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user\Desktop\clé\stage pfa\BD\remplissage ligne D\"/>
    </mc:Choice>
  </mc:AlternateContent>
  <xr:revisionPtr revIDLastSave="0" documentId="13_ncr:1_{8508ACFE-0B71-424F-B150-98BD4C018672}" xr6:coauthVersionLast="47" xr6:coauthVersionMax="47" xr10:uidLastSave="{00000000-0000-0000-0000-000000000000}"/>
  <bookViews>
    <workbookView xWindow="24" yWindow="744" windowWidth="23016" windowHeight="12216" xr2:uid="{00000000-000D-0000-FFFF-FFFF00000000}"/>
  </bookViews>
  <sheets>
    <sheet name="Sheet1" sheetId="1" r:id="rId1"/>
  </sheet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H6" i="1" l="1" a="1"/>
  <c r="CH6" i="1"/>
  <c r="CH7" i="1" a="1"/>
  <c r="CH7" i="1"/>
  <c r="CH8" i="1" a="1"/>
  <c r="CH8" i="1"/>
  <c r="CH9" i="1" a="1"/>
  <c r="CH9" i="1"/>
  <c r="CH10" i="1" a="1"/>
  <c r="CH10" i="1" s="1"/>
  <c r="CH11" i="1" a="1"/>
  <c r="CH11" i="1"/>
  <c r="CH12" i="1" a="1"/>
  <c r="CH12" i="1"/>
  <c r="CH13" i="1" a="1"/>
  <c r="CH13" i="1"/>
  <c r="CH14" i="1" a="1"/>
  <c r="CH14" i="1" s="1"/>
  <c r="CH15" i="1" a="1"/>
  <c r="CH15" i="1"/>
  <c r="CH16" i="1" a="1"/>
  <c r="CH16" i="1"/>
  <c r="CH17" i="1" a="1"/>
  <c r="CH17" i="1"/>
  <c r="CH18" i="1" a="1"/>
  <c r="CH18" i="1" s="1"/>
  <c r="CH19" i="1" a="1"/>
  <c r="CH19" i="1"/>
  <c r="CH20" i="1" a="1"/>
  <c r="CH20" i="1"/>
  <c r="CH21" i="1" a="1"/>
  <c r="CH21" i="1"/>
  <c r="CH22" i="1" a="1"/>
  <c r="CH22" i="1" s="1"/>
  <c r="CH23" i="1" a="1"/>
  <c r="CH23" i="1"/>
  <c r="CH24" i="1" a="1"/>
  <c r="CH24" i="1"/>
  <c r="CH25" i="1" a="1"/>
  <c r="CH25" i="1"/>
  <c r="CH26" i="1" a="1"/>
  <c r="CH26" i="1" s="1"/>
  <c r="CH27" i="1" a="1"/>
  <c r="CH27" i="1"/>
  <c r="CH28" i="1" a="1"/>
  <c r="CH28" i="1"/>
  <c r="CH29" i="1" a="1"/>
  <c r="CH29" i="1"/>
  <c r="CH30" i="1" a="1"/>
  <c r="CH30" i="1" s="1"/>
  <c r="CH31" i="1" a="1"/>
  <c r="CH31" i="1"/>
  <c r="CH32" i="1" a="1"/>
  <c r="CH32" i="1"/>
  <c r="CH33" i="1" a="1"/>
  <c r="CH33" i="1"/>
  <c r="CH34" i="1" a="1"/>
  <c r="CH34" i="1" s="1"/>
  <c r="CH35" i="1" a="1"/>
  <c r="CH35" i="1"/>
  <c r="CH36" i="1" a="1"/>
  <c r="CH36" i="1"/>
  <c r="CH37" i="1" a="1"/>
  <c r="CH37" i="1"/>
  <c r="CH38" i="1" a="1"/>
  <c r="CH38" i="1" s="1"/>
  <c r="CH39" i="1" a="1"/>
  <c r="CH39" i="1"/>
  <c r="CH40" i="1" a="1"/>
  <c r="CH40" i="1"/>
  <c r="CH41" i="1" a="1"/>
  <c r="CH41" i="1"/>
  <c r="CH42" i="1" a="1"/>
  <c r="CH42" i="1" s="1"/>
  <c r="CH43" i="1" a="1"/>
  <c r="CH43" i="1"/>
  <c r="CH44" i="1" a="1"/>
  <c r="CH44" i="1"/>
  <c r="CH45" i="1" a="1"/>
  <c r="CH45" i="1"/>
  <c r="CH46" i="1" a="1"/>
  <c r="CH46" i="1" s="1"/>
  <c r="CH47" i="1" a="1"/>
  <c r="CH47" i="1"/>
  <c r="CH48" i="1" a="1"/>
  <c r="CH48" i="1"/>
  <c r="CH49" i="1" a="1"/>
  <c r="CH49" i="1"/>
  <c r="CH50" i="1" a="1"/>
  <c r="CH50" i="1" s="1"/>
  <c r="CH51" i="1" a="1"/>
  <c r="CH51" i="1"/>
  <c r="CH52" i="1" a="1"/>
  <c r="CH52" i="1"/>
  <c r="CH53" i="1" a="1"/>
  <c r="CH53" i="1"/>
  <c r="CH54" i="1" a="1"/>
  <c r="CH54" i="1" s="1"/>
  <c r="CH55" i="1" a="1"/>
  <c r="CH55" i="1"/>
  <c r="CH56" i="1" a="1"/>
  <c r="CH56" i="1"/>
  <c r="CH57" i="1" a="1"/>
  <c r="CH57" i="1"/>
  <c r="CH58" i="1" a="1"/>
  <c r="CH58" i="1" s="1"/>
  <c r="CH59" i="1" a="1"/>
  <c r="CH59" i="1"/>
  <c r="CH60" i="1" a="1"/>
  <c r="CH60" i="1"/>
  <c r="CH61" i="1" a="1"/>
  <c r="CH61" i="1"/>
  <c r="CH62" i="1" a="1"/>
  <c r="CH62" i="1" s="1"/>
  <c r="CH63" i="1" a="1"/>
  <c r="CH63" i="1"/>
  <c r="CH64" i="1" a="1"/>
  <c r="CH64" i="1"/>
  <c r="CH65" i="1" a="1"/>
  <c r="CH65" i="1"/>
  <c r="CH66" i="1" a="1"/>
  <c r="CH66" i="1" s="1"/>
  <c r="CH67" i="1" a="1"/>
  <c r="CH67" i="1"/>
  <c r="CH68" i="1" a="1"/>
  <c r="CH68" i="1"/>
  <c r="CH69" i="1" a="1"/>
  <c r="CH69" i="1"/>
  <c r="CH70" i="1" a="1"/>
  <c r="CH70" i="1" s="1"/>
  <c r="CH71" i="1" a="1"/>
  <c r="CH71" i="1"/>
  <c r="CH72" i="1" a="1"/>
  <c r="CH72" i="1"/>
  <c r="CH73" i="1" a="1"/>
  <c r="CH73" i="1"/>
  <c r="CH74" i="1" a="1"/>
  <c r="CH74" i="1" s="1"/>
  <c r="CH75" i="1" a="1"/>
  <c r="CH75" i="1"/>
  <c r="CH76" i="1" a="1"/>
  <c r="CH76" i="1"/>
  <c r="CH77" i="1" a="1"/>
  <c r="CH77" i="1"/>
  <c r="CH78" i="1" a="1"/>
  <c r="CH78" i="1" s="1"/>
  <c r="CH79" i="1" a="1"/>
  <c r="CH79" i="1"/>
  <c r="CH80" i="1" a="1"/>
  <c r="CH80" i="1"/>
  <c r="CH81" i="1" a="1"/>
  <c r="CH81" i="1"/>
  <c r="CH82" i="1" a="1"/>
  <c r="CH82" i="1" s="1"/>
  <c r="CH83" i="1" a="1"/>
  <c r="CH83" i="1"/>
  <c r="CH84" i="1" a="1"/>
  <c r="CH84" i="1"/>
  <c r="CH85" i="1" a="1"/>
  <c r="CH85" i="1"/>
  <c r="CH86" i="1" a="1"/>
  <c r="CH86" i="1" s="1"/>
  <c r="CH87" i="1" a="1"/>
  <c r="CH87" i="1"/>
  <c r="CH88" i="1" a="1"/>
  <c r="CH88" i="1"/>
  <c r="CH89" i="1" a="1"/>
  <c r="CH89" i="1"/>
  <c r="CH90" i="1" a="1"/>
  <c r="CH90" i="1" s="1"/>
  <c r="CH91" i="1" a="1"/>
  <c r="CH91" i="1"/>
  <c r="CH92" i="1" a="1"/>
  <c r="CH92" i="1"/>
  <c r="CH93" i="1" a="1"/>
  <c r="CH93" i="1"/>
  <c r="CH94" i="1" a="1"/>
  <c r="CH94" i="1" s="1"/>
  <c r="CH95" i="1" a="1"/>
  <c r="CH95" i="1"/>
  <c r="CH96" i="1" a="1"/>
  <c r="CH96" i="1"/>
  <c r="CH97" i="1" a="1"/>
  <c r="CH97" i="1"/>
  <c r="CH98" i="1" a="1"/>
  <c r="CH98" i="1" s="1"/>
  <c r="CH99" i="1" a="1"/>
  <c r="CH99" i="1"/>
  <c r="CH100" i="1" a="1"/>
  <c r="CH100" i="1"/>
  <c r="CH101" i="1" a="1"/>
  <c r="CH101" i="1"/>
  <c r="CH102" i="1" a="1"/>
  <c r="CH102" i="1" s="1"/>
  <c r="CH103" i="1" a="1"/>
  <c r="CH103" i="1"/>
  <c r="CH104" i="1" a="1"/>
  <c r="CH104" i="1"/>
  <c r="CH105" i="1" a="1"/>
  <c r="CH105" i="1"/>
  <c r="CH106" i="1" a="1"/>
  <c r="CH106" i="1" s="1"/>
  <c r="CH107" i="1" a="1"/>
  <c r="CH107" i="1"/>
  <c r="CH108" i="1" a="1"/>
  <c r="CH108" i="1"/>
  <c r="CH109" i="1" a="1"/>
  <c r="CH109" i="1"/>
  <c r="CH110" i="1" a="1"/>
  <c r="CH110" i="1" s="1"/>
  <c r="CH111" i="1" a="1"/>
  <c r="CH111" i="1"/>
  <c r="CH112" i="1" a="1"/>
  <c r="CH112" i="1"/>
  <c r="CH113" i="1" a="1"/>
  <c r="CH113" i="1"/>
  <c r="CH114" i="1" a="1"/>
  <c r="CH114" i="1" s="1"/>
  <c r="CH115" i="1" a="1"/>
  <c r="CH115" i="1"/>
  <c r="CH116" i="1" a="1"/>
  <c r="CH116" i="1"/>
  <c r="CH117" i="1" a="1"/>
  <c r="CH117" i="1"/>
  <c r="CH118" i="1" a="1"/>
  <c r="CH118" i="1" s="1"/>
  <c r="CH119" i="1" a="1"/>
  <c r="CH119" i="1"/>
  <c r="CH120" i="1" a="1"/>
  <c r="CH120" i="1"/>
  <c r="CH121" i="1" a="1"/>
  <c r="CH121" i="1"/>
  <c r="CH122" i="1" a="1"/>
  <c r="CH122" i="1" s="1"/>
  <c r="CH123" i="1" a="1"/>
  <c r="CH123" i="1"/>
  <c r="CH124" i="1" a="1"/>
  <c r="CH124" i="1"/>
  <c r="CH125" i="1" a="1"/>
  <c r="CH125" i="1"/>
  <c r="CH126" i="1" a="1"/>
  <c r="CH126" i="1" s="1"/>
  <c r="CH127" i="1" a="1"/>
  <c r="CH127" i="1"/>
  <c r="CH128" i="1" a="1"/>
  <c r="CH128" i="1"/>
  <c r="CH129" i="1" a="1"/>
  <c r="CH129" i="1"/>
  <c r="CH130" i="1" a="1"/>
  <c r="CH130" i="1" s="1"/>
  <c r="CH131" i="1" a="1"/>
  <c r="CH131" i="1"/>
  <c r="CH132" i="1" a="1"/>
  <c r="CH132" i="1"/>
  <c r="CH133" i="1" a="1"/>
  <c r="CH133" i="1"/>
  <c r="CH134" i="1" a="1"/>
  <c r="CH134" i="1" s="1"/>
  <c r="CH135" i="1" a="1"/>
  <c r="CH135" i="1"/>
  <c r="CH136" i="1" a="1"/>
  <c r="CH136" i="1"/>
  <c r="CH137" i="1" a="1"/>
  <c r="CH137" i="1"/>
  <c r="CH138" i="1" a="1"/>
  <c r="CH138" i="1" s="1"/>
  <c r="CH139" i="1" a="1"/>
  <c r="CH139" i="1"/>
  <c r="CH140" i="1" a="1"/>
  <c r="CH140" i="1"/>
  <c r="CH141" i="1" a="1"/>
  <c r="CH141" i="1"/>
  <c r="CH142" i="1" a="1"/>
  <c r="CH142" i="1" s="1"/>
  <c r="CH143" i="1" a="1"/>
  <c r="CH143" i="1"/>
  <c r="CH144" i="1" a="1"/>
  <c r="CH144" i="1"/>
  <c r="CH145" i="1" a="1"/>
  <c r="CH145" i="1"/>
  <c r="CH146" i="1" a="1"/>
  <c r="CH146" i="1" s="1"/>
  <c r="CH147" i="1" a="1"/>
  <c r="CH147" i="1"/>
  <c r="CH148" i="1" a="1"/>
  <c r="CH148" i="1"/>
  <c r="CH149" i="1" a="1"/>
  <c r="CH149" i="1"/>
  <c r="CH150" i="1" a="1"/>
  <c r="CH150" i="1" s="1"/>
  <c r="CH151" i="1" a="1"/>
  <c r="CH151" i="1"/>
  <c r="CH152" i="1" a="1"/>
  <c r="CH152" i="1"/>
  <c r="CH153" i="1" a="1"/>
  <c r="CH153" i="1"/>
  <c r="CH154" i="1" a="1"/>
  <c r="CH154" i="1" s="1"/>
  <c r="CH155" i="1" a="1"/>
  <c r="CH155" i="1"/>
  <c r="CH156" i="1" a="1"/>
  <c r="CH156" i="1"/>
  <c r="CH157" i="1" a="1"/>
  <c r="CH157" i="1"/>
  <c r="CH158" i="1" a="1"/>
  <c r="CH158" i="1" s="1"/>
  <c r="CH159" i="1" a="1"/>
  <c r="CH159" i="1"/>
  <c r="CH160" i="1" a="1"/>
  <c r="CH160" i="1"/>
  <c r="CH161" i="1" a="1"/>
  <c r="CH161" i="1"/>
  <c r="CH162" i="1" a="1"/>
  <c r="CH162" i="1" s="1"/>
  <c r="CH163" i="1" a="1"/>
  <c r="CH163" i="1"/>
  <c r="CH164" i="1" a="1"/>
  <c r="CH164" i="1"/>
  <c r="CH165" i="1" a="1"/>
  <c r="CH165" i="1"/>
  <c r="CH166" i="1" a="1"/>
  <c r="CH166" i="1" s="1"/>
  <c r="CH167" i="1" a="1"/>
  <c r="CH167" i="1"/>
  <c r="CH168" i="1" a="1"/>
  <c r="CH168" i="1"/>
  <c r="CH169" i="1" a="1"/>
  <c r="CH169" i="1"/>
  <c r="CH170" i="1" a="1"/>
  <c r="CH170" i="1" s="1"/>
  <c r="CH171" i="1" a="1"/>
  <c r="CH171" i="1"/>
  <c r="CH172" i="1" a="1"/>
  <c r="CH172" i="1"/>
  <c r="CH173" i="1" a="1"/>
  <c r="CH173" i="1"/>
  <c r="CH174" i="1" a="1"/>
  <c r="CH174" i="1" s="1"/>
  <c r="CH175" i="1" a="1"/>
  <c r="CH175" i="1"/>
  <c r="CH176" i="1" a="1"/>
  <c r="CH176" i="1"/>
  <c r="CH177" i="1" a="1"/>
  <c r="CH177" i="1"/>
  <c r="CH178" i="1" a="1"/>
  <c r="CH178" i="1" s="1"/>
  <c r="CH179" i="1" a="1"/>
  <c r="CH179" i="1"/>
  <c r="CH180" i="1" a="1"/>
  <c r="CH180" i="1"/>
  <c r="CH181" i="1" a="1"/>
  <c r="CH181" i="1"/>
  <c r="CH182" i="1" a="1"/>
  <c r="CH182" i="1" s="1"/>
  <c r="CH183" i="1" a="1"/>
  <c r="CH183" i="1"/>
  <c r="CH184" i="1" a="1"/>
  <c r="CH184" i="1"/>
  <c r="CH185" i="1" a="1"/>
  <c r="CH185" i="1"/>
  <c r="CH186" i="1" a="1"/>
  <c r="CH186" i="1" s="1"/>
  <c r="CH187" i="1" a="1"/>
  <c r="CH187" i="1"/>
  <c r="CH188" i="1" a="1"/>
  <c r="CH188" i="1"/>
  <c r="CH189" i="1" a="1"/>
  <c r="CH189" i="1"/>
  <c r="CH190" i="1" a="1"/>
  <c r="CH190" i="1" s="1"/>
  <c r="CH191" i="1" a="1"/>
  <c r="CH191" i="1"/>
  <c r="CH192" i="1" a="1"/>
  <c r="CH192" i="1"/>
  <c r="CH193" i="1" a="1"/>
  <c r="CH193" i="1"/>
  <c r="CH194" i="1" a="1"/>
  <c r="CH194" i="1" s="1"/>
  <c r="CH195" i="1" a="1"/>
  <c r="CH195" i="1"/>
  <c r="CH196" i="1" a="1"/>
  <c r="CH196" i="1"/>
  <c r="CH197" i="1" a="1"/>
  <c r="CH197" i="1"/>
  <c r="CH198" i="1" a="1"/>
  <c r="CH198" i="1" s="1"/>
  <c r="CH199" i="1" a="1"/>
  <c r="CH199" i="1"/>
  <c r="CH200" i="1" a="1"/>
  <c r="CH200" i="1"/>
  <c r="CH201" i="1" a="1"/>
  <c r="CH201" i="1"/>
  <c r="CH202" i="1" a="1"/>
  <c r="CH202" i="1" s="1"/>
  <c r="CH203" i="1" a="1"/>
  <c r="CH203" i="1"/>
  <c r="CH204" i="1" a="1"/>
  <c r="CH204" i="1"/>
  <c r="CH205" i="1" a="1"/>
  <c r="CH205" i="1"/>
  <c r="CH206" i="1" a="1"/>
  <c r="CH206" i="1" s="1"/>
  <c r="CH207" i="1" a="1"/>
  <c r="CH207" i="1"/>
  <c r="CH208" i="1" a="1"/>
  <c r="CH208" i="1"/>
  <c r="CH209" i="1" a="1"/>
  <c r="CH209" i="1"/>
  <c r="CH210" i="1" a="1"/>
  <c r="CH210" i="1" s="1"/>
  <c r="CH211" i="1" a="1"/>
  <c r="CH211" i="1"/>
  <c r="CH212" i="1" a="1"/>
  <c r="CH212" i="1"/>
  <c r="CH213" i="1" a="1"/>
  <c r="CH213" i="1"/>
  <c r="CH214" i="1" a="1"/>
  <c r="CH214" i="1" s="1"/>
  <c r="CH215" i="1" a="1"/>
  <c r="CH215" i="1"/>
  <c r="CH216" i="1" a="1"/>
  <c r="CH216" i="1"/>
  <c r="CH217" i="1" a="1"/>
  <c r="CH217" i="1"/>
  <c r="CH218" i="1" a="1"/>
  <c r="CH218" i="1" s="1"/>
  <c r="CH219" i="1" a="1"/>
  <c r="CH219" i="1"/>
  <c r="CH220" i="1" a="1"/>
  <c r="CH220" i="1" s="1"/>
  <c r="CH221" i="1" a="1"/>
  <c r="CH221" i="1"/>
  <c r="CH222" i="1" a="1"/>
  <c r="CH222" i="1" s="1"/>
  <c r="CH223" i="1" a="1"/>
  <c r="CH223" i="1"/>
  <c r="CH224" i="1" a="1"/>
  <c r="CH224" i="1"/>
  <c r="CH225" i="1" a="1"/>
  <c r="CH225" i="1"/>
  <c r="CH226" i="1" a="1"/>
  <c r="CH226" i="1" s="1"/>
  <c r="CH227" i="1" a="1"/>
  <c r="CH227" i="1"/>
  <c r="CH228" i="1" a="1"/>
  <c r="CH228" i="1" s="1"/>
  <c r="CH229" i="1" a="1"/>
  <c r="CH229" i="1"/>
  <c r="CH230" i="1" a="1"/>
  <c r="CH230" i="1" s="1"/>
  <c r="CH231" i="1" a="1"/>
  <c r="CH231" i="1"/>
  <c r="CH232" i="1" a="1"/>
  <c r="CH232" i="1" s="1"/>
  <c r="CH233" i="1" a="1"/>
  <c r="CH233" i="1"/>
  <c r="CH234" i="1" a="1"/>
  <c r="CH234" i="1" s="1"/>
  <c r="CH235" i="1" a="1"/>
  <c r="CH235" i="1"/>
  <c r="CH236" i="1" a="1"/>
  <c r="CH236" i="1"/>
  <c r="CH237" i="1" a="1"/>
  <c r="CH237" i="1"/>
  <c r="CH238" i="1" a="1"/>
  <c r="CH238" i="1" s="1"/>
  <c r="CH239" i="1" a="1"/>
  <c r="CH239" i="1"/>
  <c r="CH240" i="1" a="1"/>
  <c r="CH240" i="1" s="1"/>
  <c r="CH241" i="1" a="1"/>
  <c r="CH241" i="1"/>
  <c r="CH242" i="1" a="1"/>
  <c r="CH242" i="1" s="1"/>
  <c r="CH243" i="1" a="1"/>
  <c r="CH243" i="1"/>
  <c r="CH244" i="1" a="1"/>
  <c r="CH244" i="1"/>
  <c r="CH245" i="1" a="1"/>
  <c r="CH245" i="1"/>
  <c r="CH246" i="1" a="1"/>
  <c r="CH246" i="1" s="1"/>
  <c r="CH247" i="1" a="1"/>
  <c r="CH247" i="1" s="1"/>
  <c r="CH248" i="1" a="1"/>
  <c r="CH248" i="1" s="1"/>
  <c r="CH249" i="1" a="1"/>
  <c r="CH249" i="1"/>
  <c r="CH250" i="1" a="1"/>
  <c r="CH250" i="1" s="1"/>
  <c r="CH251" i="1" a="1"/>
  <c r="CH251" i="1" s="1"/>
  <c r="CH252" i="1" a="1"/>
  <c r="CH252" i="1" s="1"/>
  <c r="CH253" i="1" a="1"/>
  <c r="CH253" i="1"/>
  <c r="CH254" i="1" a="1"/>
  <c r="CH254" i="1" s="1"/>
  <c r="CH255" i="1" a="1"/>
  <c r="CH255" i="1" s="1"/>
  <c r="CH256" i="1" a="1"/>
  <c r="CH256" i="1"/>
  <c r="CH257" i="1" a="1"/>
  <c r="CH257" i="1"/>
  <c r="CH258" i="1" a="1"/>
  <c r="CH258" i="1" s="1"/>
  <c r="CH259" i="1" a="1"/>
  <c r="CH259" i="1" s="1"/>
  <c r="CH260" i="1" a="1"/>
  <c r="CH260" i="1" s="1"/>
  <c r="CH261" i="1" a="1"/>
  <c r="CH261" i="1"/>
  <c r="CH262" i="1" a="1"/>
  <c r="CH262" i="1" s="1"/>
  <c r="CH263" i="1" a="1"/>
  <c r="CH263" i="1" s="1"/>
  <c r="CH264" i="1" a="1"/>
  <c r="CH264" i="1" s="1"/>
  <c r="CH265" i="1" a="1"/>
  <c r="CH265" i="1"/>
  <c r="CH266" i="1" a="1"/>
  <c r="CH266" i="1" s="1"/>
  <c r="CH267" i="1" a="1"/>
  <c r="CH267" i="1" s="1"/>
  <c r="CH268" i="1" a="1"/>
  <c r="CH268" i="1" s="1"/>
  <c r="CH269" i="1" a="1"/>
  <c r="CH269" i="1"/>
  <c r="CH270" i="1" a="1"/>
  <c r="CH270" i="1" s="1"/>
  <c r="CH271" i="1" a="1"/>
  <c r="CH271" i="1" s="1"/>
  <c r="CH272" i="1" a="1"/>
  <c r="CH272" i="1"/>
  <c r="CH273" i="1" a="1"/>
  <c r="CH273" i="1" s="1"/>
  <c r="CH274" i="1" a="1"/>
  <c r="CH274" i="1" s="1"/>
  <c r="CH275" i="1" a="1"/>
  <c r="CH275" i="1" s="1"/>
  <c r="CH276" i="1" a="1"/>
  <c r="CH276" i="1" s="1"/>
  <c r="CH277" i="1" a="1"/>
  <c r="CH277" i="1"/>
  <c r="CH278" i="1" a="1"/>
  <c r="CH278" i="1" s="1"/>
  <c r="CH279" i="1" a="1"/>
  <c r="CH279" i="1" s="1"/>
  <c r="CH280" i="1" a="1"/>
  <c r="CH280" i="1" s="1"/>
  <c r="CH281" i="1" a="1"/>
  <c r="CH281" i="1" s="1"/>
  <c r="CH282" i="1" a="1"/>
  <c r="CH282" i="1" s="1"/>
  <c r="CH283" i="1" a="1"/>
  <c r="CH283" i="1" s="1"/>
  <c r="CH284" i="1" a="1"/>
  <c r="CH284" i="1" s="1"/>
  <c r="CH285" i="1" a="1"/>
  <c r="CH285" i="1" s="1"/>
  <c r="CH286" i="1" a="1"/>
  <c r="CH286" i="1" s="1"/>
  <c r="CH287" i="1" a="1"/>
  <c r="CH287" i="1" s="1"/>
  <c r="CH288" i="1" a="1"/>
  <c r="CH288" i="1"/>
  <c r="CH289" i="1" a="1"/>
  <c r="CH289" i="1" s="1"/>
  <c r="CH290" i="1" a="1"/>
  <c r="CH290" i="1" s="1"/>
  <c r="CH291" i="1" a="1"/>
  <c r="CH291" i="1" s="1"/>
  <c r="CH292" i="1" a="1"/>
  <c r="CH292" i="1" s="1"/>
  <c r="CH293" i="1" a="1"/>
  <c r="CH293" i="1"/>
  <c r="CH294" i="1" a="1"/>
  <c r="CH294" i="1" s="1"/>
  <c r="CH295" i="1" a="1"/>
  <c r="CH295" i="1" s="1"/>
  <c r="CH296" i="1" a="1"/>
  <c r="CH296" i="1" s="1"/>
  <c r="CH297" i="1" a="1"/>
  <c r="CH297" i="1" s="1"/>
  <c r="CH298" i="1" a="1"/>
  <c r="CH298" i="1" s="1"/>
  <c r="CH299" i="1" a="1"/>
  <c r="CH299" i="1" s="1"/>
  <c r="CH300" i="1" a="1"/>
  <c r="CH300" i="1" s="1"/>
  <c r="CH301" i="1" a="1"/>
  <c r="CH301" i="1"/>
  <c r="CH302" i="1" a="1"/>
  <c r="CH302" i="1" s="1"/>
  <c r="CH303" i="1" a="1"/>
  <c r="CH303" i="1" s="1"/>
  <c r="CH304" i="1" a="1"/>
  <c r="CH304" i="1"/>
  <c r="CH305" i="1" a="1"/>
  <c r="CH305" i="1" s="1"/>
  <c r="CH306" i="1" a="1"/>
  <c r="CH306" i="1" s="1"/>
  <c r="CH307" i="1" a="1"/>
  <c r="CH307" i="1" s="1"/>
  <c r="CH308" i="1" a="1"/>
  <c r="CH308" i="1" s="1"/>
  <c r="CH309" i="1" a="1"/>
  <c r="CH309" i="1"/>
  <c r="CH310" i="1" a="1"/>
  <c r="CH310" i="1" s="1"/>
  <c r="CH311" i="1" a="1"/>
  <c r="CH311" i="1" s="1"/>
  <c r="CH312" i="1" a="1"/>
  <c r="CH312" i="1" s="1"/>
  <c r="CH313" i="1" a="1"/>
  <c r="CH313" i="1" s="1"/>
  <c r="CH314" i="1" a="1"/>
  <c r="CH314" i="1" s="1"/>
  <c r="CH315" i="1" a="1"/>
  <c r="CH315" i="1" s="1"/>
  <c r="CH316" i="1" a="1"/>
  <c r="CH316" i="1" s="1"/>
  <c r="CH317" i="1" a="1"/>
  <c r="CH317" i="1"/>
  <c r="CH318" i="1" a="1"/>
  <c r="CH318" i="1" s="1"/>
  <c r="CH319" i="1" a="1"/>
  <c r="CH319" i="1" s="1"/>
  <c r="CH320" i="1" a="1"/>
  <c r="CH320" i="1"/>
  <c r="CH321" i="1" a="1"/>
  <c r="CH321" i="1" s="1"/>
  <c r="CH322" i="1" a="1"/>
  <c r="CH322" i="1" s="1"/>
  <c r="CH323" i="1" a="1"/>
  <c r="CH323" i="1" s="1"/>
  <c r="CH324" i="1" a="1"/>
  <c r="CH324" i="1" s="1"/>
  <c r="CH325" i="1" a="1"/>
  <c r="CH325" i="1"/>
  <c r="CH326" i="1" a="1"/>
  <c r="CH326" i="1" s="1"/>
  <c r="CH327" i="1" a="1"/>
  <c r="CH327" i="1" s="1"/>
  <c r="CH328" i="1" a="1"/>
  <c r="CH328" i="1" s="1"/>
  <c r="CH329" i="1" a="1"/>
  <c r="CH329" i="1" s="1"/>
  <c r="CH330" i="1" a="1"/>
  <c r="CH330" i="1" s="1"/>
  <c r="CH331" i="1" a="1"/>
  <c r="CH331" i="1" s="1"/>
  <c r="CH332" i="1" a="1"/>
  <c r="CH332" i="1" s="1"/>
  <c r="CH333" i="1" a="1"/>
  <c r="CH333" i="1"/>
  <c r="CH334" i="1" a="1"/>
  <c r="CH334" i="1" s="1"/>
  <c r="CH335" i="1" a="1"/>
  <c r="CH335" i="1" s="1"/>
  <c r="CH336" i="1" a="1"/>
  <c r="CH336" i="1"/>
  <c r="CH337" i="1" a="1"/>
  <c r="CH337" i="1" s="1"/>
  <c r="CH338" i="1" a="1"/>
  <c r="CH338" i="1" s="1"/>
  <c r="CH339" i="1" a="1"/>
  <c r="CH339" i="1" s="1"/>
  <c r="CH340" i="1" a="1"/>
  <c r="CH340" i="1" s="1"/>
  <c r="CH341" i="1" a="1"/>
  <c r="CH341" i="1"/>
  <c r="CH342" i="1" a="1"/>
  <c r="CH342" i="1" s="1"/>
  <c r="CH343" i="1" a="1"/>
  <c r="CH343" i="1" s="1"/>
  <c r="CH344" i="1" a="1"/>
  <c r="CH344" i="1" s="1"/>
  <c r="CH345" i="1" a="1"/>
  <c r="CH345" i="1" s="1"/>
  <c r="CH346" i="1" a="1"/>
  <c r="CH346" i="1" s="1"/>
  <c r="CH347" i="1" a="1"/>
  <c r="CH347" i="1" s="1"/>
  <c r="CH348" i="1" a="1"/>
  <c r="CH348" i="1" s="1"/>
  <c r="CH349" i="1" a="1"/>
  <c r="CH349" i="1" s="1"/>
  <c r="CH350" i="1" a="1"/>
  <c r="CH350" i="1"/>
  <c r="CH351" i="1" a="1"/>
  <c r="CH351" i="1" s="1"/>
  <c r="CH352" i="1" a="1"/>
  <c r="CH352" i="1" s="1"/>
  <c r="CH353" i="1" a="1"/>
  <c r="CH353" i="1"/>
  <c r="CH354" i="1" a="1"/>
  <c r="CH354" i="1" s="1"/>
  <c r="CH355" i="1" a="1"/>
  <c r="CH355" i="1" s="1"/>
  <c r="CH356" i="1" a="1"/>
  <c r="CH356" i="1"/>
  <c r="CH357" i="1" a="1"/>
  <c r="CH357" i="1" s="1"/>
  <c r="CH358" i="1" a="1"/>
  <c r="CH358" i="1"/>
  <c r="CH359" i="1" a="1"/>
  <c r="CH359" i="1" s="1"/>
  <c r="CH360" i="1" a="1"/>
  <c r="CH360" i="1" s="1"/>
  <c r="CH361" i="1" a="1"/>
  <c r="CH361" i="1" s="1"/>
  <c r="CH362" i="1" a="1"/>
  <c r="CH362" i="1"/>
  <c r="CH363" i="1" a="1"/>
  <c r="CH363" i="1" s="1"/>
  <c r="CH364" i="1" a="1"/>
  <c r="CH364" i="1" s="1"/>
  <c r="CH365" i="1" a="1"/>
  <c r="CH365" i="1" s="1"/>
  <c r="CH366" i="1" a="1"/>
  <c r="CH366" i="1"/>
  <c r="CH367" i="1" a="1"/>
  <c r="CH367" i="1" s="1"/>
  <c r="CH368" i="1" a="1"/>
  <c r="CH368" i="1" s="1"/>
  <c r="CH369" i="1" a="1"/>
  <c r="CH369" i="1" s="1"/>
  <c r="CH370" i="1" a="1"/>
  <c r="CH370" i="1"/>
  <c r="CH371" i="1" a="1"/>
  <c r="CH371" i="1"/>
  <c r="CH372" i="1" a="1"/>
  <c r="CH372" i="1" s="1"/>
  <c r="CH373" i="1" a="1"/>
  <c r="CH373" i="1" s="1"/>
  <c r="CH374" i="1" a="1"/>
  <c r="CH374" i="1"/>
  <c r="CH375" i="1" a="1"/>
  <c r="CH375" i="1" s="1"/>
  <c r="CH376" i="1" a="1"/>
  <c r="CH376" i="1" s="1"/>
  <c r="CH377" i="1" a="1"/>
  <c r="CH377" i="1" s="1"/>
  <c r="CH378" i="1" a="1"/>
  <c r="CH378" i="1"/>
  <c r="CH379" i="1" a="1"/>
  <c r="CH379" i="1" s="1"/>
  <c r="CH380" i="1" a="1"/>
  <c r="CH380" i="1" s="1"/>
  <c r="CH381" i="1" a="1"/>
  <c r="CH381" i="1" s="1"/>
  <c r="CH382" i="1" a="1"/>
  <c r="CH382" i="1"/>
  <c r="CH383" i="1" a="1"/>
  <c r="CH383" i="1" s="1"/>
  <c r="CH384" i="1" a="1"/>
  <c r="CH384" i="1" s="1"/>
  <c r="CH385" i="1" a="1"/>
  <c r="CH385" i="1" s="1"/>
  <c r="CH386" i="1" a="1"/>
  <c r="CH386" i="1"/>
  <c r="CH387" i="1" a="1"/>
  <c r="CH387" i="1" s="1"/>
  <c r="CH388" i="1" a="1"/>
  <c r="CH388" i="1" s="1"/>
  <c r="CH389" i="1" a="1"/>
  <c r="CH389" i="1" s="1"/>
  <c r="CH390" i="1" a="1"/>
  <c r="CH390" i="1"/>
  <c r="CH391" i="1" a="1"/>
  <c r="CH391" i="1" s="1"/>
  <c r="CH392" i="1" a="1"/>
  <c r="CH392" i="1" s="1"/>
  <c r="CH393" i="1" a="1"/>
  <c r="CH393" i="1" s="1"/>
  <c r="CH394" i="1" a="1"/>
  <c r="CH394" i="1"/>
  <c r="CH395" i="1" a="1"/>
  <c r="CH395" i="1" s="1"/>
  <c r="CH396" i="1" a="1"/>
  <c r="CH396" i="1" s="1"/>
  <c r="CH397" i="1" a="1"/>
  <c r="CH397" i="1" s="1"/>
  <c r="CH398" i="1" a="1"/>
  <c r="CH398" i="1"/>
  <c r="CH399" i="1" a="1"/>
  <c r="CH399" i="1" s="1"/>
  <c r="CH400" i="1" a="1"/>
  <c r="CH400" i="1" s="1"/>
  <c r="CH401" i="1" a="1"/>
  <c r="CH401" i="1" s="1"/>
  <c r="CH402" i="1" a="1"/>
  <c r="CH402" i="1"/>
  <c r="CH403" i="1" a="1"/>
  <c r="CH403" i="1" s="1"/>
  <c r="CH404" i="1" a="1"/>
  <c r="CH404" i="1" s="1"/>
  <c r="CH405" i="1" a="1"/>
  <c r="CH405" i="1" s="1"/>
  <c r="CH406" i="1" a="1"/>
  <c r="CH406" i="1"/>
  <c r="CH407" i="1" a="1"/>
  <c r="CH407" i="1" s="1"/>
  <c r="CH408" i="1" a="1"/>
  <c r="CH408" i="1" s="1"/>
  <c r="CH409" i="1" a="1"/>
  <c r="CH409" i="1" s="1"/>
  <c r="CH410" i="1" a="1"/>
  <c r="CH410" i="1"/>
  <c r="CH411" i="1" a="1"/>
  <c r="CH411" i="1" s="1"/>
  <c r="CH412" i="1" a="1"/>
  <c r="CH412" i="1" s="1"/>
  <c r="CH413" i="1" a="1"/>
  <c r="CH413" i="1" s="1"/>
  <c r="CH414" i="1" a="1"/>
  <c r="CH414" i="1"/>
  <c r="CH415" i="1" a="1"/>
  <c r="CH415" i="1" s="1"/>
  <c r="CH416" i="1" a="1"/>
  <c r="CH416" i="1" s="1"/>
  <c r="CH417" i="1" a="1"/>
  <c r="CH417" i="1" s="1"/>
  <c r="CH418" i="1" a="1"/>
  <c r="CH418" i="1"/>
  <c r="CH419" i="1" a="1"/>
  <c r="CH419" i="1" s="1"/>
  <c r="CH420" i="1" a="1"/>
  <c r="CH420" i="1" s="1"/>
  <c r="CH421" i="1" a="1"/>
  <c r="CH421" i="1" s="1"/>
  <c r="CH422" i="1" a="1"/>
  <c r="CH422" i="1"/>
  <c r="CH423" i="1" a="1"/>
  <c r="CH423" i="1" s="1"/>
  <c r="CH424" i="1" a="1"/>
  <c r="CH424" i="1" s="1"/>
  <c r="CH425" i="1" a="1"/>
  <c r="CH425" i="1" s="1"/>
  <c r="CH426" i="1" a="1"/>
  <c r="CH426" i="1"/>
  <c r="CH427" i="1" a="1"/>
  <c r="CH427" i="1" s="1"/>
  <c r="CH428" i="1" a="1"/>
  <c r="CH428" i="1" s="1"/>
  <c r="CH429" i="1" a="1"/>
  <c r="CH429" i="1" s="1"/>
  <c r="CH430" i="1" a="1"/>
  <c r="CH430" i="1"/>
  <c r="CH431" i="1" a="1"/>
  <c r="CH431" i="1" s="1"/>
  <c r="CH432" i="1" a="1"/>
  <c r="CH432" i="1" s="1"/>
  <c r="CH433" i="1" a="1"/>
  <c r="CH433" i="1" s="1"/>
  <c r="CH434" i="1" a="1"/>
  <c r="CH434" i="1"/>
  <c r="CH435" i="1" a="1"/>
  <c r="CH435" i="1" s="1"/>
  <c r="CH436" i="1" a="1"/>
  <c r="CH436" i="1" s="1"/>
  <c r="CH437" i="1" a="1"/>
  <c r="CH437" i="1" s="1"/>
  <c r="CH438" i="1" a="1"/>
  <c r="CH438" i="1"/>
  <c r="CH439" i="1" a="1"/>
  <c r="CH439" i="1" s="1"/>
  <c r="CH440" i="1" a="1"/>
  <c r="CH440" i="1" s="1"/>
  <c r="CH441" i="1" a="1"/>
  <c r="CH441" i="1" s="1"/>
  <c r="CH442" i="1" a="1"/>
  <c r="CH442" i="1"/>
  <c r="CH443" i="1" a="1"/>
  <c r="CH443" i="1" s="1"/>
  <c r="CH444" i="1" a="1"/>
  <c r="CH444" i="1" s="1"/>
  <c r="CH445" i="1" a="1"/>
  <c r="CH445" i="1" s="1"/>
  <c r="CH446" i="1" a="1"/>
  <c r="CH446" i="1"/>
  <c r="CH447" i="1" a="1"/>
  <c r="CH447" i="1" s="1"/>
  <c r="CH448" i="1" a="1"/>
  <c r="CH448" i="1" s="1"/>
  <c r="CH449" i="1" a="1"/>
  <c r="CH449" i="1" s="1"/>
  <c r="CH450" i="1" a="1"/>
  <c r="CH450" i="1" s="1"/>
  <c r="CH451" i="1" a="1"/>
  <c r="CH451" i="1" s="1"/>
  <c r="CH452" i="1" a="1"/>
  <c r="CH452" i="1" s="1"/>
  <c r="CH453" i="1" a="1"/>
  <c r="CH453" i="1" s="1"/>
  <c r="CH454" i="1" a="1"/>
  <c r="CH454" i="1" s="1"/>
  <c r="CH455" i="1" a="1"/>
  <c r="CH455" i="1"/>
  <c r="CH456" i="1" a="1"/>
  <c r="CH456" i="1" s="1"/>
  <c r="CH457" i="1" a="1"/>
  <c r="CH457" i="1" s="1"/>
  <c r="CH458" i="1" a="1"/>
  <c r="CH458" i="1" s="1"/>
  <c r="CH459" i="1" a="1"/>
  <c r="CH459" i="1" s="1"/>
  <c r="CH460" i="1" a="1"/>
  <c r="CH460" i="1" s="1"/>
  <c r="CH461" i="1" a="1"/>
  <c r="CH461" i="1" s="1"/>
  <c r="CH462" i="1" a="1"/>
  <c r="CH462" i="1"/>
  <c r="CH463" i="1" a="1"/>
  <c r="CH463" i="1" s="1"/>
  <c r="CH464" i="1" a="1"/>
  <c r="CH464" i="1" s="1"/>
  <c r="CH465" i="1" a="1"/>
  <c r="CH465" i="1" s="1"/>
  <c r="CH466" i="1" a="1"/>
  <c r="CH466" i="1" s="1"/>
  <c r="CH467" i="1" a="1"/>
  <c r="CH467" i="1" s="1"/>
  <c r="CH468" i="1" a="1"/>
  <c r="CH468" i="1" s="1"/>
  <c r="CH469" i="1" a="1"/>
  <c r="CH469" i="1" s="1"/>
  <c r="CH470" i="1" a="1"/>
  <c r="CH470" i="1" s="1"/>
  <c r="CH471" i="1" a="1"/>
  <c r="CH471" i="1"/>
  <c r="CH472" i="1" a="1"/>
  <c r="CH472" i="1" s="1"/>
  <c r="CH473" i="1" a="1"/>
  <c r="CH473" i="1" s="1"/>
  <c r="CH474" i="1" a="1"/>
  <c r="CH474" i="1" s="1"/>
  <c r="CH475" i="1" a="1"/>
  <c r="CH475" i="1" s="1"/>
  <c r="CH476" i="1" a="1"/>
  <c r="CH476" i="1" s="1"/>
  <c r="CH477" i="1" a="1"/>
  <c r="CH477" i="1" s="1"/>
  <c r="CH478" i="1" a="1"/>
  <c r="CH478" i="1"/>
  <c r="CH479" i="1" a="1"/>
  <c r="CH479" i="1" s="1"/>
  <c r="CH480" i="1" a="1"/>
  <c r="CH480" i="1" s="1"/>
  <c r="CH481" i="1" a="1"/>
  <c r="CH481" i="1" s="1"/>
  <c r="CH482" i="1" a="1"/>
  <c r="CH482" i="1" s="1"/>
  <c r="CH483" i="1" a="1"/>
  <c r="CH483" i="1" s="1"/>
  <c r="CH484" i="1" a="1"/>
  <c r="CH484" i="1" s="1"/>
  <c r="CH485" i="1" a="1"/>
  <c r="CH485" i="1" s="1"/>
  <c r="CH486" i="1" a="1"/>
  <c r="CH486" i="1" s="1"/>
  <c r="CH487" i="1" a="1"/>
  <c r="CH487" i="1"/>
  <c r="CH488" i="1" a="1"/>
  <c r="CH488" i="1" s="1"/>
  <c r="CH489" i="1" a="1"/>
  <c r="CH489" i="1" s="1"/>
  <c r="CH490" i="1" a="1"/>
  <c r="CH490" i="1" s="1"/>
  <c r="CH491" i="1" a="1"/>
  <c r="CH491" i="1" s="1"/>
  <c r="CH492" i="1" a="1"/>
  <c r="CH492" i="1" s="1"/>
  <c r="CH493" i="1" a="1"/>
  <c r="CH493" i="1" s="1"/>
  <c r="CH494" i="1" a="1"/>
  <c r="CH494" i="1"/>
  <c r="CH495" i="1" a="1"/>
  <c r="CH495" i="1" s="1"/>
  <c r="CH496" i="1" a="1"/>
  <c r="CH496" i="1" s="1"/>
  <c r="CH497" i="1" a="1"/>
  <c r="CH497" i="1" s="1"/>
  <c r="CH498" i="1" a="1"/>
  <c r="CH498" i="1" s="1"/>
  <c r="CH499" i="1" a="1"/>
  <c r="CH499" i="1" s="1"/>
  <c r="CH500" i="1" a="1"/>
  <c r="CH500" i="1" s="1"/>
  <c r="CH501" i="1" a="1"/>
  <c r="CH501" i="1" s="1"/>
  <c r="CH502" i="1" a="1"/>
  <c r="CH502" i="1" s="1"/>
  <c r="CH503" i="1" a="1"/>
  <c r="CH503" i="1"/>
  <c r="CH504" i="1" a="1"/>
  <c r="CH504" i="1" s="1"/>
  <c r="CH505" i="1" a="1"/>
  <c r="CH505" i="1" s="1"/>
  <c r="CH506" i="1" a="1"/>
  <c r="CH506" i="1"/>
  <c r="CH507" i="1" a="1"/>
  <c r="CH507" i="1"/>
  <c r="CH508" i="1" a="1"/>
  <c r="CH508" i="1" s="1"/>
  <c r="CH509" i="1" a="1"/>
  <c r="CH509" i="1" s="1"/>
  <c r="CH510" i="1" a="1"/>
  <c r="CH510" i="1" s="1"/>
  <c r="CH511" i="1" a="1"/>
  <c r="CH511" i="1" s="1"/>
  <c r="CH512" i="1" a="1"/>
  <c r="CH512" i="1" s="1"/>
  <c r="CH513" i="1" a="1"/>
  <c r="CH513" i="1" s="1"/>
  <c r="CH514" i="1" a="1"/>
  <c r="CH514" i="1" s="1"/>
  <c r="CH515" i="1" a="1"/>
  <c r="CH515" i="1"/>
  <c r="CH516" i="1" a="1"/>
  <c r="CH516" i="1" s="1"/>
  <c r="CH517" i="1" a="1"/>
  <c r="CH517" i="1"/>
  <c r="CH518" i="1" a="1"/>
  <c r="CH518" i="1"/>
  <c r="CH519" i="1" a="1"/>
  <c r="CH519" i="1" s="1"/>
  <c r="CH520" i="1" a="1"/>
  <c r="CH520" i="1" s="1"/>
  <c r="CH521" i="1" a="1"/>
  <c r="CH521" i="1"/>
  <c r="CH522" i="1" a="1"/>
  <c r="CH522" i="1"/>
  <c r="CH523" i="1" a="1"/>
  <c r="CH523" i="1"/>
  <c r="CH524" i="1" a="1"/>
  <c r="CH524" i="1" s="1"/>
  <c r="CH525" i="1" a="1"/>
  <c r="CH525" i="1" s="1"/>
  <c r="CH526" i="1" a="1"/>
  <c r="CH526" i="1"/>
  <c r="CH527" i="1" a="1"/>
  <c r="CH527" i="1"/>
  <c r="CH528" i="1" a="1"/>
  <c r="CH528" i="1" s="1"/>
  <c r="CH529" i="1" a="1"/>
  <c r="CH529" i="1"/>
  <c r="CH530" i="1" a="1"/>
  <c r="CH530" i="1"/>
  <c r="CH531" i="1" a="1"/>
  <c r="CH531" i="1" s="1"/>
  <c r="CH532" i="1" a="1"/>
  <c r="CH532" i="1" s="1"/>
  <c r="CH533" i="1" a="1"/>
  <c r="CH533" i="1" s="1"/>
  <c r="CH534" i="1" a="1"/>
  <c r="CH534" i="1" s="1"/>
  <c r="CH535" i="1" a="1"/>
  <c r="CH535" i="1" s="1"/>
  <c r="CH536" i="1" a="1"/>
  <c r="CH536" i="1" s="1"/>
  <c r="CH537" i="1" a="1"/>
  <c r="CH537" i="1" s="1"/>
  <c r="CH538" i="1" a="1"/>
  <c r="CH538" i="1"/>
  <c r="CH539" i="1" a="1"/>
  <c r="CH539" i="1"/>
  <c r="CH540" i="1" a="1"/>
  <c r="CH540" i="1" s="1"/>
  <c r="CH541" i="1" a="1"/>
  <c r="CH541" i="1"/>
  <c r="CH542" i="1" a="1"/>
  <c r="CH542" i="1" s="1"/>
  <c r="CH543" i="1" a="1"/>
  <c r="CH543" i="1" s="1"/>
  <c r="CH544" i="1" a="1"/>
  <c r="CH544" i="1" s="1"/>
  <c r="CH545" i="1" a="1"/>
  <c r="CH545" i="1"/>
  <c r="CH546" i="1" a="1"/>
  <c r="CH546" i="1" s="1"/>
  <c r="CH547" i="1" a="1"/>
  <c r="CH547" i="1"/>
  <c r="CH548" i="1" a="1"/>
  <c r="CH548" i="1" s="1"/>
  <c r="CH549" i="1" a="1"/>
  <c r="CH549" i="1" s="1"/>
  <c r="CH550" i="1" a="1"/>
  <c r="CH550" i="1" s="1"/>
  <c r="CH551" i="1" a="1"/>
  <c r="CH551" i="1" s="1"/>
  <c r="CH552" i="1" a="1"/>
  <c r="CH552" i="1" s="1"/>
  <c r="CH553" i="1" a="1"/>
  <c r="CH553" i="1"/>
  <c r="CH554" i="1" a="1"/>
  <c r="CH554" i="1" s="1"/>
  <c r="CH555" i="1" a="1"/>
  <c r="CH555" i="1" s="1"/>
  <c r="CH556" i="1" a="1"/>
  <c r="CH556" i="1" s="1"/>
  <c r="CH557" i="1" a="1"/>
  <c r="CH557" i="1" s="1"/>
  <c r="CH558" i="1" a="1"/>
  <c r="CH558" i="1"/>
  <c r="CH559" i="1" a="1"/>
  <c r="CH559" i="1" s="1"/>
  <c r="CH560" i="1" a="1"/>
  <c r="CH560" i="1" s="1"/>
  <c r="CH561" i="1" a="1"/>
  <c r="CH561" i="1"/>
  <c r="CH562" i="1" a="1"/>
  <c r="CH562" i="1"/>
  <c r="CH563" i="1" a="1"/>
  <c r="CH563" i="1" s="1"/>
  <c r="CH564" i="1" a="1"/>
  <c r="CH564" i="1" s="1"/>
  <c r="CH565" i="1" a="1"/>
  <c r="CH565" i="1" s="1"/>
  <c r="CH566" i="1" a="1"/>
  <c r="CH566" i="1" s="1"/>
  <c r="CH567" i="1" a="1"/>
  <c r="CH567" i="1" s="1"/>
  <c r="CH568" i="1" a="1"/>
  <c r="CH568" i="1" s="1"/>
  <c r="CH569" i="1" a="1"/>
  <c r="CH569" i="1" s="1"/>
  <c r="CH570" i="1" a="1"/>
  <c r="CH570" i="1"/>
  <c r="CH571" i="1" a="1"/>
  <c r="CH571" i="1"/>
  <c r="CH572" i="1" a="1"/>
  <c r="CH572" i="1" s="1"/>
  <c r="CH573" i="1" a="1"/>
  <c r="CH573" i="1"/>
  <c r="CH574" i="1" a="1"/>
  <c r="CH574" i="1" s="1"/>
  <c r="CH575" i="1" a="1"/>
  <c r="CH575" i="1" s="1"/>
  <c r="CH576" i="1" a="1"/>
  <c r="CH576" i="1" s="1"/>
  <c r="CH577" i="1" a="1"/>
  <c r="CH577" i="1" s="1"/>
  <c r="CH578" i="1" a="1"/>
  <c r="CH578" i="1" s="1"/>
  <c r="CH579" i="1" a="1"/>
  <c r="CH579" i="1"/>
  <c r="CH580" i="1" a="1"/>
  <c r="CH580" i="1" s="1"/>
  <c r="CH581" i="1" a="1"/>
  <c r="CH581" i="1" s="1"/>
  <c r="CH582" i="1" a="1"/>
  <c r="CH582" i="1"/>
  <c r="CH583" i="1" a="1"/>
  <c r="CH583" i="1" s="1"/>
  <c r="CH584" i="1" a="1"/>
  <c r="CH584" i="1" s="1"/>
  <c r="CH585" i="1" a="1"/>
  <c r="CH585" i="1"/>
  <c r="CH586" i="1" a="1"/>
  <c r="CH586" i="1" s="1"/>
  <c r="CH587" i="1" a="1"/>
  <c r="CH587" i="1" s="1"/>
  <c r="CH588" i="1" a="1"/>
  <c r="CH588" i="1" s="1"/>
  <c r="CH589" i="1" a="1"/>
  <c r="CH589" i="1" s="1"/>
  <c r="CH590" i="1" a="1"/>
  <c r="CH590" i="1" s="1"/>
  <c r="CH591" i="1" a="1"/>
  <c r="CH591" i="1" s="1"/>
  <c r="CH592" i="1" a="1"/>
  <c r="CH592" i="1" s="1"/>
  <c r="CH593" i="1" a="1"/>
  <c r="CH593" i="1"/>
  <c r="CH594" i="1" a="1"/>
  <c r="CH594" i="1"/>
  <c r="CH595" i="1" a="1"/>
  <c r="CH595" i="1"/>
  <c r="CH596" i="1" a="1"/>
  <c r="CH596" i="1" s="1"/>
  <c r="CH597" i="1" a="1"/>
  <c r="CH597" i="1" s="1"/>
  <c r="CH598" i="1" a="1"/>
  <c r="CH598" i="1" s="1"/>
  <c r="CH599" i="1" a="1"/>
  <c r="CH599" i="1"/>
  <c r="CH600" i="1" a="1"/>
  <c r="CH600" i="1" s="1"/>
  <c r="CH601" i="1" a="1"/>
  <c r="CH601" i="1"/>
  <c r="CH602" i="1" a="1"/>
  <c r="CH602" i="1"/>
  <c r="CH603" i="1" a="1"/>
  <c r="CH603" i="1"/>
  <c r="CH604" i="1" a="1"/>
  <c r="CH604" i="1" s="1"/>
  <c r="CH605" i="1" a="1"/>
  <c r="CH605" i="1" s="1"/>
  <c r="CH606" i="1" a="1"/>
  <c r="CH606" i="1" s="1"/>
  <c r="CH607" i="1" a="1"/>
  <c r="CH607" i="1" s="1"/>
  <c r="CH608" i="1" a="1"/>
  <c r="CH608" i="1" s="1"/>
  <c r="CH609" i="1" a="1"/>
  <c r="CH609" i="1"/>
  <c r="CH610" i="1" a="1"/>
  <c r="CH610" i="1" s="1"/>
  <c r="CH611" i="1" a="1"/>
  <c r="CH611" i="1"/>
  <c r="CH612" i="1" a="1"/>
  <c r="CH612" i="1" s="1"/>
  <c r="CH613" i="1" a="1"/>
  <c r="CH613" i="1" s="1"/>
  <c r="CH614" i="1" a="1"/>
  <c r="CH614" i="1"/>
  <c r="CH615" i="1" a="1"/>
  <c r="CH615" i="1" s="1"/>
  <c r="CH616" i="1" a="1"/>
  <c r="CH616" i="1" s="1"/>
  <c r="CH617" i="1" a="1"/>
  <c r="CH617" i="1"/>
  <c r="CH618" i="1" a="1"/>
  <c r="CH618" i="1" s="1"/>
  <c r="CH619" i="1" a="1"/>
  <c r="CH619" i="1"/>
  <c r="CH620" i="1" a="1"/>
  <c r="CH620" i="1" s="1"/>
  <c r="CH621" i="1" a="1"/>
  <c r="CH621" i="1" s="1"/>
  <c r="CH622" i="1" a="1"/>
  <c r="CH622" i="1" s="1"/>
  <c r="CH623" i="1" a="1"/>
  <c r="CH623" i="1" s="1"/>
  <c r="CH624" i="1" a="1"/>
  <c r="CH624" i="1" s="1"/>
  <c r="CH625" i="1" a="1"/>
  <c r="CH625" i="1"/>
  <c r="CH626" i="1" a="1"/>
  <c r="CH626" i="1"/>
  <c r="CH627" i="1" a="1"/>
  <c r="CH627" i="1" s="1"/>
  <c r="CH628" i="1" a="1"/>
  <c r="CH628" i="1" s="1"/>
  <c r="CH629" i="1" a="1"/>
  <c r="CH629" i="1" s="1"/>
  <c r="CH630" i="1" a="1"/>
  <c r="CH630" i="1" s="1"/>
  <c r="CH631" i="1" a="1"/>
  <c r="CH631" i="1" s="1"/>
  <c r="CH632" i="1" a="1"/>
  <c r="CH632" i="1" s="1"/>
  <c r="CH633" i="1" a="1"/>
  <c r="CH633" i="1" s="1"/>
  <c r="CH634" i="1" a="1"/>
  <c r="CH634" i="1"/>
  <c r="CH635" i="1" a="1"/>
  <c r="CH635" i="1"/>
  <c r="CH636" i="1" a="1"/>
  <c r="CH636" i="1" s="1"/>
  <c r="CH637" i="1" a="1"/>
  <c r="CH637" i="1" s="1"/>
  <c r="CH638" i="1" a="1"/>
  <c r="CH638" i="1" s="1"/>
  <c r="CH639" i="1" a="1"/>
  <c r="CH639" i="1" s="1"/>
  <c r="CH640" i="1" a="1"/>
  <c r="CH640" i="1" s="1"/>
  <c r="CH641" i="1" a="1"/>
  <c r="CH641" i="1" s="1"/>
  <c r="CH642" i="1" a="1"/>
  <c r="CH642" i="1"/>
  <c r="CH643" i="1" a="1"/>
  <c r="CH643" i="1"/>
  <c r="CH644" i="1" a="1"/>
  <c r="CH644" i="1" s="1"/>
  <c r="CH645" i="1" a="1"/>
  <c r="CH645" i="1"/>
  <c r="CH646" i="1" a="1"/>
  <c r="CH646" i="1" s="1"/>
  <c r="CH647" i="1" a="1"/>
  <c r="CH647" i="1" s="1"/>
  <c r="CH648" i="1" a="1"/>
  <c r="CH648" i="1" s="1"/>
  <c r="CH649" i="1" a="1"/>
  <c r="CH649" i="1"/>
  <c r="CH650" i="1" a="1"/>
  <c r="CH650" i="1"/>
  <c r="CH651" i="1" a="1"/>
  <c r="CH651" i="1" s="1"/>
  <c r="CH652" i="1" a="1"/>
  <c r="CH652" i="1" s="1"/>
  <c r="CH653" i="1" a="1"/>
  <c r="CH653" i="1" s="1"/>
  <c r="CH654" i="1" a="1"/>
  <c r="CH654" i="1" s="1"/>
  <c r="CH655" i="1" a="1"/>
  <c r="CH655" i="1"/>
  <c r="CH656" i="1" a="1"/>
  <c r="CH656" i="1" s="1"/>
  <c r="CH657" i="1" a="1"/>
  <c r="CH657" i="1"/>
  <c r="CH658" i="1" a="1"/>
  <c r="CH658" i="1"/>
  <c r="CH659" i="1" a="1"/>
  <c r="CH659" i="1"/>
  <c r="CH660" i="1" a="1"/>
  <c r="CH660" i="1" s="1"/>
  <c r="CH661" i="1" a="1"/>
  <c r="CH661" i="1" s="1"/>
  <c r="CH662" i="1" a="1"/>
  <c r="CH662" i="1" s="1"/>
  <c r="CH663" i="1" a="1"/>
  <c r="CH663" i="1" s="1"/>
  <c r="CH664" i="1" a="1"/>
  <c r="CH664" i="1" s="1"/>
  <c r="CH665" i="1" a="1"/>
  <c r="CH665" i="1"/>
  <c r="CH666" i="1" a="1"/>
  <c r="CH666" i="1"/>
  <c r="CH667" i="1" a="1"/>
  <c r="CH667" i="1"/>
  <c r="CH668" i="1" a="1"/>
  <c r="CH668" i="1" s="1"/>
  <c r="CH669" i="1" a="1"/>
  <c r="CH669" i="1" s="1"/>
  <c r="CH670" i="1" a="1"/>
  <c r="CH670" i="1" s="1"/>
  <c r="CH671" i="1" a="1"/>
  <c r="CH671" i="1" s="1"/>
  <c r="CH672" i="1" a="1"/>
  <c r="CH672" i="1" s="1"/>
  <c r="CH673" i="1" a="1"/>
  <c r="CH673" i="1"/>
  <c r="CH674" i="1" a="1"/>
  <c r="CH674" i="1" s="1"/>
  <c r="CH675" i="1" a="1"/>
  <c r="CH675" i="1"/>
  <c r="CH676" i="1" a="1"/>
  <c r="CH676" i="1" s="1"/>
  <c r="CH677" i="1" a="1"/>
  <c r="CH677" i="1" s="1"/>
  <c r="CH678" i="1" a="1"/>
  <c r="CH678" i="1" s="1"/>
  <c r="CH679" i="1" a="1"/>
  <c r="CH679" i="1" s="1"/>
  <c r="CH680" i="1" a="1"/>
  <c r="CH680" i="1" s="1"/>
  <c r="CH681" i="1" a="1"/>
  <c r="CH681" i="1"/>
  <c r="CH682" i="1" a="1"/>
  <c r="CH682" i="1" s="1"/>
  <c r="CH683" i="1" a="1"/>
  <c r="CH683" i="1" s="1"/>
  <c r="CH684" i="1" a="1"/>
  <c r="CH684" i="1" s="1"/>
  <c r="CH685" i="1" a="1"/>
  <c r="CH685" i="1" s="1"/>
  <c r="CH686" i="1" a="1"/>
  <c r="CH686" i="1"/>
  <c r="CH687" i="1" a="1"/>
  <c r="CH687" i="1" s="1"/>
  <c r="CH688" i="1" a="1"/>
  <c r="CH688" i="1" s="1"/>
  <c r="CH689" i="1" a="1"/>
  <c r="CH689" i="1"/>
  <c r="CH690" i="1" a="1"/>
  <c r="CH690" i="1"/>
  <c r="CH691" i="1" a="1"/>
  <c r="CH691" i="1" s="1"/>
  <c r="CH692" i="1" a="1"/>
  <c r="CH692" i="1" s="1"/>
  <c r="CH693" i="1" a="1"/>
  <c r="CH693" i="1" s="1"/>
  <c r="CH694" i="1" a="1"/>
  <c r="CH694" i="1" s="1"/>
  <c r="CH695" i="1" a="1"/>
  <c r="CH695" i="1" s="1"/>
  <c r="CH696" i="1" a="1"/>
  <c r="CH696" i="1"/>
  <c r="CH697" i="1" a="1"/>
  <c r="CH697" i="1" s="1"/>
  <c r="CH698" i="1" a="1"/>
  <c r="CH698" i="1" s="1"/>
  <c r="CH699" i="1" a="1"/>
  <c r="CH699" i="1" s="1"/>
  <c r="CH700" i="1" a="1"/>
  <c r="CH700" i="1" s="1"/>
  <c r="CH701" i="1" a="1"/>
  <c r="CH701" i="1" s="1"/>
  <c r="CH702" i="1" a="1"/>
  <c r="CH702" i="1" s="1"/>
  <c r="CH703" i="1" a="1"/>
  <c r="CH703" i="1" s="1"/>
  <c r="CH704" i="1" a="1"/>
  <c r="CH704" i="1" s="1"/>
  <c r="CH705" i="1" a="1"/>
  <c r="CH705" i="1" s="1"/>
  <c r="CH706" i="1" a="1"/>
  <c r="CH706" i="1" s="1"/>
  <c r="CH707" i="1" a="1"/>
  <c r="CH707" i="1"/>
  <c r="CH708" i="1" a="1"/>
  <c r="CH708" i="1" s="1"/>
  <c r="CH709" i="1" a="1"/>
  <c r="CH709" i="1" s="1"/>
  <c r="CH710" i="1" a="1"/>
  <c r="CH710" i="1" s="1"/>
  <c r="CH711" i="1" a="1"/>
  <c r="CH711" i="1" s="1"/>
  <c r="CH712" i="1" a="1"/>
  <c r="CH712" i="1"/>
  <c r="CH713" i="1" a="1"/>
  <c r="CH713" i="1" s="1"/>
  <c r="CH714" i="1" a="1"/>
  <c r="CH714" i="1" s="1"/>
  <c r="CH715" i="1" a="1"/>
  <c r="CH715" i="1" s="1"/>
  <c r="CH716" i="1" a="1"/>
  <c r="CH716" i="1" s="1"/>
  <c r="CH717" i="1" a="1"/>
  <c r="CH717" i="1" s="1"/>
  <c r="CH718" i="1" a="1"/>
  <c r="CH718" i="1" s="1"/>
  <c r="CH719" i="1" a="1"/>
  <c r="CH719" i="1" s="1"/>
  <c r="CH720" i="1" a="1"/>
  <c r="CH720" i="1" s="1"/>
  <c r="CH721" i="1" a="1"/>
  <c r="CH721" i="1" s="1"/>
  <c r="CH722" i="1" a="1"/>
  <c r="CH722" i="1" s="1"/>
  <c r="CH723" i="1" a="1"/>
  <c r="CH723" i="1"/>
  <c r="CH724" i="1" a="1"/>
  <c r="CH724" i="1" s="1"/>
  <c r="CH725" i="1" a="1"/>
  <c r="CH725" i="1" s="1"/>
  <c r="CH726" i="1" a="1"/>
  <c r="CH726" i="1" s="1"/>
  <c r="CH727" i="1" a="1"/>
  <c r="CH727" i="1" s="1"/>
  <c r="CH728" i="1" a="1"/>
  <c r="CH728" i="1"/>
  <c r="CH729" i="1" a="1"/>
  <c r="CH729" i="1" s="1"/>
  <c r="CH730" i="1" a="1"/>
  <c r="CH730" i="1" s="1"/>
  <c r="CH731" i="1" a="1"/>
  <c r="CH731" i="1" s="1"/>
  <c r="CH732" i="1" a="1"/>
  <c r="CH732" i="1" s="1"/>
  <c r="CH733" i="1" a="1"/>
  <c r="CH733" i="1" s="1"/>
  <c r="CH734" i="1" a="1"/>
  <c r="CH734" i="1" s="1"/>
  <c r="CH735" i="1" a="1"/>
  <c r="CH735" i="1" s="1"/>
  <c r="CH736" i="1" a="1"/>
  <c r="CH736" i="1" s="1"/>
  <c r="CH737" i="1" a="1"/>
  <c r="CH737" i="1" s="1"/>
  <c r="CH738" i="1" a="1"/>
  <c r="CH738" i="1" s="1"/>
  <c r="CH739" i="1" a="1"/>
  <c r="CH739" i="1"/>
  <c r="CH740" i="1" a="1"/>
  <c r="CH740" i="1" s="1"/>
  <c r="CH741" i="1" a="1"/>
  <c r="CH741" i="1" s="1"/>
  <c r="CH742" i="1" a="1"/>
  <c r="CH742" i="1" s="1"/>
  <c r="CH743" i="1" a="1"/>
  <c r="CH743" i="1" s="1"/>
  <c r="CH744" i="1" a="1"/>
  <c r="CH744" i="1"/>
  <c r="CH745" i="1" a="1"/>
  <c r="CH745" i="1" s="1"/>
  <c r="CH746" i="1" a="1"/>
  <c r="CH746" i="1" s="1"/>
  <c r="CH747" i="1" a="1"/>
  <c r="CH747" i="1" s="1"/>
  <c r="CH748" i="1" a="1"/>
  <c r="CH748" i="1" s="1"/>
  <c r="CH749" i="1" a="1"/>
  <c r="CH749" i="1" s="1"/>
  <c r="CH750" i="1" a="1"/>
  <c r="CH750" i="1" s="1"/>
  <c r="CH751" i="1" a="1"/>
  <c r="CH751" i="1" s="1"/>
  <c r="CH752" i="1" a="1"/>
  <c r="CH752" i="1" s="1"/>
  <c r="CH753" i="1" a="1"/>
  <c r="CH753" i="1" s="1"/>
  <c r="CH754" i="1" a="1"/>
  <c r="CH754" i="1" s="1"/>
  <c r="CH755" i="1" a="1"/>
  <c r="CH755" i="1"/>
  <c r="CH756" i="1" a="1"/>
  <c r="CH756" i="1" s="1"/>
  <c r="CH757" i="1" a="1"/>
  <c r="CH757" i="1" s="1"/>
  <c r="CH758" i="1" a="1"/>
  <c r="CH758" i="1" s="1"/>
  <c r="CH759" i="1" a="1"/>
  <c r="CH759" i="1" s="1"/>
  <c r="CH760" i="1" a="1"/>
  <c r="CH760" i="1"/>
  <c r="CH761" i="1" a="1"/>
  <c r="CH761" i="1" s="1"/>
  <c r="CH762" i="1" a="1"/>
  <c r="CH762" i="1" s="1"/>
  <c r="CH763" i="1" a="1"/>
  <c r="CH763" i="1" s="1"/>
  <c r="CH764" i="1" a="1"/>
  <c r="CH764" i="1" s="1"/>
  <c r="CH765" i="1" a="1"/>
  <c r="CH765" i="1" s="1"/>
  <c r="CH766" i="1" a="1"/>
  <c r="CH766" i="1" s="1"/>
  <c r="CH767" i="1" a="1"/>
  <c r="CH767" i="1" s="1"/>
  <c r="CH768" i="1" a="1"/>
  <c r="CH768" i="1" s="1"/>
  <c r="CH769" i="1" a="1"/>
  <c r="CH769" i="1" s="1"/>
  <c r="CH770" i="1" a="1"/>
  <c r="CH770" i="1" s="1"/>
  <c r="CH771" i="1" a="1"/>
  <c r="CH771" i="1"/>
  <c r="CH772" i="1" a="1"/>
  <c r="CH772" i="1" s="1"/>
  <c r="CH773" i="1" a="1"/>
  <c r="CH773" i="1" s="1"/>
  <c r="CH774" i="1" a="1"/>
  <c r="CH774" i="1" s="1"/>
  <c r="CH775" i="1" a="1"/>
  <c r="CH775" i="1" s="1"/>
  <c r="CH776" i="1" a="1"/>
  <c r="CH776" i="1"/>
  <c r="CH777" i="1" a="1"/>
  <c r="CH777" i="1" s="1"/>
  <c r="CH778" i="1" a="1"/>
  <c r="CH778" i="1" s="1"/>
  <c r="CH779" i="1" a="1"/>
  <c r="CH779" i="1" s="1"/>
  <c r="CH780" i="1" a="1"/>
  <c r="CH780" i="1" s="1"/>
  <c r="CH781" i="1" a="1"/>
  <c r="CH781" i="1" s="1"/>
  <c r="CH782" i="1" a="1"/>
  <c r="CH782" i="1" s="1"/>
  <c r="CH783" i="1" a="1"/>
  <c r="CH783" i="1" s="1"/>
  <c r="CH784" i="1" a="1"/>
  <c r="CH784" i="1" s="1"/>
  <c r="CH785" i="1" a="1"/>
  <c r="CH785" i="1" s="1"/>
  <c r="CH786" i="1" a="1"/>
  <c r="CH786" i="1" s="1"/>
  <c r="CH787" i="1" a="1"/>
  <c r="CH787" i="1"/>
  <c r="CH788" i="1" a="1"/>
  <c r="CH788" i="1" s="1"/>
  <c r="CH789" i="1" a="1"/>
  <c r="CH789" i="1" s="1"/>
  <c r="CH790" i="1" a="1"/>
  <c r="CH790" i="1" s="1"/>
  <c r="CH791" i="1" a="1"/>
  <c r="CH791" i="1" s="1"/>
  <c r="CH792" i="1" a="1"/>
  <c r="CH792" i="1"/>
  <c r="CH793" i="1" a="1"/>
  <c r="CH793" i="1" s="1"/>
  <c r="CH794" i="1" a="1"/>
  <c r="CH794" i="1" s="1"/>
  <c r="CH795" i="1" a="1"/>
  <c r="CH795" i="1" s="1"/>
  <c r="CH796" i="1" a="1"/>
  <c r="CH796" i="1" s="1"/>
  <c r="CH797" i="1" a="1"/>
  <c r="CH797" i="1" s="1"/>
  <c r="CH798" i="1" a="1"/>
  <c r="CH798" i="1" s="1"/>
  <c r="CH799" i="1" a="1"/>
  <c r="CH799" i="1" s="1"/>
  <c r="CH800" i="1" a="1"/>
  <c r="CH800" i="1" s="1"/>
  <c r="CH801" i="1" a="1"/>
  <c r="CH801" i="1" s="1"/>
  <c r="CH802" i="1" a="1"/>
  <c r="CH802" i="1" s="1"/>
  <c r="CH803" i="1" a="1"/>
  <c r="CH803" i="1"/>
  <c r="CH804" i="1" a="1"/>
  <c r="CH804" i="1" s="1"/>
  <c r="CH805" i="1" a="1"/>
  <c r="CH805" i="1" s="1"/>
  <c r="CH806" i="1" a="1"/>
  <c r="CH806" i="1" s="1"/>
  <c r="CH807" i="1" a="1"/>
  <c r="CH807" i="1" s="1"/>
  <c r="CH808" i="1" a="1"/>
  <c r="CH808" i="1"/>
  <c r="CH809" i="1" a="1"/>
  <c r="CH809" i="1" s="1"/>
  <c r="CH810" i="1" a="1"/>
  <c r="CH810" i="1" s="1"/>
  <c r="CH811" i="1" a="1"/>
  <c r="CH811" i="1" s="1"/>
  <c r="CH812" i="1" a="1"/>
  <c r="CH812" i="1" s="1"/>
  <c r="CH813" i="1" a="1"/>
  <c r="CH813" i="1" s="1"/>
  <c r="CH814" i="1" a="1"/>
  <c r="CH814" i="1" s="1"/>
  <c r="CH815" i="1" a="1"/>
  <c r="CH815" i="1" s="1"/>
  <c r="CH816" i="1" a="1"/>
  <c r="CH816" i="1" s="1"/>
  <c r="CH817" i="1" a="1"/>
  <c r="CH817" i="1" s="1"/>
  <c r="CH818" i="1" a="1"/>
  <c r="CH818" i="1" s="1"/>
  <c r="CH819" i="1" a="1"/>
  <c r="CH819" i="1"/>
  <c r="CH820" i="1" a="1"/>
  <c r="CH820" i="1" s="1"/>
  <c r="CH821" i="1" a="1"/>
  <c r="CH821" i="1" s="1"/>
  <c r="CH822" i="1" a="1"/>
  <c r="CH822" i="1" s="1"/>
  <c r="CH823" i="1" a="1"/>
  <c r="CH823" i="1" s="1"/>
  <c r="CH824" i="1" a="1"/>
  <c r="CH824" i="1"/>
  <c r="CH825" i="1" a="1"/>
  <c r="CH825" i="1" s="1"/>
  <c r="CH826" i="1" a="1"/>
  <c r="CH826" i="1" s="1"/>
  <c r="CH827" i="1" a="1"/>
  <c r="CH827" i="1" s="1"/>
  <c r="CH828" i="1" a="1"/>
  <c r="CH828" i="1" s="1"/>
  <c r="CH829" i="1" a="1"/>
  <c r="CH829" i="1" s="1"/>
  <c r="CH830" i="1" a="1"/>
  <c r="CH830" i="1" s="1"/>
  <c r="CH831" i="1" a="1"/>
  <c r="CH831" i="1" s="1"/>
  <c r="CH832" i="1" a="1"/>
  <c r="CH832" i="1" s="1"/>
  <c r="CH833" i="1" a="1"/>
  <c r="CH833" i="1" s="1"/>
  <c r="CH834" i="1" a="1"/>
  <c r="CH834" i="1" s="1"/>
  <c r="CH835" i="1" a="1"/>
  <c r="CH835" i="1"/>
  <c r="CH836" i="1" a="1"/>
  <c r="CH836" i="1" s="1"/>
  <c r="CH837" i="1" a="1"/>
  <c r="CH837" i="1" s="1"/>
  <c r="CH838" i="1" a="1"/>
  <c r="CH838" i="1" s="1"/>
  <c r="CH839" i="1" a="1"/>
  <c r="CH839" i="1" s="1"/>
  <c r="CH840" i="1" a="1"/>
  <c r="CH840" i="1"/>
  <c r="CH841" i="1" a="1"/>
  <c r="CH841" i="1" s="1"/>
  <c r="CH842" i="1" a="1"/>
  <c r="CH842" i="1" s="1"/>
  <c r="CH843" i="1" a="1"/>
  <c r="CH843" i="1" s="1"/>
  <c r="CH844" i="1" a="1"/>
  <c r="CH844" i="1" s="1"/>
  <c r="CH845" i="1" a="1"/>
  <c r="CH845" i="1" s="1"/>
  <c r="CH846" i="1" a="1"/>
  <c r="CH846" i="1" s="1"/>
  <c r="CH847" i="1" a="1"/>
  <c r="CH847" i="1" s="1"/>
  <c r="CH848" i="1" a="1"/>
  <c r="CH848" i="1" s="1"/>
  <c r="CH849" i="1" a="1"/>
  <c r="CH849" i="1" s="1"/>
  <c r="CH850" i="1" a="1"/>
  <c r="CH850" i="1" s="1"/>
  <c r="CH851" i="1" a="1"/>
  <c r="CH851" i="1"/>
  <c r="CH852" i="1" a="1"/>
  <c r="CH852" i="1" s="1"/>
  <c r="CH853" i="1" a="1"/>
  <c r="CH853" i="1" s="1"/>
  <c r="CH854" i="1" a="1"/>
  <c r="CH854" i="1" s="1"/>
  <c r="CH855" i="1" a="1"/>
  <c r="CH855" i="1" s="1"/>
  <c r="CH856" i="1" a="1"/>
  <c r="CH856" i="1"/>
  <c r="CH857" i="1" a="1"/>
  <c r="CH857" i="1" s="1"/>
  <c r="CH858" i="1" a="1"/>
  <c r="CH858" i="1" s="1"/>
  <c r="CH859" i="1" a="1"/>
  <c r="CH859" i="1" s="1"/>
  <c r="CH860" i="1" a="1"/>
  <c r="CH860" i="1" s="1"/>
  <c r="CH861" i="1" a="1"/>
  <c r="CH861" i="1" s="1"/>
  <c r="CH862" i="1" a="1"/>
  <c r="CH862" i="1" s="1"/>
  <c r="CH863" i="1" a="1"/>
  <c r="CH863" i="1" s="1"/>
  <c r="CH864" i="1" a="1"/>
  <c r="CH864" i="1" s="1"/>
  <c r="CH865" i="1" a="1"/>
  <c r="CH865" i="1" s="1"/>
  <c r="CH866" i="1" a="1"/>
  <c r="CH866" i="1" s="1"/>
  <c r="CH867" i="1" a="1"/>
  <c r="CH867" i="1"/>
  <c r="CH868" i="1" a="1"/>
  <c r="CH868" i="1" s="1"/>
  <c r="CH869" i="1" a="1"/>
  <c r="CH869" i="1" s="1"/>
  <c r="CH870" i="1" a="1"/>
  <c r="CH870" i="1" s="1"/>
  <c r="CH871" i="1" a="1"/>
  <c r="CH871" i="1" s="1"/>
  <c r="CH872" i="1" a="1"/>
  <c r="CH872" i="1"/>
  <c r="CH873" i="1" a="1"/>
  <c r="CH873" i="1" s="1"/>
  <c r="CH874" i="1" a="1"/>
  <c r="CH874" i="1" s="1"/>
  <c r="CH875" i="1" a="1"/>
  <c r="CH875" i="1"/>
  <c r="CH876" i="1" a="1"/>
  <c r="CH876" i="1" s="1"/>
  <c r="CH877" i="1" a="1"/>
  <c r="CH877" i="1" s="1"/>
  <c r="CH878" i="1" a="1"/>
  <c r="CH878" i="1" s="1"/>
  <c r="CH879" i="1" a="1"/>
  <c r="CH879" i="1" s="1"/>
  <c r="CH880" i="1" a="1"/>
  <c r="CH880" i="1" s="1"/>
  <c r="CH881" i="1" a="1"/>
  <c r="CH881" i="1" s="1"/>
  <c r="CH882" i="1" a="1"/>
  <c r="CH882" i="1" s="1"/>
  <c r="CH883" i="1" a="1"/>
  <c r="CH883" i="1"/>
  <c r="CH884" i="1" a="1"/>
  <c r="CH884" i="1" s="1"/>
  <c r="CH885" i="1" a="1"/>
  <c r="CH885" i="1" s="1"/>
  <c r="CH886" i="1" a="1"/>
  <c r="CH886" i="1" s="1"/>
  <c r="CH887" i="1" a="1"/>
  <c r="CH887" i="1" s="1"/>
  <c r="CH888" i="1" a="1"/>
  <c r="CH888" i="1"/>
  <c r="CH889" i="1" a="1"/>
  <c r="CH889" i="1" s="1"/>
  <c r="CH890" i="1" a="1"/>
  <c r="CH890" i="1" s="1"/>
  <c r="CH891" i="1" a="1"/>
  <c r="CH891" i="1"/>
  <c r="CH892" i="1" a="1"/>
  <c r="CH892" i="1" s="1"/>
  <c r="CH893" i="1" a="1"/>
  <c r="CH893" i="1"/>
  <c r="CH894" i="1" a="1"/>
  <c r="CH894" i="1" s="1"/>
  <c r="CH895" i="1" a="1"/>
  <c r="CH895" i="1" s="1"/>
  <c r="CH896" i="1" a="1"/>
  <c r="CH896" i="1" s="1"/>
  <c r="CH897" i="1" a="1"/>
  <c r="CH897" i="1"/>
  <c r="CH898" i="1" a="1"/>
  <c r="CH898" i="1" s="1"/>
  <c r="CH899" i="1" a="1"/>
  <c r="CH899" i="1"/>
  <c r="CH900" i="1" a="1"/>
  <c r="CH900" i="1" s="1"/>
  <c r="CH901" i="1" a="1"/>
  <c r="CH901" i="1"/>
  <c r="CH902" i="1" a="1"/>
  <c r="CH902" i="1"/>
  <c r="CH903" i="1" a="1"/>
  <c r="CH903" i="1" s="1"/>
  <c r="CH904" i="1" a="1"/>
  <c r="CH904" i="1" s="1"/>
  <c r="CH905" i="1" a="1"/>
  <c r="CH905" i="1"/>
  <c r="CH906" i="1" a="1"/>
  <c r="CH906" i="1" s="1"/>
  <c r="CH907" i="1" a="1"/>
  <c r="CH907" i="1" s="1"/>
  <c r="CH908" i="1" a="1"/>
  <c r="CH908" i="1" s="1"/>
  <c r="CH909" i="1" a="1"/>
  <c r="CH909" i="1"/>
  <c r="CH910" i="1" a="1"/>
  <c r="CH910" i="1"/>
  <c r="CH911" i="1" a="1"/>
  <c r="CH911" i="1"/>
  <c r="CH912" i="1" a="1"/>
  <c r="CH912" i="1" s="1"/>
  <c r="CH913" i="1" a="1"/>
  <c r="CH913" i="1"/>
  <c r="CH914" i="1" a="1"/>
  <c r="CH914" i="1" s="1"/>
  <c r="CH915" i="1" a="1"/>
  <c r="CH915" i="1" s="1"/>
  <c r="CH916" i="1" a="1"/>
  <c r="CH916" i="1" s="1"/>
  <c r="CH917" i="1" a="1"/>
  <c r="CH917" i="1"/>
  <c r="CH918" i="1" a="1"/>
  <c r="CH918" i="1" s="1"/>
  <c r="CH919" i="1" a="1"/>
  <c r="CH919" i="1"/>
  <c r="CH920" i="1" a="1"/>
  <c r="CH920" i="1" s="1"/>
  <c r="CH921" i="1" a="1"/>
  <c r="CH921" i="1"/>
  <c r="CH922" i="1" a="1"/>
  <c r="CH922" i="1"/>
  <c r="CH923" i="1" a="1"/>
  <c r="CH923" i="1" s="1"/>
  <c r="CH924" i="1" a="1"/>
  <c r="CH924" i="1" s="1"/>
  <c r="CH925" i="1" a="1"/>
  <c r="CH925" i="1"/>
  <c r="CH926" i="1" a="1"/>
  <c r="CH926" i="1" s="1"/>
  <c r="CH927" i="1" a="1"/>
  <c r="CH927" i="1" s="1"/>
  <c r="CH928" i="1" a="1"/>
  <c r="CH928" i="1" s="1"/>
  <c r="CH929" i="1" a="1"/>
  <c r="CH929" i="1"/>
  <c r="CH930" i="1" a="1"/>
  <c r="CH930" i="1" s="1"/>
  <c r="CH931" i="1" a="1"/>
  <c r="CH931" i="1"/>
  <c r="CH932" i="1" a="1"/>
  <c r="CH932" i="1" s="1"/>
  <c r="CH933" i="1" a="1"/>
  <c r="CH933" i="1"/>
  <c r="CH934" i="1" a="1"/>
  <c r="CH934" i="1"/>
  <c r="CH935" i="1" a="1"/>
  <c r="CH935" i="1" s="1"/>
  <c r="CH936" i="1" a="1"/>
  <c r="CH936" i="1" s="1"/>
  <c r="CH937" i="1" a="1"/>
  <c r="CH937" i="1"/>
  <c r="CH938" i="1" a="1"/>
  <c r="CH938" i="1" s="1"/>
  <c r="CH939" i="1" a="1"/>
  <c r="CH939" i="1" s="1"/>
  <c r="CH940" i="1" a="1"/>
  <c r="CH940" i="1" s="1"/>
  <c r="CH941" i="1" a="1"/>
  <c r="CH941" i="1"/>
  <c r="CH942" i="1" a="1"/>
  <c r="CH942" i="1"/>
  <c r="CH943" i="1" a="1"/>
  <c r="CH943" i="1"/>
  <c r="CH944" i="1" a="1"/>
  <c r="CH944" i="1" s="1"/>
  <c r="CH945" i="1" a="1"/>
  <c r="CH945" i="1"/>
  <c r="CH946" i="1" a="1"/>
  <c r="CH946" i="1" s="1"/>
  <c r="CH947" i="1" a="1"/>
  <c r="CH947" i="1" s="1"/>
  <c r="CH948" i="1" a="1"/>
  <c r="CH948" i="1" s="1"/>
  <c r="CH949" i="1" a="1"/>
  <c r="CH949" i="1"/>
  <c r="CH950" i="1" a="1"/>
  <c r="CH950" i="1" s="1"/>
  <c r="CH951" i="1" a="1"/>
  <c r="CH951" i="1"/>
  <c r="CH952" i="1" a="1"/>
  <c r="CH952" i="1" s="1"/>
  <c r="CH953" i="1" a="1"/>
  <c r="CH953" i="1"/>
  <c r="CH954" i="1" a="1"/>
  <c r="CH954" i="1"/>
  <c r="CH955" i="1" a="1"/>
  <c r="CH955" i="1" s="1"/>
  <c r="CH956" i="1" a="1"/>
  <c r="CH956" i="1" s="1"/>
  <c r="CH957" i="1" a="1"/>
  <c r="CH957" i="1"/>
  <c r="CH958" i="1" a="1"/>
  <c r="CH958" i="1" s="1"/>
  <c r="CH959" i="1" a="1"/>
  <c r="CH959" i="1" s="1"/>
  <c r="CH960" i="1" a="1"/>
  <c r="CH960" i="1" s="1"/>
  <c r="CH961" i="1" a="1"/>
  <c r="CH961" i="1"/>
  <c r="CH962" i="1" a="1"/>
  <c r="CH962" i="1" s="1"/>
  <c r="CH963" i="1" a="1"/>
  <c r="CH963" i="1"/>
  <c r="CH964" i="1" a="1"/>
  <c r="CH964" i="1" s="1"/>
  <c r="CH965" i="1" a="1"/>
  <c r="CH965" i="1"/>
  <c r="CH966" i="1" a="1"/>
  <c r="CH966" i="1"/>
  <c r="CH967" i="1" a="1"/>
  <c r="CH967" i="1" s="1"/>
  <c r="CH968" i="1" a="1"/>
  <c r="CH968" i="1" s="1"/>
  <c r="CH969" i="1" a="1"/>
  <c r="CH969" i="1" s="1"/>
  <c r="CH970" i="1" a="1"/>
  <c r="CH970" i="1"/>
  <c r="CH971" i="1" a="1"/>
  <c r="CH971" i="1"/>
  <c r="CH972" i="1" a="1"/>
  <c r="CH972" i="1" s="1"/>
  <c r="CH973" i="1" a="1"/>
  <c r="CH973" i="1" s="1"/>
  <c r="CH974" i="1" a="1"/>
  <c r="CH974" i="1" s="1"/>
  <c r="CH975" i="1" a="1"/>
  <c r="CH975" i="1"/>
  <c r="CH976" i="1" a="1"/>
  <c r="CH976" i="1" s="1"/>
  <c r="CH977" i="1" a="1"/>
  <c r="CH977" i="1" s="1"/>
  <c r="CH978" i="1" a="1"/>
  <c r="CH978" i="1" s="1"/>
  <c r="CH979" i="1" a="1"/>
  <c r="CH979" i="1" s="1"/>
  <c r="CH980" i="1" a="1"/>
  <c r="CH980" i="1" s="1"/>
  <c r="CH981" i="1" a="1"/>
  <c r="CH981" i="1" s="1"/>
  <c r="CH982" i="1" a="1"/>
  <c r="CH982" i="1"/>
  <c r="CH983" i="1" a="1"/>
  <c r="CH983" i="1" s="1"/>
  <c r="CH984" i="1" a="1"/>
  <c r="CH984" i="1" s="1"/>
  <c r="CH985" i="1" a="1"/>
  <c r="CH985" i="1" s="1"/>
  <c r="CH986" i="1" a="1"/>
  <c r="CH986" i="1"/>
  <c r="CH987" i="1" a="1"/>
  <c r="CH987" i="1"/>
  <c r="CH988" i="1" a="1"/>
  <c r="CH988" i="1" s="1"/>
  <c r="CH989" i="1" a="1"/>
  <c r="CH989" i="1" s="1"/>
  <c r="CH990" i="1" a="1"/>
  <c r="CH990" i="1" s="1"/>
  <c r="CH991" i="1" a="1"/>
  <c r="CH991" i="1"/>
  <c r="CH992" i="1" a="1"/>
  <c r="CH992" i="1" s="1"/>
  <c r="CH993" i="1" a="1"/>
  <c r="CH993" i="1" s="1"/>
  <c r="CH994" i="1" a="1"/>
  <c r="CH994" i="1" s="1"/>
  <c r="CH995" i="1" a="1"/>
  <c r="CH995" i="1" s="1"/>
  <c r="CH996" i="1" a="1"/>
  <c r="CH996" i="1" s="1"/>
  <c r="CH997" i="1" a="1"/>
  <c r="CH997" i="1" s="1"/>
  <c r="CH998" i="1" a="1"/>
  <c r="CH998" i="1"/>
  <c r="CH999" i="1" a="1"/>
  <c r="CH999" i="1" s="1"/>
  <c r="CH1000" i="1" a="1"/>
  <c r="CH1000" i="1" s="1"/>
  <c r="CH1001" i="1" a="1"/>
  <c r="CH1001" i="1" s="1"/>
  <c r="CH1002" i="1" a="1"/>
  <c r="CH1002" i="1"/>
  <c r="CH1003" i="1" a="1"/>
  <c r="CH1003" i="1"/>
  <c r="CH1004" i="1" a="1"/>
  <c r="CH1004" i="1" s="1"/>
  <c r="CH1005" i="1" a="1"/>
  <c r="CH1005" i="1" s="1"/>
  <c r="CH1006" i="1" a="1"/>
  <c r="CH1006" i="1" s="1"/>
  <c r="CH1007" i="1" a="1"/>
  <c r="CH1007" i="1"/>
  <c r="CH1008" i="1" a="1"/>
  <c r="CH1008" i="1" s="1"/>
  <c r="CH1009" i="1" a="1"/>
  <c r="CH1009" i="1" s="1"/>
  <c r="CH1010" i="1" a="1"/>
  <c r="CH1010" i="1" s="1"/>
  <c r="CH1011" i="1" a="1"/>
  <c r="CH1011" i="1" s="1"/>
  <c r="CH1012" i="1" a="1"/>
  <c r="CH1012" i="1" s="1"/>
  <c r="CH1013" i="1" a="1"/>
  <c r="CH1013" i="1" s="1"/>
  <c r="CH1014" i="1" a="1"/>
  <c r="CH1014" i="1"/>
  <c r="CH1015" i="1" a="1"/>
  <c r="CH1015" i="1" s="1"/>
  <c r="CH1016" i="1" a="1"/>
  <c r="CH1016" i="1" s="1"/>
  <c r="CH1017" i="1" a="1"/>
  <c r="CH1017" i="1" s="1"/>
  <c r="CH1018" i="1" a="1"/>
  <c r="CH1018" i="1"/>
  <c r="CH1019" i="1" a="1"/>
  <c r="CH1019" i="1"/>
  <c r="CH1020" i="1" a="1"/>
  <c r="CH1020" i="1" s="1"/>
  <c r="CH1021" i="1" a="1"/>
  <c r="CH1021" i="1" s="1"/>
  <c r="CH1022" i="1" a="1"/>
  <c r="CH1022" i="1" s="1"/>
  <c r="CH1023" i="1" a="1"/>
  <c r="CH1023" i="1"/>
  <c r="CH1024" i="1" a="1"/>
  <c r="CH1024" i="1" s="1"/>
  <c r="CH1025" i="1" a="1"/>
  <c r="CH1025" i="1" s="1"/>
  <c r="CH1026" i="1" a="1"/>
  <c r="CH1026" i="1" s="1"/>
  <c r="CH1027" i="1" a="1"/>
  <c r="CH1027" i="1" s="1"/>
  <c r="CH1028" i="1" a="1"/>
  <c r="CH1028" i="1" s="1"/>
  <c r="CH1029" i="1" a="1"/>
  <c r="CH1029" i="1" s="1"/>
  <c r="CH1030" i="1" a="1"/>
  <c r="CH1030" i="1"/>
  <c r="CH1031" i="1" a="1"/>
  <c r="CH1031" i="1" s="1"/>
  <c r="CH1032" i="1" a="1"/>
  <c r="CH1032" i="1" s="1"/>
  <c r="CH1033" i="1" a="1"/>
  <c r="CH1033" i="1" s="1"/>
  <c r="CH1034" i="1" a="1"/>
  <c r="CH1034" i="1"/>
  <c r="CH1035" i="1" a="1"/>
  <c r="CH1035" i="1"/>
  <c r="CH1036" i="1" a="1"/>
  <c r="CH1036" i="1" s="1"/>
  <c r="CH1037" i="1" a="1"/>
  <c r="CH1037" i="1" s="1"/>
  <c r="CH1038" i="1" a="1"/>
  <c r="CH1038" i="1" s="1"/>
  <c r="CH1039" i="1" a="1"/>
  <c r="CH1039" i="1"/>
  <c r="CH1040" i="1" a="1"/>
  <c r="CH1040" i="1" s="1"/>
  <c r="CH1041" i="1" a="1"/>
  <c r="CH1041" i="1" s="1"/>
  <c r="CH1042" i="1" a="1"/>
  <c r="CH1042" i="1" s="1"/>
  <c r="CH1043" i="1" a="1"/>
  <c r="CH1043" i="1" s="1"/>
  <c r="CH1044" i="1" a="1"/>
  <c r="CH1044" i="1" s="1"/>
  <c r="CH1045" i="1" a="1"/>
  <c r="CH1045" i="1" s="1"/>
  <c r="CH1046" i="1" a="1"/>
  <c r="CH1046" i="1"/>
  <c r="CH1047" i="1" a="1"/>
  <c r="CH1047" i="1" s="1"/>
  <c r="CH1048" i="1" a="1"/>
  <c r="CH1048" i="1" s="1"/>
  <c r="CH1049" i="1" a="1"/>
  <c r="CH1049" i="1" s="1"/>
  <c r="CH1050" i="1" a="1"/>
  <c r="CH1050" i="1"/>
  <c r="CH1051" i="1" a="1"/>
  <c r="CH1051" i="1"/>
  <c r="CH1052" i="1" a="1"/>
  <c r="CH1052" i="1" s="1"/>
  <c r="CH1053" i="1" a="1"/>
  <c r="CH1053" i="1" s="1"/>
  <c r="CH1054" i="1" a="1"/>
  <c r="CH1054" i="1" s="1"/>
  <c r="CH1055" i="1" a="1"/>
  <c r="CH1055" i="1"/>
  <c r="CH1056" i="1" a="1"/>
  <c r="CH1056" i="1" s="1"/>
  <c r="CH1057" i="1" a="1"/>
  <c r="CH1057" i="1" s="1"/>
  <c r="CH1058" i="1" a="1"/>
  <c r="CH1058" i="1" s="1"/>
  <c r="CH1059" i="1" a="1"/>
  <c r="CH1059" i="1" s="1"/>
  <c r="CH1060" i="1" a="1"/>
  <c r="CH1060" i="1" s="1"/>
  <c r="CH1061" i="1" a="1"/>
  <c r="CH1061" i="1" s="1"/>
  <c r="CH1062" i="1" a="1"/>
  <c r="CH1062" i="1"/>
  <c r="CH1063" i="1" a="1"/>
  <c r="CH1063" i="1" s="1"/>
  <c r="CH1064" i="1" a="1"/>
  <c r="CH1064" i="1" s="1"/>
  <c r="CH1065" i="1" a="1"/>
  <c r="CH1065" i="1" s="1"/>
  <c r="CH1066" i="1" a="1"/>
  <c r="CH1066" i="1"/>
  <c r="CH1067" i="1" a="1"/>
  <c r="CH1067" i="1" s="1"/>
  <c r="CH1068" i="1" a="1"/>
  <c r="CH1068" i="1" s="1"/>
  <c r="CH1069" i="1" a="1"/>
  <c r="CH1069" i="1" s="1"/>
  <c r="CH1070" i="1" a="1"/>
  <c r="CH1070" i="1" s="1"/>
  <c r="CH1071" i="1" a="1"/>
  <c r="CH1071" i="1"/>
  <c r="CH1072" i="1" a="1"/>
  <c r="CH1072" i="1" s="1"/>
  <c r="CH1073" i="1" a="1"/>
  <c r="CH1073" i="1" s="1"/>
  <c r="CH1074" i="1" a="1"/>
  <c r="CH1074" i="1" s="1"/>
  <c r="CH1075" i="1" a="1"/>
  <c r="CH1075" i="1" s="1"/>
  <c r="CH1076" i="1" a="1"/>
  <c r="CH1076" i="1" s="1"/>
  <c r="CH1077" i="1" a="1"/>
  <c r="CH1077" i="1" s="1"/>
  <c r="CH1078" i="1" a="1"/>
  <c r="CH1078" i="1" s="1"/>
  <c r="CH1079" i="1" a="1"/>
  <c r="CH1079" i="1" s="1"/>
  <c r="CH1080" i="1" a="1"/>
  <c r="CH1080" i="1" s="1"/>
  <c r="CH1081" i="1" a="1"/>
  <c r="CH1081" i="1" s="1"/>
  <c r="CH1082" i="1" a="1"/>
  <c r="CH1082" i="1"/>
  <c r="CH1083" i="1" a="1"/>
  <c r="CH1083" i="1" s="1"/>
  <c r="CH1084" i="1" a="1"/>
  <c r="CH1084" i="1" s="1"/>
  <c r="CH1085" i="1" a="1"/>
  <c r="CH1085" i="1" s="1"/>
  <c r="CH1086" i="1" a="1"/>
  <c r="CH1086" i="1" s="1"/>
  <c r="CH1087" i="1" a="1"/>
  <c r="CH1087" i="1"/>
  <c r="CH1088" i="1" a="1"/>
  <c r="CH1088" i="1" s="1"/>
  <c r="CH1089" i="1" a="1"/>
  <c r="CH1089" i="1" s="1"/>
  <c r="CH1090" i="1" a="1"/>
  <c r="CH1090" i="1" s="1"/>
  <c r="CH1091" i="1" a="1"/>
  <c r="CH1091" i="1" s="1"/>
  <c r="CH1092" i="1" a="1"/>
  <c r="CH1092" i="1" s="1"/>
  <c r="CH1093" i="1" a="1"/>
  <c r="CH1093" i="1" s="1"/>
  <c r="CH1094" i="1" a="1"/>
  <c r="CH1094" i="1" s="1"/>
  <c r="CH1095" i="1" a="1"/>
  <c r="CH1095" i="1" s="1"/>
  <c r="CH1096" i="1" a="1"/>
  <c r="CH1096" i="1" s="1"/>
  <c r="CH1097" i="1" a="1"/>
  <c r="CH1097" i="1" s="1"/>
  <c r="CH1098" i="1" a="1"/>
  <c r="CH1098" i="1"/>
  <c r="CH1099" i="1" a="1"/>
  <c r="CH1099" i="1" s="1"/>
  <c r="CH1100" i="1" a="1"/>
  <c r="CH1100" i="1" s="1"/>
  <c r="CH1101" i="1" a="1"/>
  <c r="CH1101" i="1" s="1"/>
  <c r="CH1102" i="1" a="1"/>
  <c r="CH1102" i="1" s="1"/>
  <c r="CH1103" i="1" a="1"/>
  <c r="CH1103" i="1"/>
  <c r="CH1104" i="1" a="1"/>
  <c r="CH1104" i="1" s="1"/>
  <c r="CH1105" i="1" a="1"/>
  <c r="CH1105" i="1" s="1"/>
  <c r="CH1106" i="1" a="1"/>
  <c r="CH1106" i="1" s="1"/>
  <c r="CH1107" i="1" a="1"/>
  <c r="CH1107" i="1" s="1"/>
  <c r="CH1108" i="1" a="1"/>
  <c r="CH1108" i="1" s="1"/>
  <c r="CH1109" i="1" a="1"/>
  <c r="CH1109" i="1" s="1"/>
  <c r="CH1110" i="1" a="1"/>
  <c r="CH1110" i="1" s="1"/>
  <c r="CH1111" i="1" a="1"/>
  <c r="CH1111" i="1" s="1"/>
  <c r="CH1112" i="1" a="1"/>
  <c r="CH1112" i="1" s="1"/>
  <c r="CH1113" i="1" a="1"/>
  <c r="CH1113" i="1" s="1"/>
  <c r="CH1114" i="1" a="1"/>
  <c r="CH1114" i="1"/>
  <c r="CH1115" i="1" a="1"/>
  <c r="CH1115" i="1" s="1"/>
  <c r="CH1116" i="1" a="1"/>
  <c r="CH1116" i="1" s="1"/>
  <c r="CH1117" i="1" a="1"/>
  <c r="CH1117" i="1" s="1"/>
  <c r="CH1118" i="1" a="1"/>
  <c r="CH1118" i="1" s="1"/>
  <c r="CH1119" i="1" a="1"/>
  <c r="CH1119" i="1"/>
  <c r="CH1120" i="1" a="1"/>
  <c r="CH1120" i="1" s="1"/>
  <c r="CH1121" i="1" a="1"/>
  <c r="CH1121" i="1" s="1"/>
  <c r="CH1122" i="1" a="1"/>
  <c r="CH1122" i="1" s="1"/>
  <c r="CH1123" i="1" a="1"/>
  <c r="CH1123" i="1" s="1"/>
  <c r="CH1124" i="1" a="1"/>
  <c r="CH1124" i="1" s="1"/>
  <c r="CH1125" i="1" a="1"/>
  <c r="CH1125" i="1" s="1"/>
  <c r="CH1126" i="1" a="1"/>
  <c r="CH1126" i="1" s="1"/>
  <c r="CH1127" i="1" a="1"/>
  <c r="CH1127" i="1" s="1"/>
  <c r="CH1128" i="1" a="1"/>
  <c r="CH1128" i="1" s="1"/>
  <c r="CH1129" i="1" a="1"/>
  <c r="CH1129" i="1" s="1"/>
  <c r="CH1130" i="1" a="1"/>
  <c r="CH1130" i="1"/>
  <c r="CH1131" i="1" a="1"/>
  <c r="CH1131" i="1" s="1"/>
  <c r="CH1132" i="1" a="1"/>
  <c r="CH1132" i="1" s="1"/>
  <c r="CH1133" i="1" a="1"/>
  <c r="CH1133" i="1" s="1"/>
  <c r="CH1134" i="1" a="1"/>
  <c r="CH1134" i="1" s="1"/>
  <c r="CH1135" i="1" a="1"/>
  <c r="CH1135" i="1"/>
  <c r="CH1136" i="1" a="1"/>
  <c r="CH1136" i="1" s="1"/>
  <c r="CH1137" i="1" a="1"/>
  <c r="CH1137" i="1" s="1"/>
  <c r="CH1138" i="1" a="1"/>
  <c r="CH1138" i="1" s="1"/>
  <c r="CH1139" i="1" a="1"/>
  <c r="CH1139" i="1" s="1"/>
  <c r="CH1140" i="1" a="1"/>
  <c r="CH1140" i="1" s="1"/>
  <c r="CH1141" i="1" a="1"/>
  <c r="CH1141" i="1" s="1"/>
  <c r="CH1142" i="1" a="1"/>
  <c r="CH1142" i="1" s="1"/>
  <c r="CH1143" i="1" a="1"/>
  <c r="CH1143" i="1" s="1"/>
  <c r="CH1144" i="1" a="1"/>
  <c r="CH1144" i="1" s="1"/>
  <c r="CH1145" i="1" a="1"/>
  <c r="CH1145" i="1" s="1"/>
  <c r="CH1146" i="1" a="1"/>
  <c r="CH1146" i="1"/>
  <c r="CH1147" i="1" a="1"/>
  <c r="CH1147" i="1" s="1"/>
  <c r="CH1148" i="1" a="1"/>
  <c r="CH1148" i="1" s="1"/>
  <c r="CH1149" i="1" a="1"/>
  <c r="CH1149" i="1" s="1"/>
  <c r="CH1150" i="1" a="1"/>
  <c r="CH1150" i="1" s="1"/>
  <c r="CH1151" i="1" a="1"/>
  <c r="CH1151" i="1"/>
  <c r="CH1152" i="1" a="1"/>
  <c r="CH1152" i="1" s="1"/>
  <c r="CH1153" i="1" a="1"/>
  <c r="CH1153" i="1" s="1"/>
  <c r="CH1154" i="1" a="1"/>
  <c r="CH1154" i="1" s="1"/>
  <c r="CH1155" i="1" a="1"/>
  <c r="CH1155" i="1" s="1"/>
  <c r="CH1156" i="1" a="1"/>
  <c r="CH1156" i="1" s="1"/>
  <c r="CH1157" i="1" a="1"/>
  <c r="CH1157" i="1" s="1"/>
  <c r="CH1158" i="1" a="1"/>
  <c r="CH1158" i="1" s="1"/>
  <c r="CH1159" i="1" a="1"/>
  <c r="CH1159" i="1" s="1"/>
  <c r="CH1160" i="1" a="1"/>
  <c r="CH1160" i="1" s="1"/>
  <c r="CH1161" i="1" a="1"/>
  <c r="CH1161" i="1" s="1"/>
  <c r="CH1162" i="1" a="1"/>
  <c r="CH1162" i="1"/>
  <c r="CH1163" i="1" a="1"/>
  <c r="CH1163" i="1" s="1"/>
  <c r="CH1164" i="1" a="1"/>
  <c r="CH1164" i="1" s="1"/>
  <c r="CH1165" i="1" a="1"/>
  <c r="CH1165" i="1" s="1"/>
  <c r="CH1166" i="1" a="1"/>
  <c r="CH1166" i="1" s="1"/>
  <c r="CH1167" i="1" a="1"/>
  <c r="CH1167" i="1"/>
  <c r="CH1168" i="1" a="1"/>
  <c r="CH1168" i="1" s="1"/>
  <c r="CH1169" i="1" a="1"/>
  <c r="CH1169" i="1" s="1"/>
  <c r="CH1170" i="1" a="1"/>
  <c r="CH1170" i="1" s="1"/>
  <c r="CH1171" i="1" a="1"/>
  <c r="CH1171" i="1" s="1"/>
  <c r="CH1172" i="1" a="1"/>
  <c r="CH1172" i="1" s="1"/>
  <c r="CH1173" i="1" a="1"/>
  <c r="CH1173" i="1" s="1"/>
  <c r="CH1174" i="1" a="1"/>
  <c r="CH1174" i="1" s="1"/>
  <c r="CH1175" i="1" a="1"/>
  <c r="CH1175" i="1" s="1"/>
  <c r="CH1176" i="1" a="1"/>
  <c r="CH1176" i="1" s="1"/>
  <c r="CH1177" i="1" a="1"/>
  <c r="CH1177" i="1" s="1"/>
  <c r="CH1178" i="1" a="1"/>
  <c r="CH1178" i="1"/>
  <c r="CH1179" i="1" a="1"/>
  <c r="CH1179" i="1" s="1"/>
  <c r="CH1180" i="1" a="1"/>
  <c r="CH1180" i="1" s="1"/>
  <c r="CH1181" i="1" a="1"/>
  <c r="CH1181" i="1" s="1"/>
  <c r="CH1182" i="1" a="1"/>
  <c r="CH1182" i="1" s="1"/>
  <c r="CH1183" i="1" a="1"/>
  <c r="CH1183" i="1"/>
  <c r="CH1184" i="1" a="1"/>
  <c r="CH1184" i="1" s="1"/>
  <c r="CH1185" i="1" a="1"/>
  <c r="CH1185" i="1" s="1"/>
  <c r="CH1186" i="1" a="1"/>
  <c r="CH1186" i="1" s="1"/>
  <c r="CH1187" i="1" a="1"/>
  <c r="CH1187" i="1" s="1"/>
  <c r="CH1188" i="1" a="1"/>
  <c r="CH1188" i="1" s="1"/>
  <c r="CH1189" i="1" a="1"/>
  <c r="CH1189" i="1" s="1"/>
  <c r="CH1190" i="1" a="1"/>
  <c r="CH1190" i="1" s="1"/>
  <c r="CH1191" i="1" a="1"/>
  <c r="CH1191" i="1" s="1"/>
  <c r="CH1192" i="1" a="1"/>
  <c r="CH1192" i="1" s="1"/>
  <c r="CH1193" i="1" a="1"/>
  <c r="CH1193" i="1" s="1"/>
  <c r="CH1194" i="1" a="1"/>
  <c r="CH1194" i="1"/>
  <c r="CH1195" i="1" a="1"/>
  <c r="CH1195" i="1" s="1"/>
  <c r="CH1196" i="1" a="1"/>
  <c r="CH1196" i="1" s="1"/>
  <c r="CH1197" i="1" a="1"/>
  <c r="CH1197" i="1" s="1"/>
  <c r="CH1198" i="1" a="1"/>
  <c r="CH1198" i="1" s="1"/>
  <c r="CH1199" i="1" a="1"/>
  <c r="CH1199" i="1"/>
  <c r="CH1200" i="1" a="1"/>
  <c r="CH1200" i="1" s="1"/>
  <c r="CH1201" i="1" a="1"/>
  <c r="CH1201" i="1" s="1"/>
  <c r="CH1202" i="1" a="1"/>
  <c r="CH1202" i="1" s="1"/>
  <c r="CH1203" i="1" a="1"/>
  <c r="CH1203" i="1" s="1"/>
  <c r="CH1204" i="1" a="1"/>
  <c r="CH1204" i="1" s="1"/>
  <c r="CH1205" i="1" a="1"/>
  <c r="CH1205" i="1" s="1"/>
  <c r="CH1206" i="1" a="1"/>
  <c r="CH1206" i="1" s="1"/>
  <c r="CH1207" i="1" a="1"/>
  <c r="CH1207" i="1" s="1"/>
  <c r="CH1208" i="1" a="1"/>
  <c r="CH1208" i="1" s="1"/>
  <c r="CH1209" i="1" a="1"/>
  <c r="CH1209" i="1" s="1"/>
  <c r="CH1210" i="1" a="1"/>
  <c r="CH1210" i="1"/>
  <c r="CH1211" i="1" a="1"/>
  <c r="CH1211" i="1" s="1"/>
  <c r="CH1212" i="1" a="1"/>
  <c r="CH1212" i="1" s="1"/>
  <c r="CH1213" i="1" a="1"/>
  <c r="CH1213" i="1" s="1"/>
  <c r="CH1214" i="1" a="1"/>
  <c r="CH1214" i="1" s="1"/>
  <c r="CH1215" i="1" a="1"/>
  <c r="CH1215" i="1"/>
  <c r="CH1216" i="1" a="1"/>
  <c r="CH1216" i="1" s="1"/>
  <c r="CH1217" i="1" a="1"/>
  <c r="CH1217" i="1" s="1"/>
  <c r="CH1218" i="1" a="1"/>
  <c r="CH1218" i="1" s="1"/>
  <c r="CH1219" i="1" a="1"/>
  <c r="CH1219" i="1" s="1"/>
  <c r="CH1220" i="1" a="1"/>
  <c r="CH1220" i="1" s="1"/>
  <c r="CH1221" i="1" a="1"/>
  <c r="CH1221" i="1" s="1"/>
  <c r="CH1222" i="1" a="1"/>
  <c r="CH1222" i="1" s="1"/>
  <c r="CH1223" i="1" a="1"/>
  <c r="CH1223" i="1" s="1"/>
  <c r="CH1224" i="1" a="1"/>
  <c r="CH1224" i="1" s="1"/>
  <c r="CH1225" i="1" a="1"/>
  <c r="CH1225" i="1" s="1"/>
  <c r="CH1226" i="1" a="1"/>
  <c r="CH1226" i="1"/>
  <c r="CH1227" i="1" a="1"/>
  <c r="CH1227" i="1" s="1"/>
  <c r="CH1228" i="1" a="1"/>
  <c r="CH1228" i="1" s="1"/>
  <c r="CH1229" i="1" a="1"/>
  <c r="CH1229" i="1" s="1"/>
  <c r="CH1230" i="1" a="1"/>
  <c r="CH1230" i="1" s="1"/>
  <c r="CH1231" i="1" a="1"/>
  <c r="CH1231" i="1"/>
  <c r="CH1232" i="1" a="1"/>
  <c r="CH1232" i="1" s="1"/>
  <c r="CH1233" i="1" a="1"/>
  <c r="CH1233" i="1" s="1"/>
  <c r="CH1234" i="1" a="1"/>
  <c r="CH1234" i="1" s="1"/>
  <c r="CH1235" i="1" a="1"/>
  <c r="CH1235" i="1" s="1"/>
  <c r="CH1236" i="1" a="1"/>
  <c r="CH1236" i="1" s="1"/>
  <c r="CH1237" i="1" a="1"/>
  <c r="CH1237" i="1" s="1"/>
  <c r="CH1238" i="1" a="1"/>
  <c r="CH1238" i="1" s="1"/>
  <c r="CH1239" i="1" a="1"/>
  <c r="CH1239" i="1" s="1"/>
  <c r="CH1240" i="1" a="1"/>
  <c r="CH1240" i="1" s="1"/>
  <c r="CH1241" i="1" a="1"/>
  <c r="CH1241" i="1" s="1"/>
  <c r="CH1242" i="1" a="1"/>
  <c r="CH1242" i="1"/>
  <c r="CH1243" i="1" a="1"/>
  <c r="CH1243" i="1" s="1"/>
  <c r="CH1244" i="1" a="1"/>
  <c r="CH1244" i="1" s="1"/>
  <c r="CH1245" i="1" a="1"/>
  <c r="CH1245" i="1" s="1"/>
  <c r="CH1246" i="1" a="1"/>
  <c r="CH1246" i="1" s="1"/>
  <c r="CH1247" i="1" a="1"/>
  <c r="CH1247" i="1"/>
  <c r="CH1248" i="1" a="1"/>
  <c r="CH1248" i="1" s="1"/>
  <c r="CH1249" i="1" a="1"/>
  <c r="CH1249" i="1" s="1"/>
  <c r="CH1250" i="1" a="1"/>
  <c r="CH1250" i="1" s="1"/>
  <c r="CH1251" i="1" a="1"/>
  <c r="CH1251" i="1" s="1"/>
  <c r="CH1252" i="1" a="1"/>
  <c r="CH1252" i="1" s="1"/>
  <c r="CH1253" i="1" a="1"/>
  <c r="CH1253" i="1" s="1"/>
  <c r="CH1254" i="1" a="1"/>
  <c r="CH1254" i="1" s="1"/>
  <c r="CH1255" i="1" a="1"/>
  <c r="CH1255" i="1" s="1"/>
  <c r="CH1256" i="1" a="1"/>
  <c r="CH1256" i="1" s="1"/>
  <c r="CH1257" i="1" a="1"/>
  <c r="CH1257" i="1" s="1"/>
  <c r="CH1258" i="1" a="1"/>
  <c r="CH1258" i="1"/>
  <c r="CH1259" i="1" a="1"/>
  <c r="CH1259" i="1" s="1"/>
  <c r="CH1260" i="1" a="1"/>
  <c r="CH1260" i="1" s="1"/>
  <c r="CH1261" i="1" a="1"/>
  <c r="CH1261" i="1" s="1"/>
  <c r="CH1262" i="1" a="1"/>
  <c r="CH1262" i="1" s="1"/>
  <c r="CH1263" i="1" a="1"/>
  <c r="CH1263" i="1"/>
  <c r="CH1264" i="1" a="1"/>
  <c r="CH1264" i="1" s="1"/>
  <c r="CH1265" i="1" a="1"/>
  <c r="CH1265" i="1" s="1"/>
  <c r="CH1266" i="1" a="1"/>
  <c r="CH1266" i="1" s="1"/>
  <c r="CH1267" i="1" a="1"/>
  <c r="CH1267" i="1" s="1"/>
  <c r="CH1268" i="1" a="1"/>
  <c r="CH1268" i="1" s="1"/>
  <c r="CH1269" i="1" a="1"/>
  <c r="CH1269" i="1" s="1"/>
  <c r="CH1270" i="1" a="1"/>
  <c r="CH1270" i="1" s="1"/>
  <c r="CH1271" i="1" a="1"/>
  <c r="CH1271" i="1" s="1"/>
  <c r="CH1272" i="1" a="1"/>
  <c r="CH1272" i="1" s="1"/>
  <c r="CH1273" i="1" a="1"/>
  <c r="CH1273" i="1" s="1"/>
  <c r="CH1274" i="1" a="1"/>
  <c r="CH1274" i="1"/>
  <c r="CH1275" i="1" a="1"/>
  <c r="CH1275" i="1" s="1"/>
  <c r="CH1276" i="1" a="1"/>
  <c r="CH1276" i="1" s="1"/>
  <c r="CH1277" i="1" a="1"/>
  <c r="CH1277" i="1" s="1"/>
  <c r="CH1278" i="1" a="1"/>
  <c r="CH1278" i="1" s="1"/>
  <c r="CH1279" i="1" a="1"/>
  <c r="CH1279" i="1"/>
  <c r="CH1280" i="1" a="1"/>
  <c r="CH1280" i="1" s="1"/>
  <c r="CH1281" i="1" a="1"/>
  <c r="CH1281" i="1"/>
  <c r="CH1282" i="1" a="1"/>
  <c r="CH1282" i="1"/>
  <c r="CH1283" i="1" a="1"/>
  <c r="CH1283" i="1"/>
  <c r="CH1284" i="1" a="1"/>
  <c r="CH1284" i="1" s="1"/>
  <c r="CH1285" i="1" a="1"/>
  <c r="CH1285" i="1"/>
  <c r="CH1286" i="1" a="1"/>
  <c r="CH1286" i="1"/>
  <c r="CH1287" i="1" a="1"/>
  <c r="CH1287" i="1"/>
  <c r="CH1288" i="1" a="1"/>
  <c r="CH1288" i="1" s="1"/>
  <c r="CH1289" i="1" a="1"/>
  <c r="CH1289" i="1"/>
  <c r="CH1290" i="1" a="1"/>
  <c r="CH1290" i="1"/>
  <c r="CH1291" i="1" a="1"/>
  <c r="CH1291" i="1"/>
  <c r="CH1292" i="1" a="1"/>
  <c r="CH1292" i="1" s="1"/>
  <c r="CH1293" i="1" a="1"/>
  <c r="CH1293" i="1"/>
  <c r="CH1294" i="1" a="1"/>
  <c r="CH1294" i="1"/>
  <c r="CH1295" i="1" a="1"/>
  <c r="CH1295" i="1"/>
  <c r="CH1296" i="1" a="1"/>
  <c r="CH1296" i="1" s="1"/>
  <c r="CH1297" i="1" a="1"/>
  <c r="CH1297" i="1"/>
  <c r="CH1298" i="1" a="1"/>
  <c r="CH1298" i="1"/>
  <c r="CH1299" i="1" a="1"/>
  <c r="CH1299" i="1"/>
  <c r="CH1300" i="1" a="1"/>
  <c r="CH1300" i="1" s="1"/>
  <c r="CH1301" i="1" a="1"/>
  <c r="CH1301" i="1"/>
  <c r="CH1302" i="1" a="1"/>
  <c r="CH1302" i="1"/>
  <c r="CH1303" i="1" a="1"/>
  <c r="CH1303" i="1"/>
  <c r="CH1304" i="1" a="1"/>
  <c r="CH1304" i="1" s="1"/>
  <c r="CH1305" i="1" a="1"/>
  <c r="CH1305" i="1"/>
  <c r="CH1306" i="1" a="1"/>
  <c r="CH1306" i="1"/>
  <c r="CH1307" i="1" a="1"/>
  <c r="CH1307" i="1"/>
  <c r="CH1308" i="1" a="1"/>
  <c r="CH1308" i="1" s="1"/>
  <c r="CH1309" i="1" a="1"/>
  <c r="CH1309" i="1"/>
  <c r="CH1310" i="1" a="1"/>
  <c r="CH1310" i="1"/>
  <c r="CH1311" i="1" a="1"/>
  <c r="CH1311" i="1"/>
  <c r="CH1312" i="1" a="1"/>
  <c r="CH1312" i="1" s="1"/>
  <c r="CH1313" i="1" a="1"/>
  <c r="CH1313" i="1"/>
  <c r="CH1314" i="1" a="1"/>
  <c r="CH1314" i="1"/>
  <c r="CH1315" i="1" a="1"/>
  <c r="CH1315" i="1"/>
  <c r="CH1316" i="1" a="1"/>
  <c r="CH1316" i="1" s="1"/>
  <c r="CH1317" i="1" a="1"/>
  <c r="CH1317" i="1"/>
  <c r="CH1318" i="1" a="1"/>
  <c r="CH1318" i="1"/>
  <c r="CH1319" i="1" a="1"/>
  <c r="CH1319" i="1"/>
  <c r="CH1320" i="1" a="1"/>
  <c r="CH1320" i="1" s="1"/>
  <c r="CH1321" i="1" a="1"/>
  <c r="CH1321" i="1"/>
  <c r="CH1322" i="1" a="1"/>
  <c r="CH1322" i="1"/>
  <c r="CH1323" i="1" a="1"/>
  <c r="CH1323" i="1"/>
  <c r="CH1324" i="1" a="1"/>
  <c r="CH1324" i="1" s="1"/>
  <c r="CH1325" i="1" a="1"/>
  <c r="CH1325" i="1"/>
  <c r="CH1326" i="1" a="1"/>
  <c r="CH1326" i="1"/>
  <c r="CH1327" i="1" a="1"/>
  <c r="CH1327" i="1"/>
  <c r="CH1328" i="1" a="1"/>
  <c r="CH1328" i="1" s="1"/>
  <c r="CH1329" i="1" a="1"/>
  <c r="CH1329" i="1"/>
  <c r="CH1330" i="1" a="1"/>
  <c r="CH1330" i="1"/>
  <c r="CH1331" i="1" a="1"/>
  <c r="CH1331" i="1"/>
  <c r="CH1332" i="1" a="1"/>
  <c r="CH1332" i="1" s="1"/>
  <c r="CH1333" i="1" a="1"/>
  <c r="CH1333" i="1" s="1"/>
  <c r="CH1334" i="1" a="1"/>
  <c r="CH1334" i="1"/>
  <c r="CH1335" i="1" a="1"/>
  <c r="CH1335" i="1"/>
  <c r="CH1336" i="1" a="1"/>
  <c r="CH1336" i="1" s="1"/>
  <c r="CH1337" i="1" a="1"/>
  <c r="CH1337" i="1" s="1"/>
  <c r="CH1338" i="1" a="1"/>
  <c r="CH1338" i="1"/>
  <c r="CH1339" i="1" a="1"/>
  <c r="CH1339" i="1"/>
  <c r="CH1340" i="1" a="1"/>
  <c r="CH1340" i="1" s="1"/>
  <c r="CH1341" i="1" a="1"/>
  <c r="CH1341" i="1" s="1"/>
  <c r="CH1342" i="1" a="1"/>
  <c r="CH1342" i="1"/>
  <c r="CH1343" i="1" a="1"/>
  <c r="CH1343" i="1"/>
  <c r="CH1344" i="1" a="1"/>
  <c r="CH1344" i="1" s="1"/>
  <c r="CH1345" i="1" a="1"/>
  <c r="CH1345" i="1" s="1"/>
  <c r="CH1346" i="1" a="1"/>
  <c r="CH1346" i="1"/>
  <c r="CH1347" i="1" a="1"/>
  <c r="CH1347" i="1"/>
  <c r="CH1348" i="1" a="1"/>
  <c r="CH1348" i="1" s="1"/>
  <c r="CH1349" i="1" a="1"/>
  <c r="CH1349" i="1" s="1"/>
  <c r="CH1350" i="1" a="1"/>
  <c r="CH1350" i="1"/>
  <c r="CH1351" i="1" a="1"/>
  <c r="CH1351" i="1"/>
  <c r="CH1352" i="1" a="1"/>
  <c r="CH1352" i="1" s="1"/>
  <c r="CH1353" i="1" a="1"/>
  <c r="CH1353" i="1" s="1"/>
  <c r="CH1354" i="1" a="1"/>
  <c r="CH1354" i="1"/>
  <c r="CH1355" i="1" a="1"/>
  <c r="CH1355" i="1"/>
  <c r="CH1356" i="1" a="1"/>
  <c r="CH1356" i="1" s="1"/>
  <c r="CH1357" i="1" a="1"/>
  <c r="CH1357" i="1" s="1"/>
  <c r="CH1358" i="1" a="1"/>
  <c r="CH1358" i="1"/>
  <c r="CH1359" i="1" a="1"/>
  <c r="CH1359" i="1"/>
  <c r="CH1360" i="1" a="1"/>
  <c r="CH1360" i="1" s="1"/>
  <c r="CH1361" i="1" a="1"/>
  <c r="CH1361" i="1" s="1"/>
  <c r="CH1362" i="1" a="1"/>
  <c r="CH1362" i="1"/>
  <c r="CH1363" i="1" a="1"/>
  <c r="CH1363" i="1"/>
  <c r="CH1364" i="1" a="1"/>
  <c r="CH1364" i="1" s="1"/>
  <c r="CH1365" i="1" a="1"/>
  <c r="CH1365" i="1" s="1"/>
  <c r="CH1366" i="1" a="1"/>
  <c r="CH1366" i="1"/>
  <c r="CH1367" i="1" a="1"/>
  <c r="CH1367" i="1"/>
  <c r="CH1368" i="1" a="1"/>
  <c r="CH1368" i="1" s="1"/>
  <c r="CH1369" i="1" a="1"/>
  <c r="CH1369" i="1" s="1"/>
  <c r="CH1370" i="1" a="1"/>
  <c r="CH1370" i="1"/>
  <c r="CH1371" i="1" a="1"/>
  <c r="CH1371" i="1"/>
  <c r="CH1372" i="1" a="1"/>
  <c r="CH1372" i="1" s="1"/>
  <c r="CH1373" i="1" a="1"/>
  <c r="CH1373" i="1" s="1"/>
  <c r="CH1374" i="1" a="1"/>
  <c r="CH1374" i="1"/>
  <c r="CH1375" i="1" a="1"/>
  <c r="CH1375" i="1"/>
  <c r="CH1376" i="1" a="1"/>
  <c r="CH1376" i="1" s="1"/>
  <c r="CH1377" i="1" a="1"/>
  <c r="CH1377" i="1" s="1"/>
  <c r="CH1378" i="1" a="1"/>
  <c r="CH1378" i="1"/>
  <c r="CH1379" i="1" a="1"/>
  <c r="CH1379" i="1"/>
  <c r="CH1380" i="1" a="1"/>
  <c r="CH1380" i="1" s="1"/>
  <c r="CH1381" i="1" a="1"/>
  <c r="CH1381" i="1" s="1"/>
  <c r="CH1382" i="1" a="1"/>
  <c r="CH1382" i="1"/>
  <c r="CH1383" i="1" a="1"/>
  <c r="CH1383" i="1"/>
  <c r="CH1384" i="1" a="1"/>
  <c r="CH1384" i="1" s="1"/>
  <c r="CH1385" i="1" a="1"/>
  <c r="CH1385" i="1" s="1"/>
  <c r="CH1386" i="1" a="1"/>
  <c r="CH1386" i="1"/>
  <c r="CH1387" i="1" a="1"/>
  <c r="CH1387" i="1"/>
  <c r="CH1388" i="1" a="1"/>
  <c r="CH1388" i="1" s="1"/>
  <c r="CH1389" i="1" a="1"/>
  <c r="CH1389" i="1" s="1"/>
  <c r="CH1390" i="1" a="1"/>
  <c r="CH1390" i="1"/>
  <c r="CH1391" i="1" a="1"/>
  <c r="CH1391" i="1"/>
  <c r="CH1392" i="1" a="1"/>
  <c r="CH1392" i="1" s="1"/>
  <c r="CH1393" i="1" a="1"/>
  <c r="CH1393" i="1" s="1"/>
  <c r="CH1394" i="1" a="1"/>
  <c r="CH1394" i="1"/>
  <c r="CH1395" i="1" a="1"/>
  <c r="CH1395" i="1"/>
  <c r="CH1396" i="1" a="1"/>
  <c r="CH1396" i="1" s="1"/>
  <c r="CH1397" i="1" a="1"/>
  <c r="CH1397" i="1" s="1"/>
  <c r="CH1398" i="1" a="1"/>
  <c r="CH1398" i="1"/>
  <c r="CH1399" i="1" a="1"/>
  <c r="CH1399" i="1"/>
  <c r="CH1400" i="1" a="1"/>
  <c r="CH1400" i="1" s="1"/>
  <c r="CH1401" i="1" a="1"/>
  <c r="CH1401" i="1" s="1"/>
  <c r="CH1402" i="1" a="1"/>
  <c r="CH1402" i="1"/>
  <c r="CH1403" i="1" a="1"/>
  <c r="CH1403" i="1"/>
  <c r="CH1404" i="1" a="1"/>
  <c r="CH1404" i="1" s="1"/>
  <c r="CH1405" i="1" a="1"/>
  <c r="CH1405" i="1" s="1"/>
  <c r="CH1406" i="1" a="1"/>
  <c r="CH1406" i="1"/>
  <c r="CH1407" i="1" a="1"/>
  <c r="CH1407" i="1" s="1"/>
  <c r="CH1408" i="1" a="1"/>
  <c r="CH1408" i="1" s="1"/>
  <c r="CH1409" i="1" a="1"/>
  <c r="CH1409" i="1"/>
  <c r="CH1410" i="1" a="1"/>
  <c r="CH1410" i="1"/>
  <c r="CH1411" i="1" a="1"/>
  <c r="CH1411" i="1" s="1"/>
  <c r="CH1412" i="1" a="1"/>
  <c r="CH1412" i="1"/>
  <c r="CH1413" i="1" a="1"/>
  <c r="CH1413" i="1" s="1"/>
  <c r="CH1414" i="1" a="1"/>
  <c r="CH1414" i="1"/>
  <c r="CH1415" i="1" a="1"/>
  <c r="CH1415" i="1" s="1"/>
  <c r="CH1416" i="1" a="1"/>
  <c r="CH1416" i="1" s="1"/>
  <c r="CH1417" i="1" a="1"/>
  <c r="CH1417" i="1" s="1"/>
  <c r="CH1418" i="1" a="1"/>
  <c r="CH1418" i="1"/>
  <c r="CH1419" i="1" a="1"/>
  <c r="CH1419" i="1" s="1"/>
  <c r="CH1420" i="1" a="1"/>
  <c r="CH1420" i="1" s="1"/>
  <c r="CH1421" i="1" a="1"/>
  <c r="CH1421" i="1"/>
  <c r="CH1422" i="1" a="1"/>
  <c r="CH1422" i="1"/>
  <c r="CH1423" i="1" a="1"/>
  <c r="CH1423" i="1" s="1"/>
  <c r="CH1424" i="1" a="1"/>
  <c r="CH1424" i="1"/>
  <c r="CH1425" i="1" a="1"/>
  <c r="CH1425" i="1" s="1"/>
  <c r="CH1426" i="1" a="1"/>
  <c r="CH1426" i="1"/>
  <c r="CH1427" i="1" a="1"/>
  <c r="CH1427" i="1" s="1"/>
  <c r="CH1428" i="1" a="1"/>
  <c r="CH1428" i="1" s="1"/>
  <c r="CH1429" i="1" a="1"/>
  <c r="CH1429" i="1" s="1"/>
  <c r="CH1430" i="1" a="1"/>
  <c r="CH1430" i="1"/>
  <c r="CH1431" i="1" a="1"/>
  <c r="CH1431" i="1" s="1"/>
  <c r="CH1432" i="1" a="1"/>
  <c r="CH1432" i="1"/>
  <c r="CH1433" i="1" a="1"/>
  <c r="CH1433" i="1"/>
  <c r="CH1434" i="1" a="1"/>
  <c r="CH1434" i="1"/>
  <c r="CH1435" i="1" a="1"/>
  <c r="CH1435" i="1" s="1"/>
  <c r="CH1436" i="1" a="1"/>
  <c r="CH1436" i="1" s="1"/>
  <c r="CH1437" i="1" a="1"/>
  <c r="CH1437" i="1" s="1"/>
  <c r="CH1438" i="1" a="1"/>
  <c r="CH1438" i="1"/>
  <c r="CH1439" i="1" a="1"/>
  <c r="CH1439" i="1" s="1"/>
  <c r="CH1440" i="1" a="1"/>
  <c r="CH1440" i="1" s="1"/>
  <c r="CH1441" i="1" a="1"/>
  <c r="CH1441" i="1"/>
  <c r="CH1442" i="1" a="1"/>
  <c r="CH1442" i="1"/>
  <c r="CH1443" i="1" a="1"/>
  <c r="CH1443" i="1" s="1"/>
  <c r="CH1444" i="1" a="1"/>
  <c r="CH1444" i="1"/>
  <c r="CH1445" i="1" a="1"/>
  <c r="CH1445" i="1" s="1"/>
  <c r="CH1446" i="1" a="1"/>
  <c r="CH1446" i="1"/>
  <c r="CH1447" i="1" a="1"/>
  <c r="CH1447" i="1" s="1"/>
  <c r="CH1448" i="1" a="1"/>
  <c r="CH1448" i="1" s="1"/>
  <c r="CH1449" i="1" a="1"/>
  <c r="CH1449" i="1" s="1"/>
  <c r="CH1450" i="1" a="1"/>
  <c r="CH1450" i="1"/>
  <c r="CH1451" i="1" a="1"/>
  <c r="CH1451" i="1" s="1"/>
  <c r="CH1452" i="1" a="1"/>
  <c r="CH1452" i="1" s="1"/>
  <c r="CH1453" i="1" a="1"/>
  <c r="CH1453" i="1"/>
  <c r="CH1454" i="1" a="1"/>
  <c r="CH1454" i="1"/>
  <c r="CH1455" i="1" a="1"/>
  <c r="CH1455" i="1" s="1"/>
  <c r="CH1456" i="1" a="1"/>
  <c r="CH1456" i="1"/>
  <c r="CH1457" i="1" a="1"/>
  <c r="CH1457" i="1" s="1"/>
  <c r="CH1458" i="1" a="1"/>
  <c r="CH1458" i="1"/>
  <c r="CH1459" i="1" a="1"/>
  <c r="CH1459" i="1" s="1"/>
  <c r="CH1460" i="1" a="1"/>
  <c r="CH1460" i="1" s="1"/>
  <c r="CH1461" i="1" a="1"/>
  <c r="CH1461" i="1" s="1"/>
  <c r="CH1462" i="1" a="1"/>
  <c r="CH1462" i="1"/>
  <c r="CH1463" i="1" a="1"/>
  <c r="CH1463" i="1" s="1"/>
  <c r="CH1464" i="1" a="1"/>
  <c r="CH1464" i="1"/>
  <c r="CH1465" i="1" a="1"/>
  <c r="CH1465" i="1"/>
  <c r="CH1466" i="1" a="1"/>
  <c r="CH1466" i="1"/>
  <c r="CH1467" i="1" a="1"/>
  <c r="CH1467" i="1" s="1"/>
  <c r="CH1468" i="1" a="1"/>
  <c r="CH1468" i="1" s="1"/>
  <c r="CH1469" i="1" a="1"/>
  <c r="CH1469" i="1" s="1"/>
  <c r="CH1470" i="1" a="1"/>
  <c r="CH1470" i="1"/>
  <c r="CH1471" i="1" a="1"/>
  <c r="CH1471" i="1" s="1"/>
  <c r="CH1472" i="1" a="1"/>
  <c r="CH1472" i="1" s="1"/>
  <c r="CH1473" i="1" a="1"/>
  <c r="CH1473" i="1"/>
  <c r="CH1474" i="1" a="1"/>
  <c r="CH1474" i="1"/>
  <c r="CH1475" i="1" a="1"/>
  <c r="CH1475" i="1" s="1"/>
  <c r="CH1476" i="1" a="1"/>
  <c r="CH1476" i="1"/>
  <c r="CH1477" i="1" a="1"/>
  <c r="CH1477" i="1" s="1"/>
  <c r="CH1478" i="1" a="1"/>
  <c r="CH1478" i="1"/>
  <c r="CH1479" i="1" a="1"/>
  <c r="CH1479" i="1" s="1"/>
  <c r="CH1480" i="1" a="1"/>
  <c r="CH1480" i="1" s="1"/>
  <c r="CH1481" i="1" a="1"/>
  <c r="CH1481" i="1" s="1"/>
  <c r="CH1482" i="1" a="1"/>
  <c r="CH1482" i="1"/>
  <c r="CH1483" i="1" a="1"/>
  <c r="CH1483" i="1" s="1"/>
  <c r="CH1484" i="1" a="1"/>
  <c r="CH1484" i="1" s="1"/>
  <c r="CH1485" i="1" a="1"/>
  <c r="CH1485" i="1"/>
  <c r="CH1486" i="1" a="1"/>
  <c r="CH1486" i="1"/>
  <c r="CH1487" i="1" a="1"/>
  <c r="CH1487" i="1" s="1"/>
  <c r="CH1488" i="1" a="1"/>
  <c r="CH1488" i="1"/>
  <c r="CH1489" i="1" a="1"/>
  <c r="CH1489" i="1" s="1"/>
  <c r="CH1490" i="1" a="1"/>
  <c r="CH1490" i="1"/>
  <c r="CH1491" i="1" a="1"/>
  <c r="CH1491" i="1" s="1"/>
  <c r="CH1492" i="1" a="1"/>
  <c r="CH1492" i="1" s="1"/>
  <c r="CH1493" i="1" a="1"/>
  <c r="CH1493" i="1" s="1"/>
  <c r="CH1494" i="1" a="1"/>
  <c r="CH1494" i="1"/>
  <c r="CH1495" i="1" a="1"/>
  <c r="CH1495" i="1" s="1"/>
  <c r="CH1496" i="1" a="1"/>
  <c r="CH1496" i="1"/>
  <c r="CH1497" i="1" a="1"/>
  <c r="CH1497" i="1"/>
  <c r="CH1498" i="1" a="1"/>
  <c r="CH1498" i="1"/>
  <c r="CH1499" i="1" a="1"/>
  <c r="CH1499" i="1" s="1"/>
  <c r="CH1500" i="1" a="1"/>
  <c r="CH1500" i="1" s="1"/>
  <c r="CH1501" i="1" a="1"/>
  <c r="CH1501" i="1" s="1"/>
  <c r="CH1502" i="1" a="1"/>
  <c r="CH1502" i="1"/>
  <c r="CH1503" i="1" a="1"/>
  <c r="CH1503" i="1" s="1"/>
  <c r="CH1504" i="1" a="1"/>
  <c r="CH1504" i="1" s="1"/>
  <c r="CH1505" i="1" a="1"/>
  <c r="CH1505" i="1"/>
  <c r="CH1506" i="1" a="1"/>
  <c r="CH1506" i="1"/>
  <c r="CH1507" i="1" a="1"/>
  <c r="CH1507" i="1" s="1"/>
  <c r="CH1508" i="1" a="1"/>
  <c r="CH1508" i="1"/>
  <c r="CH1509" i="1" a="1"/>
  <c r="CH1509" i="1" s="1"/>
  <c r="CH1510" i="1" a="1"/>
  <c r="CH1510" i="1"/>
  <c r="CH1511" i="1" a="1"/>
  <c r="CH1511" i="1" s="1"/>
  <c r="CH1512" i="1" a="1"/>
  <c r="CH1512" i="1" s="1"/>
  <c r="CH1513" i="1" a="1"/>
  <c r="CH1513" i="1" s="1"/>
  <c r="CH1514" i="1" a="1"/>
  <c r="CH1514" i="1"/>
  <c r="CH1515" i="1" a="1"/>
  <c r="CH1515" i="1" s="1"/>
  <c r="CH1516" i="1" a="1"/>
  <c r="CH1516" i="1" s="1"/>
  <c r="CH1517" i="1" a="1"/>
  <c r="CH1517" i="1"/>
  <c r="CH1518" i="1" a="1"/>
  <c r="CH1518" i="1"/>
  <c r="CH1519" i="1" a="1"/>
  <c r="CH1519" i="1" s="1"/>
  <c r="CH1520" i="1" a="1"/>
  <c r="CH1520" i="1"/>
  <c r="CH1521" i="1" a="1"/>
  <c r="CH1521" i="1" s="1"/>
  <c r="CH1522" i="1" a="1"/>
  <c r="CH1522" i="1"/>
  <c r="CH1523" i="1" a="1"/>
  <c r="CH1523" i="1" s="1"/>
  <c r="CH1524" i="1" a="1"/>
  <c r="CH1524" i="1" s="1"/>
  <c r="CH1525" i="1" a="1"/>
  <c r="CH1525" i="1" s="1"/>
  <c r="CH1526" i="1" a="1"/>
  <c r="CH1526" i="1"/>
  <c r="CH1527" i="1" a="1"/>
  <c r="CH1527" i="1" s="1"/>
  <c r="CH1528" i="1" a="1"/>
  <c r="CH1528" i="1"/>
  <c r="CH1529" i="1" a="1"/>
  <c r="CH1529" i="1"/>
  <c r="CH1530" i="1" a="1"/>
  <c r="CH1530" i="1"/>
  <c r="CH1531" i="1" a="1"/>
  <c r="CH1531" i="1" s="1"/>
  <c r="CH1532" i="1" a="1"/>
  <c r="CH1532" i="1" s="1"/>
  <c r="CH1533" i="1" a="1"/>
  <c r="CH1533" i="1" s="1"/>
  <c r="CH1534" i="1" a="1"/>
  <c r="CH1534" i="1"/>
  <c r="CH1535" i="1" a="1"/>
  <c r="CH1535" i="1" s="1"/>
  <c r="CH1536" i="1" a="1"/>
  <c r="CH1536" i="1" s="1"/>
  <c r="CH1537" i="1" a="1"/>
  <c r="CH1537" i="1"/>
  <c r="CH1538" i="1" a="1"/>
  <c r="CH1538" i="1"/>
  <c r="CH1539" i="1" a="1"/>
  <c r="CH1539" i="1" s="1"/>
  <c r="CH1540" i="1" a="1"/>
  <c r="CH1540" i="1"/>
  <c r="CH1541" i="1" a="1"/>
  <c r="CH1541" i="1" s="1"/>
  <c r="CH1542" i="1" a="1"/>
  <c r="CH1542" i="1"/>
  <c r="CH1543" i="1" a="1"/>
  <c r="CH1543" i="1" s="1"/>
  <c r="CH1544" i="1" a="1"/>
  <c r="CH1544" i="1" s="1"/>
  <c r="CH1545" i="1" a="1"/>
  <c r="CH1545" i="1" s="1"/>
  <c r="CH1546" i="1" a="1"/>
  <c r="CH1546" i="1"/>
  <c r="CH1547" i="1" a="1"/>
  <c r="CH1547" i="1" s="1"/>
  <c r="CH1548" i="1" a="1"/>
  <c r="CH1548" i="1" s="1"/>
  <c r="CH1549" i="1" a="1"/>
  <c r="CH1549" i="1"/>
  <c r="CH1550" i="1" a="1"/>
  <c r="CH1550" i="1"/>
  <c r="CH1551" i="1" a="1"/>
  <c r="CH1551" i="1" s="1"/>
  <c r="CH1552" i="1" a="1"/>
  <c r="CH1552" i="1"/>
  <c r="CH1553" i="1" a="1"/>
  <c r="CH1553" i="1" s="1"/>
  <c r="CH1554" i="1" a="1"/>
  <c r="CH1554" i="1"/>
  <c r="CH1555" i="1" a="1"/>
  <c r="CH1555" i="1" s="1"/>
  <c r="CH1556" i="1" a="1"/>
  <c r="CH1556" i="1" s="1"/>
  <c r="CH1557" i="1" a="1"/>
  <c r="CH1557" i="1" s="1"/>
  <c r="CH1558" i="1" a="1"/>
  <c r="CH1558" i="1"/>
  <c r="CH1559" i="1" a="1"/>
  <c r="CH1559" i="1" s="1"/>
  <c r="CH1560" i="1" a="1"/>
  <c r="CH1560" i="1"/>
  <c r="CH1561" i="1" a="1"/>
  <c r="CH1561" i="1"/>
  <c r="CH1562" i="1" a="1"/>
  <c r="CH1562" i="1" s="1"/>
  <c r="CH1563" i="1" a="1"/>
  <c r="CH1563" i="1" s="1"/>
  <c r="CH1564" i="1" a="1"/>
  <c r="CH1564" i="1" s="1"/>
  <c r="CH1565" i="1" a="1"/>
  <c r="CH1565" i="1" s="1"/>
  <c r="CH1566" i="1" a="1"/>
  <c r="CH1566" i="1" s="1"/>
  <c r="CH1567" i="1" a="1"/>
  <c r="CH1567" i="1" s="1"/>
  <c r="CH1568" i="1" a="1"/>
  <c r="CH1568" i="1" s="1"/>
  <c r="CH1569" i="1" a="1"/>
  <c r="CH1569" i="1"/>
  <c r="CH1570" i="1" a="1"/>
  <c r="CH1570" i="1"/>
  <c r="CH1571" i="1" a="1"/>
  <c r="CH1571" i="1" s="1"/>
  <c r="CH1572" i="1" a="1"/>
  <c r="CH1572" i="1"/>
  <c r="CH1573" i="1" a="1"/>
  <c r="CH1573" i="1" s="1"/>
  <c r="CH1574" i="1" a="1"/>
  <c r="CH1574" i="1" s="1"/>
  <c r="CH1575" i="1" a="1"/>
  <c r="CH1575" i="1" s="1"/>
  <c r="CH1576" i="1" a="1"/>
  <c r="CH1576" i="1" s="1"/>
  <c r="CH1577" i="1" a="1"/>
  <c r="CH1577" i="1" s="1"/>
  <c r="CH1578" i="1" a="1"/>
  <c r="CH1578" i="1"/>
  <c r="CH1579" i="1" a="1"/>
  <c r="CH1579" i="1" s="1"/>
  <c r="CH1580" i="1" a="1"/>
  <c r="CH1580" i="1" s="1"/>
  <c r="CH1581" i="1" a="1"/>
  <c r="CH1581" i="1"/>
  <c r="CH1582" i="1" a="1"/>
  <c r="CH1582" i="1" s="1"/>
  <c r="CH1583" i="1" a="1"/>
  <c r="CH1583" i="1" s="1"/>
  <c r="CH1584" i="1" a="1"/>
  <c r="CH1584" i="1"/>
  <c r="CH1585" i="1" a="1"/>
  <c r="CH1585" i="1" s="1"/>
  <c r="CH1586" i="1" a="1"/>
  <c r="CH1586" i="1" s="1"/>
  <c r="CH1587" i="1" a="1"/>
  <c r="CH1587" i="1" s="1"/>
  <c r="CH1588" i="1" a="1"/>
  <c r="CH1588" i="1" s="1"/>
  <c r="CH1589" i="1" a="1"/>
  <c r="CH1589" i="1" s="1"/>
  <c r="CH1590" i="1" a="1"/>
  <c r="CH1590" i="1"/>
  <c r="CH1591" i="1" a="1"/>
  <c r="CH1591" i="1" s="1"/>
  <c r="CH1592" i="1" a="1"/>
  <c r="CH1592" i="1"/>
  <c r="CH1593" i="1" a="1"/>
  <c r="CH1593" i="1"/>
  <c r="CH1594" i="1" a="1"/>
  <c r="CH1594" i="1" s="1"/>
  <c r="CH1595" i="1" a="1"/>
  <c r="CH1595" i="1" s="1"/>
  <c r="CH1596" i="1" a="1"/>
  <c r="CH1596" i="1" s="1"/>
  <c r="CH1597" i="1" a="1"/>
  <c r="CH1597" i="1" s="1"/>
  <c r="CH1598" i="1" a="1"/>
  <c r="CH1598" i="1" s="1"/>
  <c r="CH1599" i="1" a="1"/>
  <c r="CH1599" i="1" s="1"/>
  <c r="CH1600" i="1" a="1"/>
  <c r="CH1600" i="1" s="1"/>
  <c r="CH1601" i="1" a="1"/>
  <c r="CH1601" i="1"/>
  <c r="CH1602" i="1" a="1"/>
  <c r="CH1602" i="1"/>
  <c r="CH1603" i="1" a="1"/>
  <c r="CH1603" i="1" s="1"/>
  <c r="CH1604" i="1" a="1"/>
  <c r="CH1604" i="1"/>
  <c r="CH1605" i="1" a="1"/>
  <c r="CH1605" i="1" s="1"/>
  <c r="CH1606" i="1" a="1"/>
  <c r="CH1606" i="1" s="1"/>
  <c r="CH1607" i="1" a="1"/>
  <c r="CH1607" i="1" s="1"/>
  <c r="CH1608" i="1" a="1"/>
  <c r="CH1608" i="1" s="1"/>
  <c r="CH1609" i="1" a="1"/>
  <c r="CH1609" i="1" s="1"/>
  <c r="CH1610" i="1" a="1"/>
  <c r="CH1610" i="1"/>
  <c r="CH1611" i="1" a="1"/>
  <c r="CH1611" i="1" s="1"/>
  <c r="CH1612" i="1" a="1"/>
  <c r="CH1612" i="1" s="1"/>
  <c r="CH1613" i="1" a="1"/>
  <c r="CH1613" i="1"/>
  <c r="CH1614" i="1" a="1"/>
  <c r="CH1614" i="1" s="1"/>
  <c r="CH1615" i="1" a="1"/>
  <c r="CH1615" i="1" s="1"/>
  <c r="CH1616" i="1" a="1"/>
  <c r="CH1616" i="1"/>
  <c r="CH1617" i="1" a="1"/>
  <c r="CH1617" i="1" s="1"/>
  <c r="CH1618" i="1" a="1"/>
  <c r="CH1618" i="1"/>
  <c r="CH1619" i="1" a="1"/>
  <c r="CH1619" i="1" s="1"/>
  <c r="CH1620" i="1" a="1"/>
  <c r="CH1620" i="1" s="1"/>
  <c r="CH1621" i="1" a="1"/>
  <c r="CH1621" i="1" s="1"/>
  <c r="CH1622" i="1" a="1"/>
  <c r="CH1622" i="1"/>
  <c r="CH1623" i="1" a="1"/>
  <c r="CH1623" i="1" s="1"/>
  <c r="CH1624" i="1" a="1"/>
  <c r="CH1624" i="1"/>
  <c r="CH1625" i="1" a="1"/>
  <c r="CH1625" i="1"/>
  <c r="CH1626" i="1" a="1"/>
  <c r="CH1626" i="1" s="1"/>
  <c r="CH1627" i="1" a="1"/>
  <c r="CH1627" i="1" s="1"/>
  <c r="CH1628" i="1" a="1"/>
  <c r="CH1628" i="1" s="1"/>
  <c r="CH1629" i="1" a="1"/>
  <c r="CH1629" i="1" s="1"/>
  <c r="CH1630" i="1" a="1"/>
  <c r="CH1630" i="1" s="1"/>
  <c r="CH1631" i="1" a="1"/>
  <c r="CH1631" i="1" s="1"/>
  <c r="CH1632" i="1" a="1"/>
  <c r="CH1632" i="1"/>
  <c r="CH1633" i="1" a="1"/>
  <c r="CH1633" i="1"/>
  <c r="CH1634" i="1" a="1"/>
  <c r="CH1634" i="1"/>
  <c r="CH1635" i="1" a="1"/>
  <c r="CH1635" i="1" s="1"/>
  <c r="CH1636" i="1" a="1"/>
  <c r="CH1636" i="1"/>
  <c r="CH1637" i="1" a="1"/>
  <c r="CH1637" i="1" s="1"/>
  <c r="CH1638" i="1" a="1"/>
  <c r="CH1638" i="1" s="1"/>
  <c r="CH1639" i="1" a="1"/>
  <c r="CH1639" i="1" s="1"/>
  <c r="CH1640" i="1" a="1"/>
  <c r="CH1640" i="1" s="1"/>
  <c r="CH1641" i="1" a="1"/>
  <c r="CH1641" i="1"/>
  <c r="CH1642" i="1" a="1"/>
  <c r="CH1642" i="1"/>
  <c r="CH1643" i="1" a="1"/>
  <c r="CH1643" i="1" s="1"/>
  <c r="CH1644" i="1" a="1"/>
  <c r="CH1644" i="1" s="1"/>
  <c r="CH1645" i="1" a="1"/>
  <c r="CH1645" i="1"/>
  <c r="CH1646" i="1" a="1"/>
  <c r="CH1646" i="1" s="1"/>
  <c r="CH1647" i="1" a="1"/>
  <c r="CH1647" i="1" s="1"/>
  <c r="CH1648" i="1" a="1"/>
  <c r="CH1648" i="1"/>
  <c r="CH1649" i="1" a="1"/>
  <c r="CH1649" i="1" s="1"/>
  <c r="CH1650" i="1" a="1"/>
  <c r="CH1650" i="1"/>
  <c r="CH1651" i="1" a="1"/>
  <c r="CH1651" i="1" s="1"/>
  <c r="CH1652" i="1" a="1"/>
  <c r="CH1652" i="1" s="1"/>
  <c r="CH1653" i="1" a="1"/>
  <c r="CH1653" i="1" s="1"/>
  <c r="CH1654" i="1" a="1"/>
  <c r="CH1654" i="1"/>
  <c r="CH1655" i="1" a="1"/>
  <c r="CH1655" i="1" s="1"/>
  <c r="CH1656" i="1" a="1"/>
  <c r="CH1656" i="1"/>
  <c r="CH1657" i="1" a="1"/>
  <c r="CH1657" i="1"/>
  <c r="CH1658" i="1" a="1"/>
  <c r="CH1658" i="1" s="1"/>
  <c r="CH1659" i="1" a="1"/>
  <c r="CH1659" i="1" s="1"/>
  <c r="CH1660" i="1" a="1"/>
  <c r="CH1660" i="1" s="1"/>
  <c r="CH1661" i="1" a="1"/>
  <c r="CH1661" i="1" s="1"/>
  <c r="CH1662" i="1" a="1"/>
  <c r="CH1662" i="1" s="1"/>
  <c r="CH1663" i="1" a="1"/>
  <c r="CH1663" i="1" s="1"/>
  <c r="CH1664" i="1" a="1"/>
  <c r="CH1664" i="1"/>
  <c r="CH1665" i="1" a="1"/>
  <c r="CH1665" i="1"/>
  <c r="CH1666" i="1" a="1"/>
  <c r="CH1666" i="1"/>
  <c r="CH1667" i="1" a="1"/>
  <c r="CH1667" i="1" s="1"/>
  <c r="CH1668" i="1" a="1"/>
  <c r="CH1668" i="1"/>
  <c r="CH1669" i="1" a="1"/>
  <c r="CH1669" i="1" s="1"/>
  <c r="CH1670" i="1" a="1"/>
  <c r="CH1670" i="1" s="1"/>
  <c r="CH1671" i="1" a="1"/>
  <c r="CH1671" i="1" s="1"/>
  <c r="CH1672" i="1" a="1"/>
  <c r="CH1672" i="1" s="1"/>
  <c r="CH1673" i="1" a="1"/>
  <c r="CH1673" i="1"/>
  <c r="CH1674" i="1" a="1"/>
  <c r="CH1674" i="1"/>
  <c r="CH1675" i="1" a="1"/>
  <c r="CH1675" i="1" s="1"/>
  <c r="CH1676" i="1" a="1"/>
  <c r="CH1676" i="1" s="1"/>
  <c r="CH1677" i="1" a="1"/>
  <c r="CH1677" i="1"/>
  <c r="CH1678" i="1" a="1"/>
  <c r="CH1678" i="1" s="1"/>
  <c r="CH1679" i="1" a="1"/>
  <c r="CH1679" i="1" s="1"/>
  <c r="CH1680" i="1" a="1"/>
  <c r="CH1680" i="1"/>
  <c r="CH1681" i="1" a="1"/>
  <c r="CH1681" i="1" s="1"/>
  <c r="CH1682" i="1" a="1"/>
  <c r="CH1682" i="1"/>
  <c r="CH1683" i="1" a="1"/>
  <c r="CH1683" i="1" s="1"/>
  <c r="CH1684" i="1" a="1"/>
  <c r="CH1684" i="1" s="1"/>
  <c r="CH1685" i="1" a="1"/>
  <c r="CH1685" i="1" s="1"/>
  <c r="CH1686" i="1" a="1"/>
  <c r="CH1686" i="1"/>
  <c r="CH1687" i="1" a="1"/>
  <c r="CH1687" i="1" s="1"/>
  <c r="CH1688" i="1" a="1"/>
  <c r="CH1688" i="1"/>
  <c r="CH1689" i="1" a="1"/>
  <c r="CH1689" i="1"/>
  <c r="CH1690" i="1" a="1"/>
  <c r="CH1690" i="1" s="1"/>
  <c r="CH1691" i="1" a="1"/>
  <c r="CH1691" i="1" s="1"/>
  <c r="CH1692" i="1" a="1"/>
  <c r="CH1692" i="1" s="1"/>
  <c r="CH1693" i="1" a="1"/>
  <c r="CH1693" i="1" s="1"/>
  <c r="CH1694" i="1" a="1"/>
  <c r="CH1694" i="1" s="1"/>
  <c r="CH1695" i="1" a="1"/>
  <c r="CH1695" i="1" s="1"/>
  <c r="CH1696" i="1" a="1"/>
  <c r="CH1696" i="1" s="1"/>
  <c r="CH1697" i="1" a="1"/>
  <c r="CH1697" i="1"/>
  <c r="CH1698" i="1" a="1"/>
  <c r="CH1698" i="1"/>
  <c r="CH1699" i="1" a="1"/>
  <c r="CH1699" i="1" s="1"/>
  <c r="CH1700" i="1" a="1"/>
  <c r="CH1700" i="1"/>
  <c r="CH1701" i="1" a="1"/>
  <c r="CH1701" i="1" s="1"/>
  <c r="CH1702" i="1" a="1"/>
  <c r="CH1702" i="1" s="1"/>
  <c r="CH1703" i="1" a="1"/>
  <c r="CH1703" i="1" s="1"/>
  <c r="CH1704" i="1" a="1"/>
  <c r="CH1704" i="1" s="1"/>
  <c r="CH1705" i="1" a="1"/>
  <c r="CH1705" i="1" s="1"/>
  <c r="CH1706" i="1" a="1"/>
  <c r="CH1706" i="1"/>
  <c r="CH1707" i="1" a="1"/>
  <c r="CH1707" i="1" s="1"/>
  <c r="CH1708" i="1" a="1"/>
  <c r="CH1708" i="1" s="1"/>
  <c r="CH1709" i="1" a="1"/>
  <c r="CH1709" i="1"/>
  <c r="CH1710" i="1" a="1"/>
  <c r="CH1710" i="1" s="1"/>
  <c r="CH1711" i="1" a="1"/>
  <c r="CH1711" i="1" s="1"/>
  <c r="CH1712" i="1" a="1"/>
  <c r="CH1712" i="1"/>
  <c r="CH1713" i="1" a="1"/>
  <c r="CH1713" i="1" s="1"/>
  <c r="CH1714" i="1" a="1"/>
  <c r="CH1714" i="1" s="1"/>
  <c r="CH1715" i="1" a="1"/>
  <c r="CH1715" i="1" s="1"/>
  <c r="CH1716" i="1" a="1"/>
  <c r="CH1716" i="1" s="1"/>
  <c r="CH1717" i="1" a="1"/>
  <c r="CH1717" i="1" s="1"/>
  <c r="CH1718" i="1" a="1"/>
  <c r="CH1718" i="1"/>
  <c r="CH1719" i="1" a="1"/>
  <c r="CH1719" i="1" s="1"/>
  <c r="CH1720" i="1" a="1"/>
  <c r="CH1720" i="1"/>
  <c r="CH1721" i="1" a="1"/>
  <c r="CH1721" i="1"/>
  <c r="CH1722" i="1" a="1"/>
  <c r="CH1722" i="1" s="1"/>
  <c r="CH1723" i="1" a="1"/>
  <c r="CH1723" i="1" s="1"/>
  <c r="CH1724" i="1" a="1"/>
  <c r="CH1724" i="1" s="1"/>
  <c r="CH1725" i="1" a="1"/>
  <c r="CH1725" i="1" s="1"/>
  <c r="CH1726" i="1" a="1"/>
  <c r="CH1726" i="1" s="1"/>
  <c r="CH1727" i="1" a="1"/>
  <c r="CH1727" i="1" s="1"/>
  <c r="CH1728" i="1" a="1"/>
  <c r="CH1728" i="1" s="1"/>
  <c r="CH1729" i="1" a="1"/>
  <c r="CH1729" i="1"/>
  <c r="CH1730" i="1" a="1"/>
  <c r="CH1730" i="1"/>
  <c r="CH1731" i="1" a="1"/>
  <c r="CH1731" i="1" s="1"/>
  <c r="CH1732" i="1" a="1"/>
  <c r="CH1732" i="1"/>
  <c r="CH1733" i="1" a="1"/>
  <c r="CH1733" i="1" s="1"/>
  <c r="CH1734" i="1" a="1"/>
  <c r="CH1734" i="1" s="1"/>
  <c r="CH1735" i="1" a="1"/>
  <c r="CH1735" i="1" s="1"/>
  <c r="CH1736" i="1" a="1"/>
  <c r="CH1736" i="1" s="1"/>
  <c r="CH1737" i="1" a="1"/>
  <c r="CH1737" i="1" s="1"/>
  <c r="CH1738" i="1" a="1"/>
  <c r="CH1738" i="1"/>
  <c r="CH1739" i="1" a="1"/>
  <c r="CH1739" i="1" s="1"/>
  <c r="CH1740" i="1" a="1"/>
  <c r="CH1740" i="1" s="1"/>
  <c r="CH1741" i="1" a="1"/>
  <c r="CH1741" i="1"/>
  <c r="CH1742" i="1" a="1"/>
  <c r="CH1742" i="1" s="1"/>
  <c r="CH1743" i="1" a="1"/>
  <c r="CH1743" i="1" s="1"/>
  <c r="CH1744" i="1" a="1"/>
  <c r="CH1744" i="1"/>
  <c r="CH1745" i="1" a="1"/>
  <c r="CH1745" i="1" s="1"/>
  <c r="CH1746" i="1" a="1"/>
  <c r="CH1746" i="1" s="1"/>
  <c r="CH1747" i="1" a="1"/>
  <c r="CH1747" i="1" s="1"/>
  <c r="CH1748" i="1" a="1"/>
  <c r="CH1748" i="1" s="1"/>
  <c r="CH1749" i="1" a="1"/>
  <c r="CH1749" i="1" s="1"/>
  <c r="CH1750" i="1" a="1"/>
  <c r="CH1750" i="1"/>
  <c r="CH1751" i="1" a="1"/>
  <c r="CH1751" i="1" s="1"/>
  <c r="CH1752" i="1" a="1"/>
  <c r="CH1752" i="1"/>
  <c r="CH1753" i="1" a="1"/>
  <c r="CH1753" i="1"/>
  <c r="CH1754" i="1" a="1"/>
  <c r="CH1754" i="1" s="1"/>
  <c r="CH1755" i="1" a="1"/>
  <c r="CH1755" i="1" s="1"/>
  <c r="CH1756" i="1" a="1"/>
  <c r="CH1756" i="1" s="1"/>
  <c r="CH1757" i="1" a="1"/>
  <c r="CH1757" i="1" s="1"/>
  <c r="CH1758" i="1" a="1"/>
  <c r="CH1758" i="1" s="1"/>
  <c r="CH1759" i="1" a="1"/>
  <c r="CH1759" i="1" s="1"/>
  <c r="CH1760" i="1" a="1"/>
  <c r="CH1760" i="1" s="1"/>
  <c r="CH1761" i="1" a="1"/>
  <c r="CH1761" i="1"/>
  <c r="CH1762" i="1" a="1"/>
  <c r="CH1762" i="1"/>
  <c r="CH1763" i="1" a="1"/>
  <c r="CH1763" i="1" s="1"/>
  <c r="CH1764" i="1" a="1"/>
  <c r="CH1764" i="1"/>
  <c r="CH1765" i="1" a="1"/>
  <c r="CH1765" i="1" s="1"/>
  <c r="CH1766" i="1" a="1"/>
  <c r="CH1766" i="1" s="1"/>
  <c r="CH1767" i="1" a="1"/>
  <c r="CH1767" i="1" s="1"/>
  <c r="CH1768" i="1" a="1"/>
  <c r="CH1768" i="1" s="1"/>
  <c r="CH1769" i="1" a="1"/>
  <c r="CH1769" i="1" s="1"/>
  <c r="CH1770" i="1" a="1"/>
  <c r="CH1770" i="1"/>
  <c r="CH1771" i="1" a="1"/>
  <c r="CH1771" i="1" s="1"/>
  <c r="CH1772" i="1" a="1"/>
  <c r="CH1772" i="1" s="1"/>
  <c r="CH1773" i="1" a="1"/>
  <c r="CH1773" i="1"/>
  <c r="CH1774" i="1" a="1"/>
  <c r="CH1774" i="1" s="1"/>
  <c r="CH1775" i="1" a="1"/>
  <c r="CH1775" i="1" s="1"/>
  <c r="CH1776" i="1" a="1"/>
  <c r="CH1776" i="1"/>
  <c r="CH1777" i="1" a="1"/>
  <c r="CH1777" i="1" s="1"/>
  <c r="CH1778" i="1" a="1"/>
  <c r="CH1778" i="1" s="1"/>
  <c r="CH1779" i="1" a="1"/>
  <c r="CH1779" i="1" s="1"/>
  <c r="CH1780" i="1" a="1"/>
  <c r="CH1780" i="1" s="1"/>
  <c r="CH1781" i="1" a="1"/>
  <c r="CH1781" i="1" s="1"/>
  <c r="CH1782" i="1" a="1"/>
  <c r="CH1782" i="1"/>
  <c r="CH1783" i="1" a="1"/>
  <c r="CH1783" i="1" s="1"/>
  <c r="CH1784" i="1" a="1"/>
  <c r="CH1784" i="1"/>
  <c r="CH1785" i="1" a="1"/>
  <c r="CH1785" i="1"/>
  <c r="CH1786" i="1" a="1"/>
  <c r="CH1786" i="1" s="1"/>
  <c r="CH1787" i="1" a="1"/>
  <c r="CH1787" i="1" s="1"/>
  <c r="CH1788" i="1" a="1"/>
  <c r="CH1788" i="1" s="1"/>
  <c r="CH1789" i="1" a="1"/>
  <c r="CH1789" i="1" s="1"/>
  <c r="CH1790" i="1" a="1"/>
  <c r="CH1790" i="1" s="1"/>
  <c r="CH1791" i="1" a="1"/>
  <c r="CH1791" i="1" s="1"/>
  <c r="CH1792" i="1" a="1"/>
  <c r="CH1792" i="1" s="1"/>
  <c r="CH1793" i="1" a="1"/>
  <c r="CH1793" i="1"/>
  <c r="CH1794" i="1" a="1"/>
  <c r="CH1794" i="1"/>
  <c r="CH1795" i="1" a="1"/>
  <c r="CH1795" i="1" s="1"/>
  <c r="CH1796" i="1" a="1"/>
  <c r="CH1796" i="1"/>
  <c r="CH1797" i="1" a="1"/>
  <c r="CH1797" i="1" s="1"/>
  <c r="CH1798" i="1" a="1"/>
  <c r="CH1798" i="1" s="1"/>
  <c r="CH1799" i="1" a="1"/>
  <c r="CH1799" i="1" s="1"/>
  <c r="CH1800" i="1" a="1"/>
  <c r="CH1800" i="1" s="1"/>
  <c r="CH1801" i="1" a="1"/>
  <c r="CH1801" i="1" s="1"/>
  <c r="CH1802" i="1" a="1"/>
  <c r="CH1802" i="1"/>
  <c r="CH1803" i="1" a="1"/>
  <c r="CH1803" i="1" s="1"/>
  <c r="CH1804" i="1" a="1"/>
  <c r="CH1804" i="1" s="1"/>
  <c r="CH1805" i="1" a="1"/>
  <c r="CH1805" i="1"/>
  <c r="CH1806" i="1" a="1"/>
  <c r="CH1806" i="1" s="1"/>
  <c r="CH1807" i="1" a="1"/>
  <c r="CH1807" i="1" s="1"/>
  <c r="CH1808" i="1" a="1"/>
  <c r="CH1808" i="1"/>
  <c r="CH1809" i="1" a="1"/>
  <c r="CH1809" i="1" s="1"/>
  <c r="CH1810" i="1" a="1"/>
  <c r="CH1810" i="1" s="1"/>
  <c r="CH1811" i="1" a="1"/>
  <c r="CH1811" i="1" s="1"/>
  <c r="CH1812" i="1" a="1"/>
  <c r="CH1812" i="1" s="1"/>
  <c r="CH1813" i="1" a="1"/>
  <c r="CH1813" i="1" s="1"/>
  <c r="CH1814" i="1" a="1"/>
  <c r="CH1814" i="1"/>
  <c r="CH1815" i="1" a="1"/>
  <c r="CH1815" i="1" s="1"/>
  <c r="CH1816" i="1" a="1"/>
  <c r="CH1816" i="1"/>
  <c r="CH1817" i="1" a="1"/>
  <c r="CH1817" i="1"/>
  <c r="CH1818" i="1" a="1"/>
  <c r="CH1818" i="1" s="1"/>
  <c r="CH1819" i="1" a="1"/>
  <c r="CH1819" i="1" s="1"/>
  <c r="CH1820" i="1" a="1"/>
  <c r="CH1820" i="1" s="1"/>
  <c r="CH1821" i="1" a="1"/>
  <c r="CH1821" i="1" s="1"/>
  <c r="CH1822" i="1" a="1"/>
  <c r="CH1822" i="1" s="1"/>
  <c r="CH1823" i="1" a="1"/>
  <c r="CH1823" i="1" s="1"/>
  <c r="CH1824" i="1" a="1"/>
  <c r="CH1824" i="1" s="1"/>
  <c r="CH1825" i="1" a="1"/>
  <c r="CH1825" i="1"/>
  <c r="CH1826" i="1" a="1"/>
  <c r="CH1826" i="1"/>
  <c r="CH1827" i="1" a="1"/>
  <c r="CH1827" i="1" s="1"/>
  <c r="CH1828" i="1" a="1"/>
  <c r="CH1828" i="1"/>
  <c r="CH1829" i="1" a="1"/>
  <c r="CH1829" i="1" s="1"/>
  <c r="CH1830" i="1" a="1"/>
  <c r="CH1830" i="1" s="1"/>
  <c r="CH1831" i="1" a="1"/>
  <c r="CH1831" i="1" s="1"/>
  <c r="CH1832" i="1" a="1"/>
  <c r="CH1832" i="1" s="1"/>
  <c r="CH1833" i="1" a="1"/>
  <c r="CH1833" i="1" s="1"/>
  <c r="CH1834" i="1" a="1"/>
  <c r="CH1834" i="1"/>
  <c r="CH1835" i="1" a="1"/>
  <c r="CH1835" i="1" s="1"/>
  <c r="CH1836" i="1" a="1"/>
  <c r="CH1836" i="1" s="1"/>
  <c r="CH1837" i="1" a="1"/>
  <c r="CH1837" i="1"/>
  <c r="CH1838" i="1" a="1"/>
  <c r="CH1838" i="1" s="1"/>
  <c r="CH1839" i="1" a="1"/>
  <c r="CH1839" i="1" s="1"/>
  <c r="CH1840" i="1" a="1"/>
  <c r="CH1840" i="1"/>
  <c r="CH1841" i="1" a="1"/>
  <c r="CH1841" i="1" s="1"/>
  <c r="CH1842" i="1" a="1"/>
  <c r="CH1842" i="1" s="1"/>
  <c r="CH1843" i="1" a="1"/>
  <c r="CH1843" i="1" s="1"/>
  <c r="CH1844" i="1" a="1"/>
  <c r="CH1844" i="1" s="1"/>
  <c r="CH1845" i="1" a="1"/>
  <c r="CH1845" i="1" s="1"/>
  <c r="CH1846" i="1" a="1"/>
  <c r="CH1846" i="1"/>
  <c r="CH1847" i="1" a="1"/>
  <c r="CH1847" i="1" s="1"/>
  <c r="CH1848" i="1" a="1"/>
  <c r="CH1848" i="1"/>
  <c r="CH1849" i="1" a="1"/>
  <c r="CH1849" i="1"/>
  <c r="CH1850" i="1" a="1"/>
  <c r="CH1850" i="1" s="1"/>
  <c r="CH1851" i="1" a="1"/>
  <c r="CH1851" i="1" s="1"/>
  <c r="CH1852" i="1" a="1"/>
  <c r="CH1852" i="1" s="1"/>
  <c r="CH1853" i="1" a="1"/>
  <c r="CH1853" i="1" s="1"/>
  <c r="CH1854" i="1" a="1"/>
  <c r="CH1854" i="1" s="1"/>
  <c r="CH1855" i="1" a="1"/>
  <c r="CH1855" i="1" s="1"/>
  <c r="CH1856" i="1" a="1"/>
  <c r="CH1856" i="1" s="1"/>
  <c r="CH1857" i="1" a="1"/>
  <c r="CH1857" i="1"/>
  <c r="CH1858" i="1" a="1"/>
  <c r="CH1858" i="1"/>
  <c r="CH1859" i="1" a="1"/>
  <c r="CH1859" i="1" s="1"/>
  <c r="CH1860" i="1" a="1"/>
  <c r="CH1860" i="1"/>
  <c r="CH1861" i="1" a="1"/>
  <c r="CH1861" i="1" s="1"/>
  <c r="CH1862" i="1" a="1"/>
  <c r="CH1862" i="1" s="1"/>
  <c r="CH1863" i="1" a="1"/>
  <c r="CH1863" i="1" s="1"/>
  <c r="CH1864" i="1" a="1"/>
  <c r="CH1864" i="1" s="1"/>
  <c r="CH1865" i="1" a="1"/>
  <c r="CH1865" i="1" s="1"/>
  <c r="CH1866" i="1" a="1"/>
  <c r="CH1866" i="1"/>
  <c r="CH1867" i="1" a="1"/>
  <c r="CH1867" i="1" s="1"/>
  <c r="CH1868" i="1" a="1"/>
  <c r="CH1868" i="1" s="1"/>
  <c r="CH1869" i="1" a="1"/>
  <c r="CH1869" i="1"/>
  <c r="CH1870" i="1" a="1"/>
  <c r="CH1870" i="1" s="1"/>
  <c r="CH1871" i="1" a="1"/>
  <c r="CH1871" i="1" s="1"/>
  <c r="CH1872" i="1" a="1"/>
  <c r="CH1872" i="1"/>
  <c r="CH1873" i="1" a="1"/>
  <c r="CH1873" i="1" s="1"/>
  <c r="CH1874" i="1" a="1"/>
  <c r="CH1874" i="1" s="1"/>
  <c r="CH1875" i="1" a="1"/>
  <c r="CH1875" i="1" s="1"/>
  <c r="CH1876" i="1" a="1"/>
  <c r="CH1876" i="1" s="1"/>
  <c r="CH1877" i="1" a="1"/>
  <c r="CH1877" i="1" s="1"/>
  <c r="CH1878" i="1" a="1"/>
  <c r="CH1878" i="1"/>
  <c r="CH1879" i="1" a="1"/>
  <c r="CH1879" i="1" s="1"/>
  <c r="CH1880" i="1" a="1"/>
  <c r="CH1880" i="1"/>
  <c r="CH1881" i="1" a="1"/>
  <c r="CH1881" i="1"/>
  <c r="CH1882" i="1" a="1"/>
  <c r="CH1882" i="1" s="1"/>
  <c r="CH1883" i="1" a="1"/>
  <c r="CH1883" i="1" s="1"/>
  <c r="CH1884" i="1" a="1"/>
  <c r="CH1884" i="1" s="1"/>
  <c r="CH1885" i="1" a="1"/>
  <c r="CH1885" i="1" s="1"/>
  <c r="CH1886" i="1" a="1"/>
  <c r="CH1886" i="1" s="1"/>
  <c r="CH1887" i="1" a="1"/>
  <c r="CH1887" i="1" s="1"/>
  <c r="CH1888" i="1" a="1"/>
  <c r="CH1888" i="1" s="1"/>
  <c r="CH1889" i="1" a="1"/>
  <c r="CH1889" i="1"/>
  <c r="CH1890" i="1" a="1"/>
  <c r="CH1890" i="1"/>
  <c r="CH1891" i="1" a="1"/>
  <c r="CH1891" i="1" s="1"/>
  <c r="CH1892" i="1" a="1"/>
  <c r="CH1892" i="1"/>
  <c r="CH1893" i="1" a="1"/>
  <c r="CH1893" i="1" s="1"/>
  <c r="CH1894" i="1" a="1"/>
  <c r="CH1894" i="1" s="1"/>
  <c r="CH1895" i="1" a="1"/>
  <c r="CH1895" i="1" s="1"/>
  <c r="CH1896" i="1" a="1"/>
  <c r="CH1896" i="1" s="1"/>
  <c r="CH1897" i="1" a="1"/>
  <c r="CH1897" i="1" s="1"/>
  <c r="CH1898" i="1" a="1"/>
  <c r="CH1898" i="1"/>
  <c r="CH1899" i="1" a="1"/>
  <c r="CH1899" i="1" s="1"/>
  <c r="CH1900" i="1" a="1"/>
  <c r="CH1900" i="1" s="1"/>
  <c r="CH1901" i="1" a="1"/>
  <c r="CH1901" i="1"/>
  <c r="CH1902" i="1" a="1"/>
  <c r="CH1902" i="1" s="1"/>
  <c r="CH1903" i="1" a="1"/>
  <c r="CH1903" i="1" s="1"/>
  <c r="CH1904" i="1" a="1"/>
  <c r="CH1904" i="1"/>
  <c r="CH1905" i="1" a="1"/>
  <c r="CH1905" i="1" s="1"/>
  <c r="CH1906" i="1" a="1"/>
  <c r="CH1906" i="1" s="1"/>
  <c r="CH1907" i="1" a="1"/>
  <c r="CH1907" i="1" s="1"/>
  <c r="CH1908" i="1" a="1"/>
  <c r="CH1908" i="1" s="1"/>
  <c r="CH1909" i="1" a="1"/>
  <c r="CH1909" i="1" s="1"/>
  <c r="CH1910" i="1" a="1"/>
  <c r="CH1910" i="1"/>
  <c r="CH1911" i="1" a="1"/>
  <c r="CH1911" i="1" s="1"/>
  <c r="CH1912" i="1" a="1"/>
  <c r="CH1912" i="1"/>
  <c r="CH1913" i="1" a="1"/>
  <c r="CH1913" i="1"/>
  <c r="CH1914" i="1" a="1"/>
  <c r="CH1914" i="1" s="1"/>
  <c r="CH1915" i="1" a="1"/>
  <c r="CH1915" i="1" s="1"/>
  <c r="CH1916" i="1" a="1"/>
  <c r="CH1916" i="1" s="1"/>
  <c r="CH1917" i="1" a="1"/>
  <c r="CH1917" i="1" s="1"/>
  <c r="CH1918" i="1" a="1"/>
  <c r="CH1918" i="1"/>
  <c r="CH1919" i="1" a="1"/>
  <c r="CH1919" i="1" s="1"/>
  <c r="CH1920" i="1" a="1"/>
  <c r="CH1920" i="1" s="1"/>
  <c r="CH1921" i="1" a="1"/>
  <c r="CH1921" i="1"/>
  <c r="CH1922" i="1" a="1"/>
  <c r="CH1922" i="1"/>
  <c r="CH1923" i="1" a="1"/>
  <c r="CH1923" i="1" s="1"/>
  <c r="CH1924" i="1" a="1"/>
  <c r="CH1924" i="1"/>
  <c r="CH1925" i="1" a="1"/>
  <c r="CH1925" i="1" s="1"/>
  <c r="CH1926" i="1" a="1"/>
  <c r="CH1926" i="1" s="1"/>
  <c r="CH1927" i="1" a="1"/>
  <c r="CH1927" i="1" s="1"/>
  <c r="CH1928" i="1" a="1"/>
  <c r="CH1928" i="1" s="1"/>
  <c r="CH1929" i="1" a="1"/>
  <c r="CH1929" i="1" s="1"/>
  <c r="CH1930" i="1" a="1"/>
  <c r="CH1930" i="1"/>
  <c r="CH1931" i="1" a="1"/>
  <c r="CH1931" i="1" s="1"/>
  <c r="CH1932" i="1" a="1"/>
  <c r="CH1932" i="1" s="1"/>
  <c r="CH1933" i="1" a="1"/>
  <c r="CH1933" i="1"/>
  <c r="CH1934" i="1" a="1"/>
  <c r="CH1934" i="1" s="1"/>
  <c r="CH1935" i="1" a="1"/>
  <c r="CH1935" i="1" s="1"/>
  <c r="CH1936" i="1" a="1"/>
  <c r="CH1936" i="1"/>
  <c r="CH1937" i="1" a="1"/>
  <c r="CH1937" i="1" s="1"/>
  <c r="CH1938" i="1" a="1"/>
  <c r="CH1938" i="1" s="1"/>
  <c r="CH1939" i="1" a="1"/>
  <c r="CH1939" i="1" s="1"/>
  <c r="CH1940" i="1" a="1"/>
  <c r="CH1940" i="1" s="1"/>
  <c r="CH1941" i="1" a="1"/>
  <c r="CH1941" i="1" s="1"/>
  <c r="CH1942" i="1" a="1"/>
  <c r="CH1942" i="1"/>
  <c r="CH1943" i="1" a="1"/>
  <c r="CH1943" i="1" s="1"/>
  <c r="CH1944" i="1" a="1"/>
  <c r="CH1944" i="1"/>
  <c r="CH1945" i="1" a="1"/>
  <c r="CH1945" i="1"/>
  <c r="CH1946" i="1" a="1"/>
  <c r="CH1946" i="1" s="1"/>
  <c r="CH1947" i="1" a="1"/>
  <c r="CH1947" i="1" s="1"/>
  <c r="CH1948" i="1" a="1"/>
  <c r="CH1948" i="1" s="1"/>
  <c r="CH1949" i="1" a="1"/>
  <c r="CH1949" i="1" s="1"/>
  <c r="CH1950" i="1" a="1"/>
  <c r="CH1950" i="1"/>
  <c r="CH1951" i="1" a="1"/>
  <c r="CH1951" i="1" s="1"/>
  <c r="CH1952" i="1" a="1"/>
  <c r="CH1952" i="1"/>
  <c r="CH1953" i="1" a="1"/>
  <c r="CH1953" i="1"/>
  <c r="CH1954" i="1" a="1"/>
  <c r="CH1954" i="1" s="1"/>
  <c r="CH1955" i="1" a="1"/>
  <c r="CH1955" i="1" s="1"/>
  <c r="CH1956" i="1" a="1"/>
  <c r="CH1956" i="1"/>
  <c r="CH1957" i="1" a="1"/>
  <c r="CH1957" i="1" s="1"/>
  <c r="CH1958" i="1" a="1"/>
  <c r="CH1958" i="1" s="1"/>
  <c r="CH1959" i="1" a="1"/>
  <c r="CH1959" i="1" s="1"/>
  <c r="CH1960" i="1" a="1"/>
  <c r="CH1960" i="1" s="1"/>
  <c r="CH1961" i="1" a="1"/>
  <c r="CH1961" i="1" s="1"/>
  <c r="CH1962" i="1" a="1"/>
  <c r="CH1962" i="1"/>
  <c r="CH1963" i="1" a="1"/>
  <c r="CH1963" i="1" s="1"/>
  <c r="CH1964" i="1" a="1"/>
  <c r="CH1964" i="1" s="1"/>
  <c r="CH1965" i="1" a="1"/>
  <c r="CH1965" i="1"/>
  <c r="CH1966" i="1" a="1"/>
  <c r="CH1966" i="1" s="1"/>
  <c r="CH1967" i="1" a="1"/>
  <c r="CH1967" i="1" s="1"/>
  <c r="CH1968" i="1" a="1"/>
  <c r="CH1968" i="1" s="1"/>
  <c r="CH1969" i="1" a="1"/>
  <c r="CH1969" i="1" s="1"/>
  <c r="CH1970" i="1" a="1"/>
  <c r="CH1970" i="1" s="1"/>
  <c r="CH1971" i="1" a="1"/>
  <c r="CH1971" i="1" s="1"/>
  <c r="CH1972" i="1" a="1"/>
  <c r="CH1972" i="1" s="1"/>
  <c r="CH1973" i="1" a="1"/>
  <c r="CH1973" i="1" s="1"/>
  <c r="CH1974" i="1" a="1"/>
  <c r="CH1974" i="1"/>
  <c r="CH1975" i="1" a="1"/>
  <c r="CH1975" i="1" s="1"/>
  <c r="CH1976" i="1" a="1"/>
  <c r="CH1976" i="1"/>
  <c r="CH1977" i="1" a="1"/>
  <c r="CH1977" i="1"/>
  <c r="CH1978" i="1" a="1"/>
  <c r="CH1978" i="1" s="1"/>
  <c r="CH1979" i="1" a="1"/>
  <c r="CH1979" i="1" s="1"/>
  <c r="CH1980" i="1" a="1"/>
  <c r="CH1980" i="1" s="1"/>
  <c r="CH1981" i="1" a="1"/>
  <c r="CH1981" i="1"/>
  <c r="CH1982" i="1" a="1"/>
  <c r="CH1982" i="1" s="1"/>
  <c r="CH1983" i="1" a="1"/>
  <c r="CH1983" i="1" s="1"/>
  <c r="CH1984" i="1" a="1"/>
  <c r="CH1984" i="1" s="1"/>
  <c r="CH1985" i="1" a="1"/>
  <c r="CH1985" i="1"/>
  <c r="CH1986" i="1" a="1"/>
  <c r="CH1986" i="1" s="1"/>
  <c r="CH1987" i="1" a="1"/>
  <c r="CH1987" i="1" s="1"/>
  <c r="CH1988" i="1" a="1"/>
  <c r="CH1988" i="1"/>
  <c r="CH1989" i="1" a="1"/>
  <c r="CH1989" i="1" s="1"/>
  <c r="CH1990" i="1" a="1"/>
  <c r="CH1990" i="1" s="1"/>
  <c r="CH1991" i="1" a="1"/>
  <c r="CH1991" i="1" s="1"/>
  <c r="CH1992" i="1" a="1"/>
  <c r="CH1992" i="1" s="1"/>
  <c r="CH1993" i="1" a="1"/>
  <c r="CH1993" i="1"/>
  <c r="CH1994" i="1" a="1"/>
  <c r="CH1994" i="1"/>
  <c r="CH1995" i="1" a="1"/>
  <c r="CH1995" i="1" s="1"/>
  <c r="CH1996" i="1" a="1"/>
  <c r="CH1996" i="1"/>
  <c r="CH1997" i="1" a="1"/>
  <c r="CH1997" i="1"/>
  <c r="CH1998" i="1" a="1"/>
  <c r="CH1998" i="1" s="1"/>
  <c r="CH1999" i="1" a="1"/>
  <c r="CH1999" i="1" s="1"/>
  <c r="CH2000" i="1" a="1"/>
  <c r="CH2000" i="1" s="1"/>
  <c r="CH2001" i="1" a="1"/>
  <c r="CH2001" i="1" s="1"/>
  <c r="CH2002" i="1" a="1"/>
  <c r="CH2002" i="1" s="1"/>
  <c r="CH2003" i="1" a="1"/>
  <c r="CH2003" i="1" s="1"/>
  <c r="CH2004" i="1" a="1"/>
  <c r="CH2004" i="1" s="1"/>
  <c r="CH2005" i="1" a="1"/>
  <c r="CH2005" i="1" s="1"/>
  <c r="CH2006" i="1" a="1"/>
  <c r="CH2006" i="1"/>
  <c r="CH2007" i="1" a="1"/>
  <c r="CH2007" i="1" s="1"/>
  <c r="CH2008" i="1" a="1"/>
  <c r="CH2008" i="1"/>
  <c r="CH2009" i="1" a="1"/>
  <c r="CH2009" i="1" s="1"/>
  <c r="CH2010" i="1" a="1"/>
  <c r="CH2010" i="1" s="1"/>
  <c r="CH2011" i="1" a="1"/>
  <c r="CH2011" i="1" s="1"/>
  <c r="CH2012" i="1" a="1"/>
  <c r="CH2012" i="1" s="1"/>
  <c r="CH2013" i="1" a="1"/>
  <c r="CH2013" i="1" s="1"/>
  <c r="CH2014" i="1" a="1"/>
  <c r="CH2014" i="1" s="1"/>
  <c r="CH2015" i="1" a="1"/>
  <c r="CH2015" i="1" s="1"/>
  <c r="CH2016" i="1" a="1"/>
  <c r="CH2016" i="1" s="1"/>
  <c r="CH2017" i="1" a="1"/>
  <c r="CH2017" i="1"/>
  <c r="CH2018" i="1" a="1"/>
  <c r="CH2018" i="1"/>
  <c r="CH2019" i="1" a="1"/>
  <c r="CH2019" i="1" s="1"/>
  <c r="CH2020" i="1" a="1"/>
  <c r="CH2020" i="1"/>
  <c r="CH2021" i="1" a="1"/>
  <c r="CH2021" i="1" s="1"/>
  <c r="CH2022" i="1" a="1"/>
  <c r="CH2022" i="1" s="1"/>
  <c r="CH2023" i="1" a="1"/>
  <c r="CH2023" i="1" s="1"/>
  <c r="CH2024" i="1" a="1"/>
  <c r="CH2024" i="1" s="1"/>
  <c r="CH2025" i="1" a="1"/>
  <c r="CH2025" i="1" s="1"/>
  <c r="CH2026" i="1" a="1"/>
  <c r="CH2026" i="1"/>
  <c r="CH2027" i="1" a="1"/>
  <c r="CH2027" i="1" s="1"/>
  <c r="CH2028" i="1" a="1"/>
  <c r="CH2028" i="1" s="1"/>
  <c r="CH2029" i="1" a="1"/>
  <c r="CH2029" i="1"/>
  <c r="CH2030" i="1" a="1"/>
  <c r="CH2030" i="1" s="1"/>
  <c r="CH2031" i="1" a="1"/>
  <c r="CH2031" i="1" s="1"/>
  <c r="CH2032" i="1" a="1"/>
  <c r="CH2032" i="1"/>
  <c r="CH2033" i="1" a="1"/>
  <c r="CH2033" i="1" s="1"/>
  <c r="CH2034" i="1" a="1"/>
  <c r="CH2034" i="1"/>
  <c r="CH2035" i="1" a="1"/>
  <c r="CH2035" i="1" s="1"/>
  <c r="CH2036" i="1" a="1"/>
  <c r="CH2036" i="1" s="1"/>
  <c r="CH2037" i="1" a="1"/>
  <c r="CH2037" i="1"/>
  <c r="CH2038" i="1" a="1"/>
  <c r="CH2038" i="1"/>
  <c r="CH2039" i="1" a="1"/>
  <c r="CH2039" i="1" s="1"/>
  <c r="CH2040" i="1" a="1"/>
  <c r="CH2040" i="1"/>
  <c r="CH2041" i="1" a="1"/>
  <c r="CH2041" i="1" s="1"/>
  <c r="CH2042" i="1" a="1"/>
  <c r="CH2042" i="1" s="1"/>
  <c r="CH2043" i="1" a="1"/>
  <c r="CH2043" i="1" s="1"/>
  <c r="CH2044" i="1" a="1"/>
  <c r="CH2044" i="1" s="1"/>
  <c r="CH2045" i="1" a="1"/>
  <c r="CH2045" i="1" s="1"/>
  <c r="CH2046" i="1" a="1"/>
  <c r="CH2046" i="1" s="1"/>
  <c r="CH2047" i="1" a="1"/>
  <c r="CH2047" i="1" s="1"/>
  <c r="CH2048" i="1" a="1"/>
  <c r="CH2048" i="1" s="1"/>
  <c r="CH2049" i="1" a="1"/>
  <c r="CH2049" i="1"/>
  <c r="CH2050" i="1" a="1"/>
  <c r="CH2050" i="1" s="1"/>
  <c r="CH2051" i="1" a="1"/>
  <c r="CH2051" i="1" s="1"/>
  <c r="CH2052" i="1" a="1"/>
  <c r="CH2052" i="1"/>
  <c r="CH2053" i="1" a="1"/>
  <c r="CH2053" i="1" s="1"/>
  <c r="CH2054" i="1" a="1"/>
  <c r="CH2054" i="1"/>
  <c r="CH2055" i="1" a="1"/>
  <c r="CH2055" i="1" s="1"/>
  <c r="CH2056" i="1" a="1"/>
  <c r="CH2056" i="1" s="1"/>
  <c r="CH2057" i="1" a="1"/>
  <c r="CH2057" i="1" s="1"/>
  <c r="CH2058" i="1" a="1"/>
  <c r="CH2058" i="1"/>
  <c r="CH2059" i="1" a="1"/>
  <c r="CH2059" i="1" s="1"/>
  <c r="CH2060" i="1" a="1"/>
  <c r="CH2060" i="1" s="1"/>
  <c r="CH2061" i="1" a="1"/>
  <c r="CH2061" i="1"/>
  <c r="CH2062" i="1" a="1"/>
  <c r="CH2062" i="1" s="1"/>
  <c r="CH2063" i="1" a="1"/>
  <c r="CH2063" i="1" s="1"/>
  <c r="CH2064" i="1" a="1"/>
  <c r="CH2064" i="1"/>
  <c r="CH2065" i="1" a="1"/>
  <c r="CH2065" i="1"/>
  <c r="CH2066" i="1" a="1"/>
  <c r="CH2066" i="1" s="1"/>
  <c r="CH2067" i="1" a="1"/>
  <c r="CH2067" i="1"/>
  <c r="CH2068" i="1" a="1"/>
  <c r="CH2068" i="1" s="1"/>
  <c r="CH2069" i="1" a="1"/>
  <c r="CH2069" i="1"/>
  <c r="CH2070" i="1" a="1"/>
  <c r="CH2070" i="1" s="1"/>
  <c r="CH2071" i="1" a="1"/>
  <c r="CH2071" i="1" s="1"/>
  <c r="CH2072" i="1" a="1"/>
  <c r="CH2072" i="1" s="1"/>
  <c r="CH2073" i="1" a="1"/>
  <c r="CH2073" i="1"/>
  <c r="CH2074" i="1" a="1"/>
  <c r="CH2074" i="1" s="1"/>
  <c r="CH2075" i="1" a="1"/>
  <c r="CH2075" i="1" s="1"/>
  <c r="CH2076" i="1" a="1"/>
  <c r="CH2076" i="1"/>
  <c r="CH2077" i="1" a="1"/>
  <c r="CH2077" i="1"/>
  <c r="CH2078" i="1" a="1"/>
  <c r="CH2078" i="1" s="1"/>
  <c r="CH2079" i="1" a="1"/>
  <c r="CH2079" i="1" s="1"/>
  <c r="CH2080" i="1" a="1"/>
  <c r="CH2080" i="1" s="1"/>
  <c r="CH2081" i="1" a="1"/>
  <c r="CH2081" i="1"/>
  <c r="CH2082" i="1" a="1"/>
  <c r="CH2082" i="1" s="1"/>
  <c r="CH2083" i="1" a="1"/>
  <c r="CH2083" i="1" s="1"/>
  <c r="CH2084" i="1" a="1"/>
  <c r="CH2084" i="1" s="1"/>
  <c r="CH2085" i="1" a="1"/>
  <c r="CH2085" i="1"/>
  <c r="CH2086" i="1" a="1"/>
  <c r="CH2086" i="1" s="1"/>
  <c r="CH2087" i="1" a="1"/>
  <c r="CH2087" i="1"/>
  <c r="CH2088" i="1" a="1"/>
  <c r="CH2088" i="1" s="1"/>
  <c r="CH2089" i="1" a="1"/>
  <c r="CH2089" i="1"/>
  <c r="CH2090" i="1" a="1"/>
  <c r="CH2090" i="1" s="1"/>
  <c r="CH2091" i="1" a="1"/>
  <c r="CH2091" i="1" s="1"/>
  <c r="CH2092" i="1" a="1"/>
  <c r="CH2092" i="1" s="1"/>
  <c r="CH2093" i="1" a="1"/>
  <c r="CH2093" i="1"/>
  <c r="CH2094" i="1" a="1"/>
  <c r="CH2094" i="1" s="1"/>
  <c r="CH2095" i="1" a="1"/>
  <c r="CH2095" i="1" s="1"/>
  <c r="CH2096" i="1" a="1"/>
  <c r="CH2096" i="1"/>
  <c r="CH2097" i="1" a="1"/>
  <c r="CH2097" i="1"/>
  <c r="CH2098" i="1" a="1"/>
  <c r="CH2098" i="1" s="1"/>
  <c r="CH2099" i="1" a="1"/>
  <c r="CH2099" i="1"/>
  <c r="CH2100" i="1" a="1"/>
  <c r="CH2100" i="1" s="1"/>
  <c r="CH2101" i="1" a="1"/>
  <c r="CH2101" i="1"/>
  <c r="CH2102" i="1" a="1"/>
  <c r="CH2102" i="1" s="1"/>
  <c r="CH2103" i="1" a="1"/>
  <c r="CH2103" i="1" s="1"/>
  <c r="CH2104" i="1" a="1"/>
  <c r="CH2104" i="1" s="1"/>
  <c r="CH2105" i="1" a="1"/>
  <c r="CH2105" i="1"/>
  <c r="CH2106" i="1" a="1"/>
  <c r="CH2106" i="1" s="1"/>
  <c r="CH2107" i="1" a="1"/>
  <c r="CH2107" i="1" s="1"/>
  <c r="CH2108" i="1" a="1"/>
  <c r="CH2108" i="1"/>
  <c r="CH2109" i="1" a="1"/>
  <c r="CH2109" i="1"/>
  <c r="CH2110" i="1" a="1"/>
  <c r="CH2110" i="1" s="1"/>
  <c r="CH2111" i="1" a="1"/>
  <c r="CH2111" i="1" s="1"/>
  <c r="CH2112" i="1" a="1"/>
  <c r="CH2112" i="1" s="1"/>
  <c r="CH2113" i="1" a="1"/>
  <c r="CH2113" i="1"/>
  <c r="CH2114" i="1" a="1"/>
  <c r="CH2114" i="1" s="1"/>
  <c r="CH2115" i="1" a="1"/>
  <c r="CH2115" i="1" s="1"/>
  <c r="CH2116" i="1" a="1"/>
  <c r="CH2116" i="1" s="1"/>
  <c r="CH2117" i="1" a="1"/>
  <c r="CH2117" i="1"/>
  <c r="CH2118" i="1" a="1"/>
  <c r="CH2118" i="1" s="1"/>
  <c r="CH2119" i="1" a="1"/>
  <c r="CH2119" i="1"/>
  <c r="CH2120" i="1" a="1"/>
  <c r="CH2120" i="1" s="1"/>
  <c r="CH2121" i="1" a="1"/>
  <c r="CH2121" i="1"/>
  <c r="CH2122" i="1" a="1"/>
  <c r="CH2122" i="1" s="1"/>
  <c r="CH2123" i="1" a="1"/>
  <c r="CH2123" i="1" s="1"/>
  <c r="CH2124" i="1" a="1"/>
  <c r="CH2124" i="1" s="1"/>
  <c r="CH2125" i="1" a="1"/>
  <c r="CH2125" i="1"/>
  <c r="CH2126" i="1" a="1"/>
  <c r="CH2126" i="1" s="1"/>
  <c r="CH2127" i="1" a="1"/>
  <c r="CH2127" i="1" s="1"/>
  <c r="CH2128" i="1" a="1"/>
  <c r="CH2128" i="1"/>
  <c r="CH2129" i="1" a="1"/>
  <c r="CH2129" i="1"/>
  <c r="CH2130" i="1" a="1"/>
  <c r="CH2130" i="1" s="1"/>
  <c r="CH2131" i="1" a="1"/>
  <c r="CH2131" i="1"/>
  <c r="CH2132" i="1" a="1"/>
  <c r="CH2132" i="1" s="1"/>
  <c r="CH2133" i="1" a="1"/>
  <c r="CH2133" i="1"/>
  <c r="CH2134" i="1" a="1"/>
  <c r="CH2134" i="1" s="1"/>
  <c r="CH2135" i="1" a="1"/>
  <c r="CH2135" i="1" s="1"/>
  <c r="CH2136" i="1" a="1"/>
  <c r="CH2136" i="1" s="1"/>
  <c r="CH2137" i="1" a="1"/>
  <c r="CH2137" i="1"/>
  <c r="CH2138" i="1" a="1"/>
  <c r="CH2138" i="1" s="1"/>
  <c r="CH2139" i="1" a="1"/>
  <c r="CH2139" i="1" s="1"/>
  <c r="CH2140" i="1" a="1"/>
  <c r="CH2140" i="1"/>
  <c r="CH2141" i="1" a="1"/>
  <c r="CH2141" i="1"/>
  <c r="CH2142" i="1" a="1"/>
  <c r="CH2142" i="1" s="1"/>
  <c r="CH2143" i="1" a="1"/>
  <c r="CH2143" i="1" s="1"/>
  <c r="CH2144" i="1" a="1"/>
  <c r="CH2144" i="1" s="1"/>
  <c r="CH2145" i="1" a="1"/>
  <c r="CH2145" i="1"/>
  <c r="CH2146" i="1" a="1"/>
  <c r="CH2146" i="1" s="1"/>
  <c r="CH2147" i="1" a="1"/>
  <c r="CH2147" i="1" s="1"/>
  <c r="CH2148" i="1" a="1"/>
  <c r="CH2148" i="1" s="1"/>
  <c r="CH2149" i="1" a="1"/>
  <c r="CH2149" i="1"/>
  <c r="CH2150" i="1" a="1"/>
  <c r="CH2150" i="1" s="1"/>
  <c r="CH2151" i="1" a="1"/>
  <c r="CH2151" i="1"/>
  <c r="CH2152" i="1" a="1"/>
  <c r="CH2152" i="1" s="1"/>
  <c r="CH2153" i="1" a="1"/>
  <c r="CH2153" i="1"/>
  <c r="CH2154" i="1" a="1"/>
  <c r="CH2154" i="1" s="1"/>
  <c r="CH2155" i="1" a="1"/>
  <c r="CH2155" i="1" s="1"/>
  <c r="CH2156" i="1" a="1"/>
  <c r="CH2156" i="1" s="1"/>
  <c r="CH2157" i="1" a="1"/>
  <c r="CH2157" i="1"/>
  <c r="CH2158" i="1" a="1"/>
  <c r="CH2158" i="1" s="1"/>
  <c r="CH2159" i="1" a="1"/>
  <c r="CH2159" i="1" s="1"/>
  <c r="CH2160" i="1" a="1"/>
  <c r="CH2160" i="1"/>
  <c r="CH2161" i="1" a="1"/>
  <c r="CH2161" i="1"/>
  <c r="CH2162" i="1" a="1"/>
  <c r="CH2162" i="1" s="1"/>
  <c r="CH2163" i="1" a="1"/>
  <c r="CH2163" i="1"/>
  <c r="CH2164" i="1" a="1"/>
  <c r="CH2164" i="1" s="1"/>
  <c r="CH2165" i="1" a="1"/>
  <c r="CH2165" i="1"/>
  <c r="CH2166" i="1" a="1"/>
  <c r="CH2166" i="1" s="1"/>
  <c r="CH2167" i="1" a="1"/>
  <c r="CH2167" i="1" s="1"/>
  <c r="CH2168" i="1" a="1"/>
  <c r="CH2168" i="1" s="1"/>
  <c r="CH2169" i="1" a="1"/>
  <c r="CH2169" i="1"/>
  <c r="CH2170" i="1" a="1"/>
  <c r="CH2170" i="1" s="1"/>
  <c r="CH2171" i="1" a="1"/>
  <c r="CH2171" i="1" s="1"/>
  <c r="CH2172" i="1" a="1"/>
  <c r="CH2172" i="1"/>
  <c r="CH2173" i="1" a="1"/>
  <c r="CH2173" i="1"/>
  <c r="CH2174" i="1" a="1"/>
  <c r="CH2174" i="1" s="1"/>
  <c r="CH2175" i="1" a="1"/>
  <c r="CH2175" i="1" s="1"/>
  <c r="CH2176" i="1" a="1"/>
  <c r="CH2176" i="1" s="1"/>
  <c r="CH2177" i="1" a="1"/>
  <c r="CH2177" i="1"/>
  <c r="CH2178" i="1" a="1"/>
  <c r="CH2178" i="1" s="1"/>
  <c r="CH2179" i="1" a="1"/>
  <c r="CH2179" i="1" s="1"/>
  <c r="CH2180" i="1" a="1"/>
  <c r="CH2180" i="1" s="1"/>
  <c r="CH2181" i="1" a="1"/>
  <c r="CH2181" i="1"/>
  <c r="CH2182" i="1" a="1"/>
  <c r="CH2182" i="1" s="1"/>
  <c r="CH2183" i="1" a="1"/>
  <c r="CH2183" i="1"/>
  <c r="CH2184" i="1" a="1"/>
  <c r="CH2184" i="1" s="1"/>
  <c r="CH2185" i="1" a="1"/>
  <c r="CH2185" i="1"/>
  <c r="CH2186" i="1" a="1"/>
  <c r="CH2186" i="1" s="1"/>
  <c r="CH2187" i="1" a="1"/>
  <c r="CH2187" i="1" s="1"/>
  <c r="CH2188" i="1" a="1"/>
  <c r="CH2188" i="1" s="1"/>
  <c r="CH2189" i="1" a="1"/>
  <c r="CH2189" i="1"/>
  <c r="CH2190" i="1" a="1"/>
  <c r="CH2190" i="1" s="1"/>
  <c r="CH2191" i="1" a="1"/>
  <c r="CH2191" i="1" s="1"/>
  <c r="CH2192" i="1" a="1"/>
  <c r="CH2192" i="1"/>
  <c r="CH2193" i="1" a="1"/>
  <c r="CH2193" i="1"/>
  <c r="CH2194" i="1" a="1"/>
  <c r="CH2194" i="1" s="1"/>
  <c r="CH2195" i="1" a="1"/>
  <c r="CH2195" i="1"/>
  <c r="CH2196" i="1" a="1"/>
  <c r="CH2196" i="1" s="1"/>
  <c r="CH2197" i="1" a="1"/>
  <c r="CH2197" i="1"/>
  <c r="CH2198" i="1" a="1"/>
  <c r="CH2198" i="1" s="1"/>
  <c r="CH2199" i="1" a="1"/>
  <c r="CH2199" i="1" s="1"/>
  <c r="CH2200" i="1" a="1"/>
  <c r="CH2200" i="1" s="1"/>
  <c r="CH2201" i="1" a="1"/>
  <c r="CH2201" i="1"/>
  <c r="CH2202" i="1" a="1"/>
  <c r="CH2202" i="1" s="1"/>
  <c r="CH2203" i="1" a="1"/>
  <c r="CH2203" i="1" s="1"/>
  <c r="CH2204" i="1" a="1"/>
  <c r="CH2204" i="1"/>
  <c r="CH2205" i="1" a="1"/>
  <c r="CH2205" i="1"/>
  <c r="CH2206" i="1" a="1"/>
  <c r="CH2206" i="1" s="1"/>
  <c r="CH2207" i="1" a="1"/>
  <c r="CH2207" i="1" s="1"/>
  <c r="CH2208" i="1" a="1"/>
  <c r="CH2208" i="1" s="1"/>
  <c r="CH2209" i="1" a="1"/>
  <c r="CH2209" i="1" s="1"/>
  <c r="CH2210" i="1" a="1"/>
  <c r="CH2210" i="1" s="1"/>
  <c r="CH2211" i="1" a="1"/>
  <c r="CH2211" i="1" s="1"/>
  <c r="CH2212" i="1" a="1"/>
  <c r="CH2212" i="1"/>
  <c r="CH2213" i="1" a="1"/>
  <c r="CH2213" i="1"/>
  <c r="CH2214" i="1" a="1"/>
  <c r="CH2214" i="1" s="1"/>
  <c r="CH2215" i="1" a="1"/>
  <c r="CH2215" i="1"/>
  <c r="CH2216" i="1" a="1"/>
  <c r="CH2216" i="1" s="1"/>
  <c r="CH2217" i="1" a="1"/>
  <c r="CH2217" i="1" s="1"/>
  <c r="CH2218" i="1" a="1"/>
  <c r="CH2218" i="1" s="1"/>
  <c r="CH2219" i="1" a="1"/>
  <c r="CH2219" i="1" s="1"/>
  <c r="CH2220" i="1" a="1"/>
  <c r="CH2220" i="1" s="1"/>
  <c r="CH2221" i="1" a="1"/>
  <c r="CH2221" i="1"/>
  <c r="CH2222" i="1" a="1"/>
  <c r="CH2222" i="1" s="1"/>
  <c r="CH2223" i="1" a="1"/>
  <c r="CH2223" i="1" s="1"/>
  <c r="CH2224" i="1" a="1"/>
  <c r="CH2224" i="1"/>
  <c r="CH2225" i="1" a="1"/>
  <c r="CH2225" i="1" s="1"/>
  <c r="CH2226" i="1" a="1"/>
  <c r="CH2226" i="1" s="1"/>
  <c r="CH2227" i="1" a="1"/>
  <c r="CH2227" i="1"/>
  <c r="CH2228" i="1" a="1"/>
  <c r="CH2228" i="1" s="1"/>
  <c r="CH2229" i="1" a="1"/>
  <c r="CH2229" i="1" s="1"/>
  <c r="CH2230" i="1" a="1"/>
  <c r="CH2230" i="1" s="1"/>
  <c r="CH2231" i="1" a="1"/>
  <c r="CH2231" i="1" s="1"/>
  <c r="CH2232" i="1" a="1"/>
  <c r="CH2232" i="1" s="1"/>
  <c r="CH2233" i="1" a="1"/>
  <c r="CH2233" i="1"/>
  <c r="CH2234" i="1" a="1"/>
  <c r="CH2234" i="1" s="1"/>
  <c r="CH2235" i="1" a="1"/>
  <c r="CH2235" i="1"/>
  <c r="CH2236" i="1" a="1"/>
  <c r="CH2236" i="1"/>
  <c r="CH2237" i="1" a="1"/>
  <c r="CH2237" i="1"/>
  <c r="CH2238" i="1" a="1"/>
  <c r="CH2238" i="1" s="1"/>
  <c r="CH2239" i="1" a="1"/>
  <c r="CH2239" i="1" s="1"/>
  <c r="CH2240" i="1" a="1"/>
  <c r="CH2240" i="1" s="1"/>
  <c r="CH2241" i="1" a="1"/>
  <c r="CH2241" i="1" s="1"/>
  <c r="CH2242" i="1" a="1"/>
  <c r="CH2242" i="1" s="1"/>
  <c r="CH2243" i="1" a="1"/>
  <c r="CH2243" i="1" s="1"/>
  <c r="CH2244" i="1" a="1"/>
  <c r="CH2244" i="1"/>
  <c r="CH2245" i="1" a="1"/>
  <c r="CH2245" i="1"/>
  <c r="CH2246" i="1" a="1"/>
  <c r="CH2246" i="1" s="1"/>
  <c r="CH2247" i="1" a="1"/>
  <c r="CH2247" i="1"/>
  <c r="CH2248" i="1" a="1"/>
  <c r="CH2248" i="1" s="1"/>
  <c r="CH2249" i="1" a="1"/>
  <c r="CH2249" i="1" s="1"/>
  <c r="CH2250" i="1" a="1"/>
  <c r="CH2250" i="1" s="1"/>
  <c r="CH2251" i="1" a="1"/>
  <c r="CH2251" i="1"/>
  <c r="CH2252" i="1" a="1"/>
  <c r="CH2252" i="1" s="1"/>
  <c r="CH2253" i="1" a="1"/>
  <c r="CH2253" i="1"/>
  <c r="CH2254" i="1" a="1"/>
  <c r="CH2254" i="1" s="1"/>
  <c r="CH2255" i="1" a="1"/>
  <c r="CH2255" i="1" s="1"/>
  <c r="CH2256" i="1" a="1"/>
  <c r="CH2256" i="1"/>
  <c r="CH2257" i="1" a="1"/>
  <c r="CH2257" i="1" s="1"/>
  <c r="CH2258" i="1" a="1"/>
  <c r="CH2258" i="1" s="1"/>
  <c r="CH2259" i="1" a="1"/>
  <c r="CH2259" i="1"/>
  <c r="CH2260" i="1" a="1"/>
  <c r="CH2260" i="1"/>
  <c r="CH2261" i="1" a="1"/>
  <c r="CH2261" i="1" s="1"/>
  <c r="CH2262" i="1" a="1"/>
  <c r="CH2262" i="1" s="1"/>
  <c r="CH2263" i="1" a="1"/>
  <c r="CH2263" i="1" s="1"/>
  <c r="CH2264" i="1" a="1"/>
  <c r="CH2264" i="1" s="1"/>
  <c r="CH2265" i="1" a="1"/>
  <c r="CH2265" i="1"/>
  <c r="CH2266" i="1" a="1"/>
  <c r="CH2266" i="1" s="1"/>
  <c r="CH2267" i="1" a="1"/>
  <c r="CH2267" i="1"/>
  <c r="CH2268" i="1" a="1"/>
  <c r="CH2268" i="1"/>
  <c r="CH2269" i="1" a="1"/>
  <c r="CH2269" i="1"/>
  <c r="CH2270" i="1" a="1"/>
  <c r="CH2270" i="1" s="1"/>
  <c r="CH2271" i="1" a="1"/>
  <c r="CH2271" i="1" s="1"/>
  <c r="CH2272" i="1" a="1"/>
  <c r="CH2272" i="1" s="1"/>
  <c r="CH2273" i="1" a="1"/>
  <c r="CH2273" i="1" s="1"/>
  <c r="CH2274" i="1" a="1"/>
  <c r="CH2274" i="1" s="1"/>
  <c r="CH2275" i="1" a="1"/>
  <c r="CH2275" i="1" s="1"/>
  <c r="CH2276" i="1" a="1"/>
  <c r="CH2276" i="1"/>
  <c r="CH2277" i="1" a="1"/>
  <c r="CH2277" i="1"/>
  <c r="CH2278" i="1" a="1"/>
  <c r="CH2278" i="1" s="1"/>
  <c r="CH2279" i="1" a="1"/>
  <c r="CH2279" i="1"/>
  <c r="CH2280" i="1" a="1"/>
  <c r="CH2280" i="1" s="1"/>
  <c r="CH2281" i="1" a="1"/>
  <c r="CH2281" i="1" s="1"/>
  <c r="CH2282" i="1" a="1"/>
  <c r="CH2282" i="1" s="1"/>
  <c r="CH2283" i="1" a="1"/>
  <c r="CH2283" i="1"/>
  <c r="CH2284" i="1" a="1"/>
  <c r="CH2284" i="1" s="1"/>
  <c r="CH2285" i="1" a="1"/>
  <c r="CH2285" i="1"/>
  <c r="CH2286" i="1" a="1"/>
  <c r="CH2286" i="1" s="1"/>
  <c r="CH2287" i="1" a="1"/>
  <c r="CH2287" i="1" s="1"/>
  <c r="CH2288" i="1" a="1"/>
  <c r="CH2288" i="1"/>
  <c r="CH2289" i="1" a="1"/>
  <c r="CH2289" i="1" s="1"/>
  <c r="CH2290" i="1" a="1"/>
  <c r="CH2290" i="1" s="1"/>
  <c r="CH2291" i="1" a="1"/>
  <c r="CH2291" i="1"/>
  <c r="CH2292" i="1" a="1"/>
  <c r="CH2292" i="1"/>
  <c r="CH2293" i="1" a="1"/>
  <c r="CH2293" i="1" s="1"/>
  <c r="CH2294" i="1" a="1"/>
  <c r="CH2294" i="1" s="1"/>
  <c r="CH2295" i="1" a="1"/>
  <c r="CH2295" i="1" s="1"/>
  <c r="CH2296" i="1" a="1"/>
  <c r="CH2296" i="1" s="1"/>
  <c r="CH2297" i="1" a="1"/>
  <c r="CH2297" i="1"/>
  <c r="CH2298" i="1" a="1"/>
  <c r="CH2298" i="1" s="1"/>
  <c r="CH2299" i="1" a="1"/>
  <c r="CH2299" i="1"/>
  <c r="CH2300" i="1" a="1"/>
  <c r="CH2300" i="1"/>
  <c r="CH2301" i="1" a="1"/>
  <c r="CH2301" i="1"/>
  <c r="CH2302" i="1" a="1"/>
  <c r="CH2302" i="1" s="1"/>
  <c r="CH2303" i="1" a="1"/>
  <c r="CH2303" i="1" s="1"/>
  <c r="CH2304" i="1" a="1"/>
  <c r="CH2304" i="1" s="1"/>
  <c r="CH2305" i="1" a="1"/>
  <c r="CH2305" i="1" s="1"/>
  <c r="CH2306" i="1" a="1"/>
  <c r="CH2306" i="1" s="1"/>
  <c r="CH2307" i="1" a="1"/>
  <c r="CH2307" i="1" s="1"/>
  <c r="CH2308" i="1" a="1"/>
  <c r="CH2308" i="1"/>
  <c r="CH2309" i="1" a="1"/>
  <c r="CH2309" i="1"/>
  <c r="CH2310" i="1" a="1"/>
  <c r="CH2310" i="1" s="1"/>
  <c r="CH2311" i="1" a="1"/>
  <c r="CH2311" i="1"/>
  <c r="CH2312" i="1" a="1"/>
  <c r="CH2312" i="1" s="1"/>
  <c r="CH2313" i="1" a="1"/>
  <c r="CH2313" i="1" s="1"/>
  <c r="CH2314" i="1" a="1"/>
  <c r="CH2314" i="1" s="1"/>
  <c r="CH2315" i="1" a="1"/>
  <c r="CH2315" i="1"/>
  <c r="CH2316" i="1" a="1"/>
  <c r="CH2316" i="1" s="1"/>
  <c r="CH2317" i="1" a="1"/>
  <c r="CH2317" i="1"/>
  <c r="CH2318" i="1" a="1"/>
  <c r="CH2318" i="1" s="1"/>
  <c r="CH2319" i="1" a="1"/>
  <c r="CH2319" i="1" s="1"/>
  <c r="CH2320" i="1" a="1"/>
  <c r="CH2320" i="1"/>
  <c r="CH2321" i="1" a="1"/>
  <c r="CH2321" i="1" s="1"/>
  <c r="CH2322" i="1" a="1"/>
  <c r="CH2322" i="1" s="1"/>
  <c r="CH2323" i="1" a="1"/>
  <c r="CH2323" i="1"/>
  <c r="CH2324" i="1" a="1"/>
  <c r="CH2324" i="1"/>
  <c r="CH2325" i="1" a="1"/>
  <c r="CH2325" i="1" s="1"/>
  <c r="CH2326" i="1" a="1"/>
  <c r="CH2326" i="1" s="1"/>
  <c r="CH2327" i="1" a="1"/>
  <c r="CH2327" i="1" s="1"/>
  <c r="CH2328" i="1" a="1"/>
  <c r="CH2328" i="1" s="1"/>
  <c r="CH2329" i="1" a="1"/>
  <c r="CH2329" i="1"/>
  <c r="CH2330" i="1" a="1"/>
  <c r="CH2330" i="1" s="1"/>
  <c r="CH2331" i="1" a="1"/>
  <c r="CH2331" i="1"/>
  <c r="CH2332" i="1" a="1"/>
  <c r="CH2332" i="1"/>
  <c r="CH2333" i="1" a="1"/>
  <c r="CH2333" i="1"/>
  <c r="CH2334" i="1" a="1"/>
  <c r="CH2334" i="1" s="1"/>
  <c r="CH2335" i="1" a="1"/>
  <c r="CH2335" i="1" s="1"/>
  <c r="CH2336" i="1" a="1"/>
  <c r="CH2336" i="1" s="1"/>
  <c r="CH2337" i="1" a="1"/>
  <c r="CH2337" i="1" s="1"/>
  <c r="CH2338" i="1" a="1"/>
  <c r="CH2338" i="1" s="1"/>
  <c r="CH2339" i="1" a="1"/>
  <c r="CH2339" i="1" s="1"/>
  <c r="CH2340" i="1" a="1"/>
  <c r="CH2340" i="1"/>
  <c r="CH2341" i="1" a="1"/>
  <c r="CH2341" i="1"/>
  <c r="CH2342" i="1" a="1"/>
  <c r="CH2342" i="1" s="1"/>
  <c r="CH2343" i="1" a="1"/>
  <c r="CH2343" i="1"/>
  <c r="CH2344" i="1" a="1"/>
  <c r="CH2344" i="1" s="1"/>
  <c r="CH2345" i="1" a="1"/>
  <c r="CH2345" i="1" s="1"/>
  <c r="CH2346" i="1" a="1"/>
  <c r="CH2346" i="1" s="1"/>
  <c r="CH2347" i="1" a="1"/>
  <c r="CH2347" i="1"/>
  <c r="CH2348" i="1" a="1"/>
  <c r="CH2348" i="1" s="1"/>
  <c r="CH2349" i="1" a="1"/>
  <c r="CH2349" i="1"/>
  <c r="CH2350" i="1" a="1"/>
  <c r="CH2350" i="1" s="1"/>
  <c r="CH2351" i="1" a="1"/>
  <c r="CH2351" i="1" s="1"/>
  <c r="CH2352" i="1" a="1"/>
  <c r="CH2352" i="1"/>
  <c r="CH2353" i="1" a="1"/>
  <c r="CH2353" i="1" s="1"/>
  <c r="CH2354" i="1" a="1"/>
  <c r="CH2354" i="1" s="1"/>
  <c r="CH2355" i="1" a="1"/>
  <c r="CH2355" i="1"/>
  <c r="CH2356" i="1" a="1"/>
  <c r="CH2356" i="1"/>
  <c r="CH2357" i="1" a="1"/>
  <c r="CH2357" i="1" s="1"/>
  <c r="CH2358" i="1" a="1"/>
  <c r="CH2358" i="1" s="1"/>
  <c r="CH2359" i="1" a="1"/>
  <c r="CH2359" i="1" s="1"/>
  <c r="CH2360" i="1" a="1"/>
  <c r="CH2360" i="1" s="1"/>
  <c r="CH2361" i="1" a="1"/>
  <c r="CH2361" i="1"/>
  <c r="CH2362" i="1" a="1"/>
  <c r="CH2362" i="1" s="1"/>
  <c r="CH2363" i="1" a="1"/>
  <c r="CH2363" i="1"/>
  <c r="CH2364" i="1" a="1"/>
  <c r="CH2364" i="1"/>
  <c r="CH2365" i="1" a="1"/>
  <c r="CH2365" i="1"/>
  <c r="CH2366" i="1" a="1"/>
  <c r="CH2366" i="1" s="1"/>
  <c r="CH2367" i="1" a="1"/>
  <c r="CH2367" i="1" s="1"/>
  <c r="CH2368" i="1" a="1"/>
  <c r="CH2368" i="1" s="1"/>
  <c r="CH2369" i="1" a="1"/>
  <c r="CH2369" i="1" s="1"/>
  <c r="CH2370" i="1" a="1"/>
  <c r="CH2370" i="1" s="1"/>
  <c r="CH2371" i="1" a="1"/>
  <c r="CH2371" i="1" s="1"/>
  <c r="CH2372" i="1" a="1"/>
  <c r="CH2372" i="1"/>
  <c r="CH2373" i="1" a="1"/>
  <c r="CH2373" i="1"/>
  <c r="CH2374" i="1" a="1"/>
  <c r="CH2374" i="1" s="1"/>
  <c r="CH2375" i="1" a="1"/>
  <c r="CH2375" i="1"/>
  <c r="CH2376" i="1" a="1"/>
  <c r="CH2376" i="1" s="1"/>
  <c r="CH2377" i="1" a="1"/>
  <c r="CH2377" i="1" s="1"/>
  <c r="CH2378" i="1" a="1"/>
  <c r="CH2378" i="1" s="1"/>
  <c r="CH2379" i="1" a="1"/>
  <c r="CH2379" i="1"/>
  <c r="CH2380" i="1" a="1"/>
  <c r="CH2380" i="1" s="1"/>
  <c r="CH2381" i="1" a="1"/>
  <c r="CH2381" i="1"/>
  <c r="CH2382" i="1" a="1"/>
  <c r="CH2382" i="1" s="1"/>
  <c r="CH2383" i="1" a="1"/>
  <c r="CH2383" i="1" s="1"/>
  <c r="CH2384" i="1" a="1"/>
  <c r="CH2384" i="1"/>
  <c r="CH2385" i="1" a="1"/>
  <c r="CH2385" i="1" s="1"/>
  <c r="CH2386" i="1" a="1"/>
  <c r="CH2386" i="1" s="1"/>
  <c r="CH2387" i="1" a="1"/>
  <c r="CH2387" i="1"/>
  <c r="CH2388" i="1" a="1"/>
  <c r="CH2388" i="1"/>
  <c r="CH2389" i="1" a="1"/>
  <c r="CH2389" i="1" s="1"/>
  <c r="CH2390" i="1" a="1"/>
  <c r="CH2390" i="1" s="1"/>
  <c r="CH2391" i="1" a="1"/>
  <c r="CH2391" i="1" s="1"/>
  <c r="CH2392" i="1" a="1"/>
  <c r="CH2392" i="1" s="1"/>
  <c r="CH2393" i="1" a="1"/>
  <c r="CH2393" i="1"/>
  <c r="CH2394" i="1" a="1"/>
  <c r="CH2394" i="1" s="1"/>
  <c r="CH2395" i="1" a="1"/>
  <c r="CH2395" i="1"/>
  <c r="CH2396" i="1" a="1"/>
  <c r="CH2396" i="1"/>
  <c r="CH2397" i="1" a="1"/>
  <c r="CH2397" i="1"/>
  <c r="CH2398" i="1" a="1"/>
  <c r="CH2398" i="1" s="1"/>
  <c r="CH2399" i="1" a="1"/>
  <c r="CH2399" i="1" s="1"/>
  <c r="CH2400" i="1" a="1"/>
  <c r="CH2400" i="1" s="1"/>
  <c r="CH2401" i="1" a="1"/>
  <c r="CH2401" i="1" s="1"/>
  <c r="CH2402" i="1" a="1"/>
  <c r="CH2402" i="1" s="1"/>
  <c r="CH2403" i="1" a="1"/>
  <c r="CH2403" i="1" s="1"/>
  <c r="CH2404" i="1" a="1"/>
  <c r="CH2404" i="1"/>
  <c r="CH2405" i="1" a="1"/>
  <c r="CH2405" i="1"/>
  <c r="CH2406" i="1" a="1"/>
  <c r="CH2406" i="1" s="1"/>
  <c r="CH2407" i="1" a="1"/>
  <c r="CH2407" i="1"/>
  <c r="CH2408" i="1" a="1"/>
  <c r="CH2408" i="1" s="1"/>
  <c r="CH2409" i="1" a="1"/>
  <c r="CH2409" i="1" s="1"/>
  <c r="CH2410" i="1" a="1"/>
  <c r="CH2410" i="1" s="1"/>
  <c r="CH2411" i="1" a="1"/>
  <c r="CH2411" i="1"/>
  <c r="CH2412" i="1" a="1"/>
  <c r="CH2412" i="1" s="1"/>
  <c r="CH2413" i="1" a="1"/>
  <c r="CH2413" i="1"/>
  <c r="CH2414" i="1" a="1"/>
  <c r="CH2414" i="1" s="1"/>
  <c r="CH2415" i="1" a="1"/>
  <c r="CH2415" i="1" s="1"/>
  <c r="CH2416" i="1" a="1"/>
  <c r="CH2416" i="1"/>
  <c r="CH2417" i="1" a="1"/>
  <c r="CH2417" i="1" s="1"/>
  <c r="CH2418" i="1" a="1"/>
  <c r="CH2418" i="1" s="1"/>
  <c r="CH2419" i="1" a="1"/>
  <c r="CH2419" i="1"/>
  <c r="CH2420" i="1" a="1"/>
  <c r="CH2420" i="1"/>
  <c r="CH2421" i="1" a="1"/>
  <c r="CH2421" i="1" s="1"/>
  <c r="CH2422" i="1" a="1"/>
  <c r="CH2422" i="1" s="1"/>
  <c r="CH2423" i="1" a="1"/>
  <c r="CH2423" i="1" s="1"/>
  <c r="CH2424" i="1" a="1"/>
  <c r="CH2424" i="1" s="1"/>
  <c r="CH2425" i="1" a="1"/>
  <c r="CH2425" i="1"/>
  <c r="CH2426" i="1" a="1"/>
  <c r="CH2426" i="1" s="1"/>
  <c r="CH2427" i="1" a="1"/>
  <c r="CH2427" i="1"/>
  <c r="CH2428" i="1" a="1"/>
  <c r="CH2428" i="1"/>
  <c r="CH2429" i="1" a="1"/>
  <c r="CH2429" i="1"/>
  <c r="CH2430" i="1" a="1"/>
  <c r="CH2430" i="1" s="1"/>
  <c r="CH2431" i="1" a="1"/>
  <c r="CH2431" i="1" s="1"/>
  <c r="CH2432" i="1" a="1"/>
  <c r="CH2432" i="1" s="1"/>
  <c r="CH2433" i="1" a="1"/>
  <c r="CH2433" i="1" s="1"/>
  <c r="CH2434" i="1" a="1"/>
  <c r="CH2434" i="1" s="1"/>
  <c r="CH2435" i="1" a="1"/>
  <c r="CH2435" i="1" s="1"/>
  <c r="CH2436" i="1" a="1"/>
  <c r="CH2436" i="1"/>
  <c r="CH2437" i="1" a="1"/>
  <c r="CH2437" i="1"/>
  <c r="CH2438" i="1" a="1"/>
  <c r="CH2438" i="1" s="1"/>
  <c r="CH2439" i="1" a="1"/>
  <c r="CH2439" i="1"/>
  <c r="CH2440" i="1" a="1"/>
  <c r="CH2440" i="1" s="1"/>
  <c r="CH2441" i="1" a="1"/>
  <c r="CH2441" i="1" s="1"/>
  <c r="CH2442" i="1" a="1"/>
  <c r="CH2442" i="1" s="1"/>
  <c r="CH2443" i="1" a="1"/>
  <c r="CH2443" i="1"/>
  <c r="CH2444" i="1" a="1"/>
  <c r="CH2444" i="1" s="1"/>
  <c r="CH2445" i="1" a="1"/>
  <c r="CH2445" i="1"/>
  <c r="CH2446" i="1" a="1"/>
  <c r="CH2446" i="1" s="1"/>
  <c r="CH2447" i="1" a="1"/>
  <c r="CH2447" i="1" s="1"/>
  <c r="CH2448" i="1" a="1"/>
  <c r="CH2448" i="1"/>
  <c r="CH2449" i="1" a="1"/>
  <c r="CH2449" i="1" s="1"/>
  <c r="CH2450" i="1" a="1"/>
  <c r="CH2450" i="1" s="1"/>
  <c r="CH2451" i="1" a="1"/>
  <c r="CH2451" i="1"/>
  <c r="CH2452" i="1" a="1"/>
  <c r="CH2452" i="1"/>
  <c r="CH2453" i="1" a="1"/>
  <c r="CH2453" i="1" s="1"/>
  <c r="CH2454" i="1" a="1"/>
  <c r="CH2454" i="1" s="1"/>
  <c r="CH2455" i="1" a="1"/>
  <c r="CH2455" i="1" s="1"/>
  <c r="CH2456" i="1" a="1"/>
  <c r="CH2456" i="1" s="1"/>
  <c r="CH2457" i="1" a="1"/>
  <c r="CH2457" i="1"/>
  <c r="CH2458" i="1" a="1"/>
  <c r="CH2458" i="1" s="1"/>
  <c r="CH2459" i="1" a="1"/>
  <c r="CH2459" i="1"/>
  <c r="CH2460" i="1" a="1"/>
  <c r="CH2460" i="1"/>
  <c r="CH2461" i="1" a="1"/>
  <c r="CH2461" i="1"/>
  <c r="CH2462" i="1" a="1"/>
  <c r="CH2462" i="1" s="1"/>
  <c r="CH2463" i="1" a="1"/>
  <c r="CH2463" i="1" s="1"/>
  <c r="CH2464" i="1" a="1"/>
  <c r="CH2464" i="1" s="1"/>
  <c r="CH2465" i="1" a="1"/>
  <c r="CH2465" i="1" s="1"/>
  <c r="CH2466" i="1" a="1"/>
  <c r="CH2466" i="1" s="1"/>
  <c r="CH2467" i="1" a="1"/>
  <c r="CH2467" i="1" s="1"/>
  <c r="CH2468" i="1" a="1"/>
  <c r="CH2468" i="1"/>
  <c r="CH2469" i="1" a="1"/>
  <c r="CH2469" i="1"/>
  <c r="CH2470" i="1" a="1"/>
  <c r="CH2470" i="1" s="1"/>
  <c r="CH2471" i="1" a="1"/>
  <c r="CH2471" i="1"/>
  <c r="CH2472" i="1" a="1"/>
  <c r="CH2472" i="1" s="1"/>
  <c r="CH2473" i="1" a="1"/>
  <c r="CH2473" i="1" s="1"/>
  <c r="CH2474" i="1" a="1"/>
  <c r="CH2474" i="1" s="1"/>
  <c r="CH2475" i="1" a="1"/>
  <c r="CH2475" i="1"/>
  <c r="CH2476" i="1" a="1"/>
  <c r="CH2476" i="1" s="1"/>
  <c r="CH2477" i="1" a="1"/>
  <c r="CH2477" i="1"/>
  <c r="CH2478" i="1" a="1"/>
  <c r="CH2478" i="1" s="1"/>
  <c r="CH2479" i="1" a="1"/>
  <c r="CH2479" i="1" s="1"/>
  <c r="CH2480" i="1" a="1"/>
  <c r="CH2480" i="1"/>
  <c r="CH2481" i="1" a="1"/>
  <c r="CH2481" i="1" s="1"/>
  <c r="CH2482" i="1" a="1"/>
  <c r="CH2482" i="1" s="1"/>
  <c r="CH2483" i="1" a="1"/>
  <c r="CH2483" i="1"/>
  <c r="CH2484" i="1" a="1"/>
  <c r="CH2484" i="1"/>
  <c r="CH2485" i="1" a="1"/>
  <c r="CH2485" i="1" s="1"/>
  <c r="CH2486" i="1" a="1"/>
  <c r="CH2486" i="1" s="1"/>
  <c r="CH2487" i="1" a="1"/>
  <c r="CH2487" i="1" s="1"/>
  <c r="CH2488" i="1" a="1"/>
  <c r="CH2488" i="1" s="1"/>
  <c r="CH2489" i="1" a="1"/>
  <c r="CH2489" i="1"/>
  <c r="CH2490" i="1" a="1"/>
  <c r="CH2490" i="1" s="1"/>
  <c r="CH2491" i="1" a="1"/>
  <c r="CH2491" i="1"/>
  <c r="CH2492" i="1" a="1"/>
  <c r="CH2492" i="1"/>
  <c r="CH2493" i="1" a="1"/>
  <c r="CH2493" i="1"/>
  <c r="CH2494" i="1" a="1"/>
  <c r="CH2494" i="1" s="1"/>
  <c r="CH2495" i="1" a="1"/>
  <c r="CH2495" i="1" s="1"/>
  <c r="CH2496" i="1" a="1"/>
  <c r="CH2496" i="1" s="1"/>
  <c r="CH2497" i="1" a="1"/>
  <c r="CH2497" i="1" s="1"/>
  <c r="CH2498" i="1" a="1"/>
  <c r="CH2498" i="1" s="1"/>
  <c r="CH2499" i="1" a="1"/>
  <c r="CH2499" i="1" s="1"/>
  <c r="CH2500" i="1" a="1"/>
  <c r="CH2500" i="1"/>
  <c r="CH2501" i="1" a="1"/>
  <c r="CH2501" i="1"/>
  <c r="CH2502" i="1" a="1"/>
  <c r="CH2502" i="1" s="1"/>
  <c r="CH2503" i="1" a="1"/>
  <c r="CH2503" i="1"/>
  <c r="CH2504" i="1" a="1"/>
  <c r="CH2504" i="1" s="1"/>
  <c r="CH2505" i="1" a="1"/>
  <c r="CH2505" i="1" s="1"/>
  <c r="CH2506" i="1" a="1"/>
  <c r="CH2506" i="1" s="1"/>
  <c r="CH2507" i="1" a="1"/>
  <c r="CH2507" i="1"/>
  <c r="CH2508" i="1" a="1"/>
  <c r="CH2508" i="1" s="1"/>
  <c r="CH2509" i="1" a="1"/>
  <c r="CH2509" i="1"/>
  <c r="CH2510" i="1" a="1"/>
  <c r="CH2510" i="1" s="1"/>
  <c r="CH2511" i="1" a="1"/>
  <c r="CH2511" i="1" s="1"/>
  <c r="CH2512" i="1" a="1"/>
  <c r="CH2512" i="1"/>
  <c r="CH2513" i="1" a="1"/>
  <c r="CH2513" i="1" s="1"/>
  <c r="CH2514" i="1" a="1"/>
  <c r="CH2514" i="1" s="1"/>
  <c r="CH2515" i="1" a="1"/>
  <c r="CH2515" i="1"/>
  <c r="CH2516" i="1" a="1"/>
  <c r="CH2516" i="1"/>
  <c r="CH2517" i="1" a="1"/>
  <c r="CH2517" i="1" s="1"/>
  <c r="CH2518" i="1" a="1"/>
  <c r="CH2518" i="1" s="1"/>
  <c r="CH2519" i="1" a="1"/>
  <c r="CH2519" i="1" s="1"/>
  <c r="CH2520" i="1" a="1"/>
  <c r="CH2520" i="1" s="1"/>
  <c r="CH2521" i="1" a="1"/>
  <c r="CH2521" i="1"/>
  <c r="CH2522" i="1" a="1"/>
  <c r="CH2522" i="1" s="1"/>
  <c r="CH2523" i="1" a="1"/>
  <c r="CH2523" i="1"/>
  <c r="CH2524" i="1" a="1"/>
  <c r="CH2524" i="1"/>
  <c r="CH2525" i="1" a="1"/>
  <c r="CH2525" i="1"/>
  <c r="CH2526" i="1" a="1"/>
  <c r="CH2526" i="1" s="1"/>
  <c r="CH2527" i="1" a="1"/>
  <c r="CH2527" i="1" s="1"/>
  <c r="CH2528" i="1" a="1"/>
  <c r="CH2528" i="1" s="1"/>
  <c r="CH2529" i="1" a="1"/>
  <c r="CH2529" i="1" s="1"/>
  <c r="CH2530" i="1" a="1"/>
  <c r="CH2530" i="1" s="1"/>
  <c r="CH2531" i="1" a="1"/>
  <c r="CH2531" i="1" s="1"/>
  <c r="CH2532" i="1" a="1"/>
  <c r="CH2532" i="1"/>
  <c r="CH2533" i="1" a="1"/>
  <c r="CH2533" i="1"/>
  <c r="CH2534" i="1" a="1"/>
  <c r="CH2534" i="1" s="1"/>
  <c r="CH2535" i="1" a="1"/>
  <c r="CH2535" i="1"/>
  <c r="CH2536" i="1" a="1"/>
  <c r="CH2536" i="1" s="1"/>
  <c r="CH2537" i="1" a="1"/>
  <c r="CH2537" i="1" s="1"/>
  <c r="CH2538" i="1" a="1"/>
  <c r="CH2538" i="1" s="1"/>
  <c r="CH2539" i="1" a="1"/>
  <c r="CH2539" i="1"/>
  <c r="CH2540" i="1" a="1"/>
  <c r="CH2540" i="1" s="1"/>
  <c r="CH2541" i="1" a="1"/>
  <c r="CH2541" i="1"/>
  <c r="CH2542" i="1" a="1"/>
  <c r="CH2542" i="1" s="1"/>
  <c r="CH2543" i="1" a="1"/>
  <c r="CH2543" i="1" s="1"/>
  <c r="CH2544" i="1" a="1"/>
  <c r="CH2544" i="1"/>
  <c r="CH2545" i="1" a="1"/>
  <c r="CH2545" i="1" s="1"/>
  <c r="CH2546" i="1" a="1"/>
  <c r="CH2546" i="1" s="1"/>
  <c r="CH2547" i="1" a="1"/>
  <c r="CH2547" i="1"/>
  <c r="CH2548" i="1" a="1"/>
  <c r="CH2548" i="1"/>
  <c r="CH2549" i="1" a="1"/>
  <c r="CH2549" i="1" s="1"/>
  <c r="CH2550" i="1" a="1"/>
  <c r="CH2550" i="1" s="1"/>
  <c r="CH2551" i="1" a="1"/>
  <c r="CH2551" i="1" s="1"/>
  <c r="CH2552" i="1" a="1"/>
  <c r="CH2552" i="1" s="1"/>
  <c r="CH2553" i="1" a="1"/>
  <c r="CH2553" i="1"/>
  <c r="CH2554" i="1" a="1"/>
  <c r="CH2554" i="1" s="1"/>
  <c r="CH2555" i="1" a="1"/>
  <c r="CH2555" i="1"/>
  <c r="CH2556" i="1" a="1"/>
  <c r="CH2556" i="1"/>
  <c r="CH2557" i="1" a="1"/>
  <c r="CH2557" i="1"/>
  <c r="CH2558" i="1" a="1"/>
  <c r="CH2558" i="1" s="1"/>
  <c r="CH2559" i="1" a="1"/>
  <c r="CH2559" i="1" s="1"/>
  <c r="CH2560" i="1" a="1"/>
  <c r="CH2560" i="1" s="1"/>
  <c r="CH2561" i="1" a="1"/>
  <c r="CH2561" i="1" s="1"/>
  <c r="CH2562" i="1" a="1"/>
  <c r="CH2562" i="1" s="1"/>
  <c r="CH2563" i="1" a="1"/>
  <c r="CH2563" i="1" s="1"/>
  <c r="CH2564" i="1" a="1"/>
  <c r="CH2564" i="1"/>
  <c r="CH2565" i="1" a="1"/>
  <c r="CH2565" i="1"/>
  <c r="CH2566" i="1" a="1"/>
  <c r="CH2566" i="1" s="1"/>
  <c r="CH2567" i="1" a="1"/>
  <c r="CH2567" i="1"/>
  <c r="CH2568" i="1" a="1"/>
  <c r="CH2568" i="1" s="1"/>
  <c r="CH2569" i="1" a="1"/>
  <c r="CH2569" i="1" s="1"/>
  <c r="CH2570" i="1" a="1"/>
  <c r="CH2570" i="1" s="1"/>
  <c r="CH2571" i="1" a="1"/>
  <c r="CH2571" i="1"/>
  <c r="CH2572" i="1" a="1"/>
  <c r="CH2572" i="1" s="1"/>
  <c r="CH2573" i="1" a="1"/>
  <c r="CH2573" i="1"/>
  <c r="CH2574" i="1" a="1"/>
  <c r="CH2574" i="1" s="1"/>
  <c r="CH2575" i="1" a="1"/>
  <c r="CH2575" i="1" s="1"/>
  <c r="CH2576" i="1" a="1"/>
  <c r="CH2576" i="1"/>
  <c r="CH2577" i="1" a="1"/>
  <c r="CH2577" i="1" s="1"/>
  <c r="CH2578" i="1" a="1"/>
  <c r="CH2578" i="1" s="1"/>
  <c r="CH2579" i="1" a="1"/>
  <c r="CH2579" i="1"/>
  <c r="CH2580" i="1" a="1"/>
  <c r="CH2580" i="1"/>
  <c r="CH2581" i="1" a="1"/>
  <c r="CH2581" i="1" s="1"/>
  <c r="CH2582" i="1" a="1"/>
  <c r="CH2582" i="1" s="1"/>
  <c r="CH2583" i="1" a="1"/>
  <c r="CH2583" i="1" s="1"/>
  <c r="CH2584" i="1" a="1"/>
  <c r="CH2584" i="1" s="1"/>
  <c r="CH2585" i="1" a="1"/>
  <c r="CH2585" i="1"/>
  <c r="CH2586" i="1" a="1"/>
  <c r="CH2586" i="1" s="1"/>
  <c r="CH2587" i="1" a="1"/>
  <c r="CH2587" i="1"/>
  <c r="CH2588" i="1" a="1"/>
  <c r="CH2588" i="1"/>
  <c r="CH2589" i="1" a="1"/>
  <c r="CH2589" i="1"/>
  <c r="CH2590" i="1" a="1"/>
  <c r="CH2590" i="1" s="1"/>
  <c r="CH2591" i="1" a="1"/>
  <c r="CH2591" i="1" s="1"/>
  <c r="CH2592" i="1" a="1"/>
  <c r="CH2592" i="1" s="1"/>
  <c r="CH2593" i="1" a="1"/>
  <c r="CH2593" i="1" s="1"/>
  <c r="CH2594" i="1" a="1"/>
  <c r="CH2594" i="1" s="1"/>
  <c r="CH2595" i="1" a="1"/>
  <c r="CH2595" i="1" s="1"/>
  <c r="CH2596" i="1" a="1"/>
  <c r="CH2596" i="1"/>
  <c r="CH2597" i="1" a="1"/>
  <c r="CH2597" i="1"/>
  <c r="CH2598" i="1" a="1"/>
  <c r="CH2598" i="1" s="1"/>
  <c r="CH2599" i="1" a="1"/>
  <c r="CH2599" i="1"/>
  <c r="CH2600" i="1" a="1"/>
  <c r="CH2600" i="1" s="1"/>
  <c r="CH2601" i="1" a="1"/>
  <c r="CH2601" i="1" s="1"/>
  <c r="CH2602" i="1" a="1"/>
  <c r="CH2602" i="1" s="1"/>
  <c r="CH2603" i="1" a="1"/>
  <c r="CH2603" i="1"/>
  <c r="CH2604" i="1" a="1"/>
  <c r="CH2604" i="1" s="1"/>
  <c r="CH2605" i="1" a="1"/>
  <c r="CH2605" i="1"/>
  <c r="CH2606" i="1" a="1"/>
  <c r="CH2606" i="1" s="1"/>
  <c r="CH2607" i="1" a="1"/>
  <c r="CH2607" i="1" s="1"/>
  <c r="CH2608" i="1" a="1"/>
  <c r="CH2608" i="1"/>
  <c r="CH2609" i="1" a="1"/>
  <c r="CH2609" i="1" s="1"/>
  <c r="CH2610" i="1" a="1"/>
  <c r="CH2610" i="1" s="1"/>
  <c r="CH2611" i="1" a="1"/>
  <c r="CH2611" i="1"/>
  <c r="CH2612" i="1" a="1"/>
  <c r="CH2612" i="1"/>
  <c r="CH2613" i="1" a="1"/>
  <c r="CH2613" i="1" s="1"/>
  <c r="CH2614" i="1" a="1"/>
  <c r="CH2614" i="1" s="1"/>
  <c r="CH2615" i="1" a="1"/>
  <c r="CH2615" i="1" s="1"/>
  <c r="CH2616" i="1" a="1"/>
  <c r="CH2616" i="1" s="1"/>
  <c r="CH2617" i="1" a="1"/>
  <c r="CH2617" i="1"/>
  <c r="CH2618" i="1" a="1"/>
  <c r="CH2618" i="1" s="1"/>
  <c r="CH2619" i="1" a="1"/>
  <c r="CH2619" i="1"/>
  <c r="CH2620" i="1" a="1"/>
  <c r="CH2620" i="1"/>
  <c r="CH2621" i="1" a="1"/>
  <c r="CH2621" i="1"/>
  <c r="CH2622" i="1" a="1"/>
  <c r="CH2622" i="1" s="1"/>
  <c r="CH2623" i="1" a="1"/>
  <c r="CH2623" i="1" s="1"/>
  <c r="CH2624" i="1" a="1"/>
  <c r="CH2624" i="1" s="1"/>
  <c r="CH2625" i="1" a="1"/>
  <c r="CH2625" i="1" s="1"/>
  <c r="CH2626" i="1" a="1"/>
  <c r="CH2626" i="1" s="1"/>
  <c r="CH2627" i="1" a="1"/>
  <c r="CH2627" i="1" s="1"/>
  <c r="CH2628" i="1" a="1"/>
  <c r="CH2628" i="1"/>
  <c r="CH2629" i="1" a="1"/>
  <c r="CH2629" i="1"/>
  <c r="CH2630" i="1" a="1"/>
  <c r="CH2630" i="1" s="1"/>
  <c r="CH2631" i="1" a="1"/>
  <c r="CH2631" i="1"/>
  <c r="CH2632" i="1" a="1"/>
  <c r="CH2632" i="1" s="1"/>
  <c r="CH2633" i="1" a="1"/>
  <c r="CH2633" i="1" s="1"/>
  <c r="CH2634" i="1" a="1"/>
  <c r="CH2634" i="1" s="1"/>
  <c r="CH2635" i="1" a="1"/>
  <c r="CH2635" i="1"/>
  <c r="CH2636" i="1" a="1"/>
  <c r="CH2636" i="1" s="1"/>
  <c r="CH2637" i="1" a="1"/>
  <c r="CH2637" i="1"/>
  <c r="CH2638" i="1" a="1"/>
  <c r="CH2638" i="1" s="1"/>
  <c r="CH2639" i="1" a="1"/>
  <c r="CH2639" i="1" s="1"/>
  <c r="CH2640" i="1" a="1"/>
  <c r="CH2640" i="1"/>
  <c r="CH2641" i="1" a="1"/>
  <c r="CH2641" i="1" s="1"/>
  <c r="CH2642" i="1" a="1"/>
  <c r="CH2642" i="1" s="1"/>
  <c r="CH2643" i="1" a="1"/>
  <c r="CH2643" i="1"/>
  <c r="CH2644" i="1" a="1"/>
  <c r="CH2644" i="1"/>
  <c r="CH2645" i="1" a="1"/>
  <c r="CH2645" i="1" s="1"/>
  <c r="CH2646" i="1" a="1"/>
  <c r="CH2646" i="1" s="1"/>
  <c r="CH2647" i="1" a="1"/>
  <c r="CH2647" i="1" s="1"/>
  <c r="CH2648" i="1" a="1"/>
  <c r="CH2648" i="1" s="1"/>
  <c r="CH2649" i="1" a="1"/>
  <c r="CH2649" i="1"/>
  <c r="CH2650" i="1" a="1"/>
  <c r="CH2650" i="1" s="1"/>
  <c r="CH2651" i="1" a="1"/>
  <c r="CH2651" i="1"/>
  <c r="CH2652" i="1" a="1"/>
  <c r="CH2652" i="1"/>
  <c r="CH2653" i="1" a="1"/>
  <c r="CH2653" i="1"/>
  <c r="CH2654" i="1" a="1"/>
  <c r="CH2654" i="1" s="1"/>
  <c r="CH2655" i="1" a="1"/>
  <c r="CH2655" i="1" s="1"/>
  <c r="CH2656" i="1" a="1"/>
  <c r="CH2656" i="1" s="1"/>
  <c r="CH2657" i="1" a="1"/>
  <c r="CH2657" i="1" s="1"/>
  <c r="CH2658" i="1" a="1"/>
  <c r="CH2658" i="1" s="1"/>
  <c r="CH2659" i="1" a="1"/>
  <c r="CH2659" i="1" s="1"/>
  <c r="CH2660" i="1" a="1"/>
  <c r="CH2660" i="1"/>
  <c r="CH2661" i="1" a="1"/>
  <c r="CH2661" i="1"/>
  <c r="CH2662" i="1" a="1"/>
  <c r="CH2662" i="1" s="1"/>
  <c r="CH2663" i="1" a="1"/>
  <c r="CH2663" i="1"/>
  <c r="CH2664" i="1" a="1"/>
  <c r="CH2664" i="1" s="1"/>
  <c r="CH2665" i="1" a="1"/>
  <c r="CH2665" i="1" s="1"/>
  <c r="CH2666" i="1" a="1"/>
  <c r="CH2666" i="1" s="1"/>
  <c r="CH2667" i="1" a="1"/>
  <c r="CH2667" i="1"/>
  <c r="CH2668" i="1" a="1"/>
  <c r="CH2668" i="1" s="1"/>
  <c r="CH2669" i="1" a="1"/>
  <c r="CH2669" i="1"/>
  <c r="CH2670" i="1" a="1"/>
  <c r="CH2670" i="1" s="1"/>
  <c r="CH2671" i="1" a="1"/>
  <c r="CH2671" i="1" s="1"/>
  <c r="CH2672" i="1" a="1"/>
  <c r="CH2672" i="1"/>
  <c r="CH2673" i="1" a="1"/>
  <c r="CH2673" i="1" s="1"/>
  <c r="CH2674" i="1" a="1"/>
  <c r="CH2674" i="1" s="1"/>
  <c r="CH2675" i="1" a="1"/>
  <c r="CH2675" i="1"/>
  <c r="CH2676" i="1" a="1"/>
  <c r="CH2676" i="1"/>
  <c r="CH2677" i="1" a="1"/>
  <c r="CH2677" i="1" s="1"/>
  <c r="CH2678" i="1" a="1"/>
  <c r="CH2678" i="1" s="1"/>
  <c r="CH2679" i="1" a="1"/>
  <c r="CH2679" i="1" s="1"/>
  <c r="CH2680" i="1" a="1"/>
  <c r="CH2680" i="1" s="1"/>
  <c r="CH2681" i="1" a="1"/>
  <c r="CH2681" i="1"/>
  <c r="CH2682" i="1" a="1"/>
  <c r="CH2682" i="1" s="1"/>
  <c r="CH2683" i="1" a="1"/>
  <c r="CH2683" i="1"/>
  <c r="CH2684" i="1" a="1"/>
  <c r="CH2684" i="1"/>
  <c r="CH2685" i="1" a="1"/>
  <c r="CH2685" i="1"/>
  <c r="CH2686" i="1" a="1"/>
  <c r="CH2686" i="1" s="1"/>
  <c r="CH2687" i="1" a="1"/>
  <c r="CH2687" i="1" s="1"/>
  <c r="CH2688" i="1" a="1"/>
  <c r="CH2688" i="1" s="1"/>
  <c r="CH2689" i="1" a="1"/>
  <c r="CH2689" i="1" s="1"/>
  <c r="CH2690" i="1" a="1"/>
  <c r="CH2690" i="1" s="1"/>
  <c r="CH2691" i="1" a="1"/>
  <c r="CH2691" i="1" s="1"/>
  <c r="CH2692" i="1" a="1"/>
  <c r="CH2692" i="1"/>
  <c r="CH2693" i="1" a="1"/>
  <c r="CH2693" i="1"/>
  <c r="CH2694" i="1" a="1"/>
  <c r="CH2694" i="1" s="1"/>
  <c r="CH2695" i="1" a="1"/>
  <c r="CH2695" i="1"/>
  <c r="CH2696" i="1" a="1"/>
  <c r="CH2696" i="1" s="1"/>
  <c r="CH2697" i="1" a="1"/>
  <c r="CH2697" i="1" s="1"/>
  <c r="CH2698" i="1" a="1"/>
  <c r="CH2698" i="1" s="1"/>
  <c r="CH2699" i="1" a="1"/>
  <c r="CH2699" i="1"/>
  <c r="CH2700" i="1" a="1"/>
  <c r="CH2700" i="1" s="1"/>
  <c r="CH2701" i="1" a="1"/>
  <c r="CH2701" i="1"/>
  <c r="CH2702" i="1" a="1"/>
  <c r="CH2702" i="1" s="1"/>
  <c r="CH2703" i="1" a="1"/>
  <c r="CH2703" i="1" s="1"/>
  <c r="CH2704" i="1" a="1"/>
  <c r="CH2704" i="1"/>
  <c r="CH2705" i="1" a="1"/>
  <c r="CH2705" i="1" s="1"/>
  <c r="CH2706" i="1" a="1"/>
  <c r="CH2706" i="1" s="1"/>
  <c r="CH2707" i="1" a="1"/>
  <c r="CH2707" i="1"/>
  <c r="CH2708" i="1" a="1"/>
  <c r="CH2708" i="1"/>
  <c r="CH2709" i="1" a="1"/>
  <c r="CH2709" i="1" s="1"/>
  <c r="CH2710" i="1" a="1"/>
  <c r="CH2710" i="1" s="1"/>
  <c r="CH2711" i="1" a="1"/>
  <c r="CH2711" i="1" s="1"/>
  <c r="CH2712" i="1" a="1"/>
  <c r="CH2712" i="1" s="1"/>
  <c r="CH2713" i="1" a="1"/>
  <c r="CH2713" i="1"/>
  <c r="CH2714" i="1" a="1"/>
  <c r="CH2714" i="1" s="1"/>
  <c r="CH2715" i="1" a="1"/>
  <c r="CH2715" i="1"/>
  <c r="CH2716" i="1" a="1"/>
  <c r="CH2716" i="1"/>
  <c r="CH2717" i="1" a="1"/>
  <c r="CH2717" i="1"/>
  <c r="CH2718" i="1" a="1"/>
  <c r="CH2718" i="1" s="1"/>
  <c r="CH2719" i="1" a="1"/>
  <c r="CH2719" i="1" s="1"/>
  <c r="CH2720" i="1" a="1"/>
  <c r="CH2720" i="1" s="1"/>
  <c r="CH2721" i="1" a="1"/>
  <c r="CH2721" i="1" s="1"/>
  <c r="CH2722" i="1" a="1"/>
  <c r="CH2722" i="1" s="1"/>
  <c r="CH2723" i="1" a="1"/>
  <c r="CH2723" i="1" s="1"/>
  <c r="CH2724" i="1" a="1"/>
  <c r="CH2724" i="1"/>
  <c r="CH2725" i="1" a="1"/>
  <c r="CH2725" i="1"/>
  <c r="CH2726" i="1" a="1"/>
  <c r="CH2726" i="1" s="1"/>
  <c r="CH2727" i="1" a="1"/>
  <c r="CH2727" i="1"/>
  <c r="CH2728" i="1" a="1"/>
  <c r="CH2728" i="1" s="1"/>
  <c r="CH2729" i="1" a="1"/>
  <c r="CH2729" i="1" s="1"/>
  <c r="CH2730" i="1" a="1"/>
  <c r="CH2730" i="1" s="1"/>
  <c r="CH2731" i="1" a="1"/>
  <c r="CH2731" i="1"/>
  <c r="CH2732" i="1" a="1"/>
  <c r="CH2732" i="1" s="1"/>
  <c r="CH2733" i="1" a="1"/>
  <c r="CH2733" i="1"/>
  <c r="CH2734" i="1" a="1"/>
  <c r="CH2734" i="1" s="1"/>
  <c r="CH2735" i="1" a="1"/>
  <c r="CH2735" i="1" s="1"/>
  <c r="CH2736" i="1" a="1"/>
  <c r="CH2736" i="1"/>
  <c r="CH2737" i="1" a="1"/>
  <c r="CH2737" i="1" s="1"/>
  <c r="CH2738" i="1" a="1"/>
  <c r="CH2738" i="1" s="1"/>
  <c r="CH2739" i="1" a="1"/>
  <c r="CH2739" i="1"/>
  <c r="CH2740" i="1" a="1"/>
  <c r="CH2740" i="1"/>
  <c r="CH2741" i="1" a="1"/>
  <c r="CH2741" i="1" s="1"/>
  <c r="CH2742" i="1" a="1"/>
  <c r="CH2742" i="1" s="1"/>
  <c r="CH2743" i="1" a="1"/>
  <c r="CH2743" i="1" s="1"/>
  <c r="CH2744" i="1" a="1"/>
  <c r="CH2744" i="1" s="1"/>
  <c r="CH2745" i="1" a="1"/>
  <c r="CH2745" i="1"/>
  <c r="CH2746" i="1" a="1"/>
  <c r="CH2746" i="1" s="1"/>
  <c r="CH2747" i="1" a="1"/>
  <c r="CH2747" i="1"/>
  <c r="CH2748" i="1" a="1"/>
  <c r="CH2748" i="1"/>
  <c r="CH2749" i="1" a="1"/>
  <c r="CH2749" i="1"/>
  <c r="CH2750" i="1" a="1"/>
  <c r="CH2750" i="1" s="1"/>
  <c r="CH2751" i="1" a="1"/>
  <c r="CH2751" i="1" s="1"/>
  <c r="CH2752" i="1" a="1"/>
  <c r="CH2752" i="1" s="1"/>
  <c r="CH2753" i="1" a="1"/>
  <c r="CH2753" i="1" s="1"/>
  <c r="CH2754" i="1" a="1"/>
  <c r="CH2754" i="1" s="1"/>
  <c r="CH2755" i="1" a="1"/>
  <c r="CH2755" i="1" s="1"/>
  <c r="CH2756" i="1" a="1"/>
  <c r="CH2756" i="1"/>
  <c r="CH2757" i="1" a="1"/>
  <c r="CH2757" i="1"/>
  <c r="CH2758" i="1" a="1"/>
  <c r="CH2758" i="1" s="1"/>
  <c r="CH2759" i="1" a="1"/>
  <c r="CH2759" i="1"/>
  <c r="CH2760" i="1" a="1"/>
  <c r="CH2760" i="1" s="1"/>
  <c r="CH2761" i="1" a="1"/>
  <c r="CH2761" i="1" s="1"/>
  <c r="CH2762" i="1" a="1"/>
  <c r="CH2762" i="1" s="1"/>
  <c r="CH2763" i="1" a="1"/>
  <c r="CH2763" i="1"/>
  <c r="CH2764" i="1" a="1"/>
  <c r="CH2764" i="1" s="1"/>
  <c r="CH2765" i="1" a="1"/>
  <c r="CH2765" i="1"/>
  <c r="CH2766" i="1" a="1"/>
  <c r="CH2766" i="1" s="1"/>
  <c r="CH2767" i="1" a="1"/>
  <c r="CH2767" i="1" s="1"/>
  <c r="CH2768" i="1" a="1"/>
  <c r="CH2768" i="1"/>
  <c r="CH2769" i="1" a="1"/>
  <c r="CH2769" i="1" s="1"/>
  <c r="CH2770" i="1" a="1"/>
  <c r="CH2770" i="1" s="1"/>
  <c r="CH2771" i="1" a="1"/>
  <c r="CH2771" i="1"/>
  <c r="CH2772" i="1" a="1"/>
  <c r="CH2772" i="1"/>
  <c r="CH2773" i="1" a="1"/>
  <c r="CH2773" i="1" s="1"/>
  <c r="CH2774" i="1" a="1"/>
  <c r="CH2774" i="1" s="1"/>
  <c r="CH2775" i="1" a="1"/>
  <c r="CH2775" i="1" s="1"/>
  <c r="CH2776" i="1" a="1"/>
  <c r="CH2776" i="1" s="1"/>
  <c r="CH2777" i="1" a="1"/>
  <c r="CH2777" i="1"/>
  <c r="CH2778" i="1" a="1"/>
  <c r="CH2778" i="1" s="1"/>
  <c r="CH2779" i="1" a="1"/>
  <c r="CH2779" i="1"/>
  <c r="CH2780" i="1" a="1"/>
  <c r="CH2780" i="1"/>
  <c r="CH2781" i="1" a="1"/>
  <c r="CH2781" i="1"/>
  <c r="CH2782" i="1" a="1"/>
  <c r="CH2782" i="1" s="1"/>
  <c r="CH2783" i="1" a="1"/>
  <c r="CH2783" i="1" s="1"/>
  <c r="CH2784" i="1" a="1"/>
  <c r="CH2784" i="1" s="1"/>
  <c r="CH2785" i="1" a="1"/>
  <c r="CH2785" i="1" s="1"/>
  <c r="CH2786" i="1" a="1"/>
  <c r="CH2786" i="1" s="1"/>
  <c r="CH2787" i="1" a="1"/>
  <c r="CH2787" i="1" s="1"/>
  <c r="CH2788" i="1" a="1"/>
  <c r="CH2788" i="1"/>
  <c r="CH2789" i="1" a="1"/>
  <c r="CH2789" i="1"/>
  <c r="CH2790" i="1" a="1"/>
  <c r="CH2790" i="1" s="1"/>
  <c r="CH2791" i="1" a="1"/>
  <c r="CH2791" i="1"/>
  <c r="CH2792" i="1" a="1"/>
  <c r="CH2792" i="1" s="1"/>
  <c r="CH2793" i="1" a="1"/>
  <c r="CH2793" i="1" s="1"/>
  <c r="CH2794" i="1" a="1"/>
  <c r="CH2794" i="1" s="1"/>
  <c r="CH2795" i="1" a="1"/>
  <c r="CH2795" i="1"/>
  <c r="CH2796" i="1" a="1"/>
  <c r="CH2796" i="1" s="1"/>
  <c r="CH2797" i="1" a="1"/>
  <c r="CH2797" i="1"/>
  <c r="CH2798" i="1" a="1"/>
  <c r="CH2798" i="1" s="1"/>
  <c r="CH2799" i="1" a="1"/>
  <c r="CH2799" i="1" s="1"/>
  <c r="CH2800" i="1" a="1"/>
  <c r="CH2800" i="1"/>
  <c r="CH2801" i="1" a="1"/>
  <c r="CH2801" i="1" s="1"/>
  <c r="CH2802" i="1" a="1"/>
  <c r="CH2802" i="1" s="1"/>
  <c r="CH2803" i="1" a="1"/>
  <c r="CH2803" i="1"/>
  <c r="CH2804" i="1" a="1"/>
  <c r="CH2804" i="1"/>
  <c r="CH2805" i="1" a="1"/>
  <c r="CH2805" i="1"/>
  <c r="CH2806" i="1" a="1"/>
  <c r="CH2806" i="1" s="1"/>
  <c r="CH2807" i="1" a="1"/>
  <c r="CH2807" i="1" s="1"/>
  <c r="CH2808" i="1" a="1"/>
  <c r="CH2808" i="1" s="1"/>
  <c r="CH2809" i="1" a="1"/>
  <c r="CH2809" i="1"/>
  <c r="CH2810" i="1" a="1"/>
  <c r="CH2810" i="1" s="1"/>
  <c r="CH2811" i="1" a="1"/>
  <c r="CH2811" i="1"/>
  <c r="CH2812" i="1" a="1"/>
  <c r="CH2812" i="1"/>
  <c r="CH2813" i="1" a="1"/>
  <c r="CH2813" i="1"/>
  <c r="CH2814" i="1" a="1"/>
  <c r="CH2814" i="1" s="1"/>
  <c r="CH2815" i="1" a="1"/>
  <c r="CH2815" i="1" s="1"/>
  <c r="CH2816" i="1" a="1"/>
  <c r="CH2816" i="1" s="1"/>
  <c r="CH2817" i="1" a="1"/>
  <c r="CH2817" i="1" s="1"/>
  <c r="CH2818" i="1" a="1"/>
  <c r="CH2818" i="1" s="1"/>
  <c r="CH2819" i="1" a="1"/>
  <c r="CH2819" i="1"/>
  <c r="CH2820" i="1" a="1"/>
  <c r="CH2820" i="1"/>
  <c r="CH2821" i="1" a="1"/>
  <c r="CH2821" i="1"/>
  <c r="CH2822" i="1" a="1"/>
  <c r="CH2822" i="1" s="1"/>
  <c r="CH2823" i="1" a="1"/>
  <c r="CH2823" i="1"/>
  <c r="CH2824" i="1" a="1"/>
  <c r="CH2824" i="1" s="1"/>
  <c r="CH2825" i="1" a="1"/>
  <c r="CH2825" i="1" s="1"/>
  <c r="CH2826" i="1" a="1"/>
  <c r="CH2826" i="1" s="1"/>
  <c r="CH2827" i="1" a="1"/>
  <c r="CH2827" i="1"/>
  <c r="CH2828" i="1" a="1"/>
  <c r="CH2828" i="1"/>
  <c r="CH2829" i="1" a="1"/>
  <c r="CH2829" i="1"/>
  <c r="CH2830" i="1" a="1"/>
  <c r="CH2830" i="1" s="1"/>
  <c r="CH2831" i="1" a="1"/>
  <c r="CH2831" i="1" s="1"/>
  <c r="CH2832" i="1" a="1"/>
  <c r="CH2832" i="1"/>
  <c r="CH2833" i="1" a="1"/>
  <c r="CH2833" i="1" s="1"/>
  <c r="CH2834" i="1" a="1"/>
  <c r="CH2834" i="1" s="1"/>
  <c r="CH2835" i="1" a="1"/>
  <c r="CH2835" i="1"/>
  <c r="CH2836" i="1" a="1"/>
  <c r="CH2836" i="1"/>
  <c r="CH2837" i="1" a="1"/>
  <c r="CH2837" i="1" s="1"/>
  <c r="CH2838" i="1" a="1"/>
  <c r="CH2838" i="1" s="1"/>
  <c r="CH2839" i="1" a="1"/>
  <c r="CH2839" i="1" s="1"/>
  <c r="CH2840" i="1" a="1"/>
  <c r="CH2840" i="1" s="1"/>
  <c r="CH2841" i="1" a="1"/>
  <c r="CH2841" i="1"/>
  <c r="CH2842" i="1" a="1"/>
  <c r="CH2842" i="1" s="1"/>
  <c r="CH2843" i="1" a="1"/>
  <c r="CH2843" i="1"/>
  <c r="CH2844" i="1" a="1"/>
  <c r="CH2844" i="1"/>
  <c r="CH2845" i="1" a="1"/>
  <c r="CH2845" i="1"/>
  <c r="CH2846" i="1" a="1"/>
  <c r="CH2846" i="1" s="1"/>
  <c r="CH2847" i="1" a="1"/>
  <c r="CH2847" i="1" s="1"/>
  <c r="CH2848" i="1" a="1"/>
  <c r="CH2848" i="1" s="1"/>
  <c r="CH2849" i="1" a="1"/>
  <c r="CH2849" i="1" s="1"/>
  <c r="CH2850" i="1" a="1"/>
  <c r="CH2850" i="1" s="1"/>
  <c r="CH2851" i="1" a="1"/>
  <c r="CH2851" i="1" s="1"/>
  <c r="CH2852" i="1" a="1"/>
  <c r="CH2852" i="1"/>
  <c r="CH2853" i="1" a="1"/>
  <c r="CH2853" i="1"/>
  <c r="CH2854" i="1" a="1"/>
  <c r="CH2854" i="1" s="1"/>
  <c r="CH2855" i="1" a="1"/>
  <c r="CH2855" i="1"/>
  <c r="CH2856" i="1" a="1"/>
  <c r="CH2856" i="1" s="1"/>
  <c r="CH2857" i="1" a="1"/>
  <c r="CH2857" i="1" s="1"/>
  <c r="CH2858" i="1" a="1"/>
  <c r="CH2858" i="1" s="1"/>
  <c r="CH2859" i="1" a="1"/>
  <c r="CH2859" i="1"/>
  <c r="CH2860" i="1" a="1"/>
  <c r="CH2860" i="1"/>
  <c r="CH2861" i="1" a="1"/>
  <c r="CH2861" i="1"/>
  <c r="CH2862" i="1" a="1"/>
  <c r="CH2862" i="1" s="1"/>
  <c r="CH2863" i="1" a="1"/>
  <c r="CH2863" i="1" s="1"/>
  <c r="CH2864" i="1" a="1"/>
  <c r="CH2864" i="1"/>
  <c r="CH2865" i="1" a="1"/>
  <c r="CH2865" i="1" s="1"/>
  <c r="CH2866" i="1" a="1"/>
  <c r="CH2866" i="1" s="1"/>
  <c r="CH2867" i="1" a="1"/>
  <c r="CH2867" i="1"/>
  <c r="CH2868" i="1" a="1"/>
  <c r="CH2868" i="1"/>
  <c r="CH2869" i="1" a="1"/>
  <c r="CH2869" i="1" s="1"/>
  <c r="CH2870" i="1" a="1"/>
  <c r="CH2870" i="1" s="1"/>
  <c r="CH2871" i="1" a="1"/>
  <c r="CH2871" i="1" s="1"/>
  <c r="CH2872" i="1" a="1"/>
  <c r="CH2872" i="1" s="1"/>
  <c r="CH2873" i="1" a="1"/>
  <c r="CH2873" i="1"/>
  <c r="CH2874" i="1" a="1"/>
  <c r="CH2874" i="1" s="1"/>
  <c r="CH2875" i="1" a="1"/>
  <c r="CH2875" i="1"/>
  <c r="CH2876" i="1" a="1"/>
  <c r="CH2876" i="1"/>
  <c r="CH2877" i="1" a="1"/>
  <c r="CH2877" i="1"/>
  <c r="CH2878" i="1" a="1"/>
  <c r="CH2878" i="1" s="1"/>
  <c r="CH2879" i="1" a="1"/>
  <c r="CH2879" i="1" s="1"/>
  <c r="CH2880" i="1" a="1"/>
  <c r="CH2880" i="1" s="1"/>
  <c r="CH2881" i="1" a="1"/>
  <c r="CH2881" i="1" s="1"/>
  <c r="CH2882" i="1" a="1"/>
  <c r="CH2882" i="1" s="1"/>
  <c r="CH2883" i="1" a="1"/>
  <c r="CH2883" i="1"/>
  <c r="CH2884" i="1" a="1"/>
  <c r="CH2884" i="1"/>
  <c r="CH2885" i="1" a="1"/>
  <c r="CH2885" i="1"/>
  <c r="CH2886" i="1" a="1"/>
  <c r="CH2886" i="1" s="1"/>
  <c r="CH2887" i="1" a="1"/>
  <c r="CH2887" i="1"/>
  <c r="CH2888" i="1" a="1"/>
  <c r="CH2888" i="1" s="1"/>
  <c r="CH2889" i="1" a="1"/>
  <c r="CH2889" i="1" s="1"/>
  <c r="CH2890" i="1" a="1"/>
  <c r="CH2890" i="1" s="1"/>
  <c r="CH2891" i="1" a="1"/>
  <c r="CH2891" i="1"/>
  <c r="CH2892" i="1" a="1"/>
  <c r="CH2892" i="1" s="1"/>
  <c r="CH2893" i="1" a="1"/>
  <c r="CH2893" i="1"/>
  <c r="CH2894" i="1" a="1"/>
  <c r="CH2894" i="1" s="1"/>
  <c r="CH2895" i="1" a="1"/>
  <c r="CH2895" i="1" s="1"/>
  <c r="CH2896" i="1" a="1"/>
  <c r="CH2896" i="1"/>
  <c r="CH2897" i="1" a="1"/>
  <c r="CH2897" i="1" s="1"/>
  <c r="CH2898" i="1" a="1"/>
  <c r="CH2898" i="1" s="1"/>
  <c r="CH2899" i="1" a="1"/>
  <c r="CH2899" i="1"/>
  <c r="CH2900" i="1" a="1"/>
  <c r="CH2900" i="1"/>
  <c r="CH2901" i="1" a="1"/>
  <c r="CH2901" i="1"/>
  <c r="CH2902" i="1" a="1"/>
  <c r="CH2902" i="1" s="1"/>
  <c r="CH2903" i="1" a="1"/>
  <c r="CH2903" i="1" s="1"/>
  <c r="CH2904" i="1" a="1"/>
  <c r="CH2904" i="1" s="1"/>
  <c r="CH2905" i="1" a="1"/>
  <c r="CH2905" i="1"/>
  <c r="CH2906" i="1" a="1"/>
  <c r="CH2906" i="1" s="1"/>
  <c r="CH2907" i="1" a="1"/>
  <c r="CH2907" i="1"/>
  <c r="CH2908" i="1" a="1"/>
  <c r="CH2908" i="1"/>
  <c r="CH2909" i="1" a="1"/>
  <c r="CH2909" i="1"/>
  <c r="CH2910" i="1" a="1"/>
  <c r="CH2910" i="1" s="1"/>
  <c r="CH2911" i="1" a="1"/>
  <c r="CH2911" i="1" s="1"/>
  <c r="CH2912" i="1" a="1"/>
  <c r="CH2912" i="1" s="1"/>
  <c r="CH2913" i="1" a="1"/>
  <c r="CH2913" i="1" s="1"/>
  <c r="CH2914" i="1" a="1"/>
  <c r="CH2914" i="1" s="1"/>
  <c r="CH2915" i="1" a="1"/>
  <c r="CH2915" i="1"/>
  <c r="CH2916" i="1" a="1"/>
  <c r="CH2916" i="1"/>
  <c r="CH2917" i="1" a="1"/>
  <c r="CH2917" i="1"/>
  <c r="CH2918" i="1" a="1"/>
  <c r="CH2918" i="1" s="1"/>
  <c r="CH2919" i="1" a="1"/>
  <c r="CH2919" i="1" s="1"/>
  <c r="CH2920" i="1" a="1"/>
  <c r="CH2920" i="1" s="1"/>
  <c r="CH2921" i="1" a="1"/>
  <c r="CH2921" i="1" s="1"/>
  <c r="CH2922" i="1" a="1"/>
  <c r="CH2922" i="1" s="1"/>
  <c r="CH2923" i="1" a="1"/>
  <c r="CH2923" i="1"/>
  <c r="CH2924" i="1" a="1"/>
  <c r="CH2924" i="1"/>
  <c r="CH2925" i="1" a="1"/>
  <c r="CH2925" i="1"/>
  <c r="CH2926" i="1" a="1"/>
  <c r="CH2926" i="1" s="1"/>
  <c r="CH2927" i="1" a="1"/>
  <c r="CH2927" i="1" s="1"/>
  <c r="CH2928" i="1" a="1"/>
  <c r="CH2928" i="1" s="1"/>
  <c r="CH2929" i="1" a="1"/>
  <c r="CH2929" i="1" s="1"/>
  <c r="CH2930" i="1" a="1"/>
  <c r="CH2930" i="1" s="1"/>
  <c r="CH2931" i="1" a="1"/>
  <c r="CH2931" i="1"/>
  <c r="CH2932" i="1" a="1"/>
  <c r="CH2932" i="1"/>
  <c r="CH2933" i="1" a="1"/>
  <c r="CH2933" i="1" s="1"/>
  <c r="CH2934" i="1" a="1"/>
  <c r="CH2934" i="1" s="1"/>
  <c r="CH2935" i="1" a="1"/>
  <c r="CH2935" i="1" s="1"/>
  <c r="CH2936" i="1" a="1"/>
  <c r="CH2936" i="1" s="1"/>
  <c r="CH2937" i="1" a="1"/>
  <c r="CH2937" i="1" s="1"/>
  <c r="CH2938" i="1" a="1"/>
  <c r="CH2938" i="1" s="1"/>
  <c r="CH2939" i="1" a="1"/>
  <c r="CH2939" i="1"/>
  <c r="CH2940" i="1" a="1"/>
  <c r="CH2940" i="1"/>
  <c r="CH2941" i="1" a="1"/>
  <c r="CH2941" i="1"/>
  <c r="CH2942" i="1" a="1"/>
  <c r="CH2942" i="1" s="1"/>
  <c r="CH2943" i="1" a="1"/>
  <c r="CH2943" i="1"/>
  <c r="CH2944" i="1" a="1"/>
  <c r="CH2944" i="1" s="1"/>
  <c r="CH2945" i="1" a="1"/>
  <c r="CH2945" i="1" s="1"/>
  <c r="CH2946" i="1" a="1"/>
  <c r="CH2946" i="1" s="1"/>
  <c r="CH2947" i="1" a="1"/>
  <c r="CH2947" i="1"/>
  <c r="CH2948" i="1" a="1"/>
  <c r="CH2948" i="1" s="1"/>
  <c r="CH2949" i="1" a="1"/>
  <c r="CH2949" i="1"/>
  <c r="CH2950" i="1" a="1"/>
  <c r="CH2950" i="1" s="1"/>
  <c r="CH2951" i="1" a="1"/>
  <c r="CH2951" i="1" s="1"/>
  <c r="CH2952" i="1" a="1"/>
  <c r="CH2952" i="1" s="1"/>
  <c r="CH2953" i="1" a="1"/>
  <c r="CH2953" i="1" s="1"/>
  <c r="CH2954" i="1" a="1"/>
  <c r="CH2954" i="1" s="1"/>
  <c r="CH2955" i="1" a="1"/>
  <c r="CH2955" i="1"/>
  <c r="CH2956" i="1" a="1"/>
  <c r="CH2956" i="1" s="1"/>
  <c r="CH2957" i="1" a="1"/>
  <c r="CH2957" i="1"/>
  <c r="CH2958" i="1" a="1"/>
  <c r="CH2958" i="1" s="1"/>
  <c r="CH2959" i="1" a="1"/>
  <c r="CH2959" i="1" s="1"/>
  <c r="CH2960" i="1" a="1"/>
  <c r="CH2960" i="1"/>
  <c r="CH2961" i="1" a="1"/>
  <c r="CH2961" i="1"/>
  <c r="CH2962" i="1" a="1"/>
  <c r="CH2962" i="1" s="1"/>
  <c r="CH2963" i="1" a="1"/>
  <c r="CH2963" i="1"/>
  <c r="CH2964" i="1" a="1"/>
  <c r="CH2964" i="1"/>
  <c r="CH2965" i="1" a="1"/>
  <c r="CH2965" i="1" s="1"/>
  <c r="CH2966" i="1" a="1"/>
  <c r="CH2966" i="1" s="1"/>
  <c r="CH2967" i="1" a="1"/>
  <c r="CH2967" i="1" s="1"/>
  <c r="CH2968" i="1" a="1"/>
  <c r="CH2968" i="1"/>
  <c r="CH2969" i="1" a="1"/>
  <c r="CH2969" i="1"/>
  <c r="CH2970" i="1" a="1"/>
  <c r="CH2970" i="1" s="1"/>
  <c r="CH2971" i="1" a="1"/>
  <c r="CH2971" i="1"/>
  <c r="CH2972" i="1" a="1"/>
  <c r="CH2972" i="1"/>
  <c r="CH2973" i="1" a="1"/>
  <c r="CH2973" i="1" s="1"/>
  <c r="CH2974" i="1" a="1"/>
  <c r="CH2974" i="1" s="1"/>
  <c r="CH2975" i="1" a="1"/>
  <c r="CH2975" i="1" s="1"/>
  <c r="CH2976" i="1" a="1"/>
  <c r="CH2976" i="1" s="1"/>
  <c r="CH2977" i="1" a="1"/>
  <c r="CH2977" i="1" s="1"/>
  <c r="CH2978" i="1" a="1"/>
  <c r="CH2978" i="1" s="1"/>
  <c r="CH2979" i="1" a="1"/>
  <c r="CH2979" i="1"/>
  <c r="CH2980" i="1" a="1"/>
  <c r="CH2980" i="1" s="1"/>
  <c r="CH2981" i="1" a="1"/>
  <c r="CH2981" i="1"/>
  <c r="CH2982" i="1" a="1"/>
  <c r="CH2982" i="1" s="1"/>
  <c r="CH2983" i="1" a="1"/>
  <c r="CH2983" i="1" s="1"/>
  <c r="CH2984" i="1" a="1"/>
  <c r="CH2984" i="1"/>
  <c r="CH2985" i="1" a="1"/>
  <c r="CH2985" i="1" s="1"/>
  <c r="CH2986" i="1" a="1"/>
  <c r="CH2986" i="1" s="1"/>
  <c r="CH2987" i="1" a="1"/>
  <c r="CH2987" i="1" s="1"/>
  <c r="CH2988" i="1" a="1"/>
  <c r="CH2988" i="1" s="1"/>
  <c r="CH2989" i="1" a="1"/>
  <c r="CH2989" i="1"/>
  <c r="CH2990" i="1" a="1"/>
  <c r="CH2990" i="1" s="1"/>
  <c r="CH2991" i="1" a="1"/>
  <c r="CH2991" i="1"/>
  <c r="CH2992" i="1" a="1"/>
  <c r="CH2992" i="1"/>
  <c r="CH2993" i="1" a="1"/>
  <c r="CH2993" i="1"/>
  <c r="CH2994" i="1" a="1"/>
  <c r="CH2994" i="1" s="1"/>
  <c r="CH2995" i="1" a="1"/>
  <c r="CH2995" i="1"/>
  <c r="CH2996" i="1" a="1"/>
  <c r="CH2996" i="1" s="1"/>
  <c r="CH2997" i="1" a="1"/>
  <c r="CH2997" i="1" s="1"/>
  <c r="CH2998" i="1" a="1"/>
  <c r="CH2998" i="1" s="1"/>
  <c r="CH2999" i="1" a="1"/>
  <c r="CH2999" i="1" s="1"/>
  <c r="CH3000" i="1" a="1"/>
  <c r="CH3000" i="1"/>
  <c r="CH3001" i="1" a="1"/>
  <c r="CH3001" i="1" s="1"/>
  <c r="CH3002" i="1" a="1"/>
  <c r="CH3002" i="1" s="1"/>
  <c r="CH3003" i="1" a="1"/>
  <c r="CH3003" i="1"/>
  <c r="CH3004" i="1" a="1"/>
  <c r="CH3004" i="1"/>
  <c r="CH3005" i="1" a="1"/>
  <c r="CH3005" i="1" s="1"/>
  <c r="CH3006" i="1" a="1"/>
  <c r="CH3006" i="1" s="1"/>
  <c r="CH3007" i="1" a="1"/>
  <c r="CH3007" i="1" s="1"/>
  <c r="CH3008" i="1" a="1"/>
  <c r="CH3008" i="1" s="1"/>
  <c r="CH3009" i="1" a="1"/>
  <c r="CH3009" i="1" s="1"/>
  <c r="CH3010" i="1" a="1"/>
  <c r="CH3010" i="1" s="1"/>
  <c r="CH3011" i="1" a="1"/>
  <c r="CH3011" i="1" s="1"/>
  <c r="CH3012" i="1" a="1"/>
  <c r="CH3012" i="1" s="1"/>
  <c r="CH3013" i="1" a="1"/>
  <c r="CH3013" i="1"/>
  <c r="CH3014" i="1" a="1"/>
  <c r="CH3014" i="1" s="1"/>
  <c r="CH3015" i="1" a="1"/>
  <c r="CH3015" i="1"/>
  <c r="CH3016" i="1" a="1"/>
  <c r="CH3016" i="1"/>
  <c r="CH3017" i="1" a="1"/>
  <c r="CH3017" i="1" s="1"/>
  <c r="CH3018" i="1" a="1"/>
  <c r="CH3018" i="1" s="1"/>
  <c r="CH3019" i="1" a="1"/>
  <c r="CH3019" i="1" s="1"/>
  <c r="CH3020" i="1" a="1"/>
  <c r="CH3020" i="1" s="1"/>
  <c r="CH3021" i="1" a="1"/>
  <c r="CH3021" i="1"/>
  <c r="CH3022" i="1" a="1"/>
  <c r="CH3022" i="1" s="1"/>
  <c r="CH3023" i="1" a="1"/>
  <c r="CH3023" i="1"/>
  <c r="CH3024" i="1" a="1"/>
  <c r="CH3024" i="1"/>
  <c r="CH3025" i="1" a="1"/>
  <c r="CH3025" i="1" s="1"/>
  <c r="CH3026" i="1" a="1"/>
  <c r="CH3026" i="1" s="1"/>
  <c r="CH3027" i="1" a="1"/>
  <c r="CH3027" i="1"/>
  <c r="CH3028" i="1" a="1"/>
  <c r="CH3028" i="1" s="1"/>
  <c r="CH3029" i="1" a="1"/>
  <c r="CH3029" i="1"/>
  <c r="CH3030" i="1" a="1"/>
  <c r="CH3030" i="1" s="1"/>
  <c r="CH3031" i="1" a="1"/>
  <c r="CH3031" i="1" s="1"/>
  <c r="CH3032" i="1" a="1"/>
  <c r="CH3032" i="1"/>
  <c r="CH3033" i="1" a="1"/>
  <c r="CH3033" i="1" s="1"/>
  <c r="CH3034" i="1" a="1"/>
  <c r="CH3034" i="1" s="1"/>
  <c r="CH3035" i="1" a="1"/>
  <c r="CH3035" i="1" s="1"/>
  <c r="CH3036" i="1" a="1"/>
  <c r="CH3036" i="1"/>
  <c r="CH3037" i="1" a="1"/>
  <c r="CH3037" i="1"/>
  <c r="CH3038" i="1" a="1"/>
  <c r="CH3038" i="1" s="1"/>
  <c r="CH3039" i="1" a="1"/>
  <c r="CH3039" i="1" s="1"/>
  <c r="CH3040" i="1" a="1"/>
  <c r="CH3040" i="1" s="1"/>
  <c r="CH3041" i="1" a="1"/>
  <c r="CH3041" i="1" s="1"/>
  <c r="CH3042" i="1" a="1"/>
  <c r="CH3042" i="1" s="1"/>
  <c r="CH3043" i="1" a="1"/>
  <c r="CH3043" i="1" s="1"/>
  <c r="CH3044" i="1" a="1"/>
  <c r="CH3044" i="1" s="1"/>
  <c r="CH3045" i="1" a="1"/>
  <c r="CH3045" i="1"/>
  <c r="CH3046" i="1" a="1"/>
  <c r="CH3046" i="1" s="1"/>
  <c r="CH3047" i="1" a="1"/>
  <c r="CH3047" i="1"/>
  <c r="CH3048" i="1" a="1"/>
  <c r="CH3048" i="1"/>
  <c r="CH3049" i="1" a="1"/>
  <c r="CH3049" i="1" s="1"/>
  <c r="CH3050" i="1" a="1"/>
  <c r="CH3050" i="1" s="1"/>
  <c r="CH3051" i="1" a="1"/>
  <c r="CH3051" i="1" s="1"/>
  <c r="CH3052" i="1" a="1"/>
  <c r="CH3052" i="1"/>
  <c r="CH3053" i="1" a="1"/>
  <c r="CH3053" i="1"/>
  <c r="CH3054" i="1" a="1"/>
  <c r="CH3054" i="1" s="1"/>
  <c r="CH3055" i="1" a="1"/>
  <c r="CH3055" i="1"/>
  <c r="CH3056" i="1" a="1"/>
  <c r="CH3056" i="1"/>
  <c r="CH3057" i="1" a="1"/>
  <c r="CH3057" i="1" s="1"/>
  <c r="CH3058" i="1" a="1"/>
  <c r="CH3058" i="1" s="1"/>
  <c r="CH3059" i="1" a="1"/>
  <c r="CH3059" i="1"/>
  <c r="CH3060" i="1" a="1"/>
  <c r="CH3060" i="1" s="1"/>
  <c r="CH3061" i="1" a="1"/>
  <c r="CH3061" i="1"/>
  <c r="CH3062" i="1" a="1"/>
  <c r="CH3062" i="1" s="1"/>
  <c r="CH3063" i="1" a="1"/>
  <c r="CH3063" i="1" s="1"/>
  <c r="CH3064" i="1" a="1"/>
  <c r="CH3064" i="1" s="1"/>
  <c r="CH3065" i="1" a="1"/>
  <c r="CH3065" i="1" s="1"/>
  <c r="CH3066" i="1" a="1"/>
  <c r="CH3066" i="1" s="1"/>
  <c r="CH3067" i="1" a="1"/>
  <c r="CH3067" i="1" s="1"/>
  <c r="CH3068" i="1" a="1"/>
  <c r="CH3068" i="1"/>
  <c r="CH3069" i="1" a="1"/>
  <c r="CH3069" i="1"/>
  <c r="CH3070" i="1" a="1"/>
  <c r="CH3070" i="1" s="1"/>
  <c r="CH3071" i="1" a="1"/>
  <c r="CH3071" i="1" s="1"/>
  <c r="CH3072" i="1" a="1"/>
  <c r="CH3072" i="1" s="1"/>
  <c r="CH3073" i="1" a="1"/>
  <c r="CH3073" i="1"/>
  <c r="CH3074" i="1" a="1"/>
  <c r="CH3074" i="1" s="1"/>
  <c r="CH3075" i="1" a="1"/>
  <c r="CH3075" i="1" s="1"/>
  <c r="CH3076" i="1" a="1"/>
  <c r="CH3076" i="1" s="1"/>
  <c r="CH3077" i="1" a="1"/>
  <c r="CH3077" i="1"/>
  <c r="CH3078" i="1" a="1"/>
  <c r="CH3078" i="1" s="1"/>
  <c r="CH3079" i="1" a="1"/>
  <c r="CH3079" i="1" s="1"/>
  <c r="CH3080" i="1" a="1"/>
  <c r="CH3080" i="1" s="1"/>
  <c r="CH3081" i="1" a="1"/>
  <c r="CH3081" i="1"/>
  <c r="CH3082" i="1" a="1"/>
  <c r="CH3082" i="1" s="1"/>
  <c r="CH3083" i="1" a="1"/>
  <c r="CH3083" i="1" s="1"/>
  <c r="CH3084" i="1" a="1"/>
  <c r="CH3084" i="1" s="1"/>
  <c r="CH3085" i="1" a="1"/>
  <c r="CH3085" i="1"/>
  <c r="CH3086" i="1" a="1"/>
  <c r="CH3086" i="1" s="1"/>
  <c r="CH3087" i="1" a="1"/>
  <c r="CH3087" i="1" s="1"/>
  <c r="CH3088" i="1" a="1"/>
  <c r="CH3088" i="1" s="1"/>
  <c r="CH3089" i="1" a="1"/>
  <c r="CH3089" i="1"/>
  <c r="CH3090" i="1" a="1"/>
  <c r="CH3090" i="1" s="1"/>
  <c r="CH3091" i="1" a="1"/>
  <c r="CH3091" i="1" s="1"/>
  <c r="CH3092" i="1" a="1"/>
  <c r="CH3092" i="1" s="1"/>
  <c r="CH3093" i="1" a="1"/>
  <c r="CH3093" i="1"/>
  <c r="CH3094" i="1" a="1"/>
  <c r="CH3094" i="1" s="1"/>
  <c r="CH3095" i="1" a="1"/>
  <c r="CH3095" i="1" s="1"/>
  <c r="CH3096" i="1" a="1"/>
  <c r="CH3096" i="1" s="1"/>
  <c r="CH3097" i="1" a="1"/>
  <c r="CH3097" i="1"/>
  <c r="CH3098" i="1" a="1"/>
  <c r="CH3098" i="1" s="1"/>
  <c r="CH3099" i="1" a="1"/>
  <c r="CH3099" i="1" s="1"/>
  <c r="CH3100" i="1" a="1"/>
  <c r="CH3100" i="1" s="1"/>
  <c r="CH3101" i="1" a="1"/>
  <c r="CH3101" i="1"/>
  <c r="CH3102" i="1" a="1"/>
  <c r="CH3102" i="1" s="1"/>
  <c r="CH3103" i="1" a="1"/>
  <c r="CH3103" i="1" s="1"/>
  <c r="CH3104" i="1" a="1"/>
  <c r="CH3104" i="1" s="1"/>
  <c r="CH3105" i="1" a="1"/>
  <c r="CH3105" i="1"/>
  <c r="CH3106" i="1" a="1"/>
  <c r="CH3106" i="1" s="1"/>
  <c r="CH3107" i="1" a="1"/>
  <c r="CH3107" i="1" s="1"/>
  <c r="CH3108" i="1" a="1"/>
  <c r="CH3108" i="1" s="1"/>
  <c r="CH3109" i="1" a="1"/>
  <c r="CH3109" i="1"/>
  <c r="CH3110" i="1" a="1"/>
  <c r="CH3110" i="1" s="1"/>
  <c r="CH3111" i="1" a="1"/>
  <c r="CH3111" i="1" s="1"/>
  <c r="CH3112" i="1" a="1"/>
  <c r="CH3112" i="1" s="1"/>
  <c r="CH3113" i="1" a="1"/>
  <c r="CH3113" i="1"/>
  <c r="CH3114" i="1" a="1"/>
  <c r="CH3114" i="1" s="1"/>
  <c r="CH3115" i="1" a="1"/>
  <c r="CH3115" i="1" s="1"/>
  <c r="CH3116" i="1" a="1"/>
  <c r="CH3116" i="1" s="1"/>
  <c r="CH3117" i="1" a="1"/>
  <c r="CH3117" i="1"/>
  <c r="CH3118" i="1" a="1"/>
  <c r="CH3118" i="1" s="1"/>
  <c r="CH3119" i="1" a="1"/>
  <c r="CH3119" i="1" s="1"/>
  <c r="CH3120" i="1" a="1"/>
  <c r="CH3120" i="1" s="1"/>
  <c r="CH3121" i="1" a="1"/>
  <c r="CH3121" i="1"/>
  <c r="CH3122" i="1" a="1"/>
  <c r="CH3122" i="1" s="1"/>
  <c r="CH3123" i="1" a="1"/>
  <c r="CH3123" i="1" s="1"/>
  <c r="CH3124" i="1" a="1"/>
  <c r="CH3124" i="1" s="1"/>
  <c r="CH3125" i="1" a="1"/>
  <c r="CH3125" i="1"/>
  <c r="CH3126" i="1" a="1"/>
  <c r="CH3126" i="1" s="1"/>
  <c r="CH3127" i="1" a="1"/>
  <c r="CH3127" i="1" s="1"/>
  <c r="CH3128" i="1" a="1"/>
  <c r="CH3128" i="1" s="1"/>
  <c r="CH3129" i="1" a="1"/>
  <c r="CH3129" i="1"/>
  <c r="CH3130" i="1" a="1"/>
  <c r="CH3130" i="1" s="1"/>
  <c r="CH3131" i="1" a="1"/>
  <c r="CH3131" i="1" s="1"/>
  <c r="CH3132" i="1" a="1"/>
  <c r="CH3132" i="1" s="1"/>
  <c r="CH3133" i="1" a="1"/>
  <c r="CH3133" i="1"/>
  <c r="CH3134" i="1" a="1"/>
  <c r="CH3134" i="1" s="1"/>
  <c r="CH3135" i="1" a="1"/>
  <c r="CH3135" i="1" s="1"/>
  <c r="CH3136" i="1" a="1"/>
  <c r="CH3136" i="1" s="1"/>
  <c r="CH3137" i="1" a="1"/>
  <c r="CH3137" i="1"/>
  <c r="CH3138" i="1" a="1"/>
  <c r="CH3138" i="1" s="1"/>
  <c r="CH3139" i="1" a="1"/>
  <c r="CH3139" i="1" s="1"/>
  <c r="CH3140" i="1" a="1"/>
  <c r="CH3140" i="1" s="1"/>
  <c r="CH3141" i="1" a="1"/>
  <c r="CH3141" i="1"/>
  <c r="CH3142" i="1" a="1"/>
  <c r="CH3142" i="1" s="1"/>
  <c r="CH3143" i="1" a="1"/>
  <c r="CH3143" i="1" s="1"/>
  <c r="CH3144" i="1" a="1"/>
  <c r="CH3144" i="1" s="1"/>
  <c r="CH3145" i="1" a="1"/>
  <c r="CH3145" i="1"/>
  <c r="CH3146" i="1" a="1"/>
  <c r="CH3146" i="1" s="1"/>
  <c r="CH3147" i="1" a="1"/>
  <c r="CH3147" i="1" s="1"/>
  <c r="CH3148" i="1" a="1"/>
  <c r="CH3148" i="1" s="1"/>
  <c r="CH3149" i="1" a="1"/>
  <c r="CH3149" i="1"/>
  <c r="CH3150" i="1" a="1"/>
  <c r="CH3150" i="1" s="1"/>
  <c r="CH3151" i="1" a="1"/>
  <c r="CH3151" i="1" s="1"/>
  <c r="CH3152" i="1" a="1"/>
  <c r="CH3152" i="1" s="1"/>
  <c r="CH3153" i="1" a="1"/>
  <c r="CH3153" i="1"/>
  <c r="CH3154" i="1" a="1"/>
  <c r="CH3154" i="1" s="1"/>
  <c r="CH3155" i="1" a="1"/>
  <c r="CH3155" i="1" s="1"/>
  <c r="CH3156" i="1" a="1"/>
  <c r="CH3156" i="1" s="1"/>
  <c r="CH3157" i="1" a="1"/>
  <c r="CH3157" i="1"/>
  <c r="CH3158" i="1" a="1"/>
  <c r="CH3158" i="1" s="1"/>
  <c r="CH3159" i="1" a="1"/>
  <c r="CH3159" i="1" s="1"/>
  <c r="CH3160" i="1" a="1"/>
  <c r="CH3160" i="1" s="1"/>
  <c r="CH3161" i="1" a="1"/>
  <c r="CH3161" i="1"/>
  <c r="CH3162" i="1" a="1"/>
  <c r="CH3162" i="1" s="1"/>
  <c r="CH3163" i="1" a="1"/>
  <c r="CH3163" i="1" s="1"/>
  <c r="CH3164" i="1" a="1"/>
  <c r="CH3164" i="1" s="1"/>
  <c r="CH3165" i="1" a="1"/>
  <c r="CH3165" i="1"/>
  <c r="CH3166" i="1" a="1"/>
  <c r="CH3166" i="1" s="1"/>
  <c r="CH3167" i="1" a="1"/>
  <c r="CH3167" i="1" s="1"/>
  <c r="CH3168" i="1" a="1"/>
  <c r="CH3168" i="1" s="1"/>
  <c r="CH3169" i="1" a="1"/>
  <c r="CH3169" i="1"/>
  <c r="CH3170" i="1" a="1"/>
  <c r="CH3170" i="1" s="1"/>
  <c r="CH3171" i="1" a="1"/>
  <c r="CH3171" i="1" s="1"/>
  <c r="CH3172" i="1" a="1"/>
  <c r="CH3172" i="1" s="1"/>
  <c r="CH3173" i="1" a="1"/>
  <c r="CH3173" i="1"/>
  <c r="CH3174" i="1" a="1"/>
  <c r="CH3174" i="1" s="1"/>
  <c r="CH3175" i="1" a="1"/>
  <c r="CH3175" i="1" s="1"/>
  <c r="CH3176" i="1" a="1"/>
  <c r="CH3176" i="1" s="1"/>
  <c r="CH3177" i="1" a="1"/>
  <c r="CH3177" i="1"/>
  <c r="CH3178" i="1" a="1"/>
  <c r="CH3178" i="1" s="1"/>
  <c r="CH3179" i="1" a="1"/>
  <c r="CH3179" i="1" s="1"/>
  <c r="CH3180" i="1" a="1"/>
  <c r="CH3180" i="1" s="1"/>
  <c r="CH3181" i="1" a="1"/>
  <c r="CH3181" i="1"/>
  <c r="CH3182" i="1" a="1"/>
  <c r="CH3182" i="1" s="1"/>
  <c r="CH3183" i="1" a="1"/>
  <c r="CH3183" i="1" s="1"/>
  <c r="CH3184" i="1" a="1"/>
  <c r="CH3184" i="1" s="1"/>
  <c r="CH3185" i="1" a="1"/>
  <c r="CH3185" i="1"/>
  <c r="CH3186" i="1" a="1"/>
  <c r="CH3186" i="1" s="1"/>
  <c r="CH3187" i="1" a="1"/>
  <c r="CH3187" i="1" s="1"/>
  <c r="CH3188" i="1" a="1"/>
  <c r="CH3188" i="1" s="1"/>
  <c r="CH3189" i="1" a="1"/>
  <c r="CH3189" i="1"/>
  <c r="CH3190" i="1" a="1"/>
  <c r="CH3190" i="1" s="1"/>
  <c r="CH3191" i="1" a="1"/>
  <c r="CH3191" i="1" s="1"/>
  <c r="CH3192" i="1" a="1"/>
  <c r="CH3192" i="1" s="1"/>
  <c r="CH3193" i="1" a="1"/>
  <c r="CH3193" i="1"/>
  <c r="CH3194" i="1" a="1"/>
  <c r="CH3194" i="1" s="1"/>
  <c r="CH3195" i="1" a="1"/>
  <c r="CH3195" i="1" s="1"/>
  <c r="CH3196" i="1" a="1"/>
  <c r="CH3196" i="1" s="1"/>
  <c r="CH3197" i="1" a="1"/>
  <c r="CH3197" i="1"/>
  <c r="CH3198" i="1" a="1"/>
  <c r="CH3198" i="1" s="1"/>
  <c r="CH3199" i="1" a="1"/>
  <c r="CH3199" i="1" s="1"/>
  <c r="CH3200" i="1" a="1"/>
  <c r="CH3200" i="1" s="1"/>
  <c r="CH3201" i="1" a="1"/>
  <c r="CH3201" i="1"/>
  <c r="CH3202" i="1" a="1"/>
  <c r="CH3202" i="1" s="1"/>
  <c r="CH3203" i="1" a="1"/>
  <c r="CH3203" i="1" s="1"/>
  <c r="CH3204" i="1" a="1"/>
  <c r="CH3204" i="1" s="1"/>
  <c r="CH3205" i="1" a="1"/>
  <c r="CH3205" i="1"/>
  <c r="CH3206" i="1" a="1"/>
  <c r="CH3206" i="1" s="1"/>
  <c r="CH3207" i="1" a="1"/>
  <c r="CH3207" i="1" s="1"/>
  <c r="CH3208" i="1" a="1"/>
  <c r="CH3208" i="1" s="1"/>
  <c r="CH3209" i="1" a="1"/>
  <c r="CH3209" i="1"/>
  <c r="CH3210" i="1" a="1"/>
  <c r="CH3210" i="1" s="1"/>
  <c r="CH3211" i="1" a="1"/>
  <c r="CH3211" i="1" s="1"/>
  <c r="CH3212" i="1" a="1"/>
  <c r="CH3212" i="1" s="1"/>
  <c r="CH3213" i="1" a="1"/>
  <c r="CH3213" i="1"/>
  <c r="CH3214" i="1" a="1"/>
  <c r="CH3214" i="1" s="1"/>
  <c r="CH3215" i="1" a="1"/>
  <c r="CH3215" i="1" s="1"/>
  <c r="CH3216" i="1" a="1"/>
  <c r="CH3216" i="1" s="1"/>
  <c r="CH3217" i="1" a="1"/>
  <c r="CH3217" i="1"/>
  <c r="CH3218" i="1" a="1"/>
  <c r="CH3218" i="1" s="1"/>
  <c r="CH3219" i="1" a="1"/>
  <c r="CH3219" i="1" s="1"/>
  <c r="CH3220" i="1" a="1"/>
  <c r="CH3220" i="1" s="1"/>
  <c r="CH3221" i="1" a="1"/>
  <c r="CH3221" i="1"/>
  <c r="CH3222" i="1" a="1"/>
  <c r="CH3222" i="1" s="1"/>
  <c r="CH3223" i="1" a="1"/>
  <c r="CH3223" i="1" s="1"/>
  <c r="CH3224" i="1" a="1"/>
  <c r="CH3224" i="1" s="1"/>
  <c r="CH3225" i="1" a="1"/>
  <c r="CH3225" i="1"/>
  <c r="CH3226" i="1" a="1"/>
  <c r="CH3226" i="1" s="1"/>
  <c r="CH3227" i="1" a="1"/>
  <c r="CH3227" i="1" s="1"/>
  <c r="CH3228" i="1" a="1"/>
  <c r="CH3228" i="1" s="1"/>
  <c r="CH3229" i="1" a="1"/>
  <c r="CH3229" i="1"/>
  <c r="CH3230" i="1" a="1"/>
  <c r="CH3230" i="1" s="1"/>
  <c r="CH3231" i="1" a="1"/>
  <c r="CH3231" i="1" s="1"/>
  <c r="CH3232" i="1" a="1"/>
  <c r="CH3232" i="1" s="1"/>
  <c r="CH3233" i="1" a="1"/>
  <c r="CH3233" i="1"/>
  <c r="CH3234" i="1" a="1"/>
  <c r="CH3234" i="1" s="1"/>
  <c r="CH3235" i="1" a="1"/>
  <c r="CH3235" i="1" s="1"/>
  <c r="CH3236" i="1" a="1"/>
  <c r="CH3236" i="1" s="1"/>
  <c r="CH3237" i="1" a="1"/>
  <c r="CH3237" i="1"/>
  <c r="CH3238" i="1" a="1"/>
  <c r="CH3238" i="1" s="1"/>
  <c r="CH3239" i="1" a="1"/>
  <c r="CH3239" i="1" s="1"/>
  <c r="CH3240" i="1" a="1"/>
  <c r="CH3240" i="1" s="1"/>
  <c r="CH3241" i="1" a="1"/>
  <c r="CH3241" i="1"/>
  <c r="CH3242" i="1" a="1"/>
  <c r="CH3242" i="1" s="1"/>
  <c r="CH3243" i="1" a="1"/>
  <c r="CH3243" i="1" s="1"/>
  <c r="CH3244" i="1" a="1"/>
  <c r="CH3244" i="1" s="1"/>
  <c r="CH3245" i="1" a="1"/>
  <c r="CH3245" i="1"/>
  <c r="CH3246" i="1" a="1"/>
  <c r="CH3246" i="1" s="1"/>
  <c r="CH3247" i="1" a="1"/>
  <c r="CH3247" i="1" s="1"/>
  <c r="CH3248" i="1" a="1"/>
  <c r="CH3248" i="1" s="1"/>
  <c r="CH3249" i="1" a="1"/>
  <c r="CH3249" i="1" s="1"/>
  <c r="CH3250" i="1" a="1"/>
  <c r="CH3250" i="1" s="1"/>
  <c r="CH3251" i="1" a="1"/>
  <c r="CH3251" i="1" s="1"/>
  <c r="CH3252" i="1" a="1"/>
  <c r="CH3252" i="1" s="1"/>
  <c r="CH3253" i="1" a="1"/>
  <c r="CH3253" i="1" s="1"/>
  <c r="CH3254" i="1" a="1"/>
  <c r="CH3254" i="1" s="1"/>
  <c r="CH3255" i="1" a="1"/>
  <c r="CH3255" i="1" s="1"/>
  <c r="CH3256" i="1" a="1"/>
  <c r="CH3256" i="1" s="1"/>
  <c r="CH3257" i="1" a="1"/>
  <c r="CH3257" i="1"/>
  <c r="CH3258" i="1" a="1"/>
  <c r="CH3258" i="1" s="1"/>
  <c r="CH3259" i="1" a="1"/>
  <c r="CH3259" i="1" s="1"/>
  <c r="CH3260" i="1" a="1"/>
  <c r="CH3260" i="1" s="1"/>
  <c r="CH3261" i="1" a="1"/>
  <c r="CH3261" i="1"/>
  <c r="CH3262" i="1" a="1"/>
  <c r="CH3262" i="1" s="1"/>
  <c r="CH3263" i="1" a="1"/>
  <c r="CH3263" i="1" s="1"/>
  <c r="CH3264" i="1" a="1"/>
  <c r="CH3264" i="1" s="1"/>
  <c r="CH3265" i="1" a="1"/>
  <c r="CH3265" i="1"/>
  <c r="CH3266" i="1" a="1"/>
  <c r="CH3266" i="1" s="1"/>
  <c r="CH3267" i="1" a="1"/>
  <c r="CH3267" i="1" s="1"/>
  <c r="CH3268" i="1" a="1"/>
  <c r="CH3268" i="1" s="1"/>
  <c r="CH3269" i="1" a="1"/>
  <c r="CH3269" i="1" s="1"/>
  <c r="CH3270" i="1" a="1"/>
  <c r="CH3270" i="1" s="1"/>
  <c r="CH3271" i="1" a="1"/>
  <c r="CH3271" i="1" s="1"/>
  <c r="CH3272" i="1" a="1"/>
  <c r="CH3272" i="1" s="1"/>
  <c r="CH3273" i="1" a="1"/>
  <c r="CH3273" i="1" s="1"/>
  <c r="CH3274" i="1" a="1"/>
  <c r="CH3274" i="1" s="1"/>
  <c r="CH3275" i="1" a="1"/>
  <c r="CH3275" i="1" s="1"/>
  <c r="CH3276" i="1" a="1"/>
  <c r="CH3276" i="1" s="1"/>
  <c r="CH3277" i="1" a="1"/>
  <c r="CH3277" i="1" s="1"/>
  <c r="CH3278" i="1" a="1"/>
  <c r="CH3278" i="1" s="1"/>
  <c r="CH3279" i="1" a="1"/>
  <c r="CH3279" i="1" s="1"/>
  <c r="CH3280" i="1" a="1"/>
  <c r="CH3280" i="1" s="1"/>
  <c r="CH3281" i="1" a="1"/>
  <c r="CH3281" i="1" s="1"/>
  <c r="CH3282" i="1" a="1"/>
  <c r="CH3282" i="1" s="1"/>
  <c r="CH3283" i="1" a="1"/>
  <c r="CH3283" i="1" s="1"/>
  <c r="CH3284" i="1" a="1"/>
  <c r="CH3284" i="1" s="1"/>
  <c r="CH3285" i="1" a="1"/>
  <c r="CH3285" i="1" s="1"/>
  <c r="CH3286" i="1" a="1"/>
  <c r="CH3286" i="1" s="1"/>
  <c r="CH3287" i="1" a="1"/>
  <c r="CH3287" i="1" s="1"/>
  <c r="CH3288" i="1" a="1"/>
  <c r="CH3288" i="1" s="1"/>
  <c r="CH3289" i="1" a="1"/>
  <c r="CH3289" i="1"/>
  <c r="CH3290" i="1" a="1"/>
  <c r="CH3290" i="1" s="1"/>
  <c r="CH3291" i="1" a="1"/>
  <c r="CH3291" i="1" s="1"/>
  <c r="CH3292" i="1" a="1"/>
  <c r="CH3292" i="1" s="1"/>
  <c r="CH3293" i="1" a="1"/>
  <c r="CH3293" i="1" s="1"/>
  <c r="CH3294" i="1" a="1"/>
  <c r="CH3294" i="1" s="1"/>
  <c r="CH3295" i="1" a="1"/>
  <c r="CH3295" i="1" s="1"/>
  <c r="CH3296" i="1" a="1"/>
  <c r="CH3296" i="1" s="1"/>
  <c r="CH3297" i="1" a="1"/>
  <c r="CH3297" i="1"/>
  <c r="CH3298" i="1" a="1"/>
  <c r="CH3298" i="1" s="1"/>
  <c r="CH3299" i="1" a="1"/>
  <c r="CH3299" i="1" s="1"/>
  <c r="CH3300" i="1" a="1"/>
  <c r="CH3300" i="1" s="1"/>
  <c r="CH3301" i="1" a="1"/>
  <c r="CH3301" i="1" s="1"/>
  <c r="CH3302" i="1" a="1"/>
  <c r="CH3302" i="1" s="1"/>
  <c r="CH3303" i="1" a="1"/>
  <c r="CH3303" i="1" s="1"/>
  <c r="CH3304" i="1" a="1"/>
  <c r="CH3304" i="1" s="1"/>
  <c r="CH3305" i="1" a="1"/>
  <c r="CH3305" i="1" s="1"/>
  <c r="CH3306" i="1" a="1"/>
  <c r="CH3306" i="1" s="1"/>
  <c r="CH3307" i="1" a="1"/>
  <c r="CH3307" i="1" s="1"/>
  <c r="CH3308" i="1" a="1"/>
  <c r="CH3308" i="1" s="1"/>
  <c r="CH3309" i="1" a="1"/>
  <c r="CH3309" i="1" s="1"/>
  <c r="CH3310" i="1" a="1"/>
  <c r="CH3310" i="1" s="1"/>
  <c r="CH3311" i="1" a="1"/>
  <c r="CH3311" i="1" s="1"/>
  <c r="CH3312" i="1" a="1"/>
  <c r="CH3312" i="1" s="1"/>
  <c r="CH3313" i="1" a="1"/>
  <c r="CH3313" i="1" s="1"/>
  <c r="CH3314" i="1" a="1"/>
  <c r="CH3314" i="1" s="1"/>
  <c r="CH3315" i="1" a="1"/>
  <c r="CH3315" i="1" s="1"/>
  <c r="CH3316" i="1" a="1"/>
  <c r="CH3316" i="1" s="1"/>
  <c r="CH3317" i="1" a="1"/>
  <c r="CH3317" i="1" s="1"/>
  <c r="CH3318" i="1" a="1"/>
  <c r="CH3318" i="1" s="1"/>
  <c r="CH3319" i="1" a="1"/>
  <c r="CH3319" i="1" s="1"/>
  <c r="CH3320" i="1" a="1"/>
  <c r="CH3320" i="1" s="1"/>
  <c r="CH3321" i="1" a="1"/>
  <c r="CH3321" i="1"/>
  <c r="CH3322" i="1" a="1"/>
  <c r="CH3322" i="1" s="1"/>
  <c r="CH3323" i="1" a="1"/>
  <c r="CH3323" i="1" s="1"/>
  <c r="CH3324" i="1" a="1"/>
  <c r="CH3324" i="1" s="1"/>
  <c r="CH3325" i="1" a="1"/>
  <c r="CH3325" i="1" s="1"/>
  <c r="CH3326" i="1" a="1"/>
  <c r="CH3326" i="1" s="1"/>
  <c r="CH3327" i="1" a="1"/>
  <c r="CH3327" i="1" s="1"/>
  <c r="CH3328" i="1" a="1"/>
  <c r="CH3328" i="1" s="1"/>
  <c r="CH3329" i="1" a="1"/>
  <c r="CH3329" i="1"/>
  <c r="CH3330" i="1" a="1"/>
  <c r="CH3330" i="1" s="1"/>
  <c r="CH3331" i="1" a="1"/>
  <c r="CH3331" i="1" s="1"/>
  <c r="CH3332" i="1" a="1"/>
  <c r="CH3332" i="1" s="1"/>
  <c r="CH3333" i="1" a="1"/>
  <c r="CH3333" i="1" s="1"/>
  <c r="CH3334" i="1" a="1"/>
  <c r="CH3334" i="1" s="1"/>
  <c r="CH3335" i="1" a="1"/>
  <c r="CH3335" i="1" s="1"/>
  <c r="CH3336" i="1" a="1"/>
  <c r="CH3336" i="1" s="1"/>
  <c r="CH3337" i="1" a="1"/>
  <c r="CH3337" i="1" s="1"/>
  <c r="CH3338" i="1" a="1"/>
  <c r="CH3338" i="1" s="1"/>
  <c r="CH3339" i="1" a="1"/>
  <c r="CH3339" i="1" s="1"/>
  <c r="CH3340" i="1" a="1"/>
  <c r="CH3340" i="1" s="1"/>
  <c r="CH3341" i="1" a="1"/>
  <c r="CH3341" i="1" s="1"/>
  <c r="CH3342" i="1" a="1"/>
  <c r="CH3342" i="1" s="1"/>
  <c r="CH3343" i="1" a="1"/>
  <c r="CH3343" i="1" s="1"/>
  <c r="CH3344" i="1" a="1"/>
  <c r="CH3344" i="1" s="1"/>
  <c r="CH3345" i="1" a="1"/>
  <c r="CH3345" i="1" s="1"/>
  <c r="CH3346" i="1" a="1"/>
  <c r="CH3346" i="1" s="1"/>
  <c r="CH3347" i="1" a="1"/>
  <c r="CH3347" i="1" s="1"/>
  <c r="CH3348" i="1" a="1"/>
  <c r="CH3348" i="1" s="1"/>
  <c r="CH3349" i="1" a="1"/>
  <c r="CH3349" i="1" s="1"/>
  <c r="CH3350" i="1" a="1"/>
  <c r="CH3350" i="1" s="1"/>
  <c r="CH3351" i="1" a="1"/>
  <c r="CH3351" i="1" s="1"/>
  <c r="CH3352" i="1" a="1"/>
  <c r="CH3352" i="1" s="1"/>
  <c r="CH3353" i="1" a="1"/>
  <c r="CH3353" i="1"/>
  <c r="CH3354" i="1" a="1"/>
  <c r="CH3354" i="1" s="1"/>
  <c r="CH3355" i="1" a="1"/>
  <c r="CH3355" i="1" s="1"/>
  <c r="CH3356" i="1" a="1"/>
  <c r="CH3356" i="1" s="1"/>
  <c r="CH3357" i="1" a="1"/>
  <c r="CH3357" i="1" s="1"/>
  <c r="CH3358" i="1" a="1"/>
  <c r="CH3358" i="1" s="1"/>
  <c r="CH3359" i="1" a="1"/>
  <c r="CH3359" i="1" s="1"/>
  <c r="CH3360" i="1" a="1"/>
  <c r="CH3360" i="1" s="1"/>
  <c r="CH3361" i="1" a="1"/>
  <c r="CH3361" i="1"/>
  <c r="CH3362" i="1" a="1"/>
  <c r="CH3362" i="1" s="1"/>
  <c r="CH3363" i="1" a="1"/>
  <c r="CH3363" i="1" s="1"/>
  <c r="CH3364" i="1" a="1"/>
  <c r="CH3364" i="1" s="1"/>
  <c r="CH3365" i="1" a="1"/>
  <c r="CH3365" i="1" s="1"/>
  <c r="CH3366" i="1" a="1"/>
  <c r="CH3366" i="1" s="1"/>
  <c r="CH3367" i="1" a="1"/>
  <c r="CH3367" i="1" s="1"/>
  <c r="CH3368" i="1" a="1"/>
  <c r="CH3368" i="1" s="1"/>
  <c r="CH3369" i="1" a="1"/>
  <c r="CH3369" i="1" s="1"/>
  <c r="CH3370" i="1" a="1"/>
  <c r="CH3370" i="1" s="1"/>
  <c r="CH3371" i="1" a="1"/>
  <c r="CH3371" i="1" s="1"/>
  <c r="CH3372" i="1" a="1"/>
  <c r="CH3372" i="1" s="1"/>
  <c r="CH3373" i="1" a="1"/>
  <c r="CH3373" i="1" s="1"/>
  <c r="CH3374" i="1" a="1"/>
  <c r="CH3374" i="1" s="1"/>
  <c r="CH3375" i="1" a="1"/>
  <c r="CH3375" i="1" s="1"/>
  <c r="CH3376" i="1" a="1"/>
  <c r="CH3376" i="1" s="1"/>
  <c r="CH3377" i="1" a="1"/>
  <c r="CH3377" i="1" s="1"/>
  <c r="CH3378" i="1" a="1"/>
  <c r="CH3378" i="1" s="1"/>
  <c r="CH3379" i="1" a="1"/>
  <c r="CH3379" i="1" s="1"/>
  <c r="CH3380" i="1" a="1"/>
  <c r="CH3380" i="1" s="1"/>
  <c r="CH3381" i="1" a="1"/>
  <c r="CH3381" i="1" s="1"/>
  <c r="CH3382" i="1" a="1"/>
  <c r="CH3382" i="1" s="1"/>
  <c r="CH3383" i="1" a="1"/>
  <c r="CH3383" i="1" s="1"/>
  <c r="CH3384" i="1" a="1"/>
  <c r="CH3384" i="1" s="1"/>
  <c r="CH3385" i="1" a="1"/>
  <c r="CH3385" i="1"/>
  <c r="CH3386" i="1" a="1"/>
  <c r="CH3386" i="1" s="1"/>
  <c r="CH3387" i="1" a="1"/>
  <c r="CH3387" i="1" s="1"/>
  <c r="CH3388" i="1" a="1"/>
  <c r="CH3388" i="1" s="1"/>
  <c r="CH3389" i="1" a="1"/>
  <c r="CH3389" i="1" s="1"/>
  <c r="CH3390" i="1" a="1"/>
  <c r="CH3390" i="1" s="1"/>
  <c r="CH3391" i="1" a="1"/>
  <c r="CH3391" i="1" s="1"/>
  <c r="CH3392" i="1" a="1"/>
  <c r="CH3392" i="1" s="1"/>
  <c r="CH3393" i="1" a="1"/>
  <c r="CH3393" i="1"/>
  <c r="CH3394" i="1" a="1"/>
  <c r="CH3394" i="1" s="1"/>
  <c r="CH3395" i="1" a="1"/>
  <c r="CH3395" i="1" s="1"/>
  <c r="CH3396" i="1" a="1"/>
  <c r="CH3396" i="1" s="1"/>
  <c r="CH3397" i="1" a="1"/>
  <c r="CH3397" i="1" s="1"/>
  <c r="CH3398" i="1" a="1"/>
  <c r="CH3398" i="1" s="1"/>
  <c r="CH3399" i="1" a="1"/>
  <c r="CH3399" i="1" s="1"/>
  <c r="CH3400" i="1" a="1"/>
  <c r="CH3400" i="1" s="1"/>
  <c r="CH3401" i="1" a="1"/>
  <c r="CH3401" i="1" s="1"/>
  <c r="CH3402" i="1" a="1"/>
  <c r="CH3402" i="1" s="1"/>
  <c r="CH3403" i="1" a="1"/>
  <c r="CH3403" i="1" s="1"/>
  <c r="CH3404" i="1" a="1"/>
  <c r="CH3404" i="1" s="1"/>
  <c r="CH3405" i="1" a="1"/>
  <c r="CH3405" i="1" s="1"/>
  <c r="CH3406" i="1" a="1"/>
  <c r="CH3406" i="1" s="1"/>
  <c r="CH3407" i="1" a="1"/>
  <c r="CH3407" i="1" s="1"/>
  <c r="CH3408" i="1" a="1"/>
  <c r="CH3408" i="1"/>
  <c r="CH3409" i="1" a="1"/>
  <c r="CH3409" i="1"/>
  <c r="CH3410" i="1" a="1"/>
  <c r="CH3410" i="1" s="1"/>
  <c r="CH3411" i="1" a="1"/>
  <c r="CH3411" i="1" s="1"/>
  <c r="CH3412" i="1" a="1"/>
  <c r="CH3412" i="1" s="1"/>
  <c r="CH3413" i="1" a="1"/>
  <c r="CH3413" i="1" s="1"/>
  <c r="CH3414" i="1" a="1"/>
  <c r="CH3414" i="1" s="1"/>
  <c r="CH3415" i="1" a="1"/>
  <c r="CH3415" i="1" s="1"/>
  <c r="CH3416" i="1" a="1"/>
  <c r="CH3416" i="1" s="1"/>
  <c r="CH3417" i="1" a="1"/>
  <c r="CH3417" i="1"/>
  <c r="CH3418" i="1" a="1"/>
  <c r="CH3418" i="1"/>
  <c r="CH3419" i="1" a="1"/>
  <c r="CH3419" i="1" s="1"/>
  <c r="CH3420" i="1" a="1"/>
  <c r="CH3420" i="1" s="1"/>
  <c r="CH3421" i="1" a="1"/>
  <c r="CH3421" i="1" s="1"/>
  <c r="CH3422" i="1" a="1"/>
  <c r="CH3422" i="1" s="1"/>
  <c r="CH3423" i="1" a="1"/>
  <c r="CH3423" i="1" s="1"/>
  <c r="CH3424" i="1" a="1"/>
  <c r="CH3424" i="1" s="1"/>
  <c r="CH3425" i="1" a="1"/>
  <c r="CH3425" i="1" s="1"/>
  <c r="CH3426" i="1" a="1"/>
  <c r="CH3426" i="1"/>
  <c r="CH3427" i="1" a="1"/>
  <c r="CH3427" i="1" s="1"/>
  <c r="CH3428" i="1" a="1"/>
  <c r="CH3428" i="1" s="1"/>
  <c r="CH3429" i="1" a="1"/>
  <c r="CH3429" i="1" s="1"/>
  <c r="CH3430" i="1" a="1"/>
  <c r="CH3430" i="1" s="1"/>
  <c r="CH3431" i="1" a="1"/>
  <c r="CH3431" i="1" s="1"/>
  <c r="CH3432" i="1" a="1"/>
  <c r="CH3432" i="1"/>
  <c r="CH3433" i="1" a="1"/>
  <c r="CH3433" i="1" s="1"/>
  <c r="CH3434" i="1" a="1"/>
  <c r="CH3434" i="1" s="1"/>
  <c r="CH3435" i="1" a="1"/>
  <c r="CH3435" i="1" s="1"/>
  <c r="CH3436" i="1" a="1"/>
  <c r="CH3436" i="1" s="1"/>
  <c r="CH3437" i="1" a="1"/>
  <c r="CH3437" i="1" s="1"/>
  <c r="CH3438" i="1" a="1"/>
  <c r="CH3438" i="1" s="1"/>
  <c r="CH3439" i="1" a="1"/>
  <c r="CH3439" i="1" s="1"/>
  <c r="CH3440" i="1" a="1"/>
  <c r="CH3440" i="1"/>
  <c r="CH3441" i="1" a="1"/>
  <c r="CH3441" i="1"/>
  <c r="CH3442" i="1" a="1"/>
  <c r="CH3442" i="1" s="1"/>
  <c r="CH3443" i="1" a="1"/>
  <c r="CH3443" i="1" s="1"/>
  <c r="CH3444" i="1" a="1"/>
  <c r="CH3444" i="1" s="1"/>
  <c r="CH3445" i="1" a="1"/>
  <c r="CH3445" i="1" s="1"/>
  <c r="CH3446" i="1" a="1"/>
  <c r="CH3446" i="1" s="1"/>
  <c r="CH3447" i="1" a="1"/>
  <c r="CH3447" i="1" s="1"/>
  <c r="CH3448" i="1" a="1"/>
  <c r="CH3448" i="1" s="1"/>
  <c r="CH3449" i="1" a="1"/>
  <c r="CH3449" i="1"/>
  <c r="CH3450" i="1" a="1"/>
  <c r="CH3450" i="1"/>
  <c r="CH3451" i="1" a="1"/>
  <c r="CH3451" i="1" s="1"/>
  <c r="CH3452" i="1" a="1"/>
  <c r="CH3452" i="1" s="1"/>
  <c r="CH3453" i="1" a="1"/>
  <c r="CH3453" i="1" s="1"/>
  <c r="CH3454" i="1" a="1"/>
  <c r="CH3454" i="1" s="1"/>
  <c r="CH3455" i="1" a="1"/>
  <c r="CH3455" i="1" s="1"/>
  <c r="CH3456" i="1" a="1"/>
  <c r="CH3456" i="1" s="1"/>
  <c r="CH3457" i="1" a="1"/>
  <c r="CH3457" i="1" s="1"/>
  <c r="CH3458" i="1" a="1"/>
  <c r="CH3458" i="1"/>
  <c r="CH3459" i="1" a="1"/>
  <c r="CH3459" i="1" s="1"/>
  <c r="CH3460" i="1" a="1"/>
  <c r="CH3460" i="1" s="1"/>
  <c r="CH3461" i="1" a="1"/>
  <c r="CH3461" i="1" s="1"/>
  <c r="CH3462" i="1" a="1"/>
  <c r="CH3462" i="1" s="1"/>
  <c r="CH3463" i="1" a="1"/>
  <c r="CH3463" i="1" s="1"/>
  <c r="CH3464" i="1" a="1"/>
  <c r="CH3464" i="1"/>
  <c r="CH3465" i="1" a="1"/>
  <c r="CH3465" i="1" s="1"/>
  <c r="CH3466" i="1" a="1"/>
  <c r="CH3466" i="1" s="1"/>
  <c r="CH3467" i="1" a="1"/>
  <c r="CH3467" i="1" s="1"/>
  <c r="CH3468" i="1" a="1"/>
  <c r="CH3468" i="1" s="1"/>
  <c r="CH3469" i="1" a="1"/>
  <c r="CH3469" i="1" s="1"/>
  <c r="CH3470" i="1" a="1"/>
  <c r="CH3470" i="1" s="1"/>
  <c r="CH3471" i="1" a="1"/>
  <c r="CH3471" i="1" s="1"/>
  <c r="CH3472" i="1" a="1"/>
  <c r="CH3472" i="1"/>
  <c r="CH3473" i="1" a="1"/>
  <c r="CH3473" i="1"/>
  <c r="CH3474" i="1" a="1"/>
  <c r="CH3474" i="1" s="1"/>
  <c r="CH3475" i="1" a="1"/>
  <c r="CH3475" i="1" s="1"/>
  <c r="CH3476" i="1" a="1"/>
  <c r="CH3476" i="1" s="1"/>
  <c r="CH3477" i="1" a="1"/>
  <c r="CH3477" i="1" s="1"/>
  <c r="CH3478" i="1" a="1"/>
  <c r="CH3478" i="1" s="1"/>
  <c r="CH3479" i="1" a="1"/>
  <c r="CH3479" i="1" s="1"/>
  <c r="CH3480" i="1" a="1"/>
  <c r="CH3480" i="1" s="1"/>
  <c r="CH3481" i="1" a="1"/>
  <c r="CH3481" i="1"/>
  <c r="CH3482" i="1" a="1"/>
  <c r="CH3482" i="1"/>
  <c r="CH3483" i="1" a="1"/>
  <c r="CH3483" i="1" s="1"/>
  <c r="CH3484" i="1" a="1"/>
  <c r="CH3484" i="1" s="1"/>
  <c r="CH3485" i="1" a="1"/>
  <c r="CH3485" i="1" s="1"/>
  <c r="CH3486" i="1" a="1"/>
  <c r="CH3486" i="1" s="1"/>
  <c r="CH3487" i="1" a="1"/>
  <c r="CH3487" i="1" s="1"/>
  <c r="CH3488" i="1" a="1"/>
  <c r="CH3488" i="1" s="1"/>
  <c r="CH3489" i="1" a="1"/>
  <c r="CH3489" i="1" s="1"/>
  <c r="CH3490" i="1" a="1"/>
  <c r="CH3490" i="1"/>
  <c r="CH3491" i="1" a="1"/>
  <c r="CH3491" i="1" s="1"/>
  <c r="CH3492" i="1" a="1"/>
  <c r="CH3492" i="1" s="1"/>
  <c r="CH3493" i="1" a="1"/>
  <c r="CH3493" i="1" s="1"/>
  <c r="CH3494" i="1" a="1"/>
  <c r="CH3494" i="1" s="1"/>
  <c r="CH3495" i="1" a="1"/>
  <c r="CH3495" i="1" s="1"/>
  <c r="CH3496" i="1" a="1"/>
  <c r="CH3496" i="1"/>
  <c r="CH3497" i="1" a="1"/>
  <c r="CH3497" i="1" s="1"/>
  <c r="CH3498" i="1" a="1"/>
  <c r="CH3498" i="1" s="1"/>
  <c r="CH3499" i="1" a="1"/>
  <c r="CH3499" i="1" s="1"/>
  <c r="CH3500" i="1" a="1"/>
  <c r="CH3500" i="1" s="1"/>
  <c r="CH3501" i="1" a="1"/>
  <c r="CH3501" i="1" s="1"/>
  <c r="CH3502" i="1" a="1"/>
  <c r="CH3502" i="1" s="1"/>
  <c r="CH3503" i="1" a="1"/>
  <c r="CH3503" i="1" s="1"/>
  <c r="CH3504" i="1" a="1"/>
  <c r="CH3504" i="1"/>
  <c r="CH3505" i="1" a="1"/>
  <c r="CH3505" i="1"/>
  <c r="CH3506" i="1" a="1"/>
  <c r="CH3506" i="1" s="1"/>
  <c r="CH3507" i="1" a="1"/>
  <c r="CH3507" i="1" s="1"/>
  <c r="CH3508" i="1" a="1"/>
  <c r="CH3508" i="1" s="1"/>
  <c r="CH3509" i="1" a="1"/>
  <c r="CH3509" i="1" s="1"/>
  <c r="CH3510" i="1" a="1"/>
  <c r="CH3510" i="1" s="1"/>
  <c r="CH3511" i="1" a="1"/>
  <c r="CH3511" i="1" s="1"/>
  <c r="CH3512" i="1" a="1"/>
  <c r="CH3512" i="1" s="1"/>
  <c r="CH3513" i="1" a="1"/>
  <c r="CH3513" i="1"/>
  <c r="CH3514" i="1" a="1"/>
  <c r="CH3514" i="1"/>
  <c r="CH3515" i="1" a="1"/>
  <c r="CH3515" i="1" s="1"/>
  <c r="CH3516" i="1" a="1"/>
  <c r="CH3516" i="1" s="1"/>
  <c r="CH3517" i="1" a="1"/>
  <c r="CH3517" i="1" s="1"/>
  <c r="CH3518" i="1" a="1"/>
  <c r="CH3518" i="1" s="1"/>
  <c r="CH3519" i="1" a="1"/>
  <c r="CH3519" i="1" s="1"/>
  <c r="CH3520" i="1" a="1"/>
  <c r="CH3520" i="1" s="1"/>
  <c r="CH3521" i="1" a="1"/>
  <c r="CH3521" i="1" s="1"/>
  <c r="CH3522" i="1" a="1"/>
  <c r="CH3522" i="1"/>
  <c r="CH3523" i="1" a="1"/>
  <c r="CH3523" i="1" s="1"/>
  <c r="CH3524" i="1" a="1"/>
  <c r="CH3524" i="1" s="1"/>
  <c r="CH3525" i="1" a="1"/>
  <c r="CH3525" i="1" s="1"/>
  <c r="CH3526" i="1" a="1"/>
  <c r="CH3526" i="1" s="1"/>
  <c r="CH3527" i="1" a="1"/>
  <c r="CH3527" i="1" s="1"/>
  <c r="CH3528" i="1" a="1"/>
  <c r="CH3528" i="1"/>
  <c r="CH3529" i="1" a="1"/>
  <c r="CH3529" i="1" s="1"/>
  <c r="CH3530" i="1" a="1"/>
  <c r="CH3530" i="1" s="1"/>
  <c r="CH3531" i="1" a="1"/>
  <c r="CH3531" i="1" s="1"/>
  <c r="CH3532" i="1" a="1"/>
  <c r="CH3532" i="1" s="1"/>
  <c r="CH3533" i="1" a="1"/>
  <c r="CH3533" i="1" s="1"/>
  <c r="CH3534" i="1" a="1"/>
  <c r="CH3534" i="1" s="1"/>
  <c r="CH3535" i="1" a="1"/>
  <c r="CH3535" i="1" s="1"/>
  <c r="CH3536" i="1" a="1"/>
  <c r="CH3536" i="1"/>
  <c r="CH3537" i="1" a="1"/>
  <c r="CH3537" i="1"/>
  <c r="CH3538" i="1" a="1"/>
  <c r="CH3538" i="1" s="1"/>
  <c r="CH3539" i="1" a="1"/>
  <c r="CH3539" i="1" s="1"/>
  <c r="CH3540" i="1" a="1"/>
  <c r="CH3540" i="1" s="1"/>
  <c r="CH3541" i="1" a="1"/>
  <c r="CH3541" i="1" s="1"/>
  <c r="CH3542" i="1" a="1"/>
  <c r="CH3542" i="1" s="1"/>
  <c r="CH3543" i="1" a="1"/>
  <c r="CH3543" i="1" s="1"/>
  <c r="CH3544" i="1" a="1"/>
  <c r="CH3544" i="1" s="1"/>
  <c r="CH3545" i="1" a="1"/>
  <c r="CH3545" i="1"/>
  <c r="CH3546" i="1" a="1"/>
  <c r="CH3546" i="1"/>
  <c r="CH3547" i="1" a="1"/>
  <c r="CH3547" i="1" s="1"/>
  <c r="CH3548" i="1" a="1"/>
  <c r="CH3548" i="1" s="1"/>
  <c r="CH3549" i="1" a="1"/>
  <c r="CH3549" i="1" s="1"/>
  <c r="CH3550" i="1" a="1"/>
  <c r="CH3550" i="1" s="1"/>
  <c r="CH3551" i="1" a="1"/>
  <c r="CH3551" i="1" s="1"/>
  <c r="CH3552" i="1" a="1"/>
  <c r="CH3552" i="1" s="1"/>
  <c r="CH3553" i="1" a="1"/>
  <c r="CH3553" i="1" s="1"/>
  <c r="CH3554" i="1" a="1"/>
  <c r="CH3554" i="1"/>
  <c r="CH3555" i="1" a="1"/>
  <c r="CH3555" i="1" s="1"/>
  <c r="CH3556" i="1" a="1"/>
  <c r="CH3556" i="1" s="1"/>
  <c r="CH3557" i="1" a="1"/>
  <c r="CH3557" i="1" s="1"/>
  <c r="CH3558" i="1" a="1"/>
  <c r="CH3558" i="1" s="1"/>
  <c r="CH3559" i="1" a="1"/>
  <c r="CH3559" i="1" s="1"/>
  <c r="CH3560" i="1" a="1"/>
  <c r="CH3560" i="1"/>
  <c r="CH3561" i="1" a="1"/>
  <c r="CH3561" i="1" s="1"/>
  <c r="CH3562" i="1" a="1"/>
  <c r="CH3562" i="1" s="1"/>
  <c r="CH3563" i="1" a="1"/>
  <c r="CH3563" i="1" s="1"/>
  <c r="CH3564" i="1" a="1"/>
  <c r="CH3564" i="1" s="1"/>
  <c r="CH3565" i="1" a="1"/>
  <c r="CH3565" i="1" s="1"/>
  <c r="CH3566" i="1" a="1"/>
  <c r="CH3566" i="1" s="1"/>
  <c r="CH3567" i="1" a="1"/>
  <c r="CH3567" i="1" s="1"/>
  <c r="CH3568" i="1" a="1"/>
  <c r="CH3568" i="1"/>
  <c r="CH3569" i="1" a="1"/>
  <c r="CH3569" i="1"/>
  <c r="CH3570" i="1" a="1"/>
  <c r="CH3570" i="1" s="1"/>
  <c r="CH3571" i="1" a="1"/>
  <c r="CH3571" i="1" s="1"/>
  <c r="CH3572" i="1" a="1"/>
  <c r="CH3572" i="1" s="1"/>
  <c r="CH3573" i="1" a="1"/>
  <c r="CH3573" i="1" s="1"/>
  <c r="CH3574" i="1" a="1"/>
  <c r="CH3574" i="1" s="1"/>
  <c r="CH3575" i="1" a="1"/>
  <c r="CH3575" i="1" s="1"/>
  <c r="CH3576" i="1" a="1"/>
  <c r="CH3576" i="1" s="1"/>
  <c r="CH3577" i="1" a="1"/>
  <c r="CH3577" i="1"/>
  <c r="CH3578" i="1" a="1"/>
  <c r="CH3578" i="1"/>
  <c r="CH3579" i="1" a="1"/>
  <c r="CH3579" i="1" s="1"/>
  <c r="CH3580" i="1" a="1"/>
  <c r="CH3580" i="1" s="1"/>
  <c r="CH3581" i="1" a="1"/>
  <c r="CH3581" i="1" s="1"/>
  <c r="CH3582" i="1" a="1"/>
  <c r="CH3582" i="1" s="1"/>
  <c r="CH3583" i="1" a="1"/>
  <c r="CH3583" i="1" s="1"/>
  <c r="CH3584" i="1" a="1"/>
  <c r="CH3584" i="1" s="1"/>
  <c r="CH3585" i="1" a="1"/>
  <c r="CH3585" i="1" s="1"/>
  <c r="CH3586" i="1" a="1"/>
  <c r="CH3586" i="1"/>
  <c r="CH3587" i="1" a="1"/>
  <c r="CH3587" i="1" s="1"/>
  <c r="CH3588" i="1" a="1"/>
  <c r="CH3588" i="1" s="1"/>
  <c r="CH3589" i="1" a="1"/>
  <c r="CH3589" i="1" s="1"/>
  <c r="CH3590" i="1" a="1"/>
  <c r="CH3590" i="1" s="1"/>
  <c r="CH3591" i="1" a="1"/>
  <c r="CH3591" i="1" s="1"/>
  <c r="CH3592" i="1" a="1"/>
  <c r="CH3592" i="1"/>
  <c r="CH3593" i="1" a="1"/>
  <c r="CH3593" i="1" s="1"/>
  <c r="CH3594" i="1" a="1"/>
  <c r="CH3594" i="1" s="1"/>
  <c r="CH3595" i="1" a="1"/>
  <c r="CH3595" i="1" s="1"/>
  <c r="CH3596" i="1" a="1"/>
  <c r="CH3596" i="1" s="1"/>
  <c r="CH3597" i="1" a="1"/>
  <c r="CH3597" i="1" s="1"/>
  <c r="CH3598" i="1" a="1"/>
  <c r="CH3598" i="1" s="1"/>
  <c r="CH3599" i="1" a="1"/>
  <c r="CH3599" i="1" s="1"/>
  <c r="CH3600" i="1" a="1"/>
  <c r="CH3600" i="1"/>
  <c r="CH3601" i="1" a="1"/>
  <c r="CH3601" i="1"/>
  <c r="CH3602" i="1" a="1"/>
  <c r="CH3602" i="1" s="1"/>
  <c r="CH3603" i="1" a="1"/>
  <c r="CH3603" i="1" s="1"/>
  <c r="CH3604" i="1" a="1"/>
  <c r="CH3604" i="1" s="1"/>
  <c r="CH3605" i="1" a="1"/>
  <c r="CH3605" i="1" s="1"/>
  <c r="CH3606" i="1" a="1"/>
  <c r="CH3606" i="1" s="1"/>
  <c r="CH3607" i="1" a="1"/>
  <c r="CH3607" i="1" s="1"/>
  <c r="CH3608" i="1" a="1"/>
  <c r="CH3608" i="1" s="1"/>
  <c r="CH3609" i="1" a="1"/>
  <c r="CH3609" i="1"/>
  <c r="CH3610" i="1" a="1"/>
  <c r="CH3610" i="1"/>
  <c r="CH3611" i="1" a="1"/>
  <c r="CH3611" i="1" s="1"/>
  <c r="CH3612" i="1" a="1"/>
  <c r="CH3612" i="1" s="1"/>
  <c r="CH3613" i="1" a="1"/>
  <c r="CH3613" i="1" s="1"/>
  <c r="CH3614" i="1" a="1"/>
  <c r="CH3614" i="1" s="1"/>
  <c r="CH3615" i="1" a="1"/>
  <c r="CH3615" i="1" s="1"/>
  <c r="CH3616" i="1" a="1"/>
  <c r="CH3616" i="1" s="1"/>
  <c r="CH3617" i="1" a="1"/>
  <c r="CH3617" i="1" s="1"/>
  <c r="CH3618" i="1" a="1"/>
  <c r="CH3618" i="1"/>
  <c r="CH3619" i="1" a="1"/>
  <c r="CH3619" i="1" s="1"/>
  <c r="CH3620" i="1" a="1"/>
  <c r="CH3620" i="1" s="1"/>
  <c r="CH3621" i="1" a="1"/>
  <c r="CH3621" i="1" s="1"/>
  <c r="CH3622" i="1" a="1"/>
  <c r="CH3622" i="1" s="1"/>
  <c r="CH3623" i="1" a="1"/>
  <c r="CH3623" i="1" s="1"/>
  <c r="CH3624" i="1" a="1"/>
  <c r="CH3624" i="1"/>
  <c r="CH3625" i="1" a="1"/>
  <c r="CH3625" i="1" s="1"/>
  <c r="CH3626" i="1" a="1"/>
  <c r="CH3626" i="1" s="1"/>
  <c r="CH3627" i="1" a="1"/>
  <c r="CH3627" i="1" s="1"/>
  <c r="CH3628" i="1" a="1"/>
  <c r="CH3628" i="1" s="1"/>
  <c r="CH3629" i="1" a="1"/>
  <c r="CH3629" i="1" s="1"/>
  <c r="CH3630" i="1" a="1"/>
  <c r="CH3630" i="1" s="1"/>
  <c r="CH3631" i="1" a="1"/>
  <c r="CH3631" i="1" s="1"/>
  <c r="CH3632" i="1" a="1"/>
  <c r="CH3632" i="1"/>
  <c r="CH3633" i="1" a="1"/>
  <c r="CH3633" i="1"/>
  <c r="CH3634" i="1" a="1"/>
  <c r="CH3634" i="1" s="1"/>
  <c r="CH3635" i="1" a="1"/>
  <c r="CH3635" i="1" s="1"/>
  <c r="CH3636" i="1" a="1"/>
  <c r="CH3636" i="1" s="1"/>
  <c r="CH3637" i="1" a="1"/>
  <c r="CH3637" i="1" s="1"/>
  <c r="CH3638" i="1" a="1"/>
  <c r="CH3638" i="1" s="1"/>
  <c r="CH3639" i="1" a="1"/>
  <c r="CH3639" i="1" s="1"/>
  <c r="CH3640" i="1" a="1"/>
  <c r="CH3640" i="1" s="1"/>
  <c r="CH3641" i="1" a="1"/>
  <c r="CH3641" i="1"/>
  <c r="CH3642" i="1" a="1"/>
  <c r="CH3642" i="1"/>
  <c r="CH3643" i="1" a="1"/>
  <c r="CH3643" i="1" s="1"/>
  <c r="CH3644" i="1" a="1"/>
  <c r="CH3644" i="1" s="1"/>
  <c r="CH3645" i="1" a="1"/>
  <c r="CH3645" i="1" s="1"/>
  <c r="CH3646" i="1" a="1"/>
  <c r="CH3646" i="1" s="1"/>
  <c r="CH3647" i="1" a="1"/>
  <c r="CH3647" i="1" s="1"/>
  <c r="CH3648" i="1" a="1"/>
  <c r="CH3648" i="1" s="1"/>
  <c r="CH3649" i="1" a="1"/>
  <c r="CH3649" i="1" s="1"/>
  <c r="CH3650" i="1" a="1"/>
  <c r="CH3650" i="1"/>
  <c r="CH3651" i="1" a="1"/>
  <c r="CH3651" i="1" s="1"/>
  <c r="CH3652" i="1" a="1"/>
  <c r="CH3652" i="1"/>
  <c r="CH3653" i="1" a="1"/>
  <c r="CH3653" i="1" s="1"/>
  <c r="CH3654" i="1" a="1"/>
  <c r="CH3654" i="1" s="1"/>
  <c r="CH3655" i="1" a="1"/>
  <c r="CH3655" i="1" s="1"/>
  <c r="CH3656" i="1" a="1"/>
  <c r="CH3656" i="1"/>
  <c r="CH3657" i="1" a="1"/>
  <c r="CH3657" i="1" s="1"/>
  <c r="CH3658" i="1" a="1"/>
  <c r="CH3658" i="1" s="1"/>
  <c r="CH3659" i="1" a="1"/>
  <c r="CH3659" i="1" s="1"/>
  <c r="CH3660" i="1" a="1"/>
  <c r="CH3660" i="1" s="1"/>
  <c r="CH3661" i="1" a="1"/>
  <c r="CH3661" i="1" s="1"/>
  <c r="CH3662" i="1" a="1"/>
  <c r="CH3662" i="1" s="1"/>
  <c r="CH3663" i="1" a="1"/>
  <c r="CH3663" i="1" s="1"/>
  <c r="CH3664" i="1" a="1"/>
  <c r="CH3664" i="1"/>
  <c r="CH3665" i="1" a="1"/>
  <c r="CH3665" i="1"/>
  <c r="CH3666" i="1" a="1"/>
  <c r="CH3666" i="1" s="1"/>
  <c r="CH3667" i="1" a="1"/>
  <c r="CH3667" i="1" s="1"/>
  <c r="CH3668" i="1" a="1"/>
  <c r="CH3668" i="1"/>
  <c r="CH3669" i="1" a="1"/>
  <c r="CH3669" i="1"/>
  <c r="CH3670" i="1" a="1"/>
  <c r="CH3670" i="1" s="1"/>
  <c r="CH3671" i="1" a="1"/>
  <c r="CH3671" i="1" s="1"/>
  <c r="CH3672" i="1" a="1"/>
  <c r="CH3672" i="1"/>
  <c r="CH3673" i="1" a="1"/>
  <c r="CH3673" i="1"/>
  <c r="CH3674" i="1" a="1"/>
  <c r="CH3674" i="1" s="1"/>
  <c r="CH3675" i="1" a="1"/>
  <c r="CH3675" i="1" s="1"/>
  <c r="CH3676" i="1" a="1"/>
  <c r="CH3676" i="1"/>
  <c r="CH3677" i="1" a="1"/>
  <c r="CH3677" i="1"/>
  <c r="CH3678" i="1" a="1"/>
  <c r="CH3678" i="1" s="1"/>
  <c r="CH3679" i="1" a="1"/>
  <c r="CH3679" i="1" s="1"/>
  <c r="CH3680" i="1" a="1"/>
  <c r="CH3680" i="1"/>
  <c r="CH3681" i="1" a="1"/>
  <c r="CH3681" i="1"/>
  <c r="CH3682" i="1" a="1"/>
  <c r="CH3682" i="1" s="1"/>
  <c r="CH3683" i="1" a="1"/>
  <c r="CH3683" i="1" s="1"/>
  <c r="CH3684" i="1" a="1"/>
  <c r="CH3684" i="1"/>
  <c r="CH3685" i="1" a="1"/>
  <c r="CH3685" i="1"/>
  <c r="CH3686" i="1" a="1"/>
  <c r="CH3686" i="1" s="1"/>
  <c r="CH3687" i="1" a="1"/>
  <c r="CH3687" i="1" s="1"/>
  <c r="CH3688" i="1" a="1"/>
  <c r="CH3688" i="1"/>
  <c r="CH3689" i="1" a="1"/>
  <c r="CH3689" i="1"/>
  <c r="CH3690" i="1" a="1"/>
  <c r="CH3690" i="1" s="1"/>
  <c r="CH3691" i="1" a="1"/>
  <c r="CH3691" i="1" s="1"/>
  <c r="CH3692" i="1" a="1"/>
  <c r="CH3692" i="1"/>
  <c r="CH3693" i="1" a="1"/>
  <c r="CH3693" i="1"/>
  <c r="CH3694" i="1" a="1"/>
  <c r="CH3694" i="1" s="1"/>
  <c r="CH3695" i="1" a="1"/>
  <c r="CH3695" i="1" s="1"/>
  <c r="CH3696" i="1" a="1"/>
  <c r="CH3696" i="1"/>
  <c r="CH3697" i="1" a="1"/>
  <c r="CH3697" i="1"/>
  <c r="CH3698" i="1" a="1"/>
  <c r="CH3698" i="1" s="1"/>
  <c r="CH3699" i="1" a="1"/>
  <c r="CH3699" i="1" s="1"/>
  <c r="CH3700" i="1" a="1"/>
  <c r="CH3700" i="1"/>
  <c r="CH3701" i="1" a="1"/>
  <c r="CH3701" i="1"/>
  <c r="CH3702" i="1" a="1"/>
  <c r="CH3702" i="1" s="1"/>
  <c r="CH3703" i="1" a="1"/>
  <c r="CH3703" i="1" s="1"/>
  <c r="CH3704" i="1" a="1"/>
  <c r="CH3704" i="1"/>
  <c r="CH3705" i="1" a="1"/>
  <c r="CH3705" i="1"/>
  <c r="CH3706" i="1" a="1"/>
  <c r="CH3706" i="1" s="1"/>
  <c r="CH3707" i="1" a="1"/>
  <c r="CH3707" i="1" s="1"/>
  <c r="CH3708" i="1" a="1"/>
  <c r="CH3708" i="1"/>
  <c r="CH3709" i="1" a="1"/>
  <c r="CH3709" i="1"/>
  <c r="CH3710" i="1" a="1"/>
  <c r="CH3710" i="1" s="1"/>
  <c r="CH3711" i="1" a="1"/>
  <c r="CH3711" i="1" s="1"/>
  <c r="CH3712" i="1" a="1"/>
  <c r="CH3712" i="1"/>
  <c r="CH3713" i="1" a="1"/>
  <c r="CH3713" i="1"/>
  <c r="CH3714" i="1" a="1"/>
  <c r="CH3714" i="1" s="1"/>
  <c r="CH3715" i="1" a="1"/>
  <c r="CH3715" i="1" s="1"/>
  <c r="CH3716" i="1" a="1"/>
  <c r="CH3716" i="1"/>
  <c r="CH3717" i="1" a="1"/>
  <c r="CH3717" i="1"/>
  <c r="CH3718" i="1" a="1"/>
  <c r="CH3718" i="1" s="1"/>
  <c r="CH3719" i="1" a="1"/>
  <c r="CH3719" i="1" s="1"/>
  <c r="CH3720" i="1" a="1"/>
  <c r="CH3720" i="1"/>
  <c r="CH3721" i="1" a="1"/>
  <c r="CH3721" i="1"/>
  <c r="CH3722" i="1" a="1"/>
  <c r="CH3722" i="1" s="1"/>
  <c r="CH3723" i="1" a="1"/>
  <c r="CH3723" i="1" s="1"/>
  <c r="CH3724" i="1" a="1"/>
  <c r="CH3724" i="1"/>
  <c r="CH3725" i="1" a="1"/>
  <c r="CH3725" i="1"/>
  <c r="CH3726" i="1" a="1"/>
  <c r="CH3726" i="1" s="1"/>
  <c r="CH3727" i="1" a="1"/>
  <c r="CH3727" i="1" s="1"/>
  <c r="CH3728" i="1" a="1"/>
  <c r="CH3728" i="1"/>
  <c r="CH3729" i="1" a="1"/>
  <c r="CH3729" i="1"/>
  <c r="CH3730" i="1" a="1"/>
  <c r="CH3730" i="1" s="1"/>
  <c r="CH3731" i="1" a="1"/>
  <c r="CH3731" i="1" s="1"/>
  <c r="CH3732" i="1" a="1"/>
  <c r="CH3732" i="1"/>
  <c r="CH3733" i="1" a="1"/>
  <c r="CH3733" i="1"/>
  <c r="CH3734" i="1" a="1"/>
  <c r="CH3734" i="1" s="1"/>
  <c r="CH3735" i="1" a="1"/>
  <c r="CH3735" i="1" s="1"/>
  <c r="CH3736" i="1" a="1"/>
  <c r="CH3736" i="1"/>
  <c r="CH3737" i="1" a="1"/>
  <c r="CH3737" i="1"/>
  <c r="CH3738" i="1" a="1"/>
  <c r="CH3738" i="1" s="1"/>
  <c r="CH3739" i="1" a="1"/>
  <c r="CH3739" i="1" s="1"/>
  <c r="CH3740" i="1" a="1"/>
  <c r="CH3740" i="1"/>
  <c r="CH3741" i="1" a="1"/>
  <c r="CH3741" i="1"/>
  <c r="CH3742" i="1" a="1"/>
  <c r="CH3742" i="1" s="1"/>
  <c r="CH3743" i="1" a="1"/>
  <c r="CH3743" i="1" s="1"/>
  <c r="CH3744" i="1" a="1"/>
  <c r="CH3744" i="1"/>
  <c r="CH3745" i="1" a="1"/>
  <c r="CH3745" i="1"/>
  <c r="CH3746" i="1" a="1"/>
  <c r="CH3746" i="1" s="1"/>
  <c r="CH3747" i="1" a="1"/>
  <c r="CH3747" i="1" s="1"/>
  <c r="CH3748" i="1" a="1"/>
  <c r="CH3748" i="1"/>
  <c r="CH3749" i="1" a="1"/>
  <c r="CH3749" i="1" s="1"/>
  <c r="CH3750" i="1" a="1"/>
  <c r="CH3750" i="1" s="1"/>
  <c r="CH3751" i="1" a="1"/>
  <c r="CH3751" i="1" s="1"/>
  <c r="CH3752" i="1" a="1"/>
  <c r="CH3752" i="1"/>
  <c r="CH3753" i="1" a="1"/>
  <c r="CH3753" i="1" s="1"/>
  <c r="CH3754" i="1" a="1"/>
  <c r="CH3754" i="1" s="1"/>
  <c r="CH3755" i="1" a="1"/>
  <c r="CH3755" i="1" s="1"/>
  <c r="CH3756" i="1" a="1"/>
  <c r="CH3756" i="1"/>
  <c r="CH3757" i="1" a="1"/>
  <c r="CH3757" i="1" s="1"/>
  <c r="CH3758" i="1" a="1"/>
  <c r="CH3758" i="1" s="1"/>
  <c r="CH3759" i="1" a="1"/>
  <c r="CH3759" i="1" s="1"/>
  <c r="CH3760" i="1" a="1"/>
  <c r="CH3760" i="1"/>
  <c r="CH3761" i="1" a="1"/>
  <c r="CH3761" i="1"/>
  <c r="CH3762" i="1" a="1"/>
  <c r="CH3762" i="1" s="1"/>
  <c r="CH3763" i="1" a="1"/>
  <c r="CH3763" i="1" s="1"/>
  <c r="CH3764" i="1" a="1"/>
  <c r="CH3764" i="1"/>
  <c r="CH3765" i="1" a="1"/>
  <c r="CH3765" i="1" s="1"/>
  <c r="CH3766" i="1" a="1"/>
  <c r="CH3766" i="1" s="1"/>
  <c r="CH3767" i="1" a="1"/>
  <c r="CH3767" i="1" s="1"/>
  <c r="CH3768" i="1" a="1"/>
  <c r="CH3768" i="1" s="1"/>
  <c r="CH3769" i="1" a="1"/>
  <c r="CH3769" i="1" s="1"/>
  <c r="CH3770" i="1" a="1"/>
  <c r="CH3770" i="1" s="1"/>
  <c r="CH3771" i="1" a="1"/>
  <c r="CH3771" i="1" s="1"/>
  <c r="CH3772" i="1" a="1"/>
  <c r="CH3772" i="1"/>
  <c r="CH3773" i="1" a="1"/>
  <c r="CH3773" i="1" s="1"/>
  <c r="CH3774" i="1" a="1"/>
  <c r="CH3774" i="1" s="1"/>
  <c r="CH3775" i="1" a="1"/>
  <c r="CH3775" i="1" s="1"/>
  <c r="CH3776" i="1" a="1"/>
  <c r="CH3776" i="1" s="1"/>
  <c r="CH3777" i="1" a="1"/>
  <c r="CH3777" i="1"/>
  <c r="CH3778" i="1" a="1"/>
  <c r="CH3778" i="1" s="1"/>
  <c r="CH3779" i="1" a="1"/>
  <c r="CH3779" i="1" s="1"/>
  <c r="CH3780" i="1" a="1"/>
  <c r="CH3780" i="1" s="1"/>
  <c r="CH3781" i="1" a="1"/>
  <c r="CH3781" i="1" s="1"/>
  <c r="CH3782" i="1" a="1"/>
  <c r="CH3782" i="1" s="1"/>
  <c r="CH3783" i="1" a="1"/>
  <c r="CH3783" i="1" s="1"/>
  <c r="CH3784" i="1" a="1"/>
  <c r="CH3784" i="1" s="1"/>
  <c r="CH3785" i="1" a="1"/>
  <c r="CH3785" i="1" s="1"/>
  <c r="CH3786" i="1" a="1"/>
  <c r="CH3786" i="1" s="1"/>
  <c r="CH3787" i="1" a="1"/>
  <c r="CH3787" i="1" s="1"/>
  <c r="CH3788" i="1" a="1"/>
  <c r="CH3788" i="1"/>
  <c r="CH3789" i="1" a="1"/>
  <c r="CH3789" i="1" s="1"/>
  <c r="CH3790" i="1" a="1"/>
  <c r="CH3790" i="1" s="1"/>
  <c r="CH3791" i="1" a="1"/>
  <c r="CH3791" i="1" s="1"/>
  <c r="CH3792" i="1" a="1"/>
  <c r="CH3792" i="1" s="1"/>
  <c r="CH3793" i="1" a="1"/>
  <c r="CH3793" i="1"/>
  <c r="CH3794" i="1" a="1"/>
  <c r="CH3794" i="1" s="1"/>
  <c r="CH3795" i="1" a="1"/>
  <c r="CH3795" i="1" s="1"/>
  <c r="CH3796" i="1" a="1"/>
  <c r="CH3796" i="1" s="1"/>
  <c r="CH3797" i="1" a="1"/>
  <c r="CH3797" i="1" s="1"/>
  <c r="CH3798" i="1" a="1"/>
  <c r="CH3798" i="1" s="1"/>
  <c r="CH3799" i="1" a="1"/>
  <c r="CH3799" i="1" s="1"/>
  <c r="CH3800" i="1" a="1"/>
  <c r="CH3800" i="1" s="1"/>
  <c r="CH3801" i="1" a="1"/>
  <c r="CH3801" i="1" s="1"/>
  <c r="CH3802" i="1" a="1"/>
  <c r="CH3802" i="1" s="1"/>
  <c r="CH3803" i="1" a="1"/>
  <c r="CH3803" i="1" s="1"/>
  <c r="CH3804" i="1" a="1"/>
  <c r="CH3804" i="1"/>
  <c r="CH3805" i="1" a="1"/>
  <c r="CH3805" i="1" s="1"/>
  <c r="CH3806" i="1" a="1"/>
  <c r="CH3806" i="1" s="1"/>
  <c r="CH3807" i="1" a="1"/>
  <c r="CH3807" i="1" s="1"/>
  <c r="CH3808" i="1" a="1"/>
  <c r="CH3808" i="1" s="1"/>
  <c r="CH3809" i="1" a="1"/>
  <c r="CH3809" i="1"/>
  <c r="CH3810" i="1" a="1"/>
  <c r="CH3810" i="1" s="1"/>
  <c r="CH3811" i="1" a="1"/>
  <c r="CH3811" i="1" s="1"/>
  <c r="CH3812" i="1" a="1"/>
  <c r="CH3812" i="1" s="1"/>
  <c r="CH3813" i="1" a="1"/>
  <c r="CH3813" i="1" s="1"/>
  <c r="CH3814" i="1" a="1"/>
  <c r="CH3814" i="1" s="1"/>
  <c r="CH3815" i="1" a="1"/>
  <c r="CH3815" i="1" s="1"/>
  <c r="CH3816" i="1" a="1"/>
  <c r="CH3816" i="1" s="1"/>
  <c r="CH3817" i="1" a="1"/>
  <c r="CH3817" i="1" s="1"/>
  <c r="CH3818" i="1" a="1"/>
  <c r="CH3818" i="1" s="1"/>
  <c r="CH3819" i="1" a="1"/>
  <c r="CH3819" i="1" s="1"/>
  <c r="CH3820" i="1" a="1"/>
  <c r="CH3820" i="1"/>
  <c r="CH3821" i="1" a="1"/>
  <c r="CH3821" i="1" s="1"/>
  <c r="CH3822" i="1" a="1"/>
  <c r="CH3822" i="1" s="1"/>
  <c r="CH3823" i="1" a="1"/>
  <c r="CH3823" i="1" s="1"/>
  <c r="CH3824" i="1" a="1"/>
  <c r="CH3824" i="1" s="1"/>
  <c r="CH3825" i="1" a="1"/>
  <c r="CH3825" i="1"/>
  <c r="CH3826" i="1" a="1"/>
  <c r="CH3826" i="1" s="1"/>
  <c r="CH3827" i="1" a="1"/>
  <c r="CH3827" i="1" s="1"/>
  <c r="CH3828" i="1" a="1"/>
  <c r="CH3828" i="1" s="1"/>
  <c r="CH3829" i="1" a="1"/>
  <c r="CH3829" i="1" s="1"/>
  <c r="CH3830" i="1" a="1"/>
  <c r="CH3830" i="1" s="1"/>
  <c r="CH3831" i="1" a="1"/>
  <c r="CH3831" i="1" s="1"/>
  <c r="CH3832" i="1" a="1"/>
  <c r="CH3832" i="1" s="1"/>
  <c r="CH3833" i="1" a="1"/>
  <c r="CH3833" i="1" s="1"/>
  <c r="CH3834" i="1" a="1"/>
  <c r="CH3834" i="1" s="1"/>
  <c r="CH3835" i="1" a="1"/>
  <c r="CH3835" i="1" s="1"/>
  <c r="CH3836" i="1" a="1"/>
  <c r="CH3836" i="1"/>
  <c r="CH3837" i="1" a="1"/>
  <c r="CH3837" i="1" s="1"/>
  <c r="CH3838" i="1" a="1"/>
  <c r="CH3838" i="1" s="1"/>
  <c r="CH3839" i="1" a="1"/>
  <c r="CH3839" i="1" s="1"/>
  <c r="CH3840" i="1" a="1"/>
  <c r="CH3840" i="1" s="1"/>
  <c r="CH3841" i="1" a="1"/>
  <c r="CH3841" i="1"/>
  <c r="CH3842" i="1" a="1"/>
  <c r="CH3842" i="1" s="1"/>
  <c r="CH3843" i="1" a="1"/>
  <c r="CH3843" i="1" s="1"/>
  <c r="CH3844" i="1" a="1"/>
  <c r="CH3844" i="1" s="1"/>
  <c r="CH3845" i="1" a="1"/>
  <c r="CH3845" i="1" s="1"/>
  <c r="CH3846" i="1" a="1"/>
  <c r="CH3846" i="1" s="1"/>
  <c r="CH3847" i="1" a="1"/>
  <c r="CH3847" i="1" s="1"/>
  <c r="CH3848" i="1" a="1"/>
  <c r="CH3848" i="1" s="1"/>
  <c r="CH3849" i="1" a="1"/>
  <c r="CH3849" i="1" s="1"/>
  <c r="CH3850" i="1" a="1"/>
  <c r="CH3850" i="1" s="1"/>
  <c r="CH3851" i="1" a="1"/>
  <c r="CH3851" i="1" s="1"/>
  <c r="CH3852" i="1" a="1"/>
  <c r="CH3852" i="1"/>
  <c r="CH3853" i="1" a="1"/>
  <c r="CH3853" i="1" s="1"/>
  <c r="CH3854" i="1" a="1"/>
  <c r="CH3854" i="1" s="1"/>
  <c r="CH3855" i="1" a="1"/>
  <c r="CH3855" i="1" s="1"/>
  <c r="CH3856" i="1" a="1"/>
  <c r="CH3856" i="1" s="1"/>
  <c r="CH3857" i="1" a="1"/>
  <c r="CH3857" i="1"/>
  <c r="CH3858" i="1" a="1"/>
  <c r="CH3858" i="1" s="1"/>
  <c r="CH3859" i="1" a="1"/>
  <c r="CH3859" i="1" s="1"/>
  <c r="CH3860" i="1" a="1"/>
  <c r="CH3860" i="1" s="1"/>
  <c r="CH3861" i="1" a="1"/>
  <c r="CH3861" i="1" s="1"/>
  <c r="CH3862" i="1" a="1"/>
  <c r="CH3862" i="1" s="1"/>
  <c r="CH3863" i="1" a="1"/>
  <c r="CH3863" i="1" s="1"/>
  <c r="CH3864" i="1" a="1"/>
  <c r="CH3864" i="1" s="1"/>
  <c r="CH3865" i="1" a="1"/>
  <c r="CH3865" i="1" s="1"/>
  <c r="CH3866" i="1" a="1"/>
  <c r="CH3866" i="1" s="1"/>
  <c r="CH3867" i="1" a="1"/>
  <c r="CH3867" i="1" s="1"/>
  <c r="CH3868" i="1" a="1"/>
  <c r="CH3868" i="1"/>
  <c r="CH3869" i="1" a="1"/>
  <c r="CH3869" i="1" s="1"/>
  <c r="CH3870" i="1" a="1"/>
  <c r="CH3870" i="1" s="1"/>
  <c r="CH3871" i="1" a="1"/>
  <c r="CH3871" i="1" s="1"/>
  <c r="CH3872" i="1" a="1"/>
  <c r="CH3872" i="1" s="1"/>
  <c r="CH3873" i="1" a="1"/>
  <c r="CH3873" i="1"/>
  <c r="CH3874" i="1" a="1"/>
  <c r="CH3874" i="1" s="1"/>
  <c r="CH3875" i="1" a="1"/>
  <c r="CH3875" i="1" s="1"/>
  <c r="CH3876" i="1" a="1"/>
  <c r="CH3876" i="1" s="1"/>
  <c r="CH3877" i="1" a="1"/>
  <c r="CH3877" i="1" s="1"/>
  <c r="CH3878" i="1" a="1"/>
  <c r="CH3878" i="1" s="1"/>
  <c r="CH3879" i="1" a="1"/>
  <c r="CH3879" i="1" s="1"/>
  <c r="CH3880" i="1" a="1"/>
  <c r="CH3880" i="1" s="1"/>
  <c r="CH3881" i="1" a="1"/>
  <c r="CH3881" i="1" s="1"/>
  <c r="CH3882" i="1" a="1"/>
  <c r="CH3882" i="1" s="1"/>
  <c r="CH3883" i="1" a="1"/>
  <c r="CH3883" i="1" s="1"/>
  <c r="CH3884" i="1" a="1"/>
  <c r="CH3884" i="1"/>
  <c r="CH3885" i="1" a="1"/>
  <c r="CH3885" i="1" s="1"/>
  <c r="CH3886" i="1" a="1"/>
  <c r="CH3886" i="1" s="1"/>
  <c r="CH3887" i="1" a="1"/>
  <c r="CH3887" i="1" s="1"/>
  <c r="CH3888" i="1" a="1"/>
  <c r="CH3888" i="1" s="1"/>
  <c r="CH3889" i="1" a="1"/>
  <c r="CH3889" i="1"/>
  <c r="CH3890" i="1" a="1"/>
  <c r="CH3890" i="1" s="1"/>
  <c r="CH3891" i="1" a="1"/>
  <c r="CH3891" i="1" s="1"/>
  <c r="CH3892" i="1" a="1"/>
  <c r="CH3892" i="1" s="1"/>
  <c r="CH3893" i="1" a="1"/>
  <c r="CH3893" i="1" s="1"/>
  <c r="CH3894" i="1" a="1"/>
  <c r="CH3894" i="1" s="1"/>
  <c r="CH3895" i="1" a="1"/>
  <c r="CH3895" i="1" s="1"/>
  <c r="CH3896" i="1" a="1"/>
  <c r="CH3896" i="1" s="1"/>
  <c r="CH3897" i="1" a="1"/>
  <c r="CH3897" i="1" s="1"/>
  <c r="CH3898" i="1" a="1"/>
  <c r="CH3898" i="1" s="1"/>
  <c r="CH3899" i="1" a="1"/>
  <c r="CH3899" i="1" s="1"/>
  <c r="CH3900" i="1" a="1"/>
  <c r="CH3900" i="1"/>
  <c r="CH3901" i="1" a="1"/>
  <c r="CH3901" i="1" s="1"/>
  <c r="CH3902" i="1" a="1"/>
  <c r="CH3902" i="1" s="1"/>
  <c r="CH3903" i="1" a="1"/>
  <c r="CH3903" i="1" s="1"/>
  <c r="CH3904" i="1" a="1"/>
  <c r="CH3904" i="1" s="1"/>
  <c r="CH3905" i="1" a="1"/>
  <c r="CH3905" i="1"/>
  <c r="CH3906" i="1" a="1"/>
  <c r="CH3906" i="1" s="1"/>
  <c r="CH3907" i="1" a="1"/>
  <c r="CH3907" i="1" s="1"/>
  <c r="CH3908" i="1" a="1"/>
  <c r="CH3908" i="1" s="1"/>
  <c r="CH3909" i="1" a="1"/>
  <c r="CH3909" i="1" s="1"/>
  <c r="CH3910" i="1" a="1"/>
  <c r="CH3910" i="1" s="1"/>
  <c r="CH3911" i="1" a="1"/>
  <c r="CH3911" i="1" s="1"/>
  <c r="CH3912" i="1" a="1"/>
  <c r="CH3912" i="1" s="1"/>
  <c r="CH3913" i="1" a="1"/>
  <c r="CH3913" i="1" s="1"/>
  <c r="CH3914" i="1" a="1"/>
  <c r="CH3914" i="1" s="1"/>
  <c r="CH3915" i="1" a="1"/>
  <c r="CH3915" i="1" s="1"/>
  <c r="CH3916" i="1" a="1"/>
  <c r="CH3916" i="1"/>
  <c r="CH3917" i="1" a="1"/>
  <c r="CH3917" i="1" s="1"/>
  <c r="CH3918" i="1" a="1"/>
  <c r="CH3918" i="1" s="1"/>
  <c r="CH3919" i="1" a="1"/>
  <c r="CH3919" i="1" s="1"/>
  <c r="CH3920" i="1" a="1"/>
  <c r="CH3920" i="1" s="1"/>
  <c r="CH3921" i="1" a="1"/>
  <c r="CH3921" i="1"/>
  <c r="CH3922" i="1" a="1"/>
  <c r="CH3922" i="1" s="1"/>
  <c r="CH3923" i="1" a="1"/>
  <c r="CH3923" i="1" s="1"/>
  <c r="CH3924" i="1" a="1"/>
  <c r="CH3924" i="1" s="1"/>
  <c r="CH3925" i="1" a="1"/>
  <c r="CH3925" i="1" s="1"/>
  <c r="CH3926" i="1" a="1"/>
  <c r="CH3926" i="1" s="1"/>
  <c r="CH3927" i="1" a="1"/>
  <c r="CH3927" i="1" s="1"/>
  <c r="CH3928" i="1" a="1"/>
  <c r="CH3928" i="1" s="1"/>
  <c r="CH3929" i="1" a="1"/>
  <c r="CH3929" i="1" s="1"/>
  <c r="CH3930" i="1" a="1"/>
  <c r="CH3930" i="1" s="1"/>
  <c r="CH3931" i="1" a="1"/>
  <c r="CH3931" i="1" s="1"/>
  <c r="CH3932" i="1" a="1"/>
  <c r="CH3932" i="1"/>
  <c r="CH3933" i="1" a="1"/>
  <c r="CH3933" i="1" s="1"/>
  <c r="CH3934" i="1" a="1"/>
  <c r="CH3934" i="1" s="1"/>
  <c r="CH3935" i="1" a="1"/>
  <c r="CH3935" i="1" s="1"/>
  <c r="CH3936" i="1" a="1"/>
  <c r="CH3936" i="1" s="1"/>
  <c r="CH3937" i="1" a="1"/>
  <c r="CH3937" i="1"/>
  <c r="CH3938" i="1" a="1"/>
  <c r="CH3938" i="1" s="1"/>
  <c r="CH3939" i="1" a="1"/>
  <c r="CH3939" i="1" s="1"/>
  <c r="CH3940" i="1" a="1"/>
  <c r="CH3940" i="1" s="1"/>
  <c r="CH3941" i="1" a="1"/>
  <c r="CH3941" i="1" s="1"/>
  <c r="CH3942" i="1" a="1"/>
  <c r="CH3942" i="1" s="1"/>
  <c r="CH3943" i="1" a="1"/>
  <c r="CH3943" i="1" s="1"/>
  <c r="CH3944" i="1" a="1"/>
  <c r="CH3944" i="1" s="1"/>
  <c r="CH3945" i="1" a="1"/>
  <c r="CH3945" i="1" s="1"/>
  <c r="CH3946" i="1" a="1"/>
  <c r="CH3946" i="1" s="1"/>
  <c r="CH3947" i="1" a="1"/>
  <c r="CH3947" i="1" s="1"/>
  <c r="CH3948" i="1" a="1"/>
  <c r="CH3948" i="1"/>
  <c r="CH3949" i="1" a="1"/>
  <c r="CH3949" i="1" s="1"/>
  <c r="CH3950" i="1" a="1"/>
  <c r="CH3950" i="1" s="1"/>
  <c r="CH3951" i="1" a="1"/>
  <c r="CH3951" i="1" s="1"/>
  <c r="CH3952" i="1" a="1"/>
  <c r="CH3952" i="1" s="1"/>
  <c r="CH3953" i="1" a="1"/>
  <c r="CH3953" i="1"/>
  <c r="CH3954" i="1" a="1"/>
  <c r="CH3954" i="1" s="1"/>
  <c r="CH3955" i="1" a="1"/>
  <c r="CH3955" i="1" s="1"/>
  <c r="CH3956" i="1" a="1"/>
  <c r="CH3956" i="1" s="1"/>
  <c r="CH3957" i="1" a="1"/>
  <c r="CH3957" i="1" s="1"/>
  <c r="CH3958" i="1" a="1"/>
  <c r="CH3958" i="1" s="1"/>
  <c r="CH3959" i="1" a="1"/>
  <c r="CH3959" i="1" s="1"/>
  <c r="CH3960" i="1" a="1"/>
  <c r="CH3960" i="1" s="1"/>
  <c r="CH3961" i="1" a="1"/>
  <c r="CH3961" i="1" s="1"/>
  <c r="CH3962" i="1" a="1"/>
  <c r="CH3962" i="1" s="1"/>
  <c r="CH3963" i="1" a="1"/>
  <c r="CH3963" i="1" s="1"/>
  <c r="CH3964" i="1" a="1"/>
  <c r="CH3964" i="1"/>
  <c r="CH3965" i="1" a="1"/>
  <c r="CH3965" i="1" s="1"/>
  <c r="CH3966" i="1" a="1"/>
  <c r="CH3966" i="1" s="1"/>
  <c r="CH3967" i="1" a="1"/>
  <c r="CH3967" i="1" s="1"/>
  <c r="CH3968" i="1" a="1"/>
  <c r="CH3968" i="1" s="1"/>
  <c r="CH3969" i="1" a="1"/>
  <c r="CH3969" i="1"/>
  <c r="CH3970" i="1" a="1"/>
  <c r="CH3970" i="1" s="1"/>
  <c r="CH3971" i="1" a="1"/>
  <c r="CH3971" i="1" s="1"/>
  <c r="CH3972" i="1" a="1"/>
  <c r="CH3972" i="1" s="1"/>
  <c r="CH3973" i="1" a="1"/>
  <c r="CH3973" i="1" s="1"/>
  <c r="CH3974" i="1" a="1"/>
  <c r="CH3974" i="1" s="1"/>
  <c r="CH3975" i="1" a="1"/>
  <c r="CH3975" i="1" s="1"/>
  <c r="CH3976" i="1" a="1"/>
  <c r="CH3976" i="1" s="1"/>
  <c r="CH3977" i="1" a="1"/>
  <c r="CH3977" i="1" s="1"/>
  <c r="CH3978" i="1" a="1"/>
  <c r="CH3978" i="1" s="1"/>
  <c r="CH3979" i="1" a="1"/>
  <c r="CH3979" i="1" s="1"/>
  <c r="CH3980" i="1" a="1"/>
  <c r="CH3980" i="1"/>
  <c r="CH3981" i="1" a="1"/>
  <c r="CH3981" i="1" s="1"/>
  <c r="CH3982" i="1" a="1"/>
  <c r="CH3982" i="1" s="1"/>
  <c r="CH3983" i="1" a="1"/>
  <c r="CH3983" i="1" s="1"/>
  <c r="CH3984" i="1" a="1"/>
  <c r="CH3984" i="1" s="1"/>
  <c r="CH3985" i="1" a="1"/>
  <c r="CH3985" i="1"/>
  <c r="CH3986" i="1" a="1"/>
  <c r="CH3986" i="1" s="1"/>
  <c r="CH3987" i="1" a="1"/>
  <c r="CH3987" i="1" s="1"/>
  <c r="CH3988" i="1" a="1"/>
  <c r="CH3988" i="1" s="1"/>
  <c r="CH3989" i="1" a="1"/>
  <c r="CH3989" i="1" s="1"/>
  <c r="CH3990" i="1" a="1"/>
  <c r="CH3990" i="1" s="1"/>
  <c r="CH3991" i="1" a="1"/>
  <c r="CH3991" i="1" s="1"/>
  <c r="CH3992" i="1" a="1"/>
  <c r="CH3992" i="1" s="1"/>
  <c r="CH3993" i="1" a="1"/>
  <c r="CH3993" i="1" s="1"/>
  <c r="CH3994" i="1" a="1"/>
  <c r="CH3994" i="1" s="1"/>
  <c r="CH3995" i="1" a="1"/>
  <c r="CH3995" i="1" s="1"/>
  <c r="CH3996" i="1" a="1"/>
  <c r="CH3996" i="1"/>
  <c r="CH3997" i="1" a="1"/>
  <c r="CH3997" i="1" s="1"/>
  <c r="CH3998" i="1" a="1"/>
  <c r="CH3998" i="1" s="1"/>
  <c r="CH3999" i="1" a="1"/>
  <c r="CH3999" i="1" s="1"/>
  <c r="CH4000" i="1" a="1"/>
  <c r="CH4000" i="1" s="1"/>
  <c r="CH4001" i="1" a="1"/>
  <c r="CH4001" i="1"/>
  <c r="CH4002" i="1" a="1"/>
  <c r="CH4002" i="1" s="1"/>
  <c r="CH4003" i="1" a="1"/>
  <c r="CH4003" i="1" s="1"/>
  <c r="CH4004" i="1" a="1"/>
  <c r="CH4004" i="1" s="1"/>
  <c r="CH4005" i="1" a="1"/>
  <c r="CH4005" i="1" s="1"/>
  <c r="CH4006" i="1" a="1"/>
  <c r="CH4006" i="1" s="1"/>
  <c r="CH4007" i="1" a="1"/>
  <c r="CH4007" i="1" s="1"/>
  <c r="CH4008" i="1" a="1"/>
  <c r="CH4008" i="1" s="1"/>
  <c r="CH4009" i="1" a="1"/>
  <c r="CH4009" i="1" s="1"/>
  <c r="CH4010" i="1" a="1"/>
  <c r="CH4010" i="1" s="1"/>
  <c r="CH4011" i="1" a="1"/>
  <c r="CH4011" i="1" s="1"/>
  <c r="CH4012" i="1" a="1"/>
  <c r="CH4012" i="1"/>
  <c r="CH4013" i="1" a="1"/>
  <c r="CH4013" i="1" s="1"/>
  <c r="CH4014" i="1" a="1"/>
  <c r="CH4014" i="1" s="1"/>
  <c r="CH4015" i="1" a="1"/>
  <c r="CH4015" i="1" s="1"/>
  <c r="CH4016" i="1" a="1"/>
  <c r="CH4016" i="1" s="1"/>
  <c r="CH4017" i="1" a="1"/>
  <c r="CH4017" i="1"/>
  <c r="CH4018" i="1" a="1"/>
  <c r="CH4018" i="1" s="1"/>
  <c r="CH4019" i="1" a="1"/>
  <c r="CH4019" i="1" s="1"/>
  <c r="CH4020" i="1" a="1"/>
  <c r="CH4020" i="1" s="1"/>
  <c r="CH4021" i="1" a="1"/>
  <c r="CH4021" i="1" s="1"/>
  <c r="CH4022" i="1" a="1"/>
  <c r="CH4022" i="1" s="1"/>
  <c r="CH4023" i="1" a="1"/>
  <c r="CH4023" i="1" s="1"/>
  <c r="CH4024" i="1" a="1"/>
  <c r="CH4024" i="1" s="1"/>
  <c r="CH4025" i="1" a="1"/>
  <c r="CH4025" i="1" s="1"/>
  <c r="CH4026" i="1" a="1"/>
  <c r="CH4026" i="1" s="1"/>
  <c r="CH4027" i="1" a="1"/>
  <c r="CH4027" i="1" s="1"/>
  <c r="CH4028" i="1" a="1"/>
  <c r="CH4028" i="1"/>
  <c r="CH4029" i="1" a="1"/>
  <c r="CH4029" i="1" s="1"/>
  <c r="CH4030" i="1" a="1"/>
  <c r="CH4030" i="1" s="1"/>
  <c r="CH4031" i="1" a="1"/>
  <c r="CH4031" i="1" s="1"/>
  <c r="CH4032" i="1" a="1"/>
  <c r="CH4032" i="1" s="1"/>
  <c r="CH4033" i="1" a="1"/>
  <c r="CH4033" i="1"/>
  <c r="CH4034" i="1" a="1"/>
  <c r="CH4034" i="1" s="1"/>
  <c r="CH4035" i="1" a="1"/>
  <c r="CH4035" i="1" s="1"/>
  <c r="CH4036" i="1" a="1"/>
  <c r="CH4036" i="1" s="1"/>
  <c r="CH4037" i="1" a="1"/>
  <c r="CH4037" i="1" s="1"/>
  <c r="CH4038" i="1" a="1"/>
  <c r="CH4038" i="1" s="1"/>
  <c r="CH4039" i="1" a="1"/>
  <c r="CH4039" i="1" s="1"/>
  <c r="CH4040" i="1" a="1"/>
  <c r="CH4040" i="1" s="1"/>
  <c r="CH4041" i="1" a="1"/>
  <c r="CH4041" i="1" s="1"/>
  <c r="CH4042" i="1" a="1"/>
  <c r="CH4042" i="1" s="1"/>
  <c r="CH4043" i="1" a="1"/>
  <c r="CH4043" i="1" s="1"/>
  <c r="CH4044" i="1" a="1"/>
  <c r="CH4044" i="1"/>
  <c r="CH4045" i="1" a="1"/>
  <c r="CH4045" i="1" s="1"/>
  <c r="CH4046" i="1" a="1"/>
  <c r="CH4046" i="1" s="1"/>
  <c r="CH4047" i="1" a="1"/>
  <c r="CH4047" i="1" s="1"/>
  <c r="CH4048" i="1" a="1"/>
  <c r="CH4048" i="1" s="1"/>
  <c r="CH4049" i="1" a="1"/>
  <c r="CH4049" i="1"/>
  <c r="CH4050" i="1" a="1"/>
  <c r="CH4050" i="1" s="1"/>
  <c r="CH4051" i="1" a="1"/>
  <c r="CH4051" i="1" s="1"/>
  <c r="CH4052" i="1" a="1"/>
  <c r="CH4052" i="1" s="1"/>
  <c r="CH4053" i="1" a="1"/>
  <c r="CH4053" i="1" s="1"/>
  <c r="CH4054" i="1" a="1"/>
  <c r="CH4054" i="1" s="1"/>
  <c r="CH4055" i="1" a="1"/>
  <c r="CH4055" i="1" s="1"/>
  <c r="CH4056" i="1" a="1"/>
  <c r="CH4056" i="1" s="1"/>
  <c r="CH4057" i="1" a="1"/>
  <c r="CH4057" i="1" s="1"/>
  <c r="CH4058" i="1" a="1"/>
  <c r="CH4058" i="1" s="1"/>
  <c r="CH4059" i="1" a="1"/>
  <c r="CH4059" i="1" s="1"/>
  <c r="CH4060" i="1" a="1"/>
  <c r="CH4060" i="1"/>
  <c r="CH4061" i="1" a="1"/>
  <c r="CH4061" i="1" s="1"/>
  <c r="CH4062" i="1" a="1"/>
  <c r="CH4062" i="1" s="1"/>
  <c r="CH4063" i="1" a="1"/>
  <c r="CH4063" i="1" s="1"/>
  <c r="CH4064" i="1" a="1"/>
  <c r="CH4064" i="1" s="1"/>
  <c r="CH4065" i="1" a="1"/>
  <c r="CH4065" i="1"/>
  <c r="CH4066" i="1" a="1"/>
  <c r="CH4066" i="1" s="1"/>
  <c r="CH4067" i="1" a="1"/>
  <c r="CH4067" i="1" s="1"/>
  <c r="CH4068" i="1" a="1"/>
  <c r="CH4068" i="1" s="1"/>
  <c r="CH4069" i="1" a="1"/>
  <c r="CH4069" i="1" s="1"/>
  <c r="CH4070" i="1" a="1"/>
  <c r="CH4070" i="1" s="1"/>
  <c r="CH4071" i="1" a="1"/>
  <c r="CH4071" i="1" s="1"/>
  <c r="CH4072" i="1" a="1"/>
  <c r="CH4072" i="1" s="1"/>
  <c r="CH4073" i="1" a="1"/>
  <c r="CH4073" i="1" s="1"/>
  <c r="CH4074" i="1" a="1"/>
  <c r="CH4074" i="1" s="1"/>
  <c r="CH4075" i="1" a="1"/>
  <c r="CH4075" i="1" s="1"/>
  <c r="CH4076" i="1" a="1"/>
  <c r="CH4076" i="1"/>
  <c r="CH4077" i="1" a="1"/>
  <c r="CH4077" i="1" s="1"/>
  <c r="CH4078" i="1" a="1"/>
  <c r="CH4078" i="1" s="1"/>
  <c r="CH4079" i="1" a="1"/>
  <c r="CH4079" i="1" s="1"/>
  <c r="CH4080" i="1" a="1"/>
  <c r="CH4080" i="1" s="1"/>
  <c r="CH4081" i="1" a="1"/>
  <c r="CH4081" i="1"/>
  <c r="CH4082" i="1" a="1"/>
  <c r="CH4082" i="1" s="1"/>
  <c r="CH4083" i="1" a="1"/>
  <c r="CH4083" i="1" s="1"/>
  <c r="CH4084" i="1" a="1"/>
  <c r="CH4084" i="1" s="1"/>
  <c r="CH4085" i="1" a="1"/>
  <c r="CH4085" i="1" s="1"/>
  <c r="CH4086" i="1" a="1"/>
  <c r="CH4086" i="1" s="1"/>
  <c r="CH4087" i="1" a="1"/>
  <c r="CH4087" i="1" s="1"/>
  <c r="CH4088" i="1" a="1"/>
  <c r="CH4088" i="1" s="1"/>
  <c r="CH4089" i="1" a="1"/>
  <c r="CH4089" i="1" s="1"/>
  <c r="CH4090" i="1" a="1"/>
  <c r="CH4090" i="1" s="1"/>
  <c r="CH4091" i="1" a="1"/>
  <c r="CH4091" i="1" s="1"/>
  <c r="CH4092" i="1" a="1"/>
  <c r="CH4092" i="1"/>
  <c r="CH4093" i="1" a="1"/>
  <c r="CH4093" i="1" s="1"/>
  <c r="CH4094" i="1" a="1"/>
  <c r="CH4094" i="1" s="1"/>
  <c r="CH4095" i="1" a="1"/>
  <c r="CH4095" i="1" s="1"/>
  <c r="CH4096" i="1" a="1"/>
  <c r="CH4096" i="1" s="1"/>
  <c r="CH4097" i="1" a="1"/>
  <c r="CH4097" i="1"/>
  <c r="CH4098" i="1" a="1"/>
  <c r="CH4098" i="1" s="1"/>
  <c r="CH4099" i="1" a="1"/>
  <c r="CH4099" i="1" s="1"/>
  <c r="CH4100" i="1" a="1"/>
  <c r="CH4100" i="1" s="1"/>
  <c r="CH4101" i="1" a="1"/>
  <c r="CH4101" i="1" s="1"/>
  <c r="CH4102" i="1" a="1"/>
  <c r="CH4102" i="1" s="1"/>
  <c r="CH4103" i="1" a="1"/>
  <c r="CH4103" i="1" s="1"/>
  <c r="CH4104" i="1" a="1"/>
  <c r="CH4104" i="1" s="1"/>
  <c r="CH4105" i="1" a="1"/>
  <c r="CH4105" i="1" s="1"/>
  <c r="CH4106" i="1" a="1"/>
  <c r="CH4106" i="1" s="1"/>
  <c r="CH4107" i="1" a="1"/>
  <c r="CH4107" i="1" s="1"/>
  <c r="CH4108" i="1" a="1"/>
  <c r="CH4108" i="1"/>
  <c r="CH4109" i="1" a="1"/>
  <c r="CH4109" i="1" s="1"/>
  <c r="CH4110" i="1" a="1"/>
  <c r="CH4110" i="1" s="1"/>
  <c r="CH4111" i="1" a="1"/>
  <c r="CH4111" i="1" s="1"/>
  <c r="CH4112" i="1" a="1"/>
  <c r="CH4112" i="1" s="1"/>
  <c r="CH4113" i="1" a="1"/>
  <c r="CH4113" i="1"/>
  <c r="CH4114" i="1" a="1"/>
  <c r="CH4114" i="1" s="1"/>
  <c r="CH4115" i="1" a="1"/>
  <c r="CH4115" i="1" s="1"/>
  <c r="CH4116" i="1" a="1"/>
  <c r="CH4116" i="1" s="1"/>
  <c r="CH4117" i="1" a="1"/>
  <c r="CH4117" i="1" s="1"/>
  <c r="CH4118" i="1" a="1"/>
  <c r="CH4118" i="1" s="1"/>
  <c r="CH4119" i="1" a="1"/>
  <c r="CH4119" i="1" s="1"/>
  <c r="CH4120" i="1" a="1"/>
  <c r="CH4120" i="1" s="1"/>
  <c r="CH4121" i="1" a="1"/>
  <c r="CH4121" i="1" s="1"/>
  <c r="CH4122" i="1" a="1"/>
  <c r="CH4122" i="1" s="1"/>
  <c r="CH4123" i="1" a="1"/>
  <c r="CH4123" i="1" s="1"/>
  <c r="CH4124" i="1" a="1"/>
  <c r="CH4124" i="1"/>
  <c r="CH4125" i="1" a="1"/>
  <c r="CH4125" i="1" s="1"/>
  <c r="CH4126" i="1" a="1"/>
  <c r="CH4126" i="1" s="1"/>
  <c r="CH4127" i="1" a="1"/>
  <c r="CH4127" i="1" s="1"/>
  <c r="CH4128" i="1" a="1"/>
  <c r="CH4128" i="1" s="1"/>
  <c r="CH4129" i="1" a="1"/>
  <c r="CH4129" i="1"/>
  <c r="CH4130" i="1" a="1"/>
  <c r="CH4130" i="1" s="1"/>
  <c r="CH4131" i="1" a="1"/>
  <c r="CH4131" i="1" s="1"/>
  <c r="CH4132" i="1" a="1"/>
  <c r="CH4132" i="1" s="1"/>
  <c r="CH4133" i="1" a="1"/>
  <c r="CH4133" i="1" s="1"/>
  <c r="CH4134" i="1" a="1"/>
  <c r="CH4134" i="1" s="1"/>
  <c r="CH4135" i="1" a="1"/>
  <c r="CH4135" i="1" s="1"/>
  <c r="CH4136" i="1" a="1"/>
  <c r="CH4136" i="1" s="1"/>
  <c r="CH4137" i="1" a="1"/>
  <c r="CH4137" i="1" s="1"/>
  <c r="CH4138" i="1" a="1"/>
  <c r="CH4138" i="1" s="1"/>
  <c r="CH4139" i="1" a="1"/>
  <c r="CH4139" i="1" s="1"/>
  <c r="CH4140" i="1" a="1"/>
  <c r="CH4140" i="1"/>
  <c r="CH4141" i="1" a="1"/>
  <c r="CH4141" i="1" s="1"/>
  <c r="CH4142" i="1" a="1"/>
  <c r="CH4142" i="1" s="1"/>
  <c r="CH4143" i="1" a="1"/>
  <c r="CH4143" i="1" s="1"/>
  <c r="CH4144" i="1" a="1"/>
  <c r="CH4144" i="1" s="1"/>
  <c r="CH4145" i="1" a="1"/>
  <c r="CH4145" i="1"/>
  <c r="CH4146" i="1" a="1"/>
  <c r="CH4146" i="1" s="1"/>
  <c r="CH4147" i="1" a="1"/>
  <c r="CH4147" i="1" s="1"/>
  <c r="CH4148" i="1" a="1"/>
  <c r="CH4148" i="1" s="1"/>
  <c r="CH4149" i="1" a="1"/>
  <c r="CH4149" i="1" s="1"/>
  <c r="CH4150" i="1" a="1"/>
  <c r="CH4150" i="1" s="1"/>
  <c r="CH4151" i="1" a="1"/>
  <c r="CH4151" i="1" s="1"/>
  <c r="CH4152" i="1" a="1"/>
  <c r="CH4152" i="1" s="1"/>
  <c r="CH4153" i="1" a="1"/>
  <c r="CH4153" i="1" s="1"/>
  <c r="CH4154" i="1" a="1"/>
  <c r="CH4154" i="1" s="1"/>
  <c r="CH4155" i="1" a="1"/>
  <c r="CH4155" i="1" s="1"/>
  <c r="CH4156" i="1" a="1"/>
  <c r="CH4156" i="1"/>
  <c r="CH4157" i="1" a="1"/>
  <c r="CH4157" i="1" s="1"/>
  <c r="CH4158" i="1" a="1"/>
  <c r="CH4158" i="1" s="1"/>
  <c r="CH4159" i="1" a="1"/>
  <c r="CH4159" i="1" s="1"/>
  <c r="CH4160" i="1" a="1"/>
  <c r="CH4160" i="1" s="1"/>
  <c r="CH4161" i="1" a="1"/>
  <c r="CH4161" i="1"/>
  <c r="CH4162" i="1" a="1"/>
  <c r="CH4162" i="1" s="1"/>
  <c r="CH4163" i="1" a="1"/>
  <c r="CH4163" i="1" s="1"/>
  <c r="CH4164" i="1" a="1"/>
  <c r="CH4164" i="1" s="1"/>
  <c r="CH4165" i="1" a="1"/>
  <c r="CH4165" i="1" s="1"/>
  <c r="CH4166" i="1" a="1"/>
  <c r="CH4166" i="1" s="1"/>
  <c r="CH4167" i="1" a="1"/>
  <c r="CH4167" i="1" s="1"/>
  <c r="CH4168" i="1" a="1"/>
  <c r="CH4168" i="1" s="1"/>
  <c r="CH4169" i="1" a="1"/>
  <c r="CH4169" i="1" s="1"/>
  <c r="CH4170" i="1" a="1"/>
  <c r="CH4170" i="1" s="1"/>
  <c r="CH4171" i="1" a="1"/>
  <c r="CH4171" i="1" s="1"/>
  <c r="CH4172" i="1" a="1"/>
  <c r="CH4172" i="1"/>
  <c r="CH4173" i="1" a="1"/>
  <c r="CH4173" i="1" s="1"/>
  <c r="CH4174" i="1" a="1"/>
  <c r="CH4174" i="1" s="1"/>
  <c r="CH4175" i="1" a="1"/>
  <c r="CH4175" i="1" s="1"/>
  <c r="CH4176" i="1" a="1"/>
  <c r="CH4176" i="1" s="1"/>
  <c r="CH4177" i="1" a="1"/>
  <c r="CH4177" i="1"/>
  <c r="CH4178" i="1" a="1"/>
  <c r="CH4178" i="1" s="1"/>
  <c r="CH4179" i="1" a="1"/>
  <c r="CH4179" i="1" s="1"/>
  <c r="CH4180" i="1" a="1"/>
  <c r="CH4180" i="1" s="1"/>
  <c r="CH4181" i="1" a="1"/>
  <c r="CH4181" i="1" s="1"/>
  <c r="CH4182" i="1" a="1"/>
  <c r="CH4182" i="1" s="1"/>
  <c r="CH4183" i="1" a="1"/>
  <c r="CH4183" i="1" s="1"/>
  <c r="CH4184" i="1" a="1"/>
  <c r="CH4184" i="1" s="1"/>
  <c r="CH4185" i="1" a="1"/>
  <c r="CH4185" i="1" s="1"/>
  <c r="CH4186" i="1" a="1"/>
  <c r="CH4186" i="1" s="1"/>
  <c r="CH4187" i="1" a="1"/>
  <c r="CH4187" i="1" s="1"/>
  <c r="CH4188" i="1" a="1"/>
  <c r="CH4188" i="1"/>
  <c r="CH4189" i="1" a="1"/>
  <c r="CH4189" i="1" s="1"/>
  <c r="CH4190" i="1" a="1"/>
  <c r="CH4190" i="1" s="1"/>
  <c r="CH4191" i="1" a="1"/>
  <c r="CH4191" i="1" s="1"/>
  <c r="CH4192" i="1" a="1"/>
  <c r="CH4192" i="1" s="1"/>
  <c r="CH4193" i="1" a="1"/>
  <c r="CH4193" i="1"/>
  <c r="CH4194" i="1" a="1"/>
  <c r="CH4194" i="1" s="1"/>
  <c r="CH4195" i="1" a="1"/>
  <c r="CH4195" i="1" s="1"/>
  <c r="CH4196" i="1" a="1"/>
  <c r="CH4196" i="1" s="1"/>
  <c r="CH4197" i="1" a="1"/>
  <c r="CH4197" i="1" s="1"/>
  <c r="CH4198" i="1" a="1"/>
  <c r="CH4198" i="1" s="1"/>
  <c r="CH4199" i="1" a="1"/>
  <c r="CH4199" i="1" s="1"/>
  <c r="CH4200" i="1" a="1"/>
  <c r="CH4200" i="1" s="1"/>
  <c r="CH4201" i="1" a="1"/>
  <c r="CH4201" i="1" s="1"/>
  <c r="CH4202" i="1" a="1"/>
  <c r="CH4202" i="1" s="1"/>
  <c r="CH4203" i="1" a="1"/>
  <c r="CH4203" i="1" s="1"/>
  <c r="CH4204" i="1" a="1"/>
  <c r="CH4204" i="1"/>
  <c r="CH4205" i="1" a="1"/>
  <c r="CH4205" i="1" s="1"/>
  <c r="CH4206" i="1" a="1"/>
  <c r="CH4206" i="1" s="1"/>
  <c r="CH4207" i="1" a="1"/>
  <c r="CH4207" i="1" s="1"/>
  <c r="CH4208" i="1" a="1"/>
  <c r="CH4208" i="1" s="1"/>
  <c r="CH4209" i="1" a="1"/>
  <c r="CH4209" i="1"/>
  <c r="CH4210" i="1" a="1"/>
  <c r="CH4210" i="1" s="1"/>
  <c r="CH4211" i="1" a="1"/>
  <c r="CH4211" i="1" s="1"/>
  <c r="CH4212" i="1" a="1"/>
  <c r="CH4212" i="1" s="1"/>
  <c r="CH4213" i="1" a="1"/>
  <c r="CH4213" i="1" s="1"/>
  <c r="CH4214" i="1" a="1"/>
  <c r="CH4214" i="1" s="1"/>
  <c r="CH4215" i="1" a="1"/>
  <c r="CH4215" i="1" s="1"/>
  <c r="CH4216" i="1" a="1"/>
  <c r="CH4216" i="1" s="1"/>
  <c r="CH4217" i="1" a="1"/>
  <c r="CH4217" i="1" s="1"/>
  <c r="CH4218" i="1" a="1"/>
  <c r="CH4218" i="1" s="1"/>
  <c r="CH4219" i="1" a="1"/>
  <c r="CH4219" i="1" s="1"/>
  <c r="CH4220" i="1" a="1"/>
  <c r="CH4220" i="1"/>
  <c r="CH4221" i="1" a="1"/>
  <c r="CH4221" i="1" s="1"/>
  <c r="CH4222" i="1" a="1"/>
  <c r="CH4222" i="1" s="1"/>
  <c r="CH4223" i="1" a="1"/>
  <c r="CH4223" i="1" s="1"/>
  <c r="CH4224" i="1" a="1"/>
  <c r="CH4224" i="1"/>
  <c r="CH4225" i="1" a="1"/>
  <c r="CH4225" i="1" s="1"/>
  <c r="CH4226" i="1" a="1"/>
  <c r="CH4226" i="1"/>
  <c r="CH4227" i="1" a="1"/>
  <c r="CH4227" i="1" s="1"/>
  <c r="CH4228" i="1" a="1"/>
  <c r="CH4228" i="1" s="1"/>
  <c r="CH4229" i="1" a="1"/>
  <c r="CH4229" i="1"/>
  <c r="CH4230" i="1" a="1"/>
  <c r="CH4230" i="1" s="1"/>
  <c r="CH4231" i="1" a="1"/>
  <c r="CH4231" i="1" s="1"/>
  <c r="CH4232" i="1" a="1"/>
  <c r="CH4232" i="1" s="1"/>
  <c r="CH4233" i="1" a="1"/>
  <c r="CH4233" i="1"/>
  <c r="CH4234" i="1" a="1"/>
  <c r="CH4234" i="1" s="1"/>
  <c r="CH4235" i="1" a="1"/>
  <c r="CH4235" i="1" s="1"/>
  <c r="CH4236" i="1" a="1"/>
  <c r="CH4236" i="1" s="1"/>
  <c r="CH4237" i="1" a="1"/>
  <c r="CH4237" i="1"/>
  <c r="CH4238" i="1" a="1"/>
  <c r="CH4238" i="1" s="1"/>
  <c r="CH4239" i="1" a="1"/>
  <c r="CH4239" i="1" s="1"/>
  <c r="CH4240" i="1" a="1"/>
  <c r="CH4240" i="1" s="1"/>
  <c r="CH4241" i="1" a="1"/>
  <c r="CH4241" i="1"/>
  <c r="CH4242" i="1" a="1"/>
  <c r="CH4242" i="1" s="1"/>
  <c r="CH4243" i="1" a="1"/>
  <c r="CH4243" i="1" s="1"/>
  <c r="CH4244" i="1" a="1"/>
  <c r="CH4244" i="1" s="1"/>
  <c r="CH4245" i="1" a="1"/>
  <c r="CH4245" i="1"/>
  <c r="CH4246" i="1" a="1"/>
  <c r="CH4246" i="1" s="1"/>
  <c r="CH4247" i="1" a="1"/>
  <c r="CH4247" i="1" s="1"/>
  <c r="CH4248" i="1" a="1"/>
  <c r="CH4248" i="1" s="1"/>
  <c r="CH4249" i="1" a="1"/>
  <c r="CH4249" i="1"/>
  <c r="CH4250" i="1" a="1"/>
  <c r="CH4250" i="1" s="1"/>
  <c r="CH4251" i="1" a="1"/>
  <c r="CH4251" i="1" s="1"/>
  <c r="CH4252" i="1" a="1"/>
  <c r="CH4252" i="1" s="1"/>
  <c r="CH4253" i="1" a="1"/>
  <c r="CH4253" i="1"/>
  <c r="CH4254" i="1" a="1"/>
  <c r="CH4254" i="1" s="1"/>
  <c r="CH4255" i="1" a="1"/>
  <c r="CH4255" i="1" s="1"/>
  <c r="CH4256" i="1" a="1"/>
  <c r="CH4256" i="1" s="1"/>
  <c r="CH4257" i="1" a="1"/>
  <c r="CH4257" i="1"/>
  <c r="CH4258" i="1" a="1"/>
  <c r="CH4258" i="1" s="1"/>
  <c r="CH4259" i="1" a="1"/>
  <c r="CH4259" i="1" s="1"/>
  <c r="CH4260" i="1" a="1"/>
  <c r="CH4260" i="1" s="1"/>
  <c r="CH4261" i="1" a="1"/>
  <c r="CH4261" i="1"/>
  <c r="CH4262" i="1" a="1"/>
  <c r="CH4262" i="1" s="1"/>
  <c r="CH4263" i="1" a="1"/>
  <c r="CH4263" i="1" s="1"/>
  <c r="CH4264" i="1" a="1"/>
  <c r="CH4264" i="1" s="1"/>
  <c r="CH4265" i="1" a="1"/>
  <c r="CH4265" i="1"/>
  <c r="CH4266" i="1" a="1"/>
  <c r="CH4266" i="1" s="1"/>
  <c r="CH4267" i="1" a="1"/>
  <c r="CH4267" i="1" s="1"/>
  <c r="CH4268" i="1" a="1"/>
  <c r="CH4268" i="1" s="1"/>
  <c r="CH4269" i="1" a="1"/>
  <c r="CH4269" i="1"/>
  <c r="CH4270" i="1" a="1"/>
  <c r="CH4270" i="1" s="1"/>
  <c r="CH4271" i="1" a="1"/>
  <c r="CH4271" i="1" s="1"/>
  <c r="CH4272" i="1" a="1"/>
  <c r="CH4272" i="1" s="1"/>
  <c r="CH4273" i="1" a="1"/>
  <c r="CH4273" i="1"/>
  <c r="CH4274" i="1" a="1"/>
  <c r="CH4274" i="1" s="1"/>
  <c r="CH4275" i="1" a="1"/>
  <c r="CH4275" i="1" s="1"/>
  <c r="CH4276" i="1" a="1"/>
  <c r="CH4276" i="1" s="1"/>
  <c r="CH4277" i="1" a="1"/>
  <c r="CH4277" i="1"/>
  <c r="CH4278" i="1" a="1"/>
  <c r="CH4278" i="1" s="1"/>
  <c r="CH4279" i="1" a="1"/>
  <c r="CH4279" i="1" s="1"/>
  <c r="CH4280" i="1" a="1"/>
  <c r="CH4280" i="1" s="1"/>
  <c r="CH4281" i="1" a="1"/>
  <c r="CH4281" i="1"/>
  <c r="CH4282" i="1" a="1"/>
  <c r="CH4282" i="1" s="1"/>
  <c r="CH4283" i="1" a="1"/>
  <c r="CH4283" i="1" s="1"/>
  <c r="CH4284" i="1" a="1"/>
  <c r="CH4284" i="1" s="1"/>
  <c r="CH4285" i="1" a="1"/>
  <c r="CH4285" i="1"/>
  <c r="CH4286" i="1" a="1"/>
  <c r="CH4286" i="1" s="1"/>
  <c r="CH4287" i="1" a="1"/>
  <c r="CH4287" i="1" s="1"/>
  <c r="CH4288" i="1" a="1"/>
  <c r="CH4288" i="1" s="1"/>
  <c r="CH4289" i="1" a="1"/>
  <c r="CH4289" i="1"/>
  <c r="CH4290" i="1" a="1"/>
  <c r="CH4290" i="1" s="1"/>
  <c r="CH4291" i="1" a="1"/>
  <c r="CH4291" i="1" s="1"/>
  <c r="CH4292" i="1" a="1"/>
  <c r="CH4292" i="1" s="1"/>
  <c r="CH4293" i="1" a="1"/>
  <c r="CH4293" i="1"/>
  <c r="CH4294" i="1" a="1"/>
  <c r="CH4294" i="1" s="1"/>
  <c r="CH4295" i="1" a="1"/>
  <c r="CH4295" i="1" s="1"/>
  <c r="CH4296" i="1" a="1"/>
  <c r="CH4296" i="1" s="1"/>
  <c r="CH4297" i="1" a="1"/>
  <c r="CH4297" i="1"/>
  <c r="CH4298" i="1" a="1"/>
  <c r="CH4298" i="1" s="1"/>
  <c r="CH4299" i="1" a="1"/>
  <c r="CH4299" i="1" s="1"/>
  <c r="CH4300" i="1" a="1"/>
  <c r="CH4300" i="1" s="1"/>
  <c r="CH4301" i="1" a="1"/>
  <c r="CH4301" i="1"/>
  <c r="CH4302" i="1" a="1"/>
  <c r="CH4302" i="1" s="1"/>
  <c r="CH4303" i="1" a="1"/>
  <c r="CH4303" i="1" s="1"/>
  <c r="CH4304" i="1" a="1"/>
  <c r="CH4304" i="1" s="1"/>
  <c r="CH4305" i="1" a="1"/>
  <c r="CH4305" i="1"/>
  <c r="CH4306" i="1" a="1"/>
  <c r="CH4306" i="1" s="1"/>
  <c r="CH4307" i="1" a="1"/>
  <c r="CH4307" i="1" s="1"/>
  <c r="CH4308" i="1" a="1"/>
  <c r="CH4308" i="1" s="1"/>
  <c r="CH4309" i="1" a="1"/>
  <c r="CH4309" i="1"/>
  <c r="CH4310" i="1" a="1"/>
  <c r="CH4310" i="1" s="1"/>
  <c r="CH4311" i="1" a="1"/>
  <c r="CH4311" i="1" s="1"/>
  <c r="CH4312" i="1" a="1"/>
  <c r="CH4312" i="1" s="1"/>
  <c r="CH4313" i="1" a="1"/>
  <c r="CH4313" i="1"/>
  <c r="CH4314" i="1" a="1"/>
  <c r="CH4314" i="1" s="1"/>
  <c r="CH4315" i="1" a="1"/>
  <c r="CH4315" i="1" s="1"/>
  <c r="CH4316" i="1" a="1"/>
  <c r="CH4316" i="1" s="1"/>
  <c r="CH4317" i="1" a="1"/>
  <c r="CH4317" i="1"/>
  <c r="CH4318" i="1" a="1"/>
  <c r="CH4318" i="1" s="1"/>
  <c r="CH4319" i="1" a="1"/>
  <c r="CH4319" i="1" s="1"/>
  <c r="CH4320" i="1" a="1"/>
  <c r="CH4320" i="1" s="1"/>
  <c r="CH4321" i="1" a="1"/>
  <c r="CH4321" i="1"/>
  <c r="CH4322" i="1" a="1"/>
  <c r="CH4322" i="1" s="1"/>
  <c r="CH4323" i="1" a="1"/>
  <c r="CH4323" i="1" s="1"/>
  <c r="CH4324" i="1" a="1"/>
  <c r="CH4324" i="1" s="1"/>
  <c r="CH4325" i="1" a="1"/>
  <c r="CH4325" i="1"/>
  <c r="CH4326" i="1" a="1"/>
  <c r="CH4326" i="1" s="1"/>
  <c r="CH4327" i="1" a="1"/>
  <c r="CH4327" i="1" s="1"/>
  <c r="CH4328" i="1" a="1"/>
  <c r="CH4328" i="1" s="1"/>
  <c r="CH4329" i="1" a="1"/>
  <c r="CH4329" i="1"/>
  <c r="CH4330" i="1" a="1"/>
  <c r="CH4330" i="1" s="1"/>
  <c r="CH4331" i="1" a="1"/>
  <c r="CH4331" i="1" s="1"/>
  <c r="CH4332" i="1" a="1"/>
  <c r="CH4332" i="1" s="1"/>
  <c r="CH4333" i="1" a="1"/>
  <c r="CH4333" i="1"/>
  <c r="CH4334" i="1" a="1"/>
  <c r="CH4334" i="1" s="1"/>
  <c r="CH4335" i="1" a="1"/>
  <c r="CH4335" i="1" s="1"/>
  <c r="CH4336" i="1" a="1"/>
  <c r="CH4336" i="1" s="1"/>
  <c r="CH4337" i="1" a="1"/>
  <c r="CH4337" i="1"/>
  <c r="CH4338" i="1" a="1"/>
  <c r="CH4338" i="1" s="1"/>
  <c r="CH4339" i="1" a="1"/>
  <c r="CH4339" i="1" s="1"/>
  <c r="CH4340" i="1" a="1"/>
  <c r="CH4340" i="1" s="1"/>
  <c r="CH4341" i="1" a="1"/>
  <c r="CH4341" i="1"/>
  <c r="CH4342" i="1" a="1"/>
  <c r="CH4342" i="1" s="1"/>
  <c r="CH4343" i="1" a="1"/>
  <c r="CH4343" i="1" s="1"/>
  <c r="CH4344" i="1" a="1"/>
  <c r="CH4344" i="1" s="1"/>
  <c r="CH4345" i="1" a="1"/>
  <c r="CH4345" i="1"/>
  <c r="CH4346" i="1" a="1"/>
  <c r="CH4346" i="1" s="1"/>
  <c r="CH4347" i="1" a="1"/>
  <c r="CH4347" i="1" s="1"/>
  <c r="CH4348" i="1" a="1"/>
  <c r="CH4348" i="1" s="1"/>
  <c r="CH4349" i="1" a="1"/>
  <c r="CH4349" i="1"/>
  <c r="CH4350" i="1" a="1"/>
  <c r="CH4350" i="1" s="1"/>
  <c r="CH4351" i="1" a="1"/>
  <c r="CH4351" i="1" s="1"/>
  <c r="CH4352" i="1" a="1"/>
  <c r="CH4352" i="1" s="1"/>
  <c r="CH4353" i="1" a="1"/>
  <c r="CH4353" i="1"/>
  <c r="CH4354" i="1" a="1"/>
  <c r="CH4354" i="1" s="1"/>
  <c r="CH4355" i="1" a="1"/>
  <c r="CH4355" i="1" s="1"/>
  <c r="CH4356" i="1" a="1"/>
  <c r="CH4356" i="1" s="1"/>
  <c r="CH4357" i="1" a="1"/>
  <c r="CH4357" i="1"/>
  <c r="CH4358" i="1" a="1"/>
  <c r="CH4358" i="1" s="1"/>
  <c r="CH4359" i="1" a="1"/>
  <c r="CH4359" i="1" s="1"/>
  <c r="CH4360" i="1" a="1"/>
  <c r="CH4360" i="1" s="1"/>
  <c r="CH4361" i="1" a="1"/>
  <c r="CH4361" i="1"/>
  <c r="CH4362" i="1" a="1"/>
  <c r="CH4362" i="1" s="1"/>
  <c r="CH4363" i="1" a="1"/>
  <c r="CH4363" i="1" s="1"/>
  <c r="CH4364" i="1" a="1"/>
  <c r="CH4364" i="1" s="1"/>
  <c r="CH4365" i="1" a="1"/>
  <c r="CH4365" i="1"/>
  <c r="CH4366" i="1" a="1"/>
  <c r="CH4366" i="1" s="1"/>
  <c r="CH4367" i="1" a="1"/>
  <c r="CH4367" i="1" s="1"/>
  <c r="CH4368" i="1" a="1"/>
  <c r="CH4368" i="1" s="1"/>
  <c r="CH4369" i="1" a="1"/>
  <c r="CH4369" i="1"/>
  <c r="CH4370" i="1" a="1"/>
  <c r="CH4370" i="1" s="1"/>
  <c r="CH4371" i="1" a="1"/>
  <c r="CH4371" i="1" s="1"/>
  <c r="CH4372" i="1" a="1"/>
  <c r="CH4372" i="1" s="1"/>
  <c r="CH4373" i="1" a="1"/>
  <c r="CH4373" i="1"/>
  <c r="CH4374" i="1" a="1"/>
  <c r="CH4374" i="1" s="1"/>
  <c r="CH4375" i="1" a="1"/>
  <c r="CH4375" i="1" s="1"/>
  <c r="CH4376" i="1" a="1"/>
  <c r="CH4376" i="1" s="1"/>
  <c r="CH4377" i="1" a="1"/>
  <c r="CH4377" i="1"/>
  <c r="CH4378" i="1" a="1"/>
  <c r="CH4378" i="1" s="1"/>
  <c r="CH4379" i="1" a="1"/>
  <c r="CH4379" i="1" s="1"/>
  <c r="CH4380" i="1" a="1"/>
  <c r="CH4380" i="1" s="1"/>
  <c r="CH4381" i="1" a="1"/>
  <c r="CH4381" i="1"/>
  <c r="CH4382" i="1" a="1"/>
  <c r="CH4382" i="1" s="1"/>
  <c r="CH4383" i="1" a="1"/>
  <c r="CH4383" i="1" s="1"/>
  <c r="CH4384" i="1" a="1"/>
  <c r="CH4384" i="1" s="1"/>
  <c r="CH4385" i="1" a="1"/>
  <c r="CH4385" i="1"/>
  <c r="CH4386" i="1" a="1"/>
  <c r="CH4386" i="1" s="1"/>
  <c r="CH4387" i="1" a="1"/>
  <c r="CH4387" i="1" s="1"/>
  <c r="CH4388" i="1" a="1"/>
  <c r="CH4388" i="1" s="1"/>
  <c r="CH4389" i="1" a="1"/>
  <c r="CH4389" i="1"/>
  <c r="CH4390" i="1" a="1"/>
  <c r="CH4390" i="1" s="1"/>
  <c r="CH4391" i="1" a="1"/>
  <c r="CH4391" i="1" s="1"/>
  <c r="CH4392" i="1" a="1"/>
  <c r="CH4392" i="1" s="1"/>
  <c r="CH4393" i="1" a="1"/>
  <c r="CH4393" i="1"/>
  <c r="CH4394" i="1" a="1"/>
  <c r="CH4394" i="1" s="1"/>
  <c r="CH4395" i="1" a="1"/>
  <c r="CH4395" i="1" s="1"/>
  <c r="CH4396" i="1" a="1"/>
  <c r="CH4396" i="1" s="1"/>
  <c r="CH4397" i="1" a="1"/>
  <c r="CH4397" i="1"/>
  <c r="CH4398" i="1" a="1"/>
  <c r="CH4398" i="1" s="1"/>
  <c r="CH4399" i="1" a="1"/>
  <c r="CH4399" i="1" s="1"/>
  <c r="CH4400" i="1" a="1"/>
  <c r="CH4400" i="1" s="1"/>
  <c r="CH4401" i="1" a="1"/>
  <c r="CH4401" i="1"/>
  <c r="CH4402" i="1" a="1"/>
  <c r="CH4402" i="1" s="1"/>
  <c r="CH4403" i="1" a="1"/>
  <c r="CH4403" i="1" s="1"/>
  <c r="CH4404" i="1" a="1"/>
  <c r="CH4404" i="1" s="1"/>
  <c r="CH4405" i="1" a="1"/>
  <c r="CH4405" i="1"/>
  <c r="CH4406" i="1" a="1"/>
  <c r="CH4406" i="1" s="1"/>
  <c r="CH4407" i="1" a="1"/>
  <c r="CH4407" i="1" s="1"/>
  <c r="CH4408" i="1" a="1"/>
  <c r="CH4408" i="1" s="1"/>
  <c r="CH4409" i="1" a="1"/>
  <c r="CH4409" i="1"/>
  <c r="CH4410" i="1" a="1"/>
  <c r="CH4410" i="1" s="1"/>
  <c r="CH4411" i="1" a="1"/>
  <c r="CH4411" i="1" s="1"/>
  <c r="CH4412" i="1" a="1"/>
  <c r="CH4412" i="1" s="1"/>
  <c r="CH4413" i="1" a="1"/>
  <c r="CH4413" i="1"/>
  <c r="CH4414" i="1" a="1"/>
  <c r="CH4414" i="1" s="1"/>
  <c r="CH4415" i="1" a="1"/>
  <c r="CH4415" i="1" s="1"/>
  <c r="CH4416" i="1" a="1"/>
  <c r="CH4416" i="1" s="1"/>
  <c r="CH4417" i="1" a="1"/>
  <c r="CH4417" i="1"/>
  <c r="CH4418" i="1" a="1"/>
  <c r="CH4418" i="1" s="1"/>
  <c r="CH4419" i="1" a="1"/>
  <c r="CH4419" i="1" s="1"/>
  <c r="CH4420" i="1" a="1"/>
  <c r="CH4420" i="1" s="1"/>
  <c r="CH4421" i="1" a="1"/>
  <c r="CH4421" i="1"/>
  <c r="CH4422" i="1" a="1"/>
  <c r="CH4422" i="1" s="1"/>
  <c r="CH4423" i="1" a="1"/>
  <c r="CH4423" i="1" s="1"/>
  <c r="CH4424" i="1" a="1"/>
  <c r="CH4424" i="1" s="1"/>
  <c r="CH4425" i="1" a="1"/>
  <c r="CH4425" i="1"/>
  <c r="CH4426" i="1" a="1"/>
  <c r="CH4426" i="1" s="1"/>
  <c r="CH4427" i="1" a="1"/>
  <c r="CH4427" i="1" s="1"/>
  <c r="CH4428" i="1" a="1"/>
  <c r="CH4428" i="1" s="1"/>
  <c r="CH4429" i="1" a="1"/>
  <c r="CH4429" i="1"/>
  <c r="CH4430" i="1" a="1"/>
  <c r="CH4430" i="1" s="1"/>
  <c r="CH4431" i="1" a="1"/>
  <c r="CH4431" i="1" s="1"/>
  <c r="CH4432" i="1" a="1"/>
  <c r="CH4432" i="1" s="1"/>
  <c r="CH4433" i="1" a="1"/>
  <c r="CH4433" i="1"/>
  <c r="CH4434" i="1" a="1"/>
  <c r="CH4434" i="1" s="1"/>
  <c r="CH4435" i="1" a="1"/>
  <c r="CH4435" i="1" s="1"/>
  <c r="CH4436" i="1" a="1"/>
  <c r="CH4436" i="1" s="1"/>
  <c r="CH4437" i="1" a="1"/>
  <c r="CH4437" i="1"/>
  <c r="CH4438" i="1" a="1"/>
  <c r="CH4438" i="1" s="1"/>
  <c r="CH4439" i="1" a="1"/>
  <c r="CH4439" i="1" s="1"/>
  <c r="CH4440" i="1" a="1"/>
  <c r="CH4440" i="1" s="1"/>
  <c r="CH4441" i="1" a="1"/>
  <c r="CH4441" i="1"/>
  <c r="CH4442" i="1" a="1"/>
  <c r="CH4442" i="1" s="1"/>
  <c r="CH4443" i="1" a="1"/>
  <c r="CH4443" i="1" s="1"/>
  <c r="CH4444" i="1" a="1"/>
  <c r="CH4444" i="1" s="1"/>
  <c r="CH4445" i="1" a="1"/>
  <c r="CH4445" i="1"/>
  <c r="CH4446" i="1" a="1"/>
  <c r="CH4446" i="1" s="1"/>
  <c r="CH4447" i="1" a="1"/>
  <c r="CH4447" i="1" s="1"/>
  <c r="CH4448" i="1" a="1"/>
  <c r="CH4448" i="1" s="1"/>
  <c r="CH4449" i="1" a="1"/>
  <c r="CH4449" i="1"/>
  <c r="CH4450" i="1" a="1"/>
  <c r="CH4450" i="1" s="1"/>
  <c r="CH4451" i="1" a="1"/>
  <c r="CH4451" i="1" s="1"/>
  <c r="CH4452" i="1" a="1"/>
  <c r="CH4452" i="1" s="1"/>
  <c r="CH4453" i="1" a="1"/>
  <c r="CH4453" i="1"/>
  <c r="CH4454" i="1" a="1"/>
  <c r="CH4454" i="1" s="1"/>
  <c r="CH4455" i="1" a="1"/>
  <c r="CH4455" i="1" s="1"/>
  <c r="CH4456" i="1" a="1"/>
  <c r="CH4456" i="1" s="1"/>
  <c r="CH4457" i="1" a="1"/>
  <c r="CH4457" i="1"/>
  <c r="CH4458" i="1" a="1"/>
  <c r="CH4458" i="1" s="1"/>
  <c r="CH4459" i="1" a="1"/>
  <c r="CH4459" i="1" s="1"/>
  <c r="CH4460" i="1" a="1"/>
  <c r="CH4460" i="1" s="1"/>
  <c r="CH4461" i="1" a="1"/>
  <c r="CH4461" i="1"/>
  <c r="CH4462" i="1" a="1"/>
  <c r="CH4462" i="1" s="1"/>
  <c r="CH4463" i="1" a="1"/>
  <c r="CH4463" i="1" s="1"/>
  <c r="CH4464" i="1" a="1"/>
  <c r="CH4464" i="1" s="1"/>
  <c r="CH4465" i="1" a="1"/>
  <c r="CH4465" i="1"/>
  <c r="CH4466" i="1" a="1"/>
  <c r="CH4466" i="1" s="1"/>
  <c r="CH4467" i="1" a="1"/>
  <c r="CH4467" i="1" s="1"/>
  <c r="CH4468" i="1" a="1"/>
  <c r="CH4468" i="1" s="1"/>
  <c r="CH4469" i="1" a="1"/>
  <c r="CH4469" i="1"/>
  <c r="CH4470" i="1" a="1"/>
  <c r="CH4470" i="1" s="1"/>
  <c r="CH4471" i="1" a="1"/>
  <c r="CH4471" i="1" s="1"/>
  <c r="CH4472" i="1" a="1"/>
  <c r="CH4472" i="1" s="1"/>
  <c r="CH4473" i="1" a="1"/>
  <c r="CH4473" i="1"/>
  <c r="CH4474" i="1" a="1"/>
  <c r="CH4474" i="1" s="1"/>
  <c r="CH4475" i="1" a="1"/>
  <c r="CH4475" i="1" s="1"/>
  <c r="CH4476" i="1" a="1"/>
  <c r="CH4476" i="1" s="1"/>
  <c r="CH4477" i="1" a="1"/>
  <c r="CH4477" i="1"/>
  <c r="CH4478" i="1" a="1"/>
  <c r="CH4478" i="1" s="1"/>
  <c r="CH4479" i="1" a="1"/>
  <c r="CH4479" i="1" s="1"/>
  <c r="CH4480" i="1" a="1"/>
  <c r="CH4480" i="1" s="1"/>
  <c r="CH4481" i="1" a="1"/>
  <c r="CH4481" i="1"/>
  <c r="CH4482" i="1" a="1"/>
  <c r="CH4482" i="1" s="1"/>
  <c r="CH4483" i="1" a="1"/>
  <c r="CH4483" i="1" s="1"/>
  <c r="CH4484" i="1" a="1"/>
  <c r="CH4484" i="1" s="1"/>
  <c r="CH4485" i="1" a="1"/>
  <c r="CH4485" i="1"/>
  <c r="CH4486" i="1" a="1"/>
  <c r="CH4486" i="1" s="1"/>
  <c r="CH4487" i="1" a="1"/>
  <c r="CH4487" i="1" s="1"/>
  <c r="CH4488" i="1" a="1"/>
  <c r="CH4488" i="1" s="1"/>
  <c r="CH4489" i="1" a="1"/>
  <c r="CH4489" i="1"/>
  <c r="CH4490" i="1" a="1"/>
  <c r="CH4490" i="1" s="1"/>
  <c r="CH4491" i="1" a="1"/>
  <c r="CH4491" i="1" s="1"/>
  <c r="CH4492" i="1" a="1"/>
  <c r="CH4492" i="1" s="1"/>
  <c r="CH4493" i="1" a="1"/>
  <c r="CH4493" i="1"/>
  <c r="CH4494" i="1" a="1"/>
  <c r="CH4494" i="1" s="1"/>
  <c r="CH4495" i="1" a="1"/>
  <c r="CH4495" i="1" s="1"/>
  <c r="CH4496" i="1" a="1"/>
  <c r="CH4496" i="1" s="1"/>
  <c r="CH4497" i="1" a="1"/>
  <c r="CH4497" i="1"/>
  <c r="CH4498" i="1" a="1"/>
  <c r="CH4498" i="1" s="1"/>
  <c r="CH4499" i="1" a="1"/>
  <c r="CH4499" i="1" s="1"/>
  <c r="CH4500" i="1" a="1"/>
  <c r="CH4500" i="1" s="1"/>
  <c r="CH4501" i="1" a="1"/>
  <c r="CH4501" i="1"/>
  <c r="CH4502" i="1" a="1"/>
  <c r="CH4502" i="1" s="1"/>
  <c r="CH4503" i="1" a="1"/>
  <c r="CH4503" i="1" s="1"/>
  <c r="CH4504" i="1" a="1"/>
  <c r="CH4504" i="1" s="1"/>
  <c r="CH4505" i="1" a="1"/>
  <c r="CH4505" i="1"/>
  <c r="CH4506" i="1" a="1"/>
  <c r="CH4506" i="1" s="1"/>
  <c r="CH4507" i="1" a="1"/>
  <c r="CH4507" i="1" s="1"/>
  <c r="CH4508" i="1" a="1"/>
  <c r="CH4508" i="1" s="1"/>
  <c r="CH4509" i="1" a="1"/>
  <c r="CH4509" i="1"/>
  <c r="CH4510" i="1" a="1"/>
  <c r="CH4510" i="1" s="1"/>
  <c r="CH4511" i="1" a="1"/>
  <c r="CH4511" i="1" s="1"/>
  <c r="CH4512" i="1" a="1"/>
  <c r="CH4512" i="1" s="1"/>
  <c r="CH4513" i="1" a="1"/>
  <c r="CH4513" i="1"/>
  <c r="CH4514" i="1" a="1"/>
  <c r="CH4514" i="1" s="1"/>
  <c r="CH4515" i="1" a="1"/>
  <c r="CH4515" i="1" s="1"/>
  <c r="CH4516" i="1" a="1"/>
  <c r="CH4516" i="1" s="1"/>
  <c r="CH4517" i="1" a="1"/>
  <c r="CH4517" i="1"/>
  <c r="CH4518" i="1" a="1"/>
  <c r="CH4518" i="1" s="1"/>
  <c r="CH4519" i="1" a="1"/>
  <c r="CH4519" i="1" s="1"/>
  <c r="CH4520" i="1" a="1"/>
  <c r="CH4520" i="1" s="1"/>
  <c r="CH4521" i="1" a="1"/>
  <c r="CH4521" i="1"/>
  <c r="CH4522" i="1" a="1"/>
  <c r="CH4522" i="1" s="1"/>
  <c r="CH4523" i="1" a="1"/>
  <c r="CH4523" i="1" s="1"/>
  <c r="CH4524" i="1" a="1"/>
  <c r="CH4524" i="1" s="1"/>
  <c r="CH4525" i="1" a="1"/>
  <c r="CH4525" i="1"/>
  <c r="CH4526" i="1" a="1"/>
  <c r="CH4526" i="1" s="1"/>
  <c r="CH4527" i="1" a="1"/>
  <c r="CH4527" i="1" s="1"/>
  <c r="CH4528" i="1" a="1"/>
  <c r="CH4528" i="1" s="1"/>
  <c r="CH4529" i="1" a="1"/>
  <c r="CH4529" i="1"/>
  <c r="CH4530" i="1" a="1"/>
  <c r="CH4530" i="1" s="1"/>
  <c r="CH4531" i="1" a="1"/>
  <c r="CH4531" i="1" s="1"/>
  <c r="CH4532" i="1" a="1"/>
  <c r="CH4532" i="1" s="1"/>
  <c r="CH4533" i="1" a="1"/>
  <c r="CH4533" i="1"/>
  <c r="CH4534" i="1" a="1"/>
  <c r="CH4534" i="1" s="1"/>
  <c r="CH4535" i="1" a="1"/>
  <c r="CH4535" i="1" s="1"/>
  <c r="CH4536" i="1" a="1"/>
  <c r="CH4536" i="1" s="1"/>
  <c r="CH4537" i="1" a="1"/>
  <c r="CH4537" i="1"/>
  <c r="CH4538" i="1" a="1"/>
  <c r="CH4538" i="1" s="1"/>
  <c r="CH4539" i="1" a="1"/>
  <c r="CH4539" i="1" s="1"/>
  <c r="CH4540" i="1" a="1"/>
  <c r="CH4540" i="1" s="1"/>
  <c r="CH4541" i="1" a="1"/>
  <c r="CH4541" i="1"/>
  <c r="CH4542" i="1" a="1"/>
  <c r="CH4542" i="1" s="1"/>
  <c r="CH4543" i="1" a="1"/>
  <c r="CH4543" i="1" s="1"/>
  <c r="CH4544" i="1" a="1"/>
  <c r="CH4544" i="1" s="1"/>
  <c r="CH4545" i="1" a="1"/>
  <c r="CH4545" i="1"/>
  <c r="CH5" i="1" a="1"/>
  <c r="CH5" i="1" s="1"/>
  <c r="CM6" i="1"/>
  <c r="CM7" i="1"/>
  <c r="CM8" i="1"/>
  <c r="CM9" i="1"/>
  <c r="CM10" i="1"/>
  <c r="CM11" i="1"/>
  <c r="CM12" i="1"/>
  <c r="CM13" i="1"/>
  <c r="CM14" i="1"/>
  <c r="CM15" i="1"/>
  <c r="CM16" i="1"/>
  <c r="CM17" i="1"/>
  <c r="CM18" i="1"/>
  <c r="CM19" i="1"/>
  <c r="CM20" i="1"/>
  <c r="CM21" i="1"/>
  <c r="CM22" i="1"/>
  <c r="CM23" i="1"/>
  <c r="CM24" i="1"/>
  <c r="CM25" i="1"/>
  <c r="CM26" i="1"/>
  <c r="CM27" i="1"/>
  <c r="CM28" i="1"/>
  <c r="CM29" i="1"/>
  <c r="CM30" i="1"/>
  <c r="CM31" i="1"/>
  <c r="CM32" i="1"/>
  <c r="CM33" i="1"/>
  <c r="CM34" i="1"/>
  <c r="CM35" i="1"/>
  <c r="CM36" i="1"/>
  <c r="CM37" i="1"/>
  <c r="CM38" i="1"/>
  <c r="CM39" i="1"/>
  <c r="CM40" i="1"/>
  <c r="CM41" i="1"/>
  <c r="CM42" i="1"/>
  <c r="CM43" i="1"/>
  <c r="CM44" i="1"/>
  <c r="CM45" i="1"/>
  <c r="CM46" i="1"/>
  <c r="CM47" i="1"/>
  <c r="CM48" i="1"/>
  <c r="CM49" i="1"/>
  <c r="CM50" i="1"/>
  <c r="CM51" i="1"/>
  <c r="CM52" i="1"/>
  <c r="CM53" i="1"/>
  <c r="CM54" i="1"/>
  <c r="CM55" i="1"/>
  <c r="CM56" i="1"/>
  <c r="CM57" i="1"/>
  <c r="CM58" i="1"/>
  <c r="CM59" i="1"/>
  <c r="CM60" i="1"/>
  <c r="CM61" i="1"/>
  <c r="CM62" i="1"/>
  <c r="CM63" i="1"/>
  <c r="CM64" i="1"/>
  <c r="CM65" i="1"/>
  <c r="CM66" i="1"/>
  <c r="CM67" i="1"/>
  <c r="CM68" i="1"/>
  <c r="CM69" i="1"/>
  <c r="CM70" i="1"/>
  <c r="CM71" i="1"/>
  <c r="CM72" i="1"/>
  <c r="CM73" i="1"/>
  <c r="CM74" i="1"/>
  <c r="CM75" i="1"/>
  <c r="CM76" i="1"/>
  <c r="CM77" i="1"/>
  <c r="CM78" i="1"/>
  <c r="CM79" i="1"/>
  <c r="CM80" i="1"/>
  <c r="CM81" i="1"/>
  <c r="CM82" i="1"/>
  <c r="CM83" i="1"/>
  <c r="CM84" i="1"/>
  <c r="CM85" i="1"/>
  <c r="CM86" i="1"/>
  <c r="CM87" i="1"/>
  <c r="CM88" i="1"/>
  <c r="CM89" i="1"/>
  <c r="CM90" i="1"/>
  <c r="CM91" i="1"/>
  <c r="CM92" i="1"/>
  <c r="CM93" i="1"/>
  <c r="CM94" i="1"/>
  <c r="CM95" i="1"/>
  <c r="CM96" i="1"/>
  <c r="CM97" i="1"/>
  <c r="CM98" i="1"/>
  <c r="CM99" i="1"/>
  <c r="CM100" i="1"/>
  <c r="CM101" i="1"/>
  <c r="CM102" i="1"/>
  <c r="CM103" i="1"/>
  <c r="CM104" i="1"/>
  <c r="CM105" i="1"/>
  <c r="CM106" i="1"/>
  <c r="CM107" i="1"/>
  <c r="CM108" i="1"/>
  <c r="CM109" i="1"/>
  <c r="CM110" i="1"/>
  <c r="CM111" i="1"/>
  <c r="CM112" i="1"/>
  <c r="CM113" i="1"/>
  <c r="CM114" i="1"/>
  <c r="CM115" i="1"/>
  <c r="CM116" i="1"/>
  <c r="CM117" i="1"/>
  <c r="CM118" i="1"/>
  <c r="CM119" i="1"/>
  <c r="CM120" i="1"/>
  <c r="CM121" i="1"/>
  <c r="CM122" i="1"/>
  <c r="CM123" i="1"/>
  <c r="CM124" i="1"/>
  <c r="CM125" i="1"/>
  <c r="CM126" i="1"/>
  <c r="CM127" i="1"/>
  <c r="CM128" i="1"/>
  <c r="CM129" i="1"/>
  <c r="CM130" i="1"/>
  <c r="CM131" i="1"/>
  <c r="CM132" i="1"/>
  <c r="CM133" i="1"/>
  <c r="CM134" i="1"/>
  <c r="CM135" i="1"/>
  <c r="CM136" i="1"/>
  <c r="CM137" i="1"/>
  <c r="CM138" i="1"/>
  <c r="CM139" i="1"/>
  <c r="CM140" i="1"/>
  <c r="CM141" i="1"/>
  <c r="CM142" i="1"/>
  <c r="CM143" i="1"/>
  <c r="CM144" i="1"/>
  <c r="CM145" i="1"/>
  <c r="CM146" i="1"/>
  <c r="CM147" i="1"/>
  <c r="CM148" i="1"/>
  <c r="CM149" i="1"/>
  <c r="CM150" i="1"/>
  <c r="CM151" i="1"/>
  <c r="CM152" i="1"/>
  <c r="CM153" i="1"/>
  <c r="CM154" i="1"/>
  <c r="CM155" i="1"/>
  <c r="CM156" i="1"/>
  <c r="CM157" i="1"/>
  <c r="CM158" i="1"/>
  <c r="CM159" i="1"/>
  <c r="CM160" i="1"/>
  <c r="CM161" i="1"/>
  <c r="CM162" i="1"/>
  <c r="CM163" i="1"/>
  <c r="CM164" i="1"/>
  <c r="CM165" i="1"/>
  <c r="CM166" i="1"/>
  <c r="CM167" i="1"/>
  <c r="CM168" i="1"/>
  <c r="CM169" i="1"/>
  <c r="CM170" i="1"/>
  <c r="CM171" i="1"/>
  <c r="CM172" i="1"/>
  <c r="CM173" i="1"/>
  <c r="CM174" i="1"/>
  <c r="CM175" i="1"/>
  <c r="CM176" i="1"/>
  <c r="CM177" i="1"/>
  <c r="CM178" i="1"/>
  <c r="CM179" i="1"/>
  <c r="CM180" i="1"/>
  <c r="CM181" i="1"/>
  <c r="CM182" i="1"/>
  <c r="CM183" i="1"/>
  <c r="CM184" i="1"/>
  <c r="CM185" i="1"/>
  <c r="CM186" i="1"/>
  <c r="CM187" i="1"/>
  <c r="CM188" i="1"/>
  <c r="CM189" i="1"/>
  <c r="CM190" i="1"/>
  <c r="CM191" i="1"/>
  <c r="CM192" i="1"/>
  <c r="CM193" i="1"/>
  <c r="CM194" i="1"/>
  <c r="CM195" i="1"/>
  <c r="CM196" i="1"/>
  <c r="CM197" i="1"/>
  <c r="CM198" i="1"/>
  <c r="CM199" i="1"/>
  <c r="CM200" i="1"/>
  <c r="CM201" i="1"/>
  <c r="CM202" i="1"/>
  <c r="CM203" i="1"/>
  <c r="CM204" i="1"/>
  <c r="CM205" i="1"/>
  <c r="CM206" i="1"/>
  <c r="CM207" i="1"/>
  <c r="CM208" i="1"/>
  <c r="CM209" i="1"/>
  <c r="CM210" i="1"/>
  <c r="CM211" i="1"/>
  <c r="CM212" i="1"/>
  <c r="CM213" i="1"/>
  <c r="CM214" i="1"/>
  <c r="CM215" i="1"/>
  <c r="CM216" i="1"/>
  <c r="CM217" i="1"/>
  <c r="CM218" i="1"/>
  <c r="CM219" i="1"/>
  <c r="CM220" i="1"/>
  <c r="CM221" i="1"/>
  <c r="CM222" i="1"/>
  <c r="CM223" i="1"/>
  <c r="CM224" i="1"/>
  <c r="CM225" i="1"/>
  <c r="CM226" i="1"/>
  <c r="CM227" i="1"/>
  <c r="CM228" i="1"/>
  <c r="CM229" i="1"/>
  <c r="CM230" i="1"/>
  <c r="CM231" i="1"/>
  <c r="CM232" i="1"/>
  <c r="CM233" i="1"/>
  <c r="CM234" i="1"/>
  <c r="CM235" i="1"/>
  <c r="CM236" i="1"/>
  <c r="CM237" i="1"/>
  <c r="CM238" i="1"/>
  <c r="CM239" i="1"/>
  <c r="CM240" i="1"/>
  <c r="CM241" i="1"/>
  <c r="CM242" i="1"/>
  <c r="CM243" i="1"/>
  <c r="CM244" i="1"/>
  <c r="CM245" i="1"/>
  <c r="CM246" i="1"/>
  <c r="CM247" i="1"/>
  <c r="CM248" i="1"/>
  <c r="CM249" i="1"/>
  <c r="CM250" i="1"/>
  <c r="CM251" i="1"/>
  <c r="CM252" i="1"/>
  <c r="CM253" i="1"/>
  <c r="CM254" i="1"/>
  <c r="CM255" i="1"/>
  <c r="CM256" i="1"/>
  <c r="CM257" i="1"/>
  <c r="CM258" i="1"/>
  <c r="CM259" i="1"/>
  <c r="CM260" i="1"/>
  <c r="CM261" i="1"/>
  <c r="CM262" i="1"/>
  <c r="CM263" i="1"/>
  <c r="CM264" i="1"/>
  <c r="CM265" i="1"/>
  <c r="CM266" i="1"/>
  <c r="CM267" i="1"/>
  <c r="CM268" i="1"/>
  <c r="CM269" i="1"/>
  <c r="CM270" i="1"/>
  <c r="CM271" i="1"/>
  <c r="CM272" i="1"/>
  <c r="CM273" i="1"/>
  <c r="CM274" i="1"/>
  <c r="CM275" i="1"/>
  <c r="CM276" i="1"/>
  <c r="CM277" i="1"/>
  <c r="CM278" i="1"/>
  <c r="CM279" i="1"/>
  <c r="CM280" i="1"/>
  <c r="CM281" i="1"/>
  <c r="CM282" i="1"/>
  <c r="CM283" i="1"/>
  <c r="CM284" i="1"/>
  <c r="CM285" i="1"/>
  <c r="CM286" i="1"/>
  <c r="CM287" i="1"/>
  <c r="CM288" i="1"/>
  <c r="CM289" i="1"/>
  <c r="CM290" i="1"/>
  <c r="CM291" i="1"/>
  <c r="CM292" i="1"/>
  <c r="CM293" i="1"/>
  <c r="CM294" i="1"/>
  <c r="CM295" i="1"/>
  <c r="CM296" i="1"/>
  <c r="CM297" i="1"/>
  <c r="CM298" i="1"/>
  <c r="CM299" i="1"/>
  <c r="CM300" i="1"/>
  <c r="CM301" i="1"/>
  <c r="CM302" i="1"/>
  <c r="CM303" i="1"/>
  <c r="CM304" i="1"/>
  <c r="CM305" i="1"/>
  <c r="CM306" i="1"/>
  <c r="CM307" i="1"/>
  <c r="CM308" i="1"/>
  <c r="CM309" i="1"/>
  <c r="CM310" i="1"/>
  <c r="CM311" i="1"/>
  <c r="CM312" i="1"/>
  <c r="CM313" i="1"/>
  <c r="CM314" i="1"/>
  <c r="CM315" i="1"/>
  <c r="CM316" i="1"/>
  <c r="CM317" i="1"/>
  <c r="CM318" i="1"/>
  <c r="CM319" i="1"/>
  <c r="CM320" i="1"/>
  <c r="CM321" i="1"/>
  <c r="CM322" i="1"/>
  <c r="CM323" i="1"/>
  <c r="CM324" i="1"/>
  <c r="CM325" i="1"/>
  <c r="CM326" i="1"/>
  <c r="CM327" i="1"/>
  <c r="CM328" i="1"/>
  <c r="CM329" i="1"/>
  <c r="CM330" i="1"/>
  <c r="CM331" i="1"/>
  <c r="CM332" i="1"/>
  <c r="CM333" i="1"/>
  <c r="CM334" i="1"/>
  <c r="CM335" i="1"/>
  <c r="CM336" i="1"/>
  <c r="CM337" i="1"/>
  <c r="CM338" i="1"/>
  <c r="CM339" i="1"/>
  <c r="CM340" i="1"/>
  <c r="CM341" i="1"/>
  <c r="CM342" i="1"/>
  <c r="CM343" i="1"/>
  <c r="CM344" i="1"/>
  <c r="CM345" i="1"/>
  <c r="CM346" i="1"/>
  <c r="CM347" i="1"/>
  <c r="CM348" i="1"/>
  <c r="CM349" i="1"/>
  <c r="CM350" i="1"/>
  <c r="CM351" i="1"/>
  <c r="CM352" i="1"/>
  <c r="CM353" i="1"/>
  <c r="CM354" i="1"/>
  <c r="CM355" i="1"/>
  <c r="CM356" i="1"/>
  <c r="CM357" i="1"/>
  <c r="CM358" i="1"/>
  <c r="CM359" i="1"/>
  <c r="CM360" i="1"/>
  <c r="CM361" i="1"/>
  <c r="CM362" i="1"/>
  <c r="CM363" i="1"/>
  <c r="CM364" i="1"/>
  <c r="CM365" i="1"/>
  <c r="CM366" i="1"/>
  <c r="CM367" i="1"/>
  <c r="CM368" i="1"/>
  <c r="CM369" i="1"/>
  <c r="CM370" i="1"/>
  <c r="CM371" i="1"/>
  <c r="CM372" i="1"/>
  <c r="CM373" i="1"/>
  <c r="CM374" i="1"/>
  <c r="CM375" i="1"/>
  <c r="CM376" i="1"/>
  <c r="CM377" i="1"/>
  <c r="CM378" i="1"/>
  <c r="CM379" i="1"/>
  <c r="CM380" i="1"/>
  <c r="CM381" i="1"/>
  <c r="CM382" i="1"/>
  <c r="CM383" i="1"/>
  <c r="CM384" i="1"/>
  <c r="CM385" i="1"/>
  <c r="CM386" i="1"/>
  <c r="CM387" i="1"/>
  <c r="CM388" i="1"/>
  <c r="CM389" i="1"/>
  <c r="CM390" i="1"/>
  <c r="CM391" i="1"/>
  <c r="CM392" i="1"/>
  <c r="CM393" i="1"/>
  <c r="CM394" i="1"/>
  <c r="CM395" i="1"/>
  <c r="CM396" i="1"/>
  <c r="CM397" i="1"/>
  <c r="CM398" i="1"/>
  <c r="CM399" i="1"/>
  <c r="CM400" i="1"/>
  <c r="CM401" i="1"/>
  <c r="CM402" i="1"/>
  <c r="CM403" i="1"/>
  <c r="CM404" i="1"/>
  <c r="CM405" i="1"/>
  <c r="CM406" i="1"/>
  <c r="CM407" i="1"/>
  <c r="CM408" i="1"/>
  <c r="CM409" i="1"/>
  <c r="CM410" i="1"/>
  <c r="CM411" i="1"/>
  <c r="CM412" i="1"/>
  <c r="CM413" i="1"/>
  <c r="CM414" i="1"/>
  <c r="CM415" i="1"/>
  <c r="CM416" i="1"/>
  <c r="CM417" i="1"/>
  <c r="CM418" i="1"/>
  <c r="CM419" i="1"/>
  <c r="CM420" i="1"/>
  <c r="CM421" i="1"/>
  <c r="CM422" i="1"/>
  <c r="CM423" i="1"/>
  <c r="CM424" i="1"/>
  <c r="CM425" i="1"/>
  <c r="CM426" i="1"/>
  <c r="CM427" i="1"/>
  <c r="CM428" i="1"/>
  <c r="CM429" i="1"/>
  <c r="CM430" i="1"/>
  <c r="CM431" i="1"/>
  <c r="CM432" i="1"/>
  <c r="CM433" i="1"/>
  <c r="CM434" i="1"/>
  <c r="CM435" i="1"/>
  <c r="CM436" i="1"/>
  <c r="CM437" i="1"/>
  <c r="CM438" i="1"/>
  <c r="CM439" i="1"/>
  <c r="CM440" i="1"/>
  <c r="CM441" i="1"/>
  <c r="CM442" i="1"/>
  <c r="CM443" i="1"/>
  <c r="CM444" i="1"/>
  <c r="CM445" i="1"/>
  <c r="CM446" i="1"/>
  <c r="CM447" i="1"/>
  <c r="CM448" i="1"/>
  <c r="CM449" i="1"/>
  <c r="CM450" i="1"/>
  <c r="CM451" i="1"/>
  <c r="CM452" i="1"/>
  <c r="CM453" i="1"/>
  <c r="CM454" i="1"/>
  <c r="CM455" i="1"/>
  <c r="CM456" i="1"/>
  <c r="CM457" i="1"/>
  <c r="CM458" i="1"/>
  <c r="CM459" i="1"/>
  <c r="CM460" i="1"/>
  <c r="CM461" i="1"/>
  <c r="CM462" i="1"/>
  <c r="CM463" i="1"/>
  <c r="CM464" i="1"/>
  <c r="CM465" i="1"/>
  <c r="CM466" i="1"/>
  <c r="CM467" i="1"/>
  <c r="CM468" i="1"/>
  <c r="CM469" i="1"/>
  <c r="CM470" i="1"/>
  <c r="CM471" i="1"/>
  <c r="CM472" i="1"/>
  <c r="CM473" i="1"/>
  <c r="CM474" i="1"/>
  <c r="CM475" i="1"/>
  <c r="CM476" i="1"/>
  <c r="CM477" i="1"/>
  <c r="CM478" i="1"/>
  <c r="CM479" i="1"/>
  <c r="CM480" i="1"/>
  <c r="CM481" i="1"/>
  <c r="CM482" i="1"/>
  <c r="CM483" i="1"/>
  <c r="CM484" i="1"/>
  <c r="CM485" i="1"/>
  <c r="CM486" i="1"/>
  <c r="CM487" i="1"/>
  <c r="CM488" i="1"/>
  <c r="CM489" i="1"/>
  <c r="CM490" i="1"/>
  <c r="CM491" i="1"/>
  <c r="CM492" i="1"/>
  <c r="CM493" i="1"/>
  <c r="CM494" i="1"/>
  <c r="CM495" i="1"/>
  <c r="CM496" i="1"/>
  <c r="CM497" i="1"/>
  <c r="CM498" i="1"/>
  <c r="CM499" i="1"/>
  <c r="CM500" i="1"/>
  <c r="CM501" i="1"/>
  <c r="CM502" i="1"/>
  <c r="CM503" i="1"/>
  <c r="CM504" i="1"/>
  <c r="CM505" i="1"/>
  <c r="CM506" i="1"/>
  <c r="CM507" i="1"/>
  <c r="CM508" i="1"/>
  <c r="CM509" i="1"/>
  <c r="CM510" i="1"/>
  <c r="CM511" i="1"/>
  <c r="CM512" i="1"/>
  <c r="CM513" i="1"/>
  <c r="CM514" i="1"/>
  <c r="CM515" i="1"/>
  <c r="CM516" i="1"/>
  <c r="CM517" i="1"/>
  <c r="CM518" i="1"/>
  <c r="CM519" i="1"/>
  <c r="CM520" i="1"/>
  <c r="CM521" i="1"/>
  <c r="CM522" i="1"/>
  <c r="CM523" i="1"/>
  <c r="CM524" i="1"/>
  <c r="CM525" i="1"/>
  <c r="CM526" i="1"/>
  <c r="CM527" i="1"/>
  <c r="CM528" i="1"/>
  <c r="CM529" i="1"/>
  <c r="CM530" i="1"/>
  <c r="CM531" i="1"/>
  <c r="CM532" i="1"/>
  <c r="CM533" i="1"/>
  <c r="CM534" i="1"/>
  <c r="CM535" i="1"/>
  <c r="CM536" i="1"/>
  <c r="CM537" i="1"/>
  <c r="CM538" i="1"/>
  <c r="CM539" i="1"/>
  <c r="CM540" i="1"/>
  <c r="CM541" i="1"/>
  <c r="CM542" i="1"/>
  <c r="CM543" i="1"/>
  <c r="CM544" i="1"/>
  <c r="CM545" i="1"/>
  <c r="CM546" i="1"/>
  <c r="CM547" i="1"/>
  <c r="CM548" i="1"/>
  <c r="CM549" i="1"/>
  <c r="CM550" i="1"/>
  <c r="CM551" i="1"/>
  <c r="CM552" i="1"/>
  <c r="CM553" i="1"/>
  <c r="CM554" i="1"/>
  <c r="CM555" i="1"/>
  <c r="CM556" i="1"/>
  <c r="CM557" i="1"/>
  <c r="CM558" i="1"/>
  <c r="CM559" i="1"/>
  <c r="CM560" i="1"/>
  <c r="CM561" i="1"/>
  <c r="CM562" i="1"/>
  <c r="CM563" i="1"/>
  <c r="CM564" i="1"/>
  <c r="CM565" i="1"/>
  <c r="CM566" i="1"/>
  <c r="CM567" i="1"/>
  <c r="CM568" i="1"/>
  <c r="CM569" i="1"/>
  <c r="CM570" i="1"/>
  <c r="CM571" i="1"/>
  <c r="CM572" i="1"/>
  <c r="CM573" i="1"/>
  <c r="CM574" i="1"/>
  <c r="CM575" i="1"/>
  <c r="CM576" i="1"/>
  <c r="CM577" i="1"/>
  <c r="CM578" i="1"/>
  <c r="CM579" i="1"/>
  <c r="CM580" i="1"/>
  <c r="CM581" i="1"/>
  <c r="CM582" i="1"/>
  <c r="CM583" i="1"/>
  <c r="CM584" i="1"/>
  <c r="CM585" i="1"/>
  <c r="CM586" i="1"/>
  <c r="CM587" i="1"/>
  <c r="CM588" i="1"/>
  <c r="CM589" i="1"/>
  <c r="CM590" i="1"/>
  <c r="CM591" i="1"/>
  <c r="CM592" i="1"/>
  <c r="CM593" i="1"/>
  <c r="CM594" i="1"/>
  <c r="CM595" i="1"/>
  <c r="CM596" i="1"/>
  <c r="CM597" i="1"/>
  <c r="CM598" i="1"/>
  <c r="CM599" i="1"/>
  <c r="CM600" i="1"/>
  <c r="CM601" i="1"/>
  <c r="CM602" i="1"/>
  <c r="CM603" i="1"/>
  <c r="CM604" i="1"/>
  <c r="CM605" i="1"/>
  <c r="CM606" i="1"/>
  <c r="CM607" i="1"/>
  <c r="CM608" i="1"/>
  <c r="CM609" i="1"/>
  <c r="CM610" i="1"/>
  <c r="CM611" i="1"/>
  <c r="CM612" i="1"/>
  <c r="CM613" i="1"/>
  <c r="CM614" i="1"/>
  <c r="CM615" i="1"/>
  <c r="CM616" i="1"/>
  <c r="CM617" i="1"/>
  <c r="CM618" i="1"/>
  <c r="CM619" i="1"/>
  <c r="CM620" i="1"/>
  <c r="CM621" i="1"/>
  <c r="CM622" i="1"/>
  <c r="CM623" i="1"/>
  <c r="CM624" i="1"/>
  <c r="CM625" i="1"/>
  <c r="CM626" i="1"/>
  <c r="CM627" i="1"/>
  <c r="CM628" i="1"/>
  <c r="CM629" i="1"/>
  <c r="CM630" i="1"/>
  <c r="CM631" i="1"/>
  <c r="CM632" i="1"/>
  <c r="CM633" i="1"/>
  <c r="CM634" i="1"/>
  <c r="CM635" i="1"/>
  <c r="CM636" i="1"/>
  <c r="CM637" i="1"/>
  <c r="CM638" i="1"/>
  <c r="CM639" i="1"/>
  <c r="CM640" i="1"/>
  <c r="CM641" i="1"/>
  <c r="CM642" i="1"/>
  <c r="CM643" i="1"/>
  <c r="CM644" i="1"/>
  <c r="CM645" i="1"/>
  <c r="CM646" i="1"/>
  <c r="CM647" i="1"/>
  <c r="CM648" i="1"/>
  <c r="CM649" i="1"/>
  <c r="CM650" i="1"/>
  <c r="CM651" i="1"/>
  <c r="CM652" i="1"/>
  <c r="CM653" i="1"/>
  <c r="CM654" i="1"/>
  <c r="CM655" i="1"/>
  <c r="CM656" i="1"/>
  <c r="CM657" i="1"/>
  <c r="CM658" i="1"/>
  <c r="CM659" i="1"/>
  <c r="CM660" i="1"/>
  <c r="CM661" i="1"/>
  <c r="CM662" i="1"/>
  <c r="CM663" i="1"/>
  <c r="CM664" i="1"/>
  <c r="CM665" i="1"/>
  <c r="CM666" i="1"/>
  <c r="CM667" i="1"/>
  <c r="CM668" i="1"/>
  <c r="CM669" i="1"/>
  <c r="CM670" i="1"/>
  <c r="CM671" i="1"/>
  <c r="CM672" i="1"/>
  <c r="CM673" i="1"/>
  <c r="CM674" i="1"/>
  <c r="CM675" i="1"/>
  <c r="CM676" i="1"/>
  <c r="CM677" i="1"/>
  <c r="CM678" i="1"/>
  <c r="CM679" i="1"/>
  <c r="CM680" i="1"/>
  <c r="CM681" i="1"/>
  <c r="CM682" i="1"/>
  <c r="CM683" i="1"/>
  <c r="CM684" i="1"/>
  <c r="CM685" i="1"/>
  <c r="CM686" i="1"/>
  <c r="CM687" i="1"/>
  <c r="CM688" i="1"/>
  <c r="CM689" i="1"/>
  <c r="CM690" i="1"/>
  <c r="CM691" i="1"/>
  <c r="CM692" i="1"/>
  <c r="CM693" i="1"/>
  <c r="CM694" i="1"/>
  <c r="CM695" i="1"/>
  <c r="CM696" i="1"/>
  <c r="CM697" i="1"/>
  <c r="CM698" i="1"/>
  <c r="CM699" i="1"/>
  <c r="CM700" i="1"/>
  <c r="CM701" i="1"/>
  <c r="CM702" i="1"/>
  <c r="CM703" i="1"/>
  <c r="CM704" i="1"/>
  <c r="CM705" i="1"/>
  <c r="CM706" i="1"/>
  <c r="CM707" i="1"/>
  <c r="CM708" i="1"/>
  <c r="CM709" i="1"/>
  <c r="CM710" i="1"/>
  <c r="CM711" i="1"/>
  <c r="CM712" i="1"/>
  <c r="CM713" i="1"/>
  <c r="CM714" i="1"/>
  <c r="CM715" i="1"/>
  <c r="CM716" i="1"/>
  <c r="CM717" i="1"/>
  <c r="CM718" i="1"/>
  <c r="CM719" i="1"/>
  <c r="CM720" i="1"/>
  <c r="CM721" i="1"/>
  <c r="CM722" i="1"/>
  <c r="CM723" i="1"/>
  <c r="CM724" i="1"/>
  <c r="CM725" i="1"/>
  <c r="CM726" i="1"/>
  <c r="CM727" i="1"/>
  <c r="CM728" i="1"/>
  <c r="CM729" i="1"/>
  <c r="CM730" i="1"/>
  <c r="CM731" i="1"/>
  <c r="CM732" i="1"/>
  <c r="CM733" i="1"/>
  <c r="CM734" i="1"/>
  <c r="CM735" i="1"/>
  <c r="CM736" i="1"/>
  <c r="CM737" i="1"/>
  <c r="CM738" i="1"/>
  <c r="CM739" i="1"/>
  <c r="CM740" i="1"/>
  <c r="CM741" i="1"/>
  <c r="CM742" i="1"/>
  <c r="CM743" i="1"/>
  <c r="CM744" i="1"/>
  <c r="CM745" i="1"/>
  <c r="CM746" i="1"/>
  <c r="CM747" i="1"/>
  <c r="CM748" i="1"/>
  <c r="CM749" i="1"/>
  <c r="CM750" i="1"/>
  <c r="CM751" i="1"/>
  <c r="CM752" i="1"/>
  <c r="CM753" i="1"/>
  <c r="CM754" i="1"/>
  <c r="CM755" i="1"/>
  <c r="CM756" i="1"/>
  <c r="CM757" i="1"/>
  <c r="CM758" i="1"/>
  <c r="CM759" i="1"/>
  <c r="CM760" i="1"/>
  <c r="CM761" i="1"/>
  <c r="CM762" i="1"/>
  <c r="CM763" i="1"/>
  <c r="CM764" i="1"/>
  <c r="CM765" i="1"/>
  <c r="CM766" i="1"/>
  <c r="CM767" i="1"/>
  <c r="CM768" i="1"/>
  <c r="CM769" i="1"/>
  <c r="CM770" i="1"/>
  <c r="CM771" i="1"/>
  <c r="CM772" i="1"/>
  <c r="CM773" i="1"/>
  <c r="CM774" i="1"/>
  <c r="CM775" i="1"/>
  <c r="CM776" i="1"/>
  <c r="CM777" i="1"/>
  <c r="CM778" i="1"/>
  <c r="CM779" i="1"/>
  <c r="CM780" i="1"/>
  <c r="CM781" i="1"/>
  <c r="CM782" i="1"/>
  <c r="CM783" i="1"/>
  <c r="CM784" i="1"/>
  <c r="CM785" i="1"/>
  <c r="CM786" i="1"/>
  <c r="CM787" i="1"/>
  <c r="CM788" i="1"/>
  <c r="CM789" i="1"/>
  <c r="CM790" i="1"/>
  <c r="CM791" i="1"/>
  <c r="CM792" i="1"/>
  <c r="CM793" i="1"/>
  <c r="CM794" i="1"/>
  <c r="CM795" i="1"/>
  <c r="CM796" i="1"/>
  <c r="CM797" i="1"/>
  <c r="CM798" i="1"/>
  <c r="CM799" i="1"/>
  <c r="CM800" i="1"/>
  <c r="CM801" i="1"/>
  <c r="CM802" i="1"/>
  <c r="CM803" i="1"/>
  <c r="CM804" i="1"/>
  <c r="CM805" i="1"/>
  <c r="CM806" i="1"/>
  <c r="CM807" i="1"/>
  <c r="CM808" i="1"/>
  <c r="CM809" i="1"/>
  <c r="CM810" i="1"/>
  <c r="CM811" i="1"/>
  <c r="CM812" i="1"/>
  <c r="CM813" i="1"/>
  <c r="CM814" i="1"/>
  <c r="CM815" i="1"/>
  <c r="CM816" i="1"/>
  <c r="CM817" i="1"/>
  <c r="CM818" i="1"/>
  <c r="CM819" i="1"/>
  <c r="CM820" i="1"/>
  <c r="CM821" i="1"/>
  <c r="CM822" i="1"/>
  <c r="CM823" i="1"/>
  <c r="CM824" i="1"/>
  <c r="CM825" i="1"/>
  <c r="CM826" i="1"/>
  <c r="CM827" i="1"/>
  <c r="CM828" i="1"/>
  <c r="CM829" i="1"/>
  <c r="CM830" i="1"/>
  <c r="CM831" i="1"/>
  <c r="CM832" i="1"/>
  <c r="CM833" i="1"/>
  <c r="CM834" i="1"/>
  <c r="CM835" i="1"/>
  <c r="CM836" i="1"/>
  <c r="CM837" i="1"/>
  <c r="CM838" i="1"/>
  <c r="CM839" i="1"/>
  <c r="CM840" i="1"/>
  <c r="CM841" i="1"/>
  <c r="CM842" i="1"/>
  <c r="CM843" i="1"/>
  <c r="CM844" i="1"/>
  <c r="CM845" i="1"/>
  <c r="CM846" i="1"/>
  <c r="CM847" i="1"/>
  <c r="CM848" i="1"/>
  <c r="CM849" i="1"/>
  <c r="CM850" i="1"/>
  <c r="CM851" i="1"/>
  <c r="CM852" i="1"/>
  <c r="CM853" i="1"/>
  <c r="CM854" i="1"/>
  <c r="CM855" i="1"/>
  <c r="CM856" i="1"/>
  <c r="CM857" i="1"/>
  <c r="CM858" i="1"/>
  <c r="CM859" i="1"/>
  <c r="CM860" i="1"/>
  <c r="CM861" i="1"/>
  <c r="CM862" i="1"/>
  <c r="CM863" i="1"/>
  <c r="CM864" i="1"/>
  <c r="CM865" i="1"/>
  <c r="CM866" i="1"/>
  <c r="CM867" i="1"/>
  <c r="CM868" i="1"/>
  <c r="CM869" i="1"/>
  <c r="CM870" i="1"/>
  <c r="CM871" i="1"/>
  <c r="CM872" i="1"/>
  <c r="CM873" i="1"/>
  <c r="CM874" i="1"/>
  <c r="CM875" i="1"/>
  <c r="CM876" i="1"/>
  <c r="CM877" i="1"/>
  <c r="CM878" i="1"/>
  <c r="CM879" i="1"/>
  <c r="CM880" i="1"/>
  <c r="CM881" i="1"/>
  <c r="CM882" i="1"/>
  <c r="CM883" i="1"/>
  <c r="CM884" i="1"/>
  <c r="CM885" i="1"/>
  <c r="CM886" i="1"/>
  <c r="CM887" i="1"/>
  <c r="CM888" i="1"/>
  <c r="CM889" i="1"/>
  <c r="CM890" i="1"/>
  <c r="CM891" i="1"/>
  <c r="CM892" i="1"/>
  <c r="CM893" i="1"/>
  <c r="CM894" i="1"/>
  <c r="CM895" i="1"/>
  <c r="CM896" i="1"/>
  <c r="CM897" i="1"/>
  <c r="CM898" i="1"/>
  <c r="CM899" i="1"/>
  <c r="CM900" i="1"/>
  <c r="CM901" i="1"/>
  <c r="CM902" i="1"/>
  <c r="CM903" i="1"/>
  <c r="CM904" i="1"/>
  <c r="CM905" i="1"/>
  <c r="CM906" i="1"/>
  <c r="CM907" i="1"/>
  <c r="CM908" i="1"/>
  <c r="CM909" i="1"/>
  <c r="CM910" i="1"/>
  <c r="CM911" i="1"/>
  <c r="CM912" i="1"/>
  <c r="CM913" i="1"/>
  <c r="CM914" i="1"/>
  <c r="CM915" i="1"/>
  <c r="CM916" i="1"/>
  <c r="CM917" i="1"/>
  <c r="CM918" i="1"/>
  <c r="CM919" i="1"/>
  <c r="CM920" i="1"/>
  <c r="CM921" i="1"/>
  <c r="CM922" i="1"/>
  <c r="CM923" i="1"/>
  <c r="CM924" i="1"/>
  <c r="CM925" i="1"/>
  <c r="CM926" i="1"/>
  <c r="CM927" i="1"/>
  <c r="CM928" i="1"/>
  <c r="CM929" i="1"/>
  <c r="CM930" i="1"/>
  <c r="CM931" i="1"/>
  <c r="CM932" i="1"/>
  <c r="CM933" i="1"/>
  <c r="CM934" i="1"/>
  <c r="CM935" i="1"/>
  <c r="CM936" i="1"/>
  <c r="CM937" i="1"/>
  <c r="CM938" i="1"/>
  <c r="CM939" i="1"/>
  <c r="CM940" i="1"/>
  <c r="CM941" i="1"/>
  <c r="CM942" i="1"/>
  <c r="CM943" i="1"/>
  <c r="CM944" i="1"/>
  <c r="CM945" i="1"/>
  <c r="CM946" i="1"/>
  <c r="CM947" i="1"/>
  <c r="CM948" i="1"/>
  <c r="CM949" i="1"/>
  <c r="CM950" i="1"/>
  <c r="CM951" i="1"/>
  <c r="CM952" i="1"/>
  <c r="CM953" i="1"/>
  <c r="CM954" i="1"/>
  <c r="CM955" i="1"/>
  <c r="CM956" i="1"/>
  <c r="CM957" i="1"/>
  <c r="CM958" i="1"/>
  <c r="CM959" i="1"/>
  <c r="CM960" i="1"/>
  <c r="CM961" i="1"/>
  <c r="CM962" i="1"/>
  <c r="CM963" i="1"/>
  <c r="CM964" i="1"/>
  <c r="CM965" i="1"/>
  <c r="CM966" i="1"/>
  <c r="CM967" i="1"/>
  <c r="CM968" i="1"/>
  <c r="CM969" i="1"/>
  <c r="CM970" i="1"/>
  <c r="CM971" i="1"/>
  <c r="CM972" i="1"/>
  <c r="CM973" i="1"/>
  <c r="CM974" i="1"/>
  <c r="CM975" i="1"/>
  <c r="CM976" i="1"/>
  <c r="CM977" i="1"/>
  <c r="CM978" i="1"/>
  <c r="CM979" i="1"/>
  <c r="CM980" i="1"/>
  <c r="CM981" i="1"/>
  <c r="CM982" i="1"/>
  <c r="CM983" i="1"/>
  <c r="CM984" i="1"/>
  <c r="CM985" i="1"/>
  <c r="CM986" i="1"/>
  <c r="CM987" i="1"/>
  <c r="CM988" i="1"/>
  <c r="CM989" i="1"/>
  <c r="CM990" i="1"/>
  <c r="CM991" i="1"/>
  <c r="CM992" i="1"/>
  <c r="CM993" i="1"/>
  <c r="CM994" i="1"/>
  <c r="CM995" i="1"/>
  <c r="CM996" i="1"/>
  <c r="CM997" i="1"/>
  <c r="CM998" i="1"/>
  <c r="CM999" i="1"/>
  <c r="CM1000" i="1"/>
  <c r="CM1001" i="1"/>
  <c r="CM1002" i="1"/>
  <c r="CM1003" i="1"/>
  <c r="CM1004" i="1"/>
  <c r="CM1005" i="1"/>
  <c r="CM1006" i="1"/>
  <c r="CM1007" i="1"/>
  <c r="CM1008" i="1"/>
  <c r="CM1009" i="1"/>
  <c r="CM1010" i="1"/>
  <c r="CM1011" i="1"/>
  <c r="CM1012" i="1"/>
  <c r="CM1013" i="1"/>
  <c r="CM1014" i="1"/>
  <c r="CM1015" i="1"/>
  <c r="CM1016" i="1"/>
  <c r="CM1017" i="1"/>
  <c r="CM1018" i="1"/>
  <c r="CM1019" i="1"/>
  <c r="CM1020" i="1"/>
  <c r="CM1021" i="1"/>
  <c r="CM1022" i="1"/>
  <c r="CM1023" i="1"/>
  <c r="CM1024" i="1"/>
  <c r="CM1025" i="1"/>
  <c r="CM1026" i="1"/>
  <c r="CM1027" i="1"/>
  <c r="CM1028" i="1"/>
  <c r="CM1029" i="1"/>
  <c r="CM1030" i="1"/>
  <c r="CM1031" i="1"/>
  <c r="CM1032" i="1"/>
  <c r="CM1033" i="1"/>
  <c r="CM1034" i="1"/>
  <c r="CM1035" i="1"/>
  <c r="CM1036" i="1"/>
  <c r="CM1037" i="1"/>
  <c r="CM1038" i="1"/>
  <c r="CM1039" i="1"/>
  <c r="CM1040" i="1"/>
  <c r="CM1041" i="1"/>
  <c r="CM1042" i="1"/>
  <c r="CM1043" i="1"/>
  <c r="CM1044" i="1"/>
  <c r="CM1045" i="1"/>
  <c r="CM1046" i="1"/>
  <c r="CM1047" i="1"/>
  <c r="CM1048" i="1"/>
  <c r="CM1049" i="1"/>
  <c r="CM1050" i="1"/>
  <c r="CM1051" i="1"/>
  <c r="CM1052" i="1"/>
  <c r="CM1053" i="1"/>
  <c r="CM1054" i="1"/>
  <c r="CM1055" i="1"/>
  <c r="CM1056" i="1"/>
  <c r="CM1057" i="1"/>
  <c r="CM1058" i="1"/>
  <c r="CM1059" i="1"/>
  <c r="CM1060" i="1"/>
  <c r="CM1061" i="1"/>
  <c r="CM1062" i="1"/>
  <c r="CM1063" i="1"/>
  <c r="CM1064" i="1"/>
  <c r="CM1065" i="1"/>
  <c r="CM1066" i="1"/>
  <c r="CM1067" i="1"/>
  <c r="CM1068" i="1"/>
  <c r="CM1069" i="1"/>
  <c r="CM1070" i="1"/>
  <c r="CM1071" i="1"/>
  <c r="CM1072" i="1"/>
  <c r="CM1073" i="1"/>
  <c r="CM1074" i="1"/>
  <c r="CM1075" i="1"/>
  <c r="CM1076" i="1"/>
  <c r="CM1077" i="1"/>
  <c r="CM1078" i="1"/>
  <c r="CM1079" i="1"/>
  <c r="CM1080" i="1"/>
  <c r="CM1081" i="1"/>
  <c r="CM1082" i="1"/>
  <c r="CM1083" i="1"/>
  <c r="CM1084" i="1"/>
  <c r="CM1085" i="1"/>
  <c r="CM1086" i="1"/>
  <c r="CM1087" i="1"/>
  <c r="CM1088" i="1"/>
  <c r="CM1089" i="1"/>
  <c r="CM1090" i="1"/>
  <c r="CM1091" i="1"/>
  <c r="CM1092" i="1"/>
  <c r="CM1093" i="1"/>
  <c r="CM1094" i="1"/>
  <c r="CM1095" i="1"/>
  <c r="CM1096" i="1"/>
  <c r="CM1097" i="1"/>
  <c r="CM1098" i="1"/>
  <c r="CM1099" i="1"/>
  <c r="CM1100" i="1"/>
  <c r="CM1101" i="1"/>
  <c r="CM1102" i="1"/>
  <c r="CM1103" i="1"/>
  <c r="CM1104" i="1"/>
  <c r="CM1105" i="1"/>
  <c r="CM1106" i="1"/>
  <c r="CM1107" i="1"/>
  <c r="CM1108" i="1"/>
  <c r="CM1109" i="1"/>
  <c r="CM1110" i="1"/>
  <c r="CM1111" i="1"/>
  <c r="CM1112" i="1"/>
  <c r="CM1113" i="1"/>
  <c r="CM1114" i="1"/>
  <c r="CM1115" i="1"/>
  <c r="CM1116" i="1"/>
  <c r="CM1117" i="1"/>
  <c r="CM1118" i="1"/>
  <c r="CM1119" i="1"/>
  <c r="CM1120" i="1"/>
  <c r="CM1121" i="1"/>
  <c r="CM1122" i="1"/>
  <c r="CM1123" i="1"/>
  <c r="CM1124" i="1"/>
  <c r="CM1125" i="1"/>
  <c r="CM1126" i="1"/>
  <c r="CM1127" i="1"/>
  <c r="CM1128" i="1"/>
  <c r="CM1129" i="1"/>
  <c r="CM1130" i="1"/>
  <c r="CM1131" i="1"/>
  <c r="CM1132" i="1"/>
  <c r="CM1133" i="1"/>
  <c r="CM1134" i="1"/>
  <c r="CM1135" i="1"/>
  <c r="CM1136" i="1"/>
  <c r="CM1137" i="1"/>
  <c r="CM1138" i="1"/>
  <c r="CM1139" i="1"/>
  <c r="CM1140" i="1"/>
  <c r="CM1141" i="1"/>
  <c r="CM1142" i="1"/>
  <c r="CM1143" i="1"/>
  <c r="CM1144" i="1"/>
  <c r="CM1145" i="1"/>
  <c r="CM1146" i="1"/>
  <c r="CM1147" i="1"/>
  <c r="CM1148" i="1"/>
  <c r="CM1149" i="1"/>
  <c r="CM1150" i="1"/>
  <c r="CM1151" i="1"/>
  <c r="CM1152" i="1"/>
  <c r="CM1153" i="1"/>
  <c r="CM1154" i="1"/>
  <c r="CM1155" i="1"/>
  <c r="CM1156" i="1"/>
  <c r="CM1157" i="1"/>
  <c r="CM1158" i="1"/>
  <c r="CM1159" i="1"/>
  <c r="CM1160" i="1"/>
  <c r="CM1161" i="1"/>
  <c r="CM1162" i="1"/>
  <c r="CM1163" i="1"/>
  <c r="CM1164" i="1"/>
  <c r="CM1165" i="1"/>
  <c r="CM1166" i="1"/>
  <c r="CM1167" i="1"/>
  <c r="CM1168" i="1"/>
  <c r="CM1169" i="1"/>
  <c r="CM1170" i="1"/>
  <c r="CM1171" i="1"/>
  <c r="CM1172" i="1"/>
  <c r="CM1173" i="1"/>
  <c r="CM1174" i="1"/>
  <c r="CM1175" i="1"/>
  <c r="CM1176" i="1"/>
  <c r="CM1177" i="1"/>
  <c r="CM1178" i="1"/>
  <c r="CM1179" i="1"/>
  <c r="CM1180" i="1"/>
  <c r="CM1181" i="1"/>
  <c r="CM1182" i="1"/>
  <c r="CM1183" i="1"/>
  <c r="CM1184" i="1"/>
  <c r="CM1185" i="1"/>
  <c r="CM1186" i="1"/>
  <c r="CM1187" i="1"/>
  <c r="CM1188" i="1"/>
  <c r="CM1189" i="1"/>
  <c r="CM1190" i="1"/>
  <c r="CM1191" i="1"/>
  <c r="CM1192" i="1"/>
  <c r="CM1193" i="1"/>
  <c r="CM1194" i="1"/>
  <c r="CM1195" i="1"/>
  <c r="CM1196" i="1"/>
  <c r="CM1197" i="1"/>
  <c r="CM1198" i="1"/>
  <c r="CM1199" i="1"/>
  <c r="CM1200" i="1"/>
  <c r="CM1201" i="1"/>
  <c r="CM1202" i="1"/>
  <c r="CM1203" i="1"/>
  <c r="CM1204" i="1"/>
  <c r="CM1205" i="1"/>
  <c r="CM1206" i="1"/>
  <c r="CM1207" i="1"/>
  <c r="CM1208" i="1"/>
  <c r="CM1209" i="1"/>
  <c r="CM1210" i="1"/>
  <c r="CM1211" i="1"/>
  <c r="CM1212" i="1"/>
  <c r="CM1213" i="1"/>
  <c r="CM1214" i="1"/>
  <c r="CM1215" i="1"/>
  <c r="CM1216" i="1"/>
  <c r="CM1217" i="1"/>
  <c r="CM1218" i="1"/>
  <c r="CM1219" i="1"/>
  <c r="CM1220" i="1"/>
  <c r="CM1221" i="1"/>
  <c r="CM1222" i="1"/>
  <c r="CM1223" i="1"/>
  <c r="CM1224" i="1"/>
  <c r="CM1225" i="1"/>
  <c r="CM1226" i="1"/>
  <c r="CM1227" i="1"/>
  <c r="CM1228" i="1"/>
  <c r="CM1229" i="1"/>
  <c r="CM1230" i="1"/>
  <c r="CM1231" i="1"/>
  <c r="CM1232" i="1"/>
  <c r="CM1233" i="1"/>
  <c r="CM1234" i="1"/>
  <c r="CM1235" i="1"/>
  <c r="CM1236" i="1"/>
  <c r="CM1237" i="1"/>
  <c r="CM1238" i="1"/>
  <c r="CM1239" i="1"/>
  <c r="CM1240" i="1"/>
  <c r="CM1241" i="1"/>
  <c r="CM1242" i="1"/>
  <c r="CM1243" i="1"/>
  <c r="CM1244" i="1"/>
  <c r="CM1245" i="1"/>
  <c r="CM1246" i="1"/>
  <c r="CM1247" i="1"/>
  <c r="CM1248" i="1"/>
  <c r="CM1249" i="1"/>
  <c r="CM1250" i="1"/>
  <c r="CM1251" i="1"/>
  <c r="CM1252" i="1"/>
  <c r="CM1253" i="1"/>
  <c r="CM1254" i="1"/>
  <c r="CM1255" i="1"/>
  <c r="CM1256" i="1"/>
  <c r="CM1257" i="1"/>
  <c r="CM1258" i="1"/>
  <c r="CM1259" i="1"/>
  <c r="CM1260" i="1"/>
  <c r="CM1261" i="1"/>
  <c r="CM1262" i="1"/>
  <c r="CM1263" i="1"/>
  <c r="CM1264" i="1"/>
  <c r="CM1265" i="1"/>
  <c r="CM1266" i="1"/>
  <c r="CM1267" i="1"/>
  <c r="CM1268" i="1"/>
  <c r="CM1269" i="1"/>
  <c r="CM1270" i="1"/>
  <c r="CM1271" i="1"/>
  <c r="CM1272" i="1"/>
  <c r="CM1273" i="1"/>
  <c r="CM1274" i="1"/>
  <c r="CM1275" i="1"/>
  <c r="CM1276" i="1"/>
  <c r="CM1277" i="1"/>
  <c r="CM1278" i="1"/>
  <c r="CM1279" i="1"/>
  <c r="CM1280" i="1"/>
  <c r="CM1281" i="1"/>
  <c r="CM1282" i="1"/>
  <c r="CM1283" i="1"/>
  <c r="CM1284" i="1"/>
  <c r="CM1285" i="1"/>
  <c r="CM1286" i="1"/>
  <c r="CM1287" i="1"/>
  <c r="CM1288" i="1"/>
  <c r="CM1289" i="1"/>
  <c r="CM1290" i="1"/>
  <c r="CM1291" i="1"/>
  <c r="CM1292" i="1"/>
  <c r="CM1293" i="1"/>
  <c r="CM1294" i="1"/>
  <c r="CM1295" i="1"/>
  <c r="CM1296" i="1"/>
  <c r="CM1297" i="1"/>
  <c r="CM1298" i="1"/>
  <c r="CM1299" i="1"/>
  <c r="CM1300" i="1"/>
  <c r="CM1301" i="1"/>
  <c r="CM1302" i="1"/>
  <c r="CM1303" i="1"/>
  <c r="CM1304" i="1"/>
  <c r="CM1305" i="1"/>
  <c r="CM1306" i="1"/>
  <c r="CM1307" i="1"/>
  <c r="CM1308" i="1"/>
  <c r="CM1309" i="1"/>
  <c r="CM1310" i="1"/>
  <c r="CM1311" i="1"/>
  <c r="CM1312" i="1"/>
  <c r="CM1313" i="1"/>
  <c r="CM1314" i="1"/>
  <c r="CM1315" i="1"/>
  <c r="CM1316" i="1"/>
  <c r="CM1317" i="1"/>
  <c r="CM1318" i="1"/>
  <c r="CM1319" i="1"/>
  <c r="CM1320" i="1"/>
  <c r="CM1321" i="1"/>
  <c r="CM1322" i="1"/>
  <c r="CM1323" i="1"/>
  <c r="CM1324" i="1"/>
  <c r="CM1325" i="1"/>
  <c r="CM1326" i="1"/>
  <c r="CM1327" i="1"/>
  <c r="CM1328" i="1"/>
  <c r="CM1329" i="1"/>
  <c r="CM1330" i="1"/>
  <c r="CM1331" i="1"/>
  <c r="CM1332" i="1"/>
  <c r="CM1333" i="1"/>
  <c r="CM1334" i="1"/>
  <c r="CM1335" i="1"/>
  <c r="CM1336" i="1"/>
  <c r="CM1337" i="1"/>
  <c r="CM1338" i="1"/>
  <c r="CM1339" i="1"/>
  <c r="CM1340" i="1"/>
  <c r="CM1341" i="1"/>
  <c r="CM1342" i="1"/>
  <c r="CM1343" i="1"/>
  <c r="CM1344" i="1"/>
  <c r="CM1345" i="1"/>
  <c r="CM1346" i="1"/>
  <c r="CM1347" i="1"/>
  <c r="CM1348" i="1"/>
  <c r="CM1349" i="1"/>
  <c r="CM1350" i="1"/>
  <c r="CM1351" i="1"/>
  <c r="CM1352" i="1"/>
  <c r="CM1353" i="1"/>
  <c r="CM1354" i="1"/>
  <c r="CM1355" i="1"/>
  <c r="CM1356" i="1"/>
  <c r="CM1357" i="1"/>
  <c r="CM1358" i="1"/>
  <c r="CM1359" i="1"/>
  <c r="CM1360" i="1"/>
  <c r="CM1361" i="1"/>
  <c r="CM1362" i="1"/>
  <c r="CM1363" i="1"/>
  <c r="CM1364" i="1"/>
  <c r="CM1365" i="1"/>
  <c r="CM1366" i="1"/>
  <c r="CM1367" i="1"/>
  <c r="CM1368" i="1"/>
  <c r="CM1369" i="1"/>
  <c r="CM1370" i="1"/>
  <c r="CM1371" i="1"/>
  <c r="CM1372" i="1"/>
  <c r="CM1373" i="1"/>
  <c r="CM1374" i="1"/>
  <c r="CM1375" i="1"/>
  <c r="CM1376" i="1"/>
  <c r="CM1377" i="1"/>
  <c r="CM1378" i="1"/>
  <c r="CM1379" i="1"/>
  <c r="CM1380" i="1"/>
  <c r="CM1381" i="1"/>
  <c r="CM1382" i="1"/>
  <c r="CM1383" i="1"/>
  <c r="CM1384" i="1"/>
  <c r="CM1385" i="1"/>
  <c r="CM1386" i="1"/>
  <c r="CM1387" i="1"/>
  <c r="CM1388" i="1"/>
  <c r="CM1389" i="1"/>
  <c r="CM1390" i="1"/>
  <c r="CM1391" i="1"/>
  <c r="CM1392" i="1"/>
  <c r="CM1393" i="1"/>
  <c r="CM1394" i="1"/>
  <c r="CM1395" i="1"/>
  <c r="CM1396" i="1"/>
  <c r="CM1397" i="1"/>
  <c r="CM1398" i="1"/>
  <c r="CM1399" i="1"/>
  <c r="CM1400" i="1"/>
  <c r="CM1401" i="1"/>
  <c r="CM1402" i="1"/>
  <c r="CM1403" i="1"/>
  <c r="CM1404" i="1"/>
  <c r="CM1405" i="1"/>
  <c r="CM1406" i="1"/>
  <c r="CM1407" i="1"/>
  <c r="CM1408" i="1"/>
  <c r="CM1409" i="1"/>
  <c r="CM1410" i="1"/>
  <c r="CM1411" i="1"/>
  <c r="CM1412" i="1"/>
  <c r="CM1413" i="1"/>
  <c r="CM1414" i="1"/>
  <c r="CM1415" i="1"/>
  <c r="CM1416" i="1"/>
  <c r="CM1417" i="1"/>
  <c r="CM1418" i="1"/>
  <c r="CM1419" i="1"/>
  <c r="CM1420" i="1"/>
  <c r="CM1421" i="1"/>
  <c r="CM1422" i="1"/>
  <c r="CM1423" i="1"/>
  <c r="CM1424" i="1"/>
  <c r="CM1425" i="1"/>
  <c r="CM1426" i="1"/>
  <c r="CM1427" i="1"/>
  <c r="CM1428" i="1"/>
  <c r="CM1429" i="1"/>
  <c r="CM1430" i="1"/>
  <c r="CM1431" i="1"/>
  <c r="CM1432" i="1"/>
  <c r="CM1433" i="1"/>
  <c r="CM1434" i="1"/>
  <c r="CM1435" i="1"/>
  <c r="CM1436" i="1"/>
  <c r="CM1437" i="1"/>
  <c r="CM1438" i="1"/>
  <c r="CM1439" i="1"/>
  <c r="CM1440" i="1"/>
  <c r="CM1441" i="1"/>
  <c r="CM1442" i="1"/>
  <c r="CM1443" i="1"/>
  <c r="CM1444" i="1"/>
  <c r="CM1445" i="1"/>
  <c r="CM1446" i="1"/>
  <c r="CM1447" i="1"/>
  <c r="CM1448" i="1"/>
  <c r="CM1449" i="1"/>
  <c r="CM1450" i="1"/>
  <c r="CM1451" i="1"/>
  <c r="CM1452" i="1"/>
  <c r="CM1453" i="1"/>
  <c r="CM1454" i="1"/>
  <c r="CM1455" i="1"/>
  <c r="CM1456" i="1"/>
  <c r="CM1457" i="1"/>
  <c r="CM1458" i="1"/>
  <c r="CM1459" i="1"/>
  <c r="CM1460" i="1"/>
  <c r="CM1461" i="1"/>
  <c r="CM1462" i="1"/>
  <c r="CM1463" i="1"/>
  <c r="CM1464" i="1"/>
  <c r="CM1465" i="1"/>
  <c r="CM1466" i="1"/>
  <c r="CM1467" i="1"/>
  <c r="CM1468" i="1"/>
  <c r="CM1469" i="1"/>
  <c r="CM1470" i="1"/>
  <c r="CM1471" i="1"/>
  <c r="CM1472" i="1"/>
  <c r="CM1473" i="1"/>
  <c r="CM1474" i="1"/>
  <c r="CM1475" i="1"/>
  <c r="CM1476" i="1"/>
  <c r="CM1477" i="1"/>
  <c r="CM1478" i="1"/>
  <c r="CM1479" i="1"/>
  <c r="CM1480" i="1"/>
  <c r="CM1481" i="1"/>
  <c r="CM1482" i="1"/>
  <c r="CM1483" i="1"/>
  <c r="CM1484" i="1"/>
  <c r="CM1485" i="1"/>
  <c r="CM1486" i="1"/>
  <c r="CM1487" i="1"/>
  <c r="CM1488" i="1"/>
  <c r="CM1489" i="1"/>
  <c r="CM1490" i="1"/>
  <c r="CM1491" i="1"/>
  <c r="CM1492" i="1"/>
  <c r="CM1493" i="1"/>
  <c r="CM1494" i="1"/>
  <c r="CM1495" i="1"/>
  <c r="CM1496" i="1"/>
  <c r="CM1497" i="1"/>
  <c r="CM1498" i="1"/>
  <c r="CM1499" i="1"/>
  <c r="CM1500" i="1"/>
  <c r="CM1501" i="1"/>
  <c r="CM1502" i="1"/>
  <c r="CM1503" i="1"/>
  <c r="CM1504" i="1"/>
  <c r="CM1505" i="1"/>
  <c r="CM1506" i="1"/>
  <c r="CM1507" i="1"/>
  <c r="CM1508" i="1"/>
  <c r="CM1509" i="1"/>
  <c r="CM1510" i="1"/>
  <c r="CM1511" i="1"/>
  <c r="CM1512" i="1"/>
  <c r="CM1513" i="1"/>
  <c r="CM1514" i="1"/>
  <c r="CM1515" i="1"/>
  <c r="CM1516" i="1"/>
  <c r="CM1517" i="1"/>
  <c r="CM1518" i="1"/>
  <c r="CM1519" i="1"/>
  <c r="CM1520" i="1"/>
  <c r="CM1521" i="1"/>
  <c r="CM1522" i="1"/>
  <c r="CM1523" i="1"/>
  <c r="CM1524" i="1"/>
  <c r="CM1525" i="1"/>
  <c r="CM1526" i="1"/>
  <c r="CM1527" i="1"/>
  <c r="CM1528" i="1"/>
  <c r="CM1529" i="1"/>
  <c r="CM1530" i="1"/>
  <c r="CM1531" i="1"/>
  <c r="CM1532" i="1"/>
  <c r="CM1533" i="1"/>
  <c r="CM1534" i="1"/>
  <c r="CM1535" i="1"/>
  <c r="CM1536" i="1"/>
  <c r="CM1537" i="1"/>
  <c r="CM1538" i="1"/>
  <c r="CM1539" i="1"/>
  <c r="CM1540" i="1"/>
  <c r="CM1541" i="1"/>
  <c r="CM1542" i="1"/>
  <c r="CM1543" i="1"/>
  <c r="CM1544" i="1"/>
  <c r="CM1545" i="1"/>
  <c r="CM1546" i="1"/>
  <c r="CM1547" i="1"/>
  <c r="CM1548" i="1"/>
  <c r="CM1549" i="1"/>
  <c r="CM1550" i="1"/>
  <c r="CM1551" i="1"/>
  <c r="CM1552" i="1"/>
  <c r="CM1553" i="1"/>
  <c r="CM1554" i="1"/>
  <c r="CM1555" i="1"/>
  <c r="CM1556" i="1"/>
  <c r="CM1557" i="1"/>
  <c r="CM1558" i="1"/>
  <c r="CM1559" i="1"/>
  <c r="CM1560" i="1"/>
  <c r="CM1561" i="1"/>
  <c r="CM1562" i="1"/>
  <c r="CM1563" i="1"/>
  <c r="CM1564" i="1"/>
  <c r="CM1565" i="1"/>
  <c r="CM1566" i="1"/>
  <c r="CM1567" i="1"/>
  <c r="CM1568" i="1"/>
  <c r="CM1569" i="1"/>
  <c r="CM1570" i="1"/>
  <c r="CM1571" i="1"/>
  <c r="CM1572" i="1"/>
  <c r="CM1573" i="1"/>
  <c r="CM1574" i="1"/>
  <c r="CM1575" i="1"/>
  <c r="CM1576" i="1"/>
  <c r="CM1577" i="1"/>
  <c r="CM1578" i="1"/>
  <c r="CM1579" i="1"/>
  <c r="CM1580" i="1"/>
  <c r="CM1581" i="1"/>
  <c r="CM1582" i="1"/>
  <c r="CM1583" i="1"/>
  <c r="CM1584" i="1"/>
  <c r="CM1585" i="1"/>
  <c r="CM1586" i="1"/>
  <c r="CM1587" i="1"/>
  <c r="CM1588" i="1"/>
  <c r="CM1589" i="1"/>
  <c r="CM1590" i="1"/>
  <c r="CM1591" i="1"/>
  <c r="CM1592" i="1"/>
  <c r="CM1593" i="1"/>
  <c r="CM1594" i="1"/>
  <c r="CM1595" i="1"/>
  <c r="CM1596" i="1"/>
  <c r="CM1597" i="1"/>
  <c r="CM1598" i="1"/>
  <c r="CM1599" i="1"/>
  <c r="CM1600" i="1"/>
  <c r="CM1601" i="1"/>
  <c r="CM1602" i="1"/>
  <c r="CM1603" i="1"/>
  <c r="CM1604" i="1"/>
  <c r="CM1605" i="1"/>
  <c r="CM1606" i="1"/>
  <c r="CM1607" i="1"/>
  <c r="CM1608" i="1"/>
  <c r="CM1609" i="1"/>
  <c r="CM1610" i="1"/>
  <c r="CM1611" i="1"/>
  <c r="CM1612" i="1"/>
  <c r="CM1613" i="1"/>
  <c r="CM1614" i="1"/>
  <c r="CM1615" i="1"/>
  <c r="CM1616" i="1"/>
  <c r="CM1617" i="1"/>
  <c r="CM1618" i="1"/>
  <c r="CM1619" i="1"/>
  <c r="CM1620" i="1"/>
  <c r="CM1621" i="1"/>
  <c r="CM1622" i="1"/>
  <c r="CM1623" i="1"/>
  <c r="CM1624" i="1"/>
  <c r="CM1625" i="1"/>
  <c r="CM1626" i="1"/>
  <c r="CM1627" i="1"/>
  <c r="CM1628" i="1"/>
  <c r="CM1629" i="1"/>
  <c r="CM1630" i="1"/>
  <c r="CM1631" i="1"/>
  <c r="CM1632" i="1"/>
  <c r="CM1633" i="1"/>
  <c r="CM1634" i="1"/>
  <c r="CM1635" i="1"/>
  <c r="CM1636" i="1"/>
  <c r="CM1637" i="1"/>
  <c r="CM1638" i="1"/>
  <c r="CM1639" i="1"/>
  <c r="CM1640" i="1"/>
  <c r="CM1641" i="1"/>
  <c r="CM1642" i="1"/>
  <c r="CM1643" i="1"/>
  <c r="CM1644" i="1"/>
  <c r="CM1645" i="1"/>
  <c r="CM1646" i="1"/>
  <c r="CM1647" i="1"/>
  <c r="CM1648" i="1"/>
  <c r="CM1649" i="1"/>
  <c r="CM1650" i="1"/>
  <c r="CM1651" i="1"/>
  <c r="CM1652" i="1"/>
  <c r="CM1653" i="1"/>
  <c r="CM1654" i="1"/>
  <c r="CM1655" i="1"/>
  <c r="CM1656" i="1"/>
  <c r="CM1657" i="1"/>
  <c r="CM1658" i="1"/>
  <c r="CM1659" i="1"/>
  <c r="CM1660" i="1"/>
  <c r="CM1661" i="1"/>
  <c r="CM1662" i="1"/>
  <c r="CM1663" i="1"/>
  <c r="CM1664" i="1"/>
  <c r="CM1665" i="1"/>
  <c r="CM1666" i="1"/>
  <c r="CM1667" i="1"/>
  <c r="CM1668" i="1"/>
  <c r="CM1669" i="1"/>
  <c r="CM1670" i="1"/>
  <c r="CM1671" i="1"/>
  <c r="CM1672" i="1"/>
  <c r="CM1673" i="1"/>
  <c r="CM1674" i="1"/>
  <c r="CM1675" i="1"/>
  <c r="CM1676" i="1"/>
  <c r="CM1677" i="1"/>
  <c r="CM1678" i="1"/>
  <c r="CM1679" i="1"/>
  <c r="CM1680" i="1"/>
  <c r="CM1681" i="1"/>
  <c r="CM1682" i="1"/>
  <c r="CM1683" i="1"/>
  <c r="CM1684" i="1"/>
  <c r="CM1685" i="1"/>
  <c r="CM1686" i="1"/>
  <c r="CM1687" i="1"/>
  <c r="CM1688" i="1"/>
  <c r="CM1689" i="1"/>
  <c r="CM1690" i="1"/>
  <c r="CM1691" i="1"/>
  <c r="CM1692" i="1"/>
  <c r="CM1693" i="1"/>
  <c r="CM1694" i="1"/>
  <c r="CM1695" i="1"/>
  <c r="CM1696" i="1"/>
  <c r="CM1697" i="1"/>
  <c r="CM1698" i="1"/>
  <c r="CM1699" i="1"/>
  <c r="CM1700" i="1"/>
  <c r="CM1701" i="1"/>
  <c r="CM1702" i="1"/>
  <c r="CM1703" i="1"/>
  <c r="CM1704" i="1"/>
  <c r="CM1705" i="1"/>
  <c r="CM1706" i="1"/>
  <c r="CM1707" i="1"/>
  <c r="CM1708" i="1"/>
  <c r="CM1709" i="1"/>
  <c r="CM1710" i="1"/>
  <c r="CM1711" i="1"/>
  <c r="CM1712" i="1"/>
  <c r="CM1713" i="1"/>
  <c r="CM1714" i="1"/>
  <c r="CM1715" i="1"/>
  <c r="CM1716" i="1"/>
  <c r="CM1717" i="1"/>
  <c r="CM1718" i="1"/>
  <c r="CM1719" i="1"/>
  <c r="CM1720" i="1"/>
  <c r="CM1721" i="1"/>
  <c r="CM1722" i="1"/>
  <c r="CM1723" i="1"/>
  <c r="CM1724" i="1"/>
  <c r="CM1725" i="1"/>
  <c r="CM1726" i="1"/>
  <c r="CM1727" i="1"/>
  <c r="CM1728" i="1"/>
  <c r="CM1729" i="1"/>
  <c r="CM1730" i="1"/>
  <c r="CM1731" i="1"/>
  <c r="CM1732" i="1"/>
  <c r="CM1733" i="1"/>
  <c r="CM1734" i="1"/>
  <c r="CM1735" i="1"/>
  <c r="CM1736" i="1"/>
  <c r="CM1737" i="1"/>
  <c r="CM1738" i="1"/>
  <c r="CM1739" i="1"/>
  <c r="CM1740" i="1"/>
  <c r="CM1741" i="1"/>
  <c r="CM1742" i="1"/>
  <c r="CM1743" i="1"/>
  <c r="CM1744" i="1"/>
  <c r="CM1745" i="1"/>
  <c r="CM1746" i="1"/>
  <c r="CM1747" i="1"/>
  <c r="CM1748" i="1"/>
  <c r="CM1749" i="1"/>
  <c r="CM1750" i="1"/>
  <c r="CM1751" i="1"/>
  <c r="CM1752" i="1"/>
  <c r="CM1753" i="1"/>
  <c r="CM1754" i="1"/>
  <c r="CM1755" i="1"/>
  <c r="CM1756" i="1"/>
  <c r="CM1757" i="1"/>
  <c r="CM1758" i="1"/>
  <c r="CM1759" i="1"/>
  <c r="CM1760" i="1"/>
  <c r="CM1761" i="1"/>
  <c r="CM1762" i="1"/>
  <c r="CM1763" i="1"/>
  <c r="CM1764" i="1"/>
  <c r="CM1765" i="1"/>
  <c r="CM1766" i="1"/>
  <c r="CM1767" i="1"/>
  <c r="CM1768" i="1"/>
  <c r="CM1769" i="1"/>
  <c r="CM1770" i="1"/>
  <c r="CM1771" i="1"/>
  <c r="CM1772" i="1"/>
  <c r="CM1773" i="1"/>
  <c r="CM1774" i="1"/>
  <c r="CM1775" i="1"/>
  <c r="CM1776" i="1"/>
  <c r="CM1777" i="1"/>
  <c r="CM1778" i="1"/>
  <c r="CM1779" i="1"/>
  <c r="CM1780" i="1"/>
  <c r="CM1781" i="1"/>
  <c r="CM1782" i="1"/>
  <c r="CM1783" i="1"/>
  <c r="CM1784" i="1"/>
  <c r="CM1785" i="1"/>
  <c r="CM1786" i="1"/>
  <c r="CM1787" i="1"/>
  <c r="CM1788" i="1"/>
  <c r="CM1789" i="1"/>
  <c r="CM1790" i="1"/>
  <c r="CM1791" i="1"/>
  <c r="CM1792" i="1"/>
  <c r="CM1793" i="1"/>
  <c r="CM1794" i="1"/>
  <c r="CM1795" i="1"/>
  <c r="CM1796" i="1"/>
  <c r="CM1797" i="1"/>
  <c r="CM1798" i="1"/>
  <c r="CM1799" i="1"/>
  <c r="CM1800" i="1"/>
  <c r="CM1801" i="1"/>
  <c r="CM1802" i="1"/>
  <c r="CM1803" i="1"/>
  <c r="CM1804" i="1"/>
  <c r="CM1805" i="1"/>
  <c r="CM1806" i="1"/>
  <c r="CM1807" i="1"/>
  <c r="CM1808" i="1"/>
  <c r="CM1809" i="1"/>
  <c r="CM1810" i="1"/>
  <c r="CM1811" i="1"/>
  <c r="CM1812" i="1"/>
  <c r="CM1813" i="1"/>
  <c r="CM1814" i="1"/>
  <c r="CM1815" i="1"/>
  <c r="CM1816" i="1"/>
  <c r="CM1817" i="1"/>
  <c r="CM1818" i="1"/>
  <c r="CM1819" i="1"/>
  <c r="CM1820" i="1"/>
  <c r="CM1821" i="1"/>
  <c r="CM1822" i="1"/>
  <c r="CM1823" i="1"/>
  <c r="CM1824" i="1"/>
  <c r="CM1825" i="1"/>
  <c r="CM1826" i="1"/>
  <c r="CM1827" i="1"/>
  <c r="CM1828" i="1"/>
  <c r="CM1829" i="1"/>
  <c r="CM1830" i="1"/>
  <c r="CM1831" i="1"/>
  <c r="CM1832" i="1"/>
  <c r="CM1833" i="1"/>
  <c r="CM1834" i="1"/>
  <c r="CM1835" i="1"/>
  <c r="CM1836" i="1"/>
  <c r="CM1837" i="1"/>
  <c r="CM1838" i="1"/>
  <c r="CM1839" i="1"/>
  <c r="CM1840" i="1"/>
  <c r="CM1841" i="1"/>
  <c r="CM1842" i="1"/>
  <c r="CM1843" i="1"/>
  <c r="CM1844" i="1"/>
  <c r="CM1845" i="1"/>
  <c r="CM1846" i="1"/>
  <c r="CM1847" i="1"/>
  <c r="CM1848" i="1"/>
  <c r="CM1849" i="1"/>
  <c r="CM1850" i="1"/>
  <c r="CM1851" i="1"/>
  <c r="CM1852" i="1"/>
  <c r="CM1853" i="1"/>
  <c r="CM1854" i="1"/>
  <c r="CM1855" i="1"/>
  <c r="CM1856" i="1"/>
  <c r="CM1857" i="1"/>
  <c r="CM1858" i="1"/>
  <c r="CM1859" i="1"/>
  <c r="CM1860" i="1"/>
  <c r="CM1861" i="1"/>
  <c r="CM1862" i="1"/>
  <c r="CM1863" i="1"/>
  <c r="CM1864" i="1"/>
  <c r="CM1865" i="1"/>
  <c r="CM1866" i="1"/>
  <c r="CM1867" i="1"/>
  <c r="CM1868" i="1"/>
  <c r="CM1869" i="1"/>
  <c r="CM1870" i="1"/>
  <c r="CM1871" i="1"/>
  <c r="CM1872" i="1"/>
  <c r="CM1873" i="1"/>
  <c r="CM1874" i="1"/>
  <c r="CM1875" i="1"/>
  <c r="CM1876" i="1"/>
  <c r="CM1877" i="1"/>
  <c r="CM1878" i="1"/>
  <c r="CM1879" i="1"/>
  <c r="CM1880" i="1"/>
  <c r="CM1881" i="1"/>
  <c r="CM1882" i="1"/>
  <c r="CM1883" i="1"/>
  <c r="CM1884" i="1"/>
  <c r="CM1885" i="1"/>
  <c r="CM1886" i="1"/>
  <c r="CM1887" i="1"/>
  <c r="CM1888" i="1"/>
  <c r="CM1889" i="1"/>
  <c r="CM1890" i="1"/>
  <c r="CM1891" i="1"/>
  <c r="CM1892" i="1"/>
  <c r="CM1893" i="1"/>
  <c r="CM1894" i="1"/>
  <c r="CM1895" i="1"/>
  <c r="CM1896" i="1"/>
  <c r="CM1897" i="1"/>
  <c r="CM1898" i="1"/>
  <c r="CM1899" i="1"/>
  <c r="CM1900" i="1"/>
  <c r="CM1901" i="1"/>
  <c r="CM1902" i="1"/>
  <c r="CM1903" i="1"/>
  <c r="CM1904" i="1"/>
  <c r="CM1905" i="1"/>
  <c r="CM1906" i="1"/>
  <c r="CM1907" i="1"/>
  <c r="CM1908" i="1"/>
  <c r="CM1909" i="1"/>
  <c r="CM1910" i="1"/>
  <c r="CM1911" i="1"/>
  <c r="CM1912" i="1"/>
  <c r="CM1913" i="1"/>
  <c r="CM1914" i="1"/>
  <c r="CM1915" i="1"/>
  <c r="CM1916" i="1"/>
  <c r="CM1917" i="1"/>
  <c r="CM1918" i="1"/>
  <c r="CM1919" i="1"/>
  <c r="CM1920" i="1"/>
  <c r="CM1921" i="1"/>
  <c r="CM1922" i="1"/>
  <c r="CM1923" i="1"/>
  <c r="CM1924" i="1"/>
  <c r="CM1925" i="1"/>
  <c r="CM1926" i="1"/>
  <c r="CM1927" i="1"/>
  <c r="CM1928" i="1"/>
  <c r="CM1929" i="1"/>
  <c r="CM1930" i="1"/>
  <c r="CM1931" i="1"/>
  <c r="CM1932" i="1"/>
  <c r="CM1933" i="1"/>
  <c r="CM1934" i="1"/>
  <c r="CM1935" i="1"/>
  <c r="CM1936" i="1"/>
  <c r="CM1937" i="1"/>
  <c r="CM1938" i="1"/>
  <c r="CM1939" i="1"/>
  <c r="CM1940" i="1"/>
  <c r="CM1941" i="1"/>
  <c r="CM1942" i="1"/>
  <c r="CM1943" i="1"/>
  <c r="CM1944" i="1"/>
  <c r="CM1945" i="1"/>
  <c r="CM1946" i="1"/>
  <c r="CM1947" i="1"/>
  <c r="CM1948" i="1"/>
  <c r="CM1949" i="1"/>
  <c r="CM1950" i="1"/>
  <c r="CM1951" i="1"/>
  <c r="CM1952" i="1"/>
  <c r="CM1953" i="1"/>
  <c r="CM1954" i="1"/>
  <c r="CM1955" i="1"/>
  <c r="CM1956" i="1"/>
  <c r="CM1957" i="1"/>
  <c r="CM1958" i="1"/>
  <c r="CM1959" i="1"/>
  <c r="CM1960" i="1"/>
  <c r="CM1961" i="1"/>
  <c r="CM1962" i="1"/>
  <c r="CM1963" i="1"/>
  <c r="CM1964" i="1"/>
  <c r="CM1965" i="1"/>
  <c r="CM1966" i="1"/>
  <c r="CM1967" i="1"/>
  <c r="CM1968" i="1"/>
  <c r="CM1969" i="1"/>
  <c r="CM1970" i="1"/>
  <c r="CM1971" i="1"/>
  <c r="CM1972" i="1"/>
  <c r="CM1973" i="1"/>
  <c r="CM1974" i="1"/>
  <c r="CM1975" i="1"/>
  <c r="CM1976" i="1"/>
  <c r="CM1977" i="1"/>
  <c r="CM1978" i="1"/>
  <c r="CM1979" i="1"/>
  <c r="CM1980" i="1"/>
  <c r="CM1981" i="1"/>
  <c r="CM1982" i="1"/>
  <c r="CM1983" i="1"/>
  <c r="CM1984" i="1"/>
  <c r="CM1985" i="1"/>
  <c r="CM1986" i="1"/>
  <c r="CM1987" i="1"/>
  <c r="CM1988" i="1"/>
  <c r="CM1989" i="1"/>
  <c r="CM1990" i="1"/>
  <c r="CM1991" i="1"/>
  <c r="CM1992" i="1"/>
  <c r="CM1993" i="1"/>
  <c r="CM1994" i="1"/>
  <c r="CM1995" i="1"/>
  <c r="CM1996" i="1"/>
  <c r="CM1997" i="1"/>
  <c r="CM1998" i="1"/>
  <c r="CM1999" i="1"/>
  <c r="CM2000" i="1"/>
  <c r="CM2001" i="1"/>
  <c r="CM2002" i="1"/>
  <c r="CM2003" i="1"/>
  <c r="CM2004" i="1"/>
  <c r="CM2005" i="1"/>
  <c r="CM2006" i="1"/>
  <c r="CM2007" i="1"/>
  <c r="CM2008" i="1"/>
  <c r="CM2009" i="1"/>
  <c r="CM2010" i="1"/>
  <c r="CM2011" i="1"/>
  <c r="CM2012" i="1"/>
  <c r="CM2013" i="1"/>
  <c r="CM2014" i="1"/>
  <c r="CM2015" i="1"/>
  <c r="CM2016" i="1"/>
  <c r="CM2017" i="1"/>
  <c r="CM2018" i="1"/>
  <c r="CM2019" i="1"/>
  <c r="CM2020" i="1"/>
  <c r="CM2021" i="1"/>
  <c r="CM2022" i="1"/>
  <c r="CM2023" i="1"/>
  <c r="CM2024" i="1"/>
  <c r="CM2025" i="1"/>
  <c r="CM2026" i="1"/>
  <c r="CM2027" i="1"/>
  <c r="CM2028" i="1"/>
  <c r="CM2029" i="1"/>
  <c r="CM2030" i="1"/>
  <c r="CM2031" i="1"/>
  <c r="CM2032" i="1"/>
  <c r="CM2033" i="1"/>
  <c r="CM2034" i="1"/>
  <c r="CM2035" i="1"/>
  <c r="CM2036" i="1"/>
  <c r="CM2037" i="1"/>
  <c r="CM2038" i="1"/>
  <c r="CM2039" i="1"/>
  <c r="CM2040" i="1"/>
  <c r="CM2041" i="1"/>
  <c r="CM2042" i="1"/>
  <c r="CM2043" i="1"/>
  <c r="CM2044" i="1"/>
  <c r="CM2045" i="1"/>
  <c r="CM2046" i="1"/>
  <c r="CM2047" i="1"/>
  <c r="CM2048" i="1"/>
  <c r="CM2049" i="1"/>
  <c r="CM2050" i="1"/>
  <c r="CM2051" i="1"/>
  <c r="CM2052" i="1"/>
  <c r="CM2053" i="1"/>
  <c r="CM2054" i="1"/>
  <c r="CM2055" i="1"/>
  <c r="CM2056" i="1"/>
  <c r="CM2057" i="1"/>
  <c r="CM2058" i="1"/>
  <c r="CM2059" i="1"/>
  <c r="CM2060" i="1"/>
  <c r="CM2061" i="1"/>
  <c r="CM2062" i="1"/>
  <c r="CM2063" i="1"/>
  <c r="CM2064" i="1"/>
  <c r="CM2065" i="1"/>
  <c r="CM2066" i="1"/>
  <c r="CM2067" i="1"/>
  <c r="CM2068" i="1"/>
  <c r="CM2069" i="1"/>
  <c r="CM2070" i="1"/>
  <c r="CM2071" i="1"/>
  <c r="CM2072" i="1"/>
  <c r="CM2073" i="1"/>
  <c r="CM2074" i="1"/>
  <c r="CM2075" i="1"/>
  <c r="CM2076" i="1"/>
  <c r="CM2077" i="1"/>
  <c r="CM2078" i="1"/>
  <c r="CM2079" i="1"/>
  <c r="CM2080" i="1"/>
  <c r="CM2081" i="1"/>
  <c r="CM2082" i="1"/>
  <c r="CM2083" i="1"/>
  <c r="CM2084" i="1"/>
  <c r="CM2085" i="1"/>
  <c r="CM2086" i="1"/>
  <c r="CM2087" i="1"/>
  <c r="CM2088" i="1"/>
  <c r="CM2089" i="1"/>
  <c r="CM2090" i="1"/>
  <c r="CM2091" i="1"/>
  <c r="CM2092" i="1"/>
  <c r="CM2093" i="1"/>
  <c r="CM2094" i="1"/>
  <c r="CM2095" i="1"/>
  <c r="CM2096" i="1"/>
  <c r="CM2097" i="1"/>
  <c r="CM2098" i="1"/>
  <c r="CM2099" i="1"/>
  <c r="CM2100" i="1"/>
  <c r="CM2101" i="1"/>
  <c r="CM2102" i="1"/>
  <c r="CM2103" i="1"/>
  <c r="CM2104" i="1"/>
  <c r="CM2105" i="1"/>
  <c r="CM2106" i="1"/>
  <c r="CM2107" i="1"/>
  <c r="CM2108" i="1"/>
  <c r="CM2109" i="1"/>
  <c r="CM2110" i="1"/>
  <c r="CM2111" i="1"/>
  <c r="CM2112" i="1"/>
  <c r="CM2113" i="1"/>
  <c r="CM2114" i="1"/>
  <c r="CM2115" i="1"/>
  <c r="CM2116" i="1"/>
  <c r="CM2117" i="1"/>
  <c r="CM2118" i="1"/>
  <c r="CM2119" i="1"/>
  <c r="CM2120" i="1"/>
  <c r="CM2121" i="1"/>
  <c r="CM2122" i="1"/>
  <c r="CM2123" i="1"/>
  <c r="CM2124" i="1"/>
  <c r="CM2125" i="1"/>
  <c r="CM2126" i="1"/>
  <c r="CM2127" i="1"/>
  <c r="CM2128" i="1"/>
  <c r="CM2129" i="1"/>
  <c r="CM2130" i="1"/>
  <c r="CM2131" i="1"/>
  <c r="CM2132" i="1"/>
  <c r="CM2133" i="1"/>
  <c r="CM2134" i="1"/>
  <c r="CM2135" i="1"/>
  <c r="CM2136" i="1"/>
  <c r="CM2137" i="1"/>
  <c r="CM2138" i="1"/>
  <c r="CM2139" i="1"/>
  <c r="CM2140" i="1"/>
  <c r="CM2141" i="1"/>
  <c r="CM2142" i="1"/>
  <c r="CM2143" i="1"/>
  <c r="CM2144" i="1"/>
  <c r="CM2145" i="1"/>
  <c r="CM2146" i="1"/>
  <c r="CM2147" i="1"/>
  <c r="CM2148" i="1"/>
  <c r="CM2149" i="1"/>
  <c r="CM2150" i="1"/>
  <c r="CM2151" i="1"/>
  <c r="CM2152" i="1"/>
  <c r="CM2153" i="1"/>
  <c r="CM2154" i="1"/>
  <c r="CM2155" i="1"/>
  <c r="CM2156" i="1"/>
  <c r="CM2157" i="1"/>
  <c r="CM2158" i="1"/>
  <c r="CM2159" i="1"/>
  <c r="CM2160" i="1"/>
  <c r="CM2161" i="1"/>
  <c r="CM2162" i="1"/>
  <c r="CM2163" i="1"/>
  <c r="CM2164" i="1"/>
  <c r="CM2165" i="1"/>
  <c r="CM2166" i="1"/>
  <c r="CM2167" i="1"/>
  <c r="CM2168" i="1"/>
  <c r="CM2169" i="1"/>
  <c r="CM2170" i="1"/>
  <c r="CM2171" i="1"/>
  <c r="CM2172" i="1"/>
  <c r="CM2173" i="1"/>
  <c r="CM2174" i="1"/>
  <c r="CM2175" i="1"/>
  <c r="CM2176" i="1"/>
  <c r="CM2177" i="1"/>
  <c r="CM2178" i="1"/>
  <c r="CM2179" i="1"/>
  <c r="CM2180" i="1"/>
  <c r="CM2181" i="1"/>
  <c r="CM2182" i="1"/>
  <c r="CM2183" i="1"/>
  <c r="CM2184" i="1"/>
  <c r="CM2185" i="1"/>
  <c r="CM2186" i="1"/>
  <c r="CM2187" i="1"/>
  <c r="CM2188" i="1"/>
  <c r="CM2189" i="1"/>
  <c r="CM2190" i="1"/>
  <c r="CM2191" i="1"/>
  <c r="CM2192" i="1"/>
  <c r="CM2193" i="1"/>
  <c r="CM2194" i="1"/>
  <c r="CM2195" i="1"/>
  <c r="CM2196" i="1"/>
  <c r="CM2197" i="1"/>
  <c r="CM2198" i="1"/>
  <c r="CM2199" i="1"/>
  <c r="CM2200" i="1"/>
  <c r="CM2201" i="1"/>
  <c r="CM2202" i="1"/>
  <c r="CM2203" i="1"/>
  <c r="CM2204" i="1"/>
  <c r="CM2205" i="1"/>
  <c r="CM2206" i="1"/>
  <c r="CM2207" i="1"/>
  <c r="CM2208" i="1"/>
  <c r="CM2209" i="1"/>
  <c r="CM2210" i="1"/>
  <c r="CM2211" i="1"/>
  <c r="CM2212" i="1"/>
  <c r="CM2213" i="1"/>
  <c r="CM2214" i="1"/>
  <c r="CM2215" i="1"/>
  <c r="CM2216" i="1"/>
  <c r="CM2217" i="1"/>
  <c r="CM2218" i="1"/>
  <c r="CM2219" i="1"/>
  <c r="CM2220" i="1"/>
  <c r="CM2221" i="1"/>
  <c r="CM2222" i="1"/>
  <c r="CM2223" i="1"/>
  <c r="CM2224" i="1"/>
  <c r="CM2225" i="1"/>
  <c r="CM2226" i="1"/>
  <c r="CM2227" i="1"/>
  <c r="CM2228" i="1"/>
  <c r="CM2229" i="1"/>
  <c r="CM2230" i="1"/>
  <c r="CM2231" i="1"/>
  <c r="CM2232" i="1"/>
  <c r="CM2233" i="1"/>
  <c r="CM2234" i="1"/>
  <c r="CM2235" i="1"/>
  <c r="CM2236" i="1"/>
  <c r="CM2237" i="1"/>
  <c r="CM2238" i="1"/>
  <c r="CM2239" i="1"/>
  <c r="CM2240" i="1"/>
  <c r="CM2241" i="1"/>
  <c r="CM2242" i="1"/>
  <c r="CM2243" i="1"/>
  <c r="CM2244" i="1"/>
  <c r="CM2245" i="1"/>
  <c r="CM2246" i="1"/>
  <c r="CM2247" i="1"/>
  <c r="CM2248" i="1"/>
  <c r="CM2249" i="1"/>
  <c r="CM2250" i="1"/>
  <c r="CM2251" i="1"/>
  <c r="CM2252" i="1"/>
  <c r="CM2253" i="1"/>
  <c r="CM2254" i="1"/>
  <c r="CM2255" i="1"/>
  <c r="CM2256" i="1"/>
  <c r="CM2257" i="1"/>
  <c r="CM2258" i="1"/>
  <c r="CM2259" i="1"/>
  <c r="CM2260" i="1"/>
  <c r="CM2261" i="1"/>
  <c r="CM2262" i="1"/>
  <c r="CM2263" i="1"/>
  <c r="CM2264" i="1"/>
  <c r="CM2265" i="1"/>
  <c r="CM2266" i="1"/>
  <c r="CM2267" i="1"/>
  <c r="CM2268" i="1"/>
  <c r="CM2269" i="1"/>
  <c r="CM2270" i="1"/>
  <c r="CM2271" i="1"/>
  <c r="CM2272" i="1"/>
  <c r="CM2273" i="1"/>
  <c r="CM2274" i="1"/>
  <c r="CM2275" i="1"/>
  <c r="CM2276" i="1"/>
  <c r="CM2277" i="1"/>
  <c r="CM2278" i="1"/>
  <c r="CM2279" i="1"/>
  <c r="CM2280" i="1"/>
  <c r="CM2281" i="1"/>
  <c r="CM2282" i="1"/>
  <c r="CM2283" i="1"/>
  <c r="CM2284" i="1"/>
  <c r="CM2285" i="1"/>
  <c r="CM2286" i="1"/>
  <c r="CM2287" i="1"/>
  <c r="CM2288" i="1"/>
  <c r="CM2289" i="1"/>
  <c r="CM2290" i="1"/>
  <c r="CM2291" i="1"/>
  <c r="CM2292" i="1"/>
  <c r="CM2293" i="1"/>
  <c r="CM2294" i="1"/>
  <c r="CM2295" i="1"/>
  <c r="CM2296" i="1"/>
  <c r="CM2297" i="1"/>
  <c r="CM2298" i="1"/>
  <c r="CM2299" i="1"/>
  <c r="CM2300" i="1"/>
  <c r="CM2301" i="1"/>
  <c r="CM2302" i="1"/>
  <c r="CM2303" i="1"/>
  <c r="CM2304" i="1"/>
  <c r="CM2305" i="1"/>
  <c r="CM2306" i="1"/>
  <c r="CM2307" i="1"/>
  <c r="CM2308" i="1"/>
  <c r="CM2309" i="1"/>
  <c r="CM2310" i="1"/>
  <c r="CM2311" i="1"/>
  <c r="CM2312" i="1"/>
  <c r="CM2313" i="1"/>
  <c r="CM2314" i="1"/>
  <c r="CM2315" i="1"/>
  <c r="CM2316" i="1"/>
  <c r="CM2317" i="1"/>
  <c r="CM2318" i="1"/>
  <c r="CM2319" i="1"/>
  <c r="CM2320" i="1"/>
  <c r="CM2321" i="1"/>
  <c r="CM2322" i="1"/>
  <c r="CM2323" i="1"/>
  <c r="CM2324" i="1"/>
  <c r="CM2325" i="1"/>
  <c r="CM2326" i="1"/>
  <c r="CM2327" i="1"/>
  <c r="CM2328" i="1"/>
  <c r="CM2329" i="1"/>
  <c r="CM2330" i="1"/>
  <c r="CM2331" i="1"/>
  <c r="CM2332" i="1"/>
  <c r="CM2333" i="1"/>
  <c r="CM2334" i="1"/>
  <c r="CM2335" i="1"/>
  <c r="CM2336" i="1"/>
  <c r="CM2337" i="1"/>
  <c r="CM2338" i="1"/>
  <c r="CM2339" i="1"/>
  <c r="CM2340" i="1"/>
  <c r="CM2341" i="1"/>
  <c r="CM2342" i="1"/>
  <c r="CM2343" i="1"/>
  <c r="CM2344" i="1"/>
  <c r="CM2345" i="1"/>
  <c r="CM2346" i="1"/>
  <c r="CM2347" i="1"/>
  <c r="CM2348" i="1"/>
  <c r="CM2349" i="1"/>
  <c r="CM2350" i="1"/>
  <c r="CM2351" i="1"/>
  <c r="CM2352" i="1"/>
  <c r="CM2353" i="1"/>
  <c r="CM2354" i="1"/>
  <c r="CM2355" i="1"/>
  <c r="CM2356" i="1"/>
  <c r="CM2357" i="1"/>
  <c r="CM2358" i="1"/>
  <c r="CM2359" i="1"/>
  <c r="CM2360" i="1"/>
  <c r="CM2361" i="1"/>
  <c r="CM2362" i="1"/>
  <c r="CM2363" i="1"/>
  <c r="CM2364" i="1"/>
  <c r="CM2365" i="1"/>
  <c r="CM2366" i="1"/>
  <c r="CM2367" i="1"/>
  <c r="CM2368" i="1"/>
  <c r="CM2369" i="1"/>
  <c r="CM2370" i="1"/>
  <c r="CM2371" i="1"/>
  <c r="CM2372" i="1"/>
  <c r="CM2373" i="1"/>
  <c r="CM2374" i="1"/>
  <c r="CM2375" i="1"/>
  <c r="CM2376" i="1"/>
  <c r="CM2377" i="1"/>
  <c r="CM2378" i="1"/>
  <c r="CM2379" i="1"/>
  <c r="CM2380" i="1"/>
  <c r="CM2381" i="1"/>
  <c r="CM2382" i="1"/>
  <c r="CM2383" i="1"/>
  <c r="CM2384" i="1"/>
  <c r="CM2385" i="1"/>
  <c r="CM2386" i="1"/>
  <c r="CM2387" i="1"/>
  <c r="CM2388" i="1"/>
  <c r="CM2389" i="1"/>
  <c r="CM2390" i="1"/>
  <c r="CM2391" i="1"/>
  <c r="CM2392" i="1"/>
  <c r="CM2393" i="1"/>
  <c r="CM2394" i="1"/>
  <c r="CM2395" i="1"/>
  <c r="CM2396" i="1"/>
  <c r="CM2397" i="1"/>
  <c r="CM2398" i="1"/>
  <c r="CM2399" i="1"/>
  <c r="CM2400" i="1"/>
  <c r="CM2401" i="1"/>
  <c r="CM2402" i="1"/>
  <c r="CM2403" i="1"/>
  <c r="CM2404" i="1"/>
  <c r="CM2405" i="1"/>
  <c r="CM2406" i="1"/>
  <c r="CM2407" i="1"/>
  <c r="CM2408" i="1"/>
  <c r="CM2409" i="1"/>
  <c r="CM2410" i="1"/>
  <c r="CM2411" i="1"/>
  <c r="CM2412" i="1"/>
  <c r="CM2413" i="1"/>
  <c r="CM2414" i="1"/>
  <c r="CM2415" i="1"/>
  <c r="CM2416" i="1"/>
  <c r="CM2417" i="1"/>
  <c r="CM2418" i="1"/>
  <c r="CM2419" i="1"/>
  <c r="CM2420" i="1"/>
  <c r="CM2421" i="1"/>
  <c r="CM2422" i="1"/>
  <c r="CM2423" i="1"/>
  <c r="CM2424" i="1"/>
  <c r="CM2425" i="1"/>
  <c r="CM2426" i="1"/>
  <c r="CM2427" i="1"/>
  <c r="CM2428" i="1"/>
  <c r="CM2429" i="1"/>
  <c r="CM2430" i="1"/>
  <c r="CM2431" i="1"/>
  <c r="CM2432" i="1"/>
  <c r="CM2433" i="1"/>
  <c r="CM2434" i="1"/>
  <c r="CM2435" i="1"/>
  <c r="CM2436" i="1"/>
  <c r="CM2437" i="1"/>
  <c r="CM2438" i="1"/>
  <c r="CM2439" i="1"/>
  <c r="CM2440" i="1"/>
  <c r="CM2441" i="1"/>
  <c r="CM2442" i="1"/>
  <c r="CM2443" i="1"/>
  <c r="CM2444" i="1"/>
  <c r="CM2445" i="1"/>
  <c r="CM2446" i="1"/>
  <c r="CM2447" i="1"/>
  <c r="CM2448" i="1"/>
  <c r="CM2449" i="1"/>
  <c r="CM2450" i="1"/>
  <c r="CM2451" i="1"/>
  <c r="CM2452" i="1"/>
  <c r="CM2453" i="1"/>
  <c r="CM2454" i="1"/>
  <c r="CM2455" i="1"/>
  <c r="CM2456" i="1"/>
  <c r="CM2457" i="1"/>
  <c r="CM2458" i="1"/>
  <c r="CM2459" i="1"/>
  <c r="CM2460" i="1"/>
  <c r="CM2461" i="1"/>
  <c r="CM2462" i="1"/>
  <c r="CM2463" i="1"/>
  <c r="CM2464" i="1"/>
  <c r="CM2465" i="1"/>
  <c r="CM2466" i="1"/>
  <c r="CM2467" i="1"/>
  <c r="CM2468" i="1"/>
  <c r="CM2469" i="1"/>
  <c r="CM2470" i="1"/>
  <c r="CM2471" i="1"/>
  <c r="CM2472" i="1"/>
  <c r="CM2473" i="1"/>
  <c r="CM2474" i="1"/>
  <c r="CM2475" i="1"/>
  <c r="CM2476" i="1"/>
  <c r="CM2477" i="1"/>
  <c r="CM2478" i="1"/>
  <c r="CM2479" i="1"/>
  <c r="CM2480" i="1"/>
  <c r="CM2481" i="1"/>
  <c r="CM2482" i="1"/>
  <c r="CM2483" i="1"/>
  <c r="CM2484" i="1"/>
  <c r="CM2485" i="1"/>
  <c r="CM2486" i="1"/>
  <c r="CM2487" i="1"/>
  <c r="CM2488" i="1"/>
  <c r="CM2489" i="1"/>
  <c r="CM2490" i="1"/>
  <c r="CM2491" i="1"/>
  <c r="CM2492" i="1"/>
  <c r="CM2493" i="1"/>
  <c r="CM2494" i="1"/>
  <c r="CM2495" i="1"/>
  <c r="CM2496" i="1"/>
  <c r="CM2497" i="1"/>
  <c r="CM2498" i="1"/>
  <c r="CM2499" i="1"/>
  <c r="CM2500" i="1"/>
  <c r="CM2501" i="1"/>
  <c r="CM2502" i="1"/>
  <c r="CM2503" i="1"/>
  <c r="CM2504" i="1"/>
  <c r="CM2505" i="1"/>
  <c r="CM2506" i="1"/>
  <c r="CM2507" i="1"/>
  <c r="CM2508" i="1"/>
  <c r="CM2509" i="1"/>
  <c r="CM2510" i="1"/>
  <c r="CM2511" i="1"/>
  <c r="CM2512" i="1"/>
  <c r="CM2513" i="1"/>
  <c r="CM2514" i="1"/>
  <c r="CM2515" i="1"/>
  <c r="CM2516" i="1"/>
  <c r="CM2517" i="1"/>
  <c r="CM2518" i="1"/>
  <c r="CM2519" i="1"/>
  <c r="CM2520" i="1"/>
  <c r="CM2521" i="1"/>
  <c r="CM2522" i="1"/>
  <c r="CM2523" i="1"/>
  <c r="CM2524" i="1"/>
  <c r="CM2525" i="1"/>
  <c r="CM2526" i="1"/>
  <c r="CM2527" i="1"/>
  <c r="CM2528" i="1"/>
  <c r="CM2529" i="1"/>
  <c r="CM2530" i="1"/>
  <c r="CM2531" i="1"/>
  <c r="CM2532" i="1"/>
  <c r="CM2533" i="1"/>
  <c r="CM2534" i="1"/>
  <c r="CM2535" i="1"/>
  <c r="CM2536" i="1"/>
  <c r="CM2537" i="1"/>
  <c r="CM2538" i="1"/>
  <c r="CM2539" i="1"/>
  <c r="CM2540" i="1"/>
  <c r="CM2541" i="1"/>
  <c r="CM2542" i="1"/>
  <c r="CM2543" i="1"/>
  <c r="CM2544" i="1"/>
  <c r="CM2545" i="1"/>
  <c r="CM2546" i="1"/>
  <c r="CM2547" i="1"/>
  <c r="CM2548" i="1"/>
  <c r="CM2549" i="1"/>
  <c r="CM2550" i="1"/>
  <c r="CM2551" i="1"/>
  <c r="CM2552" i="1"/>
  <c r="CM2553" i="1"/>
  <c r="CM2554" i="1"/>
  <c r="CM2555" i="1"/>
  <c r="CM2556" i="1"/>
  <c r="CM2557" i="1"/>
  <c r="CM2558" i="1"/>
  <c r="CM2559" i="1"/>
  <c r="CM2560" i="1"/>
  <c r="CM2561" i="1"/>
  <c r="CM2562" i="1"/>
  <c r="CM2563" i="1"/>
  <c r="CM2564" i="1"/>
  <c r="CM2565" i="1"/>
  <c r="CM2566" i="1"/>
  <c r="CM2567" i="1"/>
  <c r="CM2568" i="1"/>
  <c r="CM2569" i="1"/>
  <c r="CM2570" i="1"/>
  <c r="CM2571" i="1"/>
  <c r="CM2572" i="1"/>
  <c r="CM2573" i="1"/>
  <c r="CM2574" i="1"/>
  <c r="CM2575" i="1"/>
  <c r="CM2576" i="1"/>
  <c r="CM2577" i="1"/>
  <c r="CM2578" i="1"/>
  <c r="CM2579" i="1"/>
  <c r="CM2580" i="1"/>
  <c r="CM2581" i="1"/>
  <c r="CM2582" i="1"/>
  <c r="CM2583" i="1"/>
  <c r="CM2584" i="1"/>
  <c r="CM2585" i="1"/>
  <c r="CM2586" i="1"/>
  <c r="CM2587" i="1"/>
  <c r="CM2588" i="1"/>
  <c r="CM2589" i="1"/>
  <c r="CM2590" i="1"/>
  <c r="CM2591" i="1"/>
  <c r="CM2592" i="1"/>
  <c r="CM2593" i="1"/>
  <c r="CM2594" i="1"/>
  <c r="CM2595" i="1"/>
  <c r="CM2596" i="1"/>
  <c r="CM2597" i="1"/>
  <c r="CM2598" i="1"/>
  <c r="CM2599" i="1"/>
  <c r="CM2600" i="1"/>
  <c r="CM2601" i="1"/>
  <c r="CM2602" i="1"/>
  <c r="CM2603" i="1"/>
  <c r="CM2604" i="1"/>
  <c r="CM2605" i="1"/>
  <c r="CM2606" i="1"/>
  <c r="CM2607" i="1"/>
  <c r="CM2608" i="1"/>
  <c r="CM2609" i="1"/>
  <c r="CM2610" i="1"/>
  <c r="CM2611" i="1"/>
  <c r="CM2612" i="1"/>
  <c r="CM2613" i="1"/>
  <c r="CM2614" i="1"/>
  <c r="CM2615" i="1"/>
  <c r="CM2616" i="1"/>
  <c r="CM2617" i="1"/>
  <c r="CM2618" i="1"/>
  <c r="CM2619" i="1"/>
  <c r="CM2620" i="1"/>
  <c r="CM2621" i="1"/>
  <c r="CM2622" i="1"/>
  <c r="CM2623" i="1"/>
  <c r="CM2624" i="1"/>
  <c r="CM2625" i="1"/>
  <c r="CM2626" i="1"/>
  <c r="CM2627" i="1"/>
  <c r="CM2628" i="1"/>
  <c r="CM2629" i="1"/>
  <c r="CM2630" i="1"/>
  <c r="CM2631" i="1"/>
  <c r="CM2632" i="1"/>
  <c r="CM2633" i="1"/>
  <c r="CM2634" i="1"/>
  <c r="CM2635" i="1"/>
  <c r="CM2636" i="1"/>
  <c r="CM2637" i="1"/>
  <c r="CM2638" i="1"/>
  <c r="CM2639" i="1"/>
  <c r="CM2640" i="1"/>
  <c r="CM2641" i="1"/>
  <c r="CM2642" i="1"/>
  <c r="CM2643" i="1"/>
  <c r="CM2644" i="1"/>
  <c r="CM2645" i="1"/>
  <c r="CM2646" i="1"/>
  <c r="CM2647" i="1"/>
  <c r="CM2648" i="1"/>
  <c r="CM2649" i="1"/>
  <c r="CM2650" i="1"/>
  <c r="CM2651" i="1"/>
  <c r="CM2652" i="1"/>
  <c r="CM2653" i="1"/>
  <c r="CM2654" i="1"/>
  <c r="CM2655" i="1"/>
  <c r="CM2656" i="1"/>
  <c r="CM2657" i="1"/>
  <c r="CM2658" i="1"/>
  <c r="CM2659" i="1"/>
  <c r="CM2660" i="1"/>
  <c r="CM2661" i="1"/>
  <c r="CM2662" i="1"/>
  <c r="CM2663" i="1"/>
  <c r="CM2664" i="1"/>
  <c r="CM2665" i="1"/>
  <c r="CM2666" i="1"/>
  <c r="CM2667" i="1"/>
  <c r="CM2668" i="1"/>
  <c r="CM2669" i="1"/>
  <c r="CM2670" i="1"/>
  <c r="CM2671" i="1"/>
  <c r="CM2672" i="1"/>
  <c r="CM2673" i="1"/>
  <c r="CM2674" i="1"/>
  <c r="CM2675" i="1"/>
  <c r="CM2676" i="1"/>
  <c r="CM2677" i="1"/>
  <c r="CM2678" i="1"/>
  <c r="CM2679" i="1"/>
  <c r="CM2680" i="1"/>
  <c r="CM2681" i="1"/>
  <c r="CM2682" i="1"/>
  <c r="CM2683" i="1"/>
  <c r="CM2684" i="1"/>
  <c r="CM2685" i="1"/>
  <c r="CM2686" i="1"/>
  <c r="CM2687" i="1"/>
  <c r="CM2688" i="1"/>
  <c r="CM2689" i="1"/>
  <c r="CM2690" i="1"/>
  <c r="CM2691" i="1"/>
  <c r="CM2692" i="1"/>
  <c r="CM2693" i="1"/>
  <c r="CM2694" i="1"/>
  <c r="CM2695" i="1"/>
  <c r="CM2696" i="1"/>
  <c r="CM2697" i="1"/>
  <c r="CM2698" i="1"/>
  <c r="CM2699" i="1"/>
  <c r="CM2700" i="1"/>
  <c r="CM2701" i="1"/>
  <c r="CM2702" i="1"/>
  <c r="CM2703" i="1"/>
  <c r="CM2704" i="1"/>
  <c r="CM2705" i="1"/>
  <c r="CM2706" i="1"/>
  <c r="CM2707" i="1"/>
  <c r="CM2708" i="1"/>
  <c r="CM2709" i="1"/>
  <c r="CM2710" i="1"/>
  <c r="CM2711" i="1"/>
  <c r="CM2712" i="1"/>
  <c r="CM2713" i="1"/>
  <c r="CM2714" i="1"/>
  <c r="CM2715" i="1"/>
  <c r="CM2716" i="1"/>
  <c r="CM2717" i="1"/>
  <c r="CM2718" i="1"/>
  <c r="CM2719" i="1"/>
  <c r="CM2720" i="1"/>
  <c r="CM2721" i="1"/>
  <c r="CM2722" i="1"/>
  <c r="CM2723" i="1"/>
  <c r="CM2724" i="1"/>
  <c r="CM2725" i="1"/>
  <c r="CM2726" i="1"/>
  <c r="CM2727" i="1"/>
  <c r="CM2728" i="1"/>
  <c r="CM2729" i="1"/>
  <c r="CM2730" i="1"/>
  <c r="CM2731" i="1"/>
  <c r="CM2732" i="1"/>
  <c r="CM2733" i="1"/>
  <c r="CM2734" i="1"/>
  <c r="CM2735" i="1"/>
  <c r="CM2736" i="1"/>
  <c r="CM2737" i="1"/>
  <c r="CM2738" i="1"/>
  <c r="CM2739" i="1"/>
  <c r="CM2740" i="1"/>
  <c r="CM2741" i="1"/>
  <c r="CM2742" i="1"/>
  <c r="CM2743" i="1"/>
  <c r="CM2744" i="1"/>
  <c r="CM2745" i="1"/>
  <c r="CM2746" i="1"/>
  <c r="CM2747" i="1"/>
  <c r="CM2748" i="1"/>
  <c r="CM2749" i="1"/>
  <c r="CM2750" i="1"/>
  <c r="CM2751" i="1"/>
  <c r="CM2752" i="1"/>
  <c r="CM2753" i="1"/>
  <c r="CM2754" i="1"/>
  <c r="CM2755" i="1"/>
  <c r="CM2756" i="1"/>
  <c r="CM2757" i="1"/>
  <c r="CM2758" i="1"/>
  <c r="CM2759" i="1"/>
  <c r="CM2760" i="1"/>
  <c r="CM2761" i="1"/>
  <c r="CM2762" i="1"/>
  <c r="CM2763" i="1"/>
  <c r="CM2764" i="1"/>
  <c r="CM2765" i="1"/>
  <c r="CM2766" i="1"/>
  <c r="CM2767" i="1"/>
  <c r="CM2768" i="1"/>
  <c r="CM2769" i="1"/>
  <c r="CM2770" i="1"/>
  <c r="CM2771" i="1"/>
  <c r="CM2772" i="1"/>
  <c r="CM2773" i="1"/>
  <c r="CM2774" i="1"/>
  <c r="CM2775" i="1"/>
  <c r="CM2776" i="1"/>
  <c r="CM2777" i="1"/>
  <c r="CM2778" i="1"/>
  <c r="CM2779" i="1"/>
  <c r="CM2780" i="1"/>
  <c r="CM2781" i="1"/>
  <c r="CM2782" i="1"/>
  <c r="CM2783" i="1"/>
  <c r="CM2784" i="1"/>
  <c r="CM2785" i="1"/>
  <c r="CM2786" i="1"/>
  <c r="CM2787" i="1"/>
  <c r="CM2788" i="1"/>
  <c r="CM2789" i="1"/>
  <c r="CM2790" i="1"/>
  <c r="CM2791" i="1"/>
  <c r="CM2792" i="1"/>
  <c r="CM2793" i="1"/>
  <c r="CM2794" i="1"/>
  <c r="CM2795" i="1"/>
  <c r="CM2796" i="1"/>
  <c r="CM2797" i="1"/>
  <c r="CM2798" i="1"/>
  <c r="CM2799" i="1"/>
  <c r="CM2800" i="1"/>
  <c r="CM2801" i="1"/>
  <c r="CM2802" i="1"/>
  <c r="CM2803" i="1"/>
  <c r="CM2804" i="1"/>
  <c r="CM2805" i="1"/>
  <c r="CM2806" i="1"/>
  <c r="CM2807" i="1"/>
  <c r="CM2808" i="1"/>
  <c r="CM2809" i="1"/>
  <c r="CM2810" i="1"/>
  <c r="CM2811" i="1"/>
  <c r="CM2812" i="1"/>
  <c r="CM2813" i="1"/>
  <c r="CM2814" i="1"/>
  <c r="CM2815" i="1"/>
  <c r="CM2816" i="1"/>
  <c r="CM2817" i="1"/>
  <c r="CM2818" i="1"/>
  <c r="CM2819" i="1"/>
  <c r="CM2820" i="1"/>
  <c r="CM2821" i="1"/>
  <c r="CM2822" i="1"/>
  <c r="CM2823" i="1"/>
  <c r="CM2824" i="1"/>
  <c r="CM2825" i="1"/>
  <c r="CM2826" i="1"/>
  <c r="CM2827" i="1"/>
  <c r="CM2828" i="1"/>
  <c r="CM2829" i="1"/>
  <c r="CM2830" i="1"/>
  <c r="CM2831" i="1"/>
  <c r="CM2832" i="1"/>
  <c r="CM2833" i="1"/>
  <c r="CM2834" i="1"/>
  <c r="CM2835" i="1"/>
  <c r="CM2836" i="1"/>
  <c r="CM2837" i="1"/>
  <c r="CM2838" i="1"/>
  <c r="CM2839" i="1"/>
  <c r="CM2840" i="1"/>
  <c r="CM2841" i="1"/>
  <c r="CM2842" i="1"/>
  <c r="CM2843" i="1"/>
  <c r="CM2844" i="1"/>
  <c r="CM2845" i="1"/>
  <c r="CM2846" i="1"/>
  <c r="CM2847" i="1"/>
  <c r="CM2848" i="1"/>
  <c r="CM2849" i="1"/>
  <c r="CM2850" i="1"/>
  <c r="CM2851" i="1"/>
  <c r="CM2852" i="1"/>
  <c r="CM2853" i="1"/>
  <c r="CM2854" i="1"/>
  <c r="CM2855" i="1"/>
  <c r="CM2856" i="1"/>
  <c r="CM2857" i="1"/>
  <c r="CM2858" i="1"/>
  <c r="CM2859" i="1"/>
  <c r="CM2860" i="1"/>
  <c r="CM2861" i="1"/>
  <c r="CM2862" i="1"/>
  <c r="CM2863" i="1"/>
  <c r="CM2864" i="1"/>
  <c r="CM2865" i="1"/>
  <c r="CM2866" i="1"/>
  <c r="CM2867" i="1"/>
  <c r="CM2868" i="1"/>
  <c r="CM2869" i="1"/>
  <c r="CM2870" i="1"/>
  <c r="CM2871" i="1"/>
  <c r="CM2872" i="1"/>
  <c r="CM2873" i="1"/>
  <c r="CM2874" i="1"/>
  <c r="CM2875" i="1"/>
  <c r="CM2876" i="1"/>
  <c r="CM2877" i="1"/>
  <c r="CM2878" i="1"/>
  <c r="CM2879" i="1"/>
  <c r="CM2880" i="1"/>
  <c r="CM2881" i="1"/>
  <c r="CM2882" i="1"/>
  <c r="CM2883" i="1"/>
  <c r="CM2884" i="1"/>
  <c r="CM2885" i="1"/>
  <c r="CM2886" i="1"/>
  <c r="CM2887" i="1"/>
  <c r="CM2888" i="1"/>
  <c r="CM2889" i="1"/>
  <c r="CM2890" i="1"/>
  <c r="CM2891" i="1"/>
  <c r="CM2892" i="1"/>
  <c r="CM2893" i="1"/>
  <c r="CM2894" i="1"/>
  <c r="CM2895" i="1"/>
  <c r="CM2896" i="1"/>
  <c r="CM2897" i="1"/>
  <c r="CM2898" i="1"/>
  <c r="CM2899" i="1"/>
  <c r="CM2900" i="1"/>
  <c r="CM2901" i="1"/>
  <c r="CM2902" i="1"/>
  <c r="CM2903" i="1"/>
  <c r="CM2904" i="1"/>
  <c r="CM2905" i="1"/>
  <c r="CM2906" i="1"/>
  <c r="CM2907" i="1"/>
  <c r="CM2908" i="1"/>
  <c r="CM2909" i="1"/>
  <c r="CM2910" i="1"/>
  <c r="CM2911" i="1"/>
  <c r="CM2912" i="1"/>
  <c r="CM2913" i="1"/>
  <c r="CM2914" i="1"/>
  <c r="CM2915" i="1"/>
  <c r="CM2916" i="1"/>
  <c r="CM2917" i="1"/>
  <c r="CM2918" i="1"/>
  <c r="CM2919" i="1"/>
  <c r="CM2920" i="1"/>
  <c r="CM2921" i="1"/>
  <c r="CM2922" i="1"/>
  <c r="CM2923" i="1"/>
  <c r="CM2924" i="1"/>
  <c r="CM2925" i="1"/>
  <c r="CM2926" i="1"/>
  <c r="CM2927" i="1"/>
  <c r="CM2928" i="1"/>
  <c r="CM2929" i="1"/>
  <c r="CM2930" i="1"/>
  <c r="CM2931" i="1"/>
  <c r="CM2932" i="1"/>
  <c r="CM2933" i="1"/>
  <c r="CM2934" i="1"/>
  <c r="CM2935" i="1"/>
  <c r="CM2936" i="1"/>
  <c r="CM2937" i="1"/>
  <c r="CM2938" i="1"/>
  <c r="CM2939" i="1"/>
  <c r="CM2940" i="1"/>
  <c r="CM2941" i="1"/>
  <c r="CM2942" i="1"/>
  <c r="CM2943" i="1"/>
  <c r="CM2944" i="1"/>
  <c r="CM2945" i="1"/>
  <c r="CM2946" i="1"/>
  <c r="CM2947" i="1"/>
  <c r="CM2948" i="1"/>
  <c r="CM2949" i="1"/>
  <c r="CM2950" i="1"/>
  <c r="CM2951" i="1"/>
  <c r="CM2952" i="1"/>
  <c r="CM2953" i="1"/>
  <c r="CM2954" i="1"/>
  <c r="CM2955" i="1"/>
  <c r="CM2956" i="1"/>
  <c r="CM2957" i="1"/>
  <c r="CM2958" i="1"/>
  <c r="CM2959" i="1"/>
  <c r="CM2960" i="1"/>
  <c r="CM2961" i="1"/>
  <c r="CM2962" i="1"/>
  <c r="CM2963" i="1"/>
  <c r="CM2964" i="1"/>
  <c r="CM2965" i="1"/>
  <c r="CM2966" i="1"/>
  <c r="CM2967" i="1"/>
  <c r="CM2968" i="1"/>
  <c r="CM2969" i="1"/>
  <c r="CM2970" i="1"/>
  <c r="CM2971" i="1"/>
  <c r="CM2972" i="1"/>
  <c r="CM2973" i="1"/>
  <c r="CM2974" i="1"/>
  <c r="CM2975" i="1"/>
  <c r="CM2976" i="1"/>
  <c r="CM2977" i="1"/>
  <c r="CM2978" i="1"/>
  <c r="CM2979" i="1"/>
  <c r="CM2980" i="1"/>
  <c r="CM2981" i="1"/>
  <c r="CM2982" i="1"/>
  <c r="CM2983" i="1"/>
  <c r="CM2984" i="1"/>
  <c r="CM2985" i="1"/>
  <c r="CM2986" i="1"/>
  <c r="CM2987" i="1"/>
  <c r="CM2988" i="1"/>
  <c r="CM2989" i="1"/>
  <c r="CM2990" i="1"/>
  <c r="CM2991" i="1"/>
  <c r="CM2992" i="1"/>
  <c r="CM2993" i="1"/>
  <c r="CM2994" i="1"/>
  <c r="CM2995" i="1"/>
  <c r="CM2996" i="1"/>
  <c r="CM2997" i="1"/>
  <c r="CM2998" i="1"/>
  <c r="CM2999" i="1"/>
  <c r="CM3000" i="1"/>
  <c r="CM3001" i="1"/>
  <c r="CM3002" i="1"/>
  <c r="CM3003" i="1"/>
  <c r="CM3004" i="1"/>
  <c r="CM3005" i="1"/>
  <c r="CM3006" i="1"/>
  <c r="CM3007" i="1"/>
  <c r="CM3008" i="1"/>
  <c r="CM3009" i="1"/>
  <c r="CM3010" i="1"/>
  <c r="CM3011" i="1"/>
  <c r="CM3012" i="1"/>
  <c r="CM3013" i="1"/>
  <c r="CM3014" i="1"/>
  <c r="CM3015" i="1"/>
  <c r="CM3016" i="1"/>
  <c r="CM3017" i="1"/>
  <c r="CM3018" i="1"/>
  <c r="CM3019" i="1"/>
  <c r="CM3020" i="1"/>
  <c r="CM3021" i="1"/>
  <c r="CM3022" i="1"/>
  <c r="CM3023" i="1"/>
  <c r="CM3024" i="1"/>
  <c r="CM3025" i="1"/>
  <c r="CM3026" i="1"/>
  <c r="CM3027" i="1"/>
  <c r="CM3028" i="1"/>
  <c r="CM3029" i="1"/>
  <c r="CM3030" i="1"/>
  <c r="CM3031" i="1"/>
  <c r="CM3032" i="1"/>
  <c r="CM3033" i="1"/>
  <c r="CM3034" i="1"/>
  <c r="CM3035" i="1"/>
  <c r="CM3036" i="1"/>
  <c r="CM3037" i="1"/>
  <c r="CM3038" i="1"/>
  <c r="CM3039" i="1"/>
  <c r="CM3040" i="1"/>
  <c r="CM3041" i="1"/>
  <c r="CM3042" i="1"/>
  <c r="CM3043" i="1"/>
  <c r="CM3044" i="1"/>
  <c r="CM3045" i="1"/>
  <c r="CM3046" i="1"/>
  <c r="CM3047" i="1"/>
  <c r="CM3048" i="1"/>
  <c r="CM3049" i="1"/>
  <c r="CM3050" i="1"/>
  <c r="CM3051" i="1"/>
  <c r="CM3052" i="1"/>
  <c r="CM3053" i="1"/>
  <c r="CM3054" i="1"/>
  <c r="CM3055" i="1"/>
  <c r="CM3056" i="1"/>
  <c r="CM3057" i="1"/>
  <c r="CM3058" i="1"/>
  <c r="CM3059" i="1"/>
  <c r="CM3060" i="1"/>
  <c r="CM3061" i="1"/>
  <c r="CM3062" i="1"/>
  <c r="CM3063" i="1"/>
  <c r="CM3064" i="1"/>
  <c r="CM3065" i="1"/>
  <c r="CM3066" i="1"/>
  <c r="CM3067" i="1"/>
  <c r="CM3068" i="1"/>
  <c r="CM3069" i="1"/>
  <c r="CM3070" i="1"/>
  <c r="CM3071" i="1"/>
  <c r="CM3072" i="1"/>
  <c r="CM3073" i="1"/>
  <c r="CM3074" i="1"/>
  <c r="CM3075" i="1"/>
  <c r="CM3076" i="1"/>
  <c r="CM3077" i="1"/>
  <c r="CM3078" i="1"/>
  <c r="CM3079" i="1"/>
  <c r="CM3080" i="1"/>
  <c r="CM3081" i="1"/>
  <c r="CM3082" i="1"/>
  <c r="CM3083" i="1"/>
  <c r="CM3084" i="1"/>
  <c r="CM3085" i="1"/>
  <c r="CM3086" i="1"/>
  <c r="CM3087" i="1"/>
  <c r="CM3088" i="1"/>
  <c r="CM3089" i="1"/>
  <c r="CM3090" i="1"/>
  <c r="CM3091" i="1"/>
  <c r="CM3092" i="1"/>
  <c r="CM3093" i="1"/>
  <c r="CM3094" i="1"/>
  <c r="CM3095" i="1"/>
  <c r="CM3096" i="1"/>
  <c r="CM3097" i="1"/>
  <c r="CM3098" i="1"/>
  <c r="CM3099" i="1"/>
  <c r="CM3100" i="1"/>
  <c r="CM3101" i="1"/>
  <c r="CM3102" i="1"/>
  <c r="CM3103" i="1"/>
  <c r="CM3104" i="1"/>
  <c r="CM3105" i="1"/>
  <c r="CM3106" i="1"/>
  <c r="CM3107" i="1"/>
  <c r="CM3108" i="1"/>
  <c r="CM3109" i="1"/>
  <c r="CM3110" i="1"/>
  <c r="CM3111" i="1"/>
  <c r="CM3112" i="1"/>
  <c r="CM3113" i="1"/>
  <c r="CM3114" i="1"/>
  <c r="CM3115" i="1"/>
  <c r="CM3116" i="1"/>
  <c r="CM3117" i="1"/>
  <c r="CM3118" i="1"/>
  <c r="CM3119" i="1"/>
  <c r="CM3120" i="1"/>
  <c r="CM3121" i="1"/>
  <c r="CM3122" i="1"/>
  <c r="CM3123" i="1"/>
  <c r="CM3124" i="1"/>
  <c r="CM3125" i="1"/>
  <c r="CM3126" i="1"/>
  <c r="CM3127" i="1"/>
  <c r="CM3128" i="1"/>
  <c r="CM3129" i="1"/>
  <c r="CM3130" i="1"/>
  <c r="CM3131" i="1"/>
  <c r="CM3132" i="1"/>
  <c r="CM3133" i="1"/>
  <c r="CM3134" i="1"/>
  <c r="CM3135" i="1"/>
  <c r="CM3136" i="1"/>
  <c r="CM3137" i="1"/>
  <c r="CM3138" i="1"/>
  <c r="CM3139" i="1"/>
  <c r="CM3140" i="1"/>
  <c r="CM3141" i="1"/>
  <c r="CM3142" i="1"/>
  <c r="CM3143" i="1"/>
  <c r="CM3144" i="1"/>
  <c r="CM3145" i="1"/>
  <c r="CM3146" i="1"/>
  <c r="CM3147" i="1"/>
  <c r="CM3148" i="1"/>
  <c r="CM3149" i="1"/>
  <c r="CM3150" i="1"/>
  <c r="CM3151" i="1"/>
  <c r="CM3152" i="1"/>
  <c r="CM3153" i="1"/>
  <c r="CM3154" i="1"/>
  <c r="CM3155" i="1"/>
  <c r="CM3156" i="1"/>
  <c r="CM3157" i="1"/>
  <c r="CM3158" i="1"/>
  <c r="CM3159" i="1"/>
  <c r="CM3160" i="1"/>
  <c r="CM3161" i="1"/>
  <c r="CM3162" i="1"/>
  <c r="CM3163" i="1"/>
  <c r="CM3164" i="1"/>
  <c r="CM3165" i="1"/>
  <c r="CM3166" i="1"/>
  <c r="CM3167" i="1"/>
  <c r="CM3168" i="1"/>
  <c r="CM3169" i="1"/>
  <c r="CM3170" i="1"/>
  <c r="CM3171" i="1"/>
  <c r="CM3172" i="1"/>
  <c r="CM3173" i="1"/>
  <c r="CM3174" i="1"/>
  <c r="CM3175" i="1"/>
  <c r="CM3176" i="1"/>
  <c r="CM3177" i="1"/>
  <c r="CM3178" i="1"/>
  <c r="CM3179" i="1"/>
  <c r="CM3180" i="1"/>
  <c r="CM3181" i="1"/>
  <c r="CM3182" i="1"/>
  <c r="CM3183" i="1"/>
  <c r="CM3184" i="1"/>
  <c r="CM3185" i="1"/>
  <c r="CM3186" i="1"/>
  <c r="CM3187" i="1"/>
  <c r="CM3188" i="1"/>
  <c r="CM3189" i="1"/>
  <c r="CM3190" i="1"/>
  <c r="CM3191" i="1"/>
  <c r="CM3192" i="1"/>
  <c r="CM3193" i="1"/>
  <c r="CM3194" i="1"/>
  <c r="CM3195" i="1"/>
  <c r="CM3196" i="1"/>
  <c r="CM3197" i="1"/>
  <c r="CM3198" i="1"/>
  <c r="CM3199" i="1"/>
  <c r="CM3200" i="1"/>
  <c r="CM3201" i="1"/>
  <c r="CM3202" i="1"/>
  <c r="CM3203" i="1"/>
  <c r="CM3204" i="1"/>
  <c r="CM3205" i="1"/>
  <c r="CM3206" i="1"/>
  <c r="CM3207" i="1"/>
  <c r="CM3208" i="1"/>
  <c r="CM3209" i="1"/>
  <c r="CM3210" i="1"/>
  <c r="CM3211" i="1"/>
  <c r="CM3212" i="1"/>
  <c r="CM3213" i="1"/>
  <c r="CM3214" i="1"/>
  <c r="CM3215" i="1"/>
  <c r="CM3216" i="1"/>
  <c r="CM3217" i="1"/>
  <c r="CM3218" i="1"/>
  <c r="CM3219" i="1"/>
  <c r="CM3220" i="1"/>
  <c r="CM3221" i="1"/>
  <c r="CM3222" i="1"/>
  <c r="CM3223" i="1"/>
  <c r="CM3224" i="1"/>
  <c r="CM3225" i="1"/>
  <c r="CM3226" i="1"/>
  <c r="CM3227" i="1"/>
  <c r="CM3228" i="1"/>
  <c r="CM3229" i="1"/>
  <c r="CM3230" i="1"/>
  <c r="CM3231" i="1"/>
  <c r="CM3232" i="1"/>
  <c r="CM3233" i="1"/>
  <c r="CM3234" i="1"/>
  <c r="CM3235" i="1"/>
  <c r="CM3236" i="1"/>
  <c r="CM3237" i="1"/>
  <c r="CM3238" i="1"/>
  <c r="CM3239" i="1"/>
  <c r="CM3240" i="1"/>
  <c r="CM3241" i="1"/>
  <c r="CM3242" i="1"/>
  <c r="CM3243" i="1"/>
  <c r="CM3244" i="1"/>
  <c r="CM3245" i="1"/>
  <c r="CM3246" i="1"/>
  <c r="CM3247" i="1"/>
  <c r="CM3248" i="1"/>
  <c r="CM3249" i="1"/>
  <c r="CM3250" i="1"/>
  <c r="CM3251" i="1"/>
  <c r="CM3252" i="1"/>
  <c r="CM3253" i="1"/>
  <c r="CM3254" i="1"/>
  <c r="CM3255" i="1"/>
  <c r="CM3256" i="1"/>
  <c r="CM3257" i="1"/>
  <c r="CM3258" i="1"/>
  <c r="CM3259" i="1"/>
  <c r="CM3260" i="1"/>
  <c r="CM3261" i="1"/>
  <c r="CM3262" i="1"/>
  <c r="CM3263" i="1"/>
  <c r="CM3264" i="1"/>
  <c r="CM3265" i="1"/>
  <c r="CM3266" i="1"/>
  <c r="CM3267" i="1"/>
  <c r="CM3268" i="1"/>
  <c r="CM3269" i="1"/>
  <c r="CM3270" i="1"/>
  <c r="CM3271" i="1"/>
  <c r="CM3272" i="1"/>
  <c r="CM3273" i="1"/>
  <c r="CM3274" i="1"/>
  <c r="CM3275" i="1"/>
  <c r="CM3276" i="1"/>
  <c r="CM3277" i="1"/>
  <c r="CM3278" i="1"/>
  <c r="CM3279" i="1"/>
  <c r="CM3280" i="1"/>
  <c r="CM3281" i="1"/>
  <c r="CM3282" i="1"/>
  <c r="CM3283" i="1"/>
  <c r="CM3284" i="1"/>
  <c r="CM3285" i="1"/>
  <c r="CM3286" i="1"/>
  <c r="CM3287" i="1"/>
  <c r="CM3288" i="1"/>
  <c r="CM3289" i="1"/>
  <c r="CM3290" i="1"/>
  <c r="CM3291" i="1"/>
  <c r="CM3292" i="1"/>
  <c r="CM3293" i="1"/>
  <c r="CM3294" i="1"/>
  <c r="CM3295" i="1"/>
  <c r="CM3296" i="1"/>
  <c r="CM3297" i="1"/>
  <c r="CM3298" i="1"/>
  <c r="CM3299" i="1"/>
  <c r="CM3300" i="1"/>
  <c r="CM3301" i="1"/>
  <c r="CM3302" i="1"/>
  <c r="CM3303" i="1"/>
  <c r="CM3304" i="1"/>
  <c r="CM3305" i="1"/>
  <c r="CM3306" i="1"/>
  <c r="CM3307" i="1"/>
  <c r="CM3308" i="1"/>
  <c r="CM3309" i="1"/>
  <c r="CM3310" i="1"/>
  <c r="CM3311" i="1"/>
  <c r="CM3312" i="1"/>
  <c r="CM3313" i="1"/>
  <c r="CM3314" i="1"/>
  <c r="CM3315" i="1"/>
  <c r="CM3316" i="1"/>
  <c r="CM3317" i="1"/>
  <c r="CM3318" i="1"/>
  <c r="CM3319" i="1"/>
  <c r="CM3320" i="1"/>
  <c r="CM3321" i="1"/>
  <c r="CM3322" i="1"/>
  <c r="CM3323" i="1"/>
  <c r="CM3324" i="1"/>
  <c r="CM3325" i="1"/>
  <c r="CM3326" i="1"/>
  <c r="CM3327" i="1"/>
  <c r="CM3328" i="1"/>
  <c r="CM3329" i="1"/>
  <c r="CM3330" i="1"/>
  <c r="CM3331" i="1"/>
  <c r="CM3332" i="1"/>
  <c r="CM3333" i="1"/>
  <c r="CM3334" i="1"/>
  <c r="CM3335" i="1"/>
  <c r="CM3336" i="1"/>
  <c r="CM3337" i="1"/>
  <c r="CM3338" i="1"/>
  <c r="CM3339" i="1"/>
  <c r="CM3340" i="1"/>
  <c r="CM3341" i="1"/>
  <c r="CM3342" i="1"/>
  <c r="CM3343" i="1"/>
  <c r="CM3344" i="1"/>
  <c r="CM3345" i="1"/>
  <c r="CM3346" i="1"/>
  <c r="CM3347" i="1"/>
  <c r="CM3348" i="1"/>
  <c r="CM3349" i="1"/>
  <c r="CM3350" i="1"/>
  <c r="CM3351" i="1"/>
  <c r="CM3352" i="1"/>
  <c r="CM3353" i="1"/>
  <c r="CM3354" i="1"/>
  <c r="CM3355" i="1"/>
  <c r="CM3356" i="1"/>
  <c r="CM3357" i="1"/>
  <c r="CM3358" i="1"/>
  <c r="CM3359" i="1"/>
  <c r="CM3360" i="1"/>
  <c r="CM3361" i="1"/>
  <c r="CM3362" i="1"/>
  <c r="CM3363" i="1"/>
  <c r="CM3364" i="1"/>
  <c r="CM3365" i="1"/>
  <c r="CM3366" i="1"/>
  <c r="CM3367" i="1"/>
  <c r="CM3368" i="1"/>
  <c r="CM3369" i="1"/>
  <c r="CM3370" i="1"/>
  <c r="CM3371" i="1"/>
  <c r="CM3372" i="1"/>
  <c r="CM3373" i="1"/>
  <c r="CM3374" i="1"/>
  <c r="CM3375" i="1"/>
  <c r="CM3376" i="1"/>
  <c r="CM3377" i="1"/>
  <c r="CM3378" i="1"/>
  <c r="CM3379" i="1"/>
  <c r="CM3380" i="1"/>
  <c r="CM3381" i="1"/>
  <c r="CM3382" i="1"/>
  <c r="CM3383" i="1"/>
  <c r="CM3384" i="1"/>
  <c r="CM3385" i="1"/>
  <c r="CM3386" i="1"/>
  <c r="CM3387" i="1"/>
  <c r="CM3388" i="1"/>
  <c r="CM3389" i="1"/>
  <c r="CM3390" i="1"/>
  <c r="CM3391" i="1"/>
  <c r="CM3392" i="1"/>
  <c r="CM3393" i="1"/>
  <c r="CM3394" i="1"/>
  <c r="CM3395" i="1"/>
  <c r="CM3396" i="1"/>
  <c r="CM3397" i="1"/>
  <c r="CM3398" i="1"/>
  <c r="CM3399" i="1"/>
  <c r="CM3400" i="1"/>
  <c r="CM3401" i="1"/>
  <c r="CM3402" i="1"/>
  <c r="CM3403" i="1"/>
  <c r="CM3404" i="1"/>
  <c r="CM3405" i="1"/>
  <c r="CM3406" i="1"/>
  <c r="CM3407" i="1"/>
  <c r="CM3408" i="1"/>
  <c r="CM3409" i="1"/>
  <c r="CM3410" i="1"/>
  <c r="CM3411" i="1"/>
  <c r="CM3412" i="1"/>
  <c r="CM3413" i="1"/>
  <c r="CM3414" i="1"/>
  <c r="CM3415" i="1"/>
  <c r="CM3416" i="1"/>
  <c r="CM3417" i="1"/>
  <c r="CM3418" i="1"/>
  <c r="CM3419" i="1"/>
  <c r="CM3420" i="1"/>
  <c r="CM3421" i="1"/>
  <c r="CM3422" i="1"/>
  <c r="CM3423" i="1"/>
  <c r="CM3424" i="1"/>
  <c r="CM3425" i="1"/>
  <c r="CM3426" i="1"/>
  <c r="CM3427" i="1"/>
  <c r="CM3428" i="1"/>
  <c r="CM3429" i="1"/>
  <c r="CM3430" i="1"/>
  <c r="CM3431" i="1"/>
  <c r="CM3432" i="1"/>
  <c r="CM3433" i="1"/>
  <c r="CM3434" i="1"/>
  <c r="CM3435" i="1"/>
  <c r="CM3436" i="1"/>
  <c r="CM3437" i="1"/>
  <c r="CM3438" i="1"/>
  <c r="CM3439" i="1"/>
  <c r="CM3440" i="1"/>
  <c r="CM3441" i="1"/>
  <c r="CM3442" i="1"/>
  <c r="CM3443" i="1"/>
  <c r="CM3444" i="1"/>
  <c r="CM3445" i="1"/>
  <c r="CM3446" i="1"/>
  <c r="CM3447" i="1"/>
  <c r="CM3448" i="1"/>
  <c r="CM3449" i="1"/>
  <c r="CM3450" i="1"/>
  <c r="CM3451" i="1"/>
  <c r="CM3452" i="1"/>
  <c r="CM3453" i="1"/>
  <c r="CM3454" i="1"/>
  <c r="CM3455" i="1"/>
  <c r="CM3456" i="1"/>
  <c r="CM3457" i="1"/>
  <c r="CM3458" i="1"/>
  <c r="CM3459" i="1"/>
  <c r="CM3460" i="1"/>
  <c r="CM3461" i="1"/>
  <c r="CM3462" i="1"/>
  <c r="CM3463" i="1"/>
  <c r="CM3464" i="1"/>
  <c r="CM3465" i="1"/>
  <c r="CM3466" i="1"/>
  <c r="CM3467" i="1"/>
  <c r="CM3468" i="1"/>
  <c r="CM3469" i="1"/>
  <c r="CM3470" i="1"/>
  <c r="CM3471" i="1"/>
  <c r="CM3472" i="1"/>
  <c r="CM3473" i="1"/>
  <c r="CM3474" i="1"/>
  <c r="CM3475" i="1"/>
  <c r="CM3476" i="1"/>
  <c r="CM3477" i="1"/>
  <c r="CM3478" i="1"/>
  <c r="CM3479" i="1"/>
  <c r="CM3480" i="1"/>
  <c r="CM3481" i="1"/>
  <c r="CM3482" i="1"/>
  <c r="CM3483" i="1"/>
  <c r="CM3484" i="1"/>
  <c r="CM3485" i="1"/>
  <c r="CM3486" i="1"/>
  <c r="CM3487" i="1"/>
  <c r="CM3488" i="1"/>
  <c r="CM3489" i="1"/>
  <c r="CM3490" i="1"/>
  <c r="CM3491" i="1"/>
  <c r="CM3492" i="1"/>
  <c r="CM3493" i="1"/>
  <c r="CM3494" i="1"/>
  <c r="CM3495" i="1"/>
  <c r="CM3496" i="1"/>
  <c r="CM3497" i="1"/>
  <c r="CM3498" i="1"/>
  <c r="CM3499" i="1"/>
  <c r="CM3500" i="1"/>
  <c r="CM3501" i="1"/>
  <c r="CM3502" i="1"/>
  <c r="CM3503" i="1"/>
  <c r="CM3504" i="1"/>
  <c r="CM3505" i="1"/>
  <c r="CM3506" i="1"/>
  <c r="CM3507" i="1"/>
  <c r="CM3508" i="1"/>
  <c r="CM3509" i="1"/>
  <c r="CM3510" i="1"/>
  <c r="CM3511" i="1"/>
  <c r="CM3512" i="1"/>
  <c r="CM3513" i="1"/>
  <c r="CM3514" i="1"/>
  <c r="CM3515" i="1"/>
  <c r="CM3516" i="1"/>
  <c r="CM3517" i="1"/>
  <c r="CM3518" i="1"/>
  <c r="CM3519" i="1"/>
  <c r="CM3520" i="1"/>
  <c r="CM3521" i="1"/>
  <c r="CM3522" i="1"/>
  <c r="CM3523" i="1"/>
  <c r="CM3524" i="1"/>
  <c r="CM3525" i="1"/>
  <c r="CM3526" i="1"/>
  <c r="CM3527" i="1"/>
  <c r="CM3528" i="1"/>
  <c r="CM3529" i="1"/>
  <c r="CM3530" i="1"/>
  <c r="CM3531" i="1"/>
  <c r="CM3532" i="1"/>
  <c r="CM3533" i="1"/>
  <c r="CM3534" i="1"/>
  <c r="CM3535" i="1"/>
  <c r="CM3536" i="1"/>
  <c r="CM3537" i="1"/>
  <c r="CM3538" i="1"/>
  <c r="CM3539" i="1"/>
  <c r="CM3540" i="1"/>
  <c r="CM3541" i="1"/>
  <c r="CM3542" i="1"/>
  <c r="CM3543" i="1"/>
  <c r="CM3544" i="1"/>
  <c r="CM3545" i="1"/>
  <c r="CM3546" i="1"/>
  <c r="CM3547" i="1"/>
  <c r="CM3548" i="1"/>
  <c r="CM3549" i="1"/>
  <c r="CM3550" i="1"/>
  <c r="CM3551" i="1"/>
  <c r="CM3552" i="1"/>
  <c r="CM3553" i="1"/>
  <c r="CM3554" i="1"/>
  <c r="CM3555" i="1"/>
  <c r="CM3556" i="1"/>
  <c r="CM3557" i="1"/>
  <c r="CM3558" i="1"/>
  <c r="CM3559" i="1"/>
  <c r="CM3560" i="1"/>
  <c r="CM3561" i="1"/>
  <c r="CM3562" i="1"/>
  <c r="CM3563" i="1"/>
  <c r="CM3564" i="1"/>
  <c r="CM3565" i="1"/>
  <c r="CM3566" i="1"/>
  <c r="CM3567" i="1"/>
  <c r="CM3568" i="1"/>
  <c r="CM3569" i="1"/>
  <c r="CM3570" i="1"/>
  <c r="CM3571" i="1"/>
  <c r="CM3572" i="1"/>
  <c r="CM3573" i="1"/>
  <c r="CM3574" i="1"/>
  <c r="CM3575" i="1"/>
  <c r="CM3576" i="1"/>
  <c r="CM3577" i="1"/>
  <c r="CM3578" i="1"/>
  <c r="CM3579" i="1"/>
  <c r="CM3580" i="1"/>
  <c r="CM3581" i="1"/>
  <c r="CM3582" i="1"/>
  <c r="CM3583" i="1"/>
  <c r="CM3584" i="1"/>
  <c r="CM3585" i="1"/>
  <c r="CM3586" i="1"/>
  <c r="CM3587" i="1"/>
  <c r="CM3588" i="1"/>
  <c r="CM3589" i="1"/>
  <c r="CM3590" i="1"/>
  <c r="CM3591" i="1"/>
  <c r="CM3592" i="1"/>
  <c r="CM3593" i="1"/>
  <c r="CM3594" i="1"/>
  <c r="CM3595" i="1"/>
  <c r="CM3596" i="1"/>
  <c r="CM3597" i="1"/>
  <c r="CM3598" i="1"/>
  <c r="CM3599" i="1"/>
  <c r="CM3600" i="1"/>
  <c r="CM3601" i="1"/>
  <c r="CM3602" i="1"/>
  <c r="CM3603" i="1"/>
  <c r="CM3604" i="1"/>
  <c r="CM3605" i="1"/>
  <c r="CM3606" i="1"/>
  <c r="CM3607" i="1"/>
  <c r="CM3608" i="1"/>
  <c r="CM3609" i="1"/>
  <c r="CM3610" i="1"/>
  <c r="CM3611" i="1"/>
  <c r="CM3612" i="1"/>
  <c r="CM3613" i="1"/>
  <c r="CM3614" i="1"/>
  <c r="CM3615" i="1"/>
  <c r="CM3616" i="1"/>
  <c r="CM3617" i="1"/>
  <c r="CM3618" i="1"/>
  <c r="CM3619" i="1"/>
  <c r="CM3620" i="1"/>
  <c r="CM3621" i="1"/>
  <c r="CM3622" i="1"/>
  <c r="CM3623" i="1"/>
  <c r="CM3624" i="1"/>
  <c r="CM3625" i="1"/>
  <c r="CM3626" i="1"/>
  <c r="CM3627" i="1"/>
  <c r="CM3628" i="1"/>
  <c r="CM3629" i="1"/>
  <c r="CM3630" i="1"/>
  <c r="CM3631" i="1"/>
  <c r="CM3632" i="1"/>
  <c r="CM3633" i="1"/>
  <c r="CM3634" i="1"/>
  <c r="CM3635" i="1"/>
  <c r="CM3636" i="1"/>
  <c r="CM3637" i="1"/>
  <c r="CM3638" i="1"/>
  <c r="CM3639" i="1"/>
  <c r="CM3640" i="1"/>
  <c r="CM3641" i="1"/>
  <c r="CM3642" i="1"/>
  <c r="CM3643" i="1"/>
  <c r="CM3644" i="1"/>
  <c r="CM3645" i="1"/>
  <c r="CM3646" i="1"/>
  <c r="CM3647" i="1"/>
  <c r="CM3648" i="1"/>
  <c r="CM3649" i="1"/>
  <c r="CM3650" i="1"/>
  <c r="CM3651" i="1"/>
  <c r="CM3652" i="1"/>
  <c r="CM3653" i="1"/>
  <c r="CM3654" i="1"/>
  <c r="CM3655" i="1"/>
  <c r="CM3656" i="1"/>
  <c r="CM3657" i="1"/>
  <c r="CM3658" i="1"/>
  <c r="CM3659" i="1"/>
  <c r="CM3660" i="1"/>
  <c r="CM3661" i="1"/>
  <c r="CM3662" i="1"/>
  <c r="CM3663" i="1"/>
  <c r="CM3664" i="1"/>
  <c r="CM3665" i="1"/>
  <c r="CM3666" i="1"/>
  <c r="CM3667" i="1"/>
  <c r="CM3668" i="1"/>
  <c r="CM3669" i="1"/>
  <c r="CM3670" i="1"/>
  <c r="CM3671" i="1"/>
  <c r="CM3672" i="1"/>
  <c r="CM3673" i="1"/>
  <c r="CM3674" i="1"/>
  <c r="CM3675" i="1"/>
  <c r="CM3676" i="1"/>
  <c r="CM3677" i="1"/>
  <c r="CM3678" i="1"/>
  <c r="CM3679" i="1"/>
  <c r="CM3680" i="1"/>
  <c r="CM3681" i="1"/>
  <c r="CM3682" i="1"/>
  <c r="CM3683" i="1"/>
  <c r="CM3684" i="1"/>
  <c r="CM3685" i="1"/>
  <c r="CM3686" i="1"/>
  <c r="CM3687" i="1"/>
  <c r="CM3688" i="1"/>
  <c r="CM3689" i="1"/>
  <c r="CM3690" i="1"/>
  <c r="CM3691" i="1"/>
  <c r="CM3692" i="1"/>
  <c r="CM3693" i="1"/>
  <c r="CM3694" i="1"/>
  <c r="CM3695" i="1"/>
  <c r="CM3696" i="1"/>
  <c r="CM3697" i="1"/>
  <c r="CM3698" i="1"/>
  <c r="CM3699" i="1"/>
  <c r="CM3700" i="1"/>
  <c r="CM3701" i="1"/>
  <c r="CM3702" i="1"/>
  <c r="CM3703" i="1"/>
  <c r="CM3704" i="1"/>
  <c r="CM3705" i="1"/>
  <c r="CM3706" i="1"/>
  <c r="CM3707" i="1"/>
  <c r="CM3708" i="1"/>
  <c r="CM3709" i="1"/>
  <c r="CM3710" i="1"/>
  <c r="CM3711" i="1"/>
  <c r="CM3712" i="1"/>
  <c r="CM3713" i="1"/>
  <c r="CM3714" i="1"/>
  <c r="CM3715" i="1"/>
  <c r="CM3716" i="1"/>
  <c r="CM3717" i="1"/>
  <c r="CM3718" i="1"/>
  <c r="CM3719" i="1"/>
  <c r="CM3720" i="1"/>
  <c r="CM3721" i="1"/>
  <c r="CM3722" i="1"/>
  <c r="CM3723" i="1"/>
  <c r="CM3724" i="1"/>
  <c r="CM3725" i="1"/>
  <c r="CM3726" i="1"/>
  <c r="CM3727" i="1"/>
  <c r="CM3728" i="1"/>
  <c r="CM3729" i="1"/>
  <c r="CM3730" i="1"/>
  <c r="CM3731" i="1"/>
  <c r="CM3732" i="1"/>
  <c r="CM3733" i="1"/>
  <c r="CM3734" i="1"/>
  <c r="CM3735" i="1"/>
  <c r="CM3736" i="1"/>
  <c r="CM3737" i="1"/>
  <c r="CM3738" i="1"/>
  <c r="CM3739" i="1"/>
  <c r="CM3740" i="1"/>
  <c r="CM3741" i="1"/>
  <c r="CM3742" i="1"/>
  <c r="CM3743" i="1"/>
  <c r="CM3744" i="1"/>
  <c r="CM3745" i="1"/>
  <c r="CM3746" i="1"/>
  <c r="CM3747" i="1"/>
  <c r="CM3748" i="1"/>
  <c r="CM3749" i="1"/>
  <c r="CM3750" i="1"/>
  <c r="CM3751" i="1"/>
  <c r="CM3752" i="1"/>
  <c r="CM3753" i="1"/>
  <c r="CM3754" i="1"/>
  <c r="CM3755" i="1"/>
  <c r="CM3756" i="1"/>
  <c r="CM3757" i="1"/>
  <c r="CM3758" i="1"/>
  <c r="CM3759" i="1"/>
  <c r="CM3760" i="1"/>
  <c r="CM3761" i="1"/>
  <c r="CM3762" i="1"/>
  <c r="CM3763" i="1"/>
  <c r="CM3764" i="1"/>
  <c r="CM3765" i="1"/>
  <c r="CM3766" i="1"/>
  <c r="CM3767" i="1"/>
  <c r="CM3768" i="1"/>
  <c r="CM3769" i="1"/>
  <c r="CM3770" i="1"/>
  <c r="CM3771" i="1"/>
  <c r="CM3772" i="1"/>
  <c r="CM3773" i="1"/>
  <c r="CM3774" i="1"/>
  <c r="CM3775" i="1"/>
  <c r="CM3776" i="1"/>
  <c r="CM3777" i="1"/>
  <c r="CM3778" i="1"/>
  <c r="CM3779" i="1"/>
  <c r="CM3780" i="1"/>
  <c r="CM3781" i="1"/>
  <c r="CM3782" i="1"/>
  <c r="CM3783" i="1"/>
  <c r="CM3784" i="1"/>
  <c r="CM3785" i="1"/>
  <c r="CM3786" i="1"/>
  <c r="CM3787" i="1"/>
  <c r="CM3788" i="1"/>
  <c r="CM3789" i="1"/>
  <c r="CM3790" i="1"/>
  <c r="CM3791" i="1"/>
  <c r="CM3792" i="1"/>
  <c r="CM3793" i="1"/>
  <c r="CM3794" i="1"/>
  <c r="CM3795" i="1"/>
  <c r="CM3796" i="1"/>
  <c r="CM3797" i="1"/>
  <c r="CM3798" i="1"/>
  <c r="CM3799" i="1"/>
  <c r="CM3800" i="1"/>
  <c r="CM3801" i="1"/>
  <c r="CM3802" i="1"/>
  <c r="CM3803" i="1"/>
  <c r="CM3804" i="1"/>
  <c r="CM3805" i="1"/>
  <c r="CM3806" i="1"/>
  <c r="CM3807" i="1"/>
  <c r="CM3808" i="1"/>
  <c r="CM3809" i="1"/>
  <c r="CM3810" i="1"/>
  <c r="CM3811" i="1"/>
  <c r="CM3812" i="1"/>
  <c r="CM3813" i="1"/>
  <c r="CM3814" i="1"/>
  <c r="CM3815" i="1"/>
  <c r="CM3816" i="1"/>
  <c r="CM3817" i="1"/>
  <c r="CM3818" i="1"/>
  <c r="CM3819" i="1"/>
  <c r="CM3820" i="1"/>
  <c r="CM3821" i="1"/>
  <c r="CM3822" i="1"/>
  <c r="CM3823" i="1"/>
  <c r="CM3824" i="1"/>
  <c r="CM3825" i="1"/>
  <c r="CM3826" i="1"/>
  <c r="CM3827" i="1"/>
  <c r="CM3828" i="1"/>
  <c r="CM3829" i="1"/>
  <c r="CM3830" i="1"/>
  <c r="CM3831" i="1"/>
  <c r="CM3832" i="1"/>
  <c r="CM3833" i="1"/>
  <c r="CM3834" i="1"/>
  <c r="CM3835" i="1"/>
  <c r="CM3836" i="1"/>
  <c r="CM3837" i="1"/>
  <c r="CM3838" i="1"/>
  <c r="CM3839" i="1"/>
  <c r="CM3840" i="1"/>
  <c r="CM3841" i="1"/>
  <c r="CM3842" i="1"/>
  <c r="CM3843" i="1"/>
  <c r="CM3844" i="1"/>
  <c r="CM3845" i="1"/>
  <c r="CM3846" i="1"/>
  <c r="CM3847" i="1"/>
  <c r="CM3848" i="1"/>
  <c r="CM3849" i="1"/>
  <c r="CM3850" i="1"/>
  <c r="CM3851" i="1"/>
  <c r="CM3852" i="1"/>
  <c r="CM3853" i="1"/>
  <c r="CM3854" i="1"/>
  <c r="CM3855" i="1"/>
  <c r="CM3856" i="1"/>
  <c r="CM3857" i="1"/>
  <c r="CM3858" i="1"/>
  <c r="CM3859" i="1"/>
  <c r="CM3860" i="1"/>
  <c r="CM3861" i="1"/>
  <c r="CM3862" i="1"/>
  <c r="CM3863" i="1"/>
  <c r="CM3864" i="1"/>
  <c r="CM3865" i="1"/>
  <c r="CM3866" i="1"/>
  <c r="CM3867" i="1"/>
  <c r="CM3868" i="1"/>
  <c r="CM3869" i="1"/>
  <c r="CM3870" i="1"/>
  <c r="CM3871" i="1"/>
  <c r="CM3872" i="1"/>
  <c r="CM3873" i="1"/>
  <c r="CM3874" i="1"/>
  <c r="CM3875" i="1"/>
  <c r="CM3876" i="1"/>
  <c r="CM3877" i="1"/>
  <c r="CM3878" i="1"/>
  <c r="CM3879" i="1"/>
  <c r="CM3880" i="1"/>
  <c r="CM3881" i="1"/>
  <c r="CM3882" i="1"/>
  <c r="CM3883" i="1"/>
  <c r="CM3884" i="1"/>
  <c r="CM3885" i="1"/>
  <c r="CM3886" i="1"/>
  <c r="CM3887" i="1"/>
  <c r="CM3888" i="1"/>
  <c r="CM3889" i="1"/>
  <c r="CM3890" i="1"/>
  <c r="CM3891" i="1"/>
  <c r="CM3892" i="1"/>
  <c r="CM3893" i="1"/>
  <c r="CM3894" i="1"/>
  <c r="CM3895" i="1"/>
  <c r="CM3896" i="1"/>
  <c r="CM3897" i="1"/>
  <c r="CM3898" i="1"/>
  <c r="CM3899" i="1"/>
  <c r="CM3900" i="1"/>
  <c r="CM3901" i="1"/>
  <c r="CM3902" i="1"/>
  <c r="CM3903" i="1"/>
  <c r="CM3904" i="1"/>
  <c r="CM3905" i="1"/>
  <c r="CM3906" i="1"/>
  <c r="CM3907" i="1"/>
  <c r="CM3908" i="1"/>
  <c r="CM3909" i="1"/>
  <c r="CM3910" i="1"/>
  <c r="CM3911" i="1"/>
  <c r="CM3912" i="1"/>
  <c r="CM3913" i="1"/>
  <c r="CM3914" i="1"/>
  <c r="CM3915" i="1"/>
  <c r="CM3916" i="1"/>
  <c r="CM3917" i="1"/>
  <c r="CM3918" i="1"/>
  <c r="CM3919" i="1"/>
  <c r="CM3920" i="1"/>
  <c r="CM3921" i="1"/>
  <c r="CM3922" i="1"/>
  <c r="CM3923" i="1"/>
  <c r="CM3924" i="1"/>
  <c r="CM3925" i="1"/>
  <c r="CM3926" i="1"/>
  <c r="CM3927" i="1"/>
  <c r="CM3928" i="1"/>
  <c r="CM3929" i="1"/>
  <c r="CM3930" i="1"/>
  <c r="CM3931" i="1"/>
  <c r="CM3932" i="1"/>
  <c r="CM3933" i="1"/>
  <c r="CM3934" i="1"/>
  <c r="CM3935" i="1"/>
  <c r="CM3936" i="1"/>
  <c r="CM3937" i="1"/>
  <c r="CM3938" i="1"/>
  <c r="CM3939" i="1"/>
  <c r="CM3940" i="1"/>
  <c r="CM3941" i="1"/>
  <c r="CM3942" i="1"/>
  <c r="CM3943" i="1"/>
  <c r="CM3944" i="1"/>
  <c r="CM3945" i="1"/>
  <c r="CM3946" i="1"/>
  <c r="CM3947" i="1"/>
  <c r="CM3948" i="1"/>
  <c r="CM3949" i="1"/>
  <c r="CM3950" i="1"/>
  <c r="CM3951" i="1"/>
  <c r="CM3952" i="1"/>
  <c r="CM3953" i="1"/>
  <c r="CM3954" i="1"/>
  <c r="CM3955" i="1"/>
  <c r="CM3956" i="1"/>
  <c r="CM3957" i="1"/>
  <c r="CM3958" i="1"/>
  <c r="CM3959" i="1"/>
  <c r="CM3960" i="1"/>
  <c r="CM3961" i="1"/>
  <c r="CM3962" i="1"/>
  <c r="CM3963" i="1"/>
  <c r="CM3964" i="1"/>
  <c r="CM3965" i="1"/>
  <c r="CM3966" i="1"/>
  <c r="CM3967" i="1"/>
  <c r="CM3968" i="1"/>
  <c r="CM3969" i="1"/>
  <c r="CM3970" i="1"/>
  <c r="CM3971" i="1"/>
  <c r="CM3972" i="1"/>
  <c r="CM3973" i="1"/>
  <c r="CM3974" i="1"/>
  <c r="CM3975" i="1"/>
  <c r="CM3976" i="1"/>
  <c r="CM3977" i="1"/>
  <c r="CM3978" i="1"/>
  <c r="CM3979" i="1"/>
  <c r="CM3980" i="1"/>
  <c r="CM3981" i="1"/>
  <c r="CM3982" i="1"/>
  <c r="CM3983" i="1"/>
  <c r="CM3984" i="1"/>
  <c r="CM3985" i="1"/>
  <c r="CM3986" i="1"/>
  <c r="CM3987" i="1"/>
  <c r="CM3988" i="1"/>
  <c r="CM3989" i="1"/>
  <c r="CM3990" i="1"/>
  <c r="CM3991" i="1"/>
  <c r="CM3992" i="1"/>
  <c r="CM3993" i="1"/>
  <c r="CM3994" i="1"/>
  <c r="CM3995" i="1"/>
  <c r="CM3996" i="1"/>
  <c r="CM3997" i="1"/>
  <c r="CM3998" i="1"/>
  <c r="CM3999" i="1"/>
  <c r="CM4000" i="1"/>
  <c r="CM4001" i="1"/>
  <c r="CM4002" i="1"/>
  <c r="CM4003" i="1"/>
  <c r="CM4004" i="1"/>
  <c r="CM4005" i="1"/>
  <c r="CM4006" i="1"/>
  <c r="CM4007" i="1"/>
  <c r="CM4008" i="1"/>
  <c r="CM4009" i="1"/>
  <c r="CM4010" i="1"/>
  <c r="CM4011" i="1"/>
  <c r="CM4012" i="1"/>
  <c r="CM4013" i="1"/>
  <c r="CM4014" i="1"/>
  <c r="CM4015" i="1"/>
  <c r="CM4016" i="1"/>
  <c r="CM4017" i="1"/>
  <c r="CM4018" i="1"/>
  <c r="CM4019" i="1"/>
  <c r="CM4020" i="1"/>
  <c r="CM4021" i="1"/>
  <c r="CM4022" i="1"/>
  <c r="CM4023" i="1"/>
  <c r="CM4024" i="1"/>
  <c r="CM4025" i="1"/>
  <c r="CM4026" i="1"/>
  <c r="CM4027" i="1"/>
  <c r="CM4028" i="1"/>
  <c r="CM4029" i="1"/>
  <c r="CM4030" i="1"/>
  <c r="CM4031" i="1"/>
  <c r="CM4032" i="1"/>
  <c r="CM4033" i="1"/>
  <c r="CM4034" i="1"/>
  <c r="CM4035" i="1"/>
  <c r="CM4036" i="1"/>
  <c r="CM4037" i="1"/>
  <c r="CM4038" i="1"/>
  <c r="CM4039" i="1"/>
  <c r="CM4040" i="1"/>
  <c r="CM4041" i="1"/>
  <c r="CM4042" i="1"/>
  <c r="CM4043" i="1"/>
  <c r="CM4044" i="1"/>
  <c r="CM4045" i="1"/>
  <c r="CM4046" i="1"/>
  <c r="CM4047" i="1"/>
  <c r="CM4048" i="1"/>
  <c r="CM4049" i="1"/>
  <c r="CM4050" i="1"/>
  <c r="CM4051" i="1"/>
  <c r="CM4052" i="1"/>
  <c r="CM4053" i="1"/>
  <c r="CM4054" i="1"/>
  <c r="CM4055" i="1"/>
  <c r="CM4056" i="1"/>
  <c r="CM4057" i="1"/>
  <c r="CM4058" i="1"/>
  <c r="CM4059" i="1"/>
  <c r="CM4060" i="1"/>
  <c r="CM4061" i="1"/>
  <c r="CM4062" i="1"/>
  <c r="CM4063" i="1"/>
  <c r="CM4064" i="1"/>
  <c r="CM4065" i="1"/>
  <c r="CM4066" i="1"/>
  <c r="CM4067" i="1"/>
  <c r="CM4068" i="1"/>
  <c r="CM4069" i="1"/>
  <c r="CM4070" i="1"/>
  <c r="CM4071" i="1"/>
  <c r="CM4072" i="1"/>
  <c r="CM4073" i="1"/>
  <c r="CM4074" i="1"/>
  <c r="CM4075" i="1"/>
  <c r="CM4076" i="1"/>
  <c r="CM4077" i="1"/>
  <c r="CM4078" i="1"/>
  <c r="CM4079" i="1"/>
  <c r="CM4080" i="1"/>
  <c r="CM4081" i="1"/>
  <c r="CM4082" i="1"/>
  <c r="CM4083" i="1"/>
  <c r="CM4084" i="1"/>
  <c r="CM4085" i="1"/>
  <c r="CM4086" i="1"/>
  <c r="CM4087" i="1"/>
  <c r="CM4088" i="1"/>
  <c r="CM4089" i="1"/>
  <c r="CM4090" i="1"/>
  <c r="CM4091" i="1"/>
  <c r="CM4092" i="1"/>
  <c r="CM4093" i="1"/>
  <c r="CM4094" i="1"/>
  <c r="CM4095" i="1"/>
  <c r="CM4096" i="1"/>
  <c r="CM4097" i="1"/>
  <c r="CM4098" i="1"/>
  <c r="CM4099" i="1"/>
  <c r="CM4100" i="1"/>
  <c r="CM4101" i="1"/>
  <c r="CM4102" i="1"/>
  <c r="CM4103" i="1"/>
  <c r="CM4104" i="1"/>
  <c r="CM4105" i="1"/>
  <c r="CM4106" i="1"/>
  <c r="CM4107" i="1"/>
  <c r="CM4108" i="1"/>
  <c r="CM4109" i="1"/>
  <c r="CM4110" i="1"/>
  <c r="CM4111" i="1"/>
  <c r="CM4112" i="1"/>
  <c r="CM4113" i="1"/>
  <c r="CM4114" i="1"/>
  <c r="CM4115" i="1"/>
  <c r="CM4116" i="1"/>
  <c r="CM4117" i="1"/>
  <c r="CM4118" i="1"/>
  <c r="CM4119" i="1"/>
  <c r="CM4120" i="1"/>
  <c r="CM4121" i="1"/>
  <c r="CM4122" i="1"/>
  <c r="CM4123" i="1"/>
  <c r="CM4124" i="1"/>
  <c r="CM4125" i="1"/>
  <c r="CM4126" i="1"/>
  <c r="CM4127" i="1"/>
  <c r="CM4128" i="1"/>
  <c r="CM4129" i="1"/>
  <c r="CM4130" i="1"/>
  <c r="CM4131" i="1"/>
  <c r="CM4132" i="1"/>
  <c r="CM4133" i="1"/>
  <c r="CM4134" i="1"/>
  <c r="CM4135" i="1"/>
  <c r="CM4136" i="1"/>
  <c r="CM4137" i="1"/>
  <c r="CM4138" i="1"/>
  <c r="CM4139" i="1"/>
  <c r="CM4140" i="1"/>
  <c r="CM4141" i="1"/>
  <c r="CM4142" i="1"/>
  <c r="CM4143" i="1"/>
  <c r="CM4144" i="1"/>
  <c r="CM4145" i="1"/>
  <c r="CM4146" i="1"/>
  <c r="CM4147" i="1"/>
  <c r="CM4148" i="1"/>
  <c r="CM4149" i="1"/>
  <c r="CM4150" i="1"/>
  <c r="CM4151" i="1"/>
  <c r="CM4152" i="1"/>
  <c r="CM4153" i="1"/>
  <c r="CM4154" i="1"/>
  <c r="CM4155" i="1"/>
  <c r="CM4156" i="1"/>
  <c r="CM4157" i="1"/>
  <c r="CM4158" i="1"/>
  <c r="CM4159" i="1"/>
  <c r="CM4160" i="1"/>
  <c r="CM4161" i="1"/>
  <c r="CM4162" i="1"/>
  <c r="CM4163" i="1"/>
  <c r="CM4164" i="1"/>
  <c r="CM4165" i="1"/>
  <c r="CM4166" i="1"/>
  <c r="CM4167" i="1"/>
  <c r="CM4168" i="1"/>
  <c r="CM4169" i="1"/>
  <c r="CM4170" i="1"/>
  <c r="CM4171" i="1"/>
  <c r="CM4172" i="1"/>
  <c r="CM4173" i="1"/>
  <c r="CM4174" i="1"/>
  <c r="CM4175" i="1"/>
  <c r="CM4176" i="1"/>
  <c r="CM4177" i="1"/>
  <c r="CM4178" i="1"/>
  <c r="CM4179" i="1"/>
  <c r="CM4180" i="1"/>
  <c r="CM4181" i="1"/>
  <c r="CM4182" i="1"/>
  <c r="CM4183" i="1"/>
  <c r="CM4184" i="1"/>
  <c r="CM4185" i="1"/>
  <c r="CM4186" i="1"/>
  <c r="CM4187" i="1"/>
  <c r="CM4188" i="1"/>
  <c r="CM4189" i="1"/>
  <c r="CM4190" i="1"/>
  <c r="CM4191" i="1"/>
  <c r="CM4192" i="1"/>
  <c r="CM4193" i="1"/>
  <c r="CM4194" i="1"/>
  <c r="CM4195" i="1"/>
  <c r="CM4196" i="1"/>
  <c r="CM4197" i="1"/>
  <c r="CM4198" i="1"/>
  <c r="CM4199" i="1"/>
  <c r="CM4200" i="1"/>
  <c r="CM4201" i="1"/>
  <c r="CM4202" i="1"/>
  <c r="CM4203" i="1"/>
  <c r="CM4204" i="1"/>
  <c r="CM4205" i="1"/>
  <c r="CM4206" i="1"/>
  <c r="CM4207" i="1"/>
  <c r="CM4208" i="1"/>
  <c r="CM4209" i="1"/>
  <c r="CM4210" i="1"/>
  <c r="CM4211" i="1"/>
  <c r="CM4212" i="1"/>
  <c r="CM4213" i="1"/>
  <c r="CM4214" i="1"/>
  <c r="CM4215" i="1"/>
  <c r="CM4216" i="1"/>
  <c r="CM4217" i="1"/>
  <c r="CM4218" i="1"/>
  <c r="CM4219" i="1"/>
  <c r="CM4220" i="1"/>
  <c r="CM4221" i="1"/>
  <c r="CM4222" i="1"/>
  <c r="CM4223" i="1"/>
  <c r="CM4224" i="1"/>
  <c r="CM4225" i="1"/>
  <c r="CM4226" i="1"/>
  <c r="CM4227" i="1"/>
  <c r="CM4228" i="1"/>
  <c r="CM4229" i="1"/>
  <c r="CM4230" i="1"/>
  <c r="CM4231" i="1"/>
  <c r="CM4232" i="1"/>
  <c r="CM4233" i="1"/>
  <c r="CM4234" i="1"/>
  <c r="CM4235" i="1"/>
  <c r="CM4236" i="1"/>
  <c r="CM4237" i="1"/>
  <c r="CM4238" i="1"/>
  <c r="CM4239" i="1"/>
  <c r="CM4240" i="1"/>
  <c r="CM4241" i="1"/>
  <c r="CM4242" i="1"/>
  <c r="CM4243" i="1"/>
  <c r="CM4244" i="1"/>
  <c r="CM4245" i="1"/>
  <c r="CM4246" i="1"/>
  <c r="CM4247" i="1"/>
  <c r="CM4248" i="1"/>
  <c r="CM4249" i="1"/>
  <c r="CM4250" i="1"/>
  <c r="CM4251" i="1"/>
  <c r="CM4252" i="1"/>
  <c r="CM4253" i="1"/>
  <c r="CM4254" i="1"/>
  <c r="CM4255" i="1"/>
  <c r="CM4256" i="1"/>
  <c r="CM4257" i="1"/>
  <c r="CM4258" i="1"/>
  <c r="CM4259" i="1"/>
  <c r="CM4260" i="1"/>
  <c r="CM4261" i="1"/>
  <c r="CM4262" i="1"/>
  <c r="CM4263" i="1"/>
  <c r="CM4264" i="1"/>
  <c r="CM4265" i="1"/>
  <c r="CM4266" i="1"/>
  <c r="CM4267" i="1"/>
  <c r="CM4268" i="1"/>
  <c r="CM4269" i="1"/>
  <c r="CM4270" i="1"/>
  <c r="CM4271" i="1"/>
  <c r="CM4272" i="1"/>
  <c r="CM4273" i="1"/>
  <c r="CM4274" i="1"/>
  <c r="CM4275" i="1"/>
  <c r="CM4276" i="1"/>
  <c r="CM4277" i="1"/>
  <c r="CM4278" i="1"/>
  <c r="CM4279" i="1"/>
  <c r="CM4280" i="1"/>
  <c r="CM4281" i="1"/>
  <c r="CM4282" i="1"/>
  <c r="CM4283" i="1"/>
  <c r="CM4284" i="1"/>
  <c r="CM4285" i="1"/>
  <c r="CM4286" i="1"/>
  <c r="CM4287" i="1"/>
  <c r="CM4288" i="1"/>
  <c r="CM4289" i="1"/>
  <c r="CM4290" i="1"/>
  <c r="CM4291" i="1"/>
  <c r="CM4292" i="1"/>
  <c r="CM4293" i="1"/>
  <c r="CM4294" i="1"/>
  <c r="CM4295" i="1"/>
  <c r="CM4296" i="1"/>
  <c r="CM4297" i="1"/>
  <c r="CM4298" i="1"/>
  <c r="CM4299" i="1"/>
  <c r="CM4300" i="1"/>
  <c r="CM4301" i="1"/>
  <c r="CM4302" i="1"/>
  <c r="CM4303" i="1"/>
  <c r="CM4304" i="1"/>
  <c r="CM4305" i="1"/>
  <c r="CM4306" i="1"/>
  <c r="CM4307" i="1"/>
  <c r="CM4308" i="1"/>
  <c r="CM4309" i="1"/>
  <c r="CM4310" i="1"/>
  <c r="CM4311" i="1"/>
  <c r="CM4312" i="1"/>
  <c r="CM4313" i="1"/>
  <c r="CM4314" i="1"/>
  <c r="CM4315" i="1"/>
  <c r="CM4316" i="1"/>
  <c r="CM4317" i="1"/>
  <c r="CM4318" i="1"/>
  <c r="CM4319" i="1"/>
  <c r="CM4320" i="1"/>
  <c r="CM4321" i="1"/>
  <c r="CM4322" i="1"/>
  <c r="CM4323" i="1"/>
  <c r="CM4324" i="1"/>
  <c r="CM4325" i="1"/>
  <c r="CM4326" i="1"/>
  <c r="CM4327" i="1"/>
  <c r="CM4328" i="1"/>
  <c r="CM4329" i="1"/>
  <c r="CM4330" i="1"/>
  <c r="CM4331" i="1"/>
  <c r="CM4332" i="1"/>
  <c r="CM4333" i="1"/>
  <c r="CM4334" i="1"/>
  <c r="CM4335" i="1"/>
  <c r="CM4336" i="1"/>
  <c r="CM4337" i="1"/>
  <c r="CM4338" i="1"/>
  <c r="CM4339" i="1"/>
  <c r="CM4340" i="1"/>
  <c r="CM4341" i="1"/>
  <c r="CM4342" i="1"/>
  <c r="CM4343" i="1"/>
  <c r="CM4344" i="1"/>
  <c r="CM4345" i="1"/>
  <c r="CM4346" i="1"/>
  <c r="CM4347" i="1"/>
  <c r="CM4348" i="1"/>
  <c r="CM4349" i="1"/>
  <c r="CM4350" i="1"/>
  <c r="CM4351" i="1"/>
  <c r="CM4352" i="1"/>
  <c r="CM4353" i="1"/>
  <c r="CM4354" i="1"/>
  <c r="CM4355" i="1"/>
  <c r="CM4356" i="1"/>
  <c r="CM4357" i="1"/>
  <c r="CM4358" i="1"/>
  <c r="CM4359" i="1"/>
  <c r="CM4360" i="1"/>
  <c r="CM4361" i="1"/>
  <c r="CM4362" i="1"/>
  <c r="CM4363" i="1"/>
  <c r="CM4364" i="1"/>
  <c r="CM4365" i="1"/>
  <c r="CM4366" i="1"/>
  <c r="CM4367" i="1"/>
  <c r="CM4368" i="1"/>
  <c r="CM4369" i="1"/>
  <c r="CM4370" i="1"/>
  <c r="CM4371" i="1"/>
  <c r="CM4372" i="1"/>
  <c r="CM4373" i="1"/>
  <c r="CM4374" i="1"/>
  <c r="CM4375" i="1"/>
  <c r="CM4376" i="1"/>
  <c r="CM4377" i="1"/>
  <c r="CM4378" i="1"/>
  <c r="CM4379" i="1"/>
  <c r="CM4380" i="1"/>
  <c r="CM4381" i="1"/>
  <c r="CM4382" i="1"/>
  <c r="CM4383" i="1"/>
  <c r="CM4384" i="1"/>
  <c r="CM4385" i="1"/>
  <c r="CM4386" i="1"/>
  <c r="CM4387" i="1"/>
  <c r="CM4388" i="1"/>
  <c r="CM4389" i="1"/>
  <c r="CM4390" i="1"/>
  <c r="CM4391" i="1"/>
  <c r="CM4392" i="1"/>
  <c r="CM4393" i="1"/>
  <c r="CM4394" i="1"/>
  <c r="CM4395" i="1"/>
  <c r="CM4396" i="1"/>
  <c r="CM4397" i="1"/>
  <c r="CM4398" i="1"/>
  <c r="CM4399" i="1"/>
  <c r="CM4400" i="1"/>
  <c r="CM4401" i="1"/>
  <c r="CM4402" i="1"/>
  <c r="CM4403" i="1"/>
  <c r="CM4404" i="1"/>
  <c r="CM4405" i="1"/>
  <c r="CM4406" i="1"/>
  <c r="CM4407" i="1"/>
  <c r="CM4408" i="1"/>
  <c r="CM4409" i="1"/>
  <c r="CM4410" i="1"/>
  <c r="CM4411" i="1"/>
  <c r="CM4412" i="1"/>
  <c r="CM4413" i="1"/>
  <c r="CM4414" i="1"/>
  <c r="CM4415" i="1"/>
  <c r="CM4416" i="1"/>
  <c r="CM4417" i="1"/>
  <c r="CM4418" i="1"/>
  <c r="CM4419" i="1"/>
  <c r="CM4420" i="1"/>
  <c r="CM4421" i="1"/>
  <c r="CM4422" i="1"/>
  <c r="CM4423" i="1"/>
  <c r="CM4424" i="1"/>
  <c r="CM4425" i="1"/>
  <c r="CM4426" i="1"/>
  <c r="CM4427" i="1"/>
  <c r="CM4428" i="1"/>
  <c r="CM4429" i="1"/>
  <c r="CM4430" i="1"/>
  <c r="CM4431" i="1"/>
  <c r="CM4432" i="1"/>
  <c r="CM4433" i="1"/>
  <c r="CM4434" i="1"/>
  <c r="CM4435" i="1"/>
  <c r="CM4436" i="1"/>
  <c r="CM4437" i="1"/>
  <c r="CM4438" i="1"/>
  <c r="CM4439" i="1"/>
  <c r="CM4440" i="1"/>
  <c r="CM4441" i="1"/>
  <c r="CM4442" i="1"/>
  <c r="CM4443" i="1"/>
  <c r="CM4444" i="1"/>
  <c r="CM4445" i="1"/>
  <c r="CM4446" i="1"/>
  <c r="CM4447" i="1"/>
  <c r="CM4448" i="1"/>
  <c r="CM4449" i="1"/>
  <c r="CM4450" i="1"/>
  <c r="CM4451" i="1"/>
  <c r="CM4452" i="1"/>
  <c r="CM4453" i="1"/>
  <c r="CM4454" i="1"/>
  <c r="CM4455" i="1"/>
  <c r="CM4456" i="1"/>
  <c r="CM4457" i="1"/>
  <c r="CM4458" i="1"/>
  <c r="CM4459" i="1"/>
  <c r="CM4460" i="1"/>
  <c r="CM4461" i="1"/>
  <c r="CM4462" i="1"/>
  <c r="CM4463" i="1"/>
  <c r="CM4464" i="1"/>
  <c r="CM4465" i="1"/>
  <c r="CM4466" i="1"/>
  <c r="CM4467" i="1"/>
  <c r="CM4468" i="1"/>
  <c r="CM4469" i="1"/>
  <c r="CM4470" i="1"/>
  <c r="CM4471" i="1"/>
  <c r="CM4472" i="1"/>
  <c r="CM4473" i="1"/>
  <c r="CM4474" i="1"/>
  <c r="CM4475" i="1"/>
  <c r="CM4476" i="1"/>
  <c r="CM4477" i="1"/>
  <c r="CM4478" i="1"/>
  <c r="CM4479" i="1"/>
  <c r="CM4480" i="1"/>
  <c r="CM4481" i="1"/>
  <c r="CM4482" i="1"/>
  <c r="CM4483" i="1"/>
  <c r="CM4484" i="1"/>
  <c r="CM4485" i="1"/>
  <c r="CM4486" i="1"/>
  <c r="CM4487" i="1"/>
  <c r="CM4488" i="1"/>
  <c r="CM4489" i="1"/>
  <c r="CM4490" i="1"/>
  <c r="CM4491" i="1"/>
  <c r="CM4492" i="1"/>
  <c r="CM4493" i="1"/>
  <c r="CM4494" i="1"/>
  <c r="CM4495" i="1"/>
  <c r="CM4496" i="1"/>
  <c r="CM4497" i="1"/>
  <c r="CM4498" i="1"/>
  <c r="CM4499" i="1"/>
  <c r="CM4500" i="1"/>
  <c r="CM4501" i="1"/>
  <c r="CM4502" i="1"/>
  <c r="CM4503" i="1"/>
  <c r="CM4504" i="1"/>
  <c r="CM4505" i="1"/>
  <c r="CM4506" i="1"/>
  <c r="CM4507" i="1"/>
  <c r="CM4508" i="1"/>
  <c r="CM4509" i="1"/>
  <c r="CM4510" i="1"/>
  <c r="CM4511" i="1"/>
  <c r="CM4512" i="1"/>
  <c r="CM4513" i="1"/>
  <c r="CM4514" i="1"/>
  <c r="CM4515" i="1"/>
  <c r="CM4516" i="1"/>
  <c r="CM4517" i="1"/>
  <c r="CM4518" i="1"/>
  <c r="CM4519" i="1"/>
  <c r="CM4520" i="1"/>
  <c r="CM4521" i="1"/>
  <c r="CM4522" i="1"/>
  <c r="CM4523" i="1"/>
  <c r="CM4524" i="1"/>
  <c r="CM4525" i="1"/>
  <c r="CM4526" i="1"/>
  <c r="CM4527" i="1"/>
  <c r="CM4528" i="1"/>
  <c r="CM4529" i="1"/>
  <c r="CM4530" i="1"/>
  <c r="CM4531" i="1"/>
  <c r="CM4532" i="1"/>
  <c r="CM4533" i="1"/>
  <c r="CM4534" i="1"/>
  <c r="CM4535" i="1"/>
  <c r="CM4536" i="1"/>
  <c r="CM4537" i="1"/>
  <c r="CM4538" i="1"/>
  <c r="CM4539" i="1"/>
  <c r="CM4540" i="1"/>
  <c r="CM4541" i="1"/>
  <c r="CM4542" i="1"/>
  <c r="CM4543" i="1"/>
  <c r="CM4544" i="1"/>
  <c r="CM4545" i="1"/>
  <c r="CM5" i="1"/>
  <c r="CL8" i="1" a="1"/>
  <c r="CL8" i="1"/>
  <c r="CL9" i="1" a="1"/>
  <c r="CL9" i="1"/>
  <c r="CL10" i="1" a="1"/>
  <c r="CL10" i="1" s="1"/>
  <c r="CL11" i="1" a="1"/>
  <c r="CL11" i="1" s="1"/>
  <c r="CL12" i="1" a="1"/>
  <c r="CL12" i="1" s="1"/>
  <c r="CL13" i="1" a="1"/>
  <c r="CL13" i="1" s="1"/>
  <c r="CL14" i="1" a="1"/>
  <c r="CL14" i="1" s="1"/>
  <c r="CL15" i="1" a="1"/>
  <c r="CL15" i="1" s="1"/>
  <c r="CL16" i="1" a="1"/>
  <c r="CL16" i="1" s="1"/>
  <c r="CL17" i="1" a="1"/>
  <c r="CL17" i="1" s="1"/>
  <c r="CL18" i="1" a="1"/>
  <c r="CL18" i="1" s="1"/>
  <c r="CL19" i="1" a="1"/>
  <c r="CL19" i="1" s="1"/>
  <c r="CL20" i="1" a="1"/>
  <c r="CL20" i="1" s="1"/>
  <c r="CL21" i="1" a="1"/>
  <c r="CL21" i="1"/>
  <c r="CL22" i="1" a="1"/>
  <c r="CL22" i="1" s="1"/>
  <c r="CL23" i="1" a="1"/>
  <c r="CL23" i="1" s="1"/>
  <c r="CL24" i="1" a="1"/>
  <c r="CL24" i="1" s="1"/>
  <c r="CL25" i="1" a="1"/>
  <c r="CL25" i="1" s="1"/>
  <c r="CL26" i="1" a="1"/>
  <c r="CL26" i="1" s="1"/>
  <c r="CL27" i="1" a="1"/>
  <c r="CL27" i="1" s="1"/>
  <c r="CL28" i="1" a="1"/>
  <c r="CL28" i="1" s="1"/>
  <c r="CL29" i="1" a="1"/>
  <c r="CL29" i="1" s="1"/>
  <c r="CL30" i="1" a="1"/>
  <c r="CL30" i="1" s="1"/>
  <c r="CL31" i="1" a="1"/>
  <c r="CL31" i="1" s="1"/>
  <c r="CL32" i="1" a="1"/>
  <c r="CL32" i="1" s="1"/>
  <c r="CL33" i="1" a="1"/>
  <c r="CL33" i="1" s="1"/>
  <c r="CL34" i="1" a="1"/>
  <c r="CL34" i="1" s="1"/>
  <c r="CL35" i="1" a="1"/>
  <c r="CL35" i="1" s="1"/>
  <c r="CL36" i="1" a="1"/>
  <c r="CL36" i="1" s="1"/>
  <c r="CL37" i="1" a="1"/>
  <c r="CL37" i="1" s="1"/>
  <c r="CL38" i="1" a="1"/>
  <c r="CL38" i="1" s="1"/>
  <c r="CL39" i="1" a="1"/>
  <c r="CL39" i="1" s="1"/>
  <c r="CL40" i="1" a="1"/>
  <c r="CL40" i="1" s="1"/>
  <c r="CL41" i="1" a="1"/>
  <c r="CL41" i="1" s="1"/>
  <c r="CL42" i="1" a="1"/>
  <c r="CL42" i="1" s="1"/>
  <c r="CL43" i="1" a="1"/>
  <c r="CL43" i="1" s="1"/>
  <c r="CL44" i="1" a="1"/>
  <c r="CL44" i="1" s="1"/>
  <c r="CL45" i="1" a="1"/>
  <c r="CL45" i="1" s="1"/>
  <c r="CL46" i="1" a="1"/>
  <c r="CL46" i="1" s="1"/>
  <c r="CL47" i="1" a="1"/>
  <c r="CL47" i="1" s="1"/>
  <c r="CL48" i="1" a="1"/>
  <c r="CL48" i="1" s="1"/>
  <c r="CL49" i="1" a="1"/>
  <c r="CL49" i="1"/>
  <c r="CL50" i="1" a="1"/>
  <c r="CL50" i="1" s="1"/>
  <c r="CL51" i="1" a="1"/>
  <c r="CL51" i="1" s="1"/>
  <c r="CL52" i="1" a="1"/>
  <c r="CL52" i="1" s="1"/>
  <c r="CL53" i="1" a="1"/>
  <c r="CL53" i="1" s="1"/>
  <c r="CL54" i="1" a="1"/>
  <c r="CL54" i="1" s="1"/>
  <c r="CL55" i="1" a="1"/>
  <c r="CL55" i="1" s="1"/>
  <c r="CL56" i="1" a="1"/>
  <c r="CL56" i="1" s="1"/>
  <c r="CL57" i="1" a="1"/>
  <c r="CL57" i="1" s="1"/>
  <c r="CL58" i="1" a="1"/>
  <c r="CL58" i="1" s="1"/>
  <c r="CL59" i="1" a="1"/>
  <c r="CL59" i="1" s="1"/>
  <c r="CL60" i="1" a="1"/>
  <c r="CL60" i="1" s="1"/>
  <c r="CL61" i="1" a="1"/>
  <c r="CL61" i="1" s="1"/>
  <c r="CL62" i="1" a="1"/>
  <c r="CL62" i="1" s="1"/>
  <c r="CL63" i="1" a="1"/>
  <c r="CL63" i="1" s="1"/>
  <c r="CL64" i="1" a="1"/>
  <c r="CL64" i="1" s="1"/>
  <c r="CL65" i="1" a="1"/>
  <c r="CL65" i="1" s="1"/>
  <c r="CL66" i="1" a="1"/>
  <c r="CL66" i="1" s="1"/>
  <c r="CL67" i="1" a="1"/>
  <c r="CL67" i="1" s="1"/>
  <c r="CL68" i="1" a="1"/>
  <c r="CL68" i="1" s="1"/>
  <c r="CL69" i="1" a="1"/>
  <c r="CL69" i="1" s="1"/>
  <c r="CL70" i="1" a="1"/>
  <c r="CL70" i="1" s="1"/>
  <c r="CL71" i="1" a="1"/>
  <c r="CL71" i="1"/>
  <c r="CL72" i="1" a="1"/>
  <c r="CL72" i="1"/>
  <c r="CL73" i="1" a="1"/>
  <c r="CL73" i="1"/>
  <c r="CL74" i="1" a="1"/>
  <c r="CL74" i="1" s="1"/>
  <c r="CL75" i="1" a="1"/>
  <c r="CL75" i="1" s="1"/>
  <c r="CL76" i="1" a="1"/>
  <c r="CL76" i="1" s="1"/>
  <c r="CL77" i="1" a="1"/>
  <c r="CL77" i="1" s="1"/>
  <c r="CL78" i="1" a="1"/>
  <c r="CL78" i="1" s="1"/>
  <c r="CL79" i="1" a="1"/>
  <c r="CL79" i="1" s="1"/>
  <c r="CL80" i="1" a="1"/>
  <c r="CL80" i="1" s="1"/>
  <c r="CL81" i="1" a="1"/>
  <c r="CL81" i="1" s="1"/>
  <c r="CL82" i="1" a="1"/>
  <c r="CL82" i="1" s="1"/>
  <c r="CL83" i="1" a="1"/>
  <c r="CL83" i="1" s="1"/>
  <c r="CL84" i="1" a="1"/>
  <c r="CL84" i="1" s="1"/>
  <c r="CL85" i="1" a="1"/>
  <c r="CL85" i="1" s="1"/>
  <c r="CL86" i="1" a="1"/>
  <c r="CL86" i="1" s="1"/>
  <c r="CL87" i="1" a="1"/>
  <c r="CL87" i="1"/>
  <c r="CL88" i="1" a="1"/>
  <c r="CL88" i="1"/>
  <c r="CL89" i="1" a="1"/>
  <c r="CL89" i="1"/>
  <c r="CL90" i="1" a="1"/>
  <c r="CL90" i="1" s="1"/>
  <c r="CL91" i="1" a="1"/>
  <c r="CL91" i="1" s="1"/>
  <c r="CL92" i="1" a="1"/>
  <c r="CL92" i="1" s="1"/>
  <c r="CL93" i="1" a="1"/>
  <c r="CL93" i="1" s="1"/>
  <c r="CL94" i="1" a="1"/>
  <c r="CL94" i="1" s="1"/>
  <c r="CL95" i="1" a="1"/>
  <c r="CL95" i="1" s="1"/>
  <c r="CL96" i="1" a="1"/>
  <c r="CL96" i="1"/>
  <c r="CL97" i="1" a="1"/>
  <c r="CL97" i="1" s="1"/>
  <c r="CL98" i="1" a="1"/>
  <c r="CL98" i="1" s="1"/>
  <c r="CL99" i="1" a="1"/>
  <c r="CL99" i="1" s="1"/>
  <c r="CL100" i="1" a="1"/>
  <c r="CL100" i="1" s="1"/>
  <c r="CL101" i="1" a="1"/>
  <c r="CL101" i="1" s="1"/>
  <c r="CL102" i="1" a="1"/>
  <c r="CL102" i="1" s="1"/>
  <c r="CL103" i="1" a="1"/>
  <c r="CL103" i="1"/>
  <c r="CL104" i="1" a="1"/>
  <c r="CL104" i="1"/>
  <c r="CL105" i="1" a="1"/>
  <c r="CL105" i="1"/>
  <c r="CL106" i="1" a="1"/>
  <c r="CL106" i="1" s="1"/>
  <c r="CL107" i="1" a="1"/>
  <c r="CL107" i="1" s="1"/>
  <c r="CL108" i="1" a="1"/>
  <c r="CL108" i="1" s="1"/>
  <c r="CL109" i="1" a="1"/>
  <c r="CL109" i="1" s="1"/>
  <c r="CL110" i="1" a="1"/>
  <c r="CL110" i="1" s="1"/>
  <c r="CL111" i="1" a="1"/>
  <c r="CL111" i="1" s="1"/>
  <c r="CL112" i="1" a="1"/>
  <c r="CL112" i="1" s="1"/>
  <c r="CL113" i="1" a="1"/>
  <c r="CL113" i="1" s="1"/>
  <c r="CL114" i="1" a="1"/>
  <c r="CL114" i="1" s="1"/>
  <c r="CL115" i="1" a="1"/>
  <c r="CL115" i="1" s="1"/>
  <c r="CL116" i="1" a="1"/>
  <c r="CL116" i="1" s="1"/>
  <c r="CL117" i="1" a="1"/>
  <c r="CL117" i="1" s="1"/>
  <c r="CL118" i="1" a="1"/>
  <c r="CL118" i="1" s="1"/>
  <c r="CL119" i="1" a="1"/>
  <c r="CL119" i="1"/>
  <c r="CL120" i="1" a="1"/>
  <c r="CL120" i="1"/>
  <c r="CL121" i="1" a="1"/>
  <c r="CL121" i="1"/>
  <c r="CL122" i="1" a="1"/>
  <c r="CL122" i="1" s="1"/>
  <c r="CL123" i="1" a="1"/>
  <c r="CL123" i="1" s="1"/>
  <c r="CL124" i="1" a="1"/>
  <c r="CL124" i="1" s="1"/>
  <c r="CL125" i="1" a="1"/>
  <c r="CL125" i="1" s="1"/>
  <c r="CL126" i="1" a="1"/>
  <c r="CL126" i="1" s="1"/>
  <c r="CL127" i="1" a="1"/>
  <c r="CL127" i="1" s="1"/>
  <c r="CL128" i="1" a="1"/>
  <c r="CL128" i="1" s="1"/>
  <c r="CL129" i="1" a="1"/>
  <c r="CL129" i="1" s="1"/>
  <c r="CL130" i="1" a="1"/>
  <c r="CL130" i="1" s="1"/>
  <c r="CL131" i="1" a="1"/>
  <c r="CL131" i="1" s="1"/>
  <c r="CL132" i="1" a="1"/>
  <c r="CL132" i="1" s="1"/>
  <c r="CL133" i="1" a="1"/>
  <c r="CL133" i="1" s="1"/>
  <c r="CL134" i="1" a="1"/>
  <c r="CL134" i="1" s="1"/>
  <c r="CL135" i="1" a="1"/>
  <c r="CL135" i="1" s="1"/>
  <c r="CL136" i="1" a="1"/>
  <c r="CL136" i="1" s="1"/>
  <c r="CL137" i="1" a="1"/>
  <c r="CL137" i="1" s="1"/>
  <c r="CL138" i="1" a="1"/>
  <c r="CL138" i="1" s="1"/>
  <c r="CL139" i="1" a="1"/>
  <c r="CL139" i="1" s="1"/>
  <c r="CL140" i="1" a="1"/>
  <c r="CL140" i="1" s="1"/>
  <c r="CL141" i="1" a="1"/>
  <c r="CL141" i="1" s="1"/>
  <c r="CL142" i="1" a="1"/>
  <c r="CL142" i="1" s="1"/>
  <c r="CL143" i="1" a="1"/>
  <c r="CL143" i="1"/>
  <c r="CL144" i="1" a="1"/>
  <c r="CL144" i="1" s="1"/>
  <c r="CL145" i="1" a="1"/>
  <c r="CL145" i="1" s="1"/>
  <c r="CL146" i="1" a="1"/>
  <c r="CL146" i="1" s="1"/>
  <c r="CL147" i="1" a="1"/>
  <c r="CL147" i="1" s="1"/>
  <c r="CL148" i="1" a="1"/>
  <c r="CL148" i="1" s="1"/>
  <c r="CL149" i="1" a="1"/>
  <c r="CL149" i="1" s="1"/>
  <c r="CL150" i="1" a="1"/>
  <c r="CL150" i="1" s="1"/>
  <c r="CL151" i="1" a="1"/>
  <c r="CL151" i="1" s="1"/>
  <c r="CL152" i="1" a="1"/>
  <c r="CL152" i="1" s="1"/>
  <c r="CL153" i="1" a="1"/>
  <c r="CL153" i="1" s="1"/>
  <c r="CL154" i="1" a="1"/>
  <c r="CL154" i="1" s="1"/>
  <c r="CL155" i="1" a="1"/>
  <c r="CL155" i="1" s="1"/>
  <c r="CL156" i="1" a="1"/>
  <c r="CL156" i="1" s="1"/>
  <c r="CL157" i="1" a="1"/>
  <c r="CL157" i="1" s="1"/>
  <c r="CL158" i="1" a="1"/>
  <c r="CL158" i="1" s="1"/>
  <c r="CL159" i="1" a="1"/>
  <c r="CL159" i="1" s="1"/>
  <c r="CL160" i="1" a="1"/>
  <c r="CL160" i="1" s="1"/>
  <c r="CL161" i="1" a="1"/>
  <c r="CL161" i="1" s="1"/>
  <c r="CL162" i="1" a="1"/>
  <c r="CL162" i="1" s="1"/>
  <c r="CL163" i="1" a="1"/>
  <c r="CL163" i="1" s="1"/>
  <c r="CL164" i="1" a="1"/>
  <c r="CL164" i="1" s="1"/>
  <c r="CL165" i="1" a="1"/>
  <c r="CL165" i="1" s="1"/>
  <c r="CL166" i="1" a="1"/>
  <c r="CL166" i="1" s="1"/>
  <c r="CL167" i="1" a="1"/>
  <c r="CL167" i="1" s="1"/>
  <c r="CL168" i="1" a="1"/>
  <c r="CL168" i="1" s="1"/>
  <c r="CL169" i="1" a="1"/>
  <c r="CL169" i="1" s="1"/>
  <c r="CL170" i="1" a="1"/>
  <c r="CL170" i="1" s="1"/>
  <c r="CL171" i="1" a="1"/>
  <c r="CL171" i="1" s="1"/>
  <c r="CL172" i="1" a="1"/>
  <c r="CL172" i="1" s="1"/>
  <c r="CL173" i="1" a="1"/>
  <c r="CL173" i="1" s="1"/>
  <c r="CL174" i="1" a="1"/>
  <c r="CL174" i="1" s="1"/>
  <c r="CL175" i="1" a="1"/>
  <c r="CL175" i="1" s="1"/>
  <c r="CL176" i="1" a="1"/>
  <c r="CL176" i="1" s="1"/>
  <c r="CL177" i="1" a="1"/>
  <c r="CL177" i="1"/>
  <c r="CL178" i="1" a="1"/>
  <c r="CL178" i="1" s="1"/>
  <c r="CL179" i="1" a="1"/>
  <c r="CL179" i="1" s="1"/>
  <c r="CL180" i="1" a="1"/>
  <c r="CL180" i="1" s="1"/>
  <c r="CL181" i="1" a="1"/>
  <c r="CL181" i="1" s="1"/>
  <c r="CL182" i="1" a="1"/>
  <c r="CL182" i="1" s="1"/>
  <c r="CL183" i="1" a="1"/>
  <c r="CL183" i="1" s="1"/>
  <c r="CL184" i="1" a="1"/>
  <c r="CL184" i="1" s="1"/>
  <c r="CL185" i="1" a="1"/>
  <c r="CL185" i="1" s="1"/>
  <c r="CL186" i="1" a="1"/>
  <c r="CL186" i="1" s="1"/>
  <c r="CL187" i="1" a="1"/>
  <c r="CL187" i="1" s="1"/>
  <c r="CL188" i="1" a="1"/>
  <c r="CL188" i="1" s="1"/>
  <c r="CL189" i="1" a="1"/>
  <c r="CL189" i="1" s="1"/>
  <c r="CL190" i="1" a="1"/>
  <c r="CL190" i="1" s="1"/>
  <c r="CL191" i="1" a="1"/>
  <c r="CL191" i="1" s="1"/>
  <c r="CL192" i="1" a="1"/>
  <c r="CL192" i="1" s="1"/>
  <c r="CL193" i="1" a="1"/>
  <c r="CL193" i="1" s="1"/>
  <c r="CL194" i="1" a="1"/>
  <c r="CL194" i="1" s="1"/>
  <c r="CL195" i="1" a="1"/>
  <c r="CL195" i="1" s="1"/>
  <c r="CL196" i="1" a="1"/>
  <c r="CL196" i="1" s="1"/>
  <c r="CL197" i="1" a="1"/>
  <c r="CL197" i="1" s="1"/>
  <c r="CL198" i="1" a="1"/>
  <c r="CL198" i="1" s="1"/>
  <c r="CL199" i="1" a="1"/>
  <c r="CL199" i="1"/>
  <c r="CL200" i="1" a="1"/>
  <c r="CL200" i="1"/>
  <c r="CL201" i="1" a="1"/>
  <c r="CL201" i="1"/>
  <c r="CL202" i="1" a="1"/>
  <c r="CL202" i="1" s="1"/>
  <c r="CL203" i="1" a="1"/>
  <c r="CL203" i="1" s="1"/>
  <c r="CL204" i="1" a="1"/>
  <c r="CL204" i="1" s="1"/>
  <c r="CL205" i="1" a="1"/>
  <c r="CL205" i="1" s="1"/>
  <c r="CL206" i="1" a="1"/>
  <c r="CL206" i="1" s="1"/>
  <c r="CL207" i="1" a="1"/>
  <c r="CL207" i="1" s="1"/>
  <c r="CL208" i="1" a="1"/>
  <c r="CL208" i="1" s="1"/>
  <c r="CL209" i="1" a="1"/>
  <c r="CL209" i="1" s="1"/>
  <c r="CL210" i="1" a="1"/>
  <c r="CL210" i="1" s="1"/>
  <c r="CL211" i="1" a="1"/>
  <c r="CL211" i="1" s="1"/>
  <c r="CL212" i="1" a="1"/>
  <c r="CL212" i="1" s="1"/>
  <c r="CL213" i="1" a="1"/>
  <c r="CL213" i="1" s="1"/>
  <c r="CL214" i="1" a="1"/>
  <c r="CL214" i="1" s="1"/>
  <c r="CL215" i="1" a="1"/>
  <c r="CL215" i="1"/>
  <c r="CL216" i="1" a="1"/>
  <c r="CL216" i="1"/>
  <c r="CL217" i="1" a="1"/>
  <c r="CL217" i="1"/>
  <c r="CL218" i="1" a="1"/>
  <c r="CL218" i="1" s="1"/>
  <c r="CL219" i="1" a="1"/>
  <c r="CL219" i="1" s="1"/>
  <c r="CL220" i="1" a="1"/>
  <c r="CL220" i="1" s="1"/>
  <c r="CL221" i="1" a="1"/>
  <c r="CL221" i="1" s="1"/>
  <c r="CL222" i="1" a="1"/>
  <c r="CL222" i="1" s="1"/>
  <c r="CL223" i="1" a="1"/>
  <c r="CL223" i="1" s="1"/>
  <c r="CL224" i="1" a="1"/>
  <c r="CL224" i="1"/>
  <c r="CL225" i="1" a="1"/>
  <c r="CL225" i="1" s="1"/>
  <c r="CL226" i="1" a="1"/>
  <c r="CL226" i="1" s="1"/>
  <c r="CL227" i="1" a="1"/>
  <c r="CL227" i="1" s="1"/>
  <c r="CL228" i="1" a="1"/>
  <c r="CL228" i="1" s="1"/>
  <c r="CL229" i="1" a="1"/>
  <c r="CL229" i="1" s="1"/>
  <c r="CL230" i="1" a="1"/>
  <c r="CL230" i="1" s="1"/>
  <c r="CL231" i="1" a="1"/>
  <c r="CL231" i="1"/>
  <c r="CL232" i="1" a="1"/>
  <c r="CL232" i="1"/>
  <c r="CL233" i="1" a="1"/>
  <c r="CL233" i="1"/>
  <c r="CL234" i="1" a="1"/>
  <c r="CL234" i="1" s="1"/>
  <c r="CL235" i="1" a="1"/>
  <c r="CL235" i="1" s="1"/>
  <c r="CL236" i="1" a="1"/>
  <c r="CL236" i="1" s="1"/>
  <c r="CL237" i="1" a="1"/>
  <c r="CL237" i="1" s="1"/>
  <c r="CL238" i="1" a="1"/>
  <c r="CL238" i="1" s="1"/>
  <c r="CL239" i="1" a="1"/>
  <c r="CL239" i="1" s="1"/>
  <c r="CL240" i="1" a="1"/>
  <c r="CL240" i="1" s="1"/>
  <c r="CL241" i="1" a="1"/>
  <c r="CL241" i="1" s="1"/>
  <c r="CL242" i="1" a="1"/>
  <c r="CL242" i="1" s="1"/>
  <c r="CL243" i="1" a="1"/>
  <c r="CL243" i="1" s="1"/>
  <c r="CL244" i="1" a="1"/>
  <c r="CL244" i="1" s="1"/>
  <c r="CL245" i="1" a="1"/>
  <c r="CL245" i="1" s="1"/>
  <c r="CL246" i="1" a="1"/>
  <c r="CL246" i="1" s="1"/>
  <c r="CL247" i="1" a="1"/>
  <c r="CL247" i="1"/>
  <c r="CL248" i="1" a="1"/>
  <c r="CL248" i="1"/>
  <c r="CL249" i="1" a="1"/>
  <c r="CL249" i="1"/>
  <c r="CL250" i="1" a="1"/>
  <c r="CL250" i="1" s="1"/>
  <c r="CL251" i="1" a="1"/>
  <c r="CL251" i="1" s="1"/>
  <c r="CL252" i="1" a="1"/>
  <c r="CL252" i="1" s="1"/>
  <c r="CL253" i="1" a="1"/>
  <c r="CL253" i="1" s="1"/>
  <c r="CL254" i="1" a="1"/>
  <c r="CL254" i="1" s="1"/>
  <c r="CL255" i="1" a="1"/>
  <c r="CL255" i="1" s="1"/>
  <c r="CL256" i="1" a="1"/>
  <c r="CL256" i="1" s="1"/>
  <c r="CL257" i="1" a="1"/>
  <c r="CL257" i="1" s="1"/>
  <c r="CL258" i="1" a="1"/>
  <c r="CL258" i="1" s="1"/>
  <c r="CL259" i="1" a="1"/>
  <c r="CL259" i="1" s="1"/>
  <c r="CL260" i="1" a="1"/>
  <c r="CL260" i="1" s="1"/>
  <c r="CL261" i="1" a="1"/>
  <c r="CL261" i="1" s="1"/>
  <c r="CL262" i="1" a="1"/>
  <c r="CL262" i="1" s="1"/>
  <c r="CL263" i="1" a="1"/>
  <c r="CL263" i="1" s="1"/>
  <c r="CL264" i="1" a="1"/>
  <c r="CL264" i="1"/>
  <c r="CL265" i="1" a="1"/>
  <c r="CL265" i="1" s="1"/>
  <c r="CL266" i="1" a="1"/>
  <c r="CL266" i="1" s="1"/>
  <c r="CL267" i="1" a="1"/>
  <c r="CL267" i="1" s="1"/>
  <c r="CL268" i="1" a="1"/>
  <c r="CL268" i="1" s="1"/>
  <c r="CL269" i="1" a="1"/>
  <c r="CL269" i="1" s="1"/>
  <c r="CL270" i="1" a="1"/>
  <c r="CL270" i="1" s="1"/>
  <c r="CL271" i="1" a="1"/>
  <c r="CL271" i="1"/>
  <c r="CL272" i="1" a="1"/>
  <c r="CL272" i="1" s="1"/>
  <c r="CL273" i="1" a="1"/>
  <c r="CL273" i="1" s="1"/>
  <c r="CL274" i="1" a="1"/>
  <c r="CL274" i="1" s="1"/>
  <c r="CL275" i="1" a="1"/>
  <c r="CL275" i="1" s="1"/>
  <c r="CL276" i="1" a="1"/>
  <c r="CL276" i="1" s="1"/>
  <c r="CL277" i="1" a="1"/>
  <c r="CL277" i="1" s="1"/>
  <c r="CL278" i="1" a="1"/>
  <c r="CL278" i="1" s="1"/>
  <c r="CL279" i="1" a="1"/>
  <c r="CL279" i="1" s="1"/>
  <c r="CL280" i="1" a="1"/>
  <c r="CL280" i="1" s="1"/>
  <c r="CL281" i="1" a="1"/>
  <c r="CL281" i="1"/>
  <c r="CL282" i="1" a="1"/>
  <c r="CL282" i="1" s="1"/>
  <c r="CL283" i="1" a="1"/>
  <c r="CL283" i="1" s="1"/>
  <c r="CL284" i="1" a="1"/>
  <c r="CL284" i="1" s="1"/>
  <c r="CL285" i="1" a="1"/>
  <c r="CL285" i="1" s="1"/>
  <c r="CL286" i="1" a="1"/>
  <c r="CL286" i="1" s="1"/>
  <c r="CL287" i="1" a="1"/>
  <c r="CL287" i="1" s="1"/>
  <c r="CL288" i="1" a="1"/>
  <c r="CL288" i="1"/>
  <c r="CL289" i="1" a="1"/>
  <c r="CL289" i="1" s="1"/>
  <c r="CL290" i="1" a="1"/>
  <c r="CL290" i="1" s="1"/>
  <c r="CL291" i="1" a="1"/>
  <c r="CL291" i="1" s="1"/>
  <c r="CL292" i="1" a="1"/>
  <c r="CL292" i="1" s="1"/>
  <c r="CL293" i="1" a="1"/>
  <c r="CL293" i="1" s="1"/>
  <c r="CL294" i="1" a="1"/>
  <c r="CL294" i="1" s="1"/>
  <c r="CL295" i="1" a="1"/>
  <c r="CL295" i="1" s="1"/>
  <c r="CL296" i="1" a="1"/>
  <c r="CL296" i="1" s="1"/>
  <c r="CL297" i="1" a="1"/>
  <c r="CL297" i="1" s="1"/>
  <c r="CL298" i="1" a="1"/>
  <c r="CL298" i="1" s="1"/>
  <c r="CL299" i="1" a="1"/>
  <c r="CL299" i="1" s="1"/>
  <c r="CL300" i="1" a="1"/>
  <c r="CL300" i="1" s="1"/>
  <c r="CL301" i="1" a="1"/>
  <c r="CL301" i="1" s="1"/>
  <c r="CL302" i="1" a="1"/>
  <c r="CL302" i="1" s="1"/>
  <c r="CL303" i="1" a="1"/>
  <c r="CL303" i="1" s="1"/>
  <c r="CL304" i="1" a="1"/>
  <c r="CL304" i="1" s="1"/>
  <c r="CL305" i="1" a="1"/>
  <c r="CL305" i="1" s="1"/>
  <c r="CL306" i="1" a="1"/>
  <c r="CL306" i="1" s="1"/>
  <c r="CL307" i="1" a="1"/>
  <c r="CL307" i="1" s="1"/>
  <c r="CL308" i="1" a="1"/>
  <c r="CL308" i="1" s="1"/>
  <c r="CL309" i="1" a="1"/>
  <c r="CL309" i="1" s="1"/>
  <c r="CL310" i="1" a="1"/>
  <c r="CL310" i="1" s="1"/>
  <c r="CL311" i="1" a="1"/>
  <c r="CL311" i="1"/>
  <c r="CL312" i="1" a="1"/>
  <c r="CL312" i="1" s="1"/>
  <c r="CL313" i="1" a="1"/>
  <c r="CL313" i="1" s="1"/>
  <c r="CL314" i="1" a="1"/>
  <c r="CL314" i="1" s="1"/>
  <c r="CL315" i="1" a="1"/>
  <c r="CL315" i="1" s="1"/>
  <c r="CL316" i="1" a="1"/>
  <c r="CL316" i="1" s="1"/>
  <c r="CL317" i="1" a="1"/>
  <c r="CL317" i="1" s="1"/>
  <c r="CL318" i="1" a="1"/>
  <c r="CL318" i="1" s="1"/>
  <c r="CL319" i="1" a="1"/>
  <c r="CL319" i="1" s="1"/>
  <c r="CL320" i="1" a="1"/>
  <c r="CL320" i="1" s="1"/>
  <c r="CL321" i="1" a="1"/>
  <c r="CL321" i="1" s="1"/>
  <c r="CL322" i="1" a="1"/>
  <c r="CL322" i="1" s="1"/>
  <c r="CL323" i="1" a="1"/>
  <c r="CL323" i="1" s="1"/>
  <c r="CL324" i="1" a="1"/>
  <c r="CL324" i="1" s="1"/>
  <c r="CL325" i="1" a="1"/>
  <c r="CL325" i="1" s="1"/>
  <c r="CL326" i="1" a="1"/>
  <c r="CL326" i="1" s="1"/>
  <c r="CL327" i="1" a="1"/>
  <c r="CL327" i="1" s="1"/>
  <c r="CL328" i="1" a="1"/>
  <c r="CL328" i="1" s="1"/>
  <c r="CL329" i="1" a="1"/>
  <c r="CL329" i="1" s="1"/>
  <c r="CL330" i="1" a="1"/>
  <c r="CL330" i="1" s="1"/>
  <c r="CL331" i="1" a="1"/>
  <c r="CL331" i="1" s="1"/>
  <c r="CL332" i="1" a="1"/>
  <c r="CL332" i="1" s="1"/>
  <c r="CL333" i="1" a="1"/>
  <c r="CL333" i="1" s="1"/>
  <c r="CL334" i="1" a="1"/>
  <c r="CL334" i="1" s="1"/>
  <c r="CL335" i="1" a="1"/>
  <c r="CL335" i="1" s="1"/>
  <c r="CL336" i="1" a="1"/>
  <c r="CL336" i="1" s="1"/>
  <c r="CL337" i="1" a="1"/>
  <c r="CL337" i="1"/>
  <c r="CL338" i="1" a="1"/>
  <c r="CL338" i="1" s="1"/>
  <c r="CL339" i="1" a="1"/>
  <c r="CL339" i="1" s="1"/>
  <c r="CL340" i="1" a="1"/>
  <c r="CL340" i="1" s="1"/>
  <c r="CL341" i="1" a="1"/>
  <c r="CL341" i="1" s="1"/>
  <c r="CL342" i="1" a="1"/>
  <c r="CL342" i="1" s="1"/>
  <c r="CL343" i="1" a="1"/>
  <c r="CL343" i="1" s="1"/>
  <c r="CL344" i="1" a="1"/>
  <c r="CL344" i="1" s="1"/>
  <c r="CL345" i="1" a="1"/>
  <c r="CL345" i="1" s="1"/>
  <c r="CL346" i="1" a="1"/>
  <c r="CL346" i="1" s="1"/>
  <c r="CL347" i="1" a="1"/>
  <c r="CL347" i="1" s="1"/>
  <c r="CL348" i="1" a="1"/>
  <c r="CL348" i="1" s="1"/>
  <c r="CL349" i="1" a="1"/>
  <c r="CL349" i="1" s="1"/>
  <c r="CL350" i="1" a="1"/>
  <c r="CL350" i="1" s="1"/>
  <c r="CL351" i="1" a="1"/>
  <c r="CL351" i="1" s="1"/>
  <c r="CL352" i="1" a="1"/>
  <c r="CL352" i="1" s="1"/>
  <c r="CL353" i="1" a="1"/>
  <c r="CL353" i="1" s="1"/>
  <c r="CL354" i="1" a="1"/>
  <c r="CL354" i="1" s="1"/>
  <c r="CL355" i="1" a="1"/>
  <c r="CL355" i="1" s="1"/>
  <c r="CL356" i="1" a="1"/>
  <c r="CL356" i="1" s="1"/>
  <c r="CL357" i="1" a="1"/>
  <c r="CL357" i="1" s="1"/>
  <c r="CL358" i="1" a="1"/>
  <c r="CL358" i="1" s="1"/>
  <c r="CL359" i="1" a="1"/>
  <c r="CL359" i="1" s="1"/>
  <c r="CL360" i="1" a="1"/>
  <c r="CL360" i="1" s="1"/>
  <c r="CL361" i="1" a="1"/>
  <c r="CL361" i="1" s="1"/>
  <c r="CL362" i="1" a="1"/>
  <c r="CL362" i="1" s="1"/>
  <c r="CL363" i="1" a="1"/>
  <c r="CL363" i="1" s="1"/>
  <c r="CL364" i="1" a="1"/>
  <c r="CL364" i="1" s="1"/>
  <c r="CL365" i="1" a="1"/>
  <c r="CL365" i="1" s="1"/>
  <c r="CL366" i="1" a="1"/>
  <c r="CL366" i="1" s="1"/>
  <c r="CL367" i="1" a="1"/>
  <c r="CL367" i="1" s="1"/>
  <c r="CL368" i="1" a="1"/>
  <c r="CL368" i="1" s="1"/>
  <c r="CL369" i="1" a="1"/>
  <c r="CL369" i="1" s="1"/>
  <c r="CL370" i="1" a="1"/>
  <c r="CL370" i="1" s="1"/>
  <c r="CL371" i="1" a="1"/>
  <c r="CL371" i="1" s="1"/>
  <c r="CL372" i="1" a="1"/>
  <c r="CL372" i="1" s="1"/>
  <c r="CL373" i="1" a="1"/>
  <c r="CL373" i="1" s="1"/>
  <c r="CL374" i="1" a="1"/>
  <c r="CL374" i="1"/>
  <c r="CL375" i="1" a="1"/>
  <c r="CL375" i="1" s="1"/>
  <c r="CL376" i="1" a="1"/>
  <c r="CL376" i="1" s="1"/>
  <c r="CL377" i="1" a="1"/>
  <c r="CL377" i="1" s="1"/>
  <c r="CL378" i="1" a="1"/>
  <c r="CL378" i="1" s="1"/>
  <c r="CL379" i="1" a="1"/>
  <c r="CL379" i="1" s="1"/>
  <c r="CL380" i="1" a="1"/>
  <c r="CL380" i="1" s="1"/>
  <c r="CL381" i="1" a="1"/>
  <c r="CL381" i="1" s="1"/>
  <c r="CL382" i="1" a="1"/>
  <c r="CL382" i="1" s="1"/>
  <c r="CL383" i="1" a="1"/>
  <c r="CL383" i="1" s="1"/>
  <c r="CL384" i="1" a="1"/>
  <c r="CL384" i="1" s="1"/>
  <c r="CL385" i="1" a="1"/>
  <c r="CL385" i="1" s="1"/>
  <c r="CL386" i="1" a="1"/>
  <c r="CL386" i="1" s="1"/>
  <c r="CL387" i="1" a="1"/>
  <c r="CL387" i="1" s="1"/>
  <c r="CL388" i="1" a="1"/>
  <c r="CL388" i="1" s="1"/>
  <c r="CL389" i="1" a="1"/>
  <c r="CL389" i="1" s="1"/>
  <c r="CL390" i="1" a="1"/>
  <c r="CL390" i="1" s="1"/>
  <c r="CL391" i="1" a="1"/>
  <c r="CL391" i="1" s="1"/>
  <c r="CL392" i="1" a="1"/>
  <c r="CL392" i="1" s="1"/>
  <c r="CL393" i="1" a="1"/>
  <c r="CL393" i="1" s="1"/>
  <c r="CL394" i="1" a="1"/>
  <c r="CL394" i="1" s="1"/>
  <c r="CL395" i="1" a="1"/>
  <c r="CL395" i="1" s="1"/>
  <c r="CL396" i="1" a="1"/>
  <c r="CL396" i="1" s="1"/>
  <c r="CL397" i="1" a="1"/>
  <c r="CL397" i="1" s="1"/>
  <c r="CL398" i="1" a="1"/>
  <c r="CL398" i="1" s="1"/>
  <c r="CL399" i="1" a="1"/>
  <c r="CL399" i="1" s="1"/>
  <c r="CL400" i="1" a="1"/>
  <c r="CL400" i="1" s="1"/>
  <c r="CL401" i="1" a="1"/>
  <c r="CL401" i="1" s="1"/>
  <c r="CL402" i="1" a="1"/>
  <c r="CL402" i="1" s="1"/>
  <c r="CL403" i="1" a="1"/>
  <c r="CL403" i="1" s="1"/>
  <c r="CL404" i="1" a="1"/>
  <c r="CL404" i="1" s="1"/>
  <c r="CL405" i="1" a="1"/>
  <c r="CL405" i="1" s="1"/>
  <c r="CL406" i="1" a="1"/>
  <c r="CL406" i="1"/>
  <c r="CL407" i="1" a="1"/>
  <c r="CL407" i="1" s="1"/>
  <c r="CL408" i="1" a="1"/>
  <c r="CL408" i="1" s="1"/>
  <c r="CL409" i="1" a="1"/>
  <c r="CL409" i="1" s="1"/>
  <c r="CL410" i="1" a="1"/>
  <c r="CL410" i="1" s="1"/>
  <c r="CL411" i="1" a="1"/>
  <c r="CL411" i="1" s="1"/>
  <c r="CL412" i="1" a="1"/>
  <c r="CL412" i="1" s="1"/>
  <c r="CL413" i="1" a="1"/>
  <c r="CL413" i="1" s="1"/>
  <c r="CL414" i="1" a="1"/>
  <c r="CL414" i="1" s="1"/>
  <c r="CL415" i="1" a="1"/>
  <c r="CL415" i="1" s="1"/>
  <c r="CL416" i="1" a="1"/>
  <c r="CL416" i="1" s="1"/>
  <c r="CL417" i="1" a="1"/>
  <c r="CL417" i="1" s="1"/>
  <c r="CL418" i="1" a="1"/>
  <c r="CL418" i="1" s="1"/>
  <c r="CL419" i="1" a="1"/>
  <c r="CL419" i="1" s="1"/>
  <c r="CL420" i="1" a="1"/>
  <c r="CL420" i="1" s="1"/>
  <c r="CL421" i="1" a="1"/>
  <c r="CL421" i="1" s="1"/>
  <c r="CL422" i="1" a="1"/>
  <c r="CL422" i="1" s="1"/>
  <c r="CL423" i="1" a="1"/>
  <c r="CL423" i="1" s="1"/>
  <c r="CL424" i="1" a="1"/>
  <c r="CL424" i="1" s="1"/>
  <c r="CL425" i="1" a="1"/>
  <c r="CL425" i="1" s="1"/>
  <c r="CL426" i="1" a="1"/>
  <c r="CL426" i="1" s="1"/>
  <c r="CL427" i="1" a="1"/>
  <c r="CL427" i="1" s="1"/>
  <c r="CL428" i="1" a="1"/>
  <c r="CL428" i="1" s="1"/>
  <c r="CL429" i="1" a="1"/>
  <c r="CL429" i="1" s="1"/>
  <c r="CL430" i="1" a="1"/>
  <c r="CL430" i="1" s="1"/>
  <c r="CL431" i="1" a="1"/>
  <c r="CL431" i="1" s="1"/>
  <c r="CL432" i="1" a="1"/>
  <c r="CL432" i="1" s="1"/>
  <c r="CL433" i="1" a="1"/>
  <c r="CL433" i="1" s="1"/>
  <c r="CL434" i="1" a="1"/>
  <c r="CL434" i="1" s="1"/>
  <c r="CL435" i="1" a="1"/>
  <c r="CL435" i="1" s="1"/>
  <c r="CL436" i="1" a="1"/>
  <c r="CL436" i="1" s="1"/>
  <c r="CL437" i="1" a="1"/>
  <c r="CL437" i="1" s="1"/>
  <c r="CL438" i="1" a="1"/>
  <c r="CL438" i="1" s="1"/>
  <c r="CL439" i="1" a="1"/>
  <c r="CL439" i="1" s="1"/>
  <c r="CL440" i="1" a="1"/>
  <c r="CL440" i="1" s="1"/>
  <c r="CL441" i="1" a="1"/>
  <c r="CL441" i="1" s="1"/>
  <c r="CL442" i="1" a="1"/>
  <c r="CL442" i="1" s="1"/>
  <c r="CL443" i="1" a="1"/>
  <c r="CL443" i="1" s="1"/>
  <c r="CL444" i="1" a="1"/>
  <c r="CL444" i="1" s="1"/>
  <c r="CL445" i="1" a="1"/>
  <c r="CL445" i="1" s="1"/>
  <c r="CL446" i="1" a="1"/>
  <c r="CL446" i="1"/>
  <c r="CL447" i="1" a="1"/>
  <c r="CL447" i="1" s="1"/>
  <c r="CL448" i="1" a="1"/>
  <c r="CL448" i="1" s="1"/>
  <c r="CL449" i="1" a="1"/>
  <c r="CL449" i="1" s="1"/>
  <c r="CL450" i="1" a="1"/>
  <c r="CL450" i="1" s="1"/>
  <c r="CL451" i="1" a="1"/>
  <c r="CL451" i="1" s="1"/>
  <c r="CL452" i="1" a="1"/>
  <c r="CL452" i="1" s="1"/>
  <c r="CL453" i="1" a="1"/>
  <c r="CL453" i="1" s="1"/>
  <c r="CL454" i="1" a="1"/>
  <c r="CL454" i="1" s="1"/>
  <c r="CL455" i="1" a="1"/>
  <c r="CL455" i="1" s="1"/>
  <c r="CL456" i="1" a="1"/>
  <c r="CL456" i="1" s="1"/>
  <c r="CL457" i="1" a="1"/>
  <c r="CL457" i="1" s="1"/>
  <c r="CL458" i="1" a="1"/>
  <c r="CL458" i="1" s="1"/>
  <c r="CL459" i="1" a="1"/>
  <c r="CL459" i="1" s="1"/>
  <c r="CL460" i="1" a="1"/>
  <c r="CL460" i="1" s="1"/>
  <c r="CL461" i="1" a="1"/>
  <c r="CL461" i="1" s="1"/>
  <c r="CL462" i="1" a="1"/>
  <c r="CL462" i="1" s="1"/>
  <c r="CL463" i="1" a="1"/>
  <c r="CL463" i="1" s="1"/>
  <c r="CL464" i="1" a="1"/>
  <c r="CL464" i="1" s="1"/>
  <c r="CL465" i="1" a="1"/>
  <c r="CL465" i="1" s="1"/>
  <c r="CL466" i="1" a="1"/>
  <c r="CL466" i="1" s="1"/>
  <c r="CL467" i="1" a="1"/>
  <c r="CL467" i="1" s="1"/>
  <c r="CL468" i="1" a="1"/>
  <c r="CL468" i="1" s="1"/>
  <c r="CL469" i="1" a="1"/>
  <c r="CL469" i="1" s="1"/>
  <c r="CL470" i="1" a="1"/>
  <c r="CL470" i="1" s="1"/>
  <c r="CL471" i="1" a="1"/>
  <c r="CL471" i="1" s="1"/>
  <c r="CL472" i="1" a="1"/>
  <c r="CL472" i="1"/>
  <c r="CL473" i="1" a="1"/>
  <c r="CL473" i="1" s="1"/>
  <c r="CL474" i="1" a="1"/>
  <c r="CL474" i="1" s="1"/>
  <c r="CL475" i="1" a="1"/>
  <c r="CL475" i="1" s="1"/>
  <c r="CL476" i="1" a="1"/>
  <c r="CL476" i="1" s="1"/>
  <c r="CL477" i="1" a="1"/>
  <c r="CL477" i="1" s="1"/>
  <c r="CL478" i="1" a="1"/>
  <c r="CL478" i="1" s="1"/>
  <c r="CL479" i="1" a="1"/>
  <c r="CL479" i="1" s="1"/>
  <c r="CL480" i="1" a="1"/>
  <c r="CL480" i="1" s="1"/>
  <c r="CL481" i="1" a="1"/>
  <c r="CL481" i="1" s="1"/>
  <c r="CL482" i="1" a="1"/>
  <c r="CL482" i="1" s="1"/>
  <c r="CL483" i="1" a="1"/>
  <c r="CL483" i="1" s="1"/>
  <c r="CL484" i="1" a="1"/>
  <c r="CL484" i="1" s="1"/>
  <c r="CL485" i="1" a="1"/>
  <c r="CL485" i="1" s="1"/>
  <c r="CL486" i="1" a="1"/>
  <c r="CL486" i="1" s="1"/>
  <c r="CL487" i="1" a="1"/>
  <c r="CL487" i="1" s="1"/>
  <c r="CL488" i="1" a="1"/>
  <c r="CL488" i="1" s="1"/>
  <c r="CL489" i="1" a="1"/>
  <c r="CL489" i="1" s="1"/>
  <c r="CL490" i="1" a="1"/>
  <c r="CL490" i="1" s="1"/>
  <c r="CL491" i="1" a="1"/>
  <c r="CL491" i="1" s="1"/>
  <c r="CL492" i="1" a="1"/>
  <c r="CL492" i="1" s="1"/>
  <c r="CL493" i="1" a="1"/>
  <c r="CL493" i="1" s="1"/>
  <c r="CL494" i="1" a="1"/>
  <c r="CL494" i="1" s="1"/>
  <c r="CL495" i="1" a="1"/>
  <c r="CL495" i="1" s="1"/>
  <c r="CL496" i="1" a="1"/>
  <c r="CL496" i="1" s="1"/>
  <c r="CL497" i="1" a="1"/>
  <c r="CL497" i="1" s="1"/>
  <c r="CL498" i="1" a="1"/>
  <c r="CL498" i="1"/>
  <c r="CL499" i="1" a="1"/>
  <c r="CL499" i="1" s="1"/>
  <c r="CL500" i="1" a="1"/>
  <c r="CL500" i="1" s="1"/>
  <c r="CL501" i="1" a="1"/>
  <c r="CL501" i="1" s="1"/>
  <c r="CL502" i="1" a="1"/>
  <c r="CL502" i="1" s="1"/>
  <c r="CL503" i="1" a="1"/>
  <c r="CL503" i="1" s="1"/>
  <c r="CL504" i="1" a="1"/>
  <c r="CL504" i="1" s="1"/>
  <c r="CL505" i="1" a="1"/>
  <c r="CL505" i="1" s="1"/>
  <c r="CL506" i="1" a="1"/>
  <c r="CL506" i="1" s="1"/>
  <c r="CL507" i="1" a="1"/>
  <c r="CL507" i="1" s="1"/>
  <c r="CL508" i="1" a="1"/>
  <c r="CL508" i="1" s="1"/>
  <c r="CL509" i="1" a="1"/>
  <c r="CL509" i="1" s="1"/>
  <c r="CL510" i="1" a="1"/>
  <c r="CL510" i="1" s="1"/>
  <c r="CL511" i="1" a="1"/>
  <c r="CL511" i="1" s="1"/>
  <c r="CL512" i="1" a="1"/>
  <c r="CL512" i="1" s="1"/>
  <c r="CL513" i="1" a="1"/>
  <c r="CL513" i="1" s="1"/>
  <c r="CL514" i="1" a="1"/>
  <c r="CL514" i="1"/>
  <c r="CL515" i="1" a="1"/>
  <c r="CL515" i="1" s="1"/>
  <c r="CL516" i="1" a="1"/>
  <c r="CL516" i="1" s="1"/>
  <c r="CL517" i="1" a="1"/>
  <c r="CL517" i="1" s="1"/>
  <c r="CL518" i="1" a="1"/>
  <c r="CL518" i="1" s="1"/>
  <c r="CL519" i="1" a="1"/>
  <c r="CL519" i="1" s="1"/>
  <c r="CL520" i="1" a="1"/>
  <c r="CL520" i="1"/>
  <c r="CL521" i="1" a="1"/>
  <c r="CL521" i="1" s="1"/>
  <c r="CL522" i="1" a="1"/>
  <c r="CL522" i="1" s="1"/>
  <c r="CL523" i="1" a="1"/>
  <c r="CL523" i="1" s="1"/>
  <c r="CL524" i="1" a="1"/>
  <c r="CL524" i="1" s="1"/>
  <c r="CL525" i="1" a="1"/>
  <c r="CL525" i="1" s="1"/>
  <c r="CL526" i="1" a="1"/>
  <c r="CL526" i="1" s="1"/>
  <c r="CL527" i="1" a="1"/>
  <c r="CL527" i="1" s="1"/>
  <c r="CL528" i="1" a="1"/>
  <c r="CL528" i="1" s="1"/>
  <c r="CL529" i="1" a="1"/>
  <c r="CL529" i="1" s="1"/>
  <c r="CL530" i="1" a="1"/>
  <c r="CL530" i="1" s="1"/>
  <c r="CL531" i="1" a="1"/>
  <c r="CL531" i="1" s="1"/>
  <c r="CL532" i="1" a="1"/>
  <c r="CL532" i="1" s="1"/>
  <c r="CL533" i="1" a="1"/>
  <c r="CL533" i="1" s="1"/>
  <c r="CL534" i="1" a="1"/>
  <c r="CL534" i="1" s="1"/>
  <c r="CL535" i="1" a="1"/>
  <c r="CL535" i="1" s="1"/>
  <c r="CL536" i="1" a="1"/>
  <c r="CL536" i="1" s="1"/>
  <c r="CL537" i="1" a="1"/>
  <c r="CL537" i="1" s="1"/>
  <c r="CL538" i="1" a="1"/>
  <c r="CL538" i="1" s="1"/>
  <c r="CL539" i="1" a="1"/>
  <c r="CL539" i="1" s="1"/>
  <c r="CL540" i="1" a="1"/>
  <c r="CL540" i="1" s="1"/>
  <c r="CL541" i="1" a="1"/>
  <c r="CL541" i="1" s="1"/>
  <c r="CL542" i="1" a="1"/>
  <c r="CL542" i="1" s="1"/>
  <c r="CL543" i="1" a="1"/>
  <c r="CL543" i="1" s="1"/>
  <c r="CL544" i="1" a="1"/>
  <c r="CL544" i="1" s="1"/>
  <c r="CL545" i="1" a="1"/>
  <c r="CL545" i="1" s="1"/>
  <c r="CL546" i="1" a="1"/>
  <c r="CL546" i="1" s="1"/>
  <c r="CL547" i="1" a="1"/>
  <c r="CL547" i="1" s="1"/>
  <c r="CL548" i="1" a="1"/>
  <c r="CL548" i="1" s="1"/>
  <c r="CL549" i="1" a="1"/>
  <c r="CL549" i="1" s="1"/>
  <c r="CL550" i="1" a="1"/>
  <c r="CL550" i="1"/>
  <c r="CL551" i="1" a="1"/>
  <c r="CL551" i="1" s="1"/>
  <c r="CL552" i="1" a="1"/>
  <c r="CL552" i="1" s="1"/>
  <c r="CL553" i="1" a="1"/>
  <c r="CL553" i="1" s="1"/>
  <c r="CL554" i="1" a="1"/>
  <c r="CL554" i="1" s="1"/>
  <c r="CL555" i="1" a="1"/>
  <c r="CL555" i="1" s="1"/>
  <c r="CL556" i="1" a="1"/>
  <c r="CL556" i="1" s="1"/>
  <c r="CL557" i="1" a="1"/>
  <c r="CL557" i="1" s="1"/>
  <c r="CL558" i="1" a="1"/>
  <c r="CL558" i="1" s="1"/>
  <c r="CL559" i="1" a="1"/>
  <c r="CL559" i="1" s="1"/>
  <c r="CL560" i="1" a="1"/>
  <c r="CL560" i="1" s="1"/>
  <c r="CL561" i="1" a="1"/>
  <c r="CL561" i="1" s="1"/>
  <c r="CL562" i="1" a="1"/>
  <c r="CL562" i="1" s="1"/>
  <c r="CL563" i="1" a="1"/>
  <c r="CL563" i="1" s="1"/>
  <c r="CL564" i="1" a="1"/>
  <c r="CL564" i="1" s="1"/>
  <c r="CL565" i="1" a="1"/>
  <c r="CL565" i="1" s="1"/>
  <c r="CL566" i="1" a="1"/>
  <c r="CL566" i="1" s="1"/>
  <c r="CL567" i="1" a="1"/>
  <c r="CL567" i="1" s="1"/>
  <c r="CL568" i="1" a="1"/>
  <c r="CL568" i="1" s="1"/>
  <c r="CL569" i="1" a="1"/>
  <c r="CL569" i="1" s="1"/>
  <c r="CL570" i="1" a="1"/>
  <c r="CL570" i="1" s="1"/>
  <c r="CL571" i="1" a="1"/>
  <c r="CL571" i="1" s="1"/>
  <c r="CL572" i="1" a="1"/>
  <c r="CL572" i="1" s="1"/>
  <c r="CL573" i="1" a="1"/>
  <c r="CL573" i="1"/>
  <c r="CL574" i="1" a="1"/>
  <c r="CL574" i="1" s="1"/>
  <c r="CL575" i="1" a="1"/>
  <c r="CL575" i="1" s="1"/>
  <c r="CL576" i="1" a="1"/>
  <c r="CL576" i="1" s="1"/>
  <c r="CL577" i="1" a="1"/>
  <c r="CL577" i="1" s="1"/>
  <c r="CL578" i="1" a="1"/>
  <c r="CL578" i="1" s="1"/>
  <c r="CL579" i="1" a="1"/>
  <c r="CL579" i="1" s="1"/>
  <c r="CL580" i="1" a="1"/>
  <c r="CL580" i="1" s="1"/>
  <c r="CL581" i="1" a="1"/>
  <c r="CL581" i="1" s="1"/>
  <c r="CL582" i="1" a="1"/>
  <c r="CL582" i="1"/>
  <c r="CL583" i="1" a="1"/>
  <c r="CL583" i="1" s="1"/>
  <c r="CL584" i="1" a="1"/>
  <c r="CL584" i="1" s="1"/>
  <c r="CL585" i="1" a="1"/>
  <c r="CL585" i="1"/>
  <c r="CL586" i="1" a="1"/>
  <c r="CL586" i="1" s="1"/>
  <c r="CL587" i="1" a="1"/>
  <c r="CL587" i="1" s="1"/>
  <c r="CL588" i="1" a="1"/>
  <c r="CL588" i="1" s="1"/>
  <c r="CL589" i="1" a="1"/>
  <c r="CL589" i="1" s="1"/>
  <c r="CL590" i="1" a="1"/>
  <c r="CL590" i="1" s="1"/>
  <c r="CL591" i="1" a="1"/>
  <c r="CL591" i="1" s="1"/>
  <c r="CL592" i="1" a="1"/>
  <c r="CL592" i="1" s="1"/>
  <c r="CL593" i="1" a="1"/>
  <c r="CL593" i="1" s="1"/>
  <c r="CL594" i="1" a="1"/>
  <c r="CL594" i="1" s="1"/>
  <c r="CL595" i="1" a="1"/>
  <c r="CL595" i="1" s="1"/>
  <c r="CL596" i="1" a="1"/>
  <c r="CL596" i="1" s="1"/>
  <c r="CL597" i="1" a="1"/>
  <c r="CL597" i="1" s="1"/>
  <c r="CL598" i="1" a="1"/>
  <c r="CL598" i="1" s="1"/>
  <c r="CL599" i="1" a="1"/>
  <c r="CL599" i="1" s="1"/>
  <c r="CL600" i="1" a="1"/>
  <c r="CL600" i="1" s="1"/>
  <c r="CL601" i="1" a="1"/>
  <c r="CL601" i="1" s="1"/>
  <c r="CL602" i="1" a="1"/>
  <c r="CL602" i="1" s="1"/>
  <c r="CL603" i="1" a="1"/>
  <c r="CL603" i="1" s="1"/>
  <c r="CL604" i="1" a="1"/>
  <c r="CL604" i="1" s="1"/>
  <c r="CL605" i="1" a="1"/>
  <c r="CL605" i="1" s="1"/>
  <c r="CL606" i="1" a="1"/>
  <c r="CL606" i="1" s="1"/>
  <c r="CL607" i="1" a="1"/>
  <c r="CL607" i="1" s="1"/>
  <c r="CL608" i="1" a="1"/>
  <c r="CL608" i="1" s="1"/>
  <c r="CL609" i="1" a="1"/>
  <c r="CL609" i="1" s="1"/>
  <c r="CL610" i="1" a="1"/>
  <c r="CL610" i="1" s="1"/>
  <c r="CL611" i="1" a="1"/>
  <c r="CL611" i="1" s="1"/>
  <c r="CL612" i="1" a="1"/>
  <c r="CL612" i="1" s="1"/>
  <c r="CL613" i="1" a="1"/>
  <c r="CL613" i="1" s="1"/>
  <c r="CL614" i="1" a="1"/>
  <c r="CL614" i="1" s="1"/>
  <c r="CL615" i="1" a="1"/>
  <c r="CL615" i="1" s="1"/>
  <c r="CL616" i="1" a="1"/>
  <c r="CL616" i="1" s="1"/>
  <c r="CL617" i="1" a="1"/>
  <c r="CL617" i="1" s="1"/>
  <c r="CL618" i="1" a="1"/>
  <c r="CL618" i="1" s="1"/>
  <c r="CL619" i="1" a="1"/>
  <c r="CL619" i="1" s="1"/>
  <c r="CL620" i="1" a="1"/>
  <c r="CL620" i="1" s="1"/>
  <c r="CL621" i="1" a="1"/>
  <c r="CL621" i="1" s="1"/>
  <c r="CL622" i="1" a="1"/>
  <c r="CL622" i="1" s="1"/>
  <c r="CL623" i="1" a="1"/>
  <c r="CL623" i="1"/>
  <c r="CL624" i="1" a="1"/>
  <c r="CL624" i="1" s="1"/>
  <c r="CL625" i="1" a="1"/>
  <c r="CL625" i="1" s="1"/>
  <c r="CL626" i="1" a="1"/>
  <c r="CL626" i="1" s="1"/>
  <c r="CL627" i="1" a="1"/>
  <c r="CL627" i="1" s="1"/>
  <c r="CL628" i="1" a="1"/>
  <c r="CL628" i="1" s="1"/>
  <c r="CL629" i="1" a="1"/>
  <c r="CL629" i="1" s="1"/>
  <c r="CL630" i="1" a="1"/>
  <c r="CL630" i="1" s="1"/>
  <c r="CL631" i="1" a="1"/>
  <c r="CL631" i="1" s="1"/>
  <c r="CL632" i="1" a="1"/>
  <c r="CL632" i="1" s="1"/>
  <c r="CL633" i="1" a="1"/>
  <c r="CL633" i="1" s="1"/>
  <c r="CL634" i="1" a="1"/>
  <c r="CL634" i="1" s="1"/>
  <c r="CL635" i="1" a="1"/>
  <c r="CL635" i="1" s="1"/>
  <c r="CL636" i="1" a="1"/>
  <c r="CL636" i="1" s="1"/>
  <c r="CL637" i="1" a="1"/>
  <c r="CL637" i="1" s="1"/>
  <c r="CL638" i="1" a="1"/>
  <c r="CL638" i="1" s="1"/>
  <c r="CL639" i="1" a="1"/>
  <c r="CL639" i="1" s="1"/>
  <c r="CL640" i="1" a="1"/>
  <c r="CL640" i="1" s="1"/>
  <c r="CL641" i="1" a="1"/>
  <c r="CL641" i="1" s="1"/>
  <c r="CL642" i="1" a="1"/>
  <c r="CL642" i="1" s="1"/>
  <c r="CL643" i="1" a="1"/>
  <c r="CL643" i="1" s="1"/>
  <c r="CL644" i="1" a="1"/>
  <c r="CL644" i="1" s="1"/>
  <c r="CL645" i="1" a="1"/>
  <c r="CL645" i="1" s="1"/>
  <c r="CL646" i="1" a="1"/>
  <c r="CL646" i="1" s="1"/>
  <c r="CL647" i="1" a="1"/>
  <c r="CL647" i="1" s="1"/>
  <c r="CL648" i="1" a="1"/>
  <c r="CL648" i="1" s="1"/>
  <c r="CL649" i="1" a="1"/>
  <c r="CL649" i="1" s="1"/>
  <c r="CL650" i="1" a="1"/>
  <c r="CL650" i="1" s="1"/>
  <c r="CL651" i="1" a="1"/>
  <c r="CL651" i="1" s="1"/>
  <c r="CL652" i="1" a="1"/>
  <c r="CL652" i="1" s="1"/>
  <c r="CL653" i="1" a="1"/>
  <c r="CL653" i="1" s="1"/>
  <c r="CL654" i="1" a="1"/>
  <c r="CL654" i="1" s="1"/>
  <c r="CL655" i="1" a="1"/>
  <c r="CL655" i="1" s="1"/>
  <c r="CL656" i="1" a="1"/>
  <c r="CL656" i="1" s="1"/>
  <c r="CL657" i="1" a="1"/>
  <c r="CL657" i="1" s="1"/>
  <c r="CL658" i="1" a="1"/>
  <c r="CL658" i="1" s="1"/>
  <c r="CL659" i="1" a="1"/>
  <c r="CL659" i="1"/>
  <c r="CL660" i="1" a="1"/>
  <c r="CL660" i="1" s="1"/>
  <c r="CL661" i="1" a="1"/>
  <c r="CL661" i="1" s="1"/>
  <c r="CL662" i="1" a="1"/>
  <c r="CL662" i="1" s="1"/>
  <c r="CL663" i="1" a="1"/>
  <c r="CL663" i="1" s="1"/>
  <c r="CL664" i="1" a="1"/>
  <c r="CL664" i="1" s="1"/>
  <c r="CL665" i="1" a="1"/>
  <c r="CL665" i="1" s="1"/>
  <c r="CL666" i="1" a="1"/>
  <c r="CL666" i="1" s="1"/>
  <c r="CL667" i="1" a="1"/>
  <c r="CL667" i="1" s="1"/>
  <c r="CL668" i="1" a="1"/>
  <c r="CL668" i="1" s="1"/>
  <c r="CL669" i="1" a="1"/>
  <c r="CL669" i="1" s="1"/>
  <c r="CL670" i="1" a="1"/>
  <c r="CL670" i="1" s="1"/>
  <c r="CL671" i="1" a="1"/>
  <c r="CL671" i="1" s="1"/>
  <c r="CL672" i="1" a="1"/>
  <c r="CL672" i="1" s="1"/>
  <c r="CL673" i="1" a="1"/>
  <c r="CL673" i="1" s="1"/>
  <c r="CL674" i="1" a="1"/>
  <c r="CL674" i="1" s="1"/>
  <c r="CL675" i="1" a="1"/>
  <c r="CL675" i="1" s="1"/>
  <c r="CL676" i="1" a="1"/>
  <c r="CL676" i="1" s="1"/>
  <c r="CL677" i="1" a="1"/>
  <c r="CL677" i="1" s="1"/>
  <c r="CL678" i="1" a="1"/>
  <c r="CL678" i="1" s="1"/>
  <c r="CL679" i="1" a="1"/>
  <c r="CL679" i="1" s="1"/>
  <c r="CL680" i="1" a="1"/>
  <c r="CL680" i="1" s="1"/>
  <c r="CL681" i="1" a="1"/>
  <c r="CL681" i="1" s="1"/>
  <c r="CL682" i="1" a="1"/>
  <c r="CL682" i="1" s="1"/>
  <c r="CL683" i="1" a="1"/>
  <c r="CL683" i="1" s="1"/>
  <c r="CL684" i="1" a="1"/>
  <c r="CL684" i="1" s="1"/>
  <c r="CL685" i="1" a="1"/>
  <c r="CL685" i="1" s="1"/>
  <c r="CL686" i="1" a="1"/>
  <c r="CL686" i="1" s="1"/>
  <c r="CL687" i="1" a="1"/>
  <c r="CL687" i="1" s="1"/>
  <c r="CL688" i="1" a="1"/>
  <c r="CL688" i="1" s="1"/>
  <c r="CL689" i="1" a="1"/>
  <c r="CL689" i="1" s="1"/>
  <c r="CL690" i="1" a="1"/>
  <c r="CL690" i="1" s="1"/>
  <c r="CL691" i="1" a="1"/>
  <c r="CL691" i="1" s="1"/>
  <c r="CL692" i="1" a="1"/>
  <c r="CL692" i="1" s="1"/>
  <c r="CL693" i="1" a="1"/>
  <c r="CL693" i="1" s="1"/>
  <c r="CL694" i="1" a="1"/>
  <c r="CL694" i="1" s="1"/>
  <c r="CL695" i="1" a="1"/>
  <c r="CL695" i="1" s="1"/>
  <c r="CL696" i="1" a="1"/>
  <c r="CL696" i="1" s="1"/>
  <c r="CL697" i="1" a="1"/>
  <c r="CL697" i="1" s="1"/>
  <c r="CL698" i="1" a="1"/>
  <c r="CL698" i="1" s="1"/>
  <c r="CL699" i="1" a="1"/>
  <c r="CL699" i="1" s="1"/>
  <c r="CL700" i="1" a="1"/>
  <c r="CL700" i="1" s="1"/>
  <c r="CL701" i="1" a="1"/>
  <c r="CL701" i="1" s="1"/>
  <c r="CL702" i="1" a="1"/>
  <c r="CL702" i="1" s="1"/>
  <c r="CL703" i="1" a="1"/>
  <c r="CL703" i="1" s="1"/>
  <c r="CL704" i="1" a="1"/>
  <c r="CL704" i="1" s="1"/>
  <c r="CL705" i="1" a="1"/>
  <c r="CL705" i="1" s="1"/>
  <c r="CL706" i="1" a="1"/>
  <c r="CL706" i="1" s="1"/>
  <c r="CL707" i="1" a="1"/>
  <c r="CL707" i="1" s="1"/>
  <c r="CL708" i="1" a="1"/>
  <c r="CL708" i="1" s="1"/>
  <c r="CL709" i="1" a="1"/>
  <c r="CL709" i="1" s="1"/>
  <c r="CL710" i="1" a="1"/>
  <c r="CL710" i="1" s="1"/>
  <c r="CL711" i="1" a="1"/>
  <c r="CL711" i="1" s="1"/>
  <c r="CL712" i="1" a="1"/>
  <c r="CL712" i="1" s="1"/>
  <c r="CL713" i="1" a="1"/>
  <c r="CL713" i="1" s="1"/>
  <c r="CL714" i="1" a="1"/>
  <c r="CL714" i="1" s="1"/>
  <c r="CL715" i="1" a="1"/>
  <c r="CL715" i="1" s="1"/>
  <c r="CL716" i="1" a="1"/>
  <c r="CL716" i="1" s="1"/>
  <c r="CL717" i="1" a="1"/>
  <c r="CL717" i="1" s="1"/>
  <c r="CL718" i="1" a="1"/>
  <c r="CL718" i="1" s="1"/>
  <c r="CL719" i="1" a="1"/>
  <c r="CL719" i="1"/>
  <c r="CL720" i="1" a="1"/>
  <c r="CL720" i="1" s="1"/>
  <c r="CL721" i="1" a="1"/>
  <c r="CL721" i="1" s="1"/>
  <c r="CL722" i="1" a="1"/>
  <c r="CL722" i="1" s="1"/>
  <c r="CL723" i="1" a="1"/>
  <c r="CL723" i="1" s="1"/>
  <c r="CL724" i="1" a="1"/>
  <c r="CL724" i="1" s="1"/>
  <c r="CL725" i="1" a="1"/>
  <c r="CL725" i="1" s="1"/>
  <c r="CL726" i="1" a="1"/>
  <c r="CL726" i="1" s="1"/>
  <c r="CL727" i="1" a="1"/>
  <c r="CL727" i="1" s="1"/>
  <c r="CL728" i="1" a="1"/>
  <c r="CL728" i="1" s="1"/>
  <c r="CL729" i="1" a="1"/>
  <c r="CL729" i="1" s="1"/>
  <c r="CL730" i="1" a="1"/>
  <c r="CL730" i="1" s="1"/>
  <c r="CL731" i="1" a="1"/>
  <c r="CL731" i="1" s="1"/>
  <c r="CL732" i="1" a="1"/>
  <c r="CL732" i="1" s="1"/>
  <c r="CL733" i="1" a="1"/>
  <c r="CL733" i="1" s="1"/>
  <c r="CL734" i="1" a="1"/>
  <c r="CL734" i="1" s="1"/>
  <c r="CL735" i="1" a="1"/>
  <c r="CL735" i="1" s="1"/>
  <c r="CL736" i="1" a="1"/>
  <c r="CL736" i="1" s="1"/>
  <c r="CL737" i="1" a="1"/>
  <c r="CL737" i="1" s="1"/>
  <c r="CL738" i="1" a="1"/>
  <c r="CL738" i="1" s="1"/>
  <c r="CL739" i="1" a="1"/>
  <c r="CL739" i="1" s="1"/>
  <c r="CL740" i="1" a="1"/>
  <c r="CL740" i="1" s="1"/>
  <c r="CL741" i="1" a="1"/>
  <c r="CL741" i="1" s="1"/>
  <c r="CL742" i="1" a="1"/>
  <c r="CL742" i="1" s="1"/>
  <c r="CL743" i="1" a="1"/>
  <c r="CL743" i="1" s="1"/>
  <c r="CL744" i="1" a="1"/>
  <c r="CL744" i="1" s="1"/>
  <c r="CL745" i="1" a="1"/>
  <c r="CL745" i="1" s="1"/>
  <c r="CL746" i="1" a="1"/>
  <c r="CL746" i="1" s="1"/>
  <c r="CL747" i="1" a="1"/>
  <c r="CL747" i="1" s="1"/>
  <c r="CL748" i="1" a="1"/>
  <c r="CL748" i="1" s="1"/>
  <c r="CL749" i="1" a="1"/>
  <c r="CL749" i="1" s="1"/>
  <c r="CL750" i="1" a="1"/>
  <c r="CL750" i="1" s="1"/>
  <c r="CL751" i="1" a="1"/>
  <c r="CL751" i="1" s="1"/>
  <c r="CL752" i="1" a="1"/>
  <c r="CL752" i="1" s="1"/>
  <c r="CL753" i="1" a="1"/>
  <c r="CL753" i="1" s="1"/>
  <c r="CL754" i="1" a="1"/>
  <c r="CL754" i="1" s="1"/>
  <c r="CL755" i="1" a="1"/>
  <c r="CL755" i="1" s="1"/>
  <c r="CL756" i="1" a="1"/>
  <c r="CL756" i="1" s="1"/>
  <c r="CL757" i="1" a="1"/>
  <c r="CL757" i="1" s="1"/>
  <c r="CL758" i="1" a="1"/>
  <c r="CL758" i="1" s="1"/>
  <c r="CL759" i="1" a="1"/>
  <c r="CL759" i="1" s="1"/>
  <c r="CL760" i="1" a="1"/>
  <c r="CL760" i="1" s="1"/>
  <c r="CL761" i="1" a="1"/>
  <c r="CL761" i="1" s="1"/>
  <c r="CL762" i="1" a="1"/>
  <c r="CL762" i="1" s="1"/>
  <c r="CL763" i="1" a="1"/>
  <c r="CL763" i="1" s="1"/>
  <c r="CL764" i="1" a="1"/>
  <c r="CL764" i="1" s="1"/>
  <c r="CL765" i="1" a="1"/>
  <c r="CL765" i="1" s="1"/>
  <c r="CL766" i="1" a="1"/>
  <c r="CL766" i="1" s="1"/>
  <c r="CL767" i="1" a="1"/>
  <c r="CL767" i="1" s="1"/>
  <c r="CL768" i="1" a="1"/>
  <c r="CL768" i="1" s="1"/>
  <c r="CL769" i="1" a="1"/>
  <c r="CL769" i="1" s="1"/>
  <c r="CL770" i="1" a="1"/>
  <c r="CL770" i="1" s="1"/>
  <c r="CL771" i="1" a="1"/>
  <c r="CL771" i="1"/>
  <c r="CL772" i="1" a="1"/>
  <c r="CL772" i="1" s="1"/>
  <c r="CL773" i="1" a="1"/>
  <c r="CL773" i="1" s="1"/>
  <c r="CL774" i="1" a="1"/>
  <c r="CL774" i="1" s="1"/>
  <c r="CL775" i="1" a="1"/>
  <c r="CL775" i="1" s="1"/>
  <c r="CL776" i="1" a="1"/>
  <c r="CL776" i="1" s="1"/>
  <c r="CL777" i="1" a="1"/>
  <c r="CL777" i="1" s="1"/>
  <c r="CL778" i="1" a="1"/>
  <c r="CL778" i="1" s="1"/>
  <c r="CL779" i="1" a="1"/>
  <c r="CL779" i="1" s="1"/>
  <c r="CL780" i="1" a="1"/>
  <c r="CL780" i="1" s="1"/>
  <c r="CL781" i="1" a="1"/>
  <c r="CL781" i="1" s="1"/>
  <c r="CL782" i="1" a="1"/>
  <c r="CL782" i="1" s="1"/>
  <c r="CL783" i="1" a="1"/>
  <c r="CL783" i="1" s="1"/>
  <c r="CL784" i="1" a="1"/>
  <c r="CL784" i="1" s="1"/>
  <c r="CL785" i="1" a="1"/>
  <c r="CL785" i="1" s="1"/>
  <c r="CL786" i="1" a="1"/>
  <c r="CL786" i="1" s="1"/>
  <c r="CL787" i="1" a="1"/>
  <c r="CL787" i="1" s="1"/>
  <c r="CL788" i="1" a="1"/>
  <c r="CL788" i="1" s="1"/>
  <c r="CL789" i="1" a="1"/>
  <c r="CL789" i="1" s="1"/>
  <c r="CL790" i="1" a="1"/>
  <c r="CL790" i="1" s="1"/>
  <c r="CL791" i="1" a="1"/>
  <c r="CL791" i="1"/>
  <c r="CL792" i="1" a="1"/>
  <c r="CL792" i="1" s="1"/>
  <c r="CL793" i="1" a="1"/>
  <c r="CL793" i="1" s="1"/>
  <c r="CL794" i="1" a="1"/>
  <c r="CL794" i="1" s="1"/>
  <c r="CL795" i="1" a="1"/>
  <c r="CL795" i="1" s="1"/>
  <c r="CL796" i="1" a="1"/>
  <c r="CL796" i="1" s="1"/>
  <c r="CL797" i="1" a="1"/>
  <c r="CL797" i="1" s="1"/>
  <c r="CL798" i="1" a="1"/>
  <c r="CL798" i="1" s="1"/>
  <c r="CL799" i="1" a="1"/>
  <c r="CL799" i="1" s="1"/>
  <c r="CL800" i="1" a="1"/>
  <c r="CL800" i="1" s="1"/>
  <c r="CL801" i="1" a="1"/>
  <c r="CL801" i="1" s="1"/>
  <c r="CL802" i="1" a="1"/>
  <c r="CL802" i="1" s="1"/>
  <c r="CL803" i="1" a="1"/>
  <c r="CL803" i="1" s="1"/>
  <c r="CL804" i="1" a="1"/>
  <c r="CL804" i="1" s="1"/>
  <c r="CL805" i="1" a="1"/>
  <c r="CL805" i="1" s="1"/>
  <c r="CL806" i="1" a="1"/>
  <c r="CL806" i="1" s="1"/>
  <c r="CL807" i="1" a="1"/>
  <c r="CL807" i="1" s="1"/>
  <c r="CL808" i="1" a="1"/>
  <c r="CL808" i="1" s="1"/>
  <c r="CL809" i="1" a="1"/>
  <c r="CL809" i="1" s="1"/>
  <c r="CL810" i="1" a="1"/>
  <c r="CL810" i="1" s="1"/>
  <c r="CL811" i="1" a="1"/>
  <c r="CL811" i="1" s="1"/>
  <c r="CL812" i="1" a="1"/>
  <c r="CL812" i="1" s="1"/>
  <c r="CL813" i="1" a="1"/>
  <c r="CL813" i="1" s="1"/>
  <c r="CL814" i="1" a="1"/>
  <c r="CL814" i="1" s="1"/>
  <c r="CL815" i="1" a="1"/>
  <c r="CL815" i="1" s="1"/>
  <c r="CL816" i="1" a="1"/>
  <c r="CL816" i="1" s="1"/>
  <c r="CL817" i="1" a="1"/>
  <c r="CL817" i="1" s="1"/>
  <c r="CL818" i="1" a="1"/>
  <c r="CL818" i="1" s="1"/>
  <c r="CL819" i="1" a="1"/>
  <c r="CL819" i="1" s="1"/>
  <c r="CL820" i="1" a="1"/>
  <c r="CL820" i="1" s="1"/>
  <c r="CL821" i="1" a="1"/>
  <c r="CL821" i="1" s="1"/>
  <c r="CL822" i="1" a="1"/>
  <c r="CL822" i="1" s="1"/>
  <c r="CL823" i="1" a="1"/>
  <c r="CL823" i="1"/>
  <c r="CL824" i="1" a="1"/>
  <c r="CL824" i="1" s="1"/>
  <c r="CL825" i="1" a="1"/>
  <c r="CL825" i="1" s="1"/>
  <c r="CL826" i="1" a="1"/>
  <c r="CL826" i="1" s="1"/>
  <c r="CL827" i="1" a="1"/>
  <c r="CL827" i="1" s="1"/>
  <c r="CL828" i="1" a="1"/>
  <c r="CL828" i="1" s="1"/>
  <c r="CL829" i="1" a="1"/>
  <c r="CL829" i="1" s="1"/>
  <c r="CL830" i="1" a="1"/>
  <c r="CL830" i="1" s="1"/>
  <c r="CL831" i="1" a="1"/>
  <c r="CL831" i="1" s="1"/>
  <c r="CL832" i="1" a="1"/>
  <c r="CL832" i="1" s="1"/>
  <c r="CL833" i="1" a="1"/>
  <c r="CL833" i="1" s="1"/>
  <c r="CL834" i="1" a="1"/>
  <c r="CL834" i="1" s="1"/>
  <c r="CL835" i="1" a="1"/>
  <c r="CL835" i="1" s="1"/>
  <c r="CL836" i="1" a="1"/>
  <c r="CL836" i="1" s="1"/>
  <c r="CL837" i="1" a="1"/>
  <c r="CL837" i="1" s="1"/>
  <c r="CL838" i="1" a="1"/>
  <c r="CL838" i="1" s="1"/>
  <c r="CL839" i="1" a="1"/>
  <c r="CL839" i="1" s="1"/>
  <c r="CL840" i="1" a="1"/>
  <c r="CL840" i="1" s="1"/>
  <c r="CL841" i="1" a="1"/>
  <c r="CL841" i="1" s="1"/>
  <c r="CL842" i="1" a="1"/>
  <c r="CL842" i="1" s="1"/>
  <c r="CL843" i="1" a="1"/>
  <c r="CL843" i="1" s="1"/>
  <c r="CL844" i="1" a="1"/>
  <c r="CL844" i="1" s="1"/>
  <c r="CL845" i="1" a="1"/>
  <c r="CL845" i="1" s="1"/>
  <c r="CL846" i="1" a="1"/>
  <c r="CL846" i="1" s="1"/>
  <c r="CL847" i="1" a="1"/>
  <c r="CL847" i="1" s="1"/>
  <c r="CL848" i="1" a="1"/>
  <c r="CL848" i="1" s="1"/>
  <c r="CL849" i="1" a="1"/>
  <c r="CL849" i="1" s="1"/>
  <c r="CL850" i="1" a="1"/>
  <c r="CL850" i="1" s="1"/>
  <c r="CL851" i="1" a="1"/>
  <c r="CL851" i="1" s="1"/>
  <c r="CL852" i="1" a="1"/>
  <c r="CL852" i="1" s="1"/>
  <c r="CL853" i="1" a="1"/>
  <c r="CL853" i="1" s="1"/>
  <c r="CL854" i="1" a="1"/>
  <c r="CL854" i="1" s="1"/>
  <c r="CL855" i="1" a="1"/>
  <c r="CL855" i="1" s="1"/>
  <c r="CL856" i="1" a="1"/>
  <c r="CL856" i="1" s="1"/>
  <c r="CL857" i="1" a="1"/>
  <c r="CL857" i="1" s="1"/>
  <c r="CL858" i="1" a="1"/>
  <c r="CL858" i="1" s="1"/>
  <c r="CL859" i="1" a="1"/>
  <c r="CL859" i="1"/>
  <c r="CL860" i="1" a="1"/>
  <c r="CL860" i="1" s="1"/>
  <c r="CL861" i="1" a="1"/>
  <c r="CL861" i="1" s="1"/>
  <c r="CL862" i="1" a="1"/>
  <c r="CL862" i="1" s="1"/>
  <c r="CL863" i="1" a="1"/>
  <c r="CL863" i="1" s="1"/>
  <c r="CL864" i="1" a="1"/>
  <c r="CL864" i="1"/>
  <c r="CL865" i="1" a="1"/>
  <c r="CL865" i="1" s="1"/>
  <c r="CL866" i="1" a="1"/>
  <c r="CL866" i="1" s="1"/>
  <c r="CL867" i="1" a="1"/>
  <c r="CL867" i="1" s="1"/>
  <c r="CL868" i="1" a="1"/>
  <c r="CL868" i="1" s="1"/>
  <c r="CL869" i="1" a="1"/>
  <c r="CL869" i="1" s="1"/>
  <c r="CL870" i="1" a="1"/>
  <c r="CL870" i="1" s="1"/>
  <c r="CL871" i="1" a="1"/>
  <c r="CL871" i="1" s="1"/>
  <c r="CL872" i="1" a="1"/>
  <c r="CL872" i="1" s="1"/>
  <c r="CL873" i="1" a="1"/>
  <c r="CL873" i="1" s="1"/>
  <c r="CL874" i="1" a="1"/>
  <c r="CL874" i="1" s="1"/>
  <c r="CL875" i="1" a="1"/>
  <c r="CL875" i="1"/>
  <c r="CL876" i="1" a="1"/>
  <c r="CL876" i="1" s="1"/>
  <c r="CL877" i="1" a="1"/>
  <c r="CL877" i="1" s="1"/>
  <c r="CL878" i="1" a="1"/>
  <c r="CL878" i="1" s="1"/>
  <c r="CL879" i="1" a="1"/>
  <c r="CL879" i="1" s="1"/>
  <c r="CL880" i="1" a="1"/>
  <c r="CL880" i="1" s="1"/>
  <c r="CL881" i="1" a="1"/>
  <c r="CL881" i="1" s="1"/>
  <c r="CL882" i="1" a="1"/>
  <c r="CL882" i="1" s="1"/>
  <c r="CL883" i="1" a="1"/>
  <c r="CL883" i="1" s="1"/>
  <c r="CL884" i="1" a="1"/>
  <c r="CL884" i="1"/>
  <c r="CL885" i="1" a="1"/>
  <c r="CL885" i="1" s="1"/>
  <c r="CL886" i="1" a="1"/>
  <c r="CL886" i="1" s="1"/>
  <c r="CL887" i="1" a="1"/>
  <c r="CL887" i="1"/>
  <c r="CL888" i="1" a="1"/>
  <c r="CL888" i="1" s="1"/>
  <c r="CL889" i="1" a="1"/>
  <c r="CL889" i="1" s="1"/>
  <c r="CL890" i="1" a="1"/>
  <c r="CL890" i="1"/>
  <c r="CL891" i="1" a="1"/>
  <c r="CL891" i="1" s="1"/>
  <c r="CL892" i="1" a="1"/>
  <c r="CL892" i="1" s="1"/>
  <c r="CL893" i="1" a="1"/>
  <c r="CL893" i="1" s="1"/>
  <c r="CL894" i="1" a="1"/>
  <c r="CL894" i="1" s="1"/>
  <c r="CL895" i="1" a="1"/>
  <c r="CL895" i="1" s="1"/>
  <c r="CL896" i="1" a="1"/>
  <c r="CL896" i="1" s="1"/>
  <c r="CL897" i="1" a="1"/>
  <c r="CL897" i="1" s="1"/>
  <c r="CL898" i="1" a="1"/>
  <c r="CL898" i="1" s="1"/>
  <c r="CL899" i="1" a="1"/>
  <c r="CL899" i="1" s="1"/>
  <c r="CL900" i="1" a="1"/>
  <c r="CL900" i="1" s="1"/>
  <c r="CL901" i="1" a="1"/>
  <c r="CL901" i="1" s="1"/>
  <c r="CL902" i="1" a="1"/>
  <c r="CL902" i="1" s="1"/>
  <c r="CL903" i="1" a="1"/>
  <c r="CL903" i="1" s="1"/>
  <c r="CL904" i="1" a="1"/>
  <c r="CL904" i="1" s="1"/>
  <c r="CL905" i="1" a="1"/>
  <c r="CL905" i="1" s="1"/>
  <c r="CL906" i="1" a="1"/>
  <c r="CL906" i="1"/>
  <c r="CL907" i="1" a="1"/>
  <c r="CL907" i="1" s="1"/>
  <c r="CL908" i="1" a="1"/>
  <c r="CL908" i="1" s="1"/>
  <c r="CL909" i="1" a="1"/>
  <c r="CL909" i="1" s="1"/>
  <c r="CL910" i="1" a="1"/>
  <c r="CL910" i="1" s="1"/>
  <c r="CL911" i="1" a="1"/>
  <c r="CL911" i="1" s="1"/>
  <c r="CL912" i="1" a="1"/>
  <c r="CL912" i="1" s="1"/>
  <c r="CL913" i="1" a="1"/>
  <c r="CL913" i="1" s="1"/>
  <c r="CL914" i="1" a="1"/>
  <c r="CL914" i="1" s="1"/>
  <c r="CL915" i="1" a="1"/>
  <c r="CL915" i="1" s="1"/>
  <c r="CL916" i="1" a="1"/>
  <c r="CL916" i="1"/>
  <c r="CL917" i="1" a="1"/>
  <c r="CL917" i="1" s="1"/>
  <c r="CL918" i="1" a="1"/>
  <c r="CL918" i="1" s="1"/>
  <c r="CL919" i="1" a="1"/>
  <c r="CL919" i="1" s="1"/>
  <c r="CL920" i="1" a="1"/>
  <c r="CL920" i="1" s="1"/>
  <c r="CL921" i="1" a="1"/>
  <c r="CL921" i="1" s="1"/>
  <c r="CL922" i="1" a="1"/>
  <c r="CL922" i="1" s="1"/>
  <c r="CL923" i="1" a="1"/>
  <c r="CL923" i="1" s="1"/>
  <c r="CL924" i="1" a="1"/>
  <c r="CL924" i="1" s="1"/>
  <c r="CL925" i="1" a="1"/>
  <c r="CL925" i="1" s="1"/>
  <c r="CL926" i="1" a="1"/>
  <c r="CL926" i="1" s="1"/>
  <c r="CL927" i="1" a="1"/>
  <c r="CL927" i="1" s="1"/>
  <c r="CL928" i="1" a="1"/>
  <c r="CL928" i="1"/>
  <c r="CL929" i="1" a="1"/>
  <c r="CL929" i="1" s="1"/>
  <c r="CL930" i="1" a="1"/>
  <c r="CL930" i="1" s="1"/>
  <c r="CL931" i="1" a="1"/>
  <c r="CL931" i="1" s="1"/>
  <c r="CL932" i="1" a="1"/>
  <c r="CL932" i="1"/>
  <c r="CL933" i="1" a="1"/>
  <c r="CL933" i="1" s="1"/>
  <c r="CL934" i="1" a="1"/>
  <c r="CL934" i="1" s="1"/>
  <c r="CL935" i="1" a="1"/>
  <c r="CL935" i="1" s="1"/>
  <c r="CL936" i="1" a="1"/>
  <c r="CL936" i="1" s="1"/>
  <c r="CL937" i="1" a="1"/>
  <c r="CL937" i="1" s="1"/>
  <c r="CL938" i="1" a="1"/>
  <c r="CL938" i="1" s="1"/>
  <c r="CL939" i="1" a="1"/>
  <c r="CL939" i="1"/>
  <c r="CL940" i="1" a="1"/>
  <c r="CL940" i="1" s="1"/>
  <c r="CL941" i="1" a="1"/>
  <c r="CL941" i="1" s="1"/>
  <c r="CL942" i="1" a="1"/>
  <c r="CL942" i="1" s="1"/>
  <c r="CL943" i="1" a="1"/>
  <c r="CL943" i="1" s="1"/>
  <c r="CL944" i="1" a="1"/>
  <c r="CL944" i="1" s="1"/>
  <c r="CL945" i="1" a="1"/>
  <c r="CL945" i="1" s="1"/>
  <c r="CL946" i="1" a="1"/>
  <c r="CL946" i="1" s="1"/>
  <c r="CL947" i="1" a="1"/>
  <c r="CL947" i="1" s="1"/>
  <c r="CL948" i="1" a="1"/>
  <c r="CL948" i="1" s="1"/>
  <c r="CL949" i="1" a="1"/>
  <c r="CL949" i="1" s="1"/>
  <c r="CL950" i="1" a="1"/>
  <c r="CL950" i="1" s="1"/>
  <c r="CL951" i="1" a="1"/>
  <c r="CL951" i="1" s="1"/>
  <c r="CL952" i="1" a="1"/>
  <c r="CL952" i="1" s="1"/>
  <c r="CL953" i="1" a="1"/>
  <c r="CL953" i="1" s="1"/>
  <c r="CL954" i="1" a="1"/>
  <c r="CL954" i="1" s="1"/>
  <c r="CL955" i="1" a="1"/>
  <c r="CL955" i="1"/>
  <c r="CL956" i="1" a="1"/>
  <c r="CL956" i="1" s="1"/>
  <c r="CL957" i="1" a="1"/>
  <c r="CL957" i="1" s="1"/>
  <c r="CL958" i="1" a="1"/>
  <c r="CL958" i="1" s="1"/>
  <c r="CL959" i="1" a="1"/>
  <c r="CL959" i="1" s="1"/>
  <c r="CL960" i="1" a="1"/>
  <c r="CL960" i="1" s="1"/>
  <c r="CL961" i="1" a="1"/>
  <c r="CL961" i="1" s="1"/>
  <c r="CL962" i="1" a="1"/>
  <c r="CL962" i="1"/>
  <c r="CL963" i="1" a="1"/>
  <c r="CL963" i="1" s="1"/>
  <c r="CL964" i="1" a="1"/>
  <c r="CL964" i="1" s="1"/>
  <c r="CL965" i="1" a="1"/>
  <c r="CL965" i="1" s="1"/>
  <c r="CL966" i="1" a="1"/>
  <c r="CL966" i="1" s="1"/>
  <c r="CL967" i="1" a="1"/>
  <c r="CL967" i="1" s="1"/>
  <c r="CL968" i="1" a="1"/>
  <c r="CL968" i="1" s="1"/>
  <c r="CL969" i="1" a="1"/>
  <c r="CL969" i="1" s="1"/>
  <c r="CL970" i="1" a="1"/>
  <c r="CL970" i="1" s="1"/>
  <c r="CL971" i="1" a="1"/>
  <c r="CL971" i="1" s="1"/>
  <c r="CL972" i="1" a="1"/>
  <c r="CL972" i="1" s="1"/>
  <c r="CL973" i="1" a="1"/>
  <c r="CL973" i="1" s="1"/>
  <c r="CL974" i="1" a="1"/>
  <c r="CL974" i="1" s="1"/>
  <c r="CL975" i="1" a="1"/>
  <c r="CL975" i="1" s="1"/>
  <c r="CL976" i="1" a="1"/>
  <c r="CL976" i="1" s="1"/>
  <c r="CL977" i="1" a="1"/>
  <c r="CL977" i="1" s="1"/>
  <c r="CL978" i="1" a="1"/>
  <c r="CL978" i="1" s="1"/>
  <c r="CL979" i="1" a="1"/>
  <c r="CL979" i="1" s="1"/>
  <c r="CL980" i="1" a="1"/>
  <c r="CL980" i="1" s="1"/>
  <c r="CL981" i="1" a="1"/>
  <c r="CL981" i="1" s="1"/>
  <c r="CL982" i="1" a="1"/>
  <c r="CL982" i="1" s="1"/>
  <c r="CL983" i="1" a="1"/>
  <c r="CL983" i="1" s="1"/>
  <c r="CL984" i="1" a="1"/>
  <c r="CL984" i="1" s="1"/>
  <c r="CL985" i="1" a="1"/>
  <c r="CL985" i="1" s="1"/>
  <c r="CL986" i="1" a="1"/>
  <c r="CL986" i="1" s="1"/>
  <c r="CL987" i="1" a="1"/>
  <c r="CL987" i="1" s="1"/>
  <c r="CL988" i="1" a="1"/>
  <c r="CL988" i="1" s="1"/>
  <c r="CL989" i="1" a="1"/>
  <c r="CL989" i="1" s="1"/>
  <c r="CL990" i="1" a="1"/>
  <c r="CL990" i="1" s="1"/>
  <c r="CL991" i="1" a="1"/>
  <c r="CL991" i="1" s="1"/>
  <c r="CL992" i="1" a="1"/>
  <c r="CL992" i="1" s="1"/>
  <c r="CL993" i="1" a="1"/>
  <c r="CL993" i="1" s="1"/>
  <c r="CL994" i="1" a="1"/>
  <c r="CL994" i="1" s="1"/>
  <c r="CL995" i="1" a="1"/>
  <c r="CL995" i="1" s="1"/>
  <c r="CL996" i="1" a="1"/>
  <c r="CL996" i="1" s="1"/>
  <c r="CL997" i="1" a="1"/>
  <c r="CL997" i="1" s="1"/>
  <c r="CL998" i="1" a="1"/>
  <c r="CL998" i="1" s="1"/>
  <c r="CL999" i="1" a="1"/>
  <c r="CL999" i="1" s="1"/>
  <c r="CL1000" i="1" a="1"/>
  <c r="CL1000" i="1" s="1"/>
  <c r="CL1001" i="1" a="1"/>
  <c r="CL1001" i="1" s="1"/>
  <c r="CL1002" i="1" a="1"/>
  <c r="CL1002" i="1" s="1"/>
  <c r="CL1003" i="1" a="1"/>
  <c r="CL1003" i="1" s="1"/>
  <c r="CL1004" i="1" a="1"/>
  <c r="CL1004" i="1" s="1"/>
  <c r="CL1005" i="1" a="1"/>
  <c r="CL1005" i="1" s="1"/>
  <c r="CL1006" i="1" a="1"/>
  <c r="CL1006" i="1" s="1"/>
  <c r="CL1007" i="1" a="1"/>
  <c r="CL1007" i="1" s="1"/>
  <c r="CL1008" i="1" a="1"/>
  <c r="CL1008" i="1" s="1"/>
  <c r="CL1009" i="1" a="1"/>
  <c r="CL1009" i="1" s="1"/>
  <c r="CL1010" i="1" a="1"/>
  <c r="CL1010" i="1" s="1"/>
  <c r="CL1011" i="1" a="1"/>
  <c r="CL1011" i="1" s="1"/>
  <c r="CL1012" i="1" a="1"/>
  <c r="CL1012" i="1"/>
  <c r="CL1013" i="1" a="1"/>
  <c r="CL1013" i="1" s="1"/>
  <c r="CL1014" i="1" a="1"/>
  <c r="CL1014" i="1" s="1"/>
  <c r="CL1015" i="1" a="1"/>
  <c r="CL1015" i="1"/>
  <c r="CL1016" i="1" a="1"/>
  <c r="CL1016" i="1" s="1"/>
  <c r="CL1017" i="1" a="1"/>
  <c r="CL1017" i="1" s="1"/>
  <c r="CL1018" i="1" a="1"/>
  <c r="CL1018" i="1"/>
  <c r="CL1019" i="1" a="1"/>
  <c r="CL1019" i="1" s="1"/>
  <c r="CL1020" i="1" a="1"/>
  <c r="CL1020" i="1" s="1"/>
  <c r="CL1021" i="1" a="1"/>
  <c r="CL1021" i="1" s="1"/>
  <c r="CL1022" i="1" a="1"/>
  <c r="CL1022" i="1" s="1"/>
  <c r="CL1023" i="1" a="1"/>
  <c r="CL1023" i="1" s="1"/>
  <c r="CL1024" i="1" a="1"/>
  <c r="CL1024" i="1" s="1"/>
  <c r="CL1025" i="1" a="1"/>
  <c r="CL1025" i="1" s="1"/>
  <c r="CL1026" i="1" a="1"/>
  <c r="CL1026" i="1" s="1"/>
  <c r="CL1027" i="1" a="1"/>
  <c r="CL1027" i="1" s="1"/>
  <c r="CL1028" i="1" a="1"/>
  <c r="CL1028" i="1" s="1"/>
  <c r="CL1029" i="1" a="1"/>
  <c r="CL1029" i="1" s="1"/>
  <c r="CL1030" i="1" a="1"/>
  <c r="CL1030" i="1" s="1"/>
  <c r="CL1031" i="1" a="1"/>
  <c r="CL1031" i="1" s="1"/>
  <c r="CL1032" i="1" a="1"/>
  <c r="CL1032" i="1" s="1"/>
  <c r="CL1033" i="1" a="1"/>
  <c r="CL1033" i="1" s="1"/>
  <c r="CL1034" i="1" a="1"/>
  <c r="CL1034" i="1" s="1"/>
  <c r="CL1035" i="1" a="1"/>
  <c r="CL1035" i="1" s="1"/>
  <c r="CL1036" i="1" a="1"/>
  <c r="CL1036" i="1" s="1"/>
  <c r="CL1037" i="1" a="1"/>
  <c r="CL1037" i="1" s="1"/>
  <c r="CL1038" i="1" a="1"/>
  <c r="CL1038" i="1" s="1"/>
  <c r="CL1039" i="1" a="1"/>
  <c r="CL1039" i="1" s="1"/>
  <c r="CL1040" i="1" a="1"/>
  <c r="CL1040" i="1" s="1"/>
  <c r="CL1041" i="1" a="1"/>
  <c r="CL1041" i="1" s="1"/>
  <c r="CL1042" i="1" a="1"/>
  <c r="CL1042" i="1" s="1"/>
  <c r="CL1043" i="1" a="1"/>
  <c r="CL1043" i="1" s="1"/>
  <c r="CL1044" i="1" a="1"/>
  <c r="CL1044" i="1"/>
  <c r="CL1045" i="1" a="1"/>
  <c r="CL1045" i="1" s="1"/>
  <c r="CL1046" i="1" a="1"/>
  <c r="CL1046" i="1" s="1"/>
  <c r="CL1047" i="1" a="1"/>
  <c r="CL1047" i="1" s="1"/>
  <c r="CL1048" i="1" a="1"/>
  <c r="CL1048" i="1" s="1"/>
  <c r="CL1049" i="1" a="1"/>
  <c r="CL1049" i="1" s="1"/>
  <c r="CL1050" i="1" a="1"/>
  <c r="CL1050" i="1" s="1"/>
  <c r="CL1051" i="1" a="1"/>
  <c r="CL1051" i="1"/>
  <c r="CL1052" i="1" a="1"/>
  <c r="CL1052" i="1" s="1"/>
  <c r="CL1053" i="1" a="1"/>
  <c r="CL1053" i="1" s="1"/>
  <c r="CL1054" i="1" a="1"/>
  <c r="CL1054" i="1" s="1"/>
  <c r="CL1055" i="1" a="1"/>
  <c r="CL1055" i="1" s="1"/>
  <c r="CL1056" i="1" a="1"/>
  <c r="CL1056" i="1" s="1"/>
  <c r="CL1057" i="1" a="1"/>
  <c r="CL1057" i="1" s="1"/>
  <c r="CL1058" i="1" a="1"/>
  <c r="CL1058" i="1" s="1"/>
  <c r="CL1059" i="1" a="1"/>
  <c r="CL1059" i="1" s="1"/>
  <c r="CL1060" i="1" a="1"/>
  <c r="CL1060" i="1" s="1"/>
  <c r="CL1061" i="1" a="1"/>
  <c r="CL1061" i="1" s="1"/>
  <c r="CL1062" i="1" a="1"/>
  <c r="CL1062" i="1" s="1"/>
  <c r="CL1063" i="1" a="1"/>
  <c r="CL1063" i="1" s="1"/>
  <c r="CL1064" i="1" a="1"/>
  <c r="CL1064" i="1" s="1"/>
  <c r="CL1065" i="1" a="1"/>
  <c r="CL1065" i="1" s="1"/>
  <c r="CL1066" i="1" a="1"/>
  <c r="CL1066" i="1" s="1"/>
  <c r="CL1067" i="1" a="1"/>
  <c r="CL1067" i="1" s="1"/>
  <c r="CL1068" i="1" a="1"/>
  <c r="CL1068" i="1" s="1"/>
  <c r="CL1069" i="1" a="1"/>
  <c r="CL1069" i="1" s="1"/>
  <c r="CL1070" i="1" a="1"/>
  <c r="CL1070" i="1" s="1"/>
  <c r="CL1071" i="1" a="1"/>
  <c r="CL1071" i="1" s="1"/>
  <c r="CL1072" i="1" a="1"/>
  <c r="CL1072" i="1" s="1"/>
  <c r="CL1073" i="1" a="1"/>
  <c r="CL1073" i="1" s="1"/>
  <c r="CL1074" i="1" a="1"/>
  <c r="CL1074" i="1" s="1"/>
  <c r="CL1075" i="1" a="1"/>
  <c r="CL1075" i="1" s="1"/>
  <c r="CL1076" i="1" a="1"/>
  <c r="CL1076" i="1" s="1"/>
  <c r="CL1077" i="1" a="1"/>
  <c r="CL1077" i="1" s="1"/>
  <c r="CL1078" i="1" a="1"/>
  <c r="CL1078" i="1" s="1"/>
  <c r="CL1079" i="1" a="1"/>
  <c r="CL1079" i="1" s="1"/>
  <c r="CL1080" i="1" a="1"/>
  <c r="CL1080" i="1" s="1"/>
  <c r="CL1081" i="1" a="1"/>
  <c r="CL1081" i="1" s="1"/>
  <c r="CL1082" i="1" a="1"/>
  <c r="CL1082" i="1" s="1"/>
  <c r="CL1083" i="1" a="1"/>
  <c r="CL1083" i="1"/>
  <c r="CL1084" i="1" a="1"/>
  <c r="CL1084" i="1" s="1"/>
  <c r="CL1085" i="1" a="1"/>
  <c r="CL1085" i="1" s="1"/>
  <c r="CL1086" i="1" a="1"/>
  <c r="CL1086" i="1" s="1"/>
  <c r="CL1087" i="1" a="1"/>
  <c r="CL1087" i="1" s="1"/>
  <c r="CL1088" i="1" a="1"/>
  <c r="CL1088" i="1" s="1"/>
  <c r="CL1089" i="1" a="1"/>
  <c r="CL1089" i="1" s="1"/>
  <c r="CL1090" i="1" a="1"/>
  <c r="CL1090" i="1"/>
  <c r="CL1091" i="1" a="1"/>
  <c r="CL1091" i="1" s="1"/>
  <c r="CL1092" i="1" a="1"/>
  <c r="CL1092" i="1" s="1"/>
  <c r="CL1093" i="1" a="1"/>
  <c r="CL1093" i="1" s="1"/>
  <c r="CL1094" i="1" a="1"/>
  <c r="CL1094" i="1" s="1"/>
  <c r="CL1095" i="1" a="1"/>
  <c r="CL1095" i="1" s="1"/>
  <c r="CL1096" i="1" a="1"/>
  <c r="CL1096" i="1" s="1"/>
  <c r="CL1097" i="1" a="1"/>
  <c r="CL1097" i="1" s="1"/>
  <c r="CL1098" i="1" a="1"/>
  <c r="CL1098" i="1" s="1"/>
  <c r="CL1099" i="1" a="1"/>
  <c r="CL1099" i="1" s="1"/>
  <c r="CL1100" i="1" a="1"/>
  <c r="CL1100" i="1" s="1"/>
  <c r="CL1101" i="1" a="1"/>
  <c r="CL1101" i="1" s="1"/>
  <c r="CL1102" i="1" a="1"/>
  <c r="CL1102" i="1" s="1"/>
  <c r="CL1103" i="1" a="1"/>
  <c r="CL1103" i="1" s="1"/>
  <c r="CL1104" i="1" a="1"/>
  <c r="CL1104" i="1" s="1"/>
  <c r="CL1105" i="1" a="1"/>
  <c r="CL1105" i="1" s="1"/>
  <c r="CL1106" i="1" a="1"/>
  <c r="CL1106" i="1" s="1"/>
  <c r="CL1107" i="1" a="1"/>
  <c r="CL1107" i="1" s="1"/>
  <c r="CL1108" i="1" a="1"/>
  <c r="CL1108" i="1" s="1"/>
  <c r="CL1109" i="1" a="1"/>
  <c r="CL1109" i="1" s="1"/>
  <c r="CL1110" i="1" a="1"/>
  <c r="CL1110" i="1" s="1"/>
  <c r="CL1111" i="1" a="1"/>
  <c r="CL1111" i="1" s="1"/>
  <c r="CL1112" i="1" a="1"/>
  <c r="CL1112" i="1" s="1"/>
  <c r="CL1113" i="1" a="1"/>
  <c r="CL1113" i="1" s="1"/>
  <c r="CL1114" i="1" a="1"/>
  <c r="CL1114" i="1" s="1"/>
  <c r="CL1115" i="1" a="1"/>
  <c r="CL1115" i="1" s="1"/>
  <c r="CL1116" i="1" a="1"/>
  <c r="CL1116" i="1" s="1"/>
  <c r="CL1117" i="1" a="1"/>
  <c r="CL1117" i="1" s="1"/>
  <c r="CL1118" i="1" a="1"/>
  <c r="CL1118" i="1" s="1"/>
  <c r="CL1119" i="1" a="1"/>
  <c r="CL1119" i="1" s="1"/>
  <c r="CL1120" i="1" a="1"/>
  <c r="CL1120" i="1" s="1"/>
  <c r="CL1121" i="1" a="1"/>
  <c r="CL1121" i="1" s="1"/>
  <c r="CL1122" i="1" a="1"/>
  <c r="CL1122" i="1" s="1"/>
  <c r="CL1123" i="1" a="1"/>
  <c r="CL1123" i="1" s="1"/>
  <c r="CL1124" i="1" a="1"/>
  <c r="CL1124" i="1" s="1"/>
  <c r="CL1125" i="1" a="1"/>
  <c r="CL1125" i="1" s="1"/>
  <c r="CL1126" i="1" a="1"/>
  <c r="CL1126" i="1" s="1"/>
  <c r="CL1127" i="1" a="1"/>
  <c r="CL1127" i="1" s="1"/>
  <c r="CL1128" i="1" a="1"/>
  <c r="CL1128" i="1" s="1"/>
  <c r="CL1129" i="1" a="1"/>
  <c r="CL1129" i="1" s="1"/>
  <c r="CL1130" i="1" a="1"/>
  <c r="CL1130" i="1" s="1"/>
  <c r="CL1131" i="1" a="1"/>
  <c r="CL1131" i="1" s="1"/>
  <c r="CL1132" i="1" a="1"/>
  <c r="CL1132" i="1" s="1"/>
  <c r="CL1133" i="1" a="1"/>
  <c r="CL1133" i="1" s="1"/>
  <c r="CL1134" i="1" a="1"/>
  <c r="CL1134" i="1" s="1"/>
  <c r="CL1135" i="1" a="1"/>
  <c r="CL1135" i="1" s="1"/>
  <c r="CL1136" i="1" a="1"/>
  <c r="CL1136" i="1" s="1"/>
  <c r="CL1137" i="1" a="1"/>
  <c r="CL1137" i="1" s="1"/>
  <c r="CL1138" i="1" a="1"/>
  <c r="CL1138" i="1"/>
  <c r="CL1139" i="1" a="1"/>
  <c r="CL1139" i="1" s="1"/>
  <c r="CL1140" i="1" a="1"/>
  <c r="CL1140" i="1" s="1"/>
  <c r="CL1141" i="1" a="1"/>
  <c r="CL1141" i="1" s="1"/>
  <c r="CL1142" i="1" a="1"/>
  <c r="CL1142" i="1" s="1"/>
  <c r="CL1143" i="1" a="1"/>
  <c r="CL1143" i="1" s="1"/>
  <c r="CL1144" i="1" a="1"/>
  <c r="CL1144" i="1" s="1"/>
  <c r="CL1145" i="1" a="1"/>
  <c r="CL1145" i="1" s="1"/>
  <c r="CL1146" i="1" a="1"/>
  <c r="CL1146" i="1" s="1"/>
  <c r="CL1147" i="1" a="1"/>
  <c r="CL1147" i="1"/>
  <c r="CL1148" i="1" a="1"/>
  <c r="CL1148" i="1" s="1"/>
  <c r="CL1149" i="1" a="1"/>
  <c r="CL1149" i="1" s="1"/>
  <c r="CL1150" i="1" a="1"/>
  <c r="CL1150" i="1" s="1"/>
  <c r="CL1151" i="1" a="1"/>
  <c r="CL1151" i="1" s="1"/>
  <c r="CL1152" i="1" a="1"/>
  <c r="CL1152" i="1" s="1"/>
  <c r="CL1153" i="1" a="1"/>
  <c r="CL1153" i="1" s="1"/>
  <c r="CL1154" i="1" a="1"/>
  <c r="CL1154" i="1" s="1"/>
  <c r="CL1155" i="1" a="1"/>
  <c r="CL1155" i="1" s="1"/>
  <c r="CL1156" i="1" a="1"/>
  <c r="CL1156" i="1" s="1"/>
  <c r="CL1157" i="1" a="1"/>
  <c r="CL1157" i="1" s="1"/>
  <c r="CL1158" i="1" a="1"/>
  <c r="CL1158" i="1" s="1"/>
  <c r="CL1159" i="1" a="1"/>
  <c r="CL1159" i="1" s="1"/>
  <c r="CL1160" i="1" a="1"/>
  <c r="CL1160" i="1" s="1"/>
  <c r="CL1161" i="1" a="1"/>
  <c r="CL1161" i="1" s="1"/>
  <c r="CL1162" i="1" a="1"/>
  <c r="CL1162" i="1" s="1"/>
  <c r="CL1163" i="1" a="1"/>
  <c r="CL1163" i="1" s="1"/>
  <c r="CL1164" i="1" a="1"/>
  <c r="CL1164" i="1" s="1"/>
  <c r="CL1165" i="1" a="1"/>
  <c r="CL1165" i="1" s="1"/>
  <c r="CL1166" i="1" a="1"/>
  <c r="CL1166" i="1" s="1"/>
  <c r="CL1167" i="1" a="1"/>
  <c r="CL1167" i="1" s="1"/>
  <c r="CL1168" i="1" a="1"/>
  <c r="CL1168" i="1" s="1"/>
  <c r="CL1169" i="1" a="1"/>
  <c r="CL1169" i="1" s="1"/>
  <c r="CL1170" i="1" a="1"/>
  <c r="CL1170" i="1" s="1"/>
  <c r="CL1171" i="1" a="1"/>
  <c r="CL1171" i="1" s="1"/>
  <c r="CL1172" i="1" a="1"/>
  <c r="CL1172" i="1" s="1"/>
  <c r="CL1173" i="1" a="1"/>
  <c r="CL1173" i="1" s="1"/>
  <c r="CL1174" i="1" a="1"/>
  <c r="CL1174" i="1" s="1"/>
  <c r="CL1175" i="1" a="1"/>
  <c r="CL1175" i="1" s="1"/>
  <c r="CL1176" i="1" a="1"/>
  <c r="CL1176" i="1" s="1"/>
  <c r="CL1177" i="1" a="1"/>
  <c r="CL1177" i="1" s="1"/>
  <c r="CL1178" i="1" a="1"/>
  <c r="CL1178" i="1" s="1"/>
  <c r="CL1179" i="1" a="1"/>
  <c r="CL1179" i="1" s="1"/>
  <c r="CL1180" i="1" a="1"/>
  <c r="CL1180" i="1" s="1"/>
  <c r="CL1181" i="1" a="1"/>
  <c r="CL1181" i="1" s="1"/>
  <c r="CL1182" i="1" a="1"/>
  <c r="CL1182" i="1"/>
  <c r="CL1183" i="1" a="1"/>
  <c r="CL1183" i="1" s="1"/>
  <c r="CL1184" i="1" a="1"/>
  <c r="CL1184" i="1" s="1"/>
  <c r="CL1185" i="1" a="1"/>
  <c r="CL1185" i="1" s="1"/>
  <c r="CL1186" i="1" a="1"/>
  <c r="CL1186" i="1" s="1"/>
  <c r="CL1187" i="1" a="1"/>
  <c r="CL1187" i="1" s="1"/>
  <c r="CL1188" i="1" a="1"/>
  <c r="CL1188" i="1" s="1"/>
  <c r="CL1189" i="1" a="1"/>
  <c r="CL1189" i="1" s="1"/>
  <c r="CL1190" i="1" a="1"/>
  <c r="CL1190" i="1" s="1"/>
  <c r="CL1191" i="1" a="1"/>
  <c r="CL1191" i="1" s="1"/>
  <c r="CL1192" i="1" a="1"/>
  <c r="CL1192" i="1" s="1"/>
  <c r="CL1193" i="1" a="1"/>
  <c r="CL1193" i="1" s="1"/>
  <c r="CL1194" i="1" a="1"/>
  <c r="CL1194" i="1" s="1"/>
  <c r="CL1195" i="1" a="1"/>
  <c r="CL1195" i="1" s="1"/>
  <c r="CL1196" i="1" a="1"/>
  <c r="CL1196" i="1" s="1"/>
  <c r="CL1197" i="1" a="1"/>
  <c r="CL1197" i="1" s="1"/>
  <c r="CL1198" i="1" a="1"/>
  <c r="CL1198" i="1" s="1"/>
  <c r="CL1199" i="1" a="1"/>
  <c r="CL1199" i="1" s="1"/>
  <c r="CL1200" i="1" a="1"/>
  <c r="CL1200" i="1" s="1"/>
  <c r="CL1201" i="1" a="1"/>
  <c r="CL1201" i="1" s="1"/>
  <c r="CL1202" i="1" a="1"/>
  <c r="CL1202" i="1"/>
  <c r="CL1203" i="1" a="1"/>
  <c r="CL1203" i="1" s="1"/>
  <c r="CL1204" i="1" a="1"/>
  <c r="CL1204" i="1" s="1"/>
  <c r="CL1205" i="1" a="1"/>
  <c r="CL1205" i="1" s="1"/>
  <c r="CL1206" i="1" a="1"/>
  <c r="CL1206" i="1" s="1"/>
  <c r="CL1207" i="1" a="1"/>
  <c r="CL1207" i="1" s="1"/>
  <c r="CL1208" i="1" a="1"/>
  <c r="CL1208" i="1" s="1"/>
  <c r="CL1209" i="1" a="1"/>
  <c r="CL1209" i="1" s="1"/>
  <c r="CL1210" i="1" a="1"/>
  <c r="CL1210" i="1" s="1"/>
  <c r="CL1211" i="1" a="1"/>
  <c r="CL1211" i="1" s="1"/>
  <c r="CL1212" i="1" a="1"/>
  <c r="CL1212" i="1" s="1"/>
  <c r="CL1213" i="1" a="1"/>
  <c r="CL1213" i="1" s="1"/>
  <c r="CL1214" i="1" a="1"/>
  <c r="CL1214" i="1" s="1"/>
  <c r="CL1215" i="1" a="1"/>
  <c r="CL1215" i="1" s="1"/>
  <c r="CL1216" i="1" a="1"/>
  <c r="CL1216" i="1" s="1"/>
  <c r="CL1217" i="1" a="1"/>
  <c r="CL1217" i="1" s="1"/>
  <c r="CL1218" i="1" a="1"/>
  <c r="CL1218" i="1" s="1"/>
  <c r="CL1219" i="1" a="1"/>
  <c r="CL1219" i="1" s="1"/>
  <c r="CL1220" i="1" a="1"/>
  <c r="CL1220" i="1" s="1"/>
  <c r="CL1221" i="1" a="1"/>
  <c r="CL1221" i="1" s="1"/>
  <c r="CL1222" i="1" a="1"/>
  <c r="CL1222" i="1"/>
  <c r="CL1223" i="1" a="1"/>
  <c r="CL1223" i="1" s="1"/>
  <c r="CL1224" i="1" a="1"/>
  <c r="CL1224" i="1" s="1"/>
  <c r="CL1225" i="1" a="1"/>
  <c r="CL1225" i="1" s="1"/>
  <c r="CL1226" i="1" a="1"/>
  <c r="CL1226" i="1" s="1"/>
  <c r="CL1227" i="1" a="1"/>
  <c r="CL1227" i="1" s="1"/>
  <c r="CL1228" i="1" a="1"/>
  <c r="CL1228" i="1" s="1"/>
  <c r="CL1229" i="1" a="1"/>
  <c r="CL1229" i="1" s="1"/>
  <c r="CL1230" i="1" a="1"/>
  <c r="CL1230" i="1" s="1"/>
  <c r="CL1231" i="1" a="1"/>
  <c r="CL1231" i="1" s="1"/>
  <c r="CL1232" i="1" a="1"/>
  <c r="CL1232" i="1" s="1"/>
  <c r="CL1233" i="1" a="1"/>
  <c r="CL1233" i="1" s="1"/>
  <c r="CL1234" i="1" a="1"/>
  <c r="CL1234" i="1" s="1"/>
  <c r="CL1235" i="1" a="1"/>
  <c r="CL1235" i="1" s="1"/>
  <c r="CL1236" i="1" a="1"/>
  <c r="CL1236" i="1" s="1"/>
  <c r="CL1237" i="1" a="1"/>
  <c r="CL1237" i="1" s="1"/>
  <c r="CL1238" i="1" a="1"/>
  <c r="CL1238" i="1" s="1"/>
  <c r="CL1239" i="1" a="1"/>
  <c r="CL1239" i="1" s="1"/>
  <c r="CL1240" i="1" a="1"/>
  <c r="CL1240" i="1" s="1"/>
  <c r="CL1241" i="1" a="1"/>
  <c r="CL1241" i="1" s="1"/>
  <c r="CL1242" i="1" a="1"/>
  <c r="CL1242" i="1" s="1"/>
  <c r="CL1243" i="1" a="1"/>
  <c r="CL1243" i="1" s="1"/>
  <c r="CL1244" i="1" a="1"/>
  <c r="CL1244" i="1" s="1"/>
  <c r="CL1245" i="1" a="1"/>
  <c r="CL1245" i="1" s="1"/>
  <c r="CL1246" i="1" a="1"/>
  <c r="CL1246" i="1" s="1"/>
  <c r="CL1247" i="1" a="1"/>
  <c r="CL1247" i="1" s="1"/>
  <c r="CL1248" i="1" a="1"/>
  <c r="CL1248" i="1" s="1"/>
  <c r="CL1249" i="1" a="1"/>
  <c r="CL1249" i="1" s="1"/>
  <c r="CL1250" i="1" a="1"/>
  <c r="CL1250" i="1" s="1"/>
  <c r="CL1251" i="1" a="1"/>
  <c r="CL1251" i="1" s="1"/>
  <c r="CL1252" i="1" a="1"/>
  <c r="CL1252" i="1" s="1"/>
  <c r="CL1253" i="1" a="1"/>
  <c r="CL1253" i="1" s="1"/>
  <c r="CL1254" i="1" a="1"/>
  <c r="CL1254" i="1"/>
  <c r="CL1255" i="1" a="1"/>
  <c r="CL1255" i="1" s="1"/>
  <c r="CL1256" i="1" a="1"/>
  <c r="CL1256" i="1" s="1"/>
  <c r="CL1257" i="1" a="1"/>
  <c r="CL1257" i="1" s="1"/>
  <c r="CL1258" i="1" a="1"/>
  <c r="CL1258" i="1" s="1"/>
  <c r="CL1259" i="1" a="1"/>
  <c r="CL1259" i="1" s="1"/>
  <c r="CL1260" i="1" a="1"/>
  <c r="CL1260" i="1" s="1"/>
  <c r="CL1261" i="1" a="1"/>
  <c r="CL1261" i="1" s="1"/>
  <c r="CL1262" i="1" a="1"/>
  <c r="CL1262" i="1" s="1"/>
  <c r="CL1263" i="1" a="1"/>
  <c r="CL1263" i="1" s="1"/>
  <c r="CL1264" i="1" a="1"/>
  <c r="CL1264" i="1" s="1"/>
  <c r="CL1265" i="1" a="1"/>
  <c r="CL1265" i="1" s="1"/>
  <c r="CL1266" i="1" a="1"/>
  <c r="CL1266" i="1" s="1"/>
  <c r="CL1267" i="1" a="1"/>
  <c r="CL1267" i="1" s="1"/>
  <c r="CL1268" i="1" a="1"/>
  <c r="CL1268" i="1" s="1"/>
  <c r="CL1269" i="1" a="1"/>
  <c r="CL1269" i="1" s="1"/>
  <c r="CL1270" i="1" a="1"/>
  <c r="CL1270" i="1" s="1"/>
  <c r="CL1271" i="1" a="1"/>
  <c r="CL1271" i="1" s="1"/>
  <c r="CL1272" i="1" a="1"/>
  <c r="CL1272" i="1" s="1"/>
  <c r="CL1273" i="1" a="1"/>
  <c r="CL1273" i="1" s="1"/>
  <c r="CL1274" i="1" a="1"/>
  <c r="CL1274" i="1" s="1"/>
  <c r="CL1275" i="1" a="1"/>
  <c r="CL1275" i="1" s="1"/>
  <c r="CL1276" i="1" a="1"/>
  <c r="CL1276" i="1" s="1"/>
  <c r="CL1277" i="1" a="1"/>
  <c r="CL1277" i="1" s="1"/>
  <c r="CL1278" i="1" a="1"/>
  <c r="CL1278" i="1" s="1"/>
  <c r="CL1279" i="1" a="1"/>
  <c r="CL1279" i="1" s="1"/>
  <c r="CL1280" i="1" a="1"/>
  <c r="CL1280" i="1" s="1"/>
  <c r="CL1281" i="1" a="1"/>
  <c r="CL1281" i="1" s="1"/>
  <c r="CL1282" i="1" a="1"/>
  <c r="CL1282" i="1" s="1"/>
  <c r="CL1283" i="1" a="1"/>
  <c r="CL1283" i="1" s="1"/>
  <c r="CL1284" i="1" a="1"/>
  <c r="CL1284" i="1" s="1"/>
  <c r="CL1285" i="1" a="1"/>
  <c r="CL1285" i="1" s="1"/>
  <c r="CL1286" i="1" a="1"/>
  <c r="CL1286" i="1" s="1"/>
  <c r="CL1287" i="1" a="1"/>
  <c r="CL1287" i="1" s="1"/>
  <c r="CL1288" i="1" a="1"/>
  <c r="CL1288" i="1" s="1"/>
  <c r="CL1289" i="1" a="1"/>
  <c r="CL1289" i="1" s="1"/>
  <c r="CL1290" i="1" a="1"/>
  <c r="CL1290" i="1" s="1"/>
  <c r="CL1291" i="1" a="1"/>
  <c r="CL1291" i="1" s="1"/>
  <c r="CL1292" i="1" a="1"/>
  <c r="CL1292" i="1" s="1"/>
  <c r="CL1293" i="1" a="1"/>
  <c r="CL1293" i="1" s="1"/>
  <c r="CL1294" i="1" a="1"/>
  <c r="CL1294" i="1" s="1"/>
  <c r="CL1295" i="1" a="1"/>
  <c r="CL1295" i="1" s="1"/>
  <c r="CL1296" i="1" a="1"/>
  <c r="CL1296" i="1" s="1"/>
  <c r="CL1297" i="1" a="1"/>
  <c r="CL1297" i="1" s="1"/>
  <c r="CL1298" i="1" a="1"/>
  <c r="CL1298" i="1"/>
  <c r="CL1299" i="1" a="1"/>
  <c r="CL1299" i="1" s="1"/>
  <c r="CL1300" i="1" a="1"/>
  <c r="CL1300" i="1" s="1"/>
  <c r="CL1301" i="1" a="1"/>
  <c r="CL1301" i="1" s="1"/>
  <c r="CL1302" i="1" a="1"/>
  <c r="CL1302" i="1" s="1"/>
  <c r="CL1303" i="1" a="1"/>
  <c r="CL1303" i="1" s="1"/>
  <c r="CL1304" i="1" a="1"/>
  <c r="CL1304" i="1" s="1"/>
  <c r="CL1305" i="1" a="1"/>
  <c r="CL1305" i="1" s="1"/>
  <c r="CL1306" i="1" a="1"/>
  <c r="CL1306" i="1" s="1"/>
  <c r="CL1307" i="1" a="1"/>
  <c r="CL1307" i="1" s="1"/>
  <c r="CL1308" i="1" a="1"/>
  <c r="CL1308" i="1" s="1"/>
  <c r="CL1309" i="1" a="1"/>
  <c r="CL1309" i="1" s="1"/>
  <c r="CL1310" i="1" a="1"/>
  <c r="CL1310" i="1" s="1"/>
  <c r="CL1311" i="1" a="1"/>
  <c r="CL1311" i="1" s="1"/>
  <c r="CL1312" i="1" a="1"/>
  <c r="CL1312" i="1" s="1"/>
  <c r="CL1313" i="1" a="1"/>
  <c r="CL1313" i="1" s="1"/>
  <c r="CL1314" i="1" a="1"/>
  <c r="CL1314" i="1" s="1"/>
  <c r="CL1315" i="1" a="1"/>
  <c r="CL1315" i="1" s="1"/>
  <c r="CL1316" i="1" a="1"/>
  <c r="CL1316" i="1" s="1"/>
  <c r="CL1317" i="1" a="1"/>
  <c r="CL1317" i="1" s="1"/>
  <c r="CL1318" i="1" a="1"/>
  <c r="CL1318" i="1" s="1"/>
  <c r="CL1319" i="1" a="1"/>
  <c r="CL1319" i="1" s="1"/>
  <c r="CL1320" i="1" a="1"/>
  <c r="CL1320" i="1" s="1"/>
  <c r="CL1321" i="1" a="1"/>
  <c r="CL1321" i="1" s="1"/>
  <c r="CL1322" i="1" a="1"/>
  <c r="CL1322" i="1" s="1"/>
  <c r="CL1323" i="1" a="1"/>
  <c r="CL1323" i="1" s="1"/>
  <c r="CL1324" i="1" a="1"/>
  <c r="CL1324" i="1" s="1"/>
  <c r="CL1325" i="1" a="1"/>
  <c r="CL1325" i="1" s="1"/>
  <c r="CL1326" i="1" a="1"/>
  <c r="CL1326" i="1" s="1"/>
  <c r="CL1327" i="1" a="1"/>
  <c r="CL1327" i="1" s="1"/>
  <c r="CL1328" i="1" a="1"/>
  <c r="CL1328" i="1" s="1"/>
  <c r="CL1329" i="1" a="1"/>
  <c r="CL1329" i="1" s="1"/>
  <c r="CL1330" i="1" a="1"/>
  <c r="CL1330" i="1"/>
  <c r="CL1331" i="1" a="1"/>
  <c r="CL1331" i="1" s="1"/>
  <c r="CL1332" i="1" a="1"/>
  <c r="CL1332" i="1" s="1"/>
  <c r="CL1333" i="1" a="1"/>
  <c r="CL1333" i="1" s="1"/>
  <c r="CL1334" i="1" a="1"/>
  <c r="CL1334" i="1" s="1"/>
  <c r="CL1335" i="1" a="1"/>
  <c r="CL1335" i="1" s="1"/>
  <c r="CL1336" i="1" a="1"/>
  <c r="CL1336" i="1" s="1"/>
  <c r="CL1337" i="1" a="1"/>
  <c r="CL1337" i="1" s="1"/>
  <c r="CL1338" i="1" a="1"/>
  <c r="CL1338" i="1" s="1"/>
  <c r="CL1339" i="1" a="1"/>
  <c r="CL1339" i="1" s="1"/>
  <c r="CL1340" i="1" a="1"/>
  <c r="CL1340" i="1" s="1"/>
  <c r="CL1341" i="1" a="1"/>
  <c r="CL1341" i="1" s="1"/>
  <c r="CL1342" i="1" a="1"/>
  <c r="CL1342" i="1" s="1"/>
  <c r="CL1343" i="1" a="1"/>
  <c r="CL1343" i="1" s="1"/>
  <c r="CL1344" i="1" a="1"/>
  <c r="CL1344" i="1" s="1"/>
  <c r="CL1345" i="1" a="1"/>
  <c r="CL1345" i="1" s="1"/>
  <c r="CL1346" i="1" a="1"/>
  <c r="CL1346" i="1" s="1"/>
  <c r="CL1347" i="1" a="1"/>
  <c r="CL1347" i="1" s="1"/>
  <c r="CL1348" i="1" a="1"/>
  <c r="CL1348" i="1" s="1"/>
  <c r="CL1349" i="1" a="1"/>
  <c r="CL1349" i="1" s="1"/>
  <c r="CL1350" i="1" a="1"/>
  <c r="CL1350" i="1" s="1"/>
  <c r="CL1351" i="1" a="1"/>
  <c r="CL1351" i="1" s="1"/>
  <c r="CL1352" i="1" a="1"/>
  <c r="CL1352" i="1" s="1"/>
  <c r="CL1353" i="1" a="1"/>
  <c r="CL1353" i="1" s="1"/>
  <c r="CL1354" i="1" a="1"/>
  <c r="CL1354" i="1" s="1"/>
  <c r="CL1355" i="1" a="1"/>
  <c r="CL1355" i="1" s="1"/>
  <c r="CL1356" i="1" a="1"/>
  <c r="CL1356" i="1" s="1"/>
  <c r="CL1357" i="1" a="1"/>
  <c r="CL1357" i="1" s="1"/>
  <c r="CL1358" i="1" a="1"/>
  <c r="CL1358" i="1" s="1"/>
  <c r="CL1359" i="1" a="1"/>
  <c r="CL1359" i="1" s="1"/>
  <c r="CL1360" i="1" a="1"/>
  <c r="CL1360" i="1" s="1"/>
  <c r="CL1361" i="1" a="1"/>
  <c r="CL1361" i="1" s="1"/>
  <c r="CL1362" i="1" a="1"/>
  <c r="CL1362" i="1" s="1"/>
  <c r="CL1363" i="1" a="1"/>
  <c r="CL1363" i="1" s="1"/>
  <c r="CL1364" i="1" a="1"/>
  <c r="CL1364" i="1" s="1"/>
  <c r="CL1365" i="1" a="1"/>
  <c r="CL1365" i="1" s="1"/>
  <c r="CL1366" i="1" a="1"/>
  <c r="CL1366" i="1"/>
  <c r="CL1367" i="1" a="1"/>
  <c r="CL1367" i="1" s="1"/>
  <c r="CL1368" i="1" a="1"/>
  <c r="CL1368" i="1" s="1"/>
  <c r="CL1369" i="1" a="1"/>
  <c r="CL1369" i="1" s="1"/>
  <c r="CL1370" i="1" a="1"/>
  <c r="CL1370" i="1" s="1"/>
  <c r="CL1371" i="1" a="1"/>
  <c r="CL1371" i="1" s="1"/>
  <c r="CL1372" i="1" a="1"/>
  <c r="CL1372" i="1" s="1"/>
  <c r="CL1373" i="1" a="1"/>
  <c r="CL1373" i="1" s="1"/>
  <c r="CL1374" i="1" a="1"/>
  <c r="CL1374" i="1" s="1"/>
  <c r="CL1375" i="1" a="1"/>
  <c r="CL1375" i="1" s="1"/>
  <c r="CL1376" i="1" a="1"/>
  <c r="CL1376" i="1" s="1"/>
  <c r="CL1377" i="1" a="1"/>
  <c r="CL1377" i="1" s="1"/>
  <c r="CL1378" i="1" a="1"/>
  <c r="CL1378" i="1"/>
  <c r="CL1379" i="1" a="1"/>
  <c r="CL1379" i="1" s="1"/>
  <c r="CL1380" i="1" a="1"/>
  <c r="CL1380" i="1" s="1"/>
  <c r="CL1381" i="1" a="1"/>
  <c r="CL1381" i="1" s="1"/>
  <c r="CL1382" i="1" a="1"/>
  <c r="CL1382" i="1" s="1"/>
  <c r="CL1383" i="1" a="1"/>
  <c r="CL1383" i="1" s="1"/>
  <c r="CL1384" i="1" a="1"/>
  <c r="CL1384" i="1" s="1"/>
  <c r="CL1385" i="1" a="1"/>
  <c r="CL1385" i="1" s="1"/>
  <c r="CL1386" i="1" a="1"/>
  <c r="CL1386" i="1" s="1"/>
  <c r="CL1387" i="1" a="1"/>
  <c r="CL1387" i="1" s="1"/>
  <c r="CL1388" i="1" a="1"/>
  <c r="CL1388" i="1" s="1"/>
  <c r="CL1389" i="1" a="1"/>
  <c r="CL1389" i="1" s="1"/>
  <c r="CL1390" i="1" a="1"/>
  <c r="CL1390" i="1" s="1"/>
  <c r="CL1391" i="1" a="1"/>
  <c r="CL1391" i="1" s="1"/>
  <c r="CL1392" i="1" a="1"/>
  <c r="CL1392" i="1" s="1"/>
  <c r="CL1393" i="1" a="1"/>
  <c r="CL1393" i="1" s="1"/>
  <c r="CL1394" i="1" a="1"/>
  <c r="CL1394" i="1" s="1"/>
  <c r="CL1395" i="1" a="1"/>
  <c r="CL1395" i="1" s="1"/>
  <c r="CL1396" i="1" a="1"/>
  <c r="CL1396" i="1" s="1"/>
  <c r="CL1397" i="1" a="1"/>
  <c r="CL1397" i="1" s="1"/>
  <c r="CL1398" i="1" a="1"/>
  <c r="CL1398" i="1" s="1"/>
  <c r="CL1399" i="1" a="1"/>
  <c r="CL1399" i="1" s="1"/>
  <c r="CL1400" i="1" a="1"/>
  <c r="CL1400" i="1" s="1"/>
  <c r="CL1401" i="1" a="1"/>
  <c r="CL1401" i="1" s="1"/>
  <c r="CL1402" i="1" a="1"/>
  <c r="CL1402" i="1" s="1"/>
  <c r="CL1403" i="1" a="1"/>
  <c r="CL1403" i="1" s="1"/>
  <c r="CL1404" i="1" a="1"/>
  <c r="CL1404" i="1" s="1"/>
  <c r="CL1405" i="1" a="1"/>
  <c r="CL1405" i="1" s="1"/>
  <c r="CL1406" i="1" a="1"/>
  <c r="CL1406" i="1" s="1"/>
  <c r="CL1407" i="1" a="1"/>
  <c r="CL1407" i="1" s="1"/>
  <c r="CL1408" i="1" a="1"/>
  <c r="CL1408" i="1" s="1"/>
  <c r="CL1409" i="1" a="1"/>
  <c r="CL1409" i="1" s="1"/>
  <c r="CL1410" i="1" a="1"/>
  <c r="CL1410" i="1" s="1"/>
  <c r="CL1411" i="1" a="1"/>
  <c r="CL1411" i="1" s="1"/>
  <c r="CL1412" i="1" a="1"/>
  <c r="CL1412" i="1" s="1"/>
  <c r="CL1413" i="1" a="1"/>
  <c r="CL1413" i="1" s="1"/>
  <c r="CL1414" i="1" a="1"/>
  <c r="CL1414" i="1" s="1"/>
  <c r="CL1415" i="1" a="1"/>
  <c r="CL1415" i="1" s="1"/>
  <c r="CL1416" i="1" a="1"/>
  <c r="CL1416" i="1" s="1"/>
  <c r="CL1417" i="1" a="1"/>
  <c r="CL1417" i="1" s="1"/>
  <c r="CL1418" i="1" a="1"/>
  <c r="CL1418" i="1" s="1"/>
  <c r="CL1419" i="1" a="1"/>
  <c r="CL1419" i="1" s="1"/>
  <c r="CL1420" i="1" a="1"/>
  <c r="CL1420" i="1" s="1"/>
  <c r="CL1421" i="1" a="1"/>
  <c r="CL1421" i="1" s="1"/>
  <c r="CL1422" i="1" a="1"/>
  <c r="CL1422" i="1" s="1"/>
  <c r="CL1423" i="1" a="1"/>
  <c r="CL1423" i="1" s="1"/>
  <c r="CL1424" i="1" a="1"/>
  <c r="CL1424" i="1" s="1"/>
  <c r="CL1425" i="1" a="1"/>
  <c r="CL1425" i="1" s="1"/>
  <c r="CL1426" i="1" a="1"/>
  <c r="CL1426" i="1" s="1"/>
  <c r="CL1427" i="1" a="1"/>
  <c r="CL1427" i="1" s="1"/>
  <c r="CL1428" i="1" a="1"/>
  <c r="CL1428" i="1" s="1"/>
  <c r="CL1429" i="1" a="1"/>
  <c r="CL1429" i="1" s="1"/>
  <c r="CL1430" i="1" a="1"/>
  <c r="CL1430" i="1" s="1"/>
  <c r="CL1431" i="1" a="1"/>
  <c r="CL1431" i="1" s="1"/>
  <c r="CL1432" i="1" a="1"/>
  <c r="CL1432" i="1" s="1"/>
  <c r="CL1433" i="1" a="1"/>
  <c r="CL1433" i="1" s="1"/>
  <c r="CL1434" i="1" a="1"/>
  <c r="CL1434" i="1" s="1"/>
  <c r="CL1435" i="1" a="1"/>
  <c r="CL1435" i="1" s="1"/>
  <c r="CL1436" i="1" a="1"/>
  <c r="CL1436" i="1" s="1"/>
  <c r="CL1437" i="1" a="1"/>
  <c r="CL1437" i="1" s="1"/>
  <c r="CL1438" i="1" a="1"/>
  <c r="CL1438" i="1" s="1"/>
  <c r="CL1439" i="1" a="1"/>
  <c r="CL1439" i="1" s="1"/>
  <c r="CL1440" i="1" a="1"/>
  <c r="CL1440" i="1" s="1"/>
  <c r="CL1441" i="1" a="1"/>
  <c r="CL1441" i="1" s="1"/>
  <c r="CL1442" i="1" a="1"/>
  <c r="CL1442" i="1" s="1"/>
  <c r="CL1443" i="1" a="1"/>
  <c r="CL1443" i="1" s="1"/>
  <c r="CL1444" i="1" a="1"/>
  <c r="CL1444" i="1" s="1"/>
  <c r="CL1445" i="1" a="1"/>
  <c r="CL1445" i="1" s="1"/>
  <c r="CL1446" i="1" a="1"/>
  <c r="CL1446" i="1" s="1"/>
  <c r="CL1447" i="1" a="1"/>
  <c r="CL1447" i="1" s="1"/>
  <c r="CL1448" i="1" a="1"/>
  <c r="CL1448" i="1" s="1"/>
  <c r="CL1449" i="1" a="1"/>
  <c r="CL1449" i="1" s="1"/>
  <c r="CL1450" i="1" a="1"/>
  <c r="CL1450" i="1" s="1"/>
  <c r="CL1451" i="1" a="1"/>
  <c r="CL1451" i="1" s="1"/>
  <c r="CL1452" i="1" a="1"/>
  <c r="CL1452" i="1" s="1"/>
  <c r="CL1453" i="1" a="1"/>
  <c r="CL1453" i="1" s="1"/>
  <c r="CL1454" i="1" a="1"/>
  <c r="CL1454" i="1" s="1"/>
  <c r="CL1455" i="1" a="1"/>
  <c r="CL1455" i="1" s="1"/>
  <c r="CL1456" i="1" a="1"/>
  <c r="CL1456" i="1" s="1"/>
  <c r="CL1457" i="1" a="1"/>
  <c r="CL1457" i="1" s="1"/>
  <c r="CL1458" i="1" a="1"/>
  <c r="CL1458" i="1" s="1"/>
  <c r="CL1459" i="1" a="1"/>
  <c r="CL1459" i="1" s="1"/>
  <c r="CL1460" i="1" a="1"/>
  <c r="CL1460" i="1" s="1"/>
  <c r="CL1461" i="1" a="1"/>
  <c r="CL1461" i="1" s="1"/>
  <c r="CL1462" i="1" a="1"/>
  <c r="CL1462" i="1" s="1"/>
  <c r="CL1463" i="1" a="1"/>
  <c r="CL1463" i="1" s="1"/>
  <c r="CL1464" i="1" a="1"/>
  <c r="CL1464" i="1" s="1"/>
  <c r="CL1465" i="1" a="1"/>
  <c r="CL1465" i="1" s="1"/>
  <c r="CL1466" i="1" a="1"/>
  <c r="CL1466" i="1" s="1"/>
  <c r="CL1467" i="1" a="1"/>
  <c r="CL1467" i="1" s="1"/>
  <c r="CL1468" i="1" a="1"/>
  <c r="CL1468" i="1" s="1"/>
  <c r="CL1469" i="1" a="1"/>
  <c r="CL1469" i="1" s="1"/>
  <c r="CL1470" i="1" a="1"/>
  <c r="CL1470" i="1" s="1"/>
  <c r="CL1471" i="1" a="1"/>
  <c r="CL1471" i="1" s="1"/>
  <c r="CL1472" i="1" a="1"/>
  <c r="CL1472" i="1" s="1"/>
  <c r="CL1473" i="1" a="1"/>
  <c r="CL1473" i="1" s="1"/>
  <c r="CL1474" i="1" a="1"/>
  <c r="CL1474" i="1" s="1"/>
  <c r="CL1475" i="1" a="1"/>
  <c r="CL1475" i="1" s="1"/>
  <c r="CL1476" i="1" a="1"/>
  <c r="CL1476" i="1" s="1"/>
  <c r="CL1477" i="1" a="1"/>
  <c r="CL1477" i="1" s="1"/>
  <c r="CL1478" i="1" a="1"/>
  <c r="CL1478" i="1" s="1"/>
  <c r="CL1479" i="1" a="1"/>
  <c r="CL1479" i="1" s="1"/>
  <c r="CL1480" i="1" a="1"/>
  <c r="CL1480" i="1" s="1"/>
  <c r="CL1481" i="1" a="1"/>
  <c r="CL1481" i="1" s="1"/>
  <c r="CL1482" i="1" a="1"/>
  <c r="CL1482" i="1" s="1"/>
  <c r="CL1483" i="1" a="1"/>
  <c r="CL1483" i="1" s="1"/>
  <c r="CL1484" i="1" a="1"/>
  <c r="CL1484" i="1" s="1"/>
  <c r="CL1485" i="1" a="1"/>
  <c r="CL1485" i="1" s="1"/>
  <c r="CL1486" i="1" a="1"/>
  <c r="CL1486" i="1"/>
  <c r="CL1487" i="1" a="1"/>
  <c r="CL1487" i="1" s="1"/>
  <c r="CL1488" i="1" a="1"/>
  <c r="CL1488" i="1" s="1"/>
  <c r="CL1489" i="1" a="1"/>
  <c r="CL1489" i="1" s="1"/>
  <c r="CL1490" i="1" a="1"/>
  <c r="CL1490" i="1" s="1"/>
  <c r="CL1491" i="1" a="1"/>
  <c r="CL1491" i="1" s="1"/>
  <c r="CL1492" i="1" a="1"/>
  <c r="CL1492" i="1" s="1"/>
  <c r="CL1493" i="1" a="1"/>
  <c r="CL1493" i="1" s="1"/>
  <c r="CL1494" i="1" a="1"/>
  <c r="CL1494" i="1" s="1"/>
  <c r="CL1495" i="1" a="1"/>
  <c r="CL1495" i="1" s="1"/>
  <c r="CL1496" i="1" a="1"/>
  <c r="CL1496" i="1" s="1"/>
  <c r="CL1497" i="1" a="1"/>
  <c r="CL1497" i="1" s="1"/>
  <c r="CL1498" i="1" a="1"/>
  <c r="CL1498" i="1" s="1"/>
  <c r="CL1499" i="1" a="1"/>
  <c r="CL1499" i="1" s="1"/>
  <c r="CL1500" i="1" a="1"/>
  <c r="CL1500" i="1" s="1"/>
  <c r="CL1501" i="1" a="1"/>
  <c r="CL1501" i="1" s="1"/>
  <c r="CL1502" i="1" a="1"/>
  <c r="CL1502" i="1" s="1"/>
  <c r="CL1503" i="1" a="1"/>
  <c r="CL1503" i="1" s="1"/>
  <c r="CL1504" i="1" a="1"/>
  <c r="CL1504" i="1" s="1"/>
  <c r="CL1505" i="1" a="1"/>
  <c r="CL1505" i="1" s="1"/>
  <c r="CL1506" i="1" a="1"/>
  <c r="CL1506" i="1" s="1"/>
  <c r="CL1507" i="1" a="1"/>
  <c r="CL1507" i="1" s="1"/>
  <c r="CL1508" i="1" a="1"/>
  <c r="CL1508" i="1" s="1"/>
  <c r="CL1509" i="1" a="1"/>
  <c r="CL1509" i="1" s="1"/>
  <c r="CL1510" i="1" a="1"/>
  <c r="CL1510" i="1" s="1"/>
  <c r="CL1511" i="1" a="1"/>
  <c r="CL1511" i="1" s="1"/>
  <c r="CL1512" i="1" a="1"/>
  <c r="CL1512" i="1" s="1"/>
  <c r="CL1513" i="1" a="1"/>
  <c r="CL1513" i="1" s="1"/>
  <c r="CL1514" i="1" a="1"/>
  <c r="CL1514" i="1" s="1"/>
  <c r="CL1515" i="1" a="1"/>
  <c r="CL1515" i="1" s="1"/>
  <c r="CL1516" i="1" a="1"/>
  <c r="CL1516" i="1" s="1"/>
  <c r="CL1517" i="1" a="1"/>
  <c r="CL1517" i="1" s="1"/>
  <c r="CL1518" i="1" a="1"/>
  <c r="CL1518" i="1" s="1"/>
  <c r="CL1519" i="1" a="1"/>
  <c r="CL1519" i="1" s="1"/>
  <c r="CL1520" i="1" a="1"/>
  <c r="CL1520" i="1" s="1"/>
  <c r="CL1521" i="1" a="1"/>
  <c r="CL1521" i="1" s="1"/>
  <c r="CL1522" i="1" a="1"/>
  <c r="CL1522" i="1" s="1"/>
  <c r="CL1523" i="1" a="1"/>
  <c r="CL1523" i="1" s="1"/>
  <c r="CL1524" i="1" a="1"/>
  <c r="CL1524" i="1" s="1"/>
  <c r="CL1525" i="1" a="1"/>
  <c r="CL1525" i="1" s="1"/>
  <c r="CL1526" i="1" a="1"/>
  <c r="CL1526" i="1" s="1"/>
  <c r="CL1527" i="1" a="1"/>
  <c r="CL1527" i="1" s="1"/>
  <c r="CL1528" i="1" a="1"/>
  <c r="CL1528" i="1" s="1"/>
  <c r="CL1529" i="1" a="1"/>
  <c r="CL1529" i="1" s="1"/>
  <c r="CL1530" i="1" a="1"/>
  <c r="CL1530" i="1" s="1"/>
  <c r="CL1531" i="1" a="1"/>
  <c r="CL1531" i="1" s="1"/>
  <c r="CL1532" i="1" a="1"/>
  <c r="CL1532" i="1" s="1"/>
  <c r="CL1533" i="1" a="1"/>
  <c r="CL1533" i="1" s="1"/>
  <c r="CL1534" i="1" a="1"/>
  <c r="CL1534" i="1" s="1"/>
  <c r="CL1535" i="1" a="1"/>
  <c r="CL1535" i="1" s="1"/>
  <c r="CL1536" i="1" a="1"/>
  <c r="CL1536" i="1" s="1"/>
  <c r="CL1537" i="1" a="1"/>
  <c r="CL1537" i="1" s="1"/>
  <c r="CL1538" i="1" a="1"/>
  <c r="CL1538" i="1" s="1"/>
  <c r="CL1539" i="1" a="1"/>
  <c r="CL1539" i="1" s="1"/>
  <c r="CL1540" i="1" a="1"/>
  <c r="CL1540" i="1" s="1"/>
  <c r="CL1541" i="1" a="1"/>
  <c r="CL1541" i="1" s="1"/>
  <c r="CL1542" i="1" a="1"/>
  <c r="CL1542" i="1" s="1"/>
  <c r="CL1543" i="1" a="1"/>
  <c r="CL1543" i="1" s="1"/>
  <c r="CL1544" i="1" a="1"/>
  <c r="CL1544" i="1" s="1"/>
  <c r="CL1545" i="1" a="1"/>
  <c r="CL1545" i="1" s="1"/>
  <c r="CL1546" i="1" a="1"/>
  <c r="CL1546" i="1" s="1"/>
  <c r="CL1547" i="1" a="1"/>
  <c r="CL1547" i="1" s="1"/>
  <c r="CL1548" i="1" a="1"/>
  <c r="CL1548" i="1" s="1"/>
  <c r="CL1549" i="1" a="1"/>
  <c r="CL1549" i="1" s="1"/>
  <c r="CL1550" i="1" a="1"/>
  <c r="CL1550" i="1"/>
  <c r="CL1551" i="1" a="1"/>
  <c r="CL1551" i="1" s="1"/>
  <c r="CL1552" i="1" a="1"/>
  <c r="CL1552" i="1" s="1"/>
  <c r="CL1553" i="1" a="1"/>
  <c r="CL1553" i="1" s="1"/>
  <c r="CL1554" i="1" a="1"/>
  <c r="CL1554" i="1" s="1"/>
  <c r="CL1555" i="1" a="1"/>
  <c r="CL1555" i="1" s="1"/>
  <c r="CL1556" i="1" a="1"/>
  <c r="CL1556" i="1" s="1"/>
  <c r="CL1557" i="1" a="1"/>
  <c r="CL1557" i="1" s="1"/>
  <c r="CL1558" i="1" a="1"/>
  <c r="CL1558" i="1" s="1"/>
  <c r="CL1559" i="1" a="1"/>
  <c r="CL1559" i="1" s="1"/>
  <c r="CL1560" i="1" a="1"/>
  <c r="CL1560" i="1" s="1"/>
  <c r="CL1561" i="1" a="1"/>
  <c r="CL1561" i="1" s="1"/>
  <c r="CL1562" i="1" a="1"/>
  <c r="CL1562" i="1" s="1"/>
  <c r="CL1563" i="1" a="1"/>
  <c r="CL1563" i="1" s="1"/>
  <c r="CL1564" i="1" a="1"/>
  <c r="CL1564" i="1" s="1"/>
  <c r="CL1565" i="1" a="1"/>
  <c r="CL1565" i="1" s="1"/>
  <c r="CL1566" i="1" a="1"/>
  <c r="CL1566" i="1" s="1"/>
  <c r="CL1567" i="1" a="1"/>
  <c r="CL1567" i="1" s="1"/>
  <c r="CL1568" i="1" a="1"/>
  <c r="CL1568" i="1" s="1"/>
  <c r="CL1569" i="1" a="1"/>
  <c r="CL1569" i="1" s="1"/>
  <c r="CL1570" i="1" a="1"/>
  <c r="CL1570" i="1" s="1"/>
  <c r="CL1571" i="1" a="1"/>
  <c r="CL1571" i="1" s="1"/>
  <c r="CL1572" i="1" a="1"/>
  <c r="CL1572" i="1" s="1"/>
  <c r="CL1573" i="1" a="1"/>
  <c r="CL1573" i="1" s="1"/>
  <c r="CL1574" i="1" a="1"/>
  <c r="CL1574" i="1" s="1"/>
  <c r="CL1575" i="1" a="1"/>
  <c r="CL1575" i="1" s="1"/>
  <c r="CL1576" i="1" a="1"/>
  <c r="CL1576" i="1" s="1"/>
  <c r="CL1577" i="1" a="1"/>
  <c r="CL1577" i="1" s="1"/>
  <c r="CL1578" i="1" a="1"/>
  <c r="CL1578" i="1" s="1"/>
  <c r="CL1579" i="1" a="1"/>
  <c r="CL1579" i="1" s="1"/>
  <c r="CL1580" i="1" a="1"/>
  <c r="CL1580" i="1" s="1"/>
  <c r="CL1581" i="1" a="1"/>
  <c r="CL1581" i="1" s="1"/>
  <c r="CL1582" i="1" a="1"/>
  <c r="CL1582" i="1" s="1"/>
  <c r="CL1583" i="1" a="1"/>
  <c r="CL1583" i="1" s="1"/>
  <c r="CL1584" i="1" a="1"/>
  <c r="CL1584" i="1" s="1"/>
  <c r="CL1585" i="1" a="1"/>
  <c r="CL1585" i="1" s="1"/>
  <c r="CL1586" i="1" a="1"/>
  <c r="CL1586" i="1" s="1"/>
  <c r="CL1587" i="1" a="1"/>
  <c r="CL1587" i="1" s="1"/>
  <c r="CL1588" i="1" a="1"/>
  <c r="CL1588" i="1" s="1"/>
  <c r="CL1589" i="1" a="1"/>
  <c r="CL1589" i="1" s="1"/>
  <c r="CL1590" i="1" a="1"/>
  <c r="CL1590" i="1" s="1"/>
  <c r="CL1591" i="1" a="1"/>
  <c r="CL1591" i="1" s="1"/>
  <c r="CL1592" i="1" a="1"/>
  <c r="CL1592" i="1" s="1"/>
  <c r="CL1593" i="1" a="1"/>
  <c r="CL1593" i="1" s="1"/>
  <c r="CL1594" i="1" a="1"/>
  <c r="CL1594" i="1" s="1"/>
  <c r="CL1595" i="1" a="1"/>
  <c r="CL1595" i="1" s="1"/>
  <c r="CL1596" i="1" a="1"/>
  <c r="CL1596" i="1" s="1"/>
  <c r="CL1597" i="1" a="1"/>
  <c r="CL1597" i="1" s="1"/>
  <c r="CL1598" i="1" a="1"/>
  <c r="CL1598" i="1" s="1"/>
  <c r="CL1599" i="1" a="1"/>
  <c r="CL1599" i="1" s="1"/>
  <c r="CL1600" i="1" a="1"/>
  <c r="CL1600" i="1" s="1"/>
  <c r="CL1601" i="1" a="1"/>
  <c r="CL1601" i="1" s="1"/>
  <c r="CL1602" i="1" a="1"/>
  <c r="CL1602" i="1" s="1"/>
  <c r="CL1603" i="1" a="1"/>
  <c r="CL1603" i="1" s="1"/>
  <c r="CL1604" i="1" a="1"/>
  <c r="CL1604" i="1" s="1"/>
  <c r="CL1605" i="1" a="1"/>
  <c r="CL1605" i="1" s="1"/>
  <c r="CL1606" i="1" a="1"/>
  <c r="CL1606" i="1" s="1"/>
  <c r="CL1607" i="1" a="1"/>
  <c r="CL1607" i="1" s="1"/>
  <c r="CL1608" i="1" a="1"/>
  <c r="CL1608" i="1" s="1"/>
  <c r="CL1609" i="1" a="1"/>
  <c r="CL1609" i="1" s="1"/>
  <c r="CL1610" i="1" a="1"/>
  <c r="CL1610" i="1" s="1"/>
  <c r="CL1611" i="1" a="1"/>
  <c r="CL1611" i="1" s="1"/>
  <c r="CL1612" i="1" a="1"/>
  <c r="CL1612" i="1" s="1"/>
  <c r="CL1613" i="1" a="1"/>
  <c r="CL1613" i="1" s="1"/>
  <c r="CL1614" i="1" a="1"/>
  <c r="CL1614" i="1" s="1"/>
  <c r="CL1615" i="1" a="1"/>
  <c r="CL1615" i="1" s="1"/>
  <c r="CL1616" i="1" a="1"/>
  <c r="CL1616" i="1" s="1"/>
  <c r="CL1617" i="1" a="1"/>
  <c r="CL1617" i="1" s="1"/>
  <c r="CL1618" i="1" a="1"/>
  <c r="CL1618" i="1" s="1"/>
  <c r="CL1619" i="1" a="1"/>
  <c r="CL1619" i="1" s="1"/>
  <c r="CL1620" i="1" a="1"/>
  <c r="CL1620" i="1" s="1"/>
  <c r="CL1621" i="1" a="1"/>
  <c r="CL1621" i="1" s="1"/>
  <c r="CL1622" i="1" a="1"/>
  <c r="CL1622" i="1" s="1"/>
  <c r="CL1623" i="1" a="1"/>
  <c r="CL1623" i="1" s="1"/>
  <c r="CL1624" i="1" a="1"/>
  <c r="CL1624" i="1" s="1"/>
  <c r="CL1625" i="1" a="1"/>
  <c r="CL1625" i="1" s="1"/>
  <c r="CL1626" i="1" a="1"/>
  <c r="CL1626" i="1" s="1"/>
  <c r="CL1627" i="1" a="1"/>
  <c r="CL1627" i="1" s="1"/>
  <c r="CL1628" i="1" a="1"/>
  <c r="CL1628" i="1" s="1"/>
  <c r="CL1629" i="1" a="1"/>
  <c r="CL1629" i="1" s="1"/>
  <c r="CL1630" i="1" a="1"/>
  <c r="CL1630" i="1"/>
  <c r="CL1631" i="1" a="1"/>
  <c r="CL1631" i="1" s="1"/>
  <c r="CL1632" i="1" a="1"/>
  <c r="CL1632" i="1" s="1"/>
  <c r="CL1633" i="1" a="1"/>
  <c r="CL1633" i="1" s="1"/>
  <c r="CL1634" i="1" a="1"/>
  <c r="CL1634" i="1" s="1"/>
  <c r="CL1635" i="1" a="1"/>
  <c r="CL1635" i="1" s="1"/>
  <c r="CL1636" i="1" a="1"/>
  <c r="CL1636" i="1" s="1"/>
  <c r="CL1637" i="1" a="1"/>
  <c r="CL1637" i="1" s="1"/>
  <c r="CL1638" i="1" a="1"/>
  <c r="CL1638" i="1" s="1"/>
  <c r="CL1639" i="1" a="1"/>
  <c r="CL1639" i="1" s="1"/>
  <c r="CL1640" i="1" a="1"/>
  <c r="CL1640" i="1" s="1"/>
  <c r="CL1641" i="1" a="1"/>
  <c r="CL1641" i="1" s="1"/>
  <c r="CL1642" i="1" a="1"/>
  <c r="CL1642" i="1" s="1"/>
  <c r="CL1643" i="1" a="1"/>
  <c r="CL1643" i="1" s="1"/>
  <c r="CL1644" i="1" a="1"/>
  <c r="CL1644" i="1" s="1"/>
  <c r="CL1645" i="1" a="1"/>
  <c r="CL1645" i="1" s="1"/>
  <c r="CL1646" i="1" a="1"/>
  <c r="CL1646" i="1" s="1"/>
  <c r="CL1647" i="1" a="1"/>
  <c r="CL1647" i="1" s="1"/>
  <c r="CL1648" i="1" a="1"/>
  <c r="CL1648" i="1" s="1"/>
  <c r="CL1649" i="1" a="1"/>
  <c r="CL1649" i="1" s="1"/>
  <c r="CL1650" i="1" a="1"/>
  <c r="CL1650" i="1" s="1"/>
  <c r="CL1651" i="1" a="1"/>
  <c r="CL1651" i="1" s="1"/>
  <c r="CL1652" i="1" a="1"/>
  <c r="CL1652" i="1" s="1"/>
  <c r="CL1653" i="1" a="1"/>
  <c r="CL1653" i="1" s="1"/>
  <c r="CL1654" i="1" a="1"/>
  <c r="CL1654" i="1" s="1"/>
  <c r="CL1655" i="1" a="1"/>
  <c r="CL1655" i="1" s="1"/>
  <c r="CL1656" i="1" a="1"/>
  <c r="CL1656" i="1" s="1"/>
  <c r="CL1657" i="1" a="1"/>
  <c r="CL1657" i="1" s="1"/>
  <c r="CL1658" i="1" a="1"/>
  <c r="CL1658" i="1" s="1"/>
  <c r="CL1659" i="1" a="1"/>
  <c r="CL1659" i="1" s="1"/>
  <c r="CL1660" i="1" a="1"/>
  <c r="CL1660" i="1" s="1"/>
  <c r="CL1661" i="1" a="1"/>
  <c r="CL1661" i="1" s="1"/>
  <c r="CL1662" i="1" a="1"/>
  <c r="CL1662" i="1" s="1"/>
  <c r="CL1663" i="1" a="1"/>
  <c r="CL1663" i="1" s="1"/>
  <c r="CL1664" i="1" a="1"/>
  <c r="CL1664" i="1" s="1"/>
  <c r="CL1665" i="1" a="1"/>
  <c r="CL1665" i="1" s="1"/>
  <c r="CL1666" i="1" a="1"/>
  <c r="CL1666" i="1" s="1"/>
  <c r="CL1667" i="1" a="1"/>
  <c r="CL1667" i="1" s="1"/>
  <c r="CL1668" i="1" a="1"/>
  <c r="CL1668" i="1" s="1"/>
  <c r="CL1669" i="1" a="1"/>
  <c r="CL1669" i="1" s="1"/>
  <c r="CL1670" i="1" a="1"/>
  <c r="CL1670" i="1" s="1"/>
  <c r="CL1671" i="1" a="1"/>
  <c r="CL1671" i="1" s="1"/>
  <c r="CL1672" i="1" a="1"/>
  <c r="CL1672" i="1" s="1"/>
  <c r="CL1673" i="1" a="1"/>
  <c r="CL1673" i="1"/>
  <c r="CL1674" i="1" a="1"/>
  <c r="CL1674" i="1" s="1"/>
  <c r="CL1675" i="1" a="1"/>
  <c r="CL1675" i="1" s="1"/>
  <c r="CL1676" i="1" a="1"/>
  <c r="CL1676" i="1" s="1"/>
  <c r="CL1677" i="1" a="1"/>
  <c r="CL1677" i="1" s="1"/>
  <c r="CL1678" i="1" a="1"/>
  <c r="CL1678" i="1" s="1"/>
  <c r="CL1679" i="1" a="1"/>
  <c r="CL1679" i="1" s="1"/>
  <c r="CL1680" i="1" a="1"/>
  <c r="CL1680" i="1" s="1"/>
  <c r="CL1681" i="1" a="1"/>
  <c r="CL1681" i="1"/>
  <c r="CL1682" i="1" a="1"/>
  <c r="CL1682" i="1" s="1"/>
  <c r="CL1683" i="1" a="1"/>
  <c r="CL1683" i="1" s="1"/>
  <c r="CL1684" i="1" a="1"/>
  <c r="CL1684" i="1" s="1"/>
  <c r="CL1685" i="1" a="1"/>
  <c r="CL1685" i="1"/>
  <c r="CL1686" i="1" a="1"/>
  <c r="CL1686" i="1" s="1"/>
  <c r="CL1687" i="1" a="1"/>
  <c r="CL1687" i="1" s="1"/>
  <c r="CL1688" i="1" a="1"/>
  <c r="CL1688" i="1" s="1"/>
  <c r="CL1689" i="1" a="1"/>
  <c r="CL1689" i="1" s="1"/>
  <c r="CL1690" i="1" a="1"/>
  <c r="CL1690" i="1" s="1"/>
  <c r="CL1691" i="1" a="1"/>
  <c r="CL1691" i="1" s="1"/>
  <c r="CL1692" i="1" a="1"/>
  <c r="CL1692" i="1" s="1"/>
  <c r="CL1693" i="1" a="1"/>
  <c r="CL1693" i="1"/>
  <c r="CL1694" i="1" a="1"/>
  <c r="CL1694" i="1" s="1"/>
  <c r="CL1695" i="1" a="1"/>
  <c r="CL1695" i="1" s="1"/>
  <c r="CL1696" i="1" a="1"/>
  <c r="CL1696" i="1" s="1"/>
  <c r="CL1697" i="1" a="1"/>
  <c r="CL1697" i="1" s="1"/>
  <c r="CL1698" i="1" a="1"/>
  <c r="CL1698" i="1" s="1"/>
  <c r="CL1699" i="1" a="1"/>
  <c r="CL1699" i="1" s="1"/>
  <c r="CL1700" i="1" a="1"/>
  <c r="CL1700" i="1" s="1"/>
  <c r="CL1701" i="1" a="1"/>
  <c r="CL1701" i="1" s="1"/>
  <c r="CL1702" i="1" a="1"/>
  <c r="CL1702" i="1" s="1"/>
  <c r="CL1703" i="1" a="1"/>
  <c r="CL1703" i="1" s="1"/>
  <c r="CL1704" i="1" a="1"/>
  <c r="CL1704" i="1" s="1"/>
  <c r="CL1705" i="1" a="1"/>
  <c r="CL1705" i="1"/>
  <c r="CL1706" i="1" a="1"/>
  <c r="CL1706" i="1" s="1"/>
  <c r="CL1707" i="1" a="1"/>
  <c r="CL1707" i="1" s="1"/>
  <c r="CL1708" i="1" a="1"/>
  <c r="CL1708" i="1" s="1"/>
  <c r="CL1709" i="1" a="1"/>
  <c r="CL1709" i="1" s="1"/>
  <c r="CL1710" i="1" a="1"/>
  <c r="CL1710" i="1" s="1"/>
  <c r="CL1711" i="1" a="1"/>
  <c r="CL1711" i="1" s="1"/>
  <c r="CL1712" i="1" a="1"/>
  <c r="CL1712" i="1" s="1"/>
  <c r="CL1713" i="1" a="1"/>
  <c r="CL1713" i="1"/>
  <c r="CL1714" i="1" a="1"/>
  <c r="CL1714" i="1" s="1"/>
  <c r="CL1715" i="1" a="1"/>
  <c r="CL1715" i="1" s="1"/>
  <c r="CL1716" i="1" a="1"/>
  <c r="CL1716" i="1" s="1"/>
  <c r="CL1717" i="1" a="1"/>
  <c r="CL1717" i="1" s="1"/>
  <c r="CL1718" i="1" a="1"/>
  <c r="CL1718" i="1" s="1"/>
  <c r="CL1719" i="1" a="1"/>
  <c r="CL1719" i="1" s="1"/>
  <c r="CL1720" i="1" a="1"/>
  <c r="CL1720" i="1" s="1"/>
  <c r="CL1721" i="1" a="1"/>
  <c r="CL1721" i="1" s="1"/>
  <c r="CL1722" i="1" a="1"/>
  <c r="CL1722" i="1" s="1"/>
  <c r="CL1723" i="1" a="1"/>
  <c r="CL1723" i="1" s="1"/>
  <c r="CL1724" i="1" a="1"/>
  <c r="CL1724" i="1" s="1"/>
  <c r="CL1725" i="1" a="1"/>
  <c r="CL1725" i="1" s="1"/>
  <c r="CL1726" i="1" a="1"/>
  <c r="CL1726" i="1" s="1"/>
  <c r="CL1727" i="1" a="1"/>
  <c r="CL1727" i="1" s="1"/>
  <c r="CL1728" i="1" a="1"/>
  <c r="CL1728" i="1" s="1"/>
  <c r="CL1729" i="1" a="1"/>
  <c r="CL1729" i="1" s="1"/>
  <c r="CL1730" i="1" a="1"/>
  <c r="CL1730" i="1" s="1"/>
  <c r="CL1731" i="1" a="1"/>
  <c r="CL1731" i="1" s="1"/>
  <c r="CL1732" i="1" a="1"/>
  <c r="CL1732" i="1" s="1"/>
  <c r="CL1733" i="1" a="1"/>
  <c r="CL1733" i="1" s="1"/>
  <c r="CL1734" i="1" a="1"/>
  <c r="CL1734" i="1" s="1"/>
  <c r="CL1735" i="1" a="1"/>
  <c r="CL1735" i="1" s="1"/>
  <c r="CL1736" i="1" a="1"/>
  <c r="CL1736" i="1" s="1"/>
  <c r="CL1737" i="1" a="1"/>
  <c r="CL1737" i="1" s="1"/>
  <c r="CL1738" i="1" a="1"/>
  <c r="CL1738" i="1" s="1"/>
  <c r="CL1739" i="1" a="1"/>
  <c r="CL1739" i="1" s="1"/>
  <c r="CL1740" i="1" a="1"/>
  <c r="CL1740" i="1" s="1"/>
  <c r="CL1741" i="1" a="1"/>
  <c r="CL1741" i="1" s="1"/>
  <c r="CL1742" i="1" a="1"/>
  <c r="CL1742" i="1" s="1"/>
  <c r="CL1743" i="1" a="1"/>
  <c r="CL1743" i="1" s="1"/>
  <c r="CL1744" i="1" a="1"/>
  <c r="CL1744" i="1" s="1"/>
  <c r="CL1745" i="1" a="1"/>
  <c r="CL1745" i="1" s="1"/>
  <c r="CL1746" i="1" a="1"/>
  <c r="CL1746" i="1" s="1"/>
  <c r="CL1747" i="1" a="1"/>
  <c r="CL1747" i="1" s="1"/>
  <c r="CL1748" i="1" a="1"/>
  <c r="CL1748" i="1" s="1"/>
  <c r="CL1749" i="1" a="1"/>
  <c r="CL1749" i="1" s="1"/>
  <c r="CL1750" i="1" a="1"/>
  <c r="CL1750" i="1" s="1"/>
  <c r="CL1751" i="1" a="1"/>
  <c r="CL1751" i="1" s="1"/>
  <c r="CL1752" i="1" a="1"/>
  <c r="CL1752" i="1" s="1"/>
  <c r="CL1753" i="1" a="1"/>
  <c r="CL1753" i="1" s="1"/>
  <c r="CL1754" i="1" a="1"/>
  <c r="CL1754" i="1" s="1"/>
  <c r="CL1755" i="1" a="1"/>
  <c r="CL1755" i="1"/>
  <c r="CL1756" i="1" a="1"/>
  <c r="CL1756" i="1" s="1"/>
  <c r="CL1757" i="1" a="1"/>
  <c r="CL1757" i="1" s="1"/>
  <c r="CL1758" i="1" a="1"/>
  <c r="CL1758" i="1" s="1"/>
  <c r="CL1759" i="1" a="1"/>
  <c r="CL1759" i="1" s="1"/>
  <c r="CL1760" i="1" a="1"/>
  <c r="CL1760" i="1" s="1"/>
  <c r="CL1761" i="1" a="1"/>
  <c r="CL1761" i="1" s="1"/>
  <c r="CL1762" i="1" a="1"/>
  <c r="CL1762" i="1"/>
  <c r="CL1763" i="1" a="1"/>
  <c r="CL1763" i="1" s="1"/>
  <c r="CL1764" i="1" a="1"/>
  <c r="CL1764" i="1" s="1"/>
  <c r="CL1765" i="1" a="1"/>
  <c r="CL1765" i="1" s="1"/>
  <c r="CL1766" i="1" a="1"/>
  <c r="CL1766" i="1" s="1"/>
  <c r="CL1767" i="1" a="1"/>
  <c r="CL1767" i="1" s="1"/>
  <c r="CL1768" i="1" a="1"/>
  <c r="CL1768" i="1" s="1"/>
  <c r="CL1769" i="1" a="1"/>
  <c r="CL1769" i="1" s="1"/>
  <c r="CL1770" i="1" a="1"/>
  <c r="CL1770" i="1" s="1"/>
  <c r="CL1771" i="1" a="1"/>
  <c r="CL1771" i="1" s="1"/>
  <c r="CL1772" i="1" a="1"/>
  <c r="CL1772" i="1" s="1"/>
  <c r="CL1773" i="1" a="1"/>
  <c r="CL1773" i="1" s="1"/>
  <c r="CL1774" i="1" a="1"/>
  <c r="CL1774" i="1" s="1"/>
  <c r="CL1775" i="1" a="1"/>
  <c r="CL1775" i="1" s="1"/>
  <c r="CL1776" i="1" a="1"/>
  <c r="CL1776" i="1" s="1"/>
  <c r="CL1777" i="1" a="1"/>
  <c r="CL1777" i="1" s="1"/>
  <c r="CL1778" i="1" a="1"/>
  <c r="CL1778" i="1" s="1"/>
  <c r="CL1779" i="1" a="1"/>
  <c r="CL1779" i="1" s="1"/>
  <c r="CL1780" i="1" a="1"/>
  <c r="CL1780" i="1" s="1"/>
  <c r="CL1781" i="1" a="1"/>
  <c r="CL1781" i="1" s="1"/>
  <c r="CL1782" i="1" a="1"/>
  <c r="CL1782" i="1" s="1"/>
  <c r="CL1783" i="1" a="1"/>
  <c r="CL1783" i="1" s="1"/>
  <c r="CL1784" i="1" a="1"/>
  <c r="CL1784" i="1" s="1"/>
  <c r="CL1785" i="1" a="1"/>
  <c r="CL1785" i="1"/>
  <c r="CL1786" i="1" a="1"/>
  <c r="CL1786" i="1" s="1"/>
  <c r="CL1787" i="1" a="1"/>
  <c r="CL1787" i="1" s="1"/>
  <c r="CL1788" i="1" a="1"/>
  <c r="CL1788" i="1" s="1"/>
  <c r="CL1789" i="1" a="1"/>
  <c r="CL1789" i="1" s="1"/>
  <c r="CL1790" i="1" a="1"/>
  <c r="CL1790" i="1" s="1"/>
  <c r="CL1791" i="1" a="1"/>
  <c r="CL1791" i="1" s="1"/>
  <c r="CL1792" i="1" a="1"/>
  <c r="CL1792" i="1" s="1"/>
  <c r="CL1793" i="1" a="1"/>
  <c r="CL1793" i="1" s="1"/>
  <c r="CL1794" i="1" a="1"/>
  <c r="CL1794" i="1" s="1"/>
  <c r="CL1795" i="1" a="1"/>
  <c r="CL1795" i="1" s="1"/>
  <c r="CL1796" i="1" a="1"/>
  <c r="CL1796" i="1" s="1"/>
  <c r="CL1797" i="1" a="1"/>
  <c r="CL1797" i="1" s="1"/>
  <c r="CL1798" i="1" a="1"/>
  <c r="CL1798" i="1" s="1"/>
  <c r="CL1799" i="1" a="1"/>
  <c r="CL1799" i="1" s="1"/>
  <c r="CL1800" i="1" a="1"/>
  <c r="CL1800" i="1" s="1"/>
  <c r="CL1801" i="1" a="1"/>
  <c r="CL1801" i="1" s="1"/>
  <c r="CL1802" i="1" a="1"/>
  <c r="CL1802" i="1" s="1"/>
  <c r="CL1803" i="1" a="1"/>
  <c r="CL1803" i="1"/>
  <c r="CL1804" i="1" a="1"/>
  <c r="CL1804" i="1" s="1"/>
  <c r="CL1805" i="1" a="1"/>
  <c r="CL1805" i="1" s="1"/>
  <c r="CL1806" i="1" a="1"/>
  <c r="CL1806" i="1" s="1"/>
  <c r="CL1807" i="1" a="1"/>
  <c r="CL1807" i="1" s="1"/>
  <c r="CL1808" i="1" a="1"/>
  <c r="CL1808" i="1" s="1"/>
  <c r="CL1809" i="1" a="1"/>
  <c r="CL1809" i="1" s="1"/>
  <c r="CL1810" i="1" a="1"/>
  <c r="CL1810" i="1"/>
  <c r="CL1811" i="1" a="1"/>
  <c r="CL1811" i="1" s="1"/>
  <c r="CL1812" i="1" a="1"/>
  <c r="CL1812" i="1" s="1"/>
  <c r="CL1813" i="1" a="1"/>
  <c r="CL1813" i="1" s="1"/>
  <c r="CL1814" i="1" a="1"/>
  <c r="CL1814" i="1" s="1"/>
  <c r="CL1815" i="1" a="1"/>
  <c r="CL1815" i="1" s="1"/>
  <c r="CL1816" i="1" a="1"/>
  <c r="CL1816" i="1" s="1"/>
  <c r="CL1817" i="1" a="1"/>
  <c r="CL1817" i="1" s="1"/>
  <c r="CL1818" i="1" a="1"/>
  <c r="CL1818" i="1" s="1"/>
  <c r="CL1819" i="1" a="1"/>
  <c r="CL1819" i="1" s="1"/>
  <c r="CL1820" i="1" a="1"/>
  <c r="CL1820" i="1" s="1"/>
  <c r="CL1821" i="1" a="1"/>
  <c r="CL1821" i="1" s="1"/>
  <c r="CL1822" i="1" a="1"/>
  <c r="CL1822" i="1" s="1"/>
  <c r="CL1823" i="1" a="1"/>
  <c r="CL1823" i="1" s="1"/>
  <c r="CL1824" i="1" a="1"/>
  <c r="CL1824" i="1" s="1"/>
  <c r="CL1825" i="1" a="1"/>
  <c r="CL1825" i="1" s="1"/>
  <c r="CL1826" i="1" a="1"/>
  <c r="CL1826" i="1" s="1"/>
  <c r="CL1827" i="1" a="1"/>
  <c r="CL1827" i="1" s="1"/>
  <c r="CL1828" i="1" a="1"/>
  <c r="CL1828" i="1" s="1"/>
  <c r="CL1829" i="1" a="1"/>
  <c r="CL1829" i="1" s="1"/>
  <c r="CL1830" i="1" a="1"/>
  <c r="CL1830" i="1" s="1"/>
  <c r="CL1831" i="1" a="1"/>
  <c r="CL1831" i="1" s="1"/>
  <c r="CL1832" i="1" a="1"/>
  <c r="CL1832" i="1" s="1"/>
  <c r="CL1833" i="1" a="1"/>
  <c r="CL1833" i="1" s="1"/>
  <c r="CL1834" i="1" a="1"/>
  <c r="CL1834" i="1"/>
  <c r="CL1835" i="1" a="1"/>
  <c r="CL1835" i="1" s="1"/>
  <c r="CL1836" i="1" a="1"/>
  <c r="CL1836" i="1" s="1"/>
  <c r="CL1837" i="1" a="1"/>
  <c r="CL1837" i="1" s="1"/>
  <c r="CL1838" i="1" a="1"/>
  <c r="CL1838" i="1" s="1"/>
  <c r="CL1839" i="1" a="1"/>
  <c r="CL1839" i="1" s="1"/>
  <c r="CL1840" i="1" a="1"/>
  <c r="CL1840" i="1" s="1"/>
  <c r="CL1841" i="1" a="1"/>
  <c r="CL1841" i="1" s="1"/>
  <c r="CL1842" i="1" a="1"/>
  <c r="CL1842" i="1" s="1"/>
  <c r="CL1843" i="1" a="1"/>
  <c r="CL1843" i="1"/>
  <c r="CL1844" i="1" a="1"/>
  <c r="CL1844" i="1" s="1"/>
  <c r="CL1845" i="1" a="1"/>
  <c r="CL1845" i="1" s="1"/>
  <c r="CL1846" i="1" a="1"/>
  <c r="CL1846" i="1" s="1"/>
  <c r="CL1847" i="1" a="1"/>
  <c r="CL1847" i="1" s="1"/>
  <c r="CL1848" i="1" a="1"/>
  <c r="CL1848" i="1" s="1"/>
  <c r="CL1849" i="1" a="1"/>
  <c r="CL1849" i="1" s="1"/>
  <c r="CL1850" i="1" a="1"/>
  <c r="CL1850" i="1" s="1"/>
  <c r="CL1851" i="1" a="1"/>
  <c r="CL1851" i="1"/>
  <c r="CL1852" i="1" a="1"/>
  <c r="CL1852" i="1" s="1"/>
  <c r="CL1853" i="1" a="1"/>
  <c r="CL1853" i="1" s="1"/>
  <c r="CL1854" i="1" a="1"/>
  <c r="CL1854" i="1"/>
  <c r="CL1855" i="1" a="1"/>
  <c r="CL1855" i="1" s="1"/>
  <c r="CL1856" i="1" a="1"/>
  <c r="CL1856" i="1" s="1"/>
  <c r="CL1857" i="1" a="1"/>
  <c r="CL1857" i="1"/>
  <c r="CL1858" i="1" a="1"/>
  <c r="CL1858" i="1" s="1"/>
  <c r="CL1859" i="1" a="1"/>
  <c r="CL1859" i="1" s="1"/>
  <c r="CL1860" i="1" a="1"/>
  <c r="CL1860" i="1" s="1"/>
  <c r="CL1861" i="1" a="1"/>
  <c r="CL1861" i="1" s="1"/>
  <c r="CL1862" i="1" a="1"/>
  <c r="CL1862" i="1" s="1"/>
  <c r="CL1863" i="1" a="1"/>
  <c r="CL1863" i="1" s="1"/>
  <c r="CL1864" i="1" a="1"/>
  <c r="CL1864" i="1" s="1"/>
  <c r="CL1865" i="1" a="1"/>
  <c r="CL1865" i="1" s="1"/>
  <c r="CL1866" i="1" a="1"/>
  <c r="CL1866" i="1" s="1"/>
  <c r="CL1867" i="1" a="1"/>
  <c r="CL1867" i="1" s="1"/>
  <c r="CL1868" i="1" a="1"/>
  <c r="CL1868" i="1" s="1"/>
  <c r="CL1869" i="1" a="1"/>
  <c r="CL1869" i="1" s="1"/>
  <c r="CL1870" i="1" a="1"/>
  <c r="CL1870" i="1" s="1"/>
  <c r="CL1871" i="1" a="1"/>
  <c r="CL1871" i="1" s="1"/>
  <c r="CL1872" i="1" a="1"/>
  <c r="CL1872" i="1" s="1"/>
  <c r="CL1873" i="1" a="1"/>
  <c r="CL1873" i="1" s="1"/>
  <c r="CL1874" i="1" a="1"/>
  <c r="CL1874" i="1" s="1"/>
  <c r="CL1875" i="1" a="1"/>
  <c r="CL1875" i="1" s="1"/>
  <c r="CL1876" i="1" a="1"/>
  <c r="CL1876" i="1" s="1"/>
  <c r="CL1877" i="1" a="1"/>
  <c r="CL1877" i="1" s="1"/>
  <c r="CL1878" i="1" a="1"/>
  <c r="CL1878" i="1" s="1"/>
  <c r="CL1879" i="1" a="1"/>
  <c r="CL1879" i="1" s="1"/>
  <c r="CL1880" i="1" a="1"/>
  <c r="CL1880" i="1" s="1"/>
  <c r="CL1881" i="1" a="1"/>
  <c r="CL1881" i="1" s="1"/>
  <c r="CL1882" i="1" a="1"/>
  <c r="CL1882" i="1" s="1"/>
  <c r="CL1883" i="1" a="1"/>
  <c r="CL1883" i="1"/>
  <c r="CL1884" i="1" a="1"/>
  <c r="CL1884" i="1" s="1"/>
  <c r="CL1885" i="1" a="1"/>
  <c r="CL1885" i="1" s="1"/>
  <c r="CL1886" i="1" a="1"/>
  <c r="CL1886" i="1" s="1"/>
  <c r="CL1887" i="1" a="1"/>
  <c r="CL1887" i="1" s="1"/>
  <c r="CL1888" i="1" a="1"/>
  <c r="CL1888" i="1" s="1"/>
  <c r="CL1889" i="1" a="1"/>
  <c r="CL1889" i="1" s="1"/>
  <c r="CL1890" i="1" a="1"/>
  <c r="CL1890" i="1" s="1"/>
  <c r="CL1891" i="1" a="1"/>
  <c r="CL1891" i="1" s="1"/>
  <c r="CL1892" i="1" a="1"/>
  <c r="CL1892" i="1" s="1"/>
  <c r="CL1893" i="1" a="1"/>
  <c r="CL1893" i="1" s="1"/>
  <c r="CL1894" i="1" a="1"/>
  <c r="CL1894" i="1" s="1"/>
  <c r="CL1895" i="1" a="1"/>
  <c r="CL1895" i="1"/>
  <c r="CL1896" i="1" a="1"/>
  <c r="CL1896" i="1" s="1"/>
  <c r="CL1897" i="1" a="1"/>
  <c r="CL1897" i="1" s="1"/>
  <c r="CL1898" i="1" a="1"/>
  <c r="CL1898" i="1"/>
  <c r="CL1899" i="1" a="1"/>
  <c r="CL1899" i="1" s="1"/>
  <c r="CL1900" i="1" a="1"/>
  <c r="CL1900" i="1" s="1"/>
  <c r="CL1901" i="1" a="1"/>
  <c r="CL1901" i="1" s="1"/>
  <c r="CL1902" i="1" a="1"/>
  <c r="CL1902" i="1" s="1"/>
  <c r="CL1903" i="1" a="1"/>
  <c r="CL1903" i="1" s="1"/>
  <c r="CL1904" i="1" a="1"/>
  <c r="CL1904" i="1" s="1"/>
  <c r="CL1905" i="1" a="1"/>
  <c r="CL1905" i="1" s="1"/>
  <c r="CL1906" i="1" a="1"/>
  <c r="CL1906" i="1" s="1"/>
  <c r="CL1907" i="1" a="1"/>
  <c r="CL1907" i="1"/>
  <c r="CL1908" i="1" a="1"/>
  <c r="CL1908" i="1" s="1"/>
  <c r="CL1909" i="1" a="1"/>
  <c r="CL1909" i="1" s="1"/>
  <c r="CL1910" i="1" a="1"/>
  <c r="CL1910" i="1" s="1"/>
  <c r="CL1911" i="1" a="1"/>
  <c r="CL1911" i="1" s="1"/>
  <c r="CL1912" i="1" a="1"/>
  <c r="CL1912" i="1" s="1"/>
  <c r="CL1913" i="1" a="1"/>
  <c r="CL1913" i="1"/>
  <c r="CL1914" i="1" a="1"/>
  <c r="CL1914" i="1" s="1"/>
  <c r="CL1915" i="1" a="1"/>
  <c r="CL1915" i="1" s="1"/>
  <c r="CL1916" i="1" a="1"/>
  <c r="CL1916" i="1" s="1"/>
  <c r="CL1917" i="1" a="1"/>
  <c r="CL1917" i="1" s="1"/>
  <c r="CL1918" i="1" a="1"/>
  <c r="CL1918" i="1"/>
  <c r="CL1919" i="1" a="1"/>
  <c r="CL1919" i="1" s="1"/>
  <c r="CL1920" i="1" a="1"/>
  <c r="CL1920" i="1" s="1"/>
  <c r="CL1921" i="1" a="1"/>
  <c r="CL1921" i="1" s="1"/>
  <c r="CL1922" i="1" a="1"/>
  <c r="CL1922" i="1" s="1"/>
  <c r="CL1923" i="1" a="1"/>
  <c r="CL1923" i="1"/>
  <c r="CL1924" i="1" a="1"/>
  <c r="CL1924" i="1" s="1"/>
  <c r="CL1925" i="1" a="1"/>
  <c r="CL1925" i="1" s="1"/>
  <c r="CL1926" i="1" a="1"/>
  <c r="CL1926" i="1" s="1"/>
  <c r="CL1927" i="1" a="1"/>
  <c r="CL1927" i="1" s="1"/>
  <c r="CL1928" i="1" a="1"/>
  <c r="CL1928" i="1" s="1"/>
  <c r="CL1929" i="1" a="1"/>
  <c r="CL1929" i="1" s="1"/>
  <c r="CL1930" i="1" a="1"/>
  <c r="CL1930" i="1" s="1"/>
  <c r="CL1931" i="1" a="1"/>
  <c r="CL1931" i="1"/>
  <c r="CL1932" i="1" a="1"/>
  <c r="CL1932" i="1" s="1"/>
  <c r="CL1933" i="1" a="1"/>
  <c r="CL1933" i="1" s="1"/>
  <c r="CL1934" i="1" a="1"/>
  <c r="CL1934" i="1" s="1"/>
  <c r="CL1935" i="1" a="1"/>
  <c r="CL1935" i="1" s="1"/>
  <c r="CL1936" i="1" a="1"/>
  <c r="CL1936" i="1" s="1"/>
  <c r="CL1937" i="1" a="1"/>
  <c r="CL1937" i="1" s="1"/>
  <c r="CL1938" i="1" a="1"/>
  <c r="CL1938" i="1"/>
  <c r="CL1939" i="1" a="1"/>
  <c r="CL1939" i="1" s="1"/>
  <c r="CL1940" i="1" a="1"/>
  <c r="CL1940" i="1" s="1"/>
  <c r="CL1941" i="1" a="1"/>
  <c r="CL1941" i="1" s="1"/>
  <c r="CL1942" i="1" a="1"/>
  <c r="CL1942" i="1" s="1"/>
  <c r="CL1943" i="1" a="1"/>
  <c r="CL1943" i="1" s="1"/>
  <c r="CL1944" i="1" a="1"/>
  <c r="CL1944" i="1" s="1"/>
  <c r="CL1945" i="1" a="1"/>
  <c r="CL1945" i="1" s="1"/>
  <c r="CL1946" i="1" a="1"/>
  <c r="CL1946" i="1" s="1"/>
  <c r="CL1947" i="1" a="1"/>
  <c r="CL1947" i="1" s="1"/>
  <c r="CL1948" i="1" a="1"/>
  <c r="CL1948" i="1" s="1"/>
  <c r="CL1949" i="1" a="1"/>
  <c r="CL1949" i="1" s="1"/>
  <c r="CL1950" i="1" a="1"/>
  <c r="CL1950" i="1" s="1"/>
  <c r="CL1951" i="1" a="1"/>
  <c r="CL1951" i="1" s="1"/>
  <c r="CL1952" i="1" a="1"/>
  <c r="CL1952" i="1" s="1"/>
  <c r="CL1953" i="1" a="1"/>
  <c r="CL1953" i="1"/>
  <c r="CL1954" i="1" a="1"/>
  <c r="CL1954" i="1" s="1"/>
  <c r="CL1955" i="1" a="1"/>
  <c r="CL1955" i="1" s="1"/>
  <c r="CL1956" i="1" a="1"/>
  <c r="CL1956" i="1" s="1"/>
  <c r="CL1957" i="1" a="1"/>
  <c r="CL1957" i="1" s="1"/>
  <c r="CL1958" i="1" a="1"/>
  <c r="CL1958" i="1" s="1"/>
  <c r="CL1959" i="1" a="1"/>
  <c r="CL1959" i="1" s="1"/>
  <c r="CL1960" i="1" a="1"/>
  <c r="CL1960" i="1" s="1"/>
  <c r="CL1961" i="1" a="1"/>
  <c r="CL1961" i="1" s="1"/>
  <c r="CL1962" i="1" a="1"/>
  <c r="CL1962" i="1"/>
  <c r="CL1963" i="1" a="1"/>
  <c r="CL1963" i="1" s="1"/>
  <c r="CL1964" i="1" a="1"/>
  <c r="CL1964" i="1" s="1"/>
  <c r="CL1965" i="1" a="1"/>
  <c r="CL1965" i="1" s="1"/>
  <c r="CL1966" i="1" a="1"/>
  <c r="CL1966" i="1"/>
  <c r="CL1967" i="1" a="1"/>
  <c r="CL1967" i="1" s="1"/>
  <c r="CL1968" i="1" a="1"/>
  <c r="CL1968" i="1" s="1"/>
  <c r="CL1969" i="1" a="1"/>
  <c r="CL1969" i="1"/>
  <c r="CL1970" i="1" a="1"/>
  <c r="CL1970" i="1" s="1"/>
  <c r="CL1971" i="1" a="1"/>
  <c r="CL1971" i="1" s="1"/>
  <c r="CL1972" i="1" a="1"/>
  <c r="CL1972" i="1" s="1"/>
  <c r="CL1973" i="1" a="1"/>
  <c r="CL1973" i="1" s="1"/>
  <c r="CL1974" i="1" a="1"/>
  <c r="CL1974" i="1"/>
  <c r="CL1975" i="1" a="1"/>
  <c r="CL1975" i="1" s="1"/>
  <c r="CL1976" i="1" a="1"/>
  <c r="CL1976" i="1" s="1"/>
  <c r="CL1977" i="1" a="1"/>
  <c r="CL1977" i="1" s="1"/>
  <c r="CL1978" i="1" a="1"/>
  <c r="CL1978" i="1" s="1"/>
  <c r="CL1979" i="1" a="1"/>
  <c r="CL1979" i="1" s="1"/>
  <c r="CL1980" i="1" a="1"/>
  <c r="CL1980" i="1" s="1"/>
  <c r="CL1981" i="1" a="1"/>
  <c r="CL1981" i="1" s="1"/>
  <c r="CL1982" i="1" a="1"/>
  <c r="CL1982" i="1" s="1"/>
  <c r="CL1983" i="1" a="1"/>
  <c r="CL1983" i="1" s="1"/>
  <c r="CL1984" i="1" a="1"/>
  <c r="CL1984" i="1" s="1"/>
  <c r="CL1985" i="1" a="1"/>
  <c r="CL1985" i="1" s="1"/>
  <c r="CL1986" i="1" a="1"/>
  <c r="CL1986" i="1" s="1"/>
  <c r="CL1987" i="1" a="1"/>
  <c r="CL1987" i="1" s="1"/>
  <c r="CL1988" i="1" a="1"/>
  <c r="CL1988" i="1" s="1"/>
  <c r="CL1989" i="1" a="1"/>
  <c r="CL1989" i="1" s="1"/>
  <c r="CL1990" i="1" a="1"/>
  <c r="CL1990" i="1"/>
  <c r="CL1991" i="1" a="1"/>
  <c r="CL1991" i="1" s="1"/>
  <c r="CL1992" i="1" a="1"/>
  <c r="CL1992" i="1" s="1"/>
  <c r="CL1993" i="1" a="1"/>
  <c r="CL1993" i="1" s="1"/>
  <c r="CL1994" i="1" a="1"/>
  <c r="CL1994" i="1" s="1"/>
  <c r="CL1995" i="1" a="1"/>
  <c r="CL1995" i="1" s="1"/>
  <c r="CL1996" i="1" a="1"/>
  <c r="CL1996" i="1" s="1"/>
  <c r="CL1997" i="1" a="1"/>
  <c r="CL1997" i="1" s="1"/>
  <c r="CL1998" i="1" a="1"/>
  <c r="CL1998" i="1"/>
  <c r="CL1999" i="1" a="1"/>
  <c r="CL1999" i="1" s="1"/>
  <c r="CL2000" i="1" a="1"/>
  <c r="CL2000" i="1" s="1"/>
  <c r="CL2001" i="1" a="1"/>
  <c r="CL2001" i="1" s="1"/>
  <c r="CL2002" i="1" a="1"/>
  <c r="CL2002" i="1" s="1"/>
  <c r="CL2003" i="1" a="1"/>
  <c r="CL2003" i="1" s="1"/>
  <c r="CL2004" i="1" a="1"/>
  <c r="CL2004" i="1" s="1"/>
  <c r="CL2005" i="1" a="1"/>
  <c r="CL2005" i="1" s="1"/>
  <c r="CL2006" i="1" a="1"/>
  <c r="CL2006" i="1" s="1"/>
  <c r="CL2007" i="1" a="1"/>
  <c r="CL2007" i="1" s="1"/>
  <c r="CL2008" i="1" a="1"/>
  <c r="CL2008" i="1" s="1"/>
  <c r="CL2009" i="1" a="1"/>
  <c r="CL2009" i="1" s="1"/>
  <c r="CL2010" i="1" a="1"/>
  <c r="CL2010" i="1" s="1"/>
  <c r="CL2011" i="1" a="1"/>
  <c r="CL2011" i="1" s="1"/>
  <c r="CL2012" i="1" a="1"/>
  <c r="CL2012" i="1"/>
  <c r="CL2013" i="1" a="1"/>
  <c r="CL2013" i="1" s="1"/>
  <c r="CL2014" i="1" a="1"/>
  <c r="CL2014" i="1" s="1"/>
  <c r="CL2015" i="1" a="1"/>
  <c r="CL2015" i="1" s="1"/>
  <c r="CL2016" i="1" a="1"/>
  <c r="CL2016" i="1" s="1"/>
  <c r="CL2017" i="1" a="1"/>
  <c r="CL2017" i="1" s="1"/>
  <c r="CL2018" i="1" a="1"/>
  <c r="CL2018" i="1" s="1"/>
  <c r="CL2019" i="1" a="1"/>
  <c r="CL2019" i="1" s="1"/>
  <c r="CL2020" i="1" a="1"/>
  <c r="CL2020" i="1" s="1"/>
  <c r="CL2021" i="1" a="1"/>
  <c r="CL2021" i="1" s="1"/>
  <c r="CL2022" i="1" a="1"/>
  <c r="CL2022" i="1"/>
  <c r="CL2023" i="1" a="1"/>
  <c r="CL2023" i="1" s="1"/>
  <c r="CL2024" i="1" a="1"/>
  <c r="CL2024" i="1" s="1"/>
  <c r="CL2025" i="1" a="1"/>
  <c r="CL2025" i="1" s="1"/>
  <c r="CL2026" i="1" a="1"/>
  <c r="CL2026" i="1" s="1"/>
  <c r="CL2027" i="1" a="1"/>
  <c r="CL2027" i="1" s="1"/>
  <c r="CL2028" i="1" a="1"/>
  <c r="CL2028" i="1" s="1"/>
  <c r="CL2029" i="1" a="1"/>
  <c r="CL2029" i="1" s="1"/>
  <c r="CL2030" i="1" a="1"/>
  <c r="CL2030" i="1"/>
  <c r="CL2031" i="1" a="1"/>
  <c r="CL2031" i="1" s="1"/>
  <c r="CL2032" i="1" a="1"/>
  <c r="CL2032" i="1" s="1"/>
  <c r="CL2033" i="1" a="1"/>
  <c r="CL2033" i="1" s="1"/>
  <c r="CL2034" i="1" a="1"/>
  <c r="CL2034" i="1" s="1"/>
  <c r="CL2035" i="1" a="1"/>
  <c r="CL2035" i="1" s="1"/>
  <c r="CL2036" i="1" a="1"/>
  <c r="CL2036" i="1" s="1"/>
  <c r="CL2037" i="1" a="1"/>
  <c r="CL2037" i="1" s="1"/>
  <c r="CL2038" i="1" a="1"/>
  <c r="CL2038" i="1" s="1"/>
  <c r="CL2039" i="1" a="1"/>
  <c r="CL2039" i="1" s="1"/>
  <c r="CL2040" i="1" a="1"/>
  <c r="CL2040" i="1" s="1"/>
  <c r="CL2041" i="1" a="1"/>
  <c r="CL2041" i="1" s="1"/>
  <c r="CL2042" i="1" a="1"/>
  <c r="CL2042" i="1" s="1"/>
  <c r="CL2043" i="1" a="1"/>
  <c r="CL2043" i="1" s="1"/>
  <c r="CL2044" i="1" a="1"/>
  <c r="CL2044" i="1"/>
  <c r="CL2045" i="1" a="1"/>
  <c r="CL2045" i="1" s="1"/>
  <c r="CL2046" i="1" a="1"/>
  <c r="CL2046" i="1" s="1"/>
  <c r="CL2047" i="1" a="1"/>
  <c r="CL2047" i="1" s="1"/>
  <c r="CL2048" i="1" a="1"/>
  <c r="CL2048" i="1" s="1"/>
  <c r="CL2049" i="1" a="1"/>
  <c r="CL2049" i="1" s="1"/>
  <c r="CL2050" i="1" a="1"/>
  <c r="CL2050" i="1" s="1"/>
  <c r="CL2051" i="1" a="1"/>
  <c r="CL2051" i="1" s="1"/>
  <c r="CL2052" i="1" a="1"/>
  <c r="CL2052" i="1" s="1"/>
  <c r="CL2053" i="1" a="1"/>
  <c r="CL2053" i="1" s="1"/>
  <c r="CL2054" i="1" a="1"/>
  <c r="CL2054" i="1"/>
  <c r="CL2055" i="1" a="1"/>
  <c r="CL2055" i="1" s="1"/>
  <c r="CL2056" i="1" a="1"/>
  <c r="CL2056" i="1" s="1"/>
  <c r="CL2057" i="1" a="1"/>
  <c r="CL2057" i="1" s="1"/>
  <c r="CL2058" i="1" a="1"/>
  <c r="CL2058" i="1" s="1"/>
  <c r="CL2059" i="1" a="1"/>
  <c r="CL2059" i="1" s="1"/>
  <c r="CL2060" i="1" a="1"/>
  <c r="CL2060" i="1" s="1"/>
  <c r="CL2061" i="1" a="1"/>
  <c r="CL2061" i="1" s="1"/>
  <c r="CL2062" i="1" a="1"/>
  <c r="CL2062" i="1"/>
  <c r="CL2063" i="1" a="1"/>
  <c r="CL2063" i="1" s="1"/>
  <c r="CL2064" i="1" a="1"/>
  <c r="CL2064" i="1" s="1"/>
  <c r="CL2065" i="1" a="1"/>
  <c r="CL2065" i="1" s="1"/>
  <c r="CL2066" i="1" a="1"/>
  <c r="CL2066" i="1" s="1"/>
  <c r="CL2067" i="1" a="1"/>
  <c r="CL2067" i="1" s="1"/>
  <c r="CL2068" i="1" a="1"/>
  <c r="CL2068" i="1" s="1"/>
  <c r="CL2069" i="1" a="1"/>
  <c r="CL2069" i="1" s="1"/>
  <c r="CL2070" i="1" a="1"/>
  <c r="CL2070" i="1" s="1"/>
  <c r="CL2071" i="1" a="1"/>
  <c r="CL2071" i="1" s="1"/>
  <c r="CL2072" i="1" a="1"/>
  <c r="CL2072" i="1" s="1"/>
  <c r="CL2073" i="1" a="1"/>
  <c r="CL2073" i="1" s="1"/>
  <c r="CL2074" i="1" a="1"/>
  <c r="CL2074" i="1" s="1"/>
  <c r="CL2075" i="1" a="1"/>
  <c r="CL2075" i="1" s="1"/>
  <c r="CL2076" i="1" a="1"/>
  <c r="CL2076" i="1" s="1"/>
  <c r="CL2077" i="1" a="1"/>
  <c r="CL2077" i="1" s="1"/>
  <c r="CL2078" i="1" a="1"/>
  <c r="CL2078" i="1"/>
  <c r="CL2079" i="1" a="1"/>
  <c r="CL2079" i="1" s="1"/>
  <c r="CL2080" i="1" a="1"/>
  <c r="CL2080" i="1" s="1"/>
  <c r="CL2081" i="1" a="1"/>
  <c r="CL2081" i="1" s="1"/>
  <c r="CL2082" i="1" a="1"/>
  <c r="CL2082" i="1" s="1"/>
  <c r="CL2083" i="1" a="1"/>
  <c r="CL2083" i="1" s="1"/>
  <c r="CL2084" i="1" a="1"/>
  <c r="CL2084" i="1" s="1"/>
  <c r="CL2085" i="1" a="1"/>
  <c r="CL2085" i="1" s="1"/>
  <c r="CL2086" i="1" a="1"/>
  <c r="CL2086" i="1" s="1"/>
  <c r="CL2087" i="1" a="1"/>
  <c r="CL2087" i="1" s="1"/>
  <c r="CL2088" i="1" a="1"/>
  <c r="CL2088" i="1" s="1"/>
  <c r="CL2089" i="1" a="1"/>
  <c r="CL2089" i="1" s="1"/>
  <c r="CL2090" i="1" a="1"/>
  <c r="CL2090" i="1" s="1"/>
  <c r="CL2091" i="1" a="1"/>
  <c r="CL2091" i="1" s="1"/>
  <c r="CL2092" i="1" a="1"/>
  <c r="CL2092" i="1" s="1"/>
  <c r="CL2093" i="1" a="1"/>
  <c r="CL2093" i="1" s="1"/>
  <c r="CL2094" i="1" a="1"/>
  <c r="CL2094" i="1"/>
  <c r="CL2095" i="1" a="1"/>
  <c r="CL2095" i="1" s="1"/>
  <c r="CL2096" i="1" a="1"/>
  <c r="CL2096" i="1" s="1"/>
  <c r="CL2097" i="1" a="1"/>
  <c r="CL2097" i="1" s="1"/>
  <c r="CL2098" i="1" a="1"/>
  <c r="CL2098" i="1" s="1"/>
  <c r="CL2099" i="1" a="1"/>
  <c r="CL2099" i="1" s="1"/>
  <c r="CL2100" i="1" a="1"/>
  <c r="CL2100" i="1" s="1"/>
  <c r="CL2101" i="1" a="1"/>
  <c r="CL2101" i="1" s="1"/>
  <c r="CL2102" i="1" a="1"/>
  <c r="CL2102" i="1" s="1"/>
  <c r="CL2103" i="1" a="1"/>
  <c r="CL2103" i="1" s="1"/>
  <c r="CL2104" i="1" a="1"/>
  <c r="CL2104" i="1" s="1"/>
  <c r="CL2105" i="1" a="1"/>
  <c r="CL2105" i="1" s="1"/>
  <c r="CL2106" i="1" a="1"/>
  <c r="CL2106" i="1" s="1"/>
  <c r="CL2107" i="1" a="1"/>
  <c r="CL2107" i="1" s="1"/>
  <c r="CL2108" i="1" a="1"/>
  <c r="CL2108" i="1" s="1"/>
  <c r="CL2109" i="1" a="1"/>
  <c r="CL2109" i="1" s="1"/>
  <c r="CL2110" i="1" a="1"/>
  <c r="CL2110" i="1" s="1"/>
  <c r="CL2111" i="1" a="1"/>
  <c r="CL2111" i="1" s="1"/>
  <c r="CL2112" i="1" a="1"/>
  <c r="CL2112" i="1"/>
  <c r="CL2113" i="1" a="1"/>
  <c r="CL2113" i="1" s="1"/>
  <c r="CL2114" i="1" a="1"/>
  <c r="CL2114" i="1" s="1"/>
  <c r="CL2115" i="1" a="1"/>
  <c r="CL2115" i="1"/>
  <c r="CL2116" i="1" a="1"/>
  <c r="CL2116" i="1" s="1"/>
  <c r="CL2117" i="1" a="1"/>
  <c r="CL2117" i="1" s="1"/>
  <c r="CL2118" i="1" a="1"/>
  <c r="CL2118" i="1"/>
  <c r="CL2119" i="1" a="1"/>
  <c r="CL2119" i="1" s="1"/>
  <c r="CL2120" i="1" a="1"/>
  <c r="CL2120" i="1" s="1"/>
  <c r="CL2121" i="1" a="1"/>
  <c r="CL2121" i="1" s="1"/>
  <c r="CL2122" i="1" a="1"/>
  <c r="CL2122" i="1" s="1"/>
  <c r="CL2123" i="1" a="1"/>
  <c r="CL2123" i="1" s="1"/>
  <c r="CL2124" i="1" a="1"/>
  <c r="CL2124" i="1" s="1"/>
  <c r="CL2125" i="1" a="1"/>
  <c r="CL2125" i="1" s="1"/>
  <c r="CL2126" i="1" a="1"/>
  <c r="CL2126" i="1" s="1"/>
  <c r="CL2127" i="1" a="1"/>
  <c r="CL2127" i="1" s="1"/>
  <c r="CL2128" i="1" a="1"/>
  <c r="CL2128" i="1" s="1"/>
  <c r="CL2129" i="1" a="1"/>
  <c r="CL2129" i="1" s="1"/>
  <c r="CL2130" i="1" a="1"/>
  <c r="CL2130" i="1" s="1"/>
  <c r="CL2131" i="1" a="1"/>
  <c r="CL2131" i="1" s="1"/>
  <c r="CL2132" i="1" a="1"/>
  <c r="CL2132" i="1" s="1"/>
  <c r="CL2133" i="1" a="1"/>
  <c r="CL2133" i="1" s="1"/>
  <c r="CL2134" i="1" a="1"/>
  <c r="CL2134" i="1" s="1"/>
  <c r="CL2135" i="1" a="1"/>
  <c r="CL2135" i="1" s="1"/>
  <c r="CL2136" i="1" a="1"/>
  <c r="CL2136" i="1" s="1"/>
  <c r="CL2137" i="1" a="1"/>
  <c r="CL2137" i="1" s="1"/>
  <c r="CL2138" i="1" a="1"/>
  <c r="CL2138" i="1" s="1"/>
  <c r="CL2139" i="1" a="1"/>
  <c r="CL2139" i="1" s="1"/>
  <c r="CL2140" i="1" a="1"/>
  <c r="CL2140" i="1" s="1"/>
  <c r="CL2141" i="1" a="1"/>
  <c r="CL2141" i="1" s="1"/>
  <c r="CL2142" i="1" a="1"/>
  <c r="CL2142" i="1"/>
  <c r="CL2143" i="1" a="1"/>
  <c r="CL2143" i="1" s="1"/>
  <c r="CL2144" i="1" a="1"/>
  <c r="CL2144" i="1" s="1"/>
  <c r="CL2145" i="1" a="1"/>
  <c r="CL2145" i="1" s="1"/>
  <c r="CL2146" i="1" a="1"/>
  <c r="CL2146" i="1" s="1"/>
  <c r="CL2147" i="1" a="1"/>
  <c r="CL2147" i="1" s="1"/>
  <c r="CL2148" i="1" a="1"/>
  <c r="CL2148" i="1" s="1"/>
  <c r="CL2149" i="1" a="1"/>
  <c r="CL2149" i="1" s="1"/>
  <c r="CL2150" i="1" a="1"/>
  <c r="CL2150" i="1" s="1"/>
  <c r="CL2151" i="1" a="1"/>
  <c r="CL2151" i="1"/>
  <c r="CL2152" i="1" a="1"/>
  <c r="CL2152" i="1" s="1"/>
  <c r="CL2153" i="1" a="1"/>
  <c r="CL2153" i="1" s="1"/>
  <c r="CL2154" i="1" a="1"/>
  <c r="CL2154" i="1" s="1"/>
  <c r="CL2155" i="1" a="1"/>
  <c r="CL2155" i="1" s="1"/>
  <c r="CL2156" i="1" a="1"/>
  <c r="CL2156" i="1"/>
  <c r="CL2157" i="1" a="1"/>
  <c r="CL2157" i="1" s="1"/>
  <c r="CL2158" i="1" a="1"/>
  <c r="CL2158" i="1" s="1"/>
  <c r="CL2159" i="1" a="1"/>
  <c r="CL2159" i="1" s="1"/>
  <c r="CL2160" i="1" a="1"/>
  <c r="CL2160" i="1" s="1"/>
  <c r="CL2161" i="1" a="1"/>
  <c r="CL2161" i="1" s="1"/>
  <c r="CL2162" i="1" a="1"/>
  <c r="CL2162" i="1" s="1"/>
  <c r="CL2163" i="1" a="1"/>
  <c r="CL2163" i="1" s="1"/>
  <c r="CL2164" i="1" a="1"/>
  <c r="CL2164" i="1" s="1"/>
  <c r="CL2165" i="1" a="1"/>
  <c r="CL2165" i="1" s="1"/>
  <c r="CL2166" i="1" a="1"/>
  <c r="CL2166" i="1" s="1"/>
  <c r="CL2167" i="1" a="1"/>
  <c r="CL2167" i="1" s="1"/>
  <c r="CL2168" i="1" a="1"/>
  <c r="CL2168" i="1" s="1"/>
  <c r="CL2169" i="1" a="1"/>
  <c r="CL2169" i="1" s="1"/>
  <c r="CL2170" i="1" a="1"/>
  <c r="CL2170" i="1" s="1"/>
  <c r="CL2171" i="1" a="1"/>
  <c r="CL2171" i="1" s="1"/>
  <c r="CL2172" i="1" a="1"/>
  <c r="CL2172" i="1" s="1"/>
  <c r="CL2173" i="1" a="1"/>
  <c r="CL2173" i="1" s="1"/>
  <c r="CL2174" i="1" a="1"/>
  <c r="CL2174" i="1" s="1"/>
  <c r="CL2175" i="1" a="1"/>
  <c r="CL2175" i="1" s="1"/>
  <c r="CL2176" i="1" a="1"/>
  <c r="CL2176" i="1" s="1"/>
  <c r="CL2177" i="1" a="1"/>
  <c r="CL2177" i="1" s="1"/>
  <c r="CL2178" i="1" a="1"/>
  <c r="CL2178" i="1" s="1"/>
  <c r="CL2179" i="1" a="1"/>
  <c r="CL2179" i="1" s="1"/>
  <c r="CL2180" i="1" a="1"/>
  <c r="CL2180" i="1" s="1"/>
  <c r="CL2181" i="1" a="1"/>
  <c r="CL2181" i="1" s="1"/>
  <c r="CL2182" i="1" a="1"/>
  <c r="CL2182" i="1" s="1"/>
  <c r="CL2183" i="1" a="1"/>
  <c r="CL2183" i="1" s="1"/>
  <c r="CL2184" i="1" a="1"/>
  <c r="CL2184" i="1" s="1"/>
  <c r="CL2185" i="1" a="1"/>
  <c r="CL2185" i="1" s="1"/>
  <c r="CL2186" i="1" a="1"/>
  <c r="CL2186" i="1" s="1"/>
  <c r="CL2187" i="1" a="1"/>
  <c r="CL2187" i="1" s="1"/>
  <c r="CL2188" i="1" a="1"/>
  <c r="CL2188" i="1" s="1"/>
  <c r="CL2189" i="1" a="1"/>
  <c r="CL2189" i="1" s="1"/>
  <c r="CL2190" i="1" a="1"/>
  <c r="CL2190" i="1"/>
  <c r="CL2191" i="1" a="1"/>
  <c r="CL2191" i="1" s="1"/>
  <c r="CL2192" i="1" a="1"/>
  <c r="CL2192" i="1" s="1"/>
  <c r="CL2193" i="1" a="1"/>
  <c r="CL2193" i="1" s="1"/>
  <c r="CL2194" i="1" a="1"/>
  <c r="CL2194" i="1" s="1"/>
  <c r="CL2195" i="1" a="1"/>
  <c r="CL2195" i="1" s="1"/>
  <c r="CL2196" i="1" a="1"/>
  <c r="CL2196" i="1" s="1"/>
  <c r="CL2197" i="1" a="1"/>
  <c r="CL2197" i="1" s="1"/>
  <c r="CL2198" i="1" a="1"/>
  <c r="CL2198" i="1" s="1"/>
  <c r="CL2199" i="1" a="1"/>
  <c r="CL2199" i="1" s="1"/>
  <c r="CL2200" i="1" a="1"/>
  <c r="CL2200" i="1" s="1"/>
  <c r="CL2201" i="1" a="1"/>
  <c r="CL2201" i="1" s="1"/>
  <c r="CL2202" i="1" a="1"/>
  <c r="CL2202" i="1" s="1"/>
  <c r="CL2203" i="1" a="1"/>
  <c r="CL2203" i="1" s="1"/>
  <c r="CL2204" i="1" a="1"/>
  <c r="CL2204" i="1" s="1"/>
  <c r="CL2205" i="1" a="1"/>
  <c r="CL2205" i="1" s="1"/>
  <c r="CL2206" i="1" a="1"/>
  <c r="CL2206" i="1" s="1"/>
  <c r="CL2207" i="1" a="1"/>
  <c r="CL2207" i="1" s="1"/>
  <c r="CL2208" i="1" a="1"/>
  <c r="CL2208" i="1"/>
  <c r="CL2209" i="1" a="1"/>
  <c r="CL2209" i="1" s="1"/>
  <c r="CL2210" i="1" a="1"/>
  <c r="CL2210" i="1" s="1"/>
  <c r="CL2211" i="1" a="1"/>
  <c r="CL2211" i="1"/>
  <c r="CL2212" i="1" a="1"/>
  <c r="CL2212" i="1" s="1"/>
  <c r="CL2213" i="1" a="1"/>
  <c r="CL2213" i="1" s="1"/>
  <c r="CL2214" i="1" a="1"/>
  <c r="CL2214" i="1"/>
  <c r="CL2215" i="1" a="1"/>
  <c r="CL2215" i="1" s="1"/>
  <c r="CL2216" i="1" a="1"/>
  <c r="CL2216" i="1" s="1"/>
  <c r="CL2217" i="1" a="1"/>
  <c r="CL2217" i="1" s="1"/>
  <c r="CL2218" i="1" a="1"/>
  <c r="CL2218" i="1" s="1"/>
  <c r="CL2219" i="1" a="1"/>
  <c r="CL2219" i="1" s="1"/>
  <c r="CL2220" i="1" a="1"/>
  <c r="CL2220" i="1" s="1"/>
  <c r="CL2221" i="1" a="1"/>
  <c r="CL2221" i="1" s="1"/>
  <c r="CL2222" i="1" a="1"/>
  <c r="CL2222" i="1" s="1"/>
  <c r="CL2223" i="1" a="1"/>
  <c r="CL2223" i="1" s="1"/>
  <c r="CL2224" i="1" a="1"/>
  <c r="CL2224" i="1" s="1"/>
  <c r="CL2225" i="1" a="1"/>
  <c r="CL2225" i="1" s="1"/>
  <c r="CL2226" i="1" a="1"/>
  <c r="CL2226" i="1" s="1"/>
  <c r="CL2227" i="1" a="1"/>
  <c r="CL2227" i="1" s="1"/>
  <c r="CL2228" i="1" a="1"/>
  <c r="CL2228" i="1" s="1"/>
  <c r="CL2229" i="1" a="1"/>
  <c r="CL2229" i="1" s="1"/>
  <c r="CL2230" i="1" a="1"/>
  <c r="CL2230" i="1" s="1"/>
  <c r="CL2231" i="1" a="1"/>
  <c r="CL2231" i="1" s="1"/>
  <c r="CL2232" i="1" a="1"/>
  <c r="CL2232" i="1" s="1"/>
  <c r="CL2233" i="1" a="1"/>
  <c r="CL2233" i="1" s="1"/>
  <c r="CL2234" i="1" a="1"/>
  <c r="CL2234" i="1" s="1"/>
  <c r="CL2235" i="1" a="1"/>
  <c r="CL2235" i="1" s="1"/>
  <c r="CL2236" i="1" a="1"/>
  <c r="CL2236" i="1" s="1"/>
  <c r="CL2237" i="1" a="1"/>
  <c r="CL2237" i="1" s="1"/>
  <c r="CL2238" i="1" a="1"/>
  <c r="CL2238" i="1"/>
  <c r="CL2239" i="1" a="1"/>
  <c r="CL2239" i="1" s="1"/>
  <c r="CL2240" i="1" a="1"/>
  <c r="CL2240" i="1" s="1"/>
  <c r="CL2241" i="1" a="1"/>
  <c r="CL2241" i="1" s="1"/>
  <c r="CL2242" i="1" a="1"/>
  <c r="CL2242" i="1" s="1"/>
  <c r="CL2243" i="1" a="1"/>
  <c r="CL2243" i="1" s="1"/>
  <c r="CL2244" i="1" a="1"/>
  <c r="CL2244" i="1" s="1"/>
  <c r="CL2245" i="1" a="1"/>
  <c r="CL2245" i="1" s="1"/>
  <c r="CL2246" i="1" a="1"/>
  <c r="CL2246" i="1" s="1"/>
  <c r="CL2247" i="1" a="1"/>
  <c r="CL2247" i="1"/>
  <c r="CL2248" i="1" a="1"/>
  <c r="CL2248" i="1" s="1"/>
  <c r="CL2249" i="1" a="1"/>
  <c r="CL2249" i="1" s="1"/>
  <c r="CL2250" i="1" a="1"/>
  <c r="CL2250" i="1" s="1"/>
  <c r="CL2251" i="1" a="1"/>
  <c r="CL2251" i="1" s="1"/>
  <c r="CL2252" i="1" a="1"/>
  <c r="CL2252" i="1"/>
  <c r="CL2253" i="1" a="1"/>
  <c r="CL2253" i="1" s="1"/>
  <c r="CL2254" i="1" a="1"/>
  <c r="CL2254" i="1" s="1"/>
  <c r="CL2255" i="1" a="1"/>
  <c r="CL2255" i="1" s="1"/>
  <c r="CL2256" i="1" a="1"/>
  <c r="CL2256" i="1" s="1"/>
  <c r="CL2257" i="1" a="1"/>
  <c r="CL2257" i="1" s="1"/>
  <c r="CL2258" i="1" a="1"/>
  <c r="CL2258" i="1" s="1"/>
  <c r="CL2259" i="1" a="1"/>
  <c r="CL2259" i="1" s="1"/>
  <c r="CL2260" i="1" a="1"/>
  <c r="CL2260" i="1" s="1"/>
  <c r="CL2261" i="1" a="1"/>
  <c r="CL2261" i="1" s="1"/>
  <c r="CL2262" i="1" a="1"/>
  <c r="CL2262" i="1" s="1"/>
  <c r="CL2263" i="1" a="1"/>
  <c r="CL2263" i="1" s="1"/>
  <c r="CL2264" i="1" a="1"/>
  <c r="CL2264" i="1" s="1"/>
  <c r="CL2265" i="1" a="1"/>
  <c r="CL2265" i="1" s="1"/>
  <c r="CL2266" i="1" a="1"/>
  <c r="CL2266" i="1" s="1"/>
  <c r="CL2267" i="1" a="1"/>
  <c r="CL2267" i="1" s="1"/>
  <c r="CL2268" i="1" a="1"/>
  <c r="CL2268" i="1" s="1"/>
  <c r="CL2269" i="1" a="1"/>
  <c r="CL2269" i="1" s="1"/>
  <c r="CL2270" i="1" a="1"/>
  <c r="CL2270" i="1" s="1"/>
  <c r="CL2271" i="1" a="1"/>
  <c r="CL2271" i="1" s="1"/>
  <c r="CL2272" i="1" a="1"/>
  <c r="CL2272" i="1"/>
  <c r="CL2273" i="1" a="1"/>
  <c r="CL2273" i="1" s="1"/>
  <c r="CL2274" i="1" a="1"/>
  <c r="CL2274" i="1" s="1"/>
  <c r="CL2275" i="1" a="1"/>
  <c r="CL2275" i="1"/>
  <c r="CL2276" i="1" a="1"/>
  <c r="CL2276" i="1" s="1"/>
  <c r="CL2277" i="1" a="1"/>
  <c r="CL2277" i="1" s="1"/>
  <c r="CL2278" i="1" a="1"/>
  <c r="CL2278" i="1" s="1"/>
  <c r="CL2279" i="1" a="1"/>
  <c r="CL2279" i="1" s="1"/>
  <c r="CL2280" i="1" a="1"/>
  <c r="CL2280" i="1" s="1"/>
  <c r="CL2281" i="1" a="1"/>
  <c r="CL2281" i="1" s="1"/>
  <c r="CL2282" i="1" a="1"/>
  <c r="CL2282" i="1" s="1"/>
  <c r="CL2283" i="1" a="1"/>
  <c r="CL2283" i="1" s="1"/>
  <c r="CL2284" i="1" a="1"/>
  <c r="CL2284" i="1" s="1"/>
  <c r="CL2285" i="1" a="1"/>
  <c r="CL2285" i="1" s="1"/>
  <c r="CL2286" i="1" a="1"/>
  <c r="CL2286" i="1"/>
  <c r="CL2287" i="1" a="1"/>
  <c r="CL2287" i="1" s="1"/>
  <c r="CL2288" i="1" a="1"/>
  <c r="CL2288" i="1" s="1"/>
  <c r="CL2289" i="1" a="1"/>
  <c r="CL2289" i="1" s="1"/>
  <c r="CL2290" i="1" a="1"/>
  <c r="CL2290" i="1" s="1"/>
  <c r="CL2291" i="1" a="1"/>
  <c r="CL2291" i="1" s="1"/>
  <c r="CL2292" i="1" a="1"/>
  <c r="CL2292" i="1" s="1"/>
  <c r="CL2293" i="1" a="1"/>
  <c r="CL2293" i="1" s="1"/>
  <c r="CL2294" i="1" a="1"/>
  <c r="CL2294" i="1" s="1"/>
  <c r="CL2295" i="1" a="1"/>
  <c r="CL2295" i="1" s="1"/>
  <c r="CL2296" i="1" a="1"/>
  <c r="CL2296" i="1" s="1"/>
  <c r="CL2297" i="1" a="1"/>
  <c r="CL2297" i="1" s="1"/>
  <c r="CL2298" i="1" a="1"/>
  <c r="CL2298" i="1" s="1"/>
  <c r="CL2299" i="1" a="1"/>
  <c r="CL2299" i="1" s="1"/>
  <c r="CL2300" i="1" a="1"/>
  <c r="CL2300" i="1" s="1"/>
  <c r="CL2301" i="1" a="1"/>
  <c r="CL2301" i="1" s="1"/>
  <c r="CL2302" i="1" a="1"/>
  <c r="CL2302" i="1" s="1"/>
  <c r="CL2303" i="1" a="1"/>
  <c r="CL2303" i="1" s="1"/>
  <c r="CL2304" i="1" a="1"/>
  <c r="CL2304" i="1" s="1"/>
  <c r="CL2305" i="1" a="1"/>
  <c r="CL2305" i="1" s="1"/>
  <c r="CL2306" i="1" a="1"/>
  <c r="CL2306" i="1" s="1"/>
  <c r="CL2307" i="1" a="1"/>
  <c r="CL2307" i="1" s="1"/>
  <c r="CL2308" i="1" a="1"/>
  <c r="CL2308" i="1" s="1"/>
  <c r="CL2309" i="1" a="1"/>
  <c r="CL2309" i="1" s="1"/>
  <c r="CL2310" i="1" a="1"/>
  <c r="CL2310" i="1" s="1"/>
  <c r="CL2311" i="1" a="1"/>
  <c r="CL2311" i="1" s="1"/>
  <c r="CL2312" i="1" a="1"/>
  <c r="CL2312" i="1" s="1"/>
  <c r="CL2313" i="1" a="1"/>
  <c r="CL2313" i="1" s="1"/>
  <c r="CL2314" i="1" a="1"/>
  <c r="CL2314" i="1" s="1"/>
  <c r="CL2315" i="1" a="1"/>
  <c r="CL2315" i="1" s="1"/>
  <c r="CL2316" i="1" a="1"/>
  <c r="CL2316" i="1" s="1"/>
  <c r="CL2317" i="1" a="1"/>
  <c r="CL2317" i="1" s="1"/>
  <c r="CL2318" i="1" a="1"/>
  <c r="CL2318" i="1" s="1"/>
  <c r="CL2319" i="1" a="1"/>
  <c r="CL2319" i="1" s="1"/>
  <c r="CL2320" i="1" a="1"/>
  <c r="CL2320" i="1"/>
  <c r="CL2321" i="1" a="1"/>
  <c r="CL2321" i="1" s="1"/>
  <c r="CL2322" i="1" a="1"/>
  <c r="CL2322" i="1" s="1"/>
  <c r="CL2323" i="1" a="1"/>
  <c r="CL2323" i="1" s="1"/>
  <c r="CL2324" i="1" a="1"/>
  <c r="CL2324" i="1" s="1"/>
  <c r="CL2325" i="1" a="1"/>
  <c r="CL2325" i="1" s="1"/>
  <c r="CL2326" i="1" a="1"/>
  <c r="CL2326" i="1" s="1"/>
  <c r="CL2327" i="1" a="1"/>
  <c r="CL2327" i="1"/>
  <c r="CL2328" i="1" a="1"/>
  <c r="CL2328" i="1" s="1"/>
  <c r="CL2329" i="1" a="1"/>
  <c r="CL2329" i="1" s="1"/>
  <c r="CL2330" i="1" a="1"/>
  <c r="CL2330" i="1"/>
  <c r="CL2331" i="1" a="1"/>
  <c r="CL2331" i="1" s="1"/>
  <c r="CL2332" i="1" a="1"/>
  <c r="CL2332" i="1" s="1"/>
  <c r="CL2333" i="1" a="1"/>
  <c r="CL2333" i="1" s="1"/>
  <c r="CL2334" i="1" a="1"/>
  <c r="CL2334" i="1" s="1"/>
  <c r="CL2335" i="1" a="1"/>
  <c r="CL2335" i="1" s="1"/>
  <c r="CL2336" i="1" a="1"/>
  <c r="CL2336" i="1" s="1"/>
  <c r="CL2337" i="1" a="1"/>
  <c r="CL2337" i="1" s="1"/>
  <c r="CL2338" i="1" a="1"/>
  <c r="CL2338" i="1" s="1"/>
  <c r="CL2339" i="1" a="1"/>
  <c r="CL2339" i="1" s="1"/>
  <c r="CL2340" i="1" a="1"/>
  <c r="CL2340" i="1" s="1"/>
  <c r="CL2341" i="1" a="1"/>
  <c r="CL2341" i="1" s="1"/>
  <c r="CL2342" i="1" a="1"/>
  <c r="CL2342" i="1" s="1"/>
  <c r="CL2343" i="1" a="1"/>
  <c r="CL2343" i="1" s="1"/>
  <c r="CL2344" i="1" a="1"/>
  <c r="CL2344" i="1" s="1"/>
  <c r="CL2345" i="1" a="1"/>
  <c r="CL2345" i="1" s="1"/>
  <c r="CL2346" i="1" a="1"/>
  <c r="CL2346" i="1" s="1"/>
  <c r="CL2347" i="1" a="1"/>
  <c r="CL2347" i="1" s="1"/>
  <c r="CL2348" i="1" a="1"/>
  <c r="CL2348" i="1" s="1"/>
  <c r="CL2349" i="1" a="1"/>
  <c r="CL2349" i="1" s="1"/>
  <c r="CL2350" i="1" a="1"/>
  <c r="CL2350" i="1" s="1"/>
  <c r="CL2351" i="1" a="1"/>
  <c r="CL2351" i="1" s="1"/>
  <c r="CL2352" i="1" a="1"/>
  <c r="CL2352" i="1" s="1"/>
  <c r="CL2353" i="1" a="1"/>
  <c r="CL2353" i="1" s="1"/>
  <c r="CL2354" i="1" a="1"/>
  <c r="CL2354" i="1" s="1"/>
  <c r="CL2355" i="1" a="1"/>
  <c r="CL2355" i="1" s="1"/>
  <c r="CL2356" i="1" a="1"/>
  <c r="CL2356" i="1" s="1"/>
  <c r="CL2357" i="1" a="1"/>
  <c r="CL2357" i="1" s="1"/>
  <c r="CL2358" i="1" a="1"/>
  <c r="CL2358" i="1" s="1"/>
  <c r="CL2359" i="1" a="1"/>
  <c r="CL2359" i="1" s="1"/>
  <c r="CL2360" i="1" a="1"/>
  <c r="CL2360" i="1" s="1"/>
  <c r="CL2361" i="1" a="1"/>
  <c r="CL2361" i="1" s="1"/>
  <c r="CL2362" i="1" a="1"/>
  <c r="CL2362" i="1" s="1"/>
  <c r="CL2363" i="1" a="1"/>
  <c r="CL2363" i="1" s="1"/>
  <c r="CL2364" i="1" a="1"/>
  <c r="CL2364" i="1" s="1"/>
  <c r="CL2365" i="1" a="1"/>
  <c r="CL2365" i="1" s="1"/>
  <c r="CL2366" i="1" a="1"/>
  <c r="CL2366" i="1"/>
  <c r="CL2367" i="1" a="1"/>
  <c r="CL2367" i="1" s="1"/>
  <c r="CL2368" i="1" a="1"/>
  <c r="CL2368" i="1" s="1"/>
  <c r="CL2369" i="1" a="1"/>
  <c r="CL2369" i="1" s="1"/>
  <c r="CL2370" i="1" a="1"/>
  <c r="CL2370" i="1" s="1"/>
  <c r="CL2371" i="1" a="1"/>
  <c r="CL2371" i="1" s="1"/>
  <c r="CL2372" i="1" a="1"/>
  <c r="CL2372" i="1" s="1"/>
  <c r="CL2373" i="1" a="1"/>
  <c r="CL2373" i="1" s="1"/>
  <c r="CL2374" i="1" a="1"/>
  <c r="CL2374" i="1" s="1"/>
  <c r="CL2375" i="1" a="1"/>
  <c r="CL2375" i="1"/>
  <c r="CL2376" i="1" a="1"/>
  <c r="CL2376" i="1" s="1"/>
  <c r="CL2377" i="1" a="1"/>
  <c r="CL2377" i="1" s="1"/>
  <c r="CL2378" i="1" a="1"/>
  <c r="CL2378" i="1" s="1"/>
  <c r="CL2379" i="1" a="1"/>
  <c r="CL2379" i="1" s="1"/>
  <c r="CL2380" i="1" a="1"/>
  <c r="CL2380" i="1" s="1"/>
  <c r="CL2381" i="1" a="1"/>
  <c r="CL2381" i="1" s="1"/>
  <c r="CL2382" i="1" a="1"/>
  <c r="CL2382" i="1" s="1"/>
  <c r="CL2383" i="1" a="1"/>
  <c r="CL2383" i="1" s="1"/>
  <c r="CL2384" i="1" a="1"/>
  <c r="CL2384" i="1" s="1"/>
  <c r="CL2385" i="1" a="1"/>
  <c r="CL2385" i="1" s="1"/>
  <c r="CL2386" i="1" a="1"/>
  <c r="CL2386" i="1" s="1"/>
  <c r="CL2387" i="1" a="1"/>
  <c r="CL2387" i="1" s="1"/>
  <c r="CL2388" i="1" a="1"/>
  <c r="CL2388" i="1" s="1"/>
  <c r="CL2389" i="1" a="1"/>
  <c r="CL2389" i="1" s="1"/>
  <c r="CL2390" i="1" a="1"/>
  <c r="CL2390" i="1" s="1"/>
  <c r="CL2391" i="1" a="1"/>
  <c r="CL2391" i="1" s="1"/>
  <c r="CL2392" i="1" a="1"/>
  <c r="CL2392" i="1" s="1"/>
  <c r="CL2393" i="1" a="1"/>
  <c r="CL2393" i="1" s="1"/>
  <c r="CL2394" i="1" a="1"/>
  <c r="CL2394" i="1"/>
  <c r="CL2395" i="1" a="1"/>
  <c r="CL2395" i="1" s="1"/>
  <c r="CL2396" i="1" a="1"/>
  <c r="CL2396" i="1" s="1"/>
  <c r="CL2397" i="1" a="1"/>
  <c r="CL2397" i="1" s="1"/>
  <c r="CL2398" i="1" a="1"/>
  <c r="CL2398" i="1" s="1"/>
  <c r="CL2399" i="1" a="1"/>
  <c r="CL2399" i="1" s="1"/>
  <c r="CL2400" i="1" a="1"/>
  <c r="CL2400" i="1" s="1"/>
  <c r="CL2401" i="1" a="1"/>
  <c r="CL2401" i="1" s="1"/>
  <c r="CL2402" i="1" a="1"/>
  <c r="CL2402" i="1" s="1"/>
  <c r="CL2403" i="1" a="1"/>
  <c r="CL2403" i="1" s="1"/>
  <c r="CL2404" i="1" a="1"/>
  <c r="CL2404" i="1" s="1"/>
  <c r="CL2405" i="1" a="1"/>
  <c r="CL2405" i="1" s="1"/>
  <c r="CL2406" i="1" a="1"/>
  <c r="CL2406" i="1" s="1"/>
  <c r="CL2407" i="1" a="1"/>
  <c r="CL2407" i="1" s="1"/>
  <c r="CL2408" i="1" a="1"/>
  <c r="CL2408" i="1" s="1"/>
  <c r="CL2409" i="1" a="1"/>
  <c r="CL2409" i="1" s="1"/>
  <c r="CL2410" i="1" a="1"/>
  <c r="CL2410" i="1" s="1"/>
  <c r="CL2411" i="1" a="1"/>
  <c r="CL2411" i="1" s="1"/>
  <c r="CL2412" i="1" a="1"/>
  <c r="CL2412" i="1" s="1"/>
  <c r="CL2413" i="1" a="1"/>
  <c r="CL2413" i="1" s="1"/>
  <c r="CL2414" i="1" a="1"/>
  <c r="CL2414" i="1" s="1"/>
  <c r="CL2415" i="1" a="1"/>
  <c r="CL2415" i="1" s="1"/>
  <c r="CL2416" i="1" a="1"/>
  <c r="CL2416" i="1" s="1"/>
  <c r="CL2417" i="1" a="1"/>
  <c r="CL2417" i="1" s="1"/>
  <c r="CL2418" i="1" a="1"/>
  <c r="CL2418" i="1" s="1"/>
  <c r="CL2419" i="1" a="1"/>
  <c r="CL2419" i="1" s="1"/>
  <c r="CL2420" i="1" a="1"/>
  <c r="CL2420" i="1" s="1"/>
  <c r="CL2421" i="1" a="1"/>
  <c r="CL2421" i="1" s="1"/>
  <c r="CL2422" i="1" a="1"/>
  <c r="CL2422" i="1" s="1"/>
  <c r="CL2423" i="1" a="1"/>
  <c r="CL2423" i="1" s="1"/>
  <c r="CL2424" i="1" a="1"/>
  <c r="CL2424" i="1" s="1"/>
  <c r="CL2425" i="1" a="1"/>
  <c r="CL2425" i="1" s="1"/>
  <c r="CL2426" i="1" a="1"/>
  <c r="CL2426" i="1" s="1"/>
  <c r="CL2427" i="1" a="1"/>
  <c r="CL2427" i="1" s="1"/>
  <c r="CL2428" i="1" a="1"/>
  <c r="CL2428" i="1" s="1"/>
  <c r="CL2429" i="1" a="1"/>
  <c r="CL2429" i="1" s="1"/>
  <c r="CL2430" i="1" a="1"/>
  <c r="CL2430" i="1" s="1"/>
  <c r="CL2431" i="1" a="1"/>
  <c r="CL2431" i="1" s="1"/>
  <c r="CL2432" i="1" a="1"/>
  <c r="CL2432" i="1"/>
  <c r="CL2433" i="1" a="1"/>
  <c r="CL2433" i="1" s="1"/>
  <c r="CL2434" i="1" a="1"/>
  <c r="CL2434" i="1" s="1"/>
  <c r="CL2435" i="1" a="1"/>
  <c r="CL2435" i="1" s="1"/>
  <c r="CL2436" i="1" a="1"/>
  <c r="CL2436" i="1" s="1"/>
  <c r="CL2437" i="1" a="1"/>
  <c r="CL2437" i="1" s="1"/>
  <c r="CL2438" i="1" a="1"/>
  <c r="CL2438" i="1" s="1"/>
  <c r="CL2439" i="1" a="1"/>
  <c r="CL2439" i="1"/>
  <c r="CL2440" i="1" a="1"/>
  <c r="CL2440" i="1" s="1"/>
  <c r="CL2441" i="1" a="1"/>
  <c r="CL2441" i="1" s="1"/>
  <c r="CL2442" i="1" a="1"/>
  <c r="CL2442" i="1" s="1"/>
  <c r="CL2443" i="1" a="1"/>
  <c r="CL2443" i="1" s="1"/>
  <c r="CL2444" i="1" a="1"/>
  <c r="CL2444" i="1" s="1"/>
  <c r="CL2445" i="1" a="1"/>
  <c r="CL2445" i="1" s="1"/>
  <c r="CL2446" i="1" a="1"/>
  <c r="CL2446" i="1" s="1"/>
  <c r="CL2447" i="1" a="1"/>
  <c r="CL2447" i="1" s="1"/>
  <c r="CL2448" i="1" a="1"/>
  <c r="CL2448" i="1"/>
  <c r="CL2449" i="1" a="1"/>
  <c r="CL2449" i="1" s="1"/>
  <c r="CL2450" i="1" a="1"/>
  <c r="CL2450" i="1" s="1"/>
  <c r="CL2451" i="1" a="1"/>
  <c r="CL2451" i="1" s="1"/>
  <c r="CL2452" i="1" a="1"/>
  <c r="CL2452" i="1" s="1"/>
  <c r="CL2453" i="1" a="1"/>
  <c r="CL2453" i="1" s="1"/>
  <c r="CL2454" i="1" a="1"/>
  <c r="CL2454" i="1" s="1"/>
  <c r="CL2455" i="1" a="1"/>
  <c r="CL2455" i="1" s="1"/>
  <c r="CL2456" i="1" a="1"/>
  <c r="CL2456" i="1" s="1"/>
  <c r="CL2457" i="1" a="1"/>
  <c r="CL2457" i="1" s="1"/>
  <c r="CL2458" i="1" a="1"/>
  <c r="CL2458" i="1" s="1"/>
  <c r="CL2459" i="1" a="1"/>
  <c r="CL2459" i="1" s="1"/>
  <c r="CL2460" i="1" a="1"/>
  <c r="CL2460" i="1" s="1"/>
  <c r="CL2461" i="1" a="1"/>
  <c r="CL2461" i="1" s="1"/>
  <c r="CL2462" i="1" a="1"/>
  <c r="CL2462" i="1" s="1"/>
  <c r="CL2463" i="1" a="1"/>
  <c r="CL2463" i="1" s="1"/>
  <c r="CL2464" i="1" a="1"/>
  <c r="CL2464" i="1" s="1"/>
  <c r="CL2465" i="1" a="1"/>
  <c r="CL2465" i="1" s="1"/>
  <c r="CL2466" i="1" a="1"/>
  <c r="CL2466" i="1" s="1"/>
  <c r="CL2467" i="1" a="1"/>
  <c r="CL2467" i="1" s="1"/>
  <c r="CL2468" i="1" a="1"/>
  <c r="CL2468" i="1" s="1"/>
  <c r="CL2469" i="1" a="1"/>
  <c r="CL2469" i="1" s="1"/>
  <c r="CL2470" i="1" a="1"/>
  <c r="CL2470" i="1" s="1"/>
  <c r="CL2471" i="1" a="1"/>
  <c r="CL2471" i="1" s="1"/>
  <c r="CL2472" i="1" a="1"/>
  <c r="CL2472" i="1" s="1"/>
  <c r="CL2473" i="1" a="1"/>
  <c r="CL2473" i="1" s="1"/>
  <c r="CL2474" i="1" a="1"/>
  <c r="CL2474" i="1" s="1"/>
  <c r="CL2475" i="1" a="1"/>
  <c r="CL2475" i="1" s="1"/>
  <c r="CL2476" i="1" a="1"/>
  <c r="CL2476" i="1" s="1"/>
  <c r="CL2477" i="1" a="1"/>
  <c r="CL2477" i="1" s="1"/>
  <c r="CL2478" i="1" a="1"/>
  <c r="CL2478" i="1" s="1"/>
  <c r="CL2479" i="1" a="1"/>
  <c r="CL2479" i="1" s="1"/>
  <c r="CL2480" i="1" a="1"/>
  <c r="CL2480" i="1"/>
  <c r="CL2481" i="1" a="1"/>
  <c r="CL2481" i="1" s="1"/>
  <c r="CL2482" i="1" a="1"/>
  <c r="CL2482" i="1" s="1"/>
  <c r="CL2483" i="1" a="1"/>
  <c r="CL2483" i="1" s="1"/>
  <c r="CL2484" i="1" a="1"/>
  <c r="CL2484" i="1" s="1"/>
  <c r="CL2485" i="1" a="1"/>
  <c r="CL2485" i="1" s="1"/>
  <c r="CL2486" i="1" a="1"/>
  <c r="CL2486" i="1" s="1"/>
  <c r="CL2487" i="1" a="1"/>
  <c r="CL2487" i="1" s="1"/>
  <c r="CL2488" i="1" a="1"/>
  <c r="CL2488" i="1" s="1"/>
  <c r="CL2489" i="1" a="1"/>
  <c r="CL2489" i="1" s="1"/>
  <c r="CL2490" i="1" a="1"/>
  <c r="CL2490" i="1" s="1"/>
  <c r="CL2491" i="1" a="1"/>
  <c r="CL2491" i="1" s="1"/>
  <c r="CL2492" i="1" a="1"/>
  <c r="CL2492" i="1" s="1"/>
  <c r="CL2493" i="1" a="1"/>
  <c r="CL2493" i="1" s="1"/>
  <c r="CL2494" i="1" a="1"/>
  <c r="CL2494" i="1" s="1"/>
  <c r="CL2495" i="1" a="1"/>
  <c r="CL2495" i="1" s="1"/>
  <c r="CL2496" i="1" a="1"/>
  <c r="CL2496" i="1" s="1"/>
  <c r="CL2497" i="1" a="1"/>
  <c r="CL2497" i="1" s="1"/>
  <c r="CL2498" i="1" a="1"/>
  <c r="CL2498" i="1"/>
  <c r="CL2499" i="1" a="1"/>
  <c r="CL2499" i="1" s="1"/>
  <c r="CL2500" i="1" a="1"/>
  <c r="CL2500" i="1" s="1"/>
  <c r="CL2501" i="1" a="1"/>
  <c r="CL2501" i="1" s="1"/>
  <c r="CL2502" i="1" a="1"/>
  <c r="CL2502" i="1" s="1"/>
  <c r="CL2503" i="1" a="1"/>
  <c r="CL2503" i="1"/>
  <c r="CL2504" i="1" a="1"/>
  <c r="CL2504" i="1"/>
  <c r="CL2505" i="1" a="1"/>
  <c r="CL2505" i="1" s="1"/>
  <c r="CL2506" i="1" a="1"/>
  <c r="CL2506" i="1" s="1"/>
  <c r="CL2507" i="1" a="1"/>
  <c r="CL2507" i="1"/>
  <c r="CL2508" i="1" a="1"/>
  <c r="CL2508" i="1" s="1"/>
  <c r="CL2509" i="1" a="1"/>
  <c r="CL2509" i="1" s="1"/>
  <c r="CL2510" i="1" a="1"/>
  <c r="CL2510" i="1"/>
  <c r="CL2511" i="1" a="1"/>
  <c r="CL2511" i="1" s="1"/>
  <c r="CL2512" i="1" a="1"/>
  <c r="CL2512" i="1" s="1"/>
  <c r="CL2513" i="1" a="1"/>
  <c r="CL2513" i="1" s="1"/>
  <c r="CL2514" i="1" a="1"/>
  <c r="CL2514" i="1" s="1"/>
  <c r="CL2515" i="1" a="1"/>
  <c r="CL2515" i="1" s="1"/>
  <c r="CL2516" i="1" a="1"/>
  <c r="CL2516" i="1" s="1"/>
  <c r="CL2517" i="1" a="1"/>
  <c r="CL2517" i="1" s="1"/>
  <c r="CL2518" i="1" a="1"/>
  <c r="CL2518" i="1" s="1"/>
  <c r="CL2519" i="1" a="1"/>
  <c r="CL2519" i="1" s="1"/>
  <c r="CL2520" i="1" a="1"/>
  <c r="CL2520" i="1" s="1"/>
  <c r="CL2521" i="1" a="1"/>
  <c r="CL2521" i="1" s="1"/>
  <c r="CL2522" i="1" a="1"/>
  <c r="CL2522" i="1" s="1"/>
  <c r="CL2523" i="1" a="1"/>
  <c r="CL2523" i="1" s="1"/>
  <c r="CL2524" i="1" a="1"/>
  <c r="CL2524" i="1" s="1"/>
  <c r="CL2525" i="1" a="1"/>
  <c r="CL2525" i="1" s="1"/>
  <c r="CL2526" i="1" a="1"/>
  <c r="CL2526" i="1" s="1"/>
  <c r="CL2527" i="1" a="1"/>
  <c r="CL2527" i="1" s="1"/>
  <c r="CL2528" i="1" a="1"/>
  <c r="CL2528" i="1" s="1"/>
  <c r="CL2529" i="1" a="1"/>
  <c r="CL2529" i="1" s="1"/>
  <c r="CL2530" i="1" a="1"/>
  <c r="CL2530" i="1"/>
  <c r="CL2531" i="1" a="1"/>
  <c r="CL2531" i="1"/>
  <c r="CL2532" i="1" a="1"/>
  <c r="CL2532" i="1" s="1"/>
  <c r="CL2533" i="1" a="1"/>
  <c r="CL2533" i="1" s="1"/>
  <c r="CL2534" i="1" a="1"/>
  <c r="CL2534" i="1" s="1"/>
  <c r="CL2535" i="1" a="1"/>
  <c r="CL2535" i="1" s="1"/>
  <c r="CL2536" i="1" a="1"/>
  <c r="CL2536" i="1" s="1"/>
  <c r="CL2537" i="1" a="1"/>
  <c r="CL2537" i="1" s="1"/>
  <c r="CL2538" i="1" a="1"/>
  <c r="CL2538" i="1" s="1"/>
  <c r="CL2539" i="1" a="1"/>
  <c r="CL2539" i="1" s="1"/>
  <c r="CL2540" i="1" a="1"/>
  <c r="CL2540" i="1" s="1"/>
  <c r="CL2541" i="1" a="1"/>
  <c r="CL2541" i="1" s="1"/>
  <c r="CL2542" i="1" a="1"/>
  <c r="CL2542" i="1" s="1"/>
  <c r="CL2543" i="1" a="1"/>
  <c r="CL2543" i="1" s="1"/>
  <c r="CL2544" i="1" a="1"/>
  <c r="CL2544" i="1"/>
  <c r="CL2545" i="1" a="1"/>
  <c r="CL2545" i="1" s="1"/>
  <c r="CL2546" i="1" a="1"/>
  <c r="CL2546" i="1" s="1"/>
  <c r="CL2547" i="1" a="1"/>
  <c r="CL2547" i="1" s="1"/>
  <c r="CL2548" i="1" a="1"/>
  <c r="CL2548" i="1" s="1"/>
  <c r="CL2549" i="1" a="1"/>
  <c r="CL2549" i="1" s="1"/>
  <c r="CL2550" i="1" a="1"/>
  <c r="CL2550" i="1" s="1"/>
  <c r="CL2551" i="1" a="1"/>
  <c r="CL2551" i="1"/>
  <c r="CL2552" i="1" a="1"/>
  <c r="CL2552" i="1" s="1"/>
  <c r="CL2553" i="1" a="1"/>
  <c r="CL2553" i="1" s="1"/>
  <c r="CL2554" i="1" a="1"/>
  <c r="CL2554" i="1"/>
  <c r="CL2555" i="1" a="1"/>
  <c r="CL2555" i="1" s="1"/>
  <c r="CL2556" i="1" a="1"/>
  <c r="CL2556" i="1" s="1"/>
  <c r="CL2557" i="1" a="1"/>
  <c r="CL2557" i="1" s="1"/>
  <c r="CL2558" i="1" a="1"/>
  <c r="CL2558" i="1" s="1"/>
  <c r="CL2559" i="1" a="1"/>
  <c r="CL2559" i="1" s="1"/>
  <c r="CL2560" i="1" a="1"/>
  <c r="CL2560" i="1" s="1"/>
  <c r="CL2561" i="1" a="1"/>
  <c r="CL2561" i="1" s="1"/>
  <c r="CL2562" i="1" a="1"/>
  <c r="CL2562" i="1" s="1"/>
  <c r="CL2563" i="1" a="1"/>
  <c r="CL2563" i="1" s="1"/>
  <c r="CL2564" i="1" a="1"/>
  <c r="CL2564" i="1" s="1"/>
  <c r="CL2565" i="1" a="1"/>
  <c r="CL2565" i="1" s="1"/>
  <c r="CL2566" i="1" a="1"/>
  <c r="CL2566" i="1" s="1"/>
  <c r="CL2567" i="1" a="1"/>
  <c r="CL2567" i="1" s="1"/>
  <c r="CL2568" i="1" a="1"/>
  <c r="CL2568" i="1" s="1"/>
  <c r="CL2569" i="1" a="1"/>
  <c r="CL2569" i="1" s="1"/>
  <c r="CL2570" i="1" a="1"/>
  <c r="CL2570" i="1" s="1"/>
  <c r="CL2571" i="1" a="1"/>
  <c r="CL2571" i="1" s="1"/>
  <c r="CL2572" i="1" a="1"/>
  <c r="CL2572" i="1" s="1"/>
  <c r="CL2573" i="1" a="1"/>
  <c r="CL2573" i="1" s="1"/>
  <c r="CL2574" i="1" a="1"/>
  <c r="CL2574" i="1" s="1"/>
  <c r="CL2575" i="1" a="1"/>
  <c r="CL2575" i="1" s="1"/>
  <c r="CL2576" i="1" a="1"/>
  <c r="CL2576" i="1"/>
  <c r="CL2577" i="1" a="1"/>
  <c r="CL2577" i="1" s="1"/>
  <c r="CL2578" i="1" a="1"/>
  <c r="CL2578" i="1" s="1"/>
  <c r="CL2579" i="1" a="1"/>
  <c r="CL2579" i="1" s="1"/>
  <c r="CL2580" i="1" a="1"/>
  <c r="CL2580" i="1" s="1"/>
  <c r="CL2581" i="1" a="1"/>
  <c r="CL2581" i="1" s="1"/>
  <c r="CL2582" i="1" a="1"/>
  <c r="CL2582" i="1" s="1"/>
  <c r="CL2583" i="1" a="1"/>
  <c r="CL2583" i="1" s="1"/>
  <c r="CL2584" i="1" a="1"/>
  <c r="CL2584" i="1" s="1"/>
  <c r="CL2585" i="1" a="1"/>
  <c r="CL2585" i="1" s="1"/>
  <c r="CL2586" i="1" a="1"/>
  <c r="CL2586" i="1" s="1"/>
  <c r="CL2587" i="1" a="1"/>
  <c r="CL2587" i="1" s="1"/>
  <c r="CL2588" i="1" a="1"/>
  <c r="CL2588" i="1" s="1"/>
  <c r="CL2589" i="1" a="1"/>
  <c r="CL2589" i="1" s="1"/>
  <c r="CL2590" i="1" a="1"/>
  <c r="CL2590" i="1" s="1"/>
  <c r="CL2591" i="1" a="1"/>
  <c r="CL2591" i="1" s="1"/>
  <c r="CL2592" i="1" a="1"/>
  <c r="CL2592" i="1"/>
  <c r="CL2593" i="1" a="1"/>
  <c r="CL2593" i="1" s="1"/>
  <c r="CL2594" i="1" a="1"/>
  <c r="CL2594" i="1" s="1"/>
  <c r="CL2595" i="1" a="1"/>
  <c r="CL2595" i="1" s="1"/>
  <c r="CL2596" i="1" a="1"/>
  <c r="CL2596" i="1" s="1"/>
  <c r="CL2597" i="1" a="1"/>
  <c r="CL2597" i="1" s="1"/>
  <c r="CL2598" i="1" a="1"/>
  <c r="CL2598" i="1" s="1"/>
  <c r="CL2599" i="1" a="1"/>
  <c r="CL2599" i="1" s="1"/>
  <c r="CL2600" i="1" a="1"/>
  <c r="CL2600" i="1" s="1"/>
  <c r="CL2601" i="1" a="1"/>
  <c r="CL2601" i="1" s="1"/>
  <c r="CL2602" i="1" a="1"/>
  <c r="CL2602" i="1" s="1"/>
  <c r="CL2603" i="1" a="1"/>
  <c r="CL2603" i="1" s="1"/>
  <c r="CL2604" i="1" a="1"/>
  <c r="CL2604" i="1" s="1"/>
  <c r="CL2605" i="1" a="1"/>
  <c r="CL2605" i="1" s="1"/>
  <c r="CL2606" i="1" a="1"/>
  <c r="CL2606" i="1" s="1"/>
  <c r="CL2607" i="1" a="1"/>
  <c r="CL2607" i="1" s="1"/>
  <c r="CL2608" i="1" a="1"/>
  <c r="CL2608" i="1" s="1"/>
  <c r="CL2609" i="1" a="1"/>
  <c r="CL2609" i="1" s="1"/>
  <c r="CL2610" i="1" a="1"/>
  <c r="CL2610" i="1" s="1"/>
  <c r="CL2611" i="1" a="1"/>
  <c r="CL2611" i="1" s="1"/>
  <c r="CL2612" i="1" a="1"/>
  <c r="CL2612" i="1"/>
  <c r="CL2613" i="1" a="1"/>
  <c r="CL2613" i="1" s="1"/>
  <c r="CL2614" i="1" a="1"/>
  <c r="CL2614" i="1" s="1"/>
  <c r="CL2615" i="1" a="1"/>
  <c r="CL2615" i="1"/>
  <c r="CL2616" i="1" a="1"/>
  <c r="CL2616" i="1" s="1"/>
  <c r="CL2617" i="1" a="1"/>
  <c r="CL2617" i="1" s="1"/>
  <c r="CL2618" i="1" a="1"/>
  <c r="CL2618" i="1"/>
  <c r="CL2619" i="1" a="1"/>
  <c r="CL2619" i="1" s="1"/>
  <c r="CL2620" i="1" a="1"/>
  <c r="CL2620" i="1" s="1"/>
  <c r="CL2621" i="1" a="1"/>
  <c r="CL2621" i="1" s="1"/>
  <c r="CL2622" i="1" a="1"/>
  <c r="CL2622" i="1" s="1"/>
  <c r="CL2623" i="1" a="1"/>
  <c r="CL2623" i="1" s="1"/>
  <c r="CL2624" i="1" a="1"/>
  <c r="CL2624" i="1" s="1"/>
  <c r="CL2625" i="1" a="1"/>
  <c r="CL2625" i="1" s="1"/>
  <c r="CL2626" i="1" a="1"/>
  <c r="CL2626" i="1" s="1"/>
  <c r="CL2627" i="1" a="1"/>
  <c r="CL2627" i="1" s="1"/>
  <c r="CL2628" i="1" a="1"/>
  <c r="CL2628" i="1" s="1"/>
  <c r="CL2629" i="1" a="1"/>
  <c r="CL2629" i="1" s="1"/>
  <c r="CL2630" i="1" a="1"/>
  <c r="CL2630" i="1" s="1"/>
  <c r="CL2631" i="1" a="1"/>
  <c r="CL2631" i="1" s="1"/>
  <c r="CL2632" i="1" a="1"/>
  <c r="CL2632" i="1" s="1"/>
  <c r="CL2633" i="1" a="1"/>
  <c r="CL2633" i="1" s="1"/>
  <c r="CL2634" i="1" a="1"/>
  <c r="CL2634" i="1" s="1"/>
  <c r="CL2635" i="1" a="1"/>
  <c r="CL2635" i="1" s="1"/>
  <c r="CL2636" i="1" a="1"/>
  <c r="CL2636" i="1" s="1"/>
  <c r="CL2637" i="1" a="1"/>
  <c r="CL2637" i="1" s="1"/>
  <c r="CL2638" i="1" a="1"/>
  <c r="CL2638" i="1" s="1"/>
  <c r="CL2639" i="1" a="1"/>
  <c r="CL2639" i="1" s="1"/>
  <c r="CL2640" i="1" a="1"/>
  <c r="CL2640" i="1" s="1"/>
  <c r="CL2641" i="1" a="1"/>
  <c r="CL2641" i="1" s="1"/>
  <c r="CL2642" i="1" a="1"/>
  <c r="CL2642" i="1" s="1"/>
  <c r="CL2643" i="1" a="1"/>
  <c r="CL2643" i="1" s="1"/>
  <c r="CL2644" i="1" a="1"/>
  <c r="CL2644" i="1" s="1"/>
  <c r="CL2645" i="1" a="1"/>
  <c r="CL2645" i="1" s="1"/>
  <c r="CL2646" i="1" a="1"/>
  <c r="CL2646" i="1" s="1"/>
  <c r="CL2647" i="1" a="1"/>
  <c r="CL2647" i="1" s="1"/>
  <c r="CL2648" i="1" a="1"/>
  <c r="CL2648" i="1" s="1"/>
  <c r="CL2649" i="1" a="1"/>
  <c r="CL2649" i="1" s="1"/>
  <c r="CL2650" i="1" a="1"/>
  <c r="CL2650" i="1" s="1"/>
  <c r="CL2651" i="1" a="1"/>
  <c r="CL2651" i="1" s="1"/>
  <c r="CL2652" i="1" a="1"/>
  <c r="CL2652" i="1" s="1"/>
  <c r="CL2653" i="1" a="1"/>
  <c r="CL2653" i="1"/>
  <c r="CL2654" i="1" a="1"/>
  <c r="CL2654" i="1" s="1"/>
  <c r="CL2655" i="1" a="1"/>
  <c r="CL2655" i="1" s="1"/>
  <c r="CL2656" i="1" a="1"/>
  <c r="CL2656" i="1" s="1"/>
  <c r="CL2657" i="1" a="1"/>
  <c r="CL2657" i="1" s="1"/>
  <c r="CL2658" i="1" a="1"/>
  <c r="CL2658" i="1" s="1"/>
  <c r="CL2659" i="1" a="1"/>
  <c r="CL2659" i="1" s="1"/>
  <c r="CL2660" i="1" a="1"/>
  <c r="CL2660" i="1" s="1"/>
  <c r="CL2661" i="1" a="1"/>
  <c r="CL2661" i="1" s="1"/>
  <c r="CL2662" i="1" a="1"/>
  <c r="CL2662" i="1" s="1"/>
  <c r="CL2663" i="1" a="1"/>
  <c r="CL2663" i="1" s="1"/>
  <c r="CL2664" i="1" a="1"/>
  <c r="CL2664" i="1" s="1"/>
  <c r="CL2665" i="1" a="1"/>
  <c r="CL2665" i="1" s="1"/>
  <c r="CL2666" i="1" a="1"/>
  <c r="CL2666" i="1" s="1"/>
  <c r="CL2667" i="1" a="1"/>
  <c r="CL2667" i="1" s="1"/>
  <c r="CL2668" i="1" a="1"/>
  <c r="CL2668" i="1" s="1"/>
  <c r="CL2669" i="1" a="1"/>
  <c r="CL2669" i="1" s="1"/>
  <c r="CL2670" i="1" a="1"/>
  <c r="CL2670" i="1" s="1"/>
  <c r="CL2671" i="1" a="1"/>
  <c r="CL2671" i="1" s="1"/>
  <c r="CL2672" i="1" a="1"/>
  <c r="CL2672" i="1" s="1"/>
  <c r="CL2673" i="1" a="1"/>
  <c r="CL2673" i="1" s="1"/>
  <c r="CL2674" i="1" a="1"/>
  <c r="CL2674" i="1" s="1"/>
  <c r="CL2675" i="1" a="1"/>
  <c r="CL2675" i="1" s="1"/>
  <c r="CL2676" i="1" a="1"/>
  <c r="CL2676" i="1" s="1"/>
  <c r="CL2677" i="1" a="1"/>
  <c r="CL2677" i="1" s="1"/>
  <c r="CL2678" i="1" a="1"/>
  <c r="CL2678" i="1" s="1"/>
  <c r="CL2679" i="1" a="1"/>
  <c r="CL2679" i="1" s="1"/>
  <c r="CL2680" i="1" a="1"/>
  <c r="CL2680" i="1" s="1"/>
  <c r="CL2681" i="1" a="1"/>
  <c r="CL2681" i="1" s="1"/>
  <c r="CL2682" i="1" a="1"/>
  <c r="CL2682" i="1" s="1"/>
  <c r="CL2683" i="1" a="1"/>
  <c r="CL2683" i="1" s="1"/>
  <c r="CL2684" i="1" a="1"/>
  <c r="CL2684" i="1" s="1"/>
  <c r="CL2685" i="1" a="1"/>
  <c r="CL2685" i="1" s="1"/>
  <c r="CL2686" i="1" a="1"/>
  <c r="CL2686" i="1"/>
  <c r="CL2687" i="1" a="1"/>
  <c r="CL2687" i="1" s="1"/>
  <c r="CL2688" i="1" a="1"/>
  <c r="CL2688" i="1" s="1"/>
  <c r="CL2689" i="1" a="1"/>
  <c r="CL2689" i="1" s="1"/>
  <c r="CL2690" i="1" a="1"/>
  <c r="CL2690" i="1" s="1"/>
  <c r="CL2691" i="1" a="1"/>
  <c r="CL2691" i="1" s="1"/>
  <c r="CL2692" i="1" a="1"/>
  <c r="CL2692" i="1" s="1"/>
  <c r="CL2693" i="1" a="1"/>
  <c r="CL2693" i="1" s="1"/>
  <c r="CL2694" i="1" a="1"/>
  <c r="CL2694" i="1" s="1"/>
  <c r="CL2695" i="1" a="1"/>
  <c r="CL2695" i="1" s="1"/>
  <c r="CL2696" i="1" a="1"/>
  <c r="CL2696" i="1" s="1"/>
  <c r="CL2697" i="1" a="1"/>
  <c r="CL2697" i="1" s="1"/>
  <c r="CL2698" i="1" a="1"/>
  <c r="CL2698" i="1" s="1"/>
  <c r="CL2699" i="1" a="1"/>
  <c r="CL2699" i="1" s="1"/>
  <c r="CL2700" i="1" a="1"/>
  <c r="CL2700" i="1" s="1"/>
  <c r="CL2701" i="1" a="1"/>
  <c r="CL2701" i="1" s="1"/>
  <c r="CL2702" i="1" a="1"/>
  <c r="CL2702" i="1" s="1"/>
  <c r="CL2703" i="1" a="1"/>
  <c r="CL2703" i="1" s="1"/>
  <c r="CL2704" i="1" a="1"/>
  <c r="CL2704" i="1" s="1"/>
  <c r="CL2705" i="1" a="1"/>
  <c r="CL2705" i="1" s="1"/>
  <c r="CL2706" i="1" a="1"/>
  <c r="CL2706" i="1" s="1"/>
  <c r="CL2707" i="1" a="1"/>
  <c r="CL2707" i="1" s="1"/>
  <c r="CL2708" i="1" a="1"/>
  <c r="CL2708" i="1" s="1"/>
  <c r="CL2709" i="1" a="1"/>
  <c r="CL2709" i="1" s="1"/>
  <c r="CL2710" i="1" a="1"/>
  <c r="CL2710" i="1" s="1"/>
  <c r="CL2711" i="1" a="1"/>
  <c r="CL2711" i="1" s="1"/>
  <c r="CL2712" i="1" a="1"/>
  <c r="CL2712" i="1" s="1"/>
  <c r="CL2713" i="1" a="1"/>
  <c r="CL2713" i="1" s="1"/>
  <c r="CL2714" i="1" a="1"/>
  <c r="CL2714" i="1" s="1"/>
  <c r="CL2715" i="1" a="1"/>
  <c r="CL2715" i="1" s="1"/>
  <c r="CL2716" i="1" a="1"/>
  <c r="CL2716" i="1" s="1"/>
  <c r="CL2717" i="1" a="1"/>
  <c r="CL2717" i="1" s="1"/>
  <c r="CL2718" i="1" a="1"/>
  <c r="CL2718" i="1"/>
  <c r="CL2719" i="1" a="1"/>
  <c r="CL2719" i="1" s="1"/>
  <c r="CL2720" i="1" a="1"/>
  <c r="CL2720" i="1" s="1"/>
  <c r="CL2721" i="1" a="1"/>
  <c r="CL2721" i="1" s="1"/>
  <c r="CL2722" i="1" a="1"/>
  <c r="CL2722" i="1" s="1"/>
  <c r="CL2723" i="1" a="1"/>
  <c r="CL2723" i="1" s="1"/>
  <c r="CL2724" i="1" a="1"/>
  <c r="CL2724" i="1" s="1"/>
  <c r="CL2725" i="1" a="1"/>
  <c r="CL2725" i="1" s="1"/>
  <c r="CL2726" i="1" a="1"/>
  <c r="CL2726" i="1" s="1"/>
  <c r="CL2727" i="1" a="1"/>
  <c r="CL2727" i="1" s="1"/>
  <c r="CL2728" i="1" a="1"/>
  <c r="CL2728" i="1" s="1"/>
  <c r="CL2729" i="1" a="1"/>
  <c r="CL2729" i="1" s="1"/>
  <c r="CL2730" i="1" a="1"/>
  <c r="CL2730" i="1" s="1"/>
  <c r="CL2731" i="1" a="1"/>
  <c r="CL2731" i="1" s="1"/>
  <c r="CL2732" i="1" a="1"/>
  <c r="CL2732" i="1" s="1"/>
  <c r="CL2733" i="1" a="1"/>
  <c r="CL2733" i="1" s="1"/>
  <c r="CL2734" i="1" a="1"/>
  <c r="CL2734" i="1" s="1"/>
  <c r="CL2735" i="1" a="1"/>
  <c r="CL2735" i="1" s="1"/>
  <c r="CL2736" i="1" a="1"/>
  <c r="CL2736" i="1" s="1"/>
  <c r="CL2737" i="1" a="1"/>
  <c r="CL2737" i="1" s="1"/>
  <c r="CL2738" i="1" a="1"/>
  <c r="CL2738" i="1" s="1"/>
  <c r="CL2739" i="1" a="1"/>
  <c r="CL2739" i="1" s="1"/>
  <c r="CL2740" i="1" a="1"/>
  <c r="CL2740" i="1" s="1"/>
  <c r="CL2741" i="1" a="1"/>
  <c r="CL2741" i="1" s="1"/>
  <c r="CL2742" i="1" a="1"/>
  <c r="CL2742" i="1" s="1"/>
  <c r="CL2743" i="1" a="1"/>
  <c r="CL2743" i="1" s="1"/>
  <c r="CL2744" i="1" a="1"/>
  <c r="CL2744" i="1" s="1"/>
  <c r="CL2745" i="1" a="1"/>
  <c r="CL2745" i="1" s="1"/>
  <c r="CL2746" i="1" a="1"/>
  <c r="CL2746" i="1" s="1"/>
  <c r="CL2747" i="1" a="1"/>
  <c r="CL2747" i="1" s="1"/>
  <c r="CL2748" i="1" a="1"/>
  <c r="CL2748" i="1" s="1"/>
  <c r="CL2749" i="1" a="1"/>
  <c r="CL2749" i="1" s="1"/>
  <c r="CL2750" i="1" a="1"/>
  <c r="CL2750" i="1" s="1"/>
  <c r="CL2751" i="1" a="1"/>
  <c r="CL2751" i="1" s="1"/>
  <c r="CL2752" i="1" a="1"/>
  <c r="CL2752" i="1" s="1"/>
  <c r="CL2753" i="1" a="1"/>
  <c r="CL2753" i="1" s="1"/>
  <c r="CL2754" i="1" a="1"/>
  <c r="CL2754" i="1" s="1"/>
  <c r="CL2755" i="1" a="1"/>
  <c r="CL2755" i="1" s="1"/>
  <c r="CL2756" i="1" a="1"/>
  <c r="CL2756" i="1" s="1"/>
  <c r="CL2757" i="1" a="1"/>
  <c r="CL2757" i="1" s="1"/>
  <c r="CL2758" i="1" a="1"/>
  <c r="CL2758" i="1" s="1"/>
  <c r="CL2759" i="1" a="1"/>
  <c r="CL2759" i="1" s="1"/>
  <c r="CL2760" i="1" a="1"/>
  <c r="CL2760" i="1" s="1"/>
  <c r="CL2761" i="1" a="1"/>
  <c r="CL2761" i="1" s="1"/>
  <c r="CL2762" i="1" a="1"/>
  <c r="CL2762" i="1" s="1"/>
  <c r="CL2763" i="1" a="1"/>
  <c r="CL2763" i="1" s="1"/>
  <c r="CL2764" i="1" a="1"/>
  <c r="CL2764" i="1" s="1"/>
  <c r="CL2765" i="1" a="1"/>
  <c r="CL2765" i="1" s="1"/>
  <c r="CL2766" i="1" a="1"/>
  <c r="CL2766" i="1" s="1"/>
  <c r="CL2767" i="1" a="1"/>
  <c r="CL2767" i="1" s="1"/>
  <c r="CL2768" i="1" a="1"/>
  <c r="CL2768" i="1" s="1"/>
  <c r="CL2769" i="1" a="1"/>
  <c r="CL2769" i="1" s="1"/>
  <c r="CL2770" i="1" a="1"/>
  <c r="CL2770" i="1" s="1"/>
  <c r="CL2771" i="1" a="1"/>
  <c r="CL2771" i="1" s="1"/>
  <c r="CL2772" i="1" a="1"/>
  <c r="CL2772" i="1" s="1"/>
  <c r="CL2773" i="1" a="1"/>
  <c r="CL2773" i="1" s="1"/>
  <c r="CL2774" i="1" a="1"/>
  <c r="CL2774" i="1"/>
  <c r="CL2775" i="1" a="1"/>
  <c r="CL2775" i="1" s="1"/>
  <c r="CL2776" i="1" a="1"/>
  <c r="CL2776" i="1" s="1"/>
  <c r="CL2777" i="1" a="1"/>
  <c r="CL2777" i="1" s="1"/>
  <c r="CL2778" i="1" a="1"/>
  <c r="CL2778" i="1" s="1"/>
  <c r="CL2779" i="1" a="1"/>
  <c r="CL2779" i="1" s="1"/>
  <c r="CL2780" i="1" a="1"/>
  <c r="CL2780" i="1" s="1"/>
  <c r="CL2781" i="1" a="1"/>
  <c r="CL2781" i="1" s="1"/>
  <c r="CL2782" i="1" a="1"/>
  <c r="CL2782" i="1" s="1"/>
  <c r="CL2783" i="1" a="1"/>
  <c r="CL2783" i="1" s="1"/>
  <c r="CL2784" i="1" a="1"/>
  <c r="CL2784" i="1" s="1"/>
  <c r="CL2785" i="1" a="1"/>
  <c r="CL2785" i="1" s="1"/>
  <c r="CL2786" i="1" a="1"/>
  <c r="CL2786" i="1" s="1"/>
  <c r="CL2787" i="1" a="1"/>
  <c r="CL2787" i="1" s="1"/>
  <c r="CL2788" i="1" a="1"/>
  <c r="CL2788" i="1" s="1"/>
  <c r="CL2789" i="1" a="1"/>
  <c r="CL2789" i="1" s="1"/>
  <c r="CL2790" i="1" a="1"/>
  <c r="CL2790" i="1"/>
  <c r="CL2791" i="1" a="1"/>
  <c r="CL2791" i="1" s="1"/>
  <c r="CL2792" i="1" a="1"/>
  <c r="CL2792" i="1" s="1"/>
  <c r="CL2793" i="1" a="1"/>
  <c r="CL2793" i="1" s="1"/>
  <c r="CL2794" i="1" a="1"/>
  <c r="CL2794" i="1" s="1"/>
  <c r="CL2795" i="1" a="1"/>
  <c r="CL2795" i="1" s="1"/>
  <c r="CL2796" i="1" a="1"/>
  <c r="CL2796" i="1" s="1"/>
  <c r="CL2797" i="1" a="1"/>
  <c r="CL2797" i="1" s="1"/>
  <c r="CL2798" i="1" a="1"/>
  <c r="CL2798" i="1" s="1"/>
  <c r="CL2799" i="1" a="1"/>
  <c r="CL2799" i="1" s="1"/>
  <c r="CL2800" i="1" a="1"/>
  <c r="CL2800" i="1" s="1"/>
  <c r="CL2801" i="1" a="1"/>
  <c r="CL2801" i="1" s="1"/>
  <c r="CL2802" i="1" a="1"/>
  <c r="CL2802" i="1" s="1"/>
  <c r="CL2803" i="1" a="1"/>
  <c r="CL2803" i="1" s="1"/>
  <c r="CL2804" i="1" a="1"/>
  <c r="CL2804" i="1" s="1"/>
  <c r="CL2805" i="1" a="1"/>
  <c r="CL2805" i="1" s="1"/>
  <c r="CL2806" i="1" a="1"/>
  <c r="CL2806" i="1" s="1"/>
  <c r="CL2807" i="1" a="1"/>
  <c r="CL2807" i="1" s="1"/>
  <c r="CL2808" i="1" a="1"/>
  <c r="CL2808" i="1" s="1"/>
  <c r="CL2809" i="1" a="1"/>
  <c r="CL2809" i="1" s="1"/>
  <c r="CL2810" i="1" a="1"/>
  <c r="CL2810" i="1" s="1"/>
  <c r="CL2811" i="1" a="1"/>
  <c r="CL2811" i="1" s="1"/>
  <c r="CL2812" i="1" a="1"/>
  <c r="CL2812" i="1" s="1"/>
  <c r="CL2813" i="1" a="1"/>
  <c r="CL2813" i="1" s="1"/>
  <c r="CL2814" i="1" a="1"/>
  <c r="CL2814" i="1" s="1"/>
  <c r="CL2815" i="1" a="1"/>
  <c r="CL2815" i="1" s="1"/>
  <c r="CL2816" i="1" a="1"/>
  <c r="CL2816" i="1" s="1"/>
  <c r="CL2817" i="1" a="1"/>
  <c r="CL2817" i="1" s="1"/>
  <c r="CL2818" i="1" a="1"/>
  <c r="CL2818" i="1" s="1"/>
  <c r="CL2819" i="1" a="1"/>
  <c r="CL2819" i="1" s="1"/>
  <c r="CL2820" i="1" a="1"/>
  <c r="CL2820" i="1" s="1"/>
  <c r="CL2821" i="1" a="1"/>
  <c r="CL2821" i="1" s="1"/>
  <c r="CL2822" i="1" a="1"/>
  <c r="CL2822" i="1" s="1"/>
  <c r="CL2823" i="1" a="1"/>
  <c r="CL2823" i="1" s="1"/>
  <c r="CL2824" i="1" a="1"/>
  <c r="CL2824" i="1" s="1"/>
  <c r="CL2825" i="1" a="1"/>
  <c r="CL2825" i="1" s="1"/>
  <c r="CL2826" i="1" a="1"/>
  <c r="CL2826" i="1" s="1"/>
  <c r="CL2827" i="1" a="1"/>
  <c r="CL2827" i="1" s="1"/>
  <c r="CL2828" i="1" a="1"/>
  <c r="CL2828" i="1" s="1"/>
  <c r="CL2829" i="1" a="1"/>
  <c r="CL2829" i="1" s="1"/>
  <c r="CL2830" i="1" a="1"/>
  <c r="CL2830" i="1" s="1"/>
  <c r="CL2831" i="1" a="1"/>
  <c r="CL2831" i="1" s="1"/>
  <c r="CL2832" i="1" a="1"/>
  <c r="CL2832" i="1" s="1"/>
  <c r="CL2833" i="1" a="1"/>
  <c r="CL2833" i="1" s="1"/>
  <c r="CL2834" i="1" a="1"/>
  <c r="CL2834" i="1" s="1"/>
  <c r="CL2835" i="1" a="1"/>
  <c r="CL2835" i="1" s="1"/>
  <c r="CL2836" i="1" a="1"/>
  <c r="CL2836" i="1" s="1"/>
  <c r="CL2837" i="1" a="1"/>
  <c r="CL2837" i="1" s="1"/>
  <c r="CL2838" i="1" a="1"/>
  <c r="CL2838" i="1"/>
  <c r="CL2839" i="1" a="1"/>
  <c r="CL2839" i="1" s="1"/>
  <c r="CL2840" i="1" a="1"/>
  <c r="CL2840" i="1" s="1"/>
  <c r="CL2841" i="1" a="1"/>
  <c r="CL2841" i="1" s="1"/>
  <c r="CL2842" i="1" a="1"/>
  <c r="CL2842" i="1" s="1"/>
  <c r="CL2843" i="1" a="1"/>
  <c r="CL2843" i="1" s="1"/>
  <c r="CL2844" i="1" a="1"/>
  <c r="CL2844" i="1" s="1"/>
  <c r="CL2845" i="1" a="1"/>
  <c r="CL2845" i="1" s="1"/>
  <c r="CL2846" i="1" a="1"/>
  <c r="CL2846" i="1" s="1"/>
  <c r="CL2847" i="1" a="1"/>
  <c r="CL2847" i="1" s="1"/>
  <c r="CL2848" i="1" a="1"/>
  <c r="CL2848" i="1" s="1"/>
  <c r="CL2849" i="1" a="1"/>
  <c r="CL2849" i="1" s="1"/>
  <c r="CL2850" i="1" a="1"/>
  <c r="CL2850" i="1" s="1"/>
  <c r="CL2851" i="1" a="1"/>
  <c r="CL2851" i="1" s="1"/>
  <c r="CL2852" i="1" a="1"/>
  <c r="CL2852" i="1" s="1"/>
  <c r="CL2853" i="1" a="1"/>
  <c r="CL2853" i="1" s="1"/>
  <c r="CL2854" i="1" a="1"/>
  <c r="CL2854" i="1" s="1"/>
  <c r="CL2855" i="1" a="1"/>
  <c r="CL2855" i="1" s="1"/>
  <c r="CL2856" i="1" a="1"/>
  <c r="CL2856" i="1" s="1"/>
  <c r="CL2857" i="1" a="1"/>
  <c r="CL2857" i="1" s="1"/>
  <c r="CL2858" i="1" a="1"/>
  <c r="CL2858" i="1" s="1"/>
  <c r="CL2859" i="1" a="1"/>
  <c r="CL2859" i="1" s="1"/>
  <c r="CL2860" i="1" a="1"/>
  <c r="CL2860" i="1" s="1"/>
  <c r="CL2861" i="1" a="1"/>
  <c r="CL2861" i="1" s="1"/>
  <c r="CL2862" i="1" a="1"/>
  <c r="CL2862" i="1" s="1"/>
  <c r="CL2863" i="1" a="1"/>
  <c r="CL2863" i="1" s="1"/>
  <c r="CL2864" i="1" a="1"/>
  <c r="CL2864" i="1" s="1"/>
  <c r="CL2865" i="1" a="1"/>
  <c r="CL2865" i="1" s="1"/>
  <c r="CL2866" i="1" a="1"/>
  <c r="CL2866" i="1" s="1"/>
  <c r="CL2867" i="1" a="1"/>
  <c r="CL2867" i="1" s="1"/>
  <c r="CL2868" i="1" a="1"/>
  <c r="CL2868" i="1" s="1"/>
  <c r="CL2869" i="1" a="1"/>
  <c r="CL2869" i="1" s="1"/>
  <c r="CL2870" i="1" a="1"/>
  <c r="CL2870" i="1"/>
  <c r="CL2871" i="1" a="1"/>
  <c r="CL2871" i="1" s="1"/>
  <c r="CL2872" i="1" a="1"/>
  <c r="CL2872" i="1" s="1"/>
  <c r="CL2873" i="1" a="1"/>
  <c r="CL2873" i="1" s="1"/>
  <c r="CL2874" i="1" a="1"/>
  <c r="CL2874" i="1" s="1"/>
  <c r="CL2875" i="1" a="1"/>
  <c r="CL2875" i="1" s="1"/>
  <c r="CL2876" i="1" a="1"/>
  <c r="CL2876" i="1" s="1"/>
  <c r="CL2877" i="1" a="1"/>
  <c r="CL2877" i="1" s="1"/>
  <c r="CL2878" i="1" a="1"/>
  <c r="CL2878" i="1" s="1"/>
  <c r="CL2879" i="1" a="1"/>
  <c r="CL2879" i="1" s="1"/>
  <c r="CL2880" i="1" a="1"/>
  <c r="CL2880" i="1" s="1"/>
  <c r="CL2881" i="1" a="1"/>
  <c r="CL2881" i="1" s="1"/>
  <c r="CL2882" i="1" a="1"/>
  <c r="CL2882" i="1" s="1"/>
  <c r="CL2883" i="1" a="1"/>
  <c r="CL2883" i="1" s="1"/>
  <c r="CL2884" i="1" a="1"/>
  <c r="CL2884" i="1" s="1"/>
  <c r="CL2885" i="1" a="1"/>
  <c r="CL2885" i="1" s="1"/>
  <c r="CL2886" i="1" a="1"/>
  <c r="CL2886" i="1" s="1"/>
  <c r="CL2887" i="1" a="1"/>
  <c r="CL2887" i="1" s="1"/>
  <c r="CL2888" i="1" a="1"/>
  <c r="CL2888" i="1" s="1"/>
  <c r="CL2889" i="1" a="1"/>
  <c r="CL2889" i="1" s="1"/>
  <c r="CL2890" i="1" a="1"/>
  <c r="CL2890" i="1" s="1"/>
  <c r="CL2891" i="1" a="1"/>
  <c r="CL2891" i="1" s="1"/>
  <c r="CL2892" i="1" a="1"/>
  <c r="CL2892" i="1" s="1"/>
  <c r="CL2893" i="1" a="1"/>
  <c r="CL2893" i="1" s="1"/>
  <c r="CL2894" i="1" a="1"/>
  <c r="CL2894" i="1" s="1"/>
  <c r="CL2895" i="1" a="1"/>
  <c r="CL2895" i="1" s="1"/>
  <c r="CL2896" i="1" a="1"/>
  <c r="CL2896" i="1" s="1"/>
  <c r="CL2897" i="1" a="1"/>
  <c r="CL2897" i="1" s="1"/>
  <c r="CL2898" i="1" a="1"/>
  <c r="CL2898" i="1" s="1"/>
  <c r="CL2899" i="1" a="1"/>
  <c r="CL2899" i="1" s="1"/>
  <c r="CL2900" i="1" a="1"/>
  <c r="CL2900" i="1" s="1"/>
  <c r="CL2901" i="1" a="1"/>
  <c r="CL2901" i="1" s="1"/>
  <c r="CL2902" i="1" a="1"/>
  <c r="CL2902" i="1" s="1"/>
  <c r="CL2903" i="1" a="1"/>
  <c r="CL2903" i="1" s="1"/>
  <c r="CL2904" i="1" a="1"/>
  <c r="CL2904" i="1" s="1"/>
  <c r="CL2905" i="1" a="1"/>
  <c r="CL2905" i="1" s="1"/>
  <c r="CL2906" i="1" a="1"/>
  <c r="CL2906" i="1"/>
  <c r="CL2907" i="1" a="1"/>
  <c r="CL2907" i="1" s="1"/>
  <c r="CL2908" i="1" a="1"/>
  <c r="CL2908" i="1" s="1"/>
  <c r="CL2909" i="1" a="1"/>
  <c r="CL2909" i="1" s="1"/>
  <c r="CL2910" i="1" a="1"/>
  <c r="CL2910" i="1" s="1"/>
  <c r="CL2911" i="1" a="1"/>
  <c r="CL2911" i="1" s="1"/>
  <c r="CL2912" i="1" a="1"/>
  <c r="CL2912" i="1" s="1"/>
  <c r="CL2913" i="1" a="1"/>
  <c r="CL2913" i="1" s="1"/>
  <c r="CL2914" i="1" a="1"/>
  <c r="CL2914" i="1" s="1"/>
  <c r="CL2915" i="1" a="1"/>
  <c r="CL2915" i="1" s="1"/>
  <c r="CL2916" i="1" a="1"/>
  <c r="CL2916" i="1" s="1"/>
  <c r="CL2917" i="1" a="1"/>
  <c r="CL2917" i="1" s="1"/>
  <c r="CL2918" i="1" a="1"/>
  <c r="CL2918" i="1" s="1"/>
  <c r="CL2919" i="1" a="1"/>
  <c r="CL2919" i="1" s="1"/>
  <c r="CL2920" i="1" a="1"/>
  <c r="CL2920" i="1" s="1"/>
  <c r="CL2921" i="1" a="1"/>
  <c r="CL2921" i="1" s="1"/>
  <c r="CL2922" i="1" a="1"/>
  <c r="CL2922" i="1" s="1"/>
  <c r="CL2923" i="1" a="1"/>
  <c r="CL2923" i="1" s="1"/>
  <c r="CL2924" i="1" a="1"/>
  <c r="CL2924" i="1" s="1"/>
  <c r="CL2925" i="1" a="1"/>
  <c r="CL2925" i="1" s="1"/>
  <c r="CL2926" i="1" a="1"/>
  <c r="CL2926" i="1" s="1"/>
  <c r="CL2927" i="1" a="1"/>
  <c r="CL2927" i="1" s="1"/>
  <c r="CL2928" i="1" a="1"/>
  <c r="CL2928" i="1" s="1"/>
  <c r="CL2929" i="1" a="1"/>
  <c r="CL2929" i="1" s="1"/>
  <c r="CL2930" i="1" a="1"/>
  <c r="CL2930" i="1" s="1"/>
  <c r="CL2931" i="1" a="1"/>
  <c r="CL2931" i="1" s="1"/>
  <c r="CL2932" i="1" a="1"/>
  <c r="CL2932" i="1" s="1"/>
  <c r="CL2933" i="1" a="1"/>
  <c r="CL2933" i="1" s="1"/>
  <c r="CL2934" i="1" a="1"/>
  <c r="CL2934" i="1" s="1"/>
  <c r="CL2935" i="1" a="1"/>
  <c r="CL2935" i="1" s="1"/>
  <c r="CL2936" i="1" a="1"/>
  <c r="CL2936" i="1" s="1"/>
  <c r="CL2937" i="1" a="1"/>
  <c r="CL2937" i="1" s="1"/>
  <c r="CL2938" i="1" a="1"/>
  <c r="CL2938" i="1" s="1"/>
  <c r="CL2939" i="1" a="1"/>
  <c r="CL2939" i="1" s="1"/>
  <c r="CL2940" i="1" a="1"/>
  <c r="CL2940" i="1" s="1"/>
  <c r="CL2941" i="1" a="1"/>
  <c r="CL2941" i="1" s="1"/>
  <c r="CL2942" i="1" a="1"/>
  <c r="CL2942" i="1" s="1"/>
  <c r="CL2943" i="1" a="1"/>
  <c r="CL2943" i="1" s="1"/>
  <c r="CL2944" i="1" a="1"/>
  <c r="CL2944" i="1" s="1"/>
  <c r="CL2945" i="1" a="1"/>
  <c r="CL2945" i="1" s="1"/>
  <c r="CL2946" i="1" a="1"/>
  <c r="CL2946" i="1" s="1"/>
  <c r="CL2947" i="1" a="1"/>
  <c r="CL2947" i="1" s="1"/>
  <c r="CL2948" i="1" a="1"/>
  <c r="CL2948" i="1" s="1"/>
  <c r="CL2949" i="1" a="1"/>
  <c r="CL2949" i="1" s="1"/>
  <c r="CL2950" i="1" a="1"/>
  <c r="CL2950" i="1"/>
  <c r="CL2951" i="1" a="1"/>
  <c r="CL2951" i="1" s="1"/>
  <c r="CL2952" i="1" a="1"/>
  <c r="CL2952" i="1" s="1"/>
  <c r="CL2953" i="1" a="1"/>
  <c r="CL2953" i="1" s="1"/>
  <c r="CL2954" i="1" a="1"/>
  <c r="CL2954" i="1" s="1"/>
  <c r="CL2955" i="1" a="1"/>
  <c r="CL2955" i="1" s="1"/>
  <c r="CL2956" i="1" a="1"/>
  <c r="CL2956" i="1" s="1"/>
  <c r="CL2957" i="1" a="1"/>
  <c r="CL2957" i="1" s="1"/>
  <c r="CL2958" i="1" a="1"/>
  <c r="CL2958" i="1" s="1"/>
  <c r="CL2959" i="1" a="1"/>
  <c r="CL2959" i="1" s="1"/>
  <c r="CL2960" i="1" a="1"/>
  <c r="CL2960" i="1" s="1"/>
  <c r="CL2961" i="1" a="1"/>
  <c r="CL2961" i="1" s="1"/>
  <c r="CL2962" i="1" a="1"/>
  <c r="CL2962" i="1" s="1"/>
  <c r="CL2963" i="1" a="1"/>
  <c r="CL2963" i="1" s="1"/>
  <c r="CL2964" i="1" a="1"/>
  <c r="CL2964" i="1" s="1"/>
  <c r="CL2965" i="1" a="1"/>
  <c r="CL2965" i="1" s="1"/>
  <c r="CL2966" i="1" a="1"/>
  <c r="CL2966" i="1" s="1"/>
  <c r="CL2967" i="1" a="1"/>
  <c r="CL2967" i="1" s="1"/>
  <c r="CL2968" i="1" a="1"/>
  <c r="CL2968" i="1" s="1"/>
  <c r="CL2969" i="1" a="1"/>
  <c r="CL2969" i="1" s="1"/>
  <c r="CL2970" i="1" a="1"/>
  <c r="CL2970" i="1" s="1"/>
  <c r="CL2971" i="1" a="1"/>
  <c r="CL2971" i="1" s="1"/>
  <c r="CL2972" i="1" a="1"/>
  <c r="CL2972" i="1" s="1"/>
  <c r="CL2973" i="1" a="1"/>
  <c r="CL2973" i="1" s="1"/>
  <c r="CL2974" i="1" a="1"/>
  <c r="CL2974" i="1" s="1"/>
  <c r="CL2975" i="1" a="1"/>
  <c r="CL2975" i="1" s="1"/>
  <c r="CL2976" i="1" a="1"/>
  <c r="CL2976" i="1" s="1"/>
  <c r="CL2977" i="1" a="1"/>
  <c r="CL2977" i="1" s="1"/>
  <c r="CL2978" i="1" a="1"/>
  <c r="CL2978" i="1" s="1"/>
  <c r="CL2979" i="1" a="1"/>
  <c r="CL2979" i="1" s="1"/>
  <c r="CL2980" i="1" a="1"/>
  <c r="CL2980" i="1" s="1"/>
  <c r="CL2981" i="1" a="1"/>
  <c r="CL2981" i="1" s="1"/>
  <c r="CL2982" i="1" a="1"/>
  <c r="CL2982" i="1" s="1"/>
  <c r="CL2983" i="1" a="1"/>
  <c r="CL2983" i="1" s="1"/>
  <c r="CL2984" i="1" a="1"/>
  <c r="CL2984" i="1" s="1"/>
  <c r="CL2985" i="1" a="1"/>
  <c r="CL2985" i="1" s="1"/>
  <c r="CL2986" i="1" a="1"/>
  <c r="CL2986" i="1" s="1"/>
  <c r="CL2987" i="1" a="1"/>
  <c r="CL2987" i="1" s="1"/>
  <c r="CL2988" i="1" a="1"/>
  <c r="CL2988" i="1" s="1"/>
  <c r="CL2989" i="1" a="1"/>
  <c r="CL2989" i="1" s="1"/>
  <c r="CL2990" i="1" a="1"/>
  <c r="CL2990" i="1" s="1"/>
  <c r="CL2991" i="1" a="1"/>
  <c r="CL2991" i="1" s="1"/>
  <c r="CL2992" i="1" a="1"/>
  <c r="CL2992" i="1" s="1"/>
  <c r="CL2993" i="1" a="1"/>
  <c r="CL2993" i="1" s="1"/>
  <c r="CL2994" i="1" a="1"/>
  <c r="CL2994" i="1" s="1"/>
  <c r="CL2995" i="1" a="1"/>
  <c r="CL2995" i="1" s="1"/>
  <c r="CL2996" i="1" a="1"/>
  <c r="CL2996" i="1" s="1"/>
  <c r="CL2997" i="1" a="1"/>
  <c r="CL2997" i="1" s="1"/>
  <c r="CL2998" i="1" a="1"/>
  <c r="CL2998" i="1"/>
  <c r="CL2999" i="1" a="1"/>
  <c r="CL2999" i="1" s="1"/>
  <c r="CL3000" i="1" a="1"/>
  <c r="CL3000" i="1" s="1"/>
  <c r="CL3001" i="1" a="1"/>
  <c r="CL3001" i="1" s="1"/>
  <c r="CL3002" i="1" a="1"/>
  <c r="CL3002" i="1" s="1"/>
  <c r="CL3003" i="1" a="1"/>
  <c r="CL3003" i="1" s="1"/>
  <c r="CL3004" i="1" a="1"/>
  <c r="CL3004" i="1" s="1"/>
  <c r="CL3005" i="1" a="1"/>
  <c r="CL3005" i="1" s="1"/>
  <c r="CL3006" i="1" a="1"/>
  <c r="CL3006" i="1" s="1"/>
  <c r="CL3007" i="1" a="1"/>
  <c r="CL3007" i="1" s="1"/>
  <c r="CL3008" i="1" a="1"/>
  <c r="CL3008" i="1" s="1"/>
  <c r="CL3009" i="1" a="1"/>
  <c r="CL3009" i="1" s="1"/>
  <c r="CL3010" i="1" a="1"/>
  <c r="CL3010" i="1" s="1"/>
  <c r="CL3011" i="1" a="1"/>
  <c r="CL3011" i="1" s="1"/>
  <c r="CL3012" i="1" a="1"/>
  <c r="CL3012" i="1" s="1"/>
  <c r="CL3013" i="1" a="1"/>
  <c r="CL3013" i="1" s="1"/>
  <c r="CL3014" i="1" a="1"/>
  <c r="CL3014" i="1" s="1"/>
  <c r="CL3015" i="1" a="1"/>
  <c r="CL3015" i="1" s="1"/>
  <c r="CL3016" i="1" a="1"/>
  <c r="CL3016" i="1" s="1"/>
  <c r="CL3017" i="1" a="1"/>
  <c r="CL3017" i="1" s="1"/>
  <c r="CL3018" i="1" a="1"/>
  <c r="CL3018" i="1" s="1"/>
  <c r="CL3019" i="1" a="1"/>
  <c r="CL3019" i="1" s="1"/>
  <c r="CL3020" i="1" a="1"/>
  <c r="CL3020" i="1" s="1"/>
  <c r="CL3021" i="1" a="1"/>
  <c r="CL3021" i="1" s="1"/>
  <c r="CL3022" i="1" a="1"/>
  <c r="CL3022" i="1" s="1"/>
  <c r="CL3023" i="1" a="1"/>
  <c r="CL3023" i="1" s="1"/>
  <c r="CL3024" i="1" a="1"/>
  <c r="CL3024" i="1" s="1"/>
  <c r="CL3025" i="1" a="1"/>
  <c r="CL3025" i="1" s="1"/>
  <c r="CL3026" i="1" a="1"/>
  <c r="CL3026" i="1" s="1"/>
  <c r="CL3027" i="1" a="1"/>
  <c r="CL3027" i="1" s="1"/>
  <c r="CL3028" i="1" a="1"/>
  <c r="CL3028" i="1" s="1"/>
  <c r="CL3029" i="1" a="1"/>
  <c r="CL3029" i="1" s="1"/>
  <c r="CL3030" i="1" a="1"/>
  <c r="CL3030" i="1" s="1"/>
  <c r="CL3031" i="1" a="1"/>
  <c r="CL3031" i="1" s="1"/>
  <c r="CL3032" i="1" a="1"/>
  <c r="CL3032" i="1" s="1"/>
  <c r="CL3033" i="1" a="1"/>
  <c r="CL3033" i="1" s="1"/>
  <c r="CL3034" i="1" a="1"/>
  <c r="CL3034" i="1"/>
  <c r="CL3035" i="1" a="1"/>
  <c r="CL3035" i="1" s="1"/>
  <c r="CL3036" i="1" a="1"/>
  <c r="CL3036" i="1" s="1"/>
  <c r="CL3037" i="1" a="1"/>
  <c r="CL3037" i="1" s="1"/>
  <c r="CL3038" i="1" a="1"/>
  <c r="CL3038" i="1" s="1"/>
  <c r="CL3039" i="1" a="1"/>
  <c r="CL3039" i="1" s="1"/>
  <c r="CL3040" i="1" a="1"/>
  <c r="CL3040" i="1" s="1"/>
  <c r="CL3041" i="1" a="1"/>
  <c r="CL3041" i="1" s="1"/>
  <c r="CL3042" i="1" a="1"/>
  <c r="CL3042" i="1" s="1"/>
  <c r="CL3043" i="1" a="1"/>
  <c r="CL3043" i="1" s="1"/>
  <c r="CL3044" i="1" a="1"/>
  <c r="CL3044" i="1" s="1"/>
  <c r="CL3045" i="1" a="1"/>
  <c r="CL3045" i="1" s="1"/>
  <c r="CL3046" i="1" a="1"/>
  <c r="CL3046" i="1" s="1"/>
  <c r="CL3047" i="1" a="1"/>
  <c r="CL3047" i="1" s="1"/>
  <c r="CL3048" i="1" a="1"/>
  <c r="CL3048" i="1" s="1"/>
  <c r="CL3049" i="1" a="1"/>
  <c r="CL3049" i="1" s="1"/>
  <c r="CL3050" i="1" a="1"/>
  <c r="CL3050" i="1" s="1"/>
  <c r="CL3051" i="1" a="1"/>
  <c r="CL3051" i="1" s="1"/>
  <c r="CL3052" i="1" a="1"/>
  <c r="CL3052" i="1" s="1"/>
  <c r="CL3053" i="1" a="1"/>
  <c r="CL3053" i="1" s="1"/>
  <c r="CL3054" i="1" a="1"/>
  <c r="CL3054" i="1" s="1"/>
  <c r="CL3055" i="1" a="1"/>
  <c r="CL3055" i="1" s="1"/>
  <c r="CL3056" i="1" a="1"/>
  <c r="CL3056" i="1" s="1"/>
  <c r="CL3057" i="1" a="1"/>
  <c r="CL3057" i="1" s="1"/>
  <c r="CL3058" i="1" a="1"/>
  <c r="CL3058" i="1" s="1"/>
  <c r="CL3059" i="1" a="1"/>
  <c r="CL3059" i="1" s="1"/>
  <c r="CL3060" i="1" a="1"/>
  <c r="CL3060" i="1" s="1"/>
  <c r="CL3061" i="1" a="1"/>
  <c r="CL3061" i="1" s="1"/>
  <c r="CL3062" i="1" a="1"/>
  <c r="CL3062" i="1" s="1"/>
  <c r="CL3063" i="1" a="1"/>
  <c r="CL3063" i="1"/>
  <c r="CL3064" i="1" a="1"/>
  <c r="CL3064" i="1" s="1"/>
  <c r="CL3065" i="1" a="1"/>
  <c r="CL3065" i="1" s="1"/>
  <c r="CL3066" i="1" a="1"/>
  <c r="CL3066" i="1" s="1"/>
  <c r="CL3067" i="1" a="1"/>
  <c r="CL3067" i="1" s="1"/>
  <c r="CL3068" i="1" a="1"/>
  <c r="CL3068" i="1" s="1"/>
  <c r="CL3069" i="1" a="1"/>
  <c r="CL3069" i="1" s="1"/>
  <c r="CL3070" i="1" a="1"/>
  <c r="CL3070" i="1" s="1"/>
  <c r="CL3071" i="1" a="1"/>
  <c r="CL3071" i="1" s="1"/>
  <c r="CL3072" i="1" a="1"/>
  <c r="CL3072" i="1" s="1"/>
  <c r="CL3073" i="1" a="1"/>
  <c r="CL3073" i="1"/>
  <c r="CL3074" i="1" a="1"/>
  <c r="CL3074" i="1" s="1"/>
  <c r="CL3075" i="1" a="1"/>
  <c r="CL3075" i="1" s="1"/>
  <c r="CL3076" i="1" a="1"/>
  <c r="CL3076" i="1" s="1"/>
  <c r="CL3077" i="1" a="1"/>
  <c r="CL3077" i="1" s="1"/>
  <c r="CL3078" i="1" a="1"/>
  <c r="CL3078" i="1" s="1"/>
  <c r="CL3079" i="1" a="1"/>
  <c r="CL3079" i="1"/>
  <c r="CL3080" i="1" a="1"/>
  <c r="CL3080" i="1" s="1"/>
  <c r="CL3081" i="1" a="1"/>
  <c r="CL3081" i="1" s="1"/>
  <c r="CL3082" i="1" a="1"/>
  <c r="CL3082" i="1" s="1"/>
  <c r="CL3083" i="1" a="1"/>
  <c r="CL3083" i="1" s="1"/>
  <c r="CL3084" i="1" a="1"/>
  <c r="CL3084" i="1" s="1"/>
  <c r="CL3085" i="1" a="1"/>
  <c r="CL3085" i="1" s="1"/>
  <c r="CL3086" i="1" a="1"/>
  <c r="CL3086" i="1" s="1"/>
  <c r="CL3087" i="1" a="1"/>
  <c r="CL3087" i="1" s="1"/>
  <c r="CL3088" i="1" a="1"/>
  <c r="CL3088" i="1" s="1"/>
  <c r="CL3089" i="1" a="1"/>
  <c r="CL3089" i="1"/>
  <c r="CL3090" i="1" a="1"/>
  <c r="CL3090" i="1" s="1"/>
  <c r="CL3091" i="1" a="1"/>
  <c r="CL3091" i="1" s="1"/>
  <c r="CL3092" i="1" a="1"/>
  <c r="CL3092" i="1" s="1"/>
  <c r="CL3093" i="1" a="1"/>
  <c r="CL3093" i="1" s="1"/>
  <c r="CL3094" i="1" a="1"/>
  <c r="CL3094" i="1" s="1"/>
  <c r="CL3095" i="1" a="1"/>
  <c r="CL3095" i="1"/>
  <c r="CL3096" i="1" a="1"/>
  <c r="CL3096" i="1" s="1"/>
  <c r="CL3097" i="1" a="1"/>
  <c r="CL3097" i="1" s="1"/>
  <c r="CL3098" i="1" a="1"/>
  <c r="CL3098" i="1" s="1"/>
  <c r="CL3099" i="1" a="1"/>
  <c r="CL3099" i="1" s="1"/>
  <c r="CL3100" i="1" a="1"/>
  <c r="CL3100" i="1" s="1"/>
  <c r="CL3101" i="1" a="1"/>
  <c r="CL3101" i="1" s="1"/>
  <c r="CL3102" i="1" a="1"/>
  <c r="CL3102" i="1" s="1"/>
  <c r="CL3103" i="1" a="1"/>
  <c r="CL3103" i="1" s="1"/>
  <c r="CL3104" i="1" a="1"/>
  <c r="CL3104" i="1" s="1"/>
  <c r="CL3105" i="1" a="1"/>
  <c r="CL3105" i="1"/>
  <c r="CL3106" i="1" a="1"/>
  <c r="CL3106" i="1" s="1"/>
  <c r="CL3107" i="1" a="1"/>
  <c r="CL3107" i="1" s="1"/>
  <c r="CL3108" i="1" a="1"/>
  <c r="CL3108" i="1" s="1"/>
  <c r="CL3109" i="1" a="1"/>
  <c r="CL3109" i="1" s="1"/>
  <c r="CL3110" i="1" a="1"/>
  <c r="CL3110" i="1" s="1"/>
  <c r="CL3111" i="1" a="1"/>
  <c r="CL3111" i="1"/>
  <c r="CL3112" i="1" a="1"/>
  <c r="CL3112" i="1" s="1"/>
  <c r="CL3113" i="1" a="1"/>
  <c r="CL3113" i="1" s="1"/>
  <c r="CL3114" i="1" a="1"/>
  <c r="CL3114" i="1" s="1"/>
  <c r="CL3115" i="1" a="1"/>
  <c r="CL3115" i="1" s="1"/>
  <c r="CL3116" i="1" a="1"/>
  <c r="CL3116" i="1" s="1"/>
  <c r="CL3117" i="1" a="1"/>
  <c r="CL3117" i="1" s="1"/>
  <c r="CL3118" i="1" a="1"/>
  <c r="CL3118" i="1" s="1"/>
  <c r="CL3119" i="1" a="1"/>
  <c r="CL3119" i="1" s="1"/>
  <c r="CL3120" i="1" a="1"/>
  <c r="CL3120" i="1" s="1"/>
  <c r="CL3121" i="1" a="1"/>
  <c r="CL3121" i="1"/>
  <c r="CL3122" i="1" a="1"/>
  <c r="CL3122" i="1" s="1"/>
  <c r="CL3123" i="1" a="1"/>
  <c r="CL3123" i="1" s="1"/>
  <c r="CL3124" i="1" a="1"/>
  <c r="CL3124" i="1" s="1"/>
  <c r="CL3125" i="1" a="1"/>
  <c r="CL3125" i="1" s="1"/>
  <c r="CL3126" i="1" a="1"/>
  <c r="CL3126" i="1" s="1"/>
  <c r="CL3127" i="1" a="1"/>
  <c r="CL3127" i="1"/>
  <c r="CL3128" i="1" a="1"/>
  <c r="CL3128" i="1" s="1"/>
  <c r="CL3129" i="1" a="1"/>
  <c r="CL3129" i="1" s="1"/>
  <c r="CL3130" i="1" a="1"/>
  <c r="CL3130" i="1" s="1"/>
  <c r="CL3131" i="1" a="1"/>
  <c r="CL3131" i="1" s="1"/>
  <c r="CL3132" i="1" a="1"/>
  <c r="CL3132" i="1" s="1"/>
  <c r="CL3133" i="1" a="1"/>
  <c r="CL3133" i="1" s="1"/>
  <c r="CL3134" i="1" a="1"/>
  <c r="CL3134" i="1" s="1"/>
  <c r="CL3135" i="1" a="1"/>
  <c r="CL3135" i="1" s="1"/>
  <c r="CL3136" i="1" a="1"/>
  <c r="CL3136" i="1" s="1"/>
  <c r="CL3137" i="1" a="1"/>
  <c r="CL3137" i="1"/>
  <c r="CL3138" i="1" a="1"/>
  <c r="CL3138" i="1" s="1"/>
  <c r="CL3139" i="1" a="1"/>
  <c r="CL3139" i="1" s="1"/>
  <c r="CL3140" i="1" a="1"/>
  <c r="CL3140" i="1" s="1"/>
  <c r="CL3141" i="1" a="1"/>
  <c r="CL3141" i="1" s="1"/>
  <c r="CL3142" i="1" a="1"/>
  <c r="CL3142" i="1" s="1"/>
  <c r="CL3143" i="1" a="1"/>
  <c r="CL3143" i="1"/>
  <c r="CL3144" i="1" a="1"/>
  <c r="CL3144" i="1" s="1"/>
  <c r="CL3145" i="1" a="1"/>
  <c r="CL3145" i="1" s="1"/>
  <c r="CL3146" i="1" a="1"/>
  <c r="CL3146" i="1" s="1"/>
  <c r="CL3147" i="1" a="1"/>
  <c r="CL3147" i="1" s="1"/>
  <c r="CL3148" i="1" a="1"/>
  <c r="CL3148" i="1" s="1"/>
  <c r="CL3149" i="1" a="1"/>
  <c r="CL3149" i="1" s="1"/>
  <c r="CL3150" i="1" a="1"/>
  <c r="CL3150" i="1" s="1"/>
  <c r="CL3151" i="1" a="1"/>
  <c r="CL3151" i="1" s="1"/>
  <c r="CL3152" i="1" a="1"/>
  <c r="CL3152" i="1" s="1"/>
  <c r="CL3153" i="1" a="1"/>
  <c r="CL3153" i="1"/>
  <c r="CL3154" i="1" a="1"/>
  <c r="CL3154" i="1" s="1"/>
  <c r="CL3155" i="1" a="1"/>
  <c r="CL3155" i="1" s="1"/>
  <c r="CL3156" i="1" a="1"/>
  <c r="CL3156" i="1" s="1"/>
  <c r="CL3157" i="1" a="1"/>
  <c r="CL3157" i="1" s="1"/>
  <c r="CL3158" i="1" a="1"/>
  <c r="CL3158" i="1" s="1"/>
  <c r="CL3159" i="1" a="1"/>
  <c r="CL3159" i="1"/>
  <c r="CL3160" i="1" a="1"/>
  <c r="CL3160" i="1" s="1"/>
  <c r="CL3161" i="1" a="1"/>
  <c r="CL3161" i="1" s="1"/>
  <c r="CL3162" i="1" a="1"/>
  <c r="CL3162" i="1" s="1"/>
  <c r="CL3163" i="1" a="1"/>
  <c r="CL3163" i="1" s="1"/>
  <c r="CL3164" i="1" a="1"/>
  <c r="CL3164" i="1" s="1"/>
  <c r="CL3165" i="1" a="1"/>
  <c r="CL3165" i="1" s="1"/>
  <c r="CL3166" i="1" a="1"/>
  <c r="CL3166" i="1" s="1"/>
  <c r="CL3167" i="1" a="1"/>
  <c r="CL3167" i="1" s="1"/>
  <c r="CL3168" i="1" a="1"/>
  <c r="CL3168" i="1" s="1"/>
  <c r="CL3169" i="1" a="1"/>
  <c r="CL3169" i="1"/>
  <c r="CL3170" i="1" a="1"/>
  <c r="CL3170" i="1" s="1"/>
  <c r="CL3171" i="1" a="1"/>
  <c r="CL3171" i="1" s="1"/>
  <c r="CL3172" i="1" a="1"/>
  <c r="CL3172" i="1" s="1"/>
  <c r="CL3173" i="1" a="1"/>
  <c r="CL3173" i="1" s="1"/>
  <c r="CL3174" i="1" a="1"/>
  <c r="CL3174" i="1" s="1"/>
  <c r="CL3175" i="1" a="1"/>
  <c r="CL3175" i="1"/>
  <c r="CL3176" i="1" a="1"/>
  <c r="CL3176" i="1" s="1"/>
  <c r="CL3177" i="1" a="1"/>
  <c r="CL3177" i="1" s="1"/>
  <c r="CL3178" i="1" a="1"/>
  <c r="CL3178" i="1" s="1"/>
  <c r="CL3179" i="1" a="1"/>
  <c r="CL3179" i="1" s="1"/>
  <c r="CL3180" i="1" a="1"/>
  <c r="CL3180" i="1" s="1"/>
  <c r="CL3181" i="1" a="1"/>
  <c r="CL3181" i="1" s="1"/>
  <c r="CL3182" i="1" a="1"/>
  <c r="CL3182" i="1" s="1"/>
  <c r="CL3183" i="1" a="1"/>
  <c r="CL3183" i="1" s="1"/>
  <c r="CL3184" i="1" a="1"/>
  <c r="CL3184" i="1" s="1"/>
  <c r="CL3185" i="1" a="1"/>
  <c r="CL3185" i="1"/>
  <c r="CL3186" i="1" a="1"/>
  <c r="CL3186" i="1" s="1"/>
  <c r="CL3187" i="1" a="1"/>
  <c r="CL3187" i="1" s="1"/>
  <c r="CL3188" i="1" a="1"/>
  <c r="CL3188" i="1" s="1"/>
  <c r="CL3189" i="1" a="1"/>
  <c r="CL3189" i="1" s="1"/>
  <c r="CL3190" i="1" a="1"/>
  <c r="CL3190" i="1" s="1"/>
  <c r="CL3191" i="1" a="1"/>
  <c r="CL3191" i="1"/>
  <c r="CL3192" i="1" a="1"/>
  <c r="CL3192" i="1" s="1"/>
  <c r="CL3193" i="1" a="1"/>
  <c r="CL3193" i="1" s="1"/>
  <c r="CL3194" i="1" a="1"/>
  <c r="CL3194" i="1" s="1"/>
  <c r="CL3195" i="1" a="1"/>
  <c r="CL3195" i="1" s="1"/>
  <c r="CL3196" i="1" a="1"/>
  <c r="CL3196" i="1" s="1"/>
  <c r="CL3197" i="1" a="1"/>
  <c r="CL3197" i="1" s="1"/>
  <c r="CL3198" i="1" a="1"/>
  <c r="CL3198" i="1" s="1"/>
  <c r="CL3199" i="1" a="1"/>
  <c r="CL3199" i="1" s="1"/>
  <c r="CL3200" i="1" a="1"/>
  <c r="CL3200" i="1" s="1"/>
  <c r="CL3201" i="1" a="1"/>
  <c r="CL3201" i="1"/>
  <c r="CL3202" i="1" a="1"/>
  <c r="CL3202" i="1" s="1"/>
  <c r="CL3203" i="1" a="1"/>
  <c r="CL3203" i="1" s="1"/>
  <c r="CL3204" i="1" a="1"/>
  <c r="CL3204" i="1" s="1"/>
  <c r="CL3205" i="1" a="1"/>
  <c r="CL3205" i="1" s="1"/>
  <c r="CL3206" i="1" a="1"/>
  <c r="CL3206" i="1" s="1"/>
  <c r="CL3207" i="1" a="1"/>
  <c r="CL3207" i="1"/>
  <c r="CL3208" i="1" a="1"/>
  <c r="CL3208" i="1" s="1"/>
  <c r="CL3209" i="1" a="1"/>
  <c r="CL3209" i="1" s="1"/>
  <c r="CL3210" i="1" a="1"/>
  <c r="CL3210" i="1" s="1"/>
  <c r="CL3211" i="1" a="1"/>
  <c r="CL3211" i="1" s="1"/>
  <c r="CL3212" i="1" a="1"/>
  <c r="CL3212" i="1" s="1"/>
  <c r="CL3213" i="1" a="1"/>
  <c r="CL3213" i="1" s="1"/>
  <c r="CL3214" i="1" a="1"/>
  <c r="CL3214" i="1" s="1"/>
  <c r="CL3215" i="1" a="1"/>
  <c r="CL3215" i="1" s="1"/>
  <c r="CL3216" i="1" a="1"/>
  <c r="CL3216" i="1" s="1"/>
  <c r="CL3217" i="1" a="1"/>
  <c r="CL3217" i="1"/>
  <c r="CL3218" i="1" a="1"/>
  <c r="CL3218" i="1" s="1"/>
  <c r="CL3219" i="1" a="1"/>
  <c r="CL3219" i="1" s="1"/>
  <c r="CL3220" i="1" a="1"/>
  <c r="CL3220" i="1" s="1"/>
  <c r="CL3221" i="1" a="1"/>
  <c r="CL3221" i="1" s="1"/>
  <c r="CL3222" i="1" a="1"/>
  <c r="CL3222" i="1" s="1"/>
  <c r="CL3223" i="1" a="1"/>
  <c r="CL3223" i="1"/>
  <c r="CL3224" i="1" a="1"/>
  <c r="CL3224" i="1" s="1"/>
  <c r="CL3225" i="1" a="1"/>
  <c r="CL3225" i="1" s="1"/>
  <c r="CL3226" i="1" a="1"/>
  <c r="CL3226" i="1" s="1"/>
  <c r="CL3227" i="1" a="1"/>
  <c r="CL3227" i="1" s="1"/>
  <c r="CL3228" i="1" a="1"/>
  <c r="CL3228" i="1" s="1"/>
  <c r="CL3229" i="1" a="1"/>
  <c r="CL3229" i="1" s="1"/>
  <c r="CL3230" i="1" a="1"/>
  <c r="CL3230" i="1" s="1"/>
  <c r="CL3231" i="1" a="1"/>
  <c r="CL3231" i="1" s="1"/>
  <c r="CL3232" i="1" a="1"/>
  <c r="CL3232" i="1" s="1"/>
  <c r="CL3233" i="1" a="1"/>
  <c r="CL3233" i="1" s="1"/>
  <c r="CL3234" i="1" a="1"/>
  <c r="CL3234" i="1" s="1"/>
  <c r="CL3235" i="1" a="1"/>
  <c r="CL3235" i="1" s="1"/>
  <c r="CL3236" i="1" a="1"/>
  <c r="CL3236" i="1" s="1"/>
  <c r="CL3237" i="1" a="1"/>
  <c r="CL3237" i="1" s="1"/>
  <c r="CL3238" i="1" a="1"/>
  <c r="CL3238" i="1" s="1"/>
  <c r="CL3239" i="1" a="1"/>
  <c r="CL3239" i="1" s="1"/>
  <c r="CL3240" i="1" a="1"/>
  <c r="CL3240" i="1" s="1"/>
  <c r="CL3241" i="1" a="1"/>
  <c r="CL3241" i="1" s="1"/>
  <c r="CL3242" i="1" a="1"/>
  <c r="CL3242" i="1" s="1"/>
  <c r="CL3243" i="1" a="1"/>
  <c r="CL3243" i="1" s="1"/>
  <c r="CL3244" i="1" a="1"/>
  <c r="CL3244" i="1" s="1"/>
  <c r="CL3245" i="1" a="1"/>
  <c r="CL3245" i="1" s="1"/>
  <c r="CL3246" i="1" a="1"/>
  <c r="CL3246" i="1" s="1"/>
  <c r="CL3247" i="1" a="1"/>
  <c r="CL3247" i="1" s="1"/>
  <c r="CL3248" i="1" a="1"/>
  <c r="CL3248" i="1" s="1"/>
  <c r="CL3249" i="1" a="1"/>
  <c r="CL3249" i="1" s="1"/>
  <c r="CL3250" i="1" a="1"/>
  <c r="CL3250" i="1" s="1"/>
  <c r="CL3251" i="1" a="1"/>
  <c r="CL3251" i="1" s="1"/>
  <c r="CL3252" i="1" a="1"/>
  <c r="CL3252" i="1" s="1"/>
  <c r="CL3253" i="1" a="1"/>
  <c r="CL3253" i="1" s="1"/>
  <c r="CL3254" i="1" a="1"/>
  <c r="CL3254" i="1" s="1"/>
  <c r="CL3255" i="1" a="1"/>
  <c r="CL3255" i="1" s="1"/>
  <c r="CL3256" i="1" a="1"/>
  <c r="CL3256" i="1" s="1"/>
  <c r="CL3257" i="1" a="1"/>
  <c r="CL3257" i="1" s="1"/>
  <c r="CL3258" i="1" a="1"/>
  <c r="CL3258" i="1" s="1"/>
  <c r="CL3259" i="1" a="1"/>
  <c r="CL3259" i="1" s="1"/>
  <c r="CL3260" i="1" a="1"/>
  <c r="CL3260" i="1" s="1"/>
  <c r="CL3261" i="1" a="1"/>
  <c r="CL3261" i="1" s="1"/>
  <c r="CL3262" i="1" a="1"/>
  <c r="CL3262" i="1" s="1"/>
  <c r="CL3263" i="1" a="1"/>
  <c r="CL3263" i="1" s="1"/>
  <c r="CL3264" i="1" a="1"/>
  <c r="CL3264" i="1" s="1"/>
  <c r="CL3265" i="1" a="1"/>
  <c r="CL3265" i="1" s="1"/>
  <c r="CL3266" i="1" a="1"/>
  <c r="CL3266" i="1" s="1"/>
  <c r="CL3267" i="1" a="1"/>
  <c r="CL3267" i="1" s="1"/>
  <c r="CL3268" i="1" a="1"/>
  <c r="CL3268" i="1" s="1"/>
  <c r="CL3269" i="1" a="1"/>
  <c r="CL3269" i="1" s="1"/>
  <c r="CL3270" i="1" a="1"/>
  <c r="CL3270" i="1" s="1"/>
  <c r="CL3271" i="1" a="1"/>
  <c r="CL3271" i="1" s="1"/>
  <c r="CL3272" i="1" a="1"/>
  <c r="CL3272" i="1" s="1"/>
  <c r="CL3273" i="1" a="1"/>
  <c r="CL3273" i="1" s="1"/>
  <c r="CL3274" i="1" a="1"/>
  <c r="CL3274" i="1" s="1"/>
  <c r="CL3275" i="1" a="1"/>
  <c r="CL3275" i="1" s="1"/>
  <c r="CL3276" i="1" a="1"/>
  <c r="CL3276" i="1" s="1"/>
  <c r="CL3277" i="1" a="1"/>
  <c r="CL3277" i="1" s="1"/>
  <c r="CL3278" i="1" a="1"/>
  <c r="CL3278" i="1" s="1"/>
  <c r="CL3279" i="1" a="1"/>
  <c r="CL3279" i="1" s="1"/>
  <c r="CL3280" i="1" a="1"/>
  <c r="CL3280" i="1" s="1"/>
  <c r="CL3281" i="1" a="1"/>
  <c r="CL3281" i="1" s="1"/>
  <c r="CL3282" i="1" a="1"/>
  <c r="CL3282" i="1" s="1"/>
  <c r="CL3283" i="1" a="1"/>
  <c r="CL3283" i="1" s="1"/>
  <c r="CL3284" i="1" a="1"/>
  <c r="CL3284" i="1" s="1"/>
  <c r="CL3285" i="1" a="1"/>
  <c r="CL3285" i="1" s="1"/>
  <c r="CL3286" i="1" a="1"/>
  <c r="CL3286" i="1" s="1"/>
  <c r="CL3287" i="1" a="1"/>
  <c r="CL3287" i="1" s="1"/>
  <c r="CL3288" i="1" a="1"/>
  <c r="CL3288" i="1" s="1"/>
  <c r="CL3289" i="1" a="1"/>
  <c r="CL3289" i="1" s="1"/>
  <c r="CL3290" i="1" a="1"/>
  <c r="CL3290" i="1" s="1"/>
  <c r="CL3291" i="1" a="1"/>
  <c r="CL3291" i="1" s="1"/>
  <c r="CL3292" i="1" a="1"/>
  <c r="CL3292" i="1" s="1"/>
  <c r="CL3293" i="1" a="1"/>
  <c r="CL3293" i="1" s="1"/>
  <c r="CL3294" i="1" a="1"/>
  <c r="CL3294" i="1" s="1"/>
  <c r="CL3295" i="1" a="1"/>
  <c r="CL3295" i="1" s="1"/>
  <c r="CL3296" i="1" a="1"/>
  <c r="CL3296" i="1" s="1"/>
  <c r="CL3297" i="1" a="1"/>
  <c r="CL3297" i="1" s="1"/>
  <c r="CL3298" i="1" a="1"/>
  <c r="CL3298" i="1" s="1"/>
  <c r="CL3299" i="1" a="1"/>
  <c r="CL3299" i="1" s="1"/>
  <c r="CL3300" i="1" a="1"/>
  <c r="CL3300" i="1" s="1"/>
  <c r="CL3301" i="1" a="1"/>
  <c r="CL3301" i="1" s="1"/>
  <c r="CL3302" i="1" a="1"/>
  <c r="CL3302" i="1" s="1"/>
  <c r="CL3303" i="1" a="1"/>
  <c r="CL3303" i="1" s="1"/>
  <c r="CL3304" i="1" a="1"/>
  <c r="CL3304" i="1" s="1"/>
  <c r="CL3305" i="1" a="1"/>
  <c r="CL3305" i="1" s="1"/>
  <c r="CL3306" i="1" a="1"/>
  <c r="CL3306" i="1" s="1"/>
  <c r="CL3307" i="1" a="1"/>
  <c r="CL3307" i="1" s="1"/>
  <c r="CL3308" i="1" a="1"/>
  <c r="CL3308" i="1" s="1"/>
  <c r="CL3309" i="1" a="1"/>
  <c r="CL3309" i="1" s="1"/>
  <c r="CL3310" i="1" a="1"/>
  <c r="CL3310" i="1" s="1"/>
  <c r="CL3311" i="1" a="1"/>
  <c r="CL3311" i="1" s="1"/>
  <c r="CL3312" i="1" a="1"/>
  <c r="CL3312" i="1" s="1"/>
  <c r="CL3313" i="1" a="1"/>
  <c r="CL3313" i="1" s="1"/>
  <c r="CL3314" i="1" a="1"/>
  <c r="CL3314" i="1" s="1"/>
  <c r="CL3315" i="1" a="1"/>
  <c r="CL3315" i="1" s="1"/>
  <c r="CL3316" i="1" a="1"/>
  <c r="CL3316" i="1" s="1"/>
  <c r="CL3317" i="1" a="1"/>
  <c r="CL3317" i="1" s="1"/>
  <c r="CL3318" i="1" a="1"/>
  <c r="CL3318" i="1" s="1"/>
  <c r="CL3319" i="1" a="1"/>
  <c r="CL3319" i="1" s="1"/>
  <c r="CL3320" i="1" a="1"/>
  <c r="CL3320" i="1" s="1"/>
  <c r="CL3321" i="1" a="1"/>
  <c r="CL3321" i="1" s="1"/>
  <c r="CL3322" i="1" a="1"/>
  <c r="CL3322" i="1" s="1"/>
  <c r="CL3323" i="1" a="1"/>
  <c r="CL3323" i="1" s="1"/>
  <c r="CL3324" i="1" a="1"/>
  <c r="CL3324" i="1" s="1"/>
  <c r="CL3325" i="1" a="1"/>
  <c r="CL3325" i="1" s="1"/>
  <c r="CL3326" i="1" a="1"/>
  <c r="CL3326" i="1" s="1"/>
  <c r="CL3327" i="1" a="1"/>
  <c r="CL3327" i="1" s="1"/>
  <c r="CL3328" i="1" a="1"/>
  <c r="CL3328" i="1" s="1"/>
  <c r="CL3329" i="1" a="1"/>
  <c r="CL3329" i="1" s="1"/>
  <c r="CL3330" i="1" a="1"/>
  <c r="CL3330" i="1" s="1"/>
  <c r="CL3331" i="1" a="1"/>
  <c r="CL3331" i="1" s="1"/>
  <c r="CL3332" i="1" a="1"/>
  <c r="CL3332" i="1" s="1"/>
  <c r="CL3333" i="1" a="1"/>
  <c r="CL3333" i="1" s="1"/>
  <c r="CL3334" i="1" a="1"/>
  <c r="CL3334" i="1" s="1"/>
  <c r="CL3335" i="1" a="1"/>
  <c r="CL3335" i="1" s="1"/>
  <c r="CL3336" i="1" a="1"/>
  <c r="CL3336" i="1" s="1"/>
  <c r="CL3337" i="1" a="1"/>
  <c r="CL3337" i="1" s="1"/>
  <c r="CL3338" i="1" a="1"/>
  <c r="CL3338" i="1" s="1"/>
  <c r="CL3339" i="1" a="1"/>
  <c r="CL3339" i="1" s="1"/>
  <c r="CL3340" i="1" a="1"/>
  <c r="CL3340" i="1" s="1"/>
  <c r="CL3341" i="1" a="1"/>
  <c r="CL3341" i="1" s="1"/>
  <c r="CL3342" i="1" a="1"/>
  <c r="CL3342" i="1" s="1"/>
  <c r="CL3343" i="1" a="1"/>
  <c r="CL3343" i="1" s="1"/>
  <c r="CL3344" i="1" a="1"/>
  <c r="CL3344" i="1"/>
  <c r="CL3345" i="1" a="1"/>
  <c r="CL3345" i="1" s="1"/>
  <c r="CL3346" i="1" a="1"/>
  <c r="CL3346" i="1" s="1"/>
  <c r="CL3347" i="1" a="1"/>
  <c r="CL3347" i="1" s="1"/>
  <c r="CL3348" i="1" a="1"/>
  <c r="CL3348" i="1" s="1"/>
  <c r="CL3349" i="1" a="1"/>
  <c r="CL3349" i="1" s="1"/>
  <c r="CL3350" i="1" a="1"/>
  <c r="CL3350" i="1" s="1"/>
  <c r="CL3351" i="1" a="1"/>
  <c r="CL3351" i="1" s="1"/>
  <c r="CL3352" i="1" a="1"/>
  <c r="CL3352" i="1" s="1"/>
  <c r="CL3353" i="1" a="1"/>
  <c r="CL3353" i="1" s="1"/>
  <c r="CL3354" i="1" a="1"/>
  <c r="CL3354" i="1" s="1"/>
  <c r="CL3355" i="1" a="1"/>
  <c r="CL3355" i="1" s="1"/>
  <c r="CL3356" i="1" a="1"/>
  <c r="CL3356" i="1" s="1"/>
  <c r="CL3357" i="1" a="1"/>
  <c r="CL3357" i="1" s="1"/>
  <c r="CL3358" i="1" a="1"/>
  <c r="CL3358" i="1" s="1"/>
  <c r="CL3359" i="1" a="1"/>
  <c r="CL3359" i="1" s="1"/>
  <c r="CL3360" i="1" a="1"/>
  <c r="CL3360" i="1"/>
  <c r="CL3361" i="1" a="1"/>
  <c r="CL3361" i="1" s="1"/>
  <c r="CL3362" i="1" a="1"/>
  <c r="CL3362" i="1" s="1"/>
  <c r="CL3363" i="1" a="1"/>
  <c r="CL3363" i="1" s="1"/>
  <c r="CL3364" i="1" a="1"/>
  <c r="CL3364" i="1" s="1"/>
  <c r="CL3365" i="1" a="1"/>
  <c r="CL3365" i="1" s="1"/>
  <c r="CL3366" i="1" a="1"/>
  <c r="CL3366" i="1" s="1"/>
  <c r="CL3367" i="1" a="1"/>
  <c r="CL3367" i="1" s="1"/>
  <c r="CL3368" i="1" a="1"/>
  <c r="CL3368" i="1" s="1"/>
  <c r="CL3369" i="1" a="1"/>
  <c r="CL3369" i="1" s="1"/>
  <c r="CL3370" i="1" a="1"/>
  <c r="CL3370" i="1" s="1"/>
  <c r="CL3371" i="1" a="1"/>
  <c r="CL3371" i="1" s="1"/>
  <c r="CL3372" i="1" a="1"/>
  <c r="CL3372" i="1" s="1"/>
  <c r="CL3373" i="1" a="1"/>
  <c r="CL3373" i="1" s="1"/>
  <c r="CL3374" i="1" a="1"/>
  <c r="CL3374" i="1" s="1"/>
  <c r="CL3375" i="1" a="1"/>
  <c r="CL3375" i="1" s="1"/>
  <c r="CL3376" i="1" a="1"/>
  <c r="CL3376" i="1" s="1"/>
  <c r="CL3377" i="1" a="1"/>
  <c r="CL3377" i="1" s="1"/>
  <c r="CL3378" i="1" a="1"/>
  <c r="CL3378" i="1" s="1"/>
  <c r="CL3379" i="1" a="1"/>
  <c r="CL3379" i="1" s="1"/>
  <c r="CL3380" i="1" a="1"/>
  <c r="CL3380" i="1" s="1"/>
  <c r="CL3381" i="1" a="1"/>
  <c r="CL3381" i="1" s="1"/>
  <c r="CL3382" i="1" a="1"/>
  <c r="CL3382" i="1" s="1"/>
  <c r="CL3383" i="1" a="1"/>
  <c r="CL3383" i="1"/>
  <c r="CL3384" i="1" a="1"/>
  <c r="CL3384" i="1" s="1"/>
  <c r="CL3385" i="1" a="1"/>
  <c r="CL3385" i="1" s="1"/>
  <c r="CL3386" i="1" a="1"/>
  <c r="CL3386" i="1" s="1"/>
  <c r="CL3387" i="1" a="1"/>
  <c r="CL3387" i="1" s="1"/>
  <c r="CL3388" i="1" a="1"/>
  <c r="CL3388" i="1" s="1"/>
  <c r="CL3389" i="1" a="1"/>
  <c r="CL3389" i="1" s="1"/>
  <c r="CL3390" i="1" a="1"/>
  <c r="CL3390" i="1" s="1"/>
  <c r="CL3391" i="1" a="1"/>
  <c r="CL3391" i="1" s="1"/>
  <c r="CL3392" i="1" a="1"/>
  <c r="CL3392" i="1" s="1"/>
  <c r="CL3393" i="1" a="1"/>
  <c r="CL3393" i="1" s="1"/>
  <c r="CL3394" i="1" a="1"/>
  <c r="CL3394" i="1" s="1"/>
  <c r="CL3395" i="1" a="1"/>
  <c r="CL3395" i="1"/>
  <c r="CL3396" i="1" a="1"/>
  <c r="CL3396" i="1" s="1"/>
  <c r="CL3397" i="1" a="1"/>
  <c r="CL3397" i="1" s="1"/>
  <c r="CL3398" i="1" a="1"/>
  <c r="CL3398" i="1" s="1"/>
  <c r="CL3399" i="1" a="1"/>
  <c r="CL3399" i="1" s="1"/>
  <c r="CL3400" i="1" a="1"/>
  <c r="CL3400" i="1" s="1"/>
  <c r="CL3401" i="1" a="1"/>
  <c r="CL3401" i="1"/>
  <c r="CL3402" i="1" a="1"/>
  <c r="CL3402" i="1" s="1"/>
  <c r="CL3403" i="1" a="1"/>
  <c r="CL3403" i="1" s="1"/>
  <c r="CL3404" i="1" a="1"/>
  <c r="CL3404" i="1"/>
  <c r="CL3405" i="1" a="1"/>
  <c r="CL3405" i="1" s="1"/>
  <c r="CL3406" i="1" a="1"/>
  <c r="CL3406" i="1" s="1"/>
  <c r="CL3407" i="1" a="1"/>
  <c r="CL3407" i="1" s="1"/>
  <c r="CL3408" i="1" a="1"/>
  <c r="CL3408" i="1" s="1"/>
  <c r="CL3409" i="1" a="1"/>
  <c r="CL3409" i="1" s="1"/>
  <c r="CL3410" i="1" a="1"/>
  <c r="CL3410" i="1" s="1"/>
  <c r="CL3411" i="1" a="1"/>
  <c r="CL3411" i="1" s="1"/>
  <c r="CL3412" i="1" a="1"/>
  <c r="CL3412" i="1" s="1"/>
  <c r="CL3413" i="1" a="1"/>
  <c r="CL3413" i="1" s="1"/>
  <c r="CL3414" i="1" a="1"/>
  <c r="CL3414" i="1" s="1"/>
  <c r="CL3415" i="1" a="1"/>
  <c r="CL3415" i="1" s="1"/>
  <c r="CL3416" i="1" a="1"/>
  <c r="CL3416" i="1" s="1"/>
  <c r="CL3417" i="1" a="1"/>
  <c r="CL3417" i="1" s="1"/>
  <c r="CL3418" i="1" a="1"/>
  <c r="CL3418" i="1" s="1"/>
  <c r="CL3419" i="1" a="1"/>
  <c r="CL3419" i="1" s="1"/>
  <c r="CL3420" i="1" a="1"/>
  <c r="CL3420" i="1" s="1"/>
  <c r="CL3421" i="1" a="1"/>
  <c r="CL3421" i="1" s="1"/>
  <c r="CL3422" i="1" a="1"/>
  <c r="CL3422" i="1" s="1"/>
  <c r="CL3423" i="1" a="1"/>
  <c r="CL3423" i="1" s="1"/>
  <c r="CL3424" i="1" a="1"/>
  <c r="CL3424" i="1"/>
  <c r="CL3425" i="1" a="1"/>
  <c r="CL3425" i="1" s="1"/>
  <c r="CL3426" i="1" a="1"/>
  <c r="CL3426" i="1" s="1"/>
  <c r="CL3427" i="1" a="1"/>
  <c r="CL3427" i="1" s="1"/>
  <c r="CL3428" i="1" a="1"/>
  <c r="CL3428" i="1" s="1"/>
  <c r="CL3429" i="1" a="1"/>
  <c r="CL3429" i="1" s="1"/>
  <c r="CL3430" i="1" a="1"/>
  <c r="CL3430" i="1" s="1"/>
  <c r="CL3431" i="1" a="1"/>
  <c r="CL3431" i="1" s="1"/>
  <c r="CL3432" i="1" a="1"/>
  <c r="CL3432" i="1" s="1"/>
  <c r="CL3433" i="1" a="1"/>
  <c r="CL3433" i="1" s="1"/>
  <c r="CL3434" i="1" a="1"/>
  <c r="CL3434" i="1" s="1"/>
  <c r="CL3435" i="1" a="1"/>
  <c r="CL3435" i="1" s="1"/>
  <c r="CL3436" i="1" a="1"/>
  <c r="CL3436" i="1" s="1"/>
  <c r="CL3437" i="1" a="1"/>
  <c r="CL3437" i="1" s="1"/>
  <c r="CL3438" i="1" a="1"/>
  <c r="CL3438" i="1" s="1"/>
  <c r="CL3439" i="1" a="1"/>
  <c r="CL3439" i="1" s="1"/>
  <c r="CL3440" i="1" a="1"/>
  <c r="CL3440" i="1" s="1"/>
  <c r="CL3441" i="1" a="1"/>
  <c r="CL3441" i="1" s="1"/>
  <c r="CL3442" i="1" a="1"/>
  <c r="CL3442" i="1" s="1"/>
  <c r="CL3443" i="1" a="1"/>
  <c r="CL3443" i="1" s="1"/>
  <c r="CL3444" i="1" a="1"/>
  <c r="CL3444" i="1" s="1"/>
  <c r="CL3445" i="1" a="1"/>
  <c r="CL3445" i="1" s="1"/>
  <c r="CL3446" i="1" a="1"/>
  <c r="CL3446" i="1" s="1"/>
  <c r="CL3447" i="1" a="1"/>
  <c r="CL3447" i="1"/>
  <c r="CL3448" i="1" a="1"/>
  <c r="CL3448" i="1" s="1"/>
  <c r="CL3449" i="1" a="1"/>
  <c r="CL3449" i="1" s="1"/>
  <c r="CL3450" i="1" a="1"/>
  <c r="CL3450" i="1" s="1"/>
  <c r="CL3451" i="1" a="1"/>
  <c r="CL3451" i="1" s="1"/>
  <c r="CL3452" i="1" a="1"/>
  <c r="CL3452" i="1" s="1"/>
  <c r="CL3453" i="1" a="1"/>
  <c r="CL3453" i="1" s="1"/>
  <c r="CL3454" i="1" a="1"/>
  <c r="CL3454" i="1" s="1"/>
  <c r="CL3455" i="1" a="1"/>
  <c r="CL3455" i="1" s="1"/>
  <c r="CL3456" i="1" a="1"/>
  <c r="CL3456" i="1" s="1"/>
  <c r="CL3457" i="1" a="1"/>
  <c r="CL3457" i="1" s="1"/>
  <c r="CL3458" i="1" a="1"/>
  <c r="CL3458" i="1" s="1"/>
  <c r="CL3459" i="1" a="1"/>
  <c r="CL3459" i="1"/>
  <c r="CL3460" i="1" a="1"/>
  <c r="CL3460" i="1" s="1"/>
  <c r="CL3461" i="1" a="1"/>
  <c r="CL3461" i="1" s="1"/>
  <c r="CL3462" i="1" a="1"/>
  <c r="CL3462" i="1" s="1"/>
  <c r="CL3463" i="1" a="1"/>
  <c r="CL3463" i="1" s="1"/>
  <c r="CL3464" i="1" a="1"/>
  <c r="CL3464" i="1" s="1"/>
  <c r="CL3465" i="1" a="1"/>
  <c r="CL3465" i="1"/>
  <c r="CL3466" i="1" a="1"/>
  <c r="CL3466" i="1" s="1"/>
  <c r="CL3467" i="1" a="1"/>
  <c r="CL3467" i="1" s="1"/>
  <c r="CL3468" i="1" a="1"/>
  <c r="CL3468" i="1"/>
  <c r="CL3469" i="1" a="1"/>
  <c r="CL3469" i="1" s="1"/>
  <c r="CL3470" i="1" a="1"/>
  <c r="CL3470" i="1" s="1"/>
  <c r="CL3471" i="1" a="1"/>
  <c r="CL3471" i="1" s="1"/>
  <c r="CL3472" i="1" a="1"/>
  <c r="CL3472" i="1" s="1"/>
  <c r="CL3473" i="1" a="1"/>
  <c r="CL3473" i="1" s="1"/>
  <c r="CL3474" i="1" a="1"/>
  <c r="CL3474" i="1" s="1"/>
  <c r="CL3475" i="1" a="1"/>
  <c r="CL3475" i="1" s="1"/>
  <c r="CL3476" i="1" a="1"/>
  <c r="CL3476" i="1" s="1"/>
  <c r="CL3477" i="1" a="1"/>
  <c r="CL3477" i="1" s="1"/>
  <c r="CL3478" i="1" a="1"/>
  <c r="CL3478" i="1" s="1"/>
  <c r="CL3479" i="1" a="1"/>
  <c r="CL3479" i="1" s="1"/>
  <c r="CL3480" i="1" a="1"/>
  <c r="CL3480" i="1" s="1"/>
  <c r="CL3481" i="1" a="1"/>
  <c r="CL3481" i="1" s="1"/>
  <c r="CL3482" i="1" a="1"/>
  <c r="CL3482" i="1" s="1"/>
  <c r="CL3483" i="1" a="1"/>
  <c r="CL3483" i="1" s="1"/>
  <c r="CL3484" i="1" a="1"/>
  <c r="CL3484" i="1" s="1"/>
  <c r="CL3485" i="1" a="1"/>
  <c r="CL3485" i="1" s="1"/>
  <c r="CL3486" i="1" a="1"/>
  <c r="CL3486" i="1" s="1"/>
  <c r="CL3487" i="1" a="1"/>
  <c r="CL3487" i="1" s="1"/>
  <c r="CL3488" i="1" a="1"/>
  <c r="CL3488" i="1"/>
  <c r="CL3489" i="1" a="1"/>
  <c r="CL3489" i="1" s="1"/>
  <c r="CL3490" i="1" a="1"/>
  <c r="CL3490" i="1" s="1"/>
  <c r="CL3491" i="1" a="1"/>
  <c r="CL3491" i="1" s="1"/>
  <c r="CL3492" i="1" a="1"/>
  <c r="CL3492" i="1" s="1"/>
  <c r="CL3493" i="1" a="1"/>
  <c r="CL3493" i="1" s="1"/>
  <c r="CL3494" i="1" a="1"/>
  <c r="CL3494" i="1" s="1"/>
  <c r="CL3495" i="1" a="1"/>
  <c r="CL3495" i="1" s="1"/>
  <c r="CL3496" i="1" a="1"/>
  <c r="CL3496" i="1" s="1"/>
  <c r="CL3497" i="1" a="1"/>
  <c r="CL3497" i="1" s="1"/>
  <c r="CL3498" i="1" a="1"/>
  <c r="CL3498" i="1" s="1"/>
  <c r="CL3499" i="1" a="1"/>
  <c r="CL3499" i="1" s="1"/>
  <c r="CL3500" i="1" a="1"/>
  <c r="CL3500" i="1" s="1"/>
  <c r="CL3501" i="1" a="1"/>
  <c r="CL3501" i="1" s="1"/>
  <c r="CL3502" i="1" a="1"/>
  <c r="CL3502" i="1" s="1"/>
  <c r="CL3503" i="1" a="1"/>
  <c r="CL3503" i="1" s="1"/>
  <c r="CL3504" i="1" a="1"/>
  <c r="CL3504" i="1" s="1"/>
  <c r="CL3505" i="1" a="1"/>
  <c r="CL3505" i="1" s="1"/>
  <c r="CL3506" i="1" a="1"/>
  <c r="CL3506" i="1" s="1"/>
  <c r="CL3507" i="1" a="1"/>
  <c r="CL3507" i="1" s="1"/>
  <c r="CL3508" i="1" a="1"/>
  <c r="CL3508" i="1" s="1"/>
  <c r="CL3509" i="1" a="1"/>
  <c r="CL3509" i="1" s="1"/>
  <c r="CL3510" i="1" a="1"/>
  <c r="CL3510" i="1" s="1"/>
  <c r="CL3511" i="1" a="1"/>
  <c r="CL3511" i="1"/>
  <c r="CL3512" i="1" a="1"/>
  <c r="CL3512" i="1" s="1"/>
  <c r="CL3513" i="1" a="1"/>
  <c r="CL3513" i="1" s="1"/>
  <c r="CL3514" i="1" a="1"/>
  <c r="CL3514" i="1" s="1"/>
  <c r="CL3515" i="1" a="1"/>
  <c r="CL3515" i="1" s="1"/>
  <c r="CL3516" i="1" a="1"/>
  <c r="CL3516" i="1" s="1"/>
  <c r="CL3517" i="1" a="1"/>
  <c r="CL3517" i="1" s="1"/>
  <c r="CL3518" i="1" a="1"/>
  <c r="CL3518" i="1" s="1"/>
  <c r="CL3519" i="1" a="1"/>
  <c r="CL3519" i="1" s="1"/>
  <c r="CL3520" i="1" a="1"/>
  <c r="CL3520" i="1" s="1"/>
  <c r="CL3521" i="1" a="1"/>
  <c r="CL3521" i="1" s="1"/>
  <c r="CL3522" i="1" a="1"/>
  <c r="CL3522" i="1" s="1"/>
  <c r="CL3523" i="1" a="1"/>
  <c r="CL3523" i="1"/>
  <c r="CL3524" i="1" a="1"/>
  <c r="CL3524" i="1" s="1"/>
  <c r="CL3525" i="1" a="1"/>
  <c r="CL3525" i="1" s="1"/>
  <c r="CL3526" i="1" a="1"/>
  <c r="CL3526" i="1" s="1"/>
  <c r="CL3527" i="1" a="1"/>
  <c r="CL3527" i="1" s="1"/>
  <c r="CL3528" i="1" a="1"/>
  <c r="CL3528" i="1" s="1"/>
  <c r="CL3529" i="1" a="1"/>
  <c r="CL3529" i="1"/>
  <c r="CL3530" i="1" a="1"/>
  <c r="CL3530" i="1" s="1"/>
  <c r="CL3531" i="1" a="1"/>
  <c r="CL3531" i="1" s="1"/>
  <c r="CL3532" i="1" a="1"/>
  <c r="CL3532" i="1"/>
  <c r="CL3533" i="1" a="1"/>
  <c r="CL3533" i="1" s="1"/>
  <c r="CL3534" i="1" a="1"/>
  <c r="CL3534" i="1" s="1"/>
  <c r="CL3535" i="1" a="1"/>
  <c r="CL3535" i="1" s="1"/>
  <c r="CL3536" i="1" a="1"/>
  <c r="CL3536" i="1" s="1"/>
  <c r="CL3537" i="1" a="1"/>
  <c r="CL3537" i="1" s="1"/>
  <c r="CL3538" i="1" a="1"/>
  <c r="CL3538" i="1" s="1"/>
  <c r="CL3539" i="1" a="1"/>
  <c r="CL3539" i="1" s="1"/>
  <c r="CL3540" i="1" a="1"/>
  <c r="CL3540" i="1" s="1"/>
  <c r="CL3541" i="1" a="1"/>
  <c r="CL3541" i="1" s="1"/>
  <c r="CL3542" i="1" a="1"/>
  <c r="CL3542" i="1" s="1"/>
  <c r="CL3543" i="1" a="1"/>
  <c r="CL3543" i="1" s="1"/>
  <c r="CL3544" i="1" a="1"/>
  <c r="CL3544" i="1" s="1"/>
  <c r="CL3545" i="1" a="1"/>
  <c r="CL3545" i="1" s="1"/>
  <c r="CL3546" i="1" a="1"/>
  <c r="CL3546" i="1" s="1"/>
  <c r="CL3547" i="1" a="1"/>
  <c r="CL3547" i="1" s="1"/>
  <c r="CL3548" i="1" a="1"/>
  <c r="CL3548" i="1" s="1"/>
  <c r="CL3549" i="1" a="1"/>
  <c r="CL3549" i="1" s="1"/>
  <c r="CL3550" i="1" a="1"/>
  <c r="CL3550" i="1" s="1"/>
  <c r="CL3551" i="1" a="1"/>
  <c r="CL3551" i="1" s="1"/>
  <c r="CL3552" i="1" a="1"/>
  <c r="CL3552" i="1"/>
  <c r="CL3553" i="1" a="1"/>
  <c r="CL3553" i="1" s="1"/>
  <c r="CL3554" i="1" a="1"/>
  <c r="CL3554" i="1" s="1"/>
  <c r="CL3555" i="1" a="1"/>
  <c r="CL3555" i="1" s="1"/>
  <c r="CL3556" i="1" a="1"/>
  <c r="CL3556" i="1" s="1"/>
  <c r="CL3557" i="1" a="1"/>
  <c r="CL3557" i="1" s="1"/>
  <c r="CL3558" i="1" a="1"/>
  <c r="CL3558" i="1" s="1"/>
  <c r="CL3559" i="1" a="1"/>
  <c r="CL3559" i="1" s="1"/>
  <c r="CL3560" i="1" a="1"/>
  <c r="CL3560" i="1" s="1"/>
  <c r="CL3561" i="1" a="1"/>
  <c r="CL3561" i="1" s="1"/>
  <c r="CL3562" i="1" a="1"/>
  <c r="CL3562" i="1" s="1"/>
  <c r="CL3563" i="1" a="1"/>
  <c r="CL3563" i="1" s="1"/>
  <c r="CL3564" i="1" a="1"/>
  <c r="CL3564" i="1" s="1"/>
  <c r="CL3565" i="1" a="1"/>
  <c r="CL3565" i="1" s="1"/>
  <c r="CL3566" i="1" a="1"/>
  <c r="CL3566" i="1" s="1"/>
  <c r="CL3567" i="1" a="1"/>
  <c r="CL3567" i="1" s="1"/>
  <c r="CL3568" i="1" a="1"/>
  <c r="CL3568" i="1" s="1"/>
  <c r="CL3569" i="1" a="1"/>
  <c r="CL3569" i="1" s="1"/>
  <c r="CL3570" i="1" a="1"/>
  <c r="CL3570" i="1" s="1"/>
  <c r="CL3571" i="1" a="1"/>
  <c r="CL3571" i="1" s="1"/>
  <c r="CL3572" i="1" a="1"/>
  <c r="CL3572" i="1" s="1"/>
  <c r="CL3573" i="1" a="1"/>
  <c r="CL3573" i="1" s="1"/>
  <c r="CL3574" i="1" a="1"/>
  <c r="CL3574" i="1" s="1"/>
  <c r="CL3575" i="1" a="1"/>
  <c r="CL3575" i="1"/>
  <c r="CL3576" i="1" a="1"/>
  <c r="CL3576" i="1" s="1"/>
  <c r="CL3577" i="1" a="1"/>
  <c r="CL3577" i="1" s="1"/>
  <c r="CL3578" i="1" a="1"/>
  <c r="CL3578" i="1" s="1"/>
  <c r="CL3579" i="1" a="1"/>
  <c r="CL3579" i="1" s="1"/>
  <c r="CL3580" i="1" a="1"/>
  <c r="CL3580" i="1" s="1"/>
  <c r="CL3581" i="1" a="1"/>
  <c r="CL3581" i="1" s="1"/>
  <c r="CL3582" i="1" a="1"/>
  <c r="CL3582" i="1" s="1"/>
  <c r="CL3583" i="1" a="1"/>
  <c r="CL3583" i="1" s="1"/>
  <c r="CL3584" i="1" a="1"/>
  <c r="CL3584" i="1" s="1"/>
  <c r="CL3585" i="1" a="1"/>
  <c r="CL3585" i="1" s="1"/>
  <c r="CL3586" i="1" a="1"/>
  <c r="CL3586" i="1" s="1"/>
  <c r="CL3587" i="1" a="1"/>
  <c r="CL3587" i="1"/>
  <c r="CL3588" i="1" a="1"/>
  <c r="CL3588" i="1" s="1"/>
  <c r="CL3589" i="1" a="1"/>
  <c r="CL3589" i="1" s="1"/>
  <c r="CL3590" i="1" a="1"/>
  <c r="CL3590" i="1" s="1"/>
  <c r="CL3591" i="1" a="1"/>
  <c r="CL3591" i="1" s="1"/>
  <c r="CL3592" i="1" a="1"/>
  <c r="CL3592" i="1" s="1"/>
  <c r="CL3593" i="1" a="1"/>
  <c r="CL3593" i="1"/>
  <c r="CL3594" i="1" a="1"/>
  <c r="CL3594" i="1" s="1"/>
  <c r="CL3595" i="1" a="1"/>
  <c r="CL3595" i="1" s="1"/>
  <c r="CL3596" i="1" a="1"/>
  <c r="CL3596" i="1"/>
  <c r="CL3597" i="1" a="1"/>
  <c r="CL3597" i="1" s="1"/>
  <c r="CL3598" i="1" a="1"/>
  <c r="CL3598" i="1" s="1"/>
  <c r="CL3599" i="1" a="1"/>
  <c r="CL3599" i="1" s="1"/>
  <c r="CL3600" i="1" a="1"/>
  <c r="CL3600" i="1" s="1"/>
  <c r="CL3601" i="1" a="1"/>
  <c r="CL3601" i="1" s="1"/>
  <c r="CL3602" i="1" a="1"/>
  <c r="CL3602" i="1" s="1"/>
  <c r="CL3603" i="1" a="1"/>
  <c r="CL3603" i="1" s="1"/>
  <c r="CL3604" i="1" a="1"/>
  <c r="CL3604" i="1" s="1"/>
  <c r="CL3605" i="1" a="1"/>
  <c r="CL3605" i="1" s="1"/>
  <c r="CL3606" i="1" a="1"/>
  <c r="CL3606" i="1" s="1"/>
  <c r="CL3607" i="1" a="1"/>
  <c r="CL3607" i="1" s="1"/>
  <c r="CL3608" i="1" a="1"/>
  <c r="CL3608" i="1" s="1"/>
  <c r="CL3609" i="1" a="1"/>
  <c r="CL3609" i="1" s="1"/>
  <c r="CL3610" i="1" a="1"/>
  <c r="CL3610" i="1" s="1"/>
  <c r="CL3611" i="1" a="1"/>
  <c r="CL3611" i="1" s="1"/>
  <c r="CL3612" i="1" a="1"/>
  <c r="CL3612" i="1" s="1"/>
  <c r="CL3613" i="1" a="1"/>
  <c r="CL3613" i="1" s="1"/>
  <c r="CL3614" i="1" a="1"/>
  <c r="CL3614" i="1" s="1"/>
  <c r="CL3615" i="1" a="1"/>
  <c r="CL3615" i="1" s="1"/>
  <c r="CL3616" i="1" a="1"/>
  <c r="CL3616" i="1"/>
  <c r="CL3617" i="1" a="1"/>
  <c r="CL3617" i="1" s="1"/>
  <c r="CL3618" i="1" a="1"/>
  <c r="CL3618" i="1" s="1"/>
  <c r="CL3619" i="1" a="1"/>
  <c r="CL3619" i="1" s="1"/>
  <c r="CL3620" i="1" a="1"/>
  <c r="CL3620" i="1" s="1"/>
  <c r="CL3621" i="1" a="1"/>
  <c r="CL3621" i="1" s="1"/>
  <c r="CL3622" i="1" a="1"/>
  <c r="CL3622" i="1" s="1"/>
  <c r="CL3623" i="1" a="1"/>
  <c r="CL3623" i="1" s="1"/>
  <c r="CL3624" i="1" a="1"/>
  <c r="CL3624" i="1" s="1"/>
  <c r="CL3625" i="1" a="1"/>
  <c r="CL3625" i="1" s="1"/>
  <c r="CL3626" i="1" a="1"/>
  <c r="CL3626" i="1" s="1"/>
  <c r="CL3627" i="1" a="1"/>
  <c r="CL3627" i="1" s="1"/>
  <c r="CL3628" i="1" a="1"/>
  <c r="CL3628" i="1" s="1"/>
  <c r="CL3629" i="1" a="1"/>
  <c r="CL3629" i="1" s="1"/>
  <c r="CL3630" i="1" a="1"/>
  <c r="CL3630" i="1" s="1"/>
  <c r="CL3631" i="1" a="1"/>
  <c r="CL3631" i="1" s="1"/>
  <c r="CL3632" i="1" a="1"/>
  <c r="CL3632" i="1" s="1"/>
  <c r="CL3633" i="1" a="1"/>
  <c r="CL3633" i="1" s="1"/>
  <c r="CL3634" i="1" a="1"/>
  <c r="CL3634" i="1" s="1"/>
  <c r="CL3635" i="1" a="1"/>
  <c r="CL3635" i="1" s="1"/>
  <c r="CL3636" i="1" a="1"/>
  <c r="CL3636" i="1" s="1"/>
  <c r="CL3637" i="1" a="1"/>
  <c r="CL3637" i="1" s="1"/>
  <c r="CL3638" i="1" a="1"/>
  <c r="CL3638" i="1" s="1"/>
  <c r="CL3639" i="1" a="1"/>
  <c r="CL3639" i="1"/>
  <c r="CL3640" i="1" a="1"/>
  <c r="CL3640" i="1" s="1"/>
  <c r="CL3641" i="1" a="1"/>
  <c r="CL3641" i="1" s="1"/>
  <c r="CL3642" i="1" a="1"/>
  <c r="CL3642" i="1" s="1"/>
  <c r="CL3643" i="1" a="1"/>
  <c r="CL3643" i="1" s="1"/>
  <c r="CL3644" i="1" a="1"/>
  <c r="CL3644" i="1" s="1"/>
  <c r="CL3645" i="1" a="1"/>
  <c r="CL3645" i="1" s="1"/>
  <c r="CL3646" i="1" a="1"/>
  <c r="CL3646" i="1" s="1"/>
  <c r="CL3647" i="1" a="1"/>
  <c r="CL3647" i="1" s="1"/>
  <c r="CL3648" i="1" a="1"/>
  <c r="CL3648" i="1" s="1"/>
  <c r="CL3649" i="1" a="1"/>
  <c r="CL3649" i="1" s="1"/>
  <c r="CL3650" i="1" a="1"/>
  <c r="CL3650" i="1" s="1"/>
  <c r="CL3651" i="1" a="1"/>
  <c r="CL3651" i="1"/>
  <c r="CL3652" i="1" a="1"/>
  <c r="CL3652" i="1" s="1"/>
  <c r="CL3653" i="1" a="1"/>
  <c r="CL3653" i="1" s="1"/>
  <c r="CL3654" i="1" a="1"/>
  <c r="CL3654" i="1" s="1"/>
  <c r="CL3655" i="1" a="1"/>
  <c r="CL3655" i="1" s="1"/>
  <c r="CL3656" i="1" a="1"/>
  <c r="CL3656" i="1" s="1"/>
  <c r="CL3657" i="1" a="1"/>
  <c r="CL3657" i="1"/>
  <c r="CL3658" i="1" a="1"/>
  <c r="CL3658" i="1" s="1"/>
  <c r="CL3659" i="1" a="1"/>
  <c r="CL3659" i="1" s="1"/>
  <c r="CL3660" i="1" a="1"/>
  <c r="CL3660" i="1"/>
  <c r="CL3661" i="1" a="1"/>
  <c r="CL3661" i="1" s="1"/>
  <c r="CL3662" i="1" a="1"/>
  <c r="CL3662" i="1" s="1"/>
  <c r="CL3663" i="1" a="1"/>
  <c r="CL3663" i="1" s="1"/>
  <c r="CL3664" i="1" a="1"/>
  <c r="CL3664" i="1" s="1"/>
  <c r="CL3665" i="1" a="1"/>
  <c r="CL3665" i="1" s="1"/>
  <c r="CL3666" i="1" a="1"/>
  <c r="CL3666" i="1" s="1"/>
  <c r="CL3667" i="1" a="1"/>
  <c r="CL3667" i="1" s="1"/>
  <c r="CL3668" i="1" a="1"/>
  <c r="CL3668" i="1" s="1"/>
  <c r="CL3669" i="1" a="1"/>
  <c r="CL3669" i="1" s="1"/>
  <c r="CL3670" i="1" a="1"/>
  <c r="CL3670" i="1" s="1"/>
  <c r="CL3671" i="1" a="1"/>
  <c r="CL3671" i="1" s="1"/>
  <c r="CL3672" i="1" a="1"/>
  <c r="CL3672" i="1" s="1"/>
  <c r="CL3673" i="1" a="1"/>
  <c r="CL3673" i="1" s="1"/>
  <c r="CL3674" i="1" a="1"/>
  <c r="CL3674" i="1" s="1"/>
  <c r="CL3675" i="1" a="1"/>
  <c r="CL3675" i="1" s="1"/>
  <c r="CL3676" i="1" a="1"/>
  <c r="CL3676" i="1" s="1"/>
  <c r="CL3677" i="1" a="1"/>
  <c r="CL3677" i="1" s="1"/>
  <c r="CL3678" i="1" a="1"/>
  <c r="CL3678" i="1" s="1"/>
  <c r="CL3679" i="1" a="1"/>
  <c r="CL3679" i="1" s="1"/>
  <c r="CL3680" i="1" a="1"/>
  <c r="CL3680" i="1"/>
  <c r="CL3681" i="1" a="1"/>
  <c r="CL3681" i="1" s="1"/>
  <c r="CL3682" i="1" a="1"/>
  <c r="CL3682" i="1" s="1"/>
  <c r="CL3683" i="1" a="1"/>
  <c r="CL3683" i="1" s="1"/>
  <c r="CL3684" i="1" a="1"/>
  <c r="CL3684" i="1" s="1"/>
  <c r="CL3685" i="1" a="1"/>
  <c r="CL3685" i="1" s="1"/>
  <c r="CL3686" i="1" a="1"/>
  <c r="CL3686" i="1" s="1"/>
  <c r="CL3687" i="1" a="1"/>
  <c r="CL3687" i="1" s="1"/>
  <c r="CL3688" i="1" a="1"/>
  <c r="CL3688" i="1" s="1"/>
  <c r="CL3689" i="1" a="1"/>
  <c r="CL3689" i="1" s="1"/>
  <c r="CL3690" i="1" a="1"/>
  <c r="CL3690" i="1" s="1"/>
  <c r="CL3691" i="1" a="1"/>
  <c r="CL3691" i="1" s="1"/>
  <c r="CL3692" i="1" a="1"/>
  <c r="CL3692" i="1" s="1"/>
  <c r="CL3693" i="1" a="1"/>
  <c r="CL3693" i="1" s="1"/>
  <c r="CL3694" i="1" a="1"/>
  <c r="CL3694" i="1" s="1"/>
  <c r="CL3695" i="1" a="1"/>
  <c r="CL3695" i="1" s="1"/>
  <c r="CL3696" i="1" a="1"/>
  <c r="CL3696" i="1" s="1"/>
  <c r="CL3697" i="1" a="1"/>
  <c r="CL3697" i="1" s="1"/>
  <c r="CL3698" i="1" a="1"/>
  <c r="CL3698" i="1" s="1"/>
  <c r="CL3699" i="1" a="1"/>
  <c r="CL3699" i="1" s="1"/>
  <c r="CL3700" i="1" a="1"/>
  <c r="CL3700" i="1" s="1"/>
  <c r="CL3701" i="1" a="1"/>
  <c r="CL3701" i="1" s="1"/>
  <c r="CL3702" i="1" a="1"/>
  <c r="CL3702" i="1" s="1"/>
  <c r="CL3703" i="1" a="1"/>
  <c r="CL3703" i="1"/>
  <c r="CL3704" i="1" a="1"/>
  <c r="CL3704" i="1" s="1"/>
  <c r="CL3705" i="1" a="1"/>
  <c r="CL3705" i="1" s="1"/>
  <c r="CL3706" i="1" a="1"/>
  <c r="CL3706" i="1" s="1"/>
  <c r="CL3707" i="1" a="1"/>
  <c r="CL3707" i="1" s="1"/>
  <c r="CL3708" i="1" a="1"/>
  <c r="CL3708" i="1" s="1"/>
  <c r="CL3709" i="1" a="1"/>
  <c r="CL3709" i="1" s="1"/>
  <c r="CL3710" i="1" a="1"/>
  <c r="CL3710" i="1" s="1"/>
  <c r="CL3711" i="1" a="1"/>
  <c r="CL3711" i="1" s="1"/>
  <c r="CL3712" i="1" a="1"/>
  <c r="CL3712" i="1" s="1"/>
  <c r="CL3713" i="1" a="1"/>
  <c r="CL3713" i="1" s="1"/>
  <c r="CL3714" i="1" a="1"/>
  <c r="CL3714" i="1" s="1"/>
  <c r="CL3715" i="1" a="1"/>
  <c r="CL3715" i="1"/>
  <c r="CL3716" i="1" a="1"/>
  <c r="CL3716" i="1" s="1"/>
  <c r="CL3717" i="1" a="1"/>
  <c r="CL3717" i="1" s="1"/>
  <c r="CL3718" i="1" a="1"/>
  <c r="CL3718" i="1" s="1"/>
  <c r="CL3719" i="1" a="1"/>
  <c r="CL3719" i="1" s="1"/>
  <c r="CL3720" i="1" a="1"/>
  <c r="CL3720" i="1" s="1"/>
  <c r="CL3721" i="1" a="1"/>
  <c r="CL3721" i="1"/>
  <c r="CL3722" i="1" a="1"/>
  <c r="CL3722" i="1" s="1"/>
  <c r="CL3723" i="1" a="1"/>
  <c r="CL3723" i="1" s="1"/>
  <c r="CL3724" i="1" a="1"/>
  <c r="CL3724" i="1"/>
  <c r="CL3725" i="1" a="1"/>
  <c r="CL3725" i="1" s="1"/>
  <c r="CL3726" i="1" a="1"/>
  <c r="CL3726" i="1" s="1"/>
  <c r="CL3727" i="1" a="1"/>
  <c r="CL3727" i="1" s="1"/>
  <c r="CL3728" i="1" a="1"/>
  <c r="CL3728" i="1" s="1"/>
  <c r="CL3729" i="1" a="1"/>
  <c r="CL3729" i="1" s="1"/>
  <c r="CL3730" i="1" a="1"/>
  <c r="CL3730" i="1" s="1"/>
  <c r="CL3731" i="1" a="1"/>
  <c r="CL3731" i="1" s="1"/>
  <c r="CL3732" i="1" a="1"/>
  <c r="CL3732" i="1" s="1"/>
  <c r="CL3733" i="1" a="1"/>
  <c r="CL3733" i="1" s="1"/>
  <c r="CL3734" i="1" a="1"/>
  <c r="CL3734" i="1" s="1"/>
  <c r="CL3735" i="1" a="1"/>
  <c r="CL3735" i="1" s="1"/>
  <c r="CL3736" i="1" a="1"/>
  <c r="CL3736" i="1" s="1"/>
  <c r="CL3737" i="1" a="1"/>
  <c r="CL3737" i="1" s="1"/>
  <c r="CL3738" i="1" a="1"/>
  <c r="CL3738" i="1" s="1"/>
  <c r="CL3739" i="1" a="1"/>
  <c r="CL3739" i="1" s="1"/>
  <c r="CL3740" i="1" a="1"/>
  <c r="CL3740" i="1" s="1"/>
  <c r="CL3741" i="1" a="1"/>
  <c r="CL3741" i="1" s="1"/>
  <c r="CL3742" i="1" a="1"/>
  <c r="CL3742" i="1" s="1"/>
  <c r="CL3743" i="1" a="1"/>
  <c r="CL3743" i="1" s="1"/>
  <c r="CL3744" i="1" a="1"/>
  <c r="CL3744" i="1"/>
  <c r="CL3745" i="1" a="1"/>
  <c r="CL3745" i="1" s="1"/>
  <c r="CL3746" i="1" a="1"/>
  <c r="CL3746" i="1" s="1"/>
  <c r="CL3747" i="1" a="1"/>
  <c r="CL3747" i="1" s="1"/>
  <c r="CL3748" i="1" a="1"/>
  <c r="CL3748" i="1" s="1"/>
  <c r="CL3749" i="1" a="1"/>
  <c r="CL3749" i="1" s="1"/>
  <c r="CL3750" i="1" a="1"/>
  <c r="CL3750" i="1" s="1"/>
  <c r="CL3751" i="1" a="1"/>
  <c r="CL3751" i="1" s="1"/>
  <c r="CL3752" i="1" a="1"/>
  <c r="CL3752" i="1" s="1"/>
  <c r="CL3753" i="1" a="1"/>
  <c r="CL3753" i="1" s="1"/>
  <c r="CL3754" i="1" a="1"/>
  <c r="CL3754" i="1" s="1"/>
  <c r="CL3755" i="1" a="1"/>
  <c r="CL3755" i="1" s="1"/>
  <c r="CL3756" i="1" a="1"/>
  <c r="CL3756" i="1" s="1"/>
  <c r="CL3757" i="1" a="1"/>
  <c r="CL3757" i="1" s="1"/>
  <c r="CL3758" i="1" a="1"/>
  <c r="CL3758" i="1" s="1"/>
  <c r="CL3759" i="1" a="1"/>
  <c r="CL3759" i="1" s="1"/>
  <c r="CL3760" i="1" a="1"/>
  <c r="CL3760" i="1" s="1"/>
  <c r="CL3761" i="1" a="1"/>
  <c r="CL3761" i="1" s="1"/>
  <c r="CL3762" i="1" a="1"/>
  <c r="CL3762" i="1" s="1"/>
  <c r="CL3763" i="1" a="1"/>
  <c r="CL3763" i="1" s="1"/>
  <c r="CL3764" i="1" a="1"/>
  <c r="CL3764" i="1" s="1"/>
  <c r="CL3765" i="1" a="1"/>
  <c r="CL3765" i="1" s="1"/>
  <c r="CL3766" i="1" a="1"/>
  <c r="CL3766" i="1" s="1"/>
  <c r="CL3767" i="1" a="1"/>
  <c r="CL3767" i="1"/>
  <c r="CL3768" i="1" a="1"/>
  <c r="CL3768" i="1" s="1"/>
  <c r="CL3769" i="1" a="1"/>
  <c r="CL3769" i="1" s="1"/>
  <c r="CL3770" i="1" a="1"/>
  <c r="CL3770" i="1" s="1"/>
  <c r="CL3771" i="1" a="1"/>
  <c r="CL3771" i="1" s="1"/>
  <c r="CL3772" i="1" a="1"/>
  <c r="CL3772" i="1" s="1"/>
  <c r="CL3773" i="1" a="1"/>
  <c r="CL3773" i="1" s="1"/>
  <c r="CL3774" i="1" a="1"/>
  <c r="CL3774" i="1" s="1"/>
  <c r="CL3775" i="1" a="1"/>
  <c r="CL3775" i="1" s="1"/>
  <c r="CL3776" i="1" a="1"/>
  <c r="CL3776" i="1" s="1"/>
  <c r="CL3777" i="1" a="1"/>
  <c r="CL3777" i="1" s="1"/>
  <c r="CL3778" i="1" a="1"/>
  <c r="CL3778" i="1" s="1"/>
  <c r="CL3779" i="1" a="1"/>
  <c r="CL3779" i="1"/>
  <c r="CL3780" i="1" a="1"/>
  <c r="CL3780" i="1" s="1"/>
  <c r="CL3781" i="1" a="1"/>
  <c r="CL3781" i="1" s="1"/>
  <c r="CL3782" i="1" a="1"/>
  <c r="CL3782" i="1" s="1"/>
  <c r="CL3783" i="1" a="1"/>
  <c r="CL3783" i="1" s="1"/>
  <c r="CL3784" i="1" a="1"/>
  <c r="CL3784" i="1" s="1"/>
  <c r="CL3785" i="1" a="1"/>
  <c r="CL3785" i="1"/>
  <c r="CL3786" i="1" a="1"/>
  <c r="CL3786" i="1" s="1"/>
  <c r="CL3787" i="1" a="1"/>
  <c r="CL3787" i="1" s="1"/>
  <c r="CL3788" i="1" a="1"/>
  <c r="CL3788" i="1"/>
  <c r="CL3789" i="1" a="1"/>
  <c r="CL3789" i="1" s="1"/>
  <c r="CL3790" i="1" a="1"/>
  <c r="CL3790" i="1" s="1"/>
  <c r="CL3791" i="1" a="1"/>
  <c r="CL3791" i="1" s="1"/>
  <c r="CL3792" i="1" a="1"/>
  <c r="CL3792" i="1" s="1"/>
  <c r="CL3793" i="1" a="1"/>
  <c r="CL3793" i="1" s="1"/>
  <c r="CL3794" i="1" a="1"/>
  <c r="CL3794" i="1" s="1"/>
  <c r="CL3795" i="1" a="1"/>
  <c r="CL3795" i="1" s="1"/>
  <c r="CL3796" i="1" a="1"/>
  <c r="CL3796" i="1" s="1"/>
  <c r="CL3797" i="1" a="1"/>
  <c r="CL3797" i="1" s="1"/>
  <c r="CL3798" i="1" a="1"/>
  <c r="CL3798" i="1" s="1"/>
  <c r="CL3799" i="1" a="1"/>
  <c r="CL3799" i="1" s="1"/>
  <c r="CL3800" i="1" a="1"/>
  <c r="CL3800" i="1" s="1"/>
  <c r="CL3801" i="1" a="1"/>
  <c r="CL3801" i="1" s="1"/>
  <c r="CL3802" i="1" a="1"/>
  <c r="CL3802" i="1" s="1"/>
  <c r="CL3803" i="1" a="1"/>
  <c r="CL3803" i="1" s="1"/>
  <c r="CL3804" i="1" a="1"/>
  <c r="CL3804" i="1" s="1"/>
  <c r="CL3805" i="1" a="1"/>
  <c r="CL3805" i="1" s="1"/>
  <c r="CL3806" i="1" a="1"/>
  <c r="CL3806" i="1" s="1"/>
  <c r="CL3807" i="1" a="1"/>
  <c r="CL3807" i="1" s="1"/>
  <c r="CL3808" i="1" a="1"/>
  <c r="CL3808" i="1"/>
  <c r="CL3809" i="1" a="1"/>
  <c r="CL3809" i="1" s="1"/>
  <c r="CL3810" i="1" a="1"/>
  <c r="CL3810" i="1" s="1"/>
  <c r="CL3811" i="1" a="1"/>
  <c r="CL3811" i="1" s="1"/>
  <c r="CL3812" i="1" a="1"/>
  <c r="CL3812" i="1" s="1"/>
  <c r="CL3813" i="1" a="1"/>
  <c r="CL3813" i="1" s="1"/>
  <c r="CL3814" i="1" a="1"/>
  <c r="CL3814" i="1" s="1"/>
  <c r="CL3815" i="1" a="1"/>
  <c r="CL3815" i="1" s="1"/>
  <c r="CL3816" i="1" a="1"/>
  <c r="CL3816" i="1" s="1"/>
  <c r="CL3817" i="1" a="1"/>
  <c r="CL3817" i="1" s="1"/>
  <c r="CL3818" i="1" a="1"/>
  <c r="CL3818" i="1" s="1"/>
  <c r="CL3819" i="1" a="1"/>
  <c r="CL3819" i="1" s="1"/>
  <c r="CL3820" i="1" a="1"/>
  <c r="CL3820" i="1" s="1"/>
  <c r="CL3821" i="1" a="1"/>
  <c r="CL3821" i="1" s="1"/>
  <c r="CL3822" i="1" a="1"/>
  <c r="CL3822" i="1" s="1"/>
  <c r="CL3823" i="1" a="1"/>
  <c r="CL3823" i="1" s="1"/>
  <c r="CL3824" i="1" a="1"/>
  <c r="CL3824" i="1" s="1"/>
  <c r="CL3825" i="1" a="1"/>
  <c r="CL3825" i="1" s="1"/>
  <c r="CL3826" i="1" a="1"/>
  <c r="CL3826" i="1" s="1"/>
  <c r="CL3827" i="1" a="1"/>
  <c r="CL3827" i="1" s="1"/>
  <c r="CL3828" i="1" a="1"/>
  <c r="CL3828" i="1" s="1"/>
  <c r="CL3829" i="1" a="1"/>
  <c r="CL3829" i="1" s="1"/>
  <c r="CL3830" i="1" a="1"/>
  <c r="CL3830" i="1" s="1"/>
  <c r="CL3831" i="1" a="1"/>
  <c r="CL3831" i="1"/>
  <c r="CL3832" i="1" a="1"/>
  <c r="CL3832" i="1" s="1"/>
  <c r="CL3833" i="1" a="1"/>
  <c r="CL3833" i="1" s="1"/>
  <c r="CL3834" i="1" a="1"/>
  <c r="CL3834" i="1" s="1"/>
  <c r="CL3835" i="1" a="1"/>
  <c r="CL3835" i="1" s="1"/>
  <c r="CL3836" i="1" a="1"/>
  <c r="CL3836" i="1" s="1"/>
  <c r="CL3837" i="1" a="1"/>
  <c r="CL3837" i="1" s="1"/>
  <c r="CL3838" i="1" a="1"/>
  <c r="CL3838" i="1" s="1"/>
  <c r="CL3839" i="1" a="1"/>
  <c r="CL3839" i="1" s="1"/>
  <c r="CL3840" i="1" a="1"/>
  <c r="CL3840" i="1" s="1"/>
  <c r="CL3841" i="1" a="1"/>
  <c r="CL3841" i="1" s="1"/>
  <c r="CL3842" i="1" a="1"/>
  <c r="CL3842" i="1" s="1"/>
  <c r="CL3843" i="1" a="1"/>
  <c r="CL3843" i="1"/>
  <c r="CL3844" i="1" a="1"/>
  <c r="CL3844" i="1" s="1"/>
  <c r="CL3845" i="1" a="1"/>
  <c r="CL3845" i="1" s="1"/>
  <c r="CL3846" i="1" a="1"/>
  <c r="CL3846" i="1" s="1"/>
  <c r="CL3847" i="1" a="1"/>
  <c r="CL3847" i="1" s="1"/>
  <c r="CL3848" i="1" a="1"/>
  <c r="CL3848" i="1" s="1"/>
  <c r="CL3849" i="1" a="1"/>
  <c r="CL3849" i="1"/>
  <c r="CL3850" i="1" a="1"/>
  <c r="CL3850" i="1" s="1"/>
  <c r="CL3851" i="1" a="1"/>
  <c r="CL3851" i="1" s="1"/>
  <c r="CL3852" i="1" a="1"/>
  <c r="CL3852" i="1"/>
  <c r="CL3853" i="1" a="1"/>
  <c r="CL3853" i="1" s="1"/>
  <c r="CL3854" i="1" a="1"/>
  <c r="CL3854" i="1" s="1"/>
  <c r="CL3855" i="1" a="1"/>
  <c r="CL3855" i="1" s="1"/>
  <c r="CL3856" i="1" a="1"/>
  <c r="CL3856" i="1" s="1"/>
  <c r="CL3857" i="1" a="1"/>
  <c r="CL3857" i="1" s="1"/>
  <c r="CL3858" i="1" a="1"/>
  <c r="CL3858" i="1" s="1"/>
  <c r="CL3859" i="1" a="1"/>
  <c r="CL3859" i="1" s="1"/>
  <c r="CL3860" i="1" a="1"/>
  <c r="CL3860" i="1" s="1"/>
  <c r="CL3861" i="1" a="1"/>
  <c r="CL3861" i="1" s="1"/>
  <c r="CL3862" i="1" a="1"/>
  <c r="CL3862" i="1" s="1"/>
  <c r="CL3863" i="1" a="1"/>
  <c r="CL3863" i="1" s="1"/>
  <c r="CL3864" i="1" a="1"/>
  <c r="CL3864" i="1" s="1"/>
  <c r="CL3865" i="1" a="1"/>
  <c r="CL3865" i="1" s="1"/>
  <c r="CL3866" i="1" a="1"/>
  <c r="CL3866" i="1" s="1"/>
  <c r="CL3867" i="1" a="1"/>
  <c r="CL3867" i="1" s="1"/>
  <c r="CL3868" i="1" a="1"/>
  <c r="CL3868" i="1" s="1"/>
  <c r="CL3869" i="1" a="1"/>
  <c r="CL3869" i="1" s="1"/>
  <c r="CL3870" i="1" a="1"/>
  <c r="CL3870" i="1" s="1"/>
  <c r="CL3871" i="1" a="1"/>
  <c r="CL3871" i="1" s="1"/>
  <c r="CL3872" i="1" a="1"/>
  <c r="CL3872" i="1"/>
  <c r="CL3873" i="1" a="1"/>
  <c r="CL3873" i="1" s="1"/>
  <c r="CL3874" i="1" a="1"/>
  <c r="CL3874" i="1" s="1"/>
  <c r="CL3875" i="1" a="1"/>
  <c r="CL3875" i="1" s="1"/>
  <c r="CL3876" i="1" a="1"/>
  <c r="CL3876" i="1" s="1"/>
  <c r="CL3877" i="1" a="1"/>
  <c r="CL3877" i="1" s="1"/>
  <c r="CL3878" i="1" a="1"/>
  <c r="CL3878" i="1" s="1"/>
  <c r="CL3879" i="1" a="1"/>
  <c r="CL3879" i="1" s="1"/>
  <c r="CL3880" i="1" a="1"/>
  <c r="CL3880" i="1" s="1"/>
  <c r="CL3881" i="1" a="1"/>
  <c r="CL3881" i="1" s="1"/>
  <c r="CL3882" i="1" a="1"/>
  <c r="CL3882" i="1" s="1"/>
  <c r="CL3883" i="1" a="1"/>
  <c r="CL3883" i="1" s="1"/>
  <c r="CL3884" i="1" a="1"/>
  <c r="CL3884" i="1" s="1"/>
  <c r="CL3885" i="1" a="1"/>
  <c r="CL3885" i="1" s="1"/>
  <c r="CL3886" i="1" a="1"/>
  <c r="CL3886" i="1" s="1"/>
  <c r="CL3887" i="1" a="1"/>
  <c r="CL3887" i="1" s="1"/>
  <c r="CL3888" i="1" a="1"/>
  <c r="CL3888" i="1" s="1"/>
  <c r="CL3889" i="1" a="1"/>
  <c r="CL3889" i="1" s="1"/>
  <c r="CL3890" i="1" a="1"/>
  <c r="CL3890" i="1" s="1"/>
  <c r="CL3891" i="1" a="1"/>
  <c r="CL3891" i="1" s="1"/>
  <c r="CL3892" i="1" a="1"/>
  <c r="CL3892" i="1" s="1"/>
  <c r="CL3893" i="1" a="1"/>
  <c r="CL3893" i="1" s="1"/>
  <c r="CL3894" i="1" a="1"/>
  <c r="CL3894" i="1" s="1"/>
  <c r="CL3895" i="1" a="1"/>
  <c r="CL3895" i="1"/>
  <c r="CL3896" i="1" a="1"/>
  <c r="CL3896" i="1" s="1"/>
  <c r="CL3897" i="1" a="1"/>
  <c r="CL3897" i="1" s="1"/>
  <c r="CL3898" i="1" a="1"/>
  <c r="CL3898" i="1" s="1"/>
  <c r="CL3899" i="1" a="1"/>
  <c r="CL3899" i="1" s="1"/>
  <c r="CL3900" i="1" a="1"/>
  <c r="CL3900" i="1" s="1"/>
  <c r="CL3901" i="1" a="1"/>
  <c r="CL3901" i="1" s="1"/>
  <c r="CL3902" i="1" a="1"/>
  <c r="CL3902" i="1" s="1"/>
  <c r="CL3903" i="1" a="1"/>
  <c r="CL3903" i="1" s="1"/>
  <c r="CL3904" i="1" a="1"/>
  <c r="CL3904" i="1" s="1"/>
  <c r="CL3905" i="1" a="1"/>
  <c r="CL3905" i="1" s="1"/>
  <c r="CL3906" i="1" a="1"/>
  <c r="CL3906" i="1" s="1"/>
  <c r="CL3907" i="1" a="1"/>
  <c r="CL3907" i="1"/>
  <c r="CL3908" i="1" a="1"/>
  <c r="CL3908" i="1" s="1"/>
  <c r="CL3909" i="1" a="1"/>
  <c r="CL3909" i="1" s="1"/>
  <c r="CL3910" i="1" a="1"/>
  <c r="CL3910" i="1" s="1"/>
  <c r="CL3911" i="1" a="1"/>
  <c r="CL3911" i="1" s="1"/>
  <c r="CL3912" i="1" a="1"/>
  <c r="CL3912" i="1" s="1"/>
  <c r="CL3913" i="1" a="1"/>
  <c r="CL3913" i="1"/>
  <c r="CL3914" i="1" a="1"/>
  <c r="CL3914" i="1" s="1"/>
  <c r="CL3915" i="1" a="1"/>
  <c r="CL3915" i="1" s="1"/>
  <c r="CL3916" i="1" a="1"/>
  <c r="CL3916" i="1"/>
  <c r="CL3917" i="1" a="1"/>
  <c r="CL3917" i="1" s="1"/>
  <c r="CL3918" i="1" a="1"/>
  <c r="CL3918" i="1" s="1"/>
  <c r="CL3919" i="1" a="1"/>
  <c r="CL3919" i="1" s="1"/>
  <c r="CL3920" i="1" a="1"/>
  <c r="CL3920" i="1" s="1"/>
  <c r="CL3921" i="1" a="1"/>
  <c r="CL3921" i="1" s="1"/>
  <c r="CL3922" i="1" a="1"/>
  <c r="CL3922" i="1" s="1"/>
  <c r="CL3923" i="1" a="1"/>
  <c r="CL3923" i="1" s="1"/>
  <c r="CL3924" i="1" a="1"/>
  <c r="CL3924" i="1" s="1"/>
  <c r="CL3925" i="1" a="1"/>
  <c r="CL3925" i="1" s="1"/>
  <c r="CL3926" i="1" a="1"/>
  <c r="CL3926" i="1" s="1"/>
  <c r="CL3927" i="1" a="1"/>
  <c r="CL3927" i="1" s="1"/>
  <c r="CL3928" i="1" a="1"/>
  <c r="CL3928" i="1" s="1"/>
  <c r="CL3929" i="1" a="1"/>
  <c r="CL3929" i="1" s="1"/>
  <c r="CL3930" i="1" a="1"/>
  <c r="CL3930" i="1" s="1"/>
  <c r="CL3931" i="1" a="1"/>
  <c r="CL3931" i="1" s="1"/>
  <c r="CL3932" i="1" a="1"/>
  <c r="CL3932" i="1" s="1"/>
  <c r="CL3933" i="1" a="1"/>
  <c r="CL3933" i="1" s="1"/>
  <c r="CL3934" i="1" a="1"/>
  <c r="CL3934" i="1" s="1"/>
  <c r="CL3935" i="1" a="1"/>
  <c r="CL3935" i="1" s="1"/>
  <c r="CL3936" i="1" a="1"/>
  <c r="CL3936" i="1" s="1"/>
  <c r="CL3937" i="1" a="1"/>
  <c r="CL3937" i="1" s="1"/>
  <c r="CL3938" i="1" a="1"/>
  <c r="CL3938" i="1" s="1"/>
  <c r="CL3939" i="1" a="1"/>
  <c r="CL3939" i="1" s="1"/>
  <c r="CL3940" i="1" a="1"/>
  <c r="CL3940" i="1" s="1"/>
  <c r="CL3941" i="1" a="1"/>
  <c r="CL3941" i="1" s="1"/>
  <c r="CL3942" i="1" a="1"/>
  <c r="CL3942" i="1" s="1"/>
  <c r="CL3943" i="1" a="1"/>
  <c r="CL3943" i="1" s="1"/>
  <c r="CL3944" i="1" a="1"/>
  <c r="CL3944" i="1" s="1"/>
  <c r="CL3945" i="1" a="1"/>
  <c r="CL3945" i="1" s="1"/>
  <c r="CL3946" i="1" a="1"/>
  <c r="CL3946" i="1" s="1"/>
  <c r="CL3947" i="1" a="1"/>
  <c r="CL3947" i="1" s="1"/>
  <c r="CL3948" i="1" a="1"/>
  <c r="CL3948" i="1" s="1"/>
  <c r="CL3949" i="1" a="1"/>
  <c r="CL3949" i="1" s="1"/>
  <c r="CL3950" i="1" a="1"/>
  <c r="CL3950" i="1" s="1"/>
  <c r="CL3951" i="1" a="1"/>
  <c r="CL3951" i="1" s="1"/>
  <c r="CL3952" i="1" a="1"/>
  <c r="CL3952" i="1"/>
  <c r="CL3953" i="1" a="1"/>
  <c r="CL3953" i="1" s="1"/>
  <c r="CL3954" i="1" a="1"/>
  <c r="CL3954" i="1" s="1"/>
  <c r="CL3955" i="1" a="1"/>
  <c r="CL3955" i="1" s="1"/>
  <c r="CL3956" i="1" a="1"/>
  <c r="CL3956" i="1" s="1"/>
  <c r="CL3957" i="1" a="1"/>
  <c r="CL3957" i="1"/>
  <c r="CL3958" i="1" a="1"/>
  <c r="CL3958" i="1" s="1"/>
  <c r="CL3959" i="1" a="1"/>
  <c r="CL3959" i="1" s="1"/>
  <c r="CL3960" i="1" a="1"/>
  <c r="CL3960" i="1" s="1"/>
  <c r="CL3961" i="1" a="1"/>
  <c r="CL3961" i="1" s="1"/>
  <c r="CL3962" i="1" a="1"/>
  <c r="CL3962" i="1" s="1"/>
  <c r="CL3963" i="1" a="1"/>
  <c r="CL3963" i="1" s="1"/>
  <c r="CL3964" i="1" a="1"/>
  <c r="CL3964" i="1" s="1"/>
  <c r="CL3965" i="1" a="1"/>
  <c r="CL3965" i="1"/>
  <c r="CL3966" i="1" a="1"/>
  <c r="CL3966" i="1" s="1"/>
  <c r="CL3967" i="1" a="1"/>
  <c r="CL3967" i="1" s="1"/>
  <c r="CL3968" i="1" a="1"/>
  <c r="CL3968" i="1" s="1"/>
  <c r="CL3969" i="1" a="1"/>
  <c r="CL3969" i="1" s="1"/>
  <c r="CL3970" i="1" a="1"/>
  <c r="CL3970" i="1" s="1"/>
  <c r="CL3971" i="1" a="1"/>
  <c r="CL3971" i="1" s="1"/>
  <c r="CL3972" i="1" a="1"/>
  <c r="CL3972" i="1" s="1"/>
  <c r="CL3973" i="1" a="1"/>
  <c r="CL3973" i="1" s="1"/>
  <c r="CL3974" i="1" a="1"/>
  <c r="CL3974" i="1" s="1"/>
  <c r="CL3975" i="1" a="1"/>
  <c r="CL3975" i="1"/>
  <c r="CL3976" i="1" a="1"/>
  <c r="CL3976" i="1" s="1"/>
  <c r="CL3977" i="1" a="1"/>
  <c r="CL3977" i="1" s="1"/>
  <c r="CL3978" i="1" a="1"/>
  <c r="CL3978" i="1" s="1"/>
  <c r="CL3979" i="1" a="1"/>
  <c r="CL3979" i="1" s="1"/>
  <c r="CL3980" i="1" a="1"/>
  <c r="CL3980" i="1" s="1"/>
  <c r="CL3981" i="1" a="1"/>
  <c r="CL3981" i="1" s="1"/>
  <c r="CL3982" i="1" a="1"/>
  <c r="CL3982" i="1" s="1"/>
  <c r="CL3983" i="1" a="1"/>
  <c r="CL3983" i="1" s="1"/>
  <c r="CL3984" i="1" a="1"/>
  <c r="CL3984" i="1"/>
  <c r="CL3985" i="1" a="1"/>
  <c r="CL3985" i="1"/>
  <c r="CL3986" i="1" a="1"/>
  <c r="CL3986" i="1" s="1"/>
  <c r="CL3987" i="1" a="1"/>
  <c r="CL3987" i="1" s="1"/>
  <c r="CL3988" i="1" a="1"/>
  <c r="CL3988" i="1"/>
  <c r="CL3989" i="1" a="1"/>
  <c r="CL3989" i="1"/>
  <c r="CL3990" i="1" a="1"/>
  <c r="CL3990" i="1" s="1"/>
  <c r="CL3991" i="1" a="1"/>
  <c r="CL3991" i="1" s="1"/>
  <c r="CL3992" i="1" a="1"/>
  <c r="CL3992" i="1" s="1"/>
  <c r="CL3993" i="1" a="1"/>
  <c r="CL3993" i="1"/>
  <c r="CL3994" i="1" a="1"/>
  <c r="CL3994" i="1" s="1"/>
  <c r="CL3995" i="1" a="1"/>
  <c r="CL3995" i="1" s="1"/>
  <c r="CL3996" i="1" a="1"/>
  <c r="CL3996" i="1" s="1"/>
  <c r="CL3997" i="1" a="1"/>
  <c r="CL3997" i="1" s="1"/>
  <c r="CL3998" i="1" a="1"/>
  <c r="CL3998" i="1" s="1"/>
  <c r="CL3999" i="1" a="1"/>
  <c r="CL3999" i="1" s="1"/>
  <c r="CL4000" i="1" a="1"/>
  <c r="CL4000" i="1" s="1"/>
  <c r="CL4001" i="1" a="1"/>
  <c r="CL4001" i="1" s="1"/>
  <c r="CL4002" i="1" a="1"/>
  <c r="CL4002" i="1" s="1"/>
  <c r="CL4003" i="1" a="1"/>
  <c r="CL4003" i="1" s="1"/>
  <c r="CL4004" i="1" a="1"/>
  <c r="CL4004" i="1" s="1"/>
  <c r="CL4005" i="1" a="1"/>
  <c r="CL4005" i="1" s="1"/>
  <c r="CL4006" i="1" a="1"/>
  <c r="CL4006" i="1" s="1"/>
  <c r="CL4007" i="1" a="1"/>
  <c r="CL4007" i="1"/>
  <c r="CL4008" i="1" a="1"/>
  <c r="CL4008" i="1" s="1"/>
  <c r="CL4009" i="1" a="1"/>
  <c r="CL4009" i="1" s="1"/>
  <c r="CL4010" i="1" a="1"/>
  <c r="CL4010" i="1" s="1"/>
  <c r="CL4011" i="1" a="1"/>
  <c r="CL4011" i="1"/>
  <c r="CL4012" i="1" a="1"/>
  <c r="CL4012" i="1"/>
  <c r="CL4013" i="1" a="1"/>
  <c r="CL4013" i="1" s="1"/>
  <c r="CL4014" i="1" a="1"/>
  <c r="CL4014" i="1" s="1"/>
  <c r="CL4015" i="1" a="1"/>
  <c r="CL4015" i="1" s="1"/>
  <c r="CL4016" i="1" a="1"/>
  <c r="CL4016" i="1" s="1"/>
  <c r="CL4017" i="1" a="1"/>
  <c r="CL4017" i="1"/>
  <c r="CL4018" i="1" a="1"/>
  <c r="CL4018" i="1" s="1"/>
  <c r="CL4019" i="1" a="1"/>
  <c r="CL4019" i="1" s="1"/>
  <c r="CL4020" i="1" a="1"/>
  <c r="CL4020" i="1"/>
  <c r="CL4021" i="1" a="1"/>
  <c r="CL4021" i="1" s="1"/>
  <c r="CL4022" i="1" a="1"/>
  <c r="CL4022" i="1" s="1"/>
  <c r="CL4023" i="1" a="1"/>
  <c r="CL4023" i="1"/>
  <c r="CL4024" i="1" a="1"/>
  <c r="CL4024" i="1" s="1"/>
  <c r="CL4025" i="1" a="1"/>
  <c r="CL4025" i="1" s="1"/>
  <c r="CL4026" i="1" a="1"/>
  <c r="CL4026" i="1" s="1"/>
  <c r="CL4027" i="1" a="1"/>
  <c r="CL4027" i="1" s="1"/>
  <c r="CL4028" i="1" a="1"/>
  <c r="CL4028" i="1" s="1"/>
  <c r="CL4029" i="1" a="1"/>
  <c r="CL4029" i="1" s="1"/>
  <c r="CL4030" i="1" a="1"/>
  <c r="CL4030" i="1" s="1"/>
  <c r="CL4031" i="1" a="1"/>
  <c r="CL4031" i="1" s="1"/>
  <c r="CL4032" i="1" a="1"/>
  <c r="CL4032" i="1" s="1"/>
  <c r="CL4033" i="1" a="1"/>
  <c r="CL4033" i="1" s="1"/>
  <c r="CL4034" i="1" a="1"/>
  <c r="CL4034" i="1" s="1"/>
  <c r="CL4035" i="1" a="1"/>
  <c r="CL4035" i="1" s="1"/>
  <c r="CL4036" i="1" a="1"/>
  <c r="CL4036" i="1" s="1"/>
  <c r="CL4037" i="1" a="1"/>
  <c r="CL4037" i="1" s="1"/>
  <c r="CL4038" i="1" a="1"/>
  <c r="CL4038" i="1" s="1"/>
  <c r="CL4039" i="1" a="1"/>
  <c r="CL4039" i="1" s="1"/>
  <c r="CL4040" i="1" a="1"/>
  <c r="CL4040" i="1" s="1"/>
  <c r="CL4041" i="1" a="1"/>
  <c r="CL4041" i="1"/>
  <c r="CL4042" i="1" a="1"/>
  <c r="CL4042" i="1" s="1"/>
  <c r="CL4043" i="1" a="1"/>
  <c r="CL4043" i="1" s="1"/>
  <c r="CL4044" i="1" a="1"/>
  <c r="CL4044" i="1" s="1"/>
  <c r="CL4045" i="1" a="1"/>
  <c r="CL4045" i="1" s="1"/>
  <c r="CL4046" i="1" a="1"/>
  <c r="CL4046" i="1" s="1"/>
  <c r="CL4047" i="1" a="1"/>
  <c r="CL4047" i="1" s="1"/>
  <c r="CL4048" i="1" a="1"/>
  <c r="CL4048" i="1" s="1"/>
  <c r="CL4049" i="1" a="1"/>
  <c r="CL4049" i="1" s="1"/>
  <c r="CL4050" i="1" a="1"/>
  <c r="CL4050" i="1" s="1"/>
  <c r="CL4051" i="1" a="1"/>
  <c r="CL4051" i="1" s="1"/>
  <c r="CL4052" i="1" a="1"/>
  <c r="CL4052" i="1"/>
  <c r="CL4053" i="1" a="1"/>
  <c r="CL4053" i="1" s="1"/>
  <c r="CL4054" i="1" a="1"/>
  <c r="CL4054" i="1" s="1"/>
  <c r="CL4055" i="1" a="1"/>
  <c r="CL4055" i="1"/>
  <c r="CL4056" i="1" a="1"/>
  <c r="CL4056" i="1" s="1"/>
  <c r="CL4057" i="1" a="1"/>
  <c r="CL4057" i="1" s="1"/>
  <c r="CL4058" i="1" a="1"/>
  <c r="CL4058" i="1" s="1"/>
  <c r="CL4059" i="1" a="1"/>
  <c r="CL4059" i="1" s="1"/>
  <c r="CL4060" i="1" a="1"/>
  <c r="CL4060" i="1" s="1"/>
  <c r="CL4061" i="1" a="1"/>
  <c r="CL4061" i="1"/>
  <c r="CL4062" i="1" a="1"/>
  <c r="CL4062" i="1" s="1"/>
  <c r="CL4063" i="1" a="1"/>
  <c r="CL4063" i="1" s="1"/>
  <c r="CL4064" i="1" a="1"/>
  <c r="CL4064" i="1"/>
  <c r="CL4065" i="1" a="1"/>
  <c r="CL4065" i="1" s="1"/>
  <c r="CL4066" i="1" a="1"/>
  <c r="CL4066" i="1" s="1"/>
  <c r="CL4067" i="1" a="1"/>
  <c r="CL4067" i="1"/>
  <c r="CL4068" i="1" a="1"/>
  <c r="CL4068" i="1" s="1"/>
  <c r="CL4069" i="1" a="1"/>
  <c r="CL4069" i="1" s="1"/>
  <c r="CL4070" i="1" a="1"/>
  <c r="CL4070" i="1" s="1"/>
  <c r="CL4071" i="1" a="1"/>
  <c r="CL4071" i="1" s="1"/>
  <c r="CL4072" i="1" a="1"/>
  <c r="CL4072" i="1" s="1"/>
  <c r="CL4073" i="1" a="1"/>
  <c r="CL4073" i="1" s="1"/>
  <c r="CL4074" i="1" a="1"/>
  <c r="CL4074" i="1" s="1"/>
  <c r="CL4075" i="1" a="1"/>
  <c r="CL4075" i="1" s="1"/>
  <c r="CL4076" i="1" a="1"/>
  <c r="CL4076" i="1" s="1"/>
  <c r="CL4077" i="1" a="1"/>
  <c r="CL4077" i="1" s="1"/>
  <c r="CL4078" i="1" a="1"/>
  <c r="CL4078" i="1" s="1"/>
  <c r="CL4079" i="1" a="1"/>
  <c r="CL4079" i="1" s="1"/>
  <c r="CL4080" i="1" a="1"/>
  <c r="CL4080" i="1"/>
  <c r="CL4081" i="1" a="1"/>
  <c r="CL4081" i="1" s="1"/>
  <c r="CL4082" i="1" a="1"/>
  <c r="CL4082" i="1" s="1"/>
  <c r="CL4083" i="1" a="1"/>
  <c r="CL4083" i="1" s="1"/>
  <c r="CL4084" i="1" a="1"/>
  <c r="CL4084" i="1" s="1"/>
  <c r="CL4085" i="1" a="1"/>
  <c r="CL4085" i="1"/>
  <c r="CL4086" i="1" a="1"/>
  <c r="CL4086" i="1" s="1"/>
  <c r="CL4087" i="1" a="1"/>
  <c r="CL4087" i="1" s="1"/>
  <c r="CL4088" i="1" a="1"/>
  <c r="CL4088" i="1" s="1"/>
  <c r="CL4089" i="1" a="1"/>
  <c r="CL4089" i="1" s="1"/>
  <c r="CL4090" i="1" a="1"/>
  <c r="CL4090" i="1" s="1"/>
  <c r="CL4091" i="1" a="1"/>
  <c r="CL4091" i="1" s="1"/>
  <c r="CL4092" i="1" a="1"/>
  <c r="CL4092" i="1" s="1"/>
  <c r="CL4093" i="1" a="1"/>
  <c r="CL4093" i="1" s="1"/>
  <c r="CL4094" i="1" a="1"/>
  <c r="CL4094" i="1" s="1"/>
  <c r="CL4095" i="1" a="1"/>
  <c r="CL4095" i="1" s="1"/>
  <c r="CL4096" i="1" a="1"/>
  <c r="CL4096" i="1" s="1"/>
  <c r="CL4097" i="1" a="1"/>
  <c r="CL4097" i="1" s="1"/>
  <c r="CL4098" i="1" a="1"/>
  <c r="CL4098" i="1" s="1"/>
  <c r="CL4099" i="1" a="1"/>
  <c r="CL4099" i="1" s="1"/>
  <c r="CL4100" i="1" a="1"/>
  <c r="CL4100" i="1" s="1"/>
  <c r="CL4101" i="1" a="1"/>
  <c r="CL4101" i="1" s="1"/>
  <c r="CL4102" i="1" a="1"/>
  <c r="CL4102" i="1" s="1"/>
  <c r="CL4103" i="1" a="1"/>
  <c r="CL4103" i="1"/>
  <c r="CL4104" i="1" a="1"/>
  <c r="CL4104" i="1" s="1"/>
  <c r="CL4105" i="1" a="1"/>
  <c r="CL4105" i="1" s="1"/>
  <c r="CL4106" i="1" a="1"/>
  <c r="CL4106" i="1" s="1"/>
  <c r="CL4107" i="1" a="1"/>
  <c r="CL4107" i="1" s="1"/>
  <c r="CL4108" i="1" a="1"/>
  <c r="CL4108" i="1" s="1"/>
  <c r="CL4109" i="1" a="1"/>
  <c r="CL4109" i="1" s="1"/>
  <c r="CL4110" i="1" a="1"/>
  <c r="CL4110" i="1" s="1"/>
  <c r="CL4111" i="1" a="1"/>
  <c r="CL4111" i="1" s="1"/>
  <c r="CL4112" i="1" a="1"/>
  <c r="CL4112" i="1" s="1"/>
  <c r="CL4113" i="1" a="1"/>
  <c r="CL4113" i="1" s="1"/>
  <c r="CL4114" i="1" a="1"/>
  <c r="CL4114" i="1" s="1"/>
  <c r="CL4115" i="1" a="1"/>
  <c r="CL4115" i="1" s="1"/>
  <c r="CL4116" i="1" a="1"/>
  <c r="CL4116" i="1" s="1"/>
  <c r="CL4117" i="1" a="1"/>
  <c r="CL4117" i="1" s="1"/>
  <c r="CL4118" i="1" a="1"/>
  <c r="CL4118" i="1" s="1"/>
  <c r="CL4119" i="1" a="1"/>
  <c r="CL4119" i="1" s="1"/>
  <c r="CL4120" i="1" a="1"/>
  <c r="CL4120" i="1" s="1"/>
  <c r="CL4121" i="1" a="1"/>
  <c r="CL4121" i="1"/>
  <c r="CL4122" i="1" a="1"/>
  <c r="CL4122" i="1" s="1"/>
  <c r="CL4123" i="1" a="1"/>
  <c r="CL4123" i="1" s="1"/>
  <c r="CL4124" i="1" a="1"/>
  <c r="CL4124" i="1" s="1"/>
  <c r="CL4125" i="1" a="1"/>
  <c r="CL4125" i="1" s="1"/>
  <c r="CL4126" i="1" a="1"/>
  <c r="CL4126" i="1" s="1"/>
  <c r="CL4127" i="1" a="1"/>
  <c r="CL4127" i="1" s="1"/>
  <c r="CL4128" i="1" a="1"/>
  <c r="CL4128" i="1" s="1"/>
  <c r="CL4129" i="1" a="1"/>
  <c r="CL4129" i="1" s="1"/>
  <c r="CL4130" i="1" a="1"/>
  <c r="CL4130" i="1" s="1"/>
  <c r="CL4131" i="1" a="1"/>
  <c r="CL4131" i="1" s="1"/>
  <c r="CL4132" i="1" a="1"/>
  <c r="CL4132" i="1" s="1"/>
  <c r="CL4133" i="1" a="1"/>
  <c r="CL4133" i="1" s="1"/>
  <c r="CL4134" i="1" a="1"/>
  <c r="CL4134" i="1" s="1"/>
  <c r="CL4135" i="1" a="1"/>
  <c r="CL4135" i="1" s="1"/>
  <c r="CL4136" i="1" a="1"/>
  <c r="CL4136" i="1" s="1"/>
  <c r="CL4137" i="1" a="1"/>
  <c r="CL4137" i="1" s="1"/>
  <c r="CL4138" i="1" a="1"/>
  <c r="CL4138" i="1" s="1"/>
  <c r="CL4139" i="1" a="1"/>
  <c r="CL4139" i="1"/>
  <c r="CL4140" i="1" a="1"/>
  <c r="CL4140" i="1"/>
  <c r="CL4141" i="1" a="1"/>
  <c r="CL4141" i="1" s="1"/>
  <c r="CL4142" i="1" a="1"/>
  <c r="CL4142" i="1" s="1"/>
  <c r="CL4143" i="1" a="1"/>
  <c r="CL4143" i="1" s="1"/>
  <c r="CL4144" i="1" a="1"/>
  <c r="CL4144" i="1" s="1"/>
  <c r="CL4145" i="1" a="1"/>
  <c r="CL4145" i="1" s="1"/>
  <c r="CL4146" i="1" a="1"/>
  <c r="CL4146" i="1" s="1"/>
  <c r="CL4147" i="1" a="1"/>
  <c r="CL4147" i="1" s="1"/>
  <c r="CL4148" i="1" a="1"/>
  <c r="CL4148" i="1" s="1"/>
  <c r="CL4149" i="1" a="1"/>
  <c r="CL4149" i="1" s="1"/>
  <c r="CL4150" i="1" a="1"/>
  <c r="CL4150" i="1" s="1"/>
  <c r="CL4151" i="1" a="1"/>
  <c r="CL4151" i="1" s="1"/>
  <c r="CL4152" i="1" a="1"/>
  <c r="CL4152" i="1" s="1"/>
  <c r="CL4153" i="1" a="1"/>
  <c r="CL4153" i="1"/>
  <c r="CL4154" i="1" a="1"/>
  <c r="CL4154" i="1" s="1"/>
  <c r="CL4155" i="1" a="1"/>
  <c r="CL4155" i="1" s="1"/>
  <c r="CL4156" i="1" a="1"/>
  <c r="CL4156" i="1" s="1"/>
  <c r="CL4157" i="1" a="1"/>
  <c r="CL4157" i="1" s="1"/>
  <c r="CL4158" i="1" a="1"/>
  <c r="CL4158" i="1" s="1"/>
  <c r="CL4159" i="1" a="1"/>
  <c r="CL4159" i="1" s="1"/>
  <c r="CL4160" i="1" a="1"/>
  <c r="CL4160" i="1" s="1"/>
  <c r="CL4161" i="1" a="1"/>
  <c r="CL4161" i="1" s="1"/>
  <c r="CL4162" i="1" a="1"/>
  <c r="CL4162" i="1" s="1"/>
  <c r="CL4163" i="1" a="1"/>
  <c r="CL4163" i="1" s="1"/>
  <c r="CL4164" i="1" a="1"/>
  <c r="CL4164" i="1" s="1"/>
  <c r="CL4165" i="1" a="1"/>
  <c r="CL4165" i="1" s="1"/>
  <c r="CL4166" i="1" a="1"/>
  <c r="CL4166" i="1" s="1"/>
  <c r="CL4167" i="1" a="1"/>
  <c r="CL4167" i="1" s="1"/>
  <c r="CL4168" i="1" a="1"/>
  <c r="CL4168" i="1" s="1"/>
  <c r="CL4169" i="1" a="1"/>
  <c r="CL4169" i="1" s="1"/>
  <c r="CL4170" i="1" a="1"/>
  <c r="CL4170" i="1" s="1"/>
  <c r="CL4171" i="1" a="1"/>
  <c r="CL4171" i="1" s="1"/>
  <c r="CL4172" i="1" a="1"/>
  <c r="CL4172" i="1" s="1"/>
  <c r="CL4173" i="1" a="1"/>
  <c r="CL4173" i="1" s="1"/>
  <c r="CL4174" i="1" a="1"/>
  <c r="CL4174" i="1" s="1"/>
  <c r="CL4175" i="1" a="1"/>
  <c r="CL4175" i="1" s="1"/>
  <c r="CL4176" i="1" a="1"/>
  <c r="CL4176" i="1" s="1"/>
  <c r="CL4177" i="1" a="1"/>
  <c r="CL4177" i="1"/>
  <c r="CL4178" i="1" a="1"/>
  <c r="CL4178" i="1" s="1"/>
  <c r="CL4179" i="1" a="1"/>
  <c r="CL4179" i="1" s="1"/>
  <c r="CL4180" i="1" a="1"/>
  <c r="CL4180" i="1" s="1"/>
  <c r="CL4181" i="1" a="1"/>
  <c r="CL4181" i="1" s="1"/>
  <c r="CL4182" i="1" a="1"/>
  <c r="CL4182" i="1" s="1"/>
  <c r="CL4183" i="1" a="1"/>
  <c r="CL4183" i="1" s="1"/>
  <c r="CL4184" i="1" a="1"/>
  <c r="CL4184" i="1" s="1"/>
  <c r="CL4185" i="1" a="1"/>
  <c r="CL4185" i="1" s="1"/>
  <c r="CL4186" i="1" a="1"/>
  <c r="CL4186" i="1" s="1"/>
  <c r="CL4187" i="1" a="1"/>
  <c r="CL4187" i="1" s="1"/>
  <c r="CL4188" i="1" a="1"/>
  <c r="CL4188" i="1" s="1"/>
  <c r="CL4189" i="1" a="1"/>
  <c r="CL4189" i="1" s="1"/>
  <c r="CL4190" i="1" a="1"/>
  <c r="CL4190" i="1" s="1"/>
  <c r="CL4191" i="1" a="1"/>
  <c r="CL4191" i="1" s="1"/>
  <c r="CL4192" i="1" a="1"/>
  <c r="CL4192" i="1"/>
  <c r="CL4193" i="1" a="1"/>
  <c r="CL4193" i="1" s="1"/>
  <c r="CL4194" i="1" a="1"/>
  <c r="CL4194" i="1" s="1"/>
  <c r="CL4195" i="1" a="1"/>
  <c r="CL4195" i="1" s="1"/>
  <c r="CL4196" i="1" a="1"/>
  <c r="CL4196" i="1" s="1"/>
  <c r="CL4197" i="1" a="1"/>
  <c r="CL4197" i="1" s="1"/>
  <c r="CL4198" i="1" a="1"/>
  <c r="CL4198" i="1" s="1"/>
  <c r="CL4199" i="1" a="1"/>
  <c r="CL4199" i="1" s="1"/>
  <c r="CL4200" i="1" a="1"/>
  <c r="CL4200" i="1" s="1"/>
  <c r="CL4201" i="1" a="1"/>
  <c r="CL4201" i="1" s="1"/>
  <c r="CL4202" i="1" a="1"/>
  <c r="CL4202" i="1" s="1"/>
  <c r="CL4203" i="1" a="1"/>
  <c r="CL4203" i="1" s="1"/>
  <c r="CL4204" i="1" a="1"/>
  <c r="CL4204" i="1" s="1"/>
  <c r="CL4205" i="1" a="1"/>
  <c r="CL4205" i="1" s="1"/>
  <c r="CL4206" i="1" a="1"/>
  <c r="CL4206" i="1" s="1"/>
  <c r="CL4207" i="1" a="1"/>
  <c r="CL4207" i="1" s="1"/>
  <c r="CL4208" i="1" a="1"/>
  <c r="CL4208" i="1" s="1"/>
  <c r="CL4209" i="1" a="1"/>
  <c r="CL4209" i="1" s="1"/>
  <c r="CL4210" i="1" a="1"/>
  <c r="CL4210" i="1" s="1"/>
  <c r="CL4211" i="1" a="1"/>
  <c r="CL4211" i="1" s="1"/>
  <c r="CL4212" i="1" a="1"/>
  <c r="CL4212" i="1" s="1"/>
  <c r="CL4213" i="1" a="1"/>
  <c r="CL4213" i="1" s="1"/>
  <c r="CL4214" i="1" a="1"/>
  <c r="CL4214" i="1" s="1"/>
  <c r="CL4215" i="1" a="1"/>
  <c r="CL4215" i="1" s="1"/>
  <c r="CL4216" i="1" a="1"/>
  <c r="CL4216" i="1" s="1"/>
  <c r="CL4217" i="1" a="1"/>
  <c r="CL4217" i="1" s="1"/>
  <c r="CL4218" i="1" a="1"/>
  <c r="CL4218" i="1" s="1"/>
  <c r="CL4219" i="1" a="1"/>
  <c r="CL4219" i="1" s="1"/>
  <c r="CL4220" i="1" a="1"/>
  <c r="CL4220" i="1" s="1"/>
  <c r="CL4221" i="1" a="1"/>
  <c r="CL4221" i="1" s="1"/>
  <c r="CL4222" i="1" a="1"/>
  <c r="CL4222" i="1" s="1"/>
  <c r="CL4223" i="1" a="1"/>
  <c r="CL4223" i="1" s="1"/>
  <c r="CL4224" i="1" a="1"/>
  <c r="CL4224" i="1" s="1"/>
  <c r="CL4225" i="1" a="1"/>
  <c r="CL4225" i="1" s="1"/>
  <c r="CL4226" i="1" a="1"/>
  <c r="CL4226" i="1" s="1"/>
  <c r="CL4227" i="1" a="1"/>
  <c r="CL4227" i="1" s="1"/>
  <c r="CL4228" i="1" a="1"/>
  <c r="CL4228" i="1" s="1"/>
  <c r="CL4229" i="1" a="1"/>
  <c r="CL4229" i="1" s="1"/>
  <c r="CL4230" i="1" a="1"/>
  <c r="CL4230" i="1" s="1"/>
  <c r="CL4231" i="1" a="1"/>
  <c r="CL4231" i="1" s="1"/>
  <c r="CL4232" i="1" a="1"/>
  <c r="CL4232" i="1" s="1"/>
  <c r="CL4233" i="1" a="1"/>
  <c r="CL4233" i="1" s="1"/>
  <c r="CL4234" i="1" a="1"/>
  <c r="CL4234" i="1" s="1"/>
  <c r="CL4235" i="1" a="1"/>
  <c r="CL4235" i="1" s="1"/>
  <c r="CL4236" i="1" a="1"/>
  <c r="CL4236" i="1" s="1"/>
  <c r="CL4237" i="1" a="1"/>
  <c r="CL4237" i="1" s="1"/>
  <c r="CL4238" i="1" a="1"/>
  <c r="CL4238" i="1" s="1"/>
  <c r="CL4239" i="1" a="1"/>
  <c r="CL4239" i="1" s="1"/>
  <c r="CL4240" i="1" a="1"/>
  <c r="CL4240" i="1" s="1"/>
  <c r="CL4241" i="1" a="1"/>
  <c r="CL4241" i="1" s="1"/>
  <c r="CL4242" i="1" a="1"/>
  <c r="CL4242" i="1" s="1"/>
  <c r="CL4243" i="1" a="1"/>
  <c r="CL4243" i="1" s="1"/>
  <c r="CL4244" i="1" a="1"/>
  <c r="CL4244" i="1" s="1"/>
  <c r="CL4245" i="1" a="1"/>
  <c r="CL4245" i="1"/>
  <c r="CL4246" i="1" a="1"/>
  <c r="CL4246" i="1" s="1"/>
  <c r="CL4247" i="1" a="1"/>
  <c r="CL4247" i="1" s="1"/>
  <c r="CL4248" i="1" a="1"/>
  <c r="CL4248" i="1" s="1"/>
  <c r="CL4249" i="1" a="1"/>
  <c r="CL4249" i="1" s="1"/>
  <c r="CL4250" i="1" a="1"/>
  <c r="CL4250" i="1" s="1"/>
  <c r="CL4251" i="1" a="1"/>
  <c r="CL4251" i="1" s="1"/>
  <c r="CL4252" i="1" a="1"/>
  <c r="CL4252" i="1" s="1"/>
  <c r="CL4253" i="1" a="1"/>
  <c r="CL4253" i="1"/>
  <c r="CL4254" i="1" a="1"/>
  <c r="CL4254" i="1" s="1"/>
  <c r="CL4255" i="1" a="1"/>
  <c r="CL4255" i="1" s="1"/>
  <c r="CL4256" i="1" a="1"/>
  <c r="CL4256" i="1" s="1"/>
  <c r="CL4257" i="1" a="1"/>
  <c r="CL4257" i="1" s="1"/>
  <c r="CL4258" i="1" a="1"/>
  <c r="CL4258" i="1" s="1"/>
  <c r="CL4259" i="1" a="1"/>
  <c r="CL4259" i="1" s="1"/>
  <c r="CL4260" i="1" a="1"/>
  <c r="CL4260" i="1" s="1"/>
  <c r="CL4261" i="1" a="1"/>
  <c r="CL4261" i="1" s="1"/>
  <c r="CL4262" i="1" a="1"/>
  <c r="CL4262" i="1" s="1"/>
  <c r="CL4263" i="1" a="1"/>
  <c r="CL4263" i="1"/>
  <c r="CL4264" i="1" a="1"/>
  <c r="CL4264" i="1" s="1"/>
  <c r="CL4265" i="1" a="1"/>
  <c r="CL4265" i="1" s="1"/>
  <c r="CL4266" i="1" a="1"/>
  <c r="CL4266" i="1" s="1"/>
  <c r="CL4267" i="1" a="1"/>
  <c r="CL4267" i="1" s="1"/>
  <c r="CL4268" i="1" a="1"/>
  <c r="CL4268" i="1"/>
  <c r="CL4269" i="1" a="1"/>
  <c r="CL4269" i="1" s="1"/>
  <c r="CL4270" i="1" a="1"/>
  <c r="CL4270" i="1" s="1"/>
  <c r="CL4271" i="1" a="1"/>
  <c r="CL4271" i="1" s="1"/>
  <c r="CL4272" i="1" a="1"/>
  <c r="CL4272" i="1"/>
  <c r="CL4273" i="1" a="1"/>
  <c r="CL4273" i="1" s="1"/>
  <c r="CL4274" i="1" a="1"/>
  <c r="CL4274" i="1"/>
  <c r="CL4275" i="1" a="1"/>
  <c r="CL4275" i="1" s="1"/>
  <c r="CL4276" i="1" a="1"/>
  <c r="CL4276" i="1"/>
  <c r="CL4277" i="1" a="1"/>
  <c r="CL4277" i="1" s="1"/>
  <c r="CL4278" i="1" a="1"/>
  <c r="CL4278" i="1" s="1"/>
  <c r="CL4279" i="1" a="1"/>
  <c r="CL4279" i="1" s="1"/>
  <c r="CL4280" i="1" a="1"/>
  <c r="CL4280" i="1" s="1"/>
  <c r="CL4281" i="1" a="1"/>
  <c r="CL4281" i="1" s="1"/>
  <c r="CL4282" i="1" a="1"/>
  <c r="CL4282" i="1" s="1"/>
  <c r="CL4283" i="1" a="1"/>
  <c r="CL4283" i="1" s="1"/>
  <c r="CL4284" i="1" a="1"/>
  <c r="CL4284" i="1" s="1"/>
  <c r="CL4285" i="1" a="1"/>
  <c r="CL4285" i="1" s="1"/>
  <c r="CL4286" i="1" a="1"/>
  <c r="CL4286" i="1" s="1"/>
  <c r="CL4287" i="1" a="1"/>
  <c r="CL4287" i="1" s="1"/>
  <c r="CL4288" i="1" a="1"/>
  <c r="CL4288" i="1"/>
  <c r="CL4289" i="1" a="1"/>
  <c r="CL4289" i="1" s="1"/>
  <c r="CL4290" i="1" a="1"/>
  <c r="CL4290" i="1"/>
  <c r="CL4291" i="1" a="1"/>
  <c r="CL4291" i="1" s="1"/>
  <c r="CL4292" i="1" a="1"/>
  <c r="CL4292" i="1" s="1"/>
  <c r="CL4293" i="1" a="1"/>
  <c r="CL4293" i="1" s="1"/>
  <c r="CL4294" i="1" a="1"/>
  <c r="CL4294" i="1" s="1"/>
  <c r="CL4295" i="1" a="1"/>
  <c r="CL4295" i="1" s="1"/>
  <c r="CL4296" i="1" a="1"/>
  <c r="CL4296" i="1" s="1"/>
  <c r="CL4297" i="1" a="1"/>
  <c r="CL4297" i="1" s="1"/>
  <c r="CL4298" i="1" a="1"/>
  <c r="CL4298" i="1" s="1"/>
  <c r="CL4299" i="1" a="1"/>
  <c r="CL4299" i="1" s="1"/>
  <c r="CL4300" i="1" a="1"/>
  <c r="CL4300" i="1" s="1"/>
  <c r="CL4301" i="1" a="1"/>
  <c r="CL4301" i="1" s="1"/>
  <c r="CL4302" i="1" a="1"/>
  <c r="CL4302" i="1" s="1"/>
  <c r="CL4303" i="1" a="1"/>
  <c r="CL4303" i="1" s="1"/>
  <c r="CL4304" i="1" a="1"/>
  <c r="CL4304" i="1"/>
  <c r="CL4305" i="1" a="1"/>
  <c r="CL4305" i="1" s="1"/>
  <c r="CL4306" i="1" a="1"/>
  <c r="CL4306" i="1" s="1"/>
  <c r="CL4307" i="1" a="1"/>
  <c r="CL4307" i="1" s="1"/>
  <c r="CL4308" i="1" a="1"/>
  <c r="CL4308" i="1"/>
  <c r="CL4309" i="1" a="1"/>
  <c r="CL4309" i="1" s="1"/>
  <c r="CL4310" i="1" a="1"/>
  <c r="CL4310" i="1" s="1"/>
  <c r="CL4311" i="1" a="1"/>
  <c r="CL4311" i="1" s="1"/>
  <c r="CL4312" i="1" a="1"/>
  <c r="CL4312" i="1" s="1"/>
  <c r="CL4313" i="1" a="1"/>
  <c r="CL4313" i="1" s="1"/>
  <c r="CL4314" i="1" a="1"/>
  <c r="CL4314" i="1" s="1"/>
  <c r="CL4315" i="1" a="1"/>
  <c r="CL4315" i="1" s="1"/>
  <c r="CL4316" i="1" a="1"/>
  <c r="CL4316" i="1" s="1"/>
  <c r="CL4317" i="1" a="1"/>
  <c r="CL4317" i="1" s="1"/>
  <c r="CL4318" i="1" a="1"/>
  <c r="CL4318" i="1" s="1"/>
  <c r="CL4319" i="1" a="1"/>
  <c r="CL4319" i="1" s="1"/>
  <c r="CL4320" i="1" a="1"/>
  <c r="CL4320" i="1" s="1"/>
  <c r="CL4321" i="1" a="1"/>
  <c r="CL4321" i="1" s="1"/>
  <c r="CL4322" i="1" a="1"/>
  <c r="CL4322" i="1"/>
  <c r="CL4323" i="1" a="1"/>
  <c r="CL4323" i="1" s="1"/>
  <c r="CL4324" i="1" a="1"/>
  <c r="CL4324" i="1" s="1"/>
  <c r="CL4325" i="1" a="1"/>
  <c r="CL4325" i="1" s="1"/>
  <c r="CL4326" i="1" a="1"/>
  <c r="CL4326" i="1" s="1"/>
  <c r="CL4327" i="1" a="1"/>
  <c r="CL4327" i="1" s="1"/>
  <c r="CL4328" i="1" a="1"/>
  <c r="CL4328" i="1" s="1"/>
  <c r="CL4329" i="1" a="1"/>
  <c r="CL4329" i="1" s="1"/>
  <c r="CL4330" i="1" a="1"/>
  <c r="CL4330" i="1" s="1"/>
  <c r="CL4331" i="1" a="1"/>
  <c r="CL4331" i="1" s="1"/>
  <c r="CL4332" i="1" a="1"/>
  <c r="CL4332" i="1" s="1"/>
  <c r="CL4333" i="1" a="1"/>
  <c r="CL4333" i="1" s="1"/>
  <c r="CL4334" i="1" a="1"/>
  <c r="CL4334" i="1" s="1"/>
  <c r="CL4335" i="1" a="1"/>
  <c r="CL4335" i="1" s="1"/>
  <c r="CL4336" i="1" a="1"/>
  <c r="CL4336" i="1"/>
  <c r="CL4337" i="1" a="1"/>
  <c r="CL4337" i="1" s="1"/>
  <c r="CL4338" i="1" a="1"/>
  <c r="CL4338" i="1" s="1"/>
  <c r="CL4339" i="1" a="1"/>
  <c r="CL4339" i="1" s="1"/>
  <c r="CL4340" i="1" a="1"/>
  <c r="CL4340" i="1"/>
  <c r="CL4341" i="1" a="1"/>
  <c r="CL4341" i="1" s="1"/>
  <c r="CL4342" i="1" a="1"/>
  <c r="CL4342" i="1" s="1"/>
  <c r="CL4343" i="1" a="1"/>
  <c r="CL4343" i="1" s="1"/>
  <c r="CL4344" i="1" a="1"/>
  <c r="CL4344" i="1" s="1"/>
  <c r="CL4345" i="1" a="1"/>
  <c r="CL4345" i="1" s="1"/>
  <c r="CL4346" i="1" a="1"/>
  <c r="CL4346" i="1" s="1"/>
  <c r="CL4347" i="1" a="1"/>
  <c r="CL4347" i="1" s="1"/>
  <c r="CL4348" i="1" a="1"/>
  <c r="CL4348" i="1" s="1"/>
  <c r="CL4349" i="1" a="1"/>
  <c r="CL4349" i="1" s="1"/>
  <c r="CL4350" i="1" a="1"/>
  <c r="CL4350" i="1" s="1"/>
  <c r="CL4351" i="1" a="1"/>
  <c r="CL4351" i="1" s="1"/>
  <c r="CL4352" i="1" a="1"/>
  <c r="CL4352" i="1" s="1"/>
  <c r="CL4353" i="1" a="1"/>
  <c r="CL4353" i="1" s="1"/>
  <c r="CL4354" i="1" a="1"/>
  <c r="CL4354" i="1"/>
  <c r="CL4355" i="1" a="1"/>
  <c r="CL4355" i="1" s="1"/>
  <c r="CL4356" i="1" a="1"/>
  <c r="CL4356" i="1" s="1"/>
  <c r="CL4357" i="1" a="1"/>
  <c r="CL4357" i="1" s="1"/>
  <c r="CL4358" i="1" a="1"/>
  <c r="CL4358" i="1" s="1"/>
  <c r="CL4359" i="1" a="1"/>
  <c r="CL4359" i="1" s="1"/>
  <c r="CL4360" i="1" a="1"/>
  <c r="CL4360" i="1" s="1"/>
  <c r="CL4361" i="1" a="1"/>
  <c r="CL4361" i="1" s="1"/>
  <c r="CL4362" i="1" a="1"/>
  <c r="CL4362" i="1" s="1"/>
  <c r="CL4363" i="1" a="1"/>
  <c r="CL4363" i="1" s="1"/>
  <c r="CL4364" i="1" a="1"/>
  <c r="CL4364" i="1" s="1"/>
  <c r="CL4365" i="1" a="1"/>
  <c r="CL4365" i="1" s="1"/>
  <c r="CL4366" i="1" a="1"/>
  <c r="CL4366" i="1" s="1"/>
  <c r="CL4367" i="1" a="1"/>
  <c r="CL4367" i="1" s="1"/>
  <c r="CL4368" i="1" a="1"/>
  <c r="CL4368" i="1"/>
  <c r="CL4369" i="1" a="1"/>
  <c r="CL4369" i="1" s="1"/>
  <c r="CL4370" i="1" a="1"/>
  <c r="CL4370" i="1" s="1"/>
  <c r="CL4371" i="1" a="1"/>
  <c r="CL4371" i="1" s="1"/>
  <c r="CL4372" i="1" a="1"/>
  <c r="CL4372" i="1"/>
  <c r="CL4373" i="1" a="1"/>
  <c r="CL4373" i="1" s="1"/>
  <c r="CL4374" i="1" a="1"/>
  <c r="CL4374" i="1" s="1"/>
  <c r="CL4375" i="1" a="1"/>
  <c r="CL4375" i="1" s="1"/>
  <c r="CL4376" i="1" a="1"/>
  <c r="CL4376" i="1" s="1"/>
  <c r="CL4377" i="1" a="1"/>
  <c r="CL4377" i="1" s="1"/>
  <c r="CL4378" i="1" a="1"/>
  <c r="CL4378" i="1" s="1"/>
  <c r="CL4379" i="1" a="1"/>
  <c r="CL4379" i="1" s="1"/>
  <c r="CL4380" i="1" a="1"/>
  <c r="CL4380" i="1" s="1"/>
  <c r="CL4381" i="1" a="1"/>
  <c r="CL4381" i="1" s="1"/>
  <c r="CL4382" i="1" a="1"/>
  <c r="CL4382" i="1" s="1"/>
  <c r="CL4383" i="1" a="1"/>
  <c r="CL4383" i="1" s="1"/>
  <c r="CL4384" i="1" a="1"/>
  <c r="CL4384" i="1" s="1"/>
  <c r="CL4385" i="1" a="1"/>
  <c r="CL4385" i="1" s="1"/>
  <c r="CL4386" i="1" a="1"/>
  <c r="CL4386" i="1"/>
  <c r="CL4387" i="1" a="1"/>
  <c r="CL4387" i="1" s="1"/>
  <c r="CL4388" i="1" a="1"/>
  <c r="CL4388" i="1"/>
  <c r="CL4389" i="1" a="1"/>
  <c r="CL4389" i="1" s="1"/>
  <c r="CL4390" i="1" a="1"/>
  <c r="CL4390" i="1" s="1"/>
  <c r="CL4391" i="1" a="1"/>
  <c r="CL4391" i="1" s="1"/>
  <c r="CL4392" i="1" a="1"/>
  <c r="CL4392" i="1" s="1"/>
  <c r="CL4393" i="1" a="1"/>
  <c r="CL4393" i="1" s="1"/>
  <c r="CL4394" i="1" a="1"/>
  <c r="CL4394" i="1" s="1"/>
  <c r="CL4395" i="1" a="1"/>
  <c r="CL4395" i="1" s="1"/>
  <c r="CL4396" i="1" a="1"/>
  <c r="CL4396" i="1" s="1"/>
  <c r="CL4397" i="1" a="1"/>
  <c r="CL4397" i="1" s="1"/>
  <c r="CL4398" i="1" a="1"/>
  <c r="CL4398" i="1" s="1"/>
  <c r="CL4399" i="1" a="1"/>
  <c r="CL4399" i="1" s="1"/>
  <c r="CL4400" i="1" a="1"/>
  <c r="CL4400" i="1" s="1"/>
  <c r="CL4401" i="1" a="1"/>
  <c r="CL4401" i="1" s="1"/>
  <c r="CL4402" i="1" a="1"/>
  <c r="CL4402" i="1" s="1"/>
  <c r="CL4403" i="1" a="1"/>
  <c r="CL4403" i="1" s="1"/>
  <c r="CL4404" i="1" a="1"/>
  <c r="CL4404" i="1" s="1"/>
  <c r="CL4405" i="1" a="1"/>
  <c r="CL4405" i="1" s="1"/>
  <c r="CL4406" i="1" a="1"/>
  <c r="CL4406" i="1" s="1"/>
  <c r="CL4407" i="1" a="1"/>
  <c r="CL4407" i="1" s="1"/>
  <c r="CL4408" i="1" a="1"/>
  <c r="CL4408" i="1" s="1"/>
  <c r="CL4409" i="1" a="1"/>
  <c r="CL4409" i="1" s="1"/>
  <c r="CL4410" i="1" a="1"/>
  <c r="CL4410" i="1" s="1"/>
  <c r="CL4411" i="1" a="1"/>
  <c r="CL4411" i="1" s="1"/>
  <c r="CL4412" i="1" a="1"/>
  <c r="CL4412" i="1" s="1"/>
  <c r="CL4413" i="1" a="1"/>
  <c r="CL4413" i="1" s="1"/>
  <c r="CL4414" i="1" a="1"/>
  <c r="CL4414" i="1" s="1"/>
  <c r="CL4415" i="1" a="1"/>
  <c r="CL4415" i="1" s="1"/>
  <c r="CL4416" i="1" a="1"/>
  <c r="CL4416" i="1" s="1"/>
  <c r="CL4417" i="1" a="1"/>
  <c r="CL4417" i="1" s="1"/>
  <c r="CL4418" i="1" a="1"/>
  <c r="CL4418" i="1" s="1"/>
  <c r="CL4419" i="1" a="1"/>
  <c r="CL4419" i="1" s="1"/>
  <c r="CL4420" i="1" a="1"/>
  <c r="CL4420" i="1" s="1"/>
  <c r="CL4421" i="1" a="1"/>
  <c r="CL4421" i="1" s="1"/>
  <c r="CL4422" i="1" a="1"/>
  <c r="CL4422" i="1" s="1"/>
  <c r="CL4423" i="1" a="1"/>
  <c r="CL4423" i="1" s="1"/>
  <c r="CL4424" i="1" a="1"/>
  <c r="CL4424" i="1" s="1"/>
  <c r="CL4425" i="1" a="1"/>
  <c r="CL4425" i="1" s="1"/>
  <c r="CL4426" i="1" a="1"/>
  <c r="CL4426" i="1" s="1"/>
  <c r="CL4427" i="1" a="1"/>
  <c r="CL4427" i="1" s="1"/>
  <c r="CL4428" i="1" a="1"/>
  <c r="CL4428" i="1" s="1"/>
  <c r="CL4429" i="1" a="1"/>
  <c r="CL4429" i="1" s="1"/>
  <c r="CL4430" i="1" a="1"/>
  <c r="CL4430" i="1" s="1"/>
  <c r="CL4431" i="1" a="1"/>
  <c r="CL4431" i="1" s="1"/>
  <c r="CL4432" i="1" a="1"/>
  <c r="CL4432" i="1" s="1"/>
  <c r="CL4433" i="1" a="1"/>
  <c r="CL4433" i="1" s="1"/>
  <c r="CL4434" i="1" a="1"/>
  <c r="CL4434" i="1" s="1"/>
  <c r="CL4435" i="1" a="1"/>
  <c r="CL4435" i="1" s="1"/>
  <c r="CL4436" i="1" a="1"/>
  <c r="CL4436" i="1" s="1"/>
  <c r="CL4437" i="1" a="1"/>
  <c r="CL4437" i="1" s="1"/>
  <c r="CL4438" i="1" a="1"/>
  <c r="CL4438" i="1" s="1"/>
  <c r="CL4439" i="1" a="1"/>
  <c r="CL4439" i="1" s="1"/>
  <c r="CL4440" i="1" a="1"/>
  <c r="CL4440" i="1" s="1"/>
  <c r="CL4441" i="1" a="1"/>
  <c r="CL4441" i="1" s="1"/>
  <c r="CL4442" i="1" a="1"/>
  <c r="CL4442" i="1" s="1"/>
  <c r="CL4443" i="1" a="1"/>
  <c r="CL4443" i="1" s="1"/>
  <c r="CL4444" i="1" a="1"/>
  <c r="CL4444" i="1" s="1"/>
  <c r="CL4445" i="1" a="1"/>
  <c r="CL4445" i="1" s="1"/>
  <c r="CL4446" i="1" a="1"/>
  <c r="CL4446" i="1" s="1"/>
  <c r="CL4447" i="1" a="1"/>
  <c r="CL4447" i="1" s="1"/>
  <c r="CL4448" i="1" a="1"/>
  <c r="CL4448" i="1" s="1"/>
  <c r="CL4449" i="1" a="1"/>
  <c r="CL4449" i="1" s="1"/>
  <c r="CL4450" i="1" a="1"/>
  <c r="CL4450" i="1" s="1"/>
  <c r="CL4451" i="1" a="1"/>
  <c r="CL4451" i="1" s="1"/>
  <c r="CL4452" i="1" a="1"/>
  <c r="CL4452" i="1" s="1"/>
  <c r="CL4453" i="1" a="1"/>
  <c r="CL4453" i="1" s="1"/>
  <c r="CL4454" i="1" a="1"/>
  <c r="CL4454" i="1" s="1"/>
  <c r="CL4455" i="1" a="1"/>
  <c r="CL4455" i="1" s="1"/>
  <c r="CL4456" i="1" a="1"/>
  <c r="CL4456" i="1" s="1"/>
  <c r="CL4457" i="1" a="1"/>
  <c r="CL4457" i="1" s="1"/>
  <c r="CL4458" i="1" a="1"/>
  <c r="CL4458" i="1" s="1"/>
  <c r="CL4459" i="1" a="1"/>
  <c r="CL4459" i="1" s="1"/>
  <c r="CL4460" i="1" a="1"/>
  <c r="CL4460" i="1" s="1"/>
  <c r="CL4461" i="1" a="1"/>
  <c r="CL4461" i="1" s="1"/>
  <c r="CL4462" i="1" a="1"/>
  <c r="CL4462" i="1" s="1"/>
  <c r="CL4463" i="1" a="1"/>
  <c r="CL4463" i="1" s="1"/>
  <c r="CL4464" i="1" a="1"/>
  <c r="CL4464" i="1" s="1"/>
  <c r="CL4465" i="1" a="1"/>
  <c r="CL4465" i="1" s="1"/>
  <c r="CL4466" i="1" a="1"/>
  <c r="CL4466" i="1" s="1"/>
  <c r="CL4467" i="1" a="1"/>
  <c r="CL4467" i="1" s="1"/>
  <c r="CL4468" i="1" a="1"/>
  <c r="CL4468" i="1" s="1"/>
  <c r="CL4469" i="1" a="1"/>
  <c r="CL4469" i="1" s="1"/>
  <c r="CL4470" i="1" a="1"/>
  <c r="CL4470" i="1" s="1"/>
  <c r="CL4471" i="1" a="1"/>
  <c r="CL4471" i="1" s="1"/>
  <c r="CL4472" i="1" a="1"/>
  <c r="CL4472" i="1" s="1"/>
  <c r="CL4473" i="1" a="1"/>
  <c r="CL4473" i="1" s="1"/>
  <c r="CL4474" i="1" a="1"/>
  <c r="CL4474" i="1" s="1"/>
  <c r="CL4475" i="1" a="1"/>
  <c r="CL4475" i="1" s="1"/>
  <c r="CL4476" i="1" a="1"/>
  <c r="CL4476" i="1" s="1"/>
  <c r="CL4477" i="1" a="1"/>
  <c r="CL4477" i="1" s="1"/>
  <c r="CL4478" i="1" a="1"/>
  <c r="CL4478" i="1" s="1"/>
  <c r="CL4479" i="1" a="1"/>
  <c r="CL4479" i="1" s="1"/>
  <c r="CL4480" i="1" a="1"/>
  <c r="CL4480" i="1" s="1"/>
  <c r="CL4481" i="1" a="1"/>
  <c r="CL4481" i="1" s="1"/>
  <c r="CL4482" i="1" a="1"/>
  <c r="CL4482" i="1" s="1"/>
  <c r="CL4483" i="1" a="1"/>
  <c r="CL4483" i="1" s="1"/>
  <c r="CL4484" i="1" a="1"/>
  <c r="CL4484" i="1" s="1"/>
  <c r="CL4485" i="1" a="1"/>
  <c r="CL4485" i="1" s="1"/>
  <c r="CL4486" i="1" a="1"/>
  <c r="CL4486" i="1" s="1"/>
  <c r="CL4487" i="1" a="1"/>
  <c r="CL4487" i="1" s="1"/>
  <c r="CL4488" i="1" a="1"/>
  <c r="CL4488" i="1" s="1"/>
  <c r="CL4489" i="1" a="1"/>
  <c r="CL4489" i="1" s="1"/>
  <c r="CL4490" i="1" a="1"/>
  <c r="CL4490" i="1" s="1"/>
  <c r="CL4491" i="1" a="1"/>
  <c r="CL4491" i="1" s="1"/>
  <c r="CL4492" i="1" a="1"/>
  <c r="CL4492" i="1" s="1"/>
  <c r="CL4493" i="1" a="1"/>
  <c r="CL4493" i="1" s="1"/>
  <c r="CL4494" i="1" a="1"/>
  <c r="CL4494" i="1" s="1"/>
  <c r="CL4495" i="1" a="1"/>
  <c r="CL4495" i="1" s="1"/>
  <c r="CL4496" i="1" a="1"/>
  <c r="CL4496" i="1" s="1"/>
  <c r="CL4497" i="1" a="1"/>
  <c r="CL4497" i="1" s="1"/>
  <c r="CL4498" i="1" a="1"/>
  <c r="CL4498" i="1" s="1"/>
  <c r="CL4499" i="1" a="1"/>
  <c r="CL4499" i="1" s="1"/>
  <c r="CL4500" i="1" a="1"/>
  <c r="CL4500" i="1" s="1"/>
  <c r="CL4501" i="1" a="1"/>
  <c r="CL4501" i="1" s="1"/>
  <c r="CL4502" i="1" a="1"/>
  <c r="CL4502" i="1" s="1"/>
  <c r="CL4503" i="1" a="1"/>
  <c r="CL4503" i="1" s="1"/>
  <c r="CL4504" i="1" a="1"/>
  <c r="CL4504" i="1" s="1"/>
  <c r="CL4505" i="1" a="1"/>
  <c r="CL4505" i="1" s="1"/>
  <c r="CL4506" i="1" a="1"/>
  <c r="CL4506" i="1" s="1"/>
  <c r="CL4507" i="1" a="1"/>
  <c r="CL4507" i="1" s="1"/>
  <c r="CL4508" i="1" a="1"/>
  <c r="CL4508" i="1" s="1"/>
  <c r="CL4509" i="1" a="1"/>
  <c r="CL4509" i="1" s="1"/>
  <c r="CL4510" i="1" a="1"/>
  <c r="CL4510" i="1" s="1"/>
  <c r="CL4511" i="1" a="1"/>
  <c r="CL4511" i="1" s="1"/>
  <c r="CL4512" i="1" a="1"/>
  <c r="CL4512" i="1" s="1"/>
  <c r="CL4513" i="1" a="1"/>
  <c r="CL4513" i="1" s="1"/>
  <c r="CL4514" i="1" a="1"/>
  <c r="CL4514" i="1" s="1"/>
  <c r="CL4515" i="1" a="1"/>
  <c r="CL4515" i="1" s="1"/>
  <c r="CL4516" i="1" a="1"/>
  <c r="CL4516" i="1" s="1"/>
  <c r="CL4517" i="1" a="1"/>
  <c r="CL4517" i="1" s="1"/>
  <c r="CL4518" i="1" a="1"/>
  <c r="CL4518" i="1" s="1"/>
  <c r="CL4519" i="1" a="1"/>
  <c r="CL4519" i="1" s="1"/>
  <c r="CL4520" i="1" a="1"/>
  <c r="CL4520" i="1" s="1"/>
  <c r="CL4521" i="1" a="1"/>
  <c r="CL4521" i="1" s="1"/>
  <c r="CL4522" i="1" a="1"/>
  <c r="CL4522" i="1" s="1"/>
  <c r="CL4523" i="1" a="1"/>
  <c r="CL4523" i="1" s="1"/>
  <c r="CL4524" i="1" a="1"/>
  <c r="CL4524" i="1" s="1"/>
  <c r="CL4525" i="1" a="1"/>
  <c r="CL4525" i="1" s="1"/>
  <c r="CL4526" i="1" a="1"/>
  <c r="CL4526" i="1" s="1"/>
  <c r="CL4527" i="1" a="1"/>
  <c r="CL4527" i="1" s="1"/>
  <c r="CL4528" i="1" a="1"/>
  <c r="CL4528" i="1" s="1"/>
  <c r="CL4529" i="1" a="1"/>
  <c r="CL4529" i="1" s="1"/>
  <c r="CL4530" i="1" a="1"/>
  <c r="CL4530" i="1" s="1"/>
  <c r="CL4531" i="1" a="1"/>
  <c r="CL4531" i="1" s="1"/>
  <c r="CL4532" i="1" a="1"/>
  <c r="CL4532" i="1" s="1"/>
  <c r="CL4533" i="1" a="1"/>
  <c r="CL4533" i="1" s="1"/>
  <c r="CL4534" i="1" a="1"/>
  <c r="CL4534" i="1" s="1"/>
  <c r="CL4535" i="1" a="1"/>
  <c r="CL4535" i="1" s="1"/>
  <c r="CL4536" i="1" a="1"/>
  <c r="CL4536" i="1" s="1"/>
  <c r="CL4537" i="1" a="1"/>
  <c r="CL4537" i="1" s="1"/>
  <c r="CL4538" i="1" a="1"/>
  <c r="CL4538" i="1" s="1"/>
  <c r="CL4539" i="1" a="1"/>
  <c r="CL4539" i="1" s="1"/>
  <c r="CL4540" i="1" a="1"/>
  <c r="CL4540" i="1" s="1"/>
  <c r="CL4541" i="1" a="1"/>
  <c r="CL4541" i="1" s="1"/>
  <c r="CL4542" i="1" a="1"/>
  <c r="CL4542" i="1" s="1"/>
  <c r="CL4543" i="1" a="1"/>
  <c r="CL4543" i="1" s="1"/>
  <c r="CL4544" i="1" a="1"/>
  <c r="CL4544" i="1" s="1"/>
  <c r="CL4545" i="1" a="1"/>
  <c r="CL4545" i="1" s="1"/>
  <c r="CL7" i="1" a="1"/>
  <c r="CL7" i="1" s="1"/>
  <c r="CK18" i="1"/>
  <c r="CK19" i="1"/>
  <c r="CK20" i="1"/>
  <c r="CK21" i="1"/>
  <c r="CK22" i="1"/>
  <c r="CK23" i="1"/>
  <c r="CK24" i="1"/>
  <c r="CK25" i="1"/>
  <c r="CK26" i="1"/>
  <c r="CK27" i="1"/>
  <c r="CK28" i="1"/>
  <c r="CK29" i="1"/>
  <c r="CK30" i="1"/>
  <c r="CK31" i="1"/>
  <c r="CK32" i="1"/>
  <c r="CK33" i="1"/>
  <c r="CK34" i="1"/>
  <c r="CK35" i="1"/>
  <c r="CK36" i="1"/>
  <c r="CK37" i="1"/>
  <c r="CK38" i="1"/>
  <c r="CK39" i="1"/>
  <c r="CK40" i="1"/>
  <c r="CK41" i="1"/>
  <c r="CK42" i="1"/>
  <c r="CK43" i="1"/>
  <c r="CK44" i="1"/>
  <c r="CK45" i="1"/>
  <c r="CK46" i="1"/>
  <c r="CK47" i="1"/>
  <c r="CK48" i="1"/>
  <c r="CK49" i="1"/>
  <c r="CK50" i="1"/>
  <c r="CK51" i="1"/>
  <c r="CK52" i="1"/>
  <c r="CK53" i="1"/>
  <c r="CK54" i="1"/>
  <c r="CK55" i="1"/>
  <c r="CK56" i="1"/>
  <c r="CK57" i="1"/>
  <c r="CK58" i="1"/>
  <c r="CK59" i="1"/>
  <c r="CK60" i="1"/>
  <c r="CK61" i="1"/>
  <c r="CK62" i="1"/>
  <c r="CK63" i="1"/>
  <c r="CK64" i="1"/>
  <c r="CK65" i="1"/>
  <c r="CK66" i="1"/>
  <c r="CK67" i="1"/>
  <c r="CK68" i="1"/>
  <c r="CK69" i="1"/>
  <c r="CK70" i="1"/>
  <c r="CK71" i="1"/>
  <c r="CK72" i="1"/>
  <c r="CK73" i="1"/>
  <c r="CK74" i="1"/>
  <c r="CK75" i="1"/>
  <c r="CK76" i="1"/>
  <c r="CK77" i="1"/>
  <c r="CK78" i="1"/>
  <c r="CK79" i="1"/>
  <c r="CK80" i="1"/>
  <c r="CK81" i="1"/>
  <c r="CK82" i="1"/>
  <c r="CK83" i="1"/>
  <c r="CK84" i="1"/>
  <c r="CK85" i="1"/>
  <c r="CK86" i="1"/>
  <c r="CK87" i="1"/>
  <c r="CK88" i="1"/>
  <c r="CK89" i="1"/>
  <c r="CK90" i="1"/>
  <c r="CK91" i="1"/>
  <c r="CK92" i="1"/>
  <c r="CK93" i="1"/>
  <c r="CK94" i="1"/>
  <c r="CK95" i="1"/>
  <c r="CK96" i="1"/>
  <c r="CK97" i="1"/>
  <c r="CK98" i="1"/>
  <c r="CK99" i="1"/>
  <c r="CK100" i="1"/>
  <c r="CK101" i="1"/>
  <c r="CK102" i="1"/>
  <c r="CK103" i="1"/>
  <c r="CK104" i="1"/>
  <c r="CK105" i="1"/>
  <c r="CK106" i="1"/>
  <c r="CK107" i="1"/>
  <c r="CK108" i="1"/>
  <c r="CK109" i="1"/>
  <c r="CK110" i="1"/>
  <c r="CK111" i="1"/>
  <c r="CK112" i="1"/>
  <c r="CK113" i="1"/>
  <c r="CK114" i="1"/>
  <c r="CK115" i="1"/>
  <c r="CK116" i="1"/>
  <c r="CK117" i="1"/>
  <c r="CK118" i="1"/>
  <c r="CK119" i="1"/>
  <c r="CK120" i="1"/>
  <c r="CK121" i="1"/>
  <c r="CK122" i="1"/>
  <c r="CK123" i="1"/>
  <c r="CK124" i="1"/>
  <c r="CK125" i="1"/>
  <c r="CK126" i="1"/>
  <c r="CK127" i="1"/>
  <c r="CK128" i="1"/>
  <c r="CK129" i="1"/>
  <c r="CK130" i="1"/>
  <c r="CK131" i="1"/>
  <c r="CK132" i="1"/>
  <c r="CK133" i="1"/>
  <c r="CK134" i="1"/>
  <c r="CK135" i="1"/>
  <c r="CK136" i="1"/>
  <c r="CK137" i="1"/>
  <c r="CK138" i="1"/>
  <c r="CK139" i="1"/>
  <c r="CK140" i="1"/>
  <c r="CK141" i="1"/>
  <c r="CK142" i="1"/>
  <c r="CK143" i="1"/>
  <c r="CK144" i="1"/>
  <c r="CK145" i="1"/>
  <c r="CK146" i="1"/>
  <c r="CK147" i="1"/>
  <c r="CK148" i="1"/>
  <c r="CK149" i="1"/>
  <c r="CK150" i="1"/>
  <c r="CK151" i="1"/>
  <c r="CK152" i="1"/>
  <c r="CK153" i="1"/>
  <c r="CK154" i="1"/>
  <c r="CK155" i="1"/>
  <c r="CK156" i="1"/>
  <c r="CK157" i="1"/>
  <c r="CK158" i="1"/>
  <c r="CK159" i="1"/>
  <c r="CK160" i="1"/>
  <c r="CK161" i="1"/>
  <c r="CK162" i="1"/>
  <c r="CK163" i="1"/>
  <c r="CK164" i="1"/>
  <c r="CK165" i="1"/>
  <c r="CK166" i="1"/>
  <c r="CK167" i="1"/>
  <c r="CK168" i="1"/>
  <c r="CK169" i="1"/>
  <c r="CK170" i="1"/>
  <c r="CK171" i="1"/>
  <c r="CK172" i="1"/>
  <c r="CK173" i="1"/>
  <c r="CK174" i="1"/>
  <c r="CK175" i="1"/>
  <c r="CK176" i="1"/>
  <c r="CK177" i="1"/>
  <c r="CK178" i="1"/>
  <c r="CK179" i="1"/>
  <c r="CK180" i="1"/>
  <c r="CK181" i="1"/>
  <c r="CK182" i="1"/>
  <c r="CK183" i="1"/>
  <c r="CK184" i="1"/>
  <c r="CK185" i="1"/>
  <c r="CK186" i="1"/>
  <c r="CK187" i="1"/>
  <c r="CK188" i="1"/>
  <c r="CK189" i="1"/>
  <c r="CK190" i="1"/>
  <c r="CK191" i="1"/>
  <c r="CK192" i="1"/>
  <c r="CK193" i="1"/>
  <c r="CK194" i="1"/>
  <c r="CK195" i="1"/>
  <c r="CK196" i="1"/>
  <c r="CK197" i="1"/>
  <c r="CK198" i="1"/>
  <c r="CK199" i="1"/>
  <c r="CK200" i="1"/>
  <c r="CK201" i="1"/>
  <c r="CK202" i="1"/>
  <c r="CK203" i="1"/>
  <c r="CK204" i="1"/>
  <c r="CK205" i="1"/>
  <c r="CK206" i="1"/>
  <c r="CK207" i="1"/>
  <c r="CK208" i="1"/>
  <c r="CK209" i="1"/>
  <c r="CK210" i="1"/>
  <c r="CK211" i="1"/>
  <c r="CK212" i="1"/>
  <c r="CK213" i="1"/>
  <c r="CK214" i="1"/>
  <c r="CK215" i="1"/>
  <c r="CK216" i="1"/>
  <c r="CK217" i="1"/>
  <c r="CK218" i="1"/>
  <c r="CK219" i="1"/>
  <c r="CK220" i="1"/>
  <c r="CK221" i="1"/>
  <c r="CK222" i="1"/>
  <c r="CK223" i="1"/>
  <c r="CK224" i="1"/>
  <c r="CK225" i="1"/>
  <c r="CK226" i="1"/>
  <c r="CK227" i="1"/>
  <c r="CK228" i="1"/>
  <c r="CK229" i="1"/>
  <c r="CK230" i="1"/>
  <c r="CK231" i="1"/>
  <c r="CK232" i="1"/>
  <c r="CK233" i="1"/>
  <c r="CK234" i="1"/>
  <c r="CK235" i="1"/>
  <c r="CK236" i="1"/>
  <c r="CK237" i="1"/>
  <c r="CK238" i="1"/>
  <c r="CK239" i="1"/>
  <c r="CK240" i="1"/>
  <c r="CK241" i="1"/>
  <c r="CK242" i="1"/>
  <c r="CK243" i="1"/>
  <c r="CK244" i="1"/>
  <c r="CK245" i="1"/>
  <c r="CK246" i="1"/>
  <c r="CK247" i="1"/>
  <c r="CK248" i="1"/>
  <c r="CK249" i="1"/>
  <c r="CK250" i="1"/>
  <c r="CK251" i="1"/>
  <c r="CK252" i="1"/>
  <c r="CK253" i="1"/>
  <c r="CK254" i="1"/>
  <c r="CK255" i="1"/>
  <c r="CK256" i="1"/>
  <c r="CK257" i="1"/>
  <c r="CK258" i="1"/>
  <c r="CK259" i="1"/>
  <c r="CK260" i="1"/>
  <c r="CK261" i="1"/>
  <c r="CK262" i="1"/>
  <c r="CK263" i="1"/>
  <c r="CK264" i="1"/>
  <c r="CK265" i="1"/>
  <c r="CK266" i="1"/>
  <c r="CK267" i="1"/>
  <c r="CK268" i="1"/>
  <c r="CK269" i="1"/>
  <c r="CK270" i="1"/>
  <c r="CK271" i="1"/>
  <c r="CK272" i="1"/>
  <c r="CK273" i="1"/>
  <c r="CK274" i="1"/>
  <c r="CK275" i="1"/>
  <c r="CK276" i="1"/>
  <c r="CK277" i="1"/>
  <c r="CK278" i="1"/>
  <c r="CK279" i="1"/>
  <c r="CK280" i="1"/>
  <c r="CK281" i="1"/>
  <c r="CK282" i="1"/>
  <c r="CK283" i="1"/>
  <c r="CK284" i="1"/>
  <c r="CK285" i="1"/>
  <c r="CK286" i="1"/>
  <c r="CK287" i="1"/>
  <c r="CK288" i="1"/>
  <c r="CK289" i="1"/>
  <c r="CK290" i="1"/>
  <c r="CK291" i="1"/>
  <c r="CK292" i="1"/>
  <c r="CK293" i="1"/>
  <c r="CK294" i="1"/>
  <c r="CK295" i="1"/>
  <c r="CK296" i="1"/>
  <c r="CK297" i="1"/>
  <c r="CK298" i="1"/>
  <c r="CK299" i="1"/>
  <c r="CK300" i="1"/>
  <c r="CK301" i="1"/>
  <c r="CK302" i="1"/>
  <c r="CK303" i="1"/>
  <c r="CK304" i="1"/>
  <c r="CK305" i="1"/>
  <c r="CK306" i="1"/>
  <c r="CK307" i="1"/>
  <c r="CK308" i="1"/>
  <c r="CK309" i="1"/>
  <c r="CK310" i="1"/>
  <c r="CK311" i="1"/>
  <c r="CK312" i="1"/>
  <c r="CK313" i="1"/>
  <c r="CK314" i="1"/>
  <c r="CK315" i="1"/>
  <c r="CK316" i="1"/>
  <c r="CK317" i="1"/>
  <c r="CK318" i="1"/>
  <c r="CK319" i="1"/>
  <c r="CK320" i="1"/>
  <c r="CK321" i="1"/>
  <c r="CK322" i="1"/>
  <c r="CK323" i="1"/>
  <c r="CK324" i="1"/>
  <c r="CK325" i="1"/>
  <c r="CK326" i="1"/>
  <c r="CK327" i="1"/>
  <c r="CK328" i="1"/>
  <c r="CK329" i="1"/>
  <c r="CK330" i="1"/>
  <c r="CK331" i="1"/>
  <c r="CK332" i="1"/>
  <c r="CK333" i="1"/>
  <c r="CK334" i="1"/>
  <c r="CK335" i="1"/>
  <c r="CK336" i="1"/>
  <c r="CK337" i="1"/>
  <c r="CK338" i="1"/>
  <c r="CK339" i="1"/>
  <c r="CK340" i="1"/>
  <c r="CK341" i="1"/>
  <c r="CK342" i="1"/>
  <c r="CK343" i="1"/>
  <c r="CK344" i="1"/>
  <c r="CK345" i="1"/>
  <c r="CK346" i="1"/>
  <c r="CK347" i="1"/>
  <c r="CK348" i="1"/>
  <c r="CK349" i="1"/>
  <c r="CK350" i="1"/>
  <c r="CK351" i="1"/>
  <c r="CK352" i="1"/>
  <c r="CK353" i="1"/>
  <c r="CK354" i="1"/>
  <c r="CK355" i="1"/>
  <c r="CK356" i="1"/>
  <c r="CK357" i="1"/>
  <c r="CK358" i="1"/>
  <c r="CK359" i="1"/>
  <c r="CK360" i="1"/>
  <c r="CK361" i="1"/>
  <c r="CK362" i="1"/>
  <c r="CK363" i="1"/>
  <c r="CK364" i="1"/>
  <c r="CK365" i="1"/>
  <c r="CK366" i="1"/>
  <c r="CK367" i="1"/>
  <c r="CK368" i="1"/>
  <c r="CK369" i="1"/>
  <c r="CK370" i="1"/>
  <c r="CK371" i="1"/>
  <c r="CK372" i="1"/>
  <c r="CK373" i="1"/>
  <c r="CK374" i="1"/>
  <c r="CK375" i="1"/>
  <c r="CK376" i="1"/>
  <c r="CK377" i="1"/>
  <c r="CK378" i="1"/>
  <c r="CK379" i="1"/>
  <c r="CK380" i="1"/>
  <c r="CK381" i="1"/>
  <c r="CK382" i="1"/>
  <c r="CK383" i="1"/>
  <c r="CK384" i="1"/>
  <c r="CK385" i="1"/>
  <c r="CK386" i="1"/>
  <c r="CK387" i="1"/>
  <c r="CK388" i="1"/>
  <c r="CK389" i="1"/>
  <c r="CK390" i="1"/>
  <c r="CK391" i="1"/>
  <c r="CK392" i="1"/>
  <c r="CK393" i="1"/>
  <c r="CK394" i="1"/>
  <c r="CK395" i="1"/>
  <c r="CK396" i="1"/>
  <c r="CK397" i="1"/>
  <c r="CK398" i="1"/>
  <c r="CK399" i="1"/>
  <c r="CK400" i="1"/>
  <c r="CK401" i="1"/>
  <c r="CK402" i="1"/>
  <c r="CK403" i="1"/>
  <c r="CK404" i="1"/>
  <c r="CK405" i="1"/>
  <c r="CK406" i="1"/>
  <c r="CK407" i="1"/>
  <c r="CK408" i="1"/>
  <c r="CK409" i="1"/>
  <c r="CK410" i="1"/>
  <c r="CK411" i="1"/>
  <c r="CK412" i="1"/>
  <c r="CK413" i="1"/>
  <c r="CK414" i="1"/>
  <c r="CK415" i="1"/>
  <c r="CK416" i="1"/>
  <c r="CK417" i="1"/>
  <c r="CK418" i="1"/>
  <c r="CK419" i="1"/>
  <c r="CK420" i="1"/>
  <c r="CK421" i="1"/>
  <c r="CK422" i="1"/>
  <c r="CK423" i="1"/>
  <c r="CK424" i="1"/>
  <c r="CK425" i="1"/>
  <c r="CK426" i="1"/>
  <c r="CK427" i="1"/>
  <c r="CK428" i="1"/>
  <c r="CK429" i="1"/>
  <c r="CK430" i="1"/>
  <c r="CK431" i="1"/>
  <c r="CK432" i="1"/>
  <c r="CK433" i="1"/>
  <c r="CK434" i="1"/>
  <c r="CK435" i="1"/>
  <c r="CK436" i="1"/>
  <c r="CK437" i="1"/>
  <c r="CK438" i="1"/>
  <c r="CK439" i="1"/>
  <c r="CK440" i="1"/>
  <c r="CK441" i="1"/>
  <c r="CK442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55" i="1"/>
  <c r="CK456" i="1"/>
  <c r="CK457" i="1"/>
  <c r="CK458" i="1"/>
  <c r="CK459" i="1"/>
  <c r="CK460" i="1"/>
  <c r="CK461" i="1"/>
  <c r="CK462" i="1"/>
  <c r="CK463" i="1"/>
  <c r="CK464" i="1"/>
  <c r="CK465" i="1"/>
  <c r="CK466" i="1"/>
  <c r="CK467" i="1"/>
  <c r="CK468" i="1"/>
  <c r="CK469" i="1"/>
  <c r="CK470" i="1"/>
  <c r="CK471" i="1"/>
  <c r="CK472" i="1"/>
  <c r="CK473" i="1"/>
  <c r="CK474" i="1"/>
  <c r="CK475" i="1"/>
  <c r="CK476" i="1"/>
  <c r="CK477" i="1"/>
  <c r="CK478" i="1"/>
  <c r="CK479" i="1"/>
  <c r="CK480" i="1"/>
  <c r="CK481" i="1"/>
  <c r="CK482" i="1"/>
  <c r="CK483" i="1"/>
  <c r="CK484" i="1"/>
  <c r="CK485" i="1"/>
  <c r="CK486" i="1"/>
  <c r="CK487" i="1"/>
  <c r="CK488" i="1"/>
  <c r="CK489" i="1"/>
  <c r="CK490" i="1"/>
  <c r="CK491" i="1"/>
  <c r="CK492" i="1"/>
  <c r="CK493" i="1"/>
  <c r="CK494" i="1"/>
  <c r="CK495" i="1"/>
  <c r="CK496" i="1"/>
  <c r="CK497" i="1"/>
  <c r="CK498" i="1"/>
  <c r="CK499" i="1"/>
  <c r="CK500" i="1"/>
  <c r="CK501" i="1"/>
  <c r="CK502" i="1"/>
  <c r="CK503" i="1"/>
  <c r="CK504" i="1"/>
  <c r="CK505" i="1"/>
  <c r="CK506" i="1"/>
  <c r="CK507" i="1"/>
  <c r="CK508" i="1"/>
  <c r="CK509" i="1"/>
  <c r="CK510" i="1"/>
  <c r="CK511" i="1"/>
  <c r="CK512" i="1"/>
  <c r="CK513" i="1"/>
  <c r="CK514" i="1"/>
  <c r="CK515" i="1"/>
  <c r="CK516" i="1"/>
  <c r="CK517" i="1"/>
  <c r="CK518" i="1"/>
  <c r="CK519" i="1"/>
  <c r="CK520" i="1"/>
  <c r="CK521" i="1"/>
  <c r="CK522" i="1"/>
  <c r="CK523" i="1"/>
  <c r="CK524" i="1"/>
  <c r="CK525" i="1"/>
  <c r="CK526" i="1"/>
  <c r="CK527" i="1"/>
  <c r="CK528" i="1"/>
  <c r="CK529" i="1"/>
  <c r="CK530" i="1"/>
  <c r="CK531" i="1"/>
  <c r="CK532" i="1"/>
  <c r="CK533" i="1"/>
  <c r="CK534" i="1"/>
  <c r="CK535" i="1"/>
  <c r="CK536" i="1"/>
  <c r="CK537" i="1"/>
  <c r="CK538" i="1"/>
  <c r="CK539" i="1"/>
  <c r="CK540" i="1"/>
  <c r="CK541" i="1"/>
  <c r="CK542" i="1"/>
  <c r="CK543" i="1"/>
  <c r="CK544" i="1"/>
  <c r="CK545" i="1"/>
  <c r="CK546" i="1"/>
  <c r="CK547" i="1"/>
  <c r="CK548" i="1"/>
  <c r="CK549" i="1"/>
  <c r="CK550" i="1"/>
  <c r="CK551" i="1"/>
  <c r="CK552" i="1"/>
  <c r="CK553" i="1"/>
  <c r="CK554" i="1"/>
  <c r="CK555" i="1"/>
  <c r="CK556" i="1"/>
  <c r="CK557" i="1"/>
  <c r="CK558" i="1"/>
  <c r="CK559" i="1"/>
  <c r="CK560" i="1"/>
  <c r="CK561" i="1"/>
  <c r="CK562" i="1"/>
  <c r="CK563" i="1"/>
  <c r="CK564" i="1"/>
  <c r="CK565" i="1"/>
  <c r="CK566" i="1"/>
  <c r="CK567" i="1"/>
  <c r="CK568" i="1"/>
  <c r="CK569" i="1"/>
  <c r="CK570" i="1"/>
  <c r="CK571" i="1"/>
  <c r="CK572" i="1"/>
  <c r="CK573" i="1"/>
  <c r="CK574" i="1"/>
  <c r="CK575" i="1"/>
  <c r="CK576" i="1"/>
  <c r="CK577" i="1"/>
  <c r="CK578" i="1"/>
  <c r="CK579" i="1"/>
  <c r="CK580" i="1"/>
  <c r="CK581" i="1"/>
  <c r="CK582" i="1"/>
  <c r="CK583" i="1"/>
  <c r="CK584" i="1"/>
  <c r="CK585" i="1"/>
  <c r="CK586" i="1"/>
  <c r="CK587" i="1"/>
  <c r="CK588" i="1"/>
  <c r="CK589" i="1"/>
  <c r="CK590" i="1"/>
  <c r="CK591" i="1"/>
  <c r="CK592" i="1"/>
  <c r="CK593" i="1"/>
  <c r="CK594" i="1"/>
  <c r="CK595" i="1"/>
  <c r="CK596" i="1"/>
  <c r="CK597" i="1"/>
  <c r="CK598" i="1"/>
  <c r="CK599" i="1"/>
  <c r="CK600" i="1"/>
  <c r="CK601" i="1"/>
  <c r="CK602" i="1"/>
  <c r="CK603" i="1"/>
  <c r="CK604" i="1"/>
  <c r="CK605" i="1"/>
  <c r="CK606" i="1"/>
  <c r="CK607" i="1"/>
  <c r="CK608" i="1"/>
  <c r="CK609" i="1"/>
  <c r="CK610" i="1"/>
  <c r="CK611" i="1"/>
  <c r="CK612" i="1"/>
  <c r="CK613" i="1"/>
  <c r="CK614" i="1"/>
  <c r="CK615" i="1"/>
  <c r="CK616" i="1"/>
  <c r="CK617" i="1"/>
  <c r="CK618" i="1"/>
  <c r="CK619" i="1"/>
  <c r="CK620" i="1"/>
  <c r="CK621" i="1"/>
  <c r="CK622" i="1"/>
  <c r="CK623" i="1"/>
  <c r="CK624" i="1"/>
  <c r="CK625" i="1"/>
  <c r="CK626" i="1"/>
  <c r="CK627" i="1"/>
  <c r="CK628" i="1"/>
  <c r="CK629" i="1"/>
  <c r="CK630" i="1"/>
  <c r="CK631" i="1"/>
  <c r="CK632" i="1"/>
  <c r="CK633" i="1"/>
  <c r="CK634" i="1"/>
  <c r="CK635" i="1"/>
  <c r="CK636" i="1"/>
  <c r="CK637" i="1"/>
  <c r="CK638" i="1"/>
  <c r="CK639" i="1"/>
  <c r="CK640" i="1"/>
  <c r="CK641" i="1"/>
  <c r="CK642" i="1"/>
  <c r="CK643" i="1"/>
  <c r="CK644" i="1"/>
  <c r="CK645" i="1"/>
  <c r="CK646" i="1"/>
  <c r="CK647" i="1"/>
  <c r="CK648" i="1"/>
  <c r="CK649" i="1"/>
  <c r="CK650" i="1"/>
  <c r="CK651" i="1"/>
  <c r="CK652" i="1"/>
  <c r="CK653" i="1"/>
  <c r="CK654" i="1"/>
  <c r="CK655" i="1"/>
  <c r="CK656" i="1"/>
  <c r="CK657" i="1"/>
  <c r="CK658" i="1"/>
  <c r="CK659" i="1"/>
  <c r="CK660" i="1"/>
  <c r="CK661" i="1"/>
  <c r="CK662" i="1"/>
  <c r="CK663" i="1"/>
  <c r="CK664" i="1"/>
  <c r="CK665" i="1"/>
  <c r="CK666" i="1"/>
  <c r="CK667" i="1"/>
  <c r="CK668" i="1"/>
  <c r="CK669" i="1"/>
  <c r="CK670" i="1"/>
  <c r="CK671" i="1"/>
  <c r="CK672" i="1"/>
  <c r="CK673" i="1"/>
  <c r="CK674" i="1"/>
  <c r="CK675" i="1"/>
  <c r="CK676" i="1"/>
  <c r="CK677" i="1"/>
  <c r="CK678" i="1"/>
  <c r="CK679" i="1"/>
  <c r="CK680" i="1"/>
  <c r="CK681" i="1"/>
  <c r="CK682" i="1"/>
  <c r="CK683" i="1"/>
  <c r="CK684" i="1"/>
  <c r="CK685" i="1"/>
  <c r="CK686" i="1"/>
  <c r="CK687" i="1"/>
  <c r="CK688" i="1"/>
  <c r="CK689" i="1"/>
  <c r="CK690" i="1"/>
  <c r="CK691" i="1"/>
  <c r="CK692" i="1"/>
  <c r="CK693" i="1"/>
  <c r="CK694" i="1"/>
  <c r="CK695" i="1"/>
  <c r="CK696" i="1"/>
  <c r="CK697" i="1"/>
  <c r="CK698" i="1"/>
  <c r="CK699" i="1"/>
  <c r="CK700" i="1"/>
  <c r="CK701" i="1"/>
  <c r="CK702" i="1"/>
  <c r="CK703" i="1"/>
  <c r="CK704" i="1"/>
  <c r="CK705" i="1"/>
  <c r="CK706" i="1"/>
  <c r="CK707" i="1"/>
  <c r="CK708" i="1"/>
  <c r="CK709" i="1"/>
  <c r="CK710" i="1"/>
  <c r="CK711" i="1"/>
  <c r="CK712" i="1"/>
  <c r="CK713" i="1"/>
  <c r="CK714" i="1"/>
  <c r="CK715" i="1"/>
  <c r="CK716" i="1"/>
  <c r="CK717" i="1"/>
  <c r="CK718" i="1"/>
  <c r="CK719" i="1"/>
  <c r="CK720" i="1"/>
  <c r="CK721" i="1"/>
  <c r="CK722" i="1"/>
  <c r="CK723" i="1"/>
  <c r="CK724" i="1"/>
  <c r="CK725" i="1"/>
  <c r="CK726" i="1"/>
  <c r="CK727" i="1"/>
  <c r="CK728" i="1"/>
  <c r="CK729" i="1"/>
  <c r="CK730" i="1"/>
  <c r="CK731" i="1"/>
  <c r="CK732" i="1"/>
  <c r="CK733" i="1"/>
  <c r="CK734" i="1"/>
  <c r="CK735" i="1"/>
  <c r="CK736" i="1"/>
  <c r="CK737" i="1"/>
  <c r="CK738" i="1"/>
  <c r="CK739" i="1"/>
  <c r="CK740" i="1"/>
  <c r="CK741" i="1"/>
  <c r="CK742" i="1"/>
  <c r="CK743" i="1"/>
  <c r="CK744" i="1"/>
  <c r="CK745" i="1"/>
  <c r="CK746" i="1"/>
  <c r="CK747" i="1"/>
  <c r="CK748" i="1"/>
  <c r="CK749" i="1"/>
  <c r="CK750" i="1"/>
  <c r="CK751" i="1"/>
  <c r="CK752" i="1"/>
  <c r="CK753" i="1"/>
  <c r="CK754" i="1"/>
  <c r="CK755" i="1"/>
  <c r="CK756" i="1"/>
  <c r="CK757" i="1"/>
  <c r="CK758" i="1"/>
  <c r="CK759" i="1"/>
  <c r="CK760" i="1"/>
  <c r="CK761" i="1"/>
  <c r="CK762" i="1"/>
  <c r="CK763" i="1"/>
  <c r="CK764" i="1"/>
  <c r="CK765" i="1"/>
  <c r="CK766" i="1"/>
  <c r="CK767" i="1"/>
  <c r="CK768" i="1"/>
  <c r="CK769" i="1"/>
  <c r="CK770" i="1"/>
  <c r="CK771" i="1"/>
  <c r="CK772" i="1"/>
  <c r="CK773" i="1"/>
  <c r="CK774" i="1"/>
  <c r="CK775" i="1"/>
  <c r="CK776" i="1"/>
  <c r="CK777" i="1"/>
  <c r="CK778" i="1"/>
  <c r="CK779" i="1"/>
  <c r="CK780" i="1"/>
  <c r="CK781" i="1"/>
  <c r="CK782" i="1"/>
  <c r="CK783" i="1"/>
  <c r="CK784" i="1"/>
  <c r="CK785" i="1"/>
  <c r="CK786" i="1"/>
  <c r="CK787" i="1"/>
  <c r="CK788" i="1"/>
  <c r="CK789" i="1"/>
  <c r="CK790" i="1"/>
  <c r="CK791" i="1"/>
  <c r="CK792" i="1"/>
  <c r="CK793" i="1"/>
  <c r="CK794" i="1"/>
  <c r="CK795" i="1"/>
  <c r="CK796" i="1"/>
  <c r="CK797" i="1"/>
  <c r="CK798" i="1"/>
  <c r="CK799" i="1"/>
  <c r="CK800" i="1"/>
  <c r="CK801" i="1"/>
  <c r="CK802" i="1"/>
  <c r="CK803" i="1"/>
  <c r="CK804" i="1"/>
  <c r="CK805" i="1"/>
  <c r="CK806" i="1"/>
  <c r="CK807" i="1"/>
  <c r="CK808" i="1"/>
  <c r="CK809" i="1"/>
  <c r="CK810" i="1"/>
  <c r="CK811" i="1"/>
  <c r="CK812" i="1"/>
  <c r="CK813" i="1"/>
  <c r="CK814" i="1"/>
  <c r="CK815" i="1"/>
  <c r="CK816" i="1"/>
  <c r="CK817" i="1"/>
  <c r="CK818" i="1"/>
  <c r="CK819" i="1"/>
  <c r="CK820" i="1"/>
  <c r="CK821" i="1"/>
  <c r="CK822" i="1"/>
  <c r="CK823" i="1"/>
  <c r="CK824" i="1"/>
  <c r="CK825" i="1"/>
  <c r="CK826" i="1"/>
  <c r="CK827" i="1"/>
  <c r="CK828" i="1"/>
  <c r="CK829" i="1"/>
  <c r="CK830" i="1"/>
  <c r="CK831" i="1"/>
  <c r="CK832" i="1"/>
  <c r="CK833" i="1"/>
  <c r="CK834" i="1"/>
  <c r="CK835" i="1"/>
  <c r="CK836" i="1"/>
  <c r="CK837" i="1"/>
  <c r="CK838" i="1"/>
  <c r="CK839" i="1"/>
  <c r="CK840" i="1"/>
  <c r="CK841" i="1"/>
  <c r="CK842" i="1"/>
  <c r="CK843" i="1"/>
  <c r="CK844" i="1"/>
  <c r="CK845" i="1"/>
  <c r="CK846" i="1"/>
  <c r="CK847" i="1"/>
  <c r="CK848" i="1"/>
  <c r="CK849" i="1"/>
  <c r="CK850" i="1"/>
  <c r="CK851" i="1"/>
  <c r="CK852" i="1"/>
  <c r="CK853" i="1"/>
  <c r="CK854" i="1"/>
  <c r="CK855" i="1"/>
  <c r="CK856" i="1"/>
  <c r="CK857" i="1"/>
  <c r="CK858" i="1"/>
  <c r="CK859" i="1"/>
  <c r="CK860" i="1"/>
  <c r="CK861" i="1"/>
  <c r="CK862" i="1"/>
  <c r="CK863" i="1"/>
  <c r="CK864" i="1"/>
  <c r="CK865" i="1"/>
  <c r="CK866" i="1"/>
  <c r="CK867" i="1"/>
  <c r="CK868" i="1"/>
  <c r="CK869" i="1"/>
  <c r="CK870" i="1"/>
  <c r="CK871" i="1"/>
  <c r="CK872" i="1"/>
  <c r="CK873" i="1"/>
  <c r="CK874" i="1"/>
  <c r="CK875" i="1"/>
  <c r="CK876" i="1"/>
  <c r="CK877" i="1"/>
  <c r="CK878" i="1"/>
  <c r="CK879" i="1"/>
  <c r="CK880" i="1"/>
  <c r="CK881" i="1"/>
  <c r="CK882" i="1"/>
  <c r="CK883" i="1"/>
  <c r="CK884" i="1"/>
  <c r="CK885" i="1"/>
  <c r="CK886" i="1"/>
  <c r="CK887" i="1"/>
  <c r="CK888" i="1"/>
  <c r="CK889" i="1"/>
  <c r="CK890" i="1"/>
  <c r="CK891" i="1"/>
  <c r="CK892" i="1"/>
  <c r="CK893" i="1"/>
  <c r="CK894" i="1"/>
  <c r="CK895" i="1"/>
  <c r="CK896" i="1"/>
  <c r="CK897" i="1"/>
  <c r="CK898" i="1"/>
  <c r="CK899" i="1"/>
  <c r="CK900" i="1"/>
  <c r="CK901" i="1"/>
  <c r="CK902" i="1"/>
  <c r="CK903" i="1"/>
  <c r="CK904" i="1"/>
  <c r="CK905" i="1"/>
  <c r="CK906" i="1"/>
  <c r="CK907" i="1"/>
  <c r="CK908" i="1"/>
  <c r="CK909" i="1"/>
  <c r="CK910" i="1"/>
  <c r="CK911" i="1"/>
  <c r="CK912" i="1"/>
  <c r="CK913" i="1"/>
  <c r="CK914" i="1"/>
  <c r="CK915" i="1"/>
  <c r="CK916" i="1"/>
  <c r="CK917" i="1"/>
  <c r="CK918" i="1"/>
  <c r="CK919" i="1"/>
  <c r="CK920" i="1"/>
  <c r="CK921" i="1"/>
  <c r="CK922" i="1"/>
  <c r="CK923" i="1"/>
  <c r="CK924" i="1"/>
  <c r="CK925" i="1"/>
  <c r="CK926" i="1"/>
  <c r="CK927" i="1"/>
  <c r="CK928" i="1"/>
  <c r="CK929" i="1"/>
  <c r="CK930" i="1"/>
  <c r="CK931" i="1"/>
  <c r="CK932" i="1"/>
  <c r="CK933" i="1"/>
  <c r="CK934" i="1"/>
  <c r="CK935" i="1"/>
  <c r="CK936" i="1"/>
  <c r="CK937" i="1"/>
  <c r="CK938" i="1"/>
  <c r="CK939" i="1"/>
  <c r="CK940" i="1"/>
  <c r="CK941" i="1"/>
  <c r="CK942" i="1"/>
  <c r="CK943" i="1"/>
  <c r="CK944" i="1"/>
  <c r="CK945" i="1"/>
  <c r="CK946" i="1"/>
  <c r="CK947" i="1"/>
  <c r="CK948" i="1"/>
  <c r="CK949" i="1"/>
  <c r="CK950" i="1"/>
  <c r="CK951" i="1"/>
  <c r="CK952" i="1"/>
  <c r="CK953" i="1"/>
  <c r="CK954" i="1"/>
  <c r="CK955" i="1"/>
  <c r="CK956" i="1"/>
  <c r="CK957" i="1"/>
  <c r="CK958" i="1"/>
  <c r="CK959" i="1"/>
  <c r="CK960" i="1"/>
  <c r="CK961" i="1"/>
  <c r="CK962" i="1"/>
  <c r="CK963" i="1"/>
  <c r="CK964" i="1"/>
  <c r="CK965" i="1"/>
  <c r="CK966" i="1"/>
  <c r="CK967" i="1"/>
  <c r="CK968" i="1"/>
  <c r="CK969" i="1"/>
  <c r="CK970" i="1"/>
  <c r="CK971" i="1"/>
  <c r="CK972" i="1"/>
  <c r="CK973" i="1"/>
  <c r="CK974" i="1"/>
  <c r="CK975" i="1"/>
  <c r="CK976" i="1"/>
  <c r="CK977" i="1"/>
  <c r="CK978" i="1"/>
  <c r="CK979" i="1"/>
  <c r="CK980" i="1"/>
  <c r="CK981" i="1"/>
  <c r="CK982" i="1"/>
  <c r="CK983" i="1"/>
  <c r="CK984" i="1"/>
  <c r="CK985" i="1"/>
  <c r="CK986" i="1"/>
  <c r="CK987" i="1"/>
  <c r="CK988" i="1"/>
  <c r="CK989" i="1"/>
  <c r="CK990" i="1"/>
  <c r="CK991" i="1"/>
  <c r="CK992" i="1"/>
  <c r="CK993" i="1"/>
  <c r="CK994" i="1"/>
  <c r="CK995" i="1"/>
  <c r="CK996" i="1"/>
  <c r="CK997" i="1"/>
  <c r="CK998" i="1"/>
  <c r="CK999" i="1"/>
  <c r="CK1000" i="1"/>
  <c r="CK1001" i="1"/>
  <c r="CK1002" i="1"/>
  <c r="CK1003" i="1"/>
  <c r="CK1004" i="1"/>
  <c r="CK1005" i="1"/>
  <c r="CK1006" i="1"/>
  <c r="CK1007" i="1"/>
  <c r="CK1008" i="1"/>
  <c r="CK1009" i="1"/>
  <c r="CK1010" i="1"/>
  <c r="CK1011" i="1"/>
  <c r="CK1012" i="1"/>
  <c r="CK1013" i="1"/>
  <c r="CK1014" i="1"/>
  <c r="CK1015" i="1"/>
  <c r="CK1016" i="1"/>
  <c r="CK1017" i="1"/>
  <c r="CK1018" i="1"/>
  <c r="CK1019" i="1"/>
  <c r="CK1020" i="1"/>
  <c r="CK1021" i="1"/>
  <c r="CK1022" i="1"/>
  <c r="CK1023" i="1"/>
  <c r="CK1024" i="1"/>
  <c r="CK1025" i="1"/>
  <c r="CK1026" i="1"/>
  <c r="CK1027" i="1"/>
  <c r="CK1028" i="1"/>
  <c r="CK1029" i="1"/>
  <c r="CK1030" i="1"/>
  <c r="CK1031" i="1"/>
  <c r="CK1032" i="1"/>
  <c r="CK1033" i="1"/>
  <c r="CK1034" i="1"/>
  <c r="CK1035" i="1"/>
  <c r="CK1036" i="1"/>
  <c r="CK1037" i="1"/>
  <c r="CK1038" i="1"/>
  <c r="CK1039" i="1"/>
  <c r="CK1040" i="1"/>
  <c r="CK1041" i="1"/>
  <c r="CK1042" i="1"/>
  <c r="CK1043" i="1"/>
  <c r="CK1044" i="1"/>
  <c r="CK1045" i="1"/>
  <c r="CK1046" i="1"/>
  <c r="CK1047" i="1"/>
  <c r="CK1048" i="1"/>
  <c r="CK1049" i="1"/>
  <c r="CK1050" i="1"/>
  <c r="CK1051" i="1"/>
  <c r="CK1052" i="1"/>
  <c r="CK1053" i="1"/>
  <c r="CK1054" i="1"/>
  <c r="CK1055" i="1"/>
  <c r="CK1056" i="1"/>
  <c r="CK1057" i="1"/>
  <c r="CK1058" i="1"/>
  <c r="CK1059" i="1"/>
  <c r="CK1060" i="1"/>
  <c r="CK1061" i="1"/>
  <c r="CK1062" i="1"/>
  <c r="CK1063" i="1"/>
  <c r="CK1064" i="1"/>
  <c r="CK1065" i="1"/>
  <c r="CK1066" i="1"/>
  <c r="CK1067" i="1"/>
  <c r="CK1068" i="1"/>
  <c r="CK1069" i="1"/>
  <c r="CK1070" i="1"/>
  <c r="CK1071" i="1"/>
  <c r="CK1072" i="1"/>
  <c r="CK1073" i="1"/>
  <c r="CK1074" i="1"/>
  <c r="CK1075" i="1"/>
  <c r="CK1076" i="1"/>
  <c r="CK1077" i="1"/>
  <c r="CK1078" i="1"/>
  <c r="CK1079" i="1"/>
  <c r="CK1080" i="1"/>
  <c r="CK1081" i="1"/>
  <c r="CK1082" i="1"/>
  <c r="CK1083" i="1"/>
  <c r="CK1084" i="1"/>
  <c r="CK1085" i="1"/>
  <c r="CK1086" i="1"/>
  <c r="CK1087" i="1"/>
  <c r="CK1088" i="1"/>
  <c r="CK1089" i="1"/>
  <c r="CK1090" i="1"/>
  <c r="CK1091" i="1"/>
  <c r="CK1092" i="1"/>
  <c r="CK1093" i="1"/>
  <c r="CK1094" i="1"/>
  <c r="CK1095" i="1"/>
  <c r="CK1096" i="1"/>
  <c r="CK1097" i="1"/>
  <c r="CK1098" i="1"/>
  <c r="CK1099" i="1"/>
  <c r="CK1100" i="1"/>
  <c r="CK1101" i="1"/>
  <c r="CK1102" i="1"/>
  <c r="CK1103" i="1"/>
  <c r="CK1104" i="1"/>
  <c r="CK1105" i="1"/>
  <c r="CK1106" i="1"/>
  <c r="CK1107" i="1"/>
  <c r="CK1108" i="1"/>
  <c r="CK1109" i="1"/>
  <c r="CK1110" i="1"/>
  <c r="CK1111" i="1"/>
  <c r="CK1112" i="1"/>
  <c r="CK1113" i="1"/>
  <c r="CK1114" i="1"/>
  <c r="CK1115" i="1"/>
  <c r="CK1116" i="1"/>
  <c r="CK1117" i="1"/>
  <c r="CK1118" i="1"/>
  <c r="CK1119" i="1"/>
  <c r="CK1120" i="1"/>
  <c r="CK1121" i="1"/>
  <c r="CK1122" i="1"/>
  <c r="CK1123" i="1"/>
  <c r="CK1124" i="1"/>
  <c r="CK1125" i="1"/>
  <c r="CK1126" i="1"/>
  <c r="CK1127" i="1"/>
  <c r="CK1128" i="1"/>
  <c r="CK1129" i="1"/>
  <c r="CK1130" i="1"/>
  <c r="CK1131" i="1"/>
  <c r="CK1132" i="1"/>
  <c r="CK1133" i="1"/>
  <c r="CK1134" i="1"/>
  <c r="CK1135" i="1"/>
  <c r="CK1136" i="1"/>
  <c r="CK1137" i="1"/>
  <c r="CK1138" i="1"/>
  <c r="CK1139" i="1"/>
  <c r="CK1140" i="1"/>
  <c r="CK1141" i="1"/>
  <c r="CK1142" i="1"/>
  <c r="CK1143" i="1"/>
  <c r="CK1144" i="1"/>
  <c r="CK1145" i="1"/>
  <c r="CK1146" i="1"/>
  <c r="CK1147" i="1"/>
  <c r="CK1148" i="1"/>
  <c r="CK1149" i="1"/>
  <c r="CK1150" i="1"/>
  <c r="CK1151" i="1"/>
  <c r="CK1152" i="1"/>
  <c r="CK1153" i="1"/>
  <c r="CK1154" i="1"/>
  <c r="CK1155" i="1"/>
  <c r="CK1156" i="1"/>
  <c r="CK1157" i="1"/>
  <c r="CK1158" i="1"/>
  <c r="CK1159" i="1"/>
  <c r="CK1160" i="1"/>
  <c r="CK1161" i="1"/>
  <c r="CK1162" i="1"/>
  <c r="CK1163" i="1"/>
  <c r="CK1164" i="1"/>
  <c r="CK1165" i="1"/>
  <c r="CK1166" i="1"/>
  <c r="CK1167" i="1"/>
  <c r="CK1168" i="1"/>
  <c r="CK1169" i="1"/>
  <c r="CK1170" i="1"/>
  <c r="CK1171" i="1"/>
  <c r="CK1172" i="1"/>
  <c r="CK1173" i="1"/>
  <c r="CK1174" i="1"/>
  <c r="CK1175" i="1"/>
  <c r="CK1176" i="1"/>
  <c r="CK1177" i="1"/>
  <c r="CK1178" i="1"/>
  <c r="CK1179" i="1"/>
  <c r="CK1180" i="1"/>
  <c r="CK1181" i="1"/>
  <c r="CK1182" i="1"/>
  <c r="CK1183" i="1"/>
  <c r="CK1184" i="1"/>
  <c r="CK1185" i="1"/>
  <c r="CK1186" i="1"/>
  <c r="CK1187" i="1"/>
  <c r="CK1188" i="1"/>
  <c r="CK1189" i="1"/>
  <c r="CK1190" i="1"/>
  <c r="CK1191" i="1"/>
  <c r="CK1192" i="1"/>
  <c r="CK1193" i="1"/>
  <c r="CK1194" i="1"/>
  <c r="CK1195" i="1"/>
  <c r="CK1196" i="1"/>
  <c r="CK1197" i="1"/>
  <c r="CK1198" i="1"/>
  <c r="CK1199" i="1"/>
  <c r="CK1200" i="1"/>
  <c r="CK1201" i="1"/>
  <c r="CK1202" i="1"/>
  <c r="CK1203" i="1"/>
  <c r="CK1204" i="1"/>
  <c r="CK1205" i="1"/>
  <c r="CK1206" i="1"/>
  <c r="CK1207" i="1"/>
  <c r="CK1208" i="1"/>
  <c r="CK1209" i="1"/>
  <c r="CK1210" i="1"/>
  <c r="CK1211" i="1"/>
  <c r="CK1212" i="1"/>
  <c r="CK1213" i="1"/>
  <c r="CK1214" i="1"/>
  <c r="CK1215" i="1"/>
  <c r="CK1216" i="1"/>
  <c r="CK1217" i="1"/>
  <c r="CK1218" i="1"/>
  <c r="CK1219" i="1"/>
  <c r="CK1220" i="1"/>
  <c r="CK1221" i="1"/>
  <c r="CK1222" i="1"/>
  <c r="CK1223" i="1"/>
  <c r="CK1224" i="1"/>
  <c r="CK1225" i="1"/>
  <c r="CK1226" i="1"/>
  <c r="CK1227" i="1"/>
  <c r="CK1228" i="1"/>
  <c r="CK1229" i="1"/>
  <c r="CK1230" i="1"/>
  <c r="CK1231" i="1"/>
  <c r="CK1232" i="1"/>
  <c r="CK1233" i="1"/>
  <c r="CK1234" i="1"/>
  <c r="CK1235" i="1"/>
  <c r="CK1236" i="1"/>
  <c r="CK1237" i="1"/>
  <c r="CK1238" i="1"/>
  <c r="CK1239" i="1"/>
  <c r="CK1240" i="1"/>
  <c r="CK1241" i="1"/>
  <c r="CK1242" i="1"/>
  <c r="CK1243" i="1"/>
  <c r="CK1244" i="1"/>
  <c r="CK1245" i="1"/>
  <c r="CK1246" i="1"/>
  <c r="CK1247" i="1"/>
  <c r="CK1248" i="1"/>
  <c r="CK1249" i="1"/>
  <c r="CK1250" i="1"/>
  <c r="CK1251" i="1"/>
  <c r="CK1252" i="1"/>
  <c r="CK1253" i="1"/>
  <c r="CK1254" i="1"/>
  <c r="CK1255" i="1"/>
  <c r="CK1256" i="1"/>
  <c r="CK1257" i="1"/>
  <c r="CK1258" i="1"/>
  <c r="CK1259" i="1"/>
  <c r="CK1260" i="1"/>
  <c r="CK1261" i="1"/>
  <c r="CK1262" i="1"/>
  <c r="CK1263" i="1"/>
  <c r="CK1264" i="1"/>
  <c r="CK1265" i="1"/>
  <c r="CK1266" i="1"/>
  <c r="CK1267" i="1"/>
  <c r="CK1268" i="1"/>
  <c r="CK1269" i="1"/>
  <c r="CK1270" i="1"/>
  <c r="CK1271" i="1"/>
  <c r="CK1272" i="1"/>
  <c r="CK1273" i="1"/>
  <c r="CK1274" i="1"/>
  <c r="CK1275" i="1"/>
  <c r="CK1276" i="1"/>
  <c r="CK1277" i="1"/>
  <c r="CK1278" i="1"/>
  <c r="CK1279" i="1"/>
  <c r="CK1280" i="1"/>
  <c r="CK1281" i="1"/>
  <c r="CK1282" i="1"/>
  <c r="CK1283" i="1"/>
  <c r="CK1284" i="1"/>
  <c r="CK1285" i="1"/>
  <c r="CK1286" i="1"/>
  <c r="CK1287" i="1"/>
  <c r="CK1288" i="1"/>
  <c r="CK1289" i="1"/>
  <c r="CK1290" i="1"/>
  <c r="CK1291" i="1"/>
  <c r="CK1292" i="1"/>
  <c r="CK1293" i="1"/>
  <c r="CK1294" i="1"/>
  <c r="CK1295" i="1"/>
  <c r="CK1296" i="1"/>
  <c r="CK1297" i="1"/>
  <c r="CK1298" i="1"/>
  <c r="CK1299" i="1"/>
  <c r="CK1300" i="1"/>
  <c r="CK1301" i="1"/>
  <c r="CK1302" i="1"/>
  <c r="CK1303" i="1"/>
  <c r="CK1304" i="1"/>
  <c r="CK1305" i="1"/>
  <c r="CK1306" i="1"/>
  <c r="CK1307" i="1"/>
  <c r="CK1308" i="1"/>
  <c r="CK1309" i="1"/>
  <c r="CK1310" i="1"/>
  <c r="CK1311" i="1"/>
  <c r="CK1312" i="1"/>
  <c r="CK1313" i="1"/>
  <c r="CK1314" i="1"/>
  <c r="CK1315" i="1"/>
  <c r="CK1316" i="1"/>
  <c r="CK1317" i="1"/>
  <c r="CK1318" i="1"/>
  <c r="CK1319" i="1"/>
  <c r="CK1320" i="1"/>
  <c r="CK1321" i="1"/>
  <c r="CK1322" i="1"/>
  <c r="CK1323" i="1"/>
  <c r="CK1324" i="1"/>
  <c r="CK1325" i="1"/>
  <c r="CK1326" i="1"/>
  <c r="CK1327" i="1"/>
  <c r="CK1328" i="1"/>
  <c r="CK1329" i="1"/>
  <c r="CK1330" i="1"/>
  <c r="CK1331" i="1"/>
  <c r="CK1332" i="1"/>
  <c r="CK1333" i="1"/>
  <c r="CK1334" i="1"/>
  <c r="CK1335" i="1"/>
  <c r="CK1336" i="1"/>
  <c r="CK1337" i="1"/>
  <c r="CK1338" i="1"/>
  <c r="CK1339" i="1"/>
  <c r="CK1340" i="1"/>
  <c r="CK1341" i="1"/>
  <c r="CK1342" i="1"/>
  <c r="CK1343" i="1"/>
  <c r="CK1344" i="1"/>
  <c r="CK1345" i="1"/>
  <c r="CK1346" i="1"/>
  <c r="CK1347" i="1"/>
  <c r="CK1348" i="1"/>
  <c r="CK1349" i="1"/>
  <c r="CK1350" i="1"/>
  <c r="CK1351" i="1"/>
  <c r="CK1352" i="1"/>
  <c r="CK1353" i="1"/>
  <c r="CK1354" i="1"/>
  <c r="CK1355" i="1"/>
  <c r="CK1356" i="1"/>
  <c r="CK1357" i="1"/>
  <c r="CK1358" i="1"/>
  <c r="CK1359" i="1"/>
  <c r="CK1360" i="1"/>
  <c r="CK1361" i="1"/>
  <c r="CK1362" i="1"/>
  <c r="CK1363" i="1"/>
  <c r="CK1364" i="1"/>
  <c r="CK1365" i="1"/>
  <c r="CK1366" i="1"/>
  <c r="CK1367" i="1"/>
  <c r="CK1368" i="1"/>
  <c r="CK1369" i="1"/>
  <c r="CK1370" i="1"/>
  <c r="CK1371" i="1"/>
  <c r="CK1372" i="1"/>
  <c r="CK1373" i="1"/>
  <c r="CK1374" i="1"/>
  <c r="CK1375" i="1"/>
  <c r="CK1376" i="1"/>
  <c r="CK1377" i="1"/>
  <c r="CK1378" i="1"/>
  <c r="CK1379" i="1"/>
  <c r="CK1380" i="1"/>
  <c r="CK1381" i="1"/>
  <c r="CK1382" i="1"/>
  <c r="CK1383" i="1"/>
  <c r="CK1384" i="1"/>
  <c r="CK1385" i="1"/>
  <c r="CK1386" i="1"/>
  <c r="CK1387" i="1"/>
  <c r="CK1388" i="1"/>
  <c r="CK1389" i="1"/>
  <c r="CK1390" i="1"/>
  <c r="CK1391" i="1"/>
  <c r="CK1392" i="1"/>
  <c r="CK1393" i="1"/>
  <c r="CK1394" i="1"/>
  <c r="CK1395" i="1"/>
  <c r="CK1396" i="1"/>
  <c r="CK1397" i="1"/>
  <c r="CK1398" i="1"/>
  <c r="CK1399" i="1"/>
  <c r="CK1400" i="1"/>
  <c r="CK1401" i="1"/>
  <c r="CK1402" i="1"/>
  <c r="CK1403" i="1"/>
  <c r="CK1404" i="1"/>
  <c r="CK1405" i="1"/>
  <c r="CK1406" i="1"/>
  <c r="CK1407" i="1"/>
  <c r="CK1408" i="1"/>
  <c r="CK1409" i="1"/>
  <c r="CK1410" i="1"/>
  <c r="CK1411" i="1"/>
  <c r="CK1412" i="1"/>
  <c r="CK1413" i="1"/>
  <c r="CK1414" i="1"/>
  <c r="CK1415" i="1"/>
  <c r="CK1416" i="1"/>
  <c r="CK1417" i="1"/>
  <c r="CK1418" i="1"/>
  <c r="CK1419" i="1"/>
  <c r="CK1420" i="1"/>
  <c r="CK1421" i="1"/>
  <c r="CK1422" i="1"/>
  <c r="CK1423" i="1"/>
  <c r="CK1424" i="1"/>
  <c r="CK1425" i="1"/>
  <c r="CK1426" i="1"/>
  <c r="CK1427" i="1"/>
  <c r="CK1428" i="1"/>
  <c r="CK1429" i="1"/>
  <c r="CK1430" i="1"/>
  <c r="CK1431" i="1"/>
  <c r="CK1432" i="1"/>
  <c r="CK1433" i="1"/>
  <c r="CK1434" i="1"/>
  <c r="CK1435" i="1"/>
  <c r="CK1436" i="1"/>
  <c r="CK1437" i="1"/>
  <c r="CK1438" i="1"/>
  <c r="CK1439" i="1"/>
  <c r="CK1440" i="1"/>
  <c r="CK1441" i="1"/>
  <c r="CK1442" i="1"/>
  <c r="CK1443" i="1"/>
  <c r="CK1444" i="1"/>
  <c r="CK1445" i="1"/>
  <c r="CK1446" i="1"/>
  <c r="CK1447" i="1"/>
  <c r="CK1448" i="1"/>
  <c r="CK1449" i="1"/>
  <c r="CK1450" i="1"/>
  <c r="CK1451" i="1"/>
  <c r="CK1452" i="1"/>
  <c r="CK1453" i="1"/>
  <c r="CK1454" i="1"/>
  <c r="CK1455" i="1"/>
  <c r="CK1456" i="1"/>
  <c r="CK1457" i="1"/>
  <c r="CK1458" i="1"/>
  <c r="CK1459" i="1"/>
  <c r="CK1460" i="1"/>
  <c r="CK1461" i="1"/>
  <c r="CK1462" i="1"/>
  <c r="CK1463" i="1"/>
  <c r="CK1464" i="1"/>
  <c r="CK1465" i="1"/>
  <c r="CK1466" i="1"/>
  <c r="CK1467" i="1"/>
  <c r="CK1468" i="1"/>
  <c r="CK1469" i="1"/>
  <c r="CK1470" i="1"/>
  <c r="CK1471" i="1"/>
  <c r="CK1472" i="1"/>
  <c r="CK1473" i="1"/>
  <c r="CK1474" i="1"/>
  <c r="CK1475" i="1"/>
  <c r="CK1476" i="1"/>
  <c r="CK1477" i="1"/>
  <c r="CK1478" i="1"/>
  <c r="CK1479" i="1"/>
  <c r="CK1480" i="1"/>
  <c r="CK1481" i="1"/>
  <c r="CK1482" i="1"/>
  <c r="CK1483" i="1"/>
  <c r="CK1484" i="1"/>
  <c r="CK1485" i="1"/>
  <c r="CK1486" i="1"/>
  <c r="CK1487" i="1"/>
  <c r="CK1488" i="1"/>
  <c r="CK1489" i="1"/>
  <c r="CK1490" i="1"/>
  <c r="CK1491" i="1"/>
  <c r="CK1492" i="1"/>
  <c r="CK1493" i="1"/>
  <c r="CK1494" i="1"/>
  <c r="CK1495" i="1"/>
  <c r="CK1496" i="1"/>
  <c r="CK1497" i="1"/>
  <c r="CK1498" i="1"/>
  <c r="CK1499" i="1"/>
  <c r="CK1500" i="1"/>
  <c r="CK1501" i="1"/>
  <c r="CK1502" i="1"/>
  <c r="CK1503" i="1"/>
  <c r="CK1504" i="1"/>
  <c r="CK1505" i="1"/>
  <c r="CK1506" i="1"/>
  <c r="CK1507" i="1"/>
  <c r="CK1508" i="1"/>
  <c r="CK1509" i="1"/>
  <c r="CK1510" i="1"/>
  <c r="CK1511" i="1"/>
  <c r="CK1512" i="1"/>
  <c r="CK1513" i="1"/>
  <c r="CK1514" i="1"/>
  <c r="CK1515" i="1"/>
  <c r="CK1516" i="1"/>
  <c r="CK1517" i="1"/>
  <c r="CK1518" i="1"/>
  <c r="CK1519" i="1"/>
  <c r="CK1520" i="1"/>
  <c r="CK1521" i="1"/>
  <c r="CK1522" i="1"/>
  <c r="CK1523" i="1"/>
  <c r="CK1524" i="1"/>
  <c r="CK1525" i="1"/>
  <c r="CK1526" i="1"/>
  <c r="CK1527" i="1"/>
  <c r="CK1528" i="1"/>
  <c r="CK1529" i="1"/>
  <c r="CK1530" i="1"/>
  <c r="CK1531" i="1"/>
  <c r="CK1532" i="1"/>
  <c r="CK1533" i="1"/>
  <c r="CK1534" i="1"/>
  <c r="CK1535" i="1"/>
  <c r="CK1536" i="1"/>
  <c r="CK1537" i="1"/>
  <c r="CK1538" i="1"/>
  <c r="CK1539" i="1"/>
  <c r="CK1540" i="1"/>
  <c r="CK1541" i="1"/>
  <c r="CK1542" i="1"/>
  <c r="CK1543" i="1"/>
  <c r="CK1544" i="1"/>
  <c r="CK1545" i="1"/>
  <c r="CK1546" i="1"/>
  <c r="CK1547" i="1"/>
  <c r="CK1548" i="1"/>
  <c r="CK1549" i="1"/>
  <c r="CK1550" i="1"/>
  <c r="CK1551" i="1"/>
  <c r="CK1552" i="1"/>
  <c r="CK1553" i="1"/>
  <c r="CK1554" i="1"/>
  <c r="CK1555" i="1"/>
  <c r="CK1556" i="1"/>
  <c r="CK1557" i="1"/>
  <c r="CK1558" i="1"/>
  <c r="CK1559" i="1"/>
  <c r="CK1560" i="1"/>
  <c r="CK1561" i="1"/>
  <c r="CK1562" i="1"/>
  <c r="CK1563" i="1"/>
  <c r="CK1564" i="1"/>
  <c r="CK1565" i="1"/>
  <c r="CK1566" i="1"/>
  <c r="CK1567" i="1"/>
  <c r="CK1568" i="1"/>
  <c r="CK1569" i="1"/>
  <c r="CK1570" i="1"/>
  <c r="CK1571" i="1"/>
  <c r="CK1572" i="1"/>
  <c r="CK1573" i="1"/>
  <c r="CK1574" i="1"/>
  <c r="CK1575" i="1"/>
  <c r="CK1576" i="1"/>
  <c r="CK1577" i="1"/>
  <c r="CK1578" i="1"/>
  <c r="CK1579" i="1"/>
  <c r="CK1580" i="1"/>
  <c r="CK1581" i="1"/>
  <c r="CK1582" i="1"/>
  <c r="CK1583" i="1"/>
  <c r="CK1584" i="1"/>
  <c r="CK1585" i="1"/>
  <c r="CK1586" i="1"/>
  <c r="CK1587" i="1"/>
  <c r="CK1588" i="1"/>
  <c r="CK1589" i="1"/>
  <c r="CK1590" i="1"/>
  <c r="CK1591" i="1"/>
  <c r="CK1592" i="1"/>
  <c r="CK1593" i="1"/>
  <c r="CK1594" i="1"/>
  <c r="CK1595" i="1"/>
  <c r="CK1596" i="1"/>
  <c r="CK1597" i="1"/>
  <c r="CK1598" i="1"/>
  <c r="CK1599" i="1"/>
  <c r="CK1600" i="1"/>
  <c r="CK1601" i="1"/>
  <c r="CK1602" i="1"/>
  <c r="CK1603" i="1"/>
  <c r="CK1604" i="1"/>
  <c r="CK1605" i="1"/>
  <c r="CK1606" i="1"/>
  <c r="CK1607" i="1"/>
  <c r="CK1608" i="1"/>
  <c r="CK1609" i="1"/>
  <c r="CK1610" i="1"/>
  <c r="CK1611" i="1"/>
  <c r="CK1612" i="1"/>
  <c r="CK1613" i="1"/>
  <c r="CK1614" i="1"/>
  <c r="CK1615" i="1"/>
  <c r="CK1616" i="1"/>
  <c r="CK1617" i="1"/>
  <c r="CK1618" i="1"/>
  <c r="CK1619" i="1"/>
  <c r="CK1620" i="1"/>
  <c r="CK1621" i="1"/>
  <c r="CK1622" i="1"/>
  <c r="CK1623" i="1"/>
  <c r="CK1624" i="1"/>
  <c r="CK1625" i="1"/>
  <c r="CK1626" i="1"/>
  <c r="CK1627" i="1"/>
  <c r="CK1628" i="1"/>
  <c r="CK1629" i="1"/>
  <c r="CK1630" i="1"/>
  <c r="CK1631" i="1"/>
  <c r="CK1632" i="1"/>
  <c r="CK1633" i="1"/>
  <c r="CK1634" i="1"/>
  <c r="CK1635" i="1"/>
  <c r="CK1636" i="1"/>
  <c r="CK1637" i="1"/>
  <c r="CK1638" i="1"/>
  <c r="CK1639" i="1"/>
  <c r="CK1640" i="1"/>
  <c r="CK1641" i="1"/>
  <c r="CK1642" i="1"/>
  <c r="CK1643" i="1"/>
  <c r="CK1644" i="1"/>
  <c r="CK1645" i="1"/>
  <c r="CK1646" i="1"/>
  <c r="CK1647" i="1"/>
  <c r="CK1648" i="1"/>
  <c r="CK1649" i="1"/>
  <c r="CK1650" i="1"/>
  <c r="CK1651" i="1"/>
  <c r="CK1652" i="1"/>
  <c r="CK1653" i="1"/>
  <c r="CK1654" i="1"/>
  <c r="CK1655" i="1"/>
  <c r="CK1656" i="1"/>
  <c r="CK1657" i="1"/>
  <c r="CK1658" i="1"/>
  <c r="CK1659" i="1"/>
  <c r="CK1660" i="1"/>
  <c r="CK1661" i="1"/>
  <c r="CK1662" i="1"/>
  <c r="CK1663" i="1"/>
  <c r="CK1664" i="1"/>
  <c r="CK1665" i="1"/>
  <c r="CK1666" i="1"/>
  <c r="CK1667" i="1"/>
  <c r="CK1668" i="1"/>
  <c r="CK1669" i="1"/>
  <c r="CK1670" i="1"/>
  <c r="CK1671" i="1"/>
  <c r="CK1672" i="1"/>
  <c r="CK1673" i="1"/>
  <c r="CK1674" i="1"/>
  <c r="CK1675" i="1"/>
  <c r="CK1676" i="1"/>
  <c r="CK1677" i="1"/>
  <c r="CK1678" i="1"/>
  <c r="CK1679" i="1"/>
  <c r="CK1680" i="1"/>
  <c r="CK1681" i="1"/>
  <c r="CK1682" i="1"/>
  <c r="CK1683" i="1"/>
  <c r="CK1684" i="1"/>
  <c r="CK1685" i="1"/>
  <c r="CK1686" i="1"/>
  <c r="CK1687" i="1"/>
  <c r="CK1688" i="1"/>
  <c r="CK1689" i="1"/>
  <c r="CK1690" i="1"/>
  <c r="CK1691" i="1"/>
  <c r="CK1692" i="1"/>
  <c r="CK1693" i="1"/>
  <c r="CK1694" i="1"/>
  <c r="CK1695" i="1"/>
  <c r="CK1696" i="1"/>
  <c r="CK1697" i="1"/>
  <c r="CK1698" i="1"/>
  <c r="CK1699" i="1"/>
  <c r="CK1700" i="1"/>
  <c r="CK1701" i="1"/>
  <c r="CK1702" i="1"/>
  <c r="CK1703" i="1"/>
  <c r="CK1704" i="1"/>
  <c r="CK1705" i="1"/>
  <c r="CK1706" i="1"/>
  <c r="CK1707" i="1"/>
  <c r="CK1708" i="1"/>
  <c r="CK1709" i="1"/>
  <c r="CK1710" i="1"/>
  <c r="CK1711" i="1"/>
  <c r="CK1712" i="1"/>
  <c r="CK1713" i="1"/>
  <c r="CK1714" i="1"/>
  <c r="CK1715" i="1"/>
  <c r="CK1716" i="1"/>
  <c r="CK1717" i="1"/>
  <c r="CK1718" i="1"/>
  <c r="CK1719" i="1"/>
  <c r="CK1720" i="1"/>
  <c r="CK1721" i="1"/>
  <c r="CK1722" i="1"/>
  <c r="CK1723" i="1"/>
  <c r="CK1724" i="1"/>
  <c r="CK1725" i="1"/>
  <c r="CK1726" i="1"/>
  <c r="CK1727" i="1"/>
  <c r="CK1728" i="1"/>
  <c r="CK1729" i="1"/>
  <c r="CK1730" i="1"/>
  <c r="CK1731" i="1"/>
  <c r="CK1732" i="1"/>
  <c r="CK1733" i="1"/>
  <c r="CK1734" i="1"/>
  <c r="CK1735" i="1"/>
  <c r="CK1736" i="1"/>
  <c r="CK1737" i="1"/>
  <c r="CK1738" i="1"/>
  <c r="CK1739" i="1"/>
  <c r="CK1740" i="1"/>
  <c r="CK1741" i="1"/>
  <c r="CK1742" i="1"/>
  <c r="CK1743" i="1"/>
  <c r="CK1744" i="1"/>
  <c r="CK1745" i="1"/>
  <c r="CK1746" i="1"/>
  <c r="CK1747" i="1"/>
  <c r="CK1748" i="1"/>
  <c r="CK1749" i="1"/>
  <c r="CK1750" i="1"/>
  <c r="CK1751" i="1"/>
  <c r="CK1752" i="1"/>
  <c r="CK1753" i="1"/>
  <c r="CK1754" i="1"/>
  <c r="CK1755" i="1"/>
  <c r="CK1756" i="1"/>
  <c r="CK1757" i="1"/>
  <c r="CK1758" i="1"/>
  <c r="CK1759" i="1"/>
  <c r="CK1760" i="1"/>
  <c r="CK1761" i="1"/>
  <c r="CK1762" i="1"/>
  <c r="CK1763" i="1"/>
  <c r="CK1764" i="1"/>
  <c r="CK1765" i="1"/>
  <c r="CK1766" i="1"/>
  <c r="CK1767" i="1"/>
  <c r="CK1768" i="1"/>
  <c r="CK1769" i="1"/>
  <c r="CK1770" i="1"/>
  <c r="CK1771" i="1"/>
  <c r="CK1772" i="1"/>
  <c r="CK1773" i="1"/>
  <c r="CK1774" i="1"/>
  <c r="CK1775" i="1"/>
  <c r="CK1776" i="1"/>
  <c r="CK1777" i="1"/>
  <c r="CK1778" i="1"/>
  <c r="CK1779" i="1"/>
  <c r="CK1780" i="1"/>
  <c r="CK1781" i="1"/>
  <c r="CK1782" i="1"/>
  <c r="CK1783" i="1"/>
  <c r="CK1784" i="1"/>
  <c r="CK1785" i="1"/>
  <c r="CK1786" i="1"/>
  <c r="CK1787" i="1"/>
  <c r="CK1788" i="1"/>
  <c r="CK1789" i="1"/>
  <c r="CK1790" i="1"/>
  <c r="CK1791" i="1"/>
  <c r="CK1792" i="1"/>
  <c r="CK1793" i="1"/>
  <c r="CK1794" i="1"/>
  <c r="CK1795" i="1"/>
  <c r="CK1796" i="1"/>
  <c r="CK1797" i="1"/>
  <c r="CK1798" i="1"/>
  <c r="CK1799" i="1"/>
  <c r="CK1800" i="1"/>
  <c r="CK1801" i="1"/>
  <c r="CK1802" i="1"/>
  <c r="CK1803" i="1"/>
  <c r="CK1804" i="1"/>
  <c r="CK1805" i="1"/>
  <c r="CK1806" i="1"/>
  <c r="CK1807" i="1"/>
  <c r="CK1808" i="1"/>
  <c r="CK1809" i="1"/>
  <c r="CK1810" i="1"/>
  <c r="CK1811" i="1"/>
  <c r="CK1812" i="1"/>
  <c r="CK1813" i="1"/>
  <c r="CK1814" i="1"/>
  <c r="CK1815" i="1"/>
  <c r="CK1816" i="1"/>
  <c r="CK1817" i="1"/>
  <c r="CK1818" i="1"/>
  <c r="CK1819" i="1"/>
  <c r="CK1820" i="1"/>
  <c r="CK1821" i="1"/>
  <c r="CK1822" i="1"/>
  <c r="CK1823" i="1"/>
  <c r="CK1824" i="1"/>
  <c r="CK1825" i="1"/>
  <c r="CK1826" i="1"/>
  <c r="CK1827" i="1"/>
  <c r="CK1828" i="1"/>
  <c r="CK1829" i="1"/>
  <c r="CK1830" i="1"/>
  <c r="CK1831" i="1"/>
  <c r="CK1832" i="1"/>
  <c r="CK1833" i="1"/>
  <c r="CK1834" i="1"/>
  <c r="CK1835" i="1"/>
  <c r="CK1836" i="1"/>
  <c r="CK1837" i="1"/>
  <c r="CK1838" i="1"/>
  <c r="CK1839" i="1"/>
  <c r="CK1840" i="1"/>
  <c r="CK1841" i="1"/>
  <c r="CK1842" i="1"/>
  <c r="CK1843" i="1"/>
  <c r="CK1844" i="1"/>
  <c r="CK1845" i="1"/>
  <c r="CK1846" i="1"/>
  <c r="CK1847" i="1"/>
  <c r="CK1848" i="1"/>
  <c r="CK1849" i="1"/>
  <c r="CK1850" i="1"/>
  <c r="CK1851" i="1"/>
  <c r="CK1852" i="1"/>
  <c r="CK1853" i="1"/>
  <c r="CK1854" i="1"/>
  <c r="CK1855" i="1"/>
  <c r="CK1856" i="1"/>
  <c r="CK1857" i="1"/>
  <c r="CK1858" i="1"/>
  <c r="CK1859" i="1"/>
  <c r="CK1860" i="1"/>
  <c r="CK1861" i="1"/>
  <c r="CK1862" i="1"/>
  <c r="CK1863" i="1"/>
  <c r="CK1864" i="1"/>
  <c r="CK1865" i="1"/>
  <c r="CK1866" i="1"/>
  <c r="CK1867" i="1"/>
  <c r="CK1868" i="1"/>
  <c r="CK1869" i="1"/>
  <c r="CK1870" i="1"/>
  <c r="CK1871" i="1"/>
  <c r="CK1872" i="1"/>
  <c r="CK1873" i="1"/>
  <c r="CK1874" i="1"/>
  <c r="CK1875" i="1"/>
  <c r="CK1876" i="1"/>
  <c r="CK1877" i="1"/>
  <c r="CK1878" i="1"/>
  <c r="CK1879" i="1"/>
  <c r="CK1880" i="1"/>
  <c r="CK1881" i="1"/>
  <c r="CK1882" i="1"/>
  <c r="CK1883" i="1"/>
  <c r="CK1884" i="1"/>
  <c r="CK1885" i="1"/>
  <c r="CK1886" i="1"/>
  <c r="CK1887" i="1"/>
  <c r="CK1888" i="1"/>
  <c r="CK1889" i="1"/>
  <c r="CK1890" i="1"/>
  <c r="CK1891" i="1"/>
  <c r="CK1892" i="1"/>
  <c r="CK1893" i="1"/>
  <c r="CK1894" i="1"/>
  <c r="CK1895" i="1"/>
  <c r="CK1896" i="1"/>
  <c r="CK1897" i="1"/>
  <c r="CK1898" i="1"/>
  <c r="CK1899" i="1"/>
  <c r="CK1900" i="1"/>
  <c r="CK1901" i="1"/>
  <c r="CK1902" i="1"/>
  <c r="CK1903" i="1"/>
  <c r="CK1904" i="1"/>
  <c r="CK1905" i="1"/>
  <c r="CK1906" i="1"/>
  <c r="CK1907" i="1"/>
  <c r="CK1908" i="1"/>
  <c r="CK1909" i="1"/>
  <c r="CK1910" i="1"/>
  <c r="CK1911" i="1"/>
  <c r="CK1912" i="1"/>
  <c r="CK1913" i="1"/>
  <c r="CK1914" i="1"/>
  <c r="CK1915" i="1"/>
  <c r="CK1916" i="1"/>
  <c r="CK1917" i="1"/>
  <c r="CK1918" i="1"/>
  <c r="CK1919" i="1"/>
  <c r="CK1920" i="1"/>
  <c r="CK1921" i="1"/>
  <c r="CK1922" i="1"/>
  <c r="CK1923" i="1"/>
  <c r="CK1924" i="1"/>
  <c r="CK1925" i="1"/>
  <c r="CK1926" i="1"/>
  <c r="CK1927" i="1"/>
  <c r="CK1928" i="1"/>
  <c r="CK1929" i="1"/>
  <c r="CK1930" i="1"/>
  <c r="CK1931" i="1"/>
  <c r="CK1932" i="1"/>
  <c r="CK1933" i="1"/>
  <c r="CK1934" i="1"/>
  <c r="CK1935" i="1"/>
  <c r="CK1936" i="1"/>
  <c r="CK1937" i="1"/>
  <c r="CK1938" i="1"/>
  <c r="CK1939" i="1"/>
  <c r="CK1940" i="1"/>
  <c r="CK1941" i="1"/>
  <c r="CK1942" i="1"/>
  <c r="CK1943" i="1"/>
  <c r="CK1944" i="1"/>
  <c r="CK1945" i="1"/>
  <c r="CK1946" i="1"/>
  <c r="CK1947" i="1"/>
  <c r="CK1948" i="1"/>
  <c r="CK1949" i="1"/>
  <c r="CK1950" i="1"/>
  <c r="CK1951" i="1"/>
  <c r="CK1952" i="1"/>
  <c r="CK1953" i="1"/>
  <c r="CK1954" i="1"/>
  <c r="CK1955" i="1"/>
  <c r="CK1956" i="1"/>
  <c r="CK1957" i="1"/>
  <c r="CK1958" i="1"/>
  <c r="CK1959" i="1"/>
  <c r="CK1960" i="1"/>
  <c r="CK1961" i="1"/>
  <c r="CK1962" i="1"/>
  <c r="CK1963" i="1"/>
  <c r="CK1964" i="1"/>
  <c r="CK1965" i="1"/>
  <c r="CK1966" i="1"/>
  <c r="CK1967" i="1"/>
  <c r="CK1968" i="1"/>
  <c r="CK1969" i="1"/>
  <c r="CK1970" i="1"/>
  <c r="CK1971" i="1"/>
  <c r="CK1972" i="1"/>
  <c r="CK1973" i="1"/>
  <c r="CK1974" i="1"/>
  <c r="CK1975" i="1"/>
  <c r="CK1976" i="1"/>
  <c r="CK1977" i="1"/>
  <c r="CK1978" i="1"/>
  <c r="CK1979" i="1"/>
  <c r="CK1980" i="1"/>
  <c r="CK1981" i="1"/>
  <c r="CK1982" i="1"/>
  <c r="CK1983" i="1"/>
  <c r="CK1984" i="1"/>
  <c r="CK1985" i="1"/>
  <c r="CK1986" i="1"/>
  <c r="CK1987" i="1"/>
  <c r="CK1988" i="1"/>
  <c r="CK1989" i="1"/>
  <c r="CK1990" i="1"/>
  <c r="CK1991" i="1"/>
  <c r="CK1992" i="1"/>
  <c r="CK1993" i="1"/>
  <c r="CK1994" i="1"/>
  <c r="CK1995" i="1"/>
  <c r="CK1996" i="1"/>
  <c r="CK1997" i="1"/>
  <c r="CK1998" i="1"/>
  <c r="CK1999" i="1"/>
  <c r="CK2000" i="1"/>
  <c r="CK2001" i="1"/>
  <c r="CK2002" i="1"/>
  <c r="CK2003" i="1"/>
  <c r="CK2004" i="1"/>
  <c r="CK2005" i="1"/>
  <c r="CK2006" i="1"/>
  <c r="CK2007" i="1"/>
  <c r="CK2008" i="1"/>
  <c r="CK2009" i="1"/>
  <c r="CK2010" i="1"/>
  <c r="CK2011" i="1"/>
  <c r="CK2012" i="1"/>
  <c r="CK2013" i="1"/>
  <c r="CK2014" i="1"/>
  <c r="CK2015" i="1"/>
  <c r="CK2016" i="1"/>
  <c r="CK2017" i="1"/>
  <c r="CK2018" i="1"/>
  <c r="CK2019" i="1"/>
  <c r="CK2020" i="1"/>
  <c r="CK2021" i="1"/>
  <c r="CK2022" i="1"/>
  <c r="CK2023" i="1"/>
  <c r="CK2024" i="1"/>
  <c r="CK2025" i="1"/>
  <c r="CK2026" i="1"/>
  <c r="CK2027" i="1"/>
  <c r="CK2028" i="1"/>
  <c r="CK2029" i="1"/>
  <c r="CK2030" i="1"/>
  <c r="CK2031" i="1"/>
  <c r="CK2032" i="1"/>
  <c r="CK2033" i="1"/>
  <c r="CK2034" i="1"/>
  <c r="CK2035" i="1"/>
  <c r="CK2036" i="1"/>
  <c r="CK2037" i="1"/>
  <c r="CK2038" i="1"/>
  <c r="CK2039" i="1"/>
  <c r="CK2040" i="1"/>
  <c r="CK2041" i="1"/>
  <c r="CK2042" i="1"/>
  <c r="CK2043" i="1"/>
  <c r="CK2044" i="1"/>
  <c r="CK2045" i="1"/>
  <c r="CK2046" i="1"/>
  <c r="CK2047" i="1"/>
  <c r="CK2048" i="1"/>
  <c r="CK2049" i="1"/>
  <c r="CK2050" i="1"/>
  <c r="CK2051" i="1"/>
  <c r="CK2052" i="1"/>
  <c r="CK2053" i="1"/>
  <c r="CK2054" i="1"/>
  <c r="CK2055" i="1"/>
  <c r="CK2056" i="1"/>
  <c r="CK2057" i="1"/>
  <c r="CK2058" i="1"/>
  <c r="CK2059" i="1"/>
  <c r="CK2060" i="1"/>
  <c r="CK2061" i="1"/>
  <c r="CK2062" i="1"/>
  <c r="CK2063" i="1"/>
  <c r="CK2064" i="1"/>
  <c r="CK2065" i="1"/>
  <c r="CK2066" i="1"/>
  <c r="CK2067" i="1"/>
  <c r="CK2068" i="1"/>
  <c r="CK2069" i="1"/>
  <c r="CK2070" i="1"/>
  <c r="CK2071" i="1"/>
  <c r="CK2072" i="1"/>
  <c r="CK2073" i="1"/>
  <c r="CK2074" i="1"/>
  <c r="CK2075" i="1"/>
  <c r="CK2076" i="1"/>
  <c r="CK2077" i="1"/>
  <c r="CK2078" i="1"/>
  <c r="CK2079" i="1"/>
  <c r="CK2080" i="1"/>
  <c r="CK2081" i="1"/>
  <c r="CK2082" i="1"/>
  <c r="CK2083" i="1"/>
  <c r="CK2084" i="1"/>
  <c r="CK2085" i="1"/>
  <c r="CK2086" i="1"/>
  <c r="CK2087" i="1"/>
  <c r="CK2088" i="1"/>
  <c r="CK2089" i="1"/>
  <c r="CK2090" i="1"/>
  <c r="CK2091" i="1"/>
  <c r="CK2092" i="1"/>
  <c r="CK2093" i="1"/>
  <c r="CK2094" i="1"/>
  <c r="CK2095" i="1"/>
  <c r="CK2096" i="1"/>
  <c r="CK2097" i="1"/>
  <c r="CK2098" i="1"/>
  <c r="CK2099" i="1"/>
  <c r="CK2100" i="1"/>
  <c r="CK2101" i="1"/>
  <c r="CK2102" i="1"/>
  <c r="CK2103" i="1"/>
  <c r="CK2104" i="1"/>
  <c r="CK2105" i="1"/>
  <c r="CK2106" i="1"/>
  <c r="CK2107" i="1"/>
  <c r="CK2108" i="1"/>
  <c r="CK2109" i="1"/>
  <c r="CK2110" i="1"/>
  <c r="CK2111" i="1"/>
  <c r="CK2112" i="1"/>
  <c r="CK2113" i="1"/>
  <c r="CK2114" i="1"/>
  <c r="CK2115" i="1"/>
  <c r="CK2116" i="1"/>
  <c r="CK2117" i="1"/>
  <c r="CK2118" i="1"/>
  <c r="CK2119" i="1"/>
  <c r="CK2120" i="1"/>
  <c r="CK2121" i="1"/>
  <c r="CK2122" i="1"/>
  <c r="CK2123" i="1"/>
  <c r="CK2124" i="1"/>
  <c r="CK2125" i="1"/>
  <c r="CK2126" i="1"/>
  <c r="CK2127" i="1"/>
  <c r="CK2128" i="1"/>
  <c r="CK2129" i="1"/>
  <c r="CK2130" i="1"/>
  <c r="CK2131" i="1"/>
  <c r="CK2132" i="1"/>
  <c r="CK2133" i="1"/>
  <c r="CK2134" i="1"/>
  <c r="CK2135" i="1"/>
  <c r="CK2136" i="1"/>
  <c r="CK2137" i="1"/>
  <c r="CK2138" i="1"/>
  <c r="CK2139" i="1"/>
  <c r="CK2140" i="1"/>
  <c r="CK2141" i="1"/>
  <c r="CK2142" i="1"/>
  <c r="CK2143" i="1"/>
  <c r="CK2144" i="1"/>
  <c r="CK2145" i="1"/>
  <c r="CK2146" i="1"/>
  <c r="CK2147" i="1"/>
  <c r="CK2148" i="1"/>
  <c r="CK2149" i="1"/>
  <c r="CK2150" i="1"/>
  <c r="CK2151" i="1"/>
  <c r="CK2152" i="1"/>
  <c r="CK2153" i="1"/>
  <c r="CK2154" i="1"/>
  <c r="CK2155" i="1"/>
  <c r="CK2156" i="1"/>
  <c r="CK2157" i="1"/>
  <c r="CK2158" i="1"/>
  <c r="CK2159" i="1"/>
  <c r="CK2160" i="1"/>
  <c r="CK2161" i="1"/>
  <c r="CK2162" i="1"/>
  <c r="CK2163" i="1"/>
  <c r="CK2164" i="1"/>
  <c r="CK2165" i="1"/>
  <c r="CK2166" i="1"/>
  <c r="CK2167" i="1"/>
  <c r="CK2168" i="1"/>
  <c r="CK2169" i="1"/>
  <c r="CK2170" i="1"/>
  <c r="CK2171" i="1"/>
  <c r="CK2172" i="1"/>
  <c r="CK2173" i="1"/>
  <c r="CK2174" i="1"/>
  <c r="CK2175" i="1"/>
  <c r="CK2176" i="1"/>
  <c r="CK2177" i="1"/>
  <c r="CK2178" i="1"/>
  <c r="CK2179" i="1"/>
  <c r="CK2180" i="1"/>
  <c r="CK2181" i="1"/>
  <c r="CK2182" i="1"/>
  <c r="CK2183" i="1"/>
  <c r="CK2184" i="1"/>
  <c r="CK2185" i="1"/>
  <c r="CK2186" i="1"/>
  <c r="CK2187" i="1"/>
  <c r="CK2188" i="1"/>
  <c r="CK2189" i="1"/>
  <c r="CK2190" i="1"/>
  <c r="CK2191" i="1"/>
  <c r="CK2192" i="1"/>
  <c r="CK2193" i="1"/>
  <c r="CK2194" i="1"/>
  <c r="CK2195" i="1"/>
  <c r="CK2196" i="1"/>
  <c r="CK2197" i="1"/>
  <c r="CK2198" i="1"/>
  <c r="CK2199" i="1"/>
  <c r="CK2200" i="1"/>
  <c r="CK2201" i="1"/>
  <c r="CK2202" i="1"/>
  <c r="CK2203" i="1"/>
  <c r="CK2204" i="1"/>
  <c r="CK2205" i="1"/>
  <c r="CK2206" i="1"/>
  <c r="CK2207" i="1"/>
  <c r="CK2208" i="1"/>
  <c r="CK2209" i="1"/>
  <c r="CK2210" i="1"/>
  <c r="CK2211" i="1"/>
  <c r="CK2212" i="1"/>
  <c r="CK2213" i="1"/>
  <c r="CK2214" i="1"/>
  <c r="CK2215" i="1"/>
  <c r="CK2216" i="1"/>
  <c r="CK2217" i="1"/>
  <c r="CK2218" i="1"/>
  <c r="CK2219" i="1"/>
  <c r="CK2220" i="1"/>
  <c r="CK2221" i="1"/>
  <c r="CK2222" i="1"/>
  <c r="CK2223" i="1"/>
  <c r="CK2224" i="1"/>
  <c r="CK2225" i="1"/>
  <c r="CK2226" i="1"/>
  <c r="CK2227" i="1"/>
  <c r="CK2228" i="1"/>
  <c r="CK2229" i="1"/>
  <c r="CK2230" i="1"/>
  <c r="CK2231" i="1"/>
  <c r="CK2232" i="1"/>
  <c r="CK2233" i="1"/>
  <c r="CK2234" i="1"/>
  <c r="CK2235" i="1"/>
  <c r="CK2236" i="1"/>
  <c r="CK2237" i="1"/>
  <c r="CK2238" i="1"/>
  <c r="CK2239" i="1"/>
  <c r="CK2240" i="1"/>
  <c r="CK2241" i="1"/>
  <c r="CK2242" i="1"/>
  <c r="CK2243" i="1"/>
  <c r="CK2244" i="1"/>
  <c r="CK2245" i="1"/>
  <c r="CK2246" i="1"/>
  <c r="CK2247" i="1"/>
  <c r="CK2248" i="1"/>
  <c r="CK2249" i="1"/>
  <c r="CK2250" i="1"/>
  <c r="CK2251" i="1"/>
  <c r="CK2252" i="1"/>
  <c r="CK2253" i="1"/>
  <c r="CK2254" i="1"/>
  <c r="CK2255" i="1"/>
  <c r="CK2256" i="1"/>
  <c r="CK2257" i="1"/>
  <c r="CK2258" i="1"/>
  <c r="CK2259" i="1"/>
  <c r="CK2260" i="1"/>
  <c r="CK2261" i="1"/>
  <c r="CK2262" i="1"/>
  <c r="CK2263" i="1"/>
  <c r="CK2264" i="1"/>
  <c r="CK2265" i="1"/>
  <c r="CK2266" i="1"/>
  <c r="CK2267" i="1"/>
  <c r="CK2268" i="1"/>
  <c r="CK2269" i="1"/>
  <c r="CK2270" i="1"/>
  <c r="CK2271" i="1"/>
  <c r="CK2272" i="1"/>
  <c r="CK2273" i="1"/>
  <c r="CK2274" i="1"/>
  <c r="CK2275" i="1"/>
  <c r="CK2276" i="1"/>
  <c r="CK2277" i="1"/>
  <c r="CK2278" i="1"/>
  <c r="CK2279" i="1"/>
  <c r="CK2280" i="1"/>
  <c r="CK2281" i="1"/>
  <c r="CK2282" i="1"/>
  <c r="CK2283" i="1"/>
  <c r="CK2284" i="1"/>
  <c r="CK2285" i="1"/>
  <c r="CK2286" i="1"/>
  <c r="CK2287" i="1"/>
  <c r="CK2288" i="1"/>
  <c r="CK2289" i="1"/>
  <c r="CK2290" i="1"/>
  <c r="CK2291" i="1"/>
  <c r="CK2292" i="1"/>
  <c r="CK2293" i="1"/>
  <c r="CK2294" i="1"/>
  <c r="CK2295" i="1"/>
  <c r="CK2296" i="1"/>
  <c r="CK2297" i="1"/>
  <c r="CK2298" i="1"/>
  <c r="CK2299" i="1"/>
  <c r="CK2300" i="1"/>
  <c r="CK2301" i="1"/>
  <c r="CK2302" i="1"/>
  <c r="CK2303" i="1"/>
  <c r="CK2304" i="1"/>
  <c r="CK2305" i="1"/>
  <c r="CK2306" i="1"/>
  <c r="CK2307" i="1"/>
  <c r="CK2308" i="1"/>
  <c r="CK2309" i="1"/>
  <c r="CK2310" i="1"/>
  <c r="CK2311" i="1"/>
  <c r="CK2312" i="1"/>
  <c r="CK2313" i="1"/>
  <c r="CK2314" i="1"/>
  <c r="CK2315" i="1"/>
  <c r="CK2316" i="1"/>
  <c r="CK2317" i="1"/>
  <c r="CK2318" i="1"/>
  <c r="CK2319" i="1"/>
  <c r="CK2320" i="1"/>
  <c r="CK2321" i="1"/>
  <c r="CK2322" i="1"/>
  <c r="CK2323" i="1"/>
  <c r="CK2324" i="1"/>
  <c r="CK2325" i="1"/>
  <c r="CK2326" i="1"/>
  <c r="CK2327" i="1"/>
  <c r="CK2328" i="1"/>
  <c r="CK2329" i="1"/>
  <c r="CK2330" i="1"/>
  <c r="CK2331" i="1"/>
  <c r="CK2332" i="1"/>
  <c r="CK2333" i="1"/>
  <c r="CK2334" i="1"/>
  <c r="CK2335" i="1"/>
  <c r="CK2336" i="1"/>
  <c r="CK2337" i="1"/>
  <c r="CK2338" i="1"/>
  <c r="CK2339" i="1"/>
  <c r="CK2340" i="1"/>
  <c r="CK2341" i="1"/>
  <c r="CK2342" i="1"/>
  <c r="CK2343" i="1"/>
  <c r="CK2344" i="1"/>
  <c r="CK2345" i="1"/>
  <c r="CK2346" i="1"/>
  <c r="CK2347" i="1"/>
  <c r="CK2348" i="1"/>
  <c r="CK2349" i="1"/>
  <c r="CK2350" i="1"/>
  <c r="CK2351" i="1"/>
  <c r="CK2352" i="1"/>
  <c r="CK2353" i="1"/>
  <c r="CK2354" i="1"/>
  <c r="CK2355" i="1"/>
  <c r="CK2356" i="1"/>
  <c r="CK2357" i="1"/>
  <c r="CK2358" i="1"/>
  <c r="CK2359" i="1"/>
  <c r="CK2360" i="1"/>
  <c r="CK2361" i="1"/>
  <c r="CK2362" i="1"/>
  <c r="CK2363" i="1"/>
  <c r="CK2364" i="1"/>
  <c r="CK2365" i="1"/>
  <c r="CK2366" i="1"/>
  <c r="CK2367" i="1"/>
  <c r="CK2368" i="1"/>
  <c r="CK2369" i="1"/>
  <c r="CK2370" i="1"/>
  <c r="CK2371" i="1"/>
  <c r="CK2372" i="1"/>
  <c r="CK2373" i="1"/>
  <c r="CK2374" i="1"/>
  <c r="CK2375" i="1"/>
  <c r="CK2376" i="1"/>
  <c r="CK2377" i="1"/>
  <c r="CK2378" i="1"/>
  <c r="CK2379" i="1"/>
  <c r="CK2380" i="1"/>
  <c r="CK2381" i="1"/>
  <c r="CK2382" i="1"/>
  <c r="CK2383" i="1"/>
  <c r="CK2384" i="1"/>
  <c r="CK2385" i="1"/>
  <c r="CK2386" i="1"/>
  <c r="CK2387" i="1"/>
  <c r="CK2388" i="1"/>
  <c r="CK2389" i="1"/>
  <c r="CK2390" i="1"/>
  <c r="CK2391" i="1"/>
  <c r="CK2392" i="1"/>
  <c r="CK2393" i="1"/>
  <c r="CK2394" i="1"/>
  <c r="CK2395" i="1"/>
  <c r="CK2396" i="1"/>
  <c r="CK2397" i="1"/>
  <c r="CK2398" i="1"/>
  <c r="CK2399" i="1"/>
  <c r="CK2400" i="1"/>
  <c r="CK2401" i="1"/>
  <c r="CK2402" i="1"/>
  <c r="CK2403" i="1"/>
  <c r="CK2404" i="1"/>
  <c r="CK2405" i="1"/>
  <c r="CK2406" i="1"/>
  <c r="CK2407" i="1"/>
  <c r="CK2408" i="1"/>
  <c r="CK2409" i="1"/>
  <c r="CK2410" i="1"/>
  <c r="CK2411" i="1"/>
  <c r="CK2412" i="1"/>
  <c r="CK2413" i="1"/>
  <c r="CK2414" i="1"/>
  <c r="CK2415" i="1"/>
  <c r="CK2416" i="1"/>
  <c r="CK2417" i="1"/>
  <c r="CK2418" i="1"/>
  <c r="CK2419" i="1"/>
  <c r="CK2420" i="1"/>
  <c r="CK2421" i="1"/>
  <c r="CK2422" i="1"/>
  <c r="CK2423" i="1"/>
  <c r="CK2424" i="1"/>
  <c r="CK2425" i="1"/>
  <c r="CK2426" i="1"/>
  <c r="CK2427" i="1"/>
  <c r="CK2428" i="1"/>
  <c r="CK2429" i="1"/>
  <c r="CK2430" i="1"/>
  <c r="CK2431" i="1"/>
  <c r="CK2432" i="1"/>
  <c r="CK2433" i="1"/>
  <c r="CK2434" i="1"/>
  <c r="CK2435" i="1"/>
  <c r="CK2436" i="1"/>
  <c r="CK2437" i="1"/>
  <c r="CK2438" i="1"/>
  <c r="CK2439" i="1"/>
  <c r="CK2440" i="1"/>
  <c r="CK2441" i="1"/>
  <c r="CK2442" i="1"/>
  <c r="CK2443" i="1"/>
  <c r="CK2444" i="1"/>
  <c r="CK2445" i="1"/>
  <c r="CK2446" i="1"/>
  <c r="CK2447" i="1"/>
  <c r="CK2448" i="1"/>
  <c r="CK2449" i="1"/>
  <c r="CK2450" i="1"/>
  <c r="CK2451" i="1"/>
  <c r="CK2452" i="1"/>
  <c r="CK2453" i="1"/>
  <c r="CK2454" i="1"/>
  <c r="CK2455" i="1"/>
  <c r="CK2456" i="1"/>
  <c r="CK2457" i="1"/>
  <c r="CK2458" i="1"/>
  <c r="CK2459" i="1"/>
  <c r="CK2460" i="1"/>
  <c r="CK2461" i="1"/>
  <c r="CK2462" i="1"/>
  <c r="CK2463" i="1"/>
  <c r="CK2464" i="1"/>
  <c r="CK2465" i="1"/>
  <c r="CK2466" i="1"/>
  <c r="CK2467" i="1"/>
  <c r="CK2468" i="1"/>
  <c r="CK2469" i="1"/>
  <c r="CK2470" i="1"/>
  <c r="CK2471" i="1"/>
  <c r="CK2472" i="1"/>
  <c r="CK2473" i="1"/>
  <c r="CK2474" i="1"/>
  <c r="CK2475" i="1"/>
  <c r="CK2476" i="1"/>
  <c r="CK2477" i="1"/>
  <c r="CK2478" i="1"/>
  <c r="CK2479" i="1"/>
  <c r="CK2480" i="1"/>
  <c r="CK2481" i="1"/>
  <c r="CK2482" i="1"/>
  <c r="CK2483" i="1"/>
  <c r="CK2484" i="1"/>
  <c r="CK2485" i="1"/>
  <c r="CK2486" i="1"/>
  <c r="CK2487" i="1"/>
  <c r="CK2488" i="1"/>
  <c r="CK2489" i="1"/>
  <c r="CK2490" i="1"/>
  <c r="CK2491" i="1"/>
  <c r="CK2492" i="1"/>
  <c r="CK2493" i="1"/>
  <c r="CK2494" i="1"/>
  <c r="CK2495" i="1"/>
  <c r="CK2496" i="1"/>
  <c r="CK2497" i="1"/>
  <c r="CK2498" i="1"/>
  <c r="CK2499" i="1"/>
  <c r="CK2500" i="1"/>
  <c r="CK2501" i="1"/>
  <c r="CK2502" i="1"/>
  <c r="CK2503" i="1"/>
  <c r="CK2504" i="1"/>
  <c r="CK2505" i="1"/>
  <c r="CK2506" i="1"/>
  <c r="CK2507" i="1"/>
  <c r="CK2508" i="1"/>
  <c r="CK2509" i="1"/>
  <c r="CK2510" i="1"/>
  <c r="CK2511" i="1"/>
  <c r="CK2512" i="1"/>
  <c r="CK2513" i="1"/>
  <c r="CK2514" i="1"/>
  <c r="CK2515" i="1"/>
  <c r="CK2516" i="1"/>
  <c r="CK2517" i="1"/>
  <c r="CK2518" i="1"/>
  <c r="CK2519" i="1"/>
  <c r="CK2520" i="1"/>
  <c r="CK2521" i="1"/>
  <c r="CK2522" i="1"/>
  <c r="CK2523" i="1"/>
  <c r="CK2524" i="1"/>
  <c r="CK2525" i="1"/>
  <c r="CK2526" i="1"/>
  <c r="CK2527" i="1"/>
  <c r="CK2528" i="1"/>
  <c r="CK2529" i="1"/>
  <c r="CK2530" i="1"/>
  <c r="CK2531" i="1"/>
  <c r="CK2532" i="1"/>
  <c r="CK2533" i="1"/>
  <c r="CK2534" i="1"/>
  <c r="CK2535" i="1"/>
  <c r="CK2536" i="1"/>
  <c r="CK2537" i="1"/>
  <c r="CK2538" i="1"/>
  <c r="CK2539" i="1"/>
  <c r="CK2540" i="1"/>
  <c r="CK2541" i="1"/>
  <c r="CK2542" i="1"/>
  <c r="CK2543" i="1"/>
  <c r="CK2544" i="1"/>
  <c r="CK2545" i="1"/>
  <c r="CK2546" i="1"/>
  <c r="CK2547" i="1"/>
  <c r="CK2548" i="1"/>
  <c r="CK2549" i="1"/>
  <c r="CK2550" i="1"/>
  <c r="CK2551" i="1"/>
  <c r="CK2552" i="1"/>
  <c r="CK2553" i="1"/>
  <c r="CK2554" i="1"/>
  <c r="CK2555" i="1"/>
  <c r="CK2556" i="1"/>
  <c r="CK2557" i="1"/>
  <c r="CK2558" i="1"/>
  <c r="CK2559" i="1"/>
  <c r="CK2560" i="1"/>
  <c r="CK2561" i="1"/>
  <c r="CK2562" i="1"/>
  <c r="CK2563" i="1"/>
  <c r="CK2564" i="1"/>
  <c r="CK2565" i="1"/>
  <c r="CK2566" i="1"/>
  <c r="CK2567" i="1"/>
  <c r="CK2568" i="1"/>
  <c r="CK2569" i="1"/>
  <c r="CK2570" i="1"/>
  <c r="CK2571" i="1"/>
  <c r="CK2572" i="1"/>
  <c r="CK2573" i="1"/>
  <c r="CK2574" i="1"/>
  <c r="CK2575" i="1"/>
  <c r="CK2576" i="1"/>
  <c r="CK2577" i="1"/>
  <c r="CK2578" i="1"/>
  <c r="CK2579" i="1"/>
  <c r="CK2580" i="1"/>
  <c r="CK2581" i="1"/>
  <c r="CK2582" i="1"/>
  <c r="CK2583" i="1"/>
  <c r="CK2584" i="1"/>
  <c r="CK2585" i="1"/>
  <c r="CK2586" i="1"/>
  <c r="CK2587" i="1"/>
  <c r="CK2588" i="1"/>
  <c r="CK2589" i="1"/>
  <c r="CK2590" i="1"/>
  <c r="CK2591" i="1"/>
  <c r="CK2592" i="1"/>
  <c r="CK2593" i="1"/>
  <c r="CK2594" i="1"/>
  <c r="CK2595" i="1"/>
  <c r="CK2596" i="1"/>
  <c r="CK2597" i="1"/>
  <c r="CK2598" i="1"/>
  <c r="CK2599" i="1"/>
  <c r="CK2600" i="1"/>
  <c r="CK2601" i="1"/>
  <c r="CK2602" i="1"/>
  <c r="CK2603" i="1"/>
  <c r="CK2604" i="1"/>
  <c r="CK2605" i="1"/>
  <c r="CK2606" i="1"/>
  <c r="CK2607" i="1"/>
  <c r="CK2608" i="1"/>
  <c r="CK2609" i="1"/>
  <c r="CK2610" i="1"/>
  <c r="CK2611" i="1"/>
  <c r="CK2612" i="1"/>
  <c r="CK2613" i="1"/>
  <c r="CK2614" i="1"/>
  <c r="CK2615" i="1"/>
  <c r="CK2616" i="1"/>
  <c r="CK2617" i="1"/>
  <c r="CK2618" i="1"/>
  <c r="CK2619" i="1"/>
  <c r="CK2620" i="1"/>
  <c r="CK2621" i="1"/>
  <c r="CK2622" i="1"/>
  <c r="CK2623" i="1"/>
  <c r="CK2624" i="1"/>
  <c r="CK2625" i="1"/>
  <c r="CK2626" i="1"/>
  <c r="CK2627" i="1"/>
  <c r="CK2628" i="1"/>
  <c r="CK2629" i="1"/>
  <c r="CK2630" i="1"/>
  <c r="CK2631" i="1"/>
  <c r="CK2632" i="1"/>
  <c r="CK2633" i="1"/>
  <c r="CK2634" i="1"/>
  <c r="CK2635" i="1"/>
  <c r="CK2636" i="1"/>
  <c r="CK2637" i="1"/>
  <c r="CK2638" i="1"/>
  <c r="CK2639" i="1"/>
  <c r="CK2640" i="1"/>
  <c r="CK2641" i="1"/>
  <c r="CK2642" i="1"/>
  <c r="CK2643" i="1"/>
  <c r="CK2644" i="1"/>
  <c r="CK2645" i="1"/>
  <c r="CK2646" i="1"/>
  <c r="CK2647" i="1"/>
  <c r="CK2648" i="1"/>
  <c r="CK2649" i="1"/>
  <c r="CK2650" i="1"/>
  <c r="CK2651" i="1"/>
  <c r="CK2652" i="1"/>
  <c r="CK2653" i="1"/>
  <c r="CK2654" i="1"/>
  <c r="CK2655" i="1"/>
  <c r="CK2656" i="1"/>
  <c r="CK2657" i="1"/>
  <c r="CK2658" i="1"/>
  <c r="CK2659" i="1"/>
  <c r="CK2660" i="1"/>
  <c r="CK2661" i="1"/>
  <c r="CK2662" i="1"/>
  <c r="CK2663" i="1"/>
  <c r="CK2664" i="1"/>
  <c r="CK2665" i="1"/>
  <c r="CK2666" i="1"/>
  <c r="CK2667" i="1"/>
  <c r="CK2668" i="1"/>
  <c r="CK2669" i="1"/>
  <c r="CK2670" i="1"/>
  <c r="CK2671" i="1"/>
  <c r="CK2672" i="1"/>
  <c r="CK2673" i="1"/>
  <c r="CK2674" i="1"/>
  <c r="CK2675" i="1"/>
  <c r="CK2676" i="1"/>
  <c r="CK2677" i="1"/>
  <c r="CK2678" i="1"/>
  <c r="CK2679" i="1"/>
  <c r="CK2680" i="1"/>
  <c r="CK2681" i="1"/>
  <c r="CK2682" i="1"/>
  <c r="CK2683" i="1"/>
  <c r="CK2684" i="1"/>
  <c r="CK2685" i="1"/>
  <c r="CK2686" i="1"/>
  <c r="CK2687" i="1"/>
  <c r="CK2688" i="1"/>
  <c r="CK2689" i="1"/>
  <c r="CK2690" i="1"/>
  <c r="CK2691" i="1"/>
  <c r="CK2692" i="1"/>
  <c r="CK2693" i="1"/>
  <c r="CK2694" i="1"/>
  <c r="CK2695" i="1"/>
  <c r="CK2696" i="1"/>
  <c r="CK2697" i="1"/>
  <c r="CK2698" i="1"/>
  <c r="CK2699" i="1"/>
  <c r="CK2700" i="1"/>
  <c r="CK2701" i="1"/>
  <c r="CK2702" i="1"/>
  <c r="CK2703" i="1"/>
  <c r="CK2704" i="1"/>
  <c r="CK2705" i="1"/>
  <c r="CK2706" i="1"/>
  <c r="CK2707" i="1"/>
  <c r="CK2708" i="1"/>
  <c r="CK2709" i="1"/>
  <c r="CK2710" i="1"/>
  <c r="CK2711" i="1"/>
  <c r="CK2712" i="1"/>
  <c r="CK2713" i="1"/>
  <c r="CK2714" i="1"/>
  <c r="CK2715" i="1"/>
  <c r="CK2716" i="1"/>
  <c r="CK2717" i="1"/>
  <c r="CK2718" i="1"/>
  <c r="CK2719" i="1"/>
  <c r="CK2720" i="1"/>
  <c r="CK2721" i="1"/>
  <c r="CK2722" i="1"/>
  <c r="CK2723" i="1"/>
  <c r="CK2724" i="1"/>
  <c r="CK2725" i="1"/>
  <c r="CK2726" i="1"/>
  <c r="CK2727" i="1"/>
  <c r="CK2728" i="1"/>
  <c r="CK2729" i="1"/>
  <c r="CK2730" i="1"/>
  <c r="CK2731" i="1"/>
  <c r="CK2732" i="1"/>
  <c r="CK2733" i="1"/>
  <c r="CK2734" i="1"/>
  <c r="CK2735" i="1"/>
  <c r="CK2736" i="1"/>
  <c r="CK2737" i="1"/>
  <c r="CK2738" i="1"/>
  <c r="CK2739" i="1"/>
  <c r="CK2740" i="1"/>
  <c r="CK2741" i="1"/>
  <c r="CK2742" i="1"/>
  <c r="CK2743" i="1"/>
  <c r="CK2744" i="1"/>
  <c r="CK2745" i="1"/>
  <c r="CK2746" i="1"/>
  <c r="CK2747" i="1"/>
  <c r="CK2748" i="1"/>
  <c r="CK2749" i="1"/>
  <c r="CK2750" i="1"/>
  <c r="CK2751" i="1"/>
  <c r="CK2752" i="1"/>
  <c r="CK2753" i="1"/>
  <c r="CK2754" i="1"/>
  <c r="CK2755" i="1"/>
  <c r="CK2756" i="1"/>
  <c r="CK2757" i="1"/>
  <c r="CK2758" i="1"/>
  <c r="CK2759" i="1"/>
  <c r="CK2760" i="1"/>
  <c r="CK2761" i="1"/>
  <c r="CK2762" i="1"/>
  <c r="CK2763" i="1"/>
  <c r="CK2764" i="1"/>
  <c r="CK2765" i="1"/>
  <c r="CK2766" i="1"/>
  <c r="CK2767" i="1"/>
  <c r="CK2768" i="1"/>
  <c r="CK2769" i="1"/>
  <c r="CK2770" i="1"/>
  <c r="CK2771" i="1"/>
  <c r="CK2772" i="1"/>
  <c r="CK2773" i="1"/>
  <c r="CK2774" i="1"/>
  <c r="CK2775" i="1"/>
  <c r="CK2776" i="1"/>
  <c r="CK2777" i="1"/>
  <c r="CK2778" i="1"/>
  <c r="CK2779" i="1"/>
  <c r="CK2780" i="1"/>
  <c r="CK2781" i="1"/>
  <c r="CK2782" i="1"/>
  <c r="CK2783" i="1"/>
  <c r="CK2784" i="1"/>
  <c r="CK2785" i="1"/>
  <c r="CK2786" i="1"/>
  <c r="CK2787" i="1"/>
  <c r="CK2788" i="1"/>
  <c r="CK2789" i="1"/>
  <c r="CK2790" i="1"/>
  <c r="CK2791" i="1"/>
  <c r="CK2792" i="1"/>
  <c r="CK2793" i="1"/>
  <c r="CK2794" i="1"/>
  <c r="CK2795" i="1"/>
  <c r="CK2796" i="1"/>
  <c r="CK2797" i="1"/>
  <c r="CK2798" i="1"/>
  <c r="CK2799" i="1"/>
  <c r="CK2800" i="1"/>
  <c r="CK2801" i="1"/>
  <c r="CK2802" i="1"/>
  <c r="CK2803" i="1"/>
  <c r="CK2804" i="1"/>
  <c r="CK2805" i="1"/>
  <c r="CK2806" i="1"/>
  <c r="CK2807" i="1"/>
  <c r="CK2808" i="1"/>
  <c r="CK2809" i="1"/>
  <c r="CK2810" i="1"/>
  <c r="CK2811" i="1"/>
  <c r="CK2812" i="1"/>
  <c r="CK2813" i="1"/>
  <c r="CK2814" i="1"/>
  <c r="CK2815" i="1"/>
  <c r="CK2816" i="1"/>
  <c r="CK2817" i="1"/>
  <c r="CK2818" i="1"/>
  <c r="CK2819" i="1"/>
  <c r="CK2820" i="1"/>
  <c r="CK2821" i="1"/>
  <c r="CK2822" i="1"/>
  <c r="CK2823" i="1"/>
  <c r="CK2824" i="1"/>
  <c r="CK2825" i="1"/>
  <c r="CK2826" i="1"/>
  <c r="CK2827" i="1"/>
  <c r="CK2828" i="1"/>
  <c r="CK2829" i="1"/>
  <c r="CK2830" i="1"/>
  <c r="CK2831" i="1"/>
  <c r="CK2832" i="1"/>
  <c r="CK2833" i="1"/>
  <c r="CK2834" i="1"/>
  <c r="CK2835" i="1"/>
  <c r="CK2836" i="1"/>
  <c r="CK2837" i="1"/>
  <c r="CK2838" i="1"/>
  <c r="CK2839" i="1"/>
  <c r="CK2840" i="1"/>
  <c r="CK2841" i="1"/>
  <c r="CK2842" i="1"/>
  <c r="CK2843" i="1"/>
  <c r="CK2844" i="1"/>
  <c r="CK2845" i="1"/>
  <c r="CK2846" i="1"/>
  <c r="CK2847" i="1"/>
  <c r="CK2848" i="1"/>
  <c r="CK2849" i="1"/>
  <c r="CK2850" i="1"/>
  <c r="CK2851" i="1"/>
  <c r="CK2852" i="1"/>
  <c r="CK2853" i="1"/>
  <c r="CK2854" i="1"/>
  <c r="CK2855" i="1"/>
  <c r="CK2856" i="1"/>
  <c r="CK2857" i="1"/>
  <c r="CK2858" i="1"/>
  <c r="CK2859" i="1"/>
  <c r="CK2860" i="1"/>
  <c r="CK2861" i="1"/>
  <c r="CK2862" i="1"/>
  <c r="CK2863" i="1"/>
  <c r="CK2864" i="1"/>
  <c r="CK2865" i="1"/>
  <c r="CK2866" i="1"/>
  <c r="CK2867" i="1"/>
  <c r="CK2868" i="1"/>
  <c r="CK2869" i="1"/>
  <c r="CK2870" i="1"/>
  <c r="CK2871" i="1"/>
  <c r="CK2872" i="1"/>
  <c r="CK2873" i="1"/>
  <c r="CK2874" i="1"/>
  <c r="CK2875" i="1"/>
  <c r="CK2876" i="1"/>
  <c r="CK2877" i="1"/>
  <c r="CK2878" i="1"/>
  <c r="CK2879" i="1"/>
  <c r="CK2880" i="1"/>
  <c r="CK2881" i="1"/>
  <c r="CK2882" i="1"/>
  <c r="CK2883" i="1"/>
  <c r="CK2884" i="1"/>
  <c r="CK2885" i="1"/>
  <c r="CK2886" i="1"/>
  <c r="CK2887" i="1"/>
  <c r="CK2888" i="1"/>
  <c r="CK2889" i="1"/>
  <c r="CK2890" i="1"/>
  <c r="CK2891" i="1"/>
  <c r="CK2892" i="1"/>
  <c r="CK2893" i="1"/>
  <c r="CK2894" i="1"/>
  <c r="CK2895" i="1"/>
  <c r="CK2896" i="1"/>
  <c r="CK2897" i="1"/>
  <c r="CK2898" i="1"/>
  <c r="CK2899" i="1"/>
  <c r="CK2900" i="1"/>
  <c r="CK2901" i="1"/>
  <c r="CK2902" i="1"/>
  <c r="CK2903" i="1"/>
  <c r="CK2904" i="1"/>
  <c r="CK2905" i="1"/>
  <c r="CK2906" i="1"/>
  <c r="CK2907" i="1"/>
  <c r="CK2908" i="1"/>
  <c r="CK2909" i="1"/>
  <c r="CK2910" i="1"/>
  <c r="CK2911" i="1"/>
  <c r="CK2912" i="1"/>
  <c r="CK2913" i="1"/>
  <c r="CK2914" i="1"/>
  <c r="CK2915" i="1"/>
  <c r="CK2916" i="1"/>
  <c r="CK2917" i="1"/>
  <c r="CK2918" i="1"/>
  <c r="CK2919" i="1"/>
  <c r="CK2920" i="1"/>
  <c r="CK2921" i="1"/>
  <c r="CK2922" i="1"/>
  <c r="CK2923" i="1"/>
  <c r="CK2924" i="1"/>
  <c r="CK2925" i="1"/>
  <c r="CK2926" i="1"/>
  <c r="CK2927" i="1"/>
  <c r="CK2928" i="1"/>
  <c r="CK2929" i="1"/>
  <c r="CK2930" i="1"/>
  <c r="CK2931" i="1"/>
  <c r="CK2932" i="1"/>
  <c r="CK2933" i="1"/>
  <c r="CK2934" i="1"/>
  <c r="CK2935" i="1"/>
  <c r="CK2936" i="1"/>
  <c r="CK2937" i="1"/>
  <c r="CK2938" i="1"/>
  <c r="CK2939" i="1"/>
  <c r="CK2940" i="1"/>
  <c r="CK2941" i="1"/>
  <c r="CK2942" i="1"/>
  <c r="CK2943" i="1"/>
  <c r="CK2944" i="1"/>
  <c r="CK2945" i="1"/>
  <c r="CK2946" i="1"/>
  <c r="CK2947" i="1"/>
  <c r="CK2948" i="1"/>
  <c r="CK2949" i="1"/>
  <c r="CK2950" i="1"/>
  <c r="CK2951" i="1"/>
  <c r="CK2952" i="1"/>
  <c r="CK2953" i="1"/>
  <c r="CK2954" i="1"/>
  <c r="CK2955" i="1"/>
  <c r="CK2956" i="1"/>
  <c r="CK2957" i="1"/>
  <c r="CK2958" i="1"/>
  <c r="CK2959" i="1"/>
  <c r="CK2960" i="1"/>
  <c r="CK2961" i="1"/>
  <c r="CK2962" i="1"/>
  <c r="CK2963" i="1"/>
  <c r="CK2964" i="1"/>
  <c r="CK2965" i="1"/>
  <c r="CK2966" i="1"/>
  <c r="CK2967" i="1"/>
  <c r="CK2968" i="1"/>
  <c r="CK2969" i="1"/>
  <c r="CK2970" i="1"/>
  <c r="CK2971" i="1"/>
  <c r="CK2972" i="1"/>
  <c r="CK2973" i="1"/>
  <c r="CK2974" i="1"/>
  <c r="CK2975" i="1"/>
  <c r="CK2976" i="1"/>
  <c r="CK2977" i="1"/>
  <c r="CK2978" i="1"/>
  <c r="CK2979" i="1"/>
  <c r="CK2980" i="1"/>
  <c r="CK2981" i="1"/>
  <c r="CK2982" i="1"/>
  <c r="CK2983" i="1"/>
  <c r="CK2984" i="1"/>
  <c r="CK2985" i="1"/>
  <c r="CK2986" i="1"/>
  <c r="CK2987" i="1"/>
  <c r="CK2988" i="1"/>
  <c r="CK2989" i="1"/>
  <c r="CK2990" i="1"/>
  <c r="CK2991" i="1"/>
  <c r="CK2992" i="1"/>
  <c r="CK2993" i="1"/>
  <c r="CK2994" i="1"/>
  <c r="CK2995" i="1"/>
  <c r="CK2996" i="1"/>
  <c r="CK2997" i="1"/>
  <c r="CK2998" i="1"/>
  <c r="CK2999" i="1"/>
  <c r="CK3000" i="1"/>
  <c r="CK3001" i="1"/>
  <c r="CK3002" i="1"/>
  <c r="CK3003" i="1"/>
  <c r="CK3004" i="1"/>
  <c r="CK3005" i="1"/>
  <c r="CK3006" i="1"/>
  <c r="CK3007" i="1"/>
  <c r="CK3008" i="1"/>
  <c r="CK3009" i="1"/>
  <c r="CK3010" i="1"/>
  <c r="CK3011" i="1"/>
  <c r="CK3012" i="1"/>
  <c r="CK3013" i="1"/>
  <c r="CK3014" i="1"/>
  <c r="CK3015" i="1"/>
  <c r="CK3016" i="1"/>
  <c r="CK3017" i="1"/>
  <c r="CK3018" i="1"/>
  <c r="CK3019" i="1"/>
  <c r="CK3020" i="1"/>
  <c r="CK3021" i="1"/>
  <c r="CK3022" i="1"/>
  <c r="CK3023" i="1"/>
  <c r="CK3024" i="1"/>
  <c r="CK3025" i="1"/>
  <c r="CK3026" i="1"/>
  <c r="CK3027" i="1"/>
  <c r="CK3028" i="1"/>
  <c r="CK3029" i="1"/>
  <c r="CK3030" i="1"/>
  <c r="CK3031" i="1"/>
  <c r="CK3032" i="1"/>
  <c r="CK3033" i="1"/>
  <c r="CK3034" i="1"/>
  <c r="CK3035" i="1"/>
  <c r="CK3036" i="1"/>
  <c r="CK3037" i="1"/>
  <c r="CK3038" i="1"/>
  <c r="CK3039" i="1"/>
  <c r="CK3040" i="1"/>
  <c r="CK3041" i="1"/>
  <c r="CK3042" i="1"/>
  <c r="CK3043" i="1"/>
  <c r="CK3044" i="1"/>
  <c r="CK3045" i="1"/>
  <c r="CK3046" i="1"/>
  <c r="CK3047" i="1"/>
  <c r="CK3048" i="1"/>
  <c r="CK3049" i="1"/>
  <c r="CK3050" i="1"/>
  <c r="CK3051" i="1"/>
  <c r="CK3052" i="1"/>
  <c r="CK3053" i="1"/>
  <c r="CK3054" i="1"/>
  <c r="CK3055" i="1"/>
  <c r="CK3056" i="1"/>
  <c r="CK3057" i="1"/>
  <c r="CK3058" i="1"/>
  <c r="CK3059" i="1"/>
  <c r="CK3060" i="1"/>
  <c r="CK3061" i="1"/>
  <c r="CK3062" i="1"/>
  <c r="CK3063" i="1"/>
  <c r="CK3064" i="1"/>
  <c r="CK3065" i="1"/>
  <c r="CK3066" i="1"/>
  <c r="CK3067" i="1"/>
  <c r="CK3068" i="1"/>
  <c r="CK3069" i="1"/>
  <c r="CK3070" i="1"/>
  <c r="CK3071" i="1"/>
  <c r="CK3072" i="1"/>
  <c r="CK3073" i="1"/>
  <c r="CK3074" i="1"/>
  <c r="CK3075" i="1"/>
  <c r="CK3076" i="1"/>
  <c r="CK3077" i="1"/>
  <c r="CK3078" i="1"/>
  <c r="CK3079" i="1"/>
  <c r="CK3080" i="1"/>
  <c r="CK3081" i="1"/>
  <c r="CK3082" i="1"/>
  <c r="CK3083" i="1"/>
  <c r="CK3084" i="1"/>
  <c r="CK3085" i="1"/>
  <c r="CK3086" i="1"/>
  <c r="CK3087" i="1"/>
  <c r="CK3088" i="1"/>
  <c r="CK3089" i="1"/>
  <c r="CK3090" i="1"/>
  <c r="CK3091" i="1"/>
  <c r="CK3092" i="1"/>
  <c r="CK3093" i="1"/>
  <c r="CK3094" i="1"/>
  <c r="CK3095" i="1"/>
  <c r="CK3096" i="1"/>
  <c r="CK3097" i="1"/>
  <c r="CK3098" i="1"/>
  <c r="CK3099" i="1"/>
  <c r="CK3100" i="1"/>
  <c r="CK3101" i="1"/>
  <c r="CK3102" i="1"/>
  <c r="CK3103" i="1"/>
  <c r="CK3104" i="1"/>
  <c r="CK3105" i="1"/>
  <c r="CK3106" i="1"/>
  <c r="CK3107" i="1"/>
  <c r="CK3108" i="1"/>
  <c r="CK3109" i="1"/>
  <c r="CK3110" i="1"/>
  <c r="CK3111" i="1"/>
  <c r="CK3112" i="1"/>
  <c r="CK3113" i="1"/>
  <c r="CK3114" i="1"/>
  <c r="CK3115" i="1"/>
  <c r="CK3116" i="1"/>
  <c r="CK3117" i="1"/>
  <c r="CK3118" i="1"/>
  <c r="CK3119" i="1"/>
  <c r="CK3120" i="1"/>
  <c r="CK3121" i="1"/>
  <c r="CK3122" i="1"/>
  <c r="CK3123" i="1"/>
  <c r="CK3124" i="1"/>
  <c r="CK3125" i="1"/>
  <c r="CK3126" i="1"/>
  <c r="CK3127" i="1"/>
  <c r="CK3128" i="1"/>
  <c r="CK3129" i="1"/>
  <c r="CK3130" i="1"/>
  <c r="CK3131" i="1"/>
  <c r="CK3132" i="1"/>
  <c r="CK3133" i="1"/>
  <c r="CK3134" i="1"/>
  <c r="CK3135" i="1"/>
  <c r="CK3136" i="1"/>
  <c r="CK3137" i="1"/>
  <c r="CK3138" i="1"/>
  <c r="CK3139" i="1"/>
  <c r="CK3140" i="1"/>
  <c r="CK3141" i="1"/>
  <c r="CK3142" i="1"/>
  <c r="CK3143" i="1"/>
  <c r="CK3144" i="1"/>
  <c r="CK3145" i="1"/>
  <c r="CK3146" i="1"/>
  <c r="CK3147" i="1"/>
  <c r="CK3148" i="1"/>
  <c r="CK3149" i="1"/>
  <c r="CK3150" i="1"/>
  <c r="CK3151" i="1"/>
  <c r="CK3152" i="1"/>
  <c r="CK3153" i="1"/>
  <c r="CK3154" i="1"/>
  <c r="CK3155" i="1"/>
  <c r="CK3156" i="1"/>
  <c r="CK3157" i="1"/>
  <c r="CK3158" i="1"/>
  <c r="CK3159" i="1"/>
  <c r="CK3160" i="1"/>
  <c r="CK3161" i="1"/>
  <c r="CK3162" i="1"/>
  <c r="CK3163" i="1"/>
  <c r="CK3164" i="1"/>
  <c r="CK3165" i="1"/>
  <c r="CK3166" i="1"/>
  <c r="CK3167" i="1"/>
  <c r="CK3168" i="1"/>
  <c r="CK3169" i="1"/>
  <c r="CK3170" i="1"/>
  <c r="CK3171" i="1"/>
  <c r="CK3172" i="1"/>
  <c r="CK3173" i="1"/>
  <c r="CK3174" i="1"/>
  <c r="CK3175" i="1"/>
  <c r="CK3176" i="1"/>
  <c r="CK3177" i="1"/>
  <c r="CK3178" i="1"/>
  <c r="CK3179" i="1"/>
  <c r="CK3180" i="1"/>
  <c r="CK3181" i="1"/>
  <c r="CK3182" i="1"/>
  <c r="CK3183" i="1"/>
  <c r="CK3184" i="1"/>
  <c r="CK3185" i="1"/>
  <c r="CK3186" i="1"/>
  <c r="CK3187" i="1"/>
  <c r="CK3188" i="1"/>
  <c r="CK3189" i="1"/>
  <c r="CK3190" i="1"/>
  <c r="CK3191" i="1"/>
  <c r="CK3192" i="1"/>
  <c r="CK3193" i="1"/>
  <c r="CK3194" i="1"/>
  <c r="CK3195" i="1"/>
  <c r="CK3196" i="1"/>
  <c r="CK3197" i="1"/>
  <c r="CK3198" i="1"/>
  <c r="CK3199" i="1"/>
  <c r="CK3200" i="1"/>
  <c r="CK3201" i="1"/>
  <c r="CK3202" i="1"/>
  <c r="CK3203" i="1"/>
  <c r="CK3204" i="1"/>
  <c r="CK3205" i="1"/>
  <c r="CK3206" i="1"/>
  <c r="CK3207" i="1"/>
  <c r="CK3208" i="1"/>
  <c r="CK3209" i="1"/>
  <c r="CK3210" i="1"/>
  <c r="CK3211" i="1"/>
  <c r="CK3212" i="1"/>
  <c r="CK3213" i="1"/>
  <c r="CK3214" i="1"/>
  <c r="CK3215" i="1"/>
  <c r="CK3216" i="1"/>
  <c r="CK3217" i="1"/>
  <c r="CK3218" i="1"/>
  <c r="CK3219" i="1"/>
  <c r="CK3220" i="1"/>
  <c r="CK3221" i="1"/>
  <c r="CK3222" i="1"/>
  <c r="CK3223" i="1"/>
  <c r="CK3224" i="1"/>
  <c r="CK3225" i="1"/>
  <c r="CK3226" i="1"/>
  <c r="CK3227" i="1"/>
  <c r="CK3228" i="1"/>
  <c r="CK3229" i="1"/>
  <c r="CK3230" i="1"/>
  <c r="CK3231" i="1"/>
  <c r="CK3232" i="1"/>
  <c r="CK3233" i="1"/>
  <c r="CK3234" i="1"/>
  <c r="CK3235" i="1"/>
  <c r="CK3236" i="1"/>
  <c r="CK3237" i="1"/>
  <c r="CK3238" i="1"/>
  <c r="CK3239" i="1"/>
  <c r="CK3240" i="1"/>
  <c r="CK3241" i="1"/>
  <c r="CK3242" i="1"/>
  <c r="CK3243" i="1"/>
  <c r="CK3244" i="1"/>
  <c r="CK3245" i="1"/>
  <c r="CK3246" i="1"/>
  <c r="CK3247" i="1"/>
  <c r="CK3248" i="1"/>
  <c r="CK3249" i="1"/>
  <c r="CK3250" i="1"/>
  <c r="CK3251" i="1"/>
  <c r="CK3252" i="1"/>
  <c r="CK3253" i="1"/>
  <c r="CK3254" i="1"/>
  <c r="CK3255" i="1"/>
  <c r="CK3256" i="1"/>
  <c r="CK3257" i="1"/>
  <c r="CK3258" i="1"/>
  <c r="CK3259" i="1"/>
  <c r="CK3260" i="1"/>
  <c r="CK3261" i="1"/>
  <c r="CK3262" i="1"/>
  <c r="CK3263" i="1"/>
  <c r="CK3264" i="1"/>
  <c r="CK3265" i="1"/>
  <c r="CK3266" i="1"/>
  <c r="CK3267" i="1"/>
  <c r="CK3268" i="1"/>
  <c r="CK3269" i="1"/>
  <c r="CK3270" i="1"/>
  <c r="CK3271" i="1"/>
  <c r="CK3272" i="1"/>
  <c r="CK3273" i="1"/>
  <c r="CK3274" i="1"/>
  <c r="CK3275" i="1"/>
  <c r="CK3276" i="1"/>
  <c r="CK3277" i="1"/>
  <c r="CK3278" i="1"/>
  <c r="CK3279" i="1"/>
  <c r="CK3280" i="1"/>
  <c r="CK3281" i="1"/>
  <c r="CK3282" i="1"/>
  <c r="CK3283" i="1"/>
  <c r="CK3284" i="1"/>
  <c r="CK3285" i="1"/>
  <c r="CK3286" i="1"/>
  <c r="CK3287" i="1"/>
  <c r="CK3288" i="1"/>
  <c r="CK3289" i="1"/>
  <c r="CK3290" i="1"/>
  <c r="CK3291" i="1"/>
  <c r="CK3292" i="1"/>
  <c r="CK3293" i="1"/>
  <c r="CK3294" i="1"/>
  <c r="CK3295" i="1"/>
  <c r="CK3296" i="1"/>
  <c r="CK3297" i="1"/>
  <c r="CK3298" i="1"/>
  <c r="CK3299" i="1"/>
  <c r="CK3300" i="1"/>
  <c r="CK3301" i="1"/>
  <c r="CK3302" i="1"/>
  <c r="CK3303" i="1"/>
  <c r="CK3304" i="1"/>
  <c r="CK3305" i="1"/>
  <c r="CK3306" i="1"/>
  <c r="CK3307" i="1"/>
  <c r="CK3308" i="1"/>
  <c r="CK3309" i="1"/>
  <c r="CK3310" i="1"/>
  <c r="CK3311" i="1"/>
  <c r="CK3312" i="1"/>
  <c r="CK3313" i="1"/>
  <c r="CK3314" i="1"/>
  <c r="CK3315" i="1"/>
  <c r="CK3316" i="1"/>
  <c r="CK3317" i="1"/>
  <c r="CK3318" i="1"/>
  <c r="CK3319" i="1"/>
  <c r="CK3320" i="1"/>
  <c r="CK3321" i="1"/>
  <c r="CK3322" i="1"/>
  <c r="CK3323" i="1"/>
  <c r="CK3324" i="1"/>
  <c r="CK3325" i="1"/>
  <c r="CK3326" i="1"/>
  <c r="CK3327" i="1"/>
  <c r="CK3328" i="1"/>
  <c r="CK3329" i="1"/>
  <c r="CK3330" i="1"/>
  <c r="CK3331" i="1"/>
  <c r="CK3332" i="1"/>
  <c r="CK3333" i="1"/>
  <c r="CK3334" i="1"/>
  <c r="CK3335" i="1"/>
  <c r="CK3336" i="1"/>
  <c r="CK3337" i="1"/>
  <c r="CK3338" i="1"/>
  <c r="CK3339" i="1"/>
  <c r="CK3340" i="1"/>
  <c r="CK3341" i="1"/>
  <c r="CK3342" i="1"/>
  <c r="CK3343" i="1"/>
  <c r="CK3344" i="1"/>
  <c r="CK3345" i="1"/>
  <c r="CK3346" i="1"/>
  <c r="CK3347" i="1"/>
  <c r="CK3348" i="1"/>
  <c r="CK3349" i="1"/>
  <c r="CK3350" i="1"/>
  <c r="CK3351" i="1"/>
  <c r="CK3352" i="1"/>
  <c r="CK3353" i="1"/>
  <c r="CK3354" i="1"/>
  <c r="CK3355" i="1"/>
  <c r="CK3356" i="1"/>
  <c r="CK3357" i="1"/>
  <c r="CK3358" i="1"/>
  <c r="CK3359" i="1"/>
  <c r="CK3360" i="1"/>
  <c r="CK3361" i="1"/>
  <c r="CK3362" i="1"/>
  <c r="CK3363" i="1"/>
  <c r="CK3364" i="1"/>
  <c r="CK3365" i="1"/>
  <c r="CK3366" i="1"/>
  <c r="CK3367" i="1"/>
  <c r="CK3368" i="1"/>
  <c r="CK3369" i="1"/>
  <c r="CK3370" i="1"/>
  <c r="CK3371" i="1"/>
  <c r="CK3372" i="1"/>
  <c r="CK3373" i="1"/>
  <c r="CK3374" i="1"/>
  <c r="CK3375" i="1"/>
  <c r="CK3376" i="1"/>
  <c r="CK3377" i="1"/>
  <c r="CK3378" i="1"/>
  <c r="CK3379" i="1"/>
  <c r="CK3380" i="1"/>
  <c r="CK3381" i="1"/>
  <c r="CK3382" i="1"/>
  <c r="CK3383" i="1"/>
  <c r="CK3384" i="1"/>
  <c r="CK3385" i="1"/>
  <c r="CK3386" i="1"/>
  <c r="CK3387" i="1"/>
  <c r="CK3388" i="1"/>
  <c r="CK3389" i="1"/>
  <c r="CK3390" i="1"/>
  <c r="CK3391" i="1"/>
  <c r="CK3392" i="1"/>
  <c r="CK3393" i="1"/>
  <c r="CK3394" i="1"/>
  <c r="CK3395" i="1"/>
  <c r="CK3396" i="1"/>
  <c r="CK3397" i="1"/>
  <c r="CK3398" i="1"/>
  <c r="CK3399" i="1"/>
  <c r="CK3400" i="1"/>
  <c r="CK3401" i="1"/>
  <c r="CK3402" i="1"/>
  <c r="CK3403" i="1"/>
  <c r="CK3404" i="1"/>
  <c r="CK3405" i="1"/>
  <c r="CK3406" i="1"/>
  <c r="CK3407" i="1"/>
  <c r="CK3408" i="1"/>
  <c r="CK3409" i="1"/>
  <c r="CK3410" i="1"/>
  <c r="CK3411" i="1"/>
  <c r="CK3412" i="1"/>
  <c r="CK3413" i="1"/>
  <c r="CK3414" i="1"/>
  <c r="CK3415" i="1"/>
  <c r="CK3416" i="1"/>
  <c r="CK3417" i="1"/>
  <c r="CK3418" i="1"/>
  <c r="CK3419" i="1"/>
  <c r="CK3420" i="1"/>
  <c r="CK3421" i="1"/>
  <c r="CK3422" i="1"/>
  <c r="CK3423" i="1"/>
  <c r="CK3424" i="1"/>
  <c r="CK3425" i="1"/>
  <c r="CK3426" i="1"/>
  <c r="CK3427" i="1"/>
  <c r="CK3428" i="1"/>
  <c r="CK3429" i="1"/>
  <c r="CK3430" i="1"/>
  <c r="CK3431" i="1"/>
  <c r="CK3432" i="1"/>
  <c r="CK3433" i="1"/>
  <c r="CK3434" i="1"/>
  <c r="CK3435" i="1"/>
  <c r="CK3436" i="1"/>
  <c r="CK3437" i="1"/>
  <c r="CK3438" i="1"/>
  <c r="CK3439" i="1"/>
  <c r="CK3440" i="1"/>
  <c r="CK3441" i="1"/>
  <c r="CK3442" i="1"/>
  <c r="CK3443" i="1"/>
  <c r="CK3444" i="1"/>
  <c r="CK3445" i="1"/>
  <c r="CK3446" i="1"/>
  <c r="CK3447" i="1"/>
  <c r="CK3448" i="1"/>
  <c r="CK3449" i="1"/>
  <c r="CK3450" i="1"/>
  <c r="CK3451" i="1"/>
  <c r="CK3452" i="1"/>
  <c r="CK3453" i="1"/>
  <c r="CK3454" i="1"/>
  <c r="CK3455" i="1"/>
  <c r="CK3456" i="1"/>
  <c r="CK3457" i="1"/>
  <c r="CK3458" i="1"/>
  <c r="CK3459" i="1"/>
  <c r="CK3460" i="1"/>
  <c r="CK3461" i="1"/>
  <c r="CK3462" i="1"/>
  <c r="CK3463" i="1"/>
  <c r="CK3464" i="1"/>
  <c r="CK3465" i="1"/>
  <c r="CK3466" i="1"/>
  <c r="CK3467" i="1"/>
  <c r="CK3468" i="1"/>
  <c r="CK3469" i="1"/>
  <c r="CK3470" i="1"/>
  <c r="CK3471" i="1"/>
  <c r="CK3472" i="1"/>
  <c r="CK3473" i="1"/>
  <c r="CK3474" i="1"/>
  <c r="CK3475" i="1"/>
  <c r="CK3476" i="1"/>
  <c r="CK3477" i="1"/>
  <c r="CK3478" i="1"/>
  <c r="CK3479" i="1"/>
  <c r="CK3480" i="1"/>
  <c r="CK3481" i="1"/>
  <c r="CK3482" i="1"/>
  <c r="CK3483" i="1"/>
  <c r="CK3484" i="1"/>
  <c r="CK3485" i="1"/>
  <c r="CK3486" i="1"/>
  <c r="CK3487" i="1"/>
  <c r="CK3488" i="1"/>
  <c r="CK3489" i="1"/>
  <c r="CK3490" i="1"/>
  <c r="CK3491" i="1"/>
  <c r="CK3492" i="1"/>
  <c r="CK3493" i="1"/>
  <c r="CK3494" i="1"/>
  <c r="CK3495" i="1"/>
  <c r="CK3496" i="1"/>
  <c r="CK3497" i="1"/>
  <c r="CK3498" i="1"/>
  <c r="CK3499" i="1"/>
  <c r="CK3500" i="1"/>
  <c r="CK3501" i="1"/>
  <c r="CK3502" i="1"/>
  <c r="CK3503" i="1"/>
  <c r="CK3504" i="1"/>
  <c r="CK3505" i="1"/>
  <c r="CK3506" i="1"/>
  <c r="CK3507" i="1"/>
  <c r="CK3508" i="1"/>
  <c r="CK3509" i="1"/>
  <c r="CK3510" i="1"/>
  <c r="CK3511" i="1"/>
  <c r="CK3512" i="1"/>
  <c r="CK3513" i="1"/>
  <c r="CK3514" i="1"/>
  <c r="CK3515" i="1"/>
  <c r="CK3516" i="1"/>
  <c r="CK3517" i="1"/>
  <c r="CK3518" i="1"/>
  <c r="CK3519" i="1"/>
  <c r="CK3520" i="1"/>
  <c r="CK3521" i="1"/>
  <c r="CK3522" i="1"/>
  <c r="CK3523" i="1"/>
  <c r="CK3524" i="1"/>
  <c r="CK3525" i="1"/>
  <c r="CK3526" i="1"/>
  <c r="CK3527" i="1"/>
  <c r="CK3528" i="1"/>
  <c r="CK3529" i="1"/>
  <c r="CK3530" i="1"/>
  <c r="CK3531" i="1"/>
  <c r="CK3532" i="1"/>
  <c r="CK3533" i="1"/>
  <c r="CK3534" i="1"/>
  <c r="CK3535" i="1"/>
  <c r="CK3536" i="1"/>
  <c r="CK3537" i="1"/>
  <c r="CK3538" i="1"/>
  <c r="CK3539" i="1"/>
  <c r="CK3540" i="1"/>
  <c r="CK3541" i="1"/>
  <c r="CK3542" i="1"/>
  <c r="CK3543" i="1"/>
  <c r="CK3544" i="1"/>
  <c r="CK3545" i="1"/>
  <c r="CK3546" i="1"/>
  <c r="CK3547" i="1"/>
  <c r="CK3548" i="1"/>
  <c r="CK3549" i="1"/>
  <c r="CK3550" i="1"/>
  <c r="CK3551" i="1"/>
  <c r="CK3552" i="1"/>
  <c r="CK3553" i="1"/>
  <c r="CK3554" i="1"/>
  <c r="CK3555" i="1"/>
  <c r="CK3556" i="1"/>
  <c r="CK3557" i="1"/>
  <c r="CK3558" i="1"/>
  <c r="CK3559" i="1"/>
  <c r="CK3560" i="1"/>
  <c r="CK3561" i="1"/>
  <c r="CK3562" i="1"/>
  <c r="CK3563" i="1"/>
  <c r="CK3564" i="1"/>
  <c r="CK3565" i="1"/>
  <c r="CK3566" i="1"/>
  <c r="CK3567" i="1"/>
  <c r="CK3568" i="1"/>
  <c r="CK3569" i="1"/>
  <c r="CK3570" i="1"/>
  <c r="CK3571" i="1"/>
  <c r="CK3572" i="1"/>
  <c r="CK3573" i="1"/>
  <c r="CK3574" i="1"/>
  <c r="CK3575" i="1"/>
  <c r="CK3576" i="1"/>
  <c r="CK3577" i="1"/>
  <c r="CK3578" i="1"/>
  <c r="CK3579" i="1"/>
  <c r="CK3580" i="1"/>
  <c r="CK3581" i="1"/>
  <c r="CK3582" i="1"/>
  <c r="CK3583" i="1"/>
  <c r="CK3584" i="1"/>
  <c r="CK3585" i="1"/>
  <c r="CK3586" i="1"/>
  <c r="CK3587" i="1"/>
  <c r="CK3588" i="1"/>
  <c r="CK3589" i="1"/>
  <c r="CK3590" i="1"/>
  <c r="CK3591" i="1"/>
  <c r="CK3592" i="1"/>
  <c r="CK3593" i="1"/>
  <c r="CK3594" i="1"/>
  <c r="CK3595" i="1"/>
  <c r="CK3596" i="1"/>
  <c r="CK3597" i="1"/>
  <c r="CK3598" i="1"/>
  <c r="CK3599" i="1"/>
  <c r="CK3600" i="1"/>
  <c r="CK3601" i="1"/>
  <c r="CK3602" i="1"/>
  <c r="CK3603" i="1"/>
  <c r="CK3604" i="1"/>
  <c r="CK3605" i="1"/>
  <c r="CK3606" i="1"/>
  <c r="CK3607" i="1"/>
  <c r="CK3608" i="1"/>
  <c r="CK3609" i="1"/>
  <c r="CK3610" i="1"/>
  <c r="CK3611" i="1"/>
  <c r="CK3612" i="1"/>
  <c r="CK3613" i="1"/>
  <c r="CK3614" i="1"/>
  <c r="CK3615" i="1"/>
  <c r="CK3616" i="1"/>
  <c r="CK3617" i="1"/>
  <c r="CK3618" i="1"/>
  <c r="CK3619" i="1"/>
  <c r="CK3620" i="1"/>
  <c r="CK3621" i="1"/>
  <c r="CK3622" i="1"/>
  <c r="CK3623" i="1"/>
  <c r="CK3624" i="1"/>
  <c r="CK3625" i="1"/>
  <c r="CK3626" i="1"/>
  <c r="CK3627" i="1"/>
  <c r="CK3628" i="1"/>
  <c r="CK3629" i="1"/>
  <c r="CK3630" i="1"/>
  <c r="CK3631" i="1"/>
  <c r="CK3632" i="1"/>
  <c r="CK3633" i="1"/>
  <c r="CK3634" i="1"/>
  <c r="CK3635" i="1"/>
  <c r="CK3636" i="1"/>
  <c r="CK3637" i="1"/>
  <c r="CK3638" i="1"/>
  <c r="CK3639" i="1"/>
  <c r="CK3640" i="1"/>
  <c r="CK3641" i="1"/>
  <c r="CK3642" i="1"/>
  <c r="CK3643" i="1"/>
  <c r="CK3644" i="1"/>
  <c r="CK3645" i="1"/>
  <c r="CK3646" i="1"/>
  <c r="CK3647" i="1"/>
  <c r="CK3648" i="1"/>
  <c r="CK3649" i="1"/>
  <c r="CK3650" i="1"/>
  <c r="CK3651" i="1"/>
  <c r="CK3652" i="1"/>
  <c r="CK3653" i="1"/>
  <c r="CK3654" i="1"/>
  <c r="CK3655" i="1"/>
  <c r="CK3656" i="1"/>
  <c r="CK3657" i="1"/>
  <c r="CK3658" i="1"/>
  <c r="CK3659" i="1"/>
  <c r="CK3660" i="1"/>
  <c r="CK3661" i="1"/>
  <c r="CK3662" i="1"/>
  <c r="CK3663" i="1"/>
  <c r="CK3664" i="1"/>
  <c r="CK3665" i="1"/>
  <c r="CK3666" i="1"/>
  <c r="CK3667" i="1"/>
  <c r="CK3668" i="1"/>
  <c r="CK3669" i="1"/>
  <c r="CK3670" i="1"/>
  <c r="CK3671" i="1"/>
  <c r="CK3672" i="1"/>
  <c r="CK3673" i="1"/>
  <c r="CK3674" i="1"/>
  <c r="CK3675" i="1"/>
  <c r="CK3676" i="1"/>
  <c r="CK3677" i="1"/>
  <c r="CK3678" i="1"/>
  <c r="CK3679" i="1"/>
  <c r="CK3680" i="1"/>
  <c r="CK3681" i="1"/>
  <c r="CK3682" i="1"/>
  <c r="CK3683" i="1"/>
  <c r="CK3684" i="1"/>
  <c r="CK3685" i="1"/>
  <c r="CK3686" i="1"/>
  <c r="CK3687" i="1"/>
  <c r="CK3688" i="1"/>
  <c r="CK3689" i="1"/>
  <c r="CK3690" i="1"/>
  <c r="CK3691" i="1"/>
  <c r="CK3692" i="1"/>
  <c r="CK3693" i="1"/>
  <c r="CK3694" i="1"/>
  <c r="CK3695" i="1"/>
  <c r="CK3696" i="1"/>
  <c r="CK3697" i="1"/>
  <c r="CK3698" i="1"/>
  <c r="CK3699" i="1"/>
  <c r="CK3700" i="1"/>
  <c r="CK3701" i="1"/>
  <c r="CK3702" i="1"/>
  <c r="CK3703" i="1"/>
  <c r="CK3704" i="1"/>
  <c r="CK3705" i="1"/>
  <c r="CK3706" i="1"/>
  <c r="CK3707" i="1"/>
  <c r="CK3708" i="1"/>
  <c r="CK3709" i="1"/>
  <c r="CK3710" i="1"/>
  <c r="CK3711" i="1"/>
  <c r="CK3712" i="1"/>
  <c r="CK3713" i="1"/>
  <c r="CK3714" i="1"/>
  <c r="CK3715" i="1"/>
  <c r="CK3716" i="1"/>
  <c r="CK3717" i="1"/>
  <c r="CK3718" i="1"/>
  <c r="CK3719" i="1"/>
  <c r="CK3720" i="1"/>
  <c r="CK3721" i="1"/>
  <c r="CK3722" i="1"/>
  <c r="CK3723" i="1"/>
  <c r="CK3724" i="1"/>
  <c r="CK3725" i="1"/>
  <c r="CK3726" i="1"/>
  <c r="CK3727" i="1"/>
  <c r="CK3728" i="1"/>
  <c r="CK3729" i="1"/>
  <c r="CK3730" i="1"/>
  <c r="CK3731" i="1"/>
  <c r="CK3732" i="1"/>
  <c r="CK3733" i="1"/>
  <c r="CK3734" i="1"/>
  <c r="CK3735" i="1"/>
  <c r="CK3736" i="1"/>
  <c r="CK3737" i="1"/>
  <c r="CK3738" i="1"/>
  <c r="CK3739" i="1"/>
  <c r="CK3740" i="1"/>
  <c r="CK3741" i="1"/>
  <c r="CK3742" i="1"/>
  <c r="CK3743" i="1"/>
  <c r="CK3744" i="1"/>
  <c r="CK3745" i="1"/>
  <c r="CK3746" i="1"/>
  <c r="CK3747" i="1"/>
  <c r="CK3748" i="1"/>
  <c r="CK3749" i="1"/>
  <c r="CK3750" i="1"/>
  <c r="CK3751" i="1"/>
  <c r="CK3752" i="1"/>
  <c r="CK3753" i="1"/>
  <c r="CK3754" i="1"/>
  <c r="CK3755" i="1"/>
  <c r="CK3756" i="1"/>
  <c r="CK3757" i="1"/>
  <c r="CK3758" i="1"/>
  <c r="CK3759" i="1"/>
  <c r="CK3760" i="1"/>
  <c r="CK3761" i="1"/>
  <c r="CK3762" i="1"/>
  <c r="CK3763" i="1"/>
  <c r="CK3764" i="1"/>
  <c r="CK3765" i="1"/>
  <c r="CK3766" i="1"/>
  <c r="CK3767" i="1"/>
  <c r="CK3768" i="1"/>
  <c r="CK3769" i="1"/>
  <c r="CK3770" i="1"/>
  <c r="CK3771" i="1"/>
  <c r="CK3772" i="1"/>
  <c r="CK3773" i="1"/>
  <c r="CK3774" i="1"/>
  <c r="CK3775" i="1"/>
  <c r="CK3776" i="1"/>
  <c r="CK3777" i="1"/>
  <c r="CK3778" i="1"/>
  <c r="CK3779" i="1"/>
  <c r="CK3780" i="1"/>
  <c r="CK3781" i="1"/>
  <c r="CK3782" i="1"/>
  <c r="CK3783" i="1"/>
  <c r="CK3784" i="1"/>
  <c r="CK3785" i="1"/>
  <c r="CK3786" i="1"/>
  <c r="CK3787" i="1"/>
  <c r="CK3788" i="1"/>
  <c r="CK3789" i="1"/>
  <c r="CK3790" i="1"/>
  <c r="CK3791" i="1"/>
  <c r="CK3792" i="1"/>
  <c r="CK3793" i="1"/>
  <c r="CK3794" i="1"/>
  <c r="CK3795" i="1"/>
  <c r="CK3796" i="1"/>
  <c r="CK3797" i="1"/>
  <c r="CK3798" i="1"/>
  <c r="CK3799" i="1"/>
  <c r="CK3800" i="1"/>
  <c r="CK3801" i="1"/>
  <c r="CK3802" i="1"/>
  <c r="CK3803" i="1"/>
  <c r="CK3804" i="1"/>
  <c r="CK3805" i="1"/>
  <c r="CK3806" i="1"/>
  <c r="CK3807" i="1"/>
  <c r="CK3808" i="1"/>
  <c r="CK3809" i="1"/>
  <c r="CK3810" i="1"/>
  <c r="CK3811" i="1"/>
  <c r="CK3812" i="1"/>
  <c r="CK3813" i="1"/>
  <c r="CK3814" i="1"/>
  <c r="CK3815" i="1"/>
  <c r="CK3816" i="1"/>
  <c r="CK3817" i="1"/>
  <c r="CK3818" i="1"/>
  <c r="CK3819" i="1"/>
  <c r="CK3820" i="1"/>
  <c r="CK3821" i="1"/>
  <c r="CK3822" i="1"/>
  <c r="CK3823" i="1"/>
  <c r="CK3824" i="1"/>
  <c r="CK3825" i="1"/>
  <c r="CK3826" i="1"/>
  <c r="CK3827" i="1"/>
  <c r="CK3828" i="1"/>
  <c r="CK3829" i="1"/>
  <c r="CK3830" i="1"/>
  <c r="CK3831" i="1"/>
  <c r="CK3832" i="1"/>
  <c r="CK3833" i="1"/>
  <c r="CK3834" i="1"/>
  <c r="CK3835" i="1"/>
  <c r="CK3836" i="1"/>
  <c r="CK3837" i="1"/>
  <c r="CK3838" i="1"/>
  <c r="CK3839" i="1"/>
  <c r="CK3840" i="1"/>
  <c r="CK3841" i="1"/>
  <c r="CK3842" i="1"/>
  <c r="CK3843" i="1"/>
  <c r="CK3844" i="1"/>
  <c r="CK3845" i="1"/>
  <c r="CK3846" i="1"/>
  <c r="CK3847" i="1"/>
  <c r="CK3848" i="1"/>
  <c r="CK3849" i="1"/>
  <c r="CK3850" i="1"/>
  <c r="CK3851" i="1"/>
  <c r="CK3852" i="1"/>
  <c r="CK3853" i="1"/>
  <c r="CK3854" i="1"/>
  <c r="CK3855" i="1"/>
  <c r="CK3856" i="1"/>
  <c r="CK3857" i="1"/>
  <c r="CK3858" i="1"/>
  <c r="CK3859" i="1"/>
  <c r="CK3860" i="1"/>
  <c r="CK3861" i="1"/>
  <c r="CK3862" i="1"/>
  <c r="CK3863" i="1"/>
  <c r="CK3864" i="1"/>
  <c r="CK3865" i="1"/>
  <c r="CK3866" i="1"/>
  <c r="CK3867" i="1"/>
  <c r="CK3868" i="1"/>
  <c r="CK3869" i="1"/>
  <c r="CK3870" i="1"/>
  <c r="CK3871" i="1"/>
  <c r="CK3872" i="1"/>
  <c r="CK3873" i="1"/>
  <c r="CK3874" i="1"/>
  <c r="CK3875" i="1"/>
  <c r="CK3876" i="1"/>
  <c r="CK3877" i="1"/>
  <c r="CK3878" i="1"/>
  <c r="CK3879" i="1"/>
  <c r="CK3880" i="1"/>
  <c r="CK3881" i="1"/>
  <c r="CK3882" i="1"/>
  <c r="CK3883" i="1"/>
  <c r="CK3884" i="1"/>
  <c r="CK3885" i="1"/>
  <c r="CK3886" i="1"/>
  <c r="CK3887" i="1"/>
  <c r="CK3888" i="1"/>
  <c r="CK3889" i="1"/>
  <c r="CK3890" i="1"/>
  <c r="CK3891" i="1"/>
  <c r="CK3892" i="1"/>
  <c r="CK3893" i="1"/>
  <c r="CK3894" i="1"/>
  <c r="CK3895" i="1"/>
  <c r="CK3896" i="1"/>
  <c r="CK3897" i="1"/>
  <c r="CK3898" i="1"/>
  <c r="CK3899" i="1"/>
  <c r="CK3900" i="1"/>
  <c r="CK3901" i="1"/>
  <c r="CK3902" i="1"/>
  <c r="CK3903" i="1"/>
  <c r="CK3904" i="1"/>
  <c r="CK3905" i="1"/>
  <c r="CK3906" i="1"/>
  <c r="CK3907" i="1"/>
  <c r="CK3908" i="1"/>
  <c r="CK3909" i="1"/>
  <c r="CK3910" i="1"/>
  <c r="CK3911" i="1"/>
  <c r="CK3912" i="1"/>
  <c r="CK3913" i="1"/>
  <c r="CK3914" i="1"/>
  <c r="CK3915" i="1"/>
  <c r="CK3916" i="1"/>
  <c r="CK3917" i="1"/>
  <c r="CK3918" i="1"/>
  <c r="CK3919" i="1"/>
  <c r="CK3920" i="1"/>
  <c r="CK3921" i="1"/>
  <c r="CK3922" i="1"/>
  <c r="CK3923" i="1"/>
  <c r="CK3924" i="1"/>
  <c r="CK3925" i="1"/>
  <c r="CK3926" i="1"/>
  <c r="CK3927" i="1"/>
  <c r="CK3928" i="1"/>
  <c r="CK3929" i="1"/>
  <c r="CK3930" i="1"/>
  <c r="CK3931" i="1"/>
  <c r="CK3932" i="1"/>
  <c r="CK3933" i="1"/>
  <c r="CK3934" i="1"/>
  <c r="CK3935" i="1"/>
  <c r="CK3936" i="1"/>
  <c r="CK3937" i="1"/>
  <c r="CK3938" i="1"/>
  <c r="CK3939" i="1"/>
  <c r="CK3940" i="1"/>
  <c r="CK3941" i="1"/>
  <c r="CK3942" i="1"/>
  <c r="CK3943" i="1"/>
  <c r="CK3944" i="1"/>
  <c r="CK3945" i="1"/>
  <c r="CK3946" i="1"/>
  <c r="CK3947" i="1"/>
  <c r="CK3948" i="1"/>
  <c r="CK3949" i="1"/>
  <c r="CK3950" i="1"/>
  <c r="CK3951" i="1"/>
  <c r="CK3952" i="1"/>
  <c r="CK3953" i="1"/>
  <c r="CK3954" i="1"/>
  <c r="CK3955" i="1"/>
  <c r="CK3956" i="1"/>
  <c r="CK3957" i="1"/>
  <c r="CK3958" i="1"/>
  <c r="CK3959" i="1"/>
  <c r="CK3960" i="1"/>
  <c r="CK3961" i="1"/>
  <c r="CK3962" i="1"/>
  <c r="CK3963" i="1"/>
  <c r="CK3964" i="1"/>
  <c r="CK3965" i="1"/>
  <c r="CK3966" i="1"/>
  <c r="CK3967" i="1"/>
  <c r="CK3968" i="1"/>
  <c r="CK3969" i="1"/>
  <c r="CK3970" i="1"/>
  <c r="CK3971" i="1"/>
  <c r="CK3972" i="1"/>
  <c r="CK3973" i="1"/>
  <c r="CK3974" i="1"/>
  <c r="CK3975" i="1"/>
  <c r="CK3976" i="1"/>
  <c r="CK3977" i="1"/>
  <c r="CK3978" i="1"/>
  <c r="CK3979" i="1"/>
  <c r="CK3980" i="1"/>
  <c r="CK3981" i="1"/>
  <c r="CK3982" i="1"/>
  <c r="CK3983" i="1"/>
  <c r="CK3984" i="1"/>
  <c r="CK3985" i="1"/>
  <c r="CK3986" i="1"/>
  <c r="CK3987" i="1"/>
  <c r="CK3988" i="1"/>
  <c r="CK3989" i="1"/>
  <c r="CK3990" i="1"/>
  <c r="CK3991" i="1"/>
  <c r="CK3992" i="1"/>
  <c r="CK3993" i="1"/>
  <c r="CK3994" i="1"/>
  <c r="CK3995" i="1"/>
  <c r="CK3996" i="1"/>
  <c r="CK3997" i="1"/>
  <c r="CK3998" i="1"/>
  <c r="CK3999" i="1"/>
  <c r="CK4000" i="1"/>
  <c r="CK4001" i="1"/>
  <c r="CK4002" i="1"/>
  <c r="CK4003" i="1"/>
  <c r="CK4004" i="1"/>
  <c r="CK4005" i="1"/>
  <c r="CK4006" i="1"/>
  <c r="CK4007" i="1"/>
  <c r="CK4008" i="1"/>
  <c r="CK4009" i="1"/>
  <c r="CK4010" i="1"/>
  <c r="CK4011" i="1"/>
  <c r="CK4012" i="1"/>
  <c r="CK4013" i="1"/>
  <c r="CK4014" i="1"/>
  <c r="CK4015" i="1"/>
  <c r="CK4016" i="1"/>
  <c r="CK4017" i="1"/>
  <c r="CK4018" i="1"/>
  <c r="CK4019" i="1"/>
  <c r="CK4020" i="1"/>
  <c r="CK4021" i="1"/>
  <c r="CK4022" i="1"/>
  <c r="CK4023" i="1"/>
  <c r="CK4024" i="1"/>
  <c r="CK4025" i="1"/>
  <c r="CK4026" i="1"/>
  <c r="CK4027" i="1"/>
  <c r="CK4028" i="1"/>
  <c r="CK4029" i="1"/>
  <c r="CK4030" i="1"/>
  <c r="CK4031" i="1"/>
  <c r="CK4032" i="1"/>
  <c r="CK4033" i="1"/>
  <c r="CK4034" i="1"/>
  <c r="CK4035" i="1"/>
  <c r="CK4036" i="1"/>
  <c r="CK4037" i="1"/>
  <c r="CK4038" i="1"/>
  <c r="CK4039" i="1"/>
  <c r="CK4040" i="1"/>
  <c r="CK4041" i="1"/>
  <c r="CK4042" i="1"/>
  <c r="CK4043" i="1"/>
  <c r="CK4044" i="1"/>
  <c r="CK4045" i="1"/>
  <c r="CK4046" i="1"/>
  <c r="CK4047" i="1"/>
  <c r="CK4048" i="1"/>
  <c r="CK4049" i="1"/>
  <c r="CK4050" i="1"/>
  <c r="CK4051" i="1"/>
  <c r="CK4052" i="1"/>
  <c r="CK4053" i="1"/>
  <c r="CK4054" i="1"/>
  <c r="CK4055" i="1"/>
  <c r="CK4056" i="1"/>
  <c r="CK4057" i="1"/>
  <c r="CK4058" i="1"/>
  <c r="CK4059" i="1"/>
  <c r="CK4060" i="1"/>
  <c r="CK4061" i="1"/>
  <c r="CK4062" i="1"/>
  <c r="CK4063" i="1"/>
  <c r="CK4064" i="1"/>
  <c r="CK4065" i="1"/>
  <c r="CK4066" i="1"/>
  <c r="CK4067" i="1"/>
  <c r="CK4068" i="1"/>
  <c r="CK4069" i="1"/>
  <c r="CK4070" i="1"/>
  <c r="CK4071" i="1"/>
  <c r="CK4072" i="1"/>
  <c r="CK4073" i="1"/>
  <c r="CK4074" i="1"/>
  <c r="CK4075" i="1"/>
  <c r="CK4076" i="1"/>
  <c r="CK4077" i="1"/>
  <c r="CK4078" i="1"/>
  <c r="CK4079" i="1"/>
  <c r="CK4080" i="1"/>
  <c r="CK4081" i="1"/>
  <c r="CK4082" i="1"/>
  <c r="CK4083" i="1"/>
  <c r="CK4084" i="1"/>
  <c r="CK4085" i="1"/>
  <c r="CK4086" i="1"/>
  <c r="CK4087" i="1"/>
  <c r="CK4088" i="1"/>
  <c r="CK4089" i="1"/>
  <c r="CK4090" i="1"/>
  <c r="CK4091" i="1"/>
  <c r="CK4092" i="1"/>
  <c r="CK4093" i="1"/>
  <c r="CK4094" i="1"/>
  <c r="CK4095" i="1"/>
  <c r="CK4096" i="1"/>
  <c r="CK4097" i="1"/>
  <c r="CK4098" i="1"/>
  <c r="CK4099" i="1"/>
  <c r="CK4100" i="1"/>
  <c r="CK4101" i="1"/>
  <c r="CK4102" i="1"/>
  <c r="CK4103" i="1"/>
  <c r="CK4104" i="1"/>
  <c r="CK4105" i="1"/>
  <c r="CK4106" i="1"/>
  <c r="CK4107" i="1"/>
  <c r="CK4108" i="1"/>
  <c r="CK4109" i="1"/>
  <c r="CK4110" i="1"/>
  <c r="CK4111" i="1"/>
  <c r="CK4112" i="1"/>
  <c r="CK4113" i="1"/>
  <c r="CK4114" i="1"/>
  <c r="CK4115" i="1"/>
  <c r="CK4116" i="1"/>
  <c r="CK4117" i="1"/>
  <c r="CK4118" i="1"/>
  <c r="CK4119" i="1"/>
  <c r="CK4120" i="1"/>
  <c r="CK4121" i="1"/>
  <c r="CK4122" i="1"/>
  <c r="CK4123" i="1"/>
  <c r="CK4124" i="1"/>
  <c r="CK4125" i="1"/>
  <c r="CK4126" i="1"/>
  <c r="CK4127" i="1"/>
  <c r="CK4128" i="1"/>
  <c r="CK4129" i="1"/>
  <c r="CK4130" i="1"/>
  <c r="CK4131" i="1"/>
  <c r="CK4132" i="1"/>
  <c r="CK4133" i="1"/>
  <c r="CK4134" i="1"/>
  <c r="CK4135" i="1"/>
  <c r="CK4136" i="1"/>
  <c r="CK4137" i="1"/>
  <c r="CK4138" i="1"/>
  <c r="CK4139" i="1"/>
  <c r="CK4140" i="1"/>
  <c r="CK4141" i="1"/>
  <c r="CK4142" i="1"/>
  <c r="CK4143" i="1"/>
  <c r="CK4144" i="1"/>
  <c r="CK4145" i="1"/>
  <c r="CK4146" i="1"/>
  <c r="CK4147" i="1"/>
  <c r="CK4148" i="1"/>
  <c r="CK4149" i="1"/>
  <c r="CK4150" i="1"/>
  <c r="CK4151" i="1"/>
  <c r="CK4152" i="1"/>
  <c r="CK4153" i="1"/>
  <c r="CK4154" i="1"/>
  <c r="CK4155" i="1"/>
  <c r="CK4156" i="1"/>
  <c r="CK4157" i="1"/>
  <c r="CK4158" i="1"/>
  <c r="CK4159" i="1"/>
  <c r="CK4160" i="1"/>
  <c r="CK4161" i="1"/>
  <c r="CK4162" i="1"/>
  <c r="CK4163" i="1"/>
  <c r="CK4164" i="1"/>
  <c r="CK4165" i="1"/>
  <c r="CK4166" i="1"/>
  <c r="CK4167" i="1"/>
  <c r="CK4168" i="1"/>
  <c r="CK4169" i="1"/>
  <c r="CK4170" i="1"/>
  <c r="CK4171" i="1"/>
  <c r="CK4172" i="1"/>
  <c r="CK4173" i="1"/>
  <c r="CK4174" i="1"/>
  <c r="CK4175" i="1"/>
  <c r="CK4176" i="1"/>
  <c r="CK4177" i="1"/>
  <c r="CK4178" i="1"/>
  <c r="CK4179" i="1"/>
  <c r="CK4180" i="1"/>
  <c r="CK4181" i="1"/>
  <c r="CK4182" i="1"/>
  <c r="CK4183" i="1"/>
  <c r="CK4184" i="1"/>
  <c r="CK4185" i="1"/>
  <c r="CK4186" i="1"/>
  <c r="CK4187" i="1"/>
  <c r="CK4188" i="1"/>
  <c r="CK4189" i="1"/>
  <c r="CK4190" i="1"/>
  <c r="CK4191" i="1"/>
  <c r="CK4192" i="1"/>
  <c r="CK4193" i="1"/>
  <c r="CK4194" i="1"/>
  <c r="CK4195" i="1"/>
  <c r="CK4196" i="1"/>
  <c r="CK4197" i="1"/>
  <c r="CK4198" i="1"/>
  <c r="CK4199" i="1"/>
  <c r="CK4200" i="1"/>
  <c r="CK4201" i="1"/>
  <c r="CK4202" i="1"/>
  <c r="CK4203" i="1"/>
  <c r="CK4204" i="1"/>
  <c r="CK4205" i="1"/>
  <c r="CK4206" i="1"/>
  <c r="CK4207" i="1"/>
  <c r="CK4208" i="1"/>
  <c r="CK4209" i="1"/>
  <c r="CK4210" i="1"/>
  <c r="CK4211" i="1"/>
  <c r="CK4212" i="1"/>
  <c r="CK4213" i="1"/>
  <c r="CK4214" i="1"/>
  <c r="CK4215" i="1"/>
  <c r="CK4216" i="1"/>
  <c r="CK4217" i="1"/>
  <c r="CK4218" i="1"/>
  <c r="CK4219" i="1"/>
  <c r="CK4220" i="1"/>
  <c r="CK4221" i="1"/>
  <c r="CK4222" i="1"/>
  <c r="CK4223" i="1"/>
  <c r="CK4224" i="1"/>
  <c r="CK4225" i="1"/>
  <c r="CK4226" i="1"/>
  <c r="CK4227" i="1"/>
  <c r="CK4228" i="1"/>
  <c r="CK4229" i="1"/>
  <c r="CK4230" i="1"/>
  <c r="CK4231" i="1"/>
  <c r="CK4232" i="1"/>
  <c r="CK4233" i="1"/>
  <c r="CK4234" i="1"/>
  <c r="CK4235" i="1"/>
  <c r="CK4236" i="1"/>
  <c r="CK4237" i="1"/>
  <c r="CK4238" i="1"/>
  <c r="CK4239" i="1"/>
  <c r="CK4240" i="1"/>
  <c r="CK4241" i="1"/>
  <c r="CK4242" i="1"/>
  <c r="CK4243" i="1"/>
  <c r="CK4244" i="1"/>
  <c r="CK4245" i="1"/>
  <c r="CK4246" i="1"/>
  <c r="CK4247" i="1"/>
  <c r="CK4248" i="1"/>
  <c r="CK4249" i="1"/>
  <c r="CK4250" i="1"/>
  <c r="CK4251" i="1"/>
  <c r="CK4252" i="1"/>
  <c r="CK4253" i="1"/>
  <c r="CK4254" i="1"/>
  <c r="CK4255" i="1"/>
  <c r="CK4256" i="1"/>
  <c r="CK4257" i="1"/>
  <c r="CK4258" i="1"/>
  <c r="CK4259" i="1"/>
  <c r="CK4260" i="1"/>
  <c r="CK4261" i="1"/>
  <c r="CK4262" i="1"/>
  <c r="CK4263" i="1"/>
  <c r="CK4264" i="1"/>
  <c r="CK4265" i="1"/>
  <c r="CK4266" i="1"/>
  <c r="CK4267" i="1"/>
  <c r="CK4268" i="1"/>
  <c r="CK4269" i="1"/>
  <c r="CK4270" i="1"/>
  <c r="CK4271" i="1"/>
  <c r="CK4272" i="1"/>
  <c r="CK4273" i="1"/>
  <c r="CK4274" i="1"/>
  <c r="CK4275" i="1"/>
  <c r="CK4276" i="1"/>
  <c r="CK4277" i="1"/>
  <c r="CK4278" i="1"/>
  <c r="CK4279" i="1"/>
  <c r="CK4280" i="1"/>
  <c r="CK4281" i="1"/>
  <c r="CK4282" i="1"/>
  <c r="CK4283" i="1"/>
  <c r="CK4284" i="1"/>
  <c r="CK4285" i="1"/>
  <c r="CK4286" i="1"/>
  <c r="CK4287" i="1"/>
  <c r="CK4288" i="1"/>
  <c r="CK4289" i="1"/>
  <c r="CK4290" i="1"/>
  <c r="CK4291" i="1"/>
  <c r="CK4292" i="1"/>
  <c r="CK4293" i="1"/>
  <c r="CK4294" i="1"/>
  <c r="CK4295" i="1"/>
  <c r="CK4296" i="1"/>
  <c r="CK4297" i="1"/>
  <c r="CK4298" i="1"/>
  <c r="CK4299" i="1"/>
  <c r="CK4300" i="1"/>
  <c r="CK4301" i="1"/>
  <c r="CK4302" i="1"/>
  <c r="CK4303" i="1"/>
  <c r="CK4304" i="1"/>
  <c r="CK4305" i="1"/>
  <c r="CK4306" i="1"/>
  <c r="CK4307" i="1"/>
  <c r="CK4308" i="1"/>
  <c r="CK4309" i="1"/>
  <c r="CK4310" i="1"/>
  <c r="CK4311" i="1"/>
  <c r="CK4312" i="1"/>
  <c r="CK4313" i="1"/>
  <c r="CK4314" i="1"/>
  <c r="CK4315" i="1"/>
  <c r="CK4316" i="1"/>
  <c r="CK4317" i="1"/>
  <c r="CK4318" i="1"/>
  <c r="CK4319" i="1"/>
  <c r="CK4320" i="1"/>
  <c r="CK4321" i="1"/>
  <c r="CK4322" i="1"/>
  <c r="CK4323" i="1"/>
  <c r="CK4324" i="1"/>
  <c r="CK4325" i="1"/>
  <c r="CK4326" i="1"/>
  <c r="CK4327" i="1"/>
  <c r="CK4328" i="1"/>
  <c r="CK4329" i="1"/>
  <c r="CK4330" i="1"/>
  <c r="CK4331" i="1"/>
  <c r="CK4332" i="1"/>
  <c r="CK4333" i="1"/>
  <c r="CK4334" i="1"/>
  <c r="CK4335" i="1"/>
  <c r="CK4336" i="1"/>
  <c r="CK4337" i="1"/>
  <c r="CK4338" i="1"/>
  <c r="CK4339" i="1"/>
  <c r="CK4340" i="1"/>
  <c r="CK4341" i="1"/>
  <c r="CK4342" i="1"/>
  <c r="CK4343" i="1"/>
  <c r="CK4344" i="1"/>
  <c r="CK4345" i="1"/>
  <c r="CK4346" i="1"/>
  <c r="CK4347" i="1"/>
  <c r="CK4348" i="1"/>
  <c r="CK4349" i="1"/>
  <c r="CK4350" i="1"/>
  <c r="CK4351" i="1"/>
  <c r="CK4352" i="1"/>
  <c r="CK4353" i="1"/>
  <c r="CK4354" i="1"/>
  <c r="CK4355" i="1"/>
  <c r="CK4356" i="1"/>
  <c r="CK4357" i="1"/>
  <c r="CK4358" i="1"/>
  <c r="CK4359" i="1"/>
  <c r="CK4360" i="1"/>
  <c r="CK4361" i="1"/>
  <c r="CK4362" i="1"/>
  <c r="CK4363" i="1"/>
  <c r="CK4364" i="1"/>
  <c r="CK4365" i="1"/>
  <c r="CK4366" i="1"/>
  <c r="CK4367" i="1"/>
  <c r="CK4368" i="1"/>
  <c r="CK4369" i="1"/>
  <c r="CK4370" i="1"/>
  <c r="CK4371" i="1"/>
  <c r="CK4372" i="1"/>
  <c r="CK4373" i="1"/>
  <c r="CK4374" i="1"/>
  <c r="CK4375" i="1"/>
  <c r="CK4376" i="1"/>
  <c r="CK4377" i="1"/>
  <c r="CK4378" i="1"/>
  <c r="CK4379" i="1"/>
  <c r="CK4380" i="1"/>
  <c r="CK4381" i="1"/>
  <c r="CK4382" i="1"/>
  <c r="CK4383" i="1"/>
  <c r="CK4384" i="1"/>
  <c r="CK4385" i="1"/>
  <c r="CK4386" i="1"/>
  <c r="CK4387" i="1"/>
  <c r="CK4388" i="1"/>
  <c r="CK4389" i="1"/>
  <c r="CK4390" i="1"/>
  <c r="CK4391" i="1"/>
  <c r="CK4392" i="1"/>
  <c r="CK4393" i="1"/>
  <c r="CK4394" i="1"/>
  <c r="CK4395" i="1"/>
  <c r="CK4396" i="1"/>
  <c r="CK4397" i="1"/>
  <c r="CK4398" i="1"/>
  <c r="CK4399" i="1"/>
  <c r="CK4400" i="1"/>
  <c r="CK4401" i="1"/>
  <c r="CK4402" i="1"/>
  <c r="CK4403" i="1"/>
  <c r="CK4404" i="1"/>
  <c r="CK4405" i="1"/>
  <c r="CK4406" i="1"/>
  <c r="CK4407" i="1"/>
  <c r="CK4408" i="1"/>
  <c r="CK4409" i="1"/>
  <c r="CK4410" i="1"/>
  <c r="CK4411" i="1"/>
  <c r="CK4412" i="1"/>
  <c r="CK4413" i="1"/>
  <c r="CK4414" i="1"/>
  <c r="CK4415" i="1"/>
  <c r="CK4416" i="1"/>
  <c r="CK4417" i="1"/>
  <c r="CK4418" i="1"/>
  <c r="CK4419" i="1"/>
  <c r="CK4420" i="1"/>
  <c r="CK4421" i="1"/>
  <c r="CK4422" i="1"/>
  <c r="CK4423" i="1"/>
  <c r="CK4424" i="1"/>
  <c r="CK4425" i="1"/>
  <c r="CK4426" i="1"/>
  <c r="CK4427" i="1"/>
  <c r="CK4428" i="1"/>
  <c r="CK4429" i="1"/>
  <c r="CK4430" i="1"/>
  <c r="CK4431" i="1"/>
  <c r="CK4432" i="1"/>
  <c r="CK4433" i="1"/>
  <c r="CK4434" i="1"/>
  <c r="CK4435" i="1"/>
  <c r="CK4436" i="1"/>
  <c r="CK4437" i="1"/>
  <c r="CK4438" i="1"/>
  <c r="CK4439" i="1"/>
  <c r="CK4440" i="1"/>
  <c r="CK4441" i="1"/>
  <c r="CK4442" i="1"/>
  <c r="CK4443" i="1"/>
  <c r="CK4444" i="1"/>
  <c r="CK4445" i="1"/>
  <c r="CK4446" i="1"/>
  <c r="CK4447" i="1"/>
  <c r="CK4448" i="1"/>
  <c r="CK4449" i="1"/>
  <c r="CK4450" i="1"/>
  <c r="CK4451" i="1"/>
  <c r="CK4452" i="1"/>
  <c r="CK4453" i="1"/>
  <c r="CK4454" i="1"/>
  <c r="CK4455" i="1"/>
  <c r="CK4456" i="1"/>
  <c r="CK4457" i="1"/>
  <c r="CK4458" i="1"/>
  <c r="CK4459" i="1"/>
  <c r="CK4460" i="1"/>
  <c r="CK4461" i="1"/>
  <c r="CK4462" i="1"/>
  <c r="CK4463" i="1"/>
  <c r="CK4464" i="1"/>
  <c r="CK4465" i="1"/>
  <c r="CK4466" i="1"/>
  <c r="CK4467" i="1"/>
  <c r="CK4468" i="1"/>
  <c r="CK4469" i="1"/>
  <c r="CK4470" i="1"/>
  <c r="CK4471" i="1"/>
  <c r="CK4472" i="1"/>
  <c r="CK4473" i="1"/>
  <c r="CK4474" i="1"/>
  <c r="CK4475" i="1"/>
  <c r="CK4476" i="1"/>
  <c r="CK4477" i="1"/>
  <c r="CK4478" i="1"/>
  <c r="CK4479" i="1"/>
  <c r="CK4480" i="1"/>
  <c r="CK4481" i="1"/>
  <c r="CK4482" i="1"/>
  <c r="CK4483" i="1"/>
  <c r="CK4484" i="1"/>
  <c r="CK4485" i="1"/>
  <c r="CK4486" i="1"/>
  <c r="CK4487" i="1"/>
  <c r="CK4488" i="1"/>
  <c r="CK4489" i="1"/>
  <c r="CK4490" i="1"/>
  <c r="CK4491" i="1"/>
  <c r="CK4492" i="1"/>
  <c r="CK4493" i="1"/>
  <c r="CK4494" i="1"/>
  <c r="CK4495" i="1"/>
  <c r="CK4496" i="1"/>
  <c r="CK4497" i="1"/>
  <c r="CK4498" i="1"/>
  <c r="CK4499" i="1"/>
  <c r="CK4500" i="1"/>
  <c r="CK4501" i="1"/>
  <c r="CK4502" i="1"/>
  <c r="CK4503" i="1"/>
  <c r="CK4504" i="1"/>
  <c r="CK4505" i="1"/>
  <c r="CK4506" i="1"/>
  <c r="CK4507" i="1"/>
  <c r="CK4508" i="1"/>
  <c r="CK4509" i="1"/>
  <c r="CK4510" i="1"/>
  <c r="CK4511" i="1"/>
  <c r="CK4512" i="1"/>
  <c r="CK4513" i="1"/>
  <c r="CK4514" i="1"/>
  <c r="CK4515" i="1"/>
  <c r="CK4516" i="1"/>
  <c r="CK4517" i="1"/>
  <c r="CK4518" i="1"/>
  <c r="CK4519" i="1"/>
  <c r="CK4520" i="1"/>
  <c r="CK4521" i="1"/>
  <c r="CK4522" i="1"/>
  <c r="CK4523" i="1"/>
  <c r="CK4524" i="1"/>
  <c r="CK4525" i="1"/>
  <c r="CK4526" i="1"/>
  <c r="CK4527" i="1"/>
  <c r="CK4528" i="1"/>
  <c r="CK4529" i="1"/>
  <c r="CK4530" i="1"/>
  <c r="CK4531" i="1"/>
  <c r="CK4532" i="1"/>
  <c r="CK4533" i="1"/>
  <c r="CK4534" i="1"/>
  <c r="CK4535" i="1"/>
  <c r="CK4536" i="1"/>
  <c r="CK4537" i="1"/>
  <c r="CK4538" i="1"/>
  <c r="CK4539" i="1"/>
  <c r="CK4540" i="1"/>
  <c r="CK4541" i="1"/>
  <c r="CK4542" i="1"/>
  <c r="CK4543" i="1"/>
  <c r="CK4544" i="1"/>
  <c r="CK4545" i="1"/>
  <c r="CK10" i="1"/>
  <c r="CK11" i="1"/>
  <c r="CK12" i="1"/>
  <c r="CK13" i="1"/>
  <c r="CK14" i="1"/>
  <c r="CK15" i="1"/>
  <c r="CK16" i="1"/>
  <c r="CK17" i="1"/>
  <c r="CK6" i="1"/>
  <c r="CK7" i="1"/>
  <c r="CK8" i="1"/>
  <c r="CK9" i="1"/>
  <c r="CK5" i="1"/>
  <c r="CI6" i="1"/>
  <c r="CI7" i="1"/>
  <c r="CI8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6" i="1"/>
  <c r="CI27" i="1"/>
  <c r="CI28" i="1"/>
  <c r="CI29" i="1"/>
  <c r="CI30" i="1"/>
  <c r="CI31" i="1"/>
  <c r="CI32" i="1"/>
  <c r="CI33" i="1"/>
  <c r="CI34" i="1"/>
  <c r="CI35" i="1"/>
  <c r="CI36" i="1"/>
  <c r="CI37" i="1"/>
  <c r="CI38" i="1"/>
  <c r="CI39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59" i="1"/>
  <c r="CI60" i="1"/>
  <c r="CI61" i="1"/>
  <c r="CI62" i="1"/>
  <c r="CI63" i="1"/>
  <c r="CI64" i="1"/>
  <c r="CI65" i="1"/>
  <c r="CI66" i="1"/>
  <c r="CI67" i="1"/>
  <c r="CI68" i="1"/>
  <c r="CI69" i="1"/>
  <c r="CI70" i="1"/>
  <c r="CI71" i="1"/>
  <c r="CI72" i="1"/>
  <c r="CI73" i="1"/>
  <c r="CI74" i="1"/>
  <c r="CI75" i="1"/>
  <c r="CI76" i="1"/>
  <c r="CI77" i="1"/>
  <c r="CI78" i="1"/>
  <c r="CI79" i="1"/>
  <c r="CI80" i="1"/>
  <c r="CI81" i="1"/>
  <c r="CI82" i="1"/>
  <c r="CI83" i="1"/>
  <c r="CI84" i="1"/>
  <c r="CI85" i="1"/>
  <c r="CI86" i="1"/>
  <c r="CI87" i="1"/>
  <c r="CI88" i="1"/>
  <c r="CI89" i="1"/>
  <c r="CI90" i="1"/>
  <c r="CI91" i="1"/>
  <c r="CI92" i="1"/>
  <c r="CI93" i="1"/>
  <c r="CI94" i="1"/>
  <c r="CI95" i="1"/>
  <c r="CI96" i="1"/>
  <c r="CI97" i="1"/>
  <c r="CI98" i="1"/>
  <c r="CI99" i="1"/>
  <c r="CI100" i="1"/>
  <c r="CI101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4" i="1"/>
  <c r="CI115" i="1"/>
  <c r="CI116" i="1"/>
  <c r="CI117" i="1"/>
  <c r="CI118" i="1"/>
  <c r="CI119" i="1"/>
  <c r="CI120" i="1"/>
  <c r="CI121" i="1"/>
  <c r="CI122" i="1"/>
  <c r="CI123" i="1"/>
  <c r="CI124" i="1"/>
  <c r="CI125" i="1"/>
  <c r="CI126" i="1"/>
  <c r="CI127" i="1"/>
  <c r="CI128" i="1"/>
  <c r="CI129" i="1"/>
  <c r="CI130" i="1"/>
  <c r="CI131" i="1"/>
  <c r="CI132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5" i="1"/>
  <c r="CI146" i="1"/>
  <c r="CI147" i="1"/>
  <c r="CI148" i="1"/>
  <c r="CI149" i="1"/>
  <c r="CI150" i="1"/>
  <c r="CI151" i="1"/>
  <c r="CI152" i="1"/>
  <c r="CI153" i="1"/>
  <c r="CI154" i="1"/>
  <c r="CI155" i="1"/>
  <c r="CI156" i="1"/>
  <c r="CI157" i="1"/>
  <c r="CI158" i="1"/>
  <c r="CI159" i="1"/>
  <c r="CI160" i="1"/>
  <c r="CI161" i="1"/>
  <c r="CI162" i="1"/>
  <c r="CI163" i="1"/>
  <c r="CI164" i="1"/>
  <c r="CI165" i="1"/>
  <c r="CI166" i="1"/>
  <c r="CI167" i="1"/>
  <c r="CI168" i="1"/>
  <c r="CI169" i="1"/>
  <c r="CI170" i="1"/>
  <c r="CI171" i="1"/>
  <c r="CI172" i="1"/>
  <c r="CI173" i="1"/>
  <c r="CI174" i="1"/>
  <c r="CI175" i="1"/>
  <c r="CI176" i="1"/>
  <c r="CI177" i="1"/>
  <c r="CI178" i="1"/>
  <c r="CI179" i="1"/>
  <c r="CI180" i="1"/>
  <c r="CI181" i="1"/>
  <c r="CI182" i="1"/>
  <c r="CI183" i="1"/>
  <c r="CI184" i="1"/>
  <c r="CI185" i="1"/>
  <c r="CI186" i="1"/>
  <c r="CI187" i="1"/>
  <c r="CI188" i="1"/>
  <c r="CI189" i="1"/>
  <c r="CI190" i="1"/>
  <c r="CI191" i="1"/>
  <c r="CI192" i="1"/>
  <c r="CI193" i="1"/>
  <c r="CI194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I219" i="1"/>
  <c r="CI220" i="1"/>
  <c r="CI221" i="1"/>
  <c r="CI222" i="1"/>
  <c r="CI223" i="1"/>
  <c r="CI224" i="1"/>
  <c r="CI225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CI250" i="1"/>
  <c r="CI251" i="1"/>
  <c r="CI252" i="1"/>
  <c r="CI253" i="1"/>
  <c r="CI254" i="1"/>
  <c r="CI255" i="1"/>
  <c r="CI256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69" i="1"/>
  <c r="CI270" i="1"/>
  <c r="CI271" i="1"/>
  <c r="CI272" i="1"/>
  <c r="CI273" i="1"/>
  <c r="CI274" i="1"/>
  <c r="CI275" i="1"/>
  <c r="CI276" i="1"/>
  <c r="CI277" i="1"/>
  <c r="CI278" i="1"/>
  <c r="CI279" i="1"/>
  <c r="CI280" i="1"/>
  <c r="CI281" i="1"/>
  <c r="CI282" i="1"/>
  <c r="CI283" i="1"/>
  <c r="CI284" i="1"/>
  <c r="CI285" i="1"/>
  <c r="CI286" i="1"/>
  <c r="CI287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I312" i="1"/>
  <c r="CI313" i="1"/>
  <c r="CI314" i="1"/>
  <c r="CI315" i="1"/>
  <c r="CI316" i="1"/>
  <c r="CI317" i="1"/>
  <c r="CI318" i="1"/>
  <c r="CI319" i="1"/>
  <c r="CI320" i="1"/>
  <c r="CI321" i="1"/>
  <c r="CI322" i="1"/>
  <c r="CI323" i="1"/>
  <c r="CI324" i="1"/>
  <c r="CI325" i="1"/>
  <c r="CI326" i="1"/>
  <c r="CI327" i="1"/>
  <c r="CI328" i="1"/>
  <c r="CI329" i="1"/>
  <c r="CI330" i="1"/>
  <c r="CI331" i="1"/>
  <c r="CI332" i="1"/>
  <c r="CI333" i="1"/>
  <c r="CI334" i="1"/>
  <c r="CI335" i="1"/>
  <c r="CI336" i="1"/>
  <c r="CI337" i="1"/>
  <c r="CI338" i="1"/>
  <c r="CI339" i="1"/>
  <c r="CI340" i="1"/>
  <c r="CI341" i="1"/>
  <c r="CI342" i="1"/>
  <c r="CI343" i="1"/>
  <c r="CI344" i="1"/>
  <c r="CI345" i="1"/>
  <c r="CI346" i="1"/>
  <c r="CI347" i="1"/>
  <c r="CI348" i="1"/>
  <c r="CI349" i="1"/>
  <c r="CI350" i="1"/>
  <c r="CI351" i="1"/>
  <c r="CI352" i="1"/>
  <c r="CI353" i="1"/>
  <c r="CI354" i="1"/>
  <c r="CI355" i="1"/>
  <c r="CI356" i="1"/>
  <c r="CI357" i="1"/>
  <c r="CI358" i="1"/>
  <c r="CI359" i="1"/>
  <c r="CI360" i="1"/>
  <c r="CI361" i="1"/>
  <c r="CI362" i="1"/>
  <c r="CI363" i="1"/>
  <c r="CI364" i="1"/>
  <c r="CI365" i="1"/>
  <c r="CI366" i="1"/>
  <c r="CI367" i="1"/>
  <c r="CI368" i="1"/>
  <c r="CI369" i="1"/>
  <c r="CI370" i="1"/>
  <c r="CI371" i="1"/>
  <c r="CI372" i="1"/>
  <c r="CI373" i="1"/>
  <c r="CI374" i="1"/>
  <c r="CI375" i="1"/>
  <c r="CI376" i="1"/>
  <c r="CI377" i="1"/>
  <c r="CI378" i="1"/>
  <c r="CI379" i="1"/>
  <c r="CI380" i="1"/>
  <c r="CI381" i="1"/>
  <c r="CI382" i="1"/>
  <c r="CI383" i="1"/>
  <c r="CI384" i="1"/>
  <c r="CI385" i="1"/>
  <c r="CI386" i="1"/>
  <c r="CI387" i="1"/>
  <c r="CI388" i="1"/>
  <c r="CI389" i="1"/>
  <c r="CI390" i="1"/>
  <c r="CI391" i="1"/>
  <c r="CI392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405" i="1"/>
  <c r="CI406" i="1"/>
  <c r="CI407" i="1"/>
  <c r="CI408" i="1"/>
  <c r="CI409" i="1"/>
  <c r="CI410" i="1"/>
  <c r="CI411" i="1"/>
  <c r="CI412" i="1"/>
  <c r="CI413" i="1"/>
  <c r="CI414" i="1"/>
  <c r="CI415" i="1"/>
  <c r="CI416" i="1"/>
  <c r="CI417" i="1"/>
  <c r="CI418" i="1"/>
  <c r="CI419" i="1"/>
  <c r="CI420" i="1"/>
  <c r="CI421" i="1"/>
  <c r="CI422" i="1"/>
  <c r="CI423" i="1"/>
  <c r="CI424" i="1"/>
  <c r="CI425" i="1"/>
  <c r="CI426" i="1"/>
  <c r="CI427" i="1"/>
  <c r="CI428" i="1"/>
  <c r="CI429" i="1"/>
  <c r="CI430" i="1"/>
  <c r="CI431" i="1"/>
  <c r="CI432" i="1"/>
  <c r="CI433" i="1"/>
  <c r="CI434" i="1"/>
  <c r="CI435" i="1"/>
  <c r="CI436" i="1"/>
  <c r="CI437" i="1"/>
  <c r="CI438" i="1"/>
  <c r="CI439" i="1"/>
  <c r="CI440" i="1"/>
  <c r="CI441" i="1"/>
  <c r="CI442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CI467" i="1"/>
  <c r="CI468" i="1"/>
  <c r="CI469" i="1"/>
  <c r="CI470" i="1"/>
  <c r="CI471" i="1"/>
  <c r="CI472" i="1"/>
  <c r="CI473" i="1"/>
  <c r="CI474" i="1"/>
  <c r="CI475" i="1"/>
  <c r="CI476" i="1"/>
  <c r="CI477" i="1"/>
  <c r="CI478" i="1"/>
  <c r="CI479" i="1"/>
  <c r="CI480" i="1"/>
  <c r="CI481" i="1"/>
  <c r="CI482" i="1"/>
  <c r="CI483" i="1"/>
  <c r="CI484" i="1"/>
  <c r="CI485" i="1"/>
  <c r="CI486" i="1"/>
  <c r="CI487" i="1"/>
  <c r="CI488" i="1"/>
  <c r="CI489" i="1"/>
  <c r="CI490" i="1"/>
  <c r="CI491" i="1"/>
  <c r="CI492" i="1"/>
  <c r="CI493" i="1"/>
  <c r="CI494" i="1"/>
  <c r="CI495" i="1"/>
  <c r="CI496" i="1"/>
  <c r="CI497" i="1"/>
  <c r="CI498" i="1"/>
  <c r="CI499" i="1"/>
  <c r="CI500" i="1"/>
  <c r="CI501" i="1"/>
  <c r="CI502" i="1"/>
  <c r="CI503" i="1"/>
  <c r="CI504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7" i="1"/>
  <c r="CI518" i="1"/>
  <c r="CI519" i="1"/>
  <c r="CI520" i="1"/>
  <c r="CI521" i="1"/>
  <c r="CI522" i="1"/>
  <c r="CI523" i="1"/>
  <c r="CI524" i="1"/>
  <c r="CI525" i="1"/>
  <c r="CI526" i="1"/>
  <c r="CI527" i="1"/>
  <c r="CI528" i="1"/>
  <c r="CI529" i="1"/>
  <c r="CI530" i="1"/>
  <c r="CI531" i="1"/>
  <c r="CI532" i="1"/>
  <c r="CI533" i="1"/>
  <c r="CI534" i="1"/>
  <c r="CI535" i="1"/>
  <c r="CI536" i="1"/>
  <c r="CI537" i="1"/>
  <c r="CI538" i="1"/>
  <c r="CI539" i="1"/>
  <c r="CI540" i="1"/>
  <c r="CI541" i="1"/>
  <c r="CI542" i="1"/>
  <c r="CI543" i="1"/>
  <c r="CI544" i="1"/>
  <c r="CI545" i="1"/>
  <c r="CI546" i="1"/>
  <c r="CI547" i="1"/>
  <c r="CI548" i="1"/>
  <c r="CI549" i="1"/>
  <c r="CI550" i="1"/>
  <c r="CI551" i="1"/>
  <c r="CI552" i="1"/>
  <c r="CI553" i="1"/>
  <c r="CI554" i="1"/>
  <c r="CI555" i="1"/>
  <c r="CI556" i="1"/>
  <c r="CI557" i="1"/>
  <c r="CI558" i="1"/>
  <c r="CI559" i="1"/>
  <c r="CI560" i="1"/>
  <c r="CI561" i="1"/>
  <c r="CI562" i="1"/>
  <c r="CI563" i="1"/>
  <c r="CI564" i="1"/>
  <c r="CI565" i="1"/>
  <c r="CI566" i="1"/>
  <c r="CI567" i="1"/>
  <c r="CI568" i="1"/>
  <c r="CI569" i="1"/>
  <c r="CI570" i="1"/>
  <c r="CI571" i="1"/>
  <c r="CI572" i="1"/>
  <c r="CI573" i="1"/>
  <c r="CI574" i="1"/>
  <c r="CI575" i="1"/>
  <c r="CI576" i="1"/>
  <c r="CI577" i="1"/>
  <c r="CI578" i="1"/>
  <c r="CI579" i="1"/>
  <c r="CI580" i="1"/>
  <c r="CI581" i="1"/>
  <c r="CI582" i="1"/>
  <c r="CI583" i="1"/>
  <c r="CI584" i="1"/>
  <c r="CI585" i="1"/>
  <c r="CI586" i="1"/>
  <c r="CI587" i="1"/>
  <c r="CI588" i="1"/>
  <c r="CI589" i="1"/>
  <c r="CI590" i="1"/>
  <c r="CI591" i="1"/>
  <c r="CI592" i="1"/>
  <c r="CI593" i="1"/>
  <c r="CI594" i="1"/>
  <c r="CI595" i="1"/>
  <c r="CI596" i="1"/>
  <c r="CI597" i="1"/>
  <c r="CI598" i="1"/>
  <c r="CI599" i="1"/>
  <c r="CI600" i="1"/>
  <c r="CI601" i="1"/>
  <c r="CI602" i="1"/>
  <c r="CI603" i="1"/>
  <c r="CI604" i="1"/>
  <c r="CI605" i="1"/>
  <c r="CI606" i="1"/>
  <c r="CI607" i="1"/>
  <c r="CI608" i="1"/>
  <c r="CI609" i="1"/>
  <c r="CI610" i="1"/>
  <c r="CI611" i="1"/>
  <c r="CI612" i="1"/>
  <c r="CI613" i="1"/>
  <c r="CI614" i="1"/>
  <c r="CI615" i="1"/>
  <c r="CI616" i="1"/>
  <c r="CI617" i="1"/>
  <c r="CI618" i="1"/>
  <c r="CI619" i="1"/>
  <c r="CI620" i="1"/>
  <c r="CI621" i="1"/>
  <c r="CI622" i="1"/>
  <c r="CI623" i="1"/>
  <c r="CI624" i="1"/>
  <c r="CI625" i="1"/>
  <c r="CI626" i="1"/>
  <c r="CI627" i="1"/>
  <c r="CI628" i="1"/>
  <c r="CI629" i="1"/>
  <c r="CI630" i="1"/>
  <c r="CI631" i="1"/>
  <c r="CI632" i="1"/>
  <c r="CI633" i="1"/>
  <c r="CI634" i="1"/>
  <c r="CI635" i="1"/>
  <c r="CI636" i="1"/>
  <c r="CI637" i="1"/>
  <c r="CI638" i="1"/>
  <c r="CI639" i="1"/>
  <c r="CI640" i="1"/>
  <c r="CI641" i="1"/>
  <c r="CI642" i="1"/>
  <c r="CI643" i="1"/>
  <c r="CI644" i="1"/>
  <c r="CI645" i="1"/>
  <c r="CI646" i="1"/>
  <c r="CI647" i="1"/>
  <c r="CI648" i="1"/>
  <c r="CI649" i="1"/>
  <c r="CI650" i="1"/>
  <c r="CI651" i="1"/>
  <c r="CI652" i="1"/>
  <c r="CI653" i="1"/>
  <c r="CI654" i="1"/>
  <c r="CI655" i="1"/>
  <c r="CI656" i="1"/>
  <c r="CI657" i="1"/>
  <c r="CI658" i="1"/>
  <c r="CI659" i="1"/>
  <c r="CI660" i="1"/>
  <c r="CI661" i="1"/>
  <c r="CI662" i="1"/>
  <c r="CI663" i="1"/>
  <c r="CI664" i="1"/>
  <c r="CI665" i="1"/>
  <c r="CI666" i="1"/>
  <c r="CI667" i="1"/>
  <c r="CI668" i="1"/>
  <c r="CI669" i="1"/>
  <c r="CI670" i="1"/>
  <c r="CI671" i="1"/>
  <c r="CI672" i="1"/>
  <c r="CI673" i="1"/>
  <c r="CI674" i="1"/>
  <c r="CI675" i="1"/>
  <c r="CI676" i="1"/>
  <c r="CI677" i="1"/>
  <c r="CI678" i="1"/>
  <c r="CI679" i="1"/>
  <c r="CI680" i="1"/>
  <c r="CI681" i="1"/>
  <c r="CI682" i="1"/>
  <c r="CI683" i="1"/>
  <c r="CI684" i="1"/>
  <c r="CI685" i="1"/>
  <c r="CI686" i="1"/>
  <c r="CI687" i="1"/>
  <c r="CI688" i="1"/>
  <c r="CI689" i="1"/>
  <c r="CI690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CI715" i="1"/>
  <c r="CI716" i="1"/>
  <c r="CI717" i="1"/>
  <c r="CI718" i="1"/>
  <c r="CI719" i="1"/>
  <c r="CI720" i="1"/>
  <c r="CI721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CI746" i="1"/>
  <c r="CI747" i="1"/>
  <c r="CI748" i="1"/>
  <c r="CI749" i="1"/>
  <c r="CI750" i="1"/>
  <c r="CI751" i="1"/>
  <c r="CI752" i="1"/>
  <c r="CI753" i="1"/>
  <c r="CI754" i="1"/>
  <c r="CI755" i="1"/>
  <c r="CI756" i="1"/>
  <c r="CI757" i="1"/>
  <c r="CI758" i="1"/>
  <c r="CI759" i="1"/>
  <c r="CI760" i="1"/>
  <c r="CI761" i="1"/>
  <c r="CI762" i="1"/>
  <c r="CI763" i="1"/>
  <c r="CI764" i="1"/>
  <c r="CI765" i="1"/>
  <c r="CI766" i="1"/>
  <c r="CI767" i="1"/>
  <c r="CI768" i="1"/>
  <c r="CI769" i="1"/>
  <c r="CI770" i="1"/>
  <c r="CI771" i="1"/>
  <c r="CI772" i="1"/>
  <c r="CI773" i="1"/>
  <c r="CI774" i="1"/>
  <c r="CI775" i="1"/>
  <c r="CI776" i="1"/>
  <c r="CI777" i="1"/>
  <c r="CI778" i="1"/>
  <c r="CI779" i="1"/>
  <c r="CI780" i="1"/>
  <c r="CI781" i="1"/>
  <c r="CI782" i="1"/>
  <c r="CI783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6" i="1"/>
  <c r="CI797" i="1"/>
  <c r="CI798" i="1"/>
  <c r="CI799" i="1"/>
  <c r="CI800" i="1"/>
  <c r="CI801" i="1"/>
  <c r="CI802" i="1"/>
  <c r="CI803" i="1"/>
  <c r="CI804" i="1"/>
  <c r="CI805" i="1"/>
  <c r="CI806" i="1"/>
  <c r="CI807" i="1"/>
  <c r="CI808" i="1"/>
  <c r="CI809" i="1"/>
  <c r="CI810" i="1"/>
  <c r="CI811" i="1"/>
  <c r="CI812" i="1"/>
  <c r="CI813" i="1"/>
  <c r="CI814" i="1"/>
  <c r="CI815" i="1"/>
  <c r="CI816" i="1"/>
  <c r="CI817" i="1"/>
  <c r="CI818" i="1"/>
  <c r="CI819" i="1"/>
  <c r="CI820" i="1"/>
  <c r="CI821" i="1"/>
  <c r="CI822" i="1"/>
  <c r="CI823" i="1"/>
  <c r="CI824" i="1"/>
  <c r="CI825" i="1"/>
  <c r="CI826" i="1"/>
  <c r="CI827" i="1"/>
  <c r="CI828" i="1"/>
  <c r="CI829" i="1"/>
  <c r="CI830" i="1"/>
  <c r="CI831" i="1"/>
  <c r="CI832" i="1"/>
  <c r="CI833" i="1"/>
  <c r="CI834" i="1"/>
  <c r="CI835" i="1"/>
  <c r="CI836" i="1"/>
  <c r="CI837" i="1"/>
  <c r="CI838" i="1"/>
  <c r="CI839" i="1"/>
  <c r="CI840" i="1"/>
  <c r="CI841" i="1"/>
  <c r="CI842" i="1"/>
  <c r="CI843" i="1"/>
  <c r="CI844" i="1"/>
  <c r="CI845" i="1"/>
  <c r="CI846" i="1"/>
  <c r="CI847" i="1"/>
  <c r="CI848" i="1"/>
  <c r="CI849" i="1"/>
  <c r="CI850" i="1"/>
  <c r="CI851" i="1"/>
  <c r="CI852" i="1"/>
  <c r="CI853" i="1"/>
  <c r="CI854" i="1"/>
  <c r="CI855" i="1"/>
  <c r="CI856" i="1"/>
  <c r="CI857" i="1"/>
  <c r="CI858" i="1"/>
  <c r="CI859" i="1"/>
  <c r="CI860" i="1"/>
  <c r="CI861" i="1"/>
  <c r="CI862" i="1"/>
  <c r="CI863" i="1"/>
  <c r="CI864" i="1"/>
  <c r="CI865" i="1"/>
  <c r="CI866" i="1"/>
  <c r="CI867" i="1"/>
  <c r="CI868" i="1"/>
  <c r="CI869" i="1"/>
  <c r="CI870" i="1"/>
  <c r="CI871" i="1"/>
  <c r="CI872" i="1"/>
  <c r="CI873" i="1"/>
  <c r="CI874" i="1"/>
  <c r="CI875" i="1"/>
  <c r="CI876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CI901" i="1"/>
  <c r="CI902" i="1"/>
  <c r="CI903" i="1"/>
  <c r="CI904" i="1"/>
  <c r="CI905" i="1"/>
  <c r="CI906" i="1"/>
  <c r="CI907" i="1"/>
  <c r="CI908" i="1"/>
  <c r="CI909" i="1"/>
  <c r="CI910" i="1"/>
  <c r="CI911" i="1"/>
  <c r="CI912" i="1"/>
  <c r="CI913" i="1"/>
  <c r="CI914" i="1"/>
  <c r="CI915" i="1"/>
  <c r="CI916" i="1"/>
  <c r="CI917" i="1"/>
  <c r="CI918" i="1"/>
  <c r="CI919" i="1"/>
  <c r="CI920" i="1"/>
  <c r="CI921" i="1"/>
  <c r="CI922" i="1"/>
  <c r="CI923" i="1"/>
  <c r="CI924" i="1"/>
  <c r="CI925" i="1"/>
  <c r="CI926" i="1"/>
  <c r="CI927" i="1"/>
  <c r="CI928" i="1"/>
  <c r="CI929" i="1"/>
  <c r="CI930" i="1"/>
  <c r="CI931" i="1"/>
  <c r="CI932" i="1"/>
  <c r="CI933" i="1"/>
  <c r="CI934" i="1"/>
  <c r="CI935" i="1"/>
  <c r="CI936" i="1"/>
  <c r="CI937" i="1"/>
  <c r="CI938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1" i="1"/>
  <c r="CI952" i="1"/>
  <c r="CI953" i="1"/>
  <c r="CI954" i="1"/>
  <c r="CI955" i="1"/>
  <c r="CI956" i="1"/>
  <c r="CI957" i="1"/>
  <c r="CI958" i="1"/>
  <c r="CI959" i="1"/>
  <c r="CI960" i="1"/>
  <c r="CI961" i="1"/>
  <c r="CI962" i="1"/>
  <c r="CI963" i="1"/>
  <c r="CI964" i="1"/>
  <c r="CI965" i="1"/>
  <c r="CI966" i="1"/>
  <c r="CI967" i="1"/>
  <c r="CI968" i="1"/>
  <c r="CI969" i="1"/>
  <c r="CI970" i="1"/>
  <c r="CI971" i="1"/>
  <c r="CI972" i="1"/>
  <c r="CI973" i="1"/>
  <c r="CI974" i="1"/>
  <c r="CI975" i="1"/>
  <c r="CI976" i="1"/>
  <c r="CI977" i="1"/>
  <c r="CI978" i="1"/>
  <c r="CI979" i="1"/>
  <c r="CI980" i="1"/>
  <c r="CI981" i="1"/>
  <c r="CI982" i="1"/>
  <c r="CI983" i="1"/>
  <c r="CI984" i="1"/>
  <c r="CI985" i="1"/>
  <c r="CI986" i="1"/>
  <c r="CI987" i="1"/>
  <c r="CI988" i="1"/>
  <c r="CI989" i="1"/>
  <c r="CI990" i="1"/>
  <c r="CI991" i="1"/>
  <c r="CI992" i="1"/>
  <c r="CI993" i="1"/>
  <c r="CI994" i="1"/>
  <c r="CI995" i="1"/>
  <c r="CI996" i="1"/>
  <c r="CI997" i="1"/>
  <c r="CI998" i="1"/>
  <c r="CI999" i="1"/>
  <c r="CI1000" i="1"/>
  <c r="CI1001" i="1"/>
  <c r="CI1002" i="1"/>
  <c r="CI1003" i="1"/>
  <c r="CI1004" i="1"/>
  <c r="CI1005" i="1"/>
  <c r="CI1006" i="1"/>
  <c r="CI1007" i="1"/>
  <c r="CI1008" i="1"/>
  <c r="CI1009" i="1"/>
  <c r="CI1010" i="1"/>
  <c r="CI1011" i="1"/>
  <c r="CI1012" i="1"/>
  <c r="CI1013" i="1"/>
  <c r="CI1014" i="1"/>
  <c r="CI1015" i="1"/>
  <c r="CI1016" i="1"/>
  <c r="CI1017" i="1"/>
  <c r="CI1018" i="1"/>
  <c r="CI1019" i="1"/>
  <c r="CI1020" i="1"/>
  <c r="CI1021" i="1"/>
  <c r="CI1022" i="1"/>
  <c r="CI1023" i="1"/>
  <c r="CI1024" i="1"/>
  <c r="CI1025" i="1"/>
  <c r="CI1026" i="1"/>
  <c r="CI1027" i="1"/>
  <c r="CI1028" i="1"/>
  <c r="CI1029" i="1"/>
  <c r="CI1030" i="1"/>
  <c r="CI1031" i="1"/>
  <c r="CI1032" i="1"/>
  <c r="CI1033" i="1"/>
  <c r="CI1034" i="1"/>
  <c r="CI1035" i="1"/>
  <c r="CI1036" i="1"/>
  <c r="CI1037" i="1"/>
  <c r="CI1038" i="1"/>
  <c r="CI1039" i="1"/>
  <c r="CI1040" i="1"/>
  <c r="CI1041" i="1"/>
  <c r="CI1042" i="1"/>
  <c r="CI1043" i="1"/>
  <c r="CI1044" i="1"/>
  <c r="CI1045" i="1"/>
  <c r="CI1046" i="1"/>
  <c r="CI1047" i="1"/>
  <c r="CI1048" i="1"/>
  <c r="CI1049" i="1"/>
  <c r="CI1050" i="1"/>
  <c r="CI1051" i="1"/>
  <c r="CI1052" i="1"/>
  <c r="CI1053" i="1"/>
  <c r="CI1054" i="1"/>
  <c r="CI1055" i="1"/>
  <c r="CI1056" i="1"/>
  <c r="CI1057" i="1"/>
  <c r="CI1058" i="1"/>
  <c r="CI1059" i="1"/>
  <c r="CI1060" i="1"/>
  <c r="CI1061" i="1"/>
  <c r="CI1062" i="1"/>
  <c r="CI1063" i="1"/>
  <c r="CI1064" i="1"/>
  <c r="CI1065" i="1"/>
  <c r="CI1066" i="1"/>
  <c r="CI1067" i="1"/>
  <c r="CI1068" i="1"/>
  <c r="CI1069" i="1"/>
  <c r="CI1070" i="1"/>
  <c r="CI1071" i="1"/>
  <c r="CI1072" i="1"/>
  <c r="CI1073" i="1"/>
  <c r="CI1074" i="1"/>
  <c r="CI1075" i="1"/>
  <c r="CI1076" i="1"/>
  <c r="CI1077" i="1"/>
  <c r="CI1078" i="1"/>
  <c r="CI1079" i="1"/>
  <c r="CI1080" i="1"/>
  <c r="CI1081" i="1"/>
  <c r="CI1082" i="1"/>
  <c r="CI1083" i="1"/>
  <c r="CI1084" i="1"/>
  <c r="CI1085" i="1"/>
  <c r="CI1086" i="1"/>
  <c r="CI1087" i="1"/>
  <c r="CI1088" i="1"/>
  <c r="CI1089" i="1"/>
  <c r="CI1090" i="1"/>
  <c r="CI1091" i="1"/>
  <c r="CI1092" i="1"/>
  <c r="CI1093" i="1"/>
  <c r="CI1094" i="1"/>
  <c r="CI1095" i="1"/>
  <c r="CI1096" i="1"/>
  <c r="CI1097" i="1"/>
  <c r="CI1098" i="1"/>
  <c r="CI1099" i="1"/>
  <c r="CI1100" i="1"/>
  <c r="CI1101" i="1"/>
  <c r="CI1102" i="1"/>
  <c r="CI1103" i="1"/>
  <c r="CI1104" i="1"/>
  <c r="CI1105" i="1"/>
  <c r="CI1106" i="1"/>
  <c r="CI1107" i="1"/>
  <c r="CI1108" i="1"/>
  <c r="CI1109" i="1"/>
  <c r="CI1110" i="1"/>
  <c r="CI1111" i="1"/>
  <c r="CI1112" i="1"/>
  <c r="CI1113" i="1"/>
  <c r="CI1114" i="1"/>
  <c r="CI1115" i="1"/>
  <c r="CI1116" i="1"/>
  <c r="CI1117" i="1"/>
  <c r="CI1118" i="1"/>
  <c r="CI1119" i="1"/>
  <c r="CI1120" i="1"/>
  <c r="CI1121" i="1"/>
  <c r="CI1122" i="1"/>
  <c r="CI1123" i="1"/>
  <c r="CI1124" i="1"/>
  <c r="CI1125" i="1"/>
  <c r="CI1126" i="1"/>
  <c r="CI1127" i="1"/>
  <c r="CI1128" i="1"/>
  <c r="CI1129" i="1"/>
  <c r="CI1130" i="1"/>
  <c r="CI1131" i="1"/>
  <c r="CI1132" i="1"/>
  <c r="CI1133" i="1"/>
  <c r="CI1134" i="1"/>
  <c r="CI1135" i="1"/>
  <c r="CI1136" i="1"/>
  <c r="CI1137" i="1"/>
  <c r="CI1138" i="1"/>
  <c r="CI1139" i="1"/>
  <c r="CI1140" i="1"/>
  <c r="CI1141" i="1"/>
  <c r="CI1142" i="1"/>
  <c r="CI1143" i="1"/>
  <c r="CI1144" i="1"/>
  <c r="CI1145" i="1"/>
  <c r="CI1146" i="1"/>
  <c r="CI1147" i="1"/>
  <c r="CI1148" i="1"/>
  <c r="CI1149" i="1"/>
  <c r="CI1150" i="1"/>
  <c r="CI1151" i="1"/>
  <c r="CI1152" i="1"/>
  <c r="CI1153" i="1"/>
  <c r="CI1154" i="1"/>
  <c r="CI1155" i="1"/>
  <c r="CI1156" i="1"/>
  <c r="CI1157" i="1"/>
  <c r="CI1158" i="1"/>
  <c r="CI1159" i="1"/>
  <c r="CI1160" i="1"/>
  <c r="CI1161" i="1"/>
  <c r="CI1162" i="1"/>
  <c r="CI1163" i="1"/>
  <c r="CI1164" i="1"/>
  <c r="CI1165" i="1"/>
  <c r="CI1166" i="1"/>
  <c r="CI1167" i="1"/>
  <c r="CI1168" i="1"/>
  <c r="CI1169" i="1"/>
  <c r="CI1170" i="1"/>
  <c r="CI1171" i="1"/>
  <c r="CI1172" i="1"/>
  <c r="CI1173" i="1"/>
  <c r="CI1174" i="1"/>
  <c r="CI1175" i="1"/>
  <c r="CI1176" i="1"/>
  <c r="CI1177" i="1"/>
  <c r="CI1178" i="1"/>
  <c r="CI1179" i="1"/>
  <c r="CI1180" i="1"/>
  <c r="CI1181" i="1"/>
  <c r="CI1182" i="1"/>
  <c r="CI1183" i="1"/>
  <c r="CI1184" i="1"/>
  <c r="CI1185" i="1"/>
  <c r="CI1186" i="1"/>
  <c r="CI1187" i="1"/>
  <c r="CI1188" i="1"/>
  <c r="CI1189" i="1"/>
  <c r="CI1190" i="1"/>
  <c r="CI1191" i="1"/>
  <c r="CI1192" i="1"/>
  <c r="CI1193" i="1"/>
  <c r="CI1194" i="1"/>
  <c r="CI1195" i="1"/>
  <c r="CI1196" i="1"/>
  <c r="CI1197" i="1"/>
  <c r="CI1198" i="1"/>
  <c r="CI1199" i="1"/>
  <c r="CI1200" i="1"/>
  <c r="CI1201" i="1"/>
  <c r="CI1202" i="1"/>
  <c r="CI1203" i="1"/>
  <c r="CI1204" i="1"/>
  <c r="CI1205" i="1"/>
  <c r="CI1206" i="1"/>
  <c r="CI1207" i="1"/>
  <c r="CI1208" i="1"/>
  <c r="CI1209" i="1"/>
  <c r="CI1210" i="1"/>
  <c r="CI1211" i="1"/>
  <c r="CI1212" i="1"/>
  <c r="CI1213" i="1"/>
  <c r="CI1214" i="1"/>
  <c r="CI1215" i="1"/>
  <c r="CI1216" i="1"/>
  <c r="CI1217" i="1"/>
  <c r="CI1218" i="1"/>
  <c r="CI1219" i="1"/>
  <c r="CI1220" i="1"/>
  <c r="CI1221" i="1"/>
  <c r="CI1222" i="1"/>
  <c r="CI1223" i="1"/>
  <c r="CI1224" i="1"/>
  <c r="CI1225" i="1"/>
  <c r="CI1226" i="1"/>
  <c r="CI1227" i="1"/>
  <c r="CI1228" i="1"/>
  <c r="CI1229" i="1"/>
  <c r="CI1230" i="1"/>
  <c r="CI1231" i="1"/>
  <c r="CI1232" i="1"/>
  <c r="CI1233" i="1"/>
  <c r="CI1234" i="1"/>
  <c r="CI1235" i="1"/>
  <c r="CI1236" i="1"/>
  <c r="CI1237" i="1"/>
  <c r="CI1238" i="1"/>
  <c r="CI1239" i="1"/>
  <c r="CI1240" i="1"/>
  <c r="CI1241" i="1"/>
  <c r="CI1242" i="1"/>
  <c r="CI1243" i="1"/>
  <c r="CI1244" i="1"/>
  <c r="CI1245" i="1"/>
  <c r="CI1246" i="1"/>
  <c r="CI1247" i="1"/>
  <c r="CI1248" i="1"/>
  <c r="CI1249" i="1"/>
  <c r="CI1250" i="1"/>
  <c r="CI1251" i="1"/>
  <c r="CI1252" i="1"/>
  <c r="CI1253" i="1"/>
  <c r="CI1254" i="1"/>
  <c r="CI1255" i="1"/>
  <c r="CI1256" i="1"/>
  <c r="CI1257" i="1"/>
  <c r="CI1258" i="1"/>
  <c r="CI1259" i="1"/>
  <c r="CI1260" i="1"/>
  <c r="CI1261" i="1"/>
  <c r="CI1262" i="1"/>
  <c r="CI1263" i="1"/>
  <c r="CI1264" i="1"/>
  <c r="CI1265" i="1"/>
  <c r="CI1266" i="1"/>
  <c r="CI1267" i="1"/>
  <c r="CI1268" i="1"/>
  <c r="CI1269" i="1"/>
  <c r="CI1270" i="1"/>
  <c r="CI1271" i="1"/>
  <c r="CI1272" i="1"/>
  <c r="CI1273" i="1"/>
  <c r="CI1274" i="1"/>
  <c r="CI1275" i="1"/>
  <c r="CI1276" i="1"/>
  <c r="CI1277" i="1"/>
  <c r="CI1278" i="1"/>
  <c r="CI1279" i="1"/>
  <c r="CI1280" i="1"/>
  <c r="CI1281" i="1"/>
  <c r="CI1282" i="1"/>
  <c r="CI1283" i="1"/>
  <c r="CI1284" i="1"/>
  <c r="CI1285" i="1"/>
  <c r="CI1286" i="1"/>
  <c r="CI1287" i="1"/>
  <c r="CI1288" i="1"/>
  <c r="CI1289" i="1"/>
  <c r="CI1290" i="1"/>
  <c r="CI1291" i="1"/>
  <c r="CI1292" i="1"/>
  <c r="CI1293" i="1"/>
  <c r="CI1294" i="1"/>
  <c r="CI1295" i="1"/>
  <c r="CI1296" i="1"/>
  <c r="CI1297" i="1"/>
  <c r="CI1298" i="1"/>
  <c r="CI1299" i="1"/>
  <c r="CI1300" i="1"/>
  <c r="CI1301" i="1"/>
  <c r="CI1302" i="1"/>
  <c r="CI1303" i="1"/>
  <c r="CI1304" i="1"/>
  <c r="CI1305" i="1"/>
  <c r="CI1306" i="1"/>
  <c r="CI1307" i="1"/>
  <c r="CI1308" i="1"/>
  <c r="CI1309" i="1"/>
  <c r="CI1310" i="1"/>
  <c r="CI1311" i="1"/>
  <c r="CI1312" i="1"/>
  <c r="CI1313" i="1"/>
  <c r="CI1314" i="1"/>
  <c r="CI1315" i="1"/>
  <c r="CI1316" i="1"/>
  <c r="CI1317" i="1"/>
  <c r="CI1318" i="1"/>
  <c r="CI1319" i="1"/>
  <c r="CI1320" i="1"/>
  <c r="CI1321" i="1"/>
  <c r="CI1322" i="1"/>
  <c r="CI1323" i="1"/>
  <c r="CI1324" i="1"/>
  <c r="CI1325" i="1"/>
  <c r="CI1326" i="1"/>
  <c r="CI1327" i="1"/>
  <c r="CI1328" i="1"/>
  <c r="CI1329" i="1"/>
  <c r="CI1330" i="1"/>
  <c r="CI1331" i="1"/>
  <c r="CI1332" i="1"/>
  <c r="CI1333" i="1"/>
  <c r="CI1334" i="1"/>
  <c r="CI1335" i="1"/>
  <c r="CI1336" i="1"/>
  <c r="CI1337" i="1"/>
  <c r="CI1338" i="1"/>
  <c r="CI1339" i="1"/>
  <c r="CI1340" i="1"/>
  <c r="CI1341" i="1"/>
  <c r="CI1342" i="1"/>
  <c r="CI1343" i="1"/>
  <c r="CI1344" i="1"/>
  <c r="CI1345" i="1"/>
  <c r="CI1346" i="1"/>
  <c r="CI1347" i="1"/>
  <c r="CI1348" i="1"/>
  <c r="CI1349" i="1"/>
  <c r="CI1350" i="1"/>
  <c r="CI1351" i="1"/>
  <c r="CI1352" i="1"/>
  <c r="CI1353" i="1"/>
  <c r="CI1354" i="1"/>
  <c r="CI1355" i="1"/>
  <c r="CI1356" i="1"/>
  <c r="CI1357" i="1"/>
  <c r="CI1358" i="1"/>
  <c r="CI1359" i="1"/>
  <c r="CI1360" i="1"/>
  <c r="CI1361" i="1"/>
  <c r="CI1362" i="1"/>
  <c r="CI1363" i="1"/>
  <c r="CI1364" i="1"/>
  <c r="CI1365" i="1"/>
  <c r="CI1366" i="1"/>
  <c r="CI1367" i="1"/>
  <c r="CI1368" i="1"/>
  <c r="CI1369" i="1"/>
  <c r="CI1370" i="1"/>
  <c r="CI1371" i="1"/>
  <c r="CI1372" i="1"/>
  <c r="CI1373" i="1"/>
  <c r="CI1374" i="1"/>
  <c r="CI1375" i="1"/>
  <c r="CI1376" i="1"/>
  <c r="CI1377" i="1"/>
  <c r="CI1378" i="1"/>
  <c r="CI1379" i="1"/>
  <c r="CI1380" i="1"/>
  <c r="CI1381" i="1"/>
  <c r="CI1382" i="1"/>
  <c r="CI1383" i="1"/>
  <c r="CI1384" i="1"/>
  <c r="CI1385" i="1"/>
  <c r="CI1386" i="1"/>
  <c r="CI1387" i="1"/>
  <c r="CI1388" i="1"/>
  <c r="CI1389" i="1"/>
  <c r="CI1390" i="1"/>
  <c r="CI1391" i="1"/>
  <c r="CI1392" i="1"/>
  <c r="CI1393" i="1"/>
  <c r="CI1394" i="1"/>
  <c r="CI1395" i="1"/>
  <c r="CI1396" i="1"/>
  <c r="CI1397" i="1"/>
  <c r="CI1398" i="1"/>
  <c r="CI1399" i="1"/>
  <c r="CI1400" i="1"/>
  <c r="CI1401" i="1"/>
  <c r="CI1402" i="1"/>
  <c r="CI1403" i="1"/>
  <c r="CI1404" i="1"/>
  <c r="CI1405" i="1"/>
  <c r="CI1406" i="1"/>
  <c r="CI1407" i="1"/>
  <c r="CI1408" i="1"/>
  <c r="CI1409" i="1"/>
  <c r="CI1410" i="1"/>
  <c r="CI1411" i="1"/>
  <c r="CI1412" i="1"/>
  <c r="CI1413" i="1"/>
  <c r="CI1414" i="1"/>
  <c r="CI1415" i="1"/>
  <c r="CI1416" i="1"/>
  <c r="CI1417" i="1"/>
  <c r="CI1418" i="1"/>
  <c r="CI1419" i="1"/>
  <c r="CI1420" i="1"/>
  <c r="CI1421" i="1"/>
  <c r="CI1422" i="1"/>
  <c r="CI1423" i="1"/>
  <c r="CI1424" i="1"/>
  <c r="CI1425" i="1"/>
  <c r="CI1426" i="1"/>
  <c r="CI1427" i="1"/>
  <c r="CI1428" i="1"/>
  <c r="CI1429" i="1"/>
  <c r="CI1430" i="1"/>
  <c r="CI1431" i="1"/>
  <c r="CI1432" i="1"/>
  <c r="CI1433" i="1"/>
  <c r="CI1434" i="1"/>
  <c r="CI1435" i="1"/>
  <c r="CI1436" i="1"/>
  <c r="CI1437" i="1"/>
  <c r="CI1438" i="1"/>
  <c r="CI1439" i="1"/>
  <c r="CI1440" i="1"/>
  <c r="CI1441" i="1"/>
  <c r="CI1442" i="1"/>
  <c r="CI1443" i="1"/>
  <c r="CI1444" i="1"/>
  <c r="CI1445" i="1"/>
  <c r="CI1446" i="1"/>
  <c r="CI1447" i="1"/>
  <c r="CI1448" i="1"/>
  <c r="CI1449" i="1"/>
  <c r="CI1450" i="1"/>
  <c r="CI1451" i="1"/>
  <c r="CI1452" i="1"/>
  <c r="CI1453" i="1"/>
  <c r="CI1454" i="1"/>
  <c r="CI1455" i="1"/>
  <c r="CI1456" i="1"/>
  <c r="CI1457" i="1"/>
  <c r="CI1458" i="1"/>
  <c r="CI1459" i="1"/>
  <c r="CI1460" i="1"/>
  <c r="CI1461" i="1"/>
  <c r="CI1462" i="1"/>
  <c r="CI1463" i="1"/>
  <c r="CI1464" i="1"/>
  <c r="CI1465" i="1"/>
  <c r="CI1466" i="1"/>
  <c r="CI1467" i="1"/>
  <c r="CI1468" i="1"/>
  <c r="CI1469" i="1"/>
  <c r="CI1470" i="1"/>
  <c r="CI1471" i="1"/>
  <c r="CI1472" i="1"/>
  <c r="CI1473" i="1"/>
  <c r="CI1474" i="1"/>
  <c r="CI1475" i="1"/>
  <c r="CI1476" i="1"/>
  <c r="CI1477" i="1"/>
  <c r="CI1478" i="1"/>
  <c r="CI1479" i="1"/>
  <c r="CI1480" i="1"/>
  <c r="CI1481" i="1"/>
  <c r="CI1482" i="1"/>
  <c r="CI1483" i="1"/>
  <c r="CI1484" i="1"/>
  <c r="CI1485" i="1"/>
  <c r="CI1486" i="1"/>
  <c r="CI1487" i="1"/>
  <c r="CI1488" i="1"/>
  <c r="CI1489" i="1"/>
  <c r="CI1490" i="1"/>
  <c r="CI1491" i="1"/>
  <c r="CI1492" i="1"/>
  <c r="CI1493" i="1"/>
  <c r="CI1494" i="1"/>
  <c r="CI1495" i="1"/>
  <c r="CI1496" i="1"/>
  <c r="CI1497" i="1"/>
  <c r="CI1498" i="1"/>
  <c r="CI1499" i="1"/>
  <c r="CI1500" i="1"/>
  <c r="CI1501" i="1"/>
  <c r="CI1502" i="1"/>
  <c r="CI1503" i="1"/>
  <c r="CI1504" i="1"/>
  <c r="CI1505" i="1"/>
  <c r="CI1506" i="1"/>
  <c r="CI1507" i="1"/>
  <c r="CI1508" i="1"/>
  <c r="CI1509" i="1"/>
  <c r="CI1510" i="1"/>
  <c r="CI1511" i="1"/>
  <c r="CI1512" i="1"/>
  <c r="CI1513" i="1"/>
  <c r="CI1514" i="1"/>
  <c r="CI1515" i="1"/>
  <c r="CI1516" i="1"/>
  <c r="CI1517" i="1"/>
  <c r="CI1518" i="1"/>
  <c r="CI1519" i="1"/>
  <c r="CI1520" i="1"/>
  <c r="CI1521" i="1"/>
  <c r="CI1522" i="1"/>
  <c r="CI1523" i="1"/>
  <c r="CI1524" i="1"/>
  <c r="CI1525" i="1"/>
  <c r="CI1526" i="1"/>
  <c r="CI1527" i="1"/>
  <c r="CI1528" i="1"/>
  <c r="CI1529" i="1"/>
  <c r="CI1530" i="1"/>
  <c r="CI1531" i="1"/>
  <c r="CI1532" i="1"/>
  <c r="CI1533" i="1"/>
  <c r="CI1534" i="1"/>
  <c r="CI1535" i="1"/>
  <c r="CI1536" i="1"/>
  <c r="CI1537" i="1"/>
  <c r="CI1538" i="1"/>
  <c r="CI1539" i="1"/>
  <c r="CI1540" i="1"/>
  <c r="CI1541" i="1"/>
  <c r="CI1542" i="1"/>
  <c r="CI1543" i="1"/>
  <c r="CI1544" i="1"/>
  <c r="CI1545" i="1"/>
  <c r="CI1546" i="1"/>
  <c r="CI1547" i="1"/>
  <c r="CI1548" i="1"/>
  <c r="CI1549" i="1"/>
  <c r="CI1550" i="1"/>
  <c r="CI1551" i="1"/>
  <c r="CI1552" i="1"/>
  <c r="CI1553" i="1"/>
  <c r="CI1554" i="1"/>
  <c r="CI1555" i="1"/>
  <c r="CI1556" i="1"/>
  <c r="CI1557" i="1"/>
  <c r="CI1558" i="1"/>
  <c r="CI1559" i="1"/>
  <c r="CI1560" i="1"/>
  <c r="CI1561" i="1"/>
  <c r="CI1562" i="1"/>
  <c r="CI1563" i="1"/>
  <c r="CI1564" i="1"/>
  <c r="CI1565" i="1"/>
  <c r="CI1566" i="1"/>
  <c r="CI1567" i="1"/>
  <c r="CI1568" i="1"/>
  <c r="CI1569" i="1"/>
  <c r="CI1570" i="1"/>
  <c r="CI1571" i="1"/>
  <c r="CI1572" i="1"/>
  <c r="CI1573" i="1"/>
  <c r="CI1574" i="1"/>
  <c r="CI1575" i="1"/>
  <c r="CI1576" i="1"/>
  <c r="CI1577" i="1"/>
  <c r="CI1578" i="1"/>
  <c r="CI1579" i="1"/>
  <c r="CI1580" i="1"/>
  <c r="CI1581" i="1"/>
  <c r="CI1582" i="1"/>
  <c r="CI1583" i="1"/>
  <c r="CI1584" i="1"/>
  <c r="CI1585" i="1"/>
  <c r="CI1586" i="1"/>
  <c r="CI1587" i="1"/>
  <c r="CI1588" i="1"/>
  <c r="CI1589" i="1"/>
  <c r="CI1590" i="1"/>
  <c r="CI1591" i="1"/>
  <c r="CI1592" i="1"/>
  <c r="CI1593" i="1"/>
  <c r="CI1594" i="1"/>
  <c r="CI1595" i="1"/>
  <c r="CI1596" i="1"/>
  <c r="CI1597" i="1"/>
  <c r="CI1598" i="1"/>
  <c r="CI1599" i="1"/>
  <c r="CI1600" i="1"/>
  <c r="CI1601" i="1"/>
  <c r="CI1602" i="1"/>
  <c r="CI1603" i="1"/>
  <c r="CI1604" i="1"/>
  <c r="CI1605" i="1"/>
  <c r="CI1606" i="1"/>
  <c r="CI1607" i="1"/>
  <c r="CI1608" i="1"/>
  <c r="CI1609" i="1"/>
  <c r="CI1610" i="1"/>
  <c r="CI1611" i="1"/>
  <c r="CI1612" i="1"/>
  <c r="CI1613" i="1"/>
  <c r="CI1614" i="1"/>
  <c r="CI1615" i="1"/>
  <c r="CI1616" i="1"/>
  <c r="CI1617" i="1"/>
  <c r="CI1618" i="1"/>
  <c r="CI1619" i="1"/>
  <c r="CI1620" i="1"/>
  <c r="CI1621" i="1"/>
  <c r="CI1622" i="1"/>
  <c r="CI1623" i="1"/>
  <c r="CI1624" i="1"/>
  <c r="CI1625" i="1"/>
  <c r="CI1626" i="1"/>
  <c r="CI1627" i="1"/>
  <c r="CI1628" i="1"/>
  <c r="CI1629" i="1"/>
  <c r="CI1630" i="1"/>
  <c r="CI1631" i="1"/>
  <c r="CI1632" i="1"/>
  <c r="CI1633" i="1"/>
  <c r="CI1634" i="1"/>
  <c r="CI1635" i="1"/>
  <c r="CI1636" i="1"/>
  <c r="CI1637" i="1"/>
  <c r="CI1638" i="1"/>
  <c r="CI1639" i="1"/>
  <c r="CI1640" i="1"/>
  <c r="CI1641" i="1"/>
  <c r="CI1642" i="1"/>
  <c r="CI1643" i="1"/>
  <c r="CI1644" i="1"/>
  <c r="CI1645" i="1"/>
  <c r="CI1646" i="1"/>
  <c r="CI1647" i="1"/>
  <c r="CI1648" i="1"/>
  <c r="CI1649" i="1"/>
  <c r="CI1650" i="1"/>
  <c r="CI1651" i="1"/>
  <c r="CI1652" i="1"/>
  <c r="CI1653" i="1"/>
  <c r="CI1654" i="1"/>
  <c r="CI1655" i="1"/>
  <c r="CI1656" i="1"/>
  <c r="CI1657" i="1"/>
  <c r="CI1658" i="1"/>
  <c r="CI1659" i="1"/>
  <c r="CI1660" i="1"/>
  <c r="CI1661" i="1"/>
  <c r="CI1662" i="1"/>
  <c r="CI1663" i="1"/>
  <c r="CI1664" i="1"/>
  <c r="CI1665" i="1"/>
  <c r="CI1666" i="1"/>
  <c r="CI1667" i="1"/>
  <c r="CI1668" i="1"/>
  <c r="CI1669" i="1"/>
  <c r="CI1670" i="1"/>
  <c r="CI1671" i="1"/>
  <c r="CI1672" i="1"/>
  <c r="CI1673" i="1"/>
  <c r="CI1674" i="1"/>
  <c r="CI1675" i="1"/>
  <c r="CI1676" i="1"/>
  <c r="CI1677" i="1"/>
  <c r="CI1678" i="1"/>
  <c r="CI1679" i="1"/>
  <c r="CI1680" i="1"/>
  <c r="CI1681" i="1"/>
  <c r="CI1682" i="1"/>
  <c r="CI1683" i="1"/>
  <c r="CI1684" i="1"/>
  <c r="CI1685" i="1"/>
  <c r="CI1686" i="1"/>
  <c r="CI1687" i="1"/>
  <c r="CI1688" i="1"/>
  <c r="CI1689" i="1"/>
  <c r="CI1690" i="1"/>
  <c r="CI1691" i="1"/>
  <c r="CI1692" i="1"/>
  <c r="CI1693" i="1"/>
  <c r="CI1694" i="1"/>
  <c r="CI1695" i="1"/>
  <c r="CI1696" i="1"/>
  <c r="CI1697" i="1"/>
  <c r="CI1698" i="1"/>
  <c r="CI1699" i="1"/>
  <c r="CI1700" i="1"/>
  <c r="CI1701" i="1"/>
  <c r="CI1702" i="1"/>
  <c r="CI1703" i="1"/>
  <c r="CI1704" i="1"/>
  <c r="CI1705" i="1"/>
  <c r="CI1706" i="1"/>
  <c r="CI1707" i="1"/>
  <c r="CI1708" i="1"/>
  <c r="CI1709" i="1"/>
  <c r="CI1710" i="1"/>
  <c r="CI1711" i="1"/>
  <c r="CI1712" i="1"/>
  <c r="CI1713" i="1"/>
  <c r="CI1714" i="1"/>
  <c r="CI1715" i="1"/>
  <c r="CI1716" i="1"/>
  <c r="CI1717" i="1"/>
  <c r="CI1718" i="1"/>
  <c r="CI1719" i="1"/>
  <c r="CI1720" i="1"/>
  <c r="CI1721" i="1"/>
  <c r="CI1722" i="1"/>
  <c r="CI1723" i="1"/>
  <c r="CI1724" i="1"/>
  <c r="CI1725" i="1"/>
  <c r="CI1726" i="1"/>
  <c r="CI1727" i="1"/>
  <c r="CI1728" i="1"/>
  <c r="CI1729" i="1"/>
  <c r="CI1730" i="1"/>
  <c r="CI1731" i="1"/>
  <c r="CI1732" i="1"/>
  <c r="CI1733" i="1"/>
  <c r="CI1734" i="1"/>
  <c r="CI1735" i="1"/>
  <c r="CI1736" i="1"/>
  <c r="CI1737" i="1"/>
  <c r="CI1738" i="1"/>
  <c r="CI1739" i="1"/>
  <c r="CI1740" i="1"/>
  <c r="CI1741" i="1"/>
  <c r="CI1742" i="1"/>
  <c r="CI1743" i="1"/>
  <c r="CI1744" i="1"/>
  <c r="CI1745" i="1"/>
  <c r="CI1746" i="1"/>
  <c r="CI1747" i="1"/>
  <c r="CI1748" i="1"/>
  <c r="CI1749" i="1"/>
  <c r="CI1750" i="1"/>
  <c r="CI1751" i="1"/>
  <c r="CI1752" i="1"/>
  <c r="CI1753" i="1"/>
  <c r="CI1754" i="1"/>
  <c r="CI1755" i="1"/>
  <c r="CI1756" i="1"/>
  <c r="CI1757" i="1"/>
  <c r="CI1758" i="1"/>
  <c r="CI1759" i="1"/>
  <c r="CI1760" i="1"/>
  <c r="CI1761" i="1"/>
  <c r="CI1762" i="1"/>
  <c r="CI1763" i="1"/>
  <c r="CI1764" i="1"/>
  <c r="CI1765" i="1"/>
  <c r="CI1766" i="1"/>
  <c r="CI1767" i="1"/>
  <c r="CI1768" i="1"/>
  <c r="CI1769" i="1"/>
  <c r="CI1770" i="1"/>
  <c r="CI1771" i="1"/>
  <c r="CI1772" i="1"/>
  <c r="CI1773" i="1"/>
  <c r="CI1774" i="1"/>
  <c r="CI1775" i="1"/>
  <c r="CI1776" i="1"/>
  <c r="CI1777" i="1"/>
  <c r="CI1778" i="1"/>
  <c r="CI1779" i="1"/>
  <c r="CI1780" i="1"/>
  <c r="CI1781" i="1"/>
  <c r="CI1782" i="1"/>
  <c r="CI1783" i="1"/>
  <c r="CI1784" i="1"/>
  <c r="CI1785" i="1"/>
  <c r="CI1786" i="1"/>
  <c r="CI1787" i="1"/>
  <c r="CI1788" i="1"/>
  <c r="CI1789" i="1"/>
  <c r="CI1790" i="1"/>
  <c r="CI1791" i="1"/>
  <c r="CI1792" i="1"/>
  <c r="CI1793" i="1"/>
  <c r="CI1794" i="1"/>
  <c r="CI1795" i="1"/>
  <c r="CI1796" i="1"/>
  <c r="CI1797" i="1"/>
  <c r="CI1798" i="1"/>
  <c r="CI1799" i="1"/>
  <c r="CI1800" i="1"/>
  <c r="CI1801" i="1"/>
  <c r="CI1802" i="1"/>
  <c r="CI1803" i="1"/>
  <c r="CI1804" i="1"/>
  <c r="CI1805" i="1"/>
  <c r="CI1806" i="1"/>
  <c r="CI1807" i="1"/>
  <c r="CI1808" i="1"/>
  <c r="CI1809" i="1"/>
  <c r="CI1810" i="1"/>
  <c r="CI1811" i="1"/>
  <c r="CI1812" i="1"/>
  <c r="CI1813" i="1"/>
  <c r="CI1814" i="1"/>
  <c r="CI1815" i="1"/>
  <c r="CI1816" i="1"/>
  <c r="CI1817" i="1"/>
  <c r="CI1818" i="1"/>
  <c r="CI1819" i="1"/>
  <c r="CI1820" i="1"/>
  <c r="CI1821" i="1"/>
  <c r="CI1822" i="1"/>
  <c r="CI1823" i="1"/>
  <c r="CI1824" i="1"/>
  <c r="CI1825" i="1"/>
  <c r="CI1826" i="1"/>
  <c r="CI1827" i="1"/>
  <c r="CI1828" i="1"/>
  <c r="CI1829" i="1"/>
  <c r="CI1830" i="1"/>
  <c r="CI1831" i="1"/>
  <c r="CI1832" i="1"/>
  <c r="CI1833" i="1"/>
  <c r="CI1834" i="1"/>
  <c r="CI1835" i="1"/>
  <c r="CI1836" i="1"/>
  <c r="CI1837" i="1"/>
  <c r="CI1838" i="1"/>
  <c r="CI1839" i="1"/>
  <c r="CI1840" i="1"/>
  <c r="CI1841" i="1"/>
  <c r="CI1842" i="1"/>
  <c r="CI1843" i="1"/>
  <c r="CI1844" i="1"/>
  <c r="CI1845" i="1"/>
  <c r="CI1846" i="1"/>
  <c r="CI1847" i="1"/>
  <c r="CI1848" i="1"/>
  <c r="CI1849" i="1"/>
  <c r="CI1850" i="1"/>
  <c r="CI1851" i="1"/>
  <c r="CI1852" i="1"/>
  <c r="CI1853" i="1"/>
  <c r="CI1854" i="1"/>
  <c r="CI1855" i="1"/>
  <c r="CI1856" i="1"/>
  <c r="CI1857" i="1"/>
  <c r="CI1858" i="1"/>
  <c r="CI1859" i="1"/>
  <c r="CI1860" i="1"/>
  <c r="CI1861" i="1"/>
  <c r="CI1862" i="1"/>
  <c r="CI1863" i="1"/>
  <c r="CI1864" i="1"/>
  <c r="CI1865" i="1"/>
  <c r="CI1866" i="1"/>
  <c r="CI1867" i="1"/>
  <c r="CI1868" i="1"/>
  <c r="CI1869" i="1"/>
  <c r="CI1870" i="1"/>
  <c r="CI1871" i="1"/>
  <c r="CI1872" i="1"/>
  <c r="CI1873" i="1"/>
  <c r="CI1874" i="1"/>
  <c r="CI1875" i="1"/>
  <c r="CI1876" i="1"/>
  <c r="CI1877" i="1"/>
  <c r="CI1878" i="1"/>
  <c r="CI1879" i="1"/>
  <c r="CI1880" i="1"/>
  <c r="CI1881" i="1"/>
  <c r="CI1882" i="1"/>
  <c r="CI1883" i="1"/>
  <c r="CI1884" i="1"/>
  <c r="CI1885" i="1"/>
  <c r="CI1886" i="1"/>
  <c r="CI1887" i="1"/>
  <c r="CI1888" i="1"/>
  <c r="CI1889" i="1"/>
  <c r="CI1890" i="1"/>
  <c r="CI1891" i="1"/>
  <c r="CI1892" i="1"/>
  <c r="CI1893" i="1"/>
  <c r="CI1894" i="1"/>
  <c r="CI1895" i="1"/>
  <c r="CI1896" i="1"/>
  <c r="CI1897" i="1"/>
  <c r="CI1898" i="1"/>
  <c r="CI1899" i="1"/>
  <c r="CI1900" i="1"/>
  <c r="CI1901" i="1"/>
  <c r="CI1902" i="1"/>
  <c r="CI1903" i="1"/>
  <c r="CI1904" i="1"/>
  <c r="CI1905" i="1"/>
  <c r="CI1906" i="1"/>
  <c r="CI1907" i="1"/>
  <c r="CI1908" i="1"/>
  <c r="CI1909" i="1"/>
  <c r="CI1910" i="1"/>
  <c r="CI1911" i="1"/>
  <c r="CI1912" i="1"/>
  <c r="CI1913" i="1"/>
  <c r="CI1914" i="1"/>
  <c r="CI1915" i="1"/>
  <c r="CI1916" i="1"/>
  <c r="CI1917" i="1"/>
  <c r="CI1918" i="1"/>
  <c r="CI1919" i="1"/>
  <c r="CI1920" i="1"/>
  <c r="CI1921" i="1"/>
  <c r="CI1922" i="1"/>
  <c r="CI1923" i="1"/>
  <c r="CI1924" i="1"/>
  <c r="CI1925" i="1"/>
  <c r="CI1926" i="1"/>
  <c r="CI1927" i="1"/>
  <c r="CI1928" i="1"/>
  <c r="CI1929" i="1"/>
  <c r="CI1930" i="1"/>
  <c r="CI1931" i="1"/>
  <c r="CI1932" i="1"/>
  <c r="CI1933" i="1"/>
  <c r="CI1934" i="1"/>
  <c r="CI1935" i="1"/>
  <c r="CI1936" i="1"/>
  <c r="CI1937" i="1"/>
  <c r="CI1938" i="1"/>
  <c r="CI1939" i="1"/>
  <c r="CI1940" i="1"/>
  <c r="CI1941" i="1"/>
  <c r="CI1942" i="1"/>
  <c r="CI1943" i="1"/>
  <c r="CI1944" i="1"/>
  <c r="CI1945" i="1"/>
  <c r="CI1946" i="1"/>
  <c r="CI1947" i="1"/>
  <c r="CI1948" i="1"/>
  <c r="CI1949" i="1"/>
  <c r="CI1950" i="1"/>
  <c r="CI1951" i="1"/>
  <c r="CI1952" i="1"/>
  <c r="CI1953" i="1"/>
  <c r="CI1954" i="1"/>
  <c r="CI1955" i="1"/>
  <c r="CI1956" i="1"/>
  <c r="CI1957" i="1"/>
  <c r="CI1958" i="1"/>
  <c r="CI1959" i="1"/>
  <c r="CI1960" i="1"/>
  <c r="CI1961" i="1"/>
  <c r="CI1962" i="1"/>
  <c r="CI1963" i="1"/>
  <c r="CI1964" i="1"/>
  <c r="CI1965" i="1"/>
  <c r="CI1966" i="1"/>
  <c r="CI1967" i="1"/>
  <c r="CI1968" i="1"/>
  <c r="CI1969" i="1"/>
  <c r="CI1970" i="1"/>
  <c r="CI1971" i="1"/>
  <c r="CI1972" i="1"/>
  <c r="CI1973" i="1"/>
  <c r="CI1974" i="1"/>
  <c r="CI1975" i="1"/>
  <c r="CI1976" i="1"/>
  <c r="CI1977" i="1"/>
  <c r="CI1978" i="1"/>
  <c r="CI1979" i="1"/>
  <c r="CI1980" i="1"/>
  <c r="CI1981" i="1"/>
  <c r="CI1982" i="1"/>
  <c r="CI1983" i="1"/>
  <c r="CI1984" i="1"/>
  <c r="CI1985" i="1"/>
  <c r="CI1986" i="1"/>
  <c r="CI1987" i="1"/>
  <c r="CI1988" i="1"/>
  <c r="CI1989" i="1"/>
  <c r="CI1990" i="1"/>
  <c r="CI1991" i="1"/>
  <c r="CI1992" i="1"/>
  <c r="CI1993" i="1"/>
  <c r="CI1994" i="1"/>
  <c r="CI1995" i="1"/>
  <c r="CI1996" i="1"/>
  <c r="CI1997" i="1"/>
  <c r="CI1998" i="1"/>
  <c r="CI1999" i="1"/>
  <c r="CI2000" i="1"/>
  <c r="CI2001" i="1"/>
  <c r="CI2002" i="1"/>
  <c r="CI2003" i="1"/>
  <c r="CI2004" i="1"/>
  <c r="CI2005" i="1"/>
  <c r="CI2006" i="1"/>
  <c r="CI2007" i="1"/>
  <c r="CI2008" i="1"/>
  <c r="CI2009" i="1"/>
  <c r="CI2010" i="1"/>
  <c r="CI2011" i="1"/>
  <c r="CI2012" i="1"/>
  <c r="CI2013" i="1"/>
  <c r="CI2014" i="1"/>
  <c r="CI2015" i="1"/>
  <c r="CI2016" i="1"/>
  <c r="CI2017" i="1"/>
  <c r="CI2018" i="1"/>
  <c r="CI2019" i="1"/>
  <c r="CI2020" i="1"/>
  <c r="CI2021" i="1"/>
  <c r="CI2022" i="1"/>
  <c r="CI2023" i="1"/>
  <c r="CI2024" i="1"/>
  <c r="CI2025" i="1"/>
  <c r="CI2026" i="1"/>
  <c r="CI2027" i="1"/>
  <c r="CI2028" i="1"/>
  <c r="CI2029" i="1"/>
  <c r="CI2030" i="1"/>
  <c r="CI2031" i="1"/>
  <c r="CI2032" i="1"/>
  <c r="CI2033" i="1"/>
  <c r="CI2034" i="1"/>
  <c r="CI2035" i="1"/>
  <c r="CI2036" i="1"/>
  <c r="CI2037" i="1"/>
  <c r="CI2038" i="1"/>
  <c r="CI2039" i="1"/>
  <c r="CI2040" i="1"/>
  <c r="CI2041" i="1"/>
  <c r="CI2042" i="1"/>
  <c r="CI2043" i="1"/>
  <c r="CI2044" i="1"/>
  <c r="CI2045" i="1"/>
  <c r="CI2046" i="1"/>
  <c r="CI2047" i="1"/>
  <c r="CI2048" i="1"/>
  <c r="CI2049" i="1"/>
  <c r="CI2050" i="1"/>
  <c r="CI2051" i="1"/>
  <c r="CI2052" i="1"/>
  <c r="CI2053" i="1"/>
  <c r="CI2054" i="1"/>
  <c r="CI2055" i="1"/>
  <c r="CI2056" i="1"/>
  <c r="CI2057" i="1"/>
  <c r="CI2058" i="1"/>
  <c r="CI2059" i="1"/>
  <c r="CI2060" i="1"/>
  <c r="CI2061" i="1"/>
  <c r="CI2062" i="1"/>
  <c r="CI2063" i="1"/>
  <c r="CI2064" i="1"/>
  <c r="CI2065" i="1"/>
  <c r="CI2066" i="1"/>
  <c r="CI2067" i="1"/>
  <c r="CI2068" i="1"/>
  <c r="CI2069" i="1"/>
  <c r="CI2070" i="1"/>
  <c r="CI2071" i="1"/>
  <c r="CI2072" i="1"/>
  <c r="CI2073" i="1"/>
  <c r="CI2074" i="1"/>
  <c r="CI2075" i="1"/>
  <c r="CI2076" i="1"/>
  <c r="CI2077" i="1"/>
  <c r="CI2078" i="1"/>
  <c r="CI2079" i="1"/>
  <c r="CI2080" i="1"/>
  <c r="CI2081" i="1"/>
  <c r="CI2082" i="1"/>
  <c r="CI2083" i="1"/>
  <c r="CI2084" i="1"/>
  <c r="CI2085" i="1"/>
  <c r="CI2086" i="1"/>
  <c r="CI2087" i="1"/>
  <c r="CI2088" i="1"/>
  <c r="CI2089" i="1"/>
  <c r="CI2090" i="1"/>
  <c r="CI2091" i="1"/>
  <c r="CI2092" i="1"/>
  <c r="CI2093" i="1"/>
  <c r="CI2094" i="1"/>
  <c r="CI2095" i="1"/>
  <c r="CI2096" i="1"/>
  <c r="CI2097" i="1"/>
  <c r="CI2098" i="1"/>
  <c r="CI2099" i="1"/>
  <c r="CI2100" i="1"/>
  <c r="CI2101" i="1"/>
  <c r="CI2102" i="1"/>
  <c r="CI2103" i="1"/>
  <c r="CI2104" i="1"/>
  <c r="CI2105" i="1"/>
  <c r="CI2106" i="1"/>
  <c r="CI2107" i="1"/>
  <c r="CI2108" i="1"/>
  <c r="CI2109" i="1"/>
  <c r="CI2110" i="1"/>
  <c r="CI2111" i="1"/>
  <c r="CI2112" i="1"/>
  <c r="CI2113" i="1"/>
  <c r="CI2114" i="1"/>
  <c r="CI2115" i="1"/>
  <c r="CI2116" i="1"/>
  <c r="CI2117" i="1"/>
  <c r="CI2118" i="1"/>
  <c r="CI2119" i="1"/>
  <c r="CI2120" i="1"/>
  <c r="CI2121" i="1"/>
  <c r="CI2122" i="1"/>
  <c r="CI2123" i="1"/>
  <c r="CI2124" i="1"/>
  <c r="CI2125" i="1"/>
  <c r="CI2126" i="1"/>
  <c r="CI2127" i="1"/>
  <c r="CI2128" i="1"/>
  <c r="CI2129" i="1"/>
  <c r="CI2130" i="1"/>
  <c r="CI2131" i="1"/>
  <c r="CI2132" i="1"/>
  <c r="CI2133" i="1"/>
  <c r="CI2134" i="1"/>
  <c r="CI2135" i="1"/>
  <c r="CI2136" i="1"/>
  <c r="CI2137" i="1"/>
  <c r="CI2138" i="1"/>
  <c r="CI2139" i="1"/>
  <c r="CI2140" i="1"/>
  <c r="CI2141" i="1"/>
  <c r="CI2142" i="1"/>
  <c r="CI2143" i="1"/>
  <c r="CI2144" i="1"/>
  <c r="CI2145" i="1"/>
  <c r="CI2146" i="1"/>
  <c r="CI2147" i="1"/>
  <c r="CI2148" i="1"/>
  <c r="CI2149" i="1"/>
  <c r="CI2150" i="1"/>
  <c r="CI2151" i="1"/>
  <c r="CI2152" i="1"/>
  <c r="CI2153" i="1"/>
  <c r="CI2154" i="1"/>
  <c r="CI2155" i="1"/>
  <c r="CI2156" i="1"/>
  <c r="CI2157" i="1"/>
  <c r="CI2158" i="1"/>
  <c r="CI2159" i="1"/>
  <c r="CI2160" i="1"/>
  <c r="CI2161" i="1"/>
  <c r="CI2162" i="1"/>
  <c r="CI2163" i="1"/>
  <c r="CI2164" i="1"/>
  <c r="CI2165" i="1"/>
  <c r="CI2166" i="1"/>
  <c r="CI2167" i="1"/>
  <c r="CI2168" i="1"/>
  <c r="CI2169" i="1"/>
  <c r="CI2170" i="1"/>
  <c r="CI2171" i="1"/>
  <c r="CI2172" i="1"/>
  <c r="CI2173" i="1"/>
  <c r="CI2174" i="1"/>
  <c r="CI2175" i="1"/>
  <c r="CI2176" i="1"/>
  <c r="CI2177" i="1"/>
  <c r="CI2178" i="1"/>
  <c r="CI2179" i="1"/>
  <c r="CI2180" i="1"/>
  <c r="CI2181" i="1"/>
  <c r="CI2182" i="1"/>
  <c r="CI2183" i="1"/>
  <c r="CI2184" i="1"/>
  <c r="CI2185" i="1"/>
  <c r="CI2186" i="1"/>
  <c r="CI2187" i="1"/>
  <c r="CI2188" i="1"/>
  <c r="CI2189" i="1"/>
  <c r="CI2190" i="1"/>
  <c r="CI2191" i="1"/>
  <c r="CI2192" i="1"/>
  <c r="CI2193" i="1"/>
  <c r="CI2194" i="1"/>
  <c r="CI2195" i="1"/>
  <c r="CI2196" i="1"/>
  <c r="CI2197" i="1"/>
  <c r="CI2198" i="1"/>
  <c r="CI2199" i="1"/>
  <c r="CI2200" i="1"/>
  <c r="CI2201" i="1"/>
  <c r="CI2202" i="1"/>
  <c r="CI2203" i="1"/>
  <c r="CI2204" i="1"/>
  <c r="CI2205" i="1"/>
  <c r="CI2206" i="1"/>
  <c r="CI2207" i="1"/>
  <c r="CI2208" i="1"/>
  <c r="CI2209" i="1"/>
  <c r="CI2210" i="1"/>
  <c r="CI2211" i="1"/>
  <c r="CI2212" i="1"/>
  <c r="CI2213" i="1"/>
  <c r="CI2214" i="1"/>
  <c r="CI2215" i="1"/>
  <c r="CI2216" i="1"/>
  <c r="CI2217" i="1"/>
  <c r="CI2218" i="1"/>
  <c r="CI2219" i="1"/>
  <c r="CI2220" i="1"/>
  <c r="CI2221" i="1"/>
  <c r="CI2222" i="1"/>
  <c r="CI2223" i="1"/>
  <c r="CI2224" i="1"/>
  <c r="CI2225" i="1"/>
  <c r="CI2226" i="1"/>
  <c r="CI2227" i="1"/>
  <c r="CI2228" i="1"/>
  <c r="CI2229" i="1"/>
  <c r="CI2230" i="1"/>
  <c r="CI2231" i="1"/>
  <c r="CI2232" i="1"/>
  <c r="CI2233" i="1"/>
  <c r="CI2234" i="1"/>
  <c r="CI2235" i="1"/>
  <c r="CI2236" i="1"/>
  <c r="CI2237" i="1"/>
  <c r="CI2238" i="1"/>
  <c r="CI2239" i="1"/>
  <c r="CI2240" i="1"/>
  <c r="CI2241" i="1"/>
  <c r="CI2242" i="1"/>
  <c r="CI2243" i="1"/>
  <c r="CI2244" i="1"/>
  <c r="CI2245" i="1"/>
  <c r="CI2246" i="1"/>
  <c r="CI2247" i="1"/>
  <c r="CI2248" i="1"/>
  <c r="CI2249" i="1"/>
  <c r="CI2250" i="1"/>
  <c r="CI2251" i="1"/>
  <c r="CI2252" i="1"/>
  <c r="CI2253" i="1"/>
  <c r="CI2254" i="1"/>
  <c r="CI2255" i="1"/>
  <c r="CI2256" i="1"/>
  <c r="CI2257" i="1"/>
  <c r="CI2258" i="1"/>
  <c r="CI2259" i="1"/>
  <c r="CI2260" i="1"/>
  <c r="CI2261" i="1"/>
  <c r="CI2262" i="1"/>
  <c r="CI2263" i="1"/>
  <c r="CI2264" i="1"/>
  <c r="CI2265" i="1"/>
  <c r="CI2266" i="1"/>
  <c r="CI2267" i="1"/>
  <c r="CI2268" i="1"/>
  <c r="CI2269" i="1"/>
  <c r="CI2270" i="1"/>
  <c r="CI2271" i="1"/>
  <c r="CI2272" i="1"/>
  <c r="CI2273" i="1"/>
  <c r="CI2274" i="1"/>
  <c r="CI2275" i="1"/>
  <c r="CI2276" i="1"/>
  <c r="CI2277" i="1"/>
  <c r="CI2278" i="1"/>
  <c r="CI2279" i="1"/>
  <c r="CI2280" i="1"/>
  <c r="CI2281" i="1"/>
  <c r="CI2282" i="1"/>
  <c r="CI2283" i="1"/>
  <c r="CI2284" i="1"/>
  <c r="CI2285" i="1"/>
  <c r="CI2286" i="1"/>
  <c r="CI2287" i="1"/>
  <c r="CI2288" i="1"/>
  <c r="CI2289" i="1"/>
  <c r="CI2290" i="1"/>
  <c r="CI2291" i="1"/>
  <c r="CI2292" i="1"/>
  <c r="CI2293" i="1"/>
  <c r="CI2294" i="1"/>
  <c r="CI2295" i="1"/>
  <c r="CI2296" i="1"/>
  <c r="CI2297" i="1"/>
  <c r="CI2298" i="1"/>
  <c r="CI2299" i="1"/>
  <c r="CI2300" i="1"/>
  <c r="CI2301" i="1"/>
  <c r="CI2302" i="1"/>
  <c r="CI2303" i="1"/>
  <c r="CI2304" i="1"/>
  <c r="CI2305" i="1"/>
  <c r="CI2306" i="1"/>
  <c r="CI2307" i="1"/>
  <c r="CI2308" i="1"/>
  <c r="CI2309" i="1"/>
  <c r="CI2310" i="1"/>
  <c r="CI2311" i="1"/>
  <c r="CI2312" i="1"/>
  <c r="CI2313" i="1"/>
  <c r="CI2314" i="1"/>
  <c r="CI2315" i="1"/>
  <c r="CI2316" i="1"/>
  <c r="CI2317" i="1"/>
  <c r="CI2318" i="1"/>
  <c r="CI2319" i="1"/>
  <c r="CI2320" i="1"/>
  <c r="CI2321" i="1"/>
  <c r="CI2322" i="1"/>
  <c r="CI2323" i="1"/>
  <c r="CI2324" i="1"/>
  <c r="CI2325" i="1"/>
  <c r="CI2326" i="1"/>
  <c r="CI2327" i="1"/>
  <c r="CI2328" i="1"/>
  <c r="CI2329" i="1"/>
  <c r="CI2330" i="1"/>
  <c r="CI2331" i="1"/>
  <c r="CI2332" i="1"/>
  <c r="CI2333" i="1"/>
  <c r="CI2334" i="1"/>
  <c r="CI2335" i="1"/>
  <c r="CI2336" i="1"/>
  <c r="CI2337" i="1"/>
  <c r="CI2338" i="1"/>
  <c r="CI2339" i="1"/>
  <c r="CI2340" i="1"/>
  <c r="CI2341" i="1"/>
  <c r="CI2342" i="1"/>
  <c r="CI2343" i="1"/>
  <c r="CI2344" i="1"/>
  <c r="CI2345" i="1"/>
  <c r="CI2346" i="1"/>
  <c r="CI2347" i="1"/>
  <c r="CI2348" i="1"/>
  <c r="CI2349" i="1"/>
  <c r="CI2350" i="1"/>
  <c r="CI2351" i="1"/>
  <c r="CI2352" i="1"/>
  <c r="CI2353" i="1"/>
  <c r="CI2354" i="1"/>
  <c r="CI2355" i="1"/>
  <c r="CI2356" i="1"/>
  <c r="CI2357" i="1"/>
  <c r="CI2358" i="1"/>
  <c r="CI2359" i="1"/>
  <c r="CI2360" i="1"/>
  <c r="CI2361" i="1"/>
  <c r="CI2362" i="1"/>
  <c r="CI2363" i="1"/>
  <c r="CI2364" i="1"/>
  <c r="CI2365" i="1"/>
  <c r="CI2366" i="1"/>
  <c r="CI2367" i="1"/>
  <c r="CI2368" i="1"/>
  <c r="CI2369" i="1"/>
  <c r="CI2370" i="1"/>
  <c r="CI2371" i="1"/>
  <c r="CI2372" i="1"/>
  <c r="CI2373" i="1"/>
  <c r="CI2374" i="1"/>
  <c r="CI2375" i="1"/>
  <c r="CI2376" i="1"/>
  <c r="CI2377" i="1"/>
  <c r="CI2378" i="1"/>
  <c r="CI2379" i="1"/>
  <c r="CI2380" i="1"/>
  <c r="CI2381" i="1"/>
  <c r="CI2382" i="1"/>
  <c r="CI2383" i="1"/>
  <c r="CI2384" i="1"/>
  <c r="CI2385" i="1"/>
  <c r="CI2386" i="1"/>
  <c r="CI2387" i="1"/>
  <c r="CI2388" i="1"/>
  <c r="CI2389" i="1"/>
  <c r="CI2390" i="1"/>
  <c r="CI2391" i="1"/>
  <c r="CI2392" i="1"/>
  <c r="CI2393" i="1"/>
  <c r="CI2394" i="1"/>
  <c r="CI2395" i="1"/>
  <c r="CI2396" i="1"/>
  <c r="CI2397" i="1"/>
  <c r="CI2398" i="1"/>
  <c r="CI2399" i="1"/>
  <c r="CI2400" i="1"/>
  <c r="CI2401" i="1"/>
  <c r="CI2402" i="1"/>
  <c r="CI2403" i="1"/>
  <c r="CI2404" i="1"/>
  <c r="CI2405" i="1"/>
  <c r="CI2406" i="1"/>
  <c r="CI2407" i="1"/>
  <c r="CI2408" i="1"/>
  <c r="CI2409" i="1"/>
  <c r="CI2410" i="1"/>
  <c r="CI2411" i="1"/>
  <c r="CI2412" i="1"/>
  <c r="CI2413" i="1"/>
  <c r="CI2414" i="1"/>
  <c r="CI2415" i="1"/>
  <c r="CI2416" i="1"/>
  <c r="CI2417" i="1"/>
  <c r="CI2418" i="1"/>
  <c r="CI2419" i="1"/>
  <c r="CI2420" i="1"/>
  <c r="CI2421" i="1"/>
  <c r="CI2422" i="1"/>
  <c r="CI2423" i="1"/>
  <c r="CI2424" i="1"/>
  <c r="CI2425" i="1"/>
  <c r="CI2426" i="1"/>
  <c r="CI2427" i="1"/>
  <c r="CI2428" i="1"/>
  <c r="CI2429" i="1"/>
  <c r="CI2430" i="1"/>
  <c r="CI2431" i="1"/>
  <c r="CI2432" i="1"/>
  <c r="CI2433" i="1"/>
  <c r="CI2434" i="1"/>
  <c r="CI2435" i="1"/>
  <c r="CI2436" i="1"/>
  <c r="CI2437" i="1"/>
  <c r="CI2438" i="1"/>
  <c r="CI2439" i="1"/>
  <c r="CI2440" i="1"/>
  <c r="CI2441" i="1"/>
  <c r="CI2442" i="1"/>
  <c r="CI2443" i="1"/>
  <c r="CI2444" i="1"/>
  <c r="CI2445" i="1"/>
  <c r="CI2446" i="1"/>
  <c r="CI2447" i="1"/>
  <c r="CI2448" i="1"/>
  <c r="CI2449" i="1"/>
  <c r="CI2450" i="1"/>
  <c r="CI2451" i="1"/>
  <c r="CI2452" i="1"/>
  <c r="CI2453" i="1"/>
  <c r="CI2454" i="1"/>
  <c r="CI2455" i="1"/>
  <c r="CI2456" i="1"/>
  <c r="CI2457" i="1"/>
  <c r="CI2458" i="1"/>
  <c r="CI2459" i="1"/>
  <c r="CI2460" i="1"/>
  <c r="CI2461" i="1"/>
  <c r="CI2462" i="1"/>
  <c r="CI2463" i="1"/>
  <c r="CI2464" i="1"/>
  <c r="CI2465" i="1"/>
  <c r="CI2466" i="1"/>
  <c r="CI2467" i="1"/>
  <c r="CI2468" i="1"/>
  <c r="CI2469" i="1"/>
  <c r="CI2470" i="1"/>
  <c r="CI2471" i="1"/>
  <c r="CI2472" i="1"/>
  <c r="CI2473" i="1"/>
  <c r="CI2474" i="1"/>
  <c r="CI2475" i="1"/>
  <c r="CI2476" i="1"/>
  <c r="CI2477" i="1"/>
  <c r="CI2478" i="1"/>
  <c r="CI2479" i="1"/>
  <c r="CI2480" i="1"/>
  <c r="CI2481" i="1"/>
  <c r="CI2482" i="1"/>
  <c r="CI2483" i="1"/>
  <c r="CI2484" i="1"/>
  <c r="CI2485" i="1"/>
  <c r="CI2486" i="1"/>
  <c r="CI2487" i="1"/>
  <c r="CI2488" i="1"/>
  <c r="CI2489" i="1"/>
  <c r="CI2490" i="1"/>
  <c r="CI2491" i="1"/>
  <c r="CI2492" i="1"/>
  <c r="CI2493" i="1"/>
  <c r="CI2494" i="1"/>
  <c r="CI2495" i="1"/>
  <c r="CI2496" i="1"/>
  <c r="CI2497" i="1"/>
  <c r="CI2498" i="1"/>
  <c r="CI2499" i="1"/>
  <c r="CI2500" i="1"/>
  <c r="CI2501" i="1"/>
  <c r="CI2502" i="1"/>
  <c r="CI2503" i="1"/>
  <c r="CI2504" i="1"/>
  <c r="CI2505" i="1"/>
  <c r="CI2506" i="1"/>
  <c r="CI2507" i="1"/>
  <c r="CI2508" i="1"/>
  <c r="CI2509" i="1"/>
  <c r="CI2510" i="1"/>
  <c r="CI2511" i="1"/>
  <c r="CI2512" i="1"/>
  <c r="CI2513" i="1"/>
  <c r="CI2514" i="1"/>
  <c r="CI2515" i="1"/>
  <c r="CI2516" i="1"/>
  <c r="CI2517" i="1"/>
  <c r="CI2518" i="1"/>
  <c r="CI2519" i="1"/>
  <c r="CI2520" i="1"/>
  <c r="CI2521" i="1"/>
  <c r="CI2522" i="1"/>
  <c r="CI2523" i="1"/>
  <c r="CI2524" i="1"/>
  <c r="CI2525" i="1"/>
  <c r="CI2526" i="1"/>
  <c r="CI2527" i="1"/>
  <c r="CI2528" i="1"/>
  <c r="CI2529" i="1"/>
  <c r="CI2530" i="1"/>
  <c r="CI2531" i="1"/>
  <c r="CI2532" i="1"/>
  <c r="CI2533" i="1"/>
  <c r="CI2534" i="1"/>
  <c r="CI2535" i="1"/>
  <c r="CI2536" i="1"/>
  <c r="CI2537" i="1"/>
  <c r="CI2538" i="1"/>
  <c r="CI2539" i="1"/>
  <c r="CI2540" i="1"/>
  <c r="CI2541" i="1"/>
  <c r="CI2542" i="1"/>
  <c r="CI2543" i="1"/>
  <c r="CI2544" i="1"/>
  <c r="CI2545" i="1"/>
  <c r="CI2546" i="1"/>
  <c r="CI2547" i="1"/>
  <c r="CI2548" i="1"/>
  <c r="CI2549" i="1"/>
  <c r="CI2550" i="1"/>
  <c r="CI2551" i="1"/>
  <c r="CI2552" i="1"/>
  <c r="CI2553" i="1"/>
  <c r="CI2554" i="1"/>
  <c r="CI2555" i="1"/>
  <c r="CI2556" i="1"/>
  <c r="CI2557" i="1"/>
  <c r="CI2558" i="1"/>
  <c r="CI2559" i="1"/>
  <c r="CI2560" i="1"/>
  <c r="CI2561" i="1"/>
  <c r="CI2562" i="1"/>
  <c r="CI2563" i="1"/>
  <c r="CI2564" i="1"/>
  <c r="CI2565" i="1"/>
  <c r="CI2566" i="1"/>
  <c r="CI2567" i="1"/>
  <c r="CI2568" i="1"/>
  <c r="CI2569" i="1"/>
  <c r="CI2570" i="1"/>
  <c r="CI2571" i="1"/>
  <c r="CI2572" i="1"/>
  <c r="CI2573" i="1"/>
  <c r="CI2574" i="1"/>
  <c r="CI2575" i="1"/>
  <c r="CI2576" i="1"/>
  <c r="CI2577" i="1"/>
  <c r="CI2578" i="1"/>
  <c r="CI2579" i="1"/>
  <c r="CI2580" i="1"/>
  <c r="CI2581" i="1"/>
  <c r="CI2582" i="1"/>
  <c r="CI2583" i="1"/>
  <c r="CI2584" i="1"/>
  <c r="CI2585" i="1"/>
  <c r="CI2586" i="1"/>
  <c r="CI2587" i="1"/>
  <c r="CI2588" i="1"/>
  <c r="CI2589" i="1"/>
  <c r="CI2590" i="1"/>
  <c r="CI2591" i="1"/>
  <c r="CI2592" i="1"/>
  <c r="CI2593" i="1"/>
  <c r="CI2594" i="1"/>
  <c r="CI2595" i="1"/>
  <c r="CI2596" i="1"/>
  <c r="CI2597" i="1"/>
  <c r="CI2598" i="1"/>
  <c r="CI2599" i="1"/>
  <c r="CI2600" i="1"/>
  <c r="CI2601" i="1"/>
  <c r="CI2602" i="1"/>
  <c r="CI2603" i="1"/>
  <c r="CI2604" i="1"/>
  <c r="CI2605" i="1"/>
  <c r="CI2606" i="1"/>
  <c r="CI2607" i="1"/>
  <c r="CI2608" i="1"/>
  <c r="CI2609" i="1"/>
  <c r="CI2610" i="1"/>
  <c r="CI2611" i="1"/>
  <c r="CI2612" i="1"/>
  <c r="CI2613" i="1"/>
  <c r="CI2614" i="1"/>
  <c r="CI2615" i="1"/>
  <c r="CI2616" i="1"/>
  <c r="CI2617" i="1"/>
  <c r="CI2618" i="1"/>
  <c r="CI2619" i="1"/>
  <c r="CI2620" i="1"/>
  <c r="CI2621" i="1"/>
  <c r="CI2622" i="1"/>
  <c r="CI2623" i="1"/>
  <c r="CI2624" i="1"/>
  <c r="CI2625" i="1"/>
  <c r="CI2626" i="1"/>
  <c r="CI2627" i="1"/>
  <c r="CI2628" i="1"/>
  <c r="CI2629" i="1"/>
  <c r="CI2630" i="1"/>
  <c r="CI2631" i="1"/>
  <c r="CI2632" i="1"/>
  <c r="CI2633" i="1"/>
  <c r="CI2634" i="1"/>
  <c r="CI2635" i="1"/>
  <c r="CI2636" i="1"/>
  <c r="CI2637" i="1"/>
  <c r="CI2638" i="1"/>
  <c r="CI2639" i="1"/>
  <c r="CI2640" i="1"/>
  <c r="CI2641" i="1"/>
  <c r="CI2642" i="1"/>
  <c r="CI2643" i="1"/>
  <c r="CI2644" i="1"/>
  <c r="CI2645" i="1"/>
  <c r="CI2646" i="1"/>
  <c r="CI2647" i="1"/>
  <c r="CI2648" i="1"/>
  <c r="CI2649" i="1"/>
  <c r="CI2650" i="1"/>
  <c r="CI2651" i="1"/>
  <c r="CI2652" i="1"/>
  <c r="CI2653" i="1"/>
  <c r="CI2654" i="1"/>
  <c r="CI2655" i="1"/>
  <c r="CI2656" i="1"/>
  <c r="CI2657" i="1"/>
  <c r="CI2658" i="1"/>
  <c r="CI2659" i="1"/>
  <c r="CI2660" i="1"/>
  <c r="CI2661" i="1"/>
  <c r="CI2662" i="1"/>
  <c r="CI2663" i="1"/>
  <c r="CI2664" i="1"/>
  <c r="CI2665" i="1"/>
  <c r="CI2666" i="1"/>
  <c r="CI2667" i="1"/>
  <c r="CI2668" i="1"/>
  <c r="CI2669" i="1"/>
  <c r="CI2670" i="1"/>
  <c r="CI2671" i="1"/>
  <c r="CI2672" i="1"/>
  <c r="CI2673" i="1"/>
  <c r="CI2674" i="1"/>
  <c r="CI2675" i="1"/>
  <c r="CI2676" i="1"/>
  <c r="CI2677" i="1"/>
  <c r="CI2678" i="1"/>
  <c r="CI2679" i="1"/>
  <c r="CI2680" i="1"/>
  <c r="CI2681" i="1"/>
  <c r="CI2682" i="1"/>
  <c r="CI2683" i="1"/>
  <c r="CI2684" i="1"/>
  <c r="CI2685" i="1"/>
  <c r="CI2686" i="1"/>
  <c r="CI2687" i="1"/>
  <c r="CI2688" i="1"/>
  <c r="CI2689" i="1"/>
  <c r="CI2690" i="1"/>
  <c r="CI2691" i="1"/>
  <c r="CI2692" i="1"/>
  <c r="CI2693" i="1"/>
  <c r="CI2694" i="1"/>
  <c r="CI2695" i="1"/>
  <c r="CI2696" i="1"/>
  <c r="CI2697" i="1"/>
  <c r="CI2698" i="1"/>
  <c r="CI2699" i="1"/>
  <c r="CI2700" i="1"/>
  <c r="CI2701" i="1"/>
  <c r="CI2702" i="1"/>
  <c r="CI2703" i="1"/>
  <c r="CI2704" i="1"/>
  <c r="CI2705" i="1"/>
  <c r="CI2706" i="1"/>
  <c r="CI2707" i="1"/>
  <c r="CI2708" i="1"/>
  <c r="CI2709" i="1"/>
  <c r="CI2710" i="1"/>
  <c r="CI2711" i="1"/>
  <c r="CI2712" i="1"/>
  <c r="CI2713" i="1"/>
  <c r="CI2714" i="1"/>
  <c r="CI2715" i="1"/>
  <c r="CI2716" i="1"/>
  <c r="CI2717" i="1"/>
  <c r="CI2718" i="1"/>
  <c r="CI2719" i="1"/>
  <c r="CI2720" i="1"/>
  <c r="CI2721" i="1"/>
  <c r="CI2722" i="1"/>
  <c r="CI2723" i="1"/>
  <c r="CI2724" i="1"/>
  <c r="CI2725" i="1"/>
  <c r="CI2726" i="1"/>
  <c r="CI2727" i="1"/>
  <c r="CI2728" i="1"/>
  <c r="CI2729" i="1"/>
  <c r="CI2730" i="1"/>
  <c r="CI2731" i="1"/>
  <c r="CI2732" i="1"/>
  <c r="CI2733" i="1"/>
  <c r="CI2734" i="1"/>
  <c r="CI2735" i="1"/>
  <c r="CI2736" i="1"/>
  <c r="CI2737" i="1"/>
  <c r="CI2738" i="1"/>
  <c r="CI2739" i="1"/>
  <c r="CI2740" i="1"/>
  <c r="CI2741" i="1"/>
  <c r="CI2742" i="1"/>
  <c r="CI2743" i="1"/>
  <c r="CI2744" i="1"/>
  <c r="CI2745" i="1"/>
  <c r="CI2746" i="1"/>
  <c r="CI2747" i="1"/>
  <c r="CI2748" i="1"/>
  <c r="CI2749" i="1"/>
  <c r="CI2750" i="1"/>
  <c r="CI2751" i="1"/>
  <c r="CI2752" i="1"/>
  <c r="CI2753" i="1"/>
  <c r="CI2754" i="1"/>
  <c r="CI2755" i="1"/>
  <c r="CI2756" i="1"/>
  <c r="CI2757" i="1"/>
  <c r="CI2758" i="1"/>
  <c r="CI2759" i="1"/>
  <c r="CI2760" i="1"/>
  <c r="CI2761" i="1"/>
  <c r="CI2762" i="1"/>
  <c r="CI2763" i="1"/>
  <c r="CI2764" i="1"/>
  <c r="CI2765" i="1"/>
  <c r="CI2766" i="1"/>
  <c r="CI2767" i="1"/>
  <c r="CI2768" i="1"/>
  <c r="CI2769" i="1"/>
  <c r="CI2770" i="1"/>
  <c r="CI2771" i="1"/>
  <c r="CI2772" i="1"/>
  <c r="CI2773" i="1"/>
  <c r="CI2774" i="1"/>
  <c r="CI2775" i="1"/>
  <c r="CI2776" i="1"/>
  <c r="CI2777" i="1"/>
  <c r="CI2778" i="1"/>
  <c r="CI2779" i="1"/>
  <c r="CI2780" i="1"/>
  <c r="CI2781" i="1"/>
  <c r="CI2782" i="1"/>
  <c r="CI2783" i="1"/>
  <c r="CI2784" i="1"/>
  <c r="CI2785" i="1"/>
  <c r="CI2786" i="1"/>
  <c r="CI2787" i="1"/>
  <c r="CI2788" i="1"/>
  <c r="CI2789" i="1"/>
  <c r="CI2790" i="1"/>
  <c r="CI2791" i="1"/>
  <c r="CI2792" i="1"/>
  <c r="CI2793" i="1"/>
  <c r="CI2794" i="1"/>
  <c r="CI2795" i="1"/>
  <c r="CI2796" i="1"/>
  <c r="CI2797" i="1"/>
  <c r="CI2798" i="1"/>
  <c r="CI2799" i="1"/>
  <c r="CI2800" i="1"/>
  <c r="CI2801" i="1"/>
  <c r="CI2802" i="1"/>
  <c r="CI2803" i="1"/>
  <c r="CI2804" i="1"/>
  <c r="CI2805" i="1"/>
  <c r="CI2806" i="1"/>
  <c r="CI2807" i="1"/>
  <c r="CI2808" i="1"/>
  <c r="CI2809" i="1"/>
  <c r="CI2810" i="1"/>
  <c r="CI2811" i="1"/>
  <c r="CI2812" i="1"/>
  <c r="CI2813" i="1"/>
  <c r="CI2814" i="1"/>
  <c r="CI2815" i="1"/>
  <c r="CI2816" i="1"/>
  <c r="CI2817" i="1"/>
  <c r="CI2818" i="1"/>
  <c r="CI2819" i="1"/>
  <c r="CI2820" i="1"/>
  <c r="CI2821" i="1"/>
  <c r="CI2822" i="1"/>
  <c r="CI2823" i="1"/>
  <c r="CI2824" i="1"/>
  <c r="CI2825" i="1"/>
  <c r="CI2826" i="1"/>
  <c r="CI2827" i="1"/>
  <c r="CI2828" i="1"/>
  <c r="CI2829" i="1"/>
  <c r="CI2830" i="1"/>
  <c r="CI2831" i="1"/>
  <c r="CI2832" i="1"/>
  <c r="CI2833" i="1"/>
  <c r="CI2834" i="1"/>
  <c r="CI2835" i="1"/>
  <c r="CI2836" i="1"/>
  <c r="CI2837" i="1"/>
  <c r="CI2838" i="1"/>
  <c r="CI2839" i="1"/>
  <c r="CI2840" i="1"/>
  <c r="CI2841" i="1"/>
  <c r="CI2842" i="1"/>
  <c r="CI2843" i="1"/>
  <c r="CI2844" i="1"/>
  <c r="CI2845" i="1"/>
  <c r="CI2846" i="1"/>
  <c r="CI2847" i="1"/>
  <c r="CI2848" i="1"/>
  <c r="CI2849" i="1"/>
  <c r="CI2850" i="1"/>
  <c r="CI2851" i="1"/>
  <c r="CI2852" i="1"/>
  <c r="CI2853" i="1"/>
  <c r="CI2854" i="1"/>
  <c r="CI2855" i="1"/>
  <c r="CI2856" i="1"/>
  <c r="CI2857" i="1"/>
  <c r="CI2858" i="1"/>
  <c r="CI2859" i="1"/>
  <c r="CI2860" i="1"/>
  <c r="CI2861" i="1"/>
  <c r="CI2862" i="1"/>
  <c r="CI2863" i="1"/>
  <c r="CI2864" i="1"/>
  <c r="CI2865" i="1"/>
  <c r="CI2866" i="1"/>
  <c r="CI2867" i="1"/>
  <c r="CI2868" i="1"/>
  <c r="CI2869" i="1"/>
  <c r="CI2870" i="1"/>
  <c r="CI2871" i="1"/>
  <c r="CI2872" i="1"/>
  <c r="CI2873" i="1"/>
  <c r="CI2874" i="1"/>
  <c r="CI2875" i="1"/>
  <c r="CI2876" i="1"/>
  <c r="CI2877" i="1"/>
  <c r="CI2878" i="1"/>
  <c r="CI2879" i="1"/>
  <c r="CI2880" i="1"/>
  <c r="CI2881" i="1"/>
  <c r="CI2882" i="1"/>
  <c r="CI2883" i="1"/>
  <c r="CI2884" i="1"/>
  <c r="CI2885" i="1"/>
  <c r="CI2886" i="1"/>
  <c r="CI2887" i="1"/>
  <c r="CI2888" i="1"/>
  <c r="CI2889" i="1"/>
  <c r="CI2890" i="1"/>
  <c r="CI2891" i="1"/>
  <c r="CI2892" i="1"/>
  <c r="CI2893" i="1"/>
  <c r="CI2894" i="1"/>
  <c r="CI2895" i="1"/>
  <c r="CI2896" i="1"/>
  <c r="CI2897" i="1"/>
  <c r="CI2898" i="1"/>
  <c r="CI2899" i="1"/>
  <c r="CI2900" i="1"/>
  <c r="CI2901" i="1"/>
  <c r="CI2902" i="1"/>
  <c r="CI2903" i="1"/>
  <c r="CI2904" i="1"/>
  <c r="CI2905" i="1"/>
  <c r="CI2906" i="1"/>
  <c r="CI2907" i="1"/>
  <c r="CI2908" i="1"/>
  <c r="CI2909" i="1"/>
  <c r="CI2910" i="1"/>
  <c r="CI2911" i="1"/>
  <c r="CI2912" i="1"/>
  <c r="CI2913" i="1"/>
  <c r="CI2914" i="1"/>
  <c r="CI2915" i="1"/>
  <c r="CI2916" i="1"/>
  <c r="CI2917" i="1"/>
  <c r="CI2918" i="1"/>
  <c r="CI2919" i="1"/>
  <c r="CI2920" i="1"/>
  <c r="CI2921" i="1"/>
  <c r="CI2922" i="1"/>
  <c r="CI2923" i="1"/>
  <c r="CI2924" i="1"/>
  <c r="CI2925" i="1"/>
  <c r="CI2926" i="1"/>
  <c r="CI2927" i="1"/>
  <c r="CI2928" i="1"/>
  <c r="CI2929" i="1"/>
  <c r="CI2930" i="1"/>
  <c r="CI2931" i="1"/>
  <c r="CI2932" i="1"/>
  <c r="CI2933" i="1"/>
  <c r="CI2934" i="1"/>
  <c r="CI2935" i="1"/>
  <c r="CI2936" i="1"/>
  <c r="CI2937" i="1"/>
  <c r="CI2938" i="1"/>
  <c r="CI2939" i="1"/>
  <c r="CI2940" i="1"/>
  <c r="CI2941" i="1"/>
  <c r="CI2942" i="1"/>
  <c r="CI2943" i="1"/>
  <c r="CI2944" i="1"/>
  <c r="CI2945" i="1"/>
  <c r="CI2946" i="1"/>
  <c r="CI2947" i="1"/>
  <c r="CI2948" i="1"/>
  <c r="CI2949" i="1"/>
  <c r="CI2950" i="1"/>
  <c r="CI2951" i="1"/>
  <c r="CI2952" i="1"/>
  <c r="CI2953" i="1"/>
  <c r="CI2954" i="1"/>
  <c r="CI2955" i="1"/>
  <c r="CI2956" i="1"/>
  <c r="CI2957" i="1"/>
  <c r="CI2958" i="1"/>
  <c r="CI2959" i="1"/>
  <c r="CI2960" i="1"/>
  <c r="CI2961" i="1"/>
  <c r="CI2962" i="1"/>
  <c r="CI2963" i="1"/>
  <c r="CI2964" i="1"/>
  <c r="CI2965" i="1"/>
  <c r="CI2966" i="1"/>
  <c r="CI2967" i="1"/>
  <c r="CI2968" i="1"/>
  <c r="CI2969" i="1"/>
  <c r="CI2970" i="1"/>
  <c r="CI2971" i="1"/>
  <c r="CI2972" i="1"/>
  <c r="CI2973" i="1"/>
  <c r="CI2974" i="1"/>
  <c r="CI2975" i="1"/>
  <c r="CI2976" i="1"/>
  <c r="CI2977" i="1"/>
  <c r="CI2978" i="1"/>
  <c r="CI2979" i="1"/>
  <c r="CI2980" i="1"/>
  <c r="CI2981" i="1"/>
  <c r="CI2982" i="1"/>
  <c r="CI2983" i="1"/>
  <c r="CI2984" i="1"/>
  <c r="CI2985" i="1"/>
  <c r="CI2986" i="1"/>
  <c r="CI2987" i="1"/>
  <c r="CI2988" i="1"/>
  <c r="CI2989" i="1"/>
  <c r="CI2990" i="1"/>
  <c r="CI2991" i="1"/>
  <c r="CI2992" i="1"/>
  <c r="CI2993" i="1"/>
  <c r="CI2994" i="1"/>
  <c r="CI2995" i="1"/>
  <c r="CI2996" i="1"/>
  <c r="CI2997" i="1"/>
  <c r="CI2998" i="1"/>
  <c r="CI2999" i="1"/>
  <c r="CI3000" i="1"/>
  <c r="CI3001" i="1"/>
  <c r="CI3002" i="1"/>
  <c r="CI3003" i="1"/>
  <c r="CI3004" i="1"/>
  <c r="CI3005" i="1"/>
  <c r="CI3006" i="1"/>
  <c r="CI3007" i="1"/>
  <c r="CI3008" i="1"/>
  <c r="CI3009" i="1"/>
  <c r="CI3010" i="1"/>
  <c r="CI3011" i="1"/>
  <c r="CI3012" i="1"/>
  <c r="CI3013" i="1"/>
  <c r="CI3014" i="1"/>
  <c r="CI3015" i="1"/>
  <c r="CI3016" i="1"/>
  <c r="CI3017" i="1"/>
  <c r="CI3018" i="1"/>
  <c r="CI3019" i="1"/>
  <c r="CI3020" i="1"/>
  <c r="CI3021" i="1"/>
  <c r="CI3022" i="1"/>
  <c r="CI3023" i="1"/>
  <c r="CI3024" i="1"/>
  <c r="CI3025" i="1"/>
  <c r="CI3026" i="1"/>
  <c r="CI3027" i="1"/>
  <c r="CI3028" i="1"/>
  <c r="CI3029" i="1"/>
  <c r="CI3030" i="1"/>
  <c r="CI3031" i="1"/>
  <c r="CI3032" i="1"/>
  <c r="CI3033" i="1"/>
  <c r="CI3034" i="1"/>
  <c r="CI3035" i="1"/>
  <c r="CI3036" i="1"/>
  <c r="CI3037" i="1"/>
  <c r="CI3038" i="1"/>
  <c r="CI3039" i="1"/>
  <c r="CI3040" i="1"/>
  <c r="CI3041" i="1"/>
  <c r="CI3042" i="1"/>
  <c r="CI3043" i="1"/>
  <c r="CI3044" i="1"/>
  <c r="CI3045" i="1"/>
  <c r="CI3046" i="1"/>
  <c r="CI3047" i="1"/>
  <c r="CI3048" i="1"/>
  <c r="CI3049" i="1"/>
  <c r="CI3050" i="1"/>
  <c r="CI3051" i="1"/>
  <c r="CI3052" i="1"/>
  <c r="CI3053" i="1"/>
  <c r="CI3054" i="1"/>
  <c r="CI3055" i="1"/>
  <c r="CI3056" i="1"/>
  <c r="CI3057" i="1"/>
  <c r="CI3058" i="1"/>
  <c r="CI3059" i="1"/>
  <c r="CI3060" i="1"/>
  <c r="CI3061" i="1"/>
  <c r="CI3062" i="1"/>
  <c r="CI3063" i="1"/>
  <c r="CI3064" i="1"/>
  <c r="CI3065" i="1"/>
  <c r="CI3066" i="1"/>
  <c r="CI3067" i="1"/>
  <c r="CI3068" i="1"/>
  <c r="CI3069" i="1"/>
  <c r="CI3070" i="1"/>
  <c r="CI3071" i="1"/>
  <c r="CI3072" i="1"/>
  <c r="CI3073" i="1"/>
  <c r="CI3074" i="1"/>
  <c r="CI3075" i="1"/>
  <c r="CI3076" i="1"/>
  <c r="CI3077" i="1"/>
  <c r="CI3078" i="1"/>
  <c r="CI3079" i="1"/>
  <c r="CI3080" i="1"/>
  <c r="CI3081" i="1"/>
  <c r="CI3082" i="1"/>
  <c r="CI3083" i="1"/>
  <c r="CI3084" i="1"/>
  <c r="CI3085" i="1"/>
  <c r="CI3086" i="1"/>
  <c r="CI3087" i="1"/>
  <c r="CI3088" i="1"/>
  <c r="CI3089" i="1"/>
  <c r="CI3090" i="1"/>
  <c r="CI3091" i="1"/>
  <c r="CI3092" i="1"/>
  <c r="CI3093" i="1"/>
  <c r="CI3094" i="1"/>
  <c r="CI3095" i="1"/>
  <c r="CI3096" i="1"/>
  <c r="CI3097" i="1"/>
  <c r="CI3098" i="1"/>
  <c r="CI3099" i="1"/>
  <c r="CI3100" i="1"/>
  <c r="CI3101" i="1"/>
  <c r="CI3102" i="1"/>
  <c r="CI3103" i="1"/>
  <c r="CI3104" i="1"/>
  <c r="CI3105" i="1"/>
  <c r="CI3106" i="1"/>
  <c r="CI3107" i="1"/>
  <c r="CI3108" i="1"/>
  <c r="CI3109" i="1"/>
  <c r="CI3110" i="1"/>
  <c r="CI3111" i="1"/>
  <c r="CI3112" i="1"/>
  <c r="CI3113" i="1"/>
  <c r="CI3114" i="1"/>
  <c r="CI3115" i="1"/>
  <c r="CI3116" i="1"/>
  <c r="CI3117" i="1"/>
  <c r="CI3118" i="1"/>
  <c r="CI3119" i="1"/>
  <c r="CI3120" i="1"/>
  <c r="CI3121" i="1"/>
  <c r="CI3122" i="1"/>
  <c r="CI3123" i="1"/>
  <c r="CI3124" i="1"/>
  <c r="CI3125" i="1"/>
  <c r="CI3126" i="1"/>
  <c r="CI3127" i="1"/>
  <c r="CI3128" i="1"/>
  <c r="CI3129" i="1"/>
  <c r="CI3130" i="1"/>
  <c r="CI3131" i="1"/>
  <c r="CI3132" i="1"/>
  <c r="CI3133" i="1"/>
  <c r="CI3134" i="1"/>
  <c r="CI3135" i="1"/>
  <c r="CI3136" i="1"/>
  <c r="CI3137" i="1"/>
  <c r="CI3138" i="1"/>
  <c r="CI3139" i="1"/>
  <c r="CI3140" i="1"/>
  <c r="CI3141" i="1"/>
  <c r="CI3142" i="1"/>
  <c r="CI3143" i="1"/>
  <c r="CI3144" i="1"/>
  <c r="CI3145" i="1"/>
  <c r="CI3146" i="1"/>
  <c r="CI3147" i="1"/>
  <c r="CI3148" i="1"/>
  <c r="CI3149" i="1"/>
  <c r="CI3150" i="1"/>
  <c r="CI3151" i="1"/>
  <c r="CI3152" i="1"/>
  <c r="CI3153" i="1"/>
  <c r="CI3154" i="1"/>
  <c r="CI3155" i="1"/>
  <c r="CI3156" i="1"/>
  <c r="CI3157" i="1"/>
  <c r="CI3158" i="1"/>
  <c r="CI3159" i="1"/>
  <c r="CI3160" i="1"/>
  <c r="CI3161" i="1"/>
  <c r="CI3162" i="1"/>
  <c r="CI3163" i="1"/>
  <c r="CI3164" i="1"/>
  <c r="CI3165" i="1"/>
  <c r="CI3166" i="1"/>
  <c r="CI3167" i="1"/>
  <c r="CI3168" i="1"/>
  <c r="CI3169" i="1"/>
  <c r="CI3170" i="1"/>
  <c r="CI3171" i="1"/>
  <c r="CI3172" i="1"/>
  <c r="CI3173" i="1"/>
  <c r="CI3174" i="1"/>
  <c r="CI3175" i="1"/>
  <c r="CI3176" i="1"/>
  <c r="CI3177" i="1"/>
  <c r="CI3178" i="1"/>
  <c r="CI3179" i="1"/>
  <c r="CI3180" i="1"/>
  <c r="CI3181" i="1"/>
  <c r="CI3182" i="1"/>
  <c r="CI3183" i="1"/>
  <c r="CI3184" i="1"/>
  <c r="CI3185" i="1"/>
  <c r="CI3186" i="1"/>
  <c r="CI3187" i="1"/>
  <c r="CI3188" i="1"/>
  <c r="CI3189" i="1"/>
  <c r="CI3190" i="1"/>
  <c r="CI3191" i="1"/>
  <c r="CI3192" i="1"/>
  <c r="CI3193" i="1"/>
  <c r="CI3194" i="1"/>
  <c r="CI3195" i="1"/>
  <c r="CI3196" i="1"/>
  <c r="CI3197" i="1"/>
  <c r="CI3198" i="1"/>
  <c r="CI3199" i="1"/>
  <c r="CI3200" i="1"/>
  <c r="CI3201" i="1"/>
  <c r="CI3202" i="1"/>
  <c r="CI3203" i="1"/>
  <c r="CI3204" i="1"/>
  <c r="CI3205" i="1"/>
  <c r="CI3206" i="1"/>
  <c r="CI3207" i="1"/>
  <c r="CI3208" i="1"/>
  <c r="CI3209" i="1"/>
  <c r="CI3210" i="1"/>
  <c r="CI3211" i="1"/>
  <c r="CI3212" i="1"/>
  <c r="CI3213" i="1"/>
  <c r="CI3214" i="1"/>
  <c r="CI3215" i="1"/>
  <c r="CI3216" i="1"/>
  <c r="CI3217" i="1"/>
  <c r="CI3218" i="1"/>
  <c r="CI3219" i="1"/>
  <c r="CI3220" i="1"/>
  <c r="CI3221" i="1"/>
  <c r="CI3222" i="1"/>
  <c r="CI3223" i="1"/>
  <c r="CI3224" i="1"/>
  <c r="CI3225" i="1"/>
  <c r="CI3226" i="1"/>
  <c r="CI3227" i="1"/>
  <c r="CI3228" i="1"/>
  <c r="CI3229" i="1"/>
  <c r="CI3230" i="1"/>
  <c r="CI3231" i="1"/>
  <c r="CI3232" i="1"/>
  <c r="CI3233" i="1"/>
  <c r="CI3234" i="1"/>
  <c r="CI3235" i="1"/>
  <c r="CI3236" i="1"/>
  <c r="CI3237" i="1"/>
  <c r="CI3238" i="1"/>
  <c r="CI3239" i="1"/>
  <c r="CI3240" i="1"/>
  <c r="CI3241" i="1"/>
  <c r="CI3242" i="1"/>
  <c r="CI3243" i="1"/>
  <c r="CI3244" i="1"/>
  <c r="CI3245" i="1"/>
  <c r="CI3246" i="1"/>
  <c r="CI3247" i="1"/>
  <c r="CI3248" i="1"/>
  <c r="CI3249" i="1"/>
  <c r="CI3250" i="1"/>
  <c r="CI3251" i="1"/>
  <c r="CI3252" i="1"/>
  <c r="CI3253" i="1"/>
  <c r="CI3254" i="1"/>
  <c r="CI3255" i="1"/>
  <c r="CI3256" i="1"/>
  <c r="CI3257" i="1"/>
  <c r="CI3258" i="1"/>
  <c r="CI3259" i="1"/>
  <c r="CI3260" i="1"/>
  <c r="CI3261" i="1"/>
  <c r="CI3262" i="1"/>
  <c r="CI3263" i="1"/>
  <c r="CI3264" i="1"/>
  <c r="CI3265" i="1"/>
  <c r="CI3266" i="1"/>
  <c r="CI3267" i="1"/>
  <c r="CI3268" i="1"/>
  <c r="CI3269" i="1"/>
  <c r="CI3270" i="1"/>
  <c r="CI3271" i="1"/>
  <c r="CI3272" i="1"/>
  <c r="CI3273" i="1"/>
  <c r="CI3274" i="1"/>
  <c r="CI3275" i="1"/>
  <c r="CI3276" i="1"/>
  <c r="CI3277" i="1"/>
  <c r="CI3278" i="1"/>
  <c r="CI3279" i="1"/>
  <c r="CI3280" i="1"/>
  <c r="CI3281" i="1"/>
  <c r="CI3282" i="1"/>
  <c r="CI3283" i="1"/>
  <c r="CI3284" i="1"/>
  <c r="CI3285" i="1"/>
  <c r="CI3286" i="1"/>
  <c r="CI3287" i="1"/>
  <c r="CI3288" i="1"/>
  <c r="CI3289" i="1"/>
  <c r="CI3290" i="1"/>
  <c r="CI3291" i="1"/>
  <c r="CI3292" i="1"/>
  <c r="CI3293" i="1"/>
  <c r="CI3294" i="1"/>
  <c r="CI3295" i="1"/>
  <c r="CI3296" i="1"/>
  <c r="CI3297" i="1"/>
  <c r="CI3298" i="1"/>
  <c r="CI3299" i="1"/>
  <c r="CI3300" i="1"/>
  <c r="CI3301" i="1"/>
  <c r="CI3302" i="1"/>
  <c r="CI3303" i="1"/>
  <c r="CI3304" i="1"/>
  <c r="CI3305" i="1"/>
  <c r="CI3306" i="1"/>
  <c r="CI3307" i="1"/>
  <c r="CI3308" i="1"/>
  <c r="CI3309" i="1"/>
  <c r="CI3310" i="1"/>
  <c r="CI3311" i="1"/>
  <c r="CI3312" i="1"/>
  <c r="CI3313" i="1"/>
  <c r="CI3314" i="1"/>
  <c r="CI3315" i="1"/>
  <c r="CI3316" i="1"/>
  <c r="CI3317" i="1"/>
  <c r="CI3318" i="1"/>
  <c r="CI3319" i="1"/>
  <c r="CI3320" i="1"/>
  <c r="CI3321" i="1"/>
  <c r="CI3322" i="1"/>
  <c r="CI3323" i="1"/>
  <c r="CI3324" i="1"/>
  <c r="CI3325" i="1"/>
  <c r="CI3326" i="1"/>
  <c r="CI3327" i="1"/>
  <c r="CI3328" i="1"/>
  <c r="CI3329" i="1"/>
  <c r="CI3330" i="1"/>
  <c r="CI3331" i="1"/>
  <c r="CI3332" i="1"/>
  <c r="CI3333" i="1"/>
  <c r="CI3334" i="1"/>
  <c r="CI3335" i="1"/>
  <c r="CI3336" i="1"/>
  <c r="CI3337" i="1"/>
  <c r="CI3338" i="1"/>
  <c r="CI3339" i="1"/>
  <c r="CI3340" i="1"/>
  <c r="CI3341" i="1"/>
  <c r="CI3342" i="1"/>
  <c r="CI3343" i="1"/>
  <c r="CI3344" i="1"/>
  <c r="CI3345" i="1"/>
  <c r="CI3346" i="1"/>
  <c r="CI3347" i="1"/>
  <c r="CI3348" i="1"/>
  <c r="CI3349" i="1"/>
  <c r="CI3350" i="1"/>
  <c r="CI3351" i="1"/>
  <c r="CI3352" i="1"/>
  <c r="CI3353" i="1"/>
  <c r="CI3354" i="1"/>
  <c r="CI3355" i="1"/>
  <c r="CI3356" i="1"/>
  <c r="CI3357" i="1"/>
  <c r="CI3358" i="1"/>
  <c r="CI3359" i="1"/>
  <c r="CI3360" i="1"/>
  <c r="CI3361" i="1"/>
  <c r="CI3362" i="1"/>
  <c r="CI3363" i="1"/>
  <c r="CI3364" i="1"/>
  <c r="CI3365" i="1"/>
  <c r="CI3366" i="1"/>
  <c r="CI3367" i="1"/>
  <c r="CI3368" i="1"/>
  <c r="CI3369" i="1"/>
  <c r="CI3370" i="1"/>
  <c r="CI3371" i="1"/>
  <c r="CI3372" i="1"/>
  <c r="CI3373" i="1"/>
  <c r="CI3374" i="1"/>
  <c r="CI3375" i="1"/>
  <c r="CI3376" i="1"/>
  <c r="CI3377" i="1"/>
  <c r="CI3378" i="1"/>
  <c r="CI3379" i="1"/>
  <c r="CI3380" i="1"/>
  <c r="CI3381" i="1"/>
  <c r="CI3382" i="1"/>
  <c r="CI3383" i="1"/>
  <c r="CI3384" i="1"/>
  <c r="CI3385" i="1"/>
  <c r="CI3386" i="1"/>
  <c r="CI3387" i="1"/>
  <c r="CI3388" i="1"/>
  <c r="CI3389" i="1"/>
  <c r="CI3390" i="1"/>
  <c r="CI3391" i="1"/>
  <c r="CI3392" i="1"/>
  <c r="CI3393" i="1"/>
  <c r="CI3394" i="1"/>
  <c r="CI3395" i="1"/>
  <c r="CI3396" i="1"/>
  <c r="CI3397" i="1"/>
  <c r="CI3398" i="1"/>
  <c r="CI3399" i="1"/>
  <c r="CI3400" i="1"/>
  <c r="CI3401" i="1"/>
  <c r="CI3402" i="1"/>
  <c r="CI3403" i="1"/>
  <c r="CI3404" i="1"/>
  <c r="CI3405" i="1"/>
  <c r="CI3406" i="1"/>
  <c r="CI3407" i="1"/>
  <c r="CI3408" i="1"/>
  <c r="CI3409" i="1"/>
  <c r="CI3410" i="1"/>
  <c r="CI3411" i="1"/>
  <c r="CI3412" i="1"/>
  <c r="CI3413" i="1"/>
  <c r="CI3414" i="1"/>
  <c r="CI3415" i="1"/>
  <c r="CI3416" i="1"/>
  <c r="CI3417" i="1"/>
  <c r="CI3418" i="1"/>
  <c r="CI3419" i="1"/>
  <c r="CI3420" i="1"/>
  <c r="CI3421" i="1"/>
  <c r="CI3422" i="1"/>
  <c r="CI3423" i="1"/>
  <c r="CI3424" i="1"/>
  <c r="CI3425" i="1"/>
  <c r="CI3426" i="1"/>
  <c r="CI3427" i="1"/>
  <c r="CI3428" i="1"/>
  <c r="CI3429" i="1"/>
  <c r="CI3430" i="1"/>
  <c r="CI3431" i="1"/>
  <c r="CI3432" i="1"/>
  <c r="CI3433" i="1"/>
  <c r="CI3434" i="1"/>
  <c r="CI3435" i="1"/>
  <c r="CI3436" i="1"/>
  <c r="CI3437" i="1"/>
  <c r="CI3438" i="1"/>
  <c r="CI3439" i="1"/>
  <c r="CI3440" i="1"/>
  <c r="CI3441" i="1"/>
  <c r="CI3442" i="1"/>
  <c r="CI3443" i="1"/>
  <c r="CI3444" i="1"/>
  <c r="CI3445" i="1"/>
  <c r="CI3446" i="1"/>
  <c r="CI3447" i="1"/>
  <c r="CI3448" i="1"/>
  <c r="CI3449" i="1"/>
  <c r="CI3450" i="1"/>
  <c r="CI3451" i="1"/>
  <c r="CI3452" i="1"/>
  <c r="CI3453" i="1"/>
  <c r="CI3454" i="1"/>
  <c r="CI3455" i="1"/>
  <c r="CI3456" i="1"/>
  <c r="CI3457" i="1"/>
  <c r="CI3458" i="1"/>
  <c r="CI3459" i="1"/>
  <c r="CI3460" i="1"/>
  <c r="CI3461" i="1"/>
  <c r="CI3462" i="1"/>
  <c r="CI3463" i="1"/>
  <c r="CI3464" i="1"/>
  <c r="CI3465" i="1"/>
  <c r="CI3466" i="1"/>
  <c r="CI3467" i="1"/>
  <c r="CI3468" i="1"/>
  <c r="CI3469" i="1"/>
  <c r="CI3470" i="1"/>
  <c r="CI3471" i="1"/>
  <c r="CI3472" i="1"/>
  <c r="CI3473" i="1"/>
  <c r="CI3474" i="1"/>
  <c r="CI3475" i="1"/>
  <c r="CI3476" i="1"/>
  <c r="CI3477" i="1"/>
  <c r="CI3478" i="1"/>
  <c r="CI3479" i="1"/>
  <c r="CI3480" i="1"/>
  <c r="CI3481" i="1"/>
  <c r="CI3482" i="1"/>
  <c r="CI3483" i="1"/>
  <c r="CI3484" i="1"/>
  <c r="CI3485" i="1"/>
  <c r="CI3486" i="1"/>
  <c r="CI3487" i="1"/>
  <c r="CI3488" i="1"/>
  <c r="CI3489" i="1"/>
  <c r="CI3490" i="1"/>
  <c r="CI3491" i="1"/>
  <c r="CI3492" i="1"/>
  <c r="CI3493" i="1"/>
  <c r="CI3494" i="1"/>
  <c r="CI3495" i="1"/>
  <c r="CI3496" i="1"/>
  <c r="CI3497" i="1"/>
  <c r="CI3498" i="1"/>
  <c r="CI3499" i="1"/>
  <c r="CI3500" i="1"/>
  <c r="CI3501" i="1"/>
  <c r="CI3502" i="1"/>
  <c r="CI3503" i="1"/>
  <c r="CI3504" i="1"/>
  <c r="CI3505" i="1"/>
  <c r="CI3506" i="1"/>
  <c r="CI3507" i="1"/>
  <c r="CI3508" i="1"/>
  <c r="CI3509" i="1"/>
  <c r="CI3510" i="1"/>
  <c r="CI3511" i="1"/>
  <c r="CI3512" i="1"/>
  <c r="CI3513" i="1"/>
  <c r="CI3514" i="1"/>
  <c r="CI3515" i="1"/>
  <c r="CI3516" i="1"/>
  <c r="CI3517" i="1"/>
  <c r="CI3518" i="1"/>
  <c r="CI3519" i="1"/>
  <c r="CI3520" i="1"/>
  <c r="CI3521" i="1"/>
  <c r="CI3522" i="1"/>
  <c r="CI3523" i="1"/>
  <c r="CI3524" i="1"/>
  <c r="CI3525" i="1"/>
  <c r="CI3526" i="1"/>
  <c r="CI3527" i="1"/>
  <c r="CI3528" i="1"/>
  <c r="CI3529" i="1"/>
  <c r="CI3530" i="1"/>
  <c r="CI3531" i="1"/>
  <c r="CI3532" i="1"/>
  <c r="CI3533" i="1"/>
  <c r="CI3534" i="1"/>
  <c r="CI3535" i="1"/>
  <c r="CI3536" i="1"/>
  <c r="CI3537" i="1"/>
  <c r="CI3538" i="1"/>
  <c r="CI3539" i="1"/>
  <c r="CI3540" i="1"/>
  <c r="CI3541" i="1"/>
  <c r="CI3542" i="1"/>
  <c r="CI3543" i="1"/>
  <c r="CI3544" i="1"/>
  <c r="CI3545" i="1"/>
  <c r="CI3546" i="1"/>
  <c r="CI3547" i="1"/>
  <c r="CI3548" i="1"/>
  <c r="CI3549" i="1"/>
  <c r="CI3550" i="1"/>
  <c r="CI3551" i="1"/>
  <c r="CI3552" i="1"/>
  <c r="CI3553" i="1"/>
  <c r="CI3554" i="1"/>
  <c r="CI3555" i="1"/>
  <c r="CI3556" i="1"/>
  <c r="CI3557" i="1"/>
  <c r="CI3558" i="1"/>
  <c r="CI3559" i="1"/>
  <c r="CI3560" i="1"/>
  <c r="CI3561" i="1"/>
  <c r="CI3562" i="1"/>
  <c r="CI3563" i="1"/>
  <c r="CI3564" i="1"/>
  <c r="CI3565" i="1"/>
  <c r="CI3566" i="1"/>
  <c r="CI3567" i="1"/>
  <c r="CI3568" i="1"/>
  <c r="CI3569" i="1"/>
  <c r="CI3570" i="1"/>
  <c r="CI3571" i="1"/>
  <c r="CI3572" i="1"/>
  <c r="CI3573" i="1"/>
  <c r="CI3574" i="1"/>
  <c r="CI3575" i="1"/>
  <c r="CI3576" i="1"/>
  <c r="CI3577" i="1"/>
  <c r="CI3578" i="1"/>
  <c r="CI3579" i="1"/>
  <c r="CI3580" i="1"/>
  <c r="CI3581" i="1"/>
  <c r="CI3582" i="1"/>
  <c r="CI3583" i="1"/>
  <c r="CI3584" i="1"/>
  <c r="CI3585" i="1"/>
  <c r="CI3586" i="1"/>
  <c r="CI3587" i="1"/>
  <c r="CI3588" i="1"/>
  <c r="CI3589" i="1"/>
  <c r="CI3590" i="1"/>
  <c r="CI3591" i="1"/>
  <c r="CI3592" i="1"/>
  <c r="CI3593" i="1"/>
  <c r="CI3594" i="1"/>
  <c r="CI3595" i="1"/>
  <c r="CI3596" i="1"/>
  <c r="CI3597" i="1"/>
  <c r="CI3598" i="1"/>
  <c r="CI3599" i="1"/>
  <c r="CI3600" i="1"/>
  <c r="CI3601" i="1"/>
  <c r="CI3602" i="1"/>
  <c r="CI3603" i="1"/>
  <c r="CI3604" i="1"/>
  <c r="CI3605" i="1"/>
  <c r="CI3606" i="1"/>
  <c r="CI3607" i="1"/>
  <c r="CI3608" i="1"/>
  <c r="CI3609" i="1"/>
  <c r="CI3610" i="1"/>
  <c r="CI3611" i="1"/>
  <c r="CI3612" i="1"/>
  <c r="CI3613" i="1"/>
  <c r="CI3614" i="1"/>
  <c r="CI3615" i="1"/>
  <c r="CI3616" i="1"/>
  <c r="CI3617" i="1"/>
  <c r="CI3618" i="1"/>
  <c r="CI3619" i="1"/>
  <c r="CI3620" i="1"/>
  <c r="CI3621" i="1"/>
  <c r="CI3622" i="1"/>
  <c r="CI3623" i="1"/>
  <c r="CI3624" i="1"/>
  <c r="CI3625" i="1"/>
  <c r="CI3626" i="1"/>
  <c r="CI3627" i="1"/>
  <c r="CI3628" i="1"/>
  <c r="CI3629" i="1"/>
  <c r="CI3630" i="1"/>
  <c r="CI3631" i="1"/>
  <c r="CI3632" i="1"/>
  <c r="CI3633" i="1"/>
  <c r="CI3634" i="1"/>
  <c r="CI3635" i="1"/>
  <c r="CI3636" i="1"/>
  <c r="CI3637" i="1"/>
  <c r="CI3638" i="1"/>
  <c r="CI3639" i="1"/>
  <c r="CI3640" i="1"/>
  <c r="CI3641" i="1"/>
  <c r="CI3642" i="1"/>
  <c r="CI3643" i="1"/>
  <c r="CI3644" i="1"/>
  <c r="CI3645" i="1"/>
  <c r="CI3646" i="1"/>
  <c r="CI3647" i="1"/>
  <c r="CI3648" i="1"/>
  <c r="CI3649" i="1"/>
  <c r="CI3650" i="1"/>
  <c r="CI3651" i="1"/>
  <c r="CI3652" i="1"/>
  <c r="CI3653" i="1"/>
  <c r="CI3654" i="1"/>
  <c r="CI3655" i="1"/>
  <c r="CI3656" i="1"/>
  <c r="CI3657" i="1"/>
  <c r="CI3658" i="1"/>
  <c r="CI3659" i="1"/>
  <c r="CI3660" i="1"/>
  <c r="CI3661" i="1"/>
  <c r="CI3662" i="1"/>
  <c r="CI3663" i="1"/>
  <c r="CI3664" i="1"/>
  <c r="CI3665" i="1"/>
  <c r="CI3666" i="1"/>
  <c r="CI3667" i="1"/>
  <c r="CI3668" i="1"/>
  <c r="CI3669" i="1"/>
  <c r="CI3670" i="1"/>
  <c r="CI3671" i="1"/>
  <c r="CI3672" i="1"/>
  <c r="CI3673" i="1"/>
  <c r="CI3674" i="1"/>
  <c r="CI3675" i="1"/>
  <c r="CI3676" i="1"/>
  <c r="CI3677" i="1"/>
  <c r="CI3678" i="1"/>
  <c r="CI3679" i="1"/>
  <c r="CI3680" i="1"/>
  <c r="CI3681" i="1"/>
  <c r="CI3682" i="1"/>
  <c r="CI3683" i="1"/>
  <c r="CI3684" i="1"/>
  <c r="CI3685" i="1"/>
  <c r="CI3686" i="1"/>
  <c r="CI3687" i="1"/>
  <c r="CI3688" i="1"/>
  <c r="CI3689" i="1"/>
  <c r="CI3690" i="1"/>
  <c r="CI3691" i="1"/>
  <c r="CI3692" i="1"/>
  <c r="CI3693" i="1"/>
  <c r="CI3694" i="1"/>
  <c r="CI3695" i="1"/>
  <c r="CI3696" i="1"/>
  <c r="CI3697" i="1"/>
  <c r="CI3698" i="1"/>
  <c r="CI3699" i="1"/>
  <c r="CI3700" i="1"/>
  <c r="CI3701" i="1"/>
  <c r="CI3702" i="1"/>
  <c r="CI3703" i="1"/>
  <c r="CI3704" i="1"/>
  <c r="CI3705" i="1"/>
  <c r="CI3706" i="1"/>
  <c r="CI3707" i="1"/>
  <c r="CI3708" i="1"/>
  <c r="CI3709" i="1"/>
  <c r="CI3710" i="1"/>
  <c r="CI3711" i="1"/>
  <c r="CI3712" i="1"/>
  <c r="CI3713" i="1"/>
  <c r="CI3714" i="1"/>
  <c r="CI3715" i="1"/>
  <c r="CI3716" i="1"/>
  <c r="CI3717" i="1"/>
  <c r="CI3718" i="1"/>
  <c r="CI3719" i="1"/>
  <c r="CI3720" i="1"/>
  <c r="CI3721" i="1"/>
  <c r="CI3722" i="1"/>
  <c r="CI3723" i="1"/>
  <c r="CI3724" i="1"/>
  <c r="CI3725" i="1"/>
  <c r="CI3726" i="1"/>
  <c r="CI3727" i="1"/>
  <c r="CI3728" i="1"/>
  <c r="CI3729" i="1"/>
  <c r="CI3730" i="1"/>
  <c r="CI3731" i="1"/>
  <c r="CI3732" i="1"/>
  <c r="CI3733" i="1"/>
  <c r="CI3734" i="1"/>
  <c r="CI3735" i="1"/>
  <c r="CI3736" i="1"/>
  <c r="CI3737" i="1"/>
  <c r="CI3738" i="1"/>
  <c r="CI3739" i="1"/>
  <c r="CI3740" i="1"/>
  <c r="CI3741" i="1"/>
  <c r="CI3742" i="1"/>
  <c r="CI3743" i="1"/>
  <c r="CI3744" i="1"/>
  <c r="CI3745" i="1"/>
  <c r="CI3746" i="1"/>
  <c r="CI3747" i="1"/>
  <c r="CI3748" i="1"/>
  <c r="CI3749" i="1"/>
  <c r="CI3750" i="1"/>
  <c r="CI3751" i="1"/>
  <c r="CI3752" i="1"/>
  <c r="CI3753" i="1"/>
  <c r="CI3754" i="1"/>
  <c r="CI3755" i="1"/>
  <c r="CI3756" i="1"/>
  <c r="CI3757" i="1"/>
  <c r="CI3758" i="1"/>
  <c r="CI3759" i="1"/>
  <c r="CI3760" i="1"/>
  <c r="CI3761" i="1"/>
  <c r="CI3762" i="1"/>
  <c r="CI3763" i="1"/>
  <c r="CI3764" i="1"/>
  <c r="CI3765" i="1"/>
  <c r="CI3766" i="1"/>
  <c r="CI3767" i="1"/>
  <c r="CI3768" i="1"/>
  <c r="CI3769" i="1"/>
  <c r="CI3770" i="1"/>
  <c r="CI3771" i="1"/>
  <c r="CI3772" i="1"/>
  <c r="CI3773" i="1"/>
  <c r="CI3774" i="1"/>
  <c r="CI3775" i="1"/>
  <c r="CI3776" i="1"/>
  <c r="CI3777" i="1"/>
  <c r="CI3778" i="1"/>
  <c r="CI3779" i="1"/>
  <c r="CI3780" i="1"/>
  <c r="CI3781" i="1"/>
  <c r="CI3782" i="1"/>
  <c r="CI3783" i="1"/>
  <c r="CI3784" i="1"/>
  <c r="CI3785" i="1"/>
  <c r="CI3786" i="1"/>
  <c r="CI3787" i="1"/>
  <c r="CI3788" i="1"/>
  <c r="CI3789" i="1"/>
  <c r="CI3790" i="1"/>
  <c r="CI3791" i="1"/>
  <c r="CI3792" i="1"/>
  <c r="CI3793" i="1"/>
  <c r="CI3794" i="1"/>
  <c r="CI3795" i="1"/>
  <c r="CI3796" i="1"/>
  <c r="CI3797" i="1"/>
  <c r="CI3798" i="1"/>
  <c r="CI3799" i="1"/>
  <c r="CI3800" i="1"/>
  <c r="CI3801" i="1"/>
  <c r="CI3802" i="1"/>
  <c r="CI3803" i="1"/>
  <c r="CI3804" i="1"/>
  <c r="CI3805" i="1"/>
  <c r="CI3806" i="1"/>
  <c r="CI3807" i="1"/>
  <c r="CI3808" i="1"/>
  <c r="CI3809" i="1"/>
  <c r="CI3810" i="1"/>
  <c r="CI3811" i="1"/>
  <c r="CI3812" i="1"/>
  <c r="CI3813" i="1"/>
  <c r="CI3814" i="1"/>
  <c r="CI3815" i="1"/>
  <c r="CI3816" i="1"/>
  <c r="CI3817" i="1"/>
  <c r="CI3818" i="1"/>
  <c r="CI3819" i="1"/>
  <c r="CI3820" i="1"/>
  <c r="CI3821" i="1"/>
  <c r="CI3822" i="1"/>
  <c r="CI3823" i="1"/>
  <c r="CI3824" i="1"/>
  <c r="CI3825" i="1"/>
  <c r="CI3826" i="1"/>
  <c r="CI3827" i="1"/>
  <c r="CI3828" i="1"/>
  <c r="CI3829" i="1"/>
  <c r="CI3830" i="1"/>
  <c r="CI3831" i="1"/>
  <c r="CI3832" i="1"/>
  <c r="CI3833" i="1"/>
  <c r="CI3834" i="1"/>
  <c r="CI3835" i="1"/>
  <c r="CI3836" i="1"/>
  <c r="CI3837" i="1"/>
  <c r="CI3838" i="1"/>
  <c r="CI3839" i="1"/>
  <c r="CI3840" i="1"/>
  <c r="CI3841" i="1"/>
  <c r="CI3842" i="1"/>
  <c r="CI3843" i="1"/>
  <c r="CI3844" i="1"/>
  <c r="CI3845" i="1"/>
  <c r="CI3846" i="1"/>
  <c r="CI3847" i="1"/>
  <c r="CI3848" i="1"/>
  <c r="CI3849" i="1"/>
  <c r="CI3850" i="1"/>
  <c r="CI3851" i="1"/>
  <c r="CI3852" i="1"/>
  <c r="CI3853" i="1"/>
  <c r="CI3854" i="1"/>
  <c r="CI3855" i="1"/>
  <c r="CI3856" i="1"/>
  <c r="CI3857" i="1"/>
  <c r="CI3858" i="1"/>
  <c r="CI3859" i="1"/>
  <c r="CI3860" i="1"/>
  <c r="CI3861" i="1"/>
  <c r="CI3862" i="1"/>
  <c r="CI3863" i="1"/>
  <c r="CI3864" i="1"/>
  <c r="CI3865" i="1"/>
  <c r="CI3866" i="1"/>
  <c r="CI3867" i="1"/>
  <c r="CI3868" i="1"/>
  <c r="CI3869" i="1"/>
  <c r="CI3870" i="1"/>
  <c r="CI3871" i="1"/>
  <c r="CI3872" i="1"/>
  <c r="CI3873" i="1"/>
  <c r="CI3874" i="1"/>
  <c r="CI3875" i="1"/>
  <c r="CI3876" i="1"/>
  <c r="CI3877" i="1"/>
  <c r="CI3878" i="1"/>
  <c r="CI3879" i="1"/>
  <c r="CI3880" i="1"/>
  <c r="CI3881" i="1"/>
  <c r="CI3882" i="1"/>
  <c r="CI3883" i="1"/>
  <c r="CI3884" i="1"/>
  <c r="CI3885" i="1"/>
  <c r="CI3886" i="1"/>
  <c r="CI3887" i="1"/>
  <c r="CI3888" i="1"/>
  <c r="CI3889" i="1"/>
  <c r="CI3890" i="1"/>
  <c r="CI3891" i="1"/>
  <c r="CI3892" i="1"/>
  <c r="CI3893" i="1"/>
  <c r="CI3894" i="1"/>
  <c r="CI3895" i="1"/>
  <c r="CI3896" i="1"/>
  <c r="CI3897" i="1"/>
  <c r="CI3898" i="1"/>
  <c r="CI3899" i="1"/>
  <c r="CI3900" i="1"/>
  <c r="CI3901" i="1"/>
  <c r="CI3902" i="1"/>
  <c r="CI3903" i="1"/>
  <c r="CI3904" i="1"/>
  <c r="CI3905" i="1"/>
  <c r="CI3906" i="1"/>
  <c r="CI3907" i="1"/>
  <c r="CI3908" i="1"/>
  <c r="CI3909" i="1"/>
  <c r="CI3910" i="1"/>
  <c r="CI3911" i="1"/>
  <c r="CI3912" i="1"/>
  <c r="CI3913" i="1"/>
  <c r="CI3914" i="1"/>
  <c r="CI3915" i="1"/>
  <c r="CI3916" i="1"/>
  <c r="CI3917" i="1"/>
  <c r="CI3918" i="1"/>
  <c r="CI3919" i="1"/>
  <c r="CI3920" i="1"/>
  <c r="CI3921" i="1"/>
  <c r="CI3922" i="1"/>
  <c r="CI3923" i="1"/>
  <c r="CI3924" i="1"/>
  <c r="CI3925" i="1"/>
  <c r="CI3926" i="1"/>
  <c r="CI3927" i="1"/>
  <c r="CI3928" i="1"/>
  <c r="CI3929" i="1"/>
  <c r="CI3930" i="1"/>
  <c r="CI3931" i="1"/>
  <c r="CI3932" i="1"/>
  <c r="CI3933" i="1"/>
  <c r="CI3934" i="1"/>
  <c r="CI3935" i="1"/>
  <c r="CI3936" i="1"/>
  <c r="CI3937" i="1"/>
  <c r="CI3938" i="1"/>
  <c r="CI3939" i="1"/>
  <c r="CI3940" i="1"/>
  <c r="CI3941" i="1"/>
  <c r="CI3942" i="1"/>
  <c r="CI3943" i="1"/>
  <c r="CI3944" i="1"/>
  <c r="CI3945" i="1"/>
  <c r="CI3946" i="1"/>
  <c r="CI3947" i="1"/>
  <c r="CI3948" i="1"/>
  <c r="CI3949" i="1"/>
  <c r="CI3950" i="1"/>
  <c r="CI3951" i="1"/>
  <c r="CI3952" i="1"/>
  <c r="CI3953" i="1"/>
  <c r="CI3954" i="1"/>
  <c r="CI3955" i="1"/>
  <c r="CI3956" i="1"/>
  <c r="CI3957" i="1"/>
  <c r="CI3958" i="1"/>
  <c r="CI3959" i="1"/>
  <c r="CI3960" i="1"/>
  <c r="CI3961" i="1"/>
  <c r="CI3962" i="1"/>
  <c r="CI3963" i="1"/>
  <c r="CI3964" i="1"/>
  <c r="CI3965" i="1"/>
  <c r="CI3966" i="1"/>
  <c r="CI3967" i="1"/>
  <c r="CI3968" i="1"/>
  <c r="CI3969" i="1"/>
  <c r="CI3970" i="1"/>
  <c r="CI3971" i="1"/>
  <c r="CI3972" i="1"/>
  <c r="CI3973" i="1"/>
  <c r="CI3974" i="1"/>
  <c r="CI3975" i="1"/>
  <c r="CI3976" i="1"/>
  <c r="CI3977" i="1"/>
  <c r="CI3978" i="1"/>
  <c r="CI3979" i="1"/>
  <c r="CI3980" i="1"/>
  <c r="CI3981" i="1"/>
  <c r="CI3982" i="1"/>
  <c r="CI3983" i="1"/>
  <c r="CI3984" i="1"/>
  <c r="CI3985" i="1"/>
  <c r="CI3986" i="1"/>
  <c r="CI3987" i="1"/>
  <c r="CI3988" i="1"/>
  <c r="CI3989" i="1"/>
  <c r="CI3990" i="1"/>
  <c r="CI3991" i="1"/>
  <c r="CI3992" i="1"/>
  <c r="CI3993" i="1"/>
  <c r="CI3994" i="1"/>
  <c r="CI3995" i="1"/>
  <c r="CI3996" i="1"/>
  <c r="CI3997" i="1"/>
  <c r="CI3998" i="1"/>
  <c r="CI3999" i="1"/>
  <c r="CI4000" i="1"/>
  <c r="CI4001" i="1"/>
  <c r="CI4002" i="1"/>
  <c r="CI4003" i="1"/>
  <c r="CI4004" i="1"/>
  <c r="CI4005" i="1"/>
  <c r="CI4006" i="1"/>
  <c r="CI4007" i="1"/>
  <c r="CI4008" i="1"/>
  <c r="CI4009" i="1"/>
  <c r="CI4010" i="1"/>
  <c r="CI4011" i="1"/>
  <c r="CI4012" i="1"/>
  <c r="CI4013" i="1"/>
  <c r="CI4014" i="1"/>
  <c r="CI4015" i="1"/>
  <c r="CI4016" i="1"/>
  <c r="CI4017" i="1"/>
  <c r="CI4018" i="1"/>
  <c r="CI4019" i="1"/>
  <c r="CI4020" i="1"/>
  <c r="CI4021" i="1"/>
  <c r="CI4022" i="1"/>
  <c r="CI4023" i="1"/>
  <c r="CI4024" i="1"/>
  <c r="CI4025" i="1"/>
  <c r="CI4026" i="1"/>
  <c r="CI4027" i="1"/>
  <c r="CI4028" i="1"/>
  <c r="CI4029" i="1"/>
  <c r="CI4030" i="1"/>
  <c r="CI4031" i="1"/>
  <c r="CI4032" i="1"/>
  <c r="CI4033" i="1"/>
  <c r="CI4034" i="1"/>
  <c r="CI4035" i="1"/>
  <c r="CI4036" i="1"/>
  <c r="CI4037" i="1"/>
  <c r="CI4038" i="1"/>
  <c r="CI4039" i="1"/>
  <c r="CI4040" i="1"/>
  <c r="CI4041" i="1"/>
  <c r="CI4042" i="1"/>
  <c r="CI4043" i="1"/>
  <c r="CI4044" i="1"/>
  <c r="CI4045" i="1"/>
  <c r="CI4046" i="1"/>
  <c r="CI4047" i="1"/>
  <c r="CI4048" i="1"/>
  <c r="CI4049" i="1"/>
  <c r="CI4050" i="1"/>
  <c r="CI4051" i="1"/>
  <c r="CI4052" i="1"/>
  <c r="CI4053" i="1"/>
  <c r="CI4054" i="1"/>
  <c r="CI4055" i="1"/>
  <c r="CI4056" i="1"/>
  <c r="CI4057" i="1"/>
  <c r="CI4058" i="1"/>
  <c r="CI4059" i="1"/>
  <c r="CI4060" i="1"/>
  <c r="CI4061" i="1"/>
  <c r="CI4062" i="1"/>
  <c r="CI4063" i="1"/>
  <c r="CI4064" i="1"/>
  <c r="CI4065" i="1"/>
  <c r="CI4066" i="1"/>
  <c r="CI4067" i="1"/>
  <c r="CI4068" i="1"/>
  <c r="CI4069" i="1"/>
  <c r="CI4070" i="1"/>
  <c r="CI4071" i="1"/>
  <c r="CI4072" i="1"/>
  <c r="CI4073" i="1"/>
  <c r="CI4074" i="1"/>
  <c r="CI4075" i="1"/>
  <c r="CI4076" i="1"/>
  <c r="CI4077" i="1"/>
  <c r="CI4078" i="1"/>
  <c r="CI4079" i="1"/>
  <c r="CI4080" i="1"/>
  <c r="CI4081" i="1"/>
  <c r="CI4082" i="1"/>
  <c r="CI4083" i="1"/>
  <c r="CI4084" i="1"/>
  <c r="CI4085" i="1"/>
  <c r="CI4086" i="1"/>
  <c r="CI4087" i="1"/>
  <c r="CI4088" i="1"/>
  <c r="CI4089" i="1"/>
  <c r="CI4090" i="1"/>
  <c r="CI4091" i="1"/>
  <c r="CI4092" i="1"/>
  <c r="CI4093" i="1"/>
  <c r="CI4094" i="1"/>
  <c r="CI4095" i="1"/>
  <c r="CI4096" i="1"/>
  <c r="CI4097" i="1"/>
  <c r="CI4098" i="1"/>
  <c r="CI4099" i="1"/>
  <c r="CI4100" i="1"/>
  <c r="CI4101" i="1"/>
  <c r="CI4102" i="1"/>
  <c r="CI4103" i="1"/>
  <c r="CI4104" i="1"/>
  <c r="CI4105" i="1"/>
  <c r="CI4106" i="1"/>
  <c r="CI4107" i="1"/>
  <c r="CI4108" i="1"/>
  <c r="CI4109" i="1"/>
  <c r="CI4110" i="1"/>
  <c r="CI4111" i="1"/>
  <c r="CI4112" i="1"/>
  <c r="CI4113" i="1"/>
  <c r="CI4114" i="1"/>
  <c r="CI4115" i="1"/>
  <c r="CI4116" i="1"/>
  <c r="CI4117" i="1"/>
  <c r="CI4118" i="1"/>
  <c r="CI4119" i="1"/>
  <c r="CI4120" i="1"/>
  <c r="CI4121" i="1"/>
  <c r="CI4122" i="1"/>
  <c r="CI4123" i="1"/>
  <c r="CI4124" i="1"/>
  <c r="CI4125" i="1"/>
  <c r="CI4126" i="1"/>
  <c r="CI4127" i="1"/>
  <c r="CI4128" i="1"/>
  <c r="CI4129" i="1"/>
  <c r="CI4130" i="1"/>
  <c r="CI4131" i="1"/>
  <c r="CI4132" i="1"/>
  <c r="CI4133" i="1"/>
  <c r="CI4134" i="1"/>
  <c r="CI4135" i="1"/>
  <c r="CI4136" i="1"/>
  <c r="CI4137" i="1"/>
  <c r="CI4138" i="1"/>
  <c r="CI4139" i="1"/>
  <c r="CI4140" i="1"/>
  <c r="CI4141" i="1"/>
  <c r="CI4142" i="1"/>
  <c r="CI4143" i="1"/>
  <c r="CI4144" i="1"/>
  <c r="CI4145" i="1"/>
  <c r="CI4146" i="1"/>
  <c r="CI4147" i="1"/>
  <c r="CI4148" i="1"/>
  <c r="CI4149" i="1"/>
  <c r="CI4150" i="1"/>
  <c r="CI4151" i="1"/>
  <c r="CI4152" i="1"/>
  <c r="CI4153" i="1"/>
  <c r="CI4154" i="1"/>
  <c r="CI4155" i="1"/>
  <c r="CI4156" i="1"/>
  <c r="CI4157" i="1"/>
  <c r="CI4158" i="1"/>
  <c r="CI4159" i="1"/>
  <c r="CI4160" i="1"/>
  <c r="CI4161" i="1"/>
  <c r="CI4162" i="1"/>
  <c r="CI4163" i="1"/>
  <c r="CI4164" i="1"/>
  <c r="CI4165" i="1"/>
  <c r="CI4166" i="1"/>
  <c r="CI4167" i="1"/>
  <c r="CI4168" i="1"/>
  <c r="CI4169" i="1"/>
  <c r="CI4170" i="1"/>
  <c r="CI4171" i="1"/>
  <c r="CI4172" i="1"/>
  <c r="CI4173" i="1"/>
  <c r="CI4174" i="1"/>
  <c r="CI4175" i="1"/>
  <c r="CI4176" i="1"/>
  <c r="CI4177" i="1"/>
  <c r="CI4178" i="1"/>
  <c r="CI4179" i="1"/>
  <c r="CI4180" i="1"/>
  <c r="CI4181" i="1"/>
  <c r="CI4182" i="1"/>
  <c r="CI4183" i="1"/>
  <c r="CI4184" i="1"/>
  <c r="CI4185" i="1"/>
  <c r="CI4186" i="1"/>
  <c r="CI4187" i="1"/>
  <c r="CI4188" i="1"/>
  <c r="CI4189" i="1"/>
  <c r="CI4190" i="1"/>
  <c r="CI4191" i="1"/>
  <c r="CI4192" i="1"/>
  <c r="CI4193" i="1"/>
  <c r="CI4194" i="1"/>
  <c r="CI4195" i="1"/>
  <c r="CI4196" i="1"/>
  <c r="CI4197" i="1"/>
  <c r="CI4198" i="1"/>
  <c r="CI4199" i="1"/>
  <c r="CI4200" i="1"/>
  <c r="CI4201" i="1"/>
  <c r="CI4202" i="1"/>
  <c r="CI4203" i="1"/>
  <c r="CI4204" i="1"/>
  <c r="CI4205" i="1"/>
  <c r="CI4206" i="1"/>
  <c r="CI4207" i="1"/>
  <c r="CI4208" i="1"/>
  <c r="CI4209" i="1"/>
  <c r="CI4210" i="1"/>
  <c r="CI4211" i="1"/>
  <c r="CI4212" i="1"/>
  <c r="CI4213" i="1"/>
  <c r="CI4214" i="1"/>
  <c r="CI4215" i="1"/>
  <c r="CI4216" i="1"/>
  <c r="CI4217" i="1"/>
  <c r="CI4218" i="1"/>
  <c r="CI4219" i="1"/>
  <c r="CI4220" i="1"/>
  <c r="CI4221" i="1"/>
  <c r="CI4222" i="1"/>
  <c r="CI4223" i="1"/>
  <c r="CI4224" i="1"/>
  <c r="CI4225" i="1"/>
  <c r="CI4226" i="1"/>
  <c r="CI4227" i="1"/>
  <c r="CI4228" i="1"/>
  <c r="CI4229" i="1"/>
  <c r="CI4230" i="1"/>
  <c r="CI4231" i="1"/>
  <c r="CI4232" i="1"/>
  <c r="CI4233" i="1"/>
  <c r="CI4234" i="1"/>
  <c r="CI4235" i="1"/>
  <c r="CI4236" i="1"/>
  <c r="CI4237" i="1"/>
  <c r="CI4238" i="1"/>
  <c r="CI4239" i="1"/>
  <c r="CI4240" i="1"/>
  <c r="CI4241" i="1"/>
  <c r="CI4242" i="1"/>
  <c r="CI4243" i="1"/>
  <c r="CI4244" i="1"/>
  <c r="CI4245" i="1"/>
  <c r="CI4246" i="1"/>
  <c r="CI4247" i="1"/>
  <c r="CI4248" i="1"/>
  <c r="CI4249" i="1"/>
  <c r="CI4250" i="1"/>
  <c r="CI4251" i="1"/>
  <c r="CI4252" i="1"/>
  <c r="CI4253" i="1"/>
  <c r="CI4254" i="1"/>
  <c r="CI4255" i="1"/>
  <c r="CI4256" i="1"/>
  <c r="CI4257" i="1"/>
  <c r="CI4258" i="1"/>
  <c r="CI4259" i="1"/>
  <c r="CI4260" i="1"/>
  <c r="CI4261" i="1"/>
  <c r="CI4262" i="1"/>
  <c r="CI4263" i="1"/>
  <c r="CI4264" i="1"/>
  <c r="CI4265" i="1"/>
  <c r="CI4266" i="1"/>
  <c r="CI4267" i="1"/>
  <c r="CI4268" i="1"/>
  <c r="CI4269" i="1"/>
  <c r="CI4270" i="1"/>
  <c r="CI4271" i="1"/>
  <c r="CI4272" i="1"/>
  <c r="CI4273" i="1"/>
  <c r="CI4274" i="1"/>
  <c r="CI4275" i="1"/>
  <c r="CI4276" i="1"/>
  <c r="CI4277" i="1"/>
  <c r="CI4278" i="1"/>
  <c r="CI4279" i="1"/>
  <c r="CI4280" i="1"/>
  <c r="CI4281" i="1"/>
  <c r="CI4282" i="1"/>
  <c r="CI4283" i="1"/>
  <c r="CI4284" i="1"/>
  <c r="CI4285" i="1"/>
  <c r="CI4286" i="1"/>
  <c r="CI4287" i="1"/>
  <c r="CI4288" i="1"/>
  <c r="CI4289" i="1"/>
  <c r="CI4290" i="1"/>
  <c r="CI4291" i="1"/>
  <c r="CI4292" i="1"/>
  <c r="CI4293" i="1"/>
  <c r="CI4294" i="1"/>
  <c r="CI4295" i="1"/>
  <c r="CI4296" i="1"/>
  <c r="CI4297" i="1"/>
  <c r="CI4298" i="1"/>
  <c r="CI4299" i="1"/>
  <c r="CI4300" i="1"/>
  <c r="CI4301" i="1"/>
  <c r="CI4302" i="1"/>
  <c r="CI4303" i="1"/>
  <c r="CI4304" i="1"/>
  <c r="CI4305" i="1"/>
  <c r="CI4306" i="1"/>
  <c r="CI4307" i="1"/>
  <c r="CI4308" i="1"/>
  <c r="CI4309" i="1"/>
  <c r="CI4310" i="1"/>
  <c r="CI4311" i="1"/>
  <c r="CI4312" i="1"/>
  <c r="CI4313" i="1"/>
  <c r="CI4314" i="1"/>
  <c r="CI4315" i="1"/>
  <c r="CI4316" i="1"/>
  <c r="CI4317" i="1"/>
  <c r="CI4318" i="1"/>
  <c r="CI4319" i="1"/>
  <c r="CI4320" i="1"/>
  <c r="CI4321" i="1"/>
  <c r="CI4322" i="1"/>
  <c r="CI4323" i="1"/>
  <c r="CI4324" i="1"/>
  <c r="CI4325" i="1"/>
  <c r="CI4326" i="1"/>
  <c r="CI4327" i="1"/>
  <c r="CI4328" i="1"/>
  <c r="CI4329" i="1"/>
  <c r="CI4330" i="1"/>
  <c r="CI4331" i="1"/>
  <c r="CI4332" i="1"/>
  <c r="CI4333" i="1"/>
  <c r="CI4334" i="1"/>
  <c r="CI4335" i="1"/>
  <c r="CI4336" i="1"/>
  <c r="CI4337" i="1"/>
  <c r="CI4338" i="1"/>
  <c r="CI4339" i="1"/>
  <c r="CI4340" i="1"/>
  <c r="CI4341" i="1"/>
  <c r="CI4342" i="1"/>
  <c r="CI4343" i="1"/>
  <c r="CI4344" i="1"/>
  <c r="CI4345" i="1"/>
  <c r="CI4346" i="1"/>
  <c r="CI4347" i="1"/>
  <c r="CI4348" i="1"/>
  <c r="CI4349" i="1"/>
  <c r="CI4350" i="1"/>
  <c r="CI4351" i="1"/>
  <c r="CI4352" i="1"/>
  <c r="CI4353" i="1"/>
  <c r="CI4354" i="1"/>
  <c r="CI4355" i="1"/>
  <c r="CI4356" i="1"/>
  <c r="CI4357" i="1"/>
  <c r="CI4358" i="1"/>
  <c r="CI4359" i="1"/>
  <c r="CI4360" i="1"/>
  <c r="CI4361" i="1"/>
  <c r="CI4362" i="1"/>
  <c r="CI4363" i="1"/>
  <c r="CI4364" i="1"/>
  <c r="CI4365" i="1"/>
  <c r="CI4366" i="1"/>
  <c r="CI4367" i="1"/>
  <c r="CI4368" i="1"/>
  <c r="CI4369" i="1"/>
  <c r="CI4370" i="1"/>
  <c r="CI4371" i="1"/>
  <c r="CI4372" i="1"/>
  <c r="CI4373" i="1"/>
  <c r="CI4374" i="1"/>
  <c r="CI4375" i="1"/>
  <c r="CI4376" i="1"/>
  <c r="CI4377" i="1"/>
  <c r="CI4378" i="1"/>
  <c r="CI4379" i="1"/>
  <c r="CI4380" i="1"/>
  <c r="CI4381" i="1"/>
  <c r="CI4382" i="1"/>
  <c r="CI4383" i="1"/>
  <c r="CI4384" i="1"/>
  <c r="CI4385" i="1"/>
  <c r="CI4386" i="1"/>
  <c r="CI4387" i="1"/>
  <c r="CI4388" i="1"/>
  <c r="CI4389" i="1"/>
  <c r="CI4390" i="1"/>
  <c r="CI4391" i="1"/>
  <c r="CI4392" i="1"/>
  <c r="CI4393" i="1"/>
  <c r="CI4394" i="1"/>
  <c r="CI4395" i="1"/>
  <c r="CI4396" i="1"/>
  <c r="CI4397" i="1"/>
  <c r="CI4398" i="1"/>
  <c r="CI4399" i="1"/>
  <c r="CI4400" i="1"/>
  <c r="CI4401" i="1"/>
  <c r="CI4402" i="1"/>
  <c r="CI4403" i="1"/>
  <c r="CI4404" i="1"/>
  <c r="CI4405" i="1"/>
  <c r="CI4406" i="1"/>
  <c r="CI4407" i="1"/>
  <c r="CI4408" i="1"/>
  <c r="CI4409" i="1"/>
  <c r="CI4410" i="1"/>
  <c r="CI4411" i="1"/>
  <c r="CI4412" i="1"/>
  <c r="CI4413" i="1"/>
  <c r="CI4414" i="1"/>
  <c r="CI4415" i="1"/>
  <c r="CI4416" i="1"/>
  <c r="CI4417" i="1"/>
  <c r="CI4418" i="1"/>
  <c r="CI4419" i="1"/>
  <c r="CI4420" i="1"/>
  <c r="CI4421" i="1"/>
  <c r="CI4422" i="1"/>
  <c r="CI4423" i="1"/>
  <c r="CI4424" i="1"/>
  <c r="CI4425" i="1"/>
  <c r="CI4426" i="1"/>
  <c r="CI4427" i="1"/>
  <c r="CI4428" i="1"/>
  <c r="CI4429" i="1"/>
  <c r="CI4430" i="1"/>
  <c r="CI4431" i="1"/>
  <c r="CI4432" i="1"/>
  <c r="CI4433" i="1"/>
  <c r="CI4434" i="1"/>
  <c r="CI4435" i="1"/>
  <c r="CI4436" i="1"/>
  <c r="CI4437" i="1"/>
  <c r="CI4438" i="1"/>
  <c r="CI4439" i="1"/>
  <c r="CI4440" i="1"/>
  <c r="CI4441" i="1"/>
  <c r="CI4442" i="1"/>
  <c r="CI4443" i="1"/>
  <c r="CI4444" i="1"/>
  <c r="CI4445" i="1"/>
  <c r="CI4446" i="1"/>
  <c r="CI4447" i="1"/>
  <c r="CI4448" i="1"/>
  <c r="CI4449" i="1"/>
  <c r="CI4450" i="1"/>
  <c r="CI4451" i="1"/>
  <c r="CI4452" i="1"/>
  <c r="CI4453" i="1"/>
  <c r="CI4454" i="1"/>
  <c r="CI4455" i="1"/>
  <c r="CI4456" i="1"/>
  <c r="CI4457" i="1"/>
  <c r="CI4458" i="1"/>
  <c r="CI4459" i="1"/>
  <c r="CI4460" i="1"/>
  <c r="CI4461" i="1"/>
  <c r="CI4462" i="1"/>
  <c r="CI4463" i="1"/>
  <c r="CI4464" i="1"/>
  <c r="CI4465" i="1"/>
  <c r="CI4466" i="1"/>
  <c r="CI4467" i="1"/>
  <c r="CI4468" i="1"/>
  <c r="CI4469" i="1"/>
  <c r="CI4470" i="1"/>
  <c r="CI4471" i="1"/>
  <c r="CI4472" i="1"/>
  <c r="CI4473" i="1"/>
  <c r="CI4474" i="1"/>
  <c r="CI4475" i="1"/>
  <c r="CI4476" i="1"/>
  <c r="CI4477" i="1"/>
  <c r="CI4478" i="1"/>
  <c r="CI4479" i="1"/>
  <c r="CI4480" i="1"/>
  <c r="CI4481" i="1"/>
  <c r="CI4482" i="1"/>
  <c r="CI4483" i="1"/>
  <c r="CI4484" i="1"/>
  <c r="CI4485" i="1"/>
  <c r="CI4486" i="1"/>
  <c r="CI4487" i="1"/>
  <c r="CI4488" i="1"/>
  <c r="CI4489" i="1"/>
  <c r="CI4490" i="1"/>
  <c r="CI4491" i="1"/>
  <c r="CI4492" i="1"/>
  <c r="CI4493" i="1"/>
  <c r="CI4494" i="1"/>
  <c r="CI4495" i="1"/>
  <c r="CI4496" i="1"/>
  <c r="CI4497" i="1"/>
  <c r="CI4498" i="1"/>
  <c r="CI4499" i="1"/>
  <c r="CI4500" i="1"/>
  <c r="CI4501" i="1"/>
  <c r="CI4502" i="1"/>
  <c r="CI4503" i="1"/>
  <c r="CI4504" i="1"/>
  <c r="CI4505" i="1"/>
  <c r="CI4506" i="1"/>
  <c r="CI4507" i="1"/>
  <c r="CI4508" i="1"/>
  <c r="CI4509" i="1"/>
  <c r="CI4510" i="1"/>
  <c r="CI4511" i="1"/>
  <c r="CI4512" i="1"/>
  <c r="CI4513" i="1"/>
  <c r="CI4514" i="1"/>
  <c r="CI4515" i="1"/>
  <c r="CI4516" i="1"/>
  <c r="CI4517" i="1"/>
  <c r="CI4518" i="1"/>
  <c r="CI4519" i="1"/>
  <c r="CI4520" i="1"/>
  <c r="CI4521" i="1"/>
  <c r="CI4522" i="1"/>
  <c r="CI4523" i="1"/>
  <c r="CI4524" i="1"/>
  <c r="CI4525" i="1"/>
  <c r="CI4526" i="1"/>
  <c r="CI4527" i="1"/>
  <c r="CI4528" i="1"/>
  <c r="CI4529" i="1"/>
  <c r="CI4530" i="1"/>
  <c r="CI4531" i="1"/>
  <c r="CI4532" i="1"/>
  <c r="CI4533" i="1"/>
  <c r="CI4534" i="1"/>
  <c r="CI4535" i="1"/>
  <c r="CI4536" i="1"/>
  <c r="CI4537" i="1"/>
  <c r="CI4538" i="1"/>
  <c r="CI4539" i="1"/>
  <c r="CI4540" i="1"/>
  <c r="CI4541" i="1"/>
  <c r="CI4542" i="1"/>
  <c r="CI4543" i="1"/>
  <c r="CI4544" i="1"/>
  <c r="CI4545" i="1"/>
  <c r="CI5" i="1"/>
  <c r="CG6" i="1"/>
  <c r="CG7" i="1"/>
  <c r="CG8" i="1"/>
  <c r="CG9" i="1"/>
  <c r="CG10" i="1"/>
  <c r="CG11" i="1"/>
  <c r="CG12" i="1"/>
  <c r="CG13" i="1"/>
  <c r="CG14" i="1"/>
  <c r="CG15" i="1"/>
  <c r="CG16" i="1"/>
  <c r="CG17" i="1"/>
  <c r="CG18" i="1"/>
  <c r="CG19" i="1"/>
  <c r="CG20" i="1"/>
  <c r="CG21" i="1"/>
  <c r="CG22" i="1"/>
  <c r="CG23" i="1"/>
  <c r="CG24" i="1"/>
  <c r="CG25" i="1"/>
  <c r="CG26" i="1"/>
  <c r="CG27" i="1"/>
  <c r="CG28" i="1"/>
  <c r="CG29" i="1"/>
  <c r="CG30" i="1"/>
  <c r="CG31" i="1"/>
  <c r="CG32" i="1"/>
  <c r="CG33" i="1"/>
  <c r="CG34" i="1"/>
  <c r="CG35" i="1"/>
  <c r="CG36" i="1"/>
  <c r="CG37" i="1"/>
  <c r="CG38" i="1"/>
  <c r="CG39" i="1"/>
  <c r="CG40" i="1"/>
  <c r="CG41" i="1"/>
  <c r="CG42" i="1"/>
  <c r="CG43" i="1"/>
  <c r="CG44" i="1"/>
  <c r="CG45" i="1"/>
  <c r="CG46" i="1"/>
  <c r="CG47" i="1"/>
  <c r="CG48" i="1"/>
  <c r="CG49" i="1"/>
  <c r="CG50" i="1"/>
  <c r="CG51" i="1"/>
  <c r="CG52" i="1"/>
  <c r="CG53" i="1"/>
  <c r="CG54" i="1"/>
  <c r="CG55" i="1"/>
  <c r="CG56" i="1"/>
  <c r="CG57" i="1"/>
  <c r="CG58" i="1"/>
  <c r="CG59" i="1"/>
  <c r="CG60" i="1"/>
  <c r="CG61" i="1"/>
  <c r="CG62" i="1"/>
  <c r="CG63" i="1"/>
  <c r="CG64" i="1"/>
  <c r="CG65" i="1"/>
  <c r="CG66" i="1"/>
  <c r="CG67" i="1"/>
  <c r="CG68" i="1"/>
  <c r="CG69" i="1"/>
  <c r="CG70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3" i="1"/>
  <c r="CG84" i="1"/>
  <c r="CG85" i="1"/>
  <c r="CG86" i="1"/>
  <c r="CG87" i="1"/>
  <c r="CG88" i="1"/>
  <c r="CG89" i="1"/>
  <c r="CG90" i="1"/>
  <c r="CG91" i="1"/>
  <c r="CG92" i="1"/>
  <c r="CG93" i="1"/>
  <c r="CG94" i="1"/>
  <c r="CG95" i="1"/>
  <c r="CG96" i="1"/>
  <c r="CG97" i="1"/>
  <c r="CG98" i="1"/>
  <c r="CG99" i="1"/>
  <c r="CG100" i="1"/>
  <c r="CG101" i="1"/>
  <c r="CG102" i="1"/>
  <c r="CG103" i="1"/>
  <c r="CG104" i="1"/>
  <c r="CG105" i="1"/>
  <c r="CG106" i="1"/>
  <c r="CG107" i="1"/>
  <c r="CG108" i="1"/>
  <c r="CG109" i="1"/>
  <c r="CG110" i="1"/>
  <c r="CG111" i="1"/>
  <c r="CG112" i="1"/>
  <c r="CG113" i="1"/>
  <c r="CG114" i="1"/>
  <c r="CG115" i="1"/>
  <c r="CG116" i="1"/>
  <c r="CG117" i="1"/>
  <c r="CG118" i="1"/>
  <c r="CG119" i="1"/>
  <c r="CG120" i="1"/>
  <c r="CG121" i="1"/>
  <c r="CG122" i="1"/>
  <c r="CG123" i="1"/>
  <c r="CG124" i="1"/>
  <c r="CG125" i="1"/>
  <c r="CG126" i="1"/>
  <c r="CG127" i="1"/>
  <c r="CG128" i="1"/>
  <c r="CG129" i="1"/>
  <c r="CG130" i="1"/>
  <c r="CG131" i="1"/>
  <c r="CG132" i="1"/>
  <c r="CG133" i="1"/>
  <c r="CG134" i="1"/>
  <c r="CG135" i="1"/>
  <c r="CG136" i="1"/>
  <c r="CG137" i="1"/>
  <c r="CG138" i="1"/>
  <c r="CG139" i="1"/>
  <c r="CG140" i="1"/>
  <c r="CG141" i="1"/>
  <c r="CG142" i="1"/>
  <c r="CG143" i="1"/>
  <c r="CG144" i="1"/>
  <c r="CG145" i="1"/>
  <c r="CG146" i="1"/>
  <c r="CG147" i="1"/>
  <c r="CG148" i="1"/>
  <c r="CG149" i="1"/>
  <c r="CG150" i="1"/>
  <c r="CG151" i="1"/>
  <c r="CG152" i="1"/>
  <c r="CG153" i="1"/>
  <c r="CG154" i="1"/>
  <c r="CG155" i="1"/>
  <c r="CG156" i="1"/>
  <c r="CG157" i="1"/>
  <c r="CG158" i="1"/>
  <c r="CG159" i="1"/>
  <c r="CG160" i="1"/>
  <c r="CG161" i="1"/>
  <c r="CG162" i="1"/>
  <c r="CG163" i="1"/>
  <c r="CG164" i="1"/>
  <c r="CG165" i="1"/>
  <c r="CG166" i="1"/>
  <c r="CG167" i="1"/>
  <c r="CG168" i="1"/>
  <c r="CG169" i="1"/>
  <c r="CG170" i="1"/>
  <c r="CG171" i="1"/>
  <c r="CG172" i="1"/>
  <c r="CG173" i="1"/>
  <c r="CG174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88" i="1"/>
  <c r="CG189" i="1"/>
  <c r="CG190" i="1"/>
  <c r="CG191" i="1"/>
  <c r="CG192" i="1"/>
  <c r="CG193" i="1"/>
  <c r="CG194" i="1"/>
  <c r="CG195" i="1"/>
  <c r="CG196" i="1"/>
  <c r="CG197" i="1"/>
  <c r="CG198" i="1"/>
  <c r="CG199" i="1"/>
  <c r="CG200" i="1"/>
  <c r="CG201" i="1"/>
  <c r="CG202" i="1"/>
  <c r="CG203" i="1"/>
  <c r="CG204" i="1"/>
  <c r="CG205" i="1"/>
  <c r="CG206" i="1"/>
  <c r="CG207" i="1"/>
  <c r="CG208" i="1"/>
  <c r="CG209" i="1"/>
  <c r="CG210" i="1"/>
  <c r="CG211" i="1"/>
  <c r="CG212" i="1"/>
  <c r="CG213" i="1"/>
  <c r="CG214" i="1"/>
  <c r="CG215" i="1"/>
  <c r="CG216" i="1"/>
  <c r="CG217" i="1"/>
  <c r="CG218" i="1"/>
  <c r="CG219" i="1"/>
  <c r="CG220" i="1"/>
  <c r="CG221" i="1"/>
  <c r="CG222" i="1"/>
  <c r="CG223" i="1"/>
  <c r="CG224" i="1"/>
  <c r="CG225" i="1"/>
  <c r="CG226" i="1"/>
  <c r="CG227" i="1"/>
  <c r="CG228" i="1"/>
  <c r="CG229" i="1"/>
  <c r="CG230" i="1"/>
  <c r="CG231" i="1"/>
  <c r="CG232" i="1"/>
  <c r="CG233" i="1"/>
  <c r="CG234" i="1"/>
  <c r="CG235" i="1"/>
  <c r="CG236" i="1"/>
  <c r="CG237" i="1"/>
  <c r="CG238" i="1"/>
  <c r="CG239" i="1"/>
  <c r="CG240" i="1"/>
  <c r="CG241" i="1"/>
  <c r="CG242" i="1"/>
  <c r="CG243" i="1"/>
  <c r="CG244" i="1"/>
  <c r="CG245" i="1"/>
  <c r="CG246" i="1"/>
  <c r="CG247" i="1"/>
  <c r="CG248" i="1"/>
  <c r="CG249" i="1"/>
  <c r="CG250" i="1"/>
  <c r="CG251" i="1"/>
  <c r="CG252" i="1"/>
  <c r="CG253" i="1"/>
  <c r="CG254" i="1"/>
  <c r="CG255" i="1"/>
  <c r="CG256" i="1"/>
  <c r="CG257" i="1"/>
  <c r="CG258" i="1"/>
  <c r="CG259" i="1"/>
  <c r="CG260" i="1"/>
  <c r="CG261" i="1"/>
  <c r="CG262" i="1"/>
  <c r="CG263" i="1"/>
  <c r="CG264" i="1"/>
  <c r="CG265" i="1"/>
  <c r="CG266" i="1"/>
  <c r="CG267" i="1"/>
  <c r="CG268" i="1"/>
  <c r="CG269" i="1"/>
  <c r="CG270" i="1"/>
  <c r="CG271" i="1"/>
  <c r="CG272" i="1"/>
  <c r="CG273" i="1"/>
  <c r="CG274" i="1"/>
  <c r="CG275" i="1"/>
  <c r="CG276" i="1"/>
  <c r="CG277" i="1"/>
  <c r="CG278" i="1"/>
  <c r="CG279" i="1"/>
  <c r="CG280" i="1"/>
  <c r="CG281" i="1"/>
  <c r="CG282" i="1"/>
  <c r="CG283" i="1"/>
  <c r="CG284" i="1"/>
  <c r="CG285" i="1"/>
  <c r="CG286" i="1"/>
  <c r="CG287" i="1"/>
  <c r="CG288" i="1"/>
  <c r="CG289" i="1"/>
  <c r="CG290" i="1"/>
  <c r="CG291" i="1"/>
  <c r="CG292" i="1"/>
  <c r="CG293" i="1"/>
  <c r="CG294" i="1"/>
  <c r="CG295" i="1"/>
  <c r="CG296" i="1"/>
  <c r="CG297" i="1"/>
  <c r="CG298" i="1"/>
  <c r="CG299" i="1"/>
  <c r="CG300" i="1"/>
  <c r="CG301" i="1"/>
  <c r="CG302" i="1"/>
  <c r="CG303" i="1"/>
  <c r="CG304" i="1"/>
  <c r="CG305" i="1"/>
  <c r="CG306" i="1"/>
  <c r="CG307" i="1"/>
  <c r="CG308" i="1"/>
  <c r="CG309" i="1"/>
  <c r="CG310" i="1"/>
  <c r="CG311" i="1"/>
  <c r="CG312" i="1"/>
  <c r="CG313" i="1"/>
  <c r="CG314" i="1"/>
  <c r="CG315" i="1"/>
  <c r="CG316" i="1"/>
  <c r="CG317" i="1"/>
  <c r="CG318" i="1"/>
  <c r="CG319" i="1"/>
  <c r="CG320" i="1"/>
  <c r="CG321" i="1"/>
  <c r="CG322" i="1"/>
  <c r="CG323" i="1"/>
  <c r="CG324" i="1"/>
  <c r="CG325" i="1"/>
  <c r="CG326" i="1"/>
  <c r="CG327" i="1"/>
  <c r="CG328" i="1"/>
  <c r="CG329" i="1"/>
  <c r="CG330" i="1"/>
  <c r="CG331" i="1"/>
  <c r="CG332" i="1"/>
  <c r="CG333" i="1"/>
  <c r="CG334" i="1"/>
  <c r="CG335" i="1"/>
  <c r="CG336" i="1"/>
  <c r="CG337" i="1"/>
  <c r="CG338" i="1"/>
  <c r="CG339" i="1"/>
  <c r="CG340" i="1"/>
  <c r="CG341" i="1"/>
  <c r="CG342" i="1"/>
  <c r="CG343" i="1"/>
  <c r="CG344" i="1"/>
  <c r="CG345" i="1"/>
  <c r="CG346" i="1"/>
  <c r="CG347" i="1"/>
  <c r="CG348" i="1"/>
  <c r="CG349" i="1"/>
  <c r="CG350" i="1"/>
  <c r="CG351" i="1"/>
  <c r="CG352" i="1"/>
  <c r="CG353" i="1"/>
  <c r="CG354" i="1"/>
  <c r="CG355" i="1"/>
  <c r="CG356" i="1"/>
  <c r="CG357" i="1"/>
  <c r="CG358" i="1"/>
  <c r="CG359" i="1"/>
  <c r="CG360" i="1"/>
  <c r="CG361" i="1"/>
  <c r="CG362" i="1"/>
  <c r="CG363" i="1"/>
  <c r="CG364" i="1"/>
  <c r="CG365" i="1"/>
  <c r="CG366" i="1"/>
  <c r="CG367" i="1"/>
  <c r="CG368" i="1"/>
  <c r="CG369" i="1"/>
  <c r="CG370" i="1"/>
  <c r="CG371" i="1"/>
  <c r="CG372" i="1"/>
  <c r="CG373" i="1"/>
  <c r="CG374" i="1"/>
  <c r="CG375" i="1"/>
  <c r="CG376" i="1"/>
  <c r="CG377" i="1"/>
  <c r="CG378" i="1"/>
  <c r="CG379" i="1"/>
  <c r="CG380" i="1"/>
  <c r="CG381" i="1"/>
  <c r="CG382" i="1"/>
  <c r="CG383" i="1"/>
  <c r="CG384" i="1"/>
  <c r="CG385" i="1"/>
  <c r="CG386" i="1"/>
  <c r="CG387" i="1"/>
  <c r="CG388" i="1"/>
  <c r="CG389" i="1"/>
  <c r="CG390" i="1"/>
  <c r="CG391" i="1"/>
  <c r="CG392" i="1"/>
  <c r="CG393" i="1"/>
  <c r="CG394" i="1"/>
  <c r="CG395" i="1"/>
  <c r="CG396" i="1"/>
  <c r="CG397" i="1"/>
  <c r="CG398" i="1"/>
  <c r="CG399" i="1"/>
  <c r="CG400" i="1"/>
  <c r="CG401" i="1"/>
  <c r="CG402" i="1"/>
  <c r="CG403" i="1"/>
  <c r="CG404" i="1"/>
  <c r="CG405" i="1"/>
  <c r="CG406" i="1"/>
  <c r="CG407" i="1"/>
  <c r="CG408" i="1"/>
  <c r="CG409" i="1"/>
  <c r="CG410" i="1"/>
  <c r="CG411" i="1"/>
  <c r="CG412" i="1"/>
  <c r="CG413" i="1"/>
  <c r="CG414" i="1"/>
  <c r="CG415" i="1"/>
  <c r="CG416" i="1"/>
  <c r="CG417" i="1"/>
  <c r="CG418" i="1"/>
  <c r="CG419" i="1"/>
  <c r="CG420" i="1"/>
  <c r="CG421" i="1"/>
  <c r="CG422" i="1"/>
  <c r="CG423" i="1"/>
  <c r="CG424" i="1"/>
  <c r="CG425" i="1"/>
  <c r="CG426" i="1"/>
  <c r="CG427" i="1"/>
  <c r="CG428" i="1"/>
  <c r="CG429" i="1"/>
  <c r="CG430" i="1"/>
  <c r="CG431" i="1"/>
  <c r="CG432" i="1"/>
  <c r="CG433" i="1"/>
  <c r="CG434" i="1"/>
  <c r="CG435" i="1"/>
  <c r="CG436" i="1"/>
  <c r="CG437" i="1"/>
  <c r="CG438" i="1"/>
  <c r="CG439" i="1"/>
  <c r="CG440" i="1"/>
  <c r="CG441" i="1"/>
  <c r="CG442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55" i="1"/>
  <c r="CG456" i="1"/>
  <c r="CG457" i="1"/>
  <c r="CG458" i="1"/>
  <c r="CG459" i="1"/>
  <c r="CG460" i="1"/>
  <c r="CG461" i="1"/>
  <c r="CG462" i="1"/>
  <c r="CG463" i="1"/>
  <c r="CG464" i="1"/>
  <c r="CG465" i="1"/>
  <c r="CG466" i="1"/>
  <c r="CG467" i="1"/>
  <c r="CG468" i="1"/>
  <c r="CG469" i="1"/>
  <c r="CG470" i="1"/>
  <c r="CG471" i="1"/>
  <c r="CG472" i="1"/>
  <c r="CG473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2" i="1"/>
  <c r="CG493" i="1"/>
  <c r="CG494" i="1"/>
  <c r="CG495" i="1"/>
  <c r="CG496" i="1"/>
  <c r="CG497" i="1"/>
  <c r="CG498" i="1"/>
  <c r="CG499" i="1"/>
  <c r="CG500" i="1"/>
  <c r="CG501" i="1"/>
  <c r="CG502" i="1"/>
  <c r="CG503" i="1"/>
  <c r="CG504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7" i="1"/>
  <c r="CG518" i="1"/>
  <c r="CG519" i="1"/>
  <c r="CG520" i="1"/>
  <c r="CG521" i="1"/>
  <c r="CG522" i="1"/>
  <c r="CG523" i="1"/>
  <c r="CG524" i="1"/>
  <c r="CG525" i="1"/>
  <c r="CG526" i="1"/>
  <c r="CG527" i="1"/>
  <c r="CG528" i="1"/>
  <c r="CG529" i="1"/>
  <c r="CG530" i="1"/>
  <c r="CG531" i="1"/>
  <c r="CG532" i="1"/>
  <c r="CG533" i="1"/>
  <c r="CG534" i="1"/>
  <c r="CG535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7" i="1"/>
  <c r="CG558" i="1"/>
  <c r="CG559" i="1"/>
  <c r="CG560" i="1"/>
  <c r="CG561" i="1"/>
  <c r="CG562" i="1"/>
  <c r="CG563" i="1"/>
  <c r="CG564" i="1"/>
  <c r="CG565" i="1"/>
  <c r="CG566" i="1"/>
  <c r="CG567" i="1"/>
  <c r="CG568" i="1"/>
  <c r="CG569" i="1"/>
  <c r="CG570" i="1"/>
  <c r="CG571" i="1"/>
  <c r="CG572" i="1"/>
  <c r="CG573" i="1"/>
  <c r="CG574" i="1"/>
  <c r="CG575" i="1"/>
  <c r="CG576" i="1"/>
  <c r="CG577" i="1"/>
  <c r="CG578" i="1"/>
  <c r="CG579" i="1"/>
  <c r="CG580" i="1"/>
  <c r="CG581" i="1"/>
  <c r="CG582" i="1"/>
  <c r="CG583" i="1"/>
  <c r="CG584" i="1"/>
  <c r="CG585" i="1"/>
  <c r="CG586" i="1"/>
  <c r="CG587" i="1"/>
  <c r="CG588" i="1"/>
  <c r="CG589" i="1"/>
  <c r="CG590" i="1"/>
  <c r="CG591" i="1"/>
  <c r="CG592" i="1"/>
  <c r="CG593" i="1"/>
  <c r="CG594" i="1"/>
  <c r="CG595" i="1"/>
  <c r="CG596" i="1"/>
  <c r="CG597" i="1"/>
  <c r="CG598" i="1"/>
  <c r="CG599" i="1"/>
  <c r="CG600" i="1"/>
  <c r="CG601" i="1"/>
  <c r="CG602" i="1"/>
  <c r="CG603" i="1"/>
  <c r="CG604" i="1"/>
  <c r="CG605" i="1"/>
  <c r="CG606" i="1"/>
  <c r="CG607" i="1"/>
  <c r="CG608" i="1"/>
  <c r="CG609" i="1"/>
  <c r="CG610" i="1"/>
  <c r="CG611" i="1"/>
  <c r="CG612" i="1"/>
  <c r="CG613" i="1"/>
  <c r="CG614" i="1"/>
  <c r="CG615" i="1"/>
  <c r="CG616" i="1"/>
  <c r="CG617" i="1"/>
  <c r="CG618" i="1"/>
  <c r="CG619" i="1"/>
  <c r="CG620" i="1"/>
  <c r="CG621" i="1"/>
  <c r="CG622" i="1"/>
  <c r="CG623" i="1"/>
  <c r="CG624" i="1"/>
  <c r="CG625" i="1"/>
  <c r="CG626" i="1"/>
  <c r="CG627" i="1"/>
  <c r="CG628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1" i="1"/>
  <c r="CG642" i="1"/>
  <c r="CG643" i="1"/>
  <c r="CG644" i="1"/>
  <c r="CG645" i="1"/>
  <c r="CG646" i="1"/>
  <c r="CG647" i="1"/>
  <c r="CG648" i="1"/>
  <c r="CG649" i="1"/>
  <c r="CG650" i="1"/>
  <c r="CG651" i="1"/>
  <c r="CG652" i="1"/>
  <c r="CG653" i="1"/>
  <c r="CG654" i="1"/>
  <c r="CG655" i="1"/>
  <c r="CG656" i="1"/>
  <c r="CG657" i="1"/>
  <c r="CG658" i="1"/>
  <c r="CG659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G684" i="1"/>
  <c r="CG685" i="1"/>
  <c r="CG686" i="1"/>
  <c r="CG687" i="1"/>
  <c r="CG688" i="1"/>
  <c r="CG689" i="1"/>
  <c r="CG690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3" i="1"/>
  <c r="CG714" i="1"/>
  <c r="CG715" i="1"/>
  <c r="CG716" i="1"/>
  <c r="CG717" i="1"/>
  <c r="CG718" i="1"/>
  <c r="CG719" i="1"/>
  <c r="CG720" i="1"/>
  <c r="CG721" i="1"/>
  <c r="CG722" i="1"/>
  <c r="CG723" i="1"/>
  <c r="CG724" i="1"/>
  <c r="CG725" i="1"/>
  <c r="CG726" i="1"/>
  <c r="CG727" i="1"/>
  <c r="CG728" i="1"/>
  <c r="CG729" i="1"/>
  <c r="CG730" i="1"/>
  <c r="CG731" i="1"/>
  <c r="CG732" i="1"/>
  <c r="CG733" i="1"/>
  <c r="CG734" i="1"/>
  <c r="CG735" i="1"/>
  <c r="CG736" i="1"/>
  <c r="CG737" i="1"/>
  <c r="CG738" i="1"/>
  <c r="CG739" i="1"/>
  <c r="CG740" i="1"/>
  <c r="CG741" i="1"/>
  <c r="CG742" i="1"/>
  <c r="CG743" i="1"/>
  <c r="CG744" i="1"/>
  <c r="CG745" i="1"/>
  <c r="CG746" i="1"/>
  <c r="CG747" i="1"/>
  <c r="CG748" i="1"/>
  <c r="CG749" i="1"/>
  <c r="CG750" i="1"/>
  <c r="CG751" i="1"/>
  <c r="CG752" i="1"/>
  <c r="CG753" i="1"/>
  <c r="CG754" i="1"/>
  <c r="CG755" i="1"/>
  <c r="CG756" i="1"/>
  <c r="CG757" i="1"/>
  <c r="CG758" i="1"/>
  <c r="CG759" i="1"/>
  <c r="CG760" i="1"/>
  <c r="CG761" i="1"/>
  <c r="CG762" i="1"/>
  <c r="CG763" i="1"/>
  <c r="CG764" i="1"/>
  <c r="CG765" i="1"/>
  <c r="CG766" i="1"/>
  <c r="CG767" i="1"/>
  <c r="CG768" i="1"/>
  <c r="CG769" i="1"/>
  <c r="CG770" i="1"/>
  <c r="CG771" i="1"/>
  <c r="CG772" i="1"/>
  <c r="CG773" i="1"/>
  <c r="CG774" i="1"/>
  <c r="CG775" i="1"/>
  <c r="CG776" i="1"/>
  <c r="CG777" i="1"/>
  <c r="CG778" i="1"/>
  <c r="CG779" i="1"/>
  <c r="CG780" i="1"/>
  <c r="CG781" i="1"/>
  <c r="CG782" i="1"/>
  <c r="CG783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CG808" i="1"/>
  <c r="CG809" i="1"/>
  <c r="CG810" i="1"/>
  <c r="CG811" i="1"/>
  <c r="CG812" i="1"/>
  <c r="CG813" i="1"/>
  <c r="CG81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0" i="1"/>
  <c r="CG831" i="1"/>
  <c r="CG832" i="1"/>
  <c r="CG833" i="1"/>
  <c r="CG834" i="1"/>
  <c r="CG835" i="1"/>
  <c r="CG836" i="1"/>
  <c r="CG837" i="1"/>
  <c r="CG838" i="1"/>
  <c r="CG839" i="1"/>
  <c r="CG840" i="1"/>
  <c r="CG841" i="1"/>
  <c r="CG842" i="1"/>
  <c r="CG843" i="1"/>
  <c r="CG844" i="1"/>
  <c r="CG845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4" i="1"/>
  <c r="CG865" i="1"/>
  <c r="CG866" i="1"/>
  <c r="CG867" i="1"/>
  <c r="CG868" i="1"/>
  <c r="CG869" i="1"/>
  <c r="CG870" i="1"/>
  <c r="CG871" i="1"/>
  <c r="CG872" i="1"/>
  <c r="CG873" i="1"/>
  <c r="CG874" i="1"/>
  <c r="CG875" i="1"/>
  <c r="CG876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CG901" i="1"/>
  <c r="CG902" i="1"/>
  <c r="CG903" i="1"/>
  <c r="CG904" i="1"/>
  <c r="CG905" i="1"/>
  <c r="CG906" i="1"/>
  <c r="CG907" i="1"/>
  <c r="CG908" i="1"/>
  <c r="CG909" i="1"/>
  <c r="CG910" i="1"/>
  <c r="CG911" i="1"/>
  <c r="CG912" i="1"/>
  <c r="CG913" i="1"/>
  <c r="CG914" i="1"/>
  <c r="CG915" i="1"/>
  <c r="CG916" i="1"/>
  <c r="CG917" i="1"/>
  <c r="CG918" i="1"/>
  <c r="CG919" i="1"/>
  <c r="CG920" i="1"/>
  <c r="CG921" i="1"/>
  <c r="CG922" i="1"/>
  <c r="CG923" i="1"/>
  <c r="CG924" i="1"/>
  <c r="CG925" i="1"/>
  <c r="CG926" i="1"/>
  <c r="CG927" i="1"/>
  <c r="CG928" i="1"/>
  <c r="CG929" i="1"/>
  <c r="CG930" i="1"/>
  <c r="CG931" i="1"/>
  <c r="CG932" i="1"/>
  <c r="CG933" i="1"/>
  <c r="CG934" i="1"/>
  <c r="CG935" i="1"/>
  <c r="CG936" i="1"/>
  <c r="CG937" i="1"/>
  <c r="CG938" i="1"/>
  <c r="CG939" i="1"/>
  <c r="CG940" i="1"/>
  <c r="CG941" i="1"/>
  <c r="CG942" i="1"/>
  <c r="CG943" i="1"/>
  <c r="CG944" i="1"/>
  <c r="CG945" i="1"/>
  <c r="CG946" i="1"/>
  <c r="CG947" i="1"/>
  <c r="CG948" i="1"/>
  <c r="CG949" i="1"/>
  <c r="CG950" i="1"/>
  <c r="CG951" i="1"/>
  <c r="CG952" i="1"/>
  <c r="CG953" i="1"/>
  <c r="CG954" i="1"/>
  <c r="CG955" i="1"/>
  <c r="CG956" i="1"/>
  <c r="CG957" i="1"/>
  <c r="CG958" i="1"/>
  <c r="CG959" i="1"/>
  <c r="CG960" i="1"/>
  <c r="CG961" i="1"/>
  <c r="CG962" i="1"/>
  <c r="CG963" i="1"/>
  <c r="CG964" i="1"/>
  <c r="CG965" i="1"/>
  <c r="CG966" i="1"/>
  <c r="CG967" i="1"/>
  <c r="CG968" i="1"/>
  <c r="CG969" i="1"/>
  <c r="CG970" i="1"/>
  <c r="CG971" i="1"/>
  <c r="CG972" i="1"/>
  <c r="CG973" i="1"/>
  <c r="CG974" i="1"/>
  <c r="CG975" i="1"/>
  <c r="CG976" i="1"/>
  <c r="CG977" i="1"/>
  <c r="CG978" i="1"/>
  <c r="CG979" i="1"/>
  <c r="CG980" i="1"/>
  <c r="CG981" i="1"/>
  <c r="CG982" i="1"/>
  <c r="CG983" i="1"/>
  <c r="CG984" i="1"/>
  <c r="CG985" i="1"/>
  <c r="CG986" i="1"/>
  <c r="CG987" i="1"/>
  <c r="CG988" i="1"/>
  <c r="CG989" i="1"/>
  <c r="CG990" i="1"/>
  <c r="CG991" i="1"/>
  <c r="CG992" i="1"/>
  <c r="CG993" i="1"/>
  <c r="CG994" i="1"/>
  <c r="CG995" i="1"/>
  <c r="CG996" i="1"/>
  <c r="CG997" i="1"/>
  <c r="CG998" i="1"/>
  <c r="CG999" i="1"/>
  <c r="CG1000" i="1"/>
  <c r="CG1001" i="1"/>
  <c r="CG1002" i="1"/>
  <c r="CG1003" i="1"/>
  <c r="CG1004" i="1"/>
  <c r="CG1005" i="1"/>
  <c r="CG1006" i="1"/>
  <c r="CG1007" i="1"/>
  <c r="CG1008" i="1"/>
  <c r="CG1009" i="1"/>
  <c r="CG1010" i="1"/>
  <c r="CG1011" i="1"/>
  <c r="CG1012" i="1"/>
  <c r="CG1013" i="1"/>
  <c r="CG1014" i="1"/>
  <c r="CG1015" i="1"/>
  <c r="CG1016" i="1"/>
  <c r="CG1017" i="1"/>
  <c r="CG1018" i="1"/>
  <c r="CG1019" i="1"/>
  <c r="CG1020" i="1"/>
  <c r="CG1021" i="1"/>
  <c r="CG1022" i="1"/>
  <c r="CG1023" i="1"/>
  <c r="CG1024" i="1"/>
  <c r="CG1025" i="1"/>
  <c r="CG1026" i="1"/>
  <c r="CG1027" i="1"/>
  <c r="CG1028" i="1"/>
  <c r="CG1029" i="1"/>
  <c r="CG1030" i="1"/>
  <c r="CG1031" i="1"/>
  <c r="CG1032" i="1"/>
  <c r="CG1033" i="1"/>
  <c r="CG1034" i="1"/>
  <c r="CG1035" i="1"/>
  <c r="CG1036" i="1"/>
  <c r="CG1037" i="1"/>
  <c r="CG1038" i="1"/>
  <c r="CG1039" i="1"/>
  <c r="CG1040" i="1"/>
  <c r="CG1041" i="1"/>
  <c r="CG1042" i="1"/>
  <c r="CG1043" i="1"/>
  <c r="CG1044" i="1"/>
  <c r="CG1045" i="1"/>
  <c r="CG1046" i="1"/>
  <c r="CG1047" i="1"/>
  <c r="CG1048" i="1"/>
  <c r="CG1049" i="1"/>
  <c r="CG1050" i="1"/>
  <c r="CG1051" i="1"/>
  <c r="CG1052" i="1"/>
  <c r="CG1053" i="1"/>
  <c r="CG1054" i="1"/>
  <c r="CG1055" i="1"/>
  <c r="CG1056" i="1"/>
  <c r="CG1057" i="1"/>
  <c r="CG1058" i="1"/>
  <c r="CG1059" i="1"/>
  <c r="CG1060" i="1"/>
  <c r="CG1061" i="1"/>
  <c r="CG1062" i="1"/>
  <c r="CG1063" i="1"/>
  <c r="CG1064" i="1"/>
  <c r="CG1065" i="1"/>
  <c r="CG1066" i="1"/>
  <c r="CG1067" i="1"/>
  <c r="CG1068" i="1"/>
  <c r="CG1069" i="1"/>
  <c r="CG1070" i="1"/>
  <c r="CG1071" i="1"/>
  <c r="CG1072" i="1"/>
  <c r="CG1073" i="1"/>
  <c r="CG1074" i="1"/>
  <c r="CG1075" i="1"/>
  <c r="CG1076" i="1"/>
  <c r="CG1077" i="1"/>
  <c r="CG1078" i="1"/>
  <c r="CG1079" i="1"/>
  <c r="CG1080" i="1"/>
  <c r="CG1081" i="1"/>
  <c r="CG1082" i="1"/>
  <c r="CG1083" i="1"/>
  <c r="CG1084" i="1"/>
  <c r="CG1085" i="1"/>
  <c r="CG1086" i="1"/>
  <c r="CG1087" i="1"/>
  <c r="CG1088" i="1"/>
  <c r="CG1089" i="1"/>
  <c r="CG1090" i="1"/>
  <c r="CG1091" i="1"/>
  <c r="CG1092" i="1"/>
  <c r="CG1093" i="1"/>
  <c r="CG1094" i="1"/>
  <c r="CG1095" i="1"/>
  <c r="CG1096" i="1"/>
  <c r="CG1097" i="1"/>
  <c r="CG1098" i="1"/>
  <c r="CG1099" i="1"/>
  <c r="CG1100" i="1"/>
  <c r="CG1101" i="1"/>
  <c r="CG1102" i="1"/>
  <c r="CG1103" i="1"/>
  <c r="CG1104" i="1"/>
  <c r="CG1105" i="1"/>
  <c r="CG1106" i="1"/>
  <c r="CG1107" i="1"/>
  <c r="CG1108" i="1"/>
  <c r="CG1109" i="1"/>
  <c r="CG1110" i="1"/>
  <c r="CG1111" i="1"/>
  <c r="CG1112" i="1"/>
  <c r="CG1113" i="1"/>
  <c r="CG1114" i="1"/>
  <c r="CG1115" i="1"/>
  <c r="CG1116" i="1"/>
  <c r="CG1117" i="1"/>
  <c r="CG1118" i="1"/>
  <c r="CG1119" i="1"/>
  <c r="CG1120" i="1"/>
  <c r="CG1121" i="1"/>
  <c r="CG1122" i="1"/>
  <c r="CG1123" i="1"/>
  <c r="CG1124" i="1"/>
  <c r="CG1125" i="1"/>
  <c r="CG1126" i="1"/>
  <c r="CG1127" i="1"/>
  <c r="CG1128" i="1"/>
  <c r="CG1129" i="1"/>
  <c r="CG1130" i="1"/>
  <c r="CG1131" i="1"/>
  <c r="CG1132" i="1"/>
  <c r="CG1133" i="1"/>
  <c r="CG1134" i="1"/>
  <c r="CG1135" i="1"/>
  <c r="CG1136" i="1"/>
  <c r="CG1137" i="1"/>
  <c r="CG1138" i="1"/>
  <c r="CG1139" i="1"/>
  <c r="CG1140" i="1"/>
  <c r="CG1141" i="1"/>
  <c r="CG1142" i="1"/>
  <c r="CG1143" i="1"/>
  <c r="CG1144" i="1"/>
  <c r="CG1145" i="1"/>
  <c r="CG1146" i="1"/>
  <c r="CG1147" i="1"/>
  <c r="CG1148" i="1"/>
  <c r="CG1149" i="1"/>
  <c r="CG1150" i="1"/>
  <c r="CG1151" i="1"/>
  <c r="CG1152" i="1"/>
  <c r="CG1153" i="1"/>
  <c r="CG1154" i="1"/>
  <c r="CG1155" i="1"/>
  <c r="CG1156" i="1"/>
  <c r="CG1157" i="1"/>
  <c r="CG1158" i="1"/>
  <c r="CG1159" i="1"/>
  <c r="CG1160" i="1"/>
  <c r="CG1161" i="1"/>
  <c r="CG1162" i="1"/>
  <c r="CG1163" i="1"/>
  <c r="CG1164" i="1"/>
  <c r="CG1165" i="1"/>
  <c r="CG1166" i="1"/>
  <c r="CG1167" i="1"/>
  <c r="CG1168" i="1"/>
  <c r="CG1169" i="1"/>
  <c r="CG1170" i="1"/>
  <c r="CG1171" i="1"/>
  <c r="CG1172" i="1"/>
  <c r="CG1173" i="1"/>
  <c r="CG1174" i="1"/>
  <c r="CG1175" i="1"/>
  <c r="CG1176" i="1"/>
  <c r="CG1177" i="1"/>
  <c r="CG1178" i="1"/>
  <c r="CG1179" i="1"/>
  <c r="CG1180" i="1"/>
  <c r="CG1181" i="1"/>
  <c r="CG1182" i="1"/>
  <c r="CG1183" i="1"/>
  <c r="CG1184" i="1"/>
  <c r="CG1185" i="1"/>
  <c r="CG1186" i="1"/>
  <c r="CG1187" i="1"/>
  <c r="CG1188" i="1"/>
  <c r="CG1189" i="1"/>
  <c r="CG1190" i="1"/>
  <c r="CG1191" i="1"/>
  <c r="CG1192" i="1"/>
  <c r="CG1193" i="1"/>
  <c r="CG1194" i="1"/>
  <c r="CG1195" i="1"/>
  <c r="CG1196" i="1"/>
  <c r="CG1197" i="1"/>
  <c r="CG1198" i="1"/>
  <c r="CG1199" i="1"/>
  <c r="CG1200" i="1"/>
  <c r="CG1201" i="1"/>
  <c r="CG1202" i="1"/>
  <c r="CG1203" i="1"/>
  <c r="CG1204" i="1"/>
  <c r="CG1205" i="1"/>
  <c r="CG1206" i="1"/>
  <c r="CG1207" i="1"/>
  <c r="CG1208" i="1"/>
  <c r="CG1209" i="1"/>
  <c r="CG1210" i="1"/>
  <c r="CG1211" i="1"/>
  <c r="CG1212" i="1"/>
  <c r="CG1213" i="1"/>
  <c r="CG1214" i="1"/>
  <c r="CG1215" i="1"/>
  <c r="CG1216" i="1"/>
  <c r="CG1217" i="1"/>
  <c r="CG1218" i="1"/>
  <c r="CG1219" i="1"/>
  <c r="CG1220" i="1"/>
  <c r="CG1221" i="1"/>
  <c r="CG1222" i="1"/>
  <c r="CG1223" i="1"/>
  <c r="CG1224" i="1"/>
  <c r="CG1225" i="1"/>
  <c r="CG1226" i="1"/>
  <c r="CG1227" i="1"/>
  <c r="CG1228" i="1"/>
  <c r="CG1229" i="1"/>
  <c r="CG1230" i="1"/>
  <c r="CG1231" i="1"/>
  <c r="CG1232" i="1"/>
  <c r="CG1233" i="1"/>
  <c r="CG1234" i="1"/>
  <c r="CG1235" i="1"/>
  <c r="CG1236" i="1"/>
  <c r="CG1237" i="1"/>
  <c r="CG1238" i="1"/>
  <c r="CG1239" i="1"/>
  <c r="CG1240" i="1"/>
  <c r="CG1241" i="1"/>
  <c r="CG1242" i="1"/>
  <c r="CG1243" i="1"/>
  <c r="CG1244" i="1"/>
  <c r="CG1245" i="1"/>
  <c r="CG1246" i="1"/>
  <c r="CG1247" i="1"/>
  <c r="CG1248" i="1"/>
  <c r="CG1249" i="1"/>
  <c r="CG1250" i="1"/>
  <c r="CG1251" i="1"/>
  <c r="CG1252" i="1"/>
  <c r="CG1253" i="1"/>
  <c r="CG1254" i="1"/>
  <c r="CG1255" i="1"/>
  <c r="CG1256" i="1"/>
  <c r="CG1257" i="1"/>
  <c r="CG1258" i="1"/>
  <c r="CG1259" i="1"/>
  <c r="CG1260" i="1"/>
  <c r="CG1261" i="1"/>
  <c r="CG1262" i="1"/>
  <c r="CG1263" i="1"/>
  <c r="CG1264" i="1"/>
  <c r="CG1265" i="1"/>
  <c r="CG1266" i="1"/>
  <c r="CG1267" i="1"/>
  <c r="CG1268" i="1"/>
  <c r="CG1269" i="1"/>
  <c r="CG1270" i="1"/>
  <c r="CG1271" i="1"/>
  <c r="CG1272" i="1"/>
  <c r="CG1273" i="1"/>
  <c r="CG1274" i="1"/>
  <c r="CG1275" i="1"/>
  <c r="CG1276" i="1"/>
  <c r="CG1277" i="1"/>
  <c r="CG1278" i="1"/>
  <c r="CG1279" i="1"/>
  <c r="CG1280" i="1"/>
  <c r="CG1281" i="1"/>
  <c r="CG1282" i="1"/>
  <c r="CG1283" i="1"/>
  <c r="CG1284" i="1"/>
  <c r="CG1285" i="1"/>
  <c r="CG1286" i="1"/>
  <c r="CG1287" i="1"/>
  <c r="CG1288" i="1"/>
  <c r="CG1289" i="1"/>
  <c r="CG1290" i="1"/>
  <c r="CG1291" i="1"/>
  <c r="CG1292" i="1"/>
  <c r="CG1293" i="1"/>
  <c r="CG1294" i="1"/>
  <c r="CG1295" i="1"/>
  <c r="CG1296" i="1"/>
  <c r="CG1297" i="1"/>
  <c r="CG1298" i="1"/>
  <c r="CG1299" i="1"/>
  <c r="CG1300" i="1"/>
  <c r="CG1301" i="1"/>
  <c r="CG1302" i="1"/>
  <c r="CG1303" i="1"/>
  <c r="CG1304" i="1"/>
  <c r="CG1305" i="1"/>
  <c r="CG1306" i="1"/>
  <c r="CG1307" i="1"/>
  <c r="CG1308" i="1"/>
  <c r="CG1309" i="1"/>
  <c r="CG1310" i="1"/>
  <c r="CG1311" i="1"/>
  <c r="CG1312" i="1"/>
  <c r="CG1313" i="1"/>
  <c r="CG1314" i="1"/>
  <c r="CG1315" i="1"/>
  <c r="CG1316" i="1"/>
  <c r="CG1317" i="1"/>
  <c r="CG1318" i="1"/>
  <c r="CG1319" i="1"/>
  <c r="CG1320" i="1"/>
  <c r="CG1321" i="1"/>
  <c r="CG1322" i="1"/>
  <c r="CG1323" i="1"/>
  <c r="CG1324" i="1"/>
  <c r="CG1325" i="1"/>
  <c r="CG1326" i="1"/>
  <c r="CG1327" i="1"/>
  <c r="CG1328" i="1"/>
  <c r="CG1329" i="1"/>
  <c r="CG1330" i="1"/>
  <c r="CG1331" i="1"/>
  <c r="CG1332" i="1"/>
  <c r="CG1333" i="1"/>
  <c r="CG1334" i="1"/>
  <c r="CG1335" i="1"/>
  <c r="CG1336" i="1"/>
  <c r="CG1337" i="1"/>
  <c r="CG1338" i="1"/>
  <c r="CG1339" i="1"/>
  <c r="CG1340" i="1"/>
  <c r="CG1341" i="1"/>
  <c r="CG1342" i="1"/>
  <c r="CG1343" i="1"/>
  <c r="CG1344" i="1"/>
  <c r="CG1345" i="1"/>
  <c r="CG1346" i="1"/>
  <c r="CG1347" i="1"/>
  <c r="CG1348" i="1"/>
  <c r="CG1349" i="1"/>
  <c r="CG1350" i="1"/>
  <c r="CG1351" i="1"/>
  <c r="CG1352" i="1"/>
  <c r="CG1353" i="1"/>
  <c r="CG1354" i="1"/>
  <c r="CG1355" i="1"/>
  <c r="CG1356" i="1"/>
  <c r="CG1357" i="1"/>
  <c r="CG1358" i="1"/>
  <c r="CG1359" i="1"/>
  <c r="CG1360" i="1"/>
  <c r="CG1361" i="1"/>
  <c r="CG1362" i="1"/>
  <c r="CG1363" i="1"/>
  <c r="CG1364" i="1"/>
  <c r="CG1365" i="1"/>
  <c r="CG1366" i="1"/>
  <c r="CG1367" i="1"/>
  <c r="CG1368" i="1"/>
  <c r="CG1369" i="1"/>
  <c r="CG1370" i="1"/>
  <c r="CG1371" i="1"/>
  <c r="CG1372" i="1"/>
  <c r="CG1373" i="1"/>
  <c r="CG1374" i="1"/>
  <c r="CG1375" i="1"/>
  <c r="CG1376" i="1"/>
  <c r="CG1377" i="1"/>
  <c r="CG1378" i="1"/>
  <c r="CG1379" i="1"/>
  <c r="CG1380" i="1"/>
  <c r="CG1381" i="1"/>
  <c r="CG1382" i="1"/>
  <c r="CG1383" i="1"/>
  <c r="CG1384" i="1"/>
  <c r="CG1385" i="1"/>
  <c r="CG1386" i="1"/>
  <c r="CG1387" i="1"/>
  <c r="CG1388" i="1"/>
  <c r="CG1389" i="1"/>
  <c r="CG1390" i="1"/>
  <c r="CG1391" i="1"/>
  <c r="CG1392" i="1"/>
  <c r="CG1393" i="1"/>
  <c r="CG1394" i="1"/>
  <c r="CG1395" i="1"/>
  <c r="CG1396" i="1"/>
  <c r="CG1397" i="1"/>
  <c r="CG1398" i="1"/>
  <c r="CG1399" i="1"/>
  <c r="CG1400" i="1"/>
  <c r="CG1401" i="1"/>
  <c r="CG1402" i="1"/>
  <c r="CG1403" i="1"/>
  <c r="CG1404" i="1"/>
  <c r="CG1405" i="1"/>
  <c r="CG1406" i="1"/>
  <c r="CG1407" i="1"/>
  <c r="CG1408" i="1"/>
  <c r="CG1409" i="1"/>
  <c r="CG1410" i="1"/>
  <c r="CG1411" i="1"/>
  <c r="CG1412" i="1"/>
  <c r="CG1413" i="1"/>
  <c r="CG1414" i="1"/>
  <c r="CG1415" i="1"/>
  <c r="CG1416" i="1"/>
  <c r="CG1417" i="1"/>
  <c r="CG1418" i="1"/>
  <c r="CG1419" i="1"/>
  <c r="CG1420" i="1"/>
  <c r="CG1421" i="1"/>
  <c r="CG1422" i="1"/>
  <c r="CG1423" i="1"/>
  <c r="CG1424" i="1"/>
  <c r="CG1425" i="1"/>
  <c r="CG1426" i="1"/>
  <c r="CG1427" i="1"/>
  <c r="CG1428" i="1"/>
  <c r="CG1429" i="1"/>
  <c r="CG1430" i="1"/>
  <c r="CG1431" i="1"/>
  <c r="CG1432" i="1"/>
  <c r="CG1433" i="1"/>
  <c r="CG1434" i="1"/>
  <c r="CG1435" i="1"/>
  <c r="CG1436" i="1"/>
  <c r="CG1437" i="1"/>
  <c r="CG1438" i="1"/>
  <c r="CG1439" i="1"/>
  <c r="CG1440" i="1"/>
  <c r="CG1441" i="1"/>
  <c r="CG1442" i="1"/>
  <c r="CG1443" i="1"/>
  <c r="CG1444" i="1"/>
  <c r="CG1445" i="1"/>
  <c r="CG1446" i="1"/>
  <c r="CG1447" i="1"/>
  <c r="CG1448" i="1"/>
  <c r="CG1449" i="1"/>
  <c r="CG1450" i="1"/>
  <c r="CG1451" i="1"/>
  <c r="CG1452" i="1"/>
  <c r="CG1453" i="1"/>
  <c r="CG1454" i="1"/>
  <c r="CG1455" i="1"/>
  <c r="CG1456" i="1"/>
  <c r="CG1457" i="1"/>
  <c r="CG1458" i="1"/>
  <c r="CG1459" i="1"/>
  <c r="CG1460" i="1"/>
  <c r="CG1461" i="1"/>
  <c r="CG1462" i="1"/>
  <c r="CG1463" i="1"/>
  <c r="CG1464" i="1"/>
  <c r="CG1465" i="1"/>
  <c r="CG1466" i="1"/>
  <c r="CG1467" i="1"/>
  <c r="CG1468" i="1"/>
  <c r="CG1469" i="1"/>
  <c r="CG1470" i="1"/>
  <c r="CG1471" i="1"/>
  <c r="CG1472" i="1"/>
  <c r="CG1473" i="1"/>
  <c r="CG1474" i="1"/>
  <c r="CG1475" i="1"/>
  <c r="CG1476" i="1"/>
  <c r="CG1477" i="1"/>
  <c r="CG1478" i="1"/>
  <c r="CG1479" i="1"/>
  <c r="CG1480" i="1"/>
  <c r="CG1481" i="1"/>
  <c r="CG1482" i="1"/>
  <c r="CG1483" i="1"/>
  <c r="CG1484" i="1"/>
  <c r="CG1485" i="1"/>
  <c r="CG1486" i="1"/>
  <c r="CG1487" i="1"/>
  <c r="CG1488" i="1"/>
  <c r="CG1489" i="1"/>
  <c r="CG1490" i="1"/>
  <c r="CG1491" i="1"/>
  <c r="CG1492" i="1"/>
  <c r="CG1493" i="1"/>
  <c r="CG1494" i="1"/>
  <c r="CG1495" i="1"/>
  <c r="CG1496" i="1"/>
  <c r="CG1497" i="1"/>
  <c r="CG1498" i="1"/>
  <c r="CG1499" i="1"/>
  <c r="CG1500" i="1"/>
  <c r="CG1501" i="1"/>
  <c r="CG1502" i="1"/>
  <c r="CG1503" i="1"/>
  <c r="CG1504" i="1"/>
  <c r="CG1505" i="1"/>
  <c r="CG1506" i="1"/>
  <c r="CG1507" i="1"/>
  <c r="CG1508" i="1"/>
  <c r="CG1509" i="1"/>
  <c r="CG1510" i="1"/>
  <c r="CG1511" i="1"/>
  <c r="CG1512" i="1"/>
  <c r="CG1513" i="1"/>
  <c r="CG1514" i="1"/>
  <c r="CG1515" i="1"/>
  <c r="CG1516" i="1"/>
  <c r="CG1517" i="1"/>
  <c r="CG1518" i="1"/>
  <c r="CG1519" i="1"/>
  <c r="CG1520" i="1"/>
  <c r="CG1521" i="1"/>
  <c r="CG1522" i="1"/>
  <c r="CG1523" i="1"/>
  <c r="CG1524" i="1"/>
  <c r="CG1525" i="1"/>
  <c r="CG1526" i="1"/>
  <c r="CG1527" i="1"/>
  <c r="CG1528" i="1"/>
  <c r="CG1529" i="1"/>
  <c r="CG1530" i="1"/>
  <c r="CG1531" i="1"/>
  <c r="CG1532" i="1"/>
  <c r="CG1533" i="1"/>
  <c r="CG1534" i="1"/>
  <c r="CG1535" i="1"/>
  <c r="CG1536" i="1"/>
  <c r="CG1537" i="1"/>
  <c r="CG1538" i="1"/>
  <c r="CG1539" i="1"/>
  <c r="CG1540" i="1"/>
  <c r="CG1541" i="1"/>
  <c r="CG1542" i="1"/>
  <c r="CG1543" i="1"/>
  <c r="CG1544" i="1"/>
  <c r="CG1545" i="1"/>
  <c r="CG1546" i="1"/>
  <c r="CG1547" i="1"/>
  <c r="CG1548" i="1"/>
  <c r="CG1549" i="1"/>
  <c r="CG1550" i="1"/>
  <c r="CG1551" i="1"/>
  <c r="CG1552" i="1"/>
  <c r="CG1553" i="1"/>
  <c r="CG1554" i="1"/>
  <c r="CG1555" i="1"/>
  <c r="CG1556" i="1"/>
  <c r="CG1557" i="1"/>
  <c r="CG1558" i="1"/>
  <c r="CG1559" i="1"/>
  <c r="CG1560" i="1"/>
  <c r="CG1561" i="1"/>
  <c r="CG1562" i="1"/>
  <c r="CG1563" i="1"/>
  <c r="CG1564" i="1"/>
  <c r="CG1565" i="1"/>
  <c r="CG1566" i="1"/>
  <c r="CG1567" i="1"/>
  <c r="CG1568" i="1"/>
  <c r="CG1569" i="1"/>
  <c r="CG1570" i="1"/>
  <c r="CG1571" i="1"/>
  <c r="CG1572" i="1"/>
  <c r="CG1573" i="1"/>
  <c r="CG1574" i="1"/>
  <c r="CG1575" i="1"/>
  <c r="CG1576" i="1"/>
  <c r="CG1577" i="1"/>
  <c r="CG1578" i="1"/>
  <c r="CG1579" i="1"/>
  <c r="CG1580" i="1"/>
  <c r="CG1581" i="1"/>
  <c r="CG1582" i="1"/>
  <c r="CG1583" i="1"/>
  <c r="CG1584" i="1"/>
  <c r="CG1585" i="1"/>
  <c r="CG1586" i="1"/>
  <c r="CG1587" i="1"/>
  <c r="CG1588" i="1"/>
  <c r="CG1589" i="1"/>
  <c r="CG1590" i="1"/>
  <c r="CG1591" i="1"/>
  <c r="CG1592" i="1"/>
  <c r="CG1593" i="1"/>
  <c r="CG1594" i="1"/>
  <c r="CG1595" i="1"/>
  <c r="CG1596" i="1"/>
  <c r="CG1597" i="1"/>
  <c r="CG1598" i="1"/>
  <c r="CG1599" i="1"/>
  <c r="CG1600" i="1"/>
  <c r="CG1601" i="1"/>
  <c r="CG1602" i="1"/>
  <c r="CG1603" i="1"/>
  <c r="CG1604" i="1"/>
  <c r="CG1605" i="1"/>
  <c r="CG1606" i="1"/>
  <c r="CG1607" i="1"/>
  <c r="CG1608" i="1"/>
  <c r="CG1609" i="1"/>
  <c r="CG1610" i="1"/>
  <c r="CG1611" i="1"/>
  <c r="CG1612" i="1"/>
  <c r="CG1613" i="1"/>
  <c r="CG1614" i="1"/>
  <c r="CG1615" i="1"/>
  <c r="CG1616" i="1"/>
  <c r="CG1617" i="1"/>
  <c r="CG1618" i="1"/>
  <c r="CG1619" i="1"/>
  <c r="CG1620" i="1"/>
  <c r="CG1621" i="1"/>
  <c r="CG1622" i="1"/>
  <c r="CG1623" i="1"/>
  <c r="CG1624" i="1"/>
  <c r="CG1625" i="1"/>
  <c r="CG1626" i="1"/>
  <c r="CG1627" i="1"/>
  <c r="CG1628" i="1"/>
  <c r="CG1629" i="1"/>
  <c r="CG1630" i="1"/>
  <c r="CG1631" i="1"/>
  <c r="CG1632" i="1"/>
  <c r="CG1633" i="1"/>
  <c r="CG1634" i="1"/>
  <c r="CG1635" i="1"/>
  <c r="CG1636" i="1"/>
  <c r="CG1637" i="1"/>
  <c r="CG1638" i="1"/>
  <c r="CG1639" i="1"/>
  <c r="CG1640" i="1"/>
  <c r="CG1641" i="1"/>
  <c r="CG1642" i="1"/>
  <c r="CG1643" i="1"/>
  <c r="CG1644" i="1"/>
  <c r="CG1645" i="1"/>
  <c r="CG1646" i="1"/>
  <c r="CG1647" i="1"/>
  <c r="CG1648" i="1"/>
  <c r="CG1649" i="1"/>
  <c r="CG1650" i="1"/>
  <c r="CG1651" i="1"/>
  <c r="CG1652" i="1"/>
  <c r="CG1653" i="1"/>
  <c r="CG1654" i="1"/>
  <c r="CG1655" i="1"/>
  <c r="CG1656" i="1"/>
  <c r="CG1657" i="1"/>
  <c r="CG1658" i="1"/>
  <c r="CG1659" i="1"/>
  <c r="CG1660" i="1"/>
  <c r="CG1661" i="1"/>
  <c r="CG1662" i="1"/>
  <c r="CG1663" i="1"/>
  <c r="CG1664" i="1"/>
  <c r="CG1665" i="1"/>
  <c r="CG1666" i="1"/>
  <c r="CG1667" i="1"/>
  <c r="CG1668" i="1"/>
  <c r="CG1669" i="1"/>
  <c r="CG1670" i="1"/>
  <c r="CG1671" i="1"/>
  <c r="CG1672" i="1"/>
  <c r="CG1673" i="1"/>
  <c r="CG1674" i="1"/>
  <c r="CG1675" i="1"/>
  <c r="CG1676" i="1"/>
  <c r="CG1677" i="1"/>
  <c r="CG1678" i="1"/>
  <c r="CG1679" i="1"/>
  <c r="CG1680" i="1"/>
  <c r="CG1681" i="1"/>
  <c r="CG1682" i="1"/>
  <c r="CG1683" i="1"/>
  <c r="CG1684" i="1"/>
  <c r="CG1685" i="1"/>
  <c r="CG1686" i="1"/>
  <c r="CG1687" i="1"/>
  <c r="CG1688" i="1"/>
  <c r="CG1689" i="1"/>
  <c r="CG1690" i="1"/>
  <c r="CG1691" i="1"/>
  <c r="CG1692" i="1"/>
  <c r="CG1693" i="1"/>
  <c r="CG1694" i="1"/>
  <c r="CG1695" i="1"/>
  <c r="CG1696" i="1"/>
  <c r="CG1697" i="1"/>
  <c r="CG1698" i="1"/>
  <c r="CG1699" i="1"/>
  <c r="CG1700" i="1"/>
  <c r="CG1701" i="1"/>
  <c r="CG1702" i="1"/>
  <c r="CG1703" i="1"/>
  <c r="CG1704" i="1"/>
  <c r="CG1705" i="1"/>
  <c r="CG1706" i="1"/>
  <c r="CG1707" i="1"/>
  <c r="CG1708" i="1"/>
  <c r="CG1709" i="1"/>
  <c r="CG1710" i="1"/>
  <c r="CG1711" i="1"/>
  <c r="CG1712" i="1"/>
  <c r="CG1713" i="1"/>
  <c r="CG1714" i="1"/>
  <c r="CG1715" i="1"/>
  <c r="CG1716" i="1"/>
  <c r="CG1717" i="1"/>
  <c r="CG1718" i="1"/>
  <c r="CG1719" i="1"/>
  <c r="CG1720" i="1"/>
  <c r="CG1721" i="1"/>
  <c r="CG1722" i="1"/>
  <c r="CG1723" i="1"/>
  <c r="CG1724" i="1"/>
  <c r="CG1725" i="1"/>
  <c r="CG1726" i="1"/>
  <c r="CG1727" i="1"/>
  <c r="CG1728" i="1"/>
  <c r="CG1729" i="1"/>
  <c r="CG1730" i="1"/>
  <c r="CG1731" i="1"/>
  <c r="CG1732" i="1"/>
  <c r="CG1733" i="1"/>
  <c r="CG1734" i="1"/>
  <c r="CG1735" i="1"/>
  <c r="CG1736" i="1"/>
  <c r="CG1737" i="1"/>
  <c r="CG1738" i="1"/>
  <c r="CG1739" i="1"/>
  <c r="CG1740" i="1"/>
  <c r="CG1741" i="1"/>
  <c r="CG1742" i="1"/>
  <c r="CG1743" i="1"/>
  <c r="CG1744" i="1"/>
  <c r="CG1745" i="1"/>
  <c r="CG1746" i="1"/>
  <c r="CG1747" i="1"/>
  <c r="CG1748" i="1"/>
  <c r="CG1749" i="1"/>
  <c r="CG1750" i="1"/>
  <c r="CG1751" i="1"/>
  <c r="CG1752" i="1"/>
  <c r="CG1753" i="1"/>
  <c r="CG1754" i="1"/>
  <c r="CG1755" i="1"/>
  <c r="CG1756" i="1"/>
  <c r="CG1757" i="1"/>
  <c r="CG1758" i="1"/>
  <c r="CG1759" i="1"/>
  <c r="CG1760" i="1"/>
  <c r="CG1761" i="1"/>
  <c r="CG1762" i="1"/>
  <c r="CG1763" i="1"/>
  <c r="CG1764" i="1"/>
  <c r="CG1765" i="1"/>
  <c r="CG1766" i="1"/>
  <c r="CG1767" i="1"/>
  <c r="CG1768" i="1"/>
  <c r="CG1769" i="1"/>
  <c r="CG1770" i="1"/>
  <c r="CG1771" i="1"/>
  <c r="CG1772" i="1"/>
  <c r="CG1773" i="1"/>
  <c r="CG1774" i="1"/>
  <c r="CG1775" i="1"/>
  <c r="CG1776" i="1"/>
  <c r="CG1777" i="1"/>
  <c r="CG1778" i="1"/>
  <c r="CG1779" i="1"/>
  <c r="CG1780" i="1"/>
  <c r="CG1781" i="1"/>
  <c r="CG1782" i="1"/>
  <c r="CG1783" i="1"/>
  <c r="CG1784" i="1"/>
  <c r="CG1785" i="1"/>
  <c r="CG1786" i="1"/>
  <c r="CG1787" i="1"/>
  <c r="CG1788" i="1"/>
  <c r="CG1789" i="1"/>
  <c r="CG1790" i="1"/>
  <c r="CG1791" i="1"/>
  <c r="CG1792" i="1"/>
  <c r="CG1793" i="1"/>
  <c r="CG1794" i="1"/>
  <c r="CG1795" i="1"/>
  <c r="CG1796" i="1"/>
  <c r="CG1797" i="1"/>
  <c r="CG1798" i="1"/>
  <c r="CG1799" i="1"/>
  <c r="CG1800" i="1"/>
  <c r="CG1801" i="1"/>
  <c r="CG1802" i="1"/>
  <c r="CG1803" i="1"/>
  <c r="CG1804" i="1"/>
  <c r="CG1805" i="1"/>
  <c r="CG1806" i="1"/>
  <c r="CG1807" i="1"/>
  <c r="CG1808" i="1"/>
  <c r="CG1809" i="1"/>
  <c r="CG1810" i="1"/>
  <c r="CG1811" i="1"/>
  <c r="CG1812" i="1"/>
  <c r="CG1813" i="1"/>
  <c r="CG1814" i="1"/>
  <c r="CG1815" i="1"/>
  <c r="CG1816" i="1"/>
  <c r="CG1817" i="1"/>
  <c r="CG1818" i="1"/>
  <c r="CG1819" i="1"/>
  <c r="CG1820" i="1"/>
  <c r="CG1821" i="1"/>
  <c r="CG1822" i="1"/>
  <c r="CG1823" i="1"/>
  <c r="CG1824" i="1"/>
  <c r="CG1825" i="1"/>
  <c r="CG1826" i="1"/>
  <c r="CG1827" i="1"/>
  <c r="CG1828" i="1"/>
  <c r="CG1829" i="1"/>
  <c r="CG1830" i="1"/>
  <c r="CG1831" i="1"/>
  <c r="CG1832" i="1"/>
  <c r="CG1833" i="1"/>
  <c r="CG1834" i="1"/>
  <c r="CG1835" i="1"/>
  <c r="CG1836" i="1"/>
  <c r="CG1837" i="1"/>
  <c r="CG1838" i="1"/>
  <c r="CG1839" i="1"/>
  <c r="CG1840" i="1"/>
  <c r="CG1841" i="1"/>
  <c r="CG1842" i="1"/>
  <c r="CG1843" i="1"/>
  <c r="CG1844" i="1"/>
  <c r="CG1845" i="1"/>
  <c r="CG1846" i="1"/>
  <c r="CG1847" i="1"/>
  <c r="CG1848" i="1"/>
  <c r="CG1849" i="1"/>
  <c r="CG1850" i="1"/>
  <c r="CG1851" i="1"/>
  <c r="CG1852" i="1"/>
  <c r="CG1853" i="1"/>
  <c r="CG1854" i="1"/>
  <c r="CG1855" i="1"/>
  <c r="CG1856" i="1"/>
  <c r="CG1857" i="1"/>
  <c r="CG1858" i="1"/>
  <c r="CG1859" i="1"/>
  <c r="CG1860" i="1"/>
  <c r="CG1861" i="1"/>
  <c r="CG1862" i="1"/>
  <c r="CG1863" i="1"/>
  <c r="CG1864" i="1"/>
  <c r="CG1865" i="1"/>
  <c r="CG1866" i="1"/>
  <c r="CG1867" i="1"/>
  <c r="CG1868" i="1"/>
  <c r="CG1869" i="1"/>
  <c r="CG1870" i="1"/>
  <c r="CG1871" i="1"/>
  <c r="CG1872" i="1"/>
  <c r="CG1873" i="1"/>
  <c r="CG1874" i="1"/>
  <c r="CG1875" i="1"/>
  <c r="CG1876" i="1"/>
  <c r="CG1877" i="1"/>
  <c r="CG1878" i="1"/>
  <c r="CG1879" i="1"/>
  <c r="CG1880" i="1"/>
  <c r="CG1881" i="1"/>
  <c r="CG1882" i="1"/>
  <c r="CG1883" i="1"/>
  <c r="CG1884" i="1"/>
  <c r="CG1885" i="1"/>
  <c r="CG1886" i="1"/>
  <c r="CG1887" i="1"/>
  <c r="CG1888" i="1"/>
  <c r="CG1889" i="1"/>
  <c r="CG1890" i="1"/>
  <c r="CG1891" i="1"/>
  <c r="CG1892" i="1"/>
  <c r="CG1893" i="1"/>
  <c r="CG1894" i="1"/>
  <c r="CG1895" i="1"/>
  <c r="CG1896" i="1"/>
  <c r="CG1897" i="1"/>
  <c r="CG1898" i="1"/>
  <c r="CG1899" i="1"/>
  <c r="CG1900" i="1"/>
  <c r="CG1901" i="1"/>
  <c r="CG1902" i="1"/>
  <c r="CG1903" i="1"/>
  <c r="CG1904" i="1"/>
  <c r="CG1905" i="1"/>
  <c r="CG1906" i="1"/>
  <c r="CG1907" i="1"/>
  <c r="CG1908" i="1"/>
  <c r="CG1909" i="1"/>
  <c r="CG1910" i="1"/>
  <c r="CG1911" i="1"/>
  <c r="CG1912" i="1"/>
  <c r="CG1913" i="1"/>
  <c r="CG1914" i="1"/>
  <c r="CG1915" i="1"/>
  <c r="CG1916" i="1"/>
  <c r="CG1917" i="1"/>
  <c r="CG1918" i="1"/>
  <c r="CG1919" i="1"/>
  <c r="CG1920" i="1"/>
  <c r="CG1921" i="1"/>
  <c r="CG1922" i="1"/>
  <c r="CG1923" i="1"/>
  <c r="CG1924" i="1"/>
  <c r="CG1925" i="1"/>
  <c r="CG1926" i="1"/>
  <c r="CG1927" i="1"/>
  <c r="CG1928" i="1"/>
  <c r="CG1929" i="1"/>
  <c r="CG1930" i="1"/>
  <c r="CG1931" i="1"/>
  <c r="CG1932" i="1"/>
  <c r="CG1933" i="1"/>
  <c r="CG1934" i="1"/>
  <c r="CG1935" i="1"/>
  <c r="CG1936" i="1"/>
  <c r="CG1937" i="1"/>
  <c r="CG1938" i="1"/>
  <c r="CG1939" i="1"/>
  <c r="CG1940" i="1"/>
  <c r="CG1941" i="1"/>
  <c r="CG1942" i="1"/>
  <c r="CG1943" i="1"/>
  <c r="CG1944" i="1"/>
  <c r="CG1945" i="1"/>
  <c r="CG1946" i="1"/>
  <c r="CG1947" i="1"/>
  <c r="CG1948" i="1"/>
  <c r="CG1949" i="1"/>
  <c r="CG1950" i="1"/>
  <c r="CG1951" i="1"/>
  <c r="CG1952" i="1"/>
  <c r="CG1953" i="1"/>
  <c r="CG1954" i="1"/>
  <c r="CG1955" i="1"/>
  <c r="CG1956" i="1"/>
  <c r="CG1957" i="1"/>
  <c r="CG1958" i="1"/>
  <c r="CG1959" i="1"/>
  <c r="CG1960" i="1"/>
  <c r="CG1961" i="1"/>
  <c r="CG1962" i="1"/>
  <c r="CG1963" i="1"/>
  <c r="CG1964" i="1"/>
  <c r="CG1965" i="1"/>
  <c r="CG1966" i="1"/>
  <c r="CG1967" i="1"/>
  <c r="CG1968" i="1"/>
  <c r="CG1969" i="1"/>
  <c r="CG1970" i="1"/>
  <c r="CG1971" i="1"/>
  <c r="CG1972" i="1"/>
  <c r="CG1973" i="1"/>
  <c r="CG1974" i="1"/>
  <c r="CG1975" i="1"/>
  <c r="CG1976" i="1"/>
  <c r="CG1977" i="1"/>
  <c r="CG1978" i="1"/>
  <c r="CG1979" i="1"/>
  <c r="CG1980" i="1"/>
  <c r="CG1981" i="1"/>
  <c r="CG1982" i="1"/>
  <c r="CG1983" i="1"/>
  <c r="CG1984" i="1"/>
  <c r="CG1985" i="1"/>
  <c r="CG1986" i="1"/>
  <c r="CG1987" i="1"/>
  <c r="CG1988" i="1"/>
  <c r="CG1989" i="1"/>
  <c r="CG1990" i="1"/>
  <c r="CG1991" i="1"/>
  <c r="CG1992" i="1"/>
  <c r="CG1993" i="1"/>
  <c r="CG1994" i="1"/>
  <c r="CG1995" i="1"/>
  <c r="CG1996" i="1"/>
  <c r="CG1997" i="1"/>
  <c r="CG1998" i="1"/>
  <c r="CG1999" i="1"/>
  <c r="CG2000" i="1"/>
  <c r="CG2001" i="1"/>
  <c r="CG2002" i="1"/>
  <c r="CG2003" i="1"/>
  <c r="CG2004" i="1"/>
  <c r="CG2005" i="1"/>
  <c r="CG2006" i="1"/>
  <c r="CG2007" i="1"/>
  <c r="CG2008" i="1"/>
  <c r="CG2009" i="1"/>
  <c r="CG2010" i="1"/>
  <c r="CG2011" i="1"/>
  <c r="CG2012" i="1"/>
  <c r="CG2013" i="1"/>
  <c r="CG2014" i="1"/>
  <c r="CG2015" i="1"/>
  <c r="CG2016" i="1"/>
  <c r="CG2017" i="1"/>
  <c r="CG2018" i="1"/>
  <c r="CG2019" i="1"/>
  <c r="CG2020" i="1"/>
  <c r="CG2021" i="1"/>
  <c r="CG2022" i="1"/>
  <c r="CG2023" i="1"/>
  <c r="CG2024" i="1"/>
  <c r="CG2025" i="1"/>
  <c r="CG2026" i="1"/>
  <c r="CG2027" i="1"/>
  <c r="CG2028" i="1"/>
  <c r="CG2029" i="1"/>
  <c r="CG2030" i="1"/>
  <c r="CG2031" i="1"/>
  <c r="CG2032" i="1"/>
  <c r="CG2033" i="1"/>
  <c r="CG2034" i="1"/>
  <c r="CG2035" i="1"/>
  <c r="CG2036" i="1"/>
  <c r="CG2037" i="1"/>
  <c r="CG2038" i="1"/>
  <c r="CG2039" i="1"/>
  <c r="CG2040" i="1"/>
  <c r="CG2041" i="1"/>
  <c r="CG2042" i="1"/>
  <c r="CG2043" i="1"/>
  <c r="CG2044" i="1"/>
  <c r="CG2045" i="1"/>
  <c r="CG2046" i="1"/>
  <c r="CG2047" i="1"/>
  <c r="CG2048" i="1"/>
  <c r="CG2049" i="1"/>
  <c r="CG2050" i="1"/>
  <c r="CG2051" i="1"/>
  <c r="CG2052" i="1"/>
  <c r="CG2053" i="1"/>
  <c r="CG2054" i="1"/>
  <c r="CG2055" i="1"/>
  <c r="CG2056" i="1"/>
  <c r="CG2057" i="1"/>
  <c r="CG2058" i="1"/>
  <c r="CG2059" i="1"/>
  <c r="CG2060" i="1"/>
  <c r="CG2061" i="1"/>
  <c r="CG2062" i="1"/>
  <c r="CG2063" i="1"/>
  <c r="CG2064" i="1"/>
  <c r="CG2065" i="1"/>
  <c r="CG2066" i="1"/>
  <c r="CG2067" i="1"/>
  <c r="CG2068" i="1"/>
  <c r="CG2069" i="1"/>
  <c r="CG2070" i="1"/>
  <c r="CG2071" i="1"/>
  <c r="CG2072" i="1"/>
  <c r="CG2073" i="1"/>
  <c r="CG2074" i="1"/>
  <c r="CG2075" i="1"/>
  <c r="CG2076" i="1"/>
  <c r="CG2077" i="1"/>
  <c r="CG2078" i="1"/>
  <c r="CG2079" i="1"/>
  <c r="CG2080" i="1"/>
  <c r="CG2081" i="1"/>
  <c r="CG2082" i="1"/>
  <c r="CG2083" i="1"/>
  <c r="CG2084" i="1"/>
  <c r="CG2085" i="1"/>
  <c r="CG2086" i="1"/>
  <c r="CG2087" i="1"/>
  <c r="CG2088" i="1"/>
  <c r="CG2089" i="1"/>
  <c r="CG2090" i="1"/>
  <c r="CG2091" i="1"/>
  <c r="CG2092" i="1"/>
  <c r="CG2093" i="1"/>
  <c r="CG2094" i="1"/>
  <c r="CG2095" i="1"/>
  <c r="CG2096" i="1"/>
  <c r="CG2097" i="1"/>
  <c r="CG2098" i="1"/>
  <c r="CG2099" i="1"/>
  <c r="CG2100" i="1"/>
  <c r="CG2101" i="1"/>
  <c r="CG2102" i="1"/>
  <c r="CG2103" i="1"/>
  <c r="CG2104" i="1"/>
  <c r="CG2105" i="1"/>
  <c r="CG2106" i="1"/>
  <c r="CG2107" i="1"/>
  <c r="CG2108" i="1"/>
  <c r="CG2109" i="1"/>
  <c r="CG2110" i="1"/>
  <c r="CG2111" i="1"/>
  <c r="CG2112" i="1"/>
  <c r="CG2113" i="1"/>
  <c r="CG2114" i="1"/>
  <c r="CG2115" i="1"/>
  <c r="CG2116" i="1"/>
  <c r="CG2117" i="1"/>
  <c r="CG2118" i="1"/>
  <c r="CG2119" i="1"/>
  <c r="CG2120" i="1"/>
  <c r="CG2121" i="1"/>
  <c r="CG2122" i="1"/>
  <c r="CG2123" i="1"/>
  <c r="CG2124" i="1"/>
  <c r="CG2125" i="1"/>
  <c r="CG2126" i="1"/>
  <c r="CG2127" i="1"/>
  <c r="CG2128" i="1"/>
  <c r="CG2129" i="1"/>
  <c r="CG2130" i="1"/>
  <c r="CG2131" i="1"/>
  <c r="CG2132" i="1"/>
  <c r="CG2133" i="1"/>
  <c r="CG2134" i="1"/>
  <c r="CG2135" i="1"/>
  <c r="CG2136" i="1"/>
  <c r="CG2137" i="1"/>
  <c r="CG2138" i="1"/>
  <c r="CG2139" i="1"/>
  <c r="CG2140" i="1"/>
  <c r="CG2141" i="1"/>
  <c r="CG2142" i="1"/>
  <c r="CG2143" i="1"/>
  <c r="CG2144" i="1"/>
  <c r="CG2145" i="1"/>
  <c r="CG2146" i="1"/>
  <c r="CG2147" i="1"/>
  <c r="CG2148" i="1"/>
  <c r="CG2149" i="1"/>
  <c r="CG2150" i="1"/>
  <c r="CG2151" i="1"/>
  <c r="CG2152" i="1"/>
  <c r="CG2153" i="1"/>
  <c r="CG2154" i="1"/>
  <c r="CG2155" i="1"/>
  <c r="CG2156" i="1"/>
  <c r="CG2157" i="1"/>
  <c r="CG2158" i="1"/>
  <c r="CG2159" i="1"/>
  <c r="CG2160" i="1"/>
  <c r="CG2161" i="1"/>
  <c r="CG2162" i="1"/>
  <c r="CG2163" i="1"/>
  <c r="CG2164" i="1"/>
  <c r="CG2165" i="1"/>
  <c r="CG2166" i="1"/>
  <c r="CG2167" i="1"/>
  <c r="CG2168" i="1"/>
  <c r="CG2169" i="1"/>
  <c r="CG2170" i="1"/>
  <c r="CG2171" i="1"/>
  <c r="CG2172" i="1"/>
  <c r="CG2173" i="1"/>
  <c r="CG2174" i="1"/>
  <c r="CG2175" i="1"/>
  <c r="CG2176" i="1"/>
  <c r="CG2177" i="1"/>
  <c r="CG2178" i="1"/>
  <c r="CG2179" i="1"/>
  <c r="CG2180" i="1"/>
  <c r="CG2181" i="1"/>
  <c r="CG2182" i="1"/>
  <c r="CG2183" i="1"/>
  <c r="CG2184" i="1"/>
  <c r="CG2185" i="1"/>
  <c r="CG2186" i="1"/>
  <c r="CG2187" i="1"/>
  <c r="CG2188" i="1"/>
  <c r="CG2189" i="1"/>
  <c r="CG2190" i="1"/>
  <c r="CG2191" i="1"/>
  <c r="CG2192" i="1"/>
  <c r="CG2193" i="1"/>
  <c r="CG2194" i="1"/>
  <c r="CG2195" i="1"/>
  <c r="CG2196" i="1"/>
  <c r="CG2197" i="1"/>
  <c r="CG2198" i="1"/>
  <c r="CG2199" i="1"/>
  <c r="CG2200" i="1"/>
  <c r="CG2201" i="1"/>
  <c r="CG2202" i="1"/>
  <c r="CG2203" i="1"/>
  <c r="CG2204" i="1"/>
  <c r="CG2205" i="1"/>
  <c r="CG2206" i="1"/>
  <c r="CG2207" i="1"/>
  <c r="CG2208" i="1"/>
  <c r="CG2209" i="1"/>
  <c r="CG2210" i="1"/>
  <c r="CG2211" i="1"/>
  <c r="CG2212" i="1"/>
  <c r="CG2213" i="1"/>
  <c r="CG2214" i="1"/>
  <c r="CG2215" i="1"/>
  <c r="CG2216" i="1"/>
  <c r="CG2217" i="1"/>
  <c r="CG2218" i="1"/>
  <c r="CG2219" i="1"/>
  <c r="CG2220" i="1"/>
  <c r="CG2221" i="1"/>
  <c r="CG2222" i="1"/>
  <c r="CG2223" i="1"/>
  <c r="CG2224" i="1"/>
  <c r="CG2225" i="1"/>
  <c r="CG2226" i="1"/>
  <c r="CG2227" i="1"/>
  <c r="CG2228" i="1"/>
  <c r="CG2229" i="1"/>
  <c r="CG2230" i="1"/>
  <c r="CG2231" i="1"/>
  <c r="CG2232" i="1"/>
  <c r="CG2233" i="1"/>
  <c r="CG2234" i="1"/>
  <c r="CG2235" i="1"/>
  <c r="CG2236" i="1"/>
  <c r="CG2237" i="1"/>
  <c r="CG2238" i="1"/>
  <c r="CG2239" i="1"/>
  <c r="CG2240" i="1"/>
  <c r="CG2241" i="1"/>
  <c r="CG2242" i="1"/>
  <c r="CG2243" i="1"/>
  <c r="CG2244" i="1"/>
  <c r="CG2245" i="1"/>
  <c r="CG2246" i="1"/>
  <c r="CG2247" i="1"/>
  <c r="CG2248" i="1"/>
  <c r="CG2249" i="1"/>
  <c r="CG2250" i="1"/>
  <c r="CG2251" i="1"/>
  <c r="CG2252" i="1"/>
  <c r="CG2253" i="1"/>
  <c r="CG2254" i="1"/>
  <c r="CG2255" i="1"/>
  <c r="CG2256" i="1"/>
  <c r="CG2257" i="1"/>
  <c r="CG2258" i="1"/>
  <c r="CG2259" i="1"/>
  <c r="CG2260" i="1"/>
  <c r="CG2261" i="1"/>
  <c r="CG2262" i="1"/>
  <c r="CG2263" i="1"/>
  <c r="CG2264" i="1"/>
  <c r="CG2265" i="1"/>
  <c r="CG2266" i="1"/>
  <c r="CG2267" i="1"/>
  <c r="CG2268" i="1"/>
  <c r="CG2269" i="1"/>
  <c r="CG2270" i="1"/>
  <c r="CG2271" i="1"/>
  <c r="CG2272" i="1"/>
  <c r="CG2273" i="1"/>
  <c r="CG2274" i="1"/>
  <c r="CG2275" i="1"/>
  <c r="CG2276" i="1"/>
  <c r="CG2277" i="1"/>
  <c r="CG2278" i="1"/>
  <c r="CG2279" i="1"/>
  <c r="CG2280" i="1"/>
  <c r="CG2281" i="1"/>
  <c r="CG2282" i="1"/>
  <c r="CG2283" i="1"/>
  <c r="CG2284" i="1"/>
  <c r="CG2285" i="1"/>
  <c r="CG2286" i="1"/>
  <c r="CG2287" i="1"/>
  <c r="CG2288" i="1"/>
  <c r="CG2289" i="1"/>
  <c r="CG2290" i="1"/>
  <c r="CG2291" i="1"/>
  <c r="CG2292" i="1"/>
  <c r="CG2293" i="1"/>
  <c r="CG2294" i="1"/>
  <c r="CG2295" i="1"/>
  <c r="CG2296" i="1"/>
  <c r="CG2297" i="1"/>
  <c r="CG2298" i="1"/>
  <c r="CG2299" i="1"/>
  <c r="CG2300" i="1"/>
  <c r="CG2301" i="1"/>
  <c r="CG2302" i="1"/>
  <c r="CG2303" i="1"/>
  <c r="CG2304" i="1"/>
  <c r="CG2305" i="1"/>
  <c r="CG2306" i="1"/>
  <c r="CG2307" i="1"/>
  <c r="CG2308" i="1"/>
  <c r="CG2309" i="1"/>
  <c r="CG2310" i="1"/>
  <c r="CG2311" i="1"/>
  <c r="CG2312" i="1"/>
  <c r="CG2313" i="1"/>
  <c r="CG2314" i="1"/>
  <c r="CG2315" i="1"/>
  <c r="CG2316" i="1"/>
  <c r="CG2317" i="1"/>
  <c r="CG2318" i="1"/>
  <c r="CG2319" i="1"/>
  <c r="CG2320" i="1"/>
  <c r="CG2321" i="1"/>
  <c r="CG2322" i="1"/>
  <c r="CG2323" i="1"/>
  <c r="CG2324" i="1"/>
  <c r="CG2325" i="1"/>
  <c r="CG2326" i="1"/>
  <c r="CG2327" i="1"/>
  <c r="CG2328" i="1"/>
  <c r="CG2329" i="1"/>
  <c r="CG2330" i="1"/>
  <c r="CG2331" i="1"/>
  <c r="CG2332" i="1"/>
  <c r="CG2333" i="1"/>
  <c r="CG2334" i="1"/>
  <c r="CG2335" i="1"/>
  <c r="CG2336" i="1"/>
  <c r="CG2337" i="1"/>
  <c r="CG2338" i="1"/>
  <c r="CG2339" i="1"/>
  <c r="CG2340" i="1"/>
  <c r="CG2341" i="1"/>
  <c r="CG2342" i="1"/>
  <c r="CG2343" i="1"/>
  <c r="CG2344" i="1"/>
  <c r="CG2345" i="1"/>
  <c r="CG2346" i="1"/>
  <c r="CG2347" i="1"/>
  <c r="CG2348" i="1"/>
  <c r="CG2349" i="1"/>
  <c r="CG2350" i="1"/>
  <c r="CG2351" i="1"/>
  <c r="CG2352" i="1"/>
  <c r="CG2353" i="1"/>
  <c r="CG2354" i="1"/>
  <c r="CG2355" i="1"/>
  <c r="CG2356" i="1"/>
  <c r="CG2357" i="1"/>
  <c r="CG2358" i="1"/>
  <c r="CG2359" i="1"/>
  <c r="CG2360" i="1"/>
  <c r="CG2361" i="1"/>
  <c r="CG2362" i="1"/>
  <c r="CG2363" i="1"/>
  <c r="CG2364" i="1"/>
  <c r="CG2365" i="1"/>
  <c r="CG2366" i="1"/>
  <c r="CG2367" i="1"/>
  <c r="CG2368" i="1"/>
  <c r="CG2369" i="1"/>
  <c r="CG2370" i="1"/>
  <c r="CG2371" i="1"/>
  <c r="CG2372" i="1"/>
  <c r="CG2373" i="1"/>
  <c r="CG2374" i="1"/>
  <c r="CG2375" i="1"/>
  <c r="CG2376" i="1"/>
  <c r="CG2377" i="1"/>
  <c r="CG2378" i="1"/>
  <c r="CG2379" i="1"/>
  <c r="CG2380" i="1"/>
  <c r="CG2381" i="1"/>
  <c r="CG2382" i="1"/>
  <c r="CG2383" i="1"/>
  <c r="CG2384" i="1"/>
  <c r="CG2385" i="1"/>
  <c r="CG2386" i="1"/>
  <c r="CG2387" i="1"/>
  <c r="CG2388" i="1"/>
  <c r="CG2389" i="1"/>
  <c r="CG2390" i="1"/>
  <c r="CG2391" i="1"/>
  <c r="CG2392" i="1"/>
  <c r="CG2393" i="1"/>
  <c r="CG2394" i="1"/>
  <c r="CG2395" i="1"/>
  <c r="CG2396" i="1"/>
  <c r="CG2397" i="1"/>
  <c r="CG2398" i="1"/>
  <c r="CG2399" i="1"/>
  <c r="CG2400" i="1"/>
  <c r="CG2401" i="1"/>
  <c r="CG2402" i="1"/>
  <c r="CG2403" i="1"/>
  <c r="CG2404" i="1"/>
  <c r="CG2405" i="1"/>
  <c r="CG2406" i="1"/>
  <c r="CG2407" i="1"/>
  <c r="CG2408" i="1"/>
  <c r="CG2409" i="1"/>
  <c r="CG2410" i="1"/>
  <c r="CG2411" i="1"/>
  <c r="CG2412" i="1"/>
  <c r="CG2413" i="1"/>
  <c r="CG2414" i="1"/>
  <c r="CG2415" i="1"/>
  <c r="CG2416" i="1"/>
  <c r="CG2417" i="1"/>
  <c r="CG2418" i="1"/>
  <c r="CG2419" i="1"/>
  <c r="CG2420" i="1"/>
  <c r="CG2421" i="1"/>
  <c r="CG2422" i="1"/>
  <c r="CG2423" i="1"/>
  <c r="CG2424" i="1"/>
  <c r="CG2425" i="1"/>
  <c r="CG2426" i="1"/>
  <c r="CG2427" i="1"/>
  <c r="CG2428" i="1"/>
  <c r="CG2429" i="1"/>
  <c r="CG2430" i="1"/>
  <c r="CG2431" i="1"/>
  <c r="CG2432" i="1"/>
  <c r="CG2433" i="1"/>
  <c r="CG2434" i="1"/>
  <c r="CG2435" i="1"/>
  <c r="CG2436" i="1"/>
  <c r="CG2437" i="1"/>
  <c r="CG2438" i="1"/>
  <c r="CG2439" i="1"/>
  <c r="CG2440" i="1"/>
  <c r="CG2441" i="1"/>
  <c r="CG2442" i="1"/>
  <c r="CG2443" i="1"/>
  <c r="CG2444" i="1"/>
  <c r="CG2445" i="1"/>
  <c r="CG2446" i="1"/>
  <c r="CG2447" i="1"/>
  <c r="CG2448" i="1"/>
  <c r="CG2449" i="1"/>
  <c r="CG2450" i="1"/>
  <c r="CG2451" i="1"/>
  <c r="CG2452" i="1"/>
  <c r="CG2453" i="1"/>
  <c r="CG2454" i="1"/>
  <c r="CG2455" i="1"/>
  <c r="CG2456" i="1"/>
  <c r="CG2457" i="1"/>
  <c r="CG2458" i="1"/>
  <c r="CG2459" i="1"/>
  <c r="CG2460" i="1"/>
  <c r="CG2461" i="1"/>
  <c r="CG2462" i="1"/>
  <c r="CG2463" i="1"/>
  <c r="CG2464" i="1"/>
  <c r="CG2465" i="1"/>
  <c r="CG2466" i="1"/>
  <c r="CG2467" i="1"/>
  <c r="CG2468" i="1"/>
  <c r="CG2469" i="1"/>
  <c r="CG2470" i="1"/>
  <c r="CG2471" i="1"/>
  <c r="CG2472" i="1"/>
  <c r="CG2473" i="1"/>
  <c r="CG2474" i="1"/>
  <c r="CG2475" i="1"/>
  <c r="CG2476" i="1"/>
  <c r="CG2477" i="1"/>
  <c r="CG2478" i="1"/>
  <c r="CG2479" i="1"/>
  <c r="CG2480" i="1"/>
  <c r="CG2481" i="1"/>
  <c r="CG2482" i="1"/>
  <c r="CG2483" i="1"/>
  <c r="CG2484" i="1"/>
  <c r="CG2485" i="1"/>
  <c r="CG2486" i="1"/>
  <c r="CG2487" i="1"/>
  <c r="CG2488" i="1"/>
  <c r="CG2489" i="1"/>
  <c r="CG2490" i="1"/>
  <c r="CG2491" i="1"/>
  <c r="CG2492" i="1"/>
  <c r="CG2493" i="1"/>
  <c r="CG2494" i="1"/>
  <c r="CG2495" i="1"/>
  <c r="CG2496" i="1"/>
  <c r="CG2497" i="1"/>
  <c r="CG2498" i="1"/>
  <c r="CG2499" i="1"/>
  <c r="CG2500" i="1"/>
  <c r="CG2501" i="1"/>
  <c r="CG2502" i="1"/>
  <c r="CG2503" i="1"/>
  <c r="CG2504" i="1"/>
  <c r="CG2505" i="1"/>
  <c r="CG2506" i="1"/>
  <c r="CG2507" i="1"/>
  <c r="CG2508" i="1"/>
  <c r="CG2509" i="1"/>
  <c r="CG2510" i="1"/>
  <c r="CG2511" i="1"/>
  <c r="CG2512" i="1"/>
  <c r="CG2513" i="1"/>
  <c r="CG2514" i="1"/>
  <c r="CG2515" i="1"/>
  <c r="CG2516" i="1"/>
  <c r="CG2517" i="1"/>
  <c r="CG2518" i="1"/>
  <c r="CG2519" i="1"/>
  <c r="CG2520" i="1"/>
  <c r="CG2521" i="1"/>
  <c r="CG2522" i="1"/>
  <c r="CG2523" i="1"/>
  <c r="CG2524" i="1"/>
  <c r="CG2525" i="1"/>
  <c r="CG2526" i="1"/>
  <c r="CG2527" i="1"/>
  <c r="CG2528" i="1"/>
  <c r="CG2529" i="1"/>
  <c r="CG2530" i="1"/>
  <c r="CG2531" i="1"/>
  <c r="CG2532" i="1"/>
  <c r="CG2533" i="1"/>
  <c r="CG2534" i="1"/>
  <c r="CG2535" i="1"/>
  <c r="CG2536" i="1"/>
  <c r="CG2537" i="1"/>
  <c r="CG2538" i="1"/>
  <c r="CG2539" i="1"/>
  <c r="CG2540" i="1"/>
  <c r="CG2541" i="1"/>
  <c r="CG2542" i="1"/>
  <c r="CG2543" i="1"/>
  <c r="CG2544" i="1"/>
  <c r="CG2545" i="1"/>
  <c r="CG2546" i="1"/>
  <c r="CG2547" i="1"/>
  <c r="CG2548" i="1"/>
  <c r="CG2549" i="1"/>
  <c r="CG2550" i="1"/>
  <c r="CG2551" i="1"/>
  <c r="CG2552" i="1"/>
  <c r="CG2553" i="1"/>
  <c r="CG2554" i="1"/>
  <c r="CG2555" i="1"/>
  <c r="CG2556" i="1"/>
  <c r="CG2557" i="1"/>
  <c r="CG2558" i="1"/>
  <c r="CG2559" i="1"/>
  <c r="CG2560" i="1"/>
  <c r="CG2561" i="1"/>
  <c r="CG2562" i="1"/>
  <c r="CG2563" i="1"/>
  <c r="CG2564" i="1"/>
  <c r="CG2565" i="1"/>
  <c r="CG2566" i="1"/>
  <c r="CG2567" i="1"/>
  <c r="CG2568" i="1"/>
  <c r="CG2569" i="1"/>
  <c r="CG2570" i="1"/>
  <c r="CG2571" i="1"/>
  <c r="CG2572" i="1"/>
  <c r="CG2573" i="1"/>
  <c r="CG2574" i="1"/>
  <c r="CG2575" i="1"/>
  <c r="CG2576" i="1"/>
  <c r="CG2577" i="1"/>
  <c r="CG2578" i="1"/>
  <c r="CG2579" i="1"/>
  <c r="CG2580" i="1"/>
  <c r="CG2581" i="1"/>
  <c r="CG2582" i="1"/>
  <c r="CG2583" i="1"/>
  <c r="CG2584" i="1"/>
  <c r="CG2585" i="1"/>
  <c r="CG2586" i="1"/>
  <c r="CG2587" i="1"/>
  <c r="CG2588" i="1"/>
  <c r="CG2589" i="1"/>
  <c r="CG2590" i="1"/>
  <c r="CG2591" i="1"/>
  <c r="CG2592" i="1"/>
  <c r="CG2593" i="1"/>
  <c r="CG2594" i="1"/>
  <c r="CG2595" i="1"/>
  <c r="CG2596" i="1"/>
  <c r="CG2597" i="1"/>
  <c r="CG2598" i="1"/>
  <c r="CG2599" i="1"/>
  <c r="CG2600" i="1"/>
  <c r="CG2601" i="1"/>
  <c r="CG2602" i="1"/>
  <c r="CG2603" i="1"/>
  <c r="CG2604" i="1"/>
  <c r="CG2605" i="1"/>
  <c r="CG2606" i="1"/>
  <c r="CG2607" i="1"/>
  <c r="CG2608" i="1"/>
  <c r="CG2609" i="1"/>
  <c r="CG2610" i="1"/>
  <c r="CG2611" i="1"/>
  <c r="CG2612" i="1"/>
  <c r="CG2613" i="1"/>
  <c r="CG2614" i="1"/>
  <c r="CG2615" i="1"/>
  <c r="CG2616" i="1"/>
  <c r="CG2617" i="1"/>
  <c r="CG2618" i="1"/>
  <c r="CG2619" i="1"/>
  <c r="CG2620" i="1"/>
  <c r="CG2621" i="1"/>
  <c r="CG2622" i="1"/>
  <c r="CG2623" i="1"/>
  <c r="CG2624" i="1"/>
  <c r="CG2625" i="1"/>
  <c r="CG2626" i="1"/>
  <c r="CG2627" i="1"/>
  <c r="CG2628" i="1"/>
  <c r="CG2629" i="1"/>
  <c r="CG2630" i="1"/>
  <c r="CG2631" i="1"/>
  <c r="CG2632" i="1"/>
  <c r="CG2633" i="1"/>
  <c r="CG2634" i="1"/>
  <c r="CG2635" i="1"/>
  <c r="CG2636" i="1"/>
  <c r="CG2637" i="1"/>
  <c r="CG2638" i="1"/>
  <c r="CG2639" i="1"/>
  <c r="CG2640" i="1"/>
  <c r="CG2641" i="1"/>
  <c r="CG2642" i="1"/>
  <c r="CG2643" i="1"/>
  <c r="CG2644" i="1"/>
  <c r="CG2645" i="1"/>
  <c r="CG2646" i="1"/>
  <c r="CG2647" i="1"/>
  <c r="CG2648" i="1"/>
  <c r="CG2649" i="1"/>
  <c r="CG2650" i="1"/>
  <c r="CG2651" i="1"/>
  <c r="CG2652" i="1"/>
  <c r="CG2653" i="1"/>
  <c r="CG2654" i="1"/>
  <c r="CG2655" i="1"/>
  <c r="CG2656" i="1"/>
  <c r="CG2657" i="1"/>
  <c r="CG2658" i="1"/>
  <c r="CG2659" i="1"/>
  <c r="CG2660" i="1"/>
  <c r="CG2661" i="1"/>
  <c r="CG2662" i="1"/>
  <c r="CG2663" i="1"/>
  <c r="CG2664" i="1"/>
  <c r="CG2665" i="1"/>
  <c r="CG2666" i="1"/>
  <c r="CG2667" i="1"/>
  <c r="CG2668" i="1"/>
  <c r="CG2669" i="1"/>
  <c r="CG2670" i="1"/>
  <c r="CG2671" i="1"/>
  <c r="CG2672" i="1"/>
  <c r="CG2673" i="1"/>
  <c r="CG2674" i="1"/>
  <c r="CG2675" i="1"/>
  <c r="CG2676" i="1"/>
  <c r="CG2677" i="1"/>
  <c r="CG2678" i="1"/>
  <c r="CG2679" i="1"/>
  <c r="CG2680" i="1"/>
  <c r="CG2681" i="1"/>
  <c r="CG2682" i="1"/>
  <c r="CG2683" i="1"/>
  <c r="CG2684" i="1"/>
  <c r="CG2685" i="1"/>
  <c r="CG2686" i="1"/>
  <c r="CG2687" i="1"/>
  <c r="CG2688" i="1"/>
  <c r="CG2689" i="1"/>
  <c r="CG2690" i="1"/>
  <c r="CG2691" i="1"/>
  <c r="CG2692" i="1"/>
  <c r="CG2693" i="1"/>
  <c r="CG2694" i="1"/>
  <c r="CG2695" i="1"/>
  <c r="CG2696" i="1"/>
  <c r="CG2697" i="1"/>
  <c r="CG2698" i="1"/>
  <c r="CG2699" i="1"/>
  <c r="CG2700" i="1"/>
  <c r="CG2701" i="1"/>
  <c r="CG2702" i="1"/>
  <c r="CG2703" i="1"/>
  <c r="CG2704" i="1"/>
  <c r="CG2705" i="1"/>
  <c r="CG2706" i="1"/>
  <c r="CG2707" i="1"/>
  <c r="CG2708" i="1"/>
  <c r="CG2709" i="1"/>
  <c r="CG2710" i="1"/>
  <c r="CG2711" i="1"/>
  <c r="CG2712" i="1"/>
  <c r="CG2713" i="1"/>
  <c r="CG2714" i="1"/>
  <c r="CG2715" i="1"/>
  <c r="CG2716" i="1"/>
  <c r="CG2717" i="1"/>
  <c r="CG2718" i="1"/>
  <c r="CG2719" i="1"/>
  <c r="CG2720" i="1"/>
  <c r="CG2721" i="1"/>
  <c r="CG2722" i="1"/>
  <c r="CG2723" i="1"/>
  <c r="CG2724" i="1"/>
  <c r="CG2725" i="1"/>
  <c r="CG2726" i="1"/>
  <c r="CG2727" i="1"/>
  <c r="CG2728" i="1"/>
  <c r="CG2729" i="1"/>
  <c r="CG2730" i="1"/>
  <c r="CG2731" i="1"/>
  <c r="CG2732" i="1"/>
  <c r="CG2733" i="1"/>
  <c r="CG2734" i="1"/>
  <c r="CG2735" i="1"/>
  <c r="CG2736" i="1"/>
  <c r="CG2737" i="1"/>
  <c r="CG2738" i="1"/>
  <c r="CG2739" i="1"/>
  <c r="CG2740" i="1"/>
  <c r="CG2741" i="1"/>
  <c r="CG2742" i="1"/>
  <c r="CG2743" i="1"/>
  <c r="CG2744" i="1"/>
  <c r="CG2745" i="1"/>
  <c r="CG2746" i="1"/>
  <c r="CG2747" i="1"/>
  <c r="CG2748" i="1"/>
  <c r="CG2749" i="1"/>
  <c r="CG2750" i="1"/>
  <c r="CG2751" i="1"/>
  <c r="CG2752" i="1"/>
  <c r="CG2753" i="1"/>
  <c r="CG2754" i="1"/>
  <c r="CG2755" i="1"/>
  <c r="CG2756" i="1"/>
  <c r="CG2757" i="1"/>
  <c r="CG2758" i="1"/>
  <c r="CG2759" i="1"/>
  <c r="CG2760" i="1"/>
  <c r="CG2761" i="1"/>
  <c r="CG2762" i="1"/>
  <c r="CG2763" i="1"/>
  <c r="CG2764" i="1"/>
  <c r="CG2765" i="1"/>
  <c r="CG2766" i="1"/>
  <c r="CG2767" i="1"/>
  <c r="CG2768" i="1"/>
  <c r="CG2769" i="1"/>
  <c r="CG2770" i="1"/>
  <c r="CG2771" i="1"/>
  <c r="CG2772" i="1"/>
  <c r="CG2773" i="1"/>
  <c r="CG2774" i="1"/>
  <c r="CG2775" i="1"/>
  <c r="CG2776" i="1"/>
  <c r="CG2777" i="1"/>
  <c r="CG2778" i="1"/>
  <c r="CG2779" i="1"/>
  <c r="CG2780" i="1"/>
  <c r="CG2781" i="1"/>
  <c r="CG2782" i="1"/>
  <c r="CG2783" i="1"/>
  <c r="CG2784" i="1"/>
  <c r="CG2785" i="1"/>
  <c r="CG2786" i="1"/>
  <c r="CG2787" i="1"/>
  <c r="CG2788" i="1"/>
  <c r="CG2789" i="1"/>
  <c r="CG2790" i="1"/>
  <c r="CG2791" i="1"/>
  <c r="CG2792" i="1"/>
  <c r="CG2793" i="1"/>
  <c r="CG2794" i="1"/>
  <c r="CG2795" i="1"/>
  <c r="CG2796" i="1"/>
  <c r="CG2797" i="1"/>
  <c r="CG2798" i="1"/>
  <c r="CG2799" i="1"/>
  <c r="CG2800" i="1"/>
  <c r="CG2801" i="1"/>
  <c r="CG2802" i="1"/>
  <c r="CG2803" i="1"/>
  <c r="CG2804" i="1"/>
  <c r="CG2805" i="1"/>
  <c r="CG2806" i="1"/>
  <c r="CG2807" i="1"/>
  <c r="CG2808" i="1"/>
  <c r="CG2809" i="1"/>
  <c r="CG2810" i="1"/>
  <c r="CG2811" i="1"/>
  <c r="CG2812" i="1"/>
  <c r="CG2813" i="1"/>
  <c r="CG2814" i="1"/>
  <c r="CG2815" i="1"/>
  <c r="CG2816" i="1"/>
  <c r="CG2817" i="1"/>
  <c r="CG2818" i="1"/>
  <c r="CG2819" i="1"/>
  <c r="CG2820" i="1"/>
  <c r="CG2821" i="1"/>
  <c r="CG2822" i="1"/>
  <c r="CG2823" i="1"/>
  <c r="CG2824" i="1"/>
  <c r="CG2825" i="1"/>
  <c r="CG2826" i="1"/>
  <c r="CG2827" i="1"/>
  <c r="CG2828" i="1"/>
  <c r="CG2829" i="1"/>
  <c r="CG2830" i="1"/>
  <c r="CG2831" i="1"/>
  <c r="CG2832" i="1"/>
  <c r="CG2833" i="1"/>
  <c r="CG2834" i="1"/>
  <c r="CG2835" i="1"/>
  <c r="CG2836" i="1"/>
  <c r="CG2837" i="1"/>
  <c r="CG2838" i="1"/>
  <c r="CG2839" i="1"/>
  <c r="CG2840" i="1"/>
  <c r="CG2841" i="1"/>
  <c r="CG2842" i="1"/>
  <c r="CG2843" i="1"/>
  <c r="CG2844" i="1"/>
  <c r="CG2845" i="1"/>
  <c r="CG2846" i="1"/>
  <c r="CG2847" i="1"/>
  <c r="CG2848" i="1"/>
  <c r="CG2849" i="1"/>
  <c r="CG2850" i="1"/>
  <c r="CG2851" i="1"/>
  <c r="CG2852" i="1"/>
  <c r="CG2853" i="1"/>
  <c r="CG2854" i="1"/>
  <c r="CG2855" i="1"/>
  <c r="CG2856" i="1"/>
  <c r="CG2857" i="1"/>
  <c r="CG2858" i="1"/>
  <c r="CG2859" i="1"/>
  <c r="CG2860" i="1"/>
  <c r="CG2861" i="1"/>
  <c r="CG2862" i="1"/>
  <c r="CG2863" i="1"/>
  <c r="CG2864" i="1"/>
  <c r="CG2865" i="1"/>
  <c r="CG2866" i="1"/>
  <c r="CG2867" i="1"/>
  <c r="CG2868" i="1"/>
  <c r="CG2869" i="1"/>
  <c r="CG2870" i="1"/>
  <c r="CG2871" i="1"/>
  <c r="CG2872" i="1"/>
  <c r="CG2873" i="1"/>
  <c r="CG2874" i="1"/>
  <c r="CG2875" i="1"/>
  <c r="CG2876" i="1"/>
  <c r="CG2877" i="1"/>
  <c r="CG2878" i="1"/>
  <c r="CG2879" i="1"/>
  <c r="CG2880" i="1"/>
  <c r="CG2881" i="1"/>
  <c r="CG2882" i="1"/>
  <c r="CG2883" i="1"/>
  <c r="CG2884" i="1"/>
  <c r="CG2885" i="1"/>
  <c r="CG2886" i="1"/>
  <c r="CG2887" i="1"/>
  <c r="CG2888" i="1"/>
  <c r="CG2889" i="1"/>
  <c r="CG2890" i="1"/>
  <c r="CG2891" i="1"/>
  <c r="CG2892" i="1"/>
  <c r="CG2893" i="1"/>
  <c r="CG2894" i="1"/>
  <c r="CG2895" i="1"/>
  <c r="CG2896" i="1"/>
  <c r="CG2897" i="1"/>
  <c r="CG2898" i="1"/>
  <c r="CG2899" i="1"/>
  <c r="CG2900" i="1"/>
  <c r="CG2901" i="1"/>
  <c r="CG2902" i="1"/>
  <c r="CG2903" i="1"/>
  <c r="CG2904" i="1"/>
  <c r="CG2905" i="1"/>
  <c r="CG2906" i="1"/>
  <c r="CG2907" i="1"/>
  <c r="CG2908" i="1"/>
  <c r="CG2909" i="1"/>
  <c r="CG2910" i="1"/>
  <c r="CG2911" i="1"/>
  <c r="CG2912" i="1"/>
  <c r="CG2913" i="1"/>
  <c r="CG2914" i="1"/>
  <c r="CG2915" i="1"/>
  <c r="CG2916" i="1"/>
  <c r="CG2917" i="1"/>
  <c r="CG2918" i="1"/>
  <c r="CG2919" i="1"/>
  <c r="CG2920" i="1"/>
  <c r="CG2921" i="1"/>
  <c r="CG2922" i="1"/>
  <c r="CG2923" i="1"/>
  <c r="CG2924" i="1"/>
  <c r="CG2925" i="1"/>
  <c r="CG2926" i="1"/>
  <c r="CG2927" i="1"/>
  <c r="CG2928" i="1"/>
  <c r="CG2929" i="1"/>
  <c r="CG2930" i="1"/>
  <c r="CG2931" i="1"/>
  <c r="CG2932" i="1"/>
  <c r="CG2933" i="1"/>
  <c r="CG2934" i="1"/>
  <c r="CG2935" i="1"/>
  <c r="CG2936" i="1"/>
  <c r="CG2937" i="1"/>
  <c r="CG2938" i="1"/>
  <c r="CG2939" i="1"/>
  <c r="CG2940" i="1"/>
  <c r="CG2941" i="1"/>
  <c r="CG2942" i="1"/>
  <c r="CG2943" i="1"/>
  <c r="CG2944" i="1"/>
  <c r="CG2945" i="1"/>
  <c r="CG2946" i="1"/>
  <c r="CG2947" i="1"/>
  <c r="CG2948" i="1"/>
  <c r="CG2949" i="1"/>
  <c r="CG2950" i="1"/>
  <c r="CG2951" i="1"/>
  <c r="CG2952" i="1"/>
  <c r="CG2953" i="1"/>
  <c r="CG2954" i="1"/>
  <c r="CG2955" i="1"/>
  <c r="CG2956" i="1"/>
  <c r="CG2957" i="1"/>
  <c r="CG2958" i="1"/>
  <c r="CG2959" i="1"/>
  <c r="CG2960" i="1"/>
  <c r="CG2961" i="1"/>
  <c r="CG2962" i="1"/>
  <c r="CG2963" i="1"/>
  <c r="CG2964" i="1"/>
  <c r="CG2965" i="1"/>
  <c r="CG2966" i="1"/>
  <c r="CG2967" i="1"/>
  <c r="CG2968" i="1"/>
  <c r="CG2969" i="1"/>
  <c r="CG2970" i="1"/>
  <c r="CG2971" i="1"/>
  <c r="CG2972" i="1"/>
  <c r="CG2973" i="1"/>
  <c r="CG2974" i="1"/>
  <c r="CG2975" i="1"/>
  <c r="CG2976" i="1"/>
  <c r="CG2977" i="1"/>
  <c r="CG2978" i="1"/>
  <c r="CG2979" i="1"/>
  <c r="CG2980" i="1"/>
  <c r="CG2981" i="1"/>
  <c r="CG2982" i="1"/>
  <c r="CG2983" i="1"/>
  <c r="CG2984" i="1"/>
  <c r="CG2985" i="1"/>
  <c r="CG2986" i="1"/>
  <c r="CG2987" i="1"/>
  <c r="CG2988" i="1"/>
  <c r="CG2989" i="1"/>
  <c r="CG2990" i="1"/>
  <c r="CG2991" i="1"/>
  <c r="CG2992" i="1"/>
  <c r="CG2993" i="1"/>
  <c r="CG2994" i="1"/>
  <c r="CG2995" i="1"/>
  <c r="CG2996" i="1"/>
  <c r="CG2997" i="1"/>
  <c r="CG2998" i="1"/>
  <c r="CG2999" i="1"/>
  <c r="CG3000" i="1"/>
  <c r="CG3001" i="1"/>
  <c r="CG3002" i="1"/>
  <c r="CG3003" i="1"/>
  <c r="CG3004" i="1"/>
  <c r="CG3005" i="1"/>
  <c r="CG3006" i="1"/>
  <c r="CG3007" i="1"/>
  <c r="CG3008" i="1"/>
  <c r="CG3009" i="1"/>
  <c r="CG3010" i="1"/>
  <c r="CG3011" i="1"/>
  <c r="CG3012" i="1"/>
  <c r="CG3013" i="1"/>
  <c r="CG3014" i="1"/>
  <c r="CG3015" i="1"/>
  <c r="CG3016" i="1"/>
  <c r="CG3017" i="1"/>
  <c r="CG3018" i="1"/>
  <c r="CG3019" i="1"/>
  <c r="CG3020" i="1"/>
  <c r="CG3021" i="1"/>
  <c r="CG3022" i="1"/>
  <c r="CG3023" i="1"/>
  <c r="CG3024" i="1"/>
  <c r="CG3025" i="1"/>
  <c r="CG3026" i="1"/>
  <c r="CG3027" i="1"/>
  <c r="CG3028" i="1"/>
  <c r="CG3029" i="1"/>
  <c r="CG3030" i="1"/>
  <c r="CG3031" i="1"/>
  <c r="CG3032" i="1"/>
  <c r="CG3033" i="1"/>
  <c r="CG3034" i="1"/>
  <c r="CG3035" i="1"/>
  <c r="CG3036" i="1"/>
  <c r="CG3037" i="1"/>
  <c r="CG3038" i="1"/>
  <c r="CG3039" i="1"/>
  <c r="CG3040" i="1"/>
  <c r="CG3041" i="1"/>
  <c r="CG3042" i="1"/>
  <c r="CG3043" i="1"/>
  <c r="CG3044" i="1"/>
  <c r="CG3045" i="1"/>
  <c r="CG3046" i="1"/>
  <c r="CG3047" i="1"/>
  <c r="CG3048" i="1"/>
  <c r="CG3049" i="1"/>
  <c r="CG3050" i="1"/>
  <c r="CG3051" i="1"/>
  <c r="CG3052" i="1"/>
  <c r="CG3053" i="1"/>
  <c r="CG3054" i="1"/>
  <c r="CG3055" i="1"/>
  <c r="CG3056" i="1"/>
  <c r="CG3057" i="1"/>
  <c r="CG3058" i="1"/>
  <c r="CG3059" i="1"/>
  <c r="CG3060" i="1"/>
  <c r="CG3061" i="1"/>
  <c r="CG3062" i="1"/>
  <c r="CG3063" i="1"/>
  <c r="CG3064" i="1"/>
  <c r="CG3065" i="1"/>
  <c r="CG3066" i="1"/>
  <c r="CG3067" i="1"/>
  <c r="CG3068" i="1"/>
  <c r="CG3069" i="1"/>
  <c r="CG3070" i="1"/>
  <c r="CG3071" i="1"/>
  <c r="CG3072" i="1"/>
  <c r="CG3073" i="1"/>
  <c r="CG3074" i="1"/>
  <c r="CG3075" i="1"/>
  <c r="CG3076" i="1"/>
  <c r="CG3077" i="1"/>
  <c r="CG3078" i="1"/>
  <c r="CG3079" i="1"/>
  <c r="CG3080" i="1"/>
  <c r="CG3081" i="1"/>
  <c r="CG3082" i="1"/>
  <c r="CG3083" i="1"/>
  <c r="CG3084" i="1"/>
  <c r="CG3085" i="1"/>
  <c r="CG3086" i="1"/>
  <c r="CG3087" i="1"/>
  <c r="CG3088" i="1"/>
  <c r="CG3089" i="1"/>
  <c r="CG3090" i="1"/>
  <c r="CG3091" i="1"/>
  <c r="CG3092" i="1"/>
  <c r="CG3093" i="1"/>
  <c r="CG3094" i="1"/>
  <c r="CG3095" i="1"/>
  <c r="CG3096" i="1"/>
  <c r="CG3097" i="1"/>
  <c r="CG3098" i="1"/>
  <c r="CG3099" i="1"/>
  <c r="CG3100" i="1"/>
  <c r="CG3101" i="1"/>
  <c r="CG3102" i="1"/>
  <c r="CG3103" i="1"/>
  <c r="CG3104" i="1"/>
  <c r="CG3105" i="1"/>
  <c r="CG3106" i="1"/>
  <c r="CG3107" i="1"/>
  <c r="CG3108" i="1"/>
  <c r="CG3109" i="1"/>
  <c r="CG3110" i="1"/>
  <c r="CG3111" i="1"/>
  <c r="CG3112" i="1"/>
  <c r="CG3113" i="1"/>
  <c r="CG3114" i="1"/>
  <c r="CG3115" i="1"/>
  <c r="CG3116" i="1"/>
  <c r="CG3117" i="1"/>
  <c r="CG3118" i="1"/>
  <c r="CG3119" i="1"/>
  <c r="CG3120" i="1"/>
  <c r="CG3121" i="1"/>
  <c r="CG3122" i="1"/>
  <c r="CG3123" i="1"/>
  <c r="CG3124" i="1"/>
  <c r="CG3125" i="1"/>
  <c r="CG3126" i="1"/>
  <c r="CG3127" i="1"/>
  <c r="CG3128" i="1"/>
  <c r="CG3129" i="1"/>
  <c r="CG3130" i="1"/>
  <c r="CG3131" i="1"/>
  <c r="CG3132" i="1"/>
  <c r="CG3133" i="1"/>
  <c r="CG3134" i="1"/>
  <c r="CG3135" i="1"/>
  <c r="CG3136" i="1"/>
  <c r="CG3137" i="1"/>
  <c r="CG3138" i="1"/>
  <c r="CG3139" i="1"/>
  <c r="CG3140" i="1"/>
  <c r="CG3141" i="1"/>
  <c r="CG3142" i="1"/>
  <c r="CG3143" i="1"/>
  <c r="CG3144" i="1"/>
  <c r="CG3145" i="1"/>
  <c r="CG3146" i="1"/>
  <c r="CG3147" i="1"/>
  <c r="CG3148" i="1"/>
  <c r="CG3149" i="1"/>
  <c r="CG3150" i="1"/>
  <c r="CG3151" i="1"/>
  <c r="CG3152" i="1"/>
  <c r="CG3153" i="1"/>
  <c r="CG3154" i="1"/>
  <c r="CG3155" i="1"/>
  <c r="CG3156" i="1"/>
  <c r="CG3157" i="1"/>
  <c r="CG3158" i="1"/>
  <c r="CG3159" i="1"/>
  <c r="CG3160" i="1"/>
  <c r="CG3161" i="1"/>
  <c r="CG3162" i="1"/>
  <c r="CG3163" i="1"/>
  <c r="CG3164" i="1"/>
  <c r="CG3165" i="1"/>
  <c r="CG3166" i="1"/>
  <c r="CG3167" i="1"/>
  <c r="CG3168" i="1"/>
  <c r="CG3169" i="1"/>
  <c r="CG3170" i="1"/>
  <c r="CG3171" i="1"/>
  <c r="CG3172" i="1"/>
  <c r="CG3173" i="1"/>
  <c r="CG3174" i="1"/>
  <c r="CG3175" i="1"/>
  <c r="CG3176" i="1"/>
  <c r="CG3177" i="1"/>
  <c r="CG3178" i="1"/>
  <c r="CG3179" i="1"/>
  <c r="CG3180" i="1"/>
  <c r="CG3181" i="1"/>
  <c r="CG3182" i="1"/>
  <c r="CG3183" i="1"/>
  <c r="CG3184" i="1"/>
  <c r="CG3185" i="1"/>
  <c r="CG3186" i="1"/>
  <c r="CG3187" i="1"/>
  <c r="CG3188" i="1"/>
  <c r="CG3189" i="1"/>
  <c r="CG3190" i="1"/>
  <c r="CG3191" i="1"/>
  <c r="CG3192" i="1"/>
  <c r="CG3193" i="1"/>
  <c r="CG3194" i="1"/>
  <c r="CG3195" i="1"/>
  <c r="CG3196" i="1"/>
  <c r="CG3197" i="1"/>
  <c r="CG3198" i="1"/>
  <c r="CG3199" i="1"/>
  <c r="CG3200" i="1"/>
  <c r="CG3201" i="1"/>
  <c r="CG3202" i="1"/>
  <c r="CG3203" i="1"/>
  <c r="CG3204" i="1"/>
  <c r="CG3205" i="1"/>
  <c r="CG3206" i="1"/>
  <c r="CG3207" i="1"/>
  <c r="CG3208" i="1"/>
  <c r="CG3209" i="1"/>
  <c r="CG3210" i="1"/>
  <c r="CG3211" i="1"/>
  <c r="CG3212" i="1"/>
  <c r="CG3213" i="1"/>
  <c r="CG3214" i="1"/>
  <c r="CG3215" i="1"/>
  <c r="CG3216" i="1"/>
  <c r="CG3217" i="1"/>
  <c r="CG3218" i="1"/>
  <c r="CG3219" i="1"/>
  <c r="CG3220" i="1"/>
  <c r="CG3221" i="1"/>
  <c r="CG3222" i="1"/>
  <c r="CG3223" i="1"/>
  <c r="CG3224" i="1"/>
  <c r="CG3225" i="1"/>
  <c r="CG3226" i="1"/>
  <c r="CG3227" i="1"/>
  <c r="CG3228" i="1"/>
  <c r="CG3229" i="1"/>
  <c r="CG3230" i="1"/>
  <c r="CG3231" i="1"/>
  <c r="CG3232" i="1"/>
  <c r="CG3233" i="1"/>
  <c r="CG3234" i="1"/>
  <c r="CG3235" i="1"/>
  <c r="CG3236" i="1"/>
  <c r="CG3237" i="1"/>
  <c r="CG3238" i="1"/>
  <c r="CG3239" i="1"/>
  <c r="CG3240" i="1"/>
  <c r="CG3241" i="1"/>
  <c r="CG3242" i="1"/>
  <c r="CG3243" i="1"/>
  <c r="CG3244" i="1"/>
  <c r="CG3245" i="1"/>
  <c r="CG3246" i="1"/>
  <c r="CG3247" i="1"/>
  <c r="CG3248" i="1"/>
  <c r="CG3249" i="1"/>
  <c r="CG3250" i="1"/>
  <c r="CG3251" i="1"/>
  <c r="CG3252" i="1"/>
  <c r="CG3253" i="1"/>
  <c r="CG3254" i="1"/>
  <c r="CG3255" i="1"/>
  <c r="CG3256" i="1"/>
  <c r="CG3257" i="1"/>
  <c r="CG3258" i="1"/>
  <c r="CG3259" i="1"/>
  <c r="CG3260" i="1"/>
  <c r="CG3261" i="1"/>
  <c r="CG3262" i="1"/>
  <c r="CG3263" i="1"/>
  <c r="CG3264" i="1"/>
  <c r="CG3265" i="1"/>
  <c r="CG3266" i="1"/>
  <c r="CG3267" i="1"/>
  <c r="CG3268" i="1"/>
  <c r="CG3269" i="1"/>
  <c r="CG3270" i="1"/>
  <c r="CG3271" i="1"/>
  <c r="CG3272" i="1"/>
  <c r="CG3273" i="1"/>
  <c r="CG3274" i="1"/>
  <c r="CG3275" i="1"/>
  <c r="CG3276" i="1"/>
  <c r="CG3277" i="1"/>
  <c r="CG3278" i="1"/>
  <c r="CG3279" i="1"/>
  <c r="CG3280" i="1"/>
  <c r="CG3281" i="1"/>
  <c r="CG3282" i="1"/>
  <c r="CG3283" i="1"/>
  <c r="CG3284" i="1"/>
  <c r="CG3285" i="1"/>
  <c r="CG3286" i="1"/>
  <c r="CG3287" i="1"/>
  <c r="CG3288" i="1"/>
  <c r="CG3289" i="1"/>
  <c r="CG3290" i="1"/>
  <c r="CG3291" i="1"/>
  <c r="CG3292" i="1"/>
  <c r="CG3293" i="1"/>
  <c r="CG3294" i="1"/>
  <c r="CG3295" i="1"/>
  <c r="CG3296" i="1"/>
  <c r="CG3297" i="1"/>
  <c r="CG3298" i="1"/>
  <c r="CG3299" i="1"/>
  <c r="CG3300" i="1"/>
  <c r="CG3301" i="1"/>
  <c r="CG3302" i="1"/>
  <c r="CG3303" i="1"/>
  <c r="CG3304" i="1"/>
  <c r="CG3305" i="1"/>
  <c r="CG3306" i="1"/>
  <c r="CG3307" i="1"/>
  <c r="CG3308" i="1"/>
  <c r="CG3309" i="1"/>
  <c r="CG3310" i="1"/>
  <c r="CG3311" i="1"/>
  <c r="CG3312" i="1"/>
  <c r="CG3313" i="1"/>
  <c r="CG3314" i="1"/>
  <c r="CG3315" i="1"/>
  <c r="CG3316" i="1"/>
  <c r="CG3317" i="1"/>
  <c r="CG3318" i="1"/>
  <c r="CG3319" i="1"/>
  <c r="CG3320" i="1"/>
  <c r="CG3321" i="1"/>
  <c r="CG3322" i="1"/>
  <c r="CG3323" i="1"/>
  <c r="CG3324" i="1"/>
  <c r="CG3325" i="1"/>
  <c r="CG3326" i="1"/>
  <c r="CG3327" i="1"/>
  <c r="CG3328" i="1"/>
  <c r="CG3329" i="1"/>
  <c r="CG3330" i="1"/>
  <c r="CG3331" i="1"/>
  <c r="CG3332" i="1"/>
  <c r="CG3333" i="1"/>
  <c r="CG3334" i="1"/>
  <c r="CG3335" i="1"/>
  <c r="CG3336" i="1"/>
  <c r="CG3337" i="1"/>
  <c r="CG3338" i="1"/>
  <c r="CG3339" i="1"/>
  <c r="CG3340" i="1"/>
  <c r="CG3341" i="1"/>
  <c r="CG3342" i="1"/>
  <c r="CG3343" i="1"/>
  <c r="CG3344" i="1"/>
  <c r="CG3345" i="1"/>
  <c r="CG3346" i="1"/>
  <c r="CG3347" i="1"/>
  <c r="CG3348" i="1"/>
  <c r="CG3349" i="1"/>
  <c r="CG3350" i="1"/>
  <c r="CG3351" i="1"/>
  <c r="CG3352" i="1"/>
  <c r="CG3353" i="1"/>
  <c r="CG3354" i="1"/>
  <c r="CG3355" i="1"/>
  <c r="CG3356" i="1"/>
  <c r="CG3357" i="1"/>
  <c r="CG3358" i="1"/>
  <c r="CG3359" i="1"/>
  <c r="CG3360" i="1"/>
  <c r="CG3361" i="1"/>
  <c r="CG3362" i="1"/>
  <c r="CG3363" i="1"/>
  <c r="CG3364" i="1"/>
  <c r="CG3365" i="1"/>
  <c r="CG3366" i="1"/>
  <c r="CG3367" i="1"/>
  <c r="CG3368" i="1"/>
  <c r="CG3369" i="1"/>
  <c r="CG3370" i="1"/>
  <c r="CG3371" i="1"/>
  <c r="CG3372" i="1"/>
  <c r="CG3373" i="1"/>
  <c r="CG3374" i="1"/>
  <c r="CG3375" i="1"/>
  <c r="CG3376" i="1"/>
  <c r="CG3377" i="1"/>
  <c r="CG3378" i="1"/>
  <c r="CG3379" i="1"/>
  <c r="CG3380" i="1"/>
  <c r="CG3381" i="1"/>
  <c r="CG3382" i="1"/>
  <c r="CG3383" i="1"/>
  <c r="CG3384" i="1"/>
  <c r="CG3385" i="1"/>
  <c r="CG3386" i="1"/>
  <c r="CG3387" i="1"/>
  <c r="CG3388" i="1"/>
  <c r="CG3389" i="1"/>
  <c r="CG3390" i="1"/>
  <c r="CG3391" i="1"/>
  <c r="CG3392" i="1"/>
  <c r="CG3393" i="1"/>
  <c r="CG3394" i="1"/>
  <c r="CG3395" i="1"/>
  <c r="CG3396" i="1"/>
  <c r="CG3397" i="1"/>
  <c r="CG3398" i="1"/>
  <c r="CG3399" i="1"/>
  <c r="CG3400" i="1"/>
  <c r="CG3401" i="1"/>
  <c r="CG3402" i="1"/>
  <c r="CG3403" i="1"/>
  <c r="CG3404" i="1"/>
  <c r="CG3405" i="1"/>
  <c r="CG3406" i="1"/>
  <c r="CG3407" i="1"/>
  <c r="CG3408" i="1"/>
  <c r="CG3409" i="1"/>
  <c r="CG3410" i="1"/>
  <c r="CG3411" i="1"/>
  <c r="CG3412" i="1"/>
  <c r="CG3413" i="1"/>
  <c r="CG3414" i="1"/>
  <c r="CG3415" i="1"/>
  <c r="CG3416" i="1"/>
  <c r="CG3417" i="1"/>
  <c r="CG3418" i="1"/>
  <c r="CG3419" i="1"/>
  <c r="CG3420" i="1"/>
  <c r="CG3421" i="1"/>
  <c r="CG3422" i="1"/>
  <c r="CG3423" i="1"/>
  <c r="CG3424" i="1"/>
  <c r="CG3425" i="1"/>
  <c r="CG3426" i="1"/>
  <c r="CG3427" i="1"/>
  <c r="CG3428" i="1"/>
  <c r="CG3429" i="1"/>
  <c r="CG3430" i="1"/>
  <c r="CG3431" i="1"/>
  <c r="CG3432" i="1"/>
  <c r="CG3433" i="1"/>
  <c r="CG3434" i="1"/>
  <c r="CG3435" i="1"/>
  <c r="CG3436" i="1"/>
  <c r="CG3437" i="1"/>
  <c r="CG3438" i="1"/>
  <c r="CG3439" i="1"/>
  <c r="CG3440" i="1"/>
  <c r="CG3441" i="1"/>
  <c r="CG3442" i="1"/>
  <c r="CG3443" i="1"/>
  <c r="CG3444" i="1"/>
  <c r="CG3445" i="1"/>
  <c r="CG3446" i="1"/>
  <c r="CG3447" i="1"/>
  <c r="CG3448" i="1"/>
  <c r="CG3449" i="1"/>
  <c r="CG3450" i="1"/>
  <c r="CG3451" i="1"/>
  <c r="CG3452" i="1"/>
  <c r="CG3453" i="1"/>
  <c r="CG3454" i="1"/>
  <c r="CG3455" i="1"/>
  <c r="CG3456" i="1"/>
  <c r="CG3457" i="1"/>
  <c r="CG3458" i="1"/>
  <c r="CG3459" i="1"/>
  <c r="CG3460" i="1"/>
  <c r="CG3461" i="1"/>
  <c r="CG3462" i="1"/>
  <c r="CG3463" i="1"/>
  <c r="CG3464" i="1"/>
  <c r="CG3465" i="1"/>
  <c r="CG3466" i="1"/>
  <c r="CG3467" i="1"/>
  <c r="CG3468" i="1"/>
  <c r="CG3469" i="1"/>
  <c r="CG3470" i="1"/>
  <c r="CG3471" i="1"/>
  <c r="CG3472" i="1"/>
  <c r="CG3473" i="1"/>
  <c r="CG3474" i="1"/>
  <c r="CG3475" i="1"/>
  <c r="CG3476" i="1"/>
  <c r="CG3477" i="1"/>
  <c r="CG3478" i="1"/>
  <c r="CG3479" i="1"/>
  <c r="CG3480" i="1"/>
  <c r="CG3481" i="1"/>
  <c r="CG3482" i="1"/>
  <c r="CG3483" i="1"/>
  <c r="CG3484" i="1"/>
  <c r="CG3485" i="1"/>
  <c r="CG3486" i="1"/>
  <c r="CG3487" i="1"/>
  <c r="CG3488" i="1"/>
  <c r="CG3489" i="1"/>
  <c r="CG3490" i="1"/>
  <c r="CG3491" i="1"/>
  <c r="CG3492" i="1"/>
  <c r="CG3493" i="1"/>
  <c r="CG3494" i="1"/>
  <c r="CG3495" i="1"/>
  <c r="CG3496" i="1"/>
  <c r="CG3497" i="1"/>
  <c r="CG3498" i="1"/>
  <c r="CG3499" i="1"/>
  <c r="CG3500" i="1"/>
  <c r="CG3501" i="1"/>
  <c r="CG3502" i="1"/>
  <c r="CG3503" i="1"/>
  <c r="CG3504" i="1"/>
  <c r="CG3505" i="1"/>
  <c r="CG3506" i="1"/>
  <c r="CG3507" i="1"/>
  <c r="CG3508" i="1"/>
  <c r="CG3509" i="1"/>
  <c r="CG3510" i="1"/>
  <c r="CG3511" i="1"/>
  <c r="CG3512" i="1"/>
  <c r="CG3513" i="1"/>
  <c r="CG3514" i="1"/>
  <c r="CG3515" i="1"/>
  <c r="CG3516" i="1"/>
  <c r="CG3517" i="1"/>
  <c r="CG3518" i="1"/>
  <c r="CG3519" i="1"/>
  <c r="CG3520" i="1"/>
  <c r="CG3521" i="1"/>
  <c r="CG3522" i="1"/>
  <c r="CG3523" i="1"/>
  <c r="CG3524" i="1"/>
  <c r="CG3525" i="1"/>
  <c r="CG3526" i="1"/>
  <c r="CG3527" i="1"/>
  <c r="CG3528" i="1"/>
  <c r="CG3529" i="1"/>
  <c r="CG3530" i="1"/>
  <c r="CG3531" i="1"/>
  <c r="CG3532" i="1"/>
  <c r="CG3533" i="1"/>
  <c r="CG3534" i="1"/>
  <c r="CG3535" i="1"/>
  <c r="CG3536" i="1"/>
  <c r="CG3537" i="1"/>
  <c r="CG3538" i="1"/>
  <c r="CG3539" i="1"/>
  <c r="CG3540" i="1"/>
  <c r="CG3541" i="1"/>
  <c r="CG3542" i="1"/>
  <c r="CG3543" i="1"/>
  <c r="CG3544" i="1"/>
  <c r="CG3545" i="1"/>
  <c r="CG3546" i="1"/>
  <c r="CG3547" i="1"/>
  <c r="CG3548" i="1"/>
  <c r="CG3549" i="1"/>
  <c r="CG3550" i="1"/>
  <c r="CG3551" i="1"/>
  <c r="CG3552" i="1"/>
  <c r="CG3553" i="1"/>
  <c r="CG3554" i="1"/>
  <c r="CG3555" i="1"/>
  <c r="CG3556" i="1"/>
  <c r="CG3557" i="1"/>
  <c r="CG3558" i="1"/>
  <c r="CG3559" i="1"/>
  <c r="CG3560" i="1"/>
  <c r="CG3561" i="1"/>
  <c r="CG3562" i="1"/>
  <c r="CG3563" i="1"/>
  <c r="CG3564" i="1"/>
  <c r="CG3565" i="1"/>
  <c r="CG3566" i="1"/>
  <c r="CG3567" i="1"/>
  <c r="CG3568" i="1"/>
  <c r="CG3569" i="1"/>
  <c r="CG3570" i="1"/>
  <c r="CG3571" i="1"/>
  <c r="CG3572" i="1"/>
  <c r="CG3573" i="1"/>
  <c r="CG3574" i="1"/>
  <c r="CG3575" i="1"/>
  <c r="CG3576" i="1"/>
  <c r="CG3577" i="1"/>
  <c r="CG3578" i="1"/>
  <c r="CG3579" i="1"/>
  <c r="CG3580" i="1"/>
  <c r="CG3581" i="1"/>
  <c r="CG3582" i="1"/>
  <c r="CG3583" i="1"/>
  <c r="CG3584" i="1"/>
  <c r="CG3585" i="1"/>
  <c r="CG3586" i="1"/>
  <c r="CG3587" i="1"/>
  <c r="CG3588" i="1"/>
  <c r="CG3589" i="1"/>
  <c r="CG3590" i="1"/>
  <c r="CG3591" i="1"/>
  <c r="CG3592" i="1"/>
  <c r="CG3593" i="1"/>
  <c r="CG3594" i="1"/>
  <c r="CG3595" i="1"/>
  <c r="CG3596" i="1"/>
  <c r="CG3597" i="1"/>
  <c r="CG3598" i="1"/>
  <c r="CG3599" i="1"/>
  <c r="CG3600" i="1"/>
  <c r="CG3601" i="1"/>
  <c r="CG3602" i="1"/>
  <c r="CG3603" i="1"/>
  <c r="CG3604" i="1"/>
  <c r="CG3605" i="1"/>
  <c r="CG3606" i="1"/>
  <c r="CG3607" i="1"/>
  <c r="CG3608" i="1"/>
  <c r="CG3609" i="1"/>
  <c r="CG3610" i="1"/>
  <c r="CG3611" i="1"/>
  <c r="CG3612" i="1"/>
  <c r="CG3613" i="1"/>
  <c r="CG3614" i="1"/>
  <c r="CG3615" i="1"/>
  <c r="CG3616" i="1"/>
  <c r="CG3617" i="1"/>
  <c r="CG3618" i="1"/>
  <c r="CG3619" i="1"/>
  <c r="CG3620" i="1"/>
  <c r="CG3621" i="1"/>
  <c r="CG3622" i="1"/>
  <c r="CG3623" i="1"/>
  <c r="CG3624" i="1"/>
  <c r="CG3625" i="1"/>
  <c r="CG3626" i="1"/>
  <c r="CG3627" i="1"/>
  <c r="CG3628" i="1"/>
  <c r="CG3629" i="1"/>
  <c r="CG3630" i="1"/>
  <c r="CG3631" i="1"/>
  <c r="CG3632" i="1"/>
  <c r="CG3633" i="1"/>
  <c r="CG3634" i="1"/>
  <c r="CG3635" i="1"/>
  <c r="CG3636" i="1"/>
  <c r="CG3637" i="1"/>
  <c r="CG3638" i="1"/>
  <c r="CG3639" i="1"/>
  <c r="CG3640" i="1"/>
  <c r="CG3641" i="1"/>
  <c r="CG3642" i="1"/>
  <c r="CG3643" i="1"/>
  <c r="CG3644" i="1"/>
  <c r="CG3645" i="1"/>
  <c r="CG3646" i="1"/>
  <c r="CG3647" i="1"/>
  <c r="CG3648" i="1"/>
  <c r="CG3649" i="1"/>
  <c r="CG3650" i="1"/>
  <c r="CG3651" i="1"/>
  <c r="CG3652" i="1"/>
  <c r="CG3653" i="1"/>
  <c r="CG3654" i="1"/>
  <c r="CG3655" i="1"/>
  <c r="CG3656" i="1"/>
  <c r="CG3657" i="1"/>
  <c r="CG3658" i="1"/>
  <c r="CG3659" i="1"/>
  <c r="CG3660" i="1"/>
  <c r="CG3661" i="1"/>
  <c r="CG3662" i="1"/>
  <c r="CG3663" i="1"/>
  <c r="CG3664" i="1"/>
  <c r="CG3665" i="1"/>
  <c r="CG3666" i="1"/>
  <c r="CG3667" i="1"/>
  <c r="CG3668" i="1"/>
  <c r="CG3669" i="1"/>
  <c r="CG3670" i="1"/>
  <c r="CG3671" i="1"/>
  <c r="CG3672" i="1"/>
  <c r="CG3673" i="1"/>
  <c r="CG3674" i="1"/>
  <c r="CG3675" i="1"/>
  <c r="CG3676" i="1"/>
  <c r="CG3677" i="1"/>
  <c r="CG3678" i="1"/>
  <c r="CG3679" i="1"/>
  <c r="CG3680" i="1"/>
  <c r="CG3681" i="1"/>
  <c r="CG3682" i="1"/>
  <c r="CG3683" i="1"/>
  <c r="CG3684" i="1"/>
  <c r="CG3685" i="1"/>
  <c r="CG3686" i="1"/>
  <c r="CG3687" i="1"/>
  <c r="CG3688" i="1"/>
  <c r="CG3689" i="1"/>
  <c r="CG3690" i="1"/>
  <c r="CG3691" i="1"/>
  <c r="CG3692" i="1"/>
  <c r="CG3693" i="1"/>
  <c r="CG3694" i="1"/>
  <c r="CG3695" i="1"/>
  <c r="CG3696" i="1"/>
  <c r="CG3697" i="1"/>
  <c r="CG3698" i="1"/>
  <c r="CG3699" i="1"/>
  <c r="CG3700" i="1"/>
  <c r="CG3701" i="1"/>
  <c r="CG3702" i="1"/>
  <c r="CG3703" i="1"/>
  <c r="CG3704" i="1"/>
  <c r="CG3705" i="1"/>
  <c r="CG3706" i="1"/>
  <c r="CG3707" i="1"/>
  <c r="CG3708" i="1"/>
  <c r="CG3709" i="1"/>
  <c r="CG3710" i="1"/>
  <c r="CG3711" i="1"/>
  <c r="CG3712" i="1"/>
  <c r="CG3713" i="1"/>
  <c r="CG3714" i="1"/>
  <c r="CG3715" i="1"/>
  <c r="CG3716" i="1"/>
  <c r="CG3717" i="1"/>
  <c r="CG3718" i="1"/>
  <c r="CG3719" i="1"/>
  <c r="CG3720" i="1"/>
  <c r="CG3721" i="1"/>
  <c r="CG3722" i="1"/>
  <c r="CG3723" i="1"/>
  <c r="CG3724" i="1"/>
  <c r="CG3725" i="1"/>
  <c r="CG3726" i="1"/>
  <c r="CG3727" i="1"/>
  <c r="CG3728" i="1"/>
  <c r="CG3729" i="1"/>
  <c r="CG3730" i="1"/>
  <c r="CG3731" i="1"/>
  <c r="CG3732" i="1"/>
  <c r="CG3733" i="1"/>
  <c r="CG3734" i="1"/>
  <c r="CG3735" i="1"/>
  <c r="CG3736" i="1"/>
  <c r="CG3737" i="1"/>
  <c r="CG3738" i="1"/>
  <c r="CG3739" i="1"/>
  <c r="CG3740" i="1"/>
  <c r="CG3741" i="1"/>
  <c r="CG3742" i="1"/>
  <c r="CG3743" i="1"/>
  <c r="CG3744" i="1"/>
  <c r="CG3745" i="1"/>
  <c r="CG3746" i="1"/>
  <c r="CG3747" i="1"/>
  <c r="CG3748" i="1"/>
  <c r="CG3749" i="1"/>
  <c r="CG3750" i="1"/>
  <c r="CG3751" i="1"/>
  <c r="CG3752" i="1"/>
  <c r="CG3753" i="1"/>
  <c r="CG3754" i="1"/>
  <c r="CG3755" i="1"/>
  <c r="CG3756" i="1"/>
  <c r="CG3757" i="1"/>
  <c r="CG3758" i="1"/>
  <c r="CG3759" i="1"/>
  <c r="CG3760" i="1"/>
  <c r="CG3761" i="1"/>
  <c r="CG3762" i="1"/>
  <c r="CG3763" i="1"/>
  <c r="CG3764" i="1"/>
  <c r="CG3765" i="1"/>
  <c r="CG3766" i="1"/>
  <c r="CG3767" i="1"/>
  <c r="CG3768" i="1"/>
  <c r="CG3769" i="1"/>
  <c r="CG3770" i="1"/>
  <c r="CG3771" i="1"/>
  <c r="CG3772" i="1"/>
  <c r="CG3773" i="1"/>
  <c r="CG3774" i="1"/>
  <c r="CG3775" i="1"/>
  <c r="CG3776" i="1"/>
  <c r="CG3777" i="1"/>
  <c r="CG3778" i="1"/>
  <c r="CG3779" i="1"/>
  <c r="CG3780" i="1"/>
  <c r="CG3781" i="1"/>
  <c r="CG3782" i="1"/>
  <c r="CG3783" i="1"/>
  <c r="CG3784" i="1"/>
  <c r="CG3785" i="1"/>
  <c r="CG3786" i="1"/>
  <c r="CG3787" i="1"/>
  <c r="CG3788" i="1"/>
  <c r="CG3789" i="1"/>
  <c r="CG3790" i="1"/>
  <c r="CG3791" i="1"/>
  <c r="CG3792" i="1"/>
  <c r="CG3793" i="1"/>
  <c r="CG3794" i="1"/>
  <c r="CG3795" i="1"/>
  <c r="CG3796" i="1"/>
  <c r="CG3797" i="1"/>
  <c r="CG3798" i="1"/>
  <c r="CG3799" i="1"/>
  <c r="CG3800" i="1"/>
  <c r="CG3801" i="1"/>
  <c r="CG3802" i="1"/>
  <c r="CG3803" i="1"/>
  <c r="CG3804" i="1"/>
  <c r="CG3805" i="1"/>
  <c r="CG3806" i="1"/>
  <c r="CG3807" i="1"/>
  <c r="CG3808" i="1"/>
  <c r="CG3809" i="1"/>
  <c r="CG3810" i="1"/>
  <c r="CG3811" i="1"/>
  <c r="CG3812" i="1"/>
  <c r="CG3813" i="1"/>
  <c r="CG3814" i="1"/>
  <c r="CG3815" i="1"/>
  <c r="CG3816" i="1"/>
  <c r="CG3817" i="1"/>
  <c r="CG3818" i="1"/>
  <c r="CG3819" i="1"/>
  <c r="CG3820" i="1"/>
  <c r="CG3821" i="1"/>
  <c r="CG3822" i="1"/>
  <c r="CG3823" i="1"/>
  <c r="CG3824" i="1"/>
  <c r="CG3825" i="1"/>
  <c r="CG3826" i="1"/>
  <c r="CG3827" i="1"/>
  <c r="CG3828" i="1"/>
  <c r="CG3829" i="1"/>
  <c r="CG3830" i="1"/>
  <c r="CG3831" i="1"/>
  <c r="CG3832" i="1"/>
  <c r="CG3833" i="1"/>
  <c r="CG3834" i="1"/>
  <c r="CG3835" i="1"/>
  <c r="CG3836" i="1"/>
  <c r="CG3837" i="1"/>
  <c r="CG3838" i="1"/>
  <c r="CG3839" i="1"/>
  <c r="CG3840" i="1"/>
  <c r="CG3841" i="1"/>
  <c r="CG3842" i="1"/>
  <c r="CG3843" i="1"/>
  <c r="CG3844" i="1"/>
  <c r="CG3845" i="1"/>
  <c r="CG3846" i="1"/>
  <c r="CG3847" i="1"/>
  <c r="CG3848" i="1"/>
  <c r="CG3849" i="1"/>
  <c r="CG3850" i="1"/>
  <c r="CG3851" i="1"/>
  <c r="CG3852" i="1"/>
  <c r="CG3853" i="1"/>
  <c r="CG3854" i="1"/>
  <c r="CG3855" i="1"/>
  <c r="CG3856" i="1"/>
  <c r="CG3857" i="1"/>
  <c r="CG3858" i="1"/>
  <c r="CG3859" i="1"/>
  <c r="CG3860" i="1"/>
  <c r="CG3861" i="1"/>
  <c r="CG3862" i="1"/>
  <c r="CG3863" i="1"/>
  <c r="CG3864" i="1"/>
  <c r="CG3865" i="1"/>
  <c r="CG3866" i="1"/>
  <c r="CG3867" i="1"/>
  <c r="CG3868" i="1"/>
  <c r="CG3869" i="1"/>
  <c r="CG3870" i="1"/>
  <c r="CG3871" i="1"/>
  <c r="CG3872" i="1"/>
  <c r="CG3873" i="1"/>
  <c r="CG3874" i="1"/>
  <c r="CG3875" i="1"/>
  <c r="CG3876" i="1"/>
  <c r="CG3877" i="1"/>
  <c r="CG3878" i="1"/>
  <c r="CG3879" i="1"/>
  <c r="CG3880" i="1"/>
  <c r="CG3881" i="1"/>
  <c r="CG3882" i="1"/>
  <c r="CG3883" i="1"/>
  <c r="CG3884" i="1"/>
  <c r="CG3885" i="1"/>
  <c r="CG3886" i="1"/>
  <c r="CG3887" i="1"/>
  <c r="CG3888" i="1"/>
  <c r="CG3889" i="1"/>
  <c r="CG3890" i="1"/>
  <c r="CG3891" i="1"/>
  <c r="CG3892" i="1"/>
  <c r="CG3893" i="1"/>
  <c r="CG3894" i="1"/>
  <c r="CG3895" i="1"/>
  <c r="CG3896" i="1"/>
  <c r="CG3897" i="1"/>
  <c r="CG3898" i="1"/>
  <c r="CG3899" i="1"/>
  <c r="CG3900" i="1"/>
  <c r="CG3901" i="1"/>
  <c r="CG3902" i="1"/>
  <c r="CG3903" i="1"/>
  <c r="CG3904" i="1"/>
  <c r="CG3905" i="1"/>
  <c r="CG3906" i="1"/>
  <c r="CG3907" i="1"/>
  <c r="CG3908" i="1"/>
  <c r="CG3909" i="1"/>
  <c r="CG3910" i="1"/>
  <c r="CG3911" i="1"/>
  <c r="CG3912" i="1"/>
  <c r="CG3913" i="1"/>
  <c r="CG3914" i="1"/>
  <c r="CG3915" i="1"/>
  <c r="CG3916" i="1"/>
  <c r="CG3917" i="1"/>
  <c r="CG3918" i="1"/>
  <c r="CG3919" i="1"/>
  <c r="CG3920" i="1"/>
  <c r="CG3921" i="1"/>
  <c r="CG3922" i="1"/>
  <c r="CG3923" i="1"/>
  <c r="CG3924" i="1"/>
  <c r="CG3925" i="1"/>
  <c r="CG3926" i="1"/>
  <c r="CG3927" i="1"/>
  <c r="CG3928" i="1"/>
  <c r="CG3929" i="1"/>
  <c r="CG3930" i="1"/>
  <c r="CG3931" i="1"/>
  <c r="CG3932" i="1"/>
  <c r="CG3933" i="1"/>
  <c r="CG3934" i="1"/>
  <c r="CG3935" i="1"/>
  <c r="CG3936" i="1"/>
  <c r="CG3937" i="1"/>
  <c r="CG3938" i="1"/>
  <c r="CG3939" i="1"/>
  <c r="CG3940" i="1"/>
  <c r="CG3941" i="1"/>
  <c r="CG3942" i="1"/>
  <c r="CG3943" i="1"/>
  <c r="CG3944" i="1"/>
  <c r="CG3945" i="1"/>
  <c r="CG3946" i="1"/>
  <c r="CG3947" i="1"/>
  <c r="CG3948" i="1"/>
  <c r="CG3949" i="1"/>
  <c r="CG3950" i="1"/>
  <c r="CG3951" i="1"/>
  <c r="CG3952" i="1"/>
  <c r="CG3953" i="1"/>
  <c r="CG3954" i="1"/>
  <c r="CG3955" i="1"/>
  <c r="CG3956" i="1"/>
  <c r="CG3957" i="1"/>
  <c r="CG3958" i="1"/>
  <c r="CG3959" i="1"/>
  <c r="CG3960" i="1"/>
  <c r="CG3961" i="1"/>
  <c r="CG3962" i="1"/>
  <c r="CG3963" i="1"/>
  <c r="CG3964" i="1"/>
  <c r="CG3965" i="1"/>
  <c r="CG3966" i="1"/>
  <c r="CG3967" i="1"/>
  <c r="CG3968" i="1"/>
  <c r="CG3969" i="1"/>
  <c r="CG3970" i="1"/>
  <c r="CG3971" i="1"/>
  <c r="CG3972" i="1"/>
  <c r="CG3973" i="1"/>
  <c r="CG3974" i="1"/>
  <c r="CG3975" i="1"/>
  <c r="CG3976" i="1"/>
  <c r="CG3977" i="1"/>
  <c r="CG3978" i="1"/>
  <c r="CG3979" i="1"/>
  <c r="CG3980" i="1"/>
  <c r="CG3981" i="1"/>
  <c r="CG3982" i="1"/>
  <c r="CG3983" i="1"/>
  <c r="CG3984" i="1"/>
  <c r="CG3985" i="1"/>
  <c r="CG3986" i="1"/>
  <c r="CG3987" i="1"/>
  <c r="CG3988" i="1"/>
  <c r="CG3989" i="1"/>
  <c r="CG3990" i="1"/>
  <c r="CG3991" i="1"/>
  <c r="CG3992" i="1"/>
  <c r="CG3993" i="1"/>
  <c r="CG3994" i="1"/>
  <c r="CG3995" i="1"/>
  <c r="CG3996" i="1"/>
  <c r="CG3997" i="1"/>
  <c r="CG3998" i="1"/>
  <c r="CG3999" i="1"/>
  <c r="CG4000" i="1"/>
  <c r="CG4001" i="1"/>
  <c r="CG4002" i="1"/>
  <c r="CG4003" i="1"/>
  <c r="CG4004" i="1"/>
  <c r="CG4005" i="1"/>
  <c r="CG4006" i="1"/>
  <c r="CG4007" i="1"/>
  <c r="CG4008" i="1"/>
  <c r="CG4009" i="1"/>
  <c r="CG4010" i="1"/>
  <c r="CG4011" i="1"/>
  <c r="CG4012" i="1"/>
  <c r="CG4013" i="1"/>
  <c r="CG4014" i="1"/>
  <c r="CG4015" i="1"/>
  <c r="CG4016" i="1"/>
  <c r="CG4017" i="1"/>
  <c r="CG4018" i="1"/>
  <c r="CG4019" i="1"/>
  <c r="CG4020" i="1"/>
  <c r="CG4021" i="1"/>
  <c r="CG4022" i="1"/>
  <c r="CG4023" i="1"/>
  <c r="CG4024" i="1"/>
  <c r="CG4025" i="1"/>
  <c r="CG4026" i="1"/>
  <c r="CG4027" i="1"/>
  <c r="CG4028" i="1"/>
  <c r="CG4029" i="1"/>
  <c r="CG4030" i="1"/>
  <c r="CG4031" i="1"/>
  <c r="CG4032" i="1"/>
  <c r="CG4033" i="1"/>
  <c r="CG4034" i="1"/>
  <c r="CG4035" i="1"/>
  <c r="CG4036" i="1"/>
  <c r="CG4037" i="1"/>
  <c r="CG4038" i="1"/>
  <c r="CG4039" i="1"/>
  <c r="CG4040" i="1"/>
  <c r="CG4041" i="1"/>
  <c r="CG4042" i="1"/>
  <c r="CG4043" i="1"/>
  <c r="CG4044" i="1"/>
  <c r="CG4045" i="1"/>
  <c r="CG4046" i="1"/>
  <c r="CG4047" i="1"/>
  <c r="CG4048" i="1"/>
  <c r="CG4049" i="1"/>
  <c r="CG4050" i="1"/>
  <c r="CG4051" i="1"/>
  <c r="CG4052" i="1"/>
  <c r="CG4053" i="1"/>
  <c r="CG4054" i="1"/>
  <c r="CG4055" i="1"/>
  <c r="CG4056" i="1"/>
  <c r="CG4057" i="1"/>
  <c r="CG4058" i="1"/>
  <c r="CG4059" i="1"/>
  <c r="CG4060" i="1"/>
  <c r="CG4061" i="1"/>
  <c r="CG4062" i="1"/>
  <c r="CG4063" i="1"/>
  <c r="CG4064" i="1"/>
  <c r="CG4065" i="1"/>
  <c r="CG4066" i="1"/>
  <c r="CG4067" i="1"/>
  <c r="CG4068" i="1"/>
  <c r="CG4069" i="1"/>
  <c r="CG4070" i="1"/>
  <c r="CG4071" i="1"/>
  <c r="CG4072" i="1"/>
  <c r="CG4073" i="1"/>
  <c r="CG4074" i="1"/>
  <c r="CG4075" i="1"/>
  <c r="CG4076" i="1"/>
  <c r="CG4077" i="1"/>
  <c r="CG4078" i="1"/>
  <c r="CG4079" i="1"/>
  <c r="CG4080" i="1"/>
  <c r="CG4081" i="1"/>
  <c r="CG4082" i="1"/>
  <c r="CG4083" i="1"/>
  <c r="CG4084" i="1"/>
  <c r="CG4085" i="1"/>
  <c r="CG4086" i="1"/>
  <c r="CG4087" i="1"/>
  <c r="CG4088" i="1"/>
  <c r="CG4089" i="1"/>
  <c r="CG4090" i="1"/>
  <c r="CG4091" i="1"/>
  <c r="CG4092" i="1"/>
  <c r="CG4093" i="1"/>
  <c r="CG4094" i="1"/>
  <c r="CG4095" i="1"/>
  <c r="CG4096" i="1"/>
  <c r="CG4097" i="1"/>
  <c r="CG4098" i="1"/>
  <c r="CG4099" i="1"/>
  <c r="CG4100" i="1"/>
  <c r="CG4101" i="1"/>
  <c r="CG4102" i="1"/>
  <c r="CG4103" i="1"/>
  <c r="CG4104" i="1"/>
  <c r="CG4105" i="1"/>
  <c r="CG4106" i="1"/>
  <c r="CG4107" i="1"/>
  <c r="CG4108" i="1"/>
  <c r="CG4109" i="1"/>
  <c r="CG4110" i="1"/>
  <c r="CG4111" i="1"/>
  <c r="CG4112" i="1"/>
  <c r="CG4113" i="1"/>
  <c r="CG4114" i="1"/>
  <c r="CG4115" i="1"/>
  <c r="CG4116" i="1"/>
  <c r="CG4117" i="1"/>
  <c r="CG4118" i="1"/>
  <c r="CG4119" i="1"/>
  <c r="CG4120" i="1"/>
  <c r="CG4121" i="1"/>
  <c r="CG4122" i="1"/>
  <c r="CG4123" i="1"/>
  <c r="CG4124" i="1"/>
  <c r="CG4125" i="1"/>
  <c r="CG4126" i="1"/>
  <c r="CG4127" i="1"/>
  <c r="CG4128" i="1"/>
  <c r="CG4129" i="1"/>
  <c r="CG4130" i="1"/>
  <c r="CG4131" i="1"/>
  <c r="CG4132" i="1"/>
  <c r="CG4133" i="1"/>
  <c r="CG4134" i="1"/>
  <c r="CG4135" i="1"/>
  <c r="CG4136" i="1"/>
  <c r="CG4137" i="1"/>
  <c r="CG4138" i="1"/>
  <c r="CG4139" i="1"/>
  <c r="CG4140" i="1"/>
  <c r="CG4141" i="1"/>
  <c r="CG4142" i="1"/>
  <c r="CG4143" i="1"/>
  <c r="CG4144" i="1"/>
  <c r="CG4145" i="1"/>
  <c r="CG4146" i="1"/>
  <c r="CG4147" i="1"/>
  <c r="CG4148" i="1"/>
  <c r="CG4149" i="1"/>
  <c r="CG4150" i="1"/>
  <c r="CG4151" i="1"/>
  <c r="CG4152" i="1"/>
  <c r="CG4153" i="1"/>
  <c r="CG4154" i="1"/>
  <c r="CG4155" i="1"/>
  <c r="CG4156" i="1"/>
  <c r="CG4157" i="1"/>
  <c r="CG4158" i="1"/>
  <c r="CG4159" i="1"/>
  <c r="CG4160" i="1"/>
  <c r="CG4161" i="1"/>
  <c r="CG4162" i="1"/>
  <c r="CG4163" i="1"/>
  <c r="CG4164" i="1"/>
  <c r="CG4165" i="1"/>
  <c r="CG4166" i="1"/>
  <c r="CG4167" i="1"/>
  <c r="CG4168" i="1"/>
  <c r="CG4169" i="1"/>
  <c r="CG4170" i="1"/>
  <c r="CG4171" i="1"/>
  <c r="CG4172" i="1"/>
  <c r="CG4173" i="1"/>
  <c r="CG4174" i="1"/>
  <c r="CG4175" i="1"/>
  <c r="CG4176" i="1"/>
  <c r="CG4177" i="1"/>
  <c r="CG4178" i="1"/>
  <c r="CG4179" i="1"/>
  <c r="CG4180" i="1"/>
  <c r="CG4181" i="1"/>
  <c r="CG4182" i="1"/>
  <c r="CG4183" i="1"/>
  <c r="CG4184" i="1"/>
  <c r="CG4185" i="1"/>
  <c r="CG4186" i="1"/>
  <c r="CG4187" i="1"/>
  <c r="CG4188" i="1"/>
  <c r="CG4189" i="1"/>
  <c r="CG4190" i="1"/>
  <c r="CG4191" i="1"/>
  <c r="CG4192" i="1"/>
  <c r="CG4193" i="1"/>
  <c r="CG4194" i="1"/>
  <c r="CG4195" i="1"/>
  <c r="CG4196" i="1"/>
  <c r="CG4197" i="1"/>
  <c r="CG4198" i="1"/>
  <c r="CG4199" i="1"/>
  <c r="CG4200" i="1"/>
  <c r="CG4201" i="1"/>
  <c r="CG4202" i="1"/>
  <c r="CG4203" i="1"/>
  <c r="CG4204" i="1"/>
  <c r="CG4205" i="1"/>
  <c r="CG4206" i="1"/>
  <c r="CG4207" i="1"/>
  <c r="CG4208" i="1"/>
  <c r="CG4209" i="1"/>
  <c r="CG4210" i="1"/>
  <c r="CG4211" i="1"/>
  <c r="CG4212" i="1"/>
  <c r="CG4213" i="1"/>
  <c r="CG4214" i="1"/>
  <c r="CG4215" i="1"/>
  <c r="CG4216" i="1"/>
  <c r="CG4217" i="1"/>
  <c r="CG4218" i="1"/>
  <c r="CG4219" i="1"/>
  <c r="CG4220" i="1"/>
  <c r="CG4221" i="1"/>
  <c r="CG4222" i="1"/>
  <c r="CG4223" i="1"/>
  <c r="CG4224" i="1"/>
  <c r="CG4225" i="1"/>
  <c r="CG4226" i="1"/>
  <c r="CG4227" i="1"/>
  <c r="CG4228" i="1"/>
  <c r="CG4229" i="1"/>
  <c r="CG4230" i="1"/>
  <c r="CG4231" i="1"/>
  <c r="CG4232" i="1"/>
  <c r="CG4233" i="1"/>
  <c r="CG4234" i="1"/>
  <c r="CG4235" i="1"/>
  <c r="CG4236" i="1"/>
  <c r="CG4237" i="1"/>
  <c r="CG4238" i="1"/>
  <c r="CG4239" i="1"/>
  <c r="CG4240" i="1"/>
  <c r="CG4241" i="1"/>
  <c r="CG4242" i="1"/>
  <c r="CG4243" i="1"/>
  <c r="CG4244" i="1"/>
  <c r="CG4245" i="1"/>
  <c r="CG4246" i="1"/>
  <c r="CG4247" i="1"/>
  <c r="CG4248" i="1"/>
  <c r="CG4249" i="1"/>
  <c r="CG4250" i="1"/>
  <c r="CG4251" i="1"/>
  <c r="CG4252" i="1"/>
  <c r="CG4253" i="1"/>
  <c r="CG4254" i="1"/>
  <c r="CG4255" i="1"/>
  <c r="CG4256" i="1"/>
  <c r="CG4257" i="1"/>
  <c r="CG4258" i="1"/>
  <c r="CG4259" i="1"/>
  <c r="CG4260" i="1"/>
  <c r="CG4261" i="1"/>
  <c r="CG4262" i="1"/>
  <c r="CG4263" i="1"/>
  <c r="CG4264" i="1"/>
  <c r="CG4265" i="1"/>
  <c r="CG4266" i="1"/>
  <c r="CG4267" i="1"/>
  <c r="CG4268" i="1"/>
  <c r="CG4269" i="1"/>
  <c r="CG4270" i="1"/>
  <c r="CG4271" i="1"/>
  <c r="CG4272" i="1"/>
  <c r="CG4273" i="1"/>
  <c r="CG4274" i="1"/>
  <c r="CG4275" i="1"/>
  <c r="CG4276" i="1"/>
  <c r="CG4277" i="1"/>
  <c r="CG4278" i="1"/>
  <c r="CG4279" i="1"/>
  <c r="CG4280" i="1"/>
  <c r="CG4281" i="1"/>
  <c r="CG4282" i="1"/>
  <c r="CG4283" i="1"/>
  <c r="CG4284" i="1"/>
  <c r="CG4285" i="1"/>
  <c r="CG4286" i="1"/>
  <c r="CG4287" i="1"/>
  <c r="CG4288" i="1"/>
  <c r="CG4289" i="1"/>
  <c r="CG4290" i="1"/>
  <c r="CG4291" i="1"/>
  <c r="CG4292" i="1"/>
  <c r="CG4293" i="1"/>
  <c r="CG4294" i="1"/>
  <c r="CG4295" i="1"/>
  <c r="CG4296" i="1"/>
  <c r="CG4297" i="1"/>
  <c r="CG4298" i="1"/>
  <c r="CG4299" i="1"/>
  <c r="CG4300" i="1"/>
  <c r="CG4301" i="1"/>
  <c r="CG4302" i="1"/>
  <c r="CG4303" i="1"/>
  <c r="CG4304" i="1"/>
  <c r="CG4305" i="1"/>
  <c r="CG4306" i="1"/>
  <c r="CG4307" i="1"/>
  <c r="CG4308" i="1"/>
  <c r="CG4309" i="1"/>
  <c r="CG4310" i="1"/>
  <c r="CG4311" i="1"/>
  <c r="CG4312" i="1"/>
  <c r="CG4313" i="1"/>
  <c r="CG4314" i="1"/>
  <c r="CG4315" i="1"/>
  <c r="CG4316" i="1"/>
  <c r="CG4317" i="1"/>
  <c r="CG4318" i="1"/>
  <c r="CG4319" i="1"/>
  <c r="CG4320" i="1"/>
  <c r="CG4321" i="1"/>
  <c r="CG4322" i="1"/>
  <c r="CG4323" i="1"/>
  <c r="CG4324" i="1"/>
  <c r="CG4325" i="1"/>
  <c r="CG4326" i="1"/>
  <c r="CG4327" i="1"/>
  <c r="CG4328" i="1"/>
  <c r="CG4329" i="1"/>
  <c r="CG4330" i="1"/>
  <c r="CG4331" i="1"/>
  <c r="CG4332" i="1"/>
  <c r="CG4333" i="1"/>
  <c r="CG4334" i="1"/>
  <c r="CG4335" i="1"/>
  <c r="CG4336" i="1"/>
  <c r="CG4337" i="1"/>
  <c r="CG4338" i="1"/>
  <c r="CG4339" i="1"/>
  <c r="CG4340" i="1"/>
  <c r="CG4341" i="1"/>
  <c r="CG4342" i="1"/>
  <c r="CG4343" i="1"/>
  <c r="CG4344" i="1"/>
  <c r="CG4345" i="1"/>
  <c r="CG4346" i="1"/>
  <c r="CG4347" i="1"/>
  <c r="CG4348" i="1"/>
  <c r="CG4349" i="1"/>
  <c r="CG4350" i="1"/>
  <c r="CG4351" i="1"/>
  <c r="CG4352" i="1"/>
  <c r="CG4353" i="1"/>
  <c r="CG4354" i="1"/>
  <c r="CG4355" i="1"/>
  <c r="CG4356" i="1"/>
  <c r="CG4357" i="1"/>
  <c r="CG4358" i="1"/>
  <c r="CG4359" i="1"/>
  <c r="CG4360" i="1"/>
  <c r="CG4361" i="1"/>
  <c r="CG4362" i="1"/>
  <c r="CG4363" i="1"/>
  <c r="CG4364" i="1"/>
  <c r="CG4365" i="1"/>
  <c r="CG4366" i="1"/>
  <c r="CG4367" i="1"/>
  <c r="CG4368" i="1"/>
  <c r="CG4369" i="1"/>
  <c r="CG4370" i="1"/>
  <c r="CG4371" i="1"/>
  <c r="CG4372" i="1"/>
  <c r="CG4373" i="1"/>
  <c r="CG4374" i="1"/>
  <c r="CG4375" i="1"/>
  <c r="CG4376" i="1"/>
  <c r="CG4377" i="1"/>
  <c r="CG4378" i="1"/>
  <c r="CG4379" i="1"/>
  <c r="CG4380" i="1"/>
  <c r="CG4381" i="1"/>
  <c r="CG4382" i="1"/>
  <c r="CG4383" i="1"/>
  <c r="CG4384" i="1"/>
  <c r="CG4385" i="1"/>
  <c r="CG4386" i="1"/>
  <c r="CG4387" i="1"/>
  <c r="CG4388" i="1"/>
  <c r="CG4389" i="1"/>
  <c r="CG4390" i="1"/>
  <c r="CG4391" i="1"/>
  <c r="CG4392" i="1"/>
  <c r="CG4393" i="1"/>
  <c r="CG4394" i="1"/>
  <c r="CG4395" i="1"/>
  <c r="CG4396" i="1"/>
  <c r="CG4397" i="1"/>
  <c r="CG4398" i="1"/>
  <c r="CG4399" i="1"/>
  <c r="CG4400" i="1"/>
  <c r="CG4401" i="1"/>
  <c r="CG4402" i="1"/>
  <c r="CG4403" i="1"/>
  <c r="CG4404" i="1"/>
  <c r="CG4405" i="1"/>
  <c r="CG4406" i="1"/>
  <c r="CG4407" i="1"/>
  <c r="CG4408" i="1"/>
  <c r="CG4409" i="1"/>
  <c r="CG4410" i="1"/>
  <c r="CG4411" i="1"/>
  <c r="CG4412" i="1"/>
  <c r="CG4413" i="1"/>
  <c r="CG4414" i="1"/>
  <c r="CG4415" i="1"/>
  <c r="CG4416" i="1"/>
  <c r="CG4417" i="1"/>
  <c r="CG4418" i="1"/>
  <c r="CG4419" i="1"/>
  <c r="CG4420" i="1"/>
  <c r="CG4421" i="1"/>
  <c r="CG4422" i="1"/>
  <c r="CG4423" i="1"/>
  <c r="CG4424" i="1"/>
  <c r="CG4425" i="1"/>
  <c r="CG4426" i="1"/>
  <c r="CG4427" i="1"/>
  <c r="CG4428" i="1"/>
  <c r="CG4429" i="1"/>
  <c r="CG4430" i="1"/>
  <c r="CG4431" i="1"/>
  <c r="CG4432" i="1"/>
  <c r="CG4433" i="1"/>
  <c r="CG4434" i="1"/>
  <c r="CG4435" i="1"/>
  <c r="CG4436" i="1"/>
  <c r="CG4437" i="1"/>
  <c r="CG4438" i="1"/>
  <c r="CG4439" i="1"/>
  <c r="CG4440" i="1"/>
  <c r="CG4441" i="1"/>
  <c r="CG4442" i="1"/>
  <c r="CG4443" i="1"/>
  <c r="CG4444" i="1"/>
  <c r="CG4445" i="1"/>
  <c r="CG4446" i="1"/>
  <c r="CG4447" i="1"/>
  <c r="CG4448" i="1"/>
  <c r="CG4449" i="1"/>
  <c r="CG4450" i="1"/>
  <c r="CG4451" i="1"/>
  <c r="CG4452" i="1"/>
  <c r="CG4453" i="1"/>
  <c r="CG4454" i="1"/>
  <c r="CG4455" i="1"/>
  <c r="CG4456" i="1"/>
  <c r="CG4457" i="1"/>
  <c r="CG4458" i="1"/>
  <c r="CG4459" i="1"/>
  <c r="CG4460" i="1"/>
  <c r="CG4461" i="1"/>
  <c r="CG4462" i="1"/>
  <c r="CG4463" i="1"/>
  <c r="CG4464" i="1"/>
  <c r="CG4465" i="1"/>
  <c r="CG4466" i="1"/>
  <c r="CG4467" i="1"/>
  <c r="CG4468" i="1"/>
  <c r="CG4469" i="1"/>
  <c r="CG4470" i="1"/>
  <c r="CG4471" i="1"/>
  <c r="CG4472" i="1"/>
  <c r="CG4473" i="1"/>
  <c r="CG4474" i="1"/>
  <c r="CG4475" i="1"/>
  <c r="CG4476" i="1"/>
  <c r="CG4477" i="1"/>
  <c r="CG4478" i="1"/>
  <c r="CG4479" i="1"/>
  <c r="CG4480" i="1"/>
  <c r="CG4481" i="1"/>
  <c r="CG4482" i="1"/>
  <c r="CG4483" i="1"/>
  <c r="CG4484" i="1"/>
  <c r="CG4485" i="1"/>
  <c r="CG4486" i="1"/>
  <c r="CG4487" i="1"/>
  <c r="CG4488" i="1"/>
  <c r="CG4489" i="1"/>
  <c r="CG4490" i="1"/>
  <c r="CG4491" i="1"/>
  <c r="CG4492" i="1"/>
  <c r="CG4493" i="1"/>
  <c r="CG4494" i="1"/>
  <c r="CG4495" i="1"/>
  <c r="CG4496" i="1"/>
  <c r="CG4497" i="1"/>
  <c r="CG4498" i="1"/>
  <c r="CG4499" i="1"/>
  <c r="CG4500" i="1"/>
  <c r="CG4501" i="1"/>
  <c r="CG4502" i="1"/>
  <c r="CG4503" i="1"/>
  <c r="CG4504" i="1"/>
  <c r="CG4505" i="1"/>
  <c r="CG4506" i="1"/>
  <c r="CG4507" i="1"/>
  <c r="CG4508" i="1"/>
  <c r="CG4509" i="1"/>
  <c r="CG4510" i="1"/>
  <c r="CG4511" i="1"/>
  <c r="CG4512" i="1"/>
  <c r="CG4513" i="1"/>
  <c r="CG4514" i="1"/>
  <c r="CG4515" i="1"/>
  <c r="CG4516" i="1"/>
  <c r="CG4517" i="1"/>
  <c r="CG4518" i="1"/>
  <c r="CG4519" i="1"/>
  <c r="CG4520" i="1"/>
  <c r="CG4521" i="1"/>
  <c r="CG4522" i="1"/>
  <c r="CG4523" i="1"/>
  <c r="CG4524" i="1"/>
  <c r="CG4525" i="1"/>
  <c r="CG4526" i="1"/>
  <c r="CG4527" i="1"/>
  <c r="CG4528" i="1"/>
  <c r="CG4529" i="1"/>
  <c r="CG4530" i="1"/>
  <c r="CG4531" i="1"/>
  <c r="CG4532" i="1"/>
  <c r="CG4533" i="1"/>
  <c r="CG4534" i="1"/>
  <c r="CG4535" i="1"/>
  <c r="CG4536" i="1"/>
  <c r="CG4537" i="1"/>
  <c r="CG4538" i="1"/>
  <c r="CG4539" i="1"/>
  <c r="CG4540" i="1"/>
  <c r="CG4541" i="1"/>
  <c r="CG4542" i="1"/>
  <c r="CG4543" i="1"/>
  <c r="CG4544" i="1"/>
  <c r="CG4545" i="1"/>
  <c r="CG5" i="1"/>
  <c r="CF6" i="1" a="1"/>
  <c r="CF6" i="1" s="1"/>
  <c r="CF7" i="1" a="1"/>
  <c r="CF7" i="1" s="1"/>
  <c r="CF8" i="1" a="1"/>
  <c r="CF8" i="1" s="1"/>
  <c r="CF9" i="1" a="1"/>
  <c r="CF9" i="1"/>
  <c r="CF10" i="1" a="1"/>
  <c r="CF10" i="1" s="1"/>
  <c r="CF11" i="1" a="1"/>
  <c r="CF11" i="1" s="1"/>
  <c r="CF12" i="1" a="1"/>
  <c r="CF12" i="1" s="1"/>
  <c r="CF13" i="1" a="1"/>
  <c r="CF13" i="1"/>
  <c r="CF14" i="1" a="1"/>
  <c r="CF14" i="1" s="1"/>
  <c r="CF15" i="1" a="1"/>
  <c r="CF15" i="1" s="1"/>
  <c r="CF16" i="1" a="1"/>
  <c r="CF16" i="1" s="1"/>
  <c r="CF17" i="1" a="1"/>
  <c r="CF17" i="1"/>
  <c r="CF18" i="1" a="1"/>
  <c r="CF18" i="1" s="1"/>
  <c r="CF19" i="1" a="1"/>
  <c r="CF19" i="1" s="1"/>
  <c r="CF20" i="1" a="1"/>
  <c r="CF20" i="1" s="1"/>
  <c r="CF21" i="1" a="1"/>
  <c r="CF21" i="1"/>
  <c r="CF22" i="1" a="1"/>
  <c r="CF22" i="1" s="1"/>
  <c r="CF23" i="1" a="1"/>
  <c r="CF23" i="1" s="1"/>
  <c r="CF24" i="1" a="1"/>
  <c r="CF24" i="1" s="1"/>
  <c r="CF25" i="1" a="1"/>
  <c r="CF25" i="1"/>
  <c r="CF26" i="1" a="1"/>
  <c r="CF26" i="1" s="1"/>
  <c r="CF27" i="1" a="1"/>
  <c r="CF27" i="1" s="1"/>
  <c r="CF28" i="1" a="1"/>
  <c r="CF28" i="1" s="1"/>
  <c r="CF29" i="1" a="1"/>
  <c r="CF29" i="1"/>
  <c r="CF30" i="1" a="1"/>
  <c r="CF30" i="1" s="1"/>
  <c r="CF31" i="1" a="1"/>
  <c r="CF31" i="1" s="1"/>
  <c r="CF32" i="1" a="1"/>
  <c r="CF32" i="1" s="1"/>
  <c r="CF33" i="1" a="1"/>
  <c r="CF33" i="1" s="1"/>
  <c r="CF34" i="1" a="1"/>
  <c r="CF34" i="1" s="1"/>
  <c r="CF35" i="1" a="1"/>
  <c r="CF35" i="1" s="1"/>
  <c r="CF36" i="1" a="1"/>
  <c r="CF36" i="1" s="1"/>
  <c r="CF37" i="1" a="1"/>
  <c r="CF37" i="1" s="1"/>
  <c r="CF38" i="1" a="1"/>
  <c r="CF38" i="1" s="1"/>
  <c r="CF39" i="1" a="1"/>
  <c r="CF39" i="1" s="1"/>
  <c r="CF40" i="1" a="1"/>
  <c r="CF40" i="1" s="1"/>
  <c r="CF41" i="1" a="1"/>
  <c r="CF41" i="1" s="1"/>
  <c r="CF42" i="1" a="1"/>
  <c r="CF42" i="1" s="1"/>
  <c r="CF43" i="1" a="1"/>
  <c r="CF43" i="1" s="1"/>
  <c r="CF44" i="1" a="1"/>
  <c r="CF44" i="1" s="1"/>
  <c r="CF45" i="1" a="1"/>
  <c r="CF45" i="1"/>
  <c r="CF46" i="1" a="1"/>
  <c r="CF46" i="1" s="1"/>
  <c r="CF47" i="1" a="1"/>
  <c r="CF47" i="1" s="1"/>
  <c r="CF48" i="1" a="1"/>
  <c r="CF48" i="1" s="1"/>
  <c r="CF49" i="1" a="1"/>
  <c r="CF49" i="1"/>
  <c r="CF50" i="1" a="1"/>
  <c r="CF50" i="1" s="1"/>
  <c r="CF51" i="1" a="1"/>
  <c r="CF51" i="1" s="1"/>
  <c r="CF52" i="1" a="1"/>
  <c r="CF52" i="1" s="1"/>
  <c r="CF53" i="1" a="1"/>
  <c r="CF53" i="1" s="1"/>
  <c r="CF54" i="1" a="1"/>
  <c r="CF54" i="1" s="1"/>
  <c r="CF55" i="1" a="1"/>
  <c r="CF55" i="1" s="1"/>
  <c r="CF56" i="1" a="1"/>
  <c r="CF56" i="1" s="1"/>
  <c r="CF57" i="1" a="1"/>
  <c r="CF57" i="1"/>
  <c r="CF58" i="1" a="1"/>
  <c r="CF58" i="1" s="1"/>
  <c r="CF59" i="1" a="1"/>
  <c r="CF59" i="1" s="1"/>
  <c r="CF60" i="1" a="1"/>
  <c r="CF60" i="1" s="1"/>
  <c r="CF61" i="1" a="1"/>
  <c r="CF61" i="1"/>
  <c r="CF62" i="1" a="1"/>
  <c r="CF62" i="1" s="1"/>
  <c r="CF63" i="1" a="1"/>
  <c r="CF63" i="1" s="1"/>
  <c r="CF64" i="1" a="1"/>
  <c r="CF64" i="1" s="1"/>
  <c r="CF65" i="1" a="1"/>
  <c r="CF65" i="1" s="1"/>
  <c r="CF66" i="1" a="1"/>
  <c r="CF66" i="1" s="1"/>
  <c r="CF67" i="1" a="1"/>
  <c r="CF67" i="1" s="1"/>
  <c r="CF68" i="1" a="1"/>
  <c r="CF68" i="1" s="1"/>
  <c r="CF69" i="1" a="1"/>
  <c r="CF69" i="1" s="1"/>
  <c r="CF70" i="1" a="1"/>
  <c r="CF70" i="1" s="1"/>
  <c r="CF71" i="1" a="1"/>
  <c r="CF71" i="1" s="1"/>
  <c r="CF72" i="1" a="1"/>
  <c r="CF72" i="1" s="1"/>
  <c r="CF73" i="1" a="1"/>
  <c r="CF73" i="1" s="1"/>
  <c r="CF74" i="1" a="1"/>
  <c r="CF74" i="1" s="1"/>
  <c r="CF75" i="1" a="1"/>
  <c r="CF75" i="1" s="1"/>
  <c r="CF76" i="1" a="1"/>
  <c r="CF76" i="1" s="1"/>
  <c r="CF77" i="1" a="1"/>
  <c r="CF77" i="1"/>
  <c r="CF78" i="1" a="1"/>
  <c r="CF78" i="1" s="1"/>
  <c r="CF79" i="1" a="1"/>
  <c r="CF79" i="1" s="1"/>
  <c r="CF80" i="1" a="1"/>
  <c r="CF80" i="1" s="1"/>
  <c r="CF81" i="1" a="1"/>
  <c r="CF81" i="1"/>
  <c r="CF82" i="1" a="1"/>
  <c r="CF82" i="1" s="1"/>
  <c r="CF83" i="1" a="1"/>
  <c r="CF83" i="1" s="1"/>
  <c r="CF84" i="1" a="1"/>
  <c r="CF84" i="1" s="1"/>
  <c r="CF85" i="1" a="1"/>
  <c r="CF85" i="1" s="1"/>
  <c r="CF86" i="1" a="1"/>
  <c r="CF86" i="1" s="1"/>
  <c r="CF87" i="1" a="1"/>
  <c r="CF87" i="1" s="1"/>
  <c r="CF88" i="1" a="1"/>
  <c r="CF88" i="1" s="1"/>
  <c r="CF89" i="1" a="1"/>
  <c r="CF89" i="1"/>
  <c r="CF90" i="1" a="1"/>
  <c r="CF90" i="1" s="1"/>
  <c r="CF91" i="1" a="1"/>
  <c r="CF91" i="1" s="1"/>
  <c r="CF92" i="1" a="1"/>
  <c r="CF92" i="1" s="1"/>
  <c r="CF93" i="1" a="1"/>
  <c r="CF93" i="1"/>
  <c r="CF94" i="1" a="1"/>
  <c r="CF94" i="1" s="1"/>
  <c r="CF95" i="1" a="1"/>
  <c r="CF95" i="1" s="1"/>
  <c r="CF96" i="1" a="1"/>
  <c r="CF96" i="1" s="1"/>
  <c r="CF97" i="1" a="1"/>
  <c r="CF97" i="1" s="1"/>
  <c r="CF98" i="1" a="1"/>
  <c r="CF98" i="1" s="1"/>
  <c r="CF99" i="1" a="1"/>
  <c r="CF99" i="1" s="1"/>
  <c r="CF100" i="1" a="1"/>
  <c r="CF100" i="1" s="1"/>
  <c r="CF101" i="1" a="1"/>
  <c r="CF101" i="1" s="1"/>
  <c r="CF102" i="1" a="1"/>
  <c r="CF102" i="1" s="1"/>
  <c r="CF103" i="1" a="1"/>
  <c r="CF103" i="1" s="1"/>
  <c r="CF104" i="1" a="1"/>
  <c r="CF104" i="1" s="1"/>
  <c r="CF105" i="1" a="1"/>
  <c r="CF105" i="1" s="1"/>
  <c r="CF106" i="1" a="1"/>
  <c r="CF106" i="1" s="1"/>
  <c r="CF107" i="1" a="1"/>
  <c r="CF107" i="1" s="1"/>
  <c r="CF108" i="1" a="1"/>
  <c r="CF108" i="1" s="1"/>
  <c r="CF109" i="1" a="1"/>
  <c r="CF109" i="1"/>
  <c r="CF110" i="1" a="1"/>
  <c r="CF110" i="1" s="1"/>
  <c r="CF111" i="1" a="1"/>
  <c r="CF111" i="1" s="1"/>
  <c r="CF112" i="1" a="1"/>
  <c r="CF112" i="1" s="1"/>
  <c r="CF113" i="1" a="1"/>
  <c r="CF113" i="1"/>
  <c r="CF114" i="1" a="1"/>
  <c r="CF114" i="1" s="1"/>
  <c r="CF115" i="1" a="1"/>
  <c r="CF115" i="1" s="1"/>
  <c r="CF116" i="1" a="1"/>
  <c r="CF116" i="1" s="1"/>
  <c r="CF117" i="1" a="1"/>
  <c r="CF117" i="1" s="1"/>
  <c r="CF118" i="1" a="1"/>
  <c r="CF118" i="1" s="1"/>
  <c r="CF119" i="1" a="1"/>
  <c r="CF119" i="1" s="1"/>
  <c r="CF120" i="1" a="1"/>
  <c r="CF120" i="1" s="1"/>
  <c r="CF121" i="1" a="1"/>
  <c r="CF121" i="1"/>
  <c r="CF122" i="1" a="1"/>
  <c r="CF122" i="1" s="1"/>
  <c r="CF123" i="1" a="1"/>
  <c r="CF123" i="1" s="1"/>
  <c r="CF124" i="1" a="1"/>
  <c r="CF124" i="1" s="1"/>
  <c r="CF125" i="1" a="1"/>
  <c r="CF125" i="1"/>
  <c r="CF126" i="1" a="1"/>
  <c r="CF126" i="1" s="1"/>
  <c r="CF127" i="1" a="1"/>
  <c r="CF127" i="1" s="1"/>
  <c r="CF128" i="1" a="1"/>
  <c r="CF128" i="1" s="1"/>
  <c r="CF129" i="1" a="1"/>
  <c r="CF129" i="1" s="1"/>
  <c r="CF130" i="1" a="1"/>
  <c r="CF130" i="1" s="1"/>
  <c r="CF131" i="1" a="1"/>
  <c r="CF131" i="1" s="1"/>
  <c r="CF132" i="1" a="1"/>
  <c r="CF132" i="1" s="1"/>
  <c r="CF133" i="1" a="1"/>
  <c r="CF133" i="1" s="1"/>
  <c r="CF134" i="1" a="1"/>
  <c r="CF134" i="1" s="1"/>
  <c r="CF135" i="1" a="1"/>
  <c r="CF135" i="1" s="1"/>
  <c r="CF136" i="1" a="1"/>
  <c r="CF136" i="1" s="1"/>
  <c r="CF137" i="1" a="1"/>
  <c r="CF137" i="1" s="1"/>
  <c r="CF138" i="1" a="1"/>
  <c r="CF138" i="1" s="1"/>
  <c r="CF139" i="1" a="1"/>
  <c r="CF139" i="1" s="1"/>
  <c r="CF140" i="1" a="1"/>
  <c r="CF140" i="1" s="1"/>
  <c r="CF141" i="1" a="1"/>
  <c r="CF141" i="1"/>
  <c r="CF142" i="1" a="1"/>
  <c r="CF142" i="1" s="1"/>
  <c r="CF143" i="1" a="1"/>
  <c r="CF143" i="1" s="1"/>
  <c r="CF144" i="1" a="1"/>
  <c r="CF144" i="1" s="1"/>
  <c r="CF145" i="1" a="1"/>
  <c r="CF145" i="1"/>
  <c r="CF146" i="1" a="1"/>
  <c r="CF146" i="1" s="1"/>
  <c r="CF147" i="1" a="1"/>
  <c r="CF147" i="1" s="1"/>
  <c r="CF148" i="1" a="1"/>
  <c r="CF148" i="1" s="1"/>
  <c r="CF149" i="1" a="1"/>
  <c r="CF149" i="1" s="1"/>
  <c r="CF150" i="1" a="1"/>
  <c r="CF150" i="1" s="1"/>
  <c r="CF151" i="1" a="1"/>
  <c r="CF151" i="1" s="1"/>
  <c r="CF152" i="1" a="1"/>
  <c r="CF152" i="1" s="1"/>
  <c r="CF153" i="1" a="1"/>
  <c r="CF153" i="1"/>
  <c r="CF154" i="1" a="1"/>
  <c r="CF154" i="1" s="1"/>
  <c r="CF155" i="1" a="1"/>
  <c r="CF155" i="1" s="1"/>
  <c r="CF156" i="1" a="1"/>
  <c r="CF156" i="1" s="1"/>
  <c r="CF157" i="1" a="1"/>
  <c r="CF157" i="1"/>
  <c r="CF158" i="1" a="1"/>
  <c r="CF158" i="1" s="1"/>
  <c r="CF159" i="1" a="1"/>
  <c r="CF159" i="1" s="1"/>
  <c r="CF160" i="1" a="1"/>
  <c r="CF160" i="1" s="1"/>
  <c r="CF161" i="1" a="1"/>
  <c r="CF161" i="1" s="1"/>
  <c r="CF162" i="1" a="1"/>
  <c r="CF162" i="1" s="1"/>
  <c r="CF163" i="1" a="1"/>
  <c r="CF163" i="1" s="1"/>
  <c r="CF164" i="1" a="1"/>
  <c r="CF164" i="1" s="1"/>
  <c r="CF165" i="1" a="1"/>
  <c r="CF165" i="1" s="1"/>
  <c r="CF166" i="1" a="1"/>
  <c r="CF166" i="1" s="1"/>
  <c r="CF167" i="1" a="1"/>
  <c r="CF167" i="1" s="1"/>
  <c r="CF168" i="1" a="1"/>
  <c r="CF168" i="1" s="1"/>
  <c r="CF169" i="1" a="1"/>
  <c r="CF169" i="1"/>
  <c r="CF170" i="1" a="1"/>
  <c r="CF170" i="1" s="1"/>
  <c r="CF171" i="1" a="1"/>
  <c r="CF171" i="1" s="1"/>
  <c r="CF172" i="1" a="1"/>
  <c r="CF172" i="1" s="1"/>
  <c r="CF173" i="1" a="1"/>
  <c r="CF173" i="1"/>
  <c r="CF174" i="1" a="1"/>
  <c r="CF174" i="1" s="1"/>
  <c r="CF175" i="1" a="1"/>
  <c r="CF175" i="1" s="1"/>
  <c r="CF176" i="1" a="1"/>
  <c r="CF176" i="1" s="1"/>
  <c r="CF177" i="1" a="1"/>
  <c r="CF177" i="1"/>
  <c r="CF178" i="1" a="1"/>
  <c r="CF178" i="1" s="1"/>
  <c r="CF179" i="1" a="1"/>
  <c r="CF179" i="1" s="1"/>
  <c r="CF180" i="1" a="1"/>
  <c r="CF180" i="1" s="1"/>
  <c r="CF181" i="1" a="1"/>
  <c r="CF181" i="1" s="1"/>
  <c r="CF182" i="1" a="1"/>
  <c r="CF182" i="1" s="1"/>
  <c r="CF183" i="1" a="1"/>
  <c r="CF183" i="1" s="1"/>
  <c r="CF184" i="1" a="1"/>
  <c r="CF184" i="1" s="1"/>
  <c r="CF185" i="1" a="1"/>
  <c r="CF185" i="1"/>
  <c r="CF186" i="1" a="1"/>
  <c r="CF186" i="1" s="1"/>
  <c r="CF187" i="1" a="1"/>
  <c r="CF187" i="1" s="1"/>
  <c r="CF188" i="1" a="1"/>
  <c r="CF188" i="1" s="1"/>
  <c r="CF189" i="1" a="1"/>
  <c r="CF189" i="1"/>
  <c r="CF190" i="1" a="1"/>
  <c r="CF190" i="1" s="1"/>
  <c r="CF191" i="1" a="1"/>
  <c r="CF191" i="1" s="1"/>
  <c r="CF192" i="1" a="1"/>
  <c r="CF192" i="1" s="1"/>
  <c r="CF193" i="1" a="1"/>
  <c r="CF193" i="1" s="1"/>
  <c r="CF194" i="1" a="1"/>
  <c r="CF194" i="1" s="1"/>
  <c r="CF195" i="1" a="1"/>
  <c r="CF195" i="1" s="1"/>
  <c r="CF196" i="1" a="1"/>
  <c r="CF196" i="1" s="1"/>
  <c r="CF197" i="1" a="1"/>
  <c r="CF197" i="1" s="1"/>
  <c r="CF198" i="1" a="1"/>
  <c r="CF198" i="1" s="1"/>
  <c r="CF199" i="1" a="1"/>
  <c r="CF199" i="1" s="1"/>
  <c r="CF200" i="1" a="1"/>
  <c r="CF200" i="1" s="1"/>
  <c r="CF201" i="1" a="1"/>
  <c r="CF201" i="1"/>
  <c r="CF202" i="1" a="1"/>
  <c r="CF202" i="1" s="1"/>
  <c r="CF203" i="1" a="1"/>
  <c r="CF203" i="1" s="1"/>
  <c r="CF204" i="1" a="1"/>
  <c r="CF204" i="1" s="1"/>
  <c r="CF205" i="1" a="1"/>
  <c r="CF205" i="1"/>
  <c r="CF206" i="1" a="1"/>
  <c r="CF206" i="1" s="1"/>
  <c r="CF207" i="1" a="1"/>
  <c r="CF207" i="1" s="1"/>
  <c r="CF208" i="1" a="1"/>
  <c r="CF208" i="1" s="1"/>
  <c r="CF209" i="1" a="1"/>
  <c r="CF209" i="1" s="1"/>
  <c r="CF210" i="1" a="1"/>
  <c r="CF210" i="1" s="1"/>
  <c r="CF211" i="1" a="1"/>
  <c r="CF211" i="1" s="1"/>
  <c r="CF212" i="1" a="1"/>
  <c r="CF212" i="1" s="1"/>
  <c r="CF213" i="1" a="1"/>
  <c r="CF213" i="1" s="1"/>
  <c r="CF214" i="1" a="1"/>
  <c r="CF214" i="1" s="1"/>
  <c r="CF215" i="1" a="1"/>
  <c r="CF215" i="1" s="1"/>
  <c r="CF216" i="1" a="1"/>
  <c r="CF216" i="1" s="1"/>
  <c r="CF217" i="1" a="1"/>
  <c r="CF217" i="1"/>
  <c r="CF218" i="1" a="1"/>
  <c r="CF218" i="1" s="1"/>
  <c r="CF219" i="1" a="1"/>
  <c r="CF219" i="1" s="1"/>
  <c r="CF220" i="1" a="1"/>
  <c r="CF220" i="1" s="1"/>
  <c r="CF221" i="1" a="1"/>
  <c r="CF221" i="1"/>
  <c r="CF222" i="1" a="1"/>
  <c r="CF222" i="1" s="1"/>
  <c r="CF223" i="1" a="1"/>
  <c r="CF223" i="1" s="1"/>
  <c r="CF224" i="1" a="1"/>
  <c r="CF224" i="1" s="1"/>
  <c r="CF225" i="1" a="1"/>
  <c r="CF225" i="1" s="1"/>
  <c r="CF226" i="1" a="1"/>
  <c r="CF226" i="1" s="1"/>
  <c r="CF227" i="1" a="1"/>
  <c r="CF227" i="1" s="1"/>
  <c r="CF228" i="1" a="1"/>
  <c r="CF228" i="1" s="1"/>
  <c r="CF229" i="1" a="1"/>
  <c r="CF229" i="1" s="1"/>
  <c r="CF230" i="1" a="1"/>
  <c r="CF230" i="1" s="1"/>
  <c r="CF231" i="1" a="1"/>
  <c r="CF231" i="1" s="1"/>
  <c r="CF232" i="1" a="1"/>
  <c r="CF232" i="1" s="1"/>
  <c r="CF233" i="1" a="1"/>
  <c r="CF233" i="1"/>
  <c r="CF234" i="1" a="1"/>
  <c r="CF234" i="1" s="1"/>
  <c r="CF235" i="1" a="1"/>
  <c r="CF235" i="1" s="1"/>
  <c r="CF236" i="1" a="1"/>
  <c r="CF236" i="1" s="1"/>
  <c r="CF237" i="1" a="1"/>
  <c r="CF237" i="1"/>
  <c r="CF238" i="1" a="1"/>
  <c r="CF238" i="1" s="1"/>
  <c r="CF239" i="1" a="1"/>
  <c r="CF239" i="1" s="1"/>
  <c r="CF240" i="1" a="1"/>
  <c r="CF240" i="1" s="1"/>
  <c r="CF241" i="1" a="1"/>
  <c r="CF241" i="1"/>
  <c r="CF242" i="1" a="1"/>
  <c r="CF242" i="1" s="1"/>
  <c r="CF243" i="1" a="1"/>
  <c r="CF243" i="1" s="1"/>
  <c r="CF244" i="1" a="1"/>
  <c r="CF244" i="1" s="1"/>
  <c r="CF245" i="1" a="1"/>
  <c r="CF245" i="1" s="1"/>
  <c r="CF246" i="1" a="1"/>
  <c r="CF246" i="1" s="1"/>
  <c r="CF247" i="1" a="1"/>
  <c r="CF247" i="1" s="1"/>
  <c r="CF248" i="1" a="1"/>
  <c r="CF248" i="1" s="1"/>
  <c r="CF249" i="1" a="1"/>
  <c r="CF249" i="1"/>
  <c r="CF250" i="1" a="1"/>
  <c r="CF250" i="1" s="1"/>
  <c r="CF251" i="1" a="1"/>
  <c r="CF251" i="1" s="1"/>
  <c r="CF252" i="1" a="1"/>
  <c r="CF252" i="1" s="1"/>
  <c r="CF253" i="1" a="1"/>
  <c r="CF253" i="1"/>
  <c r="CF254" i="1" a="1"/>
  <c r="CF254" i="1" s="1"/>
  <c r="CF255" i="1" a="1"/>
  <c r="CF255" i="1" s="1"/>
  <c r="CF256" i="1" a="1"/>
  <c r="CF256" i="1" s="1"/>
  <c r="CF257" i="1" a="1"/>
  <c r="CF257" i="1" s="1"/>
  <c r="CF258" i="1" a="1"/>
  <c r="CF258" i="1" s="1"/>
  <c r="CF259" i="1" a="1"/>
  <c r="CF259" i="1" s="1"/>
  <c r="CF260" i="1" a="1"/>
  <c r="CF260" i="1" s="1"/>
  <c r="CF261" i="1" a="1"/>
  <c r="CF261" i="1" s="1"/>
  <c r="CF262" i="1" a="1"/>
  <c r="CF262" i="1" s="1"/>
  <c r="CF263" i="1" a="1"/>
  <c r="CF263" i="1" s="1"/>
  <c r="CF264" i="1" a="1"/>
  <c r="CF264" i="1" s="1"/>
  <c r="CF265" i="1" a="1"/>
  <c r="CF265" i="1"/>
  <c r="CF266" i="1" a="1"/>
  <c r="CF266" i="1" s="1"/>
  <c r="CF267" i="1" a="1"/>
  <c r="CF267" i="1" s="1"/>
  <c r="CF268" i="1" a="1"/>
  <c r="CF268" i="1" s="1"/>
  <c r="CF269" i="1" a="1"/>
  <c r="CF269" i="1"/>
  <c r="CF270" i="1" a="1"/>
  <c r="CF270" i="1" s="1"/>
  <c r="CF271" i="1" a="1"/>
  <c r="CF271" i="1" s="1"/>
  <c r="CF272" i="1" a="1"/>
  <c r="CF272" i="1" s="1"/>
  <c r="CF273" i="1" a="1"/>
  <c r="CF273" i="1" s="1"/>
  <c r="CF274" i="1" a="1"/>
  <c r="CF274" i="1" s="1"/>
  <c r="CF275" i="1" a="1"/>
  <c r="CF275" i="1" s="1"/>
  <c r="CF276" i="1" a="1"/>
  <c r="CF276" i="1" s="1"/>
  <c r="CF277" i="1" a="1"/>
  <c r="CF277" i="1" s="1"/>
  <c r="CF278" i="1" a="1"/>
  <c r="CF278" i="1" s="1"/>
  <c r="CF279" i="1" a="1"/>
  <c r="CF279" i="1" s="1"/>
  <c r="CF280" i="1" a="1"/>
  <c r="CF280" i="1" s="1"/>
  <c r="CF281" i="1" a="1"/>
  <c r="CF281" i="1"/>
  <c r="CF282" i="1" a="1"/>
  <c r="CF282" i="1" s="1"/>
  <c r="CF283" i="1" a="1"/>
  <c r="CF283" i="1" s="1"/>
  <c r="CF284" i="1" a="1"/>
  <c r="CF284" i="1" s="1"/>
  <c r="CF285" i="1" a="1"/>
  <c r="CF285" i="1"/>
  <c r="CF286" i="1" a="1"/>
  <c r="CF286" i="1" s="1"/>
  <c r="CF287" i="1" a="1"/>
  <c r="CF287" i="1" s="1"/>
  <c r="CF288" i="1" a="1"/>
  <c r="CF288" i="1" s="1"/>
  <c r="CF289" i="1" a="1"/>
  <c r="CF289" i="1" s="1"/>
  <c r="CF290" i="1" a="1"/>
  <c r="CF290" i="1" s="1"/>
  <c r="CF291" i="1" a="1"/>
  <c r="CF291" i="1" s="1"/>
  <c r="CF292" i="1" a="1"/>
  <c r="CF292" i="1" s="1"/>
  <c r="CF293" i="1" a="1"/>
  <c r="CF293" i="1" s="1"/>
  <c r="CF294" i="1" a="1"/>
  <c r="CF294" i="1" s="1"/>
  <c r="CF295" i="1" a="1"/>
  <c r="CF295" i="1" s="1"/>
  <c r="CF296" i="1" a="1"/>
  <c r="CF296" i="1" s="1"/>
  <c r="CF297" i="1" a="1"/>
  <c r="CF297" i="1"/>
  <c r="CF298" i="1" a="1"/>
  <c r="CF298" i="1" s="1"/>
  <c r="CF299" i="1" a="1"/>
  <c r="CF299" i="1" s="1"/>
  <c r="CF300" i="1" a="1"/>
  <c r="CF300" i="1" s="1"/>
  <c r="CF301" i="1" a="1"/>
  <c r="CF301" i="1"/>
  <c r="CF302" i="1" a="1"/>
  <c r="CF302" i="1" s="1"/>
  <c r="CF303" i="1" a="1"/>
  <c r="CF303" i="1" s="1"/>
  <c r="CF304" i="1" a="1"/>
  <c r="CF304" i="1" s="1"/>
  <c r="CF305" i="1" a="1"/>
  <c r="CF305" i="1"/>
  <c r="CF306" i="1" a="1"/>
  <c r="CF306" i="1" s="1"/>
  <c r="CF307" i="1" a="1"/>
  <c r="CF307" i="1" s="1"/>
  <c r="CF308" i="1" a="1"/>
  <c r="CF308" i="1" s="1"/>
  <c r="CF309" i="1" a="1"/>
  <c r="CF309" i="1" s="1"/>
  <c r="CF310" i="1" a="1"/>
  <c r="CF310" i="1" s="1"/>
  <c r="CF311" i="1" a="1"/>
  <c r="CF311" i="1" s="1"/>
  <c r="CF312" i="1" a="1"/>
  <c r="CF312" i="1" s="1"/>
  <c r="CF313" i="1" a="1"/>
  <c r="CF313" i="1"/>
  <c r="CF314" i="1" a="1"/>
  <c r="CF314" i="1" s="1"/>
  <c r="CF315" i="1" a="1"/>
  <c r="CF315" i="1" s="1"/>
  <c r="CF316" i="1" a="1"/>
  <c r="CF316" i="1" s="1"/>
  <c r="CF317" i="1" a="1"/>
  <c r="CF317" i="1"/>
  <c r="CF318" i="1" a="1"/>
  <c r="CF318" i="1" s="1"/>
  <c r="CF319" i="1" a="1"/>
  <c r="CF319" i="1" s="1"/>
  <c r="CF320" i="1" a="1"/>
  <c r="CF320" i="1" s="1"/>
  <c r="CF321" i="1" a="1"/>
  <c r="CF321" i="1" s="1"/>
  <c r="CF322" i="1" a="1"/>
  <c r="CF322" i="1" s="1"/>
  <c r="CF323" i="1" a="1"/>
  <c r="CF323" i="1" s="1"/>
  <c r="CF324" i="1" a="1"/>
  <c r="CF324" i="1" s="1"/>
  <c r="CF325" i="1" a="1"/>
  <c r="CF325" i="1" s="1"/>
  <c r="CF326" i="1" a="1"/>
  <c r="CF326" i="1" s="1"/>
  <c r="CF327" i="1" a="1"/>
  <c r="CF327" i="1" s="1"/>
  <c r="CF328" i="1" a="1"/>
  <c r="CF328" i="1" s="1"/>
  <c r="CF329" i="1" a="1"/>
  <c r="CF329" i="1"/>
  <c r="CF330" i="1" a="1"/>
  <c r="CF330" i="1" s="1"/>
  <c r="CF331" i="1" a="1"/>
  <c r="CF331" i="1" s="1"/>
  <c r="CF332" i="1" a="1"/>
  <c r="CF332" i="1" s="1"/>
  <c r="CF333" i="1" a="1"/>
  <c r="CF333" i="1" s="1"/>
  <c r="CF334" i="1" a="1"/>
  <c r="CF334" i="1" s="1"/>
  <c r="CF335" i="1" a="1"/>
  <c r="CF335" i="1" s="1"/>
  <c r="CF336" i="1" a="1"/>
  <c r="CF336" i="1" s="1"/>
  <c r="CF337" i="1" a="1"/>
  <c r="CF337" i="1" s="1"/>
  <c r="CF338" i="1" a="1"/>
  <c r="CF338" i="1" s="1"/>
  <c r="CF339" i="1" a="1"/>
  <c r="CF339" i="1" s="1"/>
  <c r="CF340" i="1" a="1"/>
  <c r="CF340" i="1" s="1"/>
  <c r="CF341" i="1" a="1"/>
  <c r="CF341" i="1" s="1"/>
  <c r="CF342" i="1" a="1"/>
  <c r="CF342" i="1" s="1"/>
  <c r="CF343" i="1" a="1"/>
  <c r="CF343" i="1" s="1"/>
  <c r="CF344" i="1" a="1"/>
  <c r="CF344" i="1" s="1"/>
  <c r="CF345" i="1" a="1"/>
  <c r="CF345" i="1"/>
  <c r="CF346" i="1" a="1"/>
  <c r="CF346" i="1" s="1"/>
  <c r="CF347" i="1" a="1"/>
  <c r="CF347" i="1"/>
  <c r="CF348" i="1" a="1"/>
  <c r="CF348" i="1" s="1"/>
  <c r="CF349" i="1" a="1"/>
  <c r="CF349" i="1"/>
  <c r="CF350" i="1" a="1"/>
  <c r="CF350" i="1" s="1"/>
  <c r="CF351" i="1" a="1"/>
  <c r="CF351" i="1"/>
  <c r="CF352" i="1" a="1"/>
  <c r="CF352" i="1"/>
  <c r="CF353" i="1" a="1"/>
  <c r="CF353" i="1"/>
  <c r="CF354" i="1" a="1"/>
  <c r="CF354" i="1" s="1"/>
  <c r="CF355" i="1" a="1"/>
  <c r="CF355" i="1"/>
  <c r="CF356" i="1" a="1"/>
  <c r="CF356" i="1" s="1"/>
  <c r="CF357" i="1" a="1"/>
  <c r="CF357" i="1"/>
  <c r="CF358" i="1" a="1"/>
  <c r="CF358" i="1" s="1"/>
  <c r="CF359" i="1" a="1"/>
  <c r="CF359" i="1"/>
  <c r="CF360" i="1" a="1"/>
  <c r="CF360" i="1" s="1"/>
  <c r="CF361" i="1" a="1"/>
  <c r="CF361" i="1"/>
  <c r="CF362" i="1" a="1"/>
  <c r="CF362" i="1" s="1"/>
  <c r="CF363" i="1" a="1"/>
  <c r="CF363" i="1"/>
  <c r="CF364" i="1" a="1"/>
  <c r="CF364" i="1"/>
  <c r="CF365" i="1" a="1"/>
  <c r="CF365" i="1"/>
  <c r="CF366" i="1" a="1"/>
  <c r="CF366" i="1" s="1"/>
  <c r="CF367" i="1" a="1"/>
  <c r="CF367" i="1"/>
  <c r="CF368" i="1" a="1"/>
  <c r="CF368" i="1"/>
  <c r="CF369" i="1" a="1"/>
  <c r="CF369" i="1"/>
  <c r="CF370" i="1" a="1"/>
  <c r="CF370" i="1" s="1"/>
  <c r="CF371" i="1" a="1"/>
  <c r="CF371" i="1"/>
  <c r="CF372" i="1" a="1"/>
  <c r="CF372" i="1" s="1"/>
  <c r="CF373" i="1" a="1"/>
  <c r="CF373" i="1"/>
  <c r="CF374" i="1" a="1"/>
  <c r="CF374" i="1" s="1"/>
  <c r="CF375" i="1" a="1"/>
  <c r="CF375" i="1"/>
  <c r="CF376" i="1" a="1"/>
  <c r="CF376" i="1"/>
  <c r="CF377" i="1" a="1"/>
  <c r="CF377" i="1"/>
  <c r="CF378" i="1" a="1"/>
  <c r="CF378" i="1" s="1"/>
  <c r="CF379" i="1" a="1"/>
  <c r="CF379" i="1"/>
  <c r="CF380" i="1" a="1"/>
  <c r="CF380" i="1" s="1"/>
  <c r="CF381" i="1" a="1"/>
  <c r="CF381" i="1"/>
  <c r="CF382" i="1" a="1"/>
  <c r="CF382" i="1" s="1"/>
  <c r="CF383" i="1" a="1"/>
  <c r="CF383" i="1"/>
  <c r="CF384" i="1" a="1"/>
  <c r="CF384" i="1" s="1"/>
  <c r="CF385" i="1" a="1"/>
  <c r="CF385" i="1"/>
  <c r="CF386" i="1" a="1"/>
  <c r="CF386" i="1" s="1"/>
  <c r="CF387" i="1" a="1"/>
  <c r="CF387" i="1"/>
  <c r="CF388" i="1" a="1"/>
  <c r="CF388" i="1" s="1"/>
  <c r="CF389" i="1" a="1"/>
  <c r="CF389" i="1"/>
  <c r="CF390" i="1" a="1"/>
  <c r="CF390" i="1" s="1"/>
  <c r="CF391" i="1" a="1"/>
  <c r="CF391" i="1"/>
  <c r="CF392" i="1" a="1"/>
  <c r="CF392" i="1" s="1"/>
  <c r="CF393" i="1" a="1"/>
  <c r="CF393" i="1"/>
  <c r="CF394" i="1" a="1"/>
  <c r="CF394" i="1" s="1"/>
  <c r="CF395" i="1" a="1"/>
  <c r="CF395" i="1" s="1"/>
  <c r="CF396" i="1" a="1"/>
  <c r="CF396" i="1"/>
  <c r="CF397" i="1" a="1"/>
  <c r="CF397" i="1"/>
  <c r="CF398" i="1" a="1"/>
  <c r="CF398" i="1" s="1"/>
  <c r="CF399" i="1" a="1"/>
  <c r="CF399" i="1"/>
  <c r="CF400" i="1" a="1"/>
  <c r="CF400" i="1"/>
  <c r="CF401" i="1" a="1"/>
  <c r="CF401" i="1"/>
  <c r="CF402" i="1" a="1"/>
  <c r="CF402" i="1" s="1"/>
  <c r="CF403" i="1" a="1"/>
  <c r="CF403" i="1" s="1"/>
  <c r="CF404" i="1" a="1"/>
  <c r="CF404" i="1" s="1"/>
  <c r="CF405" i="1" a="1"/>
  <c r="CF405" i="1"/>
  <c r="CF406" i="1" a="1"/>
  <c r="CF406" i="1" s="1"/>
  <c r="CF407" i="1" a="1"/>
  <c r="CF407" i="1" s="1"/>
  <c r="CF408" i="1" a="1"/>
  <c r="CF408" i="1"/>
  <c r="CF409" i="1" a="1"/>
  <c r="CF409" i="1"/>
  <c r="CF410" i="1" a="1"/>
  <c r="CF410" i="1" s="1"/>
  <c r="CF411" i="1" a="1"/>
  <c r="CF411" i="1" s="1"/>
  <c r="CF412" i="1" a="1"/>
  <c r="CF412" i="1" s="1"/>
  <c r="CF413" i="1" a="1"/>
  <c r="CF413" i="1"/>
  <c r="CF414" i="1" a="1"/>
  <c r="CF414" i="1" s="1"/>
  <c r="CF415" i="1" a="1"/>
  <c r="CF415" i="1" s="1"/>
  <c r="CF416" i="1" a="1"/>
  <c r="CF416" i="1" s="1"/>
  <c r="CF417" i="1" a="1"/>
  <c r="CF417" i="1"/>
  <c r="CF418" i="1" a="1"/>
  <c r="CF418" i="1" s="1"/>
  <c r="CF419" i="1" a="1"/>
  <c r="CF419" i="1"/>
  <c r="CF420" i="1" a="1"/>
  <c r="CF420" i="1" s="1"/>
  <c r="CF421" i="1" a="1"/>
  <c r="CF421" i="1"/>
  <c r="CF422" i="1" a="1"/>
  <c r="CF422" i="1" s="1"/>
  <c r="CF423" i="1" a="1"/>
  <c r="CF423" i="1"/>
  <c r="CF424" i="1" a="1"/>
  <c r="CF424" i="1" s="1"/>
  <c r="CF425" i="1" a="1"/>
  <c r="CF425" i="1"/>
  <c r="CF426" i="1" a="1"/>
  <c r="CF426" i="1" s="1"/>
  <c r="CF427" i="1" a="1"/>
  <c r="CF427" i="1" s="1"/>
  <c r="CF428" i="1" a="1"/>
  <c r="CF428" i="1"/>
  <c r="CF429" i="1" a="1"/>
  <c r="CF429" i="1"/>
  <c r="CF430" i="1" a="1"/>
  <c r="CF430" i="1" s="1"/>
  <c r="CF431" i="1" a="1"/>
  <c r="CF431" i="1"/>
  <c r="CF432" i="1" a="1"/>
  <c r="CF432" i="1"/>
  <c r="CF433" i="1" a="1"/>
  <c r="CF433" i="1"/>
  <c r="CF434" i="1" a="1"/>
  <c r="CF434" i="1" s="1"/>
  <c r="CF435" i="1" a="1"/>
  <c r="CF435" i="1" s="1"/>
  <c r="CF436" i="1" a="1"/>
  <c r="CF436" i="1"/>
  <c r="CF437" i="1" a="1"/>
  <c r="CF437" i="1"/>
  <c r="CF438" i="1" a="1"/>
  <c r="CF438" i="1" s="1"/>
  <c r="CF439" i="1" a="1"/>
  <c r="CF439" i="1" s="1"/>
  <c r="CF440" i="1" a="1"/>
  <c r="CF440" i="1"/>
  <c r="CF441" i="1" a="1"/>
  <c r="CF441" i="1"/>
  <c r="CF442" i="1" a="1"/>
  <c r="CF442" i="1" s="1"/>
  <c r="CF443" i="1" a="1"/>
  <c r="CF443" i="1" s="1"/>
  <c r="CF444" i="1" a="1"/>
  <c r="CF444" i="1" s="1"/>
  <c r="CF445" i="1" a="1"/>
  <c r="CF445" i="1"/>
  <c r="CF446" i="1" a="1"/>
  <c r="CF446" i="1" s="1"/>
  <c r="CF447" i="1" a="1"/>
  <c r="CF447" i="1" s="1"/>
  <c r="CF448" i="1" a="1"/>
  <c r="CF448" i="1" s="1"/>
  <c r="CF449" i="1" a="1"/>
  <c r="CF449" i="1"/>
  <c r="CF450" i="1" a="1"/>
  <c r="CF450" i="1" s="1"/>
  <c r="CF451" i="1" a="1"/>
  <c r="CF451" i="1"/>
  <c r="CF452" i="1" a="1"/>
  <c r="CF452" i="1" s="1"/>
  <c r="CF453" i="1" a="1"/>
  <c r="CF453" i="1" s="1"/>
  <c r="CF454" i="1" a="1"/>
  <c r="CF454" i="1" s="1"/>
  <c r="CF455" i="1" a="1"/>
  <c r="CF455" i="1"/>
  <c r="CF456" i="1" a="1"/>
  <c r="CF456" i="1" s="1"/>
  <c r="CF457" i="1" a="1"/>
  <c r="CF457" i="1" s="1"/>
  <c r="CF458" i="1" a="1"/>
  <c r="CF458" i="1" s="1"/>
  <c r="CF459" i="1" a="1"/>
  <c r="CF459" i="1"/>
  <c r="CF460" i="1" a="1"/>
  <c r="CF460" i="1"/>
  <c r="CF461" i="1" a="1"/>
  <c r="CF461" i="1"/>
  <c r="CF462" i="1" a="1"/>
  <c r="CF462" i="1" s="1"/>
  <c r="CF463" i="1" a="1"/>
  <c r="CF463" i="1"/>
  <c r="CF464" i="1" a="1"/>
  <c r="CF464" i="1"/>
  <c r="CF465" i="1" a="1"/>
  <c r="CF465" i="1" s="1"/>
  <c r="CF466" i="1" a="1"/>
  <c r="CF466" i="1" s="1"/>
  <c r="CF467" i="1" a="1"/>
  <c r="CF467" i="1" s="1"/>
  <c r="CF468" i="1" a="1"/>
  <c r="CF468" i="1"/>
  <c r="CF469" i="1" a="1"/>
  <c r="CF469" i="1"/>
  <c r="CF470" i="1" a="1"/>
  <c r="CF470" i="1" s="1"/>
  <c r="CF471" i="1" a="1"/>
  <c r="CF471" i="1" s="1"/>
  <c r="CF472" i="1" a="1"/>
  <c r="CF472" i="1"/>
  <c r="CF473" i="1" a="1"/>
  <c r="CF473" i="1"/>
  <c r="CF474" i="1" a="1"/>
  <c r="CF474" i="1" s="1"/>
  <c r="CF475" i="1" a="1"/>
  <c r="CF475" i="1"/>
  <c r="CF476" i="1" a="1"/>
  <c r="CF476" i="1" s="1"/>
  <c r="CF477" i="1" a="1"/>
  <c r="CF477" i="1"/>
  <c r="CF478" i="1" a="1"/>
  <c r="CF478" i="1" s="1"/>
  <c r="CF479" i="1" a="1"/>
  <c r="CF479" i="1" s="1"/>
  <c r="CF480" i="1" a="1"/>
  <c r="CF480" i="1" s="1"/>
  <c r="CF481" i="1" a="1"/>
  <c r="CF481" i="1"/>
  <c r="CF482" i="1" a="1"/>
  <c r="CF482" i="1" s="1"/>
  <c r="CF483" i="1" a="1"/>
  <c r="CF483" i="1"/>
  <c r="CF484" i="1" a="1"/>
  <c r="CF484" i="1"/>
  <c r="CF485" i="1" a="1"/>
  <c r="CF485" i="1" s="1"/>
  <c r="CF486" i="1" a="1"/>
  <c r="CF486" i="1" s="1"/>
  <c r="CF487" i="1" a="1"/>
  <c r="CF487" i="1"/>
  <c r="CF488" i="1" a="1"/>
  <c r="CF488" i="1" s="1"/>
  <c r="CF489" i="1" a="1"/>
  <c r="CF489" i="1" s="1"/>
  <c r="CF490" i="1" a="1"/>
  <c r="CF490" i="1" s="1"/>
  <c r="CF491" i="1" a="1"/>
  <c r="CF491" i="1"/>
  <c r="CF492" i="1" a="1"/>
  <c r="CF492" i="1"/>
  <c r="CF493" i="1" a="1"/>
  <c r="CF493" i="1"/>
  <c r="CF494" i="1" a="1"/>
  <c r="CF494" i="1" s="1"/>
  <c r="CF495" i="1" a="1"/>
  <c r="CF495" i="1"/>
  <c r="CF496" i="1" a="1"/>
  <c r="CF496" i="1"/>
  <c r="CF497" i="1" a="1"/>
  <c r="CF497" i="1" s="1"/>
  <c r="CF498" i="1" a="1"/>
  <c r="CF498" i="1" s="1"/>
  <c r="CF499" i="1" a="1"/>
  <c r="CF499" i="1" s="1"/>
  <c r="CF500" i="1" a="1"/>
  <c r="CF500" i="1"/>
  <c r="CF501" i="1" a="1"/>
  <c r="CF501" i="1"/>
  <c r="CF502" i="1" a="1"/>
  <c r="CF502" i="1" s="1"/>
  <c r="CF503" i="1" a="1"/>
  <c r="CF503" i="1" s="1"/>
  <c r="CF504" i="1" a="1"/>
  <c r="CF504" i="1"/>
  <c r="CF505" i="1" a="1"/>
  <c r="CF505" i="1"/>
  <c r="CF506" i="1" a="1"/>
  <c r="CF506" i="1" s="1"/>
  <c r="CF507" i="1" a="1"/>
  <c r="CF507" i="1"/>
  <c r="CF508" i="1" a="1"/>
  <c r="CF508" i="1" s="1"/>
  <c r="CF509" i="1" a="1"/>
  <c r="CF509" i="1"/>
  <c r="CF510" i="1" a="1"/>
  <c r="CF510" i="1" s="1"/>
  <c r="CF511" i="1" a="1"/>
  <c r="CF511" i="1" s="1"/>
  <c r="CF512" i="1" a="1"/>
  <c r="CF512" i="1" s="1"/>
  <c r="CF513" i="1" a="1"/>
  <c r="CF513" i="1"/>
  <c r="CF514" i="1" a="1"/>
  <c r="CF514" i="1" s="1"/>
  <c r="CF515" i="1" a="1"/>
  <c r="CF515" i="1"/>
  <c r="CF516" i="1" a="1"/>
  <c r="CF516" i="1"/>
  <c r="CF517" i="1" a="1"/>
  <c r="CF517" i="1" s="1"/>
  <c r="CF518" i="1" a="1"/>
  <c r="CF518" i="1" s="1"/>
  <c r="CF519" i="1" a="1"/>
  <c r="CF519" i="1"/>
  <c r="CF520" i="1" a="1"/>
  <c r="CF520" i="1" s="1"/>
  <c r="CF521" i="1" a="1"/>
  <c r="CF521" i="1" s="1"/>
  <c r="CF522" i="1" a="1"/>
  <c r="CF522" i="1" s="1"/>
  <c r="CF523" i="1" a="1"/>
  <c r="CF523" i="1"/>
  <c r="CF524" i="1" a="1"/>
  <c r="CF524" i="1"/>
  <c r="CF525" i="1" a="1"/>
  <c r="CF525" i="1"/>
  <c r="CF526" i="1" a="1"/>
  <c r="CF526" i="1" s="1"/>
  <c r="CF527" i="1" a="1"/>
  <c r="CF527" i="1"/>
  <c r="CF528" i="1" a="1"/>
  <c r="CF528" i="1"/>
  <c r="CF529" i="1" a="1"/>
  <c r="CF529" i="1" s="1"/>
  <c r="CF530" i="1" a="1"/>
  <c r="CF530" i="1" s="1"/>
  <c r="CF531" i="1" a="1"/>
  <c r="CF531" i="1" s="1"/>
  <c r="CF532" i="1" a="1"/>
  <c r="CF532" i="1"/>
  <c r="CF533" i="1" a="1"/>
  <c r="CF533" i="1"/>
  <c r="CF534" i="1" a="1"/>
  <c r="CF534" i="1" s="1"/>
  <c r="CF535" i="1" a="1"/>
  <c r="CF535" i="1" s="1"/>
  <c r="CF536" i="1" a="1"/>
  <c r="CF536" i="1"/>
  <c r="CF537" i="1" a="1"/>
  <c r="CF537" i="1"/>
  <c r="CF538" i="1" a="1"/>
  <c r="CF538" i="1" s="1"/>
  <c r="CF539" i="1" a="1"/>
  <c r="CF539" i="1"/>
  <c r="CF540" i="1" a="1"/>
  <c r="CF540" i="1" s="1"/>
  <c r="CF541" i="1" a="1"/>
  <c r="CF541" i="1"/>
  <c r="CF542" i="1" a="1"/>
  <c r="CF542" i="1" s="1"/>
  <c r="CF543" i="1" a="1"/>
  <c r="CF543" i="1" s="1"/>
  <c r="CF544" i="1" a="1"/>
  <c r="CF544" i="1" s="1"/>
  <c r="CF545" i="1" a="1"/>
  <c r="CF545" i="1"/>
  <c r="CF546" i="1" a="1"/>
  <c r="CF546" i="1" s="1"/>
  <c r="CF547" i="1" a="1"/>
  <c r="CF547" i="1"/>
  <c r="CF548" i="1" a="1"/>
  <c r="CF548" i="1"/>
  <c r="CF549" i="1" a="1"/>
  <c r="CF549" i="1" s="1"/>
  <c r="CF550" i="1" a="1"/>
  <c r="CF550" i="1" s="1"/>
  <c r="CF551" i="1" a="1"/>
  <c r="CF551" i="1"/>
  <c r="CF552" i="1" a="1"/>
  <c r="CF552" i="1" s="1"/>
  <c r="CF553" i="1" a="1"/>
  <c r="CF553" i="1" s="1"/>
  <c r="CF554" i="1" a="1"/>
  <c r="CF554" i="1" s="1"/>
  <c r="CF555" i="1" a="1"/>
  <c r="CF555" i="1"/>
  <c r="CF556" i="1" a="1"/>
  <c r="CF556" i="1" s="1"/>
  <c r="CF557" i="1" a="1"/>
  <c r="CF557" i="1"/>
  <c r="CF558" i="1" a="1"/>
  <c r="CF558" i="1" s="1"/>
  <c r="CF559" i="1" a="1"/>
  <c r="CF559" i="1"/>
  <c r="CF560" i="1" a="1"/>
  <c r="CF560" i="1"/>
  <c r="CF561" i="1" a="1"/>
  <c r="CF561" i="1" s="1"/>
  <c r="CF562" i="1" a="1"/>
  <c r="CF562" i="1" s="1"/>
  <c r="CF563" i="1" a="1"/>
  <c r="CF563" i="1" s="1"/>
  <c r="CF564" i="1" a="1"/>
  <c r="CF564" i="1"/>
  <c r="CF565" i="1" a="1"/>
  <c r="CF565" i="1"/>
  <c r="CF566" i="1" a="1"/>
  <c r="CF566" i="1" s="1"/>
  <c r="CF567" i="1" a="1"/>
  <c r="CF567" i="1" s="1"/>
  <c r="CF568" i="1" a="1"/>
  <c r="CF568" i="1"/>
  <c r="CF569" i="1" a="1"/>
  <c r="CF569" i="1"/>
  <c r="CF570" i="1" a="1"/>
  <c r="CF570" i="1" s="1"/>
  <c r="CF571" i="1" a="1"/>
  <c r="CF571" i="1"/>
  <c r="CF572" i="1" a="1"/>
  <c r="CF572" i="1" s="1"/>
  <c r="CF573" i="1" a="1"/>
  <c r="CF573" i="1"/>
  <c r="CF574" i="1" a="1"/>
  <c r="CF574" i="1" s="1"/>
  <c r="CF575" i="1" a="1"/>
  <c r="CF575" i="1" s="1"/>
  <c r="CF576" i="1" a="1"/>
  <c r="CF576" i="1" s="1"/>
  <c r="CF577" i="1" a="1"/>
  <c r="CF577" i="1"/>
  <c r="CF578" i="1" a="1"/>
  <c r="CF578" i="1" s="1"/>
  <c r="CF579" i="1" a="1"/>
  <c r="CF579" i="1"/>
  <c r="CF580" i="1" a="1"/>
  <c r="CF580" i="1"/>
  <c r="CF581" i="1" a="1"/>
  <c r="CF581" i="1" s="1"/>
  <c r="CF582" i="1" a="1"/>
  <c r="CF582" i="1" s="1"/>
  <c r="CF583" i="1" a="1"/>
  <c r="CF583" i="1"/>
  <c r="CF584" i="1" a="1"/>
  <c r="CF584" i="1" s="1"/>
  <c r="CF585" i="1" a="1"/>
  <c r="CF585" i="1" s="1"/>
  <c r="CF586" i="1" a="1"/>
  <c r="CF586" i="1" s="1"/>
  <c r="CF587" i="1" a="1"/>
  <c r="CF587" i="1"/>
  <c r="CF588" i="1" a="1"/>
  <c r="CF588" i="1"/>
  <c r="CF589" i="1" a="1"/>
  <c r="CF589" i="1"/>
  <c r="CF590" i="1" a="1"/>
  <c r="CF590" i="1" s="1"/>
  <c r="CF591" i="1" a="1"/>
  <c r="CF591" i="1"/>
  <c r="CF592" i="1" a="1"/>
  <c r="CF592" i="1"/>
  <c r="CF593" i="1" a="1"/>
  <c r="CF593" i="1" s="1"/>
  <c r="CF594" i="1" a="1"/>
  <c r="CF594" i="1" s="1"/>
  <c r="CF595" i="1" a="1"/>
  <c r="CF595" i="1" s="1"/>
  <c r="CF596" i="1" a="1"/>
  <c r="CF596" i="1"/>
  <c r="CF597" i="1" a="1"/>
  <c r="CF597" i="1"/>
  <c r="CF598" i="1" a="1"/>
  <c r="CF598" i="1" s="1"/>
  <c r="CF599" i="1" a="1"/>
  <c r="CF599" i="1" s="1"/>
  <c r="CF600" i="1" a="1"/>
  <c r="CF600" i="1"/>
  <c r="CF601" i="1" a="1"/>
  <c r="CF601" i="1"/>
  <c r="CF602" i="1" a="1"/>
  <c r="CF602" i="1" s="1"/>
  <c r="CF603" i="1" a="1"/>
  <c r="CF603" i="1"/>
  <c r="CF604" i="1" a="1"/>
  <c r="CF604" i="1" s="1"/>
  <c r="CF605" i="1" a="1"/>
  <c r="CF605" i="1"/>
  <c r="CF606" i="1" a="1"/>
  <c r="CF606" i="1" s="1"/>
  <c r="CF607" i="1" a="1"/>
  <c r="CF607" i="1" s="1"/>
  <c r="CF608" i="1" a="1"/>
  <c r="CF608" i="1" s="1"/>
  <c r="CF609" i="1" a="1"/>
  <c r="CF609" i="1"/>
  <c r="CF610" i="1" a="1"/>
  <c r="CF610" i="1" s="1"/>
  <c r="CF611" i="1" a="1"/>
  <c r="CF611" i="1"/>
  <c r="CF612" i="1" a="1"/>
  <c r="CF612" i="1"/>
  <c r="CF613" i="1" a="1"/>
  <c r="CF613" i="1" s="1"/>
  <c r="CF614" i="1" a="1"/>
  <c r="CF614" i="1" s="1"/>
  <c r="CF615" i="1" a="1"/>
  <c r="CF615" i="1"/>
  <c r="CF616" i="1" a="1"/>
  <c r="CF616" i="1" s="1"/>
  <c r="CF617" i="1" a="1"/>
  <c r="CF617" i="1" s="1"/>
  <c r="CF618" i="1" a="1"/>
  <c r="CF618" i="1" s="1"/>
  <c r="CF619" i="1" a="1"/>
  <c r="CF619" i="1"/>
  <c r="CF620" i="1" a="1"/>
  <c r="CF620" i="1"/>
  <c r="CF621" i="1" a="1"/>
  <c r="CF621" i="1"/>
  <c r="CF622" i="1" a="1"/>
  <c r="CF622" i="1" s="1"/>
  <c r="CF623" i="1" a="1"/>
  <c r="CF623" i="1"/>
  <c r="CF624" i="1" a="1"/>
  <c r="CF624" i="1"/>
  <c r="CF625" i="1" a="1"/>
  <c r="CF625" i="1" s="1"/>
  <c r="CF626" i="1" a="1"/>
  <c r="CF626" i="1" s="1"/>
  <c r="CF627" i="1" a="1"/>
  <c r="CF627" i="1" s="1"/>
  <c r="CF628" i="1" a="1"/>
  <c r="CF628" i="1"/>
  <c r="CF629" i="1" a="1"/>
  <c r="CF629" i="1" s="1"/>
  <c r="CF630" i="1" a="1"/>
  <c r="CF630" i="1" s="1"/>
  <c r="CF631" i="1" a="1"/>
  <c r="CF631" i="1" s="1"/>
  <c r="CF632" i="1" a="1"/>
  <c r="CF632" i="1"/>
  <c r="CF633" i="1" a="1"/>
  <c r="CF633" i="1"/>
  <c r="CF634" i="1" a="1"/>
  <c r="CF634" i="1" s="1"/>
  <c r="CF635" i="1" a="1"/>
  <c r="CF635" i="1"/>
  <c r="CF636" i="1" a="1"/>
  <c r="CF636" i="1" s="1"/>
  <c r="CF637" i="1" a="1"/>
  <c r="CF637" i="1"/>
  <c r="CF638" i="1" a="1"/>
  <c r="CF638" i="1" s="1"/>
  <c r="CF639" i="1" a="1"/>
  <c r="CF639" i="1" s="1"/>
  <c r="CF640" i="1" a="1"/>
  <c r="CF640" i="1" s="1"/>
  <c r="CF641" i="1" a="1"/>
  <c r="CF641" i="1"/>
  <c r="CF642" i="1" a="1"/>
  <c r="CF642" i="1" s="1"/>
  <c r="CF643" i="1" a="1"/>
  <c r="CF643" i="1" s="1"/>
  <c r="CF644" i="1" a="1"/>
  <c r="CF644" i="1"/>
  <c r="CF645" i="1" a="1"/>
  <c r="CF645" i="1" s="1"/>
  <c r="CF646" i="1" a="1"/>
  <c r="CF646" i="1"/>
  <c r="CF647" i="1" a="1"/>
  <c r="CF647" i="1"/>
  <c r="CF648" i="1" a="1"/>
  <c r="CF648" i="1"/>
  <c r="CF649" i="1" a="1"/>
  <c r="CF649" i="1" s="1"/>
  <c r="CF650" i="1" a="1"/>
  <c r="CF650" i="1"/>
  <c r="CF651" i="1" a="1"/>
  <c r="CF651" i="1"/>
  <c r="CF652" i="1" a="1"/>
  <c r="CF652" i="1"/>
  <c r="CF653" i="1" a="1"/>
  <c r="CF653" i="1" s="1"/>
  <c r="CF654" i="1" a="1"/>
  <c r="CF654" i="1"/>
  <c r="CF655" i="1" a="1"/>
  <c r="CF655" i="1"/>
  <c r="CF656" i="1" a="1"/>
  <c r="CF656" i="1"/>
  <c r="CF657" i="1" a="1"/>
  <c r="CF657" i="1" s="1"/>
  <c r="CF658" i="1" a="1"/>
  <c r="CF658" i="1"/>
  <c r="CF659" i="1" a="1"/>
  <c r="CF659" i="1" s="1"/>
  <c r="CF660" i="1" a="1"/>
  <c r="CF660" i="1"/>
  <c r="CF661" i="1" a="1"/>
  <c r="CF661" i="1" s="1"/>
  <c r="CF662" i="1" a="1"/>
  <c r="CF662" i="1"/>
  <c r="CF663" i="1" a="1"/>
  <c r="CF663" i="1"/>
  <c r="CF664" i="1" a="1"/>
  <c r="CF664" i="1"/>
  <c r="CF665" i="1" a="1"/>
  <c r="CF665" i="1" s="1"/>
  <c r="CF666" i="1" a="1"/>
  <c r="CF666" i="1"/>
  <c r="CF667" i="1" a="1"/>
  <c r="CF667" i="1"/>
  <c r="CF668" i="1" a="1"/>
  <c r="CF668" i="1"/>
  <c r="CF669" i="1" a="1"/>
  <c r="CF669" i="1" s="1"/>
  <c r="CF670" i="1" a="1"/>
  <c r="CF670" i="1"/>
  <c r="CF671" i="1" a="1"/>
  <c r="CF671" i="1"/>
  <c r="CF672" i="1" a="1"/>
  <c r="CF672" i="1"/>
  <c r="CF673" i="1" a="1"/>
  <c r="CF673" i="1" s="1"/>
  <c r="CF674" i="1" a="1"/>
  <c r="CF674" i="1"/>
  <c r="CF675" i="1" a="1"/>
  <c r="CF675" i="1" s="1"/>
  <c r="CF676" i="1" a="1"/>
  <c r="CF676" i="1"/>
  <c r="CF677" i="1" a="1"/>
  <c r="CF677" i="1" s="1"/>
  <c r="CF678" i="1" a="1"/>
  <c r="CF678" i="1"/>
  <c r="CF679" i="1" a="1"/>
  <c r="CF679" i="1"/>
  <c r="CF680" i="1" a="1"/>
  <c r="CF680" i="1"/>
  <c r="CF681" i="1" a="1"/>
  <c r="CF681" i="1" s="1"/>
  <c r="CF682" i="1" a="1"/>
  <c r="CF682" i="1"/>
  <c r="CF683" i="1" a="1"/>
  <c r="CF683" i="1"/>
  <c r="CF684" i="1" a="1"/>
  <c r="CF684" i="1"/>
  <c r="CF685" i="1" a="1"/>
  <c r="CF685" i="1" s="1"/>
  <c r="CF686" i="1" a="1"/>
  <c r="CF686" i="1"/>
  <c r="CF687" i="1" a="1"/>
  <c r="CF687" i="1"/>
  <c r="CF688" i="1" a="1"/>
  <c r="CF688" i="1"/>
  <c r="CF689" i="1" a="1"/>
  <c r="CF689" i="1" s="1"/>
  <c r="CF690" i="1" a="1"/>
  <c r="CF690" i="1"/>
  <c r="CF691" i="1" a="1"/>
  <c r="CF691" i="1" s="1"/>
  <c r="CF692" i="1" a="1"/>
  <c r="CF692" i="1"/>
  <c r="CF693" i="1" a="1"/>
  <c r="CF693" i="1" s="1"/>
  <c r="CF694" i="1" a="1"/>
  <c r="CF694" i="1"/>
  <c r="CF695" i="1" a="1"/>
  <c r="CF695" i="1"/>
  <c r="CF696" i="1" a="1"/>
  <c r="CF696" i="1"/>
  <c r="CF697" i="1" a="1"/>
  <c r="CF697" i="1" s="1"/>
  <c r="CF698" i="1" a="1"/>
  <c r="CF698" i="1"/>
  <c r="CF699" i="1" a="1"/>
  <c r="CF699" i="1"/>
  <c r="CF700" i="1" a="1"/>
  <c r="CF700" i="1"/>
  <c r="CF701" i="1" a="1"/>
  <c r="CF701" i="1" s="1"/>
  <c r="CF702" i="1" a="1"/>
  <c r="CF702" i="1"/>
  <c r="CF703" i="1" a="1"/>
  <c r="CF703" i="1"/>
  <c r="CF704" i="1" a="1"/>
  <c r="CF704" i="1"/>
  <c r="CF705" i="1" a="1"/>
  <c r="CF705" i="1" s="1"/>
  <c r="CF706" i="1" a="1"/>
  <c r="CF706" i="1"/>
  <c r="CF707" i="1" a="1"/>
  <c r="CF707" i="1" s="1"/>
  <c r="CF708" i="1" a="1"/>
  <c r="CF708" i="1" s="1"/>
  <c r="CF709" i="1" a="1"/>
  <c r="CF709" i="1" s="1"/>
  <c r="CF710" i="1" a="1"/>
  <c r="CF710" i="1"/>
  <c r="CF711" i="1" a="1"/>
  <c r="CF711" i="1"/>
  <c r="CF712" i="1" a="1"/>
  <c r="CF712" i="1" s="1"/>
  <c r="CF713" i="1" a="1"/>
  <c r="CF713" i="1" s="1"/>
  <c r="CF714" i="1" a="1"/>
  <c r="CF714" i="1" s="1"/>
  <c r="CF715" i="1" a="1"/>
  <c r="CF715" i="1"/>
  <c r="CF716" i="1" a="1"/>
  <c r="CF716" i="1" s="1"/>
  <c r="CF717" i="1" a="1"/>
  <c r="CF717" i="1" s="1"/>
  <c r="CF718" i="1" a="1"/>
  <c r="CF718" i="1" s="1"/>
  <c r="CF719" i="1" a="1"/>
  <c r="CF719" i="1" s="1"/>
  <c r="CF720" i="1" a="1"/>
  <c r="CF720" i="1" s="1"/>
  <c r="CF721" i="1" a="1"/>
  <c r="CF721" i="1" s="1"/>
  <c r="CF722" i="1" a="1"/>
  <c r="CF722" i="1" s="1"/>
  <c r="CF723" i="1" a="1"/>
  <c r="CF723" i="1"/>
  <c r="CF724" i="1" a="1"/>
  <c r="CF724" i="1" s="1"/>
  <c r="CF725" i="1" a="1"/>
  <c r="CF725" i="1" s="1"/>
  <c r="CF726" i="1" a="1"/>
  <c r="CF726" i="1" s="1"/>
  <c r="CF727" i="1" a="1"/>
  <c r="CF727" i="1"/>
  <c r="CF728" i="1" a="1"/>
  <c r="CF728" i="1" s="1"/>
  <c r="CF729" i="1" a="1"/>
  <c r="CF729" i="1" s="1"/>
  <c r="CF730" i="1" a="1"/>
  <c r="CF730" i="1" s="1"/>
  <c r="CF731" i="1" a="1"/>
  <c r="CF731" i="1"/>
  <c r="CF732" i="1" a="1"/>
  <c r="CF732" i="1" s="1"/>
  <c r="CF733" i="1" a="1"/>
  <c r="CF733" i="1" s="1"/>
  <c r="CF734" i="1" a="1"/>
  <c r="CF734" i="1" s="1"/>
  <c r="CF735" i="1" a="1"/>
  <c r="CF735" i="1" s="1"/>
  <c r="CF736" i="1" a="1"/>
  <c r="CF736" i="1" s="1"/>
  <c r="CF737" i="1" a="1"/>
  <c r="CF737" i="1" s="1"/>
  <c r="CF738" i="1" a="1"/>
  <c r="CF738" i="1" s="1"/>
  <c r="CF739" i="1" a="1"/>
  <c r="CF739" i="1"/>
  <c r="CF740" i="1" a="1"/>
  <c r="CF740" i="1" s="1"/>
  <c r="CF741" i="1" a="1"/>
  <c r="CF741" i="1" s="1"/>
  <c r="CF742" i="1" a="1"/>
  <c r="CF742" i="1" s="1"/>
  <c r="CF743" i="1" a="1"/>
  <c r="CF743" i="1"/>
  <c r="CF744" i="1" a="1"/>
  <c r="CF744" i="1" s="1"/>
  <c r="CF745" i="1" a="1"/>
  <c r="CF745" i="1" s="1"/>
  <c r="CF746" i="1" a="1"/>
  <c r="CF746" i="1" s="1"/>
  <c r="CF747" i="1" a="1"/>
  <c r="CF747" i="1"/>
  <c r="CF748" i="1" a="1"/>
  <c r="CF748" i="1" s="1"/>
  <c r="CF749" i="1" a="1"/>
  <c r="CF749" i="1" s="1"/>
  <c r="CF750" i="1" a="1"/>
  <c r="CF750" i="1" s="1"/>
  <c r="CF751" i="1" a="1"/>
  <c r="CF751" i="1" s="1"/>
  <c r="CF752" i="1" a="1"/>
  <c r="CF752" i="1" s="1"/>
  <c r="CF753" i="1" a="1"/>
  <c r="CF753" i="1" s="1"/>
  <c r="CF754" i="1" a="1"/>
  <c r="CF754" i="1" s="1"/>
  <c r="CF755" i="1" a="1"/>
  <c r="CF755" i="1"/>
  <c r="CF756" i="1" a="1"/>
  <c r="CF756" i="1" s="1"/>
  <c r="CF757" i="1" a="1"/>
  <c r="CF757" i="1" s="1"/>
  <c r="CF758" i="1" a="1"/>
  <c r="CF758" i="1" s="1"/>
  <c r="CF759" i="1" a="1"/>
  <c r="CF759" i="1"/>
  <c r="CF760" i="1" a="1"/>
  <c r="CF760" i="1" s="1"/>
  <c r="CF761" i="1" a="1"/>
  <c r="CF761" i="1" s="1"/>
  <c r="CF762" i="1" a="1"/>
  <c r="CF762" i="1"/>
  <c r="CF763" i="1" a="1"/>
  <c r="CF763" i="1" s="1"/>
  <c r="CF764" i="1" a="1"/>
  <c r="CF764" i="1"/>
  <c r="CF765" i="1" a="1"/>
  <c r="CF765" i="1" s="1"/>
  <c r="CF766" i="1" a="1"/>
  <c r="CF766" i="1"/>
  <c r="CF767" i="1" a="1"/>
  <c r="CF767" i="1"/>
  <c r="CF768" i="1" a="1"/>
  <c r="CF768" i="1"/>
  <c r="CF769" i="1" a="1"/>
  <c r="CF769" i="1" s="1"/>
  <c r="CF770" i="1" a="1"/>
  <c r="CF770" i="1" s="1"/>
  <c r="CF771" i="1" a="1"/>
  <c r="CF771" i="1"/>
  <c r="CF772" i="1" a="1"/>
  <c r="CF772" i="1" s="1"/>
  <c r="CF773" i="1" a="1"/>
  <c r="CF773" i="1" s="1"/>
  <c r="CF774" i="1" a="1"/>
  <c r="CF774" i="1"/>
  <c r="CF775" i="1" a="1"/>
  <c r="CF775" i="1"/>
  <c r="CF776" i="1" a="1"/>
  <c r="CF776" i="1"/>
  <c r="CF777" i="1" a="1"/>
  <c r="CF777" i="1" s="1"/>
  <c r="CF778" i="1" a="1"/>
  <c r="CF778" i="1"/>
  <c r="CF779" i="1" a="1"/>
  <c r="CF779" i="1" s="1"/>
  <c r="CF780" i="1" a="1"/>
  <c r="CF780" i="1"/>
  <c r="CF781" i="1" a="1"/>
  <c r="CF781" i="1" s="1"/>
  <c r="CF782" i="1" a="1"/>
  <c r="CF782" i="1"/>
  <c r="CF783" i="1" a="1"/>
  <c r="CF783" i="1"/>
  <c r="CF784" i="1" a="1"/>
  <c r="CF784" i="1"/>
  <c r="CF785" i="1" a="1"/>
  <c r="CF785" i="1" s="1"/>
  <c r="CF786" i="1" a="1"/>
  <c r="CF786" i="1" s="1"/>
  <c r="CF787" i="1" a="1"/>
  <c r="CF787" i="1"/>
  <c r="CF788" i="1" a="1"/>
  <c r="CF788" i="1" s="1"/>
  <c r="CF789" i="1" a="1"/>
  <c r="CF789" i="1" s="1"/>
  <c r="CF790" i="1" a="1"/>
  <c r="CF790" i="1"/>
  <c r="CF791" i="1" a="1"/>
  <c r="CF791" i="1"/>
  <c r="CF792" i="1" a="1"/>
  <c r="CF792" i="1"/>
  <c r="CF793" i="1" a="1"/>
  <c r="CF793" i="1" s="1"/>
  <c r="CF794" i="1" a="1"/>
  <c r="CF794" i="1"/>
  <c r="CF795" i="1" a="1"/>
  <c r="CF795" i="1" s="1"/>
  <c r="CF796" i="1" a="1"/>
  <c r="CF796" i="1"/>
  <c r="CF797" i="1" a="1"/>
  <c r="CF797" i="1" s="1"/>
  <c r="CF798" i="1" a="1"/>
  <c r="CF798" i="1"/>
  <c r="CF799" i="1" a="1"/>
  <c r="CF799" i="1"/>
  <c r="CF800" i="1" a="1"/>
  <c r="CF800" i="1"/>
  <c r="CF801" i="1" a="1"/>
  <c r="CF801" i="1" s="1"/>
  <c r="CF802" i="1" a="1"/>
  <c r="CF802" i="1" s="1"/>
  <c r="CF803" i="1" a="1"/>
  <c r="CF803" i="1"/>
  <c r="CF804" i="1" a="1"/>
  <c r="CF804" i="1" s="1"/>
  <c r="CF805" i="1" a="1"/>
  <c r="CF805" i="1" s="1"/>
  <c r="CF806" i="1" a="1"/>
  <c r="CF806" i="1"/>
  <c r="CF807" i="1" a="1"/>
  <c r="CF807" i="1"/>
  <c r="CF808" i="1" a="1"/>
  <c r="CF808" i="1"/>
  <c r="CF809" i="1" a="1"/>
  <c r="CF809" i="1" s="1"/>
  <c r="CF810" i="1" a="1"/>
  <c r="CF810" i="1"/>
  <c r="CF811" i="1" a="1"/>
  <c r="CF811" i="1" s="1"/>
  <c r="CF812" i="1" a="1"/>
  <c r="CF812" i="1"/>
  <c r="CF813" i="1" a="1"/>
  <c r="CF813" i="1" s="1"/>
  <c r="CF814" i="1" a="1"/>
  <c r="CF814" i="1"/>
  <c r="CF815" i="1" a="1"/>
  <c r="CF815" i="1"/>
  <c r="CF816" i="1" a="1"/>
  <c r="CF816" i="1"/>
  <c r="CF817" i="1" a="1"/>
  <c r="CF817" i="1" s="1"/>
  <c r="CF818" i="1" a="1"/>
  <c r="CF818" i="1" s="1"/>
  <c r="CF819" i="1" a="1"/>
  <c r="CF819" i="1"/>
  <c r="CF820" i="1" a="1"/>
  <c r="CF820" i="1" s="1"/>
  <c r="CF821" i="1" a="1"/>
  <c r="CF821" i="1" s="1"/>
  <c r="CF822" i="1" a="1"/>
  <c r="CF822" i="1"/>
  <c r="CF823" i="1" a="1"/>
  <c r="CF823" i="1"/>
  <c r="CF824" i="1" a="1"/>
  <c r="CF824" i="1"/>
  <c r="CF825" i="1" a="1"/>
  <c r="CF825" i="1" s="1"/>
  <c r="CF826" i="1" a="1"/>
  <c r="CF826" i="1"/>
  <c r="CF827" i="1" a="1"/>
  <c r="CF827" i="1" s="1"/>
  <c r="CF828" i="1" a="1"/>
  <c r="CF828" i="1"/>
  <c r="CF829" i="1" a="1"/>
  <c r="CF829" i="1" s="1"/>
  <c r="CF830" i="1" a="1"/>
  <c r="CF830" i="1"/>
  <c r="CF831" i="1" a="1"/>
  <c r="CF831" i="1"/>
  <c r="CF832" i="1" a="1"/>
  <c r="CF832" i="1"/>
  <c r="CF833" i="1" a="1"/>
  <c r="CF833" i="1" s="1"/>
  <c r="CF834" i="1" a="1"/>
  <c r="CF834" i="1" s="1"/>
  <c r="CF835" i="1" a="1"/>
  <c r="CF835" i="1"/>
  <c r="CF836" i="1" a="1"/>
  <c r="CF836" i="1" s="1"/>
  <c r="CF837" i="1" a="1"/>
  <c r="CF837" i="1" s="1"/>
  <c r="CF838" i="1" a="1"/>
  <c r="CF838" i="1"/>
  <c r="CF839" i="1" a="1"/>
  <c r="CF839" i="1"/>
  <c r="CF840" i="1" a="1"/>
  <c r="CF840" i="1"/>
  <c r="CF841" i="1" a="1"/>
  <c r="CF841" i="1" s="1"/>
  <c r="CF842" i="1" a="1"/>
  <c r="CF842" i="1"/>
  <c r="CF843" i="1" a="1"/>
  <c r="CF843" i="1" s="1"/>
  <c r="CF844" i="1" a="1"/>
  <c r="CF844" i="1"/>
  <c r="CF845" i="1" a="1"/>
  <c r="CF845" i="1" s="1"/>
  <c r="CF846" i="1" a="1"/>
  <c r="CF846" i="1"/>
  <c r="CF847" i="1" a="1"/>
  <c r="CF847" i="1"/>
  <c r="CF848" i="1" a="1"/>
  <c r="CF848" i="1"/>
  <c r="CF849" i="1" a="1"/>
  <c r="CF849" i="1" s="1"/>
  <c r="CF850" i="1" a="1"/>
  <c r="CF850" i="1" s="1"/>
  <c r="CF851" i="1" a="1"/>
  <c r="CF851" i="1"/>
  <c r="CF852" i="1" a="1"/>
  <c r="CF852" i="1" s="1"/>
  <c r="CF853" i="1" a="1"/>
  <c r="CF853" i="1" s="1"/>
  <c r="CF854" i="1" a="1"/>
  <c r="CF854" i="1"/>
  <c r="CF855" i="1" a="1"/>
  <c r="CF855" i="1"/>
  <c r="CF856" i="1" a="1"/>
  <c r="CF856" i="1"/>
  <c r="CF857" i="1" a="1"/>
  <c r="CF857" i="1" s="1"/>
  <c r="CF858" i="1" a="1"/>
  <c r="CF858" i="1"/>
  <c r="CF859" i="1" a="1"/>
  <c r="CF859" i="1" s="1"/>
  <c r="CF860" i="1" a="1"/>
  <c r="CF860" i="1"/>
  <c r="CF861" i="1" a="1"/>
  <c r="CF861" i="1" s="1"/>
  <c r="CF862" i="1" a="1"/>
  <c r="CF862" i="1"/>
  <c r="CF863" i="1" a="1"/>
  <c r="CF863" i="1"/>
  <c r="CF864" i="1" a="1"/>
  <c r="CF864" i="1"/>
  <c r="CF865" i="1" a="1"/>
  <c r="CF865" i="1" s="1"/>
  <c r="CF866" i="1" a="1"/>
  <c r="CF866" i="1" s="1"/>
  <c r="CF867" i="1" a="1"/>
  <c r="CF867" i="1"/>
  <c r="CF868" i="1" a="1"/>
  <c r="CF868" i="1" s="1"/>
  <c r="CF869" i="1" a="1"/>
  <c r="CF869" i="1" s="1"/>
  <c r="CF870" i="1" a="1"/>
  <c r="CF870" i="1"/>
  <c r="CF871" i="1" a="1"/>
  <c r="CF871" i="1"/>
  <c r="CF872" i="1" a="1"/>
  <c r="CF872" i="1"/>
  <c r="CF873" i="1" a="1"/>
  <c r="CF873" i="1" s="1"/>
  <c r="CF874" i="1" a="1"/>
  <c r="CF874" i="1"/>
  <c r="CF875" i="1" a="1"/>
  <c r="CF875" i="1" s="1"/>
  <c r="CF876" i="1" a="1"/>
  <c r="CF876" i="1"/>
  <c r="CF877" i="1" a="1"/>
  <c r="CF877" i="1" s="1"/>
  <c r="CF878" i="1" a="1"/>
  <c r="CF878" i="1"/>
  <c r="CF879" i="1" a="1"/>
  <c r="CF879" i="1"/>
  <c r="CF880" i="1" a="1"/>
  <c r="CF880" i="1"/>
  <c r="CF881" i="1" a="1"/>
  <c r="CF881" i="1" s="1"/>
  <c r="CF882" i="1" a="1"/>
  <c r="CF882" i="1" s="1"/>
  <c r="CF883" i="1" a="1"/>
  <c r="CF883" i="1"/>
  <c r="CF884" i="1" a="1"/>
  <c r="CF884" i="1" s="1"/>
  <c r="CF885" i="1" a="1"/>
  <c r="CF885" i="1" s="1"/>
  <c r="CF886" i="1" a="1"/>
  <c r="CF886" i="1"/>
  <c r="CF887" i="1" a="1"/>
  <c r="CF887" i="1"/>
  <c r="CF888" i="1" a="1"/>
  <c r="CF888" i="1"/>
  <c r="CF889" i="1" a="1"/>
  <c r="CF889" i="1" s="1"/>
  <c r="CF890" i="1" a="1"/>
  <c r="CF890" i="1"/>
  <c r="CF891" i="1" a="1"/>
  <c r="CF891" i="1" s="1"/>
  <c r="CF892" i="1" a="1"/>
  <c r="CF892" i="1"/>
  <c r="CF893" i="1" a="1"/>
  <c r="CF893" i="1" s="1"/>
  <c r="CF894" i="1" a="1"/>
  <c r="CF894" i="1"/>
  <c r="CF895" i="1" a="1"/>
  <c r="CF895" i="1"/>
  <c r="CF896" i="1" a="1"/>
  <c r="CF896" i="1"/>
  <c r="CF897" i="1" a="1"/>
  <c r="CF897" i="1" s="1"/>
  <c r="CF898" i="1" a="1"/>
  <c r="CF898" i="1" s="1"/>
  <c r="CF899" i="1" a="1"/>
  <c r="CF899" i="1"/>
  <c r="CF900" i="1" a="1"/>
  <c r="CF900" i="1" s="1"/>
  <c r="CF901" i="1" a="1"/>
  <c r="CF901" i="1" s="1"/>
  <c r="CF902" i="1" a="1"/>
  <c r="CF902" i="1"/>
  <c r="CF903" i="1" a="1"/>
  <c r="CF903" i="1"/>
  <c r="CF904" i="1" a="1"/>
  <c r="CF904" i="1"/>
  <c r="CF905" i="1" a="1"/>
  <c r="CF905" i="1" s="1"/>
  <c r="CF906" i="1" a="1"/>
  <c r="CF906" i="1"/>
  <c r="CF907" i="1" a="1"/>
  <c r="CF907" i="1" s="1"/>
  <c r="CF908" i="1" a="1"/>
  <c r="CF908" i="1"/>
  <c r="CF909" i="1" a="1"/>
  <c r="CF909" i="1" s="1"/>
  <c r="CF910" i="1" a="1"/>
  <c r="CF910" i="1"/>
  <c r="CF911" i="1" a="1"/>
  <c r="CF911" i="1"/>
  <c r="CF912" i="1" a="1"/>
  <c r="CF912" i="1"/>
  <c r="CF913" i="1" a="1"/>
  <c r="CF913" i="1" s="1"/>
  <c r="CF914" i="1" a="1"/>
  <c r="CF914" i="1" s="1"/>
  <c r="CF915" i="1" a="1"/>
  <c r="CF915" i="1"/>
  <c r="CF916" i="1" a="1"/>
  <c r="CF916" i="1" s="1"/>
  <c r="CF917" i="1" a="1"/>
  <c r="CF917" i="1" s="1"/>
  <c r="CF918" i="1" a="1"/>
  <c r="CF918" i="1"/>
  <c r="CF919" i="1" a="1"/>
  <c r="CF919" i="1"/>
  <c r="CF920" i="1" a="1"/>
  <c r="CF920" i="1"/>
  <c r="CF921" i="1" a="1"/>
  <c r="CF921" i="1" s="1"/>
  <c r="CF922" i="1" a="1"/>
  <c r="CF922" i="1"/>
  <c r="CF923" i="1" a="1"/>
  <c r="CF923" i="1" s="1"/>
  <c r="CF924" i="1" a="1"/>
  <c r="CF924" i="1"/>
  <c r="CF925" i="1" a="1"/>
  <c r="CF925" i="1" s="1"/>
  <c r="CF926" i="1" a="1"/>
  <c r="CF926" i="1"/>
  <c r="CF927" i="1" a="1"/>
  <c r="CF927" i="1"/>
  <c r="CF928" i="1" a="1"/>
  <c r="CF928" i="1"/>
  <c r="CF929" i="1" a="1"/>
  <c r="CF929" i="1" s="1"/>
  <c r="CF930" i="1" a="1"/>
  <c r="CF930" i="1" s="1"/>
  <c r="CF931" i="1" a="1"/>
  <c r="CF931" i="1"/>
  <c r="CF932" i="1" a="1"/>
  <c r="CF932" i="1" s="1"/>
  <c r="CF933" i="1" a="1"/>
  <c r="CF933" i="1" s="1"/>
  <c r="CF934" i="1" a="1"/>
  <c r="CF934" i="1"/>
  <c r="CF935" i="1" a="1"/>
  <c r="CF935" i="1"/>
  <c r="CF936" i="1" a="1"/>
  <c r="CF936" i="1"/>
  <c r="CF937" i="1" a="1"/>
  <c r="CF937" i="1" s="1"/>
  <c r="CF938" i="1" a="1"/>
  <c r="CF938" i="1"/>
  <c r="CF939" i="1" a="1"/>
  <c r="CF939" i="1" s="1"/>
  <c r="CF940" i="1" a="1"/>
  <c r="CF940" i="1"/>
  <c r="CF941" i="1" a="1"/>
  <c r="CF941" i="1" s="1"/>
  <c r="CF942" i="1" a="1"/>
  <c r="CF942" i="1"/>
  <c r="CF943" i="1" a="1"/>
  <c r="CF943" i="1"/>
  <c r="CF944" i="1" a="1"/>
  <c r="CF944" i="1"/>
  <c r="CF945" i="1" a="1"/>
  <c r="CF945" i="1" s="1"/>
  <c r="CF946" i="1" a="1"/>
  <c r="CF946" i="1" s="1"/>
  <c r="CF947" i="1" a="1"/>
  <c r="CF947" i="1"/>
  <c r="CF948" i="1" a="1"/>
  <c r="CF948" i="1" s="1"/>
  <c r="CF949" i="1" a="1"/>
  <c r="CF949" i="1" s="1"/>
  <c r="CF950" i="1" a="1"/>
  <c r="CF950" i="1"/>
  <c r="CF951" i="1" a="1"/>
  <c r="CF951" i="1"/>
  <c r="CF952" i="1" a="1"/>
  <c r="CF952" i="1"/>
  <c r="CF953" i="1" a="1"/>
  <c r="CF953" i="1" s="1"/>
  <c r="CF954" i="1" a="1"/>
  <c r="CF954" i="1"/>
  <c r="CF955" i="1" a="1"/>
  <c r="CF955" i="1" s="1"/>
  <c r="CF956" i="1" a="1"/>
  <c r="CF956" i="1"/>
  <c r="CF957" i="1" a="1"/>
  <c r="CF957" i="1" s="1"/>
  <c r="CF958" i="1" a="1"/>
  <c r="CF958" i="1"/>
  <c r="CF959" i="1" a="1"/>
  <c r="CF959" i="1"/>
  <c r="CF960" i="1" a="1"/>
  <c r="CF960" i="1"/>
  <c r="CF961" i="1" a="1"/>
  <c r="CF961" i="1" s="1"/>
  <c r="CF962" i="1" a="1"/>
  <c r="CF962" i="1" s="1"/>
  <c r="CF963" i="1" a="1"/>
  <c r="CF963" i="1"/>
  <c r="CF964" i="1" a="1"/>
  <c r="CF964" i="1" s="1"/>
  <c r="CF965" i="1" a="1"/>
  <c r="CF965" i="1" s="1"/>
  <c r="CF966" i="1" a="1"/>
  <c r="CF966" i="1"/>
  <c r="CF967" i="1" a="1"/>
  <c r="CF967" i="1"/>
  <c r="CF968" i="1" a="1"/>
  <c r="CF968" i="1"/>
  <c r="CF969" i="1" a="1"/>
  <c r="CF969" i="1" s="1"/>
  <c r="CF970" i="1" a="1"/>
  <c r="CF970" i="1"/>
  <c r="CF971" i="1" a="1"/>
  <c r="CF971" i="1" s="1"/>
  <c r="CF972" i="1" a="1"/>
  <c r="CF972" i="1"/>
  <c r="CF973" i="1" a="1"/>
  <c r="CF973" i="1" s="1"/>
  <c r="CF974" i="1" a="1"/>
  <c r="CF974" i="1"/>
  <c r="CF975" i="1" a="1"/>
  <c r="CF975" i="1"/>
  <c r="CF976" i="1" a="1"/>
  <c r="CF976" i="1"/>
  <c r="CF977" i="1" a="1"/>
  <c r="CF977" i="1" s="1"/>
  <c r="CF978" i="1" a="1"/>
  <c r="CF978" i="1" s="1"/>
  <c r="CF979" i="1" a="1"/>
  <c r="CF979" i="1"/>
  <c r="CF980" i="1" a="1"/>
  <c r="CF980" i="1" s="1"/>
  <c r="CF981" i="1" a="1"/>
  <c r="CF981" i="1" s="1"/>
  <c r="CF982" i="1" a="1"/>
  <c r="CF982" i="1"/>
  <c r="CF983" i="1" a="1"/>
  <c r="CF983" i="1"/>
  <c r="CF984" i="1" a="1"/>
  <c r="CF984" i="1"/>
  <c r="CF985" i="1" a="1"/>
  <c r="CF985" i="1" s="1"/>
  <c r="CF986" i="1" a="1"/>
  <c r="CF986" i="1"/>
  <c r="CF987" i="1" a="1"/>
  <c r="CF987" i="1" s="1"/>
  <c r="CF988" i="1" a="1"/>
  <c r="CF988" i="1"/>
  <c r="CF989" i="1" a="1"/>
  <c r="CF989" i="1" s="1"/>
  <c r="CF990" i="1" a="1"/>
  <c r="CF990" i="1"/>
  <c r="CF991" i="1" a="1"/>
  <c r="CF991" i="1"/>
  <c r="CF992" i="1" a="1"/>
  <c r="CF992" i="1"/>
  <c r="CF993" i="1" a="1"/>
  <c r="CF993" i="1" s="1"/>
  <c r="CF994" i="1" a="1"/>
  <c r="CF994" i="1" s="1"/>
  <c r="CF995" i="1" a="1"/>
  <c r="CF995" i="1"/>
  <c r="CF996" i="1" a="1"/>
  <c r="CF996" i="1" s="1"/>
  <c r="CF997" i="1" a="1"/>
  <c r="CF997" i="1" s="1"/>
  <c r="CF998" i="1" a="1"/>
  <c r="CF998" i="1"/>
  <c r="CF999" i="1" a="1"/>
  <c r="CF999" i="1"/>
  <c r="CF1000" i="1" a="1"/>
  <c r="CF1000" i="1"/>
  <c r="CF1001" i="1" a="1"/>
  <c r="CF1001" i="1" s="1"/>
  <c r="CF1002" i="1" a="1"/>
  <c r="CF1002" i="1"/>
  <c r="CF1003" i="1" a="1"/>
  <c r="CF1003" i="1" s="1"/>
  <c r="CF1004" i="1" a="1"/>
  <c r="CF1004" i="1"/>
  <c r="CF1005" i="1" a="1"/>
  <c r="CF1005" i="1" s="1"/>
  <c r="CF1006" i="1" a="1"/>
  <c r="CF1006" i="1"/>
  <c r="CF1007" i="1" a="1"/>
  <c r="CF1007" i="1"/>
  <c r="CF1008" i="1" a="1"/>
  <c r="CF1008" i="1"/>
  <c r="CF1009" i="1" a="1"/>
  <c r="CF1009" i="1" s="1"/>
  <c r="CF1010" i="1" a="1"/>
  <c r="CF1010" i="1" s="1"/>
  <c r="CF1011" i="1" a="1"/>
  <c r="CF1011" i="1"/>
  <c r="CF1012" i="1" a="1"/>
  <c r="CF1012" i="1" s="1"/>
  <c r="CF1013" i="1" a="1"/>
  <c r="CF1013" i="1" s="1"/>
  <c r="CF1014" i="1" a="1"/>
  <c r="CF1014" i="1"/>
  <c r="CF1015" i="1" a="1"/>
  <c r="CF1015" i="1"/>
  <c r="CF1016" i="1" a="1"/>
  <c r="CF1016" i="1"/>
  <c r="CF1017" i="1" a="1"/>
  <c r="CF1017" i="1" s="1"/>
  <c r="CF1018" i="1" a="1"/>
  <c r="CF1018" i="1"/>
  <c r="CF1019" i="1" a="1"/>
  <c r="CF1019" i="1" s="1"/>
  <c r="CF1020" i="1" a="1"/>
  <c r="CF1020" i="1"/>
  <c r="CF1021" i="1" a="1"/>
  <c r="CF1021" i="1" s="1"/>
  <c r="CF1022" i="1" a="1"/>
  <c r="CF1022" i="1"/>
  <c r="CF1023" i="1" a="1"/>
  <c r="CF1023" i="1"/>
  <c r="CF1024" i="1" a="1"/>
  <c r="CF1024" i="1"/>
  <c r="CF1025" i="1" a="1"/>
  <c r="CF1025" i="1" s="1"/>
  <c r="CF1026" i="1" a="1"/>
  <c r="CF1026" i="1" s="1"/>
  <c r="CF1027" i="1" a="1"/>
  <c r="CF1027" i="1"/>
  <c r="CF1028" i="1" a="1"/>
  <c r="CF1028" i="1" s="1"/>
  <c r="CF1029" i="1" a="1"/>
  <c r="CF1029" i="1" s="1"/>
  <c r="CF1030" i="1" a="1"/>
  <c r="CF1030" i="1"/>
  <c r="CF1031" i="1" a="1"/>
  <c r="CF1031" i="1"/>
  <c r="CF1032" i="1" a="1"/>
  <c r="CF1032" i="1"/>
  <c r="CF1033" i="1" a="1"/>
  <c r="CF1033" i="1" s="1"/>
  <c r="CF1034" i="1" a="1"/>
  <c r="CF1034" i="1"/>
  <c r="CF1035" i="1" a="1"/>
  <c r="CF1035" i="1" s="1"/>
  <c r="CF1036" i="1" a="1"/>
  <c r="CF1036" i="1"/>
  <c r="CF1037" i="1" a="1"/>
  <c r="CF1037" i="1" s="1"/>
  <c r="CF1038" i="1" a="1"/>
  <c r="CF1038" i="1"/>
  <c r="CF1039" i="1" a="1"/>
  <c r="CF1039" i="1"/>
  <c r="CF1040" i="1" a="1"/>
  <c r="CF1040" i="1"/>
  <c r="CF1041" i="1" a="1"/>
  <c r="CF1041" i="1" s="1"/>
  <c r="CF1042" i="1" a="1"/>
  <c r="CF1042" i="1" s="1"/>
  <c r="CF1043" i="1" a="1"/>
  <c r="CF1043" i="1"/>
  <c r="CF1044" i="1" a="1"/>
  <c r="CF1044" i="1" s="1"/>
  <c r="CF1045" i="1" a="1"/>
  <c r="CF1045" i="1" s="1"/>
  <c r="CF1046" i="1" a="1"/>
  <c r="CF1046" i="1"/>
  <c r="CF1047" i="1" a="1"/>
  <c r="CF1047" i="1"/>
  <c r="CF1048" i="1" a="1"/>
  <c r="CF1048" i="1"/>
  <c r="CF1049" i="1" a="1"/>
  <c r="CF1049" i="1" s="1"/>
  <c r="CF1050" i="1" a="1"/>
  <c r="CF1050" i="1"/>
  <c r="CF1051" i="1" a="1"/>
  <c r="CF1051" i="1" s="1"/>
  <c r="CF1052" i="1" a="1"/>
  <c r="CF1052" i="1"/>
  <c r="CF1053" i="1" a="1"/>
  <c r="CF1053" i="1" s="1"/>
  <c r="CF1054" i="1" a="1"/>
  <c r="CF1054" i="1"/>
  <c r="CF1055" i="1" a="1"/>
  <c r="CF1055" i="1"/>
  <c r="CF1056" i="1" a="1"/>
  <c r="CF1056" i="1"/>
  <c r="CF1057" i="1" a="1"/>
  <c r="CF1057" i="1" s="1"/>
  <c r="CF1058" i="1" a="1"/>
  <c r="CF1058" i="1" s="1"/>
  <c r="CF1059" i="1" a="1"/>
  <c r="CF1059" i="1"/>
  <c r="CF1060" i="1" a="1"/>
  <c r="CF1060" i="1" s="1"/>
  <c r="CF1061" i="1" a="1"/>
  <c r="CF1061" i="1" s="1"/>
  <c r="CF1062" i="1" a="1"/>
  <c r="CF1062" i="1"/>
  <c r="CF1063" i="1" a="1"/>
  <c r="CF1063" i="1"/>
  <c r="CF1064" i="1" a="1"/>
  <c r="CF1064" i="1"/>
  <c r="CF1065" i="1" a="1"/>
  <c r="CF1065" i="1" s="1"/>
  <c r="CF1066" i="1" a="1"/>
  <c r="CF1066" i="1"/>
  <c r="CF1067" i="1" a="1"/>
  <c r="CF1067" i="1" s="1"/>
  <c r="CF1068" i="1" a="1"/>
  <c r="CF1068" i="1"/>
  <c r="CF1069" i="1" a="1"/>
  <c r="CF1069" i="1" s="1"/>
  <c r="CF1070" i="1" a="1"/>
  <c r="CF1070" i="1"/>
  <c r="CF1071" i="1" a="1"/>
  <c r="CF1071" i="1"/>
  <c r="CF1072" i="1" a="1"/>
  <c r="CF1072" i="1"/>
  <c r="CF1073" i="1" a="1"/>
  <c r="CF1073" i="1" s="1"/>
  <c r="CF1074" i="1" a="1"/>
  <c r="CF1074" i="1" s="1"/>
  <c r="CF1075" i="1" a="1"/>
  <c r="CF1075" i="1"/>
  <c r="CF1076" i="1" a="1"/>
  <c r="CF1076" i="1" s="1"/>
  <c r="CF1077" i="1" a="1"/>
  <c r="CF1077" i="1" s="1"/>
  <c r="CF1078" i="1" a="1"/>
  <c r="CF1078" i="1"/>
  <c r="CF1079" i="1" a="1"/>
  <c r="CF1079" i="1"/>
  <c r="CF1080" i="1" a="1"/>
  <c r="CF1080" i="1"/>
  <c r="CF1081" i="1" a="1"/>
  <c r="CF1081" i="1" s="1"/>
  <c r="CF1082" i="1" a="1"/>
  <c r="CF1082" i="1"/>
  <c r="CF1083" i="1" a="1"/>
  <c r="CF1083" i="1" s="1"/>
  <c r="CF1084" i="1" a="1"/>
  <c r="CF1084" i="1"/>
  <c r="CF1085" i="1" a="1"/>
  <c r="CF1085" i="1" s="1"/>
  <c r="CF1086" i="1" a="1"/>
  <c r="CF1086" i="1"/>
  <c r="CF1087" i="1" a="1"/>
  <c r="CF1087" i="1"/>
  <c r="CF1088" i="1" a="1"/>
  <c r="CF1088" i="1"/>
  <c r="CF1089" i="1" a="1"/>
  <c r="CF1089" i="1" s="1"/>
  <c r="CF1090" i="1" a="1"/>
  <c r="CF1090" i="1" s="1"/>
  <c r="CF1091" i="1" a="1"/>
  <c r="CF1091" i="1"/>
  <c r="CF1092" i="1" a="1"/>
  <c r="CF1092" i="1" s="1"/>
  <c r="CF1093" i="1" a="1"/>
  <c r="CF1093" i="1" s="1"/>
  <c r="CF1094" i="1" a="1"/>
  <c r="CF1094" i="1"/>
  <c r="CF1095" i="1" a="1"/>
  <c r="CF1095" i="1"/>
  <c r="CF1096" i="1" a="1"/>
  <c r="CF1096" i="1"/>
  <c r="CF1097" i="1" a="1"/>
  <c r="CF1097" i="1" s="1"/>
  <c r="CF1098" i="1" a="1"/>
  <c r="CF1098" i="1"/>
  <c r="CF1099" i="1" a="1"/>
  <c r="CF1099" i="1" s="1"/>
  <c r="CF1100" i="1" a="1"/>
  <c r="CF1100" i="1"/>
  <c r="CF1101" i="1" a="1"/>
  <c r="CF1101" i="1" s="1"/>
  <c r="CF1102" i="1" a="1"/>
  <c r="CF1102" i="1"/>
  <c r="CF1103" i="1" a="1"/>
  <c r="CF1103" i="1"/>
  <c r="CF1104" i="1" a="1"/>
  <c r="CF1104" i="1"/>
  <c r="CF1105" i="1" a="1"/>
  <c r="CF1105" i="1" s="1"/>
  <c r="CF1106" i="1" a="1"/>
  <c r="CF1106" i="1" s="1"/>
  <c r="CF1107" i="1" a="1"/>
  <c r="CF1107" i="1"/>
  <c r="CF1108" i="1" a="1"/>
  <c r="CF1108" i="1" s="1"/>
  <c r="CF1109" i="1" a="1"/>
  <c r="CF1109" i="1" s="1"/>
  <c r="CF1110" i="1" a="1"/>
  <c r="CF1110" i="1" s="1"/>
  <c r="CF1111" i="1" a="1"/>
  <c r="CF1111" i="1"/>
  <c r="CF1112" i="1" a="1"/>
  <c r="CF1112" i="1" s="1"/>
  <c r="CF1113" i="1" a="1"/>
  <c r="CF1113" i="1" s="1"/>
  <c r="CF1114" i="1" a="1"/>
  <c r="CF1114" i="1"/>
  <c r="CF1115" i="1" a="1"/>
  <c r="CF1115" i="1" s="1"/>
  <c r="CF1116" i="1" a="1"/>
  <c r="CF1116" i="1"/>
  <c r="CF1117" i="1" a="1"/>
  <c r="CF1117" i="1" s="1"/>
  <c r="CF1118" i="1" a="1"/>
  <c r="CF1118" i="1"/>
  <c r="CF1119" i="1" a="1"/>
  <c r="CF1119" i="1"/>
  <c r="CF1120" i="1" a="1"/>
  <c r="CF1120" i="1"/>
  <c r="CF1121" i="1" a="1"/>
  <c r="CF1121" i="1" s="1"/>
  <c r="CF1122" i="1" a="1"/>
  <c r="CF1122" i="1" s="1"/>
  <c r="CF1123" i="1" a="1"/>
  <c r="CF1123" i="1"/>
  <c r="CF1124" i="1" a="1"/>
  <c r="CF1124" i="1" s="1"/>
  <c r="CF1125" i="1" a="1"/>
  <c r="CF1125" i="1" s="1"/>
  <c r="CF1126" i="1" a="1"/>
  <c r="CF1126" i="1" s="1"/>
  <c r="CF1127" i="1" a="1"/>
  <c r="CF1127" i="1"/>
  <c r="CF1128" i="1" a="1"/>
  <c r="CF1128" i="1" s="1"/>
  <c r="CF1129" i="1" a="1"/>
  <c r="CF1129" i="1" s="1"/>
  <c r="CF1130" i="1" a="1"/>
  <c r="CF1130" i="1"/>
  <c r="CF1131" i="1" a="1"/>
  <c r="CF1131" i="1" s="1"/>
  <c r="CF1132" i="1" a="1"/>
  <c r="CF1132" i="1"/>
  <c r="CF1133" i="1" a="1"/>
  <c r="CF1133" i="1" s="1"/>
  <c r="CF1134" i="1" a="1"/>
  <c r="CF1134" i="1"/>
  <c r="CF1135" i="1" a="1"/>
  <c r="CF1135" i="1" s="1"/>
  <c r="CF1136" i="1" a="1"/>
  <c r="CF1136" i="1"/>
  <c r="CF1137" i="1" a="1"/>
  <c r="CF1137" i="1" s="1"/>
  <c r="CF1138" i="1" a="1"/>
  <c r="CF1138" i="1" s="1"/>
  <c r="CF1139" i="1" a="1"/>
  <c r="CF1139" i="1"/>
  <c r="CF1140" i="1" a="1"/>
  <c r="CF1140" i="1" s="1"/>
  <c r="CF1141" i="1" a="1"/>
  <c r="CF1141" i="1" s="1"/>
  <c r="CF1142" i="1" a="1"/>
  <c r="CF1142" i="1"/>
  <c r="CF1143" i="1" a="1"/>
  <c r="CF1143" i="1"/>
  <c r="CF1144" i="1" a="1"/>
  <c r="CF1144" i="1"/>
  <c r="CF1145" i="1" a="1"/>
  <c r="CF1145" i="1" s="1"/>
  <c r="CF1146" i="1" a="1"/>
  <c r="CF1146" i="1"/>
  <c r="CF1147" i="1" a="1"/>
  <c r="CF1147" i="1" s="1"/>
  <c r="CF1148" i="1" a="1"/>
  <c r="CF1148" i="1"/>
  <c r="CF1149" i="1" a="1"/>
  <c r="CF1149" i="1" s="1"/>
  <c r="CF1150" i="1" a="1"/>
  <c r="CF1150" i="1"/>
  <c r="CF1151" i="1" a="1"/>
  <c r="CF1151" i="1" s="1"/>
  <c r="CF1152" i="1" a="1"/>
  <c r="CF1152" i="1"/>
  <c r="CF1153" i="1" a="1"/>
  <c r="CF1153" i="1" s="1"/>
  <c r="CF1154" i="1" a="1"/>
  <c r="CF1154" i="1" s="1"/>
  <c r="CF1155" i="1" a="1"/>
  <c r="CF1155" i="1"/>
  <c r="CF1156" i="1" a="1"/>
  <c r="CF1156" i="1" s="1"/>
  <c r="CF1157" i="1" a="1"/>
  <c r="CF1157" i="1" s="1"/>
  <c r="CF1158" i="1" a="1"/>
  <c r="CF1158" i="1"/>
  <c r="CF1159" i="1" a="1"/>
  <c r="CF1159" i="1"/>
  <c r="CF1160" i="1" a="1"/>
  <c r="CF1160" i="1"/>
  <c r="CF1161" i="1" a="1"/>
  <c r="CF1161" i="1" s="1"/>
  <c r="CF1162" i="1" a="1"/>
  <c r="CF1162" i="1"/>
  <c r="CF1163" i="1" a="1"/>
  <c r="CF1163" i="1" s="1"/>
  <c r="CF1164" i="1" a="1"/>
  <c r="CF1164" i="1"/>
  <c r="CF1165" i="1" a="1"/>
  <c r="CF1165" i="1" s="1"/>
  <c r="CF1166" i="1" a="1"/>
  <c r="CF1166" i="1"/>
  <c r="CF1167" i="1" a="1"/>
  <c r="CF1167" i="1"/>
  <c r="CF1168" i="1" a="1"/>
  <c r="CF1168" i="1"/>
  <c r="CF1169" i="1" a="1"/>
  <c r="CF1169" i="1" s="1"/>
  <c r="CF1170" i="1" a="1"/>
  <c r="CF1170" i="1" s="1"/>
  <c r="CF1171" i="1" a="1"/>
  <c r="CF1171" i="1"/>
  <c r="CF1172" i="1" a="1"/>
  <c r="CF1172" i="1" s="1"/>
  <c r="CF1173" i="1" a="1"/>
  <c r="CF1173" i="1" s="1"/>
  <c r="CF1174" i="1" a="1"/>
  <c r="CF1174" i="1" s="1"/>
  <c r="CF1175" i="1" a="1"/>
  <c r="CF1175" i="1"/>
  <c r="CF1176" i="1" a="1"/>
  <c r="CF1176" i="1" s="1"/>
  <c r="CF1177" i="1" a="1"/>
  <c r="CF1177" i="1" s="1"/>
  <c r="CF1178" i="1" a="1"/>
  <c r="CF1178" i="1"/>
  <c r="CF1179" i="1" a="1"/>
  <c r="CF1179" i="1" s="1"/>
  <c r="CF1180" i="1" a="1"/>
  <c r="CF1180" i="1"/>
  <c r="CF1181" i="1" a="1"/>
  <c r="CF1181" i="1" s="1"/>
  <c r="CF1182" i="1" a="1"/>
  <c r="CF1182" i="1"/>
  <c r="CF1183" i="1" a="1"/>
  <c r="CF1183" i="1"/>
  <c r="CF1184" i="1" a="1"/>
  <c r="CF1184" i="1"/>
  <c r="CF1185" i="1" a="1"/>
  <c r="CF1185" i="1" s="1"/>
  <c r="CF1186" i="1" a="1"/>
  <c r="CF1186" i="1" s="1"/>
  <c r="CF1187" i="1" a="1"/>
  <c r="CF1187" i="1"/>
  <c r="CF1188" i="1" a="1"/>
  <c r="CF1188" i="1" s="1"/>
  <c r="CF1189" i="1" a="1"/>
  <c r="CF1189" i="1" s="1"/>
  <c r="CF1190" i="1" a="1"/>
  <c r="CF1190" i="1" s="1"/>
  <c r="CF1191" i="1" a="1"/>
  <c r="CF1191" i="1"/>
  <c r="CF1192" i="1" a="1"/>
  <c r="CF1192" i="1" s="1"/>
  <c r="CF1193" i="1" a="1"/>
  <c r="CF1193" i="1" s="1"/>
  <c r="CF1194" i="1" a="1"/>
  <c r="CF1194" i="1"/>
  <c r="CF1195" i="1" a="1"/>
  <c r="CF1195" i="1" s="1"/>
  <c r="CF1196" i="1" a="1"/>
  <c r="CF1196" i="1"/>
  <c r="CF1197" i="1" a="1"/>
  <c r="CF1197" i="1" s="1"/>
  <c r="CF1198" i="1" a="1"/>
  <c r="CF1198" i="1"/>
  <c r="CF1199" i="1" a="1"/>
  <c r="CF1199" i="1" s="1"/>
  <c r="CF1200" i="1" a="1"/>
  <c r="CF1200" i="1"/>
  <c r="CF1201" i="1" a="1"/>
  <c r="CF1201" i="1" s="1"/>
  <c r="CF1202" i="1" a="1"/>
  <c r="CF1202" i="1" s="1"/>
  <c r="CF1203" i="1" a="1"/>
  <c r="CF1203" i="1"/>
  <c r="CF1204" i="1" a="1"/>
  <c r="CF1204" i="1" s="1"/>
  <c r="CF1205" i="1" a="1"/>
  <c r="CF1205" i="1" s="1"/>
  <c r="CF1206" i="1" a="1"/>
  <c r="CF1206" i="1"/>
  <c r="CF1207" i="1" a="1"/>
  <c r="CF1207" i="1"/>
  <c r="CF1208" i="1" a="1"/>
  <c r="CF1208" i="1"/>
  <c r="CF1209" i="1" a="1"/>
  <c r="CF1209" i="1" s="1"/>
  <c r="CF1210" i="1" a="1"/>
  <c r="CF1210" i="1"/>
  <c r="CF1211" i="1" a="1"/>
  <c r="CF1211" i="1" s="1"/>
  <c r="CF1212" i="1" a="1"/>
  <c r="CF1212" i="1"/>
  <c r="CF1213" i="1" a="1"/>
  <c r="CF1213" i="1" s="1"/>
  <c r="CF1214" i="1" a="1"/>
  <c r="CF1214" i="1"/>
  <c r="CF1215" i="1" a="1"/>
  <c r="CF1215" i="1" s="1"/>
  <c r="CF1216" i="1" a="1"/>
  <c r="CF1216" i="1"/>
  <c r="CF1217" i="1" a="1"/>
  <c r="CF1217" i="1" s="1"/>
  <c r="CF1218" i="1" a="1"/>
  <c r="CF1218" i="1" s="1"/>
  <c r="CF1219" i="1" a="1"/>
  <c r="CF1219" i="1"/>
  <c r="CF1220" i="1" a="1"/>
  <c r="CF1220" i="1" s="1"/>
  <c r="CF1221" i="1" a="1"/>
  <c r="CF1221" i="1" s="1"/>
  <c r="CF1222" i="1" a="1"/>
  <c r="CF1222" i="1"/>
  <c r="CF1223" i="1" a="1"/>
  <c r="CF1223" i="1"/>
  <c r="CF1224" i="1" a="1"/>
  <c r="CF1224" i="1"/>
  <c r="CF1225" i="1" a="1"/>
  <c r="CF1225" i="1"/>
  <c r="CF1226" i="1" a="1"/>
  <c r="CF1226" i="1"/>
  <c r="CF1227" i="1" a="1"/>
  <c r="CF1227" i="1"/>
  <c r="CF1228" i="1" a="1"/>
  <c r="CF1228" i="1"/>
  <c r="CF1229" i="1" a="1"/>
  <c r="CF1229" i="1"/>
  <c r="CF1230" i="1" a="1"/>
  <c r="CF1230" i="1" s="1"/>
  <c r="CF1231" i="1" a="1"/>
  <c r="CF1231" i="1"/>
  <c r="CF1232" i="1" a="1"/>
  <c r="CF1232" i="1"/>
  <c r="CF1233" i="1" a="1"/>
  <c r="CF1233" i="1"/>
  <c r="CF1234" i="1" a="1"/>
  <c r="CF1234" i="1" s="1"/>
  <c r="CF1235" i="1" a="1"/>
  <c r="CF1235" i="1"/>
  <c r="CF1236" i="1" a="1"/>
  <c r="CF1236" i="1" s="1"/>
  <c r="CF1237" i="1" a="1"/>
  <c r="CF1237" i="1"/>
  <c r="CF1238" i="1" a="1"/>
  <c r="CF1238" i="1" s="1"/>
  <c r="CF1239" i="1" a="1"/>
  <c r="CF1239" i="1"/>
  <c r="CF1240" i="1" a="1"/>
  <c r="CF1240" i="1" s="1"/>
  <c r="CF1241" i="1" a="1"/>
  <c r="CF1241" i="1"/>
  <c r="CF1242" i="1" a="1"/>
  <c r="CF1242" i="1" s="1"/>
  <c r="CF1243" i="1" a="1"/>
  <c r="CF1243" i="1"/>
  <c r="CF1244" i="1" a="1"/>
  <c r="CF1244" i="1" s="1"/>
  <c r="CF1245" i="1" a="1"/>
  <c r="CF1245" i="1"/>
  <c r="CF1246" i="1" a="1"/>
  <c r="CF1246" i="1" s="1"/>
  <c r="CF1247" i="1" a="1"/>
  <c r="CF1247" i="1"/>
  <c r="CF1248" i="1" a="1"/>
  <c r="CF1248" i="1" s="1"/>
  <c r="CF1249" i="1" a="1"/>
  <c r="CF1249" i="1"/>
  <c r="CF1250" i="1" a="1"/>
  <c r="CF1250" i="1" s="1"/>
  <c r="CF1251" i="1" a="1"/>
  <c r="CF1251" i="1"/>
  <c r="CF1252" i="1" a="1"/>
  <c r="CF1252" i="1" s="1"/>
  <c r="CF1253" i="1" a="1"/>
  <c r="CF1253" i="1"/>
  <c r="CF1254" i="1" a="1"/>
  <c r="CF1254" i="1" s="1"/>
  <c r="CF1255" i="1" a="1"/>
  <c r="CF1255" i="1"/>
  <c r="CF1256" i="1" a="1"/>
  <c r="CF1256" i="1" s="1"/>
  <c r="CF1257" i="1" a="1"/>
  <c r="CF1257" i="1"/>
  <c r="CF1258" i="1" a="1"/>
  <c r="CF1258" i="1" s="1"/>
  <c r="CF1259" i="1" a="1"/>
  <c r="CF1259" i="1"/>
  <c r="CF1260" i="1" a="1"/>
  <c r="CF1260" i="1" s="1"/>
  <c r="CF1261" i="1" a="1"/>
  <c r="CF1261" i="1"/>
  <c r="CF1262" i="1" a="1"/>
  <c r="CF1262" i="1" s="1"/>
  <c r="CF1263" i="1" a="1"/>
  <c r="CF1263" i="1"/>
  <c r="CF1264" i="1" a="1"/>
  <c r="CF1264" i="1" s="1"/>
  <c r="CF1265" i="1" a="1"/>
  <c r="CF1265" i="1"/>
  <c r="CF1266" i="1" a="1"/>
  <c r="CF1266" i="1" s="1"/>
  <c r="CF1267" i="1" a="1"/>
  <c r="CF1267" i="1"/>
  <c r="CF1268" i="1" a="1"/>
  <c r="CF1268" i="1" s="1"/>
  <c r="CF1269" i="1" a="1"/>
  <c r="CF1269" i="1"/>
  <c r="CF1270" i="1" a="1"/>
  <c r="CF1270" i="1" s="1"/>
  <c r="CF1271" i="1" a="1"/>
  <c r="CF1271" i="1"/>
  <c r="CF1272" i="1" a="1"/>
  <c r="CF1272" i="1" s="1"/>
  <c r="CF1273" i="1" a="1"/>
  <c r="CF1273" i="1"/>
  <c r="CF1274" i="1" a="1"/>
  <c r="CF1274" i="1" s="1"/>
  <c r="CF1275" i="1" a="1"/>
  <c r="CF1275" i="1"/>
  <c r="CF1276" i="1" a="1"/>
  <c r="CF1276" i="1" s="1"/>
  <c r="CF1277" i="1" a="1"/>
  <c r="CF1277" i="1"/>
  <c r="CF1278" i="1" a="1"/>
  <c r="CF1278" i="1" s="1"/>
  <c r="CF1279" i="1" a="1"/>
  <c r="CF1279" i="1"/>
  <c r="CF1280" i="1" a="1"/>
  <c r="CF1280" i="1" s="1"/>
  <c r="CF1281" i="1" a="1"/>
  <c r="CF1281" i="1"/>
  <c r="CF1282" i="1" a="1"/>
  <c r="CF1282" i="1" s="1"/>
  <c r="CF1283" i="1" a="1"/>
  <c r="CF1283" i="1"/>
  <c r="CF1284" i="1" a="1"/>
  <c r="CF1284" i="1" s="1"/>
  <c r="CF1285" i="1" a="1"/>
  <c r="CF1285" i="1"/>
  <c r="CF1286" i="1" a="1"/>
  <c r="CF1286" i="1" s="1"/>
  <c r="CF1287" i="1" a="1"/>
  <c r="CF1287" i="1"/>
  <c r="CF1288" i="1" a="1"/>
  <c r="CF1288" i="1" s="1"/>
  <c r="CF1289" i="1" a="1"/>
  <c r="CF1289" i="1"/>
  <c r="CF1290" i="1" a="1"/>
  <c r="CF1290" i="1" s="1"/>
  <c r="CF1291" i="1" a="1"/>
  <c r="CF1291" i="1"/>
  <c r="CF1292" i="1" a="1"/>
  <c r="CF1292" i="1" s="1"/>
  <c r="CF1293" i="1" a="1"/>
  <c r="CF1293" i="1"/>
  <c r="CF1294" i="1" a="1"/>
  <c r="CF1294" i="1" s="1"/>
  <c r="CF1295" i="1" a="1"/>
  <c r="CF1295" i="1"/>
  <c r="CF1296" i="1" a="1"/>
  <c r="CF1296" i="1" s="1"/>
  <c r="CF1297" i="1" a="1"/>
  <c r="CF1297" i="1"/>
  <c r="CF1298" i="1" a="1"/>
  <c r="CF1298" i="1" s="1"/>
  <c r="CF1299" i="1" a="1"/>
  <c r="CF1299" i="1"/>
  <c r="CF1300" i="1" a="1"/>
  <c r="CF1300" i="1" s="1"/>
  <c r="CF1301" i="1" a="1"/>
  <c r="CF1301" i="1"/>
  <c r="CF1302" i="1" a="1"/>
  <c r="CF1302" i="1" s="1"/>
  <c r="CF1303" i="1" a="1"/>
  <c r="CF1303" i="1"/>
  <c r="CF1304" i="1" a="1"/>
  <c r="CF1304" i="1" s="1"/>
  <c r="CF1305" i="1" a="1"/>
  <c r="CF1305" i="1"/>
  <c r="CF1306" i="1" a="1"/>
  <c r="CF1306" i="1" s="1"/>
  <c r="CF1307" i="1" a="1"/>
  <c r="CF1307" i="1"/>
  <c r="CF1308" i="1" a="1"/>
  <c r="CF1308" i="1" s="1"/>
  <c r="CF1309" i="1" a="1"/>
  <c r="CF1309" i="1"/>
  <c r="CF1310" i="1" a="1"/>
  <c r="CF1310" i="1" s="1"/>
  <c r="CF1311" i="1" a="1"/>
  <c r="CF1311" i="1"/>
  <c r="CF1312" i="1" a="1"/>
  <c r="CF1312" i="1" s="1"/>
  <c r="CF1313" i="1" a="1"/>
  <c r="CF1313" i="1"/>
  <c r="CF1314" i="1" a="1"/>
  <c r="CF1314" i="1" s="1"/>
  <c r="CF1315" i="1" a="1"/>
  <c r="CF1315" i="1"/>
  <c r="CF1316" i="1" a="1"/>
  <c r="CF1316" i="1" s="1"/>
  <c r="CF1317" i="1" a="1"/>
  <c r="CF1317" i="1"/>
  <c r="CF1318" i="1" a="1"/>
  <c r="CF1318" i="1" s="1"/>
  <c r="CF1319" i="1" a="1"/>
  <c r="CF1319" i="1"/>
  <c r="CF1320" i="1" a="1"/>
  <c r="CF1320" i="1" s="1"/>
  <c r="CF1321" i="1" a="1"/>
  <c r="CF1321" i="1" s="1"/>
  <c r="CF1322" i="1" a="1"/>
  <c r="CF1322" i="1"/>
  <c r="CF1323" i="1" a="1"/>
  <c r="CF1323" i="1" s="1"/>
  <c r="CF1324" i="1" a="1"/>
  <c r="CF1324" i="1" s="1"/>
  <c r="CF1325" i="1" a="1"/>
  <c r="CF1325" i="1" s="1"/>
  <c r="CF1326" i="1" a="1"/>
  <c r="CF1326" i="1" s="1"/>
  <c r="CF1327" i="1" a="1"/>
  <c r="CF1327" i="1" s="1"/>
  <c r="CF1328" i="1" a="1"/>
  <c r="CF1328" i="1" s="1"/>
  <c r="CF1329" i="1" a="1"/>
  <c r="CF1329" i="1" s="1"/>
  <c r="CF1330" i="1" a="1"/>
  <c r="CF1330" i="1"/>
  <c r="CF1331" i="1" a="1"/>
  <c r="CF1331" i="1" s="1"/>
  <c r="CF1332" i="1" a="1"/>
  <c r="CF1332" i="1" s="1"/>
  <c r="CF1333" i="1" a="1"/>
  <c r="CF1333" i="1" s="1"/>
  <c r="CF1334" i="1" a="1"/>
  <c r="CF1334" i="1" s="1"/>
  <c r="CF1335" i="1" a="1"/>
  <c r="CF1335" i="1" s="1"/>
  <c r="CF1336" i="1" a="1"/>
  <c r="CF1336" i="1" s="1"/>
  <c r="CF1337" i="1" a="1"/>
  <c r="CF1337" i="1" s="1"/>
  <c r="CF1338" i="1" a="1"/>
  <c r="CF1338" i="1"/>
  <c r="CF1339" i="1" a="1"/>
  <c r="CF1339" i="1" s="1"/>
  <c r="CF1340" i="1" a="1"/>
  <c r="CF1340" i="1" s="1"/>
  <c r="CF1341" i="1" a="1"/>
  <c r="CF1341" i="1" s="1"/>
  <c r="CF1342" i="1" a="1"/>
  <c r="CF1342" i="1" s="1"/>
  <c r="CF1343" i="1" a="1"/>
  <c r="CF1343" i="1" s="1"/>
  <c r="CF1344" i="1" a="1"/>
  <c r="CF1344" i="1" s="1"/>
  <c r="CF1345" i="1" a="1"/>
  <c r="CF1345" i="1" s="1"/>
  <c r="CF1346" i="1" a="1"/>
  <c r="CF1346" i="1"/>
  <c r="CF1347" i="1" a="1"/>
  <c r="CF1347" i="1" s="1"/>
  <c r="CF1348" i="1" a="1"/>
  <c r="CF1348" i="1" s="1"/>
  <c r="CF1349" i="1" a="1"/>
  <c r="CF1349" i="1" s="1"/>
  <c r="CF1350" i="1" a="1"/>
  <c r="CF1350" i="1" s="1"/>
  <c r="CF1351" i="1" a="1"/>
  <c r="CF1351" i="1" s="1"/>
  <c r="CF1352" i="1" a="1"/>
  <c r="CF1352" i="1" s="1"/>
  <c r="CF1353" i="1" a="1"/>
  <c r="CF1353" i="1" s="1"/>
  <c r="CF1354" i="1" a="1"/>
  <c r="CF1354" i="1"/>
  <c r="CF1355" i="1" a="1"/>
  <c r="CF1355" i="1" s="1"/>
  <c r="CF1356" i="1" a="1"/>
  <c r="CF1356" i="1" s="1"/>
  <c r="CF1357" i="1" a="1"/>
  <c r="CF1357" i="1" s="1"/>
  <c r="CF1358" i="1" a="1"/>
  <c r="CF1358" i="1" s="1"/>
  <c r="CF1359" i="1" a="1"/>
  <c r="CF1359" i="1" s="1"/>
  <c r="CF1360" i="1" a="1"/>
  <c r="CF1360" i="1" s="1"/>
  <c r="CF1361" i="1" a="1"/>
  <c r="CF1361" i="1" s="1"/>
  <c r="CF1362" i="1" a="1"/>
  <c r="CF1362" i="1"/>
  <c r="CF1363" i="1" a="1"/>
  <c r="CF1363" i="1" s="1"/>
  <c r="CF1364" i="1" a="1"/>
  <c r="CF1364" i="1" s="1"/>
  <c r="CF1365" i="1" a="1"/>
  <c r="CF1365" i="1" s="1"/>
  <c r="CF1366" i="1" a="1"/>
  <c r="CF1366" i="1" s="1"/>
  <c r="CF1367" i="1" a="1"/>
  <c r="CF1367" i="1" s="1"/>
  <c r="CF1368" i="1" a="1"/>
  <c r="CF1368" i="1" s="1"/>
  <c r="CF1369" i="1" a="1"/>
  <c r="CF1369" i="1" s="1"/>
  <c r="CF1370" i="1" a="1"/>
  <c r="CF1370" i="1"/>
  <c r="CF1371" i="1" a="1"/>
  <c r="CF1371" i="1" s="1"/>
  <c r="CF1372" i="1" a="1"/>
  <c r="CF1372" i="1" s="1"/>
  <c r="CF1373" i="1" a="1"/>
  <c r="CF1373" i="1" s="1"/>
  <c r="CF1374" i="1" a="1"/>
  <c r="CF1374" i="1" s="1"/>
  <c r="CF1375" i="1" a="1"/>
  <c r="CF1375" i="1" s="1"/>
  <c r="CF1376" i="1" a="1"/>
  <c r="CF1376" i="1" s="1"/>
  <c r="CF1377" i="1" a="1"/>
  <c r="CF1377" i="1" s="1"/>
  <c r="CF1378" i="1" a="1"/>
  <c r="CF1378" i="1"/>
  <c r="CF1379" i="1" a="1"/>
  <c r="CF1379" i="1" s="1"/>
  <c r="CF1380" i="1" a="1"/>
  <c r="CF1380" i="1" s="1"/>
  <c r="CF1381" i="1" a="1"/>
  <c r="CF1381" i="1" s="1"/>
  <c r="CF1382" i="1" a="1"/>
  <c r="CF1382" i="1" s="1"/>
  <c r="CF1383" i="1" a="1"/>
  <c r="CF1383" i="1" s="1"/>
  <c r="CF1384" i="1" a="1"/>
  <c r="CF1384" i="1" s="1"/>
  <c r="CF1385" i="1" a="1"/>
  <c r="CF1385" i="1" s="1"/>
  <c r="CF1386" i="1" a="1"/>
  <c r="CF1386" i="1"/>
  <c r="CF1387" i="1" a="1"/>
  <c r="CF1387" i="1" s="1"/>
  <c r="CF1388" i="1" a="1"/>
  <c r="CF1388" i="1" s="1"/>
  <c r="CF1389" i="1" a="1"/>
  <c r="CF1389" i="1" s="1"/>
  <c r="CF1390" i="1" a="1"/>
  <c r="CF1390" i="1" s="1"/>
  <c r="CF1391" i="1" a="1"/>
  <c r="CF1391" i="1" s="1"/>
  <c r="CF1392" i="1" a="1"/>
  <c r="CF1392" i="1" s="1"/>
  <c r="CF1393" i="1" a="1"/>
  <c r="CF1393" i="1" s="1"/>
  <c r="CF1394" i="1" a="1"/>
  <c r="CF1394" i="1"/>
  <c r="CF1395" i="1" a="1"/>
  <c r="CF1395" i="1" s="1"/>
  <c r="CF1396" i="1" a="1"/>
  <c r="CF1396" i="1" s="1"/>
  <c r="CF1397" i="1" a="1"/>
  <c r="CF1397" i="1" s="1"/>
  <c r="CF1398" i="1" a="1"/>
  <c r="CF1398" i="1" s="1"/>
  <c r="CF1399" i="1" a="1"/>
  <c r="CF1399" i="1" s="1"/>
  <c r="CF1400" i="1" a="1"/>
  <c r="CF1400" i="1" s="1"/>
  <c r="CF1401" i="1" a="1"/>
  <c r="CF1401" i="1" s="1"/>
  <c r="CF1402" i="1" a="1"/>
  <c r="CF1402" i="1"/>
  <c r="CF1403" i="1" a="1"/>
  <c r="CF1403" i="1" s="1"/>
  <c r="CF1404" i="1" a="1"/>
  <c r="CF1404" i="1" s="1"/>
  <c r="CF1405" i="1" a="1"/>
  <c r="CF1405" i="1" s="1"/>
  <c r="CF1406" i="1" a="1"/>
  <c r="CF1406" i="1" s="1"/>
  <c r="CF1407" i="1" a="1"/>
  <c r="CF1407" i="1" s="1"/>
  <c r="CF1408" i="1" a="1"/>
  <c r="CF1408" i="1" s="1"/>
  <c r="CF1409" i="1" a="1"/>
  <c r="CF1409" i="1" s="1"/>
  <c r="CF1410" i="1" a="1"/>
  <c r="CF1410" i="1"/>
  <c r="CF1411" i="1" a="1"/>
  <c r="CF1411" i="1" s="1"/>
  <c r="CF1412" i="1" a="1"/>
  <c r="CF1412" i="1" s="1"/>
  <c r="CF1413" i="1" a="1"/>
  <c r="CF1413" i="1" s="1"/>
  <c r="CF1414" i="1" a="1"/>
  <c r="CF1414" i="1" s="1"/>
  <c r="CF1415" i="1" a="1"/>
  <c r="CF1415" i="1" s="1"/>
  <c r="CF1416" i="1" a="1"/>
  <c r="CF1416" i="1" s="1"/>
  <c r="CF1417" i="1" a="1"/>
  <c r="CF1417" i="1" s="1"/>
  <c r="CF1418" i="1" a="1"/>
  <c r="CF1418" i="1"/>
  <c r="CF1419" i="1" a="1"/>
  <c r="CF1419" i="1" s="1"/>
  <c r="CF1420" i="1" a="1"/>
  <c r="CF1420" i="1" s="1"/>
  <c r="CF1421" i="1" a="1"/>
  <c r="CF1421" i="1" s="1"/>
  <c r="CF1422" i="1" a="1"/>
  <c r="CF1422" i="1" s="1"/>
  <c r="CF1423" i="1" a="1"/>
  <c r="CF1423" i="1" s="1"/>
  <c r="CF1424" i="1" a="1"/>
  <c r="CF1424" i="1" s="1"/>
  <c r="CF1425" i="1" a="1"/>
  <c r="CF1425" i="1" s="1"/>
  <c r="CF1426" i="1" a="1"/>
  <c r="CF1426" i="1"/>
  <c r="CF1427" i="1" a="1"/>
  <c r="CF1427" i="1" s="1"/>
  <c r="CF1428" i="1" a="1"/>
  <c r="CF1428" i="1" s="1"/>
  <c r="CF1429" i="1" a="1"/>
  <c r="CF1429" i="1" s="1"/>
  <c r="CF1430" i="1" a="1"/>
  <c r="CF1430" i="1" s="1"/>
  <c r="CF1431" i="1" a="1"/>
  <c r="CF1431" i="1" s="1"/>
  <c r="CF1432" i="1" a="1"/>
  <c r="CF1432" i="1" s="1"/>
  <c r="CF1433" i="1" a="1"/>
  <c r="CF1433" i="1" s="1"/>
  <c r="CF1434" i="1" a="1"/>
  <c r="CF1434" i="1"/>
  <c r="CF1435" i="1" a="1"/>
  <c r="CF1435" i="1" s="1"/>
  <c r="CF1436" i="1" a="1"/>
  <c r="CF1436" i="1" s="1"/>
  <c r="CF1437" i="1" a="1"/>
  <c r="CF1437" i="1" s="1"/>
  <c r="CF1438" i="1" a="1"/>
  <c r="CF1438" i="1" s="1"/>
  <c r="CF1439" i="1" a="1"/>
  <c r="CF1439" i="1" s="1"/>
  <c r="CF1440" i="1" a="1"/>
  <c r="CF1440" i="1" s="1"/>
  <c r="CF1441" i="1" a="1"/>
  <c r="CF1441" i="1" s="1"/>
  <c r="CF1442" i="1" a="1"/>
  <c r="CF1442" i="1"/>
  <c r="CF1443" i="1" a="1"/>
  <c r="CF1443" i="1" s="1"/>
  <c r="CF1444" i="1" a="1"/>
  <c r="CF1444" i="1" s="1"/>
  <c r="CF1445" i="1" a="1"/>
  <c r="CF1445" i="1" s="1"/>
  <c r="CF1446" i="1" a="1"/>
  <c r="CF1446" i="1" s="1"/>
  <c r="CF1447" i="1" a="1"/>
  <c r="CF1447" i="1" s="1"/>
  <c r="CF1448" i="1" a="1"/>
  <c r="CF1448" i="1" s="1"/>
  <c r="CF1449" i="1" a="1"/>
  <c r="CF1449" i="1" s="1"/>
  <c r="CF1450" i="1" a="1"/>
  <c r="CF1450" i="1"/>
  <c r="CF1451" i="1" a="1"/>
  <c r="CF1451" i="1" s="1"/>
  <c r="CF1452" i="1" a="1"/>
  <c r="CF1452" i="1" s="1"/>
  <c r="CF1453" i="1" a="1"/>
  <c r="CF1453" i="1" s="1"/>
  <c r="CF1454" i="1" a="1"/>
  <c r="CF1454" i="1" s="1"/>
  <c r="CF1455" i="1" a="1"/>
  <c r="CF1455" i="1" s="1"/>
  <c r="CF1456" i="1" a="1"/>
  <c r="CF1456" i="1" s="1"/>
  <c r="CF1457" i="1" a="1"/>
  <c r="CF1457" i="1" s="1"/>
  <c r="CF1458" i="1" a="1"/>
  <c r="CF1458" i="1"/>
  <c r="CF1459" i="1" a="1"/>
  <c r="CF1459" i="1" s="1"/>
  <c r="CF1460" i="1" a="1"/>
  <c r="CF1460" i="1" s="1"/>
  <c r="CF1461" i="1" a="1"/>
  <c r="CF1461" i="1" s="1"/>
  <c r="CF1462" i="1" a="1"/>
  <c r="CF1462" i="1" s="1"/>
  <c r="CF1463" i="1" a="1"/>
  <c r="CF1463" i="1" s="1"/>
  <c r="CF1464" i="1" a="1"/>
  <c r="CF1464" i="1" s="1"/>
  <c r="CF1465" i="1" a="1"/>
  <c r="CF1465" i="1" s="1"/>
  <c r="CF1466" i="1" a="1"/>
  <c r="CF1466" i="1"/>
  <c r="CF1467" i="1" a="1"/>
  <c r="CF1467" i="1" s="1"/>
  <c r="CF1468" i="1" a="1"/>
  <c r="CF1468" i="1" s="1"/>
  <c r="CF1469" i="1" a="1"/>
  <c r="CF1469" i="1" s="1"/>
  <c r="CF1470" i="1" a="1"/>
  <c r="CF1470" i="1" s="1"/>
  <c r="CF1471" i="1" a="1"/>
  <c r="CF1471" i="1" s="1"/>
  <c r="CF1472" i="1" a="1"/>
  <c r="CF1472" i="1" s="1"/>
  <c r="CF1473" i="1" a="1"/>
  <c r="CF1473" i="1" s="1"/>
  <c r="CF1474" i="1" a="1"/>
  <c r="CF1474" i="1"/>
  <c r="CF1475" i="1" a="1"/>
  <c r="CF1475" i="1" s="1"/>
  <c r="CF1476" i="1" a="1"/>
  <c r="CF1476" i="1" s="1"/>
  <c r="CF1477" i="1" a="1"/>
  <c r="CF1477" i="1" s="1"/>
  <c r="CF1478" i="1" a="1"/>
  <c r="CF1478" i="1" s="1"/>
  <c r="CF1479" i="1" a="1"/>
  <c r="CF1479" i="1" s="1"/>
  <c r="CF1480" i="1" a="1"/>
  <c r="CF1480" i="1"/>
  <c r="CF1481" i="1" a="1"/>
  <c r="CF1481" i="1" s="1"/>
  <c r="CF1482" i="1" a="1"/>
  <c r="CF1482" i="1"/>
  <c r="CF1483" i="1" a="1"/>
  <c r="CF1483" i="1" s="1"/>
  <c r="CF1484" i="1" a="1"/>
  <c r="CF1484" i="1" s="1"/>
  <c r="CF1485" i="1" a="1"/>
  <c r="CF1485" i="1" s="1"/>
  <c r="CF1486" i="1" a="1"/>
  <c r="CF1486" i="1" s="1"/>
  <c r="CF1487" i="1" a="1"/>
  <c r="CF1487" i="1" s="1"/>
  <c r="CF1488" i="1" a="1"/>
  <c r="CF1488" i="1"/>
  <c r="CF1489" i="1" a="1"/>
  <c r="CF1489" i="1" s="1"/>
  <c r="CF1490" i="1" a="1"/>
  <c r="CF1490" i="1"/>
  <c r="CF1491" i="1" a="1"/>
  <c r="CF1491" i="1" s="1"/>
  <c r="CF1492" i="1" a="1"/>
  <c r="CF1492" i="1" s="1"/>
  <c r="CF1493" i="1" a="1"/>
  <c r="CF1493" i="1" s="1"/>
  <c r="CF1494" i="1" a="1"/>
  <c r="CF1494" i="1"/>
  <c r="CF1495" i="1" a="1"/>
  <c r="CF1495" i="1" s="1"/>
  <c r="CF1496" i="1" a="1"/>
  <c r="CF1496" i="1" s="1"/>
  <c r="CF1497" i="1" a="1"/>
  <c r="CF1497" i="1" s="1"/>
  <c r="CF1498" i="1" a="1"/>
  <c r="CF1498" i="1"/>
  <c r="CF1499" i="1" a="1"/>
  <c r="CF1499" i="1" s="1"/>
  <c r="CF1500" i="1" a="1"/>
  <c r="CF1500" i="1" s="1"/>
  <c r="CF1501" i="1" a="1"/>
  <c r="CF1501" i="1" s="1"/>
  <c r="CF1502" i="1" a="1"/>
  <c r="CF1502" i="1" s="1"/>
  <c r="CF1503" i="1" a="1"/>
  <c r="CF1503" i="1" s="1"/>
  <c r="CF1504" i="1" a="1"/>
  <c r="CF1504" i="1" s="1"/>
  <c r="CF1505" i="1" a="1"/>
  <c r="CF1505" i="1" s="1"/>
  <c r="CF1506" i="1" a="1"/>
  <c r="CF1506" i="1"/>
  <c r="CF1507" i="1" a="1"/>
  <c r="CF1507" i="1" s="1"/>
  <c r="CF1508" i="1" a="1"/>
  <c r="CF1508" i="1" s="1"/>
  <c r="CF1509" i="1" a="1"/>
  <c r="CF1509" i="1" s="1"/>
  <c r="CF1510" i="1" a="1"/>
  <c r="CF1510" i="1" s="1"/>
  <c r="CF1511" i="1" a="1"/>
  <c r="CF1511" i="1" s="1"/>
  <c r="CF1512" i="1" a="1"/>
  <c r="CF1512" i="1"/>
  <c r="CF1513" i="1" a="1"/>
  <c r="CF1513" i="1" s="1"/>
  <c r="CF1514" i="1" a="1"/>
  <c r="CF1514" i="1"/>
  <c r="CF1515" i="1" a="1"/>
  <c r="CF1515" i="1" s="1"/>
  <c r="CF1516" i="1" a="1"/>
  <c r="CF1516" i="1" s="1"/>
  <c r="CF1517" i="1" a="1"/>
  <c r="CF1517" i="1" s="1"/>
  <c r="CF1518" i="1" a="1"/>
  <c r="CF1518" i="1"/>
  <c r="CF1519" i="1" a="1"/>
  <c r="CF1519" i="1" s="1"/>
  <c r="CF1520" i="1" a="1"/>
  <c r="CF1520" i="1"/>
  <c r="CF1521" i="1" a="1"/>
  <c r="CF1521" i="1" s="1"/>
  <c r="CF1522" i="1" a="1"/>
  <c r="CF1522" i="1"/>
  <c r="CF1523" i="1" a="1"/>
  <c r="CF1523" i="1" s="1"/>
  <c r="CF1524" i="1" a="1"/>
  <c r="CF1524" i="1" s="1"/>
  <c r="CF1525" i="1" a="1"/>
  <c r="CF1525" i="1" s="1"/>
  <c r="CF1526" i="1" a="1"/>
  <c r="CF1526" i="1"/>
  <c r="CF1527" i="1" a="1"/>
  <c r="CF1527" i="1" s="1"/>
  <c r="CF1528" i="1" a="1"/>
  <c r="CF1528" i="1" s="1"/>
  <c r="CF1529" i="1" a="1"/>
  <c r="CF1529" i="1" s="1"/>
  <c r="CF1530" i="1" a="1"/>
  <c r="CF1530" i="1"/>
  <c r="CF1531" i="1" a="1"/>
  <c r="CF1531" i="1" s="1"/>
  <c r="CF1532" i="1" a="1"/>
  <c r="CF1532" i="1" s="1"/>
  <c r="CF1533" i="1" a="1"/>
  <c r="CF1533" i="1" s="1"/>
  <c r="CF1534" i="1" a="1"/>
  <c r="CF1534" i="1" s="1"/>
  <c r="CF1535" i="1" a="1"/>
  <c r="CF1535" i="1" s="1"/>
  <c r="CF1536" i="1" a="1"/>
  <c r="CF1536" i="1" s="1"/>
  <c r="CF1537" i="1" a="1"/>
  <c r="CF1537" i="1" s="1"/>
  <c r="CF1538" i="1" a="1"/>
  <c r="CF1538" i="1"/>
  <c r="CF1539" i="1" a="1"/>
  <c r="CF1539" i="1" s="1"/>
  <c r="CF1540" i="1" a="1"/>
  <c r="CF1540" i="1" s="1"/>
  <c r="CF1541" i="1" a="1"/>
  <c r="CF1541" i="1" s="1"/>
  <c r="CF1542" i="1" a="1"/>
  <c r="CF1542" i="1" s="1"/>
  <c r="CF1543" i="1" a="1"/>
  <c r="CF1543" i="1" s="1"/>
  <c r="CF1544" i="1" a="1"/>
  <c r="CF1544" i="1"/>
  <c r="CF1545" i="1" a="1"/>
  <c r="CF1545" i="1" s="1"/>
  <c r="CF1546" i="1" a="1"/>
  <c r="CF1546" i="1"/>
  <c r="CF1547" i="1" a="1"/>
  <c r="CF1547" i="1" s="1"/>
  <c r="CF1548" i="1" a="1"/>
  <c r="CF1548" i="1" s="1"/>
  <c r="CF1549" i="1" a="1"/>
  <c r="CF1549" i="1" s="1"/>
  <c r="CF1550" i="1" a="1"/>
  <c r="CF1550" i="1"/>
  <c r="CF1551" i="1" a="1"/>
  <c r="CF1551" i="1" s="1"/>
  <c r="CF1552" i="1" a="1"/>
  <c r="CF1552" i="1"/>
  <c r="CF1553" i="1" a="1"/>
  <c r="CF1553" i="1" s="1"/>
  <c r="CF1554" i="1" a="1"/>
  <c r="CF1554" i="1"/>
  <c r="CF1555" i="1" a="1"/>
  <c r="CF1555" i="1" s="1"/>
  <c r="CF1556" i="1" a="1"/>
  <c r="CF1556" i="1" s="1"/>
  <c r="CF1557" i="1" a="1"/>
  <c r="CF1557" i="1" s="1"/>
  <c r="CF1558" i="1" a="1"/>
  <c r="CF1558" i="1"/>
  <c r="CF1559" i="1" a="1"/>
  <c r="CF1559" i="1" s="1"/>
  <c r="CF1560" i="1" a="1"/>
  <c r="CF1560" i="1" s="1"/>
  <c r="CF1561" i="1" a="1"/>
  <c r="CF1561" i="1" s="1"/>
  <c r="CF1562" i="1" a="1"/>
  <c r="CF1562" i="1"/>
  <c r="CF1563" i="1" a="1"/>
  <c r="CF1563" i="1" s="1"/>
  <c r="CF1564" i="1" a="1"/>
  <c r="CF1564" i="1" s="1"/>
  <c r="CF1565" i="1" a="1"/>
  <c r="CF1565" i="1" s="1"/>
  <c r="CF1566" i="1" a="1"/>
  <c r="CF1566" i="1" s="1"/>
  <c r="CF1567" i="1" a="1"/>
  <c r="CF1567" i="1" s="1"/>
  <c r="CF1568" i="1" a="1"/>
  <c r="CF1568" i="1" s="1"/>
  <c r="CF1569" i="1" a="1"/>
  <c r="CF1569" i="1" s="1"/>
  <c r="CF1570" i="1" a="1"/>
  <c r="CF1570" i="1"/>
  <c r="CF1571" i="1" a="1"/>
  <c r="CF1571" i="1" s="1"/>
  <c r="CF1572" i="1" a="1"/>
  <c r="CF1572" i="1" s="1"/>
  <c r="CF1573" i="1" a="1"/>
  <c r="CF1573" i="1" s="1"/>
  <c r="CF1574" i="1" a="1"/>
  <c r="CF1574" i="1" s="1"/>
  <c r="CF1575" i="1" a="1"/>
  <c r="CF1575" i="1" s="1"/>
  <c r="CF1576" i="1" a="1"/>
  <c r="CF1576" i="1"/>
  <c r="CF1577" i="1" a="1"/>
  <c r="CF1577" i="1" s="1"/>
  <c r="CF1578" i="1" a="1"/>
  <c r="CF1578" i="1"/>
  <c r="CF1579" i="1" a="1"/>
  <c r="CF1579" i="1" s="1"/>
  <c r="CF1580" i="1" a="1"/>
  <c r="CF1580" i="1" s="1"/>
  <c r="CF1581" i="1" a="1"/>
  <c r="CF1581" i="1" s="1"/>
  <c r="CF1582" i="1" a="1"/>
  <c r="CF1582" i="1"/>
  <c r="CF1583" i="1" a="1"/>
  <c r="CF1583" i="1" s="1"/>
  <c r="CF1584" i="1" a="1"/>
  <c r="CF1584" i="1"/>
  <c r="CF1585" i="1" a="1"/>
  <c r="CF1585" i="1" s="1"/>
  <c r="CF1586" i="1" a="1"/>
  <c r="CF1586" i="1"/>
  <c r="CF1587" i="1" a="1"/>
  <c r="CF1587" i="1" s="1"/>
  <c r="CF1588" i="1" a="1"/>
  <c r="CF1588" i="1" s="1"/>
  <c r="CF1589" i="1" a="1"/>
  <c r="CF1589" i="1" s="1"/>
  <c r="CF1590" i="1" a="1"/>
  <c r="CF1590" i="1"/>
  <c r="CF1591" i="1" a="1"/>
  <c r="CF1591" i="1" s="1"/>
  <c r="CF1592" i="1" a="1"/>
  <c r="CF1592" i="1" s="1"/>
  <c r="CF1593" i="1" a="1"/>
  <c r="CF1593" i="1" s="1"/>
  <c r="CF1594" i="1" a="1"/>
  <c r="CF1594" i="1"/>
  <c r="CF1595" i="1" a="1"/>
  <c r="CF1595" i="1" s="1"/>
  <c r="CF1596" i="1" a="1"/>
  <c r="CF1596" i="1" s="1"/>
  <c r="CF1597" i="1" a="1"/>
  <c r="CF1597" i="1" s="1"/>
  <c r="CF1598" i="1" a="1"/>
  <c r="CF1598" i="1" s="1"/>
  <c r="CF1599" i="1" a="1"/>
  <c r="CF1599" i="1" s="1"/>
  <c r="CF1600" i="1" a="1"/>
  <c r="CF1600" i="1" s="1"/>
  <c r="CF1601" i="1" a="1"/>
  <c r="CF1601" i="1" s="1"/>
  <c r="CF1602" i="1" a="1"/>
  <c r="CF1602" i="1"/>
  <c r="CF1603" i="1" a="1"/>
  <c r="CF1603" i="1" s="1"/>
  <c r="CF1604" i="1" a="1"/>
  <c r="CF1604" i="1" s="1"/>
  <c r="CF1605" i="1" a="1"/>
  <c r="CF1605" i="1" s="1"/>
  <c r="CF1606" i="1" a="1"/>
  <c r="CF1606" i="1" s="1"/>
  <c r="CF1607" i="1" a="1"/>
  <c r="CF1607" i="1" s="1"/>
  <c r="CF1608" i="1" a="1"/>
  <c r="CF1608" i="1"/>
  <c r="CF1609" i="1" a="1"/>
  <c r="CF1609" i="1" s="1"/>
  <c r="CF1610" i="1" a="1"/>
  <c r="CF1610" i="1"/>
  <c r="CF1611" i="1" a="1"/>
  <c r="CF1611" i="1" s="1"/>
  <c r="CF1612" i="1" a="1"/>
  <c r="CF1612" i="1" s="1"/>
  <c r="CF1613" i="1" a="1"/>
  <c r="CF1613" i="1" s="1"/>
  <c r="CF1614" i="1" a="1"/>
  <c r="CF1614" i="1"/>
  <c r="CF1615" i="1" a="1"/>
  <c r="CF1615" i="1" s="1"/>
  <c r="CF1616" i="1" a="1"/>
  <c r="CF1616" i="1"/>
  <c r="CF1617" i="1" a="1"/>
  <c r="CF1617" i="1" s="1"/>
  <c r="CF1618" i="1" a="1"/>
  <c r="CF1618" i="1"/>
  <c r="CF1619" i="1" a="1"/>
  <c r="CF1619" i="1" s="1"/>
  <c r="CF1620" i="1" a="1"/>
  <c r="CF1620" i="1" s="1"/>
  <c r="CF1621" i="1" a="1"/>
  <c r="CF1621" i="1" s="1"/>
  <c r="CF1622" i="1" a="1"/>
  <c r="CF1622" i="1"/>
  <c r="CF1623" i="1" a="1"/>
  <c r="CF1623" i="1" s="1"/>
  <c r="CF1624" i="1" a="1"/>
  <c r="CF1624" i="1" s="1"/>
  <c r="CF1625" i="1" a="1"/>
  <c r="CF1625" i="1" s="1"/>
  <c r="CF1626" i="1" a="1"/>
  <c r="CF1626" i="1"/>
  <c r="CF1627" i="1" a="1"/>
  <c r="CF1627" i="1" s="1"/>
  <c r="CF1628" i="1" a="1"/>
  <c r="CF1628" i="1" s="1"/>
  <c r="CF1629" i="1" a="1"/>
  <c r="CF1629" i="1" s="1"/>
  <c r="CF1630" i="1" a="1"/>
  <c r="CF1630" i="1" s="1"/>
  <c r="CF1631" i="1" a="1"/>
  <c r="CF1631" i="1" s="1"/>
  <c r="CF1632" i="1" a="1"/>
  <c r="CF1632" i="1" s="1"/>
  <c r="CF1633" i="1" a="1"/>
  <c r="CF1633" i="1" s="1"/>
  <c r="CF1634" i="1" a="1"/>
  <c r="CF1634" i="1"/>
  <c r="CF1635" i="1" a="1"/>
  <c r="CF1635" i="1" s="1"/>
  <c r="CF1636" i="1" a="1"/>
  <c r="CF1636" i="1" s="1"/>
  <c r="CF1637" i="1" a="1"/>
  <c r="CF1637" i="1" s="1"/>
  <c r="CF1638" i="1" a="1"/>
  <c r="CF1638" i="1" s="1"/>
  <c r="CF1639" i="1" a="1"/>
  <c r="CF1639" i="1" s="1"/>
  <c r="CF1640" i="1" a="1"/>
  <c r="CF1640" i="1"/>
  <c r="CF1641" i="1" a="1"/>
  <c r="CF1641" i="1" s="1"/>
  <c r="CF1642" i="1" a="1"/>
  <c r="CF1642" i="1"/>
  <c r="CF1643" i="1" a="1"/>
  <c r="CF1643" i="1" s="1"/>
  <c r="CF1644" i="1" a="1"/>
  <c r="CF1644" i="1" s="1"/>
  <c r="CF1645" i="1" a="1"/>
  <c r="CF1645" i="1" s="1"/>
  <c r="CF1646" i="1" a="1"/>
  <c r="CF1646" i="1"/>
  <c r="CF1647" i="1" a="1"/>
  <c r="CF1647" i="1" s="1"/>
  <c r="CF1648" i="1" a="1"/>
  <c r="CF1648" i="1"/>
  <c r="CF1649" i="1" a="1"/>
  <c r="CF1649" i="1" s="1"/>
  <c r="CF1650" i="1" a="1"/>
  <c r="CF1650" i="1"/>
  <c r="CF1651" i="1" a="1"/>
  <c r="CF1651" i="1" s="1"/>
  <c r="CF1652" i="1" a="1"/>
  <c r="CF1652" i="1" s="1"/>
  <c r="CF1653" i="1" a="1"/>
  <c r="CF1653" i="1" s="1"/>
  <c r="CF1654" i="1" a="1"/>
  <c r="CF1654" i="1"/>
  <c r="CF1655" i="1" a="1"/>
  <c r="CF1655" i="1" s="1"/>
  <c r="CF1656" i="1" a="1"/>
  <c r="CF1656" i="1" s="1"/>
  <c r="CF1657" i="1" a="1"/>
  <c r="CF1657" i="1" s="1"/>
  <c r="CF1658" i="1" a="1"/>
  <c r="CF1658" i="1"/>
  <c r="CF1659" i="1" a="1"/>
  <c r="CF1659" i="1" s="1"/>
  <c r="CF1660" i="1" a="1"/>
  <c r="CF1660" i="1" s="1"/>
  <c r="CF1661" i="1" a="1"/>
  <c r="CF1661" i="1" s="1"/>
  <c r="CF1662" i="1" a="1"/>
  <c r="CF1662" i="1" s="1"/>
  <c r="CF1663" i="1" a="1"/>
  <c r="CF1663" i="1" s="1"/>
  <c r="CF1664" i="1" a="1"/>
  <c r="CF1664" i="1" s="1"/>
  <c r="CF1665" i="1" a="1"/>
  <c r="CF1665" i="1"/>
  <c r="CF1666" i="1" a="1"/>
  <c r="CF1666" i="1" s="1"/>
  <c r="CF1667" i="1" a="1"/>
  <c r="CF1667" i="1" s="1"/>
  <c r="CF1668" i="1" a="1"/>
  <c r="CF1668" i="1" s="1"/>
  <c r="CF1669" i="1" a="1"/>
  <c r="CF1669" i="1"/>
  <c r="CF1670" i="1" a="1"/>
  <c r="CF1670" i="1" s="1"/>
  <c r="CF1671" i="1" a="1"/>
  <c r="CF1671" i="1"/>
  <c r="CF1672" i="1" a="1"/>
  <c r="CF1672" i="1" s="1"/>
  <c r="CF1673" i="1" a="1"/>
  <c r="CF1673" i="1"/>
  <c r="CF1674" i="1" a="1"/>
  <c r="CF1674" i="1" s="1"/>
  <c r="CF1675" i="1" a="1"/>
  <c r="CF1675" i="1" s="1"/>
  <c r="CF1676" i="1" a="1"/>
  <c r="CF1676" i="1" s="1"/>
  <c r="CF1677" i="1" a="1"/>
  <c r="CF1677" i="1" s="1"/>
  <c r="CF1678" i="1" a="1"/>
  <c r="CF1678" i="1" s="1"/>
  <c r="CF1679" i="1" a="1"/>
  <c r="CF1679" i="1" s="1"/>
  <c r="CF1680" i="1" a="1"/>
  <c r="CF1680" i="1" s="1"/>
  <c r="CF1681" i="1" a="1"/>
  <c r="CF1681" i="1"/>
  <c r="CF1682" i="1" a="1"/>
  <c r="CF1682" i="1" s="1"/>
  <c r="CF1683" i="1" a="1"/>
  <c r="CF1683" i="1" s="1"/>
  <c r="CF1684" i="1" a="1"/>
  <c r="CF1684" i="1" s="1"/>
  <c r="CF1685" i="1" a="1"/>
  <c r="CF1685" i="1" s="1"/>
  <c r="CF1686" i="1" a="1"/>
  <c r="CF1686" i="1" s="1"/>
  <c r="CF1687" i="1" a="1"/>
  <c r="CF1687" i="1"/>
  <c r="CF1688" i="1" a="1"/>
  <c r="CF1688" i="1" s="1"/>
  <c r="CF1689" i="1" a="1"/>
  <c r="CF1689" i="1"/>
  <c r="CF1690" i="1" a="1"/>
  <c r="CF1690" i="1" s="1"/>
  <c r="CF1691" i="1" a="1"/>
  <c r="CF1691" i="1" s="1"/>
  <c r="CF1692" i="1" a="1"/>
  <c r="CF1692" i="1" s="1"/>
  <c r="CF1693" i="1" a="1"/>
  <c r="CF1693" i="1" s="1"/>
  <c r="CF1694" i="1" a="1"/>
  <c r="CF1694" i="1" s="1"/>
  <c r="CF1695" i="1" a="1"/>
  <c r="CF1695" i="1" s="1"/>
  <c r="CF1696" i="1" a="1"/>
  <c r="CF1696" i="1" s="1"/>
  <c r="CF1697" i="1" a="1"/>
  <c r="CF1697" i="1"/>
  <c r="CF1698" i="1" a="1"/>
  <c r="CF1698" i="1" s="1"/>
  <c r="CF1699" i="1" a="1"/>
  <c r="CF1699" i="1" s="1"/>
  <c r="CF1700" i="1" a="1"/>
  <c r="CF1700" i="1" s="1"/>
  <c r="CF1701" i="1" a="1"/>
  <c r="CF1701" i="1" s="1"/>
  <c r="CF1702" i="1" a="1"/>
  <c r="CF1702" i="1" s="1"/>
  <c r="CF1703" i="1" a="1"/>
  <c r="CF1703" i="1"/>
  <c r="CF1704" i="1" a="1"/>
  <c r="CF1704" i="1" s="1"/>
  <c r="CF1705" i="1" a="1"/>
  <c r="CF1705" i="1"/>
  <c r="CF1706" i="1" a="1"/>
  <c r="CF1706" i="1" s="1"/>
  <c r="CF1707" i="1" a="1"/>
  <c r="CF1707" i="1" s="1"/>
  <c r="CF1708" i="1" a="1"/>
  <c r="CF1708" i="1" s="1"/>
  <c r="CF1709" i="1" a="1"/>
  <c r="CF1709" i="1" s="1"/>
  <c r="CF1710" i="1" a="1"/>
  <c r="CF1710" i="1" s="1"/>
  <c r="CF1711" i="1" a="1"/>
  <c r="CF1711" i="1" s="1"/>
  <c r="CF1712" i="1" a="1"/>
  <c r="CF1712" i="1" s="1"/>
  <c r="CF1713" i="1" a="1"/>
  <c r="CF1713" i="1"/>
  <c r="CF1714" i="1" a="1"/>
  <c r="CF1714" i="1" s="1"/>
  <c r="CF1715" i="1" a="1"/>
  <c r="CF1715" i="1" s="1"/>
  <c r="CF1716" i="1" a="1"/>
  <c r="CF1716" i="1" s="1"/>
  <c r="CF1717" i="1" a="1"/>
  <c r="CF1717" i="1" s="1"/>
  <c r="CF1718" i="1" a="1"/>
  <c r="CF1718" i="1" s="1"/>
  <c r="CF1719" i="1" a="1"/>
  <c r="CF1719" i="1"/>
  <c r="CF1720" i="1" a="1"/>
  <c r="CF1720" i="1" s="1"/>
  <c r="CF1721" i="1" a="1"/>
  <c r="CF1721" i="1"/>
  <c r="CF1722" i="1" a="1"/>
  <c r="CF1722" i="1" s="1"/>
  <c r="CF1723" i="1" a="1"/>
  <c r="CF1723" i="1" s="1"/>
  <c r="CF1724" i="1" a="1"/>
  <c r="CF1724" i="1" s="1"/>
  <c r="CF1725" i="1" a="1"/>
  <c r="CF1725" i="1" s="1"/>
  <c r="CF1726" i="1" a="1"/>
  <c r="CF1726" i="1" s="1"/>
  <c r="CF1727" i="1" a="1"/>
  <c r="CF1727" i="1"/>
  <c r="CF1728" i="1" a="1"/>
  <c r="CF1728" i="1" s="1"/>
  <c r="CF1729" i="1" a="1"/>
  <c r="CF1729" i="1"/>
  <c r="CF1730" i="1" a="1"/>
  <c r="CF1730" i="1" s="1"/>
  <c r="CF1731" i="1" a="1"/>
  <c r="CF1731" i="1" s="1"/>
  <c r="CF1732" i="1" a="1"/>
  <c r="CF1732" i="1" s="1"/>
  <c r="CF1733" i="1" a="1"/>
  <c r="CF1733" i="1" s="1"/>
  <c r="CF1734" i="1" a="1"/>
  <c r="CF1734" i="1" s="1"/>
  <c r="CF1735" i="1" a="1"/>
  <c r="CF1735" i="1"/>
  <c r="CF1736" i="1" a="1"/>
  <c r="CF1736" i="1" s="1"/>
  <c r="CF1737" i="1" a="1"/>
  <c r="CF1737" i="1"/>
  <c r="CF1738" i="1" a="1"/>
  <c r="CF1738" i="1" s="1"/>
  <c r="CF1739" i="1" a="1"/>
  <c r="CF1739" i="1" s="1"/>
  <c r="CF1740" i="1" a="1"/>
  <c r="CF1740" i="1" s="1"/>
  <c r="CF1741" i="1" a="1"/>
  <c r="CF1741" i="1" s="1"/>
  <c r="CF1742" i="1" a="1"/>
  <c r="CF1742" i="1" s="1"/>
  <c r="CF1743" i="1" a="1"/>
  <c r="CF1743" i="1"/>
  <c r="CF1744" i="1" a="1"/>
  <c r="CF1744" i="1" s="1"/>
  <c r="CF1745" i="1" a="1"/>
  <c r="CF1745" i="1"/>
  <c r="CF1746" i="1" a="1"/>
  <c r="CF1746" i="1" s="1"/>
  <c r="CF1747" i="1" a="1"/>
  <c r="CF1747" i="1" s="1"/>
  <c r="CF1748" i="1" a="1"/>
  <c r="CF1748" i="1" s="1"/>
  <c r="CF1749" i="1" a="1"/>
  <c r="CF1749" i="1" s="1"/>
  <c r="CF1750" i="1" a="1"/>
  <c r="CF1750" i="1" s="1"/>
  <c r="CF1751" i="1" a="1"/>
  <c r="CF1751" i="1"/>
  <c r="CF1752" i="1" a="1"/>
  <c r="CF1752" i="1" s="1"/>
  <c r="CF1753" i="1" a="1"/>
  <c r="CF1753" i="1"/>
  <c r="CF1754" i="1" a="1"/>
  <c r="CF1754" i="1" s="1"/>
  <c r="CF1755" i="1" a="1"/>
  <c r="CF1755" i="1" s="1"/>
  <c r="CF1756" i="1" a="1"/>
  <c r="CF1756" i="1" s="1"/>
  <c r="CF1757" i="1" a="1"/>
  <c r="CF1757" i="1" s="1"/>
  <c r="CF1758" i="1" a="1"/>
  <c r="CF1758" i="1" s="1"/>
  <c r="CF1759" i="1" a="1"/>
  <c r="CF1759" i="1"/>
  <c r="CF1760" i="1" a="1"/>
  <c r="CF1760" i="1" s="1"/>
  <c r="CF1761" i="1" a="1"/>
  <c r="CF1761" i="1"/>
  <c r="CF1762" i="1" a="1"/>
  <c r="CF1762" i="1" s="1"/>
  <c r="CF1763" i="1" a="1"/>
  <c r="CF1763" i="1" s="1"/>
  <c r="CF1764" i="1" a="1"/>
  <c r="CF1764" i="1" s="1"/>
  <c r="CF1765" i="1" a="1"/>
  <c r="CF1765" i="1" s="1"/>
  <c r="CF1766" i="1" a="1"/>
  <c r="CF1766" i="1" s="1"/>
  <c r="CF1767" i="1" a="1"/>
  <c r="CF1767" i="1"/>
  <c r="CF1768" i="1" a="1"/>
  <c r="CF1768" i="1" s="1"/>
  <c r="CF1769" i="1" a="1"/>
  <c r="CF1769" i="1"/>
  <c r="CF1770" i="1" a="1"/>
  <c r="CF1770" i="1" s="1"/>
  <c r="CF1771" i="1" a="1"/>
  <c r="CF1771" i="1" s="1"/>
  <c r="CF1772" i="1" a="1"/>
  <c r="CF1772" i="1" s="1"/>
  <c r="CF1773" i="1" a="1"/>
  <c r="CF1773" i="1" s="1"/>
  <c r="CF1774" i="1" a="1"/>
  <c r="CF1774" i="1" s="1"/>
  <c r="CF1775" i="1" a="1"/>
  <c r="CF1775" i="1" s="1"/>
  <c r="CF1776" i="1" a="1"/>
  <c r="CF1776" i="1" s="1"/>
  <c r="CF1777" i="1" a="1"/>
  <c r="CF1777" i="1"/>
  <c r="CF1778" i="1" a="1"/>
  <c r="CF1778" i="1" s="1"/>
  <c r="CF1779" i="1" a="1"/>
  <c r="CF1779" i="1" s="1"/>
  <c r="CF1780" i="1" a="1"/>
  <c r="CF1780" i="1" s="1"/>
  <c r="CF1781" i="1" a="1"/>
  <c r="CF1781" i="1" s="1"/>
  <c r="CF1782" i="1" a="1"/>
  <c r="CF1782" i="1" s="1"/>
  <c r="CF1783" i="1" a="1"/>
  <c r="CF1783" i="1"/>
  <c r="CF1784" i="1" a="1"/>
  <c r="CF1784" i="1" s="1"/>
  <c r="CF1785" i="1" a="1"/>
  <c r="CF1785" i="1"/>
  <c r="CF1786" i="1" a="1"/>
  <c r="CF1786" i="1" s="1"/>
  <c r="CF1787" i="1" a="1"/>
  <c r="CF1787" i="1" s="1"/>
  <c r="CF1788" i="1" a="1"/>
  <c r="CF1788" i="1" s="1"/>
  <c r="CF1789" i="1" a="1"/>
  <c r="CF1789" i="1"/>
  <c r="CF1790" i="1" a="1"/>
  <c r="CF1790" i="1" s="1"/>
  <c r="CF1791" i="1" a="1"/>
  <c r="CF1791" i="1"/>
  <c r="CF1792" i="1" a="1"/>
  <c r="CF1792" i="1" s="1"/>
  <c r="CF1793" i="1" a="1"/>
  <c r="CF1793" i="1"/>
  <c r="CF1794" i="1" a="1"/>
  <c r="CF1794" i="1" s="1"/>
  <c r="CF1795" i="1" a="1"/>
  <c r="CF1795" i="1" s="1"/>
  <c r="CF1796" i="1" a="1"/>
  <c r="CF1796" i="1" s="1"/>
  <c r="CF1797" i="1" a="1"/>
  <c r="CF1797" i="1"/>
  <c r="CF1798" i="1" a="1"/>
  <c r="CF1798" i="1" s="1"/>
  <c r="CF1799" i="1" a="1"/>
  <c r="CF1799" i="1" s="1"/>
  <c r="CF1800" i="1" a="1"/>
  <c r="CF1800" i="1" s="1"/>
  <c r="CF1801" i="1" a="1"/>
  <c r="CF1801" i="1"/>
  <c r="CF1802" i="1" a="1"/>
  <c r="CF1802" i="1" s="1"/>
  <c r="CF1803" i="1" a="1"/>
  <c r="CF1803" i="1" s="1"/>
  <c r="CF1804" i="1" a="1"/>
  <c r="CF1804" i="1" s="1"/>
  <c r="CF1805" i="1" a="1"/>
  <c r="CF1805" i="1" s="1"/>
  <c r="CF1806" i="1" a="1"/>
  <c r="CF1806" i="1" s="1"/>
  <c r="CF1807" i="1" a="1"/>
  <c r="CF1807" i="1"/>
  <c r="CF1808" i="1" a="1"/>
  <c r="CF1808" i="1" s="1"/>
  <c r="CF1809" i="1" a="1"/>
  <c r="CF1809" i="1"/>
  <c r="CF1810" i="1" a="1"/>
  <c r="CF1810" i="1" s="1"/>
  <c r="CF1811" i="1" a="1"/>
  <c r="CF1811" i="1" s="1"/>
  <c r="CF1812" i="1" a="1"/>
  <c r="CF1812" i="1" s="1"/>
  <c r="CF1813" i="1" a="1"/>
  <c r="CF1813" i="1" s="1"/>
  <c r="CF1814" i="1" a="1"/>
  <c r="CF1814" i="1" s="1"/>
  <c r="CF1815" i="1" a="1"/>
  <c r="CF1815" i="1"/>
  <c r="CF1816" i="1" a="1"/>
  <c r="CF1816" i="1" s="1"/>
  <c r="CF1817" i="1" a="1"/>
  <c r="CF1817" i="1"/>
  <c r="CF1818" i="1" a="1"/>
  <c r="CF1818" i="1" s="1"/>
  <c r="CF1819" i="1" a="1"/>
  <c r="CF1819" i="1" s="1"/>
  <c r="CF1820" i="1" a="1"/>
  <c r="CF1820" i="1" s="1"/>
  <c r="CF1821" i="1" a="1"/>
  <c r="CF1821" i="1" s="1"/>
  <c r="CF1822" i="1" a="1"/>
  <c r="CF1822" i="1" s="1"/>
  <c r="CF1823" i="1" a="1"/>
  <c r="CF1823" i="1"/>
  <c r="CF1824" i="1" a="1"/>
  <c r="CF1824" i="1" s="1"/>
  <c r="CF1825" i="1" a="1"/>
  <c r="CF1825" i="1"/>
  <c r="CF1826" i="1" a="1"/>
  <c r="CF1826" i="1" s="1"/>
  <c r="CF1827" i="1" a="1"/>
  <c r="CF1827" i="1" s="1"/>
  <c r="CF1828" i="1" a="1"/>
  <c r="CF1828" i="1" s="1"/>
  <c r="CF1829" i="1" a="1"/>
  <c r="CF1829" i="1" s="1"/>
  <c r="CF1830" i="1" a="1"/>
  <c r="CF1830" i="1" s="1"/>
  <c r="CF1831" i="1" a="1"/>
  <c r="CF1831" i="1" s="1"/>
  <c r="CF1832" i="1" a="1"/>
  <c r="CF1832" i="1" s="1"/>
  <c r="CF1833" i="1" a="1"/>
  <c r="CF1833" i="1"/>
  <c r="CF1834" i="1" a="1"/>
  <c r="CF1834" i="1" s="1"/>
  <c r="CF1835" i="1" a="1"/>
  <c r="CF1835" i="1" s="1"/>
  <c r="CF1836" i="1" a="1"/>
  <c r="CF1836" i="1" s="1"/>
  <c r="CF1837" i="1" a="1"/>
  <c r="CF1837" i="1" s="1"/>
  <c r="CF1838" i="1" a="1"/>
  <c r="CF1838" i="1" s="1"/>
  <c r="CF1839" i="1" a="1"/>
  <c r="CF1839" i="1" s="1"/>
  <c r="CF1840" i="1" a="1"/>
  <c r="CF1840" i="1" s="1"/>
  <c r="CF1841" i="1" a="1"/>
  <c r="CF1841" i="1"/>
  <c r="CF1842" i="1" a="1"/>
  <c r="CF1842" i="1" s="1"/>
  <c r="CF1843" i="1" a="1"/>
  <c r="CF1843" i="1" s="1"/>
  <c r="CF1844" i="1" a="1"/>
  <c r="CF1844" i="1" s="1"/>
  <c r="CF1845" i="1" a="1"/>
  <c r="CF1845" i="1" s="1"/>
  <c r="CF1846" i="1" a="1"/>
  <c r="CF1846" i="1" s="1"/>
  <c r="CF1847" i="1" a="1"/>
  <c r="CF1847" i="1"/>
  <c r="CF1848" i="1" a="1"/>
  <c r="CF1848" i="1" s="1"/>
  <c r="CF1849" i="1" a="1"/>
  <c r="CF1849" i="1"/>
  <c r="CF1850" i="1" a="1"/>
  <c r="CF1850" i="1" s="1"/>
  <c r="CF1851" i="1" a="1"/>
  <c r="CF1851" i="1" s="1"/>
  <c r="CF1852" i="1" a="1"/>
  <c r="CF1852" i="1" s="1"/>
  <c r="CF1853" i="1" a="1"/>
  <c r="CF1853" i="1"/>
  <c r="CF1854" i="1" a="1"/>
  <c r="CF1854" i="1" s="1"/>
  <c r="CF1855" i="1" a="1"/>
  <c r="CF1855" i="1"/>
  <c r="CF1856" i="1" a="1"/>
  <c r="CF1856" i="1" s="1"/>
  <c r="CF1857" i="1" a="1"/>
  <c r="CF1857" i="1"/>
  <c r="CF1858" i="1" a="1"/>
  <c r="CF1858" i="1" s="1"/>
  <c r="CF1859" i="1" a="1"/>
  <c r="CF1859" i="1" s="1"/>
  <c r="CF1860" i="1" a="1"/>
  <c r="CF1860" i="1" s="1"/>
  <c r="CF1861" i="1" a="1"/>
  <c r="CF1861" i="1" s="1"/>
  <c r="CF1862" i="1" a="1"/>
  <c r="CF1862" i="1" s="1"/>
  <c r="CF1863" i="1" a="1"/>
  <c r="CF1863" i="1" s="1"/>
  <c r="CF1864" i="1" a="1"/>
  <c r="CF1864" i="1" s="1"/>
  <c r="CF1865" i="1" a="1"/>
  <c r="CF1865" i="1"/>
  <c r="CF1866" i="1" a="1"/>
  <c r="CF1866" i="1" s="1"/>
  <c r="CF1867" i="1" a="1"/>
  <c r="CF1867" i="1" s="1"/>
  <c r="CF1868" i="1" a="1"/>
  <c r="CF1868" i="1" s="1"/>
  <c r="CF1869" i="1" a="1"/>
  <c r="CF1869" i="1" s="1"/>
  <c r="CF1870" i="1" a="1"/>
  <c r="CF1870" i="1" s="1"/>
  <c r="CF1871" i="1" a="1"/>
  <c r="CF1871" i="1"/>
  <c r="CF1872" i="1" a="1"/>
  <c r="CF1872" i="1" s="1"/>
  <c r="CF1873" i="1" a="1"/>
  <c r="CF1873" i="1"/>
  <c r="CF1874" i="1" a="1"/>
  <c r="CF1874" i="1" s="1"/>
  <c r="CF1875" i="1" a="1"/>
  <c r="CF1875" i="1" s="1"/>
  <c r="CF1876" i="1" a="1"/>
  <c r="CF1876" i="1" s="1"/>
  <c r="CF1877" i="1" a="1"/>
  <c r="CF1877" i="1" s="1"/>
  <c r="CF1878" i="1" a="1"/>
  <c r="CF1878" i="1" s="1"/>
  <c r="CF1879" i="1" a="1"/>
  <c r="CF1879" i="1"/>
  <c r="CF1880" i="1" a="1"/>
  <c r="CF1880" i="1" s="1"/>
  <c r="CF1881" i="1" a="1"/>
  <c r="CF1881" i="1"/>
  <c r="CF1882" i="1" a="1"/>
  <c r="CF1882" i="1" s="1"/>
  <c r="CF1883" i="1" a="1"/>
  <c r="CF1883" i="1" s="1"/>
  <c r="CF1884" i="1" a="1"/>
  <c r="CF1884" i="1" s="1"/>
  <c r="CF1885" i="1" a="1"/>
  <c r="CF1885" i="1" s="1"/>
  <c r="CF1886" i="1" a="1"/>
  <c r="CF1886" i="1" s="1"/>
  <c r="CF1887" i="1" a="1"/>
  <c r="CF1887" i="1" s="1"/>
  <c r="CF1888" i="1" a="1"/>
  <c r="CF1888" i="1" s="1"/>
  <c r="CF1889" i="1" a="1"/>
  <c r="CF1889" i="1"/>
  <c r="CF1890" i="1" a="1"/>
  <c r="CF1890" i="1" s="1"/>
  <c r="CF1891" i="1" a="1"/>
  <c r="CF1891" i="1" s="1"/>
  <c r="CF1892" i="1" a="1"/>
  <c r="CF1892" i="1" s="1"/>
  <c r="CF1893" i="1" a="1"/>
  <c r="CF1893" i="1" s="1"/>
  <c r="CF1894" i="1" a="1"/>
  <c r="CF1894" i="1" s="1"/>
  <c r="CF1895" i="1" a="1"/>
  <c r="CF1895" i="1"/>
  <c r="CF1896" i="1" a="1"/>
  <c r="CF1896" i="1" s="1"/>
  <c r="CF1897" i="1" a="1"/>
  <c r="CF1897" i="1"/>
  <c r="CF1898" i="1" a="1"/>
  <c r="CF1898" i="1" s="1"/>
  <c r="CF1899" i="1" a="1"/>
  <c r="CF1899" i="1" s="1"/>
  <c r="CF1900" i="1" a="1"/>
  <c r="CF1900" i="1" s="1"/>
  <c r="CF1901" i="1" a="1"/>
  <c r="CF1901" i="1" s="1"/>
  <c r="CF1902" i="1" a="1"/>
  <c r="CF1902" i="1" s="1"/>
  <c r="CF1903" i="1" a="1"/>
  <c r="CF1903" i="1" s="1"/>
  <c r="CF1904" i="1" a="1"/>
  <c r="CF1904" i="1" s="1"/>
  <c r="CF1905" i="1" a="1"/>
  <c r="CF1905" i="1"/>
  <c r="CF1906" i="1" a="1"/>
  <c r="CF1906" i="1" s="1"/>
  <c r="CF1907" i="1" a="1"/>
  <c r="CF1907" i="1"/>
  <c r="CF1908" i="1" a="1"/>
  <c r="CF1908" i="1" s="1"/>
  <c r="CF1909" i="1" a="1"/>
  <c r="CF1909" i="1"/>
  <c r="CF1910" i="1" a="1"/>
  <c r="CF1910" i="1" s="1"/>
  <c r="CF1911" i="1" a="1"/>
  <c r="CF1911" i="1" s="1"/>
  <c r="CF1912" i="1" a="1"/>
  <c r="CF1912" i="1"/>
  <c r="CF1913" i="1" a="1"/>
  <c r="CF1913" i="1" s="1"/>
  <c r="CF1914" i="1" a="1"/>
  <c r="CF1914" i="1" s="1"/>
  <c r="CF1915" i="1" a="1"/>
  <c r="CF1915" i="1" s="1"/>
  <c r="CF1916" i="1" a="1"/>
  <c r="CF1916" i="1" s="1"/>
  <c r="CF1917" i="1" a="1"/>
  <c r="CF1917" i="1" s="1"/>
  <c r="CF1918" i="1" a="1"/>
  <c r="CF1918" i="1"/>
  <c r="CF1919" i="1" a="1"/>
  <c r="CF1919" i="1" s="1"/>
  <c r="CF1920" i="1" a="1"/>
  <c r="CF1920" i="1" s="1"/>
  <c r="CF1921" i="1" a="1"/>
  <c r="CF1921" i="1" s="1"/>
  <c r="CF1922" i="1" a="1"/>
  <c r="CF1922" i="1" s="1"/>
  <c r="CF1923" i="1" a="1"/>
  <c r="CF1923" i="1" s="1"/>
  <c r="CF1924" i="1" a="1"/>
  <c r="CF1924" i="1" s="1"/>
  <c r="CF1925" i="1" a="1"/>
  <c r="CF1925" i="1" s="1"/>
  <c r="CF1926" i="1" a="1"/>
  <c r="CF1926" i="1"/>
  <c r="CF1927" i="1" a="1"/>
  <c r="CF1927" i="1" s="1"/>
  <c r="CF1928" i="1" a="1"/>
  <c r="CF1928" i="1"/>
  <c r="CF1929" i="1" a="1"/>
  <c r="CF1929" i="1" s="1"/>
  <c r="CF1930" i="1" a="1"/>
  <c r="CF1930" i="1" s="1"/>
  <c r="CF1931" i="1" a="1"/>
  <c r="CF1931" i="1" s="1"/>
  <c r="CF1932" i="1" a="1"/>
  <c r="CF1932" i="1" s="1"/>
  <c r="CF1933" i="1" a="1"/>
  <c r="CF1933" i="1" s="1"/>
  <c r="CF1934" i="1" a="1"/>
  <c r="CF1934" i="1"/>
  <c r="CF1935" i="1" a="1"/>
  <c r="CF1935" i="1" s="1"/>
  <c r="CF1936" i="1" a="1"/>
  <c r="CF1936" i="1" s="1"/>
  <c r="CF1937" i="1" a="1"/>
  <c r="CF1937" i="1" s="1"/>
  <c r="CF1938" i="1" a="1"/>
  <c r="CF1938" i="1" s="1"/>
  <c r="CF1939" i="1" a="1"/>
  <c r="CF1939" i="1" s="1"/>
  <c r="CF1940" i="1" a="1"/>
  <c r="CF1940" i="1" s="1"/>
  <c r="CF1941" i="1" a="1"/>
  <c r="CF1941" i="1" s="1"/>
  <c r="CF1942" i="1" a="1"/>
  <c r="CF1942" i="1"/>
  <c r="CF1943" i="1" a="1"/>
  <c r="CF1943" i="1" s="1"/>
  <c r="CF1944" i="1" a="1"/>
  <c r="CF1944" i="1"/>
  <c r="CF1945" i="1" a="1"/>
  <c r="CF1945" i="1" s="1"/>
  <c r="CF1946" i="1" a="1"/>
  <c r="CF1946" i="1" s="1"/>
  <c r="CF1947" i="1" a="1"/>
  <c r="CF1947" i="1" s="1"/>
  <c r="CF1948" i="1" a="1"/>
  <c r="CF1948" i="1" s="1"/>
  <c r="CF1949" i="1" a="1"/>
  <c r="CF1949" i="1" s="1"/>
  <c r="CF1950" i="1" a="1"/>
  <c r="CF1950" i="1"/>
  <c r="CF1951" i="1" a="1"/>
  <c r="CF1951" i="1" s="1"/>
  <c r="CF1952" i="1" a="1"/>
  <c r="CF1952" i="1" s="1"/>
  <c r="CF1953" i="1" a="1"/>
  <c r="CF1953" i="1" s="1"/>
  <c r="CF1954" i="1" a="1"/>
  <c r="CF1954" i="1" s="1"/>
  <c r="CF1955" i="1" a="1"/>
  <c r="CF1955" i="1" s="1"/>
  <c r="CF1956" i="1" a="1"/>
  <c r="CF1956" i="1" s="1"/>
  <c r="CF1957" i="1" a="1"/>
  <c r="CF1957" i="1" s="1"/>
  <c r="CF1958" i="1" a="1"/>
  <c r="CF1958" i="1"/>
  <c r="CF1959" i="1" a="1"/>
  <c r="CF1959" i="1" s="1"/>
  <c r="CF1960" i="1" a="1"/>
  <c r="CF1960" i="1"/>
  <c r="CF1961" i="1" a="1"/>
  <c r="CF1961" i="1" s="1"/>
  <c r="CF1962" i="1" a="1"/>
  <c r="CF1962" i="1" s="1"/>
  <c r="CF1963" i="1" a="1"/>
  <c r="CF1963" i="1" s="1"/>
  <c r="CF1964" i="1" a="1"/>
  <c r="CF1964" i="1" s="1"/>
  <c r="CF1965" i="1" a="1"/>
  <c r="CF1965" i="1" s="1"/>
  <c r="CF1966" i="1" a="1"/>
  <c r="CF1966" i="1"/>
  <c r="CF1967" i="1" a="1"/>
  <c r="CF1967" i="1" s="1"/>
  <c r="CF1968" i="1" a="1"/>
  <c r="CF1968" i="1" s="1"/>
  <c r="CF1969" i="1" a="1"/>
  <c r="CF1969" i="1" s="1"/>
  <c r="CF1970" i="1" a="1"/>
  <c r="CF1970" i="1" s="1"/>
  <c r="CF1971" i="1" a="1"/>
  <c r="CF1971" i="1" s="1"/>
  <c r="CF1972" i="1" a="1"/>
  <c r="CF1972" i="1" s="1"/>
  <c r="CF1973" i="1" a="1"/>
  <c r="CF1973" i="1" s="1"/>
  <c r="CF1974" i="1" a="1"/>
  <c r="CF1974" i="1"/>
  <c r="CF1975" i="1" a="1"/>
  <c r="CF1975" i="1" s="1"/>
  <c r="CF1976" i="1" a="1"/>
  <c r="CF1976" i="1"/>
  <c r="CF1977" i="1" a="1"/>
  <c r="CF1977" i="1" s="1"/>
  <c r="CF1978" i="1" a="1"/>
  <c r="CF1978" i="1" s="1"/>
  <c r="CF1979" i="1" a="1"/>
  <c r="CF1979" i="1" s="1"/>
  <c r="CF1980" i="1" a="1"/>
  <c r="CF1980" i="1" s="1"/>
  <c r="CF1981" i="1" a="1"/>
  <c r="CF1981" i="1" s="1"/>
  <c r="CF1982" i="1" a="1"/>
  <c r="CF1982" i="1"/>
  <c r="CF1983" i="1" a="1"/>
  <c r="CF1983" i="1" s="1"/>
  <c r="CF1984" i="1" a="1"/>
  <c r="CF1984" i="1" s="1"/>
  <c r="CF1985" i="1" a="1"/>
  <c r="CF1985" i="1" s="1"/>
  <c r="CF1986" i="1" a="1"/>
  <c r="CF1986" i="1" s="1"/>
  <c r="CF1987" i="1" a="1"/>
  <c r="CF1987" i="1" s="1"/>
  <c r="CF1988" i="1" a="1"/>
  <c r="CF1988" i="1" s="1"/>
  <c r="CF1989" i="1" a="1"/>
  <c r="CF1989" i="1" s="1"/>
  <c r="CF1990" i="1" a="1"/>
  <c r="CF1990" i="1"/>
  <c r="CF1991" i="1" a="1"/>
  <c r="CF1991" i="1" s="1"/>
  <c r="CF1992" i="1" a="1"/>
  <c r="CF1992" i="1"/>
  <c r="CF1993" i="1" a="1"/>
  <c r="CF1993" i="1" s="1"/>
  <c r="CF1994" i="1" a="1"/>
  <c r="CF1994" i="1" s="1"/>
  <c r="CF1995" i="1" a="1"/>
  <c r="CF1995" i="1" s="1"/>
  <c r="CF1996" i="1" a="1"/>
  <c r="CF1996" i="1" s="1"/>
  <c r="CF1997" i="1" a="1"/>
  <c r="CF1997" i="1" s="1"/>
  <c r="CF1998" i="1" a="1"/>
  <c r="CF1998" i="1"/>
  <c r="CF1999" i="1" a="1"/>
  <c r="CF1999" i="1" s="1"/>
  <c r="CF2000" i="1" a="1"/>
  <c r="CF2000" i="1" s="1"/>
  <c r="CF2001" i="1" a="1"/>
  <c r="CF2001" i="1" s="1"/>
  <c r="CF2002" i="1" a="1"/>
  <c r="CF2002" i="1" s="1"/>
  <c r="CF2003" i="1" a="1"/>
  <c r="CF2003" i="1" s="1"/>
  <c r="CF2004" i="1" a="1"/>
  <c r="CF2004" i="1" s="1"/>
  <c r="CF2005" i="1" a="1"/>
  <c r="CF2005" i="1" s="1"/>
  <c r="CF2006" i="1" a="1"/>
  <c r="CF2006" i="1"/>
  <c r="CF2007" i="1" a="1"/>
  <c r="CF2007" i="1" s="1"/>
  <c r="CF2008" i="1" a="1"/>
  <c r="CF2008" i="1"/>
  <c r="CF2009" i="1" a="1"/>
  <c r="CF2009" i="1" s="1"/>
  <c r="CF2010" i="1" a="1"/>
  <c r="CF2010" i="1" s="1"/>
  <c r="CF2011" i="1" a="1"/>
  <c r="CF2011" i="1" s="1"/>
  <c r="CF2012" i="1" a="1"/>
  <c r="CF2012" i="1" s="1"/>
  <c r="CF2013" i="1" a="1"/>
  <c r="CF2013" i="1" s="1"/>
  <c r="CF2014" i="1" a="1"/>
  <c r="CF2014" i="1"/>
  <c r="CF2015" i="1" a="1"/>
  <c r="CF2015" i="1" s="1"/>
  <c r="CF2016" i="1" a="1"/>
  <c r="CF2016" i="1" s="1"/>
  <c r="CF2017" i="1" a="1"/>
  <c r="CF2017" i="1" s="1"/>
  <c r="CF2018" i="1" a="1"/>
  <c r="CF2018" i="1" s="1"/>
  <c r="CF2019" i="1" a="1"/>
  <c r="CF2019" i="1" s="1"/>
  <c r="CF2020" i="1" a="1"/>
  <c r="CF2020" i="1" s="1"/>
  <c r="CF2021" i="1" a="1"/>
  <c r="CF2021" i="1" s="1"/>
  <c r="CF2022" i="1" a="1"/>
  <c r="CF2022" i="1"/>
  <c r="CF2023" i="1" a="1"/>
  <c r="CF2023" i="1" s="1"/>
  <c r="CF2024" i="1" a="1"/>
  <c r="CF2024" i="1"/>
  <c r="CF2025" i="1" a="1"/>
  <c r="CF2025" i="1" s="1"/>
  <c r="CF2026" i="1" a="1"/>
  <c r="CF2026" i="1" s="1"/>
  <c r="CF2027" i="1" a="1"/>
  <c r="CF2027" i="1" s="1"/>
  <c r="CF2028" i="1" a="1"/>
  <c r="CF2028" i="1" s="1"/>
  <c r="CF2029" i="1" a="1"/>
  <c r="CF2029" i="1" s="1"/>
  <c r="CF2030" i="1" a="1"/>
  <c r="CF2030" i="1"/>
  <c r="CF2031" i="1" a="1"/>
  <c r="CF2031" i="1" s="1"/>
  <c r="CF2032" i="1" a="1"/>
  <c r="CF2032" i="1" s="1"/>
  <c r="CF2033" i="1" a="1"/>
  <c r="CF2033" i="1" s="1"/>
  <c r="CF2034" i="1" a="1"/>
  <c r="CF2034" i="1" s="1"/>
  <c r="CF2035" i="1" a="1"/>
  <c r="CF2035" i="1" s="1"/>
  <c r="CF2036" i="1" a="1"/>
  <c r="CF2036" i="1" s="1"/>
  <c r="CF2037" i="1" a="1"/>
  <c r="CF2037" i="1" s="1"/>
  <c r="CF2038" i="1" a="1"/>
  <c r="CF2038" i="1"/>
  <c r="CF2039" i="1" a="1"/>
  <c r="CF2039" i="1" s="1"/>
  <c r="CF2040" i="1" a="1"/>
  <c r="CF2040" i="1" s="1"/>
  <c r="CF2041" i="1" a="1"/>
  <c r="CF2041" i="1" s="1"/>
  <c r="CF2042" i="1" a="1"/>
  <c r="CF2042" i="1" s="1"/>
  <c r="CF2043" i="1" a="1"/>
  <c r="CF2043" i="1" s="1"/>
  <c r="CF2044" i="1" a="1"/>
  <c r="CF2044" i="1" s="1"/>
  <c r="CF2045" i="1" a="1"/>
  <c r="CF2045" i="1" s="1"/>
  <c r="CF2046" i="1" a="1"/>
  <c r="CF2046" i="1"/>
  <c r="CF2047" i="1" a="1"/>
  <c r="CF2047" i="1" s="1"/>
  <c r="CF2048" i="1" a="1"/>
  <c r="CF2048" i="1" s="1"/>
  <c r="CF2049" i="1" a="1"/>
  <c r="CF2049" i="1" s="1"/>
  <c r="CF2050" i="1" a="1"/>
  <c r="CF2050" i="1" s="1"/>
  <c r="CF2051" i="1" a="1"/>
  <c r="CF2051" i="1" s="1"/>
  <c r="CF2052" i="1" a="1"/>
  <c r="CF2052" i="1" s="1"/>
  <c r="CF2053" i="1" a="1"/>
  <c r="CF2053" i="1" s="1"/>
  <c r="CF2054" i="1" a="1"/>
  <c r="CF2054" i="1"/>
  <c r="CF2055" i="1" a="1"/>
  <c r="CF2055" i="1" s="1"/>
  <c r="CF2056" i="1" a="1"/>
  <c r="CF2056" i="1" s="1"/>
  <c r="CF2057" i="1" a="1"/>
  <c r="CF2057" i="1" s="1"/>
  <c r="CF2058" i="1" a="1"/>
  <c r="CF2058" i="1" s="1"/>
  <c r="CF2059" i="1" a="1"/>
  <c r="CF2059" i="1" s="1"/>
  <c r="CF2060" i="1" a="1"/>
  <c r="CF2060" i="1" s="1"/>
  <c r="CF2061" i="1" a="1"/>
  <c r="CF2061" i="1" s="1"/>
  <c r="CF2062" i="1" a="1"/>
  <c r="CF2062" i="1"/>
  <c r="CF2063" i="1" a="1"/>
  <c r="CF2063" i="1" s="1"/>
  <c r="CF2064" i="1" a="1"/>
  <c r="CF2064" i="1" s="1"/>
  <c r="CF2065" i="1" a="1"/>
  <c r="CF2065" i="1" s="1"/>
  <c r="CF2066" i="1" a="1"/>
  <c r="CF2066" i="1" s="1"/>
  <c r="CF2067" i="1" a="1"/>
  <c r="CF2067" i="1" s="1"/>
  <c r="CF2068" i="1" a="1"/>
  <c r="CF2068" i="1" s="1"/>
  <c r="CF2069" i="1" a="1"/>
  <c r="CF2069" i="1" s="1"/>
  <c r="CF2070" i="1" a="1"/>
  <c r="CF2070" i="1"/>
  <c r="CF2071" i="1" a="1"/>
  <c r="CF2071" i="1" s="1"/>
  <c r="CF2072" i="1" a="1"/>
  <c r="CF2072" i="1" s="1"/>
  <c r="CF2073" i="1" a="1"/>
  <c r="CF2073" i="1" s="1"/>
  <c r="CF2074" i="1" a="1"/>
  <c r="CF2074" i="1" s="1"/>
  <c r="CF2075" i="1" a="1"/>
  <c r="CF2075" i="1" s="1"/>
  <c r="CF2076" i="1" a="1"/>
  <c r="CF2076" i="1" s="1"/>
  <c r="CF2077" i="1" a="1"/>
  <c r="CF2077" i="1" s="1"/>
  <c r="CF2078" i="1" a="1"/>
  <c r="CF2078" i="1"/>
  <c r="CF2079" i="1" a="1"/>
  <c r="CF2079" i="1" s="1"/>
  <c r="CF2080" i="1" a="1"/>
  <c r="CF2080" i="1" s="1"/>
  <c r="CF2081" i="1" a="1"/>
  <c r="CF2081" i="1" s="1"/>
  <c r="CF2082" i="1" a="1"/>
  <c r="CF2082" i="1" s="1"/>
  <c r="CF2083" i="1" a="1"/>
  <c r="CF2083" i="1" s="1"/>
  <c r="CF2084" i="1" a="1"/>
  <c r="CF2084" i="1" s="1"/>
  <c r="CF2085" i="1" a="1"/>
  <c r="CF2085" i="1" s="1"/>
  <c r="CF2086" i="1" a="1"/>
  <c r="CF2086" i="1"/>
  <c r="CF2087" i="1" a="1"/>
  <c r="CF2087" i="1" s="1"/>
  <c r="CF2088" i="1" a="1"/>
  <c r="CF2088" i="1" s="1"/>
  <c r="CF2089" i="1" a="1"/>
  <c r="CF2089" i="1" s="1"/>
  <c r="CF2090" i="1" a="1"/>
  <c r="CF2090" i="1" s="1"/>
  <c r="CF2091" i="1" a="1"/>
  <c r="CF2091" i="1" s="1"/>
  <c r="CF2092" i="1" a="1"/>
  <c r="CF2092" i="1" s="1"/>
  <c r="CF2093" i="1" a="1"/>
  <c r="CF2093" i="1" s="1"/>
  <c r="CF2094" i="1" a="1"/>
  <c r="CF2094" i="1"/>
  <c r="CF2095" i="1" a="1"/>
  <c r="CF2095" i="1" s="1"/>
  <c r="CF2096" i="1" a="1"/>
  <c r="CF2096" i="1" s="1"/>
  <c r="CF2097" i="1" a="1"/>
  <c r="CF2097" i="1" s="1"/>
  <c r="CF2098" i="1" a="1"/>
  <c r="CF2098" i="1" s="1"/>
  <c r="CF2099" i="1" a="1"/>
  <c r="CF2099" i="1" s="1"/>
  <c r="CF2100" i="1" a="1"/>
  <c r="CF2100" i="1" s="1"/>
  <c r="CF2101" i="1" a="1"/>
  <c r="CF2101" i="1" s="1"/>
  <c r="CF2102" i="1" a="1"/>
  <c r="CF2102" i="1"/>
  <c r="CF2103" i="1" a="1"/>
  <c r="CF2103" i="1" s="1"/>
  <c r="CF2104" i="1" a="1"/>
  <c r="CF2104" i="1" s="1"/>
  <c r="CF2105" i="1" a="1"/>
  <c r="CF2105" i="1" s="1"/>
  <c r="CF2106" i="1" a="1"/>
  <c r="CF2106" i="1" s="1"/>
  <c r="CF2107" i="1" a="1"/>
  <c r="CF2107" i="1" s="1"/>
  <c r="CF2108" i="1" a="1"/>
  <c r="CF2108" i="1" s="1"/>
  <c r="CF2109" i="1" a="1"/>
  <c r="CF2109" i="1" s="1"/>
  <c r="CF2110" i="1" a="1"/>
  <c r="CF2110" i="1"/>
  <c r="CF2111" i="1" a="1"/>
  <c r="CF2111" i="1" s="1"/>
  <c r="CF2112" i="1" a="1"/>
  <c r="CF2112" i="1" s="1"/>
  <c r="CF2113" i="1" a="1"/>
  <c r="CF2113" i="1" s="1"/>
  <c r="CF2114" i="1" a="1"/>
  <c r="CF2114" i="1" s="1"/>
  <c r="CF2115" i="1" a="1"/>
  <c r="CF2115" i="1" s="1"/>
  <c r="CF2116" i="1" a="1"/>
  <c r="CF2116" i="1" s="1"/>
  <c r="CF2117" i="1" a="1"/>
  <c r="CF2117" i="1" s="1"/>
  <c r="CF2118" i="1" a="1"/>
  <c r="CF2118" i="1"/>
  <c r="CF2119" i="1" a="1"/>
  <c r="CF2119" i="1" s="1"/>
  <c r="CF2120" i="1" a="1"/>
  <c r="CF2120" i="1" s="1"/>
  <c r="CF2121" i="1" a="1"/>
  <c r="CF2121" i="1" s="1"/>
  <c r="CF2122" i="1" a="1"/>
  <c r="CF2122" i="1" s="1"/>
  <c r="CF2123" i="1" a="1"/>
  <c r="CF2123" i="1" s="1"/>
  <c r="CF2124" i="1" a="1"/>
  <c r="CF2124" i="1" s="1"/>
  <c r="CF2125" i="1" a="1"/>
  <c r="CF2125" i="1" s="1"/>
  <c r="CF2126" i="1" a="1"/>
  <c r="CF2126" i="1"/>
  <c r="CF2127" i="1" a="1"/>
  <c r="CF2127" i="1" s="1"/>
  <c r="CF2128" i="1" a="1"/>
  <c r="CF2128" i="1" s="1"/>
  <c r="CF2129" i="1" a="1"/>
  <c r="CF2129" i="1" s="1"/>
  <c r="CF2130" i="1" a="1"/>
  <c r="CF2130" i="1" s="1"/>
  <c r="CF2131" i="1" a="1"/>
  <c r="CF2131" i="1" s="1"/>
  <c r="CF2132" i="1" a="1"/>
  <c r="CF2132" i="1" s="1"/>
  <c r="CF2133" i="1" a="1"/>
  <c r="CF2133" i="1" s="1"/>
  <c r="CF2134" i="1" a="1"/>
  <c r="CF2134" i="1"/>
  <c r="CF2135" i="1" a="1"/>
  <c r="CF2135" i="1" s="1"/>
  <c r="CF2136" i="1" a="1"/>
  <c r="CF2136" i="1" s="1"/>
  <c r="CF2137" i="1" a="1"/>
  <c r="CF2137" i="1" s="1"/>
  <c r="CF2138" i="1" a="1"/>
  <c r="CF2138" i="1" s="1"/>
  <c r="CF2139" i="1" a="1"/>
  <c r="CF2139" i="1" s="1"/>
  <c r="CF2140" i="1" a="1"/>
  <c r="CF2140" i="1" s="1"/>
  <c r="CF2141" i="1" a="1"/>
  <c r="CF2141" i="1" s="1"/>
  <c r="CF2142" i="1" a="1"/>
  <c r="CF2142" i="1"/>
  <c r="CF2143" i="1" a="1"/>
  <c r="CF2143" i="1" s="1"/>
  <c r="CF2144" i="1" a="1"/>
  <c r="CF2144" i="1" s="1"/>
  <c r="CF2145" i="1" a="1"/>
  <c r="CF2145" i="1" s="1"/>
  <c r="CF2146" i="1" a="1"/>
  <c r="CF2146" i="1" s="1"/>
  <c r="CF2147" i="1" a="1"/>
  <c r="CF2147" i="1" s="1"/>
  <c r="CF2148" i="1" a="1"/>
  <c r="CF2148" i="1" s="1"/>
  <c r="CF2149" i="1" a="1"/>
  <c r="CF2149" i="1" s="1"/>
  <c r="CF2150" i="1" a="1"/>
  <c r="CF2150" i="1"/>
  <c r="CF2151" i="1" a="1"/>
  <c r="CF2151" i="1" s="1"/>
  <c r="CF2152" i="1" a="1"/>
  <c r="CF2152" i="1" s="1"/>
  <c r="CF2153" i="1" a="1"/>
  <c r="CF2153" i="1" s="1"/>
  <c r="CF2154" i="1" a="1"/>
  <c r="CF2154" i="1" s="1"/>
  <c r="CF2155" i="1" a="1"/>
  <c r="CF2155" i="1" s="1"/>
  <c r="CF2156" i="1" a="1"/>
  <c r="CF2156" i="1" s="1"/>
  <c r="CF2157" i="1" a="1"/>
  <c r="CF2157" i="1" s="1"/>
  <c r="CF2158" i="1" a="1"/>
  <c r="CF2158" i="1"/>
  <c r="CF2159" i="1" a="1"/>
  <c r="CF2159" i="1" s="1"/>
  <c r="CF2160" i="1" a="1"/>
  <c r="CF2160" i="1" s="1"/>
  <c r="CF2161" i="1" a="1"/>
  <c r="CF2161" i="1" s="1"/>
  <c r="CF2162" i="1" a="1"/>
  <c r="CF2162" i="1" s="1"/>
  <c r="CF2163" i="1" a="1"/>
  <c r="CF2163" i="1" s="1"/>
  <c r="CF2164" i="1" a="1"/>
  <c r="CF2164" i="1" s="1"/>
  <c r="CF2165" i="1" a="1"/>
  <c r="CF2165" i="1" s="1"/>
  <c r="CF2166" i="1" a="1"/>
  <c r="CF2166" i="1"/>
  <c r="CF2167" i="1" a="1"/>
  <c r="CF2167" i="1" s="1"/>
  <c r="CF2168" i="1" a="1"/>
  <c r="CF2168" i="1" s="1"/>
  <c r="CF2169" i="1" a="1"/>
  <c r="CF2169" i="1" s="1"/>
  <c r="CF2170" i="1" a="1"/>
  <c r="CF2170" i="1" s="1"/>
  <c r="CF2171" i="1" a="1"/>
  <c r="CF2171" i="1" s="1"/>
  <c r="CF2172" i="1" a="1"/>
  <c r="CF2172" i="1" s="1"/>
  <c r="CF2173" i="1" a="1"/>
  <c r="CF2173" i="1" s="1"/>
  <c r="CF2174" i="1" a="1"/>
  <c r="CF2174" i="1"/>
  <c r="CF2175" i="1" a="1"/>
  <c r="CF2175" i="1" s="1"/>
  <c r="CF2176" i="1" a="1"/>
  <c r="CF2176" i="1" s="1"/>
  <c r="CF2177" i="1" a="1"/>
  <c r="CF2177" i="1" s="1"/>
  <c r="CF2178" i="1" a="1"/>
  <c r="CF2178" i="1" s="1"/>
  <c r="CF2179" i="1" a="1"/>
  <c r="CF2179" i="1" s="1"/>
  <c r="CF2180" i="1" a="1"/>
  <c r="CF2180" i="1" s="1"/>
  <c r="CF2181" i="1" a="1"/>
  <c r="CF2181" i="1" s="1"/>
  <c r="CF2182" i="1" a="1"/>
  <c r="CF2182" i="1"/>
  <c r="CF2183" i="1" a="1"/>
  <c r="CF2183" i="1" s="1"/>
  <c r="CF2184" i="1" a="1"/>
  <c r="CF2184" i="1" s="1"/>
  <c r="CF2185" i="1" a="1"/>
  <c r="CF2185" i="1" s="1"/>
  <c r="CF2186" i="1" a="1"/>
  <c r="CF2186" i="1" s="1"/>
  <c r="CF2187" i="1" a="1"/>
  <c r="CF2187" i="1" s="1"/>
  <c r="CF2188" i="1" a="1"/>
  <c r="CF2188" i="1" s="1"/>
  <c r="CF2189" i="1" a="1"/>
  <c r="CF2189" i="1" s="1"/>
  <c r="CF2190" i="1" a="1"/>
  <c r="CF2190" i="1"/>
  <c r="CF2191" i="1" a="1"/>
  <c r="CF2191" i="1" s="1"/>
  <c r="CF2192" i="1" a="1"/>
  <c r="CF2192" i="1" s="1"/>
  <c r="CF2193" i="1" a="1"/>
  <c r="CF2193" i="1" s="1"/>
  <c r="CF2194" i="1" a="1"/>
  <c r="CF2194" i="1" s="1"/>
  <c r="CF2195" i="1" a="1"/>
  <c r="CF2195" i="1" s="1"/>
  <c r="CF2196" i="1" a="1"/>
  <c r="CF2196" i="1" s="1"/>
  <c r="CF2197" i="1" a="1"/>
  <c r="CF2197" i="1" s="1"/>
  <c r="CF2198" i="1" a="1"/>
  <c r="CF2198" i="1"/>
  <c r="CF2199" i="1" a="1"/>
  <c r="CF2199" i="1" s="1"/>
  <c r="CF2200" i="1" a="1"/>
  <c r="CF2200" i="1" s="1"/>
  <c r="CF2201" i="1" a="1"/>
  <c r="CF2201" i="1" s="1"/>
  <c r="CF2202" i="1" a="1"/>
  <c r="CF2202" i="1" s="1"/>
  <c r="CF2203" i="1" a="1"/>
  <c r="CF2203" i="1" s="1"/>
  <c r="CF2204" i="1" a="1"/>
  <c r="CF2204" i="1" s="1"/>
  <c r="CF2205" i="1" a="1"/>
  <c r="CF2205" i="1" s="1"/>
  <c r="CF2206" i="1" a="1"/>
  <c r="CF2206" i="1"/>
  <c r="CF2207" i="1" a="1"/>
  <c r="CF2207" i="1" s="1"/>
  <c r="CF2208" i="1" a="1"/>
  <c r="CF2208" i="1" s="1"/>
  <c r="CF2209" i="1" a="1"/>
  <c r="CF2209" i="1" s="1"/>
  <c r="CF2210" i="1" a="1"/>
  <c r="CF2210" i="1" s="1"/>
  <c r="CF2211" i="1" a="1"/>
  <c r="CF2211" i="1" s="1"/>
  <c r="CF2212" i="1" a="1"/>
  <c r="CF2212" i="1" s="1"/>
  <c r="CF2213" i="1" a="1"/>
  <c r="CF2213" i="1" s="1"/>
  <c r="CF2214" i="1" a="1"/>
  <c r="CF2214" i="1"/>
  <c r="CF2215" i="1" a="1"/>
  <c r="CF2215" i="1" s="1"/>
  <c r="CF2216" i="1" a="1"/>
  <c r="CF2216" i="1" s="1"/>
  <c r="CF2217" i="1" a="1"/>
  <c r="CF2217" i="1" s="1"/>
  <c r="CF2218" i="1" a="1"/>
  <c r="CF2218" i="1" s="1"/>
  <c r="CF2219" i="1" a="1"/>
  <c r="CF2219" i="1" s="1"/>
  <c r="CF2220" i="1" a="1"/>
  <c r="CF2220" i="1" s="1"/>
  <c r="CF2221" i="1" a="1"/>
  <c r="CF2221" i="1" s="1"/>
  <c r="CF2222" i="1" a="1"/>
  <c r="CF2222" i="1"/>
  <c r="CF2223" i="1" a="1"/>
  <c r="CF2223" i="1" s="1"/>
  <c r="CF2224" i="1" a="1"/>
  <c r="CF2224" i="1" s="1"/>
  <c r="CF2225" i="1" a="1"/>
  <c r="CF2225" i="1" s="1"/>
  <c r="CF2226" i="1" a="1"/>
  <c r="CF2226" i="1" s="1"/>
  <c r="CF2227" i="1" a="1"/>
  <c r="CF2227" i="1" s="1"/>
  <c r="CF2228" i="1" a="1"/>
  <c r="CF2228" i="1" s="1"/>
  <c r="CF2229" i="1" a="1"/>
  <c r="CF2229" i="1" s="1"/>
  <c r="CF2230" i="1" a="1"/>
  <c r="CF2230" i="1"/>
  <c r="CF2231" i="1" a="1"/>
  <c r="CF2231" i="1" s="1"/>
  <c r="CF2232" i="1" a="1"/>
  <c r="CF2232" i="1" s="1"/>
  <c r="CF2233" i="1" a="1"/>
  <c r="CF2233" i="1" s="1"/>
  <c r="CF2234" i="1" a="1"/>
  <c r="CF2234" i="1" s="1"/>
  <c r="CF2235" i="1" a="1"/>
  <c r="CF2235" i="1" s="1"/>
  <c r="CF2236" i="1" a="1"/>
  <c r="CF2236" i="1" s="1"/>
  <c r="CF2237" i="1" a="1"/>
  <c r="CF2237" i="1" s="1"/>
  <c r="CF2238" i="1" a="1"/>
  <c r="CF2238" i="1"/>
  <c r="CF2239" i="1" a="1"/>
  <c r="CF2239" i="1" s="1"/>
  <c r="CF2240" i="1" a="1"/>
  <c r="CF2240" i="1" s="1"/>
  <c r="CF2241" i="1" a="1"/>
  <c r="CF2241" i="1" s="1"/>
  <c r="CF2242" i="1" a="1"/>
  <c r="CF2242" i="1" s="1"/>
  <c r="CF2243" i="1" a="1"/>
  <c r="CF2243" i="1" s="1"/>
  <c r="CF2244" i="1" a="1"/>
  <c r="CF2244" i="1" s="1"/>
  <c r="CF2245" i="1" a="1"/>
  <c r="CF2245" i="1" s="1"/>
  <c r="CF2246" i="1" a="1"/>
  <c r="CF2246" i="1"/>
  <c r="CF2247" i="1" a="1"/>
  <c r="CF2247" i="1" s="1"/>
  <c r="CF2248" i="1" a="1"/>
  <c r="CF2248" i="1" s="1"/>
  <c r="CF2249" i="1" a="1"/>
  <c r="CF2249" i="1" s="1"/>
  <c r="CF2250" i="1" a="1"/>
  <c r="CF2250" i="1" s="1"/>
  <c r="CF2251" i="1" a="1"/>
  <c r="CF2251" i="1" s="1"/>
  <c r="CF2252" i="1" a="1"/>
  <c r="CF2252" i="1" s="1"/>
  <c r="CF2253" i="1" a="1"/>
  <c r="CF2253" i="1" s="1"/>
  <c r="CF2254" i="1" a="1"/>
  <c r="CF2254" i="1"/>
  <c r="CF2255" i="1" a="1"/>
  <c r="CF2255" i="1" s="1"/>
  <c r="CF2256" i="1" a="1"/>
  <c r="CF2256" i="1" s="1"/>
  <c r="CF2257" i="1" a="1"/>
  <c r="CF2257" i="1" s="1"/>
  <c r="CF2258" i="1" a="1"/>
  <c r="CF2258" i="1" s="1"/>
  <c r="CF2259" i="1" a="1"/>
  <c r="CF2259" i="1" s="1"/>
  <c r="CF2260" i="1" a="1"/>
  <c r="CF2260" i="1" s="1"/>
  <c r="CF2261" i="1" a="1"/>
  <c r="CF2261" i="1" s="1"/>
  <c r="CF2262" i="1" a="1"/>
  <c r="CF2262" i="1"/>
  <c r="CF2263" i="1" a="1"/>
  <c r="CF2263" i="1" s="1"/>
  <c r="CF2264" i="1" a="1"/>
  <c r="CF2264" i="1" s="1"/>
  <c r="CF2265" i="1" a="1"/>
  <c r="CF2265" i="1" s="1"/>
  <c r="CF2266" i="1" a="1"/>
  <c r="CF2266" i="1" s="1"/>
  <c r="CF2267" i="1" a="1"/>
  <c r="CF2267" i="1" s="1"/>
  <c r="CF2268" i="1" a="1"/>
  <c r="CF2268" i="1" s="1"/>
  <c r="CF2269" i="1" a="1"/>
  <c r="CF2269" i="1" s="1"/>
  <c r="CF2270" i="1" a="1"/>
  <c r="CF2270" i="1"/>
  <c r="CF2271" i="1" a="1"/>
  <c r="CF2271" i="1" s="1"/>
  <c r="CF2272" i="1" a="1"/>
  <c r="CF2272" i="1" s="1"/>
  <c r="CF2273" i="1" a="1"/>
  <c r="CF2273" i="1" s="1"/>
  <c r="CF2274" i="1" a="1"/>
  <c r="CF2274" i="1" s="1"/>
  <c r="CF2275" i="1" a="1"/>
  <c r="CF2275" i="1" s="1"/>
  <c r="CF2276" i="1" a="1"/>
  <c r="CF2276" i="1" s="1"/>
  <c r="CF2277" i="1" a="1"/>
  <c r="CF2277" i="1" s="1"/>
  <c r="CF2278" i="1" a="1"/>
  <c r="CF2278" i="1"/>
  <c r="CF2279" i="1" a="1"/>
  <c r="CF2279" i="1" s="1"/>
  <c r="CF2280" i="1" a="1"/>
  <c r="CF2280" i="1" s="1"/>
  <c r="CF2281" i="1" a="1"/>
  <c r="CF2281" i="1" s="1"/>
  <c r="CF2282" i="1" a="1"/>
  <c r="CF2282" i="1" s="1"/>
  <c r="CF2283" i="1" a="1"/>
  <c r="CF2283" i="1" s="1"/>
  <c r="CF2284" i="1" a="1"/>
  <c r="CF2284" i="1" s="1"/>
  <c r="CF2285" i="1" a="1"/>
  <c r="CF2285" i="1" s="1"/>
  <c r="CF2286" i="1" a="1"/>
  <c r="CF2286" i="1"/>
  <c r="CF2287" i="1" a="1"/>
  <c r="CF2287" i="1" s="1"/>
  <c r="CF2288" i="1" a="1"/>
  <c r="CF2288" i="1"/>
  <c r="CF2289" i="1" a="1"/>
  <c r="CF2289" i="1" s="1"/>
  <c r="CF2290" i="1" a="1"/>
  <c r="CF2290" i="1" s="1"/>
  <c r="CF2291" i="1" a="1"/>
  <c r="CF2291" i="1" s="1"/>
  <c r="CF2292" i="1" a="1"/>
  <c r="CF2292" i="1" s="1"/>
  <c r="CF2293" i="1" a="1"/>
  <c r="CF2293" i="1" s="1"/>
  <c r="CF2294" i="1" a="1"/>
  <c r="CF2294" i="1"/>
  <c r="CF2295" i="1" a="1"/>
  <c r="CF2295" i="1" s="1"/>
  <c r="CF2296" i="1" a="1"/>
  <c r="CF2296" i="1" s="1"/>
  <c r="CF2297" i="1" a="1"/>
  <c r="CF2297" i="1" s="1"/>
  <c r="CF2298" i="1" a="1"/>
  <c r="CF2298" i="1" s="1"/>
  <c r="CF2299" i="1" a="1"/>
  <c r="CF2299" i="1" s="1"/>
  <c r="CF2300" i="1" a="1"/>
  <c r="CF2300" i="1" s="1"/>
  <c r="CF2301" i="1" a="1"/>
  <c r="CF2301" i="1" s="1"/>
  <c r="CF2302" i="1" a="1"/>
  <c r="CF2302" i="1" s="1"/>
  <c r="CF2303" i="1" a="1"/>
  <c r="CF2303" i="1" s="1"/>
  <c r="CF2304" i="1" a="1"/>
  <c r="CF2304" i="1"/>
  <c r="CF2305" i="1" a="1"/>
  <c r="CF2305" i="1" s="1"/>
  <c r="CF2306" i="1" a="1"/>
  <c r="CF2306" i="1" s="1"/>
  <c r="CF2307" i="1" a="1"/>
  <c r="CF2307" i="1" s="1"/>
  <c r="CF2308" i="1" a="1"/>
  <c r="CF2308" i="1" s="1"/>
  <c r="CF2309" i="1" a="1"/>
  <c r="CF2309" i="1" s="1"/>
  <c r="CF2310" i="1" a="1"/>
  <c r="CF2310" i="1"/>
  <c r="CF2311" i="1" a="1"/>
  <c r="CF2311" i="1" s="1"/>
  <c r="CF2312" i="1" a="1"/>
  <c r="CF2312" i="1" s="1"/>
  <c r="CF2313" i="1" a="1"/>
  <c r="CF2313" i="1" s="1"/>
  <c r="CF2314" i="1" a="1"/>
  <c r="CF2314" i="1" s="1"/>
  <c r="CF2315" i="1" a="1"/>
  <c r="CF2315" i="1" s="1"/>
  <c r="CF2316" i="1" a="1"/>
  <c r="CF2316" i="1" s="1"/>
  <c r="CF2317" i="1" a="1"/>
  <c r="CF2317" i="1" s="1"/>
  <c r="CF2318" i="1" a="1"/>
  <c r="CF2318" i="1" s="1"/>
  <c r="CF2319" i="1" a="1"/>
  <c r="CF2319" i="1" s="1"/>
  <c r="CF2320" i="1" a="1"/>
  <c r="CF2320" i="1"/>
  <c r="CF2321" i="1" a="1"/>
  <c r="CF2321" i="1" s="1"/>
  <c r="CF2322" i="1" a="1"/>
  <c r="CF2322" i="1" s="1"/>
  <c r="CF2323" i="1" a="1"/>
  <c r="CF2323" i="1" s="1"/>
  <c r="CF2324" i="1" a="1"/>
  <c r="CF2324" i="1" s="1"/>
  <c r="CF2325" i="1" a="1"/>
  <c r="CF2325" i="1" s="1"/>
  <c r="CF2326" i="1" a="1"/>
  <c r="CF2326" i="1"/>
  <c r="CF2327" i="1" a="1"/>
  <c r="CF2327" i="1" s="1"/>
  <c r="CF2328" i="1" a="1"/>
  <c r="CF2328" i="1"/>
  <c r="CF2329" i="1" a="1"/>
  <c r="CF2329" i="1" s="1"/>
  <c r="CF2330" i="1" a="1"/>
  <c r="CF2330" i="1" s="1"/>
  <c r="CF2331" i="1" a="1"/>
  <c r="CF2331" i="1" s="1"/>
  <c r="CF2332" i="1" a="1"/>
  <c r="CF2332" i="1" s="1"/>
  <c r="CF2333" i="1" a="1"/>
  <c r="CF2333" i="1" s="1"/>
  <c r="CF2334" i="1" a="1"/>
  <c r="CF2334" i="1"/>
  <c r="CF2335" i="1" a="1"/>
  <c r="CF2335" i="1" s="1"/>
  <c r="CF2336" i="1" a="1"/>
  <c r="CF2336" i="1"/>
  <c r="CF2337" i="1" a="1"/>
  <c r="CF2337" i="1" s="1"/>
  <c r="CF2338" i="1" a="1"/>
  <c r="CF2338" i="1" s="1"/>
  <c r="CF2339" i="1" a="1"/>
  <c r="CF2339" i="1" s="1"/>
  <c r="CF2340" i="1" a="1"/>
  <c r="CF2340" i="1" s="1"/>
  <c r="CF2341" i="1" a="1"/>
  <c r="CF2341" i="1" s="1"/>
  <c r="CF2342" i="1" a="1"/>
  <c r="CF2342" i="1"/>
  <c r="CF2343" i="1" a="1"/>
  <c r="CF2343" i="1" s="1"/>
  <c r="CF2344" i="1" a="1"/>
  <c r="CF2344" i="1" s="1"/>
  <c r="CF2345" i="1" a="1"/>
  <c r="CF2345" i="1" s="1"/>
  <c r="CF2346" i="1" a="1"/>
  <c r="CF2346" i="1" s="1"/>
  <c r="CF2347" i="1" a="1"/>
  <c r="CF2347" i="1" s="1"/>
  <c r="CF2348" i="1" a="1"/>
  <c r="CF2348" i="1"/>
  <c r="CF2349" i="1" a="1"/>
  <c r="CF2349" i="1" s="1"/>
  <c r="CF2350" i="1" a="1"/>
  <c r="CF2350" i="1" s="1"/>
  <c r="CF2351" i="1" a="1"/>
  <c r="CF2351" i="1" s="1"/>
  <c r="CF2352" i="1" a="1"/>
  <c r="CF2352" i="1" s="1"/>
  <c r="CF2353" i="1" a="1"/>
  <c r="CF2353" i="1" s="1"/>
  <c r="CF2354" i="1" a="1"/>
  <c r="CF2354" i="1" s="1"/>
  <c r="CF2355" i="1" a="1"/>
  <c r="CF2355" i="1" s="1"/>
  <c r="CF2356" i="1" a="1"/>
  <c r="CF2356" i="1" s="1"/>
  <c r="CF2357" i="1" a="1"/>
  <c r="CF2357" i="1" s="1"/>
  <c r="CF2358" i="1" a="1"/>
  <c r="CF2358" i="1"/>
  <c r="CF2359" i="1" a="1"/>
  <c r="CF2359" i="1" s="1"/>
  <c r="CF2360" i="1" a="1"/>
  <c r="CF2360" i="1"/>
  <c r="CF2361" i="1" a="1"/>
  <c r="CF2361" i="1" s="1"/>
  <c r="CF2362" i="1" a="1"/>
  <c r="CF2362" i="1" s="1"/>
  <c r="CF2363" i="1" a="1"/>
  <c r="CF2363" i="1" s="1"/>
  <c r="CF2364" i="1" a="1"/>
  <c r="CF2364" i="1" s="1"/>
  <c r="CF2365" i="1" a="1"/>
  <c r="CF2365" i="1" s="1"/>
  <c r="CF2366" i="1" a="1"/>
  <c r="CF2366" i="1"/>
  <c r="CF2367" i="1" a="1"/>
  <c r="CF2367" i="1" s="1"/>
  <c r="CF2368" i="1" a="1"/>
  <c r="CF2368" i="1" s="1"/>
  <c r="CF2369" i="1" a="1"/>
  <c r="CF2369" i="1" s="1"/>
  <c r="CF2370" i="1" a="1"/>
  <c r="CF2370" i="1" s="1"/>
  <c r="CF2371" i="1" a="1"/>
  <c r="CF2371" i="1" s="1"/>
  <c r="CF2372" i="1" a="1"/>
  <c r="CF2372" i="1" s="1"/>
  <c r="CF2373" i="1" a="1"/>
  <c r="CF2373" i="1" s="1"/>
  <c r="CF2374" i="1" a="1"/>
  <c r="CF2374" i="1"/>
  <c r="CF2375" i="1" a="1"/>
  <c r="CF2375" i="1" s="1"/>
  <c r="CF2376" i="1" a="1"/>
  <c r="CF2376" i="1"/>
  <c r="CF2377" i="1" a="1"/>
  <c r="CF2377" i="1" s="1"/>
  <c r="CF2378" i="1" a="1"/>
  <c r="CF2378" i="1" s="1"/>
  <c r="CF2379" i="1" a="1"/>
  <c r="CF2379" i="1" s="1"/>
  <c r="CF2380" i="1" a="1"/>
  <c r="CF2380" i="1"/>
  <c r="CF2381" i="1" a="1"/>
  <c r="CF2381" i="1" s="1"/>
  <c r="CF2382" i="1" a="1"/>
  <c r="CF2382" i="1"/>
  <c r="CF2383" i="1" a="1"/>
  <c r="CF2383" i="1" s="1"/>
  <c r="CF2384" i="1" a="1"/>
  <c r="CF2384" i="1" s="1"/>
  <c r="CF2385" i="1" a="1"/>
  <c r="CF2385" i="1" s="1"/>
  <c r="CF2386" i="1" a="1"/>
  <c r="CF2386" i="1"/>
  <c r="CF2387" i="1" a="1"/>
  <c r="CF2387" i="1" s="1"/>
  <c r="CF2388" i="1" a="1"/>
  <c r="CF2388" i="1"/>
  <c r="CF2389" i="1" a="1"/>
  <c r="CF2389" i="1" s="1"/>
  <c r="CF2390" i="1" a="1"/>
  <c r="CF2390" i="1"/>
  <c r="CF2391" i="1" a="1"/>
  <c r="CF2391" i="1" s="1"/>
  <c r="CF2392" i="1" a="1"/>
  <c r="CF2392" i="1"/>
  <c r="CF2393" i="1" a="1"/>
  <c r="CF2393" i="1" s="1"/>
  <c r="CF2394" i="1" a="1"/>
  <c r="CF2394" i="1" s="1"/>
  <c r="CF2395" i="1" a="1"/>
  <c r="CF2395" i="1" s="1"/>
  <c r="CF2396" i="1" a="1"/>
  <c r="CF2396" i="1" s="1"/>
  <c r="CF2397" i="1" a="1"/>
  <c r="CF2397" i="1" s="1"/>
  <c r="CF2398" i="1" a="1"/>
  <c r="CF2398" i="1" s="1"/>
  <c r="CF2399" i="1" a="1"/>
  <c r="CF2399" i="1" s="1"/>
  <c r="CF2400" i="1" a="1"/>
  <c r="CF2400" i="1" s="1"/>
  <c r="CF2401" i="1" a="1"/>
  <c r="CF2401" i="1" s="1"/>
  <c r="CF2402" i="1" a="1"/>
  <c r="CF2402" i="1" s="1"/>
  <c r="CF2403" i="1" a="1"/>
  <c r="CF2403" i="1" s="1"/>
  <c r="CF2404" i="1" a="1"/>
  <c r="CF2404" i="1" s="1"/>
  <c r="CF2405" i="1" a="1"/>
  <c r="CF2405" i="1" s="1"/>
  <c r="CF2406" i="1" a="1"/>
  <c r="CF2406" i="1"/>
  <c r="CF2407" i="1" a="1"/>
  <c r="CF2407" i="1" s="1"/>
  <c r="CF2408" i="1" a="1"/>
  <c r="CF2408" i="1" s="1"/>
  <c r="CF2409" i="1" a="1"/>
  <c r="CF2409" i="1" s="1"/>
  <c r="CF2410" i="1" a="1"/>
  <c r="CF2410" i="1" s="1"/>
  <c r="CF2411" i="1" a="1"/>
  <c r="CF2411" i="1" s="1"/>
  <c r="CF2412" i="1" a="1"/>
  <c r="CF2412" i="1"/>
  <c r="CF2413" i="1" a="1"/>
  <c r="CF2413" i="1" s="1"/>
  <c r="CF2414" i="1" a="1"/>
  <c r="CF2414" i="1" s="1"/>
  <c r="CF2415" i="1" a="1"/>
  <c r="CF2415" i="1" s="1"/>
  <c r="CF2416" i="1" a="1"/>
  <c r="CF2416" i="1" s="1"/>
  <c r="CF2417" i="1" a="1"/>
  <c r="CF2417" i="1" s="1"/>
  <c r="CF2418" i="1" a="1"/>
  <c r="CF2418" i="1" s="1"/>
  <c r="CF2419" i="1" a="1"/>
  <c r="CF2419" i="1" s="1"/>
  <c r="CF2420" i="1" a="1"/>
  <c r="CF2420" i="1" s="1"/>
  <c r="CF2421" i="1" a="1"/>
  <c r="CF2421" i="1" s="1"/>
  <c r="CF2422" i="1" a="1"/>
  <c r="CF2422" i="1"/>
  <c r="CF2423" i="1" a="1"/>
  <c r="CF2423" i="1" s="1"/>
  <c r="CF2424" i="1" a="1"/>
  <c r="CF2424" i="1"/>
  <c r="CF2425" i="1" a="1"/>
  <c r="CF2425" i="1" s="1"/>
  <c r="CF2426" i="1" a="1"/>
  <c r="CF2426" i="1" s="1"/>
  <c r="CF2427" i="1" a="1"/>
  <c r="CF2427" i="1" s="1"/>
  <c r="CF2428" i="1" a="1"/>
  <c r="CF2428" i="1" s="1"/>
  <c r="CF2429" i="1" a="1"/>
  <c r="CF2429" i="1" s="1"/>
  <c r="CF2430" i="1" a="1"/>
  <c r="CF2430" i="1"/>
  <c r="CF2431" i="1" a="1"/>
  <c r="CF2431" i="1" s="1"/>
  <c r="CF2432" i="1" a="1"/>
  <c r="CF2432" i="1" s="1"/>
  <c r="CF2433" i="1" a="1"/>
  <c r="CF2433" i="1" s="1"/>
  <c r="CF2434" i="1" a="1"/>
  <c r="CF2434" i="1" s="1"/>
  <c r="CF2435" i="1" a="1"/>
  <c r="CF2435" i="1" s="1"/>
  <c r="CF2436" i="1" a="1"/>
  <c r="CF2436" i="1" s="1"/>
  <c r="CF2437" i="1" a="1"/>
  <c r="CF2437" i="1" s="1"/>
  <c r="CF2438" i="1" a="1"/>
  <c r="CF2438" i="1"/>
  <c r="CF2439" i="1" a="1"/>
  <c r="CF2439" i="1" s="1"/>
  <c r="CF2440" i="1" a="1"/>
  <c r="CF2440" i="1"/>
  <c r="CF2441" i="1" a="1"/>
  <c r="CF2441" i="1" s="1"/>
  <c r="CF2442" i="1" a="1"/>
  <c r="CF2442" i="1" s="1"/>
  <c r="CF2443" i="1" a="1"/>
  <c r="CF2443" i="1" s="1"/>
  <c r="CF2444" i="1" a="1"/>
  <c r="CF2444" i="1"/>
  <c r="CF2445" i="1" a="1"/>
  <c r="CF2445" i="1" s="1"/>
  <c r="CF2446" i="1" a="1"/>
  <c r="CF2446" i="1"/>
  <c r="CF2447" i="1" a="1"/>
  <c r="CF2447" i="1" s="1"/>
  <c r="CF2448" i="1" a="1"/>
  <c r="CF2448" i="1" s="1"/>
  <c r="CF2449" i="1" a="1"/>
  <c r="CF2449" i="1" s="1"/>
  <c r="CF2450" i="1" a="1"/>
  <c r="CF2450" i="1"/>
  <c r="CF2451" i="1" a="1"/>
  <c r="CF2451" i="1" s="1"/>
  <c r="CF2452" i="1" a="1"/>
  <c r="CF2452" i="1"/>
  <c r="CF2453" i="1" a="1"/>
  <c r="CF2453" i="1" s="1"/>
  <c r="CF2454" i="1" a="1"/>
  <c r="CF2454" i="1"/>
  <c r="CF2455" i="1" a="1"/>
  <c r="CF2455" i="1" s="1"/>
  <c r="CF2456" i="1" a="1"/>
  <c r="CF2456" i="1"/>
  <c r="CF2457" i="1" a="1"/>
  <c r="CF2457" i="1" s="1"/>
  <c r="CF2458" i="1" a="1"/>
  <c r="CF2458" i="1" s="1"/>
  <c r="CF2459" i="1" a="1"/>
  <c r="CF2459" i="1" s="1"/>
  <c r="CF2460" i="1" a="1"/>
  <c r="CF2460" i="1" s="1"/>
  <c r="CF2461" i="1" a="1"/>
  <c r="CF2461" i="1" s="1"/>
  <c r="CF2462" i="1" a="1"/>
  <c r="CF2462" i="1" s="1"/>
  <c r="CF2463" i="1" a="1"/>
  <c r="CF2463" i="1" s="1"/>
  <c r="CF2464" i="1" a="1"/>
  <c r="CF2464" i="1" s="1"/>
  <c r="CF2465" i="1" a="1"/>
  <c r="CF2465" i="1" s="1"/>
  <c r="CF2466" i="1" a="1"/>
  <c r="CF2466" i="1" s="1"/>
  <c r="CF2467" i="1" a="1"/>
  <c r="CF2467" i="1" s="1"/>
  <c r="CF2468" i="1" a="1"/>
  <c r="CF2468" i="1" s="1"/>
  <c r="CF2469" i="1" a="1"/>
  <c r="CF2469" i="1" s="1"/>
  <c r="CF2470" i="1" a="1"/>
  <c r="CF2470" i="1"/>
  <c r="CF2471" i="1" a="1"/>
  <c r="CF2471" i="1" s="1"/>
  <c r="CF2472" i="1" a="1"/>
  <c r="CF2472" i="1"/>
  <c r="CF2473" i="1" a="1"/>
  <c r="CF2473" i="1" s="1"/>
  <c r="CF2474" i="1" a="1"/>
  <c r="CF2474" i="1" s="1"/>
  <c r="CF2475" i="1" a="1"/>
  <c r="CF2475" i="1" s="1"/>
  <c r="CF2476" i="1" a="1"/>
  <c r="CF2476" i="1"/>
  <c r="CF2477" i="1" a="1"/>
  <c r="CF2477" i="1" s="1"/>
  <c r="CF2478" i="1" a="1"/>
  <c r="CF2478" i="1" s="1"/>
  <c r="CF2479" i="1" a="1"/>
  <c r="CF2479" i="1" s="1"/>
  <c r="CF2480" i="1" a="1"/>
  <c r="CF2480" i="1" s="1"/>
  <c r="CF2481" i="1" a="1"/>
  <c r="CF2481" i="1" s="1"/>
  <c r="CF2482" i="1" a="1"/>
  <c r="CF2482" i="1" s="1"/>
  <c r="CF2483" i="1" a="1"/>
  <c r="CF2483" i="1" s="1"/>
  <c r="CF2484" i="1" a="1"/>
  <c r="CF2484" i="1" s="1"/>
  <c r="CF2485" i="1" a="1"/>
  <c r="CF2485" i="1" s="1"/>
  <c r="CF2486" i="1" a="1"/>
  <c r="CF2486" i="1"/>
  <c r="CF2487" i="1" a="1"/>
  <c r="CF2487" i="1" s="1"/>
  <c r="CF2488" i="1" a="1"/>
  <c r="CF2488" i="1"/>
  <c r="CF2489" i="1" a="1"/>
  <c r="CF2489" i="1" s="1"/>
  <c r="CF2490" i="1" a="1"/>
  <c r="CF2490" i="1" s="1"/>
  <c r="CF2491" i="1" a="1"/>
  <c r="CF2491" i="1" s="1"/>
  <c r="CF2492" i="1" a="1"/>
  <c r="CF2492" i="1" s="1"/>
  <c r="CF2493" i="1" a="1"/>
  <c r="CF2493" i="1" s="1"/>
  <c r="CF2494" i="1" a="1"/>
  <c r="CF2494" i="1"/>
  <c r="CF2495" i="1" a="1"/>
  <c r="CF2495" i="1" s="1"/>
  <c r="CF2496" i="1" a="1"/>
  <c r="CF2496" i="1" s="1"/>
  <c r="CF2497" i="1" a="1"/>
  <c r="CF2497" i="1" s="1"/>
  <c r="CF2498" i="1" a="1"/>
  <c r="CF2498" i="1" s="1"/>
  <c r="CF2499" i="1" a="1"/>
  <c r="CF2499" i="1" s="1"/>
  <c r="CF2500" i="1" a="1"/>
  <c r="CF2500" i="1" s="1"/>
  <c r="CF2501" i="1" a="1"/>
  <c r="CF2501" i="1" s="1"/>
  <c r="CF2502" i="1" a="1"/>
  <c r="CF2502" i="1"/>
  <c r="CF2503" i="1" a="1"/>
  <c r="CF2503" i="1" s="1"/>
  <c r="CF2504" i="1" a="1"/>
  <c r="CF2504" i="1"/>
  <c r="CF2505" i="1" a="1"/>
  <c r="CF2505" i="1" s="1"/>
  <c r="CF2506" i="1" a="1"/>
  <c r="CF2506" i="1" s="1"/>
  <c r="CF2507" i="1" a="1"/>
  <c r="CF2507" i="1" s="1"/>
  <c r="CF2508" i="1" a="1"/>
  <c r="CF2508" i="1"/>
  <c r="CF2509" i="1" a="1"/>
  <c r="CF2509" i="1" s="1"/>
  <c r="CF2510" i="1" a="1"/>
  <c r="CF2510" i="1"/>
  <c r="CF2511" i="1" a="1"/>
  <c r="CF2511" i="1" s="1"/>
  <c r="CF2512" i="1" a="1"/>
  <c r="CF2512" i="1"/>
  <c r="CF2513" i="1" a="1"/>
  <c r="CF2513" i="1"/>
  <c r="CF2514" i="1" a="1"/>
  <c r="CF2514" i="1" s="1"/>
  <c r="CF2515" i="1" a="1"/>
  <c r="CF2515" i="1" s="1"/>
  <c r="CF2516" i="1" a="1"/>
  <c r="CF2516" i="1"/>
  <c r="CF2517" i="1" a="1"/>
  <c r="CF2517" i="1" s="1"/>
  <c r="CF2518" i="1" a="1"/>
  <c r="CF2518" i="1" s="1"/>
  <c r="CF2519" i="1" a="1"/>
  <c r="CF2519" i="1" s="1"/>
  <c r="CF2520" i="1" a="1"/>
  <c r="CF2520" i="1"/>
  <c r="CF2521" i="1" a="1"/>
  <c r="CF2521" i="1" s="1"/>
  <c r="CF2522" i="1" a="1"/>
  <c r="CF2522" i="1"/>
  <c r="CF2523" i="1" a="1"/>
  <c r="CF2523" i="1" s="1"/>
  <c r="CF2524" i="1" a="1"/>
  <c r="CF2524" i="1"/>
  <c r="CF2525" i="1" a="1"/>
  <c r="CF2525" i="1" s="1"/>
  <c r="CF2526" i="1" a="1"/>
  <c r="CF2526" i="1" s="1"/>
  <c r="CF2527" i="1" a="1"/>
  <c r="CF2527" i="1" s="1"/>
  <c r="CF2528" i="1" a="1"/>
  <c r="CF2528" i="1"/>
  <c r="CF2529" i="1" a="1"/>
  <c r="CF2529" i="1"/>
  <c r="CF2530" i="1" a="1"/>
  <c r="CF2530" i="1" s="1"/>
  <c r="CF2531" i="1" a="1"/>
  <c r="CF2531" i="1" s="1"/>
  <c r="CF2532" i="1" a="1"/>
  <c r="CF2532" i="1"/>
  <c r="CF2533" i="1" a="1"/>
  <c r="CF2533" i="1"/>
  <c r="CF2534" i="1" a="1"/>
  <c r="CF2534" i="1" s="1"/>
  <c r="CF2535" i="1" a="1"/>
  <c r="CF2535" i="1" s="1"/>
  <c r="CF2536" i="1" a="1"/>
  <c r="CF2536" i="1"/>
  <c r="CF2537" i="1" a="1"/>
  <c r="CF2537" i="1" s="1"/>
  <c r="CF2538" i="1" a="1"/>
  <c r="CF2538" i="1"/>
  <c r="CF2539" i="1" a="1"/>
  <c r="CF2539" i="1" s="1"/>
  <c r="CF2540" i="1" a="1"/>
  <c r="CF2540" i="1" s="1"/>
  <c r="CF2541" i="1" a="1"/>
  <c r="CF2541" i="1" s="1"/>
  <c r="CF2542" i="1" a="1"/>
  <c r="CF2542" i="1"/>
  <c r="CF2543" i="1" a="1"/>
  <c r="CF2543" i="1" s="1"/>
  <c r="CF2544" i="1" a="1"/>
  <c r="CF2544" i="1" s="1"/>
  <c r="CF2545" i="1" a="1"/>
  <c r="CF2545" i="1"/>
  <c r="CF2546" i="1" a="1"/>
  <c r="CF2546" i="1" s="1"/>
  <c r="CF2547" i="1" a="1"/>
  <c r="CF2547" i="1" s="1"/>
  <c r="CF2548" i="1" a="1"/>
  <c r="CF2548" i="1" s="1"/>
  <c r="CF2549" i="1" a="1"/>
  <c r="CF2549" i="1" s="1"/>
  <c r="CF2550" i="1" a="1"/>
  <c r="CF2550" i="1" s="1"/>
  <c r="CF2551" i="1" a="1"/>
  <c r="CF2551" i="1" s="1"/>
  <c r="CF2552" i="1" a="1"/>
  <c r="CF2552" i="1"/>
  <c r="CF2553" i="1" a="1"/>
  <c r="CF2553" i="1" s="1"/>
  <c r="CF2554" i="1" a="1"/>
  <c r="CF2554" i="1"/>
  <c r="CF2555" i="1" a="1"/>
  <c r="CF2555" i="1" s="1"/>
  <c r="CF2556" i="1" a="1"/>
  <c r="CF2556" i="1"/>
  <c r="CF2557" i="1" a="1"/>
  <c r="CF2557" i="1" s="1"/>
  <c r="CF2558" i="1" a="1"/>
  <c r="CF2558" i="1" s="1"/>
  <c r="CF2559" i="1" a="1"/>
  <c r="CF2559" i="1" s="1"/>
  <c r="CF2560" i="1" a="1"/>
  <c r="CF2560" i="1" s="1"/>
  <c r="CF2561" i="1" a="1"/>
  <c r="CF2561" i="1"/>
  <c r="CF2562" i="1" a="1"/>
  <c r="CF2562" i="1" s="1"/>
  <c r="CF2563" i="1" a="1"/>
  <c r="CF2563" i="1" s="1"/>
  <c r="CF2564" i="1" a="1"/>
  <c r="CF2564" i="1" s="1"/>
  <c r="CF2565" i="1" a="1"/>
  <c r="CF2565" i="1"/>
  <c r="CF2566" i="1" a="1"/>
  <c r="CF2566" i="1" s="1"/>
  <c r="CF2567" i="1" a="1"/>
  <c r="CF2567" i="1" s="1"/>
  <c r="CF2568" i="1" a="1"/>
  <c r="CF2568" i="1"/>
  <c r="CF2569" i="1" a="1"/>
  <c r="CF2569" i="1" s="1"/>
  <c r="CF2570" i="1" a="1"/>
  <c r="CF2570" i="1"/>
  <c r="CF2571" i="1" a="1"/>
  <c r="CF2571" i="1" s="1"/>
  <c r="CF2572" i="1" a="1"/>
  <c r="CF2572" i="1" s="1"/>
  <c r="CF2573" i="1" a="1"/>
  <c r="CF2573" i="1"/>
  <c r="CF2574" i="1" a="1"/>
  <c r="CF2574" i="1"/>
  <c r="CF2575" i="1" a="1"/>
  <c r="CF2575" i="1" s="1"/>
  <c r="CF2576" i="1" a="1"/>
  <c r="CF2576" i="1" s="1"/>
  <c r="CF2577" i="1" a="1"/>
  <c r="CF2577" i="1"/>
  <c r="CF2578" i="1" a="1"/>
  <c r="CF2578" i="1" s="1"/>
  <c r="CF2579" i="1" a="1"/>
  <c r="CF2579" i="1" s="1"/>
  <c r="CF2580" i="1" a="1"/>
  <c r="CF2580" i="1" s="1"/>
  <c r="CF2581" i="1" a="1"/>
  <c r="CF2581" i="1" s="1"/>
  <c r="CF2582" i="1" a="1"/>
  <c r="CF2582" i="1"/>
  <c r="CF2583" i="1" a="1"/>
  <c r="CF2583" i="1" s="1"/>
  <c r="CF2584" i="1" a="1"/>
  <c r="CF2584" i="1"/>
  <c r="CF2585" i="1" a="1"/>
  <c r="CF2585" i="1" s="1"/>
  <c r="CF2586" i="1" a="1"/>
  <c r="CF2586" i="1"/>
  <c r="CF2587" i="1" a="1"/>
  <c r="CF2587" i="1" s="1"/>
  <c r="CF2588" i="1" a="1"/>
  <c r="CF2588" i="1"/>
  <c r="CF2589" i="1" a="1"/>
  <c r="CF2589" i="1" s="1"/>
  <c r="CF2590" i="1" a="1"/>
  <c r="CF2590" i="1" s="1"/>
  <c r="CF2591" i="1" a="1"/>
  <c r="CF2591" i="1" s="1"/>
  <c r="CF2592" i="1" a="1"/>
  <c r="CF2592" i="1" s="1"/>
  <c r="CF2593" i="1" a="1"/>
  <c r="CF2593" i="1" s="1"/>
  <c r="CF2594" i="1" a="1"/>
  <c r="CF2594" i="1" s="1"/>
  <c r="CF2595" i="1" a="1"/>
  <c r="CF2595" i="1" s="1"/>
  <c r="CF2596" i="1" a="1"/>
  <c r="CF2596" i="1" s="1"/>
  <c r="CF2597" i="1" a="1"/>
  <c r="CF2597" i="1"/>
  <c r="CF2598" i="1" a="1"/>
  <c r="CF2598" i="1" s="1"/>
  <c r="CF2599" i="1" a="1"/>
  <c r="CF2599" i="1" s="1"/>
  <c r="CF2600" i="1" a="1"/>
  <c r="CF2600" i="1"/>
  <c r="CF2601" i="1" a="1"/>
  <c r="CF2601" i="1"/>
  <c r="CF2602" i="1" a="1"/>
  <c r="CF2602" i="1" s="1"/>
  <c r="CF2603" i="1" a="1"/>
  <c r="CF2603" i="1" s="1"/>
  <c r="CF2604" i="1" a="1"/>
  <c r="CF2604" i="1" s="1"/>
  <c r="CF2605" i="1" a="1"/>
  <c r="CF2605" i="1" s="1"/>
  <c r="CF2606" i="1" a="1"/>
  <c r="CF2606" i="1" s="1"/>
  <c r="CF2607" i="1" a="1"/>
  <c r="CF2607" i="1" s="1"/>
  <c r="CF2608" i="1" a="1"/>
  <c r="CF2608" i="1" s="1"/>
  <c r="CF2609" i="1" a="1"/>
  <c r="CF2609" i="1"/>
  <c r="CF2610" i="1" a="1"/>
  <c r="CF2610" i="1" s="1"/>
  <c r="CF2611" i="1" a="1"/>
  <c r="CF2611" i="1" s="1"/>
  <c r="CF2612" i="1" a="1"/>
  <c r="CF2612" i="1"/>
  <c r="CF2613" i="1" a="1"/>
  <c r="CF2613" i="1" s="1"/>
  <c r="CF2614" i="1" a="1"/>
  <c r="CF2614" i="1" s="1"/>
  <c r="CF2615" i="1" a="1"/>
  <c r="CF2615" i="1" s="1"/>
  <c r="CF2616" i="1" a="1"/>
  <c r="CF2616" i="1"/>
  <c r="CF2617" i="1" a="1"/>
  <c r="CF2617" i="1" s="1"/>
  <c r="CF2618" i="1" a="1"/>
  <c r="CF2618" i="1"/>
  <c r="CF2619" i="1" a="1"/>
  <c r="CF2619" i="1" s="1"/>
  <c r="CF2620" i="1" a="1"/>
  <c r="CF2620" i="1"/>
  <c r="CF2621" i="1" a="1"/>
  <c r="CF2621" i="1" s="1"/>
  <c r="CF2622" i="1" a="1"/>
  <c r="CF2622" i="1" s="1"/>
  <c r="CF2623" i="1" a="1"/>
  <c r="CF2623" i="1" s="1"/>
  <c r="CF2624" i="1" a="1"/>
  <c r="CF2624" i="1" s="1"/>
  <c r="CF2625" i="1" a="1"/>
  <c r="CF2625" i="1"/>
  <c r="CF2626" i="1" a="1"/>
  <c r="CF2626" i="1" s="1"/>
  <c r="CF2627" i="1" a="1"/>
  <c r="CF2627" i="1" s="1"/>
  <c r="CF2628" i="1" a="1"/>
  <c r="CF2628" i="1" s="1"/>
  <c r="CF2629" i="1" a="1"/>
  <c r="CF2629" i="1" s="1"/>
  <c r="CF2630" i="1" a="1"/>
  <c r="CF2630" i="1"/>
  <c r="CF2631" i="1" a="1"/>
  <c r="CF2631" i="1" s="1"/>
  <c r="CF2632" i="1" a="1"/>
  <c r="CF2632" i="1"/>
  <c r="CF2633" i="1" a="1"/>
  <c r="CF2633" i="1" s="1"/>
  <c r="CF2634" i="1" a="1"/>
  <c r="CF2634" i="1" s="1"/>
  <c r="CF2635" i="1" a="1"/>
  <c r="CF2635" i="1" s="1"/>
  <c r="CF2636" i="1" a="1"/>
  <c r="CF2636" i="1" s="1"/>
  <c r="CF2637" i="1" a="1"/>
  <c r="CF2637" i="1"/>
  <c r="CF2638" i="1" a="1"/>
  <c r="CF2638" i="1" s="1"/>
  <c r="CF2639" i="1" a="1"/>
  <c r="CF2639" i="1" s="1"/>
  <c r="CF2640" i="1" a="1"/>
  <c r="CF2640" i="1" s="1"/>
  <c r="CF2641" i="1" a="1"/>
  <c r="CF2641" i="1"/>
  <c r="CF2642" i="1" a="1"/>
  <c r="CF2642" i="1" s="1"/>
  <c r="CF2643" i="1" a="1"/>
  <c r="CF2643" i="1" s="1"/>
  <c r="CF2644" i="1" a="1"/>
  <c r="CF2644" i="1" s="1"/>
  <c r="CF2645" i="1" a="1"/>
  <c r="CF2645" i="1" s="1"/>
  <c r="CF2646" i="1" a="1"/>
  <c r="CF2646" i="1" s="1"/>
  <c r="CF2647" i="1" a="1"/>
  <c r="CF2647" i="1" s="1"/>
  <c r="CF2648" i="1" a="1"/>
  <c r="CF2648" i="1"/>
  <c r="CF2649" i="1" a="1"/>
  <c r="CF2649" i="1" s="1"/>
  <c r="CF2650" i="1" a="1"/>
  <c r="CF2650" i="1"/>
  <c r="CF2651" i="1" a="1"/>
  <c r="CF2651" i="1" s="1"/>
  <c r="CF2652" i="1" a="1"/>
  <c r="CF2652" i="1"/>
  <c r="CF2653" i="1" a="1"/>
  <c r="CF2653" i="1"/>
  <c r="CF2654" i="1" a="1"/>
  <c r="CF2654" i="1" s="1"/>
  <c r="CF2655" i="1" a="1"/>
  <c r="CF2655" i="1" s="1"/>
  <c r="CF2656" i="1" a="1"/>
  <c r="CF2656" i="1"/>
  <c r="CF2657" i="1" a="1"/>
  <c r="CF2657" i="1" s="1"/>
  <c r="CF2658" i="1" a="1"/>
  <c r="CF2658" i="1" s="1"/>
  <c r="CF2659" i="1" a="1"/>
  <c r="CF2659" i="1" s="1"/>
  <c r="CF2660" i="1" a="1"/>
  <c r="CF2660" i="1" s="1"/>
  <c r="CF2661" i="1" a="1"/>
  <c r="CF2661" i="1"/>
  <c r="CF2662" i="1" a="1"/>
  <c r="CF2662" i="1" s="1"/>
  <c r="CF2663" i="1" a="1"/>
  <c r="CF2663" i="1" s="1"/>
  <c r="CF2664" i="1" a="1"/>
  <c r="CF2664" i="1"/>
  <c r="CF2665" i="1" a="1"/>
  <c r="CF2665" i="1" s="1"/>
  <c r="CF2666" i="1" a="1"/>
  <c r="CF2666" i="1" s="1"/>
  <c r="CF2667" i="1" a="1"/>
  <c r="CF2667" i="1" s="1"/>
  <c r="CF2668" i="1" a="1"/>
  <c r="CF2668" i="1" s="1"/>
  <c r="CF2669" i="1" a="1"/>
  <c r="CF2669" i="1"/>
  <c r="CF2670" i="1" a="1"/>
  <c r="CF2670" i="1" s="1"/>
  <c r="CF2671" i="1" a="1"/>
  <c r="CF2671" i="1" s="1"/>
  <c r="CF2672" i="1" a="1"/>
  <c r="CF2672" i="1" s="1"/>
  <c r="CF2673" i="1" a="1"/>
  <c r="CF2673" i="1"/>
  <c r="CF2674" i="1" a="1"/>
  <c r="CF2674" i="1" s="1"/>
  <c r="CF2675" i="1" a="1"/>
  <c r="CF2675" i="1" s="1"/>
  <c r="CF2676" i="1" a="1"/>
  <c r="CF2676" i="1"/>
  <c r="CF2677" i="1" a="1"/>
  <c r="CF2677" i="1" s="1"/>
  <c r="CF2678" i="1" a="1"/>
  <c r="CF2678" i="1" s="1"/>
  <c r="CF2679" i="1" a="1"/>
  <c r="CF2679" i="1" s="1"/>
  <c r="CF2680" i="1" a="1"/>
  <c r="CF2680" i="1" s="1"/>
  <c r="CF2681" i="1" a="1"/>
  <c r="CF2681" i="1" s="1"/>
  <c r="CF2682" i="1" a="1"/>
  <c r="CF2682" i="1"/>
  <c r="CF2683" i="1" a="1"/>
  <c r="CF2683" i="1" s="1"/>
  <c r="CF2684" i="1" a="1"/>
  <c r="CF2684" i="1" s="1"/>
  <c r="CF2685" i="1" a="1"/>
  <c r="CF2685" i="1" s="1"/>
  <c r="CF2686" i="1" a="1"/>
  <c r="CF2686" i="1"/>
  <c r="CF2687" i="1" a="1"/>
  <c r="CF2687" i="1" s="1"/>
  <c r="CF2688" i="1" a="1"/>
  <c r="CF2688" i="1"/>
  <c r="CF2689" i="1" a="1"/>
  <c r="CF2689" i="1" s="1"/>
  <c r="CF2690" i="1" a="1"/>
  <c r="CF2690" i="1"/>
  <c r="CF2691" i="1" a="1"/>
  <c r="CF2691" i="1" s="1"/>
  <c r="CF2692" i="1" a="1"/>
  <c r="CF2692" i="1" s="1"/>
  <c r="CF2693" i="1" a="1"/>
  <c r="CF2693" i="1" s="1"/>
  <c r="CF2694" i="1" a="1"/>
  <c r="CF2694" i="1"/>
  <c r="CF2695" i="1" a="1"/>
  <c r="CF2695" i="1"/>
  <c r="CF2696" i="1" a="1"/>
  <c r="CF2696" i="1" s="1"/>
  <c r="CF2697" i="1" a="1"/>
  <c r="CF2697" i="1" s="1"/>
  <c r="CF2698" i="1" a="1"/>
  <c r="CF2698" i="1"/>
  <c r="CF2699" i="1" a="1"/>
  <c r="CF2699" i="1" s="1"/>
  <c r="CF2700" i="1" a="1"/>
  <c r="CF2700" i="1" s="1"/>
  <c r="CF2701" i="1" a="1"/>
  <c r="CF2701" i="1" s="1"/>
  <c r="CF2702" i="1" a="1"/>
  <c r="CF2702" i="1"/>
  <c r="CF2703" i="1" a="1"/>
  <c r="CF2703" i="1" s="1"/>
  <c r="CF2704" i="1" a="1"/>
  <c r="CF2704" i="1"/>
  <c r="CF2705" i="1" a="1"/>
  <c r="CF2705" i="1" s="1"/>
  <c r="CF2706" i="1" a="1"/>
  <c r="CF2706" i="1"/>
  <c r="CF2707" i="1" a="1"/>
  <c r="CF2707" i="1" s="1"/>
  <c r="CF2708" i="1" a="1"/>
  <c r="CF2708" i="1" s="1"/>
  <c r="CF2709" i="1" a="1"/>
  <c r="CF2709" i="1" s="1"/>
  <c r="CF2710" i="1" a="1"/>
  <c r="CF2710" i="1"/>
  <c r="CF2711" i="1" a="1"/>
  <c r="CF2711" i="1"/>
  <c r="CF2712" i="1" a="1"/>
  <c r="CF2712" i="1" s="1"/>
  <c r="CF2713" i="1" a="1"/>
  <c r="CF2713" i="1" s="1"/>
  <c r="CF2714" i="1" a="1"/>
  <c r="CF2714" i="1"/>
  <c r="CF2715" i="1" a="1"/>
  <c r="CF2715" i="1" s="1"/>
  <c r="CF2716" i="1" a="1"/>
  <c r="CF2716" i="1" s="1"/>
  <c r="CF2717" i="1" a="1"/>
  <c r="CF2717" i="1" s="1"/>
  <c r="CF2718" i="1" a="1"/>
  <c r="CF2718" i="1"/>
  <c r="CF2719" i="1" a="1"/>
  <c r="CF2719" i="1" s="1"/>
  <c r="CF2720" i="1" a="1"/>
  <c r="CF2720" i="1"/>
  <c r="CF2721" i="1" a="1"/>
  <c r="CF2721" i="1" s="1"/>
  <c r="CF2722" i="1" a="1"/>
  <c r="CF2722" i="1"/>
  <c r="CF2723" i="1" a="1"/>
  <c r="CF2723" i="1" s="1"/>
  <c r="CF2724" i="1" a="1"/>
  <c r="CF2724" i="1" s="1"/>
  <c r="CF2725" i="1" a="1"/>
  <c r="CF2725" i="1" s="1"/>
  <c r="CF2726" i="1" a="1"/>
  <c r="CF2726" i="1"/>
  <c r="CF2727" i="1" a="1"/>
  <c r="CF2727" i="1"/>
  <c r="CF2728" i="1" a="1"/>
  <c r="CF2728" i="1" s="1"/>
  <c r="CF2729" i="1" a="1"/>
  <c r="CF2729" i="1" s="1"/>
  <c r="CF2730" i="1" a="1"/>
  <c r="CF2730" i="1"/>
  <c r="CF2731" i="1" a="1"/>
  <c r="CF2731" i="1" s="1"/>
  <c r="CF2732" i="1" a="1"/>
  <c r="CF2732" i="1" s="1"/>
  <c r="CF2733" i="1" a="1"/>
  <c r="CF2733" i="1" s="1"/>
  <c r="CF2734" i="1" a="1"/>
  <c r="CF2734" i="1"/>
  <c r="CF2735" i="1" a="1"/>
  <c r="CF2735" i="1" s="1"/>
  <c r="CF2736" i="1" a="1"/>
  <c r="CF2736" i="1"/>
  <c r="CF2737" i="1" a="1"/>
  <c r="CF2737" i="1" s="1"/>
  <c r="CF2738" i="1" a="1"/>
  <c r="CF2738" i="1"/>
  <c r="CF2739" i="1" a="1"/>
  <c r="CF2739" i="1" s="1"/>
  <c r="CF2740" i="1" a="1"/>
  <c r="CF2740" i="1" s="1"/>
  <c r="CF2741" i="1" a="1"/>
  <c r="CF2741" i="1" s="1"/>
  <c r="CF2742" i="1" a="1"/>
  <c r="CF2742" i="1"/>
  <c r="CF2743" i="1" a="1"/>
  <c r="CF2743" i="1"/>
  <c r="CF2744" i="1" a="1"/>
  <c r="CF2744" i="1" s="1"/>
  <c r="CF2745" i="1" a="1"/>
  <c r="CF2745" i="1" s="1"/>
  <c r="CF2746" i="1" a="1"/>
  <c r="CF2746" i="1"/>
  <c r="CF2747" i="1" a="1"/>
  <c r="CF2747" i="1" s="1"/>
  <c r="CF2748" i="1" a="1"/>
  <c r="CF2748" i="1" s="1"/>
  <c r="CF2749" i="1" a="1"/>
  <c r="CF2749" i="1" s="1"/>
  <c r="CF2750" i="1" a="1"/>
  <c r="CF2750" i="1"/>
  <c r="CF2751" i="1" a="1"/>
  <c r="CF2751" i="1" s="1"/>
  <c r="CF2752" i="1" a="1"/>
  <c r="CF2752" i="1"/>
  <c r="CF2753" i="1" a="1"/>
  <c r="CF2753" i="1" s="1"/>
  <c r="CF2754" i="1" a="1"/>
  <c r="CF2754" i="1"/>
  <c r="CF2755" i="1" a="1"/>
  <c r="CF2755" i="1" s="1"/>
  <c r="CF2756" i="1" a="1"/>
  <c r="CF2756" i="1" s="1"/>
  <c r="CF2757" i="1" a="1"/>
  <c r="CF2757" i="1" s="1"/>
  <c r="CF2758" i="1" a="1"/>
  <c r="CF2758" i="1"/>
  <c r="CF2759" i="1" a="1"/>
  <c r="CF2759" i="1"/>
  <c r="CF2760" i="1" a="1"/>
  <c r="CF2760" i="1" s="1"/>
  <c r="CF2761" i="1" a="1"/>
  <c r="CF2761" i="1" s="1"/>
  <c r="CF2762" i="1" a="1"/>
  <c r="CF2762" i="1"/>
  <c r="CF2763" i="1" a="1"/>
  <c r="CF2763" i="1" s="1"/>
  <c r="CF2764" i="1" a="1"/>
  <c r="CF2764" i="1" s="1"/>
  <c r="CF2765" i="1" a="1"/>
  <c r="CF2765" i="1" s="1"/>
  <c r="CF2766" i="1" a="1"/>
  <c r="CF2766" i="1"/>
  <c r="CF2767" i="1" a="1"/>
  <c r="CF2767" i="1" s="1"/>
  <c r="CF2768" i="1" a="1"/>
  <c r="CF2768" i="1"/>
  <c r="CF2769" i="1" a="1"/>
  <c r="CF2769" i="1" s="1"/>
  <c r="CF2770" i="1" a="1"/>
  <c r="CF2770" i="1"/>
  <c r="CF2771" i="1" a="1"/>
  <c r="CF2771" i="1" s="1"/>
  <c r="CF2772" i="1" a="1"/>
  <c r="CF2772" i="1" s="1"/>
  <c r="CF2773" i="1" a="1"/>
  <c r="CF2773" i="1" s="1"/>
  <c r="CF2774" i="1" a="1"/>
  <c r="CF2774" i="1"/>
  <c r="CF2775" i="1" a="1"/>
  <c r="CF2775" i="1"/>
  <c r="CF2776" i="1" a="1"/>
  <c r="CF2776" i="1" s="1"/>
  <c r="CF2777" i="1" a="1"/>
  <c r="CF2777" i="1" s="1"/>
  <c r="CF2778" i="1" a="1"/>
  <c r="CF2778" i="1"/>
  <c r="CF2779" i="1" a="1"/>
  <c r="CF2779" i="1" s="1"/>
  <c r="CF2780" i="1" a="1"/>
  <c r="CF2780" i="1" s="1"/>
  <c r="CF2781" i="1" a="1"/>
  <c r="CF2781" i="1" s="1"/>
  <c r="CF2782" i="1" a="1"/>
  <c r="CF2782" i="1"/>
  <c r="CF2783" i="1" a="1"/>
  <c r="CF2783" i="1" s="1"/>
  <c r="CF2784" i="1" a="1"/>
  <c r="CF2784" i="1"/>
  <c r="CF2785" i="1" a="1"/>
  <c r="CF2785" i="1" s="1"/>
  <c r="CF2786" i="1" a="1"/>
  <c r="CF2786" i="1"/>
  <c r="CF2787" i="1" a="1"/>
  <c r="CF2787" i="1" s="1"/>
  <c r="CF2788" i="1" a="1"/>
  <c r="CF2788" i="1" s="1"/>
  <c r="CF2789" i="1" a="1"/>
  <c r="CF2789" i="1" s="1"/>
  <c r="CF2790" i="1" a="1"/>
  <c r="CF2790" i="1"/>
  <c r="CF2791" i="1" a="1"/>
  <c r="CF2791" i="1"/>
  <c r="CF2792" i="1" a="1"/>
  <c r="CF2792" i="1" s="1"/>
  <c r="CF2793" i="1" a="1"/>
  <c r="CF2793" i="1" s="1"/>
  <c r="CF2794" i="1" a="1"/>
  <c r="CF2794" i="1"/>
  <c r="CF2795" i="1" a="1"/>
  <c r="CF2795" i="1" s="1"/>
  <c r="CF2796" i="1" a="1"/>
  <c r="CF2796" i="1" s="1"/>
  <c r="CF2797" i="1" a="1"/>
  <c r="CF2797" i="1" s="1"/>
  <c r="CF2798" i="1" a="1"/>
  <c r="CF2798" i="1"/>
  <c r="CF2799" i="1" a="1"/>
  <c r="CF2799" i="1" s="1"/>
  <c r="CF2800" i="1" a="1"/>
  <c r="CF2800" i="1"/>
  <c r="CF2801" i="1" a="1"/>
  <c r="CF2801" i="1" s="1"/>
  <c r="CF2802" i="1" a="1"/>
  <c r="CF2802" i="1" s="1"/>
  <c r="CF2803" i="1" a="1"/>
  <c r="CF2803" i="1" s="1"/>
  <c r="CF2804" i="1" a="1"/>
  <c r="CF2804" i="1" s="1"/>
  <c r="CF2805" i="1" a="1"/>
  <c r="CF2805" i="1" s="1"/>
  <c r="CF2806" i="1" a="1"/>
  <c r="CF2806" i="1" s="1"/>
  <c r="CF2807" i="1" a="1"/>
  <c r="CF2807" i="1"/>
  <c r="CF2808" i="1" a="1"/>
  <c r="CF2808" i="1" s="1"/>
  <c r="CF2809" i="1" a="1"/>
  <c r="CF2809" i="1" s="1"/>
  <c r="CF2810" i="1" a="1"/>
  <c r="CF2810" i="1" s="1"/>
  <c r="CF2811" i="1" a="1"/>
  <c r="CF2811" i="1" s="1"/>
  <c r="CF2812" i="1" a="1"/>
  <c r="CF2812" i="1" s="1"/>
  <c r="CF2813" i="1" a="1"/>
  <c r="CF2813" i="1" s="1"/>
  <c r="CF2814" i="1" a="1"/>
  <c r="CF2814" i="1"/>
  <c r="CF2815" i="1" a="1"/>
  <c r="CF2815" i="1" s="1"/>
  <c r="CF2816" i="1" a="1"/>
  <c r="CF2816" i="1"/>
  <c r="CF2817" i="1" a="1"/>
  <c r="CF2817" i="1" s="1"/>
  <c r="CF2818" i="1" a="1"/>
  <c r="CF2818" i="1" s="1"/>
  <c r="CF2819" i="1" a="1"/>
  <c r="CF2819" i="1" s="1"/>
  <c r="CF2820" i="1" a="1"/>
  <c r="CF2820" i="1" s="1"/>
  <c r="CF2821" i="1" a="1"/>
  <c r="CF2821" i="1" s="1"/>
  <c r="CF2822" i="1" a="1"/>
  <c r="CF2822" i="1" s="1"/>
  <c r="CF2823" i="1" a="1"/>
  <c r="CF2823" i="1"/>
  <c r="CF2824" i="1" a="1"/>
  <c r="CF2824" i="1" s="1"/>
  <c r="CF2825" i="1" a="1"/>
  <c r="CF2825" i="1" s="1"/>
  <c r="CF2826" i="1" a="1"/>
  <c r="CF2826" i="1" s="1"/>
  <c r="CF2827" i="1" a="1"/>
  <c r="CF2827" i="1" s="1"/>
  <c r="CF2828" i="1" a="1"/>
  <c r="CF2828" i="1" s="1"/>
  <c r="CF2829" i="1" a="1"/>
  <c r="CF2829" i="1" s="1"/>
  <c r="CF2830" i="1" a="1"/>
  <c r="CF2830" i="1"/>
  <c r="CF2831" i="1" a="1"/>
  <c r="CF2831" i="1" s="1"/>
  <c r="CF2832" i="1" a="1"/>
  <c r="CF2832" i="1"/>
  <c r="CF2833" i="1" a="1"/>
  <c r="CF2833" i="1" s="1"/>
  <c r="CF2834" i="1" a="1"/>
  <c r="CF2834" i="1" s="1"/>
  <c r="CF2835" i="1" a="1"/>
  <c r="CF2835" i="1" s="1"/>
  <c r="CF2836" i="1" a="1"/>
  <c r="CF2836" i="1" s="1"/>
  <c r="CF2837" i="1" a="1"/>
  <c r="CF2837" i="1" s="1"/>
  <c r="CF2838" i="1" a="1"/>
  <c r="CF2838" i="1" s="1"/>
  <c r="CF2839" i="1" a="1"/>
  <c r="CF2839" i="1"/>
  <c r="CF2840" i="1" a="1"/>
  <c r="CF2840" i="1" s="1"/>
  <c r="CF2841" i="1" a="1"/>
  <c r="CF2841" i="1" s="1"/>
  <c r="CF2842" i="1" a="1"/>
  <c r="CF2842" i="1" s="1"/>
  <c r="CF2843" i="1" a="1"/>
  <c r="CF2843" i="1" s="1"/>
  <c r="CF2844" i="1" a="1"/>
  <c r="CF2844" i="1" s="1"/>
  <c r="CF2845" i="1" a="1"/>
  <c r="CF2845" i="1" s="1"/>
  <c r="CF2846" i="1" a="1"/>
  <c r="CF2846" i="1"/>
  <c r="CF2847" i="1" a="1"/>
  <c r="CF2847" i="1" s="1"/>
  <c r="CF2848" i="1" a="1"/>
  <c r="CF2848" i="1" s="1"/>
  <c r="CF2849" i="1" a="1"/>
  <c r="CF2849" i="1" s="1"/>
  <c r="CF2850" i="1" a="1"/>
  <c r="CF2850" i="1" s="1"/>
  <c r="CF2851" i="1" a="1"/>
  <c r="CF2851" i="1" s="1"/>
  <c r="CF2852" i="1" a="1"/>
  <c r="CF2852" i="1" s="1"/>
  <c r="CF2853" i="1" a="1"/>
  <c r="CF2853" i="1" s="1"/>
  <c r="CF2854" i="1" a="1"/>
  <c r="CF2854" i="1" s="1"/>
  <c r="CF2855" i="1" a="1"/>
  <c r="CF2855" i="1"/>
  <c r="CF2856" i="1" a="1"/>
  <c r="CF2856" i="1" s="1"/>
  <c r="CF2857" i="1" a="1"/>
  <c r="CF2857" i="1" s="1"/>
  <c r="CF2858" i="1" a="1"/>
  <c r="CF2858" i="1" s="1"/>
  <c r="CF2859" i="1" a="1"/>
  <c r="CF2859" i="1" s="1"/>
  <c r="CF2860" i="1" a="1"/>
  <c r="CF2860" i="1" s="1"/>
  <c r="CF2861" i="1" a="1"/>
  <c r="CF2861" i="1" s="1"/>
  <c r="CF2862" i="1" a="1"/>
  <c r="CF2862" i="1" s="1"/>
  <c r="CF2863" i="1" a="1"/>
  <c r="CF2863" i="1" s="1"/>
  <c r="CF2864" i="1" a="1"/>
  <c r="CF2864" i="1"/>
  <c r="CF2865" i="1" a="1"/>
  <c r="CF2865" i="1" s="1"/>
  <c r="CF2866" i="1" a="1"/>
  <c r="CF2866" i="1" s="1"/>
  <c r="CF2867" i="1" a="1"/>
  <c r="CF2867" i="1" s="1"/>
  <c r="CF2868" i="1" a="1"/>
  <c r="CF2868" i="1" s="1"/>
  <c r="CF2869" i="1" a="1"/>
  <c r="CF2869" i="1" s="1"/>
  <c r="CF2870" i="1" a="1"/>
  <c r="CF2870" i="1" s="1"/>
  <c r="CF2871" i="1" a="1"/>
  <c r="CF2871" i="1"/>
  <c r="CF2872" i="1" a="1"/>
  <c r="CF2872" i="1" s="1"/>
  <c r="CF2873" i="1" a="1"/>
  <c r="CF2873" i="1" s="1"/>
  <c r="CF2874" i="1" a="1"/>
  <c r="CF2874" i="1" s="1"/>
  <c r="CF2875" i="1" a="1"/>
  <c r="CF2875" i="1" s="1"/>
  <c r="CF2876" i="1" a="1"/>
  <c r="CF2876" i="1" s="1"/>
  <c r="CF2877" i="1" a="1"/>
  <c r="CF2877" i="1" s="1"/>
  <c r="CF2878" i="1" a="1"/>
  <c r="CF2878" i="1"/>
  <c r="CF2879" i="1" a="1"/>
  <c r="CF2879" i="1" s="1"/>
  <c r="CF2880" i="1" a="1"/>
  <c r="CF2880" i="1"/>
  <c r="CF2881" i="1" a="1"/>
  <c r="CF2881" i="1" s="1"/>
  <c r="CF2882" i="1" a="1"/>
  <c r="CF2882" i="1" s="1"/>
  <c r="CF2883" i="1" a="1"/>
  <c r="CF2883" i="1" s="1"/>
  <c r="CF2884" i="1" a="1"/>
  <c r="CF2884" i="1" s="1"/>
  <c r="CF2885" i="1" a="1"/>
  <c r="CF2885" i="1" s="1"/>
  <c r="CF2886" i="1" a="1"/>
  <c r="CF2886" i="1" s="1"/>
  <c r="CF2887" i="1" a="1"/>
  <c r="CF2887" i="1"/>
  <c r="CF2888" i="1" a="1"/>
  <c r="CF2888" i="1" s="1"/>
  <c r="CF2889" i="1" a="1"/>
  <c r="CF2889" i="1" s="1"/>
  <c r="CF2890" i="1" a="1"/>
  <c r="CF2890" i="1" s="1"/>
  <c r="CF2891" i="1" a="1"/>
  <c r="CF2891" i="1" s="1"/>
  <c r="CF2892" i="1" a="1"/>
  <c r="CF2892" i="1" s="1"/>
  <c r="CF2893" i="1" a="1"/>
  <c r="CF2893" i="1" s="1"/>
  <c r="CF2894" i="1" a="1"/>
  <c r="CF2894" i="1"/>
  <c r="CF2895" i="1" a="1"/>
  <c r="CF2895" i="1" s="1"/>
  <c r="CF2896" i="1" a="1"/>
  <c r="CF2896" i="1"/>
  <c r="CF2897" i="1" a="1"/>
  <c r="CF2897" i="1" s="1"/>
  <c r="CF2898" i="1" a="1"/>
  <c r="CF2898" i="1" s="1"/>
  <c r="CF2899" i="1" a="1"/>
  <c r="CF2899" i="1" s="1"/>
  <c r="CF2900" i="1" a="1"/>
  <c r="CF2900" i="1" s="1"/>
  <c r="CF2901" i="1" a="1"/>
  <c r="CF2901" i="1" s="1"/>
  <c r="CF2902" i="1" a="1"/>
  <c r="CF2902" i="1" s="1"/>
  <c r="CF2903" i="1" a="1"/>
  <c r="CF2903" i="1"/>
  <c r="CF2904" i="1" a="1"/>
  <c r="CF2904" i="1" s="1"/>
  <c r="CF2905" i="1" a="1"/>
  <c r="CF2905" i="1" s="1"/>
  <c r="CF2906" i="1" a="1"/>
  <c r="CF2906" i="1" s="1"/>
  <c r="CF2907" i="1" a="1"/>
  <c r="CF2907" i="1" s="1"/>
  <c r="CF2908" i="1" a="1"/>
  <c r="CF2908" i="1" s="1"/>
  <c r="CF2909" i="1" a="1"/>
  <c r="CF2909" i="1" s="1"/>
  <c r="CF2910" i="1" a="1"/>
  <c r="CF2910" i="1"/>
  <c r="CF2911" i="1" a="1"/>
  <c r="CF2911" i="1" s="1"/>
  <c r="CF2912" i="1" a="1"/>
  <c r="CF2912" i="1"/>
  <c r="CF2913" i="1" a="1"/>
  <c r="CF2913" i="1" s="1"/>
  <c r="CF2914" i="1" a="1"/>
  <c r="CF2914" i="1" s="1"/>
  <c r="CF2915" i="1" a="1"/>
  <c r="CF2915" i="1" s="1"/>
  <c r="CF2916" i="1" a="1"/>
  <c r="CF2916" i="1" s="1"/>
  <c r="CF2917" i="1" a="1"/>
  <c r="CF2917" i="1" s="1"/>
  <c r="CF2918" i="1" a="1"/>
  <c r="CF2918" i="1" s="1"/>
  <c r="CF2919" i="1" a="1"/>
  <c r="CF2919" i="1"/>
  <c r="CF2920" i="1" a="1"/>
  <c r="CF2920" i="1" s="1"/>
  <c r="CF2921" i="1" a="1"/>
  <c r="CF2921" i="1" s="1"/>
  <c r="CF2922" i="1" a="1"/>
  <c r="CF2922" i="1" s="1"/>
  <c r="CF2923" i="1" a="1"/>
  <c r="CF2923" i="1" s="1"/>
  <c r="CF2924" i="1" a="1"/>
  <c r="CF2924" i="1" s="1"/>
  <c r="CF2925" i="1" a="1"/>
  <c r="CF2925" i="1" s="1"/>
  <c r="CF2926" i="1" a="1"/>
  <c r="CF2926" i="1"/>
  <c r="CF2927" i="1" a="1"/>
  <c r="CF2927" i="1" s="1"/>
  <c r="CF2928" i="1" a="1"/>
  <c r="CF2928" i="1"/>
  <c r="CF2929" i="1" a="1"/>
  <c r="CF2929" i="1" s="1"/>
  <c r="CF2930" i="1" a="1"/>
  <c r="CF2930" i="1" s="1"/>
  <c r="CF2931" i="1" a="1"/>
  <c r="CF2931" i="1" s="1"/>
  <c r="CF2932" i="1" a="1"/>
  <c r="CF2932" i="1" s="1"/>
  <c r="CF2933" i="1" a="1"/>
  <c r="CF2933" i="1" s="1"/>
  <c r="CF2934" i="1" a="1"/>
  <c r="CF2934" i="1" s="1"/>
  <c r="CF2935" i="1" a="1"/>
  <c r="CF2935" i="1"/>
  <c r="CF2936" i="1" a="1"/>
  <c r="CF2936" i="1" s="1"/>
  <c r="CF2937" i="1" a="1"/>
  <c r="CF2937" i="1" s="1"/>
  <c r="CF2938" i="1" a="1"/>
  <c r="CF2938" i="1" s="1"/>
  <c r="CF2939" i="1" a="1"/>
  <c r="CF2939" i="1" s="1"/>
  <c r="CF2940" i="1" a="1"/>
  <c r="CF2940" i="1" s="1"/>
  <c r="CF2941" i="1" a="1"/>
  <c r="CF2941" i="1" s="1"/>
  <c r="CF2942" i="1" a="1"/>
  <c r="CF2942" i="1"/>
  <c r="CF2943" i="1" a="1"/>
  <c r="CF2943" i="1" s="1"/>
  <c r="CF2944" i="1" a="1"/>
  <c r="CF2944" i="1"/>
  <c r="CF2945" i="1" a="1"/>
  <c r="CF2945" i="1" s="1"/>
  <c r="CF2946" i="1" a="1"/>
  <c r="CF2946" i="1" s="1"/>
  <c r="CF2947" i="1" a="1"/>
  <c r="CF2947" i="1" s="1"/>
  <c r="CF2948" i="1" a="1"/>
  <c r="CF2948" i="1" s="1"/>
  <c r="CF2949" i="1" a="1"/>
  <c r="CF2949" i="1" s="1"/>
  <c r="CF2950" i="1" a="1"/>
  <c r="CF2950" i="1" s="1"/>
  <c r="CF2951" i="1" a="1"/>
  <c r="CF2951" i="1"/>
  <c r="CF2952" i="1" a="1"/>
  <c r="CF2952" i="1" s="1"/>
  <c r="CF2953" i="1" a="1"/>
  <c r="CF2953" i="1" s="1"/>
  <c r="CF2954" i="1" a="1"/>
  <c r="CF2954" i="1" s="1"/>
  <c r="CF2955" i="1" a="1"/>
  <c r="CF2955" i="1" s="1"/>
  <c r="CF2956" i="1" a="1"/>
  <c r="CF2956" i="1" s="1"/>
  <c r="CF2957" i="1" a="1"/>
  <c r="CF2957" i="1" s="1"/>
  <c r="CF2958" i="1" a="1"/>
  <c r="CF2958" i="1"/>
  <c r="CF2959" i="1" a="1"/>
  <c r="CF2959" i="1" s="1"/>
  <c r="CF2960" i="1" a="1"/>
  <c r="CF2960" i="1"/>
  <c r="CF2961" i="1" a="1"/>
  <c r="CF2961" i="1" s="1"/>
  <c r="CF2962" i="1" a="1"/>
  <c r="CF2962" i="1" s="1"/>
  <c r="CF2963" i="1" a="1"/>
  <c r="CF2963" i="1" s="1"/>
  <c r="CF2964" i="1" a="1"/>
  <c r="CF2964" i="1" s="1"/>
  <c r="CF2965" i="1" a="1"/>
  <c r="CF2965" i="1" s="1"/>
  <c r="CF2966" i="1" a="1"/>
  <c r="CF2966" i="1" s="1"/>
  <c r="CF2967" i="1" a="1"/>
  <c r="CF2967" i="1"/>
  <c r="CF2968" i="1" a="1"/>
  <c r="CF2968" i="1" s="1"/>
  <c r="CF2969" i="1" a="1"/>
  <c r="CF2969" i="1" s="1"/>
  <c r="CF2970" i="1" a="1"/>
  <c r="CF2970" i="1" s="1"/>
  <c r="CF2971" i="1" a="1"/>
  <c r="CF2971" i="1" s="1"/>
  <c r="CF2972" i="1" a="1"/>
  <c r="CF2972" i="1" s="1"/>
  <c r="CF2973" i="1" a="1"/>
  <c r="CF2973" i="1" s="1"/>
  <c r="CF2974" i="1" a="1"/>
  <c r="CF2974" i="1"/>
  <c r="CF2975" i="1" a="1"/>
  <c r="CF2975" i="1" s="1"/>
  <c r="CF2976" i="1" a="1"/>
  <c r="CF2976" i="1"/>
  <c r="CF2977" i="1" a="1"/>
  <c r="CF2977" i="1" s="1"/>
  <c r="CF2978" i="1" a="1"/>
  <c r="CF2978" i="1" s="1"/>
  <c r="CF2979" i="1" a="1"/>
  <c r="CF2979" i="1" s="1"/>
  <c r="CF2980" i="1" a="1"/>
  <c r="CF2980" i="1" s="1"/>
  <c r="CF2981" i="1" a="1"/>
  <c r="CF2981" i="1" s="1"/>
  <c r="CF2982" i="1" a="1"/>
  <c r="CF2982" i="1" s="1"/>
  <c r="CF2983" i="1" a="1"/>
  <c r="CF2983" i="1"/>
  <c r="CF2984" i="1" a="1"/>
  <c r="CF2984" i="1" s="1"/>
  <c r="CF2985" i="1" a="1"/>
  <c r="CF2985" i="1" s="1"/>
  <c r="CF2986" i="1" a="1"/>
  <c r="CF2986" i="1" s="1"/>
  <c r="CF2987" i="1" a="1"/>
  <c r="CF2987" i="1" s="1"/>
  <c r="CF2988" i="1" a="1"/>
  <c r="CF2988" i="1" s="1"/>
  <c r="CF2989" i="1" a="1"/>
  <c r="CF2989" i="1" s="1"/>
  <c r="CF2990" i="1" a="1"/>
  <c r="CF2990" i="1"/>
  <c r="CF2991" i="1" a="1"/>
  <c r="CF2991" i="1" s="1"/>
  <c r="CF2992" i="1" a="1"/>
  <c r="CF2992" i="1"/>
  <c r="CF2993" i="1" a="1"/>
  <c r="CF2993" i="1" s="1"/>
  <c r="CF2994" i="1" a="1"/>
  <c r="CF2994" i="1" s="1"/>
  <c r="CF2995" i="1" a="1"/>
  <c r="CF2995" i="1" s="1"/>
  <c r="CF2996" i="1" a="1"/>
  <c r="CF2996" i="1" s="1"/>
  <c r="CF2997" i="1" a="1"/>
  <c r="CF2997" i="1" s="1"/>
  <c r="CF2998" i="1" a="1"/>
  <c r="CF2998" i="1" s="1"/>
  <c r="CF2999" i="1" a="1"/>
  <c r="CF2999" i="1"/>
  <c r="CF3000" i="1" a="1"/>
  <c r="CF3000" i="1" s="1"/>
  <c r="CF3001" i="1" a="1"/>
  <c r="CF3001" i="1" s="1"/>
  <c r="CF3002" i="1" a="1"/>
  <c r="CF3002" i="1" s="1"/>
  <c r="CF3003" i="1" a="1"/>
  <c r="CF3003" i="1" s="1"/>
  <c r="CF3004" i="1" a="1"/>
  <c r="CF3004" i="1" s="1"/>
  <c r="CF3005" i="1" a="1"/>
  <c r="CF3005" i="1" s="1"/>
  <c r="CF3006" i="1" a="1"/>
  <c r="CF3006" i="1"/>
  <c r="CF3007" i="1" a="1"/>
  <c r="CF3007" i="1" s="1"/>
  <c r="CF3008" i="1" a="1"/>
  <c r="CF3008" i="1"/>
  <c r="CF3009" i="1" a="1"/>
  <c r="CF3009" i="1" s="1"/>
  <c r="CF3010" i="1" a="1"/>
  <c r="CF3010" i="1" s="1"/>
  <c r="CF3011" i="1" a="1"/>
  <c r="CF3011" i="1" s="1"/>
  <c r="CF3012" i="1" a="1"/>
  <c r="CF3012" i="1" s="1"/>
  <c r="CF3013" i="1" a="1"/>
  <c r="CF3013" i="1" s="1"/>
  <c r="CF3014" i="1" a="1"/>
  <c r="CF3014" i="1" s="1"/>
  <c r="CF3015" i="1" a="1"/>
  <c r="CF3015" i="1"/>
  <c r="CF3016" i="1" a="1"/>
  <c r="CF3016" i="1" s="1"/>
  <c r="CF3017" i="1" a="1"/>
  <c r="CF3017" i="1" s="1"/>
  <c r="CF3018" i="1" a="1"/>
  <c r="CF3018" i="1" s="1"/>
  <c r="CF3019" i="1" a="1"/>
  <c r="CF3019" i="1" s="1"/>
  <c r="CF3020" i="1" a="1"/>
  <c r="CF3020" i="1" s="1"/>
  <c r="CF3021" i="1" a="1"/>
  <c r="CF3021" i="1" s="1"/>
  <c r="CF3022" i="1" a="1"/>
  <c r="CF3022" i="1"/>
  <c r="CF3023" i="1" a="1"/>
  <c r="CF3023" i="1" s="1"/>
  <c r="CF3024" i="1" a="1"/>
  <c r="CF3024" i="1"/>
  <c r="CF3025" i="1" a="1"/>
  <c r="CF3025" i="1" s="1"/>
  <c r="CF3026" i="1" a="1"/>
  <c r="CF3026" i="1" s="1"/>
  <c r="CF3027" i="1" a="1"/>
  <c r="CF3027" i="1" s="1"/>
  <c r="CF3028" i="1" a="1"/>
  <c r="CF3028" i="1" s="1"/>
  <c r="CF3029" i="1" a="1"/>
  <c r="CF3029" i="1" s="1"/>
  <c r="CF3030" i="1" a="1"/>
  <c r="CF3030" i="1" s="1"/>
  <c r="CF3031" i="1" a="1"/>
  <c r="CF3031" i="1"/>
  <c r="CF3032" i="1" a="1"/>
  <c r="CF3032" i="1" s="1"/>
  <c r="CF3033" i="1" a="1"/>
  <c r="CF3033" i="1" s="1"/>
  <c r="CF3034" i="1" a="1"/>
  <c r="CF3034" i="1" s="1"/>
  <c r="CF3035" i="1" a="1"/>
  <c r="CF3035" i="1" s="1"/>
  <c r="CF3036" i="1" a="1"/>
  <c r="CF3036" i="1" s="1"/>
  <c r="CF3037" i="1" a="1"/>
  <c r="CF3037" i="1" s="1"/>
  <c r="CF3038" i="1" a="1"/>
  <c r="CF3038" i="1"/>
  <c r="CF3039" i="1" a="1"/>
  <c r="CF3039" i="1" s="1"/>
  <c r="CF3040" i="1" a="1"/>
  <c r="CF3040" i="1"/>
  <c r="CF3041" i="1" a="1"/>
  <c r="CF3041" i="1" s="1"/>
  <c r="CF3042" i="1" a="1"/>
  <c r="CF3042" i="1" s="1"/>
  <c r="CF3043" i="1" a="1"/>
  <c r="CF3043" i="1"/>
  <c r="CF3044" i="1" a="1"/>
  <c r="CF3044" i="1" s="1"/>
  <c r="CF3045" i="1" a="1"/>
  <c r="CF3045" i="1" s="1"/>
  <c r="CF3046" i="1" a="1"/>
  <c r="CF3046" i="1" s="1"/>
  <c r="CF3047" i="1" a="1"/>
  <c r="CF3047" i="1"/>
  <c r="CF3048" i="1" a="1"/>
  <c r="CF3048" i="1" s="1"/>
  <c r="CF3049" i="1" a="1"/>
  <c r="CF3049" i="1" s="1"/>
  <c r="CF3050" i="1" a="1"/>
  <c r="CF3050" i="1" s="1"/>
  <c r="CF3051" i="1" a="1"/>
  <c r="CF3051" i="1" s="1"/>
  <c r="CF3052" i="1" a="1"/>
  <c r="CF3052" i="1"/>
  <c r="CF3053" i="1" a="1"/>
  <c r="CF3053" i="1" s="1"/>
  <c r="CF3054" i="1" a="1"/>
  <c r="CF3054" i="1" s="1"/>
  <c r="CF3055" i="1" a="1"/>
  <c r="CF3055" i="1" s="1"/>
  <c r="CF3056" i="1" a="1"/>
  <c r="CF3056" i="1"/>
  <c r="CF3057" i="1" a="1"/>
  <c r="CF3057" i="1" s="1"/>
  <c r="CF3058" i="1" a="1"/>
  <c r="CF3058" i="1" s="1"/>
  <c r="CF3059" i="1" a="1"/>
  <c r="CF3059" i="1" s="1"/>
  <c r="CF3060" i="1" a="1"/>
  <c r="CF3060" i="1" s="1"/>
  <c r="CF3061" i="1" a="1"/>
  <c r="CF3061" i="1" s="1"/>
  <c r="CF3062" i="1" a="1"/>
  <c r="CF3062" i="1" s="1"/>
  <c r="CF3063" i="1" a="1"/>
  <c r="CF3063" i="1"/>
  <c r="CF3064" i="1" a="1"/>
  <c r="CF3064" i="1" s="1"/>
  <c r="CF3065" i="1" a="1"/>
  <c r="CF3065" i="1" s="1"/>
  <c r="CF3066" i="1" a="1"/>
  <c r="CF3066" i="1"/>
  <c r="CF3067" i="1" a="1"/>
  <c r="CF3067" i="1" s="1"/>
  <c r="CF3068" i="1" a="1"/>
  <c r="CF3068" i="1" s="1"/>
  <c r="CF3069" i="1" a="1"/>
  <c r="CF3069" i="1" s="1"/>
  <c r="CF3070" i="1" a="1"/>
  <c r="CF3070" i="1"/>
  <c r="CF3071" i="1" a="1"/>
  <c r="CF3071" i="1" s="1"/>
  <c r="CF3072" i="1" a="1"/>
  <c r="CF3072" i="1"/>
  <c r="CF3073" i="1" a="1"/>
  <c r="CF3073" i="1" s="1"/>
  <c r="CF3074" i="1" a="1"/>
  <c r="CF3074" i="1" s="1"/>
  <c r="CF3075" i="1" a="1"/>
  <c r="CF3075" i="1"/>
  <c r="CF3076" i="1" a="1"/>
  <c r="CF3076" i="1" s="1"/>
  <c r="CF3077" i="1" a="1"/>
  <c r="CF3077" i="1" s="1"/>
  <c r="CF3078" i="1" a="1"/>
  <c r="CF3078" i="1" s="1"/>
  <c r="CF3079" i="1" a="1"/>
  <c r="CF3079" i="1"/>
  <c r="CF3080" i="1" a="1"/>
  <c r="CF3080" i="1" s="1"/>
  <c r="CF3081" i="1" a="1"/>
  <c r="CF3081" i="1" s="1"/>
  <c r="CF3082" i="1" a="1"/>
  <c r="CF3082" i="1" s="1"/>
  <c r="CF3083" i="1" a="1"/>
  <c r="CF3083" i="1" s="1"/>
  <c r="CF3084" i="1" a="1"/>
  <c r="CF3084" i="1"/>
  <c r="CF3085" i="1" a="1"/>
  <c r="CF3085" i="1" s="1"/>
  <c r="CF3086" i="1" a="1"/>
  <c r="CF3086" i="1"/>
  <c r="CF3087" i="1" a="1"/>
  <c r="CF3087" i="1" s="1"/>
  <c r="CF3088" i="1" a="1"/>
  <c r="CF3088" i="1"/>
  <c r="CF3089" i="1" a="1"/>
  <c r="CF3089" i="1" s="1"/>
  <c r="CF3090" i="1" a="1"/>
  <c r="CF3090" i="1" s="1"/>
  <c r="CF3091" i="1" a="1"/>
  <c r="CF3091" i="1" s="1"/>
  <c r="CF3092" i="1" a="1"/>
  <c r="CF3092" i="1" s="1"/>
  <c r="CF3093" i="1" a="1"/>
  <c r="CF3093" i="1" s="1"/>
  <c r="CF3094" i="1" a="1"/>
  <c r="CF3094" i="1" s="1"/>
  <c r="CF3095" i="1" a="1"/>
  <c r="CF3095" i="1"/>
  <c r="CF3096" i="1" a="1"/>
  <c r="CF3096" i="1" s="1"/>
  <c r="CF3097" i="1" a="1"/>
  <c r="CF3097" i="1" s="1"/>
  <c r="CF3098" i="1" a="1"/>
  <c r="CF3098" i="1"/>
  <c r="CF3099" i="1" a="1"/>
  <c r="CF3099" i="1" s="1"/>
  <c r="CF3100" i="1" a="1"/>
  <c r="CF3100" i="1" s="1"/>
  <c r="CF3101" i="1" a="1"/>
  <c r="CF3101" i="1" s="1"/>
  <c r="CF3102" i="1" a="1"/>
  <c r="CF3102" i="1"/>
  <c r="CF3103" i="1" a="1"/>
  <c r="CF3103" i="1" s="1"/>
  <c r="CF3104" i="1" a="1"/>
  <c r="CF3104" i="1"/>
  <c r="CF3105" i="1" a="1"/>
  <c r="CF3105" i="1" s="1"/>
  <c r="CF3106" i="1" a="1"/>
  <c r="CF3106" i="1" s="1"/>
  <c r="CF3107" i="1" a="1"/>
  <c r="CF3107" i="1"/>
  <c r="CF3108" i="1" a="1"/>
  <c r="CF3108" i="1" s="1"/>
  <c r="CF3109" i="1" a="1"/>
  <c r="CF3109" i="1" s="1"/>
  <c r="CF3110" i="1" a="1"/>
  <c r="CF3110" i="1" s="1"/>
  <c r="CF3111" i="1" a="1"/>
  <c r="CF3111" i="1"/>
  <c r="CF3112" i="1" a="1"/>
  <c r="CF3112" i="1" s="1"/>
  <c r="CF3113" i="1" a="1"/>
  <c r="CF3113" i="1" s="1"/>
  <c r="CF3114" i="1" a="1"/>
  <c r="CF3114" i="1" s="1"/>
  <c r="CF3115" i="1" a="1"/>
  <c r="CF3115" i="1" s="1"/>
  <c r="CF3116" i="1" a="1"/>
  <c r="CF3116" i="1"/>
  <c r="CF3117" i="1" a="1"/>
  <c r="CF3117" i="1" s="1"/>
  <c r="CF3118" i="1" a="1"/>
  <c r="CF3118" i="1" s="1"/>
  <c r="CF3119" i="1" a="1"/>
  <c r="CF3119" i="1" s="1"/>
  <c r="CF3120" i="1" a="1"/>
  <c r="CF3120" i="1"/>
  <c r="CF3121" i="1" a="1"/>
  <c r="CF3121" i="1" s="1"/>
  <c r="CF3122" i="1" a="1"/>
  <c r="CF3122" i="1" s="1"/>
  <c r="CF3123" i="1" a="1"/>
  <c r="CF3123" i="1" s="1"/>
  <c r="CF3124" i="1" a="1"/>
  <c r="CF3124" i="1" s="1"/>
  <c r="CF3125" i="1" a="1"/>
  <c r="CF3125" i="1" s="1"/>
  <c r="CF3126" i="1" a="1"/>
  <c r="CF3126" i="1" s="1"/>
  <c r="CF3127" i="1" a="1"/>
  <c r="CF3127" i="1" s="1"/>
  <c r="CF3128" i="1" a="1"/>
  <c r="CF3128" i="1" s="1"/>
  <c r="CF3129" i="1" a="1"/>
  <c r="CF3129" i="1" s="1"/>
  <c r="CF3130" i="1" a="1"/>
  <c r="CF3130" i="1"/>
  <c r="CF3131" i="1" a="1"/>
  <c r="CF3131" i="1" s="1"/>
  <c r="CF3132" i="1" a="1"/>
  <c r="CF3132" i="1" s="1"/>
  <c r="CF3133" i="1" a="1"/>
  <c r="CF3133" i="1" s="1"/>
  <c r="CF3134" i="1" a="1"/>
  <c r="CF3134" i="1"/>
  <c r="CF3135" i="1" a="1"/>
  <c r="CF3135" i="1" s="1"/>
  <c r="CF3136" i="1" a="1"/>
  <c r="CF3136" i="1" s="1"/>
  <c r="CF3137" i="1" a="1"/>
  <c r="CF3137" i="1" s="1"/>
  <c r="CF3138" i="1" a="1"/>
  <c r="CF3138" i="1" s="1"/>
  <c r="CF3139" i="1" a="1"/>
  <c r="CF3139" i="1"/>
  <c r="CF3140" i="1" a="1"/>
  <c r="CF3140" i="1" s="1"/>
  <c r="CF3141" i="1" a="1"/>
  <c r="CF3141" i="1" s="1"/>
  <c r="CF3142" i="1" a="1"/>
  <c r="CF3142" i="1" s="1"/>
  <c r="CF3143" i="1" a="1"/>
  <c r="CF3143" i="1"/>
  <c r="CF3144" i="1" a="1"/>
  <c r="CF3144" i="1" s="1"/>
  <c r="CF3145" i="1" a="1"/>
  <c r="CF3145" i="1" s="1"/>
  <c r="CF3146" i="1" a="1"/>
  <c r="CF3146" i="1" s="1"/>
  <c r="CF3147" i="1" a="1"/>
  <c r="CF3147" i="1" s="1"/>
  <c r="CF3148" i="1" a="1"/>
  <c r="CF3148" i="1"/>
  <c r="CF3149" i="1" a="1"/>
  <c r="CF3149" i="1" s="1"/>
  <c r="CF3150" i="1" a="1"/>
  <c r="CF3150" i="1"/>
  <c r="CF3151" i="1" a="1"/>
  <c r="CF3151" i="1" s="1"/>
  <c r="CF3152" i="1" a="1"/>
  <c r="CF3152" i="1"/>
  <c r="CF3153" i="1" a="1"/>
  <c r="CF3153" i="1" s="1"/>
  <c r="CF3154" i="1" a="1"/>
  <c r="CF3154" i="1" s="1"/>
  <c r="CF3155" i="1" a="1"/>
  <c r="CF3155" i="1" s="1"/>
  <c r="CF3156" i="1" a="1"/>
  <c r="CF3156" i="1" s="1"/>
  <c r="CF3157" i="1" a="1"/>
  <c r="CF3157" i="1" s="1"/>
  <c r="CF3158" i="1" a="1"/>
  <c r="CF3158" i="1" s="1"/>
  <c r="CF3159" i="1" a="1"/>
  <c r="CF3159" i="1"/>
  <c r="CF3160" i="1" a="1"/>
  <c r="CF3160" i="1" s="1"/>
  <c r="CF3161" i="1" a="1"/>
  <c r="CF3161" i="1" s="1"/>
  <c r="CF3162" i="1" a="1"/>
  <c r="CF3162" i="1"/>
  <c r="CF3163" i="1" a="1"/>
  <c r="CF3163" i="1" s="1"/>
  <c r="CF3164" i="1" a="1"/>
  <c r="CF3164" i="1" s="1"/>
  <c r="CF3165" i="1" a="1"/>
  <c r="CF3165" i="1" s="1"/>
  <c r="CF3166" i="1" a="1"/>
  <c r="CF3166" i="1"/>
  <c r="CF3167" i="1" a="1"/>
  <c r="CF3167" i="1" s="1"/>
  <c r="CF3168" i="1" a="1"/>
  <c r="CF3168" i="1"/>
  <c r="CF3169" i="1" a="1"/>
  <c r="CF3169" i="1" s="1"/>
  <c r="CF3170" i="1" a="1"/>
  <c r="CF3170" i="1" s="1"/>
  <c r="CF3171" i="1" a="1"/>
  <c r="CF3171" i="1"/>
  <c r="CF3172" i="1" a="1"/>
  <c r="CF3172" i="1" s="1"/>
  <c r="CF3173" i="1" a="1"/>
  <c r="CF3173" i="1" s="1"/>
  <c r="CF3174" i="1" a="1"/>
  <c r="CF3174" i="1" s="1"/>
  <c r="CF3175" i="1" a="1"/>
  <c r="CF3175" i="1"/>
  <c r="CF3176" i="1" a="1"/>
  <c r="CF3176" i="1" s="1"/>
  <c r="CF3177" i="1" a="1"/>
  <c r="CF3177" i="1" s="1"/>
  <c r="CF3178" i="1" a="1"/>
  <c r="CF3178" i="1" s="1"/>
  <c r="CF3179" i="1" a="1"/>
  <c r="CF3179" i="1" s="1"/>
  <c r="CF3180" i="1" a="1"/>
  <c r="CF3180" i="1"/>
  <c r="CF3181" i="1" a="1"/>
  <c r="CF3181" i="1" s="1"/>
  <c r="CF3182" i="1" a="1"/>
  <c r="CF3182" i="1"/>
  <c r="CF3183" i="1" a="1"/>
  <c r="CF3183" i="1" s="1"/>
  <c r="CF3184" i="1" a="1"/>
  <c r="CF3184" i="1"/>
  <c r="CF3185" i="1" a="1"/>
  <c r="CF3185" i="1" s="1"/>
  <c r="CF3186" i="1" a="1"/>
  <c r="CF3186" i="1" s="1"/>
  <c r="CF3187" i="1" a="1"/>
  <c r="CF3187" i="1" s="1"/>
  <c r="CF3188" i="1" a="1"/>
  <c r="CF3188" i="1" s="1"/>
  <c r="CF3189" i="1" a="1"/>
  <c r="CF3189" i="1" s="1"/>
  <c r="CF3190" i="1" a="1"/>
  <c r="CF3190" i="1" s="1"/>
  <c r="CF3191" i="1" a="1"/>
  <c r="CF3191" i="1"/>
  <c r="CF3192" i="1" a="1"/>
  <c r="CF3192" i="1" s="1"/>
  <c r="CF3193" i="1" a="1"/>
  <c r="CF3193" i="1" s="1"/>
  <c r="CF3194" i="1" a="1"/>
  <c r="CF3194" i="1"/>
  <c r="CF3195" i="1" a="1"/>
  <c r="CF3195" i="1"/>
  <c r="CF3196" i="1" a="1"/>
  <c r="CF3196" i="1" s="1"/>
  <c r="CF3197" i="1" a="1"/>
  <c r="CF3197" i="1" s="1"/>
  <c r="CF3198" i="1" a="1"/>
  <c r="CF3198" i="1"/>
  <c r="CF3199" i="1" a="1"/>
  <c r="CF3199" i="1" s="1"/>
  <c r="CF3200" i="1" a="1"/>
  <c r="CF3200" i="1"/>
  <c r="CF3201" i="1" a="1"/>
  <c r="CF3201" i="1" s="1"/>
  <c r="CF3202" i="1" a="1"/>
  <c r="CF3202" i="1" s="1"/>
  <c r="CF3203" i="1" a="1"/>
  <c r="CF3203" i="1"/>
  <c r="CF3204" i="1" a="1"/>
  <c r="CF3204" i="1" s="1"/>
  <c r="CF3205" i="1" a="1"/>
  <c r="CF3205" i="1" s="1"/>
  <c r="CF3206" i="1" a="1"/>
  <c r="CF3206" i="1" s="1"/>
  <c r="CF3207" i="1" a="1"/>
  <c r="CF3207" i="1"/>
  <c r="CF3208" i="1" a="1"/>
  <c r="CF3208" i="1" s="1"/>
  <c r="CF3209" i="1" a="1"/>
  <c r="CF3209" i="1" s="1"/>
  <c r="CF3210" i="1" a="1"/>
  <c r="CF3210" i="1" s="1"/>
  <c r="CF3211" i="1" a="1"/>
  <c r="CF3211" i="1" s="1"/>
  <c r="CF3212" i="1" a="1"/>
  <c r="CF3212" i="1"/>
  <c r="CF3213" i="1" a="1"/>
  <c r="CF3213" i="1" s="1"/>
  <c r="CF3214" i="1" a="1"/>
  <c r="CF3214" i="1"/>
  <c r="CF3215" i="1" a="1"/>
  <c r="CF3215" i="1" s="1"/>
  <c r="CF3216" i="1" a="1"/>
  <c r="CF3216" i="1"/>
  <c r="CF3217" i="1" a="1"/>
  <c r="CF3217" i="1" s="1"/>
  <c r="CF3218" i="1" a="1"/>
  <c r="CF3218" i="1" s="1"/>
  <c r="CF3219" i="1" a="1"/>
  <c r="CF3219" i="1" s="1"/>
  <c r="CF3220" i="1" a="1"/>
  <c r="CF3220" i="1" s="1"/>
  <c r="CF3221" i="1" a="1"/>
  <c r="CF3221" i="1" s="1"/>
  <c r="CF3222" i="1" a="1"/>
  <c r="CF3222" i="1" s="1"/>
  <c r="CF3223" i="1" a="1"/>
  <c r="CF3223" i="1"/>
  <c r="CF3224" i="1" a="1"/>
  <c r="CF3224" i="1" s="1"/>
  <c r="CF3225" i="1" a="1"/>
  <c r="CF3225" i="1" s="1"/>
  <c r="CF3226" i="1" a="1"/>
  <c r="CF3226" i="1"/>
  <c r="CF3227" i="1" a="1"/>
  <c r="CF3227" i="1" s="1"/>
  <c r="CF3228" i="1" a="1"/>
  <c r="CF3228" i="1" s="1"/>
  <c r="CF3229" i="1" a="1"/>
  <c r="CF3229" i="1" s="1"/>
  <c r="CF3230" i="1" a="1"/>
  <c r="CF3230" i="1"/>
  <c r="CF3231" i="1" a="1"/>
  <c r="CF3231" i="1" s="1"/>
  <c r="CF3232" i="1" a="1"/>
  <c r="CF3232" i="1"/>
  <c r="CF3233" i="1" a="1"/>
  <c r="CF3233" i="1" s="1"/>
  <c r="CF3234" i="1" a="1"/>
  <c r="CF3234" i="1" s="1"/>
  <c r="CF3235" i="1" a="1"/>
  <c r="CF3235" i="1"/>
  <c r="CF3236" i="1" a="1"/>
  <c r="CF3236" i="1" s="1"/>
  <c r="CF3237" i="1" a="1"/>
  <c r="CF3237" i="1" s="1"/>
  <c r="CF3238" i="1" a="1"/>
  <c r="CF3238" i="1" s="1"/>
  <c r="CF3239" i="1" a="1"/>
  <c r="CF3239" i="1"/>
  <c r="CF3240" i="1" a="1"/>
  <c r="CF3240" i="1" s="1"/>
  <c r="CF3241" i="1" a="1"/>
  <c r="CF3241" i="1" s="1"/>
  <c r="CF3242" i="1" a="1"/>
  <c r="CF3242" i="1" s="1"/>
  <c r="CF3243" i="1" a="1"/>
  <c r="CF3243" i="1" s="1"/>
  <c r="CF3244" i="1" a="1"/>
  <c r="CF3244" i="1"/>
  <c r="CF3245" i="1" a="1"/>
  <c r="CF3245" i="1" s="1"/>
  <c r="CF3246" i="1" a="1"/>
  <c r="CF3246" i="1"/>
  <c r="CF3247" i="1" a="1"/>
  <c r="CF3247" i="1" s="1"/>
  <c r="CF3248" i="1" a="1"/>
  <c r="CF3248" i="1"/>
  <c r="CF3249" i="1" a="1"/>
  <c r="CF3249" i="1" s="1"/>
  <c r="CF3250" i="1" a="1"/>
  <c r="CF3250" i="1" s="1"/>
  <c r="CF3251" i="1" a="1"/>
  <c r="CF3251" i="1" s="1"/>
  <c r="CF3252" i="1" a="1"/>
  <c r="CF3252" i="1" s="1"/>
  <c r="CF3253" i="1" a="1"/>
  <c r="CF3253" i="1" s="1"/>
  <c r="CF3254" i="1" a="1"/>
  <c r="CF3254" i="1" s="1"/>
  <c r="CF3255" i="1" a="1"/>
  <c r="CF3255" i="1"/>
  <c r="CF3256" i="1" a="1"/>
  <c r="CF3256" i="1" s="1"/>
  <c r="CF3257" i="1" a="1"/>
  <c r="CF3257" i="1" s="1"/>
  <c r="CF3258" i="1" a="1"/>
  <c r="CF3258" i="1"/>
  <c r="CF3259" i="1" a="1"/>
  <c r="CF3259" i="1" s="1"/>
  <c r="CF3260" i="1" a="1"/>
  <c r="CF3260" i="1" s="1"/>
  <c r="CF3261" i="1" a="1"/>
  <c r="CF3261" i="1" s="1"/>
  <c r="CF3262" i="1" a="1"/>
  <c r="CF3262" i="1"/>
  <c r="CF3263" i="1" a="1"/>
  <c r="CF3263" i="1" s="1"/>
  <c r="CF3264" i="1" a="1"/>
  <c r="CF3264" i="1"/>
  <c r="CF3265" i="1" a="1"/>
  <c r="CF3265" i="1" s="1"/>
  <c r="CF3266" i="1" a="1"/>
  <c r="CF3266" i="1" s="1"/>
  <c r="CF3267" i="1" a="1"/>
  <c r="CF3267" i="1"/>
  <c r="CF3268" i="1" a="1"/>
  <c r="CF3268" i="1" s="1"/>
  <c r="CF3269" i="1" a="1"/>
  <c r="CF3269" i="1" s="1"/>
  <c r="CF3270" i="1" a="1"/>
  <c r="CF3270" i="1" s="1"/>
  <c r="CF3271" i="1" a="1"/>
  <c r="CF3271" i="1"/>
  <c r="CF3272" i="1" a="1"/>
  <c r="CF3272" i="1" s="1"/>
  <c r="CF3273" i="1" a="1"/>
  <c r="CF3273" i="1" s="1"/>
  <c r="CF3274" i="1" a="1"/>
  <c r="CF3274" i="1" s="1"/>
  <c r="CF3275" i="1" a="1"/>
  <c r="CF3275" i="1" s="1"/>
  <c r="CF3276" i="1" a="1"/>
  <c r="CF3276" i="1"/>
  <c r="CF3277" i="1" a="1"/>
  <c r="CF3277" i="1" s="1"/>
  <c r="CF3278" i="1" a="1"/>
  <c r="CF3278" i="1"/>
  <c r="CF3279" i="1" a="1"/>
  <c r="CF3279" i="1" s="1"/>
  <c r="CF3280" i="1" a="1"/>
  <c r="CF3280" i="1"/>
  <c r="CF3281" i="1" a="1"/>
  <c r="CF3281" i="1" s="1"/>
  <c r="CF3282" i="1" a="1"/>
  <c r="CF3282" i="1" s="1"/>
  <c r="CF3283" i="1" a="1"/>
  <c r="CF3283" i="1" s="1"/>
  <c r="CF3284" i="1" a="1"/>
  <c r="CF3284" i="1"/>
  <c r="CF3285" i="1" a="1"/>
  <c r="CF3285" i="1" s="1"/>
  <c r="CF3286" i="1" a="1"/>
  <c r="CF3286" i="1" s="1"/>
  <c r="CF3287" i="1" a="1"/>
  <c r="CF3287" i="1" s="1"/>
  <c r="CF3288" i="1" a="1"/>
  <c r="CF3288" i="1"/>
  <c r="CF3289" i="1" a="1"/>
  <c r="CF3289" i="1" s="1"/>
  <c r="CF3290" i="1" a="1"/>
  <c r="CF3290" i="1" s="1"/>
  <c r="CF3291" i="1" a="1"/>
  <c r="CF3291" i="1" s="1"/>
  <c r="CF3292" i="1" a="1"/>
  <c r="CF3292" i="1"/>
  <c r="CF3293" i="1" a="1"/>
  <c r="CF3293" i="1" s="1"/>
  <c r="CF3294" i="1" a="1"/>
  <c r="CF3294" i="1" s="1"/>
  <c r="CF3295" i="1" a="1"/>
  <c r="CF3295" i="1" s="1"/>
  <c r="CF3296" i="1" a="1"/>
  <c r="CF3296" i="1"/>
  <c r="CF3297" i="1" a="1"/>
  <c r="CF3297" i="1" s="1"/>
  <c r="CF3298" i="1" a="1"/>
  <c r="CF3298" i="1" s="1"/>
  <c r="CF3299" i="1" a="1"/>
  <c r="CF3299" i="1" s="1"/>
  <c r="CF3300" i="1" a="1"/>
  <c r="CF3300" i="1"/>
  <c r="CF3301" i="1" a="1"/>
  <c r="CF3301" i="1" s="1"/>
  <c r="CF3302" i="1" a="1"/>
  <c r="CF3302" i="1" s="1"/>
  <c r="CF3303" i="1" a="1"/>
  <c r="CF3303" i="1" s="1"/>
  <c r="CF3304" i="1" a="1"/>
  <c r="CF3304" i="1"/>
  <c r="CF3305" i="1" a="1"/>
  <c r="CF3305" i="1" s="1"/>
  <c r="CF3306" i="1" a="1"/>
  <c r="CF3306" i="1" s="1"/>
  <c r="CF3307" i="1" a="1"/>
  <c r="CF3307" i="1" s="1"/>
  <c r="CF3308" i="1" a="1"/>
  <c r="CF3308" i="1"/>
  <c r="CF3309" i="1" a="1"/>
  <c r="CF3309" i="1" s="1"/>
  <c r="CF3310" i="1" a="1"/>
  <c r="CF3310" i="1" s="1"/>
  <c r="CF3311" i="1" a="1"/>
  <c r="CF3311" i="1" s="1"/>
  <c r="CF3312" i="1" a="1"/>
  <c r="CF3312" i="1"/>
  <c r="CF3313" i="1" a="1"/>
  <c r="CF3313" i="1" s="1"/>
  <c r="CF3314" i="1" a="1"/>
  <c r="CF3314" i="1" s="1"/>
  <c r="CF3315" i="1" a="1"/>
  <c r="CF3315" i="1" s="1"/>
  <c r="CF3316" i="1" a="1"/>
  <c r="CF3316" i="1"/>
  <c r="CF3317" i="1" a="1"/>
  <c r="CF3317" i="1" s="1"/>
  <c r="CF3318" i="1" a="1"/>
  <c r="CF3318" i="1" s="1"/>
  <c r="CF3319" i="1" a="1"/>
  <c r="CF3319" i="1" s="1"/>
  <c r="CF3320" i="1" a="1"/>
  <c r="CF3320" i="1"/>
  <c r="CF3321" i="1" a="1"/>
  <c r="CF3321" i="1" s="1"/>
  <c r="CF3322" i="1" a="1"/>
  <c r="CF3322" i="1" s="1"/>
  <c r="CF3323" i="1" a="1"/>
  <c r="CF3323" i="1" s="1"/>
  <c r="CF3324" i="1" a="1"/>
  <c r="CF3324" i="1"/>
  <c r="CF3325" i="1" a="1"/>
  <c r="CF3325" i="1" s="1"/>
  <c r="CF3326" i="1" a="1"/>
  <c r="CF3326" i="1" s="1"/>
  <c r="CF3327" i="1" a="1"/>
  <c r="CF3327" i="1" s="1"/>
  <c r="CF3328" i="1" a="1"/>
  <c r="CF3328" i="1"/>
  <c r="CF3329" i="1" a="1"/>
  <c r="CF3329" i="1" s="1"/>
  <c r="CF3330" i="1" a="1"/>
  <c r="CF3330" i="1" s="1"/>
  <c r="CF3331" i="1" a="1"/>
  <c r="CF3331" i="1" s="1"/>
  <c r="CF3332" i="1" a="1"/>
  <c r="CF3332" i="1"/>
  <c r="CF3333" i="1" a="1"/>
  <c r="CF3333" i="1" s="1"/>
  <c r="CF3334" i="1" a="1"/>
  <c r="CF3334" i="1" s="1"/>
  <c r="CF3335" i="1" a="1"/>
  <c r="CF3335" i="1" s="1"/>
  <c r="CF3336" i="1" a="1"/>
  <c r="CF3336" i="1"/>
  <c r="CF3337" i="1" a="1"/>
  <c r="CF3337" i="1" s="1"/>
  <c r="CF3338" i="1" a="1"/>
  <c r="CF3338" i="1" s="1"/>
  <c r="CF3339" i="1" a="1"/>
  <c r="CF3339" i="1" s="1"/>
  <c r="CF3340" i="1" a="1"/>
  <c r="CF3340" i="1"/>
  <c r="CF3341" i="1" a="1"/>
  <c r="CF3341" i="1" s="1"/>
  <c r="CF3342" i="1" a="1"/>
  <c r="CF3342" i="1" s="1"/>
  <c r="CF3343" i="1" a="1"/>
  <c r="CF3343" i="1" s="1"/>
  <c r="CF3344" i="1" a="1"/>
  <c r="CF3344" i="1"/>
  <c r="CF3345" i="1" a="1"/>
  <c r="CF3345" i="1" s="1"/>
  <c r="CF3346" i="1" a="1"/>
  <c r="CF3346" i="1" s="1"/>
  <c r="CF3347" i="1" a="1"/>
  <c r="CF3347" i="1" s="1"/>
  <c r="CF3348" i="1" a="1"/>
  <c r="CF3348" i="1"/>
  <c r="CF3349" i="1" a="1"/>
  <c r="CF3349" i="1" s="1"/>
  <c r="CF3350" i="1" a="1"/>
  <c r="CF3350" i="1" s="1"/>
  <c r="CF3351" i="1" a="1"/>
  <c r="CF3351" i="1" s="1"/>
  <c r="CF3352" i="1" a="1"/>
  <c r="CF3352" i="1"/>
  <c r="CF3353" i="1" a="1"/>
  <c r="CF3353" i="1" s="1"/>
  <c r="CF3354" i="1" a="1"/>
  <c r="CF3354" i="1" s="1"/>
  <c r="CF3355" i="1" a="1"/>
  <c r="CF3355" i="1" s="1"/>
  <c r="CF3356" i="1" a="1"/>
  <c r="CF3356" i="1"/>
  <c r="CF3357" i="1" a="1"/>
  <c r="CF3357" i="1" s="1"/>
  <c r="CF3358" i="1" a="1"/>
  <c r="CF3358" i="1" s="1"/>
  <c r="CF3359" i="1" a="1"/>
  <c r="CF3359" i="1" s="1"/>
  <c r="CF3360" i="1" a="1"/>
  <c r="CF3360" i="1"/>
  <c r="CF3361" i="1" a="1"/>
  <c r="CF3361" i="1" s="1"/>
  <c r="CF3362" i="1" a="1"/>
  <c r="CF3362" i="1" s="1"/>
  <c r="CF3363" i="1" a="1"/>
  <c r="CF3363" i="1" s="1"/>
  <c r="CF3364" i="1" a="1"/>
  <c r="CF3364" i="1"/>
  <c r="CF3365" i="1" a="1"/>
  <c r="CF3365" i="1" s="1"/>
  <c r="CF3366" i="1" a="1"/>
  <c r="CF3366" i="1" s="1"/>
  <c r="CF3367" i="1" a="1"/>
  <c r="CF3367" i="1" s="1"/>
  <c r="CF3368" i="1" a="1"/>
  <c r="CF3368" i="1"/>
  <c r="CF3369" i="1" a="1"/>
  <c r="CF3369" i="1" s="1"/>
  <c r="CF3370" i="1" a="1"/>
  <c r="CF3370" i="1" s="1"/>
  <c r="CF3371" i="1" a="1"/>
  <c r="CF3371" i="1" s="1"/>
  <c r="CF3372" i="1" a="1"/>
  <c r="CF3372" i="1"/>
  <c r="CF3373" i="1" a="1"/>
  <c r="CF3373" i="1" s="1"/>
  <c r="CF3374" i="1" a="1"/>
  <c r="CF3374" i="1" s="1"/>
  <c r="CF3375" i="1" a="1"/>
  <c r="CF3375" i="1" s="1"/>
  <c r="CF3376" i="1" a="1"/>
  <c r="CF3376" i="1"/>
  <c r="CF3377" i="1" a="1"/>
  <c r="CF3377" i="1" s="1"/>
  <c r="CF3378" i="1" a="1"/>
  <c r="CF3378" i="1" s="1"/>
  <c r="CF3379" i="1" a="1"/>
  <c r="CF3379" i="1" s="1"/>
  <c r="CF3380" i="1" a="1"/>
  <c r="CF3380" i="1"/>
  <c r="CF3381" i="1" a="1"/>
  <c r="CF3381" i="1" s="1"/>
  <c r="CF3382" i="1" a="1"/>
  <c r="CF3382" i="1" s="1"/>
  <c r="CF3383" i="1" a="1"/>
  <c r="CF3383" i="1" s="1"/>
  <c r="CF3384" i="1" a="1"/>
  <c r="CF3384" i="1"/>
  <c r="CF3385" i="1" a="1"/>
  <c r="CF3385" i="1" s="1"/>
  <c r="CF3386" i="1" a="1"/>
  <c r="CF3386" i="1" s="1"/>
  <c r="CF3387" i="1" a="1"/>
  <c r="CF3387" i="1" s="1"/>
  <c r="CF3388" i="1" a="1"/>
  <c r="CF3388" i="1"/>
  <c r="CF3389" i="1" a="1"/>
  <c r="CF3389" i="1" s="1"/>
  <c r="CF3390" i="1" a="1"/>
  <c r="CF3390" i="1" s="1"/>
  <c r="CF3391" i="1" a="1"/>
  <c r="CF3391" i="1" s="1"/>
  <c r="CF3392" i="1" a="1"/>
  <c r="CF3392" i="1"/>
  <c r="CF3393" i="1" a="1"/>
  <c r="CF3393" i="1" s="1"/>
  <c r="CF3394" i="1" a="1"/>
  <c r="CF3394" i="1" s="1"/>
  <c r="CF3395" i="1" a="1"/>
  <c r="CF3395" i="1" s="1"/>
  <c r="CF3396" i="1" a="1"/>
  <c r="CF3396" i="1"/>
  <c r="CF3397" i="1" a="1"/>
  <c r="CF3397" i="1" s="1"/>
  <c r="CF3398" i="1" a="1"/>
  <c r="CF3398" i="1" s="1"/>
  <c r="CF3399" i="1" a="1"/>
  <c r="CF3399" i="1" s="1"/>
  <c r="CF3400" i="1" a="1"/>
  <c r="CF3400" i="1"/>
  <c r="CF3401" i="1" a="1"/>
  <c r="CF3401" i="1" s="1"/>
  <c r="CF3402" i="1" a="1"/>
  <c r="CF3402" i="1" s="1"/>
  <c r="CF3403" i="1" a="1"/>
  <c r="CF3403" i="1" s="1"/>
  <c r="CF3404" i="1" a="1"/>
  <c r="CF3404" i="1"/>
  <c r="CF3405" i="1" a="1"/>
  <c r="CF3405" i="1" s="1"/>
  <c r="CF3406" i="1" a="1"/>
  <c r="CF3406" i="1" s="1"/>
  <c r="CF3407" i="1" a="1"/>
  <c r="CF3407" i="1" s="1"/>
  <c r="CF3408" i="1" a="1"/>
  <c r="CF3408" i="1"/>
  <c r="CF3409" i="1" a="1"/>
  <c r="CF3409" i="1" s="1"/>
  <c r="CF3410" i="1" a="1"/>
  <c r="CF3410" i="1" s="1"/>
  <c r="CF3411" i="1" a="1"/>
  <c r="CF3411" i="1" s="1"/>
  <c r="CF3412" i="1" a="1"/>
  <c r="CF3412" i="1"/>
  <c r="CF3413" i="1" a="1"/>
  <c r="CF3413" i="1" s="1"/>
  <c r="CF3414" i="1" a="1"/>
  <c r="CF3414" i="1" s="1"/>
  <c r="CF3415" i="1" a="1"/>
  <c r="CF3415" i="1" s="1"/>
  <c r="CF3416" i="1" a="1"/>
  <c r="CF3416" i="1"/>
  <c r="CF3417" i="1" a="1"/>
  <c r="CF3417" i="1" s="1"/>
  <c r="CF3418" i="1" a="1"/>
  <c r="CF3418" i="1" s="1"/>
  <c r="CF3419" i="1" a="1"/>
  <c r="CF3419" i="1" s="1"/>
  <c r="CF3420" i="1" a="1"/>
  <c r="CF3420" i="1"/>
  <c r="CF3421" i="1" a="1"/>
  <c r="CF3421" i="1" s="1"/>
  <c r="CF3422" i="1" a="1"/>
  <c r="CF3422" i="1" s="1"/>
  <c r="CF3423" i="1" a="1"/>
  <c r="CF3423" i="1" s="1"/>
  <c r="CF3424" i="1" a="1"/>
  <c r="CF3424" i="1"/>
  <c r="CF3425" i="1" a="1"/>
  <c r="CF3425" i="1" s="1"/>
  <c r="CF3426" i="1" a="1"/>
  <c r="CF3426" i="1" s="1"/>
  <c r="CF3427" i="1" a="1"/>
  <c r="CF3427" i="1" s="1"/>
  <c r="CF3428" i="1" a="1"/>
  <c r="CF3428" i="1"/>
  <c r="CF3429" i="1" a="1"/>
  <c r="CF3429" i="1" s="1"/>
  <c r="CF3430" i="1" a="1"/>
  <c r="CF3430" i="1" s="1"/>
  <c r="CF3431" i="1" a="1"/>
  <c r="CF3431" i="1" s="1"/>
  <c r="CF3432" i="1" a="1"/>
  <c r="CF3432" i="1"/>
  <c r="CF3433" i="1" a="1"/>
  <c r="CF3433" i="1" s="1"/>
  <c r="CF3434" i="1" a="1"/>
  <c r="CF3434" i="1" s="1"/>
  <c r="CF3435" i="1" a="1"/>
  <c r="CF3435" i="1" s="1"/>
  <c r="CF3436" i="1" a="1"/>
  <c r="CF3436" i="1"/>
  <c r="CF3437" i="1" a="1"/>
  <c r="CF3437" i="1" s="1"/>
  <c r="CF3438" i="1" a="1"/>
  <c r="CF3438" i="1" s="1"/>
  <c r="CF3439" i="1" a="1"/>
  <c r="CF3439" i="1" s="1"/>
  <c r="CF3440" i="1" a="1"/>
  <c r="CF3440" i="1"/>
  <c r="CF3441" i="1" a="1"/>
  <c r="CF3441" i="1" s="1"/>
  <c r="CF3442" i="1" a="1"/>
  <c r="CF3442" i="1" s="1"/>
  <c r="CF3443" i="1" a="1"/>
  <c r="CF3443" i="1" s="1"/>
  <c r="CF3444" i="1" a="1"/>
  <c r="CF3444" i="1"/>
  <c r="CF3445" i="1" a="1"/>
  <c r="CF3445" i="1" s="1"/>
  <c r="CF3446" i="1" a="1"/>
  <c r="CF3446" i="1" s="1"/>
  <c r="CF3447" i="1" a="1"/>
  <c r="CF3447" i="1" s="1"/>
  <c r="CF3448" i="1" a="1"/>
  <c r="CF3448" i="1"/>
  <c r="CF3449" i="1" a="1"/>
  <c r="CF3449" i="1" s="1"/>
  <c r="CF3450" i="1" a="1"/>
  <c r="CF3450" i="1" s="1"/>
  <c r="CF3451" i="1" a="1"/>
  <c r="CF3451" i="1" s="1"/>
  <c r="CF3452" i="1" a="1"/>
  <c r="CF3452" i="1"/>
  <c r="CF3453" i="1" a="1"/>
  <c r="CF3453" i="1" s="1"/>
  <c r="CF3454" i="1" a="1"/>
  <c r="CF3454" i="1" s="1"/>
  <c r="CF3455" i="1" a="1"/>
  <c r="CF3455" i="1" s="1"/>
  <c r="CF3456" i="1" a="1"/>
  <c r="CF3456" i="1"/>
  <c r="CF3457" i="1" a="1"/>
  <c r="CF3457" i="1" s="1"/>
  <c r="CF3458" i="1" a="1"/>
  <c r="CF3458" i="1" s="1"/>
  <c r="CF3459" i="1" a="1"/>
  <c r="CF3459" i="1" s="1"/>
  <c r="CF3460" i="1" a="1"/>
  <c r="CF3460" i="1"/>
  <c r="CF3461" i="1" a="1"/>
  <c r="CF3461" i="1" s="1"/>
  <c r="CF3462" i="1" a="1"/>
  <c r="CF3462" i="1" s="1"/>
  <c r="CF3463" i="1" a="1"/>
  <c r="CF3463" i="1" s="1"/>
  <c r="CF3464" i="1" a="1"/>
  <c r="CF3464" i="1"/>
  <c r="CF3465" i="1" a="1"/>
  <c r="CF3465" i="1" s="1"/>
  <c r="CF3466" i="1" a="1"/>
  <c r="CF3466" i="1" s="1"/>
  <c r="CF3467" i="1" a="1"/>
  <c r="CF3467" i="1" s="1"/>
  <c r="CF3468" i="1" a="1"/>
  <c r="CF3468" i="1"/>
  <c r="CF3469" i="1" a="1"/>
  <c r="CF3469" i="1" s="1"/>
  <c r="CF3470" i="1" a="1"/>
  <c r="CF3470" i="1" s="1"/>
  <c r="CF3471" i="1" a="1"/>
  <c r="CF3471" i="1" s="1"/>
  <c r="CF3472" i="1" a="1"/>
  <c r="CF3472" i="1" s="1"/>
  <c r="CF3473" i="1" a="1"/>
  <c r="CF3473" i="1" s="1"/>
  <c r="CF3474" i="1" a="1"/>
  <c r="CF3474" i="1" s="1"/>
  <c r="CF3475" i="1" a="1"/>
  <c r="CF3475" i="1" s="1"/>
  <c r="CF3476" i="1" a="1"/>
  <c r="CF3476" i="1" s="1"/>
  <c r="CF3477" i="1" a="1"/>
  <c r="CF3477" i="1" s="1"/>
  <c r="CF3478" i="1" a="1"/>
  <c r="CF3478" i="1" s="1"/>
  <c r="CF3479" i="1" a="1"/>
  <c r="CF3479" i="1" s="1"/>
  <c r="CF3480" i="1" a="1"/>
  <c r="CF3480" i="1" s="1"/>
  <c r="CF3481" i="1" a="1"/>
  <c r="CF3481" i="1" s="1"/>
  <c r="CF3482" i="1" a="1"/>
  <c r="CF3482" i="1" s="1"/>
  <c r="CF3483" i="1" a="1"/>
  <c r="CF3483" i="1" s="1"/>
  <c r="CF3484" i="1" a="1"/>
  <c r="CF3484" i="1" s="1"/>
  <c r="CF3485" i="1" a="1"/>
  <c r="CF3485" i="1" s="1"/>
  <c r="CF3486" i="1" a="1"/>
  <c r="CF3486" i="1" s="1"/>
  <c r="CF3487" i="1" a="1"/>
  <c r="CF3487" i="1" s="1"/>
  <c r="CF3488" i="1" a="1"/>
  <c r="CF3488" i="1" s="1"/>
  <c r="CF3489" i="1" a="1"/>
  <c r="CF3489" i="1" s="1"/>
  <c r="CF3490" i="1" a="1"/>
  <c r="CF3490" i="1" s="1"/>
  <c r="CF3491" i="1" a="1"/>
  <c r="CF3491" i="1" s="1"/>
  <c r="CF3492" i="1" a="1"/>
  <c r="CF3492" i="1" s="1"/>
  <c r="CF3493" i="1" a="1"/>
  <c r="CF3493" i="1" s="1"/>
  <c r="CF3494" i="1" a="1"/>
  <c r="CF3494" i="1" s="1"/>
  <c r="CF3495" i="1" a="1"/>
  <c r="CF3495" i="1" s="1"/>
  <c r="CF3496" i="1" a="1"/>
  <c r="CF3496" i="1" s="1"/>
  <c r="CF3497" i="1" a="1"/>
  <c r="CF3497" i="1" s="1"/>
  <c r="CF3498" i="1" a="1"/>
  <c r="CF3498" i="1" s="1"/>
  <c r="CF3499" i="1" a="1"/>
  <c r="CF3499" i="1" s="1"/>
  <c r="CF3500" i="1" a="1"/>
  <c r="CF3500" i="1" s="1"/>
  <c r="CF3501" i="1" a="1"/>
  <c r="CF3501" i="1" s="1"/>
  <c r="CF3502" i="1" a="1"/>
  <c r="CF3502" i="1" s="1"/>
  <c r="CF3503" i="1" a="1"/>
  <c r="CF3503" i="1" s="1"/>
  <c r="CF3504" i="1" a="1"/>
  <c r="CF3504" i="1" s="1"/>
  <c r="CF3505" i="1" a="1"/>
  <c r="CF3505" i="1" s="1"/>
  <c r="CF3506" i="1" a="1"/>
  <c r="CF3506" i="1" s="1"/>
  <c r="CF3507" i="1" a="1"/>
  <c r="CF3507" i="1" s="1"/>
  <c r="CF3508" i="1" a="1"/>
  <c r="CF3508" i="1" s="1"/>
  <c r="CF3509" i="1" a="1"/>
  <c r="CF3509" i="1" s="1"/>
  <c r="CF3510" i="1" a="1"/>
  <c r="CF3510" i="1" s="1"/>
  <c r="CF3511" i="1" a="1"/>
  <c r="CF3511" i="1" s="1"/>
  <c r="CF3512" i="1" a="1"/>
  <c r="CF3512" i="1" s="1"/>
  <c r="CF3513" i="1" a="1"/>
  <c r="CF3513" i="1"/>
  <c r="CF3514" i="1" a="1"/>
  <c r="CF3514" i="1" s="1"/>
  <c r="CF3515" i="1" a="1"/>
  <c r="CF3515" i="1" s="1"/>
  <c r="CF3516" i="1" a="1"/>
  <c r="CF3516" i="1" s="1"/>
  <c r="CF3517" i="1" a="1"/>
  <c r="CF3517" i="1" s="1"/>
  <c r="CF3518" i="1" a="1"/>
  <c r="CF3518" i="1"/>
  <c r="CF3519" i="1" a="1"/>
  <c r="CF3519" i="1" s="1"/>
  <c r="CF3520" i="1" a="1"/>
  <c r="CF3520" i="1"/>
  <c r="CF3521" i="1" a="1"/>
  <c r="CF3521" i="1" s="1"/>
  <c r="CF3522" i="1" a="1"/>
  <c r="CF3522" i="1"/>
  <c r="CF3523" i="1" a="1"/>
  <c r="CF3523" i="1" s="1"/>
  <c r="CF3524" i="1" a="1"/>
  <c r="CF3524" i="1" s="1"/>
  <c r="CF3525" i="1" a="1"/>
  <c r="CF3525" i="1" s="1"/>
  <c r="CF3526" i="1" a="1"/>
  <c r="CF3526" i="1" s="1"/>
  <c r="CF3527" i="1" a="1"/>
  <c r="CF3527" i="1" s="1"/>
  <c r="CF3528" i="1" a="1"/>
  <c r="CF3528" i="1" s="1"/>
  <c r="CF3529" i="1" a="1"/>
  <c r="CF3529" i="1" s="1"/>
  <c r="CF3530" i="1" a="1"/>
  <c r="CF3530" i="1" s="1"/>
  <c r="CF3531" i="1" a="1"/>
  <c r="CF3531" i="1" s="1"/>
  <c r="CF3532" i="1" a="1"/>
  <c r="CF3532" i="1"/>
  <c r="CF3533" i="1" a="1"/>
  <c r="CF3533" i="1" s="1"/>
  <c r="CF3534" i="1" a="1"/>
  <c r="CF3534" i="1" s="1"/>
  <c r="CF3535" i="1" a="1"/>
  <c r="CF3535" i="1" s="1"/>
  <c r="CF3536" i="1" a="1"/>
  <c r="CF3536" i="1"/>
  <c r="CF3537" i="1" a="1"/>
  <c r="CF3537" i="1" s="1"/>
  <c r="CF3538" i="1" a="1"/>
  <c r="CF3538" i="1"/>
  <c r="CF3539" i="1" a="1"/>
  <c r="CF3539" i="1" s="1"/>
  <c r="CF3540" i="1" a="1"/>
  <c r="CF3540" i="1" s="1"/>
  <c r="CF3541" i="1" a="1"/>
  <c r="CF3541" i="1"/>
  <c r="CF3542" i="1" a="1"/>
  <c r="CF3542" i="1" s="1"/>
  <c r="CF3543" i="1" a="1"/>
  <c r="CF3543" i="1" s="1"/>
  <c r="CF3544" i="1" a="1"/>
  <c r="CF3544" i="1" s="1"/>
  <c r="CF3545" i="1" a="1"/>
  <c r="CF3545" i="1"/>
  <c r="CF3546" i="1" a="1"/>
  <c r="CF3546" i="1" s="1"/>
  <c r="CF3547" i="1" a="1"/>
  <c r="CF3547" i="1" s="1"/>
  <c r="CF3548" i="1" a="1"/>
  <c r="CF3548" i="1" s="1"/>
  <c r="CF3549" i="1" a="1"/>
  <c r="CF3549" i="1" s="1"/>
  <c r="CF3550" i="1" a="1"/>
  <c r="CF3550" i="1"/>
  <c r="CF3551" i="1" a="1"/>
  <c r="CF3551" i="1" s="1"/>
  <c r="CF3552" i="1" a="1"/>
  <c r="CF3552" i="1"/>
  <c r="CF3553" i="1" a="1"/>
  <c r="CF3553" i="1" s="1"/>
  <c r="CF3554" i="1" a="1"/>
  <c r="CF3554" i="1"/>
  <c r="CF3555" i="1" a="1"/>
  <c r="CF3555" i="1" s="1"/>
  <c r="CF3556" i="1" a="1"/>
  <c r="CF3556" i="1" s="1"/>
  <c r="CF3557" i="1" a="1"/>
  <c r="CF3557" i="1" s="1"/>
  <c r="CF3558" i="1" a="1"/>
  <c r="CF3558" i="1" s="1"/>
  <c r="CF3559" i="1" a="1"/>
  <c r="CF3559" i="1" s="1"/>
  <c r="CF3560" i="1" a="1"/>
  <c r="CF3560" i="1" s="1"/>
  <c r="CF3561" i="1" a="1"/>
  <c r="CF3561" i="1"/>
  <c r="CF3562" i="1" a="1"/>
  <c r="CF3562" i="1" s="1"/>
  <c r="CF3563" i="1" a="1"/>
  <c r="CF3563" i="1" s="1"/>
  <c r="CF3564" i="1" a="1"/>
  <c r="CF3564" i="1"/>
  <c r="CF3565" i="1" a="1"/>
  <c r="CF3565" i="1" s="1"/>
  <c r="CF3566" i="1" a="1"/>
  <c r="CF3566" i="1" s="1"/>
  <c r="CF3567" i="1" a="1"/>
  <c r="CF3567" i="1" s="1"/>
  <c r="CF3568" i="1" a="1"/>
  <c r="CF3568" i="1"/>
  <c r="CF3569" i="1" a="1"/>
  <c r="CF3569" i="1" s="1"/>
  <c r="CF3570" i="1" a="1"/>
  <c r="CF3570" i="1" s="1"/>
  <c r="CF3571" i="1" a="1"/>
  <c r="CF3571" i="1" s="1"/>
  <c r="CF3572" i="1" a="1"/>
  <c r="CF3572" i="1" s="1"/>
  <c r="CF3573" i="1" a="1"/>
  <c r="CF3573" i="1"/>
  <c r="CF3574" i="1" a="1"/>
  <c r="CF3574" i="1" s="1"/>
  <c r="CF3575" i="1" a="1"/>
  <c r="CF3575" i="1" s="1"/>
  <c r="CF3576" i="1" a="1"/>
  <c r="CF3576" i="1" s="1"/>
  <c r="CF3577" i="1" a="1"/>
  <c r="CF3577" i="1"/>
  <c r="CF3578" i="1" a="1"/>
  <c r="CF3578" i="1" s="1"/>
  <c r="CF3579" i="1" a="1"/>
  <c r="CF3579" i="1" s="1"/>
  <c r="CF3580" i="1" a="1"/>
  <c r="CF3580" i="1" s="1"/>
  <c r="CF3581" i="1" a="1"/>
  <c r="CF3581" i="1" s="1"/>
  <c r="CF3582" i="1" a="1"/>
  <c r="CF3582" i="1"/>
  <c r="CF3583" i="1" a="1"/>
  <c r="CF3583" i="1" s="1"/>
  <c r="CF3584" i="1" a="1"/>
  <c r="CF3584" i="1" s="1"/>
  <c r="CF3585" i="1" a="1"/>
  <c r="CF3585" i="1" s="1"/>
  <c r="CF3586" i="1" a="1"/>
  <c r="CF3586" i="1"/>
  <c r="CF3587" i="1" a="1"/>
  <c r="CF3587" i="1" s="1"/>
  <c r="CF3588" i="1" a="1"/>
  <c r="CF3588" i="1" s="1"/>
  <c r="CF3589" i="1" a="1"/>
  <c r="CF3589" i="1" s="1"/>
  <c r="CF3590" i="1" a="1"/>
  <c r="CF3590" i="1" s="1"/>
  <c r="CF3591" i="1" a="1"/>
  <c r="CF3591" i="1" s="1"/>
  <c r="CF3592" i="1" a="1"/>
  <c r="CF3592" i="1" s="1"/>
  <c r="CF3593" i="1" a="1"/>
  <c r="CF3593" i="1"/>
  <c r="CF3594" i="1" a="1"/>
  <c r="CF3594" i="1" s="1"/>
  <c r="CF3595" i="1" a="1"/>
  <c r="CF3595" i="1" s="1"/>
  <c r="CF3596" i="1" a="1"/>
  <c r="CF3596" i="1"/>
  <c r="CF3597" i="1" a="1"/>
  <c r="CF3597" i="1" s="1"/>
  <c r="CF3598" i="1" a="1"/>
  <c r="CF3598" i="1" s="1"/>
  <c r="CF3599" i="1" a="1"/>
  <c r="CF3599" i="1" s="1"/>
  <c r="CF3600" i="1" a="1"/>
  <c r="CF3600" i="1"/>
  <c r="CF3601" i="1" a="1"/>
  <c r="CF3601" i="1" s="1"/>
  <c r="CF3602" i="1" a="1"/>
  <c r="CF3602" i="1" s="1"/>
  <c r="CF3603" i="1" a="1"/>
  <c r="CF3603" i="1" s="1"/>
  <c r="CF3604" i="1" a="1"/>
  <c r="CF3604" i="1" s="1"/>
  <c r="CF3605" i="1" a="1"/>
  <c r="CF3605" i="1"/>
  <c r="CF3606" i="1" a="1"/>
  <c r="CF3606" i="1" s="1"/>
  <c r="CF3607" i="1" a="1"/>
  <c r="CF3607" i="1" s="1"/>
  <c r="CF3608" i="1" a="1"/>
  <c r="CF3608" i="1" s="1"/>
  <c r="CF3609" i="1" a="1"/>
  <c r="CF3609" i="1"/>
  <c r="CF3610" i="1" a="1"/>
  <c r="CF3610" i="1" s="1"/>
  <c r="CF3611" i="1" a="1"/>
  <c r="CF3611" i="1" s="1"/>
  <c r="CF3612" i="1" a="1"/>
  <c r="CF3612" i="1" s="1"/>
  <c r="CF3613" i="1" a="1"/>
  <c r="CF3613" i="1" s="1"/>
  <c r="CF3614" i="1" a="1"/>
  <c r="CF3614" i="1"/>
  <c r="CF3615" i="1" a="1"/>
  <c r="CF3615" i="1" s="1"/>
  <c r="CF3616" i="1" a="1"/>
  <c r="CF3616" i="1"/>
  <c r="CF3617" i="1" a="1"/>
  <c r="CF3617" i="1" s="1"/>
  <c r="CF3618" i="1" a="1"/>
  <c r="CF3618" i="1"/>
  <c r="CF3619" i="1" a="1"/>
  <c r="CF3619" i="1" s="1"/>
  <c r="CF3620" i="1" a="1"/>
  <c r="CF3620" i="1" s="1"/>
  <c r="CF3621" i="1" a="1"/>
  <c r="CF3621" i="1" s="1"/>
  <c r="CF3622" i="1" a="1"/>
  <c r="CF3622" i="1" s="1"/>
  <c r="CF3623" i="1" a="1"/>
  <c r="CF3623" i="1" s="1"/>
  <c r="CF3624" i="1" a="1"/>
  <c r="CF3624" i="1" s="1"/>
  <c r="CF3625" i="1" a="1"/>
  <c r="CF3625" i="1" s="1"/>
  <c r="CF3626" i="1" a="1"/>
  <c r="CF3626" i="1" s="1"/>
  <c r="CF3627" i="1" a="1"/>
  <c r="CF3627" i="1" s="1"/>
  <c r="CF3628" i="1" a="1"/>
  <c r="CF3628" i="1"/>
  <c r="CF3629" i="1" a="1"/>
  <c r="CF3629" i="1" s="1"/>
  <c r="CF3630" i="1" a="1"/>
  <c r="CF3630" i="1" s="1"/>
  <c r="CF3631" i="1" a="1"/>
  <c r="CF3631" i="1" s="1"/>
  <c r="CF3632" i="1" a="1"/>
  <c r="CF3632" i="1"/>
  <c r="CF3633" i="1" a="1"/>
  <c r="CF3633" i="1" s="1"/>
  <c r="CF3634" i="1" a="1"/>
  <c r="CF3634" i="1" s="1"/>
  <c r="CF3635" i="1" a="1"/>
  <c r="CF3635" i="1" s="1"/>
  <c r="CF3636" i="1" a="1"/>
  <c r="CF3636" i="1" s="1"/>
  <c r="CF3637" i="1" a="1"/>
  <c r="CF3637" i="1"/>
  <c r="CF3638" i="1" a="1"/>
  <c r="CF3638" i="1" s="1"/>
  <c r="CF3639" i="1" a="1"/>
  <c r="CF3639" i="1" s="1"/>
  <c r="CF3640" i="1" a="1"/>
  <c r="CF3640" i="1" s="1"/>
  <c r="CF3641" i="1" a="1"/>
  <c r="CF3641" i="1"/>
  <c r="CF3642" i="1" a="1"/>
  <c r="CF3642" i="1" s="1"/>
  <c r="CF3643" i="1" a="1"/>
  <c r="CF3643" i="1" s="1"/>
  <c r="CF3644" i="1" a="1"/>
  <c r="CF3644" i="1" s="1"/>
  <c r="CF3645" i="1" a="1"/>
  <c r="CF3645" i="1" s="1"/>
  <c r="CF3646" i="1" a="1"/>
  <c r="CF3646" i="1"/>
  <c r="CF3647" i="1" a="1"/>
  <c r="CF3647" i="1" s="1"/>
  <c r="CF3648" i="1" a="1"/>
  <c r="CF3648" i="1" s="1"/>
  <c r="CF3649" i="1" a="1"/>
  <c r="CF3649" i="1" s="1"/>
  <c r="CF3650" i="1" a="1"/>
  <c r="CF3650" i="1"/>
  <c r="CF3651" i="1" a="1"/>
  <c r="CF3651" i="1" s="1"/>
  <c r="CF3652" i="1" a="1"/>
  <c r="CF3652" i="1" s="1"/>
  <c r="CF3653" i="1" a="1"/>
  <c r="CF3653" i="1" s="1"/>
  <c r="CF3654" i="1" a="1"/>
  <c r="CF3654" i="1" s="1"/>
  <c r="CF3655" i="1" a="1"/>
  <c r="CF3655" i="1" s="1"/>
  <c r="CF3656" i="1" a="1"/>
  <c r="CF3656" i="1" s="1"/>
  <c r="CF3657" i="1" a="1"/>
  <c r="CF3657" i="1" s="1"/>
  <c r="CF3658" i="1" a="1"/>
  <c r="CF3658" i="1" s="1"/>
  <c r="CF3659" i="1" a="1"/>
  <c r="CF3659" i="1" s="1"/>
  <c r="CF3660" i="1" a="1"/>
  <c r="CF3660" i="1"/>
  <c r="CF3661" i="1" a="1"/>
  <c r="CF3661" i="1" s="1"/>
  <c r="CF3662" i="1" a="1"/>
  <c r="CF3662" i="1" s="1"/>
  <c r="CF3663" i="1" a="1"/>
  <c r="CF3663" i="1" s="1"/>
  <c r="CF3664" i="1" a="1"/>
  <c r="CF3664" i="1" s="1"/>
  <c r="CF3665" i="1" a="1"/>
  <c r="CF3665" i="1" s="1"/>
  <c r="CF3666" i="1" a="1"/>
  <c r="CF3666" i="1"/>
  <c r="CF3667" i="1" a="1"/>
  <c r="CF3667" i="1" s="1"/>
  <c r="CF3668" i="1" a="1"/>
  <c r="CF3668" i="1" s="1"/>
  <c r="CF3669" i="1" a="1"/>
  <c r="CF3669" i="1"/>
  <c r="CF3670" i="1" a="1"/>
  <c r="CF3670" i="1" s="1"/>
  <c r="CF3671" i="1" a="1"/>
  <c r="CF3671" i="1" s="1"/>
  <c r="CF3672" i="1" a="1"/>
  <c r="CF3672" i="1" s="1"/>
  <c r="CF3673" i="1" a="1"/>
  <c r="CF3673" i="1" s="1"/>
  <c r="CF3674" i="1" a="1"/>
  <c r="CF3674" i="1" s="1"/>
  <c r="CF3675" i="1" a="1"/>
  <c r="CF3675" i="1" s="1"/>
  <c r="CF3676" i="1" a="1"/>
  <c r="CF3676" i="1" s="1"/>
  <c r="CF3677" i="1" a="1"/>
  <c r="CF3677" i="1" s="1"/>
  <c r="CF3678" i="1" a="1"/>
  <c r="CF3678" i="1"/>
  <c r="CF3679" i="1" a="1"/>
  <c r="CF3679" i="1" s="1"/>
  <c r="CF3680" i="1" a="1"/>
  <c r="CF3680" i="1" s="1"/>
  <c r="CF3681" i="1" a="1"/>
  <c r="CF3681" i="1" s="1"/>
  <c r="CF3682" i="1" a="1"/>
  <c r="CF3682" i="1" s="1"/>
  <c r="CF3683" i="1" a="1"/>
  <c r="CF3683" i="1" s="1"/>
  <c r="CF3684" i="1" a="1"/>
  <c r="CF3684" i="1" s="1"/>
  <c r="CF3685" i="1" a="1"/>
  <c r="CF3685" i="1" s="1"/>
  <c r="CF3686" i="1" a="1"/>
  <c r="CF3686" i="1" s="1"/>
  <c r="CF3687" i="1" a="1"/>
  <c r="CF3687" i="1" s="1"/>
  <c r="CF3688" i="1" a="1"/>
  <c r="CF3688" i="1" s="1"/>
  <c r="CF3689" i="1" a="1"/>
  <c r="CF3689" i="1" s="1"/>
  <c r="CF3690" i="1" a="1"/>
  <c r="CF3690" i="1" s="1"/>
  <c r="CF3691" i="1" a="1"/>
  <c r="CF3691" i="1" s="1"/>
  <c r="CF3692" i="1" a="1"/>
  <c r="CF3692" i="1"/>
  <c r="CF3693" i="1" a="1"/>
  <c r="CF3693" i="1" s="1"/>
  <c r="CF3694" i="1" a="1"/>
  <c r="CF3694" i="1" s="1"/>
  <c r="CF3695" i="1" a="1"/>
  <c r="CF3695" i="1" s="1"/>
  <c r="CF3696" i="1" a="1"/>
  <c r="CF3696" i="1" s="1"/>
  <c r="CF3697" i="1" a="1"/>
  <c r="CF3697" i="1" s="1"/>
  <c r="CF3698" i="1" a="1"/>
  <c r="CF3698" i="1"/>
  <c r="CF3699" i="1" a="1"/>
  <c r="CF3699" i="1" s="1"/>
  <c r="CF3700" i="1" a="1"/>
  <c r="CF3700" i="1" s="1"/>
  <c r="CF3701" i="1" a="1"/>
  <c r="CF3701" i="1"/>
  <c r="CF3702" i="1" a="1"/>
  <c r="CF3702" i="1" s="1"/>
  <c r="CF3703" i="1" a="1"/>
  <c r="CF3703" i="1" s="1"/>
  <c r="CF3704" i="1" a="1"/>
  <c r="CF3704" i="1" s="1"/>
  <c r="CF3705" i="1" a="1"/>
  <c r="CF3705" i="1" s="1"/>
  <c r="CF3706" i="1" a="1"/>
  <c r="CF3706" i="1" s="1"/>
  <c r="CF3707" i="1" a="1"/>
  <c r="CF3707" i="1" s="1"/>
  <c r="CF3708" i="1" a="1"/>
  <c r="CF3708" i="1" s="1"/>
  <c r="CF3709" i="1" a="1"/>
  <c r="CF3709" i="1" s="1"/>
  <c r="CF3710" i="1" a="1"/>
  <c r="CF3710" i="1"/>
  <c r="CF3711" i="1" a="1"/>
  <c r="CF3711" i="1" s="1"/>
  <c r="CF3712" i="1" a="1"/>
  <c r="CF3712" i="1"/>
  <c r="CF3713" i="1" a="1"/>
  <c r="CF3713" i="1" s="1"/>
  <c r="CF3714" i="1" a="1"/>
  <c r="CF3714" i="1" s="1"/>
  <c r="CF3715" i="1" a="1"/>
  <c r="CF3715" i="1" s="1"/>
  <c r="CF3716" i="1" a="1"/>
  <c r="CF3716" i="1" s="1"/>
  <c r="CF3717" i="1" a="1"/>
  <c r="CF3717" i="1" s="1"/>
  <c r="CF3718" i="1" a="1"/>
  <c r="CF3718" i="1" s="1"/>
  <c r="CF3719" i="1" a="1"/>
  <c r="CF3719" i="1" s="1"/>
  <c r="CF3720" i="1" a="1"/>
  <c r="CF3720" i="1" s="1"/>
  <c r="CF3721" i="1" a="1"/>
  <c r="CF3721" i="1"/>
  <c r="CF3722" i="1" a="1"/>
  <c r="CF3722" i="1" s="1"/>
  <c r="CF3723" i="1" a="1"/>
  <c r="CF3723" i="1" s="1"/>
  <c r="CF3724" i="1" a="1"/>
  <c r="CF3724" i="1"/>
  <c r="CF3725" i="1" a="1"/>
  <c r="CF3725" i="1" s="1"/>
  <c r="CF3726" i="1" a="1"/>
  <c r="CF3726" i="1" s="1"/>
  <c r="CF3727" i="1" a="1"/>
  <c r="CF3727" i="1" s="1"/>
  <c r="CF3728" i="1" a="1"/>
  <c r="CF3728" i="1" s="1"/>
  <c r="CF3729" i="1" a="1"/>
  <c r="CF3729" i="1" s="1"/>
  <c r="CF3730" i="1" a="1"/>
  <c r="CF3730" i="1" s="1"/>
  <c r="CF3731" i="1" a="1"/>
  <c r="CF3731" i="1" s="1"/>
  <c r="CF3732" i="1" a="1"/>
  <c r="CF3732" i="1" s="1"/>
  <c r="CF3733" i="1" a="1"/>
  <c r="CF3733" i="1"/>
  <c r="CF3734" i="1" a="1"/>
  <c r="CF3734" i="1"/>
  <c r="CF3735" i="1" a="1"/>
  <c r="CF3735" i="1" s="1"/>
  <c r="CF3736" i="1" a="1"/>
  <c r="CF3736" i="1" s="1"/>
  <c r="CF3737" i="1" a="1"/>
  <c r="CF3737" i="1" s="1"/>
  <c r="CF3738" i="1" a="1"/>
  <c r="CF3738" i="1" s="1"/>
  <c r="CF3739" i="1" a="1"/>
  <c r="CF3739" i="1" s="1"/>
  <c r="CF3740" i="1" a="1"/>
  <c r="CF3740" i="1" s="1"/>
  <c r="CF3741" i="1" a="1"/>
  <c r="CF3741" i="1" s="1"/>
  <c r="CF3742" i="1" a="1"/>
  <c r="CF3742" i="1"/>
  <c r="CF3743" i="1" a="1"/>
  <c r="CF3743" i="1" s="1"/>
  <c r="CF3744" i="1" a="1"/>
  <c r="CF3744" i="1" s="1"/>
  <c r="CF3745" i="1" a="1"/>
  <c r="CF3745" i="1" s="1"/>
  <c r="CF3746" i="1" a="1"/>
  <c r="CF3746" i="1" s="1"/>
  <c r="CF3747" i="1" a="1"/>
  <c r="CF3747" i="1" s="1"/>
  <c r="CF3748" i="1" a="1"/>
  <c r="CF3748" i="1"/>
  <c r="CF3749" i="1" a="1"/>
  <c r="CF3749" i="1" s="1"/>
  <c r="CF3750" i="1" a="1"/>
  <c r="CF3750" i="1" s="1"/>
  <c r="CF3751" i="1" a="1"/>
  <c r="CF3751" i="1" s="1"/>
  <c r="CF3752" i="1" a="1"/>
  <c r="CF3752" i="1" s="1"/>
  <c r="CF3753" i="1" a="1"/>
  <c r="CF3753" i="1" s="1"/>
  <c r="CF3754" i="1" a="1"/>
  <c r="CF3754" i="1" s="1"/>
  <c r="CF3755" i="1" a="1"/>
  <c r="CF3755" i="1" s="1"/>
  <c r="CF3756" i="1" a="1"/>
  <c r="CF3756" i="1"/>
  <c r="CF3757" i="1" a="1"/>
  <c r="CF3757" i="1"/>
  <c r="CF3758" i="1" a="1"/>
  <c r="CF3758" i="1" s="1"/>
  <c r="CF3759" i="1" a="1"/>
  <c r="CF3759" i="1" s="1"/>
  <c r="CF3760" i="1" a="1"/>
  <c r="CF3760" i="1" s="1"/>
  <c r="CF3761" i="1" a="1"/>
  <c r="CF3761" i="1" s="1"/>
  <c r="CF3762" i="1" a="1"/>
  <c r="CF3762" i="1" s="1"/>
  <c r="CF3763" i="1" a="1"/>
  <c r="CF3763" i="1" s="1"/>
  <c r="CF3764" i="1" a="1"/>
  <c r="CF3764" i="1" s="1"/>
  <c r="CF3765" i="1" a="1"/>
  <c r="CF3765" i="1"/>
  <c r="CF3766" i="1" a="1"/>
  <c r="CF3766" i="1" s="1"/>
  <c r="CF3767" i="1" a="1"/>
  <c r="CF3767" i="1" s="1"/>
  <c r="CF3768" i="1" a="1"/>
  <c r="CF3768" i="1" s="1"/>
  <c r="CF3769" i="1" a="1"/>
  <c r="CF3769" i="1" s="1"/>
  <c r="CF3770" i="1" a="1"/>
  <c r="CF3770" i="1"/>
  <c r="CF3771" i="1" a="1"/>
  <c r="CF3771" i="1" s="1"/>
  <c r="CF3772" i="1" a="1"/>
  <c r="CF3772" i="1" s="1"/>
  <c r="CF3773" i="1" a="1"/>
  <c r="CF3773" i="1" s="1"/>
  <c r="CF3774" i="1" a="1"/>
  <c r="CF3774" i="1"/>
  <c r="CF3775" i="1" a="1"/>
  <c r="CF3775" i="1" s="1"/>
  <c r="CF3776" i="1" a="1"/>
  <c r="CF3776" i="1" s="1"/>
  <c r="CF3777" i="1" a="1"/>
  <c r="CF3777" i="1" s="1"/>
  <c r="CF3778" i="1" a="1"/>
  <c r="CF3778" i="1" s="1"/>
  <c r="CF3779" i="1" a="1"/>
  <c r="CF3779" i="1" s="1"/>
  <c r="CF3780" i="1" a="1"/>
  <c r="CF3780" i="1"/>
  <c r="CF3781" i="1" a="1"/>
  <c r="CF3781" i="1" s="1"/>
  <c r="CF3782" i="1" a="1"/>
  <c r="CF3782" i="1" s="1"/>
  <c r="CF3783" i="1" a="1"/>
  <c r="CF3783" i="1" s="1"/>
  <c r="CF3784" i="1" a="1"/>
  <c r="CF3784" i="1" s="1"/>
  <c r="CF3785" i="1" a="1"/>
  <c r="CF3785" i="1" s="1"/>
  <c r="CF3786" i="1" a="1"/>
  <c r="CF3786" i="1" s="1"/>
  <c r="CF3787" i="1" a="1"/>
  <c r="CF3787" i="1" s="1"/>
  <c r="CF3788" i="1" a="1"/>
  <c r="CF3788" i="1"/>
  <c r="CF3789" i="1" a="1"/>
  <c r="CF3789" i="1" s="1"/>
  <c r="CF3790" i="1" a="1"/>
  <c r="CF3790" i="1" s="1"/>
  <c r="CF3791" i="1" a="1"/>
  <c r="CF3791" i="1" s="1"/>
  <c r="CF3792" i="1" a="1"/>
  <c r="CF3792" i="1" s="1"/>
  <c r="CF3793" i="1" a="1"/>
  <c r="CF3793" i="1"/>
  <c r="CF3794" i="1" a="1"/>
  <c r="CF3794" i="1" s="1"/>
  <c r="CF3795" i="1" a="1"/>
  <c r="CF3795" i="1" s="1"/>
  <c r="CF3796" i="1" a="1"/>
  <c r="CF3796" i="1" s="1"/>
  <c r="CF3797" i="1" a="1"/>
  <c r="CF3797" i="1"/>
  <c r="CF3798" i="1" a="1"/>
  <c r="CF3798" i="1" s="1"/>
  <c r="CF3799" i="1" a="1"/>
  <c r="CF3799" i="1" s="1"/>
  <c r="CF3800" i="1" a="1"/>
  <c r="CF3800" i="1" s="1"/>
  <c r="CF3801" i="1" a="1"/>
  <c r="CF3801" i="1" s="1"/>
  <c r="CF3802" i="1" a="1"/>
  <c r="CF3802" i="1"/>
  <c r="CF3803" i="1" a="1"/>
  <c r="CF3803" i="1" s="1"/>
  <c r="CF3804" i="1" a="1"/>
  <c r="CF3804" i="1" s="1"/>
  <c r="CF3805" i="1" a="1"/>
  <c r="CF3805" i="1" s="1"/>
  <c r="CF3806" i="1" a="1"/>
  <c r="CF3806" i="1"/>
  <c r="CF3807" i="1" a="1"/>
  <c r="CF3807" i="1" s="1"/>
  <c r="CF3808" i="1" a="1"/>
  <c r="CF3808" i="1" s="1"/>
  <c r="CF3809" i="1" a="1"/>
  <c r="CF3809" i="1" s="1"/>
  <c r="CF3810" i="1" a="1"/>
  <c r="CF3810" i="1" s="1"/>
  <c r="CF3811" i="1" a="1"/>
  <c r="CF3811" i="1" s="1"/>
  <c r="CF3812" i="1" a="1"/>
  <c r="CF3812" i="1"/>
  <c r="CF3813" i="1" a="1"/>
  <c r="CF3813" i="1" s="1"/>
  <c r="CF3814" i="1" a="1"/>
  <c r="CF3814" i="1" s="1"/>
  <c r="CF3815" i="1" a="1"/>
  <c r="CF3815" i="1" s="1"/>
  <c r="CF3816" i="1" a="1"/>
  <c r="CF3816" i="1"/>
  <c r="CF3817" i="1" a="1"/>
  <c r="CF3817" i="1" s="1"/>
  <c r="CF3818" i="1" a="1"/>
  <c r="CF3818" i="1" s="1"/>
  <c r="CF3819" i="1" a="1"/>
  <c r="CF3819" i="1" s="1"/>
  <c r="CF3820" i="1" a="1"/>
  <c r="CF3820" i="1"/>
  <c r="CF3821" i="1" a="1"/>
  <c r="CF3821" i="1"/>
  <c r="CF3822" i="1" a="1"/>
  <c r="CF3822" i="1" s="1"/>
  <c r="CF3823" i="1" a="1"/>
  <c r="CF3823" i="1" s="1"/>
  <c r="CF3824" i="1" a="1"/>
  <c r="CF3824" i="1" s="1"/>
  <c r="CF3825" i="1" a="1"/>
  <c r="CF3825" i="1"/>
  <c r="CF3826" i="1" a="1"/>
  <c r="CF3826" i="1" s="1"/>
  <c r="CF3827" i="1" a="1"/>
  <c r="CF3827" i="1" s="1"/>
  <c r="CF3828" i="1" a="1"/>
  <c r="CF3828" i="1" s="1"/>
  <c r="CF3829" i="1" a="1"/>
  <c r="CF3829" i="1"/>
  <c r="CF3830" i="1" a="1"/>
  <c r="CF3830" i="1" s="1"/>
  <c r="CF3831" i="1" a="1"/>
  <c r="CF3831" i="1" s="1"/>
  <c r="CF3832" i="1" a="1"/>
  <c r="CF3832" i="1" s="1"/>
  <c r="CF3833" i="1" a="1"/>
  <c r="CF3833" i="1" s="1"/>
  <c r="CF3834" i="1" a="1"/>
  <c r="CF3834" i="1"/>
  <c r="CF3835" i="1" a="1"/>
  <c r="CF3835" i="1" s="1"/>
  <c r="CF3836" i="1" a="1"/>
  <c r="CF3836" i="1" s="1"/>
  <c r="CF3837" i="1" a="1"/>
  <c r="CF3837" i="1" s="1"/>
  <c r="CF3838" i="1" a="1"/>
  <c r="CF3838" i="1"/>
  <c r="CF3839" i="1" a="1"/>
  <c r="CF3839" i="1" s="1"/>
  <c r="CF3840" i="1" a="1"/>
  <c r="CF3840" i="1" s="1"/>
  <c r="CF3841" i="1" a="1"/>
  <c r="CF3841" i="1" s="1"/>
  <c r="CF3842" i="1" a="1"/>
  <c r="CF3842" i="1" s="1"/>
  <c r="CF3843" i="1" a="1"/>
  <c r="CF3843" i="1" s="1"/>
  <c r="CF3844" i="1" a="1"/>
  <c r="CF3844" i="1" s="1"/>
  <c r="CF3845" i="1" a="1"/>
  <c r="CF3845" i="1" s="1"/>
  <c r="CF3846" i="1" a="1"/>
  <c r="CF3846" i="1" s="1"/>
  <c r="CF3847" i="1" a="1"/>
  <c r="CF3847" i="1" s="1"/>
  <c r="CF3848" i="1" a="1"/>
  <c r="CF3848" i="1"/>
  <c r="CF3849" i="1" a="1"/>
  <c r="CF3849" i="1" s="1"/>
  <c r="CF3850" i="1" a="1"/>
  <c r="CF3850" i="1" s="1"/>
  <c r="CF3851" i="1" a="1"/>
  <c r="CF3851" i="1" s="1"/>
  <c r="CF3852" i="1" a="1"/>
  <c r="CF3852" i="1"/>
  <c r="CF3853" i="1" a="1"/>
  <c r="CF3853" i="1" s="1"/>
  <c r="CF3854" i="1" a="1"/>
  <c r="CF3854" i="1" s="1"/>
  <c r="CF3855" i="1" a="1"/>
  <c r="CF3855" i="1" s="1"/>
  <c r="CF3856" i="1" a="1"/>
  <c r="CF3856" i="1" s="1"/>
  <c r="CF3857" i="1" a="1"/>
  <c r="CF3857" i="1"/>
  <c r="CF3858" i="1" a="1"/>
  <c r="CF3858" i="1" s="1"/>
  <c r="CF3859" i="1" a="1"/>
  <c r="CF3859" i="1" s="1"/>
  <c r="CF3860" i="1" a="1"/>
  <c r="CF3860" i="1" s="1"/>
  <c r="CF3861" i="1" a="1"/>
  <c r="CF3861" i="1"/>
  <c r="CF3862" i="1" a="1"/>
  <c r="CF3862" i="1" s="1"/>
  <c r="CF3863" i="1" a="1"/>
  <c r="CF3863" i="1" s="1"/>
  <c r="CF3864" i="1" a="1"/>
  <c r="CF3864" i="1" s="1"/>
  <c r="CF3865" i="1" a="1"/>
  <c r="CF3865" i="1" s="1"/>
  <c r="CF3866" i="1" a="1"/>
  <c r="CF3866" i="1"/>
  <c r="CF3867" i="1" a="1"/>
  <c r="CF3867" i="1" s="1"/>
  <c r="CF3868" i="1" a="1"/>
  <c r="CF3868" i="1" s="1"/>
  <c r="CF3869" i="1" a="1"/>
  <c r="CF3869" i="1" s="1"/>
  <c r="CF3870" i="1" a="1"/>
  <c r="CF3870" i="1"/>
  <c r="CF3871" i="1" a="1"/>
  <c r="CF3871" i="1" s="1"/>
  <c r="CF3872" i="1" a="1"/>
  <c r="CF3872" i="1" s="1"/>
  <c r="CF3873" i="1" a="1"/>
  <c r="CF3873" i="1" s="1"/>
  <c r="CF3874" i="1" a="1"/>
  <c r="CF3874" i="1" s="1"/>
  <c r="CF3875" i="1" a="1"/>
  <c r="CF3875" i="1" s="1"/>
  <c r="CF3876" i="1" a="1"/>
  <c r="CF3876" i="1" s="1"/>
  <c r="CF3877" i="1" a="1"/>
  <c r="CF3877" i="1" s="1"/>
  <c r="CF3878" i="1" a="1"/>
  <c r="CF3878" i="1" s="1"/>
  <c r="CF3879" i="1" a="1"/>
  <c r="CF3879" i="1" s="1"/>
  <c r="CF3880" i="1" a="1"/>
  <c r="CF3880" i="1"/>
  <c r="CF3881" i="1" a="1"/>
  <c r="CF3881" i="1" s="1"/>
  <c r="CF3882" i="1" a="1"/>
  <c r="CF3882" i="1" s="1"/>
  <c r="CF3883" i="1" a="1"/>
  <c r="CF3883" i="1" s="1"/>
  <c r="CF3884" i="1" a="1"/>
  <c r="CF3884" i="1"/>
  <c r="CF3885" i="1" a="1"/>
  <c r="CF3885" i="1" s="1"/>
  <c r="CF3886" i="1" a="1"/>
  <c r="CF3886" i="1" s="1"/>
  <c r="CF3887" i="1" a="1"/>
  <c r="CF3887" i="1" s="1"/>
  <c r="CF3888" i="1" a="1"/>
  <c r="CF3888" i="1" s="1"/>
  <c r="CF3889" i="1" a="1"/>
  <c r="CF3889" i="1"/>
  <c r="CF3890" i="1" a="1"/>
  <c r="CF3890" i="1" s="1"/>
  <c r="CF3891" i="1" a="1"/>
  <c r="CF3891" i="1" s="1"/>
  <c r="CF3892" i="1" a="1"/>
  <c r="CF3892" i="1" s="1"/>
  <c r="CF3893" i="1" a="1"/>
  <c r="CF3893" i="1"/>
  <c r="CF3894" i="1" a="1"/>
  <c r="CF3894" i="1" s="1"/>
  <c r="CF3895" i="1" a="1"/>
  <c r="CF3895" i="1" s="1"/>
  <c r="CF3896" i="1" a="1"/>
  <c r="CF3896" i="1"/>
  <c r="CF3897" i="1" a="1"/>
  <c r="CF3897" i="1" s="1"/>
  <c r="CF3898" i="1" a="1"/>
  <c r="CF3898" i="1"/>
  <c r="CF3899" i="1" a="1"/>
  <c r="CF3899" i="1" s="1"/>
  <c r="CF3900" i="1" a="1"/>
  <c r="CF3900" i="1" s="1"/>
  <c r="CF3901" i="1" a="1"/>
  <c r="CF3901" i="1" s="1"/>
  <c r="CF3902" i="1" a="1"/>
  <c r="CF3902" i="1"/>
  <c r="CF3903" i="1" a="1"/>
  <c r="CF3903" i="1" s="1"/>
  <c r="CF3904" i="1" a="1"/>
  <c r="CF3904" i="1" s="1"/>
  <c r="CF3905" i="1" a="1"/>
  <c r="CF3905" i="1"/>
  <c r="CF3906" i="1" a="1"/>
  <c r="CF3906" i="1" s="1"/>
  <c r="CF3907" i="1" a="1"/>
  <c r="CF3907" i="1" s="1"/>
  <c r="CF3908" i="1" a="1"/>
  <c r="CF3908" i="1" s="1"/>
  <c r="CF3909" i="1" a="1"/>
  <c r="CF3909" i="1" s="1"/>
  <c r="CF3910" i="1" a="1"/>
  <c r="CF3910" i="1" s="1"/>
  <c r="CF3911" i="1" a="1"/>
  <c r="CF3911" i="1" s="1"/>
  <c r="CF3912" i="1" a="1"/>
  <c r="CF3912" i="1"/>
  <c r="CF3913" i="1" a="1"/>
  <c r="CF3913" i="1" s="1"/>
  <c r="CF3914" i="1" a="1"/>
  <c r="CF3914" i="1"/>
  <c r="CF3915" i="1" a="1"/>
  <c r="CF3915" i="1" s="1"/>
  <c r="CF3916" i="1" a="1"/>
  <c r="CF3916" i="1"/>
  <c r="CF3917" i="1" a="1"/>
  <c r="CF3917" i="1" s="1"/>
  <c r="CF3918" i="1" a="1"/>
  <c r="CF3918" i="1" s="1"/>
  <c r="CF3919" i="1" a="1"/>
  <c r="CF3919" i="1" s="1"/>
  <c r="CF3920" i="1" a="1"/>
  <c r="CF3920" i="1" s="1"/>
  <c r="CF3921" i="1" a="1"/>
  <c r="CF3921" i="1"/>
  <c r="CF3922" i="1" a="1"/>
  <c r="CF3922" i="1" s="1"/>
  <c r="CF3923" i="1" a="1"/>
  <c r="CF3923" i="1" s="1"/>
  <c r="CF3924" i="1" a="1"/>
  <c r="CF3924" i="1" s="1"/>
  <c r="CF3925" i="1" a="1"/>
  <c r="CF3925" i="1"/>
  <c r="CF3926" i="1" a="1"/>
  <c r="CF3926" i="1"/>
  <c r="CF3927" i="1" a="1"/>
  <c r="CF3927" i="1" s="1"/>
  <c r="CF3928" i="1" a="1"/>
  <c r="CF3928" i="1"/>
  <c r="CF3929" i="1" a="1"/>
  <c r="CF3929" i="1" s="1"/>
  <c r="CF3930" i="1" a="1"/>
  <c r="CF3930" i="1"/>
  <c r="CF3931" i="1" a="1"/>
  <c r="CF3931" i="1" s="1"/>
  <c r="CF3932" i="1" a="1"/>
  <c r="CF3932" i="1" s="1"/>
  <c r="CF3933" i="1" a="1"/>
  <c r="CF3933" i="1" s="1"/>
  <c r="CF3934" i="1" a="1"/>
  <c r="CF3934" i="1"/>
  <c r="CF3935" i="1" a="1"/>
  <c r="CF3935" i="1" s="1"/>
  <c r="CF3936" i="1" a="1"/>
  <c r="CF3936" i="1" s="1"/>
  <c r="CF3937" i="1" a="1"/>
  <c r="CF3937" i="1"/>
  <c r="CF3938" i="1" a="1"/>
  <c r="CF3938" i="1" s="1"/>
  <c r="CF3939" i="1" a="1"/>
  <c r="CF3939" i="1" s="1"/>
  <c r="CF3940" i="1" a="1"/>
  <c r="CF3940" i="1"/>
  <c r="CF3941" i="1" a="1"/>
  <c r="CF3941" i="1" s="1"/>
  <c r="CF3942" i="1" a="1"/>
  <c r="CF3942" i="1" s="1"/>
  <c r="CF3943" i="1" a="1"/>
  <c r="CF3943" i="1" s="1"/>
  <c r="CF3944" i="1" a="1"/>
  <c r="CF3944" i="1"/>
  <c r="CF3945" i="1" a="1"/>
  <c r="CF3945" i="1" s="1"/>
  <c r="CF3946" i="1" a="1"/>
  <c r="CF3946" i="1"/>
  <c r="CF3947" i="1" a="1"/>
  <c r="CF3947" i="1" s="1"/>
  <c r="CF3948" i="1" a="1"/>
  <c r="CF3948" i="1"/>
  <c r="CF3949" i="1" a="1"/>
  <c r="CF3949" i="1"/>
  <c r="CF3950" i="1" a="1"/>
  <c r="CF3950" i="1" s="1"/>
  <c r="CF3951" i="1" a="1"/>
  <c r="CF3951" i="1" s="1"/>
  <c r="CF3952" i="1" a="1"/>
  <c r="CF3952" i="1" s="1"/>
  <c r="CF3953" i="1" a="1"/>
  <c r="CF3953" i="1"/>
  <c r="CF3954" i="1" a="1"/>
  <c r="CF3954" i="1" s="1"/>
  <c r="CF3955" i="1" a="1"/>
  <c r="CF3955" i="1" s="1"/>
  <c r="CF3956" i="1" a="1"/>
  <c r="CF3956" i="1" s="1"/>
  <c r="CF3957" i="1" a="1"/>
  <c r="CF3957" i="1"/>
  <c r="CF3958" i="1" a="1"/>
  <c r="CF3958" i="1"/>
  <c r="CF3959" i="1" a="1"/>
  <c r="CF3959" i="1" s="1"/>
  <c r="CF3960" i="1" a="1"/>
  <c r="CF3960" i="1"/>
  <c r="CF3961" i="1" a="1"/>
  <c r="CF3961" i="1" s="1"/>
  <c r="CF3962" i="1" a="1"/>
  <c r="CF3962" i="1"/>
  <c r="CF3963" i="1" a="1"/>
  <c r="CF3963" i="1" s="1"/>
  <c r="CF3964" i="1" a="1"/>
  <c r="CF3964" i="1" s="1"/>
  <c r="CF3965" i="1" a="1"/>
  <c r="CF3965" i="1" s="1"/>
  <c r="CF3966" i="1" a="1"/>
  <c r="CF3966" i="1"/>
  <c r="CF3967" i="1" a="1"/>
  <c r="CF3967" i="1" s="1"/>
  <c r="CF3968" i="1" a="1"/>
  <c r="CF3968" i="1" s="1"/>
  <c r="CF3969" i="1" a="1"/>
  <c r="CF3969" i="1"/>
  <c r="CF3970" i="1" a="1"/>
  <c r="CF3970" i="1" s="1"/>
  <c r="CF3971" i="1" a="1"/>
  <c r="CF3971" i="1" s="1"/>
  <c r="CF3972" i="1" a="1"/>
  <c r="CF3972" i="1"/>
  <c r="CF3973" i="1" a="1"/>
  <c r="CF3973" i="1" s="1"/>
  <c r="CF3974" i="1" a="1"/>
  <c r="CF3974" i="1" s="1"/>
  <c r="CF3975" i="1" a="1"/>
  <c r="CF3975" i="1" s="1"/>
  <c r="CF3976" i="1" a="1"/>
  <c r="CF3976" i="1"/>
  <c r="CF3977" i="1" a="1"/>
  <c r="CF3977" i="1" s="1"/>
  <c r="CF3978" i="1" a="1"/>
  <c r="CF3978" i="1"/>
  <c r="CF3979" i="1" a="1"/>
  <c r="CF3979" i="1" s="1"/>
  <c r="CF3980" i="1" a="1"/>
  <c r="CF3980" i="1"/>
  <c r="CF3981" i="1" a="1"/>
  <c r="CF3981" i="1"/>
  <c r="CF3982" i="1" a="1"/>
  <c r="CF3982" i="1" s="1"/>
  <c r="CF3983" i="1" a="1"/>
  <c r="CF3983" i="1" s="1"/>
  <c r="CF3984" i="1" a="1"/>
  <c r="CF3984" i="1" s="1"/>
  <c r="CF3985" i="1" a="1"/>
  <c r="CF3985" i="1"/>
  <c r="CF3986" i="1" a="1"/>
  <c r="CF3986" i="1" s="1"/>
  <c r="CF3987" i="1" a="1"/>
  <c r="CF3987" i="1" s="1"/>
  <c r="CF3988" i="1" a="1"/>
  <c r="CF3988" i="1" s="1"/>
  <c r="CF3989" i="1" a="1"/>
  <c r="CF3989" i="1"/>
  <c r="CF3990" i="1" a="1"/>
  <c r="CF3990" i="1"/>
  <c r="CF3991" i="1" a="1"/>
  <c r="CF3991" i="1" s="1"/>
  <c r="CF3992" i="1" a="1"/>
  <c r="CF3992" i="1"/>
  <c r="CF3993" i="1" a="1"/>
  <c r="CF3993" i="1" s="1"/>
  <c r="CF3994" i="1" a="1"/>
  <c r="CF3994" i="1"/>
  <c r="CF3995" i="1" a="1"/>
  <c r="CF3995" i="1" s="1"/>
  <c r="CF3996" i="1" a="1"/>
  <c r="CF3996" i="1" s="1"/>
  <c r="CF3997" i="1" a="1"/>
  <c r="CF3997" i="1" s="1"/>
  <c r="CF3998" i="1" a="1"/>
  <c r="CF3998" i="1"/>
  <c r="CF3999" i="1" a="1"/>
  <c r="CF3999" i="1" s="1"/>
  <c r="CF4000" i="1" a="1"/>
  <c r="CF4000" i="1" s="1"/>
  <c r="CF4001" i="1" a="1"/>
  <c r="CF4001" i="1"/>
  <c r="CF4002" i="1" a="1"/>
  <c r="CF4002" i="1" s="1"/>
  <c r="CF4003" i="1" a="1"/>
  <c r="CF4003" i="1" s="1"/>
  <c r="CF4004" i="1" a="1"/>
  <c r="CF4004" i="1"/>
  <c r="CF4005" i="1" a="1"/>
  <c r="CF4005" i="1" s="1"/>
  <c r="CF4006" i="1" a="1"/>
  <c r="CF4006" i="1" s="1"/>
  <c r="CF4007" i="1" a="1"/>
  <c r="CF4007" i="1" s="1"/>
  <c r="CF4008" i="1" a="1"/>
  <c r="CF4008" i="1"/>
  <c r="CF4009" i="1" a="1"/>
  <c r="CF4009" i="1" s="1"/>
  <c r="CF4010" i="1" a="1"/>
  <c r="CF4010" i="1"/>
  <c r="CF4011" i="1" a="1"/>
  <c r="CF4011" i="1" s="1"/>
  <c r="CF4012" i="1" a="1"/>
  <c r="CF4012" i="1"/>
  <c r="CF4013" i="1" a="1"/>
  <c r="CF4013" i="1"/>
  <c r="CF4014" i="1" a="1"/>
  <c r="CF4014" i="1" s="1"/>
  <c r="CF4015" i="1" a="1"/>
  <c r="CF4015" i="1" s="1"/>
  <c r="CF4016" i="1" a="1"/>
  <c r="CF4016" i="1" s="1"/>
  <c r="CF4017" i="1" a="1"/>
  <c r="CF4017" i="1"/>
  <c r="CF4018" i="1" a="1"/>
  <c r="CF4018" i="1" s="1"/>
  <c r="CF4019" i="1" a="1"/>
  <c r="CF4019" i="1" s="1"/>
  <c r="CF4020" i="1" a="1"/>
  <c r="CF4020" i="1" s="1"/>
  <c r="CF4021" i="1" a="1"/>
  <c r="CF4021" i="1"/>
  <c r="CF4022" i="1" a="1"/>
  <c r="CF4022" i="1"/>
  <c r="CF4023" i="1" a="1"/>
  <c r="CF4023" i="1" s="1"/>
  <c r="CF4024" i="1" a="1"/>
  <c r="CF4024" i="1"/>
  <c r="CF4025" i="1" a="1"/>
  <c r="CF4025" i="1" s="1"/>
  <c r="CF4026" i="1" a="1"/>
  <c r="CF4026" i="1"/>
  <c r="CF4027" i="1" a="1"/>
  <c r="CF4027" i="1" s="1"/>
  <c r="CF4028" i="1" a="1"/>
  <c r="CF4028" i="1" s="1"/>
  <c r="CF4029" i="1" a="1"/>
  <c r="CF4029" i="1" s="1"/>
  <c r="CF4030" i="1" a="1"/>
  <c r="CF4030" i="1"/>
  <c r="CF4031" i="1" a="1"/>
  <c r="CF4031" i="1" s="1"/>
  <c r="CF4032" i="1" a="1"/>
  <c r="CF4032" i="1" s="1"/>
  <c r="CF4033" i="1" a="1"/>
  <c r="CF4033" i="1"/>
  <c r="CF4034" i="1" a="1"/>
  <c r="CF4034" i="1" s="1"/>
  <c r="CF4035" i="1" a="1"/>
  <c r="CF4035" i="1" s="1"/>
  <c r="CF4036" i="1" a="1"/>
  <c r="CF4036" i="1"/>
  <c r="CF4037" i="1" a="1"/>
  <c r="CF4037" i="1" s="1"/>
  <c r="CF4038" i="1" a="1"/>
  <c r="CF4038" i="1" s="1"/>
  <c r="CF4039" i="1" a="1"/>
  <c r="CF4039" i="1" s="1"/>
  <c r="CF4040" i="1" a="1"/>
  <c r="CF4040" i="1"/>
  <c r="CF4041" i="1" a="1"/>
  <c r="CF4041" i="1" s="1"/>
  <c r="CF4042" i="1" a="1"/>
  <c r="CF4042" i="1"/>
  <c r="CF4043" i="1" a="1"/>
  <c r="CF4043" i="1" s="1"/>
  <c r="CF4044" i="1" a="1"/>
  <c r="CF4044" i="1"/>
  <c r="CF4045" i="1" a="1"/>
  <c r="CF4045" i="1"/>
  <c r="CF4046" i="1" a="1"/>
  <c r="CF4046" i="1" s="1"/>
  <c r="CF4047" i="1" a="1"/>
  <c r="CF4047" i="1" s="1"/>
  <c r="CF4048" i="1" a="1"/>
  <c r="CF4048" i="1" s="1"/>
  <c r="CF4049" i="1" a="1"/>
  <c r="CF4049" i="1"/>
  <c r="CF4050" i="1" a="1"/>
  <c r="CF4050" i="1" s="1"/>
  <c r="CF4051" i="1" a="1"/>
  <c r="CF4051" i="1" s="1"/>
  <c r="CF4052" i="1" a="1"/>
  <c r="CF4052" i="1" s="1"/>
  <c r="CF4053" i="1" a="1"/>
  <c r="CF4053" i="1"/>
  <c r="CF4054" i="1" a="1"/>
  <c r="CF4054" i="1"/>
  <c r="CF4055" i="1" a="1"/>
  <c r="CF4055" i="1" s="1"/>
  <c r="CF4056" i="1" a="1"/>
  <c r="CF4056" i="1"/>
  <c r="CF4057" i="1" a="1"/>
  <c r="CF4057" i="1" s="1"/>
  <c r="CF4058" i="1" a="1"/>
  <c r="CF4058" i="1"/>
  <c r="CF4059" i="1" a="1"/>
  <c r="CF4059" i="1" s="1"/>
  <c r="CF4060" i="1" a="1"/>
  <c r="CF4060" i="1" s="1"/>
  <c r="CF4061" i="1" a="1"/>
  <c r="CF4061" i="1" s="1"/>
  <c r="CF4062" i="1" a="1"/>
  <c r="CF4062" i="1"/>
  <c r="CF4063" i="1" a="1"/>
  <c r="CF4063" i="1" s="1"/>
  <c r="CF4064" i="1" a="1"/>
  <c r="CF4064" i="1" s="1"/>
  <c r="CF4065" i="1" a="1"/>
  <c r="CF4065" i="1"/>
  <c r="CF4066" i="1" a="1"/>
  <c r="CF4066" i="1" s="1"/>
  <c r="CF4067" i="1" a="1"/>
  <c r="CF4067" i="1" s="1"/>
  <c r="CF4068" i="1" a="1"/>
  <c r="CF4068" i="1"/>
  <c r="CF4069" i="1" a="1"/>
  <c r="CF4069" i="1" s="1"/>
  <c r="CF4070" i="1" a="1"/>
  <c r="CF4070" i="1" s="1"/>
  <c r="CF4071" i="1" a="1"/>
  <c r="CF4071" i="1" s="1"/>
  <c r="CF4072" i="1" a="1"/>
  <c r="CF4072" i="1"/>
  <c r="CF4073" i="1" a="1"/>
  <c r="CF4073" i="1" s="1"/>
  <c r="CF4074" i="1" a="1"/>
  <c r="CF4074" i="1"/>
  <c r="CF4075" i="1" a="1"/>
  <c r="CF4075" i="1" s="1"/>
  <c r="CF4076" i="1" a="1"/>
  <c r="CF4076" i="1"/>
  <c r="CF4077" i="1" a="1"/>
  <c r="CF4077" i="1"/>
  <c r="CF4078" i="1" a="1"/>
  <c r="CF4078" i="1" s="1"/>
  <c r="CF4079" i="1" a="1"/>
  <c r="CF4079" i="1" s="1"/>
  <c r="CF4080" i="1" a="1"/>
  <c r="CF4080" i="1" s="1"/>
  <c r="CF4081" i="1" a="1"/>
  <c r="CF4081" i="1"/>
  <c r="CF4082" i="1" a="1"/>
  <c r="CF4082" i="1" s="1"/>
  <c r="CF4083" i="1" a="1"/>
  <c r="CF4083" i="1" s="1"/>
  <c r="CF4084" i="1" a="1"/>
  <c r="CF4084" i="1" s="1"/>
  <c r="CF4085" i="1" a="1"/>
  <c r="CF4085" i="1"/>
  <c r="CF4086" i="1" a="1"/>
  <c r="CF4086" i="1"/>
  <c r="CF4087" i="1" a="1"/>
  <c r="CF4087" i="1" s="1"/>
  <c r="CF4088" i="1" a="1"/>
  <c r="CF4088" i="1"/>
  <c r="CF4089" i="1" a="1"/>
  <c r="CF4089" i="1" s="1"/>
  <c r="CF4090" i="1" a="1"/>
  <c r="CF4090" i="1"/>
  <c r="CF4091" i="1" a="1"/>
  <c r="CF4091" i="1" s="1"/>
  <c r="CF4092" i="1" a="1"/>
  <c r="CF4092" i="1" s="1"/>
  <c r="CF4093" i="1" a="1"/>
  <c r="CF4093" i="1" s="1"/>
  <c r="CF4094" i="1" a="1"/>
  <c r="CF4094" i="1"/>
  <c r="CF4095" i="1" a="1"/>
  <c r="CF4095" i="1" s="1"/>
  <c r="CF4096" i="1" a="1"/>
  <c r="CF4096" i="1" s="1"/>
  <c r="CF4097" i="1" a="1"/>
  <c r="CF4097" i="1"/>
  <c r="CF4098" i="1" a="1"/>
  <c r="CF4098" i="1" s="1"/>
  <c r="CF4099" i="1" a="1"/>
  <c r="CF4099" i="1" s="1"/>
  <c r="CF4100" i="1" a="1"/>
  <c r="CF4100" i="1"/>
  <c r="CF4101" i="1" a="1"/>
  <c r="CF4101" i="1" s="1"/>
  <c r="CF4102" i="1" a="1"/>
  <c r="CF4102" i="1" s="1"/>
  <c r="CF4103" i="1" a="1"/>
  <c r="CF4103" i="1" s="1"/>
  <c r="CF4104" i="1" a="1"/>
  <c r="CF4104" i="1"/>
  <c r="CF4105" i="1" a="1"/>
  <c r="CF4105" i="1" s="1"/>
  <c r="CF4106" i="1" a="1"/>
  <c r="CF4106" i="1"/>
  <c r="CF4107" i="1" a="1"/>
  <c r="CF4107" i="1" s="1"/>
  <c r="CF4108" i="1" a="1"/>
  <c r="CF4108" i="1"/>
  <c r="CF4109" i="1" a="1"/>
  <c r="CF4109" i="1"/>
  <c r="CF4110" i="1" a="1"/>
  <c r="CF4110" i="1" s="1"/>
  <c r="CF4111" i="1" a="1"/>
  <c r="CF4111" i="1" s="1"/>
  <c r="CF4112" i="1" a="1"/>
  <c r="CF4112" i="1" s="1"/>
  <c r="CF4113" i="1" a="1"/>
  <c r="CF4113" i="1"/>
  <c r="CF4114" i="1" a="1"/>
  <c r="CF4114" i="1" s="1"/>
  <c r="CF4115" i="1" a="1"/>
  <c r="CF4115" i="1" s="1"/>
  <c r="CF4116" i="1" a="1"/>
  <c r="CF4116" i="1" s="1"/>
  <c r="CF4117" i="1" a="1"/>
  <c r="CF4117" i="1"/>
  <c r="CF4118" i="1" a="1"/>
  <c r="CF4118" i="1"/>
  <c r="CF4119" i="1" a="1"/>
  <c r="CF4119" i="1" s="1"/>
  <c r="CF4120" i="1" a="1"/>
  <c r="CF4120" i="1"/>
  <c r="CF4121" i="1" a="1"/>
  <c r="CF4121" i="1" s="1"/>
  <c r="CF4122" i="1" a="1"/>
  <c r="CF4122" i="1"/>
  <c r="CF4123" i="1" a="1"/>
  <c r="CF4123" i="1" s="1"/>
  <c r="CF4124" i="1" a="1"/>
  <c r="CF4124" i="1" s="1"/>
  <c r="CF4125" i="1" a="1"/>
  <c r="CF4125" i="1" s="1"/>
  <c r="CF4126" i="1" a="1"/>
  <c r="CF4126" i="1"/>
  <c r="CF4127" i="1" a="1"/>
  <c r="CF4127" i="1" s="1"/>
  <c r="CF4128" i="1" a="1"/>
  <c r="CF4128" i="1" s="1"/>
  <c r="CF4129" i="1" a="1"/>
  <c r="CF4129" i="1"/>
  <c r="CF4130" i="1" a="1"/>
  <c r="CF4130" i="1" s="1"/>
  <c r="CF4131" i="1" a="1"/>
  <c r="CF4131" i="1" s="1"/>
  <c r="CF4132" i="1" a="1"/>
  <c r="CF4132" i="1"/>
  <c r="CF4133" i="1" a="1"/>
  <c r="CF4133" i="1" s="1"/>
  <c r="CF4134" i="1" a="1"/>
  <c r="CF4134" i="1" s="1"/>
  <c r="CF4135" i="1" a="1"/>
  <c r="CF4135" i="1" s="1"/>
  <c r="CF4136" i="1" a="1"/>
  <c r="CF4136" i="1"/>
  <c r="CF4137" i="1" a="1"/>
  <c r="CF4137" i="1" s="1"/>
  <c r="CF4138" i="1" a="1"/>
  <c r="CF4138" i="1"/>
  <c r="CF4139" i="1" a="1"/>
  <c r="CF4139" i="1" s="1"/>
  <c r="CF4140" i="1" a="1"/>
  <c r="CF4140" i="1"/>
  <c r="CF4141" i="1" a="1"/>
  <c r="CF4141" i="1"/>
  <c r="CF4142" i="1" a="1"/>
  <c r="CF4142" i="1" s="1"/>
  <c r="CF4143" i="1" a="1"/>
  <c r="CF4143" i="1" s="1"/>
  <c r="CF4144" i="1" a="1"/>
  <c r="CF4144" i="1" s="1"/>
  <c r="CF4145" i="1" a="1"/>
  <c r="CF4145" i="1"/>
  <c r="CF4146" i="1" a="1"/>
  <c r="CF4146" i="1" s="1"/>
  <c r="CF4147" i="1" a="1"/>
  <c r="CF4147" i="1" s="1"/>
  <c r="CF4148" i="1" a="1"/>
  <c r="CF4148" i="1" s="1"/>
  <c r="CF4149" i="1" a="1"/>
  <c r="CF4149" i="1"/>
  <c r="CF4150" i="1" a="1"/>
  <c r="CF4150" i="1"/>
  <c r="CF4151" i="1" a="1"/>
  <c r="CF4151" i="1" s="1"/>
  <c r="CF4152" i="1" a="1"/>
  <c r="CF4152" i="1"/>
  <c r="CF4153" i="1" a="1"/>
  <c r="CF4153" i="1" s="1"/>
  <c r="CF4154" i="1" a="1"/>
  <c r="CF4154" i="1"/>
  <c r="CF4155" i="1" a="1"/>
  <c r="CF4155" i="1" s="1"/>
  <c r="CF4156" i="1" a="1"/>
  <c r="CF4156" i="1" s="1"/>
  <c r="CF4157" i="1" a="1"/>
  <c r="CF4157" i="1" s="1"/>
  <c r="CF4158" i="1" a="1"/>
  <c r="CF4158" i="1"/>
  <c r="CF4159" i="1" a="1"/>
  <c r="CF4159" i="1" s="1"/>
  <c r="CF4160" i="1" a="1"/>
  <c r="CF4160" i="1" s="1"/>
  <c r="CF4161" i="1" a="1"/>
  <c r="CF4161" i="1"/>
  <c r="CF4162" i="1" a="1"/>
  <c r="CF4162" i="1" s="1"/>
  <c r="CF4163" i="1" a="1"/>
  <c r="CF4163" i="1" s="1"/>
  <c r="CF4164" i="1" a="1"/>
  <c r="CF4164" i="1"/>
  <c r="CF4165" i="1" a="1"/>
  <c r="CF4165" i="1" s="1"/>
  <c r="CF4166" i="1" a="1"/>
  <c r="CF4166" i="1" s="1"/>
  <c r="CF4167" i="1" a="1"/>
  <c r="CF4167" i="1" s="1"/>
  <c r="CF4168" i="1" a="1"/>
  <c r="CF4168" i="1"/>
  <c r="CF4169" i="1" a="1"/>
  <c r="CF4169" i="1" s="1"/>
  <c r="CF4170" i="1" a="1"/>
  <c r="CF4170" i="1"/>
  <c r="CF4171" i="1" a="1"/>
  <c r="CF4171" i="1" s="1"/>
  <c r="CF4172" i="1" a="1"/>
  <c r="CF4172" i="1"/>
  <c r="CF4173" i="1" a="1"/>
  <c r="CF4173" i="1"/>
  <c r="CF4174" i="1" a="1"/>
  <c r="CF4174" i="1" s="1"/>
  <c r="CF4175" i="1" a="1"/>
  <c r="CF4175" i="1" s="1"/>
  <c r="CF4176" i="1" a="1"/>
  <c r="CF4176" i="1" s="1"/>
  <c r="CF4177" i="1" a="1"/>
  <c r="CF4177" i="1"/>
  <c r="CF4178" i="1" a="1"/>
  <c r="CF4178" i="1" s="1"/>
  <c r="CF4179" i="1" a="1"/>
  <c r="CF4179" i="1" s="1"/>
  <c r="CF4180" i="1" a="1"/>
  <c r="CF4180" i="1" s="1"/>
  <c r="CF4181" i="1" a="1"/>
  <c r="CF4181" i="1"/>
  <c r="CF4182" i="1" a="1"/>
  <c r="CF4182" i="1"/>
  <c r="CF4183" i="1" a="1"/>
  <c r="CF4183" i="1" s="1"/>
  <c r="CF4184" i="1" a="1"/>
  <c r="CF4184" i="1"/>
  <c r="CF4185" i="1" a="1"/>
  <c r="CF4185" i="1" s="1"/>
  <c r="CF4186" i="1" a="1"/>
  <c r="CF4186" i="1"/>
  <c r="CF4187" i="1" a="1"/>
  <c r="CF4187" i="1" s="1"/>
  <c r="CF4188" i="1" a="1"/>
  <c r="CF4188" i="1" s="1"/>
  <c r="CF4189" i="1" a="1"/>
  <c r="CF4189" i="1" s="1"/>
  <c r="CF4190" i="1" a="1"/>
  <c r="CF4190" i="1"/>
  <c r="CF4191" i="1" a="1"/>
  <c r="CF4191" i="1" s="1"/>
  <c r="CF4192" i="1" a="1"/>
  <c r="CF4192" i="1" s="1"/>
  <c r="CF4193" i="1" a="1"/>
  <c r="CF4193" i="1"/>
  <c r="CF4194" i="1" a="1"/>
  <c r="CF4194" i="1" s="1"/>
  <c r="CF4195" i="1" a="1"/>
  <c r="CF4195" i="1" s="1"/>
  <c r="CF4196" i="1" a="1"/>
  <c r="CF4196" i="1"/>
  <c r="CF4197" i="1" a="1"/>
  <c r="CF4197" i="1" s="1"/>
  <c r="CF4198" i="1" a="1"/>
  <c r="CF4198" i="1" s="1"/>
  <c r="CF4199" i="1" a="1"/>
  <c r="CF4199" i="1" s="1"/>
  <c r="CF4200" i="1" a="1"/>
  <c r="CF4200" i="1"/>
  <c r="CF4201" i="1" a="1"/>
  <c r="CF4201" i="1" s="1"/>
  <c r="CF4202" i="1" a="1"/>
  <c r="CF4202" i="1"/>
  <c r="CF4203" i="1" a="1"/>
  <c r="CF4203" i="1" s="1"/>
  <c r="CF4204" i="1" a="1"/>
  <c r="CF4204" i="1"/>
  <c r="CF4205" i="1" a="1"/>
  <c r="CF4205" i="1"/>
  <c r="CF4206" i="1" a="1"/>
  <c r="CF4206" i="1" s="1"/>
  <c r="CF4207" i="1" a="1"/>
  <c r="CF4207" i="1" s="1"/>
  <c r="CF4208" i="1" a="1"/>
  <c r="CF4208" i="1" s="1"/>
  <c r="CF4209" i="1" a="1"/>
  <c r="CF4209" i="1"/>
  <c r="CF4210" i="1" a="1"/>
  <c r="CF4210" i="1" s="1"/>
  <c r="CF4211" i="1" a="1"/>
  <c r="CF4211" i="1" s="1"/>
  <c r="CF4212" i="1" a="1"/>
  <c r="CF4212" i="1" s="1"/>
  <c r="CF4213" i="1" a="1"/>
  <c r="CF4213" i="1"/>
  <c r="CF4214" i="1" a="1"/>
  <c r="CF4214" i="1"/>
  <c r="CF4215" i="1" a="1"/>
  <c r="CF4215" i="1" s="1"/>
  <c r="CF4216" i="1" a="1"/>
  <c r="CF4216" i="1"/>
  <c r="CF4217" i="1" a="1"/>
  <c r="CF4217" i="1" s="1"/>
  <c r="CF4218" i="1" a="1"/>
  <c r="CF4218" i="1"/>
  <c r="CF4219" i="1" a="1"/>
  <c r="CF4219" i="1" s="1"/>
  <c r="CF4220" i="1" a="1"/>
  <c r="CF4220" i="1" s="1"/>
  <c r="CF4221" i="1" a="1"/>
  <c r="CF4221" i="1" s="1"/>
  <c r="CF4222" i="1" a="1"/>
  <c r="CF4222" i="1"/>
  <c r="CF4223" i="1" a="1"/>
  <c r="CF4223" i="1" s="1"/>
  <c r="CF4224" i="1" a="1"/>
  <c r="CF4224" i="1" s="1"/>
  <c r="CF4225" i="1" a="1"/>
  <c r="CF4225" i="1"/>
  <c r="CF4226" i="1" a="1"/>
  <c r="CF4226" i="1" s="1"/>
  <c r="CF4227" i="1" a="1"/>
  <c r="CF4227" i="1" s="1"/>
  <c r="CF4228" i="1" a="1"/>
  <c r="CF4228" i="1"/>
  <c r="CF4229" i="1" a="1"/>
  <c r="CF4229" i="1" s="1"/>
  <c r="CF4230" i="1" a="1"/>
  <c r="CF4230" i="1" s="1"/>
  <c r="CF4231" i="1" a="1"/>
  <c r="CF4231" i="1" s="1"/>
  <c r="CF4232" i="1" a="1"/>
  <c r="CF4232" i="1"/>
  <c r="CF4233" i="1" a="1"/>
  <c r="CF4233" i="1" s="1"/>
  <c r="CF4234" i="1" a="1"/>
  <c r="CF4234" i="1"/>
  <c r="CF4235" i="1" a="1"/>
  <c r="CF4235" i="1" s="1"/>
  <c r="CF4236" i="1" a="1"/>
  <c r="CF4236" i="1"/>
  <c r="CF4237" i="1" a="1"/>
  <c r="CF4237" i="1"/>
  <c r="CF4238" i="1" a="1"/>
  <c r="CF4238" i="1" s="1"/>
  <c r="CF4239" i="1" a="1"/>
  <c r="CF4239" i="1" s="1"/>
  <c r="CF4240" i="1" a="1"/>
  <c r="CF4240" i="1" s="1"/>
  <c r="CF4241" i="1" a="1"/>
  <c r="CF4241" i="1"/>
  <c r="CF4242" i="1" a="1"/>
  <c r="CF4242" i="1" s="1"/>
  <c r="CF4243" i="1" a="1"/>
  <c r="CF4243" i="1" s="1"/>
  <c r="CF4244" i="1" a="1"/>
  <c r="CF4244" i="1" s="1"/>
  <c r="CF4245" i="1" a="1"/>
  <c r="CF4245" i="1"/>
  <c r="CF4246" i="1" a="1"/>
  <c r="CF4246" i="1"/>
  <c r="CF4247" i="1" a="1"/>
  <c r="CF4247" i="1" s="1"/>
  <c r="CF4248" i="1" a="1"/>
  <c r="CF4248" i="1"/>
  <c r="CF4249" i="1" a="1"/>
  <c r="CF4249" i="1" s="1"/>
  <c r="CF4250" i="1" a="1"/>
  <c r="CF4250" i="1"/>
  <c r="CF4251" i="1" a="1"/>
  <c r="CF4251" i="1" s="1"/>
  <c r="CF4252" i="1" a="1"/>
  <c r="CF4252" i="1" s="1"/>
  <c r="CF4253" i="1" a="1"/>
  <c r="CF4253" i="1" s="1"/>
  <c r="CF4254" i="1" a="1"/>
  <c r="CF4254" i="1"/>
  <c r="CF4255" i="1" a="1"/>
  <c r="CF4255" i="1" s="1"/>
  <c r="CF4256" i="1" a="1"/>
  <c r="CF4256" i="1" s="1"/>
  <c r="CF4257" i="1" a="1"/>
  <c r="CF4257" i="1"/>
  <c r="CF4258" i="1" a="1"/>
  <c r="CF4258" i="1" s="1"/>
  <c r="CF4259" i="1" a="1"/>
  <c r="CF4259" i="1" s="1"/>
  <c r="CF4260" i="1" a="1"/>
  <c r="CF4260" i="1"/>
  <c r="CF4261" i="1" a="1"/>
  <c r="CF4261" i="1" s="1"/>
  <c r="CF4262" i="1" a="1"/>
  <c r="CF4262" i="1" s="1"/>
  <c r="CF4263" i="1" a="1"/>
  <c r="CF4263" i="1" s="1"/>
  <c r="CF4264" i="1" a="1"/>
  <c r="CF4264" i="1"/>
  <c r="CF4265" i="1" a="1"/>
  <c r="CF4265" i="1" s="1"/>
  <c r="CF4266" i="1" a="1"/>
  <c r="CF4266" i="1"/>
  <c r="CF4267" i="1" a="1"/>
  <c r="CF4267" i="1" s="1"/>
  <c r="CF4268" i="1" a="1"/>
  <c r="CF4268" i="1"/>
  <c r="CF4269" i="1" a="1"/>
  <c r="CF4269" i="1"/>
  <c r="CF4270" i="1" a="1"/>
  <c r="CF4270" i="1" s="1"/>
  <c r="CF4271" i="1" a="1"/>
  <c r="CF4271" i="1" s="1"/>
  <c r="CF4272" i="1" a="1"/>
  <c r="CF4272" i="1" s="1"/>
  <c r="CF4273" i="1" a="1"/>
  <c r="CF4273" i="1"/>
  <c r="CF4274" i="1" a="1"/>
  <c r="CF4274" i="1" s="1"/>
  <c r="CF4275" i="1" a="1"/>
  <c r="CF4275" i="1" s="1"/>
  <c r="CF4276" i="1" a="1"/>
  <c r="CF4276" i="1" s="1"/>
  <c r="CF4277" i="1" a="1"/>
  <c r="CF4277" i="1"/>
  <c r="CF4278" i="1" a="1"/>
  <c r="CF4278" i="1"/>
  <c r="CF4279" i="1" a="1"/>
  <c r="CF4279" i="1" s="1"/>
  <c r="CF4280" i="1" a="1"/>
  <c r="CF4280" i="1"/>
  <c r="CF4281" i="1" a="1"/>
  <c r="CF4281" i="1" s="1"/>
  <c r="CF4282" i="1" a="1"/>
  <c r="CF4282" i="1"/>
  <c r="CF4283" i="1" a="1"/>
  <c r="CF4283" i="1" s="1"/>
  <c r="CF4284" i="1" a="1"/>
  <c r="CF4284" i="1" s="1"/>
  <c r="CF4285" i="1" a="1"/>
  <c r="CF4285" i="1" s="1"/>
  <c r="CF4286" i="1" a="1"/>
  <c r="CF4286" i="1"/>
  <c r="CF4287" i="1" a="1"/>
  <c r="CF4287" i="1" s="1"/>
  <c r="CF4288" i="1" a="1"/>
  <c r="CF4288" i="1" s="1"/>
  <c r="CF4289" i="1" a="1"/>
  <c r="CF4289" i="1"/>
  <c r="CF4290" i="1" a="1"/>
  <c r="CF4290" i="1" s="1"/>
  <c r="CF4291" i="1" a="1"/>
  <c r="CF4291" i="1" s="1"/>
  <c r="CF4292" i="1" a="1"/>
  <c r="CF4292" i="1"/>
  <c r="CF4293" i="1" a="1"/>
  <c r="CF4293" i="1" s="1"/>
  <c r="CF4294" i="1" a="1"/>
  <c r="CF4294" i="1" s="1"/>
  <c r="CF4295" i="1" a="1"/>
  <c r="CF4295" i="1" s="1"/>
  <c r="CF4296" i="1" a="1"/>
  <c r="CF4296" i="1"/>
  <c r="CF4297" i="1" a="1"/>
  <c r="CF4297" i="1" s="1"/>
  <c r="CF4298" i="1" a="1"/>
  <c r="CF4298" i="1"/>
  <c r="CF4299" i="1" a="1"/>
  <c r="CF4299" i="1" s="1"/>
  <c r="CF4300" i="1" a="1"/>
  <c r="CF4300" i="1"/>
  <c r="CF4301" i="1" a="1"/>
  <c r="CF4301" i="1"/>
  <c r="CF4302" i="1" a="1"/>
  <c r="CF4302" i="1" s="1"/>
  <c r="CF4303" i="1" a="1"/>
  <c r="CF4303" i="1" s="1"/>
  <c r="CF4304" i="1" a="1"/>
  <c r="CF4304" i="1" s="1"/>
  <c r="CF4305" i="1" a="1"/>
  <c r="CF4305" i="1"/>
  <c r="CF4306" i="1" a="1"/>
  <c r="CF4306" i="1" s="1"/>
  <c r="CF4307" i="1" a="1"/>
  <c r="CF4307" i="1" s="1"/>
  <c r="CF4308" i="1" a="1"/>
  <c r="CF4308" i="1" s="1"/>
  <c r="CF4309" i="1" a="1"/>
  <c r="CF4309" i="1"/>
  <c r="CF4310" i="1" a="1"/>
  <c r="CF4310" i="1"/>
  <c r="CF4311" i="1" a="1"/>
  <c r="CF4311" i="1" s="1"/>
  <c r="CF4312" i="1" a="1"/>
  <c r="CF4312" i="1"/>
  <c r="CF4313" i="1" a="1"/>
  <c r="CF4313" i="1" s="1"/>
  <c r="CF4314" i="1" a="1"/>
  <c r="CF4314" i="1"/>
  <c r="CF4315" i="1" a="1"/>
  <c r="CF4315" i="1" s="1"/>
  <c r="CF4316" i="1" a="1"/>
  <c r="CF4316" i="1" s="1"/>
  <c r="CF4317" i="1" a="1"/>
  <c r="CF4317" i="1" s="1"/>
  <c r="CF4318" i="1" a="1"/>
  <c r="CF4318" i="1"/>
  <c r="CF4319" i="1" a="1"/>
  <c r="CF4319" i="1" s="1"/>
  <c r="CF4320" i="1" a="1"/>
  <c r="CF4320" i="1" s="1"/>
  <c r="CF4321" i="1" a="1"/>
  <c r="CF4321" i="1"/>
  <c r="CF4322" i="1" a="1"/>
  <c r="CF4322" i="1" s="1"/>
  <c r="CF4323" i="1" a="1"/>
  <c r="CF4323" i="1" s="1"/>
  <c r="CF4324" i="1" a="1"/>
  <c r="CF4324" i="1"/>
  <c r="CF4325" i="1" a="1"/>
  <c r="CF4325" i="1" s="1"/>
  <c r="CF4326" i="1" a="1"/>
  <c r="CF4326" i="1" s="1"/>
  <c r="CF4327" i="1" a="1"/>
  <c r="CF4327" i="1" s="1"/>
  <c r="CF4328" i="1" a="1"/>
  <c r="CF4328" i="1"/>
  <c r="CF4329" i="1" a="1"/>
  <c r="CF4329" i="1" s="1"/>
  <c r="CF4330" i="1" a="1"/>
  <c r="CF4330" i="1"/>
  <c r="CF4331" i="1" a="1"/>
  <c r="CF4331" i="1" s="1"/>
  <c r="CF4332" i="1" a="1"/>
  <c r="CF4332" i="1"/>
  <c r="CF4333" i="1" a="1"/>
  <c r="CF4333" i="1"/>
  <c r="CF4334" i="1" a="1"/>
  <c r="CF4334" i="1" s="1"/>
  <c r="CF4335" i="1" a="1"/>
  <c r="CF4335" i="1" s="1"/>
  <c r="CF4336" i="1" a="1"/>
  <c r="CF4336" i="1" s="1"/>
  <c r="CF4337" i="1" a="1"/>
  <c r="CF4337" i="1"/>
  <c r="CF4338" i="1" a="1"/>
  <c r="CF4338" i="1" s="1"/>
  <c r="CF4339" i="1" a="1"/>
  <c r="CF4339" i="1" s="1"/>
  <c r="CF4340" i="1" a="1"/>
  <c r="CF4340" i="1" s="1"/>
  <c r="CF4341" i="1" a="1"/>
  <c r="CF4341" i="1"/>
  <c r="CF4342" i="1" a="1"/>
  <c r="CF4342" i="1"/>
  <c r="CF4343" i="1" a="1"/>
  <c r="CF4343" i="1" s="1"/>
  <c r="CF4344" i="1" a="1"/>
  <c r="CF4344" i="1"/>
  <c r="CF4345" i="1" a="1"/>
  <c r="CF4345" i="1" s="1"/>
  <c r="CF4346" i="1" a="1"/>
  <c r="CF4346" i="1"/>
  <c r="CF4347" i="1" a="1"/>
  <c r="CF4347" i="1" s="1"/>
  <c r="CF4348" i="1" a="1"/>
  <c r="CF4348" i="1" s="1"/>
  <c r="CF4349" i="1" a="1"/>
  <c r="CF4349" i="1" s="1"/>
  <c r="CF4350" i="1" a="1"/>
  <c r="CF4350" i="1"/>
  <c r="CF4351" i="1" a="1"/>
  <c r="CF4351" i="1" s="1"/>
  <c r="CF4352" i="1" a="1"/>
  <c r="CF4352" i="1" s="1"/>
  <c r="CF4353" i="1" a="1"/>
  <c r="CF4353" i="1"/>
  <c r="CF4354" i="1" a="1"/>
  <c r="CF4354" i="1" s="1"/>
  <c r="CF4355" i="1" a="1"/>
  <c r="CF4355" i="1" s="1"/>
  <c r="CF4356" i="1" a="1"/>
  <c r="CF4356" i="1"/>
  <c r="CF4357" i="1" a="1"/>
  <c r="CF4357" i="1" s="1"/>
  <c r="CF4358" i="1" a="1"/>
  <c r="CF4358" i="1" s="1"/>
  <c r="CF4359" i="1" a="1"/>
  <c r="CF4359" i="1" s="1"/>
  <c r="CF4360" i="1" a="1"/>
  <c r="CF4360" i="1"/>
  <c r="CF4361" i="1" a="1"/>
  <c r="CF4361" i="1" s="1"/>
  <c r="CF4362" i="1" a="1"/>
  <c r="CF4362" i="1"/>
  <c r="CF4363" i="1" a="1"/>
  <c r="CF4363" i="1" s="1"/>
  <c r="CF4364" i="1" a="1"/>
  <c r="CF4364" i="1"/>
  <c r="CF4365" i="1" a="1"/>
  <c r="CF4365" i="1"/>
  <c r="CF4366" i="1" a="1"/>
  <c r="CF4366" i="1" s="1"/>
  <c r="CF4367" i="1" a="1"/>
  <c r="CF4367" i="1" s="1"/>
  <c r="CF4368" i="1" a="1"/>
  <c r="CF4368" i="1" s="1"/>
  <c r="CF4369" i="1" a="1"/>
  <c r="CF4369" i="1"/>
  <c r="CF4370" i="1" a="1"/>
  <c r="CF4370" i="1" s="1"/>
  <c r="CF4371" i="1" a="1"/>
  <c r="CF4371" i="1" s="1"/>
  <c r="CF4372" i="1" a="1"/>
  <c r="CF4372" i="1" s="1"/>
  <c r="CF4373" i="1" a="1"/>
  <c r="CF4373" i="1"/>
  <c r="CF4374" i="1" a="1"/>
  <c r="CF4374" i="1"/>
  <c r="CF4375" i="1" a="1"/>
  <c r="CF4375" i="1" s="1"/>
  <c r="CF4376" i="1" a="1"/>
  <c r="CF4376" i="1"/>
  <c r="CF4377" i="1" a="1"/>
  <c r="CF4377" i="1" s="1"/>
  <c r="CF4378" i="1" a="1"/>
  <c r="CF4378" i="1"/>
  <c r="CF4379" i="1" a="1"/>
  <c r="CF4379" i="1" s="1"/>
  <c r="CF4380" i="1" a="1"/>
  <c r="CF4380" i="1" s="1"/>
  <c r="CF4381" i="1" a="1"/>
  <c r="CF4381" i="1" s="1"/>
  <c r="CF4382" i="1" a="1"/>
  <c r="CF4382" i="1"/>
  <c r="CF4383" i="1" a="1"/>
  <c r="CF4383" i="1" s="1"/>
  <c r="CF4384" i="1" a="1"/>
  <c r="CF4384" i="1" s="1"/>
  <c r="CF4385" i="1" a="1"/>
  <c r="CF4385" i="1"/>
  <c r="CF4386" i="1" a="1"/>
  <c r="CF4386" i="1" s="1"/>
  <c r="CF4387" i="1" a="1"/>
  <c r="CF4387" i="1" s="1"/>
  <c r="CF4388" i="1" a="1"/>
  <c r="CF4388" i="1"/>
  <c r="CF4389" i="1" a="1"/>
  <c r="CF4389" i="1" s="1"/>
  <c r="CF4390" i="1" a="1"/>
  <c r="CF4390" i="1" s="1"/>
  <c r="CF4391" i="1" a="1"/>
  <c r="CF4391" i="1" s="1"/>
  <c r="CF4392" i="1" a="1"/>
  <c r="CF4392" i="1"/>
  <c r="CF4393" i="1" a="1"/>
  <c r="CF4393" i="1" s="1"/>
  <c r="CF4394" i="1" a="1"/>
  <c r="CF4394" i="1"/>
  <c r="CF4395" i="1" a="1"/>
  <c r="CF4395" i="1" s="1"/>
  <c r="CF4396" i="1" a="1"/>
  <c r="CF4396" i="1"/>
  <c r="CF4397" i="1" a="1"/>
  <c r="CF4397" i="1"/>
  <c r="CF4398" i="1" a="1"/>
  <c r="CF4398" i="1" s="1"/>
  <c r="CF4399" i="1" a="1"/>
  <c r="CF4399" i="1" s="1"/>
  <c r="CF4400" i="1" a="1"/>
  <c r="CF4400" i="1" s="1"/>
  <c r="CF4401" i="1" a="1"/>
  <c r="CF4401" i="1"/>
  <c r="CF4402" i="1" a="1"/>
  <c r="CF4402" i="1" s="1"/>
  <c r="CF4403" i="1" a="1"/>
  <c r="CF4403" i="1" s="1"/>
  <c r="CF4404" i="1" a="1"/>
  <c r="CF4404" i="1" s="1"/>
  <c r="CF4405" i="1" a="1"/>
  <c r="CF4405" i="1"/>
  <c r="CF4406" i="1" a="1"/>
  <c r="CF4406" i="1"/>
  <c r="CF4407" i="1" a="1"/>
  <c r="CF4407" i="1" s="1"/>
  <c r="CF4408" i="1" a="1"/>
  <c r="CF4408" i="1"/>
  <c r="CF4409" i="1" a="1"/>
  <c r="CF4409" i="1" s="1"/>
  <c r="CF4410" i="1" a="1"/>
  <c r="CF4410" i="1"/>
  <c r="CF4411" i="1" a="1"/>
  <c r="CF4411" i="1" s="1"/>
  <c r="CF4412" i="1" a="1"/>
  <c r="CF4412" i="1"/>
  <c r="CF4413" i="1" a="1"/>
  <c r="CF4413" i="1" s="1"/>
  <c r="CF4414" i="1" a="1"/>
  <c r="CF4414" i="1" s="1"/>
  <c r="CF4415" i="1" a="1"/>
  <c r="CF4415" i="1" s="1"/>
  <c r="CF4416" i="1" a="1"/>
  <c r="CF4416" i="1" s="1"/>
  <c r="CF4417" i="1" a="1"/>
  <c r="CF4417" i="1" s="1"/>
  <c r="CF4418" i="1" a="1"/>
  <c r="CF4418" i="1" s="1"/>
  <c r="CF4419" i="1" a="1"/>
  <c r="CF4419" i="1" s="1"/>
  <c r="CF4420" i="1" a="1"/>
  <c r="CF4420" i="1" s="1"/>
  <c r="CF4421" i="1" a="1"/>
  <c r="CF4421" i="1" s="1"/>
  <c r="CF4422" i="1" a="1"/>
  <c r="CF4422" i="1" s="1"/>
  <c r="CF4423" i="1" a="1"/>
  <c r="CF4423" i="1" s="1"/>
  <c r="CF4424" i="1" a="1"/>
  <c r="CF4424" i="1" s="1"/>
  <c r="CF4425" i="1" a="1"/>
  <c r="CF4425" i="1" s="1"/>
  <c r="CF4426" i="1" a="1"/>
  <c r="CF4426" i="1" s="1"/>
  <c r="CF4427" i="1" a="1"/>
  <c r="CF4427" i="1" s="1"/>
  <c r="CF4428" i="1" a="1"/>
  <c r="CF4428" i="1" s="1"/>
  <c r="CF4429" i="1" a="1"/>
  <c r="CF4429" i="1" s="1"/>
  <c r="CF4430" i="1" a="1"/>
  <c r="CF4430" i="1" s="1"/>
  <c r="CF4431" i="1" a="1"/>
  <c r="CF4431" i="1" s="1"/>
  <c r="CF4432" i="1" a="1"/>
  <c r="CF4432" i="1" s="1"/>
  <c r="CF4433" i="1" a="1"/>
  <c r="CF4433" i="1" s="1"/>
  <c r="CF4434" i="1" a="1"/>
  <c r="CF4434" i="1" s="1"/>
  <c r="CF4435" i="1" a="1"/>
  <c r="CF4435" i="1" s="1"/>
  <c r="CF4436" i="1" a="1"/>
  <c r="CF4436" i="1" s="1"/>
  <c r="CF4437" i="1" a="1"/>
  <c r="CF4437" i="1" s="1"/>
  <c r="CF4438" i="1" a="1"/>
  <c r="CF4438" i="1" s="1"/>
  <c r="CF4439" i="1" a="1"/>
  <c r="CF4439" i="1" s="1"/>
  <c r="CF4440" i="1" a="1"/>
  <c r="CF4440" i="1" s="1"/>
  <c r="CF4441" i="1" a="1"/>
  <c r="CF4441" i="1" s="1"/>
  <c r="CF4442" i="1" a="1"/>
  <c r="CF4442" i="1" s="1"/>
  <c r="CF4443" i="1" a="1"/>
  <c r="CF4443" i="1" s="1"/>
  <c r="CF4444" i="1" a="1"/>
  <c r="CF4444" i="1" s="1"/>
  <c r="CF4445" i="1" a="1"/>
  <c r="CF4445" i="1" s="1"/>
  <c r="CF4446" i="1" a="1"/>
  <c r="CF4446" i="1" s="1"/>
  <c r="CF4447" i="1" a="1"/>
  <c r="CF4447" i="1" s="1"/>
  <c r="CF4448" i="1" a="1"/>
  <c r="CF4448" i="1" s="1"/>
  <c r="CF4449" i="1" a="1"/>
  <c r="CF4449" i="1" s="1"/>
  <c r="CF4450" i="1" a="1"/>
  <c r="CF4450" i="1" s="1"/>
  <c r="CF4451" i="1" a="1"/>
  <c r="CF4451" i="1" s="1"/>
  <c r="CF4452" i="1" a="1"/>
  <c r="CF4452" i="1" s="1"/>
  <c r="CF4453" i="1" a="1"/>
  <c r="CF4453" i="1" s="1"/>
  <c r="CF4454" i="1" a="1"/>
  <c r="CF4454" i="1" s="1"/>
  <c r="CF4455" i="1" a="1"/>
  <c r="CF4455" i="1" s="1"/>
  <c r="CF4456" i="1" a="1"/>
  <c r="CF4456" i="1" s="1"/>
  <c r="CF4457" i="1" a="1"/>
  <c r="CF4457" i="1" s="1"/>
  <c r="CF4458" i="1" a="1"/>
  <c r="CF4458" i="1" s="1"/>
  <c r="CF4459" i="1" a="1"/>
  <c r="CF4459" i="1" s="1"/>
  <c r="CF4460" i="1" a="1"/>
  <c r="CF4460" i="1" s="1"/>
  <c r="CF4461" i="1" a="1"/>
  <c r="CF4461" i="1" s="1"/>
  <c r="CF4462" i="1" a="1"/>
  <c r="CF4462" i="1" s="1"/>
  <c r="CF4463" i="1" a="1"/>
  <c r="CF4463" i="1" s="1"/>
  <c r="CF4464" i="1" a="1"/>
  <c r="CF4464" i="1" s="1"/>
  <c r="CF4465" i="1" a="1"/>
  <c r="CF4465" i="1" s="1"/>
  <c r="CF4466" i="1" a="1"/>
  <c r="CF4466" i="1" s="1"/>
  <c r="CF4467" i="1" a="1"/>
  <c r="CF4467" i="1" s="1"/>
  <c r="CF4468" i="1" a="1"/>
  <c r="CF4468" i="1" s="1"/>
  <c r="CF4469" i="1" a="1"/>
  <c r="CF4469" i="1" s="1"/>
  <c r="CF4470" i="1" a="1"/>
  <c r="CF4470" i="1" s="1"/>
  <c r="CF4471" i="1" a="1"/>
  <c r="CF4471" i="1" s="1"/>
  <c r="CF4472" i="1" a="1"/>
  <c r="CF4472" i="1" s="1"/>
  <c r="CF4473" i="1" a="1"/>
  <c r="CF4473" i="1" s="1"/>
  <c r="CF4474" i="1" a="1"/>
  <c r="CF4474" i="1" s="1"/>
  <c r="CF4475" i="1" a="1"/>
  <c r="CF4475" i="1" s="1"/>
  <c r="CF4476" i="1" a="1"/>
  <c r="CF4476" i="1" s="1"/>
  <c r="CF4477" i="1" a="1"/>
  <c r="CF4477" i="1" s="1"/>
  <c r="CF4478" i="1" a="1"/>
  <c r="CF4478" i="1" s="1"/>
  <c r="CF4479" i="1" a="1"/>
  <c r="CF4479" i="1" s="1"/>
  <c r="CF4480" i="1" a="1"/>
  <c r="CF4480" i="1" s="1"/>
  <c r="CF4481" i="1" a="1"/>
  <c r="CF4481" i="1" s="1"/>
  <c r="CF4482" i="1" a="1"/>
  <c r="CF4482" i="1" s="1"/>
  <c r="CF4483" i="1" a="1"/>
  <c r="CF4483" i="1" s="1"/>
  <c r="CF4484" i="1" a="1"/>
  <c r="CF4484" i="1" s="1"/>
  <c r="CF4485" i="1" a="1"/>
  <c r="CF4485" i="1" s="1"/>
  <c r="CF4486" i="1" a="1"/>
  <c r="CF4486" i="1" s="1"/>
  <c r="CF4487" i="1" a="1"/>
  <c r="CF4487" i="1" s="1"/>
  <c r="CF4488" i="1" a="1"/>
  <c r="CF4488" i="1" s="1"/>
  <c r="CF4489" i="1" a="1"/>
  <c r="CF4489" i="1" s="1"/>
  <c r="CF4490" i="1" a="1"/>
  <c r="CF4490" i="1" s="1"/>
  <c r="CF4491" i="1" a="1"/>
  <c r="CF4491" i="1" s="1"/>
  <c r="CF4492" i="1" a="1"/>
  <c r="CF4492" i="1" s="1"/>
  <c r="CF4493" i="1" a="1"/>
  <c r="CF4493" i="1" s="1"/>
  <c r="CF4494" i="1" a="1"/>
  <c r="CF4494" i="1" s="1"/>
  <c r="CF4495" i="1" a="1"/>
  <c r="CF4495" i="1" s="1"/>
  <c r="CF4496" i="1" a="1"/>
  <c r="CF4496" i="1" s="1"/>
  <c r="CF4497" i="1" a="1"/>
  <c r="CF4497" i="1" s="1"/>
  <c r="CF4498" i="1" a="1"/>
  <c r="CF4498" i="1" s="1"/>
  <c r="CF4499" i="1" a="1"/>
  <c r="CF4499" i="1" s="1"/>
  <c r="CF4500" i="1" a="1"/>
  <c r="CF4500" i="1" s="1"/>
  <c r="CF4501" i="1" a="1"/>
  <c r="CF4501" i="1" s="1"/>
  <c r="CF4502" i="1" a="1"/>
  <c r="CF4502" i="1" s="1"/>
  <c r="CF4503" i="1" a="1"/>
  <c r="CF4503" i="1" s="1"/>
  <c r="CF4504" i="1" a="1"/>
  <c r="CF4504" i="1" s="1"/>
  <c r="CF4505" i="1" a="1"/>
  <c r="CF4505" i="1" s="1"/>
  <c r="CF4506" i="1" a="1"/>
  <c r="CF4506" i="1" s="1"/>
  <c r="CF4507" i="1" a="1"/>
  <c r="CF4507" i="1" s="1"/>
  <c r="CF4508" i="1" a="1"/>
  <c r="CF4508" i="1" s="1"/>
  <c r="CF4509" i="1" a="1"/>
  <c r="CF4509" i="1" s="1"/>
  <c r="CF4510" i="1" a="1"/>
  <c r="CF4510" i="1" s="1"/>
  <c r="CF4511" i="1" a="1"/>
  <c r="CF4511" i="1" s="1"/>
  <c r="CF4512" i="1" a="1"/>
  <c r="CF4512" i="1" s="1"/>
  <c r="CF4513" i="1" a="1"/>
  <c r="CF4513" i="1" s="1"/>
  <c r="CF4514" i="1" a="1"/>
  <c r="CF4514" i="1" s="1"/>
  <c r="CF4515" i="1" a="1"/>
  <c r="CF4515" i="1" s="1"/>
  <c r="CF4516" i="1" a="1"/>
  <c r="CF4516" i="1" s="1"/>
  <c r="CF4517" i="1" a="1"/>
  <c r="CF4517" i="1" s="1"/>
  <c r="CF4518" i="1" a="1"/>
  <c r="CF4518" i="1" s="1"/>
  <c r="CF4519" i="1" a="1"/>
  <c r="CF4519" i="1" s="1"/>
  <c r="CF4520" i="1" a="1"/>
  <c r="CF4520" i="1" s="1"/>
  <c r="CF4521" i="1" a="1"/>
  <c r="CF4521" i="1" s="1"/>
  <c r="CF4522" i="1" a="1"/>
  <c r="CF4522" i="1" s="1"/>
  <c r="CF4523" i="1" a="1"/>
  <c r="CF4523" i="1" s="1"/>
  <c r="CF4524" i="1" a="1"/>
  <c r="CF4524" i="1" s="1"/>
  <c r="CF4525" i="1" a="1"/>
  <c r="CF4525" i="1" s="1"/>
  <c r="CF4526" i="1" a="1"/>
  <c r="CF4526" i="1" s="1"/>
  <c r="CF4527" i="1" a="1"/>
  <c r="CF4527" i="1" s="1"/>
  <c r="CF4528" i="1" a="1"/>
  <c r="CF4528" i="1" s="1"/>
  <c r="CF4529" i="1" a="1"/>
  <c r="CF4529" i="1" s="1"/>
  <c r="CF4530" i="1" a="1"/>
  <c r="CF4530" i="1" s="1"/>
  <c r="CF4531" i="1" a="1"/>
  <c r="CF4531" i="1" s="1"/>
  <c r="CF4532" i="1" a="1"/>
  <c r="CF4532" i="1" s="1"/>
  <c r="CF4533" i="1" a="1"/>
  <c r="CF4533" i="1" s="1"/>
  <c r="CF4534" i="1" a="1"/>
  <c r="CF4534" i="1" s="1"/>
  <c r="CF4535" i="1" a="1"/>
  <c r="CF4535" i="1" s="1"/>
  <c r="CF4536" i="1" a="1"/>
  <c r="CF4536" i="1" s="1"/>
  <c r="CF4537" i="1" a="1"/>
  <c r="CF4537" i="1" s="1"/>
  <c r="CF4538" i="1" a="1"/>
  <c r="CF4538" i="1" s="1"/>
  <c r="CF4539" i="1" a="1"/>
  <c r="CF4539" i="1" s="1"/>
  <c r="CF4540" i="1" a="1"/>
  <c r="CF4540" i="1" s="1"/>
  <c r="CF4541" i="1" a="1"/>
  <c r="CF4541" i="1" s="1"/>
  <c r="CF4542" i="1" a="1"/>
  <c r="CF4542" i="1" s="1"/>
  <c r="CF4543" i="1" a="1"/>
  <c r="CF4543" i="1" s="1"/>
  <c r="CF4544" i="1" a="1"/>
  <c r="CF4544" i="1" s="1"/>
  <c r="CF4545" i="1" a="1"/>
  <c r="CF4545" i="1" s="1"/>
  <c r="CF5" i="1" a="1"/>
  <c r="CF5" i="1" s="1"/>
  <c r="CE6" i="1"/>
  <c r="CE7" i="1"/>
  <c r="CE8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5" i="1"/>
  <c r="CE26" i="1"/>
  <c r="CE27" i="1"/>
  <c r="CE28" i="1"/>
  <c r="CE29" i="1"/>
  <c r="CE30" i="1"/>
  <c r="CE31" i="1"/>
  <c r="CE32" i="1"/>
  <c r="CE33" i="1"/>
  <c r="CE34" i="1"/>
  <c r="CE35" i="1"/>
  <c r="CE36" i="1"/>
  <c r="CE37" i="1"/>
  <c r="CE38" i="1"/>
  <c r="CE39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59" i="1"/>
  <c r="CE60" i="1"/>
  <c r="CE61" i="1"/>
  <c r="CE62" i="1"/>
  <c r="CE63" i="1"/>
  <c r="CE64" i="1"/>
  <c r="CE65" i="1"/>
  <c r="CE66" i="1"/>
  <c r="CE67" i="1"/>
  <c r="CE68" i="1"/>
  <c r="CE69" i="1"/>
  <c r="CE70" i="1"/>
  <c r="CE71" i="1"/>
  <c r="CE72" i="1"/>
  <c r="CE73" i="1"/>
  <c r="CE74" i="1"/>
  <c r="CE75" i="1"/>
  <c r="CE76" i="1"/>
  <c r="CE77" i="1"/>
  <c r="CE78" i="1"/>
  <c r="CE79" i="1"/>
  <c r="CE80" i="1"/>
  <c r="CE81" i="1"/>
  <c r="CE82" i="1"/>
  <c r="CE83" i="1"/>
  <c r="CE84" i="1"/>
  <c r="CE85" i="1"/>
  <c r="CE86" i="1"/>
  <c r="CE87" i="1"/>
  <c r="CE88" i="1"/>
  <c r="CE89" i="1"/>
  <c r="CE90" i="1"/>
  <c r="CE91" i="1"/>
  <c r="CE92" i="1"/>
  <c r="CE93" i="1"/>
  <c r="CE94" i="1"/>
  <c r="CE95" i="1"/>
  <c r="CE96" i="1"/>
  <c r="CE97" i="1"/>
  <c r="CE98" i="1"/>
  <c r="CE99" i="1"/>
  <c r="CE100" i="1"/>
  <c r="CE101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4" i="1"/>
  <c r="CE115" i="1"/>
  <c r="CE116" i="1"/>
  <c r="CE117" i="1"/>
  <c r="CE118" i="1"/>
  <c r="CE119" i="1"/>
  <c r="CE120" i="1"/>
  <c r="CE121" i="1"/>
  <c r="CE122" i="1"/>
  <c r="CE123" i="1"/>
  <c r="CE124" i="1"/>
  <c r="CE125" i="1"/>
  <c r="CE126" i="1"/>
  <c r="CE127" i="1"/>
  <c r="CE128" i="1"/>
  <c r="CE129" i="1"/>
  <c r="CE130" i="1"/>
  <c r="CE131" i="1"/>
  <c r="CE132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6" i="1"/>
  <c r="CE147" i="1"/>
  <c r="CE148" i="1"/>
  <c r="CE149" i="1"/>
  <c r="CE150" i="1"/>
  <c r="CE151" i="1"/>
  <c r="CE152" i="1"/>
  <c r="CE153" i="1"/>
  <c r="CE154" i="1"/>
  <c r="CE155" i="1"/>
  <c r="CE156" i="1"/>
  <c r="CE157" i="1"/>
  <c r="CE158" i="1"/>
  <c r="CE159" i="1"/>
  <c r="CE160" i="1"/>
  <c r="CE161" i="1"/>
  <c r="CE162" i="1"/>
  <c r="CE163" i="1"/>
  <c r="CE164" i="1"/>
  <c r="CE165" i="1"/>
  <c r="CE166" i="1"/>
  <c r="CE167" i="1"/>
  <c r="CE168" i="1"/>
  <c r="CE169" i="1"/>
  <c r="CE170" i="1"/>
  <c r="CE171" i="1"/>
  <c r="CE172" i="1"/>
  <c r="CE173" i="1"/>
  <c r="CE174" i="1"/>
  <c r="CE175" i="1"/>
  <c r="CE176" i="1"/>
  <c r="CE177" i="1"/>
  <c r="CE178" i="1"/>
  <c r="CE179" i="1"/>
  <c r="CE180" i="1"/>
  <c r="CE181" i="1"/>
  <c r="CE182" i="1"/>
  <c r="CE183" i="1"/>
  <c r="CE184" i="1"/>
  <c r="CE185" i="1"/>
  <c r="CE186" i="1"/>
  <c r="CE187" i="1"/>
  <c r="CE188" i="1"/>
  <c r="CE189" i="1"/>
  <c r="CE190" i="1"/>
  <c r="CE191" i="1"/>
  <c r="CE192" i="1"/>
  <c r="CE193" i="1"/>
  <c r="CE194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0" i="1"/>
  <c r="CE211" i="1"/>
  <c r="CE212" i="1"/>
  <c r="CE213" i="1"/>
  <c r="CE214" i="1"/>
  <c r="CE215" i="1"/>
  <c r="CE216" i="1"/>
  <c r="CE217" i="1"/>
  <c r="CE218" i="1"/>
  <c r="CE219" i="1"/>
  <c r="CE220" i="1"/>
  <c r="CE221" i="1"/>
  <c r="CE222" i="1"/>
  <c r="CE223" i="1"/>
  <c r="CE224" i="1"/>
  <c r="CE225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CE250" i="1"/>
  <c r="CE251" i="1"/>
  <c r="CE252" i="1"/>
  <c r="CE253" i="1"/>
  <c r="CE254" i="1"/>
  <c r="CE255" i="1"/>
  <c r="CE256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69" i="1"/>
  <c r="CE270" i="1"/>
  <c r="CE271" i="1"/>
  <c r="CE272" i="1"/>
  <c r="CE273" i="1"/>
  <c r="CE274" i="1"/>
  <c r="CE275" i="1"/>
  <c r="CE276" i="1"/>
  <c r="CE277" i="1"/>
  <c r="CE278" i="1"/>
  <c r="CE279" i="1"/>
  <c r="CE280" i="1"/>
  <c r="CE281" i="1"/>
  <c r="CE282" i="1"/>
  <c r="CE283" i="1"/>
  <c r="CE284" i="1"/>
  <c r="CE285" i="1"/>
  <c r="CE286" i="1"/>
  <c r="CE287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4" i="1"/>
  <c r="CE305" i="1"/>
  <c r="CE306" i="1"/>
  <c r="CE307" i="1"/>
  <c r="CE308" i="1"/>
  <c r="CE309" i="1"/>
  <c r="CE310" i="1"/>
  <c r="CE311" i="1"/>
  <c r="CE312" i="1"/>
  <c r="CE313" i="1"/>
  <c r="CE314" i="1"/>
  <c r="CE315" i="1"/>
  <c r="CE316" i="1"/>
  <c r="CE317" i="1"/>
  <c r="CE318" i="1"/>
  <c r="CE319" i="1"/>
  <c r="CE320" i="1"/>
  <c r="CE321" i="1"/>
  <c r="CE322" i="1"/>
  <c r="CE323" i="1"/>
  <c r="CE324" i="1"/>
  <c r="CE325" i="1"/>
  <c r="CE326" i="1"/>
  <c r="CE327" i="1"/>
  <c r="CE328" i="1"/>
  <c r="CE329" i="1"/>
  <c r="CE330" i="1"/>
  <c r="CE331" i="1"/>
  <c r="CE332" i="1"/>
  <c r="CE333" i="1"/>
  <c r="CE334" i="1"/>
  <c r="CE335" i="1"/>
  <c r="CE336" i="1"/>
  <c r="CE337" i="1"/>
  <c r="CE338" i="1"/>
  <c r="CE339" i="1"/>
  <c r="CE340" i="1"/>
  <c r="CE341" i="1"/>
  <c r="CE342" i="1"/>
  <c r="CE343" i="1"/>
  <c r="CE344" i="1"/>
  <c r="CE345" i="1"/>
  <c r="CE346" i="1"/>
  <c r="CE347" i="1"/>
  <c r="CE348" i="1"/>
  <c r="CE349" i="1"/>
  <c r="CE350" i="1"/>
  <c r="CE351" i="1"/>
  <c r="CE352" i="1"/>
  <c r="CE353" i="1"/>
  <c r="CE354" i="1"/>
  <c r="CE355" i="1"/>
  <c r="CE356" i="1"/>
  <c r="CE357" i="1"/>
  <c r="CE358" i="1"/>
  <c r="CE359" i="1"/>
  <c r="CE360" i="1"/>
  <c r="CE361" i="1"/>
  <c r="CE362" i="1"/>
  <c r="CE363" i="1"/>
  <c r="CE364" i="1"/>
  <c r="CE365" i="1"/>
  <c r="CE366" i="1"/>
  <c r="CE367" i="1"/>
  <c r="CE368" i="1"/>
  <c r="CE369" i="1"/>
  <c r="CE370" i="1"/>
  <c r="CE371" i="1"/>
  <c r="CE372" i="1"/>
  <c r="CE373" i="1"/>
  <c r="CE374" i="1"/>
  <c r="CE375" i="1"/>
  <c r="CE376" i="1"/>
  <c r="CE377" i="1"/>
  <c r="CE378" i="1"/>
  <c r="CE379" i="1"/>
  <c r="CE380" i="1"/>
  <c r="CE381" i="1"/>
  <c r="CE382" i="1"/>
  <c r="CE383" i="1"/>
  <c r="CE384" i="1"/>
  <c r="CE385" i="1"/>
  <c r="CE386" i="1"/>
  <c r="CE387" i="1"/>
  <c r="CE388" i="1"/>
  <c r="CE389" i="1"/>
  <c r="CE390" i="1"/>
  <c r="CE391" i="1"/>
  <c r="CE392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405" i="1"/>
  <c r="CE406" i="1"/>
  <c r="CE407" i="1"/>
  <c r="CE408" i="1"/>
  <c r="CE409" i="1"/>
  <c r="CE410" i="1"/>
  <c r="CE411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4" i="1"/>
  <c r="CE425" i="1"/>
  <c r="CE426" i="1"/>
  <c r="CE427" i="1"/>
  <c r="CE428" i="1"/>
  <c r="CE429" i="1"/>
  <c r="CE430" i="1"/>
  <c r="CE431" i="1"/>
  <c r="CE432" i="1"/>
  <c r="CE433" i="1"/>
  <c r="CE434" i="1"/>
  <c r="CE435" i="1"/>
  <c r="CE436" i="1"/>
  <c r="CE437" i="1"/>
  <c r="CE438" i="1"/>
  <c r="CE439" i="1"/>
  <c r="CE440" i="1"/>
  <c r="CE441" i="1"/>
  <c r="CE442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E467" i="1"/>
  <c r="CE468" i="1"/>
  <c r="CE469" i="1"/>
  <c r="CE470" i="1"/>
  <c r="CE471" i="1"/>
  <c r="CE472" i="1"/>
  <c r="CE473" i="1"/>
  <c r="CE474" i="1"/>
  <c r="CE475" i="1"/>
  <c r="CE476" i="1"/>
  <c r="CE477" i="1"/>
  <c r="CE478" i="1"/>
  <c r="CE479" i="1"/>
  <c r="CE480" i="1"/>
  <c r="CE481" i="1"/>
  <c r="CE482" i="1"/>
  <c r="CE483" i="1"/>
  <c r="CE484" i="1"/>
  <c r="CE485" i="1"/>
  <c r="CE486" i="1"/>
  <c r="CE487" i="1"/>
  <c r="CE488" i="1"/>
  <c r="CE489" i="1"/>
  <c r="CE490" i="1"/>
  <c r="CE491" i="1"/>
  <c r="CE492" i="1"/>
  <c r="CE493" i="1"/>
  <c r="CE494" i="1"/>
  <c r="CE495" i="1"/>
  <c r="CE496" i="1"/>
  <c r="CE497" i="1"/>
  <c r="CE498" i="1"/>
  <c r="CE499" i="1"/>
  <c r="CE500" i="1"/>
  <c r="CE501" i="1"/>
  <c r="CE502" i="1"/>
  <c r="CE503" i="1"/>
  <c r="CE504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8" i="1"/>
  <c r="CE519" i="1"/>
  <c r="CE520" i="1"/>
  <c r="CE521" i="1"/>
  <c r="CE522" i="1"/>
  <c r="CE523" i="1"/>
  <c r="CE524" i="1"/>
  <c r="CE525" i="1"/>
  <c r="CE526" i="1"/>
  <c r="CE527" i="1"/>
  <c r="CE528" i="1"/>
  <c r="CE529" i="1"/>
  <c r="CE530" i="1"/>
  <c r="CE531" i="1"/>
  <c r="CE532" i="1"/>
  <c r="CE533" i="1"/>
  <c r="CE534" i="1"/>
  <c r="CE535" i="1"/>
  <c r="CE536" i="1"/>
  <c r="CE537" i="1"/>
  <c r="CE538" i="1"/>
  <c r="CE539" i="1"/>
  <c r="CE540" i="1"/>
  <c r="CE541" i="1"/>
  <c r="CE542" i="1"/>
  <c r="CE543" i="1"/>
  <c r="CE544" i="1"/>
  <c r="CE545" i="1"/>
  <c r="CE546" i="1"/>
  <c r="CE547" i="1"/>
  <c r="CE548" i="1"/>
  <c r="CE549" i="1"/>
  <c r="CE550" i="1"/>
  <c r="CE551" i="1"/>
  <c r="CE552" i="1"/>
  <c r="CE553" i="1"/>
  <c r="CE554" i="1"/>
  <c r="CE555" i="1"/>
  <c r="CE556" i="1"/>
  <c r="CE557" i="1"/>
  <c r="CE558" i="1"/>
  <c r="CE559" i="1"/>
  <c r="CE560" i="1"/>
  <c r="CE561" i="1"/>
  <c r="CE562" i="1"/>
  <c r="CE563" i="1"/>
  <c r="CE564" i="1"/>
  <c r="CE565" i="1"/>
  <c r="CE566" i="1"/>
  <c r="CE567" i="1"/>
  <c r="CE568" i="1"/>
  <c r="CE569" i="1"/>
  <c r="CE570" i="1"/>
  <c r="CE571" i="1"/>
  <c r="CE572" i="1"/>
  <c r="CE573" i="1"/>
  <c r="CE574" i="1"/>
  <c r="CE575" i="1"/>
  <c r="CE576" i="1"/>
  <c r="CE577" i="1"/>
  <c r="CE578" i="1"/>
  <c r="CE579" i="1"/>
  <c r="CE580" i="1"/>
  <c r="CE581" i="1"/>
  <c r="CE582" i="1"/>
  <c r="CE583" i="1"/>
  <c r="CE584" i="1"/>
  <c r="CE585" i="1"/>
  <c r="CE586" i="1"/>
  <c r="CE587" i="1"/>
  <c r="CE588" i="1"/>
  <c r="CE589" i="1"/>
  <c r="CE590" i="1"/>
  <c r="CE591" i="1"/>
  <c r="CE592" i="1"/>
  <c r="CE593" i="1"/>
  <c r="CE594" i="1"/>
  <c r="CE595" i="1"/>
  <c r="CE596" i="1"/>
  <c r="CE597" i="1"/>
  <c r="CE598" i="1"/>
  <c r="CE599" i="1"/>
  <c r="CE600" i="1"/>
  <c r="CE601" i="1"/>
  <c r="CE602" i="1"/>
  <c r="CE603" i="1"/>
  <c r="CE604" i="1"/>
  <c r="CE605" i="1"/>
  <c r="CE606" i="1"/>
  <c r="CE607" i="1"/>
  <c r="CE608" i="1"/>
  <c r="CE609" i="1"/>
  <c r="CE610" i="1"/>
  <c r="CE611" i="1"/>
  <c r="CE612" i="1"/>
  <c r="CE613" i="1"/>
  <c r="CE614" i="1"/>
  <c r="CE615" i="1"/>
  <c r="CE616" i="1"/>
  <c r="CE617" i="1"/>
  <c r="CE618" i="1"/>
  <c r="CE619" i="1"/>
  <c r="CE620" i="1"/>
  <c r="CE621" i="1"/>
  <c r="CE622" i="1"/>
  <c r="CE623" i="1"/>
  <c r="CE624" i="1"/>
  <c r="CE625" i="1"/>
  <c r="CE626" i="1"/>
  <c r="CE627" i="1"/>
  <c r="CE628" i="1"/>
  <c r="CE629" i="1"/>
  <c r="CE630" i="1"/>
  <c r="CE631" i="1"/>
  <c r="CE632" i="1"/>
  <c r="CE633" i="1"/>
  <c r="CE634" i="1"/>
  <c r="CE635" i="1"/>
  <c r="CE636" i="1"/>
  <c r="CE637" i="1"/>
  <c r="CE638" i="1"/>
  <c r="CE639" i="1"/>
  <c r="CE640" i="1"/>
  <c r="CE641" i="1"/>
  <c r="CE642" i="1"/>
  <c r="CE643" i="1"/>
  <c r="CE644" i="1"/>
  <c r="CE645" i="1"/>
  <c r="CE646" i="1"/>
  <c r="CE647" i="1"/>
  <c r="CE648" i="1"/>
  <c r="CE649" i="1"/>
  <c r="CE650" i="1"/>
  <c r="CE651" i="1"/>
  <c r="CE652" i="1"/>
  <c r="CE653" i="1"/>
  <c r="CE654" i="1"/>
  <c r="CE655" i="1"/>
  <c r="CE656" i="1"/>
  <c r="CE657" i="1"/>
  <c r="CE658" i="1"/>
  <c r="CE659" i="1"/>
  <c r="CE660" i="1"/>
  <c r="CE661" i="1"/>
  <c r="CE662" i="1"/>
  <c r="CE663" i="1"/>
  <c r="CE664" i="1"/>
  <c r="CE665" i="1"/>
  <c r="CE666" i="1"/>
  <c r="CE667" i="1"/>
  <c r="CE668" i="1"/>
  <c r="CE669" i="1"/>
  <c r="CE670" i="1"/>
  <c r="CE671" i="1"/>
  <c r="CE672" i="1"/>
  <c r="CE673" i="1"/>
  <c r="CE674" i="1"/>
  <c r="CE675" i="1"/>
  <c r="CE676" i="1"/>
  <c r="CE677" i="1"/>
  <c r="CE678" i="1"/>
  <c r="CE679" i="1"/>
  <c r="CE680" i="1"/>
  <c r="CE681" i="1"/>
  <c r="CE682" i="1"/>
  <c r="CE683" i="1"/>
  <c r="CE684" i="1"/>
  <c r="CE685" i="1"/>
  <c r="CE686" i="1"/>
  <c r="CE687" i="1"/>
  <c r="CE688" i="1"/>
  <c r="CE689" i="1"/>
  <c r="CE690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E715" i="1"/>
  <c r="CE716" i="1"/>
  <c r="CE717" i="1"/>
  <c r="CE718" i="1"/>
  <c r="CE719" i="1"/>
  <c r="CE720" i="1"/>
  <c r="CE721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E746" i="1"/>
  <c r="CE747" i="1"/>
  <c r="CE748" i="1"/>
  <c r="CE749" i="1"/>
  <c r="CE750" i="1"/>
  <c r="CE751" i="1"/>
  <c r="CE752" i="1"/>
  <c r="CE753" i="1"/>
  <c r="CE754" i="1"/>
  <c r="CE755" i="1"/>
  <c r="CE756" i="1"/>
  <c r="CE757" i="1"/>
  <c r="CE758" i="1"/>
  <c r="CE759" i="1"/>
  <c r="CE760" i="1"/>
  <c r="CE761" i="1"/>
  <c r="CE762" i="1"/>
  <c r="CE763" i="1"/>
  <c r="CE764" i="1"/>
  <c r="CE765" i="1"/>
  <c r="CE766" i="1"/>
  <c r="CE767" i="1"/>
  <c r="CE768" i="1"/>
  <c r="CE769" i="1"/>
  <c r="CE770" i="1"/>
  <c r="CE771" i="1"/>
  <c r="CE772" i="1"/>
  <c r="CE773" i="1"/>
  <c r="CE774" i="1"/>
  <c r="CE775" i="1"/>
  <c r="CE776" i="1"/>
  <c r="CE777" i="1"/>
  <c r="CE778" i="1"/>
  <c r="CE779" i="1"/>
  <c r="CE780" i="1"/>
  <c r="CE781" i="1"/>
  <c r="CE782" i="1"/>
  <c r="CE783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6" i="1"/>
  <c r="CE797" i="1"/>
  <c r="CE798" i="1"/>
  <c r="CE799" i="1"/>
  <c r="CE800" i="1"/>
  <c r="CE801" i="1"/>
  <c r="CE802" i="1"/>
  <c r="CE803" i="1"/>
  <c r="CE804" i="1"/>
  <c r="CE805" i="1"/>
  <c r="CE806" i="1"/>
  <c r="CE807" i="1"/>
  <c r="CE808" i="1"/>
  <c r="CE809" i="1"/>
  <c r="CE810" i="1"/>
  <c r="CE811" i="1"/>
  <c r="CE812" i="1"/>
  <c r="CE813" i="1"/>
  <c r="CE814" i="1"/>
  <c r="CE815" i="1"/>
  <c r="CE816" i="1"/>
  <c r="CE817" i="1"/>
  <c r="CE818" i="1"/>
  <c r="CE819" i="1"/>
  <c r="CE820" i="1"/>
  <c r="CE821" i="1"/>
  <c r="CE822" i="1"/>
  <c r="CE823" i="1"/>
  <c r="CE824" i="1"/>
  <c r="CE825" i="1"/>
  <c r="CE826" i="1"/>
  <c r="CE827" i="1"/>
  <c r="CE828" i="1"/>
  <c r="CE829" i="1"/>
  <c r="CE830" i="1"/>
  <c r="CE831" i="1"/>
  <c r="CE832" i="1"/>
  <c r="CE833" i="1"/>
  <c r="CE834" i="1"/>
  <c r="CE835" i="1"/>
  <c r="CE836" i="1"/>
  <c r="CE837" i="1"/>
  <c r="CE838" i="1"/>
  <c r="CE839" i="1"/>
  <c r="CE840" i="1"/>
  <c r="CE841" i="1"/>
  <c r="CE842" i="1"/>
  <c r="CE843" i="1"/>
  <c r="CE844" i="1"/>
  <c r="CE845" i="1"/>
  <c r="CE846" i="1"/>
  <c r="CE847" i="1"/>
  <c r="CE848" i="1"/>
  <c r="CE849" i="1"/>
  <c r="CE850" i="1"/>
  <c r="CE851" i="1"/>
  <c r="CE852" i="1"/>
  <c r="CE853" i="1"/>
  <c r="CE854" i="1"/>
  <c r="CE855" i="1"/>
  <c r="CE856" i="1"/>
  <c r="CE857" i="1"/>
  <c r="CE858" i="1"/>
  <c r="CE859" i="1"/>
  <c r="CE860" i="1"/>
  <c r="CE861" i="1"/>
  <c r="CE862" i="1"/>
  <c r="CE863" i="1"/>
  <c r="CE864" i="1"/>
  <c r="CE865" i="1"/>
  <c r="CE866" i="1"/>
  <c r="CE867" i="1"/>
  <c r="CE868" i="1"/>
  <c r="CE869" i="1"/>
  <c r="CE870" i="1"/>
  <c r="CE871" i="1"/>
  <c r="CE872" i="1"/>
  <c r="CE873" i="1"/>
  <c r="CE874" i="1"/>
  <c r="CE875" i="1"/>
  <c r="CE876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E901" i="1"/>
  <c r="CE902" i="1"/>
  <c r="CE903" i="1"/>
  <c r="CE904" i="1"/>
  <c r="CE905" i="1"/>
  <c r="CE906" i="1"/>
  <c r="CE907" i="1"/>
  <c r="CE908" i="1"/>
  <c r="CE909" i="1"/>
  <c r="CE910" i="1"/>
  <c r="CE911" i="1"/>
  <c r="CE912" i="1"/>
  <c r="CE913" i="1"/>
  <c r="CE914" i="1"/>
  <c r="CE915" i="1"/>
  <c r="CE916" i="1"/>
  <c r="CE917" i="1"/>
  <c r="CE918" i="1"/>
  <c r="CE919" i="1"/>
  <c r="CE920" i="1"/>
  <c r="CE921" i="1"/>
  <c r="CE922" i="1"/>
  <c r="CE923" i="1"/>
  <c r="CE924" i="1"/>
  <c r="CE925" i="1"/>
  <c r="CE926" i="1"/>
  <c r="CE927" i="1"/>
  <c r="CE928" i="1"/>
  <c r="CE929" i="1"/>
  <c r="CE930" i="1"/>
  <c r="CE931" i="1"/>
  <c r="CE932" i="1"/>
  <c r="CE933" i="1"/>
  <c r="CE934" i="1"/>
  <c r="CE935" i="1"/>
  <c r="CE936" i="1"/>
  <c r="CE937" i="1"/>
  <c r="CE938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1" i="1"/>
  <c r="CE952" i="1"/>
  <c r="CE953" i="1"/>
  <c r="CE954" i="1"/>
  <c r="CE955" i="1"/>
  <c r="CE956" i="1"/>
  <c r="CE957" i="1"/>
  <c r="CE958" i="1"/>
  <c r="CE959" i="1"/>
  <c r="CE960" i="1"/>
  <c r="CE961" i="1"/>
  <c r="CE962" i="1"/>
  <c r="CE963" i="1"/>
  <c r="CE964" i="1"/>
  <c r="CE965" i="1"/>
  <c r="CE966" i="1"/>
  <c r="CE967" i="1"/>
  <c r="CE968" i="1"/>
  <c r="CE969" i="1"/>
  <c r="CE970" i="1"/>
  <c r="CE971" i="1"/>
  <c r="CE972" i="1"/>
  <c r="CE973" i="1"/>
  <c r="CE974" i="1"/>
  <c r="CE975" i="1"/>
  <c r="CE976" i="1"/>
  <c r="CE977" i="1"/>
  <c r="CE978" i="1"/>
  <c r="CE979" i="1"/>
  <c r="CE980" i="1"/>
  <c r="CE981" i="1"/>
  <c r="CE982" i="1"/>
  <c r="CE983" i="1"/>
  <c r="CE984" i="1"/>
  <c r="CE985" i="1"/>
  <c r="CE986" i="1"/>
  <c r="CE987" i="1"/>
  <c r="CE988" i="1"/>
  <c r="CE989" i="1"/>
  <c r="CE990" i="1"/>
  <c r="CE991" i="1"/>
  <c r="CE992" i="1"/>
  <c r="CE993" i="1"/>
  <c r="CE994" i="1"/>
  <c r="CE995" i="1"/>
  <c r="CE996" i="1"/>
  <c r="CE997" i="1"/>
  <c r="CE998" i="1"/>
  <c r="CE999" i="1"/>
  <c r="CE1000" i="1"/>
  <c r="CE1001" i="1"/>
  <c r="CE1002" i="1"/>
  <c r="CE1003" i="1"/>
  <c r="CE1004" i="1"/>
  <c r="CE1005" i="1"/>
  <c r="CE1006" i="1"/>
  <c r="CE1007" i="1"/>
  <c r="CE1008" i="1"/>
  <c r="CE1009" i="1"/>
  <c r="CE1010" i="1"/>
  <c r="CE1011" i="1"/>
  <c r="CE1012" i="1"/>
  <c r="CE1013" i="1"/>
  <c r="CE1014" i="1"/>
  <c r="CE1015" i="1"/>
  <c r="CE1016" i="1"/>
  <c r="CE1017" i="1"/>
  <c r="CE1018" i="1"/>
  <c r="CE1019" i="1"/>
  <c r="CE1020" i="1"/>
  <c r="CE1021" i="1"/>
  <c r="CE1022" i="1"/>
  <c r="CE1023" i="1"/>
  <c r="CE1024" i="1"/>
  <c r="CE1025" i="1"/>
  <c r="CE1026" i="1"/>
  <c r="CE1027" i="1"/>
  <c r="CE1028" i="1"/>
  <c r="CE1029" i="1"/>
  <c r="CE1030" i="1"/>
  <c r="CE1031" i="1"/>
  <c r="CE1032" i="1"/>
  <c r="CE1033" i="1"/>
  <c r="CE1034" i="1"/>
  <c r="CE1035" i="1"/>
  <c r="CE1036" i="1"/>
  <c r="CE1037" i="1"/>
  <c r="CE1038" i="1"/>
  <c r="CE1039" i="1"/>
  <c r="CE1040" i="1"/>
  <c r="CE1041" i="1"/>
  <c r="CE1042" i="1"/>
  <c r="CE1043" i="1"/>
  <c r="CE1044" i="1"/>
  <c r="CE1045" i="1"/>
  <c r="CE1046" i="1"/>
  <c r="CE1047" i="1"/>
  <c r="CE1048" i="1"/>
  <c r="CE1049" i="1"/>
  <c r="CE1050" i="1"/>
  <c r="CE1051" i="1"/>
  <c r="CE1052" i="1"/>
  <c r="CE1053" i="1"/>
  <c r="CE1054" i="1"/>
  <c r="CE1055" i="1"/>
  <c r="CE1056" i="1"/>
  <c r="CE1057" i="1"/>
  <c r="CE1058" i="1"/>
  <c r="CE1059" i="1"/>
  <c r="CE1060" i="1"/>
  <c r="CE1061" i="1"/>
  <c r="CE1062" i="1"/>
  <c r="CE1063" i="1"/>
  <c r="CE1064" i="1"/>
  <c r="CE1065" i="1"/>
  <c r="CE1066" i="1"/>
  <c r="CE1067" i="1"/>
  <c r="CE1068" i="1"/>
  <c r="CE1069" i="1"/>
  <c r="CE1070" i="1"/>
  <c r="CE1071" i="1"/>
  <c r="CE1072" i="1"/>
  <c r="CE1073" i="1"/>
  <c r="CE1074" i="1"/>
  <c r="CE1075" i="1"/>
  <c r="CE1076" i="1"/>
  <c r="CE1077" i="1"/>
  <c r="CE1078" i="1"/>
  <c r="CE1079" i="1"/>
  <c r="CE1080" i="1"/>
  <c r="CE1081" i="1"/>
  <c r="CE1082" i="1"/>
  <c r="CE1083" i="1"/>
  <c r="CE1084" i="1"/>
  <c r="CE1085" i="1"/>
  <c r="CE1086" i="1"/>
  <c r="CE1087" i="1"/>
  <c r="CE1088" i="1"/>
  <c r="CE1089" i="1"/>
  <c r="CE1090" i="1"/>
  <c r="CE1091" i="1"/>
  <c r="CE1092" i="1"/>
  <c r="CE1093" i="1"/>
  <c r="CE1094" i="1"/>
  <c r="CE1095" i="1"/>
  <c r="CE1096" i="1"/>
  <c r="CE1097" i="1"/>
  <c r="CE1098" i="1"/>
  <c r="CE1099" i="1"/>
  <c r="CE1100" i="1"/>
  <c r="CE1101" i="1"/>
  <c r="CE1102" i="1"/>
  <c r="CE1103" i="1"/>
  <c r="CE1104" i="1"/>
  <c r="CE1105" i="1"/>
  <c r="CE1106" i="1"/>
  <c r="CE1107" i="1"/>
  <c r="CE1108" i="1"/>
  <c r="CE1109" i="1"/>
  <c r="CE1110" i="1"/>
  <c r="CE1111" i="1"/>
  <c r="CE1112" i="1"/>
  <c r="CE1113" i="1"/>
  <c r="CE1114" i="1"/>
  <c r="CE1115" i="1"/>
  <c r="CE1116" i="1"/>
  <c r="CE1117" i="1"/>
  <c r="CE1118" i="1"/>
  <c r="CE1119" i="1"/>
  <c r="CE1120" i="1"/>
  <c r="CE1121" i="1"/>
  <c r="CE1122" i="1"/>
  <c r="CE1123" i="1"/>
  <c r="CE1124" i="1"/>
  <c r="CE1125" i="1"/>
  <c r="CE1126" i="1"/>
  <c r="CE1127" i="1"/>
  <c r="CE1128" i="1"/>
  <c r="CE1129" i="1"/>
  <c r="CE1130" i="1"/>
  <c r="CE1131" i="1"/>
  <c r="CE1132" i="1"/>
  <c r="CE1133" i="1"/>
  <c r="CE1134" i="1"/>
  <c r="CE1135" i="1"/>
  <c r="CE1136" i="1"/>
  <c r="CE1137" i="1"/>
  <c r="CE1138" i="1"/>
  <c r="CE1139" i="1"/>
  <c r="CE1140" i="1"/>
  <c r="CE1141" i="1"/>
  <c r="CE1142" i="1"/>
  <c r="CE1143" i="1"/>
  <c r="CE1144" i="1"/>
  <c r="CE1145" i="1"/>
  <c r="CE1146" i="1"/>
  <c r="CE1147" i="1"/>
  <c r="CE1148" i="1"/>
  <c r="CE1149" i="1"/>
  <c r="CE1150" i="1"/>
  <c r="CE1151" i="1"/>
  <c r="CE1152" i="1"/>
  <c r="CE1153" i="1"/>
  <c r="CE1154" i="1"/>
  <c r="CE1155" i="1"/>
  <c r="CE1156" i="1"/>
  <c r="CE1157" i="1"/>
  <c r="CE1158" i="1"/>
  <c r="CE1159" i="1"/>
  <c r="CE1160" i="1"/>
  <c r="CE1161" i="1"/>
  <c r="CE1162" i="1"/>
  <c r="CE1163" i="1"/>
  <c r="CE1164" i="1"/>
  <c r="CE1165" i="1"/>
  <c r="CE1166" i="1"/>
  <c r="CE1167" i="1"/>
  <c r="CE1168" i="1"/>
  <c r="CE1169" i="1"/>
  <c r="CE1170" i="1"/>
  <c r="CE1171" i="1"/>
  <c r="CE1172" i="1"/>
  <c r="CE1173" i="1"/>
  <c r="CE1174" i="1"/>
  <c r="CE1175" i="1"/>
  <c r="CE1176" i="1"/>
  <c r="CE1177" i="1"/>
  <c r="CE1178" i="1"/>
  <c r="CE1179" i="1"/>
  <c r="CE1180" i="1"/>
  <c r="CE1181" i="1"/>
  <c r="CE1182" i="1"/>
  <c r="CE1183" i="1"/>
  <c r="CE1184" i="1"/>
  <c r="CE1185" i="1"/>
  <c r="CE1186" i="1"/>
  <c r="CE1187" i="1"/>
  <c r="CE1188" i="1"/>
  <c r="CE1189" i="1"/>
  <c r="CE1190" i="1"/>
  <c r="CE1191" i="1"/>
  <c r="CE1192" i="1"/>
  <c r="CE1193" i="1"/>
  <c r="CE1194" i="1"/>
  <c r="CE1195" i="1"/>
  <c r="CE1196" i="1"/>
  <c r="CE1197" i="1"/>
  <c r="CE1198" i="1"/>
  <c r="CE1199" i="1"/>
  <c r="CE1200" i="1"/>
  <c r="CE1201" i="1"/>
  <c r="CE1202" i="1"/>
  <c r="CE1203" i="1"/>
  <c r="CE1204" i="1"/>
  <c r="CE1205" i="1"/>
  <c r="CE1206" i="1"/>
  <c r="CE1207" i="1"/>
  <c r="CE1208" i="1"/>
  <c r="CE1209" i="1"/>
  <c r="CE1210" i="1"/>
  <c r="CE1211" i="1"/>
  <c r="CE1212" i="1"/>
  <c r="CE1213" i="1"/>
  <c r="CE1214" i="1"/>
  <c r="CE1215" i="1"/>
  <c r="CE1216" i="1"/>
  <c r="CE1217" i="1"/>
  <c r="CE1218" i="1"/>
  <c r="CE1219" i="1"/>
  <c r="CE1220" i="1"/>
  <c r="CE1221" i="1"/>
  <c r="CE1222" i="1"/>
  <c r="CE1223" i="1"/>
  <c r="CE1224" i="1"/>
  <c r="CE1225" i="1"/>
  <c r="CE1226" i="1"/>
  <c r="CE1227" i="1"/>
  <c r="CE1228" i="1"/>
  <c r="CE1229" i="1"/>
  <c r="CE1230" i="1"/>
  <c r="CE1231" i="1"/>
  <c r="CE1232" i="1"/>
  <c r="CE1233" i="1"/>
  <c r="CE1234" i="1"/>
  <c r="CE1235" i="1"/>
  <c r="CE1236" i="1"/>
  <c r="CE1237" i="1"/>
  <c r="CE1238" i="1"/>
  <c r="CE1239" i="1"/>
  <c r="CE1240" i="1"/>
  <c r="CE1241" i="1"/>
  <c r="CE1242" i="1"/>
  <c r="CE1243" i="1"/>
  <c r="CE1244" i="1"/>
  <c r="CE1245" i="1"/>
  <c r="CE1246" i="1"/>
  <c r="CE1247" i="1"/>
  <c r="CE1248" i="1"/>
  <c r="CE1249" i="1"/>
  <c r="CE1250" i="1"/>
  <c r="CE1251" i="1"/>
  <c r="CE1252" i="1"/>
  <c r="CE1253" i="1"/>
  <c r="CE1254" i="1"/>
  <c r="CE1255" i="1"/>
  <c r="CE1256" i="1"/>
  <c r="CE1257" i="1"/>
  <c r="CE1258" i="1"/>
  <c r="CE1259" i="1"/>
  <c r="CE1260" i="1"/>
  <c r="CE1261" i="1"/>
  <c r="CE1262" i="1"/>
  <c r="CE1263" i="1"/>
  <c r="CE1264" i="1"/>
  <c r="CE1265" i="1"/>
  <c r="CE1266" i="1"/>
  <c r="CE1267" i="1"/>
  <c r="CE1268" i="1"/>
  <c r="CE1269" i="1"/>
  <c r="CE1270" i="1"/>
  <c r="CE1271" i="1"/>
  <c r="CE1272" i="1"/>
  <c r="CE1273" i="1"/>
  <c r="CE1274" i="1"/>
  <c r="CE1275" i="1"/>
  <c r="CE1276" i="1"/>
  <c r="CE1277" i="1"/>
  <c r="CE1278" i="1"/>
  <c r="CE1279" i="1"/>
  <c r="CE1280" i="1"/>
  <c r="CE1281" i="1"/>
  <c r="CE1282" i="1"/>
  <c r="CE1283" i="1"/>
  <c r="CE1284" i="1"/>
  <c r="CE1285" i="1"/>
  <c r="CE1286" i="1"/>
  <c r="CE1287" i="1"/>
  <c r="CE1288" i="1"/>
  <c r="CE1289" i="1"/>
  <c r="CE1290" i="1"/>
  <c r="CE1291" i="1"/>
  <c r="CE1292" i="1"/>
  <c r="CE1293" i="1"/>
  <c r="CE1294" i="1"/>
  <c r="CE1295" i="1"/>
  <c r="CE1296" i="1"/>
  <c r="CE1297" i="1"/>
  <c r="CE1298" i="1"/>
  <c r="CE1299" i="1"/>
  <c r="CE1300" i="1"/>
  <c r="CE1301" i="1"/>
  <c r="CE1302" i="1"/>
  <c r="CE1303" i="1"/>
  <c r="CE1304" i="1"/>
  <c r="CE1305" i="1"/>
  <c r="CE1306" i="1"/>
  <c r="CE1307" i="1"/>
  <c r="CE1308" i="1"/>
  <c r="CE1309" i="1"/>
  <c r="CE1310" i="1"/>
  <c r="CE1311" i="1"/>
  <c r="CE1312" i="1"/>
  <c r="CE1313" i="1"/>
  <c r="CE1314" i="1"/>
  <c r="CE1315" i="1"/>
  <c r="CE1316" i="1"/>
  <c r="CE1317" i="1"/>
  <c r="CE1318" i="1"/>
  <c r="CE1319" i="1"/>
  <c r="CE1320" i="1"/>
  <c r="CE1321" i="1"/>
  <c r="CE1322" i="1"/>
  <c r="CE1323" i="1"/>
  <c r="CE1324" i="1"/>
  <c r="CE1325" i="1"/>
  <c r="CE1326" i="1"/>
  <c r="CE1327" i="1"/>
  <c r="CE1328" i="1"/>
  <c r="CE1329" i="1"/>
  <c r="CE1330" i="1"/>
  <c r="CE1331" i="1"/>
  <c r="CE1332" i="1"/>
  <c r="CE1333" i="1"/>
  <c r="CE1334" i="1"/>
  <c r="CE1335" i="1"/>
  <c r="CE1336" i="1"/>
  <c r="CE1337" i="1"/>
  <c r="CE1338" i="1"/>
  <c r="CE1339" i="1"/>
  <c r="CE1340" i="1"/>
  <c r="CE1341" i="1"/>
  <c r="CE1342" i="1"/>
  <c r="CE1343" i="1"/>
  <c r="CE1344" i="1"/>
  <c r="CE1345" i="1"/>
  <c r="CE1346" i="1"/>
  <c r="CE1347" i="1"/>
  <c r="CE1348" i="1"/>
  <c r="CE1349" i="1"/>
  <c r="CE1350" i="1"/>
  <c r="CE1351" i="1"/>
  <c r="CE1352" i="1"/>
  <c r="CE1353" i="1"/>
  <c r="CE1354" i="1"/>
  <c r="CE1355" i="1"/>
  <c r="CE1356" i="1"/>
  <c r="CE1357" i="1"/>
  <c r="CE1358" i="1"/>
  <c r="CE1359" i="1"/>
  <c r="CE1360" i="1"/>
  <c r="CE1361" i="1"/>
  <c r="CE1362" i="1"/>
  <c r="CE1363" i="1"/>
  <c r="CE1364" i="1"/>
  <c r="CE1365" i="1"/>
  <c r="CE1366" i="1"/>
  <c r="CE1367" i="1"/>
  <c r="CE1368" i="1"/>
  <c r="CE1369" i="1"/>
  <c r="CE1370" i="1"/>
  <c r="CE1371" i="1"/>
  <c r="CE1372" i="1"/>
  <c r="CE1373" i="1"/>
  <c r="CE1374" i="1"/>
  <c r="CE1375" i="1"/>
  <c r="CE1376" i="1"/>
  <c r="CE1377" i="1"/>
  <c r="CE1378" i="1"/>
  <c r="CE1379" i="1"/>
  <c r="CE1380" i="1"/>
  <c r="CE1381" i="1"/>
  <c r="CE1382" i="1"/>
  <c r="CE1383" i="1"/>
  <c r="CE1384" i="1"/>
  <c r="CE1385" i="1"/>
  <c r="CE1386" i="1"/>
  <c r="CE1387" i="1"/>
  <c r="CE1388" i="1"/>
  <c r="CE1389" i="1"/>
  <c r="CE1390" i="1"/>
  <c r="CE1391" i="1"/>
  <c r="CE1392" i="1"/>
  <c r="CE1393" i="1"/>
  <c r="CE1394" i="1"/>
  <c r="CE1395" i="1"/>
  <c r="CE1396" i="1"/>
  <c r="CE1397" i="1"/>
  <c r="CE1398" i="1"/>
  <c r="CE1399" i="1"/>
  <c r="CE1400" i="1"/>
  <c r="CE1401" i="1"/>
  <c r="CE1402" i="1"/>
  <c r="CE1403" i="1"/>
  <c r="CE1404" i="1"/>
  <c r="CE1405" i="1"/>
  <c r="CE1406" i="1"/>
  <c r="CE1407" i="1"/>
  <c r="CE1408" i="1"/>
  <c r="CE1409" i="1"/>
  <c r="CE1410" i="1"/>
  <c r="CE1411" i="1"/>
  <c r="CE1412" i="1"/>
  <c r="CE1413" i="1"/>
  <c r="CE1414" i="1"/>
  <c r="CE1415" i="1"/>
  <c r="CE1416" i="1"/>
  <c r="CE1417" i="1"/>
  <c r="CE1418" i="1"/>
  <c r="CE1419" i="1"/>
  <c r="CE1420" i="1"/>
  <c r="CE1421" i="1"/>
  <c r="CE1422" i="1"/>
  <c r="CE1423" i="1"/>
  <c r="CE1424" i="1"/>
  <c r="CE1425" i="1"/>
  <c r="CE1426" i="1"/>
  <c r="CE1427" i="1"/>
  <c r="CE1428" i="1"/>
  <c r="CE1429" i="1"/>
  <c r="CE1430" i="1"/>
  <c r="CE1431" i="1"/>
  <c r="CE1432" i="1"/>
  <c r="CE1433" i="1"/>
  <c r="CE1434" i="1"/>
  <c r="CE1435" i="1"/>
  <c r="CE1436" i="1"/>
  <c r="CE1437" i="1"/>
  <c r="CE1438" i="1"/>
  <c r="CE1439" i="1"/>
  <c r="CE1440" i="1"/>
  <c r="CE1441" i="1"/>
  <c r="CE1442" i="1"/>
  <c r="CE1443" i="1"/>
  <c r="CE1444" i="1"/>
  <c r="CE1445" i="1"/>
  <c r="CE1446" i="1"/>
  <c r="CE1447" i="1"/>
  <c r="CE1448" i="1"/>
  <c r="CE1449" i="1"/>
  <c r="CE1450" i="1"/>
  <c r="CE1451" i="1"/>
  <c r="CE1452" i="1"/>
  <c r="CE1453" i="1"/>
  <c r="CE1454" i="1"/>
  <c r="CE1455" i="1"/>
  <c r="CE1456" i="1"/>
  <c r="CE1457" i="1"/>
  <c r="CE1458" i="1"/>
  <c r="CE1459" i="1"/>
  <c r="CE1460" i="1"/>
  <c r="CE1461" i="1"/>
  <c r="CE1462" i="1"/>
  <c r="CE1463" i="1"/>
  <c r="CE1464" i="1"/>
  <c r="CE1465" i="1"/>
  <c r="CE1466" i="1"/>
  <c r="CE1467" i="1"/>
  <c r="CE1468" i="1"/>
  <c r="CE1469" i="1"/>
  <c r="CE1470" i="1"/>
  <c r="CE1471" i="1"/>
  <c r="CE1472" i="1"/>
  <c r="CE1473" i="1"/>
  <c r="CE1474" i="1"/>
  <c r="CE1475" i="1"/>
  <c r="CE1476" i="1"/>
  <c r="CE1477" i="1"/>
  <c r="CE1478" i="1"/>
  <c r="CE1479" i="1"/>
  <c r="CE1480" i="1"/>
  <c r="CE1481" i="1"/>
  <c r="CE1482" i="1"/>
  <c r="CE1483" i="1"/>
  <c r="CE1484" i="1"/>
  <c r="CE1485" i="1"/>
  <c r="CE1486" i="1"/>
  <c r="CE1487" i="1"/>
  <c r="CE1488" i="1"/>
  <c r="CE1489" i="1"/>
  <c r="CE1490" i="1"/>
  <c r="CE1491" i="1"/>
  <c r="CE1492" i="1"/>
  <c r="CE1493" i="1"/>
  <c r="CE1494" i="1"/>
  <c r="CE1495" i="1"/>
  <c r="CE1496" i="1"/>
  <c r="CE1497" i="1"/>
  <c r="CE1498" i="1"/>
  <c r="CE1499" i="1"/>
  <c r="CE1500" i="1"/>
  <c r="CE1501" i="1"/>
  <c r="CE1502" i="1"/>
  <c r="CE1503" i="1"/>
  <c r="CE1504" i="1"/>
  <c r="CE1505" i="1"/>
  <c r="CE1506" i="1"/>
  <c r="CE1507" i="1"/>
  <c r="CE1508" i="1"/>
  <c r="CE1509" i="1"/>
  <c r="CE1510" i="1"/>
  <c r="CE1511" i="1"/>
  <c r="CE1512" i="1"/>
  <c r="CE1513" i="1"/>
  <c r="CE1514" i="1"/>
  <c r="CE1515" i="1"/>
  <c r="CE1516" i="1"/>
  <c r="CE1517" i="1"/>
  <c r="CE1518" i="1"/>
  <c r="CE1519" i="1"/>
  <c r="CE1520" i="1"/>
  <c r="CE1521" i="1"/>
  <c r="CE1522" i="1"/>
  <c r="CE1523" i="1"/>
  <c r="CE1524" i="1"/>
  <c r="CE1525" i="1"/>
  <c r="CE1526" i="1"/>
  <c r="CE1527" i="1"/>
  <c r="CE1528" i="1"/>
  <c r="CE1529" i="1"/>
  <c r="CE1530" i="1"/>
  <c r="CE1531" i="1"/>
  <c r="CE1532" i="1"/>
  <c r="CE1533" i="1"/>
  <c r="CE1534" i="1"/>
  <c r="CE1535" i="1"/>
  <c r="CE1536" i="1"/>
  <c r="CE1537" i="1"/>
  <c r="CE1538" i="1"/>
  <c r="CE1539" i="1"/>
  <c r="CE1540" i="1"/>
  <c r="CE1541" i="1"/>
  <c r="CE1542" i="1"/>
  <c r="CE1543" i="1"/>
  <c r="CE1544" i="1"/>
  <c r="CE1545" i="1"/>
  <c r="CE1546" i="1"/>
  <c r="CE1547" i="1"/>
  <c r="CE1548" i="1"/>
  <c r="CE1549" i="1"/>
  <c r="CE1550" i="1"/>
  <c r="CE1551" i="1"/>
  <c r="CE1552" i="1"/>
  <c r="CE1553" i="1"/>
  <c r="CE1554" i="1"/>
  <c r="CE1555" i="1"/>
  <c r="CE1556" i="1"/>
  <c r="CE1557" i="1"/>
  <c r="CE1558" i="1"/>
  <c r="CE1559" i="1"/>
  <c r="CE1560" i="1"/>
  <c r="CE1561" i="1"/>
  <c r="CE1562" i="1"/>
  <c r="CE1563" i="1"/>
  <c r="CE1564" i="1"/>
  <c r="CE1565" i="1"/>
  <c r="CE1566" i="1"/>
  <c r="CE1567" i="1"/>
  <c r="CE1568" i="1"/>
  <c r="CE1569" i="1"/>
  <c r="CE1570" i="1"/>
  <c r="CE1571" i="1"/>
  <c r="CE1572" i="1"/>
  <c r="CE1573" i="1"/>
  <c r="CE1574" i="1"/>
  <c r="CE1575" i="1"/>
  <c r="CE1576" i="1"/>
  <c r="CE1577" i="1"/>
  <c r="CE1578" i="1"/>
  <c r="CE1579" i="1"/>
  <c r="CE1580" i="1"/>
  <c r="CE1581" i="1"/>
  <c r="CE1582" i="1"/>
  <c r="CE1583" i="1"/>
  <c r="CE1584" i="1"/>
  <c r="CE1585" i="1"/>
  <c r="CE1586" i="1"/>
  <c r="CE1587" i="1"/>
  <c r="CE1588" i="1"/>
  <c r="CE1589" i="1"/>
  <c r="CE1590" i="1"/>
  <c r="CE1591" i="1"/>
  <c r="CE1592" i="1"/>
  <c r="CE1593" i="1"/>
  <c r="CE1594" i="1"/>
  <c r="CE1595" i="1"/>
  <c r="CE1596" i="1"/>
  <c r="CE1597" i="1"/>
  <c r="CE1598" i="1"/>
  <c r="CE1599" i="1"/>
  <c r="CE1600" i="1"/>
  <c r="CE1601" i="1"/>
  <c r="CE1602" i="1"/>
  <c r="CE1603" i="1"/>
  <c r="CE1604" i="1"/>
  <c r="CE1605" i="1"/>
  <c r="CE1606" i="1"/>
  <c r="CE1607" i="1"/>
  <c r="CE1608" i="1"/>
  <c r="CE1609" i="1"/>
  <c r="CE1610" i="1"/>
  <c r="CE1611" i="1"/>
  <c r="CE1612" i="1"/>
  <c r="CE1613" i="1"/>
  <c r="CE1614" i="1"/>
  <c r="CE1615" i="1"/>
  <c r="CE1616" i="1"/>
  <c r="CE1617" i="1"/>
  <c r="CE1618" i="1"/>
  <c r="CE1619" i="1"/>
  <c r="CE1620" i="1"/>
  <c r="CE1621" i="1"/>
  <c r="CE1622" i="1"/>
  <c r="CE1623" i="1"/>
  <c r="CE1624" i="1"/>
  <c r="CE1625" i="1"/>
  <c r="CE1626" i="1"/>
  <c r="CE1627" i="1"/>
  <c r="CE1628" i="1"/>
  <c r="CE1629" i="1"/>
  <c r="CE1630" i="1"/>
  <c r="CE1631" i="1"/>
  <c r="CE1632" i="1"/>
  <c r="CE1633" i="1"/>
  <c r="CE1634" i="1"/>
  <c r="CE1635" i="1"/>
  <c r="CE1636" i="1"/>
  <c r="CE1637" i="1"/>
  <c r="CE1638" i="1"/>
  <c r="CE1639" i="1"/>
  <c r="CE1640" i="1"/>
  <c r="CE1641" i="1"/>
  <c r="CE1642" i="1"/>
  <c r="CE1643" i="1"/>
  <c r="CE1644" i="1"/>
  <c r="CE1645" i="1"/>
  <c r="CE1646" i="1"/>
  <c r="CE1647" i="1"/>
  <c r="CE1648" i="1"/>
  <c r="CE1649" i="1"/>
  <c r="CE1650" i="1"/>
  <c r="CE1651" i="1"/>
  <c r="CE1652" i="1"/>
  <c r="CE1653" i="1"/>
  <c r="CE1654" i="1"/>
  <c r="CE1655" i="1"/>
  <c r="CE1656" i="1"/>
  <c r="CE1657" i="1"/>
  <c r="CE1658" i="1"/>
  <c r="CE1659" i="1"/>
  <c r="CE1660" i="1"/>
  <c r="CE1661" i="1"/>
  <c r="CE1662" i="1"/>
  <c r="CE1663" i="1"/>
  <c r="CE1664" i="1"/>
  <c r="CE1665" i="1"/>
  <c r="CE1666" i="1"/>
  <c r="CE1667" i="1"/>
  <c r="CE1668" i="1"/>
  <c r="CE1669" i="1"/>
  <c r="CE1670" i="1"/>
  <c r="CE1671" i="1"/>
  <c r="CE1672" i="1"/>
  <c r="CE1673" i="1"/>
  <c r="CE1674" i="1"/>
  <c r="CE1675" i="1"/>
  <c r="CE1676" i="1"/>
  <c r="CE1677" i="1"/>
  <c r="CE1678" i="1"/>
  <c r="CE1679" i="1"/>
  <c r="CE1680" i="1"/>
  <c r="CE1681" i="1"/>
  <c r="CE1682" i="1"/>
  <c r="CE1683" i="1"/>
  <c r="CE1684" i="1"/>
  <c r="CE1685" i="1"/>
  <c r="CE1686" i="1"/>
  <c r="CE1687" i="1"/>
  <c r="CE1688" i="1"/>
  <c r="CE1689" i="1"/>
  <c r="CE1690" i="1"/>
  <c r="CE1691" i="1"/>
  <c r="CE1692" i="1"/>
  <c r="CE1693" i="1"/>
  <c r="CE1694" i="1"/>
  <c r="CE1695" i="1"/>
  <c r="CE1696" i="1"/>
  <c r="CE1697" i="1"/>
  <c r="CE1698" i="1"/>
  <c r="CE1699" i="1"/>
  <c r="CE1700" i="1"/>
  <c r="CE1701" i="1"/>
  <c r="CE1702" i="1"/>
  <c r="CE1703" i="1"/>
  <c r="CE1704" i="1"/>
  <c r="CE1705" i="1"/>
  <c r="CE1706" i="1"/>
  <c r="CE1707" i="1"/>
  <c r="CE1708" i="1"/>
  <c r="CE1709" i="1"/>
  <c r="CE1710" i="1"/>
  <c r="CE1711" i="1"/>
  <c r="CE1712" i="1"/>
  <c r="CE1713" i="1"/>
  <c r="CE1714" i="1"/>
  <c r="CE1715" i="1"/>
  <c r="CE1716" i="1"/>
  <c r="CE1717" i="1"/>
  <c r="CE1718" i="1"/>
  <c r="CE1719" i="1"/>
  <c r="CE1720" i="1"/>
  <c r="CE1721" i="1"/>
  <c r="CE1722" i="1"/>
  <c r="CE1723" i="1"/>
  <c r="CE1724" i="1"/>
  <c r="CE1725" i="1"/>
  <c r="CE1726" i="1"/>
  <c r="CE1727" i="1"/>
  <c r="CE1728" i="1"/>
  <c r="CE1729" i="1"/>
  <c r="CE1730" i="1"/>
  <c r="CE1731" i="1"/>
  <c r="CE1732" i="1"/>
  <c r="CE1733" i="1"/>
  <c r="CE1734" i="1"/>
  <c r="CE1735" i="1"/>
  <c r="CE1736" i="1"/>
  <c r="CE1737" i="1"/>
  <c r="CE1738" i="1"/>
  <c r="CE1739" i="1"/>
  <c r="CE1740" i="1"/>
  <c r="CE1741" i="1"/>
  <c r="CE1742" i="1"/>
  <c r="CE1743" i="1"/>
  <c r="CE1744" i="1"/>
  <c r="CE1745" i="1"/>
  <c r="CE1746" i="1"/>
  <c r="CE1747" i="1"/>
  <c r="CE1748" i="1"/>
  <c r="CE1749" i="1"/>
  <c r="CE1750" i="1"/>
  <c r="CE1751" i="1"/>
  <c r="CE1752" i="1"/>
  <c r="CE1753" i="1"/>
  <c r="CE1754" i="1"/>
  <c r="CE1755" i="1"/>
  <c r="CE1756" i="1"/>
  <c r="CE1757" i="1"/>
  <c r="CE1758" i="1"/>
  <c r="CE1759" i="1"/>
  <c r="CE1760" i="1"/>
  <c r="CE1761" i="1"/>
  <c r="CE1762" i="1"/>
  <c r="CE1763" i="1"/>
  <c r="CE1764" i="1"/>
  <c r="CE1765" i="1"/>
  <c r="CE1766" i="1"/>
  <c r="CE1767" i="1"/>
  <c r="CE1768" i="1"/>
  <c r="CE1769" i="1"/>
  <c r="CE1770" i="1"/>
  <c r="CE1771" i="1"/>
  <c r="CE1772" i="1"/>
  <c r="CE1773" i="1"/>
  <c r="CE1774" i="1"/>
  <c r="CE1775" i="1"/>
  <c r="CE1776" i="1"/>
  <c r="CE1777" i="1"/>
  <c r="CE1778" i="1"/>
  <c r="CE1779" i="1"/>
  <c r="CE1780" i="1"/>
  <c r="CE1781" i="1"/>
  <c r="CE1782" i="1"/>
  <c r="CE1783" i="1"/>
  <c r="CE1784" i="1"/>
  <c r="CE1785" i="1"/>
  <c r="CE1786" i="1"/>
  <c r="CE1787" i="1"/>
  <c r="CE1788" i="1"/>
  <c r="CE1789" i="1"/>
  <c r="CE1790" i="1"/>
  <c r="CE1791" i="1"/>
  <c r="CE1792" i="1"/>
  <c r="CE1793" i="1"/>
  <c r="CE1794" i="1"/>
  <c r="CE1795" i="1"/>
  <c r="CE1796" i="1"/>
  <c r="CE1797" i="1"/>
  <c r="CE1798" i="1"/>
  <c r="CE1799" i="1"/>
  <c r="CE1800" i="1"/>
  <c r="CE1801" i="1"/>
  <c r="CE1802" i="1"/>
  <c r="CE1803" i="1"/>
  <c r="CE1804" i="1"/>
  <c r="CE1805" i="1"/>
  <c r="CE1806" i="1"/>
  <c r="CE1807" i="1"/>
  <c r="CE1808" i="1"/>
  <c r="CE1809" i="1"/>
  <c r="CE1810" i="1"/>
  <c r="CE1811" i="1"/>
  <c r="CE1812" i="1"/>
  <c r="CE1813" i="1"/>
  <c r="CE1814" i="1"/>
  <c r="CE1815" i="1"/>
  <c r="CE1816" i="1"/>
  <c r="CE1817" i="1"/>
  <c r="CE1818" i="1"/>
  <c r="CE1819" i="1"/>
  <c r="CE1820" i="1"/>
  <c r="CE1821" i="1"/>
  <c r="CE1822" i="1"/>
  <c r="CE1823" i="1"/>
  <c r="CE1824" i="1"/>
  <c r="CE1825" i="1"/>
  <c r="CE1826" i="1"/>
  <c r="CE1827" i="1"/>
  <c r="CE1828" i="1"/>
  <c r="CE1829" i="1"/>
  <c r="CE1830" i="1"/>
  <c r="CE1831" i="1"/>
  <c r="CE1832" i="1"/>
  <c r="CE1833" i="1"/>
  <c r="CE1834" i="1"/>
  <c r="CE1835" i="1"/>
  <c r="CE1836" i="1"/>
  <c r="CE1837" i="1"/>
  <c r="CE1838" i="1"/>
  <c r="CE1839" i="1"/>
  <c r="CE1840" i="1"/>
  <c r="CE1841" i="1"/>
  <c r="CE1842" i="1"/>
  <c r="CE1843" i="1"/>
  <c r="CE1844" i="1"/>
  <c r="CE1845" i="1"/>
  <c r="CE1846" i="1"/>
  <c r="CE1847" i="1"/>
  <c r="CE1848" i="1"/>
  <c r="CE1849" i="1"/>
  <c r="CE1850" i="1"/>
  <c r="CE1851" i="1"/>
  <c r="CE1852" i="1"/>
  <c r="CE1853" i="1"/>
  <c r="CE1854" i="1"/>
  <c r="CE1855" i="1"/>
  <c r="CE1856" i="1"/>
  <c r="CE1857" i="1"/>
  <c r="CE1858" i="1"/>
  <c r="CE1859" i="1"/>
  <c r="CE1860" i="1"/>
  <c r="CE1861" i="1"/>
  <c r="CE1862" i="1"/>
  <c r="CE1863" i="1"/>
  <c r="CE1864" i="1"/>
  <c r="CE1865" i="1"/>
  <c r="CE1866" i="1"/>
  <c r="CE1867" i="1"/>
  <c r="CE1868" i="1"/>
  <c r="CE1869" i="1"/>
  <c r="CE1870" i="1"/>
  <c r="CE1871" i="1"/>
  <c r="CE1872" i="1"/>
  <c r="CE1873" i="1"/>
  <c r="CE1874" i="1"/>
  <c r="CE1875" i="1"/>
  <c r="CE1876" i="1"/>
  <c r="CE1877" i="1"/>
  <c r="CE1878" i="1"/>
  <c r="CE1879" i="1"/>
  <c r="CE1880" i="1"/>
  <c r="CE1881" i="1"/>
  <c r="CE1882" i="1"/>
  <c r="CE1883" i="1"/>
  <c r="CE1884" i="1"/>
  <c r="CE1885" i="1"/>
  <c r="CE1886" i="1"/>
  <c r="CE1887" i="1"/>
  <c r="CE1888" i="1"/>
  <c r="CE1889" i="1"/>
  <c r="CE1890" i="1"/>
  <c r="CE1891" i="1"/>
  <c r="CE1892" i="1"/>
  <c r="CE1893" i="1"/>
  <c r="CE1894" i="1"/>
  <c r="CE1895" i="1"/>
  <c r="CE1896" i="1"/>
  <c r="CE1897" i="1"/>
  <c r="CE1898" i="1"/>
  <c r="CE1899" i="1"/>
  <c r="CE1900" i="1"/>
  <c r="CE1901" i="1"/>
  <c r="CE1902" i="1"/>
  <c r="CE1903" i="1"/>
  <c r="CE1904" i="1"/>
  <c r="CE1905" i="1"/>
  <c r="CE1906" i="1"/>
  <c r="CE1907" i="1"/>
  <c r="CE1908" i="1"/>
  <c r="CE1909" i="1"/>
  <c r="CE1910" i="1"/>
  <c r="CE1911" i="1"/>
  <c r="CE1912" i="1"/>
  <c r="CE1913" i="1"/>
  <c r="CE1914" i="1"/>
  <c r="CE1915" i="1"/>
  <c r="CE1916" i="1"/>
  <c r="CE1917" i="1"/>
  <c r="CE1918" i="1"/>
  <c r="CE1919" i="1"/>
  <c r="CE1920" i="1"/>
  <c r="CE1921" i="1"/>
  <c r="CE1922" i="1"/>
  <c r="CE1923" i="1"/>
  <c r="CE1924" i="1"/>
  <c r="CE1925" i="1"/>
  <c r="CE1926" i="1"/>
  <c r="CE1927" i="1"/>
  <c r="CE1928" i="1"/>
  <c r="CE1929" i="1"/>
  <c r="CE1930" i="1"/>
  <c r="CE1931" i="1"/>
  <c r="CE1932" i="1"/>
  <c r="CE1933" i="1"/>
  <c r="CE1934" i="1"/>
  <c r="CE1935" i="1"/>
  <c r="CE1936" i="1"/>
  <c r="CE1937" i="1"/>
  <c r="CE1938" i="1"/>
  <c r="CE1939" i="1"/>
  <c r="CE1940" i="1"/>
  <c r="CE1941" i="1"/>
  <c r="CE1942" i="1"/>
  <c r="CE1943" i="1"/>
  <c r="CE1944" i="1"/>
  <c r="CE1945" i="1"/>
  <c r="CE1946" i="1"/>
  <c r="CE1947" i="1"/>
  <c r="CE1948" i="1"/>
  <c r="CE1949" i="1"/>
  <c r="CE1950" i="1"/>
  <c r="CE1951" i="1"/>
  <c r="CE1952" i="1"/>
  <c r="CE1953" i="1"/>
  <c r="CE1954" i="1"/>
  <c r="CE1955" i="1"/>
  <c r="CE1956" i="1"/>
  <c r="CE1957" i="1"/>
  <c r="CE1958" i="1"/>
  <c r="CE1959" i="1"/>
  <c r="CE1960" i="1"/>
  <c r="CE1961" i="1"/>
  <c r="CE1962" i="1"/>
  <c r="CE1963" i="1"/>
  <c r="CE1964" i="1"/>
  <c r="CE1965" i="1"/>
  <c r="CE1966" i="1"/>
  <c r="CE1967" i="1"/>
  <c r="CE1968" i="1"/>
  <c r="CE1969" i="1"/>
  <c r="CE1970" i="1"/>
  <c r="CE1971" i="1"/>
  <c r="CE1972" i="1"/>
  <c r="CE1973" i="1"/>
  <c r="CE1974" i="1"/>
  <c r="CE1975" i="1"/>
  <c r="CE1976" i="1"/>
  <c r="CE1977" i="1"/>
  <c r="CE1978" i="1"/>
  <c r="CE1979" i="1"/>
  <c r="CE1980" i="1"/>
  <c r="CE1981" i="1"/>
  <c r="CE1982" i="1"/>
  <c r="CE1983" i="1"/>
  <c r="CE1984" i="1"/>
  <c r="CE1985" i="1"/>
  <c r="CE1986" i="1"/>
  <c r="CE1987" i="1"/>
  <c r="CE1988" i="1"/>
  <c r="CE1989" i="1"/>
  <c r="CE1990" i="1"/>
  <c r="CE1991" i="1"/>
  <c r="CE1992" i="1"/>
  <c r="CE1993" i="1"/>
  <c r="CE1994" i="1"/>
  <c r="CE1995" i="1"/>
  <c r="CE1996" i="1"/>
  <c r="CE1997" i="1"/>
  <c r="CE1998" i="1"/>
  <c r="CE1999" i="1"/>
  <c r="CE2000" i="1"/>
  <c r="CE2001" i="1"/>
  <c r="CE2002" i="1"/>
  <c r="CE2003" i="1"/>
  <c r="CE2004" i="1"/>
  <c r="CE2005" i="1"/>
  <c r="CE2006" i="1"/>
  <c r="CE2007" i="1"/>
  <c r="CE2008" i="1"/>
  <c r="CE2009" i="1"/>
  <c r="CE2010" i="1"/>
  <c r="CE2011" i="1"/>
  <c r="CE2012" i="1"/>
  <c r="CE2013" i="1"/>
  <c r="CE2014" i="1"/>
  <c r="CE2015" i="1"/>
  <c r="CE2016" i="1"/>
  <c r="CE2017" i="1"/>
  <c r="CE2018" i="1"/>
  <c r="CE2019" i="1"/>
  <c r="CE2020" i="1"/>
  <c r="CE2021" i="1"/>
  <c r="CE2022" i="1"/>
  <c r="CE2023" i="1"/>
  <c r="CE2024" i="1"/>
  <c r="CE2025" i="1"/>
  <c r="CE2026" i="1"/>
  <c r="CE2027" i="1"/>
  <c r="CE2028" i="1"/>
  <c r="CE2029" i="1"/>
  <c r="CE2030" i="1"/>
  <c r="CE2031" i="1"/>
  <c r="CE2032" i="1"/>
  <c r="CE2033" i="1"/>
  <c r="CE2034" i="1"/>
  <c r="CE2035" i="1"/>
  <c r="CE2036" i="1"/>
  <c r="CE2037" i="1"/>
  <c r="CE2038" i="1"/>
  <c r="CE2039" i="1"/>
  <c r="CE2040" i="1"/>
  <c r="CE2041" i="1"/>
  <c r="CE2042" i="1"/>
  <c r="CE2043" i="1"/>
  <c r="CE2044" i="1"/>
  <c r="CE2045" i="1"/>
  <c r="CE2046" i="1"/>
  <c r="CE2047" i="1"/>
  <c r="CE2048" i="1"/>
  <c r="CE2049" i="1"/>
  <c r="CE2050" i="1"/>
  <c r="CE2051" i="1"/>
  <c r="CE2052" i="1"/>
  <c r="CE2053" i="1"/>
  <c r="CE2054" i="1"/>
  <c r="CE2055" i="1"/>
  <c r="CE2056" i="1"/>
  <c r="CE2057" i="1"/>
  <c r="CE2058" i="1"/>
  <c r="CE2059" i="1"/>
  <c r="CE2060" i="1"/>
  <c r="CE2061" i="1"/>
  <c r="CE2062" i="1"/>
  <c r="CE2063" i="1"/>
  <c r="CE2064" i="1"/>
  <c r="CE2065" i="1"/>
  <c r="CE2066" i="1"/>
  <c r="CE2067" i="1"/>
  <c r="CE2068" i="1"/>
  <c r="CE2069" i="1"/>
  <c r="CE2070" i="1"/>
  <c r="CE2071" i="1"/>
  <c r="CE2072" i="1"/>
  <c r="CE2073" i="1"/>
  <c r="CE2074" i="1"/>
  <c r="CE2075" i="1"/>
  <c r="CE2076" i="1"/>
  <c r="CE2077" i="1"/>
  <c r="CE2078" i="1"/>
  <c r="CE2079" i="1"/>
  <c r="CE2080" i="1"/>
  <c r="CE2081" i="1"/>
  <c r="CE2082" i="1"/>
  <c r="CE2083" i="1"/>
  <c r="CE2084" i="1"/>
  <c r="CE2085" i="1"/>
  <c r="CE2086" i="1"/>
  <c r="CE2087" i="1"/>
  <c r="CE2088" i="1"/>
  <c r="CE2089" i="1"/>
  <c r="CE2090" i="1"/>
  <c r="CE2091" i="1"/>
  <c r="CE2092" i="1"/>
  <c r="CE2093" i="1"/>
  <c r="CE2094" i="1"/>
  <c r="CE2095" i="1"/>
  <c r="CE2096" i="1"/>
  <c r="CE2097" i="1"/>
  <c r="CE2098" i="1"/>
  <c r="CE2099" i="1"/>
  <c r="CE2100" i="1"/>
  <c r="CE2101" i="1"/>
  <c r="CE2102" i="1"/>
  <c r="CE2103" i="1"/>
  <c r="CE2104" i="1"/>
  <c r="CE2105" i="1"/>
  <c r="CE2106" i="1"/>
  <c r="CE2107" i="1"/>
  <c r="CE2108" i="1"/>
  <c r="CE2109" i="1"/>
  <c r="CE2110" i="1"/>
  <c r="CE2111" i="1"/>
  <c r="CE2112" i="1"/>
  <c r="CE2113" i="1"/>
  <c r="CE2114" i="1"/>
  <c r="CE2115" i="1"/>
  <c r="CE2116" i="1"/>
  <c r="CE2117" i="1"/>
  <c r="CE2118" i="1"/>
  <c r="CE2119" i="1"/>
  <c r="CE2120" i="1"/>
  <c r="CE2121" i="1"/>
  <c r="CE2122" i="1"/>
  <c r="CE2123" i="1"/>
  <c r="CE2124" i="1"/>
  <c r="CE2125" i="1"/>
  <c r="CE2126" i="1"/>
  <c r="CE2127" i="1"/>
  <c r="CE2128" i="1"/>
  <c r="CE2129" i="1"/>
  <c r="CE2130" i="1"/>
  <c r="CE2131" i="1"/>
  <c r="CE2132" i="1"/>
  <c r="CE2133" i="1"/>
  <c r="CE2134" i="1"/>
  <c r="CE2135" i="1"/>
  <c r="CE2136" i="1"/>
  <c r="CE2137" i="1"/>
  <c r="CE2138" i="1"/>
  <c r="CE2139" i="1"/>
  <c r="CE2140" i="1"/>
  <c r="CE2141" i="1"/>
  <c r="CE2142" i="1"/>
  <c r="CE2143" i="1"/>
  <c r="CE2144" i="1"/>
  <c r="CE2145" i="1"/>
  <c r="CE2146" i="1"/>
  <c r="CE2147" i="1"/>
  <c r="CE2148" i="1"/>
  <c r="CE2149" i="1"/>
  <c r="CE2150" i="1"/>
  <c r="CE2151" i="1"/>
  <c r="CE2152" i="1"/>
  <c r="CE2153" i="1"/>
  <c r="CE2154" i="1"/>
  <c r="CE2155" i="1"/>
  <c r="CE2156" i="1"/>
  <c r="CE2157" i="1"/>
  <c r="CE2158" i="1"/>
  <c r="CE2159" i="1"/>
  <c r="CE2160" i="1"/>
  <c r="CE2161" i="1"/>
  <c r="CE2162" i="1"/>
  <c r="CE2163" i="1"/>
  <c r="CE2164" i="1"/>
  <c r="CE2165" i="1"/>
  <c r="CE2166" i="1"/>
  <c r="CE2167" i="1"/>
  <c r="CE2168" i="1"/>
  <c r="CE2169" i="1"/>
  <c r="CE2170" i="1"/>
  <c r="CE2171" i="1"/>
  <c r="CE2172" i="1"/>
  <c r="CE2173" i="1"/>
  <c r="CE2174" i="1"/>
  <c r="CE2175" i="1"/>
  <c r="CE2176" i="1"/>
  <c r="CE2177" i="1"/>
  <c r="CE2178" i="1"/>
  <c r="CE2179" i="1"/>
  <c r="CE2180" i="1"/>
  <c r="CE2181" i="1"/>
  <c r="CE2182" i="1"/>
  <c r="CE2183" i="1"/>
  <c r="CE2184" i="1"/>
  <c r="CE2185" i="1"/>
  <c r="CE2186" i="1"/>
  <c r="CE2187" i="1"/>
  <c r="CE2188" i="1"/>
  <c r="CE2189" i="1"/>
  <c r="CE2190" i="1"/>
  <c r="CE2191" i="1"/>
  <c r="CE2192" i="1"/>
  <c r="CE2193" i="1"/>
  <c r="CE2194" i="1"/>
  <c r="CE2195" i="1"/>
  <c r="CE2196" i="1"/>
  <c r="CE2197" i="1"/>
  <c r="CE2198" i="1"/>
  <c r="CE2199" i="1"/>
  <c r="CE2200" i="1"/>
  <c r="CE2201" i="1"/>
  <c r="CE2202" i="1"/>
  <c r="CE2203" i="1"/>
  <c r="CE2204" i="1"/>
  <c r="CE2205" i="1"/>
  <c r="CE2206" i="1"/>
  <c r="CE2207" i="1"/>
  <c r="CE2208" i="1"/>
  <c r="CE2209" i="1"/>
  <c r="CE2210" i="1"/>
  <c r="CE2211" i="1"/>
  <c r="CE2212" i="1"/>
  <c r="CE2213" i="1"/>
  <c r="CE2214" i="1"/>
  <c r="CE2215" i="1"/>
  <c r="CE2216" i="1"/>
  <c r="CE2217" i="1"/>
  <c r="CE2218" i="1"/>
  <c r="CE2219" i="1"/>
  <c r="CE2220" i="1"/>
  <c r="CE2221" i="1"/>
  <c r="CE2222" i="1"/>
  <c r="CE2223" i="1"/>
  <c r="CE2224" i="1"/>
  <c r="CE2225" i="1"/>
  <c r="CE2226" i="1"/>
  <c r="CE2227" i="1"/>
  <c r="CE2228" i="1"/>
  <c r="CE2229" i="1"/>
  <c r="CE2230" i="1"/>
  <c r="CE2231" i="1"/>
  <c r="CE2232" i="1"/>
  <c r="CE2233" i="1"/>
  <c r="CE2234" i="1"/>
  <c r="CE2235" i="1"/>
  <c r="CE2236" i="1"/>
  <c r="CE2237" i="1"/>
  <c r="CE2238" i="1"/>
  <c r="CE2239" i="1"/>
  <c r="CE2240" i="1"/>
  <c r="CE2241" i="1"/>
  <c r="CE2242" i="1"/>
  <c r="CE2243" i="1"/>
  <c r="CE2244" i="1"/>
  <c r="CE2245" i="1"/>
  <c r="CE2246" i="1"/>
  <c r="CE2247" i="1"/>
  <c r="CE2248" i="1"/>
  <c r="CE2249" i="1"/>
  <c r="CE2250" i="1"/>
  <c r="CE2251" i="1"/>
  <c r="CE2252" i="1"/>
  <c r="CE2253" i="1"/>
  <c r="CE2254" i="1"/>
  <c r="CE2255" i="1"/>
  <c r="CE2256" i="1"/>
  <c r="CE2257" i="1"/>
  <c r="CE2258" i="1"/>
  <c r="CE2259" i="1"/>
  <c r="CE2260" i="1"/>
  <c r="CE2261" i="1"/>
  <c r="CE2262" i="1"/>
  <c r="CE2263" i="1"/>
  <c r="CE2264" i="1"/>
  <c r="CE2265" i="1"/>
  <c r="CE2266" i="1"/>
  <c r="CE2267" i="1"/>
  <c r="CE2268" i="1"/>
  <c r="CE2269" i="1"/>
  <c r="CE2270" i="1"/>
  <c r="CE2271" i="1"/>
  <c r="CE2272" i="1"/>
  <c r="CE2273" i="1"/>
  <c r="CE2274" i="1"/>
  <c r="CE2275" i="1"/>
  <c r="CE2276" i="1"/>
  <c r="CE2277" i="1"/>
  <c r="CE2278" i="1"/>
  <c r="CE2279" i="1"/>
  <c r="CE2280" i="1"/>
  <c r="CE2281" i="1"/>
  <c r="CE2282" i="1"/>
  <c r="CE2283" i="1"/>
  <c r="CE2284" i="1"/>
  <c r="CE2285" i="1"/>
  <c r="CE2286" i="1"/>
  <c r="CE2287" i="1"/>
  <c r="CE2288" i="1"/>
  <c r="CE2289" i="1"/>
  <c r="CE2290" i="1"/>
  <c r="CE2291" i="1"/>
  <c r="CE2292" i="1"/>
  <c r="CE2293" i="1"/>
  <c r="CE2294" i="1"/>
  <c r="CE2295" i="1"/>
  <c r="CE2296" i="1"/>
  <c r="CE2297" i="1"/>
  <c r="CE2298" i="1"/>
  <c r="CE2299" i="1"/>
  <c r="CE2300" i="1"/>
  <c r="CE2301" i="1"/>
  <c r="CE2302" i="1"/>
  <c r="CE2303" i="1"/>
  <c r="CE2304" i="1"/>
  <c r="CE2305" i="1"/>
  <c r="CE2306" i="1"/>
  <c r="CE2307" i="1"/>
  <c r="CE2308" i="1"/>
  <c r="CE2309" i="1"/>
  <c r="CE2310" i="1"/>
  <c r="CE2311" i="1"/>
  <c r="CE2312" i="1"/>
  <c r="CE2313" i="1"/>
  <c r="CE2314" i="1"/>
  <c r="CE2315" i="1"/>
  <c r="CE2316" i="1"/>
  <c r="CE2317" i="1"/>
  <c r="CE2318" i="1"/>
  <c r="CE2319" i="1"/>
  <c r="CE2320" i="1"/>
  <c r="CE2321" i="1"/>
  <c r="CE2322" i="1"/>
  <c r="CE2323" i="1"/>
  <c r="CE2324" i="1"/>
  <c r="CE2325" i="1"/>
  <c r="CE2326" i="1"/>
  <c r="CE2327" i="1"/>
  <c r="CE2328" i="1"/>
  <c r="CE2329" i="1"/>
  <c r="CE2330" i="1"/>
  <c r="CE2331" i="1"/>
  <c r="CE2332" i="1"/>
  <c r="CE2333" i="1"/>
  <c r="CE2334" i="1"/>
  <c r="CE2335" i="1"/>
  <c r="CE2336" i="1"/>
  <c r="CE2337" i="1"/>
  <c r="CE2338" i="1"/>
  <c r="CE2339" i="1"/>
  <c r="CE2340" i="1"/>
  <c r="CE2341" i="1"/>
  <c r="CE2342" i="1"/>
  <c r="CE2343" i="1"/>
  <c r="CE2344" i="1"/>
  <c r="CE2345" i="1"/>
  <c r="CE2346" i="1"/>
  <c r="CE2347" i="1"/>
  <c r="CE2348" i="1"/>
  <c r="CE2349" i="1"/>
  <c r="CE2350" i="1"/>
  <c r="CE2351" i="1"/>
  <c r="CE2352" i="1"/>
  <c r="CE2353" i="1"/>
  <c r="CE2354" i="1"/>
  <c r="CE2355" i="1"/>
  <c r="CE2356" i="1"/>
  <c r="CE2357" i="1"/>
  <c r="CE2358" i="1"/>
  <c r="CE2359" i="1"/>
  <c r="CE2360" i="1"/>
  <c r="CE2361" i="1"/>
  <c r="CE2362" i="1"/>
  <c r="CE2363" i="1"/>
  <c r="CE2364" i="1"/>
  <c r="CE2365" i="1"/>
  <c r="CE2366" i="1"/>
  <c r="CE2367" i="1"/>
  <c r="CE2368" i="1"/>
  <c r="CE2369" i="1"/>
  <c r="CE2370" i="1"/>
  <c r="CE2371" i="1"/>
  <c r="CE2372" i="1"/>
  <c r="CE2373" i="1"/>
  <c r="CE2374" i="1"/>
  <c r="CE2375" i="1"/>
  <c r="CE2376" i="1"/>
  <c r="CE2377" i="1"/>
  <c r="CE2378" i="1"/>
  <c r="CE2379" i="1"/>
  <c r="CE2380" i="1"/>
  <c r="CE2381" i="1"/>
  <c r="CE2382" i="1"/>
  <c r="CE2383" i="1"/>
  <c r="CE2384" i="1"/>
  <c r="CE2385" i="1"/>
  <c r="CE2386" i="1"/>
  <c r="CE2387" i="1"/>
  <c r="CE2388" i="1"/>
  <c r="CE2389" i="1"/>
  <c r="CE2390" i="1"/>
  <c r="CE2391" i="1"/>
  <c r="CE2392" i="1"/>
  <c r="CE2393" i="1"/>
  <c r="CE2394" i="1"/>
  <c r="CE2395" i="1"/>
  <c r="CE2396" i="1"/>
  <c r="CE2397" i="1"/>
  <c r="CE2398" i="1"/>
  <c r="CE2399" i="1"/>
  <c r="CE2400" i="1"/>
  <c r="CE2401" i="1"/>
  <c r="CE2402" i="1"/>
  <c r="CE2403" i="1"/>
  <c r="CE2404" i="1"/>
  <c r="CE2405" i="1"/>
  <c r="CE2406" i="1"/>
  <c r="CE2407" i="1"/>
  <c r="CE2408" i="1"/>
  <c r="CE2409" i="1"/>
  <c r="CE2410" i="1"/>
  <c r="CE2411" i="1"/>
  <c r="CE2412" i="1"/>
  <c r="CE2413" i="1"/>
  <c r="CE2414" i="1"/>
  <c r="CE2415" i="1"/>
  <c r="CE2416" i="1"/>
  <c r="CE2417" i="1"/>
  <c r="CE2418" i="1"/>
  <c r="CE2419" i="1"/>
  <c r="CE2420" i="1"/>
  <c r="CE2421" i="1"/>
  <c r="CE2422" i="1"/>
  <c r="CE2423" i="1"/>
  <c r="CE2424" i="1"/>
  <c r="CE2425" i="1"/>
  <c r="CE2426" i="1"/>
  <c r="CE2427" i="1"/>
  <c r="CE2428" i="1"/>
  <c r="CE2429" i="1"/>
  <c r="CE2430" i="1"/>
  <c r="CE2431" i="1"/>
  <c r="CE2432" i="1"/>
  <c r="CE2433" i="1"/>
  <c r="CE2434" i="1"/>
  <c r="CE2435" i="1"/>
  <c r="CE2436" i="1"/>
  <c r="CE2437" i="1"/>
  <c r="CE2438" i="1"/>
  <c r="CE2439" i="1"/>
  <c r="CE2440" i="1"/>
  <c r="CE2441" i="1"/>
  <c r="CE2442" i="1"/>
  <c r="CE2443" i="1"/>
  <c r="CE2444" i="1"/>
  <c r="CE2445" i="1"/>
  <c r="CE2446" i="1"/>
  <c r="CE2447" i="1"/>
  <c r="CE2448" i="1"/>
  <c r="CE2449" i="1"/>
  <c r="CE2450" i="1"/>
  <c r="CE2451" i="1"/>
  <c r="CE2452" i="1"/>
  <c r="CE2453" i="1"/>
  <c r="CE2454" i="1"/>
  <c r="CE2455" i="1"/>
  <c r="CE2456" i="1"/>
  <c r="CE2457" i="1"/>
  <c r="CE2458" i="1"/>
  <c r="CE2459" i="1"/>
  <c r="CE2460" i="1"/>
  <c r="CE2461" i="1"/>
  <c r="CE2462" i="1"/>
  <c r="CE2463" i="1"/>
  <c r="CE2464" i="1"/>
  <c r="CE2465" i="1"/>
  <c r="CE2466" i="1"/>
  <c r="CE2467" i="1"/>
  <c r="CE2468" i="1"/>
  <c r="CE2469" i="1"/>
  <c r="CE2470" i="1"/>
  <c r="CE2471" i="1"/>
  <c r="CE2472" i="1"/>
  <c r="CE2473" i="1"/>
  <c r="CE2474" i="1"/>
  <c r="CE2475" i="1"/>
  <c r="CE2476" i="1"/>
  <c r="CE2477" i="1"/>
  <c r="CE2478" i="1"/>
  <c r="CE2479" i="1"/>
  <c r="CE2480" i="1"/>
  <c r="CE2481" i="1"/>
  <c r="CE2482" i="1"/>
  <c r="CE2483" i="1"/>
  <c r="CE2484" i="1"/>
  <c r="CE2485" i="1"/>
  <c r="CE2486" i="1"/>
  <c r="CE2487" i="1"/>
  <c r="CE2488" i="1"/>
  <c r="CE2489" i="1"/>
  <c r="CE2490" i="1"/>
  <c r="CE2491" i="1"/>
  <c r="CE2492" i="1"/>
  <c r="CE2493" i="1"/>
  <c r="CE2494" i="1"/>
  <c r="CE2495" i="1"/>
  <c r="CE2496" i="1"/>
  <c r="CE2497" i="1"/>
  <c r="CE2498" i="1"/>
  <c r="CE2499" i="1"/>
  <c r="CE2500" i="1"/>
  <c r="CE2501" i="1"/>
  <c r="CE2502" i="1"/>
  <c r="CE2503" i="1"/>
  <c r="CE2504" i="1"/>
  <c r="CE2505" i="1"/>
  <c r="CE2506" i="1"/>
  <c r="CE2507" i="1"/>
  <c r="CE2508" i="1"/>
  <c r="CE2509" i="1"/>
  <c r="CE2510" i="1"/>
  <c r="CE2511" i="1"/>
  <c r="CE2512" i="1"/>
  <c r="CE2513" i="1"/>
  <c r="CE2514" i="1"/>
  <c r="CE2515" i="1"/>
  <c r="CE2516" i="1"/>
  <c r="CE2517" i="1"/>
  <c r="CE2518" i="1"/>
  <c r="CE2519" i="1"/>
  <c r="CE2520" i="1"/>
  <c r="CE2521" i="1"/>
  <c r="CE2522" i="1"/>
  <c r="CE2523" i="1"/>
  <c r="CE2524" i="1"/>
  <c r="CE2525" i="1"/>
  <c r="CE2526" i="1"/>
  <c r="CE2527" i="1"/>
  <c r="CE2528" i="1"/>
  <c r="CE2529" i="1"/>
  <c r="CE2530" i="1"/>
  <c r="CE2531" i="1"/>
  <c r="CE2532" i="1"/>
  <c r="CE2533" i="1"/>
  <c r="CE2534" i="1"/>
  <c r="CE2535" i="1"/>
  <c r="CE2536" i="1"/>
  <c r="CE2537" i="1"/>
  <c r="CE2538" i="1"/>
  <c r="CE2539" i="1"/>
  <c r="CE2540" i="1"/>
  <c r="CE2541" i="1"/>
  <c r="CE2542" i="1"/>
  <c r="CE2543" i="1"/>
  <c r="CE2544" i="1"/>
  <c r="CE2545" i="1"/>
  <c r="CE2546" i="1"/>
  <c r="CE2547" i="1"/>
  <c r="CE2548" i="1"/>
  <c r="CE2549" i="1"/>
  <c r="CE2550" i="1"/>
  <c r="CE2551" i="1"/>
  <c r="CE2552" i="1"/>
  <c r="CE2553" i="1"/>
  <c r="CE2554" i="1"/>
  <c r="CE2555" i="1"/>
  <c r="CE2556" i="1"/>
  <c r="CE2557" i="1"/>
  <c r="CE2558" i="1"/>
  <c r="CE2559" i="1"/>
  <c r="CE2560" i="1"/>
  <c r="CE2561" i="1"/>
  <c r="CE2562" i="1"/>
  <c r="CE2563" i="1"/>
  <c r="CE2564" i="1"/>
  <c r="CE2565" i="1"/>
  <c r="CE2566" i="1"/>
  <c r="CE2567" i="1"/>
  <c r="CE2568" i="1"/>
  <c r="CE2569" i="1"/>
  <c r="CE2570" i="1"/>
  <c r="CE2571" i="1"/>
  <c r="CE2572" i="1"/>
  <c r="CE2573" i="1"/>
  <c r="CE2574" i="1"/>
  <c r="CE2575" i="1"/>
  <c r="CE2576" i="1"/>
  <c r="CE2577" i="1"/>
  <c r="CE2578" i="1"/>
  <c r="CE2579" i="1"/>
  <c r="CE2580" i="1"/>
  <c r="CE2581" i="1"/>
  <c r="CE2582" i="1"/>
  <c r="CE2583" i="1"/>
  <c r="CE2584" i="1"/>
  <c r="CE2585" i="1"/>
  <c r="CE2586" i="1"/>
  <c r="CE2587" i="1"/>
  <c r="CE2588" i="1"/>
  <c r="CE2589" i="1"/>
  <c r="CE2590" i="1"/>
  <c r="CE2591" i="1"/>
  <c r="CE2592" i="1"/>
  <c r="CE2593" i="1"/>
  <c r="CE2594" i="1"/>
  <c r="CE2595" i="1"/>
  <c r="CE2596" i="1"/>
  <c r="CE2597" i="1"/>
  <c r="CE2598" i="1"/>
  <c r="CE2599" i="1"/>
  <c r="CE2600" i="1"/>
  <c r="CE2601" i="1"/>
  <c r="CE2602" i="1"/>
  <c r="CE2603" i="1"/>
  <c r="CE2604" i="1"/>
  <c r="CE2605" i="1"/>
  <c r="CE2606" i="1"/>
  <c r="CE2607" i="1"/>
  <c r="CE2608" i="1"/>
  <c r="CE2609" i="1"/>
  <c r="CE2610" i="1"/>
  <c r="CE2611" i="1"/>
  <c r="CE2612" i="1"/>
  <c r="CE2613" i="1"/>
  <c r="CE2614" i="1"/>
  <c r="CE2615" i="1"/>
  <c r="CE2616" i="1"/>
  <c r="CE2617" i="1"/>
  <c r="CE2618" i="1"/>
  <c r="CE2619" i="1"/>
  <c r="CE2620" i="1"/>
  <c r="CE2621" i="1"/>
  <c r="CE2622" i="1"/>
  <c r="CE2623" i="1"/>
  <c r="CE2624" i="1"/>
  <c r="CE2625" i="1"/>
  <c r="CE2626" i="1"/>
  <c r="CE2627" i="1"/>
  <c r="CE2628" i="1"/>
  <c r="CE2629" i="1"/>
  <c r="CE2630" i="1"/>
  <c r="CE2631" i="1"/>
  <c r="CE2632" i="1"/>
  <c r="CE2633" i="1"/>
  <c r="CE2634" i="1"/>
  <c r="CE2635" i="1"/>
  <c r="CE2636" i="1"/>
  <c r="CE2637" i="1"/>
  <c r="CE2638" i="1"/>
  <c r="CE2639" i="1"/>
  <c r="CE2640" i="1"/>
  <c r="CE2641" i="1"/>
  <c r="CE2642" i="1"/>
  <c r="CE2643" i="1"/>
  <c r="CE2644" i="1"/>
  <c r="CE2645" i="1"/>
  <c r="CE2646" i="1"/>
  <c r="CE2647" i="1"/>
  <c r="CE2648" i="1"/>
  <c r="CE2649" i="1"/>
  <c r="CE2650" i="1"/>
  <c r="CE2651" i="1"/>
  <c r="CE2652" i="1"/>
  <c r="CE2653" i="1"/>
  <c r="CE2654" i="1"/>
  <c r="CE2655" i="1"/>
  <c r="CE2656" i="1"/>
  <c r="CE2657" i="1"/>
  <c r="CE2658" i="1"/>
  <c r="CE2659" i="1"/>
  <c r="CE2660" i="1"/>
  <c r="CE2661" i="1"/>
  <c r="CE2662" i="1"/>
  <c r="CE2663" i="1"/>
  <c r="CE2664" i="1"/>
  <c r="CE2665" i="1"/>
  <c r="CE2666" i="1"/>
  <c r="CE2667" i="1"/>
  <c r="CE2668" i="1"/>
  <c r="CE2669" i="1"/>
  <c r="CE2670" i="1"/>
  <c r="CE2671" i="1"/>
  <c r="CE2672" i="1"/>
  <c r="CE2673" i="1"/>
  <c r="CE2674" i="1"/>
  <c r="CE2675" i="1"/>
  <c r="CE2676" i="1"/>
  <c r="CE2677" i="1"/>
  <c r="CE2678" i="1"/>
  <c r="CE2679" i="1"/>
  <c r="CE2680" i="1"/>
  <c r="CE2681" i="1"/>
  <c r="CE2682" i="1"/>
  <c r="CE2683" i="1"/>
  <c r="CE2684" i="1"/>
  <c r="CE2685" i="1"/>
  <c r="CE2686" i="1"/>
  <c r="CE2687" i="1"/>
  <c r="CE2688" i="1"/>
  <c r="CE2689" i="1"/>
  <c r="CE2690" i="1"/>
  <c r="CE2691" i="1"/>
  <c r="CE2692" i="1"/>
  <c r="CE2693" i="1"/>
  <c r="CE2694" i="1"/>
  <c r="CE2695" i="1"/>
  <c r="CE2696" i="1"/>
  <c r="CE2697" i="1"/>
  <c r="CE2698" i="1"/>
  <c r="CE2699" i="1"/>
  <c r="CE2700" i="1"/>
  <c r="CE2701" i="1"/>
  <c r="CE2702" i="1"/>
  <c r="CE2703" i="1"/>
  <c r="CE2704" i="1"/>
  <c r="CE2705" i="1"/>
  <c r="CE2706" i="1"/>
  <c r="CE2707" i="1"/>
  <c r="CE2708" i="1"/>
  <c r="CE2709" i="1"/>
  <c r="CE2710" i="1"/>
  <c r="CE2711" i="1"/>
  <c r="CE2712" i="1"/>
  <c r="CE2713" i="1"/>
  <c r="CE2714" i="1"/>
  <c r="CE2715" i="1"/>
  <c r="CE2716" i="1"/>
  <c r="CE2717" i="1"/>
  <c r="CE2718" i="1"/>
  <c r="CE2719" i="1"/>
  <c r="CE2720" i="1"/>
  <c r="CE2721" i="1"/>
  <c r="CE2722" i="1"/>
  <c r="CE2723" i="1"/>
  <c r="CE2724" i="1"/>
  <c r="CE2725" i="1"/>
  <c r="CE2726" i="1"/>
  <c r="CE2727" i="1"/>
  <c r="CE2728" i="1"/>
  <c r="CE2729" i="1"/>
  <c r="CE2730" i="1"/>
  <c r="CE2731" i="1"/>
  <c r="CE2732" i="1"/>
  <c r="CE2733" i="1"/>
  <c r="CE2734" i="1"/>
  <c r="CE2735" i="1"/>
  <c r="CE2736" i="1"/>
  <c r="CE2737" i="1"/>
  <c r="CE2738" i="1"/>
  <c r="CE2739" i="1"/>
  <c r="CE2740" i="1"/>
  <c r="CE2741" i="1"/>
  <c r="CE2742" i="1"/>
  <c r="CE2743" i="1"/>
  <c r="CE2744" i="1"/>
  <c r="CE2745" i="1"/>
  <c r="CE2746" i="1"/>
  <c r="CE2747" i="1"/>
  <c r="CE2748" i="1"/>
  <c r="CE2749" i="1"/>
  <c r="CE2750" i="1"/>
  <c r="CE2751" i="1"/>
  <c r="CE2752" i="1"/>
  <c r="CE2753" i="1"/>
  <c r="CE2754" i="1"/>
  <c r="CE2755" i="1"/>
  <c r="CE2756" i="1"/>
  <c r="CE2757" i="1"/>
  <c r="CE2758" i="1"/>
  <c r="CE2759" i="1"/>
  <c r="CE2760" i="1"/>
  <c r="CE2761" i="1"/>
  <c r="CE2762" i="1"/>
  <c r="CE2763" i="1"/>
  <c r="CE2764" i="1"/>
  <c r="CE2765" i="1"/>
  <c r="CE2766" i="1"/>
  <c r="CE2767" i="1"/>
  <c r="CE2768" i="1"/>
  <c r="CE2769" i="1"/>
  <c r="CE2770" i="1"/>
  <c r="CE2771" i="1"/>
  <c r="CE2772" i="1"/>
  <c r="CE2773" i="1"/>
  <c r="CE2774" i="1"/>
  <c r="CE2775" i="1"/>
  <c r="CE2776" i="1"/>
  <c r="CE2777" i="1"/>
  <c r="CE2778" i="1"/>
  <c r="CE2779" i="1"/>
  <c r="CE2780" i="1"/>
  <c r="CE2781" i="1"/>
  <c r="CE2782" i="1"/>
  <c r="CE2783" i="1"/>
  <c r="CE2784" i="1"/>
  <c r="CE2785" i="1"/>
  <c r="CE2786" i="1"/>
  <c r="CE2787" i="1"/>
  <c r="CE2788" i="1"/>
  <c r="CE2789" i="1"/>
  <c r="CE2790" i="1"/>
  <c r="CE2791" i="1"/>
  <c r="CE2792" i="1"/>
  <c r="CE2793" i="1"/>
  <c r="CE2794" i="1"/>
  <c r="CE2795" i="1"/>
  <c r="CE2796" i="1"/>
  <c r="CE2797" i="1"/>
  <c r="CE2798" i="1"/>
  <c r="CE2799" i="1"/>
  <c r="CE2800" i="1"/>
  <c r="CE2801" i="1"/>
  <c r="CE2802" i="1"/>
  <c r="CE2803" i="1"/>
  <c r="CE2804" i="1"/>
  <c r="CE2805" i="1"/>
  <c r="CE2806" i="1"/>
  <c r="CE2807" i="1"/>
  <c r="CE2808" i="1"/>
  <c r="CE2809" i="1"/>
  <c r="CE2810" i="1"/>
  <c r="CE2811" i="1"/>
  <c r="CE2812" i="1"/>
  <c r="CE2813" i="1"/>
  <c r="CE2814" i="1"/>
  <c r="CE2815" i="1"/>
  <c r="CE2816" i="1"/>
  <c r="CE2817" i="1"/>
  <c r="CE2818" i="1"/>
  <c r="CE2819" i="1"/>
  <c r="CE2820" i="1"/>
  <c r="CE2821" i="1"/>
  <c r="CE2822" i="1"/>
  <c r="CE2823" i="1"/>
  <c r="CE2824" i="1"/>
  <c r="CE2825" i="1"/>
  <c r="CE2826" i="1"/>
  <c r="CE2827" i="1"/>
  <c r="CE2828" i="1"/>
  <c r="CE2829" i="1"/>
  <c r="CE2830" i="1"/>
  <c r="CE2831" i="1"/>
  <c r="CE2832" i="1"/>
  <c r="CE2833" i="1"/>
  <c r="CE2834" i="1"/>
  <c r="CE2835" i="1"/>
  <c r="CE2836" i="1"/>
  <c r="CE2837" i="1"/>
  <c r="CE2838" i="1"/>
  <c r="CE2839" i="1"/>
  <c r="CE2840" i="1"/>
  <c r="CE2841" i="1"/>
  <c r="CE2842" i="1"/>
  <c r="CE2843" i="1"/>
  <c r="CE2844" i="1"/>
  <c r="CE2845" i="1"/>
  <c r="CE2846" i="1"/>
  <c r="CE2847" i="1"/>
  <c r="CE2848" i="1"/>
  <c r="CE2849" i="1"/>
  <c r="CE2850" i="1"/>
  <c r="CE2851" i="1"/>
  <c r="CE2852" i="1"/>
  <c r="CE2853" i="1"/>
  <c r="CE2854" i="1"/>
  <c r="CE2855" i="1"/>
  <c r="CE2856" i="1"/>
  <c r="CE2857" i="1"/>
  <c r="CE2858" i="1"/>
  <c r="CE2859" i="1"/>
  <c r="CE2860" i="1"/>
  <c r="CE2861" i="1"/>
  <c r="CE2862" i="1"/>
  <c r="CE2863" i="1"/>
  <c r="CE2864" i="1"/>
  <c r="CE2865" i="1"/>
  <c r="CE2866" i="1"/>
  <c r="CE2867" i="1"/>
  <c r="CE2868" i="1"/>
  <c r="CE2869" i="1"/>
  <c r="CE2870" i="1"/>
  <c r="CE2871" i="1"/>
  <c r="CE2872" i="1"/>
  <c r="CE2873" i="1"/>
  <c r="CE2874" i="1"/>
  <c r="CE2875" i="1"/>
  <c r="CE2876" i="1"/>
  <c r="CE2877" i="1"/>
  <c r="CE2878" i="1"/>
  <c r="CE2879" i="1"/>
  <c r="CE2880" i="1"/>
  <c r="CE2881" i="1"/>
  <c r="CE2882" i="1"/>
  <c r="CE2883" i="1"/>
  <c r="CE2884" i="1"/>
  <c r="CE2885" i="1"/>
  <c r="CE2886" i="1"/>
  <c r="CE2887" i="1"/>
  <c r="CE2888" i="1"/>
  <c r="CE2889" i="1"/>
  <c r="CE2890" i="1"/>
  <c r="CE2891" i="1"/>
  <c r="CE2892" i="1"/>
  <c r="CE2893" i="1"/>
  <c r="CE2894" i="1"/>
  <c r="CE2895" i="1"/>
  <c r="CE2896" i="1"/>
  <c r="CE2897" i="1"/>
  <c r="CE2898" i="1"/>
  <c r="CE2899" i="1"/>
  <c r="CE2900" i="1"/>
  <c r="CE2901" i="1"/>
  <c r="CE2902" i="1"/>
  <c r="CE2903" i="1"/>
  <c r="CE2904" i="1"/>
  <c r="CE2905" i="1"/>
  <c r="CE2906" i="1"/>
  <c r="CE2907" i="1"/>
  <c r="CE2908" i="1"/>
  <c r="CE2909" i="1"/>
  <c r="CE2910" i="1"/>
  <c r="CE2911" i="1"/>
  <c r="CE2912" i="1"/>
  <c r="CE2913" i="1"/>
  <c r="CE2914" i="1"/>
  <c r="CE2915" i="1"/>
  <c r="CE2916" i="1"/>
  <c r="CE2917" i="1"/>
  <c r="CE2918" i="1"/>
  <c r="CE2919" i="1"/>
  <c r="CE2920" i="1"/>
  <c r="CE2921" i="1"/>
  <c r="CE2922" i="1"/>
  <c r="CE2923" i="1"/>
  <c r="CE2924" i="1"/>
  <c r="CE2925" i="1"/>
  <c r="CE2926" i="1"/>
  <c r="CE2927" i="1"/>
  <c r="CE2928" i="1"/>
  <c r="CE2929" i="1"/>
  <c r="CE2930" i="1"/>
  <c r="CE2931" i="1"/>
  <c r="CE2932" i="1"/>
  <c r="CE2933" i="1"/>
  <c r="CE2934" i="1"/>
  <c r="CE2935" i="1"/>
  <c r="CE2936" i="1"/>
  <c r="CE2937" i="1"/>
  <c r="CE2938" i="1"/>
  <c r="CE2939" i="1"/>
  <c r="CE2940" i="1"/>
  <c r="CE2941" i="1"/>
  <c r="CE2942" i="1"/>
  <c r="CE2943" i="1"/>
  <c r="CE2944" i="1"/>
  <c r="CE2945" i="1"/>
  <c r="CE2946" i="1"/>
  <c r="CE2947" i="1"/>
  <c r="CE2948" i="1"/>
  <c r="CE2949" i="1"/>
  <c r="CE2950" i="1"/>
  <c r="CE2951" i="1"/>
  <c r="CE2952" i="1"/>
  <c r="CE2953" i="1"/>
  <c r="CE2954" i="1"/>
  <c r="CE2955" i="1"/>
  <c r="CE2956" i="1"/>
  <c r="CE2957" i="1"/>
  <c r="CE2958" i="1"/>
  <c r="CE2959" i="1"/>
  <c r="CE2960" i="1"/>
  <c r="CE2961" i="1"/>
  <c r="CE2962" i="1"/>
  <c r="CE2963" i="1"/>
  <c r="CE2964" i="1"/>
  <c r="CE2965" i="1"/>
  <c r="CE2966" i="1"/>
  <c r="CE2967" i="1"/>
  <c r="CE2968" i="1"/>
  <c r="CE2969" i="1"/>
  <c r="CE2970" i="1"/>
  <c r="CE2971" i="1"/>
  <c r="CE2972" i="1"/>
  <c r="CE2973" i="1"/>
  <c r="CE2974" i="1"/>
  <c r="CE2975" i="1"/>
  <c r="CE2976" i="1"/>
  <c r="CE2977" i="1"/>
  <c r="CE2978" i="1"/>
  <c r="CE2979" i="1"/>
  <c r="CE2980" i="1"/>
  <c r="CE2981" i="1"/>
  <c r="CE2982" i="1"/>
  <c r="CE2983" i="1"/>
  <c r="CE2984" i="1"/>
  <c r="CE2985" i="1"/>
  <c r="CE2986" i="1"/>
  <c r="CE2987" i="1"/>
  <c r="CE2988" i="1"/>
  <c r="CE2989" i="1"/>
  <c r="CE2990" i="1"/>
  <c r="CE2991" i="1"/>
  <c r="CE2992" i="1"/>
  <c r="CE2993" i="1"/>
  <c r="CE2994" i="1"/>
  <c r="CE2995" i="1"/>
  <c r="CE2996" i="1"/>
  <c r="CE2997" i="1"/>
  <c r="CE2998" i="1"/>
  <c r="CE2999" i="1"/>
  <c r="CE3000" i="1"/>
  <c r="CE3001" i="1"/>
  <c r="CE3002" i="1"/>
  <c r="CE3003" i="1"/>
  <c r="CE3004" i="1"/>
  <c r="CE3005" i="1"/>
  <c r="CE3006" i="1"/>
  <c r="CE3007" i="1"/>
  <c r="CE3008" i="1"/>
  <c r="CE3009" i="1"/>
  <c r="CE3010" i="1"/>
  <c r="CE3011" i="1"/>
  <c r="CE3012" i="1"/>
  <c r="CE3013" i="1"/>
  <c r="CE3014" i="1"/>
  <c r="CE3015" i="1"/>
  <c r="CE3016" i="1"/>
  <c r="CE3017" i="1"/>
  <c r="CE3018" i="1"/>
  <c r="CE3019" i="1"/>
  <c r="CE3020" i="1"/>
  <c r="CE3021" i="1"/>
  <c r="CE3022" i="1"/>
  <c r="CE3023" i="1"/>
  <c r="CE3024" i="1"/>
  <c r="CE3025" i="1"/>
  <c r="CE3026" i="1"/>
  <c r="CE3027" i="1"/>
  <c r="CE3028" i="1"/>
  <c r="CE3029" i="1"/>
  <c r="CE3030" i="1"/>
  <c r="CE3031" i="1"/>
  <c r="CE3032" i="1"/>
  <c r="CE3033" i="1"/>
  <c r="CE3034" i="1"/>
  <c r="CE3035" i="1"/>
  <c r="CE3036" i="1"/>
  <c r="CE3037" i="1"/>
  <c r="CE3038" i="1"/>
  <c r="CE3039" i="1"/>
  <c r="CE3040" i="1"/>
  <c r="CE3041" i="1"/>
  <c r="CE3042" i="1"/>
  <c r="CE3043" i="1"/>
  <c r="CE3044" i="1"/>
  <c r="CE3045" i="1"/>
  <c r="CE3046" i="1"/>
  <c r="CE3047" i="1"/>
  <c r="CE3048" i="1"/>
  <c r="CE3049" i="1"/>
  <c r="CE3050" i="1"/>
  <c r="CE3051" i="1"/>
  <c r="CE3052" i="1"/>
  <c r="CE3053" i="1"/>
  <c r="CE3054" i="1"/>
  <c r="CE3055" i="1"/>
  <c r="CE3056" i="1"/>
  <c r="CE3057" i="1"/>
  <c r="CE3058" i="1"/>
  <c r="CE3059" i="1"/>
  <c r="CE3060" i="1"/>
  <c r="CE3061" i="1"/>
  <c r="CE3062" i="1"/>
  <c r="CE3063" i="1"/>
  <c r="CE3064" i="1"/>
  <c r="CE3065" i="1"/>
  <c r="CE3066" i="1"/>
  <c r="CE3067" i="1"/>
  <c r="CE3068" i="1"/>
  <c r="CE3069" i="1"/>
  <c r="CE3070" i="1"/>
  <c r="CE3071" i="1"/>
  <c r="CE3072" i="1"/>
  <c r="CE3073" i="1"/>
  <c r="CE3074" i="1"/>
  <c r="CE3075" i="1"/>
  <c r="CE3076" i="1"/>
  <c r="CE3077" i="1"/>
  <c r="CE3078" i="1"/>
  <c r="CE3079" i="1"/>
  <c r="CE3080" i="1"/>
  <c r="CE3081" i="1"/>
  <c r="CE3082" i="1"/>
  <c r="CE3083" i="1"/>
  <c r="CE3084" i="1"/>
  <c r="CE3085" i="1"/>
  <c r="CE3086" i="1"/>
  <c r="CE3087" i="1"/>
  <c r="CE3088" i="1"/>
  <c r="CE3089" i="1"/>
  <c r="CE3090" i="1"/>
  <c r="CE3091" i="1"/>
  <c r="CE3092" i="1"/>
  <c r="CE3093" i="1"/>
  <c r="CE3094" i="1"/>
  <c r="CE3095" i="1"/>
  <c r="CE3096" i="1"/>
  <c r="CE3097" i="1"/>
  <c r="CE3098" i="1"/>
  <c r="CE3099" i="1"/>
  <c r="CE3100" i="1"/>
  <c r="CE3101" i="1"/>
  <c r="CE3102" i="1"/>
  <c r="CE3103" i="1"/>
  <c r="CE3104" i="1"/>
  <c r="CE3105" i="1"/>
  <c r="CE3106" i="1"/>
  <c r="CE3107" i="1"/>
  <c r="CE3108" i="1"/>
  <c r="CE3109" i="1"/>
  <c r="CE3110" i="1"/>
  <c r="CE3111" i="1"/>
  <c r="CE3112" i="1"/>
  <c r="CE3113" i="1"/>
  <c r="CE3114" i="1"/>
  <c r="CE3115" i="1"/>
  <c r="CE3116" i="1"/>
  <c r="CE3117" i="1"/>
  <c r="CE3118" i="1"/>
  <c r="CE3119" i="1"/>
  <c r="CE3120" i="1"/>
  <c r="CE3121" i="1"/>
  <c r="CE3122" i="1"/>
  <c r="CE3123" i="1"/>
  <c r="CE3124" i="1"/>
  <c r="CE3125" i="1"/>
  <c r="CE3126" i="1"/>
  <c r="CE3127" i="1"/>
  <c r="CE3128" i="1"/>
  <c r="CE3129" i="1"/>
  <c r="CE3130" i="1"/>
  <c r="CE3131" i="1"/>
  <c r="CE3132" i="1"/>
  <c r="CE3133" i="1"/>
  <c r="CE3134" i="1"/>
  <c r="CE3135" i="1"/>
  <c r="CE3136" i="1"/>
  <c r="CE3137" i="1"/>
  <c r="CE3138" i="1"/>
  <c r="CE3139" i="1"/>
  <c r="CE3140" i="1"/>
  <c r="CE3141" i="1"/>
  <c r="CE3142" i="1"/>
  <c r="CE3143" i="1"/>
  <c r="CE3144" i="1"/>
  <c r="CE3145" i="1"/>
  <c r="CE3146" i="1"/>
  <c r="CE3147" i="1"/>
  <c r="CE3148" i="1"/>
  <c r="CE3149" i="1"/>
  <c r="CE3150" i="1"/>
  <c r="CE3151" i="1"/>
  <c r="CE3152" i="1"/>
  <c r="CE3153" i="1"/>
  <c r="CE3154" i="1"/>
  <c r="CE3155" i="1"/>
  <c r="CE3156" i="1"/>
  <c r="CE3157" i="1"/>
  <c r="CE3158" i="1"/>
  <c r="CE3159" i="1"/>
  <c r="CE3160" i="1"/>
  <c r="CE3161" i="1"/>
  <c r="CE3162" i="1"/>
  <c r="CE3163" i="1"/>
  <c r="CE3164" i="1"/>
  <c r="CE3165" i="1"/>
  <c r="CE3166" i="1"/>
  <c r="CE3167" i="1"/>
  <c r="CE3168" i="1"/>
  <c r="CE3169" i="1"/>
  <c r="CE3170" i="1"/>
  <c r="CE3171" i="1"/>
  <c r="CE3172" i="1"/>
  <c r="CE3173" i="1"/>
  <c r="CE3174" i="1"/>
  <c r="CE3175" i="1"/>
  <c r="CE3176" i="1"/>
  <c r="CE3177" i="1"/>
  <c r="CE3178" i="1"/>
  <c r="CE3179" i="1"/>
  <c r="CE3180" i="1"/>
  <c r="CE3181" i="1"/>
  <c r="CE3182" i="1"/>
  <c r="CE3183" i="1"/>
  <c r="CE3184" i="1"/>
  <c r="CE3185" i="1"/>
  <c r="CE3186" i="1"/>
  <c r="CE3187" i="1"/>
  <c r="CE3188" i="1"/>
  <c r="CE3189" i="1"/>
  <c r="CE3190" i="1"/>
  <c r="CE3191" i="1"/>
  <c r="CE3192" i="1"/>
  <c r="CE3193" i="1"/>
  <c r="CE3194" i="1"/>
  <c r="CE3195" i="1"/>
  <c r="CE3196" i="1"/>
  <c r="CE3197" i="1"/>
  <c r="CE3198" i="1"/>
  <c r="CE3199" i="1"/>
  <c r="CE3200" i="1"/>
  <c r="CE3201" i="1"/>
  <c r="CE3202" i="1"/>
  <c r="CE3203" i="1"/>
  <c r="CE3204" i="1"/>
  <c r="CE3205" i="1"/>
  <c r="CE3206" i="1"/>
  <c r="CE3207" i="1"/>
  <c r="CE3208" i="1"/>
  <c r="CE3209" i="1"/>
  <c r="CE3210" i="1"/>
  <c r="CE3211" i="1"/>
  <c r="CE3212" i="1"/>
  <c r="CE3213" i="1"/>
  <c r="CE3214" i="1"/>
  <c r="CE3215" i="1"/>
  <c r="CE3216" i="1"/>
  <c r="CE3217" i="1"/>
  <c r="CE3218" i="1"/>
  <c r="CE3219" i="1"/>
  <c r="CE3220" i="1"/>
  <c r="CE3221" i="1"/>
  <c r="CE3222" i="1"/>
  <c r="CE3223" i="1"/>
  <c r="CE3224" i="1"/>
  <c r="CE3225" i="1"/>
  <c r="CE3226" i="1"/>
  <c r="CE3227" i="1"/>
  <c r="CE3228" i="1"/>
  <c r="CE3229" i="1"/>
  <c r="CE3230" i="1"/>
  <c r="CE3231" i="1"/>
  <c r="CE3232" i="1"/>
  <c r="CE3233" i="1"/>
  <c r="CE3234" i="1"/>
  <c r="CE3235" i="1"/>
  <c r="CE3236" i="1"/>
  <c r="CE3237" i="1"/>
  <c r="CE3238" i="1"/>
  <c r="CE3239" i="1"/>
  <c r="CE3240" i="1"/>
  <c r="CE3241" i="1"/>
  <c r="CE3242" i="1"/>
  <c r="CE3243" i="1"/>
  <c r="CE3244" i="1"/>
  <c r="CE3245" i="1"/>
  <c r="CE3246" i="1"/>
  <c r="CE3247" i="1"/>
  <c r="CE3248" i="1"/>
  <c r="CE3249" i="1"/>
  <c r="CE3250" i="1"/>
  <c r="CE3251" i="1"/>
  <c r="CE3252" i="1"/>
  <c r="CE3253" i="1"/>
  <c r="CE3254" i="1"/>
  <c r="CE3255" i="1"/>
  <c r="CE3256" i="1"/>
  <c r="CE3257" i="1"/>
  <c r="CE3258" i="1"/>
  <c r="CE3259" i="1"/>
  <c r="CE3260" i="1"/>
  <c r="CE3261" i="1"/>
  <c r="CE3262" i="1"/>
  <c r="CE3263" i="1"/>
  <c r="CE3264" i="1"/>
  <c r="CE3265" i="1"/>
  <c r="CE3266" i="1"/>
  <c r="CE3267" i="1"/>
  <c r="CE3268" i="1"/>
  <c r="CE3269" i="1"/>
  <c r="CE3270" i="1"/>
  <c r="CE3271" i="1"/>
  <c r="CE3272" i="1"/>
  <c r="CE3273" i="1"/>
  <c r="CE3274" i="1"/>
  <c r="CE3275" i="1"/>
  <c r="CE3276" i="1"/>
  <c r="CE3277" i="1"/>
  <c r="CE3278" i="1"/>
  <c r="CE3279" i="1"/>
  <c r="CE3280" i="1"/>
  <c r="CE3281" i="1"/>
  <c r="CE3282" i="1"/>
  <c r="CE3283" i="1"/>
  <c r="CE3284" i="1"/>
  <c r="CE3285" i="1"/>
  <c r="CE3286" i="1"/>
  <c r="CE3287" i="1"/>
  <c r="CE3288" i="1"/>
  <c r="CE3289" i="1"/>
  <c r="CE3290" i="1"/>
  <c r="CE3291" i="1"/>
  <c r="CE3292" i="1"/>
  <c r="CE3293" i="1"/>
  <c r="CE3294" i="1"/>
  <c r="CE3295" i="1"/>
  <c r="CE3296" i="1"/>
  <c r="CE3297" i="1"/>
  <c r="CE3298" i="1"/>
  <c r="CE3299" i="1"/>
  <c r="CE3300" i="1"/>
  <c r="CE3301" i="1"/>
  <c r="CE3302" i="1"/>
  <c r="CE3303" i="1"/>
  <c r="CE3304" i="1"/>
  <c r="CE3305" i="1"/>
  <c r="CE3306" i="1"/>
  <c r="CE3307" i="1"/>
  <c r="CE3308" i="1"/>
  <c r="CE3309" i="1"/>
  <c r="CE3310" i="1"/>
  <c r="CE3311" i="1"/>
  <c r="CE3312" i="1"/>
  <c r="CE3313" i="1"/>
  <c r="CE3314" i="1"/>
  <c r="CE3315" i="1"/>
  <c r="CE3316" i="1"/>
  <c r="CE3317" i="1"/>
  <c r="CE3318" i="1"/>
  <c r="CE3319" i="1"/>
  <c r="CE3320" i="1"/>
  <c r="CE3321" i="1"/>
  <c r="CE3322" i="1"/>
  <c r="CE3323" i="1"/>
  <c r="CE3324" i="1"/>
  <c r="CE3325" i="1"/>
  <c r="CE3326" i="1"/>
  <c r="CE3327" i="1"/>
  <c r="CE3328" i="1"/>
  <c r="CE3329" i="1"/>
  <c r="CE3330" i="1"/>
  <c r="CE3331" i="1"/>
  <c r="CE3332" i="1"/>
  <c r="CE3333" i="1"/>
  <c r="CE3334" i="1"/>
  <c r="CE3335" i="1"/>
  <c r="CE3336" i="1"/>
  <c r="CE3337" i="1"/>
  <c r="CE3338" i="1"/>
  <c r="CE3339" i="1"/>
  <c r="CE3340" i="1"/>
  <c r="CE3341" i="1"/>
  <c r="CE3342" i="1"/>
  <c r="CE3343" i="1"/>
  <c r="CE3344" i="1"/>
  <c r="CE3345" i="1"/>
  <c r="CE3346" i="1"/>
  <c r="CE3347" i="1"/>
  <c r="CE3348" i="1"/>
  <c r="CE3349" i="1"/>
  <c r="CE3350" i="1"/>
  <c r="CE3351" i="1"/>
  <c r="CE3352" i="1"/>
  <c r="CE3353" i="1"/>
  <c r="CE3354" i="1"/>
  <c r="CE3355" i="1"/>
  <c r="CE3356" i="1"/>
  <c r="CE3357" i="1"/>
  <c r="CE3358" i="1"/>
  <c r="CE3359" i="1"/>
  <c r="CE3360" i="1"/>
  <c r="CE3361" i="1"/>
  <c r="CE3362" i="1"/>
  <c r="CE3363" i="1"/>
  <c r="CE3364" i="1"/>
  <c r="CE3365" i="1"/>
  <c r="CE3366" i="1"/>
  <c r="CE3367" i="1"/>
  <c r="CE3368" i="1"/>
  <c r="CE3369" i="1"/>
  <c r="CE3370" i="1"/>
  <c r="CE3371" i="1"/>
  <c r="CE3372" i="1"/>
  <c r="CE3373" i="1"/>
  <c r="CE3374" i="1"/>
  <c r="CE3375" i="1"/>
  <c r="CE3376" i="1"/>
  <c r="CE3377" i="1"/>
  <c r="CE3378" i="1"/>
  <c r="CE3379" i="1"/>
  <c r="CE3380" i="1"/>
  <c r="CE3381" i="1"/>
  <c r="CE3382" i="1"/>
  <c r="CE3383" i="1"/>
  <c r="CE3384" i="1"/>
  <c r="CE3385" i="1"/>
  <c r="CE3386" i="1"/>
  <c r="CE3387" i="1"/>
  <c r="CE3388" i="1"/>
  <c r="CE3389" i="1"/>
  <c r="CE3390" i="1"/>
  <c r="CE3391" i="1"/>
  <c r="CE3392" i="1"/>
  <c r="CE3393" i="1"/>
  <c r="CE3394" i="1"/>
  <c r="CE3395" i="1"/>
  <c r="CE3396" i="1"/>
  <c r="CE3397" i="1"/>
  <c r="CE3398" i="1"/>
  <c r="CE3399" i="1"/>
  <c r="CE3400" i="1"/>
  <c r="CE3401" i="1"/>
  <c r="CE3402" i="1"/>
  <c r="CE3403" i="1"/>
  <c r="CE3404" i="1"/>
  <c r="CE3405" i="1"/>
  <c r="CE3406" i="1"/>
  <c r="CE3407" i="1"/>
  <c r="CE3408" i="1"/>
  <c r="CE3409" i="1"/>
  <c r="CE3410" i="1"/>
  <c r="CE3411" i="1"/>
  <c r="CE3412" i="1"/>
  <c r="CE3413" i="1"/>
  <c r="CE3414" i="1"/>
  <c r="CE3415" i="1"/>
  <c r="CE3416" i="1"/>
  <c r="CE3417" i="1"/>
  <c r="CE3418" i="1"/>
  <c r="CE3419" i="1"/>
  <c r="CE3420" i="1"/>
  <c r="CE3421" i="1"/>
  <c r="CE3422" i="1"/>
  <c r="CE3423" i="1"/>
  <c r="CE3424" i="1"/>
  <c r="CE3425" i="1"/>
  <c r="CE3426" i="1"/>
  <c r="CE3427" i="1"/>
  <c r="CE3428" i="1"/>
  <c r="CE3429" i="1"/>
  <c r="CE3430" i="1"/>
  <c r="CE3431" i="1"/>
  <c r="CE3432" i="1"/>
  <c r="CE3433" i="1"/>
  <c r="CE3434" i="1"/>
  <c r="CE3435" i="1"/>
  <c r="CE3436" i="1"/>
  <c r="CE3437" i="1"/>
  <c r="CE3438" i="1"/>
  <c r="CE3439" i="1"/>
  <c r="CE3440" i="1"/>
  <c r="CE3441" i="1"/>
  <c r="CE3442" i="1"/>
  <c r="CE3443" i="1"/>
  <c r="CE3444" i="1"/>
  <c r="CE3445" i="1"/>
  <c r="CE3446" i="1"/>
  <c r="CE3447" i="1"/>
  <c r="CE3448" i="1"/>
  <c r="CE3449" i="1"/>
  <c r="CE3450" i="1"/>
  <c r="CE3451" i="1"/>
  <c r="CE3452" i="1"/>
  <c r="CE3453" i="1"/>
  <c r="CE3454" i="1"/>
  <c r="CE3455" i="1"/>
  <c r="CE3456" i="1"/>
  <c r="CE3457" i="1"/>
  <c r="CE3458" i="1"/>
  <c r="CE3459" i="1"/>
  <c r="CE3460" i="1"/>
  <c r="CE3461" i="1"/>
  <c r="CE3462" i="1"/>
  <c r="CE3463" i="1"/>
  <c r="CE3464" i="1"/>
  <c r="CE3465" i="1"/>
  <c r="CE3466" i="1"/>
  <c r="CE3467" i="1"/>
  <c r="CE3468" i="1"/>
  <c r="CE3469" i="1"/>
  <c r="CE3470" i="1"/>
  <c r="CE3471" i="1"/>
  <c r="CE3472" i="1"/>
  <c r="CE3473" i="1"/>
  <c r="CE3474" i="1"/>
  <c r="CE3475" i="1"/>
  <c r="CE3476" i="1"/>
  <c r="CE3477" i="1"/>
  <c r="CE3478" i="1"/>
  <c r="CE3479" i="1"/>
  <c r="CE3480" i="1"/>
  <c r="CE3481" i="1"/>
  <c r="CE3482" i="1"/>
  <c r="CE3483" i="1"/>
  <c r="CE3484" i="1"/>
  <c r="CE3485" i="1"/>
  <c r="CE3486" i="1"/>
  <c r="CE3487" i="1"/>
  <c r="CE3488" i="1"/>
  <c r="CE3489" i="1"/>
  <c r="CE3490" i="1"/>
  <c r="CE3491" i="1"/>
  <c r="CE3492" i="1"/>
  <c r="CE3493" i="1"/>
  <c r="CE3494" i="1"/>
  <c r="CE3495" i="1"/>
  <c r="CE3496" i="1"/>
  <c r="CE3497" i="1"/>
  <c r="CE3498" i="1"/>
  <c r="CE3499" i="1"/>
  <c r="CE3500" i="1"/>
  <c r="CE3501" i="1"/>
  <c r="CE3502" i="1"/>
  <c r="CE3503" i="1"/>
  <c r="CE3504" i="1"/>
  <c r="CE3505" i="1"/>
  <c r="CE3506" i="1"/>
  <c r="CE3507" i="1"/>
  <c r="CE3508" i="1"/>
  <c r="CE3509" i="1"/>
  <c r="CE3510" i="1"/>
  <c r="CE3511" i="1"/>
  <c r="CE3512" i="1"/>
  <c r="CE3513" i="1"/>
  <c r="CE3514" i="1"/>
  <c r="CE3515" i="1"/>
  <c r="CE3516" i="1"/>
  <c r="CE3517" i="1"/>
  <c r="CE3518" i="1"/>
  <c r="CE3519" i="1"/>
  <c r="CE3520" i="1"/>
  <c r="CE3521" i="1"/>
  <c r="CE3522" i="1"/>
  <c r="CE3523" i="1"/>
  <c r="CE3524" i="1"/>
  <c r="CE3525" i="1"/>
  <c r="CE3526" i="1"/>
  <c r="CE3527" i="1"/>
  <c r="CE3528" i="1"/>
  <c r="CE3529" i="1"/>
  <c r="CE3530" i="1"/>
  <c r="CE3531" i="1"/>
  <c r="CE3532" i="1"/>
  <c r="CE3533" i="1"/>
  <c r="CE3534" i="1"/>
  <c r="CE3535" i="1"/>
  <c r="CE3536" i="1"/>
  <c r="CE3537" i="1"/>
  <c r="CE3538" i="1"/>
  <c r="CE3539" i="1"/>
  <c r="CE3540" i="1"/>
  <c r="CE3541" i="1"/>
  <c r="CE3542" i="1"/>
  <c r="CE3543" i="1"/>
  <c r="CE3544" i="1"/>
  <c r="CE3545" i="1"/>
  <c r="CE3546" i="1"/>
  <c r="CE3547" i="1"/>
  <c r="CE3548" i="1"/>
  <c r="CE3549" i="1"/>
  <c r="CE3550" i="1"/>
  <c r="CE3551" i="1"/>
  <c r="CE3552" i="1"/>
  <c r="CE3553" i="1"/>
  <c r="CE3554" i="1"/>
  <c r="CE3555" i="1"/>
  <c r="CE3556" i="1"/>
  <c r="CE3557" i="1"/>
  <c r="CE3558" i="1"/>
  <c r="CE3559" i="1"/>
  <c r="CE3560" i="1"/>
  <c r="CE3561" i="1"/>
  <c r="CE3562" i="1"/>
  <c r="CE3563" i="1"/>
  <c r="CE3564" i="1"/>
  <c r="CE3565" i="1"/>
  <c r="CE3566" i="1"/>
  <c r="CE3567" i="1"/>
  <c r="CE3568" i="1"/>
  <c r="CE3569" i="1"/>
  <c r="CE3570" i="1"/>
  <c r="CE3571" i="1"/>
  <c r="CE3572" i="1"/>
  <c r="CE3573" i="1"/>
  <c r="CE3574" i="1"/>
  <c r="CE3575" i="1"/>
  <c r="CE3576" i="1"/>
  <c r="CE3577" i="1"/>
  <c r="CE3578" i="1"/>
  <c r="CE3579" i="1"/>
  <c r="CE3580" i="1"/>
  <c r="CE3581" i="1"/>
  <c r="CE3582" i="1"/>
  <c r="CE3583" i="1"/>
  <c r="CE3584" i="1"/>
  <c r="CE3585" i="1"/>
  <c r="CE3586" i="1"/>
  <c r="CE3587" i="1"/>
  <c r="CE3588" i="1"/>
  <c r="CE3589" i="1"/>
  <c r="CE3590" i="1"/>
  <c r="CE3591" i="1"/>
  <c r="CE3592" i="1"/>
  <c r="CE3593" i="1"/>
  <c r="CE3594" i="1"/>
  <c r="CE3595" i="1"/>
  <c r="CE3596" i="1"/>
  <c r="CE3597" i="1"/>
  <c r="CE3598" i="1"/>
  <c r="CE3599" i="1"/>
  <c r="CE3600" i="1"/>
  <c r="CE3601" i="1"/>
  <c r="CE3602" i="1"/>
  <c r="CE3603" i="1"/>
  <c r="CE3604" i="1"/>
  <c r="CE3605" i="1"/>
  <c r="CE3606" i="1"/>
  <c r="CE3607" i="1"/>
  <c r="CE3608" i="1"/>
  <c r="CE3609" i="1"/>
  <c r="CE3610" i="1"/>
  <c r="CE3611" i="1"/>
  <c r="CE3612" i="1"/>
  <c r="CE3613" i="1"/>
  <c r="CE3614" i="1"/>
  <c r="CE3615" i="1"/>
  <c r="CE3616" i="1"/>
  <c r="CE3617" i="1"/>
  <c r="CE3618" i="1"/>
  <c r="CE3619" i="1"/>
  <c r="CE3620" i="1"/>
  <c r="CE3621" i="1"/>
  <c r="CE3622" i="1"/>
  <c r="CE3623" i="1"/>
  <c r="CE3624" i="1"/>
  <c r="CE3625" i="1"/>
  <c r="CE3626" i="1"/>
  <c r="CE3627" i="1"/>
  <c r="CE3628" i="1"/>
  <c r="CE3629" i="1"/>
  <c r="CE3630" i="1"/>
  <c r="CE3631" i="1"/>
  <c r="CE3632" i="1"/>
  <c r="CE3633" i="1"/>
  <c r="CE3634" i="1"/>
  <c r="CE3635" i="1"/>
  <c r="CE3636" i="1"/>
  <c r="CE3637" i="1"/>
  <c r="CE3638" i="1"/>
  <c r="CE3639" i="1"/>
  <c r="CE3640" i="1"/>
  <c r="CE3641" i="1"/>
  <c r="CE3642" i="1"/>
  <c r="CE3643" i="1"/>
  <c r="CE3644" i="1"/>
  <c r="CE3645" i="1"/>
  <c r="CE3646" i="1"/>
  <c r="CE3647" i="1"/>
  <c r="CE3648" i="1"/>
  <c r="CE3649" i="1"/>
  <c r="CE3650" i="1"/>
  <c r="CE3651" i="1"/>
  <c r="CE3652" i="1"/>
  <c r="CE3653" i="1"/>
  <c r="CE3654" i="1"/>
  <c r="CE3655" i="1"/>
  <c r="CE3656" i="1"/>
  <c r="CE3657" i="1"/>
  <c r="CE3658" i="1"/>
  <c r="CE3659" i="1"/>
  <c r="CE3660" i="1"/>
  <c r="CE3661" i="1"/>
  <c r="CE3662" i="1"/>
  <c r="CE3663" i="1"/>
  <c r="CE3664" i="1"/>
  <c r="CE3665" i="1"/>
  <c r="CE3666" i="1"/>
  <c r="CE3667" i="1"/>
  <c r="CE3668" i="1"/>
  <c r="CE3669" i="1"/>
  <c r="CE3670" i="1"/>
  <c r="CE3671" i="1"/>
  <c r="CE3672" i="1"/>
  <c r="CE3673" i="1"/>
  <c r="CE3674" i="1"/>
  <c r="CE3675" i="1"/>
  <c r="CE3676" i="1"/>
  <c r="CE3677" i="1"/>
  <c r="CE3678" i="1"/>
  <c r="CE3679" i="1"/>
  <c r="CE3680" i="1"/>
  <c r="CE3681" i="1"/>
  <c r="CE3682" i="1"/>
  <c r="CE3683" i="1"/>
  <c r="CE3684" i="1"/>
  <c r="CE3685" i="1"/>
  <c r="CE3686" i="1"/>
  <c r="CE3687" i="1"/>
  <c r="CE3688" i="1"/>
  <c r="CE3689" i="1"/>
  <c r="CE3690" i="1"/>
  <c r="CE3691" i="1"/>
  <c r="CE3692" i="1"/>
  <c r="CE3693" i="1"/>
  <c r="CE3694" i="1"/>
  <c r="CE3695" i="1"/>
  <c r="CE3696" i="1"/>
  <c r="CE3697" i="1"/>
  <c r="CE3698" i="1"/>
  <c r="CE3699" i="1"/>
  <c r="CE3700" i="1"/>
  <c r="CE3701" i="1"/>
  <c r="CE3702" i="1"/>
  <c r="CE3703" i="1"/>
  <c r="CE3704" i="1"/>
  <c r="CE3705" i="1"/>
  <c r="CE3706" i="1"/>
  <c r="CE3707" i="1"/>
  <c r="CE3708" i="1"/>
  <c r="CE3709" i="1"/>
  <c r="CE3710" i="1"/>
  <c r="CE3711" i="1"/>
  <c r="CE3712" i="1"/>
  <c r="CE3713" i="1"/>
  <c r="CE3714" i="1"/>
  <c r="CE3715" i="1"/>
  <c r="CE3716" i="1"/>
  <c r="CE3717" i="1"/>
  <c r="CE3718" i="1"/>
  <c r="CE3719" i="1"/>
  <c r="CE3720" i="1"/>
  <c r="CE3721" i="1"/>
  <c r="CE3722" i="1"/>
  <c r="CE3723" i="1"/>
  <c r="CE3724" i="1"/>
  <c r="CE3725" i="1"/>
  <c r="CE3726" i="1"/>
  <c r="CE3727" i="1"/>
  <c r="CE3728" i="1"/>
  <c r="CE3729" i="1"/>
  <c r="CE3730" i="1"/>
  <c r="CE3731" i="1"/>
  <c r="CE3732" i="1"/>
  <c r="CE3733" i="1"/>
  <c r="CE3734" i="1"/>
  <c r="CE3735" i="1"/>
  <c r="CE3736" i="1"/>
  <c r="CE3737" i="1"/>
  <c r="CE3738" i="1"/>
  <c r="CE3739" i="1"/>
  <c r="CE3740" i="1"/>
  <c r="CE3741" i="1"/>
  <c r="CE3742" i="1"/>
  <c r="CE3743" i="1"/>
  <c r="CE3744" i="1"/>
  <c r="CE3745" i="1"/>
  <c r="CE3746" i="1"/>
  <c r="CE3747" i="1"/>
  <c r="CE3748" i="1"/>
  <c r="CE3749" i="1"/>
  <c r="CE3750" i="1"/>
  <c r="CE3751" i="1"/>
  <c r="CE3752" i="1"/>
  <c r="CE3753" i="1"/>
  <c r="CE3754" i="1"/>
  <c r="CE3755" i="1"/>
  <c r="CE3756" i="1"/>
  <c r="CE3757" i="1"/>
  <c r="CE3758" i="1"/>
  <c r="CE3759" i="1"/>
  <c r="CE3760" i="1"/>
  <c r="CE3761" i="1"/>
  <c r="CE3762" i="1"/>
  <c r="CE3763" i="1"/>
  <c r="CE3764" i="1"/>
  <c r="CE3765" i="1"/>
  <c r="CE3766" i="1"/>
  <c r="CE3767" i="1"/>
  <c r="CE3768" i="1"/>
  <c r="CE3769" i="1"/>
  <c r="CE3770" i="1"/>
  <c r="CE3771" i="1"/>
  <c r="CE3772" i="1"/>
  <c r="CE3773" i="1"/>
  <c r="CE3774" i="1"/>
  <c r="CE3775" i="1"/>
  <c r="CE3776" i="1"/>
  <c r="CE3777" i="1"/>
  <c r="CE3778" i="1"/>
  <c r="CE3779" i="1"/>
  <c r="CE3780" i="1"/>
  <c r="CE3781" i="1"/>
  <c r="CE3782" i="1"/>
  <c r="CE3783" i="1"/>
  <c r="CE3784" i="1"/>
  <c r="CE3785" i="1"/>
  <c r="CE3786" i="1"/>
  <c r="CE3787" i="1"/>
  <c r="CE3788" i="1"/>
  <c r="CE3789" i="1"/>
  <c r="CE3790" i="1"/>
  <c r="CE3791" i="1"/>
  <c r="CE3792" i="1"/>
  <c r="CE3793" i="1"/>
  <c r="CE3794" i="1"/>
  <c r="CE3795" i="1"/>
  <c r="CE3796" i="1"/>
  <c r="CE3797" i="1"/>
  <c r="CE3798" i="1"/>
  <c r="CE3799" i="1"/>
  <c r="CE3800" i="1"/>
  <c r="CE3801" i="1"/>
  <c r="CE3802" i="1"/>
  <c r="CE3803" i="1"/>
  <c r="CE3804" i="1"/>
  <c r="CE3805" i="1"/>
  <c r="CE3806" i="1"/>
  <c r="CE3807" i="1"/>
  <c r="CE3808" i="1"/>
  <c r="CE3809" i="1"/>
  <c r="CE3810" i="1"/>
  <c r="CE3811" i="1"/>
  <c r="CE3812" i="1"/>
  <c r="CE3813" i="1"/>
  <c r="CE3814" i="1"/>
  <c r="CE3815" i="1"/>
  <c r="CE3816" i="1"/>
  <c r="CE3817" i="1"/>
  <c r="CE3818" i="1"/>
  <c r="CE3819" i="1"/>
  <c r="CE3820" i="1"/>
  <c r="CE3821" i="1"/>
  <c r="CE3822" i="1"/>
  <c r="CE3823" i="1"/>
  <c r="CE3824" i="1"/>
  <c r="CE3825" i="1"/>
  <c r="CE3826" i="1"/>
  <c r="CE3827" i="1"/>
  <c r="CE3828" i="1"/>
  <c r="CE3829" i="1"/>
  <c r="CE3830" i="1"/>
  <c r="CE3831" i="1"/>
  <c r="CE3832" i="1"/>
  <c r="CE3833" i="1"/>
  <c r="CE3834" i="1"/>
  <c r="CE3835" i="1"/>
  <c r="CE3836" i="1"/>
  <c r="CE3837" i="1"/>
  <c r="CE3838" i="1"/>
  <c r="CE3839" i="1"/>
  <c r="CE3840" i="1"/>
  <c r="CE3841" i="1"/>
  <c r="CE3842" i="1"/>
  <c r="CE3843" i="1"/>
  <c r="CE3844" i="1"/>
  <c r="CE3845" i="1"/>
  <c r="CE3846" i="1"/>
  <c r="CE3847" i="1"/>
  <c r="CE3848" i="1"/>
  <c r="CE3849" i="1"/>
  <c r="CE3850" i="1"/>
  <c r="CE3851" i="1"/>
  <c r="CE3852" i="1"/>
  <c r="CE3853" i="1"/>
  <c r="CE3854" i="1"/>
  <c r="CE3855" i="1"/>
  <c r="CE3856" i="1"/>
  <c r="CE3857" i="1"/>
  <c r="CE3858" i="1"/>
  <c r="CE3859" i="1"/>
  <c r="CE3860" i="1"/>
  <c r="CE3861" i="1"/>
  <c r="CE3862" i="1"/>
  <c r="CE3863" i="1"/>
  <c r="CE3864" i="1"/>
  <c r="CE3865" i="1"/>
  <c r="CE3866" i="1"/>
  <c r="CE3867" i="1"/>
  <c r="CE3868" i="1"/>
  <c r="CE3869" i="1"/>
  <c r="CE3870" i="1"/>
  <c r="CE3871" i="1"/>
  <c r="CE3872" i="1"/>
  <c r="CE3873" i="1"/>
  <c r="CE3874" i="1"/>
  <c r="CE3875" i="1"/>
  <c r="CE3876" i="1"/>
  <c r="CE3877" i="1"/>
  <c r="CE3878" i="1"/>
  <c r="CE3879" i="1"/>
  <c r="CE3880" i="1"/>
  <c r="CE3881" i="1"/>
  <c r="CE3882" i="1"/>
  <c r="CE3883" i="1"/>
  <c r="CE3884" i="1"/>
  <c r="CE3885" i="1"/>
  <c r="CE3886" i="1"/>
  <c r="CE3887" i="1"/>
  <c r="CE3888" i="1"/>
  <c r="CE3889" i="1"/>
  <c r="CE3890" i="1"/>
  <c r="CE3891" i="1"/>
  <c r="CE3892" i="1"/>
  <c r="CE3893" i="1"/>
  <c r="CE3894" i="1"/>
  <c r="CE3895" i="1"/>
  <c r="CE3896" i="1"/>
  <c r="CE3897" i="1"/>
  <c r="CE3898" i="1"/>
  <c r="CE3899" i="1"/>
  <c r="CE3900" i="1"/>
  <c r="CE3901" i="1"/>
  <c r="CE3902" i="1"/>
  <c r="CE3903" i="1"/>
  <c r="CE3904" i="1"/>
  <c r="CE3905" i="1"/>
  <c r="CE3906" i="1"/>
  <c r="CE3907" i="1"/>
  <c r="CE3908" i="1"/>
  <c r="CE3909" i="1"/>
  <c r="CE3910" i="1"/>
  <c r="CE3911" i="1"/>
  <c r="CE3912" i="1"/>
  <c r="CE3913" i="1"/>
  <c r="CE3914" i="1"/>
  <c r="CE3915" i="1"/>
  <c r="CE3916" i="1"/>
  <c r="CE3917" i="1"/>
  <c r="CE3918" i="1"/>
  <c r="CE3919" i="1"/>
  <c r="CE3920" i="1"/>
  <c r="CE3921" i="1"/>
  <c r="CE3922" i="1"/>
  <c r="CE3923" i="1"/>
  <c r="CE3924" i="1"/>
  <c r="CE3925" i="1"/>
  <c r="CE3926" i="1"/>
  <c r="CE3927" i="1"/>
  <c r="CE3928" i="1"/>
  <c r="CE3929" i="1"/>
  <c r="CE3930" i="1"/>
  <c r="CE3931" i="1"/>
  <c r="CE3932" i="1"/>
  <c r="CE3933" i="1"/>
  <c r="CE3934" i="1"/>
  <c r="CE3935" i="1"/>
  <c r="CE3936" i="1"/>
  <c r="CE3937" i="1"/>
  <c r="CE3938" i="1"/>
  <c r="CE3939" i="1"/>
  <c r="CE3940" i="1"/>
  <c r="CE3941" i="1"/>
  <c r="CE3942" i="1"/>
  <c r="CE3943" i="1"/>
  <c r="CE3944" i="1"/>
  <c r="CE3945" i="1"/>
  <c r="CE3946" i="1"/>
  <c r="CE3947" i="1"/>
  <c r="CE3948" i="1"/>
  <c r="CE3949" i="1"/>
  <c r="CE3950" i="1"/>
  <c r="CE3951" i="1"/>
  <c r="CE3952" i="1"/>
  <c r="CE3953" i="1"/>
  <c r="CE3954" i="1"/>
  <c r="CE3955" i="1"/>
  <c r="CE3956" i="1"/>
  <c r="CE3957" i="1"/>
  <c r="CE3958" i="1"/>
  <c r="CE3959" i="1"/>
  <c r="CE3960" i="1"/>
  <c r="CE3961" i="1"/>
  <c r="CE3962" i="1"/>
  <c r="CE3963" i="1"/>
  <c r="CE3964" i="1"/>
  <c r="CE3965" i="1"/>
  <c r="CE3966" i="1"/>
  <c r="CE3967" i="1"/>
  <c r="CE3968" i="1"/>
  <c r="CE3969" i="1"/>
  <c r="CE3970" i="1"/>
  <c r="CE3971" i="1"/>
  <c r="CE3972" i="1"/>
  <c r="CE3973" i="1"/>
  <c r="CE3974" i="1"/>
  <c r="CE3975" i="1"/>
  <c r="CE3976" i="1"/>
  <c r="CE3977" i="1"/>
  <c r="CE3978" i="1"/>
  <c r="CE3979" i="1"/>
  <c r="CE3980" i="1"/>
  <c r="CE3981" i="1"/>
  <c r="CE3982" i="1"/>
  <c r="CE3983" i="1"/>
  <c r="CE3984" i="1"/>
  <c r="CE3985" i="1"/>
  <c r="CE3986" i="1"/>
  <c r="CE3987" i="1"/>
  <c r="CE3988" i="1"/>
  <c r="CE3989" i="1"/>
  <c r="CE3990" i="1"/>
  <c r="CE3991" i="1"/>
  <c r="CE3992" i="1"/>
  <c r="CE3993" i="1"/>
  <c r="CE3994" i="1"/>
  <c r="CE3995" i="1"/>
  <c r="CE3996" i="1"/>
  <c r="CE3997" i="1"/>
  <c r="CE3998" i="1"/>
  <c r="CE3999" i="1"/>
  <c r="CE4000" i="1"/>
  <c r="CE4001" i="1"/>
  <c r="CE4002" i="1"/>
  <c r="CE4003" i="1"/>
  <c r="CE4004" i="1"/>
  <c r="CE4005" i="1"/>
  <c r="CE4006" i="1"/>
  <c r="CE4007" i="1"/>
  <c r="CE4008" i="1"/>
  <c r="CE4009" i="1"/>
  <c r="CE4010" i="1"/>
  <c r="CE4011" i="1"/>
  <c r="CE4012" i="1"/>
  <c r="CE4013" i="1"/>
  <c r="CE4014" i="1"/>
  <c r="CE4015" i="1"/>
  <c r="CE4016" i="1"/>
  <c r="CE4017" i="1"/>
  <c r="CE4018" i="1"/>
  <c r="CE4019" i="1"/>
  <c r="CE4020" i="1"/>
  <c r="CE4021" i="1"/>
  <c r="CE4022" i="1"/>
  <c r="CE4023" i="1"/>
  <c r="CE4024" i="1"/>
  <c r="CE4025" i="1"/>
  <c r="CE4026" i="1"/>
  <c r="CE4027" i="1"/>
  <c r="CE4028" i="1"/>
  <c r="CE4029" i="1"/>
  <c r="CE4030" i="1"/>
  <c r="CE4031" i="1"/>
  <c r="CE4032" i="1"/>
  <c r="CE4033" i="1"/>
  <c r="CE4034" i="1"/>
  <c r="CE4035" i="1"/>
  <c r="CE4036" i="1"/>
  <c r="CE4037" i="1"/>
  <c r="CE4038" i="1"/>
  <c r="CE4039" i="1"/>
  <c r="CE4040" i="1"/>
  <c r="CE4041" i="1"/>
  <c r="CE4042" i="1"/>
  <c r="CE4043" i="1"/>
  <c r="CE4044" i="1"/>
  <c r="CE4045" i="1"/>
  <c r="CE4046" i="1"/>
  <c r="CE4047" i="1"/>
  <c r="CE4048" i="1"/>
  <c r="CE4049" i="1"/>
  <c r="CE4050" i="1"/>
  <c r="CE4051" i="1"/>
  <c r="CE4052" i="1"/>
  <c r="CE4053" i="1"/>
  <c r="CE4054" i="1"/>
  <c r="CE4055" i="1"/>
  <c r="CE4056" i="1"/>
  <c r="CE4057" i="1"/>
  <c r="CE4058" i="1"/>
  <c r="CE4059" i="1"/>
  <c r="CE4060" i="1"/>
  <c r="CE4061" i="1"/>
  <c r="CE4062" i="1"/>
  <c r="CE4063" i="1"/>
  <c r="CE4064" i="1"/>
  <c r="CE4065" i="1"/>
  <c r="CE4066" i="1"/>
  <c r="CE4067" i="1"/>
  <c r="CE4068" i="1"/>
  <c r="CE4069" i="1"/>
  <c r="CE4070" i="1"/>
  <c r="CE4071" i="1"/>
  <c r="CE4072" i="1"/>
  <c r="CE4073" i="1"/>
  <c r="CE4074" i="1"/>
  <c r="CE4075" i="1"/>
  <c r="CE4076" i="1"/>
  <c r="CE4077" i="1"/>
  <c r="CE4078" i="1"/>
  <c r="CE4079" i="1"/>
  <c r="CE4080" i="1"/>
  <c r="CE4081" i="1"/>
  <c r="CE4082" i="1"/>
  <c r="CE4083" i="1"/>
  <c r="CE4084" i="1"/>
  <c r="CE4085" i="1"/>
  <c r="CE4086" i="1"/>
  <c r="CE4087" i="1"/>
  <c r="CE4088" i="1"/>
  <c r="CE4089" i="1"/>
  <c r="CE4090" i="1"/>
  <c r="CE4091" i="1"/>
  <c r="CE4092" i="1"/>
  <c r="CE4093" i="1"/>
  <c r="CE4094" i="1"/>
  <c r="CE4095" i="1"/>
  <c r="CE4096" i="1"/>
  <c r="CE4097" i="1"/>
  <c r="CE4098" i="1"/>
  <c r="CE4099" i="1"/>
  <c r="CE4100" i="1"/>
  <c r="CE4101" i="1"/>
  <c r="CE4102" i="1"/>
  <c r="CE4103" i="1"/>
  <c r="CE4104" i="1"/>
  <c r="CE4105" i="1"/>
  <c r="CE4106" i="1"/>
  <c r="CE4107" i="1"/>
  <c r="CE4108" i="1"/>
  <c r="CE4109" i="1"/>
  <c r="CE4110" i="1"/>
  <c r="CE4111" i="1"/>
  <c r="CE4112" i="1"/>
  <c r="CE4113" i="1"/>
  <c r="CE4114" i="1"/>
  <c r="CE4115" i="1"/>
  <c r="CE4116" i="1"/>
  <c r="CE4117" i="1"/>
  <c r="CE4118" i="1"/>
  <c r="CE4119" i="1"/>
  <c r="CE4120" i="1"/>
  <c r="CE4121" i="1"/>
  <c r="CE4122" i="1"/>
  <c r="CE4123" i="1"/>
  <c r="CE4124" i="1"/>
  <c r="CE4125" i="1"/>
  <c r="CE4126" i="1"/>
  <c r="CE4127" i="1"/>
  <c r="CE4128" i="1"/>
  <c r="CE4129" i="1"/>
  <c r="CE4130" i="1"/>
  <c r="CE4131" i="1"/>
  <c r="CE4132" i="1"/>
  <c r="CE4133" i="1"/>
  <c r="CE4134" i="1"/>
  <c r="CE4135" i="1"/>
  <c r="CE4136" i="1"/>
  <c r="CE4137" i="1"/>
  <c r="CE4138" i="1"/>
  <c r="CE4139" i="1"/>
  <c r="CE4140" i="1"/>
  <c r="CE4141" i="1"/>
  <c r="CE4142" i="1"/>
  <c r="CE4143" i="1"/>
  <c r="CE4144" i="1"/>
  <c r="CE4145" i="1"/>
  <c r="CE4146" i="1"/>
  <c r="CE4147" i="1"/>
  <c r="CE4148" i="1"/>
  <c r="CE4149" i="1"/>
  <c r="CE4150" i="1"/>
  <c r="CE4151" i="1"/>
  <c r="CE4152" i="1"/>
  <c r="CE4153" i="1"/>
  <c r="CE4154" i="1"/>
  <c r="CE4155" i="1"/>
  <c r="CE4156" i="1"/>
  <c r="CE4157" i="1"/>
  <c r="CE4158" i="1"/>
  <c r="CE4159" i="1"/>
  <c r="CE4160" i="1"/>
  <c r="CE4161" i="1"/>
  <c r="CE4162" i="1"/>
  <c r="CE4163" i="1"/>
  <c r="CE4164" i="1"/>
  <c r="CE4165" i="1"/>
  <c r="CE4166" i="1"/>
  <c r="CE4167" i="1"/>
  <c r="CE4168" i="1"/>
  <c r="CE4169" i="1"/>
  <c r="CE4170" i="1"/>
  <c r="CE4171" i="1"/>
  <c r="CE4172" i="1"/>
  <c r="CE4173" i="1"/>
  <c r="CE4174" i="1"/>
  <c r="CE4175" i="1"/>
  <c r="CE4176" i="1"/>
  <c r="CE4177" i="1"/>
  <c r="CE4178" i="1"/>
  <c r="CE4179" i="1"/>
  <c r="CE4180" i="1"/>
  <c r="CE4181" i="1"/>
  <c r="CE4182" i="1"/>
  <c r="CE4183" i="1"/>
  <c r="CE4184" i="1"/>
  <c r="CE4185" i="1"/>
  <c r="CE4186" i="1"/>
  <c r="CE4187" i="1"/>
  <c r="CE4188" i="1"/>
  <c r="CE4189" i="1"/>
  <c r="CE4190" i="1"/>
  <c r="CE4191" i="1"/>
  <c r="CE4192" i="1"/>
  <c r="CE4193" i="1"/>
  <c r="CE4194" i="1"/>
  <c r="CE4195" i="1"/>
  <c r="CE4196" i="1"/>
  <c r="CE4197" i="1"/>
  <c r="CE4198" i="1"/>
  <c r="CE4199" i="1"/>
  <c r="CE4200" i="1"/>
  <c r="CE4201" i="1"/>
  <c r="CE4202" i="1"/>
  <c r="CE4203" i="1"/>
  <c r="CE4204" i="1"/>
  <c r="CE4205" i="1"/>
  <c r="CE4206" i="1"/>
  <c r="CE4207" i="1"/>
  <c r="CE4208" i="1"/>
  <c r="CE4209" i="1"/>
  <c r="CE4210" i="1"/>
  <c r="CE4211" i="1"/>
  <c r="CE4212" i="1"/>
  <c r="CE4213" i="1"/>
  <c r="CE4214" i="1"/>
  <c r="CE4215" i="1"/>
  <c r="CE4216" i="1"/>
  <c r="CE4217" i="1"/>
  <c r="CE4218" i="1"/>
  <c r="CE4219" i="1"/>
  <c r="CE4220" i="1"/>
  <c r="CE4221" i="1"/>
  <c r="CE4222" i="1"/>
  <c r="CE4223" i="1"/>
  <c r="CE4224" i="1"/>
  <c r="CE4225" i="1"/>
  <c r="CE4226" i="1"/>
  <c r="CE4227" i="1"/>
  <c r="CE4228" i="1"/>
  <c r="CE4229" i="1"/>
  <c r="CE4230" i="1"/>
  <c r="CE4231" i="1"/>
  <c r="CE4232" i="1"/>
  <c r="CE4233" i="1"/>
  <c r="CE4234" i="1"/>
  <c r="CE4235" i="1"/>
  <c r="CE4236" i="1"/>
  <c r="CE4237" i="1"/>
  <c r="CE4238" i="1"/>
  <c r="CE4239" i="1"/>
  <c r="CE4240" i="1"/>
  <c r="CE4241" i="1"/>
  <c r="CE4242" i="1"/>
  <c r="CE4243" i="1"/>
  <c r="CE4244" i="1"/>
  <c r="CE4245" i="1"/>
  <c r="CE4246" i="1"/>
  <c r="CE4247" i="1"/>
  <c r="CE4248" i="1"/>
  <c r="CE4249" i="1"/>
  <c r="CE4250" i="1"/>
  <c r="CE4251" i="1"/>
  <c r="CE4252" i="1"/>
  <c r="CE4253" i="1"/>
  <c r="CE4254" i="1"/>
  <c r="CE4255" i="1"/>
  <c r="CE4256" i="1"/>
  <c r="CE4257" i="1"/>
  <c r="CE4258" i="1"/>
  <c r="CE4259" i="1"/>
  <c r="CE4260" i="1"/>
  <c r="CE4261" i="1"/>
  <c r="CE4262" i="1"/>
  <c r="CE4263" i="1"/>
  <c r="CE4264" i="1"/>
  <c r="CE4265" i="1"/>
  <c r="CE4266" i="1"/>
  <c r="CE4267" i="1"/>
  <c r="CE4268" i="1"/>
  <c r="CE4269" i="1"/>
  <c r="CE4270" i="1"/>
  <c r="CE4271" i="1"/>
  <c r="CE4272" i="1"/>
  <c r="CE4273" i="1"/>
  <c r="CE4274" i="1"/>
  <c r="CE4275" i="1"/>
  <c r="CE4276" i="1"/>
  <c r="CE4277" i="1"/>
  <c r="CE4278" i="1"/>
  <c r="CE4279" i="1"/>
  <c r="CE4280" i="1"/>
  <c r="CE4281" i="1"/>
  <c r="CE4282" i="1"/>
  <c r="CE4283" i="1"/>
  <c r="CE4284" i="1"/>
  <c r="CE4285" i="1"/>
  <c r="CE4286" i="1"/>
  <c r="CE4287" i="1"/>
  <c r="CE4288" i="1"/>
  <c r="CE4289" i="1"/>
  <c r="CE4290" i="1"/>
  <c r="CE4291" i="1"/>
  <c r="CE4292" i="1"/>
  <c r="CE4293" i="1"/>
  <c r="CE4294" i="1"/>
  <c r="CE4295" i="1"/>
  <c r="CE4296" i="1"/>
  <c r="CE4297" i="1"/>
  <c r="CE4298" i="1"/>
  <c r="CE4299" i="1"/>
  <c r="CE4300" i="1"/>
  <c r="CE4301" i="1"/>
  <c r="CE4302" i="1"/>
  <c r="CE4303" i="1"/>
  <c r="CE4304" i="1"/>
  <c r="CE4305" i="1"/>
  <c r="CE4306" i="1"/>
  <c r="CE4307" i="1"/>
  <c r="CE4308" i="1"/>
  <c r="CE4309" i="1"/>
  <c r="CE4310" i="1"/>
  <c r="CE4311" i="1"/>
  <c r="CE4312" i="1"/>
  <c r="CE4313" i="1"/>
  <c r="CE4314" i="1"/>
  <c r="CE4315" i="1"/>
  <c r="CE4316" i="1"/>
  <c r="CE4317" i="1"/>
  <c r="CE4318" i="1"/>
  <c r="CE4319" i="1"/>
  <c r="CE4320" i="1"/>
  <c r="CE4321" i="1"/>
  <c r="CE4322" i="1"/>
  <c r="CE4323" i="1"/>
  <c r="CE4324" i="1"/>
  <c r="CE4325" i="1"/>
  <c r="CE4326" i="1"/>
  <c r="CE4327" i="1"/>
  <c r="CE4328" i="1"/>
  <c r="CE4329" i="1"/>
  <c r="CE4330" i="1"/>
  <c r="CE4331" i="1"/>
  <c r="CE4332" i="1"/>
  <c r="CE4333" i="1"/>
  <c r="CE4334" i="1"/>
  <c r="CE4335" i="1"/>
  <c r="CE4336" i="1"/>
  <c r="CE4337" i="1"/>
  <c r="CE4338" i="1"/>
  <c r="CE4339" i="1"/>
  <c r="CE4340" i="1"/>
  <c r="CE4341" i="1"/>
  <c r="CE4342" i="1"/>
  <c r="CE4343" i="1"/>
  <c r="CE4344" i="1"/>
  <c r="CE4345" i="1"/>
  <c r="CE4346" i="1"/>
  <c r="CE4347" i="1"/>
  <c r="CE4348" i="1"/>
  <c r="CE4349" i="1"/>
  <c r="CE4350" i="1"/>
  <c r="CE4351" i="1"/>
  <c r="CE4352" i="1"/>
  <c r="CE4353" i="1"/>
  <c r="CE4354" i="1"/>
  <c r="CE4355" i="1"/>
  <c r="CE4356" i="1"/>
  <c r="CE4357" i="1"/>
  <c r="CE4358" i="1"/>
  <c r="CE4359" i="1"/>
  <c r="CE4360" i="1"/>
  <c r="CE4361" i="1"/>
  <c r="CE4362" i="1"/>
  <c r="CE4363" i="1"/>
  <c r="CE4364" i="1"/>
  <c r="CE4365" i="1"/>
  <c r="CE4366" i="1"/>
  <c r="CE4367" i="1"/>
  <c r="CE4368" i="1"/>
  <c r="CE4369" i="1"/>
  <c r="CE4370" i="1"/>
  <c r="CE4371" i="1"/>
  <c r="CE4372" i="1"/>
  <c r="CE4373" i="1"/>
  <c r="CE4374" i="1"/>
  <c r="CE4375" i="1"/>
  <c r="CE4376" i="1"/>
  <c r="CE4377" i="1"/>
  <c r="CE4378" i="1"/>
  <c r="CE4379" i="1"/>
  <c r="CE4380" i="1"/>
  <c r="CE4381" i="1"/>
  <c r="CE4382" i="1"/>
  <c r="CE4383" i="1"/>
  <c r="CE4384" i="1"/>
  <c r="CE4385" i="1"/>
  <c r="CE4386" i="1"/>
  <c r="CE4387" i="1"/>
  <c r="CE4388" i="1"/>
  <c r="CE4389" i="1"/>
  <c r="CE4390" i="1"/>
  <c r="CE4391" i="1"/>
  <c r="CE4392" i="1"/>
  <c r="CE4393" i="1"/>
  <c r="CE4394" i="1"/>
  <c r="CE4395" i="1"/>
  <c r="CE4396" i="1"/>
  <c r="CE4397" i="1"/>
  <c r="CE4398" i="1"/>
  <c r="CE4399" i="1"/>
  <c r="CE4400" i="1"/>
  <c r="CE4401" i="1"/>
  <c r="CE4402" i="1"/>
  <c r="CE4403" i="1"/>
  <c r="CE4404" i="1"/>
  <c r="CE4405" i="1"/>
  <c r="CE4406" i="1"/>
  <c r="CE4407" i="1"/>
  <c r="CE4408" i="1"/>
  <c r="CE4409" i="1"/>
  <c r="CE4410" i="1"/>
  <c r="CE4411" i="1"/>
  <c r="CE4412" i="1"/>
  <c r="CE4413" i="1"/>
  <c r="CE4414" i="1"/>
  <c r="CE4415" i="1"/>
  <c r="CE4416" i="1"/>
  <c r="CE4417" i="1"/>
  <c r="CE4418" i="1"/>
  <c r="CE4419" i="1"/>
  <c r="CE4420" i="1"/>
  <c r="CE4421" i="1"/>
  <c r="CE4422" i="1"/>
  <c r="CE4423" i="1"/>
  <c r="CE4424" i="1"/>
  <c r="CE4425" i="1"/>
  <c r="CE4426" i="1"/>
  <c r="CE4427" i="1"/>
  <c r="CE4428" i="1"/>
  <c r="CE4429" i="1"/>
  <c r="CE4430" i="1"/>
  <c r="CE4431" i="1"/>
  <c r="CE4432" i="1"/>
  <c r="CE4433" i="1"/>
  <c r="CE4434" i="1"/>
  <c r="CE4435" i="1"/>
  <c r="CE4436" i="1"/>
  <c r="CE4437" i="1"/>
  <c r="CE4438" i="1"/>
  <c r="CE4439" i="1"/>
  <c r="CE4440" i="1"/>
  <c r="CE4441" i="1"/>
  <c r="CE4442" i="1"/>
  <c r="CE4443" i="1"/>
  <c r="CE4444" i="1"/>
  <c r="CE4445" i="1"/>
  <c r="CE4446" i="1"/>
  <c r="CE4447" i="1"/>
  <c r="CE4448" i="1"/>
  <c r="CE4449" i="1"/>
  <c r="CE4450" i="1"/>
  <c r="CE4451" i="1"/>
  <c r="CE4452" i="1"/>
  <c r="CE4453" i="1"/>
  <c r="CE4454" i="1"/>
  <c r="CE4455" i="1"/>
  <c r="CE4456" i="1"/>
  <c r="CE4457" i="1"/>
  <c r="CE4458" i="1"/>
  <c r="CE4459" i="1"/>
  <c r="CE4460" i="1"/>
  <c r="CE4461" i="1"/>
  <c r="CE4462" i="1"/>
  <c r="CE4463" i="1"/>
  <c r="CE4464" i="1"/>
  <c r="CE4465" i="1"/>
  <c r="CE4466" i="1"/>
  <c r="CE4467" i="1"/>
  <c r="CE4468" i="1"/>
  <c r="CE4469" i="1"/>
  <c r="CE4470" i="1"/>
  <c r="CE4471" i="1"/>
  <c r="CE4472" i="1"/>
  <c r="CE4473" i="1"/>
  <c r="CE4474" i="1"/>
  <c r="CE4475" i="1"/>
  <c r="CE4476" i="1"/>
  <c r="CE4477" i="1"/>
  <c r="CE4478" i="1"/>
  <c r="CE4479" i="1"/>
  <c r="CE4480" i="1"/>
  <c r="CE4481" i="1"/>
  <c r="CE4482" i="1"/>
  <c r="CE4483" i="1"/>
  <c r="CE4484" i="1"/>
  <c r="CE4485" i="1"/>
  <c r="CE4486" i="1"/>
  <c r="CE4487" i="1"/>
  <c r="CE4488" i="1"/>
  <c r="CE4489" i="1"/>
  <c r="CE4490" i="1"/>
  <c r="CE4491" i="1"/>
  <c r="CE4492" i="1"/>
  <c r="CE4493" i="1"/>
  <c r="CE4494" i="1"/>
  <c r="CE4495" i="1"/>
  <c r="CE4496" i="1"/>
  <c r="CE4497" i="1"/>
  <c r="CE4498" i="1"/>
  <c r="CE4499" i="1"/>
  <c r="CE4500" i="1"/>
  <c r="CE4501" i="1"/>
  <c r="CE4502" i="1"/>
  <c r="CE4503" i="1"/>
  <c r="CE4504" i="1"/>
  <c r="CE4505" i="1"/>
  <c r="CE4506" i="1"/>
  <c r="CE4507" i="1"/>
  <c r="CE4508" i="1"/>
  <c r="CE4509" i="1"/>
  <c r="CE4510" i="1"/>
  <c r="CE4511" i="1"/>
  <c r="CE4512" i="1"/>
  <c r="CE4513" i="1"/>
  <c r="CE4514" i="1"/>
  <c r="CE4515" i="1"/>
  <c r="CE4516" i="1"/>
  <c r="CE4517" i="1"/>
  <c r="CE4518" i="1"/>
  <c r="CE4519" i="1"/>
  <c r="CE4520" i="1"/>
  <c r="CE4521" i="1"/>
  <c r="CE4522" i="1"/>
  <c r="CE4523" i="1"/>
  <c r="CE4524" i="1"/>
  <c r="CE4525" i="1"/>
  <c r="CE4526" i="1"/>
  <c r="CE4527" i="1"/>
  <c r="CE4528" i="1"/>
  <c r="CE4529" i="1"/>
  <c r="CE4530" i="1"/>
  <c r="CE4531" i="1"/>
  <c r="CE4532" i="1"/>
  <c r="CE4533" i="1"/>
  <c r="CE4534" i="1"/>
  <c r="CE4535" i="1"/>
  <c r="CE4536" i="1"/>
  <c r="CE4537" i="1"/>
  <c r="CE4538" i="1"/>
  <c r="CE4539" i="1"/>
  <c r="CE4540" i="1"/>
  <c r="CE4541" i="1"/>
  <c r="CE4542" i="1"/>
  <c r="CE4543" i="1"/>
  <c r="CE4544" i="1"/>
  <c r="CE4545" i="1"/>
  <c r="CE5" i="1"/>
  <c r="CD6" i="1"/>
  <c r="CD7" i="1"/>
  <c r="CD8" i="1"/>
  <c r="CD9" i="1"/>
  <c r="CD10" i="1"/>
  <c r="CD11" i="1"/>
  <c r="CD12" i="1"/>
  <c r="CD13" i="1"/>
  <c r="CD14" i="1"/>
  <c r="CD15" i="1"/>
  <c r="CD16" i="1"/>
  <c r="CD17" i="1"/>
  <c r="CD18" i="1"/>
  <c r="CD19" i="1"/>
  <c r="CD20" i="1"/>
  <c r="CD21" i="1"/>
  <c r="CD22" i="1"/>
  <c r="CD23" i="1"/>
  <c r="CD24" i="1"/>
  <c r="CD25" i="1"/>
  <c r="CD26" i="1"/>
  <c r="CD27" i="1"/>
  <c r="CD28" i="1"/>
  <c r="CD29" i="1"/>
  <c r="CD30" i="1"/>
  <c r="CD31" i="1"/>
  <c r="CD32" i="1"/>
  <c r="CD33" i="1"/>
  <c r="CD34" i="1"/>
  <c r="CD35" i="1"/>
  <c r="CD36" i="1"/>
  <c r="CD37" i="1"/>
  <c r="CD38" i="1"/>
  <c r="CD39" i="1"/>
  <c r="CD40" i="1"/>
  <c r="CD41" i="1"/>
  <c r="CD42" i="1"/>
  <c r="CD43" i="1"/>
  <c r="CD44" i="1"/>
  <c r="CD45" i="1"/>
  <c r="CD46" i="1"/>
  <c r="CD47" i="1"/>
  <c r="CD48" i="1"/>
  <c r="CD49" i="1"/>
  <c r="CD50" i="1"/>
  <c r="CD51" i="1"/>
  <c r="CD52" i="1"/>
  <c r="CD53" i="1"/>
  <c r="CD54" i="1"/>
  <c r="CD55" i="1"/>
  <c r="CD56" i="1"/>
  <c r="CD57" i="1"/>
  <c r="CD58" i="1"/>
  <c r="CD59" i="1"/>
  <c r="CD60" i="1"/>
  <c r="CD61" i="1"/>
  <c r="CD62" i="1"/>
  <c r="CD63" i="1"/>
  <c r="CD64" i="1"/>
  <c r="CD65" i="1"/>
  <c r="CD66" i="1"/>
  <c r="CD67" i="1"/>
  <c r="CD68" i="1"/>
  <c r="CD69" i="1"/>
  <c r="CD70" i="1"/>
  <c r="CD71" i="1"/>
  <c r="CD72" i="1"/>
  <c r="CD73" i="1"/>
  <c r="CD74" i="1"/>
  <c r="CD75" i="1"/>
  <c r="CD76" i="1"/>
  <c r="CD77" i="1"/>
  <c r="CD78" i="1"/>
  <c r="CD79" i="1"/>
  <c r="CD80" i="1"/>
  <c r="CD81" i="1"/>
  <c r="CD82" i="1"/>
  <c r="CD83" i="1"/>
  <c r="CD84" i="1"/>
  <c r="CD85" i="1"/>
  <c r="CD86" i="1"/>
  <c r="CD87" i="1"/>
  <c r="CD88" i="1"/>
  <c r="CD89" i="1"/>
  <c r="CD90" i="1"/>
  <c r="CD91" i="1"/>
  <c r="CD92" i="1"/>
  <c r="CD93" i="1"/>
  <c r="CD94" i="1"/>
  <c r="CD95" i="1"/>
  <c r="CD96" i="1"/>
  <c r="CD97" i="1"/>
  <c r="CD98" i="1"/>
  <c r="CD99" i="1"/>
  <c r="CD100" i="1"/>
  <c r="CD101" i="1"/>
  <c r="CD102" i="1"/>
  <c r="CD103" i="1"/>
  <c r="CD104" i="1"/>
  <c r="CD105" i="1"/>
  <c r="CD106" i="1"/>
  <c r="CD107" i="1"/>
  <c r="CD108" i="1"/>
  <c r="CD109" i="1"/>
  <c r="CD110" i="1"/>
  <c r="CD111" i="1"/>
  <c r="CD112" i="1"/>
  <c r="CD113" i="1"/>
  <c r="CD114" i="1"/>
  <c r="CD115" i="1"/>
  <c r="CD116" i="1"/>
  <c r="CD117" i="1"/>
  <c r="CD118" i="1"/>
  <c r="CD119" i="1"/>
  <c r="CD120" i="1"/>
  <c r="CD121" i="1"/>
  <c r="CD122" i="1"/>
  <c r="CD123" i="1"/>
  <c r="CD124" i="1"/>
  <c r="CD125" i="1"/>
  <c r="CD126" i="1"/>
  <c r="CD127" i="1"/>
  <c r="CD128" i="1"/>
  <c r="CD129" i="1"/>
  <c r="CD130" i="1"/>
  <c r="CD131" i="1"/>
  <c r="CD132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CD157" i="1"/>
  <c r="CD158" i="1"/>
  <c r="CD159" i="1"/>
  <c r="CD160" i="1"/>
  <c r="CD161" i="1"/>
  <c r="CD162" i="1"/>
  <c r="CD16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79" i="1"/>
  <c r="CD180" i="1"/>
  <c r="CD181" i="1"/>
  <c r="CD182" i="1"/>
  <c r="CD183" i="1"/>
  <c r="CD184" i="1"/>
  <c r="CD185" i="1"/>
  <c r="CD186" i="1"/>
  <c r="CD187" i="1"/>
  <c r="CD188" i="1"/>
  <c r="CD189" i="1"/>
  <c r="CD190" i="1"/>
  <c r="CD191" i="1"/>
  <c r="CD192" i="1"/>
  <c r="CD193" i="1"/>
  <c r="CD194" i="1"/>
  <c r="CD195" i="1"/>
  <c r="CD196" i="1"/>
  <c r="CD197" i="1"/>
  <c r="CD198" i="1"/>
  <c r="CD199" i="1"/>
  <c r="CD200" i="1"/>
  <c r="CD201" i="1"/>
  <c r="CD202" i="1"/>
  <c r="CD203" i="1"/>
  <c r="CD204" i="1"/>
  <c r="CD205" i="1"/>
  <c r="CD206" i="1"/>
  <c r="CD207" i="1"/>
  <c r="CD208" i="1"/>
  <c r="CD209" i="1"/>
  <c r="CD210" i="1"/>
  <c r="CD211" i="1"/>
  <c r="CD212" i="1"/>
  <c r="CD213" i="1"/>
  <c r="CD214" i="1"/>
  <c r="CD215" i="1"/>
  <c r="CD216" i="1"/>
  <c r="CD217" i="1"/>
  <c r="CD218" i="1"/>
  <c r="CD219" i="1"/>
  <c r="CD220" i="1"/>
  <c r="CD221" i="1"/>
  <c r="CD222" i="1"/>
  <c r="CD223" i="1"/>
  <c r="CD224" i="1"/>
  <c r="CD225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39" i="1"/>
  <c r="CD240" i="1"/>
  <c r="CD241" i="1"/>
  <c r="CD242" i="1"/>
  <c r="CD243" i="1"/>
  <c r="CD244" i="1"/>
  <c r="CD245" i="1"/>
  <c r="CD246" i="1"/>
  <c r="CD247" i="1"/>
  <c r="CD248" i="1"/>
  <c r="CD249" i="1"/>
  <c r="CD250" i="1"/>
  <c r="CD251" i="1"/>
  <c r="CD252" i="1"/>
  <c r="CD253" i="1"/>
  <c r="CD254" i="1"/>
  <c r="CD255" i="1"/>
  <c r="CD256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D281" i="1"/>
  <c r="CD282" i="1"/>
  <c r="CD283" i="1"/>
  <c r="CD284" i="1"/>
  <c r="CD285" i="1"/>
  <c r="CD286" i="1"/>
  <c r="CD287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CD312" i="1"/>
  <c r="CD313" i="1"/>
  <c r="CD314" i="1"/>
  <c r="CD315" i="1"/>
  <c r="CD316" i="1"/>
  <c r="CD317" i="1"/>
  <c r="CD318" i="1"/>
  <c r="CD319" i="1"/>
  <c r="CD320" i="1"/>
  <c r="CD321" i="1"/>
  <c r="CD322" i="1"/>
  <c r="CD323" i="1"/>
  <c r="CD324" i="1"/>
  <c r="CD325" i="1"/>
  <c r="CD326" i="1"/>
  <c r="CD327" i="1"/>
  <c r="CD328" i="1"/>
  <c r="CD329" i="1"/>
  <c r="CD330" i="1"/>
  <c r="CD331" i="1"/>
  <c r="CD332" i="1"/>
  <c r="CD333" i="1"/>
  <c r="CD334" i="1"/>
  <c r="CD335" i="1"/>
  <c r="CD336" i="1"/>
  <c r="CD337" i="1"/>
  <c r="CD338" i="1"/>
  <c r="CD339" i="1"/>
  <c r="CD340" i="1"/>
  <c r="CD341" i="1"/>
  <c r="CD342" i="1"/>
  <c r="CD343" i="1"/>
  <c r="CD344" i="1"/>
  <c r="CD345" i="1"/>
  <c r="CD346" i="1"/>
  <c r="CD347" i="1"/>
  <c r="CD348" i="1"/>
  <c r="CD349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D374" i="1"/>
  <c r="CD375" i="1"/>
  <c r="CD376" i="1"/>
  <c r="CD377" i="1"/>
  <c r="CD378" i="1"/>
  <c r="CD379" i="1"/>
  <c r="CD380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4" i="1"/>
  <c r="CD395" i="1"/>
  <c r="CD396" i="1"/>
  <c r="CD397" i="1"/>
  <c r="CD398" i="1"/>
  <c r="CD399" i="1"/>
  <c r="CD400" i="1"/>
  <c r="CD401" i="1"/>
  <c r="CD402" i="1"/>
  <c r="CD403" i="1"/>
  <c r="CD404" i="1"/>
  <c r="CD405" i="1"/>
  <c r="CD406" i="1"/>
  <c r="CD407" i="1"/>
  <c r="CD408" i="1"/>
  <c r="CD409" i="1"/>
  <c r="CD410" i="1"/>
  <c r="CD41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29" i="1"/>
  <c r="CD430" i="1"/>
  <c r="CD431" i="1"/>
  <c r="CD432" i="1"/>
  <c r="CD433" i="1"/>
  <c r="CD434" i="1"/>
  <c r="CD435" i="1"/>
  <c r="CD436" i="1"/>
  <c r="CD437" i="1"/>
  <c r="CD438" i="1"/>
  <c r="CD439" i="1"/>
  <c r="CD440" i="1"/>
  <c r="CD441" i="1"/>
  <c r="CD442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CD467" i="1"/>
  <c r="CD468" i="1"/>
  <c r="CD469" i="1"/>
  <c r="CD470" i="1"/>
  <c r="CD471" i="1"/>
  <c r="CD472" i="1"/>
  <c r="CD47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3" i="1"/>
  <c r="CD494" i="1"/>
  <c r="CD495" i="1"/>
  <c r="CD496" i="1"/>
  <c r="CD497" i="1"/>
  <c r="CD498" i="1"/>
  <c r="CD499" i="1"/>
  <c r="CD500" i="1"/>
  <c r="CD501" i="1"/>
  <c r="CD502" i="1"/>
  <c r="CD503" i="1"/>
  <c r="CD504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D529" i="1"/>
  <c r="CD530" i="1"/>
  <c r="CD531" i="1"/>
  <c r="CD532" i="1"/>
  <c r="CD533" i="1"/>
  <c r="CD534" i="1"/>
  <c r="CD535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8" i="1"/>
  <c r="CD549" i="1"/>
  <c r="CD550" i="1"/>
  <c r="CD551" i="1"/>
  <c r="CD552" i="1"/>
  <c r="CD553" i="1"/>
  <c r="CD554" i="1"/>
  <c r="CD555" i="1"/>
  <c r="CD556" i="1"/>
  <c r="CD557" i="1"/>
  <c r="CD558" i="1"/>
  <c r="CD559" i="1"/>
  <c r="CD560" i="1"/>
  <c r="CD561" i="1"/>
  <c r="CD562" i="1"/>
  <c r="CD563" i="1"/>
  <c r="CD564" i="1"/>
  <c r="CD565" i="1"/>
  <c r="CD566" i="1"/>
  <c r="CD567" i="1"/>
  <c r="CD568" i="1"/>
  <c r="CD569" i="1"/>
  <c r="CD570" i="1"/>
  <c r="CD571" i="1"/>
  <c r="CD572" i="1"/>
  <c r="CD573" i="1"/>
  <c r="CD574" i="1"/>
  <c r="CD575" i="1"/>
  <c r="CD576" i="1"/>
  <c r="CD577" i="1"/>
  <c r="CD578" i="1"/>
  <c r="CD579" i="1"/>
  <c r="CD580" i="1"/>
  <c r="CD581" i="1"/>
  <c r="CD582" i="1"/>
  <c r="CD583" i="1"/>
  <c r="CD584" i="1"/>
  <c r="CD585" i="1"/>
  <c r="CD586" i="1"/>
  <c r="CD587" i="1"/>
  <c r="CD588" i="1"/>
  <c r="CD589" i="1"/>
  <c r="CD590" i="1"/>
  <c r="CD591" i="1"/>
  <c r="CD592" i="1"/>
  <c r="CD593" i="1"/>
  <c r="CD594" i="1"/>
  <c r="CD595" i="1"/>
  <c r="CD596" i="1"/>
  <c r="CD597" i="1"/>
  <c r="CD598" i="1"/>
  <c r="CD599" i="1"/>
  <c r="CD600" i="1"/>
  <c r="CD601" i="1"/>
  <c r="CD602" i="1"/>
  <c r="CD603" i="1"/>
  <c r="CD604" i="1"/>
  <c r="CD605" i="1"/>
  <c r="CD606" i="1"/>
  <c r="CD607" i="1"/>
  <c r="CD608" i="1"/>
  <c r="CD609" i="1"/>
  <c r="CD610" i="1"/>
  <c r="CD611" i="1"/>
  <c r="CD612" i="1"/>
  <c r="CD613" i="1"/>
  <c r="CD614" i="1"/>
  <c r="CD615" i="1"/>
  <c r="CD616" i="1"/>
  <c r="CD617" i="1"/>
  <c r="CD618" i="1"/>
  <c r="CD619" i="1"/>
  <c r="CD620" i="1"/>
  <c r="CD621" i="1"/>
  <c r="CD622" i="1"/>
  <c r="CD623" i="1"/>
  <c r="CD624" i="1"/>
  <c r="CD625" i="1"/>
  <c r="CD626" i="1"/>
  <c r="CD627" i="1"/>
  <c r="CD628" i="1"/>
  <c r="CD629" i="1"/>
  <c r="CD630" i="1"/>
  <c r="CD631" i="1"/>
  <c r="CD632" i="1"/>
  <c r="CD633" i="1"/>
  <c r="CD634" i="1"/>
  <c r="CD635" i="1"/>
  <c r="CD636" i="1"/>
  <c r="CD637" i="1"/>
  <c r="CD638" i="1"/>
  <c r="CD639" i="1"/>
  <c r="CD640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53" i="1"/>
  <c r="CD654" i="1"/>
  <c r="CD655" i="1"/>
  <c r="CD656" i="1"/>
  <c r="CD657" i="1"/>
  <c r="CD658" i="1"/>
  <c r="CD659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2" i="1"/>
  <c r="CD673" i="1"/>
  <c r="CD674" i="1"/>
  <c r="CD675" i="1"/>
  <c r="CD676" i="1"/>
  <c r="CD677" i="1"/>
  <c r="CD678" i="1"/>
  <c r="CD679" i="1"/>
  <c r="CD680" i="1"/>
  <c r="CD681" i="1"/>
  <c r="CD682" i="1"/>
  <c r="CD683" i="1"/>
  <c r="CD684" i="1"/>
  <c r="CD685" i="1"/>
  <c r="CD686" i="1"/>
  <c r="CD687" i="1"/>
  <c r="CD688" i="1"/>
  <c r="CD689" i="1"/>
  <c r="CD690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D715" i="1"/>
  <c r="CD716" i="1"/>
  <c r="CD717" i="1"/>
  <c r="CD718" i="1"/>
  <c r="CD719" i="1"/>
  <c r="CD720" i="1"/>
  <c r="CD721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2" i="1"/>
  <c r="CD743" i="1"/>
  <c r="CD744" i="1"/>
  <c r="CD745" i="1"/>
  <c r="CD746" i="1"/>
  <c r="CD747" i="1"/>
  <c r="CD748" i="1"/>
  <c r="CD749" i="1"/>
  <c r="CD750" i="1"/>
  <c r="CD751" i="1"/>
  <c r="CD752" i="1"/>
  <c r="CD753" i="1"/>
  <c r="CD754" i="1"/>
  <c r="CD755" i="1"/>
  <c r="CD756" i="1"/>
  <c r="CD757" i="1"/>
  <c r="CD758" i="1"/>
  <c r="CD759" i="1"/>
  <c r="CD760" i="1"/>
  <c r="CD761" i="1"/>
  <c r="CD762" i="1"/>
  <c r="CD763" i="1"/>
  <c r="CD764" i="1"/>
  <c r="CD765" i="1"/>
  <c r="CD766" i="1"/>
  <c r="CD767" i="1"/>
  <c r="CD768" i="1"/>
  <c r="CD769" i="1"/>
  <c r="CD770" i="1"/>
  <c r="CD771" i="1"/>
  <c r="CD772" i="1"/>
  <c r="CD773" i="1"/>
  <c r="CD774" i="1"/>
  <c r="CD775" i="1"/>
  <c r="CD776" i="1"/>
  <c r="CD777" i="1"/>
  <c r="CD778" i="1"/>
  <c r="CD779" i="1"/>
  <c r="CD780" i="1"/>
  <c r="CD781" i="1"/>
  <c r="CD782" i="1"/>
  <c r="CD783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D808" i="1"/>
  <c r="CD809" i="1"/>
  <c r="CD810" i="1"/>
  <c r="CD811" i="1"/>
  <c r="CD812" i="1"/>
  <c r="CD813" i="1"/>
  <c r="CD814" i="1"/>
  <c r="CD815" i="1"/>
  <c r="CD816" i="1"/>
  <c r="CD817" i="1"/>
  <c r="CD818" i="1"/>
  <c r="CD819" i="1"/>
  <c r="CD820" i="1"/>
  <c r="CD821" i="1"/>
  <c r="CD822" i="1"/>
  <c r="CD823" i="1"/>
  <c r="CD824" i="1"/>
  <c r="CD825" i="1"/>
  <c r="CD826" i="1"/>
  <c r="CD827" i="1"/>
  <c r="CD828" i="1"/>
  <c r="CD829" i="1"/>
  <c r="CD830" i="1"/>
  <c r="CD831" i="1"/>
  <c r="CD832" i="1"/>
  <c r="CD833" i="1"/>
  <c r="CD834" i="1"/>
  <c r="CD835" i="1"/>
  <c r="CD836" i="1"/>
  <c r="CD837" i="1"/>
  <c r="CD838" i="1"/>
  <c r="CD839" i="1"/>
  <c r="CD840" i="1"/>
  <c r="CD841" i="1"/>
  <c r="CD842" i="1"/>
  <c r="CD843" i="1"/>
  <c r="CD844" i="1"/>
  <c r="CD845" i="1"/>
  <c r="CD846" i="1"/>
  <c r="CD847" i="1"/>
  <c r="CD848" i="1"/>
  <c r="CD849" i="1"/>
  <c r="CD850" i="1"/>
  <c r="CD851" i="1"/>
  <c r="CD852" i="1"/>
  <c r="CD853" i="1"/>
  <c r="CD854" i="1"/>
  <c r="CD855" i="1"/>
  <c r="CD856" i="1"/>
  <c r="CD857" i="1"/>
  <c r="CD858" i="1"/>
  <c r="CD859" i="1"/>
  <c r="CD860" i="1"/>
  <c r="CD861" i="1"/>
  <c r="CD862" i="1"/>
  <c r="CD863" i="1"/>
  <c r="CD864" i="1"/>
  <c r="CD865" i="1"/>
  <c r="CD866" i="1"/>
  <c r="CD867" i="1"/>
  <c r="CD868" i="1"/>
  <c r="CD869" i="1"/>
  <c r="CD870" i="1"/>
  <c r="CD871" i="1"/>
  <c r="CD872" i="1"/>
  <c r="CD873" i="1"/>
  <c r="CD874" i="1"/>
  <c r="CD875" i="1"/>
  <c r="CD876" i="1"/>
  <c r="CD877" i="1"/>
  <c r="CD878" i="1"/>
  <c r="CD879" i="1"/>
  <c r="CD880" i="1"/>
  <c r="CD881" i="1"/>
  <c r="CD882" i="1"/>
  <c r="CD883" i="1"/>
  <c r="CD884" i="1"/>
  <c r="CD885" i="1"/>
  <c r="CD886" i="1"/>
  <c r="CD887" i="1"/>
  <c r="CD888" i="1"/>
  <c r="CD889" i="1"/>
  <c r="CD890" i="1"/>
  <c r="CD891" i="1"/>
  <c r="CD892" i="1"/>
  <c r="CD893" i="1"/>
  <c r="CD894" i="1"/>
  <c r="CD895" i="1"/>
  <c r="CD896" i="1"/>
  <c r="CD897" i="1"/>
  <c r="CD898" i="1"/>
  <c r="CD899" i="1"/>
  <c r="CD900" i="1"/>
  <c r="CD901" i="1"/>
  <c r="CD902" i="1"/>
  <c r="CD903" i="1"/>
  <c r="CD904" i="1"/>
  <c r="CD905" i="1"/>
  <c r="CD906" i="1"/>
  <c r="CD907" i="1"/>
  <c r="CD908" i="1"/>
  <c r="CD909" i="1"/>
  <c r="CD910" i="1"/>
  <c r="CD911" i="1"/>
  <c r="CD912" i="1"/>
  <c r="CD913" i="1"/>
  <c r="CD914" i="1"/>
  <c r="CD915" i="1"/>
  <c r="CD916" i="1"/>
  <c r="CD917" i="1"/>
  <c r="CD918" i="1"/>
  <c r="CD919" i="1"/>
  <c r="CD920" i="1"/>
  <c r="CD921" i="1"/>
  <c r="CD922" i="1"/>
  <c r="CD923" i="1"/>
  <c r="CD924" i="1"/>
  <c r="CD925" i="1"/>
  <c r="CD926" i="1"/>
  <c r="CD927" i="1"/>
  <c r="CD928" i="1"/>
  <c r="CD929" i="1"/>
  <c r="CD930" i="1"/>
  <c r="CD931" i="1"/>
  <c r="CD932" i="1"/>
  <c r="CD933" i="1"/>
  <c r="CD934" i="1"/>
  <c r="CD935" i="1"/>
  <c r="CD936" i="1"/>
  <c r="CD937" i="1"/>
  <c r="CD938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1" i="1"/>
  <c r="CD962" i="1"/>
  <c r="CD963" i="1"/>
  <c r="CD964" i="1"/>
  <c r="CD965" i="1"/>
  <c r="CD966" i="1"/>
  <c r="CD967" i="1"/>
  <c r="CD968" i="1"/>
  <c r="CD969" i="1"/>
  <c r="CD970" i="1"/>
  <c r="CD971" i="1"/>
  <c r="CD972" i="1"/>
  <c r="CD973" i="1"/>
  <c r="CD974" i="1"/>
  <c r="CD975" i="1"/>
  <c r="CD976" i="1"/>
  <c r="CD977" i="1"/>
  <c r="CD978" i="1"/>
  <c r="CD979" i="1"/>
  <c r="CD980" i="1"/>
  <c r="CD981" i="1"/>
  <c r="CD982" i="1"/>
  <c r="CD983" i="1"/>
  <c r="CD984" i="1"/>
  <c r="CD985" i="1"/>
  <c r="CD986" i="1"/>
  <c r="CD987" i="1"/>
  <c r="CD988" i="1"/>
  <c r="CD989" i="1"/>
  <c r="CD990" i="1"/>
  <c r="CD991" i="1"/>
  <c r="CD992" i="1"/>
  <c r="CD993" i="1"/>
  <c r="CD994" i="1"/>
  <c r="CD995" i="1"/>
  <c r="CD996" i="1"/>
  <c r="CD997" i="1"/>
  <c r="CD998" i="1"/>
  <c r="CD999" i="1"/>
  <c r="CD1000" i="1"/>
  <c r="CD1001" i="1"/>
  <c r="CD1002" i="1"/>
  <c r="CD1003" i="1"/>
  <c r="CD1004" i="1"/>
  <c r="CD1005" i="1"/>
  <c r="CD1006" i="1"/>
  <c r="CD1007" i="1"/>
  <c r="CD1008" i="1"/>
  <c r="CD1009" i="1"/>
  <c r="CD1010" i="1"/>
  <c r="CD1011" i="1"/>
  <c r="CD1012" i="1"/>
  <c r="CD1013" i="1"/>
  <c r="CD1014" i="1"/>
  <c r="CD1015" i="1"/>
  <c r="CD1016" i="1"/>
  <c r="CD1017" i="1"/>
  <c r="CD1018" i="1"/>
  <c r="CD1019" i="1"/>
  <c r="CD1020" i="1"/>
  <c r="CD1021" i="1"/>
  <c r="CD1022" i="1"/>
  <c r="CD1023" i="1"/>
  <c r="CD1024" i="1"/>
  <c r="CD1025" i="1"/>
  <c r="CD1026" i="1"/>
  <c r="CD1027" i="1"/>
  <c r="CD1028" i="1"/>
  <c r="CD1029" i="1"/>
  <c r="CD1030" i="1"/>
  <c r="CD1031" i="1"/>
  <c r="CD1032" i="1"/>
  <c r="CD1033" i="1"/>
  <c r="CD1034" i="1"/>
  <c r="CD1035" i="1"/>
  <c r="CD1036" i="1"/>
  <c r="CD1037" i="1"/>
  <c r="CD1038" i="1"/>
  <c r="CD1039" i="1"/>
  <c r="CD1040" i="1"/>
  <c r="CD1041" i="1"/>
  <c r="CD1042" i="1"/>
  <c r="CD1043" i="1"/>
  <c r="CD1044" i="1"/>
  <c r="CD1045" i="1"/>
  <c r="CD1046" i="1"/>
  <c r="CD1047" i="1"/>
  <c r="CD1048" i="1"/>
  <c r="CD1049" i="1"/>
  <c r="CD1050" i="1"/>
  <c r="CD1051" i="1"/>
  <c r="CD1052" i="1"/>
  <c r="CD1053" i="1"/>
  <c r="CD1054" i="1"/>
  <c r="CD1055" i="1"/>
  <c r="CD1056" i="1"/>
  <c r="CD1057" i="1"/>
  <c r="CD1058" i="1"/>
  <c r="CD1059" i="1"/>
  <c r="CD1060" i="1"/>
  <c r="CD1061" i="1"/>
  <c r="CD1062" i="1"/>
  <c r="CD1063" i="1"/>
  <c r="CD1064" i="1"/>
  <c r="CD1065" i="1"/>
  <c r="CD1066" i="1"/>
  <c r="CD1067" i="1"/>
  <c r="CD1068" i="1"/>
  <c r="CD1069" i="1"/>
  <c r="CD1070" i="1"/>
  <c r="CD1071" i="1"/>
  <c r="CD1072" i="1"/>
  <c r="CD1073" i="1"/>
  <c r="CD1074" i="1"/>
  <c r="CD1075" i="1"/>
  <c r="CD1076" i="1"/>
  <c r="CD1077" i="1"/>
  <c r="CD1078" i="1"/>
  <c r="CD1079" i="1"/>
  <c r="CD1080" i="1"/>
  <c r="CD1081" i="1"/>
  <c r="CD1082" i="1"/>
  <c r="CD1083" i="1"/>
  <c r="CD1084" i="1"/>
  <c r="CD1085" i="1"/>
  <c r="CD1086" i="1"/>
  <c r="CD1087" i="1"/>
  <c r="CD1088" i="1"/>
  <c r="CD1089" i="1"/>
  <c r="CD1090" i="1"/>
  <c r="CD1091" i="1"/>
  <c r="CD1092" i="1"/>
  <c r="CD1093" i="1"/>
  <c r="CD1094" i="1"/>
  <c r="CD1095" i="1"/>
  <c r="CD1096" i="1"/>
  <c r="CD1097" i="1"/>
  <c r="CD1098" i="1"/>
  <c r="CD1099" i="1"/>
  <c r="CD1100" i="1"/>
  <c r="CD1101" i="1"/>
  <c r="CD1102" i="1"/>
  <c r="CD1103" i="1"/>
  <c r="CD1104" i="1"/>
  <c r="CD1105" i="1"/>
  <c r="CD1106" i="1"/>
  <c r="CD1107" i="1"/>
  <c r="CD1108" i="1"/>
  <c r="CD1109" i="1"/>
  <c r="CD1110" i="1"/>
  <c r="CD1111" i="1"/>
  <c r="CD1112" i="1"/>
  <c r="CD1113" i="1"/>
  <c r="CD1114" i="1"/>
  <c r="CD1115" i="1"/>
  <c r="CD1116" i="1"/>
  <c r="CD1117" i="1"/>
  <c r="CD1118" i="1"/>
  <c r="CD1119" i="1"/>
  <c r="CD1120" i="1"/>
  <c r="CD1121" i="1"/>
  <c r="CD1122" i="1"/>
  <c r="CD1123" i="1"/>
  <c r="CD1124" i="1"/>
  <c r="CD1125" i="1"/>
  <c r="CD1126" i="1"/>
  <c r="CD1127" i="1"/>
  <c r="CD1128" i="1"/>
  <c r="CD1129" i="1"/>
  <c r="CD1130" i="1"/>
  <c r="CD1131" i="1"/>
  <c r="CD1132" i="1"/>
  <c r="CD1133" i="1"/>
  <c r="CD1134" i="1"/>
  <c r="CD1135" i="1"/>
  <c r="CD1136" i="1"/>
  <c r="CD1137" i="1"/>
  <c r="CD1138" i="1"/>
  <c r="CD1139" i="1"/>
  <c r="CD1140" i="1"/>
  <c r="CD1141" i="1"/>
  <c r="CD1142" i="1"/>
  <c r="CD1143" i="1"/>
  <c r="CD1144" i="1"/>
  <c r="CD1145" i="1"/>
  <c r="CD1146" i="1"/>
  <c r="CD1147" i="1"/>
  <c r="CD1148" i="1"/>
  <c r="CD1149" i="1"/>
  <c r="CD1150" i="1"/>
  <c r="CD1151" i="1"/>
  <c r="CD1152" i="1"/>
  <c r="CD1153" i="1"/>
  <c r="CD1154" i="1"/>
  <c r="CD1155" i="1"/>
  <c r="CD1156" i="1"/>
  <c r="CD1157" i="1"/>
  <c r="CD1158" i="1"/>
  <c r="CD1159" i="1"/>
  <c r="CD1160" i="1"/>
  <c r="CD1161" i="1"/>
  <c r="CD1162" i="1"/>
  <c r="CD1163" i="1"/>
  <c r="CD1164" i="1"/>
  <c r="CD1165" i="1"/>
  <c r="CD1166" i="1"/>
  <c r="CD1167" i="1"/>
  <c r="CD1168" i="1"/>
  <c r="CD1169" i="1"/>
  <c r="CD1170" i="1"/>
  <c r="CD1171" i="1"/>
  <c r="CD1172" i="1"/>
  <c r="CD1173" i="1"/>
  <c r="CD1174" i="1"/>
  <c r="CD1175" i="1"/>
  <c r="CD1176" i="1"/>
  <c r="CD1177" i="1"/>
  <c r="CD1178" i="1"/>
  <c r="CD1179" i="1"/>
  <c r="CD1180" i="1"/>
  <c r="CD1181" i="1"/>
  <c r="CD1182" i="1"/>
  <c r="CD1183" i="1"/>
  <c r="CD1184" i="1"/>
  <c r="CD1185" i="1"/>
  <c r="CD1186" i="1"/>
  <c r="CD1187" i="1"/>
  <c r="CD1188" i="1"/>
  <c r="CD1189" i="1"/>
  <c r="CD1190" i="1"/>
  <c r="CD1191" i="1"/>
  <c r="CD1192" i="1"/>
  <c r="CD1193" i="1"/>
  <c r="CD1194" i="1"/>
  <c r="CD1195" i="1"/>
  <c r="CD1196" i="1"/>
  <c r="CD1197" i="1"/>
  <c r="CD1198" i="1"/>
  <c r="CD1199" i="1"/>
  <c r="CD1200" i="1"/>
  <c r="CD1201" i="1"/>
  <c r="CD1202" i="1"/>
  <c r="CD1203" i="1"/>
  <c r="CD1204" i="1"/>
  <c r="CD1205" i="1"/>
  <c r="CD1206" i="1"/>
  <c r="CD1207" i="1"/>
  <c r="CD1208" i="1"/>
  <c r="CD1209" i="1"/>
  <c r="CD1210" i="1"/>
  <c r="CD1211" i="1"/>
  <c r="CD1212" i="1"/>
  <c r="CD1213" i="1"/>
  <c r="CD1214" i="1"/>
  <c r="CD1215" i="1"/>
  <c r="CD1216" i="1"/>
  <c r="CD1217" i="1"/>
  <c r="CD1218" i="1"/>
  <c r="CD1219" i="1"/>
  <c r="CD1220" i="1"/>
  <c r="CD1221" i="1"/>
  <c r="CD1222" i="1"/>
  <c r="CD1223" i="1"/>
  <c r="CD1224" i="1"/>
  <c r="CD1225" i="1"/>
  <c r="CD1226" i="1"/>
  <c r="CD1227" i="1"/>
  <c r="CD1228" i="1"/>
  <c r="CD1229" i="1"/>
  <c r="CD1230" i="1"/>
  <c r="CD1231" i="1"/>
  <c r="CD1232" i="1"/>
  <c r="CD1233" i="1"/>
  <c r="CD1234" i="1"/>
  <c r="CD1235" i="1"/>
  <c r="CD1236" i="1"/>
  <c r="CD1237" i="1"/>
  <c r="CD1238" i="1"/>
  <c r="CD1239" i="1"/>
  <c r="CD1240" i="1"/>
  <c r="CD1241" i="1"/>
  <c r="CD1242" i="1"/>
  <c r="CD1243" i="1"/>
  <c r="CD1244" i="1"/>
  <c r="CD1245" i="1"/>
  <c r="CD1246" i="1"/>
  <c r="CD1247" i="1"/>
  <c r="CD1248" i="1"/>
  <c r="CD1249" i="1"/>
  <c r="CD1250" i="1"/>
  <c r="CD1251" i="1"/>
  <c r="CD1252" i="1"/>
  <c r="CD1253" i="1"/>
  <c r="CD1254" i="1"/>
  <c r="CD1255" i="1"/>
  <c r="CD1256" i="1"/>
  <c r="CD1257" i="1"/>
  <c r="CD1258" i="1"/>
  <c r="CD1259" i="1"/>
  <c r="CD1260" i="1"/>
  <c r="CD1261" i="1"/>
  <c r="CD1262" i="1"/>
  <c r="CD1263" i="1"/>
  <c r="CD1264" i="1"/>
  <c r="CD1265" i="1"/>
  <c r="CD1266" i="1"/>
  <c r="CD1267" i="1"/>
  <c r="CD1268" i="1"/>
  <c r="CD1269" i="1"/>
  <c r="CD1270" i="1"/>
  <c r="CD1271" i="1"/>
  <c r="CD1272" i="1"/>
  <c r="CD1273" i="1"/>
  <c r="CD1274" i="1"/>
  <c r="CD1275" i="1"/>
  <c r="CD1276" i="1"/>
  <c r="CD1277" i="1"/>
  <c r="CD1278" i="1"/>
  <c r="CD1279" i="1"/>
  <c r="CD1280" i="1"/>
  <c r="CD1281" i="1"/>
  <c r="CD1282" i="1"/>
  <c r="CD1283" i="1"/>
  <c r="CD1284" i="1"/>
  <c r="CD1285" i="1"/>
  <c r="CD1286" i="1"/>
  <c r="CD1287" i="1"/>
  <c r="CD1288" i="1"/>
  <c r="CD1289" i="1"/>
  <c r="CD1290" i="1"/>
  <c r="CD1291" i="1"/>
  <c r="CD1292" i="1"/>
  <c r="CD1293" i="1"/>
  <c r="CD1294" i="1"/>
  <c r="CD1295" i="1"/>
  <c r="CD1296" i="1"/>
  <c r="CD1297" i="1"/>
  <c r="CD1298" i="1"/>
  <c r="CD1299" i="1"/>
  <c r="CD1300" i="1"/>
  <c r="CD1301" i="1"/>
  <c r="CD1302" i="1"/>
  <c r="CD1303" i="1"/>
  <c r="CD1304" i="1"/>
  <c r="CD1305" i="1"/>
  <c r="CD1306" i="1"/>
  <c r="CD1307" i="1"/>
  <c r="CD1308" i="1"/>
  <c r="CD1309" i="1"/>
  <c r="CD1310" i="1"/>
  <c r="CD1311" i="1"/>
  <c r="CD1312" i="1"/>
  <c r="CD1313" i="1"/>
  <c r="CD1314" i="1"/>
  <c r="CD1315" i="1"/>
  <c r="CD1316" i="1"/>
  <c r="CD1317" i="1"/>
  <c r="CD1318" i="1"/>
  <c r="CD1319" i="1"/>
  <c r="CD1320" i="1"/>
  <c r="CD1321" i="1"/>
  <c r="CD1322" i="1"/>
  <c r="CD1323" i="1"/>
  <c r="CD1324" i="1"/>
  <c r="CD1325" i="1"/>
  <c r="CD1326" i="1"/>
  <c r="CD1327" i="1"/>
  <c r="CD1328" i="1"/>
  <c r="CD1329" i="1"/>
  <c r="CD1330" i="1"/>
  <c r="CD1331" i="1"/>
  <c r="CD1332" i="1"/>
  <c r="CD1333" i="1"/>
  <c r="CD1334" i="1"/>
  <c r="CD1335" i="1"/>
  <c r="CD1336" i="1"/>
  <c r="CD1337" i="1"/>
  <c r="CD1338" i="1"/>
  <c r="CD1339" i="1"/>
  <c r="CD1340" i="1"/>
  <c r="CD1341" i="1"/>
  <c r="CD1342" i="1"/>
  <c r="CD1343" i="1"/>
  <c r="CD1344" i="1"/>
  <c r="CD1345" i="1"/>
  <c r="CD1346" i="1"/>
  <c r="CD1347" i="1"/>
  <c r="CD1348" i="1"/>
  <c r="CD1349" i="1"/>
  <c r="CD1350" i="1"/>
  <c r="CD1351" i="1"/>
  <c r="CD1352" i="1"/>
  <c r="CD1353" i="1"/>
  <c r="CD1354" i="1"/>
  <c r="CD1355" i="1"/>
  <c r="CD1356" i="1"/>
  <c r="CD1357" i="1"/>
  <c r="CD1358" i="1"/>
  <c r="CD1359" i="1"/>
  <c r="CD1360" i="1"/>
  <c r="CD1361" i="1"/>
  <c r="CD1362" i="1"/>
  <c r="CD1363" i="1"/>
  <c r="CD1364" i="1"/>
  <c r="CD1365" i="1"/>
  <c r="CD1366" i="1"/>
  <c r="CD1367" i="1"/>
  <c r="CD1368" i="1"/>
  <c r="CD1369" i="1"/>
  <c r="CD1370" i="1"/>
  <c r="CD1371" i="1"/>
  <c r="CD1372" i="1"/>
  <c r="CD1373" i="1"/>
  <c r="CD1374" i="1"/>
  <c r="CD1375" i="1"/>
  <c r="CD1376" i="1"/>
  <c r="CD1377" i="1"/>
  <c r="CD1378" i="1"/>
  <c r="CD1379" i="1"/>
  <c r="CD1380" i="1"/>
  <c r="CD1381" i="1"/>
  <c r="CD1382" i="1"/>
  <c r="CD1383" i="1"/>
  <c r="CD1384" i="1"/>
  <c r="CD1385" i="1"/>
  <c r="CD1386" i="1"/>
  <c r="CD1387" i="1"/>
  <c r="CD1388" i="1"/>
  <c r="CD1389" i="1"/>
  <c r="CD1390" i="1"/>
  <c r="CD1391" i="1"/>
  <c r="CD1392" i="1"/>
  <c r="CD1393" i="1"/>
  <c r="CD1394" i="1"/>
  <c r="CD1395" i="1"/>
  <c r="CD1396" i="1"/>
  <c r="CD1397" i="1"/>
  <c r="CD1398" i="1"/>
  <c r="CD1399" i="1"/>
  <c r="CD1400" i="1"/>
  <c r="CD1401" i="1"/>
  <c r="CD1402" i="1"/>
  <c r="CD1403" i="1"/>
  <c r="CD1404" i="1"/>
  <c r="CD1405" i="1"/>
  <c r="CD1406" i="1"/>
  <c r="CD1407" i="1"/>
  <c r="CD1408" i="1"/>
  <c r="CD1409" i="1"/>
  <c r="CD1410" i="1"/>
  <c r="CD1411" i="1"/>
  <c r="CD1412" i="1"/>
  <c r="CD1413" i="1"/>
  <c r="CD1414" i="1"/>
  <c r="CD1415" i="1"/>
  <c r="CD1416" i="1"/>
  <c r="CD1417" i="1"/>
  <c r="CD1418" i="1"/>
  <c r="CD1419" i="1"/>
  <c r="CD1420" i="1"/>
  <c r="CD1421" i="1"/>
  <c r="CD1422" i="1"/>
  <c r="CD1423" i="1"/>
  <c r="CD1424" i="1"/>
  <c r="CD1425" i="1"/>
  <c r="CD1426" i="1"/>
  <c r="CD1427" i="1"/>
  <c r="CD1428" i="1"/>
  <c r="CD1429" i="1"/>
  <c r="CD1430" i="1"/>
  <c r="CD1431" i="1"/>
  <c r="CD1432" i="1"/>
  <c r="CD1433" i="1"/>
  <c r="CD1434" i="1"/>
  <c r="CD1435" i="1"/>
  <c r="CD1436" i="1"/>
  <c r="CD1437" i="1"/>
  <c r="CD1438" i="1"/>
  <c r="CD1439" i="1"/>
  <c r="CD1440" i="1"/>
  <c r="CD1441" i="1"/>
  <c r="CD1442" i="1"/>
  <c r="CD1443" i="1"/>
  <c r="CD1444" i="1"/>
  <c r="CD1445" i="1"/>
  <c r="CD1446" i="1"/>
  <c r="CD1447" i="1"/>
  <c r="CD1448" i="1"/>
  <c r="CD1449" i="1"/>
  <c r="CD1450" i="1"/>
  <c r="CD1451" i="1"/>
  <c r="CD1452" i="1"/>
  <c r="CD1453" i="1"/>
  <c r="CD1454" i="1"/>
  <c r="CD1455" i="1"/>
  <c r="CD1456" i="1"/>
  <c r="CD1457" i="1"/>
  <c r="CD1458" i="1"/>
  <c r="CD1459" i="1"/>
  <c r="CD1460" i="1"/>
  <c r="CD1461" i="1"/>
  <c r="CD1462" i="1"/>
  <c r="CD1463" i="1"/>
  <c r="CD1464" i="1"/>
  <c r="CD1465" i="1"/>
  <c r="CD1466" i="1"/>
  <c r="CD1467" i="1"/>
  <c r="CD1468" i="1"/>
  <c r="CD1469" i="1"/>
  <c r="CD1470" i="1"/>
  <c r="CD1471" i="1"/>
  <c r="CD1472" i="1"/>
  <c r="CD1473" i="1"/>
  <c r="CD1474" i="1"/>
  <c r="CD1475" i="1"/>
  <c r="CD1476" i="1"/>
  <c r="CD1477" i="1"/>
  <c r="CD1478" i="1"/>
  <c r="CD1479" i="1"/>
  <c r="CD1480" i="1"/>
  <c r="CD1481" i="1"/>
  <c r="CD1482" i="1"/>
  <c r="CD1483" i="1"/>
  <c r="CD1484" i="1"/>
  <c r="CD1485" i="1"/>
  <c r="CD1486" i="1"/>
  <c r="CD1487" i="1"/>
  <c r="CD1488" i="1"/>
  <c r="CD1489" i="1"/>
  <c r="CD1490" i="1"/>
  <c r="CD1491" i="1"/>
  <c r="CD1492" i="1"/>
  <c r="CD1493" i="1"/>
  <c r="CD1494" i="1"/>
  <c r="CD1495" i="1"/>
  <c r="CD1496" i="1"/>
  <c r="CD1497" i="1"/>
  <c r="CD1498" i="1"/>
  <c r="CD1499" i="1"/>
  <c r="CD1500" i="1"/>
  <c r="CD1501" i="1"/>
  <c r="CD1502" i="1"/>
  <c r="CD1503" i="1"/>
  <c r="CD1504" i="1"/>
  <c r="CD1505" i="1"/>
  <c r="CD1506" i="1"/>
  <c r="CD1507" i="1"/>
  <c r="CD1508" i="1"/>
  <c r="CD1509" i="1"/>
  <c r="CD1510" i="1"/>
  <c r="CD1511" i="1"/>
  <c r="CD1512" i="1"/>
  <c r="CD1513" i="1"/>
  <c r="CD1514" i="1"/>
  <c r="CD1515" i="1"/>
  <c r="CD1516" i="1"/>
  <c r="CD1517" i="1"/>
  <c r="CD1518" i="1"/>
  <c r="CD1519" i="1"/>
  <c r="CD1520" i="1"/>
  <c r="CD1521" i="1"/>
  <c r="CD1522" i="1"/>
  <c r="CD1523" i="1"/>
  <c r="CD1524" i="1"/>
  <c r="CD1525" i="1"/>
  <c r="CD1526" i="1"/>
  <c r="CD1527" i="1"/>
  <c r="CD1528" i="1"/>
  <c r="CD1529" i="1"/>
  <c r="CD1530" i="1"/>
  <c r="CD1531" i="1"/>
  <c r="CD1532" i="1"/>
  <c r="CD1533" i="1"/>
  <c r="CD1534" i="1"/>
  <c r="CD1535" i="1"/>
  <c r="CD1536" i="1"/>
  <c r="CD1537" i="1"/>
  <c r="CD1538" i="1"/>
  <c r="CD1539" i="1"/>
  <c r="CD1540" i="1"/>
  <c r="CD1541" i="1"/>
  <c r="CD1542" i="1"/>
  <c r="CD1543" i="1"/>
  <c r="CD1544" i="1"/>
  <c r="CD1545" i="1"/>
  <c r="CD1546" i="1"/>
  <c r="CD1547" i="1"/>
  <c r="CD1548" i="1"/>
  <c r="CD1549" i="1"/>
  <c r="CD1550" i="1"/>
  <c r="CD1551" i="1"/>
  <c r="CD1552" i="1"/>
  <c r="CD1553" i="1"/>
  <c r="CD1554" i="1"/>
  <c r="CD1555" i="1"/>
  <c r="CD1556" i="1"/>
  <c r="CD1557" i="1"/>
  <c r="CD1558" i="1"/>
  <c r="CD1559" i="1"/>
  <c r="CD1560" i="1"/>
  <c r="CD1561" i="1"/>
  <c r="CD1562" i="1"/>
  <c r="CD1563" i="1"/>
  <c r="CD1564" i="1"/>
  <c r="CD1565" i="1"/>
  <c r="CD1566" i="1"/>
  <c r="CD1567" i="1"/>
  <c r="CD1568" i="1"/>
  <c r="CD1569" i="1"/>
  <c r="CD1570" i="1"/>
  <c r="CD1571" i="1"/>
  <c r="CD1572" i="1"/>
  <c r="CD1573" i="1"/>
  <c r="CD1574" i="1"/>
  <c r="CD1575" i="1"/>
  <c r="CD1576" i="1"/>
  <c r="CD1577" i="1"/>
  <c r="CD1578" i="1"/>
  <c r="CD1579" i="1"/>
  <c r="CD1580" i="1"/>
  <c r="CD1581" i="1"/>
  <c r="CD1582" i="1"/>
  <c r="CD1583" i="1"/>
  <c r="CD1584" i="1"/>
  <c r="CD1585" i="1"/>
  <c r="CD1586" i="1"/>
  <c r="CD1587" i="1"/>
  <c r="CD1588" i="1"/>
  <c r="CD1589" i="1"/>
  <c r="CD1590" i="1"/>
  <c r="CD1591" i="1"/>
  <c r="CD1592" i="1"/>
  <c r="CD1593" i="1"/>
  <c r="CD1594" i="1"/>
  <c r="CD1595" i="1"/>
  <c r="CD1596" i="1"/>
  <c r="CD1597" i="1"/>
  <c r="CD1598" i="1"/>
  <c r="CD1599" i="1"/>
  <c r="CD1600" i="1"/>
  <c r="CD1601" i="1"/>
  <c r="CD1602" i="1"/>
  <c r="CD1603" i="1"/>
  <c r="CD1604" i="1"/>
  <c r="CD1605" i="1"/>
  <c r="CD1606" i="1"/>
  <c r="CD1607" i="1"/>
  <c r="CD1608" i="1"/>
  <c r="CD1609" i="1"/>
  <c r="CD1610" i="1"/>
  <c r="CD1611" i="1"/>
  <c r="CD1612" i="1"/>
  <c r="CD1613" i="1"/>
  <c r="CD1614" i="1"/>
  <c r="CD1615" i="1"/>
  <c r="CD1616" i="1"/>
  <c r="CD1617" i="1"/>
  <c r="CD1618" i="1"/>
  <c r="CD1619" i="1"/>
  <c r="CD1620" i="1"/>
  <c r="CD1621" i="1"/>
  <c r="CD1622" i="1"/>
  <c r="CD1623" i="1"/>
  <c r="CD1624" i="1"/>
  <c r="CD1625" i="1"/>
  <c r="CD1626" i="1"/>
  <c r="CD1627" i="1"/>
  <c r="CD1628" i="1"/>
  <c r="CD1629" i="1"/>
  <c r="CD1630" i="1"/>
  <c r="CD1631" i="1"/>
  <c r="CD1632" i="1"/>
  <c r="CD1633" i="1"/>
  <c r="CD1634" i="1"/>
  <c r="CD1635" i="1"/>
  <c r="CD1636" i="1"/>
  <c r="CD1637" i="1"/>
  <c r="CD1638" i="1"/>
  <c r="CD1639" i="1"/>
  <c r="CD1640" i="1"/>
  <c r="CD1641" i="1"/>
  <c r="CD1642" i="1"/>
  <c r="CD1643" i="1"/>
  <c r="CD1644" i="1"/>
  <c r="CD1645" i="1"/>
  <c r="CD1646" i="1"/>
  <c r="CD1647" i="1"/>
  <c r="CD1648" i="1"/>
  <c r="CD1649" i="1"/>
  <c r="CD1650" i="1"/>
  <c r="CD1651" i="1"/>
  <c r="CD1652" i="1"/>
  <c r="CD1653" i="1"/>
  <c r="CD1654" i="1"/>
  <c r="CD1655" i="1"/>
  <c r="CD1656" i="1"/>
  <c r="CD1657" i="1"/>
  <c r="CD1658" i="1"/>
  <c r="CD1659" i="1"/>
  <c r="CD1660" i="1"/>
  <c r="CD1661" i="1"/>
  <c r="CD1662" i="1"/>
  <c r="CD1663" i="1"/>
  <c r="CD1664" i="1"/>
  <c r="CD1665" i="1"/>
  <c r="CD1666" i="1"/>
  <c r="CD1667" i="1"/>
  <c r="CD1668" i="1"/>
  <c r="CD1669" i="1"/>
  <c r="CD1670" i="1"/>
  <c r="CD1671" i="1"/>
  <c r="CD1672" i="1"/>
  <c r="CD1673" i="1"/>
  <c r="CD1674" i="1"/>
  <c r="CD1675" i="1"/>
  <c r="CD1676" i="1"/>
  <c r="CD1677" i="1"/>
  <c r="CD1678" i="1"/>
  <c r="CD1679" i="1"/>
  <c r="CD1680" i="1"/>
  <c r="CD1681" i="1"/>
  <c r="CD1682" i="1"/>
  <c r="CD1683" i="1"/>
  <c r="CD1684" i="1"/>
  <c r="CD1685" i="1"/>
  <c r="CD1686" i="1"/>
  <c r="CD1687" i="1"/>
  <c r="CD1688" i="1"/>
  <c r="CD1689" i="1"/>
  <c r="CD1690" i="1"/>
  <c r="CD1691" i="1"/>
  <c r="CD1692" i="1"/>
  <c r="CD1693" i="1"/>
  <c r="CD1694" i="1"/>
  <c r="CD1695" i="1"/>
  <c r="CD1696" i="1"/>
  <c r="CD1697" i="1"/>
  <c r="CD1698" i="1"/>
  <c r="CD1699" i="1"/>
  <c r="CD1700" i="1"/>
  <c r="CD1701" i="1"/>
  <c r="CD1702" i="1"/>
  <c r="CD1703" i="1"/>
  <c r="CD1704" i="1"/>
  <c r="CD1705" i="1"/>
  <c r="CD1706" i="1"/>
  <c r="CD1707" i="1"/>
  <c r="CD1708" i="1"/>
  <c r="CD1709" i="1"/>
  <c r="CD1710" i="1"/>
  <c r="CD1711" i="1"/>
  <c r="CD1712" i="1"/>
  <c r="CD1713" i="1"/>
  <c r="CD1714" i="1"/>
  <c r="CD1715" i="1"/>
  <c r="CD1716" i="1"/>
  <c r="CD1717" i="1"/>
  <c r="CD1718" i="1"/>
  <c r="CD1719" i="1"/>
  <c r="CD1720" i="1"/>
  <c r="CD1721" i="1"/>
  <c r="CD1722" i="1"/>
  <c r="CD1723" i="1"/>
  <c r="CD1724" i="1"/>
  <c r="CD1725" i="1"/>
  <c r="CD1726" i="1"/>
  <c r="CD1727" i="1"/>
  <c r="CD1728" i="1"/>
  <c r="CD1729" i="1"/>
  <c r="CD1730" i="1"/>
  <c r="CD1731" i="1"/>
  <c r="CD1732" i="1"/>
  <c r="CD1733" i="1"/>
  <c r="CD1734" i="1"/>
  <c r="CD1735" i="1"/>
  <c r="CD1736" i="1"/>
  <c r="CD1737" i="1"/>
  <c r="CD1738" i="1"/>
  <c r="CD1739" i="1"/>
  <c r="CD1740" i="1"/>
  <c r="CD1741" i="1"/>
  <c r="CD1742" i="1"/>
  <c r="CD1743" i="1"/>
  <c r="CD1744" i="1"/>
  <c r="CD1745" i="1"/>
  <c r="CD1746" i="1"/>
  <c r="CD1747" i="1"/>
  <c r="CD1748" i="1"/>
  <c r="CD1749" i="1"/>
  <c r="CD1750" i="1"/>
  <c r="CD1751" i="1"/>
  <c r="CD1752" i="1"/>
  <c r="CD1753" i="1"/>
  <c r="CD1754" i="1"/>
  <c r="CD1755" i="1"/>
  <c r="CD1756" i="1"/>
  <c r="CD1757" i="1"/>
  <c r="CD1758" i="1"/>
  <c r="CD1759" i="1"/>
  <c r="CD1760" i="1"/>
  <c r="CD1761" i="1"/>
  <c r="CD1762" i="1"/>
  <c r="CD1763" i="1"/>
  <c r="CD1764" i="1"/>
  <c r="CD1765" i="1"/>
  <c r="CD1766" i="1"/>
  <c r="CD1767" i="1"/>
  <c r="CD1768" i="1"/>
  <c r="CD1769" i="1"/>
  <c r="CD1770" i="1"/>
  <c r="CD1771" i="1"/>
  <c r="CD1772" i="1"/>
  <c r="CD1773" i="1"/>
  <c r="CD1774" i="1"/>
  <c r="CD1775" i="1"/>
  <c r="CD1776" i="1"/>
  <c r="CD1777" i="1"/>
  <c r="CD1778" i="1"/>
  <c r="CD1779" i="1"/>
  <c r="CD1780" i="1"/>
  <c r="CD1781" i="1"/>
  <c r="CD1782" i="1"/>
  <c r="CD1783" i="1"/>
  <c r="CD1784" i="1"/>
  <c r="CD1785" i="1"/>
  <c r="CD1786" i="1"/>
  <c r="CD1787" i="1"/>
  <c r="CD1788" i="1"/>
  <c r="CD1789" i="1"/>
  <c r="CD1790" i="1"/>
  <c r="CD1791" i="1"/>
  <c r="CD1792" i="1"/>
  <c r="CD1793" i="1"/>
  <c r="CD1794" i="1"/>
  <c r="CD1795" i="1"/>
  <c r="CD1796" i="1"/>
  <c r="CD1797" i="1"/>
  <c r="CD1798" i="1"/>
  <c r="CD1799" i="1"/>
  <c r="CD1800" i="1"/>
  <c r="CD1801" i="1"/>
  <c r="CD1802" i="1"/>
  <c r="CD1803" i="1"/>
  <c r="CD1804" i="1"/>
  <c r="CD1805" i="1"/>
  <c r="CD1806" i="1"/>
  <c r="CD1807" i="1"/>
  <c r="CD1808" i="1"/>
  <c r="CD1809" i="1"/>
  <c r="CD1810" i="1"/>
  <c r="CD1811" i="1"/>
  <c r="CD1812" i="1"/>
  <c r="CD1813" i="1"/>
  <c r="CD1814" i="1"/>
  <c r="CD1815" i="1"/>
  <c r="CD1816" i="1"/>
  <c r="CD1817" i="1"/>
  <c r="CD1818" i="1"/>
  <c r="CD1819" i="1"/>
  <c r="CD1820" i="1"/>
  <c r="CD1821" i="1"/>
  <c r="CD1822" i="1"/>
  <c r="CD1823" i="1"/>
  <c r="CD1824" i="1"/>
  <c r="CD1825" i="1"/>
  <c r="CD1826" i="1"/>
  <c r="CD1827" i="1"/>
  <c r="CD1828" i="1"/>
  <c r="CD1829" i="1"/>
  <c r="CD1830" i="1"/>
  <c r="CD1831" i="1"/>
  <c r="CD1832" i="1"/>
  <c r="CD1833" i="1"/>
  <c r="CD1834" i="1"/>
  <c r="CD1835" i="1"/>
  <c r="CD1836" i="1"/>
  <c r="CD1837" i="1"/>
  <c r="CD1838" i="1"/>
  <c r="CD1839" i="1"/>
  <c r="CD1840" i="1"/>
  <c r="CD1841" i="1"/>
  <c r="CD1842" i="1"/>
  <c r="CD1843" i="1"/>
  <c r="CD1844" i="1"/>
  <c r="CD1845" i="1"/>
  <c r="CD1846" i="1"/>
  <c r="CD1847" i="1"/>
  <c r="CD1848" i="1"/>
  <c r="CD1849" i="1"/>
  <c r="CD1850" i="1"/>
  <c r="CD1851" i="1"/>
  <c r="CD1852" i="1"/>
  <c r="CD1853" i="1"/>
  <c r="CD1854" i="1"/>
  <c r="CD1855" i="1"/>
  <c r="CD1856" i="1"/>
  <c r="CD1857" i="1"/>
  <c r="CD1858" i="1"/>
  <c r="CD1859" i="1"/>
  <c r="CD1860" i="1"/>
  <c r="CD1861" i="1"/>
  <c r="CD1862" i="1"/>
  <c r="CD1863" i="1"/>
  <c r="CD1864" i="1"/>
  <c r="CD1865" i="1"/>
  <c r="CD1866" i="1"/>
  <c r="CD1867" i="1"/>
  <c r="CD1868" i="1"/>
  <c r="CD1869" i="1"/>
  <c r="CD1870" i="1"/>
  <c r="CD1871" i="1"/>
  <c r="CD1872" i="1"/>
  <c r="CD1873" i="1"/>
  <c r="CD1874" i="1"/>
  <c r="CD1875" i="1"/>
  <c r="CD1876" i="1"/>
  <c r="CD1877" i="1"/>
  <c r="CD1878" i="1"/>
  <c r="CD1879" i="1"/>
  <c r="CD1880" i="1"/>
  <c r="CD1881" i="1"/>
  <c r="CD1882" i="1"/>
  <c r="CD1883" i="1"/>
  <c r="CD1884" i="1"/>
  <c r="CD1885" i="1"/>
  <c r="CD1886" i="1"/>
  <c r="CD1887" i="1"/>
  <c r="CD1888" i="1"/>
  <c r="CD1889" i="1"/>
  <c r="CD1890" i="1"/>
  <c r="CD1891" i="1"/>
  <c r="CD1892" i="1"/>
  <c r="CD1893" i="1"/>
  <c r="CD1894" i="1"/>
  <c r="CD1895" i="1"/>
  <c r="CD1896" i="1"/>
  <c r="CD1897" i="1"/>
  <c r="CD1898" i="1"/>
  <c r="CD1899" i="1"/>
  <c r="CD1900" i="1"/>
  <c r="CD1901" i="1"/>
  <c r="CD1902" i="1"/>
  <c r="CD1903" i="1"/>
  <c r="CD1904" i="1"/>
  <c r="CD1905" i="1"/>
  <c r="CD1906" i="1"/>
  <c r="CD1907" i="1"/>
  <c r="CD1908" i="1"/>
  <c r="CD1909" i="1"/>
  <c r="CD1910" i="1"/>
  <c r="CD1911" i="1"/>
  <c r="CD1912" i="1"/>
  <c r="CD1913" i="1"/>
  <c r="CD1914" i="1"/>
  <c r="CD1915" i="1"/>
  <c r="CD1916" i="1"/>
  <c r="CD1917" i="1"/>
  <c r="CD1918" i="1"/>
  <c r="CD1919" i="1"/>
  <c r="CD1920" i="1"/>
  <c r="CD1921" i="1"/>
  <c r="CD1922" i="1"/>
  <c r="CD1923" i="1"/>
  <c r="CD1924" i="1"/>
  <c r="CD1925" i="1"/>
  <c r="CD1926" i="1"/>
  <c r="CD1927" i="1"/>
  <c r="CD1928" i="1"/>
  <c r="CD1929" i="1"/>
  <c r="CD1930" i="1"/>
  <c r="CD1931" i="1"/>
  <c r="CD1932" i="1"/>
  <c r="CD1933" i="1"/>
  <c r="CD1934" i="1"/>
  <c r="CD1935" i="1"/>
  <c r="CD1936" i="1"/>
  <c r="CD1937" i="1"/>
  <c r="CD1938" i="1"/>
  <c r="CD1939" i="1"/>
  <c r="CD1940" i="1"/>
  <c r="CD1941" i="1"/>
  <c r="CD1942" i="1"/>
  <c r="CD1943" i="1"/>
  <c r="CD1944" i="1"/>
  <c r="CD1945" i="1"/>
  <c r="CD1946" i="1"/>
  <c r="CD1947" i="1"/>
  <c r="CD1948" i="1"/>
  <c r="CD1949" i="1"/>
  <c r="CD1950" i="1"/>
  <c r="CD1951" i="1"/>
  <c r="CD1952" i="1"/>
  <c r="CD1953" i="1"/>
  <c r="CD1954" i="1"/>
  <c r="CD1955" i="1"/>
  <c r="CD1956" i="1"/>
  <c r="CD1957" i="1"/>
  <c r="CD1958" i="1"/>
  <c r="CD1959" i="1"/>
  <c r="CD1960" i="1"/>
  <c r="CD1961" i="1"/>
  <c r="CD1962" i="1"/>
  <c r="CD1963" i="1"/>
  <c r="CD1964" i="1"/>
  <c r="CD1965" i="1"/>
  <c r="CD1966" i="1"/>
  <c r="CD1967" i="1"/>
  <c r="CD1968" i="1"/>
  <c r="CD1969" i="1"/>
  <c r="CD1970" i="1"/>
  <c r="CD1971" i="1"/>
  <c r="CD1972" i="1"/>
  <c r="CD1973" i="1"/>
  <c r="CD1974" i="1"/>
  <c r="CD1975" i="1"/>
  <c r="CD1976" i="1"/>
  <c r="CD1977" i="1"/>
  <c r="CD1978" i="1"/>
  <c r="CD1979" i="1"/>
  <c r="CD1980" i="1"/>
  <c r="CD1981" i="1"/>
  <c r="CD1982" i="1"/>
  <c r="CD1983" i="1"/>
  <c r="CD1984" i="1"/>
  <c r="CD1985" i="1"/>
  <c r="CD1986" i="1"/>
  <c r="CD1987" i="1"/>
  <c r="CD1988" i="1"/>
  <c r="CD1989" i="1"/>
  <c r="CD1990" i="1"/>
  <c r="CD1991" i="1"/>
  <c r="CD1992" i="1"/>
  <c r="CD1993" i="1"/>
  <c r="CD1994" i="1"/>
  <c r="CD1995" i="1"/>
  <c r="CD1996" i="1"/>
  <c r="CD1997" i="1"/>
  <c r="CD1998" i="1"/>
  <c r="CD1999" i="1"/>
  <c r="CD2000" i="1"/>
  <c r="CD2001" i="1"/>
  <c r="CD2002" i="1"/>
  <c r="CD2003" i="1"/>
  <c r="CD2004" i="1"/>
  <c r="CD2005" i="1"/>
  <c r="CD2006" i="1"/>
  <c r="CD2007" i="1"/>
  <c r="CD2008" i="1"/>
  <c r="CD2009" i="1"/>
  <c r="CD2010" i="1"/>
  <c r="CD2011" i="1"/>
  <c r="CD2012" i="1"/>
  <c r="CD2013" i="1"/>
  <c r="CD2014" i="1"/>
  <c r="CD2015" i="1"/>
  <c r="CD2016" i="1"/>
  <c r="CD2017" i="1"/>
  <c r="CD2018" i="1"/>
  <c r="CD2019" i="1"/>
  <c r="CD2020" i="1"/>
  <c r="CD2021" i="1"/>
  <c r="CD2022" i="1"/>
  <c r="CD2023" i="1"/>
  <c r="CD2024" i="1"/>
  <c r="CD2025" i="1"/>
  <c r="CD2026" i="1"/>
  <c r="CD2027" i="1"/>
  <c r="CD2028" i="1"/>
  <c r="CD2029" i="1"/>
  <c r="CD2030" i="1"/>
  <c r="CD2031" i="1"/>
  <c r="CD2032" i="1"/>
  <c r="CD2033" i="1"/>
  <c r="CD2034" i="1"/>
  <c r="CD2035" i="1"/>
  <c r="CD2036" i="1"/>
  <c r="CD2037" i="1"/>
  <c r="CD2038" i="1"/>
  <c r="CD2039" i="1"/>
  <c r="CD2040" i="1"/>
  <c r="CD2041" i="1"/>
  <c r="CD2042" i="1"/>
  <c r="CD2043" i="1"/>
  <c r="CD2044" i="1"/>
  <c r="CD2045" i="1"/>
  <c r="CD2046" i="1"/>
  <c r="CD2047" i="1"/>
  <c r="CD2048" i="1"/>
  <c r="CD2049" i="1"/>
  <c r="CD2050" i="1"/>
  <c r="CD2051" i="1"/>
  <c r="CD2052" i="1"/>
  <c r="CD2053" i="1"/>
  <c r="CD2054" i="1"/>
  <c r="CD2055" i="1"/>
  <c r="CD2056" i="1"/>
  <c r="CD2057" i="1"/>
  <c r="CD2058" i="1"/>
  <c r="CD2059" i="1"/>
  <c r="CD2060" i="1"/>
  <c r="CD2061" i="1"/>
  <c r="CD2062" i="1"/>
  <c r="CD2063" i="1"/>
  <c r="CD2064" i="1"/>
  <c r="CD2065" i="1"/>
  <c r="CD2066" i="1"/>
  <c r="CD2067" i="1"/>
  <c r="CD2068" i="1"/>
  <c r="CD2069" i="1"/>
  <c r="CD2070" i="1"/>
  <c r="CD2071" i="1"/>
  <c r="CD2072" i="1"/>
  <c r="CD2073" i="1"/>
  <c r="CD2074" i="1"/>
  <c r="CD2075" i="1"/>
  <c r="CD2076" i="1"/>
  <c r="CD2077" i="1"/>
  <c r="CD2078" i="1"/>
  <c r="CD2079" i="1"/>
  <c r="CD2080" i="1"/>
  <c r="CD2081" i="1"/>
  <c r="CD2082" i="1"/>
  <c r="CD2083" i="1"/>
  <c r="CD2084" i="1"/>
  <c r="CD2085" i="1"/>
  <c r="CD2086" i="1"/>
  <c r="CD2087" i="1"/>
  <c r="CD2088" i="1"/>
  <c r="CD2089" i="1"/>
  <c r="CD2090" i="1"/>
  <c r="CD2091" i="1"/>
  <c r="CD2092" i="1"/>
  <c r="CD2093" i="1"/>
  <c r="CD2094" i="1"/>
  <c r="CD2095" i="1"/>
  <c r="CD2096" i="1"/>
  <c r="CD2097" i="1"/>
  <c r="CD2098" i="1"/>
  <c r="CD2099" i="1"/>
  <c r="CD2100" i="1"/>
  <c r="CD2101" i="1"/>
  <c r="CD2102" i="1"/>
  <c r="CD2103" i="1"/>
  <c r="CD2104" i="1"/>
  <c r="CD2105" i="1"/>
  <c r="CD2106" i="1"/>
  <c r="CD2107" i="1"/>
  <c r="CD2108" i="1"/>
  <c r="CD2109" i="1"/>
  <c r="CD2110" i="1"/>
  <c r="CD2111" i="1"/>
  <c r="CD2112" i="1"/>
  <c r="CD2113" i="1"/>
  <c r="CD2114" i="1"/>
  <c r="CD2115" i="1"/>
  <c r="CD2116" i="1"/>
  <c r="CD2117" i="1"/>
  <c r="CD2118" i="1"/>
  <c r="CD2119" i="1"/>
  <c r="CD2120" i="1"/>
  <c r="CD2121" i="1"/>
  <c r="CD2122" i="1"/>
  <c r="CD2123" i="1"/>
  <c r="CD2124" i="1"/>
  <c r="CD2125" i="1"/>
  <c r="CD2126" i="1"/>
  <c r="CD2127" i="1"/>
  <c r="CD2128" i="1"/>
  <c r="CD2129" i="1"/>
  <c r="CD2130" i="1"/>
  <c r="CD2131" i="1"/>
  <c r="CD2132" i="1"/>
  <c r="CD2133" i="1"/>
  <c r="CD2134" i="1"/>
  <c r="CD2135" i="1"/>
  <c r="CD2136" i="1"/>
  <c r="CD2137" i="1"/>
  <c r="CD2138" i="1"/>
  <c r="CD2139" i="1"/>
  <c r="CD2140" i="1"/>
  <c r="CD2141" i="1"/>
  <c r="CD2142" i="1"/>
  <c r="CD2143" i="1"/>
  <c r="CD2144" i="1"/>
  <c r="CD2145" i="1"/>
  <c r="CD2146" i="1"/>
  <c r="CD2147" i="1"/>
  <c r="CD2148" i="1"/>
  <c r="CD2149" i="1"/>
  <c r="CD2150" i="1"/>
  <c r="CD2151" i="1"/>
  <c r="CD2152" i="1"/>
  <c r="CD2153" i="1"/>
  <c r="CD2154" i="1"/>
  <c r="CD2155" i="1"/>
  <c r="CD2156" i="1"/>
  <c r="CD2157" i="1"/>
  <c r="CD2158" i="1"/>
  <c r="CD2159" i="1"/>
  <c r="CD2160" i="1"/>
  <c r="CD2161" i="1"/>
  <c r="CD2162" i="1"/>
  <c r="CD2163" i="1"/>
  <c r="CD2164" i="1"/>
  <c r="CD2165" i="1"/>
  <c r="CD2166" i="1"/>
  <c r="CD2167" i="1"/>
  <c r="CD2168" i="1"/>
  <c r="CD2169" i="1"/>
  <c r="CD2170" i="1"/>
  <c r="CD2171" i="1"/>
  <c r="CD2172" i="1"/>
  <c r="CD2173" i="1"/>
  <c r="CD2174" i="1"/>
  <c r="CD2175" i="1"/>
  <c r="CD2176" i="1"/>
  <c r="CD2177" i="1"/>
  <c r="CD2178" i="1"/>
  <c r="CD2179" i="1"/>
  <c r="CD2180" i="1"/>
  <c r="CD2181" i="1"/>
  <c r="CD2182" i="1"/>
  <c r="CD2183" i="1"/>
  <c r="CD2184" i="1"/>
  <c r="CD2185" i="1"/>
  <c r="CD2186" i="1"/>
  <c r="CD2187" i="1"/>
  <c r="CD2188" i="1"/>
  <c r="CD2189" i="1"/>
  <c r="CD2190" i="1"/>
  <c r="CD2191" i="1"/>
  <c r="CD2192" i="1"/>
  <c r="CD2193" i="1"/>
  <c r="CD2194" i="1"/>
  <c r="CD2195" i="1"/>
  <c r="CD2196" i="1"/>
  <c r="CD2197" i="1"/>
  <c r="CD2198" i="1"/>
  <c r="CD2199" i="1"/>
  <c r="CD2200" i="1"/>
  <c r="CD2201" i="1"/>
  <c r="CD2202" i="1"/>
  <c r="CD2203" i="1"/>
  <c r="CD2204" i="1"/>
  <c r="CD2205" i="1"/>
  <c r="CD2206" i="1"/>
  <c r="CD2207" i="1"/>
  <c r="CD2208" i="1"/>
  <c r="CD2209" i="1"/>
  <c r="CD2210" i="1"/>
  <c r="CD2211" i="1"/>
  <c r="CD2212" i="1"/>
  <c r="CD2213" i="1"/>
  <c r="CD2214" i="1"/>
  <c r="CD2215" i="1"/>
  <c r="CD2216" i="1"/>
  <c r="CD2217" i="1"/>
  <c r="CD2218" i="1"/>
  <c r="CD2219" i="1"/>
  <c r="CD2220" i="1"/>
  <c r="CD2221" i="1"/>
  <c r="CD2222" i="1"/>
  <c r="CD2223" i="1"/>
  <c r="CD2224" i="1"/>
  <c r="CD2225" i="1"/>
  <c r="CD2226" i="1"/>
  <c r="CD2227" i="1"/>
  <c r="CD2228" i="1"/>
  <c r="CD2229" i="1"/>
  <c r="CD2230" i="1"/>
  <c r="CD2231" i="1"/>
  <c r="CD2232" i="1"/>
  <c r="CD2233" i="1"/>
  <c r="CD2234" i="1"/>
  <c r="CD2235" i="1"/>
  <c r="CD2236" i="1"/>
  <c r="CD2237" i="1"/>
  <c r="CD2238" i="1"/>
  <c r="CD2239" i="1"/>
  <c r="CD2240" i="1"/>
  <c r="CD2241" i="1"/>
  <c r="CD2242" i="1"/>
  <c r="CD2243" i="1"/>
  <c r="CD2244" i="1"/>
  <c r="CD2245" i="1"/>
  <c r="CD2246" i="1"/>
  <c r="CD2247" i="1"/>
  <c r="CD2248" i="1"/>
  <c r="CD2249" i="1"/>
  <c r="CD2250" i="1"/>
  <c r="CD2251" i="1"/>
  <c r="CD2252" i="1"/>
  <c r="CD2253" i="1"/>
  <c r="CD2254" i="1"/>
  <c r="CD2255" i="1"/>
  <c r="CD2256" i="1"/>
  <c r="CD2257" i="1"/>
  <c r="CD2258" i="1"/>
  <c r="CD2259" i="1"/>
  <c r="CD2260" i="1"/>
  <c r="CD2261" i="1"/>
  <c r="CD2262" i="1"/>
  <c r="CD2263" i="1"/>
  <c r="CD2264" i="1"/>
  <c r="CD2265" i="1"/>
  <c r="CD2266" i="1"/>
  <c r="CD2267" i="1"/>
  <c r="CD2268" i="1"/>
  <c r="CD2269" i="1"/>
  <c r="CD2270" i="1"/>
  <c r="CD2271" i="1"/>
  <c r="CD2272" i="1"/>
  <c r="CD2273" i="1"/>
  <c r="CD2274" i="1"/>
  <c r="CD2275" i="1"/>
  <c r="CD2276" i="1"/>
  <c r="CD2277" i="1"/>
  <c r="CD2278" i="1"/>
  <c r="CD2279" i="1"/>
  <c r="CD2280" i="1"/>
  <c r="CD2281" i="1"/>
  <c r="CD2282" i="1"/>
  <c r="CD2283" i="1"/>
  <c r="CD2284" i="1"/>
  <c r="CD2285" i="1"/>
  <c r="CD2286" i="1"/>
  <c r="CD2287" i="1"/>
  <c r="CD2288" i="1"/>
  <c r="CD2289" i="1"/>
  <c r="CD2290" i="1"/>
  <c r="CD2291" i="1"/>
  <c r="CD2292" i="1"/>
  <c r="CD2293" i="1"/>
  <c r="CD2294" i="1"/>
  <c r="CD2295" i="1"/>
  <c r="CD2296" i="1"/>
  <c r="CD2297" i="1"/>
  <c r="CD2298" i="1"/>
  <c r="CD2299" i="1"/>
  <c r="CD2300" i="1"/>
  <c r="CD2301" i="1"/>
  <c r="CD2302" i="1"/>
  <c r="CD2303" i="1"/>
  <c r="CD2304" i="1"/>
  <c r="CD2305" i="1"/>
  <c r="CD2306" i="1"/>
  <c r="CD2307" i="1"/>
  <c r="CD2308" i="1"/>
  <c r="CD2309" i="1"/>
  <c r="CD2310" i="1"/>
  <c r="CD2311" i="1"/>
  <c r="CD2312" i="1"/>
  <c r="CD2313" i="1"/>
  <c r="CD2314" i="1"/>
  <c r="CD2315" i="1"/>
  <c r="CD2316" i="1"/>
  <c r="CD2317" i="1"/>
  <c r="CD2318" i="1"/>
  <c r="CD2319" i="1"/>
  <c r="CD2320" i="1"/>
  <c r="CD2321" i="1"/>
  <c r="CD2322" i="1"/>
  <c r="CD2323" i="1"/>
  <c r="CD2324" i="1"/>
  <c r="CD2325" i="1"/>
  <c r="CD2326" i="1"/>
  <c r="CD2327" i="1"/>
  <c r="CD2328" i="1"/>
  <c r="CD2329" i="1"/>
  <c r="CD2330" i="1"/>
  <c r="CD2331" i="1"/>
  <c r="CD2332" i="1"/>
  <c r="CD2333" i="1"/>
  <c r="CD2334" i="1"/>
  <c r="CD2335" i="1"/>
  <c r="CD2336" i="1"/>
  <c r="CD2337" i="1"/>
  <c r="CD2338" i="1"/>
  <c r="CD2339" i="1"/>
  <c r="CD2340" i="1"/>
  <c r="CD2341" i="1"/>
  <c r="CD2342" i="1"/>
  <c r="CD2343" i="1"/>
  <c r="CD2344" i="1"/>
  <c r="CD2345" i="1"/>
  <c r="CD2346" i="1"/>
  <c r="CD2347" i="1"/>
  <c r="CD2348" i="1"/>
  <c r="CD2349" i="1"/>
  <c r="CD2350" i="1"/>
  <c r="CD2351" i="1"/>
  <c r="CD2352" i="1"/>
  <c r="CD2353" i="1"/>
  <c r="CD2354" i="1"/>
  <c r="CD2355" i="1"/>
  <c r="CD2356" i="1"/>
  <c r="CD2357" i="1"/>
  <c r="CD2358" i="1"/>
  <c r="CD2359" i="1"/>
  <c r="CD2360" i="1"/>
  <c r="CD2361" i="1"/>
  <c r="CD2362" i="1"/>
  <c r="CD2363" i="1"/>
  <c r="CD2364" i="1"/>
  <c r="CD2365" i="1"/>
  <c r="CD2366" i="1"/>
  <c r="CD2367" i="1"/>
  <c r="CD2368" i="1"/>
  <c r="CD2369" i="1"/>
  <c r="CD2370" i="1"/>
  <c r="CD2371" i="1"/>
  <c r="CD2372" i="1"/>
  <c r="CD2373" i="1"/>
  <c r="CD2374" i="1"/>
  <c r="CD2375" i="1"/>
  <c r="CD2376" i="1"/>
  <c r="CD2377" i="1"/>
  <c r="CD2378" i="1"/>
  <c r="CD2379" i="1"/>
  <c r="CD2380" i="1"/>
  <c r="CD2381" i="1"/>
  <c r="CD2382" i="1"/>
  <c r="CD2383" i="1"/>
  <c r="CD2384" i="1"/>
  <c r="CD2385" i="1"/>
  <c r="CD2386" i="1"/>
  <c r="CD2387" i="1"/>
  <c r="CD2388" i="1"/>
  <c r="CD2389" i="1"/>
  <c r="CD2390" i="1"/>
  <c r="CD2391" i="1"/>
  <c r="CD2392" i="1"/>
  <c r="CD2393" i="1"/>
  <c r="CD2394" i="1"/>
  <c r="CD2395" i="1"/>
  <c r="CD2396" i="1"/>
  <c r="CD2397" i="1"/>
  <c r="CD2398" i="1"/>
  <c r="CD2399" i="1"/>
  <c r="CD2400" i="1"/>
  <c r="CD2401" i="1"/>
  <c r="CD2402" i="1"/>
  <c r="CD2403" i="1"/>
  <c r="CD2404" i="1"/>
  <c r="CD2405" i="1"/>
  <c r="CD2406" i="1"/>
  <c r="CD2407" i="1"/>
  <c r="CD2408" i="1"/>
  <c r="CD2409" i="1"/>
  <c r="CD2410" i="1"/>
  <c r="CD2411" i="1"/>
  <c r="CD2412" i="1"/>
  <c r="CD2413" i="1"/>
  <c r="CD2414" i="1"/>
  <c r="CD2415" i="1"/>
  <c r="CD2416" i="1"/>
  <c r="CD2417" i="1"/>
  <c r="CD2418" i="1"/>
  <c r="CD2419" i="1"/>
  <c r="CD2420" i="1"/>
  <c r="CD2421" i="1"/>
  <c r="CD2422" i="1"/>
  <c r="CD2423" i="1"/>
  <c r="CD2424" i="1"/>
  <c r="CD2425" i="1"/>
  <c r="CD2426" i="1"/>
  <c r="CD2427" i="1"/>
  <c r="CD2428" i="1"/>
  <c r="CD2429" i="1"/>
  <c r="CD2430" i="1"/>
  <c r="CD2431" i="1"/>
  <c r="CD2432" i="1"/>
  <c r="CD2433" i="1"/>
  <c r="CD2434" i="1"/>
  <c r="CD2435" i="1"/>
  <c r="CD2436" i="1"/>
  <c r="CD2437" i="1"/>
  <c r="CD2438" i="1"/>
  <c r="CD2439" i="1"/>
  <c r="CD2440" i="1"/>
  <c r="CD2441" i="1"/>
  <c r="CD2442" i="1"/>
  <c r="CD2443" i="1"/>
  <c r="CD2444" i="1"/>
  <c r="CD2445" i="1"/>
  <c r="CD2446" i="1"/>
  <c r="CD2447" i="1"/>
  <c r="CD2448" i="1"/>
  <c r="CD2449" i="1"/>
  <c r="CD2450" i="1"/>
  <c r="CD2451" i="1"/>
  <c r="CD2452" i="1"/>
  <c r="CD2453" i="1"/>
  <c r="CD2454" i="1"/>
  <c r="CD2455" i="1"/>
  <c r="CD2456" i="1"/>
  <c r="CD2457" i="1"/>
  <c r="CD2458" i="1"/>
  <c r="CD2459" i="1"/>
  <c r="CD2460" i="1"/>
  <c r="CD2461" i="1"/>
  <c r="CD2462" i="1"/>
  <c r="CD2463" i="1"/>
  <c r="CD2464" i="1"/>
  <c r="CD2465" i="1"/>
  <c r="CD2466" i="1"/>
  <c r="CD2467" i="1"/>
  <c r="CD2468" i="1"/>
  <c r="CD2469" i="1"/>
  <c r="CD2470" i="1"/>
  <c r="CD2471" i="1"/>
  <c r="CD2472" i="1"/>
  <c r="CD2473" i="1"/>
  <c r="CD2474" i="1"/>
  <c r="CD2475" i="1"/>
  <c r="CD2476" i="1"/>
  <c r="CD2477" i="1"/>
  <c r="CD2478" i="1"/>
  <c r="CD2479" i="1"/>
  <c r="CD2480" i="1"/>
  <c r="CD2481" i="1"/>
  <c r="CD2482" i="1"/>
  <c r="CD2483" i="1"/>
  <c r="CD2484" i="1"/>
  <c r="CD2485" i="1"/>
  <c r="CD2486" i="1"/>
  <c r="CD2487" i="1"/>
  <c r="CD2488" i="1"/>
  <c r="CD2489" i="1"/>
  <c r="CD2490" i="1"/>
  <c r="CD2491" i="1"/>
  <c r="CD2492" i="1"/>
  <c r="CD2493" i="1"/>
  <c r="CD2494" i="1"/>
  <c r="CD2495" i="1"/>
  <c r="CD2496" i="1"/>
  <c r="CD2497" i="1"/>
  <c r="CD2498" i="1"/>
  <c r="CD2499" i="1"/>
  <c r="CD2500" i="1"/>
  <c r="CD2501" i="1"/>
  <c r="CD2502" i="1"/>
  <c r="CD2503" i="1"/>
  <c r="CD2504" i="1"/>
  <c r="CD2505" i="1"/>
  <c r="CD2506" i="1"/>
  <c r="CD2507" i="1"/>
  <c r="CD2508" i="1"/>
  <c r="CD2509" i="1"/>
  <c r="CD2510" i="1"/>
  <c r="CD2511" i="1"/>
  <c r="CD2512" i="1"/>
  <c r="CD2513" i="1"/>
  <c r="CD2514" i="1"/>
  <c r="CD2515" i="1"/>
  <c r="CD2516" i="1"/>
  <c r="CD2517" i="1"/>
  <c r="CD2518" i="1"/>
  <c r="CD2519" i="1"/>
  <c r="CD2520" i="1"/>
  <c r="CD2521" i="1"/>
  <c r="CD2522" i="1"/>
  <c r="CD2523" i="1"/>
  <c r="CD2524" i="1"/>
  <c r="CD2525" i="1"/>
  <c r="CD2526" i="1"/>
  <c r="CD2527" i="1"/>
  <c r="CD2528" i="1"/>
  <c r="CD2529" i="1"/>
  <c r="CD2530" i="1"/>
  <c r="CD2531" i="1"/>
  <c r="CD2532" i="1"/>
  <c r="CD2533" i="1"/>
  <c r="CD2534" i="1"/>
  <c r="CD2535" i="1"/>
  <c r="CD2536" i="1"/>
  <c r="CD2537" i="1"/>
  <c r="CD2538" i="1"/>
  <c r="CD2539" i="1"/>
  <c r="CD2540" i="1"/>
  <c r="CD2541" i="1"/>
  <c r="CD2542" i="1"/>
  <c r="CD2543" i="1"/>
  <c r="CD2544" i="1"/>
  <c r="CD2545" i="1"/>
  <c r="CD2546" i="1"/>
  <c r="CD2547" i="1"/>
  <c r="CD2548" i="1"/>
  <c r="CD2549" i="1"/>
  <c r="CD2550" i="1"/>
  <c r="CD2551" i="1"/>
  <c r="CD2552" i="1"/>
  <c r="CD2553" i="1"/>
  <c r="CD2554" i="1"/>
  <c r="CD2555" i="1"/>
  <c r="CD2556" i="1"/>
  <c r="CD2557" i="1"/>
  <c r="CD2558" i="1"/>
  <c r="CD2559" i="1"/>
  <c r="CD2560" i="1"/>
  <c r="CD2561" i="1"/>
  <c r="CD2562" i="1"/>
  <c r="CD2563" i="1"/>
  <c r="CD2564" i="1"/>
  <c r="CD2565" i="1"/>
  <c r="CD2566" i="1"/>
  <c r="CD2567" i="1"/>
  <c r="CD2568" i="1"/>
  <c r="CD2569" i="1"/>
  <c r="CD2570" i="1"/>
  <c r="CD2571" i="1"/>
  <c r="CD2572" i="1"/>
  <c r="CD2573" i="1"/>
  <c r="CD2574" i="1"/>
  <c r="CD2575" i="1"/>
  <c r="CD2576" i="1"/>
  <c r="CD2577" i="1"/>
  <c r="CD2578" i="1"/>
  <c r="CD2579" i="1"/>
  <c r="CD2580" i="1"/>
  <c r="CD2581" i="1"/>
  <c r="CD2582" i="1"/>
  <c r="CD2583" i="1"/>
  <c r="CD2584" i="1"/>
  <c r="CD2585" i="1"/>
  <c r="CD2586" i="1"/>
  <c r="CD2587" i="1"/>
  <c r="CD2588" i="1"/>
  <c r="CD2589" i="1"/>
  <c r="CD2590" i="1"/>
  <c r="CD2591" i="1"/>
  <c r="CD2592" i="1"/>
  <c r="CD2593" i="1"/>
  <c r="CD2594" i="1"/>
  <c r="CD2595" i="1"/>
  <c r="CD2596" i="1"/>
  <c r="CD2597" i="1"/>
  <c r="CD2598" i="1"/>
  <c r="CD2599" i="1"/>
  <c r="CD2600" i="1"/>
  <c r="CD2601" i="1"/>
  <c r="CD2602" i="1"/>
  <c r="CD2603" i="1"/>
  <c r="CD2604" i="1"/>
  <c r="CD2605" i="1"/>
  <c r="CD2606" i="1"/>
  <c r="CD2607" i="1"/>
  <c r="CD2608" i="1"/>
  <c r="CD2609" i="1"/>
  <c r="CD2610" i="1"/>
  <c r="CD2611" i="1"/>
  <c r="CD2612" i="1"/>
  <c r="CD2613" i="1"/>
  <c r="CD2614" i="1"/>
  <c r="CD2615" i="1"/>
  <c r="CD2616" i="1"/>
  <c r="CD2617" i="1"/>
  <c r="CD2618" i="1"/>
  <c r="CD2619" i="1"/>
  <c r="CD2620" i="1"/>
  <c r="CD2621" i="1"/>
  <c r="CD2622" i="1"/>
  <c r="CD2623" i="1"/>
  <c r="CD2624" i="1"/>
  <c r="CD2625" i="1"/>
  <c r="CD2626" i="1"/>
  <c r="CD2627" i="1"/>
  <c r="CD2628" i="1"/>
  <c r="CD2629" i="1"/>
  <c r="CD2630" i="1"/>
  <c r="CD2631" i="1"/>
  <c r="CD2632" i="1"/>
  <c r="CD2633" i="1"/>
  <c r="CD2634" i="1"/>
  <c r="CD2635" i="1"/>
  <c r="CD2636" i="1"/>
  <c r="CD2637" i="1"/>
  <c r="CD2638" i="1"/>
  <c r="CD2639" i="1"/>
  <c r="CD2640" i="1"/>
  <c r="CD2641" i="1"/>
  <c r="CD2642" i="1"/>
  <c r="CD2643" i="1"/>
  <c r="CD2644" i="1"/>
  <c r="CD2645" i="1"/>
  <c r="CD2646" i="1"/>
  <c r="CD2647" i="1"/>
  <c r="CD2648" i="1"/>
  <c r="CD2649" i="1"/>
  <c r="CD2650" i="1"/>
  <c r="CD2651" i="1"/>
  <c r="CD2652" i="1"/>
  <c r="CD2653" i="1"/>
  <c r="CD2654" i="1"/>
  <c r="CD2655" i="1"/>
  <c r="CD2656" i="1"/>
  <c r="CD2657" i="1"/>
  <c r="CD2658" i="1"/>
  <c r="CD2659" i="1"/>
  <c r="CD2660" i="1"/>
  <c r="CD2661" i="1"/>
  <c r="CD2662" i="1"/>
  <c r="CD2663" i="1"/>
  <c r="CD2664" i="1"/>
  <c r="CD2665" i="1"/>
  <c r="CD2666" i="1"/>
  <c r="CD2667" i="1"/>
  <c r="CD2668" i="1"/>
  <c r="CD2669" i="1"/>
  <c r="CD2670" i="1"/>
  <c r="CD2671" i="1"/>
  <c r="CD2672" i="1"/>
  <c r="CD2673" i="1"/>
  <c r="CD2674" i="1"/>
  <c r="CD2675" i="1"/>
  <c r="CD2676" i="1"/>
  <c r="CD2677" i="1"/>
  <c r="CD2678" i="1"/>
  <c r="CD2679" i="1"/>
  <c r="CD2680" i="1"/>
  <c r="CD2681" i="1"/>
  <c r="CD2682" i="1"/>
  <c r="CD2683" i="1"/>
  <c r="CD2684" i="1"/>
  <c r="CD2685" i="1"/>
  <c r="CD2686" i="1"/>
  <c r="CD2687" i="1"/>
  <c r="CD2688" i="1"/>
  <c r="CD2689" i="1"/>
  <c r="CD2690" i="1"/>
  <c r="CD2691" i="1"/>
  <c r="CD2692" i="1"/>
  <c r="CD2693" i="1"/>
  <c r="CD2694" i="1"/>
  <c r="CD2695" i="1"/>
  <c r="CD2696" i="1"/>
  <c r="CD2697" i="1"/>
  <c r="CD2698" i="1"/>
  <c r="CD2699" i="1"/>
  <c r="CD2700" i="1"/>
  <c r="CD2701" i="1"/>
  <c r="CD2702" i="1"/>
  <c r="CD2703" i="1"/>
  <c r="CD2704" i="1"/>
  <c r="CD2705" i="1"/>
  <c r="CD2706" i="1"/>
  <c r="CD2707" i="1"/>
  <c r="CD2708" i="1"/>
  <c r="CD2709" i="1"/>
  <c r="CD2710" i="1"/>
  <c r="CD2711" i="1"/>
  <c r="CD2712" i="1"/>
  <c r="CD2713" i="1"/>
  <c r="CD2714" i="1"/>
  <c r="CD2715" i="1"/>
  <c r="CD2716" i="1"/>
  <c r="CD2717" i="1"/>
  <c r="CD2718" i="1"/>
  <c r="CD2719" i="1"/>
  <c r="CD2720" i="1"/>
  <c r="CD2721" i="1"/>
  <c r="CD2722" i="1"/>
  <c r="CD2723" i="1"/>
  <c r="CD2724" i="1"/>
  <c r="CD2725" i="1"/>
  <c r="CD2726" i="1"/>
  <c r="CD2727" i="1"/>
  <c r="CD2728" i="1"/>
  <c r="CD2729" i="1"/>
  <c r="CD2730" i="1"/>
  <c r="CD2731" i="1"/>
  <c r="CD2732" i="1"/>
  <c r="CD2733" i="1"/>
  <c r="CD2734" i="1"/>
  <c r="CD2735" i="1"/>
  <c r="CD2736" i="1"/>
  <c r="CD2737" i="1"/>
  <c r="CD2738" i="1"/>
  <c r="CD2739" i="1"/>
  <c r="CD2740" i="1"/>
  <c r="CD2741" i="1"/>
  <c r="CD2742" i="1"/>
  <c r="CD2743" i="1"/>
  <c r="CD2744" i="1"/>
  <c r="CD2745" i="1"/>
  <c r="CD2746" i="1"/>
  <c r="CD2747" i="1"/>
  <c r="CD2748" i="1"/>
  <c r="CD2749" i="1"/>
  <c r="CD2750" i="1"/>
  <c r="CD2751" i="1"/>
  <c r="CD2752" i="1"/>
  <c r="CD2753" i="1"/>
  <c r="CD2754" i="1"/>
  <c r="CD2755" i="1"/>
  <c r="CD2756" i="1"/>
  <c r="CD2757" i="1"/>
  <c r="CD2758" i="1"/>
  <c r="CD2759" i="1"/>
  <c r="CD2760" i="1"/>
  <c r="CD2761" i="1"/>
  <c r="CD2762" i="1"/>
  <c r="CD2763" i="1"/>
  <c r="CD2764" i="1"/>
  <c r="CD2765" i="1"/>
  <c r="CD2766" i="1"/>
  <c r="CD2767" i="1"/>
  <c r="CD2768" i="1"/>
  <c r="CD2769" i="1"/>
  <c r="CD2770" i="1"/>
  <c r="CD2771" i="1"/>
  <c r="CD2772" i="1"/>
  <c r="CD2773" i="1"/>
  <c r="CD2774" i="1"/>
  <c r="CD2775" i="1"/>
  <c r="CD2776" i="1"/>
  <c r="CD2777" i="1"/>
  <c r="CD2778" i="1"/>
  <c r="CD2779" i="1"/>
  <c r="CD2780" i="1"/>
  <c r="CD2781" i="1"/>
  <c r="CD2782" i="1"/>
  <c r="CD2783" i="1"/>
  <c r="CD2784" i="1"/>
  <c r="CD2785" i="1"/>
  <c r="CD2786" i="1"/>
  <c r="CD2787" i="1"/>
  <c r="CD2788" i="1"/>
  <c r="CD2789" i="1"/>
  <c r="CD2790" i="1"/>
  <c r="CD2791" i="1"/>
  <c r="CD2792" i="1"/>
  <c r="CD2793" i="1"/>
  <c r="CD2794" i="1"/>
  <c r="CD2795" i="1"/>
  <c r="CD2796" i="1"/>
  <c r="CD2797" i="1"/>
  <c r="CD2798" i="1"/>
  <c r="CD2799" i="1"/>
  <c r="CD2800" i="1"/>
  <c r="CD2801" i="1"/>
  <c r="CD2802" i="1"/>
  <c r="CD2803" i="1"/>
  <c r="CD2804" i="1"/>
  <c r="CD2805" i="1"/>
  <c r="CD2806" i="1"/>
  <c r="CD2807" i="1"/>
  <c r="CD2808" i="1"/>
  <c r="CD2809" i="1"/>
  <c r="CD2810" i="1"/>
  <c r="CD2811" i="1"/>
  <c r="CD2812" i="1"/>
  <c r="CD2813" i="1"/>
  <c r="CD2814" i="1"/>
  <c r="CD2815" i="1"/>
  <c r="CD2816" i="1"/>
  <c r="CD2817" i="1"/>
  <c r="CD2818" i="1"/>
  <c r="CD2819" i="1"/>
  <c r="CD2820" i="1"/>
  <c r="CD2821" i="1"/>
  <c r="CD2822" i="1"/>
  <c r="CD2823" i="1"/>
  <c r="CD2824" i="1"/>
  <c r="CD2825" i="1"/>
  <c r="CD2826" i="1"/>
  <c r="CD2827" i="1"/>
  <c r="CD2828" i="1"/>
  <c r="CD2829" i="1"/>
  <c r="CD2830" i="1"/>
  <c r="CD2831" i="1"/>
  <c r="CD2832" i="1"/>
  <c r="CD2833" i="1"/>
  <c r="CD2834" i="1"/>
  <c r="CD2835" i="1"/>
  <c r="CD2836" i="1"/>
  <c r="CD2837" i="1"/>
  <c r="CD2838" i="1"/>
  <c r="CD2839" i="1"/>
  <c r="CD2840" i="1"/>
  <c r="CD2841" i="1"/>
  <c r="CD2842" i="1"/>
  <c r="CD2843" i="1"/>
  <c r="CD2844" i="1"/>
  <c r="CD2845" i="1"/>
  <c r="CD2846" i="1"/>
  <c r="CD2847" i="1"/>
  <c r="CD2848" i="1"/>
  <c r="CD2849" i="1"/>
  <c r="CD2850" i="1"/>
  <c r="CD2851" i="1"/>
  <c r="CD2852" i="1"/>
  <c r="CD2853" i="1"/>
  <c r="CD2854" i="1"/>
  <c r="CD2855" i="1"/>
  <c r="CD2856" i="1"/>
  <c r="CD2857" i="1"/>
  <c r="CD2858" i="1"/>
  <c r="CD2859" i="1"/>
  <c r="CD2860" i="1"/>
  <c r="CD2861" i="1"/>
  <c r="CD2862" i="1"/>
  <c r="CD2863" i="1"/>
  <c r="CD2864" i="1"/>
  <c r="CD2865" i="1"/>
  <c r="CD2866" i="1"/>
  <c r="CD2867" i="1"/>
  <c r="CD2868" i="1"/>
  <c r="CD2869" i="1"/>
  <c r="CD2870" i="1"/>
  <c r="CD2871" i="1"/>
  <c r="CD2872" i="1"/>
  <c r="CD2873" i="1"/>
  <c r="CD2874" i="1"/>
  <c r="CD2875" i="1"/>
  <c r="CD2876" i="1"/>
  <c r="CD2877" i="1"/>
  <c r="CD2878" i="1"/>
  <c r="CD2879" i="1"/>
  <c r="CD2880" i="1"/>
  <c r="CD2881" i="1"/>
  <c r="CD2882" i="1"/>
  <c r="CD2883" i="1"/>
  <c r="CD2884" i="1"/>
  <c r="CD2885" i="1"/>
  <c r="CD2886" i="1"/>
  <c r="CD2887" i="1"/>
  <c r="CD2888" i="1"/>
  <c r="CD2889" i="1"/>
  <c r="CD2890" i="1"/>
  <c r="CD2891" i="1"/>
  <c r="CD2892" i="1"/>
  <c r="CD2893" i="1"/>
  <c r="CD2894" i="1"/>
  <c r="CD2895" i="1"/>
  <c r="CD2896" i="1"/>
  <c r="CD2897" i="1"/>
  <c r="CD2898" i="1"/>
  <c r="CD2899" i="1"/>
  <c r="CD2900" i="1"/>
  <c r="CD2901" i="1"/>
  <c r="CD2902" i="1"/>
  <c r="CD2903" i="1"/>
  <c r="CD2904" i="1"/>
  <c r="CD2905" i="1"/>
  <c r="CD2906" i="1"/>
  <c r="CD2907" i="1"/>
  <c r="CD2908" i="1"/>
  <c r="CD2909" i="1"/>
  <c r="CD2910" i="1"/>
  <c r="CD2911" i="1"/>
  <c r="CD2912" i="1"/>
  <c r="CD2913" i="1"/>
  <c r="CD2914" i="1"/>
  <c r="CD2915" i="1"/>
  <c r="CD2916" i="1"/>
  <c r="CD2917" i="1"/>
  <c r="CD2918" i="1"/>
  <c r="CD2919" i="1"/>
  <c r="CD2920" i="1"/>
  <c r="CD2921" i="1"/>
  <c r="CD2922" i="1"/>
  <c r="CD2923" i="1"/>
  <c r="CD2924" i="1"/>
  <c r="CD2925" i="1"/>
  <c r="CD2926" i="1"/>
  <c r="CD2927" i="1"/>
  <c r="CD2928" i="1"/>
  <c r="CD2929" i="1"/>
  <c r="CD2930" i="1"/>
  <c r="CD2931" i="1"/>
  <c r="CD2932" i="1"/>
  <c r="CD2933" i="1"/>
  <c r="CD2934" i="1"/>
  <c r="CD2935" i="1"/>
  <c r="CD2936" i="1"/>
  <c r="CD2937" i="1"/>
  <c r="CD2938" i="1"/>
  <c r="CD2939" i="1"/>
  <c r="CD2940" i="1"/>
  <c r="CD2941" i="1"/>
  <c r="CD2942" i="1"/>
  <c r="CD2943" i="1"/>
  <c r="CD2944" i="1"/>
  <c r="CD2945" i="1"/>
  <c r="CD2946" i="1"/>
  <c r="CD2947" i="1"/>
  <c r="CD2948" i="1"/>
  <c r="CD2949" i="1"/>
  <c r="CD2950" i="1"/>
  <c r="CD2951" i="1"/>
  <c r="CD2952" i="1"/>
  <c r="CD2953" i="1"/>
  <c r="CD2954" i="1"/>
  <c r="CD2955" i="1"/>
  <c r="CD2956" i="1"/>
  <c r="CD2957" i="1"/>
  <c r="CD2958" i="1"/>
  <c r="CD2959" i="1"/>
  <c r="CD2960" i="1"/>
  <c r="CD2961" i="1"/>
  <c r="CD2962" i="1"/>
  <c r="CD2963" i="1"/>
  <c r="CD2964" i="1"/>
  <c r="CD2965" i="1"/>
  <c r="CD2966" i="1"/>
  <c r="CD2967" i="1"/>
  <c r="CD2968" i="1"/>
  <c r="CD2969" i="1"/>
  <c r="CD2970" i="1"/>
  <c r="CD2971" i="1"/>
  <c r="CD2972" i="1"/>
  <c r="CD2973" i="1"/>
  <c r="CD2974" i="1"/>
  <c r="CD2975" i="1"/>
  <c r="CD2976" i="1"/>
  <c r="CD2977" i="1"/>
  <c r="CD2978" i="1"/>
  <c r="CD2979" i="1"/>
  <c r="CD2980" i="1"/>
  <c r="CD2981" i="1"/>
  <c r="CD2982" i="1"/>
  <c r="CD2983" i="1"/>
  <c r="CD2984" i="1"/>
  <c r="CD2985" i="1"/>
  <c r="CD2986" i="1"/>
  <c r="CD2987" i="1"/>
  <c r="CD2988" i="1"/>
  <c r="CD2989" i="1"/>
  <c r="CD2990" i="1"/>
  <c r="CD2991" i="1"/>
  <c r="CD2992" i="1"/>
  <c r="CD2993" i="1"/>
  <c r="CD2994" i="1"/>
  <c r="CD2995" i="1"/>
  <c r="CD2996" i="1"/>
  <c r="CD2997" i="1"/>
  <c r="CD2998" i="1"/>
  <c r="CD2999" i="1"/>
  <c r="CD3000" i="1"/>
  <c r="CD3001" i="1"/>
  <c r="CD3002" i="1"/>
  <c r="CD3003" i="1"/>
  <c r="CD3004" i="1"/>
  <c r="CD3005" i="1"/>
  <c r="CD3006" i="1"/>
  <c r="CD3007" i="1"/>
  <c r="CD3008" i="1"/>
  <c r="CD3009" i="1"/>
  <c r="CD3010" i="1"/>
  <c r="CD3011" i="1"/>
  <c r="CD3012" i="1"/>
  <c r="CD3013" i="1"/>
  <c r="CD3014" i="1"/>
  <c r="CD3015" i="1"/>
  <c r="CD3016" i="1"/>
  <c r="CD3017" i="1"/>
  <c r="CD3018" i="1"/>
  <c r="CD3019" i="1"/>
  <c r="CD3020" i="1"/>
  <c r="CD3021" i="1"/>
  <c r="CD3022" i="1"/>
  <c r="CD3023" i="1"/>
  <c r="CD3024" i="1"/>
  <c r="CD3025" i="1"/>
  <c r="CD3026" i="1"/>
  <c r="CD3027" i="1"/>
  <c r="CD3028" i="1"/>
  <c r="CD3029" i="1"/>
  <c r="CD3030" i="1"/>
  <c r="CD3031" i="1"/>
  <c r="CD3032" i="1"/>
  <c r="CD3033" i="1"/>
  <c r="CD3034" i="1"/>
  <c r="CD3035" i="1"/>
  <c r="CD3036" i="1"/>
  <c r="CD3037" i="1"/>
  <c r="CD3038" i="1"/>
  <c r="CD3039" i="1"/>
  <c r="CD3040" i="1"/>
  <c r="CD3041" i="1"/>
  <c r="CD3042" i="1"/>
  <c r="CD3043" i="1"/>
  <c r="CD3044" i="1"/>
  <c r="CD3045" i="1"/>
  <c r="CD3046" i="1"/>
  <c r="CD3047" i="1"/>
  <c r="CD3048" i="1"/>
  <c r="CD3049" i="1"/>
  <c r="CD3050" i="1"/>
  <c r="CD3051" i="1"/>
  <c r="CD3052" i="1"/>
  <c r="CD3053" i="1"/>
  <c r="CD3054" i="1"/>
  <c r="CD3055" i="1"/>
  <c r="CD3056" i="1"/>
  <c r="CD3057" i="1"/>
  <c r="CD3058" i="1"/>
  <c r="CD3059" i="1"/>
  <c r="CD3060" i="1"/>
  <c r="CD3061" i="1"/>
  <c r="CD3062" i="1"/>
  <c r="CD3063" i="1"/>
  <c r="CD3064" i="1"/>
  <c r="CD3065" i="1"/>
  <c r="CD3066" i="1"/>
  <c r="CD3067" i="1"/>
  <c r="CD3068" i="1"/>
  <c r="CD3069" i="1"/>
  <c r="CD3070" i="1"/>
  <c r="CD3071" i="1"/>
  <c r="CD3072" i="1"/>
  <c r="CD3073" i="1"/>
  <c r="CD3074" i="1"/>
  <c r="CD3075" i="1"/>
  <c r="CD3076" i="1"/>
  <c r="CD3077" i="1"/>
  <c r="CD3078" i="1"/>
  <c r="CD3079" i="1"/>
  <c r="CD3080" i="1"/>
  <c r="CD3081" i="1"/>
  <c r="CD3082" i="1"/>
  <c r="CD3083" i="1"/>
  <c r="CD3084" i="1"/>
  <c r="CD3085" i="1"/>
  <c r="CD3086" i="1"/>
  <c r="CD3087" i="1"/>
  <c r="CD3088" i="1"/>
  <c r="CD3089" i="1"/>
  <c r="CD3090" i="1"/>
  <c r="CD3091" i="1"/>
  <c r="CD3092" i="1"/>
  <c r="CD3093" i="1"/>
  <c r="CD3094" i="1"/>
  <c r="CD3095" i="1"/>
  <c r="CD3096" i="1"/>
  <c r="CD3097" i="1"/>
  <c r="CD3098" i="1"/>
  <c r="CD3099" i="1"/>
  <c r="CD3100" i="1"/>
  <c r="CD3101" i="1"/>
  <c r="CD3102" i="1"/>
  <c r="CD3103" i="1"/>
  <c r="CD3104" i="1"/>
  <c r="CD3105" i="1"/>
  <c r="CD3106" i="1"/>
  <c r="CD3107" i="1"/>
  <c r="CD3108" i="1"/>
  <c r="CD3109" i="1"/>
  <c r="CD3110" i="1"/>
  <c r="CD3111" i="1"/>
  <c r="CD3112" i="1"/>
  <c r="CD3113" i="1"/>
  <c r="CD3114" i="1"/>
  <c r="CD3115" i="1"/>
  <c r="CD3116" i="1"/>
  <c r="CD3117" i="1"/>
  <c r="CD3118" i="1"/>
  <c r="CD3119" i="1"/>
  <c r="CD3120" i="1"/>
  <c r="CD3121" i="1"/>
  <c r="CD3122" i="1"/>
  <c r="CD3123" i="1"/>
  <c r="CD3124" i="1"/>
  <c r="CD3125" i="1"/>
  <c r="CD3126" i="1"/>
  <c r="CD3127" i="1"/>
  <c r="CD3128" i="1"/>
  <c r="CD3129" i="1"/>
  <c r="CD3130" i="1"/>
  <c r="CD3131" i="1"/>
  <c r="CD3132" i="1"/>
  <c r="CD3133" i="1"/>
  <c r="CD3134" i="1"/>
  <c r="CD3135" i="1"/>
  <c r="CD3136" i="1"/>
  <c r="CD3137" i="1"/>
  <c r="CD3138" i="1"/>
  <c r="CD3139" i="1"/>
  <c r="CD3140" i="1"/>
  <c r="CD3141" i="1"/>
  <c r="CD3142" i="1"/>
  <c r="CD3143" i="1"/>
  <c r="CD3144" i="1"/>
  <c r="CD3145" i="1"/>
  <c r="CD3146" i="1"/>
  <c r="CD3147" i="1"/>
  <c r="CD3148" i="1"/>
  <c r="CD3149" i="1"/>
  <c r="CD3150" i="1"/>
  <c r="CD3151" i="1"/>
  <c r="CD3152" i="1"/>
  <c r="CD3153" i="1"/>
  <c r="CD3154" i="1"/>
  <c r="CD3155" i="1"/>
  <c r="CD3156" i="1"/>
  <c r="CD3157" i="1"/>
  <c r="CD3158" i="1"/>
  <c r="CD3159" i="1"/>
  <c r="CD3160" i="1"/>
  <c r="CD3161" i="1"/>
  <c r="CD3162" i="1"/>
  <c r="CD3163" i="1"/>
  <c r="CD3164" i="1"/>
  <c r="CD3165" i="1"/>
  <c r="CD3166" i="1"/>
  <c r="CD3167" i="1"/>
  <c r="CD3168" i="1"/>
  <c r="CD3169" i="1"/>
  <c r="CD3170" i="1"/>
  <c r="CD3171" i="1"/>
  <c r="CD3172" i="1"/>
  <c r="CD3173" i="1"/>
  <c r="CD3174" i="1"/>
  <c r="CD3175" i="1"/>
  <c r="CD3176" i="1"/>
  <c r="CD3177" i="1"/>
  <c r="CD3178" i="1"/>
  <c r="CD3179" i="1"/>
  <c r="CD3180" i="1"/>
  <c r="CD3181" i="1"/>
  <c r="CD3182" i="1"/>
  <c r="CD3183" i="1"/>
  <c r="CD3184" i="1"/>
  <c r="CD3185" i="1"/>
  <c r="CD3186" i="1"/>
  <c r="CD3187" i="1"/>
  <c r="CD3188" i="1"/>
  <c r="CD3189" i="1"/>
  <c r="CD3190" i="1"/>
  <c r="CD3191" i="1"/>
  <c r="CD3192" i="1"/>
  <c r="CD3193" i="1"/>
  <c r="CD3194" i="1"/>
  <c r="CD3195" i="1"/>
  <c r="CD3196" i="1"/>
  <c r="CD3197" i="1"/>
  <c r="CD3198" i="1"/>
  <c r="CD3199" i="1"/>
  <c r="CD3200" i="1"/>
  <c r="CD3201" i="1"/>
  <c r="CD3202" i="1"/>
  <c r="CD3203" i="1"/>
  <c r="CD3204" i="1"/>
  <c r="CD3205" i="1"/>
  <c r="CD3206" i="1"/>
  <c r="CD3207" i="1"/>
  <c r="CD3208" i="1"/>
  <c r="CD3209" i="1"/>
  <c r="CD3210" i="1"/>
  <c r="CD3211" i="1"/>
  <c r="CD3212" i="1"/>
  <c r="CD3213" i="1"/>
  <c r="CD3214" i="1"/>
  <c r="CD3215" i="1"/>
  <c r="CD3216" i="1"/>
  <c r="CD3217" i="1"/>
  <c r="CD3218" i="1"/>
  <c r="CD3219" i="1"/>
  <c r="CD3220" i="1"/>
  <c r="CD3221" i="1"/>
  <c r="CD3222" i="1"/>
  <c r="CD3223" i="1"/>
  <c r="CD3224" i="1"/>
  <c r="CD3225" i="1"/>
  <c r="CD3226" i="1"/>
  <c r="CD3227" i="1"/>
  <c r="CD3228" i="1"/>
  <c r="CD3229" i="1"/>
  <c r="CD3230" i="1"/>
  <c r="CD3231" i="1"/>
  <c r="CD3232" i="1"/>
  <c r="CD3233" i="1"/>
  <c r="CD3234" i="1"/>
  <c r="CD3235" i="1"/>
  <c r="CD3236" i="1"/>
  <c r="CD3237" i="1"/>
  <c r="CD3238" i="1"/>
  <c r="CD3239" i="1"/>
  <c r="CD3240" i="1"/>
  <c r="CD3241" i="1"/>
  <c r="CD3242" i="1"/>
  <c r="CD3243" i="1"/>
  <c r="CD3244" i="1"/>
  <c r="CD3245" i="1"/>
  <c r="CD3246" i="1"/>
  <c r="CD3247" i="1"/>
  <c r="CD3248" i="1"/>
  <c r="CD3249" i="1"/>
  <c r="CD3250" i="1"/>
  <c r="CD3251" i="1"/>
  <c r="CD3252" i="1"/>
  <c r="CD3253" i="1"/>
  <c r="CD3254" i="1"/>
  <c r="CD3255" i="1"/>
  <c r="CD3256" i="1"/>
  <c r="CD3257" i="1"/>
  <c r="CD3258" i="1"/>
  <c r="CD3259" i="1"/>
  <c r="CD3260" i="1"/>
  <c r="CD3261" i="1"/>
  <c r="CD3262" i="1"/>
  <c r="CD3263" i="1"/>
  <c r="CD3264" i="1"/>
  <c r="CD3265" i="1"/>
  <c r="CD3266" i="1"/>
  <c r="CD3267" i="1"/>
  <c r="CD3268" i="1"/>
  <c r="CD3269" i="1"/>
  <c r="CD3270" i="1"/>
  <c r="CD3271" i="1"/>
  <c r="CD3272" i="1"/>
  <c r="CD3273" i="1"/>
  <c r="CD3274" i="1"/>
  <c r="CD3275" i="1"/>
  <c r="CD3276" i="1"/>
  <c r="CD3277" i="1"/>
  <c r="CD3278" i="1"/>
  <c r="CD3279" i="1"/>
  <c r="CD3280" i="1"/>
  <c r="CD3281" i="1"/>
  <c r="CD3282" i="1"/>
  <c r="CD3283" i="1"/>
  <c r="CD3284" i="1"/>
  <c r="CD3285" i="1"/>
  <c r="CD3286" i="1"/>
  <c r="CD3287" i="1"/>
  <c r="CD3288" i="1"/>
  <c r="CD3289" i="1"/>
  <c r="CD3290" i="1"/>
  <c r="CD3291" i="1"/>
  <c r="CD3292" i="1"/>
  <c r="CD3293" i="1"/>
  <c r="CD3294" i="1"/>
  <c r="CD3295" i="1"/>
  <c r="CD3296" i="1"/>
  <c r="CD3297" i="1"/>
  <c r="CD3298" i="1"/>
  <c r="CD3299" i="1"/>
  <c r="CD3300" i="1"/>
  <c r="CD3301" i="1"/>
  <c r="CD3302" i="1"/>
  <c r="CD3303" i="1"/>
  <c r="CD3304" i="1"/>
  <c r="CD3305" i="1"/>
  <c r="CD3306" i="1"/>
  <c r="CD3307" i="1"/>
  <c r="CD3308" i="1"/>
  <c r="CD3309" i="1"/>
  <c r="CD3310" i="1"/>
  <c r="CD3311" i="1"/>
  <c r="CD3312" i="1"/>
  <c r="CD3313" i="1"/>
  <c r="CD3314" i="1"/>
  <c r="CD3315" i="1"/>
  <c r="CD3316" i="1"/>
  <c r="CD3317" i="1"/>
  <c r="CD3318" i="1"/>
  <c r="CD3319" i="1"/>
  <c r="CD3320" i="1"/>
  <c r="CD3321" i="1"/>
  <c r="CD3322" i="1"/>
  <c r="CD3323" i="1"/>
  <c r="CD3324" i="1"/>
  <c r="CD3325" i="1"/>
  <c r="CD3326" i="1"/>
  <c r="CD3327" i="1"/>
  <c r="CD3328" i="1"/>
  <c r="CD3329" i="1"/>
  <c r="CD3330" i="1"/>
  <c r="CD3331" i="1"/>
  <c r="CD3332" i="1"/>
  <c r="CD3333" i="1"/>
  <c r="CD3334" i="1"/>
  <c r="CD3335" i="1"/>
  <c r="CD3336" i="1"/>
  <c r="CD3337" i="1"/>
  <c r="CD3338" i="1"/>
  <c r="CD3339" i="1"/>
  <c r="CD3340" i="1"/>
  <c r="CD3341" i="1"/>
  <c r="CD3342" i="1"/>
  <c r="CD3343" i="1"/>
  <c r="CD3344" i="1"/>
  <c r="CD3345" i="1"/>
  <c r="CD3346" i="1"/>
  <c r="CD3347" i="1"/>
  <c r="CD3348" i="1"/>
  <c r="CD3349" i="1"/>
  <c r="CD3350" i="1"/>
  <c r="CD3351" i="1"/>
  <c r="CD3352" i="1"/>
  <c r="CD3353" i="1"/>
  <c r="CD3354" i="1"/>
  <c r="CD3355" i="1"/>
  <c r="CD3356" i="1"/>
  <c r="CD3357" i="1"/>
  <c r="CD3358" i="1"/>
  <c r="CD3359" i="1"/>
  <c r="CD3360" i="1"/>
  <c r="CD3361" i="1"/>
  <c r="CD3362" i="1"/>
  <c r="CD3363" i="1"/>
  <c r="CD3364" i="1"/>
  <c r="CD3365" i="1"/>
  <c r="CD3366" i="1"/>
  <c r="CD3367" i="1"/>
  <c r="CD3368" i="1"/>
  <c r="CD3369" i="1"/>
  <c r="CD3370" i="1"/>
  <c r="CD3371" i="1"/>
  <c r="CD3372" i="1"/>
  <c r="CD3373" i="1"/>
  <c r="CD3374" i="1"/>
  <c r="CD3375" i="1"/>
  <c r="CD3376" i="1"/>
  <c r="CD3377" i="1"/>
  <c r="CD3378" i="1"/>
  <c r="CD3379" i="1"/>
  <c r="CD3380" i="1"/>
  <c r="CD3381" i="1"/>
  <c r="CD3382" i="1"/>
  <c r="CD3383" i="1"/>
  <c r="CD3384" i="1"/>
  <c r="CD3385" i="1"/>
  <c r="CD3386" i="1"/>
  <c r="CD3387" i="1"/>
  <c r="CD3388" i="1"/>
  <c r="CD3389" i="1"/>
  <c r="CD3390" i="1"/>
  <c r="CD3391" i="1"/>
  <c r="CD3392" i="1"/>
  <c r="CD3393" i="1"/>
  <c r="CD3394" i="1"/>
  <c r="CD3395" i="1"/>
  <c r="CD3396" i="1"/>
  <c r="CD3397" i="1"/>
  <c r="CD3398" i="1"/>
  <c r="CD3399" i="1"/>
  <c r="CD3400" i="1"/>
  <c r="CD3401" i="1"/>
  <c r="CD3402" i="1"/>
  <c r="CD3403" i="1"/>
  <c r="CD3404" i="1"/>
  <c r="CD3405" i="1"/>
  <c r="CD3406" i="1"/>
  <c r="CD3407" i="1"/>
  <c r="CD3408" i="1"/>
  <c r="CD3409" i="1"/>
  <c r="CD3410" i="1"/>
  <c r="CD3411" i="1"/>
  <c r="CD3412" i="1"/>
  <c r="CD3413" i="1"/>
  <c r="CD3414" i="1"/>
  <c r="CD3415" i="1"/>
  <c r="CD3416" i="1"/>
  <c r="CD3417" i="1"/>
  <c r="CD3418" i="1"/>
  <c r="CD3419" i="1"/>
  <c r="CD3420" i="1"/>
  <c r="CD3421" i="1"/>
  <c r="CD3422" i="1"/>
  <c r="CD3423" i="1"/>
  <c r="CD3424" i="1"/>
  <c r="CD3425" i="1"/>
  <c r="CD3426" i="1"/>
  <c r="CD3427" i="1"/>
  <c r="CD3428" i="1"/>
  <c r="CD3429" i="1"/>
  <c r="CD3430" i="1"/>
  <c r="CD3431" i="1"/>
  <c r="CD3432" i="1"/>
  <c r="CD3433" i="1"/>
  <c r="CD3434" i="1"/>
  <c r="CD3435" i="1"/>
  <c r="CD3436" i="1"/>
  <c r="CD3437" i="1"/>
  <c r="CD3438" i="1"/>
  <c r="CD3439" i="1"/>
  <c r="CD3440" i="1"/>
  <c r="CD3441" i="1"/>
  <c r="CD3442" i="1"/>
  <c r="CD3443" i="1"/>
  <c r="CD3444" i="1"/>
  <c r="CD3445" i="1"/>
  <c r="CD3446" i="1"/>
  <c r="CD3447" i="1"/>
  <c r="CD3448" i="1"/>
  <c r="CD3449" i="1"/>
  <c r="CD3450" i="1"/>
  <c r="CD3451" i="1"/>
  <c r="CD3452" i="1"/>
  <c r="CD3453" i="1"/>
  <c r="CD3454" i="1"/>
  <c r="CD3455" i="1"/>
  <c r="CD3456" i="1"/>
  <c r="CD3457" i="1"/>
  <c r="CD3458" i="1"/>
  <c r="CD3459" i="1"/>
  <c r="CD3460" i="1"/>
  <c r="CD3461" i="1"/>
  <c r="CD3462" i="1"/>
  <c r="CD3463" i="1"/>
  <c r="CD3464" i="1"/>
  <c r="CD3465" i="1"/>
  <c r="CD3466" i="1"/>
  <c r="CD3467" i="1"/>
  <c r="CD3468" i="1"/>
  <c r="CD3469" i="1"/>
  <c r="CD3470" i="1"/>
  <c r="CD3471" i="1"/>
  <c r="CD3472" i="1"/>
  <c r="CD3473" i="1"/>
  <c r="CD3474" i="1"/>
  <c r="CD3475" i="1"/>
  <c r="CD3476" i="1"/>
  <c r="CD3477" i="1"/>
  <c r="CD3478" i="1"/>
  <c r="CD3479" i="1"/>
  <c r="CD3480" i="1"/>
  <c r="CD3481" i="1"/>
  <c r="CD3482" i="1"/>
  <c r="CD3483" i="1"/>
  <c r="CD3484" i="1"/>
  <c r="CD3485" i="1"/>
  <c r="CD3486" i="1"/>
  <c r="CD3487" i="1"/>
  <c r="CD3488" i="1"/>
  <c r="CD3489" i="1"/>
  <c r="CD3490" i="1"/>
  <c r="CD3491" i="1"/>
  <c r="CD3492" i="1"/>
  <c r="CD3493" i="1"/>
  <c r="CD3494" i="1"/>
  <c r="CD3495" i="1"/>
  <c r="CD3496" i="1"/>
  <c r="CD3497" i="1"/>
  <c r="CD3498" i="1"/>
  <c r="CD3499" i="1"/>
  <c r="CD3500" i="1"/>
  <c r="CD3501" i="1"/>
  <c r="CD3502" i="1"/>
  <c r="CD3503" i="1"/>
  <c r="CD3504" i="1"/>
  <c r="CD3505" i="1"/>
  <c r="CD3506" i="1"/>
  <c r="CD3507" i="1"/>
  <c r="CD3508" i="1"/>
  <c r="CD3509" i="1"/>
  <c r="CD3510" i="1"/>
  <c r="CD3511" i="1"/>
  <c r="CD3512" i="1"/>
  <c r="CD3513" i="1"/>
  <c r="CD3514" i="1"/>
  <c r="CD3515" i="1"/>
  <c r="CD3516" i="1"/>
  <c r="CD3517" i="1"/>
  <c r="CD3518" i="1"/>
  <c r="CD3519" i="1"/>
  <c r="CD3520" i="1"/>
  <c r="CD3521" i="1"/>
  <c r="CD3522" i="1"/>
  <c r="CD3523" i="1"/>
  <c r="CD3524" i="1"/>
  <c r="CD3525" i="1"/>
  <c r="CD3526" i="1"/>
  <c r="CD3527" i="1"/>
  <c r="CD3528" i="1"/>
  <c r="CD3529" i="1"/>
  <c r="CD3530" i="1"/>
  <c r="CD3531" i="1"/>
  <c r="CD3532" i="1"/>
  <c r="CD3533" i="1"/>
  <c r="CD3534" i="1"/>
  <c r="CD3535" i="1"/>
  <c r="CD3536" i="1"/>
  <c r="CD3537" i="1"/>
  <c r="CD3538" i="1"/>
  <c r="CD3539" i="1"/>
  <c r="CD3540" i="1"/>
  <c r="CD3541" i="1"/>
  <c r="CD3542" i="1"/>
  <c r="CD3543" i="1"/>
  <c r="CD3544" i="1"/>
  <c r="CD3545" i="1"/>
  <c r="CD3546" i="1"/>
  <c r="CD3547" i="1"/>
  <c r="CD3548" i="1"/>
  <c r="CD3549" i="1"/>
  <c r="CD3550" i="1"/>
  <c r="CD3551" i="1"/>
  <c r="CD3552" i="1"/>
  <c r="CD3553" i="1"/>
  <c r="CD3554" i="1"/>
  <c r="CD3555" i="1"/>
  <c r="CD3556" i="1"/>
  <c r="CD3557" i="1"/>
  <c r="CD3558" i="1"/>
  <c r="CD3559" i="1"/>
  <c r="CD3560" i="1"/>
  <c r="CD3561" i="1"/>
  <c r="CD3562" i="1"/>
  <c r="CD3563" i="1"/>
  <c r="CD3564" i="1"/>
  <c r="CD3565" i="1"/>
  <c r="CD3566" i="1"/>
  <c r="CD3567" i="1"/>
  <c r="CD3568" i="1"/>
  <c r="CD3569" i="1"/>
  <c r="CD3570" i="1"/>
  <c r="CD3571" i="1"/>
  <c r="CD3572" i="1"/>
  <c r="CD3573" i="1"/>
  <c r="CD3574" i="1"/>
  <c r="CD3575" i="1"/>
  <c r="CD3576" i="1"/>
  <c r="CD3577" i="1"/>
  <c r="CD3578" i="1"/>
  <c r="CD3579" i="1"/>
  <c r="CD3580" i="1"/>
  <c r="CD3581" i="1"/>
  <c r="CD3582" i="1"/>
  <c r="CD3583" i="1"/>
  <c r="CD3584" i="1"/>
  <c r="CD3585" i="1"/>
  <c r="CD3586" i="1"/>
  <c r="CD3587" i="1"/>
  <c r="CD3588" i="1"/>
  <c r="CD3589" i="1"/>
  <c r="CD3590" i="1"/>
  <c r="CD3591" i="1"/>
  <c r="CD3592" i="1"/>
  <c r="CD3593" i="1"/>
  <c r="CD3594" i="1"/>
  <c r="CD3595" i="1"/>
  <c r="CD3596" i="1"/>
  <c r="CD3597" i="1"/>
  <c r="CD3598" i="1"/>
  <c r="CD3599" i="1"/>
  <c r="CD3600" i="1"/>
  <c r="CD3601" i="1"/>
  <c r="CD3602" i="1"/>
  <c r="CD3603" i="1"/>
  <c r="CD3604" i="1"/>
  <c r="CD3605" i="1"/>
  <c r="CD3606" i="1"/>
  <c r="CD3607" i="1"/>
  <c r="CD3608" i="1"/>
  <c r="CD3609" i="1"/>
  <c r="CD3610" i="1"/>
  <c r="CD3611" i="1"/>
  <c r="CD3612" i="1"/>
  <c r="CD3613" i="1"/>
  <c r="CD3614" i="1"/>
  <c r="CD3615" i="1"/>
  <c r="CD3616" i="1"/>
  <c r="CD3617" i="1"/>
  <c r="CD3618" i="1"/>
  <c r="CD3619" i="1"/>
  <c r="CD3620" i="1"/>
  <c r="CD3621" i="1"/>
  <c r="CD3622" i="1"/>
  <c r="CD3623" i="1"/>
  <c r="CD3624" i="1"/>
  <c r="CD3625" i="1"/>
  <c r="CD3626" i="1"/>
  <c r="CD3627" i="1"/>
  <c r="CD3628" i="1"/>
  <c r="CD3629" i="1"/>
  <c r="CD3630" i="1"/>
  <c r="CD3631" i="1"/>
  <c r="CD3632" i="1"/>
  <c r="CD3633" i="1"/>
  <c r="CD3634" i="1"/>
  <c r="CD3635" i="1"/>
  <c r="CD3636" i="1"/>
  <c r="CD3637" i="1"/>
  <c r="CD3638" i="1"/>
  <c r="CD3639" i="1"/>
  <c r="CD3640" i="1"/>
  <c r="CD3641" i="1"/>
  <c r="CD3642" i="1"/>
  <c r="CD3643" i="1"/>
  <c r="CD3644" i="1"/>
  <c r="CD3645" i="1"/>
  <c r="CD3646" i="1"/>
  <c r="CD3647" i="1"/>
  <c r="CD3648" i="1"/>
  <c r="CD3649" i="1"/>
  <c r="CD3650" i="1"/>
  <c r="CD3651" i="1"/>
  <c r="CD3652" i="1"/>
  <c r="CD3653" i="1"/>
  <c r="CD3654" i="1"/>
  <c r="CD3655" i="1"/>
  <c r="CD3656" i="1"/>
  <c r="CD3657" i="1"/>
  <c r="CD3658" i="1"/>
  <c r="CD3659" i="1"/>
  <c r="CD3660" i="1"/>
  <c r="CD3661" i="1"/>
  <c r="CD3662" i="1"/>
  <c r="CD3663" i="1"/>
  <c r="CD3664" i="1"/>
  <c r="CD3665" i="1"/>
  <c r="CD3666" i="1"/>
  <c r="CD3667" i="1"/>
  <c r="CD3668" i="1"/>
  <c r="CD3669" i="1"/>
  <c r="CD3670" i="1"/>
  <c r="CD3671" i="1"/>
  <c r="CD3672" i="1"/>
  <c r="CD3673" i="1"/>
  <c r="CD3674" i="1"/>
  <c r="CD3675" i="1"/>
  <c r="CD3676" i="1"/>
  <c r="CD3677" i="1"/>
  <c r="CD3678" i="1"/>
  <c r="CD3679" i="1"/>
  <c r="CD3680" i="1"/>
  <c r="CD3681" i="1"/>
  <c r="CD3682" i="1"/>
  <c r="CD3683" i="1"/>
  <c r="CD3684" i="1"/>
  <c r="CD3685" i="1"/>
  <c r="CD3686" i="1"/>
  <c r="CD3687" i="1"/>
  <c r="CD3688" i="1"/>
  <c r="CD3689" i="1"/>
  <c r="CD3690" i="1"/>
  <c r="CD3691" i="1"/>
  <c r="CD3692" i="1"/>
  <c r="CD3693" i="1"/>
  <c r="CD3694" i="1"/>
  <c r="CD3695" i="1"/>
  <c r="CD3696" i="1"/>
  <c r="CD3697" i="1"/>
  <c r="CD3698" i="1"/>
  <c r="CD3699" i="1"/>
  <c r="CD3700" i="1"/>
  <c r="CD3701" i="1"/>
  <c r="CD3702" i="1"/>
  <c r="CD3703" i="1"/>
  <c r="CD3704" i="1"/>
  <c r="CD3705" i="1"/>
  <c r="CD3706" i="1"/>
  <c r="CD3707" i="1"/>
  <c r="CD3708" i="1"/>
  <c r="CD3709" i="1"/>
  <c r="CD3710" i="1"/>
  <c r="CD3711" i="1"/>
  <c r="CD3712" i="1"/>
  <c r="CD3713" i="1"/>
  <c r="CD3714" i="1"/>
  <c r="CD3715" i="1"/>
  <c r="CD3716" i="1"/>
  <c r="CD3717" i="1"/>
  <c r="CD3718" i="1"/>
  <c r="CD3719" i="1"/>
  <c r="CD3720" i="1"/>
  <c r="CD3721" i="1"/>
  <c r="CD3722" i="1"/>
  <c r="CD3723" i="1"/>
  <c r="CD3724" i="1"/>
  <c r="CD3725" i="1"/>
  <c r="CD3726" i="1"/>
  <c r="CD3727" i="1"/>
  <c r="CD3728" i="1"/>
  <c r="CD3729" i="1"/>
  <c r="CD3730" i="1"/>
  <c r="CD3731" i="1"/>
  <c r="CD3732" i="1"/>
  <c r="CD3733" i="1"/>
  <c r="CD3734" i="1"/>
  <c r="CD3735" i="1"/>
  <c r="CD3736" i="1"/>
  <c r="CD3737" i="1"/>
  <c r="CD3738" i="1"/>
  <c r="CD3739" i="1"/>
  <c r="CD3740" i="1"/>
  <c r="CD3741" i="1"/>
  <c r="CD3742" i="1"/>
  <c r="CD3743" i="1"/>
  <c r="CD3744" i="1"/>
  <c r="CD3745" i="1"/>
  <c r="CD3746" i="1"/>
  <c r="CD3747" i="1"/>
  <c r="CD3748" i="1"/>
  <c r="CD3749" i="1"/>
  <c r="CD3750" i="1"/>
  <c r="CD3751" i="1"/>
  <c r="CD3752" i="1"/>
  <c r="CD3753" i="1"/>
  <c r="CD3754" i="1"/>
  <c r="CD3755" i="1"/>
  <c r="CD3756" i="1"/>
  <c r="CD3757" i="1"/>
  <c r="CD3758" i="1"/>
  <c r="CD3759" i="1"/>
  <c r="CD3760" i="1"/>
  <c r="CD3761" i="1"/>
  <c r="CD3762" i="1"/>
  <c r="CD3763" i="1"/>
  <c r="CD3764" i="1"/>
  <c r="CD3765" i="1"/>
  <c r="CD3766" i="1"/>
  <c r="CD3767" i="1"/>
  <c r="CD3768" i="1"/>
  <c r="CD3769" i="1"/>
  <c r="CD3770" i="1"/>
  <c r="CD3771" i="1"/>
  <c r="CD3772" i="1"/>
  <c r="CD3773" i="1"/>
  <c r="CD3774" i="1"/>
  <c r="CD3775" i="1"/>
  <c r="CD3776" i="1"/>
  <c r="CD3777" i="1"/>
  <c r="CD3778" i="1"/>
  <c r="CD3779" i="1"/>
  <c r="CD3780" i="1"/>
  <c r="CD3781" i="1"/>
  <c r="CD3782" i="1"/>
  <c r="CD3783" i="1"/>
  <c r="CD3784" i="1"/>
  <c r="CD3785" i="1"/>
  <c r="CD3786" i="1"/>
  <c r="CD3787" i="1"/>
  <c r="CD3788" i="1"/>
  <c r="CD3789" i="1"/>
  <c r="CD3790" i="1"/>
  <c r="CD3791" i="1"/>
  <c r="CD3792" i="1"/>
  <c r="CD3793" i="1"/>
  <c r="CD3794" i="1"/>
  <c r="CD3795" i="1"/>
  <c r="CD3796" i="1"/>
  <c r="CD3797" i="1"/>
  <c r="CD3798" i="1"/>
  <c r="CD3799" i="1"/>
  <c r="CD3800" i="1"/>
  <c r="CD3801" i="1"/>
  <c r="CD3802" i="1"/>
  <c r="CD3803" i="1"/>
  <c r="CD3804" i="1"/>
  <c r="CD3805" i="1"/>
  <c r="CD3806" i="1"/>
  <c r="CD3807" i="1"/>
  <c r="CD3808" i="1"/>
  <c r="CD3809" i="1"/>
  <c r="CD3810" i="1"/>
  <c r="CD3811" i="1"/>
  <c r="CD3812" i="1"/>
  <c r="CD3813" i="1"/>
  <c r="CD3814" i="1"/>
  <c r="CD3815" i="1"/>
  <c r="CD3816" i="1"/>
  <c r="CD3817" i="1"/>
  <c r="CD3818" i="1"/>
  <c r="CD3819" i="1"/>
  <c r="CD3820" i="1"/>
  <c r="CD3821" i="1"/>
  <c r="CD3822" i="1"/>
  <c r="CD3823" i="1"/>
  <c r="CD3824" i="1"/>
  <c r="CD3825" i="1"/>
  <c r="CD3826" i="1"/>
  <c r="CD3827" i="1"/>
  <c r="CD3828" i="1"/>
  <c r="CD3829" i="1"/>
  <c r="CD3830" i="1"/>
  <c r="CD3831" i="1"/>
  <c r="CD3832" i="1"/>
  <c r="CD3833" i="1"/>
  <c r="CD3834" i="1"/>
  <c r="CD3835" i="1"/>
  <c r="CD3836" i="1"/>
  <c r="CD3837" i="1"/>
  <c r="CD3838" i="1"/>
  <c r="CD3839" i="1"/>
  <c r="CD3840" i="1"/>
  <c r="CD3841" i="1"/>
  <c r="CD3842" i="1"/>
  <c r="CD3843" i="1"/>
  <c r="CD3844" i="1"/>
  <c r="CD3845" i="1"/>
  <c r="CD3846" i="1"/>
  <c r="CD3847" i="1"/>
  <c r="CD3848" i="1"/>
  <c r="CD3849" i="1"/>
  <c r="CD3850" i="1"/>
  <c r="CD3851" i="1"/>
  <c r="CD3852" i="1"/>
  <c r="CD3853" i="1"/>
  <c r="CD3854" i="1"/>
  <c r="CD3855" i="1"/>
  <c r="CD3856" i="1"/>
  <c r="CD3857" i="1"/>
  <c r="CD3858" i="1"/>
  <c r="CD3859" i="1"/>
  <c r="CD3860" i="1"/>
  <c r="CD3861" i="1"/>
  <c r="CD3862" i="1"/>
  <c r="CD3863" i="1"/>
  <c r="CD3864" i="1"/>
  <c r="CD3865" i="1"/>
  <c r="CD3866" i="1"/>
  <c r="CD3867" i="1"/>
  <c r="CD3868" i="1"/>
  <c r="CD3869" i="1"/>
  <c r="CD3870" i="1"/>
  <c r="CD3871" i="1"/>
  <c r="CD3872" i="1"/>
  <c r="CD3873" i="1"/>
  <c r="CD3874" i="1"/>
  <c r="CD3875" i="1"/>
  <c r="CD3876" i="1"/>
  <c r="CD3877" i="1"/>
  <c r="CD3878" i="1"/>
  <c r="CD3879" i="1"/>
  <c r="CD3880" i="1"/>
  <c r="CD3881" i="1"/>
  <c r="CD3882" i="1"/>
  <c r="CD3883" i="1"/>
  <c r="CD3884" i="1"/>
  <c r="CD3885" i="1"/>
  <c r="CD3886" i="1"/>
  <c r="CD3887" i="1"/>
  <c r="CD3888" i="1"/>
  <c r="CD3889" i="1"/>
  <c r="CD3890" i="1"/>
  <c r="CD3891" i="1"/>
  <c r="CD3892" i="1"/>
  <c r="CD3893" i="1"/>
  <c r="CD3894" i="1"/>
  <c r="CD3895" i="1"/>
  <c r="CD3896" i="1"/>
  <c r="CD3897" i="1"/>
  <c r="CD3898" i="1"/>
  <c r="CD3899" i="1"/>
  <c r="CD3900" i="1"/>
  <c r="CD3901" i="1"/>
  <c r="CD3902" i="1"/>
  <c r="CD3903" i="1"/>
  <c r="CD3904" i="1"/>
  <c r="CD3905" i="1"/>
  <c r="CD3906" i="1"/>
  <c r="CD3907" i="1"/>
  <c r="CD3908" i="1"/>
  <c r="CD3909" i="1"/>
  <c r="CD3910" i="1"/>
  <c r="CD3911" i="1"/>
  <c r="CD3912" i="1"/>
  <c r="CD3913" i="1"/>
  <c r="CD3914" i="1"/>
  <c r="CD3915" i="1"/>
  <c r="CD3916" i="1"/>
  <c r="CD3917" i="1"/>
  <c r="CD3918" i="1"/>
  <c r="CD3919" i="1"/>
  <c r="CD3920" i="1"/>
  <c r="CD3921" i="1"/>
  <c r="CD3922" i="1"/>
  <c r="CD3923" i="1"/>
  <c r="CD3924" i="1"/>
  <c r="CD3925" i="1"/>
  <c r="CD3926" i="1"/>
  <c r="CD3927" i="1"/>
  <c r="CD3928" i="1"/>
  <c r="CD3929" i="1"/>
  <c r="CD3930" i="1"/>
  <c r="CD3931" i="1"/>
  <c r="CD3932" i="1"/>
  <c r="CD3933" i="1"/>
  <c r="CD3934" i="1"/>
  <c r="CD3935" i="1"/>
  <c r="CD3936" i="1"/>
  <c r="CD3937" i="1"/>
  <c r="CD3938" i="1"/>
  <c r="CD3939" i="1"/>
  <c r="CD3940" i="1"/>
  <c r="CD3941" i="1"/>
  <c r="CD3942" i="1"/>
  <c r="CD3943" i="1"/>
  <c r="CD3944" i="1"/>
  <c r="CD3945" i="1"/>
  <c r="CD3946" i="1"/>
  <c r="CD3947" i="1"/>
  <c r="CD3948" i="1"/>
  <c r="CD3949" i="1"/>
  <c r="CD3950" i="1"/>
  <c r="CD3951" i="1"/>
  <c r="CD3952" i="1"/>
  <c r="CD3953" i="1"/>
  <c r="CD3954" i="1"/>
  <c r="CD3955" i="1"/>
  <c r="CD3956" i="1"/>
  <c r="CD3957" i="1"/>
  <c r="CD3958" i="1"/>
  <c r="CD3959" i="1"/>
  <c r="CD3960" i="1"/>
  <c r="CD3961" i="1"/>
  <c r="CD3962" i="1"/>
  <c r="CD3963" i="1"/>
  <c r="CD3964" i="1"/>
  <c r="CD3965" i="1"/>
  <c r="CD3966" i="1"/>
  <c r="CD3967" i="1"/>
  <c r="CD3968" i="1"/>
  <c r="CD3969" i="1"/>
  <c r="CD3970" i="1"/>
  <c r="CD3971" i="1"/>
  <c r="CD3972" i="1"/>
  <c r="CD3973" i="1"/>
  <c r="CD3974" i="1"/>
  <c r="CD3975" i="1"/>
  <c r="CD3976" i="1"/>
  <c r="CD3977" i="1"/>
  <c r="CD3978" i="1"/>
  <c r="CD3979" i="1"/>
  <c r="CD3980" i="1"/>
  <c r="CD3981" i="1"/>
  <c r="CD3982" i="1"/>
  <c r="CD3983" i="1"/>
  <c r="CD3984" i="1"/>
  <c r="CD3985" i="1"/>
  <c r="CD3986" i="1"/>
  <c r="CD3987" i="1"/>
  <c r="CD3988" i="1"/>
  <c r="CD3989" i="1"/>
  <c r="CD3990" i="1"/>
  <c r="CD3991" i="1"/>
  <c r="CD3992" i="1"/>
  <c r="CD3993" i="1"/>
  <c r="CD3994" i="1"/>
  <c r="CD3995" i="1"/>
  <c r="CD3996" i="1"/>
  <c r="CD3997" i="1"/>
  <c r="CD3998" i="1"/>
  <c r="CD3999" i="1"/>
  <c r="CD4000" i="1"/>
  <c r="CD4001" i="1"/>
  <c r="CD4002" i="1"/>
  <c r="CD4003" i="1"/>
  <c r="CD4004" i="1"/>
  <c r="CD4005" i="1"/>
  <c r="CD4006" i="1"/>
  <c r="CD4007" i="1"/>
  <c r="CD4008" i="1"/>
  <c r="CD4009" i="1"/>
  <c r="CD4010" i="1"/>
  <c r="CD4011" i="1"/>
  <c r="CD4012" i="1"/>
  <c r="CD4013" i="1"/>
  <c r="CD4014" i="1"/>
  <c r="CD4015" i="1"/>
  <c r="CD4016" i="1"/>
  <c r="CD4017" i="1"/>
  <c r="CD4018" i="1"/>
  <c r="CD4019" i="1"/>
  <c r="CD4020" i="1"/>
  <c r="CD4021" i="1"/>
  <c r="CD4022" i="1"/>
  <c r="CD4023" i="1"/>
  <c r="CD4024" i="1"/>
  <c r="CD4025" i="1"/>
  <c r="CD4026" i="1"/>
  <c r="CD4027" i="1"/>
  <c r="CD4028" i="1"/>
  <c r="CD4029" i="1"/>
  <c r="CD4030" i="1"/>
  <c r="CD4031" i="1"/>
  <c r="CD4032" i="1"/>
  <c r="CD4033" i="1"/>
  <c r="CD4034" i="1"/>
  <c r="CD4035" i="1"/>
  <c r="CD4036" i="1"/>
  <c r="CD4037" i="1"/>
  <c r="CD4038" i="1"/>
  <c r="CD4039" i="1"/>
  <c r="CD4040" i="1"/>
  <c r="CD4041" i="1"/>
  <c r="CD4042" i="1"/>
  <c r="CD4043" i="1"/>
  <c r="CD4044" i="1"/>
  <c r="CD4045" i="1"/>
  <c r="CD4046" i="1"/>
  <c r="CD4047" i="1"/>
  <c r="CD4048" i="1"/>
  <c r="CD4049" i="1"/>
  <c r="CD4050" i="1"/>
  <c r="CD4051" i="1"/>
  <c r="CD4052" i="1"/>
  <c r="CD4053" i="1"/>
  <c r="CD4054" i="1"/>
  <c r="CD4055" i="1"/>
  <c r="CD4056" i="1"/>
  <c r="CD4057" i="1"/>
  <c r="CD4058" i="1"/>
  <c r="CD4059" i="1"/>
  <c r="CD4060" i="1"/>
  <c r="CD4061" i="1"/>
  <c r="CD4062" i="1"/>
  <c r="CD4063" i="1"/>
  <c r="CD4064" i="1"/>
  <c r="CD4065" i="1"/>
  <c r="CD4066" i="1"/>
  <c r="CD4067" i="1"/>
  <c r="CD4068" i="1"/>
  <c r="CD4069" i="1"/>
  <c r="CD4070" i="1"/>
  <c r="CD4071" i="1"/>
  <c r="CD4072" i="1"/>
  <c r="CD4073" i="1"/>
  <c r="CD4074" i="1"/>
  <c r="CD4075" i="1"/>
  <c r="CD4076" i="1"/>
  <c r="CD4077" i="1"/>
  <c r="CD4078" i="1"/>
  <c r="CD4079" i="1"/>
  <c r="CD4080" i="1"/>
  <c r="CD4081" i="1"/>
  <c r="CD4082" i="1"/>
  <c r="CD4083" i="1"/>
  <c r="CD4084" i="1"/>
  <c r="CD4085" i="1"/>
  <c r="CD4086" i="1"/>
  <c r="CD4087" i="1"/>
  <c r="CD4088" i="1"/>
  <c r="CD4089" i="1"/>
  <c r="CD4090" i="1"/>
  <c r="CD4091" i="1"/>
  <c r="CD4092" i="1"/>
  <c r="CD4093" i="1"/>
  <c r="CD4094" i="1"/>
  <c r="CD4095" i="1"/>
  <c r="CD4096" i="1"/>
  <c r="CD4097" i="1"/>
  <c r="CD4098" i="1"/>
  <c r="CD4099" i="1"/>
  <c r="CD4100" i="1"/>
  <c r="CD4101" i="1"/>
  <c r="CD4102" i="1"/>
  <c r="CD4103" i="1"/>
  <c r="CD4104" i="1"/>
  <c r="CD4105" i="1"/>
  <c r="CD4106" i="1"/>
  <c r="CD4107" i="1"/>
  <c r="CD4108" i="1"/>
  <c r="CD4109" i="1"/>
  <c r="CD4110" i="1"/>
  <c r="CD4111" i="1"/>
  <c r="CD4112" i="1"/>
  <c r="CD4113" i="1"/>
  <c r="CD4114" i="1"/>
  <c r="CD4115" i="1"/>
  <c r="CD4116" i="1"/>
  <c r="CD4117" i="1"/>
  <c r="CD4118" i="1"/>
  <c r="CD4119" i="1"/>
  <c r="CD4120" i="1"/>
  <c r="CD4121" i="1"/>
  <c r="CD4122" i="1"/>
  <c r="CD4123" i="1"/>
  <c r="CD4124" i="1"/>
  <c r="CD4125" i="1"/>
  <c r="CD4126" i="1"/>
  <c r="CD4127" i="1"/>
  <c r="CD4128" i="1"/>
  <c r="CD4129" i="1"/>
  <c r="CD4130" i="1"/>
  <c r="CD4131" i="1"/>
  <c r="CD4132" i="1"/>
  <c r="CD4133" i="1"/>
  <c r="CD4134" i="1"/>
  <c r="CD4135" i="1"/>
  <c r="CD4136" i="1"/>
  <c r="CD4137" i="1"/>
  <c r="CD4138" i="1"/>
  <c r="CD4139" i="1"/>
  <c r="CD4140" i="1"/>
  <c r="CD4141" i="1"/>
  <c r="CD4142" i="1"/>
  <c r="CD4143" i="1"/>
  <c r="CD4144" i="1"/>
  <c r="CD4145" i="1"/>
  <c r="CD4146" i="1"/>
  <c r="CD4147" i="1"/>
  <c r="CD4148" i="1"/>
  <c r="CD4149" i="1"/>
  <c r="CD4150" i="1"/>
  <c r="CD4151" i="1"/>
  <c r="CD4152" i="1"/>
  <c r="CD4153" i="1"/>
  <c r="CD4154" i="1"/>
  <c r="CD4155" i="1"/>
  <c r="CD4156" i="1"/>
  <c r="CD4157" i="1"/>
  <c r="CD4158" i="1"/>
  <c r="CD4159" i="1"/>
  <c r="CD4160" i="1"/>
  <c r="CD4161" i="1"/>
  <c r="CD4162" i="1"/>
  <c r="CD4163" i="1"/>
  <c r="CD4164" i="1"/>
  <c r="CD4165" i="1"/>
  <c r="CD4166" i="1"/>
  <c r="CD4167" i="1"/>
  <c r="CD4168" i="1"/>
  <c r="CD4169" i="1"/>
  <c r="CD4170" i="1"/>
  <c r="CD4171" i="1"/>
  <c r="CD4172" i="1"/>
  <c r="CD4173" i="1"/>
  <c r="CD4174" i="1"/>
  <c r="CD4175" i="1"/>
  <c r="CD4176" i="1"/>
  <c r="CD4177" i="1"/>
  <c r="CD4178" i="1"/>
  <c r="CD4179" i="1"/>
  <c r="CD4180" i="1"/>
  <c r="CD4181" i="1"/>
  <c r="CD4182" i="1"/>
  <c r="CD4183" i="1"/>
  <c r="CD4184" i="1"/>
  <c r="CD4185" i="1"/>
  <c r="CD4186" i="1"/>
  <c r="CD4187" i="1"/>
  <c r="CD4188" i="1"/>
  <c r="CD4189" i="1"/>
  <c r="CD4190" i="1"/>
  <c r="CD4191" i="1"/>
  <c r="CD4192" i="1"/>
  <c r="CD4193" i="1"/>
  <c r="CD4194" i="1"/>
  <c r="CD4195" i="1"/>
  <c r="CD4196" i="1"/>
  <c r="CD4197" i="1"/>
  <c r="CD4198" i="1"/>
  <c r="CD4199" i="1"/>
  <c r="CD4200" i="1"/>
  <c r="CD4201" i="1"/>
  <c r="CD4202" i="1"/>
  <c r="CD4203" i="1"/>
  <c r="CD4204" i="1"/>
  <c r="CD4205" i="1"/>
  <c r="CD4206" i="1"/>
  <c r="CD4207" i="1"/>
  <c r="CD4208" i="1"/>
  <c r="CD4209" i="1"/>
  <c r="CD4210" i="1"/>
  <c r="CD4211" i="1"/>
  <c r="CD4212" i="1"/>
  <c r="CD4213" i="1"/>
  <c r="CD4214" i="1"/>
  <c r="CD4215" i="1"/>
  <c r="CD4216" i="1"/>
  <c r="CD4217" i="1"/>
  <c r="CD4218" i="1"/>
  <c r="CD4219" i="1"/>
  <c r="CD4220" i="1"/>
  <c r="CD4221" i="1"/>
  <c r="CD4222" i="1"/>
  <c r="CD4223" i="1"/>
  <c r="CD4224" i="1"/>
  <c r="CD4225" i="1"/>
  <c r="CD4226" i="1"/>
  <c r="CD4227" i="1"/>
  <c r="CD4228" i="1"/>
  <c r="CD4229" i="1"/>
  <c r="CD4230" i="1"/>
  <c r="CD4231" i="1"/>
  <c r="CD4232" i="1"/>
  <c r="CD4233" i="1"/>
  <c r="CD4234" i="1"/>
  <c r="CD4235" i="1"/>
  <c r="CD4236" i="1"/>
  <c r="CD4237" i="1"/>
  <c r="CD4238" i="1"/>
  <c r="CD4239" i="1"/>
  <c r="CD4240" i="1"/>
  <c r="CD4241" i="1"/>
  <c r="CD4242" i="1"/>
  <c r="CD4243" i="1"/>
  <c r="CD4244" i="1"/>
  <c r="CD4245" i="1"/>
  <c r="CD4246" i="1"/>
  <c r="CD4247" i="1"/>
  <c r="CD4248" i="1"/>
  <c r="CD4249" i="1"/>
  <c r="CD4250" i="1"/>
  <c r="CD4251" i="1"/>
  <c r="CD4252" i="1"/>
  <c r="CD4253" i="1"/>
  <c r="CD4254" i="1"/>
  <c r="CD4255" i="1"/>
  <c r="CD4256" i="1"/>
  <c r="CD4257" i="1"/>
  <c r="CD4258" i="1"/>
  <c r="CD4259" i="1"/>
  <c r="CD4260" i="1"/>
  <c r="CD4261" i="1"/>
  <c r="CD4262" i="1"/>
  <c r="CD4263" i="1"/>
  <c r="CD4264" i="1"/>
  <c r="CD4265" i="1"/>
  <c r="CD4266" i="1"/>
  <c r="CD4267" i="1"/>
  <c r="CD4268" i="1"/>
  <c r="CD4269" i="1"/>
  <c r="CD4270" i="1"/>
  <c r="CD4271" i="1"/>
  <c r="CD4272" i="1"/>
  <c r="CD4273" i="1"/>
  <c r="CD4274" i="1"/>
  <c r="CD4275" i="1"/>
  <c r="CD4276" i="1"/>
  <c r="CD4277" i="1"/>
  <c r="CD4278" i="1"/>
  <c r="CD4279" i="1"/>
  <c r="CD4280" i="1"/>
  <c r="CD4281" i="1"/>
  <c r="CD4282" i="1"/>
  <c r="CD4283" i="1"/>
  <c r="CD4284" i="1"/>
  <c r="CD4285" i="1"/>
  <c r="CD4286" i="1"/>
  <c r="CD4287" i="1"/>
  <c r="CD4288" i="1"/>
  <c r="CD4289" i="1"/>
  <c r="CD4290" i="1"/>
  <c r="CD4291" i="1"/>
  <c r="CD4292" i="1"/>
  <c r="CD4293" i="1"/>
  <c r="CD4294" i="1"/>
  <c r="CD4295" i="1"/>
  <c r="CD4296" i="1"/>
  <c r="CD4297" i="1"/>
  <c r="CD4298" i="1"/>
  <c r="CD4299" i="1"/>
  <c r="CD4300" i="1"/>
  <c r="CD4301" i="1"/>
  <c r="CD4302" i="1"/>
  <c r="CD4303" i="1"/>
  <c r="CD4304" i="1"/>
  <c r="CD4305" i="1"/>
  <c r="CD4306" i="1"/>
  <c r="CD4307" i="1"/>
  <c r="CD4308" i="1"/>
  <c r="CD4309" i="1"/>
  <c r="CD4310" i="1"/>
  <c r="CD4311" i="1"/>
  <c r="CD4312" i="1"/>
  <c r="CD4313" i="1"/>
  <c r="CD4314" i="1"/>
  <c r="CD4315" i="1"/>
  <c r="CD4316" i="1"/>
  <c r="CD4317" i="1"/>
  <c r="CD4318" i="1"/>
  <c r="CD4319" i="1"/>
  <c r="CD4320" i="1"/>
  <c r="CD4321" i="1"/>
  <c r="CD4322" i="1"/>
  <c r="CD4323" i="1"/>
  <c r="CD4324" i="1"/>
  <c r="CD4325" i="1"/>
  <c r="CD4326" i="1"/>
  <c r="CD4327" i="1"/>
  <c r="CD4328" i="1"/>
  <c r="CD4329" i="1"/>
  <c r="CD4330" i="1"/>
  <c r="CD4331" i="1"/>
  <c r="CD4332" i="1"/>
  <c r="CD4333" i="1"/>
  <c r="CD4334" i="1"/>
  <c r="CD4335" i="1"/>
  <c r="CD4336" i="1"/>
  <c r="CD4337" i="1"/>
  <c r="CD4338" i="1"/>
  <c r="CD4339" i="1"/>
  <c r="CD4340" i="1"/>
  <c r="CD4341" i="1"/>
  <c r="CD4342" i="1"/>
  <c r="CD4343" i="1"/>
  <c r="CD4344" i="1"/>
  <c r="CD4345" i="1"/>
  <c r="CD4346" i="1"/>
  <c r="CD4347" i="1"/>
  <c r="CD4348" i="1"/>
  <c r="CD4349" i="1"/>
  <c r="CD4350" i="1"/>
  <c r="CD4351" i="1"/>
  <c r="CD4352" i="1"/>
  <c r="CD4353" i="1"/>
  <c r="CD4354" i="1"/>
  <c r="CD4355" i="1"/>
  <c r="CD4356" i="1"/>
  <c r="CD4357" i="1"/>
  <c r="CD4358" i="1"/>
  <c r="CD4359" i="1"/>
  <c r="CD4360" i="1"/>
  <c r="CD4361" i="1"/>
  <c r="CD4362" i="1"/>
  <c r="CD4363" i="1"/>
  <c r="CD4364" i="1"/>
  <c r="CD4365" i="1"/>
  <c r="CD4366" i="1"/>
  <c r="CD4367" i="1"/>
  <c r="CD4368" i="1"/>
  <c r="CD4369" i="1"/>
  <c r="CD4370" i="1"/>
  <c r="CD4371" i="1"/>
  <c r="CD4372" i="1"/>
  <c r="CD4373" i="1"/>
  <c r="CD4374" i="1"/>
  <c r="CD4375" i="1"/>
  <c r="CD4376" i="1"/>
  <c r="CD4377" i="1"/>
  <c r="CD4378" i="1"/>
  <c r="CD4379" i="1"/>
  <c r="CD4380" i="1"/>
  <c r="CD4381" i="1"/>
  <c r="CD4382" i="1"/>
  <c r="CD4383" i="1"/>
  <c r="CD4384" i="1"/>
  <c r="CD4385" i="1"/>
  <c r="CD4386" i="1"/>
  <c r="CD4387" i="1"/>
  <c r="CD4388" i="1"/>
  <c r="CD4389" i="1"/>
  <c r="CD4390" i="1"/>
  <c r="CD4391" i="1"/>
  <c r="CD4392" i="1"/>
  <c r="CD4393" i="1"/>
  <c r="CD4394" i="1"/>
  <c r="CD4395" i="1"/>
  <c r="CD4396" i="1"/>
  <c r="CD4397" i="1"/>
  <c r="CD4398" i="1"/>
  <c r="CD4399" i="1"/>
  <c r="CD4400" i="1"/>
  <c r="CD4401" i="1"/>
  <c r="CD4402" i="1"/>
  <c r="CD4403" i="1"/>
  <c r="CD4404" i="1"/>
  <c r="CD4405" i="1"/>
  <c r="CD4406" i="1"/>
  <c r="CD4407" i="1"/>
  <c r="CD4408" i="1"/>
  <c r="CD4409" i="1"/>
  <c r="CD4410" i="1"/>
  <c r="CD4411" i="1"/>
  <c r="CD4412" i="1"/>
  <c r="CD4413" i="1"/>
  <c r="CD4414" i="1"/>
  <c r="CD4415" i="1"/>
  <c r="CD4416" i="1"/>
  <c r="CD4417" i="1"/>
  <c r="CD4418" i="1"/>
  <c r="CD4419" i="1"/>
  <c r="CD4420" i="1"/>
  <c r="CD4421" i="1"/>
  <c r="CD4422" i="1"/>
  <c r="CD4423" i="1"/>
  <c r="CD4424" i="1"/>
  <c r="CD4425" i="1"/>
  <c r="CD4426" i="1"/>
  <c r="CD4427" i="1"/>
  <c r="CD4428" i="1"/>
  <c r="CD4429" i="1"/>
  <c r="CD4430" i="1"/>
  <c r="CD4431" i="1"/>
  <c r="CD4432" i="1"/>
  <c r="CD4433" i="1"/>
  <c r="CD4434" i="1"/>
  <c r="CD4435" i="1"/>
  <c r="CD4436" i="1"/>
  <c r="CD4437" i="1"/>
  <c r="CD4438" i="1"/>
  <c r="CD4439" i="1"/>
  <c r="CD4440" i="1"/>
  <c r="CD4441" i="1"/>
  <c r="CD4442" i="1"/>
  <c r="CD4443" i="1"/>
  <c r="CD4444" i="1"/>
  <c r="CD4445" i="1"/>
  <c r="CD4446" i="1"/>
  <c r="CD4447" i="1"/>
  <c r="CD4448" i="1"/>
  <c r="CD4449" i="1"/>
  <c r="CD4450" i="1"/>
  <c r="CD4451" i="1"/>
  <c r="CD4452" i="1"/>
  <c r="CD4453" i="1"/>
  <c r="CD4454" i="1"/>
  <c r="CD4455" i="1"/>
  <c r="CD4456" i="1"/>
  <c r="CD4457" i="1"/>
  <c r="CD4458" i="1"/>
  <c r="CD4459" i="1"/>
  <c r="CD4460" i="1"/>
  <c r="CD4461" i="1"/>
  <c r="CD4462" i="1"/>
  <c r="CD4463" i="1"/>
  <c r="CD4464" i="1"/>
  <c r="CD4465" i="1"/>
  <c r="CD4466" i="1"/>
  <c r="CD4467" i="1"/>
  <c r="CD4468" i="1"/>
  <c r="CD4469" i="1"/>
  <c r="CD4470" i="1"/>
  <c r="CD4471" i="1"/>
  <c r="CD4472" i="1"/>
  <c r="CD4473" i="1"/>
  <c r="CD4474" i="1"/>
  <c r="CD4475" i="1"/>
  <c r="CD4476" i="1"/>
  <c r="CD4477" i="1"/>
  <c r="CD4478" i="1"/>
  <c r="CD4479" i="1"/>
  <c r="CD4480" i="1"/>
  <c r="CD4481" i="1"/>
  <c r="CD4482" i="1"/>
  <c r="CD4483" i="1"/>
  <c r="CD4484" i="1"/>
  <c r="CD4485" i="1"/>
  <c r="CD4486" i="1"/>
  <c r="CD4487" i="1"/>
  <c r="CD4488" i="1"/>
  <c r="CD4489" i="1"/>
  <c r="CD4490" i="1"/>
  <c r="CD4491" i="1"/>
  <c r="CD4492" i="1"/>
  <c r="CD4493" i="1"/>
  <c r="CD4494" i="1"/>
  <c r="CD4495" i="1"/>
  <c r="CD4496" i="1"/>
  <c r="CD4497" i="1"/>
  <c r="CD4498" i="1"/>
  <c r="CD4499" i="1"/>
  <c r="CD4500" i="1"/>
  <c r="CD4501" i="1"/>
  <c r="CD4502" i="1"/>
  <c r="CD4503" i="1"/>
  <c r="CD4504" i="1"/>
  <c r="CD4505" i="1"/>
  <c r="CD4506" i="1"/>
  <c r="CD4507" i="1"/>
  <c r="CD4508" i="1"/>
  <c r="CD4509" i="1"/>
  <c r="CD4510" i="1"/>
  <c r="CD4511" i="1"/>
  <c r="CD4512" i="1"/>
  <c r="CD4513" i="1"/>
  <c r="CD4514" i="1"/>
  <c r="CD4515" i="1"/>
  <c r="CD4516" i="1"/>
  <c r="CD4517" i="1"/>
  <c r="CD4518" i="1"/>
  <c r="CD4519" i="1"/>
  <c r="CD4520" i="1"/>
  <c r="CD4521" i="1"/>
  <c r="CD4522" i="1"/>
  <c r="CD4523" i="1"/>
  <c r="CD4524" i="1"/>
  <c r="CD4525" i="1"/>
  <c r="CD4526" i="1"/>
  <c r="CD4527" i="1"/>
  <c r="CD4528" i="1"/>
  <c r="CD4529" i="1"/>
  <c r="CD4530" i="1"/>
  <c r="CD4531" i="1"/>
  <c r="CD4532" i="1"/>
  <c r="CD4533" i="1"/>
  <c r="CD4534" i="1"/>
  <c r="CD4535" i="1"/>
  <c r="CD4536" i="1"/>
  <c r="CD4537" i="1"/>
  <c r="CD4538" i="1"/>
  <c r="CD4539" i="1"/>
  <c r="CD4540" i="1"/>
  <c r="CD4541" i="1"/>
  <c r="CD4542" i="1"/>
  <c r="CD4543" i="1"/>
  <c r="CD4544" i="1"/>
  <c r="CD4545" i="1"/>
  <c r="CD5" i="1"/>
  <c r="CC6" i="1"/>
  <c r="CC7" i="1"/>
  <c r="CC8" i="1"/>
  <c r="CC9" i="1"/>
  <c r="CC10" i="1"/>
  <c r="CC11" i="1"/>
  <c r="CC12" i="1"/>
  <c r="CC13" i="1"/>
  <c r="CC14" i="1"/>
  <c r="CC15" i="1"/>
  <c r="CC16" i="1"/>
  <c r="CC17" i="1"/>
  <c r="CC18" i="1"/>
  <c r="CC19" i="1"/>
  <c r="CC20" i="1"/>
  <c r="CC21" i="1"/>
  <c r="CC22" i="1"/>
  <c r="CC23" i="1"/>
  <c r="CC24" i="1"/>
  <c r="CC25" i="1"/>
  <c r="CC26" i="1"/>
  <c r="CC27" i="1"/>
  <c r="CC28" i="1"/>
  <c r="CC29" i="1"/>
  <c r="CC30" i="1"/>
  <c r="CC31" i="1"/>
  <c r="CC32" i="1"/>
  <c r="CC33" i="1"/>
  <c r="CC34" i="1"/>
  <c r="CC35" i="1"/>
  <c r="CC36" i="1"/>
  <c r="CC37" i="1"/>
  <c r="CC38" i="1"/>
  <c r="CC39" i="1"/>
  <c r="CC40" i="1"/>
  <c r="CC41" i="1"/>
  <c r="CC42" i="1"/>
  <c r="CC43" i="1"/>
  <c r="CC44" i="1"/>
  <c r="CC45" i="1"/>
  <c r="CC46" i="1"/>
  <c r="CC47" i="1"/>
  <c r="CC48" i="1"/>
  <c r="CC49" i="1"/>
  <c r="CC50" i="1"/>
  <c r="CC51" i="1"/>
  <c r="CC52" i="1"/>
  <c r="CC53" i="1"/>
  <c r="CC54" i="1"/>
  <c r="CC55" i="1"/>
  <c r="CC56" i="1"/>
  <c r="CC57" i="1"/>
  <c r="CC58" i="1"/>
  <c r="CC59" i="1"/>
  <c r="CC60" i="1"/>
  <c r="CC61" i="1"/>
  <c r="CC62" i="1"/>
  <c r="CC63" i="1"/>
  <c r="CC64" i="1"/>
  <c r="CC65" i="1"/>
  <c r="CC66" i="1"/>
  <c r="CC67" i="1"/>
  <c r="CC68" i="1"/>
  <c r="CC69" i="1"/>
  <c r="CC70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4" i="1"/>
  <c r="CC85" i="1"/>
  <c r="CC86" i="1"/>
  <c r="CC87" i="1"/>
  <c r="CC88" i="1"/>
  <c r="CC89" i="1"/>
  <c r="CC90" i="1"/>
  <c r="CC91" i="1"/>
  <c r="CC92" i="1"/>
  <c r="CC93" i="1"/>
  <c r="CC94" i="1"/>
  <c r="CC95" i="1"/>
  <c r="CC96" i="1"/>
  <c r="CC97" i="1"/>
  <c r="CC98" i="1"/>
  <c r="CC99" i="1"/>
  <c r="CC100" i="1"/>
  <c r="CC101" i="1"/>
  <c r="CC102" i="1"/>
  <c r="CC103" i="1"/>
  <c r="CC104" i="1"/>
  <c r="CC105" i="1"/>
  <c r="CC106" i="1"/>
  <c r="CC107" i="1"/>
  <c r="CC108" i="1"/>
  <c r="CC109" i="1"/>
  <c r="CC110" i="1"/>
  <c r="CC111" i="1"/>
  <c r="CC112" i="1"/>
  <c r="CC113" i="1"/>
  <c r="CC114" i="1"/>
  <c r="CC115" i="1"/>
  <c r="CC116" i="1"/>
  <c r="CC117" i="1"/>
  <c r="CC118" i="1"/>
  <c r="CC119" i="1"/>
  <c r="CC120" i="1"/>
  <c r="CC121" i="1"/>
  <c r="CC122" i="1"/>
  <c r="CC123" i="1"/>
  <c r="CC124" i="1"/>
  <c r="CC125" i="1"/>
  <c r="CC126" i="1"/>
  <c r="CC127" i="1"/>
  <c r="CC128" i="1"/>
  <c r="CC129" i="1"/>
  <c r="CC130" i="1"/>
  <c r="CC131" i="1"/>
  <c r="CC132" i="1"/>
  <c r="CC133" i="1"/>
  <c r="CC134" i="1"/>
  <c r="CC135" i="1"/>
  <c r="CC136" i="1"/>
  <c r="CC137" i="1"/>
  <c r="CC138" i="1"/>
  <c r="CC139" i="1"/>
  <c r="CC140" i="1"/>
  <c r="CC141" i="1"/>
  <c r="CC142" i="1"/>
  <c r="CC143" i="1"/>
  <c r="CC144" i="1"/>
  <c r="CC145" i="1"/>
  <c r="CC146" i="1"/>
  <c r="CC147" i="1"/>
  <c r="CC148" i="1"/>
  <c r="CC149" i="1"/>
  <c r="CC150" i="1"/>
  <c r="CC151" i="1"/>
  <c r="CC152" i="1"/>
  <c r="CC153" i="1"/>
  <c r="CC154" i="1"/>
  <c r="CC155" i="1"/>
  <c r="CC156" i="1"/>
  <c r="CC157" i="1"/>
  <c r="CC158" i="1"/>
  <c r="CC159" i="1"/>
  <c r="CC160" i="1"/>
  <c r="CC161" i="1"/>
  <c r="CC162" i="1"/>
  <c r="CC163" i="1"/>
  <c r="CC164" i="1"/>
  <c r="CC165" i="1"/>
  <c r="CC166" i="1"/>
  <c r="CC167" i="1"/>
  <c r="CC168" i="1"/>
  <c r="CC169" i="1"/>
  <c r="CC170" i="1"/>
  <c r="CC171" i="1"/>
  <c r="CC172" i="1"/>
  <c r="CC173" i="1"/>
  <c r="CC174" i="1"/>
  <c r="CC175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88" i="1"/>
  <c r="CC189" i="1"/>
  <c r="CC190" i="1"/>
  <c r="CC191" i="1"/>
  <c r="CC192" i="1"/>
  <c r="CC193" i="1"/>
  <c r="CC194" i="1"/>
  <c r="CC195" i="1"/>
  <c r="CC196" i="1"/>
  <c r="CC197" i="1"/>
  <c r="CC198" i="1"/>
  <c r="CC199" i="1"/>
  <c r="CC200" i="1"/>
  <c r="CC201" i="1"/>
  <c r="CC202" i="1"/>
  <c r="CC203" i="1"/>
  <c r="CC204" i="1"/>
  <c r="CC205" i="1"/>
  <c r="CC206" i="1"/>
  <c r="CC207" i="1"/>
  <c r="CC208" i="1"/>
  <c r="CC209" i="1"/>
  <c r="CC210" i="1"/>
  <c r="CC211" i="1"/>
  <c r="CC212" i="1"/>
  <c r="CC213" i="1"/>
  <c r="CC214" i="1"/>
  <c r="CC215" i="1"/>
  <c r="CC216" i="1"/>
  <c r="CC217" i="1"/>
  <c r="CC218" i="1"/>
  <c r="CC219" i="1"/>
  <c r="CC220" i="1"/>
  <c r="CC221" i="1"/>
  <c r="CC222" i="1"/>
  <c r="CC223" i="1"/>
  <c r="CC224" i="1"/>
  <c r="CC225" i="1"/>
  <c r="CC226" i="1"/>
  <c r="CC227" i="1"/>
  <c r="CC228" i="1"/>
  <c r="CC229" i="1"/>
  <c r="CC230" i="1"/>
  <c r="CC231" i="1"/>
  <c r="CC232" i="1"/>
  <c r="CC233" i="1"/>
  <c r="CC234" i="1"/>
  <c r="CC235" i="1"/>
  <c r="CC236" i="1"/>
  <c r="CC237" i="1"/>
  <c r="CC238" i="1"/>
  <c r="CC239" i="1"/>
  <c r="CC240" i="1"/>
  <c r="CC241" i="1"/>
  <c r="CC242" i="1"/>
  <c r="CC243" i="1"/>
  <c r="CC244" i="1"/>
  <c r="CC245" i="1"/>
  <c r="CC246" i="1"/>
  <c r="CC247" i="1"/>
  <c r="CC248" i="1"/>
  <c r="CC249" i="1"/>
  <c r="CC250" i="1"/>
  <c r="CC251" i="1"/>
  <c r="CC252" i="1"/>
  <c r="CC253" i="1"/>
  <c r="CC254" i="1"/>
  <c r="CC255" i="1"/>
  <c r="CC256" i="1"/>
  <c r="CC257" i="1"/>
  <c r="CC258" i="1"/>
  <c r="CC259" i="1"/>
  <c r="CC260" i="1"/>
  <c r="CC261" i="1"/>
  <c r="CC262" i="1"/>
  <c r="CC263" i="1"/>
  <c r="CC264" i="1"/>
  <c r="CC265" i="1"/>
  <c r="CC266" i="1"/>
  <c r="CC267" i="1"/>
  <c r="CC268" i="1"/>
  <c r="CC269" i="1"/>
  <c r="CC270" i="1"/>
  <c r="CC271" i="1"/>
  <c r="CC272" i="1"/>
  <c r="CC273" i="1"/>
  <c r="CC274" i="1"/>
  <c r="CC275" i="1"/>
  <c r="CC276" i="1"/>
  <c r="CC277" i="1"/>
  <c r="CC278" i="1"/>
  <c r="CC279" i="1"/>
  <c r="CC280" i="1"/>
  <c r="CC281" i="1"/>
  <c r="CC282" i="1"/>
  <c r="CC283" i="1"/>
  <c r="CC284" i="1"/>
  <c r="CC285" i="1"/>
  <c r="CC286" i="1"/>
  <c r="CC287" i="1"/>
  <c r="CC288" i="1"/>
  <c r="CC289" i="1"/>
  <c r="CC290" i="1"/>
  <c r="CC291" i="1"/>
  <c r="CC292" i="1"/>
  <c r="CC293" i="1"/>
  <c r="CC294" i="1"/>
  <c r="CC295" i="1"/>
  <c r="CC296" i="1"/>
  <c r="CC297" i="1"/>
  <c r="CC298" i="1"/>
  <c r="CC299" i="1"/>
  <c r="CC300" i="1"/>
  <c r="CC301" i="1"/>
  <c r="CC302" i="1"/>
  <c r="CC303" i="1"/>
  <c r="CC304" i="1"/>
  <c r="CC305" i="1"/>
  <c r="CC306" i="1"/>
  <c r="CC307" i="1"/>
  <c r="CC308" i="1"/>
  <c r="CC309" i="1"/>
  <c r="CC310" i="1"/>
  <c r="CC311" i="1"/>
  <c r="CC312" i="1"/>
  <c r="CC313" i="1"/>
  <c r="CC314" i="1"/>
  <c r="CC315" i="1"/>
  <c r="CC316" i="1"/>
  <c r="CC317" i="1"/>
  <c r="CC318" i="1"/>
  <c r="CC319" i="1"/>
  <c r="CC320" i="1"/>
  <c r="CC321" i="1"/>
  <c r="CC322" i="1"/>
  <c r="CC323" i="1"/>
  <c r="CC324" i="1"/>
  <c r="CC325" i="1"/>
  <c r="CC326" i="1"/>
  <c r="CC327" i="1"/>
  <c r="CC328" i="1"/>
  <c r="CC329" i="1"/>
  <c r="CC330" i="1"/>
  <c r="CC331" i="1"/>
  <c r="CC332" i="1"/>
  <c r="CC333" i="1"/>
  <c r="CC334" i="1"/>
  <c r="CC335" i="1"/>
  <c r="CC336" i="1"/>
  <c r="CC337" i="1"/>
  <c r="CC338" i="1"/>
  <c r="CC339" i="1"/>
  <c r="CC340" i="1"/>
  <c r="CC341" i="1"/>
  <c r="CC342" i="1"/>
  <c r="CC343" i="1"/>
  <c r="CC344" i="1"/>
  <c r="CC345" i="1"/>
  <c r="CC346" i="1"/>
  <c r="CC347" i="1"/>
  <c r="CC348" i="1"/>
  <c r="CC349" i="1"/>
  <c r="CC350" i="1"/>
  <c r="CC351" i="1"/>
  <c r="CC352" i="1"/>
  <c r="CC353" i="1"/>
  <c r="CC354" i="1"/>
  <c r="CC355" i="1"/>
  <c r="CC356" i="1"/>
  <c r="CC357" i="1"/>
  <c r="CC358" i="1"/>
  <c r="CC359" i="1"/>
  <c r="CC360" i="1"/>
  <c r="CC361" i="1"/>
  <c r="CC362" i="1"/>
  <c r="CC363" i="1"/>
  <c r="CC364" i="1"/>
  <c r="CC365" i="1"/>
  <c r="CC366" i="1"/>
  <c r="CC367" i="1"/>
  <c r="CC368" i="1"/>
  <c r="CC369" i="1"/>
  <c r="CC370" i="1"/>
  <c r="CC371" i="1"/>
  <c r="CC372" i="1"/>
  <c r="CC373" i="1"/>
  <c r="CC374" i="1"/>
  <c r="CC375" i="1"/>
  <c r="CC376" i="1"/>
  <c r="CC377" i="1"/>
  <c r="CC378" i="1"/>
  <c r="CC379" i="1"/>
  <c r="CC380" i="1"/>
  <c r="CC381" i="1"/>
  <c r="CC382" i="1"/>
  <c r="CC383" i="1"/>
  <c r="CC384" i="1"/>
  <c r="CC385" i="1"/>
  <c r="CC386" i="1"/>
  <c r="CC387" i="1"/>
  <c r="CC388" i="1"/>
  <c r="CC389" i="1"/>
  <c r="CC390" i="1"/>
  <c r="CC391" i="1"/>
  <c r="CC392" i="1"/>
  <c r="CC393" i="1"/>
  <c r="CC394" i="1"/>
  <c r="CC395" i="1"/>
  <c r="CC396" i="1"/>
  <c r="CC397" i="1"/>
  <c r="CC398" i="1"/>
  <c r="CC399" i="1"/>
  <c r="CC400" i="1"/>
  <c r="CC401" i="1"/>
  <c r="CC402" i="1"/>
  <c r="CC403" i="1"/>
  <c r="CC404" i="1"/>
  <c r="CC405" i="1"/>
  <c r="CC406" i="1"/>
  <c r="CC407" i="1"/>
  <c r="CC408" i="1"/>
  <c r="CC409" i="1"/>
  <c r="CC410" i="1"/>
  <c r="CC411" i="1"/>
  <c r="CC412" i="1"/>
  <c r="CC413" i="1"/>
  <c r="CC414" i="1"/>
  <c r="CC415" i="1"/>
  <c r="CC416" i="1"/>
  <c r="CC417" i="1"/>
  <c r="CC418" i="1"/>
  <c r="CC419" i="1"/>
  <c r="CC420" i="1"/>
  <c r="CC421" i="1"/>
  <c r="CC422" i="1"/>
  <c r="CC423" i="1"/>
  <c r="CC424" i="1"/>
  <c r="CC425" i="1"/>
  <c r="CC426" i="1"/>
  <c r="CC427" i="1"/>
  <c r="CC428" i="1"/>
  <c r="CC429" i="1"/>
  <c r="CC430" i="1"/>
  <c r="CC431" i="1"/>
  <c r="CC432" i="1"/>
  <c r="CC433" i="1"/>
  <c r="CC434" i="1"/>
  <c r="CC435" i="1"/>
  <c r="CC436" i="1"/>
  <c r="CC437" i="1"/>
  <c r="CC438" i="1"/>
  <c r="CC439" i="1"/>
  <c r="CC440" i="1"/>
  <c r="CC441" i="1"/>
  <c r="CC442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55" i="1"/>
  <c r="CC456" i="1"/>
  <c r="CC457" i="1"/>
  <c r="CC458" i="1"/>
  <c r="CC459" i="1"/>
  <c r="CC460" i="1"/>
  <c r="CC461" i="1"/>
  <c r="CC462" i="1"/>
  <c r="CC463" i="1"/>
  <c r="CC464" i="1"/>
  <c r="CC465" i="1"/>
  <c r="CC466" i="1"/>
  <c r="CC467" i="1"/>
  <c r="CC468" i="1"/>
  <c r="CC469" i="1"/>
  <c r="CC470" i="1"/>
  <c r="CC471" i="1"/>
  <c r="CC472" i="1"/>
  <c r="CC473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2" i="1"/>
  <c r="CC493" i="1"/>
  <c r="CC494" i="1"/>
  <c r="CC495" i="1"/>
  <c r="CC496" i="1"/>
  <c r="CC497" i="1"/>
  <c r="CC498" i="1"/>
  <c r="CC499" i="1"/>
  <c r="CC500" i="1"/>
  <c r="CC501" i="1"/>
  <c r="CC502" i="1"/>
  <c r="CC503" i="1"/>
  <c r="CC504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8" i="1"/>
  <c r="CC519" i="1"/>
  <c r="CC520" i="1"/>
  <c r="CC521" i="1"/>
  <c r="CC522" i="1"/>
  <c r="CC523" i="1"/>
  <c r="CC524" i="1"/>
  <c r="CC525" i="1"/>
  <c r="CC526" i="1"/>
  <c r="CC527" i="1"/>
  <c r="CC528" i="1"/>
  <c r="CC529" i="1"/>
  <c r="CC530" i="1"/>
  <c r="CC531" i="1"/>
  <c r="CC532" i="1"/>
  <c r="CC533" i="1"/>
  <c r="CC534" i="1"/>
  <c r="CC535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7" i="1"/>
  <c r="CC558" i="1"/>
  <c r="CC559" i="1"/>
  <c r="CC560" i="1"/>
  <c r="CC561" i="1"/>
  <c r="CC562" i="1"/>
  <c r="CC563" i="1"/>
  <c r="CC564" i="1"/>
  <c r="CC565" i="1"/>
  <c r="CC566" i="1"/>
  <c r="CC567" i="1"/>
  <c r="CC568" i="1"/>
  <c r="CC569" i="1"/>
  <c r="CC570" i="1"/>
  <c r="CC571" i="1"/>
  <c r="CC572" i="1"/>
  <c r="CC573" i="1"/>
  <c r="CC574" i="1"/>
  <c r="CC575" i="1"/>
  <c r="CC576" i="1"/>
  <c r="CC577" i="1"/>
  <c r="CC578" i="1"/>
  <c r="CC579" i="1"/>
  <c r="CC580" i="1"/>
  <c r="CC581" i="1"/>
  <c r="CC582" i="1"/>
  <c r="CC583" i="1"/>
  <c r="CC584" i="1"/>
  <c r="CC585" i="1"/>
  <c r="CC586" i="1"/>
  <c r="CC587" i="1"/>
  <c r="CC588" i="1"/>
  <c r="CC589" i="1"/>
  <c r="CC590" i="1"/>
  <c r="CC591" i="1"/>
  <c r="CC592" i="1"/>
  <c r="CC593" i="1"/>
  <c r="CC594" i="1"/>
  <c r="CC595" i="1"/>
  <c r="CC596" i="1"/>
  <c r="CC597" i="1"/>
  <c r="CC598" i="1"/>
  <c r="CC599" i="1"/>
  <c r="CC600" i="1"/>
  <c r="CC601" i="1"/>
  <c r="CC602" i="1"/>
  <c r="CC603" i="1"/>
  <c r="CC604" i="1"/>
  <c r="CC605" i="1"/>
  <c r="CC606" i="1"/>
  <c r="CC607" i="1"/>
  <c r="CC608" i="1"/>
  <c r="CC609" i="1"/>
  <c r="CC610" i="1"/>
  <c r="CC611" i="1"/>
  <c r="CC612" i="1"/>
  <c r="CC613" i="1"/>
  <c r="CC614" i="1"/>
  <c r="CC615" i="1"/>
  <c r="CC616" i="1"/>
  <c r="CC617" i="1"/>
  <c r="CC618" i="1"/>
  <c r="CC619" i="1"/>
  <c r="CC620" i="1"/>
  <c r="CC621" i="1"/>
  <c r="CC622" i="1"/>
  <c r="CC623" i="1"/>
  <c r="CC624" i="1"/>
  <c r="CC625" i="1"/>
  <c r="CC626" i="1"/>
  <c r="CC627" i="1"/>
  <c r="CC628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2" i="1"/>
  <c r="CC643" i="1"/>
  <c r="CC644" i="1"/>
  <c r="CC645" i="1"/>
  <c r="CC646" i="1"/>
  <c r="CC647" i="1"/>
  <c r="CC648" i="1"/>
  <c r="CC649" i="1"/>
  <c r="CC650" i="1"/>
  <c r="CC651" i="1"/>
  <c r="CC652" i="1"/>
  <c r="CC653" i="1"/>
  <c r="CC654" i="1"/>
  <c r="CC655" i="1"/>
  <c r="CC656" i="1"/>
  <c r="CC657" i="1"/>
  <c r="CC658" i="1"/>
  <c r="CC659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C684" i="1"/>
  <c r="CC685" i="1"/>
  <c r="CC686" i="1"/>
  <c r="CC687" i="1"/>
  <c r="CC688" i="1"/>
  <c r="CC689" i="1"/>
  <c r="CC690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2" i="1"/>
  <c r="CC713" i="1"/>
  <c r="CC714" i="1"/>
  <c r="CC715" i="1"/>
  <c r="CC716" i="1"/>
  <c r="CC717" i="1"/>
  <c r="CC718" i="1"/>
  <c r="CC719" i="1"/>
  <c r="CC720" i="1"/>
  <c r="CC72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4" i="1"/>
  <c r="CC735" i="1"/>
  <c r="CC736" i="1"/>
  <c r="CC737" i="1"/>
  <c r="CC738" i="1"/>
  <c r="CC739" i="1"/>
  <c r="CC740" i="1"/>
  <c r="CC741" i="1"/>
  <c r="CC742" i="1"/>
  <c r="CC743" i="1"/>
  <c r="CC744" i="1"/>
  <c r="CC745" i="1"/>
  <c r="CC746" i="1"/>
  <c r="CC747" i="1"/>
  <c r="CC748" i="1"/>
  <c r="CC749" i="1"/>
  <c r="CC750" i="1"/>
  <c r="CC751" i="1"/>
  <c r="CC752" i="1"/>
  <c r="CC753" i="1"/>
  <c r="CC754" i="1"/>
  <c r="CC755" i="1"/>
  <c r="CC756" i="1"/>
  <c r="CC757" i="1"/>
  <c r="CC758" i="1"/>
  <c r="CC759" i="1"/>
  <c r="CC760" i="1"/>
  <c r="CC761" i="1"/>
  <c r="CC762" i="1"/>
  <c r="CC763" i="1"/>
  <c r="CC764" i="1"/>
  <c r="CC765" i="1"/>
  <c r="CC766" i="1"/>
  <c r="CC767" i="1"/>
  <c r="CC768" i="1"/>
  <c r="CC769" i="1"/>
  <c r="CC770" i="1"/>
  <c r="CC771" i="1"/>
  <c r="CC772" i="1"/>
  <c r="CC773" i="1"/>
  <c r="CC774" i="1"/>
  <c r="CC775" i="1"/>
  <c r="CC776" i="1"/>
  <c r="CC777" i="1"/>
  <c r="CC778" i="1"/>
  <c r="CC779" i="1"/>
  <c r="CC780" i="1"/>
  <c r="CC781" i="1"/>
  <c r="CC782" i="1"/>
  <c r="CC783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CC808" i="1"/>
  <c r="CC809" i="1"/>
  <c r="CC810" i="1"/>
  <c r="CC811" i="1"/>
  <c r="CC812" i="1"/>
  <c r="CC813" i="1"/>
  <c r="CC814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0" i="1"/>
  <c r="CC831" i="1"/>
  <c r="CC832" i="1"/>
  <c r="CC833" i="1"/>
  <c r="CC834" i="1"/>
  <c r="CC835" i="1"/>
  <c r="CC836" i="1"/>
  <c r="CC837" i="1"/>
  <c r="CC838" i="1"/>
  <c r="CC839" i="1"/>
  <c r="CC840" i="1"/>
  <c r="CC841" i="1"/>
  <c r="CC842" i="1"/>
  <c r="CC843" i="1"/>
  <c r="CC844" i="1"/>
  <c r="CC845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4" i="1"/>
  <c r="CC865" i="1"/>
  <c r="CC866" i="1"/>
  <c r="CC867" i="1"/>
  <c r="CC868" i="1"/>
  <c r="CC869" i="1"/>
  <c r="CC870" i="1"/>
  <c r="CC871" i="1"/>
  <c r="CC872" i="1"/>
  <c r="CC873" i="1"/>
  <c r="CC874" i="1"/>
  <c r="CC875" i="1"/>
  <c r="CC876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C901" i="1"/>
  <c r="CC902" i="1"/>
  <c r="CC903" i="1"/>
  <c r="CC904" i="1"/>
  <c r="CC905" i="1"/>
  <c r="CC906" i="1"/>
  <c r="CC907" i="1"/>
  <c r="CC908" i="1"/>
  <c r="CC909" i="1"/>
  <c r="CC910" i="1"/>
  <c r="CC911" i="1"/>
  <c r="CC912" i="1"/>
  <c r="CC913" i="1"/>
  <c r="CC914" i="1"/>
  <c r="CC915" i="1"/>
  <c r="CC916" i="1"/>
  <c r="CC917" i="1"/>
  <c r="CC918" i="1"/>
  <c r="CC919" i="1"/>
  <c r="CC920" i="1"/>
  <c r="CC921" i="1"/>
  <c r="CC922" i="1"/>
  <c r="CC923" i="1"/>
  <c r="CC924" i="1"/>
  <c r="CC925" i="1"/>
  <c r="CC926" i="1"/>
  <c r="CC927" i="1"/>
  <c r="CC928" i="1"/>
  <c r="CC929" i="1"/>
  <c r="CC930" i="1"/>
  <c r="CC931" i="1"/>
  <c r="CC932" i="1"/>
  <c r="CC933" i="1"/>
  <c r="CC934" i="1"/>
  <c r="CC935" i="1"/>
  <c r="CC936" i="1"/>
  <c r="CC937" i="1"/>
  <c r="CC938" i="1"/>
  <c r="CC939" i="1"/>
  <c r="CC940" i="1"/>
  <c r="CC941" i="1"/>
  <c r="CC942" i="1"/>
  <c r="CC943" i="1"/>
  <c r="CC944" i="1"/>
  <c r="CC945" i="1"/>
  <c r="CC946" i="1"/>
  <c r="CC947" i="1"/>
  <c r="CC948" i="1"/>
  <c r="CC949" i="1"/>
  <c r="CC950" i="1"/>
  <c r="CC951" i="1"/>
  <c r="CC952" i="1"/>
  <c r="CC953" i="1"/>
  <c r="CC954" i="1"/>
  <c r="CC955" i="1"/>
  <c r="CC956" i="1"/>
  <c r="CC957" i="1"/>
  <c r="CC958" i="1"/>
  <c r="CC959" i="1"/>
  <c r="CC960" i="1"/>
  <c r="CC961" i="1"/>
  <c r="CC962" i="1"/>
  <c r="CC963" i="1"/>
  <c r="CC964" i="1"/>
  <c r="CC965" i="1"/>
  <c r="CC966" i="1"/>
  <c r="CC967" i="1"/>
  <c r="CC968" i="1"/>
  <c r="CC969" i="1"/>
  <c r="CC970" i="1"/>
  <c r="CC971" i="1"/>
  <c r="CC972" i="1"/>
  <c r="CC973" i="1"/>
  <c r="CC974" i="1"/>
  <c r="CC975" i="1"/>
  <c r="CC976" i="1"/>
  <c r="CC977" i="1"/>
  <c r="CC978" i="1"/>
  <c r="CC979" i="1"/>
  <c r="CC980" i="1"/>
  <c r="CC981" i="1"/>
  <c r="CC982" i="1"/>
  <c r="CC983" i="1"/>
  <c r="CC984" i="1"/>
  <c r="CC985" i="1"/>
  <c r="CC986" i="1"/>
  <c r="CC987" i="1"/>
  <c r="CC988" i="1"/>
  <c r="CC989" i="1"/>
  <c r="CC990" i="1"/>
  <c r="CC991" i="1"/>
  <c r="CC992" i="1"/>
  <c r="CC993" i="1"/>
  <c r="CC994" i="1"/>
  <c r="CC995" i="1"/>
  <c r="CC996" i="1"/>
  <c r="CC997" i="1"/>
  <c r="CC998" i="1"/>
  <c r="CC999" i="1"/>
  <c r="CC1000" i="1"/>
  <c r="CC1001" i="1"/>
  <c r="CC1002" i="1"/>
  <c r="CC1003" i="1"/>
  <c r="CC1004" i="1"/>
  <c r="CC1005" i="1"/>
  <c r="CC1006" i="1"/>
  <c r="CC1007" i="1"/>
  <c r="CC1008" i="1"/>
  <c r="CC1009" i="1"/>
  <c r="CC1010" i="1"/>
  <c r="CC1011" i="1"/>
  <c r="CC1012" i="1"/>
  <c r="CC1013" i="1"/>
  <c r="CC1014" i="1"/>
  <c r="CC1015" i="1"/>
  <c r="CC1016" i="1"/>
  <c r="CC1017" i="1"/>
  <c r="CC1018" i="1"/>
  <c r="CC1019" i="1"/>
  <c r="CC1020" i="1"/>
  <c r="CC1021" i="1"/>
  <c r="CC1022" i="1"/>
  <c r="CC1023" i="1"/>
  <c r="CC1024" i="1"/>
  <c r="CC1025" i="1"/>
  <c r="CC1026" i="1"/>
  <c r="CC1027" i="1"/>
  <c r="CC1028" i="1"/>
  <c r="CC1029" i="1"/>
  <c r="CC1030" i="1"/>
  <c r="CC1031" i="1"/>
  <c r="CC1032" i="1"/>
  <c r="CC1033" i="1"/>
  <c r="CC1034" i="1"/>
  <c r="CC1035" i="1"/>
  <c r="CC1036" i="1"/>
  <c r="CC1037" i="1"/>
  <c r="CC1038" i="1"/>
  <c r="CC1039" i="1"/>
  <c r="CC1040" i="1"/>
  <c r="CC1041" i="1"/>
  <c r="CC1042" i="1"/>
  <c r="CC1043" i="1"/>
  <c r="CC1044" i="1"/>
  <c r="CC1045" i="1"/>
  <c r="CC1046" i="1"/>
  <c r="CC1047" i="1"/>
  <c r="CC1048" i="1"/>
  <c r="CC1049" i="1"/>
  <c r="CC1050" i="1"/>
  <c r="CC1051" i="1"/>
  <c r="CC1052" i="1"/>
  <c r="CC1053" i="1"/>
  <c r="CC1054" i="1"/>
  <c r="CC1055" i="1"/>
  <c r="CC1056" i="1"/>
  <c r="CC1057" i="1"/>
  <c r="CC1058" i="1"/>
  <c r="CC1059" i="1"/>
  <c r="CC1060" i="1"/>
  <c r="CC1061" i="1"/>
  <c r="CC1062" i="1"/>
  <c r="CC1063" i="1"/>
  <c r="CC1064" i="1"/>
  <c r="CC1065" i="1"/>
  <c r="CC1066" i="1"/>
  <c r="CC1067" i="1"/>
  <c r="CC1068" i="1"/>
  <c r="CC1069" i="1"/>
  <c r="CC1070" i="1"/>
  <c r="CC1071" i="1"/>
  <c r="CC1072" i="1"/>
  <c r="CC1073" i="1"/>
  <c r="CC1074" i="1"/>
  <c r="CC1075" i="1"/>
  <c r="CC1076" i="1"/>
  <c r="CC1077" i="1"/>
  <c r="CC1078" i="1"/>
  <c r="CC1079" i="1"/>
  <c r="CC1080" i="1"/>
  <c r="CC1081" i="1"/>
  <c r="CC1082" i="1"/>
  <c r="CC1083" i="1"/>
  <c r="CC1084" i="1"/>
  <c r="CC1085" i="1"/>
  <c r="CC1086" i="1"/>
  <c r="CC1087" i="1"/>
  <c r="CC1088" i="1"/>
  <c r="CC1089" i="1"/>
  <c r="CC1090" i="1"/>
  <c r="CC1091" i="1"/>
  <c r="CC1092" i="1"/>
  <c r="CC1093" i="1"/>
  <c r="CC1094" i="1"/>
  <c r="CC1095" i="1"/>
  <c r="CC1096" i="1"/>
  <c r="CC1097" i="1"/>
  <c r="CC1098" i="1"/>
  <c r="CC1099" i="1"/>
  <c r="CC1100" i="1"/>
  <c r="CC1101" i="1"/>
  <c r="CC1102" i="1"/>
  <c r="CC1103" i="1"/>
  <c r="CC1104" i="1"/>
  <c r="CC1105" i="1"/>
  <c r="CC1106" i="1"/>
  <c r="CC1107" i="1"/>
  <c r="CC1108" i="1"/>
  <c r="CC1109" i="1"/>
  <c r="CC1110" i="1"/>
  <c r="CC1111" i="1"/>
  <c r="CC1112" i="1"/>
  <c r="CC1113" i="1"/>
  <c r="CC1114" i="1"/>
  <c r="CC1115" i="1"/>
  <c r="CC1116" i="1"/>
  <c r="CC1117" i="1"/>
  <c r="CC1118" i="1"/>
  <c r="CC1119" i="1"/>
  <c r="CC1120" i="1"/>
  <c r="CC1121" i="1"/>
  <c r="CC1122" i="1"/>
  <c r="CC1123" i="1"/>
  <c r="CC1124" i="1"/>
  <c r="CC1125" i="1"/>
  <c r="CC1126" i="1"/>
  <c r="CC1127" i="1"/>
  <c r="CC1128" i="1"/>
  <c r="CC1129" i="1"/>
  <c r="CC1130" i="1"/>
  <c r="CC1131" i="1"/>
  <c r="CC1132" i="1"/>
  <c r="CC1133" i="1"/>
  <c r="CC1134" i="1"/>
  <c r="CC1135" i="1"/>
  <c r="CC1136" i="1"/>
  <c r="CC1137" i="1"/>
  <c r="CC1138" i="1"/>
  <c r="CC1139" i="1"/>
  <c r="CC1140" i="1"/>
  <c r="CC1141" i="1"/>
  <c r="CC1142" i="1"/>
  <c r="CC1143" i="1"/>
  <c r="CC1144" i="1"/>
  <c r="CC1145" i="1"/>
  <c r="CC1146" i="1"/>
  <c r="CC1147" i="1"/>
  <c r="CC1148" i="1"/>
  <c r="CC1149" i="1"/>
  <c r="CC1150" i="1"/>
  <c r="CC1151" i="1"/>
  <c r="CC1152" i="1"/>
  <c r="CC1153" i="1"/>
  <c r="CC1154" i="1"/>
  <c r="CC1155" i="1"/>
  <c r="CC1156" i="1"/>
  <c r="CC1157" i="1"/>
  <c r="CC1158" i="1"/>
  <c r="CC1159" i="1"/>
  <c r="CC1160" i="1"/>
  <c r="CC1161" i="1"/>
  <c r="CC1162" i="1"/>
  <c r="CC1163" i="1"/>
  <c r="CC1164" i="1"/>
  <c r="CC1165" i="1"/>
  <c r="CC1166" i="1"/>
  <c r="CC1167" i="1"/>
  <c r="CC1168" i="1"/>
  <c r="CC1169" i="1"/>
  <c r="CC1170" i="1"/>
  <c r="CC1171" i="1"/>
  <c r="CC1172" i="1"/>
  <c r="CC1173" i="1"/>
  <c r="CC1174" i="1"/>
  <c r="CC1175" i="1"/>
  <c r="CC1176" i="1"/>
  <c r="CC1177" i="1"/>
  <c r="CC1178" i="1"/>
  <c r="CC1179" i="1"/>
  <c r="CC1180" i="1"/>
  <c r="CC1181" i="1"/>
  <c r="CC1182" i="1"/>
  <c r="CC1183" i="1"/>
  <c r="CC1184" i="1"/>
  <c r="CC1185" i="1"/>
  <c r="CC1186" i="1"/>
  <c r="CC1187" i="1"/>
  <c r="CC1188" i="1"/>
  <c r="CC1189" i="1"/>
  <c r="CC1190" i="1"/>
  <c r="CC1191" i="1"/>
  <c r="CC1192" i="1"/>
  <c r="CC1193" i="1"/>
  <c r="CC1194" i="1"/>
  <c r="CC1195" i="1"/>
  <c r="CC1196" i="1"/>
  <c r="CC1197" i="1"/>
  <c r="CC1198" i="1"/>
  <c r="CC1199" i="1"/>
  <c r="CC1200" i="1"/>
  <c r="CC1201" i="1"/>
  <c r="CC1202" i="1"/>
  <c r="CC1203" i="1"/>
  <c r="CC1204" i="1"/>
  <c r="CC1205" i="1"/>
  <c r="CC1206" i="1"/>
  <c r="CC1207" i="1"/>
  <c r="CC1208" i="1"/>
  <c r="CC1209" i="1"/>
  <c r="CC1210" i="1"/>
  <c r="CC1211" i="1"/>
  <c r="CC1212" i="1"/>
  <c r="CC1213" i="1"/>
  <c r="CC1214" i="1"/>
  <c r="CC1215" i="1"/>
  <c r="CC1216" i="1"/>
  <c r="CC1217" i="1"/>
  <c r="CC1218" i="1"/>
  <c r="CC1219" i="1"/>
  <c r="CC1220" i="1"/>
  <c r="CC1221" i="1"/>
  <c r="CC1222" i="1"/>
  <c r="CC1223" i="1"/>
  <c r="CC1224" i="1"/>
  <c r="CC1225" i="1"/>
  <c r="CC1226" i="1"/>
  <c r="CC1227" i="1"/>
  <c r="CC1228" i="1"/>
  <c r="CC1229" i="1"/>
  <c r="CC1230" i="1"/>
  <c r="CC1231" i="1"/>
  <c r="CC1232" i="1"/>
  <c r="CC1233" i="1"/>
  <c r="CC1234" i="1"/>
  <c r="CC1235" i="1"/>
  <c r="CC1236" i="1"/>
  <c r="CC1237" i="1"/>
  <c r="CC1238" i="1"/>
  <c r="CC1239" i="1"/>
  <c r="CC1240" i="1"/>
  <c r="CC1241" i="1"/>
  <c r="CC1242" i="1"/>
  <c r="CC1243" i="1"/>
  <c r="CC1244" i="1"/>
  <c r="CC1245" i="1"/>
  <c r="CC1246" i="1"/>
  <c r="CC1247" i="1"/>
  <c r="CC1248" i="1"/>
  <c r="CC1249" i="1"/>
  <c r="CC1250" i="1"/>
  <c r="CC1251" i="1"/>
  <c r="CC1252" i="1"/>
  <c r="CC1253" i="1"/>
  <c r="CC1254" i="1"/>
  <c r="CC1255" i="1"/>
  <c r="CC1256" i="1"/>
  <c r="CC1257" i="1"/>
  <c r="CC1258" i="1"/>
  <c r="CC1259" i="1"/>
  <c r="CC1260" i="1"/>
  <c r="CC1261" i="1"/>
  <c r="CC1262" i="1"/>
  <c r="CC1263" i="1"/>
  <c r="CC1264" i="1"/>
  <c r="CC1265" i="1"/>
  <c r="CC1266" i="1"/>
  <c r="CC1267" i="1"/>
  <c r="CC1268" i="1"/>
  <c r="CC1269" i="1"/>
  <c r="CC1270" i="1"/>
  <c r="CC1271" i="1"/>
  <c r="CC1272" i="1"/>
  <c r="CC1273" i="1"/>
  <c r="CC1274" i="1"/>
  <c r="CC1275" i="1"/>
  <c r="CC1276" i="1"/>
  <c r="CC1277" i="1"/>
  <c r="CC1278" i="1"/>
  <c r="CC1279" i="1"/>
  <c r="CC1280" i="1"/>
  <c r="CC1281" i="1"/>
  <c r="CC1282" i="1"/>
  <c r="CC1283" i="1"/>
  <c r="CC1284" i="1"/>
  <c r="CC1285" i="1"/>
  <c r="CC1286" i="1"/>
  <c r="CC1287" i="1"/>
  <c r="CC1288" i="1"/>
  <c r="CC1289" i="1"/>
  <c r="CC1290" i="1"/>
  <c r="CC1291" i="1"/>
  <c r="CC1292" i="1"/>
  <c r="CC1293" i="1"/>
  <c r="CC1294" i="1"/>
  <c r="CC1295" i="1"/>
  <c r="CC1296" i="1"/>
  <c r="CC1297" i="1"/>
  <c r="CC1298" i="1"/>
  <c r="CC1299" i="1"/>
  <c r="CC1300" i="1"/>
  <c r="CC1301" i="1"/>
  <c r="CC1302" i="1"/>
  <c r="CC1303" i="1"/>
  <c r="CC1304" i="1"/>
  <c r="CC1305" i="1"/>
  <c r="CC1306" i="1"/>
  <c r="CC1307" i="1"/>
  <c r="CC1308" i="1"/>
  <c r="CC1309" i="1"/>
  <c r="CC1310" i="1"/>
  <c r="CC1311" i="1"/>
  <c r="CC1312" i="1"/>
  <c r="CC1313" i="1"/>
  <c r="CC1314" i="1"/>
  <c r="CC1315" i="1"/>
  <c r="CC1316" i="1"/>
  <c r="CC1317" i="1"/>
  <c r="CC1318" i="1"/>
  <c r="CC1319" i="1"/>
  <c r="CC1320" i="1"/>
  <c r="CC1321" i="1"/>
  <c r="CC1322" i="1"/>
  <c r="CC1323" i="1"/>
  <c r="CC1324" i="1"/>
  <c r="CC1325" i="1"/>
  <c r="CC1326" i="1"/>
  <c r="CC1327" i="1"/>
  <c r="CC1328" i="1"/>
  <c r="CC1329" i="1"/>
  <c r="CC1330" i="1"/>
  <c r="CC1331" i="1"/>
  <c r="CC1332" i="1"/>
  <c r="CC1333" i="1"/>
  <c r="CC1334" i="1"/>
  <c r="CC1335" i="1"/>
  <c r="CC1336" i="1"/>
  <c r="CC1337" i="1"/>
  <c r="CC1338" i="1"/>
  <c r="CC1339" i="1"/>
  <c r="CC1340" i="1"/>
  <c r="CC1341" i="1"/>
  <c r="CC1342" i="1"/>
  <c r="CC1343" i="1"/>
  <c r="CC1344" i="1"/>
  <c r="CC1345" i="1"/>
  <c r="CC1346" i="1"/>
  <c r="CC1347" i="1"/>
  <c r="CC1348" i="1"/>
  <c r="CC1349" i="1"/>
  <c r="CC1350" i="1"/>
  <c r="CC1351" i="1"/>
  <c r="CC1352" i="1"/>
  <c r="CC1353" i="1"/>
  <c r="CC1354" i="1"/>
  <c r="CC1355" i="1"/>
  <c r="CC1356" i="1"/>
  <c r="CC1357" i="1"/>
  <c r="CC1358" i="1"/>
  <c r="CC1359" i="1"/>
  <c r="CC1360" i="1"/>
  <c r="CC1361" i="1"/>
  <c r="CC1362" i="1"/>
  <c r="CC1363" i="1"/>
  <c r="CC1364" i="1"/>
  <c r="CC1365" i="1"/>
  <c r="CC1366" i="1"/>
  <c r="CC1367" i="1"/>
  <c r="CC1368" i="1"/>
  <c r="CC1369" i="1"/>
  <c r="CC1370" i="1"/>
  <c r="CC1371" i="1"/>
  <c r="CC1372" i="1"/>
  <c r="CC1373" i="1"/>
  <c r="CC1374" i="1"/>
  <c r="CC1375" i="1"/>
  <c r="CC1376" i="1"/>
  <c r="CC1377" i="1"/>
  <c r="CC1378" i="1"/>
  <c r="CC1379" i="1"/>
  <c r="CC1380" i="1"/>
  <c r="CC1381" i="1"/>
  <c r="CC1382" i="1"/>
  <c r="CC1383" i="1"/>
  <c r="CC1384" i="1"/>
  <c r="CC1385" i="1"/>
  <c r="CC1386" i="1"/>
  <c r="CC1387" i="1"/>
  <c r="CC1388" i="1"/>
  <c r="CC1389" i="1"/>
  <c r="CC1390" i="1"/>
  <c r="CC1391" i="1"/>
  <c r="CC1392" i="1"/>
  <c r="CC1393" i="1"/>
  <c r="CC1394" i="1"/>
  <c r="CC1395" i="1"/>
  <c r="CC1396" i="1"/>
  <c r="CC1397" i="1"/>
  <c r="CC1398" i="1"/>
  <c r="CC1399" i="1"/>
  <c r="CC1400" i="1"/>
  <c r="CC1401" i="1"/>
  <c r="CC1402" i="1"/>
  <c r="CC1403" i="1"/>
  <c r="CC1404" i="1"/>
  <c r="CC1405" i="1"/>
  <c r="CC1406" i="1"/>
  <c r="CC1407" i="1"/>
  <c r="CC1408" i="1"/>
  <c r="CC1409" i="1"/>
  <c r="CC1410" i="1"/>
  <c r="CC1411" i="1"/>
  <c r="CC1412" i="1"/>
  <c r="CC1413" i="1"/>
  <c r="CC1414" i="1"/>
  <c r="CC1415" i="1"/>
  <c r="CC1416" i="1"/>
  <c r="CC1417" i="1"/>
  <c r="CC1418" i="1"/>
  <c r="CC1419" i="1"/>
  <c r="CC1420" i="1"/>
  <c r="CC1421" i="1"/>
  <c r="CC1422" i="1"/>
  <c r="CC1423" i="1"/>
  <c r="CC1424" i="1"/>
  <c r="CC1425" i="1"/>
  <c r="CC1426" i="1"/>
  <c r="CC1427" i="1"/>
  <c r="CC1428" i="1"/>
  <c r="CC1429" i="1"/>
  <c r="CC1430" i="1"/>
  <c r="CC1431" i="1"/>
  <c r="CC1432" i="1"/>
  <c r="CC1433" i="1"/>
  <c r="CC1434" i="1"/>
  <c r="CC1435" i="1"/>
  <c r="CC1436" i="1"/>
  <c r="CC1437" i="1"/>
  <c r="CC1438" i="1"/>
  <c r="CC1439" i="1"/>
  <c r="CC1440" i="1"/>
  <c r="CC1441" i="1"/>
  <c r="CC1442" i="1"/>
  <c r="CC1443" i="1"/>
  <c r="CC1444" i="1"/>
  <c r="CC1445" i="1"/>
  <c r="CC1446" i="1"/>
  <c r="CC1447" i="1"/>
  <c r="CC1448" i="1"/>
  <c r="CC1449" i="1"/>
  <c r="CC1450" i="1"/>
  <c r="CC1451" i="1"/>
  <c r="CC1452" i="1"/>
  <c r="CC1453" i="1"/>
  <c r="CC1454" i="1"/>
  <c r="CC1455" i="1"/>
  <c r="CC1456" i="1"/>
  <c r="CC1457" i="1"/>
  <c r="CC1458" i="1"/>
  <c r="CC1459" i="1"/>
  <c r="CC1460" i="1"/>
  <c r="CC1461" i="1"/>
  <c r="CC1462" i="1"/>
  <c r="CC1463" i="1"/>
  <c r="CC1464" i="1"/>
  <c r="CC1465" i="1"/>
  <c r="CC1466" i="1"/>
  <c r="CC1467" i="1"/>
  <c r="CC1468" i="1"/>
  <c r="CC1469" i="1"/>
  <c r="CC1470" i="1"/>
  <c r="CC1471" i="1"/>
  <c r="CC1472" i="1"/>
  <c r="CC1473" i="1"/>
  <c r="CC1474" i="1"/>
  <c r="CC1475" i="1"/>
  <c r="CC1476" i="1"/>
  <c r="CC1477" i="1"/>
  <c r="CC1478" i="1"/>
  <c r="CC1479" i="1"/>
  <c r="CC1480" i="1"/>
  <c r="CC1481" i="1"/>
  <c r="CC1482" i="1"/>
  <c r="CC1483" i="1"/>
  <c r="CC1484" i="1"/>
  <c r="CC1485" i="1"/>
  <c r="CC1486" i="1"/>
  <c r="CC1487" i="1"/>
  <c r="CC1488" i="1"/>
  <c r="CC1489" i="1"/>
  <c r="CC1490" i="1"/>
  <c r="CC1491" i="1"/>
  <c r="CC1492" i="1"/>
  <c r="CC1493" i="1"/>
  <c r="CC1494" i="1"/>
  <c r="CC1495" i="1"/>
  <c r="CC1496" i="1"/>
  <c r="CC1497" i="1"/>
  <c r="CC1498" i="1"/>
  <c r="CC1499" i="1"/>
  <c r="CC1500" i="1"/>
  <c r="CC1501" i="1"/>
  <c r="CC1502" i="1"/>
  <c r="CC1503" i="1"/>
  <c r="CC1504" i="1"/>
  <c r="CC1505" i="1"/>
  <c r="CC1506" i="1"/>
  <c r="CC1507" i="1"/>
  <c r="CC1508" i="1"/>
  <c r="CC1509" i="1"/>
  <c r="CC1510" i="1"/>
  <c r="CC1511" i="1"/>
  <c r="CC1512" i="1"/>
  <c r="CC1513" i="1"/>
  <c r="CC1514" i="1"/>
  <c r="CC1515" i="1"/>
  <c r="CC1516" i="1"/>
  <c r="CC1517" i="1"/>
  <c r="CC1518" i="1"/>
  <c r="CC1519" i="1"/>
  <c r="CC1520" i="1"/>
  <c r="CC1521" i="1"/>
  <c r="CC1522" i="1"/>
  <c r="CC1523" i="1"/>
  <c r="CC1524" i="1"/>
  <c r="CC1525" i="1"/>
  <c r="CC1526" i="1"/>
  <c r="CC1527" i="1"/>
  <c r="CC1528" i="1"/>
  <c r="CC1529" i="1"/>
  <c r="CC1530" i="1"/>
  <c r="CC1531" i="1"/>
  <c r="CC1532" i="1"/>
  <c r="CC1533" i="1"/>
  <c r="CC1534" i="1"/>
  <c r="CC1535" i="1"/>
  <c r="CC1536" i="1"/>
  <c r="CC1537" i="1"/>
  <c r="CC1538" i="1"/>
  <c r="CC1539" i="1"/>
  <c r="CC1540" i="1"/>
  <c r="CC1541" i="1"/>
  <c r="CC1542" i="1"/>
  <c r="CC1543" i="1"/>
  <c r="CC1544" i="1"/>
  <c r="CC1545" i="1"/>
  <c r="CC1546" i="1"/>
  <c r="CC1547" i="1"/>
  <c r="CC1548" i="1"/>
  <c r="CC1549" i="1"/>
  <c r="CC1550" i="1"/>
  <c r="CC1551" i="1"/>
  <c r="CC1552" i="1"/>
  <c r="CC1553" i="1"/>
  <c r="CC1554" i="1"/>
  <c r="CC1555" i="1"/>
  <c r="CC1556" i="1"/>
  <c r="CC1557" i="1"/>
  <c r="CC1558" i="1"/>
  <c r="CC1559" i="1"/>
  <c r="CC1560" i="1"/>
  <c r="CC1561" i="1"/>
  <c r="CC1562" i="1"/>
  <c r="CC1563" i="1"/>
  <c r="CC1564" i="1"/>
  <c r="CC1565" i="1"/>
  <c r="CC1566" i="1"/>
  <c r="CC1567" i="1"/>
  <c r="CC1568" i="1"/>
  <c r="CC1569" i="1"/>
  <c r="CC1570" i="1"/>
  <c r="CC1571" i="1"/>
  <c r="CC1572" i="1"/>
  <c r="CC1573" i="1"/>
  <c r="CC1574" i="1"/>
  <c r="CC1575" i="1"/>
  <c r="CC1576" i="1"/>
  <c r="CC1577" i="1"/>
  <c r="CC1578" i="1"/>
  <c r="CC1579" i="1"/>
  <c r="CC1580" i="1"/>
  <c r="CC1581" i="1"/>
  <c r="CC1582" i="1"/>
  <c r="CC1583" i="1"/>
  <c r="CC1584" i="1"/>
  <c r="CC1585" i="1"/>
  <c r="CC1586" i="1"/>
  <c r="CC1587" i="1"/>
  <c r="CC1588" i="1"/>
  <c r="CC1589" i="1"/>
  <c r="CC1590" i="1"/>
  <c r="CC1591" i="1"/>
  <c r="CC1592" i="1"/>
  <c r="CC1593" i="1"/>
  <c r="CC1594" i="1"/>
  <c r="CC1595" i="1"/>
  <c r="CC1596" i="1"/>
  <c r="CC1597" i="1"/>
  <c r="CC1598" i="1"/>
  <c r="CC1599" i="1"/>
  <c r="CC1600" i="1"/>
  <c r="CC1601" i="1"/>
  <c r="CC1602" i="1"/>
  <c r="CC1603" i="1"/>
  <c r="CC1604" i="1"/>
  <c r="CC1605" i="1"/>
  <c r="CC1606" i="1"/>
  <c r="CC1607" i="1"/>
  <c r="CC1608" i="1"/>
  <c r="CC1609" i="1"/>
  <c r="CC1610" i="1"/>
  <c r="CC1611" i="1"/>
  <c r="CC1612" i="1"/>
  <c r="CC1613" i="1"/>
  <c r="CC1614" i="1"/>
  <c r="CC1615" i="1"/>
  <c r="CC1616" i="1"/>
  <c r="CC1617" i="1"/>
  <c r="CC1618" i="1"/>
  <c r="CC1619" i="1"/>
  <c r="CC1620" i="1"/>
  <c r="CC1621" i="1"/>
  <c r="CC1622" i="1"/>
  <c r="CC1623" i="1"/>
  <c r="CC1624" i="1"/>
  <c r="CC1625" i="1"/>
  <c r="CC1626" i="1"/>
  <c r="CC1627" i="1"/>
  <c r="CC1628" i="1"/>
  <c r="CC1629" i="1"/>
  <c r="CC1630" i="1"/>
  <c r="CC1631" i="1"/>
  <c r="CC1632" i="1"/>
  <c r="CC1633" i="1"/>
  <c r="CC1634" i="1"/>
  <c r="CC1635" i="1"/>
  <c r="CC1636" i="1"/>
  <c r="CC1637" i="1"/>
  <c r="CC1638" i="1"/>
  <c r="CC1639" i="1"/>
  <c r="CC1640" i="1"/>
  <c r="CC1641" i="1"/>
  <c r="CC1642" i="1"/>
  <c r="CC1643" i="1"/>
  <c r="CC1644" i="1"/>
  <c r="CC1645" i="1"/>
  <c r="CC1646" i="1"/>
  <c r="CC1647" i="1"/>
  <c r="CC1648" i="1"/>
  <c r="CC1649" i="1"/>
  <c r="CC1650" i="1"/>
  <c r="CC1651" i="1"/>
  <c r="CC1652" i="1"/>
  <c r="CC1653" i="1"/>
  <c r="CC1654" i="1"/>
  <c r="CC1655" i="1"/>
  <c r="CC1656" i="1"/>
  <c r="CC1657" i="1"/>
  <c r="CC1658" i="1"/>
  <c r="CC1659" i="1"/>
  <c r="CC1660" i="1"/>
  <c r="CC1661" i="1"/>
  <c r="CC1662" i="1"/>
  <c r="CC1663" i="1"/>
  <c r="CC1664" i="1"/>
  <c r="CC1665" i="1"/>
  <c r="CC1666" i="1"/>
  <c r="CC1667" i="1"/>
  <c r="CC1668" i="1"/>
  <c r="CC1669" i="1"/>
  <c r="CC1670" i="1"/>
  <c r="CC1671" i="1"/>
  <c r="CC1672" i="1"/>
  <c r="CC1673" i="1"/>
  <c r="CC1674" i="1"/>
  <c r="CC1675" i="1"/>
  <c r="CC1676" i="1"/>
  <c r="CC1677" i="1"/>
  <c r="CC1678" i="1"/>
  <c r="CC1679" i="1"/>
  <c r="CC1680" i="1"/>
  <c r="CC1681" i="1"/>
  <c r="CC1682" i="1"/>
  <c r="CC1683" i="1"/>
  <c r="CC1684" i="1"/>
  <c r="CC1685" i="1"/>
  <c r="CC1686" i="1"/>
  <c r="CC1687" i="1"/>
  <c r="CC1688" i="1"/>
  <c r="CC1689" i="1"/>
  <c r="CC1690" i="1"/>
  <c r="CC1691" i="1"/>
  <c r="CC1692" i="1"/>
  <c r="CC1693" i="1"/>
  <c r="CC1694" i="1"/>
  <c r="CC1695" i="1"/>
  <c r="CC1696" i="1"/>
  <c r="CC1697" i="1"/>
  <c r="CC1698" i="1"/>
  <c r="CC1699" i="1"/>
  <c r="CC1700" i="1"/>
  <c r="CC1701" i="1"/>
  <c r="CC1702" i="1"/>
  <c r="CC1703" i="1"/>
  <c r="CC1704" i="1"/>
  <c r="CC1705" i="1"/>
  <c r="CC1706" i="1"/>
  <c r="CC1707" i="1"/>
  <c r="CC1708" i="1"/>
  <c r="CC1709" i="1"/>
  <c r="CC1710" i="1"/>
  <c r="CC1711" i="1"/>
  <c r="CC1712" i="1"/>
  <c r="CC1713" i="1"/>
  <c r="CC1714" i="1"/>
  <c r="CC1715" i="1"/>
  <c r="CC1716" i="1"/>
  <c r="CC1717" i="1"/>
  <c r="CC1718" i="1"/>
  <c r="CC1719" i="1"/>
  <c r="CC1720" i="1"/>
  <c r="CC1721" i="1"/>
  <c r="CC1722" i="1"/>
  <c r="CC1723" i="1"/>
  <c r="CC1724" i="1"/>
  <c r="CC1725" i="1"/>
  <c r="CC1726" i="1"/>
  <c r="CC1727" i="1"/>
  <c r="CC1728" i="1"/>
  <c r="CC1729" i="1"/>
  <c r="CC1730" i="1"/>
  <c r="CC1731" i="1"/>
  <c r="CC1732" i="1"/>
  <c r="CC1733" i="1"/>
  <c r="CC1734" i="1"/>
  <c r="CC1735" i="1"/>
  <c r="CC1736" i="1"/>
  <c r="CC1737" i="1"/>
  <c r="CC1738" i="1"/>
  <c r="CC1739" i="1"/>
  <c r="CC1740" i="1"/>
  <c r="CC1741" i="1"/>
  <c r="CC1742" i="1"/>
  <c r="CC1743" i="1"/>
  <c r="CC1744" i="1"/>
  <c r="CC1745" i="1"/>
  <c r="CC1746" i="1"/>
  <c r="CC1747" i="1"/>
  <c r="CC1748" i="1"/>
  <c r="CC1749" i="1"/>
  <c r="CC1750" i="1"/>
  <c r="CC1751" i="1"/>
  <c r="CC1752" i="1"/>
  <c r="CC1753" i="1"/>
  <c r="CC1754" i="1"/>
  <c r="CC1755" i="1"/>
  <c r="CC1756" i="1"/>
  <c r="CC1757" i="1"/>
  <c r="CC1758" i="1"/>
  <c r="CC1759" i="1"/>
  <c r="CC1760" i="1"/>
  <c r="CC1761" i="1"/>
  <c r="CC1762" i="1"/>
  <c r="CC1763" i="1"/>
  <c r="CC1764" i="1"/>
  <c r="CC1765" i="1"/>
  <c r="CC1766" i="1"/>
  <c r="CC1767" i="1"/>
  <c r="CC1768" i="1"/>
  <c r="CC1769" i="1"/>
  <c r="CC1770" i="1"/>
  <c r="CC1771" i="1"/>
  <c r="CC1772" i="1"/>
  <c r="CC1773" i="1"/>
  <c r="CC1774" i="1"/>
  <c r="CC1775" i="1"/>
  <c r="CC1776" i="1"/>
  <c r="CC1777" i="1"/>
  <c r="CC1778" i="1"/>
  <c r="CC1779" i="1"/>
  <c r="CC1780" i="1"/>
  <c r="CC1781" i="1"/>
  <c r="CC1782" i="1"/>
  <c r="CC1783" i="1"/>
  <c r="CC1784" i="1"/>
  <c r="CC1785" i="1"/>
  <c r="CC1786" i="1"/>
  <c r="CC1787" i="1"/>
  <c r="CC1788" i="1"/>
  <c r="CC1789" i="1"/>
  <c r="CC1790" i="1"/>
  <c r="CC1791" i="1"/>
  <c r="CC1792" i="1"/>
  <c r="CC1793" i="1"/>
  <c r="CC1794" i="1"/>
  <c r="CC1795" i="1"/>
  <c r="CC1796" i="1"/>
  <c r="CC1797" i="1"/>
  <c r="CC1798" i="1"/>
  <c r="CC1799" i="1"/>
  <c r="CC1800" i="1"/>
  <c r="CC1801" i="1"/>
  <c r="CC1802" i="1"/>
  <c r="CC1803" i="1"/>
  <c r="CC1804" i="1"/>
  <c r="CC1805" i="1"/>
  <c r="CC1806" i="1"/>
  <c r="CC1807" i="1"/>
  <c r="CC1808" i="1"/>
  <c r="CC1809" i="1"/>
  <c r="CC1810" i="1"/>
  <c r="CC1811" i="1"/>
  <c r="CC1812" i="1"/>
  <c r="CC1813" i="1"/>
  <c r="CC1814" i="1"/>
  <c r="CC1815" i="1"/>
  <c r="CC1816" i="1"/>
  <c r="CC1817" i="1"/>
  <c r="CC1818" i="1"/>
  <c r="CC1819" i="1"/>
  <c r="CC1820" i="1"/>
  <c r="CC1821" i="1"/>
  <c r="CC1822" i="1"/>
  <c r="CC1823" i="1"/>
  <c r="CC1824" i="1"/>
  <c r="CC1825" i="1"/>
  <c r="CC1826" i="1"/>
  <c r="CC1827" i="1"/>
  <c r="CC1828" i="1"/>
  <c r="CC1829" i="1"/>
  <c r="CC1830" i="1"/>
  <c r="CC1831" i="1"/>
  <c r="CC1832" i="1"/>
  <c r="CC1833" i="1"/>
  <c r="CC1834" i="1"/>
  <c r="CC1835" i="1"/>
  <c r="CC1836" i="1"/>
  <c r="CC1837" i="1"/>
  <c r="CC1838" i="1"/>
  <c r="CC1839" i="1"/>
  <c r="CC1840" i="1"/>
  <c r="CC1841" i="1"/>
  <c r="CC1842" i="1"/>
  <c r="CC1843" i="1"/>
  <c r="CC1844" i="1"/>
  <c r="CC1845" i="1"/>
  <c r="CC1846" i="1"/>
  <c r="CC1847" i="1"/>
  <c r="CC1848" i="1"/>
  <c r="CC1849" i="1"/>
  <c r="CC1850" i="1"/>
  <c r="CC1851" i="1"/>
  <c r="CC1852" i="1"/>
  <c r="CC1853" i="1"/>
  <c r="CC1854" i="1"/>
  <c r="CC1855" i="1"/>
  <c r="CC1856" i="1"/>
  <c r="CC1857" i="1"/>
  <c r="CC1858" i="1"/>
  <c r="CC1859" i="1"/>
  <c r="CC1860" i="1"/>
  <c r="CC1861" i="1"/>
  <c r="CC1862" i="1"/>
  <c r="CC1863" i="1"/>
  <c r="CC1864" i="1"/>
  <c r="CC1865" i="1"/>
  <c r="CC1866" i="1"/>
  <c r="CC1867" i="1"/>
  <c r="CC1868" i="1"/>
  <c r="CC1869" i="1"/>
  <c r="CC1870" i="1"/>
  <c r="CC1871" i="1"/>
  <c r="CC1872" i="1"/>
  <c r="CC1873" i="1"/>
  <c r="CC1874" i="1"/>
  <c r="CC1875" i="1"/>
  <c r="CC1876" i="1"/>
  <c r="CC1877" i="1"/>
  <c r="CC1878" i="1"/>
  <c r="CC1879" i="1"/>
  <c r="CC1880" i="1"/>
  <c r="CC1881" i="1"/>
  <c r="CC1882" i="1"/>
  <c r="CC1883" i="1"/>
  <c r="CC1884" i="1"/>
  <c r="CC1885" i="1"/>
  <c r="CC1886" i="1"/>
  <c r="CC1887" i="1"/>
  <c r="CC1888" i="1"/>
  <c r="CC1889" i="1"/>
  <c r="CC1890" i="1"/>
  <c r="CC1891" i="1"/>
  <c r="CC1892" i="1"/>
  <c r="CC1893" i="1"/>
  <c r="CC1894" i="1"/>
  <c r="CC1895" i="1"/>
  <c r="CC1896" i="1"/>
  <c r="CC1897" i="1"/>
  <c r="CC1898" i="1"/>
  <c r="CC1899" i="1"/>
  <c r="CC1900" i="1"/>
  <c r="CC1901" i="1"/>
  <c r="CC1902" i="1"/>
  <c r="CC1903" i="1"/>
  <c r="CC1904" i="1"/>
  <c r="CC1905" i="1"/>
  <c r="CC1906" i="1"/>
  <c r="CC1907" i="1"/>
  <c r="CC1908" i="1"/>
  <c r="CC1909" i="1"/>
  <c r="CC1910" i="1"/>
  <c r="CC1911" i="1"/>
  <c r="CC1912" i="1"/>
  <c r="CC1913" i="1"/>
  <c r="CC1914" i="1"/>
  <c r="CC1915" i="1"/>
  <c r="CC1916" i="1"/>
  <c r="CC1917" i="1"/>
  <c r="CC1918" i="1"/>
  <c r="CC1919" i="1"/>
  <c r="CC1920" i="1"/>
  <c r="CC1921" i="1"/>
  <c r="CC1922" i="1"/>
  <c r="CC1923" i="1"/>
  <c r="CC1924" i="1"/>
  <c r="CC1925" i="1"/>
  <c r="CC1926" i="1"/>
  <c r="CC1927" i="1"/>
  <c r="CC1928" i="1"/>
  <c r="CC1929" i="1"/>
  <c r="CC1930" i="1"/>
  <c r="CC1931" i="1"/>
  <c r="CC1932" i="1"/>
  <c r="CC1933" i="1"/>
  <c r="CC1934" i="1"/>
  <c r="CC1935" i="1"/>
  <c r="CC1936" i="1"/>
  <c r="CC1937" i="1"/>
  <c r="CC1938" i="1"/>
  <c r="CC1939" i="1"/>
  <c r="CC1940" i="1"/>
  <c r="CC1941" i="1"/>
  <c r="CC1942" i="1"/>
  <c r="CC1943" i="1"/>
  <c r="CC1944" i="1"/>
  <c r="CC1945" i="1"/>
  <c r="CC1946" i="1"/>
  <c r="CC1947" i="1"/>
  <c r="CC1948" i="1"/>
  <c r="CC1949" i="1"/>
  <c r="CC1950" i="1"/>
  <c r="CC1951" i="1"/>
  <c r="CC1952" i="1"/>
  <c r="CC1953" i="1"/>
  <c r="CC1954" i="1"/>
  <c r="CC1955" i="1"/>
  <c r="CC1956" i="1"/>
  <c r="CC1957" i="1"/>
  <c r="CC1958" i="1"/>
  <c r="CC1959" i="1"/>
  <c r="CC1960" i="1"/>
  <c r="CC1961" i="1"/>
  <c r="CC1962" i="1"/>
  <c r="CC1963" i="1"/>
  <c r="CC1964" i="1"/>
  <c r="CC1965" i="1"/>
  <c r="CC1966" i="1"/>
  <c r="CC1967" i="1"/>
  <c r="CC1968" i="1"/>
  <c r="CC1969" i="1"/>
  <c r="CC1970" i="1"/>
  <c r="CC1971" i="1"/>
  <c r="CC1972" i="1"/>
  <c r="CC1973" i="1"/>
  <c r="CC1974" i="1"/>
  <c r="CC1975" i="1"/>
  <c r="CC1976" i="1"/>
  <c r="CC1977" i="1"/>
  <c r="CC1978" i="1"/>
  <c r="CC1979" i="1"/>
  <c r="CC1980" i="1"/>
  <c r="CC1981" i="1"/>
  <c r="CC1982" i="1"/>
  <c r="CC1983" i="1"/>
  <c r="CC1984" i="1"/>
  <c r="CC1985" i="1"/>
  <c r="CC1986" i="1"/>
  <c r="CC1987" i="1"/>
  <c r="CC1988" i="1"/>
  <c r="CC1989" i="1"/>
  <c r="CC1990" i="1"/>
  <c r="CC1991" i="1"/>
  <c r="CC1992" i="1"/>
  <c r="CC1993" i="1"/>
  <c r="CC1994" i="1"/>
  <c r="CC1995" i="1"/>
  <c r="CC1996" i="1"/>
  <c r="CC1997" i="1"/>
  <c r="CC1998" i="1"/>
  <c r="CC1999" i="1"/>
  <c r="CC2000" i="1"/>
  <c r="CC2001" i="1"/>
  <c r="CC2002" i="1"/>
  <c r="CC2003" i="1"/>
  <c r="CC2004" i="1"/>
  <c r="CC2005" i="1"/>
  <c r="CC2006" i="1"/>
  <c r="CC2007" i="1"/>
  <c r="CC2008" i="1"/>
  <c r="CC2009" i="1"/>
  <c r="CC2010" i="1"/>
  <c r="CC2011" i="1"/>
  <c r="CC2012" i="1"/>
  <c r="CC2013" i="1"/>
  <c r="CC2014" i="1"/>
  <c r="CC2015" i="1"/>
  <c r="CC2016" i="1"/>
  <c r="CC2017" i="1"/>
  <c r="CC2018" i="1"/>
  <c r="CC2019" i="1"/>
  <c r="CC2020" i="1"/>
  <c r="CC2021" i="1"/>
  <c r="CC2022" i="1"/>
  <c r="CC2023" i="1"/>
  <c r="CC2024" i="1"/>
  <c r="CC2025" i="1"/>
  <c r="CC2026" i="1"/>
  <c r="CC2027" i="1"/>
  <c r="CC2028" i="1"/>
  <c r="CC2029" i="1"/>
  <c r="CC2030" i="1"/>
  <c r="CC2031" i="1"/>
  <c r="CC2032" i="1"/>
  <c r="CC2033" i="1"/>
  <c r="CC2034" i="1"/>
  <c r="CC2035" i="1"/>
  <c r="CC2036" i="1"/>
  <c r="CC2037" i="1"/>
  <c r="CC2038" i="1"/>
  <c r="CC2039" i="1"/>
  <c r="CC2040" i="1"/>
  <c r="CC2041" i="1"/>
  <c r="CC2042" i="1"/>
  <c r="CC2043" i="1"/>
  <c r="CC2044" i="1"/>
  <c r="CC2045" i="1"/>
  <c r="CC2046" i="1"/>
  <c r="CC2047" i="1"/>
  <c r="CC2048" i="1"/>
  <c r="CC2049" i="1"/>
  <c r="CC2050" i="1"/>
  <c r="CC2051" i="1"/>
  <c r="CC2052" i="1"/>
  <c r="CC2053" i="1"/>
  <c r="CC2054" i="1"/>
  <c r="CC2055" i="1"/>
  <c r="CC2056" i="1"/>
  <c r="CC2057" i="1"/>
  <c r="CC2058" i="1"/>
  <c r="CC2059" i="1"/>
  <c r="CC2060" i="1"/>
  <c r="CC2061" i="1"/>
  <c r="CC2062" i="1"/>
  <c r="CC2063" i="1"/>
  <c r="CC2064" i="1"/>
  <c r="CC2065" i="1"/>
  <c r="CC2066" i="1"/>
  <c r="CC2067" i="1"/>
  <c r="CC2068" i="1"/>
  <c r="CC2069" i="1"/>
  <c r="CC2070" i="1"/>
  <c r="CC2071" i="1"/>
  <c r="CC2072" i="1"/>
  <c r="CC2073" i="1"/>
  <c r="CC2074" i="1"/>
  <c r="CC2075" i="1"/>
  <c r="CC2076" i="1"/>
  <c r="CC2077" i="1"/>
  <c r="CC2078" i="1"/>
  <c r="CC2079" i="1"/>
  <c r="CC2080" i="1"/>
  <c r="CC2081" i="1"/>
  <c r="CC2082" i="1"/>
  <c r="CC2083" i="1"/>
  <c r="CC2084" i="1"/>
  <c r="CC2085" i="1"/>
  <c r="CC2086" i="1"/>
  <c r="CC2087" i="1"/>
  <c r="CC2088" i="1"/>
  <c r="CC2089" i="1"/>
  <c r="CC2090" i="1"/>
  <c r="CC2091" i="1"/>
  <c r="CC2092" i="1"/>
  <c r="CC2093" i="1"/>
  <c r="CC2094" i="1"/>
  <c r="CC2095" i="1"/>
  <c r="CC2096" i="1"/>
  <c r="CC2097" i="1"/>
  <c r="CC2098" i="1"/>
  <c r="CC2099" i="1"/>
  <c r="CC2100" i="1"/>
  <c r="CC2101" i="1"/>
  <c r="CC2102" i="1"/>
  <c r="CC2103" i="1"/>
  <c r="CC2104" i="1"/>
  <c r="CC2105" i="1"/>
  <c r="CC2106" i="1"/>
  <c r="CC2107" i="1"/>
  <c r="CC2108" i="1"/>
  <c r="CC2109" i="1"/>
  <c r="CC2110" i="1"/>
  <c r="CC2111" i="1"/>
  <c r="CC2112" i="1"/>
  <c r="CC2113" i="1"/>
  <c r="CC2114" i="1"/>
  <c r="CC2115" i="1"/>
  <c r="CC2116" i="1"/>
  <c r="CC2117" i="1"/>
  <c r="CC2118" i="1"/>
  <c r="CC2119" i="1"/>
  <c r="CC2120" i="1"/>
  <c r="CC2121" i="1"/>
  <c r="CC2122" i="1"/>
  <c r="CC2123" i="1"/>
  <c r="CC2124" i="1"/>
  <c r="CC2125" i="1"/>
  <c r="CC2126" i="1"/>
  <c r="CC2127" i="1"/>
  <c r="CC2128" i="1"/>
  <c r="CC2129" i="1"/>
  <c r="CC2130" i="1"/>
  <c r="CC2131" i="1"/>
  <c r="CC2132" i="1"/>
  <c r="CC2133" i="1"/>
  <c r="CC2134" i="1"/>
  <c r="CC2135" i="1"/>
  <c r="CC2136" i="1"/>
  <c r="CC2137" i="1"/>
  <c r="CC2138" i="1"/>
  <c r="CC2139" i="1"/>
  <c r="CC2140" i="1"/>
  <c r="CC2141" i="1"/>
  <c r="CC2142" i="1"/>
  <c r="CC2143" i="1"/>
  <c r="CC2144" i="1"/>
  <c r="CC2145" i="1"/>
  <c r="CC2146" i="1"/>
  <c r="CC2147" i="1"/>
  <c r="CC2148" i="1"/>
  <c r="CC2149" i="1"/>
  <c r="CC2150" i="1"/>
  <c r="CC2151" i="1"/>
  <c r="CC2152" i="1"/>
  <c r="CC2153" i="1"/>
  <c r="CC2154" i="1"/>
  <c r="CC2155" i="1"/>
  <c r="CC2156" i="1"/>
  <c r="CC2157" i="1"/>
  <c r="CC2158" i="1"/>
  <c r="CC2159" i="1"/>
  <c r="CC2160" i="1"/>
  <c r="CC2161" i="1"/>
  <c r="CC2162" i="1"/>
  <c r="CC2163" i="1"/>
  <c r="CC2164" i="1"/>
  <c r="CC2165" i="1"/>
  <c r="CC2166" i="1"/>
  <c r="CC2167" i="1"/>
  <c r="CC2168" i="1"/>
  <c r="CC2169" i="1"/>
  <c r="CC2170" i="1"/>
  <c r="CC2171" i="1"/>
  <c r="CC2172" i="1"/>
  <c r="CC2173" i="1"/>
  <c r="CC2174" i="1"/>
  <c r="CC2175" i="1"/>
  <c r="CC2176" i="1"/>
  <c r="CC2177" i="1"/>
  <c r="CC2178" i="1"/>
  <c r="CC2179" i="1"/>
  <c r="CC2180" i="1"/>
  <c r="CC2181" i="1"/>
  <c r="CC2182" i="1"/>
  <c r="CC2183" i="1"/>
  <c r="CC2184" i="1"/>
  <c r="CC2185" i="1"/>
  <c r="CC2186" i="1"/>
  <c r="CC2187" i="1"/>
  <c r="CC2188" i="1"/>
  <c r="CC2189" i="1"/>
  <c r="CC2190" i="1"/>
  <c r="CC2191" i="1"/>
  <c r="CC2192" i="1"/>
  <c r="CC2193" i="1"/>
  <c r="CC2194" i="1"/>
  <c r="CC2195" i="1"/>
  <c r="CC2196" i="1"/>
  <c r="CC2197" i="1"/>
  <c r="CC2198" i="1"/>
  <c r="CC2199" i="1"/>
  <c r="CC2200" i="1"/>
  <c r="CC2201" i="1"/>
  <c r="CC2202" i="1"/>
  <c r="CC2203" i="1"/>
  <c r="CC2204" i="1"/>
  <c r="CC2205" i="1"/>
  <c r="CC2206" i="1"/>
  <c r="CC2207" i="1"/>
  <c r="CC2208" i="1"/>
  <c r="CC2209" i="1"/>
  <c r="CC2210" i="1"/>
  <c r="CC2211" i="1"/>
  <c r="CC2212" i="1"/>
  <c r="CC2213" i="1"/>
  <c r="CC2214" i="1"/>
  <c r="CC2215" i="1"/>
  <c r="CC2216" i="1"/>
  <c r="CC2217" i="1"/>
  <c r="CC2218" i="1"/>
  <c r="CC2219" i="1"/>
  <c r="CC2220" i="1"/>
  <c r="CC2221" i="1"/>
  <c r="CC2222" i="1"/>
  <c r="CC2223" i="1"/>
  <c r="CC2224" i="1"/>
  <c r="CC2225" i="1"/>
  <c r="CC2226" i="1"/>
  <c r="CC2227" i="1"/>
  <c r="CC2228" i="1"/>
  <c r="CC2229" i="1"/>
  <c r="CC2230" i="1"/>
  <c r="CC2231" i="1"/>
  <c r="CC2232" i="1"/>
  <c r="CC2233" i="1"/>
  <c r="CC2234" i="1"/>
  <c r="CC2235" i="1"/>
  <c r="CC2236" i="1"/>
  <c r="CC2237" i="1"/>
  <c r="CC2238" i="1"/>
  <c r="CC2239" i="1"/>
  <c r="CC2240" i="1"/>
  <c r="CC2241" i="1"/>
  <c r="CC2242" i="1"/>
  <c r="CC2243" i="1"/>
  <c r="CC2244" i="1"/>
  <c r="CC2245" i="1"/>
  <c r="CC2246" i="1"/>
  <c r="CC2247" i="1"/>
  <c r="CC2248" i="1"/>
  <c r="CC2249" i="1"/>
  <c r="CC2250" i="1"/>
  <c r="CC2251" i="1"/>
  <c r="CC2252" i="1"/>
  <c r="CC2253" i="1"/>
  <c r="CC2254" i="1"/>
  <c r="CC2255" i="1"/>
  <c r="CC2256" i="1"/>
  <c r="CC2257" i="1"/>
  <c r="CC2258" i="1"/>
  <c r="CC2259" i="1"/>
  <c r="CC2260" i="1"/>
  <c r="CC2261" i="1"/>
  <c r="CC2262" i="1"/>
  <c r="CC2263" i="1"/>
  <c r="CC2264" i="1"/>
  <c r="CC2265" i="1"/>
  <c r="CC2266" i="1"/>
  <c r="CC2267" i="1"/>
  <c r="CC2268" i="1"/>
  <c r="CC2269" i="1"/>
  <c r="CC2270" i="1"/>
  <c r="CC2271" i="1"/>
  <c r="CC2272" i="1"/>
  <c r="CC2273" i="1"/>
  <c r="CC2274" i="1"/>
  <c r="CC2275" i="1"/>
  <c r="CC2276" i="1"/>
  <c r="CC2277" i="1"/>
  <c r="CC2278" i="1"/>
  <c r="CC2279" i="1"/>
  <c r="CC2280" i="1"/>
  <c r="CC2281" i="1"/>
  <c r="CC2282" i="1"/>
  <c r="CC2283" i="1"/>
  <c r="CC2284" i="1"/>
  <c r="CC2285" i="1"/>
  <c r="CC2286" i="1"/>
  <c r="CC2287" i="1"/>
  <c r="CC2288" i="1"/>
  <c r="CC2289" i="1"/>
  <c r="CC2290" i="1"/>
  <c r="CC2291" i="1"/>
  <c r="CC2292" i="1"/>
  <c r="CC2293" i="1"/>
  <c r="CC2294" i="1"/>
  <c r="CC2295" i="1"/>
  <c r="CC2296" i="1"/>
  <c r="CC2297" i="1"/>
  <c r="CC2298" i="1"/>
  <c r="CC2299" i="1"/>
  <c r="CC2300" i="1"/>
  <c r="CC2301" i="1"/>
  <c r="CC2302" i="1"/>
  <c r="CC2303" i="1"/>
  <c r="CC2304" i="1"/>
  <c r="CC2305" i="1"/>
  <c r="CC2306" i="1"/>
  <c r="CC2307" i="1"/>
  <c r="CC2308" i="1"/>
  <c r="CC2309" i="1"/>
  <c r="CC2310" i="1"/>
  <c r="CC2311" i="1"/>
  <c r="CC2312" i="1"/>
  <c r="CC2313" i="1"/>
  <c r="CC2314" i="1"/>
  <c r="CC2315" i="1"/>
  <c r="CC2316" i="1"/>
  <c r="CC2317" i="1"/>
  <c r="CC2318" i="1"/>
  <c r="CC2319" i="1"/>
  <c r="CC2320" i="1"/>
  <c r="CC2321" i="1"/>
  <c r="CC2322" i="1"/>
  <c r="CC2323" i="1"/>
  <c r="CC2324" i="1"/>
  <c r="CC2325" i="1"/>
  <c r="CC2326" i="1"/>
  <c r="CC2327" i="1"/>
  <c r="CC2328" i="1"/>
  <c r="CC2329" i="1"/>
  <c r="CC2330" i="1"/>
  <c r="CC2331" i="1"/>
  <c r="CC2332" i="1"/>
  <c r="CC2333" i="1"/>
  <c r="CC2334" i="1"/>
  <c r="CC2335" i="1"/>
  <c r="CC2336" i="1"/>
  <c r="CC2337" i="1"/>
  <c r="CC2338" i="1"/>
  <c r="CC2339" i="1"/>
  <c r="CC2340" i="1"/>
  <c r="CC2341" i="1"/>
  <c r="CC2342" i="1"/>
  <c r="CC2343" i="1"/>
  <c r="CC2344" i="1"/>
  <c r="CC2345" i="1"/>
  <c r="CC2346" i="1"/>
  <c r="CC2347" i="1"/>
  <c r="CC2348" i="1"/>
  <c r="CC2349" i="1"/>
  <c r="CC2350" i="1"/>
  <c r="CC2351" i="1"/>
  <c r="CC2352" i="1"/>
  <c r="CC2353" i="1"/>
  <c r="CC2354" i="1"/>
  <c r="CC2355" i="1"/>
  <c r="CC2356" i="1"/>
  <c r="CC2357" i="1"/>
  <c r="CC2358" i="1"/>
  <c r="CC2359" i="1"/>
  <c r="CC2360" i="1"/>
  <c r="CC2361" i="1"/>
  <c r="CC2362" i="1"/>
  <c r="CC2363" i="1"/>
  <c r="CC2364" i="1"/>
  <c r="CC2365" i="1"/>
  <c r="CC2366" i="1"/>
  <c r="CC2367" i="1"/>
  <c r="CC2368" i="1"/>
  <c r="CC2369" i="1"/>
  <c r="CC2370" i="1"/>
  <c r="CC2371" i="1"/>
  <c r="CC2372" i="1"/>
  <c r="CC2373" i="1"/>
  <c r="CC2374" i="1"/>
  <c r="CC2375" i="1"/>
  <c r="CC2376" i="1"/>
  <c r="CC2377" i="1"/>
  <c r="CC2378" i="1"/>
  <c r="CC2379" i="1"/>
  <c r="CC2380" i="1"/>
  <c r="CC2381" i="1"/>
  <c r="CC2382" i="1"/>
  <c r="CC2383" i="1"/>
  <c r="CC2384" i="1"/>
  <c r="CC2385" i="1"/>
  <c r="CC2386" i="1"/>
  <c r="CC2387" i="1"/>
  <c r="CC2388" i="1"/>
  <c r="CC2389" i="1"/>
  <c r="CC2390" i="1"/>
  <c r="CC2391" i="1"/>
  <c r="CC2392" i="1"/>
  <c r="CC2393" i="1"/>
  <c r="CC2394" i="1"/>
  <c r="CC2395" i="1"/>
  <c r="CC2396" i="1"/>
  <c r="CC2397" i="1"/>
  <c r="CC2398" i="1"/>
  <c r="CC2399" i="1"/>
  <c r="CC2400" i="1"/>
  <c r="CC2401" i="1"/>
  <c r="CC2402" i="1"/>
  <c r="CC2403" i="1"/>
  <c r="CC2404" i="1"/>
  <c r="CC2405" i="1"/>
  <c r="CC2406" i="1"/>
  <c r="CC2407" i="1"/>
  <c r="CC2408" i="1"/>
  <c r="CC2409" i="1"/>
  <c r="CC2410" i="1"/>
  <c r="CC2411" i="1"/>
  <c r="CC2412" i="1"/>
  <c r="CC2413" i="1"/>
  <c r="CC2414" i="1"/>
  <c r="CC2415" i="1"/>
  <c r="CC2416" i="1"/>
  <c r="CC2417" i="1"/>
  <c r="CC2418" i="1"/>
  <c r="CC2419" i="1"/>
  <c r="CC2420" i="1"/>
  <c r="CC2421" i="1"/>
  <c r="CC2422" i="1"/>
  <c r="CC2423" i="1"/>
  <c r="CC2424" i="1"/>
  <c r="CC2425" i="1"/>
  <c r="CC2426" i="1"/>
  <c r="CC2427" i="1"/>
  <c r="CC2428" i="1"/>
  <c r="CC2429" i="1"/>
  <c r="CC2430" i="1"/>
  <c r="CC2431" i="1"/>
  <c r="CC2432" i="1"/>
  <c r="CC2433" i="1"/>
  <c r="CC2434" i="1"/>
  <c r="CC2435" i="1"/>
  <c r="CC2436" i="1"/>
  <c r="CC2437" i="1"/>
  <c r="CC2438" i="1"/>
  <c r="CC2439" i="1"/>
  <c r="CC2440" i="1"/>
  <c r="CC2441" i="1"/>
  <c r="CC2442" i="1"/>
  <c r="CC2443" i="1"/>
  <c r="CC2444" i="1"/>
  <c r="CC2445" i="1"/>
  <c r="CC2446" i="1"/>
  <c r="CC2447" i="1"/>
  <c r="CC2448" i="1"/>
  <c r="CC2449" i="1"/>
  <c r="CC2450" i="1"/>
  <c r="CC2451" i="1"/>
  <c r="CC2452" i="1"/>
  <c r="CC2453" i="1"/>
  <c r="CC2454" i="1"/>
  <c r="CC2455" i="1"/>
  <c r="CC2456" i="1"/>
  <c r="CC2457" i="1"/>
  <c r="CC2458" i="1"/>
  <c r="CC2459" i="1"/>
  <c r="CC2460" i="1"/>
  <c r="CC2461" i="1"/>
  <c r="CC2462" i="1"/>
  <c r="CC2463" i="1"/>
  <c r="CC2464" i="1"/>
  <c r="CC2465" i="1"/>
  <c r="CC2466" i="1"/>
  <c r="CC2467" i="1"/>
  <c r="CC2468" i="1"/>
  <c r="CC2469" i="1"/>
  <c r="CC2470" i="1"/>
  <c r="CC2471" i="1"/>
  <c r="CC2472" i="1"/>
  <c r="CC2473" i="1"/>
  <c r="CC2474" i="1"/>
  <c r="CC2475" i="1"/>
  <c r="CC2476" i="1"/>
  <c r="CC2477" i="1"/>
  <c r="CC2478" i="1"/>
  <c r="CC2479" i="1"/>
  <c r="CC2480" i="1"/>
  <c r="CC2481" i="1"/>
  <c r="CC2482" i="1"/>
  <c r="CC2483" i="1"/>
  <c r="CC2484" i="1"/>
  <c r="CC2485" i="1"/>
  <c r="CC2486" i="1"/>
  <c r="CC2487" i="1"/>
  <c r="CC2488" i="1"/>
  <c r="CC2489" i="1"/>
  <c r="CC2490" i="1"/>
  <c r="CC2491" i="1"/>
  <c r="CC2492" i="1"/>
  <c r="CC2493" i="1"/>
  <c r="CC2494" i="1"/>
  <c r="CC2495" i="1"/>
  <c r="CC2496" i="1"/>
  <c r="CC2497" i="1"/>
  <c r="CC2498" i="1"/>
  <c r="CC2499" i="1"/>
  <c r="CC2500" i="1"/>
  <c r="CC2501" i="1"/>
  <c r="CC2502" i="1"/>
  <c r="CC2503" i="1"/>
  <c r="CC2504" i="1"/>
  <c r="CC2505" i="1"/>
  <c r="CC2506" i="1"/>
  <c r="CC2507" i="1"/>
  <c r="CC2508" i="1"/>
  <c r="CC2509" i="1"/>
  <c r="CC2510" i="1"/>
  <c r="CC2511" i="1"/>
  <c r="CC2512" i="1"/>
  <c r="CC2513" i="1"/>
  <c r="CC2514" i="1"/>
  <c r="CC2515" i="1"/>
  <c r="CC2516" i="1"/>
  <c r="CC2517" i="1"/>
  <c r="CC2518" i="1"/>
  <c r="CC2519" i="1"/>
  <c r="CC2520" i="1"/>
  <c r="CC2521" i="1"/>
  <c r="CC2522" i="1"/>
  <c r="CC2523" i="1"/>
  <c r="CC2524" i="1"/>
  <c r="CC2525" i="1"/>
  <c r="CC2526" i="1"/>
  <c r="CC2527" i="1"/>
  <c r="CC2528" i="1"/>
  <c r="CC2529" i="1"/>
  <c r="CC2530" i="1"/>
  <c r="CC2531" i="1"/>
  <c r="CC2532" i="1"/>
  <c r="CC2533" i="1"/>
  <c r="CC2534" i="1"/>
  <c r="CC2535" i="1"/>
  <c r="CC2536" i="1"/>
  <c r="CC2537" i="1"/>
  <c r="CC2538" i="1"/>
  <c r="CC2539" i="1"/>
  <c r="CC2540" i="1"/>
  <c r="CC2541" i="1"/>
  <c r="CC2542" i="1"/>
  <c r="CC2543" i="1"/>
  <c r="CC2544" i="1"/>
  <c r="CC2545" i="1"/>
  <c r="CC2546" i="1"/>
  <c r="CC2547" i="1"/>
  <c r="CC2548" i="1"/>
  <c r="CC2549" i="1"/>
  <c r="CC2550" i="1"/>
  <c r="CC2551" i="1"/>
  <c r="CC2552" i="1"/>
  <c r="CC2553" i="1"/>
  <c r="CC2554" i="1"/>
  <c r="CC2555" i="1"/>
  <c r="CC2556" i="1"/>
  <c r="CC2557" i="1"/>
  <c r="CC2558" i="1"/>
  <c r="CC2559" i="1"/>
  <c r="CC2560" i="1"/>
  <c r="CC2561" i="1"/>
  <c r="CC2562" i="1"/>
  <c r="CC2563" i="1"/>
  <c r="CC2564" i="1"/>
  <c r="CC2565" i="1"/>
  <c r="CC2566" i="1"/>
  <c r="CC2567" i="1"/>
  <c r="CC2568" i="1"/>
  <c r="CC2569" i="1"/>
  <c r="CC2570" i="1"/>
  <c r="CC2571" i="1"/>
  <c r="CC2572" i="1"/>
  <c r="CC2573" i="1"/>
  <c r="CC2574" i="1"/>
  <c r="CC2575" i="1"/>
  <c r="CC2576" i="1"/>
  <c r="CC2577" i="1"/>
  <c r="CC2578" i="1"/>
  <c r="CC2579" i="1"/>
  <c r="CC2580" i="1"/>
  <c r="CC2581" i="1"/>
  <c r="CC2582" i="1"/>
  <c r="CC2583" i="1"/>
  <c r="CC2584" i="1"/>
  <c r="CC2585" i="1"/>
  <c r="CC2586" i="1"/>
  <c r="CC2587" i="1"/>
  <c r="CC2588" i="1"/>
  <c r="CC2589" i="1"/>
  <c r="CC2590" i="1"/>
  <c r="CC2591" i="1"/>
  <c r="CC2592" i="1"/>
  <c r="CC2593" i="1"/>
  <c r="CC2594" i="1"/>
  <c r="CC2595" i="1"/>
  <c r="CC2596" i="1"/>
  <c r="CC2597" i="1"/>
  <c r="CC2598" i="1"/>
  <c r="CC2599" i="1"/>
  <c r="CC2600" i="1"/>
  <c r="CC2601" i="1"/>
  <c r="CC2602" i="1"/>
  <c r="CC2603" i="1"/>
  <c r="CC2604" i="1"/>
  <c r="CC2605" i="1"/>
  <c r="CC2606" i="1"/>
  <c r="CC2607" i="1"/>
  <c r="CC2608" i="1"/>
  <c r="CC2609" i="1"/>
  <c r="CC2610" i="1"/>
  <c r="CC2611" i="1"/>
  <c r="CC2612" i="1"/>
  <c r="CC2613" i="1"/>
  <c r="CC2614" i="1"/>
  <c r="CC2615" i="1"/>
  <c r="CC2616" i="1"/>
  <c r="CC2617" i="1"/>
  <c r="CC2618" i="1"/>
  <c r="CC2619" i="1"/>
  <c r="CC2620" i="1"/>
  <c r="CC2621" i="1"/>
  <c r="CC2622" i="1"/>
  <c r="CC2623" i="1"/>
  <c r="CC2624" i="1"/>
  <c r="CC2625" i="1"/>
  <c r="CC2626" i="1"/>
  <c r="CC2627" i="1"/>
  <c r="CC2628" i="1"/>
  <c r="CC2629" i="1"/>
  <c r="CC2630" i="1"/>
  <c r="CC2631" i="1"/>
  <c r="CC2632" i="1"/>
  <c r="CC2633" i="1"/>
  <c r="CC2634" i="1"/>
  <c r="CC2635" i="1"/>
  <c r="CC2636" i="1"/>
  <c r="CC2637" i="1"/>
  <c r="CC2638" i="1"/>
  <c r="CC2639" i="1"/>
  <c r="CC2640" i="1"/>
  <c r="CC2641" i="1"/>
  <c r="CC2642" i="1"/>
  <c r="CC2643" i="1"/>
  <c r="CC2644" i="1"/>
  <c r="CC2645" i="1"/>
  <c r="CC2646" i="1"/>
  <c r="CC2647" i="1"/>
  <c r="CC2648" i="1"/>
  <c r="CC2649" i="1"/>
  <c r="CC2650" i="1"/>
  <c r="CC2651" i="1"/>
  <c r="CC2652" i="1"/>
  <c r="CC2653" i="1"/>
  <c r="CC2654" i="1"/>
  <c r="CC2655" i="1"/>
  <c r="CC2656" i="1"/>
  <c r="CC2657" i="1"/>
  <c r="CC2658" i="1"/>
  <c r="CC2659" i="1"/>
  <c r="CC2660" i="1"/>
  <c r="CC2661" i="1"/>
  <c r="CC2662" i="1"/>
  <c r="CC2663" i="1"/>
  <c r="CC2664" i="1"/>
  <c r="CC2665" i="1"/>
  <c r="CC2666" i="1"/>
  <c r="CC2667" i="1"/>
  <c r="CC2668" i="1"/>
  <c r="CC2669" i="1"/>
  <c r="CC2670" i="1"/>
  <c r="CC2671" i="1"/>
  <c r="CC2672" i="1"/>
  <c r="CC2673" i="1"/>
  <c r="CC2674" i="1"/>
  <c r="CC2675" i="1"/>
  <c r="CC2676" i="1"/>
  <c r="CC2677" i="1"/>
  <c r="CC2678" i="1"/>
  <c r="CC2679" i="1"/>
  <c r="CC2680" i="1"/>
  <c r="CC2681" i="1"/>
  <c r="CC2682" i="1"/>
  <c r="CC2683" i="1"/>
  <c r="CC2684" i="1"/>
  <c r="CC2685" i="1"/>
  <c r="CC2686" i="1"/>
  <c r="CC2687" i="1"/>
  <c r="CC2688" i="1"/>
  <c r="CC2689" i="1"/>
  <c r="CC2690" i="1"/>
  <c r="CC2691" i="1"/>
  <c r="CC2692" i="1"/>
  <c r="CC2693" i="1"/>
  <c r="CC2694" i="1"/>
  <c r="CC2695" i="1"/>
  <c r="CC2696" i="1"/>
  <c r="CC2697" i="1"/>
  <c r="CC2698" i="1"/>
  <c r="CC2699" i="1"/>
  <c r="CC2700" i="1"/>
  <c r="CC2701" i="1"/>
  <c r="CC2702" i="1"/>
  <c r="CC2703" i="1"/>
  <c r="CC2704" i="1"/>
  <c r="CC2705" i="1"/>
  <c r="CC2706" i="1"/>
  <c r="CC2707" i="1"/>
  <c r="CC2708" i="1"/>
  <c r="CC2709" i="1"/>
  <c r="CC2710" i="1"/>
  <c r="CC2711" i="1"/>
  <c r="CC2712" i="1"/>
  <c r="CC2713" i="1"/>
  <c r="CC2714" i="1"/>
  <c r="CC2715" i="1"/>
  <c r="CC2716" i="1"/>
  <c r="CC2717" i="1"/>
  <c r="CC2718" i="1"/>
  <c r="CC2719" i="1"/>
  <c r="CC2720" i="1"/>
  <c r="CC2721" i="1"/>
  <c r="CC2722" i="1"/>
  <c r="CC2723" i="1"/>
  <c r="CC2724" i="1"/>
  <c r="CC2725" i="1"/>
  <c r="CC2726" i="1"/>
  <c r="CC2727" i="1"/>
  <c r="CC2728" i="1"/>
  <c r="CC2729" i="1"/>
  <c r="CC2730" i="1"/>
  <c r="CC2731" i="1"/>
  <c r="CC2732" i="1"/>
  <c r="CC2733" i="1"/>
  <c r="CC2734" i="1"/>
  <c r="CC2735" i="1"/>
  <c r="CC2736" i="1"/>
  <c r="CC2737" i="1"/>
  <c r="CC2738" i="1"/>
  <c r="CC2739" i="1"/>
  <c r="CC2740" i="1"/>
  <c r="CC2741" i="1"/>
  <c r="CC2742" i="1"/>
  <c r="CC2743" i="1"/>
  <c r="CC2744" i="1"/>
  <c r="CC2745" i="1"/>
  <c r="CC2746" i="1"/>
  <c r="CC2747" i="1"/>
  <c r="CC2748" i="1"/>
  <c r="CC2749" i="1"/>
  <c r="CC2750" i="1"/>
  <c r="CC2751" i="1"/>
  <c r="CC2752" i="1"/>
  <c r="CC2753" i="1"/>
  <c r="CC2754" i="1"/>
  <c r="CC2755" i="1"/>
  <c r="CC2756" i="1"/>
  <c r="CC2757" i="1"/>
  <c r="CC2758" i="1"/>
  <c r="CC2759" i="1"/>
  <c r="CC2760" i="1"/>
  <c r="CC2761" i="1"/>
  <c r="CC2762" i="1"/>
  <c r="CC2763" i="1"/>
  <c r="CC2764" i="1"/>
  <c r="CC2765" i="1"/>
  <c r="CC2766" i="1"/>
  <c r="CC2767" i="1"/>
  <c r="CC2768" i="1"/>
  <c r="CC2769" i="1"/>
  <c r="CC2770" i="1"/>
  <c r="CC2771" i="1"/>
  <c r="CC2772" i="1"/>
  <c r="CC2773" i="1"/>
  <c r="CC2774" i="1"/>
  <c r="CC2775" i="1"/>
  <c r="CC2776" i="1"/>
  <c r="CC2777" i="1"/>
  <c r="CC2778" i="1"/>
  <c r="CC2779" i="1"/>
  <c r="CC2780" i="1"/>
  <c r="CC2781" i="1"/>
  <c r="CC2782" i="1"/>
  <c r="CC2783" i="1"/>
  <c r="CC2784" i="1"/>
  <c r="CC2785" i="1"/>
  <c r="CC2786" i="1"/>
  <c r="CC2787" i="1"/>
  <c r="CC2788" i="1"/>
  <c r="CC2789" i="1"/>
  <c r="CC2790" i="1"/>
  <c r="CC2791" i="1"/>
  <c r="CC2792" i="1"/>
  <c r="CC2793" i="1"/>
  <c r="CC2794" i="1"/>
  <c r="CC2795" i="1"/>
  <c r="CC2796" i="1"/>
  <c r="CC2797" i="1"/>
  <c r="CC2798" i="1"/>
  <c r="CC2799" i="1"/>
  <c r="CC2800" i="1"/>
  <c r="CC2801" i="1"/>
  <c r="CC2802" i="1"/>
  <c r="CC2803" i="1"/>
  <c r="CC2804" i="1"/>
  <c r="CC2805" i="1"/>
  <c r="CC2806" i="1"/>
  <c r="CC2807" i="1"/>
  <c r="CC2808" i="1"/>
  <c r="CC2809" i="1"/>
  <c r="CC2810" i="1"/>
  <c r="CC2811" i="1"/>
  <c r="CC2812" i="1"/>
  <c r="CC2813" i="1"/>
  <c r="CC2814" i="1"/>
  <c r="CC2815" i="1"/>
  <c r="CC2816" i="1"/>
  <c r="CC2817" i="1"/>
  <c r="CC2818" i="1"/>
  <c r="CC2819" i="1"/>
  <c r="CC2820" i="1"/>
  <c r="CC2821" i="1"/>
  <c r="CC2822" i="1"/>
  <c r="CC2823" i="1"/>
  <c r="CC2824" i="1"/>
  <c r="CC2825" i="1"/>
  <c r="CC2826" i="1"/>
  <c r="CC2827" i="1"/>
  <c r="CC2828" i="1"/>
  <c r="CC2829" i="1"/>
  <c r="CC2830" i="1"/>
  <c r="CC2831" i="1"/>
  <c r="CC2832" i="1"/>
  <c r="CC2833" i="1"/>
  <c r="CC2834" i="1"/>
  <c r="CC2835" i="1"/>
  <c r="CC2836" i="1"/>
  <c r="CC2837" i="1"/>
  <c r="CC2838" i="1"/>
  <c r="CC2839" i="1"/>
  <c r="CC2840" i="1"/>
  <c r="CC2841" i="1"/>
  <c r="CC2842" i="1"/>
  <c r="CC2843" i="1"/>
  <c r="CC2844" i="1"/>
  <c r="CC2845" i="1"/>
  <c r="CC2846" i="1"/>
  <c r="CC2847" i="1"/>
  <c r="CC2848" i="1"/>
  <c r="CC2849" i="1"/>
  <c r="CC2850" i="1"/>
  <c r="CC2851" i="1"/>
  <c r="CC2852" i="1"/>
  <c r="CC2853" i="1"/>
  <c r="CC2854" i="1"/>
  <c r="CC2855" i="1"/>
  <c r="CC2856" i="1"/>
  <c r="CC2857" i="1"/>
  <c r="CC2858" i="1"/>
  <c r="CC2859" i="1"/>
  <c r="CC2860" i="1"/>
  <c r="CC2861" i="1"/>
  <c r="CC2862" i="1"/>
  <c r="CC2863" i="1"/>
  <c r="CC2864" i="1"/>
  <c r="CC2865" i="1"/>
  <c r="CC2866" i="1"/>
  <c r="CC2867" i="1"/>
  <c r="CC2868" i="1"/>
  <c r="CC2869" i="1"/>
  <c r="CC2870" i="1"/>
  <c r="CC2871" i="1"/>
  <c r="CC2872" i="1"/>
  <c r="CC2873" i="1"/>
  <c r="CC2874" i="1"/>
  <c r="CC2875" i="1"/>
  <c r="CC2876" i="1"/>
  <c r="CC2877" i="1"/>
  <c r="CC2878" i="1"/>
  <c r="CC2879" i="1"/>
  <c r="CC2880" i="1"/>
  <c r="CC2881" i="1"/>
  <c r="CC2882" i="1"/>
  <c r="CC2883" i="1"/>
  <c r="CC2884" i="1"/>
  <c r="CC2885" i="1"/>
  <c r="CC2886" i="1"/>
  <c r="CC2887" i="1"/>
  <c r="CC2888" i="1"/>
  <c r="CC2889" i="1"/>
  <c r="CC2890" i="1"/>
  <c r="CC2891" i="1"/>
  <c r="CC2892" i="1"/>
  <c r="CC2893" i="1"/>
  <c r="CC2894" i="1"/>
  <c r="CC2895" i="1"/>
  <c r="CC2896" i="1"/>
  <c r="CC2897" i="1"/>
  <c r="CC2898" i="1"/>
  <c r="CC2899" i="1"/>
  <c r="CC2900" i="1"/>
  <c r="CC2901" i="1"/>
  <c r="CC2902" i="1"/>
  <c r="CC2903" i="1"/>
  <c r="CC2904" i="1"/>
  <c r="CC2905" i="1"/>
  <c r="CC2906" i="1"/>
  <c r="CC2907" i="1"/>
  <c r="CC2908" i="1"/>
  <c r="CC2909" i="1"/>
  <c r="CC2910" i="1"/>
  <c r="CC2911" i="1"/>
  <c r="CC2912" i="1"/>
  <c r="CC2913" i="1"/>
  <c r="CC2914" i="1"/>
  <c r="CC2915" i="1"/>
  <c r="CC2916" i="1"/>
  <c r="CC2917" i="1"/>
  <c r="CC2918" i="1"/>
  <c r="CC2919" i="1"/>
  <c r="CC2920" i="1"/>
  <c r="CC2921" i="1"/>
  <c r="CC2922" i="1"/>
  <c r="CC2923" i="1"/>
  <c r="CC2924" i="1"/>
  <c r="CC2925" i="1"/>
  <c r="CC2926" i="1"/>
  <c r="CC2927" i="1"/>
  <c r="CC2928" i="1"/>
  <c r="CC2929" i="1"/>
  <c r="CC2930" i="1"/>
  <c r="CC2931" i="1"/>
  <c r="CC2932" i="1"/>
  <c r="CC2933" i="1"/>
  <c r="CC2934" i="1"/>
  <c r="CC2935" i="1"/>
  <c r="CC2936" i="1"/>
  <c r="CC2937" i="1"/>
  <c r="CC2938" i="1"/>
  <c r="CC2939" i="1"/>
  <c r="CC2940" i="1"/>
  <c r="CC2941" i="1"/>
  <c r="CC2942" i="1"/>
  <c r="CC2943" i="1"/>
  <c r="CC2944" i="1"/>
  <c r="CC2945" i="1"/>
  <c r="CC2946" i="1"/>
  <c r="CC2947" i="1"/>
  <c r="CC2948" i="1"/>
  <c r="CC2949" i="1"/>
  <c r="CC2950" i="1"/>
  <c r="CC2951" i="1"/>
  <c r="CC2952" i="1"/>
  <c r="CC2953" i="1"/>
  <c r="CC2954" i="1"/>
  <c r="CC2955" i="1"/>
  <c r="CC2956" i="1"/>
  <c r="CC2957" i="1"/>
  <c r="CC2958" i="1"/>
  <c r="CC2959" i="1"/>
  <c r="CC2960" i="1"/>
  <c r="CC2961" i="1"/>
  <c r="CC2962" i="1"/>
  <c r="CC2963" i="1"/>
  <c r="CC2964" i="1"/>
  <c r="CC2965" i="1"/>
  <c r="CC2966" i="1"/>
  <c r="CC2967" i="1"/>
  <c r="CC2968" i="1"/>
  <c r="CC2969" i="1"/>
  <c r="CC2970" i="1"/>
  <c r="CC2971" i="1"/>
  <c r="CC2972" i="1"/>
  <c r="CC2973" i="1"/>
  <c r="CC2974" i="1"/>
  <c r="CC2975" i="1"/>
  <c r="CC2976" i="1"/>
  <c r="CC2977" i="1"/>
  <c r="CC2978" i="1"/>
  <c r="CC2979" i="1"/>
  <c r="CC2980" i="1"/>
  <c r="CC2981" i="1"/>
  <c r="CC2982" i="1"/>
  <c r="CC2983" i="1"/>
  <c r="CC2984" i="1"/>
  <c r="CC2985" i="1"/>
  <c r="CC2986" i="1"/>
  <c r="CC2987" i="1"/>
  <c r="CC2988" i="1"/>
  <c r="CC2989" i="1"/>
  <c r="CC2990" i="1"/>
  <c r="CC2991" i="1"/>
  <c r="CC2992" i="1"/>
  <c r="CC2993" i="1"/>
  <c r="CC2994" i="1"/>
  <c r="CC2995" i="1"/>
  <c r="CC2996" i="1"/>
  <c r="CC2997" i="1"/>
  <c r="CC2998" i="1"/>
  <c r="CC2999" i="1"/>
  <c r="CC3000" i="1"/>
  <c r="CC3001" i="1"/>
  <c r="CC3002" i="1"/>
  <c r="CC3003" i="1"/>
  <c r="CC3004" i="1"/>
  <c r="CC3005" i="1"/>
  <c r="CC3006" i="1"/>
  <c r="CC3007" i="1"/>
  <c r="CC3008" i="1"/>
  <c r="CC3009" i="1"/>
  <c r="CC3010" i="1"/>
  <c r="CC3011" i="1"/>
  <c r="CC3012" i="1"/>
  <c r="CC3013" i="1"/>
  <c r="CC3014" i="1"/>
  <c r="CC3015" i="1"/>
  <c r="CC3016" i="1"/>
  <c r="CC3017" i="1"/>
  <c r="CC3018" i="1"/>
  <c r="CC3019" i="1"/>
  <c r="CC3020" i="1"/>
  <c r="CC3021" i="1"/>
  <c r="CC3022" i="1"/>
  <c r="CC3023" i="1"/>
  <c r="CC3024" i="1"/>
  <c r="CC3025" i="1"/>
  <c r="CC3026" i="1"/>
  <c r="CC3027" i="1"/>
  <c r="CC3028" i="1"/>
  <c r="CC3029" i="1"/>
  <c r="CC3030" i="1"/>
  <c r="CC3031" i="1"/>
  <c r="CC3032" i="1"/>
  <c r="CC3033" i="1"/>
  <c r="CC3034" i="1"/>
  <c r="CC3035" i="1"/>
  <c r="CC3036" i="1"/>
  <c r="CC3037" i="1"/>
  <c r="CC3038" i="1"/>
  <c r="CC3039" i="1"/>
  <c r="CC3040" i="1"/>
  <c r="CC3041" i="1"/>
  <c r="CC3042" i="1"/>
  <c r="CC3043" i="1"/>
  <c r="CC3044" i="1"/>
  <c r="CC3045" i="1"/>
  <c r="CC3046" i="1"/>
  <c r="CC3047" i="1"/>
  <c r="CC3048" i="1"/>
  <c r="CC3049" i="1"/>
  <c r="CC3050" i="1"/>
  <c r="CC3051" i="1"/>
  <c r="CC3052" i="1"/>
  <c r="CC3053" i="1"/>
  <c r="CC3054" i="1"/>
  <c r="CC3055" i="1"/>
  <c r="CC3056" i="1"/>
  <c r="CC3057" i="1"/>
  <c r="CC3058" i="1"/>
  <c r="CC3059" i="1"/>
  <c r="CC3060" i="1"/>
  <c r="CC3061" i="1"/>
  <c r="CC3062" i="1"/>
  <c r="CC3063" i="1"/>
  <c r="CC3064" i="1"/>
  <c r="CC3065" i="1"/>
  <c r="CC3066" i="1"/>
  <c r="CC3067" i="1"/>
  <c r="CC3068" i="1"/>
  <c r="CC3069" i="1"/>
  <c r="CC3070" i="1"/>
  <c r="CC3071" i="1"/>
  <c r="CC3072" i="1"/>
  <c r="CC3073" i="1"/>
  <c r="CC3074" i="1"/>
  <c r="CC3075" i="1"/>
  <c r="CC3076" i="1"/>
  <c r="CC3077" i="1"/>
  <c r="CC3078" i="1"/>
  <c r="CC3079" i="1"/>
  <c r="CC3080" i="1"/>
  <c r="CC3081" i="1"/>
  <c r="CC3082" i="1"/>
  <c r="CC3083" i="1"/>
  <c r="CC3084" i="1"/>
  <c r="CC3085" i="1"/>
  <c r="CC3086" i="1"/>
  <c r="CC3087" i="1"/>
  <c r="CC3088" i="1"/>
  <c r="CC3089" i="1"/>
  <c r="CC3090" i="1"/>
  <c r="CC3091" i="1"/>
  <c r="CC3092" i="1"/>
  <c r="CC3093" i="1"/>
  <c r="CC3094" i="1"/>
  <c r="CC3095" i="1"/>
  <c r="CC3096" i="1"/>
  <c r="CC3097" i="1"/>
  <c r="CC3098" i="1"/>
  <c r="CC3099" i="1"/>
  <c r="CC3100" i="1"/>
  <c r="CC3101" i="1"/>
  <c r="CC3102" i="1"/>
  <c r="CC3103" i="1"/>
  <c r="CC3104" i="1"/>
  <c r="CC3105" i="1"/>
  <c r="CC3106" i="1"/>
  <c r="CC3107" i="1"/>
  <c r="CC3108" i="1"/>
  <c r="CC3109" i="1"/>
  <c r="CC3110" i="1"/>
  <c r="CC3111" i="1"/>
  <c r="CC3112" i="1"/>
  <c r="CC3113" i="1"/>
  <c r="CC3114" i="1"/>
  <c r="CC3115" i="1"/>
  <c r="CC3116" i="1"/>
  <c r="CC3117" i="1"/>
  <c r="CC3118" i="1"/>
  <c r="CC3119" i="1"/>
  <c r="CC3120" i="1"/>
  <c r="CC3121" i="1"/>
  <c r="CC3122" i="1"/>
  <c r="CC3123" i="1"/>
  <c r="CC3124" i="1"/>
  <c r="CC3125" i="1"/>
  <c r="CC3126" i="1"/>
  <c r="CC3127" i="1"/>
  <c r="CC3128" i="1"/>
  <c r="CC3129" i="1"/>
  <c r="CC3130" i="1"/>
  <c r="CC3131" i="1"/>
  <c r="CC3132" i="1"/>
  <c r="CC3133" i="1"/>
  <c r="CC3134" i="1"/>
  <c r="CC3135" i="1"/>
  <c r="CC3136" i="1"/>
  <c r="CC3137" i="1"/>
  <c r="CC3138" i="1"/>
  <c r="CC3139" i="1"/>
  <c r="CC3140" i="1"/>
  <c r="CC3141" i="1"/>
  <c r="CC3142" i="1"/>
  <c r="CC3143" i="1"/>
  <c r="CC3144" i="1"/>
  <c r="CC3145" i="1"/>
  <c r="CC3146" i="1"/>
  <c r="CC3147" i="1"/>
  <c r="CC3148" i="1"/>
  <c r="CC3149" i="1"/>
  <c r="CC3150" i="1"/>
  <c r="CC3151" i="1"/>
  <c r="CC3152" i="1"/>
  <c r="CC3153" i="1"/>
  <c r="CC3154" i="1"/>
  <c r="CC3155" i="1"/>
  <c r="CC3156" i="1"/>
  <c r="CC3157" i="1"/>
  <c r="CC3158" i="1"/>
  <c r="CC3159" i="1"/>
  <c r="CC3160" i="1"/>
  <c r="CC3161" i="1"/>
  <c r="CC3162" i="1"/>
  <c r="CC3163" i="1"/>
  <c r="CC3164" i="1"/>
  <c r="CC3165" i="1"/>
  <c r="CC3166" i="1"/>
  <c r="CC3167" i="1"/>
  <c r="CC3168" i="1"/>
  <c r="CC3169" i="1"/>
  <c r="CC3170" i="1"/>
  <c r="CC3171" i="1"/>
  <c r="CC3172" i="1"/>
  <c r="CC3173" i="1"/>
  <c r="CC3174" i="1"/>
  <c r="CC3175" i="1"/>
  <c r="CC3176" i="1"/>
  <c r="CC3177" i="1"/>
  <c r="CC3178" i="1"/>
  <c r="CC3179" i="1"/>
  <c r="CC3180" i="1"/>
  <c r="CC3181" i="1"/>
  <c r="CC3182" i="1"/>
  <c r="CC3183" i="1"/>
  <c r="CC3184" i="1"/>
  <c r="CC3185" i="1"/>
  <c r="CC3186" i="1"/>
  <c r="CC3187" i="1"/>
  <c r="CC3188" i="1"/>
  <c r="CC3189" i="1"/>
  <c r="CC3190" i="1"/>
  <c r="CC3191" i="1"/>
  <c r="CC3192" i="1"/>
  <c r="CC3193" i="1"/>
  <c r="CC3194" i="1"/>
  <c r="CC3195" i="1"/>
  <c r="CC3196" i="1"/>
  <c r="CC3197" i="1"/>
  <c r="CC3198" i="1"/>
  <c r="CC3199" i="1"/>
  <c r="CC3200" i="1"/>
  <c r="CC3201" i="1"/>
  <c r="CC3202" i="1"/>
  <c r="CC3203" i="1"/>
  <c r="CC3204" i="1"/>
  <c r="CC3205" i="1"/>
  <c r="CC3206" i="1"/>
  <c r="CC3207" i="1"/>
  <c r="CC3208" i="1"/>
  <c r="CC3209" i="1"/>
  <c r="CC3210" i="1"/>
  <c r="CC3211" i="1"/>
  <c r="CC3212" i="1"/>
  <c r="CC3213" i="1"/>
  <c r="CC3214" i="1"/>
  <c r="CC3215" i="1"/>
  <c r="CC3216" i="1"/>
  <c r="CC3217" i="1"/>
  <c r="CC3218" i="1"/>
  <c r="CC3219" i="1"/>
  <c r="CC3220" i="1"/>
  <c r="CC3221" i="1"/>
  <c r="CC3222" i="1"/>
  <c r="CC3223" i="1"/>
  <c r="CC3224" i="1"/>
  <c r="CC3225" i="1"/>
  <c r="CC3226" i="1"/>
  <c r="CC3227" i="1"/>
  <c r="CC3228" i="1"/>
  <c r="CC3229" i="1"/>
  <c r="CC3230" i="1"/>
  <c r="CC3231" i="1"/>
  <c r="CC3232" i="1"/>
  <c r="CC3233" i="1"/>
  <c r="CC3234" i="1"/>
  <c r="CC3235" i="1"/>
  <c r="CC3236" i="1"/>
  <c r="CC3237" i="1"/>
  <c r="CC3238" i="1"/>
  <c r="CC3239" i="1"/>
  <c r="CC3240" i="1"/>
  <c r="CC3241" i="1"/>
  <c r="CC3242" i="1"/>
  <c r="CC3243" i="1"/>
  <c r="CC3244" i="1"/>
  <c r="CC3245" i="1"/>
  <c r="CC3246" i="1"/>
  <c r="CC3247" i="1"/>
  <c r="CC3248" i="1"/>
  <c r="CC3249" i="1"/>
  <c r="CC3250" i="1"/>
  <c r="CC3251" i="1"/>
  <c r="CC3252" i="1"/>
  <c r="CC3253" i="1"/>
  <c r="CC3254" i="1"/>
  <c r="CC3255" i="1"/>
  <c r="CC3256" i="1"/>
  <c r="CC3257" i="1"/>
  <c r="CC3258" i="1"/>
  <c r="CC3259" i="1"/>
  <c r="CC3260" i="1"/>
  <c r="CC3261" i="1"/>
  <c r="CC3262" i="1"/>
  <c r="CC3263" i="1"/>
  <c r="CC3264" i="1"/>
  <c r="CC3265" i="1"/>
  <c r="CC3266" i="1"/>
  <c r="CC3267" i="1"/>
  <c r="CC3268" i="1"/>
  <c r="CC3269" i="1"/>
  <c r="CC3270" i="1"/>
  <c r="CC3271" i="1"/>
  <c r="CC3272" i="1"/>
  <c r="CC3273" i="1"/>
  <c r="CC3274" i="1"/>
  <c r="CC3275" i="1"/>
  <c r="CC3276" i="1"/>
  <c r="CC3277" i="1"/>
  <c r="CC3278" i="1"/>
  <c r="CC3279" i="1"/>
  <c r="CC3280" i="1"/>
  <c r="CC3281" i="1"/>
  <c r="CC3282" i="1"/>
  <c r="CC3283" i="1"/>
  <c r="CC3284" i="1"/>
  <c r="CC3285" i="1"/>
  <c r="CC3286" i="1"/>
  <c r="CC3287" i="1"/>
  <c r="CC3288" i="1"/>
  <c r="CC3289" i="1"/>
  <c r="CC3290" i="1"/>
  <c r="CC3291" i="1"/>
  <c r="CC3292" i="1"/>
  <c r="CC3293" i="1"/>
  <c r="CC3294" i="1"/>
  <c r="CC3295" i="1"/>
  <c r="CC3296" i="1"/>
  <c r="CC3297" i="1"/>
  <c r="CC3298" i="1"/>
  <c r="CC3299" i="1"/>
  <c r="CC3300" i="1"/>
  <c r="CC3301" i="1"/>
  <c r="CC3302" i="1"/>
  <c r="CC3303" i="1"/>
  <c r="CC3304" i="1"/>
  <c r="CC3305" i="1"/>
  <c r="CC3306" i="1"/>
  <c r="CC3307" i="1"/>
  <c r="CC3308" i="1"/>
  <c r="CC3309" i="1"/>
  <c r="CC3310" i="1"/>
  <c r="CC3311" i="1"/>
  <c r="CC3312" i="1"/>
  <c r="CC3313" i="1"/>
  <c r="CC3314" i="1"/>
  <c r="CC3315" i="1"/>
  <c r="CC3316" i="1"/>
  <c r="CC3317" i="1"/>
  <c r="CC3318" i="1"/>
  <c r="CC3319" i="1"/>
  <c r="CC3320" i="1"/>
  <c r="CC3321" i="1"/>
  <c r="CC3322" i="1"/>
  <c r="CC3323" i="1"/>
  <c r="CC3324" i="1"/>
  <c r="CC3325" i="1"/>
  <c r="CC3326" i="1"/>
  <c r="CC3327" i="1"/>
  <c r="CC3328" i="1"/>
  <c r="CC3329" i="1"/>
  <c r="CC3330" i="1"/>
  <c r="CC3331" i="1"/>
  <c r="CC3332" i="1"/>
  <c r="CC3333" i="1"/>
  <c r="CC3334" i="1"/>
  <c r="CC3335" i="1"/>
  <c r="CC3336" i="1"/>
  <c r="CC3337" i="1"/>
  <c r="CC3338" i="1"/>
  <c r="CC3339" i="1"/>
  <c r="CC3340" i="1"/>
  <c r="CC3341" i="1"/>
  <c r="CC3342" i="1"/>
  <c r="CC3343" i="1"/>
  <c r="CC3344" i="1"/>
  <c r="CC3345" i="1"/>
  <c r="CC3346" i="1"/>
  <c r="CC3347" i="1"/>
  <c r="CC3348" i="1"/>
  <c r="CC3349" i="1"/>
  <c r="CC3350" i="1"/>
  <c r="CC3351" i="1"/>
  <c r="CC3352" i="1"/>
  <c r="CC3353" i="1"/>
  <c r="CC3354" i="1"/>
  <c r="CC3355" i="1"/>
  <c r="CC3356" i="1"/>
  <c r="CC3357" i="1"/>
  <c r="CC3358" i="1"/>
  <c r="CC3359" i="1"/>
  <c r="CC3360" i="1"/>
  <c r="CC3361" i="1"/>
  <c r="CC3362" i="1"/>
  <c r="CC3363" i="1"/>
  <c r="CC3364" i="1"/>
  <c r="CC3365" i="1"/>
  <c r="CC3366" i="1"/>
  <c r="CC3367" i="1"/>
  <c r="CC3368" i="1"/>
  <c r="CC3369" i="1"/>
  <c r="CC3370" i="1"/>
  <c r="CC3371" i="1"/>
  <c r="CC3372" i="1"/>
  <c r="CC3373" i="1"/>
  <c r="CC3374" i="1"/>
  <c r="CC3375" i="1"/>
  <c r="CC3376" i="1"/>
  <c r="CC3377" i="1"/>
  <c r="CC3378" i="1"/>
  <c r="CC3379" i="1"/>
  <c r="CC3380" i="1"/>
  <c r="CC3381" i="1"/>
  <c r="CC3382" i="1"/>
  <c r="CC3383" i="1"/>
  <c r="CC3384" i="1"/>
  <c r="CC3385" i="1"/>
  <c r="CC3386" i="1"/>
  <c r="CC3387" i="1"/>
  <c r="CC3388" i="1"/>
  <c r="CC3389" i="1"/>
  <c r="CC3390" i="1"/>
  <c r="CC3391" i="1"/>
  <c r="CC3392" i="1"/>
  <c r="CC3393" i="1"/>
  <c r="CC3394" i="1"/>
  <c r="CC3395" i="1"/>
  <c r="CC3396" i="1"/>
  <c r="CC3397" i="1"/>
  <c r="CC3398" i="1"/>
  <c r="CC3399" i="1"/>
  <c r="CC3400" i="1"/>
  <c r="CC3401" i="1"/>
  <c r="CC3402" i="1"/>
  <c r="CC3403" i="1"/>
  <c r="CC3404" i="1"/>
  <c r="CC3405" i="1"/>
  <c r="CC3406" i="1"/>
  <c r="CC3407" i="1"/>
  <c r="CC3408" i="1"/>
  <c r="CC3409" i="1"/>
  <c r="CC3410" i="1"/>
  <c r="CC3411" i="1"/>
  <c r="CC3412" i="1"/>
  <c r="CC3413" i="1"/>
  <c r="CC3414" i="1"/>
  <c r="CC3415" i="1"/>
  <c r="CC3416" i="1"/>
  <c r="CC3417" i="1"/>
  <c r="CC3418" i="1"/>
  <c r="CC3419" i="1"/>
  <c r="CC3420" i="1"/>
  <c r="CC3421" i="1"/>
  <c r="CC3422" i="1"/>
  <c r="CC3423" i="1"/>
  <c r="CC3424" i="1"/>
  <c r="CC3425" i="1"/>
  <c r="CC3426" i="1"/>
  <c r="CC3427" i="1"/>
  <c r="CC3428" i="1"/>
  <c r="CC3429" i="1"/>
  <c r="CC3430" i="1"/>
  <c r="CC3431" i="1"/>
  <c r="CC3432" i="1"/>
  <c r="CC3433" i="1"/>
  <c r="CC3434" i="1"/>
  <c r="CC3435" i="1"/>
  <c r="CC3436" i="1"/>
  <c r="CC3437" i="1"/>
  <c r="CC3438" i="1"/>
  <c r="CC3439" i="1"/>
  <c r="CC3440" i="1"/>
  <c r="CC3441" i="1"/>
  <c r="CC3442" i="1"/>
  <c r="CC3443" i="1"/>
  <c r="CC3444" i="1"/>
  <c r="CC3445" i="1"/>
  <c r="CC3446" i="1"/>
  <c r="CC3447" i="1"/>
  <c r="CC3448" i="1"/>
  <c r="CC3449" i="1"/>
  <c r="CC3450" i="1"/>
  <c r="CC3451" i="1"/>
  <c r="CC3452" i="1"/>
  <c r="CC3453" i="1"/>
  <c r="CC3454" i="1"/>
  <c r="CC3455" i="1"/>
  <c r="CC3456" i="1"/>
  <c r="CC3457" i="1"/>
  <c r="CC3458" i="1"/>
  <c r="CC3459" i="1"/>
  <c r="CC3460" i="1"/>
  <c r="CC3461" i="1"/>
  <c r="CC3462" i="1"/>
  <c r="CC3463" i="1"/>
  <c r="CC3464" i="1"/>
  <c r="CC3465" i="1"/>
  <c r="CC3466" i="1"/>
  <c r="CC3467" i="1"/>
  <c r="CC3468" i="1"/>
  <c r="CC3469" i="1"/>
  <c r="CC3470" i="1"/>
  <c r="CC3471" i="1"/>
  <c r="CC3472" i="1"/>
  <c r="CC3473" i="1"/>
  <c r="CC3474" i="1"/>
  <c r="CC3475" i="1"/>
  <c r="CC3476" i="1"/>
  <c r="CC3477" i="1"/>
  <c r="CC3478" i="1"/>
  <c r="CC3479" i="1"/>
  <c r="CC3480" i="1"/>
  <c r="CC3481" i="1"/>
  <c r="CC3482" i="1"/>
  <c r="CC3483" i="1"/>
  <c r="CC3484" i="1"/>
  <c r="CC3485" i="1"/>
  <c r="CC3486" i="1"/>
  <c r="CC3487" i="1"/>
  <c r="CC3488" i="1"/>
  <c r="CC3489" i="1"/>
  <c r="CC3490" i="1"/>
  <c r="CC3491" i="1"/>
  <c r="CC3492" i="1"/>
  <c r="CC3493" i="1"/>
  <c r="CC3494" i="1"/>
  <c r="CC3495" i="1"/>
  <c r="CC3496" i="1"/>
  <c r="CC3497" i="1"/>
  <c r="CC3498" i="1"/>
  <c r="CC3499" i="1"/>
  <c r="CC3500" i="1"/>
  <c r="CC3501" i="1"/>
  <c r="CC3502" i="1"/>
  <c r="CC3503" i="1"/>
  <c r="CC3504" i="1"/>
  <c r="CC3505" i="1"/>
  <c r="CC3506" i="1"/>
  <c r="CC3507" i="1"/>
  <c r="CC3508" i="1"/>
  <c r="CC3509" i="1"/>
  <c r="CC3510" i="1"/>
  <c r="CC3511" i="1"/>
  <c r="CC3512" i="1"/>
  <c r="CC3513" i="1"/>
  <c r="CC3514" i="1"/>
  <c r="CC3515" i="1"/>
  <c r="CC3516" i="1"/>
  <c r="CC3517" i="1"/>
  <c r="CC3518" i="1"/>
  <c r="CC3519" i="1"/>
  <c r="CC3520" i="1"/>
  <c r="CC3521" i="1"/>
  <c r="CC3522" i="1"/>
  <c r="CC3523" i="1"/>
  <c r="CC3524" i="1"/>
  <c r="CC3525" i="1"/>
  <c r="CC3526" i="1"/>
  <c r="CC3527" i="1"/>
  <c r="CC3528" i="1"/>
  <c r="CC3529" i="1"/>
  <c r="CC3530" i="1"/>
  <c r="CC3531" i="1"/>
  <c r="CC3532" i="1"/>
  <c r="CC3533" i="1"/>
  <c r="CC3534" i="1"/>
  <c r="CC3535" i="1"/>
  <c r="CC3536" i="1"/>
  <c r="CC3537" i="1"/>
  <c r="CC3538" i="1"/>
  <c r="CC3539" i="1"/>
  <c r="CC3540" i="1"/>
  <c r="CC3541" i="1"/>
  <c r="CC3542" i="1"/>
  <c r="CC3543" i="1"/>
  <c r="CC3544" i="1"/>
  <c r="CC3545" i="1"/>
  <c r="CC3546" i="1"/>
  <c r="CC3547" i="1"/>
  <c r="CC3548" i="1"/>
  <c r="CC3549" i="1"/>
  <c r="CC3550" i="1"/>
  <c r="CC3551" i="1"/>
  <c r="CC3552" i="1"/>
  <c r="CC3553" i="1"/>
  <c r="CC3554" i="1"/>
  <c r="CC3555" i="1"/>
  <c r="CC3556" i="1"/>
  <c r="CC3557" i="1"/>
  <c r="CC3558" i="1"/>
  <c r="CC3559" i="1"/>
  <c r="CC3560" i="1"/>
  <c r="CC3561" i="1"/>
  <c r="CC3562" i="1"/>
  <c r="CC3563" i="1"/>
  <c r="CC3564" i="1"/>
  <c r="CC3565" i="1"/>
  <c r="CC3566" i="1"/>
  <c r="CC3567" i="1"/>
  <c r="CC3568" i="1"/>
  <c r="CC3569" i="1"/>
  <c r="CC3570" i="1"/>
  <c r="CC3571" i="1"/>
  <c r="CC3572" i="1"/>
  <c r="CC3573" i="1"/>
  <c r="CC3574" i="1"/>
  <c r="CC3575" i="1"/>
  <c r="CC3576" i="1"/>
  <c r="CC3577" i="1"/>
  <c r="CC3578" i="1"/>
  <c r="CC3579" i="1"/>
  <c r="CC3580" i="1"/>
  <c r="CC3581" i="1"/>
  <c r="CC3582" i="1"/>
  <c r="CC3583" i="1"/>
  <c r="CC3584" i="1"/>
  <c r="CC3585" i="1"/>
  <c r="CC3586" i="1"/>
  <c r="CC3587" i="1"/>
  <c r="CC3588" i="1"/>
  <c r="CC3589" i="1"/>
  <c r="CC3590" i="1"/>
  <c r="CC3591" i="1"/>
  <c r="CC3592" i="1"/>
  <c r="CC3593" i="1"/>
  <c r="CC3594" i="1"/>
  <c r="CC3595" i="1"/>
  <c r="CC3596" i="1"/>
  <c r="CC3597" i="1"/>
  <c r="CC3598" i="1"/>
  <c r="CC3599" i="1"/>
  <c r="CC3600" i="1"/>
  <c r="CC3601" i="1"/>
  <c r="CC3602" i="1"/>
  <c r="CC3603" i="1"/>
  <c r="CC3604" i="1"/>
  <c r="CC3605" i="1"/>
  <c r="CC3606" i="1"/>
  <c r="CC3607" i="1"/>
  <c r="CC3608" i="1"/>
  <c r="CC3609" i="1"/>
  <c r="CC3610" i="1"/>
  <c r="CC3611" i="1"/>
  <c r="CC3612" i="1"/>
  <c r="CC3613" i="1"/>
  <c r="CC3614" i="1"/>
  <c r="CC3615" i="1"/>
  <c r="CC3616" i="1"/>
  <c r="CC3617" i="1"/>
  <c r="CC3618" i="1"/>
  <c r="CC3619" i="1"/>
  <c r="CC3620" i="1"/>
  <c r="CC3621" i="1"/>
  <c r="CC3622" i="1"/>
  <c r="CC3623" i="1"/>
  <c r="CC3624" i="1"/>
  <c r="CC3625" i="1"/>
  <c r="CC3626" i="1"/>
  <c r="CC3627" i="1"/>
  <c r="CC3628" i="1"/>
  <c r="CC3629" i="1"/>
  <c r="CC3630" i="1"/>
  <c r="CC3631" i="1"/>
  <c r="CC3632" i="1"/>
  <c r="CC3633" i="1"/>
  <c r="CC3634" i="1"/>
  <c r="CC3635" i="1"/>
  <c r="CC3636" i="1"/>
  <c r="CC3637" i="1"/>
  <c r="CC3638" i="1"/>
  <c r="CC3639" i="1"/>
  <c r="CC3640" i="1"/>
  <c r="CC3641" i="1"/>
  <c r="CC3642" i="1"/>
  <c r="CC3643" i="1"/>
  <c r="CC3644" i="1"/>
  <c r="CC3645" i="1"/>
  <c r="CC3646" i="1"/>
  <c r="CC3647" i="1"/>
  <c r="CC3648" i="1"/>
  <c r="CC3649" i="1"/>
  <c r="CC3650" i="1"/>
  <c r="CC3651" i="1"/>
  <c r="CC3652" i="1"/>
  <c r="CC3653" i="1"/>
  <c r="CC3654" i="1"/>
  <c r="CC3655" i="1"/>
  <c r="CC3656" i="1"/>
  <c r="CC3657" i="1"/>
  <c r="CC3658" i="1"/>
  <c r="CC3659" i="1"/>
  <c r="CC3660" i="1"/>
  <c r="CC3661" i="1"/>
  <c r="CC3662" i="1"/>
  <c r="CC3663" i="1"/>
  <c r="CC3664" i="1"/>
  <c r="CC3665" i="1"/>
  <c r="CC3666" i="1"/>
  <c r="CC3667" i="1"/>
  <c r="CC3668" i="1"/>
  <c r="CC3669" i="1"/>
  <c r="CC3670" i="1"/>
  <c r="CC3671" i="1"/>
  <c r="CC3672" i="1"/>
  <c r="CC3673" i="1"/>
  <c r="CC3674" i="1"/>
  <c r="CC3675" i="1"/>
  <c r="CC3676" i="1"/>
  <c r="CC3677" i="1"/>
  <c r="CC3678" i="1"/>
  <c r="CC3679" i="1"/>
  <c r="CC3680" i="1"/>
  <c r="CC3681" i="1"/>
  <c r="CC3682" i="1"/>
  <c r="CC3683" i="1"/>
  <c r="CC3684" i="1"/>
  <c r="CC3685" i="1"/>
  <c r="CC3686" i="1"/>
  <c r="CC3687" i="1"/>
  <c r="CC3688" i="1"/>
  <c r="CC3689" i="1"/>
  <c r="CC3690" i="1"/>
  <c r="CC3691" i="1"/>
  <c r="CC3692" i="1"/>
  <c r="CC3693" i="1"/>
  <c r="CC3694" i="1"/>
  <c r="CC3695" i="1"/>
  <c r="CC3696" i="1"/>
  <c r="CC3697" i="1"/>
  <c r="CC3698" i="1"/>
  <c r="CC3699" i="1"/>
  <c r="CC3700" i="1"/>
  <c r="CC3701" i="1"/>
  <c r="CC3702" i="1"/>
  <c r="CC3703" i="1"/>
  <c r="CC3704" i="1"/>
  <c r="CC3705" i="1"/>
  <c r="CC3706" i="1"/>
  <c r="CC3707" i="1"/>
  <c r="CC3708" i="1"/>
  <c r="CC3709" i="1"/>
  <c r="CC3710" i="1"/>
  <c r="CC3711" i="1"/>
  <c r="CC3712" i="1"/>
  <c r="CC3713" i="1"/>
  <c r="CC3714" i="1"/>
  <c r="CC3715" i="1"/>
  <c r="CC3716" i="1"/>
  <c r="CC3717" i="1"/>
  <c r="CC3718" i="1"/>
  <c r="CC3719" i="1"/>
  <c r="CC3720" i="1"/>
  <c r="CC3721" i="1"/>
  <c r="CC3722" i="1"/>
  <c r="CC3723" i="1"/>
  <c r="CC3724" i="1"/>
  <c r="CC3725" i="1"/>
  <c r="CC3726" i="1"/>
  <c r="CC3727" i="1"/>
  <c r="CC3728" i="1"/>
  <c r="CC3729" i="1"/>
  <c r="CC3730" i="1"/>
  <c r="CC3731" i="1"/>
  <c r="CC3732" i="1"/>
  <c r="CC3733" i="1"/>
  <c r="CC3734" i="1"/>
  <c r="CC3735" i="1"/>
  <c r="CC3736" i="1"/>
  <c r="CC3737" i="1"/>
  <c r="CC3738" i="1"/>
  <c r="CC3739" i="1"/>
  <c r="CC3740" i="1"/>
  <c r="CC3741" i="1"/>
  <c r="CC3742" i="1"/>
  <c r="CC3743" i="1"/>
  <c r="CC3744" i="1"/>
  <c r="CC3745" i="1"/>
  <c r="CC3746" i="1"/>
  <c r="CC3747" i="1"/>
  <c r="CC3748" i="1"/>
  <c r="CC3749" i="1"/>
  <c r="CC3750" i="1"/>
  <c r="CC3751" i="1"/>
  <c r="CC3752" i="1"/>
  <c r="CC3753" i="1"/>
  <c r="CC3754" i="1"/>
  <c r="CC3755" i="1"/>
  <c r="CC3756" i="1"/>
  <c r="CC3757" i="1"/>
  <c r="CC3758" i="1"/>
  <c r="CC3759" i="1"/>
  <c r="CC3760" i="1"/>
  <c r="CC3761" i="1"/>
  <c r="CC3762" i="1"/>
  <c r="CC3763" i="1"/>
  <c r="CC3764" i="1"/>
  <c r="CC3765" i="1"/>
  <c r="CC3766" i="1"/>
  <c r="CC3767" i="1"/>
  <c r="CC3768" i="1"/>
  <c r="CC3769" i="1"/>
  <c r="CC3770" i="1"/>
  <c r="CC3771" i="1"/>
  <c r="CC3772" i="1"/>
  <c r="CC3773" i="1"/>
  <c r="CC3774" i="1"/>
  <c r="CC3775" i="1"/>
  <c r="CC3776" i="1"/>
  <c r="CC3777" i="1"/>
  <c r="CC3778" i="1"/>
  <c r="CC3779" i="1"/>
  <c r="CC3780" i="1"/>
  <c r="CC3781" i="1"/>
  <c r="CC3782" i="1"/>
  <c r="CC3783" i="1"/>
  <c r="CC3784" i="1"/>
  <c r="CC3785" i="1"/>
  <c r="CC3786" i="1"/>
  <c r="CC3787" i="1"/>
  <c r="CC3788" i="1"/>
  <c r="CC3789" i="1"/>
  <c r="CC3790" i="1"/>
  <c r="CC3791" i="1"/>
  <c r="CC3792" i="1"/>
  <c r="CC3793" i="1"/>
  <c r="CC3794" i="1"/>
  <c r="CC3795" i="1"/>
  <c r="CC3796" i="1"/>
  <c r="CC3797" i="1"/>
  <c r="CC3798" i="1"/>
  <c r="CC3799" i="1"/>
  <c r="CC3800" i="1"/>
  <c r="CC3801" i="1"/>
  <c r="CC3802" i="1"/>
  <c r="CC3803" i="1"/>
  <c r="CC3804" i="1"/>
  <c r="CC3805" i="1"/>
  <c r="CC3806" i="1"/>
  <c r="CC3807" i="1"/>
  <c r="CC3808" i="1"/>
  <c r="CC3809" i="1"/>
  <c r="CC3810" i="1"/>
  <c r="CC3811" i="1"/>
  <c r="CC3812" i="1"/>
  <c r="CC3813" i="1"/>
  <c r="CC3814" i="1"/>
  <c r="CC3815" i="1"/>
  <c r="CC3816" i="1"/>
  <c r="CC3817" i="1"/>
  <c r="CC3818" i="1"/>
  <c r="CC3819" i="1"/>
  <c r="CC3820" i="1"/>
  <c r="CC3821" i="1"/>
  <c r="CC3822" i="1"/>
  <c r="CC3823" i="1"/>
  <c r="CC3824" i="1"/>
  <c r="CC3825" i="1"/>
  <c r="CC3826" i="1"/>
  <c r="CC3827" i="1"/>
  <c r="CC3828" i="1"/>
  <c r="CC3829" i="1"/>
  <c r="CC3830" i="1"/>
  <c r="CC3831" i="1"/>
  <c r="CC3832" i="1"/>
  <c r="CC3833" i="1"/>
  <c r="CC3834" i="1"/>
  <c r="CC3835" i="1"/>
  <c r="CC3836" i="1"/>
  <c r="CC3837" i="1"/>
  <c r="CC3838" i="1"/>
  <c r="CC3839" i="1"/>
  <c r="CC3840" i="1"/>
  <c r="CC3841" i="1"/>
  <c r="CC3842" i="1"/>
  <c r="CC3843" i="1"/>
  <c r="CC3844" i="1"/>
  <c r="CC3845" i="1"/>
  <c r="CC3846" i="1"/>
  <c r="CC3847" i="1"/>
  <c r="CC3848" i="1"/>
  <c r="CC3849" i="1"/>
  <c r="CC3850" i="1"/>
  <c r="CC3851" i="1"/>
  <c r="CC3852" i="1"/>
  <c r="CC3853" i="1"/>
  <c r="CC3854" i="1"/>
  <c r="CC3855" i="1"/>
  <c r="CC3856" i="1"/>
  <c r="CC3857" i="1"/>
  <c r="CC3858" i="1"/>
  <c r="CC3859" i="1"/>
  <c r="CC3860" i="1"/>
  <c r="CC3861" i="1"/>
  <c r="CC3862" i="1"/>
  <c r="CC3863" i="1"/>
  <c r="CC3864" i="1"/>
  <c r="CC3865" i="1"/>
  <c r="CC3866" i="1"/>
  <c r="CC3867" i="1"/>
  <c r="CC3868" i="1"/>
  <c r="CC3869" i="1"/>
  <c r="CC3870" i="1"/>
  <c r="CC3871" i="1"/>
  <c r="CC3872" i="1"/>
  <c r="CC3873" i="1"/>
  <c r="CC3874" i="1"/>
  <c r="CC3875" i="1"/>
  <c r="CC3876" i="1"/>
  <c r="CC3877" i="1"/>
  <c r="CC3878" i="1"/>
  <c r="CC3879" i="1"/>
  <c r="CC3880" i="1"/>
  <c r="CC3881" i="1"/>
  <c r="CC3882" i="1"/>
  <c r="CC3883" i="1"/>
  <c r="CC3884" i="1"/>
  <c r="CC3885" i="1"/>
  <c r="CC3886" i="1"/>
  <c r="CC3887" i="1"/>
  <c r="CC3888" i="1"/>
  <c r="CC3889" i="1"/>
  <c r="CC3890" i="1"/>
  <c r="CC3891" i="1"/>
  <c r="CC3892" i="1"/>
  <c r="CC3893" i="1"/>
  <c r="CC3894" i="1"/>
  <c r="CC3895" i="1"/>
  <c r="CC3896" i="1"/>
  <c r="CC3897" i="1"/>
  <c r="CC3898" i="1"/>
  <c r="CC3899" i="1"/>
  <c r="CC3900" i="1"/>
  <c r="CC3901" i="1"/>
  <c r="CC3902" i="1"/>
  <c r="CC3903" i="1"/>
  <c r="CC3904" i="1"/>
  <c r="CC3905" i="1"/>
  <c r="CC3906" i="1"/>
  <c r="CC3907" i="1"/>
  <c r="CC3908" i="1"/>
  <c r="CC3909" i="1"/>
  <c r="CC3910" i="1"/>
  <c r="CC3911" i="1"/>
  <c r="CC3912" i="1"/>
  <c r="CC3913" i="1"/>
  <c r="CC3914" i="1"/>
  <c r="CC3915" i="1"/>
  <c r="CC3916" i="1"/>
  <c r="CC3917" i="1"/>
  <c r="CC3918" i="1"/>
  <c r="CC3919" i="1"/>
  <c r="CC3920" i="1"/>
  <c r="CC3921" i="1"/>
  <c r="CC3922" i="1"/>
  <c r="CC3923" i="1"/>
  <c r="CC3924" i="1"/>
  <c r="CC3925" i="1"/>
  <c r="CC3926" i="1"/>
  <c r="CC3927" i="1"/>
  <c r="CC3928" i="1"/>
  <c r="CC3929" i="1"/>
  <c r="CC3930" i="1"/>
  <c r="CC3931" i="1"/>
  <c r="CC3932" i="1"/>
  <c r="CC3933" i="1"/>
  <c r="CC3934" i="1"/>
  <c r="CC3935" i="1"/>
  <c r="CC3936" i="1"/>
  <c r="CC3937" i="1"/>
  <c r="CC3938" i="1"/>
  <c r="CC3939" i="1"/>
  <c r="CC3940" i="1"/>
  <c r="CC3941" i="1"/>
  <c r="CC3942" i="1"/>
  <c r="CC3943" i="1"/>
  <c r="CC3944" i="1"/>
  <c r="CC3945" i="1"/>
  <c r="CC3946" i="1"/>
  <c r="CC3947" i="1"/>
  <c r="CC3948" i="1"/>
  <c r="CC3949" i="1"/>
  <c r="CC3950" i="1"/>
  <c r="CC3951" i="1"/>
  <c r="CC3952" i="1"/>
  <c r="CC3953" i="1"/>
  <c r="CC3954" i="1"/>
  <c r="CC3955" i="1"/>
  <c r="CC3956" i="1"/>
  <c r="CC3957" i="1"/>
  <c r="CC3958" i="1"/>
  <c r="CC3959" i="1"/>
  <c r="CC3960" i="1"/>
  <c r="CC3961" i="1"/>
  <c r="CC3962" i="1"/>
  <c r="CC3963" i="1"/>
  <c r="CC3964" i="1"/>
  <c r="CC3965" i="1"/>
  <c r="CC3966" i="1"/>
  <c r="CC3967" i="1"/>
  <c r="CC3968" i="1"/>
  <c r="CC3969" i="1"/>
  <c r="CC3970" i="1"/>
  <c r="CC3971" i="1"/>
  <c r="CC3972" i="1"/>
  <c r="CC3973" i="1"/>
  <c r="CC3974" i="1"/>
  <c r="CC3975" i="1"/>
  <c r="CC3976" i="1"/>
  <c r="CC3977" i="1"/>
  <c r="CC3978" i="1"/>
  <c r="CC3979" i="1"/>
  <c r="CC3980" i="1"/>
  <c r="CC3981" i="1"/>
  <c r="CC3982" i="1"/>
  <c r="CC3983" i="1"/>
  <c r="CC3984" i="1"/>
  <c r="CC3985" i="1"/>
  <c r="CC3986" i="1"/>
  <c r="CC3987" i="1"/>
  <c r="CC3988" i="1"/>
  <c r="CC3989" i="1"/>
  <c r="CC3990" i="1"/>
  <c r="CC3991" i="1"/>
  <c r="CC3992" i="1"/>
  <c r="CC3993" i="1"/>
  <c r="CC3994" i="1"/>
  <c r="CC3995" i="1"/>
  <c r="CC3996" i="1"/>
  <c r="CC3997" i="1"/>
  <c r="CC3998" i="1"/>
  <c r="CC3999" i="1"/>
  <c r="CC4000" i="1"/>
  <c r="CC4001" i="1"/>
  <c r="CC4002" i="1"/>
  <c r="CC4003" i="1"/>
  <c r="CC4004" i="1"/>
  <c r="CC4005" i="1"/>
  <c r="CC4006" i="1"/>
  <c r="CC4007" i="1"/>
  <c r="CC4008" i="1"/>
  <c r="CC4009" i="1"/>
  <c r="CC4010" i="1"/>
  <c r="CC4011" i="1"/>
  <c r="CC4012" i="1"/>
  <c r="CC4013" i="1"/>
  <c r="CC4014" i="1"/>
  <c r="CC4015" i="1"/>
  <c r="CC4016" i="1"/>
  <c r="CC4017" i="1"/>
  <c r="CC4018" i="1"/>
  <c r="CC4019" i="1"/>
  <c r="CC4020" i="1"/>
  <c r="CC4021" i="1"/>
  <c r="CC4022" i="1"/>
  <c r="CC4023" i="1"/>
  <c r="CC4024" i="1"/>
  <c r="CC4025" i="1"/>
  <c r="CC4026" i="1"/>
  <c r="CC4027" i="1"/>
  <c r="CC4028" i="1"/>
  <c r="CC4029" i="1"/>
  <c r="CC4030" i="1"/>
  <c r="CC4031" i="1"/>
  <c r="CC4032" i="1"/>
  <c r="CC4033" i="1"/>
  <c r="CC4034" i="1"/>
  <c r="CC4035" i="1"/>
  <c r="CC4036" i="1"/>
  <c r="CC4037" i="1"/>
  <c r="CC4038" i="1"/>
  <c r="CC4039" i="1"/>
  <c r="CC4040" i="1"/>
  <c r="CC4041" i="1"/>
  <c r="CC4042" i="1"/>
  <c r="CC4043" i="1"/>
  <c r="CC4044" i="1"/>
  <c r="CC4045" i="1"/>
  <c r="CC4046" i="1"/>
  <c r="CC4047" i="1"/>
  <c r="CC4048" i="1"/>
  <c r="CC4049" i="1"/>
  <c r="CC4050" i="1"/>
  <c r="CC4051" i="1"/>
  <c r="CC4052" i="1"/>
  <c r="CC4053" i="1"/>
  <c r="CC4054" i="1"/>
  <c r="CC4055" i="1"/>
  <c r="CC4056" i="1"/>
  <c r="CC4057" i="1"/>
  <c r="CC4058" i="1"/>
  <c r="CC4059" i="1"/>
  <c r="CC4060" i="1"/>
  <c r="CC4061" i="1"/>
  <c r="CC4062" i="1"/>
  <c r="CC4063" i="1"/>
  <c r="CC4064" i="1"/>
  <c r="CC4065" i="1"/>
  <c r="CC4066" i="1"/>
  <c r="CC4067" i="1"/>
  <c r="CC4068" i="1"/>
  <c r="CC4069" i="1"/>
  <c r="CC4070" i="1"/>
  <c r="CC4071" i="1"/>
  <c r="CC4072" i="1"/>
  <c r="CC4073" i="1"/>
  <c r="CC4074" i="1"/>
  <c r="CC4075" i="1"/>
  <c r="CC4076" i="1"/>
  <c r="CC4077" i="1"/>
  <c r="CC4078" i="1"/>
  <c r="CC4079" i="1"/>
  <c r="CC4080" i="1"/>
  <c r="CC4081" i="1"/>
  <c r="CC4082" i="1"/>
  <c r="CC4083" i="1"/>
  <c r="CC4084" i="1"/>
  <c r="CC4085" i="1"/>
  <c r="CC4086" i="1"/>
  <c r="CC4087" i="1"/>
  <c r="CC4088" i="1"/>
  <c r="CC4089" i="1"/>
  <c r="CC4090" i="1"/>
  <c r="CC4091" i="1"/>
  <c r="CC4092" i="1"/>
  <c r="CC4093" i="1"/>
  <c r="CC4094" i="1"/>
  <c r="CC4095" i="1"/>
  <c r="CC4096" i="1"/>
  <c r="CC4097" i="1"/>
  <c r="CC4098" i="1"/>
  <c r="CC4099" i="1"/>
  <c r="CC4100" i="1"/>
  <c r="CC4101" i="1"/>
  <c r="CC4102" i="1"/>
  <c r="CC4103" i="1"/>
  <c r="CC4104" i="1"/>
  <c r="CC4105" i="1"/>
  <c r="CC4106" i="1"/>
  <c r="CC4107" i="1"/>
  <c r="CC4108" i="1"/>
  <c r="CC4109" i="1"/>
  <c r="CC4110" i="1"/>
  <c r="CC4111" i="1"/>
  <c r="CC4112" i="1"/>
  <c r="CC4113" i="1"/>
  <c r="CC4114" i="1"/>
  <c r="CC4115" i="1"/>
  <c r="CC4116" i="1"/>
  <c r="CC4117" i="1"/>
  <c r="CC4118" i="1"/>
  <c r="CC4119" i="1"/>
  <c r="CC4120" i="1"/>
  <c r="CC4121" i="1"/>
  <c r="CC4122" i="1"/>
  <c r="CC4123" i="1"/>
  <c r="CC4124" i="1"/>
  <c r="CC4125" i="1"/>
  <c r="CC4126" i="1"/>
  <c r="CC4127" i="1"/>
  <c r="CC4128" i="1"/>
  <c r="CC4129" i="1"/>
  <c r="CC4130" i="1"/>
  <c r="CC4131" i="1"/>
  <c r="CC4132" i="1"/>
  <c r="CC4133" i="1"/>
  <c r="CC4134" i="1"/>
  <c r="CC4135" i="1"/>
  <c r="CC4136" i="1"/>
  <c r="CC4137" i="1"/>
  <c r="CC4138" i="1"/>
  <c r="CC4139" i="1"/>
  <c r="CC4140" i="1"/>
  <c r="CC4141" i="1"/>
  <c r="CC4142" i="1"/>
  <c r="CC4143" i="1"/>
  <c r="CC4144" i="1"/>
  <c r="CC4145" i="1"/>
  <c r="CC4146" i="1"/>
  <c r="CC4147" i="1"/>
  <c r="CC4148" i="1"/>
  <c r="CC4149" i="1"/>
  <c r="CC4150" i="1"/>
  <c r="CC4151" i="1"/>
  <c r="CC4152" i="1"/>
  <c r="CC4153" i="1"/>
  <c r="CC4154" i="1"/>
  <c r="CC4155" i="1"/>
  <c r="CC4156" i="1"/>
  <c r="CC4157" i="1"/>
  <c r="CC4158" i="1"/>
  <c r="CC4159" i="1"/>
  <c r="CC4160" i="1"/>
  <c r="CC4161" i="1"/>
  <c r="CC4162" i="1"/>
  <c r="CC4163" i="1"/>
  <c r="CC4164" i="1"/>
  <c r="CC4165" i="1"/>
  <c r="CC4166" i="1"/>
  <c r="CC4167" i="1"/>
  <c r="CC4168" i="1"/>
  <c r="CC4169" i="1"/>
  <c r="CC4170" i="1"/>
  <c r="CC4171" i="1"/>
  <c r="CC4172" i="1"/>
  <c r="CC4173" i="1"/>
  <c r="CC4174" i="1"/>
  <c r="CC4175" i="1"/>
  <c r="CC4176" i="1"/>
  <c r="CC4177" i="1"/>
  <c r="CC4178" i="1"/>
  <c r="CC4179" i="1"/>
  <c r="CC4180" i="1"/>
  <c r="CC4181" i="1"/>
  <c r="CC4182" i="1"/>
  <c r="CC4183" i="1"/>
  <c r="CC4184" i="1"/>
  <c r="CC4185" i="1"/>
  <c r="CC4186" i="1"/>
  <c r="CC4187" i="1"/>
  <c r="CC4188" i="1"/>
  <c r="CC4189" i="1"/>
  <c r="CC4190" i="1"/>
  <c r="CC4191" i="1"/>
  <c r="CC4192" i="1"/>
  <c r="CC4193" i="1"/>
  <c r="CC4194" i="1"/>
  <c r="CC4195" i="1"/>
  <c r="CC4196" i="1"/>
  <c r="CC4197" i="1"/>
  <c r="CC4198" i="1"/>
  <c r="CC4199" i="1"/>
  <c r="CC4200" i="1"/>
  <c r="CC4201" i="1"/>
  <c r="CC4202" i="1"/>
  <c r="CC4203" i="1"/>
  <c r="CC4204" i="1"/>
  <c r="CC4205" i="1"/>
  <c r="CC4206" i="1"/>
  <c r="CC4207" i="1"/>
  <c r="CC4208" i="1"/>
  <c r="CC4209" i="1"/>
  <c r="CC4210" i="1"/>
  <c r="CC4211" i="1"/>
  <c r="CC4212" i="1"/>
  <c r="CC4213" i="1"/>
  <c r="CC4214" i="1"/>
  <c r="CC4215" i="1"/>
  <c r="CC4216" i="1"/>
  <c r="CC4217" i="1"/>
  <c r="CC4218" i="1"/>
  <c r="CC4219" i="1"/>
  <c r="CC4220" i="1"/>
  <c r="CC4221" i="1"/>
  <c r="CC4222" i="1"/>
  <c r="CC4223" i="1"/>
  <c r="CC4224" i="1"/>
  <c r="CC4225" i="1"/>
  <c r="CC4226" i="1"/>
  <c r="CC4227" i="1"/>
  <c r="CC4228" i="1"/>
  <c r="CC4229" i="1"/>
  <c r="CC4230" i="1"/>
  <c r="CC4231" i="1"/>
  <c r="CC4232" i="1"/>
  <c r="CC4233" i="1"/>
  <c r="CC4234" i="1"/>
  <c r="CC4235" i="1"/>
  <c r="CC4236" i="1"/>
  <c r="CC4237" i="1"/>
  <c r="CC4238" i="1"/>
  <c r="CC4239" i="1"/>
  <c r="CC4240" i="1"/>
  <c r="CC4241" i="1"/>
  <c r="CC4242" i="1"/>
  <c r="CC4243" i="1"/>
  <c r="CC4244" i="1"/>
  <c r="CC4245" i="1"/>
  <c r="CC4246" i="1"/>
  <c r="CC4247" i="1"/>
  <c r="CC4248" i="1"/>
  <c r="CC4249" i="1"/>
  <c r="CC4250" i="1"/>
  <c r="CC4251" i="1"/>
  <c r="CC4252" i="1"/>
  <c r="CC4253" i="1"/>
  <c r="CC4254" i="1"/>
  <c r="CC4255" i="1"/>
  <c r="CC4256" i="1"/>
  <c r="CC4257" i="1"/>
  <c r="CC4258" i="1"/>
  <c r="CC4259" i="1"/>
  <c r="CC4260" i="1"/>
  <c r="CC4261" i="1"/>
  <c r="CC4262" i="1"/>
  <c r="CC4263" i="1"/>
  <c r="CC4264" i="1"/>
  <c r="CC4265" i="1"/>
  <c r="CC4266" i="1"/>
  <c r="CC4267" i="1"/>
  <c r="CC4268" i="1"/>
  <c r="CC4269" i="1"/>
  <c r="CC4270" i="1"/>
  <c r="CC4271" i="1"/>
  <c r="CC4272" i="1"/>
  <c r="CC4273" i="1"/>
  <c r="CC4274" i="1"/>
  <c r="CC4275" i="1"/>
  <c r="CC4276" i="1"/>
  <c r="CC4277" i="1"/>
  <c r="CC4278" i="1"/>
  <c r="CC4279" i="1"/>
  <c r="CC4280" i="1"/>
  <c r="CC4281" i="1"/>
  <c r="CC4282" i="1"/>
  <c r="CC4283" i="1"/>
  <c r="CC4284" i="1"/>
  <c r="CC4285" i="1"/>
  <c r="CC4286" i="1"/>
  <c r="CC4287" i="1"/>
  <c r="CC4288" i="1"/>
  <c r="CC4289" i="1"/>
  <c r="CC4290" i="1"/>
  <c r="CC4291" i="1"/>
  <c r="CC4292" i="1"/>
  <c r="CC4293" i="1"/>
  <c r="CC4294" i="1"/>
  <c r="CC4295" i="1"/>
  <c r="CC4296" i="1"/>
  <c r="CC4297" i="1"/>
  <c r="CC4298" i="1"/>
  <c r="CC4299" i="1"/>
  <c r="CC4300" i="1"/>
  <c r="CC4301" i="1"/>
  <c r="CC4302" i="1"/>
  <c r="CC4303" i="1"/>
  <c r="CC4304" i="1"/>
  <c r="CC4305" i="1"/>
  <c r="CC4306" i="1"/>
  <c r="CC4307" i="1"/>
  <c r="CC4308" i="1"/>
  <c r="CC4309" i="1"/>
  <c r="CC4310" i="1"/>
  <c r="CC4311" i="1"/>
  <c r="CC4312" i="1"/>
  <c r="CC4313" i="1"/>
  <c r="CC4314" i="1"/>
  <c r="CC4315" i="1"/>
  <c r="CC4316" i="1"/>
  <c r="CC4317" i="1"/>
  <c r="CC4318" i="1"/>
  <c r="CC4319" i="1"/>
  <c r="CC4320" i="1"/>
  <c r="CC4321" i="1"/>
  <c r="CC4322" i="1"/>
  <c r="CC4323" i="1"/>
  <c r="CC4324" i="1"/>
  <c r="CC4325" i="1"/>
  <c r="CC4326" i="1"/>
  <c r="CC4327" i="1"/>
  <c r="CC4328" i="1"/>
  <c r="CC4329" i="1"/>
  <c r="CC4330" i="1"/>
  <c r="CC4331" i="1"/>
  <c r="CC4332" i="1"/>
  <c r="CC4333" i="1"/>
  <c r="CC4334" i="1"/>
  <c r="CC4335" i="1"/>
  <c r="CC4336" i="1"/>
  <c r="CC4337" i="1"/>
  <c r="CC4338" i="1"/>
  <c r="CC4339" i="1"/>
  <c r="CC4340" i="1"/>
  <c r="CC4341" i="1"/>
  <c r="CC4342" i="1"/>
  <c r="CC4343" i="1"/>
  <c r="CC4344" i="1"/>
  <c r="CC4345" i="1"/>
  <c r="CC4346" i="1"/>
  <c r="CC4347" i="1"/>
  <c r="CC4348" i="1"/>
  <c r="CC4349" i="1"/>
  <c r="CC4350" i="1"/>
  <c r="CC4351" i="1"/>
  <c r="CC4352" i="1"/>
  <c r="CC4353" i="1"/>
  <c r="CC4354" i="1"/>
  <c r="CC4355" i="1"/>
  <c r="CC4356" i="1"/>
  <c r="CC4357" i="1"/>
  <c r="CC4358" i="1"/>
  <c r="CC4359" i="1"/>
  <c r="CC4360" i="1"/>
  <c r="CC4361" i="1"/>
  <c r="CC4362" i="1"/>
  <c r="CC4363" i="1"/>
  <c r="CC4364" i="1"/>
  <c r="CC4365" i="1"/>
  <c r="CC4366" i="1"/>
  <c r="CC4367" i="1"/>
  <c r="CC4368" i="1"/>
  <c r="CC4369" i="1"/>
  <c r="CC4370" i="1"/>
  <c r="CC4371" i="1"/>
  <c r="CC4372" i="1"/>
  <c r="CC4373" i="1"/>
  <c r="CC4374" i="1"/>
  <c r="CC4375" i="1"/>
  <c r="CC4376" i="1"/>
  <c r="CC4377" i="1"/>
  <c r="CC4378" i="1"/>
  <c r="CC4379" i="1"/>
  <c r="CC4380" i="1"/>
  <c r="CC4381" i="1"/>
  <c r="CC4382" i="1"/>
  <c r="CC4383" i="1"/>
  <c r="CC4384" i="1"/>
  <c r="CC4385" i="1"/>
  <c r="CC4386" i="1"/>
  <c r="CC4387" i="1"/>
  <c r="CC4388" i="1"/>
  <c r="CC4389" i="1"/>
  <c r="CC4390" i="1"/>
  <c r="CC4391" i="1"/>
  <c r="CC4392" i="1"/>
  <c r="CC4393" i="1"/>
  <c r="CC4394" i="1"/>
  <c r="CC4395" i="1"/>
  <c r="CC4396" i="1"/>
  <c r="CC4397" i="1"/>
  <c r="CC4398" i="1"/>
  <c r="CC4399" i="1"/>
  <c r="CC4400" i="1"/>
  <c r="CC4401" i="1"/>
  <c r="CC4402" i="1"/>
  <c r="CC4403" i="1"/>
  <c r="CC4404" i="1"/>
  <c r="CC4405" i="1"/>
  <c r="CC4406" i="1"/>
  <c r="CC4407" i="1"/>
  <c r="CC4408" i="1"/>
  <c r="CC4409" i="1"/>
  <c r="CC4410" i="1"/>
  <c r="CC4411" i="1"/>
  <c r="CC4412" i="1"/>
  <c r="CC4413" i="1"/>
  <c r="CC4414" i="1"/>
  <c r="CC4415" i="1"/>
  <c r="CC4416" i="1"/>
  <c r="CC4417" i="1"/>
  <c r="CC4418" i="1"/>
  <c r="CC4419" i="1"/>
  <c r="CC4420" i="1"/>
  <c r="CC4421" i="1"/>
  <c r="CC4422" i="1"/>
  <c r="CC4423" i="1"/>
  <c r="CC4424" i="1"/>
  <c r="CC4425" i="1"/>
  <c r="CC4426" i="1"/>
  <c r="CC4427" i="1"/>
  <c r="CC4428" i="1"/>
  <c r="CC4429" i="1"/>
  <c r="CC4430" i="1"/>
  <c r="CC4431" i="1"/>
  <c r="CC4432" i="1"/>
  <c r="CC4433" i="1"/>
  <c r="CC4434" i="1"/>
  <c r="CC4435" i="1"/>
  <c r="CC4436" i="1"/>
  <c r="CC4437" i="1"/>
  <c r="CC4438" i="1"/>
  <c r="CC4439" i="1"/>
  <c r="CC4440" i="1"/>
  <c r="CC4441" i="1"/>
  <c r="CC4442" i="1"/>
  <c r="CC4443" i="1"/>
  <c r="CC4444" i="1"/>
  <c r="CC4445" i="1"/>
  <c r="CC4446" i="1"/>
  <c r="CC4447" i="1"/>
  <c r="CC4448" i="1"/>
  <c r="CC4449" i="1"/>
  <c r="CC4450" i="1"/>
  <c r="CC4451" i="1"/>
  <c r="CC4452" i="1"/>
  <c r="CC4453" i="1"/>
  <c r="CC4454" i="1"/>
  <c r="CC4455" i="1"/>
  <c r="CC4456" i="1"/>
  <c r="CC4457" i="1"/>
  <c r="CC4458" i="1"/>
  <c r="CC4459" i="1"/>
  <c r="CC4460" i="1"/>
  <c r="CC4461" i="1"/>
  <c r="CC4462" i="1"/>
  <c r="CC4463" i="1"/>
  <c r="CC4464" i="1"/>
  <c r="CC4465" i="1"/>
  <c r="CC4466" i="1"/>
  <c r="CC4467" i="1"/>
  <c r="CC4468" i="1"/>
  <c r="CC4469" i="1"/>
  <c r="CC4470" i="1"/>
  <c r="CC4471" i="1"/>
  <c r="CC4472" i="1"/>
  <c r="CC4473" i="1"/>
  <c r="CC4474" i="1"/>
  <c r="CC4475" i="1"/>
  <c r="CC4476" i="1"/>
  <c r="CC4477" i="1"/>
  <c r="CC4478" i="1"/>
  <c r="CC4479" i="1"/>
  <c r="CC4480" i="1"/>
  <c r="CC4481" i="1"/>
  <c r="CC4482" i="1"/>
  <c r="CC4483" i="1"/>
  <c r="CC4484" i="1"/>
  <c r="CC4485" i="1"/>
  <c r="CC4486" i="1"/>
  <c r="CC4487" i="1"/>
  <c r="CC4488" i="1"/>
  <c r="CC4489" i="1"/>
  <c r="CC4490" i="1"/>
  <c r="CC4491" i="1"/>
  <c r="CC4492" i="1"/>
  <c r="CC4493" i="1"/>
  <c r="CC4494" i="1"/>
  <c r="CC4495" i="1"/>
  <c r="CC4496" i="1"/>
  <c r="CC4497" i="1"/>
  <c r="CC4498" i="1"/>
  <c r="CC4499" i="1"/>
  <c r="CC4500" i="1"/>
  <c r="CC4501" i="1"/>
  <c r="CC4502" i="1"/>
  <c r="CC4503" i="1"/>
  <c r="CC4504" i="1"/>
  <c r="CC4505" i="1"/>
  <c r="CC4506" i="1"/>
  <c r="CC4507" i="1"/>
  <c r="CC4508" i="1"/>
  <c r="CC4509" i="1"/>
  <c r="CC4510" i="1"/>
  <c r="CC4511" i="1"/>
  <c r="CC4512" i="1"/>
  <c r="CC4513" i="1"/>
  <c r="CC4514" i="1"/>
  <c r="CC4515" i="1"/>
  <c r="CC4516" i="1"/>
  <c r="CC4517" i="1"/>
  <c r="CC4518" i="1"/>
  <c r="CC4519" i="1"/>
  <c r="CC4520" i="1"/>
  <c r="CC4521" i="1"/>
  <c r="CC4522" i="1"/>
  <c r="CC4523" i="1"/>
  <c r="CC4524" i="1"/>
  <c r="CC4525" i="1"/>
  <c r="CC4526" i="1"/>
  <c r="CC4527" i="1"/>
  <c r="CC4528" i="1"/>
  <c r="CC4529" i="1"/>
  <c r="CC4530" i="1"/>
  <c r="CC4531" i="1"/>
  <c r="CC4532" i="1"/>
  <c r="CC4533" i="1"/>
  <c r="CC4534" i="1"/>
  <c r="CC4535" i="1"/>
  <c r="CC4536" i="1"/>
  <c r="CC4537" i="1"/>
  <c r="CC4538" i="1"/>
  <c r="CC4539" i="1"/>
  <c r="CC4540" i="1"/>
  <c r="CC4541" i="1"/>
  <c r="CC4542" i="1"/>
  <c r="CC4543" i="1"/>
  <c r="CC4544" i="1"/>
  <c r="CC4545" i="1"/>
  <c r="CC5" i="1"/>
  <c r="CB6" i="1" a="1"/>
  <c r="CB6" i="1" s="1"/>
  <c r="CB7" i="1" a="1"/>
  <c r="CB7" i="1"/>
  <c r="CB8" i="1" a="1"/>
  <c r="CB8" i="1" s="1"/>
  <c r="CB9" i="1" a="1"/>
  <c r="CB9" i="1"/>
  <c r="CB10" i="1" a="1"/>
  <c r="CB10" i="1" s="1"/>
  <c r="CB11" i="1" a="1"/>
  <c r="CB11" i="1"/>
  <c r="CB12" i="1" a="1"/>
  <c r="CB12" i="1" s="1"/>
  <c r="CB13" i="1" a="1"/>
  <c r="CB13" i="1"/>
  <c r="CB14" i="1" a="1"/>
  <c r="CB14" i="1" s="1"/>
  <c r="CB15" i="1" a="1"/>
  <c r="CB15" i="1"/>
  <c r="CB16" i="1" a="1"/>
  <c r="CB16" i="1" s="1"/>
  <c r="CB17" i="1" a="1"/>
  <c r="CB17" i="1"/>
  <c r="CB18" i="1" a="1"/>
  <c r="CB18" i="1" s="1"/>
  <c r="CB19" i="1" a="1"/>
  <c r="CB19" i="1"/>
  <c r="CB20" i="1" a="1"/>
  <c r="CB20" i="1" s="1"/>
  <c r="CB21" i="1" a="1"/>
  <c r="CB21" i="1"/>
  <c r="CB22" i="1" a="1"/>
  <c r="CB22" i="1" s="1"/>
  <c r="CB23" i="1" a="1"/>
  <c r="CB23" i="1"/>
  <c r="CB24" i="1" a="1"/>
  <c r="CB24" i="1" s="1"/>
  <c r="CB25" i="1" a="1"/>
  <c r="CB25" i="1"/>
  <c r="CB26" i="1" a="1"/>
  <c r="CB26" i="1" s="1"/>
  <c r="CB27" i="1" a="1"/>
  <c r="CB27" i="1"/>
  <c r="CB28" i="1" a="1"/>
  <c r="CB28" i="1" s="1"/>
  <c r="CB29" i="1" a="1"/>
  <c r="CB29" i="1"/>
  <c r="CB30" i="1" a="1"/>
  <c r="CB30" i="1" s="1"/>
  <c r="CB31" i="1" a="1"/>
  <c r="CB31" i="1" s="1"/>
  <c r="CB32" i="1" a="1"/>
  <c r="CB32" i="1" s="1"/>
  <c r="CB33" i="1" a="1"/>
  <c r="CB33" i="1"/>
  <c r="CB34" i="1" a="1"/>
  <c r="CB34" i="1" s="1"/>
  <c r="CB35" i="1" a="1"/>
  <c r="CB35" i="1" s="1"/>
  <c r="CB36" i="1" a="1"/>
  <c r="CB36" i="1" s="1"/>
  <c r="CB37" i="1" a="1"/>
  <c r="CB37" i="1" s="1"/>
  <c r="CB38" i="1" a="1"/>
  <c r="CB38" i="1" s="1"/>
  <c r="CB39" i="1" a="1"/>
  <c r="CB39" i="1" s="1"/>
  <c r="CB40" i="1" a="1"/>
  <c r="CB40" i="1" s="1"/>
  <c r="CB41" i="1" a="1"/>
  <c r="CB41" i="1" s="1"/>
  <c r="CB42" i="1" a="1"/>
  <c r="CB42" i="1" s="1"/>
  <c r="CB43" i="1" a="1"/>
  <c r="CB43" i="1" s="1"/>
  <c r="CB44" i="1" a="1"/>
  <c r="CB44" i="1" s="1"/>
  <c r="CB45" i="1" a="1"/>
  <c r="CB45" i="1" s="1"/>
  <c r="CB46" i="1" a="1"/>
  <c r="CB46" i="1" s="1"/>
  <c r="CB47" i="1" a="1"/>
  <c r="CB47" i="1" s="1"/>
  <c r="CB48" i="1" a="1"/>
  <c r="CB48" i="1" s="1"/>
  <c r="CB49" i="1" a="1"/>
  <c r="CB49" i="1" s="1"/>
  <c r="CB50" i="1" a="1"/>
  <c r="CB50" i="1" s="1"/>
  <c r="CB51" i="1" a="1"/>
  <c r="CB51" i="1" s="1"/>
  <c r="CB52" i="1" a="1"/>
  <c r="CB52" i="1" s="1"/>
  <c r="CB53" i="1" a="1"/>
  <c r="CB53" i="1" s="1"/>
  <c r="CB54" i="1" a="1"/>
  <c r="CB54" i="1" s="1"/>
  <c r="CB55" i="1" a="1"/>
  <c r="CB55" i="1" s="1"/>
  <c r="CB56" i="1" a="1"/>
  <c r="CB56" i="1" s="1"/>
  <c r="CB57" i="1" a="1"/>
  <c r="CB57" i="1" s="1"/>
  <c r="CB58" i="1" a="1"/>
  <c r="CB58" i="1" s="1"/>
  <c r="CB59" i="1" a="1"/>
  <c r="CB59" i="1" s="1"/>
  <c r="CB60" i="1" a="1"/>
  <c r="CB60" i="1" s="1"/>
  <c r="CB61" i="1" a="1"/>
  <c r="CB61" i="1" s="1"/>
  <c r="CB62" i="1" a="1"/>
  <c r="CB62" i="1" s="1"/>
  <c r="CB63" i="1" a="1"/>
  <c r="CB63" i="1" s="1"/>
  <c r="CB64" i="1" a="1"/>
  <c r="CB64" i="1" s="1"/>
  <c r="CB65" i="1" a="1"/>
  <c r="CB65" i="1" s="1"/>
  <c r="CB66" i="1" a="1"/>
  <c r="CB66" i="1" s="1"/>
  <c r="CB67" i="1" a="1"/>
  <c r="CB67" i="1" s="1"/>
  <c r="CB68" i="1" a="1"/>
  <c r="CB68" i="1" s="1"/>
  <c r="CB69" i="1" a="1"/>
  <c r="CB69" i="1" s="1"/>
  <c r="CB70" i="1" a="1"/>
  <c r="CB70" i="1" s="1"/>
  <c r="CB71" i="1" a="1"/>
  <c r="CB71" i="1" s="1"/>
  <c r="CB72" i="1" a="1"/>
  <c r="CB72" i="1" s="1"/>
  <c r="CB73" i="1" a="1"/>
  <c r="CB73" i="1" s="1"/>
  <c r="CB74" i="1" a="1"/>
  <c r="CB74" i="1" s="1"/>
  <c r="CB75" i="1" a="1"/>
  <c r="CB75" i="1" s="1"/>
  <c r="CB76" i="1" a="1"/>
  <c r="CB76" i="1" s="1"/>
  <c r="CB77" i="1" a="1"/>
  <c r="CB77" i="1" s="1"/>
  <c r="CB78" i="1" a="1"/>
  <c r="CB78" i="1" s="1"/>
  <c r="CB79" i="1" a="1"/>
  <c r="CB79" i="1" s="1"/>
  <c r="CB80" i="1" a="1"/>
  <c r="CB80" i="1" s="1"/>
  <c r="CB81" i="1" a="1"/>
  <c r="CB81" i="1" s="1"/>
  <c r="CB82" i="1" a="1"/>
  <c r="CB82" i="1" s="1"/>
  <c r="CB83" i="1" a="1"/>
  <c r="CB83" i="1" s="1"/>
  <c r="CB84" i="1" a="1"/>
  <c r="CB84" i="1" s="1"/>
  <c r="CB85" i="1" a="1"/>
  <c r="CB85" i="1" s="1"/>
  <c r="CB86" i="1" a="1"/>
  <c r="CB86" i="1" s="1"/>
  <c r="CB87" i="1" a="1"/>
  <c r="CB87" i="1" s="1"/>
  <c r="CB88" i="1" a="1"/>
  <c r="CB88" i="1" s="1"/>
  <c r="CB89" i="1" a="1"/>
  <c r="CB89" i="1" s="1"/>
  <c r="CB90" i="1" a="1"/>
  <c r="CB90" i="1" s="1"/>
  <c r="CB91" i="1" a="1"/>
  <c r="CB91" i="1" s="1"/>
  <c r="CB92" i="1" a="1"/>
  <c r="CB92" i="1" s="1"/>
  <c r="CB93" i="1" a="1"/>
  <c r="CB93" i="1" s="1"/>
  <c r="CB94" i="1" a="1"/>
  <c r="CB94" i="1" s="1"/>
  <c r="CB95" i="1" a="1"/>
  <c r="CB95" i="1" s="1"/>
  <c r="CB96" i="1" a="1"/>
  <c r="CB96" i="1" s="1"/>
  <c r="CB97" i="1" a="1"/>
  <c r="CB97" i="1" s="1"/>
  <c r="CB98" i="1" a="1"/>
  <c r="CB98" i="1" s="1"/>
  <c r="CB99" i="1" a="1"/>
  <c r="CB99" i="1" s="1"/>
  <c r="CB100" i="1" a="1"/>
  <c r="CB100" i="1" s="1"/>
  <c r="CB101" i="1" a="1"/>
  <c r="CB101" i="1" s="1"/>
  <c r="CB102" i="1" a="1"/>
  <c r="CB102" i="1" s="1"/>
  <c r="CB103" i="1" a="1"/>
  <c r="CB103" i="1" s="1"/>
  <c r="CB104" i="1" a="1"/>
  <c r="CB104" i="1" s="1"/>
  <c r="CB105" i="1" a="1"/>
  <c r="CB105" i="1" s="1"/>
  <c r="CB106" i="1" a="1"/>
  <c r="CB106" i="1" s="1"/>
  <c r="CB107" i="1" a="1"/>
  <c r="CB107" i="1" s="1"/>
  <c r="CB108" i="1" a="1"/>
  <c r="CB108" i="1" s="1"/>
  <c r="CB109" i="1" a="1"/>
  <c r="CB109" i="1" s="1"/>
  <c r="CB110" i="1" a="1"/>
  <c r="CB110" i="1" s="1"/>
  <c r="CB111" i="1" a="1"/>
  <c r="CB111" i="1" s="1"/>
  <c r="CB112" i="1" a="1"/>
  <c r="CB112" i="1" s="1"/>
  <c r="CB113" i="1" a="1"/>
  <c r="CB113" i="1" s="1"/>
  <c r="CB114" i="1" a="1"/>
  <c r="CB114" i="1" s="1"/>
  <c r="CB115" i="1" a="1"/>
  <c r="CB115" i="1" s="1"/>
  <c r="CB116" i="1" a="1"/>
  <c r="CB116" i="1" s="1"/>
  <c r="CB117" i="1" a="1"/>
  <c r="CB117" i="1" s="1"/>
  <c r="CB118" i="1" a="1"/>
  <c r="CB118" i="1" s="1"/>
  <c r="CB119" i="1" a="1"/>
  <c r="CB119" i="1" s="1"/>
  <c r="CB120" i="1" a="1"/>
  <c r="CB120" i="1" s="1"/>
  <c r="CB121" i="1" a="1"/>
  <c r="CB121" i="1" s="1"/>
  <c r="CB122" i="1" a="1"/>
  <c r="CB122" i="1" s="1"/>
  <c r="CB123" i="1" a="1"/>
  <c r="CB123" i="1" s="1"/>
  <c r="CB124" i="1" a="1"/>
  <c r="CB124" i="1" s="1"/>
  <c r="CB125" i="1" a="1"/>
  <c r="CB125" i="1" s="1"/>
  <c r="CB126" i="1" a="1"/>
  <c r="CB126" i="1" s="1"/>
  <c r="CB127" i="1" a="1"/>
  <c r="CB127" i="1" s="1"/>
  <c r="CB128" i="1" a="1"/>
  <c r="CB128" i="1" s="1"/>
  <c r="CB129" i="1" a="1"/>
  <c r="CB129" i="1" s="1"/>
  <c r="CB130" i="1" a="1"/>
  <c r="CB130" i="1" s="1"/>
  <c r="CB131" i="1" a="1"/>
  <c r="CB131" i="1" s="1"/>
  <c r="CB132" i="1" a="1"/>
  <c r="CB132" i="1" s="1"/>
  <c r="CB133" i="1" a="1"/>
  <c r="CB133" i="1" s="1"/>
  <c r="CB134" i="1" a="1"/>
  <c r="CB134" i="1" s="1"/>
  <c r="CB135" i="1" a="1"/>
  <c r="CB135" i="1" s="1"/>
  <c r="CB136" i="1" a="1"/>
  <c r="CB136" i="1" s="1"/>
  <c r="CB137" i="1" a="1"/>
  <c r="CB137" i="1" s="1"/>
  <c r="CB138" i="1" a="1"/>
  <c r="CB138" i="1" s="1"/>
  <c r="CB139" i="1" a="1"/>
  <c r="CB139" i="1" s="1"/>
  <c r="CB140" i="1" a="1"/>
  <c r="CB140" i="1" s="1"/>
  <c r="CB141" i="1" a="1"/>
  <c r="CB141" i="1" s="1"/>
  <c r="CB142" i="1" a="1"/>
  <c r="CB142" i="1" s="1"/>
  <c r="CB143" i="1" a="1"/>
  <c r="CB143" i="1" s="1"/>
  <c r="CB144" i="1" a="1"/>
  <c r="CB144" i="1" s="1"/>
  <c r="CB145" i="1" a="1"/>
  <c r="CB145" i="1" s="1"/>
  <c r="CB146" i="1" a="1"/>
  <c r="CB146" i="1" s="1"/>
  <c r="CB147" i="1" a="1"/>
  <c r="CB147" i="1" s="1"/>
  <c r="CB148" i="1" a="1"/>
  <c r="CB148" i="1" s="1"/>
  <c r="CB149" i="1" a="1"/>
  <c r="CB149" i="1" s="1"/>
  <c r="CB150" i="1" a="1"/>
  <c r="CB150" i="1" s="1"/>
  <c r="CB151" i="1" a="1"/>
  <c r="CB151" i="1" s="1"/>
  <c r="CB152" i="1" a="1"/>
  <c r="CB152" i="1" s="1"/>
  <c r="CB153" i="1" a="1"/>
  <c r="CB153" i="1" s="1"/>
  <c r="CB154" i="1" a="1"/>
  <c r="CB154" i="1" s="1"/>
  <c r="CB155" i="1" a="1"/>
  <c r="CB155" i="1" s="1"/>
  <c r="CB156" i="1" a="1"/>
  <c r="CB156" i="1" s="1"/>
  <c r="CB157" i="1" a="1"/>
  <c r="CB157" i="1" s="1"/>
  <c r="CB158" i="1" a="1"/>
  <c r="CB158" i="1" s="1"/>
  <c r="CB159" i="1" a="1"/>
  <c r="CB159" i="1" s="1"/>
  <c r="CB160" i="1" a="1"/>
  <c r="CB160" i="1" s="1"/>
  <c r="CB161" i="1" a="1"/>
  <c r="CB161" i="1" s="1"/>
  <c r="CB162" i="1" a="1"/>
  <c r="CB162" i="1" s="1"/>
  <c r="CB163" i="1" a="1"/>
  <c r="CB163" i="1" s="1"/>
  <c r="CB164" i="1" a="1"/>
  <c r="CB164" i="1" s="1"/>
  <c r="CB165" i="1" a="1"/>
  <c r="CB165" i="1" s="1"/>
  <c r="CB166" i="1" a="1"/>
  <c r="CB166" i="1" s="1"/>
  <c r="CB167" i="1" a="1"/>
  <c r="CB167" i="1" s="1"/>
  <c r="CB168" i="1" a="1"/>
  <c r="CB168" i="1" s="1"/>
  <c r="CB169" i="1" a="1"/>
  <c r="CB169" i="1" s="1"/>
  <c r="CB170" i="1" a="1"/>
  <c r="CB170" i="1" s="1"/>
  <c r="CB171" i="1" a="1"/>
  <c r="CB171" i="1" s="1"/>
  <c r="CB172" i="1" a="1"/>
  <c r="CB172" i="1" s="1"/>
  <c r="CB173" i="1" a="1"/>
  <c r="CB173" i="1" s="1"/>
  <c r="CB174" i="1" a="1"/>
  <c r="CB174" i="1" s="1"/>
  <c r="CB175" i="1" a="1"/>
  <c r="CB175" i="1" s="1"/>
  <c r="CB176" i="1" a="1"/>
  <c r="CB176" i="1" s="1"/>
  <c r="CB177" i="1" a="1"/>
  <c r="CB177" i="1" s="1"/>
  <c r="CB178" i="1" a="1"/>
  <c r="CB178" i="1" s="1"/>
  <c r="CB179" i="1" a="1"/>
  <c r="CB179" i="1" s="1"/>
  <c r="CB180" i="1" a="1"/>
  <c r="CB180" i="1" s="1"/>
  <c r="CB181" i="1" a="1"/>
  <c r="CB181" i="1" s="1"/>
  <c r="CB182" i="1" a="1"/>
  <c r="CB182" i="1" s="1"/>
  <c r="CB183" i="1" a="1"/>
  <c r="CB183" i="1" s="1"/>
  <c r="CB184" i="1" a="1"/>
  <c r="CB184" i="1" s="1"/>
  <c r="CB185" i="1" a="1"/>
  <c r="CB185" i="1" s="1"/>
  <c r="CB186" i="1" a="1"/>
  <c r="CB186" i="1" s="1"/>
  <c r="CB187" i="1" a="1"/>
  <c r="CB187" i="1" s="1"/>
  <c r="CB188" i="1" a="1"/>
  <c r="CB188" i="1" s="1"/>
  <c r="CB189" i="1" a="1"/>
  <c r="CB189" i="1" s="1"/>
  <c r="CB190" i="1" a="1"/>
  <c r="CB190" i="1" s="1"/>
  <c r="CB191" i="1" a="1"/>
  <c r="CB191" i="1" s="1"/>
  <c r="CB192" i="1" a="1"/>
  <c r="CB192" i="1" s="1"/>
  <c r="CB193" i="1" a="1"/>
  <c r="CB193" i="1" s="1"/>
  <c r="CB194" i="1" a="1"/>
  <c r="CB194" i="1" s="1"/>
  <c r="CB195" i="1" a="1"/>
  <c r="CB195" i="1" s="1"/>
  <c r="CB196" i="1" a="1"/>
  <c r="CB196" i="1" s="1"/>
  <c r="CB197" i="1" a="1"/>
  <c r="CB197" i="1" s="1"/>
  <c r="CB198" i="1" a="1"/>
  <c r="CB198" i="1" s="1"/>
  <c r="CB199" i="1" a="1"/>
  <c r="CB199" i="1" s="1"/>
  <c r="CB200" i="1" a="1"/>
  <c r="CB200" i="1" s="1"/>
  <c r="CB201" i="1" a="1"/>
  <c r="CB201" i="1" s="1"/>
  <c r="CB202" i="1" a="1"/>
  <c r="CB202" i="1" s="1"/>
  <c r="CB203" i="1" a="1"/>
  <c r="CB203" i="1" s="1"/>
  <c r="CB204" i="1" a="1"/>
  <c r="CB204" i="1" s="1"/>
  <c r="CB205" i="1" a="1"/>
  <c r="CB205" i="1" s="1"/>
  <c r="CB206" i="1" a="1"/>
  <c r="CB206" i="1" s="1"/>
  <c r="CB207" i="1" a="1"/>
  <c r="CB207" i="1" s="1"/>
  <c r="CB208" i="1" a="1"/>
  <c r="CB208" i="1" s="1"/>
  <c r="CB209" i="1" a="1"/>
  <c r="CB209" i="1" s="1"/>
  <c r="CB210" i="1" a="1"/>
  <c r="CB210" i="1" s="1"/>
  <c r="CB211" i="1" a="1"/>
  <c r="CB211" i="1" s="1"/>
  <c r="CB212" i="1" a="1"/>
  <c r="CB212" i="1" s="1"/>
  <c r="CB213" i="1" a="1"/>
  <c r="CB213" i="1" s="1"/>
  <c r="CB214" i="1" a="1"/>
  <c r="CB214" i="1" s="1"/>
  <c r="CB215" i="1" a="1"/>
  <c r="CB215" i="1" s="1"/>
  <c r="CB216" i="1" a="1"/>
  <c r="CB216" i="1" s="1"/>
  <c r="CB217" i="1" a="1"/>
  <c r="CB217" i="1" s="1"/>
  <c r="CB218" i="1" a="1"/>
  <c r="CB218" i="1" s="1"/>
  <c r="CB219" i="1" a="1"/>
  <c r="CB219" i="1" s="1"/>
  <c r="CB220" i="1" a="1"/>
  <c r="CB220" i="1" s="1"/>
  <c r="CB221" i="1" a="1"/>
  <c r="CB221" i="1" s="1"/>
  <c r="CB222" i="1" a="1"/>
  <c r="CB222" i="1" s="1"/>
  <c r="CB223" i="1" a="1"/>
  <c r="CB223" i="1" s="1"/>
  <c r="CB224" i="1" a="1"/>
  <c r="CB224" i="1" s="1"/>
  <c r="CB225" i="1" a="1"/>
  <c r="CB225" i="1" s="1"/>
  <c r="CB226" i="1" a="1"/>
  <c r="CB226" i="1" s="1"/>
  <c r="CB227" i="1" a="1"/>
  <c r="CB227" i="1" s="1"/>
  <c r="CB228" i="1" a="1"/>
  <c r="CB228" i="1" s="1"/>
  <c r="CB229" i="1" a="1"/>
  <c r="CB229" i="1" s="1"/>
  <c r="CB230" i="1" a="1"/>
  <c r="CB230" i="1" s="1"/>
  <c r="CB231" i="1" a="1"/>
  <c r="CB231" i="1" s="1"/>
  <c r="CB232" i="1" a="1"/>
  <c r="CB232" i="1" s="1"/>
  <c r="CB233" i="1" a="1"/>
  <c r="CB233" i="1" s="1"/>
  <c r="CB234" i="1" a="1"/>
  <c r="CB234" i="1" s="1"/>
  <c r="CB235" i="1" a="1"/>
  <c r="CB235" i="1" s="1"/>
  <c r="CB236" i="1" a="1"/>
  <c r="CB236" i="1" s="1"/>
  <c r="CB237" i="1" a="1"/>
  <c r="CB237" i="1" s="1"/>
  <c r="CB238" i="1" a="1"/>
  <c r="CB238" i="1" s="1"/>
  <c r="CB239" i="1" a="1"/>
  <c r="CB239" i="1" s="1"/>
  <c r="CB240" i="1" a="1"/>
  <c r="CB240" i="1" s="1"/>
  <c r="CB241" i="1" a="1"/>
  <c r="CB241" i="1" s="1"/>
  <c r="CB242" i="1" a="1"/>
  <c r="CB242" i="1" s="1"/>
  <c r="CB243" i="1" a="1"/>
  <c r="CB243" i="1" s="1"/>
  <c r="CB244" i="1" a="1"/>
  <c r="CB244" i="1" s="1"/>
  <c r="CB245" i="1" a="1"/>
  <c r="CB245" i="1" s="1"/>
  <c r="CB246" i="1" a="1"/>
  <c r="CB246" i="1" s="1"/>
  <c r="CB247" i="1" a="1"/>
  <c r="CB247" i="1" s="1"/>
  <c r="CB248" i="1" a="1"/>
  <c r="CB248" i="1" s="1"/>
  <c r="CB249" i="1" a="1"/>
  <c r="CB249" i="1" s="1"/>
  <c r="CB250" i="1" a="1"/>
  <c r="CB250" i="1" s="1"/>
  <c r="CB251" i="1" a="1"/>
  <c r="CB251" i="1" s="1"/>
  <c r="CB252" i="1" a="1"/>
  <c r="CB252" i="1" s="1"/>
  <c r="CB253" i="1" a="1"/>
  <c r="CB253" i="1" s="1"/>
  <c r="CB254" i="1" a="1"/>
  <c r="CB254" i="1" s="1"/>
  <c r="CB255" i="1" a="1"/>
  <c r="CB255" i="1" s="1"/>
  <c r="CB256" i="1" a="1"/>
  <c r="CB256" i="1" s="1"/>
  <c r="CB257" i="1" a="1"/>
  <c r="CB257" i="1" s="1"/>
  <c r="CB258" i="1" a="1"/>
  <c r="CB258" i="1" s="1"/>
  <c r="CB259" i="1" a="1"/>
  <c r="CB259" i="1" s="1"/>
  <c r="CB260" i="1" a="1"/>
  <c r="CB260" i="1" s="1"/>
  <c r="CB261" i="1" a="1"/>
  <c r="CB261" i="1" s="1"/>
  <c r="CB262" i="1" a="1"/>
  <c r="CB262" i="1" s="1"/>
  <c r="CB263" i="1" a="1"/>
  <c r="CB263" i="1" s="1"/>
  <c r="CB264" i="1" a="1"/>
  <c r="CB264" i="1" s="1"/>
  <c r="CB265" i="1" a="1"/>
  <c r="CB265" i="1" s="1"/>
  <c r="CB266" i="1" a="1"/>
  <c r="CB266" i="1" s="1"/>
  <c r="CB267" i="1" a="1"/>
  <c r="CB267" i="1" s="1"/>
  <c r="CB268" i="1" a="1"/>
  <c r="CB268" i="1" s="1"/>
  <c r="CB269" i="1" a="1"/>
  <c r="CB269" i="1" s="1"/>
  <c r="CB270" i="1" a="1"/>
  <c r="CB270" i="1" s="1"/>
  <c r="CB271" i="1" a="1"/>
  <c r="CB271" i="1" s="1"/>
  <c r="CB272" i="1" a="1"/>
  <c r="CB272" i="1" s="1"/>
  <c r="CB273" i="1" a="1"/>
  <c r="CB273" i="1" s="1"/>
  <c r="CB274" i="1" a="1"/>
  <c r="CB274" i="1" s="1"/>
  <c r="CB275" i="1" a="1"/>
  <c r="CB275" i="1" s="1"/>
  <c r="CB276" i="1" a="1"/>
  <c r="CB276" i="1" s="1"/>
  <c r="CB277" i="1" a="1"/>
  <c r="CB277" i="1" s="1"/>
  <c r="CB278" i="1" a="1"/>
  <c r="CB278" i="1" s="1"/>
  <c r="CB279" i="1" a="1"/>
  <c r="CB279" i="1" s="1"/>
  <c r="CB280" i="1" a="1"/>
  <c r="CB280" i="1" s="1"/>
  <c r="CB281" i="1" a="1"/>
  <c r="CB281" i="1" s="1"/>
  <c r="CB282" i="1" a="1"/>
  <c r="CB282" i="1" s="1"/>
  <c r="CB283" i="1" a="1"/>
  <c r="CB283" i="1" s="1"/>
  <c r="CB284" i="1" a="1"/>
  <c r="CB284" i="1" s="1"/>
  <c r="CB285" i="1" a="1"/>
  <c r="CB285" i="1" s="1"/>
  <c r="CB286" i="1" a="1"/>
  <c r="CB286" i="1" s="1"/>
  <c r="CB287" i="1" a="1"/>
  <c r="CB287" i="1" s="1"/>
  <c r="CB288" i="1" a="1"/>
  <c r="CB288" i="1" s="1"/>
  <c r="CB289" i="1" a="1"/>
  <c r="CB289" i="1" s="1"/>
  <c r="CB290" i="1" a="1"/>
  <c r="CB290" i="1" s="1"/>
  <c r="CB291" i="1" a="1"/>
  <c r="CB291" i="1" s="1"/>
  <c r="CB292" i="1" a="1"/>
  <c r="CB292" i="1" s="1"/>
  <c r="CB293" i="1" a="1"/>
  <c r="CB293" i="1" s="1"/>
  <c r="CB294" i="1" a="1"/>
  <c r="CB294" i="1" s="1"/>
  <c r="CB295" i="1" a="1"/>
  <c r="CB295" i="1" s="1"/>
  <c r="CB296" i="1" a="1"/>
  <c r="CB296" i="1" s="1"/>
  <c r="CB297" i="1" a="1"/>
  <c r="CB297" i="1" s="1"/>
  <c r="CB298" i="1" a="1"/>
  <c r="CB298" i="1" s="1"/>
  <c r="CB299" i="1" a="1"/>
  <c r="CB299" i="1" s="1"/>
  <c r="CB300" i="1" a="1"/>
  <c r="CB300" i="1" s="1"/>
  <c r="CB301" i="1" a="1"/>
  <c r="CB301" i="1" s="1"/>
  <c r="CB302" i="1" a="1"/>
  <c r="CB302" i="1" s="1"/>
  <c r="CB303" i="1" a="1"/>
  <c r="CB303" i="1" s="1"/>
  <c r="CB304" i="1" a="1"/>
  <c r="CB304" i="1" s="1"/>
  <c r="CB305" i="1" a="1"/>
  <c r="CB305" i="1" s="1"/>
  <c r="CB306" i="1" a="1"/>
  <c r="CB306" i="1" s="1"/>
  <c r="CB307" i="1" a="1"/>
  <c r="CB307" i="1" s="1"/>
  <c r="CB308" i="1" a="1"/>
  <c r="CB308" i="1" s="1"/>
  <c r="CB309" i="1" a="1"/>
  <c r="CB309" i="1" s="1"/>
  <c r="CB310" i="1" a="1"/>
  <c r="CB310" i="1" s="1"/>
  <c r="CB311" i="1" a="1"/>
  <c r="CB311" i="1" s="1"/>
  <c r="CB312" i="1" a="1"/>
  <c r="CB312" i="1" s="1"/>
  <c r="CB313" i="1" a="1"/>
  <c r="CB313" i="1" s="1"/>
  <c r="CB314" i="1" a="1"/>
  <c r="CB314" i="1" s="1"/>
  <c r="CB315" i="1" a="1"/>
  <c r="CB315" i="1" s="1"/>
  <c r="CB316" i="1" a="1"/>
  <c r="CB316" i="1" s="1"/>
  <c r="CB317" i="1" a="1"/>
  <c r="CB317" i="1" s="1"/>
  <c r="CB318" i="1" a="1"/>
  <c r="CB318" i="1" s="1"/>
  <c r="CB319" i="1" a="1"/>
  <c r="CB319" i="1" s="1"/>
  <c r="CB320" i="1" a="1"/>
  <c r="CB320" i="1" s="1"/>
  <c r="CB321" i="1" a="1"/>
  <c r="CB321" i="1" s="1"/>
  <c r="CB322" i="1" a="1"/>
  <c r="CB322" i="1" s="1"/>
  <c r="CB323" i="1" a="1"/>
  <c r="CB323" i="1" s="1"/>
  <c r="CB324" i="1" a="1"/>
  <c r="CB324" i="1" s="1"/>
  <c r="CB325" i="1" a="1"/>
  <c r="CB325" i="1" s="1"/>
  <c r="CB326" i="1" a="1"/>
  <c r="CB326" i="1" s="1"/>
  <c r="CB327" i="1" a="1"/>
  <c r="CB327" i="1" s="1"/>
  <c r="CB328" i="1" a="1"/>
  <c r="CB328" i="1" s="1"/>
  <c r="CB329" i="1" a="1"/>
  <c r="CB329" i="1" s="1"/>
  <c r="CB330" i="1" a="1"/>
  <c r="CB330" i="1" s="1"/>
  <c r="CB331" i="1" a="1"/>
  <c r="CB331" i="1" s="1"/>
  <c r="CB332" i="1" a="1"/>
  <c r="CB332" i="1" s="1"/>
  <c r="CB333" i="1" a="1"/>
  <c r="CB333" i="1" s="1"/>
  <c r="CB334" i="1" a="1"/>
  <c r="CB334" i="1" s="1"/>
  <c r="CB335" i="1" a="1"/>
  <c r="CB335" i="1" s="1"/>
  <c r="CB336" i="1" a="1"/>
  <c r="CB336" i="1" s="1"/>
  <c r="CB337" i="1" a="1"/>
  <c r="CB337" i="1" s="1"/>
  <c r="CB338" i="1" a="1"/>
  <c r="CB338" i="1" s="1"/>
  <c r="CB339" i="1" a="1"/>
  <c r="CB339" i="1" s="1"/>
  <c r="CB340" i="1" a="1"/>
  <c r="CB340" i="1" s="1"/>
  <c r="CB341" i="1" a="1"/>
  <c r="CB341" i="1" s="1"/>
  <c r="CB342" i="1" a="1"/>
  <c r="CB342" i="1" s="1"/>
  <c r="CB343" i="1" a="1"/>
  <c r="CB343" i="1" s="1"/>
  <c r="CB344" i="1" a="1"/>
  <c r="CB344" i="1" s="1"/>
  <c r="CB345" i="1" a="1"/>
  <c r="CB345" i="1" s="1"/>
  <c r="CB346" i="1" a="1"/>
  <c r="CB346" i="1"/>
  <c r="CB347" i="1" a="1"/>
  <c r="CB347" i="1" s="1"/>
  <c r="CB348" i="1" a="1"/>
  <c r="CB348" i="1"/>
  <c r="CB349" i="1" a="1"/>
  <c r="CB349" i="1" s="1"/>
  <c r="CB350" i="1" a="1"/>
  <c r="CB350" i="1"/>
  <c r="CB351" i="1" a="1"/>
  <c r="CB351" i="1" s="1"/>
  <c r="CB352" i="1" a="1"/>
  <c r="CB352" i="1"/>
  <c r="CB353" i="1" a="1"/>
  <c r="CB353" i="1" s="1"/>
  <c r="CB354" i="1" a="1"/>
  <c r="CB354" i="1"/>
  <c r="CB355" i="1" a="1"/>
  <c r="CB355" i="1" s="1"/>
  <c r="CB356" i="1" a="1"/>
  <c r="CB356" i="1"/>
  <c r="CB357" i="1" a="1"/>
  <c r="CB357" i="1" s="1"/>
  <c r="CB358" i="1" a="1"/>
  <c r="CB358" i="1"/>
  <c r="CB359" i="1" a="1"/>
  <c r="CB359" i="1" s="1"/>
  <c r="CB360" i="1" a="1"/>
  <c r="CB360" i="1"/>
  <c r="CB361" i="1" a="1"/>
  <c r="CB361" i="1" s="1"/>
  <c r="CB362" i="1" a="1"/>
  <c r="CB362" i="1"/>
  <c r="CB363" i="1" a="1"/>
  <c r="CB363" i="1" s="1"/>
  <c r="CB364" i="1" a="1"/>
  <c r="CB364" i="1"/>
  <c r="CB365" i="1" a="1"/>
  <c r="CB365" i="1" s="1"/>
  <c r="CB366" i="1" a="1"/>
  <c r="CB366" i="1"/>
  <c r="CB367" i="1" a="1"/>
  <c r="CB367" i="1" s="1"/>
  <c r="CB368" i="1" a="1"/>
  <c r="CB368" i="1"/>
  <c r="CB369" i="1" a="1"/>
  <c r="CB369" i="1" s="1"/>
  <c r="CB370" i="1" a="1"/>
  <c r="CB370" i="1"/>
  <c r="CB371" i="1" a="1"/>
  <c r="CB371" i="1"/>
  <c r="CB372" i="1" a="1"/>
  <c r="CB372" i="1"/>
  <c r="CB373" i="1" a="1"/>
  <c r="CB373" i="1" s="1"/>
  <c r="CB374" i="1" a="1"/>
  <c r="CB374" i="1"/>
  <c r="CB375" i="1" a="1"/>
  <c r="CB375" i="1"/>
  <c r="CB376" i="1" a="1"/>
  <c r="CB376" i="1"/>
  <c r="CB377" i="1" a="1"/>
  <c r="CB377" i="1"/>
  <c r="CB378" i="1" a="1"/>
  <c r="CB378" i="1"/>
  <c r="CB379" i="1" a="1"/>
  <c r="CB379" i="1"/>
  <c r="CB380" i="1" a="1"/>
  <c r="CB380" i="1"/>
  <c r="CB381" i="1" a="1"/>
  <c r="CB381" i="1"/>
  <c r="CB382" i="1" a="1"/>
  <c r="CB382" i="1"/>
  <c r="CB383" i="1" a="1"/>
  <c r="CB383" i="1"/>
  <c r="CB384" i="1" a="1"/>
  <c r="CB384" i="1"/>
  <c r="CB385" i="1" a="1"/>
  <c r="CB385" i="1"/>
  <c r="CB386" i="1" a="1"/>
  <c r="CB386" i="1"/>
  <c r="CB387" i="1" a="1"/>
  <c r="CB387" i="1"/>
  <c r="CB388" i="1" a="1"/>
  <c r="CB388" i="1"/>
  <c r="CB389" i="1" a="1"/>
  <c r="CB389" i="1"/>
  <c r="CB390" i="1" a="1"/>
  <c r="CB390" i="1"/>
  <c r="CB391" i="1" a="1"/>
  <c r="CB391" i="1"/>
  <c r="CB392" i="1" a="1"/>
  <c r="CB392" i="1"/>
  <c r="CB393" i="1" a="1"/>
  <c r="CB393" i="1"/>
  <c r="CB394" i="1" a="1"/>
  <c r="CB394" i="1"/>
  <c r="CB395" i="1" a="1"/>
  <c r="CB395" i="1"/>
  <c r="CB396" i="1" a="1"/>
  <c r="CB396" i="1"/>
  <c r="CB397" i="1" a="1"/>
  <c r="CB397" i="1"/>
  <c r="CB398" i="1" a="1"/>
  <c r="CB398" i="1"/>
  <c r="CB399" i="1" a="1"/>
  <c r="CB399" i="1"/>
  <c r="CB400" i="1" a="1"/>
  <c r="CB400" i="1"/>
  <c r="CB401" i="1" a="1"/>
  <c r="CB401" i="1"/>
  <c r="CB402" i="1" a="1"/>
  <c r="CB402" i="1"/>
  <c r="CB403" i="1" a="1"/>
  <c r="CB403" i="1"/>
  <c r="CB404" i="1" a="1"/>
  <c r="CB404" i="1"/>
  <c r="CB405" i="1" a="1"/>
  <c r="CB405" i="1"/>
  <c r="CB406" i="1" a="1"/>
  <c r="CB406" i="1"/>
  <c r="CB407" i="1" a="1"/>
  <c r="CB407" i="1"/>
  <c r="CB408" i="1" a="1"/>
  <c r="CB408" i="1"/>
  <c r="CB409" i="1" a="1"/>
  <c r="CB409" i="1"/>
  <c r="CB410" i="1" a="1"/>
  <c r="CB410" i="1"/>
  <c r="CB411" i="1" a="1"/>
  <c r="CB411" i="1"/>
  <c r="CB412" i="1" a="1"/>
  <c r="CB412" i="1"/>
  <c r="CB413" i="1" a="1"/>
  <c r="CB413" i="1"/>
  <c r="CB414" i="1" a="1"/>
  <c r="CB414" i="1"/>
  <c r="CB415" i="1" a="1"/>
  <c r="CB415" i="1"/>
  <c r="CB416" i="1" a="1"/>
  <c r="CB416" i="1"/>
  <c r="CB417" i="1" a="1"/>
  <c r="CB417" i="1"/>
  <c r="CB418" i="1" a="1"/>
  <c r="CB418" i="1"/>
  <c r="CB419" i="1" a="1"/>
  <c r="CB419" i="1"/>
  <c r="CB420" i="1" a="1"/>
  <c r="CB420" i="1"/>
  <c r="CB421" i="1" a="1"/>
  <c r="CB421" i="1"/>
  <c r="CB422" i="1" a="1"/>
  <c r="CB422" i="1"/>
  <c r="CB423" i="1" a="1"/>
  <c r="CB423" i="1"/>
  <c r="CB424" i="1" a="1"/>
  <c r="CB424" i="1"/>
  <c r="CB425" i="1" a="1"/>
  <c r="CB425" i="1"/>
  <c r="CB426" i="1" a="1"/>
  <c r="CB426" i="1"/>
  <c r="CB427" i="1" a="1"/>
  <c r="CB427" i="1"/>
  <c r="CB428" i="1" a="1"/>
  <c r="CB428" i="1"/>
  <c r="CB429" i="1" a="1"/>
  <c r="CB429" i="1"/>
  <c r="CB430" i="1" a="1"/>
  <c r="CB430" i="1"/>
  <c r="CB431" i="1" a="1"/>
  <c r="CB431" i="1"/>
  <c r="CB432" i="1" a="1"/>
  <c r="CB432" i="1"/>
  <c r="CB433" i="1" a="1"/>
  <c r="CB433" i="1"/>
  <c r="CB434" i="1" a="1"/>
  <c r="CB434" i="1"/>
  <c r="CB435" i="1" a="1"/>
  <c r="CB435" i="1"/>
  <c r="CB436" i="1" a="1"/>
  <c r="CB436" i="1"/>
  <c r="CB437" i="1" a="1"/>
  <c r="CB437" i="1"/>
  <c r="CB438" i="1" a="1"/>
  <c r="CB438" i="1"/>
  <c r="CB439" i="1" a="1"/>
  <c r="CB439" i="1"/>
  <c r="CB440" i="1" a="1"/>
  <c r="CB440" i="1"/>
  <c r="CB441" i="1" a="1"/>
  <c r="CB441" i="1"/>
  <c r="CB442" i="1" a="1"/>
  <c r="CB442" i="1"/>
  <c r="CB443" i="1" a="1"/>
  <c r="CB443" i="1"/>
  <c r="CB444" i="1" a="1"/>
  <c r="CB444" i="1"/>
  <c r="CB445" i="1" a="1"/>
  <c r="CB445" i="1"/>
  <c r="CB446" i="1" a="1"/>
  <c r="CB446" i="1"/>
  <c r="CB447" i="1" a="1"/>
  <c r="CB447" i="1"/>
  <c r="CB448" i="1" a="1"/>
  <c r="CB448" i="1"/>
  <c r="CB449" i="1" a="1"/>
  <c r="CB449" i="1"/>
  <c r="CB450" i="1" a="1"/>
  <c r="CB450" i="1"/>
  <c r="CB451" i="1" a="1"/>
  <c r="CB451" i="1"/>
  <c r="CB452" i="1" a="1"/>
  <c r="CB452" i="1"/>
  <c r="CB453" i="1" a="1"/>
  <c r="CB453" i="1"/>
  <c r="CB454" i="1" a="1"/>
  <c r="CB454" i="1"/>
  <c r="CB455" i="1" a="1"/>
  <c r="CB455" i="1"/>
  <c r="CB456" i="1" a="1"/>
  <c r="CB456" i="1"/>
  <c r="CB457" i="1" a="1"/>
  <c r="CB457" i="1"/>
  <c r="CB458" i="1" a="1"/>
  <c r="CB458" i="1"/>
  <c r="CB459" i="1" a="1"/>
  <c r="CB459" i="1"/>
  <c r="CB460" i="1" a="1"/>
  <c r="CB460" i="1"/>
  <c r="CB461" i="1" a="1"/>
  <c r="CB461" i="1"/>
  <c r="CB462" i="1" a="1"/>
  <c r="CB462" i="1"/>
  <c r="CB463" i="1" a="1"/>
  <c r="CB463" i="1"/>
  <c r="CB464" i="1" a="1"/>
  <c r="CB464" i="1"/>
  <c r="CB465" i="1" a="1"/>
  <c r="CB465" i="1"/>
  <c r="CB466" i="1" a="1"/>
  <c r="CB466" i="1"/>
  <c r="CB467" i="1" a="1"/>
  <c r="CB467" i="1"/>
  <c r="CB468" i="1" a="1"/>
  <c r="CB468" i="1"/>
  <c r="CB469" i="1" a="1"/>
  <c r="CB469" i="1"/>
  <c r="CB470" i="1" a="1"/>
  <c r="CB470" i="1"/>
  <c r="CB471" i="1" a="1"/>
  <c r="CB471" i="1"/>
  <c r="CB472" i="1" a="1"/>
  <c r="CB472" i="1"/>
  <c r="CB473" i="1" a="1"/>
  <c r="CB473" i="1"/>
  <c r="CB474" i="1" a="1"/>
  <c r="CB474" i="1"/>
  <c r="CB475" i="1" a="1"/>
  <c r="CB475" i="1"/>
  <c r="CB476" i="1" a="1"/>
  <c r="CB476" i="1"/>
  <c r="CB477" i="1" a="1"/>
  <c r="CB477" i="1"/>
  <c r="CB478" i="1" a="1"/>
  <c r="CB478" i="1"/>
  <c r="CB479" i="1" a="1"/>
  <c r="CB479" i="1"/>
  <c r="CB480" i="1" a="1"/>
  <c r="CB480" i="1"/>
  <c r="CB481" i="1" a="1"/>
  <c r="CB481" i="1"/>
  <c r="CB482" i="1" a="1"/>
  <c r="CB482" i="1"/>
  <c r="CB483" i="1" a="1"/>
  <c r="CB483" i="1"/>
  <c r="CB484" i="1" a="1"/>
  <c r="CB484" i="1"/>
  <c r="CB485" i="1" a="1"/>
  <c r="CB485" i="1"/>
  <c r="CB486" i="1" a="1"/>
  <c r="CB486" i="1"/>
  <c r="CB487" i="1" a="1"/>
  <c r="CB487" i="1"/>
  <c r="CB488" i="1" a="1"/>
  <c r="CB488" i="1"/>
  <c r="CB489" i="1" a="1"/>
  <c r="CB489" i="1"/>
  <c r="CB490" i="1" a="1"/>
  <c r="CB490" i="1"/>
  <c r="CB491" i="1" a="1"/>
  <c r="CB491" i="1"/>
  <c r="CB492" i="1" a="1"/>
  <c r="CB492" i="1"/>
  <c r="CB493" i="1" a="1"/>
  <c r="CB493" i="1"/>
  <c r="CB494" i="1" a="1"/>
  <c r="CB494" i="1"/>
  <c r="CB495" i="1" a="1"/>
  <c r="CB495" i="1"/>
  <c r="CB496" i="1" a="1"/>
  <c r="CB496" i="1"/>
  <c r="CB497" i="1" a="1"/>
  <c r="CB497" i="1"/>
  <c r="CB498" i="1" a="1"/>
  <c r="CB498" i="1"/>
  <c r="CB499" i="1" a="1"/>
  <c r="CB499" i="1"/>
  <c r="CB500" i="1" a="1"/>
  <c r="CB500" i="1"/>
  <c r="CB501" i="1" a="1"/>
  <c r="CB501" i="1"/>
  <c r="CB502" i="1" a="1"/>
  <c r="CB502" i="1"/>
  <c r="CB503" i="1" a="1"/>
  <c r="CB503" i="1"/>
  <c r="CB504" i="1" a="1"/>
  <c r="CB504" i="1"/>
  <c r="CB505" i="1" a="1"/>
  <c r="CB505" i="1"/>
  <c r="CB506" i="1" a="1"/>
  <c r="CB506" i="1"/>
  <c r="CB507" i="1" a="1"/>
  <c r="CB507" i="1"/>
  <c r="CB508" i="1" a="1"/>
  <c r="CB508" i="1"/>
  <c r="CB509" i="1" a="1"/>
  <c r="CB509" i="1"/>
  <c r="CB510" i="1" a="1"/>
  <c r="CB510" i="1"/>
  <c r="CB511" i="1" a="1"/>
  <c r="CB511" i="1"/>
  <c r="CB512" i="1" a="1"/>
  <c r="CB512" i="1"/>
  <c r="CB513" i="1" a="1"/>
  <c r="CB513" i="1"/>
  <c r="CB514" i="1" a="1"/>
  <c r="CB514" i="1"/>
  <c r="CB515" i="1" a="1"/>
  <c r="CB515" i="1"/>
  <c r="CB516" i="1" a="1"/>
  <c r="CB516" i="1"/>
  <c r="CB517" i="1" a="1"/>
  <c r="CB517" i="1"/>
  <c r="CB518" i="1" a="1"/>
  <c r="CB518" i="1"/>
  <c r="CB519" i="1" a="1"/>
  <c r="CB519" i="1"/>
  <c r="CB520" i="1" a="1"/>
  <c r="CB520" i="1"/>
  <c r="CB521" i="1" a="1"/>
  <c r="CB521" i="1"/>
  <c r="CB522" i="1" a="1"/>
  <c r="CB522" i="1"/>
  <c r="CB523" i="1" a="1"/>
  <c r="CB523" i="1"/>
  <c r="CB524" i="1" a="1"/>
  <c r="CB524" i="1"/>
  <c r="CB525" i="1" a="1"/>
  <c r="CB525" i="1"/>
  <c r="CB526" i="1" a="1"/>
  <c r="CB526" i="1"/>
  <c r="CB527" i="1" a="1"/>
  <c r="CB527" i="1"/>
  <c r="CB528" i="1" a="1"/>
  <c r="CB528" i="1"/>
  <c r="CB529" i="1" a="1"/>
  <c r="CB529" i="1"/>
  <c r="CB530" i="1" a="1"/>
  <c r="CB530" i="1"/>
  <c r="CB531" i="1" a="1"/>
  <c r="CB531" i="1"/>
  <c r="CB532" i="1" a="1"/>
  <c r="CB532" i="1"/>
  <c r="CB533" i="1" a="1"/>
  <c r="CB533" i="1"/>
  <c r="CB534" i="1" a="1"/>
  <c r="CB534" i="1"/>
  <c r="CB535" i="1" a="1"/>
  <c r="CB535" i="1"/>
  <c r="CB536" i="1" a="1"/>
  <c r="CB536" i="1"/>
  <c r="CB537" i="1" a="1"/>
  <c r="CB537" i="1"/>
  <c r="CB538" i="1" a="1"/>
  <c r="CB538" i="1"/>
  <c r="CB539" i="1" a="1"/>
  <c r="CB539" i="1"/>
  <c r="CB540" i="1" a="1"/>
  <c r="CB540" i="1"/>
  <c r="CB541" i="1" a="1"/>
  <c r="CB541" i="1"/>
  <c r="CB542" i="1" a="1"/>
  <c r="CB542" i="1"/>
  <c r="CB543" i="1" a="1"/>
  <c r="CB543" i="1"/>
  <c r="CB544" i="1" a="1"/>
  <c r="CB544" i="1"/>
  <c r="CB545" i="1" a="1"/>
  <c r="CB545" i="1"/>
  <c r="CB546" i="1" a="1"/>
  <c r="CB546" i="1"/>
  <c r="CB547" i="1" a="1"/>
  <c r="CB547" i="1"/>
  <c r="CB548" i="1" a="1"/>
  <c r="CB548" i="1"/>
  <c r="CB549" i="1" a="1"/>
  <c r="CB549" i="1"/>
  <c r="CB550" i="1" a="1"/>
  <c r="CB550" i="1"/>
  <c r="CB551" i="1" a="1"/>
  <c r="CB551" i="1"/>
  <c r="CB552" i="1" a="1"/>
  <c r="CB552" i="1"/>
  <c r="CB553" i="1" a="1"/>
  <c r="CB553" i="1"/>
  <c r="CB554" i="1" a="1"/>
  <c r="CB554" i="1"/>
  <c r="CB555" i="1" a="1"/>
  <c r="CB555" i="1"/>
  <c r="CB556" i="1" a="1"/>
  <c r="CB556" i="1"/>
  <c r="CB557" i="1" a="1"/>
  <c r="CB557" i="1"/>
  <c r="CB558" i="1" a="1"/>
  <c r="CB558" i="1"/>
  <c r="CB559" i="1" a="1"/>
  <c r="CB559" i="1"/>
  <c r="CB560" i="1" a="1"/>
  <c r="CB560" i="1"/>
  <c r="CB561" i="1" a="1"/>
  <c r="CB561" i="1"/>
  <c r="CB562" i="1" a="1"/>
  <c r="CB562" i="1"/>
  <c r="CB563" i="1" a="1"/>
  <c r="CB563" i="1"/>
  <c r="CB564" i="1" a="1"/>
  <c r="CB564" i="1"/>
  <c r="CB565" i="1" a="1"/>
  <c r="CB565" i="1"/>
  <c r="CB566" i="1" a="1"/>
  <c r="CB566" i="1"/>
  <c r="CB567" i="1" a="1"/>
  <c r="CB567" i="1"/>
  <c r="CB568" i="1" a="1"/>
  <c r="CB568" i="1"/>
  <c r="CB569" i="1" a="1"/>
  <c r="CB569" i="1"/>
  <c r="CB570" i="1" a="1"/>
  <c r="CB570" i="1"/>
  <c r="CB571" i="1" a="1"/>
  <c r="CB571" i="1"/>
  <c r="CB572" i="1" a="1"/>
  <c r="CB572" i="1"/>
  <c r="CB573" i="1" a="1"/>
  <c r="CB573" i="1"/>
  <c r="CB574" i="1" a="1"/>
  <c r="CB574" i="1"/>
  <c r="CB575" i="1" a="1"/>
  <c r="CB575" i="1"/>
  <c r="CB576" i="1" a="1"/>
  <c r="CB576" i="1"/>
  <c r="CB577" i="1" a="1"/>
  <c r="CB577" i="1"/>
  <c r="CB578" i="1" a="1"/>
  <c r="CB578" i="1"/>
  <c r="CB579" i="1" a="1"/>
  <c r="CB579" i="1"/>
  <c r="CB580" i="1" a="1"/>
  <c r="CB580" i="1"/>
  <c r="CB581" i="1" a="1"/>
  <c r="CB581" i="1"/>
  <c r="CB582" i="1" a="1"/>
  <c r="CB582" i="1"/>
  <c r="CB583" i="1" a="1"/>
  <c r="CB583" i="1"/>
  <c r="CB584" i="1" a="1"/>
  <c r="CB584" i="1"/>
  <c r="CB585" i="1" a="1"/>
  <c r="CB585" i="1"/>
  <c r="CB586" i="1" a="1"/>
  <c r="CB586" i="1"/>
  <c r="CB587" i="1" a="1"/>
  <c r="CB587" i="1"/>
  <c r="CB588" i="1" a="1"/>
  <c r="CB588" i="1"/>
  <c r="CB589" i="1" a="1"/>
  <c r="CB589" i="1"/>
  <c r="CB590" i="1" a="1"/>
  <c r="CB590" i="1"/>
  <c r="CB591" i="1" a="1"/>
  <c r="CB591" i="1"/>
  <c r="CB592" i="1" a="1"/>
  <c r="CB592" i="1"/>
  <c r="CB593" i="1" a="1"/>
  <c r="CB593" i="1"/>
  <c r="CB594" i="1" a="1"/>
  <c r="CB594" i="1"/>
  <c r="CB595" i="1" a="1"/>
  <c r="CB595" i="1"/>
  <c r="CB596" i="1" a="1"/>
  <c r="CB596" i="1"/>
  <c r="CB597" i="1" a="1"/>
  <c r="CB597" i="1"/>
  <c r="CB598" i="1" a="1"/>
  <c r="CB598" i="1"/>
  <c r="CB599" i="1" a="1"/>
  <c r="CB599" i="1"/>
  <c r="CB600" i="1" a="1"/>
  <c r="CB600" i="1"/>
  <c r="CB601" i="1" a="1"/>
  <c r="CB601" i="1"/>
  <c r="CB602" i="1" a="1"/>
  <c r="CB602" i="1"/>
  <c r="CB603" i="1" a="1"/>
  <c r="CB603" i="1"/>
  <c r="CB604" i="1" a="1"/>
  <c r="CB604" i="1"/>
  <c r="CB605" i="1" a="1"/>
  <c r="CB605" i="1"/>
  <c r="CB606" i="1" a="1"/>
  <c r="CB606" i="1"/>
  <c r="CB607" i="1" a="1"/>
  <c r="CB607" i="1"/>
  <c r="CB608" i="1" a="1"/>
  <c r="CB608" i="1"/>
  <c r="CB609" i="1" a="1"/>
  <c r="CB609" i="1"/>
  <c r="CB610" i="1" a="1"/>
  <c r="CB610" i="1"/>
  <c r="CB611" i="1" a="1"/>
  <c r="CB611" i="1"/>
  <c r="CB612" i="1" a="1"/>
  <c r="CB612" i="1"/>
  <c r="CB613" i="1" a="1"/>
  <c r="CB613" i="1"/>
  <c r="CB614" i="1" a="1"/>
  <c r="CB614" i="1"/>
  <c r="CB615" i="1" a="1"/>
  <c r="CB615" i="1"/>
  <c r="CB616" i="1" a="1"/>
  <c r="CB616" i="1"/>
  <c r="CB617" i="1" a="1"/>
  <c r="CB617" i="1"/>
  <c r="CB618" i="1" a="1"/>
  <c r="CB618" i="1"/>
  <c r="CB619" i="1" a="1"/>
  <c r="CB619" i="1"/>
  <c r="CB620" i="1" a="1"/>
  <c r="CB620" i="1"/>
  <c r="CB621" i="1" a="1"/>
  <c r="CB621" i="1"/>
  <c r="CB622" i="1" a="1"/>
  <c r="CB622" i="1"/>
  <c r="CB623" i="1" a="1"/>
  <c r="CB623" i="1"/>
  <c r="CB624" i="1" a="1"/>
  <c r="CB624" i="1"/>
  <c r="CB625" i="1" a="1"/>
  <c r="CB625" i="1"/>
  <c r="CB626" i="1" a="1"/>
  <c r="CB626" i="1"/>
  <c r="CB627" i="1" a="1"/>
  <c r="CB627" i="1"/>
  <c r="CB628" i="1" a="1"/>
  <c r="CB628" i="1"/>
  <c r="CB629" i="1" a="1"/>
  <c r="CB629" i="1"/>
  <c r="CB630" i="1" a="1"/>
  <c r="CB630" i="1"/>
  <c r="CB631" i="1" a="1"/>
  <c r="CB631" i="1"/>
  <c r="CB632" i="1" a="1"/>
  <c r="CB632" i="1"/>
  <c r="CB633" i="1" a="1"/>
  <c r="CB633" i="1"/>
  <c r="CB634" i="1" a="1"/>
  <c r="CB634" i="1"/>
  <c r="CB635" i="1" a="1"/>
  <c r="CB635" i="1"/>
  <c r="CB636" i="1" a="1"/>
  <c r="CB636" i="1"/>
  <c r="CB637" i="1" a="1"/>
  <c r="CB637" i="1"/>
  <c r="CB638" i="1" a="1"/>
  <c r="CB638" i="1"/>
  <c r="CB639" i="1" a="1"/>
  <c r="CB639" i="1"/>
  <c r="CB640" i="1" a="1"/>
  <c r="CB640" i="1"/>
  <c r="CB641" i="1" a="1"/>
  <c r="CB641" i="1"/>
  <c r="CB642" i="1" a="1"/>
  <c r="CB642" i="1"/>
  <c r="CB643" i="1" a="1"/>
  <c r="CB643" i="1"/>
  <c r="CB644" i="1" a="1"/>
  <c r="CB644" i="1"/>
  <c r="CB645" i="1" a="1"/>
  <c r="CB645" i="1"/>
  <c r="CB646" i="1" a="1"/>
  <c r="CB646" i="1"/>
  <c r="CB647" i="1" a="1"/>
  <c r="CB647" i="1"/>
  <c r="CB648" i="1" a="1"/>
  <c r="CB648" i="1"/>
  <c r="CB649" i="1" a="1"/>
  <c r="CB649" i="1"/>
  <c r="CB650" i="1" a="1"/>
  <c r="CB650" i="1"/>
  <c r="CB651" i="1" a="1"/>
  <c r="CB651" i="1"/>
  <c r="CB652" i="1" a="1"/>
  <c r="CB652" i="1"/>
  <c r="CB653" i="1" a="1"/>
  <c r="CB653" i="1"/>
  <c r="CB654" i="1" a="1"/>
  <c r="CB654" i="1"/>
  <c r="CB655" i="1" a="1"/>
  <c r="CB655" i="1"/>
  <c r="CB656" i="1" a="1"/>
  <c r="CB656" i="1"/>
  <c r="CB657" i="1" a="1"/>
  <c r="CB657" i="1"/>
  <c r="CB658" i="1" a="1"/>
  <c r="CB658" i="1"/>
  <c r="CB659" i="1" a="1"/>
  <c r="CB659" i="1"/>
  <c r="CB660" i="1" a="1"/>
  <c r="CB660" i="1"/>
  <c r="CB661" i="1" a="1"/>
  <c r="CB661" i="1"/>
  <c r="CB662" i="1" a="1"/>
  <c r="CB662" i="1"/>
  <c r="CB663" i="1" a="1"/>
  <c r="CB663" i="1"/>
  <c r="CB664" i="1" a="1"/>
  <c r="CB664" i="1"/>
  <c r="CB665" i="1" a="1"/>
  <c r="CB665" i="1"/>
  <c r="CB666" i="1" a="1"/>
  <c r="CB666" i="1"/>
  <c r="CB667" i="1" a="1"/>
  <c r="CB667" i="1"/>
  <c r="CB668" i="1" a="1"/>
  <c r="CB668" i="1"/>
  <c r="CB669" i="1" a="1"/>
  <c r="CB669" i="1"/>
  <c r="CB670" i="1" a="1"/>
  <c r="CB670" i="1"/>
  <c r="CB671" i="1" a="1"/>
  <c r="CB671" i="1"/>
  <c r="CB672" i="1" a="1"/>
  <c r="CB672" i="1"/>
  <c r="CB673" i="1" a="1"/>
  <c r="CB673" i="1"/>
  <c r="CB674" i="1" a="1"/>
  <c r="CB674" i="1"/>
  <c r="CB675" i="1" a="1"/>
  <c r="CB675" i="1"/>
  <c r="CB676" i="1" a="1"/>
  <c r="CB676" i="1"/>
  <c r="CB677" i="1" a="1"/>
  <c r="CB677" i="1"/>
  <c r="CB678" i="1" a="1"/>
  <c r="CB678" i="1"/>
  <c r="CB679" i="1" a="1"/>
  <c r="CB679" i="1"/>
  <c r="CB680" i="1" a="1"/>
  <c r="CB680" i="1"/>
  <c r="CB681" i="1" a="1"/>
  <c r="CB681" i="1"/>
  <c r="CB682" i="1" a="1"/>
  <c r="CB682" i="1"/>
  <c r="CB683" i="1" a="1"/>
  <c r="CB683" i="1"/>
  <c r="CB684" i="1" a="1"/>
  <c r="CB684" i="1"/>
  <c r="CB685" i="1" a="1"/>
  <c r="CB685" i="1"/>
  <c r="CB686" i="1" a="1"/>
  <c r="CB686" i="1"/>
  <c r="CB687" i="1" a="1"/>
  <c r="CB687" i="1"/>
  <c r="CB688" i="1" a="1"/>
  <c r="CB688" i="1"/>
  <c r="CB689" i="1" a="1"/>
  <c r="CB689" i="1"/>
  <c r="CB690" i="1" a="1"/>
  <c r="CB690" i="1"/>
  <c r="CB691" i="1" a="1"/>
  <c r="CB691" i="1"/>
  <c r="CB692" i="1" a="1"/>
  <c r="CB692" i="1"/>
  <c r="CB693" i="1" a="1"/>
  <c r="CB693" i="1"/>
  <c r="CB694" i="1" a="1"/>
  <c r="CB694" i="1"/>
  <c r="CB695" i="1" a="1"/>
  <c r="CB695" i="1"/>
  <c r="CB696" i="1" a="1"/>
  <c r="CB696" i="1"/>
  <c r="CB697" i="1" a="1"/>
  <c r="CB697" i="1"/>
  <c r="CB698" i="1" a="1"/>
  <c r="CB698" i="1"/>
  <c r="CB699" i="1" a="1"/>
  <c r="CB699" i="1"/>
  <c r="CB700" i="1" a="1"/>
  <c r="CB700" i="1"/>
  <c r="CB701" i="1" a="1"/>
  <c r="CB701" i="1"/>
  <c r="CB702" i="1" a="1"/>
  <c r="CB702" i="1"/>
  <c r="CB703" i="1" a="1"/>
  <c r="CB703" i="1"/>
  <c r="CB704" i="1" a="1"/>
  <c r="CB704" i="1"/>
  <c r="CB705" i="1" a="1"/>
  <c r="CB705" i="1"/>
  <c r="CB706" i="1" a="1"/>
  <c r="CB706" i="1"/>
  <c r="CB707" i="1" a="1"/>
  <c r="CB707" i="1"/>
  <c r="CB708" i="1" a="1"/>
  <c r="CB708" i="1"/>
  <c r="CB709" i="1" a="1"/>
  <c r="CB709" i="1"/>
  <c r="CB710" i="1" a="1"/>
  <c r="CB710" i="1"/>
  <c r="CB711" i="1" a="1"/>
  <c r="CB711" i="1"/>
  <c r="CB712" i="1" a="1"/>
  <c r="CB712" i="1"/>
  <c r="CB713" i="1" a="1"/>
  <c r="CB713" i="1"/>
  <c r="CB714" i="1" a="1"/>
  <c r="CB714" i="1"/>
  <c r="CB715" i="1" a="1"/>
  <c r="CB715" i="1"/>
  <c r="CB716" i="1" a="1"/>
  <c r="CB716" i="1"/>
  <c r="CB717" i="1" a="1"/>
  <c r="CB717" i="1"/>
  <c r="CB718" i="1" a="1"/>
  <c r="CB718" i="1"/>
  <c r="CB719" i="1" a="1"/>
  <c r="CB719" i="1"/>
  <c r="CB720" i="1" a="1"/>
  <c r="CB720" i="1"/>
  <c r="CB721" i="1" a="1"/>
  <c r="CB721" i="1"/>
  <c r="CB722" i="1" a="1"/>
  <c r="CB722" i="1"/>
  <c r="CB723" i="1" a="1"/>
  <c r="CB723" i="1"/>
  <c r="CB724" i="1" a="1"/>
  <c r="CB724" i="1"/>
  <c r="CB725" i="1" a="1"/>
  <c r="CB725" i="1"/>
  <c r="CB726" i="1" a="1"/>
  <c r="CB726" i="1"/>
  <c r="CB727" i="1" a="1"/>
  <c r="CB727" i="1"/>
  <c r="CB728" i="1" a="1"/>
  <c r="CB728" i="1"/>
  <c r="CB729" i="1" a="1"/>
  <c r="CB729" i="1"/>
  <c r="CB730" i="1" a="1"/>
  <c r="CB730" i="1"/>
  <c r="CB731" i="1" a="1"/>
  <c r="CB731" i="1"/>
  <c r="CB732" i="1" a="1"/>
  <c r="CB732" i="1"/>
  <c r="CB733" i="1" a="1"/>
  <c r="CB733" i="1"/>
  <c r="CB734" i="1" a="1"/>
  <c r="CB734" i="1"/>
  <c r="CB735" i="1" a="1"/>
  <c r="CB735" i="1"/>
  <c r="CB736" i="1" a="1"/>
  <c r="CB736" i="1"/>
  <c r="CB737" i="1" a="1"/>
  <c r="CB737" i="1"/>
  <c r="CB738" i="1" a="1"/>
  <c r="CB738" i="1"/>
  <c r="CB739" i="1" a="1"/>
  <c r="CB739" i="1"/>
  <c r="CB740" i="1" a="1"/>
  <c r="CB740" i="1"/>
  <c r="CB741" i="1" a="1"/>
  <c r="CB741" i="1"/>
  <c r="CB742" i="1" a="1"/>
  <c r="CB742" i="1"/>
  <c r="CB743" i="1" a="1"/>
  <c r="CB743" i="1"/>
  <c r="CB744" i="1" a="1"/>
  <c r="CB744" i="1"/>
  <c r="CB745" i="1" a="1"/>
  <c r="CB745" i="1"/>
  <c r="CB746" i="1" a="1"/>
  <c r="CB746" i="1"/>
  <c r="CB747" i="1" a="1"/>
  <c r="CB747" i="1"/>
  <c r="CB748" i="1" a="1"/>
  <c r="CB748" i="1"/>
  <c r="CB749" i="1" a="1"/>
  <c r="CB749" i="1"/>
  <c r="CB750" i="1" a="1"/>
  <c r="CB750" i="1"/>
  <c r="CB751" i="1" a="1"/>
  <c r="CB751" i="1"/>
  <c r="CB752" i="1" a="1"/>
  <c r="CB752" i="1"/>
  <c r="CB753" i="1" a="1"/>
  <c r="CB753" i="1"/>
  <c r="CB754" i="1" a="1"/>
  <c r="CB754" i="1"/>
  <c r="CB755" i="1" a="1"/>
  <c r="CB755" i="1"/>
  <c r="CB756" i="1" a="1"/>
  <c r="CB756" i="1"/>
  <c r="CB757" i="1" a="1"/>
  <c r="CB757" i="1"/>
  <c r="CB758" i="1" a="1"/>
  <c r="CB758" i="1"/>
  <c r="CB759" i="1" a="1"/>
  <c r="CB759" i="1"/>
  <c r="CB760" i="1" a="1"/>
  <c r="CB760" i="1"/>
  <c r="CB761" i="1" a="1"/>
  <c r="CB761" i="1"/>
  <c r="CB762" i="1" a="1"/>
  <c r="CB762" i="1"/>
  <c r="CB763" i="1" a="1"/>
  <c r="CB763" i="1"/>
  <c r="CB764" i="1" a="1"/>
  <c r="CB764" i="1"/>
  <c r="CB765" i="1" a="1"/>
  <c r="CB765" i="1"/>
  <c r="CB766" i="1" a="1"/>
  <c r="CB766" i="1"/>
  <c r="CB767" i="1" a="1"/>
  <c r="CB767" i="1"/>
  <c r="CB768" i="1" a="1"/>
  <c r="CB768" i="1"/>
  <c r="CB769" i="1" a="1"/>
  <c r="CB769" i="1"/>
  <c r="CB770" i="1" a="1"/>
  <c r="CB770" i="1"/>
  <c r="CB771" i="1" a="1"/>
  <c r="CB771" i="1"/>
  <c r="CB772" i="1" a="1"/>
  <c r="CB772" i="1"/>
  <c r="CB773" i="1" a="1"/>
  <c r="CB773" i="1"/>
  <c r="CB774" i="1" a="1"/>
  <c r="CB774" i="1"/>
  <c r="CB775" i="1" a="1"/>
  <c r="CB775" i="1"/>
  <c r="CB776" i="1" a="1"/>
  <c r="CB776" i="1"/>
  <c r="CB777" i="1" a="1"/>
  <c r="CB777" i="1"/>
  <c r="CB778" i="1" a="1"/>
  <c r="CB778" i="1"/>
  <c r="CB779" i="1" a="1"/>
  <c r="CB779" i="1"/>
  <c r="CB780" i="1" a="1"/>
  <c r="CB780" i="1"/>
  <c r="CB781" i="1" a="1"/>
  <c r="CB781" i="1"/>
  <c r="CB782" i="1" a="1"/>
  <c r="CB782" i="1"/>
  <c r="CB783" i="1" a="1"/>
  <c r="CB783" i="1"/>
  <c r="CB784" i="1" a="1"/>
  <c r="CB784" i="1"/>
  <c r="CB785" i="1" a="1"/>
  <c r="CB785" i="1"/>
  <c r="CB786" i="1" a="1"/>
  <c r="CB786" i="1"/>
  <c r="CB787" i="1" a="1"/>
  <c r="CB787" i="1"/>
  <c r="CB788" i="1" a="1"/>
  <c r="CB788" i="1"/>
  <c r="CB789" i="1" a="1"/>
  <c r="CB789" i="1"/>
  <c r="CB790" i="1" a="1"/>
  <c r="CB790" i="1"/>
  <c r="CB791" i="1" a="1"/>
  <c r="CB791" i="1"/>
  <c r="CB792" i="1" a="1"/>
  <c r="CB792" i="1"/>
  <c r="CB793" i="1" a="1"/>
  <c r="CB793" i="1"/>
  <c r="CB794" i="1" a="1"/>
  <c r="CB794" i="1"/>
  <c r="CB795" i="1" a="1"/>
  <c r="CB795" i="1"/>
  <c r="CB796" i="1" a="1"/>
  <c r="CB796" i="1"/>
  <c r="CB797" i="1" a="1"/>
  <c r="CB797" i="1"/>
  <c r="CB798" i="1" a="1"/>
  <c r="CB798" i="1"/>
  <c r="CB799" i="1" a="1"/>
  <c r="CB799" i="1"/>
  <c r="CB800" i="1" a="1"/>
  <c r="CB800" i="1"/>
  <c r="CB801" i="1" a="1"/>
  <c r="CB801" i="1"/>
  <c r="CB802" i="1" a="1"/>
  <c r="CB802" i="1"/>
  <c r="CB803" i="1" a="1"/>
  <c r="CB803" i="1"/>
  <c r="CB804" i="1" a="1"/>
  <c r="CB804" i="1"/>
  <c r="CB805" i="1" a="1"/>
  <c r="CB805" i="1"/>
  <c r="CB806" i="1" a="1"/>
  <c r="CB806" i="1"/>
  <c r="CB807" i="1" a="1"/>
  <c r="CB807" i="1"/>
  <c r="CB808" i="1" a="1"/>
  <c r="CB808" i="1"/>
  <c r="CB809" i="1" a="1"/>
  <c r="CB809" i="1"/>
  <c r="CB810" i="1" a="1"/>
  <c r="CB810" i="1"/>
  <c r="CB811" i="1" a="1"/>
  <c r="CB811" i="1"/>
  <c r="CB812" i="1" a="1"/>
  <c r="CB812" i="1"/>
  <c r="CB813" i="1" a="1"/>
  <c r="CB813" i="1"/>
  <c r="CB814" i="1" a="1"/>
  <c r="CB814" i="1"/>
  <c r="CB815" i="1" a="1"/>
  <c r="CB815" i="1"/>
  <c r="CB816" i="1" a="1"/>
  <c r="CB816" i="1"/>
  <c r="CB817" i="1" a="1"/>
  <c r="CB817" i="1"/>
  <c r="CB818" i="1" a="1"/>
  <c r="CB818" i="1"/>
  <c r="CB819" i="1" a="1"/>
  <c r="CB819" i="1"/>
  <c r="CB820" i="1" a="1"/>
  <c r="CB820" i="1"/>
  <c r="CB821" i="1" a="1"/>
  <c r="CB821" i="1"/>
  <c r="CB822" i="1" a="1"/>
  <c r="CB822" i="1"/>
  <c r="CB823" i="1" a="1"/>
  <c r="CB823" i="1"/>
  <c r="CB824" i="1" a="1"/>
  <c r="CB824" i="1"/>
  <c r="CB825" i="1" a="1"/>
  <c r="CB825" i="1"/>
  <c r="CB826" i="1" a="1"/>
  <c r="CB826" i="1"/>
  <c r="CB827" i="1" a="1"/>
  <c r="CB827" i="1"/>
  <c r="CB828" i="1" a="1"/>
  <c r="CB828" i="1"/>
  <c r="CB829" i="1" a="1"/>
  <c r="CB829" i="1"/>
  <c r="CB830" i="1" a="1"/>
  <c r="CB830" i="1"/>
  <c r="CB831" i="1" a="1"/>
  <c r="CB831" i="1"/>
  <c r="CB832" i="1" a="1"/>
  <c r="CB832" i="1"/>
  <c r="CB833" i="1" a="1"/>
  <c r="CB833" i="1"/>
  <c r="CB834" i="1" a="1"/>
  <c r="CB834" i="1"/>
  <c r="CB835" i="1" a="1"/>
  <c r="CB835" i="1"/>
  <c r="CB836" i="1" a="1"/>
  <c r="CB836" i="1"/>
  <c r="CB837" i="1" a="1"/>
  <c r="CB837" i="1"/>
  <c r="CB838" i="1" a="1"/>
  <c r="CB838" i="1"/>
  <c r="CB839" i="1" a="1"/>
  <c r="CB839" i="1"/>
  <c r="CB840" i="1" a="1"/>
  <c r="CB840" i="1"/>
  <c r="CB841" i="1" a="1"/>
  <c r="CB841" i="1"/>
  <c r="CB842" i="1" a="1"/>
  <c r="CB842" i="1"/>
  <c r="CB843" i="1" a="1"/>
  <c r="CB843" i="1"/>
  <c r="CB844" i="1" a="1"/>
  <c r="CB844" i="1"/>
  <c r="CB845" i="1" a="1"/>
  <c r="CB845" i="1"/>
  <c r="CB846" i="1" a="1"/>
  <c r="CB846" i="1"/>
  <c r="CB847" i="1" a="1"/>
  <c r="CB847" i="1"/>
  <c r="CB848" i="1" a="1"/>
  <c r="CB848" i="1"/>
  <c r="CB849" i="1" a="1"/>
  <c r="CB849" i="1"/>
  <c r="CB850" i="1" a="1"/>
  <c r="CB850" i="1"/>
  <c r="CB851" i="1" a="1"/>
  <c r="CB851" i="1"/>
  <c r="CB852" i="1" a="1"/>
  <c r="CB852" i="1"/>
  <c r="CB853" i="1" a="1"/>
  <c r="CB853" i="1"/>
  <c r="CB854" i="1" a="1"/>
  <c r="CB854" i="1"/>
  <c r="CB855" i="1" a="1"/>
  <c r="CB855" i="1"/>
  <c r="CB856" i="1" a="1"/>
  <c r="CB856" i="1"/>
  <c r="CB857" i="1" a="1"/>
  <c r="CB857" i="1"/>
  <c r="CB858" i="1" a="1"/>
  <c r="CB858" i="1"/>
  <c r="CB859" i="1" a="1"/>
  <c r="CB859" i="1"/>
  <c r="CB860" i="1" a="1"/>
  <c r="CB860" i="1"/>
  <c r="CB861" i="1" a="1"/>
  <c r="CB861" i="1"/>
  <c r="CB862" i="1" a="1"/>
  <c r="CB862" i="1"/>
  <c r="CB863" i="1" a="1"/>
  <c r="CB863" i="1"/>
  <c r="CB864" i="1" a="1"/>
  <c r="CB864" i="1"/>
  <c r="CB865" i="1" a="1"/>
  <c r="CB865" i="1"/>
  <c r="CB866" i="1" a="1"/>
  <c r="CB866" i="1"/>
  <c r="CB867" i="1" a="1"/>
  <c r="CB867" i="1"/>
  <c r="CB868" i="1" a="1"/>
  <c r="CB868" i="1"/>
  <c r="CB869" i="1" a="1"/>
  <c r="CB869" i="1"/>
  <c r="CB870" i="1" a="1"/>
  <c r="CB870" i="1"/>
  <c r="CB871" i="1" a="1"/>
  <c r="CB871" i="1"/>
  <c r="CB872" i="1" a="1"/>
  <c r="CB872" i="1"/>
  <c r="CB873" i="1" a="1"/>
  <c r="CB873" i="1"/>
  <c r="CB874" i="1" a="1"/>
  <c r="CB874" i="1"/>
  <c r="CB875" i="1" a="1"/>
  <c r="CB875" i="1"/>
  <c r="CB876" i="1" a="1"/>
  <c r="CB876" i="1"/>
  <c r="CB877" i="1" a="1"/>
  <c r="CB877" i="1"/>
  <c r="CB878" i="1" a="1"/>
  <c r="CB878" i="1"/>
  <c r="CB879" i="1" a="1"/>
  <c r="CB879" i="1"/>
  <c r="CB880" i="1" a="1"/>
  <c r="CB880" i="1"/>
  <c r="CB881" i="1" a="1"/>
  <c r="CB881" i="1"/>
  <c r="CB882" i="1" a="1"/>
  <c r="CB882" i="1"/>
  <c r="CB883" i="1" a="1"/>
  <c r="CB883" i="1"/>
  <c r="CB884" i="1" a="1"/>
  <c r="CB884" i="1"/>
  <c r="CB885" i="1" a="1"/>
  <c r="CB885" i="1"/>
  <c r="CB886" i="1" a="1"/>
  <c r="CB886" i="1"/>
  <c r="CB887" i="1" a="1"/>
  <c r="CB887" i="1"/>
  <c r="CB888" i="1" a="1"/>
  <c r="CB888" i="1"/>
  <c r="CB889" i="1" a="1"/>
  <c r="CB889" i="1"/>
  <c r="CB890" i="1" a="1"/>
  <c r="CB890" i="1"/>
  <c r="CB891" i="1" a="1"/>
  <c r="CB891" i="1"/>
  <c r="CB892" i="1" a="1"/>
  <c r="CB892" i="1"/>
  <c r="CB893" i="1" a="1"/>
  <c r="CB893" i="1"/>
  <c r="CB894" i="1" a="1"/>
  <c r="CB894" i="1"/>
  <c r="CB895" i="1" a="1"/>
  <c r="CB895" i="1"/>
  <c r="CB896" i="1" a="1"/>
  <c r="CB896" i="1"/>
  <c r="CB897" i="1" a="1"/>
  <c r="CB897" i="1"/>
  <c r="CB898" i="1" a="1"/>
  <c r="CB898" i="1"/>
  <c r="CB899" i="1" a="1"/>
  <c r="CB899" i="1"/>
  <c r="CB900" i="1" a="1"/>
  <c r="CB900" i="1"/>
  <c r="CB901" i="1" a="1"/>
  <c r="CB901" i="1"/>
  <c r="CB902" i="1" a="1"/>
  <c r="CB902" i="1"/>
  <c r="CB903" i="1" a="1"/>
  <c r="CB903" i="1"/>
  <c r="CB904" i="1" a="1"/>
  <c r="CB904" i="1"/>
  <c r="CB905" i="1" a="1"/>
  <c r="CB905" i="1"/>
  <c r="CB906" i="1" a="1"/>
  <c r="CB906" i="1"/>
  <c r="CB907" i="1" a="1"/>
  <c r="CB907" i="1"/>
  <c r="CB908" i="1" a="1"/>
  <c r="CB908" i="1"/>
  <c r="CB909" i="1" a="1"/>
  <c r="CB909" i="1"/>
  <c r="CB910" i="1" a="1"/>
  <c r="CB910" i="1"/>
  <c r="CB911" i="1" a="1"/>
  <c r="CB911" i="1"/>
  <c r="CB912" i="1" a="1"/>
  <c r="CB912" i="1"/>
  <c r="CB913" i="1" a="1"/>
  <c r="CB913" i="1"/>
  <c r="CB914" i="1" a="1"/>
  <c r="CB914" i="1"/>
  <c r="CB915" i="1" a="1"/>
  <c r="CB915" i="1"/>
  <c r="CB916" i="1" a="1"/>
  <c r="CB916" i="1"/>
  <c r="CB917" i="1" a="1"/>
  <c r="CB917" i="1"/>
  <c r="CB918" i="1" a="1"/>
  <c r="CB918" i="1"/>
  <c r="CB919" i="1" a="1"/>
  <c r="CB919" i="1"/>
  <c r="CB920" i="1" a="1"/>
  <c r="CB920" i="1"/>
  <c r="CB921" i="1" a="1"/>
  <c r="CB921" i="1"/>
  <c r="CB922" i="1" a="1"/>
  <c r="CB922" i="1"/>
  <c r="CB923" i="1" a="1"/>
  <c r="CB923" i="1"/>
  <c r="CB924" i="1" a="1"/>
  <c r="CB924" i="1"/>
  <c r="CB925" i="1" a="1"/>
  <c r="CB925" i="1"/>
  <c r="CB926" i="1" a="1"/>
  <c r="CB926" i="1"/>
  <c r="CB927" i="1" a="1"/>
  <c r="CB927" i="1"/>
  <c r="CB928" i="1" a="1"/>
  <c r="CB928" i="1"/>
  <c r="CB929" i="1" a="1"/>
  <c r="CB929" i="1"/>
  <c r="CB930" i="1" a="1"/>
  <c r="CB930" i="1"/>
  <c r="CB931" i="1" a="1"/>
  <c r="CB931" i="1"/>
  <c r="CB932" i="1" a="1"/>
  <c r="CB932" i="1"/>
  <c r="CB933" i="1" a="1"/>
  <c r="CB933" i="1"/>
  <c r="CB934" i="1" a="1"/>
  <c r="CB934" i="1"/>
  <c r="CB935" i="1" a="1"/>
  <c r="CB935" i="1"/>
  <c r="CB936" i="1" a="1"/>
  <c r="CB936" i="1"/>
  <c r="CB937" i="1" a="1"/>
  <c r="CB937" i="1"/>
  <c r="CB938" i="1" a="1"/>
  <c r="CB938" i="1"/>
  <c r="CB939" i="1" a="1"/>
  <c r="CB939" i="1"/>
  <c r="CB940" i="1" a="1"/>
  <c r="CB940" i="1"/>
  <c r="CB941" i="1" a="1"/>
  <c r="CB941" i="1"/>
  <c r="CB942" i="1" a="1"/>
  <c r="CB942" i="1"/>
  <c r="CB943" i="1" a="1"/>
  <c r="CB943" i="1"/>
  <c r="CB944" i="1" a="1"/>
  <c r="CB944" i="1"/>
  <c r="CB945" i="1" a="1"/>
  <c r="CB945" i="1"/>
  <c r="CB946" i="1" a="1"/>
  <c r="CB946" i="1"/>
  <c r="CB947" i="1" a="1"/>
  <c r="CB947" i="1"/>
  <c r="CB948" i="1" a="1"/>
  <c r="CB948" i="1"/>
  <c r="CB949" i="1" a="1"/>
  <c r="CB949" i="1"/>
  <c r="CB950" i="1" a="1"/>
  <c r="CB950" i="1"/>
  <c r="CB951" i="1" a="1"/>
  <c r="CB951" i="1"/>
  <c r="CB952" i="1" a="1"/>
  <c r="CB952" i="1"/>
  <c r="CB953" i="1" a="1"/>
  <c r="CB953" i="1"/>
  <c r="CB954" i="1" a="1"/>
  <c r="CB954" i="1"/>
  <c r="CB955" i="1" a="1"/>
  <c r="CB955" i="1"/>
  <c r="CB956" i="1" a="1"/>
  <c r="CB956" i="1"/>
  <c r="CB957" i="1" a="1"/>
  <c r="CB957" i="1"/>
  <c r="CB958" i="1" a="1"/>
  <c r="CB958" i="1"/>
  <c r="CB959" i="1" a="1"/>
  <c r="CB959" i="1"/>
  <c r="CB960" i="1" a="1"/>
  <c r="CB960" i="1"/>
  <c r="CB961" i="1" a="1"/>
  <c r="CB961" i="1"/>
  <c r="CB962" i="1" a="1"/>
  <c r="CB962" i="1"/>
  <c r="CB963" i="1" a="1"/>
  <c r="CB963" i="1"/>
  <c r="CB964" i="1" a="1"/>
  <c r="CB964" i="1"/>
  <c r="CB965" i="1" a="1"/>
  <c r="CB965" i="1"/>
  <c r="CB966" i="1" a="1"/>
  <c r="CB966" i="1"/>
  <c r="CB967" i="1" a="1"/>
  <c r="CB967" i="1"/>
  <c r="CB968" i="1" a="1"/>
  <c r="CB968" i="1"/>
  <c r="CB969" i="1" a="1"/>
  <c r="CB969" i="1"/>
  <c r="CB970" i="1" a="1"/>
  <c r="CB970" i="1"/>
  <c r="CB971" i="1" a="1"/>
  <c r="CB971" i="1"/>
  <c r="CB972" i="1" a="1"/>
  <c r="CB972" i="1"/>
  <c r="CB973" i="1" a="1"/>
  <c r="CB973" i="1"/>
  <c r="CB974" i="1" a="1"/>
  <c r="CB974" i="1"/>
  <c r="CB975" i="1" a="1"/>
  <c r="CB975" i="1"/>
  <c r="CB976" i="1" a="1"/>
  <c r="CB976" i="1"/>
  <c r="CB977" i="1" a="1"/>
  <c r="CB977" i="1"/>
  <c r="CB978" i="1" a="1"/>
  <c r="CB978" i="1"/>
  <c r="CB979" i="1" a="1"/>
  <c r="CB979" i="1"/>
  <c r="CB980" i="1" a="1"/>
  <c r="CB980" i="1"/>
  <c r="CB981" i="1" a="1"/>
  <c r="CB981" i="1"/>
  <c r="CB982" i="1" a="1"/>
  <c r="CB982" i="1"/>
  <c r="CB983" i="1" a="1"/>
  <c r="CB983" i="1"/>
  <c r="CB984" i="1" a="1"/>
  <c r="CB984" i="1"/>
  <c r="CB985" i="1" a="1"/>
  <c r="CB985" i="1"/>
  <c r="CB986" i="1" a="1"/>
  <c r="CB986" i="1"/>
  <c r="CB987" i="1" a="1"/>
  <c r="CB987" i="1"/>
  <c r="CB988" i="1" a="1"/>
  <c r="CB988" i="1"/>
  <c r="CB989" i="1" a="1"/>
  <c r="CB989" i="1"/>
  <c r="CB990" i="1" a="1"/>
  <c r="CB990" i="1"/>
  <c r="CB991" i="1" a="1"/>
  <c r="CB991" i="1"/>
  <c r="CB992" i="1" a="1"/>
  <c r="CB992" i="1"/>
  <c r="CB993" i="1" a="1"/>
  <c r="CB993" i="1"/>
  <c r="CB994" i="1" a="1"/>
  <c r="CB994" i="1"/>
  <c r="CB995" i="1" a="1"/>
  <c r="CB995" i="1"/>
  <c r="CB996" i="1" a="1"/>
  <c r="CB996" i="1"/>
  <c r="CB997" i="1" a="1"/>
  <c r="CB997" i="1"/>
  <c r="CB998" i="1" a="1"/>
  <c r="CB998" i="1"/>
  <c r="CB999" i="1" a="1"/>
  <c r="CB999" i="1"/>
  <c r="CB1000" i="1" a="1"/>
  <c r="CB1000" i="1"/>
  <c r="CB1001" i="1" a="1"/>
  <c r="CB1001" i="1"/>
  <c r="CB1002" i="1" a="1"/>
  <c r="CB1002" i="1"/>
  <c r="CB1003" i="1" a="1"/>
  <c r="CB1003" i="1"/>
  <c r="CB1004" i="1" a="1"/>
  <c r="CB1004" i="1"/>
  <c r="CB1005" i="1" a="1"/>
  <c r="CB1005" i="1"/>
  <c r="CB1006" i="1" a="1"/>
  <c r="CB1006" i="1"/>
  <c r="CB1007" i="1" a="1"/>
  <c r="CB1007" i="1"/>
  <c r="CB1008" i="1" a="1"/>
  <c r="CB1008" i="1"/>
  <c r="CB1009" i="1" a="1"/>
  <c r="CB1009" i="1"/>
  <c r="CB1010" i="1" a="1"/>
  <c r="CB1010" i="1"/>
  <c r="CB1011" i="1" a="1"/>
  <c r="CB1011" i="1"/>
  <c r="CB1012" i="1" a="1"/>
  <c r="CB1012" i="1"/>
  <c r="CB1013" i="1" a="1"/>
  <c r="CB1013" i="1"/>
  <c r="CB1014" i="1" a="1"/>
  <c r="CB1014" i="1"/>
  <c r="CB1015" i="1" a="1"/>
  <c r="CB1015" i="1"/>
  <c r="CB1016" i="1" a="1"/>
  <c r="CB1016" i="1"/>
  <c r="CB1017" i="1" a="1"/>
  <c r="CB1017" i="1"/>
  <c r="CB1018" i="1" a="1"/>
  <c r="CB1018" i="1"/>
  <c r="CB1019" i="1" a="1"/>
  <c r="CB1019" i="1"/>
  <c r="CB1020" i="1" a="1"/>
  <c r="CB1020" i="1"/>
  <c r="CB1021" i="1" a="1"/>
  <c r="CB1021" i="1"/>
  <c r="CB1022" i="1" a="1"/>
  <c r="CB1022" i="1"/>
  <c r="CB1023" i="1" a="1"/>
  <c r="CB1023" i="1"/>
  <c r="CB1024" i="1" a="1"/>
  <c r="CB1024" i="1"/>
  <c r="CB1025" i="1" a="1"/>
  <c r="CB1025" i="1"/>
  <c r="CB1026" i="1" a="1"/>
  <c r="CB1026" i="1"/>
  <c r="CB1027" i="1" a="1"/>
  <c r="CB1027" i="1"/>
  <c r="CB1028" i="1" a="1"/>
  <c r="CB1028" i="1"/>
  <c r="CB1029" i="1" a="1"/>
  <c r="CB1029" i="1"/>
  <c r="CB1030" i="1" a="1"/>
  <c r="CB1030" i="1"/>
  <c r="CB1031" i="1" a="1"/>
  <c r="CB1031" i="1"/>
  <c r="CB1032" i="1" a="1"/>
  <c r="CB1032" i="1"/>
  <c r="CB1033" i="1" a="1"/>
  <c r="CB1033" i="1"/>
  <c r="CB1034" i="1" a="1"/>
  <c r="CB1034" i="1"/>
  <c r="CB1035" i="1" a="1"/>
  <c r="CB1035" i="1"/>
  <c r="CB1036" i="1" a="1"/>
  <c r="CB1036" i="1"/>
  <c r="CB1037" i="1" a="1"/>
  <c r="CB1037" i="1" s="1"/>
  <c r="CB1038" i="1" a="1"/>
  <c r="CB1038" i="1"/>
  <c r="CB1039" i="1" a="1"/>
  <c r="CB1039" i="1"/>
  <c r="CB1040" i="1" a="1"/>
  <c r="CB1040" i="1"/>
  <c r="CB1041" i="1" a="1"/>
  <c r="CB1041" i="1" s="1"/>
  <c r="CB1042" i="1" a="1"/>
  <c r="CB1042" i="1"/>
  <c r="CB1043" i="1" a="1"/>
  <c r="CB1043" i="1"/>
  <c r="CB1044" i="1" a="1"/>
  <c r="CB1044" i="1"/>
  <c r="CB1045" i="1" a="1"/>
  <c r="CB1045" i="1" s="1"/>
  <c r="CB1046" i="1" a="1"/>
  <c r="CB1046" i="1"/>
  <c r="CB1047" i="1" a="1"/>
  <c r="CB1047" i="1"/>
  <c r="CB1048" i="1" a="1"/>
  <c r="CB1048" i="1"/>
  <c r="CB1049" i="1" a="1"/>
  <c r="CB1049" i="1" s="1"/>
  <c r="CB1050" i="1" a="1"/>
  <c r="CB1050" i="1"/>
  <c r="CB1051" i="1" a="1"/>
  <c r="CB1051" i="1"/>
  <c r="CB1052" i="1" a="1"/>
  <c r="CB1052" i="1"/>
  <c r="CB1053" i="1" a="1"/>
  <c r="CB1053" i="1" s="1"/>
  <c r="CB1054" i="1" a="1"/>
  <c r="CB1054" i="1"/>
  <c r="CB1055" i="1" a="1"/>
  <c r="CB1055" i="1"/>
  <c r="CB1056" i="1" a="1"/>
  <c r="CB1056" i="1"/>
  <c r="CB1057" i="1" a="1"/>
  <c r="CB1057" i="1" s="1"/>
  <c r="CB1058" i="1" a="1"/>
  <c r="CB1058" i="1"/>
  <c r="CB1059" i="1" a="1"/>
  <c r="CB1059" i="1"/>
  <c r="CB1060" i="1" a="1"/>
  <c r="CB1060" i="1"/>
  <c r="CB1061" i="1" a="1"/>
  <c r="CB1061" i="1" s="1"/>
  <c r="CB1062" i="1" a="1"/>
  <c r="CB1062" i="1"/>
  <c r="CB1063" i="1" a="1"/>
  <c r="CB1063" i="1"/>
  <c r="CB1064" i="1" a="1"/>
  <c r="CB1064" i="1"/>
  <c r="CB1065" i="1" a="1"/>
  <c r="CB1065" i="1" s="1"/>
  <c r="CB1066" i="1" a="1"/>
  <c r="CB1066" i="1"/>
  <c r="CB1067" i="1" a="1"/>
  <c r="CB1067" i="1"/>
  <c r="CB1068" i="1" a="1"/>
  <c r="CB1068" i="1"/>
  <c r="CB1069" i="1" a="1"/>
  <c r="CB1069" i="1" s="1"/>
  <c r="CB1070" i="1" a="1"/>
  <c r="CB1070" i="1"/>
  <c r="CB1071" i="1" a="1"/>
  <c r="CB1071" i="1" s="1"/>
  <c r="CB1072" i="1" a="1"/>
  <c r="CB1072" i="1"/>
  <c r="CB1073" i="1" a="1"/>
  <c r="CB1073" i="1" s="1"/>
  <c r="CB1074" i="1" a="1"/>
  <c r="CB1074" i="1"/>
  <c r="CB1075" i="1" a="1"/>
  <c r="CB1075" i="1" s="1"/>
  <c r="CB1076" i="1" a="1"/>
  <c r="CB1076" i="1"/>
  <c r="CB1077" i="1" a="1"/>
  <c r="CB1077" i="1" s="1"/>
  <c r="CB1078" i="1" a="1"/>
  <c r="CB1078" i="1"/>
  <c r="CB1079" i="1" a="1"/>
  <c r="CB1079" i="1"/>
  <c r="CB1080" i="1" a="1"/>
  <c r="CB1080" i="1"/>
  <c r="CB1081" i="1" a="1"/>
  <c r="CB1081" i="1" s="1"/>
  <c r="CB1082" i="1" a="1"/>
  <c r="CB1082" i="1"/>
  <c r="CB1083" i="1" a="1"/>
  <c r="CB1083" i="1"/>
  <c r="CB1084" i="1" a="1"/>
  <c r="CB1084" i="1"/>
  <c r="CB1085" i="1" a="1"/>
  <c r="CB1085" i="1" s="1"/>
  <c r="CB1086" i="1" a="1"/>
  <c r="CB1086" i="1"/>
  <c r="CB1087" i="1" a="1"/>
  <c r="CB1087" i="1"/>
  <c r="CB1088" i="1" a="1"/>
  <c r="CB1088" i="1"/>
  <c r="CB1089" i="1" a="1"/>
  <c r="CB1089" i="1" s="1"/>
  <c r="CB1090" i="1" a="1"/>
  <c r="CB1090" i="1"/>
  <c r="CB1091" i="1" a="1"/>
  <c r="CB1091" i="1" s="1"/>
  <c r="CB1092" i="1" a="1"/>
  <c r="CB1092" i="1"/>
  <c r="CB1093" i="1" a="1"/>
  <c r="CB1093" i="1" s="1"/>
  <c r="CB1094" i="1" a="1"/>
  <c r="CB1094" i="1"/>
  <c r="CB1095" i="1" a="1"/>
  <c r="CB1095" i="1" s="1"/>
  <c r="CB1096" i="1" a="1"/>
  <c r="CB1096" i="1"/>
  <c r="CB1097" i="1" a="1"/>
  <c r="CB1097" i="1" s="1"/>
  <c r="CB1098" i="1" a="1"/>
  <c r="CB1098" i="1"/>
  <c r="CB1099" i="1" a="1"/>
  <c r="CB1099" i="1"/>
  <c r="CB1100" i="1" a="1"/>
  <c r="CB1100" i="1"/>
  <c r="CB1101" i="1" a="1"/>
  <c r="CB1101" i="1" s="1"/>
  <c r="CB1102" i="1" a="1"/>
  <c r="CB1102" i="1"/>
  <c r="CB1103" i="1" a="1"/>
  <c r="CB1103" i="1" s="1"/>
  <c r="CB1104" i="1" a="1"/>
  <c r="CB1104" i="1"/>
  <c r="CB1105" i="1" a="1"/>
  <c r="CB1105" i="1" s="1"/>
  <c r="CB1106" i="1" a="1"/>
  <c r="CB1106" i="1"/>
  <c r="CB1107" i="1" a="1"/>
  <c r="CB1107" i="1" s="1"/>
  <c r="CB1108" i="1" a="1"/>
  <c r="CB1108" i="1"/>
  <c r="CB1109" i="1" a="1"/>
  <c r="CB1109" i="1" s="1"/>
  <c r="CB1110" i="1" a="1"/>
  <c r="CB1110" i="1"/>
  <c r="CB1111" i="1" a="1"/>
  <c r="CB1111" i="1"/>
  <c r="CB1112" i="1" a="1"/>
  <c r="CB1112" i="1"/>
  <c r="CB1113" i="1" a="1"/>
  <c r="CB1113" i="1" s="1"/>
  <c r="CB1114" i="1" a="1"/>
  <c r="CB1114" i="1"/>
  <c r="CB1115" i="1" a="1"/>
  <c r="CB1115" i="1" s="1"/>
  <c r="CB1116" i="1" a="1"/>
  <c r="CB1116" i="1" s="1"/>
  <c r="CB1117" i="1" a="1"/>
  <c r="CB1117" i="1" s="1"/>
  <c r="CB1118" i="1" a="1"/>
  <c r="CB1118" i="1"/>
  <c r="CB1119" i="1" a="1"/>
  <c r="CB1119" i="1" s="1"/>
  <c r="CB1120" i="1" a="1"/>
  <c r="CB1120" i="1" s="1"/>
  <c r="CB1121" i="1" a="1"/>
  <c r="CB1121" i="1" s="1"/>
  <c r="CB1122" i="1" a="1"/>
  <c r="CB1122" i="1"/>
  <c r="CB1123" i="1" a="1"/>
  <c r="CB1123" i="1"/>
  <c r="CB1124" i="1" a="1"/>
  <c r="CB1124" i="1" s="1"/>
  <c r="CB1125" i="1" a="1"/>
  <c r="CB1125" i="1" s="1"/>
  <c r="CB1126" i="1" a="1"/>
  <c r="CB1126" i="1"/>
  <c r="CB1127" i="1" a="1"/>
  <c r="CB1127" i="1" s="1"/>
  <c r="CB1128" i="1" a="1"/>
  <c r="CB1128" i="1" s="1"/>
  <c r="CB1129" i="1" a="1"/>
  <c r="CB1129" i="1" s="1"/>
  <c r="CB1130" i="1" a="1"/>
  <c r="CB1130" i="1"/>
  <c r="CB1131" i="1" a="1"/>
  <c r="CB1131" i="1"/>
  <c r="CB1132" i="1" a="1"/>
  <c r="CB1132" i="1" s="1"/>
  <c r="CB1133" i="1" a="1"/>
  <c r="CB1133" i="1" s="1"/>
  <c r="CB1134" i="1" a="1"/>
  <c r="CB1134" i="1"/>
  <c r="CB1135" i="1" a="1"/>
  <c r="CB1135" i="1" s="1"/>
  <c r="CB1136" i="1" a="1"/>
  <c r="CB1136" i="1" s="1"/>
  <c r="CB1137" i="1" a="1"/>
  <c r="CB1137" i="1" s="1"/>
  <c r="CB1138" i="1" a="1"/>
  <c r="CB1138" i="1"/>
  <c r="CB1139" i="1" a="1"/>
  <c r="CB1139" i="1"/>
  <c r="CB1140" i="1" a="1"/>
  <c r="CB1140" i="1" s="1"/>
  <c r="CB1141" i="1" a="1"/>
  <c r="CB1141" i="1" s="1"/>
  <c r="CB1142" i="1" a="1"/>
  <c r="CB1142" i="1"/>
  <c r="CB1143" i="1" a="1"/>
  <c r="CB1143" i="1" s="1"/>
  <c r="CB1144" i="1" a="1"/>
  <c r="CB1144" i="1" s="1"/>
  <c r="CB1145" i="1" a="1"/>
  <c r="CB1145" i="1" s="1"/>
  <c r="CB1146" i="1" a="1"/>
  <c r="CB1146" i="1"/>
  <c r="CB1147" i="1" a="1"/>
  <c r="CB1147" i="1" s="1"/>
  <c r="CB1148" i="1" a="1"/>
  <c r="CB1148" i="1" s="1"/>
  <c r="CB1149" i="1" a="1"/>
  <c r="CB1149" i="1" s="1"/>
  <c r="CB1150" i="1" a="1"/>
  <c r="CB1150" i="1"/>
  <c r="CB1151" i="1" a="1"/>
  <c r="CB1151" i="1" s="1"/>
  <c r="CB1152" i="1" a="1"/>
  <c r="CB1152" i="1" s="1"/>
  <c r="CB1153" i="1" a="1"/>
  <c r="CB1153" i="1" s="1"/>
  <c r="CB1154" i="1" a="1"/>
  <c r="CB1154" i="1"/>
  <c r="CB1155" i="1" a="1"/>
  <c r="CB1155" i="1"/>
  <c r="CB1156" i="1" a="1"/>
  <c r="CB1156" i="1" s="1"/>
  <c r="CB1157" i="1" a="1"/>
  <c r="CB1157" i="1" s="1"/>
  <c r="CB1158" i="1" a="1"/>
  <c r="CB1158" i="1"/>
  <c r="CB1159" i="1" a="1"/>
  <c r="CB1159" i="1" s="1"/>
  <c r="CB1160" i="1" a="1"/>
  <c r="CB1160" i="1" s="1"/>
  <c r="CB1161" i="1" a="1"/>
  <c r="CB1161" i="1" s="1"/>
  <c r="CB1162" i="1" a="1"/>
  <c r="CB1162" i="1"/>
  <c r="CB1163" i="1" a="1"/>
  <c r="CB1163" i="1" s="1"/>
  <c r="CB1164" i="1" a="1"/>
  <c r="CB1164" i="1" s="1"/>
  <c r="CB1165" i="1" a="1"/>
  <c r="CB1165" i="1" s="1"/>
  <c r="CB1166" i="1" a="1"/>
  <c r="CB1166" i="1"/>
  <c r="CB1167" i="1" a="1"/>
  <c r="CB1167" i="1" s="1"/>
  <c r="CB1168" i="1" a="1"/>
  <c r="CB1168" i="1" s="1"/>
  <c r="CB1169" i="1" a="1"/>
  <c r="CB1169" i="1" s="1"/>
  <c r="CB1170" i="1" a="1"/>
  <c r="CB1170" i="1"/>
  <c r="CB1171" i="1" a="1"/>
  <c r="CB1171" i="1"/>
  <c r="CB1172" i="1" a="1"/>
  <c r="CB1172" i="1" s="1"/>
  <c r="CB1173" i="1" a="1"/>
  <c r="CB1173" i="1" s="1"/>
  <c r="CB1174" i="1" a="1"/>
  <c r="CB1174" i="1"/>
  <c r="CB1175" i="1" a="1"/>
  <c r="CB1175" i="1" s="1"/>
  <c r="CB1176" i="1" a="1"/>
  <c r="CB1176" i="1" s="1"/>
  <c r="CB1177" i="1" a="1"/>
  <c r="CB1177" i="1" s="1"/>
  <c r="CB1178" i="1" a="1"/>
  <c r="CB1178" i="1"/>
  <c r="CB1179" i="1" a="1"/>
  <c r="CB1179" i="1" s="1"/>
  <c r="CB1180" i="1" a="1"/>
  <c r="CB1180" i="1" s="1"/>
  <c r="CB1181" i="1" a="1"/>
  <c r="CB1181" i="1" s="1"/>
  <c r="CB1182" i="1" a="1"/>
  <c r="CB1182" i="1"/>
  <c r="CB1183" i="1" a="1"/>
  <c r="CB1183" i="1" s="1"/>
  <c r="CB1184" i="1" a="1"/>
  <c r="CB1184" i="1" s="1"/>
  <c r="CB1185" i="1" a="1"/>
  <c r="CB1185" i="1" s="1"/>
  <c r="CB1186" i="1" a="1"/>
  <c r="CB1186" i="1"/>
  <c r="CB1187" i="1" a="1"/>
  <c r="CB1187" i="1"/>
  <c r="CB1188" i="1" a="1"/>
  <c r="CB1188" i="1" s="1"/>
  <c r="CB1189" i="1" a="1"/>
  <c r="CB1189" i="1" s="1"/>
  <c r="CB1190" i="1" a="1"/>
  <c r="CB1190" i="1"/>
  <c r="CB1191" i="1" a="1"/>
  <c r="CB1191" i="1" s="1"/>
  <c r="CB1192" i="1" a="1"/>
  <c r="CB1192" i="1" s="1"/>
  <c r="CB1193" i="1" a="1"/>
  <c r="CB1193" i="1" s="1"/>
  <c r="CB1194" i="1" a="1"/>
  <c r="CB1194" i="1"/>
  <c r="CB1195" i="1" a="1"/>
  <c r="CB1195" i="1" s="1"/>
  <c r="CB1196" i="1" a="1"/>
  <c r="CB1196" i="1" s="1"/>
  <c r="CB1197" i="1" a="1"/>
  <c r="CB1197" i="1" s="1"/>
  <c r="CB1198" i="1" a="1"/>
  <c r="CB1198" i="1"/>
  <c r="CB1199" i="1" a="1"/>
  <c r="CB1199" i="1" s="1"/>
  <c r="CB1200" i="1" a="1"/>
  <c r="CB1200" i="1" s="1"/>
  <c r="CB1201" i="1" a="1"/>
  <c r="CB1201" i="1" s="1"/>
  <c r="CB1202" i="1" a="1"/>
  <c r="CB1202" i="1"/>
  <c r="CB1203" i="1" a="1"/>
  <c r="CB1203" i="1"/>
  <c r="CB1204" i="1" a="1"/>
  <c r="CB1204" i="1" s="1"/>
  <c r="CB1205" i="1" a="1"/>
  <c r="CB1205" i="1" s="1"/>
  <c r="CB1206" i="1" a="1"/>
  <c r="CB1206" i="1"/>
  <c r="CB1207" i="1" a="1"/>
  <c r="CB1207" i="1" s="1"/>
  <c r="CB1208" i="1" a="1"/>
  <c r="CB1208" i="1" s="1"/>
  <c r="CB1209" i="1" a="1"/>
  <c r="CB1209" i="1" s="1"/>
  <c r="CB1210" i="1" a="1"/>
  <c r="CB1210" i="1"/>
  <c r="CB1211" i="1" a="1"/>
  <c r="CB1211" i="1" s="1"/>
  <c r="CB1212" i="1" a="1"/>
  <c r="CB1212" i="1" s="1"/>
  <c r="CB1213" i="1" a="1"/>
  <c r="CB1213" i="1" s="1"/>
  <c r="CB1214" i="1" a="1"/>
  <c r="CB1214" i="1"/>
  <c r="CB1215" i="1" a="1"/>
  <c r="CB1215" i="1" s="1"/>
  <c r="CB1216" i="1" a="1"/>
  <c r="CB1216" i="1" s="1"/>
  <c r="CB1217" i="1" a="1"/>
  <c r="CB1217" i="1" s="1"/>
  <c r="CB1218" i="1" a="1"/>
  <c r="CB1218" i="1"/>
  <c r="CB1219" i="1" a="1"/>
  <c r="CB1219" i="1"/>
  <c r="CB1220" i="1" a="1"/>
  <c r="CB1220" i="1" s="1"/>
  <c r="CB1221" i="1" a="1"/>
  <c r="CB1221" i="1" s="1"/>
  <c r="CB1222" i="1" a="1"/>
  <c r="CB1222" i="1"/>
  <c r="CB1223" i="1" a="1"/>
  <c r="CB1223" i="1" s="1"/>
  <c r="CB1224" i="1" a="1"/>
  <c r="CB1224" i="1" s="1"/>
  <c r="CB1225" i="1" a="1"/>
  <c r="CB1225" i="1" s="1"/>
  <c r="CB1226" i="1" a="1"/>
  <c r="CB1226" i="1"/>
  <c r="CB1227" i="1" a="1"/>
  <c r="CB1227" i="1" s="1"/>
  <c r="CB1228" i="1" a="1"/>
  <c r="CB1228" i="1" s="1"/>
  <c r="CB1229" i="1" a="1"/>
  <c r="CB1229" i="1" s="1"/>
  <c r="CB1230" i="1" a="1"/>
  <c r="CB1230" i="1"/>
  <c r="CB1231" i="1" a="1"/>
  <c r="CB1231" i="1" s="1"/>
  <c r="CB1232" i="1" a="1"/>
  <c r="CB1232" i="1" s="1"/>
  <c r="CB1233" i="1" a="1"/>
  <c r="CB1233" i="1" s="1"/>
  <c r="CB1234" i="1" a="1"/>
  <c r="CB1234" i="1"/>
  <c r="CB1235" i="1" a="1"/>
  <c r="CB1235" i="1"/>
  <c r="CB1236" i="1" a="1"/>
  <c r="CB1236" i="1" s="1"/>
  <c r="CB1237" i="1" a="1"/>
  <c r="CB1237" i="1" s="1"/>
  <c r="CB1238" i="1" a="1"/>
  <c r="CB1238" i="1"/>
  <c r="CB1239" i="1" a="1"/>
  <c r="CB1239" i="1" s="1"/>
  <c r="CB1240" i="1" a="1"/>
  <c r="CB1240" i="1" s="1"/>
  <c r="CB1241" i="1" a="1"/>
  <c r="CB1241" i="1" s="1"/>
  <c r="CB1242" i="1" a="1"/>
  <c r="CB1242" i="1" s="1"/>
  <c r="CB1243" i="1" a="1"/>
  <c r="CB1243" i="1"/>
  <c r="CB1244" i="1" a="1"/>
  <c r="CB1244" i="1" s="1"/>
  <c r="CB1245" i="1" a="1"/>
  <c r="CB1245" i="1" s="1"/>
  <c r="CB1246" i="1" a="1"/>
  <c r="CB1246" i="1" s="1"/>
  <c r="CB1247" i="1" a="1"/>
  <c r="CB1247" i="1"/>
  <c r="CB1248" i="1" a="1"/>
  <c r="CB1248" i="1" s="1"/>
  <c r="CB1249" i="1" a="1"/>
  <c r="CB1249" i="1" s="1"/>
  <c r="CB1250" i="1" a="1"/>
  <c r="CB1250" i="1" s="1"/>
  <c r="CB1251" i="1" a="1"/>
  <c r="CB1251" i="1"/>
  <c r="CB1252" i="1" a="1"/>
  <c r="CB1252" i="1" s="1"/>
  <c r="CB1253" i="1" a="1"/>
  <c r="CB1253" i="1" s="1"/>
  <c r="CB1254" i="1" a="1"/>
  <c r="CB1254" i="1" s="1"/>
  <c r="CB1255" i="1" a="1"/>
  <c r="CB1255" i="1" s="1"/>
  <c r="CB1256" i="1" a="1"/>
  <c r="CB1256" i="1" s="1"/>
  <c r="CB1257" i="1" a="1"/>
  <c r="CB1257" i="1" s="1"/>
  <c r="CB1258" i="1" a="1"/>
  <c r="CB1258" i="1" s="1"/>
  <c r="CB1259" i="1" a="1"/>
  <c r="CB1259" i="1" s="1"/>
  <c r="CB1260" i="1" a="1"/>
  <c r="CB1260" i="1" s="1"/>
  <c r="CB1261" i="1" a="1"/>
  <c r="CB1261" i="1" s="1"/>
  <c r="CB1262" i="1" a="1"/>
  <c r="CB1262" i="1" s="1"/>
  <c r="CB1263" i="1" a="1"/>
  <c r="CB1263" i="1" s="1"/>
  <c r="CB1264" i="1" a="1"/>
  <c r="CB1264" i="1" s="1"/>
  <c r="CB1265" i="1" a="1"/>
  <c r="CB1265" i="1" s="1"/>
  <c r="CB1266" i="1" a="1"/>
  <c r="CB1266" i="1" s="1"/>
  <c r="CB1267" i="1" a="1"/>
  <c r="CB1267" i="1" s="1"/>
  <c r="CB1268" i="1" a="1"/>
  <c r="CB1268" i="1" s="1"/>
  <c r="CB1269" i="1" a="1"/>
  <c r="CB1269" i="1" s="1"/>
  <c r="CB1270" i="1" a="1"/>
  <c r="CB1270" i="1" s="1"/>
  <c r="CB1271" i="1" a="1"/>
  <c r="CB1271" i="1" s="1"/>
  <c r="CB1272" i="1" a="1"/>
  <c r="CB1272" i="1" s="1"/>
  <c r="CB1273" i="1" a="1"/>
  <c r="CB1273" i="1" s="1"/>
  <c r="CB1274" i="1" a="1"/>
  <c r="CB1274" i="1" s="1"/>
  <c r="CB1275" i="1" a="1"/>
  <c r="CB1275" i="1"/>
  <c r="CB1276" i="1" a="1"/>
  <c r="CB1276" i="1" s="1"/>
  <c r="CB1277" i="1" a="1"/>
  <c r="CB1277" i="1" s="1"/>
  <c r="CB1278" i="1" a="1"/>
  <c r="CB1278" i="1" s="1"/>
  <c r="CB1279" i="1" a="1"/>
  <c r="CB1279" i="1"/>
  <c r="CB1280" i="1" a="1"/>
  <c r="CB1280" i="1" s="1"/>
  <c r="CB1281" i="1" a="1"/>
  <c r="CB1281" i="1" s="1"/>
  <c r="CB1282" i="1" a="1"/>
  <c r="CB1282" i="1" s="1"/>
  <c r="CB1283" i="1" a="1"/>
  <c r="CB1283" i="1"/>
  <c r="CB1284" i="1" a="1"/>
  <c r="CB1284" i="1" s="1"/>
  <c r="CB1285" i="1" a="1"/>
  <c r="CB1285" i="1" s="1"/>
  <c r="CB1286" i="1" a="1"/>
  <c r="CB1286" i="1" s="1"/>
  <c r="CB1287" i="1" a="1"/>
  <c r="CB1287" i="1" s="1"/>
  <c r="CB1288" i="1" a="1"/>
  <c r="CB1288" i="1" s="1"/>
  <c r="CB1289" i="1" a="1"/>
  <c r="CB1289" i="1" s="1"/>
  <c r="CB1290" i="1" a="1"/>
  <c r="CB1290" i="1" s="1"/>
  <c r="CB1291" i="1" a="1"/>
  <c r="CB1291" i="1" s="1"/>
  <c r="CB1292" i="1" a="1"/>
  <c r="CB1292" i="1" s="1"/>
  <c r="CB1293" i="1" a="1"/>
  <c r="CB1293" i="1" s="1"/>
  <c r="CB1294" i="1" a="1"/>
  <c r="CB1294" i="1" s="1"/>
  <c r="CB1295" i="1" a="1"/>
  <c r="CB1295" i="1" s="1"/>
  <c r="CB1296" i="1" a="1"/>
  <c r="CB1296" i="1" s="1"/>
  <c r="CB1297" i="1" a="1"/>
  <c r="CB1297" i="1" s="1"/>
  <c r="CB1298" i="1" a="1"/>
  <c r="CB1298" i="1" s="1"/>
  <c r="CB1299" i="1" a="1"/>
  <c r="CB1299" i="1" s="1"/>
  <c r="CB1300" i="1" a="1"/>
  <c r="CB1300" i="1" s="1"/>
  <c r="CB1301" i="1" a="1"/>
  <c r="CB1301" i="1" s="1"/>
  <c r="CB1302" i="1" a="1"/>
  <c r="CB1302" i="1" s="1"/>
  <c r="CB1303" i="1" a="1"/>
  <c r="CB1303" i="1" s="1"/>
  <c r="CB1304" i="1" a="1"/>
  <c r="CB1304" i="1" s="1"/>
  <c r="CB1305" i="1" a="1"/>
  <c r="CB1305" i="1" s="1"/>
  <c r="CB1306" i="1" a="1"/>
  <c r="CB1306" i="1" s="1"/>
  <c r="CB1307" i="1" a="1"/>
  <c r="CB1307" i="1"/>
  <c r="CB1308" i="1" a="1"/>
  <c r="CB1308" i="1" s="1"/>
  <c r="CB1309" i="1" a="1"/>
  <c r="CB1309" i="1" s="1"/>
  <c r="CB1310" i="1" a="1"/>
  <c r="CB1310" i="1" s="1"/>
  <c r="CB1311" i="1" a="1"/>
  <c r="CB1311" i="1"/>
  <c r="CB1312" i="1" a="1"/>
  <c r="CB1312" i="1" s="1"/>
  <c r="CB1313" i="1" a="1"/>
  <c r="CB1313" i="1" s="1"/>
  <c r="CB1314" i="1" a="1"/>
  <c r="CB1314" i="1" s="1"/>
  <c r="CB1315" i="1" a="1"/>
  <c r="CB1315" i="1"/>
  <c r="CB1316" i="1" a="1"/>
  <c r="CB1316" i="1" s="1"/>
  <c r="CB1317" i="1" a="1"/>
  <c r="CB1317" i="1" s="1"/>
  <c r="CB1318" i="1" a="1"/>
  <c r="CB1318" i="1" s="1"/>
  <c r="CB1319" i="1" a="1"/>
  <c r="CB1319" i="1" s="1"/>
  <c r="CB1320" i="1" a="1"/>
  <c r="CB1320" i="1" s="1"/>
  <c r="CB1321" i="1" a="1"/>
  <c r="CB1321" i="1" s="1"/>
  <c r="CB1322" i="1" a="1"/>
  <c r="CB1322" i="1" s="1"/>
  <c r="CB1323" i="1" a="1"/>
  <c r="CB1323" i="1" s="1"/>
  <c r="CB1324" i="1" a="1"/>
  <c r="CB1324" i="1" s="1"/>
  <c r="CB1325" i="1" a="1"/>
  <c r="CB1325" i="1" s="1"/>
  <c r="CB1326" i="1" a="1"/>
  <c r="CB1326" i="1" s="1"/>
  <c r="CB1327" i="1" a="1"/>
  <c r="CB1327" i="1" s="1"/>
  <c r="CB1328" i="1" a="1"/>
  <c r="CB1328" i="1" s="1"/>
  <c r="CB1329" i="1" a="1"/>
  <c r="CB1329" i="1" s="1"/>
  <c r="CB1330" i="1" a="1"/>
  <c r="CB1330" i="1" s="1"/>
  <c r="CB1331" i="1" a="1"/>
  <c r="CB1331" i="1" s="1"/>
  <c r="CB1332" i="1" a="1"/>
  <c r="CB1332" i="1" s="1"/>
  <c r="CB1333" i="1" a="1"/>
  <c r="CB1333" i="1" s="1"/>
  <c r="CB1334" i="1" a="1"/>
  <c r="CB1334" i="1" s="1"/>
  <c r="CB1335" i="1" a="1"/>
  <c r="CB1335" i="1" s="1"/>
  <c r="CB1336" i="1" a="1"/>
  <c r="CB1336" i="1" s="1"/>
  <c r="CB1337" i="1" a="1"/>
  <c r="CB1337" i="1" s="1"/>
  <c r="CB1338" i="1" a="1"/>
  <c r="CB1338" i="1" s="1"/>
  <c r="CB1339" i="1" a="1"/>
  <c r="CB1339" i="1"/>
  <c r="CB1340" i="1" a="1"/>
  <c r="CB1340" i="1" s="1"/>
  <c r="CB1341" i="1" a="1"/>
  <c r="CB1341" i="1" s="1"/>
  <c r="CB1342" i="1" a="1"/>
  <c r="CB1342" i="1" s="1"/>
  <c r="CB1343" i="1" a="1"/>
  <c r="CB1343" i="1"/>
  <c r="CB1344" i="1" a="1"/>
  <c r="CB1344" i="1" s="1"/>
  <c r="CB1345" i="1" a="1"/>
  <c r="CB1345" i="1" s="1"/>
  <c r="CB1346" i="1" a="1"/>
  <c r="CB1346" i="1" s="1"/>
  <c r="CB1347" i="1" a="1"/>
  <c r="CB1347" i="1"/>
  <c r="CB1348" i="1" a="1"/>
  <c r="CB1348" i="1" s="1"/>
  <c r="CB1349" i="1" a="1"/>
  <c r="CB1349" i="1" s="1"/>
  <c r="CB1350" i="1" a="1"/>
  <c r="CB1350" i="1" s="1"/>
  <c r="CB1351" i="1" a="1"/>
  <c r="CB1351" i="1" s="1"/>
  <c r="CB1352" i="1" a="1"/>
  <c r="CB1352" i="1" s="1"/>
  <c r="CB1353" i="1" a="1"/>
  <c r="CB1353" i="1" s="1"/>
  <c r="CB1354" i="1" a="1"/>
  <c r="CB1354" i="1" s="1"/>
  <c r="CB1355" i="1" a="1"/>
  <c r="CB1355" i="1" s="1"/>
  <c r="CB1356" i="1" a="1"/>
  <c r="CB1356" i="1" s="1"/>
  <c r="CB1357" i="1" a="1"/>
  <c r="CB1357" i="1" s="1"/>
  <c r="CB1358" i="1" a="1"/>
  <c r="CB1358" i="1" s="1"/>
  <c r="CB1359" i="1" a="1"/>
  <c r="CB1359" i="1" s="1"/>
  <c r="CB1360" i="1" a="1"/>
  <c r="CB1360" i="1" s="1"/>
  <c r="CB1361" i="1" a="1"/>
  <c r="CB1361" i="1" s="1"/>
  <c r="CB1362" i="1" a="1"/>
  <c r="CB1362" i="1" s="1"/>
  <c r="CB1363" i="1" a="1"/>
  <c r="CB1363" i="1" s="1"/>
  <c r="CB1364" i="1" a="1"/>
  <c r="CB1364" i="1" s="1"/>
  <c r="CB1365" i="1" a="1"/>
  <c r="CB1365" i="1" s="1"/>
  <c r="CB1366" i="1" a="1"/>
  <c r="CB1366" i="1" s="1"/>
  <c r="CB1367" i="1" a="1"/>
  <c r="CB1367" i="1" s="1"/>
  <c r="CB1368" i="1" a="1"/>
  <c r="CB1368" i="1" s="1"/>
  <c r="CB1369" i="1" a="1"/>
  <c r="CB1369" i="1" s="1"/>
  <c r="CB1370" i="1" a="1"/>
  <c r="CB1370" i="1" s="1"/>
  <c r="CB1371" i="1" a="1"/>
  <c r="CB1371" i="1"/>
  <c r="CB1372" i="1" a="1"/>
  <c r="CB1372" i="1" s="1"/>
  <c r="CB1373" i="1" a="1"/>
  <c r="CB1373" i="1" s="1"/>
  <c r="CB1374" i="1" a="1"/>
  <c r="CB1374" i="1" s="1"/>
  <c r="CB1375" i="1" a="1"/>
  <c r="CB1375" i="1"/>
  <c r="CB1376" i="1" a="1"/>
  <c r="CB1376" i="1" s="1"/>
  <c r="CB1377" i="1" a="1"/>
  <c r="CB1377" i="1" s="1"/>
  <c r="CB1378" i="1" a="1"/>
  <c r="CB1378" i="1" s="1"/>
  <c r="CB1379" i="1" a="1"/>
  <c r="CB1379" i="1"/>
  <c r="CB1380" i="1" a="1"/>
  <c r="CB1380" i="1" s="1"/>
  <c r="CB1381" i="1" a="1"/>
  <c r="CB1381" i="1" s="1"/>
  <c r="CB1382" i="1" a="1"/>
  <c r="CB1382" i="1" s="1"/>
  <c r="CB1383" i="1" a="1"/>
  <c r="CB1383" i="1" s="1"/>
  <c r="CB1384" i="1" a="1"/>
  <c r="CB1384" i="1" s="1"/>
  <c r="CB1385" i="1" a="1"/>
  <c r="CB1385" i="1" s="1"/>
  <c r="CB1386" i="1" a="1"/>
  <c r="CB1386" i="1" s="1"/>
  <c r="CB1387" i="1" a="1"/>
  <c r="CB1387" i="1" s="1"/>
  <c r="CB1388" i="1" a="1"/>
  <c r="CB1388" i="1" s="1"/>
  <c r="CB1389" i="1" a="1"/>
  <c r="CB1389" i="1" s="1"/>
  <c r="CB1390" i="1" a="1"/>
  <c r="CB1390" i="1" s="1"/>
  <c r="CB1391" i="1" a="1"/>
  <c r="CB1391" i="1"/>
  <c r="CB1392" i="1" a="1"/>
  <c r="CB1392" i="1" s="1"/>
  <c r="CB1393" i="1" a="1"/>
  <c r="CB1393" i="1"/>
  <c r="CB1394" i="1" a="1"/>
  <c r="CB1394" i="1" s="1"/>
  <c r="CB1395" i="1" a="1"/>
  <c r="CB1395" i="1"/>
  <c r="CB1396" i="1" a="1"/>
  <c r="CB1396" i="1" s="1"/>
  <c r="CB1397" i="1" a="1"/>
  <c r="CB1397" i="1" s="1"/>
  <c r="CB1398" i="1" a="1"/>
  <c r="CB1398" i="1" s="1"/>
  <c r="CB1399" i="1" a="1"/>
  <c r="CB1399" i="1" s="1"/>
  <c r="CB1400" i="1" a="1"/>
  <c r="CB1400" i="1" s="1"/>
  <c r="CB1401" i="1" a="1"/>
  <c r="CB1401" i="1" s="1"/>
  <c r="CB1402" i="1" a="1"/>
  <c r="CB1402" i="1" s="1"/>
  <c r="CB1403" i="1" a="1"/>
  <c r="CB1403" i="1" s="1"/>
  <c r="CB1404" i="1" a="1"/>
  <c r="CB1404" i="1" s="1"/>
  <c r="CB1405" i="1" a="1"/>
  <c r="CB1405" i="1" s="1"/>
  <c r="CB1406" i="1" a="1"/>
  <c r="CB1406" i="1" s="1"/>
  <c r="CB1407" i="1" a="1"/>
  <c r="CB1407" i="1"/>
  <c r="CB1408" i="1" a="1"/>
  <c r="CB1408" i="1" s="1"/>
  <c r="CB1409" i="1" a="1"/>
  <c r="CB1409" i="1"/>
  <c r="CB1410" i="1" a="1"/>
  <c r="CB1410" i="1" s="1"/>
  <c r="CB1411" i="1" a="1"/>
  <c r="CB1411" i="1"/>
  <c r="CB1412" i="1" a="1"/>
  <c r="CB1412" i="1" s="1"/>
  <c r="CB1413" i="1" a="1"/>
  <c r="CB1413" i="1" s="1"/>
  <c r="CB1414" i="1" a="1"/>
  <c r="CB1414" i="1" s="1"/>
  <c r="CB1415" i="1" a="1"/>
  <c r="CB1415" i="1" s="1"/>
  <c r="CB1416" i="1" a="1"/>
  <c r="CB1416" i="1" s="1"/>
  <c r="CB1417" i="1" a="1"/>
  <c r="CB1417" i="1" s="1"/>
  <c r="CB1418" i="1" a="1"/>
  <c r="CB1418" i="1" s="1"/>
  <c r="CB1419" i="1" a="1"/>
  <c r="CB1419" i="1" s="1"/>
  <c r="CB1420" i="1" a="1"/>
  <c r="CB1420" i="1" s="1"/>
  <c r="CB1421" i="1" a="1"/>
  <c r="CB1421" i="1" s="1"/>
  <c r="CB1422" i="1" a="1"/>
  <c r="CB1422" i="1" s="1"/>
  <c r="CB1423" i="1" a="1"/>
  <c r="CB1423" i="1"/>
  <c r="CB1424" i="1" a="1"/>
  <c r="CB1424" i="1" s="1"/>
  <c r="CB1425" i="1" a="1"/>
  <c r="CB1425" i="1"/>
  <c r="CB1426" i="1" a="1"/>
  <c r="CB1426" i="1" s="1"/>
  <c r="CB1427" i="1" a="1"/>
  <c r="CB1427" i="1"/>
  <c r="CB1428" i="1" a="1"/>
  <c r="CB1428" i="1" s="1"/>
  <c r="CB1429" i="1" a="1"/>
  <c r="CB1429" i="1" s="1"/>
  <c r="CB1430" i="1" a="1"/>
  <c r="CB1430" i="1" s="1"/>
  <c r="CB1431" i="1" a="1"/>
  <c r="CB1431" i="1" s="1"/>
  <c r="CB1432" i="1" a="1"/>
  <c r="CB1432" i="1" s="1"/>
  <c r="CB1433" i="1" a="1"/>
  <c r="CB1433" i="1" s="1"/>
  <c r="CB1434" i="1" a="1"/>
  <c r="CB1434" i="1" s="1"/>
  <c r="CB1435" i="1" a="1"/>
  <c r="CB1435" i="1" s="1"/>
  <c r="CB1436" i="1" a="1"/>
  <c r="CB1436" i="1" s="1"/>
  <c r="CB1437" i="1" a="1"/>
  <c r="CB1437" i="1" s="1"/>
  <c r="CB1438" i="1" a="1"/>
  <c r="CB1438" i="1" s="1"/>
  <c r="CB1439" i="1" a="1"/>
  <c r="CB1439" i="1"/>
  <c r="CB1440" i="1" a="1"/>
  <c r="CB1440" i="1" s="1"/>
  <c r="CB1441" i="1" a="1"/>
  <c r="CB1441" i="1"/>
  <c r="CB1442" i="1" a="1"/>
  <c r="CB1442" i="1" s="1"/>
  <c r="CB1443" i="1" a="1"/>
  <c r="CB1443" i="1"/>
  <c r="CB1444" i="1" a="1"/>
  <c r="CB1444" i="1" s="1"/>
  <c r="CB1445" i="1" a="1"/>
  <c r="CB1445" i="1" s="1"/>
  <c r="CB1446" i="1" a="1"/>
  <c r="CB1446" i="1" s="1"/>
  <c r="CB1447" i="1" a="1"/>
  <c r="CB1447" i="1" s="1"/>
  <c r="CB1448" i="1" a="1"/>
  <c r="CB1448" i="1" s="1"/>
  <c r="CB1449" i="1" a="1"/>
  <c r="CB1449" i="1" s="1"/>
  <c r="CB1450" i="1" a="1"/>
  <c r="CB1450" i="1" s="1"/>
  <c r="CB1451" i="1" a="1"/>
  <c r="CB1451" i="1" s="1"/>
  <c r="CB1452" i="1" a="1"/>
  <c r="CB1452" i="1" s="1"/>
  <c r="CB1453" i="1" a="1"/>
  <c r="CB1453" i="1" s="1"/>
  <c r="CB1454" i="1" a="1"/>
  <c r="CB1454" i="1" s="1"/>
  <c r="CB1455" i="1" a="1"/>
  <c r="CB1455" i="1"/>
  <c r="CB1456" i="1" a="1"/>
  <c r="CB1456" i="1" s="1"/>
  <c r="CB1457" i="1" a="1"/>
  <c r="CB1457" i="1"/>
  <c r="CB1458" i="1" a="1"/>
  <c r="CB1458" i="1" s="1"/>
  <c r="CB1459" i="1" a="1"/>
  <c r="CB1459" i="1"/>
  <c r="CB1460" i="1" a="1"/>
  <c r="CB1460" i="1" s="1"/>
  <c r="CB1461" i="1" a="1"/>
  <c r="CB1461" i="1" s="1"/>
  <c r="CB1462" i="1" a="1"/>
  <c r="CB1462" i="1" s="1"/>
  <c r="CB1463" i="1" a="1"/>
  <c r="CB1463" i="1" s="1"/>
  <c r="CB1464" i="1" a="1"/>
  <c r="CB1464" i="1" s="1"/>
  <c r="CB1465" i="1" a="1"/>
  <c r="CB1465" i="1" s="1"/>
  <c r="CB1466" i="1" a="1"/>
  <c r="CB1466" i="1" s="1"/>
  <c r="CB1467" i="1" a="1"/>
  <c r="CB1467" i="1" s="1"/>
  <c r="CB1468" i="1" a="1"/>
  <c r="CB1468" i="1" s="1"/>
  <c r="CB1469" i="1" a="1"/>
  <c r="CB1469" i="1" s="1"/>
  <c r="CB1470" i="1" a="1"/>
  <c r="CB1470" i="1" s="1"/>
  <c r="CB1471" i="1" a="1"/>
  <c r="CB1471" i="1"/>
  <c r="CB1472" i="1" a="1"/>
  <c r="CB1472" i="1" s="1"/>
  <c r="CB1473" i="1" a="1"/>
  <c r="CB1473" i="1"/>
  <c r="CB1474" i="1" a="1"/>
  <c r="CB1474" i="1" s="1"/>
  <c r="CB1475" i="1" a="1"/>
  <c r="CB1475" i="1"/>
  <c r="CB1476" i="1" a="1"/>
  <c r="CB1476" i="1" s="1"/>
  <c r="CB1477" i="1" a="1"/>
  <c r="CB1477" i="1" s="1"/>
  <c r="CB1478" i="1" a="1"/>
  <c r="CB1478" i="1" s="1"/>
  <c r="CB1479" i="1" a="1"/>
  <c r="CB1479" i="1" s="1"/>
  <c r="CB1480" i="1" a="1"/>
  <c r="CB1480" i="1" s="1"/>
  <c r="CB1481" i="1" a="1"/>
  <c r="CB1481" i="1" s="1"/>
  <c r="CB1482" i="1" a="1"/>
  <c r="CB1482" i="1" s="1"/>
  <c r="CB1483" i="1" a="1"/>
  <c r="CB1483" i="1" s="1"/>
  <c r="CB1484" i="1" a="1"/>
  <c r="CB1484" i="1" s="1"/>
  <c r="CB1485" i="1" a="1"/>
  <c r="CB1485" i="1" s="1"/>
  <c r="CB1486" i="1" a="1"/>
  <c r="CB1486" i="1" s="1"/>
  <c r="CB1487" i="1" a="1"/>
  <c r="CB1487" i="1"/>
  <c r="CB1488" i="1" a="1"/>
  <c r="CB1488" i="1" s="1"/>
  <c r="CB1489" i="1" a="1"/>
  <c r="CB1489" i="1"/>
  <c r="CB1490" i="1" a="1"/>
  <c r="CB1490" i="1" s="1"/>
  <c r="CB1491" i="1" a="1"/>
  <c r="CB1491" i="1"/>
  <c r="CB1492" i="1" a="1"/>
  <c r="CB1492" i="1" s="1"/>
  <c r="CB1493" i="1" a="1"/>
  <c r="CB1493" i="1" s="1"/>
  <c r="CB1494" i="1" a="1"/>
  <c r="CB1494" i="1" s="1"/>
  <c r="CB1495" i="1" a="1"/>
  <c r="CB1495" i="1" s="1"/>
  <c r="CB1496" i="1" a="1"/>
  <c r="CB1496" i="1" s="1"/>
  <c r="CB1497" i="1" a="1"/>
  <c r="CB1497" i="1" s="1"/>
  <c r="CB1498" i="1" a="1"/>
  <c r="CB1498" i="1" s="1"/>
  <c r="CB1499" i="1" a="1"/>
  <c r="CB1499" i="1" s="1"/>
  <c r="CB1500" i="1" a="1"/>
  <c r="CB1500" i="1" s="1"/>
  <c r="CB1501" i="1" a="1"/>
  <c r="CB1501" i="1" s="1"/>
  <c r="CB1502" i="1" a="1"/>
  <c r="CB1502" i="1" s="1"/>
  <c r="CB1503" i="1" a="1"/>
  <c r="CB1503" i="1"/>
  <c r="CB1504" i="1" a="1"/>
  <c r="CB1504" i="1" s="1"/>
  <c r="CB1505" i="1" a="1"/>
  <c r="CB1505" i="1"/>
  <c r="CB1506" i="1" a="1"/>
  <c r="CB1506" i="1" s="1"/>
  <c r="CB1507" i="1" a="1"/>
  <c r="CB1507" i="1"/>
  <c r="CB1508" i="1" a="1"/>
  <c r="CB1508" i="1" s="1"/>
  <c r="CB1509" i="1" a="1"/>
  <c r="CB1509" i="1" s="1"/>
  <c r="CB1510" i="1" a="1"/>
  <c r="CB1510" i="1" s="1"/>
  <c r="CB1511" i="1" a="1"/>
  <c r="CB1511" i="1" s="1"/>
  <c r="CB1512" i="1" a="1"/>
  <c r="CB1512" i="1" s="1"/>
  <c r="CB1513" i="1" a="1"/>
  <c r="CB1513" i="1" s="1"/>
  <c r="CB1514" i="1" a="1"/>
  <c r="CB1514" i="1" s="1"/>
  <c r="CB1515" i="1" a="1"/>
  <c r="CB1515" i="1" s="1"/>
  <c r="CB1516" i="1" a="1"/>
  <c r="CB1516" i="1" s="1"/>
  <c r="CB1517" i="1" a="1"/>
  <c r="CB1517" i="1" s="1"/>
  <c r="CB1518" i="1" a="1"/>
  <c r="CB1518" i="1" s="1"/>
  <c r="CB1519" i="1" a="1"/>
  <c r="CB1519" i="1"/>
  <c r="CB1520" i="1" a="1"/>
  <c r="CB1520" i="1" s="1"/>
  <c r="CB1521" i="1" a="1"/>
  <c r="CB1521" i="1"/>
  <c r="CB1522" i="1" a="1"/>
  <c r="CB1522" i="1" s="1"/>
  <c r="CB1523" i="1" a="1"/>
  <c r="CB1523" i="1"/>
  <c r="CB1524" i="1" a="1"/>
  <c r="CB1524" i="1" s="1"/>
  <c r="CB1525" i="1" a="1"/>
  <c r="CB1525" i="1" s="1"/>
  <c r="CB1526" i="1" a="1"/>
  <c r="CB1526" i="1" s="1"/>
  <c r="CB1527" i="1" a="1"/>
  <c r="CB1527" i="1" s="1"/>
  <c r="CB1528" i="1" a="1"/>
  <c r="CB1528" i="1" s="1"/>
  <c r="CB1529" i="1" a="1"/>
  <c r="CB1529" i="1" s="1"/>
  <c r="CB1530" i="1" a="1"/>
  <c r="CB1530" i="1" s="1"/>
  <c r="CB1531" i="1" a="1"/>
  <c r="CB1531" i="1" s="1"/>
  <c r="CB1532" i="1" a="1"/>
  <c r="CB1532" i="1" s="1"/>
  <c r="CB1533" i="1" a="1"/>
  <c r="CB1533" i="1" s="1"/>
  <c r="CB1534" i="1" a="1"/>
  <c r="CB1534" i="1" s="1"/>
  <c r="CB1535" i="1" a="1"/>
  <c r="CB1535" i="1"/>
  <c r="CB1536" i="1" a="1"/>
  <c r="CB1536" i="1" s="1"/>
  <c r="CB1537" i="1" a="1"/>
  <c r="CB1537" i="1"/>
  <c r="CB1538" i="1" a="1"/>
  <c r="CB1538" i="1" s="1"/>
  <c r="CB1539" i="1" a="1"/>
  <c r="CB1539" i="1"/>
  <c r="CB1540" i="1" a="1"/>
  <c r="CB1540" i="1" s="1"/>
  <c r="CB1541" i="1" a="1"/>
  <c r="CB1541" i="1" s="1"/>
  <c r="CB1542" i="1" a="1"/>
  <c r="CB1542" i="1" s="1"/>
  <c r="CB1543" i="1" a="1"/>
  <c r="CB1543" i="1" s="1"/>
  <c r="CB1544" i="1" a="1"/>
  <c r="CB1544" i="1" s="1"/>
  <c r="CB1545" i="1" a="1"/>
  <c r="CB1545" i="1" s="1"/>
  <c r="CB1546" i="1" a="1"/>
  <c r="CB1546" i="1" s="1"/>
  <c r="CB1547" i="1" a="1"/>
  <c r="CB1547" i="1" s="1"/>
  <c r="CB1548" i="1" a="1"/>
  <c r="CB1548" i="1" s="1"/>
  <c r="CB1549" i="1" a="1"/>
  <c r="CB1549" i="1" s="1"/>
  <c r="CB1550" i="1" a="1"/>
  <c r="CB1550" i="1" s="1"/>
  <c r="CB1551" i="1" a="1"/>
  <c r="CB1551" i="1"/>
  <c r="CB1552" i="1" a="1"/>
  <c r="CB1552" i="1" s="1"/>
  <c r="CB1553" i="1" a="1"/>
  <c r="CB1553" i="1"/>
  <c r="CB1554" i="1" a="1"/>
  <c r="CB1554" i="1" s="1"/>
  <c r="CB1555" i="1" a="1"/>
  <c r="CB1555" i="1"/>
  <c r="CB1556" i="1" a="1"/>
  <c r="CB1556" i="1" s="1"/>
  <c r="CB1557" i="1" a="1"/>
  <c r="CB1557" i="1" s="1"/>
  <c r="CB1558" i="1" a="1"/>
  <c r="CB1558" i="1" s="1"/>
  <c r="CB1559" i="1" a="1"/>
  <c r="CB1559" i="1" s="1"/>
  <c r="CB1560" i="1" a="1"/>
  <c r="CB1560" i="1" s="1"/>
  <c r="CB1561" i="1" a="1"/>
  <c r="CB1561" i="1" s="1"/>
  <c r="CB1562" i="1" a="1"/>
  <c r="CB1562" i="1" s="1"/>
  <c r="CB1563" i="1" a="1"/>
  <c r="CB1563" i="1" s="1"/>
  <c r="CB1564" i="1" a="1"/>
  <c r="CB1564" i="1" s="1"/>
  <c r="CB1565" i="1" a="1"/>
  <c r="CB1565" i="1" s="1"/>
  <c r="CB1566" i="1" a="1"/>
  <c r="CB1566" i="1" s="1"/>
  <c r="CB1567" i="1" a="1"/>
  <c r="CB1567" i="1"/>
  <c r="CB1568" i="1" a="1"/>
  <c r="CB1568" i="1" s="1"/>
  <c r="CB1569" i="1" a="1"/>
  <c r="CB1569" i="1"/>
  <c r="CB1570" i="1" a="1"/>
  <c r="CB1570" i="1" s="1"/>
  <c r="CB1571" i="1" a="1"/>
  <c r="CB1571" i="1"/>
  <c r="CB1572" i="1" a="1"/>
  <c r="CB1572" i="1" s="1"/>
  <c r="CB1573" i="1" a="1"/>
  <c r="CB1573" i="1" s="1"/>
  <c r="CB1574" i="1" a="1"/>
  <c r="CB1574" i="1" s="1"/>
  <c r="CB1575" i="1" a="1"/>
  <c r="CB1575" i="1" s="1"/>
  <c r="CB1576" i="1" a="1"/>
  <c r="CB1576" i="1" s="1"/>
  <c r="CB1577" i="1" a="1"/>
  <c r="CB1577" i="1" s="1"/>
  <c r="CB1578" i="1" a="1"/>
  <c r="CB1578" i="1" s="1"/>
  <c r="CB1579" i="1" a="1"/>
  <c r="CB1579" i="1" s="1"/>
  <c r="CB1580" i="1" a="1"/>
  <c r="CB1580" i="1" s="1"/>
  <c r="CB1581" i="1" a="1"/>
  <c r="CB1581" i="1" s="1"/>
  <c r="CB1582" i="1" a="1"/>
  <c r="CB1582" i="1" s="1"/>
  <c r="CB1583" i="1" a="1"/>
  <c r="CB1583" i="1"/>
  <c r="CB1584" i="1" a="1"/>
  <c r="CB1584" i="1" s="1"/>
  <c r="CB1585" i="1" a="1"/>
  <c r="CB1585" i="1"/>
  <c r="CB1586" i="1" a="1"/>
  <c r="CB1586" i="1" s="1"/>
  <c r="CB1587" i="1" a="1"/>
  <c r="CB1587" i="1"/>
  <c r="CB1588" i="1" a="1"/>
  <c r="CB1588" i="1" s="1"/>
  <c r="CB1589" i="1" a="1"/>
  <c r="CB1589" i="1" s="1"/>
  <c r="CB1590" i="1" a="1"/>
  <c r="CB1590" i="1" s="1"/>
  <c r="CB1591" i="1" a="1"/>
  <c r="CB1591" i="1" s="1"/>
  <c r="CB1592" i="1" a="1"/>
  <c r="CB1592" i="1" s="1"/>
  <c r="CB1593" i="1" a="1"/>
  <c r="CB1593" i="1" s="1"/>
  <c r="CB1594" i="1" a="1"/>
  <c r="CB1594" i="1" s="1"/>
  <c r="CB1595" i="1" a="1"/>
  <c r="CB1595" i="1" s="1"/>
  <c r="CB1596" i="1" a="1"/>
  <c r="CB1596" i="1" s="1"/>
  <c r="CB1597" i="1" a="1"/>
  <c r="CB1597" i="1" s="1"/>
  <c r="CB1598" i="1" a="1"/>
  <c r="CB1598" i="1" s="1"/>
  <c r="CB1599" i="1" a="1"/>
  <c r="CB1599" i="1"/>
  <c r="CB1600" i="1" a="1"/>
  <c r="CB1600" i="1" s="1"/>
  <c r="CB1601" i="1" a="1"/>
  <c r="CB1601" i="1"/>
  <c r="CB1602" i="1" a="1"/>
  <c r="CB1602" i="1" s="1"/>
  <c r="CB1603" i="1" a="1"/>
  <c r="CB1603" i="1"/>
  <c r="CB1604" i="1" a="1"/>
  <c r="CB1604" i="1" s="1"/>
  <c r="CB1605" i="1" a="1"/>
  <c r="CB1605" i="1" s="1"/>
  <c r="CB1606" i="1" a="1"/>
  <c r="CB1606" i="1" s="1"/>
  <c r="CB1607" i="1" a="1"/>
  <c r="CB1607" i="1" s="1"/>
  <c r="CB1608" i="1" a="1"/>
  <c r="CB1608" i="1" s="1"/>
  <c r="CB1609" i="1" a="1"/>
  <c r="CB1609" i="1" s="1"/>
  <c r="CB1610" i="1" a="1"/>
  <c r="CB1610" i="1" s="1"/>
  <c r="CB1611" i="1" a="1"/>
  <c r="CB1611" i="1" s="1"/>
  <c r="CB1612" i="1" a="1"/>
  <c r="CB1612" i="1" s="1"/>
  <c r="CB1613" i="1" a="1"/>
  <c r="CB1613" i="1" s="1"/>
  <c r="CB1614" i="1" a="1"/>
  <c r="CB1614" i="1" s="1"/>
  <c r="CB1615" i="1" a="1"/>
  <c r="CB1615" i="1"/>
  <c r="CB1616" i="1" a="1"/>
  <c r="CB1616" i="1" s="1"/>
  <c r="CB1617" i="1" a="1"/>
  <c r="CB1617" i="1"/>
  <c r="CB1618" i="1" a="1"/>
  <c r="CB1618" i="1" s="1"/>
  <c r="CB1619" i="1" a="1"/>
  <c r="CB1619" i="1"/>
  <c r="CB1620" i="1" a="1"/>
  <c r="CB1620" i="1" s="1"/>
  <c r="CB1621" i="1" a="1"/>
  <c r="CB1621" i="1" s="1"/>
  <c r="CB1622" i="1" a="1"/>
  <c r="CB1622" i="1" s="1"/>
  <c r="CB1623" i="1" a="1"/>
  <c r="CB1623" i="1" s="1"/>
  <c r="CB1624" i="1" a="1"/>
  <c r="CB1624" i="1" s="1"/>
  <c r="CB1625" i="1" a="1"/>
  <c r="CB1625" i="1" s="1"/>
  <c r="CB1626" i="1" a="1"/>
  <c r="CB1626" i="1" s="1"/>
  <c r="CB1627" i="1" a="1"/>
  <c r="CB1627" i="1" s="1"/>
  <c r="CB1628" i="1" a="1"/>
  <c r="CB1628" i="1" s="1"/>
  <c r="CB1629" i="1" a="1"/>
  <c r="CB1629" i="1" s="1"/>
  <c r="CB1630" i="1" a="1"/>
  <c r="CB1630" i="1" s="1"/>
  <c r="CB1631" i="1" a="1"/>
  <c r="CB1631" i="1"/>
  <c r="CB1632" i="1" a="1"/>
  <c r="CB1632" i="1" s="1"/>
  <c r="CB1633" i="1" a="1"/>
  <c r="CB1633" i="1"/>
  <c r="CB1634" i="1" a="1"/>
  <c r="CB1634" i="1" s="1"/>
  <c r="CB1635" i="1" a="1"/>
  <c r="CB1635" i="1"/>
  <c r="CB1636" i="1" a="1"/>
  <c r="CB1636" i="1" s="1"/>
  <c r="CB1637" i="1" a="1"/>
  <c r="CB1637" i="1" s="1"/>
  <c r="CB1638" i="1" a="1"/>
  <c r="CB1638" i="1" s="1"/>
  <c r="CB1639" i="1" a="1"/>
  <c r="CB1639" i="1" s="1"/>
  <c r="CB1640" i="1" a="1"/>
  <c r="CB1640" i="1" s="1"/>
  <c r="CB1641" i="1" a="1"/>
  <c r="CB1641" i="1" s="1"/>
  <c r="CB1642" i="1" a="1"/>
  <c r="CB1642" i="1" s="1"/>
  <c r="CB1643" i="1" a="1"/>
  <c r="CB1643" i="1" s="1"/>
  <c r="CB1644" i="1" a="1"/>
  <c r="CB1644" i="1" s="1"/>
  <c r="CB1645" i="1" a="1"/>
  <c r="CB1645" i="1" s="1"/>
  <c r="CB1646" i="1" a="1"/>
  <c r="CB1646" i="1" s="1"/>
  <c r="CB1647" i="1" a="1"/>
  <c r="CB1647" i="1"/>
  <c r="CB1648" i="1" a="1"/>
  <c r="CB1648" i="1" s="1"/>
  <c r="CB1649" i="1" a="1"/>
  <c r="CB1649" i="1"/>
  <c r="CB1650" i="1" a="1"/>
  <c r="CB1650" i="1" s="1"/>
  <c r="CB1651" i="1" a="1"/>
  <c r="CB1651" i="1"/>
  <c r="CB1652" i="1" a="1"/>
  <c r="CB1652" i="1" s="1"/>
  <c r="CB1653" i="1" a="1"/>
  <c r="CB1653" i="1" s="1"/>
  <c r="CB1654" i="1" a="1"/>
  <c r="CB1654" i="1" s="1"/>
  <c r="CB1655" i="1" a="1"/>
  <c r="CB1655" i="1"/>
  <c r="CB1656" i="1" a="1"/>
  <c r="CB1656" i="1" s="1"/>
  <c r="CB1657" i="1" a="1"/>
  <c r="CB1657" i="1" s="1"/>
  <c r="CB1658" i="1" a="1"/>
  <c r="CB1658" i="1" s="1"/>
  <c r="CB1659" i="1" a="1"/>
  <c r="CB1659" i="1" s="1"/>
  <c r="CB1660" i="1" a="1"/>
  <c r="CB1660" i="1" s="1"/>
  <c r="CB1661" i="1" a="1"/>
  <c r="CB1661" i="1" s="1"/>
  <c r="CB1662" i="1" a="1"/>
  <c r="CB1662" i="1" s="1"/>
  <c r="CB1663" i="1" a="1"/>
  <c r="CB1663" i="1"/>
  <c r="CB1664" i="1" a="1"/>
  <c r="CB1664" i="1" s="1"/>
  <c r="CB1665" i="1" a="1"/>
  <c r="CB1665" i="1"/>
  <c r="CB1666" i="1" a="1"/>
  <c r="CB1666" i="1" s="1"/>
  <c r="CB1667" i="1" a="1"/>
  <c r="CB1667" i="1"/>
  <c r="CB1668" i="1" a="1"/>
  <c r="CB1668" i="1" s="1"/>
  <c r="CB1669" i="1" a="1"/>
  <c r="CB1669" i="1" s="1"/>
  <c r="CB1670" i="1" a="1"/>
  <c r="CB1670" i="1" s="1"/>
  <c r="CB1671" i="1" a="1"/>
  <c r="CB1671" i="1" s="1"/>
  <c r="CB1672" i="1" a="1"/>
  <c r="CB1672" i="1" s="1"/>
  <c r="CB1673" i="1" a="1"/>
  <c r="CB1673" i="1" s="1"/>
  <c r="CB1674" i="1" a="1"/>
  <c r="CB1674" i="1" s="1"/>
  <c r="CB1675" i="1" a="1"/>
  <c r="CB1675" i="1" s="1"/>
  <c r="CB1676" i="1" a="1"/>
  <c r="CB1676" i="1" s="1"/>
  <c r="CB1677" i="1" a="1"/>
  <c r="CB1677" i="1" s="1"/>
  <c r="CB1678" i="1" a="1"/>
  <c r="CB1678" i="1" s="1"/>
  <c r="CB1679" i="1" a="1"/>
  <c r="CB1679" i="1"/>
  <c r="CB1680" i="1" a="1"/>
  <c r="CB1680" i="1" s="1"/>
  <c r="CB1681" i="1" a="1"/>
  <c r="CB1681" i="1"/>
  <c r="CB1682" i="1" a="1"/>
  <c r="CB1682" i="1" s="1"/>
  <c r="CB1683" i="1" a="1"/>
  <c r="CB1683" i="1"/>
  <c r="CB1684" i="1" a="1"/>
  <c r="CB1684" i="1" s="1"/>
  <c r="CB1685" i="1" a="1"/>
  <c r="CB1685" i="1" s="1"/>
  <c r="CB1686" i="1" a="1"/>
  <c r="CB1686" i="1" s="1"/>
  <c r="CB1687" i="1" a="1"/>
  <c r="CB1687" i="1"/>
  <c r="CB1688" i="1" a="1"/>
  <c r="CB1688" i="1" s="1"/>
  <c r="CB1689" i="1" a="1"/>
  <c r="CB1689" i="1" s="1"/>
  <c r="CB1690" i="1" a="1"/>
  <c r="CB1690" i="1" s="1"/>
  <c r="CB1691" i="1" a="1"/>
  <c r="CB1691" i="1" s="1"/>
  <c r="CB1692" i="1" a="1"/>
  <c r="CB1692" i="1" s="1"/>
  <c r="CB1693" i="1" a="1"/>
  <c r="CB1693" i="1" s="1"/>
  <c r="CB1694" i="1" a="1"/>
  <c r="CB1694" i="1" s="1"/>
  <c r="CB1695" i="1" a="1"/>
  <c r="CB1695" i="1"/>
  <c r="CB1696" i="1" a="1"/>
  <c r="CB1696" i="1" s="1"/>
  <c r="CB1697" i="1" a="1"/>
  <c r="CB1697" i="1"/>
  <c r="CB1698" i="1" a="1"/>
  <c r="CB1698" i="1" s="1"/>
  <c r="CB1699" i="1" a="1"/>
  <c r="CB1699" i="1"/>
  <c r="CB1700" i="1" a="1"/>
  <c r="CB1700" i="1" s="1"/>
  <c r="CB1701" i="1" a="1"/>
  <c r="CB1701" i="1" s="1"/>
  <c r="CB1702" i="1" a="1"/>
  <c r="CB1702" i="1" s="1"/>
  <c r="CB1703" i="1" a="1"/>
  <c r="CB1703" i="1" s="1"/>
  <c r="CB1704" i="1" a="1"/>
  <c r="CB1704" i="1" s="1"/>
  <c r="CB1705" i="1" a="1"/>
  <c r="CB1705" i="1" s="1"/>
  <c r="CB1706" i="1" a="1"/>
  <c r="CB1706" i="1" s="1"/>
  <c r="CB1707" i="1" a="1"/>
  <c r="CB1707" i="1" s="1"/>
  <c r="CB1708" i="1" a="1"/>
  <c r="CB1708" i="1" s="1"/>
  <c r="CB1709" i="1" a="1"/>
  <c r="CB1709" i="1" s="1"/>
  <c r="CB1710" i="1" a="1"/>
  <c r="CB1710" i="1" s="1"/>
  <c r="CB1711" i="1" a="1"/>
  <c r="CB1711" i="1"/>
  <c r="CB1712" i="1" a="1"/>
  <c r="CB1712" i="1" s="1"/>
  <c r="CB1713" i="1" a="1"/>
  <c r="CB1713" i="1"/>
  <c r="CB1714" i="1" a="1"/>
  <c r="CB1714" i="1" s="1"/>
  <c r="CB1715" i="1" a="1"/>
  <c r="CB1715" i="1"/>
  <c r="CB1716" i="1" a="1"/>
  <c r="CB1716" i="1" s="1"/>
  <c r="CB1717" i="1" a="1"/>
  <c r="CB1717" i="1" s="1"/>
  <c r="CB1718" i="1" a="1"/>
  <c r="CB1718" i="1" s="1"/>
  <c r="CB1719" i="1" a="1"/>
  <c r="CB1719" i="1"/>
  <c r="CB1720" i="1" a="1"/>
  <c r="CB1720" i="1" s="1"/>
  <c r="CB1721" i="1" a="1"/>
  <c r="CB1721" i="1" s="1"/>
  <c r="CB1722" i="1" a="1"/>
  <c r="CB1722" i="1" s="1"/>
  <c r="CB1723" i="1" a="1"/>
  <c r="CB1723" i="1" s="1"/>
  <c r="CB1724" i="1" a="1"/>
  <c r="CB1724" i="1" s="1"/>
  <c r="CB1725" i="1" a="1"/>
  <c r="CB1725" i="1" s="1"/>
  <c r="CB1726" i="1" a="1"/>
  <c r="CB1726" i="1" s="1"/>
  <c r="CB1727" i="1" a="1"/>
  <c r="CB1727" i="1"/>
  <c r="CB1728" i="1" a="1"/>
  <c r="CB1728" i="1" s="1"/>
  <c r="CB1729" i="1" a="1"/>
  <c r="CB1729" i="1"/>
  <c r="CB1730" i="1" a="1"/>
  <c r="CB1730" i="1" s="1"/>
  <c r="CB1731" i="1" a="1"/>
  <c r="CB1731" i="1"/>
  <c r="CB1732" i="1" a="1"/>
  <c r="CB1732" i="1" s="1"/>
  <c r="CB1733" i="1" a="1"/>
  <c r="CB1733" i="1" s="1"/>
  <c r="CB1734" i="1" a="1"/>
  <c r="CB1734" i="1" s="1"/>
  <c r="CB1735" i="1" a="1"/>
  <c r="CB1735" i="1" s="1"/>
  <c r="CB1736" i="1" a="1"/>
  <c r="CB1736" i="1" s="1"/>
  <c r="CB1737" i="1" a="1"/>
  <c r="CB1737" i="1" s="1"/>
  <c r="CB1738" i="1" a="1"/>
  <c r="CB1738" i="1" s="1"/>
  <c r="CB1739" i="1" a="1"/>
  <c r="CB1739" i="1" s="1"/>
  <c r="CB1740" i="1" a="1"/>
  <c r="CB1740" i="1" s="1"/>
  <c r="CB1741" i="1" a="1"/>
  <c r="CB1741" i="1" s="1"/>
  <c r="CB1742" i="1" a="1"/>
  <c r="CB1742" i="1" s="1"/>
  <c r="CB1743" i="1" a="1"/>
  <c r="CB1743" i="1"/>
  <c r="CB1744" i="1" a="1"/>
  <c r="CB1744" i="1" s="1"/>
  <c r="CB1745" i="1" a="1"/>
  <c r="CB1745" i="1"/>
  <c r="CB1746" i="1" a="1"/>
  <c r="CB1746" i="1" s="1"/>
  <c r="CB1747" i="1" a="1"/>
  <c r="CB1747" i="1"/>
  <c r="CB1748" i="1" a="1"/>
  <c r="CB1748" i="1" s="1"/>
  <c r="CB1749" i="1" a="1"/>
  <c r="CB1749" i="1" s="1"/>
  <c r="CB1750" i="1" a="1"/>
  <c r="CB1750" i="1" s="1"/>
  <c r="CB1751" i="1" a="1"/>
  <c r="CB1751" i="1"/>
  <c r="CB1752" i="1" a="1"/>
  <c r="CB1752" i="1" s="1"/>
  <c r="CB1753" i="1" a="1"/>
  <c r="CB1753" i="1"/>
  <c r="CB1754" i="1" a="1"/>
  <c r="CB1754" i="1" s="1"/>
  <c r="CB1755" i="1" a="1"/>
  <c r="CB1755" i="1" s="1"/>
  <c r="CB1756" i="1" a="1"/>
  <c r="CB1756" i="1" s="1"/>
  <c r="CB1757" i="1" a="1"/>
  <c r="CB1757" i="1" s="1"/>
  <c r="CB1758" i="1" a="1"/>
  <c r="CB1758" i="1" s="1"/>
  <c r="CB1759" i="1" a="1"/>
  <c r="CB1759" i="1" s="1"/>
  <c r="CB1760" i="1" a="1"/>
  <c r="CB1760" i="1" s="1"/>
  <c r="CB1761" i="1" a="1"/>
  <c r="CB1761" i="1"/>
  <c r="CB1762" i="1" a="1"/>
  <c r="CB1762" i="1" s="1"/>
  <c r="CB1763" i="1" a="1"/>
  <c r="CB1763" i="1"/>
  <c r="CB1764" i="1" a="1"/>
  <c r="CB1764" i="1" s="1"/>
  <c r="CB1765" i="1" a="1"/>
  <c r="CB1765" i="1" s="1"/>
  <c r="CB1766" i="1" a="1"/>
  <c r="CB1766" i="1" s="1"/>
  <c r="CB1767" i="1" a="1"/>
  <c r="CB1767" i="1"/>
  <c r="CB1768" i="1" a="1"/>
  <c r="CB1768" i="1" s="1"/>
  <c r="CB1769" i="1" a="1"/>
  <c r="CB1769" i="1"/>
  <c r="CB1770" i="1" a="1"/>
  <c r="CB1770" i="1" s="1"/>
  <c r="CB1771" i="1" a="1"/>
  <c r="CB1771" i="1" s="1"/>
  <c r="CB1772" i="1" a="1"/>
  <c r="CB1772" i="1" s="1"/>
  <c r="CB1773" i="1" a="1"/>
  <c r="CB1773" i="1" s="1"/>
  <c r="CB1774" i="1" a="1"/>
  <c r="CB1774" i="1" s="1"/>
  <c r="CB1775" i="1" a="1"/>
  <c r="CB1775" i="1" s="1"/>
  <c r="CB1776" i="1" a="1"/>
  <c r="CB1776" i="1" s="1"/>
  <c r="CB1777" i="1" a="1"/>
  <c r="CB1777" i="1"/>
  <c r="CB1778" i="1" a="1"/>
  <c r="CB1778" i="1" s="1"/>
  <c r="CB1779" i="1" a="1"/>
  <c r="CB1779" i="1"/>
  <c r="CB1780" i="1" a="1"/>
  <c r="CB1780" i="1" s="1"/>
  <c r="CB1781" i="1" a="1"/>
  <c r="CB1781" i="1"/>
  <c r="CB1782" i="1" a="1"/>
  <c r="CB1782" i="1" s="1"/>
  <c r="CB1783" i="1" a="1"/>
  <c r="CB1783" i="1"/>
  <c r="CB1784" i="1" a="1"/>
  <c r="CB1784" i="1" s="1"/>
  <c r="CB1785" i="1" a="1"/>
  <c r="CB1785" i="1" s="1"/>
  <c r="CB1786" i="1" a="1"/>
  <c r="CB1786" i="1" s="1"/>
  <c r="CB1787" i="1" a="1"/>
  <c r="CB1787" i="1" s="1"/>
  <c r="CB1788" i="1" a="1"/>
  <c r="CB1788" i="1" s="1"/>
  <c r="CB1789" i="1" a="1"/>
  <c r="CB1789" i="1" s="1"/>
  <c r="CB1790" i="1" a="1"/>
  <c r="CB1790" i="1" s="1"/>
  <c r="CB1791" i="1" a="1"/>
  <c r="CB1791" i="1"/>
  <c r="CB1792" i="1" a="1"/>
  <c r="CB1792" i="1" s="1"/>
  <c r="CB1793" i="1" a="1"/>
  <c r="CB1793" i="1"/>
  <c r="CB1794" i="1" a="1"/>
  <c r="CB1794" i="1" s="1"/>
  <c r="CB1795" i="1" a="1"/>
  <c r="CB1795" i="1"/>
  <c r="CB1796" i="1" a="1"/>
  <c r="CB1796" i="1"/>
  <c r="CB1797" i="1" a="1"/>
  <c r="CB1797" i="1" s="1"/>
  <c r="CB1798" i="1" a="1"/>
  <c r="CB1798" i="1"/>
  <c r="CB1799" i="1" a="1"/>
  <c r="CB1799" i="1"/>
  <c r="CB1800" i="1" a="1"/>
  <c r="CB1800" i="1" s="1"/>
  <c r="CB1801" i="1" a="1"/>
  <c r="CB1801" i="1" s="1"/>
  <c r="CB1802" i="1" a="1"/>
  <c r="CB1802" i="1" s="1"/>
  <c r="CB1803" i="1" a="1"/>
  <c r="CB1803" i="1"/>
  <c r="CB1804" i="1" a="1"/>
  <c r="CB1804" i="1"/>
  <c r="CB1805" i="1" a="1"/>
  <c r="CB1805" i="1" s="1"/>
  <c r="CB1806" i="1" a="1"/>
  <c r="CB1806" i="1" s="1"/>
  <c r="CB1807" i="1" a="1"/>
  <c r="CB1807" i="1"/>
  <c r="CB1808" i="1" a="1"/>
  <c r="CB1808" i="1" s="1"/>
  <c r="CB1809" i="1" a="1"/>
  <c r="CB1809" i="1" s="1"/>
  <c r="CB1810" i="1" a="1"/>
  <c r="CB1810" i="1"/>
  <c r="CB1811" i="1" a="1"/>
  <c r="CB1811" i="1"/>
  <c r="CB1812" i="1" a="1"/>
  <c r="CB1812" i="1"/>
  <c r="CB1813" i="1" a="1"/>
  <c r="CB1813" i="1" s="1"/>
  <c r="CB1814" i="1" a="1"/>
  <c r="CB1814" i="1" s="1"/>
  <c r="CB1815" i="1" a="1"/>
  <c r="CB1815" i="1"/>
  <c r="CB1816" i="1" a="1"/>
  <c r="CB1816" i="1"/>
  <c r="CB1817" i="1" a="1"/>
  <c r="CB1817" i="1" s="1"/>
  <c r="CB1818" i="1" a="1"/>
  <c r="CB1818" i="1"/>
  <c r="CB1819" i="1" a="1"/>
  <c r="CB1819" i="1"/>
  <c r="CB1820" i="1" a="1"/>
  <c r="CB1820" i="1" s="1"/>
  <c r="CB1821" i="1" a="1"/>
  <c r="CB1821" i="1" s="1"/>
  <c r="CB1822" i="1" a="1"/>
  <c r="CB1822" i="1" s="1"/>
  <c r="CB1823" i="1" a="1"/>
  <c r="CB1823" i="1"/>
  <c r="CB1824" i="1" a="1"/>
  <c r="CB1824" i="1" s="1"/>
  <c r="CB1825" i="1" a="1"/>
  <c r="CB1825" i="1" s="1"/>
  <c r="CB1826" i="1" a="1"/>
  <c r="CB1826" i="1"/>
  <c r="CB1827" i="1" a="1"/>
  <c r="CB1827" i="1"/>
  <c r="CB1828" i="1" a="1"/>
  <c r="CB1828" i="1"/>
  <c r="CB1829" i="1" a="1"/>
  <c r="CB1829" i="1" s="1"/>
  <c r="CB1830" i="1" a="1"/>
  <c r="CB1830" i="1"/>
  <c r="CB1831" i="1" a="1"/>
  <c r="CB1831" i="1"/>
  <c r="CB1832" i="1" a="1"/>
  <c r="CB1832" i="1" s="1"/>
  <c r="CB1833" i="1" a="1"/>
  <c r="CB1833" i="1" s="1"/>
  <c r="CB1834" i="1" a="1"/>
  <c r="CB1834" i="1" s="1"/>
  <c r="CB1835" i="1" a="1"/>
  <c r="CB1835" i="1"/>
  <c r="CB1836" i="1" a="1"/>
  <c r="CB1836" i="1"/>
  <c r="CB1837" i="1" a="1"/>
  <c r="CB1837" i="1" s="1"/>
  <c r="CB1838" i="1" a="1"/>
  <c r="CB1838" i="1" s="1"/>
  <c r="CB1839" i="1" a="1"/>
  <c r="CB1839" i="1"/>
  <c r="CB1840" i="1" a="1"/>
  <c r="CB1840" i="1" s="1"/>
  <c r="CB1841" i="1" a="1"/>
  <c r="CB1841" i="1" s="1"/>
  <c r="CB1842" i="1" a="1"/>
  <c r="CB1842" i="1"/>
  <c r="CB1843" i="1" a="1"/>
  <c r="CB1843" i="1" s="1"/>
  <c r="CB1844" i="1" a="1"/>
  <c r="CB1844" i="1"/>
  <c r="CB1845" i="1" a="1"/>
  <c r="CB1845" i="1" s="1"/>
  <c r="CB1846" i="1" a="1"/>
  <c r="CB1846" i="1" s="1"/>
  <c r="CB1847" i="1" a="1"/>
  <c r="CB1847" i="1" s="1"/>
  <c r="CB1848" i="1" a="1"/>
  <c r="CB1848" i="1"/>
  <c r="CB1849" i="1" a="1"/>
  <c r="CB1849" i="1" s="1"/>
  <c r="CB1850" i="1" a="1"/>
  <c r="CB1850" i="1"/>
  <c r="CB1851" i="1" a="1"/>
  <c r="CB1851" i="1"/>
  <c r="CB1852" i="1" a="1"/>
  <c r="CB1852" i="1" s="1"/>
  <c r="CB1853" i="1" a="1"/>
  <c r="CB1853" i="1" s="1"/>
  <c r="CB1854" i="1" a="1"/>
  <c r="CB1854" i="1" s="1"/>
  <c r="CB1855" i="1" a="1"/>
  <c r="CB1855" i="1" s="1"/>
  <c r="CB1856" i="1" a="1"/>
  <c r="CB1856" i="1" s="1"/>
  <c r="CB1857" i="1" a="1"/>
  <c r="CB1857" i="1" s="1"/>
  <c r="CB1858" i="1" a="1"/>
  <c r="CB1858" i="1"/>
  <c r="CB1859" i="1" a="1"/>
  <c r="CB1859" i="1"/>
  <c r="CB1860" i="1" a="1"/>
  <c r="CB1860" i="1"/>
  <c r="CB1861" i="1" a="1"/>
  <c r="CB1861" i="1" s="1"/>
  <c r="CB1862" i="1" a="1"/>
  <c r="CB1862" i="1"/>
  <c r="CB1863" i="1" a="1"/>
  <c r="CB1863" i="1" s="1"/>
  <c r="CB1864" i="1" a="1"/>
  <c r="CB1864" i="1" s="1"/>
  <c r="CB1865" i="1" a="1"/>
  <c r="CB1865" i="1" s="1"/>
  <c r="CB1866" i="1" a="1"/>
  <c r="CB1866" i="1" s="1"/>
  <c r="CB1867" i="1" a="1"/>
  <c r="CB1867" i="1"/>
  <c r="CB1868" i="1" a="1"/>
  <c r="CB1868" i="1"/>
  <c r="CB1869" i="1" a="1"/>
  <c r="CB1869" i="1" s="1"/>
  <c r="CB1870" i="1" a="1"/>
  <c r="CB1870" i="1" s="1"/>
  <c r="CB1871" i="1" a="1"/>
  <c r="CB1871" i="1"/>
  <c r="CB1872" i="1" a="1"/>
  <c r="CB1872" i="1" s="1"/>
  <c r="CB1873" i="1" a="1"/>
  <c r="CB1873" i="1" s="1"/>
  <c r="CB1874" i="1" a="1"/>
  <c r="CB1874" i="1"/>
  <c r="CB1875" i="1" a="1"/>
  <c r="CB1875" i="1" s="1"/>
  <c r="CB1876" i="1" a="1"/>
  <c r="CB1876" i="1"/>
  <c r="CB1877" i="1" a="1"/>
  <c r="CB1877" i="1" s="1"/>
  <c r="CB1878" i="1" a="1"/>
  <c r="CB1878" i="1" s="1"/>
  <c r="CB1879" i="1" a="1"/>
  <c r="CB1879" i="1" s="1"/>
  <c r="CB1880" i="1" a="1"/>
  <c r="CB1880" i="1"/>
  <c r="CB1881" i="1" a="1"/>
  <c r="CB1881" i="1" s="1"/>
  <c r="CB1882" i="1" a="1"/>
  <c r="CB1882" i="1"/>
  <c r="CB1883" i="1" a="1"/>
  <c r="CB1883" i="1"/>
  <c r="CB1884" i="1" a="1"/>
  <c r="CB1884" i="1" s="1"/>
  <c r="CB1885" i="1" a="1"/>
  <c r="CB1885" i="1" s="1"/>
  <c r="CB1886" i="1" a="1"/>
  <c r="CB1886" i="1" s="1"/>
  <c r="CB1887" i="1" a="1"/>
  <c r="CB1887" i="1" s="1"/>
  <c r="CB1888" i="1" a="1"/>
  <c r="CB1888" i="1" s="1"/>
  <c r="CB1889" i="1" a="1"/>
  <c r="CB1889" i="1" s="1"/>
  <c r="CB1890" i="1" a="1"/>
  <c r="CB1890" i="1"/>
  <c r="CB1891" i="1" a="1"/>
  <c r="CB1891" i="1"/>
  <c r="CB1892" i="1" a="1"/>
  <c r="CB1892" i="1"/>
  <c r="CB1893" i="1" a="1"/>
  <c r="CB1893" i="1" s="1"/>
  <c r="CB1894" i="1" a="1"/>
  <c r="CB1894" i="1"/>
  <c r="CB1895" i="1" a="1"/>
  <c r="CB1895" i="1" s="1"/>
  <c r="CB1896" i="1" a="1"/>
  <c r="CB1896" i="1" s="1"/>
  <c r="CB1897" i="1" a="1"/>
  <c r="CB1897" i="1" s="1"/>
  <c r="CB1898" i="1" a="1"/>
  <c r="CB1898" i="1" s="1"/>
  <c r="CB1899" i="1" a="1"/>
  <c r="CB1899" i="1"/>
  <c r="CB1900" i="1" a="1"/>
  <c r="CB1900" i="1"/>
  <c r="CB1901" i="1" a="1"/>
  <c r="CB1901" i="1" s="1"/>
  <c r="CB1902" i="1" a="1"/>
  <c r="CB1902" i="1" s="1"/>
  <c r="CB1903" i="1" a="1"/>
  <c r="CB1903" i="1"/>
  <c r="CB1904" i="1" a="1"/>
  <c r="CB1904" i="1" s="1"/>
  <c r="CB1905" i="1" a="1"/>
  <c r="CB1905" i="1" s="1"/>
  <c r="CB1906" i="1" a="1"/>
  <c r="CB1906" i="1"/>
  <c r="CB1907" i="1" a="1"/>
  <c r="CB1907" i="1" s="1"/>
  <c r="CB1908" i="1" a="1"/>
  <c r="CB1908" i="1"/>
  <c r="CB1909" i="1" a="1"/>
  <c r="CB1909" i="1" s="1"/>
  <c r="CB1910" i="1" a="1"/>
  <c r="CB1910" i="1" s="1"/>
  <c r="CB1911" i="1" a="1"/>
  <c r="CB1911" i="1" s="1"/>
  <c r="CB1912" i="1" a="1"/>
  <c r="CB1912" i="1"/>
  <c r="CB1913" i="1" a="1"/>
  <c r="CB1913" i="1" s="1"/>
  <c r="CB1914" i="1" a="1"/>
  <c r="CB1914" i="1"/>
  <c r="CB1915" i="1" a="1"/>
  <c r="CB1915" i="1"/>
  <c r="CB1916" i="1" a="1"/>
  <c r="CB1916" i="1" s="1"/>
  <c r="CB1917" i="1" a="1"/>
  <c r="CB1917" i="1" s="1"/>
  <c r="CB1918" i="1" a="1"/>
  <c r="CB1918" i="1" s="1"/>
  <c r="CB1919" i="1" a="1"/>
  <c r="CB1919" i="1" s="1"/>
  <c r="CB1920" i="1" a="1"/>
  <c r="CB1920" i="1"/>
  <c r="CB1921" i="1" a="1"/>
  <c r="CB1921" i="1" s="1"/>
  <c r="CB1922" i="1" a="1"/>
  <c r="CB1922" i="1"/>
  <c r="CB1923" i="1" a="1"/>
  <c r="CB1923" i="1"/>
  <c r="CB1924" i="1" a="1"/>
  <c r="CB1924" i="1"/>
  <c r="CB1925" i="1" a="1"/>
  <c r="CB1925" i="1" s="1"/>
  <c r="CB1926" i="1" a="1"/>
  <c r="CB1926" i="1"/>
  <c r="CB1927" i="1" a="1"/>
  <c r="CB1927" i="1" s="1"/>
  <c r="CB1928" i="1" a="1"/>
  <c r="CB1928" i="1" s="1"/>
  <c r="CB1929" i="1" a="1"/>
  <c r="CB1929" i="1" s="1"/>
  <c r="CB1930" i="1" a="1"/>
  <c r="CB1930" i="1" s="1"/>
  <c r="CB1931" i="1" a="1"/>
  <c r="CB1931" i="1"/>
  <c r="CB1932" i="1" a="1"/>
  <c r="CB1932" i="1"/>
  <c r="CB1933" i="1" a="1"/>
  <c r="CB1933" i="1" s="1"/>
  <c r="CB1934" i="1" a="1"/>
  <c r="CB1934" i="1"/>
  <c r="CB1935" i="1" a="1"/>
  <c r="CB1935" i="1"/>
  <c r="CB1936" i="1" a="1"/>
  <c r="CB1936" i="1" s="1"/>
  <c r="CB1937" i="1" a="1"/>
  <c r="CB1937" i="1" s="1"/>
  <c r="CB1938" i="1" a="1"/>
  <c r="CB1938" i="1"/>
  <c r="CB1939" i="1" a="1"/>
  <c r="CB1939" i="1" s="1"/>
  <c r="CB1940" i="1" a="1"/>
  <c r="CB1940" i="1"/>
  <c r="CB1941" i="1" a="1"/>
  <c r="CB1941" i="1" s="1"/>
  <c r="CB1942" i="1" a="1"/>
  <c r="CB1942" i="1" s="1"/>
  <c r="CB1943" i="1" a="1"/>
  <c r="CB1943" i="1"/>
  <c r="CB1944" i="1" a="1"/>
  <c r="CB1944" i="1"/>
  <c r="CB1945" i="1" a="1"/>
  <c r="CB1945" i="1" s="1"/>
  <c r="CB1946" i="1" a="1"/>
  <c r="CB1946" i="1"/>
  <c r="CB1947" i="1" a="1"/>
  <c r="CB1947" i="1"/>
  <c r="CB1948" i="1" a="1"/>
  <c r="CB1948" i="1" s="1"/>
  <c r="CB1949" i="1" a="1"/>
  <c r="CB1949" i="1" s="1"/>
  <c r="CB1950" i="1" a="1"/>
  <c r="CB1950" i="1" s="1"/>
  <c r="CB1951" i="1" a="1"/>
  <c r="CB1951" i="1" s="1"/>
  <c r="CB1952" i="1" a="1"/>
  <c r="CB1952" i="1" s="1"/>
  <c r="CB1953" i="1" a="1"/>
  <c r="CB1953" i="1" s="1"/>
  <c r="CB1954" i="1" a="1"/>
  <c r="CB1954" i="1"/>
  <c r="CB1955" i="1" a="1"/>
  <c r="CB1955" i="1"/>
  <c r="CB1956" i="1" a="1"/>
  <c r="CB1956" i="1"/>
  <c r="CB1957" i="1" a="1"/>
  <c r="CB1957" i="1" s="1"/>
  <c r="CB1958" i="1" a="1"/>
  <c r="CB1958" i="1"/>
  <c r="CB1959" i="1" a="1"/>
  <c r="CB1959" i="1" s="1"/>
  <c r="CB1960" i="1" a="1"/>
  <c r="CB1960" i="1" s="1"/>
  <c r="CB1961" i="1" a="1"/>
  <c r="CB1961" i="1" s="1"/>
  <c r="CB1962" i="1" a="1"/>
  <c r="CB1962" i="1" s="1"/>
  <c r="CB1963" i="1" a="1"/>
  <c r="CB1963" i="1"/>
  <c r="CB1964" i="1" a="1"/>
  <c r="CB1964" i="1"/>
  <c r="CB1965" i="1" a="1"/>
  <c r="CB1965" i="1" s="1"/>
  <c r="CB1966" i="1" a="1"/>
  <c r="CB1966" i="1" s="1"/>
  <c r="CB1967" i="1" a="1"/>
  <c r="CB1967" i="1"/>
  <c r="CB1968" i="1" a="1"/>
  <c r="CB1968" i="1" s="1"/>
  <c r="CB1969" i="1" a="1"/>
  <c r="CB1969" i="1" s="1"/>
  <c r="CB1970" i="1" a="1"/>
  <c r="CB1970" i="1"/>
  <c r="CB1971" i="1" a="1"/>
  <c r="CB1971" i="1" s="1"/>
  <c r="CB1972" i="1" a="1"/>
  <c r="CB1972" i="1"/>
  <c r="CB1973" i="1" a="1"/>
  <c r="CB1973" i="1" s="1"/>
  <c r="CB1974" i="1" a="1"/>
  <c r="CB1974" i="1" s="1"/>
  <c r="CB1975" i="1" a="1"/>
  <c r="CB1975" i="1" s="1"/>
  <c r="CB1976" i="1" a="1"/>
  <c r="CB1976" i="1"/>
  <c r="CB1977" i="1" a="1"/>
  <c r="CB1977" i="1" s="1"/>
  <c r="CB1978" i="1" a="1"/>
  <c r="CB1978" i="1"/>
  <c r="CB1979" i="1" a="1"/>
  <c r="CB1979" i="1"/>
  <c r="CB1980" i="1" a="1"/>
  <c r="CB1980" i="1" s="1"/>
  <c r="CB1981" i="1" a="1"/>
  <c r="CB1981" i="1" s="1"/>
  <c r="CB1982" i="1" a="1"/>
  <c r="CB1982" i="1" s="1"/>
  <c r="CB1983" i="1" a="1"/>
  <c r="CB1983" i="1" s="1"/>
  <c r="CB1984" i="1" a="1"/>
  <c r="CB1984" i="1" s="1"/>
  <c r="CB1985" i="1" a="1"/>
  <c r="CB1985" i="1" s="1"/>
  <c r="CB1986" i="1" a="1"/>
  <c r="CB1986" i="1"/>
  <c r="CB1987" i="1" a="1"/>
  <c r="CB1987" i="1"/>
  <c r="CB1988" i="1" a="1"/>
  <c r="CB1988" i="1"/>
  <c r="CB1989" i="1" a="1"/>
  <c r="CB1989" i="1" s="1"/>
  <c r="CB1990" i="1" a="1"/>
  <c r="CB1990" i="1"/>
  <c r="CB1991" i="1" a="1"/>
  <c r="CB1991" i="1" s="1"/>
  <c r="CB1992" i="1" a="1"/>
  <c r="CB1992" i="1" s="1"/>
  <c r="CB1993" i="1" a="1"/>
  <c r="CB1993" i="1" s="1"/>
  <c r="CB1994" i="1" a="1"/>
  <c r="CB1994" i="1" s="1"/>
  <c r="CB1995" i="1" a="1"/>
  <c r="CB1995" i="1"/>
  <c r="CB1996" i="1" a="1"/>
  <c r="CB1996" i="1"/>
  <c r="CB1997" i="1" a="1"/>
  <c r="CB1997" i="1" s="1"/>
  <c r="CB1998" i="1" a="1"/>
  <c r="CB1998" i="1" s="1"/>
  <c r="CB1999" i="1" a="1"/>
  <c r="CB1999" i="1"/>
  <c r="CB2000" i="1" a="1"/>
  <c r="CB2000" i="1" s="1"/>
  <c r="CB2001" i="1" a="1"/>
  <c r="CB2001" i="1" s="1"/>
  <c r="CB2002" i="1" a="1"/>
  <c r="CB2002" i="1"/>
  <c r="CB2003" i="1" a="1"/>
  <c r="CB2003" i="1" s="1"/>
  <c r="CB2004" i="1" a="1"/>
  <c r="CB2004" i="1"/>
  <c r="CB2005" i="1" a="1"/>
  <c r="CB2005" i="1" s="1"/>
  <c r="CB2006" i="1" a="1"/>
  <c r="CB2006" i="1" s="1"/>
  <c r="CB2007" i="1" a="1"/>
  <c r="CB2007" i="1"/>
  <c r="CB2008" i="1" a="1"/>
  <c r="CB2008" i="1"/>
  <c r="CB2009" i="1" a="1"/>
  <c r="CB2009" i="1" s="1"/>
  <c r="CB2010" i="1" a="1"/>
  <c r="CB2010" i="1" s="1"/>
  <c r="CB2011" i="1" a="1"/>
  <c r="CB2011" i="1" s="1"/>
  <c r="CB2012" i="1" a="1"/>
  <c r="CB2012" i="1" s="1"/>
  <c r="CB2013" i="1" a="1"/>
  <c r="CB2013" i="1" s="1"/>
  <c r="CB2014" i="1" a="1"/>
  <c r="CB2014" i="1" s="1"/>
  <c r="CB2015" i="1" a="1"/>
  <c r="CB2015" i="1" s="1"/>
  <c r="CB2016" i="1" a="1"/>
  <c r="CB2016" i="1" s="1"/>
  <c r="CB2017" i="1" a="1"/>
  <c r="CB2017" i="1" s="1"/>
  <c r="CB2018" i="1" a="1"/>
  <c r="CB2018" i="1" s="1"/>
  <c r="CB2019" i="1" a="1"/>
  <c r="CB2019" i="1"/>
  <c r="CB2020" i="1" a="1"/>
  <c r="CB2020" i="1" s="1"/>
  <c r="CB2021" i="1" a="1"/>
  <c r="CB2021" i="1" s="1"/>
  <c r="CB2022" i="1" a="1"/>
  <c r="CB2022" i="1" s="1"/>
  <c r="CB2023" i="1" a="1"/>
  <c r="CB2023" i="1"/>
  <c r="CB2024" i="1" a="1"/>
  <c r="CB2024" i="1" s="1"/>
  <c r="CB2025" i="1" a="1"/>
  <c r="CB2025" i="1" s="1"/>
  <c r="CB2026" i="1" a="1"/>
  <c r="CB2026" i="1" s="1"/>
  <c r="CB2027" i="1" a="1"/>
  <c r="CB2027" i="1"/>
  <c r="CB2028" i="1" a="1"/>
  <c r="CB2028" i="1" s="1"/>
  <c r="CB2029" i="1" a="1"/>
  <c r="CB2029" i="1" s="1"/>
  <c r="CB2030" i="1" a="1"/>
  <c r="CB2030" i="1" s="1"/>
  <c r="CB2031" i="1" a="1"/>
  <c r="CB2031" i="1" s="1"/>
  <c r="CB2032" i="1" a="1"/>
  <c r="CB2032" i="1" s="1"/>
  <c r="CB2033" i="1" a="1"/>
  <c r="CB2033" i="1" s="1"/>
  <c r="CB2034" i="1" a="1"/>
  <c r="CB2034" i="1" s="1"/>
  <c r="CB2035" i="1" a="1"/>
  <c r="CB2035" i="1" s="1"/>
  <c r="CB2036" i="1" a="1"/>
  <c r="CB2036" i="1" s="1"/>
  <c r="CB2037" i="1" a="1"/>
  <c r="CB2037" i="1" s="1"/>
  <c r="CB2038" i="1" a="1"/>
  <c r="CB2038" i="1" s="1"/>
  <c r="CB2039" i="1" a="1"/>
  <c r="CB2039" i="1" s="1"/>
  <c r="CB2040" i="1" a="1"/>
  <c r="CB2040" i="1" s="1"/>
  <c r="CB2041" i="1" a="1"/>
  <c r="CB2041" i="1" s="1"/>
  <c r="CB2042" i="1" a="1"/>
  <c r="CB2042" i="1" s="1"/>
  <c r="CB2043" i="1" a="1"/>
  <c r="CB2043" i="1" s="1"/>
  <c r="CB2044" i="1" a="1"/>
  <c r="CB2044" i="1" s="1"/>
  <c r="CB2045" i="1" a="1"/>
  <c r="CB2045" i="1" s="1"/>
  <c r="CB2046" i="1" a="1"/>
  <c r="CB2046" i="1" s="1"/>
  <c r="CB2047" i="1" a="1"/>
  <c r="CB2047" i="1" s="1"/>
  <c r="CB2048" i="1" a="1"/>
  <c r="CB2048" i="1" s="1"/>
  <c r="CB2049" i="1" a="1"/>
  <c r="CB2049" i="1" s="1"/>
  <c r="CB2050" i="1" a="1"/>
  <c r="CB2050" i="1" s="1"/>
  <c r="CB2051" i="1" a="1"/>
  <c r="CB2051" i="1"/>
  <c r="CB2052" i="1" a="1"/>
  <c r="CB2052" i="1" s="1"/>
  <c r="CB2053" i="1" a="1"/>
  <c r="CB2053" i="1" s="1"/>
  <c r="CB2054" i="1" a="1"/>
  <c r="CB2054" i="1" s="1"/>
  <c r="CB2055" i="1" a="1"/>
  <c r="CB2055" i="1"/>
  <c r="CB2056" i="1" a="1"/>
  <c r="CB2056" i="1" s="1"/>
  <c r="CB2057" i="1" a="1"/>
  <c r="CB2057" i="1" s="1"/>
  <c r="CB2058" i="1" a="1"/>
  <c r="CB2058" i="1" s="1"/>
  <c r="CB2059" i="1" a="1"/>
  <c r="CB2059" i="1"/>
  <c r="CB2060" i="1" a="1"/>
  <c r="CB2060" i="1" s="1"/>
  <c r="CB2061" i="1" a="1"/>
  <c r="CB2061" i="1" s="1"/>
  <c r="CB2062" i="1" a="1"/>
  <c r="CB2062" i="1" s="1"/>
  <c r="CB2063" i="1" a="1"/>
  <c r="CB2063" i="1" s="1"/>
  <c r="CB2064" i="1" a="1"/>
  <c r="CB2064" i="1" s="1"/>
  <c r="CB2065" i="1" a="1"/>
  <c r="CB2065" i="1" s="1"/>
  <c r="CB2066" i="1" a="1"/>
  <c r="CB2066" i="1" s="1"/>
  <c r="CB2067" i="1" a="1"/>
  <c r="CB2067" i="1" s="1"/>
  <c r="CB2068" i="1" a="1"/>
  <c r="CB2068" i="1" s="1"/>
  <c r="CB2069" i="1" a="1"/>
  <c r="CB2069" i="1" s="1"/>
  <c r="CB2070" i="1" a="1"/>
  <c r="CB2070" i="1" s="1"/>
  <c r="CB2071" i="1" a="1"/>
  <c r="CB2071" i="1" s="1"/>
  <c r="CB2072" i="1" a="1"/>
  <c r="CB2072" i="1" s="1"/>
  <c r="CB2073" i="1" a="1"/>
  <c r="CB2073" i="1" s="1"/>
  <c r="CB2074" i="1" a="1"/>
  <c r="CB2074" i="1" s="1"/>
  <c r="CB2075" i="1" a="1"/>
  <c r="CB2075" i="1" s="1"/>
  <c r="CB2076" i="1" a="1"/>
  <c r="CB2076" i="1" s="1"/>
  <c r="CB2077" i="1" a="1"/>
  <c r="CB2077" i="1" s="1"/>
  <c r="CB2078" i="1" a="1"/>
  <c r="CB2078" i="1" s="1"/>
  <c r="CB2079" i="1" a="1"/>
  <c r="CB2079" i="1" s="1"/>
  <c r="CB2080" i="1" a="1"/>
  <c r="CB2080" i="1" s="1"/>
  <c r="CB2081" i="1" a="1"/>
  <c r="CB2081" i="1" s="1"/>
  <c r="CB2082" i="1" a="1"/>
  <c r="CB2082" i="1" s="1"/>
  <c r="CB2083" i="1" a="1"/>
  <c r="CB2083" i="1"/>
  <c r="CB2084" i="1" a="1"/>
  <c r="CB2084" i="1" s="1"/>
  <c r="CB2085" i="1" a="1"/>
  <c r="CB2085" i="1" s="1"/>
  <c r="CB2086" i="1" a="1"/>
  <c r="CB2086" i="1" s="1"/>
  <c r="CB2087" i="1" a="1"/>
  <c r="CB2087" i="1"/>
  <c r="CB2088" i="1" a="1"/>
  <c r="CB2088" i="1" s="1"/>
  <c r="CB2089" i="1" a="1"/>
  <c r="CB2089" i="1" s="1"/>
  <c r="CB2090" i="1" a="1"/>
  <c r="CB2090" i="1" s="1"/>
  <c r="CB2091" i="1" a="1"/>
  <c r="CB2091" i="1"/>
  <c r="CB2092" i="1" a="1"/>
  <c r="CB2092" i="1" s="1"/>
  <c r="CB2093" i="1" a="1"/>
  <c r="CB2093" i="1" s="1"/>
  <c r="CB2094" i="1" a="1"/>
  <c r="CB2094" i="1" s="1"/>
  <c r="CB2095" i="1" a="1"/>
  <c r="CB2095" i="1" s="1"/>
  <c r="CB2096" i="1" a="1"/>
  <c r="CB2096" i="1" s="1"/>
  <c r="CB2097" i="1" a="1"/>
  <c r="CB2097" i="1" s="1"/>
  <c r="CB2098" i="1" a="1"/>
  <c r="CB2098" i="1" s="1"/>
  <c r="CB2099" i="1" a="1"/>
  <c r="CB2099" i="1" s="1"/>
  <c r="CB2100" i="1" a="1"/>
  <c r="CB2100" i="1" s="1"/>
  <c r="CB2101" i="1" a="1"/>
  <c r="CB2101" i="1" s="1"/>
  <c r="CB2102" i="1" a="1"/>
  <c r="CB2102" i="1" s="1"/>
  <c r="CB2103" i="1" a="1"/>
  <c r="CB2103" i="1" s="1"/>
  <c r="CB2104" i="1" a="1"/>
  <c r="CB2104" i="1" s="1"/>
  <c r="CB2105" i="1" a="1"/>
  <c r="CB2105" i="1" s="1"/>
  <c r="CB2106" i="1" a="1"/>
  <c r="CB2106" i="1" s="1"/>
  <c r="CB2107" i="1" a="1"/>
  <c r="CB2107" i="1" s="1"/>
  <c r="CB2108" i="1" a="1"/>
  <c r="CB2108" i="1" s="1"/>
  <c r="CB2109" i="1" a="1"/>
  <c r="CB2109" i="1" s="1"/>
  <c r="CB2110" i="1" a="1"/>
  <c r="CB2110" i="1" s="1"/>
  <c r="CB2111" i="1" a="1"/>
  <c r="CB2111" i="1" s="1"/>
  <c r="CB2112" i="1" a="1"/>
  <c r="CB2112" i="1" s="1"/>
  <c r="CB2113" i="1" a="1"/>
  <c r="CB2113" i="1" s="1"/>
  <c r="CB2114" i="1" a="1"/>
  <c r="CB2114" i="1" s="1"/>
  <c r="CB2115" i="1" a="1"/>
  <c r="CB2115" i="1"/>
  <c r="CB2116" i="1" a="1"/>
  <c r="CB2116" i="1" s="1"/>
  <c r="CB2117" i="1" a="1"/>
  <c r="CB2117" i="1" s="1"/>
  <c r="CB2118" i="1" a="1"/>
  <c r="CB2118" i="1" s="1"/>
  <c r="CB2119" i="1" a="1"/>
  <c r="CB2119" i="1"/>
  <c r="CB2120" i="1" a="1"/>
  <c r="CB2120" i="1" s="1"/>
  <c r="CB2121" i="1" a="1"/>
  <c r="CB2121" i="1" s="1"/>
  <c r="CB2122" i="1" a="1"/>
  <c r="CB2122" i="1" s="1"/>
  <c r="CB2123" i="1" a="1"/>
  <c r="CB2123" i="1"/>
  <c r="CB2124" i="1" a="1"/>
  <c r="CB2124" i="1" s="1"/>
  <c r="CB2125" i="1" a="1"/>
  <c r="CB2125" i="1" s="1"/>
  <c r="CB2126" i="1" a="1"/>
  <c r="CB2126" i="1" s="1"/>
  <c r="CB2127" i="1" a="1"/>
  <c r="CB2127" i="1" s="1"/>
  <c r="CB2128" i="1" a="1"/>
  <c r="CB2128" i="1" s="1"/>
  <c r="CB2129" i="1" a="1"/>
  <c r="CB2129" i="1" s="1"/>
  <c r="CB2130" i="1" a="1"/>
  <c r="CB2130" i="1" s="1"/>
  <c r="CB2131" i="1" a="1"/>
  <c r="CB2131" i="1" s="1"/>
  <c r="CB2132" i="1" a="1"/>
  <c r="CB2132" i="1" s="1"/>
  <c r="CB2133" i="1" a="1"/>
  <c r="CB2133" i="1" s="1"/>
  <c r="CB2134" i="1" a="1"/>
  <c r="CB2134" i="1" s="1"/>
  <c r="CB2135" i="1" a="1"/>
  <c r="CB2135" i="1" s="1"/>
  <c r="CB2136" i="1" a="1"/>
  <c r="CB2136" i="1" s="1"/>
  <c r="CB2137" i="1" a="1"/>
  <c r="CB2137" i="1" s="1"/>
  <c r="CB2138" i="1" a="1"/>
  <c r="CB2138" i="1" s="1"/>
  <c r="CB2139" i="1" a="1"/>
  <c r="CB2139" i="1" s="1"/>
  <c r="CB2140" i="1" a="1"/>
  <c r="CB2140" i="1" s="1"/>
  <c r="CB2141" i="1" a="1"/>
  <c r="CB2141" i="1" s="1"/>
  <c r="CB2142" i="1" a="1"/>
  <c r="CB2142" i="1" s="1"/>
  <c r="CB2143" i="1" a="1"/>
  <c r="CB2143" i="1" s="1"/>
  <c r="CB2144" i="1" a="1"/>
  <c r="CB2144" i="1" s="1"/>
  <c r="CB2145" i="1" a="1"/>
  <c r="CB2145" i="1" s="1"/>
  <c r="CB2146" i="1" a="1"/>
  <c r="CB2146" i="1" s="1"/>
  <c r="CB2147" i="1" a="1"/>
  <c r="CB2147" i="1"/>
  <c r="CB2148" i="1" a="1"/>
  <c r="CB2148" i="1" s="1"/>
  <c r="CB2149" i="1" a="1"/>
  <c r="CB2149" i="1" s="1"/>
  <c r="CB2150" i="1" a="1"/>
  <c r="CB2150" i="1" s="1"/>
  <c r="CB2151" i="1" a="1"/>
  <c r="CB2151" i="1"/>
  <c r="CB2152" i="1" a="1"/>
  <c r="CB2152" i="1" s="1"/>
  <c r="CB2153" i="1" a="1"/>
  <c r="CB2153" i="1" s="1"/>
  <c r="CB2154" i="1" a="1"/>
  <c r="CB2154" i="1" s="1"/>
  <c r="CB2155" i="1" a="1"/>
  <c r="CB2155" i="1"/>
  <c r="CB2156" i="1" a="1"/>
  <c r="CB2156" i="1" s="1"/>
  <c r="CB2157" i="1" a="1"/>
  <c r="CB2157" i="1" s="1"/>
  <c r="CB2158" i="1" a="1"/>
  <c r="CB2158" i="1" s="1"/>
  <c r="CB2159" i="1" a="1"/>
  <c r="CB2159" i="1" s="1"/>
  <c r="CB2160" i="1" a="1"/>
  <c r="CB2160" i="1" s="1"/>
  <c r="CB2161" i="1" a="1"/>
  <c r="CB2161" i="1" s="1"/>
  <c r="CB2162" i="1" a="1"/>
  <c r="CB2162" i="1" s="1"/>
  <c r="CB2163" i="1" a="1"/>
  <c r="CB2163" i="1" s="1"/>
  <c r="CB2164" i="1" a="1"/>
  <c r="CB2164" i="1" s="1"/>
  <c r="CB2165" i="1" a="1"/>
  <c r="CB2165" i="1" s="1"/>
  <c r="CB2166" i="1" a="1"/>
  <c r="CB2166" i="1" s="1"/>
  <c r="CB2167" i="1" a="1"/>
  <c r="CB2167" i="1" s="1"/>
  <c r="CB2168" i="1" a="1"/>
  <c r="CB2168" i="1" s="1"/>
  <c r="CB2169" i="1" a="1"/>
  <c r="CB2169" i="1" s="1"/>
  <c r="CB2170" i="1" a="1"/>
  <c r="CB2170" i="1" s="1"/>
  <c r="CB2171" i="1" a="1"/>
  <c r="CB2171" i="1" s="1"/>
  <c r="CB2172" i="1" a="1"/>
  <c r="CB2172" i="1" s="1"/>
  <c r="CB2173" i="1" a="1"/>
  <c r="CB2173" i="1" s="1"/>
  <c r="CB2174" i="1" a="1"/>
  <c r="CB2174" i="1" s="1"/>
  <c r="CB2175" i="1" a="1"/>
  <c r="CB2175" i="1" s="1"/>
  <c r="CB2176" i="1" a="1"/>
  <c r="CB2176" i="1" s="1"/>
  <c r="CB2177" i="1" a="1"/>
  <c r="CB2177" i="1" s="1"/>
  <c r="CB2178" i="1" a="1"/>
  <c r="CB2178" i="1" s="1"/>
  <c r="CB2179" i="1" a="1"/>
  <c r="CB2179" i="1"/>
  <c r="CB2180" i="1" a="1"/>
  <c r="CB2180" i="1" s="1"/>
  <c r="CB2181" i="1" a="1"/>
  <c r="CB2181" i="1" s="1"/>
  <c r="CB2182" i="1" a="1"/>
  <c r="CB2182" i="1" s="1"/>
  <c r="CB2183" i="1" a="1"/>
  <c r="CB2183" i="1"/>
  <c r="CB2184" i="1" a="1"/>
  <c r="CB2184" i="1" s="1"/>
  <c r="CB2185" i="1" a="1"/>
  <c r="CB2185" i="1" s="1"/>
  <c r="CB2186" i="1" a="1"/>
  <c r="CB2186" i="1" s="1"/>
  <c r="CB2187" i="1" a="1"/>
  <c r="CB2187" i="1"/>
  <c r="CB2188" i="1" a="1"/>
  <c r="CB2188" i="1" s="1"/>
  <c r="CB2189" i="1" a="1"/>
  <c r="CB2189" i="1" s="1"/>
  <c r="CB2190" i="1" a="1"/>
  <c r="CB2190" i="1" s="1"/>
  <c r="CB2191" i="1" a="1"/>
  <c r="CB2191" i="1" s="1"/>
  <c r="CB2192" i="1" a="1"/>
  <c r="CB2192" i="1" s="1"/>
  <c r="CB2193" i="1" a="1"/>
  <c r="CB2193" i="1" s="1"/>
  <c r="CB2194" i="1" a="1"/>
  <c r="CB2194" i="1" s="1"/>
  <c r="CB2195" i="1" a="1"/>
  <c r="CB2195" i="1" s="1"/>
  <c r="CB2196" i="1" a="1"/>
  <c r="CB2196" i="1" s="1"/>
  <c r="CB2197" i="1" a="1"/>
  <c r="CB2197" i="1" s="1"/>
  <c r="CB2198" i="1" a="1"/>
  <c r="CB2198" i="1" s="1"/>
  <c r="CB2199" i="1" a="1"/>
  <c r="CB2199" i="1" s="1"/>
  <c r="CB2200" i="1" a="1"/>
  <c r="CB2200" i="1" s="1"/>
  <c r="CB2201" i="1" a="1"/>
  <c r="CB2201" i="1" s="1"/>
  <c r="CB2202" i="1" a="1"/>
  <c r="CB2202" i="1" s="1"/>
  <c r="CB2203" i="1" a="1"/>
  <c r="CB2203" i="1" s="1"/>
  <c r="CB2204" i="1" a="1"/>
  <c r="CB2204" i="1" s="1"/>
  <c r="CB2205" i="1" a="1"/>
  <c r="CB2205" i="1" s="1"/>
  <c r="CB2206" i="1" a="1"/>
  <c r="CB2206" i="1" s="1"/>
  <c r="CB2207" i="1" a="1"/>
  <c r="CB2207" i="1" s="1"/>
  <c r="CB2208" i="1" a="1"/>
  <c r="CB2208" i="1" s="1"/>
  <c r="CB2209" i="1" a="1"/>
  <c r="CB2209" i="1" s="1"/>
  <c r="CB2210" i="1" a="1"/>
  <c r="CB2210" i="1" s="1"/>
  <c r="CB2211" i="1" a="1"/>
  <c r="CB2211" i="1"/>
  <c r="CB2212" i="1" a="1"/>
  <c r="CB2212" i="1" s="1"/>
  <c r="CB2213" i="1" a="1"/>
  <c r="CB2213" i="1" s="1"/>
  <c r="CB2214" i="1" a="1"/>
  <c r="CB2214" i="1" s="1"/>
  <c r="CB2215" i="1" a="1"/>
  <c r="CB2215" i="1"/>
  <c r="CB2216" i="1" a="1"/>
  <c r="CB2216" i="1" s="1"/>
  <c r="CB2217" i="1" a="1"/>
  <c r="CB2217" i="1" s="1"/>
  <c r="CB2218" i="1" a="1"/>
  <c r="CB2218" i="1" s="1"/>
  <c r="CB2219" i="1" a="1"/>
  <c r="CB2219" i="1"/>
  <c r="CB2220" i="1" a="1"/>
  <c r="CB2220" i="1" s="1"/>
  <c r="CB2221" i="1" a="1"/>
  <c r="CB2221" i="1" s="1"/>
  <c r="CB2222" i="1" a="1"/>
  <c r="CB2222" i="1" s="1"/>
  <c r="CB2223" i="1" a="1"/>
  <c r="CB2223" i="1" s="1"/>
  <c r="CB2224" i="1" a="1"/>
  <c r="CB2224" i="1" s="1"/>
  <c r="CB2225" i="1" a="1"/>
  <c r="CB2225" i="1" s="1"/>
  <c r="CB2226" i="1" a="1"/>
  <c r="CB2226" i="1" s="1"/>
  <c r="CB2227" i="1" a="1"/>
  <c r="CB2227" i="1" s="1"/>
  <c r="CB2228" i="1" a="1"/>
  <c r="CB2228" i="1" s="1"/>
  <c r="CB2229" i="1" a="1"/>
  <c r="CB2229" i="1" s="1"/>
  <c r="CB2230" i="1" a="1"/>
  <c r="CB2230" i="1" s="1"/>
  <c r="CB2231" i="1" a="1"/>
  <c r="CB2231" i="1" s="1"/>
  <c r="CB2232" i="1" a="1"/>
  <c r="CB2232" i="1" s="1"/>
  <c r="CB2233" i="1" a="1"/>
  <c r="CB2233" i="1" s="1"/>
  <c r="CB2234" i="1" a="1"/>
  <c r="CB2234" i="1" s="1"/>
  <c r="CB2235" i="1" a="1"/>
  <c r="CB2235" i="1" s="1"/>
  <c r="CB2236" i="1" a="1"/>
  <c r="CB2236" i="1" s="1"/>
  <c r="CB2237" i="1" a="1"/>
  <c r="CB2237" i="1" s="1"/>
  <c r="CB2238" i="1" a="1"/>
  <c r="CB2238" i="1" s="1"/>
  <c r="CB2239" i="1" a="1"/>
  <c r="CB2239" i="1" s="1"/>
  <c r="CB2240" i="1" a="1"/>
  <c r="CB2240" i="1" s="1"/>
  <c r="CB2241" i="1" a="1"/>
  <c r="CB2241" i="1" s="1"/>
  <c r="CB2242" i="1" a="1"/>
  <c r="CB2242" i="1" s="1"/>
  <c r="CB2243" i="1" a="1"/>
  <c r="CB2243" i="1"/>
  <c r="CB2244" i="1" a="1"/>
  <c r="CB2244" i="1" s="1"/>
  <c r="CB2245" i="1" a="1"/>
  <c r="CB2245" i="1" s="1"/>
  <c r="CB2246" i="1" a="1"/>
  <c r="CB2246" i="1" s="1"/>
  <c r="CB2247" i="1" a="1"/>
  <c r="CB2247" i="1"/>
  <c r="CB2248" i="1" a="1"/>
  <c r="CB2248" i="1" s="1"/>
  <c r="CB2249" i="1" a="1"/>
  <c r="CB2249" i="1" s="1"/>
  <c r="CB2250" i="1" a="1"/>
  <c r="CB2250" i="1" s="1"/>
  <c r="CB2251" i="1" a="1"/>
  <c r="CB2251" i="1"/>
  <c r="CB2252" i="1" a="1"/>
  <c r="CB2252" i="1" s="1"/>
  <c r="CB2253" i="1" a="1"/>
  <c r="CB2253" i="1" s="1"/>
  <c r="CB2254" i="1" a="1"/>
  <c r="CB2254" i="1" s="1"/>
  <c r="CB2255" i="1" a="1"/>
  <c r="CB2255" i="1" s="1"/>
  <c r="CB2256" i="1" a="1"/>
  <c r="CB2256" i="1" s="1"/>
  <c r="CB2257" i="1" a="1"/>
  <c r="CB2257" i="1" s="1"/>
  <c r="CB2258" i="1" a="1"/>
  <c r="CB2258" i="1" s="1"/>
  <c r="CB2259" i="1" a="1"/>
  <c r="CB2259" i="1"/>
  <c r="CB2260" i="1" a="1"/>
  <c r="CB2260" i="1" s="1"/>
  <c r="CB2261" i="1" a="1"/>
  <c r="CB2261" i="1" s="1"/>
  <c r="CB2262" i="1" a="1"/>
  <c r="CB2262" i="1" s="1"/>
  <c r="CB2263" i="1" a="1"/>
  <c r="CB2263" i="1"/>
  <c r="CB2264" i="1" a="1"/>
  <c r="CB2264" i="1" s="1"/>
  <c r="CB2265" i="1" a="1"/>
  <c r="CB2265" i="1" s="1"/>
  <c r="CB2266" i="1" a="1"/>
  <c r="CB2266" i="1" s="1"/>
  <c r="CB2267" i="1" a="1"/>
  <c r="CB2267" i="1"/>
  <c r="CB2268" i="1" a="1"/>
  <c r="CB2268" i="1" s="1"/>
  <c r="CB2269" i="1" a="1"/>
  <c r="CB2269" i="1" s="1"/>
  <c r="CB2270" i="1" a="1"/>
  <c r="CB2270" i="1" s="1"/>
  <c r="CB2271" i="1" a="1"/>
  <c r="CB2271" i="1"/>
  <c r="CB2272" i="1" a="1"/>
  <c r="CB2272" i="1" s="1"/>
  <c r="CB2273" i="1" a="1"/>
  <c r="CB2273" i="1" s="1"/>
  <c r="CB2274" i="1" a="1"/>
  <c r="CB2274" i="1" s="1"/>
  <c r="CB2275" i="1" a="1"/>
  <c r="CB2275" i="1"/>
  <c r="CB2276" i="1" a="1"/>
  <c r="CB2276" i="1" s="1"/>
  <c r="CB2277" i="1" a="1"/>
  <c r="CB2277" i="1" s="1"/>
  <c r="CB2278" i="1" a="1"/>
  <c r="CB2278" i="1" s="1"/>
  <c r="CB2279" i="1" a="1"/>
  <c r="CB2279" i="1"/>
  <c r="CB2280" i="1" a="1"/>
  <c r="CB2280" i="1" s="1"/>
  <c r="CB2281" i="1" a="1"/>
  <c r="CB2281" i="1" s="1"/>
  <c r="CB2282" i="1" a="1"/>
  <c r="CB2282" i="1" s="1"/>
  <c r="CB2283" i="1" a="1"/>
  <c r="CB2283" i="1"/>
  <c r="CB2284" i="1" a="1"/>
  <c r="CB2284" i="1" s="1"/>
  <c r="CB2285" i="1" a="1"/>
  <c r="CB2285" i="1" s="1"/>
  <c r="CB2286" i="1" a="1"/>
  <c r="CB2286" i="1" s="1"/>
  <c r="CB2287" i="1" a="1"/>
  <c r="CB2287" i="1"/>
  <c r="CB2288" i="1" a="1"/>
  <c r="CB2288" i="1" s="1"/>
  <c r="CB2289" i="1" a="1"/>
  <c r="CB2289" i="1" s="1"/>
  <c r="CB2290" i="1" a="1"/>
  <c r="CB2290" i="1" s="1"/>
  <c r="CB2291" i="1" a="1"/>
  <c r="CB2291" i="1"/>
  <c r="CB2292" i="1" a="1"/>
  <c r="CB2292" i="1" s="1"/>
  <c r="CB2293" i="1" a="1"/>
  <c r="CB2293" i="1" s="1"/>
  <c r="CB2294" i="1" a="1"/>
  <c r="CB2294" i="1" s="1"/>
  <c r="CB2295" i="1" a="1"/>
  <c r="CB2295" i="1"/>
  <c r="CB2296" i="1" a="1"/>
  <c r="CB2296" i="1" s="1"/>
  <c r="CB2297" i="1" a="1"/>
  <c r="CB2297" i="1" s="1"/>
  <c r="CB2298" i="1" a="1"/>
  <c r="CB2298" i="1" s="1"/>
  <c r="CB2299" i="1" a="1"/>
  <c r="CB2299" i="1"/>
  <c r="CB2300" i="1" a="1"/>
  <c r="CB2300" i="1" s="1"/>
  <c r="CB2301" i="1" a="1"/>
  <c r="CB2301" i="1" s="1"/>
  <c r="CB2302" i="1" a="1"/>
  <c r="CB2302" i="1" s="1"/>
  <c r="CB2303" i="1" a="1"/>
  <c r="CB2303" i="1"/>
  <c r="CB2304" i="1" a="1"/>
  <c r="CB2304" i="1" s="1"/>
  <c r="CB2305" i="1" a="1"/>
  <c r="CB2305" i="1" s="1"/>
  <c r="CB2306" i="1" a="1"/>
  <c r="CB2306" i="1" s="1"/>
  <c r="CB2307" i="1" a="1"/>
  <c r="CB2307" i="1"/>
  <c r="CB2308" i="1" a="1"/>
  <c r="CB2308" i="1" s="1"/>
  <c r="CB2309" i="1" a="1"/>
  <c r="CB2309" i="1" s="1"/>
  <c r="CB2310" i="1" a="1"/>
  <c r="CB2310" i="1" s="1"/>
  <c r="CB2311" i="1" a="1"/>
  <c r="CB2311" i="1"/>
  <c r="CB2312" i="1" a="1"/>
  <c r="CB2312" i="1" s="1"/>
  <c r="CB2313" i="1" a="1"/>
  <c r="CB2313" i="1" s="1"/>
  <c r="CB2314" i="1" a="1"/>
  <c r="CB2314" i="1" s="1"/>
  <c r="CB2315" i="1" a="1"/>
  <c r="CB2315" i="1"/>
  <c r="CB2316" i="1" a="1"/>
  <c r="CB2316" i="1" s="1"/>
  <c r="CB2317" i="1" a="1"/>
  <c r="CB2317" i="1" s="1"/>
  <c r="CB2318" i="1" a="1"/>
  <c r="CB2318" i="1" s="1"/>
  <c r="CB2319" i="1" a="1"/>
  <c r="CB2319" i="1"/>
  <c r="CB2320" i="1" a="1"/>
  <c r="CB2320" i="1" s="1"/>
  <c r="CB2321" i="1" a="1"/>
  <c r="CB2321" i="1" s="1"/>
  <c r="CB2322" i="1" a="1"/>
  <c r="CB2322" i="1" s="1"/>
  <c r="CB2323" i="1" a="1"/>
  <c r="CB2323" i="1"/>
  <c r="CB2324" i="1" a="1"/>
  <c r="CB2324" i="1" s="1"/>
  <c r="CB2325" i="1" a="1"/>
  <c r="CB2325" i="1" s="1"/>
  <c r="CB2326" i="1" a="1"/>
  <c r="CB2326" i="1" s="1"/>
  <c r="CB2327" i="1" a="1"/>
  <c r="CB2327" i="1"/>
  <c r="CB2328" i="1" a="1"/>
  <c r="CB2328" i="1" s="1"/>
  <c r="CB2329" i="1" a="1"/>
  <c r="CB2329" i="1" s="1"/>
  <c r="CB2330" i="1" a="1"/>
  <c r="CB2330" i="1" s="1"/>
  <c r="CB2331" i="1" a="1"/>
  <c r="CB2331" i="1"/>
  <c r="CB2332" i="1" a="1"/>
  <c r="CB2332" i="1" s="1"/>
  <c r="CB2333" i="1" a="1"/>
  <c r="CB2333" i="1" s="1"/>
  <c r="CB2334" i="1" a="1"/>
  <c r="CB2334" i="1" s="1"/>
  <c r="CB2335" i="1" a="1"/>
  <c r="CB2335" i="1"/>
  <c r="CB2336" i="1" a="1"/>
  <c r="CB2336" i="1" s="1"/>
  <c r="CB2337" i="1" a="1"/>
  <c r="CB2337" i="1" s="1"/>
  <c r="CB2338" i="1" a="1"/>
  <c r="CB2338" i="1" s="1"/>
  <c r="CB2339" i="1" a="1"/>
  <c r="CB2339" i="1"/>
  <c r="CB2340" i="1" a="1"/>
  <c r="CB2340" i="1" s="1"/>
  <c r="CB2341" i="1" a="1"/>
  <c r="CB2341" i="1" s="1"/>
  <c r="CB2342" i="1" a="1"/>
  <c r="CB2342" i="1" s="1"/>
  <c r="CB2343" i="1" a="1"/>
  <c r="CB2343" i="1"/>
  <c r="CB2344" i="1" a="1"/>
  <c r="CB2344" i="1" s="1"/>
  <c r="CB2345" i="1" a="1"/>
  <c r="CB2345" i="1" s="1"/>
  <c r="CB2346" i="1" a="1"/>
  <c r="CB2346" i="1" s="1"/>
  <c r="CB2347" i="1" a="1"/>
  <c r="CB2347" i="1"/>
  <c r="CB2348" i="1" a="1"/>
  <c r="CB2348" i="1" s="1"/>
  <c r="CB2349" i="1" a="1"/>
  <c r="CB2349" i="1" s="1"/>
  <c r="CB2350" i="1" a="1"/>
  <c r="CB2350" i="1" s="1"/>
  <c r="CB2351" i="1" a="1"/>
  <c r="CB2351" i="1"/>
  <c r="CB2352" i="1" a="1"/>
  <c r="CB2352" i="1" s="1"/>
  <c r="CB2353" i="1" a="1"/>
  <c r="CB2353" i="1" s="1"/>
  <c r="CB2354" i="1" a="1"/>
  <c r="CB2354" i="1" s="1"/>
  <c r="CB2355" i="1" a="1"/>
  <c r="CB2355" i="1"/>
  <c r="CB2356" i="1" a="1"/>
  <c r="CB2356" i="1" s="1"/>
  <c r="CB2357" i="1" a="1"/>
  <c r="CB2357" i="1" s="1"/>
  <c r="CB2358" i="1" a="1"/>
  <c r="CB2358" i="1" s="1"/>
  <c r="CB2359" i="1" a="1"/>
  <c r="CB2359" i="1"/>
  <c r="CB2360" i="1" a="1"/>
  <c r="CB2360" i="1" s="1"/>
  <c r="CB2361" i="1" a="1"/>
  <c r="CB2361" i="1" s="1"/>
  <c r="CB2362" i="1" a="1"/>
  <c r="CB2362" i="1" s="1"/>
  <c r="CB2363" i="1" a="1"/>
  <c r="CB2363" i="1"/>
  <c r="CB2364" i="1" a="1"/>
  <c r="CB2364" i="1" s="1"/>
  <c r="CB2365" i="1" a="1"/>
  <c r="CB2365" i="1" s="1"/>
  <c r="CB2366" i="1" a="1"/>
  <c r="CB2366" i="1" s="1"/>
  <c r="CB2367" i="1" a="1"/>
  <c r="CB2367" i="1"/>
  <c r="CB2368" i="1" a="1"/>
  <c r="CB2368" i="1" s="1"/>
  <c r="CB2369" i="1" a="1"/>
  <c r="CB2369" i="1" s="1"/>
  <c r="CB2370" i="1" a="1"/>
  <c r="CB2370" i="1" s="1"/>
  <c r="CB2371" i="1" a="1"/>
  <c r="CB2371" i="1"/>
  <c r="CB2372" i="1" a="1"/>
  <c r="CB2372" i="1" s="1"/>
  <c r="CB2373" i="1" a="1"/>
  <c r="CB2373" i="1" s="1"/>
  <c r="CB2374" i="1" a="1"/>
  <c r="CB2374" i="1" s="1"/>
  <c r="CB2375" i="1" a="1"/>
  <c r="CB2375" i="1"/>
  <c r="CB2376" i="1" a="1"/>
  <c r="CB2376" i="1" s="1"/>
  <c r="CB2377" i="1" a="1"/>
  <c r="CB2377" i="1" s="1"/>
  <c r="CB2378" i="1" a="1"/>
  <c r="CB2378" i="1" s="1"/>
  <c r="CB2379" i="1" a="1"/>
  <c r="CB2379" i="1"/>
  <c r="CB2380" i="1" a="1"/>
  <c r="CB2380" i="1" s="1"/>
  <c r="CB2381" i="1" a="1"/>
  <c r="CB2381" i="1" s="1"/>
  <c r="CB2382" i="1" a="1"/>
  <c r="CB2382" i="1" s="1"/>
  <c r="CB2383" i="1" a="1"/>
  <c r="CB2383" i="1"/>
  <c r="CB2384" i="1" a="1"/>
  <c r="CB2384" i="1" s="1"/>
  <c r="CB2385" i="1" a="1"/>
  <c r="CB2385" i="1" s="1"/>
  <c r="CB2386" i="1" a="1"/>
  <c r="CB2386" i="1" s="1"/>
  <c r="CB2387" i="1" a="1"/>
  <c r="CB2387" i="1"/>
  <c r="CB2388" i="1" a="1"/>
  <c r="CB2388" i="1" s="1"/>
  <c r="CB2389" i="1" a="1"/>
  <c r="CB2389" i="1" s="1"/>
  <c r="CB2390" i="1" a="1"/>
  <c r="CB2390" i="1" s="1"/>
  <c r="CB2391" i="1" a="1"/>
  <c r="CB2391" i="1"/>
  <c r="CB2392" i="1" a="1"/>
  <c r="CB2392" i="1" s="1"/>
  <c r="CB2393" i="1" a="1"/>
  <c r="CB2393" i="1" s="1"/>
  <c r="CB2394" i="1" a="1"/>
  <c r="CB2394" i="1" s="1"/>
  <c r="CB2395" i="1" a="1"/>
  <c r="CB2395" i="1" s="1"/>
  <c r="CB2396" i="1" a="1"/>
  <c r="CB2396" i="1" s="1"/>
  <c r="CB2397" i="1" a="1"/>
  <c r="CB2397" i="1" s="1"/>
  <c r="CB2398" i="1" a="1"/>
  <c r="CB2398" i="1" s="1"/>
  <c r="CB2399" i="1" a="1"/>
  <c r="CB2399" i="1"/>
  <c r="CB2400" i="1" a="1"/>
  <c r="CB2400" i="1" s="1"/>
  <c r="CB2401" i="1" a="1"/>
  <c r="CB2401" i="1" s="1"/>
  <c r="CB2402" i="1" a="1"/>
  <c r="CB2402" i="1" s="1"/>
  <c r="CB2403" i="1" a="1"/>
  <c r="CB2403" i="1" s="1"/>
  <c r="CB2404" i="1" a="1"/>
  <c r="CB2404" i="1" s="1"/>
  <c r="CB2405" i="1" a="1"/>
  <c r="CB2405" i="1" s="1"/>
  <c r="CB2406" i="1" a="1"/>
  <c r="CB2406" i="1" s="1"/>
  <c r="CB2407" i="1" a="1"/>
  <c r="CB2407" i="1"/>
  <c r="CB2408" i="1" a="1"/>
  <c r="CB2408" i="1" s="1"/>
  <c r="CB2409" i="1" a="1"/>
  <c r="CB2409" i="1" s="1"/>
  <c r="CB2410" i="1" a="1"/>
  <c r="CB2410" i="1" s="1"/>
  <c r="CB2411" i="1" a="1"/>
  <c r="CB2411" i="1"/>
  <c r="CB2412" i="1" a="1"/>
  <c r="CB2412" i="1" s="1"/>
  <c r="CB2413" i="1" a="1"/>
  <c r="CB2413" i="1" s="1"/>
  <c r="CB2414" i="1" a="1"/>
  <c r="CB2414" i="1" s="1"/>
  <c r="CB2415" i="1" a="1"/>
  <c r="CB2415" i="1"/>
  <c r="CB2416" i="1" a="1"/>
  <c r="CB2416" i="1" s="1"/>
  <c r="CB2417" i="1" a="1"/>
  <c r="CB2417" i="1" s="1"/>
  <c r="CB2418" i="1" a="1"/>
  <c r="CB2418" i="1" s="1"/>
  <c r="CB2419" i="1" a="1"/>
  <c r="CB2419" i="1" s="1"/>
  <c r="CB2420" i="1" a="1"/>
  <c r="CB2420" i="1" s="1"/>
  <c r="CB2421" i="1" a="1"/>
  <c r="CB2421" i="1" s="1"/>
  <c r="CB2422" i="1" a="1"/>
  <c r="CB2422" i="1" s="1"/>
  <c r="CB2423" i="1" a="1"/>
  <c r="CB2423" i="1"/>
  <c r="CB2424" i="1" a="1"/>
  <c r="CB2424" i="1" s="1"/>
  <c r="CB2425" i="1" a="1"/>
  <c r="CB2425" i="1" s="1"/>
  <c r="CB2426" i="1" a="1"/>
  <c r="CB2426" i="1" s="1"/>
  <c r="CB2427" i="1" a="1"/>
  <c r="CB2427" i="1" s="1"/>
  <c r="CB2428" i="1" a="1"/>
  <c r="CB2428" i="1" s="1"/>
  <c r="CB2429" i="1" a="1"/>
  <c r="CB2429" i="1" s="1"/>
  <c r="CB2430" i="1" a="1"/>
  <c r="CB2430" i="1" s="1"/>
  <c r="CB2431" i="1" a="1"/>
  <c r="CB2431" i="1"/>
  <c r="CB2432" i="1" a="1"/>
  <c r="CB2432" i="1" s="1"/>
  <c r="CB2433" i="1" a="1"/>
  <c r="CB2433" i="1" s="1"/>
  <c r="CB2434" i="1" a="1"/>
  <c r="CB2434" i="1" s="1"/>
  <c r="CB2435" i="1" a="1"/>
  <c r="CB2435" i="1" s="1"/>
  <c r="CB2436" i="1" a="1"/>
  <c r="CB2436" i="1" s="1"/>
  <c r="CB2437" i="1" a="1"/>
  <c r="CB2437" i="1" s="1"/>
  <c r="CB2438" i="1" a="1"/>
  <c r="CB2438" i="1" s="1"/>
  <c r="CB2439" i="1" a="1"/>
  <c r="CB2439" i="1"/>
  <c r="CB2440" i="1" a="1"/>
  <c r="CB2440" i="1" s="1"/>
  <c r="CB2441" i="1" a="1"/>
  <c r="CB2441" i="1" s="1"/>
  <c r="CB2442" i="1" a="1"/>
  <c r="CB2442" i="1" s="1"/>
  <c r="CB2443" i="1" a="1"/>
  <c r="CB2443" i="1"/>
  <c r="CB2444" i="1" a="1"/>
  <c r="CB2444" i="1" s="1"/>
  <c r="CB2445" i="1" a="1"/>
  <c r="CB2445" i="1" s="1"/>
  <c r="CB2446" i="1" a="1"/>
  <c r="CB2446" i="1" s="1"/>
  <c r="CB2447" i="1" a="1"/>
  <c r="CB2447" i="1"/>
  <c r="CB2448" i="1" a="1"/>
  <c r="CB2448" i="1" s="1"/>
  <c r="CB2449" i="1" a="1"/>
  <c r="CB2449" i="1" s="1"/>
  <c r="CB2450" i="1" a="1"/>
  <c r="CB2450" i="1" s="1"/>
  <c r="CB2451" i="1" a="1"/>
  <c r="CB2451" i="1" s="1"/>
  <c r="CB2452" i="1" a="1"/>
  <c r="CB2452" i="1" s="1"/>
  <c r="CB2453" i="1" a="1"/>
  <c r="CB2453" i="1" s="1"/>
  <c r="CB2454" i="1" a="1"/>
  <c r="CB2454" i="1" s="1"/>
  <c r="CB2455" i="1" a="1"/>
  <c r="CB2455" i="1"/>
  <c r="CB2456" i="1" a="1"/>
  <c r="CB2456" i="1" s="1"/>
  <c r="CB2457" i="1" a="1"/>
  <c r="CB2457" i="1" s="1"/>
  <c r="CB2458" i="1" a="1"/>
  <c r="CB2458" i="1" s="1"/>
  <c r="CB2459" i="1" a="1"/>
  <c r="CB2459" i="1" s="1"/>
  <c r="CB2460" i="1" a="1"/>
  <c r="CB2460" i="1" s="1"/>
  <c r="CB2461" i="1" a="1"/>
  <c r="CB2461" i="1" s="1"/>
  <c r="CB2462" i="1" a="1"/>
  <c r="CB2462" i="1" s="1"/>
  <c r="CB2463" i="1" a="1"/>
  <c r="CB2463" i="1"/>
  <c r="CB2464" i="1" a="1"/>
  <c r="CB2464" i="1" s="1"/>
  <c r="CB2465" i="1" a="1"/>
  <c r="CB2465" i="1" s="1"/>
  <c r="CB2466" i="1" a="1"/>
  <c r="CB2466" i="1" s="1"/>
  <c r="CB2467" i="1" a="1"/>
  <c r="CB2467" i="1" s="1"/>
  <c r="CB2468" i="1" a="1"/>
  <c r="CB2468" i="1" s="1"/>
  <c r="CB2469" i="1" a="1"/>
  <c r="CB2469" i="1" s="1"/>
  <c r="CB2470" i="1" a="1"/>
  <c r="CB2470" i="1" s="1"/>
  <c r="CB2471" i="1" a="1"/>
  <c r="CB2471" i="1"/>
  <c r="CB2472" i="1" a="1"/>
  <c r="CB2472" i="1" s="1"/>
  <c r="CB2473" i="1" a="1"/>
  <c r="CB2473" i="1" s="1"/>
  <c r="CB2474" i="1" a="1"/>
  <c r="CB2474" i="1" s="1"/>
  <c r="CB2475" i="1" a="1"/>
  <c r="CB2475" i="1"/>
  <c r="CB2476" i="1" a="1"/>
  <c r="CB2476" i="1" s="1"/>
  <c r="CB2477" i="1" a="1"/>
  <c r="CB2477" i="1" s="1"/>
  <c r="CB2478" i="1" a="1"/>
  <c r="CB2478" i="1" s="1"/>
  <c r="CB2479" i="1" a="1"/>
  <c r="CB2479" i="1"/>
  <c r="CB2480" i="1" a="1"/>
  <c r="CB2480" i="1" s="1"/>
  <c r="CB2481" i="1" a="1"/>
  <c r="CB2481" i="1" s="1"/>
  <c r="CB2482" i="1" a="1"/>
  <c r="CB2482" i="1" s="1"/>
  <c r="CB2483" i="1" a="1"/>
  <c r="CB2483" i="1" s="1"/>
  <c r="CB2484" i="1" a="1"/>
  <c r="CB2484" i="1" s="1"/>
  <c r="CB2485" i="1" a="1"/>
  <c r="CB2485" i="1" s="1"/>
  <c r="CB2486" i="1" a="1"/>
  <c r="CB2486" i="1" s="1"/>
  <c r="CB2487" i="1" a="1"/>
  <c r="CB2487" i="1"/>
  <c r="CB2488" i="1" a="1"/>
  <c r="CB2488" i="1" s="1"/>
  <c r="CB2489" i="1" a="1"/>
  <c r="CB2489" i="1" s="1"/>
  <c r="CB2490" i="1" a="1"/>
  <c r="CB2490" i="1" s="1"/>
  <c r="CB2491" i="1" a="1"/>
  <c r="CB2491" i="1" s="1"/>
  <c r="CB2492" i="1" a="1"/>
  <c r="CB2492" i="1" s="1"/>
  <c r="CB2493" i="1" a="1"/>
  <c r="CB2493" i="1" s="1"/>
  <c r="CB2494" i="1" a="1"/>
  <c r="CB2494" i="1" s="1"/>
  <c r="CB2495" i="1" a="1"/>
  <c r="CB2495" i="1"/>
  <c r="CB2496" i="1" a="1"/>
  <c r="CB2496" i="1" s="1"/>
  <c r="CB2497" i="1" a="1"/>
  <c r="CB2497" i="1" s="1"/>
  <c r="CB2498" i="1" a="1"/>
  <c r="CB2498" i="1" s="1"/>
  <c r="CB2499" i="1" a="1"/>
  <c r="CB2499" i="1" s="1"/>
  <c r="CB2500" i="1" a="1"/>
  <c r="CB2500" i="1" s="1"/>
  <c r="CB2501" i="1" a="1"/>
  <c r="CB2501" i="1" s="1"/>
  <c r="CB2502" i="1" a="1"/>
  <c r="CB2502" i="1" s="1"/>
  <c r="CB2503" i="1" a="1"/>
  <c r="CB2503" i="1"/>
  <c r="CB2504" i="1" a="1"/>
  <c r="CB2504" i="1" s="1"/>
  <c r="CB2505" i="1" a="1"/>
  <c r="CB2505" i="1" s="1"/>
  <c r="CB2506" i="1" a="1"/>
  <c r="CB2506" i="1" s="1"/>
  <c r="CB2507" i="1" a="1"/>
  <c r="CB2507" i="1"/>
  <c r="CB2508" i="1" a="1"/>
  <c r="CB2508" i="1" s="1"/>
  <c r="CB2509" i="1" a="1"/>
  <c r="CB2509" i="1" s="1"/>
  <c r="CB2510" i="1" a="1"/>
  <c r="CB2510" i="1" s="1"/>
  <c r="CB2511" i="1" a="1"/>
  <c r="CB2511" i="1"/>
  <c r="CB2512" i="1" a="1"/>
  <c r="CB2512" i="1" s="1"/>
  <c r="CB2513" i="1" a="1"/>
  <c r="CB2513" i="1" s="1"/>
  <c r="CB2514" i="1" a="1"/>
  <c r="CB2514" i="1" s="1"/>
  <c r="CB2515" i="1" a="1"/>
  <c r="CB2515" i="1" s="1"/>
  <c r="CB2516" i="1" a="1"/>
  <c r="CB2516" i="1" s="1"/>
  <c r="CB2517" i="1" a="1"/>
  <c r="CB2517" i="1" s="1"/>
  <c r="CB2518" i="1" a="1"/>
  <c r="CB2518" i="1" s="1"/>
  <c r="CB2519" i="1" a="1"/>
  <c r="CB2519" i="1"/>
  <c r="CB2520" i="1" a="1"/>
  <c r="CB2520" i="1" s="1"/>
  <c r="CB2521" i="1" a="1"/>
  <c r="CB2521" i="1" s="1"/>
  <c r="CB2522" i="1" a="1"/>
  <c r="CB2522" i="1" s="1"/>
  <c r="CB2523" i="1" a="1"/>
  <c r="CB2523" i="1" s="1"/>
  <c r="CB2524" i="1" a="1"/>
  <c r="CB2524" i="1" s="1"/>
  <c r="CB2525" i="1" a="1"/>
  <c r="CB2525" i="1" s="1"/>
  <c r="CB2526" i="1" a="1"/>
  <c r="CB2526" i="1" s="1"/>
  <c r="CB2527" i="1" a="1"/>
  <c r="CB2527" i="1"/>
  <c r="CB2528" i="1" a="1"/>
  <c r="CB2528" i="1" s="1"/>
  <c r="CB2529" i="1" a="1"/>
  <c r="CB2529" i="1" s="1"/>
  <c r="CB2530" i="1" a="1"/>
  <c r="CB2530" i="1" s="1"/>
  <c r="CB2531" i="1" a="1"/>
  <c r="CB2531" i="1" s="1"/>
  <c r="CB2532" i="1" a="1"/>
  <c r="CB2532" i="1" s="1"/>
  <c r="CB2533" i="1" a="1"/>
  <c r="CB2533" i="1" s="1"/>
  <c r="CB2534" i="1" a="1"/>
  <c r="CB2534" i="1" s="1"/>
  <c r="CB2535" i="1" a="1"/>
  <c r="CB2535" i="1"/>
  <c r="CB2536" i="1" a="1"/>
  <c r="CB2536" i="1" s="1"/>
  <c r="CB2537" i="1" a="1"/>
  <c r="CB2537" i="1" s="1"/>
  <c r="CB2538" i="1" a="1"/>
  <c r="CB2538" i="1" s="1"/>
  <c r="CB2539" i="1" a="1"/>
  <c r="CB2539" i="1"/>
  <c r="CB2540" i="1" a="1"/>
  <c r="CB2540" i="1" s="1"/>
  <c r="CB2541" i="1" a="1"/>
  <c r="CB2541" i="1" s="1"/>
  <c r="CB2542" i="1" a="1"/>
  <c r="CB2542" i="1" s="1"/>
  <c r="CB2543" i="1" a="1"/>
  <c r="CB2543" i="1"/>
  <c r="CB2544" i="1" a="1"/>
  <c r="CB2544" i="1" s="1"/>
  <c r="CB2545" i="1" a="1"/>
  <c r="CB2545" i="1" s="1"/>
  <c r="CB2546" i="1" a="1"/>
  <c r="CB2546" i="1" s="1"/>
  <c r="CB2547" i="1" a="1"/>
  <c r="CB2547" i="1" s="1"/>
  <c r="CB2548" i="1" a="1"/>
  <c r="CB2548" i="1" s="1"/>
  <c r="CB2549" i="1" a="1"/>
  <c r="CB2549" i="1" s="1"/>
  <c r="CB2550" i="1" a="1"/>
  <c r="CB2550" i="1" s="1"/>
  <c r="CB2551" i="1" a="1"/>
  <c r="CB2551" i="1"/>
  <c r="CB2552" i="1" a="1"/>
  <c r="CB2552" i="1" s="1"/>
  <c r="CB2553" i="1" a="1"/>
  <c r="CB2553" i="1" s="1"/>
  <c r="CB2554" i="1" a="1"/>
  <c r="CB2554" i="1" s="1"/>
  <c r="CB2555" i="1" a="1"/>
  <c r="CB2555" i="1" s="1"/>
  <c r="CB2556" i="1" a="1"/>
  <c r="CB2556" i="1" s="1"/>
  <c r="CB2557" i="1" a="1"/>
  <c r="CB2557" i="1" s="1"/>
  <c r="CB2558" i="1" a="1"/>
  <c r="CB2558" i="1" s="1"/>
  <c r="CB2559" i="1" a="1"/>
  <c r="CB2559" i="1"/>
  <c r="CB2560" i="1" a="1"/>
  <c r="CB2560" i="1" s="1"/>
  <c r="CB2561" i="1" a="1"/>
  <c r="CB2561" i="1" s="1"/>
  <c r="CB2562" i="1" a="1"/>
  <c r="CB2562" i="1" s="1"/>
  <c r="CB2563" i="1" a="1"/>
  <c r="CB2563" i="1" s="1"/>
  <c r="CB2564" i="1" a="1"/>
  <c r="CB2564" i="1" s="1"/>
  <c r="CB2565" i="1" a="1"/>
  <c r="CB2565" i="1" s="1"/>
  <c r="CB2566" i="1" a="1"/>
  <c r="CB2566" i="1" s="1"/>
  <c r="CB2567" i="1" a="1"/>
  <c r="CB2567" i="1"/>
  <c r="CB2568" i="1" a="1"/>
  <c r="CB2568" i="1" s="1"/>
  <c r="CB2569" i="1" a="1"/>
  <c r="CB2569" i="1" s="1"/>
  <c r="CB2570" i="1" a="1"/>
  <c r="CB2570" i="1" s="1"/>
  <c r="CB2571" i="1" a="1"/>
  <c r="CB2571" i="1" s="1"/>
  <c r="CB2572" i="1" a="1"/>
  <c r="CB2572" i="1" s="1"/>
  <c r="CB2573" i="1" a="1"/>
  <c r="CB2573" i="1" s="1"/>
  <c r="CB2574" i="1" a="1"/>
  <c r="CB2574" i="1" s="1"/>
  <c r="CB2575" i="1" a="1"/>
  <c r="CB2575" i="1"/>
  <c r="CB2576" i="1" a="1"/>
  <c r="CB2576" i="1" s="1"/>
  <c r="CB2577" i="1" a="1"/>
  <c r="CB2577" i="1" s="1"/>
  <c r="CB2578" i="1" a="1"/>
  <c r="CB2578" i="1" s="1"/>
  <c r="CB2579" i="1" a="1"/>
  <c r="CB2579" i="1"/>
  <c r="CB2580" i="1" a="1"/>
  <c r="CB2580" i="1" s="1"/>
  <c r="CB2581" i="1" a="1"/>
  <c r="CB2581" i="1"/>
  <c r="CB2582" i="1" a="1"/>
  <c r="CB2582" i="1" s="1"/>
  <c r="CB2583" i="1" a="1"/>
  <c r="CB2583" i="1"/>
  <c r="CB2584" i="1" a="1"/>
  <c r="CB2584" i="1" s="1"/>
  <c r="CB2585" i="1" a="1"/>
  <c r="CB2585" i="1" s="1"/>
  <c r="CB2586" i="1" a="1"/>
  <c r="CB2586" i="1" s="1"/>
  <c r="CB2587" i="1" a="1"/>
  <c r="CB2587" i="1"/>
  <c r="CB2588" i="1" a="1"/>
  <c r="CB2588" i="1" s="1"/>
  <c r="CB2589" i="1" a="1"/>
  <c r="CB2589" i="1" s="1"/>
  <c r="CB2590" i="1" a="1"/>
  <c r="CB2590" i="1" s="1"/>
  <c r="CB2591" i="1" a="1"/>
  <c r="CB2591" i="1"/>
  <c r="CB2592" i="1" a="1"/>
  <c r="CB2592" i="1" s="1"/>
  <c r="CB2593" i="1" a="1"/>
  <c r="CB2593" i="1" s="1"/>
  <c r="CB2594" i="1" a="1"/>
  <c r="CB2594" i="1" s="1"/>
  <c r="CB2595" i="1" a="1"/>
  <c r="CB2595" i="1"/>
  <c r="CB2596" i="1" a="1"/>
  <c r="CB2596" i="1" s="1"/>
  <c r="CB2597" i="1" a="1"/>
  <c r="CB2597" i="1"/>
  <c r="CB2598" i="1" a="1"/>
  <c r="CB2598" i="1" s="1"/>
  <c r="CB2599" i="1" a="1"/>
  <c r="CB2599" i="1"/>
  <c r="CB2600" i="1" a="1"/>
  <c r="CB2600" i="1" s="1"/>
  <c r="CB2601" i="1" a="1"/>
  <c r="CB2601" i="1" s="1"/>
  <c r="CB2602" i="1" a="1"/>
  <c r="CB2602" i="1" s="1"/>
  <c r="CB2603" i="1" a="1"/>
  <c r="CB2603" i="1"/>
  <c r="CB2604" i="1" a="1"/>
  <c r="CB2604" i="1" s="1"/>
  <c r="CB2605" i="1" a="1"/>
  <c r="CB2605" i="1" s="1"/>
  <c r="CB2606" i="1" a="1"/>
  <c r="CB2606" i="1" s="1"/>
  <c r="CB2607" i="1" a="1"/>
  <c r="CB2607" i="1"/>
  <c r="CB2608" i="1" a="1"/>
  <c r="CB2608" i="1" s="1"/>
  <c r="CB2609" i="1" a="1"/>
  <c r="CB2609" i="1" s="1"/>
  <c r="CB2610" i="1" a="1"/>
  <c r="CB2610" i="1" s="1"/>
  <c r="CB2611" i="1" a="1"/>
  <c r="CB2611" i="1"/>
  <c r="CB2612" i="1" a="1"/>
  <c r="CB2612" i="1" s="1"/>
  <c r="CB2613" i="1" a="1"/>
  <c r="CB2613" i="1"/>
  <c r="CB2614" i="1" a="1"/>
  <c r="CB2614" i="1" s="1"/>
  <c r="CB2615" i="1" a="1"/>
  <c r="CB2615" i="1"/>
  <c r="CB2616" i="1" a="1"/>
  <c r="CB2616" i="1" s="1"/>
  <c r="CB2617" i="1" a="1"/>
  <c r="CB2617" i="1" s="1"/>
  <c r="CB2618" i="1" a="1"/>
  <c r="CB2618" i="1" s="1"/>
  <c r="CB2619" i="1" a="1"/>
  <c r="CB2619" i="1"/>
  <c r="CB2620" i="1" a="1"/>
  <c r="CB2620" i="1" s="1"/>
  <c r="CB2621" i="1" a="1"/>
  <c r="CB2621" i="1" s="1"/>
  <c r="CB2622" i="1" a="1"/>
  <c r="CB2622" i="1" s="1"/>
  <c r="CB2623" i="1" a="1"/>
  <c r="CB2623" i="1"/>
  <c r="CB2624" i="1" a="1"/>
  <c r="CB2624" i="1" s="1"/>
  <c r="CB2625" i="1" a="1"/>
  <c r="CB2625" i="1" s="1"/>
  <c r="CB2626" i="1" a="1"/>
  <c r="CB2626" i="1" s="1"/>
  <c r="CB2627" i="1" a="1"/>
  <c r="CB2627" i="1"/>
  <c r="CB2628" i="1" a="1"/>
  <c r="CB2628" i="1" s="1"/>
  <c r="CB2629" i="1" a="1"/>
  <c r="CB2629" i="1"/>
  <c r="CB2630" i="1" a="1"/>
  <c r="CB2630" i="1" s="1"/>
  <c r="CB2631" i="1" a="1"/>
  <c r="CB2631" i="1"/>
  <c r="CB2632" i="1" a="1"/>
  <c r="CB2632" i="1" s="1"/>
  <c r="CB2633" i="1" a="1"/>
  <c r="CB2633" i="1" s="1"/>
  <c r="CB2634" i="1" a="1"/>
  <c r="CB2634" i="1" s="1"/>
  <c r="CB2635" i="1" a="1"/>
  <c r="CB2635" i="1"/>
  <c r="CB2636" i="1" a="1"/>
  <c r="CB2636" i="1" s="1"/>
  <c r="CB2637" i="1" a="1"/>
  <c r="CB2637" i="1" s="1"/>
  <c r="CB2638" i="1" a="1"/>
  <c r="CB2638" i="1" s="1"/>
  <c r="CB2639" i="1" a="1"/>
  <c r="CB2639" i="1"/>
  <c r="CB2640" i="1" a="1"/>
  <c r="CB2640" i="1" s="1"/>
  <c r="CB2641" i="1" a="1"/>
  <c r="CB2641" i="1" s="1"/>
  <c r="CB2642" i="1" a="1"/>
  <c r="CB2642" i="1" s="1"/>
  <c r="CB2643" i="1" a="1"/>
  <c r="CB2643" i="1"/>
  <c r="CB2644" i="1" a="1"/>
  <c r="CB2644" i="1" s="1"/>
  <c r="CB2645" i="1" a="1"/>
  <c r="CB2645" i="1"/>
  <c r="CB2646" i="1" a="1"/>
  <c r="CB2646" i="1" s="1"/>
  <c r="CB2647" i="1" a="1"/>
  <c r="CB2647" i="1"/>
  <c r="CB2648" i="1" a="1"/>
  <c r="CB2648" i="1" s="1"/>
  <c r="CB2649" i="1" a="1"/>
  <c r="CB2649" i="1" s="1"/>
  <c r="CB2650" i="1" a="1"/>
  <c r="CB2650" i="1" s="1"/>
  <c r="CB2651" i="1" a="1"/>
  <c r="CB2651" i="1"/>
  <c r="CB2652" i="1" a="1"/>
  <c r="CB2652" i="1" s="1"/>
  <c r="CB2653" i="1" a="1"/>
  <c r="CB2653" i="1" s="1"/>
  <c r="CB2654" i="1" a="1"/>
  <c r="CB2654" i="1" s="1"/>
  <c r="CB2655" i="1" a="1"/>
  <c r="CB2655" i="1"/>
  <c r="CB2656" i="1" a="1"/>
  <c r="CB2656" i="1" s="1"/>
  <c r="CB2657" i="1" a="1"/>
  <c r="CB2657" i="1" s="1"/>
  <c r="CB2658" i="1" a="1"/>
  <c r="CB2658" i="1" s="1"/>
  <c r="CB2659" i="1" a="1"/>
  <c r="CB2659" i="1"/>
  <c r="CB2660" i="1" a="1"/>
  <c r="CB2660" i="1" s="1"/>
  <c r="CB2661" i="1" a="1"/>
  <c r="CB2661" i="1"/>
  <c r="CB2662" i="1" a="1"/>
  <c r="CB2662" i="1" s="1"/>
  <c r="CB2663" i="1" a="1"/>
  <c r="CB2663" i="1"/>
  <c r="CB2664" i="1" a="1"/>
  <c r="CB2664" i="1" s="1"/>
  <c r="CB2665" i="1" a="1"/>
  <c r="CB2665" i="1" s="1"/>
  <c r="CB2666" i="1" a="1"/>
  <c r="CB2666" i="1" s="1"/>
  <c r="CB2667" i="1" a="1"/>
  <c r="CB2667" i="1"/>
  <c r="CB2668" i="1" a="1"/>
  <c r="CB2668" i="1" s="1"/>
  <c r="CB2669" i="1" a="1"/>
  <c r="CB2669" i="1" s="1"/>
  <c r="CB2670" i="1" a="1"/>
  <c r="CB2670" i="1" s="1"/>
  <c r="CB2671" i="1" a="1"/>
  <c r="CB2671" i="1"/>
  <c r="CB2672" i="1" a="1"/>
  <c r="CB2672" i="1" s="1"/>
  <c r="CB2673" i="1" a="1"/>
  <c r="CB2673" i="1" s="1"/>
  <c r="CB2674" i="1" a="1"/>
  <c r="CB2674" i="1" s="1"/>
  <c r="CB2675" i="1" a="1"/>
  <c r="CB2675" i="1"/>
  <c r="CB2676" i="1" a="1"/>
  <c r="CB2676" i="1" s="1"/>
  <c r="CB2677" i="1" a="1"/>
  <c r="CB2677" i="1"/>
  <c r="CB2678" i="1" a="1"/>
  <c r="CB2678" i="1" s="1"/>
  <c r="CB2679" i="1" a="1"/>
  <c r="CB2679" i="1"/>
  <c r="CB2680" i="1" a="1"/>
  <c r="CB2680" i="1" s="1"/>
  <c r="CB2681" i="1" a="1"/>
  <c r="CB2681" i="1" s="1"/>
  <c r="CB2682" i="1" a="1"/>
  <c r="CB2682" i="1" s="1"/>
  <c r="CB2683" i="1" a="1"/>
  <c r="CB2683" i="1"/>
  <c r="CB2684" i="1" a="1"/>
  <c r="CB2684" i="1" s="1"/>
  <c r="CB2685" i="1" a="1"/>
  <c r="CB2685" i="1" s="1"/>
  <c r="CB2686" i="1" a="1"/>
  <c r="CB2686" i="1" s="1"/>
  <c r="CB2687" i="1" a="1"/>
  <c r="CB2687" i="1"/>
  <c r="CB2688" i="1" a="1"/>
  <c r="CB2688" i="1" s="1"/>
  <c r="CB2689" i="1" a="1"/>
  <c r="CB2689" i="1" s="1"/>
  <c r="CB2690" i="1" a="1"/>
  <c r="CB2690" i="1" s="1"/>
  <c r="CB2691" i="1" a="1"/>
  <c r="CB2691" i="1"/>
  <c r="CB2692" i="1" a="1"/>
  <c r="CB2692" i="1" s="1"/>
  <c r="CB2693" i="1" a="1"/>
  <c r="CB2693" i="1"/>
  <c r="CB2694" i="1" a="1"/>
  <c r="CB2694" i="1" s="1"/>
  <c r="CB2695" i="1" a="1"/>
  <c r="CB2695" i="1"/>
  <c r="CB2696" i="1" a="1"/>
  <c r="CB2696" i="1" s="1"/>
  <c r="CB2697" i="1" a="1"/>
  <c r="CB2697" i="1" s="1"/>
  <c r="CB2698" i="1" a="1"/>
  <c r="CB2698" i="1" s="1"/>
  <c r="CB2699" i="1" a="1"/>
  <c r="CB2699" i="1"/>
  <c r="CB2700" i="1" a="1"/>
  <c r="CB2700" i="1" s="1"/>
  <c r="CB2701" i="1" a="1"/>
  <c r="CB2701" i="1" s="1"/>
  <c r="CB2702" i="1" a="1"/>
  <c r="CB2702" i="1" s="1"/>
  <c r="CB2703" i="1" a="1"/>
  <c r="CB2703" i="1"/>
  <c r="CB2704" i="1" a="1"/>
  <c r="CB2704" i="1" s="1"/>
  <c r="CB2705" i="1" a="1"/>
  <c r="CB2705" i="1" s="1"/>
  <c r="CB2706" i="1" a="1"/>
  <c r="CB2706" i="1" s="1"/>
  <c r="CB2707" i="1" a="1"/>
  <c r="CB2707" i="1"/>
  <c r="CB2708" i="1" a="1"/>
  <c r="CB2708" i="1" s="1"/>
  <c r="CB2709" i="1" a="1"/>
  <c r="CB2709" i="1"/>
  <c r="CB2710" i="1" a="1"/>
  <c r="CB2710" i="1" s="1"/>
  <c r="CB2711" i="1" a="1"/>
  <c r="CB2711" i="1"/>
  <c r="CB2712" i="1" a="1"/>
  <c r="CB2712" i="1" s="1"/>
  <c r="CB2713" i="1" a="1"/>
  <c r="CB2713" i="1" s="1"/>
  <c r="CB2714" i="1" a="1"/>
  <c r="CB2714" i="1" s="1"/>
  <c r="CB2715" i="1" a="1"/>
  <c r="CB2715" i="1"/>
  <c r="CB2716" i="1" a="1"/>
  <c r="CB2716" i="1" s="1"/>
  <c r="CB2717" i="1" a="1"/>
  <c r="CB2717" i="1" s="1"/>
  <c r="CB2718" i="1" a="1"/>
  <c r="CB2718" i="1" s="1"/>
  <c r="CB2719" i="1" a="1"/>
  <c r="CB2719" i="1"/>
  <c r="CB2720" i="1" a="1"/>
  <c r="CB2720" i="1" s="1"/>
  <c r="CB2721" i="1" a="1"/>
  <c r="CB2721" i="1" s="1"/>
  <c r="CB2722" i="1" a="1"/>
  <c r="CB2722" i="1" s="1"/>
  <c r="CB2723" i="1" a="1"/>
  <c r="CB2723" i="1"/>
  <c r="CB2724" i="1" a="1"/>
  <c r="CB2724" i="1" s="1"/>
  <c r="CB2725" i="1" a="1"/>
  <c r="CB2725" i="1"/>
  <c r="CB2726" i="1" a="1"/>
  <c r="CB2726" i="1" s="1"/>
  <c r="CB2727" i="1" a="1"/>
  <c r="CB2727" i="1"/>
  <c r="CB2728" i="1" a="1"/>
  <c r="CB2728" i="1" s="1"/>
  <c r="CB2729" i="1" a="1"/>
  <c r="CB2729" i="1" s="1"/>
  <c r="CB2730" i="1" a="1"/>
  <c r="CB2730" i="1" s="1"/>
  <c r="CB2731" i="1" a="1"/>
  <c r="CB2731" i="1"/>
  <c r="CB2732" i="1" a="1"/>
  <c r="CB2732" i="1" s="1"/>
  <c r="CB2733" i="1" a="1"/>
  <c r="CB2733" i="1" s="1"/>
  <c r="CB2734" i="1" a="1"/>
  <c r="CB2734" i="1" s="1"/>
  <c r="CB2735" i="1" a="1"/>
  <c r="CB2735" i="1"/>
  <c r="CB2736" i="1" a="1"/>
  <c r="CB2736" i="1" s="1"/>
  <c r="CB2737" i="1" a="1"/>
  <c r="CB2737" i="1" s="1"/>
  <c r="CB2738" i="1" a="1"/>
  <c r="CB2738" i="1" s="1"/>
  <c r="CB2739" i="1" a="1"/>
  <c r="CB2739" i="1"/>
  <c r="CB2740" i="1" a="1"/>
  <c r="CB2740" i="1" s="1"/>
  <c r="CB2741" i="1" a="1"/>
  <c r="CB2741" i="1"/>
  <c r="CB2742" i="1" a="1"/>
  <c r="CB2742" i="1" s="1"/>
  <c r="CB2743" i="1" a="1"/>
  <c r="CB2743" i="1"/>
  <c r="CB2744" i="1" a="1"/>
  <c r="CB2744" i="1" s="1"/>
  <c r="CB2745" i="1" a="1"/>
  <c r="CB2745" i="1" s="1"/>
  <c r="CB2746" i="1" a="1"/>
  <c r="CB2746" i="1" s="1"/>
  <c r="CB2747" i="1" a="1"/>
  <c r="CB2747" i="1"/>
  <c r="CB2748" i="1" a="1"/>
  <c r="CB2748" i="1" s="1"/>
  <c r="CB2749" i="1" a="1"/>
  <c r="CB2749" i="1" s="1"/>
  <c r="CB2750" i="1" a="1"/>
  <c r="CB2750" i="1" s="1"/>
  <c r="CB2751" i="1" a="1"/>
  <c r="CB2751" i="1"/>
  <c r="CB2752" i="1" a="1"/>
  <c r="CB2752" i="1" s="1"/>
  <c r="CB2753" i="1" a="1"/>
  <c r="CB2753" i="1" s="1"/>
  <c r="CB2754" i="1" a="1"/>
  <c r="CB2754" i="1" s="1"/>
  <c r="CB2755" i="1" a="1"/>
  <c r="CB2755" i="1"/>
  <c r="CB2756" i="1" a="1"/>
  <c r="CB2756" i="1" s="1"/>
  <c r="CB2757" i="1" a="1"/>
  <c r="CB2757" i="1"/>
  <c r="CB2758" i="1" a="1"/>
  <c r="CB2758" i="1" s="1"/>
  <c r="CB2759" i="1" a="1"/>
  <c r="CB2759" i="1"/>
  <c r="CB2760" i="1" a="1"/>
  <c r="CB2760" i="1" s="1"/>
  <c r="CB2761" i="1" a="1"/>
  <c r="CB2761" i="1" s="1"/>
  <c r="CB2762" i="1" a="1"/>
  <c r="CB2762" i="1" s="1"/>
  <c r="CB2763" i="1" a="1"/>
  <c r="CB2763" i="1"/>
  <c r="CB2764" i="1" a="1"/>
  <c r="CB2764" i="1" s="1"/>
  <c r="CB2765" i="1" a="1"/>
  <c r="CB2765" i="1" s="1"/>
  <c r="CB2766" i="1" a="1"/>
  <c r="CB2766" i="1" s="1"/>
  <c r="CB2767" i="1" a="1"/>
  <c r="CB2767" i="1"/>
  <c r="CB2768" i="1" a="1"/>
  <c r="CB2768" i="1" s="1"/>
  <c r="CB2769" i="1" a="1"/>
  <c r="CB2769" i="1" s="1"/>
  <c r="CB2770" i="1" a="1"/>
  <c r="CB2770" i="1" s="1"/>
  <c r="CB2771" i="1" a="1"/>
  <c r="CB2771" i="1"/>
  <c r="CB2772" i="1" a="1"/>
  <c r="CB2772" i="1" s="1"/>
  <c r="CB2773" i="1" a="1"/>
  <c r="CB2773" i="1"/>
  <c r="CB2774" i="1" a="1"/>
  <c r="CB2774" i="1" s="1"/>
  <c r="CB2775" i="1" a="1"/>
  <c r="CB2775" i="1"/>
  <c r="CB2776" i="1" a="1"/>
  <c r="CB2776" i="1" s="1"/>
  <c r="CB2777" i="1" a="1"/>
  <c r="CB2777" i="1" s="1"/>
  <c r="CB2778" i="1" a="1"/>
  <c r="CB2778" i="1" s="1"/>
  <c r="CB2779" i="1" a="1"/>
  <c r="CB2779" i="1"/>
  <c r="CB2780" i="1" a="1"/>
  <c r="CB2780" i="1" s="1"/>
  <c r="CB2781" i="1" a="1"/>
  <c r="CB2781" i="1" s="1"/>
  <c r="CB2782" i="1" a="1"/>
  <c r="CB2782" i="1" s="1"/>
  <c r="CB2783" i="1" a="1"/>
  <c r="CB2783" i="1"/>
  <c r="CB2784" i="1" a="1"/>
  <c r="CB2784" i="1" s="1"/>
  <c r="CB2785" i="1" a="1"/>
  <c r="CB2785" i="1" s="1"/>
  <c r="CB2786" i="1" a="1"/>
  <c r="CB2786" i="1" s="1"/>
  <c r="CB2787" i="1" a="1"/>
  <c r="CB2787" i="1"/>
  <c r="CB2788" i="1" a="1"/>
  <c r="CB2788" i="1" s="1"/>
  <c r="CB2789" i="1" a="1"/>
  <c r="CB2789" i="1"/>
  <c r="CB2790" i="1" a="1"/>
  <c r="CB2790" i="1" s="1"/>
  <c r="CB2791" i="1" a="1"/>
  <c r="CB2791" i="1"/>
  <c r="CB2792" i="1" a="1"/>
  <c r="CB2792" i="1" s="1"/>
  <c r="CB2793" i="1" a="1"/>
  <c r="CB2793" i="1" s="1"/>
  <c r="CB2794" i="1" a="1"/>
  <c r="CB2794" i="1" s="1"/>
  <c r="CB2795" i="1" a="1"/>
  <c r="CB2795" i="1"/>
  <c r="CB2796" i="1" a="1"/>
  <c r="CB2796" i="1" s="1"/>
  <c r="CB2797" i="1" a="1"/>
  <c r="CB2797" i="1" s="1"/>
  <c r="CB2798" i="1" a="1"/>
  <c r="CB2798" i="1" s="1"/>
  <c r="CB2799" i="1" a="1"/>
  <c r="CB2799" i="1"/>
  <c r="CB2800" i="1" a="1"/>
  <c r="CB2800" i="1" s="1"/>
  <c r="CB2801" i="1" a="1"/>
  <c r="CB2801" i="1" s="1"/>
  <c r="CB2802" i="1" a="1"/>
  <c r="CB2802" i="1" s="1"/>
  <c r="CB2803" i="1" a="1"/>
  <c r="CB2803" i="1"/>
  <c r="CB2804" i="1" a="1"/>
  <c r="CB2804" i="1" s="1"/>
  <c r="CB2805" i="1" a="1"/>
  <c r="CB2805" i="1"/>
  <c r="CB2806" i="1" a="1"/>
  <c r="CB2806" i="1" s="1"/>
  <c r="CB2807" i="1" a="1"/>
  <c r="CB2807" i="1"/>
  <c r="CB2808" i="1" a="1"/>
  <c r="CB2808" i="1" s="1"/>
  <c r="CB2809" i="1" a="1"/>
  <c r="CB2809" i="1" s="1"/>
  <c r="CB2810" i="1" a="1"/>
  <c r="CB2810" i="1" s="1"/>
  <c r="CB2811" i="1" a="1"/>
  <c r="CB2811" i="1"/>
  <c r="CB2812" i="1" a="1"/>
  <c r="CB2812" i="1" s="1"/>
  <c r="CB2813" i="1" a="1"/>
  <c r="CB2813" i="1" s="1"/>
  <c r="CB2814" i="1" a="1"/>
  <c r="CB2814" i="1" s="1"/>
  <c r="CB2815" i="1" a="1"/>
  <c r="CB2815" i="1"/>
  <c r="CB2816" i="1" a="1"/>
  <c r="CB2816" i="1" s="1"/>
  <c r="CB2817" i="1" a="1"/>
  <c r="CB2817" i="1" s="1"/>
  <c r="CB2818" i="1" a="1"/>
  <c r="CB2818" i="1" s="1"/>
  <c r="CB2819" i="1" a="1"/>
  <c r="CB2819" i="1"/>
  <c r="CB2820" i="1" a="1"/>
  <c r="CB2820" i="1" s="1"/>
  <c r="CB2821" i="1" a="1"/>
  <c r="CB2821" i="1"/>
  <c r="CB2822" i="1" a="1"/>
  <c r="CB2822" i="1" s="1"/>
  <c r="CB2823" i="1" a="1"/>
  <c r="CB2823" i="1"/>
  <c r="CB2824" i="1" a="1"/>
  <c r="CB2824" i="1" s="1"/>
  <c r="CB2825" i="1" a="1"/>
  <c r="CB2825" i="1" s="1"/>
  <c r="CB2826" i="1" a="1"/>
  <c r="CB2826" i="1" s="1"/>
  <c r="CB2827" i="1" a="1"/>
  <c r="CB2827" i="1"/>
  <c r="CB2828" i="1" a="1"/>
  <c r="CB2828" i="1" s="1"/>
  <c r="CB2829" i="1" a="1"/>
  <c r="CB2829" i="1" s="1"/>
  <c r="CB2830" i="1" a="1"/>
  <c r="CB2830" i="1" s="1"/>
  <c r="CB2831" i="1" a="1"/>
  <c r="CB2831" i="1"/>
  <c r="CB2832" i="1" a="1"/>
  <c r="CB2832" i="1" s="1"/>
  <c r="CB2833" i="1" a="1"/>
  <c r="CB2833" i="1" s="1"/>
  <c r="CB2834" i="1" a="1"/>
  <c r="CB2834" i="1" s="1"/>
  <c r="CB2835" i="1" a="1"/>
  <c r="CB2835" i="1"/>
  <c r="CB2836" i="1" a="1"/>
  <c r="CB2836" i="1" s="1"/>
  <c r="CB2837" i="1" a="1"/>
  <c r="CB2837" i="1"/>
  <c r="CB2838" i="1" a="1"/>
  <c r="CB2838" i="1" s="1"/>
  <c r="CB2839" i="1" a="1"/>
  <c r="CB2839" i="1"/>
  <c r="CB2840" i="1" a="1"/>
  <c r="CB2840" i="1" s="1"/>
  <c r="CB2841" i="1" a="1"/>
  <c r="CB2841" i="1" s="1"/>
  <c r="CB2842" i="1" a="1"/>
  <c r="CB2842" i="1" s="1"/>
  <c r="CB2843" i="1" a="1"/>
  <c r="CB2843" i="1"/>
  <c r="CB2844" i="1" a="1"/>
  <c r="CB2844" i="1" s="1"/>
  <c r="CB2845" i="1" a="1"/>
  <c r="CB2845" i="1" s="1"/>
  <c r="CB2846" i="1" a="1"/>
  <c r="CB2846" i="1" s="1"/>
  <c r="CB2847" i="1" a="1"/>
  <c r="CB2847" i="1"/>
  <c r="CB2848" i="1" a="1"/>
  <c r="CB2848" i="1" s="1"/>
  <c r="CB2849" i="1" a="1"/>
  <c r="CB2849" i="1" s="1"/>
  <c r="CB2850" i="1" a="1"/>
  <c r="CB2850" i="1" s="1"/>
  <c r="CB2851" i="1" a="1"/>
  <c r="CB2851" i="1"/>
  <c r="CB2852" i="1" a="1"/>
  <c r="CB2852" i="1" s="1"/>
  <c r="CB2853" i="1" a="1"/>
  <c r="CB2853" i="1"/>
  <c r="CB2854" i="1" a="1"/>
  <c r="CB2854" i="1" s="1"/>
  <c r="CB2855" i="1" a="1"/>
  <c r="CB2855" i="1"/>
  <c r="CB2856" i="1" a="1"/>
  <c r="CB2856" i="1" s="1"/>
  <c r="CB2857" i="1" a="1"/>
  <c r="CB2857" i="1" s="1"/>
  <c r="CB2858" i="1" a="1"/>
  <c r="CB2858" i="1" s="1"/>
  <c r="CB2859" i="1" a="1"/>
  <c r="CB2859" i="1" s="1"/>
  <c r="CB2860" i="1" a="1"/>
  <c r="CB2860" i="1" s="1"/>
  <c r="CB2861" i="1" a="1"/>
  <c r="CB2861" i="1" s="1"/>
  <c r="CB2862" i="1" a="1"/>
  <c r="CB2862" i="1" s="1"/>
  <c r="CB2863" i="1" a="1"/>
  <c r="CB2863" i="1"/>
  <c r="CB2864" i="1" a="1"/>
  <c r="CB2864" i="1" s="1"/>
  <c r="CB2865" i="1" a="1"/>
  <c r="CB2865" i="1" s="1"/>
  <c r="CB2866" i="1" a="1"/>
  <c r="CB2866" i="1" s="1"/>
  <c r="CB2867" i="1" a="1"/>
  <c r="CB2867" i="1"/>
  <c r="CB2868" i="1" a="1"/>
  <c r="CB2868" i="1" s="1"/>
  <c r="CB2869" i="1" a="1"/>
  <c r="CB2869" i="1"/>
  <c r="CB2870" i="1" a="1"/>
  <c r="CB2870" i="1" s="1"/>
  <c r="CB2871" i="1" a="1"/>
  <c r="CB2871" i="1"/>
  <c r="CB2872" i="1" a="1"/>
  <c r="CB2872" i="1" s="1"/>
  <c r="CB2873" i="1" a="1"/>
  <c r="CB2873" i="1" s="1"/>
  <c r="CB2874" i="1" a="1"/>
  <c r="CB2874" i="1" s="1"/>
  <c r="CB2875" i="1" a="1"/>
  <c r="CB2875" i="1"/>
  <c r="CB2876" i="1" a="1"/>
  <c r="CB2876" i="1" s="1"/>
  <c r="CB2877" i="1" a="1"/>
  <c r="CB2877" i="1" s="1"/>
  <c r="CB2878" i="1" a="1"/>
  <c r="CB2878" i="1" s="1"/>
  <c r="CB2879" i="1" a="1"/>
  <c r="CB2879" i="1"/>
  <c r="CB2880" i="1" a="1"/>
  <c r="CB2880" i="1" s="1"/>
  <c r="CB2881" i="1" a="1"/>
  <c r="CB2881" i="1" s="1"/>
  <c r="CB2882" i="1" a="1"/>
  <c r="CB2882" i="1" s="1"/>
  <c r="CB2883" i="1" a="1"/>
  <c r="CB2883" i="1"/>
  <c r="CB2884" i="1" a="1"/>
  <c r="CB2884" i="1" s="1"/>
  <c r="CB2885" i="1" a="1"/>
  <c r="CB2885" i="1"/>
  <c r="CB2886" i="1" a="1"/>
  <c r="CB2886" i="1" s="1"/>
  <c r="CB2887" i="1" a="1"/>
  <c r="CB2887" i="1"/>
  <c r="CB2888" i="1" a="1"/>
  <c r="CB2888" i="1" s="1"/>
  <c r="CB2889" i="1" a="1"/>
  <c r="CB2889" i="1" s="1"/>
  <c r="CB2890" i="1" a="1"/>
  <c r="CB2890" i="1" s="1"/>
  <c r="CB2891" i="1" a="1"/>
  <c r="CB2891" i="1" s="1"/>
  <c r="CB2892" i="1" a="1"/>
  <c r="CB2892" i="1" s="1"/>
  <c r="CB2893" i="1" a="1"/>
  <c r="CB2893" i="1" s="1"/>
  <c r="CB2894" i="1" a="1"/>
  <c r="CB2894" i="1" s="1"/>
  <c r="CB2895" i="1" a="1"/>
  <c r="CB2895" i="1"/>
  <c r="CB2896" i="1" a="1"/>
  <c r="CB2896" i="1" s="1"/>
  <c r="CB2897" i="1" a="1"/>
  <c r="CB2897" i="1" s="1"/>
  <c r="CB2898" i="1" a="1"/>
  <c r="CB2898" i="1" s="1"/>
  <c r="CB2899" i="1" a="1"/>
  <c r="CB2899" i="1"/>
  <c r="CB2900" i="1" a="1"/>
  <c r="CB2900" i="1"/>
  <c r="CB2901" i="1" a="1"/>
  <c r="CB2901" i="1" s="1"/>
  <c r="CB2902" i="1" a="1"/>
  <c r="CB2902" i="1"/>
  <c r="CB2903" i="1" a="1"/>
  <c r="CB2903" i="1"/>
  <c r="CB2904" i="1" a="1"/>
  <c r="CB2904" i="1"/>
  <c r="CB2905" i="1" a="1"/>
  <c r="CB2905" i="1" s="1"/>
  <c r="CB2906" i="1" a="1"/>
  <c r="CB2906" i="1"/>
  <c r="CB2907" i="1" a="1"/>
  <c r="CB2907" i="1"/>
  <c r="CB2908" i="1" a="1"/>
  <c r="CB2908" i="1"/>
  <c r="CB2909" i="1" a="1"/>
  <c r="CB2909" i="1" s="1"/>
  <c r="CB2910" i="1" a="1"/>
  <c r="CB2910" i="1"/>
  <c r="CB2911" i="1" a="1"/>
  <c r="CB2911" i="1"/>
  <c r="CB2912" i="1" a="1"/>
  <c r="CB2912" i="1"/>
  <c r="CB2913" i="1" a="1"/>
  <c r="CB2913" i="1" s="1"/>
  <c r="CB2914" i="1" a="1"/>
  <c r="CB2914" i="1"/>
  <c r="CB2915" i="1" a="1"/>
  <c r="CB2915" i="1"/>
  <c r="CB2916" i="1" a="1"/>
  <c r="CB2916" i="1"/>
  <c r="CB2917" i="1" a="1"/>
  <c r="CB2917" i="1" s="1"/>
  <c r="CB2918" i="1" a="1"/>
  <c r="CB2918" i="1"/>
  <c r="CB2919" i="1" a="1"/>
  <c r="CB2919" i="1"/>
  <c r="CB2920" i="1" a="1"/>
  <c r="CB2920" i="1"/>
  <c r="CB2921" i="1" a="1"/>
  <c r="CB2921" i="1" s="1"/>
  <c r="CB2922" i="1" a="1"/>
  <c r="CB2922" i="1"/>
  <c r="CB2923" i="1" a="1"/>
  <c r="CB2923" i="1"/>
  <c r="CB2924" i="1" a="1"/>
  <c r="CB2924" i="1"/>
  <c r="CB2925" i="1" a="1"/>
  <c r="CB2925" i="1" s="1"/>
  <c r="CB2926" i="1" a="1"/>
  <c r="CB2926" i="1"/>
  <c r="CB2927" i="1" a="1"/>
  <c r="CB2927" i="1"/>
  <c r="CB2928" i="1" a="1"/>
  <c r="CB2928" i="1"/>
  <c r="CB2929" i="1" a="1"/>
  <c r="CB2929" i="1" s="1"/>
  <c r="CB2930" i="1" a="1"/>
  <c r="CB2930" i="1"/>
  <c r="CB2931" i="1" a="1"/>
  <c r="CB2931" i="1"/>
  <c r="CB2932" i="1" a="1"/>
  <c r="CB2932" i="1"/>
  <c r="CB2933" i="1" a="1"/>
  <c r="CB2933" i="1" s="1"/>
  <c r="CB2934" i="1" a="1"/>
  <c r="CB2934" i="1"/>
  <c r="CB2935" i="1" a="1"/>
  <c r="CB2935" i="1"/>
  <c r="CB2936" i="1" a="1"/>
  <c r="CB2936" i="1"/>
  <c r="CB2937" i="1" a="1"/>
  <c r="CB2937" i="1" s="1"/>
  <c r="CB2938" i="1" a="1"/>
  <c r="CB2938" i="1"/>
  <c r="CB2939" i="1" a="1"/>
  <c r="CB2939" i="1"/>
  <c r="CB2940" i="1" a="1"/>
  <c r="CB2940" i="1"/>
  <c r="CB2941" i="1" a="1"/>
  <c r="CB2941" i="1" s="1"/>
  <c r="CB2942" i="1" a="1"/>
  <c r="CB2942" i="1"/>
  <c r="CB2943" i="1" a="1"/>
  <c r="CB2943" i="1"/>
  <c r="CB2944" i="1" a="1"/>
  <c r="CB2944" i="1"/>
  <c r="CB2945" i="1" a="1"/>
  <c r="CB2945" i="1" s="1"/>
  <c r="CB2946" i="1" a="1"/>
  <c r="CB2946" i="1"/>
  <c r="CB2947" i="1" a="1"/>
  <c r="CB2947" i="1"/>
  <c r="CB2948" i="1" a="1"/>
  <c r="CB2948" i="1" s="1"/>
  <c r="CB2949" i="1" a="1"/>
  <c r="CB2949" i="1"/>
  <c r="CB2950" i="1" a="1"/>
  <c r="CB2950" i="1"/>
  <c r="CB2951" i="1" a="1"/>
  <c r="CB2951" i="1"/>
  <c r="CB2952" i="1" a="1"/>
  <c r="CB2952" i="1" s="1"/>
  <c r="CB2953" i="1" a="1"/>
  <c r="CB2953" i="1" s="1"/>
  <c r="CB2954" i="1" a="1"/>
  <c r="CB2954" i="1"/>
  <c r="CB2955" i="1" a="1"/>
  <c r="CB2955" i="1"/>
  <c r="CB2956" i="1" a="1"/>
  <c r="CB2956" i="1" s="1"/>
  <c r="CB2957" i="1" a="1"/>
  <c r="CB2957" i="1"/>
  <c r="CB2958" i="1" a="1"/>
  <c r="CB2958" i="1"/>
  <c r="CB2959" i="1" a="1"/>
  <c r="CB2959" i="1"/>
  <c r="CB2960" i="1" a="1"/>
  <c r="CB2960" i="1" s="1"/>
  <c r="CB2961" i="1" a="1"/>
  <c r="CB2961" i="1" s="1"/>
  <c r="CB2962" i="1" a="1"/>
  <c r="CB2962" i="1"/>
  <c r="CB2963" i="1" a="1"/>
  <c r="CB2963" i="1"/>
  <c r="CB2964" i="1" a="1"/>
  <c r="CB2964" i="1" s="1"/>
  <c r="CB2965" i="1" a="1"/>
  <c r="CB2965" i="1" s="1"/>
  <c r="CB2966" i="1" a="1"/>
  <c r="CB2966" i="1"/>
  <c r="CB2967" i="1" a="1"/>
  <c r="CB2967" i="1"/>
  <c r="CB2968" i="1" a="1"/>
  <c r="CB2968" i="1" s="1"/>
  <c r="CB2969" i="1" a="1"/>
  <c r="CB2969" i="1" s="1"/>
  <c r="CB2970" i="1" a="1"/>
  <c r="CB2970" i="1"/>
  <c r="CB2971" i="1" a="1"/>
  <c r="CB2971" i="1"/>
  <c r="CB2972" i="1" a="1"/>
  <c r="CB2972" i="1" s="1"/>
  <c r="CB2973" i="1" a="1"/>
  <c r="CB2973" i="1"/>
  <c r="CB2974" i="1" a="1"/>
  <c r="CB2974" i="1"/>
  <c r="CB2975" i="1" a="1"/>
  <c r="CB2975" i="1"/>
  <c r="CB2976" i="1" a="1"/>
  <c r="CB2976" i="1" s="1"/>
  <c r="CB2977" i="1" a="1"/>
  <c r="CB2977" i="1" s="1"/>
  <c r="CB2978" i="1" a="1"/>
  <c r="CB2978" i="1"/>
  <c r="CB2979" i="1" a="1"/>
  <c r="CB2979" i="1"/>
  <c r="CB2980" i="1" a="1"/>
  <c r="CB2980" i="1" s="1"/>
  <c r="CB2981" i="1" a="1"/>
  <c r="CB2981" i="1"/>
  <c r="CB2982" i="1" a="1"/>
  <c r="CB2982" i="1"/>
  <c r="CB2983" i="1" a="1"/>
  <c r="CB2983" i="1"/>
  <c r="CB2984" i="1" a="1"/>
  <c r="CB2984" i="1" s="1"/>
  <c r="CB2985" i="1" a="1"/>
  <c r="CB2985" i="1" s="1"/>
  <c r="CB2986" i="1" a="1"/>
  <c r="CB2986" i="1"/>
  <c r="CB2987" i="1" a="1"/>
  <c r="CB2987" i="1"/>
  <c r="CB2988" i="1" a="1"/>
  <c r="CB2988" i="1" s="1"/>
  <c r="CB2989" i="1" a="1"/>
  <c r="CB2989" i="1"/>
  <c r="CB2990" i="1" a="1"/>
  <c r="CB2990" i="1"/>
  <c r="CB2991" i="1" a="1"/>
  <c r="CB2991" i="1"/>
  <c r="CB2992" i="1" a="1"/>
  <c r="CB2992" i="1" s="1"/>
  <c r="CB2993" i="1" a="1"/>
  <c r="CB2993" i="1" s="1"/>
  <c r="CB2994" i="1" a="1"/>
  <c r="CB2994" i="1"/>
  <c r="CB2995" i="1" a="1"/>
  <c r="CB2995" i="1"/>
  <c r="CB2996" i="1" a="1"/>
  <c r="CB2996" i="1" s="1"/>
  <c r="CB2997" i="1" a="1"/>
  <c r="CB2997" i="1" s="1"/>
  <c r="CB2998" i="1" a="1"/>
  <c r="CB2998" i="1"/>
  <c r="CB2999" i="1" a="1"/>
  <c r="CB2999" i="1"/>
  <c r="CB3000" i="1" a="1"/>
  <c r="CB3000" i="1" s="1"/>
  <c r="CB3001" i="1" a="1"/>
  <c r="CB3001" i="1" s="1"/>
  <c r="CB3002" i="1" a="1"/>
  <c r="CB3002" i="1"/>
  <c r="CB3003" i="1" a="1"/>
  <c r="CB3003" i="1"/>
  <c r="CB3004" i="1" a="1"/>
  <c r="CB3004" i="1" s="1"/>
  <c r="CB3005" i="1" a="1"/>
  <c r="CB3005" i="1"/>
  <c r="CB3006" i="1" a="1"/>
  <c r="CB3006" i="1"/>
  <c r="CB3007" i="1" a="1"/>
  <c r="CB3007" i="1"/>
  <c r="CB3008" i="1" a="1"/>
  <c r="CB3008" i="1" s="1"/>
  <c r="CB3009" i="1" a="1"/>
  <c r="CB3009" i="1" s="1"/>
  <c r="CB3010" i="1" a="1"/>
  <c r="CB3010" i="1"/>
  <c r="CB3011" i="1" a="1"/>
  <c r="CB3011" i="1"/>
  <c r="CB3012" i="1" a="1"/>
  <c r="CB3012" i="1" s="1"/>
  <c r="CB3013" i="1" a="1"/>
  <c r="CB3013" i="1"/>
  <c r="CB3014" i="1" a="1"/>
  <c r="CB3014" i="1"/>
  <c r="CB3015" i="1" a="1"/>
  <c r="CB3015" i="1"/>
  <c r="CB3016" i="1" a="1"/>
  <c r="CB3016" i="1" s="1"/>
  <c r="CB3017" i="1" a="1"/>
  <c r="CB3017" i="1" s="1"/>
  <c r="CB3018" i="1" a="1"/>
  <c r="CB3018" i="1"/>
  <c r="CB3019" i="1" a="1"/>
  <c r="CB3019" i="1"/>
  <c r="CB3020" i="1" a="1"/>
  <c r="CB3020" i="1" s="1"/>
  <c r="CB3021" i="1" a="1"/>
  <c r="CB3021" i="1"/>
  <c r="CB3022" i="1" a="1"/>
  <c r="CB3022" i="1"/>
  <c r="CB3023" i="1" a="1"/>
  <c r="CB3023" i="1"/>
  <c r="CB3024" i="1" a="1"/>
  <c r="CB3024" i="1" s="1"/>
  <c r="CB3025" i="1" a="1"/>
  <c r="CB3025" i="1" s="1"/>
  <c r="CB3026" i="1" a="1"/>
  <c r="CB3026" i="1"/>
  <c r="CB3027" i="1" a="1"/>
  <c r="CB3027" i="1"/>
  <c r="CB3028" i="1" a="1"/>
  <c r="CB3028" i="1" s="1"/>
  <c r="CB3029" i="1" a="1"/>
  <c r="CB3029" i="1" s="1"/>
  <c r="CB3030" i="1" a="1"/>
  <c r="CB3030" i="1"/>
  <c r="CB3031" i="1" a="1"/>
  <c r="CB3031" i="1"/>
  <c r="CB3032" i="1" a="1"/>
  <c r="CB3032" i="1" s="1"/>
  <c r="CB3033" i="1" a="1"/>
  <c r="CB3033" i="1" s="1"/>
  <c r="CB3034" i="1" a="1"/>
  <c r="CB3034" i="1"/>
  <c r="CB3035" i="1" a="1"/>
  <c r="CB3035" i="1"/>
  <c r="CB3036" i="1" a="1"/>
  <c r="CB3036" i="1" s="1"/>
  <c r="CB3037" i="1" a="1"/>
  <c r="CB3037" i="1"/>
  <c r="CB3038" i="1" a="1"/>
  <c r="CB3038" i="1"/>
  <c r="CB3039" i="1" a="1"/>
  <c r="CB3039" i="1"/>
  <c r="CB3040" i="1" a="1"/>
  <c r="CB3040" i="1" s="1"/>
  <c r="CB3041" i="1" a="1"/>
  <c r="CB3041" i="1" s="1"/>
  <c r="CB3042" i="1" a="1"/>
  <c r="CB3042" i="1"/>
  <c r="CB3043" i="1" a="1"/>
  <c r="CB3043" i="1"/>
  <c r="CB3044" i="1" a="1"/>
  <c r="CB3044" i="1" s="1"/>
  <c r="CB3045" i="1" a="1"/>
  <c r="CB3045" i="1"/>
  <c r="CB3046" i="1" a="1"/>
  <c r="CB3046" i="1"/>
  <c r="CB3047" i="1" a="1"/>
  <c r="CB3047" i="1"/>
  <c r="CB3048" i="1" a="1"/>
  <c r="CB3048" i="1" s="1"/>
  <c r="CB3049" i="1" a="1"/>
  <c r="CB3049" i="1" s="1"/>
  <c r="CB3050" i="1" a="1"/>
  <c r="CB3050" i="1"/>
  <c r="CB3051" i="1" a="1"/>
  <c r="CB3051" i="1"/>
  <c r="CB3052" i="1" a="1"/>
  <c r="CB3052" i="1" s="1"/>
  <c r="CB3053" i="1" a="1"/>
  <c r="CB3053" i="1"/>
  <c r="CB3054" i="1" a="1"/>
  <c r="CB3054" i="1"/>
  <c r="CB3055" i="1" a="1"/>
  <c r="CB3055" i="1"/>
  <c r="CB3056" i="1" a="1"/>
  <c r="CB3056" i="1" s="1"/>
  <c r="CB3057" i="1" a="1"/>
  <c r="CB3057" i="1" s="1"/>
  <c r="CB3058" i="1" a="1"/>
  <c r="CB3058" i="1"/>
  <c r="CB3059" i="1" a="1"/>
  <c r="CB3059" i="1" s="1"/>
  <c r="CB3060" i="1" a="1"/>
  <c r="CB3060" i="1" s="1"/>
  <c r="CB3061" i="1" a="1"/>
  <c r="CB3061" i="1" s="1"/>
  <c r="CB3062" i="1" a="1"/>
  <c r="CB3062" i="1"/>
  <c r="CB3063" i="1" a="1"/>
  <c r="CB3063" i="1"/>
  <c r="CB3064" i="1" a="1"/>
  <c r="CB3064" i="1" s="1"/>
  <c r="CB3065" i="1" a="1"/>
  <c r="CB3065" i="1" s="1"/>
  <c r="CB3066" i="1" a="1"/>
  <c r="CB3066" i="1"/>
  <c r="CB3067" i="1" a="1"/>
  <c r="CB3067" i="1" s="1"/>
  <c r="CB3068" i="1" a="1"/>
  <c r="CB3068" i="1" s="1"/>
  <c r="CB3069" i="1" a="1"/>
  <c r="CB3069" i="1"/>
  <c r="CB3070" i="1" a="1"/>
  <c r="CB3070" i="1"/>
  <c r="CB3071" i="1" a="1"/>
  <c r="CB3071" i="1"/>
  <c r="CB3072" i="1" a="1"/>
  <c r="CB3072" i="1" s="1"/>
  <c r="CB3073" i="1" a="1"/>
  <c r="CB3073" i="1" s="1"/>
  <c r="CB3074" i="1" a="1"/>
  <c r="CB3074" i="1"/>
  <c r="CB3075" i="1" a="1"/>
  <c r="CB3075" i="1" s="1"/>
  <c r="CB3076" i="1" a="1"/>
  <c r="CB3076" i="1" s="1"/>
  <c r="CB3077" i="1" a="1"/>
  <c r="CB3077" i="1"/>
  <c r="CB3078" i="1" a="1"/>
  <c r="CB3078" i="1"/>
  <c r="CB3079" i="1" a="1"/>
  <c r="CB3079" i="1" s="1"/>
  <c r="CB3080" i="1" a="1"/>
  <c r="CB3080" i="1" s="1"/>
  <c r="CB3081" i="1" a="1"/>
  <c r="CB3081" i="1" s="1"/>
  <c r="CB3082" i="1" a="1"/>
  <c r="CB3082" i="1" s="1"/>
  <c r="CB3083" i="1" a="1"/>
  <c r="CB3083" i="1" s="1"/>
  <c r="CB3084" i="1" a="1"/>
  <c r="CB3084" i="1" s="1"/>
  <c r="CB3085" i="1" a="1"/>
  <c r="CB3085" i="1"/>
  <c r="CB3086" i="1" a="1"/>
  <c r="CB3086" i="1"/>
  <c r="CB3087" i="1" a="1"/>
  <c r="CB3087" i="1"/>
  <c r="CB3088" i="1" a="1"/>
  <c r="CB3088" i="1" s="1"/>
  <c r="CB3089" i="1" a="1"/>
  <c r="CB3089" i="1" s="1"/>
  <c r="CB3090" i="1" a="1"/>
  <c r="CB3090" i="1" s="1"/>
  <c r="CB3091" i="1" a="1"/>
  <c r="CB3091" i="1" s="1"/>
  <c r="CB3092" i="1" a="1"/>
  <c r="CB3092" i="1" s="1"/>
  <c r="CB3093" i="1" a="1"/>
  <c r="CB3093" i="1" s="1"/>
  <c r="CB3094" i="1" a="1"/>
  <c r="CB3094" i="1"/>
  <c r="CB3095" i="1" a="1"/>
  <c r="CB3095" i="1"/>
  <c r="CB3096" i="1" a="1"/>
  <c r="CB3096" i="1" s="1"/>
  <c r="CB3097" i="1" a="1"/>
  <c r="CB3097" i="1" s="1"/>
  <c r="CB3098" i="1" a="1"/>
  <c r="CB3098" i="1" s="1"/>
  <c r="CB3099" i="1" a="1"/>
  <c r="CB3099" i="1" s="1"/>
  <c r="CB3100" i="1" a="1"/>
  <c r="CB3100" i="1" s="1"/>
  <c r="CB3101" i="1" a="1"/>
  <c r="CB3101" i="1"/>
  <c r="CB3102" i="1" a="1"/>
  <c r="CB3102" i="1"/>
  <c r="CB3103" i="1" a="1"/>
  <c r="CB3103" i="1"/>
  <c r="CB3104" i="1" a="1"/>
  <c r="CB3104" i="1" s="1"/>
  <c r="CB3105" i="1" a="1"/>
  <c r="CB3105" i="1" s="1"/>
  <c r="CB3106" i="1" a="1"/>
  <c r="CB3106" i="1" s="1"/>
  <c r="CB3107" i="1" a="1"/>
  <c r="CB3107" i="1" s="1"/>
  <c r="CB3108" i="1" a="1"/>
  <c r="CB3108" i="1" s="1"/>
  <c r="CB3109" i="1" a="1"/>
  <c r="CB3109" i="1"/>
  <c r="CB3110" i="1" a="1"/>
  <c r="CB3110" i="1"/>
  <c r="CB3111" i="1" a="1"/>
  <c r="CB3111" i="1" s="1"/>
  <c r="CB3112" i="1" a="1"/>
  <c r="CB3112" i="1" s="1"/>
  <c r="CB3113" i="1" a="1"/>
  <c r="CB3113" i="1" s="1"/>
  <c r="CB3114" i="1" a="1"/>
  <c r="CB3114" i="1" s="1"/>
  <c r="CB3115" i="1" a="1"/>
  <c r="CB3115" i="1" s="1"/>
  <c r="CB3116" i="1" a="1"/>
  <c r="CB3116" i="1" s="1"/>
  <c r="CB3117" i="1" a="1"/>
  <c r="CB3117" i="1"/>
  <c r="CB3118" i="1" a="1"/>
  <c r="CB3118" i="1"/>
  <c r="CB3119" i="1" a="1"/>
  <c r="CB3119" i="1"/>
  <c r="CB3120" i="1" a="1"/>
  <c r="CB3120" i="1" s="1"/>
  <c r="CB3121" i="1" a="1"/>
  <c r="CB3121" i="1" s="1"/>
  <c r="CB3122" i="1" a="1"/>
  <c r="CB3122" i="1" s="1"/>
  <c r="CB3123" i="1" a="1"/>
  <c r="CB3123" i="1" s="1"/>
  <c r="CB3124" i="1" a="1"/>
  <c r="CB3124" i="1" s="1"/>
  <c r="CB3125" i="1" a="1"/>
  <c r="CB3125" i="1" s="1"/>
  <c r="CB3126" i="1" a="1"/>
  <c r="CB3126" i="1"/>
  <c r="CB3127" i="1" a="1"/>
  <c r="CB3127" i="1"/>
  <c r="CB3128" i="1" a="1"/>
  <c r="CB3128" i="1" s="1"/>
  <c r="CB3129" i="1" a="1"/>
  <c r="CB3129" i="1" s="1"/>
  <c r="CB3130" i="1" a="1"/>
  <c r="CB3130" i="1" s="1"/>
  <c r="CB3131" i="1" a="1"/>
  <c r="CB3131" i="1" s="1"/>
  <c r="CB3132" i="1" a="1"/>
  <c r="CB3132" i="1" s="1"/>
  <c r="CB3133" i="1" a="1"/>
  <c r="CB3133" i="1"/>
  <c r="CB3134" i="1" a="1"/>
  <c r="CB3134" i="1" s="1"/>
  <c r="CB3135" i="1" a="1"/>
  <c r="CB3135" i="1"/>
  <c r="CB3136" i="1" a="1"/>
  <c r="CB3136" i="1" s="1"/>
  <c r="CB3137" i="1" a="1"/>
  <c r="CB3137" i="1" s="1"/>
  <c r="CB3138" i="1" a="1"/>
  <c r="CB3138" i="1" s="1"/>
  <c r="CB3139" i="1" a="1"/>
  <c r="CB3139" i="1" s="1"/>
  <c r="CB3140" i="1" a="1"/>
  <c r="CB3140" i="1" s="1"/>
  <c r="CB3141" i="1" a="1"/>
  <c r="CB3141" i="1"/>
  <c r="CB3142" i="1" a="1"/>
  <c r="CB3142" i="1"/>
  <c r="CB3143" i="1" a="1"/>
  <c r="CB3143" i="1" s="1"/>
  <c r="CB3144" i="1" a="1"/>
  <c r="CB3144" i="1" s="1"/>
  <c r="CB3145" i="1" a="1"/>
  <c r="CB3145" i="1" s="1"/>
  <c r="CB3146" i="1" a="1"/>
  <c r="CB3146" i="1" s="1"/>
  <c r="CB3147" i="1" a="1"/>
  <c r="CB3147" i="1" s="1"/>
  <c r="CB3148" i="1" a="1"/>
  <c r="CB3148" i="1" s="1"/>
  <c r="CB3149" i="1" a="1"/>
  <c r="CB3149" i="1"/>
  <c r="CB3150" i="1" a="1"/>
  <c r="CB3150" i="1"/>
  <c r="CB3151" i="1" a="1"/>
  <c r="CB3151" i="1"/>
  <c r="CB3152" i="1" a="1"/>
  <c r="CB3152" i="1" s="1"/>
  <c r="CB3153" i="1" a="1"/>
  <c r="CB3153" i="1" s="1"/>
  <c r="CB3154" i="1" a="1"/>
  <c r="CB3154" i="1" s="1"/>
  <c r="CB3155" i="1" a="1"/>
  <c r="CB3155" i="1" s="1"/>
  <c r="CB3156" i="1" a="1"/>
  <c r="CB3156" i="1" s="1"/>
  <c r="CB3157" i="1" a="1"/>
  <c r="CB3157" i="1" s="1"/>
  <c r="CB3158" i="1" a="1"/>
  <c r="CB3158" i="1"/>
  <c r="CB3159" i="1" a="1"/>
  <c r="CB3159" i="1"/>
  <c r="CB3160" i="1" a="1"/>
  <c r="CB3160" i="1" s="1"/>
  <c r="CB3161" i="1" a="1"/>
  <c r="CB3161" i="1" s="1"/>
  <c r="CB3162" i="1" a="1"/>
  <c r="CB3162" i="1" s="1"/>
  <c r="CB3163" i="1" a="1"/>
  <c r="CB3163" i="1" s="1"/>
  <c r="CB3164" i="1" a="1"/>
  <c r="CB3164" i="1" s="1"/>
  <c r="CB3165" i="1" a="1"/>
  <c r="CB3165" i="1"/>
  <c r="CB3166" i="1" a="1"/>
  <c r="CB3166" i="1" s="1"/>
  <c r="CB3167" i="1" a="1"/>
  <c r="CB3167" i="1"/>
  <c r="CB3168" i="1" a="1"/>
  <c r="CB3168" i="1" s="1"/>
  <c r="CB3169" i="1" a="1"/>
  <c r="CB3169" i="1" s="1"/>
  <c r="CB3170" i="1" a="1"/>
  <c r="CB3170" i="1" s="1"/>
  <c r="CB3171" i="1" a="1"/>
  <c r="CB3171" i="1" s="1"/>
  <c r="CB3172" i="1" a="1"/>
  <c r="CB3172" i="1" s="1"/>
  <c r="CB3173" i="1" a="1"/>
  <c r="CB3173" i="1"/>
  <c r="CB3174" i="1" a="1"/>
  <c r="CB3174" i="1"/>
  <c r="CB3175" i="1" a="1"/>
  <c r="CB3175" i="1" s="1"/>
  <c r="CB3176" i="1" a="1"/>
  <c r="CB3176" i="1" s="1"/>
  <c r="CB3177" i="1" a="1"/>
  <c r="CB3177" i="1" s="1"/>
  <c r="CB3178" i="1" a="1"/>
  <c r="CB3178" i="1" s="1"/>
  <c r="CB3179" i="1" a="1"/>
  <c r="CB3179" i="1" s="1"/>
  <c r="CB3180" i="1" a="1"/>
  <c r="CB3180" i="1" s="1"/>
  <c r="CB3181" i="1" a="1"/>
  <c r="CB3181" i="1"/>
  <c r="CB3182" i="1" a="1"/>
  <c r="CB3182" i="1"/>
  <c r="CB3183" i="1" a="1"/>
  <c r="CB3183" i="1"/>
  <c r="CB3184" i="1" a="1"/>
  <c r="CB3184" i="1" s="1"/>
  <c r="CB3185" i="1" a="1"/>
  <c r="CB3185" i="1" s="1"/>
  <c r="CB3186" i="1" a="1"/>
  <c r="CB3186" i="1" s="1"/>
  <c r="CB3187" i="1" a="1"/>
  <c r="CB3187" i="1" s="1"/>
  <c r="CB3188" i="1" a="1"/>
  <c r="CB3188" i="1" s="1"/>
  <c r="CB3189" i="1" a="1"/>
  <c r="CB3189" i="1" s="1"/>
  <c r="CB3190" i="1" a="1"/>
  <c r="CB3190" i="1"/>
  <c r="CB3191" i="1" a="1"/>
  <c r="CB3191" i="1"/>
  <c r="CB3192" i="1" a="1"/>
  <c r="CB3192" i="1" s="1"/>
  <c r="CB3193" i="1" a="1"/>
  <c r="CB3193" i="1" s="1"/>
  <c r="CB3194" i="1" a="1"/>
  <c r="CB3194" i="1" s="1"/>
  <c r="CB3195" i="1" a="1"/>
  <c r="CB3195" i="1" s="1"/>
  <c r="CB3196" i="1" a="1"/>
  <c r="CB3196" i="1" s="1"/>
  <c r="CB3197" i="1" a="1"/>
  <c r="CB3197" i="1"/>
  <c r="CB3198" i="1" a="1"/>
  <c r="CB3198" i="1" s="1"/>
  <c r="CB3199" i="1" a="1"/>
  <c r="CB3199" i="1"/>
  <c r="CB3200" i="1" a="1"/>
  <c r="CB3200" i="1" s="1"/>
  <c r="CB3201" i="1" a="1"/>
  <c r="CB3201" i="1" s="1"/>
  <c r="CB3202" i="1" a="1"/>
  <c r="CB3202" i="1" s="1"/>
  <c r="CB3203" i="1" a="1"/>
  <c r="CB3203" i="1" s="1"/>
  <c r="CB3204" i="1" a="1"/>
  <c r="CB3204" i="1" s="1"/>
  <c r="CB3205" i="1" a="1"/>
  <c r="CB3205" i="1"/>
  <c r="CB3206" i="1" a="1"/>
  <c r="CB3206" i="1"/>
  <c r="CB3207" i="1" a="1"/>
  <c r="CB3207" i="1" s="1"/>
  <c r="CB3208" i="1" a="1"/>
  <c r="CB3208" i="1" s="1"/>
  <c r="CB3209" i="1" a="1"/>
  <c r="CB3209" i="1" s="1"/>
  <c r="CB3210" i="1" a="1"/>
  <c r="CB3210" i="1" s="1"/>
  <c r="CB3211" i="1" a="1"/>
  <c r="CB3211" i="1" s="1"/>
  <c r="CB3212" i="1" a="1"/>
  <c r="CB3212" i="1" s="1"/>
  <c r="CB3213" i="1" a="1"/>
  <c r="CB3213" i="1"/>
  <c r="CB3214" i="1" a="1"/>
  <c r="CB3214" i="1"/>
  <c r="CB3215" i="1" a="1"/>
  <c r="CB3215" i="1"/>
  <c r="CB3216" i="1" a="1"/>
  <c r="CB3216" i="1" s="1"/>
  <c r="CB3217" i="1" a="1"/>
  <c r="CB3217" i="1" s="1"/>
  <c r="CB3218" i="1" a="1"/>
  <c r="CB3218" i="1" s="1"/>
  <c r="CB3219" i="1" a="1"/>
  <c r="CB3219" i="1" s="1"/>
  <c r="CB3220" i="1" a="1"/>
  <c r="CB3220" i="1" s="1"/>
  <c r="CB3221" i="1" a="1"/>
  <c r="CB3221" i="1" s="1"/>
  <c r="CB3222" i="1" a="1"/>
  <c r="CB3222" i="1"/>
  <c r="CB3223" i="1" a="1"/>
  <c r="CB3223" i="1"/>
  <c r="CB3224" i="1" a="1"/>
  <c r="CB3224" i="1" s="1"/>
  <c r="CB3225" i="1" a="1"/>
  <c r="CB3225" i="1" s="1"/>
  <c r="CB3226" i="1" a="1"/>
  <c r="CB3226" i="1" s="1"/>
  <c r="CB3227" i="1" a="1"/>
  <c r="CB3227" i="1" s="1"/>
  <c r="CB3228" i="1" a="1"/>
  <c r="CB3228" i="1" s="1"/>
  <c r="CB3229" i="1" a="1"/>
  <c r="CB3229" i="1"/>
  <c r="CB3230" i="1" a="1"/>
  <c r="CB3230" i="1" s="1"/>
  <c r="CB3231" i="1" a="1"/>
  <c r="CB3231" i="1"/>
  <c r="CB3232" i="1" a="1"/>
  <c r="CB3232" i="1" s="1"/>
  <c r="CB3233" i="1" a="1"/>
  <c r="CB3233" i="1" s="1"/>
  <c r="CB3234" i="1" a="1"/>
  <c r="CB3234" i="1" s="1"/>
  <c r="CB3235" i="1" a="1"/>
  <c r="CB3235" i="1" s="1"/>
  <c r="CB3236" i="1" a="1"/>
  <c r="CB3236" i="1" s="1"/>
  <c r="CB3237" i="1" a="1"/>
  <c r="CB3237" i="1"/>
  <c r="CB3238" i="1" a="1"/>
  <c r="CB3238" i="1"/>
  <c r="CB3239" i="1" a="1"/>
  <c r="CB3239" i="1" s="1"/>
  <c r="CB3240" i="1" a="1"/>
  <c r="CB3240" i="1" s="1"/>
  <c r="CB3241" i="1" a="1"/>
  <c r="CB3241" i="1" s="1"/>
  <c r="CB3242" i="1" a="1"/>
  <c r="CB3242" i="1"/>
  <c r="CB3243" i="1" a="1"/>
  <c r="CB3243" i="1" s="1"/>
  <c r="CB3244" i="1" a="1"/>
  <c r="CB3244" i="1" s="1"/>
  <c r="CB3245" i="1" a="1"/>
  <c r="CB3245" i="1"/>
  <c r="CB3246" i="1" a="1"/>
  <c r="CB3246" i="1"/>
  <c r="CB3247" i="1" a="1"/>
  <c r="CB3247" i="1"/>
  <c r="CB3248" i="1" a="1"/>
  <c r="CB3248" i="1" s="1"/>
  <c r="CB3249" i="1" a="1"/>
  <c r="CB3249" i="1" s="1"/>
  <c r="CB3250" i="1" a="1"/>
  <c r="CB3250" i="1" s="1"/>
  <c r="CB3251" i="1" a="1"/>
  <c r="CB3251" i="1"/>
  <c r="CB3252" i="1" a="1"/>
  <c r="CB3252" i="1" s="1"/>
  <c r="CB3253" i="1" a="1"/>
  <c r="CB3253" i="1" s="1"/>
  <c r="CB3254" i="1" a="1"/>
  <c r="CB3254" i="1"/>
  <c r="CB3255" i="1" a="1"/>
  <c r="CB3255" i="1"/>
  <c r="CB3256" i="1" a="1"/>
  <c r="CB3256" i="1" s="1"/>
  <c r="CB3257" i="1" a="1"/>
  <c r="CB3257" i="1" s="1"/>
  <c r="CB3258" i="1" a="1"/>
  <c r="CB3258" i="1" s="1"/>
  <c r="CB3259" i="1" a="1"/>
  <c r="CB3259" i="1" s="1"/>
  <c r="CB3260" i="1" a="1"/>
  <c r="CB3260" i="1" s="1"/>
  <c r="CB3261" i="1" a="1"/>
  <c r="CB3261" i="1"/>
  <c r="CB3262" i="1" a="1"/>
  <c r="CB3262" i="1" s="1"/>
  <c r="CB3263" i="1" a="1"/>
  <c r="CB3263" i="1"/>
  <c r="CB3264" i="1" a="1"/>
  <c r="CB3264" i="1" s="1"/>
  <c r="CB3265" i="1" a="1"/>
  <c r="CB3265" i="1"/>
  <c r="CB3266" i="1" a="1"/>
  <c r="CB3266" i="1" s="1"/>
  <c r="CB3267" i="1" a="1"/>
  <c r="CB3267" i="1" s="1"/>
  <c r="CB3268" i="1" a="1"/>
  <c r="CB3268" i="1" s="1"/>
  <c r="CB3269" i="1" a="1"/>
  <c r="CB3269" i="1"/>
  <c r="CB3270" i="1" a="1"/>
  <c r="CB3270" i="1"/>
  <c r="CB3271" i="1" a="1"/>
  <c r="CB3271" i="1" s="1"/>
  <c r="CB3272" i="1" a="1"/>
  <c r="CB3272" i="1" s="1"/>
  <c r="CB3273" i="1" a="1"/>
  <c r="CB3273" i="1" s="1"/>
  <c r="CB3274" i="1" a="1"/>
  <c r="CB3274" i="1"/>
  <c r="CB3275" i="1" a="1"/>
  <c r="CB3275" i="1" s="1"/>
  <c r="CB3276" i="1" a="1"/>
  <c r="CB3276" i="1" s="1"/>
  <c r="CB3277" i="1" a="1"/>
  <c r="CB3277" i="1"/>
  <c r="CB3278" i="1" a="1"/>
  <c r="CB3278" i="1"/>
  <c r="CB3279" i="1" a="1"/>
  <c r="CB3279" i="1"/>
  <c r="CB3280" i="1" a="1"/>
  <c r="CB3280" i="1" s="1"/>
  <c r="CB3281" i="1" a="1"/>
  <c r="CB3281" i="1" s="1"/>
  <c r="CB3282" i="1" a="1"/>
  <c r="CB3282" i="1" s="1"/>
  <c r="CB3283" i="1" a="1"/>
  <c r="CB3283" i="1"/>
  <c r="CB3284" i="1" a="1"/>
  <c r="CB3284" i="1" s="1"/>
  <c r="CB3285" i="1" a="1"/>
  <c r="CB3285" i="1" s="1"/>
  <c r="CB3286" i="1" a="1"/>
  <c r="CB3286" i="1"/>
  <c r="CB3287" i="1" a="1"/>
  <c r="CB3287" i="1"/>
  <c r="CB3288" i="1" a="1"/>
  <c r="CB3288" i="1" s="1"/>
  <c r="CB3289" i="1" a="1"/>
  <c r="CB3289" i="1" s="1"/>
  <c r="CB3290" i="1" a="1"/>
  <c r="CB3290" i="1" s="1"/>
  <c r="CB3291" i="1" a="1"/>
  <c r="CB3291" i="1" s="1"/>
  <c r="CB3292" i="1" a="1"/>
  <c r="CB3292" i="1" s="1"/>
  <c r="CB3293" i="1" a="1"/>
  <c r="CB3293" i="1"/>
  <c r="CB3294" i="1" a="1"/>
  <c r="CB3294" i="1" s="1"/>
  <c r="CB3295" i="1" a="1"/>
  <c r="CB3295" i="1"/>
  <c r="CB3296" i="1" a="1"/>
  <c r="CB3296" i="1" s="1"/>
  <c r="CB3297" i="1" a="1"/>
  <c r="CB3297" i="1"/>
  <c r="CB3298" i="1" a="1"/>
  <c r="CB3298" i="1" s="1"/>
  <c r="CB3299" i="1" a="1"/>
  <c r="CB3299" i="1" s="1"/>
  <c r="CB3300" i="1" a="1"/>
  <c r="CB3300" i="1" s="1"/>
  <c r="CB3301" i="1" a="1"/>
  <c r="CB3301" i="1"/>
  <c r="CB3302" i="1" a="1"/>
  <c r="CB3302" i="1"/>
  <c r="CB3303" i="1" a="1"/>
  <c r="CB3303" i="1" s="1"/>
  <c r="CB3304" i="1" a="1"/>
  <c r="CB3304" i="1" s="1"/>
  <c r="CB3305" i="1" a="1"/>
  <c r="CB3305" i="1" s="1"/>
  <c r="CB3306" i="1" a="1"/>
  <c r="CB3306" i="1"/>
  <c r="CB3307" i="1" a="1"/>
  <c r="CB3307" i="1" s="1"/>
  <c r="CB3308" i="1" a="1"/>
  <c r="CB3308" i="1" s="1"/>
  <c r="CB3309" i="1" a="1"/>
  <c r="CB3309" i="1"/>
  <c r="CB3310" i="1" a="1"/>
  <c r="CB3310" i="1"/>
  <c r="CB3311" i="1" a="1"/>
  <c r="CB3311" i="1"/>
  <c r="CB3312" i="1" a="1"/>
  <c r="CB3312" i="1" s="1"/>
  <c r="CB3313" i="1" a="1"/>
  <c r="CB3313" i="1" s="1"/>
  <c r="CB3314" i="1" a="1"/>
  <c r="CB3314" i="1" s="1"/>
  <c r="CB3315" i="1" a="1"/>
  <c r="CB3315" i="1"/>
  <c r="CB3316" i="1" a="1"/>
  <c r="CB3316" i="1" s="1"/>
  <c r="CB3317" i="1" a="1"/>
  <c r="CB3317" i="1" s="1"/>
  <c r="CB3318" i="1" a="1"/>
  <c r="CB3318" i="1"/>
  <c r="CB3319" i="1" a="1"/>
  <c r="CB3319" i="1"/>
  <c r="CB3320" i="1" a="1"/>
  <c r="CB3320" i="1" s="1"/>
  <c r="CB3321" i="1" a="1"/>
  <c r="CB3321" i="1" s="1"/>
  <c r="CB3322" i="1" a="1"/>
  <c r="CB3322" i="1" s="1"/>
  <c r="CB3323" i="1" a="1"/>
  <c r="CB3323" i="1" s="1"/>
  <c r="CB3324" i="1" a="1"/>
  <c r="CB3324" i="1" s="1"/>
  <c r="CB3325" i="1" a="1"/>
  <c r="CB3325" i="1"/>
  <c r="CB3326" i="1" a="1"/>
  <c r="CB3326" i="1" s="1"/>
  <c r="CB3327" i="1" a="1"/>
  <c r="CB3327" i="1"/>
  <c r="CB3328" i="1" a="1"/>
  <c r="CB3328" i="1" s="1"/>
  <c r="CB3329" i="1" a="1"/>
  <c r="CB3329" i="1"/>
  <c r="CB3330" i="1" a="1"/>
  <c r="CB3330" i="1" s="1"/>
  <c r="CB3331" i="1" a="1"/>
  <c r="CB3331" i="1" s="1"/>
  <c r="CB3332" i="1" a="1"/>
  <c r="CB3332" i="1" s="1"/>
  <c r="CB3333" i="1" a="1"/>
  <c r="CB3333" i="1"/>
  <c r="CB3334" i="1" a="1"/>
  <c r="CB3334" i="1"/>
  <c r="CB3335" i="1" a="1"/>
  <c r="CB3335" i="1" s="1"/>
  <c r="CB3336" i="1" a="1"/>
  <c r="CB3336" i="1" s="1"/>
  <c r="CB3337" i="1" a="1"/>
  <c r="CB3337" i="1" s="1"/>
  <c r="CB3338" i="1" a="1"/>
  <c r="CB3338" i="1"/>
  <c r="CB3339" i="1" a="1"/>
  <c r="CB3339" i="1" s="1"/>
  <c r="CB3340" i="1" a="1"/>
  <c r="CB3340" i="1" s="1"/>
  <c r="CB3341" i="1" a="1"/>
  <c r="CB3341" i="1"/>
  <c r="CB3342" i="1" a="1"/>
  <c r="CB3342" i="1"/>
  <c r="CB3343" i="1" a="1"/>
  <c r="CB3343" i="1"/>
  <c r="CB3344" i="1" a="1"/>
  <c r="CB3344" i="1" s="1"/>
  <c r="CB3345" i="1" a="1"/>
  <c r="CB3345" i="1" s="1"/>
  <c r="CB3346" i="1" a="1"/>
  <c r="CB3346" i="1" s="1"/>
  <c r="CB3347" i="1" a="1"/>
  <c r="CB3347" i="1"/>
  <c r="CB3348" i="1" a="1"/>
  <c r="CB3348" i="1" s="1"/>
  <c r="CB3349" i="1" a="1"/>
  <c r="CB3349" i="1" s="1"/>
  <c r="CB3350" i="1" a="1"/>
  <c r="CB3350" i="1"/>
  <c r="CB3351" i="1" a="1"/>
  <c r="CB3351" i="1"/>
  <c r="CB3352" i="1" a="1"/>
  <c r="CB3352" i="1" s="1"/>
  <c r="CB3353" i="1" a="1"/>
  <c r="CB3353" i="1"/>
  <c r="CB3354" i="1" a="1"/>
  <c r="CB3354" i="1" s="1"/>
  <c r="CB3355" i="1" a="1"/>
  <c r="CB3355" i="1" s="1"/>
  <c r="CB3356" i="1" a="1"/>
  <c r="CB3356" i="1" s="1"/>
  <c r="CB3357" i="1" a="1"/>
  <c r="CB3357" i="1"/>
  <c r="CB3358" i="1" a="1"/>
  <c r="CB3358" i="1" s="1"/>
  <c r="CB3359" i="1" a="1"/>
  <c r="CB3359" i="1"/>
  <c r="CB3360" i="1" a="1"/>
  <c r="CB3360" i="1" s="1"/>
  <c r="CB3361" i="1" a="1"/>
  <c r="CB3361" i="1"/>
  <c r="CB3362" i="1" a="1"/>
  <c r="CB3362" i="1"/>
  <c r="CB3363" i="1" a="1"/>
  <c r="CB3363" i="1" s="1"/>
  <c r="CB3364" i="1" a="1"/>
  <c r="CB3364" i="1" s="1"/>
  <c r="CB3365" i="1" a="1"/>
  <c r="CB3365" i="1" s="1"/>
  <c r="CB3366" i="1" a="1"/>
  <c r="CB3366" i="1"/>
  <c r="CB3367" i="1" a="1"/>
  <c r="CB3367" i="1" s="1"/>
  <c r="CB3368" i="1" a="1"/>
  <c r="CB3368" i="1" s="1"/>
  <c r="CB3369" i="1" a="1"/>
  <c r="CB3369" i="1" s="1"/>
  <c r="CB3370" i="1" a="1"/>
  <c r="CB3370" i="1"/>
  <c r="CB3371" i="1" a="1"/>
  <c r="CB3371" i="1"/>
  <c r="CB3372" i="1" a="1"/>
  <c r="CB3372" i="1" s="1"/>
  <c r="CB3373" i="1" a="1"/>
  <c r="CB3373" i="1"/>
  <c r="CB3374" i="1" a="1"/>
  <c r="CB3374" i="1" s="1"/>
  <c r="CB3375" i="1" a="1"/>
  <c r="CB3375" i="1"/>
  <c r="CB3376" i="1" a="1"/>
  <c r="CB3376" i="1" s="1"/>
  <c r="CB3377" i="1" a="1"/>
  <c r="CB3377" i="1" s="1"/>
  <c r="CB3378" i="1" a="1"/>
  <c r="CB3378" i="1" s="1"/>
  <c r="CB3379" i="1" a="1"/>
  <c r="CB3379" i="1"/>
  <c r="CB3380" i="1" a="1"/>
  <c r="CB3380" i="1" s="1"/>
  <c r="CB3381" i="1" a="1"/>
  <c r="CB3381" i="1" s="1"/>
  <c r="CB3382" i="1" a="1"/>
  <c r="CB3382" i="1"/>
  <c r="CB3383" i="1" a="1"/>
  <c r="CB3383" i="1" s="1"/>
  <c r="CB3384" i="1" a="1"/>
  <c r="CB3384" i="1" s="1"/>
  <c r="CB3385" i="1" a="1"/>
  <c r="CB3385" i="1" s="1"/>
  <c r="CB3386" i="1" a="1"/>
  <c r="CB3386" i="1" s="1"/>
  <c r="CB3387" i="1" a="1"/>
  <c r="CB3387" i="1" s="1"/>
  <c r="CB3388" i="1" a="1"/>
  <c r="CB3388" i="1" s="1"/>
  <c r="CB3389" i="1" a="1"/>
  <c r="CB3389" i="1"/>
  <c r="CB3390" i="1" a="1"/>
  <c r="CB3390" i="1" s="1"/>
  <c r="CB3391" i="1" a="1"/>
  <c r="CB3391" i="1"/>
  <c r="CB3392" i="1" a="1"/>
  <c r="CB3392" i="1" s="1"/>
  <c r="CB3393" i="1" a="1"/>
  <c r="CB3393" i="1"/>
  <c r="CB3394" i="1" a="1"/>
  <c r="CB3394" i="1" s="1"/>
  <c r="CB3395" i="1" a="1"/>
  <c r="CB3395" i="1" s="1"/>
  <c r="CB3396" i="1" a="1"/>
  <c r="CB3396" i="1" s="1"/>
  <c r="CB3397" i="1" a="1"/>
  <c r="CB3397" i="1" s="1"/>
  <c r="CB3398" i="1" a="1"/>
  <c r="CB3398" i="1"/>
  <c r="CB3399" i="1" a="1"/>
  <c r="CB3399" i="1" s="1"/>
  <c r="CB3400" i="1" a="1"/>
  <c r="CB3400" i="1" s="1"/>
  <c r="CB3401" i="1" a="1"/>
  <c r="CB3401" i="1" s="1"/>
  <c r="CB3402" i="1" a="1"/>
  <c r="CB3402" i="1"/>
  <c r="CB3403" i="1" a="1"/>
  <c r="CB3403" i="1" s="1"/>
  <c r="CB3404" i="1" a="1"/>
  <c r="CB3404" i="1" s="1"/>
  <c r="CB3405" i="1" a="1"/>
  <c r="CB3405" i="1"/>
  <c r="CB3406" i="1" a="1"/>
  <c r="CB3406" i="1" s="1"/>
  <c r="CB3407" i="1" a="1"/>
  <c r="CB3407" i="1"/>
  <c r="CB3408" i="1" a="1"/>
  <c r="CB3408" i="1" s="1"/>
  <c r="CB3409" i="1" a="1"/>
  <c r="CB3409" i="1" s="1"/>
  <c r="CB3410" i="1" a="1"/>
  <c r="CB3410" i="1" s="1"/>
  <c r="CB3411" i="1" a="1"/>
  <c r="CB3411" i="1"/>
  <c r="CB3412" i="1" a="1"/>
  <c r="CB3412" i="1" s="1"/>
  <c r="CB3413" i="1" a="1"/>
  <c r="CB3413" i="1" s="1"/>
  <c r="CB3414" i="1" a="1"/>
  <c r="CB3414" i="1"/>
  <c r="CB3415" i="1" a="1"/>
  <c r="CB3415" i="1"/>
  <c r="CB3416" i="1" a="1"/>
  <c r="CB3416" i="1" s="1"/>
  <c r="CB3417" i="1" a="1"/>
  <c r="CB3417" i="1" s="1"/>
  <c r="CB3418" i="1" a="1"/>
  <c r="CB3418" i="1" s="1"/>
  <c r="CB3419" i="1" a="1"/>
  <c r="CB3419" i="1" s="1"/>
  <c r="CB3420" i="1" a="1"/>
  <c r="CB3420" i="1" s="1"/>
  <c r="CB3421" i="1" a="1"/>
  <c r="CB3421" i="1"/>
  <c r="CB3422" i="1" a="1"/>
  <c r="CB3422" i="1" s="1"/>
  <c r="CB3423" i="1" a="1"/>
  <c r="CB3423" i="1"/>
  <c r="CB3424" i="1" a="1"/>
  <c r="CB3424" i="1" s="1"/>
  <c r="CB3425" i="1" a="1"/>
  <c r="CB3425" i="1"/>
  <c r="CB3426" i="1" a="1"/>
  <c r="CB3426" i="1"/>
  <c r="CB3427" i="1" a="1"/>
  <c r="CB3427" i="1" s="1"/>
  <c r="CB3428" i="1" a="1"/>
  <c r="CB3428" i="1" s="1"/>
  <c r="CB3429" i="1" a="1"/>
  <c r="CB3429" i="1" s="1"/>
  <c r="CB3430" i="1" a="1"/>
  <c r="CB3430" i="1"/>
  <c r="CB3431" i="1" a="1"/>
  <c r="CB3431" i="1" s="1"/>
  <c r="CB3432" i="1" a="1"/>
  <c r="CB3432" i="1" s="1"/>
  <c r="CB3433" i="1" a="1"/>
  <c r="CB3433" i="1" s="1"/>
  <c r="CB3434" i="1" a="1"/>
  <c r="CB3434" i="1"/>
  <c r="CB3435" i="1" a="1"/>
  <c r="CB3435" i="1"/>
  <c r="CB3436" i="1" a="1"/>
  <c r="CB3436" i="1" s="1"/>
  <c r="CB3437" i="1" a="1"/>
  <c r="CB3437" i="1"/>
  <c r="CB3438" i="1" a="1"/>
  <c r="CB3438" i="1" s="1"/>
  <c r="CB3439" i="1" a="1"/>
  <c r="CB3439" i="1"/>
  <c r="CB3440" i="1" a="1"/>
  <c r="CB3440" i="1" s="1"/>
  <c r="CB3441" i="1" a="1"/>
  <c r="CB3441" i="1" s="1"/>
  <c r="CB3442" i="1" a="1"/>
  <c r="CB3442" i="1" s="1"/>
  <c r="CB3443" i="1" a="1"/>
  <c r="CB3443" i="1"/>
  <c r="CB3444" i="1" a="1"/>
  <c r="CB3444" i="1" s="1"/>
  <c r="CB3445" i="1" a="1"/>
  <c r="CB3445" i="1" s="1"/>
  <c r="CB3446" i="1" a="1"/>
  <c r="CB3446" i="1"/>
  <c r="CB3447" i="1" a="1"/>
  <c r="CB3447" i="1" s="1"/>
  <c r="CB3448" i="1" a="1"/>
  <c r="CB3448" i="1" s="1"/>
  <c r="CB3449" i="1" a="1"/>
  <c r="CB3449" i="1"/>
  <c r="CB3450" i="1" a="1"/>
  <c r="CB3450" i="1" s="1"/>
  <c r="CB3451" i="1" a="1"/>
  <c r="CB3451" i="1" s="1"/>
  <c r="CB3452" i="1" a="1"/>
  <c r="CB3452" i="1" s="1"/>
  <c r="CB3453" i="1" a="1"/>
  <c r="CB3453" i="1"/>
  <c r="CB3454" i="1" a="1"/>
  <c r="CB3454" i="1" s="1"/>
  <c r="CB3455" i="1" a="1"/>
  <c r="CB3455" i="1"/>
  <c r="CB3456" i="1" a="1"/>
  <c r="CB3456" i="1" s="1"/>
  <c r="CB3457" i="1" a="1"/>
  <c r="CB3457" i="1"/>
  <c r="CB3458" i="1" a="1"/>
  <c r="CB3458" i="1" s="1"/>
  <c r="CB3459" i="1" a="1"/>
  <c r="CB3459" i="1" s="1"/>
  <c r="CB3460" i="1" a="1"/>
  <c r="CB3460" i="1" s="1"/>
  <c r="CB3461" i="1" a="1"/>
  <c r="CB3461" i="1" s="1"/>
  <c r="CB3462" i="1" a="1"/>
  <c r="CB3462" i="1"/>
  <c r="CB3463" i="1" a="1"/>
  <c r="CB3463" i="1" s="1"/>
  <c r="CB3464" i="1" a="1"/>
  <c r="CB3464" i="1" s="1"/>
  <c r="CB3465" i="1" a="1"/>
  <c r="CB3465" i="1" s="1"/>
  <c r="CB3466" i="1" a="1"/>
  <c r="CB3466" i="1"/>
  <c r="CB3467" i="1" a="1"/>
  <c r="CB3467" i="1"/>
  <c r="CB3468" i="1" a="1"/>
  <c r="CB3468" i="1" s="1"/>
  <c r="CB3469" i="1" a="1"/>
  <c r="CB3469" i="1"/>
  <c r="CB3470" i="1" a="1"/>
  <c r="CB3470" i="1" s="1"/>
  <c r="CB3471" i="1" a="1"/>
  <c r="CB3471" i="1"/>
  <c r="CB3472" i="1" a="1"/>
  <c r="CB3472" i="1" s="1"/>
  <c r="CB3473" i="1" a="1"/>
  <c r="CB3473" i="1" s="1"/>
  <c r="CB3474" i="1" a="1"/>
  <c r="CB3474" i="1" s="1"/>
  <c r="CB3475" i="1" a="1"/>
  <c r="CB3475" i="1"/>
  <c r="CB3476" i="1" a="1"/>
  <c r="CB3476" i="1" s="1"/>
  <c r="CB3477" i="1" a="1"/>
  <c r="CB3477" i="1" s="1"/>
  <c r="CB3478" i="1" a="1"/>
  <c r="CB3478" i="1"/>
  <c r="CB3479" i="1" a="1"/>
  <c r="CB3479" i="1" s="1"/>
  <c r="CB3480" i="1" a="1"/>
  <c r="CB3480" i="1" s="1"/>
  <c r="CB3481" i="1" a="1"/>
  <c r="CB3481" i="1" s="1"/>
  <c r="CB3482" i="1" a="1"/>
  <c r="CB3482" i="1" s="1"/>
  <c r="CB3483" i="1" a="1"/>
  <c r="CB3483" i="1" s="1"/>
  <c r="CB3484" i="1" a="1"/>
  <c r="CB3484" i="1" s="1"/>
  <c r="CB3485" i="1" a="1"/>
  <c r="CB3485" i="1"/>
  <c r="CB3486" i="1" a="1"/>
  <c r="CB3486" i="1" s="1"/>
  <c r="CB3487" i="1" a="1"/>
  <c r="CB3487" i="1"/>
  <c r="CB3488" i="1" a="1"/>
  <c r="CB3488" i="1" s="1"/>
  <c r="CB3489" i="1" a="1"/>
  <c r="CB3489" i="1"/>
  <c r="CB3490" i="1" a="1"/>
  <c r="CB3490" i="1" s="1"/>
  <c r="CB3491" i="1" a="1"/>
  <c r="CB3491" i="1" s="1"/>
  <c r="CB3492" i="1" a="1"/>
  <c r="CB3492" i="1" s="1"/>
  <c r="CB3493" i="1" a="1"/>
  <c r="CB3493" i="1" s="1"/>
  <c r="CB3494" i="1" a="1"/>
  <c r="CB3494" i="1"/>
  <c r="CB3495" i="1" a="1"/>
  <c r="CB3495" i="1" s="1"/>
  <c r="CB3496" i="1" a="1"/>
  <c r="CB3496" i="1" s="1"/>
  <c r="CB3497" i="1" a="1"/>
  <c r="CB3497" i="1" s="1"/>
  <c r="CB3498" i="1" a="1"/>
  <c r="CB3498" i="1"/>
  <c r="CB3499" i="1" a="1"/>
  <c r="CB3499" i="1" s="1"/>
  <c r="CB3500" i="1" a="1"/>
  <c r="CB3500" i="1" s="1"/>
  <c r="CB3501" i="1" a="1"/>
  <c r="CB3501" i="1"/>
  <c r="CB3502" i="1" a="1"/>
  <c r="CB3502" i="1" s="1"/>
  <c r="CB3503" i="1" a="1"/>
  <c r="CB3503" i="1"/>
  <c r="CB3504" i="1" a="1"/>
  <c r="CB3504" i="1" s="1"/>
  <c r="CB3505" i="1" a="1"/>
  <c r="CB3505" i="1" s="1"/>
  <c r="CB3506" i="1" a="1"/>
  <c r="CB3506" i="1" s="1"/>
  <c r="CB3507" i="1" a="1"/>
  <c r="CB3507" i="1"/>
  <c r="CB3508" i="1" a="1"/>
  <c r="CB3508" i="1" s="1"/>
  <c r="CB3509" i="1" a="1"/>
  <c r="CB3509" i="1" s="1"/>
  <c r="CB3510" i="1" a="1"/>
  <c r="CB3510" i="1"/>
  <c r="CB3511" i="1" a="1"/>
  <c r="CB3511" i="1" s="1"/>
  <c r="CB3512" i="1" a="1"/>
  <c r="CB3512" i="1" s="1"/>
  <c r="CB3513" i="1" a="1"/>
  <c r="CB3513" i="1"/>
  <c r="CB3514" i="1" a="1"/>
  <c r="CB3514" i="1" s="1"/>
  <c r="CB3515" i="1" a="1"/>
  <c r="CB3515" i="1" s="1"/>
  <c r="CB3516" i="1" a="1"/>
  <c r="CB3516" i="1" s="1"/>
  <c r="CB3517" i="1" a="1"/>
  <c r="CB3517" i="1"/>
  <c r="CB3518" i="1" a="1"/>
  <c r="CB3518" i="1" s="1"/>
  <c r="CB3519" i="1" a="1"/>
  <c r="CB3519" i="1"/>
  <c r="CB3520" i="1" a="1"/>
  <c r="CB3520" i="1" s="1"/>
  <c r="CB3521" i="1" a="1"/>
  <c r="CB3521" i="1"/>
  <c r="CB3522" i="1" a="1"/>
  <c r="CB3522" i="1"/>
  <c r="CB3523" i="1" a="1"/>
  <c r="CB3523" i="1" s="1"/>
  <c r="CB3524" i="1" a="1"/>
  <c r="CB3524" i="1" s="1"/>
  <c r="CB3525" i="1" a="1"/>
  <c r="CB3525" i="1" s="1"/>
  <c r="CB3526" i="1" a="1"/>
  <c r="CB3526" i="1"/>
  <c r="CB3527" i="1" a="1"/>
  <c r="CB3527" i="1"/>
  <c r="CB3528" i="1" a="1"/>
  <c r="CB3528" i="1" s="1"/>
  <c r="CB3529" i="1" a="1"/>
  <c r="CB3529" i="1" s="1"/>
  <c r="CB3530" i="1" a="1"/>
  <c r="CB3530" i="1"/>
  <c r="CB3531" i="1" a="1"/>
  <c r="CB3531" i="1" s="1"/>
  <c r="CB3532" i="1" a="1"/>
  <c r="CB3532" i="1" s="1"/>
  <c r="CB3533" i="1" a="1"/>
  <c r="CB3533" i="1"/>
  <c r="CB3534" i="1" a="1"/>
  <c r="CB3534" i="1" s="1"/>
  <c r="CB3535" i="1" a="1"/>
  <c r="CB3535" i="1"/>
  <c r="CB3536" i="1" a="1"/>
  <c r="CB3536" i="1" s="1"/>
  <c r="CB3537" i="1" a="1"/>
  <c r="CB3537" i="1" s="1"/>
  <c r="CB3538" i="1" a="1"/>
  <c r="CB3538" i="1" s="1"/>
  <c r="CB3539" i="1" a="1"/>
  <c r="CB3539" i="1"/>
  <c r="CB3540" i="1" a="1"/>
  <c r="CB3540" i="1" s="1"/>
  <c r="CB3541" i="1" a="1"/>
  <c r="CB3541" i="1" s="1"/>
  <c r="CB3542" i="1" a="1"/>
  <c r="CB3542" i="1"/>
  <c r="CB3543" i="1" a="1"/>
  <c r="CB3543" i="1"/>
  <c r="CB3544" i="1" a="1"/>
  <c r="CB3544" i="1" s="1"/>
  <c r="CB3545" i="1" a="1"/>
  <c r="CB3545" i="1" s="1"/>
  <c r="CB3546" i="1" a="1"/>
  <c r="CB3546" i="1" s="1"/>
  <c r="CB3547" i="1" a="1"/>
  <c r="CB3547" i="1" s="1"/>
  <c r="CB3548" i="1" a="1"/>
  <c r="CB3548" i="1" s="1"/>
  <c r="CB3549" i="1" a="1"/>
  <c r="CB3549" i="1"/>
  <c r="CB3550" i="1" a="1"/>
  <c r="CB3550" i="1"/>
  <c r="CB3551" i="1" a="1"/>
  <c r="CB3551" i="1"/>
  <c r="CB3552" i="1" a="1"/>
  <c r="CB3552" i="1" s="1"/>
  <c r="CB3553" i="1" a="1"/>
  <c r="CB3553" i="1"/>
  <c r="CB3554" i="1" a="1"/>
  <c r="CB3554" i="1"/>
  <c r="CB3555" i="1" a="1"/>
  <c r="CB3555" i="1" s="1"/>
  <c r="CB3556" i="1" a="1"/>
  <c r="CB3556" i="1" s="1"/>
  <c r="CB3557" i="1" a="1"/>
  <c r="CB3557" i="1"/>
  <c r="CB3558" i="1" a="1"/>
  <c r="CB3558" i="1"/>
  <c r="CB3559" i="1" a="1"/>
  <c r="CB3559" i="1"/>
  <c r="CB3560" i="1" a="1"/>
  <c r="CB3560" i="1" s="1"/>
  <c r="CB3561" i="1" a="1"/>
  <c r="CB3561" i="1" s="1"/>
  <c r="CB3562" i="1" a="1"/>
  <c r="CB3562" i="1"/>
  <c r="CB3563" i="1" a="1"/>
  <c r="CB3563" i="1" s="1"/>
  <c r="CB3564" i="1" a="1"/>
  <c r="CB3564" i="1" s="1"/>
  <c r="CB3565" i="1" a="1"/>
  <c r="CB3565" i="1"/>
  <c r="CB3566" i="1" a="1"/>
  <c r="CB3566" i="1"/>
  <c r="CB3567" i="1" a="1"/>
  <c r="CB3567" i="1"/>
  <c r="CB3568" i="1" a="1"/>
  <c r="CB3568" i="1" s="1"/>
  <c r="CB3569" i="1" a="1"/>
  <c r="CB3569" i="1" s="1"/>
  <c r="CB3570" i="1" a="1"/>
  <c r="CB3570" i="1" s="1"/>
  <c r="CB3571" i="1" a="1"/>
  <c r="CB3571" i="1"/>
  <c r="CB3572" i="1" a="1"/>
  <c r="CB3572" i="1" s="1"/>
  <c r="CB3573" i="1" a="1"/>
  <c r="CB3573" i="1" s="1"/>
  <c r="CB3574" i="1" a="1"/>
  <c r="CB3574" i="1"/>
  <c r="CB3575" i="1" a="1"/>
  <c r="CB3575" i="1"/>
  <c r="CB3576" i="1" a="1"/>
  <c r="CB3576" i="1" s="1"/>
  <c r="CB3577" i="1" a="1"/>
  <c r="CB3577" i="1"/>
  <c r="CB3578" i="1" a="1"/>
  <c r="CB3578" i="1" s="1"/>
  <c r="CB3579" i="1" a="1"/>
  <c r="CB3579" i="1" s="1"/>
  <c r="CB3580" i="1" a="1"/>
  <c r="CB3580" i="1" s="1"/>
  <c r="CB3581" i="1" a="1"/>
  <c r="CB3581" i="1"/>
  <c r="CB3582" i="1" a="1"/>
  <c r="CB3582" i="1" s="1"/>
  <c r="CB3583" i="1" a="1"/>
  <c r="CB3583" i="1"/>
  <c r="CB3584" i="1" a="1"/>
  <c r="CB3584" i="1" s="1"/>
  <c r="CB3585" i="1" a="1"/>
  <c r="CB3585" i="1"/>
  <c r="CB3586" i="1" a="1"/>
  <c r="CB3586" i="1" s="1"/>
  <c r="CB3587" i="1" a="1"/>
  <c r="CB3587" i="1" s="1"/>
  <c r="CB3588" i="1" a="1"/>
  <c r="CB3588" i="1" s="1"/>
  <c r="CB3589" i="1" a="1"/>
  <c r="CB3589" i="1" s="1"/>
  <c r="CB3590" i="1" a="1"/>
  <c r="CB3590" i="1"/>
  <c r="CB3591" i="1" a="1"/>
  <c r="CB3591" i="1"/>
  <c r="CB3592" i="1" a="1"/>
  <c r="CB3592" i="1" s="1"/>
  <c r="CB3593" i="1" a="1"/>
  <c r="CB3593" i="1" s="1"/>
  <c r="CB3594" i="1" a="1"/>
  <c r="CB3594" i="1"/>
  <c r="CB3595" i="1" a="1"/>
  <c r="CB3595" i="1" s="1"/>
  <c r="CB3596" i="1" a="1"/>
  <c r="CB3596" i="1" s="1"/>
  <c r="CB3597" i="1" a="1"/>
  <c r="CB3597" i="1"/>
  <c r="CB3598" i="1" a="1"/>
  <c r="CB3598" i="1" s="1"/>
  <c r="CB3599" i="1" a="1"/>
  <c r="CB3599" i="1"/>
  <c r="CB3600" i="1" a="1"/>
  <c r="CB3600" i="1" s="1"/>
  <c r="CB3601" i="1" a="1"/>
  <c r="CB3601" i="1" s="1"/>
  <c r="CB3602" i="1" a="1"/>
  <c r="CB3602" i="1" s="1"/>
  <c r="CB3603" i="1" a="1"/>
  <c r="CB3603" i="1"/>
  <c r="CB3604" i="1" a="1"/>
  <c r="CB3604" i="1" s="1"/>
  <c r="CB3605" i="1" a="1"/>
  <c r="CB3605" i="1" s="1"/>
  <c r="CB3606" i="1" a="1"/>
  <c r="CB3606" i="1"/>
  <c r="CB3607" i="1" a="1"/>
  <c r="CB3607" i="1" s="1"/>
  <c r="CB3608" i="1" a="1"/>
  <c r="CB3608" i="1" s="1"/>
  <c r="CB3609" i="1" a="1"/>
  <c r="CB3609" i="1" s="1"/>
  <c r="CB3610" i="1" a="1"/>
  <c r="CB3610" i="1" s="1"/>
  <c r="CB3611" i="1" a="1"/>
  <c r="CB3611" i="1" s="1"/>
  <c r="CB3612" i="1" a="1"/>
  <c r="CB3612" i="1" s="1"/>
  <c r="CB3613" i="1" a="1"/>
  <c r="CB3613" i="1"/>
  <c r="CB3614" i="1" a="1"/>
  <c r="CB3614" i="1" s="1"/>
  <c r="CB3615" i="1" a="1"/>
  <c r="CB3615" i="1"/>
  <c r="CB3616" i="1" a="1"/>
  <c r="CB3616" i="1" s="1"/>
  <c r="CB3617" i="1" a="1"/>
  <c r="CB3617" i="1"/>
  <c r="CB3618" i="1" a="1"/>
  <c r="CB3618" i="1"/>
  <c r="CB3619" i="1" a="1"/>
  <c r="CB3619" i="1" s="1"/>
  <c r="CB3620" i="1" a="1"/>
  <c r="CB3620" i="1" s="1"/>
  <c r="CB3621" i="1" a="1"/>
  <c r="CB3621" i="1" s="1"/>
  <c r="CB3622" i="1" a="1"/>
  <c r="CB3622" i="1"/>
  <c r="CB3623" i="1" a="1"/>
  <c r="CB3623" i="1"/>
  <c r="CB3624" i="1" a="1"/>
  <c r="CB3624" i="1" s="1"/>
  <c r="CB3625" i="1" a="1"/>
  <c r="CB3625" i="1" s="1"/>
  <c r="CB3626" i="1" a="1"/>
  <c r="CB3626" i="1"/>
  <c r="CB3627" i="1" a="1"/>
  <c r="CB3627" i="1" s="1"/>
  <c r="CB3628" i="1" a="1"/>
  <c r="CB3628" i="1"/>
  <c r="CB3629" i="1" a="1"/>
  <c r="CB3629" i="1" s="1"/>
  <c r="CB3630" i="1" a="1"/>
  <c r="CB3630" i="1"/>
  <c r="CB3631" i="1" a="1"/>
  <c r="CB3631" i="1" s="1"/>
  <c r="CB3632" i="1" a="1"/>
  <c r="CB3632" i="1" s="1"/>
  <c r="CB3633" i="1" a="1"/>
  <c r="CB3633" i="1" s="1"/>
  <c r="CB3634" i="1" a="1"/>
  <c r="CB3634" i="1"/>
  <c r="CB3635" i="1" a="1"/>
  <c r="CB3635" i="1"/>
  <c r="CB3636" i="1" a="1"/>
  <c r="CB3636" i="1" s="1"/>
  <c r="CB3637" i="1" a="1"/>
  <c r="CB3637" i="1" s="1"/>
  <c r="CB3638" i="1" a="1"/>
  <c r="CB3638" i="1"/>
  <c r="CB3639" i="1" a="1"/>
  <c r="CB3639" i="1" s="1"/>
  <c r="CB3640" i="1" a="1"/>
  <c r="CB3640" i="1" s="1"/>
  <c r="CB3641" i="1" a="1"/>
  <c r="CB3641" i="1" s="1"/>
  <c r="CB3642" i="1" a="1"/>
  <c r="CB3642" i="1"/>
  <c r="CB3643" i="1" a="1"/>
  <c r="CB3643" i="1" s="1"/>
  <c r="CB3644" i="1" a="1"/>
  <c r="CB3644" i="1"/>
  <c r="CB3645" i="1" a="1"/>
  <c r="CB3645" i="1" s="1"/>
  <c r="CB3646" i="1" a="1"/>
  <c r="CB3646" i="1"/>
  <c r="CB3647" i="1" a="1"/>
  <c r="CB3647" i="1"/>
  <c r="CB3648" i="1" a="1"/>
  <c r="CB3648" i="1" s="1"/>
  <c r="CB3649" i="1" a="1"/>
  <c r="CB3649" i="1" s="1"/>
  <c r="CB3650" i="1" a="1"/>
  <c r="CB3650" i="1"/>
  <c r="CB3651" i="1" a="1"/>
  <c r="CB3651" i="1"/>
  <c r="CB3652" i="1" a="1"/>
  <c r="CB3652" i="1" s="1"/>
  <c r="CB3653" i="1" a="1"/>
  <c r="CB3653" i="1" s="1"/>
  <c r="CB3654" i="1" a="1"/>
  <c r="CB3654" i="1"/>
  <c r="CB3655" i="1" a="1"/>
  <c r="CB3655" i="1" s="1"/>
  <c r="CB3656" i="1" a="1"/>
  <c r="CB3656" i="1"/>
  <c r="CB3657" i="1" a="1"/>
  <c r="CB3657" i="1" s="1"/>
  <c r="CB3658" i="1" a="1"/>
  <c r="CB3658" i="1"/>
  <c r="CB3659" i="1" a="1"/>
  <c r="CB3659" i="1" s="1"/>
  <c r="CB3660" i="1" a="1"/>
  <c r="CB3660" i="1"/>
  <c r="CB3661" i="1" a="1"/>
  <c r="CB3661" i="1" s="1"/>
  <c r="CB3662" i="1" a="1"/>
  <c r="CB3662" i="1"/>
  <c r="CB3663" i="1" a="1"/>
  <c r="CB3663" i="1" s="1"/>
  <c r="CB3664" i="1" a="1"/>
  <c r="CB3664" i="1" s="1"/>
  <c r="CB3665" i="1" a="1"/>
  <c r="CB3665" i="1" s="1"/>
  <c r="CB3666" i="1" a="1"/>
  <c r="CB3666" i="1"/>
  <c r="CB3667" i="1" a="1"/>
  <c r="CB3667" i="1"/>
  <c r="CB3668" i="1" a="1"/>
  <c r="CB3668" i="1" s="1"/>
  <c r="CB3669" i="1" a="1"/>
  <c r="CB3669" i="1" s="1"/>
  <c r="CB3670" i="1" a="1"/>
  <c r="CB3670" i="1"/>
  <c r="CB3671" i="1" a="1"/>
  <c r="CB3671" i="1" s="1"/>
  <c r="CB3672" i="1" a="1"/>
  <c r="CB3672" i="1" s="1"/>
  <c r="CB3673" i="1" a="1"/>
  <c r="CB3673" i="1" s="1"/>
  <c r="CB3674" i="1" a="1"/>
  <c r="CB3674" i="1"/>
  <c r="CB3675" i="1" a="1"/>
  <c r="CB3675" i="1" s="1"/>
  <c r="CB3676" i="1" a="1"/>
  <c r="CB3676" i="1"/>
  <c r="CB3677" i="1" a="1"/>
  <c r="CB3677" i="1" s="1"/>
  <c r="CB3678" i="1" a="1"/>
  <c r="CB3678" i="1"/>
  <c r="CB3679" i="1" a="1"/>
  <c r="CB3679" i="1"/>
  <c r="CB3680" i="1" a="1"/>
  <c r="CB3680" i="1" s="1"/>
  <c r="CB3681" i="1" a="1"/>
  <c r="CB3681" i="1" s="1"/>
  <c r="CB3682" i="1" a="1"/>
  <c r="CB3682" i="1"/>
  <c r="CB3683" i="1" a="1"/>
  <c r="CB3683" i="1"/>
  <c r="CB3684" i="1" a="1"/>
  <c r="CB3684" i="1" s="1"/>
  <c r="CB3685" i="1" a="1"/>
  <c r="CB3685" i="1" s="1"/>
  <c r="CB3686" i="1" a="1"/>
  <c r="CB3686" i="1"/>
  <c r="CB3687" i="1" a="1"/>
  <c r="CB3687" i="1" s="1"/>
  <c r="CB3688" i="1" a="1"/>
  <c r="CB3688" i="1"/>
  <c r="CB3689" i="1" a="1"/>
  <c r="CB3689" i="1" s="1"/>
  <c r="CB3690" i="1" a="1"/>
  <c r="CB3690" i="1"/>
  <c r="CB3691" i="1" a="1"/>
  <c r="CB3691" i="1" s="1"/>
  <c r="CB3692" i="1" a="1"/>
  <c r="CB3692" i="1"/>
  <c r="CB3693" i="1" a="1"/>
  <c r="CB3693" i="1" s="1"/>
  <c r="CB3694" i="1" a="1"/>
  <c r="CB3694" i="1"/>
  <c r="CB3695" i="1" a="1"/>
  <c r="CB3695" i="1" s="1"/>
  <c r="CB3696" i="1" a="1"/>
  <c r="CB3696" i="1" s="1"/>
  <c r="CB3697" i="1" a="1"/>
  <c r="CB3697" i="1" s="1"/>
  <c r="CB3698" i="1" a="1"/>
  <c r="CB3698" i="1"/>
  <c r="CB3699" i="1" a="1"/>
  <c r="CB3699" i="1"/>
  <c r="CB3700" i="1" a="1"/>
  <c r="CB3700" i="1" s="1"/>
  <c r="CB3701" i="1" a="1"/>
  <c r="CB3701" i="1" s="1"/>
  <c r="CB3702" i="1" a="1"/>
  <c r="CB3702" i="1"/>
  <c r="CB3703" i="1" a="1"/>
  <c r="CB3703" i="1" s="1"/>
  <c r="CB3704" i="1" a="1"/>
  <c r="CB3704" i="1" s="1"/>
  <c r="CB3705" i="1" a="1"/>
  <c r="CB3705" i="1" s="1"/>
  <c r="CB3706" i="1" a="1"/>
  <c r="CB3706" i="1"/>
  <c r="CB3707" i="1" a="1"/>
  <c r="CB3707" i="1" s="1"/>
  <c r="CB3708" i="1" a="1"/>
  <c r="CB3708" i="1"/>
  <c r="CB3709" i="1" a="1"/>
  <c r="CB3709" i="1" s="1"/>
  <c r="CB3710" i="1" a="1"/>
  <c r="CB3710" i="1"/>
  <c r="CB3711" i="1" a="1"/>
  <c r="CB3711" i="1"/>
  <c r="CB3712" i="1" a="1"/>
  <c r="CB3712" i="1" s="1"/>
  <c r="CB3713" i="1" a="1"/>
  <c r="CB3713" i="1" s="1"/>
  <c r="CB3714" i="1" a="1"/>
  <c r="CB3714" i="1"/>
  <c r="CB3715" i="1" a="1"/>
  <c r="CB3715" i="1"/>
  <c r="CB3716" i="1" a="1"/>
  <c r="CB3716" i="1" s="1"/>
  <c r="CB3717" i="1" a="1"/>
  <c r="CB3717" i="1" s="1"/>
  <c r="CB3718" i="1" a="1"/>
  <c r="CB3718" i="1"/>
  <c r="CB3719" i="1" a="1"/>
  <c r="CB3719" i="1" s="1"/>
  <c r="CB3720" i="1" a="1"/>
  <c r="CB3720" i="1"/>
  <c r="CB3721" i="1" a="1"/>
  <c r="CB3721" i="1" s="1"/>
  <c r="CB3722" i="1" a="1"/>
  <c r="CB3722" i="1"/>
  <c r="CB3723" i="1" a="1"/>
  <c r="CB3723" i="1" s="1"/>
  <c r="CB3724" i="1" a="1"/>
  <c r="CB3724" i="1"/>
  <c r="CB3725" i="1" a="1"/>
  <c r="CB3725" i="1" s="1"/>
  <c r="CB3726" i="1" a="1"/>
  <c r="CB3726" i="1" s="1"/>
  <c r="CB3727" i="1" a="1"/>
  <c r="CB3727" i="1" s="1"/>
  <c r="CB3728" i="1" a="1"/>
  <c r="CB3728" i="1" s="1"/>
  <c r="CB3729" i="1" a="1"/>
  <c r="CB3729" i="1" s="1"/>
  <c r="CB3730" i="1" a="1"/>
  <c r="CB3730" i="1" s="1"/>
  <c r="CB3731" i="1" a="1"/>
  <c r="CB3731" i="1"/>
  <c r="CB3732" i="1" a="1"/>
  <c r="CB3732" i="1" s="1"/>
  <c r="CB3733" i="1" a="1"/>
  <c r="CB3733" i="1" s="1"/>
  <c r="CB3734" i="1" a="1"/>
  <c r="CB3734" i="1"/>
  <c r="CB3735" i="1" a="1"/>
  <c r="CB3735" i="1" s="1"/>
  <c r="CB3736" i="1" a="1"/>
  <c r="CB3736" i="1" s="1"/>
  <c r="CB3737" i="1" a="1"/>
  <c r="CB3737" i="1" s="1"/>
  <c r="CB3738" i="1" a="1"/>
  <c r="CB3738" i="1"/>
  <c r="CB3739" i="1" a="1"/>
  <c r="CB3739" i="1" s="1"/>
  <c r="CB3740" i="1" a="1"/>
  <c r="CB3740" i="1"/>
  <c r="CB3741" i="1" a="1"/>
  <c r="CB3741" i="1" s="1"/>
  <c r="CB3742" i="1" a="1"/>
  <c r="CB3742" i="1" s="1"/>
  <c r="CB3743" i="1" a="1"/>
  <c r="CB3743" i="1"/>
  <c r="CB3744" i="1" a="1"/>
  <c r="CB3744" i="1" s="1"/>
  <c r="CB3745" i="1" a="1"/>
  <c r="CB3745" i="1" s="1"/>
  <c r="CB3746" i="1" a="1"/>
  <c r="CB3746" i="1" s="1"/>
  <c r="CB3747" i="1" a="1"/>
  <c r="CB3747" i="1"/>
  <c r="CB3748" i="1" a="1"/>
  <c r="CB3748" i="1" s="1"/>
  <c r="CB3749" i="1" a="1"/>
  <c r="CB3749" i="1" s="1"/>
  <c r="CB3750" i="1" a="1"/>
  <c r="CB3750" i="1" s="1"/>
  <c r="CB3751" i="1" a="1"/>
  <c r="CB3751" i="1" s="1"/>
  <c r="CB3752" i="1" a="1"/>
  <c r="CB3752" i="1"/>
  <c r="CB3753" i="1" a="1"/>
  <c r="CB3753" i="1" s="1"/>
  <c r="CB3754" i="1" a="1"/>
  <c r="CB3754" i="1"/>
  <c r="CB3755" i="1" a="1"/>
  <c r="CB3755" i="1" s="1"/>
  <c r="CB3756" i="1" a="1"/>
  <c r="CB3756" i="1"/>
  <c r="CB3757" i="1" a="1"/>
  <c r="CB3757" i="1" s="1"/>
  <c r="CB3758" i="1" a="1"/>
  <c r="CB3758" i="1" s="1"/>
  <c r="CB3759" i="1" a="1"/>
  <c r="CB3759" i="1" s="1"/>
  <c r="CB3760" i="1" a="1"/>
  <c r="CB3760" i="1" s="1"/>
  <c r="CB3761" i="1" a="1"/>
  <c r="CB3761" i="1" s="1"/>
  <c r="CB3762" i="1" a="1"/>
  <c r="CB3762" i="1" s="1"/>
  <c r="CB3763" i="1" a="1"/>
  <c r="CB3763" i="1"/>
  <c r="CB3764" i="1" a="1"/>
  <c r="CB3764" i="1" s="1"/>
  <c r="CB3765" i="1" a="1"/>
  <c r="CB3765" i="1" s="1"/>
  <c r="CB3766" i="1" a="1"/>
  <c r="CB3766" i="1"/>
  <c r="CB3767" i="1" a="1"/>
  <c r="CB3767" i="1" s="1"/>
  <c r="CB3768" i="1" a="1"/>
  <c r="CB3768" i="1" s="1"/>
  <c r="CB3769" i="1" a="1"/>
  <c r="CB3769" i="1" s="1"/>
  <c r="CB3770" i="1" a="1"/>
  <c r="CB3770" i="1"/>
  <c r="CB3771" i="1" a="1"/>
  <c r="CB3771" i="1" s="1"/>
  <c r="CB3772" i="1" a="1"/>
  <c r="CB3772" i="1"/>
  <c r="CB3773" i="1" a="1"/>
  <c r="CB3773" i="1" s="1"/>
  <c r="CB3774" i="1" a="1"/>
  <c r="CB3774" i="1" s="1"/>
  <c r="CB3775" i="1" a="1"/>
  <c r="CB3775" i="1"/>
  <c r="CB3776" i="1" a="1"/>
  <c r="CB3776" i="1" s="1"/>
  <c r="CB3777" i="1" a="1"/>
  <c r="CB3777" i="1" s="1"/>
  <c r="CB3778" i="1" a="1"/>
  <c r="CB3778" i="1" s="1"/>
  <c r="CB3779" i="1" a="1"/>
  <c r="CB3779" i="1"/>
  <c r="CB3780" i="1" a="1"/>
  <c r="CB3780" i="1" s="1"/>
  <c r="CB3781" i="1" a="1"/>
  <c r="CB3781" i="1" s="1"/>
  <c r="CB3782" i="1" a="1"/>
  <c r="CB3782" i="1" s="1"/>
  <c r="CB3783" i="1" a="1"/>
  <c r="CB3783" i="1" s="1"/>
  <c r="CB3784" i="1" a="1"/>
  <c r="CB3784" i="1"/>
  <c r="CB3785" i="1" a="1"/>
  <c r="CB3785" i="1" s="1"/>
  <c r="CB3786" i="1" a="1"/>
  <c r="CB3786" i="1"/>
  <c r="CB3787" i="1" a="1"/>
  <c r="CB3787" i="1" s="1"/>
  <c r="CB3788" i="1" a="1"/>
  <c r="CB3788" i="1"/>
  <c r="CB3789" i="1" a="1"/>
  <c r="CB3789" i="1" s="1"/>
  <c r="CB3790" i="1" a="1"/>
  <c r="CB3790" i="1" s="1"/>
  <c r="CB3791" i="1" a="1"/>
  <c r="CB3791" i="1" s="1"/>
  <c r="CB3792" i="1" a="1"/>
  <c r="CB3792" i="1" s="1"/>
  <c r="CB3793" i="1" a="1"/>
  <c r="CB3793" i="1" s="1"/>
  <c r="CB3794" i="1" a="1"/>
  <c r="CB3794" i="1" s="1"/>
  <c r="CB3795" i="1" a="1"/>
  <c r="CB3795" i="1"/>
  <c r="CB3796" i="1" a="1"/>
  <c r="CB3796" i="1" s="1"/>
  <c r="CB3797" i="1" a="1"/>
  <c r="CB3797" i="1" s="1"/>
  <c r="CB3798" i="1" a="1"/>
  <c r="CB3798" i="1"/>
  <c r="CB3799" i="1" a="1"/>
  <c r="CB3799" i="1" s="1"/>
  <c r="CB3800" i="1" a="1"/>
  <c r="CB3800" i="1" s="1"/>
  <c r="CB3801" i="1" a="1"/>
  <c r="CB3801" i="1" s="1"/>
  <c r="CB3802" i="1" a="1"/>
  <c r="CB3802" i="1"/>
  <c r="CB3803" i="1" a="1"/>
  <c r="CB3803" i="1" s="1"/>
  <c r="CB3804" i="1" a="1"/>
  <c r="CB3804" i="1"/>
  <c r="CB3805" i="1" a="1"/>
  <c r="CB3805" i="1" s="1"/>
  <c r="CB3806" i="1" a="1"/>
  <c r="CB3806" i="1" s="1"/>
  <c r="CB3807" i="1" a="1"/>
  <c r="CB3807" i="1"/>
  <c r="CB3808" i="1" a="1"/>
  <c r="CB3808" i="1" s="1"/>
  <c r="CB3809" i="1" a="1"/>
  <c r="CB3809" i="1" s="1"/>
  <c r="CB3810" i="1" a="1"/>
  <c r="CB3810" i="1" s="1"/>
  <c r="CB3811" i="1" a="1"/>
  <c r="CB3811" i="1"/>
  <c r="CB3812" i="1" a="1"/>
  <c r="CB3812" i="1" s="1"/>
  <c r="CB3813" i="1" a="1"/>
  <c r="CB3813" i="1" s="1"/>
  <c r="CB3814" i="1" a="1"/>
  <c r="CB3814" i="1"/>
  <c r="CB3815" i="1" a="1"/>
  <c r="CB3815" i="1" s="1"/>
  <c r="CB3816" i="1" a="1"/>
  <c r="CB3816" i="1"/>
  <c r="CB3817" i="1" a="1"/>
  <c r="CB3817" i="1" s="1"/>
  <c r="CB3818" i="1" a="1"/>
  <c r="CB3818" i="1"/>
  <c r="CB3819" i="1" a="1"/>
  <c r="CB3819" i="1" s="1"/>
  <c r="CB3820" i="1" a="1"/>
  <c r="CB3820" i="1"/>
  <c r="CB3821" i="1" a="1"/>
  <c r="CB3821" i="1" s="1"/>
  <c r="CB3822" i="1" a="1"/>
  <c r="CB3822" i="1" s="1"/>
  <c r="CB3823" i="1" a="1"/>
  <c r="CB3823" i="1" s="1"/>
  <c r="CB3824" i="1" a="1"/>
  <c r="CB3824" i="1" s="1"/>
  <c r="CB3825" i="1" a="1"/>
  <c r="CB3825" i="1" s="1"/>
  <c r="CB3826" i="1" a="1"/>
  <c r="CB3826" i="1" s="1"/>
  <c r="CB3827" i="1" a="1"/>
  <c r="CB3827" i="1"/>
  <c r="CB3828" i="1" a="1"/>
  <c r="CB3828" i="1" s="1"/>
  <c r="CB3829" i="1" a="1"/>
  <c r="CB3829" i="1" s="1"/>
  <c r="CB3830" i="1" a="1"/>
  <c r="CB3830" i="1"/>
  <c r="CB3831" i="1" a="1"/>
  <c r="CB3831" i="1" s="1"/>
  <c r="CB3832" i="1" a="1"/>
  <c r="CB3832" i="1"/>
  <c r="CB3833" i="1" a="1"/>
  <c r="CB3833" i="1" s="1"/>
  <c r="CB3834" i="1" a="1"/>
  <c r="CB3834" i="1"/>
  <c r="CB3835" i="1" a="1"/>
  <c r="CB3835" i="1" s="1"/>
  <c r="CB3836" i="1" a="1"/>
  <c r="CB3836" i="1"/>
  <c r="CB3837" i="1" a="1"/>
  <c r="CB3837" i="1" s="1"/>
  <c r="CB3838" i="1" a="1"/>
  <c r="CB3838" i="1" s="1"/>
  <c r="CB3839" i="1" a="1"/>
  <c r="CB3839" i="1"/>
  <c r="CB3840" i="1" a="1"/>
  <c r="CB3840" i="1" s="1"/>
  <c r="CB3841" i="1" a="1"/>
  <c r="CB3841" i="1" s="1"/>
  <c r="CB3842" i="1" a="1"/>
  <c r="CB3842" i="1" s="1"/>
  <c r="CB3843" i="1" a="1"/>
  <c r="CB3843" i="1"/>
  <c r="CB3844" i="1" a="1"/>
  <c r="CB3844" i="1" s="1"/>
  <c r="CB3845" i="1" a="1"/>
  <c r="CB3845" i="1" s="1"/>
  <c r="CB3846" i="1" a="1"/>
  <c r="CB3846" i="1"/>
  <c r="CB3847" i="1" a="1"/>
  <c r="CB3847" i="1" s="1"/>
  <c r="CB3848" i="1" a="1"/>
  <c r="CB3848" i="1"/>
  <c r="CB3849" i="1" a="1"/>
  <c r="CB3849" i="1" s="1"/>
  <c r="CB3850" i="1" a="1"/>
  <c r="CB3850" i="1"/>
  <c r="CB3851" i="1" a="1"/>
  <c r="CB3851" i="1" s="1"/>
  <c r="CB3852" i="1" a="1"/>
  <c r="CB3852" i="1"/>
  <c r="CB3853" i="1" a="1"/>
  <c r="CB3853" i="1" s="1"/>
  <c r="CB3854" i="1" a="1"/>
  <c r="CB3854" i="1" s="1"/>
  <c r="CB3855" i="1" a="1"/>
  <c r="CB3855" i="1"/>
  <c r="CB3856" i="1" a="1"/>
  <c r="CB3856" i="1" s="1"/>
  <c r="CB3857" i="1" a="1"/>
  <c r="CB3857" i="1" s="1"/>
  <c r="CB3858" i="1" a="1"/>
  <c r="CB3858" i="1" s="1"/>
  <c r="CB3859" i="1" a="1"/>
  <c r="CB3859" i="1"/>
  <c r="CB3860" i="1" a="1"/>
  <c r="CB3860" i="1" s="1"/>
  <c r="CB3861" i="1" a="1"/>
  <c r="CB3861" i="1" s="1"/>
  <c r="CB3862" i="1" a="1"/>
  <c r="CB3862" i="1" s="1"/>
  <c r="CB3863" i="1" a="1"/>
  <c r="CB3863" i="1" s="1"/>
  <c r="CB3864" i="1" a="1"/>
  <c r="CB3864" i="1"/>
  <c r="CB3865" i="1" a="1"/>
  <c r="CB3865" i="1" s="1"/>
  <c r="CB3866" i="1" a="1"/>
  <c r="CB3866" i="1"/>
  <c r="CB3867" i="1" a="1"/>
  <c r="CB3867" i="1" s="1"/>
  <c r="CB3868" i="1" a="1"/>
  <c r="CB3868" i="1"/>
  <c r="CB3869" i="1" a="1"/>
  <c r="CB3869" i="1" s="1"/>
  <c r="CB3870" i="1" a="1"/>
  <c r="CB3870" i="1" s="1"/>
  <c r="CB3871" i="1" a="1"/>
  <c r="CB3871" i="1" s="1"/>
  <c r="CB3872" i="1" a="1"/>
  <c r="CB3872" i="1" s="1"/>
  <c r="CB3873" i="1" a="1"/>
  <c r="CB3873" i="1" s="1"/>
  <c r="CB3874" i="1" a="1"/>
  <c r="CB3874" i="1" s="1"/>
  <c r="CB3875" i="1" a="1"/>
  <c r="CB3875" i="1"/>
  <c r="CB3876" i="1" a="1"/>
  <c r="CB3876" i="1" s="1"/>
  <c r="CB3877" i="1" a="1"/>
  <c r="CB3877" i="1" s="1"/>
  <c r="CB3878" i="1" a="1"/>
  <c r="CB3878" i="1"/>
  <c r="CB3879" i="1" a="1"/>
  <c r="CB3879" i="1" s="1"/>
  <c r="CB3880" i="1" a="1"/>
  <c r="CB3880" i="1" s="1"/>
  <c r="CB3881" i="1" a="1"/>
  <c r="CB3881" i="1" s="1"/>
  <c r="CB3882" i="1" a="1"/>
  <c r="CB3882" i="1"/>
  <c r="CB3883" i="1" a="1"/>
  <c r="CB3883" i="1" s="1"/>
  <c r="CB3884" i="1" a="1"/>
  <c r="CB3884" i="1"/>
  <c r="CB3885" i="1" a="1"/>
  <c r="CB3885" i="1" s="1"/>
  <c r="CB3886" i="1" a="1"/>
  <c r="CB3886" i="1" s="1"/>
  <c r="CB3887" i="1" a="1"/>
  <c r="CB3887" i="1" s="1"/>
  <c r="CB3888" i="1" a="1"/>
  <c r="CB3888" i="1" s="1"/>
  <c r="CB3889" i="1" a="1"/>
  <c r="CB3889" i="1" s="1"/>
  <c r="CB3890" i="1" a="1"/>
  <c r="CB3890" i="1" s="1"/>
  <c r="CB3891" i="1" a="1"/>
  <c r="CB3891" i="1"/>
  <c r="CB3892" i="1" a="1"/>
  <c r="CB3892" i="1" s="1"/>
  <c r="CB3893" i="1" a="1"/>
  <c r="CB3893" i="1" s="1"/>
  <c r="CB3894" i="1" a="1"/>
  <c r="CB3894" i="1" s="1"/>
  <c r="CB3895" i="1" a="1"/>
  <c r="CB3895" i="1" s="1"/>
  <c r="CB3896" i="1" a="1"/>
  <c r="CB3896" i="1" s="1"/>
  <c r="CB3897" i="1" a="1"/>
  <c r="CB3897" i="1" s="1"/>
  <c r="CB3898" i="1" a="1"/>
  <c r="CB3898" i="1"/>
  <c r="CB3899" i="1" a="1"/>
  <c r="CB3899" i="1" s="1"/>
  <c r="CB3900" i="1" a="1"/>
  <c r="CB3900" i="1"/>
  <c r="CB3901" i="1" a="1"/>
  <c r="CB3901" i="1" s="1"/>
  <c r="CB3902" i="1" a="1"/>
  <c r="CB3902" i="1" s="1"/>
  <c r="CB3903" i="1" a="1"/>
  <c r="CB3903" i="1" s="1"/>
  <c r="CB3904" i="1" a="1"/>
  <c r="CB3904" i="1" s="1"/>
  <c r="CB3905" i="1" a="1"/>
  <c r="CB3905" i="1" s="1"/>
  <c r="CB3906" i="1" a="1"/>
  <c r="CB3906" i="1" s="1"/>
  <c r="CB3907" i="1" a="1"/>
  <c r="CB3907" i="1"/>
  <c r="CB3908" i="1" a="1"/>
  <c r="CB3908" i="1" s="1"/>
  <c r="CB3909" i="1" a="1"/>
  <c r="CB3909" i="1" s="1"/>
  <c r="CB3910" i="1" a="1"/>
  <c r="CB3910" i="1" s="1"/>
  <c r="CB3911" i="1" a="1"/>
  <c r="CB3911" i="1" s="1"/>
  <c r="CB3912" i="1" a="1"/>
  <c r="CB3912" i="1" s="1"/>
  <c r="CB3913" i="1" a="1"/>
  <c r="CB3913" i="1" s="1"/>
  <c r="CB3914" i="1" a="1"/>
  <c r="CB3914" i="1"/>
  <c r="CB3915" i="1" a="1"/>
  <c r="CB3915" i="1" s="1"/>
  <c r="CB3916" i="1" a="1"/>
  <c r="CB3916" i="1"/>
  <c r="CB3917" i="1" a="1"/>
  <c r="CB3917" i="1" s="1"/>
  <c r="CB3918" i="1" a="1"/>
  <c r="CB3918" i="1" s="1"/>
  <c r="CB3919" i="1" a="1"/>
  <c r="CB3919" i="1" s="1"/>
  <c r="CB3920" i="1" a="1"/>
  <c r="CB3920" i="1" s="1"/>
  <c r="CB3921" i="1" a="1"/>
  <c r="CB3921" i="1" s="1"/>
  <c r="CB3922" i="1" a="1"/>
  <c r="CB3922" i="1" s="1"/>
  <c r="CB3923" i="1" a="1"/>
  <c r="CB3923" i="1"/>
  <c r="CB3924" i="1" a="1"/>
  <c r="CB3924" i="1" s="1"/>
  <c r="CB3925" i="1" a="1"/>
  <c r="CB3925" i="1" s="1"/>
  <c r="CB3926" i="1" a="1"/>
  <c r="CB3926" i="1" s="1"/>
  <c r="CB3927" i="1" a="1"/>
  <c r="CB3927" i="1" s="1"/>
  <c r="CB3928" i="1" a="1"/>
  <c r="CB3928" i="1" s="1"/>
  <c r="CB3929" i="1" a="1"/>
  <c r="CB3929" i="1" s="1"/>
  <c r="CB3930" i="1" a="1"/>
  <c r="CB3930" i="1"/>
  <c r="CB3931" i="1" a="1"/>
  <c r="CB3931" i="1" s="1"/>
  <c r="CB3932" i="1" a="1"/>
  <c r="CB3932" i="1"/>
  <c r="CB3933" i="1" a="1"/>
  <c r="CB3933" i="1" s="1"/>
  <c r="CB3934" i="1" a="1"/>
  <c r="CB3934" i="1" s="1"/>
  <c r="CB3935" i="1" a="1"/>
  <c r="CB3935" i="1" s="1"/>
  <c r="CB3936" i="1" a="1"/>
  <c r="CB3936" i="1" s="1"/>
  <c r="CB3937" i="1" a="1"/>
  <c r="CB3937" i="1" s="1"/>
  <c r="CB3938" i="1" a="1"/>
  <c r="CB3938" i="1" s="1"/>
  <c r="CB3939" i="1" a="1"/>
  <c r="CB3939" i="1"/>
  <c r="CB3940" i="1" a="1"/>
  <c r="CB3940" i="1" s="1"/>
  <c r="CB3941" i="1" a="1"/>
  <c r="CB3941" i="1" s="1"/>
  <c r="CB3942" i="1" a="1"/>
  <c r="CB3942" i="1" s="1"/>
  <c r="CB3943" i="1" a="1"/>
  <c r="CB3943" i="1" s="1"/>
  <c r="CB3944" i="1" a="1"/>
  <c r="CB3944" i="1" s="1"/>
  <c r="CB3945" i="1" a="1"/>
  <c r="CB3945" i="1" s="1"/>
  <c r="CB3946" i="1" a="1"/>
  <c r="CB3946" i="1"/>
  <c r="CB3947" i="1" a="1"/>
  <c r="CB3947" i="1" s="1"/>
  <c r="CB3948" i="1" a="1"/>
  <c r="CB3948" i="1"/>
  <c r="CB3949" i="1" a="1"/>
  <c r="CB3949" i="1" s="1"/>
  <c r="CB3950" i="1" a="1"/>
  <c r="CB3950" i="1" s="1"/>
  <c r="CB3951" i="1" a="1"/>
  <c r="CB3951" i="1" s="1"/>
  <c r="CB3952" i="1" a="1"/>
  <c r="CB3952" i="1" s="1"/>
  <c r="CB3953" i="1" a="1"/>
  <c r="CB3953" i="1" s="1"/>
  <c r="CB3954" i="1" a="1"/>
  <c r="CB3954" i="1" s="1"/>
  <c r="CB3955" i="1" a="1"/>
  <c r="CB3955" i="1"/>
  <c r="CB3956" i="1" a="1"/>
  <c r="CB3956" i="1" s="1"/>
  <c r="CB3957" i="1" a="1"/>
  <c r="CB3957" i="1" s="1"/>
  <c r="CB3958" i="1" a="1"/>
  <c r="CB3958" i="1" s="1"/>
  <c r="CB3959" i="1" a="1"/>
  <c r="CB3959" i="1" s="1"/>
  <c r="CB3960" i="1" a="1"/>
  <c r="CB3960" i="1" s="1"/>
  <c r="CB3961" i="1" a="1"/>
  <c r="CB3961" i="1" s="1"/>
  <c r="CB3962" i="1" a="1"/>
  <c r="CB3962" i="1"/>
  <c r="CB3963" i="1" a="1"/>
  <c r="CB3963" i="1" s="1"/>
  <c r="CB3964" i="1" a="1"/>
  <c r="CB3964" i="1"/>
  <c r="CB3965" i="1" a="1"/>
  <c r="CB3965" i="1" s="1"/>
  <c r="CB3966" i="1" a="1"/>
  <c r="CB3966" i="1" s="1"/>
  <c r="CB3967" i="1" a="1"/>
  <c r="CB3967" i="1" s="1"/>
  <c r="CB3968" i="1" a="1"/>
  <c r="CB3968" i="1" s="1"/>
  <c r="CB3969" i="1" a="1"/>
  <c r="CB3969" i="1" s="1"/>
  <c r="CB3970" i="1" a="1"/>
  <c r="CB3970" i="1" s="1"/>
  <c r="CB3971" i="1" a="1"/>
  <c r="CB3971" i="1"/>
  <c r="CB3972" i="1" a="1"/>
  <c r="CB3972" i="1" s="1"/>
  <c r="CB3973" i="1" a="1"/>
  <c r="CB3973" i="1" s="1"/>
  <c r="CB3974" i="1" a="1"/>
  <c r="CB3974" i="1" s="1"/>
  <c r="CB3975" i="1" a="1"/>
  <c r="CB3975" i="1" s="1"/>
  <c r="CB3976" i="1" a="1"/>
  <c r="CB3976" i="1" s="1"/>
  <c r="CB3977" i="1" a="1"/>
  <c r="CB3977" i="1" s="1"/>
  <c r="CB3978" i="1" a="1"/>
  <c r="CB3978" i="1"/>
  <c r="CB3979" i="1" a="1"/>
  <c r="CB3979" i="1" s="1"/>
  <c r="CB3980" i="1" a="1"/>
  <c r="CB3980" i="1"/>
  <c r="CB3981" i="1" a="1"/>
  <c r="CB3981" i="1" s="1"/>
  <c r="CB3982" i="1" a="1"/>
  <c r="CB3982" i="1" s="1"/>
  <c r="CB3983" i="1" a="1"/>
  <c r="CB3983" i="1" s="1"/>
  <c r="CB3984" i="1" a="1"/>
  <c r="CB3984" i="1" s="1"/>
  <c r="CB3985" i="1" a="1"/>
  <c r="CB3985" i="1" s="1"/>
  <c r="CB3986" i="1" a="1"/>
  <c r="CB3986" i="1" s="1"/>
  <c r="CB3987" i="1" a="1"/>
  <c r="CB3987" i="1"/>
  <c r="CB3988" i="1" a="1"/>
  <c r="CB3988" i="1" s="1"/>
  <c r="CB3989" i="1" a="1"/>
  <c r="CB3989" i="1" s="1"/>
  <c r="CB3990" i="1" a="1"/>
  <c r="CB3990" i="1" s="1"/>
  <c r="CB3991" i="1" a="1"/>
  <c r="CB3991" i="1" s="1"/>
  <c r="CB3992" i="1" a="1"/>
  <c r="CB3992" i="1" s="1"/>
  <c r="CB3993" i="1" a="1"/>
  <c r="CB3993" i="1" s="1"/>
  <c r="CB3994" i="1" a="1"/>
  <c r="CB3994" i="1"/>
  <c r="CB3995" i="1" a="1"/>
  <c r="CB3995" i="1" s="1"/>
  <c r="CB3996" i="1" a="1"/>
  <c r="CB3996" i="1"/>
  <c r="CB3997" i="1" a="1"/>
  <c r="CB3997" i="1" s="1"/>
  <c r="CB3998" i="1" a="1"/>
  <c r="CB3998" i="1" s="1"/>
  <c r="CB3999" i="1" a="1"/>
  <c r="CB3999" i="1" s="1"/>
  <c r="CB4000" i="1" a="1"/>
  <c r="CB4000" i="1" s="1"/>
  <c r="CB4001" i="1" a="1"/>
  <c r="CB4001" i="1" s="1"/>
  <c r="CB4002" i="1" a="1"/>
  <c r="CB4002" i="1" s="1"/>
  <c r="CB4003" i="1" a="1"/>
  <c r="CB4003" i="1"/>
  <c r="CB4004" i="1" a="1"/>
  <c r="CB4004" i="1" s="1"/>
  <c r="CB4005" i="1" a="1"/>
  <c r="CB4005" i="1" s="1"/>
  <c r="CB4006" i="1" a="1"/>
  <c r="CB4006" i="1" s="1"/>
  <c r="CB4007" i="1" a="1"/>
  <c r="CB4007" i="1" s="1"/>
  <c r="CB4008" i="1" a="1"/>
  <c r="CB4008" i="1" s="1"/>
  <c r="CB4009" i="1" a="1"/>
  <c r="CB4009" i="1" s="1"/>
  <c r="CB4010" i="1" a="1"/>
  <c r="CB4010" i="1"/>
  <c r="CB4011" i="1" a="1"/>
  <c r="CB4011" i="1" s="1"/>
  <c r="CB4012" i="1" a="1"/>
  <c r="CB4012" i="1"/>
  <c r="CB4013" i="1" a="1"/>
  <c r="CB4013" i="1" s="1"/>
  <c r="CB4014" i="1" a="1"/>
  <c r="CB4014" i="1" s="1"/>
  <c r="CB4015" i="1" a="1"/>
  <c r="CB4015" i="1" s="1"/>
  <c r="CB4016" i="1" a="1"/>
  <c r="CB4016" i="1" s="1"/>
  <c r="CB4017" i="1" a="1"/>
  <c r="CB4017" i="1" s="1"/>
  <c r="CB4018" i="1" a="1"/>
  <c r="CB4018" i="1" s="1"/>
  <c r="CB4019" i="1" a="1"/>
  <c r="CB4019" i="1"/>
  <c r="CB4020" i="1" a="1"/>
  <c r="CB4020" i="1" s="1"/>
  <c r="CB4021" i="1" a="1"/>
  <c r="CB4021" i="1" s="1"/>
  <c r="CB4022" i="1" a="1"/>
  <c r="CB4022" i="1" s="1"/>
  <c r="CB4023" i="1" a="1"/>
  <c r="CB4023" i="1" s="1"/>
  <c r="CB4024" i="1" a="1"/>
  <c r="CB4024" i="1" s="1"/>
  <c r="CB4025" i="1" a="1"/>
  <c r="CB4025" i="1" s="1"/>
  <c r="CB4026" i="1" a="1"/>
  <c r="CB4026" i="1"/>
  <c r="CB4027" i="1" a="1"/>
  <c r="CB4027" i="1" s="1"/>
  <c r="CB4028" i="1" a="1"/>
  <c r="CB4028" i="1"/>
  <c r="CB4029" i="1" a="1"/>
  <c r="CB4029" i="1" s="1"/>
  <c r="CB4030" i="1" a="1"/>
  <c r="CB4030" i="1" s="1"/>
  <c r="CB4031" i="1" a="1"/>
  <c r="CB4031" i="1" s="1"/>
  <c r="CB4032" i="1" a="1"/>
  <c r="CB4032" i="1" s="1"/>
  <c r="CB4033" i="1" a="1"/>
  <c r="CB4033" i="1" s="1"/>
  <c r="CB4034" i="1" a="1"/>
  <c r="CB4034" i="1" s="1"/>
  <c r="CB4035" i="1" a="1"/>
  <c r="CB4035" i="1"/>
  <c r="CB4036" i="1" a="1"/>
  <c r="CB4036" i="1" s="1"/>
  <c r="CB4037" i="1" a="1"/>
  <c r="CB4037" i="1" s="1"/>
  <c r="CB4038" i="1" a="1"/>
  <c r="CB4038" i="1" s="1"/>
  <c r="CB4039" i="1" a="1"/>
  <c r="CB4039" i="1" s="1"/>
  <c r="CB4040" i="1" a="1"/>
  <c r="CB4040" i="1" s="1"/>
  <c r="CB4041" i="1" a="1"/>
  <c r="CB4041" i="1" s="1"/>
  <c r="CB4042" i="1" a="1"/>
  <c r="CB4042" i="1"/>
  <c r="CB4043" i="1" a="1"/>
  <c r="CB4043" i="1" s="1"/>
  <c r="CB4044" i="1" a="1"/>
  <c r="CB4044" i="1"/>
  <c r="CB4045" i="1" a="1"/>
  <c r="CB4045" i="1" s="1"/>
  <c r="CB4046" i="1" a="1"/>
  <c r="CB4046" i="1" s="1"/>
  <c r="CB4047" i="1" a="1"/>
  <c r="CB4047" i="1" s="1"/>
  <c r="CB4048" i="1" a="1"/>
  <c r="CB4048" i="1" s="1"/>
  <c r="CB4049" i="1" a="1"/>
  <c r="CB4049" i="1" s="1"/>
  <c r="CB4050" i="1" a="1"/>
  <c r="CB4050" i="1" s="1"/>
  <c r="CB4051" i="1" a="1"/>
  <c r="CB4051" i="1"/>
  <c r="CB4052" i="1" a="1"/>
  <c r="CB4052" i="1" s="1"/>
  <c r="CB4053" i="1" a="1"/>
  <c r="CB4053" i="1" s="1"/>
  <c r="CB4054" i="1" a="1"/>
  <c r="CB4054" i="1" s="1"/>
  <c r="CB4055" i="1" a="1"/>
  <c r="CB4055" i="1" s="1"/>
  <c r="CB4056" i="1" a="1"/>
  <c r="CB4056" i="1" s="1"/>
  <c r="CB4057" i="1" a="1"/>
  <c r="CB4057" i="1" s="1"/>
  <c r="CB4058" i="1" a="1"/>
  <c r="CB4058" i="1"/>
  <c r="CB4059" i="1" a="1"/>
  <c r="CB4059" i="1" s="1"/>
  <c r="CB4060" i="1" a="1"/>
  <c r="CB4060" i="1"/>
  <c r="CB4061" i="1" a="1"/>
  <c r="CB4061" i="1" s="1"/>
  <c r="CB4062" i="1" a="1"/>
  <c r="CB4062" i="1" s="1"/>
  <c r="CB4063" i="1" a="1"/>
  <c r="CB4063" i="1" s="1"/>
  <c r="CB4064" i="1" a="1"/>
  <c r="CB4064" i="1" s="1"/>
  <c r="CB4065" i="1" a="1"/>
  <c r="CB4065" i="1" s="1"/>
  <c r="CB4066" i="1" a="1"/>
  <c r="CB4066" i="1" s="1"/>
  <c r="CB4067" i="1" a="1"/>
  <c r="CB4067" i="1"/>
  <c r="CB4068" i="1" a="1"/>
  <c r="CB4068" i="1" s="1"/>
  <c r="CB4069" i="1" a="1"/>
  <c r="CB4069" i="1" s="1"/>
  <c r="CB4070" i="1" a="1"/>
  <c r="CB4070" i="1" s="1"/>
  <c r="CB4071" i="1" a="1"/>
  <c r="CB4071" i="1" s="1"/>
  <c r="CB4072" i="1" a="1"/>
  <c r="CB4072" i="1" s="1"/>
  <c r="CB4073" i="1" a="1"/>
  <c r="CB4073" i="1" s="1"/>
  <c r="CB4074" i="1" a="1"/>
  <c r="CB4074" i="1"/>
  <c r="CB4075" i="1" a="1"/>
  <c r="CB4075" i="1" s="1"/>
  <c r="CB4076" i="1" a="1"/>
  <c r="CB4076" i="1"/>
  <c r="CB4077" i="1" a="1"/>
  <c r="CB4077" i="1" s="1"/>
  <c r="CB4078" i="1" a="1"/>
  <c r="CB4078" i="1" s="1"/>
  <c r="CB4079" i="1" a="1"/>
  <c r="CB4079" i="1" s="1"/>
  <c r="CB4080" i="1" a="1"/>
  <c r="CB4080" i="1" s="1"/>
  <c r="CB4081" i="1" a="1"/>
  <c r="CB4081" i="1" s="1"/>
  <c r="CB4082" i="1" a="1"/>
  <c r="CB4082" i="1" s="1"/>
  <c r="CB4083" i="1" a="1"/>
  <c r="CB4083" i="1" s="1"/>
  <c r="CB4084" i="1" a="1"/>
  <c r="CB4084" i="1" s="1"/>
  <c r="CB4085" i="1" a="1"/>
  <c r="CB4085" i="1" s="1"/>
  <c r="CB4086" i="1" a="1"/>
  <c r="CB4086" i="1" s="1"/>
  <c r="CB4087" i="1" a="1"/>
  <c r="CB4087" i="1" s="1"/>
  <c r="CB4088" i="1" a="1"/>
  <c r="CB4088" i="1" s="1"/>
  <c r="CB4089" i="1" a="1"/>
  <c r="CB4089" i="1" s="1"/>
  <c r="CB4090" i="1" a="1"/>
  <c r="CB4090" i="1" s="1"/>
  <c r="CB4091" i="1" a="1"/>
  <c r="CB4091" i="1" s="1"/>
  <c r="CB4092" i="1" a="1"/>
  <c r="CB4092" i="1" s="1"/>
  <c r="CB4093" i="1" a="1"/>
  <c r="CB4093" i="1" s="1"/>
  <c r="CB4094" i="1" a="1"/>
  <c r="CB4094" i="1" s="1"/>
  <c r="CB4095" i="1" a="1"/>
  <c r="CB4095" i="1" s="1"/>
  <c r="CB4096" i="1" a="1"/>
  <c r="CB4096" i="1" s="1"/>
  <c r="CB4097" i="1" a="1"/>
  <c r="CB4097" i="1" s="1"/>
  <c r="CB4098" i="1" a="1"/>
  <c r="CB4098" i="1" s="1"/>
  <c r="CB4099" i="1" a="1"/>
  <c r="CB4099" i="1" s="1"/>
  <c r="CB4100" i="1" a="1"/>
  <c r="CB4100" i="1" s="1"/>
  <c r="CB4101" i="1" a="1"/>
  <c r="CB4101" i="1" s="1"/>
  <c r="CB4102" i="1" a="1"/>
  <c r="CB4102" i="1" s="1"/>
  <c r="CB4103" i="1" a="1"/>
  <c r="CB4103" i="1" s="1"/>
  <c r="CB4104" i="1" a="1"/>
  <c r="CB4104" i="1" s="1"/>
  <c r="CB4105" i="1" a="1"/>
  <c r="CB4105" i="1" s="1"/>
  <c r="CB4106" i="1" a="1"/>
  <c r="CB4106" i="1" s="1"/>
  <c r="CB4107" i="1" a="1"/>
  <c r="CB4107" i="1" s="1"/>
  <c r="CB4108" i="1" a="1"/>
  <c r="CB4108" i="1" s="1"/>
  <c r="CB4109" i="1" a="1"/>
  <c r="CB4109" i="1" s="1"/>
  <c r="CB4110" i="1" a="1"/>
  <c r="CB4110" i="1" s="1"/>
  <c r="CB4111" i="1" a="1"/>
  <c r="CB4111" i="1" s="1"/>
  <c r="CB4112" i="1" a="1"/>
  <c r="CB4112" i="1" s="1"/>
  <c r="CB4113" i="1" a="1"/>
  <c r="CB4113" i="1" s="1"/>
  <c r="CB4114" i="1" a="1"/>
  <c r="CB4114" i="1" s="1"/>
  <c r="CB4115" i="1" a="1"/>
  <c r="CB4115" i="1" s="1"/>
  <c r="CB4116" i="1" a="1"/>
  <c r="CB4116" i="1" s="1"/>
  <c r="CB4117" i="1" a="1"/>
  <c r="CB4117" i="1" s="1"/>
  <c r="CB4118" i="1" a="1"/>
  <c r="CB4118" i="1" s="1"/>
  <c r="CB4119" i="1" a="1"/>
  <c r="CB4119" i="1" s="1"/>
  <c r="CB4120" i="1" a="1"/>
  <c r="CB4120" i="1" s="1"/>
  <c r="CB4121" i="1" a="1"/>
  <c r="CB4121" i="1" s="1"/>
  <c r="CB4122" i="1" a="1"/>
  <c r="CB4122" i="1" s="1"/>
  <c r="CB4123" i="1" a="1"/>
  <c r="CB4123" i="1" s="1"/>
  <c r="CB4124" i="1" a="1"/>
  <c r="CB4124" i="1" s="1"/>
  <c r="CB4125" i="1" a="1"/>
  <c r="CB4125" i="1" s="1"/>
  <c r="CB4126" i="1" a="1"/>
  <c r="CB4126" i="1" s="1"/>
  <c r="CB4127" i="1" a="1"/>
  <c r="CB4127" i="1" s="1"/>
  <c r="CB4128" i="1" a="1"/>
  <c r="CB4128" i="1" s="1"/>
  <c r="CB4129" i="1" a="1"/>
  <c r="CB4129" i="1" s="1"/>
  <c r="CB4130" i="1" a="1"/>
  <c r="CB4130" i="1" s="1"/>
  <c r="CB4131" i="1" a="1"/>
  <c r="CB4131" i="1" s="1"/>
  <c r="CB4132" i="1" a="1"/>
  <c r="CB4132" i="1" s="1"/>
  <c r="CB4133" i="1" a="1"/>
  <c r="CB4133" i="1" s="1"/>
  <c r="CB4134" i="1" a="1"/>
  <c r="CB4134" i="1" s="1"/>
  <c r="CB4135" i="1" a="1"/>
  <c r="CB4135" i="1" s="1"/>
  <c r="CB4136" i="1" a="1"/>
  <c r="CB4136" i="1" s="1"/>
  <c r="CB4137" i="1" a="1"/>
  <c r="CB4137" i="1" s="1"/>
  <c r="CB4138" i="1" a="1"/>
  <c r="CB4138" i="1" s="1"/>
  <c r="CB4139" i="1" a="1"/>
  <c r="CB4139" i="1" s="1"/>
  <c r="CB4140" i="1" a="1"/>
  <c r="CB4140" i="1" s="1"/>
  <c r="CB4141" i="1" a="1"/>
  <c r="CB4141" i="1" s="1"/>
  <c r="CB4142" i="1" a="1"/>
  <c r="CB4142" i="1" s="1"/>
  <c r="CB4143" i="1" a="1"/>
  <c r="CB4143" i="1" s="1"/>
  <c r="CB4144" i="1" a="1"/>
  <c r="CB4144" i="1" s="1"/>
  <c r="CB4145" i="1" a="1"/>
  <c r="CB4145" i="1" s="1"/>
  <c r="CB4146" i="1" a="1"/>
  <c r="CB4146" i="1" s="1"/>
  <c r="CB4147" i="1" a="1"/>
  <c r="CB4147" i="1" s="1"/>
  <c r="CB4148" i="1" a="1"/>
  <c r="CB4148" i="1" s="1"/>
  <c r="CB4149" i="1" a="1"/>
  <c r="CB4149" i="1" s="1"/>
  <c r="CB4150" i="1" a="1"/>
  <c r="CB4150" i="1" s="1"/>
  <c r="CB4151" i="1" a="1"/>
  <c r="CB4151" i="1" s="1"/>
  <c r="CB4152" i="1" a="1"/>
  <c r="CB4152" i="1" s="1"/>
  <c r="CB4153" i="1" a="1"/>
  <c r="CB4153" i="1" s="1"/>
  <c r="CB4154" i="1" a="1"/>
  <c r="CB4154" i="1" s="1"/>
  <c r="CB4155" i="1" a="1"/>
  <c r="CB4155" i="1" s="1"/>
  <c r="CB4156" i="1" a="1"/>
  <c r="CB4156" i="1" s="1"/>
  <c r="CB4157" i="1" a="1"/>
  <c r="CB4157" i="1" s="1"/>
  <c r="CB4158" i="1" a="1"/>
  <c r="CB4158" i="1" s="1"/>
  <c r="CB4159" i="1" a="1"/>
  <c r="CB4159" i="1" s="1"/>
  <c r="CB4160" i="1" a="1"/>
  <c r="CB4160" i="1" s="1"/>
  <c r="CB4161" i="1" a="1"/>
  <c r="CB4161" i="1" s="1"/>
  <c r="CB4162" i="1" a="1"/>
  <c r="CB4162" i="1" s="1"/>
  <c r="CB4163" i="1" a="1"/>
  <c r="CB4163" i="1" s="1"/>
  <c r="CB4164" i="1" a="1"/>
  <c r="CB4164" i="1" s="1"/>
  <c r="CB4165" i="1" a="1"/>
  <c r="CB4165" i="1" s="1"/>
  <c r="CB4166" i="1" a="1"/>
  <c r="CB4166" i="1" s="1"/>
  <c r="CB4167" i="1" a="1"/>
  <c r="CB4167" i="1" s="1"/>
  <c r="CB4168" i="1" a="1"/>
  <c r="CB4168" i="1" s="1"/>
  <c r="CB4169" i="1" a="1"/>
  <c r="CB4169" i="1" s="1"/>
  <c r="CB4170" i="1" a="1"/>
  <c r="CB4170" i="1" s="1"/>
  <c r="CB4171" i="1" a="1"/>
  <c r="CB4171" i="1" s="1"/>
  <c r="CB4172" i="1" a="1"/>
  <c r="CB4172" i="1" s="1"/>
  <c r="CB4173" i="1" a="1"/>
  <c r="CB4173" i="1" s="1"/>
  <c r="CB4174" i="1" a="1"/>
  <c r="CB4174" i="1" s="1"/>
  <c r="CB4175" i="1" a="1"/>
  <c r="CB4175" i="1" s="1"/>
  <c r="CB4176" i="1" a="1"/>
  <c r="CB4176" i="1" s="1"/>
  <c r="CB4177" i="1" a="1"/>
  <c r="CB4177" i="1" s="1"/>
  <c r="CB4178" i="1" a="1"/>
  <c r="CB4178" i="1" s="1"/>
  <c r="CB4179" i="1" a="1"/>
  <c r="CB4179" i="1" s="1"/>
  <c r="CB4180" i="1" a="1"/>
  <c r="CB4180" i="1" s="1"/>
  <c r="CB4181" i="1" a="1"/>
  <c r="CB4181" i="1" s="1"/>
  <c r="CB4182" i="1" a="1"/>
  <c r="CB4182" i="1" s="1"/>
  <c r="CB4183" i="1" a="1"/>
  <c r="CB4183" i="1" s="1"/>
  <c r="CB4184" i="1" a="1"/>
  <c r="CB4184" i="1" s="1"/>
  <c r="CB4185" i="1" a="1"/>
  <c r="CB4185" i="1" s="1"/>
  <c r="CB4186" i="1" a="1"/>
  <c r="CB4186" i="1" s="1"/>
  <c r="CB4187" i="1" a="1"/>
  <c r="CB4187" i="1" s="1"/>
  <c r="CB4188" i="1" a="1"/>
  <c r="CB4188" i="1" s="1"/>
  <c r="CB4189" i="1" a="1"/>
  <c r="CB4189" i="1" s="1"/>
  <c r="CB4190" i="1" a="1"/>
  <c r="CB4190" i="1" s="1"/>
  <c r="CB4191" i="1" a="1"/>
  <c r="CB4191" i="1" s="1"/>
  <c r="CB4192" i="1" a="1"/>
  <c r="CB4192" i="1" s="1"/>
  <c r="CB4193" i="1" a="1"/>
  <c r="CB4193" i="1" s="1"/>
  <c r="CB4194" i="1" a="1"/>
  <c r="CB4194" i="1" s="1"/>
  <c r="CB4195" i="1" a="1"/>
  <c r="CB4195" i="1" s="1"/>
  <c r="CB4196" i="1" a="1"/>
  <c r="CB4196" i="1" s="1"/>
  <c r="CB4197" i="1" a="1"/>
  <c r="CB4197" i="1" s="1"/>
  <c r="CB4198" i="1" a="1"/>
  <c r="CB4198" i="1" s="1"/>
  <c r="CB4199" i="1" a="1"/>
  <c r="CB4199" i="1" s="1"/>
  <c r="CB4200" i="1" a="1"/>
  <c r="CB4200" i="1" s="1"/>
  <c r="CB4201" i="1" a="1"/>
  <c r="CB4201" i="1" s="1"/>
  <c r="CB4202" i="1" a="1"/>
  <c r="CB4202" i="1" s="1"/>
  <c r="CB4203" i="1" a="1"/>
  <c r="CB4203" i="1" s="1"/>
  <c r="CB4204" i="1" a="1"/>
  <c r="CB4204" i="1" s="1"/>
  <c r="CB4205" i="1" a="1"/>
  <c r="CB4205" i="1" s="1"/>
  <c r="CB4206" i="1" a="1"/>
  <c r="CB4206" i="1" s="1"/>
  <c r="CB4207" i="1" a="1"/>
  <c r="CB4207" i="1" s="1"/>
  <c r="CB4208" i="1" a="1"/>
  <c r="CB4208" i="1" s="1"/>
  <c r="CB4209" i="1" a="1"/>
  <c r="CB4209" i="1" s="1"/>
  <c r="CB4210" i="1" a="1"/>
  <c r="CB4210" i="1" s="1"/>
  <c r="CB4211" i="1" a="1"/>
  <c r="CB4211" i="1" s="1"/>
  <c r="CB4212" i="1" a="1"/>
  <c r="CB4212" i="1" s="1"/>
  <c r="CB4213" i="1" a="1"/>
  <c r="CB4213" i="1" s="1"/>
  <c r="CB4214" i="1" a="1"/>
  <c r="CB4214" i="1" s="1"/>
  <c r="CB4215" i="1" a="1"/>
  <c r="CB4215" i="1" s="1"/>
  <c r="CB4216" i="1" a="1"/>
  <c r="CB4216" i="1" s="1"/>
  <c r="CB4217" i="1" a="1"/>
  <c r="CB4217" i="1" s="1"/>
  <c r="CB4218" i="1" a="1"/>
  <c r="CB4218" i="1" s="1"/>
  <c r="CB4219" i="1" a="1"/>
  <c r="CB4219" i="1" s="1"/>
  <c r="CB4220" i="1" a="1"/>
  <c r="CB4220" i="1" s="1"/>
  <c r="CB4221" i="1" a="1"/>
  <c r="CB4221" i="1" s="1"/>
  <c r="CB4222" i="1" a="1"/>
  <c r="CB4222" i="1" s="1"/>
  <c r="CB4223" i="1" a="1"/>
  <c r="CB4223" i="1" s="1"/>
  <c r="CB4224" i="1" a="1"/>
  <c r="CB4224" i="1" s="1"/>
  <c r="CB4225" i="1" a="1"/>
  <c r="CB4225" i="1" s="1"/>
  <c r="CB4226" i="1" a="1"/>
  <c r="CB4226" i="1" s="1"/>
  <c r="CB4227" i="1" a="1"/>
  <c r="CB4227" i="1" s="1"/>
  <c r="CB4228" i="1" a="1"/>
  <c r="CB4228" i="1" s="1"/>
  <c r="CB4229" i="1" a="1"/>
  <c r="CB4229" i="1" s="1"/>
  <c r="CB4230" i="1" a="1"/>
  <c r="CB4230" i="1" s="1"/>
  <c r="CB4231" i="1" a="1"/>
  <c r="CB4231" i="1" s="1"/>
  <c r="CB4232" i="1" a="1"/>
  <c r="CB4232" i="1" s="1"/>
  <c r="CB4233" i="1" a="1"/>
  <c r="CB4233" i="1" s="1"/>
  <c r="CB4234" i="1" a="1"/>
  <c r="CB4234" i="1" s="1"/>
  <c r="CB4235" i="1" a="1"/>
  <c r="CB4235" i="1" s="1"/>
  <c r="CB4236" i="1" a="1"/>
  <c r="CB4236" i="1" s="1"/>
  <c r="CB4237" i="1" a="1"/>
  <c r="CB4237" i="1" s="1"/>
  <c r="CB4238" i="1" a="1"/>
  <c r="CB4238" i="1" s="1"/>
  <c r="CB4239" i="1" a="1"/>
  <c r="CB4239" i="1" s="1"/>
  <c r="CB4240" i="1" a="1"/>
  <c r="CB4240" i="1" s="1"/>
  <c r="CB4241" i="1" a="1"/>
  <c r="CB4241" i="1" s="1"/>
  <c r="CB4242" i="1" a="1"/>
  <c r="CB4242" i="1" s="1"/>
  <c r="CB4243" i="1" a="1"/>
  <c r="CB4243" i="1" s="1"/>
  <c r="CB4244" i="1" a="1"/>
  <c r="CB4244" i="1" s="1"/>
  <c r="CB4245" i="1" a="1"/>
  <c r="CB4245" i="1" s="1"/>
  <c r="CB4246" i="1" a="1"/>
  <c r="CB4246" i="1" s="1"/>
  <c r="CB4247" i="1" a="1"/>
  <c r="CB4247" i="1" s="1"/>
  <c r="CB4248" i="1" a="1"/>
  <c r="CB4248" i="1" s="1"/>
  <c r="CB4249" i="1" a="1"/>
  <c r="CB4249" i="1" s="1"/>
  <c r="CB4250" i="1" a="1"/>
  <c r="CB4250" i="1" s="1"/>
  <c r="CB4251" i="1" a="1"/>
  <c r="CB4251" i="1" s="1"/>
  <c r="CB4252" i="1" a="1"/>
  <c r="CB4252" i="1" s="1"/>
  <c r="CB4253" i="1" a="1"/>
  <c r="CB4253" i="1" s="1"/>
  <c r="CB4254" i="1" a="1"/>
  <c r="CB4254" i="1" s="1"/>
  <c r="CB4255" i="1" a="1"/>
  <c r="CB4255" i="1" s="1"/>
  <c r="CB4256" i="1" a="1"/>
  <c r="CB4256" i="1" s="1"/>
  <c r="CB4257" i="1" a="1"/>
  <c r="CB4257" i="1" s="1"/>
  <c r="CB4258" i="1" a="1"/>
  <c r="CB4258" i="1" s="1"/>
  <c r="CB4259" i="1" a="1"/>
  <c r="CB4259" i="1" s="1"/>
  <c r="CB4260" i="1" a="1"/>
  <c r="CB4260" i="1" s="1"/>
  <c r="CB4261" i="1" a="1"/>
  <c r="CB4261" i="1" s="1"/>
  <c r="CB4262" i="1" a="1"/>
  <c r="CB4262" i="1" s="1"/>
  <c r="CB4263" i="1" a="1"/>
  <c r="CB4263" i="1" s="1"/>
  <c r="CB4264" i="1" a="1"/>
  <c r="CB4264" i="1" s="1"/>
  <c r="CB4265" i="1" a="1"/>
  <c r="CB4265" i="1" s="1"/>
  <c r="CB4266" i="1" a="1"/>
  <c r="CB4266" i="1" s="1"/>
  <c r="CB4267" i="1" a="1"/>
  <c r="CB4267" i="1" s="1"/>
  <c r="CB4268" i="1" a="1"/>
  <c r="CB4268" i="1" s="1"/>
  <c r="CB4269" i="1" a="1"/>
  <c r="CB4269" i="1" s="1"/>
  <c r="CB4270" i="1" a="1"/>
  <c r="CB4270" i="1" s="1"/>
  <c r="CB4271" i="1" a="1"/>
  <c r="CB4271" i="1" s="1"/>
  <c r="CB4272" i="1" a="1"/>
  <c r="CB4272" i="1" s="1"/>
  <c r="CB4273" i="1" a="1"/>
  <c r="CB4273" i="1" s="1"/>
  <c r="CB4274" i="1" a="1"/>
  <c r="CB4274" i="1" s="1"/>
  <c r="CB4275" i="1" a="1"/>
  <c r="CB4275" i="1" s="1"/>
  <c r="CB4276" i="1" a="1"/>
  <c r="CB4276" i="1" s="1"/>
  <c r="CB4277" i="1" a="1"/>
  <c r="CB4277" i="1" s="1"/>
  <c r="CB4278" i="1" a="1"/>
  <c r="CB4278" i="1" s="1"/>
  <c r="CB4279" i="1" a="1"/>
  <c r="CB4279" i="1" s="1"/>
  <c r="CB4280" i="1" a="1"/>
  <c r="CB4280" i="1" s="1"/>
  <c r="CB4281" i="1" a="1"/>
  <c r="CB4281" i="1" s="1"/>
  <c r="CB4282" i="1" a="1"/>
  <c r="CB4282" i="1" s="1"/>
  <c r="CB4283" i="1" a="1"/>
  <c r="CB4283" i="1" s="1"/>
  <c r="CB4284" i="1" a="1"/>
  <c r="CB4284" i="1" s="1"/>
  <c r="CB4285" i="1" a="1"/>
  <c r="CB4285" i="1" s="1"/>
  <c r="CB4286" i="1" a="1"/>
  <c r="CB4286" i="1" s="1"/>
  <c r="CB4287" i="1" a="1"/>
  <c r="CB4287" i="1" s="1"/>
  <c r="CB4288" i="1" a="1"/>
  <c r="CB4288" i="1" s="1"/>
  <c r="CB4289" i="1" a="1"/>
  <c r="CB4289" i="1" s="1"/>
  <c r="CB4290" i="1" a="1"/>
  <c r="CB4290" i="1" s="1"/>
  <c r="CB4291" i="1" a="1"/>
  <c r="CB4291" i="1" s="1"/>
  <c r="CB4292" i="1" a="1"/>
  <c r="CB4292" i="1" s="1"/>
  <c r="CB4293" i="1" a="1"/>
  <c r="CB4293" i="1" s="1"/>
  <c r="CB4294" i="1" a="1"/>
  <c r="CB4294" i="1" s="1"/>
  <c r="CB4295" i="1" a="1"/>
  <c r="CB4295" i="1" s="1"/>
  <c r="CB4296" i="1" a="1"/>
  <c r="CB4296" i="1" s="1"/>
  <c r="CB4297" i="1" a="1"/>
  <c r="CB4297" i="1" s="1"/>
  <c r="CB4298" i="1" a="1"/>
  <c r="CB4298" i="1" s="1"/>
  <c r="CB4299" i="1" a="1"/>
  <c r="CB4299" i="1" s="1"/>
  <c r="CB4300" i="1" a="1"/>
  <c r="CB4300" i="1" s="1"/>
  <c r="CB4301" i="1" a="1"/>
  <c r="CB4301" i="1" s="1"/>
  <c r="CB4302" i="1" a="1"/>
  <c r="CB4302" i="1" s="1"/>
  <c r="CB4303" i="1" a="1"/>
  <c r="CB4303" i="1" s="1"/>
  <c r="CB4304" i="1" a="1"/>
  <c r="CB4304" i="1" s="1"/>
  <c r="CB4305" i="1" a="1"/>
  <c r="CB4305" i="1" s="1"/>
  <c r="CB4306" i="1" a="1"/>
  <c r="CB4306" i="1" s="1"/>
  <c r="CB4307" i="1" a="1"/>
  <c r="CB4307" i="1" s="1"/>
  <c r="CB4308" i="1" a="1"/>
  <c r="CB4308" i="1" s="1"/>
  <c r="CB4309" i="1" a="1"/>
  <c r="CB4309" i="1" s="1"/>
  <c r="CB4310" i="1" a="1"/>
  <c r="CB4310" i="1" s="1"/>
  <c r="CB4311" i="1" a="1"/>
  <c r="CB4311" i="1" s="1"/>
  <c r="CB4312" i="1" a="1"/>
  <c r="CB4312" i="1" s="1"/>
  <c r="CB4313" i="1" a="1"/>
  <c r="CB4313" i="1" s="1"/>
  <c r="CB4314" i="1" a="1"/>
  <c r="CB4314" i="1" s="1"/>
  <c r="CB4315" i="1" a="1"/>
  <c r="CB4315" i="1" s="1"/>
  <c r="CB4316" i="1" a="1"/>
  <c r="CB4316" i="1" s="1"/>
  <c r="CB4317" i="1" a="1"/>
  <c r="CB4317" i="1" s="1"/>
  <c r="CB4318" i="1" a="1"/>
  <c r="CB4318" i="1" s="1"/>
  <c r="CB4319" i="1" a="1"/>
  <c r="CB4319" i="1" s="1"/>
  <c r="CB4320" i="1" a="1"/>
  <c r="CB4320" i="1" s="1"/>
  <c r="CB4321" i="1" a="1"/>
  <c r="CB4321" i="1" s="1"/>
  <c r="CB4322" i="1" a="1"/>
  <c r="CB4322" i="1" s="1"/>
  <c r="CB4323" i="1" a="1"/>
  <c r="CB4323" i="1" s="1"/>
  <c r="CB4324" i="1" a="1"/>
  <c r="CB4324" i="1" s="1"/>
  <c r="CB4325" i="1" a="1"/>
  <c r="CB4325" i="1" s="1"/>
  <c r="CB4326" i="1" a="1"/>
  <c r="CB4326" i="1" s="1"/>
  <c r="CB4327" i="1" a="1"/>
  <c r="CB4327" i="1" s="1"/>
  <c r="CB4328" i="1" a="1"/>
  <c r="CB4328" i="1" s="1"/>
  <c r="CB4329" i="1" a="1"/>
  <c r="CB4329" i="1" s="1"/>
  <c r="CB4330" i="1" a="1"/>
  <c r="CB4330" i="1" s="1"/>
  <c r="CB4331" i="1" a="1"/>
  <c r="CB4331" i="1" s="1"/>
  <c r="CB4332" i="1" a="1"/>
  <c r="CB4332" i="1" s="1"/>
  <c r="CB4333" i="1" a="1"/>
  <c r="CB4333" i="1" s="1"/>
  <c r="CB4334" i="1" a="1"/>
  <c r="CB4334" i="1" s="1"/>
  <c r="CB4335" i="1" a="1"/>
  <c r="CB4335" i="1" s="1"/>
  <c r="CB4336" i="1" a="1"/>
  <c r="CB4336" i="1" s="1"/>
  <c r="CB4337" i="1" a="1"/>
  <c r="CB4337" i="1" s="1"/>
  <c r="CB4338" i="1" a="1"/>
  <c r="CB4338" i="1" s="1"/>
  <c r="CB4339" i="1" a="1"/>
  <c r="CB4339" i="1" s="1"/>
  <c r="CB4340" i="1" a="1"/>
  <c r="CB4340" i="1" s="1"/>
  <c r="CB4341" i="1" a="1"/>
  <c r="CB4341" i="1" s="1"/>
  <c r="CB4342" i="1" a="1"/>
  <c r="CB4342" i="1" s="1"/>
  <c r="CB4343" i="1" a="1"/>
  <c r="CB4343" i="1" s="1"/>
  <c r="CB4344" i="1" a="1"/>
  <c r="CB4344" i="1" s="1"/>
  <c r="CB4345" i="1" a="1"/>
  <c r="CB4345" i="1" s="1"/>
  <c r="CB4346" i="1" a="1"/>
  <c r="CB4346" i="1" s="1"/>
  <c r="CB4347" i="1" a="1"/>
  <c r="CB4347" i="1" s="1"/>
  <c r="CB4348" i="1" a="1"/>
  <c r="CB4348" i="1" s="1"/>
  <c r="CB4349" i="1" a="1"/>
  <c r="CB4349" i="1" s="1"/>
  <c r="CB4350" i="1" a="1"/>
  <c r="CB4350" i="1" s="1"/>
  <c r="CB4351" i="1" a="1"/>
  <c r="CB4351" i="1" s="1"/>
  <c r="CB4352" i="1" a="1"/>
  <c r="CB4352" i="1" s="1"/>
  <c r="CB4353" i="1" a="1"/>
  <c r="CB4353" i="1" s="1"/>
  <c r="CB4354" i="1" a="1"/>
  <c r="CB4354" i="1" s="1"/>
  <c r="CB4355" i="1" a="1"/>
  <c r="CB4355" i="1" s="1"/>
  <c r="CB4356" i="1" a="1"/>
  <c r="CB4356" i="1" s="1"/>
  <c r="CB4357" i="1" a="1"/>
  <c r="CB4357" i="1" s="1"/>
  <c r="CB4358" i="1" a="1"/>
  <c r="CB4358" i="1" s="1"/>
  <c r="CB4359" i="1" a="1"/>
  <c r="CB4359" i="1" s="1"/>
  <c r="CB4360" i="1" a="1"/>
  <c r="CB4360" i="1" s="1"/>
  <c r="CB4361" i="1" a="1"/>
  <c r="CB4361" i="1" s="1"/>
  <c r="CB4362" i="1" a="1"/>
  <c r="CB4362" i="1" s="1"/>
  <c r="CB4363" i="1" a="1"/>
  <c r="CB4363" i="1" s="1"/>
  <c r="CB4364" i="1" a="1"/>
  <c r="CB4364" i="1" s="1"/>
  <c r="CB4365" i="1" a="1"/>
  <c r="CB4365" i="1" s="1"/>
  <c r="CB4366" i="1" a="1"/>
  <c r="CB4366" i="1" s="1"/>
  <c r="CB4367" i="1" a="1"/>
  <c r="CB4367" i="1" s="1"/>
  <c r="CB4368" i="1" a="1"/>
  <c r="CB4368" i="1" s="1"/>
  <c r="CB4369" i="1" a="1"/>
  <c r="CB4369" i="1" s="1"/>
  <c r="CB4370" i="1" a="1"/>
  <c r="CB4370" i="1" s="1"/>
  <c r="CB4371" i="1" a="1"/>
  <c r="CB4371" i="1" s="1"/>
  <c r="CB4372" i="1" a="1"/>
  <c r="CB4372" i="1" s="1"/>
  <c r="CB4373" i="1" a="1"/>
  <c r="CB4373" i="1" s="1"/>
  <c r="CB4374" i="1" a="1"/>
  <c r="CB4374" i="1" s="1"/>
  <c r="CB4375" i="1" a="1"/>
  <c r="CB4375" i="1" s="1"/>
  <c r="CB4376" i="1" a="1"/>
  <c r="CB4376" i="1" s="1"/>
  <c r="CB4377" i="1" a="1"/>
  <c r="CB4377" i="1" s="1"/>
  <c r="CB4378" i="1" a="1"/>
  <c r="CB4378" i="1" s="1"/>
  <c r="CB4379" i="1" a="1"/>
  <c r="CB4379" i="1" s="1"/>
  <c r="CB4380" i="1" a="1"/>
  <c r="CB4380" i="1" s="1"/>
  <c r="CB4381" i="1" a="1"/>
  <c r="CB4381" i="1" s="1"/>
  <c r="CB4382" i="1" a="1"/>
  <c r="CB4382" i="1" s="1"/>
  <c r="CB4383" i="1" a="1"/>
  <c r="CB4383" i="1" s="1"/>
  <c r="CB4384" i="1" a="1"/>
  <c r="CB4384" i="1" s="1"/>
  <c r="CB4385" i="1" a="1"/>
  <c r="CB4385" i="1" s="1"/>
  <c r="CB4386" i="1" a="1"/>
  <c r="CB4386" i="1" s="1"/>
  <c r="CB4387" i="1" a="1"/>
  <c r="CB4387" i="1" s="1"/>
  <c r="CB4388" i="1" a="1"/>
  <c r="CB4388" i="1" s="1"/>
  <c r="CB4389" i="1" a="1"/>
  <c r="CB4389" i="1" s="1"/>
  <c r="CB4390" i="1" a="1"/>
  <c r="CB4390" i="1" s="1"/>
  <c r="CB4391" i="1" a="1"/>
  <c r="CB4391" i="1" s="1"/>
  <c r="CB4392" i="1" a="1"/>
  <c r="CB4392" i="1" s="1"/>
  <c r="CB4393" i="1" a="1"/>
  <c r="CB4393" i="1" s="1"/>
  <c r="CB4394" i="1" a="1"/>
  <c r="CB4394" i="1" s="1"/>
  <c r="CB4395" i="1" a="1"/>
  <c r="CB4395" i="1" s="1"/>
  <c r="CB4396" i="1" a="1"/>
  <c r="CB4396" i="1" s="1"/>
  <c r="CB4397" i="1" a="1"/>
  <c r="CB4397" i="1" s="1"/>
  <c r="CB4398" i="1" a="1"/>
  <c r="CB4398" i="1" s="1"/>
  <c r="CB4399" i="1" a="1"/>
  <c r="CB4399" i="1" s="1"/>
  <c r="CB4400" i="1" a="1"/>
  <c r="CB4400" i="1" s="1"/>
  <c r="CB4401" i="1" a="1"/>
  <c r="CB4401" i="1" s="1"/>
  <c r="CB4402" i="1" a="1"/>
  <c r="CB4402" i="1" s="1"/>
  <c r="CB4403" i="1" a="1"/>
  <c r="CB4403" i="1" s="1"/>
  <c r="CB4404" i="1" a="1"/>
  <c r="CB4404" i="1" s="1"/>
  <c r="CB4405" i="1" a="1"/>
  <c r="CB4405" i="1" s="1"/>
  <c r="CB4406" i="1" a="1"/>
  <c r="CB4406" i="1" s="1"/>
  <c r="CB4407" i="1" a="1"/>
  <c r="CB4407" i="1" s="1"/>
  <c r="CB4408" i="1" a="1"/>
  <c r="CB4408" i="1" s="1"/>
  <c r="CB4409" i="1" a="1"/>
  <c r="CB4409" i="1" s="1"/>
  <c r="CB4410" i="1" a="1"/>
  <c r="CB4410" i="1" s="1"/>
  <c r="CB4411" i="1" a="1"/>
  <c r="CB4411" i="1" s="1"/>
  <c r="CB4412" i="1" a="1"/>
  <c r="CB4412" i="1" s="1"/>
  <c r="CB4413" i="1" a="1"/>
  <c r="CB4413" i="1" s="1"/>
  <c r="CB4414" i="1" a="1"/>
  <c r="CB4414" i="1" s="1"/>
  <c r="CB4415" i="1" a="1"/>
  <c r="CB4415" i="1" s="1"/>
  <c r="CB4416" i="1" a="1"/>
  <c r="CB4416" i="1" s="1"/>
  <c r="CB4417" i="1" a="1"/>
  <c r="CB4417" i="1" s="1"/>
  <c r="CB4418" i="1" a="1"/>
  <c r="CB4418" i="1" s="1"/>
  <c r="CB4419" i="1" a="1"/>
  <c r="CB4419" i="1" s="1"/>
  <c r="CB4420" i="1" a="1"/>
  <c r="CB4420" i="1" s="1"/>
  <c r="CB4421" i="1" a="1"/>
  <c r="CB4421" i="1" s="1"/>
  <c r="CB4422" i="1" a="1"/>
  <c r="CB4422" i="1" s="1"/>
  <c r="CB4423" i="1" a="1"/>
  <c r="CB4423" i="1" s="1"/>
  <c r="CB4424" i="1" a="1"/>
  <c r="CB4424" i="1" s="1"/>
  <c r="CB4425" i="1" a="1"/>
  <c r="CB4425" i="1" s="1"/>
  <c r="CB4426" i="1" a="1"/>
  <c r="CB4426" i="1" s="1"/>
  <c r="CB4427" i="1" a="1"/>
  <c r="CB4427" i="1" s="1"/>
  <c r="CB4428" i="1" a="1"/>
  <c r="CB4428" i="1" s="1"/>
  <c r="CB4429" i="1" a="1"/>
  <c r="CB4429" i="1" s="1"/>
  <c r="CB4430" i="1" a="1"/>
  <c r="CB4430" i="1" s="1"/>
  <c r="CB4431" i="1" a="1"/>
  <c r="CB4431" i="1" s="1"/>
  <c r="CB4432" i="1" a="1"/>
  <c r="CB4432" i="1" s="1"/>
  <c r="CB4433" i="1" a="1"/>
  <c r="CB4433" i="1" s="1"/>
  <c r="CB4434" i="1" a="1"/>
  <c r="CB4434" i="1" s="1"/>
  <c r="CB4435" i="1" a="1"/>
  <c r="CB4435" i="1" s="1"/>
  <c r="CB4436" i="1" a="1"/>
  <c r="CB4436" i="1" s="1"/>
  <c r="CB4437" i="1" a="1"/>
  <c r="CB4437" i="1" s="1"/>
  <c r="CB4438" i="1" a="1"/>
  <c r="CB4438" i="1" s="1"/>
  <c r="CB4439" i="1" a="1"/>
  <c r="CB4439" i="1" s="1"/>
  <c r="CB4440" i="1" a="1"/>
  <c r="CB4440" i="1" s="1"/>
  <c r="CB4441" i="1" a="1"/>
  <c r="CB4441" i="1" s="1"/>
  <c r="CB4442" i="1" a="1"/>
  <c r="CB4442" i="1" s="1"/>
  <c r="CB4443" i="1" a="1"/>
  <c r="CB4443" i="1" s="1"/>
  <c r="CB4444" i="1" a="1"/>
  <c r="CB4444" i="1" s="1"/>
  <c r="CB4445" i="1" a="1"/>
  <c r="CB4445" i="1" s="1"/>
  <c r="CB4446" i="1" a="1"/>
  <c r="CB4446" i="1" s="1"/>
  <c r="CB4447" i="1" a="1"/>
  <c r="CB4447" i="1" s="1"/>
  <c r="CB4448" i="1" a="1"/>
  <c r="CB4448" i="1" s="1"/>
  <c r="CB4449" i="1" a="1"/>
  <c r="CB4449" i="1" s="1"/>
  <c r="CB4450" i="1" a="1"/>
  <c r="CB4450" i="1" s="1"/>
  <c r="CB4451" i="1" a="1"/>
  <c r="CB4451" i="1" s="1"/>
  <c r="CB4452" i="1" a="1"/>
  <c r="CB4452" i="1" s="1"/>
  <c r="CB4453" i="1" a="1"/>
  <c r="CB4453" i="1" s="1"/>
  <c r="CB4454" i="1" a="1"/>
  <c r="CB4454" i="1" s="1"/>
  <c r="CB4455" i="1" a="1"/>
  <c r="CB4455" i="1" s="1"/>
  <c r="CB4456" i="1" a="1"/>
  <c r="CB4456" i="1" s="1"/>
  <c r="CB4457" i="1" a="1"/>
  <c r="CB4457" i="1" s="1"/>
  <c r="CB4458" i="1" a="1"/>
  <c r="CB4458" i="1" s="1"/>
  <c r="CB4459" i="1" a="1"/>
  <c r="CB4459" i="1" s="1"/>
  <c r="CB4460" i="1" a="1"/>
  <c r="CB4460" i="1" s="1"/>
  <c r="CB4461" i="1" a="1"/>
  <c r="CB4461" i="1" s="1"/>
  <c r="CB4462" i="1" a="1"/>
  <c r="CB4462" i="1" s="1"/>
  <c r="CB4463" i="1" a="1"/>
  <c r="CB4463" i="1" s="1"/>
  <c r="CB4464" i="1" a="1"/>
  <c r="CB4464" i="1" s="1"/>
  <c r="CB4465" i="1" a="1"/>
  <c r="CB4465" i="1" s="1"/>
  <c r="CB4466" i="1" a="1"/>
  <c r="CB4466" i="1" s="1"/>
  <c r="CB4467" i="1" a="1"/>
  <c r="CB4467" i="1" s="1"/>
  <c r="CB4468" i="1" a="1"/>
  <c r="CB4468" i="1" s="1"/>
  <c r="CB4469" i="1" a="1"/>
  <c r="CB4469" i="1" s="1"/>
  <c r="CB4470" i="1" a="1"/>
  <c r="CB4470" i="1" s="1"/>
  <c r="CB4471" i="1" a="1"/>
  <c r="CB4471" i="1" s="1"/>
  <c r="CB4472" i="1" a="1"/>
  <c r="CB4472" i="1" s="1"/>
  <c r="CB4473" i="1" a="1"/>
  <c r="CB4473" i="1" s="1"/>
  <c r="CB4474" i="1" a="1"/>
  <c r="CB4474" i="1" s="1"/>
  <c r="CB4475" i="1" a="1"/>
  <c r="CB4475" i="1" s="1"/>
  <c r="CB4476" i="1" a="1"/>
  <c r="CB4476" i="1" s="1"/>
  <c r="CB4477" i="1" a="1"/>
  <c r="CB4477" i="1" s="1"/>
  <c r="CB4478" i="1" a="1"/>
  <c r="CB4478" i="1" s="1"/>
  <c r="CB4479" i="1" a="1"/>
  <c r="CB4479" i="1" s="1"/>
  <c r="CB4480" i="1" a="1"/>
  <c r="CB4480" i="1" s="1"/>
  <c r="CB4481" i="1" a="1"/>
  <c r="CB4481" i="1" s="1"/>
  <c r="CB4482" i="1" a="1"/>
  <c r="CB4482" i="1" s="1"/>
  <c r="CB4483" i="1" a="1"/>
  <c r="CB4483" i="1" s="1"/>
  <c r="CB4484" i="1" a="1"/>
  <c r="CB4484" i="1" s="1"/>
  <c r="CB4485" i="1" a="1"/>
  <c r="CB4485" i="1" s="1"/>
  <c r="CB4486" i="1" a="1"/>
  <c r="CB4486" i="1" s="1"/>
  <c r="CB4487" i="1" a="1"/>
  <c r="CB4487" i="1" s="1"/>
  <c r="CB4488" i="1" a="1"/>
  <c r="CB4488" i="1" s="1"/>
  <c r="CB4489" i="1" a="1"/>
  <c r="CB4489" i="1" s="1"/>
  <c r="CB4490" i="1" a="1"/>
  <c r="CB4490" i="1" s="1"/>
  <c r="CB4491" i="1" a="1"/>
  <c r="CB4491" i="1" s="1"/>
  <c r="CB4492" i="1" a="1"/>
  <c r="CB4492" i="1" s="1"/>
  <c r="CB4493" i="1" a="1"/>
  <c r="CB4493" i="1" s="1"/>
  <c r="CB4494" i="1" a="1"/>
  <c r="CB4494" i="1" s="1"/>
  <c r="CB4495" i="1" a="1"/>
  <c r="CB4495" i="1" s="1"/>
  <c r="CB4496" i="1" a="1"/>
  <c r="CB4496" i="1" s="1"/>
  <c r="CB4497" i="1" a="1"/>
  <c r="CB4497" i="1" s="1"/>
  <c r="CB4498" i="1" a="1"/>
  <c r="CB4498" i="1" s="1"/>
  <c r="CB4499" i="1" a="1"/>
  <c r="CB4499" i="1" s="1"/>
  <c r="CB4500" i="1" a="1"/>
  <c r="CB4500" i="1" s="1"/>
  <c r="CB4501" i="1" a="1"/>
  <c r="CB4501" i="1" s="1"/>
  <c r="CB4502" i="1" a="1"/>
  <c r="CB4502" i="1" s="1"/>
  <c r="CB4503" i="1" a="1"/>
  <c r="CB4503" i="1" s="1"/>
  <c r="CB4504" i="1" a="1"/>
  <c r="CB4504" i="1" s="1"/>
  <c r="CB4505" i="1" a="1"/>
  <c r="CB4505" i="1" s="1"/>
  <c r="CB4506" i="1" a="1"/>
  <c r="CB4506" i="1" s="1"/>
  <c r="CB4507" i="1" a="1"/>
  <c r="CB4507" i="1" s="1"/>
  <c r="CB4508" i="1" a="1"/>
  <c r="CB4508" i="1" s="1"/>
  <c r="CB4509" i="1" a="1"/>
  <c r="CB4509" i="1" s="1"/>
  <c r="CB4510" i="1" a="1"/>
  <c r="CB4510" i="1" s="1"/>
  <c r="CB4511" i="1" a="1"/>
  <c r="CB4511" i="1" s="1"/>
  <c r="CB4512" i="1" a="1"/>
  <c r="CB4512" i="1" s="1"/>
  <c r="CB4513" i="1" a="1"/>
  <c r="CB4513" i="1" s="1"/>
  <c r="CB4514" i="1" a="1"/>
  <c r="CB4514" i="1" s="1"/>
  <c r="CB4515" i="1" a="1"/>
  <c r="CB4515" i="1" s="1"/>
  <c r="CB4516" i="1" a="1"/>
  <c r="CB4516" i="1" s="1"/>
  <c r="CB4517" i="1" a="1"/>
  <c r="CB4517" i="1" s="1"/>
  <c r="CB4518" i="1" a="1"/>
  <c r="CB4518" i="1" s="1"/>
  <c r="CB4519" i="1" a="1"/>
  <c r="CB4519" i="1" s="1"/>
  <c r="CB4520" i="1" a="1"/>
  <c r="CB4520" i="1" s="1"/>
  <c r="CB4521" i="1" a="1"/>
  <c r="CB4521" i="1" s="1"/>
  <c r="CB4522" i="1" a="1"/>
  <c r="CB4522" i="1" s="1"/>
  <c r="CB4523" i="1" a="1"/>
  <c r="CB4523" i="1" s="1"/>
  <c r="CB4524" i="1" a="1"/>
  <c r="CB4524" i="1" s="1"/>
  <c r="CB4525" i="1" a="1"/>
  <c r="CB4525" i="1" s="1"/>
  <c r="CB4526" i="1" a="1"/>
  <c r="CB4526" i="1" s="1"/>
  <c r="CB4527" i="1" a="1"/>
  <c r="CB4527" i="1" s="1"/>
  <c r="CB4528" i="1" a="1"/>
  <c r="CB4528" i="1" s="1"/>
  <c r="CB4529" i="1" a="1"/>
  <c r="CB4529" i="1" s="1"/>
  <c r="CB4530" i="1" a="1"/>
  <c r="CB4530" i="1" s="1"/>
  <c r="CB4531" i="1" a="1"/>
  <c r="CB4531" i="1" s="1"/>
  <c r="CB4532" i="1" a="1"/>
  <c r="CB4532" i="1" s="1"/>
  <c r="CB4533" i="1" a="1"/>
  <c r="CB4533" i="1" s="1"/>
  <c r="CB4534" i="1" a="1"/>
  <c r="CB4534" i="1" s="1"/>
  <c r="CB4535" i="1" a="1"/>
  <c r="CB4535" i="1" s="1"/>
  <c r="CB4536" i="1" a="1"/>
  <c r="CB4536" i="1" s="1"/>
  <c r="CB4537" i="1" a="1"/>
  <c r="CB4537" i="1" s="1"/>
  <c r="CB4538" i="1" a="1"/>
  <c r="CB4538" i="1" s="1"/>
  <c r="CB4539" i="1" a="1"/>
  <c r="CB4539" i="1" s="1"/>
  <c r="CB4540" i="1" a="1"/>
  <c r="CB4540" i="1" s="1"/>
  <c r="CB4541" i="1" a="1"/>
  <c r="CB4541" i="1" s="1"/>
  <c r="CB4542" i="1" a="1"/>
  <c r="CB4542" i="1" s="1"/>
  <c r="CB4543" i="1" a="1"/>
  <c r="CB4543" i="1" s="1"/>
  <c r="CB4544" i="1" a="1"/>
  <c r="CB4544" i="1" s="1"/>
  <c r="CB4545" i="1" a="1"/>
  <c r="CB4545" i="1" s="1"/>
  <c r="CB5" i="1" a="1"/>
  <c r="CB5" i="1" s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CA156" i="1"/>
  <c r="CA157" i="1"/>
  <c r="CA158" i="1"/>
  <c r="CA159" i="1"/>
  <c r="CA160" i="1"/>
  <c r="CA161" i="1"/>
  <c r="CA162" i="1"/>
  <c r="CA163" i="1"/>
  <c r="CA164" i="1"/>
  <c r="CA165" i="1"/>
  <c r="CA166" i="1"/>
  <c r="CA167" i="1"/>
  <c r="CA168" i="1"/>
  <c r="CA169" i="1"/>
  <c r="CA170" i="1"/>
  <c r="CA171" i="1"/>
  <c r="CA172" i="1"/>
  <c r="CA173" i="1"/>
  <c r="CA174" i="1"/>
  <c r="CA175" i="1"/>
  <c r="CA176" i="1"/>
  <c r="CA177" i="1"/>
  <c r="CA178" i="1"/>
  <c r="CA179" i="1"/>
  <c r="CA180" i="1"/>
  <c r="CA181" i="1"/>
  <c r="CA182" i="1"/>
  <c r="CA183" i="1"/>
  <c r="CA184" i="1"/>
  <c r="CA185" i="1"/>
  <c r="CA186" i="1"/>
  <c r="CA187" i="1"/>
  <c r="CA188" i="1"/>
  <c r="CA189" i="1"/>
  <c r="CA190" i="1"/>
  <c r="CA191" i="1"/>
  <c r="CA192" i="1"/>
  <c r="CA193" i="1"/>
  <c r="CA194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0" i="1"/>
  <c r="CA211" i="1"/>
  <c r="CA212" i="1"/>
  <c r="CA213" i="1"/>
  <c r="CA214" i="1"/>
  <c r="CA215" i="1"/>
  <c r="CA216" i="1"/>
  <c r="CA217" i="1"/>
  <c r="CA218" i="1"/>
  <c r="CA219" i="1"/>
  <c r="CA220" i="1"/>
  <c r="CA221" i="1"/>
  <c r="CA222" i="1"/>
  <c r="CA223" i="1"/>
  <c r="CA224" i="1"/>
  <c r="CA225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CA250" i="1"/>
  <c r="CA251" i="1"/>
  <c r="CA252" i="1"/>
  <c r="CA253" i="1"/>
  <c r="CA254" i="1"/>
  <c r="CA255" i="1"/>
  <c r="CA256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69" i="1"/>
  <c r="CA270" i="1"/>
  <c r="CA271" i="1"/>
  <c r="CA272" i="1"/>
  <c r="CA273" i="1"/>
  <c r="CA274" i="1"/>
  <c r="CA275" i="1"/>
  <c r="CA276" i="1"/>
  <c r="CA277" i="1"/>
  <c r="CA278" i="1"/>
  <c r="CA279" i="1"/>
  <c r="CA280" i="1"/>
  <c r="CA281" i="1"/>
  <c r="CA282" i="1"/>
  <c r="CA283" i="1"/>
  <c r="CA284" i="1"/>
  <c r="CA285" i="1"/>
  <c r="CA286" i="1"/>
  <c r="CA287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5" i="1"/>
  <c r="CA306" i="1"/>
  <c r="CA307" i="1"/>
  <c r="CA308" i="1"/>
  <c r="CA309" i="1"/>
  <c r="CA310" i="1"/>
  <c r="CA311" i="1"/>
  <c r="CA312" i="1"/>
  <c r="CA313" i="1"/>
  <c r="CA314" i="1"/>
  <c r="CA315" i="1"/>
  <c r="CA316" i="1"/>
  <c r="CA317" i="1"/>
  <c r="CA318" i="1"/>
  <c r="CA319" i="1"/>
  <c r="CA320" i="1"/>
  <c r="CA321" i="1"/>
  <c r="CA322" i="1"/>
  <c r="CA323" i="1"/>
  <c r="CA324" i="1"/>
  <c r="CA325" i="1"/>
  <c r="CA326" i="1"/>
  <c r="CA327" i="1"/>
  <c r="CA328" i="1"/>
  <c r="CA329" i="1"/>
  <c r="CA330" i="1"/>
  <c r="CA331" i="1"/>
  <c r="CA332" i="1"/>
  <c r="CA333" i="1"/>
  <c r="CA334" i="1"/>
  <c r="CA335" i="1"/>
  <c r="CA336" i="1"/>
  <c r="CA337" i="1"/>
  <c r="CA338" i="1"/>
  <c r="CA339" i="1"/>
  <c r="CA340" i="1"/>
  <c r="CA341" i="1"/>
  <c r="CA342" i="1"/>
  <c r="CA343" i="1"/>
  <c r="CA344" i="1"/>
  <c r="CA345" i="1"/>
  <c r="CA346" i="1"/>
  <c r="CA347" i="1"/>
  <c r="CA348" i="1"/>
  <c r="CA349" i="1"/>
  <c r="CA350" i="1"/>
  <c r="CA351" i="1"/>
  <c r="CA352" i="1"/>
  <c r="CA353" i="1"/>
  <c r="CA354" i="1"/>
  <c r="CA355" i="1"/>
  <c r="CA356" i="1"/>
  <c r="CA357" i="1"/>
  <c r="CA358" i="1"/>
  <c r="CA359" i="1"/>
  <c r="CA360" i="1"/>
  <c r="CA361" i="1"/>
  <c r="CA362" i="1"/>
  <c r="CA363" i="1"/>
  <c r="CA364" i="1"/>
  <c r="CA365" i="1"/>
  <c r="CA366" i="1"/>
  <c r="CA367" i="1"/>
  <c r="CA368" i="1"/>
  <c r="CA369" i="1"/>
  <c r="CA370" i="1"/>
  <c r="CA371" i="1"/>
  <c r="CA372" i="1"/>
  <c r="CA373" i="1"/>
  <c r="CA374" i="1"/>
  <c r="CA375" i="1"/>
  <c r="CA376" i="1"/>
  <c r="CA377" i="1"/>
  <c r="CA378" i="1"/>
  <c r="CA379" i="1"/>
  <c r="CA380" i="1"/>
  <c r="CA381" i="1"/>
  <c r="CA382" i="1"/>
  <c r="CA383" i="1"/>
  <c r="CA384" i="1"/>
  <c r="CA385" i="1"/>
  <c r="CA386" i="1"/>
  <c r="CA387" i="1"/>
  <c r="CA388" i="1"/>
  <c r="CA389" i="1"/>
  <c r="CA390" i="1"/>
  <c r="CA391" i="1"/>
  <c r="CA392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405" i="1"/>
  <c r="CA406" i="1"/>
  <c r="CA407" i="1"/>
  <c r="CA408" i="1"/>
  <c r="CA409" i="1"/>
  <c r="CA410" i="1"/>
  <c r="CA411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24" i="1"/>
  <c r="CA425" i="1"/>
  <c r="CA426" i="1"/>
  <c r="CA427" i="1"/>
  <c r="CA428" i="1"/>
  <c r="CA429" i="1"/>
  <c r="CA430" i="1"/>
  <c r="CA431" i="1"/>
  <c r="CA432" i="1"/>
  <c r="CA433" i="1"/>
  <c r="CA434" i="1"/>
  <c r="CA435" i="1"/>
  <c r="CA436" i="1"/>
  <c r="CA437" i="1"/>
  <c r="CA438" i="1"/>
  <c r="CA439" i="1"/>
  <c r="CA440" i="1"/>
  <c r="CA441" i="1"/>
  <c r="CA442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A467" i="1"/>
  <c r="CA468" i="1"/>
  <c r="CA469" i="1"/>
  <c r="CA470" i="1"/>
  <c r="CA471" i="1"/>
  <c r="CA472" i="1"/>
  <c r="CA473" i="1"/>
  <c r="CA474" i="1"/>
  <c r="CA475" i="1"/>
  <c r="CA476" i="1"/>
  <c r="CA477" i="1"/>
  <c r="CA478" i="1"/>
  <c r="CA479" i="1"/>
  <c r="CA480" i="1"/>
  <c r="CA481" i="1"/>
  <c r="CA482" i="1"/>
  <c r="CA483" i="1"/>
  <c r="CA484" i="1"/>
  <c r="CA485" i="1"/>
  <c r="CA486" i="1"/>
  <c r="CA487" i="1"/>
  <c r="CA488" i="1"/>
  <c r="CA489" i="1"/>
  <c r="CA490" i="1"/>
  <c r="CA491" i="1"/>
  <c r="CA492" i="1"/>
  <c r="CA493" i="1"/>
  <c r="CA494" i="1"/>
  <c r="CA495" i="1"/>
  <c r="CA496" i="1"/>
  <c r="CA497" i="1"/>
  <c r="CA498" i="1"/>
  <c r="CA499" i="1"/>
  <c r="CA500" i="1"/>
  <c r="CA501" i="1"/>
  <c r="CA502" i="1"/>
  <c r="CA503" i="1"/>
  <c r="CA504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7" i="1"/>
  <c r="CA518" i="1"/>
  <c r="CA519" i="1"/>
  <c r="CA520" i="1"/>
  <c r="CA521" i="1"/>
  <c r="CA522" i="1"/>
  <c r="CA523" i="1"/>
  <c r="CA524" i="1"/>
  <c r="CA525" i="1"/>
  <c r="CA526" i="1"/>
  <c r="CA527" i="1"/>
  <c r="CA528" i="1"/>
  <c r="CA529" i="1"/>
  <c r="CA530" i="1"/>
  <c r="CA531" i="1"/>
  <c r="CA532" i="1"/>
  <c r="CA533" i="1"/>
  <c r="CA534" i="1"/>
  <c r="CA535" i="1"/>
  <c r="CA536" i="1"/>
  <c r="CA537" i="1"/>
  <c r="CA538" i="1"/>
  <c r="CA539" i="1"/>
  <c r="CA540" i="1"/>
  <c r="CA541" i="1"/>
  <c r="CA542" i="1"/>
  <c r="CA543" i="1"/>
  <c r="CA544" i="1"/>
  <c r="CA545" i="1"/>
  <c r="CA546" i="1"/>
  <c r="CA547" i="1"/>
  <c r="CA548" i="1"/>
  <c r="CA549" i="1"/>
  <c r="CA550" i="1"/>
  <c r="CA551" i="1"/>
  <c r="CA552" i="1"/>
  <c r="CA553" i="1"/>
  <c r="CA554" i="1"/>
  <c r="CA555" i="1"/>
  <c r="CA556" i="1"/>
  <c r="CA557" i="1"/>
  <c r="CA558" i="1"/>
  <c r="CA559" i="1"/>
  <c r="CA560" i="1"/>
  <c r="CA561" i="1"/>
  <c r="CA562" i="1"/>
  <c r="CA563" i="1"/>
  <c r="CA564" i="1"/>
  <c r="CA565" i="1"/>
  <c r="CA566" i="1"/>
  <c r="CA567" i="1"/>
  <c r="CA568" i="1"/>
  <c r="CA569" i="1"/>
  <c r="CA570" i="1"/>
  <c r="CA571" i="1"/>
  <c r="CA572" i="1"/>
  <c r="CA573" i="1"/>
  <c r="CA574" i="1"/>
  <c r="CA575" i="1"/>
  <c r="CA576" i="1"/>
  <c r="CA577" i="1"/>
  <c r="CA578" i="1"/>
  <c r="CA579" i="1"/>
  <c r="CA580" i="1"/>
  <c r="CA581" i="1"/>
  <c r="CA582" i="1"/>
  <c r="CA583" i="1"/>
  <c r="CA584" i="1"/>
  <c r="CA585" i="1"/>
  <c r="CA586" i="1"/>
  <c r="CA587" i="1"/>
  <c r="CA588" i="1"/>
  <c r="CA589" i="1"/>
  <c r="CA590" i="1"/>
  <c r="CA591" i="1"/>
  <c r="CA592" i="1"/>
  <c r="CA593" i="1"/>
  <c r="CA594" i="1"/>
  <c r="CA595" i="1"/>
  <c r="CA596" i="1"/>
  <c r="CA597" i="1"/>
  <c r="CA598" i="1"/>
  <c r="CA599" i="1"/>
  <c r="CA600" i="1"/>
  <c r="CA601" i="1"/>
  <c r="CA602" i="1"/>
  <c r="CA603" i="1"/>
  <c r="CA604" i="1"/>
  <c r="CA605" i="1"/>
  <c r="CA606" i="1"/>
  <c r="CA607" i="1"/>
  <c r="CA608" i="1"/>
  <c r="CA609" i="1"/>
  <c r="CA610" i="1"/>
  <c r="CA611" i="1"/>
  <c r="CA612" i="1"/>
  <c r="CA613" i="1"/>
  <c r="CA614" i="1"/>
  <c r="CA615" i="1"/>
  <c r="CA616" i="1"/>
  <c r="CA617" i="1"/>
  <c r="CA618" i="1"/>
  <c r="CA619" i="1"/>
  <c r="CA620" i="1"/>
  <c r="CA621" i="1"/>
  <c r="CA622" i="1"/>
  <c r="CA623" i="1"/>
  <c r="CA624" i="1"/>
  <c r="CA625" i="1"/>
  <c r="CA626" i="1"/>
  <c r="CA627" i="1"/>
  <c r="CA628" i="1"/>
  <c r="CA629" i="1"/>
  <c r="CA630" i="1"/>
  <c r="CA631" i="1"/>
  <c r="CA632" i="1"/>
  <c r="CA633" i="1"/>
  <c r="CA634" i="1"/>
  <c r="CA635" i="1"/>
  <c r="CA636" i="1"/>
  <c r="CA637" i="1"/>
  <c r="CA638" i="1"/>
  <c r="CA639" i="1"/>
  <c r="CA640" i="1"/>
  <c r="CA641" i="1"/>
  <c r="CA642" i="1"/>
  <c r="CA643" i="1"/>
  <c r="CA644" i="1"/>
  <c r="CA645" i="1"/>
  <c r="CA646" i="1"/>
  <c r="CA647" i="1"/>
  <c r="CA648" i="1"/>
  <c r="CA649" i="1"/>
  <c r="CA650" i="1"/>
  <c r="CA651" i="1"/>
  <c r="CA652" i="1"/>
  <c r="CA653" i="1"/>
  <c r="CA654" i="1"/>
  <c r="CA655" i="1"/>
  <c r="CA656" i="1"/>
  <c r="CA657" i="1"/>
  <c r="CA658" i="1"/>
  <c r="CA659" i="1"/>
  <c r="CA660" i="1"/>
  <c r="CA661" i="1"/>
  <c r="CA662" i="1"/>
  <c r="CA663" i="1"/>
  <c r="CA664" i="1"/>
  <c r="CA665" i="1"/>
  <c r="CA666" i="1"/>
  <c r="CA667" i="1"/>
  <c r="CA668" i="1"/>
  <c r="CA669" i="1"/>
  <c r="CA670" i="1"/>
  <c r="CA671" i="1"/>
  <c r="CA672" i="1"/>
  <c r="CA673" i="1"/>
  <c r="CA674" i="1"/>
  <c r="CA675" i="1"/>
  <c r="CA676" i="1"/>
  <c r="CA677" i="1"/>
  <c r="CA678" i="1"/>
  <c r="CA679" i="1"/>
  <c r="CA680" i="1"/>
  <c r="CA681" i="1"/>
  <c r="CA682" i="1"/>
  <c r="CA683" i="1"/>
  <c r="CA684" i="1"/>
  <c r="CA685" i="1"/>
  <c r="CA686" i="1"/>
  <c r="CA687" i="1"/>
  <c r="CA688" i="1"/>
  <c r="CA689" i="1"/>
  <c r="CA690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CA715" i="1"/>
  <c r="CA716" i="1"/>
  <c r="CA717" i="1"/>
  <c r="CA718" i="1"/>
  <c r="CA719" i="1"/>
  <c r="CA720" i="1"/>
  <c r="CA721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A746" i="1"/>
  <c r="CA747" i="1"/>
  <c r="CA748" i="1"/>
  <c r="CA749" i="1"/>
  <c r="CA750" i="1"/>
  <c r="CA751" i="1"/>
  <c r="CA752" i="1"/>
  <c r="CA753" i="1"/>
  <c r="CA754" i="1"/>
  <c r="CA755" i="1"/>
  <c r="CA756" i="1"/>
  <c r="CA757" i="1"/>
  <c r="CA758" i="1"/>
  <c r="CA759" i="1"/>
  <c r="CA760" i="1"/>
  <c r="CA761" i="1"/>
  <c r="CA762" i="1"/>
  <c r="CA763" i="1"/>
  <c r="CA764" i="1"/>
  <c r="CA765" i="1"/>
  <c r="CA766" i="1"/>
  <c r="CA767" i="1"/>
  <c r="CA768" i="1"/>
  <c r="CA769" i="1"/>
  <c r="CA770" i="1"/>
  <c r="CA771" i="1"/>
  <c r="CA772" i="1"/>
  <c r="CA773" i="1"/>
  <c r="CA774" i="1"/>
  <c r="CA775" i="1"/>
  <c r="CA776" i="1"/>
  <c r="CA777" i="1"/>
  <c r="CA778" i="1"/>
  <c r="CA779" i="1"/>
  <c r="CA780" i="1"/>
  <c r="CA781" i="1"/>
  <c r="CA782" i="1"/>
  <c r="CA783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6" i="1"/>
  <c r="CA797" i="1"/>
  <c r="CA798" i="1"/>
  <c r="CA799" i="1"/>
  <c r="CA800" i="1"/>
  <c r="CA801" i="1"/>
  <c r="CA802" i="1"/>
  <c r="CA803" i="1"/>
  <c r="CA804" i="1"/>
  <c r="CA805" i="1"/>
  <c r="CA806" i="1"/>
  <c r="CA807" i="1"/>
  <c r="CA808" i="1"/>
  <c r="CA809" i="1"/>
  <c r="CA810" i="1"/>
  <c r="CA811" i="1"/>
  <c r="CA812" i="1"/>
  <c r="CA813" i="1"/>
  <c r="CA814" i="1"/>
  <c r="CA815" i="1"/>
  <c r="CA816" i="1"/>
  <c r="CA817" i="1"/>
  <c r="CA818" i="1"/>
  <c r="CA819" i="1"/>
  <c r="CA820" i="1"/>
  <c r="CA821" i="1"/>
  <c r="CA822" i="1"/>
  <c r="CA823" i="1"/>
  <c r="CA824" i="1"/>
  <c r="CA825" i="1"/>
  <c r="CA826" i="1"/>
  <c r="CA827" i="1"/>
  <c r="CA828" i="1"/>
  <c r="CA829" i="1"/>
  <c r="CA830" i="1"/>
  <c r="CA831" i="1"/>
  <c r="CA832" i="1"/>
  <c r="CA833" i="1"/>
  <c r="CA834" i="1"/>
  <c r="CA835" i="1"/>
  <c r="CA836" i="1"/>
  <c r="CA837" i="1"/>
  <c r="CA838" i="1"/>
  <c r="CA839" i="1"/>
  <c r="CA840" i="1"/>
  <c r="CA841" i="1"/>
  <c r="CA842" i="1"/>
  <c r="CA843" i="1"/>
  <c r="CA844" i="1"/>
  <c r="CA845" i="1"/>
  <c r="CA846" i="1"/>
  <c r="CA847" i="1"/>
  <c r="CA848" i="1"/>
  <c r="CA849" i="1"/>
  <c r="CA850" i="1"/>
  <c r="CA851" i="1"/>
  <c r="CA852" i="1"/>
  <c r="CA853" i="1"/>
  <c r="CA854" i="1"/>
  <c r="CA855" i="1"/>
  <c r="CA856" i="1"/>
  <c r="CA857" i="1"/>
  <c r="CA858" i="1"/>
  <c r="CA859" i="1"/>
  <c r="CA860" i="1"/>
  <c r="CA861" i="1"/>
  <c r="CA862" i="1"/>
  <c r="CA863" i="1"/>
  <c r="CA864" i="1"/>
  <c r="CA865" i="1"/>
  <c r="CA866" i="1"/>
  <c r="CA867" i="1"/>
  <c r="CA868" i="1"/>
  <c r="CA869" i="1"/>
  <c r="CA870" i="1"/>
  <c r="CA871" i="1"/>
  <c r="CA872" i="1"/>
  <c r="CA873" i="1"/>
  <c r="CA874" i="1"/>
  <c r="CA875" i="1"/>
  <c r="CA876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A901" i="1"/>
  <c r="CA902" i="1"/>
  <c r="CA903" i="1"/>
  <c r="CA904" i="1"/>
  <c r="CA905" i="1"/>
  <c r="CA906" i="1"/>
  <c r="CA907" i="1"/>
  <c r="CA908" i="1"/>
  <c r="CA909" i="1"/>
  <c r="CA910" i="1"/>
  <c r="CA911" i="1"/>
  <c r="CA912" i="1"/>
  <c r="CA913" i="1"/>
  <c r="CA914" i="1"/>
  <c r="CA915" i="1"/>
  <c r="CA916" i="1"/>
  <c r="CA917" i="1"/>
  <c r="CA918" i="1"/>
  <c r="CA919" i="1"/>
  <c r="CA920" i="1"/>
  <c r="CA921" i="1"/>
  <c r="CA922" i="1"/>
  <c r="CA923" i="1"/>
  <c r="CA924" i="1"/>
  <c r="CA925" i="1"/>
  <c r="CA926" i="1"/>
  <c r="CA927" i="1"/>
  <c r="CA928" i="1"/>
  <c r="CA929" i="1"/>
  <c r="CA930" i="1"/>
  <c r="CA931" i="1"/>
  <c r="CA932" i="1"/>
  <c r="CA933" i="1"/>
  <c r="CA934" i="1"/>
  <c r="CA935" i="1"/>
  <c r="CA936" i="1"/>
  <c r="CA937" i="1"/>
  <c r="CA938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2" i="1"/>
  <c r="CA953" i="1"/>
  <c r="CA954" i="1"/>
  <c r="CA955" i="1"/>
  <c r="CA956" i="1"/>
  <c r="CA957" i="1"/>
  <c r="CA958" i="1"/>
  <c r="CA959" i="1"/>
  <c r="CA960" i="1"/>
  <c r="CA961" i="1"/>
  <c r="CA962" i="1"/>
  <c r="CA963" i="1"/>
  <c r="CA964" i="1"/>
  <c r="CA965" i="1"/>
  <c r="CA966" i="1"/>
  <c r="CA967" i="1"/>
  <c r="CA968" i="1"/>
  <c r="CA969" i="1"/>
  <c r="CA970" i="1"/>
  <c r="CA971" i="1"/>
  <c r="CA972" i="1"/>
  <c r="CA973" i="1"/>
  <c r="CA974" i="1"/>
  <c r="CA975" i="1"/>
  <c r="CA976" i="1"/>
  <c r="CA977" i="1"/>
  <c r="CA978" i="1"/>
  <c r="CA979" i="1"/>
  <c r="CA980" i="1"/>
  <c r="CA981" i="1"/>
  <c r="CA982" i="1"/>
  <c r="CA983" i="1"/>
  <c r="CA984" i="1"/>
  <c r="CA985" i="1"/>
  <c r="CA986" i="1"/>
  <c r="CA987" i="1"/>
  <c r="CA988" i="1"/>
  <c r="CA989" i="1"/>
  <c r="CA990" i="1"/>
  <c r="CA991" i="1"/>
  <c r="CA992" i="1"/>
  <c r="CA993" i="1"/>
  <c r="CA994" i="1"/>
  <c r="CA995" i="1"/>
  <c r="CA996" i="1"/>
  <c r="CA997" i="1"/>
  <c r="CA998" i="1"/>
  <c r="CA999" i="1"/>
  <c r="CA1000" i="1"/>
  <c r="CA1001" i="1"/>
  <c r="CA1002" i="1"/>
  <c r="CA1003" i="1"/>
  <c r="CA1004" i="1"/>
  <c r="CA1005" i="1"/>
  <c r="CA1006" i="1"/>
  <c r="CA1007" i="1"/>
  <c r="CA1008" i="1"/>
  <c r="CA1009" i="1"/>
  <c r="CA1010" i="1"/>
  <c r="CA1011" i="1"/>
  <c r="CA1012" i="1"/>
  <c r="CA1013" i="1"/>
  <c r="CA1014" i="1"/>
  <c r="CA1015" i="1"/>
  <c r="CA1016" i="1"/>
  <c r="CA1017" i="1"/>
  <c r="CA1018" i="1"/>
  <c r="CA1019" i="1"/>
  <c r="CA1020" i="1"/>
  <c r="CA1021" i="1"/>
  <c r="CA1022" i="1"/>
  <c r="CA1023" i="1"/>
  <c r="CA1024" i="1"/>
  <c r="CA1025" i="1"/>
  <c r="CA1026" i="1"/>
  <c r="CA1027" i="1"/>
  <c r="CA1028" i="1"/>
  <c r="CA1029" i="1"/>
  <c r="CA1030" i="1"/>
  <c r="CA1031" i="1"/>
  <c r="CA1032" i="1"/>
  <c r="CA1033" i="1"/>
  <c r="CA1034" i="1"/>
  <c r="CA1035" i="1"/>
  <c r="CA1036" i="1"/>
  <c r="CA1037" i="1"/>
  <c r="CA1038" i="1"/>
  <c r="CA1039" i="1"/>
  <c r="CA1040" i="1"/>
  <c r="CA1041" i="1"/>
  <c r="CA1042" i="1"/>
  <c r="CA1043" i="1"/>
  <c r="CA1044" i="1"/>
  <c r="CA1045" i="1"/>
  <c r="CA1046" i="1"/>
  <c r="CA1047" i="1"/>
  <c r="CA1048" i="1"/>
  <c r="CA1049" i="1"/>
  <c r="CA1050" i="1"/>
  <c r="CA1051" i="1"/>
  <c r="CA1052" i="1"/>
  <c r="CA1053" i="1"/>
  <c r="CA1054" i="1"/>
  <c r="CA1055" i="1"/>
  <c r="CA1056" i="1"/>
  <c r="CA1057" i="1"/>
  <c r="CA1058" i="1"/>
  <c r="CA1059" i="1"/>
  <c r="CA1060" i="1"/>
  <c r="CA1061" i="1"/>
  <c r="CA1062" i="1"/>
  <c r="CA1063" i="1"/>
  <c r="CA1064" i="1"/>
  <c r="CA1065" i="1"/>
  <c r="CA1066" i="1"/>
  <c r="CA1067" i="1"/>
  <c r="CA1068" i="1"/>
  <c r="CA1069" i="1"/>
  <c r="CA1070" i="1"/>
  <c r="CA1071" i="1"/>
  <c r="CA1072" i="1"/>
  <c r="CA1073" i="1"/>
  <c r="CA1074" i="1"/>
  <c r="CA1075" i="1"/>
  <c r="CA1076" i="1"/>
  <c r="CA1077" i="1"/>
  <c r="CA1078" i="1"/>
  <c r="CA1079" i="1"/>
  <c r="CA1080" i="1"/>
  <c r="CA1081" i="1"/>
  <c r="CA1082" i="1"/>
  <c r="CA1083" i="1"/>
  <c r="CA1084" i="1"/>
  <c r="CA1085" i="1"/>
  <c r="CA1086" i="1"/>
  <c r="CA1087" i="1"/>
  <c r="CA1088" i="1"/>
  <c r="CA1089" i="1"/>
  <c r="CA1090" i="1"/>
  <c r="CA1091" i="1"/>
  <c r="CA1092" i="1"/>
  <c r="CA1093" i="1"/>
  <c r="CA1094" i="1"/>
  <c r="CA1095" i="1"/>
  <c r="CA1096" i="1"/>
  <c r="CA1097" i="1"/>
  <c r="CA1098" i="1"/>
  <c r="CA1099" i="1"/>
  <c r="CA1100" i="1"/>
  <c r="CA1101" i="1"/>
  <c r="CA1102" i="1"/>
  <c r="CA1103" i="1"/>
  <c r="CA1104" i="1"/>
  <c r="CA1105" i="1"/>
  <c r="CA1106" i="1"/>
  <c r="CA1107" i="1"/>
  <c r="CA1108" i="1"/>
  <c r="CA1109" i="1"/>
  <c r="CA1110" i="1"/>
  <c r="CA1111" i="1"/>
  <c r="CA1112" i="1"/>
  <c r="CA1113" i="1"/>
  <c r="CA1114" i="1"/>
  <c r="CA1115" i="1"/>
  <c r="CA1116" i="1"/>
  <c r="CA1117" i="1"/>
  <c r="CA1118" i="1"/>
  <c r="CA1119" i="1"/>
  <c r="CA1120" i="1"/>
  <c r="CA1121" i="1"/>
  <c r="CA1122" i="1"/>
  <c r="CA1123" i="1"/>
  <c r="CA1124" i="1"/>
  <c r="CA1125" i="1"/>
  <c r="CA1126" i="1"/>
  <c r="CA1127" i="1"/>
  <c r="CA1128" i="1"/>
  <c r="CA1129" i="1"/>
  <c r="CA1130" i="1"/>
  <c r="CA1131" i="1"/>
  <c r="CA1132" i="1"/>
  <c r="CA1133" i="1"/>
  <c r="CA1134" i="1"/>
  <c r="CA1135" i="1"/>
  <c r="CA1136" i="1"/>
  <c r="CA1137" i="1"/>
  <c r="CA1138" i="1"/>
  <c r="CA1139" i="1"/>
  <c r="CA1140" i="1"/>
  <c r="CA1141" i="1"/>
  <c r="CA1142" i="1"/>
  <c r="CA1143" i="1"/>
  <c r="CA1144" i="1"/>
  <c r="CA1145" i="1"/>
  <c r="CA1146" i="1"/>
  <c r="CA1147" i="1"/>
  <c r="CA1148" i="1"/>
  <c r="CA1149" i="1"/>
  <c r="CA1150" i="1"/>
  <c r="CA1151" i="1"/>
  <c r="CA1152" i="1"/>
  <c r="CA1153" i="1"/>
  <c r="CA1154" i="1"/>
  <c r="CA1155" i="1"/>
  <c r="CA1156" i="1"/>
  <c r="CA1157" i="1"/>
  <c r="CA1158" i="1"/>
  <c r="CA1159" i="1"/>
  <c r="CA1160" i="1"/>
  <c r="CA1161" i="1"/>
  <c r="CA1162" i="1"/>
  <c r="CA1163" i="1"/>
  <c r="CA1164" i="1"/>
  <c r="CA1165" i="1"/>
  <c r="CA1166" i="1"/>
  <c r="CA1167" i="1"/>
  <c r="CA1168" i="1"/>
  <c r="CA1169" i="1"/>
  <c r="CA1170" i="1"/>
  <c r="CA1171" i="1"/>
  <c r="CA1172" i="1"/>
  <c r="CA1173" i="1"/>
  <c r="CA1174" i="1"/>
  <c r="CA1175" i="1"/>
  <c r="CA1176" i="1"/>
  <c r="CA1177" i="1"/>
  <c r="CA1178" i="1"/>
  <c r="CA1179" i="1"/>
  <c r="CA1180" i="1"/>
  <c r="CA1181" i="1"/>
  <c r="CA1182" i="1"/>
  <c r="CA1183" i="1"/>
  <c r="CA1184" i="1"/>
  <c r="CA1185" i="1"/>
  <c r="CA1186" i="1"/>
  <c r="CA1187" i="1"/>
  <c r="CA1188" i="1"/>
  <c r="CA1189" i="1"/>
  <c r="CA1190" i="1"/>
  <c r="CA1191" i="1"/>
  <c r="CA1192" i="1"/>
  <c r="CA1193" i="1"/>
  <c r="CA1194" i="1"/>
  <c r="CA1195" i="1"/>
  <c r="CA1196" i="1"/>
  <c r="CA1197" i="1"/>
  <c r="CA1198" i="1"/>
  <c r="CA1199" i="1"/>
  <c r="CA1200" i="1"/>
  <c r="CA1201" i="1"/>
  <c r="CA1202" i="1"/>
  <c r="CA1203" i="1"/>
  <c r="CA1204" i="1"/>
  <c r="CA1205" i="1"/>
  <c r="CA1206" i="1"/>
  <c r="CA1207" i="1"/>
  <c r="CA1208" i="1"/>
  <c r="CA1209" i="1"/>
  <c r="CA1210" i="1"/>
  <c r="CA1211" i="1"/>
  <c r="CA1212" i="1"/>
  <c r="CA1213" i="1"/>
  <c r="CA1214" i="1"/>
  <c r="CA1215" i="1"/>
  <c r="CA1216" i="1"/>
  <c r="CA1217" i="1"/>
  <c r="CA1218" i="1"/>
  <c r="CA1219" i="1"/>
  <c r="CA1220" i="1"/>
  <c r="CA1221" i="1"/>
  <c r="CA1222" i="1"/>
  <c r="CA1223" i="1"/>
  <c r="CA1224" i="1"/>
  <c r="CA1225" i="1"/>
  <c r="CA1226" i="1"/>
  <c r="CA1227" i="1"/>
  <c r="CA1228" i="1"/>
  <c r="CA1229" i="1"/>
  <c r="CA1230" i="1"/>
  <c r="CA1231" i="1"/>
  <c r="CA1232" i="1"/>
  <c r="CA1233" i="1"/>
  <c r="CA1234" i="1"/>
  <c r="CA1235" i="1"/>
  <c r="CA1236" i="1"/>
  <c r="CA1237" i="1"/>
  <c r="CA1238" i="1"/>
  <c r="CA1239" i="1"/>
  <c r="CA1240" i="1"/>
  <c r="CA1241" i="1"/>
  <c r="CA1242" i="1"/>
  <c r="CA1243" i="1"/>
  <c r="CA1244" i="1"/>
  <c r="CA1245" i="1"/>
  <c r="CA1246" i="1"/>
  <c r="CA1247" i="1"/>
  <c r="CA1248" i="1"/>
  <c r="CA1249" i="1"/>
  <c r="CA1250" i="1"/>
  <c r="CA1251" i="1"/>
  <c r="CA1252" i="1"/>
  <c r="CA1253" i="1"/>
  <c r="CA1254" i="1"/>
  <c r="CA1255" i="1"/>
  <c r="CA1256" i="1"/>
  <c r="CA1257" i="1"/>
  <c r="CA1258" i="1"/>
  <c r="CA1259" i="1"/>
  <c r="CA1260" i="1"/>
  <c r="CA1261" i="1"/>
  <c r="CA1262" i="1"/>
  <c r="CA1263" i="1"/>
  <c r="CA1264" i="1"/>
  <c r="CA1265" i="1"/>
  <c r="CA1266" i="1"/>
  <c r="CA1267" i="1"/>
  <c r="CA1268" i="1"/>
  <c r="CA1269" i="1"/>
  <c r="CA1270" i="1"/>
  <c r="CA1271" i="1"/>
  <c r="CA1272" i="1"/>
  <c r="CA1273" i="1"/>
  <c r="CA1274" i="1"/>
  <c r="CA1275" i="1"/>
  <c r="CA1276" i="1"/>
  <c r="CA1277" i="1"/>
  <c r="CA1278" i="1"/>
  <c r="CA1279" i="1"/>
  <c r="CA1280" i="1"/>
  <c r="CA1281" i="1"/>
  <c r="CA1282" i="1"/>
  <c r="CA1283" i="1"/>
  <c r="CA1284" i="1"/>
  <c r="CA1285" i="1"/>
  <c r="CA1286" i="1"/>
  <c r="CA1287" i="1"/>
  <c r="CA1288" i="1"/>
  <c r="CA1289" i="1"/>
  <c r="CA1290" i="1"/>
  <c r="CA1291" i="1"/>
  <c r="CA1292" i="1"/>
  <c r="CA1293" i="1"/>
  <c r="CA1294" i="1"/>
  <c r="CA1295" i="1"/>
  <c r="CA1296" i="1"/>
  <c r="CA1297" i="1"/>
  <c r="CA1298" i="1"/>
  <c r="CA1299" i="1"/>
  <c r="CA1300" i="1"/>
  <c r="CA1301" i="1"/>
  <c r="CA1302" i="1"/>
  <c r="CA1303" i="1"/>
  <c r="CA1304" i="1"/>
  <c r="CA1305" i="1"/>
  <c r="CA1306" i="1"/>
  <c r="CA1307" i="1"/>
  <c r="CA1308" i="1"/>
  <c r="CA1309" i="1"/>
  <c r="CA1310" i="1"/>
  <c r="CA1311" i="1"/>
  <c r="CA1312" i="1"/>
  <c r="CA1313" i="1"/>
  <c r="CA1314" i="1"/>
  <c r="CA1315" i="1"/>
  <c r="CA1316" i="1"/>
  <c r="CA1317" i="1"/>
  <c r="CA1318" i="1"/>
  <c r="CA1319" i="1"/>
  <c r="CA1320" i="1"/>
  <c r="CA1321" i="1"/>
  <c r="CA1322" i="1"/>
  <c r="CA1323" i="1"/>
  <c r="CA1324" i="1"/>
  <c r="CA1325" i="1"/>
  <c r="CA1326" i="1"/>
  <c r="CA1327" i="1"/>
  <c r="CA1328" i="1"/>
  <c r="CA1329" i="1"/>
  <c r="CA1330" i="1"/>
  <c r="CA1331" i="1"/>
  <c r="CA1332" i="1"/>
  <c r="CA1333" i="1"/>
  <c r="CA1334" i="1"/>
  <c r="CA1335" i="1"/>
  <c r="CA1336" i="1"/>
  <c r="CA1337" i="1"/>
  <c r="CA1338" i="1"/>
  <c r="CA1339" i="1"/>
  <c r="CA1340" i="1"/>
  <c r="CA1341" i="1"/>
  <c r="CA1342" i="1"/>
  <c r="CA1343" i="1"/>
  <c r="CA1344" i="1"/>
  <c r="CA1345" i="1"/>
  <c r="CA1346" i="1"/>
  <c r="CA1347" i="1"/>
  <c r="CA1348" i="1"/>
  <c r="CA1349" i="1"/>
  <c r="CA1350" i="1"/>
  <c r="CA1351" i="1"/>
  <c r="CA1352" i="1"/>
  <c r="CA1353" i="1"/>
  <c r="CA1354" i="1"/>
  <c r="CA1355" i="1"/>
  <c r="CA1356" i="1"/>
  <c r="CA1357" i="1"/>
  <c r="CA1358" i="1"/>
  <c r="CA1359" i="1"/>
  <c r="CA1360" i="1"/>
  <c r="CA1361" i="1"/>
  <c r="CA1362" i="1"/>
  <c r="CA1363" i="1"/>
  <c r="CA1364" i="1"/>
  <c r="CA1365" i="1"/>
  <c r="CA1366" i="1"/>
  <c r="CA1367" i="1"/>
  <c r="CA1368" i="1"/>
  <c r="CA1369" i="1"/>
  <c r="CA1370" i="1"/>
  <c r="CA1371" i="1"/>
  <c r="CA1372" i="1"/>
  <c r="CA1373" i="1"/>
  <c r="CA1374" i="1"/>
  <c r="CA1375" i="1"/>
  <c r="CA1376" i="1"/>
  <c r="CA1377" i="1"/>
  <c r="CA1378" i="1"/>
  <c r="CA1379" i="1"/>
  <c r="CA1380" i="1"/>
  <c r="CA1381" i="1"/>
  <c r="CA1382" i="1"/>
  <c r="CA1383" i="1"/>
  <c r="CA1384" i="1"/>
  <c r="CA1385" i="1"/>
  <c r="CA1386" i="1"/>
  <c r="CA1387" i="1"/>
  <c r="CA1388" i="1"/>
  <c r="CA1389" i="1"/>
  <c r="CA1390" i="1"/>
  <c r="CA1391" i="1"/>
  <c r="CA1392" i="1"/>
  <c r="CA1393" i="1"/>
  <c r="CA1394" i="1"/>
  <c r="CA1395" i="1"/>
  <c r="CA1396" i="1"/>
  <c r="CA1397" i="1"/>
  <c r="CA1398" i="1"/>
  <c r="CA1399" i="1"/>
  <c r="CA1400" i="1"/>
  <c r="CA1401" i="1"/>
  <c r="CA1402" i="1"/>
  <c r="CA1403" i="1"/>
  <c r="CA1404" i="1"/>
  <c r="CA1405" i="1"/>
  <c r="CA1406" i="1"/>
  <c r="CA1407" i="1"/>
  <c r="CA1408" i="1"/>
  <c r="CA1409" i="1"/>
  <c r="CA1410" i="1"/>
  <c r="CA1411" i="1"/>
  <c r="CA1412" i="1"/>
  <c r="CA1413" i="1"/>
  <c r="CA1414" i="1"/>
  <c r="CA1415" i="1"/>
  <c r="CA1416" i="1"/>
  <c r="CA1417" i="1"/>
  <c r="CA1418" i="1"/>
  <c r="CA1419" i="1"/>
  <c r="CA1420" i="1"/>
  <c r="CA1421" i="1"/>
  <c r="CA1422" i="1"/>
  <c r="CA1423" i="1"/>
  <c r="CA1424" i="1"/>
  <c r="CA1425" i="1"/>
  <c r="CA1426" i="1"/>
  <c r="CA1427" i="1"/>
  <c r="CA1428" i="1"/>
  <c r="CA1429" i="1"/>
  <c r="CA1430" i="1"/>
  <c r="CA1431" i="1"/>
  <c r="CA1432" i="1"/>
  <c r="CA1433" i="1"/>
  <c r="CA1434" i="1"/>
  <c r="CA1435" i="1"/>
  <c r="CA1436" i="1"/>
  <c r="CA1437" i="1"/>
  <c r="CA1438" i="1"/>
  <c r="CA1439" i="1"/>
  <c r="CA1440" i="1"/>
  <c r="CA1441" i="1"/>
  <c r="CA1442" i="1"/>
  <c r="CA1443" i="1"/>
  <c r="CA1444" i="1"/>
  <c r="CA1445" i="1"/>
  <c r="CA1446" i="1"/>
  <c r="CA1447" i="1"/>
  <c r="CA1448" i="1"/>
  <c r="CA1449" i="1"/>
  <c r="CA1450" i="1"/>
  <c r="CA1451" i="1"/>
  <c r="CA1452" i="1"/>
  <c r="CA1453" i="1"/>
  <c r="CA1454" i="1"/>
  <c r="CA1455" i="1"/>
  <c r="CA1456" i="1"/>
  <c r="CA1457" i="1"/>
  <c r="CA1458" i="1"/>
  <c r="CA1459" i="1"/>
  <c r="CA1460" i="1"/>
  <c r="CA1461" i="1"/>
  <c r="CA1462" i="1"/>
  <c r="CA1463" i="1"/>
  <c r="CA1464" i="1"/>
  <c r="CA1465" i="1"/>
  <c r="CA1466" i="1"/>
  <c r="CA1467" i="1"/>
  <c r="CA1468" i="1"/>
  <c r="CA1469" i="1"/>
  <c r="CA1470" i="1"/>
  <c r="CA1471" i="1"/>
  <c r="CA1472" i="1"/>
  <c r="CA1473" i="1"/>
  <c r="CA1474" i="1"/>
  <c r="CA1475" i="1"/>
  <c r="CA1476" i="1"/>
  <c r="CA1477" i="1"/>
  <c r="CA1478" i="1"/>
  <c r="CA1479" i="1"/>
  <c r="CA1480" i="1"/>
  <c r="CA1481" i="1"/>
  <c r="CA1482" i="1"/>
  <c r="CA1483" i="1"/>
  <c r="CA1484" i="1"/>
  <c r="CA1485" i="1"/>
  <c r="CA1486" i="1"/>
  <c r="CA1487" i="1"/>
  <c r="CA1488" i="1"/>
  <c r="CA1489" i="1"/>
  <c r="CA1490" i="1"/>
  <c r="CA1491" i="1"/>
  <c r="CA1492" i="1"/>
  <c r="CA1493" i="1"/>
  <c r="CA1494" i="1"/>
  <c r="CA1495" i="1"/>
  <c r="CA1496" i="1"/>
  <c r="CA1497" i="1"/>
  <c r="CA1498" i="1"/>
  <c r="CA1499" i="1"/>
  <c r="CA1500" i="1"/>
  <c r="CA1501" i="1"/>
  <c r="CA1502" i="1"/>
  <c r="CA1503" i="1"/>
  <c r="CA1504" i="1"/>
  <c r="CA1505" i="1"/>
  <c r="CA1506" i="1"/>
  <c r="CA1507" i="1"/>
  <c r="CA1508" i="1"/>
  <c r="CA1509" i="1"/>
  <c r="CA1510" i="1"/>
  <c r="CA1511" i="1"/>
  <c r="CA1512" i="1"/>
  <c r="CA1513" i="1"/>
  <c r="CA1514" i="1"/>
  <c r="CA1515" i="1"/>
  <c r="CA1516" i="1"/>
  <c r="CA1517" i="1"/>
  <c r="CA1518" i="1"/>
  <c r="CA1519" i="1"/>
  <c r="CA1520" i="1"/>
  <c r="CA1521" i="1"/>
  <c r="CA1522" i="1"/>
  <c r="CA1523" i="1"/>
  <c r="CA1524" i="1"/>
  <c r="CA1525" i="1"/>
  <c r="CA1526" i="1"/>
  <c r="CA1527" i="1"/>
  <c r="CA1528" i="1"/>
  <c r="CA1529" i="1"/>
  <c r="CA1530" i="1"/>
  <c r="CA1531" i="1"/>
  <c r="CA1532" i="1"/>
  <c r="CA1533" i="1"/>
  <c r="CA1534" i="1"/>
  <c r="CA1535" i="1"/>
  <c r="CA1536" i="1"/>
  <c r="CA1537" i="1"/>
  <c r="CA1538" i="1"/>
  <c r="CA1539" i="1"/>
  <c r="CA1540" i="1"/>
  <c r="CA1541" i="1"/>
  <c r="CA1542" i="1"/>
  <c r="CA1543" i="1"/>
  <c r="CA1544" i="1"/>
  <c r="CA1545" i="1"/>
  <c r="CA1546" i="1"/>
  <c r="CA1547" i="1"/>
  <c r="CA1548" i="1"/>
  <c r="CA1549" i="1"/>
  <c r="CA1550" i="1"/>
  <c r="CA1551" i="1"/>
  <c r="CA1552" i="1"/>
  <c r="CA1553" i="1"/>
  <c r="CA1554" i="1"/>
  <c r="CA1555" i="1"/>
  <c r="CA1556" i="1"/>
  <c r="CA1557" i="1"/>
  <c r="CA1558" i="1"/>
  <c r="CA1559" i="1"/>
  <c r="CA1560" i="1"/>
  <c r="CA1561" i="1"/>
  <c r="CA1562" i="1"/>
  <c r="CA1563" i="1"/>
  <c r="CA1564" i="1"/>
  <c r="CA1565" i="1"/>
  <c r="CA1566" i="1"/>
  <c r="CA1567" i="1"/>
  <c r="CA1568" i="1"/>
  <c r="CA1569" i="1"/>
  <c r="CA1570" i="1"/>
  <c r="CA1571" i="1"/>
  <c r="CA1572" i="1"/>
  <c r="CA1573" i="1"/>
  <c r="CA1574" i="1"/>
  <c r="CA1575" i="1"/>
  <c r="CA1576" i="1"/>
  <c r="CA1577" i="1"/>
  <c r="CA1578" i="1"/>
  <c r="CA1579" i="1"/>
  <c r="CA1580" i="1"/>
  <c r="CA1581" i="1"/>
  <c r="CA1582" i="1"/>
  <c r="CA1583" i="1"/>
  <c r="CA1584" i="1"/>
  <c r="CA1585" i="1"/>
  <c r="CA1586" i="1"/>
  <c r="CA1587" i="1"/>
  <c r="CA1588" i="1"/>
  <c r="CA1589" i="1"/>
  <c r="CA1590" i="1"/>
  <c r="CA1591" i="1"/>
  <c r="CA1592" i="1"/>
  <c r="CA1593" i="1"/>
  <c r="CA1594" i="1"/>
  <c r="CA1595" i="1"/>
  <c r="CA1596" i="1"/>
  <c r="CA1597" i="1"/>
  <c r="CA1598" i="1"/>
  <c r="CA1599" i="1"/>
  <c r="CA1600" i="1"/>
  <c r="CA1601" i="1"/>
  <c r="CA1602" i="1"/>
  <c r="CA1603" i="1"/>
  <c r="CA1604" i="1"/>
  <c r="CA1605" i="1"/>
  <c r="CA1606" i="1"/>
  <c r="CA1607" i="1"/>
  <c r="CA1608" i="1"/>
  <c r="CA1609" i="1"/>
  <c r="CA1610" i="1"/>
  <c r="CA1611" i="1"/>
  <c r="CA1612" i="1"/>
  <c r="CA1613" i="1"/>
  <c r="CA1614" i="1"/>
  <c r="CA1615" i="1"/>
  <c r="CA1616" i="1"/>
  <c r="CA1617" i="1"/>
  <c r="CA1618" i="1"/>
  <c r="CA1619" i="1"/>
  <c r="CA1620" i="1"/>
  <c r="CA1621" i="1"/>
  <c r="CA1622" i="1"/>
  <c r="CA1623" i="1"/>
  <c r="CA1624" i="1"/>
  <c r="CA1625" i="1"/>
  <c r="CA1626" i="1"/>
  <c r="CA1627" i="1"/>
  <c r="CA1628" i="1"/>
  <c r="CA1629" i="1"/>
  <c r="CA1630" i="1"/>
  <c r="CA1631" i="1"/>
  <c r="CA1632" i="1"/>
  <c r="CA1633" i="1"/>
  <c r="CA1634" i="1"/>
  <c r="CA1635" i="1"/>
  <c r="CA1636" i="1"/>
  <c r="CA1637" i="1"/>
  <c r="CA1638" i="1"/>
  <c r="CA1639" i="1"/>
  <c r="CA1640" i="1"/>
  <c r="CA1641" i="1"/>
  <c r="CA1642" i="1"/>
  <c r="CA1643" i="1"/>
  <c r="CA1644" i="1"/>
  <c r="CA1645" i="1"/>
  <c r="CA1646" i="1"/>
  <c r="CA1647" i="1"/>
  <c r="CA1648" i="1"/>
  <c r="CA1649" i="1"/>
  <c r="CA1650" i="1"/>
  <c r="CA1651" i="1"/>
  <c r="CA1652" i="1"/>
  <c r="CA1653" i="1"/>
  <c r="CA1654" i="1"/>
  <c r="CA1655" i="1"/>
  <c r="CA1656" i="1"/>
  <c r="CA1657" i="1"/>
  <c r="CA1658" i="1"/>
  <c r="CA1659" i="1"/>
  <c r="CA1660" i="1"/>
  <c r="CA1661" i="1"/>
  <c r="CA1662" i="1"/>
  <c r="CA1663" i="1"/>
  <c r="CA1664" i="1"/>
  <c r="CA1665" i="1"/>
  <c r="CA1666" i="1"/>
  <c r="CA1667" i="1"/>
  <c r="CA1668" i="1"/>
  <c r="CA1669" i="1"/>
  <c r="CA1670" i="1"/>
  <c r="CA1671" i="1"/>
  <c r="CA1672" i="1"/>
  <c r="CA1673" i="1"/>
  <c r="CA1674" i="1"/>
  <c r="CA1675" i="1"/>
  <c r="CA1676" i="1"/>
  <c r="CA1677" i="1"/>
  <c r="CA1678" i="1"/>
  <c r="CA1679" i="1"/>
  <c r="CA1680" i="1"/>
  <c r="CA1681" i="1"/>
  <c r="CA1682" i="1"/>
  <c r="CA1683" i="1"/>
  <c r="CA1684" i="1"/>
  <c r="CA1685" i="1"/>
  <c r="CA1686" i="1"/>
  <c r="CA1687" i="1"/>
  <c r="CA1688" i="1"/>
  <c r="CA1689" i="1"/>
  <c r="CA1690" i="1"/>
  <c r="CA1691" i="1"/>
  <c r="CA1692" i="1"/>
  <c r="CA1693" i="1"/>
  <c r="CA1694" i="1"/>
  <c r="CA1695" i="1"/>
  <c r="CA1696" i="1"/>
  <c r="CA1697" i="1"/>
  <c r="CA1698" i="1"/>
  <c r="CA1699" i="1"/>
  <c r="CA1700" i="1"/>
  <c r="CA1701" i="1"/>
  <c r="CA1702" i="1"/>
  <c r="CA1703" i="1"/>
  <c r="CA1704" i="1"/>
  <c r="CA1705" i="1"/>
  <c r="CA1706" i="1"/>
  <c r="CA1707" i="1"/>
  <c r="CA1708" i="1"/>
  <c r="CA1709" i="1"/>
  <c r="CA1710" i="1"/>
  <c r="CA1711" i="1"/>
  <c r="CA1712" i="1"/>
  <c r="CA1713" i="1"/>
  <c r="CA1714" i="1"/>
  <c r="CA1715" i="1"/>
  <c r="CA1716" i="1"/>
  <c r="CA1717" i="1"/>
  <c r="CA1718" i="1"/>
  <c r="CA1719" i="1"/>
  <c r="CA1720" i="1"/>
  <c r="CA1721" i="1"/>
  <c r="CA1722" i="1"/>
  <c r="CA1723" i="1"/>
  <c r="CA1724" i="1"/>
  <c r="CA1725" i="1"/>
  <c r="CA1726" i="1"/>
  <c r="CA1727" i="1"/>
  <c r="CA1728" i="1"/>
  <c r="CA1729" i="1"/>
  <c r="CA1730" i="1"/>
  <c r="CA1731" i="1"/>
  <c r="CA1732" i="1"/>
  <c r="CA1733" i="1"/>
  <c r="CA1734" i="1"/>
  <c r="CA1735" i="1"/>
  <c r="CA1736" i="1"/>
  <c r="CA1737" i="1"/>
  <c r="CA1738" i="1"/>
  <c r="CA1739" i="1"/>
  <c r="CA1740" i="1"/>
  <c r="CA1741" i="1"/>
  <c r="CA1742" i="1"/>
  <c r="CA1743" i="1"/>
  <c r="CA1744" i="1"/>
  <c r="CA1745" i="1"/>
  <c r="CA1746" i="1"/>
  <c r="CA1747" i="1"/>
  <c r="CA1748" i="1"/>
  <c r="CA1749" i="1"/>
  <c r="CA1750" i="1"/>
  <c r="CA1751" i="1"/>
  <c r="CA1752" i="1"/>
  <c r="CA1753" i="1"/>
  <c r="CA1754" i="1"/>
  <c r="CA1755" i="1"/>
  <c r="CA1756" i="1"/>
  <c r="CA1757" i="1"/>
  <c r="CA1758" i="1"/>
  <c r="CA1759" i="1"/>
  <c r="CA1760" i="1"/>
  <c r="CA1761" i="1"/>
  <c r="CA1762" i="1"/>
  <c r="CA1763" i="1"/>
  <c r="CA1764" i="1"/>
  <c r="CA1765" i="1"/>
  <c r="CA1766" i="1"/>
  <c r="CA1767" i="1"/>
  <c r="CA1768" i="1"/>
  <c r="CA1769" i="1"/>
  <c r="CA1770" i="1"/>
  <c r="CA1771" i="1"/>
  <c r="CA1772" i="1"/>
  <c r="CA1773" i="1"/>
  <c r="CA1774" i="1"/>
  <c r="CA1775" i="1"/>
  <c r="CA1776" i="1"/>
  <c r="CA1777" i="1"/>
  <c r="CA1778" i="1"/>
  <c r="CA1779" i="1"/>
  <c r="CA1780" i="1"/>
  <c r="CA1781" i="1"/>
  <c r="CA1782" i="1"/>
  <c r="CA1783" i="1"/>
  <c r="CA1784" i="1"/>
  <c r="CA1785" i="1"/>
  <c r="CA1786" i="1"/>
  <c r="CA1787" i="1"/>
  <c r="CA1788" i="1"/>
  <c r="CA1789" i="1"/>
  <c r="CA1790" i="1"/>
  <c r="CA1791" i="1"/>
  <c r="CA1792" i="1"/>
  <c r="CA1793" i="1"/>
  <c r="CA1794" i="1"/>
  <c r="CA1795" i="1"/>
  <c r="CA1796" i="1"/>
  <c r="CA1797" i="1"/>
  <c r="CA1798" i="1"/>
  <c r="CA1799" i="1"/>
  <c r="CA1800" i="1"/>
  <c r="CA1801" i="1"/>
  <c r="CA1802" i="1"/>
  <c r="CA1803" i="1"/>
  <c r="CA1804" i="1"/>
  <c r="CA1805" i="1"/>
  <c r="CA1806" i="1"/>
  <c r="CA1807" i="1"/>
  <c r="CA1808" i="1"/>
  <c r="CA1809" i="1"/>
  <c r="CA1810" i="1"/>
  <c r="CA1811" i="1"/>
  <c r="CA1812" i="1"/>
  <c r="CA1813" i="1"/>
  <c r="CA1814" i="1"/>
  <c r="CA1815" i="1"/>
  <c r="CA1816" i="1"/>
  <c r="CA1817" i="1"/>
  <c r="CA1818" i="1"/>
  <c r="CA1819" i="1"/>
  <c r="CA1820" i="1"/>
  <c r="CA1821" i="1"/>
  <c r="CA1822" i="1"/>
  <c r="CA1823" i="1"/>
  <c r="CA1824" i="1"/>
  <c r="CA1825" i="1"/>
  <c r="CA1826" i="1"/>
  <c r="CA1827" i="1"/>
  <c r="CA1828" i="1"/>
  <c r="CA1829" i="1"/>
  <c r="CA1830" i="1"/>
  <c r="CA1831" i="1"/>
  <c r="CA1832" i="1"/>
  <c r="CA1833" i="1"/>
  <c r="CA1834" i="1"/>
  <c r="CA1835" i="1"/>
  <c r="CA1836" i="1"/>
  <c r="CA1837" i="1"/>
  <c r="CA1838" i="1"/>
  <c r="CA1839" i="1"/>
  <c r="CA1840" i="1"/>
  <c r="CA1841" i="1"/>
  <c r="CA1842" i="1"/>
  <c r="CA1843" i="1"/>
  <c r="CA1844" i="1"/>
  <c r="CA1845" i="1"/>
  <c r="CA1846" i="1"/>
  <c r="CA1847" i="1"/>
  <c r="CA1848" i="1"/>
  <c r="CA1849" i="1"/>
  <c r="CA1850" i="1"/>
  <c r="CA1851" i="1"/>
  <c r="CA1852" i="1"/>
  <c r="CA1853" i="1"/>
  <c r="CA1854" i="1"/>
  <c r="CA1855" i="1"/>
  <c r="CA1856" i="1"/>
  <c r="CA1857" i="1"/>
  <c r="CA1858" i="1"/>
  <c r="CA1859" i="1"/>
  <c r="CA1860" i="1"/>
  <c r="CA1861" i="1"/>
  <c r="CA1862" i="1"/>
  <c r="CA1863" i="1"/>
  <c r="CA1864" i="1"/>
  <c r="CA1865" i="1"/>
  <c r="CA1866" i="1"/>
  <c r="CA1867" i="1"/>
  <c r="CA1868" i="1"/>
  <c r="CA1869" i="1"/>
  <c r="CA1870" i="1"/>
  <c r="CA1871" i="1"/>
  <c r="CA1872" i="1"/>
  <c r="CA1873" i="1"/>
  <c r="CA1874" i="1"/>
  <c r="CA1875" i="1"/>
  <c r="CA1876" i="1"/>
  <c r="CA1877" i="1"/>
  <c r="CA1878" i="1"/>
  <c r="CA1879" i="1"/>
  <c r="CA1880" i="1"/>
  <c r="CA1881" i="1"/>
  <c r="CA1882" i="1"/>
  <c r="CA1883" i="1"/>
  <c r="CA1884" i="1"/>
  <c r="CA1885" i="1"/>
  <c r="CA1886" i="1"/>
  <c r="CA1887" i="1"/>
  <c r="CA1888" i="1"/>
  <c r="CA1889" i="1"/>
  <c r="CA1890" i="1"/>
  <c r="CA1891" i="1"/>
  <c r="CA1892" i="1"/>
  <c r="CA1893" i="1"/>
  <c r="CA1894" i="1"/>
  <c r="CA1895" i="1"/>
  <c r="CA1896" i="1"/>
  <c r="CA1897" i="1"/>
  <c r="CA1898" i="1"/>
  <c r="CA1899" i="1"/>
  <c r="CA1900" i="1"/>
  <c r="CA1901" i="1"/>
  <c r="CA1902" i="1"/>
  <c r="CA1903" i="1"/>
  <c r="CA1904" i="1"/>
  <c r="CA1905" i="1"/>
  <c r="CA1906" i="1"/>
  <c r="CA1907" i="1"/>
  <c r="CA1908" i="1"/>
  <c r="CA1909" i="1"/>
  <c r="CA1910" i="1"/>
  <c r="CA1911" i="1"/>
  <c r="CA1912" i="1"/>
  <c r="CA1913" i="1"/>
  <c r="CA1914" i="1"/>
  <c r="CA1915" i="1"/>
  <c r="CA1916" i="1"/>
  <c r="CA1917" i="1"/>
  <c r="CA1918" i="1"/>
  <c r="CA1919" i="1"/>
  <c r="CA1920" i="1"/>
  <c r="CA1921" i="1"/>
  <c r="CA1922" i="1"/>
  <c r="CA1923" i="1"/>
  <c r="CA1924" i="1"/>
  <c r="CA1925" i="1"/>
  <c r="CA1926" i="1"/>
  <c r="CA1927" i="1"/>
  <c r="CA1928" i="1"/>
  <c r="CA1929" i="1"/>
  <c r="CA1930" i="1"/>
  <c r="CA1931" i="1"/>
  <c r="CA1932" i="1"/>
  <c r="CA1933" i="1"/>
  <c r="CA1934" i="1"/>
  <c r="CA1935" i="1"/>
  <c r="CA1936" i="1"/>
  <c r="CA1937" i="1"/>
  <c r="CA1938" i="1"/>
  <c r="CA1939" i="1"/>
  <c r="CA1940" i="1"/>
  <c r="CA1941" i="1"/>
  <c r="CA1942" i="1"/>
  <c r="CA1943" i="1"/>
  <c r="CA1944" i="1"/>
  <c r="CA1945" i="1"/>
  <c r="CA1946" i="1"/>
  <c r="CA1947" i="1"/>
  <c r="CA1948" i="1"/>
  <c r="CA1949" i="1"/>
  <c r="CA1950" i="1"/>
  <c r="CA1951" i="1"/>
  <c r="CA1952" i="1"/>
  <c r="CA1953" i="1"/>
  <c r="CA1954" i="1"/>
  <c r="CA1955" i="1"/>
  <c r="CA1956" i="1"/>
  <c r="CA1957" i="1"/>
  <c r="CA1958" i="1"/>
  <c r="CA1959" i="1"/>
  <c r="CA1960" i="1"/>
  <c r="CA1961" i="1"/>
  <c r="CA1962" i="1"/>
  <c r="CA1963" i="1"/>
  <c r="CA1964" i="1"/>
  <c r="CA1965" i="1"/>
  <c r="CA1966" i="1"/>
  <c r="CA1967" i="1"/>
  <c r="CA1968" i="1"/>
  <c r="CA1969" i="1"/>
  <c r="CA1970" i="1"/>
  <c r="CA1971" i="1"/>
  <c r="CA1972" i="1"/>
  <c r="CA1973" i="1"/>
  <c r="CA1974" i="1"/>
  <c r="CA1975" i="1"/>
  <c r="CA1976" i="1"/>
  <c r="CA1977" i="1"/>
  <c r="CA1978" i="1"/>
  <c r="CA1979" i="1"/>
  <c r="CA1980" i="1"/>
  <c r="CA1981" i="1"/>
  <c r="CA1982" i="1"/>
  <c r="CA1983" i="1"/>
  <c r="CA1984" i="1"/>
  <c r="CA1985" i="1"/>
  <c r="CA1986" i="1"/>
  <c r="CA1987" i="1"/>
  <c r="CA1988" i="1"/>
  <c r="CA1989" i="1"/>
  <c r="CA1990" i="1"/>
  <c r="CA1991" i="1"/>
  <c r="CA1992" i="1"/>
  <c r="CA1993" i="1"/>
  <c r="CA1994" i="1"/>
  <c r="CA1995" i="1"/>
  <c r="CA1996" i="1"/>
  <c r="CA1997" i="1"/>
  <c r="CA1998" i="1"/>
  <c r="CA1999" i="1"/>
  <c r="CA2000" i="1"/>
  <c r="CA2001" i="1"/>
  <c r="CA2002" i="1"/>
  <c r="CA2003" i="1"/>
  <c r="CA2004" i="1"/>
  <c r="CA2005" i="1"/>
  <c r="CA2006" i="1"/>
  <c r="CA2007" i="1"/>
  <c r="CA2008" i="1"/>
  <c r="CA2009" i="1"/>
  <c r="CA2010" i="1"/>
  <c r="CA2011" i="1"/>
  <c r="CA2012" i="1"/>
  <c r="CA2013" i="1"/>
  <c r="CA2014" i="1"/>
  <c r="CA2015" i="1"/>
  <c r="CA2016" i="1"/>
  <c r="CA2017" i="1"/>
  <c r="CA2018" i="1"/>
  <c r="CA2019" i="1"/>
  <c r="CA2020" i="1"/>
  <c r="CA2021" i="1"/>
  <c r="CA2022" i="1"/>
  <c r="CA2023" i="1"/>
  <c r="CA2024" i="1"/>
  <c r="CA2025" i="1"/>
  <c r="CA2026" i="1"/>
  <c r="CA2027" i="1"/>
  <c r="CA2028" i="1"/>
  <c r="CA2029" i="1"/>
  <c r="CA2030" i="1"/>
  <c r="CA2031" i="1"/>
  <c r="CA2032" i="1"/>
  <c r="CA2033" i="1"/>
  <c r="CA2034" i="1"/>
  <c r="CA2035" i="1"/>
  <c r="CA2036" i="1"/>
  <c r="CA2037" i="1"/>
  <c r="CA2038" i="1"/>
  <c r="CA2039" i="1"/>
  <c r="CA2040" i="1"/>
  <c r="CA2041" i="1"/>
  <c r="CA2042" i="1"/>
  <c r="CA2043" i="1"/>
  <c r="CA2044" i="1"/>
  <c r="CA2045" i="1"/>
  <c r="CA2046" i="1"/>
  <c r="CA2047" i="1"/>
  <c r="CA2048" i="1"/>
  <c r="CA2049" i="1"/>
  <c r="CA2050" i="1"/>
  <c r="CA2051" i="1"/>
  <c r="CA2052" i="1"/>
  <c r="CA2053" i="1"/>
  <c r="CA2054" i="1"/>
  <c r="CA2055" i="1"/>
  <c r="CA2056" i="1"/>
  <c r="CA2057" i="1"/>
  <c r="CA2058" i="1"/>
  <c r="CA2059" i="1"/>
  <c r="CA2060" i="1"/>
  <c r="CA2061" i="1"/>
  <c r="CA2062" i="1"/>
  <c r="CA2063" i="1"/>
  <c r="CA2064" i="1"/>
  <c r="CA2065" i="1"/>
  <c r="CA2066" i="1"/>
  <c r="CA2067" i="1"/>
  <c r="CA2068" i="1"/>
  <c r="CA2069" i="1"/>
  <c r="CA2070" i="1"/>
  <c r="CA2071" i="1"/>
  <c r="CA2072" i="1"/>
  <c r="CA2073" i="1"/>
  <c r="CA2074" i="1"/>
  <c r="CA2075" i="1"/>
  <c r="CA2076" i="1"/>
  <c r="CA2077" i="1"/>
  <c r="CA2078" i="1"/>
  <c r="CA2079" i="1"/>
  <c r="CA2080" i="1"/>
  <c r="CA2081" i="1"/>
  <c r="CA2082" i="1"/>
  <c r="CA2083" i="1"/>
  <c r="CA2084" i="1"/>
  <c r="CA2085" i="1"/>
  <c r="CA2086" i="1"/>
  <c r="CA2087" i="1"/>
  <c r="CA2088" i="1"/>
  <c r="CA2089" i="1"/>
  <c r="CA2090" i="1"/>
  <c r="CA2091" i="1"/>
  <c r="CA2092" i="1"/>
  <c r="CA2093" i="1"/>
  <c r="CA2094" i="1"/>
  <c r="CA2095" i="1"/>
  <c r="CA2096" i="1"/>
  <c r="CA2097" i="1"/>
  <c r="CA2098" i="1"/>
  <c r="CA2099" i="1"/>
  <c r="CA2100" i="1"/>
  <c r="CA2101" i="1"/>
  <c r="CA2102" i="1"/>
  <c r="CA2103" i="1"/>
  <c r="CA2104" i="1"/>
  <c r="CA2105" i="1"/>
  <c r="CA2106" i="1"/>
  <c r="CA2107" i="1"/>
  <c r="CA2108" i="1"/>
  <c r="CA2109" i="1"/>
  <c r="CA2110" i="1"/>
  <c r="CA2111" i="1"/>
  <c r="CA2112" i="1"/>
  <c r="CA2113" i="1"/>
  <c r="CA2114" i="1"/>
  <c r="CA2115" i="1"/>
  <c r="CA2116" i="1"/>
  <c r="CA2117" i="1"/>
  <c r="CA2118" i="1"/>
  <c r="CA2119" i="1"/>
  <c r="CA2120" i="1"/>
  <c r="CA2121" i="1"/>
  <c r="CA2122" i="1"/>
  <c r="CA2123" i="1"/>
  <c r="CA2124" i="1"/>
  <c r="CA2125" i="1"/>
  <c r="CA2126" i="1"/>
  <c r="CA2127" i="1"/>
  <c r="CA2128" i="1"/>
  <c r="CA2129" i="1"/>
  <c r="CA2130" i="1"/>
  <c r="CA2131" i="1"/>
  <c r="CA2132" i="1"/>
  <c r="CA2133" i="1"/>
  <c r="CA2134" i="1"/>
  <c r="CA2135" i="1"/>
  <c r="CA2136" i="1"/>
  <c r="CA2137" i="1"/>
  <c r="CA2138" i="1"/>
  <c r="CA2139" i="1"/>
  <c r="CA2140" i="1"/>
  <c r="CA2141" i="1"/>
  <c r="CA2142" i="1"/>
  <c r="CA2143" i="1"/>
  <c r="CA2144" i="1"/>
  <c r="CA2145" i="1"/>
  <c r="CA2146" i="1"/>
  <c r="CA2147" i="1"/>
  <c r="CA2148" i="1"/>
  <c r="CA2149" i="1"/>
  <c r="CA2150" i="1"/>
  <c r="CA2151" i="1"/>
  <c r="CA2152" i="1"/>
  <c r="CA2153" i="1"/>
  <c r="CA2154" i="1"/>
  <c r="CA2155" i="1"/>
  <c r="CA2156" i="1"/>
  <c r="CA2157" i="1"/>
  <c r="CA2158" i="1"/>
  <c r="CA2159" i="1"/>
  <c r="CA2160" i="1"/>
  <c r="CA2161" i="1"/>
  <c r="CA2162" i="1"/>
  <c r="CA2163" i="1"/>
  <c r="CA2164" i="1"/>
  <c r="CA2165" i="1"/>
  <c r="CA2166" i="1"/>
  <c r="CA2167" i="1"/>
  <c r="CA2168" i="1"/>
  <c r="CA2169" i="1"/>
  <c r="CA2170" i="1"/>
  <c r="CA2171" i="1"/>
  <c r="CA2172" i="1"/>
  <c r="CA2173" i="1"/>
  <c r="CA2174" i="1"/>
  <c r="CA2175" i="1"/>
  <c r="CA2176" i="1"/>
  <c r="CA2177" i="1"/>
  <c r="CA2178" i="1"/>
  <c r="CA2179" i="1"/>
  <c r="CA2180" i="1"/>
  <c r="CA2181" i="1"/>
  <c r="CA2182" i="1"/>
  <c r="CA2183" i="1"/>
  <c r="CA2184" i="1"/>
  <c r="CA2185" i="1"/>
  <c r="CA2186" i="1"/>
  <c r="CA2187" i="1"/>
  <c r="CA2188" i="1"/>
  <c r="CA2189" i="1"/>
  <c r="CA2190" i="1"/>
  <c r="CA2191" i="1"/>
  <c r="CA2192" i="1"/>
  <c r="CA2193" i="1"/>
  <c r="CA2194" i="1"/>
  <c r="CA2195" i="1"/>
  <c r="CA2196" i="1"/>
  <c r="CA2197" i="1"/>
  <c r="CA2198" i="1"/>
  <c r="CA2199" i="1"/>
  <c r="CA2200" i="1"/>
  <c r="CA2201" i="1"/>
  <c r="CA2202" i="1"/>
  <c r="CA2203" i="1"/>
  <c r="CA2204" i="1"/>
  <c r="CA2205" i="1"/>
  <c r="CA2206" i="1"/>
  <c r="CA2207" i="1"/>
  <c r="CA2208" i="1"/>
  <c r="CA2209" i="1"/>
  <c r="CA2210" i="1"/>
  <c r="CA2211" i="1"/>
  <c r="CA2212" i="1"/>
  <c r="CA2213" i="1"/>
  <c r="CA2214" i="1"/>
  <c r="CA2215" i="1"/>
  <c r="CA2216" i="1"/>
  <c r="CA2217" i="1"/>
  <c r="CA2218" i="1"/>
  <c r="CA2219" i="1"/>
  <c r="CA2220" i="1"/>
  <c r="CA2221" i="1"/>
  <c r="CA2222" i="1"/>
  <c r="CA2223" i="1"/>
  <c r="CA2224" i="1"/>
  <c r="CA2225" i="1"/>
  <c r="CA2226" i="1"/>
  <c r="CA2227" i="1"/>
  <c r="CA2228" i="1"/>
  <c r="CA2229" i="1"/>
  <c r="CA2230" i="1"/>
  <c r="CA2231" i="1"/>
  <c r="CA2232" i="1"/>
  <c r="CA2233" i="1"/>
  <c r="CA2234" i="1"/>
  <c r="CA2235" i="1"/>
  <c r="CA2236" i="1"/>
  <c r="CA2237" i="1"/>
  <c r="CA2238" i="1"/>
  <c r="CA2239" i="1"/>
  <c r="CA2240" i="1"/>
  <c r="CA2241" i="1"/>
  <c r="CA2242" i="1"/>
  <c r="CA2243" i="1"/>
  <c r="CA2244" i="1"/>
  <c r="CA2245" i="1"/>
  <c r="CA2246" i="1"/>
  <c r="CA2247" i="1"/>
  <c r="CA2248" i="1"/>
  <c r="CA2249" i="1"/>
  <c r="CA2250" i="1"/>
  <c r="CA2251" i="1"/>
  <c r="CA2252" i="1"/>
  <c r="CA2253" i="1"/>
  <c r="CA2254" i="1"/>
  <c r="CA2255" i="1"/>
  <c r="CA2256" i="1"/>
  <c r="CA2257" i="1"/>
  <c r="CA2258" i="1"/>
  <c r="CA2259" i="1"/>
  <c r="CA2260" i="1"/>
  <c r="CA2261" i="1"/>
  <c r="CA2262" i="1"/>
  <c r="CA2263" i="1"/>
  <c r="CA2264" i="1"/>
  <c r="CA2265" i="1"/>
  <c r="CA2266" i="1"/>
  <c r="CA2267" i="1"/>
  <c r="CA2268" i="1"/>
  <c r="CA2269" i="1"/>
  <c r="CA2270" i="1"/>
  <c r="CA2271" i="1"/>
  <c r="CA2272" i="1"/>
  <c r="CA2273" i="1"/>
  <c r="CA2274" i="1"/>
  <c r="CA2275" i="1"/>
  <c r="CA2276" i="1"/>
  <c r="CA2277" i="1"/>
  <c r="CA2278" i="1"/>
  <c r="CA2279" i="1"/>
  <c r="CA2280" i="1"/>
  <c r="CA2281" i="1"/>
  <c r="CA2282" i="1"/>
  <c r="CA2283" i="1"/>
  <c r="CA2284" i="1"/>
  <c r="CA2285" i="1"/>
  <c r="CA2286" i="1"/>
  <c r="CA2287" i="1"/>
  <c r="CA2288" i="1"/>
  <c r="CA2289" i="1"/>
  <c r="CA2290" i="1"/>
  <c r="CA2291" i="1"/>
  <c r="CA2292" i="1"/>
  <c r="CA2293" i="1"/>
  <c r="CA2294" i="1"/>
  <c r="CA2295" i="1"/>
  <c r="CA2296" i="1"/>
  <c r="CA2297" i="1"/>
  <c r="CA2298" i="1"/>
  <c r="CA2299" i="1"/>
  <c r="CA2300" i="1"/>
  <c r="CA2301" i="1"/>
  <c r="CA2302" i="1"/>
  <c r="CA2303" i="1"/>
  <c r="CA2304" i="1"/>
  <c r="CA2305" i="1"/>
  <c r="CA2306" i="1"/>
  <c r="CA2307" i="1"/>
  <c r="CA2308" i="1"/>
  <c r="CA2309" i="1"/>
  <c r="CA2310" i="1"/>
  <c r="CA2311" i="1"/>
  <c r="CA2312" i="1"/>
  <c r="CA2313" i="1"/>
  <c r="CA2314" i="1"/>
  <c r="CA2315" i="1"/>
  <c r="CA2316" i="1"/>
  <c r="CA2317" i="1"/>
  <c r="CA2318" i="1"/>
  <c r="CA2319" i="1"/>
  <c r="CA2320" i="1"/>
  <c r="CA2321" i="1"/>
  <c r="CA2322" i="1"/>
  <c r="CA2323" i="1"/>
  <c r="CA2324" i="1"/>
  <c r="CA2325" i="1"/>
  <c r="CA2326" i="1"/>
  <c r="CA2327" i="1"/>
  <c r="CA2328" i="1"/>
  <c r="CA2329" i="1"/>
  <c r="CA2330" i="1"/>
  <c r="CA2331" i="1"/>
  <c r="CA2332" i="1"/>
  <c r="CA2333" i="1"/>
  <c r="CA2334" i="1"/>
  <c r="CA2335" i="1"/>
  <c r="CA2336" i="1"/>
  <c r="CA2337" i="1"/>
  <c r="CA2338" i="1"/>
  <c r="CA2339" i="1"/>
  <c r="CA2340" i="1"/>
  <c r="CA2341" i="1"/>
  <c r="CA2342" i="1"/>
  <c r="CA2343" i="1"/>
  <c r="CA2344" i="1"/>
  <c r="CA2345" i="1"/>
  <c r="CA2346" i="1"/>
  <c r="CA2347" i="1"/>
  <c r="CA2348" i="1"/>
  <c r="CA2349" i="1"/>
  <c r="CA2350" i="1"/>
  <c r="CA2351" i="1"/>
  <c r="CA2352" i="1"/>
  <c r="CA2353" i="1"/>
  <c r="CA2354" i="1"/>
  <c r="CA2355" i="1"/>
  <c r="CA2356" i="1"/>
  <c r="CA2357" i="1"/>
  <c r="CA2358" i="1"/>
  <c r="CA2359" i="1"/>
  <c r="CA2360" i="1"/>
  <c r="CA2361" i="1"/>
  <c r="CA2362" i="1"/>
  <c r="CA2363" i="1"/>
  <c r="CA2364" i="1"/>
  <c r="CA2365" i="1"/>
  <c r="CA2366" i="1"/>
  <c r="CA2367" i="1"/>
  <c r="CA2368" i="1"/>
  <c r="CA2369" i="1"/>
  <c r="CA2370" i="1"/>
  <c r="CA2371" i="1"/>
  <c r="CA2372" i="1"/>
  <c r="CA2373" i="1"/>
  <c r="CA2374" i="1"/>
  <c r="CA2375" i="1"/>
  <c r="CA2376" i="1"/>
  <c r="CA2377" i="1"/>
  <c r="CA2378" i="1"/>
  <c r="CA2379" i="1"/>
  <c r="CA2380" i="1"/>
  <c r="CA2381" i="1"/>
  <c r="CA2382" i="1"/>
  <c r="CA2383" i="1"/>
  <c r="CA2384" i="1"/>
  <c r="CA2385" i="1"/>
  <c r="CA2386" i="1"/>
  <c r="CA2387" i="1"/>
  <c r="CA2388" i="1"/>
  <c r="CA2389" i="1"/>
  <c r="CA2390" i="1"/>
  <c r="CA2391" i="1"/>
  <c r="CA2392" i="1"/>
  <c r="CA2393" i="1"/>
  <c r="CA2394" i="1"/>
  <c r="CA2395" i="1"/>
  <c r="CA2396" i="1"/>
  <c r="CA2397" i="1"/>
  <c r="CA2398" i="1"/>
  <c r="CA2399" i="1"/>
  <c r="CA2400" i="1"/>
  <c r="CA2401" i="1"/>
  <c r="CA2402" i="1"/>
  <c r="CA2403" i="1"/>
  <c r="CA2404" i="1"/>
  <c r="CA2405" i="1"/>
  <c r="CA2406" i="1"/>
  <c r="CA2407" i="1"/>
  <c r="CA2408" i="1"/>
  <c r="CA2409" i="1"/>
  <c r="CA2410" i="1"/>
  <c r="CA2411" i="1"/>
  <c r="CA2412" i="1"/>
  <c r="CA2413" i="1"/>
  <c r="CA2414" i="1"/>
  <c r="CA2415" i="1"/>
  <c r="CA2416" i="1"/>
  <c r="CA2417" i="1"/>
  <c r="CA2418" i="1"/>
  <c r="CA2419" i="1"/>
  <c r="CA2420" i="1"/>
  <c r="CA2421" i="1"/>
  <c r="CA2422" i="1"/>
  <c r="CA2423" i="1"/>
  <c r="CA2424" i="1"/>
  <c r="CA2425" i="1"/>
  <c r="CA2426" i="1"/>
  <c r="CA2427" i="1"/>
  <c r="CA2428" i="1"/>
  <c r="CA2429" i="1"/>
  <c r="CA2430" i="1"/>
  <c r="CA2431" i="1"/>
  <c r="CA2432" i="1"/>
  <c r="CA2433" i="1"/>
  <c r="CA2434" i="1"/>
  <c r="CA2435" i="1"/>
  <c r="CA2436" i="1"/>
  <c r="CA2437" i="1"/>
  <c r="CA2438" i="1"/>
  <c r="CA2439" i="1"/>
  <c r="CA2440" i="1"/>
  <c r="CA2441" i="1"/>
  <c r="CA2442" i="1"/>
  <c r="CA2443" i="1"/>
  <c r="CA2444" i="1"/>
  <c r="CA2445" i="1"/>
  <c r="CA2446" i="1"/>
  <c r="CA2447" i="1"/>
  <c r="CA2448" i="1"/>
  <c r="CA2449" i="1"/>
  <c r="CA2450" i="1"/>
  <c r="CA2451" i="1"/>
  <c r="CA2452" i="1"/>
  <c r="CA2453" i="1"/>
  <c r="CA2454" i="1"/>
  <c r="CA2455" i="1"/>
  <c r="CA2456" i="1"/>
  <c r="CA2457" i="1"/>
  <c r="CA2458" i="1"/>
  <c r="CA2459" i="1"/>
  <c r="CA2460" i="1"/>
  <c r="CA2461" i="1"/>
  <c r="CA2462" i="1"/>
  <c r="CA2463" i="1"/>
  <c r="CA2464" i="1"/>
  <c r="CA2465" i="1"/>
  <c r="CA2466" i="1"/>
  <c r="CA2467" i="1"/>
  <c r="CA2468" i="1"/>
  <c r="CA2469" i="1"/>
  <c r="CA2470" i="1"/>
  <c r="CA2471" i="1"/>
  <c r="CA2472" i="1"/>
  <c r="CA2473" i="1"/>
  <c r="CA2474" i="1"/>
  <c r="CA2475" i="1"/>
  <c r="CA2476" i="1"/>
  <c r="CA2477" i="1"/>
  <c r="CA2478" i="1"/>
  <c r="CA2479" i="1"/>
  <c r="CA2480" i="1"/>
  <c r="CA2481" i="1"/>
  <c r="CA2482" i="1"/>
  <c r="CA2483" i="1"/>
  <c r="CA2484" i="1"/>
  <c r="CA2485" i="1"/>
  <c r="CA2486" i="1"/>
  <c r="CA2487" i="1"/>
  <c r="CA2488" i="1"/>
  <c r="CA2489" i="1"/>
  <c r="CA2490" i="1"/>
  <c r="CA2491" i="1"/>
  <c r="CA2492" i="1"/>
  <c r="CA2493" i="1"/>
  <c r="CA2494" i="1"/>
  <c r="CA2495" i="1"/>
  <c r="CA2496" i="1"/>
  <c r="CA2497" i="1"/>
  <c r="CA2498" i="1"/>
  <c r="CA2499" i="1"/>
  <c r="CA2500" i="1"/>
  <c r="CA2501" i="1"/>
  <c r="CA2502" i="1"/>
  <c r="CA2503" i="1"/>
  <c r="CA2504" i="1"/>
  <c r="CA2505" i="1"/>
  <c r="CA2506" i="1"/>
  <c r="CA2507" i="1"/>
  <c r="CA2508" i="1"/>
  <c r="CA2509" i="1"/>
  <c r="CA2510" i="1"/>
  <c r="CA2511" i="1"/>
  <c r="CA2512" i="1"/>
  <c r="CA2513" i="1"/>
  <c r="CA2514" i="1"/>
  <c r="CA2515" i="1"/>
  <c r="CA2516" i="1"/>
  <c r="CA2517" i="1"/>
  <c r="CA2518" i="1"/>
  <c r="CA2519" i="1"/>
  <c r="CA2520" i="1"/>
  <c r="CA2521" i="1"/>
  <c r="CA2522" i="1"/>
  <c r="CA2523" i="1"/>
  <c r="CA2524" i="1"/>
  <c r="CA2525" i="1"/>
  <c r="CA2526" i="1"/>
  <c r="CA2527" i="1"/>
  <c r="CA2528" i="1"/>
  <c r="CA2529" i="1"/>
  <c r="CA2530" i="1"/>
  <c r="CA2531" i="1"/>
  <c r="CA2532" i="1"/>
  <c r="CA2533" i="1"/>
  <c r="CA2534" i="1"/>
  <c r="CA2535" i="1"/>
  <c r="CA2536" i="1"/>
  <c r="CA2537" i="1"/>
  <c r="CA2538" i="1"/>
  <c r="CA2539" i="1"/>
  <c r="CA2540" i="1"/>
  <c r="CA2541" i="1"/>
  <c r="CA2542" i="1"/>
  <c r="CA2543" i="1"/>
  <c r="CA2544" i="1"/>
  <c r="CA2545" i="1"/>
  <c r="CA2546" i="1"/>
  <c r="CA2547" i="1"/>
  <c r="CA2548" i="1"/>
  <c r="CA2549" i="1"/>
  <c r="CA2550" i="1"/>
  <c r="CA2551" i="1"/>
  <c r="CA2552" i="1"/>
  <c r="CA2553" i="1"/>
  <c r="CA2554" i="1"/>
  <c r="CA2555" i="1"/>
  <c r="CA2556" i="1"/>
  <c r="CA2557" i="1"/>
  <c r="CA2558" i="1"/>
  <c r="CA2559" i="1"/>
  <c r="CA2560" i="1"/>
  <c r="CA2561" i="1"/>
  <c r="CA2562" i="1"/>
  <c r="CA2563" i="1"/>
  <c r="CA2564" i="1"/>
  <c r="CA2565" i="1"/>
  <c r="CA2566" i="1"/>
  <c r="CA2567" i="1"/>
  <c r="CA2568" i="1"/>
  <c r="CA2569" i="1"/>
  <c r="CA2570" i="1"/>
  <c r="CA2571" i="1"/>
  <c r="CA2572" i="1"/>
  <c r="CA2573" i="1"/>
  <c r="CA2574" i="1"/>
  <c r="CA2575" i="1"/>
  <c r="CA2576" i="1"/>
  <c r="CA2577" i="1"/>
  <c r="CA2578" i="1"/>
  <c r="CA2579" i="1"/>
  <c r="CA2580" i="1"/>
  <c r="CA2581" i="1"/>
  <c r="CA2582" i="1"/>
  <c r="CA2583" i="1"/>
  <c r="CA2584" i="1"/>
  <c r="CA2585" i="1"/>
  <c r="CA2586" i="1"/>
  <c r="CA2587" i="1"/>
  <c r="CA2588" i="1"/>
  <c r="CA2589" i="1"/>
  <c r="CA2590" i="1"/>
  <c r="CA2591" i="1"/>
  <c r="CA2592" i="1"/>
  <c r="CA2593" i="1"/>
  <c r="CA2594" i="1"/>
  <c r="CA2595" i="1"/>
  <c r="CA2596" i="1"/>
  <c r="CA2597" i="1"/>
  <c r="CA2598" i="1"/>
  <c r="CA2599" i="1"/>
  <c r="CA2600" i="1"/>
  <c r="CA2601" i="1"/>
  <c r="CA2602" i="1"/>
  <c r="CA2603" i="1"/>
  <c r="CA2604" i="1"/>
  <c r="CA2605" i="1"/>
  <c r="CA2606" i="1"/>
  <c r="CA2607" i="1"/>
  <c r="CA2608" i="1"/>
  <c r="CA2609" i="1"/>
  <c r="CA2610" i="1"/>
  <c r="CA2611" i="1"/>
  <c r="CA2612" i="1"/>
  <c r="CA2613" i="1"/>
  <c r="CA2614" i="1"/>
  <c r="CA2615" i="1"/>
  <c r="CA2616" i="1"/>
  <c r="CA2617" i="1"/>
  <c r="CA2618" i="1"/>
  <c r="CA2619" i="1"/>
  <c r="CA2620" i="1"/>
  <c r="CA2621" i="1"/>
  <c r="CA2622" i="1"/>
  <c r="CA2623" i="1"/>
  <c r="CA2624" i="1"/>
  <c r="CA2625" i="1"/>
  <c r="CA2626" i="1"/>
  <c r="CA2627" i="1"/>
  <c r="CA2628" i="1"/>
  <c r="CA2629" i="1"/>
  <c r="CA2630" i="1"/>
  <c r="CA2631" i="1"/>
  <c r="CA2632" i="1"/>
  <c r="CA2633" i="1"/>
  <c r="CA2634" i="1"/>
  <c r="CA2635" i="1"/>
  <c r="CA2636" i="1"/>
  <c r="CA2637" i="1"/>
  <c r="CA2638" i="1"/>
  <c r="CA2639" i="1"/>
  <c r="CA2640" i="1"/>
  <c r="CA2641" i="1"/>
  <c r="CA2642" i="1"/>
  <c r="CA2643" i="1"/>
  <c r="CA2644" i="1"/>
  <c r="CA2645" i="1"/>
  <c r="CA2646" i="1"/>
  <c r="CA2647" i="1"/>
  <c r="CA2648" i="1"/>
  <c r="CA2649" i="1"/>
  <c r="CA2650" i="1"/>
  <c r="CA2651" i="1"/>
  <c r="CA2652" i="1"/>
  <c r="CA2653" i="1"/>
  <c r="CA2654" i="1"/>
  <c r="CA2655" i="1"/>
  <c r="CA2656" i="1"/>
  <c r="CA2657" i="1"/>
  <c r="CA2658" i="1"/>
  <c r="CA2659" i="1"/>
  <c r="CA2660" i="1"/>
  <c r="CA2661" i="1"/>
  <c r="CA2662" i="1"/>
  <c r="CA2663" i="1"/>
  <c r="CA2664" i="1"/>
  <c r="CA2665" i="1"/>
  <c r="CA2666" i="1"/>
  <c r="CA2667" i="1"/>
  <c r="CA2668" i="1"/>
  <c r="CA2669" i="1"/>
  <c r="CA2670" i="1"/>
  <c r="CA2671" i="1"/>
  <c r="CA2672" i="1"/>
  <c r="CA2673" i="1"/>
  <c r="CA2674" i="1"/>
  <c r="CA2675" i="1"/>
  <c r="CA2676" i="1"/>
  <c r="CA2677" i="1"/>
  <c r="CA2678" i="1"/>
  <c r="CA2679" i="1"/>
  <c r="CA2680" i="1"/>
  <c r="CA2681" i="1"/>
  <c r="CA2682" i="1"/>
  <c r="CA2683" i="1"/>
  <c r="CA2684" i="1"/>
  <c r="CA2685" i="1"/>
  <c r="CA2686" i="1"/>
  <c r="CA2687" i="1"/>
  <c r="CA2688" i="1"/>
  <c r="CA2689" i="1"/>
  <c r="CA2690" i="1"/>
  <c r="CA2691" i="1"/>
  <c r="CA2692" i="1"/>
  <c r="CA2693" i="1"/>
  <c r="CA2694" i="1"/>
  <c r="CA2695" i="1"/>
  <c r="CA2696" i="1"/>
  <c r="CA2697" i="1"/>
  <c r="CA2698" i="1"/>
  <c r="CA2699" i="1"/>
  <c r="CA2700" i="1"/>
  <c r="CA2701" i="1"/>
  <c r="CA2702" i="1"/>
  <c r="CA2703" i="1"/>
  <c r="CA2704" i="1"/>
  <c r="CA2705" i="1"/>
  <c r="CA2706" i="1"/>
  <c r="CA2707" i="1"/>
  <c r="CA2708" i="1"/>
  <c r="CA2709" i="1"/>
  <c r="CA2710" i="1"/>
  <c r="CA2711" i="1"/>
  <c r="CA2712" i="1"/>
  <c r="CA2713" i="1"/>
  <c r="CA2714" i="1"/>
  <c r="CA2715" i="1"/>
  <c r="CA2716" i="1"/>
  <c r="CA2717" i="1"/>
  <c r="CA2718" i="1"/>
  <c r="CA2719" i="1"/>
  <c r="CA2720" i="1"/>
  <c r="CA2721" i="1"/>
  <c r="CA2722" i="1"/>
  <c r="CA2723" i="1"/>
  <c r="CA2724" i="1"/>
  <c r="CA2725" i="1"/>
  <c r="CA2726" i="1"/>
  <c r="CA2727" i="1"/>
  <c r="CA2728" i="1"/>
  <c r="CA2729" i="1"/>
  <c r="CA2730" i="1"/>
  <c r="CA2731" i="1"/>
  <c r="CA2732" i="1"/>
  <c r="CA2733" i="1"/>
  <c r="CA2734" i="1"/>
  <c r="CA2735" i="1"/>
  <c r="CA2736" i="1"/>
  <c r="CA2737" i="1"/>
  <c r="CA2738" i="1"/>
  <c r="CA2739" i="1"/>
  <c r="CA2740" i="1"/>
  <c r="CA2741" i="1"/>
  <c r="CA2742" i="1"/>
  <c r="CA2743" i="1"/>
  <c r="CA2744" i="1"/>
  <c r="CA2745" i="1"/>
  <c r="CA2746" i="1"/>
  <c r="CA2747" i="1"/>
  <c r="CA2748" i="1"/>
  <c r="CA2749" i="1"/>
  <c r="CA2750" i="1"/>
  <c r="CA2751" i="1"/>
  <c r="CA2752" i="1"/>
  <c r="CA2753" i="1"/>
  <c r="CA2754" i="1"/>
  <c r="CA2755" i="1"/>
  <c r="CA2756" i="1"/>
  <c r="CA2757" i="1"/>
  <c r="CA2758" i="1"/>
  <c r="CA2759" i="1"/>
  <c r="CA2760" i="1"/>
  <c r="CA2761" i="1"/>
  <c r="CA2762" i="1"/>
  <c r="CA2763" i="1"/>
  <c r="CA2764" i="1"/>
  <c r="CA2765" i="1"/>
  <c r="CA2766" i="1"/>
  <c r="CA2767" i="1"/>
  <c r="CA2768" i="1"/>
  <c r="CA2769" i="1"/>
  <c r="CA2770" i="1"/>
  <c r="CA2771" i="1"/>
  <c r="CA2772" i="1"/>
  <c r="CA2773" i="1"/>
  <c r="CA2774" i="1"/>
  <c r="CA2775" i="1"/>
  <c r="CA2776" i="1"/>
  <c r="CA2777" i="1"/>
  <c r="CA2778" i="1"/>
  <c r="CA2779" i="1"/>
  <c r="CA2780" i="1"/>
  <c r="CA2781" i="1"/>
  <c r="CA2782" i="1"/>
  <c r="CA2783" i="1"/>
  <c r="CA2784" i="1"/>
  <c r="CA2785" i="1"/>
  <c r="CA2786" i="1"/>
  <c r="CA2787" i="1"/>
  <c r="CA2788" i="1"/>
  <c r="CA2789" i="1"/>
  <c r="CA2790" i="1"/>
  <c r="CA2791" i="1"/>
  <c r="CA2792" i="1"/>
  <c r="CA2793" i="1"/>
  <c r="CA2794" i="1"/>
  <c r="CA2795" i="1"/>
  <c r="CA2796" i="1"/>
  <c r="CA2797" i="1"/>
  <c r="CA2798" i="1"/>
  <c r="CA2799" i="1"/>
  <c r="CA2800" i="1"/>
  <c r="CA2801" i="1"/>
  <c r="CA2802" i="1"/>
  <c r="CA2803" i="1"/>
  <c r="CA2804" i="1"/>
  <c r="CA2805" i="1"/>
  <c r="CA2806" i="1"/>
  <c r="CA2807" i="1"/>
  <c r="CA2808" i="1"/>
  <c r="CA2809" i="1"/>
  <c r="CA2810" i="1"/>
  <c r="CA2811" i="1"/>
  <c r="CA2812" i="1"/>
  <c r="CA2813" i="1"/>
  <c r="CA2814" i="1"/>
  <c r="CA2815" i="1"/>
  <c r="CA2816" i="1"/>
  <c r="CA2817" i="1"/>
  <c r="CA2818" i="1"/>
  <c r="CA2819" i="1"/>
  <c r="CA2820" i="1"/>
  <c r="CA2821" i="1"/>
  <c r="CA2822" i="1"/>
  <c r="CA2823" i="1"/>
  <c r="CA2824" i="1"/>
  <c r="CA2825" i="1"/>
  <c r="CA2826" i="1"/>
  <c r="CA2827" i="1"/>
  <c r="CA2828" i="1"/>
  <c r="CA2829" i="1"/>
  <c r="CA2830" i="1"/>
  <c r="CA2831" i="1"/>
  <c r="CA2832" i="1"/>
  <c r="CA2833" i="1"/>
  <c r="CA2834" i="1"/>
  <c r="CA2835" i="1"/>
  <c r="CA2836" i="1"/>
  <c r="CA2837" i="1"/>
  <c r="CA2838" i="1"/>
  <c r="CA2839" i="1"/>
  <c r="CA2840" i="1"/>
  <c r="CA2841" i="1"/>
  <c r="CA2842" i="1"/>
  <c r="CA2843" i="1"/>
  <c r="CA2844" i="1"/>
  <c r="CA2845" i="1"/>
  <c r="CA2846" i="1"/>
  <c r="CA2847" i="1"/>
  <c r="CA2848" i="1"/>
  <c r="CA2849" i="1"/>
  <c r="CA2850" i="1"/>
  <c r="CA2851" i="1"/>
  <c r="CA2852" i="1"/>
  <c r="CA2853" i="1"/>
  <c r="CA2854" i="1"/>
  <c r="CA2855" i="1"/>
  <c r="CA2856" i="1"/>
  <c r="CA2857" i="1"/>
  <c r="CA2858" i="1"/>
  <c r="CA2859" i="1"/>
  <c r="CA2860" i="1"/>
  <c r="CA2861" i="1"/>
  <c r="CA2862" i="1"/>
  <c r="CA2863" i="1"/>
  <c r="CA2864" i="1"/>
  <c r="CA2865" i="1"/>
  <c r="CA2866" i="1"/>
  <c r="CA2867" i="1"/>
  <c r="CA2868" i="1"/>
  <c r="CA2869" i="1"/>
  <c r="CA2870" i="1"/>
  <c r="CA2871" i="1"/>
  <c r="CA2872" i="1"/>
  <c r="CA2873" i="1"/>
  <c r="CA2874" i="1"/>
  <c r="CA2875" i="1"/>
  <c r="CA2876" i="1"/>
  <c r="CA2877" i="1"/>
  <c r="CA2878" i="1"/>
  <c r="CA2879" i="1"/>
  <c r="CA2880" i="1"/>
  <c r="CA2881" i="1"/>
  <c r="CA2882" i="1"/>
  <c r="CA2883" i="1"/>
  <c r="CA2884" i="1"/>
  <c r="CA2885" i="1"/>
  <c r="CA2886" i="1"/>
  <c r="CA2887" i="1"/>
  <c r="CA2888" i="1"/>
  <c r="CA2889" i="1"/>
  <c r="CA2890" i="1"/>
  <c r="CA2891" i="1"/>
  <c r="CA2892" i="1"/>
  <c r="CA2893" i="1"/>
  <c r="CA2894" i="1"/>
  <c r="CA2895" i="1"/>
  <c r="CA2896" i="1"/>
  <c r="CA2897" i="1"/>
  <c r="CA2898" i="1"/>
  <c r="CA2899" i="1"/>
  <c r="CA2900" i="1"/>
  <c r="CA2901" i="1"/>
  <c r="CA2902" i="1"/>
  <c r="CA2903" i="1"/>
  <c r="CA2904" i="1"/>
  <c r="CA2905" i="1"/>
  <c r="CA2906" i="1"/>
  <c r="CA2907" i="1"/>
  <c r="CA2908" i="1"/>
  <c r="CA2909" i="1"/>
  <c r="CA2910" i="1"/>
  <c r="CA2911" i="1"/>
  <c r="CA2912" i="1"/>
  <c r="CA2913" i="1"/>
  <c r="CA2914" i="1"/>
  <c r="CA2915" i="1"/>
  <c r="CA2916" i="1"/>
  <c r="CA2917" i="1"/>
  <c r="CA2918" i="1"/>
  <c r="CA2919" i="1"/>
  <c r="CA2920" i="1"/>
  <c r="CA2921" i="1"/>
  <c r="CA2922" i="1"/>
  <c r="CA2923" i="1"/>
  <c r="CA2924" i="1"/>
  <c r="CA2925" i="1"/>
  <c r="CA2926" i="1"/>
  <c r="CA2927" i="1"/>
  <c r="CA2928" i="1"/>
  <c r="CA2929" i="1"/>
  <c r="CA2930" i="1"/>
  <c r="CA2931" i="1"/>
  <c r="CA2932" i="1"/>
  <c r="CA2933" i="1"/>
  <c r="CA2934" i="1"/>
  <c r="CA2935" i="1"/>
  <c r="CA2936" i="1"/>
  <c r="CA2937" i="1"/>
  <c r="CA2938" i="1"/>
  <c r="CA2939" i="1"/>
  <c r="CA2940" i="1"/>
  <c r="CA2941" i="1"/>
  <c r="CA2942" i="1"/>
  <c r="CA2943" i="1"/>
  <c r="CA2944" i="1"/>
  <c r="CA2945" i="1"/>
  <c r="CA2946" i="1"/>
  <c r="CA2947" i="1"/>
  <c r="CA2948" i="1"/>
  <c r="CA2949" i="1"/>
  <c r="CA2950" i="1"/>
  <c r="CA2951" i="1"/>
  <c r="CA2952" i="1"/>
  <c r="CA2953" i="1"/>
  <c r="CA2954" i="1"/>
  <c r="CA2955" i="1"/>
  <c r="CA2956" i="1"/>
  <c r="CA2957" i="1"/>
  <c r="CA2958" i="1"/>
  <c r="CA2959" i="1"/>
  <c r="CA2960" i="1"/>
  <c r="CA2961" i="1"/>
  <c r="CA2962" i="1"/>
  <c r="CA2963" i="1"/>
  <c r="CA2964" i="1"/>
  <c r="CA2965" i="1"/>
  <c r="CA2966" i="1"/>
  <c r="CA2967" i="1"/>
  <c r="CA2968" i="1"/>
  <c r="CA2969" i="1"/>
  <c r="CA2970" i="1"/>
  <c r="CA2971" i="1"/>
  <c r="CA2972" i="1"/>
  <c r="CA2973" i="1"/>
  <c r="CA2974" i="1"/>
  <c r="CA2975" i="1"/>
  <c r="CA2976" i="1"/>
  <c r="CA2977" i="1"/>
  <c r="CA2978" i="1"/>
  <c r="CA2979" i="1"/>
  <c r="CA2980" i="1"/>
  <c r="CA2981" i="1"/>
  <c r="CA2982" i="1"/>
  <c r="CA2983" i="1"/>
  <c r="CA2984" i="1"/>
  <c r="CA2985" i="1"/>
  <c r="CA2986" i="1"/>
  <c r="CA2987" i="1"/>
  <c r="CA2988" i="1"/>
  <c r="CA2989" i="1"/>
  <c r="CA2990" i="1"/>
  <c r="CA2991" i="1"/>
  <c r="CA2992" i="1"/>
  <c r="CA2993" i="1"/>
  <c r="CA2994" i="1"/>
  <c r="CA2995" i="1"/>
  <c r="CA2996" i="1"/>
  <c r="CA2997" i="1"/>
  <c r="CA2998" i="1"/>
  <c r="CA2999" i="1"/>
  <c r="CA3000" i="1"/>
  <c r="CA3001" i="1"/>
  <c r="CA3002" i="1"/>
  <c r="CA3003" i="1"/>
  <c r="CA3004" i="1"/>
  <c r="CA3005" i="1"/>
  <c r="CA3006" i="1"/>
  <c r="CA3007" i="1"/>
  <c r="CA3008" i="1"/>
  <c r="CA3009" i="1"/>
  <c r="CA3010" i="1"/>
  <c r="CA3011" i="1"/>
  <c r="CA3012" i="1"/>
  <c r="CA3013" i="1"/>
  <c r="CA3014" i="1"/>
  <c r="CA3015" i="1"/>
  <c r="CA3016" i="1"/>
  <c r="CA3017" i="1"/>
  <c r="CA3018" i="1"/>
  <c r="CA3019" i="1"/>
  <c r="CA3020" i="1"/>
  <c r="CA3021" i="1"/>
  <c r="CA3022" i="1"/>
  <c r="CA3023" i="1"/>
  <c r="CA3024" i="1"/>
  <c r="CA3025" i="1"/>
  <c r="CA3026" i="1"/>
  <c r="CA3027" i="1"/>
  <c r="CA3028" i="1"/>
  <c r="CA3029" i="1"/>
  <c r="CA3030" i="1"/>
  <c r="CA3031" i="1"/>
  <c r="CA3032" i="1"/>
  <c r="CA3033" i="1"/>
  <c r="CA3034" i="1"/>
  <c r="CA3035" i="1"/>
  <c r="CA3036" i="1"/>
  <c r="CA3037" i="1"/>
  <c r="CA3038" i="1"/>
  <c r="CA3039" i="1"/>
  <c r="CA3040" i="1"/>
  <c r="CA3041" i="1"/>
  <c r="CA3042" i="1"/>
  <c r="CA3043" i="1"/>
  <c r="CA3044" i="1"/>
  <c r="CA3045" i="1"/>
  <c r="CA3046" i="1"/>
  <c r="CA3047" i="1"/>
  <c r="CA3048" i="1"/>
  <c r="CA3049" i="1"/>
  <c r="CA3050" i="1"/>
  <c r="CA3051" i="1"/>
  <c r="CA3052" i="1"/>
  <c r="CA3053" i="1"/>
  <c r="CA3054" i="1"/>
  <c r="CA3055" i="1"/>
  <c r="CA3056" i="1"/>
  <c r="CA3057" i="1"/>
  <c r="CA3058" i="1"/>
  <c r="CA3059" i="1"/>
  <c r="CA3060" i="1"/>
  <c r="CA3061" i="1"/>
  <c r="CA3062" i="1"/>
  <c r="CA3063" i="1"/>
  <c r="CA3064" i="1"/>
  <c r="CA3065" i="1"/>
  <c r="CA3066" i="1"/>
  <c r="CA3067" i="1"/>
  <c r="CA3068" i="1"/>
  <c r="CA3069" i="1"/>
  <c r="CA3070" i="1"/>
  <c r="CA3071" i="1"/>
  <c r="CA3072" i="1"/>
  <c r="CA3073" i="1"/>
  <c r="CA3074" i="1"/>
  <c r="CA3075" i="1"/>
  <c r="CA3076" i="1"/>
  <c r="CA3077" i="1"/>
  <c r="CA3078" i="1"/>
  <c r="CA3079" i="1"/>
  <c r="CA3080" i="1"/>
  <c r="CA3081" i="1"/>
  <c r="CA3082" i="1"/>
  <c r="CA3083" i="1"/>
  <c r="CA3084" i="1"/>
  <c r="CA3085" i="1"/>
  <c r="CA3086" i="1"/>
  <c r="CA3087" i="1"/>
  <c r="CA3088" i="1"/>
  <c r="CA3089" i="1"/>
  <c r="CA3090" i="1"/>
  <c r="CA3091" i="1"/>
  <c r="CA3092" i="1"/>
  <c r="CA3093" i="1"/>
  <c r="CA3094" i="1"/>
  <c r="CA3095" i="1"/>
  <c r="CA3096" i="1"/>
  <c r="CA3097" i="1"/>
  <c r="CA3098" i="1"/>
  <c r="CA3099" i="1"/>
  <c r="CA3100" i="1"/>
  <c r="CA3101" i="1"/>
  <c r="CA3102" i="1"/>
  <c r="CA3103" i="1"/>
  <c r="CA3104" i="1"/>
  <c r="CA3105" i="1"/>
  <c r="CA3106" i="1"/>
  <c r="CA3107" i="1"/>
  <c r="CA3108" i="1"/>
  <c r="CA3109" i="1"/>
  <c r="CA3110" i="1"/>
  <c r="CA3111" i="1"/>
  <c r="CA3112" i="1"/>
  <c r="CA3113" i="1"/>
  <c r="CA3114" i="1"/>
  <c r="CA3115" i="1"/>
  <c r="CA3116" i="1"/>
  <c r="CA3117" i="1"/>
  <c r="CA3118" i="1"/>
  <c r="CA3119" i="1"/>
  <c r="CA3120" i="1"/>
  <c r="CA3121" i="1"/>
  <c r="CA3122" i="1"/>
  <c r="CA3123" i="1"/>
  <c r="CA3124" i="1"/>
  <c r="CA3125" i="1"/>
  <c r="CA3126" i="1"/>
  <c r="CA3127" i="1"/>
  <c r="CA3128" i="1"/>
  <c r="CA3129" i="1"/>
  <c r="CA3130" i="1"/>
  <c r="CA3131" i="1"/>
  <c r="CA3132" i="1"/>
  <c r="CA3133" i="1"/>
  <c r="CA3134" i="1"/>
  <c r="CA3135" i="1"/>
  <c r="CA3136" i="1"/>
  <c r="CA3137" i="1"/>
  <c r="CA3138" i="1"/>
  <c r="CA3139" i="1"/>
  <c r="CA3140" i="1"/>
  <c r="CA3141" i="1"/>
  <c r="CA3142" i="1"/>
  <c r="CA3143" i="1"/>
  <c r="CA3144" i="1"/>
  <c r="CA3145" i="1"/>
  <c r="CA3146" i="1"/>
  <c r="CA3147" i="1"/>
  <c r="CA3148" i="1"/>
  <c r="CA3149" i="1"/>
  <c r="CA3150" i="1"/>
  <c r="CA3151" i="1"/>
  <c r="CA3152" i="1"/>
  <c r="CA3153" i="1"/>
  <c r="CA3154" i="1"/>
  <c r="CA3155" i="1"/>
  <c r="CA3156" i="1"/>
  <c r="CA3157" i="1"/>
  <c r="CA3158" i="1"/>
  <c r="CA3159" i="1"/>
  <c r="CA3160" i="1"/>
  <c r="CA3161" i="1"/>
  <c r="CA3162" i="1"/>
  <c r="CA3163" i="1"/>
  <c r="CA3164" i="1"/>
  <c r="CA3165" i="1"/>
  <c r="CA3166" i="1"/>
  <c r="CA3167" i="1"/>
  <c r="CA3168" i="1"/>
  <c r="CA3169" i="1"/>
  <c r="CA3170" i="1"/>
  <c r="CA3171" i="1"/>
  <c r="CA3172" i="1"/>
  <c r="CA3173" i="1"/>
  <c r="CA3174" i="1"/>
  <c r="CA3175" i="1"/>
  <c r="CA3176" i="1"/>
  <c r="CA3177" i="1"/>
  <c r="CA3178" i="1"/>
  <c r="CA3179" i="1"/>
  <c r="CA3180" i="1"/>
  <c r="CA3181" i="1"/>
  <c r="CA3182" i="1"/>
  <c r="CA3183" i="1"/>
  <c r="CA3184" i="1"/>
  <c r="CA3185" i="1"/>
  <c r="CA3186" i="1"/>
  <c r="CA3187" i="1"/>
  <c r="CA3188" i="1"/>
  <c r="CA3189" i="1"/>
  <c r="CA3190" i="1"/>
  <c r="CA3191" i="1"/>
  <c r="CA3192" i="1"/>
  <c r="CA3193" i="1"/>
  <c r="CA3194" i="1"/>
  <c r="CA3195" i="1"/>
  <c r="CA3196" i="1"/>
  <c r="CA3197" i="1"/>
  <c r="CA3198" i="1"/>
  <c r="CA3199" i="1"/>
  <c r="CA3200" i="1"/>
  <c r="CA3201" i="1"/>
  <c r="CA3202" i="1"/>
  <c r="CA3203" i="1"/>
  <c r="CA3204" i="1"/>
  <c r="CA3205" i="1"/>
  <c r="CA3206" i="1"/>
  <c r="CA3207" i="1"/>
  <c r="CA3208" i="1"/>
  <c r="CA3209" i="1"/>
  <c r="CA3210" i="1"/>
  <c r="CA3211" i="1"/>
  <c r="CA3212" i="1"/>
  <c r="CA3213" i="1"/>
  <c r="CA3214" i="1"/>
  <c r="CA3215" i="1"/>
  <c r="CA3216" i="1"/>
  <c r="CA3217" i="1"/>
  <c r="CA3218" i="1"/>
  <c r="CA3219" i="1"/>
  <c r="CA3220" i="1"/>
  <c r="CA3221" i="1"/>
  <c r="CA3222" i="1"/>
  <c r="CA3223" i="1"/>
  <c r="CA3224" i="1"/>
  <c r="CA3225" i="1"/>
  <c r="CA3226" i="1"/>
  <c r="CA3227" i="1"/>
  <c r="CA3228" i="1"/>
  <c r="CA3229" i="1"/>
  <c r="CA3230" i="1"/>
  <c r="CA3231" i="1"/>
  <c r="CA3232" i="1"/>
  <c r="CA3233" i="1"/>
  <c r="CA3234" i="1"/>
  <c r="CA3235" i="1"/>
  <c r="CA3236" i="1"/>
  <c r="CA3237" i="1"/>
  <c r="CA3238" i="1"/>
  <c r="CA3239" i="1"/>
  <c r="CA3240" i="1"/>
  <c r="CA3241" i="1"/>
  <c r="CA3242" i="1"/>
  <c r="CA3243" i="1"/>
  <c r="CA3244" i="1"/>
  <c r="CA3245" i="1"/>
  <c r="CA3246" i="1"/>
  <c r="CA3247" i="1"/>
  <c r="CA3248" i="1"/>
  <c r="CA3249" i="1"/>
  <c r="CA3250" i="1"/>
  <c r="CA3251" i="1"/>
  <c r="CA3252" i="1"/>
  <c r="CA3253" i="1"/>
  <c r="CA3254" i="1"/>
  <c r="CA3255" i="1"/>
  <c r="CA3256" i="1"/>
  <c r="CA3257" i="1"/>
  <c r="CA3258" i="1"/>
  <c r="CA3259" i="1"/>
  <c r="CA3260" i="1"/>
  <c r="CA3261" i="1"/>
  <c r="CA3262" i="1"/>
  <c r="CA3263" i="1"/>
  <c r="CA3264" i="1"/>
  <c r="CA3265" i="1"/>
  <c r="CA3266" i="1"/>
  <c r="CA3267" i="1"/>
  <c r="CA3268" i="1"/>
  <c r="CA3269" i="1"/>
  <c r="CA3270" i="1"/>
  <c r="CA3271" i="1"/>
  <c r="CA3272" i="1"/>
  <c r="CA3273" i="1"/>
  <c r="CA3274" i="1"/>
  <c r="CA3275" i="1"/>
  <c r="CA3276" i="1"/>
  <c r="CA3277" i="1"/>
  <c r="CA3278" i="1"/>
  <c r="CA3279" i="1"/>
  <c r="CA3280" i="1"/>
  <c r="CA3281" i="1"/>
  <c r="CA3282" i="1"/>
  <c r="CA3283" i="1"/>
  <c r="CA3284" i="1"/>
  <c r="CA3285" i="1"/>
  <c r="CA3286" i="1"/>
  <c r="CA3287" i="1"/>
  <c r="CA3288" i="1"/>
  <c r="CA3289" i="1"/>
  <c r="CA3290" i="1"/>
  <c r="CA3291" i="1"/>
  <c r="CA3292" i="1"/>
  <c r="CA3293" i="1"/>
  <c r="CA3294" i="1"/>
  <c r="CA3295" i="1"/>
  <c r="CA3296" i="1"/>
  <c r="CA3297" i="1"/>
  <c r="CA3298" i="1"/>
  <c r="CA3299" i="1"/>
  <c r="CA3300" i="1"/>
  <c r="CA3301" i="1"/>
  <c r="CA3302" i="1"/>
  <c r="CA3303" i="1"/>
  <c r="CA3304" i="1"/>
  <c r="CA3305" i="1"/>
  <c r="CA3306" i="1"/>
  <c r="CA3307" i="1"/>
  <c r="CA3308" i="1"/>
  <c r="CA3309" i="1"/>
  <c r="CA3310" i="1"/>
  <c r="CA3311" i="1"/>
  <c r="CA3312" i="1"/>
  <c r="CA3313" i="1"/>
  <c r="CA3314" i="1"/>
  <c r="CA3315" i="1"/>
  <c r="CA3316" i="1"/>
  <c r="CA3317" i="1"/>
  <c r="CA3318" i="1"/>
  <c r="CA3319" i="1"/>
  <c r="CA3320" i="1"/>
  <c r="CA3321" i="1"/>
  <c r="CA3322" i="1"/>
  <c r="CA3323" i="1"/>
  <c r="CA3324" i="1"/>
  <c r="CA3325" i="1"/>
  <c r="CA3326" i="1"/>
  <c r="CA3327" i="1"/>
  <c r="CA3328" i="1"/>
  <c r="CA3329" i="1"/>
  <c r="CA3330" i="1"/>
  <c r="CA3331" i="1"/>
  <c r="CA3332" i="1"/>
  <c r="CA3333" i="1"/>
  <c r="CA3334" i="1"/>
  <c r="CA3335" i="1"/>
  <c r="CA3336" i="1"/>
  <c r="CA3337" i="1"/>
  <c r="CA3338" i="1"/>
  <c r="CA3339" i="1"/>
  <c r="CA3340" i="1"/>
  <c r="CA3341" i="1"/>
  <c r="CA3342" i="1"/>
  <c r="CA3343" i="1"/>
  <c r="CA3344" i="1"/>
  <c r="CA3345" i="1"/>
  <c r="CA3346" i="1"/>
  <c r="CA3347" i="1"/>
  <c r="CA3348" i="1"/>
  <c r="CA3349" i="1"/>
  <c r="CA3350" i="1"/>
  <c r="CA3351" i="1"/>
  <c r="CA3352" i="1"/>
  <c r="CA3353" i="1"/>
  <c r="CA3354" i="1"/>
  <c r="CA3355" i="1"/>
  <c r="CA3356" i="1"/>
  <c r="CA3357" i="1"/>
  <c r="CA3358" i="1"/>
  <c r="CA3359" i="1"/>
  <c r="CA3360" i="1"/>
  <c r="CA3361" i="1"/>
  <c r="CA3362" i="1"/>
  <c r="CA3363" i="1"/>
  <c r="CA3364" i="1"/>
  <c r="CA3365" i="1"/>
  <c r="CA3366" i="1"/>
  <c r="CA3367" i="1"/>
  <c r="CA3368" i="1"/>
  <c r="CA3369" i="1"/>
  <c r="CA3370" i="1"/>
  <c r="CA3371" i="1"/>
  <c r="CA3372" i="1"/>
  <c r="CA3373" i="1"/>
  <c r="CA3374" i="1"/>
  <c r="CA3375" i="1"/>
  <c r="CA3376" i="1"/>
  <c r="CA3377" i="1"/>
  <c r="CA3378" i="1"/>
  <c r="CA3379" i="1"/>
  <c r="CA3380" i="1"/>
  <c r="CA3381" i="1"/>
  <c r="CA3382" i="1"/>
  <c r="CA3383" i="1"/>
  <c r="CA3384" i="1"/>
  <c r="CA3385" i="1"/>
  <c r="CA3386" i="1"/>
  <c r="CA3387" i="1"/>
  <c r="CA3388" i="1"/>
  <c r="CA3389" i="1"/>
  <c r="CA3390" i="1"/>
  <c r="CA3391" i="1"/>
  <c r="CA3392" i="1"/>
  <c r="CA3393" i="1"/>
  <c r="CA3394" i="1"/>
  <c r="CA3395" i="1"/>
  <c r="CA3396" i="1"/>
  <c r="CA3397" i="1"/>
  <c r="CA3398" i="1"/>
  <c r="CA3399" i="1"/>
  <c r="CA3400" i="1"/>
  <c r="CA3401" i="1"/>
  <c r="CA3402" i="1"/>
  <c r="CA3403" i="1"/>
  <c r="CA3404" i="1"/>
  <c r="CA3405" i="1"/>
  <c r="CA3406" i="1"/>
  <c r="CA3407" i="1"/>
  <c r="CA3408" i="1"/>
  <c r="CA3409" i="1"/>
  <c r="CA3410" i="1"/>
  <c r="CA3411" i="1"/>
  <c r="CA3412" i="1"/>
  <c r="CA3413" i="1"/>
  <c r="CA3414" i="1"/>
  <c r="CA3415" i="1"/>
  <c r="CA3416" i="1"/>
  <c r="CA3417" i="1"/>
  <c r="CA3418" i="1"/>
  <c r="CA3419" i="1"/>
  <c r="CA3420" i="1"/>
  <c r="CA3421" i="1"/>
  <c r="CA3422" i="1"/>
  <c r="CA3423" i="1"/>
  <c r="CA3424" i="1"/>
  <c r="CA3425" i="1"/>
  <c r="CA3426" i="1"/>
  <c r="CA3427" i="1"/>
  <c r="CA3428" i="1"/>
  <c r="CA3429" i="1"/>
  <c r="CA3430" i="1"/>
  <c r="CA3431" i="1"/>
  <c r="CA3432" i="1"/>
  <c r="CA3433" i="1"/>
  <c r="CA3434" i="1"/>
  <c r="CA3435" i="1"/>
  <c r="CA3436" i="1"/>
  <c r="CA3437" i="1"/>
  <c r="CA3438" i="1"/>
  <c r="CA3439" i="1"/>
  <c r="CA3440" i="1"/>
  <c r="CA3441" i="1"/>
  <c r="CA3442" i="1"/>
  <c r="CA3443" i="1"/>
  <c r="CA3444" i="1"/>
  <c r="CA3445" i="1"/>
  <c r="CA3446" i="1"/>
  <c r="CA3447" i="1"/>
  <c r="CA3448" i="1"/>
  <c r="CA3449" i="1"/>
  <c r="CA3450" i="1"/>
  <c r="CA3451" i="1"/>
  <c r="CA3452" i="1"/>
  <c r="CA3453" i="1"/>
  <c r="CA3454" i="1"/>
  <c r="CA3455" i="1"/>
  <c r="CA3456" i="1"/>
  <c r="CA3457" i="1"/>
  <c r="CA3458" i="1"/>
  <c r="CA3459" i="1"/>
  <c r="CA3460" i="1"/>
  <c r="CA3461" i="1"/>
  <c r="CA3462" i="1"/>
  <c r="CA3463" i="1"/>
  <c r="CA3464" i="1"/>
  <c r="CA3465" i="1"/>
  <c r="CA3466" i="1"/>
  <c r="CA3467" i="1"/>
  <c r="CA3468" i="1"/>
  <c r="CA3469" i="1"/>
  <c r="CA3470" i="1"/>
  <c r="CA3471" i="1"/>
  <c r="CA3472" i="1"/>
  <c r="CA3473" i="1"/>
  <c r="CA3474" i="1"/>
  <c r="CA3475" i="1"/>
  <c r="CA3476" i="1"/>
  <c r="CA3477" i="1"/>
  <c r="CA3478" i="1"/>
  <c r="CA3479" i="1"/>
  <c r="CA3480" i="1"/>
  <c r="CA3481" i="1"/>
  <c r="CA3482" i="1"/>
  <c r="CA3483" i="1"/>
  <c r="CA3484" i="1"/>
  <c r="CA3485" i="1"/>
  <c r="CA3486" i="1"/>
  <c r="CA3487" i="1"/>
  <c r="CA3488" i="1"/>
  <c r="CA3489" i="1"/>
  <c r="CA3490" i="1"/>
  <c r="CA3491" i="1"/>
  <c r="CA3492" i="1"/>
  <c r="CA3493" i="1"/>
  <c r="CA3494" i="1"/>
  <c r="CA3495" i="1"/>
  <c r="CA3496" i="1"/>
  <c r="CA3497" i="1"/>
  <c r="CA3498" i="1"/>
  <c r="CA3499" i="1"/>
  <c r="CA3500" i="1"/>
  <c r="CA3501" i="1"/>
  <c r="CA3502" i="1"/>
  <c r="CA3503" i="1"/>
  <c r="CA3504" i="1"/>
  <c r="CA3505" i="1"/>
  <c r="CA3506" i="1"/>
  <c r="CA3507" i="1"/>
  <c r="CA3508" i="1"/>
  <c r="CA3509" i="1"/>
  <c r="CA3510" i="1"/>
  <c r="CA3511" i="1"/>
  <c r="CA3512" i="1"/>
  <c r="CA3513" i="1"/>
  <c r="CA3514" i="1"/>
  <c r="CA3515" i="1"/>
  <c r="CA3516" i="1"/>
  <c r="CA3517" i="1"/>
  <c r="CA3518" i="1"/>
  <c r="CA3519" i="1"/>
  <c r="CA3520" i="1"/>
  <c r="CA3521" i="1"/>
  <c r="CA3522" i="1"/>
  <c r="CA3523" i="1"/>
  <c r="CA3524" i="1"/>
  <c r="CA3525" i="1"/>
  <c r="CA3526" i="1"/>
  <c r="CA3527" i="1"/>
  <c r="CA3528" i="1"/>
  <c r="CA3529" i="1"/>
  <c r="CA3530" i="1"/>
  <c r="CA3531" i="1"/>
  <c r="CA3532" i="1"/>
  <c r="CA3533" i="1"/>
  <c r="CA3534" i="1"/>
  <c r="CA3535" i="1"/>
  <c r="CA3536" i="1"/>
  <c r="CA3537" i="1"/>
  <c r="CA3538" i="1"/>
  <c r="CA3539" i="1"/>
  <c r="CA3540" i="1"/>
  <c r="CA3541" i="1"/>
  <c r="CA3542" i="1"/>
  <c r="CA3543" i="1"/>
  <c r="CA3544" i="1"/>
  <c r="CA3545" i="1"/>
  <c r="CA3546" i="1"/>
  <c r="CA3547" i="1"/>
  <c r="CA3548" i="1"/>
  <c r="CA3549" i="1"/>
  <c r="CA3550" i="1"/>
  <c r="CA3551" i="1"/>
  <c r="CA3552" i="1"/>
  <c r="CA3553" i="1"/>
  <c r="CA3554" i="1"/>
  <c r="CA3555" i="1"/>
  <c r="CA3556" i="1"/>
  <c r="CA3557" i="1"/>
  <c r="CA3558" i="1"/>
  <c r="CA3559" i="1"/>
  <c r="CA3560" i="1"/>
  <c r="CA3561" i="1"/>
  <c r="CA3562" i="1"/>
  <c r="CA3563" i="1"/>
  <c r="CA3564" i="1"/>
  <c r="CA3565" i="1"/>
  <c r="CA3566" i="1"/>
  <c r="CA3567" i="1"/>
  <c r="CA3568" i="1"/>
  <c r="CA3569" i="1"/>
  <c r="CA3570" i="1"/>
  <c r="CA3571" i="1"/>
  <c r="CA3572" i="1"/>
  <c r="CA3573" i="1"/>
  <c r="CA3574" i="1"/>
  <c r="CA3575" i="1"/>
  <c r="CA3576" i="1"/>
  <c r="CA3577" i="1"/>
  <c r="CA3578" i="1"/>
  <c r="CA3579" i="1"/>
  <c r="CA3580" i="1"/>
  <c r="CA3581" i="1"/>
  <c r="CA3582" i="1"/>
  <c r="CA3583" i="1"/>
  <c r="CA3584" i="1"/>
  <c r="CA3585" i="1"/>
  <c r="CA3586" i="1"/>
  <c r="CA3587" i="1"/>
  <c r="CA3588" i="1"/>
  <c r="CA3589" i="1"/>
  <c r="CA3590" i="1"/>
  <c r="CA3591" i="1"/>
  <c r="CA3592" i="1"/>
  <c r="CA3593" i="1"/>
  <c r="CA3594" i="1"/>
  <c r="CA3595" i="1"/>
  <c r="CA3596" i="1"/>
  <c r="CA3597" i="1"/>
  <c r="CA3598" i="1"/>
  <c r="CA3599" i="1"/>
  <c r="CA3600" i="1"/>
  <c r="CA3601" i="1"/>
  <c r="CA3602" i="1"/>
  <c r="CA3603" i="1"/>
  <c r="CA3604" i="1"/>
  <c r="CA3605" i="1"/>
  <c r="CA3606" i="1"/>
  <c r="CA3607" i="1"/>
  <c r="CA3608" i="1"/>
  <c r="CA3609" i="1"/>
  <c r="CA3610" i="1"/>
  <c r="CA3611" i="1"/>
  <c r="CA3612" i="1"/>
  <c r="CA3613" i="1"/>
  <c r="CA3614" i="1"/>
  <c r="CA3615" i="1"/>
  <c r="CA3616" i="1"/>
  <c r="CA3617" i="1"/>
  <c r="CA3618" i="1"/>
  <c r="CA3619" i="1"/>
  <c r="CA3620" i="1"/>
  <c r="CA3621" i="1"/>
  <c r="CA3622" i="1"/>
  <c r="CA3623" i="1"/>
  <c r="CA3624" i="1"/>
  <c r="CA3625" i="1"/>
  <c r="CA3626" i="1"/>
  <c r="CA3627" i="1"/>
  <c r="CA3628" i="1"/>
  <c r="CA3629" i="1"/>
  <c r="CA3630" i="1"/>
  <c r="CA3631" i="1"/>
  <c r="CA3632" i="1"/>
  <c r="CA3633" i="1"/>
  <c r="CA3634" i="1"/>
  <c r="CA3635" i="1"/>
  <c r="CA3636" i="1"/>
  <c r="CA3637" i="1"/>
  <c r="CA3638" i="1"/>
  <c r="CA3639" i="1"/>
  <c r="CA3640" i="1"/>
  <c r="CA3641" i="1"/>
  <c r="CA3642" i="1"/>
  <c r="CA3643" i="1"/>
  <c r="CA3644" i="1"/>
  <c r="CA3645" i="1"/>
  <c r="CA3646" i="1"/>
  <c r="CA3647" i="1"/>
  <c r="CA3648" i="1"/>
  <c r="CA3649" i="1"/>
  <c r="CA3650" i="1"/>
  <c r="CA3651" i="1"/>
  <c r="CA3652" i="1"/>
  <c r="CA3653" i="1"/>
  <c r="CA3654" i="1"/>
  <c r="CA3655" i="1"/>
  <c r="CA3656" i="1"/>
  <c r="CA3657" i="1"/>
  <c r="CA3658" i="1"/>
  <c r="CA3659" i="1"/>
  <c r="CA3660" i="1"/>
  <c r="CA3661" i="1"/>
  <c r="CA3662" i="1"/>
  <c r="CA3663" i="1"/>
  <c r="CA3664" i="1"/>
  <c r="CA3665" i="1"/>
  <c r="CA3666" i="1"/>
  <c r="CA3667" i="1"/>
  <c r="CA3668" i="1"/>
  <c r="CA3669" i="1"/>
  <c r="CA3670" i="1"/>
  <c r="CA3671" i="1"/>
  <c r="CA3672" i="1"/>
  <c r="CA3673" i="1"/>
  <c r="CA3674" i="1"/>
  <c r="CA3675" i="1"/>
  <c r="CA3676" i="1"/>
  <c r="CA3677" i="1"/>
  <c r="CA3678" i="1"/>
  <c r="CA3679" i="1"/>
  <c r="CA3680" i="1"/>
  <c r="CA3681" i="1"/>
  <c r="CA3682" i="1"/>
  <c r="CA3683" i="1"/>
  <c r="CA3684" i="1"/>
  <c r="CA3685" i="1"/>
  <c r="CA3686" i="1"/>
  <c r="CA3687" i="1"/>
  <c r="CA3688" i="1"/>
  <c r="CA3689" i="1"/>
  <c r="CA3690" i="1"/>
  <c r="CA3691" i="1"/>
  <c r="CA3692" i="1"/>
  <c r="CA3693" i="1"/>
  <c r="CA3694" i="1"/>
  <c r="CA3695" i="1"/>
  <c r="CA3696" i="1"/>
  <c r="CA3697" i="1"/>
  <c r="CA3698" i="1"/>
  <c r="CA3699" i="1"/>
  <c r="CA3700" i="1"/>
  <c r="CA3701" i="1"/>
  <c r="CA3702" i="1"/>
  <c r="CA3703" i="1"/>
  <c r="CA3704" i="1"/>
  <c r="CA3705" i="1"/>
  <c r="CA3706" i="1"/>
  <c r="CA3707" i="1"/>
  <c r="CA3708" i="1"/>
  <c r="CA3709" i="1"/>
  <c r="CA3710" i="1"/>
  <c r="CA3711" i="1"/>
  <c r="CA3712" i="1"/>
  <c r="CA3713" i="1"/>
  <c r="CA3714" i="1"/>
  <c r="CA3715" i="1"/>
  <c r="CA3716" i="1"/>
  <c r="CA3717" i="1"/>
  <c r="CA3718" i="1"/>
  <c r="CA3719" i="1"/>
  <c r="CA3720" i="1"/>
  <c r="CA3721" i="1"/>
  <c r="CA3722" i="1"/>
  <c r="CA3723" i="1"/>
  <c r="CA3724" i="1"/>
  <c r="CA3725" i="1"/>
  <c r="CA3726" i="1"/>
  <c r="CA3727" i="1"/>
  <c r="CA3728" i="1"/>
  <c r="CA3729" i="1"/>
  <c r="CA3730" i="1"/>
  <c r="CA3731" i="1"/>
  <c r="CA3732" i="1"/>
  <c r="CA3733" i="1"/>
  <c r="CA3734" i="1"/>
  <c r="CA3735" i="1"/>
  <c r="CA3736" i="1"/>
  <c r="CA3737" i="1"/>
  <c r="CA3738" i="1"/>
  <c r="CA3739" i="1"/>
  <c r="CA3740" i="1"/>
  <c r="CA3741" i="1"/>
  <c r="CA3742" i="1"/>
  <c r="CA3743" i="1"/>
  <c r="CA3744" i="1"/>
  <c r="CA3745" i="1"/>
  <c r="CA3746" i="1"/>
  <c r="CA3747" i="1"/>
  <c r="CA3748" i="1"/>
  <c r="CA3749" i="1"/>
  <c r="CA3750" i="1"/>
  <c r="CA3751" i="1"/>
  <c r="CA3752" i="1"/>
  <c r="CA3753" i="1"/>
  <c r="CA3754" i="1"/>
  <c r="CA3755" i="1"/>
  <c r="CA3756" i="1"/>
  <c r="CA3757" i="1"/>
  <c r="CA3758" i="1"/>
  <c r="CA3759" i="1"/>
  <c r="CA3760" i="1"/>
  <c r="CA3761" i="1"/>
  <c r="CA3762" i="1"/>
  <c r="CA3763" i="1"/>
  <c r="CA3764" i="1"/>
  <c r="CA3765" i="1"/>
  <c r="CA3766" i="1"/>
  <c r="CA3767" i="1"/>
  <c r="CA3768" i="1"/>
  <c r="CA3769" i="1"/>
  <c r="CA3770" i="1"/>
  <c r="CA3771" i="1"/>
  <c r="CA3772" i="1"/>
  <c r="CA3773" i="1"/>
  <c r="CA3774" i="1"/>
  <c r="CA3775" i="1"/>
  <c r="CA3776" i="1"/>
  <c r="CA3777" i="1"/>
  <c r="CA3778" i="1"/>
  <c r="CA3779" i="1"/>
  <c r="CA3780" i="1"/>
  <c r="CA3781" i="1"/>
  <c r="CA3782" i="1"/>
  <c r="CA3783" i="1"/>
  <c r="CA3784" i="1"/>
  <c r="CA3785" i="1"/>
  <c r="CA3786" i="1"/>
  <c r="CA3787" i="1"/>
  <c r="CA3788" i="1"/>
  <c r="CA3789" i="1"/>
  <c r="CA3790" i="1"/>
  <c r="CA3791" i="1"/>
  <c r="CA3792" i="1"/>
  <c r="CA3793" i="1"/>
  <c r="CA3794" i="1"/>
  <c r="CA3795" i="1"/>
  <c r="CA3796" i="1"/>
  <c r="CA3797" i="1"/>
  <c r="CA3798" i="1"/>
  <c r="CA3799" i="1"/>
  <c r="CA3800" i="1"/>
  <c r="CA3801" i="1"/>
  <c r="CA3802" i="1"/>
  <c r="CA3803" i="1"/>
  <c r="CA3804" i="1"/>
  <c r="CA3805" i="1"/>
  <c r="CA3806" i="1"/>
  <c r="CA3807" i="1"/>
  <c r="CA3808" i="1"/>
  <c r="CA3809" i="1"/>
  <c r="CA3810" i="1"/>
  <c r="CA3811" i="1"/>
  <c r="CA3812" i="1"/>
  <c r="CA3813" i="1"/>
  <c r="CA3814" i="1"/>
  <c r="CA3815" i="1"/>
  <c r="CA3816" i="1"/>
  <c r="CA3817" i="1"/>
  <c r="CA3818" i="1"/>
  <c r="CA3819" i="1"/>
  <c r="CA3820" i="1"/>
  <c r="CA3821" i="1"/>
  <c r="CA3822" i="1"/>
  <c r="CA3823" i="1"/>
  <c r="CA3824" i="1"/>
  <c r="CA3825" i="1"/>
  <c r="CA3826" i="1"/>
  <c r="CA3827" i="1"/>
  <c r="CA3828" i="1"/>
  <c r="CA3829" i="1"/>
  <c r="CA3830" i="1"/>
  <c r="CA3831" i="1"/>
  <c r="CA3832" i="1"/>
  <c r="CA3833" i="1"/>
  <c r="CA3834" i="1"/>
  <c r="CA3835" i="1"/>
  <c r="CA3836" i="1"/>
  <c r="CA3837" i="1"/>
  <c r="CA3838" i="1"/>
  <c r="CA3839" i="1"/>
  <c r="CA3840" i="1"/>
  <c r="CA3841" i="1"/>
  <c r="CA3842" i="1"/>
  <c r="CA3843" i="1"/>
  <c r="CA3844" i="1"/>
  <c r="CA3845" i="1"/>
  <c r="CA3846" i="1"/>
  <c r="CA3847" i="1"/>
  <c r="CA3848" i="1"/>
  <c r="CA3849" i="1"/>
  <c r="CA3850" i="1"/>
  <c r="CA3851" i="1"/>
  <c r="CA3852" i="1"/>
  <c r="CA3853" i="1"/>
  <c r="CA3854" i="1"/>
  <c r="CA3855" i="1"/>
  <c r="CA3856" i="1"/>
  <c r="CA3857" i="1"/>
  <c r="CA3858" i="1"/>
  <c r="CA3859" i="1"/>
  <c r="CA3860" i="1"/>
  <c r="CA3861" i="1"/>
  <c r="CA3862" i="1"/>
  <c r="CA3863" i="1"/>
  <c r="CA3864" i="1"/>
  <c r="CA3865" i="1"/>
  <c r="CA3866" i="1"/>
  <c r="CA3867" i="1"/>
  <c r="CA3868" i="1"/>
  <c r="CA3869" i="1"/>
  <c r="CA3870" i="1"/>
  <c r="CA3871" i="1"/>
  <c r="CA3872" i="1"/>
  <c r="CA3873" i="1"/>
  <c r="CA3874" i="1"/>
  <c r="CA3875" i="1"/>
  <c r="CA3876" i="1"/>
  <c r="CA3877" i="1"/>
  <c r="CA3878" i="1"/>
  <c r="CA3879" i="1"/>
  <c r="CA3880" i="1"/>
  <c r="CA3881" i="1"/>
  <c r="CA3882" i="1"/>
  <c r="CA3883" i="1"/>
  <c r="CA3884" i="1"/>
  <c r="CA3885" i="1"/>
  <c r="CA3886" i="1"/>
  <c r="CA3887" i="1"/>
  <c r="CA3888" i="1"/>
  <c r="CA3889" i="1"/>
  <c r="CA3890" i="1"/>
  <c r="CA3891" i="1"/>
  <c r="CA3892" i="1"/>
  <c r="CA3893" i="1"/>
  <c r="CA3894" i="1"/>
  <c r="CA3895" i="1"/>
  <c r="CA3896" i="1"/>
  <c r="CA3897" i="1"/>
  <c r="CA3898" i="1"/>
  <c r="CA3899" i="1"/>
  <c r="CA3900" i="1"/>
  <c r="CA3901" i="1"/>
  <c r="CA3902" i="1"/>
  <c r="CA3903" i="1"/>
  <c r="CA3904" i="1"/>
  <c r="CA3905" i="1"/>
  <c r="CA3906" i="1"/>
  <c r="CA3907" i="1"/>
  <c r="CA3908" i="1"/>
  <c r="CA3909" i="1"/>
  <c r="CA3910" i="1"/>
  <c r="CA3911" i="1"/>
  <c r="CA3912" i="1"/>
  <c r="CA3913" i="1"/>
  <c r="CA3914" i="1"/>
  <c r="CA3915" i="1"/>
  <c r="CA3916" i="1"/>
  <c r="CA3917" i="1"/>
  <c r="CA3918" i="1"/>
  <c r="CA3919" i="1"/>
  <c r="CA3920" i="1"/>
  <c r="CA3921" i="1"/>
  <c r="CA3922" i="1"/>
  <c r="CA3923" i="1"/>
  <c r="CA3924" i="1"/>
  <c r="CA3925" i="1"/>
  <c r="CA3926" i="1"/>
  <c r="CA3927" i="1"/>
  <c r="CA3928" i="1"/>
  <c r="CA3929" i="1"/>
  <c r="CA3930" i="1"/>
  <c r="CA3931" i="1"/>
  <c r="CA3932" i="1"/>
  <c r="CA3933" i="1"/>
  <c r="CA3934" i="1"/>
  <c r="CA3935" i="1"/>
  <c r="CA3936" i="1"/>
  <c r="CA3937" i="1"/>
  <c r="CA3938" i="1"/>
  <c r="CA3939" i="1"/>
  <c r="CA3940" i="1"/>
  <c r="CA3941" i="1"/>
  <c r="CA3942" i="1"/>
  <c r="CA3943" i="1"/>
  <c r="CA3944" i="1"/>
  <c r="CA3945" i="1"/>
  <c r="CA3946" i="1"/>
  <c r="CA3947" i="1"/>
  <c r="CA3948" i="1"/>
  <c r="CA3949" i="1"/>
  <c r="CA3950" i="1"/>
  <c r="CA3951" i="1"/>
  <c r="CA3952" i="1"/>
  <c r="CA3953" i="1"/>
  <c r="CA3954" i="1"/>
  <c r="CA3955" i="1"/>
  <c r="CA3956" i="1"/>
  <c r="CA3957" i="1"/>
  <c r="CA3958" i="1"/>
  <c r="CA3959" i="1"/>
  <c r="CA3960" i="1"/>
  <c r="CA3961" i="1"/>
  <c r="CA3962" i="1"/>
  <c r="CA3963" i="1"/>
  <c r="CA3964" i="1"/>
  <c r="CA3965" i="1"/>
  <c r="CA3966" i="1"/>
  <c r="CA3967" i="1"/>
  <c r="CA3968" i="1"/>
  <c r="CA3969" i="1"/>
  <c r="CA3970" i="1"/>
  <c r="CA3971" i="1"/>
  <c r="CA3972" i="1"/>
  <c r="CA3973" i="1"/>
  <c r="CA3974" i="1"/>
  <c r="CA3975" i="1"/>
  <c r="CA3976" i="1"/>
  <c r="CA3977" i="1"/>
  <c r="CA3978" i="1"/>
  <c r="CA3979" i="1"/>
  <c r="CA3980" i="1"/>
  <c r="CA3981" i="1"/>
  <c r="CA3982" i="1"/>
  <c r="CA3983" i="1"/>
  <c r="CA3984" i="1"/>
  <c r="CA3985" i="1"/>
  <c r="CA3986" i="1"/>
  <c r="CA3987" i="1"/>
  <c r="CA3988" i="1"/>
  <c r="CA3989" i="1"/>
  <c r="CA3990" i="1"/>
  <c r="CA3991" i="1"/>
  <c r="CA3992" i="1"/>
  <c r="CA3993" i="1"/>
  <c r="CA3994" i="1"/>
  <c r="CA3995" i="1"/>
  <c r="CA3996" i="1"/>
  <c r="CA3997" i="1"/>
  <c r="CA3998" i="1"/>
  <c r="CA3999" i="1"/>
  <c r="CA4000" i="1"/>
  <c r="CA4001" i="1"/>
  <c r="CA4002" i="1"/>
  <c r="CA4003" i="1"/>
  <c r="CA4004" i="1"/>
  <c r="CA4005" i="1"/>
  <c r="CA4006" i="1"/>
  <c r="CA4007" i="1"/>
  <c r="CA4008" i="1"/>
  <c r="CA4009" i="1"/>
  <c r="CA4010" i="1"/>
  <c r="CA4011" i="1"/>
  <c r="CA4012" i="1"/>
  <c r="CA4013" i="1"/>
  <c r="CA4014" i="1"/>
  <c r="CA4015" i="1"/>
  <c r="CA4016" i="1"/>
  <c r="CA4017" i="1"/>
  <c r="CA4018" i="1"/>
  <c r="CA4019" i="1"/>
  <c r="CA4020" i="1"/>
  <c r="CA4021" i="1"/>
  <c r="CA4022" i="1"/>
  <c r="CA4023" i="1"/>
  <c r="CA4024" i="1"/>
  <c r="CA4025" i="1"/>
  <c r="CA4026" i="1"/>
  <c r="CA4027" i="1"/>
  <c r="CA4028" i="1"/>
  <c r="CA4029" i="1"/>
  <c r="CA4030" i="1"/>
  <c r="CA4031" i="1"/>
  <c r="CA4032" i="1"/>
  <c r="CA4033" i="1"/>
  <c r="CA4034" i="1"/>
  <c r="CA4035" i="1"/>
  <c r="CA4036" i="1"/>
  <c r="CA4037" i="1"/>
  <c r="CA4038" i="1"/>
  <c r="CA4039" i="1"/>
  <c r="CA4040" i="1"/>
  <c r="CA4041" i="1"/>
  <c r="CA4042" i="1"/>
  <c r="CA4043" i="1"/>
  <c r="CA4044" i="1"/>
  <c r="CA4045" i="1"/>
  <c r="CA4046" i="1"/>
  <c r="CA4047" i="1"/>
  <c r="CA4048" i="1"/>
  <c r="CA4049" i="1"/>
  <c r="CA4050" i="1"/>
  <c r="CA4051" i="1"/>
  <c r="CA4052" i="1"/>
  <c r="CA4053" i="1"/>
  <c r="CA4054" i="1"/>
  <c r="CA4055" i="1"/>
  <c r="CA4056" i="1"/>
  <c r="CA4057" i="1"/>
  <c r="CA4058" i="1"/>
  <c r="CA4059" i="1"/>
  <c r="CA4060" i="1"/>
  <c r="CA4061" i="1"/>
  <c r="CA4062" i="1"/>
  <c r="CA4063" i="1"/>
  <c r="CA4064" i="1"/>
  <c r="CA4065" i="1"/>
  <c r="CA4066" i="1"/>
  <c r="CA4067" i="1"/>
  <c r="CA4068" i="1"/>
  <c r="CA4069" i="1"/>
  <c r="CA4070" i="1"/>
  <c r="CA4071" i="1"/>
  <c r="CA4072" i="1"/>
  <c r="CA4073" i="1"/>
  <c r="CA4074" i="1"/>
  <c r="CA4075" i="1"/>
  <c r="CA4076" i="1"/>
  <c r="CA4077" i="1"/>
  <c r="CA4078" i="1"/>
  <c r="CA4079" i="1"/>
  <c r="CA4080" i="1"/>
  <c r="CA4081" i="1"/>
  <c r="CA4082" i="1"/>
  <c r="CA4083" i="1"/>
  <c r="CA4084" i="1"/>
  <c r="CA4085" i="1"/>
  <c r="CA4086" i="1"/>
  <c r="CA4087" i="1"/>
  <c r="CA4088" i="1"/>
  <c r="CA4089" i="1"/>
  <c r="CA4090" i="1"/>
  <c r="CA4091" i="1"/>
  <c r="CA4092" i="1"/>
  <c r="CA4093" i="1"/>
  <c r="CA4094" i="1"/>
  <c r="CA4095" i="1"/>
  <c r="CA4096" i="1"/>
  <c r="CA4097" i="1"/>
  <c r="CA4098" i="1"/>
  <c r="CA4099" i="1"/>
  <c r="CA4100" i="1"/>
  <c r="CA4101" i="1"/>
  <c r="CA4102" i="1"/>
  <c r="CA4103" i="1"/>
  <c r="CA4104" i="1"/>
  <c r="CA4105" i="1"/>
  <c r="CA4106" i="1"/>
  <c r="CA4107" i="1"/>
  <c r="CA4108" i="1"/>
  <c r="CA4109" i="1"/>
  <c r="CA4110" i="1"/>
  <c r="CA4111" i="1"/>
  <c r="CA4112" i="1"/>
  <c r="CA4113" i="1"/>
  <c r="CA4114" i="1"/>
  <c r="CA4115" i="1"/>
  <c r="CA4116" i="1"/>
  <c r="CA4117" i="1"/>
  <c r="CA4118" i="1"/>
  <c r="CA4119" i="1"/>
  <c r="CA4120" i="1"/>
  <c r="CA4121" i="1"/>
  <c r="CA4122" i="1"/>
  <c r="CA4123" i="1"/>
  <c r="CA4124" i="1"/>
  <c r="CA4125" i="1"/>
  <c r="CA4126" i="1"/>
  <c r="CA4127" i="1"/>
  <c r="CA4128" i="1"/>
  <c r="CA4129" i="1"/>
  <c r="CA4130" i="1"/>
  <c r="CA4131" i="1"/>
  <c r="CA4132" i="1"/>
  <c r="CA4133" i="1"/>
  <c r="CA4134" i="1"/>
  <c r="CA4135" i="1"/>
  <c r="CA4136" i="1"/>
  <c r="CA4137" i="1"/>
  <c r="CA4138" i="1"/>
  <c r="CA4139" i="1"/>
  <c r="CA4140" i="1"/>
  <c r="CA4141" i="1"/>
  <c r="CA4142" i="1"/>
  <c r="CA4143" i="1"/>
  <c r="CA4144" i="1"/>
  <c r="CA4145" i="1"/>
  <c r="CA4146" i="1"/>
  <c r="CA4147" i="1"/>
  <c r="CA4148" i="1"/>
  <c r="CA4149" i="1"/>
  <c r="CA4150" i="1"/>
  <c r="CA4151" i="1"/>
  <c r="CA4152" i="1"/>
  <c r="CA4153" i="1"/>
  <c r="CA4154" i="1"/>
  <c r="CA4155" i="1"/>
  <c r="CA4156" i="1"/>
  <c r="CA4157" i="1"/>
  <c r="CA4158" i="1"/>
  <c r="CA4159" i="1"/>
  <c r="CA4160" i="1"/>
  <c r="CA4161" i="1"/>
  <c r="CA4162" i="1"/>
  <c r="CA4163" i="1"/>
  <c r="CA4164" i="1"/>
  <c r="CA4165" i="1"/>
  <c r="CA4166" i="1"/>
  <c r="CA4167" i="1"/>
  <c r="CA4168" i="1"/>
  <c r="CA4169" i="1"/>
  <c r="CA4170" i="1"/>
  <c r="CA4171" i="1"/>
  <c r="CA4172" i="1"/>
  <c r="CA4173" i="1"/>
  <c r="CA4174" i="1"/>
  <c r="CA4175" i="1"/>
  <c r="CA4176" i="1"/>
  <c r="CA4177" i="1"/>
  <c r="CA4178" i="1"/>
  <c r="CA4179" i="1"/>
  <c r="CA4180" i="1"/>
  <c r="CA4181" i="1"/>
  <c r="CA4182" i="1"/>
  <c r="CA4183" i="1"/>
  <c r="CA4184" i="1"/>
  <c r="CA4185" i="1"/>
  <c r="CA4186" i="1"/>
  <c r="CA4187" i="1"/>
  <c r="CA4188" i="1"/>
  <c r="CA4189" i="1"/>
  <c r="CA4190" i="1"/>
  <c r="CA4191" i="1"/>
  <c r="CA4192" i="1"/>
  <c r="CA4193" i="1"/>
  <c r="CA4194" i="1"/>
  <c r="CA4195" i="1"/>
  <c r="CA4196" i="1"/>
  <c r="CA4197" i="1"/>
  <c r="CA4198" i="1"/>
  <c r="CA4199" i="1"/>
  <c r="CA4200" i="1"/>
  <c r="CA4201" i="1"/>
  <c r="CA4202" i="1"/>
  <c r="CA4203" i="1"/>
  <c r="CA4204" i="1"/>
  <c r="CA4205" i="1"/>
  <c r="CA4206" i="1"/>
  <c r="CA4207" i="1"/>
  <c r="CA4208" i="1"/>
  <c r="CA4209" i="1"/>
  <c r="CA4210" i="1"/>
  <c r="CA4211" i="1"/>
  <c r="CA4212" i="1"/>
  <c r="CA4213" i="1"/>
  <c r="CA4214" i="1"/>
  <c r="CA4215" i="1"/>
  <c r="CA4216" i="1"/>
  <c r="CA4217" i="1"/>
  <c r="CA4218" i="1"/>
  <c r="CA4219" i="1"/>
  <c r="CA4220" i="1"/>
  <c r="CA4221" i="1"/>
  <c r="CA4222" i="1"/>
  <c r="CA4223" i="1"/>
  <c r="CA4224" i="1"/>
  <c r="CA4225" i="1"/>
  <c r="CA4226" i="1"/>
  <c r="CA4227" i="1"/>
  <c r="CA4228" i="1"/>
  <c r="CA4229" i="1"/>
  <c r="CA4230" i="1"/>
  <c r="CA4231" i="1"/>
  <c r="CA4232" i="1"/>
  <c r="CA4233" i="1"/>
  <c r="CA4234" i="1"/>
  <c r="CA4235" i="1"/>
  <c r="CA4236" i="1"/>
  <c r="CA4237" i="1"/>
  <c r="CA4238" i="1"/>
  <c r="CA4239" i="1"/>
  <c r="CA4240" i="1"/>
  <c r="CA4241" i="1"/>
  <c r="CA4242" i="1"/>
  <c r="CA4243" i="1"/>
  <c r="CA4244" i="1"/>
  <c r="CA4245" i="1"/>
  <c r="CA4246" i="1"/>
  <c r="CA4247" i="1"/>
  <c r="CA4248" i="1"/>
  <c r="CA4249" i="1"/>
  <c r="CA4250" i="1"/>
  <c r="CA4251" i="1"/>
  <c r="CA4252" i="1"/>
  <c r="CA4253" i="1"/>
  <c r="CA4254" i="1"/>
  <c r="CA4255" i="1"/>
  <c r="CA4256" i="1"/>
  <c r="CA4257" i="1"/>
  <c r="CA4258" i="1"/>
  <c r="CA4259" i="1"/>
  <c r="CA4260" i="1"/>
  <c r="CA4261" i="1"/>
  <c r="CA4262" i="1"/>
  <c r="CA4263" i="1"/>
  <c r="CA4264" i="1"/>
  <c r="CA4265" i="1"/>
  <c r="CA4266" i="1"/>
  <c r="CA4267" i="1"/>
  <c r="CA4268" i="1"/>
  <c r="CA4269" i="1"/>
  <c r="CA4270" i="1"/>
  <c r="CA4271" i="1"/>
  <c r="CA4272" i="1"/>
  <c r="CA4273" i="1"/>
  <c r="CA4274" i="1"/>
  <c r="CA4275" i="1"/>
  <c r="CA4276" i="1"/>
  <c r="CA4277" i="1"/>
  <c r="CA4278" i="1"/>
  <c r="CA4279" i="1"/>
  <c r="CA4280" i="1"/>
  <c r="CA4281" i="1"/>
  <c r="CA4282" i="1"/>
  <c r="CA4283" i="1"/>
  <c r="CA4284" i="1"/>
  <c r="CA4285" i="1"/>
  <c r="CA4286" i="1"/>
  <c r="CA4287" i="1"/>
  <c r="CA4288" i="1"/>
  <c r="CA4289" i="1"/>
  <c r="CA4290" i="1"/>
  <c r="CA4291" i="1"/>
  <c r="CA4292" i="1"/>
  <c r="CA4293" i="1"/>
  <c r="CA4294" i="1"/>
  <c r="CA4295" i="1"/>
  <c r="CA4296" i="1"/>
  <c r="CA4297" i="1"/>
  <c r="CA4298" i="1"/>
  <c r="CA4299" i="1"/>
  <c r="CA4300" i="1"/>
  <c r="CA4301" i="1"/>
  <c r="CA4302" i="1"/>
  <c r="CA4303" i="1"/>
  <c r="CA4304" i="1"/>
  <c r="CA4305" i="1"/>
  <c r="CA4306" i="1"/>
  <c r="CA4307" i="1"/>
  <c r="CA4308" i="1"/>
  <c r="CA4309" i="1"/>
  <c r="CA4310" i="1"/>
  <c r="CA4311" i="1"/>
  <c r="CA4312" i="1"/>
  <c r="CA4313" i="1"/>
  <c r="CA4314" i="1"/>
  <c r="CA4315" i="1"/>
  <c r="CA4316" i="1"/>
  <c r="CA4317" i="1"/>
  <c r="CA4318" i="1"/>
  <c r="CA4319" i="1"/>
  <c r="CA4320" i="1"/>
  <c r="CA4321" i="1"/>
  <c r="CA4322" i="1"/>
  <c r="CA4323" i="1"/>
  <c r="CA4324" i="1"/>
  <c r="CA4325" i="1"/>
  <c r="CA4326" i="1"/>
  <c r="CA4327" i="1"/>
  <c r="CA4328" i="1"/>
  <c r="CA4329" i="1"/>
  <c r="CA4330" i="1"/>
  <c r="CA4331" i="1"/>
  <c r="CA4332" i="1"/>
  <c r="CA4333" i="1"/>
  <c r="CA4334" i="1"/>
  <c r="CA4335" i="1"/>
  <c r="CA4336" i="1"/>
  <c r="CA4337" i="1"/>
  <c r="CA4338" i="1"/>
  <c r="CA4339" i="1"/>
  <c r="CA4340" i="1"/>
  <c r="CA4341" i="1"/>
  <c r="CA4342" i="1"/>
  <c r="CA4343" i="1"/>
  <c r="CA4344" i="1"/>
  <c r="CA4345" i="1"/>
  <c r="CA4346" i="1"/>
  <c r="CA4347" i="1"/>
  <c r="CA4348" i="1"/>
  <c r="CA4349" i="1"/>
  <c r="CA4350" i="1"/>
  <c r="CA4351" i="1"/>
  <c r="CA4352" i="1"/>
  <c r="CA4353" i="1"/>
  <c r="CA4354" i="1"/>
  <c r="CA4355" i="1"/>
  <c r="CA4356" i="1"/>
  <c r="CA4357" i="1"/>
  <c r="CA4358" i="1"/>
  <c r="CA4359" i="1"/>
  <c r="CA4360" i="1"/>
  <c r="CA4361" i="1"/>
  <c r="CA4362" i="1"/>
  <c r="CA4363" i="1"/>
  <c r="CA4364" i="1"/>
  <c r="CA4365" i="1"/>
  <c r="CA4366" i="1"/>
  <c r="CA4367" i="1"/>
  <c r="CA4368" i="1"/>
  <c r="CA4369" i="1"/>
  <c r="CA4370" i="1"/>
  <c r="CA4371" i="1"/>
  <c r="CA4372" i="1"/>
  <c r="CA4373" i="1"/>
  <c r="CA4374" i="1"/>
  <c r="CA4375" i="1"/>
  <c r="CA4376" i="1"/>
  <c r="CA4377" i="1"/>
  <c r="CA4378" i="1"/>
  <c r="CA4379" i="1"/>
  <c r="CA4380" i="1"/>
  <c r="CA4381" i="1"/>
  <c r="CA4382" i="1"/>
  <c r="CA4383" i="1"/>
  <c r="CA4384" i="1"/>
  <c r="CA4385" i="1"/>
  <c r="CA4386" i="1"/>
  <c r="CA4387" i="1"/>
  <c r="CA4388" i="1"/>
  <c r="CA4389" i="1"/>
  <c r="CA4390" i="1"/>
  <c r="CA4391" i="1"/>
  <c r="CA4392" i="1"/>
  <c r="CA4393" i="1"/>
  <c r="CA4394" i="1"/>
  <c r="CA4395" i="1"/>
  <c r="CA4396" i="1"/>
  <c r="CA4397" i="1"/>
  <c r="CA4398" i="1"/>
  <c r="CA4399" i="1"/>
  <c r="CA4400" i="1"/>
  <c r="CA4401" i="1"/>
  <c r="CA4402" i="1"/>
  <c r="CA4403" i="1"/>
  <c r="CA4404" i="1"/>
  <c r="CA4405" i="1"/>
  <c r="CA4406" i="1"/>
  <c r="CA4407" i="1"/>
  <c r="CA4408" i="1"/>
  <c r="CA4409" i="1"/>
  <c r="CA4410" i="1"/>
  <c r="CA4411" i="1"/>
  <c r="CA4412" i="1"/>
  <c r="CA4413" i="1"/>
  <c r="CA4414" i="1"/>
  <c r="CA4415" i="1"/>
  <c r="CA4416" i="1"/>
  <c r="CA4417" i="1"/>
  <c r="CA4418" i="1"/>
  <c r="CA4419" i="1"/>
  <c r="CA4420" i="1"/>
  <c r="CA4421" i="1"/>
  <c r="CA4422" i="1"/>
  <c r="CA4423" i="1"/>
  <c r="CA4424" i="1"/>
  <c r="CA4425" i="1"/>
  <c r="CA4426" i="1"/>
  <c r="CA4427" i="1"/>
  <c r="CA4428" i="1"/>
  <c r="CA4429" i="1"/>
  <c r="CA4430" i="1"/>
  <c r="CA4431" i="1"/>
  <c r="CA4432" i="1"/>
  <c r="CA4433" i="1"/>
  <c r="CA4434" i="1"/>
  <c r="CA4435" i="1"/>
  <c r="CA4436" i="1"/>
  <c r="CA4437" i="1"/>
  <c r="CA4438" i="1"/>
  <c r="CA4439" i="1"/>
  <c r="CA4440" i="1"/>
  <c r="CA4441" i="1"/>
  <c r="CA4442" i="1"/>
  <c r="CA4443" i="1"/>
  <c r="CA4444" i="1"/>
  <c r="CA4445" i="1"/>
  <c r="CA4446" i="1"/>
  <c r="CA4447" i="1"/>
  <c r="CA4448" i="1"/>
  <c r="CA4449" i="1"/>
  <c r="CA4450" i="1"/>
  <c r="CA4451" i="1"/>
  <c r="CA4452" i="1"/>
  <c r="CA4453" i="1"/>
  <c r="CA4454" i="1"/>
  <c r="CA4455" i="1"/>
  <c r="CA4456" i="1"/>
  <c r="CA4457" i="1"/>
  <c r="CA4458" i="1"/>
  <c r="CA4459" i="1"/>
  <c r="CA4460" i="1"/>
  <c r="CA4461" i="1"/>
  <c r="CA4462" i="1"/>
  <c r="CA4463" i="1"/>
  <c r="CA4464" i="1"/>
  <c r="CA4465" i="1"/>
  <c r="CA4466" i="1"/>
  <c r="CA4467" i="1"/>
  <c r="CA4468" i="1"/>
  <c r="CA4469" i="1"/>
  <c r="CA4470" i="1"/>
  <c r="CA4471" i="1"/>
  <c r="CA4472" i="1"/>
  <c r="CA4473" i="1"/>
  <c r="CA4474" i="1"/>
  <c r="CA4475" i="1"/>
  <c r="CA4476" i="1"/>
  <c r="CA4477" i="1"/>
  <c r="CA4478" i="1"/>
  <c r="CA4479" i="1"/>
  <c r="CA4480" i="1"/>
  <c r="CA4481" i="1"/>
  <c r="CA4482" i="1"/>
  <c r="CA4483" i="1"/>
  <c r="CA4484" i="1"/>
  <c r="CA4485" i="1"/>
  <c r="CA4486" i="1"/>
  <c r="CA4487" i="1"/>
  <c r="CA4488" i="1"/>
  <c r="CA4489" i="1"/>
  <c r="CA4490" i="1"/>
  <c r="CA4491" i="1"/>
  <c r="CA4492" i="1"/>
  <c r="CA4493" i="1"/>
  <c r="CA4494" i="1"/>
  <c r="CA4495" i="1"/>
  <c r="CA4496" i="1"/>
  <c r="CA4497" i="1"/>
  <c r="CA4498" i="1"/>
  <c r="CA4499" i="1"/>
  <c r="CA4500" i="1"/>
  <c r="CA4501" i="1"/>
  <c r="CA4502" i="1"/>
  <c r="CA4503" i="1"/>
  <c r="CA4504" i="1"/>
  <c r="CA4505" i="1"/>
  <c r="CA4506" i="1"/>
  <c r="CA4507" i="1"/>
  <c r="CA4508" i="1"/>
  <c r="CA4509" i="1"/>
  <c r="CA4510" i="1"/>
  <c r="CA4511" i="1"/>
  <c r="CA4512" i="1"/>
  <c r="CA4513" i="1"/>
  <c r="CA4514" i="1"/>
  <c r="CA4515" i="1"/>
  <c r="CA4516" i="1"/>
  <c r="CA4517" i="1"/>
  <c r="CA4518" i="1"/>
  <c r="CA4519" i="1"/>
  <c r="CA4520" i="1"/>
  <c r="CA4521" i="1"/>
  <c r="CA4522" i="1"/>
  <c r="CA4523" i="1"/>
  <c r="CA4524" i="1"/>
  <c r="CA4525" i="1"/>
  <c r="CA4526" i="1"/>
  <c r="CA4527" i="1"/>
  <c r="CA4528" i="1"/>
  <c r="CA4529" i="1"/>
  <c r="CA4530" i="1"/>
  <c r="CA4531" i="1"/>
  <c r="CA4532" i="1"/>
  <c r="CA4533" i="1"/>
  <c r="CA4534" i="1"/>
  <c r="CA4535" i="1"/>
  <c r="CA4536" i="1"/>
  <c r="CA4537" i="1"/>
  <c r="CA4538" i="1"/>
  <c r="CA4539" i="1"/>
  <c r="CA4540" i="1"/>
  <c r="CA4541" i="1"/>
  <c r="CA4542" i="1"/>
  <c r="CA4543" i="1"/>
  <c r="CA4544" i="1"/>
  <c r="CA4545" i="1"/>
  <c r="CA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<sst xmlns="http://schemas.openxmlformats.org/spreadsheetml/2006/main" count="13771" uniqueCount="366">
  <si>
    <t>Unnamed: 0_level_0</t>
  </si>
  <si>
    <t>107 D</t>
  </si>
  <si>
    <t>ACIDE PHOSPHORIQUE</t>
  </si>
  <si>
    <t>PHOSPHATE BROYE</t>
  </si>
  <si>
    <t>TSP</t>
  </si>
  <si>
    <t>PRODUIT FINI TSP</t>
  </si>
  <si>
    <t>Valeurs</t>
  </si>
  <si>
    <t>Unnamed: 0_level_1</t>
  </si>
  <si>
    <t>Unnamed: 1_level_1</t>
  </si>
  <si>
    <t>Unnamed: 2_level_1</t>
  </si>
  <si>
    <t>Unnamed: 3_level_1</t>
  </si>
  <si>
    <t>Unnamed: 4_level_1</t>
  </si>
  <si>
    <t>Unnamed: 5_level_1</t>
  </si>
  <si>
    <t>Picage AR29</t>
  </si>
  <si>
    <t>Acide 54% Transfert</t>
  </si>
  <si>
    <t>Phosphate brute broyé</t>
  </si>
  <si>
    <t>Tranche granulométrique phosphate broyé en µm</t>
  </si>
  <si>
    <t>Cuve D'attaque (bouillie)</t>
  </si>
  <si>
    <t>Sortie granulateur</t>
  </si>
  <si>
    <t xml:space="preserve">Détermination </t>
  </si>
  <si>
    <t>Granulométrie</t>
  </si>
  <si>
    <t>J_107DEF_107DWI407_B</t>
  </si>
  <si>
    <t>J_107DEF_107DFIC905_B</t>
  </si>
  <si>
    <t>J_107DEF_107DFIC912_B</t>
  </si>
  <si>
    <t>J_107DEF_107DWIC860_B</t>
  </si>
  <si>
    <t>J_107DEF_107DFIC878_B</t>
  </si>
  <si>
    <t>J_107DEF_107DFIC879_B</t>
  </si>
  <si>
    <t>J_107DEF_107DFI878_B</t>
  </si>
  <si>
    <t>J_107DEF_107DFI879_B</t>
  </si>
  <si>
    <t>J_107DEF_107DWIC434_B</t>
  </si>
  <si>
    <t>J_107DEF_107DPI911_B</t>
  </si>
  <si>
    <t>J_107DEF_107DTI751_B</t>
  </si>
  <si>
    <t>J_107DEF_107DTIC863_B</t>
  </si>
  <si>
    <t>J_107DEF_107DTIC876_B</t>
  </si>
  <si>
    <t>J_107DEF_107DTI059_B</t>
  </si>
  <si>
    <t>J_107DEF_107DPI159_B</t>
  </si>
  <si>
    <t>J_107DEF_107dLI865_B</t>
  </si>
  <si>
    <t>J_107DEF_107DTI138_B</t>
  </si>
  <si>
    <t>J_107DEF_107DFI176B_B</t>
  </si>
  <si>
    <t>J_107DEF_107DTIC740_B</t>
  </si>
  <si>
    <t>J_107DEF_107DTI155B_B</t>
  </si>
  <si>
    <t>J_107DEF_107DFIC002_B</t>
  </si>
  <si>
    <t>J_107DEF_107DFI751_B</t>
  </si>
  <si>
    <t>J_107DEF_107DHIC275_B</t>
  </si>
  <si>
    <t>J_107DEF_107DHIC221_B</t>
  </si>
  <si>
    <t>(Recyclage T/H)/(debit bouillie T/H)</t>
  </si>
  <si>
    <t>(Recyclage T/H )/(Production TSP balance)</t>
  </si>
  <si>
    <t>Date c</t>
  </si>
  <si>
    <t>Mois</t>
  </si>
  <si>
    <t xml:space="preserve">Date </t>
  </si>
  <si>
    <t>Semaine</t>
  </si>
  <si>
    <t>Poste</t>
  </si>
  <si>
    <t>Heure</t>
  </si>
  <si>
    <t>%P2O5 AR29</t>
  </si>
  <si>
    <t>TS AR29</t>
  </si>
  <si>
    <t>%SO4 AR29</t>
  </si>
  <si>
    <t>Densité AR29</t>
  </si>
  <si>
    <t>%P2O5 ACP Tra</t>
  </si>
  <si>
    <t>%TS ACP Tra</t>
  </si>
  <si>
    <t>SO4(g/l) ACP Tra</t>
  </si>
  <si>
    <t>Densité ACP Tra</t>
  </si>
  <si>
    <t>% H2O Télquel pp broyé</t>
  </si>
  <si>
    <t>%CaO broyé</t>
  </si>
  <si>
    <t xml:space="preserve">%P2O5 TOT broyé </t>
  </si>
  <si>
    <t>%Cao/%P2O5 broyé</t>
  </si>
  <si>
    <t>% CO2 broyé</t>
  </si>
  <si>
    <t xml:space="preserve">&gt; 500 </t>
  </si>
  <si>
    <t>&gt;400</t>
  </si>
  <si>
    <t>&gt;315</t>
  </si>
  <si>
    <t>&gt;250</t>
  </si>
  <si>
    <t>&gt;160</t>
  </si>
  <si>
    <t>&gt;125</t>
  </si>
  <si>
    <t>&gt;80</t>
  </si>
  <si>
    <t>&gt;40</t>
  </si>
  <si>
    <t>Densité bouillie</t>
  </si>
  <si>
    <t>%P2O5 TOT bouillie</t>
  </si>
  <si>
    <t>%P2O5  SE bouillie</t>
  </si>
  <si>
    <t>%Acide libre bouillie</t>
  </si>
  <si>
    <t>%H2O bouillie</t>
  </si>
  <si>
    <t>%CaO bouillie</t>
  </si>
  <si>
    <t>%P2O5  SE+SC gran</t>
  </si>
  <si>
    <t>%P2O5 SE granu</t>
  </si>
  <si>
    <t>%Acide libre granul</t>
  </si>
  <si>
    <t>%P2O5 total granu</t>
  </si>
  <si>
    <t>%H2O tq granu</t>
  </si>
  <si>
    <t>%P2O5  TOT PF</t>
  </si>
  <si>
    <t>%P2O5  SE+SC PF</t>
  </si>
  <si>
    <t>%H2O Tq PF</t>
  </si>
  <si>
    <t>% AL  à l'eau PF</t>
  </si>
  <si>
    <t>% AL à l'acetone PF</t>
  </si>
  <si>
    <t xml:space="preserve">%P2O5 SE PF </t>
  </si>
  <si>
    <t>˃6,3mm</t>
  </si>
  <si>
    <t>˃4,75mm</t>
  </si>
  <si>
    <t>˃4mm</t>
  </si>
  <si>
    <t>˃3,15mm</t>
  </si>
  <si>
    <t>˃2,5mm</t>
  </si>
  <si>
    <t>˃2mm</t>
  </si>
  <si>
    <t>˃1mm</t>
  </si>
  <si>
    <t>˃2,5-˃4mm</t>
  </si>
  <si>
    <t>˃2-˃4mm</t>
  </si>
  <si>
    <t>Ratio Solide/Liquide</t>
  </si>
  <si>
    <t>Ratio recyclage /TSP</t>
  </si>
  <si>
    <t>Nbr HM</t>
  </si>
  <si>
    <t>Qualité</t>
  </si>
  <si>
    <t>2025-01-01</t>
  </si>
  <si>
    <t>Poste 1</t>
  </si>
  <si>
    <t>06H00</t>
  </si>
  <si>
    <t>07H00</t>
  </si>
  <si>
    <t>08H00</t>
  </si>
  <si>
    <t>09H00</t>
  </si>
  <si>
    <t>10H00</t>
  </si>
  <si>
    <t>11H00</t>
  </si>
  <si>
    <t>12H00</t>
  </si>
  <si>
    <t>13H00</t>
  </si>
  <si>
    <t>Poste 2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</si>
  <si>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</si>
  <si>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</si>
  <si>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</si>
  <si>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</si>
  <si>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</si>
  <si>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</si>
  <si>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</si>
  <si>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</si>
  <si>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Poste 3</t>
  </si>
  <si>
    <t>22H00</t>
  </si>
  <si>
    <t>23H00</t>
  </si>
  <si>
    <t>00H00</t>
  </si>
  <si>
    <t>01H00</t>
  </si>
  <si>
    <t>02H00</t>
  </si>
  <si>
    <t>03H00</t>
  </si>
  <si>
    <t>04H00</t>
  </si>
  <si>
    <t>05H00</t>
  </si>
  <si>
    <t>2025-01-02</t>
  </si>
  <si>
    <t>2025-01-03</t>
  </si>
  <si>
    <t>2025-01-04</t>
  </si>
  <si>
    <t>2025-01-05</t>
  </si>
  <si>
    <t>2025-01-06</t>
  </si>
  <si>
    <t>2025-01-07</t>
  </si>
  <si>
    <t>2025-01-08</t>
  </si>
  <si>
    <t>2025-01-09</t>
  </si>
  <si>
    <t>2025-01-10</t>
  </si>
  <si>
    <t>2025-01-11</t>
  </si>
  <si>
    <t>2025-01-12</t>
  </si>
  <si>
    <t>2025-01-13</t>
  </si>
  <si>
    <t>2025-01-14</t>
  </si>
  <si>
    <t>2025-01-15</t>
  </si>
  <si>
    <t>2025-01-16</t>
  </si>
  <si>
    <t>2025-01-17</t>
  </si>
  <si>
    <t>2025-01-18</t>
  </si>
  <si>
    <t>2025-01-19</t>
  </si>
  <si>
    <t>2025-01-20</t>
  </si>
  <si>
    <t>2025-01-21</t>
  </si>
  <si>
    <t>2025-01-22</t>
  </si>
  <si>
    <t>2025-01-23</t>
  </si>
  <si>
    <t>2025-01-24</t>
  </si>
  <si>
    <t>2025-01-25</t>
  </si>
  <si>
    <t>2025-01-26</t>
  </si>
  <si>
    <t>2025-01-27</t>
  </si>
  <si>
    <t>2025-01-28</t>
  </si>
  <si>
    <t>2025-01-29</t>
  </si>
  <si>
    <t>2025-01-30</t>
  </si>
  <si>
    <t>2025-01-31</t>
  </si>
  <si>
    <t>2025-02-01</t>
  </si>
  <si>
    <t>2025-02-02</t>
  </si>
  <si>
    <t>2025-02-03</t>
  </si>
  <si>
    <t>2025-02-04</t>
  </si>
  <si>
    <t>2025-02-05</t>
  </si>
  <si>
    <t>2025-02-06</t>
  </si>
  <si>
    <t>2025-02-07</t>
  </si>
  <si>
    <t>2025-02-08</t>
  </si>
  <si>
    <t>2025-02-09</t>
  </si>
  <si>
    <t>2025-02-10</t>
  </si>
  <si>
    <t>2025-02-11</t>
  </si>
  <si>
    <t>2025-02-12</t>
  </si>
  <si>
    <t>2025-02-13</t>
  </si>
  <si>
    <t>2025-02-14</t>
  </si>
  <si>
    <t>2025-02-15</t>
  </si>
  <si>
    <t>2025-02-16</t>
  </si>
  <si>
    <t>2025-02-17</t>
  </si>
  <si>
    <t>2025-02-18</t>
  </si>
  <si>
    <t>2025-02-19</t>
  </si>
  <si>
    <t>2025-02-20</t>
  </si>
  <si>
    <t>2025-02-21</t>
  </si>
  <si>
    <t>2025-02-22</t>
  </si>
  <si>
    <t>02H</t>
  </si>
  <si>
    <t>2025-02-23</t>
  </si>
  <si>
    <t>2025-02-24</t>
  </si>
  <si>
    <t>2025-02-25</t>
  </si>
  <si>
    <t>2025-02-26</t>
  </si>
  <si>
    <t>2025-02-27</t>
  </si>
  <si>
    <t>2025-02-28</t>
  </si>
  <si>
    <t>2025-03-01</t>
  </si>
  <si>
    <t>2025-03-02</t>
  </si>
  <si>
    <t>2025-03-03</t>
  </si>
  <si>
    <t>2025-03-04</t>
  </si>
  <si>
    <t>2025-03-05</t>
  </si>
  <si>
    <t>2025-03-06</t>
  </si>
  <si>
    <t>2025-03-07</t>
  </si>
  <si>
    <t>2025-03-08</t>
  </si>
  <si>
    <t>2025-03-09</t>
  </si>
  <si>
    <t>2025-03-10</t>
  </si>
  <si>
    <t>2025-03-11</t>
  </si>
  <si>
    <t>2025-03-12</t>
  </si>
  <si>
    <t>2025-03-13</t>
  </si>
  <si>
    <t>2025-03-14</t>
  </si>
  <si>
    <t>2025-03-15</t>
  </si>
  <si>
    <t>2025-03-16</t>
  </si>
  <si>
    <t>2025-03-17</t>
  </si>
  <si>
    <t>2025-03-18</t>
  </si>
  <si>
    <t>2025-03-19</t>
  </si>
  <si>
    <t>2025-03-20</t>
  </si>
  <si>
    <t>2025-03-21</t>
  </si>
  <si>
    <t>2025-03-22</t>
  </si>
  <si>
    <t>2025-03-23</t>
  </si>
  <si>
    <t>2025-03-24</t>
  </si>
  <si>
    <t>2025-03-25</t>
  </si>
  <si>
    <t>2025-03-26</t>
  </si>
  <si>
    <t>2025-03-27</t>
  </si>
  <si>
    <t>2025-03-28</t>
  </si>
  <si>
    <t>2025-03-29</t>
  </si>
  <si>
    <t>2025-03-30</t>
  </si>
  <si>
    <t>2025-03-31</t>
  </si>
  <si>
    <t>2025-04-01</t>
  </si>
  <si>
    <t>2025-04-02</t>
  </si>
  <si>
    <t>2025-04-03</t>
  </si>
  <si>
    <t>2025-04-04</t>
  </si>
  <si>
    <t>2025-04-05</t>
  </si>
  <si>
    <t>2025-04-06</t>
  </si>
  <si>
    <t>2025-04-07</t>
  </si>
  <si>
    <t>2025-04-08</t>
  </si>
  <si>
    <t>2025-04-09</t>
  </si>
  <si>
    <t>2025-04-10</t>
  </si>
  <si>
    <t>2025-04-11</t>
  </si>
  <si>
    <t>2025-04-12</t>
  </si>
  <si>
    <t>2025-04-13</t>
  </si>
  <si>
    <t>2025-04-14</t>
  </si>
  <si>
    <t>2025-04-15</t>
  </si>
  <si>
    <t>2025-04-16</t>
  </si>
  <si>
    <t>2025-04-17</t>
  </si>
  <si>
    <t>2025-04-18</t>
  </si>
  <si>
    <t>2025-04-19</t>
  </si>
  <si>
    <t>2025-04-20</t>
  </si>
  <si>
    <t>2025-04-21</t>
  </si>
  <si>
    <t>2025-04-22</t>
  </si>
  <si>
    <t>2025-04-23</t>
  </si>
  <si>
    <t>2025-04-24</t>
  </si>
  <si>
    <t>2025-04-25</t>
  </si>
  <si>
    <t>2025-04-26</t>
  </si>
  <si>
    <t>2025-04-27</t>
  </si>
  <si>
    <t>2025-04-28</t>
  </si>
  <si>
    <t>2025-04-29</t>
  </si>
  <si>
    <t>2025-04-30</t>
  </si>
  <si>
    <t>2025-05-01</t>
  </si>
  <si>
    <t>2025-05-02</t>
  </si>
  <si>
    <t>2025-05-03</t>
  </si>
  <si>
    <t>2025-05-04</t>
  </si>
  <si>
    <t>2025-05-05</t>
  </si>
  <si>
    <t>2025-05-06</t>
  </si>
  <si>
    <t>2025-05-07</t>
  </si>
  <si>
    <t>2025-05-08</t>
  </si>
  <si>
    <t>2025-05-09</t>
  </si>
  <si>
    <t>2025-05-10</t>
  </si>
  <si>
    <t>2025-05-11</t>
  </si>
  <si>
    <t>2025-05-12</t>
  </si>
  <si>
    <t>2025-05-13</t>
  </si>
  <si>
    <t>2025-05-14</t>
  </si>
  <si>
    <t>2025-05-15</t>
  </si>
  <si>
    <t>2025-05-16</t>
  </si>
  <si>
    <t>2025-05-17</t>
  </si>
  <si>
    <t>2025-05-18</t>
  </si>
  <si>
    <t>2025-05-19</t>
  </si>
  <si>
    <t>2025-05-20</t>
  </si>
  <si>
    <t>2025-05-21</t>
  </si>
  <si>
    <t>2025-05-22</t>
  </si>
  <si>
    <t>2025-05-23</t>
  </si>
  <si>
    <t>2025-05-24</t>
  </si>
  <si>
    <t>2025-05-25</t>
  </si>
  <si>
    <t>2025-05-26</t>
  </si>
  <si>
    <t>2025-05-27</t>
  </si>
  <si>
    <t>2025-05-28</t>
  </si>
  <si>
    <t>2025-05-29</t>
  </si>
  <si>
    <t>2025-05-30</t>
  </si>
  <si>
    <t>2025-05-31</t>
  </si>
  <si>
    <t>2025-06-01</t>
  </si>
  <si>
    <t>2025-06-02</t>
  </si>
  <si>
    <t>2025-06-03</t>
  </si>
  <si>
    <t>2025-06-04</t>
  </si>
  <si>
    <t>2025-06-05</t>
  </si>
  <si>
    <t>2025-06-06</t>
  </si>
  <si>
    <t>2025-06-07</t>
  </si>
  <si>
    <t>2025-06-08</t>
  </si>
  <si>
    <t>2025-06-09</t>
  </si>
  <si>
    <t>2025-06-10</t>
  </si>
  <si>
    <t>2025-06-11</t>
  </si>
  <si>
    <t>2025-06-12</t>
  </si>
  <si>
    <t>2025-06-13</t>
  </si>
  <si>
    <t>2025-06-14</t>
  </si>
  <si>
    <t>2025-06-15</t>
  </si>
  <si>
    <t>2025-06-16</t>
  </si>
  <si>
    <t>2025-06-17</t>
  </si>
  <si>
    <t>2025-06-18</t>
  </si>
  <si>
    <t>2025-06-19</t>
  </si>
  <si>
    <t>2025-06-20</t>
  </si>
  <si>
    <t>2025-06-21</t>
  </si>
  <si>
    <t>2025-06-22</t>
  </si>
  <si>
    <t>2025-06-23</t>
  </si>
  <si>
    <t>2025-06-24</t>
  </si>
  <si>
    <t>2025-06-25</t>
  </si>
  <si>
    <t>2025-06-26</t>
  </si>
  <si>
    <t>2025-06-27</t>
  </si>
  <si>
    <t>2025-06-28</t>
  </si>
  <si>
    <t>2025-06-29</t>
  </si>
  <si>
    <t>2025-06-30</t>
  </si>
  <si>
    <t>2025-07-01</t>
  </si>
  <si>
    <t>2025-07-02</t>
  </si>
  <si>
    <t>2025-07-03</t>
  </si>
  <si>
    <t>2025-07-04</t>
  </si>
  <si>
    <t>2025-07-05</t>
  </si>
  <si>
    <t>2025-07-06</t>
  </si>
  <si>
    <t>2025-07-07</t>
  </si>
  <si>
    <t>2025-07-08</t>
  </si>
  <si>
    <t>2025-07-09</t>
  </si>
  <si>
    <t>vide si (Débit PP)/(Production TSP balance) &gt;10 et (Débit PP)/(Production TSP balance) sinon</t>
  </si>
  <si>
    <t xml:space="preserve"> </t>
  </si>
  <si>
    <t>vide si  Débit fioul/Production TSP balance&gt;100 et Débit fioul/Production TSP balance sinon</t>
  </si>
  <si>
    <t>((Débit ACP 1+Débit ACP 2)*Densité AR29*%P₂O₅ AR29)/(Production TSP balance*100000)</t>
  </si>
  <si>
    <t>somme Débit1+Débit2</t>
  </si>
  <si>
    <t>Densité bouillie*(Débit bouillie M3/H 1+Débit bouillie M3/H 2)/1000</t>
  </si>
  <si>
    <t>Débit bouillie T/H 1 +Débit bouillie T/H 2</t>
  </si>
  <si>
    <t>0 si ((Débit ACP 1+Débit ACP 2)*(%P2O5 AR29)*(Densité AR29))/(Débit PP*30*1000) &lt;0,5 et ((Débit ACP 1+Débit ACP 2)*(%P2O5 AR29)*(Densité AR29))/(Débit PP*30*1000) sinon</t>
  </si>
  <si>
    <t>vide si (Débit ACP*%P2O5*Densité AR29)/(38500)=0 et (Débit ACP*%P2O5*Densité AR29)/(38500) sinon</t>
  </si>
  <si>
    <t>%P2O5 SE PF si on a une valeur et la valeur précédant si %P2O5 SE PF =0</t>
  </si>
  <si>
    <t>"CIV" si SE suivi CIV&gt; =41,5 et "SP" sinon</t>
  </si>
  <si>
    <t>Production TSP balance T/H</t>
  </si>
  <si>
    <t>Débit ACP 1 M3/H</t>
  </si>
  <si>
    <t>Débit ACP 2 M3/H</t>
  </si>
  <si>
    <t>DébIT PP Kg/H</t>
  </si>
  <si>
    <t>Débit bouillie T/H 1</t>
  </si>
  <si>
    <t>Débit bouillie T/H 2</t>
  </si>
  <si>
    <t>Débit bouillie M3/H 1</t>
  </si>
  <si>
    <t>Débit bouillie M3/H 2</t>
  </si>
  <si>
    <t>Recyclage T/H</t>
  </si>
  <si>
    <t>Pression vapeur Barg</t>
  </si>
  <si>
    <t>Température vapeur °C</t>
  </si>
  <si>
    <t>Température cuve d'attaque °C</t>
  </si>
  <si>
    <t>Température cuve de passage °C</t>
  </si>
  <si>
    <t>Température bouillie pulvérisateur °C</t>
  </si>
  <si>
    <t>Depression sécheur mmH2O</t>
  </si>
  <si>
    <t>Niveau cuve passage %</t>
  </si>
  <si>
    <t>Température GAZ sortie sécheur °C</t>
  </si>
  <si>
    <t>Débit fioul Kg/H</t>
  </si>
  <si>
    <t>Température air chaud °C</t>
  </si>
  <si>
    <t>Température brique °C</t>
  </si>
  <si>
    <t>Débit Liquide lavage M3/H</t>
  </si>
  <si>
    <t>Débit vapeur T/H</t>
  </si>
  <si>
    <t>Ouverture AH08 %</t>
  </si>
  <si>
    <t>Ouverture AH01 %</t>
  </si>
  <si>
    <t>Débit ACP M3/H</t>
  </si>
  <si>
    <t>Débit bouillie T/H</t>
  </si>
  <si>
    <t>debit bouillie T/H</t>
  </si>
  <si>
    <t>Rapport acidulation Kg/M3</t>
  </si>
  <si>
    <t>CSP PP Kg/T</t>
  </si>
  <si>
    <t>CSP ACP Kg/T</t>
  </si>
  <si>
    <t>Prod TSP/ACP M3/H</t>
  </si>
  <si>
    <t>CSP Fioul Kg/T</t>
  </si>
  <si>
    <t>SE suivi CIV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</si>
</sst>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4545"/>
  <sheetViews>
    <sheetView tabSelected="1" topLeftCell="AR1" workbookViewId="0">
      <selection activeCell="BC1" sqref="BC1:CM3"/>
    </sheetView>
  </sheetViews>
  <sheetFormatPr baseColWidth="10" defaultColWidth="8.88671875" defaultRowHeight="14.4" x14ac:dyDescent="0.3"/>
  <cols>
    <col min="86" max="86" width="12" bestFit="1" customWidth="1"/>
  </cols>
  <sheetData>
    <row r="1" spans="1:92" x14ac:dyDescent="0.3">
      <c r="A1" s="1"/>
      <c r="B1" s="1" t="s">
        <v>0</v>
      </c>
      <c r="C1" s="4" t="s">
        <v>1</v>
      </c>
      <c r="D1" s="4"/>
      <c r="E1" s="4"/>
      <c r="F1" s="4"/>
      <c r="G1" s="4"/>
      <c r="H1" s="4" t="s">
        <v>2</v>
      </c>
      <c r="I1" s="4"/>
      <c r="J1" s="4"/>
      <c r="K1" s="4"/>
      <c r="L1" s="4"/>
      <c r="M1" s="4"/>
      <c r="N1" s="4"/>
      <c r="O1" s="4"/>
      <c r="P1" s="4" t="s">
        <v>3</v>
      </c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 t="s">
        <v>4</v>
      </c>
      <c r="AD1" s="4"/>
      <c r="AE1" s="4"/>
      <c r="AF1" s="4"/>
      <c r="AG1" s="4"/>
      <c r="AH1" s="4"/>
      <c r="AI1" s="4"/>
      <c r="AJ1" s="4"/>
      <c r="AK1" s="4"/>
      <c r="AL1" s="4"/>
      <c r="AM1" s="4"/>
      <c r="AN1" s="4" t="s">
        <v>5</v>
      </c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 t="s">
        <v>6</v>
      </c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</row>
    <row r="2" spans="1:92" x14ac:dyDescent="0.3">
      <c r="A2" s="1"/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4" t="s">
        <v>13</v>
      </c>
      <c r="I2" s="4"/>
      <c r="J2" s="4"/>
      <c r="K2" s="4"/>
      <c r="L2" s="4" t="s">
        <v>14</v>
      </c>
      <c r="M2" s="4"/>
      <c r="N2" s="4"/>
      <c r="O2" s="4"/>
      <c r="P2" s="4" t="s">
        <v>15</v>
      </c>
      <c r="Q2" s="4"/>
      <c r="R2" s="4"/>
      <c r="S2" s="4"/>
      <c r="T2" s="4"/>
      <c r="U2" s="4" t="s">
        <v>16</v>
      </c>
      <c r="V2" s="4"/>
      <c r="W2" s="4"/>
      <c r="X2" s="4"/>
      <c r="Y2" s="4"/>
      <c r="Z2" s="4"/>
      <c r="AA2" s="4"/>
      <c r="AB2" s="4"/>
      <c r="AC2" s="4" t="s">
        <v>17</v>
      </c>
      <c r="AD2" s="4"/>
      <c r="AE2" s="4"/>
      <c r="AF2" s="4"/>
      <c r="AG2" s="4"/>
      <c r="AH2" s="4"/>
      <c r="AI2" s="4" t="s">
        <v>18</v>
      </c>
      <c r="AJ2" s="4"/>
      <c r="AK2" s="4"/>
      <c r="AL2" s="4"/>
      <c r="AM2" s="4"/>
      <c r="AN2" s="4" t="s">
        <v>19</v>
      </c>
      <c r="AO2" s="4"/>
      <c r="AP2" s="4"/>
      <c r="AQ2" s="4"/>
      <c r="AR2" s="4"/>
      <c r="AS2" s="4"/>
      <c r="AT2" s="4" t="s">
        <v>20</v>
      </c>
      <c r="AU2" s="4"/>
      <c r="AV2" s="4"/>
      <c r="AW2" s="4"/>
      <c r="AX2" s="4"/>
      <c r="AY2" s="4"/>
      <c r="AZ2" s="4"/>
      <c r="BA2" s="4"/>
      <c r="BB2" s="4"/>
      <c r="BC2" s="1" t="s">
        <v>21</v>
      </c>
      <c r="BD2" s="1" t="s">
        <v>22</v>
      </c>
      <c r="BE2" s="1" t="s">
        <v>23</v>
      </c>
      <c r="BF2" s="1" t="s">
        <v>24</v>
      </c>
      <c r="BG2" s="1" t="s">
        <v>25</v>
      </c>
      <c r="BH2" s="1" t="s">
        <v>26</v>
      </c>
      <c r="BI2" s="1" t="s">
        <v>27</v>
      </c>
      <c r="BJ2" s="1" t="s">
        <v>28</v>
      </c>
      <c r="BK2" s="1" t="s">
        <v>29</v>
      </c>
      <c r="BL2" s="1" t="s">
        <v>30</v>
      </c>
      <c r="BM2" s="1" t="s">
        <v>31</v>
      </c>
      <c r="BN2" s="1" t="s">
        <v>32</v>
      </c>
      <c r="BO2" s="1" t="s">
        <v>33</v>
      </c>
      <c r="BP2" s="1" t="s">
        <v>34</v>
      </c>
      <c r="BQ2" s="1" t="s">
        <v>35</v>
      </c>
      <c r="BR2" s="1" t="s">
        <v>36</v>
      </c>
      <c r="BS2" s="1" t="s">
        <v>37</v>
      </c>
      <c r="BT2" s="1" t="s">
        <v>38</v>
      </c>
      <c r="BU2" s="1" t="s">
        <v>39</v>
      </c>
      <c r="BV2" s="1" t="s">
        <v>40</v>
      </c>
      <c r="BW2" s="1" t="s">
        <v>41</v>
      </c>
      <c r="BX2" s="1" t="s">
        <v>42</v>
      </c>
      <c r="BY2" s="1" t="s">
        <v>43</v>
      </c>
      <c r="BZ2" s="1" t="s">
        <v>44</v>
      </c>
      <c r="CA2" s="1" t="s">
        <v>326</v>
      </c>
      <c r="CB2" s="1" t="s">
        <v>327</v>
      </c>
      <c r="CC2" s="1" t="s">
        <v>328</v>
      </c>
      <c r="CD2" s="1" t="s">
        <v>45</v>
      </c>
      <c r="CE2" s="1" t="s">
        <v>46</v>
      </c>
      <c r="CF2" s="1" t="s">
        <v>329</v>
      </c>
      <c r="CG2" s="1" t="s">
        <v>322</v>
      </c>
      <c r="CH2" s="1" t="s">
        <v>325</v>
      </c>
      <c r="CI2" s="1" t="s">
        <v>330</v>
      </c>
      <c r="CJ2" s="1" t="s">
        <v>323</v>
      </c>
      <c r="CK2" s="1" t="s">
        <v>324</v>
      </c>
      <c r="CL2" s="1" t="s">
        <v>331</v>
      </c>
      <c r="CM2" s="1" t="s">
        <v>332</v>
      </c>
      <c r="CN2" s="3" t="s">
        <v>323</v>
      </c>
    </row>
    <row r="3" spans="1:92" x14ac:dyDescent="0.3">
      <c r="A3" s="1"/>
      <c r="B3" s="1" t="s">
        <v>47</v>
      </c>
      <c r="C3" s="1" t="s">
        <v>48</v>
      </c>
      <c r="D3" s="1" t="s">
        <v>49</v>
      </c>
      <c r="E3" s="1" t="s">
        <v>50</v>
      </c>
      <c r="F3" s="1" t="s">
        <v>51</v>
      </c>
      <c r="G3" s="1" t="s">
        <v>52</v>
      </c>
      <c r="H3" s="1" t="s">
        <v>53</v>
      </c>
      <c r="I3" s="1" t="s">
        <v>54</v>
      </c>
      <c r="J3" s="1" t="s">
        <v>55</v>
      </c>
      <c r="K3" s="1" t="s">
        <v>56</v>
      </c>
      <c r="L3" s="1" t="s">
        <v>57</v>
      </c>
      <c r="M3" s="1" t="s">
        <v>58</v>
      </c>
      <c r="N3" s="1" t="s">
        <v>59</v>
      </c>
      <c r="O3" s="1" t="s">
        <v>60</v>
      </c>
      <c r="P3" s="1" t="s">
        <v>61</v>
      </c>
      <c r="Q3" s="1" t="s">
        <v>62</v>
      </c>
      <c r="R3" s="1" t="s">
        <v>63</v>
      </c>
      <c r="S3" s="1" t="s">
        <v>64</v>
      </c>
      <c r="T3" s="1" t="s">
        <v>65</v>
      </c>
      <c r="U3" s="1" t="s">
        <v>66</v>
      </c>
      <c r="V3" s="1" t="s">
        <v>67</v>
      </c>
      <c r="W3" s="1" t="s">
        <v>68</v>
      </c>
      <c r="X3" s="1" t="s">
        <v>69</v>
      </c>
      <c r="Y3" s="1" t="s">
        <v>70</v>
      </c>
      <c r="Z3" s="1" t="s">
        <v>71</v>
      </c>
      <c r="AA3" s="1" t="s">
        <v>72</v>
      </c>
      <c r="AB3" s="1" t="s">
        <v>73</v>
      </c>
      <c r="AC3" s="1" t="s">
        <v>74</v>
      </c>
      <c r="AD3" s="1" t="s">
        <v>75</v>
      </c>
      <c r="AE3" s="1" t="s">
        <v>76</v>
      </c>
      <c r="AF3" s="1" t="s">
        <v>77</v>
      </c>
      <c r="AG3" s="1" t="s">
        <v>78</v>
      </c>
      <c r="AH3" s="1" t="s">
        <v>79</v>
      </c>
      <c r="AI3" s="1" t="s">
        <v>80</v>
      </c>
      <c r="AJ3" s="1" t="s">
        <v>81</v>
      </c>
      <c r="AK3" s="1" t="s">
        <v>82</v>
      </c>
      <c r="AL3" s="1" t="s">
        <v>83</v>
      </c>
      <c r="AM3" s="1" t="s">
        <v>84</v>
      </c>
      <c r="AN3" s="1" t="s">
        <v>85</v>
      </c>
      <c r="AO3" s="1" t="s">
        <v>86</v>
      </c>
      <c r="AP3" s="1" t="s">
        <v>87</v>
      </c>
      <c r="AQ3" s="1" t="s">
        <v>88</v>
      </c>
      <c r="AR3" s="1" t="s">
        <v>89</v>
      </c>
      <c r="AS3" s="1" t="s">
        <v>90</v>
      </c>
      <c r="AT3" s="1" t="s">
        <v>91</v>
      </c>
      <c r="AU3" s="1" t="s">
        <v>92</v>
      </c>
      <c r="AV3" s="1" t="s">
        <v>93</v>
      </c>
      <c r="AW3" s="1" t="s">
        <v>94</v>
      </c>
      <c r="AX3" s="1" t="s">
        <v>95</v>
      </c>
      <c r="AY3" s="1" t="s">
        <v>96</v>
      </c>
      <c r="AZ3" s="1" t="s">
        <v>97</v>
      </c>
      <c r="BA3" s="1" t="s">
        <v>98</v>
      </c>
      <c r="BB3" s="1" t="s">
        <v>99</v>
      </c>
      <c r="BC3" s="1" t="s">
        <v>333</v>
      </c>
      <c r="BD3" s="1" t="s">
        <v>334</v>
      </c>
      <c r="BE3" s="1" t="s">
        <v>335</v>
      </c>
      <c r="BF3" s="1" t="s">
        <v>336</v>
      </c>
      <c r="BG3" s="1" t="s">
        <v>337</v>
      </c>
      <c r="BH3" s="1" t="s">
        <v>338</v>
      </c>
      <c r="BI3" s="1" t="s">
        <v>339</v>
      </c>
      <c r="BJ3" s="1" t="s">
        <v>340</v>
      </c>
      <c r="BK3" s="1" t="s">
        <v>341</v>
      </c>
      <c r="BL3" s="1" t="s">
        <v>342</v>
      </c>
      <c r="BM3" s="1" t="s">
        <v>343</v>
      </c>
      <c r="BN3" s="1" t="s">
        <v>344</v>
      </c>
      <c r="BO3" s="1" t="s">
        <v>345</v>
      </c>
      <c r="BP3" s="1" t="s">
        <v>346</v>
      </c>
      <c r="BQ3" s="1" t="s">
        <v>347</v>
      </c>
      <c r="BR3" s="1" t="s">
        <v>348</v>
      </c>
      <c r="BS3" s="1" t="s">
        <v>349</v>
      </c>
      <c r="BT3" s="1" t="s">
        <v>350</v>
      </c>
      <c r="BU3" s="1" t="s">
        <v>351</v>
      </c>
      <c r="BV3" s="1" t="s">
        <v>352</v>
      </c>
      <c r="BW3" s="1" t="s">
        <v>353</v>
      </c>
      <c r="BX3" s="1" t="s">
        <v>354</v>
      </c>
      <c r="BY3" s="1" t="s">
        <v>355</v>
      </c>
      <c r="BZ3" s="1" t="s">
        <v>356</v>
      </c>
      <c r="CA3" s="1" t="s">
        <v>357</v>
      </c>
      <c r="CB3" s="1" t="s">
        <v>358</v>
      </c>
      <c r="CC3" s="1" t="s">
        <v>359</v>
      </c>
      <c r="CD3" s="1" t="s">
        <v>100</v>
      </c>
      <c r="CE3" s="1" t="s">
        <v>101</v>
      </c>
      <c r="CF3" s="1" t="s">
        <v>360</v>
      </c>
      <c r="CG3" s="1" t="s">
        <v>361</v>
      </c>
      <c r="CH3" s="1" t="s">
        <v>362</v>
      </c>
      <c r="CI3" s="1" t="s">
        <v>363</v>
      </c>
      <c r="CJ3" s="1" t="s">
        <v>102</v>
      </c>
      <c r="CK3" s="1" t="s">
        <v>364</v>
      </c>
      <c r="CL3" s="1" t="s">
        <v>365</v>
      </c>
      <c r="CM3" s="1" t="s">
        <v>103</v>
      </c>
    </row>
    <row r="5" spans="1:92" x14ac:dyDescent="0.3">
      <c r="A5" s="1">
        <v>0</v>
      </c>
      <c r="B5" t="s">
        <v>104</v>
      </c>
      <c r="C5">
        <v>1</v>
      </c>
      <c r="D5">
        <v>1</v>
      </c>
      <c r="E5">
        <v>1</v>
      </c>
      <c r="F5" t="s">
        <v>105</v>
      </c>
      <c r="G5" t="s">
        <v>106</v>
      </c>
      <c r="H5">
        <v>46.21</v>
      </c>
      <c r="I5">
        <v>0.89</v>
      </c>
      <c r="J5">
        <v>44.1</v>
      </c>
      <c r="K5">
        <v>1570</v>
      </c>
      <c r="L5">
        <v>44.41</v>
      </c>
      <c r="M5">
        <v>0.89</v>
      </c>
      <c r="N5">
        <v>44.1</v>
      </c>
      <c r="O5">
        <v>1570</v>
      </c>
      <c r="P5">
        <v>1.32</v>
      </c>
      <c r="Q5">
        <v>50.19</v>
      </c>
      <c r="R5">
        <v>30.11</v>
      </c>
      <c r="S5">
        <v>1.7</v>
      </c>
      <c r="T5">
        <v>7.41</v>
      </c>
      <c r="U5">
        <v>0</v>
      </c>
      <c r="V5">
        <v>0</v>
      </c>
      <c r="W5">
        <v>0</v>
      </c>
      <c r="X5">
        <v>0</v>
      </c>
      <c r="Y5">
        <v>2</v>
      </c>
      <c r="Z5">
        <v>7.5</v>
      </c>
      <c r="AA5">
        <v>19.5</v>
      </c>
      <c r="AB5">
        <v>63.9</v>
      </c>
      <c r="AC5">
        <v>1690</v>
      </c>
      <c r="AD5">
        <v>37.86</v>
      </c>
      <c r="AE5">
        <v>32.409999999999997</v>
      </c>
      <c r="AF5">
        <v>11.81</v>
      </c>
      <c r="AG5">
        <v>1572</v>
      </c>
      <c r="AI5">
        <v>44.21</v>
      </c>
      <c r="AJ5">
        <v>40.89</v>
      </c>
      <c r="AK5">
        <v>0</v>
      </c>
      <c r="AL5">
        <v>47.32</v>
      </c>
      <c r="AM5">
        <v>6.32</v>
      </c>
      <c r="AN5">
        <v>47.81</v>
      </c>
      <c r="AO5">
        <v>45.02</v>
      </c>
      <c r="AP5">
        <v>3.72</v>
      </c>
      <c r="AQ5">
        <v>0</v>
      </c>
      <c r="AR5">
        <v>0</v>
      </c>
      <c r="AS5">
        <v>41.52</v>
      </c>
      <c r="AT5">
        <v>0</v>
      </c>
      <c r="AU5">
        <v>0</v>
      </c>
      <c r="AV5">
        <v>5.0999999999999996</v>
      </c>
      <c r="AW5">
        <v>62.4</v>
      </c>
      <c r="AX5">
        <v>92.1</v>
      </c>
      <c r="AY5">
        <v>100</v>
      </c>
      <c r="AZ5">
        <v>100</v>
      </c>
      <c r="BA5">
        <v>85.2</v>
      </c>
      <c r="BB5">
        <v>93.5</v>
      </c>
      <c r="BC5">
        <v>3.6845291313406717E-17</v>
      </c>
      <c r="BD5">
        <v>3.9754216963689998E-4</v>
      </c>
      <c r="BE5">
        <v>0</v>
      </c>
      <c r="BF5">
        <v>7.6253970437729999E-4</v>
      </c>
      <c r="BG5">
        <v>107.7022631247378</v>
      </c>
      <c r="BH5">
        <v>39.213148315355177</v>
      </c>
      <c r="BI5">
        <v>63.466284427698461</v>
      </c>
      <c r="BJ5">
        <v>2.5220390792820001E-4</v>
      </c>
      <c r="BK5">
        <v>573.77235931522637</v>
      </c>
      <c r="BL5">
        <v>3.6196080889336502</v>
      </c>
      <c r="BM5">
        <v>197.75856139076001</v>
      </c>
      <c r="BN5">
        <v>95.359447996484917</v>
      </c>
      <c r="BO5">
        <v>99.680610125814354</v>
      </c>
      <c r="BP5">
        <v>105.80486951612239</v>
      </c>
      <c r="BQ5">
        <v>2.7882851745677519</v>
      </c>
      <c r="BR5">
        <v>26.481580957286901</v>
      </c>
      <c r="BS5">
        <v>137.67570684042269</v>
      </c>
      <c r="BT5">
        <v>0</v>
      </c>
      <c r="BU5">
        <v>110.99112219204621</v>
      </c>
      <c r="BV5">
        <v>849.62923454899953</v>
      </c>
      <c r="BW5">
        <v>83.92200863250838</v>
      </c>
      <c r="BX5">
        <v>11.225262966200679</v>
      </c>
      <c r="BY5">
        <v>0.37257063462236001</v>
      </c>
      <c r="BZ5">
        <v>0.38326618855613998</v>
      </c>
      <c r="CA5">
        <f>IFERROR(BD5+BE5,"")</f>
        <v>3.9754216963689998E-4</v>
      </c>
      <c r="CB5" cm="1">
        <f t="array" ref="CB5">IF(ISBLANK(INDEX(AC:AC,ROW())), "", INDEX(AC:AC,ROW())*(BI5+BJ5)/1000)</f>
        <v>107.25844690741479</v>
      </c>
      <c r="CC5">
        <f>BH5+BG5</f>
        <v>146.91541144009298</v>
      </c>
      <c r="CD5">
        <f>BK5/CC5</f>
        <v>3.9054606571972257</v>
      </c>
      <c r="CE5" t="str">
        <f>IF(BC5=0,"",IF(BK5/BC5&lt;15,BK5/BC5,""))</f>
        <v/>
      </c>
      <c r="CF5" cm="1">
        <f t="array" ref="CF5">IFERROR(IF((BD5+BE5)*INDEX(H:H,ROW())*INDEX(K:K,ROW())/(BF5*30*1000)&lt;0.5,"",(BD5+BE5)*INDEX(H:H,ROW())*INDEX(K:K,ROW())/(BF5*30*1000)),"")</f>
        <v>1.2607677991035935</v>
      </c>
      <c r="CG5" t="str">
        <f>IF(BF5/BC5&gt;10,"",BF5/BC5)</f>
        <v/>
      </c>
      <c r="CH5" cm="1">
        <f t="array" ref="CH5">IFERROR((BD5+BE5)*INDEX(K:K,ROW())*INDEX(H:H,ROW())/BC5/100000,"")</f>
        <v>7827747892988.3672</v>
      </c>
      <c r="CI5">
        <f>IFERROR(
IF(OR(ISBLANK(CA5),ISBLANK(K5),ISBLANK(H5)),"",
IF(CA5*K5*H5/100000/0.385=0,"",CA5*K5*H5/100000/0.385)
),
"")</f>
        <v>7.4913156219496625E-4</v>
      </c>
      <c r="CJ5">
        <v>0</v>
      </c>
      <c r="CK5">
        <f>IFERROR(
    IF(OR(ISBLANK(BT5), ISBLANK(BC5), BC5=0), "",
       IF(BT5/BC5&gt;100, " ", BT5/BC5)
    ),
"")</f>
        <v>0</v>
      </c>
      <c r="CM5" t="str">
        <f>IF(CL5&gt;=41.5,"CIV","SP")</f>
        <v>SP</v>
      </c>
    </row>
    <row r="6" spans="1:92" x14ac:dyDescent="0.3">
      <c r="A6" s="1">
        <v>1</v>
      </c>
      <c r="B6" t="s">
        <v>104</v>
      </c>
      <c r="C6">
        <v>1</v>
      </c>
      <c r="D6">
        <v>1</v>
      </c>
      <c r="E6">
        <v>1</v>
      </c>
      <c r="F6" t="s">
        <v>105</v>
      </c>
      <c r="G6" t="s">
        <v>107</v>
      </c>
      <c r="H6">
        <v>46.21</v>
      </c>
      <c r="I6">
        <v>0.89</v>
      </c>
      <c r="J6">
        <v>44.1</v>
      </c>
      <c r="K6">
        <v>1570</v>
      </c>
      <c r="L6">
        <v>44.41</v>
      </c>
      <c r="M6">
        <v>0.89</v>
      </c>
      <c r="N6">
        <v>44.1</v>
      </c>
      <c r="O6">
        <v>1570</v>
      </c>
      <c r="P6">
        <v>1.32</v>
      </c>
      <c r="Q6">
        <v>50.19</v>
      </c>
      <c r="R6">
        <v>30.11</v>
      </c>
      <c r="S6">
        <v>1.7</v>
      </c>
      <c r="T6">
        <v>7.41</v>
      </c>
      <c r="U6">
        <v>0</v>
      </c>
      <c r="V6">
        <v>0</v>
      </c>
      <c r="W6">
        <v>0</v>
      </c>
      <c r="X6">
        <v>0</v>
      </c>
      <c r="Y6">
        <v>2</v>
      </c>
      <c r="Z6">
        <v>7.5</v>
      </c>
      <c r="AA6">
        <v>19.5</v>
      </c>
      <c r="AB6">
        <v>63.9</v>
      </c>
      <c r="AC6">
        <v>1690</v>
      </c>
      <c r="AD6">
        <v>37.86</v>
      </c>
      <c r="AE6">
        <v>32.409999999999997</v>
      </c>
      <c r="AF6">
        <v>11.81</v>
      </c>
      <c r="AG6">
        <v>1572</v>
      </c>
      <c r="AI6">
        <v>44.21</v>
      </c>
      <c r="AJ6">
        <v>40.89</v>
      </c>
      <c r="AK6">
        <v>0</v>
      </c>
      <c r="AL6">
        <v>47.32</v>
      </c>
      <c r="AM6">
        <v>6.32</v>
      </c>
      <c r="AN6">
        <v>47.81</v>
      </c>
      <c r="AO6">
        <v>45.02</v>
      </c>
      <c r="AP6">
        <v>3.72</v>
      </c>
      <c r="AQ6">
        <v>0</v>
      </c>
      <c r="AR6">
        <v>0</v>
      </c>
      <c r="AS6">
        <v>41.52</v>
      </c>
      <c r="AT6">
        <v>0</v>
      </c>
      <c r="AU6">
        <v>0</v>
      </c>
      <c r="AV6">
        <v>5.0999999999999996</v>
      </c>
      <c r="AW6">
        <v>62.4</v>
      </c>
      <c r="AX6">
        <v>92.1</v>
      </c>
      <c r="AY6">
        <v>100</v>
      </c>
      <c r="AZ6">
        <v>100</v>
      </c>
      <c r="BA6">
        <v>85.2</v>
      </c>
      <c r="BB6">
        <v>93.5</v>
      </c>
      <c r="BC6">
        <v>3.6845291313406717E-17</v>
      </c>
      <c r="BD6">
        <v>3.9754216963689998E-4</v>
      </c>
      <c r="BE6">
        <v>0</v>
      </c>
      <c r="BF6">
        <v>1.972900216387E-4</v>
      </c>
      <c r="BG6">
        <v>30.836298007698801</v>
      </c>
      <c r="BH6">
        <v>39.063428037856688</v>
      </c>
      <c r="BI6">
        <v>18.170942523948419</v>
      </c>
      <c r="BJ6">
        <v>2.5220390792820001E-4</v>
      </c>
      <c r="BK6">
        <v>282.32920078689023</v>
      </c>
      <c r="BL6">
        <v>3.606731702476087</v>
      </c>
      <c r="BM6">
        <v>196.96893124566131</v>
      </c>
      <c r="BN6">
        <v>99.006421340338576</v>
      </c>
      <c r="BO6">
        <v>96.563405402491838</v>
      </c>
      <c r="BP6">
        <v>96.277227217883038</v>
      </c>
      <c r="BQ6">
        <v>0</v>
      </c>
      <c r="BR6">
        <v>17.218796947105851</v>
      </c>
      <c r="BS6">
        <v>138.7185338198224</v>
      </c>
      <c r="BT6">
        <v>0</v>
      </c>
      <c r="BU6">
        <v>109.6371084132968</v>
      </c>
      <c r="BV6">
        <v>777.09526342891741</v>
      </c>
      <c r="BW6">
        <v>123.7407870393269</v>
      </c>
      <c r="BX6">
        <v>10.81073243019004</v>
      </c>
      <c r="BY6">
        <v>0.37257063462236001</v>
      </c>
      <c r="BZ6">
        <v>0.38326618855613998</v>
      </c>
      <c r="CA6">
        <f t="shared" ref="CA6:CA69" si="0">IFERROR(BD6+BE6,"")</f>
        <v>3.9754216963689998E-4</v>
      </c>
      <c r="CB6" cm="1">
        <f t="array" ref="CB6">IF(ISBLANK(INDEX(AC:AC,ROW())), "", INDEX(AC:AC,ROW())*(BI6+BJ6)/1000)</f>
        <v>30.709319090077223</v>
      </c>
      <c r="CC6">
        <f t="shared" ref="CC6:CC69" si="1">BH6+BG6</f>
        <v>69.899726045555497</v>
      </c>
      <c r="CD6">
        <f t="shared" ref="CD6:CD69" si="2">BK6/CC6</f>
        <v>4.0390601903487982</v>
      </c>
      <c r="CE6" t="str">
        <f t="shared" ref="CE6:CE69" si="3">IF(BC6=0,"",IF(BK6/BC6&lt;15,BK6/BC6,""))</f>
        <v/>
      </c>
      <c r="CF6" cm="1">
        <f t="array" ref="CF6">IFERROR(IF((BD6+BE6)*INDEX(H:H,ROW())*INDEX(K:K,ROW())/(BF6*30*1000)&lt;0.5,"",(BD6+BE6)*INDEX(H:H,ROW())*INDEX(K:K,ROW())/(BF6*30*1000)),"")</f>
        <v>4.8729555444900923</v>
      </c>
      <c r="CG6" t="str">
        <f t="shared" ref="CG6:CG69" si="4">IF(BF6/BC6&gt;10,"",BF6/BC6)</f>
        <v/>
      </c>
      <c r="CH6" cm="1">
        <f t="array" ref="CH6">IFERROR((BD6+BE6)*INDEX(K:K,ROW())*INDEX(H:H,ROW())/BC6/100000,"")</f>
        <v>7827747892988.3672</v>
      </c>
      <c r="CI6">
        <f t="shared" ref="CI6:CI69" si="5">IFERROR(
IF(OR(ISBLANK(CA6),ISBLANK(K6),ISBLANK(H6)),"",
IF(CA6*K6*H6/100000/0.385=0,"",CA6*K6*H6/100000/0.385)
),
"")</f>
        <v>7.4913156219496625E-4</v>
      </c>
      <c r="CJ6">
        <v>0</v>
      </c>
      <c r="CK6">
        <f t="shared" ref="CK6:CK69" si="6">IFERROR(
    IF(OR(ISBLANK(BT6), ISBLANK(BC6), BC6=0), "",
       IF(BT6/BC6&gt;100, " ", BT6/BC6)
    ),
"")</f>
        <v>0</v>
      </c>
      <c r="CM6" t="str">
        <f t="shared" ref="CM6:CM69" si="7">IF(CL6&gt;=41.5,"CIV","SP")</f>
        <v>SP</v>
      </c>
    </row>
    <row r="7" spans="1:92" x14ac:dyDescent="0.3">
      <c r="A7" s="1">
        <v>2</v>
      </c>
      <c r="B7" t="s">
        <v>104</v>
      </c>
      <c r="C7">
        <v>1</v>
      </c>
      <c r="D7">
        <v>1</v>
      </c>
      <c r="E7">
        <v>1</v>
      </c>
      <c r="F7" t="s">
        <v>105</v>
      </c>
      <c r="G7" t="s">
        <v>108</v>
      </c>
      <c r="H7">
        <v>46.21</v>
      </c>
      <c r="I7">
        <v>0.89</v>
      </c>
      <c r="J7">
        <v>44.1</v>
      </c>
      <c r="K7">
        <v>1570</v>
      </c>
      <c r="L7">
        <v>44.41</v>
      </c>
      <c r="M7">
        <v>0.89</v>
      </c>
      <c r="N7">
        <v>44.1</v>
      </c>
      <c r="O7">
        <v>1570</v>
      </c>
      <c r="P7">
        <v>1.32</v>
      </c>
      <c r="Q7">
        <v>50.19</v>
      </c>
      <c r="R7">
        <v>30.11</v>
      </c>
      <c r="S7">
        <v>1.7</v>
      </c>
      <c r="T7">
        <v>7.41</v>
      </c>
      <c r="U7">
        <v>0</v>
      </c>
      <c r="V7">
        <v>0</v>
      </c>
      <c r="W7">
        <v>0</v>
      </c>
      <c r="X7">
        <v>0</v>
      </c>
      <c r="Y7">
        <v>2</v>
      </c>
      <c r="Z7">
        <v>7.5</v>
      </c>
      <c r="AA7">
        <v>19.5</v>
      </c>
      <c r="AB7">
        <v>63.9</v>
      </c>
      <c r="AC7">
        <v>1690</v>
      </c>
      <c r="AD7">
        <v>37.86</v>
      </c>
      <c r="AE7">
        <v>32.409999999999997</v>
      </c>
      <c r="AF7">
        <v>11.81</v>
      </c>
      <c r="AG7">
        <v>1572</v>
      </c>
      <c r="AI7">
        <v>44.21</v>
      </c>
      <c r="AJ7">
        <v>40.89</v>
      </c>
      <c r="AK7">
        <v>0</v>
      </c>
      <c r="AL7">
        <v>47.32</v>
      </c>
      <c r="AM7">
        <v>6.32</v>
      </c>
      <c r="AN7">
        <v>47.81</v>
      </c>
      <c r="AO7">
        <v>45.02</v>
      </c>
      <c r="AP7">
        <v>3.72</v>
      </c>
      <c r="AQ7">
        <v>0</v>
      </c>
      <c r="AR7">
        <v>0</v>
      </c>
      <c r="AS7">
        <v>41.52</v>
      </c>
      <c r="AT7">
        <v>0</v>
      </c>
      <c r="AU7">
        <v>0</v>
      </c>
      <c r="AV7">
        <v>5.0999999999999996</v>
      </c>
      <c r="AW7">
        <v>62.4</v>
      </c>
      <c r="AX7">
        <v>92.1</v>
      </c>
      <c r="AY7">
        <v>100</v>
      </c>
      <c r="AZ7">
        <v>100</v>
      </c>
      <c r="BA7">
        <v>85.2</v>
      </c>
      <c r="BB7">
        <v>93.5</v>
      </c>
      <c r="BC7">
        <v>3.6845291313406717E-17</v>
      </c>
      <c r="BD7">
        <v>3.9754216963689998E-4</v>
      </c>
      <c r="BE7">
        <v>0</v>
      </c>
      <c r="BF7">
        <v>1.156325836804126E-16</v>
      </c>
      <c r="BG7">
        <v>1.0411621473846E-3</v>
      </c>
      <c r="BH7">
        <v>38.716556458708837</v>
      </c>
      <c r="BI7">
        <v>3.3182704546329999E-4</v>
      </c>
      <c r="BJ7">
        <v>2.5220390792820001E-4</v>
      </c>
      <c r="BK7">
        <v>3.2794726820077462E-17</v>
      </c>
      <c r="BL7">
        <v>3.591830830610097</v>
      </c>
      <c r="BM7">
        <v>194.43431160751629</v>
      </c>
      <c r="BN7">
        <v>99.880286091327918</v>
      </c>
      <c r="BO7">
        <v>93.021611220978556</v>
      </c>
      <c r="BP7">
        <v>86.720398765383891</v>
      </c>
      <c r="BQ7">
        <v>0</v>
      </c>
      <c r="BR7">
        <v>1.97419961958284E-2</v>
      </c>
      <c r="BS7">
        <v>78.132952074350968</v>
      </c>
      <c r="BT7">
        <v>0</v>
      </c>
      <c r="BU7">
        <v>99.323387729135959</v>
      </c>
      <c r="BV7">
        <v>564.00808653579168</v>
      </c>
      <c r="BW7">
        <v>123.74345060492909</v>
      </c>
      <c r="BX7">
        <v>10.575497041297339</v>
      </c>
      <c r="BY7">
        <v>0.37257063462236001</v>
      </c>
      <c r="BZ7">
        <v>0.38326618855613998</v>
      </c>
      <c r="CA7">
        <f t="shared" si="0"/>
        <v>3.9754216963689998E-4</v>
      </c>
      <c r="CB7" cm="1">
        <f t="array" ref="CB7">IF(ISBLANK(INDEX(AC:AC,ROW())), "", INDEX(AC:AC,ROW())*(BI7+BJ7)/1000)</f>
        <v>9.8701231123163508E-4</v>
      </c>
      <c r="CC7">
        <f t="shared" si="1"/>
        <v>38.717597620856225</v>
      </c>
      <c r="CD7">
        <f t="shared" si="2"/>
        <v>8.4702380403921924E-19</v>
      </c>
      <c r="CE7">
        <f t="shared" si="3"/>
        <v>0.89006561357121372</v>
      </c>
      <c r="CF7" cm="1">
        <f t="array" ref="CF7">IFERROR(IF((BD7+BE7)*INDEX(H:H,ROW())*INDEX(K:K,ROW())/(BF7*30*1000)&lt;0.5,"",(BD7+BE7)*INDEX(H:H,ROW())*INDEX(K:K,ROW())/(BF7*30*1000)),"")</f>
        <v>8314140134358.3896</v>
      </c>
      <c r="CG7">
        <f t="shared" si="4"/>
        <v>3.1383273020381286</v>
      </c>
      <c r="CH7" cm="1">
        <f t="array" ref="CH7">IFERROR((BD7+BE7)*INDEX(K:K,ROW())*INDEX(H:H,ROW())/BC7/100000,"")</f>
        <v>7827747892988.3672</v>
      </c>
      <c r="CI7">
        <f t="shared" si="5"/>
        <v>7.4913156219496625E-4</v>
      </c>
      <c r="CJ7">
        <v>0</v>
      </c>
      <c r="CK7">
        <f t="shared" si="6"/>
        <v>0</v>
      </c>
      <c r="CL7" cm="1">
        <f t="array" ref="CL7">IF(INDEX(AS:AS,ROW()-2)=0,CL6,INDEX(AS:AS,ROW()-2))</f>
        <v>41.52</v>
      </c>
      <c r="CM7" t="str">
        <f t="shared" si="7"/>
        <v>CIV</v>
      </c>
    </row>
    <row r="8" spans="1:92" x14ac:dyDescent="0.3">
      <c r="A8" s="1">
        <v>3</v>
      </c>
      <c r="B8" t="s">
        <v>104</v>
      </c>
      <c r="C8">
        <v>1</v>
      </c>
      <c r="D8">
        <v>1</v>
      </c>
      <c r="E8">
        <v>1</v>
      </c>
      <c r="F8" t="s">
        <v>105</v>
      </c>
      <c r="G8" t="s">
        <v>109</v>
      </c>
      <c r="H8">
        <v>46.21</v>
      </c>
      <c r="I8">
        <v>0.89</v>
      </c>
      <c r="J8">
        <v>44.1</v>
      </c>
      <c r="K8">
        <v>1570</v>
      </c>
      <c r="L8">
        <v>44.41</v>
      </c>
      <c r="M8">
        <v>0.89</v>
      </c>
      <c r="N8">
        <v>44.1</v>
      </c>
      <c r="O8">
        <v>1570</v>
      </c>
      <c r="P8">
        <v>1.32</v>
      </c>
      <c r="Q8">
        <v>50.19</v>
      </c>
      <c r="R8">
        <v>30.11</v>
      </c>
      <c r="S8">
        <v>1.7</v>
      </c>
      <c r="T8">
        <v>7.41</v>
      </c>
      <c r="U8">
        <v>0</v>
      </c>
      <c r="V8">
        <v>0</v>
      </c>
      <c r="W8">
        <v>0</v>
      </c>
      <c r="X8">
        <v>0</v>
      </c>
      <c r="Y8">
        <v>2</v>
      </c>
      <c r="Z8">
        <v>7.5</v>
      </c>
      <c r="AA8">
        <v>19.5</v>
      </c>
      <c r="AB8">
        <v>63.9</v>
      </c>
      <c r="AC8">
        <v>1690</v>
      </c>
      <c r="AD8">
        <v>37.86</v>
      </c>
      <c r="AE8">
        <v>32.409999999999997</v>
      </c>
      <c r="AF8">
        <v>11.81</v>
      </c>
      <c r="AG8">
        <v>1572</v>
      </c>
      <c r="AI8">
        <v>44.21</v>
      </c>
      <c r="AJ8">
        <v>40.89</v>
      </c>
      <c r="AK8">
        <v>0</v>
      </c>
      <c r="AL8">
        <v>47.32</v>
      </c>
      <c r="AM8">
        <v>6.32</v>
      </c>
      <c r="AN8">
        <v>47.81</v>
      </c>
      <c r="AO8">
        <v>45.02</v>
      </c>
      <c r="AP8">
        <v>3.72</v>
      </c>
      <c r="AQ8">
        <v>0</v>
      </c>
      <c r="AR8">
        <v>0</v>
      </c>
      <c r="AS8">
        <v>41.52</v>
      </c>
      <c r="AT8">
        <v>0</v>
      </c>
      <c r="AU8">
        <v>0</v>
      </c>
      <c r="AV8">
        <v>5.0999999999999996</v>
      </c>
      <c r="AW8">
        <v>62.4</v>
      </c>
      <c r="AX8">
        <v>92.1</v>
      </c>
      <c r="AY8">
        <v>100</v>
      </c>
      <c r="AZ8">
        <v>100</v>
      </c>
      <c r="BA8">
        <v>85.2</v>
      </c>
      <c r="BB8">
        <v>93.5</v>
      </c>
      <c r="BC8">
        <v>3.6845291313406717E-17</v>
      </c>
      <c r="BD8">
        <v>3.9754216963689998E-4</v>
      </c>
      <c r="BE8">
        <v>0</v>
      </c>
      <c r="BF8">
        <v>5.7830488192382631E-5</v>
      </c>
      <c r="BG8">
        <v>1.0411621473846E-3</v>
      </c>
      <c r="BH8">
        <v>19.970363336441899</v>
      </c>
      <c r="BI8">
        <v>3.3182704546329999E-4</v>
      </c>
      <c r="BJ8">
        <v>2.5220390792820001E-4</v>
      </c>
      <c r="BK8">
        <v>3.2794726820077462E-17</v>
      </c>
      <c r="BL8">
        <v>3.585524396387938</v>
      </c>
      <c r="BM8">
        <v>187.05737019855161</v>
      </c>
      <c r="BN8">
        <v>42.545984760707007</v>
      </c>
      <c r="BO8">
        <v>68.722733617990684</v>
      </c>
      <c r="BP8">
        <v>75.061022885653102</v>
      </c>
      <c r="BQ8">
        <v>0</v>
      </c>
      <c r="BR8">
        <v>60</v>
      </c>
      <c r="BS8">
        <v>54.948884771066162</v>
      </c>
      <c r="BT8">
        <v>0</v>
      </c>
      <c r="BU8">
        <v>76.917827709895334</v>
      </c>
      <c r="BV8">
        <v>464.52784300804149</v>
      </c>
      <c r="BW8">
        <v>123.7447290008907</v>
      </c>
      <c r="BX8">
        <v>5.9367543230199828</v>
      </c>
      <c r="BY8">
        <v>0.37257063462236001</v>
      </c>
      <c r="BZ8">
        <v>0.38326618855613998</v>
      </c>
      <c r="CA8">
        <f t="shared" si="0"/>
        <v>3.9754216963689998E-4</v>
      </c>
      <c r="CB8" cm="1">
        <f t="array" ref="CB8">IF(ISBLANK(INDEX(AC:AC,ROW())), "", INDEX(AC:AC,ROW())*(BI8+BJ8)/1000)</f>
        <v>9.8701231123163508E-4</v>
      </c>
      <c r="CC8">
        <f t="shared" si="1"/>
        <v>19.971404498589283</v>
      </c>
      <c r="CD8">
        <f t="shared" si="2"/>
        <v>1.6420841519881077E-18</v>
      </c>
      <c r="CE8">
        <f t="shared" si="3"/>
        <v>0.89006561357121372</v>
      </c>
      <c r="CF8" cm="1">
        <f t="array" ref="CF8">IFERROR(IF((BD8+BE8)*INDEX(H:H,ROW())*INDEX(K:K,ROW())/(BF8*30*1000)&lt;0.5,"",(BD8+BE8)*INDEX(H:H,ROW())*INDEX(K:K,ROW())/(BF8*30*1000)),"")</f>
        <v>16.624198322840822</v>
      </c>
      <c r="CG8" t="str">
        <f t="shared" si="4"/>
        <v/>
      </c>
      <c r="CH8" cm="1">
        <f t="array" ref="CH8">IFERROR((BD8+BE8)*INDEX(K:K,ROW())*INDEX(H:H,ROW())/BC8/100000,"")</f>
        <v>7827747892988.3672</v>
      </c>
      <c r="CI8">
        <f t="shared" si="5"/>
        <v>7.4913156219496625E-4</v>
      </c>
      <c r="CJ8">
        <v>0</v>
      </c>
      <c r="CK8">
        <f t="shared" si="6"/>
        <v>0</v>
      </c>
      <c r="CL8" cm="1">
        <f t="array" ref="CL8">IF(INDEX(AS:AS,ROW()-2)=0,CL7,INDEX(AS:AS,ROW()-2))</f>
        <v>41.52</v>
      </c>
      <c r="CM8" t="str">
        <f t="shared" si="7"/>
        <v>CIV</v>
      </c>
    </row>
    <row r="9" spans="1:92" x14ac:dyDescent="0.3">
      <c r="A9" s="1">
        <v>4</v>
      </c>
      <c r="B9" t="s">
        <v>104</v>
      </c>
      <c r="C9">
        <v>1</v>
      </c>
      <c r="D9">
        <v>1</v>
      </c>
      <c r="E9">
        <v>1</v>
      </c>
      <c r="F9" t="s">
        <v>105</v>
      </c>
      <c r="G9" t="s">
        <v>110</v>
      </c>
      <c r="H9">
        <v>46.21</v>
      </c>
      <c r="I9">
        <v>0.89</v>
      </c>
      <c r="J9">
        <v>44.1</v>
      </c>
      <c r="K9">
        <v>1570</v>
      </c>
      <c r="L9">
        <v>44.41</v>
      </c>
      <c r="M9">
        <v>0.89</v>
      </c>
      <c r="N9">
        <v>44.1</v>
      </c>
      <c r="O9">
        <v>1570</v>
      </c>
      <c r="P9">
        <v>1.32</v>
      </c>
      <c r="Q9">
        <v>50.19</v>
      </c>
      <c r="R9">
        <v>30.11</v>
      </c>
      <c r="S9">
        <v>1.7</v>
      </c>
      <c r="T9">
        <v>7.41</v>
      </c>
      <c r="U9">
        <v>0</v>
      </c>
      <c r="V9">
        <v>0</v>
      </c>
      <c r="W9">
        <v>0</v>
      </c>
      <c r="X9">
        <v>0</v>
      </c>
      <c r="Y9">
        <v>2</v>
      </c>
      <c r="Z9">
        <v>7.5</v>
      </c>
      <c r="AA9">
        <v>19.5</v>
      </c>
      <c r="AB9">
        <v>63.9</v>
      </c>
      <c r="AC9">
        <v>1690</v>
      </c>
      <c r="AD9">
        <v>37.86</v>
      </c>
      <c r="AE9">
        <v>32.409999999999997</v>
      </c>
      <c r="AF9">
        <v>11.81</v>
      </c>
      <c r="AG9">
        <v>1572</v>
      </c>
      <c r="AI9">
        <v>44.21</v>
      </c>
      <c r="AJ9">
        <v>40.89</v>
      </c>
      <c r="AK9">
        <v>0</v>
      </c>
      <c r="AL9">
        <v>47.32</v>
      </c>
      <c r="AM9">
        <v>6.32</v>
      </c>
      <c r="AN9">
        <v>47.81</v>
      </c>
      <c r="AO9">
        <v>45.02</v>
      </c>
      <c r="AP9">
        <v>3.72</v>
      </c>
      <c r="AQ9">
        <v>0</v>
      </c>
      <c r="AR9">
        <v>0</v>
      </c>
      <c r="AS9">
        <v>41.52</v>
      </c>
      <c r="AT9">
        <v>0</v>
      </c>
      <c r="AU9">
        <v>0</v>
      </c>
      <c r="AV9">
        <v>5.0999999999999996</v>
      </c>
      <c r="AW9">
        <v>62.4</v>
      </c>
      <c r="AX9">
        <v>92.1</v>
      </c>
      <c r="AY9">
        <v>100</v>
      </c>
      <c r="AZ9">
        <v>100</v>
      </c>
      <c r="BA9">
        <v>85.2</v>
      </c>
      <c r="BB9">
        <v>93.5</v>
      </c>
      <c r="BC9">
        <v>3.6845291313406717E-17</v>
      </c>
      <c r="BD9">
        <v>3.9754216963689998E-4</v>
      </c>
      <c r="BE9">
        <v>0</v>
      </c>
      <c r="BF9">
        <v>1.38677753498094E-6</v>
      </c>
      <c r="BG9">
        <v>1.0411621473846E-3</v>
      </c>
      <c r="BH9">
        <v>27.071852840705709</v>
      </c>
      <c r="BI9">
        <v>3.3182704546329999E-4</v>
      </c>
      <c r="BJ9">
        <v>2.5220390792820001E-4</v>
      </c>
      <c r="BK9">
        <v>3.2794726820077462E-17</v>
      </c>
      <c r="BL9">
        <v>3.589513405202283</v>
      </c>
      <c r="BM9">
        <v>179.08548621094249</v>
      </c>
      <c r="BN9">
        <v>14.0826694792836</v>
      </c>
      <c r="BO9">
        <v>60.949834410832999</v>
      </c>
      <c r="BP9">
        <v>68.946385582754147</v>
      </c>
      <c r="BQ9">
        <v>0</v>
      </c>
      <c r="BR9">
        <v>4.9212078280018421</v>
      </c>
      <c r="BS9">
        <v>43.780922917597337</v>
      </c>
      <c r="BT9">
        <v>0</v>
      </c>
      <c r="BU9">
        <v>57.747657366423937</v>
      </c>
      <c r="BV9">
        <v>393.55201637482128</v>
      </c>
      <c r="BW9">
        <v>123.7455590267468</v>
      </c>
      <c r="BX9">
        <v>4.425452960617605</v>
      </c>
      <c r="BY9">
        <v>0.37257063462236001</v>
      </c>
      <c r="BZ9">
        <v>0.38326618855613998</v>
      </c>
      <c r="CA9">
        <f t="shared" si="0"/>
        <v>3.9754216963689998E-4</v>
      </c>
      <c r="CB9" cm="1">
        <f t="array" ref="CB9">IF(ISBLANK(INDEX(AC:AC,ROW())), "", INDEX(AC:AC,ROW())*(BI9+BJ9)/1000)</f>
        <v>9.8701231123163508E-4</v>
      </c>
      <c r="CC9">
        <f t="shared" si="1"/>
        <v>27.072894002853094</v>
      </c>
      <c r="CD9">
        <f t="shared" si="2"/>
        <v>1.211349138242161E-18</v>
      </c>
      <c r="CE9">
        <f t="shared" si="3"/>
        <v>0.89006561357121372</v>
      </c>
      <c r="CF9" cm="1">
        <f t="array" ref="CF9">IFERROR(IF((BD9+BE9)*INDEX(H:H,ROW())*INDEX(K:K,ROW())/(BF9*30*1000)&lt;0.5,"",(BD9+BE9)*INDEX(H:H,ROW())*INDEX(K:K,ROW())/(BF9*30*1000)),"")</f>
        <v>693.25142682678859</v>
      </c>
      <c r="CG9" t="str">
        <f t="shared" si="4"/>
        <v/>
      </c>
      <c r="CH9" cm="1">
        <f t="array" ref="CH9">IFERROR((BD9+BE9)*INDEX(K:K,ROW())*INDEX(H:H,ROW())/BC9/100000,"")</f>
        <v>7827747892988.3672</v>
      </c>
      <c r="CI9">
        <f t="shared" si="5"/>
        <v>7.4913156219496625E-4</v>
      </c>
      <c r="CJ9">
        <v>0</v>
      </c>
      <c r="CK9">
        <f t="shared" si="6"/>
        <v>0</v>
      </c>
      <c r="CL9" cm="1">
        <f t="array" ref="CL9">IF(INDEX(AS:AS,ROW()-2)=0,CL8,INDEX(AS:AS,ROW()-2))</f>
        <v>41.52</v>
      </c>
      <c r="CM9" t="str">
        <f t="shared" si="7"/>
        <v>CIV</v>
      </c>
    </row>
    <row r="10" spans="1:92" x14ac:dyDescent="0.3">
      <c r="A10" s="1">
        <v>5</v>
      </c>
      <c r="B10" t="s">
        <v>104</v>
      </c>
      <c r="C10">
        <v>1</v>
      </c>
      <c r="D10">
        <v>1</v>
      </c>
      <c r="E10">
        <v>1</v>
      </c>
      <c r="F10" t="s">
        <v>105</v>
      </c>
      <c r="G10" t="s">
        <v>111</v>
      </c>
      <c r="H10">
        <v>46.21</v>
      </c>
      <c r="I10">
        <v>0.89</v>
      </c>
      <c r="J10">
        <v>44.1</v>
      </c>
      <c r="K10">
        <v>1570</v>
      </c>
      <c r="L10">
        <v>44.41</v>
      </c>
      <c r="M10">
        <v>0.89</v>
      </c>
      <c r="N10">
        <v>44.1</v>
      </c>
      <c r="O10">
        <v>1570</v>
      </c>
      <c r="P10">
        <v>1.32</v>
      </c>
      <c r="Q10">
        <v>50.19</v>
      </c>
      <c r="R10">
        <v>30.11</v>
      </c>
      <c r="S10">
        <v>1.7</v>
      </c>
      <c r="T10">
        <v>7.41</v>
      </c>
      <c r="U10">
        <v>0</v>
      </c>
      <c r="V10">
        <v>0</v>
      </c>
      <c r="W10">
        <v>0</v>
      </c>
      <c r="X10">
        <v>0</v>
      </c>
      <c r="Y10">
        <v>2</v>
      </c>
      <c r="Z10">
        <v>7.5</v>
      </c>
      <c r="AA10">
        <v>19.5</v>
      </c>
      <c r="AB10">
        <v>63.9</v>
      </c>
      <c r="AC10">
        <v>1690</v>
      </c>
      <c r="AD10">
        <v>37.86</v>
      </c>
      <c r="AE10">
        <v>32.409999999999997</v>
      </c>
      <c r="AF10">
        <v>11.81</v>
      </c>
      <c r="AG10">
        <v>1572</v>
      </c>
      <c r="AI10">
        <v>44.21</v>
      </c>
      <c r="AJ10">
        <v>40.89</v>
      </c>
      <c r="AK10">
        <v>0</v>
      </c>
      <c r="AL10">
        <v>47.32</v>
      </c>
      <c r="AM10">
        <v>6.32</v>
      </c>
      <c r="AN10">
        <v>47.81</v>
      </c>
      <c r="AO10">
        <v>45.02</v>
      </c>
      <c r="AP10">
        <v>3.72</v>
      </c>
      <c r="AQ10">
        <v>0</v>
      </c>
      <c r="AR10">
        <v>0</v>
      </c>
      <c r="AS10">
        <v>41.52</v>
      </c>
      <c r="AT10">
        <v>0</v>
      </c>
      <c r="AU10">
        <v>0</v>
      </c>
      <c r="AV10">
        <v>5.0999999999999996</v>
      </c>
      <c r="AW10">
        <v>62.4</v>
      </c>
      <c r="AX10">
        <v>92.1</v>
      </c>
      <c r="AY10">
        <v>100</v>
      </c>
      <c r="AZ10">
        <v>100</v>
      </c>
      <c r="BA10">
        <v>85.2</v>
      </c>
      <c r="BB10">
        <v>93.5</v>
      </c>
      <c r="BC10">
        <v>3.6845291313406717E-17</v>
      </c>
      <c r="BD10">
        <v>3.9754216963689998E-4</v>
      </c>
      <c r="BE10">
        <v>0</v>
      </c>
      <c r="BF10">
        <v>1.1434076579162119E-16</v>
      </c>
      <c r="BG10">
        <v>43.754639309381787</v>
      </c>
      <c r="BH10">
        <v>2.138818144463079E-5</v>
      </c>
      <c r="BI10">
        <v>25.783116045507679</v>
      </c>
      <c r="BJ10">
        <v>2.5220390792820001E-4</v>
      </c>
      <c r="BK10">
        <v>3.2794726820077462E-17</v>
      </c>
      <c r="BL10">
        <v>3.6139036486766929</v>
      </c>
      <c r="BM10">
        <v>172.23233581919371</v>
      </c>
      <c r="BN10">
        <v>12.71431576681314</v>
      </c>
      <c r="BO10">
        <v>92.868309034016633</v>
      </c>
      <c r="BP10">
        <v>65.704511807989803</v>
      </c>
      <c r="BQ10">
        <v>0</v>
      </c>
      <c r="BR10">
        <v>22.056879520538519</v>
      </c>
      <c r="BS10">
        <v>37.889147487334249</v>
      </c>
      <c r="BT10">
        <v>0</v>
      </c>
      <c r="BU10">
        <v>44.06350462794056</v>
      </c>
      <c r="BV10">
        <v>334.76491252187208</v>
      </c>
      <c r="BW10">
        <v>123.7456551930819</v>
      </c>
      <c r="BX10">
        <v>1.968316240429522</v>
      </c>
      <c r="BY10">
        <v>0.37257063462236001</v>
      </c>
      <c r="BZ10">
        <v>0.38326618855613998</v>
      </c>
      <c r="CA10">
        <f t="shared" si="0"/>
        <v>3.9754216963689998E-4</v>
      </c>
      <c r="CB10" cm="1">
        <f t="array" ref="CB10">IF(ISBLANK(INDEX(AC:AC,ROW())), "", INDEX(AC:AC,ROW())*(BI10+BJ10)/1000)</f>
        <v>43.573892341512369</v>
      </c>
      <c r="CC10">
        <f t="shared" si="1"/>
        <v>43.754660697563232</v>
      </c>
      <c r="CD10">
        <f t="shared" si="2"/>
        <v>7.4951390999825202E-19</v>
      </c>
      <c r="CE10">
        <f t="shared" si="3"/>
        <v>0.89006561357121372</v>
      </c>
      <c r="CF10" cm="1">
        <f t="array" ref="CF10">IFERROR(IF((BD10+BE10)*INDEX(H:H,ROW())*INDEX(K:K,ROW())/(BF10*30*1000)&lt;0.5,"",(BD10+BE10)*INDEX(H:H,ROW())*INDEX(K:K,ROW())/(BF10*30*1000)),"")</f>
        <v>8408072992697.4395</v>
      </c>
      <c r="CG10">
        <f t="shared" si="4"/>
        <v>3.1032667056161003</v>
      </c>
      <c r="CH10" cm="1">
        <f t="array" ref="CH10">IFERROR((BD10+BE10)*INDEX(K:K,ROW())*INDEX(H:H,ROW())/BC10/100000,"")</f>
        <v>7827747892988.3672</v>
      </c>
      <c r="CI10">
        <f t="shared" si="5"/>
        <v>7.4913156219496625E-4</v>
      </c>
      <c r="CJ10">
        <v>0</v>
      </c>
      <c r="CK10">
        <f t="shared" si="6"/>
        <v>0</v>
      </c>
      <c r="CL10" cm="1">
        <f t="array" ref="CL10">IF(INDEX(AS:AS,ROW()-2)=0,CL9,INDEX(AS:AS,ROW()-2))</f>
        <v>41.52</v>
      </c>
      <c r="CM10" t="str">
        <f t="shared" si="7"/>
        <v>CIV</v>
      </c>
    </row>
    <row r="11" spans="1:92" x14ac:dyDescent="0.3">
      <c r="A11" s="1">
        <v>6</v>
      </c>
      <c r="B11" t="s">
        <v>104</v>
      </c>
      <c r="C11">
        <v>1</v>
      </c>
      <c r="D11">
        <v>1</v>
      </c>
      <c r="E11">
        <v>1</v>
      </c>
      <c r="F11" t="s">
        <v>105</v>
      </c>
      <c r="G11" t="s">
        <v>112</v>
      </c>
      <c r="H11">
        <v>46.21</v>
      </c>
      <c r="I11">
        <v>0.89</v>
      </c>
      <c r="J11">
        <v>44.1</v>
      </c>
      <c r="K11">
        <v>1570</v>
      </c>
      <c r="L11">
        <v>44.41</v>
      </c>
      <c r="M11">
        <v>0.89</v>
      </c>
      <c r="N11">
        <v>44.1</v>
      </c>
      <c r="O11">
        <v>1570</v>
      </c>
      <c r="P11">
        <v>1.32</v>
      </c>
      <c r="Q11">
        <v>50.19</v>
      </c>
      <c r="R11">
        <v>30.11</v>
      </c>
      <c r="S11">
        <v>1.7</v>
      </c>
      <c r="T11">
        <v>7.41</v>
      </c>
      <c r="U11">
        <v>0</v>
      </c>
      <c r="V11">
        <v>0</v>
      </c>
      <c r="W11">
        <v>0</v>
      </c>
      <c r="X11">
        <v>0</v>
      </c>
      <c r="Y11">
        <v>2</v>
      </c>
      <c r="Z11">
        <v>7.5</v>
      </c>
      <c r="AA11">
        <v>19.5</v>
      </c>
      <c r="AB11">
        <v>63.9</v>
      </c>
      <c r="AC11">
        <v>1690</v>
      </c>
      <c r="AD11">
        <v>37.86</v>
      </c>
      <c r="AE11">
        <v>32.409999999999997</v>
      </c>
      <c r="AF11">
        <v>11.81</v>
      </c>
      <c r="AG11">
        <v>1572</v>
      </c>
      <c r="AI11">
        <v>44.21</v>
      </c>
      <c r="AJ11">
        <v>40.89</v>
      </c>
      <c r="AK11">
        <v>0</v>
      </c>
      <c r="AL11">
        <v>47.32</v>
      </c>
      <c r="AM11">
        <v>6.32</v>
      </c>
      <c r="AN11">
        <v>47.81</v>
      </c>
      <c r="AO11">
        <v>45.02</v>
      </c>
      <c r="AP11">
        <v>3.72</v>
      </c>
      <c r="AQ11">
        <v>0</v>
      </c>
      <c r="AR11">
        <v>0</v>
      </c>
      <c r="AS11">
        <v>41.52</v>
      </c>
      <c r="AT11">
        <v>0</v>
      </c>
      <c r="AU11">
        <v>0</v>
      </c>
      <c r="AV11">
        <v>5.0999999999999996</v>
      </c>
      <c r="AW11">
        <v>62.4</v>
      </c>
      <c r="AX11">
        <v>92.1</v>
      </c>
      <c r="AY11">
        <v>100</v>
      </c>
      <c r="AZ11">
        <v>100</v>
      </c>
      <c r="BA11">
        <v>85.2</v>
      </c>
      <c r="BB11">
        <v>93.5</v>
      </c>
      <c r="BC11">
        <v>3.6845291313406717E-17</v>
      </c>
      <c r="BD11">
        <v>3.9754216963689998E-4</v>
      </c>
      <c r="BE11">
        <v>0</v>
      </c>
      <c r="BF11">
        <v>3.8224493020263671E-5</v>
      </c>
      <c r="BG11">
        <v>198.53110359894461</v>
      </c>
      <c r="BH11">
        <v>2.138818144463079E-5</v>
      </c>
      <c r="BI11">
        <v>116.98859823450989</v>
      </c>
      <c r="BJ11">
        <v>2.5220390792820001E-4</v>
      </c>
      <c r="BK11">
        <v>3.2794726820077462E-17</v>
      </c>
      <c r="BL11">
        <v>3.6561561020230098</v>
      </c>
      <c r="BM11">
        <v>167.01675469049729</v>
      </c>
      <c r="BN11">
        <v>12.35791577840093</v>
      </c>
      <c r="BO11">
        <v>78.769363037525764</v>
      </c>
      <c r="BP11">
        <v>63.842034211595923</v>
      </c>
      <c r="BQ11">
        <v>0</v>
      </c>
      <c r="BR11">
        <v>23.65061378554169</v>
      </c>
      <c r="BS11">
        <v>34.899861732257321</v>
      </c>
      <c r="BT11">
        <v>0</v>
      </c>
      <c r="BU11">
        <v>35.342841931486177</v>
      </c>
      <c r="BV11">
        <v>285.27352486240642</v>
      </c>
      <c r="BW11">
        <v>123.7440999267839</v>
      </c>
      <c r="BX11">
        <v>2.3082574212224252</v>
      </c>
      <c r="BY11">
        <v>0.37257063462236001</v>
      </c>
      <c r="BZ11">
        <v>0.38326618855613998</v>
      </c>
      <c r="CA11">
        <f t="shared" si="0"/>
        <v>3.9754216963689998E-4</v>
      </c>
      <c r="CB11" cm="1">
        <f t="array" ref="CB11">IF(ISBLANK(INDEX(AC:AC,ROW())), "", INDEX(AC:AC,ROW())*(BI11+BJ11)/1000)</f>
        <v>197.71115724092616</v>
      </c>
      <c r="CC11">
        <f t="shared" si="1"/>
        <v>198.53112498712605</v>
      </c>
      <c r="CD11">
        <f t="shared" si="2"/>
        <v>1.6518682812180746E-19</v>
      </c>
      <c r="CE11">
        <f t="shared" si="3"/>
        <v>0.89006561357121372</v>
      </c>
      <c r="CF11" cm="1">
        <f t="array" ref="CF11">IFERROR(IF((BD11+BE11)*INDEX(H:H,ROW())*INDEX(K:K,ROW())/(BF11*30*1000)&lt;0.5,"",(BD11+BE11)*INDEX(H:H,ROW())*INDEX(K:K,ROW())/(BF11*30*1000)),"")</f>
        <v>25.151033508991762</v>
      </c>
      <c r="CG11" t="str">
        <f t="shared" si="4"/>
        <v/>
      </c>
      <c r="CH11" cm="1">
        <f t="array" ref="CH11">IFERROR((BD11+BE11)*INDEX(K:K,ROW())*INDEX(H:H,ROW())/BC11/100000,"")</f>
        <v>7827747892988.3672</v>
      </c>
      <c r="CI11">
        <f t="shared" si="5"/>
        <v>7.4913156219496625E-4</v>
      </c>
      <c r="CJ11">
        <v>0</v>
      </c>
      <c r="CK11">
        <f t="shared" si="6"/>
        <v>0</v>
      </c>
      <c r="CL11" cm="1">
        <f t="array" ref="CL11">IF(INDEX(AS:AS,ROW()-2)=0,CL10,INDEX(AS:AS,ROW()-2))</f>
        <v>41.52</v>
      </c>
      <c r="CM11" t="str">
        <f t="shared" si="7"/>
        <v>CIV</v>
      </c>
    </row>
    <row r="12" spans="1:92" x14ac:dyDescent="0.3">
      <c r="A12" s="1">
        <v>7</v>
      </c>
      <c r="B12" t="s">
        <v>104</v>
      </c>
      <c r="C12">
        <v>1</v>
      </c>
      <c r="D12">
        <v>1</v>
      </c>
      <c r="E12">
        <v>1</v>
      </c>
      <c r="F12" t="s">
        <v>105</v>
      </c>
      <c r="G12" t="s">
        <v>113</v>
      </c>
      <c r="H12">
        <v>46.21</v>
      </c>
      <c r="I12">
        <v>0.89</v>
      </c>
      <c r="J12">
        <v>44.1</v>
      </c>
      <c r="K12">
        <v>1570</v>
      </c>
      <c r="L12">
        <v>44.41</v>
      </c>
      <c r="M12">
        <v>0.89</v>
      </c>
      <c r="N12">
        <v>44.1</v>
      </c>
      <c r="O12">
        <v>1570</v>
      </c>
      <c r="P12">
        <v>1.32</v>
      </c>
      <c r="Q12">
        <v>50.19</v>
      </c>
      <c r="R12">
        <v>30.11</v>
      </c>
      <c r="S12">
        <v>1.7</v>
      </c>
      <c r="T12">
        <v>7.41</v>
      </c>
      <c r="U12">
        <v>0</v>
      </c>
      <c r="V12">
        <v>0</v>
      </c>
      <c r="W12">
        <v>0</v>
      </c>
      <c r="X12">
        <v>0</v>
      </c>
      <c r="Y12">
        <v>2</v>
      </c>
      <c r="Z12">
        <v>7.5</v>
      </c>
      <c r="AA12">
        <v>19.5</v>
      </c>
      <c r="AB12">
        <v>63.9</v>
      </c>
      <c r="AC12">
        <v>1690</v>
      </c>
      <c r="AD12">
        <v>37.86</v>
      </c>
      <c r="AE12">
        <v>32.409999999999997</v>
      </c>
      <c r="AF12">
        <v>11.81</v>
      </c>
      <c r="AG12">
        <v>1572</v>
      </c>
      <c r="AI12">
        <v>44.21</v>
      </c>
      <c r="AJ12">
        <v>40.89</v>
      </c>
      <c r="AK12">
        <v>0</v>
      </c>
      <c r="AL12">
        <v>47.32</v>
      </c>
      <c r="AM12">
        <v>6.32</v>
      </c>
      <c r="AN12">
        <v>47.81</v>
      </c>
      <c r="AO12">
        <v>45.02</v>
      </c>
      <c r="AP12">
        <v>3.72</v>
      </c>
      <c r="AQ12">
        <v>0</v>
      </c>
      <c r="AR12">
        <v>0</v>
      </c>
      <c r="AS12">
        <v>41.52</v>
      </c>
      <c r="AT12">
        <v>0</v>
      </c>
      <c r="AU12">
        <v>0</v>
      </c>
      <c r="AV12">
        <v>5.0999999999999996</v>
      </c>
      <c r="AW12">
        <v>62.4</v>
      </c>
      <c r="AX12">
        <v>92.1</v>
      </c>
      <c r="AY12">
        <v>100</v>
      </c>
      <c r="AZ12">
        <v>100</v>
      </c>
      <c r="BA12">
        <v>85.2</v>
      </c>
      <c r="BB12">
        <v>93.5</v>
      </c>
      <c r="BC12">
        <v>3.6845291313406717E-17</v>
      </c>
      <c r="BD12">
        <v>3.9754216963689998E-4</v>
      </c>
      <c r="BE12">
        <v>0</v>
      </c>
      <c r="BF12">
        <v>1.6488333614340001E-4</v>
      </c>
      <c r="BG12">
        <v>203.3592689117018</v>
      </c>
      <c r="BH12">
        <v>2.138818144463079E-5</v>
      </c>
      <c r="BI12">
        <v>119.8336097813266</v>
      </c>
      <c r="BJ12">
        <v>2.5220390792820001E-4</v>
      </c>
      <c r="BK12">
        <v>3.2794726820077462E-17</v>
      </c>
      <c r="BL12">
        <v>3.7117279203924758</v>
      </c>
      <c r="BM12">
        <v>165.0155502345865</v>
      </c>
      <c r="BN12">
        <v>12.29920352579866</v>
      </c>
      <c r="BO12">
        <v>67.247602025620054</v>
      </c>
      <c r="BP12">
        <v>63.137707992718653</v>
      </c>
      <c r="BQ12">
        <v>0</v>
      </c>
      <c r="BR12">
        <v>22.993107775682379</v>
      </c>
      <c r="BS12">
        <v>34.534850232227221</v>
      </c>
      <c r="BT12">
        <v>0</v>
      </c>
      <c r="BU12">
        <v>30.315791776071819</v>
      </c>
      <c r="BV12">
        <v>248.6159225540855</v>
      </c>
      <c r="BW12">
        <v>123.7413435461943</v>
      </c>
      <c r="BX12">
        <v>1.585695008588565</v>
      </c>
      <c r="BY12">
        <v>0.37257063462236001</v>
      </c>
      <c r="BZ12">
        <v>0.38326618855613998</v>
      </c>
      <c r="CA12">
        <f t="shared" si="0"/>
        <v>3.9754216963689998E-4</v>
      </c>
      <c r="CB12" cm="1">
        <f t="array" ref="CB12">IF(ISBLANK(INDEX(AC:AC,ROW())), "", INDEX(AC:AC,ROW())*(BI12+BJ12)/1000)</f>
        <v>202.51922675504636</v>
      </c>
      <c r="CC12">
        <f t="shared" si="1"/>
        <v>203.35929029988324</v>
      </c>
      <c r="CD12">
        <f t="shared" si="2"/>
        <v>1.6126495510343691E-19</v>
      </c>
      <c r="CE12">
        <f t="shared" si="3"/>
        <v>0.89006561357121372</v>
      </c>
      <c r="CF12" cm="1">
        <f t="array" ref="CF12">IFERROR(IF((BD12+BE12)*INDEX(H:H,ROW())*INDEX(K:K,ROW())/(BF12*30*1000)&lt;0.5,"",(BD12+BE12)*INDEX(H:H,ROW())*INDEX(K:K,ROW())/(BF12*30*1000)),"")</f>
        <v>5.8307014359580327</v>
      </c>
      <c r="CG12" t="str">
        <f t="shared" si="4"/>
        <v/>
      </c>
      <c r="CH12" cm="1">
        <f t="array" ref="CH12">IFERROR((BD12+BE12)*INDEX(K:K,ROW())*INDEX(H:H,ROW())/BC12/100000,"")</f>
        <v>7827747892988.3672</v>
      </c>
      <c r="CI12">
        <f t="shared" si="5"/>
        <v>7.4913156219496625E-4</v>
      </c>
      <c r="CJ12">
        <v>0</v>
      </c>
      <c r="CK12">
        <f t="shared" si="6"/>
        <v>0</v>
      </c>
      <c r="CL12" cm="1">
        <f t="array" ref="CL12">IF(INDEX(AS:AS,ROW()-2)=0,CL11,INDEX(AS:AS,ROW()-2))</f>
        <v>41.52</v>
      </c>
      <c r="CM12" t="str">
        <f t="shared" si="7"/>
        <v>CIV</v>
      </c>
    </row>
    <row r="13" spans="1:92" x14ac:dyDescent="0.3">
      <c r="A13" s="1">
        <v>8</v>
      </c>
      <c r="B13" t="s">
        <v>104</v>
      </c>
      <c r="C13">
        <v>1</v>
      </c>
      <c r="D13">
        <v>1</v>
      </c>
      <c r="E13">
        <v>1</v>
      </c>
      <c r="F13" t="s">
        <v>114</v>
      </c>
      <c r="G13" t="s">
        <v>115</v>
      </c>
      <c r="H13">
        <v>46.21</v>
      </c>
      <c r="I13">
        <v>0.89</v>
      </c>
      <c r="J13">
        <v>44.1</v>
      </c>
      <c r="K13">
        <v>1570</v>
      </c>
      <c r="L13">
        <v>44.41</v>
      </c>
      <c r="M13">
        <v>0.89</v>
      </c>
      <c r="N13">
        <v>44.1</v>
      </c>
      <c r="O13">
        <v>1570</v>
      </c>
      <c r="P13">
        <v>1.32</v>
      </c>
      <c r="Q13">
        <v>50.19</v>
      </c>
      <c r="R13">
        <v>30.11</v>
      </c>
      <c r="S13">
        <v>1.7</v>
      </c>
      <c r="T13">
        <v>7.41</v>
      </c>
      <c r="U13">
        <v>0</v>
      </c>
      <c r="V13">
        <v>0</v>
      </c>
      <c r="W13">
        <v>0</v>
      </c>
      <c r="X13">
        <v>0</v>
      </c>
      <c r="Y13">
        <v>2</v>
      </c>
      <c r="Z13">
        <v>7.5</v>
      </c>
      <c r="AA13">
        <v>19.5</v>
      </c>
      <c r="AB13">
        <v>63.9</v>
      </c>
      <c r="AC13">
        <v>1690</v>
      </c>
      <c r="AD13">
        <v>37.86</v>
      </c>
      <c r="AE13">
        <v>32.409999999999997</v>
      </c>
      <c r="AF13">
        <v>11.81</v>
      </c>
      <c r="AG13">
        <v>1572</v>
      </c>
      <c r="AI13">
        <v>44.21</v>
      </c>
      <c r="AJ13">
        <v>40.89</v>
      </c>
      <c r="AK13">
        <v>0</v>
      </c>
      <c r="AL13">
        <v>47.32</v>
      </c>
      <c r="AM13">
        <v>6.32</v>
      </c>
      <c r="AN13">
        <v>47.81</v>
      </c>
      <c r="AO13">
        <v>45.02</v>
      </c>
      <c r="AP13">
        <v>3.72</v>
      </c>
      <c r="AQ13">
        <v>0</v>
      </c>
      <c r="AR13">
        <v>0</v>
      </c>
      <c r="AS13">
        <v>41.52</v>
      </c>
      <c r="AT13">
        <v>0</v>
      </c>
      <c r="AU13">
        <v>0</v>
      </c>
      <c r="AV13">
        <v>5.0999999999999996</v>
      </c>
      <c r="AW13">
        <v>62.4</v>
      </c>
      <c r="AX13">
        <v>92.1</v>
      </c>
      <c r="AY13">
        <v>100</v>
      </c>
      <c r="AZ13">
        <v>100</v>
      </c>
      <c r="BA13">
        <v>85.2</v>
      </c>
      <c r="BB13">
        <v>93.5</v>
      </c>
      <c r="BC13">
        <v>3.6845291313406717E-17</v>
      </c>
      <c r="BD13">
        <v>3.9754216963689998E-4</v>
      </c>
      <c r="BE13">
        <v>0</v>
      </c>
      <c r="BF13">
        <v>1.240508197627E-4</v>
      </c>
      <c r="BG13">
        <v>204.565032469047</v>
      </c>
      <c r="BH13">
        <v>2.138818144463079E-5</v>
      </c>
      <c r="BI13">
        <v>120.5458348863027</v>
      </c>
      <c r="BJ13">
        <v>2.5220390792820001E-4</v>
      </c>
      <c r="BK13">
        <v>3.2794726820077462E-17</v>
      </c>
      <c r="BL13">
        <v>3.757464777702781</v>
      </c>
      <c r="BM13">
        <v>164.48729080497111</v>
      </c>
      <c r="BN13">
        <v>12.12811770761652</v>
      </c>
      <c r="BO13">
        <v>61.416091620866453</v>
      </c>
      <c r="BP13">
        <v>62.782640160266077</v>
      </c>
      <c r="BQ13">
        <v>0</v>
      </c>
      <c r="BR13">
        <v>22.673621829906349</v>
      </c>
      <c r="BS13">
        <v>34.385646702438152</v>
      </c>
      <c r="BT13">
        <v>0</v>
      </c>
      <c r="BU13">
        <v>27.204165911140311</v>
      </c>
      <c r="BV13">
        <v>218.48090269684451</v>
      </c>
      <c r="BW13">
        <v>123.738839752096</v>
      </c>
      <c r="BX13">
        <v>2.9128767778986688</v>
      </c>
      <c r="BY13">
        <v>0.37257063462236001</v>
      </c>
      <c r="BZ13">
        <v>0.38326618855613998</v>
      </c>
      <c r="CA13">
        <f t="shared" si="0"/>
        <v>3.9754216963689998E-4</v>
      </c>
      <c r="CB13" cm="1">
        <f t="array" ref="CB13">IF(ISBLANK(INDEX(AC:AC,ROW())), "", INDEX(AC:AC,ROW())*(BI13+BJ13)/1000)</f>
        <v>203.72288718245596</v>
      </c>
      <c r="CC13">
        <f t="shared" si="1"/>
        <v>204.56505385722843</v>
      </c>
      <c r="CD13">
        <f t="shared" si="2"/>
        <v>1.6031441442078275E-19</v>
      </c>
      <c r="CE13">
        <f t="shared" si="3"/>
        <v>0.89006561357121372</v>
      </c>
      <c r="CF13" cm="1">
        <f t="array" ref="CF13">IFERROR(IF((BD13+BE13)*INDEX(H:H,ROW())*INDEX(K:K,ROW())/(BF13*30*1000)&lt;0.5,"",(BD13+BE13)*INDEX(H:H,ROW())*INDEX(K:K,ROW())/(BF13*30*1000)),"")</f>
        <v>7.7499327022258493</v>
      </c>
      <c r="CG13" t="str">
        <f t="shared" si="4"/>
        <v/>
      </c>
      <c r="CH13" cm="1">
        <f t="array" ref="CH13">IFERROR((BD13+BE13)*INDEX(K:K,ROW())*INDEX(H:H,ROW())/BC13/100000,"")</f>
        <v>7827747892988.3672</v>
      </c>
      <c r="CI13">
        <f t="shared" si="5"/>
        <v>7.4913156219496625E-4</v>
      </c>
      <c r="CJ13">
        <v>0</v>
      </c>
      <c r="CK13">
        <f t="shared" si="6"/>
        <v>0</v>
      </c>
      <c r="CL13" cm="1">
        <f t="array" ref="CL13">IF(INDEX(AS:AS,ROW()-2)=0,CL12,INDEX(AS:AS,ROW()-2))</f>
        <v>41.52</v>
      </c>
      <c r="CM13" t="str">
        <f t="shared" si="7"/>
        <v>CIV</v>
      </c>
    </row>
    <row r="14" spans="1:92" x14ac:dyDescent="0.3">
      <c r="A14" s="1">
        <v>9</v>
      </c>
      <c r="B14" t="s">
        <v>104</v>
      </c>
      <c r="C14">
        <v>1</v>
      </c>
      <c r="D14">
        <v>1</v>
      </c>
      <c r="E14">
        <v>1</v>
      </c>
      <c r="F14" t="s">
        <v>114</v>
      </c>
      <c r="G14" t="s">
        <v>116</v>
      </c>
      <c r="H14">
        <v>46.21</v>
      </c>
      <c r="I14">
        <v>0.89</v>
      </c>
      <c r="J14">
        <v>44.1</v>
      </c>
      <c r="K14">
        <v>1570</v>
      </c>
      <c r="L14">
        <v>44.41</v>
      </c>
      <c r="M14">
        <v>0.89</v>
      </c>
      <c r="N14">
        <v>44.1</v>
      </c>
      <c r="O14">
        <v>1570</v>
      </c>
      <c r="P14">
        <v>1.32</v>
      </c>
      <c r="Q14">
        <v>50.19</v>
      </c>
      <c r="R14">
        <v>30.11</v>
      </c>
      <c r="S14">
        <v>1.7</v>
      </c>
      <c r="T14">
        <v>7.41</v>
      </c>
      <c r="U14">
        <v>0</v>
      </c>
      <c r="V14">
        <v>0</v>
      </c>
      <c r="W14">
        <v>0</v>
      </c>
      <c r="X14">
        <v>0</v>
      </c>
      <c r="Y14">
        <v>2</v>
      </c>
      <c r="Z14">
        <v>7.5</v>
      </c>
      <c r="AA14">
        <v>19.5</v>
      </c>
      <c r="AB14">
        <v>63.9</v>
      </c>
      <c r="AC14">
        <v>1690</v>
      </c>
      <c r="AD14">
        <v>37.86</v>
      </c>
      <c r="AE14">
        <v>32.409999999999997</v>
      </c>
      <c r="AF14">
        <v>11.81</v>
      </c>
      <c r="AG14">
        <v>1572</v>
      </c>
      <c r="AI14">
        <v>44.21</v>
      </c>
      <c r="AJ14">
        <v>40.89</v>
      </c>
      <c r="AK14">
        <v>0</v>
      </c>
      <c r="AL14">
        <v>47.32</v>
      </c>
      <c r="AM14">
        <v>6.32</v>
      </c>
      <c r="AN14">
        <v>47.81</v>
      </c>
      <c r="AO14">
        <v>45.02</v>
      </c>
      <c r="AP14">
        <v>3.72</v>
      </c>
      <c r="AQ14">
        <v>0</v>
      </c>
      <c r="AR14">
        <v>0</v>
      </c>
      <c r="AS14">
        <v>41.52</v>
      </c>
      <c r="AT14">
        <v>0</v>
      </c>
      <c r="AU14">
        <v>0</v>
      </c>
      <c r="AV14">
        <v>5.0999999999999996</v>
      </c>
      <c r="AW14">
        <v>62.4</v>
      </c>
      <c r="AX14">
        <v>92.1</v>
      </c>
      <c r="AY14">
        <v>100</v>
      </c>
      <c r="AZ14">
        <v>100</v>
      </c>
      <c r="BA14">
        <v>85.2</v>
      </c>
      <c r="BB14">
        <v>93.5</v>
      </c>
      <c r="BC14">
        <v>3.6845291313406717E-17</v>
      </c>
      <c r="BD14">
        <v>3.9754216963689998E-4</v>
      </c>
      <c r="BE14">
        <v>0</v>
      </c>
      <c r="BF14">
        <v>3.9331207004029999E-4</v>
      </c>
      <c r="BG14">
        <v>203.77553852088599</v>
      </c>
      <c r="BH14">
        <v>2.138818144463079E-5</v>
      </c>
      <c r="BI14">
        <v>120.07906986018349</v>
      </c>
      <c r="BJ14">
        <v>2.5220390792820001E-4</v>
      </c>
      <c r="BK14">
        <v>3.2794726820077462E-17</v>
      </c>
      <c r="BL14">
        <v>3.7898522811060378</v>
      </c>
      <c r="BM14">
        <v>166.27962602719811</v>
      </c>
      <c r="BN14">
        <v>36.187835784662681</v>
      </c>
      <c r="BO14">
        <v>62.315800872884019</v>
      </c>
      <c r="BP14">
        <v>62.395357200885869</v>
      </c>
      <c r="BQ14">
        <v>0</v>
      </c>
      <c r="BR14">
        <v>23.721036973698041</v>
      </c>
      <c r="BS14">
        <v>35.493817967280918</v>
      </c>
      <c r="BT14">
        <v>0</v>
      </c>
      <c r="BU14">
        <v>25.087580832315499</v>
      </c>
      <c r="BV14">
        <v>195.48066711324071</v>
      </c>
      <c r="BW14">
        <v>111.78338671097831</v>
      </c>
      <c r="BX14">
        <v>3.9467802502982039</v>
      </c>
      <c r="BY14">
        <v>0.37257063462236001</v>
      </c>
      <c r="BZ14">
        <v>0.38326618855613998</v>
      </c>
      <c r="CA14">
        <f t="shared" si="0"/>
        <v>3.9754216963689998E-4</v>
      </c>
      <c r="CB14" cm="1">
        <f t="array" ref="CB14">IF(ISBLANK(INDEX(AC:AC,ROW())), "", INDEX(AC:AC,ROW())*(BI14+BJ14)/1000)</f>
        <v>202.93405428831451</v>
      </c>
      <c r="CC14">
        <f t="shared" si="1"/>
        <v>203.77555990906743</v>
      </c>
      <c r="CD14">
        <f t="shared" si="2"/>
        <v>1.6093552551008445E-19</v>
      </c>
      <c r="CE14">
        <f t="shared" si="3"/>
        <v>0.89006561357121372</v>
      </c>
      <c r="CF14" cm="1">
        <f t="array" ref="CF14">IFERROR(IF((BD14+BE14)*INDEX(H:H,ROW())*INDEX(K:K,ROW())/(BF14*30*1000)&lt;0.5,"",(BD14+BE14)*INDEX(H:H,ROW())*INDEX(K:K,ROW())/(BF14*30*1000)),"")</f>
        <v>2.4443325746864741</v>
      </c>
      <c r="CG14" t="str">
        <f t="shared" si="4"/>
        <v/>
      </c>
      <c r="CH14" cm="1">
        <f t="array" ref="CH14">IFERROR((BD14+BE14)*INDEX(K:K,ROW())*INDEX(H:H,ROW())/BC14/100000,"")</f>
        <v>7827747892988.3672</v>
      </c>
      <c r="CI14">
        <f t="shared" si="5"/>
        <v>7.4913156219496625E-4</v>
      </c>
      <c r="CJ14">
        <v>0</v>
      </c>
      <c r="CK14">
        <f t="shared" si="6"/>
        <v>0</v>
      </c>
      <c r="CL14" cm="1">
        <f t="array" ref="CL14">IF(INDEX(AS:AS,ROW()-2)=0,CL13,INDEX(AS:AS,ROW()-2))</f>
        <v>41.52</v>
      </c>
      <c r="CM14" t="str">
        <f t="shared" si="7"/>
        <v>CIV</v>
      </c>
    </row>
    <row r="15" spans="1:92" x14ac:dyDescent="0.3">
      <c r="A15" s="1">
        <v>10</v>
      </c>
      <c r="B15" t="s">
        <v>104</v>
      </c>
      <c r="C15">
        <v>1</v>
      </c>
      <c r="D15">
        <v>1</v>
      </c>
      <c r="E15">
        <v>1</v>
      </c>
      <c r="F15" t="s">
        <v>114</v>
      </c>
      <c r="G15" t="s">
        <v>117</v>
      </c>
      <c r="H15">
        <v>46.21</v>
      </c>
      <c r="I15">
        <v>0.89</v>
      </c>
      <c r="J15">
        <v>44.1</v>
      </c>
      <c r="K15">
        <v>1570</v>
      </c>
      <c r="L15">
        <v>44.41</v>
      </c>
      <c r="M15">
        <v>0.89</v>
      </c>
      <c r="N15">
        <v>44.1</v>
      </c>
      <c r="O15">
        <v>1570</v>
      </c>
      <c r="P15">
        <v>1.32</v>
      </c>
      <c r="Q15">
        <v>50.19</v>
      </c>
      <c r="R15">
        <v>30.11</v>
      </c>
      <c r="S15">
        <v>1.7</v>
      </c>
      <c r="T15">
        <v>7.41</v>
      </c>
      <c r="U15">
        <v>0</v>
      </c>
      <c r="V15">
        <v>0</v>
      </c>
      <c r="W15">
        <v>0</v>
      </c>
      <c r="X15">
        <v>0</v>
      </c>
      <c r="Y15">
        <v>2</v>
      </c>
      <c r="Z15">
        <v>7.5</v>
      </c>
      <c r="AA15">
        <v>19.5</v>
      </c>
      <c r="AB15">
        <v>63.9</v>
      </c>
      <c r="AC15">
        <v>1690</v>
      </c>
      <c r="AD15">
        <v>37.86</v>
      </c>
      <c r="AE15">
        <v>32.409999999999997</v>
      </c>
      <c r="AF15">
        <v>11.81</v>
      </c>
      <c r="AG15">
        <v>1572</v>
      </c>
      <c r="AI15">
        <v>44.21</v>
      </c>
      <c r="AJ15">
        <v>40.89</v>
      </c>
      <c r="AK15">
        <v>0</v>
      </c>
      <c r="AL15">
        <v>47.32</v>
      </c>
      <c r="AM15">
        <v>6.32</v>
      </c>
      <c r="AN15">
        <v>47.81</v>
      </c>
      <c r="AO15">
        <v>45.02</v>
      </c>
      <c r="AP15">
        <v>3.72</v>
      </c>
      <c r="AQ15">
        <v>0</v>
      </c>
      <c r="AR15">
        <v>0</v>
      </c>
      <c r="AS15">
        <v>41.52</v>
      </c>
      <c r="AT15">
        <v>0</v>
      </c>
      <c r="AU15">
        <v>0</v>
      </c>
      <c r="AV15">
        <v>5.0999999999999996</v>
      </c>
      <c r="AW15">
        <v>62.4</v>
      </c>
      <c r="AX15">
        <v>92.1</v>
      </c>
      <c r="AY15">
        <v>100</v>
      </c>
      <c r="AZ15">
        <v>100</v>
      </c>
      <c r="BA15">
        <v>85.2</v>
      </c>
      <c r="BB15">
        <v>93.5</v>
      </c>
      <c r="BC15">
        <v>3.6845291313406717E-17</v>
      </c>
      <c r="BD15">
        <v>3.9754216963689998E-4</v>
      </c>
      <c r="BE15">
        <v>0</v>
      </c>
      <c r="BF15">
        <v>1.6762767998341999E-3</v>
      </c>
      <c r="BG15">
        <v>204.2905894002744</v>
      </c>
      <c r="BH15">
        <v>10.370207090863371</v>
      </c>
      <c r="BI15">
        <v>120.3829930637997</v>
      </c>
      <c r="BJ15">
        <v>2.5220390792820001E-4</v>
      </c>
      <c r="BK15">
        <v>3.2794726820077462E-17</v>
      </c>
      <c r="BL15">
        <v>3.7972590549687921</v>
      </c>
      <c r="BM15">
        <v>168.85336321850619</v>
      </c>
      <c r="BN15">
        <v>64.142638374189218</v>
      </c>
      <c r="BO15">
        <v>73.75450001670275</v>
      </c>
      <c r="BP15">
        <v>62.172440388542228</v>
      </c>
      <c r="BQ15">
        <v>0</v>
      </c>
      <c r="BR15">
        <v>28.75364345924757</v>
      </c>
      <c r="BS15">
        <v>34.437268605186141</v>
      </c>
      <c r="BT15">
        <v>0</v>
      </c>
      <c r="BU15">
        <v>23.497090236184611</v>
      </c>
      <c r="BV15">
        <v>174.05361025900939</v>
      </c>
      <c r="BW15">
        <v>6.2584453419150003E-4</v>
      </c>
      <c r="BX15">
        <v>4.0608186611914006</v>
      </c>
      <c r="BY15">
        <v>0.37257063462236001</v>
      </c>
      <c r="BZ15">
        <v>0.38326618855613998</v>
      </c>
      <c r="CA15">
        <f t="shared" si="0"/>
        <v>3.9754216963689998E-4</v>
      </c>
      <c r="CB15" cm="1">
        <f t="array" ref="CB15">IF(ISBLANK(INDEX(AC:AC,ROW())), "", INDEX(AC:AC,ROW())*(BI15+BJ15)/1000)</f>
        <v>203.44768450242589</v>
      </c>
      <c r="CC15">
        <f t="shared" si="1"/>
        <v>214.66079649113777</v>
      </c>
      <c r="CD15">
        <f t="shared" si="2"/>
        <v>1.5277464425802309E-19</v>
      </c>
      <c r="CE15">
        <f t="shared" si="3"/>
        <v>0.89006561357121372</v>
      </c>
      <c r="CF15" cm="1">
        <f t="array" ref="CF15">IFERROR(IF((BD15+BE15)*INDEX(H:H,ROW())*INDEX(K:K,ROW())/(BF15*30*1000)&lt;0.5,"",(BD15+BE15)*INDEX(H:H,ROW())*INDEX(K:K,ROW())/(BF15*30*1000)),"")</f>
        <v>0.57352431585998431</v>
      </c>
      <c r="CG15" t="str">
        <f t="shared" si="4"/>
        <v/>
      </c>
      <c r="CH15" cm="1">
        <f t="array" ref="CH15">IFERROR((BD15+BE15)*INDEX(K:K,ROW())*INDEX(H:H,ROW())/BC15/100000,"")</f>
        <v>7827747892988.3672</v>
      </c>
      <c r="CI15">
        <f t="shared" si="5"/>
        <v>7.4913156219496625E-4</v>
      </c>
      <c r="CJ15">
        <v>0</v>
      </c>
      <c r="CK15">
        <f t="shared" si="6"/>
        <v>0</v>
      </c>
      <c r="CL15" cm="1">
        <f t="array" ref="CL15">IF(INDEX(AS:AS,ROW()-2)=0,CL14,INDEX(AS:AS,ROW()-2))</f>
        <v>41.52</v>
      </c>
      <c r="CM15" t="str">
        <f t="shared" si="7"/>
        <v>CIV</v>
      </c>
    </row>
    <row r="16" spans="1:92" x14ac:dyDescent="0.3">
      <c r="A16" s="1">
        <v>11</v>
      </c>
      <c r="B16" t="s">
        <v>104</v>
      </c>
      <c r="C16">
        <v>1</v>
      </c>
      <c r="D16">
        <v>1</v>
      </c>
      <c r="E16">
        <v>1</v>
      </c>
      <c r="F16" t="s">
        <v>114</v>
      </c>
      <c r="G16" t="s">
        <v>118</v>
      </c>
      <c r="H16">
        <v>46.21</v>
      </c>
      <c r="I16">
        <v>0.89</v>
      </c>
      <c r="J16">
        <v>44.1</v>
      </c>
      <c r="K16">
        <v>1570</v>
      </c>
      <c r="L16">
        <v>44.41</v>
      </c>
      <c r="M16">
        <v>0.89</v>
      </c>
      <c r="N16">
        <v>44.1</v>
      </c>
      <c r="O16">
        <v>1570</v>
      </c>
      <c r="P16">
        <v>1.32</v>
      </c>
      <c r="Q16">
        <v>50.19</v>
      </c>
      <c r="R16">
        <v>30.11</v>
      </c>
      <c r="S16">
        <v>1.7</v>
      </c>
      <c r="T16">
        <v>7.41</v>
      </c>
      <c r="U16">
        <v>0</v>
      </c>
      <c r="V16">
        <v>0</v>
      </c>
      <c r="W16">
        <v>0</v>
      </c>
      <c r="X16">
        <v>0</v>
      </c>
      <c r="Y16">
        <v>2</v>
      </c>
      <c r="Z16">
        <v>7.5</v>
      </c>
      <c r="AA16">
        <v>19.5</v>
      </c>
      <c r="AB16">
        <v>63.9</v>
      </c>
      <c r="AC16">
        <v>1690</v>
      </c>
      <c r="AD16">
        <v>37.86</v>
      </c>
      <c r="AE16">
        <v>32.409999999999997</v>
      </c>
      <c r="AF16">
        <v>11.81</v>
      </c>
      <c r="AG16">
        <v>1572</v>
      </c>
      <c r="AI16">
        <v>44.21</v>
      </c>
      <c r="AJ16">
        <v>40.89</v>
      </c>
      <c r="AK16">
        <v>0</v>
      </c>
      <c r="AL16">
        <v>47.32</v>
      </c>
      <c r="AM16">
        <v>6.32</v>
      </c>
      <c r="AN16">
        <v>47.81</v>
      </c>
      <c r="AO16">
        <v>45.02</v>
      </c>
      <c r="AP16">
        <v>3.72</v>
      </c>
      <c r="AQ16">
        <v>0</v>
      </c>
      <c r="AR16">
        <v>0</v>
      </c>
      <c r="AS16">
        <v>41.52</v>
      </c>
      <c r="AT16">
        <v>0</v>
      </c>
      <c r="AU16">
        <v>0</v>
      </c>
      <c r="AV16">
        <v>5.0999999999999996</v>
      </c>
      <c r="AW16">
        <v>62.4</v>
      </c>
      <c r="AX16">
        <v>92.1</v>
      </c>
      <c r="AY16">
        <v>100</v>
      </c>
      <c r="AZ16">
        <v>100</v>
      </c>
      <c r="BA16">
        <v>85.2</v>
      </c>
      <c r="BB16">
        <v>93.5</v>
      </c>
      <c r="BC16">
        <v>3.6845291313406717E-17</v>
      </c>
      <c r="BD16">
        <v>3.9754216963689998E-4</v>
      </c>
      <c r="BE16">
        <v>0</v>
      </c>
      <c r="BF16">
        <v>1.8724966535942E-3</v>
      </c>
      <c r="BG16">
        <v>67.281876616291868</v>
      </c>
      <c r="BH16">
        <v>132.7833042304496</v>
      </c>
      <c r="BI16">
        <v>39.647369935237933</v>
      </c>
      <c r="BJ16">
        <v>2.5220390792820001E-4</v>
      </c>
      <c r="BK16">
        <v>3.2794726820077462E-17</v>
      </c>
      <c r="BL16">
        <v>3.7843545557236689</v>
      </c>
      <c r="BM16">
        <v>166.79869895876399</v>
      </c>
      <c r="BN16">
        <v>18.709806021313849</v>
      </c>
      <c r="BO16">
        <v>92.525308090562007</v>
      </c>
      <c r="BP16">
        <v>62.135574102029139</v>
      </c>
      <c r="BQ16">
        <v>0</v>
      </c>
      <c r="BR16">
        <v>30.109097832214449</v>
      </c>
      <c r="BS16">
        <v>32.745587851098847</v>
      </c>
      <c r="BT16">
        <v>0</v>
      </c>
      <c r="BU16">
        <v>22.31039661880342</v>
      </c>
      <c r="BV16">
        <v>154.9587450428904</v>
      </c>
      <c r="BW16">
        <v>6.2584453419150003E-4</v>
      </c>
      <c r="BX16">
        <v>4.4922833092796512</v>
      </c>
      <c r="BY16">
        <v>0.37257063462236001</v>
      </c>
      <c r="BZ16">
        <v>0.38326618855613998</v>
      </c>
      <c r="CA16">
        <f t="shared" si="0"/>
        <v>3.9754216963689998E-4</v>
      </c>
      <c r="CB16" cm="1">
        <f t="array" ref="CB16">IF(ISBLANK(INDEX(AC:AC,ROW())), "", INDEX(AC:AC,ROW())*(BI16+BJ16)/1000)</f>
        <v>67.004481415156505</v>
      </c>
      <c r="CC16">
        <f t="shared" si="1"/>
        <v>200.06518084674147</v>
      </c>
      <c r="CD16">
        <f t="shared" si="2"/>
        <v>1.6392021180936843E-19</v>
      </c>
      <c r="CE16">
        <f t="shared" si="3"/>
        <v>0.89006561357121372</v>
      </c>
      <c r="CF16" cm="1">
        <f t="array" ref="CF16">IFERROR(IF((BD16+BE16)*INDEX(H:H,ROW())*INDEX(K:K,ROW())/(BF16*30*1000)&lt;0.5,"",(BD16+BE16)*INDEX(H:H,ROW())*INDEX(K:K,ROW())/(BF16*30*1000)),"")</f>
        <v>0.51342441812727591</v>
      </c>
      <c r="CG16" t="str">
        <f t="shared" si="4"/>
        <v/>
      </c>
      <c r="CH16" cm="1">
        <f t="array" ref="CH16">IFERROR((BD16+BE16)*INDEX(K:K,ROW())*INDEX(H:H,ROW())/BC16/100000,"")</f>
        <v>7827747892988.3672</v>
      </c>
      <c r="CI16">
        <f t="shared" si="5"/>
        <v>7.4913156219496625E-4</v>
      </c>
      <c r="CJ16">
        <v>0</v>
      </c>
      <c r="CK16">
        <f t="shared" si="6"/>
        <v>0</v>
      </c>
      <c r="CL16" cm="1">
        <f t="array" ref="CL16">IF(INDEX(AS:AS,ROW()-2)=0,CL15,INDEX(AS:AS,ROW()-2))</f>
        <v>41.52</v>
      </c>
      <c r="CM16" t="str">
        <f t="shared" si="7"/>
        <v>CIV</v>
      </c>
    </row>
    <row r="17" spans="1:91" x14ac:dyDescent="0.3">
      <c r="A17" s="1">
        <v>12</v>
      </c>
      <c r="B17" t="s">
        <v>104</v>
      </c>
      <c r="C17">
        <v>1</v>
      </c>
      <c r="D17">
        <v>1</v>
      </c>
      <c r="E17">
        <v>1</v>
      </c>
      <c r="F17" t="s">
        <v>114</v>
      </c>
      <c r="G17" t="s">
        <v>119</v>
      </c>
      <c r="H17">
        <v>46.21</v>
      </c>
      <c r="I17">
        <v>0.89</v>
      </c>
      <c r="J17">
        <v>44.1</v>
      </c>
      <c r="K17">
        <v>1570</v>
      </c>
      <c r="L17">
        <v>44.41</v>
      </c>
      <c r="M17">
        <v>0.89</v>
      </c>
      <c r="N17">
        <v>44.1</v>
      </c>
      <c r="O17">
        <v>1570</v>
      </c>
      <c r="P17">
        <v>1.32</v>
      </c>
      <c r="Q17">
        <v>50.19</v>
      </c>
      <c r="R17">
        <v>30.11</v>
      </c>
      <c r="S17">
        <v>1.7</v>
      </c>
      <c r="T17">
        <v>7.41</v>
      </c>
      <c r="U17">
        <v>0</v>
      </c>
      <c r="V17">
        <v>0</v>
      </c>
      <c r="W17">
        <v>0</v>
      </c>
      <c r="X17">
        <v>0</v>
      </c>
      <c r="Y17">
        <v>2</v>
      </c>
      <c r="Z17">
        <v>7.5</v>
      </c>
      <c r="AA17">
        <v>19.5</v>
      </c>
      <c r="AB17">
        <v>63.9</v>
      </c>
      <c r="AC17">
        <v>1690</v>
      </c>
      <c r="AD17">
        <v>37.86</v>
      </c>
      <c r="AE17">
        <v>32.409999999999997</v>
      </c>
      <c r="AF17">
        <v>11.81</v>
      </c>
      <c r="AG17">
        <v>1572</v>
      </c>
      <c r="AI17">
        <v>44.21</v>
      </c>
      <c r="AJ17">
        <v>40.89</v>
      </c>
      <c r="AK17">
        <v>0</v>
      </c>
      <c r="AL17">
        <v>47.32</v>
      </c>
      <c r="AM17">
        <v>6.32</v>
      </c>
      <c r="AN17">
        <v>47.81</v>
      </c>
      <c r="AO17">
        <v>45.02</v>
      </c>
      <c r="AP17">
        <v>3.72</v>
      </c>
      <c r="AQ17">
        <v>0</v>
      </c>
      <c r="AR17">
        <v>0</v>
      </c>
      <c r="AS17">
        <v>41.52</v>
      </c>
      <c r="AT17">
        <v>0</v>
      </c>
      <c r="AU17">
        <v>0</v>
      </c>
      <c r="AV17">
        <v>5.0999999999999996</v>
      </c>
      <c r="AW17">
        <v>62.4</v>
      </c>
      <c r="AX17">
        <v>92.1</v>
      </c>
      <c r="AY17">
        <v>100</v>
      </c>
      <c r="AZ17">
        <v>100</v>
      </c>
      <c r="BA17">
        <v>85.2</v>
      </c>
      <c r="BB17">
        <v>93.5</v>
      </c>
      <c r="BC17">
        <v>3.6845291313406717E-17</v>
      </c>
      <c r="BD17">
        <v>3.9754216963689998E-4</v>
      </c>
      <c r="BE17">
        <v>0</v>
      </c>
      <c r="BF17">
        <v>1.3651820315713999E-3</v>
      </c>
      <c r="BG17">
        <v>1.0411621473846E-3</v>
      </c>
      <c r="BH17">
        <v>184.0702777818814</v>
      </c>
      <c r="BI17">
        <v>3.3182704546329999E-4</v>
      </c>
      <c r="BJ17">
        <v>2.5220390792820001E-4</v>
      </c>
      <c r="BK17">
        <v>3.2794726820077462E-17</v>
      </c>
      <c r="BL17">
        <v>3.7635360377010949</v>
      </c>
      <c r="BM17">
        <v>165.26675876365951</v>
      </c>
      <c r="BN17">
        <v>15.08048037528158</v>
      </c>
      <c r="BO17">
        <v>97.133039223091075</v>
      </c>
      <c r="BP17">
        <v>62.025834453012529</v>
      </c>
      <c r="BQ17">
        <v>0</v>
      </c>
      <c r="BR17">
        <v>30.75318190686173</v>
      </c>
      <c r="BS17">
        <v>29.955415306731279</v>
      </c>
      <c r="BT17">
        <v>0</v>
      </c>
      <c r="BU17">
        <v>21.412744372312329</v>
      </c>
      <c r="BV17">
        <v>137.3917244922562</v>
      </c>
      <c r="BW17">
        <v>6.2584453419150003E-4</v>
      </c>
      <c r="BX17">
        <v>4.5219025221231561</v>
      </c>
      <c r="BY17">
        <v>0.37257063462236001</v>
      </c>
      <c r="BZ17">
        <v>0.38326618855613998</v>
      </c>
      <c r="CA17">
        <f t="shared" si="0"/>
        <v>3.9754216963689998E-4</v>
      </c>
      <c r="CB17" cm="1">
        <f t="array" ref="CB17">IF(ISBLANK(INDEX(AC:AC,ROW())), "", INDEX(AC:AC,ROW())*(BI17+BJ17)/1000)</f>
        <v>9.8701231123163508E-4</v>
      </c>
      <c r="CC17">
        <f t="shared" si="1"/>
        <v>184.07131894402877</v>
      </c>
      <c r="CD17">
        <f t="shared" si="2"/>
        <v>1.7816315441326018E-19</v>
      </c>
      <c r="CE17">
        <f t="shared" si="3"/>
        <v>0.89006561357121372</v>
      </c>
      <c r="CF17" cm="1">
        <f t="array" ref="CF17">IFERROR(IF((BD17+BE17)*INDEX(H:H,ROW())*INDEX(K:K,ROW())/(BF17*30*1000)&lt;0.5,"",(BD17+BE17)*INDEX(H:H,ROW())*INDEX(K:K,ROW())/(BF17*30*1000)),"")</f>
        <v>0.70421781314413112</v>
      </c>
      <c r="CG17" t="str">
        <f t="shared" si="4"/>
        <v/>
      </c>
      <c r="CH17" cm="1">
        <f t="array" ref="CH17">IFERROR((BD17+BE17)*INDEX(K:K,ROW())*INDEX(H:H,ROW())/BC17/100000,"")</f>
        <v>7827747892988.3672</v>
      </c>
      <c r="CI17">
        <f t="shared" si="5"/>
        <v>7.4913156219496625E-4</v>
      </c>
      <c r="CJ17">
        <v>0</v>
      </c>
      <c r="CK17">
        <f t="shared" si="6"/>
        <v>0</v>
      </c>
      <c r="CL17" cm="1">
        <f t="array" ref="CL17">IF(INDEX(AS:AS,ROW()-2)=0,CL16,INDEX(AS:AS,ROW()-2))</f>
        <v>41.52</v>
      </c>
      <c r="CM17" t="str">
        <f t="shared" si="7"/>
        <v>CIV</v>
      </c>
    </row>
    <row r="18" spans="1:91" x14ac:dyDescent="0.3">
      <c r="A18" s="1">
        <v>13</v>
      </c>
      <c r="B18" t="s">
        <v>104</v>
      </c>
      <c r="C18">
        <v>1</v>
      </c>
      <c r="D18">
        <v>1</v>
      </c>
      <c r="E18">
        <v>1</v>
      </c>
      <c r="F18" t="s">
        <v>114</v>
      </c>
      <c r="G18" t="s">
        <v>120</v>
      </c>
      <c r="H18">
        <v>46.21</v>
      </c>
      <c r="I18">
        <v>0.89</v>
      </c>
      <c r="J18">
        <v>44.1</v>
      </c>
      <c r="K18">
        <v>1570</v>
      </c>
      <c r="L18">
        <v>44.41</v>
      </c>
      <c r="M18">
        <v>0.89</v>
      </c>
      <c r="N18">
        <v>44.1</v>
      </c>
      <c r="O18">
        <v>1570</v>
      </c>
      <c r="P18">
        <v>1.32</v>
      </c>
      <c r="Q18">
        <v>50.19</v>
      </c>
      <c r="R18">
        <v>30.11</v>
      </c>
      <c r="S18">
        <v>1.7</v>
      </c>
      <c r="T18">
        <v>7.41</v>
      </c>
      <c r="U18">
        <v>0</v>
      </c>
      <c r="V18">
        <v>0</v>
      </c>
      <c r="W18">
        <v>0</v>
      </c>
      <c r="X18">
        <v>0</v>
      </c>
      <c r="Y18">
        <v>2</v>
      </c>
      <c r="Z18">
        <v>7.5</v>
      </c>
      <c r="AA18">
        <v>19.5</v>
      </c>
      <c r="AB18">
        <v>63.9</v>
      </c>
      <c r="AC18">
        <v>1690</v>
      </c>
      <c r="AD18">
        <v>37.86</v>
      </c>
      <c r="AE18">
        <v>32.409999999999997</v>
      </c>
      <c r="AF18">
        <v>11.81</v>
      </c>
      <c r="AG18">
        <v>1572</v>
      </c>
      <c r="AI18">
        <v>44.21</v>
      </c>
      <c r="AJ18">
        <v>40.89</v>
      </c>
      <c r="AK18">
        <v>0</v>
      </c>
      <c r="AL18">
        <v>47.32</v>
      </c>
      <c r="AM18">
        <v>6.32</v>
      </c>
      <c r="AN18">
        <v>47.81</v>
      </c>
      <c r="AO18">
        <v>45.02</v>
      </c>
      <c r="AP18">
        <v>3.72</v>
      </c>
      <c r="AQ18">
        <v>0</v>
      </c>
      <c r="AR18">
        <v>0</v>
      </c>
      <c r="AS18">
        <v>41.52</v>
      </c>
      <c r="AT18">
        <v>0</v>
      </c>
      <c r="AU18">
        <v>0</v>
      </c>
      <c r="AV18">
        <v>5.0999999999999996</v>
      </c>
      <c r="AW18">
        <v>62.4</v>
      </c>
      <c r="AX18">
        <v>92.1</v>
      </c>
      <c r="AY18">
        <v>100</v>
      </c>
      <c r="AZ18">
        <v>100</v>
      </c>
      <c r="BA18">
        <v>85.2</v>
      </c>
      <c r="BB18">
        <v>93.5</v>
      </c>
      <c r="BC18">
        <v>3.6845291313406717E-17</v>
      </c>
      <c r="BD18">
        <v>3.9754216963689998E-4</v>
      </c>
      <c r="BE18">
        <v>0</v>
      </c>
      <c r="BF18">
        <v>4.4364193056619999E-4</v>
      </c>
      <c r="BG18">
        <v>1.0411621473846E-3</v>
      </c>
      <c r="BH18">
        <v>182.60824266524679</v>
      </c>
      <c r="BI18">
        <v>3.3182704546329999E-4</v>
      </c>
      <c r="BJ18">
        <v>2.5220390792820001E-4</v>
      </c>
      <c r="BK18">
        <v>3.2794726820077462E-17</v>
      </c>
      <c r="BL18">
        <v>3.7358242958083419</v>
      </c>
      <c r="BM18">
        <v>164.83083317688411</v>
      </c>
      <c r="BN18">
        <v>13.62565419745674</v>
      </c>
      <c r="BO18">
        <v>97.38810863757304</v>
      </c>
      <c r="BP18">
        <v>62.07074239591654</v>
      </c>
      <c r="BQ18">
        <v>0</v>
      </c>
      <c r="BR18">
        <v>30.968341908425341</v>
      </c>
      <c r="BS18">
        <v>27.821297395702899</v>
      </c>
      <c r="BT18">
        <v>0</v>
      </c>
      <c r="BU18">
        <v>20.731311025608459</v>
      </c>
      <c r="BV18">
        <v>122.9234558340081</v>
      </c>
      <c r="BW18">
        <v>6.2584453419150003E-4</v>
      </c>
      <c r="BX18">
        <v>4.5229819523254964</v>
      </c>
      <c r="BY18">
        <v>0.37257063462236001</v>
      </c>
      <c r="BZ18">
        <v>0.38326618855613998</v>
      </c>
      <c r="CA18">
        <f t="shared" si="0"/>
        <v>3.9754216963689998E-4</v>
      </c>
      <c r="CB18" cm="1">
        <f t="array" ref="CB18">IF(ISBLANK(INDEX(AC:AC,ROW())), "", INDEX(AC:AC,ROW())*(BI18+BJ18)/1000)</f>
        <v>9.8701231123163508E-4</v>
      </c>
      <c r="CC18">
        <f t="shared" si="1"/>
        <v>182.60928382739417</v>
      </c>
      <c r="CD18">
        <f t="shared" si="2"/>
        <v>1.7958959223056628E-19</v>
      </c>
      <c r="CE18">
        <f t="shared" si="3"/>
        <v>0.89006561357121372</v>
      </c>
      <c r="CF18" cm="1">
        <f t="array" ref="CF18">IFERROR(IF((BD18+BE18)*INDEX(H:H,ROW())*INDEX(K:K,ROW())/(BF18*30*1000)&lt;0.5,"",(BD18+BE18)*INDEX(H:H,ROW())*INDEX(K:K,ROW())/(BF18*30*1000)),"")</f>
        <v>2.1670302975868418</v>
      </c>
      <c r="CG18" t="str">
        <f t="shared" si="4"/>
        <v/>
      </c>
      <c r="CH18" cm="1">
        <f t="array" ref="CH18">IFERROR((BD18+BE18)*INDEX(K:K,ROW())*INDEX(H:H,ROW())/BC18/100000,"")</f>
        <v>7827747892988.3672</v>
      </c>
      <c r="CI18">
        <f t="shared" si="5"/>
        <v>7.4913156219496625E-4</v>
      </c>
      <c r="CJ18">
        <v>0</v>
      </c>
      <c r="CK18">
        <f t="shared" si="6"/>
        <v>0</v>
      </c>
      <c r="CL18" cm="1">
        <f t="array" ref="CL18">IF(INDEX(AS:AS,ROW()-2)=0,CL17,INDEX(AS:AS,ROW()-2))</f>
        <v>41.52</v>
      </c>
      <c r="CM18" t="str">
        <f t="shared" si="7"/>
        <v>CIV</v>
      </c>
    </row>
    <row r="19" spans="1:91" x14ac:dyDescent="0.3">
      <c r="A19" s="1">
        <v>14</v>
      </c>
      <c r="B19" t="s">
        <v>104</v>
      </c>
      <c r="C19">
        <v>1</v>
      </c>
      <c r="D19">
        <v>1</v>
      </c>
      <c r="E19">
        <v>1</v>
      </c>
      <c r="F19" t="s">
        <v>114</v>
      </c>
      <c r="G19" t="s">
        <v>121</v>
      </c>
      <c r="H19">
        <v>46.21</v>
      </c>
      <c r="I19">
        <v>0.89</v>
      </c>
      <c r="J19">
        <v>44.1</v>
      </c>
      <c r="K19">
        <v>1570</v>
      </c>
      <c r="L19">
        <v>44.41</v>
      </c>
      <c r="M19">
        <v>0.89</v>
      </c>
      <c r="N19">
        <v>44.1</v>
      </c>
      <c r="O19">
        <v>1570</v>
      </c>
      <c r="P19">
        <v>1.32</v>
      </c>
      <c r="Q19">
        <v>50.19</v>
      </c>
      <c r="R19">
        <v>30.11</v>
      </c>
      <c r="S19">
        <v>1.7</v>
      </c>
      <c r="T19">
        <v>7.41</v>
      </c>
      <c r="U19">
        <v>0</v>
      </c>
      <c r="V19">
        <v>0</v>
      </c>
      <c r="W19">
        <v>0</v>
      </c>
      <c r="X19">
        <v>0</v>
      </c>
      <c r="Y19">
        <v>2</v>
      </c>
      <c r="Z19">
        <v>7.5</v>
      </c>
      <c r="AA19">
        <v>19.5</v>
      </c>
      <c r="AB19">
        <v>63.9</v>
      </c>
      <c r="AC19">
        <v>1690</v>
      </c>
      <c r="AD19">
        <v>37.86</v>
      </c>
      <c r="AE19">
        <v>32.409999999999997</v>
      </c>
      <c r="AF19">
        <v>11.81</v>
      </c>
      <c r="AG19">
        <v>1572</v>
      </c>
      <c r="AI19">
        <v>44.21</v>
      </c>
      <c r="AJ19">
        <v>40.89</v>
      </c>
      <c r="AK19">
        <v>0</v>
      </c>
      <c r="AL19">
        <v>47.32</v>
      </c>
      <c r="AM19">
        <v>6.32</v>
      </c>
      <c r="AN19">
        <v>47.81</v>
      </c>
      <c r="AO19">
        <v>45.02</v>
      </c>
      <c r="AP19">
        <v>3.72</v>
      </c>
      <c r="AQ19">
        <v>0</v>
      </c>
      <c r="AR19">
        <v>0</v>
      </c>
      <c r="AS19">
        <v>41.52</v>
      </c>
      <c r="AT19">
        <v>0</v>
      </c>
      <c r="AU19">
        <v>0</v>
      </c>
      <c r="AV19">
        <v>5.0999999999999996</v>
      </c>
      <c r="AW19">
        <v>62.4</v>
      </c>
      <c r="AX19">
        <v>92.1</v>
      </c>
      <c r="AY19">
        <v>100</v>
      </c>
      <c r="AZ19">
        <v>100</v>
      </c>
      <c r="BA19">
        <v>85.2</v>
      </c>
      <c r="BB19">
        <v>93.5</v>
      </c>
      <c r="BC19">
        <v>3.6845291313406717E-17</v>
      </c>
      <c r="BD19">
        <v>3.9754216963689998E-4</v>
      </c>
      <c r="BE19">
        <v>0</v>
      </c>
      <c r="BF19">
        <v>4.7577540040660002E-4</v>
      </c>
      <c r="BG19">
        <v>1.0411621473846E-3</v>
      </c>
      <c r="BH19">
        <v>183.6261880312459</v>
      </c>
      <c r="BI19">
        <v>3.3182704546329999E-4</v>
      </c>
      <c r="BJ19">
        <v>2.5220390792820001E-4</v>
      </c>
      <c r="BK19">
        <v>3.2794726820077462E-17</v>
      </c>
      <c r="BL19">
        <v>3.7125384602051592</v>
      </c>
      <c r="BM19">
        <v>165.27762007373209</v>
      </c>
      <c r="BN19">
        <v>13.11375484844217</v>
      </c>
      <c r="BO19">
        <v>97.380234203846641</v>
      </c>
      <c r="BP19">
        <v>62.582819826027333</v>
      </c>
      <c r="BQ19">
        <v>0</v>
      </c>
      <c r="BR19">
        <v>31.195826300757371</v>
      </c>
      <c r="BS19">
        <v>26.154128475166381</v>
      </c>
      <c r="BT19">
        <v>0</v>
      </c>
      <c r="BU19">
        <v>20.172120903366931</v>
      </c>
      <c r="BV19">
        <v>110.7643937024482</v>
      </c>
      <c r="BW19">
        <v>6.2584453419150003E-4</v>
      </c>
      <c r="BX19">
        <v>4.5101679629529006</v>
      </c>
      <c r="BY19">
        <v>0.37257063462236001</v>
      </c>
      <c r="BZ19">
        <v>0.38326618855613998</v>
      </c>
      <c r="CA19">
        <f t="shared" si="0"/>
        <v>3.9754216963689998E-4</v>
      </c>
      <c r="CB19" cm="1">
        <f t="array" ref="CB19">IF(ISBLANK(INDEX(AC:AC,ROW())), "", INDEX(AC:AC,ROW())*(BI19+BJ19)/1000)</f>
        <v>9.8701231123163508E-4</v>
      </c>
      <c r="CC19">
        <f t="shared" si="1"/>
        <v>183.62722919339328</v>
      </c>
      <c r="CD19">
        <f t="shared" si="2"/>
        <v>1.7859402967703977E-19</v>
      </c>
      <c r="CE19">
        <f t="shared" si="3"/>
        <v>0.89006561357121372</v>
      </c>
      <c r="CF19" cm="1">
        <f t="array" ref="CF19">IFERROR(IF((BD19+BE19)*INDEX(H:H,ROW())*INDEX(K:K,ROW())/(BF19*30*1000)&lt;0.5,"",(BD19+BE19)*INDEX(H:H,ROW())*INDEX(K:K,ROW())/(BF19*30*1000)),"")</f>
        <v>2.0206708963836055</v>
      </c>
      <c r="CG19" t="str">
        <f t="shared" si="4"/>
        <v/>
      </c>
      <c r="CH19" cm="1">
        <f t="array" ref="CH19">IFERROR((BD19+BE19)*INDEX(K:K,ROW())*INDEX(H:H,ROW())/BC19/100000,"")</f>
        <v>7827747892988.3672</v>
      </c>
      <c r="CI19">
        <f t="shared" si="5"/>
        <v>7.4913156219496625E-4</v>
      </c>
      <c r="CJ19">
        <v>0</v>
      </c>
      <c r="CK19">
        <f t="shared" si="6"/>
        <v>0</v>
      </c>
      <c r="CL19" cm="1">
        <f t="array" ref="CL19">IF(INDEX(AS:AS,ROW()-2)=0,CL18,INDEX(AS:AS,ROW()-2))</f>
        <v>41.52</v>
      </c>
      <c r="CM19" t="str">
        <f t="shared" si="7"/>
        <v>CIV</v>
      </c>
    </row>
    <row r="20" spans="1:91" x14ac:dyDescent="0.3">
      <c r="A20" s="1">
        <v>15</v>
      </c>
      <c r="B20" t="s">
        <v>104</v>
      </c>
      <c r="C20">
        <v>1</v>
      </c>
      <c r="D20">
        <v>1</v>
      </c>
      <c r="E20">
        <v>1</v>
      </c>
      <c r="F20" t="s">
        <v>114</v>
      </c>
      <c r="G20" t="s">
        <v>122</v>
      </c>
      <c r="H20">
        <v>46.21</v>
      </c>
      <c r="I20">
        <v>0.89</v>
      </c>
      <c r="J20">
        <v>44.1</v>
      </c>
      <c r="K20">
        <v>1570</v>
      </c>
      <c r="L20">
        <v>44.41</v>
      </c>
      <c r="M20">
        <v>0.89</v>
      </c>
      <c r="N20">
        <v>44.1</v>
      </c>
      <c r="O20">
        <v>1570</v>
      </c>
      <c r="P20">
        <v>1.32</v>
      </c>
      <c r="Q20">
        <v>50.19</v>
      </c>
      <c r="R20">
        <v>30.11</v>
      </c>
      <c r="S20">
        <v>1.7</v>
      </c>
      <c r="T20">
        <v>7.41</v>
      </c>
      <c r="U20">
        <v>0</v>
      </c>
      <c r="V20">
        <v>0</v>
      </c>
      <c r="W20">
        <v>0</v>
      </c>
      <c r="X20">
        <v>0</v>
      </c>
      <c r="Y20">
        <v>2</v>
      </c>
      <c r="Z20">
        <v>7.5</v>
      </c>
      <c r="AA20">
        <v>19.5</v>
      </c>
      <c r="AB20">
        <v>63.9</v>
      </c>
      <c r="AC20">
        <v>1690</v>
      </c>
      <c r="AD20">
        <v>37.86</v>
      </c>
      <c r="AE20">
        <v>32.409999999999997</v>
      </c>
      <c r="AF20">
        <v>11.81</v>
      </c>
      <c r="AG20">
        <v>1572</v>
      </c>
      <c r="AI20">
        <v>44.21</v>
      </c>
      <c r="AJ20">
        <v>40.89</v>
      </c>
      <c r="AK20">
        <v>0</v>
      </c>
      <c r="AL20">
        <v>47.32</v>
      </c>
      <c r="AM20">
        <v>6.32</v>
      </c>
      <c r="AN20">
        <v>47.81</v>
      </c>
      <c r="AO20">
        <v>45.02</v>
      </c>
      <c r="AP20">
        <v>3.72</v>
      </c>
      <c r="AQ20">
        <v>0</v>
      </c>
      <c r="AR20">
        <v>0</v>
      </c>
      <c r="AS20">
        <v>41.52</v>
      </c>
      <c r="AT20">
        <v>0</v>
      </c>
      <c r="AU20">
        <v>0</v>
      </c>
      <c r="AV20">
        <v>5.0999999999999996</v>
      </c>
      <c r="AW20">
        <v>62.4</v>
      </c>
      <c r="AX20">
        <v>92.1</v>
      </c>
      <c r="AY20">
        <v>100</v>
      </c>
      <c r="AZ20">
        <v>100</v>
      </c>
      <c r="BA20">
        <v>85.2</v>
      </c>
      <c r="BB20">
        <v>93.5</v>
      </c>
      <c r="BC20">
        <v>3.6845291313406717E-17</v>
      </c>
      <c r="BD20">
        <v>3.9754216963689998E-4</v>
      </c>
      <c r="BE20">
        <v>0</v>
      </c>
      <c r="BF20">
        <v>8.131183400652E-4</v>
      </c>
      <c r="BG20">
        <v>1.0411621473846E-3</v>
      </c>
      <c r="BH20">
        <v>181.58092330011351</v>
      </c>
      <c r="BI20">
        <v>3.3182704546329999E-4</v>
      </c>
      <c r="BJ20">
        <v>2.5220390792820001E-4</v>
      </c>
      <c r="BK20">
        <v>3.2794726820077462E-17</v>
      </c>
      <c r="BL20">
        <v>3.6975367455686201</v>
      </c>
      <c r="BM20">
        <v>166.16246673935709</v>
      </c>
      <c r="BN20">
        <v>12.460106062572629</v>
      </c>
      <c r="BO20">
        <v>97.680962613946221</v>
      </c>
      <c r="BP20">
        <v>62.796916492532368</v>
      </c>
      <c r="BQ20">
        <v>0</v>
      </c>
      <c r="BR20">
        <v>31.45244169227492</v>
      </c>
      <c r="BS20">
        <v>24.845455889747459</v>
      </c>
      <c r="BT20">
        <v>0</v>
      </c>
      <c r="BU20">
        <v>19.724720668452768</v>
      </c>
      <c r="BV20">
        <v>100.1802098039616</v>
      </c>
      <c r="BW20">
        <v>6.2584453419150003E-4</v>
      </c>
      <c r="BX20">
        <v>4.5387841875985604</v>
      </c>
      <c r="BY20">
        <v>0.37257063462236001</v>
      </c>
      <c r="BZ20">
        <v>0.38326618855613998</v>
      </c>
      <c r="CA20">
        <f t="shared" si="0"/>
        <v>3.9754216963689998E-4</v>
      </c>
      <c r="CB20" cm="1">
        <f t="array" ref="CB20">IF(ISBLANK(INDEX(AC:AC,ROW())), "", INDEX(AC:AC,ROW())*(BI20+BJ20)/1000)</f>
        <v>9.8701231123163508E-4</v>
      </c>
      <c r="CC20">
        <f t="shared" si="1"/>
        <v>181.58196446226088</v>
      </c>
      <c r="CD20">
        <f t="shared" si="2"/>
        <v>1.8060563953692305E-19</v>
      </c>
      <c r="CE20">
        <f t="shared" si="3"/>
        <v>0.89006561357121372</v>
      </c>
      <c r="CF20" cm="1">
        <f t="array" ref="CF20">IFERROR(IF((BD20+BE20)*INDEX(H:H,ROW())*INDEX(K:K,ROW())/(BF20*30*1000)&lt;0.5,"",(BD20+BE20)*INDEX(H:H,ROW())*INDEX(K:K,ROW())/(BF20*30*1000)),"")</f>
        <v>1.1823438944198266</v>
      </c>
      <c r="CG20" t="str">
        <f t="shared" si="4"/>
        <v/>
      </c>
      <c r="CH20" cm="1">
        <f t="array" ref="CH20">IFERROR((BD20+BE20)*INDEX(K:K,ROW())*INDEX(H:H,ROW())/BC20/100000,"")</f>
        <v>7827747892988.3672</v>
      </c>
      <c r="CI20">
        <f t="shared" si="5"/>
        <v>7.4913156219496625E-4</v>
      </c>
      <c r="CJ20">
        <v>0</v>
      </c>
      <c r="CK20">
        <f t="shared" si="6"/>
        <v>0</v>
      </c>
      <c r="CL20" cm="1">
        <f t="array" ref="CL20">IF(INDEX(AS:AS,ROW()-2)=0,CL19,INDEX(AS:AS,ROW()-2))</f>
        <v>41.52</v>
      </c>
      <c r="CM20" t="str">
        <f t="shared" si="7"/>
        <v>CIV</v>
      </c>
    </row>
    <row r="21" spans="1:91" x14ac:dyDescent="0.3">
      <c r="A21" s="1">
        <v>16</v>
      </c>
      <c r="B21" t="s">
        <v>104</v>
      </c>
      <c r="C21">
        <v>1</v>
      </c>
      <c r="D21">
        <v>1</v>
      </c>
      <c r="E21">
        <v>1</v>
      </c>
      <c r="F21" t="s">
        <v>123</v>
      </c>
      <c r="G21" t="s">
        <v>124</v>
      </c>
      <c r="H21">
        <v>46.21</v>
      </c>
      <c r="I21">
        <v>0.89</v>
      </c>
      <c r="J21">
        <v>44.1</v>
      </c>
      <c r="K21">
        <v>1570</v>
      </c>
      <c r="L21">
        <v>44.41</v>
      </c>
      <c r="M21">
        <v>0.89</v>
      </c>
      <c r="N21">
        <v>44.1</v>
      </c>
      <c r="O21">
        <v>1570</v>
      </c>
      <c r="P21">
        <v>1.32</v>
      </c>
      <c r="Q21">
        <v>50.19</v>
      </c>
      <c r="R21">
        <v>30.11</v>
      </c>
      <c r="S21">
        <v>1.7</v>
      </c>
      <c r="T21">
        <v>7.41</v>
      </c>
      <c r="U21">
        <v>0</v>
      </c>
      <c r="V21">
        <v>0</v>
      </c>
      <c r="W21">
        <v>0</v>
      </c>
      <c r="X21">
        <v>0</v>
      </c>
      <c r="Y21">
        <v>2</v>
      </c>
      <c r="Z21">
        <v>7.5</v>
      </c>
      <c r="AA21">
        <v>19.5</v>
      </c>
      <c r="AB21">
        <v>63.9</v>
      </c>
      <c r="AC21">
        <v>1690</v>
      </c>
      <c r="AD21">
        <v>37.86</v>
      </c>
      <c r="AE21">
        <v>32.409999999999997</v>
      </c>
      <c r="AF21">
        <v>11.81</v>
      </c>
      <c r="AG21">
        <v>1572</v>
      </c>
      <c r="AI21">
        <v>44.21</v>
      </c>
      <c r="AJ21">
        <v>40.89</v>
      </c>
      <c r="AK21">
        <v>0</v>
      </c>
      <c r="AL21">
        <v>47.32</v>
      </c>
      <c r="AM21">
        <v>6.32</v>
      </c>
      <c r="AN21">
        <v>47.81</v>
      </c>
      <c r="AO21">
        <v>45.02</v>
      </c>
      <c r="AP21">
        <v>3.72</v>
      </c>
      <c r="AQ21">
        <v>0</v>
      </c>
      <c r="AR21">
        <v>0</v>
      </c>
      <c r="AS21">
        <v>41.52</v>
      </c>
      <c r="AT21">
        <v>0</v>
      </c>
      <c r="AU21">
        <v>0</v>
      </c>
      <c r="AV21">
        <v>5.0999999999999996</v>
      </c>
      <c r="AW21">
        <v>62.4</v>
      </c>
      <c r="AX21">
        <v>92.1</v>
      </c>
      <c r="AY21">
        <v>100</v>
      </c>
      <c r="AZ21">
        <v>100</v>
      </c>
      <c r="BA21">
        <v>85.2</v>
      </c>
      <c r="BB21">
        <v>93.5</v>
      </c>
      <c r="BC21">
        <v>3.6845291313406717E-17</v>
      </c>
      <c r="BD21">
        <v>3.9754216963689998E-4</v>
      </c>
      <c r="BE21">
        <v>0</v>
      </c>
      <c r="BF21">
        <v>4.6412804489630001E-4</v>
      </c>
      <c r="BG21">
        <v>1.0411621473846E-3</v>
      </c>
      <c r="BH21">
        <v>180.28771807656889</v>
      </c>
      <c r="BI21">
        <v>3.3182704546329999E-4</v>
      </c>
      <c r="BJ21">
        <v>2.5220390792820001E-4</v>
      </c>
      <c r="BK21">
        <v>3.2794726820077462E-17</v>
      </c>
      <c r="BL21">
        <v>3.6860608341351329</v>
      </c>
      <c r="BM21">
        <v>166.88473427045059</v>
      </c>
      <c r="BN21">
        <v>11.953023438647691</v>
      </c>
      <c r="BO21">
        <v>97.887414501633316</v>
      </c>
      <c r="BP21">
        <v>62.573228651876491</v>
      </c>
      <c r="BQ21">
        <v>0</v>
      </c>
      <c r="BR21">
        <v>31.696901623937691</v>
      </c>
      <c r="BS21">
        <v>23.694513798109369</v>
      </c>
      <c r="BT21">
        <v>0</v>
      </c>
      <c r="BU21">
        <v>19.33812518360228</v>
      </c>
      <c r="BV21">
        <v>91.11108070878214</v>
      </c>
      <c r="BW21">
        <v>6.2584453419150003E-4</v>
      </c>
      <c r="BX21">
        <v>4.5506365366308676</v>
      </c>
      <c r="BY21">
        <v>0.37257063462236001</v>
      </c>
      <c r="BZ21">
        <v>0.38326618855613998</v>
      </c>
      <c r="CA21">
        <f t="shared" si="0"/>
        <v>3.9754216963689998E-4</v>
      </c>
      <c r="CB21" cm="1">
        <f t="array" ref="CB21">IF(ISBLANK(INDEX(AC:AC,ROW())), "", INDEX(AC:AC,ROW())*(BI21+BJ21)/1000)</f>
        <v>9.8701231123163508E-4</v>
      </c>
      <c r="CC21">
        <f t="shared" si="1"/>
        <v>180.28875923871627</v>
      </c>
      <c r="CD21">
        <f t="shared" si="2"/>
        <v>1.8190111773221928E-19</v>
      </c>
      <c r="CE21">
        <f t="shared" si="3"/>
        <v>0.89006561357121372</v>
      </c>
      <c r="CF21" cm="1">
        <f t="array" ref="CF21">IFERROR(IF((BD21+BE21)*INDEX(H:H,ROW())*INDEX(K:K,ROW())/(BF21*30*1000)&lt;0.5,"",(BD21+BE21)*INDEX(H:H,ROW())*INDEX(K:K,ROW())/(BF21*30*1000)),"")</f>
        <v>2.0713799034309064</v>
      </c>
      <c r="CG21" t="str">
        <f t="shared" si="4"/>
        <v/>
      </c>
      <c r="CH21" cm="1">
        <f t="array" ref="CH21">IFERROR((BD21+BE21)*INDEX(K:K,ROW())*INDEX(H:H,ROW())/BC21/100000,"")</f>
        <v>7827747892988.3672</v>
      </c>
      <c r="CI21">
        <f t="shared" si="5"/>
        <v>7.4913156219496625E-4</v>
      </c>
      <c r="CJ21">
        <v>0</v>
      </c>
      <c r="CK21">
        <f t="shared" si="6"/>
        <v>0</v>
      </c>
      <c r="CL21" cm="1">
        <f t="array" ref="CL21">IF(INDEX(AS:AS,ROW()-2)=0,CL20,INDEX(AS:AS,ROW()-2))</f>
        <v>41.52</v>
      </c>
      <c r="CM21" t="str">
        <f t="shared" si="7"/>
        <v>CIV</v>
      </c>
    </row>
    <row r="22" spans="1:91" x14ac:dyDescent="0.3">
      <c r="A22" s="1">
        <v>17</v>
      </c>
      <c r="B22" t="s">
        <v>104</v>
      </c>
      <c r="C22">
        <v>1</v>
      </c>
      <c r="D22">
        <v>1</v>
      </c>
      <c r="E22">
        <v>1</v>
      </c>
      <c r="F22" t="s">
        <v>123</v>
      </c>
      <c r="G22" t="s">
        <v>125</v>
      </c>
      <c r="H22">
        <v>46.21</v>
      </c>
      <c r="I22">
        <v>0.89</v>
      </c>
      <c r="J22">
        <v>44.1</v>
      </c>
      <c r="K22">
        <v>1570</v>
      </c>
      <c r="L22">
        <v>44.41</v>
      </c>
      <c r="M22">
        <v>0.89</v>
      </c>
      <c r="N22">
        <v>44.1</v>
      </c>
      <c r="O22">
        <v>1570</v>
      </c>
      <c r="P22">
        <v>1.32</v>
      </c>
      <c r="Q22">
        <v>50.19</v>
      </c>
      <c r="R22">
        <v>30.11</v>
      </c>
      <c r="S22">
        <v>1.7</v>
      </c>
      <c r="T22">
        <v>7.41</v>
      </c>
      <c r="U22">
        <v>0</v>
      </c>
      <c r="V22">
        <v>0</v>
      </c>
      <c r="W22">
        <v>0</v>
      </c>
      <c r="X22">
        <v>0</v>
      </c>
      <c r="Y22">
        <v>2</v>
      </c>
      <c r="Z22">
        <v>7.5</v>
      </c>
      <c r="AA22">
        <v>19.5</v>
      </c>
      <c r="AB22">
        <v>63.9</v>
      </c>
      <c r="AC22">
        <v>1690</v>
      </c>
      <c r="AD22">
        <v>37.86</v>
      </c>
      <c r="AE22">
        <v>32.409999999999997</v>
      </c>
      <c r="AF22">
        <v>11.81</v>
      </c>
      <c r="AG22">
        <v>1572</v>
      </c>
      <c r="AI22">
        <v>44.21</v>
      </c>
      <c r="AJ22">
        <v>40.89</v>
      </c>
      <c r="AK22">
        <v>0</v>
      </c>
      <c r="AL22">
        <v>47.32</v>
      </c>
      <c r="AM22">
        <v>6.32</v>
      </c>
      <c r="AN22">
        <v>47.81</v>
      </c>
      <c r="AO22">
        <v>45.02</v>
      </c>
      <c r="AP22">
        <v>3.72</v>
      </c>
      <c r="AQ22">
        <v>0</v>
      </c>
      <c r="AR22">
        <v>0</v>
      </c>
      <c r="AS22">
        <v>41.52</v>
      </c>
      <c r="AT22">
        <v>0</v>
      </c>
      <c r="AU22">
        <v>0</v>
      </c>
      <c r="AV22">
        <v>5.0999999999999996</v>
      </c>
      <c r="AW22">
        <v>62.4</v>
      </c>
      <c r="AX22">
        <v>92.1</v>
      </c>
      <c r="AY22">
        <v>100</v>
      </c>
      <c r="AZ22">
        <v>100</v>
      </c>
      <c r="BA22">
        <v>85.2</v>
      </c>
      <c r="BB22">
        <v>93.5</v>
      </c>
      <c r="BC22">
        <v>3.6845291313406717E-17</v>
      </c>
      <c r="BD22">
        <v>3.9754216963689998E-4</v>
      </c>
      <c r="BE22">
        <v>0</v>
      </c>
      <c r="BF22">
        <v>9.4697019985780001E-4</v>
      </c>
      <c r="BG22">
        <v>1.0411621473846E-3</v>
      </c>
      <c r="BH22">
        <v>45.042863911344142</v>
      </c>
      <c r="BI22">
        <v>3.3182704546329999E-4</v>
      </c>
      <c r="BJ22">
        <v>2.5220390792820001E-4</v>
      </c>
      <c r="BK22">
        <v>3.2794726820077462E-17</v>
      </c>
      <c r="BL22">
        <v>3.67740065690943</v>
      </c>
      <c r="BM22">
        <v>167.29825992750651</v>
      </c>
      <c r="BN22">
        <v>11.25535411614266</v>
      </c>
      <c r="BO22">
        <v>97.103051187316339</v>
      </c>
      <c r="BP22">
        <v>61.954700866373642</v>
      </c>
      <c r="BQ22">
        <v>0</v>
      </c>
      <c r="BR22">
        <v>29.020306453642299</v>
      </c>
      <c r="BS22">
        <v>23.360880814492269</v>
      </c>
      <c r="BT22">
        <v>0</v>
      </c>
      <c r="BU22">
        <v>19.01370716187013</v>
      </c>
      <c r="BV22">
        <v>83.116171854563746</v>
      </c>
      <c r="BW22">
        <v>6.2584453419150003E-4</v>
      </c>
      <c r="BX22">
        <v>4.5641723603122308</v>
      </c>
      <c r="BY22">
        <v>0.37257063462236001</v>
      </c>
      <c r="BZ22">
        <v>0.38326618855613998</v>
      </c>
      <c r="CA22">
        <f t="shared" si="0"/>
        <v>3.9754216963689998E-4</v>
      </c>
      <c r="CB22" cm="1">
        <f t="array" ref="CB22">IF(ISBLANK(INDEX(AC:AC,ROW())), "", INDEX(AC:AC,ROW())*(BI22+BJ22)/1000)</f>
        <v>9.8701231123163508E-4</v>
      </c>
      <c r="CC22">
        <f t="shared" si="1"/>
        <v>45.04390507349153</v>
      </c>
      <c r="CD22">
        <f t="shared" si="2"/>
        <v>7.2806136072285742E-19</v>
      </c>
      <c r="CE22">
        <f t="shared" si="3"/>
        <v>0.89006561357121372</v>
      </c>
      <c r="CF22" cm="1">
        <f t="array" ref="CF22">IFERROR(IF((BD22+BE22)*INDEX(H:H,ROW())*INDEX(K:K,ROW())/(BF22*30*1000)&lt;0.5,"",(BD22+BE22)*INDEX(H:H,ROW())*INDEX(K:K,ROW())/(BF22*30*1000)),"")</f>
        <v>1.0152225539528468</v>
      </c>
      <c r="CG22" t="str">
        <f t="shared" si="4"/>
        <v/>
      </c>
      <c r="CH22" cm="1">
        <f t="array" ref="CH22">IFERROR((BD22+BE22)*INDEX(K:K,ROW())*INDEX(H:H,ROW())/BC22/100000,"")</f>
        <v>7827747892988.3672</v>
      </c>
      <c r="CI22">
        <f t="shared" si="5"/>
        <v>7.4913156219496625E-4</v>
      </c>
      <c r="CJ22">
        <v>0</v>
      </c>
      <c r="CK22">
        <f t="shared" si="6"/>
        <v>0</v>
      </c>
      <c r="CL22" cm="1">
        <f t="array" ref="CL22">IF(INDEX(AS:AS,ROW()-2)=0,CL21,INDEX(AS:AS,ROW()-2))</f>
        <v>41.52</v>
      </c>
      <c r="CM22" t="str">
        <f t="shared" si="7"/>
        <v>CIV</v>
      </c>
    </row>
    <row r="23" spans="1:91" x14ac:dyDescent="0.3">
      <c r="A23" s="1">
        <v>18</v>
      </c>
      <c r="B23" t="s">
        <v>104</v>
      </c>
      <c r="C23">
        <v>1</v>
      </c>
      <c r="D23">
        <v>1</v>
      </c>
      <c r="E23">
        <v>1</v>
      </c>
      <c r="F23" t="s">
        <v>123</v>
      </c>
      <c r="G23" t="s">
        <v>126</v>
      </c>
      <c r="H23">
        <v>46.21</v>
      </c>
      <c r="I23">
        <v>0.89</v>
      </c>
      <c r="J23">
        <v>44.1</v>
      </c>
      <c r="K23">
        <v>1570</v>
      </c>
      <c r="L23">
        <v>44.41</v>
      </c>
      <c r="M23">
        <v>0.89</v>
      </c>
      <c r="N23">
        <v>44.1</v>
      </c>
      <c r="O23">
        <v>1570</v>
      </c>
      <c r="P23">
        <v>1.32</v>
      </c>
      <c r="Q23">
        <v>50.19</v>
      </c>
      <c r="R23">
        <v>30.11</v>
      </c>
      <c r="S23">
        <v>1.7</v>
      </c>
      <c r="T23">
        <v>7.41</v>
      </c>
      <c r="U23">
        <v>0</v>
      </c>
      <c r="V23">
        <v>0</v>
      </c>
      <c r="W23">
        <v>0</v>
      </c>
      <c r="X23">
        <v>0</v>
      </c>
      <c r="Y23">
        <v>2</v>
      </c>
      <c r="Z23">
        <v>7.5</v>
      </c>
      <c r="AA23">
        <v>19.5</v>
      </c>
      <c r="AB23">
        <v>63.9</v>
      </c>
      <c r="AC23">
        <v>1690</v>
      </c>
      <c r="AD23">
        <v>37.86</v>
      </c>
      <c r="AE23">
        <v>32.409999999999997</v>
      </c>
      <c r="AF23">
        <v>11.81</v>
      </c>
      <c r="AG23">
        <v>1572</v>
      </c>
      <c r="AI23">
        <v>44.21</v>
      </c>
      <c r="AJ23">
        <v>40.89</v>
      </c>
      <c r="AK23">
        <v>0</v>
      </c>
      <c r="AL23">
        <v>47.32</v>
      </c>
      <c r="AM23">
        <v>6.32</v>
      </c>
      <c r="AN23">
        <v>47.81</v>
      </c>
      <c r="AO23">
        <v>45.02</v>
      </c>
      <c r="AP23">
        <v>3.72</v>
      </c>
      <c r="AQ23">
        <v>0</v>
      </c>
      <c r="AR23">
        <v>0</v>
      </c>
      <c r="AS23">
        <v>41.52</v>
      </c>
      <c r="AT23">
        <v>0</v>
      </c>
      <c r="AU23">
        <v>0</v>
      </c>
      <c r="AV23">
        <v>5.0999999999999996</v>
      </c>
      <c r="AW23">
        <v>62.4</v>
      </c>
      <c r="AX23">
        <v>92.1</v>
      </c>
      <c r="AY23">
        <v>100</v>
      </c>
      <c r="AZ23">
        <v>100</v>
      </c>
      <c r="BA23">
        <v>85.2</v>
      </c>
      <c r="BB23">
        <v>93.5</v>
      </c>
      <c r="BC23">
        <v>3.6845291313406717E-17</v>
      </c>
      <c r="BD23">
        <v>3.9754216963689998E-4</v>
      </c>
      <c r="BE23">
        <v>0</v>
      </c>
      <c r="BF23">
        <v>1.5351560789232999E-3</v>
      </c>
      <c r="BG23">
        <v>1.0411621473846E-3</v>
      </c>
      <c r="BH23">
        <v>13.879219914913341</v>
      </c>
      <c r="BI23">
        <v>3.3182704546329999E-4</v>
      </c>
      <c r="BJ23">
        <v>2.5220390792820001E-4</v>
      </c>
      <c r="BK23">
        <v>3.2794726820077462E-17</v>
      </c>
      <c r="BL23">
        <v>3.670107035583456</v>
      </c>
      <c r="BM23">
        <v>168.3711943021967</v>
      </c>
      <c r="BN23">
        <v>10.59180369008187</v>
      </c>
      <c r="BO23">
        <v>90.530684899378485</v>
      </c>
      <c r="BP23">
        <v>61.722522720724818</v>
      </c>
      <c r="BQ23">
        <v>0</v>
      </c>
      <c r="BR23">
        <v>14.06980260556227</v>
      </c>
      <c r="BS23">
        <v>21.979228154211679</v>
      </c>
      <c r="BT23">
        <v>0</v>
      </c>
      <c r="BU23">
        <v>18.70555507510673</v>
      </c>
      <c r="BV23">
        <v>76.12444871700167</v>
      </c>
      <c r="BW23">
        <v>6.2584453419150003E-4</v>
      </c>
      <c r="BX23">
        <v>4.6355321020297673</v>
      </c>
      <c r="BY23">
        <v>0.37257063462236001</v>
      </c>
      <c r="BZ23">
        <v>0.38326618855613998</v>
      </c>
      <c r="CA23">
        <f t="shared" si="0"/>
        <v>3.9754216963689998E-4</v>
      </c>
      <c r="CB23" cm="1">
        <f t="array" ref="CB23">IF(ISBLANK(INDEX(AC:AC,ROW())), "", INDEX(AC:AC,ROW())*(BI23+BJ23)/1000)</f>
        <v>9.8701231123163508E-4</v>
      </c>
      <c r="CC23">
        <f t="shared" si="1"/>
        <v>13.880261077060725</v>
      </c>
      <c r="CD23">
        <f t="shared" si="2"/>
        <v>2.3626880386476168E-18</v>
      </c>
      <c r="CE23">
        <f t="shared" si="3"/>
        <v>0.89006561357121372</v>
      </c>
      <c r="CF23" cm="1">
        <f t="array" ref="CF23">IFERROR(IF((BD23+BE23)*INDEX(H:H,ROW())*INDEX(K:K,ROW())/(BF23*30*1000)&lt;0.5,"",(BD23+BE23)*INDEX(H:H,ROW())*INDEX(K:K,ROW())/(BF23*30*1000)),"")</f>
        <v>0.62624609837141298</v>
      </c>
      <c r="CG23" t="str">
        <f t="shared" si="4"/>
        <v/>
      </c>
      <c r="CH23" cm="1">
        <f t="array" ref="CH23">IFERROR((BD23+BE23)*INDEX(K:K,ROW())*INDEX(H:H,ROW())/BC23/100000,"")</f>
        <v>7827747892988.3672</v>
      </c>
      <c r="CI23">
        <f t="shared" si="5"/>
        <v>7.4913156219496625E-4</v>
      </c>
      <c r="CJ23">
        <v>0</v>
      </c>
      <c r="CK23">
        <f t="shared" si="6"/>
        <v>0</v>
      </c>
      <c r="CL23" cm="1">
        <f t="array" ref="CL23">IF(INDEX(AS:AS,ROW()-2)=0,CL22,INDEX(AS:AS,ROW()-2))</f>
        <v>41.52</v>
      </c>
      <c r="CM23" t="str">
        <f t="shared" si="7"/>
        <v>CIV</v>
      </c>
    </row>
    <row r="24" spans="1:91" x14ac:dyDescent="0.3">
      <c r="A24" s="1">
        <v>19</v>
      </c>
      <c r="B24" t="s">
        <v>104</v>
      </c>
      <c r="C24">
        <v>1</v>
      </c>
      <c r="D24">
        <v>1</v>
      </c>
      <c r="E24">
        <v>1</v>
      </c>
      <c r="F24" t="s">
        <v>123</v>
      </c>
      <c r="G24" t="s">
        <v>127</v>
      </c>
      <c r="H24">
        <v>46.21</v>
      </c>
      <c r="I24">
        <v>0.89</v>
      </c>
      <c r="J24">
        <v>44.1</v>
      </c>
      <c r="K24">
        <v>1570</v>
      </c>
      <c r="L24">
        <v>44.41</v>
      </c>
      <c r="M24">
        <v>0.89</v>
      </c>
      <c r="N24">
        <v>44.1</v>
      </c>
      <c r="O24">
        <v>1570</v>
      </c>
      <c r="P24">
        <v>1.32</v>
      </c>
      <c r="Q24">
        <v>50.19</v>
      </c>
      <c r="R24">
        <v>30.11</v>
      </c>
      <c r="S24">
        <v>1.7</v>
      </c>
      <c r="T24">
        <v>7.41</v>
      </c>
      <c r="U24">
        <v>0</v>
      </c>
      <c r="V24">
        <v>0</v>
      </c>
      <c r="W24">
        <v>0</v>
      </c>
      <c r="X24">
        <v>0</v>
      </c>
      <c r="Y24">
        <v>2</v>
      </c>
      <c r="Z24">
        <v>7.5</v>
      </c>
      <c r="AA24">
        <v>19.5</v>
      </c>
      <c r="AB24">
        <v>63.9</v>
      </c>
      <c r="AC24">
        <v>1690</v>
      </c>
      <c r="AD24">
        <v>37.86</v>
      </c>
      <c r="AE24">
        <v>32.409999999999997</v>
      </c>
      <c r="AF24">
        <v>11.81</v>
      </c>
      <c r="AG24">
        <v>1572</v>
      </c>
      <c r="AI24">
        <v>44.21</v>
      </c>
      <c r="AJ24">
        <v>40.89</v>
      </c>
      <c r="AK24">
        <v>0</v>
      </c>
      <c r="AL24">
        <v>47.32</v>
      </c>
      <c r="AM24">
        <v>6.32</v>
      </c>
      <c r="AN24">
        <v>47.81</v>
      </c>
      <c r="AO24">
        <v>45.02</v>
      </c>
      <c r="AP24">
        <v>3.72</v>
      </c>
      <c r="AQ24">
        <v>0</v>
      </c>
      <c r="AR24">
        <v>0</v>
      </c>
      <c r="AS24">
        <v>41.52</v>
      </c>
      <c r="AT24">
        <v>0</v>
      </c>
      <c r="AU24">
        <v>0</v>
      </c>
      <c r="AV24">
        <v>5.0999999999999996</v>
      </c>
      <c r="AW24">
        <v>62.4</v>
      </c>
      <c r="AX24">
        <v>92.1</v>
      </c>
      <c r="AY24">
        <v>100</v>
      </c>
      <c r="AZ24">
        <v>100</v>
      </c>
      <c r="BA24">
        <v>85.2</v>
      </c>
      <c r="BB24">
        <v>93.5</v>
      </c>
      <c r="BC24">
        <v>3.6845291313406717E-17</v>
      </c>
      <c r="BD24">
        <v>3.9754216963689998E-4</v>
      </c>
      <c r="BE24">
        <v>0</v>
      </c>
      <c r="BF24">
        <v>3.6277609531716998E-3</v>
      </c>
      <c r="BG24">
        <v>1.0411621473846E-3</v>
      </c>
      <c r="BH24">
        <v>2.138818144463079E-5</v>
      </c>
      <c r="BI24">
        <v>3.3182704546329999E-4</v>
      </c>
      <c r="BJ24">
        <v>2.5220390792820001E-4</v>
      </c>
      <c r="BK24">
        <v>3.2794726820077462E-17</v>
      </c>
      <c r="BL24">
        <v>3.6535140714050658</v>
      </c>
      <c r="BM24">
        <v>168.13605013793409</v>
      </c>
      <c r="BN24">
        <v>9.3860039830720403</v>
      </c>
      <c r="BO24">
        <v>57.936731426222451</v>
      </c>
      <c r="BP24">
        <v>61.372546512403517</v>
      </c>
      <c r="BQ24">
        <v>0</v>
      </c>
      <c r="BR24">
        <v>2.9946325389788702</v>
      </c>
      <c r="BS24">
        <v>20.56592667853187</v>
      </c>
      <c r="BT24">
        <v>0</v>
      </c>
      <c r="BU24">
        <v>18.397622465301129</v>
      </c>
      <c r="BV24">
        <v>69.568696300957626</v>
      </c>
      <c r="BW24">
        <v>6.2584453419150003E-4</v>
      </c>
      <c r="BX24">
        <v>4.5990169041232782</v>
      </c>
      <c r="BY24">
        <v>0.37257063462236001</v>
      </c>
      <c r="BZ24">
        <v>0.38326618855613998</v>
      </c>
      <c r="CA24">
        <f t="shared" si="0"/>
        <v>3.9754216963689998E-4</v>
      </c>
      <c r="CB24" cm="1">
        <f t="array" ref="CB24">IF(ISBLANK(INDEX(AC:AC,ROW())), "", INDEX(AC:AC,ROW())*(BI24+BJ24)/1000)</f>
        <v>9.8701231123163508E-4</v>
      </c>
      <c r="CC24">
        <f t="shared" si="1"/>
        <v>1.0625503288292308E-3</v>
      </c>
      <c r="CD24">
        <f t="shared" si="2"/>
        <v>3.0864163259176882E-14</v>
      </c>
      <c r="CE24">
        <f t="shared" si="3"/>
        <v>0.89006561357121372</v>
      </c>
      <c r="CF24" t="str" cm="1">
        <f t="array" ref="CF24">IFERROR(IF((BD24+BE24)*INDEX(H:H,ROW())*INDEX(K:K,ROW())/(BF24*30*1000)&lt;0.5,"",(BD24+BE24)*INDEX(H:H,ROW())*INDEX(K:K,ROW())/(BF24*30*1000)),"")</f>
        <v/>
      </c>
      <c r="CG24" t="str">
        <f t="shared" si="4"/>
        <v/>
      </c>
      <c r="CH24" cm="1">
        <f t="array" ref="CH24">IFERROR((BD24+BE24)*INDEX(K:K,ROW())*INDEX(H:H,ROW())/BC24/100000,"")</f>
        <v>7827747892988.3672</v>
      </c>
      <c r="CI24">
        <f t="shared" si="5"/>
        <v>7.4913156219496625E-4</v>
      </c>
      <c r="CJ24">
        <v>0</v>
      </c>
      <c r="CK24">
        <f t="shared" si="6"/>
        <v>0</v>
      </c>
      <c r="CL24" cm="1">
        <f t="array" ref="CL24">IF(INDEX(AS:AS,ROW()-2)=0,CL23,INDEX(AS:AS,ROW()-2))</f>
        <v>41.52</v>
      </c>
      <c r="CM24" t="str">
        <f t="shared" si="7"/>
        <v>CIV</v>
      </c>
    </row>
    <row r="25" spans="1:91" x14ac:dyDescent="0.3">
      <c r="A25" s="1">
        <v>20</v>
      </c>
      <c r="B25" t="s">
        <v>104</v>
      </c>
      <c r="C25">
        <v>1</v>
      </c>
      <c r="D25">
        <v>1</v>
      </c>
      <c r="E25">
        <v>1</v>
      </c>
      <c r="F25" t="s">
        <v>123</v>
      </c>
      <c r="G25" t="s">
        <v>128</v>
      </c>
      <c r="H25">
        <v>46.21</v>
      </c>
      <c r="I25">
        <v>0.89</v>
      </c>
      <c r="J25">
        <v>44.1</v>
      </c>
      <c r="K25">
        <v>1570</v>
      </c>
      <c r="L25">
        <v>44.41</v>
      </c>
      <c r="M25">
        <v>0.89</v>
      </c>
      <c r="N25">
        <v>44.1</v>
      </c>
      <c r="O25">
        <v>1570</v>
      </c>
      <c r="P25">
        <v>1.32</v>
      </c>
      <c r="Q25">
        <v>50.19</v>
      </c>
      <c r="R25">
        <v>30.11</v>
      </c>
      <c r="S25">
        <v>1.7</v>
      </c>
      <c r="T25">
        <v>7.41</v>
      </c>
      <c r="U25">
        <v>0</v>
      </c>
      <c r="V25">
        <v>0</v>
      </c>
      <c r="W25">
        <v>0</v>
      </c>
      <c r="X25">
        <v>0</v>
      </c>
      <c r="Y25">
        <v>2</v>
      </c>
      <c r="Z25">
        <v>7.5</v>
      </c>
      <c r="AA25">
        <v>19.5</v>
      </c>
      <c r="AB25">
        <v>63.9</v>
      </c>
      <c r="AC25">
        <v>1690</v>
      </c>
      <c r="AD25">
        <v>37.86</v>
      </c>
      <c r="AE25">
        <v>32.409999999999997</v>
      </c>
      <c r="AF25">
        <v>11.81</v>
      </c>
      <c r="AG25">
        <v>1572</v>
      </c>
      <c r="AI25">
        <v>44.21</v>
      </c>
      <c r="AJ25">
        <v>40.89</v>
      </c>
      <c r="AK25">
        <v>0</v>
      </c>
      <c r="AL25">
        <v>47.32</v>
      </c>
      <c r="AM25">
        <v>6.32</v>
      </c>
      <c r="AN25">
        <v>47.81</v>
      </c>
      <c r="AO25">
        <v>45.02</v>
      </c>
      <c r="AP25">
        <v>3.72</v>
      </c>
      <c r="AQ25">
        <v>0</v>
      </c>
      <c r="AR25">
        <v>0</v>
      </c>
      <c r="AS25">
        <v>41.52</v>
      </c>
      <c r="AT25">
        <v>0</v>
      </c>
      <c r="AU25">
        <v>0</v>
      </c>
      <c r="AV25">
        <v>5.0999999999999996</v>
      </c>
      <c r="AW25">
        <v>62.4</v>
      </c>
      <c r="AX25">
        <v>92.1</v>
      </c>
      <c r="AY25">
        <v>100</v>
      </c>
      <c r="AZ25">
        <v>100</v>
      </c>
      <c r="BA25">
        <v>85.2</v>
      </c>
      <c r="BB25">
        <v>93.5</v>
      </c>
      <c r="BC25">
        <v>3.6845291313406717E-17</v>
      </c>
      <c r="BD25">
        <v>3.9754216963689998E-4</v>
      </c>
      <c r="BE25">
        <v>0</v>
      </c>
      <c r="BF25">
        <v>2.0247381316673002E-3</v>
      </c>
      <c r="BG25">
        <v>1.0411621473846E-3</v>
      </c>
      <c r="BH25">
        <v>2.138818144463079E-5</v>
      </c>
      <c r="BI25">
        <v>3.3182704546329999E-4</v>
      </c>
      <c r="BJ25">
        <v>2.5220390792820001E-4</v>
      </c>
      <c r="BK25">
        <v>3.2794726820077462E-17</v>
      </c>
      <c r="BL25">
        <v>3.6306159577465911</v>
      </c>
      <c r="BM25">
        <v>167.4424268296352</v>
      </c>
      <c r="BN25">
        <v>8.2347700733654552</v>
      </c>
      <c r="BO25">
        <v>37.286433019128758</v>
      </c>
      <c r="BP25">
        <v>60.700781414495282</v>
      </c>
      <c r="BQ25">
        <v>0</v>
      </c>
      <c r="BR25">
        <v>60</v>
      </c>
      <c r="BS25">
        <v>19.27591566188902</v>
      </c>
      <c r="BT25">
        <v>0</v>
      </c>
      <c r="BU25">
        <v>18.023180440731931</v>
      </c>
      <c r="BV25">
        <v>63.913914413023377</v>
      </c>
      <c r="BW25">
        <v>6.2584453419150003E-4</v>
      </c>
      <c r="BX25">
        <v>4.5676902481651114</v>
      </c>
      <c r="BY25">
        <v>0.37257063462236001</v>
      </c>
      <c r="BZ25">
        <v>0.38326618855613998</v>
      </c>
      <c r="CA25">
        <f t="shared" si="0"/>
        <v>3.9754216963689998E-4</v>
      </c>
      <c r="CB25" cm="1">
        <f t="array" ref="CB25">IF(ISBLANK(INDEX(AC:AC,ROW())), "", INDEX(AC:AC,ROW())*(BI25+BJ25)/1000)</f>
        <v>9.8701231123163508E-4</v>
      </c>
      <c r="CC25">
        <f t="shared" si="1"/>
        <v>1.0625503288292308E-3</v>
      </c>
      <c r="CD25">
        <f t="shared" si="2"/>
        <v>3.0864163259176882E-14</v>
      </c>
      <c r="CE25">
        <f t="shared" si="3"/>
        <v>0.89006561357121372</v>
      </c>
      <c r="CF25" t="str" cm="1">
        <f t="array" ref="CF25">IFERROR(IF((BD25+BE25)*INDEX(H:H,ROW())*INDEX(K:K,ROW())/(BF25*30*1000)&lt;0.5,"",(BD25+BE25)*INDEX(H:H,ROW())*INDEX(K:K,ROW())/(BF25*30*1000)),"")</f>
        <v/>
      </c>
      <c r="CG25" t="str">
        <f t="shared" si="4"/>
        <v/>
      </c>
      <c r="CH25" cm="1">
        <f t="array" ref="CH25">IFERROR((BD25+BE25)*INDEX(K:K,ROW())*INDEX(H:H,ROW())/BC25/100000,"")</f>
        <v>7827747892988.3672</v>
      </c>
      <c r="CI25">
        <f t="shared" si="5"/>
        <v>7.4913156219496625E-4</v>
      </c>
      <c r="CJ25">
        <v>0</v>
      </c>
      <c r="CK25">
        <f t="shared" si="6"/>
        <v>0</v>
      </c>
      <c r="CL25" cm="1">
        <f t="array" ref="CL25">IF(INDEX(AS:AS,ROW()-2)=0,CL24,INDEX(AS:AS,ROW()-2))</f>
        <v>41.52</v>
      </c>
      <c r="CM25" t="str">
        <f t="shared" si="7"/>
        <v>CIV</v>
      </c>
    </row>
    <row r="26" spans="1:91" x14ac:dyDescent="0.3">
      <c r="A26" s="1">
        <v>21</v>
      </c>
      <c r="B26" t="s">
        <v>104</v>
      </c>
      <c r="C26">
        <v>1</v>
      </c>
      <c r="D26">
        <v>1</v>
      </c>
      <c r="E26">
        <v>1</v>
      </c>
      <c r="F26" t="s">
        <v>123</v>
      </c>
      <c r="G26" t="s">
        <v>129</v>
      </c>
      <c r="H26">
        <v>46.21</v>
      </c>
      <c r="I26">
        <v>0.89</v>
      </c>
      <c r="J26">
        <v>44.1</v>
      </c>
      <c r="K26">
        <v>1570</v>
      </c>
      <c r="L26">
        <v>44.41</v>
      </c>
      <c r="M26">
        <v>0.89</v>
      </c>
      <c r="N26">
        <v>44.1</v>
      </c>
      <c r="O26">
        <v>1570</v>
      </c>
      <c r="P26">
        <v>1.32</v>
      </c>
      <c r="Q26">
        <v>50.19</v>
      </c>
      <c r="R26">
        <v>30.11</v>
      </c>
      <c r="S26">
        <v>1.7</v>
      </c>
      <c r="T26">
        <v>7.41</v>
      </c>
      <c r="U26">
        <v>0</v>
      </c>
      <c r="V26">
        <v>0</v>
      </c>
      <c r="W26">
        <v>0</v>
      </c>
      <c r="X26">
        <v>0</v>
      </c>
      <c r="Y26">
        <v>2</v>
      </c>
      <c r="Z26">
        <v>7.5</v>
      </c>
      <c r="AA26">
        <v>19.5</v>
      </c>
      <c r="AB26">
        <v>63.9</v>
      </c>
      <c r="AC26">
        <v>1690</v>
      </c>
      <c r="AD26">
        <v>37.86</v>
      </c>
      <c r="AE26">
        <v>32.409999999999997</v>
      </c>
      <c r="AF26">
        <v>11.81</v>
      </c>
      <c r="AG26">
        <v>1572</v>
      </c>
      <c r="AI26">
        <v>44.21</v>
      </c>
      <c r="AJ26">
        <v>40.89</v>
      </c>
      <c r="AK26">
        <v>0</v>
      </c>
      <c r="AL26">
        <v>47.32</v>
      </c>
      <c r="AM26">
        <v>6.32</v>
      </c>
      <c r="AN26">
        <v>47.81</v>
      </c>
      <c r="AO26">
        <v>45.02</v>
      </c>
      <c r="AP26">
        <v>3.72</v>
      </c>
      <c r="AQ26">
        <v>0</v>
      </c>
      <c r="AR26">
        <v>0</v>
      </c>
      <c r="AS26">
        <v>41.52</v>
      </c>
      <c r="AT26">
        <v>0</v>
      </c>
      <c r="AU26">
        <v>0</v>
      </c>
      <c r="AV26">
        <v>5.0999999999999996</v>
      </c>
      <c r="AW26">
        <v>62.4</v>
      </c>
      <c r="AX26">
        <v>92.1</v>
      </c>
      <c r="AY26">
        <v>100</v>
      </c>
      <c r="AZ26">
        <v>100</v>
      </c>
      <c r="BA26">
        <v>85.2</v>
      </c>
      <c r="BB26">
        <v>93.5</v>
      </c>
      <c r="BC26">
        <v>3.6845291313406717E-17</v>
      </c>
      <c r="BD26">
        <v>3.9754216963689998E-4</v>
      </c>
      <c r="BE26">
        <v>0</v>
      </c>
      <c r="BF26">
        <v>3.2099103754724E-3</v>
      </c>
      <c r="BG26">
        <v>1.0411621473846E-3</v>
      </c>
      <c r="BH26">
        <v>2.138818144463079E-5</v>
      </c>
      <c r="BI26">
        <v>3.3182704546329999E-4</v>
      </c>
      <c r="BJ26">
        <v>2.5220390792820001E-4</v>
      </c>
      <c r="BK26">
        <v>3.2794726820077462E-17</v>
      </c>
      <c r="BL26">
        <v>3.616161154375559</v>
      </c>
      <c r="BM26">
        <v>167.15480569610361</v>
      </c>
      <c r="BN26">
        <v>7.4207304452296938</v>
      </c>
      <c r="BO26">
        <v>30.141849680117492</v>
      </c>
      <c r="BP26">
        <v>60.153227973657287</v>
      </c>
      <c r="BQ26">
        <v>0</v>
      </c>
      <c r="BR26">
        <v>60</v>
      </c>
      <c r="BS26">
        <v>18.32145209882561</v>
      </c>
      <c r="BT26">
        <v>0</v>
      </c>
      <c r="BU26">
        <v>17.621749615726092</v>
      </c>
      <c r="BV26">
        <v>59.149295223962469</v>
      </c>
      <c r="BW26">
        <v>6.2584453419150003E-4</v>
      </c>
      <c r="BX26">
        <v>4.5836005615604529</v>
      </c>
      <c r="BY26">
        <v>0.37257063462236001</v>
      </c>
      <c r="BZ26">
        <v>0.38326618855613998</v>
      </c>
      <c r="CA26">
        <f t="shared" si="0"/>
        <v>3.9754216963689998E-4</v>
      </c>
      <c r="CB26" cm="1">
        <f t="array" ref="CB26">IF(ISBLANK(INDEX(AC:AC,ROW())), "", INDEX(AC:AC,ROW())*(BI26+BJ26)/1000)</f>
        <v>9.8701231123163508E-4</v>
      </c>
      <c r="CC26">
        <f t="shared" si="1"/>
        <v>1.0625503288292308E-3</v>
      </c>
      <c r="CD26">
        <f t="shared" si="2"/>
        <v>3.0864163259176882E-14</v>
      </c>
      <c r="CE26">
        <f t="shared" si="3"/>
        <v>0.89006561357121372</v>
      </c>
      <c r="CF26" t="str" cm="1">
        <f t="array" ref="CF26">IFERROR(IF((BD26+BE26)*INDEX(H:H,ROW())*INDEX(K:K,ROW())/(BF26*30*1000)&lt;0.5,"",(BD26+BE26)*INDEX(H:H,ROW())*INDEX(K:K,ROW())/(BF26*30*1000)),"")</f>
        <v/>
      </c>
      <c r="CG26" t="str">
        <f t="shared" si="4"/>
        <v/>
      </c>
      <c r="CH26" cm="1">
        <f t="array" ref="CH26">IFERROR((BD26+BE26)*INDEX(K:K,ROW())*INDEX(H:H,ROW())/BC26/100000,"")</f>
        <v>7827747892988.3672</v>
      </c>
      <c r="CI26">
        <f t="shared" si="5"/>
        <v>7.4913156219496625E-4</v>
      </c>
      <c r="CJ26">
        <v>0</v>
      </c>
      <c r="CK26">
        <f t="shared" si="6"/>
        <v>0</v>
      </c>
      <c r="CL26" cm="1">
        <f t="array" ref="CL26">IF(INDEX(AS:AS,ROW()-2)=0,CL25,INDEX(AS:AS,ROW()-2))</f>
        <v>41.52</v>
      </c>
      <c r="CM26" t="str">
        <f t="shared" si="7"/>
        <v>CIV</v>
      </c>
    </row>
    <row r="27" spans="1:91" x14ac:dyDescent="0.3">
      <c r="A27" s="1">
        <v>22</v>
      </c>
      <c r="B27" t="s">
        <v>104</v>
      </c>
      <c r="C27">
        <v>1</v>
      </c>
      <c r="D27">
        <v>1</v>
      </c>
      <c r="E27">
        <v>1</v>
      </c>
      <c r="F27" t="s">
        <v>123</v>
      </c>
      <c r="G27" t="s">
        <v>130</v>
      </c>
      <c r="H27">
        <v>46.21</v>
      </c>
      <c r="I27">
        <v>0.89</v>
      </c>
      <c r="J27">
        <v>44.1</v>
      </c>
      <c r="K27">
        <v>1570</v>
      </c>
      <c r="L27">
        <v>44.41</v>
      </c>
      <c r="M27">
        <v>0.89</v>
      </c>
      <c r="N27">
        <v>44.1</v>
      </c>
      <c r="O27">
        <v>1570</v>
      </c>
      <c r="P27">
        <v>1.32</v>
      </c>
      <c r="Q27">
        <v>50.19</v>
      </c>
      <c r="R27">
        <v>30.11</v>
      </c>
      <c r="S27">
        <v>1.7</v>
      </c>
      <c r="T27">
        <v>7.41</v>
      </c>
      <c r="U27">
        <v>0</v>
      </c>
      <c r="V27">
        <v>0</v>
      </c>
      <c r="W27">
        <v>0</v>
      </c>
      <c r="X27">
        <v>0</v>
      </c>
      <c r="Y27">
        <v>2</v>
      </c>
      <c r="Z27">
        <v>7.5</v>
      </c>
      <c r="AA27">
        <v>19.5</v>
      </c>
      <c r="AB27">
        <v>63.9</v>
      </c>
      <c r="AC27">
        <v>1690</v>
      </c>
      <c r="AD27">
        <v>37.86</v>
      </c>
      <c r="AE27">
        <v>32.409999999999997</v>
      </c>
      <c r="AF27">
        <v>11.81</v>
      </c>
      <c r="AG27">
        <v>1572</v>
      </c>
      <c r="AI27">
        <v>44.21</v>
      </c>
      <c r="AJ27">
        <v>40.89</v>
      </c>
      <c r="AK27">
        <v>0</v>
      </c>
      <c r="AL27">
        <v>47.32</v>
      </c>
      <c r="AM27">
        <v>6.32</v>
      </c>
      <c r="AN27">
        <v>47.81</v>
      </c>
      <c r="AO27">
        <v>45.02</v>
      </c>
      <c r="AP27">
        <v>3.72</v>
      </c>
      <c r="AQ27">
        <v>0</v>
      </c>
      <c r="AR27">
        <v>0</v>
      </c>
      <c r="AS27">
        <v>41.52</v>
      </c>
      <c r="AT27">
        <v>0</v>
      </c>
      <c r="AU27">
        <v>0</v>
      </c>
      <c r="AV27">
        <v>5.0999999999999996</v>
      </c>
      <c r="AW27">
        <v>62.4</v>
      </c>
      <c r="AX27">
        <v>92.1</v>
      </c>
      <c r="AY27">
        <v>100</v>
      </c>
      <c r="AZ27">
        <v>100</v>
      </c>
      <c r="BA27">
        <v>85.2</v>
      </c>
      <c r="BB27">
        <v>93.5</v>
      </c>
      <c r="BC27">
        <v>3.6845291313406717E-17</v>
      </c>
      <c r="BD27">
        <v>3.9754216963689998E-4</v>
      </c>
      <c r="BE27">
        <v>0</v>
      </c>
      <c r="BF27">
        <v>3.0312125501224E-3</v>
      </c>
      <c r="BG27">
        <v>1.0411621473846E-3</v>
      </c>
      <c r="BH27">
        <v>2.138818144463079E-5</v>
      </c>
      <c r="BI27">
        <v>3.3182704546329999E-4</v>
      </c>
      <c r="BJ27">
        <v>2.5220390792820001E-4</v>
      </c>
      <c r="BK27">
        <v>3.2794726820077462E-17</v>
      </c>
      <c r="BL27">
        <v>3.601847081015245</v>
      </c>
      <c r="BM27">
        <v>166.77071984062991</v>
      </c>
      <c r="BN27">
        <v>6.8430565646629731</v>
      </c>
      <c r="BO27">
        <v>28.55328369559016</v>
      </c>
      <c r="BP27">
        <v>59.628377045155887</v>
      </c>
      <c r="BQ27">
        <v>0</v>
      </c>
      <c r="BR27">
        <v>60</v>
      </c>
      <c r="BS27">
        <v>17.41108888758421</v>
      </c>
      <c r="BT27">
        <v>0</v>
      </c>
      <c r="BU27">
        <v>17.20654896807681</v>
      </c>
      <c r="BV27">
        <v>54.77010617397044</v>
      </c>
      <c r="BW27">
        <v>6.2584453419150003E-4</v>
      </c>
      <c r="BX27">
        <v>4.4311806074092779</v>
      </c>
      <c r="BY27">
        <v>0.37257063462236001</v>
      </c>
      <c r="BZ27">
        <v>0.38326618855613998</v>
      </c>
      <c r="CA27">
        <f t="shared" si="0"/>
        <v>3.9754216963689998E-4</v>
      </c>
      <c r="CB27" cm="1">
        <f t="array" ref="CB27">IF(ISBLANK(INDEX(AC:AC,ROW())), "", INDEX(AC:AC,ROW())*(BI27+BJ27)/1000)</f>
        <v>9.8701231123163508E-4</v>
      </c>
      <c r="CC27">
        <f t="shared" si="1"/>
        <v>1.0625503288292308E-3</v>
      </c>
      <c r="CD27">
        <f t="shared" si="2"/>
        <v>3.0864163259176882E-14</v>
      </c>
      <c r="CE27">
        <f t="shared" si="3"/>
        <v>0.89006561357121372</v>
      </c>
      <c r="CF27" t="str" cm="1">
        <f t="array" ref="CF27">IFERROR(IF((BD27+BE27)*INDEX(H:H,ROW())*INDEX(K:K,ROW())/(BF27*30*1000)&lt;0.5,"",(BD27+BE27)*INDEX(H:H,ROW())*INDEX(K:K,ROW())/(BF27*30*1000)),"")</f>
        <v/>
      </c>
      <c r="CG27" t="str">
        <f t="shared" si="4"/>
        <v/>
      </c>
      <c r="CH27" cm="1">
        <f t="array" ref="CH27">IFERROR((BD27+BE27)*INDEX(K:K,ROW())*INDEX(H:H,ROW())/BC27/100000,"")</f>
        <v>7827747892988.3672</v>
      </c>
      <c r="CI27">
        <f t="shared" si="5"/>
        <v>7.4913156219496625E-4</v>
      </c>
      <c r="CJ27">
        <v>0</v>
      </c>
      <c r="CK27">
        <f t="shared" si="6"/>
        <v>0</v>
      </c>
      <c r="CL27" cm="1">
        <f t="array" ref="CL27">IF(INDEX(AS:AS,ROW()-2)=0,CL26,INDEX(AS:AS,ROW()-2))</f>
        <v>41.52</v>
      </c>
      <c r="CM27" t="str">
        <f t="shared" si="7"/>
        <v>CIV</v>
      </c>
    </row>
    <row r="28" spans="1:91" x14ac:dyDescent="0.3">
      <c r="A28" s="1">
        <v>23</v>
      </c>
      <c r="B28" t="s">
        <v>104</v>
      </c>
      <c r="C28">
        <v>1</v>
      </c>
      <c r="D28">
        <v>1</v>
      </c>
      <c r="E28">
        <v>1</v>
      </c>
      <c r="F28" t="s">
        <v>123</v>
      </c>
      <c r="G28" t="s">
        <v>131</v>
      </c>
      <c r="H28">
        <v>46.21</v>
      </c>
      <c r="I28">
        <v>0.89</v>
      </c>
      <c r="J28">
        <v>44.1</v>
      </c>
      <c r="K28">
        <v>1570</v>
      </c>
      <c r="L28">
        <v>44.41</v>
      </c>
      <c r="M28">
        <v>0.89</v>
      </c>
      <c r="N28">
        <v>44.1</v>
      </c>
      <c r="O28">
        <v>1570</v>
      </c>
      <c r="P28">
        <v>1.32</v>
      </c>
      <c r="Q28">
        <v>50.19</v>
      </c>
      <c r="R28">
        <v>30.11</v>
      </c>
      <c r="S28">
        <v>1.7</v>
      </c>
      <c r="T28">
        <v>7.41</v>
      </c>
      <c r="U28">
        <v>0</v>
      </c>
      <c r="V28">
        <v>0</v>
      </c>
      <c r="W28">
        <v>0</v>
      </c>
      <c r="X28">
        <v>0</v>
      </c>
      <c r="Y28">
        <v>2</v>
      </c>
      <c r="Z28">
        <v>7.5</v>
      </c>
      <c r="AA28">
        <v>19.5</v>
      </c>
      <c r="AB28">
        <v>63.9</v>
      </c>
      <c r="AC28">
        <v>1690</v>
      </c>
      <c r="AD28">
        <v>37.86</v>
      </c>
      <c r="AE28">
        <v>32.409999999999997</v>
      </c>
      <c r="AF28">
        <v>11.81</v>
      </c>
      <c r="AG28">
        <v>1572</v>
      </c>
      <c r="AI28">
        <v>44.21</v>
      </c>
      <c r="AJ28">
        <v>40.89</v>
      </c>
      <c r="AK28">
        <v>0</v>
      </c>
      <c r="AL28">
        <v>47.32</v>
      </c>
      <c r="AM28">
        <v>6.32</v>
      </c>
      <c r="AN28">
        <v>47.81</v>
      </c>
      <c r="AO28">
        <v>45.02</v>
      </c>
      <c r="AP28">
        <v>3.72</v>
      </c>
      <c r="AQ28">
        <v>0</v>
      </c>
      <c r="AR28">
        <v>0</v>
      </c>
      <c r="AS28">
        <v>41.52</v>
      </c>
      <c r="AT28">
        <v>0</v>
      </c>
      <c r="AU28">
        <v>0</v>
      </c>
      <c r="AV28">
        <v>5.0999999999999996</v>
      </c>
      <c r="AW28">
        <v>62.4</v>
      </c>
      <c r="AX28">
        <v>92.1</v>
      </c>
      <c r="AY28">
        <v>100</v>
      </c>
      <c r="AZ28">
        <v>100</v>
      </c>
      <c r="BA28">
        <v>85.2</v>
      </c>
      <c r="BB28">
        <v>93.5</v>
      </c>
      <c r="BC28">
        <v>3.6845291313406717E-17</v>
      </c>
      <c r="BD28">
        <v>3.9754216963689998E-4</v>
      </c>
      <c r="BE28">
        <v>0</v>
      </c>
      <c r="BF28">
        <v>2.7733497424910001E-3</v>
      </c>
      <c r="BG28">
        <v>1.0411621473846E-3</v>
      </c>
      <c r="BH28">
        <v>2.138818144463079E-5</v>
      </c>
      <c r="BI28">
        <v>3.3182704546329999E-4</v>
      </c>
      <c r="BJ28">
        <v>2.5220390792820001E-4</v>
      </c>
      <c r="BK28">
        <v>3.2794726820077462E-17</v>
      </c>
      <c r="BL28">
        <v>3.5868049397976631</v>
      </c>
      <c r="BM28">
        <v>164.68153874202531</v>
      </c>
      <c r="BN28">
        <v>6.7122563877749206</v>
      </c>
      <c r="BO28">
        <v>28.038107988546141</v>
      </c>
      <c r="BP28">
        <v>59.228259706721254</v>
      </c>
      <c r="BQ28">
        <v>0</v>
      </c>
      <c r="BR28">
        <v>60</v>
      </c>
      <c r="BS28">
        <v>16.614763945313719</v>
      </c>
      <c r="BT28">
        <v>0</v>
      </c>
      <c r="BU28">
        <v>16.796898288053761</v>
      </c>
      <c r="BV28">
        <v>50.648596291666678</v>
      </c>
      <c r="BW28">
        <v>6.2584453419150003E-4</v>
      </c>
      <c r="BX28">
        <v>4.476021344005912</v>
      </c>
      <c r="BY28">
        <v>0.37257063462236001</v>
      </c>
      <c r="BZ28">
        <v>0.38326618855613998</v>
      </c>
      <c r="CA28">
        <f t="shared" si="0"/>
        <v>3.9754216963689998E-4</v>
      </c>
      <c r="CB28" cm="1">
        <f t="array" ref="CB28">IF(ISBLANK(INDEX(AC:AC,ROW())), "", INDEX(AC:AC,ROW())*(BI28+BJ28)/1000)</f>
        <v>9.8701231123163508E-4</v>
      </c>
      <c r="CC28">
        <f t="shared" si="1"/>
        <v>1.0625503288292308E-3</v>
      </c>
      <c r="CD28">
        <f t="shared" si="2"/>
        <v>3.0864163259176882E-14</v>
      </c>
      <c r="CE28">
        <f t="shared" si="3"/>
        <v>0.89006561357121372</v>
      </c>
      <c r="CF28" t="str" cm="1">
        <f t="array" ref="CF28">IFERROR(IF((BD28+BE28)*INDEX(H:H,ROW())*INDEX(K:K,ROW())/(BF28*30*1000)&lt;0.5,"",(BD28+BE28)*INDEX(H:H,ROW())*INDEX(K:K,ROW())/(BF28*30*1000)),"")</f>
        <v/>
      </c>
      <c r="CG28" t="str">
        <f t="shared" si="4"/>
        <v/>
      </c>
      <c r="CH28" cm="1">
        <f t="array" ref="CH28">IFERROR((BD28+BE28)*INDEX(K:K,ROW())*INDEX(H:H,ROW())/BC28/100000,"")</f>
        <v>7827747892988.3672</v>
      </c>
      <c r="CI28">
        <f t="shared" si="5"/>
        <v>7.4913156219496625E-4</v>
      </c>
      <c r="CJ28">
        <v>0</v>
      </c>
      <c r="CK28">
        <f t="shared" si="6"/>
        <v>0</v>
      </c>
      <c r="CL28" cm="1">
        <f t="array" ref="CL28">IF(INDEX(AS:AS,ROW()-2)=0,CL27,INDEX(AS:AS,ROW()-2))</f>
        <v>41.52</v>
      </c>
      <c r="CM28" t="str">
        <f t="shared" si="7"/>
        <v>CIV</v>
      </c>
    </row>
    <row r="29" spans="1:91" x14ac:dyDescent="0.3">
      <c r="A29" s="1">
        <v>24</v>
      </c>
      <c r="B29" t="s">
        <v>132</v>
      </c>
      <c r="C29">
        <v>1</v>
      </c>
      <c r="D29">
        <v>2</v>
      </c>
      <c r="E29">
        <v>1</v>
      </c>
      <c r="F29" t="s">
        <v>105</v>
      </c>
      <c r="G29" t="s">
        <v>106</v>
      </c>
      <c r="H29">
        <v>46.21</v>
      </c>
      <c r="I29">
        <v>0.89</v>
      </c>
      <c r="J29">
        <v>44.1</v>
      </c>
      <c r="K29">
        <v>1570</v>
      </c>
      <c r="L29">
        <v>44.41</v>
      </c>
      <c r="M29">
        <v>0.89</v>
      </c>
      <c r="N29">
        <v>44.1</v>
      </c>
      <c r="O29">
        <v>1570</v>
      </c>
      <c r="P29">
        <v>1.32</v>
      </c>
      <c r="Q29">
        <v>50.19</v>
      </c>
      <c r="R29">
        <v>30.11</v>
      </c>
      <c r="S29">
        <v>1.7</v>
      </c>
      <c r="T29">
        <v>7.41</v>
      </c>
      <c r="U29">
        <v>0</v>
      </c>
      <c r="V29">
        <v>0</v>
      </c>
      <c r="W29">
        <v>0</v>
      </c>
      <c r="X29">
        <v>0</v>
      </c>
      <c r="Y29">
        <v>2</v>
      </c>
      <c r="Z29">
        <v>7.5</v>
      </c>
      <c r="AA29">
        <v>19.5</v>
      </c>
      <c r="AB29">
        <v>63.9</v>
      </c>
      <c r="AC29">
        <v>1690</v>
      </c>
      <c r="AD29">
        <v>37.86</v>
      </c>
      <c r="AE29">
        <v>32.409999999999997</v>
      </c>
      <c r="AF29">
        <v>11.81</v>
      </c>
      <c r="AG29">
        <v>1572</v>
      </c>
      <c r="AI29">
        <v>44.21</v>
      </c>
      <c r="AJ29">
        <v>40.89</v>
      </c>
      <c r="AK29">
        <v>0</v>
      </c>
      <c r="AL29">
        <v>47.32</v>
      </c>
      <c r="AM29">
        <v>6.32</v>
      </c>
      <c r="AN29">
        <v>47.81</v>
      </c>
      <c r="AO29">
        <v>45.02</v>
      </c>
      <c r="AP29">
        <v>3.72</v>
      </c>
      <c r="AQ29">
        <v>0</v>
      </c>
      <c r="AR29">
        <v>0</v>
      </c>
      <c r="AS29">
        <v>41.52</v>
      </c>
      <c r="AT29">
        <v>0</v>
      </c>
      <c r="AU29">
        <v>0</v>
      </c>
      <c r="AV29">
        <v>5.0999999999999996</v>
      </c>
      <c r="AW29">
        <v>62.4</v>
      </c>
      <c r="AX29">
        <v>92.1</v>
      </c>
      <c r="AY29">
        <v>100</v>
      </c>
      <c r="AZ29">
        <v>100</v>
      </c>
      <c r="BA29">
        <v>85.2</v>
      </c>
      <c r="BB29">
        <v>93.5</v>
      </c>
      <c r="BC29">
        <v>3.6845291313406717E-17</v>
      </c>
      <c r="BD29">
        <v>3.9754216963689998E-4</v>
      </c>
      <c r="BE29">
        <v>0</v>
      </c>
      <c r="BF29">
        <v>3.0245387279787001E-3</v>
      </c>
      <c r="BG29">
        <v>1.0411621473846E-3</v>
      </c>
      <c r="BH29">
        <v>2.138818144463079E-5</v>
      </c>
      <c r="BI29">
        <v>3.3182704546329999E-4</v>
      </c>
      <c r="BJ29">
        <v>2.5220390792820001E-4</v>
      </c>
      <c r="BK29">
        <v>3.2794726820077462E-17</v>
      </c>
      <c r="BL29">
        <v>3.5660619283374642</v>
      </c>
      <c r="BM29">
        <v>161.2417405821376</v>
      </c>
      <c r="BN29">
        <v>6.3666310411274889</v>
      </c>
      <c r="BO29">
        <v>27.705008231601521</v>
      </c>
      <c r="BP29">
        <v>58.954538949529542</v>
      </c>
      <c r="BQ29">
        <v>0</v>
      </c>
      <c r="BR29">
        <v>60</v>
      </c>
      <c r="BS29">
        <v>15.926261501618971</v>
      </c>
      <c r="BT29">
        <v>0</v>
      </c>
      <c r="BU29">
        <v>16.41158389143342</v>
      </c>
      <c r="BV29">
        <v>47.133167984384961</v>
      </c>
      <c r="BW29">
        <v>6.2584453419150003E-4</v>
      </c>
      <c r="BX29">
        <v>4.4235894601108807</v>
      </c>
      <c r="BY29">
        <v>0.37257063462236001</v>
      </c>
      <c r="BZ29">
        <v>0.38326618855613998</v>
      </c>
      <c r="CA29">
        <f t="shared" si="0"/>
        <v>3.9754216963689998E-4</v>
      </c>
      <c r="CB29" cm="1">
        <f t="array" ref="CB29">IF(ISBLANK(INDEX(AC:AC,ROW())), "", INDEX(AC:AC,ROW())*(BI29+BJ29)/1000)</f>
        <v>9.8701231123163508E-4</v>
      </c>
      <c r="CC29">
        <f t="shared" si="1"/>
        <v>1.0625503288292308E-3</v>
      </c>
      <c r="CD29">
        <f t="shared" si="2"/>
        <v>3.0864163259176882E-14</v>
      </c>
      <c r="CE29">
        <f t="shared" si="3"/>
        <v>0.89006561357121372</v>
      </c>
      <c r="CF29" t="str" cm="1">
        <f t="array" ref="CF29">IFERROR(IF((BD29+BE29)*INDEX(H:H,ROW())*INDEX(K:K,ROW())/(BF29*30*1000)&lt;0.5,"",(BD29+BE29)*INDEX(H:H,ROW())*INDEX(K:K,ROW())/(BF29*30*1000)),"")</f>
        <v/>
      </c>
      <c r="CG29" t="str">
        <f t="shared" si="4"/>
        <v/>
      </c>
      <c r="CH29" cm="1">
        <f t="array" ref="CH29">IFERROR((BD29+BE29)*INDEX(K:K,ROW())*INDEX(H:H,ROW())/BC29/100000,"")</f>
        <v>7827747892988.3672</v>
      </c>
      <c r="CI29">
        <f t="shared" si="5"/>
        <v>7.4913156219496625E-4</v>
      </c>
      <c r="CJ29">
        <v>0</v>
      </c>
      <c r="CK29">
        <f t="shared" si="6"/>
        <v>0</v>
      </c>
      <c r="CL29" cm="1">
        <f t="array" ref="CL29">IF(INDEX(AS:AS,ROW()-2)=0,CL28,INDEX(AS:AS,ROW()-2))</f>
        <v>41.52</v>
      </c>
      <c r="CM29" t="str">
        <f t="shared" si="7"/>
        <v>CIV</v>
      </c>
    </row>
    <row r="30" spans="1:91" x14ac:dyDescent="0.3">
      <c r="A30" s="1">
        <v>25</v>
      </c>
      <c r="B30" t="s">
        <v>132</v>
      </c>
      <c r="C30">
        <v>1</v>
      </c>
      <c r="D30">
        <v>2</v>
      </c>
      <c r="E30">
        <v>1</v>
      </c>
      <c r="F30" t="s">
        <v>105</v>
      </c>
      <c r="G30" t="s">
        <v>107</v>
      </c>
      <c r="H30">
        <v>46.21</v>
      </c>
      <c r="I30">
        <v>0.89</v>
      </c>
      <c r="J30">
        <v>44.1</v>
      </c>
      <c r="K30">
        <v>1570</v>
      </c>
      <c r="L30">
        <v>44.41</v>
      </c>
      <c r="M30">
        <v>0.89</v>
      </c>
      <c r="N30">
        <v>44.1</v>
      </c>
      <c r="O30">
        <v>1570</v>
      </c>
      <c r="P30">
        <v>1.32</v>
      </c>
      <c r="Q30">
        <v>50.19</v>
      </c>
      <c r="R30">
        <v>30.11</v>
      </c>
      <c r="S30">
        <v>1.7</v>
      </c>
      <c r="T30">
        <v>7.41</v>
      </c>
      <c r="U30">
        <v>0</v>
      </c>
      <c r="V30">
        <v>0</v>
      </c>
      <c r="W30">
        <v>0</v>
      </c>
      <c r="X30">
        <v>0</v>
      </c>
      <c r="Y30">
        <v>2</v>
      </c>
      <c r="Z30">
        <v>7.5</v>
      </c>
      <c r="AA30">
        <v>19.5</v>
      </c>
      <c r="AB30">
        <v>63.9</v>
      </c>
      <c r="AC30">
        <v>1690</v>
      </c>
      <c r="AD30">
        <v>37.86</v>
      </c>
      <c r="AE30">
        <v>32.409999999999997</v>
      </c>
      <c r="AF30">
        <v>11.81</v>
      </c>
      <c r="AG30">
        <v>1572</v>
      </c>
      <c r="AI30">
        <v>44.21</v>
      </c>
      <c r="AJ30">
        <v>40.89</v>
      </c>
      <c r="AK30">
        <v>0</v>
      </c>
      <c r="AL30">
        <v>47.32</v>
      </c>
      <c r="AM30">
        <v>6.32</v>
      </c>
      <c r="AN30">
        <v>47.81</v>
      </c>
      <c r="AO30">
        <v>45.02</v>
      </c>
      <c r="AP30">
        <v>3.72</v>
      </c>
      <c r="AQ30">
        <v>0</v>
      </c>
      <c r="AR30">
        <v>0</v>
      </c>
      <c r="AS30">
        <v>41.52</v>
      </c>
      <c r="AT30">
        <v>0</v>
      </c>
      <c r="AU30">
        <v>0</v>
      </c>
      <c r="AV30">
        <v>5.0999999999999996</v>
      </c>
      <c r="AW30">
        <v>62.4</v>
      </c>
      <c r="AX30">
        <v>92.1</v>
      </c>
      <c r="AY30">
        <v>100</v>
      </c>
      <c r="AZ30">
        <v>100</v>
      </c>
      <c r="BA30">
        <v>85.2</v>
      </c>
      <c r="BB30">
        <v>93.5</v>
      </c>
      <c r="BC30">
        <v>3.6845291313406717E-17</v>
      </c>
      <c r="BD30">
        <v>3.9754216963689998E-4</v>
      </c>
      <c r="BE30">
        <v>0</v>
      </c>
      <c r="BF30">
        <v>2.6036059974335998E-3</v>
      </c>
      <c r="BG30">
        <v>1.0411621473846E-3</v>
      </c>
      <c r="BH30">
        <v>2.138818144463079E-5</v>
      </c>
      <c r="BI30">
        <v>3.3182704546329999E-4</v>
      </c>
      <c r="BJ30">
        <v>2.5220390792820001E-4</v>
      </c>
      <c r="BK30">
        <v>3.2794726820077462E-17</v>
      </c>
      <c r="BL30">
        <v>3.5432033598068151</v>
      </c>
      <c r="BM30">
        <v>158.82774021472881</v>
      </c>
      <c r="BN30">
        <v>6.0408988936596639</v>
      </c>
      <c r="BO30">
        <v>27.303858234995602</v>
      </c>
      <c r="BP30">
        <v>58.759048743011583</v>
      </c>
      <c r="BQ30">
        <v>0</v>
      </c>
      <c r="BR30">
        <v>60</v>
      </c>
      <c r="BS30">
        <v>15.11831553851739</v>
      </c>
      <c r="BT30">
        <v>0</v>
      </c>
      <c r="BU30">
        <v>16.029427224410281</v>
      </c>
      <c r="BV30">
        <v>43.828321247824867</v>
      </c>
      <c r="BW30">
        <v>6.2584453419150003E-4</v>
      </c>
      <c r="BX30">
        <v>4.3578938603004982</v>
      </c>
      <c r="BY30">
        <v>0.37257063462236001</v>
      </c>
      <c r="BZ30">
        <v>0.38326618855613998</v>
      </c>
      <c r="CA30">
        <f t="shared" si="0"/>
        <v>3.9754216963689998E-4</v>
      </c>
      <c r="CB30" cm="1">
        <f t="array" ref="CB30">IF(ISBLANK(INDEX(AC:AC,ROW())), "", INDEX(AC:AC,ROW())*(BI30+BJ30)/1000)</f>
        <v>9.8701231123163508E-4</v>
      </c>
      <c r="CC30">
        <f t="shared" si="1"/>
        <v>1.0625503288292308E-3</v>
      </c>
      <c r="CD30">
        <f t="shared" si="2"/>
        <v>3.0864163259176882E-14</v>
      </c>
      <c r="CE30">
        <f t="shared" si="3"/>
        <v>0.89006561357121372</v>
      </c>
      <c r="CF30" t="str" cm="1">
        <f t="array" ref="CF30">IFERROR(IF((BD30+BE30)*INDEX(H:H,ROW())*INDEX(K:K,ROW())/(BF30*30*1000)&lt;0.5,"",(BD30+BE30)*INDEX(H:H,ROW())*INDEX(K:K,ROW())/(BF30*30*1000)),"")</f>
        <v/>
      </c>
      <c r="CG30" t="str">
        <f t="shared" si="4"/>
        <v/>
      </c>
      <c r="CH30" cm="1">
        <f t="array" ref="CH30">IFERROR((BD30+BE30)*INDEX(K:K,ROW())*INDEX(H:H,ROW())/BC30/100000,"")</f>
        <v>7827747892988.3672</v>
      </c>
      <c r="CI30">
        <f t="shared" si="5"/>
        <v>7.4913156219496625E-4</v>
      </c>
      <c r="CJ30">
        <v>0</v>
      </c>
      <c r="CK30">
        <f t="shared" si="6"/>
        <v>0</v>
      </c>
      <c r="CL30" cm="1">
        <f t="array" ref="CL30">IF(INDEX(AS:AS,ROW()-2)=0,CL29,INDEX(AS:AS,ROW()-2))</f>
        <v>41.52</v>
      </c>
      <c r="CM30" t="str">
        <f t="shared" si="7"/>
        <v>CIV</v>
      </c>
    </row>
    <row r="31" spans="1:91" x14ac:dyDescent="0.3">
      <c r="A31" s="1">
        <v>26</v>
      </c>
      <c r="B31" t="s">
        <v>132</v>
      </c>
      <c r="C31">
        <v>1</v>
      </c>
      <c r="D31">
        <v>2</v>
      </c>
      <c r="E31">
        <v>1</v>
      </c>
      <c r="F31" t="s">
        <v>105</v>
      </c>
      <c r="G31" t="s">
        <v>108</v>
      </c>
      <c r="H31">
        <v>46.21</v>
      </c>
      <c r="I31">
        <v>0.89</v>
      </c>
      <c r="J31">
        <v>44.1</v>
      </c>
      <c r="K31">
        <v>1570</v>
      </c>
      <c r="L31">
        <v>44.41</v>
      </c>
      <c r="M31">
        <v>0.89</v>
      </c>
      <c r="N31">
        <v>44.1</v>
      </c>
      <c r="O31">
        <v>1570</v>
      </c>
      <c r="P31">
        <v>1.32</v>
      </c>
      <c r="Q31">
        <v>50.19</v>
      </c>
      <c r="R31">
        <v>30.11</v>
      </c>
      <c r="S31">
        <v>1.7</v>
      </c>
      <c r="T31">
        <v>7.41</v>
      </c>
      <c r="U31">
        <v>0</v>
      </c>
      <c r="V31">
        <v>0</v>
      </c>
      <c r="W31">
        <v>0</v>
      </c>
      <c r="X31">
        <v>0</v>
      </c>
      <c r="Y31">
        <v>2</v>
      </c>
      <c r="Z31">
        <v>7.5</v>
      </c>
      <c r="AA31">
        <v>19.5</v>
      </c>
      <c r="AB31">
        <v>63.9</v>
      </c>
      <c r="AC31">
        <v>1690</v>
      </c>
      <c r="AD31">
        <v>37.86</v>
      </c>
      <c r="AE31">
        <v>32.409999999999997</v>
      </c>
      <c r="AF31">
        <v>11.81</v>
      </c>
      <c r="AG31">
        <v>1572</v>
      </c>
      <c r="AI31">
        <v>44.21</v>
      </c>
      <c r="AJ31">
        <v>40.89</v>
      </c>
      <c r="AK31">
        <v>0</v>
      </c>
      <c r="AL31">
        <v>47.32</v>
      </c>
      <c r="AM31">
        <v>6.32</v>
      </c>
      <c r="AN31">
        <v>47.81</v>
      </c>
      <c r="AO31">
        <v>45.02</v>
      </c>
      <c r="AP31">
        <v>3.72</v>
      </c>
      <c r="AQ31">
        <v>0</v>
      </c>
      <c r="AR31">
        <v>0</v>
      </c>
      <c r="AS31">
        <v>41.52</v>
      </c>
      <c r="AT31">
        <v>0</v>
      </c>
      <c r="AU31">
        <v>0</v>
      </c>
      <c r="AV31">
        <v>5.0999999999999996</v>
      </c>
      <c r="AW31">
        <v>62.4</v>
      </c>
      <c r="AX31">
        <v>92.1</v>
      </c>
      <c r="AY31">
        <v>100</v>
      </c>
      <c r="AZ31">
        <v>100</v>
      </c>
      <c r="BA31">
        <v>85.2</v>
      </c>
      <c r="BB31">
        <v>93.5</v>
      </c>
      <c r="BC31">
        <v>3.6845291313406717E-17</v>
      </c>
      <c r="BD31">
        <v>3.9754216963689998E-4</v>
      </c>
      <c r="BE31">
        <v>0</v>
      </c>
      <c r="BF31">
        <v>2.7380988142878E-3</v>
      </c>
      <c r="BG31">
        <v>1.0411621473846E-3</v>
      </c>
      <c r="BH31">
        <v>2.138818144463079E-5</v>
      </c>
      <c r="BI31">
        <v>3.3182704546329999E-4</v>
      </c>
      <c r="BJ31">
        <v>2.5220390792820001E-4</v>
      </c>
      <c r="BK31">
        <v>3.2794726820077462E-17</v>
      </c>
      <c r="BL31">
        <v>3.5246127619057561</v>
      </c>
      <c r="BM31">
        <v>158.3305908089072</v>
      </c>
      <c r="BN31">
        <v>5.3808726955695834</v>
      </c>
      <c r="BO31">
        <v>26.593552113812219</v>
      </c>
      <c r="BP31">
        <v>58.75857208032896</v>
      </c>
      <c r="BQ31">
        <v>0</v>
      </c>
      <c r="BR31">
        <v>60</v>
      </c>
      <c r="BS31">
        <v>14.06520860515973</v>
      </c>
      <c r="BT31">
        <v>0</v>
      </c>
      <c r="BU31">
        <v>15.581030375785611</v>
      </c>
      <c r="BV31">
        <v>41.411532848288793</v>
      </c>
      <c r="BW31">
        <v>6.2584453419150003E-4</v>
      </c>
      <c r="BX31">
        <v>4.3432950963821408</v>
      </c>
      <c r="BY31">
        <v>0.37257063462236001</v>
      </c>
      <c r="BZ31">
        <v>0.38326618855613998</v>
      </c>
      <c r="CA31">
        <f t="shared" si="0"/>
        <v>3.9754216963689998E-4</v>
      </c>
      <c r="CB31" cm="1">
        <f t="array" ref="CB31">IF(ISBLANK(INDEX(AC:AC,ROW())), "", INDEX(AC:AC,ROW())*(BI31+BJ31)/1000)</f>
        <v>9.8701231123163508E-4</v>
      </c>
      <c r="CC31">
        <f t="shared" si="1"/>
        <v>1.0625503288292308E-3</v>
      </c>
      <c r="CD31">
        <f t="shared" si="2"/>
        <v>3.0864163259176882E-14</v>
      </c>
      <c r="CE31">
        <f t="shared" si="3"/>
        <v>0.89006561357121372</v>
      </c>
      <c r="CF31" t="str" cm="1">
        <f t="array" ref="CF31">IFERROR(IF((BD31+BE31)*INDEX(H:H,ROW())*INDEX(K:K,ROW())/(BF31*30*1000)&lt;0.5,"",(BD31+BE31)*INDEX(H:H,ROW())*INDEX(K:K,ROW())/(BF31*30*1000)),"")</f>
        <v/>
      </c>
      <c r="CG31" t="str">
        <f t="shared" si="4"/>
        <v/>
      </c>
      <c r="CH31" cm="1">
        <f t="array" ref="CH31">IFERROR((BD31+BE31)*INDEX(K:K,ROW())*INDEX(H:H,ROW())/BC31/100000,"")</f>
        <v>7827747892988.3672</v>
      </c>
      <c r="CI31">
        <f t="shared" si="5"/>
        <v>7.4913156219496625E-4</v>
      </c>
      <c r="CJ31">
        <v>0</v>
      </c>
      <c r="CK31">
        <f t="shared" si="6"/>
        <v>0</v>
      </c>
      <c r="CL31" cm="1">
        <f t="array" ref="CL31">IF(INDEX(AS:AS,ROW()-2)=0,CL30,INDEX(AS:AS,ROW()-2))</f>
        <v>41.52</v>
      </c>
      <c r="CM31" t="str">
        <f t="shared" si="7"/>
        <v>CIV</v>
      </c>
    </row>
    <row r="32" spans="1:91" x14ac:dyDescent="0.3">
      <c r="A32" s="1">
        <v>27</v>
      </c>
      <c r="B32" t="s">
        <v>132</v>
      </c>
      <c r="C32">
        <v>1</v>
      </c>
      <c r="D32">
        <v>2</v>
      </c>
      <c r="E32">
        <v>1</v>
      </c>
      <c r="F32" t="s">
        <v>105</v>
      </c>
      <c r="G32" t="s">
        <v>109</v>
      </c>
      <c r="H32">
        <v>46.21</v>
      </c>
      <c r="I32">
        <v>0.89</v>
      </c>
      <c r="J32">
        <v>44.1</v>
      </c>
      <c r="K32">
        <v>1570</v>
      </c>
      <c r="L32">
        <v>44.41</v>
      </c>
      <c r="M32">
        <v>0.89</v>
      </c>
      <c r="N32">
        <v>44.1</v>
      </c>
      <c r="O32">
        <v>1570</v>
      </c>
      <c r="P32">
        <v>1.32</v>
      </c>
      <c r="Q32">
        <v>50.19</v>
      </c>
      <c r="R32">
        <v>30.11</v>
      </c>
      <c r="S32">
        <v>1.7</v>
      </c>
      <c r="T32">
        <v>7.41</v>
      </c>
      <c r="U32">
        <v>0</v>
      </c>
      <c r="V32">
        <v>0</v>
      </c>
      <c r="W32">
        <v>0</v>
      </c>
      <c r="X32">
        <v>0</v>
      </c>
      <c r="Y32">
        <v>2</v>
      </c>
      <c r="Z32">
        <v>7.5</v>
      </c>
      <c r="AA32">
        <v>19.5</v>
      </c>
      <c r="AB32">
        <v>63.9</v>
      </c>
      <c r="AC32">
        <v>1690</v>
      </c>
      <c r="AD32">
        <v>37.86</v>
      </c>
      <c r="AE32">
        <v>32.409999999999997</v>
      </c>
      <c r="AF32">
        <v>11.81</v>
      </c>
      <c r="AG32">
        <v>1572</v>
      </c>
      <c r="AI32">
        <v>44.21</v>
      </c>
      <c r="AJ32">
        <v>40.89</v>
      </c>
      <c r="AK32">
        <v>0</v>
      </c>
      <c r="AL32">
        <v>47.32</v>
      </c>
      <c r="AM32">
        <v>6.32</v>
      </c>
      <c r="AN32">
        <v>47.81</v>
      </c>
      <c r="AO32">
        <v>45.02</v>
      </c>
      <c r="AP32">
        <v>3.72</v>
      </c>
      <c r="AQ32">
        <v>0</v>
      </c>
      <c r="AR32">
        <v>0</v>
      </c>
      <c r="AS32">
        <v>41.52</v>
      </c>
      <c r="AT32">
        <v>0</v>
      </c>
      <c r="AU32">
        <v>0</v>
      </c>
      <c r="AV32">
        <v>5.0999999999999996</v>
      </c>
      <c r="AW32">
        <v>62.4</v>
      </c>
      <c r="AX32">
        <v>92.1</v>
      </c>
      <c r="AY32">
        <v>100</v>
      </c>
      <c r="AZ32">
        <v>100</v>
      </c>
      <c r="BA32">
        <v>85.2</v>
      </c>
      <c r="BB32">
        <v>93.5</v>
      </c>
      <c r="BC32">
        <v>3.6845291313406717E-17</v>
      </c>
      <c r="BD32">
        <v>3.9754216963689998E-4</v>
      </c>
      <c r="BE32">
        <v>0</v>
      </c>
      <c r="BF32">
        <v>7.941152903965E-3</v>
      </c>
      <c r="BG32">
        <v>1.0411621473846E-3</v>
      </c>
      <c r="BH32">
        <v>2.138818144463079E-5</v>
      </c>
      <c r="BI32">
        <v>3.3182704546329999E-4</v>
      </c>
      <c r="BJ32">
        <v>2.5220390792820001E-4</v>
      </c>
      <c r="BK32">
        <v>3.2794726820077462E-17</v>
      </c>
      <c r="BL32">
        <v>3.540195319942165</v>
      </c>
      <c r="BM32">
        <v>158.4350863282819</v>
      </c>
      <c r="BN32">
        <v>5.4079634493748712</v>
      </c>
      <c r="BO32">
        <v>26.388134529431589</v>
      </c>
      <c r="BP32">
        <v>58.504744986330458</v>
      </c>
      <c r="BQ32">
        <v>0</v>
      </c>
      <c r="BR32">
        <v>60</v>
      </c>
      <c r="BS32">
        <v>13.57065985228054</v>
      </c>
      <c r="BT32">
        <v>0</v>
      </c>
      <c r="BU32">
        <v>15.057155558321011</v>
      </c>
      <c r="BV32">
        <v>39.285249489351997</v>
      </c>
      <c r="BW32">
        <v>0.50758844134691683</v>
      </c>
      <c r="BX32">
        <v>4.3184388352151766</v>
      </c>
      <c r="BY32">
        <v>0.37257063462236001</v>
      </c>
      <c r="BZ32">
        <v>0.38326618855613998</v>
      </c>
      <c r="CA32">
        <f t="shared" si="0"/>
        <v>3.9754216963689998E-4</v>
      </c>
      <c r="CB32" cm="1">
        <f t="array" ref="CB32">IF(ISBLANK(INDEX(AC:AC,ROW())), "", INDEX(AC:AC,ROW())*(BI32+BJ32)/1000)</f>
        <v>9.8701231123163508E-4</v>
      </c>
      <c r="CC32">
        <f t="shared" si="1"/>
        <v>1.0625503288292308E-3</v>
      </c>
      <c r="CD32">
        <f t="shared" si="2"/>
        <v>3.0864163259176882E-14</v>
      </c>
      <c r="CE32">
        <f t="shared" si="3"/>
        <v>0.89006561357121372</v>
      </c>
      <c r="CF32" t="str" cm="1">
        <f t="array" ref="CF32">IFERROR(IF((BD32+BE32)*INDEX(H:H,ROW())*INDEX(K:K,ROW())/(BF32*30*1000)&lt;0.5,"",(BD32+BE32)*INDEX(H:H,ROW())*INDEX(K:K,ROW())/(BF32*30*1000)),"")</f>
        <v/>
      </c>
      <c r="CG32" t="str">
        <f t="shared" si="4"/>
        <v/>
      </c>
      <c r="CH32" cm="1">
        <f t="array" ref="CH32">IFERROR((BD32+BE32)*INDEX(K:K,ROW())*INDEX(H:H,ROW())/BC32/100000,"")</f>
        <v>7827747892988.3672</v>
      </c>
      <c r="CI32">
        <f t="shared" si="5"/>
        <v>7.4913156219496625E-4</v>
      </c>
      <c r="CJ32">
        <v>0</v>
      </c>
      <c r="CK32">
        <f t="shared" si="6"/>
        <v>0</v>
      </c>
      <c r="CL32" cm="1">
        <f t="array" ref="CL32">IF(INDEX(AS:AS,ROW()-2)=0,CL31,INDEX(AS:AS,ROW()-2))</f>
        <v>41.52</v>
      </c>
      <c r="CM32" t="str">
        <f t="shared" si="7"/>
        <v>CIV</v>
      </c>
    </row>
    <row r="33" spans="1:91" x14ac:dyDescent="0.3">
      <c r="A33" s="1">
        <v>28</v>
      </c>
      <c r="B33" t="s">
        <v>132</v>
      </c>
      <c r="C33">
        <v>1</v>
      </c>
      <c r="D33">
        <v>2</v>
      </c>
      <c r="E33">
        <v>1</v>
      </c>
      <c r="F33" t="s">
        <v>105</v>
      </c>
      <c r="G33" t="s">
        <v>110</v>
      </c>
      <c r="H33">
        <v>46.21</v>
      </c>
      <c r="I33">
        <v>0.89</v>
      </c>
      <c r="J33">
        <v>44.1</v>
      </c>
      <c r="K33">
        <v>1570</v>
      </c>
      <c r="L33">
        <v>44.41</v>
      </c>
      <c r="M33">
        <v>0.89</v>
      </c>
      <c r="N33">
        <v>44.1</v>
      </c>
      <c r="O33">
        <v>1570</v>
      </c>
      <c r="P33">
        <v>1.32</v>
      </c>
      <c r="Q33">
        <v>50.19</v>
      </c>
      <c r="R33">
        <v>30.11</v>
      </c>
      <c r="S33">
        <v>1.7</v>
      </c>
      <c r="T33">
        <v>7.41</v>
      </c>
      <c r="U33">
        <v>0</v>
      </c>
      <c r="V33">
        <v>0</v>
      </c>
      <c r="W33">
        <v>0</v>
      </c>
      <c r="X33">
        <v>0</v>
      </c>
      <c r="Y33">
        <v>2</v>
      </c>
      <c r="Z33">
        <v>7.5</v>
      </c>
      <c r="AA33">
        <v>19.5</v>
      </c>
      <c r="AB33">
        <v>63.9</v>
      </c>
      <c r="AC33">
        <v>1690</v>
      </c>
      <c r="AD33">
        <v>37.86</v>
      </c>
      <c r="AE33">
        <v>32.409999999999997</v>
      </c>
      <c r="AF33">
        <v>11.81</v>
      </c>
      <c r="AG33">
        <v>1572</v>
      </c>
      <c r="AI33">
        <v>44.21</v>
      </c>
      <c r="AJ33">
        <v>40.89</v>
      </c>
      <c r="AK33">
        <v>0</v>
      </c>
      <c r="AL33">
        <v>47.32</v>
      </c>
      <c r="AM33">
        <v>6.32</v>
      </c>
      <c r="AN33">
        <v>47.81</v>
      </c>
      <c r="AO33">
        <v>45.02</v>
      </c>
      <c r="AP33">
        <v>3.72</v>
      </c>
      <c r="AQ33">
        <v>0</v>
      </c>
      <c r="AR33">
        <v>0</v>
      </c>
      <c r="AS33">
        <v>41.52</v>
      </c>
      <c r="AT33">
        <v>0</v>
      </c>
      <c r="AU33">
        <v>0</v>
      </c>
      <c r="AV33">
        <v>5.0999999999999996</v>
      </c>
      <c r="AW33">
        <v>62.4</v>
      </c>
      <c r="AX33">
        <v>92.1</v>
      </c>
      <c r="AY33">
        <v>100</v>
      </c>
      <c r="AZ33">
        <v>100</v>
      </c>
      <c r="BA33">
        <v>85.2</v>
      </c>
      <c r="BB33">
        <v>93.5</v>
      </c>
      <c r="BC33">
        <v>3.6845291313406717E-17</v>
      </c>
      <c r="BD33">
        <v>3.9754216963689998E-4</v>
      </c>
      <c r="BE33">
        <v>0</v>
      </c>
      <c r="BF33">
        <v>3.999191330261E-3</v>
      </c>
      <c r="BG33">
        <v>1.0411621473846E-3</v>
      </c>
      <c r="BH33">
        <v>2.138818144463079E-5</v>
      </c>
      <c r="BI33">
        <v>3.3182704546329999E-4</v>
      </c>
      <c r="BJ33">
        <v>2.5220390792820001E-4</v>
      </c>
      <c r="BK33">
        <v>3.2794726820077462E-17</v>
      </c>
      <c r="BL33">
        <v>3.5531502173773908</v>
      </c>
      <c r="BM33">
        <v>157.8450038207915</v>
      </c>
      <c r="BN33">
        <v>6.1348648702787694</v>
      </c>
      <c r="BO33">
        <v>26.66888292036597</v>
      </c>
      <c r="BP33">
        <v>58.25546513442093</v>
      </c>
      <c r="BQ33">
        <v>0</v>
      </c>
      <c r="BR33">
        <v>60</v>
      </c>
      <c r="BS33">
        <v>13.836902084981171</v>
      </c>
      <c r="BT33">
        <v>0</v>
      </c>
      <c r="BU33">
        <v>14.61450842809182</v>
      </c>
      <c r="BV33">
        <v>37.266228022325478</v>
      </c>
      <c r="BW33">
        <v>1.752551779262024</v>
      </c>
      <c r="BX33">
        <v>3.6612105170434388</v>
      </c>
      <c r="BY33">
        <v>0.37257063462236001</v>
      </c>
      <c r="BZ33">
        <v>0.38326618855613998</v>
      </c>
      <c r="CA33">
        <f t="shared" si="0"/>
        <v>3.9754216963689998E-4</v>
      </c>
      <c r="CB33" cm="1">
        <f t="array" ref="CB33">IF(ISBLANK(INDEX(AC:AC,ROW())), "", INDEX(AC:AC,ROW())*(BI33+BJ33)/1000)</f>
        <v>9.8701231123163508E-4</v>
      </c>
      <c r="CC33">
        <f t="shared" si="1"/>
        <v>1.0625503288292308E-3</v>
      </c>
      <c r="CD33">
        <f t="shared" si="2"/>
        <v>3.0864163259176882E-14</v>
      </c>
      <c r="CE33">
        <f t="shared" si="3"/>
        <v>0.89006561357121372</v>
      </c>
      <c r="CF33" t="str" cm="1">
        <f t="array" ref="CF33">IFERROR(IF((BD33+BE33)*INDEX(H:H,ROW())*INDEX(K:K,ROW())/(BF33*30*1000)&lt;0.5,"",(BD33+BE33)*INDEX(H:H,ROW())*INDEX(K:K,ROW())/(BF33*30*1000)),"")</f>
        <v/>
      </c>
      <c r="CG33" t="str">
        <f t="shared" si="4"/>
        <v/>
      </c>
      <c r="CH33" cm="1">
        <f t="array" ref="CH33">IFERROR((BD33+BE33)*INDEX(K:K,ROW())*INDEX(H:H,ROW())/BC33/100000,"")</f>
        <v>7827747892988.3672</v>
      </c>
      <c r="CI33">
        <f t="shared" si="5"/>
        <v>7.4913156219496625E-4</v>
      </c>
      <c r="CJ33">
        <v>0</v>
      </c>
      <c r="CK33">
        <f t="shared" si="6"/>
        <v>0</v>
      </c>
      <c r="CL33" cm="1">
        <f t="array" ref="CL33">IF(INDEX(AS:AS,ROW()-2)=0,CL32,INDEX(AS:AS,ROW()-2))</f>
        <v>41.52</v>
      </c>
      <c r="CM33" t="str">
        <f t="shared" si="7"/>
        <v>CIV</v>
      </c>
    </row>
    <row r="34" spans="1:91" x14ac:dyDescent="0.3">
      <c r="A34" s="1">
        <v>29</v>
      </c>
      <c r="B34" t="s">
        <v>132</v>
      </c>
      <c r="C34">
        <v>1</v>
      </c>
      <c r="D34">
        <v>2</v>
      </c>
      <c r="E34">
        <v>1</v>
      </c>
      <c r="F34" t="s">
        <v>105</v>
      </c>
      <c r="G34" t="s">
        <v>111</v>
      </c>
      <c r="H34">
        <v>46.21</v>
      </c>
      <c r="I34">
        <v>0.89</v>
      </c>
      <c r="J34">
        <v>44.1</v>
      </c>
      <c r="K34">
        <v>1570</v>
      </c>
      <c r="L34">
        <v>44.41</v>
      </c>
      <c r="M34">
        <v>0.89</v>
      </c>
      <c r="N34">
        <v>44.1</v>
      </c>
      <c r="O34">
        <v>1570</v>
      </c>
      <c r="P34">
        <v>1.32</v>
      </c>
      <c r="Q34">
        <v>50.19</v>
      </c>
      <c r="R34">
        <v>30.11</v>
      </c>
      <c r="S34">
        <v>1.7</v>
      </c>
      <c r="T34">
        <v>7.41</v>
      </c>
      <c r="U34">
        <v>0</v>
      </c>
      <c r="V34">
        <v>0</v>
      </c>
      <c r="W34">
        <v>0</v>
      </c>
      <c r="X34">
        <v>0</v>
      </c>
      <c r="Y34">
        <v>2</v>
      </c>
      <c r="Z34">
        <v>7.5</v>
      </c>
      <c r="AA34">
        <v>19.5</v>
      </c>
      <c r="AB34">
        <v>63.9</v>
      </c>
      <c r="AC34">
        <v>1690</v>
      </c>
      <c r="AD34">
        <v>37.86</v>
      </c>
      <c r="AE34">
        <v>32.409999999999997</v>
      </c>
      <c r="AF34">
        <v>11.81</v>
      </c>
      <c r="AG34">
        <v>1572</v>
      </c>
      <c r="AI34">
        <v>44.21</v>
      </c>
      <c r="AJ34">
        <v>40.89</v>
      </c>
      <c r="AK34">
        <v>0</v>
      </c>
      <c r="AL34">
        <v>47.32</v>
      </c>
      <c r="AM34">
        <v>6.32</v>
      </c>
      <c r="AN34">
        <v>47.81</v>
      </c>
      <c r="AO34">
        <v>45.02</v>
      </c>
      <c r="AP34">
        <v>3.72</v>
      </c>
      <c r="AQ34">
        <v>0</v>
      </c>
      <c r="AR34">
        <v>0</v>
      </c>
      <c r="AS34">
        <v>41.52</v>
      </c>
      <c r="AT34">
        <v>0</v>
      </c>
      <c r="AU34">
        <v>0</v>
      </c>
      <c r="AV34">
        <v>5.0999999999999996</v>
      </c>
      <c r="AW34">
        <v>62.4</v>
      </c>
      <c r="AX34">
        <v>92.1</v>
      </c>
      <c r="AY34">
        <v>100</v>
      </c>
      <c r="AZ34">
        <v>100</v>
      </c>
      <c r="BA34">
        <v>85.2</v>
      </c>
      <c r="BB34">
        <v>93.5</v>
      </c>
      <c r="BC34">
        <v>3.6845291313406717E-17</v>
      </c>
      <c r="BD34">
        <v>3.9754216963689998E-4</v>
      </c>
      <c r="BE34">
        <v>0</v>
      </c>
      <c r="BF34">
        <v>4.0834534895100999E-3</v>
      </c>
      <c r="BG34">
        <v>1.0411621473846E-3</v>
      </c>
      <c r="BH34">
        <v>2.138818144463079E-5</v>
      </c>
      <c r="BI34">
        <v>3.3182704546329999E-4</v>
      </c>
      <c r="BJ34">
        <v>2.5220390792820001E-4</v>
      </c>
      <c r="BK34">
        <v>3.2794726820077462E-17</v>
      </c>
      <c r="BL34">
        <v>3.5859474065350971</v>
      </c>
      <c r="BM34">
        <v>143.5863754156826</v>
      </c>
      <c r="BN34">
        <v>17.267465169028402</v>
      </c>
      <c r="BO34">
        <v>23.31178202597593</v>
      </c>
      <c r="BP34">
        <v>57.345509794086411</v>
      </c>
      <c r="BQ34">
        <v>0</v>
      </c>
      <c r="BR34">
        <v>60</v>
      </c>
      <c r="BS34">
        <v>14.901626154221621</v>
      </c>
      <c r="BT34">
        <v>0</v>
      </c>
      <c r="BU34">
        <v>14.408124029637129</v>
      </c>
      <c r="BV34">
        <v>36.366511596390673</v>
      </c>
      <c r="BW34">
        <v>0.1484565211145889</v>
      </c>
      <c r="BX34">
        <v>3.4357310550266331</v>
      </c>
      <c r="BY34">
        <v>0.37257063462236001</v>
      </c>
      <c r="BZ34">
        <v>0.38326618855613998</v>
      </c>
      <c r="CA34">
        <f t="shared" si="0"/>
        <v>3.9754216963689998E-4</v>
      </c>
      <c r="CB34" cm="1">
        <f t="array" ref="CB34">IF(ISBLANK(INDEX(AC:AC,ROW())), "", INDEX(AC:AC,ROW())*(BI34+BJ34)/1000)</f>
        <v>9.8701231123163508E-4</v>
      </c>
      <c r="CC34">
        <f t="shared" si="1"/>
        <v>1.0625503288292308E-3</v>
      </c>
      <c r="CD34">
        <f t="shared" si="2"/>
        <v>3.0864163259176882E-14</v>
      </c>
      <c r="CE34">
        <f t="shared" si="3"/>
        <v>0.89006561357121372</v>
      </c>
      <c r="CF34" t="str" cm="1">
        <f t="array" ref="CF34">IFERROR(IF((BD34+BE34)*INDEX(H:H,ROW())*INDEX(K:K,ROW())/(BF34*30*1000)&lt;0.5,"",(BD34+BE34)*INDEX(H:H,ROW())*INDEX(K:K,ROW())/(BF34*30*1000)),"")</f>
        <v/>
      </c>
      <c r="CG34" t="str">
        <f t="shared" si="4"/>
        <v/>
      </c>
      <c r="CH34" cm="1">
        <f t="array" ref="CH34">IFERROR((BD34+BE34)*INDEX(K:K,ROW())*INDEX(H:H,ROW())/BC34/100000,"")</f>
        <v>7827747892988.3672</v>
      </c>
      <c r="CI34">
        <f t="shared" si="5"/>
        <v>7.4913156219496625E-4</v>
      </c>
      <c r="CJ34">
        <v>0</v>
      </c>
      <c r="CK34">
        <f t="shared" si="6"/>
        <v>0</v>
      </c>
      <c r="CL34" cm="1">
        <f t="array" ref="CL34">IF(INDEX(AS:AS,ROW()-2)=0,CL33,INDEX(AS:AS,ROW()-2))</f>
        <v>41.52</v>
      </c>
      <c r="CM34" t="str">
        <f t="shared" si="7"/>
        <v>CIV</v>
      </c>
    </row>
    <row r="35" spans="1:91" x14ac:dyDescent="0.3">
      <c r="A35" s="1">
        <v>30</v>
      </c>
      <c r="B35" t="s">
        <v>132</v>
      </c>
      <c r="C35">
        <v>1</v>
      </c>
      <c r="D35">
        <v>2</v>
      </c>
      <c r="E35">
        <v>1</v>
      </c>
      <c r="F35" t="s">
        <v>105</v>
      </c>
      <c r="G35" t="s">
        <v>112</v>
      </c>
      <c r="H35">
        <v>46.21</v>
      </c>
      <c r="I35">
        <v>0.89</v>
      </c>
      <c r="J35">
        <v>44.1</v>
      </c>
      <c r="K35">
        <v>1570</v>
      </c>
      <c r="L35">
        <v>44.41</v>
      </c>
      <c r="M35">
        <v>0.89</v>
      </c>
      <c r="N35">
        <v>44.1</v>
      </c>
      <c r="O35">
        <v>1570</v>
      </c>
      <c r="P35">
        <v>1.32</v>
      </c>
      <c r="Q35">
        <v>50.19</v>
      </c>
      <c r="R35">
        <v>30.11</v>
      </c>
      <c r="S35">
        <v>1.7</v>
      </c>
      <c r="T35">
        <v>7.41</v>
      </c>
      <c r="U35">
        <v>0</v>
      </c>
      <c r="V35">
        <v>0</v>
      </c>
      <c r="W35">
        <v>0</v>
      </c>
      <c r="X35">
        <v>0</v>
      </c>
      <c r="Y35">
        <v>2</v>
      </c>
      <c r="Z35">
        <v>7.5</v>
      </c>
      <c r="AA35">
        <v>19.5</v>
      </c>
      <c r="AB35">
        <v>63.9</v>
      </c>
      <c r="AC35">
        <v>1690</v>
      </c>
      <c r="AD35">
        <v>37.86</v>
      </c>
      <c r="AE35">
        <v>32.409999999999997</v>
      </c>
      <c r="AF35">
        <v>11.81</v>
      </c>
      <c r="AG35">
        <v>1572</v>
      </c>
      <c r="AI35">
        <v>44.21</v>
      </c>
      <c r="AJ35">
        <v>40.89</v>
      </c>
      <c r="AK35">
        <v>0</v>
      </c>
      <c r="AL35">
        <v>47.32</v>
      </c>
      <c r="AM35">
        <v>6.32</v>
      </c>
      <c r="AN35">
        <v>47.81</v>
      </c>
      <c r="AO35">
        <v>45.02</v>
      </c>
      <c r="AP35">
        <v>3.72</v>
      </c>
      <c r="AQ35">
        <v>0</v>
      </c>
      <c r="AR35">
        <v>0</v>
      </c>
      <c r="AS35">
        <v>41.52</v>
      </c>
      <c r="AT35">
        <v>0</v>
      </c>
      <c r="AU35">
        <v>0</v>
      </c>
      <c r="AV35">
        <v>5.0999999999999996</v>
      </c>
      <c r="AW35">
        <v>62.4</v>
      </c>
      <c r="AX35">
        <v>92.1</v>
      </c>
      <c r="AY35">
        <v>100</v>
      </c>
      <c r="AZ35">
        <v>100</v>
      </c>
      <c r="BA35">
        <v>85.2</v>
      </c>
      <c r="BB35">
        <v>93.5</v>
      </c>
      <c r="BC35">
        <v>3.6845291313406717E-17</v>
      </c>
      <c r="BD35">
        <v>3.9754216963689998E-4</v>
      </c>
      <c r="BE35">
        <v>0</v>
      </c>
      <c r="BF35">
        <v>1.0087087641099999E-2</v>
      </c>
      <c r="BG35">
        <v>1.0411621473846E-3</v>
      </c>
      <c r="BH35">
        <v>2.138818144463079E-5</v>
      </c>
      <c r="BI35">
        <v>3.3182704546329999E-4</v>
      </c>
      <c r="BJ35">
        <v>2.5220390792820001E-4</v>
      </c>
      <c r="BK35">
        <v>3.2794726820077462E-17</v>
      </c>
      <c r="BL35">
        <v>3.6374366808086238</v>
      </c>
      <c r="BM35">
        <v>121.1084220547508</v>
      </c>
      <c r="BN35">
        <v>11.93111074180381</v>
      </c>
      <c r="BO35">
        <v>19.598711553077781</v>
      </c>
      <c r="BP35">
        <v>51.696236622582028</v>
      </c>
      <c r="BQ35">
        <v>0</v>
      </c>
      <c r="BR35">
        <v>0.1391842990713725</v>
      </c>
      <c r="BS35">
        <v>16.26512502828659</v>
      </c>
      <c r="BT35">
        <v>0</v>
      </c>
      <c r="BU35">
        <v>14.265630086781171</v>
      </c>
      <c r="BV35">
        <v>35.359608742610547</v>
      </c>
      <c r="BW35">
        <v>6.8807884726958896E-2</v>
      </c>
      <c r="BX35">
        <v>1.673575907819129</v>
      </c>
      <c r="BY35">
        <v>0.37257063462236001</v>
      </c>
      <c r="BZ35">
        <v>0.38326618855613998</v>
      </c>
      <c r="CA35">
        <f t="shared" si="0"/>
        <v>3.9754216963689998E-4</v>
      </c>
      <c r="CB35" cm="1">
        <f t="array" ref="CB35">IF(ISBLANK(INDEX(AC:AC,ROW())), "", INDEX(AC:AC,ROW())*(BI35+BJ35)/1000)</f>
        <v>9.8701231123163508E-4</v>
      </c>
      <c r="CC35">
        <f t="shared" si="1"/>
        <v>1.0625503288292308E-3</v>
      </c>
      <c r="CD35">
        <f t="shared" si="2"/>
        <v>3.0864163259176882E-14</v>
      </c>
      <c r="CE35">
        <f t="shared" si="3"/>
        <v>0.89006561357121372</v>
      </c>
      <c r="CF35" t="str" cm="1">
        <f t="array" ref="CF35">IFERROR(IF((BD35+BE35)*INDEX(H:H,ROW())*INDEX(K:K,ROW())/(BF35*30*1000)&lt;0.5,"",(BD35+BE35)*INDEX(H:H,ROW())*INDEX(K:K,ROW())/(BF35*30*1000)),"")</f>
        <v/>
      </c>
      <c r="CG35" t="str">
        <f t="shared" si="4"/>
        <v/>
      </c>
      <c r="CH35" cm="1">
        <f t="array" ref="CH35">IFERROR((BD35+BE35)*INDEX(K:K,ROW())*INDEX(H:H,ROW())/BC35/100000,"")</f>
        <v>7827747892988.3672</v>
      </c>
      <c r="CI35">
        <f t="shared" si="5"/>
        <v>7.4913156219496625E-4</v>
      </c>
      <c r="CJ35">
        <v>0</v>
      </c>
      <c r="CK35">
        <f t="shared" si="6"/>
        <v>0</v>
      </c>
      <c r="CL35" cm="1">
        <f t="array" ref="CL35">IF(INDEX(AS:AS,ROW()-2)=0,CL34,INDEX(AS:AS,ROW()-2))</f>
        <v>41.52</v>
      </c>
      <c r="CM35" t="str">
        <f t="shared" si="7"/>
        <v>CIV</v>
      </c>
    </row>
    <row r="36" spans="1:91" x14ac:dyDescent="0.3">
      <c r="A36" s="1">
        <v>31</v>
      </c>
      <c r="B36" t="s">
        <v>132</v>
      </c>
      <c r="C36">
        <v>1</v>
      </c>
      <c r="D36">
        <v>2</v>
      </c>
      <c r="E36">
        <v>1</v>
      </c>
      <c r="F36" t="s">
        <v>105</v>
      </c>
      <c r="G36" t="s">
        <v>113</v>
      </c>
      <c r="H36">
        <v>46.21</v>
      </c>
      <c r="I36">
        <v>0.89</v>
      </c>
      <c r="J36">
        <v>44.1</v>
      </c>
      <c r="K36">
        <v>1570</v>
      </c>
      <c r="L36">
        <v>44.41</v>
      </c>
      <c r="M36">
        <v>0.89</v>
      </c>
      <c r="N36">
        <v>44.1</v>
      </c>
      <c r="O36">
        <v>1570</v>
      </c>
      <c r="P36">
        <v>1.32</v>
      </c>
      <c r="Q36">
        <v>50.19</v>
      </c>
      <c r="R36">
        <v>30.11</v>
      </c>
      <c r="S36">
        <v>1.7</v>
      </c>
      <c r="T36">
        <v>7.41</v>
      </c>
      <c r="U36">
        <v>0</v>
      </c>
      <c r="V36">
        <v>0</v>
      </c>
      <c r="W36">
        <v>0</v>
      </c>
      <c r="X36">
        <v>0</v>
      </c>
      <c r="Y36">
        <v>2</v>
      </c>
      <c r="Z36">
        <v>7.5</v>
      </c>
      <c r="AA36">
        <v>19.5</v>
      </c>
      <c r="AB36">
        <v>63.9</v>
      </c>
      <c r="AC36">
        <v>1690</v>
      </c>
      <c r="AD36">
        <v>37.86</v>
      </c>
      <c r="AE36">
        <v>32.409999999999997</v>
      </c>
      <c r="AF36">
        <v>11.81</v>
      </c>
      <c r="AG36">
        <v>1572</v>
      </c>
      <c r="AI36">
        <v>44.21</v>
      </c>
      <c r="AJ36">
        <v>40.89</v>
      </c>
      <c r="AK36">
        <v>0</v>
      </c>
      <c r="AL36">
        <v>47.32</v>
      </c>
      <c r="AM36">
        <v>6.32</v>
      </c>
      <c r="AN36">
        <v>47.81</v>
      </c>
      <c r="AO36">
        <v>45.02</v>
      </c>
      <c r="AP36">
        <v>3.72</v>
      </c>
      <c r="AQ36">
        <v>0</v>
      </c>
      <c r="AR36">
        <v>0</v>
      </c>
      <c r="AS36">
        <v>41.52</v>
      </c>
      <c r="AT36">
        <v>0</v>
      </c>
      <c r="AU36">
        <v>0</v>
      </c>
      <c r="AV36">
        <v>5.0999999999999996</v>
      </c>
      <c r="AW36">
        <v>62.4</v>
      </c>
      <c r="AX36">
        <v>92.1</v>
      </c>
      <c r="AY36">
        <v>100</v>
      </c>
      <c r="AZ36">
        <v>100</v>
      </c>
      <c r="BA36">
        <v>85.2</v>
      </c>
      <c r="BB36">
        <v>93.5</v>
      </c>
      <c r="BC36">
        <v>3.6845291313406717E-17</v>
      </c>
      <c r="BD36">
        <v>3.9754216963689998E-4</v>
      </c>
      <c r="BE36">
        <v>0</v>
      </c>
      <c r="BF36">
        <v>1.47877931384714E-2</v>
      </c>
      <c r="BG36">
        <v>1.0411621473846E-3</v>
      </c>
      <c r="BH36">
        <v>2.138818144463079E-5</v>
      </c>
      <c r="BI36">
        <v>3.3182704546329999E-4</v>
      </c>
      <c r="BJ36">
        <v>2.5220390792820001E-4</v>
      </c>
      <c r="BK36">
        <v>3.2794726820077462E-17</v>
      </c>
      <c r="BL36">
        <v>3.691854917293655</v>
      </c>
      <c r="BM36">
        <v>107.0861037197307</v>
      </c>
      <c r="BN36">
        <v>11.82826086802844</v>
      </c>
      <c r="BO36">
        <v>16.78177846730296</v>
      </c>
      <c r="BP36">
        <v>44.060874976046051</v>
      </c>
      <c r="BQ36">
        <v>0</v>
      </c>
      <c r="BR36">
        <v>0.13971617675438749</v>
      </c>
      <c r="BS36">
        <v>17.457506036351621</v>
      </c>
      <c r="BT36">
        <v>0</v>
      </c>
      <c r="BU36">
        <v>14.37420744287976</v>
      </c>
      <c r="BV36">
        <v>34.785157934888318</v>
      </c>
      <c r="BW36">
        <v>6.2584453419150003E-4</v>
      </c>
      <c r="BX36">
        <v>2.4086641142979499E-2</v>
      </c>
      <c r="BY36">
        <v>0.37257063462236001</v>
      </c>
      <c r="BZ36">
        <v>0.38326618855613998</v>
      </c>
      <c r="CA36">
        <f t="shared" si="0"/>
        <v>3.9754216963689998E-4</v>
      </c>
      <c r="CB36" cm="1">
        <f t="array" ref="CB36">IF(ISBLANK(INDEX(AC:AC,ROW())), "", INDEX(AC:AC,ROW())*(BI36+BJ36)/1000)</f>
        <v>9.8701231123163508E-4</v>
      </c>
      <c r="CC36">
        <f t="shared" si="1"/>
        <v>1.0625503288292308E-3</v>
      </c>
      <c r="CD36">
        <f t="shared" si="2"/>
        <v>3.0864163259176882E-14</v>
      </c>
      <c r="CE36">
        <f t="shared" si="3"/>
        <v>0.89006561357121372</v>
      </c>
      <c r="CF36" t="str" cm="1">
        <f t="array" ref="CF36">IFERROR(IF((BD36+BE36)*INDEX(H:H,ROW())*INDEX(K:K,ROW())/(BF36*30*1000)&lt;0.5,"",(BD36+BE36)*INDEX(H:H,ROW())*INDEX(K:K,ROW())/(BF36*30*1000)),"")</f>
        <v/>
      </c>
      <c r="CG36" t="str">
        <f t="shared" si="4"/>
        <v/>
      </c>
      <c r="CH36" cm="1">
        <f t="array" ref="CH36">IFERROR((BD36+BE36)*INDEX(K:K,ROW())*INDEX(H:H,ROW())/BC36/100000,"")</f>
        <v>7827747892988.3672</v>
      </c>
      <c r="CI36">
        <f t="shared" si="5"/>
        <v>7.4913156219496625E-4</v>
      </c>
      <c r="CJ36">
        <v>0</v>
      </c>
      <c r="CK36">
        <f t="shared" si="6"/>
        <v>0</v>
      </c>
      <c r="CL36" cm="1">
        <f t="array" ref="CL36">IF(INDEX(AS:AS,ROW()-2)=0,CL35,INDEX(AS:AS,ROW()-2))</f>
        <v>41.52</v>
      </c>
      <c r="CM36" t="str">
        <f t="shared" si="7"/>
        <v>CIV</v>
      </c>
    </row>
    <row r="37" spans="1:91" x14ac:dyDescent="0.3">
      <c r="A37" s="1">
        <v>32</v>
      </c>
      <c r="B37" t="s">
        <v>132</v>
      </c>
      <c r="C37">
        <v>1</v>
      </c>
      <c r="D37">
        <v>2</v>
      </c>
      <c r="E37">
        <v>1</v>
      </c>
      <c r="F37" t="s">
        <v>114</v>
      </c>
      <c r="G37" t="s">
        <v>115</v>
      </c>
      <c r="H37">
        <v>46.21</v>
      </c>
      <c r="I37">
        <v>0.89</v>
      </c>
      <c r="J37">
        <v>44.1</v>
      </c>
      <c r="K37">
        <v>1570</v>
      </c>
      <c r="L37">
        <v>44.41</v>
      </c>
      <c r="M37">
        <v>0.89</v>
      </c>
      <c r="N37">
        <v>44.1</v>
      </c>
      <c r="O37">
        <v>1570</v>
      </c>
      <c r="P37">
        <v>1.32</v>
      </c>
      <c r="Q37">
        <v>50.19</v>
      </c>
      <c r="R37">
        <v>30.11</v>
      </c>
      <c r="S37">
        <v>1.7</v>
      </c>
      <c r="T37">
        <v>7.41</v>
      </c>
      <c r="U37">
        <v>0</v>
      </c>
      <c r="V37">
        <v>0</v>
      </c>
      <c r="W37">
        <v>0</v>
      </c>
      <c r="X37">
        <v>0</v>
      </c>
      <c r="Y37">
        <v>2</v>
      </c>
      <c r="Z37">
        <v>7.5</v>
      </c>
      <c r="AA37">
        <v>19.5</v>
      </c>
      <c r="AB37">
        <v>63.9</v>
      </c>
      <c r="AC37">
        <v>1690</v>
      </c>
      <c r="AD37">
        <v>37.86</v>
      </c>
      <c r="AE37">
        <v>32.409999999999997</v>
      </c>
      <c r="AF37">
        <v>11.81</v>
      </c>
      <c r="AG37">
        <v>1572</v>
      </c>
      <c r="AI37">
        <v>44.21</v>
      </c>
      <c r="AJ37">
        <v>40.89</v>
      </c>
      <c r="AK37">
        <v>0</v>
      </c>
      <c r="AL37">
        <v>47.32</v>
      </c>
      <c r="AM37">
        <v>6.32</v>
      </c>
      <c r="AN37">
        <v>47.81</v>
      </c>
      <c r="AO37">
        <v>45.02</v>
      </c>
      <c r="AP37">
        <v>3.72</v>
      </c>
      <c r="AQ37">
        <v>0</v>
      </c>
      <c r="AR37">
        <v>0</v>
      </c>
      <c r="AS37">
        <v>41.52</v>
      </c>
      <c r="AT37">
        <v>0</v>
      </c>
      <c r="AU37">
        <v>0</v>
      </c>
      <c r="AV37">
        <v>5.0999999999999996</v>
      </c>
      <c r="AW37">
        <v>62.4</v>
      </c>
      <c r="AX37">
        <v>92.1</v>
      </c>
      <c r="AY37">
        <v>100</v>
      </c>
      <c r="AZ37">
        <v>100</v>
      </c>
      <c r="BA37">
        <v>85.2</v>
      </c>
      <c r="BB37">
        <v>93.5</v>
      </c>
      <c r="BC37">
        <v>3.6845291313406717E-17</v>
      </c>
      <c r="BD37">
        <v>3.9754216963689998E-4</v>
      </c>
      <c r="BE37">
        <v>0</v>
      </c>
      <c r="BF37">
        <v>2.4222287938339099E-2</v>
      </c>
      <c r="BG37">
        <v>1.0411621473846E-3</v>
      </c>
      <c r="BH37">
        <v>2.138818144463079E-5</v>
      </c>
      <c r="BI37">
        <v>3.3182704546329999E-4</v>
      </c>
      <c r="BJ37">
        <v>2.5220390792820001E-4</v>
      </c>
      <c r="BK37">
        <v>3.2794726820077462E-17</v>
      </c>
      <c r="BL37">
        <v>3.742712047685802</v>
      </c>
      <c r="BM37">
        <v>96.763403717644124</v>
      </c>
      <c r="BN37">
        <v>12.78140321200658</v>
      </c>
      <c r="BO37">
        <v>16.023126613581589</v>
      </c>
      <c r="BP37">
        <v>38.796985678511938</v>
      </c>
      <c r="BQ37">
        <v>0</v>
      </c>
      <c r="BR37">
        <v>7.5173835901564498E-2</v>
      </c>
      <c r="BS37">
        <v>18.379190883061561</v>
      </c>
      <c r="BT37">
        <v>0</v>
      </c>
      <c r="BU37">
        <v>14.73082632812468</v>
      </c>
      <c r="BV37">
        <v>33.915785672115462</v>
      </c>
      <c r="BW37">
        <v>6.2584453419150003E-4</v>
      </c>
      <c r="BX37">
        <v>2.4086641142979499E-2</v>
      </c>
      <c r="BY37">
        <v>0.37257063462236001</v>
      </c>
      <c r="BZ37">
        <v>0.38326618855613998</v>
      </c>
      <c r="CA37">
        <f t="shared" si="0"/>
        <v>3.9754216963689998E-4</v>
      </c>
      <c r="CB37" cm="1">
        <f t="array" ref="CB37">IF(ISBLANK(INDEX(AC:AC,ROW())), "", INDEX(AC:AC,ROW())*(BI37+BJ37)/1000)</f>
        <v>9.8701231123163508E-4</v>
      </c>
      <c r="CC37">
        <f t="shared" si="1"/>
        <v>1.0625503288292308E-3</v>
      </c>
      <c r="CD37">
        <f t="shared" si="2"/>
        <v>3.0864163259176882E-14</v>
      </c>
      <c r="CE37">
        <f t="shared" si="3"/>
        <v>0.89006561357121372</v>
      </c>
      <c r="CF37" t="str" cm="1">
        <f t="array" ref="CF37">IFERROR(IF((BD37+BE37)*INDEX(H:H,ROW())*INDEX(K:K,ROW())/(BF37*30*1000)&lt;0.5,"",(BD37+BE37)*INDEX(H:H,ROW())*INDEX(K:K,ROW())/(BF37*30*1000)),"")</f>
        <v/>
      </c>
      <c r="CG37" t="str">
        <f t="shared" si="4"/>
        <v/>
      </c>
      <c r="CH37" cm="1">
        <f t="array" ref="CH37">IFERROR((BD37+BE37)*INDEX(K:K,ROW())*INDEX(H:H,ROW())/BC37/100000,"")</f>
        <v>7827747892988.3672</v>
      </c>
      <c r="CI37">
        <f t="shared" si="5"/>
        <v>7.4913156219496625E-4</v>
      </c>
      <c r="CJ37">
        <v>0</v>
      </c>
      <c r="CK37">
        <f t="shared" si="6"/>
        <v>0</v>
      </c>
      <c r="CL37" cm="1">
        <f t="array" ref="CL37">IF(INDEX(AS:AS,ROW()-2)=0,CL36,INDEX(AS:AS,ROW()-2))</f>
        <v>41.52</v>
      </c>
      <c r="CM37" t="str">
        <f t="shared" si="7"/>
        <v>CIV</v>
      </c>
    </row>
    <row r="38" spans="1:91" x14ac:dyDescent="0.3">
      <c r="A38" s="1">
        <v>33</v>
      </c>
      <c r="B38" t="s">
        <v>132</v>
      </c>
      <c r="C38">
        <v>1</v>
      </c>
      <c r="D38">
        <v>2</v>
      </c>
      <c r="E38">
        <v>1</v>
      </c>
      <c r="F38" t="s">
        <v>114</v>
      </c>
      <c r="G38" t="s">
        <v>116</v>
      </c>
      <c r="H38">
        <v>46.21</v>
      </c>
      <c r="I38">
        <v>0.89</v>
      </c>
      <c r="J38">
        <v>44.1</v>
      </c>
      <c r="K38">
        <v>1570</v>
      </c>
      <c r="L38">
        <v>44.41</v>
      </c>
      <c r="M38">
        <v>0.89</v>
      </c>
      <c r="N38">
        <v>44.1</v>
      </c>
      <c r="O38">
        <v>1570</v>
      </c>
      <c r="P38">
        <v>1.32</v>
      </c>
      <c r="Q38">
        <v>50.19</v>
      </c>
      <c r="R38">
        <v>30.11</v>
      </c>
      <c r="S38">
        <v>1.7</v>
      </c>
      <c r="T38">
        <v>7.41</v>
      </c>
      <c r="U38">
        <v>0</v>
      </c>
      <c r="V38">
        <v>0</v>
      </c>
      <c r="W38">
        <v>0</v>
      </c>
      <c r="X38">
        <v>0</v>
      </c>
      <c r="Y38">
        <v>2</v>
      </c>
      <c r="Z38">
        <v>7.5</v>
      </c>
      <c r="AA38">
        <v>19.5</v>
      </c>
      <c r="AB38">
        <v>63.9</v>
      </c>
      <c r="AC38">
        <v>1690</v>
      </c>
      <c r="AD38">
        <v>37.86</v>
      </c>
      <c r="AE38">
        <v>32.409999999999997</v>
      </c>
      <c r="AF38">
        <v>11.81</v>
      </c>
      <c r="AG38">
        <v>1572</v>
      </c>
      <c r="AI38">
        <v>44.21</v>
      </c>
      <c r="AJ38">
        <v>40.89</v>
      </c>
      <c r="AK38">
        <v>0</v>
      </c>
      <c r="AL38">
        <v>47.32</v>
      </c>
      <c r="AM38">
        <v>6.32</v>
      </c>
      <c r="AN38">
        <v>47.81</v>
      </c>
      <c r="AO38">
        <v>45.02</v>
      </c>
      <c r="AP38">
        <v>3.72</v>
      </c>
      <c r="AQ38">
        <v>0</v>
      </c>
      <c r="AR38">
        <v>0</v>
      </c>
      <c r="AS38">
        <v>41.52</v>
      </c>
      <c r="AT38">
        <v>0</v>
      </c>
      <c r="AU38">
        <v>0</v>
      </c>
      <c r="AV38">
        <v>5.0999999999999996</v>
      </c>
      <c r="AW38">
        <v>62.4</v>
      </c>
      <c r="AX38">
        <v>92.1</v>
      </c>
      <c r="AY38">
        <v>100</v>
      </c>
      <c r="AZ38">
        <v>100</v>
      </c>
      <c r="BA38">
        <v>85.2</v>
      </c>
      <c r="BB38">
        <v>93.5</v>
      </c>
      <c r="BC38">
        <v>3.6845291313406717E-17</v>
      </c>
      <c r="BD38">
        <v>3.9754216963689998E-4</v>
      </c>
      <c r="BE38">
        <v>0</v>
      </c>
      <c r="BF38">
        <v>1.39628161569574E-2</v>
      </c>
      <c r="BG38">
        <v>1.0411621473846E-3</v>
      </c>
      <c r="BH38">
        <v>28.403464874836999</v>
      </c>
      <c r="BI38">
        <v>3.3182704546329999E-4</v>
      </c>
      <c r="BJ38">
        <v>2.5220390792820001E-4</v>
      </c>
      <c r="BK38">
        <v>3.2794726820077462E-17</v>
      </c>
      <c r="BL38">
        <v>3.7727268332804549</v>
      </c>
      <c r="BM38">
        <v>88.571044976024751</v>
      </c>
      <c r="BN38">
        <v>13.77386668357066</v>
      </c>
      <c r="BO38">
        <v>17.10496411401806</v>
      </c>
      <c r="BP38">
        <v>35.246572176971092</v>
      </c>
      <c r="BQ38">
        <v>0</v>
      </c>
      <c r="BR38">
        <v>0.1201861264766403</v>
      </c>
      <c r="BS38">
        <v>18.894878508615509</v>
      </c>
      <c r="BT38">
        <v>0</v>
      </c>
      <c r="BU38">
        <v>15.24159479906443</v>
      </c>
      <c r="BV38">
        <v>32.34409383163446</v>
      </c>
      <c r="BW38">
        <v>6.2584453419150003E-4</v>
      </c>
      <c r="BX38">
        <v>2.4086641142979499E-2</v>
      </c>
      <c r="BY38">
        <v>0.37257063462236001</v>
      </c>
      <c r="BZ38">
        <v>0.38326618855613998</v>
      </c>
      <c r="CA38">
        <f t="shared" si="0"/>
        <v>3.9754216963689998E-4</v>
      </c>
      <c r="CB38" cm="1">
        <f t="array" ref="CB38">IF(ISBLANK(INDEX(AC:AC,ROW())), "", INDEX(AC:AC,ROW())*(BI38+BJ38)/1000)</f>
        <v>9.8701231123163508E-4</v>
      </c>
      <c r="CC38">
        <f t="shared" si="1"/>
        <v>28.404506036984383</v>
      </c>
      <c r="CD38">
        <f t="shared" si="2"/>
        <v>1.1545607157321006E-18</v>
      </c>
      <c r="CE38">
        <f t="shared" si="3"/>
        <v>0.89006561357121372</v>
      </c>
      <c r="CF38" t="str" cm="1">
        <f t="array" ref="CF38">IFERROR(IF((BD38+BE38)*INDEX(H:H,ROW())*INDEX(K:K,ROW())/(BF38*30*1000)&lt;0.5,"",(BD38+BE38)*INDEX(H:H,ROW())*INDEX(K:K,ROW())/(BF38*30*1000)),"")</f>
        <v/>
      </c>
      <c r="CG38" t="str">
        <f t="shared" si="4"/>
        <v/>
      </c>
      <c r="CH38" cm="1">
        <f t="array" ref="CH38">IFERROR((BD38+BE38)*INDEX(K:K,ROW())*INDEX(H:H,ROW())/BC38/100000,"")</f>
        <v>7827747892988.3672</v>
      </c>
      <c r="CI38">
        <f t="shared" si="5"/>
        <v>7.4913156219496625E-4</v>
      </c>
      <c r="CJ38">
        <v>0</v>
      </c>
      <c r="CK38">
        <f t="shared" si="6"/>
        <v>0</v>
      </c>
      <c r="CL38" cm="1">
        <f t="array" ref="CL38">IF(INDEX(AS:AS,ROW()-2)=0,CL37,INDEX(AS:AS,ROW()-2))</f>
        <v>41.52</v>
      </c>
      <c r="CM38" t="str">
        <f t="shared" si="7"/>
        <v>CIV</v>
      </c>
    </row>
    <row r="39" spans="1:91" x14ac:dyDescent="0.3">
      <c r="A39" s="1">
        <v>34</v>
      </c>
      <c r="B39" t="s">
        <v>132</v>
      </c>
      <c r="C39">
        <v>1</v>
      </c>
      <c r="D39">
        <v>2</v>
      </c>
      <c r="E39">
        <v>1</v>
      </c>
      <c r="F39" t="s">
        <v>114</v>
      </c>
      <c r="G39" t="s">
        <v>117</v>
      </c>
      <c r="H39">
        <v>46.21</v>
      </c>
      <c r="I39">
        <v>0.89</v>
      </c>
      <c r="J39">
        <v>44.1</v>
      </c>
      <c r="K39">
        <v>1570</v>
      </c>
      <c r="L39">
        <v>44.41</v>
      </c>
      <c r="M39">
        <v>0.89</v>
      </c>
      <c r="N39">
        <v>44.1</v>
      </c>
      <c r="O39">
        <v>1570</v>
      </c>
      <c r="P39">
        <v>1.32</v>
      </c>
      <c r="Q39">
        <v>50.19</v>
      </c>
      <c r="R39">
        <v>30.11</v>
      </c>
      <c r="S39">
        <v>1.7</v>
      </c>
      <c r="T39">
        <v>7.41</v>
      </c>
      <c r="U39">
        <v>0</v>
      </c>
      <c r="V39">
        <v>0</v>
      </c>
      <c r="W39">
        <v>0</v>
      </c>
      <c r="X39">
        <v>0</v>
      </c>
      <c r="Y39">
        <v>2</v>
      </c>
      <c r="Z39">
        <v>7.5</v>
      </c>
      <c r="AA39">
        <v>19.5</v>
      </c>
      <c r="AB39">
        <v>63.9</v>
      </c>
      <c r="AC39">
        <v>1690</v>
      </c>
      <c r="AD39">
        <v>37.86</v>
      </c>
      <c r="AE39">
        <v>32.409999999999997</v>
      </c>
      <c r="AF39">
        <v>11.81</v>
      </c>
      <c r="AG39">
        <v>1572</v>
      </c>
      <c r="AI39">
        <v>44.21</v>
      </c>
      <c r="AJ39">
        <v>40.89</v>
      </c>
      <c r="AK39">
        <v>0</v>
      </c>
      <c r="AL39">
        <v>47.32</v>
      </c>
      <c r="AM39">
        <v>6.32</v>
      </c>
      <c r="AN39">
        <v>47.81</v>
      </c>
      <c r="AO39">
        <v>45.02</v>
      </c>
      <c r="AP39">
        <v>3.72</v>
      </c>
      <c r="AQ39">
        <v>0</v>
      </c>
      <c r="AR39">
        <v>0</v>
      </c>
      <c r="AS39">
        <v>41.52</v>
      </c>
      <c r="AT39">
        <v>0</v>
      </c>
      <c r="AU39">
        <v>0</v>
      </c>
      <c r="AV39">
        <v>5.0999999999999996</v>
      </c>
      <c r="AW39">
        <v>62.4</v>
      </c>
      <c r="AX39">
        <v>92.1</v>
      </c>
      <c r="AY39">
        <v>100</v>
      </c>
      <c r="AZ39">
        <v>100</v>
      </c>
      <c r="BA39">
        <v>85.2</v>
      </c>
      <c r="BB39">
        <v>93.5</v>
      </c>
      <c r="BC39">
        <v>3.6845291313406717E-17</v>
      </c>
      <c r="BD39">
        <v>3.9754216963689998E-4</v>
      </c>
      <c r="BE39">
        <v>0</v>
      </c>
      <c r="BF39">
        <v>1.2711819442226499E-2</v>
      </c>
      <c r="BG39">
        <v>1.0411621473846E-3</v>
      </c>
      <c r="BH39">
        <v>44.465874199683412</v>
      </c>
      <c r="BI39">
        <v>3.3182704546329999E-4</v>
      </c>
      <c r="BJ39">
        <v>2.5220390792820001E-4</v>
      </c>
      <c r="BK39">
        <v>3.2794726820077462E-17</v>
      </c>
      <c r="BL39">
        <v>3.7690265196847879</v>
      </c>
      <c r="BM39">
        <v>81.91879072572091</v>
      </c>
      <c r="BN39">
        <v>14.273805051887001</v>
      </c>
      <c r="BO39">
        <v>14.513594364252871</v>
      </c>
      <c r="BP39">
        <v>32.599269695290182</v>
      </c>
      <c r="BQ39">
        <v>0</v>
      </c>
      <c r="BR39">
        <v>0.1203263044685754</v>
      </c>
      <c r="BS39">
        <v>18.836219530883241</v>
      </c>
      <c r="BT39">
        <v>0</v>
      </c>
      <c r="BU39">
        <v>15.62103083053632</v>
      </c>
      <c r="BV39">
        <v>31.48328900873404</v>
      </c>
      <c r="BW39">
        <v>6.2584453419150003E-4</v>
      </c>
      <c r="BX39">
        <v>2.4086641142979499E-2</v>
      </c>
      <c r="BY39">
        <v>0.37257063462236001</v>
      </c>
      <c r="BZ39">
        <v>0.38326618855613998</v>
      </c>
      <c r="CA39">
        <f t="shared" si="0"/>
        <v>3.9754216963689998E-4</v>
      </c>
      <c r="CB39" cm="1">
        <f t="array" ref="CB39">IF(ISBLANK(INDEX(AC:AC,ROW())), "", INDEX(AC:AC,ROW())*(BI39+BJ39)/1000)</f>
        <v>9.8701231123163508E-4</v>
      </c>
      <c r="CC39">
        <f t="shared" si="1"/>
        <v>44.4669153618308</v>
      </c>
      <c r="CD39">
        <f t="shared" si="2"/>
        <v>7.3750847238276329E-19</v>
      </c>
      <c r="CE39">
        <f t="shared" si="3"/>
        <v>0.89006561357121372</v>
      </c>
      <c r="CF39" t="str" cm="1">
        <f t="array" ref="CF39">IFERROR(IF((BD39+BE39)*INDEX(H:H,ROW())*INDEX(K:K,ROW())/(BF39*30*1000)&lt;0.5,"",(BD39+BE39)*INDEX(H:H,ROW())*INDEX(K:K,ROW())/(BF39*30*1000)),"")</f>
        <v/>
      </c>
      <c r="CG39" t="str">
        <f t="shared" si="4"/>
        <v/>
      </c>
      <c r="CH39" cm="1">
        <f t="array" ref="CH39">IFERROR((BD39+BE39)*INDEX(K:K,ROW())*INDEX(H:H,ROW())/BC39/100000,"")</f>
        <v>7827747892988.3672</v>
      </c>
      <c r="CI39">
        <f t="shared" si="5"/>
        <v>7.4913156219496625E-4</v>
      </c>
      <c r="CJ39">
        <v>0</v>
      </c>
      <c r="CK39">
        <f t="shared" si="6"/>
        <v>0</v>
      </c>
      <c r="CL39" cm="1">
        <f t="array" ref="CL39">IF(INDEX(AS:AS,ROW()-2)=0,CL38,INDEX(AS:AS,ROW()-2))</f>
        <v>41.52</v>
      </c>
      <c r="CM39" t="str">
        <f t="shared" si="7"/>
        <v>CIV</v>
      </c>
    </row>
    <row r="40" spans="1:91" x14ac:dyDescent="0.3">
      <c r="A40" s="1">
        <v>35</v>
      </c>
      <c r="B40" t="s">
        <v>132</v>
      </c>
      <c r="C40">
        <v>1</v>
      </c>
      <c r="D40">
        <v>2</v>
      </c>
      <c r="E40">
        <v>1</v>
      </c>
      <c r="F40" t="s">
        <v>114</v>
      </c>
      <c r="G40" t="s">
        <v>118</v>
      </c>
      <c r="H40">
        <v>46.21</v>
      </c>
      <c r="I40">
        <v>0.89</v>
      </c>
      <c r="J40">
        <v>44.1</v>
      </c>
      <c r="K40">
        <v>1570</v>
      </c>
      <c r="L40">
        <v>44.41</v>
      </c>
      <c r="M40">
        <v>0.89</v>
      </c>
      <c r="N40">
        <v>44.1</v>
      </c>
      <c r="O40">
        <v>1570</v>
      </c>
      <c r="P40">
        <v>1.32</v>
      </c>
      <c r="Q40">
        <v>50.19</v>
      </c>
      <c r="R40">
        <v>30.11</v>
      </c>
      <c r="S40">
        <v>1.7</v>
      </c>
      <c r="T40">
        <v>7.41</v>
      </c>
      <c r="U40">
        <v>0</v>
      </c>
      <c r="V40">
        <v>0</v>
      </c>
      <c r="W40">
        <v>0</v>
      </c>
      <c r="X40">
        <v>0</v>
      </c>
      <c r="Y40">
        <v>2</v>
      </c>
      <c r="Z40">
        <v>7.5</v>
      </c>
      <c r="AA40">
        <v>19.5</v>
      </c>
      <c r="AB40">
        <v>63.9</v>
      </c>
      <c r="AC40">
        <v>1690</v>
      </c>
      <c r="AD40">
        <v>37.86</v>
      </c>
      <c r="AE40">
        <v>32.409999999999997</v>
      </c>
      <c r="AF40">
        <v>11.81</v>
      </c>
      <c r="AG40">
        <v>1572</v>
      </c>
      <c r="AI40">
        <v>44.21</v>
      </c>
      <c r="AJ40">
        <v>40.89</v>
      </c>
      <c r="AK40">
        <v>0</v>
      </c>
      <c r="AL40">
        <v>47.32</v>
      </c>
      <c r="AM40">
        <v>6.32</v>
      </c>
      <c r="AN40">
        <v>47.81</v>
      </c>
      <c r="AO40">
        <v>45.02</v>
      </c>
      <c r="AP40">
        <v>3.72</v>
      </c>
      <c r="AQ40">
        <v>0</v>
      </c>
      <c r="AR40">
        <v>0</v>
      </c>
      <c r="AS40">
        <v>41.52</v>
      </c>
      <c r="AT40">
        <v>0</v>
      </c>
      <c r="AU40">
        <v>0</v>
      </c>
      <c r="AV40">
        <v>5.0999999999999996</v>
      </c>
      <c r="AW40">
        <v>62.4</v>
      </c>
      <c r="AX40">
        <v>92.1</v>
      </c>
      <c r="AY40">
        <v>100</v>
      </c>
      <c r="AZ40">
        <v>100</v>
      </c>
      <c r="BA40">
        <v>85.2</v>
      </c>
      <c r="BB40">
        <v>93.5</v>
      </c>
      <c r="BC40">
        <v>3.6845291313406717E-17</v>
      </c>
      <c r="BD40">
        <v>3.9754216963689998E-4</v>
      </c>
      <c r="BE40">
        <v>0</v>
      </c>
      <c r="BF40">
        <v>1.4920109201701399E-2</v>
      </c>
      <c r="BG40">
        <v>1.0411621473846E-3</v>
      </c>
      <c r="BH40">
        <v>26.330017453338851</v>
      </c>
      <c r="BI40">
        <v>3.3182704546329999E-4</v>
      </c>
      <c r="BJ40">
        <v>2.5220390792820001E-4</v>
      </c>
      <c r="BK40">
        <v>3.2794726820077462E-17</v>
      </c>
      <c r="BL40">
        <v>3.746937470157806</v>
      </c>
      <c r="BM40">
        <v>75.170458585865518</v>
      </c>
      <c r="BN40">
        <v>14.67864118557597</v>
      </c>
      <c r="BO40">
        <v>14.03351773265379</v>
      </c>
      <c r="BP40">
        <v>30.507222289393159</v>
      </c>
      <c r="BQ40">
        <v>0</v>
      </c>
      <c r="BR40">
        <v>0.122536025696561</v>
      </c>
      <c r="BS40">
        <v>18.800279059621229</v>
      </c>
      <c r="BT40">
        <v>0</v>
      </c>
      <c r="BU40">
        <v>15.88522784417659</v>
      </c>
      <c r="BV40">
        <v>30.682923496218049</v>
      </c>
      <c r="BW40">
        <v>6.2584453419150003E-4</v>
      </c>
      <c r="BX40">
        <v>2.4086641142979499E-2</v>
      </c>
      <c r="BY40">
        <v>0.37257063462236001</v>
      </c>
      <c r="BZ40">
        <v>0.38326618855613998</v>
      </c>
      <c r="CA40">
        <f t="shared" si="0"/>
        <v>3.9754216963689998E-4</v>
      </c>
      <c r="CB40" cm="1">
        <f t="array" ref="CB40">IF(ISBLANK(INDEX(AC:AC,ROW())), "", INDEX(AC:AC,ROW())*(BI40+BJ40)/1000)</f>
        <v>9.8701231123163508E-4</v>
      </c>
      <c r="CC40">
        <f t="shared" si="1"/>
        <v>26.331058615486235</v>
      </c>
      <c r="CD40">
        <f t="shared" si="2"/>
        <v>1.2454769593194295E-18</v>
      </c>
      <c r="CE40">
        <f t="shared" si="3"/>
        <v>0.89006561357121372</v>
      </c>
      <c r="CF40" t="str" cm="1">
        <f t="array" ref="CF40">IFERROR(IF((BD40+BE40)*INDEX(H:H,ROW())*INDEX(K:K,ROW())/(BF40*30*1000)&lt;0.5,"",(BD40+BE40)*INDEX(H:H,ROW())*INDEX(K:K,ROW())/(BF40*30*1000)),"")</f>
        <v/>
      </c>
      <c r="CG40" t="str">
        <f t="shared" si="4"/>
        <v/>
      </c>
      <c r="CH40" cm="1">
        <f t="array" ref="CH40">IFERROR((BD40+BE40)*INDEX(K:K,ROW())*INDEX(H:H,ROW())/BC40/100000,"")</f>
        <v>7827747892988.3672</v>
      </c>
      <c r="CI40">
        <f t="shared" si="5"/>
        <v>7.4913156219496625E-4</v>
      </c>
      <c r="CJ40">
        <v>0</v>
      </c>
      <c r="CK40">
        <f t="shared" si="6"/>
        <v>0</v>
      </c>
      <c r="CL40" cm="1">
        <f t="array" ref="CL40">IF(INDEX(AS:AS,ROW()-2)=0,CL39,INDEX(AS:AS,ROW()-2))</f>
        <v>41.52</v>
      </c>
      <c r="CM40" t="str">
        <f t="shared" si="7"/>
        <v>CIV</v>
      </c>
    </row>
    <row r="41" spans="1:91" x14ac:dyDescent="0.3">
      <c r="A41" s="1">
        <v>36</v>
      </c>
      <c r="B41" t="s">
        <v>132</v>
      </c>
      <c r="C41">
        <v>1</v>
      </c>
      <c r="D41">
        <v>2</v>
      </c>
      <c r="E41">
        <v>1</v>
      </c>
      <c r="F41" t="s">
        <v>114</v>
      </c>
      <c r="G41" t="s">
        <v>119</v>
      </c>
      <c r="H41">
        <v>46.21</v>
      </c>
      <c r="I41">
        <v>0.89</v>
      </c>
      <c r="J41">
        <v>44.1</v>
      </c>
      <c r="K41">
        <v>1570</v>
      </c>
      <c r="L41">
        <v>44.41</v>
      </c>
      <c r="M41">
        <v>0.89</v>
      </c>
      <c r="N41">
        <v>44.1</v>
      </c>
      <c r="O41">
        <v>1570</v>
      </c>
      <c r="P41">
        <v>1.32</v>
      </c>
      <c r="Q41">
        <v>50.19</v>
      </c>
      <c r="R41">
        <v>30.11</v>
      </c>
      <c r="S41">
        <v>1.7</v>
      </c>
      <c r="T41">
        <v>7.41</v>
      </c>
      <c r="U41">
        <v>0</v>
      </c>
      <c r="V41">
        <v>0</v>
      </c>
      <c r="W41">
        <v>0</v>
      </c>
      <c r="X41">
        <v>0</v>
      </c>
      <c r="Y41">
        <v>2</v>
      </c>
      <c r="Z41">
        <v>7.5</v>
      </c>
      <c r="AA41">
        <v>19.5</v>
      </c>
      <c r="AB41">
        <v>63.9</v>
      </c>
      <c r="AC41">
        <v>1690</v>
      </c>
      <c r="AD41">
        <v>37.86</v>
      </c>
      <c r="AE41">
        <v>32.409999999999997</v>
      </c>
      <c r="AF41">
        <v>11.81</v>
      </c>
      <c r="AG41">
        <v>1572</v>
      </c>
      <c r="AI41">
        <v>44.21</v>
      </c>
      <c r="AJ41">
        <v>40.89</v>
      </c>
      <c r="AK41">
        <v>0</v>
      </c>
      <c r="AL41">
        <v>47.32</v>
      </c>
      <c r="AM41">
        <v>6.32</v>
      </c>
      <c r="AN41">
        <v>47.81</v>
      </c>
      <c r="AO41">
        <v>45.02</v>
      </c>
      <c r="AP41">
        <v>3.72</v>
      </c>
      <c r="AQ41">
        <v>0</v>
      </c>
      <c r="AR41">
        <v>0</v>
      </c>
      <c r="AS41">
        <v>41.52</v>
      </c>
      <c r="AT41">
        <v>0</v>
      </c>
      <c r="AU41">
        <v>0</v>
      </c>
      <c r="AV41">
        <v>5.0999999999999996</v>
      </c>
      <c r="AW41">
        <v>62.4</v>
      </c>
      <c r="AX41">
        <v>92.1</v>
      </c>
      <c r="AY41">
        <v>100</v>
      </c>
      <c r="AZ41">
        <v>100</v>
      </c>
      <c r="BA41">
        <v>85.2</v>
      </c>
      <c r="BB41">
        <v>93.5</v>
      </c>
      <c r="BC41">
        <v>3.6845291313406717E-17</v>
      </c>
      <c r="BD41">
        <v>3.9754216963689998E-4</v>
      </c>
      <c r="BE41">
        <v>0</v>
      </c>
      <c r="BF41">
        <v>1.41520726988517E-2</v>
      </c>
      <c r="BG41">
        <v>1.0411621473846E-3</v>
      </c>
      <c r="BH41">
        <v>2.3765995523931762</v>
      </c>
      <c r="BI41">
        <v>3.3182704546329999E-4</v>
      </c>
      <c r="BJ41">
        <v>2.5220390792820001E-4</v>
      </c>
      <c r="BK41">
        <v>3.2794726820077462E-17</v>
      </c>
      <c r="BL41">
        <v>3.7235567293516079</v>
      </c>
      <c r="BM41">
        <v>137.02463626186699</v>
      </c>
      <c r="BN41">
        <v>14.622993708829179</v>
      </c>
      <c r="BO41">
        <v>15.83453161199413</v>
      </c>
      <c r="BP41">
        <v>30.196394946925871</v>
      </c>
      <c r="BQ41">
        <v>0</v>
      </c>
      <c r="BR41">
        <v>0.12700325867874779</v>
      </c>
      <c r="BS41">
        <v>18.80000114440918</v>
      </c>
      <c r="BT41">
        <v>0</v>
      </c>
      <c r="BU41">
        <v>16.089719925380759</v>
      </c>
      <c r="BV41">
        <v>29.656109013332099</v>
      </c>
      <c r="BW41">
        <v>6.2584453419150003E-4</v>
      </c>
      <c r="BX41">
        <v>7.2666766005661856</v>
      </c>
      <c r="BY41">
        <v>0.37257063462236001</v>
      </c>
      <c r="BZ41">
        <v>0.38326618855613998</v>
      </c>
      <c r="CA41">
        <f t="shared" si="0"/>
        <v>3.9754216963689998E-4</v>
      </c>
      <c r="CB41" cm="1">
        <f t="array" ref="CB41">IF(ISBLANK(INDEX(AC:AC,ROW())), "", INDEX(AC:AC,ROW())*(BI41+BJ41)/1000)</f>
        <v>9.8701231123163508E-4</v>
      </c>
      <c r="CC41">
        <f t="shared" si="1"/>
        <v>2.3776407145405609</v>
      </c>
      <c r="CD41">
        <f t="shared" si="2"/>
        <v>1.3792969904796777E-17</v>
      </c>
      <c r="CE41">
        <f t="shared" si="3"/>
        <v>0.89006561357121372</v>
      </c>
      <c r="CF41" t="str" cm="1">
        <f t="array" ref="CF41">IFERROR(IF((BD41+BE41)*INDEX(H:H,ROW())*INDEX(K:K,ROW())/(BF41*30*1000)&lt;0.5,"",(BD41+BE41)*INDEX(H:H,ROW())*INDEX(K:K,ROW())/(BF41*30*1000)),"")</f>
        <v/>
      </c>
      <c r="CG41" t="str">
        <f t="shared" si="4"/>
        <v/>
      </c>
      <c r="CH41" cm="1">
        <f t="array" ref="CH41">IFERROR((BD41+BE41)*INDEX(K:K,ROW())*INDEX(H:H,ROW())/BC41/100000,"")</f>
        <v>7827747892988.3672</v>
      </c>
      <c r="CI41">
        <f t="shared" si="5"/>
        <v>7.4913156219496625E-4</v>
      </c>
      <c r="CJ41">
        <v>0</v>
      </c>
      <c r="CK41">
        <f t="shared" si="6"/>
        <v>0</v>
      </c>
      <c r="CL41" cm="1">
        <f t="array" ref="CL41">IF(INDEX(AS:AS,ROW()-2)=0,CL40,INDEX(AS:AS,ROW()-2))</f>
        <v>41.52</v>
      </c>
      <c r="CM41" t="str">
        <f t="shared" si="7"/>
        <v>CIV</v>
      </c>
    </row>
    <row r="42" spans="1:91" x14ac:dyDescent="0.3">
      <c r="A42" s="1">
        <v>37</v>
      </c>
      <c r="B42" t="s">
        <v>132</v>
      </c>
      <c r="C42">
        <v>1</v>
      </c>
      <c r="D42">
        <v>2</v>
      </c>
      <c r="E42">
        <v>1</v>
      </c>
      <c r="F42" t="s">
        <v>114</v>
      </c>
      <c r="G42" t="s">
        <v>120</v>
      </c>
      <c r="H42">
        <v>46.21</v>
      </c>
      <c r="I42">
        <v>0.89</v>
      </c>
      <c r="J42">
        <v>44.1</v>
      </c>
      <c r="K42">
        <v>1570</v>
      </c>
      <c r="L42">
        <v>44.41</v>
      </c>
      <c r="M42">
        <v>0.89</v>
      </c>
      <c r="N42">
        <v>44.1</v>
      </c>
      <c r="O42">
        <v>1570</v>
      </c>
      <c r="P42">
        <v>1.32</v>
      </c>
      <c r="Q42">
        <v>50.19</v>
      </c>
      <c r="R42">
        <v>30.11</v>
      </c>
      <c r="S42">
        <v>1.7</v>
      </c>
      <c r="T42">
        <v>7.41</v>
      </c>
      <c r="U42">
        <v>0</v>
      </c>
      <c r="V42">
        <v>0</v>
      </c>
      <c r="W42">
        <v>0</v>
      </c>
      <c r="X42">
        <v>0</v>
      </c>
      <c r="Y42">
        <v>2</v>
      </c>
      <c r="Z42">
        <v>7.5</v>
      </c>
      <c r="AA42">
        <v>19.5</v>
      </c>
      <c r="AB42">
        <v>63.9</v>
      </c>
      <c r="AC42">
        <v>1690</v>
      </c>
      <c r="AD42">
        <v>37.86</v>
      </c>
      <c r="AE42">
        <v>32.409999999999997</v>
      </c>
      <c r="AF42">
        <v>11.81</v>
      </c>
      <c r="AG42">
        <v>1572</v>
      </c>
      <c r="AI42">
        <v>44.21</v>
      </c>
      <c r="AJ42">
        <v>40.89</v>
      </c>
      <c r="AK42">
        <v>0</v>
      </c>
      <c r="AL42">
        <v>47.32</v>
      </c>
      <c r="AM42">
        <v>6.32</v>
      </c>
      <c r="AN42">
        <v>47.81</v>
      </c>
      <c r="AO42">
        <v>45.02</v>
      </c>
      <c r="AP42">
        <v>3.72</v>
      </c>
      <c r="AQ42">
        <v>0</v>
      </c>
      <c r="AR42">
        <v>0</v>
      </c>
      <c r="AS42">
        <v>41.52</v>
      </c>
      <c r="AT42">
        <v>0</v>
      </c>
      <c r="AU42">
        <v>0</v>
      </c>
      <c r="AV42">
        <v>5.0999999999999996</v>
      </c>
      <c r="AW42">
        <v>62.4</v>
      </c>
      <c r="AX42">
        <v>92.1</v>
      </c>
      <c r="AY42">
        <v>100</v>
      </c>
      <c r="AZ42">
        <v>100</v>
      </c>
      <c r="BA42">
        <v>85.2</v>
      </c>
      <c r="BB42">
        <v>93.5</v>
      </c>
      <c r="BC42">
        <v>3.6845291313406717E-17</v>
      </c>
      <c r="BD42">
        <v>3.9754216963689998E-4</v>
      </c>
      <c r="BE42">
        <v>0</v>
      </c>
      <c r="BF42">
        <v>1.2264552623376499E-2</v>
      </c>
      <c r="BG42">
        <v>1.0411621473846E-3</v>
      </c>
      <c r="BH42">
        <v>2.138818144463079E-5</v>
      </c>
      <c r="BI42">
        <v>3.3182704546329999E-4</v>
      </c>
      <c r="BJ42">
        <v>2.5220390792820001E-4</v>
      </c>
      <c r="BK42">
        <v>3.2794726820077462E-17</v>
      </c>
      <c r="BL42">
        <v>3.7051048141391729</v>
      </c>
      <c r="BM42">
        <v>164.37251166195739</v>
      </c>
      <c r="BN42">
        <v>14.71522358768809</v>
      </c>
      <c r="BO42">
        <v>16.36819314669075</v>
      </c>
      <c r="BP42">
        <v>39.221918892186793</v>
      </c>
      <c r="BQ42">
        <v>0</v>
      </c>
      <c r="BR42">
        <v>0.13074237690307339</v>
      </c>
      <c r="BS42">
        <v>18.80000114440918</v>
      </c>
      <c r="BT42">
        <v>0</v>
      </c>
      <c r="BU42">
        <v>16.21927030114372</v>
      </c>
      <c r="BV42">
        <v>28.784698599375691</v>
      </c>
      <c r="BW42">
        <v>6.2584453419150003E-4</v>
      </c>
      <c r="BX42">
        <v>9.9097585254491634</v>
      </c>
      <c r="BY42">
        <v>0.37257063462236001</v>
      </c>
      <c r="BZ42">
        <v>0.38326618855613998</v>
      </c>
      <c r="CA42">
        <f t="shared" si="0"/>
        <v>3.9754216963689998E-4</v>
      </c>
      <c r="CB42" cm="1">
        <f t="array" ref="CB42">IF(ISBLANK(INDEX(AC:AC,ROW())), "", INDEX(AC:AC,ROW())*(BI42+BJ42)/1000)</f>
        <v>9.8701231123163508E-4</v>
      </c>
      <c r="CC42">
        <f t="shared" si="1"/>
        <v>1.0625503288292308E-3</v>
      </c>
      <c r="CD42">
        <f t="shared" si="2"/>
        <v>3.0864163259176882E-14</v>
      </c>
      <c r="CE42">
        <f t="shared" si="3"/>
        <v>0.89006561357121372</v>
      </c>
      <c r="CF42" t="str" cm="1">
        <f t="array" ref="CF42">IFERROR(IF((BD42+BE42)*INDEX(H:H,ROW())*INDEX(K:K,ROW())/(BF42*30*1000)&lt;0.5,"",(BD42+BE42)*INDEX(H:H,ROW())*INDEX(K:K,ROW())/(BF42*30*1000)),"")</f>
        <v/>
      </c>
      <c r="CG42" t="str">
        <f t="shared" si="4"/>
        <v/>
      </c>
      <c r="CH42" cm="1">
        <f t="array" ref="CH42">IFERROR((BD42+BE42)*INDEX(K:K,ROW())*INDEX(H:H,ROW())/BC42/100000,"")</f>
        <v>7827747892988.3672</v>
      </c>
      <c r="CI42">
        <f t="shared" si="5"/>
        <v>7.4913156219496625E-4</v>
      </c>
      <c r="CJ42">
        <v>0</v>
      </c>
      <c r="CK42">
        <f t="shared" si="6"/>
        <v>0</v>
      </c>
      <c r="CL42" cm="1">
        <f t="array" ref="CL42">IF(INDEX(AS:AS,ROW()-2)=0,CL41,INDEX(AS:AS,ROW()-2))</f>
        <v>41.52</v>
      </c>
      <c r="CM42" t="str">
        <f t="shared" si="7"/>
        <v>CIV</v>
      </c>
    </row>
    <row r="43" spans="1:91" x14ac:dyDescent="0.3">
      <c r="A43" s="1">
        <v>38</v>
      </c>
      <c r="B43" t="s">
        <v>132</v>
      </c>
      <c r="C43">
        <v>1</v>
      </c>
      <c r="D43">
        <v>2</v>
      </c>
      <c r="E43">
        <v>1</v>
      </c>
      <c r="F43" t="s">
        <v>114</v>
      </c>
      <c r="G43" t="s">
        <v>121</v>
      </c>
      <c r="H43">
        <v>46.21</v>
      </c>
      <c r="I43">
        <v>0.89</v>
      </c>
      <c r="J43">
        <v>44.1</v>
      </c>
      <c r="K43">
        <v>1570</v>
      </c>
      <c r="L43">
        <v>44.41</v>
      </c>
      <c r="M43">
        <v>0.89</v>
      </c>
      <c r="N43">
        <v>44.1</v>
      </c>
      <c r="O43">
        <v>1570</v>
      </c>
      <c r="P43">
        <v>1.32</v>
      </c>
      <c r="Q43">
        <v>50.19</v>
      </c>
      <c r="R43">
        <v>30.11</v>
      </c>
      <c r="S43">
        <v>1.7</v>
      </c>
      <c r="T43">
        <v>7.41</v>
      </c>
      <c r="U43">
        <v>0</v>
      </c>
      <c r="V43">
        <v>0</v>
      </c>
      <c r="W43">
        <v>0</v>
      </c>
      <c r="X43">
        <v>0</v>
      </c>
      <c r="Y43">
        <v>2</v>
      </c>
      <c r="Z43">
        <v>7.5</v>
      </c>
      <c r="AA43">
        <v>19.5</v>
      </c>
      <c r="AB43">
        <v>63.9</v>
      </c>
      <c r="AC43">
        <v>1690</v>
      </c>
      <c r="AD43">
        <v>37.86</v>
      </c>
      <c r="AE43">
        <v>32.409999999999997</v>
      </c>
      <c r="AF43">
        <v>11.81</v>
      </c>
      <c r="AG43">
        <v>1572</v>
      </c>
      <c r="AI43">
        <v>44.21</v>
      </c>
      <c r="AJ43">
        <v>40.89</v>
      </c>
      <c r="AK43">
        <v>0</v>
      </c>
      <c r="AL43">
        <v>47.32</v>
      </c>
      <c r="AM43">
        <v>6.32</v>
      </c>
      <c r="AN43">
        <v>47.81</v>
      </c>
      <c r="AO43">
        <v>45.02</v>
      </c>
      <c r="AP43">
        <v>3.72</v>
      </c>
      <c r="AQ43">
        <v>0</v>
      </c>
      <c r="AR43">
        <v>0</v>
      </c>
      <c r="AS43">
        <v>41.52</v>
      </c>
      <c r="AT43">
        <v>0</v>
      </c>
      <c r="AU43">
        <v>0</v>
      </c>
      <c r="AV43">
        <v>5.0999999999999996</v>
      </c>
      <c r="AW43">
        <v>62.4</v>
      </c>
      <c r="AX43">
        <v>92.1</v>
      </c>
      <c r="AY43">
        <v>100</v>
      </c>
      <c r="AZ43">
        <v>100</v>
      </c>
      <c r="BA43">
        <v>85.2</v>
      </c>
      <c r="BB43">
        <v>93.5</v>
      </c>
      <c r="BC43">
        <v>3.6845291313406717E-17</v>
      </c>
      <c r="BD43">
        <v>3.9754216963689998E-4</v>
      </c>
      <c r="BE43">
        <v>0</v>
      </c>
      <c r="BF43">
        <v>1.5750758911431999E-2</v>
      </c>
      <c r="BG43">
        <v>1.0411621473846E-3</v>
      </c>
      <c r="BH43">
        <v>0.12677920751089281</v>
      </c>
      <c r="BI43">
        <v>3.3182704546329999E-4</v>
      </c>
      <c r="BJ43">
        <v>2.5220390792820001E-4</v>
      </c>
      <c r="BK43">
        <v>3.2794726820077462E-17</v>
      </c>
      <c r="BL43">
        <v>3.6946023202453979</v>
      </c>
      <c r="BM43">
        <v>164.64159710381421</v>
      </c>
      <c r="BN43">
        <v>15.11236598284216</v>
      </c>
      <c r="BO43">
        <v>16.513945334348211</v>
      </c>
      <c r="BP43">
        <v>46.90344713290056</v>
      </c>
      <c r="BQ43">
        <v>0</v>
      </c>
      <c r="BR43">
        <v>0.13382469455241491</v>
      </c>
      <c r="BS43">
        <v>18.737099988255711</v>
      </c>
      <c r="BT43">
        <v>0</v>
      </c>
      <c r="BU43">
        <v>16.325609713144001</v>
      </c>
      <c r="BV43">
        <v>27.727298249363731</v>
      </c>
      <c r="BW43">
        <v>6.2584453419150003E-4</v>
      </c>
      <c r="BX43">
        <v>9.7440016189270509</v>
      </c>
      <c r="BY43">
        <v>0.37257063462236001</v>
      </c>
      <c r="BZ43">
        <v>0.38326618855613998</v>
      </c>
      <c r="CA43">
        <f t="shared" si="0"/>
        <v>3.9754216963689998E-4</v>
      </c>
      <c r="CB43" cm="1">
        <f t="array" ref="CB43">IF(ISBLANK(INDEX(AC:AC,ROW())), "", INDEX(AC:AC,ROW())*(BI43+BJ43)/1000)</f>
        <v>9.8701231123163508E-4</v>
      </c>
      <c r="CC43">
        <f t="shared" si="1"/>
        <v>0.12782036965827739</v>
      </c>
      <c r="CD43">
        <f t="shared" si="2"/>
        <v>2.5656886228503989E-16</v>
      </c>
      <c r="CE43">
        <f t="shared" si="3"/>
        <v>0.89006561357121372</v>
      </c>
      <c r="CF43" t="str" cm="1">
        <f t="array" ref="CF43">IFERROR(IF((BD43+BE43)*INDEX(H:H,ROW())*INDEX(K:K,ROW())/(BF43*30*1000)&lt;0.5,"",(BD43+BE43)*INDEX(H:H,ROW())*INDEX(K:K,ROW())/(BF43*30*1000)),"")</f>
        <v/>
      </c>
      <c r="CG43" t="str">
        <f t="shared" si="4"/>
        <v/>
      </c>
      <c r="CH43" cm="1">
        <f t="array" ref="CH43">IFERROR((BD43+BE43)*INDEX(K:K,ROW())*INDEX(H:H,ROW())/BC43/100000,"")</f>
        <v>7827747892988.3672</v>
      </c>
      <c r="CI43">
        <f t="shared" si="5"/>
        <v>7.4913156219496625E-4</v>
      </c>
      <c r="CJ43">
        <v>0</v>
      </c>
      <c r="CK43">
        <f t="shared" si="6"/>
        <v>0</v>
      </c>
      <c r="CL43" cm="1">
        <f t="array" ref="CL43">IF(INDEX(AS:AS,ROW()-2)=0,CL42,INDEX(AS:AS,ROW()-2))</f>
        <v>41.52</v>
      </c>
      <c r="CM43" t="str">
        <f t="shared" si="7"/>
        <v>CIV</v>
      </c>
    </row>
    <row r="44" spans="1:91" x14ac:dyDescent="0.3">
      <c r="A44" s="1">
        <v>39</v>
      </c>
      <c r="B44" t="s">
        <v>132</v>
      </c>
      <c r="C44">
        <v>1</v>
      </c>
      <c r="D44">
        <v>2</v>
      </c>
      <c r="E44">
        <v>1</v>
      </c>
      <c r="F44" t="s">
        <v>114</v>
      </c>
      <c r="G44" t="s">
        <v>122</v>
      </c>
      <c r="H44">
        <v>46.21</v>
      </c>
      <c r="I44">
        <v>0.89</v>
      </c>
      <c r="J44">
        <v>44.1</v>
      </c>
      <c r="K44">
        <v>1570</v>
      </c>
      <c r="L44">
        <v>44.41</v>
      </c>
      <c r="M44">
        <v>0.89</v>
      </c>
      <c r="N44">
        <v>44.1</v>
      </c>
      <c r="O44">
        <v>1570</v>
      </c>
      <c r="P44">
        <v>1.32</v>
      </c>
      <c r="Q44">
        <v>50.19</v>
      </c>
      <c r="R44">
        <v>30.11</v>
      </c>
      <c r="S44">
        <v>1.7</v>
      </c>
      <c r="T44">
        <v>7.41</v>
      </c>
      <c r="U44">
        <v>0</v>
      </c>
      <c r="V44">
        <v>0</v>
      </c>
      <c r="W44">
        <v>0</v>
      </c>
      <c r="X44">
        <v>0</v>
      </c>
      <c r="Y44">
        <v>2</v>
      </c>
      <c r="Z44">
        <v>7.5</v>
      </c>
      <c r="AA44">
        <v>19.5</v>
      </c>
      <c r="AB44">
        <v>63.9</v>
      </c>
      <c r="AC44">
        <v>1690</v>
      </c>
      <c r="AD44">
        <v>37.86</v>
      </c>
      <c r="AE44">
        <v>32.409999999999997</v>
      </c>
      <c r="AF44">
        <v>11.81</v>
      </c>
      <c r="AG44">
        <v>1572</v>
      </c>
      <c r="AI44">
        <v>44.21</v>
      </c>
      <c r="AJ44">
        <v>40.89</v>
      </c>
      <c r="AK44">
        <v>0</v>
      </c>
      <c r="AL44">
        <v>47.32</v>
      </c>
      <c r="AM44">
        <v>6.32</v>
      </c>
      <c r="AN44">
        <v>47.81</v>
      </c>
      <c r="AO44">
        <v>45.02</v>
      </c>
      <c r="AP44">
        <v>3.72</v>
      </c>
      <c r="AQ44">
        <v>0</v>
      </c>
      <c r="AR44">
        <v>0</v>
      </c>
      <c r="AS44">
        <v>41.52</v>
      </c>
      <c r="AT44">
        <v>0</v>
      </c>
      <c r="AU44">
        <v>0</v>
      </c>
      <c r="AV44">
        <v>5.0999999999999996</v>
      </c>
      <c r="AW44">
        <v>62.4</v>
      </c>
      <c r="AX44">
        <v>92.1</v>
      </c>
      <c r="AY44">
        <v>100</v>
      </c>
      <c r="AZ44">
        <v>100</v>
      </c>
      <c r="BA44">
        <v>85.2</v>
      </c>
      <c r="BB44">
        <v>93.5</v>
      </c>
      <c r="BC44">
        <v>3.6845291313406717E-17</v>
      </c>
      <c r="BD44">
        <v>3.9754216963689998E-4</v>
      </c>
      <c r="BE44">
        <v>0</v>
      </c>
      <c r="BF44">
        <v>2.0880843659493099E-2</v>
      </c>
      <c r="BG44">
        <v>1.0411621473846E-3</v>
      </c>
      <c r="BH44">
        <v>2.138818144463079E-5</v>
      </c>
      <c r="BI44">
        <v>3.3182704546329999E-4</v>
      </c>
      <c r="BJ44">
        <v>2.5220390792820001E-4</v>
      </c>
      <c r="BK44">
        <v>3.2794726820077462E-17</v>
      </c>
      <c r="BL44">
        <v>3.6820407252405252</v>
      </c>
      <c r="BM44">
        <v>164.33347059702979</v>
      </c>
      <c r="BN44">
        <v>14.800348347294969</v>
      </c>
      <c r="BO44">
        <v>16.256045049957081</v>
      </c>
      <c r="BP44">
        <v>51.688446994299269</v>
      </c>
      <c r="BQ44">
        <v>0</v>
      </c>
      <c r="BR44">
        <v>0.1356712172487059</v>
      </c>
      <c r="BS44">
        <v>18.392105767101601</v>
      </c>
      <c r="BT44">
        <v>0</v>
      </c>
      <c r="BU44">
        <v>16.482569390740771</v>
      </c>
      <c r="BV44">
        <v>26.791918479040941</v>
      </c>
      <c r="BW44">
        <v>6.2584453419150003E-4</v>
      </c>
      <c r="BX44">
        <v>9.8851242390279719</v>
      </c>
      <c r="BY44">
        <v>0.37257063462236001</v>
      </c>
      <c r="BZ44">
        <v>0.38326618855613998</v>
      </c>
      <c r="CA44">
        <f t="shared" si="0"/>
        <v>3.9754216963689998E-4</v>
      </c>
      <c r="CB44" cm="1">
        <f t="array" ref="CB44">IF(ISBLANK(INDEX(AC:AC,ROW())), "", INDEX(AC:AC,ROW())*(BI44+BJ44)/1000)</f>
        <v>9.8701231123163508E-4</v>
      </c>
      <c r="CC44">
        <f t="shared" si="1"/>
        <v>1.0625503288292308E-3</v>
      </c>
      <c r="CD44">
        <f t="shared" si="2"/>
        <v>3.0864163259176882E-14</v>
      </c>
      <c r="CE44">
        <f t="shared" si="3"/>
        <v>0.89006561357121372</v>
      </c>
      <c r="CF44" t="str" cm="1">
        <f t="array" ref="CF44">IFERROR(IF((BD44+BE44)*INDEX(H:H,ROW())*INDEX(K:K,ROW())/(BF44*30*1000)&lt;0.5,"",(BD44+BE44)*INDEX(H:H,ROW())*INDEX(K:K,ROW())/(BF44*30*1000)),"")</f>
        <v/>
      </c>
      <c r="CG44" t="str">
        <f t="shared" si="4"/>
        <v/>
      </c>
      <c r="CH44" cm="1">
        <f t="array" ref="CH44">IFERROR((BD44+BE44)*INDEX(K:K,ROW())*INDEX(H:H,ROW())/BC44/100000,"")</f>
        <v>7827747892988.3672</v>
      </c>
      <c r="CI44">
        <f t="shared" si="5"/>
        <v>7.4913156219496625E-4</v>
      </c>
      <c r="CJ44">
        <v>0</v>
      </c>
      <c r="CK44">
        <f t="shared" si="6"/>
        <v>0</v>
      </c>
      <c r="CL44" cm="1">
        <f t="array" ref="CL44">IF(INDEX(AS:AS,ROW()-2)=0,CL43,INDEX(AS:AS,ROW()-2))</f>
        <v>41.52</v>
      </c>
      <c r="CM44" t="str">
        <f t="shared" si="7"/>
        <v>CIV</v>
      </c>
    </row>
    <row r="45" spans="1:91" x14ac:dyDescent="0.3">
      <c r="A45" s="1">
        <v>40</v>
      </c>
      <c r="B45" t="s">
        <v>132</v>
      </c>
      <c r="C45">
        <v>1</v>
      </c>
      <c r="D45">
        <v>2</v>
      </c>
      <c r="E45">
        <v>1</v>
      </c>
      <c r="F45" t="s">
        <v>123</v>
      </c>
      <c r="G45" t="s">
        <v>124</v>
      </c>
      <c r="H45">
        <v>46.21</v>
      </c>
      <c r="I45">
        <v>0.89</v>
      </c>
      <c r="J45">
        <v>44.1</v>
      </c>
      <c r="K45">
        <v>1570</v>
      </c>
      <c r="L45">
        <v>44.41</v>
      </c>
      <c r="M45">
        <v>0.89</v>
      </c>
      <c r="N45">
        <v>44.1</v>
      </c>
      <c r="O45">
        <v>1570</v>
      </c>
      <c r="P45">
        <v>1.32</v>
      </c>
      <c r="Q45">
        <v>50.19</v>
      </c>
      <c r="R45">
        <v>30.11</v>
      </c>
      <c r="S45">
        <v>1.7</v>
      </c>
      <c r="T45">
        <v>7.41</v>
      </c>
      <c r="U45">
        <v>0</v>
      </c>
      <c r="V45">
        <v>0</v>
      </c>
      <c r="W45">
        <v>0</v>
      </c>
      <c r="X45">
        <v>0</v>
      </c>
      <c r="Y45">
        <v>2</v>
      </c>
      <c r="Z45">
        <v>7.5</v>
      </c>
      <c r="AA45">
        <v>19.5</v>
      </c>
      <c r="AB45">
        <v>63.9</v>
      </c>
      <c r="AC45">
        <v>1690</v>
      </c>
      <c r="AD45">
        <v>37.86</v>
      </c>
      <c r="AE45">
        <v>32.409999999999997</v>
      </c>
      <c r="AF45">
        <v>11.81</v>
      </c>
      <c r="AG45">
        <v>1572</v>
      </c>
      <c r="AI45">
        <v>44.21</v>
      </c>
      <c r="AJ45">
        <v>40.89</v>
      </c>
      <c r="AK45">
        <v>0</v>
      </c>
      <c r="AL45">
        <v>47.32</v>
      </c>
      <c r="AM45">
        <v>6.32</v>
      </c>
      <c r="AN45">
        <v>47.81</v>
      </c>
      <c r="AO45">
        <v>45.02</v>
      </c>
      <c r="AP45">
        <v>3.72</v>
      </c>
      <c r="AQ45">
        <v>0</v>
      </c>
      <c r="AR45">
        <v>0</v>
      </c>
      <c r="AS45">
        <v>41.52</v>
      </c>
      <c r="AT45">
        <v>0</v>
      </c>
      <c r="AU45">
        <v>0</v>
      </c>
      <c r="AV45">
        <v>5.0999999999999996</v>
      </c>
      <c r="AW45">
        <v>62.4</v>
      </c>
      <c r="AX45">
        <v>92.1</v>
      </c>
      <c r="AY45">
        <v>100</v>
      </c>
      <c r="AZ45">
        <v>100</v>
      </c>
      <c r="BA45">
        <v>85.2</v>
      </c>
      <c r="BB45">
        <v>93.5</v>
      </c>
      <c r="BC45">
        <v>3.6845291313406717E-17</v>
      </c>
      <c r="BD45">
        <v>3.9754216963689998E-4</v>
      </c>
      <c r="BE45">
        <v>0</v>
      </c>
      <c r="BF45">
        <v>1.6440611002182099E-2</v>
      </c>
      <c r="BG45">
        <v>1.0411621473846E-3</v>
      </c>
      <c r="BH45">
        <v>2.2701334464545801E-2</v>
      </c>
      <c r="BI45">
        <v>3.3182704546329999E-4</v>
      </c>
      <c r="BJ45">
        <v>2.5220390792820001E-4</v>
      </c>
      <c r="BK45">
        <v>3.2794726820077462E-17</v>
      </c>
      <c r="BL45">
        <v>3.6568678393626768</v>
      </c>
      <c r="BM45">
        <v>162.38003374040591</v>
      </c>
      <c r="BN45">
        <v>14.29854614661134</v>
      </c>
      <c r="BO45">
        <v>15.60692386881775</v>
      </c>
      <c r="BP45">
        <v>54.766230316196022</v>
      </c>
      <c r="BQ45">
        <v>0</v>
      </c>
      <c r="BR45">
        <v>0.1332223385475185</v>
      </c>
      <c r="BS45">
        <v>17.786396706535552</v>
      </c>
      <c r="BT45">
        <v>0</v>
      </c>
      <c r="BU45">
        <v>16.587856837507282</v>
      </c>
      <c r="BV45">
        <v>25.892966528086241</v>
      </c>
      <c r="BW45">
        <v>6.2584453419150003E-4</v>
      </c>
      <c r="BX45">
        <v>9.4553568433453137</v>
      </c>
      <c r="BY45">
        <v>0.37257063462236001</v>
      </c>
      <c r="BZ45">
        <v>0.38326618855613998</v>
      </c>
      <c r="CA45">
        <f t="shared" si="0"/>
        <v>3.9754216963689998E-4</v>
      </c>
      <c r="CB45" cm="1">
        <f t="array" ref="CB45">IF(ISBLANK(INDEX(AC:AC,ROW())), "", INDEX(AC:AC,ROW())*(BI45+BJ45)/1000)</f>
        <v>9.8701231123163508E-4</v>
      </c>
      <c r="CC45">
        <f t="shared" si="1"/>
        <v>2.3742496611930401E-2</v>
      </c>
      <c r="CD45">
        <f t="shared" si="2"/>
        <v>1.381266989571703E-15</v>
      </c>
      <c r="CE45">
        <f t="shared" si="3"/>
        <v>0.89006561357121372</v>
      </c>
      <c r="CF45" t="str" cm="1">
        <f t="array" ref="CF45">IFERROR(IF((BD45+BE45)*INDEX(H:H,ROW())*INDEX(K:K,ROW())/(BF45*30*1000)&lt;0.5,"",(BD45+BE45)*INDEX(H:H,ROW())*INDEX(K:K,ROW())/(BF45*30*1000)),"")</f>
        <v/>
      </c>
      <c r="CG45" t="str">
        <f t="shared" si="4"/>
        <v/>
      </c>
      <c r="CH45" cm="1">
        <f t="array" ref="CH45">IFERROR((BD45+BE45)*INDEX(K:K,ROW())*INDEX(H:H,ROW())/BC45/100000,"")</f>
        <v>7827747892988.3672</v>
      </c>
      <c r="CI45">
        <f t="shared" si="5"/>
        <v>7.4913156219496625E-4</v>
      </c>
      <c r="CJ45">
        <v>0</v>
      </c>
      <c r="CK45">
        <f t="shared" si="6"/>
        <v>0</v>
      </c>
      <c r="CL45" cm="1">
        <f t="array" ref="CL45">IF(INDEX(AS:AS,ROW()-2)=0,CL44,INDEX(AS:AS,ROW()-2))</f>
        <v>41.52</v>
      </c>
      <c r="CM45" t="str">
        <f t="shared" si="7"/>
        <v>CIV</v>
      </c>
    </row>
    <row r="46" spans="1:91" x14ac:dyDescent="0.3">
      <c r="A46" s="1">
        <v>41</v>
      </c>
      <c r="B46" t="s">
        <v>132</v>
      </c>
      <c r="C46">
        <v>1</v>
      </c>
      <c r="D46">
        <v>2</v>
      </c>
      <c r="E46">
        <v>1</v>
      </c>
      <c r="F46" t="s">
        <v>123</v>
      </c>
      <c r="G46" t="s">
        <v>125</v>
      </c>
      <c r="H46">
        <v>46.21</v>
      </c>
      <c r="I46">
        <v>0.89</v>
      </c>
      <c r="J46">
        <v>44.1</v>
      </c>
      <c r="K46">
        <v>1570</v>
      </c>
      <c r="L46">
        <v>44.41</v>
      </c>
      <c r="M46">
        <v>0.89</v>
      </c>
      <c r="N46">
        <v>44.1</v>
      </c>
      <c r="O46">
        <v>1570</v>
      </c>
      <c r="P46">
        <v>1.32</v>
      </c>
      <c r="Q46">
        <v>50.19</v>
      </c>
      <c r="R46">
        <v>30.11</v>
      </c>
      <c r="S46">
        <v>1.7</v>
      </c>
      <c r="T46">
        <v>7.41</v>
      </c>
      <c r="U46">
        <v>0</v>
      </c>
      <c r="V46">
        <v>0</v>
      </c>
      <c r="W46">
        <v>0</v>
      </c>
      <c r="X46">
        <v>0</v>
      </c>
      <c r="Y46">
        <v>2</v>
      </c>
      <c r="Z46">
        <v>7.5</v>
      </c>
      <c r="AA46">
        <v>19.5</v>
      </c>
      <c r="AB46">
        <v>63.9</v>
      </c>
      <c r="AC46">
        <v>1690</v>
      </c>
      <c r="AD46">
        <v>37.86</v>
      </c>
      <c r="AE46">
        <v>32.409999999999997</v>
      </c>
      <c r="AF46">
        <v>11.81</v>
      </c>
      <c r="AG46">
        <v>1572</v>
      </c>
      <c r="AI46">
        <v>44.21</v>
      </c>
      <c r="AJ46">
        <v>40.89</v>
      </c>
      <c r="AK46">
        <v>0</v>
      </c>
      <c r="AL46">
        <v>47.32</v>
      </c>
      <c r="AM46">
        <v>6.32</v>
      </c>
      <c r="AN46">
        <v>47.81</v>
      </c>
      <c r="AO46">
        <v>45.02</v>
      </c>
      <c r="AP46">
        <v>3.72</v>
      </c>
      <c r="AQ46">
        <v>0</v>
      </c>
      <c r="AR46">
        <v>0</v>
      </c>
      <c r="AS46">
        <v>41.52</v>
      </c>
      <c r="AT46">
        <v>0</v>
      </c>
      <c r="AU46">
        <v>0</v>
      </c>
      <c r="AV46">
        <v>5.0999999999999996</v>
      </c>
      <c r="AW46">
        <v>62.4</v>
      </c>
      <c r="AX46">
        <v>92.1</v>
      </c>
      <c r="AY46">
        <v>100</v>
      </c>
      <c r="AZ46">
        <v>100</v>
      </c>
      <c r="BA46">
        <v>85.2</v>
      </c>
      <c r="BB46">
        <v>93.5</v>
      </c>
      <c r="BC46">
        <v>3.6845291313406717E-17</v>
      </c>
      <c r="BD46">
        <v>3.9754216963689998E-4</v>
      </c>
      <c r="BE46">
        <v>0</v>
      </c>
      <c r="BF46">
        <v>1.32992313036092E-2</v>
      </c>
      <c r="BG46">
        <v>1.0411621473846E-3</v>
      </c>
      <c r="BH46">
        <v>2.138818144463079E-5</v>
      </c>
      <c r="BI46">
        <v>3.3182704546329999E-4</v>
      </c>
      <c r="BJ46">
        <v>2.5220390792820001E-4</v>
      </c>
      <c r="BK46">
        <v>3.2794726820077462E-17</v>
      </c>
      <c r="BL46">
        <v>3.6345863544920678</v>
      </c>
      <c r="BM46">
        <v>161.3845953952935</v>
      </c>
      <c r="BN46">
        <v>13.946840962353489</v>
      </c>
      <c r="BO46">
        <v>14.82746375790294</v>
      </c>
      <c r="BP46">
        <v>56.9040870312975</v>
      </c>
      <c r="BQ46">
        <v>0</v>
      </c>
      <c r="BR46">
        <v>0.12689931087611889</v>
      </c>
      <c r="BS46">
        <v>17.1318895485221</v>
      </c>
      <c r="BT46">
        <v>0</v>
      </c>
      <c r="BU46">
        <v>16.600336142375959</v>
      </c>
      <c r="BV46">
        <v>24.968946047395249</v>
      </c>
      <c r="BW46">
        <v>6.2584453419150003E-4</v>
      </c>
      <c r="BX46">
        <v>9.6517505621471145</v>
      </c>
      <c r="BY46">
        <v>0.37257063462236001</v>
      </c>
      <c r="BZ46">
        <v>0.38326618855613998</v>
      </c>
      <c r="CA46">
        <f t="shared" si="0"/>
        <v>3.9754216963689998E-4</v>
      </c>
      <c r="CB46" cm="1">
        <f t="array" ref="CB46">IF(ISBLANK(INDEX(AC:AC,ROW())), "", INDEX(AC:AC,ROW())*(BI46+BJ46)/1000)</f>
        <v>9.8701231123163508E-4</v>
      </c>
      <c r="CC46">
        <f t="shared" si="1"/>
        <v>1.0625503288292308E-3</v>
      </c>
      <c r="CD46">
        <f t="shared" si="2"/>
        <v>3.0864163259176882E-14</v>
      </c>
      <c r="CE46">
        <f t="shared" si="3"/>
        <v>0.89006561357121372</v>
      </c>
      <c r="CF46" t="str" cm="1">
        <f t="array" ref="CF46">IFERROR(IF((BD46+BE46)*INDEX(H:H,ROW())*INDEX(K:K,ROW())/(BF46*30*1000)&lt;0.5,"",(BD46+BE46)*INDEX(H:H,ROW())*INDEX(K:K,ROW())/(BF46*30*1000)),"")</f>
        <v/>
      </c>
      <c r="CG46" t="str">
        <f t="shared" si="4"/>
        <v/>
      </c>
      <c r="CH46" cm="1">
        <f t="array" ref="CH46">IFERROR((BD46+BE46)*INDEX(K:K,ROW())*INDEX(H:H,ROW())/BC46/100000,"")</f>
        <v>7827747892988.3672</v>
      </c>
      <c r="CI46">
        <f t="shared" si="5"/>
        <v>7.4913156219496625E-4</v>
      </c>
      <c r="CJ46">
        <v>0</v>
      </c>
      <c r="CK46">
        <f t="shared" si="6"/>
        <v>0</v>
      </c>
      <c r="CL46" cm="1">
        <f t="array" ref="CL46">IF(INDEX(AS:AS,ROW()-2)=0,CL45,INDEX(AS:AS,ROW()-2))</f>
        <v>41.52</v>
      </c>
      <c r="CM46" t="str">
        <f t="shared" si="7"/>
        <v>CIV</v>
      </c>
    </row>
    <row r="47" spans="1:91" x14ac:dyDescent="0.3">
      <c r="A47" s="1">
        <v>42</v>
      </c>
      <c r="B47" t="s">
        <v>132</v>
      </c>
      <c r="C47">
        <v>1</v>
      </c>
      <c r="D47">
        <v>2</v>
      </c>
      <c r="E47">
        <v>1</v>
      </c>
      <c r="F47" t="s">
        <v>123</v>
      </c>
      <c r="G47" t="s">
        <v>126</v>
      </c>
      <c r="H47">
        <v>46.21</v>
      </c>
      <c r="I47">
        <v>0.89</v>
      </c>
      <c r="J47">
        <v>44.1</v>
      </c>
      <c r="K47">
        <v>1570</v>
      </c>
      <c r="L47">
        <v>44.41</v>
      </c>
      <c r="M47">
        <v>0.89</v>
      </c>
      <c r="N47">
        <v>44.1</v>
      </c>
      <c r="O47">
        <v>1570</v>
      </c>
      <c r="P47">
        <v>1.32</v>
      </c>
      <c r="Q47">
        <v>50.19</v>
      </c>
      <c r="R47">
        <v>30.11</v>
      </c>
      <c r="S47">
        <v>1.7</v>
      </c>
      <c r="T47">
        <v>7.41</v>
      </c>
      <c r="U47">
        <v>0</v>
      </c>
      <c r="V47">
        <v>0</v>
      </c>
      <c r="W47">
        <v>0</v>
      </c>
      <c r="X47">
        <v>0</v>
      </c>
      <c r="Y47">
        <v>2</v>
      </c>
      <c r="Z47">
        <v>7.5</v>
      </c>
      <c r="AA47">
        <v>19.5</v>
      </c>
      <c r="AB47">
        <v>63.9</v>
      </c>
      <c r="AC47">
        <v>1690</v>
      </c>
      <c r="AD47">
        <v>37.86</v>
      </c>
      <c r="AE47">
        <v>32.409999999999997</v>
      </c>
      <c r="AF47">
        <v>11.81</v>
      </c>
      <c r="AG47">
        <v>1572</v>
      </c>
      <c r="AI47">
        <v>44.21</v>
      </c>
      <c r="AJ47">
        <v>40.89</v>
      </c>
      <c r="AK47">
        <v>0</v>
      </c>
      <c r="AL47">
        <v>47.32</v>
      </c>
      <c r="AM47">
        <v>6.32</v>
      </c>
      <c r="AN47">
        <v>47.81</v>
      </c>
      <c r="AO47">
        <v>45.02</v>
      </c>
      <c r="AP47">
        <v>3.72</v>
      </c>
      <c r="AQ47">
        <v>0</v>
      </c>
      <c r="AR47">
        <v>0</v>
      </c>
      <c r="AS47">
        <v>41.52</v>
      </c>
      <c r="AT47">
        <v>0</v>
      </c>
      <c r="AU47">
        <v>0</v>
      </c>
      <c r="AV47">
        <v>5.0999999999999996</v>
      </c>
      <c r="AW47">
        <v>62.4</v>
      </c>
      <c r="AX47">
        <v>92.1</v>
      </c>
      <c r="AY47">
        <v>100</v>
      </c>
      <c r="AZ47">
        <v>100</v>
      </c>
      <c r="BA47">
        <v>85.2</v>
      </c>
      <c r="BB47">
        <v>93.5</v>
      </c>
      <c r="BC47">
        <v>3.6845291313406717E-17</v>
      </c>
      <c r="BD47">
        <v>3.9754216963689998E-4</v>
      </c>
      <c r="BE47">
        <v>0</v>
      </c>
      <c r="BF47">
        <v>9.1850275617931E-3</v>
      </c>
      <c r="BG47">
        <v>1.0411621473846E-3</v>
      </c>
      <c r="BH47">
        <v>2.138818144463079E-5</v>
      </c>
      <c r="BI47">
        <v>3.3182704546329999E-4</v>
      </c>
      <c r="BJ47">
        <v>2.5220390792820001E-4</v>
      </c>
      <c r="BK47">
        <v>3.2794726820077462E-17</v>
      </c>
      <c r="BL47">
        <v>3.61842879865653</v>
      </c>
      <c r="BM47">
        <v>161.3630468544799</v>
      </c>
      <c r="BN47">
        <v>13.59033138825383</v>
      </c>
      <c r="BO47">
        <v>14.14955055483102</v>
      </c>
      <c r="BP47">
        <v>58.109892193569848</v>
      </c>
      <c r="BQ47">
        <v>0</v>
      </c>
      <c r="BR47">
        <v>0.1309712465541136</v>
      </c>
      <c r="BS47">
        <v>16.554755681530999</v>
      </c>
      <c r="BT47">
        <v>0</v>
      </c>
      <c r="BU47">
        <v>16.48691148376248</v>
      </c>
      <c r="BV47">
        <v>24.145615100187829</v>
      </c>
      <c r="BW47">
        <v>6.2584453419150003E-4</v>
      </c>
      <c r="BX47">
        <v>9.6658121880644927</v>
      </c>
      <c r="BY47">
        <v>0.37257063462236001</v>
      </c>
      <c r="BZ47">
        <v>0.38326618855613998</v>
      </c>
      <c r="CA47">
        <f t="shared" si="0"/>
        <v>3.9754216963689998E-4</v>
      </c>
      <c r="CB47" cm="1">
        <f t="array" ref="CB47">IF(ISBLANK(INDEX(AC:AC,ROW())), "", INDEX(AC:AC,ROW())*(BI47+BJ47)/1000)</f>
        <v>9.8701231123163508E-4</v>
      </c>
      <c r="CC47">
        <f t="shared" si="1"/>
        <v>1.0625503288292308E-3</v>
      </c>
      <c r="CD47">
        <f t="shared" si="2"/>
        <v>3.0864163259176882E-14</v>
      </c>
      <c r="CE47">
        <f t="shared" si="3"/>
        <v>0.89006561357121372</v>
      </c>
      <c r="CF47" t="str" cm="1">
        <f t="array" ref="CF47">IFERROR(IF((BD47+BE47)*INDEX(H:H,ROW())*INDEX(K:K,ROW())/(BF47*30*1000)&lt;0.5,"",(BD47+BE47)*INDEX(H:H,ROW())*INDEX(K:K,ROW())/(BF47*30*1000)),"")</f>
        <v/>
      </c>
      <c r="CG47" t="str">
        <f t="shared" si="4"/>
        <v/>
      </c>
      <c r="CH47" cm="1">
        <f t="array" ref="CH47">IFERROR((BD47+BE47)*INDEX(K:K,ROW())*INDEX(H:H,ROW())/BC47/100000,"")</f>
        <v>7827747892988.3672</v>
      </c>
      <c r="CI47">
        <f t="shared" si="5"/>
        <v>7.4913156219496625E-4</v>
      </c>
      <c r="CJ47">
        <v>0</v>
      </c>
      <c r="CK47">
        <f t="shared" si="6"/>
        <v>0</v>
      </c>
      <c r="CL47" cm="1">
        <f t="array" ref="CL47">IF(INDEX(AS:AS,ROW()-2)=0,CL46,INDEX(AS:AS,ROW()-2))</f>
        <v>41.52</v>
      </c>
      <c r="CM47" t="str">
        <f t="shared" si="7"/>
        <v>CIV</v>
      </c>
    </row>
    <row r="48" spans="1:91" x14ac:dyDescent="0.3">
      <c r="A48" s="1">
        <v>43</v>
      </c>
      <c r="B48" t="s">
        <v>132</v>
      </c>
      <c r="C48">
        <v>1</v>
      </c>
      <c r="D48">
        <v>2</v>
      </c>
      <c r="E48">
        <v>1</v>
      </c>
      <c r="F48" t="s">
        <v>123</v>
      </c>
      <c r="G48" t="s">
        <v>127</v>
      </c>
      <c r="H48">
        <v>46.21</v>
      </c>
      <c r="I48">
        <v>0.89</v>
      </c>
      <c r="J48">
        <v>44.1</v>
      </c>
      <c r="K48">
        <v>1570</v>
      </c>
      <c r="L48">
        <v>44.41</v>
      </c>
      <c r="M48">
        <v>0.89</v>
      </c>
      <c r="N48">
        <v>44.1</v>
      </c>
      <c r="O48">
        <v>1570</v>
      </c>
      <c r="P48">
        <v>1.32</v>
      </c>
      <c r="Q48">
        <v>50.19</v>
      </c>
      <c r="R48">
        <v>30.11</v>
      </c>
      <c r="S48">
        <v>1.7</v>
      </c>
      <c r="T48">
        <v>7.41</v>
      </c>
      <c r="U48">
        <v>0</v>
      </c>
      <c r="V48">
        <v>0</v>
      </c>
      <c r="W48">
        <v>0</v>
      </c>
      <c r="X48">
        <v>0</v>
      </c>
      <c r="Y48">
        <v>2</v>
      </c>
      <c r="Z48">
        <v>7.5</v>
      </c>
      <c r="AA48">
        <v>19.5</v>
      </c>
      <c r="AB48">
        <v>63.9</v>
      </c>
      <c r="AC48">
        <v>1690</v>
      </c>
      <c r="AD48">
        <v>37.86</v>
      </c>
      <c r="AE48">
        <v>32.409999999999997</v>
      </c>
      <c r="AF48">
        <v>11.81</v>
      </c>
      <c r="AG48">
        <v>1572</v>
      </c>
      <c r="AI48">
        <v>44.21</v>
      </c>
      <c r="AJ48">
        <v>40.89</v>
      </c>
      <c r="AK48">
        <v>0</v>
      </c>
      <c r="AL48">
        <v>47.32</v>
      </c>
      <c r="AM48">
        <v>6.32</v>
      </c>
      <c r="AN48">
        <v>47.81</v>
      </c>
      <c r="AO48">
        <v>45.02</v>
      </c>
      <c r="AP48">
        <v>3.72</v>
      </c>
      <c r="AQ48">
        <v>0</v>
      </c>
      <c r="AR48">
        <v>0</v>
      </c>
      <c r="AS48">
        <v>41.52</v>
      </c>
      <c r="AT48">
        <v>0</v>
      </c>
      <c r="AU48">
        <v>0</v>
      </c>
      <c r="AV48">
        <v>5.0999999999999996</v>
      </c>
      <c r="AW48">
        <v>62.4</v>
      </c>
      <c r="AX48">
        <v>92.1</v>
      </c>
      <c r="AY48">
        <v>100</v>
      </c>
      <c r="AZ48">
        <v>100</v>
      </c>
      <c r="BA48">
        <v>85.2</v>
      </c>
      <c r="BB48">
        <v>93.5</v>
      </c>
      <c r="BC48">
        <v>3.6845291313406717E-17</v>
      </c>
      <c r="BD48">
        <v>3.9754216963689998E-4</v>
      </c>
      <c r="BE48">
        <v>0</v>
      </c>
      <c r="BF48">
        <v>1.00481684075722E-2</v>
      </c>
      <c r="BG48">
        <v>1.0411621473846E-3</v>
      </c>
      <c r="BH48">
        <v>7.5935445718069003E-3</v>
      </c>
      <c r="BI48">
        <v>3.3182704546329999E-4</v>
      </c>
      <c r="BJ48">
        <v>2.5220390792820001E-4</v>
      </c>
      <c r="BK48">
        <v>3.2794726820077462E-17</v>
      </c>
      <c r="BL48">
        <v>3.6026944417963982</v>
      </c>
      <c r="BM48">
        <v>161.36350691653851</v>
      </c>
      <c r="BN48">
        <v>13.198891991591021</v>
      </c>
      <c r="BO48">
        <v>13.578091646596469</v>
      </c>
      <c r="BP48">
        <v>60.50192786738355</v>
      </c>
      <c r="BQ48">
        <v>0</v>
      </c>
      <c r="BR48">
        <v>0.1320040729917146</v>
      </c>
      <c r="BS48">
        <v>16.000611953505611</v>
      </c>
      <c r="BT48">
        <v>0</v>
      </c>
      <c r="BU48">
        <v>16.30037901632711</v>
      </c>
      <c r="BV48">
        <v>23.46613439808398</v>
      </c>
      <c r="BW48">
        <v>6.2584453419150003E-4</v>
      </c>
      <c r="BX48">
        <v>9.6350021645089043</v>
      </c>
      <c r="BY48">
        <v>0.37257063462236001</v>
      </c>
      <c r="BZ48">
        <v>0.38326618855613998</v>
      </c>
      <c r="CA48">
        <f t="shared" si="0"/>
        <v>3.9754216963689998E-4</v>
      </c>
      <c r="CB48" cm="1">
        <f t="array" ref="CB48">IF(ISBLANK(INDEX(AC:AC,ROW())), "", INDEX(AC:AC,ROW())*(BI48+BJ48)/1000)</f>
        <v>9.8701231123163508E-4</v>
      </c>
      <c r="CC48">
        <f t="shared" si="1"/>
        <v>8.6347067191915004E-3</v>
      </c>
      <c r="CD48">
        <f t="shared" si="2"/>
        <v>3.7980128204224814E-15</v>
      </c>
      <c r="CE48">
        <f t="shared" si="3"/>
        <v>0.89006561357121372</v>
      </c>
      <c r="CF48" t="str" cm="1">
        <f t="array" ref="CF48">IFERROR(IF((BD48+BE48)*INDEX(H:H,ROW())*INDEX(K:K,ROW())/(BF48*30*1000)&lt;0.5,"",(BD48+BE48)*INDEX(H:H,ROW())*INDEX(K:K,ROW())/(BF48*30*1000)),"")</f>
        <v/>
      </c>
      <c r="CG48" t="str">
        <f t="shared" si="4"/>
        <v/>
      </c>
      <c r="CH48" cm="1">
        <f t="array" ref="CH48">IFERROR((BD48+BE48)*INDEX(K:K,ROW())*INDEX(H:H,ROW())/BC48/100000,"")</f>
        <v>7827747892988.3672</v>
      </c>
      <c r="CI48">
        <f t="shared" si="5"/>
        <v>7.4913156219496625E-4</v>
      </c>
      <c r="CJ48">
        <v>0</v>
      </c>
      <c r="CK48">
        <f t="shared" si="6"/>
        <v>0</v>
      </c>
      <c r="CL48" cm="1">
        <f t="array" ref="CL48">IF(INDEX(AS:AS,ROW()-2)=0,CL47,INDEX(AS:AS,ROW()-2))</f>
        <v>41.52</v>
      </c>
      <c r="CM48" t="str">
        <f t="shared" si="7"/>
        <v>CIV</v>
      </c>
    </row>
    <row r="49" spans="1:91" x14ac:dyDescent="0.3">
      <c r="A49" s="1">
        <v>44</v>
      </c>
      <c r="B49" t="s">
        <v>132</v>
      </c>
      <c r="C49">
        <v>1</v>
      </c>
      <c r="D49">
        <v>2</v>
      </c>
      <c r="E49">
        <v>1</v>
      </c>
      <c r="F49" t="s">
        <v>123</v>
      </c>
      <c r="G49" t="s">
        <v>128</v>
      </c>
      <c r="H49">
        <v>46.21</v>
      </c>
      <c r="I49">
        <v>0.89</v>
      </c>
      <c r="J49">
        <v>44.1</v>
      </c>
      <c r="K49">
        <v>1570</v>
      </c>
      <c r="L49">
        <v>44.41</v>
      </c>
      <c r="M49">
        <v>0.89</v>
      </c>
      <c r="N49">
        <v>44.1</v>
      </c>
      <c r="O49">
        <v>1570</v>
      </c>
      <c r="P49">
        <v>1.32</v>
      </c>
      <c r="Q49">
        <v>50.19</v>
      </c>
      <c r="R49">
        <v>30.11</v>
      </c>
      <c r="S49">
        <v>1.7</v>
      </c>
      <c r="T49">
        <v>7.41</v>
      </c>
      <c r="U49">
        <v>0</v>
      </c>
      <c r="V49">
        <v>0</v>
      </c>
      <c r="W49">
        <v>0</v>
      </c>
      <c r="X49">
        <v>0</v>
      </c>
      <c r="Y49">
        <v>2</v>
      </c>
      <c r="Z49">
        <v>7.5</v>
      </c>
      <c r="AA49">
        <v>19.5</v>
      </c>
      <c r="AB49">
        <v>63.9</v>
      </c>
      <c r="AC49">
        <v>1690</v>
      </c>
      <c r="AD49">
        <v>37.86</v>
      </c>
      <c r="AE49">
        <v>32.409999999999997</v>
      </c>
      <c r="AF49">
        <v>11.81</v>
      </c>
      <c r="AG49">
        <v>1572</v>
      </c>
      <c r="AI49">
        <v>44.21</v>
      </c>
      <c r="AJ49">
        <v>40.89</v>
      </c>
      <c r="AK49">
        <v>0</v>
      </c>
      <c r="AL49">
        <v>47.32</v>
      </c>
      <c r="AM49">
        <v>6.32</v>
      </c>
      <c r="AN49">
        <v>47.81</v>
      </c>
      <c r="AO49">
        <v>45.02</v>
      </c>
      <c r="AP49">
        <v>3.72</v>
      </c>
      <c r="AQ49">
        <v>0</v>
      </c>
      <c r="AR49">
        <v>0</v>
      </c>
      <c r="AS49">
        <v>41.52</v>
      </c>
      <c r="AT49">
        <v>0</v>
      </c>
      <c r="AU49">
        <v>0</v>
      </c>
      <c r="AV49">
        <v>5.0999999999999996</v>
      </c>
      <c r="AW49">
        <v>62.4</v>
      </c>
      <c r="AX49">
        <v>92.1</v>
      </c>
      <c r="AY49">
        <v>100</v>
      </c>
      <c r="AZ49">
        <v>100</v>
      </c>
      <c r="BA49">
        <v>85.2</v>
      </c>
      <c r="BB49">
        <v>93.5</v>
      </c>
      <c r="BC49">
        <v>3.6845291313406717E-17</v>
      </c>
      <c r="BD49">
        <v>3.9754216963689998E-4</v>
      </c>
      <c r="BE49">
        <v>0</v>
      </c>
      <c r="BF49">
        <v>4.5423501397435003E-3</v>
      </c>
      <c r="BG49">
        <v>1.0411621473846E-3</v>
      </c>
      <c r="BH49">
        <v>2.138818144463079E-5</v>
      </c>
      <c r="BI49">
        <v>3.3182704546329999E-4</v>
      </c>
      <c r="BJ49">
        <v>2.5220390792820001E-4</v>
      </c>
      <c r="BK49">
        <v>3.2794726820077462E-17</v>
      </c>
      <c r="BL49">
        <v>3.589321133709217</v>
      </c>
      <c r="BM49">
        <v>161.5845336836087</v>
      </c>
      <c r="BN49">
        <v>12.96443882215506</v>
      </c>
      <c r="BO49">
        <v>13.16537798067834</v>
      </c>
      <c r="BP49">
        <v>64.316175176502284</v>
      </c>
      <c r="BQ49">
        <v>0</v>
      </c>
      <c r="BR49">
        <v>0.13294902441393411</v>
      </c>
      <c r="BS49">
        <v>15.442506503423139</v>
      </c>
      <c r="BT49">
        <v>0</v>
      </c>
      <c r="BU49">
        <v>16.050709617484671</v>
      </c>
      <c r="BV49">
        <v>22.74098008708722</v>
      </c>
      <c r="BW49">
        <v>6.2584453419150003E-4</v>
      </c>
      <c r="BX49">
        <v>9.5099031027497585</v>
      </c>
      <c r="BY49">
        <v>0.37257063462236001</v>
      </c>
      <c r="BZ49">
        <v>0.38326618855613998</v>
      </c>
      <c r="CA49">
        <f t="shared" si="0"/>
        <v>3.9754216963689998E-4</v>
      </c>
      <c r="CB49" cm="1">
        <f t="array" ref="CB49">IF(ISBLANK(INDEX(AC:AC,ROW())), "", INDEX(AC:AC,ROW())*(BI49+BJ49)/1000)</f>
        <v>9.8701231123163508E-4</v>
      </c>
      <c r="CC49">
        <f t="shared" si="1"/>
        <v>1.0625503288292308E-3</v>
      </c>
      <c r="CD49">
        <f t="shared" si="2"/>
        <v>3.0864163259176882E-14</v>
      </c>
      <c r="CE49">
        <f t="shared" si="3"/>
        <v>0.89006561357121372</v>
      </c>
      <c r="CF49" t="str" cm="1">
        <f t="array" ref="CF49">IFERROR(IF((BD49+BE49)*INDEX(H:H,ROW())*INDEX(K:K,ROW())/(BF49*30*1000)&lt;0.5,"",(BD49+BE49)*INDEX(H:H,ROW())*INDEX(K:K,ROW())/(BF49*30*1000)),"")</f>
        <v/>
      </c>
      <c r="CG49" t="str">
        <f t="shared" si="4"/>
        <v/>
      </c>
      <c r="CH49" cm="1">
        <f t="array" ref="CH49">IFERROR((BD49+BE49)*INDEX(K:K,ROW())*INDEX(H:H,ROW())/BC49/100000,"")</f>
        <v>7827747892988.3672</v>
      </c>
      <c r="CI49">
        <f t="shared" si="5"/>
        <v>7.4913156219496625E-4</v>
      </c>
      <c r="CJ49">
        <v>0</v>
      </c>
      <c r="CK49">
        <f t="shared" si="6"/>
        <v>0</v>
      </c>
      <c r="CL49" cm="1">
        <f t="array" ref="CL49">IF(INDEX(AS:AS,ROW()-2)=0,CL48,INDEX(AS:AS,ROW()-2))</f>
        <v>41.52</v>
      </c>
      <c r="CM49" t="str">
        <f t="shared" si="7"/>
        <v>CIV</v>
      </c>
    </row>
    <row r="50" spans="1:91" x14ac:dyDescent="0.3">
      <c r="A50" s="1">
        <v>45</v>
      </c>
      <c r="B50" t="s">
        <v>132</v>
      </c>
      <c r="C50">
        <v>1</v>
      </c>
      <c r="D50">
        <v>2</v>
      </c>
      <c r="E50">
        <v>1</v>
      </c>
      <c r="F50" t="s">
        <v>123</v>
      </c>
      <c r="G50" t="s">
        <v>129</v>
      </c>
      <c r="H50">
        <v>46.21</v>
      </c>
      <c r="I50">
        <v>0.89</v>
      </c>
      <c r="J50">
        <v>44.1</v>
      </c>
      <c r="K50">
        <v>1570</v>
      </c>
      <c r="L50">
        <v>44.41</v>
      </c>
      <c r="M50">
        <v>0.89</v>
      </c>
      <c r="N50">
        <v>44.1</v>
      </c>
      <c r="O50">
        <v>1570</v>
      </c>
      <c r="P50">
        <v>1.32</v>
      </c>
      <c r="Q50">
        <v>50.19</v>
      </c>
      <c r="R50">
        <v>30.11</v>
      </c>
      <c r="S50">
        <v>1.7</v>
      </c>
      <c r="T50">
        <v>7.41</v>
      </c>
      <c r="U50">
        <v>0</v>
      </c>
      <c r="V50">
        <v>0</v>
      </c>
      <c r="W50">
        <v>0</v>
      </c>
      <c r="X50">
        <v>0</v>
      </c>
      <c r="Y50">
        <v>2</v>
      </c>
      <c r="Z50">
        <v>7.5</v>
      </c>
      <c r="AA50">
        <v>19.5</v>
      </c>
      <c r="AB50">
        <v>63.9</v>
      </c>
      <c r="AC50">
        <v>1690</v>
      </c>
      <c r="AD50">
        <v>37.86</v>
      </c>
      <c r="AE50">
        <v>32.409999999999997</v>
      </c>
      <c r="AF50">
        <v>11.81</v>
      </c>
      <c r="AG50">
        <v>1572</v>
      </c>
      <c r="AI50">
        <v>44.21</v>
      </c>
      <c r="AJ50">
        <v>40.89</v>
      </c>
      <c r="AK50">
        <v>0</v>
      </c>
      <c r="AL50">
        <v>47.32</v>
      </c>
      <c r="AM50">
        <v>6.32</v>
      </c>
      <c r="AN50">
        <v>47.81</v>
      </c>
      <c r="AO50">
        <v>45.02</v>
      </c>
      <c r="AP50">
        <v>3.72</v>
      </c>
      <c r="AQ50">
        <v>0</v>
      </c>
      <c r="AR50">
        <v>0</v>
      </c>
      <c r="AS50">
        <v>41.52</v>
      </c>
      <c r="AT50">
        <v>0</v>
      </c>
      <c r="AU50">
        <v>0</v>
      </c>
      <c r="AV50">
        <v>5.0999999999999996</v>
      </c>
      <c r="AW50">
        <v>62.4</v>
      </c>
      <c r="AX50">
        <v>92.1</v>
      </c>
      <c r="AY50">
        <v>100</v>
      </c>
      <c r="AZ50">
        <v>100</v>
      </c>
      <c r="BA50">
        <v>85.2</v>
      </c>
      <c r="BB50">
        <v>93.5</v>
      </c>
      <c r="BC50">
        <v>3.6845291313406717E-17</v>
      </c>
      <c r="BD50">
        <v>3.9754216963689998E-4</v>
      </c>
      <c r="BE50">
        <v>0</v>
      </c>
      <c r="BF50">
        <v>4.7920525759346001E-3</v>
      </c>
      <c r="BG50">
        <v>1.0411621473846E-3</v>
      </c>
      <c r="BH50">
        <v>1.7536262937379098E-2</v>
      </c>
      <c r="BI50">
        <v>3.3182704546329999E-4</v>
      </c>
      <c r="BJ50">
        <v>2.5220390792820001E-4</v>
      </c>
      <c r="BK50">
        <v>3.2794726820077462E-17</v>
      </c>
      <c r="BL50">
        <v>3.5792324385648229</v>
      </c>
      <c r="BM50">
        <v>161.43023027115439</v>
      </c>
      <c r="BN50">
        <v>12.713451908185251</v>
      </c>
      <c r="BO50">
        <v>12.870571735475069</v>
      </c>
      <c r="BP50">
        <v>65.668068375862973</v>
      </c>
      <c r="BQ50">
        <v>0</v>
      </c>
      <c r="BR50">
        <v>0.13505758211793509</v>
      </c>
      <c r="BS50">
        <v>14.90713881838446</v>
      </c>
      <c r="BT50">
        <v>0</v>
      </c>
      <c r="BU50">
        <v>15.777733924141531</v>
      </c>
      <c r="BV50">
        <v>22.172311293396721</v>
      </c>
      <c r="BW50">
        <v>6.2584453419150003E-4</v>
      </c>
      <c r="BX50">
        <v>9.4968747068069117</v>
      </c>
      <c r="BY50">
        <v>0.37257063462236001</v>
      </c>
      <c r="BZ50">
        <v>0.38326618855613998</v>
      </c>
      <c r="CA50">
        <f t="shared" si="0"/>
        <v>3.9754216963689998E-4</v>
      </c>
      <c r="CB50" cm="1">
        <f t="array" ref="CB50">IF(ISBLANK(INDEX(AC:AC,ROW())), "", INDEX(AC:AC,ROW())*(BI50+BJ50)/1000)</f>
        <v>9.8701231123163508E-4</v>
      </c>
      <c r="CC50">
        <f t="shared" si="1"/>
        <v>1.8577425084763698E-2</v>
      </c>
      <c r="CD50">
        <f t="shared" si="2"/>
        <v>1.765299909456995E-15</v>
      </c>
      <c r="CE50">
        <f t="shared" si="3"/>
        <v>0.89006561357121372</v>
      </c>
      <c r="CF50" t="str" cm="1">
        <f t="array" ref="CF50">IFERROR(IF((BD50+BE50)*INDEX(H:H,ROW())*INDEX(K:K,ROW())/(BF50*30*1000)&lt;0.5,"",(BD50+BE50)*INDEX(H:H,ROW())*INDEX(K:K,ROW())/(BF50*30*1000)),"")</f>
        <v/>
      </c>
      <c r="CG50" t="str">
        <f t="shared" si="4"/>
        <v/>
      </c>
      <c r="CH50" cm="1">
        <f t="array" ref="CH50">IFERROR((BD50+BE50)*INDEX(K:K,ROW())*INDEX(H:H,ROW())/BC50/100000,"")</f>
        <v>7827747892988.3672</v>
      </c>
      <c r="CI50">
        <f t="shared" si="5"/>
        <v>7.4913156219496625E-4</v>
      </c>
      <c r="CJ50">
        <v>0</v>
      </c>
      <c r="CK50">
        <f t="shared" si="6"/>
        <v>0</v>
      </c>
      <c r="CL50" cm="1">
        <f t="array" ref="CL50">IF(INDEX(AS:AS,ROW()-2)=0,CL49,INDEX(AS:AS,ROW()-2))</f>
        <v>41.52</v>
      </c>
      <c r="CM50" t="str">
        <f t="shared" si="7"/>
        <v>CIV</v>
      </c>
    </row>
    <row r="51" spans="1:91" x14ac:dyDescent="0.3">
      <c r="A51" s="1">
        <v>46</v>
      </c>
      <c r="B51" t="s">
        <v>132</v>
      </c>
      <c r="C51">
        <v>1</v>
      </c>
      <c r="D51">
        <v>2</v>
      </c>
      <c r="E51">
        <v>1</v>
      </c>
      <c r="F51" t="s">
        <v>123</v>
      </c>
      <c r="G51" t="s">
        <v>130</v>
      </c>
      <c r="H51">
        <v>46.21</v>
      </c>
      <c r="I51">
        <v>0.89</v>
      </c>
      <c r="J51">
        <v>44.1</v>
      </c>
      <c r="K51">
        <v>1570</v>
      </c>
      <c r="L51">
        <v>44.41</v>
      </c>
      <c r="M51">
        <v>0.89</v>
      </c>
      <c r="N51">
        <v>44.1</v>
      </c>
      <c r="O51">
        <v>1570</v>
      </c>
      <c r="P51">
        <v>1.32</v>
      </c>
      <c r="Q51">
        <v>50.19</v>
      </c>
      <c r="R51">
        <v>30.11</v>
      </c>
      <c r="S51">
        <v>1.7</v>
      </c>
      <c r="T51">
        <v>7.41</v>
      </c>
      <c r="U51">
        <v>0</v>
      </c>
      <c r="V51">
        <v>0</v>
      </c>
      <c r="W51">
        <v>0</v>
      </c>
      <c r="X51">
        <v>0</v>
      </c>
      <c r="Y51">
        <v>2</v>
      </c>
      <c r="Z51">
        <v>7.5</v>
      </c>
      <c r="AA51">
        <v>19.5</v>
      </c>
      <c r="AB51">
        <v>63.9</v>
      </c>
      <c r="AC51">
        <v>1690</v>
      </c>
      <c r="AD51">
        <v>37.86</v>
      </c>
      <c r="AE51">
        <v>32.409999999999997</v>
      </c>
      <c r="AF51">
        <v>11.81</v>
      </c>
      <c r="AG51">
        <v>1572</v>
      </c>
      <c r="AI51">
        <v>44.21</v>
      </c>
      <c r="AJ51">
        <v>40.89</v>
      </c>
      <c r="AK51">
        <v>0</v>
      </c>
      <c r="AL51">
        <v>47.32</v>
      </c>
      <c r="AM51">
        <v>6.32</v>
      </c>
      <c r="AN51">
        <v>47.81</v>
      </c>
      <c r="AO51">
        <v>45.02</v>
      </c>
      <c r="AP51">
        <v>3.72</v>
      </c>
      <c r="AQ51">
        <v>0</v>
      </c>
      <c r="AR51">
        <v>0</v>
      </c>
      <c r="AS51">
        <v>41.52</v>
      </c>
      <c r="AT51">
        <v>0</v>
      </c>
      <c r="AU51">
        <v>0</v>
      </c>
      <c r="AV51">
        <v>5.0999999999999996</v>
      </c>
      <c r="AW51">
        <v>62.4</v>
      </c>
      <c r="AX51">
        <v>92.1</v>
      </c>
      <c r="AY51">
        <v>100</v>
      </c>
      <c r="AZ51">
        <v>100</v>
      </c>
      <c r="BA51">
        <v>85.2</v>
      </c>
      <c r="BB51">
        <v>93.5</v>
      </c>
      <c r="BC51">
        <v>3.6845291313406717E-17</v>
      </c>
      <c r="BD51">
        <v>3.9754216963689998E-4</v>
      </c>
      <c r="BE51">
        <v>0</v>
      </c>
      <c r="BF51">
        <v>3.1695837350461998E-3</v>
      </c>
      <c r="BG51">
        <v>1.0411621473846E-3</v>
      </c>
      <c r="BH51">
        <v>2.138818144463079E-5</v>
      </c>
      <c r="BI51">
        <v>3.3182704546329999E-4</v>
      </c>
      <c r="BJ51">
        <v>2.5220390792820001E-4</v>
      </c>
      <c r="BK51">
        <v>3.2794726820077462E-17</v>
      </c>
      <c r="BL51">
        <v>3.5624401202100322</v>
      </c>
      <c r="BM51">
        <v>161.36175586100839</v>
      </c>
      <c r="BN51">
        <v>12.12146419678222</v>
      </c>
      <c r="BO51">
        <v>12.12490601857094</v>
      </c>
      <c r="BP51">
        <v>66.105478152124562</v>
      </c>
      <c r="BQ51">
        <v>0</v>
      </c>
      <c r="BR51">
        <v>0.13905095077542079</v>
      </c>
      <c r="BS51">
        <v>14.17985588642512</v>
      </c>
      <c r="BT51">
        <v>0</v>
      </c>
      <c r="BU51">
        <v>15.46581031951488</v>
      </c>
      <c r="BV51">
        <v>21.29264305788082</v>
      </c>
      <c r="BW51">
        <v>6.2584453419150003E-4</v>
      </c>
      <c r="BX51">
        <v>9.4862301351198024</v>
      </c>
      <c r="BY51">
        <v>0.37257063462236001</v>
      </c>
      <c r="BZ51">
        <v>0.38326618855613998</v>
      </c>
      <c r="CA51">
        <f t="shared" si="0"/>
        <v>3.9754216963689998E-4</v>
      </c>
      <c r="CB51" cm="1">
        <f t="array" ref="CB51">IF(ISBLANK(INDEX(AC:AC,ROW())), "", INDEX(AC:AC,ROW())*(BI51+BJ51)/1000)</f>
        <v>9.8701231123163508E-4</v>
      </c>
      <c r="CC51">
        <f t="shared" si="1"/>
        <v>1.0625503288292308E-3</v>
      </c>
      <c r="CD51">
        <f t="shared" si="2"/>
        <v>3.0864163259176882E-14</v>
      </c>
      <c r="CE51">
        <f t="shared" si="3"/>
        <v>0.89006561357121372</v>
      </c>
      <c r="CF51" t="str" cm="1">
        <f t="array" ref="CF51">IFERROR(IF((BD51+BE51)*INDEX(H:H,ROW())*INDEX(K:K,ROW())/(BF51*30*1000)&lt;0.5,"",(BD51+BE51)*INDEX(H:H,ROW())*INDEX(K:K,ROW())/(BF51*30*1000)),"")</f>
        <v/>
      </c>
      <c r="CG51" t="str">
        <f t="shared" si="4"/>
        <v/>
      </c>
      <c r="CH51" cm="1">
        <f t="array" ref="CH51">IFERROR((BD51+BE51)*INDEX(K:K,ROW())*INDEX(H:H,ROW())/BC51/100000,"")</f>
        <v>7827747892988.3672</v>
      </c>
      <c r="CI51">
        <f t="shared" si="5"/>
        <v>7.4913156219496625E-4</v>
      </c>
      <c r="CJ51">
        <v>0</v>
      </c>
      <c r="CK51">
        <f t="shared" si="6"/>
        <v>0</v>
      </c>
      <c r="CL51" cm="1">
        <f t="array" ref="CL51">IF(INDEX(AS:AS,ROW()-2)=0,CL50,INDEX(AS:AS,ROW()-2))</f>
        <v>41.52</v>
      </c>
      <c r="CM51" t="str">
        <f t="shared" si="7"/>
        <v>CIV</v>
      </c>
    </row>
    <row r="52" spans="1:91" x14ac:dyDescent="0.3">
      <c r="A52" s="1">
        <v>47</v>
      </c>
      <c r="B52" t="s">
        <v>132</v>
      </c>
      <c r="C52">
        <v>1</v>
      </c>
      <c r="D52">
        <v>2</v>
      </c>
      <c r="E52">
        <v>1</v>
      </c>
      <c r="F52" t="s">
        <v>123</v>
      </c>
      <c r="G52" t="s">
        <v>131</v>
      </c>
      <c r="H52">
        <v>46.21</v>
      </c>
      <c r="I52">
        <v>0.89</v>
      </c>
      <c r="J52">
        <v>44.1</v>
      </c>
      <c r="K52">
        <v>1570</v>
      </c>
      <c r="L52">
        <v>44.41</v>
      </c>
      <c r="M52">
        <v>0.89</v>
      </c>
      <c r="N52">
        <v>44.1</v>
      </c>
      <c r="O52">
        <v>1570</v>
      </c>
      <c r="P52">
        <v>1.32</v>
      </c>
      <c r="Q52">
        <v>50.19</v>
      </c>
      <c r="R52">
        <v>30.11</v>
      </c>
      <c r="S52">
        <v>1.7</v>
      </c>
      <c r="T52">
        <v>7.41</v>
      </c>
      <c r="U52">
        <v>0</v>
      </c>
      <c r="V52">
        <v>0</v>
      </c>
      <c r="W52">
        <v>0</v>
      </c>
      <c r="X52">
        <v>0</v>
      </c>
      <c r="Y52">
        <v>2</v>
      </c>
      <c r="Z52">
        <v>7.5</v>
      </c>
      <c r="AA52">
        <v>19.5</v>
      </c>
      <c r="AB52">
        <v>63.9</v>
      </c>
      <c r="AC52">
        <v>1690</v>
      </c>
      <c r="AD52">
        <v>37.86</v>
      </c>
      <c r="AE52">
        <v>32.409999999999997</v>
      </c>
      <c r="AF52">
        <v>11.81</v>
      </c>
      <c r="AG52">
        <v>1572</v>
      </c>
      <c r="AI52">
        <v>44.21</v>
      </c>
      <c r="AJ52">
        <v>40.89</v>
      </c>
      <c r="AK52">
        <v>0</v>
      </c>
      <c r="AL52">
        <v>47.32</v>
      </c>
      <c r="AM52">
        <v>6.32</v>
      </c>
      <c r="AN52">
        <v>47.81</v>
      </c>
      <c r="AO52">
        <v>45.02</v>
      </c>
      <c r="AP52">
        <v>3.72</v>
      </c>
      <c r="AQ52">
        <v>0</v>
      </c>
      <c r="AR52">
        <v>0</v>
      </c>
      <c r="AS52">
        <v>41.52</v>
      </c>
      <c r="AT52">
        <v>0</v>
      </c>
      <c r="AU52">
        <v>0</v>
      </c>
      <c r="AV52">
        <v>5.0999999999999996</v>
      </c>
      <c r="AW52">
        <v>62.4</v>
      </c>
      <c r="AX52">
        <v>92.1</v>
      </c>
      <c r="AY52">
        <v>100</v>
      </c>
      <c r="AZ52">
        <v>100</v>
      </c>
      <c r="BA52">
        <v>85.2</v>
      </c>
      <c r="BB52">
        <v>93.5</v>
      </c>
      <c r="BC52">
        <v>3.6845291313406717E-17</v>
      </c>
      <c r="BD52">
        <v>3.9754216963689998E-4</v>
      </c>
      <c r="BE52">
        <v>0</v>
      </c>
      <c r="BF52">
        <v>6.4801812458044001E-3</v>
      </c>
      <c r="BG52">
        <v>1.0411621473846E-3</v>
      </c>
      <c r="BH52">
        <v>5.8561124761484097E-2</v>
      </c>
      <c r="BI52">
        <v>3.3182704546329999E-4</v>
      </c>
      <c r="BJ52">
        <v>2.5220390792820001E-4</v>
      </c>
      <c r="BK52">
        <v>3.2794726820077462E-17</v>
      </c>
      <c r="BL52">
        <v>3.5441940438230231</v>
      </c>
      <c r="BM52">
        <v>161.3404811860521</v>
      </c>
      <c r="BN52">
        <v>11.6692460082532</v>
      </c>
      <c r="BO52">
        <v>11.564524849913219</v>
      </c>
      <c r="BP52">
        <v>66.113117840290116</v>
      </c>
      <c r="BQ52">
        <v>0</v>
      </c>
      <c r="BR52">
        <v>0.13897571486283311</v>
      </c>
      <c r="BS52">
        <v>13.583743819849619</v>
      </c>
      <c r="BT52">
        <v>0</v>
      </c>
      <c r="BU52">
        <v>15.076406570380239</v>
      </c>
      <c r="BV52">
        <v>20.64600007921959</v>
      </c>
      <c r="BW52">
        <v>6.2584453419150003E-4</v>
      </c>
      <c r="BX52">
        <v>9.4859229295364624</v>
      </c>
      <c r="BY52">
        <v>0.37257063462236001</v>
      </c>
      <c r="BZ52">
        <v>0.38326618855613998</v>
      </c>
      <c r="CA52">
        <f t="shared" si="0"/>
        <v>3.9754216963689998E-4</v>
      </c>
      <c r="CB52" cm="1">
        <f t="array" ref="CB52">IF(ISBLANK(INDEX(AC:AC,ROW())), "", INDEX(AC:AC,ROW())*(BI52+BJ52)/1000)</f>
        <v>9.8701231123163508E-4</v>
      </c>
      <c r="CC52">
        <f t="shared" si="1"/>
        <v>5.96022869088687E-2</v>
      </c>
      <c r="CD52">
        <f t="shared" si="2"/>
        <v>5.5022598160067698E-16</v>
      </c>
      <c r="CE52">
        <f t="shared" si="3"/>
        <v>0.89006561357121372</v>
      </c>
      <c r="CF52" t="str" cm="1">
        <f t="array" ref="CF52">IFERROR(IF((BD52+BE52)*INDEX(H:H,ROW())*INDEX(K:K,ROW())/(BF52*30*1000)&lt;0.5,"",(BD52+BE52)*INDEX(H:H,ROW())*INDEX(K:K,ROW())/(BF52*30*1000)),"")</f>
        <v/>
      </c>
      <c r="CG52" t="str">
        <f t="shared" si="4"/>
        <v/>
      </c>
      <c r="CH52" cm="1">
        <f t="array" ref="CH52">IFERROR((BD52+BE52)*INDEX(K:K,ROW())*INDEX(H:H,ROW())/BC52/100000,"")</f>
        <v>7827747892988.3672</v>
      </c>
      <c r="CI52">
        <f t="shared" si="5"/>
        <v>7.4913156219496625E-4</v>
      </c>
      <c r="CJ52">
        <v>0</v>
      </c>
      <c r="CK52">
        <f t="shared" si="6"/>
        <v>0</v>
      </c>
      <c r="CL52" cm="1">
        <f t="array" ref="CL52">IF(INDEX(AS:AS,ROW()-2)=0,CL51,INDEX(AS:AS,ROW()-2))</f>
        <v>41.52</v>
      </c>
      <c r="CM52" t="str">
        <f t="shared" si="7"/>
        <v>CIV</v>
      </c>
    </row>
    <row r="53" spans="1:91" x14ac:dyDescent="0.3">
      <c r="A53" s="1">
        <v>48</v>
      </c>
      <c r="B53" t="s">
        <v>133</v>
      </c>
      <c r="C53">
        <v>1</v>
      </c>
      <c r="D53">
        <v>3</v>
      </c>
      <c r="E53">
        <v>1</v>
      </c>
      <c r="F53" t="s">
        <v>105</v>
      </c>
      <c r="G53" t="s">
        <v>106</v>
      </c>
      <c r="H53">
        <v>46.21</v>
      </c>
      <c r="I53">
        <v>0.89</v>
      </c>
      <c r="J53">
        <v>44.1</v>
      </c>
      <c r="K53">
        <v>1570</v>
      </c>
      <c r="L53">
        <v>44.41</v>
      </c>
      <c r="M53">
        <v>0.89</v>
      </c>
      <c r="N53">
        <v>44.1</v>
      </c>
      <c r="O53">
        <v>1570</v>
      </c>
      <c r="P53">
        <v>1.32</v>
      </c>
      <c r="Q53">
        <v>50.19</v>
      </c>
      <c r="R53">
        <v>30.11</v>
      </c>
      <c r="S53">
        <v>1.7</v>
      </c>
      <c r="T53">
        <v>7.41</v>
      </c>
      <c r="U53">
        <v>0</v>
      </c>
      <c r="V53">
        <v>0</v>
      </c>
      <c r="W53">
        <v>0</v>
      </c>
      <c r="X53">
        <v>0</v>
      </c>
      <c r="Y53">
        <v>2</v>
      </c>
      <c r="Z53">
        <v>7.5</v>
      </c>
      <c r="AA53">
        <v>19.5</v>
      </c>
      <c r="AB53">
        <v>63.9</v>
      </c>
      <c r="AC53">
        <v>1690</v>
      </c>
      <c r="AD53">
        <v>37.86</v>
      </c>
      <c r="AE53">
        <v>32.409999999999997</v>
      </c>
      <c r="AF53">
        <v>11.81</v>
      </c>
      <c r="AG53">
        <v>1572</v>
      </c>
      <c r="AI53">
        <v>44.21</v>
      </c>
      <c r="AJ53">
        <v>40.89</v>
      </c>
      <c r="AK53">
        <v>0</v>
      </c>
      <c r="AL53">
        <v>47.32</v>
      </c>
      <c r="AM53">
        <v>6.32</v>
      </c>
      <c r="AN53">
        <v>47.81</v>
      </c>
      <c r="AO53">
        <v>45.02</v>
      </c>
      <c r="AP53">
        <v>3.72</v>
      </c>
      <c r="AQ53">
        <v>0</v>
      </c>
      <c r="AR53">
        <v>0</v>
      </c>
      <c r="AS53">
        <v>41.52</v>
      </c>
      <c r="AT53">
        <v>0</v>
      </c>
      <c r="AU53">
        <v>0</v>
      </c>
      <c r="AV53">
        <v>5.0999999999999996</v>
      </c>
      <c r="AW53">
        <v>62.4</v>
      </c>
      <c r="AX53">
        <v>92.1</v>
      </c>
      <c r="AY53">
        <v>100</v>
      </c>
      <c r="AZ53">
        <v>100</v>
      </c>
      <c r="BA53">
        <v>85.2</v>
      </c>
      <c r="BB53">
        <v>93.5</v>
      </c>
      <c r="BC53">
        <v>3.6845291313406717E-17</v>
      </c>
      <c r="BD53">
        <v>3.9754216963689998E-4</v>
      </c>
      <c r="BE53">
        <v>0</v>
      </c>
      <c r="BF53">
        <v>3.1561996926368998E-3</v>
      </c>
      <c r="BG53">
        <v>1.0411621473846E-3</v>
      </c>
      <c r="BH53">
        <v>4.2774563190106397E-2</v>
      </c>
      <c r="BI53">
        <v>3.3182704546329999E-4</v>
      </c>
      <c r="BJ53">
        <v>2.5220390792820001E-4</v>
      </c>
      <c r="BK53">
        <v>3.2794726820077462E-17</v>
      </c>
      <c r="BL53">
        <v>3.5293899126631558</v>
      </c>
      <c r="BM53">
        <v>161.32568481560509</v>
      </c>
      <c r="BN53">
        <v>11.198335672729449</v>
      </c>
      <c r="BO53">
        <v>11.00179719877408</v>
      </c>
      <c r="BP53">
        <v>66.463187265085381</v>
      </c>
      <c r="BQ53">
        <v>0</v>
      </c>
      <c r="BR53">
        <v>0.14220349846310279</v>
      </c>
      <c r="BS53">
        <v>13.038032094516099</v>
      </c>
      <c r="BT53">
        <v>0</v>
      </c>
      <c r="BU53">
        <v>14.67861588485068</v>
      </c>
      <c r="BV53">
        <v>20.020798784071349</v>
      </c>
      <c r="BW53">
        <v>6.2584453419150003E-4</v>
      </c>
      <c r="BX53">
        <v>9.4615087897878283</v>
      </c>
      <c r="BY53">
        <v>0.37257063462236001</v>
      </c>
      <c r="BZ53">
        <v>0.38326618855613998</v>
      </c>
      <c r="CA53">
        <f t="shared" si="0"/>
        <v>3.9754216963689998E-4</v>
      </c>
      <c r="CB53" cm="1">
        <f t="array" ref="CB53">IF(ISBLANK(INDEX(AC:AC,ROW())), "", INDEX(AC:AC,ROW())*(BI53+BJ53)/1000)</f>
        <v>9.8701231123163508E-4</v>
      </c>
      <c r="CC53">
        <f t="shared" si="1"/>
        <v>4.3815725337491E-2</v>
      </c>
      <c r="CD53">
        <f t="shared" si="2"/>
        <v>7.4846933532369481E-16</v>
      </c>
      <c r="CE53">
        <f t="shared" si="3"/>
        <v>0.89006561357121372</v>
      </c>
      <c r="CF53" t="str" cm="1">
        <f t="array" ref="CF53">IFERROR(IF((BD53+BE53)*INDEX(H:H,ROW())*INDEX(K:K,ROW())/(BF53*30*1000)&lt;0.5,"",(BD53+BE53)*INDEX(H:H,ROW())*INDEX(K:K,ROW())/(BF53*30*1000)),"")</f>
        <v/>
      </c>
      <c r="CG53" t="str">
        <f t="shared" si="4"/>
        <v/>
      </c>
      <c r="CH53" cm="1">
        <f t="array" ref="CH53">IFERROR((BD53+BE53)*INDEX(K:K,ROW())*INDEX(H:H,ROW())/BC53/100000,"")</f>
        <v>7827747892988.3672</v>
      </c>
      <c r="CI53">
        <f t="shared" si="5"/>
        <v>7.4913156219496625E-4</v>
      </c>
      <c r="CJ53">
        <v>0</v>
      </c>
      <c r="CK53">
        <f t="shared" si="6"/>
        <v>0</v>
      </c>
      <c r="CL53" cm="1">
        <f t="array" ref="CL53">IF(INDEX(AS:AS,ROW()-2)=0,CL52,INDEX(AS:AS,ROW()-2))</f>
        <v>41.52</v>
      </c>
      <c r="CM53" t="str">
        <f t="shared" si="7"/>
        <v>CIV</v>
      </c>
    </row>
    <row r="54" spans="1:91" x14ac:dyDescent="0.3">
      <c r="A54" s="1">
        <v>49</v>
      </c>
      <c r="B54" t="s">
        <v>133</v>
      </c>
      <c r="C54">
        <v>1</v>
      </c>
      <c r="D54">
        <v>3</v>
      </c>
      <c r="E54">
        <v>1</v>
      </c>
      <c r="F54" t="s">
        <v>105</v>
      </c>
      <c r="G54" t="s">
        <v>107</v>
      </c>
      <c r="H54">
        <v>46.21</v>
      </c>
      <c r="I54">
        <v>0.89</v>
      </c>
      <c r="J54">
        <v>44.1</v>
      </c>
      <c r="K54">
        <v>1570</v>
      </c>
      <c r="L54">
        <v>44.41</v>
      </c>
      <c r="M54">
        <v>0.89</v>
      </c>
      <c r="N54">
        <v>44.1</v>
      </c>
      <c r="O54">
        <v>1570</v>
      </c>
      <c r="P54">
        <v>1.32</v>
      </c>
      <c r="Q54">
        <v>50.19</v>
      </c>
      <c r="R54">
        <v>30.11</v>
      </c>
      <c r="S54">
        <v>1.7</v>
      </c>
      <c r="T54">
        <v>7.41</v>
      </c>
      <c r="U54">
        <v>0</v>
      </c>
      <c r="V54">
        <v>0</v>
      </c>
      <c r="W54">
        <v>0</v>
      </c>
      <c r="X54">
        <v>0</v>
      </c>
      <c r="Y54">
        <v>2</v>
      </c>
      <c r="Z54">
        <v>7.5</v>
      </c>
      <c r="AA54">
        <v>19.5</v>
      </c>
      <c r="AB54">
        <v>63.9</v>
      </c>
      <c r="AC54">
        <v>1690</v>
      </c>
      <c r="AD54">
        <v>37.86</v>
      </c>
      <c r="AE54">
        <v>32.409999999999997</v>
      </c>
      <c r="AF54">
        <v>11.81</v>
      </c>
      <c r="AG54">
        <v>1572</v>
      </c>
      <c r="AI54">
        <v>44.21</v>
      </c>
      <c r="AJ54">
        <v>40.89</v>
      </c>
      <c r="AK54">
        <v>0</v>
      </c>
      <c r="AL54">
        <v>47.32</v>
      </c>
      <c r="AM54">
        <v>6.32</v>
      </c>
      <c r="AN54">
        <v>47.81</v>
      </c>
      <c r="AO54">
        <v>45.02</v>
      </c>
      <c r="AP54">
        <v>3.72</v>
      </c>
      <c r="AQ54">
        <v>0</v>
      </c>
      <c r="AR54">
        <v>0</v>
      </c>
      <c r="AS54">
        <v>41.52</v>
      </c>
      <c r="AT54">
        <v>0</v>
      </c>
      <c r="AU54">
        <v>0</v>
      </c>
      <c r="AV54">
        <v>5.0999999999999996</v>
      </c>
      <c r="AW54">
        <v>62.4</v>
      </c>
      <c r="AX54">
        <v>92.1</v>
      </c>
      <c r="AY54">
        <v>100</v>
      </c>
      <c r="AZ54">
        <v>100</v>
      </c>
      <c r="BA54">
        <v>85.2</v>
      </c>
      <c r="BB54">
        <v>93.5</v>
      </c>
      <c r="BC54">
        <v>3.6845291313406717E-17</v>
      </c>
      <c r="BD54">
        <v>3.9754216963689998E-4</v>
      </c>
      <c r="BE54">
        <v>0</v>
      </c>
      <c r="BF54">
        <v>3.5384035918800002E-3</v>
      </c>
      <c r="BG54">
        <v>1.0411621473846E-3</v>
      </c>
      <c r="BH54">
        <v>1.8415142938967101E-2</v>
      </c>
      <c r="BI54">
        <v>3.3182704546329999E-4</v>
      </c>
      <c r="BJ54">
        <v>2.5220390792820001E-4</v>
      </c>
      <c r="BK54">
        <v>3.2794726820077462E-17</v>
      </c>
      <c r="BL54">
        <v>3.5154270896913329</v>
      </c>
      <c r="BM54">
        <v>161.29305147211019</v>
      </c>
      <c r="BN54">
        <v>10.84383567772784</v>
      </c>
      <c r="BO54">
        <v>10.504520027067869</v>
      </c>
      <c r="BP54">
        <v>67.115637036762408</v>
      </c>
      <c r="BQ54">
        <v>0</v>
      </c>
      <c r="BR54">
        <v>0.1423761746421289</v>
      </c>
      <c r="BS54">
        <v>12.53068690334441</v>
      </c>
      <c r="BT54">
        <v>0</v>
      </c>
      <c r="BU54">
        <v>14.286060832585109</v>
      </c>
      <c r="BV54">
        <v>19.36144723629236</v>
      </c>
      <c r="BW54">
        <v>6.2584453419150003E-4</v>
      </c>
      <c r="BX54">
        <v>9.4568964707974885</v>
      </c>
      <c r="BY54">
        <v>0.37257063462236001</v>
      </c>
      <c r="BZ54">
        <v>0.38326618855613998</v>
      </c>
      <c r="CA54">
        <f t="shared" si="0"/>
        <v>3.9754216963689998E-4</v>
      </c>
      <c r="CB54" cm="1">
        <f t="array" ref="CB54">IF(ISBLANK(INDEX(AC:AC,ROW())), "", INDEX(AC:AC,ROW())*(BI54+BJ54)/1000)</f>
        <v>9.8701231123163508E-4</v>
      </c>
      <c r="CC54">
        <f t="shared" si="1"/>
        <v>1.94563050863517E-2</v>
      </c>
      <c r="CD54">
        <f t="shared" si="2"/>
        <v>1.685557801161458E-15</v>
      </c>
      <c r="CE54">
        <f t="shared" si="3"/>
        <v>0.89006561357121372</v>
      </c>
      <c r="CF54" t="str" cm="1">
        <f t="array" ref="CF54">IFERROR(IF((BD54+BE54)*INDEX(H:H,ROW())*INDEX(K:K,ROW())/(BF54*30*1000)&lt;0.5,"",(BD54+BE54)*INDEX(H:H,ROW())*INDEX(K:K,ROW())/(BF54*30*1000)),"")</f>
        <v/>
      </c>
      <c r="CG54" t="str">
        <f t="shared" si="4"/>
        <v/>
      </c>
      <c r="CH54" cm="1">
        <f t="array" ref="CH54">IFERROR((BD54+BE54)*INDEX(K:K,ROW())*INDEX(H:H,ROW())/BC54/100000,"")</f>
        <v>7827747892988.3672</v>
      </c>
      <c r="CI54">
        <f t="shared" si="5"/>
        <v>7.4913156219496625E-4</v>
      </c>
      <c r="CJ54">
        <v>0</v>
      </c>
      <c r="CK54">
        <f t="shared" si="6"/>
        <v>0</v>
      </c>
      <c r="CL54" cm="1">
        <f t="array" ref="CL54">IF(INDEX(AS:AS,ROW()-2)=0,CL53,INDEX(AS:AS,ROW()-2))</f>
        <v>41.52</v>
      </c>
      <c r="CM54" t="str">
        <f t="shared" si="7"/>
        <v>CIV</v>
      </c>
    </row>
    <row r="55" spans="1:91" x14ac:dyDescent="0.3">
      <c r="A55" s="1">
        <v>50</v>
      </c>
      <c r="B55" t="s">
        <v>133</v>
      </c>
      <c r="C55">
        <v>1</v>
      </c>
      <c r="D55">
        <v>3</v>
      </c>
      <c r="E55">
        <v>1</v>
      </c>
      <c r="F55" t="s">
        <v>105</v>
      </c>
      <c r="G55" t="s">
        <v>108</v>
      </c>
      <c r="H55">
        <v>46.21</v>
      </c>
      <c r="I55">
        <v>0.89</v>
      </c>
      <c r="J55">
        <v>44.1</v>
      </c>
      <c r="K55">
        <v>1570</v>
      </c>
      <c r="L55">
        <v>44.41</v>
      </c>
      <c r="M55">
        <v>0.89</v>
      </c>
      <c r="N55">
        <v>44.1</v>
      </c>
      <c r="O55">
        <v>1570</v>
      </c>
      <c r="P55">
        <v>1.32</v>
      </c>
      <c r="Q55">
        <v>50.19</v>
      </c>
      <c r="R55">
        <v>30.11</v>
      </c>
      <c r="S55">
        <v>1.7</v>
      </c>
      <c r="T55">
        <v>7.41</v>
      </c>
      <c r="U55">
        <v>0</v>
      </c>
      <c r="V55">
        <v>0</v>
      </c>
      <c r="W55">
        <v>0</v>
      </c>
      <c r="X55">
        <v>0</v>
      </c>
      <c r="Y55">
        <v>2</v>
      </c>
      <c r="Z55">
        <v>7.5</v>
      </c>
      <c r="AA55">
        <v>19.5</v>
      </c>
      <c r="AB55">
        <v>63.9</v>
      </c>
      <c r="AC55">
        <v>1690</v>
      </c>
      <c r="AD55">
        <v>37.86</v>
      </c>
      <c r="AE55">
        <v>32.409999999999997</v>
      </c>
      <c r="AF55">
        <v>11.81</v>
      </c>
      <c r="AG55">
        <v>1572</v>
      </c>
      <c r="AI55">
        <v>44.21</v>
      </c>
      <c r="AJ55">
        <v>40.89</v>
      </c>
      <c r="AK55">
        <v>0</v>
      </c>
      <c r="AL55">
        <v>47.32</v>
      </c>
      <c r="AM55">
        <v>6.32</v>
      </c>
      <c r="AN55">
        <v>47.81</v>
      </c>
      <c r="AO55">
        <v>45.02</v>
      </c>
      <c r="AP55">
        <v>3.72</v>
      </c>
      <c r="AQ55">
        <v>0</v>
      </c>
      <c r="AR55">
        <v>0</v>
      </c>
      <c r="AS55">
        <v>41.52</v>
      </c>
      <c r="AT55">
        <v>0</v>
      </c>
      <c r="AU55">
        <v>0</v>
      </c>
      <c r="AV55">
        <v>5.0999999999999996</v>
      </c>
      <c r="AW55">
        <v>62.4</v>
      </c>
      <c r="AX55">
        <v>92.1</v>
      </c>
      <c r="AY55">
        <v>100</v>
      </c>
      <c r="AZ55">
        <v>100</v>
      </c>
      <c r="BA55">
        <v>85.2</v>
      </c>
      <c r="BB55">
        <v>93.5</v>
      </c>
      <c r="BC55">
        <v>3.6845291313406717E-17</v>
      </c>
      <c r="BD55">
        <v>3.9754216963689998E-4</v>
      </c>
      <c r="BE55">
        <v>0</v>
      </c>
      <c r="BF55">
        <v>1.9049995986465001E-3</v>
      </c>
      <c r="BG55">
        <v>1.0411621473846E-3</v>
      </c>
      <c r="BH55">
        <v>4.2573589119205002E-3</v>
      </c>
      <c r="BI55">
        <v>3.3182704546329999E-4</v>
      </c>
      <c r="BJ55">
        <v>2.5220390792820001E-4</v>
      </c>
      <c r="BK55">
        <v>3.2794726820077462E-17</v>
      </c>
      <c r="BL55">
        <v>3.5046396873476642</v>
      </c>
      <c r="BM55">
        <v>161.24438879086591</v>
      </c>
      <c r="BN55">
        <v>10.353968505228179</v>
      </c>
      <c r="BO55">
        <v>10.12311922109965</v>
      </c>
      <c r="BP55">
        <v>67.849792287493017</v>
      </c>
      <c r="BQ55">
        <v>0</v>
      </c>
      <c r="BR55">
        <v>0.1415235247773565</v>
      </c>
      <c r="BS55">
        <v>12.125451331290281</v>
      </c>
      <c r="BT55">
        <v>0</v>
      </c>
      <c r="BU55">
        <v>13.883988687399221</v>
      </c>
      <c r="BV55">
        <v>18.941882828614968</v>
      </c>
      <c r="BW55">
        <v>6.2584453419150003E-4</v>
      </c>
      <c r="BX55">
        <v>9.4586682041264911</v>
      </c>
      <c r="BY55">
        <v>0.37257063462236001</v>
      </c>
      <c r="BZ55">
        <v>0.38326618855613998</v>
      </c>
      <c r="CA55">
        <f t="shared" si="0"/>
        <v>3.9754216963689998E-4</v>
      </c>
      <c r="CB55" cm="1">
        <f t="array" ref="CB55">IF(ISBLANK(INDEX(AC:AC,ROW())), "", INDEX(AC:AC,ROW())*(BI55+BJ55)/1000)</f>
        <v>9.8701231123163508E-4</v>
      </c>
      <c r="CC55">
        <f t="shared" si="1"/>
        <v>5.2985210593051004E-3</v>
      </c>
      <c r="CD55">
        <f t="shared" si="2"/>
        <v>6.1894114325514226E-15</v>
      </c>
      <c r="CE55">
        <f t="shared" si="3"/>
        <v>0.89006561357121372</v>
      </c>
      <c r="CF55" cm="1">
        <f t="array" ref="CF55">IFERROR(IF((BD55+BE55)*INDEX(H:H,ROW())*INDEX(K:K,ROW())/(BF55*30*1000)&lt;0.5,"",(BD55+BE55)*INDEX(H:H,ROW())*INDEX(K:K,ROW())/(BF55*30*1000)),"")</f>
        <v>0.50466441331532919</v>
      </c>
      <c r="CG55" t="str">
        <f t="shared" si="4"/>
        <v/>
      </c>
      <c r="CH55" cm="1">
        <f t="array" ref="CH55">IFERROR((BD55+BE55)*INDEX(K:K,ROW())*INDEX(H:H,ROW())/BC55/100000,"")</f>
        <v>7827747892988.3672</v>
      </c>
      <c r="CI55">
        <f t="shared" si="5"/>
        <v>7.4913156219496625E-4</v>
      </c>
      <c r="CJ55">
        <v>0</v>
      </c>
      <c r="CK55">
        <f t="shared" si="6"/>
        <v>0</v>
      </c>
      <c r="CL55" cm="1">
        <f t="array" ref="CL55">IF(INDEX(AS:AS,ROW()-2)=0,CL54,INDEX(AS:AS,ROW()-2))</f>
        <v>41.52</v>
      </c>
      <c r="CM55" t="str">
        <f t="shared" si="7"/>
        <v>CIV</v>
      </c>
    </row>
    <row r="56" spans="1:91" x14ac:dyDescent="0.3">
      <c r="A56" s="1">
        <v>51</v>
      </c>
      <c r="B56" t="s">
        <v>133</v>
      </c>
      <c r="C56">
        <v>1</v>
      </c>
      <c r="D56">
        <v>3</v>
      </c>
      <c r="E56">
        <v>1</v>
      </c>
      <c r="F56" t="s">
        <v>105</v>
      </c>
      <c r="G56" t="s">
        <v>109</v>
      </c>
      <c r="H56">
        <v>46.21</v>
      </c>
      <c r="I56">
        <v>0.89</v>
      </c>
      <c r="J56">
        <v>44.1</v>
      </c>
      <c r="K56">
        <v>1570</v>
      </c>
      <c r="L56">
        <v>44.41</v>
      </c>
      <c r="M56">
        <v>0.89</v>
      </c>
      <c r="N56">
        <v>44.1</v>
      </c>
      <c r="O56">
        <v>1570</v>
      </c>
      <c r="P56">
        <v>1.32</v>
      </c>
      <c r="Q56">
        <v>50.19</v>
      </c>
      <c r="R56">
        <v>30.11</v>
      </c>
      <c r="S56">
        <v>1.7</v>
      </c>
      <c r="T56">
        <v>7.41</v>
      </c>
      <c r="U56">
        <v>0</v>
      </c>
      <c r="V56">
        <v>0</v>
      </c>
      <c r="W56">
        <v>0</v>
      </c>
      <c r="X56">
        <v>0</v>
      </c>
      <c r="Y56">
        <v>2</v>
      </c>
      <c r="Z56">
        <v>7.5</v>
      </c>
      <c r="AA56">
        <v>19.5</v>
      </c>
      <c r="AB56">
        <v>63.9</v>
      </c>
      <c r="AC56">
        <v>1690</v>
      </c>
      <c r="AD56">
        <v>37.86</v>
      </c>
      <c r="AE56">
        <v>32.409999999999997</v>
      </c>
      <c r="AF56">
        <v>11.81</v>
      </c>
      <c r="AG56">
        <v>1572</v>
      </c>
      <c r="AI56">
        <v>44.21</v>
      </c>
      <c r="AJ56">
        <v>40.89</v>
      </c>
      <c r="AK56">
        <v>0</v>
      </c>
      <c r="AL56">
        <v>47.32</v>
      </c>
      <c r="AM56">
        <v>6.32</v>
      </c>
      <c r="AN56">
        <v>47.81</v>
      </c>
      <c r="AO56">
        <v>45.02</v>
      </c>
      <c r="AP56">
        <v>3.72</v>
      </c>
      <c r="AQ56">
        <v>0</v>
      </c>
      <c r="AR56">
        <v>0</v>
      </c>
      <c r="AS56">
        <v>41.52</v>
      </c>
      <c r="AT56">
        <v>0</v>
      </c>
      <c r="AU56">
        <v>0</v>
      </c>
      <c r="AV56">
        <v>5.0999999999999996</v>
      </c>
      <c r="AW56">
        <v>62.4</v>
      </c>
      <c r="AX56">
        <v>92.1</v>
      </c>
      <c r="AY56">
        <v>100</v>
      </c>
      <c r="AZ56">
        <v>100</v>
      </c>
      <c r="BA56">
        <v>85.2</v>
      </c>
      <c r="BB56">
        <v>93.5</v>
      </c>
      <c r="BC56">
        <v>3.6845291313406717E-17</v>
      </c>
      <c r="BD56">
        <v>0.16211141125639261</v>
      </c>
      <c r="BE56">
        <v>0</v>
      </c>
      <c r="BF56">
        <v>8.2572373942879998E-4</v>
      </c>
      <c r="BG56">
        <v>1.0411621473846E-3</v>
      </c>
      <c r="BH56">
        <v>3.2050067031640497E-2</v>
      </c>
      <c r="BI56">
        <v>3.3182704546329999E-4</v>
      </c>
      <c r="BJ56">
        <v>2.5220390792820001E-4</v>
      </c>
      <c r="BK56">
        <v>3.2794726820077462E-17</v>
      </c>
      <c r="BL56">
        <v>3.5165456368145578</v>
      </c>
      <c r="BM56">
        <v>161.21329721185589</v>
      </c>
      <c r="BN56">
        <v>10.17905281105889</v>
      </c>
      <c r="BO56">
        <v>9.8467365017990272</v>
      </c>
      <c r="BP56">
        <v>68.985883939066042</v>
      </c>
      <c r="BQ56">
        <v>0</v>
      </c>
      <c r="BR56">
        <v>0.1445246387240855</v>
      </c>
      <c r="BS56">
        <v>11.814970318362191</v>
      </c>
      <c r="BT56">
        <v>0</v>
      </c>
      <c r="BU56">
        <v>13.491980185670259</v>
      </c>
      <c r="BV56">
        <v>18.48502247158601</v>
      </c>
      <c r="BW56">
        <v>6.2584453419150003E-4</v>
      </c>
      <c r="BX56">
        <v>9.4610274882214647</v>
      </c>
      <c r="BY56">
        <v>0.37257063462236001</v>
      </c>
      <c r="BZ56">
        <v>0.38326618855613998</v>
      </c>
      <c r="CA56">
        <f t="shared" si="0"/>
        <v>0.16211141125639261</v>
      </c>
      <c r="CB56" cm="1">
        <f t="array" ref="CB56">IF(ISBLANK(INDEX(AC:AC,ROW())), "", INDEX(AC:AC,ROW())*(BI56+BJ56)/1000)</f>
        <v>9.8701231123163508E-4</v>
      </c>
      <c r="CC56">
        <f t="shared" si="1"/>
        <v>3.30912291790251E-2</v>
      </c>
      <c r="CD56">
        <f t="shared" si="2"/>
        <v>9.9103985054941466E-16</v>
      </c>
      <c r="CE56">
        <f t="shared" si="3"/>
        <v>0.89006561357121372</v>
      </c>
      <c r="CF56" cm="1">
        <f t="array" ref="CF56">IFERROR(IF((BD56+BE56)*INDEX(H:H,ROW())*INDEX(K:K,ROW())/(BF56*30*1000)&lt;0.5,"",(BD56+BE56)*INDEX(H:H,ROW())*INDEX(K:K,ROW())/(BF56*30*1000)),"")</f>
        <v>474.78083736834918</v>
      </c>
      <c r="CG56" t="str">
        <f t="shared" si="4"/>
        <v/>
      </c>
      <c r="CH56" cm="1">
        <f t="array" ref="CH56">IFERROR((BD56+BE56)*INDEX(K:K,ROW())*INDEX(H:H,ROW())/BC56/100000,"")</f>
        <v>3192031826587415.5</v>
      </c>
      <c r="CI56">
        <f t="shared" si="5"/>
        <v>0.3054840065773482</v>
      </c>
      <c r="CJ56">
        <v>0</v>
      </c>
      <c r="CK56">
        <f t="shared" si="6"/>
        <v>0</v>
      </c>
      <c r="CL56" cm="1">
        <f t="array" ref="CL56">IF(INDEX(AS:AS,ROW()-2)=0,CL55,INDEX(AS:AS,ROW()-2))</f>
        <v>41.52</v>
      </c>
      <c r="CM56" t="str">
        <f t="shared" si="7"/>
        <v>CIV</v>
      </c>
    </row>
    <row r="57" spans="1:91" x14ac:dyDescent="0.3">
      <c r="A57" s="1">
        <v>52</v>
      </c>
      <c r="B57" t="s">
        <v>133</v>
      </c>
      <c r="C57">
        <v>1</v>
      </c>
      <c r="D57">
        <v>3</v>
      </c>
      <c r="E57">
        <v>1</v>
      </c>
      <c r="F57" t="s">
        <v>105</v>
      </c>
      <c r="G57" t="s">
        <v>110</v>
      </c>
      <c r="H57">
        <v>46.21</v>
      </c>
      <c r="I57">
        <v>0.89</v>
      </c>
      <c r="J57">
        <v>44.1</v>
      </c>
      <c r="K57">
        <v>1570</v>
      </c>
      <c r="L57">
        <v>44.41</v>
      </c>
      <c r="M57">
        <v>0.89</v>
      </c>
      <c r="N57">
        <v>44.1</v>
      </c>
      <c r="O57">
        <v>1570</v>
      </c>
      <c r="P57">
        <v>1.32</v>
      </c>
      <c r="Q57">
        <v>50.19</v>
      </c>
      <c r="R57">
        <v>30.11</v>
      </c>
      <c r="S57">
        <v>1.7</v>
      </c>
      <c r="T57">
        <v>7.41</v>
      </c>
      <c r="U57">
        <v>0</v>
      </c>
      <c r="V57">
        <v>0</v>
      </c>
      <c r="W57">
        <v>0</v>
      </c>
      <c r="X57">
        <v>0</v>
      </c>
      <c r="Y57">
        <v>2</v>
      </c>
      <c r="Z57">
        <v>7.5</v>
      </c>
      <c r="AA57">
        <v>19.5</v>
      </c>
      <c r="AB57">
        <v>63.9</v>
      </c>
      <c r="AC57">
        <v>1690</v>
      </c>
      <c r="AD57">
        <v>37.86</v>
      </c>
      <c r="AE57">
        <v>32.409999999999997</v>
      </c>
      <c r="AF57">
        <v>11.81</v>
      </c>
      <c r="AG57">
        <v>1572</v>
      </c>
      <c r="AI57">
        <v>44.21</v>
      </c>
      <c r="AJ57">
        <v>40.89</v>
      </c>
      <c r="AK57">
        <v>0</v>
      </c>
      <c r="AL57">
        <v>47.32</v>
      </c>
      <c r="AM57">
        <v>6.32</v>
      </c>
      <c r="AN57">
        <v>47.81</v>
      </c>
      <c r="AO57">
        <v>45.02</v>
      </c>
      <c r="AP57">
        <v>3.72</v>
      </c>
      <c r="AQ57">
        <v>0</v>
      </c>
      <c r="AR57">
        <v>0</v>
      </c>
      <c r="AS57">
        <v>41.52</v>
      </c>
      <c r="AT57">
        <v>0</v>
      </c>
      <c r="AU57">
        <v>0</v>
      </c>
      <c r="AV57">
        <v>5.0999999999999996</v>
      </c>
      <c r="AW57">
        <v>62.4</v>
      </c>
      <c r="AX57">
        <v>92.1</v>
      </c>
      <c r="AY57">
        <v>100</v>
      </c>
      <c r="AZ57">
        <v>100</v>
      </c>
      <c r="BA57">
        <v>85.2</v>
      </c>
      <c r="BB57">
        <v>93.5</v>
      </c>
      <c r="BC57">
        <v>3.6845291313406717E-17</v>
      </c>
      <c r="BD57">
        <v>3.9754216963689998E-4</v>
      </c>
      <c r="BE57">
        <v>0</v>
      </c>
      <c r="BF57">
        <v>2.4151553796603002E-3</v>
      </c>
      <c r="BG57">
        <v>1.0411621473846E-3</v>
      </c>
      <c r="BH57">
        <v>2.138818144463079E-5</v>
      </c>
      <c r="BI57">
        <v>3.3182704546329999E-4</v>
      </c>
      <c r="BJ57">
        <v>2.5220390792820001E-4</v>
      </c>
      <c r="BK57">
        <v>3.2794726820077462E-17</v>
      </c>
      <c r="BL57">
        <v>3.5311038303471909</v>
      </c>
      <c r="BM57">
        <v>153.5574024628267</v>
      </c>
      <c r="BN57">
        <v>10.38609408756372</v>
      </c>
      <c r="BO57">
        <v>10.214020620696269</v>
      </c>
      <c r="BP57">
        <v>69.302881525974669</v>
      </c>
      <c r="BQ57">
        <v>0</v>
      </c>
      <c r="BR57">
        <v>0.14596145074880759</v>
      </c>
      <c r="BS57">
        <v>11.958313838476981</v>
      </c>
      <c r="BT57">
        <v>0</v>
      </c>
      <c r="BU57">
        <v>13.116793913088671</v>
      </c>
      <c r="BV57">
        <v>18.248956685881179</v>
      </c>
      <c r="BW57">
        <v>6.2584453419150003E-4</v>
      </c>
      <c r="BX57">
        <v>4.7409229081301802</v>
      </c>
      <c r="BY57">
        <v>0.37257063462236001</v>
      </c>
      <c r="BZ57">
        <v>0.38326618855613998</v>
      </c>
      <c r="CA57">
        <f t="shared" si="0"/>
        <v>3.9754216963689998E-4</v>
      </c>
      <c r="CB57" cm="1">
        <f t="array" ref="CB57">IF(ISBLANK(INDEX(AC:AC,ROW())), "", INDEX(AC:AC,ROW())*(BI57+BJ57)/1000)</f>
        <v>9.8701231123163508E-4</v>
      </c>
      <c r="CC57">
        <f t="shared" si="1"/>
        <v>1.0625503288292308E-3</v>
      </c>
      <c r="CD57">
        <f t="shared" si="2"/>
        <v>3.0864163259176882E-14</v>
      </c>
      <c r="CE57">
        <f t="shared" si="3"/>
        <v>0.89006561357121372</v>
      </c>
      <c r="CF57" t="str" cm="1">
        <f t="array" ref="CF57">IFERROR(IF((BD57+BE57)*INDEX(H:H,ROW())*INDEX(K:K,ROW())/(BF57*30*1000)&lt;0.5,"",(BD57+BE57)*INDEX(H:H,ROW())*INDEX(K:K,ROW())/(BF57*30*1000)),"")</f>
        <v/>
      </c>
      <c r="CG57" t="str">
        <f t="shared" si="4"/>
        <v/>
      </c>
      <c r="CH57" cm="1">
        <f t="array" ref="CH57">IFERROR((BD57+BE57)*INDEX(K:K,ROW())*INDEX(H:H,ROW())/BC57/100000,"")</f>
        <v>7827747892988.3672</v>
      </c>
      <c r="CI57">
        <f t="shared" si="5"/>
        <v>7.4913156219496625E-4</v>
      </c>
      <c r="CJ57">
        <v>0</v>
      </c>
      <c r="CK57">
        <f t="shared" si="6"/>
        <v>0</v>
      </c>
      <c r="CL57" cm="1">
        <f t="array" ref="CL57">IF(INDEX(AS:AS,ROW()-2)=0,CL56,INDEX(AS:AS,ROW()-2))</f>
        <v>41.52</v>
      </c>
      <c r="CM57" t="str">
        <f t="shared" si="7"/>
        <v>CIV</v>
      </c>
    </row>
    <row r="58" spans="1:91" x14ac:dyDescent="0.3">
      <c r="A58" s="1">
        <v>53</v>
      </c>
      <c r="B58" t="s">
        <v>133</v>
      </c>
      <c r="C58">
        <v>1</v>
      </c>
      <c r="D58">
        <v>3</v>
      </c>
      <c r="E58">
        <v>1</v>
      </c>
      <c r="F58" t="s">
        <v>105</v>
      </c>
      <c r="G58" t="s">
        <v>111</v>
      </c>
      <c r="H58">
        <v>46.21</v>
      </c>
      <c r="I58">
        <v>0.89</v>
      </c>
      <c r="J58">
        <v>44.1</v>
      </c>
      <c r="K58">
        <v>1570</v>
      </c>
      <c r="L58">
        <v>44.41</v>
      </c>
      <c r="M58">
        <v>0.89</v>
      </c>
      <c r="N58">
        <v>44.1</v>
      </c>
      <c r="O58">
        <v>1570</v>
      </c>
      <c r="P58">
        <v>1.32</v>
      </c>
      <c r="Q58">
        <v>50.19</v>
      </c>
      <c r="R58">
        <v>30.11</v>
      </c>
      <c r="S58">
        <v>1.7</v>
      </c>
      <c r="T58">
        <v>7.41</v>
      </c>
      <c r="U58">
        <v>0</v>
      </c>
      <c r="V58">
        <v>0</v>
      </c>
      <c r="W58">
        <v>0</v>
      </c>
      <c r="X58">
        <v>0</v>
      </c>
      <c r="Y58">
        <v>2</v>
      </c>
      <c r="Z58">
        <v>7.5</v>
      </c>
      <c r="AA58">
        <v>19.5</v>
      </c>
      <c r="AB58">
        <v>63.9</v>
      </c>
      <c r="AC58">
        <v>1690</v>
      </c>
      <c r="AD58">
        <v>37.86</v>
      </c>
      <c r="AE58">
        <v>32.409999999999997</v>
      </c>
      <c r="AF58">
        <v>11.81</v>
      </c>
      <c r="AG58">
        <v>1572</v>
      </c>
      <c r="AI58">
        <v>44.21</v>
      </c>
      <c r="AJ58">
        <v>40.89</v>
      </c>
      <c r="AK58">
        <v>0</v>
      </c>
      <c r="AL58">
        <v>47.32</v>
      </c>
      <c r="AM58">
        <v>6.32</v>
      </c>
      <c r="AN58">
        <v>47.81</v>
      </c>
      <c r="AO58">
        <v>45.02</v>
      </c>
      <c r="AP58">
        <v>3.72</v>
      </c>
      <c r="AQ58">
        <v>0</v>
      </c>
      <c r="AR58">
        <v>0</v>
      </c>
      <c r="AS58">
        <v>41.52</v>
      </c>
      <c r="AT58">
        <v>0</v>
      </c>
      <c r="AU58">
        <v>0</v>
      </c>
      <c r="AV58">
        <v>5.0999999999999996</v>
      </c>
      <c r="AW58">
        <v>62.4</v>
      </c>
      <c r="AX58">
        <v>92.1</v>
      </c>
      <c r="AY58">
        <v>100</v>
      </c>
      <c r="AZ58">
        <v>100</v>
      </c>
      <c r="BA58">
        <v>85.2</v>
      </c>
      <c r="BB58">
        <v>93.5</v>
      </c>
      <c r="BC58">
        <v>3.6845291313406717E-17</v>
      </c>
      <c r="BD58">
        <v>2.65777016275138E-2</v>
      </c>
      <c r="BE58">
        <v>0</v>
      </c>
      <c r="BF58">
        <v>3.6047583944609938E-7</v>
      </c>
      <c r="BG58">
        <v>1.0411621473846E-3</v>
      </c>
      <c r="BH58">
        <v>2.138818144463079E-5</v>
      </c>
      <c r="BI58">
        <v>3.3182704546329999E-4</v>
      </c>
      <c r="BJ58">
        <v>2.5220390792820001E-4</v>
      </c>
      <c r="BK58">
        <v>3.2794726820077462E-17</v>
      </c>
      <c r="BL58">
        <v>3.5723981822274009</v>
      </c>
      <c r="BM58">
        <v>130.85939009190619</v>
      </c>
      <c r="BN58">
        <v>11.16545875641641</v>
      </c>
      <c r="BO58">
        <v>11.69698963863058</v>
      </c>
      <c r="BP58">
        <v>62.811579457249572</v>
      </c>
      <c r="BQ58">
        <v>0</v>
      </c>
      <c r="BR58">
        <v>0.14055577587761789</v>
      </c>
      <c r="BS58">
        <v>12.77477132758294</v>
      </c>
      <c r="BT58">
        <v>0</v>
      </c>
      <c r="BU58">
        <v>12.999831393269121</v>
      </c>
      <c r="BV58">
        <v>18.498105362872781</v>
      </c>
      <c r="BW58">
        <v>6.2584453419150003E-4</v>
      </c>
      <c r="BX58">
        <v>2.8246117468770611</v>
      </c>
      <c r="BY58">
        <v>0.37257063462236001</v>
      </c>
      <c r="BZ58">
        <v>0.38326618855613998</v>
      </c>
      <c r="CA58">
        <f t="shared" si="0"/>
        <v>2.65777016275138E-2</v>
      </c>
      <c r="CB58" cm="1">
        <f t="array" ref="CB58">IF(ISBLANK(INDEX(AC:AC,ROW())), "", INDEX(AC:AC,ROW())*(BI58+BJ58)/1000)</f>
        <v>9.8701231123163508E-4</v>
      </c>
      <c r="CC58">
        <f t="shared" si="1"/>
        <v>1.0625503288292308E-3</v>
      </c>
      <c r="CD58">
        <f t="shared" si="2"/>
        <v>3.0864163259176882E-14</v>
      </c>
      <c r="CE58">
        <f t="shared" si="3"/>
        <v>0.89006561357121372</v>
      </c>
      <c r="CF58" cm="1">
        <f t="array" ref="CF58">IFERROR(IF((BD58+BE58)*INDEX(H:H,ROW())*INDEX(K:K,ROW())/(BF58*30*1000)&lt;0.5,"",(BD58+BE58)*INDEX(H:H,ROW())*INDEX(K:K,ROW())/(BF58*30*1000)),"")</f>
        <v>178301.75828413188</v>
      </c>
      <c r="CG58" t="str">
        <f t="shared" si="4"/>
        <v/>
      </c>
      <c r="CH58" cm="1">
        <f t="array" ref="CH58">IFERROR((BD58+BE58)*INDEX(K:K,ROW())*INDEX(H:H,ROW())/BC58/100000,"")</f>
        <v>523324476759946.75</v>
      </c>
      <c r="CI58">
        <f t="shared" si="5"/>
        <v>5.0083228045860732E-2</v>
      </c>
      <c r="CJ58">
        <v>0</v>
      </c>
      <c r="CK58">
        <f t="shared" si="6"/>
        <v>0</v>
      </c>
      <c r="CL58" cm="1">
        <f t="array" ref="CL58">IF(INDEX(AS:AS,ROW()-2)=0,CL57,INDEX(AS:AS,ROW()-2))</f>
        <v>41.52</v>
      </c>
      <c r="CM58" t="str">
        <f t="shared" si="7"/>
        <v>CIV</v>
      </c>
    </row>
    <row r="59" spans="1:91" x14ac:dyDescent="0.3">
      <c r="A59" s="1">
        <v>54</v>
      </c>
      <c r="B59" t="s">
        <v>133</v>
      </c>
      <c r="C59">
        <v>1</v>
      </c>
      <c r="D59">
        <v>3</v>
      </c>
      <c r="E59">
        <v>1</v>
      </c>
      <c r="F59" t="s">
        <v>105</v>
      </c>
      <c r="G59" t="s">
        <v>112</v>
      </c>
      <c r="H59">
        <v>46.21</v>
      </c>
      <c r="I59">
        <v>0.89</v>
      </c>
      <c r="J59">
        <v>44.1</v>
      </c>
      <c r="K59">
        <v>1570</v>
      </c>
      <c r="L59">
        <v>44.41</v>
      </c>
      <c r="M59">
        <v>0.89</v>
      </c>
      <c r="N59">
        <v>44.1</v>
      </c>
      <c r="O59">
        <v>1570</v>
      </c>
      <c r="P59">
        <v>1.32</v>
      </c>
      <c r="Q59">
        <v>50.19</v>
      </c>
      <c r="R59">
        <v>30.11</v>
      </c>
      <c r="S59">
        <v>1.7</v>
      </c>
      <c r="T59">
        <v>7.41</v>
      </c>
      <c r="U59">
        <v>0</v>
      </c>
      <c r="V59">
        <v>0</v>
      </c>
      <c r="W59">
        <v>0</v>
      </c>
      <c r="X59">
        <v>0</v>
      </c>
      <c r="Y59">
        <v>2</v>
      </c>
      <c r="Z59">
        <v>7.5</v>
      </c>
      <c r="AA59">
        <v>19.5</v>
      </c>
      <c r="AB59">
        <v>63.9</v>
      </c>
      <c r="AC59">
        <v>1690</v>
      </c>
      <c r="AD59">
        <v>37.86</v>
      </c>
      <c r="AE59">
        <v>32.409999999999997</v>
      </c>
      <c r="AF59">
        <v>11.81</v>
      </c>
      <c r="AG59">
        <v>1572</v>
      </c>
      <c r="AI59">
        <v>44.21</v>
      </c>
      <c r="AJ59">
        <v>40.89</v>
      </c>
      <c r="AK59">
        <v>0</v>
      </c>
      <c r="AL59">
        <v>47.32</v>
      </c>
      <c r="AM59">
        <v>6.32</v>
      </c>
      <c r="AN59">
        <v>47.81</v>
      </c>
      <c r="AO59">
        <v>45.02</v>
      </c>
      <c r="AP59">
        <v>3.72</v>
      </c>
      <c r="AQ59">
        <v>0</v>
      </c>
      <c r="AR59">
        <v>0</v>
      </c>
      <c r="AS59">
        <v>41.52</v>
      </c>
      <c r="AT59">
        <v>0</v>
      </c>
      <c r="AU59">
        <v>0</v>
      </c>
      <c r="AV59">
        <v>5.0999999999999996</v>
      </c>
      <c r="AW59">
        <v>62.4</v>
      </c>
      <c r="AX59">
        <v>92.1</v>
      </c>
      <c r="AY59">
        <v>100</v>
      </c>
      <c r="AZ59">
        <v>100</v>
      </c>
      <c r="BA59">
        <v>85.2</v>
      </c>
      <c r="BB59">
        <v>93.5</v>
      </c>
      <c r="BC59">
        <v>3.6845291313406717E-17</v>
      </c>
      <c r="BD59">
        <v>7.2230724299990501E-2</v>
      </c>
      <c r="BE59">
        <v>0</v>
      </c>
      <c r="BF59">
        <v>4.7522676493539999E-4</v>
      </c>
      <c r="BG59">
        <v>1.0411621473846E-3</v>
      </c>
      <c r="BH59">
        <v>0.4366669157731316</v>
      </c>
      <c r="BI59">
        <v>3.3182704546329999E-4</v>
      </c>
      <c r="BJ59">
        <v>2.5220390792820001E-4</v>
      </c>
      <c r="BK59">
        <v>3.2794726820077462E-17</v>
      </c>
      <c r="BL59">
        <v>3.6415343878629072</v>
      </c>
      <c r="BM59">
        <v>116.1840378112873</v>
      </c>
      <c r="BN59">
        <v>11.98325983318094</v>
      </c>
      <c r="BO59">
        <v>13.11190256552867</v>
      </c>
      <c r="BP59">
        <v>53.930120192174712</v>
      </c>
      <c r="BQ59">
        <v>0</v>
      </c>
      <c r="BR59">
        <v>0.13461359359300229</v>
      </c>
      <c r="BS59">
        <v>13.891262060897191</v>
      </c>
      <c r="BT59">
        <v>0</v>
      </c>
      <c r="BU59">
        <v>13.08997700020824</v>
      </c>
      <c r="BV59">
        <v>18.735629544203551</v>
      </c>
      <c r="BW59">
        <v>6.2584453419150003E-4</v>
      </c>
      <c r="BX59">
        <v>2.1678486740391532</v>
      </c>
      <c r="BY59">
        <v>0.37257063462236001</v>
      </c>
      <c r="BZ59">
        <v>0.38326618855613998</v>
      </c>
      <c r="CA59">
        <f t="shared" si="0"/>
        <v>7.2230724299990501E-2</v>
      </c>
      <c r="CB59" cm="1">
        <f t="array" ref="CB59">IF(ISBLANK(INDEX(AC:AC,ROW())), "", INDEX(AC:AC,ROW())*(BI59+BJ59)/1000)</f>
        <v>9.8701231123163508E-4</v>
      </c>
      <c r="CC59">
        <f t="shared" si="1"/>
        <v>0.43770807792051619</v>
      </c>
      <c r="CD59">
        <f t="shared" si="2"/>
        <v>7.4923741357208142E-17</v>
      </c>
      <c r="CE59">
        <f t="shared" si="3"/>
        <v>0.89006561357121372</v>
      </c>
      <c r="CF59" cm="1">
        <f t="array" ref="CF59">IFERROR(IF((BD59+BE59)*INDEX(H:H,ROW())*INDEX(K:K,ROW())/(BF59*30*1000)&lt;0.5,"",(BD59+BE59)*INDEX(H:H,ROW())*INDEX(K:K,ROW())/(BF59*30*1000)),"")</f>
        <v>367.56609443489322</v>
      </c>
      <c r="CG59" t="str">
        <f t="shared" si="4"/>
        <v/>
      </c>
      <c r="CH59" cm="1">
        <f t="array" ref="CH59">IFERROR((BD59+BE59)*INDEX(K:K,ROW())*INDEX(H:H,ROW())/BC59/100000,"")</f>
        <v>1422248865987457.3</v>
      </c>
      <c r="CI59">
        <f t="shared" si="5"/>
        <v>0.13611213970771482</v>
      </c>
      <c r="CJ59">
        <v>0</v>
      </c>
      <c r="CK59">
        <f t="shared" si="6"/>
        <v>0</v>
      </c>
      <c r="CL59" cm="1">
        <f t="array" ref="CL59">IF(INDEX(AS:AS,ROW()-2)=0,CL58,INDEX(AS:AS,ROW()-2))</f>
        <v>41.52</v>
      </c>
      <c r="CM59" t="str">
        <f t="shared" si="7"/>
        <v>CIV</v>
      </c>
    </row>
    <row r="60" spans="1:91" x14ac:dyDescent="0.3">
      <c r="A60" s="1">
        <v>55</v>
      </c>
      <c r="B60" t="s">
        <v>133</v>
      </c>
      <c r="C60">
        <v>1</v>
      </c>
      <c r="D60">
        <v>3</v>
      </c>
      <c r="E60">
        <v>1</v>
      </c>
      <c r="F60" t="s">
        <v>105</v>
      </c>
      <c r="G60" t="s">
        <v>113</v>
      </c>
      <c r="H60">
        <v>46.21</v>
      </c>
      <c r="I60">
        <v>0.89</v>
      </c>
      <c r="J60">
        <v>44.1</v>
      </c>
      <c r="K60">
        <v>1570</v>
      </c>
      <c r="L60">
        <v>44.41</v>
      </c>
      <c r="M60">
        <v>0.89</v>
      </c>
      <c r="N60">
        <v>44.1</v>
      </c>
      <c r="O60">
        <v>1570</v>
      </c>
      <c r="P60">
        <v>1.32</v>
      </c>
      <c r="Q60">
        <v>50.19</v>
      </c>
      <c r="R60">
        <v>30.11</v>
      </c>
      <c r="S60">
        <v>1.7</v>
      </c>
      <c r="T60">
        <v>7.41</v>
      </c>
      <c r="U60">
        <v>0</v>
      </c>
      <c r="V60">
        <v>0</v>
      </c>
      <c r="W60">
        <v>0</v>
      </c>
      <c r="X60">
        <v>0</v>
      </c>
      <c r="Y60">
        <v>2</v>
      </c>
      <c r="Z60">
        <v>7.5</v>
      </c>
      <c r="AA60">
        <v>19.5</v>
      </c>
      <c r="AB60">
        <v>63.9</v>
      </c>
      <c r="AC60">
        <v>1690</v>
      </c>
      <c r="AD60">
        <v>37.86</v>
      </c>
      <c r="AE60">
        <v>32.409999999999997</v>
      </c>
      <c r="AF60">
        <v>11.81</v>
      </c>
      <c r="AG60">
        <v>1572</v>
      </c>
      <c r="AI60">
        <v>44.21</v>
      </c>
      <c r="AJ60">
        <v>40.89</v>
      </c>
      <c r="AK60">
        <v>0</v>
      </c>
      <c r="AL60">
        <v>47.32</v>
      </c>
      <c r="AM60">
        <v>6.32</v>
      </c>
      <c r="AN60">
        <v>47.81</v>
      </c>
      <c r="AO60">
        <v>45.02</v>
      </c>
      <c r="AP60">
        <v>3.72</v>
      </c>
      <c r="AQ60">
        <v>0</v>
      </c>
      <c r="AR60">
        <v>0</v>
      </c>
      <c r="AS60">
        <v>41.52</v>
      </c>
      <c r="AT60">
        <v>0</v>
      </c>
      <c r="AU60">
        <v>0</v>
      </c>
      <c r="AV60">
        <v>5.0999999999999996</v>
      </c>
      <c r="AW60">
        <v>62.4</v>
      </c>
      <c r="AX60">
        <v>92.1</v>
      </c>
      <c r="AY60">
        <v>100</v>
      </c>
      <c r="AZ60">
        <v>100</v>
      </c>
      <c r="BA60">
        <v>85.2</v>
      </c>
      <c r="BB60">
        <v>93.5</v>
      </c>
      <c r="BC60">
        <v>3.6845291313406717E-17</v>
      </c>
      <c r="BD60">
        <v>4.4255957989906898E-2</v>
      </c>
      <c r="BE60">
        <v>0</v>
      </c>
      <c r="BF60">
        <v>3.1307627750831999E-3</v>
      </c>
      <c r="BG60">
        <v>1.0411621473846E-3</v>
      </c>
      <c r="BH60">
        <v>0.73779007190696488</v>
      </c>
      <c r="BI60">
        <v>3.3182704546329999E-4</v>
      </c>
      <c r="BJ60">
        <v>2.5220390792820001E-4</v>
      </c>
      <c r="BK60">
        <v>3.2794726820077462E-17</v>
      </c>
      <c r="BL60">
        <v>3.725122188202012</v>
      </c>
      <c r="BM60">
        <v>105.3516980903632</v>
      </c>
      <c r="BN60">
        <v>12.50962409950619</v>
      </c>
      <c r="BO60">
        <v>13.80357789748996</v>
      </c>
      <c r="BP60">
        <v>46.51442263180649</v>
      </c>
      <c r="BQ60">
        <v>0</v>
      </c>
      <c r="BR60">
        <v>0.12935516491906129</v>
      </c>
      <c r="BS60">
        <v>15.098140288435379</v>
      </c>
      <c r="BT60">
        <v>0</v>
      </c>
      <c r="BU60">
        <v>13.478358161522371</v>
      </c>
      <c r="BV60">
        <v>19.140737141797871</v>
      </c>
      <c r="BW60">
        <v>6.2584453419150003E-4</v>
      </c>
      <c r="BX60">
        <v>4.1958919356152871</v>
      </c>
      <c r="BY60">
        <v>0.37257063462236001</v>
      </c>
      <c r="BZ60">
        <v>0.38326618855613998</v>
      </c>
      <c r="CA60">
        <f t="shared" si="0"/>
        <v>4.4255957989906898E-2</v>
      </c>
      <c r="CB60" cm="1">
        <f t="array" ref="CB60">IF(ISBLANK(INDEX(AC:AC,ROW())), "", INDEX(AC:AC,ROW())*(BI60+BJ60)/1000)</f>
        <v>9.8701231123163508E-4</v>
      </c>
      <c r="CC60">
        <f t="shared" si="1"/>
        <v>0.73883123405434947</v>
      </c>
      <c r="CD60">
        <f t="shared" si="2"/>
        <v>4.4387304310506501E-17</v>
      </c>
      <c r="CE60">
        <f t="shared" si="3"/>
        <v>0.89006561357121372</v>
      </c>
      <c r="CF60" cm="1">
        <f t="array" ref="CF60">IFERROR(IF((BD60+BE60)*INDEX(H:H,ROW())*INDEX(K:K,ROW())/(BF60*30*1000)&lt;0.5,"",(BD60+BE60)*INDEX(H:H,ROW())*INDEX(K:K,ROW())/(BF60*30*1000)),"")</f>
        <v>34.185028868297898</v>
      </c>
      <c r="CG60" t="str">
        <f t="shared" si="4"/>
        <v/>
      </c>
      <c r="CH60" cm="1">
        <f t="array" ref="CH60">IFERROR((BD60+BE60)*INDEX(K:K,ROW())*INDEX(H:H,ROW())/BC60/100000,"")</f>
        <v>871415684590358</v>
      </c>
      <c r="CI60">
        <f t="shared" si="5"/>
        <v>8.3396272087801246E-2</v>
      </c>
      <c r="CJ60">
        <v>0</v>
      </c>
      <c r="CK60">
        <f t="shared" si="6"/>
        <v>0</v>
      </c>
      <c r="CL60" cm="1">
        <f t="array" ref="CL60">IF(INDEX(AS:AS,ROW()-2)=0,CL59,INDEX(AS:AS,ROW()-2))</f>
        <v>41.52</v>
      </c>
      <c r="CM60" t="str">
        <f t="shared" si="7"/>
        <v>CIV</v>
      </c>
    </row>
    <row r="61" spans="1:91" x14ac:dyDescent="0.3">
      <c r="A61" s="1">
        <v>56</v>
      </c>
      <c r="B61" t="s">
        <v>133</v>
      </c>
      <c r="C61">
        <v>1</v>
      </c>
      <c r="D61">
        <v>3</v>
      </c>
      <c r="E61">
        <v>1</v>
      </c>
      <c r="F61" t="s">
        <v>114</v>
      </c>
      <c r="G61" t="s">
        <v>115</v>
      </c>
      <c r="H61">
        <v>46.21</v>
      </c>
      <c r="I61">
        <v>0.89</v>
      </c>
      <c r="J61">
        <v>44.1</v>
      </c>
      <c r="K61">
        <v>1570</v>
      </c>
      <c r="L61">
        <v>44.41</v>
      </c>
      <c r="M61">
        <v>0.89</v>
      </c>
      <c r="N61">
        <v>44.1</v>
      </c>
      <c r="O61">
        <v>1570</v>
      </c>
      <c r="P61">
        <v>1.32</v>
      </c>
      <c r="Q61">
        <v>50.19</v>
      </c>
      <c r="R61">
        <v>30.11</v>
      </c>
      <c r="S61">
        <v>1.7</v>
      </c>
      <c r="T61">
        <v>7.41</v>
      </c>
      <c r="U61">
        <v>0</v>
      </c>
      <c r="V61">
        <v>0</v>
      </c>
      <c r="W61">
        <v>0</v>
      </c>
      <c r="X61">
        <v>0</v>
      </c>
      <c r="Y61">
        <v>2</v>
      </c>
      <c r="Z61">
        <v>7.5</v>
      </c>
      <c r="AA61">
        <v>19.5</v>
      </c>
      <c r="AB61">
        <v>63.9</v>
      </c>
      <c r="AC61">
        <v>1690</v>
      </c>
      <c r="AD61">
        <v>37.86</v>
      </c>
      <c r="AE61">
        <v>32.409999999999997</v>
      </c>
      <c r="AF61">
        <v>11.81</v>
      </c>
      <c r="AG61">
        <v>1572</v>
      </c>
      <c r="AI61">
        <v>44.21</v>
      </c>
      <c r="AJ61">
        <v>40.89</v>
      </c>
      <c r="AK61">
        <v>0</v>
      </c>
      <c r="AL61">
        <v>47.32</v>
      </c>
      <c r="AM61">
        <v>6.32</v>
      </c>
      <c r="AN61">
        <v>47.81</v>
      </c>
      <c r="AO61">
        <v>45.02</v>
      </c>
      <c r="AP61">
        <v>3.72</v>
      </c>
      <c r="AQ61">
        <v>0</v>
      </c>
      <c r="AR61">
        <v>0</v>
      </c>
      <c r="AS61">
        <v>41.52</v>
      </c>
      <c r="AT61">
        <v>0</v>
      </c>
      <c r="AU61">
        <v>0</v>
      </c>
      <c r="AV61">
        <v>5.0999999999999996</v>
      </c>
      <c r="AW61">
        <v>62.4</v>
      </c>
      <c r="AX61">
        <v>92.1</v>
      </c>
      <c r="AY61">
        <v>100</v>
      </c>
      <c r="AZ61">
        <v>100</v>
      </c>
      <c r="BA61">
        <v>85.2</v>
      </c>
      <c r="BB61">
        <v>93.5</v>
      </c>
      <c r="BC61">
        <v>3.6845291313406717E-17</v>
      </c>
      <c r="BD61">
        <v>4.16290197233746E-2</v>
      </c>
      <c r="BE61">
        <v>0</v>
      </c>
      <c r="BF61">
        <v>7.0201515788673998E-3</v>
      </c>
      <c r="BG61">
        <v>1.0411621473846E-3</v>
      </c>
      <c r="BH61">
        <v>2.675608072939307</v>
      </c>
      <c r="BI61">
        <v>3.3182704546329999E-4</v>
      </c>
      <c r="BJ61">
        <v>2.5220390792820001E-4</v>
      </c>
      <c r="BK61">
        <v>3.2794726820077462E-17</v>
      </c>
      <c r="BL61">
        <v>3.7889485927433122</v>
      </c>
      <c r="BM61">
        <v>96.403402035829302</v>
      </c>
      <c r="BN61">
        <v>13.011548094561929</v>
      </c>
      <c r="BO61">
        <v>13.90801517889364</v>
      </c>
      <c r="BP61">
        <v>40.558182862537642</v>
      </c>
      <c r="BQ61">
        <v>0</v>
      </c>
      <c r="BR61">
        <v>0.12925440341544189</v>
      </c>
      <c r="BS61">
        <v>16.30062580309081</v>
      </c>
      <c r="BT61">
        <v>0</v>
      </c>
      <c r="BU61">
        <v>14.139867459677641</v>
      </c>
      <c r="BV61">
        <v>19.516600006149901</v>
      </c>
      <c r="BW61">
        <v>6.2584453419150003E-4</v>
      </c>
      <c r="BX61">
        <v>4.122765856792646</v>
      </c>
      <c r="BY61">
        <v>0.37257063462236001</v>
      </c>
      <c r="BZ61">
        <v>0.38326618855613998</v>
      </c>
      <c r="CA61">
        <f t="shared" si="0"/>
        <v>4.16290197233746E-2</v>
      </c>
      <c r="CB61" cm="1">
        <f t="array" ref="CB61">IF(ISBLANK(INDEX(AC:AC,ROW())), "", INDEX(AC:AC,ROW())*(BI61+BJ61)/1000)</f>
        <v>9.8701231123163508E-4</v>
      </c>
      <c r="CC61">
        <f t="shared" si="1"/>
        <v>2.6766492350866917</v>
      </c>
      <c r="CD61">
        <f t="shared" si="2"/>
        <v>1.2252157058978743E-17</v>
      </c>
      <c r="CE61">
        <f t="shared" si="3"/>
        <v>0.89006561357121372</v>
      </c>
      <c r="CF61" cm="1">
        <f t="array" ref="CF61">IFERROR(IF((BD61+BE61)*INDEX(H:H,ROW())*INDEX(K:K,ROW())/(BF61*30*1000)&lt;0.5,"",(BD61+BE61)*INDEX(H:H,ROW())*INDEX(K:K,ROW())/(BF61*30*1000)),"")</f>
        <v>14.340492311288868</v>
      </c>
      <c r="CG61" t="str">
        <f t="shared" si="4"/>
        <v/>
      </c>
      <c r="CH61" cm="1">
        <f t="array" ref="CH61">IFERROR((BD61+BE61)*INDEX(K:K,ROW())*INDEX(H:H,ROW())/BC61/100000,"")</f>
        <v>819690328008337.63</v>
      </c>
      <c r="CI61">
        <f t="shared" si="5"/>
        <v>7.8446049148698974E-2</v>
      </c>
      <c r="CJ61">
        <v>0</v>
      </c>
      <c r="CK61">
        <f t="shared" si="6"/>
        <v>0</v>
      </c>
      <c r="CL61" cm="1">
        <f t="array" ref="CL61">IF(INDEX(AS:AS,ROW()-2)=0,CL60,INDEX(AS:AS,ROW()-2))</f>
        <v>41.52</v>
      </c>
      <c r="CM61" t="str">
        <f t="shared" si="7"/>
        <v>CIV</v>
      </c>
    </row>
    <row r="62" spans="1:91" x14ac:dyDescent="0.3">
      <c r="A62" s="1">
        <v>57</v>
      </c>
      <c r="B62" t="s">
        <v>133</v>
      </c>
      <c r="C62">
        <v>1</v>
      </c>
      <c r="D62">
        <v>3</v>
      </c>
      <c r="E62">
        <v>1</v>
      </c>
      <c r="F62" t="s">
        <v>114</v>
      </c>
      <c r="G62" t="s">
        <v>116</v>
      </c>
      <c r="H62">
        <v>46.21</v>
      </c>
      <c r="I62">
        <v>0.89</v>
      </c>
      <c r="J62">
        <v>44.1</v>
      </c>
      <c r="K62">
        <v>1570</v>
      </c>
      <c r="L62">
        <v>44.41</v>
      </c>
      <c r="M62">
        <v>0.89</v>
      </c>
      <c r="N62">
        <v>44.1</v>
      </c>
      <c r="O62">
        <v>1570</v>
      </c>
      <c r="P62">
        <v>1.32</v>
      </c>
      <c r="Q62">
        <v>50.19</v>
      </c>
      <c r="R62">
        <v>30.11</v>
      </c>
      <c r="S62">
        <v>1.7</v>
      </c>
      <c r="T62">
        <v>7.41</v>
      </c>
      <c r="U62">
        <v>0</v>
      </c>
      <c r="V62">
        <v>0</v>
      </c>
      <c r="W62">
        <v>0</v>
      </c>
      <c r="X62">
        <v>0</v>
      </c>
      <c r="Y62">
        <v>2</v>
      </c>
      <c r="Z62">
        <v>7.5</v>
      </c>
      <c r="AA62">
        <v>19.5</v>
      </c>
      <c r="AB62">
        <v>63.9</v>
      </c>
      <c r="AC62">
        <v>1690</v>
      </c>
      <c r="AD62">
        <v>37.86</v>
      </c>
      <c r="AE62">
        <v>32.409999999999997</v>
      </c>
      <c r="AF62">
        <v>11.81</v>
      </c>
      <c r="AG62">
        <v>1572</v>
      </c>
      <c r="AI62">
        <v>44.21</v>
      </c>
      <c r="AJ62">
        <v>40.89</v>
      </c>
      <c r="AK62">
        <v>0</v>
      </c>
      <c r="AL62">
        <v>47.32</v>
      </c>
      <c r="AM62">
        <v>6.32</v>
      </c>
      <c r="AN62">
        <v>47.81</v>
      </c>
      <c r="AO62">
        <v>45.02</v>
      </c>
      <c r="AP62">
        <v>3.72</v>
      </c>
      <c r="AQ62">
        <v>0</v>
      </c>
      <c r="AR62">
        <v>0</v>
      </c>
      <c r="AS62">
        <v>41.52</v>
      </c>
      <c r="AT62">
        <v>0</v>
      </c>
      <c r="AU62">
        <v>0</v>
      </c>
      <c r="AV62">
        <v>5.0999999999999996</v>
      </c>
      <c r="AW62">
        <v>62.4</v>
      </c>
      <c r="AX62">
        <v>92.1</v>
      </c>
      <c r="AY62">
        <v>100</v>
      </c>
      <c r="AZ62">
        <v>100</v>
      </c>
      <c r="BA62">
        <v>85.2</v>
      </c>
      <c r="BB62">
        <v>93.5</v>
      </c>
      <c r="BC62">
        <v>3.6845291313406717E-17</v>
      </c>
      <c r="BD62">
        <v>3.5896910955080699E-2</v>
      </c>
      <c r="BE62">
        <v>0</v>
      </c>
      <c r="BF62">
        <v>7.0470998294982004E-3</v>
      </c>
      <c r="BG62">
        <v>1.0411621473846E-3</v>
      </c>
      <c r="BH62">
        <v>3.3333379141609192</v>
      </c>
      <c r="BI62">
        <v>3.3182704546329999E-4</v>
      </c>
      <c r="BJ62">
        <v>2.5220390792820001E-4</v>
      </c>
      <c r="BK62">
        <v>3.2794726820077462E-17</v>
      </c>
      <c r="BL62">
        <v>3.8282061465664849</v>
      </c>
      <c r="BM62">
        <v>88.696471509342345</v>
      </c>
      <c r="BN62">
        <v>13.624813046264549</v>
      </c>
      <c r="BO62">
        <v>14.30485261866631</v>
      </c>
      <c r="BP62">
        <v>36.543344024027583</v>
      </c>
      <c r="BQ62">
        <v>0</v>
      </c>
      <c r="BR62">
        <v>0.1288940434524174</v>
      </c>
      <c r="BS62">
        <v>17.340652587639799</v>
      </c>
      <c r="BT62">
        <v>0</v>
      </c>
      <c r="BU62">
        <v>14.902682043337631</v>
      </c>
      <c r="BV62">
        <v>19.857350062768081</v>
      </c>
      <c r="BW62">
        <v>6.2584453419150003E-4</v>
      </c>
      <c r="BX62">
        <v>3.9891112860478191</v>
      </c>
      <c r="BY62">
        <v>0.37257063462236001</v>
      </c>
      <c r="BZ62">
        <v>0.38326618855613998</v>
      </c>
      <c r="CA62">
        <f t="shared" si="0"/>
        <v>3.5896910955080699E-2</v>
      </c>
      <c r="CB62" cm="1">
        <f t="array" ref="CB62">IF(ISBLANK(INDEX(AC:AC,ROW())), "", INDEX(AC:AC,ROW())*(BI62+BJ62)/1000)</f>
        <v>9.8701231123163508E-4</v>
      </c>
      <c r="CC62">
        <f t="shared" si="1"/>
        <v>3.3343790763083039</v>
      </c>
      <c r="CD62">
        <f t="shared" si="2"/>
        <v>9.8353324770699203E-18</v>
      </c>
      <c r="CE62">
        <f t="shared" si="3"/>
        <v>0.89006561357121372</v>
      </c>
      <c r="CF62" cm="1">
        <f t="array" ref="CF62">IFERROR(IF((BD62+BE62)*INDEX(H:H,ROW())*INDEX(K:K,ROW())/(BF62*30*1000)&lt;0.5,"",(BD62+BE62)*INDEX(H:H,ROW())*INDEX(K:K,ROW())/(BF62*30*1000)),"")</f>
        <v>12.318590548963753</v>
      </c>
      <c r="CG62" t="str">
        <f t="shared" si="4"/>
        <v/>
      </c>
      <c r="CH62" cm="1">
        <f t="array" ref="CH62">IFERROR((BD62+BE62)*INDEX(K:K,ROW())*INDEX(H:H,ROW())/BC62/100000,"")</f>
        <v>706823050621451</v>
      </c>
      <c r="CI62">
        <f t="shared" si="5"/>
        <v>6.7644418719943325E-2</v>
      </c>
      <c r="CJ62">
        <v>0</v>
      </c>
      <c r="CK62">
        <f t="shared" si="6"/>
        <v>0</v>
      </c>
      <c r="CL62" cm="1">
        <f t="array" ref="CL62">IF(INDEX(AS:AS,ROW()-2)=0,CL61,INDEX(AS:AS,ROW()-2))</f>
        <v>41.52</v>
      </c>
      <c r="CM62" t="str">
        <f t="shared" si="7"/>
        <v>CIV</v>
      </c>
    </row>
    <row r="63" spans="1:91" x14ac:dyDescent="0.3">
      <c r="A63" s="1">
        <v>58</v>
      </c>
      <c r="B63" t="s">
        <v>133</v>
      </c>
      <c r="C63">
        <v>1</v>
      </c>
      <c r="D63">
        <v>3</v>
      </c>
      <c r="E63">
        <v>1</v>
      </c>
      <c r="F63" t="s">
        <v>114</v>
      </c>
      <c r="G63" t="s">
        <v>117</v>
      </c>
      <c r="H63">
        <v>46.21</v>
      </c>
      <c r="I63">
        <v>0.89</v>
      </c>
      <c r="J63">
        <v>44.1</v>
      </c>
      <c r="K63">
        <v>1570</v>
      </c>
      <c r="L63">
        <v>44.41</v>
      </c>
      <c r="M63">
        <v>0.89</v>
      </c>
      <c r="N63">
        <v>44.1</v>
      </c>
      <c r="O63">
        <v>1570</v>
      </c>
      <c r="P63">
        <v>1.32</v>
      </c>
      <c r="Q63">
        <v>50.19</v>
      </c>
      <c r="R63">
        <v>30.11</v>
      </c>
      <c r="S63">
        <v>1.7</v>
      </c>
      <c r="T63">
        <v>7.41</v>
      </c>
      <c r="U63">
        <v>0</v>
      </c>
      <c r="V63">
        <v>0</v>
      </c>
      <c r="W63">
        <v>0</v>
      </c>
      <c r="X63">
        <v>0</v>
      </c>
      <c r="Y63">
        <v>2</v>
      </c>
      <c r="Z63">
        <v>7.5</v>
      </c>
      <c r="AA63">
        <v>19.5</v>
      </c>
      <c r="AB63">
        <v>63.9</v>
      </c>
      <c r="AC63">
        <v>1690</v>
      </c>
      <c r="AD63">
        <v>37.86</v>
      </c>
      <c r="AE63">
        <v>32.409999999999997</v>
      </c>
      <c r="AF63">
        <v>11.81</v>
      </c>
      <c r="AG63">
        <v>1572</v>
      </c>
      <c r="AI63">
        <v>44.21</v>
      </c>
      <c r="AJ63">
        <v>40.89</v>
      </c>
      <c r="AK63">
        <v>0</v>
      </c>
      <c r="AL63">
        <v>47.32</v>
      </c>
      <c r="AM63">
        <v>6.32</v>
      </c>
      <c r="AN63">
        <v>47.81</v>
      </c>
      <c r="AO63">
        <v>45.02</v>
      </c>
      <c r="AP63">
        <v>3.72</v>
      </c>
      <c r="AQ63">
        <v>0</v>
      </c>
      <c r="AR63">
        <v>0</v>
      </c>
      <c r="AS63">
        <v>41.52</v>
      </c>
      <c r="AT63">
        <v>0</v>
      </c>
      <c r="AU63">
        <v>0</v>
      </c>
      <c r="AV63">
        <v>5.0999999999999996</v>
      </c>
      <c r="AW63">
        <v>62.4</v>
      </c>
      <c r="AX63">
        <v>92.1</v>
      </c>
      <c r="AY63">
        <v>100</v>
      </c>
      <c r="AZ63">
        <v>100</v>
      </c>
      <c r="BA63">
        <v>85.2</v>
      </c>
      <c r="BB63">
        <v>93.5</v>
      </c>
      <c r="BC63">
        <v>3.6845291313406717E-17</v>
      </c>
      <c r="BD63">
        <v>2.68340931197074E-2</v>
      </c>
      <c r="BE63">
        <v>0</v>
      </c>
      <c r="BF63">
        <v>1.43406204683294E-2</v>
      </c>
      <c r="BG63">
        <v>1.0411621473846E-3</v>
      </c>
      <c r="BH63">
        <v>2.8339272615552362</v>
      </c>
      <c r="BI63">
        <v>3.3182704546329999E-4</v>
      </c>
      <c r="BJ63">
        <v>2.5220390792820001E-4</v>
      </c>
      <c r="BK63">
        <v>21.962453099416241</v>
      </c>
      <c r="BL63">
        <v>3.839360194694418</v>
      </c>
      <c r="BM63">
        <v>85.153419708845817</v>
      </c>
      <c r="BN63">
        <v>14.06992387167244</v>
      </c>
      <c r="BO63">
        <v>14.67891313269878</v>
      </c>
      <c r="BP63">
        <v>33.840596966414857</v>
      </c>
      <c r="BQ63">
        <v>0</v>
      </c>
      <c r="BR63">
        <v>0.1266299233154918</v>
      </c>
      <c r="BS63">
        <v>18.036000142427401</v>
      </c>
      <c r="BT63">
        <v>0</v>
      </c>
      <c r="BU63">
        <v>15.588812201579911</v>
      </c>
      <c r="BV63">
        <v>20.08123510673709</v>
      </c>
      <c r="BW63">
        <v>6.2584453419150003E-4</v>
      </c>
      <c r="BX63">
        <v>3.8882166644344429</v>
      </c>
      <c r="BY63">
        <v>0.37257063462236001</v>
      </c>
      <c r="BZ63">
        <v>0.38326618855613998</v>
      </c>
      <c r="CA63">
        <f t="shared" si="0"/>
        <v>2.68340931197074E-2</v>
      </c>
      <c r="CB63" cm="1">
        <f t="array" ref="CB63">IF(ISBLANK(INDEX(AC:AC,ROW())), "", INDEX(AC:AC,ROW())*(BI63+BJ63)/1000)</f>
        <v>9.8701231123163508E-4</v>
      </c>
      <c r="CC63">
        <f t="shared" si="1"/>
        <v>2.8349684237026209</v>
      </c>
      <c r="CD63">
        <f t="shared" si="2"/>
        <v>7.7469833229154972</v>
      </c>
      <c r="CE63" t="str">
        <f t="shared" si="3"/>
        <v/>
      </c>
      <c r="CF63" cm="1">
        <f t="array" ref="CF63">IFERROR(IF((BD63+BE63)*INDEX(H:H,ROW())*INDEX(K:K,ROW())/(BF63*30*1000)&lt;0.5,"",(BD63+BE63)*INDEX(H:H,ROW())*INDEX(K:K,ROW())/(BF63*30*1000)),"")</f>
        <v>4.5251538218686012</v>
      </c>
      <c r="CG63" t="str">
        <f t="shared" si="4"/>
        <v/>
      </c>
      <c r="CH63" cm="1">
        <f t="array" ref="CH63">IFERROR((BD63+BE63)*INDEX(K:K,ROW())*INDEX(H:H,ROW())/BC63/100000,"")</f>
        <v>528372917192396.13</v>
      </c>
      <c r="CI63">
        <f t="shared" si="5"/>
        <v>5.0566374171606129E-2</v>
      </c>
      <c r="CJ63">
        <v>0</v>
      </c>
      <c r="CK63">
        <f t="shared" si="6"/>
        <v>0</v>
      </c>
      <c r="CL63" cm="1">
        <f t="array" ref="CL63">IF(INDEX(AS:AS,ROW()-2)=0,CL62,INDEX(AS:AS,ROW()-2))</f>
        <v>41.52</v>
      </c>
      <c r="CM63" t="str">
        <f t="shared" si="7"/>
        <v>CIV</v>
      </c>
    </row>
    <row r="64" spans="1:91" x14ac:dyDescent="0.3">
      <c r="A64" s="1">
        <v>59</v>
      </c>
      <c r="B64" t="s">
        <v>133</v>
      </c>
      <c r="C64">
        <v>1</v>
      </c>
      <c r="D64">
        <v>3</v>
      </c>
      <c r="E64">
        <v>1</v>
      </c>
      <c r="F64" t="s">
        <v>114</v>
      </c>
      <c r="G64" t="s">
        <v>118</v>
      </c>
      <c r="H64">
        <v>46.21</v>
      </c>
      <c r="I64">
        <v>0.89</v>
      </c>
      <c r="J64">
        <v>44.1</v>
      </c>
      <c r="K64">
        <v>1570</v>
      </c>
      <c r="L64">
        <v>44.41</v>
      </c>
      <c r="M64">
        <v>0.89</v>
      </c>
      <c r="N64">
        <v>44.1</v>
      </c>
      <c r="O64">
        <v>1570</v>
      </c>
      <c r="P64">
        <v>1.32</v>
      </c>
      <c r="Q64">
        <v>50.19</v>
      </c>
      <c r="R64">
        <v>30.11</v>
      </c>
      <c r="S64">
        <v>1.7</v>
      </c>
      <c r="T64">
        <v>7.41</v>
      </c>
      <c r="U64">
        <v>0</v>
      </c>
      <c r="V64">
        <v>0</v>
      </c>
      <c r="W64">
        <v>0</v>
      </c>
      <c r="X64">
        <v>0</v>
      </c>
      <c r="Y64">
        <v>2</v>
      </c>
      <c r="Z64">
        <v>7.5</v>
      </c>
      <c r="AA64">
        <v>19.5</v>
      </c>
      <c r="AB64">
        <v>63.9</v>
      </c>
      <c r="AC64">
        <v>1690</v>
      </c>
      <c r="AD64">
        <v>37.86</v>
      </c>
      <c r="AE64">
        <v>32.409999999999997</v>
      </c>
      <c r="AF64">
        <v>11.81</v>
      </c>
      <c r="AG64">
        <v>1572</v>
      </c>
      <c r="AI64">
        <v>44.21</v>
      </c>
      <c r="AJ64">
        <v>40.89</v>
      </c>
      <c r="AK64">
        <v>0</v>
      </c>
      <c r="AL64">
        <v>47.32</v>
      </c>
      <c r="AM64">
        <v>6.32</v>
      </c>
      <c r="AN64">
        <v>47.81</v>
      </c>
      <c r="AO64">
        <v>45.02</v>
      </c>
      <c r="AP64">
        <v>3.72</v>
      </c>
      <c r="AQ64">
        <v>0</v>
      </c>
      <c r="AR64">
        <v>0</v>
      </c>
      <c r="AS64">
        <v>41.52</v>
      </c>
      <c r="AT64">
        <v>0</v>
      </c>
      <c r="AU64">
        <v>0</v>
      </c>
      <c r="AV64">
        <v>5.0999999999999996</v>
      </c>
      <c r="AW64">
        <v>62.4</v>
      </c>
      <c r="AX64">
        <v>92.1</v>
      </c>
      <c r="AY64">
        <v>100</v>
      </c>
      <c r="AZ64">
        <v>100</v>
      </c>
      <c r="BA64">
        <v>85.2</v>
      </c>
      <c r="BB64">
        <v>93.5</v>
      </c>
      <c r="BC64">
        <v>3.6845291313406717E-17</v>
      </c>
      <c r="BD64">
        <v>1.6908810499230601E-2</v>
      </c>
      <c r="BE64">
        <v>0</v>
      </c>
      <c r="BF64">
        <v>1.9756670883641098E-2</v>
      </c>
      <c r="BG64">
        <v>1.0411621473846E-3</v>
      </c>
      <c r="BH64">
        <v>0.27608720799956121</v>
      </c>
      <c r="BI64">
        <v>3.3182704546329999E-4</v>
      </c>
      <c r="BJ64">
        <v>2.5220390792820001E-4</v>
      </c>
      <c r="BK64">
        <v>3.4305585443795362E-17</v>
      </c>
      <c r="BL64">
        <v>3.838502506271678</v>
      </c>
      <c r="BM64">
        <v>79.963409805885703</v>
      </c>
      <c r="BN64">
        <v>14.386496604703019</v>
      </c>
      <c r="BO64">
        <v>14.866024726851469</v>
      </c>
      <c r="BP64">
        <v>31.73671701515422</v>
      </c>
      <c r="BQ64">
        <v>0</v>
      </c>
      <c r="BR64">
        <v>0.12784219202677541</v>
      </c>
      <c r="BS64">
        <v>18.546977692819709</v>
      </c>
      <c r="BT64">
        <v>0</v>
      </c>
      <c r="BU64">
        <v>16.152188953182339</v>
      </c>
      <c r="BV64">
        <v>20.371761961407991</v>
      </c>
      <c r="BW64">
        <v>6.2584453419150003E-4</v>
      </c>
      <c r="BX64">
        <v>3.8467127348351138</v>
      </c>
      <c r="BY64">
        <v>0.37257063462236001</v>
      </c>
      <c r="BZ64">
        <v>0.38326618855613998</v>
      </c>
      <c r="CA64">
        <f t="shared" si="0"/>
        <v>1.6908810499230601E-2</v>
      </c>
      <c r="CB64" cm="1">
        <f t="array" ref="CB64">IF(ISBLANK(INDEX(AC:AC,ROW())), "", INDEX(AC:AC,ROW())*(BI64+BJ64)/1000)</f>
        <v>9.8701231123163508E-4</v>
      </c>
      <c r="CC64">
        <f t="shared" si="1"/>
        <v>0.2771283701469458</v>
      </c>
      <c r="CD64">
        <f t="shared" si="2"/>
        <v>1.2378951106884154E-16</v>
      </c>
      <c r="CE64">
        <f t="shared" si="3"/>
        <v>0.93107108726570864</v>
      </c>
      <c r="CF64" cm="1">
        <f t="array" ref="CF64">IFERROR(IF((BD64+BE64)*INDEX(H:H,ROW())*INDEX(K:K,ROW())/(BF64*30*1000)&lt;0.5,"",(BD64+BE64)*INDEX(H:H,ROW())*INDEX(K:K,ROW())/(BF64*30*1000)),"")</f>
        <v>2.0697298249301466</v>
      </c>
      <c r="CG64" t="str">
        <f t="shared" si="4"/>
        <v/>
      </c>
      <c r="CH64" cm="1">
        <f t="array" ref="CH64">IFERROR((BD64+BE64)*INDEX(K:K,ROW())*INDEX(H:H,ROW())/BC64/100000,"")</f>
        <v>332940542833940.5</v>
      </c>
      <c r="CI64">
        <f t="shared" si="5"/>
        <v>3.1863094261715075E-2</v>
      </c>
      <c r="CJ64">
        <v>0</v>
      </c>
      <c r="CK64">
        <f t="shared" si="6"/>
        <v>0</v>
      </c>
      <c r="CL64" cm="1">
        <f t="array" ref="CL64">IF(INDEX(AS:AS,ROW()-2)=0,CL63,INDEX(AS:AS,ROW()-2))</f>
        <v>41.52</v>
      </c>
      <c r="CM64" t="str">
        <f t="shared" si="7"/>
        <v>CIV</v>
      </c>
    </row>
    <row r="65" spans="1:91" x14ac:dyDescent="0.3">
      <c r="A65" s="1">
        <v>60</v>
      </c>
      <c r="B65" t="s">
        <v>133</v>
      </c>
      <c r="C65">
        <v>1</v>
      </c>
      <c r="D65">
        <v>3</v>
      </c>
      <c r="E65">
        <v>1</v>
      </c>
      <c r="F65" t="s">
        <v>114</v>
      </c>
      <c r="G65" t="s">
        <v>119</v>
      </c>
      <c r="H65">
        <v>46.21</v>
      </c>
      <c r="I65">
        <v>0.89</v>
      </c>
      <c r="J65">
        <v>44.1</v>
      </c>
      <c r="K65">
        <v>1570</v>
      </c>
      <c r="L65">
        <v>44.41</v>
      </c>
      <c r="M65">
        <v>0.89</v>
      </c>
      <c r="N65">
        <v>44.1</v>
      </c>
      <c r="O65">
        <v>1570</v>
      </c>
      <c r="P65">
        <v>1.32</v>
      </c>
      <c r="Q65">
        <v>50.19</v>
      </c>
      <c r="R65">
        <v>30.11</v>
      </c>
      <c r="S65">
        <v>1.7</v>
      </c>
      <c r="T65">
        <v>7.41</v>
      </c>
      <c r="U65">
        <v>0</v>
      </c>
      <c r="V65">
        <v>0</v>
      </c>
      <c r="W65">
        <v>0</v>
      </c>
      <c r="X65">
        <v>0</v>
      </c>
      <c r="Y65">
        <v>2</v>
      </c>
      <c r="Z65">
        <v>7.5</v>
      </c>
      <c r="AA65">
        <v>19.5</v>
      </c>
      <c r="AB65">
        <v>63.9</v>
      </c>
      <c r="AC65">
        <v>1690</v>
      </c>
      <c r="AD65">
        <v>37.86</v>
      </c>
      <c r="AE65">
        <v>32.409999999999997</v>
      </c>
      <c r="AF65">
        <v>11.81</v>
      </c>
      <c r="AG65">
        <v>1572</v>
      </c>
      <c r="AI65">
        <v>44.21</v>
      </c>
      <c r="AJ65">
        <v>40.89</v>
      </c>
      <c r="AK65">
        <v>0</v>
      </c>
      <c r="AL65">
        <v>47.32</v>
      </c>
      <c r="AM65">
        <v>6.32</v>
      </c>
      <c r="AN65">
        <v>47.81</v>
      </c>
      <c r="AO65">
        <v>45.02</v>
      </c>
      <c r="AP65">
        <v>3.72</v>
      </c>
      <c r="AQ65">
        <v>0</v>
      </c>
      <c r="AR65">
        <v>0</v>
      </c>
      <c r="AS65">
        <v>41.52</v>
      </c>
      <c r="AT65">
        <v>0</v>
      </c>
      <c r="AU65">
        <v>0</v>
      </c>
      <c r="AV65">
        <v>5.0999999999999996</v>
      </c>
      <c r="AW65">
        <v>62.4</v>
      </c>
      <c r="AX65">
        <v>92.1</v>
      </c>
      <c r="AY65">
        <v>100</v>
      </c>
      <c r="AZ65">
        <v>100</v>
      </c>
      <c r="BA65">
        <v>85.2</v>
      </c>
      <c r="BB65">
        <v>93.5</v>
      </c>
      <c r="BC65">
        <v>3.6845291313406717E-17</v>
      </c>
      <c r="BD65">
        <v>9.0163462207033997E-3</v>
      </c>
      <c r="BE65">
        <v>0</v>
      </c>
      <c r="BF65">
        <v>2.39676924364964E-2</v>
      </c>
      <c r="BG65">
        <v>1.0411621473846E-3</v>
      </c>
      <c r="BH65">
        <v>5.7272059278563298E-2</v>
      </c>
      <c r="BI65">
        <v>3.3182704546329999E-4</v>
      </c>
      <c r="BJ65">
        <v>2.5220390792820001E-4</v>
      </c>
      <c r="BK65">
        <v>3.4305585443795362E-17</v>
      </c>
      <c r="BL65">
        <v>3.807995980060523</v>
      </c>
      <c r="BM65">
        <v>74.155527479764046</v>
      </c>
      <c r="BN65">
        <v>14.806547120274709</v>
      </c>
      <c r="BO65">
        <v>15.025368003816959</v>
      </c>
      <c r="BP65">
        <v>30.021286528812201</v>
      </c>
      <c r="BQ65">
        <v>0</v>
      </c>
      <c r="BR65">
        <v>0.129324567796857</v>
      </c>
      <c r="BS65">
        <v>18.815584786863539</v>
      </c>
      <c r="BT65">
        <v>0</v>
      </c>
      <c r="BU65">
        <v>16.57380223759613</v>
      </c>
      <c r="BV65">
        <v>20.383929693993689</v>
      </c>
      <c r="BW65">
        <v>6.2584453419150003E-4</v>
      </c>
      <c r="BX65">
        <v>3.8891297537550158</v>
      </c>
      <c r="BY65">
        <v>0.37257063462236001</v>
      </c>
      <c r="BZ65">
        <v>0.38326618855613998</v>
      </c>
      <c r="CA65">
        <f t="shared" si="0"/>
        <v>9.0163462207033997E-3</v>
      </c>
      <c r="CB65" cm="1">
        <f t="array" ref="CB65">IF(ISBLANK(INDEX(AC:AC,ROW())), "", INDEX(AC:AC,ROW())*(BI65+BJ65)/1000)</f>
        <v>9.8701231123163508E-4</v>
      </c>
      <c r="CC65">
        <f t="shared" si="1"/>
        <v>5.83132214259479E-2</v>
      </c>
      <c r="CD65">
        <f t="shared" si="2"/>
        <v>5.8829858143508853E-16</v>
      </c>
      <c r="CE65">
        <f t="shared" si="3"/>
        <v>0.93107108726570864</v>
      </c>
      <c r="CF65" cm="1">
        <f t="array" ref="CF65">IFERROR(IF((BD65+BE65)*INDEX(H:H,ROW())*INDEX(K:K,ROW())/(BF65*30*1000)&lt;0.5,"",(BD65+BE65)*INDEX(H:H,ROW())*INDEX(K:K,ROW())/(BF65*30*1000)),"")</f>
        <v>0.90974300111330297</v>
      </c>
      <c r="CG65" t="str">
        <f t="shared" si="4"/>
        <v/>
      </c>
      <c r="CH65" cm="1">
        <f t="array" ref="CH65">IFERROR((BD65+BE65)*INDEX(K:K,ROW())*INDEX(H:H,ROW())/BC65/100000,"")</f>
        <v>177535090669821.69</v>
      </c>
      <c r="CI65">
        <f t="shared" si="5"/>
        <v>1.6990473075536767E-2</v>
      </c>
      <c r="CJ65">
        <v>0</v>
      </c>
      <c r="CK65">
        <f t="shared" si="6"/>
        <v>0</v>
      </c>
      <c r="CL65" cm="1">
        <f t="array" ref="CL65">IF(INDEX(AS:AS,ROW()-2)=0,CL64,INDEX(AS:AS,ROW()-2))</f>
        <v>41.52</v>
      </c>
      <c r="CM65" t="str">
        <f t="shared" si="7"/>
        <v>CIV</v>
      </c>
    </row>
    <row r="66" spans="1:91" x14ac:dyDescent="0.3">
      <c r="A66" s="1">
        <v>61</v>
      </c>
      <c r="B66" t="s">
        <v>133</v>
      </c>
      <c r="C66">
        <v>1</v>
      </c>
      <c r="D66">
        <v>3</v>
      </c>
      <c r="E66">
        <v>1</v>
      </c>
      <c r="F66" t="s">
        <v>114</v>
      </c>
      <c r="G66" t="s">
        <v>120</v>
      </c>
      <c r="H66">
        <v>46.21</v>
      </c>
      <c r="I66">
        <v>0.89</v>
      </c>
      <c r="J66">
        <v>44.1</v>
      </c>
      <c r="K66">
        <v>1570</v>
      </c>
      <c r="L66">
        <v>44.41</v>
      </c>
      <c r="M66">
        <v>0.89</v>
      </c>
      <c r="N66">
        <v>44.1</v>
      </c>
      <c r="O66">
        <v>1570</v>
      </c>
      <c r="P66">
        <v>1.32</v>
      </c>
      <c r="Q66">
        <v>50.19</v>
      </c>
      <c r="R66">
        <v>30.11</v>
      </c>
      <c r="S66">
        <v>1.7</v>
      </c>
      <c r="T66">
        <v>7.41</v>
      </c>
      <c r="U66">
        <v>0</v>
      </c>
      <c r="V66">
        <v>0</v>
      </c>
      <c r="W66">
        <v>0</v>
      </c>
      <c r="X66">
        <v>0</v>
      </c>
      <c r="Y66">
        <v>2</v>
      </c>
      <c r="Z66">
        <v>7.5</v>
      </c>
      <c r="AA66">
        <v>19.5</v>
      </c>
      <c r="AB66">
        <v>63.9</v>
      </c>
      <c r="AC66">
        <v>1690</v>
      </c>
      <c r="AD66">
        <v>37.86</v>
      </c>
      <c r="AE66">
        <v>32.409999999999997</v>
      </c>
      <c r="AF66">
        <v>11.81</v>
      </c>
      <c r="AG66">
        <v>1572</v>
      </c>
      <c r="AI66">
        <v>44.21</v>
      </c>
      <c r="AJ66">
        <v>40.89</v>
      </c>
      <c r="AK66">
        <v>0</v>
      </c>
      <c r="AL66">
        <v>47.32</v>
      </c>
      <c r="AM66">
        <v>6.32</v>
      </c>
      <c r="AN66">
        <v>47.81</v>
      </c>
      <c r="AO66">
        <v>45.02</v>
      </c>
      <c r="AP66">
        <v>3.72</v>
      </c>
      <c r="AQ66">
        <v>0</v>
      </c>
      <c r="AR66">
        <v>0</v>
      </c>
      <c r="AS66">
        <v>41.52</v>
      </c>
      <c r="AT66">
        <v>0</v>
      </c>
      <c r="AU66">
        <v>0</v>
      </c>
      <c r="AV66">
        <v>5.0999999999999996</v>
      </c>
      <c r="AW66">
        <v>62.4</v>
      </c>
      <c r="AX66">
        <v>92.1</v>
      </c>
      <c r="AY66">
        <v>100</v>
      </c>
      <c r="AZ66">
        <v>100</v>
      </c>
      <c r="BA66">
        <v>85.2</v>
      </c>
      <c r="BB66">
        <v>93.5</v>
      </c>
      <c r="BC66">
        <v>3.6845291313406717E-17</v>
      </c>
      <c r="BD66">
        <v>6.3482622342791997E-3</v>
      </c>
      <c r="BE66">
        <v>0</v>
      </c>
      <c r="BF66">
        <v>1.3713816212644E-2</v>
      </c>
      <c r="BG66">
        <v>1.0411621473846E-3</v>
      </c>
      <c r="BH66">
        <v>2.138818144463079E-5</v>
      </c>
      <c r="BI66">
        <v>3.3182704546329999E-4</v>
      </c>
      <c r="BJ66">
        <v>2.5220390792820001E-4</v>
      </c>
      <c r="BK66">
        <v>3.4305585443795362E-17</v>
      </c>
      <c r="BL66">
        <v>3.7609086023729379</v>
      </c>
      <c r="BM66">
        <v>69.077829310151714</v>
      </c>
      <c r="BN66">
        <v>14.963520956695611</v>
      </c>
      <c r="BO66">
        <v>15.10532743576954</v>
      </c>
      <c r="BP66">
        <v>28.537139584674481</v>
      </c>
      <c r="BQ66">
        <v>0</v>
      </c>
      <c r="BR66">
        <v>0.1288828305563654</v>
      </c>
      <c r="BS66">
        <v>18.999111088646941</v>
      </c>
      <c r="BT66">
        <v>0</v>
      </c>
      <c r="BU66">
        <v>16.778519043404469</v>
      </c>
      <c r="BV66">
        <v>20.328460497351589</v>
      </c>
      <c r="BW66">
        <v>6.2584453419150003E-4</v>
      </c>
      <c r="BX66">
        <v>3.9949076833364212</v>
      </c>
      <c r="BY66">
        <v>0.37257063462236001</v>
      </c>
      <c r="BZ66">
        <v>0.38326618855613998</v>
      </c>
      <c r="CA66">
        <f t="shared" si="0"/>
        <v>6.3482622342791997E-3</v>
      </c>
      <c r="CB66" cm="1">
        <f t="array" ref="CB66">IF(ISBLANK(INDEX(AC:AC,ROW())), "", INDEX(AC:AC,ROW())*(BI66+BJ66)/1000)</f>
        <v>9.8701231123163508E-4</v>
      </c>
      <c r="CC66">
        <f t="shared" si="1"/>
        <v>1.0625503288292308E-3</v>
      </c>
      <c r="CD66">
        <f t="shared" si="2"/>
        <v>3.2286080492389394E-14</v>
      </c>
      <c r="CE66">
        <f t="shared" si="3"/>
        <v>0.93107108726570864</v>
      </c>
      <c r="CF66" cm="1">
        <f t="array" ref="CF66">IFERROR(IF((BD66+BE66)*INDEX(H:H,ROW())*INDEX(K:K,ROW())/(BF66*30*1000)&lt;0.5,"",(BD66+BE66)*INDEX(H:H,ROW())*INDEX(K:K,ROW())/(BF66*30*1000)),"")</f>
        <v>1.1194659786326771</v>
      </c>
      <c r="CG66" t="str">
        <f t="shared" si="4"/>
        <v/>
      </c>
      <c r="CH66" cm="1">
        <f t="array" ref="CH66">IFERROR((BD66+BE66)*INDEX(K:K,ROW())*INDEX(H:H,ROW())/BC66/100000,"")</f>
        <v>124999560106803.2</v>
      </c>
      <c r="CI66">
        <f t="shared" si="5"/>
        <v>1.1962714821254175E-2</v>
      </c>
      <c r="CJ66">
        <v>0</v>
      </c>
      <c r="CK66">
        <f t="shared" si="6"/>
        <v>0</v>
      </c>
      <c r="CL66" cm="1">
        <f t="array" ref="CL66">IF(INDEX(AS:AS,ROW()-2)=0,CL65,INDEX(AS:AS,ROW()-2))</f>
        <v>41.52</v>
      </c>
      <c r="CM66" t="str">
        <f t="shared" si="7"/>
        <v>CIV</v>
      </c>
    </row>
    <row r="67" spans="1:91" x14ac:dyDescent="0.3">
      <c r="A67" s="1">
        <v>62</v>
      </c>
      <c r="B67" t="s">
        <v>133</v>
      </c>
      <c r="C67">
        <v>1</v>
      </c>
      <c r="D67">
        <v>3</v>
      </c>
      <c r="E67">
        <v>1</v>
      </c>
      <c r="F67" t="s">
        <v>114</v>
      </c>
      <c r="G67" t="s">
        <v>121</v>
      </c>
      <c r="H67">
        <v>46.21</v>
      </c>
      <c r="I67">
        <v>0.89</v>
      </c>
      <c r="J67">
        <v>44.1</v>
      </c>
      <c r="K67">
        <v>1570</v>
      </c>
      <c r="L67">
        <v>44.41</v>
      </c>
      <c r="M67">
        <v>0.89</v>
      </c>
      <c r="N67">
        <v>44.1</v>
      </c>
      <c r="O67">
        <v>1570</v>
      </c>
      <c r="P67">
        <v>1.32</v>
      </c>
      <c r="Q67">
        <v>50.19</v>
      </c>
      <c r="R67">
        <v>30.11</v>
      </c>
      <c r="S67">
        <v>1.7</v>
      </c>
      <c r="T67">
        <v>7.41</v>
      </c>
      <c r="U67">
        <v>0</v>
      </c>
      <c r="V67">
        <v>0</v>
      </c>
      <c r="W67">
        <v>0</v>
      </c>
      <c r="X67">
        <v>0</v>
      </c>
      <c r="Y67">
        <v>2</v>
      </c>
      <c r="Z67">
        <v>7.5</v>
      </c>
      <c r="AA67">
        <v>19.5</v>
      </c>
      <c r="AB67">
        <v>63.9</v>
      </c>
      <c r="AC67">
        <v>1690</v>
      </c>
      <c r="AD67">
        <v>37.86</v>
      </c>
      <c r="AE67">
        <v>32.409999999999997</v>
      </c>
      <c r="AF67">
        <v>11.81</v>
      </c>
      <c r="AG67">
        <v>1572</v>
      </c>
      <c r="AI67">
        <v>44.21</v>
      </c>
      <c r="AJ67">
        <v>40.89</v>
      </c>
      <c r="AK67">
        <v>0</v>
      </c>
      <c r="AL67">
        <v>47.32</v>
      </c>
      <c r="AM67">
        <v>6.32</v>
      </c>
      <c r="AN67">
        <v>47.81</v>
      </c>
      <c r="AO67">
        <v>45.02</v>
      </c>
      <c r="AP67">
        <v>3.72</v>
      </c>
      <c r="AQ67">
        <v>0</v>
      </c>
      <c r="AR67">
        <v>0</v>
      </c>
      <c r="AS67">
        <v>41.52</v>
      </c>
      <c r="AT67">
        <v>0</v>
      </c>
      <c r="AU67">
        <v>0</v>
      </c>
      <c r="AV67">
        <v>5.0999999999999996</v>
      </c>
      <c r="AW67">
        <v>62.4</v>
      </c>
      <c r="AX67">
        <v>92.1</v>
      </c>
      <c r="AY67">
        <v>100</v>
      </c>
      <c r="AZ67">
        <v>100</v>
      </c>
      <c r="BA67">
        <v>85.2</v>
      </c>
      <c r="BB67">
        <v>93.5</v>
      </c>
      <c r="BC67">
        <v>3.6845291313406717E-17</v>
      </c>
      <c r="BD67">
        <v>1.2342596806665799E-2</v>
      </c>
      <c r="BE67">
        <v>0</v>
      </c>
      <c r="BF67">
        <v>6.1879651754849999E-3</v>
      </c>
      <c r="BG67">
        <v>1.0411621473846E-3</v>
      </c>
      <c r="BH67">
        <v>2.138818144463079E-5</v>
      </c>
      <c r="BI67">
        <v>3.3182704546329999E-4</v>
      </c>
      <c r="BJ67">
        <v>2.5220390792820001E-4</v>
      </c>
      <c r="BK67">
        <v>3.4305585443795362E-17</v>
      </c>
      <c r="BL67">
        <v>3.718850572633674</v>
      </c>
      <c r="BM67">
        <v>64.690522171953617</v>
      </c>
      <c r="BN67">
        <v>15.11564421050609</v>
      </c>
      <c r="BO67">
        <v>15.04078414257045</v>
      </c>
      <c r="BP67">
        <v>27.219563413831619</v>
      </c>
      <c r="BQ67">
        <v>0</v>
      </c>
      <c r="BR67">
        <v>0.12804331393539731</v>
      </c>
      <c r="BS67">
        <v>18.8313595761866</v>
      </c>
      <c r="BT67">
        <v>0</v>
      </c>
      <c r="BU67">
        <v>16.868457444137011</v>
      </c>
      <c r="BV67">
        <v>19.956649710905019</v>
      </c>
      <c r="BW67">
        <v>6.2584453419150003E-4</v>
      </c>
      <c r="BX67">
        <v>4.0844957531853527</v>
      </c>
      <c r="BY67">
        <v>0.37257063462236001</v>
      </c>
      <c r="BZ67">
        <v>0.38326618855613998</v>
      </c>
      <c r="CA67">
        <f t="shared" si="0"/>
        <v>1.2342596806665799E-2</v>
      </c>
      <c r="CB67" cm="1">
        <f t="array" ref="CB67">IF(ISBLANK(INDEX(AC:AC,ROW())), "", INDEX(AC:AC,ROW())*(BI67+BJ67)/1000)</f>
        <v>9.8701231123163508E-4</v>
      </c>
      <c r="CC67">
        <f t="shared" si="1"/>
        <v>1.0625503288292308E-3</v>
      </c>
      <c r="CD67">
        <f t="shared" si="2"/>
        <v>3.2286080492389394E-14</v>
      </c>
      <c r="CE67">
        <f t="shared" si="3"/>
        <v>0.93107108726570864</v>
      </c>
      <c r="CF67" cm="1">
        <f t="array" ref="CF67">IFERROR(IF((BD67+BE67)*INDEX(H:H,ROW())*INDEX(K:K,ROW())/(BF67*30*1000)&lt;0.5,"",(BD67+BE67)*INDEX(H:H,ROW())*INDEX(K:K,ROW())/(BF67*30*1000)),"")</f>
        <v>4.8236195590977831</v>
      </c>
      <c r="CG67" t="str">
        <f t="shared" si="4"/>
        <v/>
      </c>
      <c r="CH67" cm="1">
        <f t="array" ref="CH67">IFERROR((BD67+BE67)*INDEX(K:K,ROW())*INDEX(H:H,ROW())/BC67/100000,"")</f>
        <v>243030157619825.41</v>
      </c>
      <c r="CI67">
        <f t="shared" si="5"/>
        <v>2.3258485598560051E-2</v>
      </c>
      <c r="CJ67">
        <v>0</v>
      </c>
      <c r="CK67">
        <f t="shared" si="6"/>
        <v>0</v>
      </c>
      <c r="CL67" cm="1">
        <f t="array" ref="CL67">IF(INDEX(AS:AS,ROW()-2)=0,CL66,INDEX(AS:AS,ROW()-2))</f>
        <v>41.52</v>
      </c>
      <c r="CM67" t="str">
        <f t="shared" si="7"/>
        <v>CIV</v>
      </c>
    </row>
    <row r="68" spans="1:91" x14ac:dyDescent="0.3">
      <c r="A68" s="1">
        <v>63</v>
      </c>
      <c r="B68" t="s">
        <v>133</v>
      </c>
      <c r="C68">
        <v>1</v>
      </c>
      <c r="D68">
        <v>3</v>
      </c>
      <c r="E68">
        <v>1</v>
      </c>
      <c r="F68" t="s">
        <v>114</v>
      </c>
      <c r="G68" t="s">
        <v>122</v>
      </c>
      <c r="H68">
        <v>46.21</v>
      </c>
      <c r="I68">
        <v>0.89</v>
      </c>
      <c r="J68">
        <v>44.1</v>
      </c>
      <c r="K68">
        <v>1570</v>
      </c>
      <c r="L68">
        <v>44.41</v>
      </c>
      <c r="M68">
        <v>0.89</v>
      </c>
      <c r="N68">
        <v>44.1</v>
      </c>
      <c r="O68">
        <v>1570</v>
      </c>
      <c r="P68">
        <v>1.32</v>
      </c>
      <c r="Q68">
        <v>50.19</v>
      </c>
      <c r="R68">
        <v>30.11</v>
      </c>
      <c r="S68">
        <v>1.7</v>
      </c>
      <c r="T68">
        <v>7.41</v>
      </c>
      <c r="U68">
        <v>0</v>
      </c>
      <c r="V68">
        <v>0</v>
      </c>
      <c r="W68">
        <v>0</v>
      </c>
      <c r="X68">
        <v>0</v>
      </c>
      <c r="Y68">
        <v>2</v>
      </c>
      <c r="Z68">
        <v>7.5</v>
      </c>
      <c r="AA68">
        <v>19.5</v>
      </c>
      <c r="AB68">
        <v>63.9</v>
      </c>
      <c r="AC68">
        <v>1690</v>
      </c>
      <c r="AD68">
        <v>37.86</v>
      </c>
      <c r="AE68">
        <v>32.409999999999997</v>
      </c>
      <c r="AF68">
        <v>11.81</v>
      </c>
      <c r="AG68">
        <v>1572</v>
      </c>
      <c r="AI68">
        <v>44.21</v>
      </c>
      <c r="AJ68">
        <v>40.89</v>
      </c>
      <c r="AK68">
        <v>0</v>
      </c>
      <c r="AL68">
        <v>47.32</v>
      </c>
      <c r="AM68">
        <v>6.32</v>
      </c>
      <c r="AN68">
        <v>47.81</v>
      </c>
      <c r="AO68">
        <v>45.02</v>
      </c>
      <c r="AP68">
        <v>3.72</v>
      </c>
      <c r="AQ68">
        <v>0</v>
      </c>
      <c r="AR68">
        <v>0</v>
      </c>
      <c r="AS68">
        <v>41.52</v>
      </c>
      <c r="AT68">
        <v>0</v>
      </c>
      <c r="AU68">
        <v>0</v>
      </c>
      <c r="AV68">
        <v>5.0999999999999996</v>
      </c>
      <c r="AW68">
        <v>62.4</v>
      </c>
      <c r="AX68">
        <v>92.1</v>
      </c>
      <c r="AY68">
        <v>100</v>
      </c>
      <c r="AZ68">
        <v>100</v>
      </c>
      <c r="BA68">
        <v>85.2</v>
      </c>
      <c r="BB68">
        <v>93.5</v>
      </c>
      <c r="BC68">
        <v>3.6845291313406717E-17</v>
      </c>
      <c r="BD68">
        <v>1.2243714627659999E-3</v>
      </c>
      <c r="BE68">
        <v>0</v>
      </c>
      <c r="BF68">
        <v>2.5430978775879002E-3</v>
      </c>
      <c r="BG68">
        <v>1.0411621473846E-3</v>
      </c>
      <c r="BH68">
        <v>2.138818144463079E-5</v>
      </c>
      <c r="BI68">
        <v>3.3182704546329999E-4</v>
      </c>
      <c r="BJ68">
        <v>2.5220390792820001E-4</v>
      </c>
      <c r="BK68">
        <v>3.4305585443795362E-17</v>
      </c>
      <c r="BL68">
        <v>3.6866946170663168</v>
      </c>
      <c r="BM68">
        <v>61.005984625491529</v>
      </c>
      <c r="BN68">
        <v>14.98104592080464</v>
      </c>
      <c r="BO68">
        <v>14.764738792160159</v>
      </c>
      <c r="BP68">
        <v>26.062504972863561</v>
      </c>
      <c r="BQ68">
        <v>0</v>
      </c>
      <c r="BR68">
        <v>0.1298808011476576</v>
      </c>
      <c r="BS68">
        <v>18.72414641075558</v>
      </c>
      <c r="BT68">
        <v>0</v>
      </c>
      <c r="BU68">
        <v>16.921937830886129</v>
      </c>
      <c r="BV68">
        <v>19.899730201079421</v>
      </c>
      <c r="BW68">
        <v>6.2584453419150003E-4</v>
      </c>
      <c r="BX68">
        <v>4.1647061355179744</v>
      </c>
      <c r="BY68">
        <v>0.37257063462236001</v>
      </c>
      <c r="BZ68">
        <v>0.38326618855613998</v>
      </c>
      <c r="CA68">
        <f t="shared" si="0"/>
        <v>1.2243714627659999E-3</v>
      </c>
      <c r="CB68" cm="1">
        <f t="array" ref="CB68">IF(ISBLANK(INDEX(AC:AC,ROW())), "", INDEX(AC:AC,ROW())*(BI68+BJ68)/1000)</f>
        <v>9.8701231123163508E-4</v>
      </c>
      <c r="CC68">
        <f t="shared" si="1"/>
        <v>1.0625503288292308E-3</v>
      </c>
      <c r="CD68">
        <f t="shared" si="2"/>
        <v>3.2286080492389394E-14</v>
      </c>
      <c r="CE68">
        <f t="shared" si="3"/>
        <v>0.93107108726570864</v>
      </c>
      <c r="CF68" cm="1">
        <f t="array" ref="CF68">IFERROR(IF((BD68+BE68)*INDEX(H:H,ROW())*INDEX(K:K,ROW())/(BF68*30*1000)&lt;0.5,"",(BD68+BE68)*INDEX(H:H,ROW())*INDEX(K:K,ROW())/(BF68*30*1000)),"")</f>
        <v>1.1642989061368283</v>
      </c>
      <c r="CG68" t="str">
        <f t="shared" si="4"/>
        <v/>
      </c>
      <c r="CH68" cm="1">
        <f t="array" ref="CH68">IFERROR((BD68+BE68)*INDEX(K:K,ROW())*INDEX(H:H,ROW())/BC68/100000,"")</f>
        <v>24108313205251.586</v>
      </c>
      <c r="CI68">
        <f t="shared" si="5"/>
        <v>2.3072151249931027E-3</v>
      </c>
      <c r="CJ68">
        <v>0</v>
      </c>
      <c r="CK68">
        <f t="shared" si="6"/>
        <v>0</v>
      </c>
      <c r="CL68" cm="1">
        <f t="array" ref="CL68">IF(INDEX(AS:AS,ROW()-2)=0,CL67,INDEX(AS:AS,ROW()-2))</f>
        <v>41.52</v>
      </c>
      <c r="CM68" t="str">
        <f t="shared" si="7"/>
        <v>CIV</v>
      </c>
    </row>
    <row r="69" spans="1:91" x14ac:dyDescent="0.3">
      <c r="A69" s="1">
        <v>64</v>
      </c>
      <c r="B69" t="s">
        <v>133</v>
      </c>
      <c r="C69">
        <v>1</v>
      </c>
      <c r="D69">
        <v>3</v>
      </c>
      <c r="E69">
        <v>1</v>
      </c>
      <c r="F69" t="s">
        <v>123</v>
      </c>
      <c r="G69" t="s">
        <v>124</v>
      </c>
      <c r="H69">
        <v>46.21</v>
      </c>
      <c r="I69">
        <v>0.89</v>
      </c>
      <c r="J69">
        <v>44.1</v>
      </c>
      <c r="K69">
        <v>1570</v>
      </c>
      <c r="L69">
        <v>44.41</v>
      </c>
      <c r="M69">
        <v>0.89</v>
      </c>
      <c r="N69">
        <v>44.1</v>
      </c>
      <c r="O69">
        <v>1570</v>
      </c>
      <c r="P69">
        <v>1.32</v>
      </c>
      <c r="Q69">
        <v>50.19</v>
      </c>
      <c r="R69">
        <v>30.11</v>
      </c>
      <c r="S69">
        <v>1.7</v>
      </c>
      <c r="T69">
        <v>7.41</v>
      </c>
      <c r="U69">
        <v>0</v>
      </c>
      <c r="V69">
        <v>0</v>
      </c>
      <c r="W69">
        <v>0</v>
      </c>
      <c r="X69">
        <v>0</v>
      </c>
      <c r="Y69">
        <v>2</v>
      </c>
      <c r="Z69">
        <v>7.5</v>
      </c>
      <c r="AA69">
        <v>19.5</v>
      </c>
      <c r="AB69">
        <v>63.9</v>
      </c>
      <c r="AC69">
        <v>1690</v>
      </c>
      <c r="AD69">
        <v>37.86</v>
      </c>
      <c r="AE69">
        <v>32.409999999999997</v>
      </c>
      <c r="AF69">
        <v>11.81</v>
      </c>
      <c r="AG69">
        <v>1572</v>
      </c>
      <c r="AI69">
        <v>44.21</v>
      </c>
      <c r="AJ69">
        <v>40.89</v>
      </c>
      <c r="AK69">
        <v>0</v>
      </c>
      <c r="AL69">
        <v>47.32</v>
      </c>
      <c r="AM69">
        <v>6.32</v>
      </c>
      <c r="AN69">
        <v>47.81</v>
      </c>
      <c r="AO69">
        <v>45.02</v>
      </c>
      <c r="AP69">
        <v>3.72</v>
      </c>
      <c r="AQ69">
        <v>0</v>
      </c>
      <c r="AR69">
        <v>0</v>
      </c>
      <c r="AS69">
        <v>41.52</v>
      </c>
      <c r="AT69">
        <v>0</v>
      </c>
      <c r="AU69">
        <v>0</v>
      </c>
      <c r="AV69">
        <v>5.0999999999999996</v>
      </c>
      <c r="AW69">
        <v>62.4</v>
      </c>
      <c r="AX69">
        <v>92.1</v>
      </c>
      <c r="AY69">
        <v>100</v>
      </c>
      <c r="AZ69">
        <v>100</v>
      </c>
      <c r="BA69">
        <v>85.2</v>
      </c>
      <c r="BB69">
        <v>93.5</v>
      </c>
      <c r="BC69">
        <v>3.6845291313406717E-17</v>
      </c>
      <c r="BD69">
        <v>3.9754216963689998E-4</v>
      </c>
      <c r="BE69">
        <v>0</v>
      </c>
      <c r="BF69">
        <v>1.4136297677267999E-3</v>
      </c>
      <c r="BG69">
        <v>1.0411621473846E-3</v>
      </c>
      <c r="BH69">
        <v>7.9033330648838995E-2</v>
      </c>
      <c r="BI69">
        <v>3.3182704546329999E-4</v>
      </c>
      <c r="BJ69">
        <v>2.5220390792820001E-4</v>
      </c>
      <c r="BK69">
        <v>3.4305585443795362E-17</v>
      </c>
      <c r="BL69">
        <v>3.66592992561187</v>
      </c>
      <c r="BM69">
        <v>57.53060315190875</v>
      </c>
      <c r="BN69">
        <v>14.865792086157841</v>
      </c>
      <c r="BO69">
        <v>14.661549621610879</v>
      </c>
      <c r="BP69">
        <v>25.0787991275309</v>
      </c>
      <c r="BQ69">
        <v>0</v>
      </c>
      <c r="BR69">
        <v>0.13057964456681981</v>
      </c>
      <c r="BS69">
        <v>18.362885411976869</v>
      </c>
      <c r="BT69">
        <v>0</v>
      </c>
      <c r="BU69">
        <v>16.933480617470678</v>
      </c>
      <c r="BV69">
        <v>19.723531010316069</v>
      </c>
      <c r="BW69">
        <v>6.2584453419150003E-4</v>
      </c>
      <c r="BX69">
        <v>4.2452492950041423</v>
      </c>
      <c r="BY69">
        <v>0.37257063462236001</v>
      </c>
      <c r="BZ69">
        <v>0.38326618855613998</v>
      </c>
      <c r="CA69">
        <f t="shared" si="0"/>
        <v>3.9754216963689998E-4</v>
      </c>
      <c r="CB69" cm="1">
        <f t="array" ref="CB69">IF(ISBLANK(INDEX(AC:AC,ROW())), "", INDEX(AC:AC,ROW())*(BI69+BJ69)/1000)</f>
        <v>9.8701231123163508E-4</v>
      </c>
      <c r="CC69">
        <f t="shared" si="1"/>
        <v>8.0074492796223598E-2</v>
      </c>
      <c r="CD69">
        <f t="shared" si="2"/>
        <v>4.2842088967203863E-16</v>
      </c>
      <c r="CE69">
        <f t="shared" si="3"/>
        <v>0.93107108726570864</v>
      </c>
      <c r="CF69" cm="1">
        <f t="array" ref="CF69">IFERROR(IF((BD69+BE69)*INDEX(H:H,ROW())*INDEX(K:K,ROW())/(BF69*30*1000)&lt;0.5,"",(BD69+BE69)*INDEX(H:H,ROW())*INDEX(K:K,ROW())/(BF69*30*1000)),"")</f>
        <v>0.68008295153747222</v>
      </c>
      <c r="CG69" t="str">
        <f t="shared" si="4"/>
        <v/>
      </c>
      <c r="CH69" cm="1">
        <f t="array" ref="CH69">IFERROR((BD69+BE69)*INDEX(K:K,ROW())*INDEX(H:H,ROW())/BC69/100000,"")</f>
        <v>7827747892988.3672</v>
      </c>
      <c r="CI69">
        <f t="shared" si="5"/>
        <v>7.4913156219496625E-4</v>
      </c>
      <c r="CJ69">
        <v>0</v>
      </c>
      <c r="CK69">
        <f t="shared" si="6"/>
        <v>0</v>
      </c>
      <c r="CL69" cm="1">
        <f t="array" ref="CL69">IF(INDEX(AS:AS,ROW()-2)=0,CL68,INDEX(AS:AS,ROW()-2))</f>
        <v>41.52</v>
      </c>
      <c r="CM69" t="str">
        <f t="shared" si="7"/>
        <v>CIV</v>
      </c>
    </row>
    <row r="70" spans="1:91" x14ac:dyDescent="0.3">
      <c r="A70" s="1">
        <v>65</v>
      </c>
      <c r="B70" t="s">
        <v>133</v>
      </c>
      <c r="C70">
        <v>1</v>
      </c>
      <c r="D70">
        <v>3</v>
      </c>
      <c r="E70">
        <v>1</v>
      </c>
      <c r="F70" t="s">
        <v>123</v>
      </c>
      <c r="G70" t="s">
        <v>125</v>
      </c>
      <c r="H70">
        <v>46.21</v>
      </c>
      <c r="I70">
        <v>0.89</v>
      </c>
      <c r="J70">
        <v>44.1</v>
      </c>
      <c r="K70">
        <v>1570</v>
      </c>
      <c r="L70">
        <v>44.41</v>
      </c>
      <c r="M70">
        <v>0.89</v>
      </c>
      <c r="N70">
        <v>44.1</v>
      </c>
      <c r="O70">
        <v>1570</v>
      </c>
      <c r="P70">
        <v>1.32</v>
      </c>
      <c r="Q70">
        <v>50.19</v>
      </c>
      <c r="R70">
        <v>30.11</v>
      </c>
      <c r="S70">
        <v>1.7</v>
      </c>
      <c r="T70">
        <v>7.41</v>
      </c>
      <c r="U70">
        <v>0</v>
      </c>
      <c r="V70">
        <v>0</v>
      </c>
      <c r="W70">
        <v>0</v>
      </c>
      <c r="X70">
        <v>0</v>
      </c>
      <c r="Y70">
        <v>2</v>
      </c>
      <c r="Z70">
        <v>7.5</v>
      </c>
      <c r="AA70">
        <v>19.5</v>
      </c>
      <c r="AB70">
        <v>63.9</v>
      </c>
      <c r="AC70">
        <v>1690</v>
      </c>
      <c r="AD70">
        <v>37.86</v>
      </c>
      <c r="AE70">
        <v>32.409999999999997</v>
      </c>
      <c r="AF70">
        <v>11.81</v>
      </c>
      <c r="AG70">
        <v>1572</v>
      </c>
      <c r="AI70">
        <v>44.21</v>
      </c>
      <c r="AJ70">
        <v>40.89</v>
      </c>
      <c r="AK70">
        <v>0</v>
      </c>
      <c r="AL70">
        <v>47.32</v>
      </c>
      <c r="AM70">
        <v>6.32</v>
      </c>
      <c r="AN70">
        <v>47.81</v>
      </c>
      <c r="AO70">
        <v>45.02</v>
      </c>
      <c r="AP70">
        <v>3.72</v>
      </c>
      <c r="AQ70">
        <v>0</v>
      </c>
      <c r="AR70">
        <v>0</v>
      </c>
      <c r="AS70">
        <v>41.52</v>
      </c>
      <c r="AT70">
        <v>0</v>
      </c>
      <c r="AU70">
        <v>0</v>
      </c>
      <c r="AV70">
        <v>5.0999999999999996</v>
      </c>
      <c r="AW70">
        <v>62.4</v>
      </c>
      <c r="AX70">
        <v>92.1</v>
      </c>
      <c r="AY70">
        <v>100</v>
      </c>
      <c r="AZ70">
        <v>100</v>
      </c>
      <c r="BA70">
        <v>85.2</v>
      </c>
      <c r="BB70">
        <v>93.5</v>
      </c>
      <c r="BC70">
        <v>3.6845291313406717E-17</v>
      </c>
      <c r="BD70">
        <v>3.9754216963689998E-4</v>
      </c>
      <c r="BE70">
        <v>0</v>
      </c>
      <c r="BF70">
        <v>7.3742297002879996E-4</v>
      </c>
      <c r="BG70">
        <v>1.0411621473846E-3</v>
      </c>
      <c r="BH70">
        <v>0.53501237410830904</v>
      </c>
      <c r="BI70">
        <v>3.3182704546329999E-4</v>
      </c>
      <c r="BJ70">
        <v>2.5220390792820001E-4</v>
      </c>
      <c r="BK70">
        <v>3.4305585443795362E-17</v>
      </c>
      <c r="BL70">
        <v>3.6551926517510132</v>
      </c>
      <c r="BM70">
        <v>54.33894883676939</v>
      </c>
      <c r="BN70">
        <v>14.716814289433669</v>
      </c>
      <c r="BO70">
        <v>14.56267746424874</v>
      </c>
      <c r="BP70">
        <v>24.201217308655721</v>
      </c>
      <c r="BQ70">
        <v>0</v>
      </c>
      <c r="BR70">
        <v>0.13192095121074709</v>
      </c>
      <c r="BS70">
        <v>17.958207312908179</v>
      </c>
      <c r="BT70">
        <v>0</v>
      </c>
      <c r="BU70">
        <v>16.909159498387542</v>
      </c>
      <c r="BV70">
        <v>19.521167717677599</v>
      </c>
      <c r="BW70">
        <v>6.2584453419150003E-4</v>
      </c>
      <c r="BX70">
        <v>4.3363456166676766</v>
      </c>
      <c r="BY70">
        <v>0.37257063462236001</v>
      </c>
      <c r="BZ70">
        <v>0.38326618855613998</v>
      </c>
      <c r="CA70">
        <f t="shared" ref="CA70:CA133" si="8">IFERROR(BD70+BE70,"")</f>
        <v>3.9754216963689998E-4</v>
      </c>
      <c r="CB70" cm="1">
        <f t="array" ref="CB70">IF(ISBLANK(INDEX(AC:AC,ROW())), "", INDEX(AC:AC,ROW())*(BI70+BJ70)/1000)</f>
        <v>9.8701231123163508E-4</v>
      </c>
      <c r="CC70">
        <f t="shared" ref="CC70:CC133" si="9">BH70+BG70</f>
        <v>0.53605353625569363</v>
      </c>
      <c r="CD70">
        <f t="shared" ref="CD70:CD133" si="10">BK70/CC70</f>
        <v>6.3996565871793538E-17</v>
      </c>
      <c r="CE70">
        <f t="shared" ref="CE70:CE133" si="11">IF(BC70=0,"",IF(BK70/BC70&lt;15,BK70/BC70,""))</f>
        <v>0.93107108726570864</v>
      </c>
      <c r="CF70" cm="1">
        <f t="array" ref="CF70">IFERROR(IF((BD70+BE70)*INDEX(H:H,ROW())*INDEX(K:K,ROW())/(BF70*30*1000)&lt;0.5,"",(BD70+BE70)*INDEX(H:H,ROW())*INDEX(K:K,ROW())/(BF70*30*1000)),"")</f>
        <v>1.3037097349697782</v>
      </c>
      <c r="CG70" t="str">
        <f t="shared" ref="CG70:CG133" si="12">IF(BF70/BC70&gt;10,"",BF70/BC70)</f>
        <v/>
      </c>
      <c r="CH70" cm="1">
        <f t="array" ref="CH70">IFERROR((BD70+BE70)*INDEX(K:K,ROW())*INDEX(H:H,ROW())/BC70/100000,"")</f>
        <v>7827747892988.3672</v>
      </c>
      <c r="CI70">
        <f t="shared" ref="CI70:CI133" si="13">IFERROR(
IF(OR(ISBLANK(CA70),ISBLANK(K70),ISBLANK(H70)),"",
IF(CA70*K70*H70/100000/0.385=0,"",CA70*K70*H70/100000/0.385)
),
"")</f>
        <v>7.4913156219496625E-4</v>
      </c>
      <c r="CJ70">
        <v>0</v>
      </c>
      <c r="CK70">
        <f t="shared" ref="CK70:CK133" si="14">IFERROR(
    IF(OR(ISBLANK(BT70), ISBLANK(BC70), BC70=0), "",
       IF(BT70/BC70&gt;100, " ", BT70/BC70)
    ),
"")</f>
        <v>0</v>
      </c>
      <c r="CL70" cm="1">
        <f t="array" ref="CL70">IF(INDEX(AS:AS,ROW()-2)=0,CL69,INDEX(AS:AS,ROW()-2))</f>
        <v>41.52</v>
      </c>
      <c r="CM70" t="str">
        <f t="shared" ref="CM70:CM133" si="15">IF(CL70&gt;=41.5,"CIV","SP")</f>
        <v>CIV</v>
      </c>
    </row>
    <row r="71" spans="1:91" x14ac:dyDescent="0.3">
      <c r="A71" s="1">
        <v>66</v>
      </c>
      <c r="B71" t="s">
        <v>133</v>
      </c>
      <c r="C71">
        <v>1</v>
      </c>
      <c r="D71">
        <v>3</v>
      </c>
      <c r="E71">
        <v>1</v>
      </c>
      <c r="F71" t="s">
        <v>123</v>
      </c>
      <c r="G71" t="s">
        <v>126</v>
      </c>
      <c r="H71">
        <v>46.21</v>
      </c>
      <c r="I71">
        <v>0.89</v>
      </c>
      <c r="J71">
        <v>44.1</v>
      </c>
      <c r="K71">
        <v>1570</v>
      </c>
      <c r="L71">
        <v>44.41</v>
      </c>
      <c r="M71">
        <v>0.89</v>
      </c>
      <c r="N71">
        <v>44.1</v>
      </c>
      <c r="O71">
        <v>1570</v>
      </c>
      <c r="P71">
        <v>1.32</v>
      </c>
      <c r="Q71">
        <v>50.19</v>
      </c>
      <c r="R71">
        <v>30.11</v>
      </c>
      <c r="S71">
        <v>1.7</v>
      </c>
      <c r="T71">
        <v>7.41</v>
      </c>
      <c r="U71">
        <v>0</v>
      </c>
      <c r="V71">
        <v>0</v>
      </c>
      <c r="W71">
        <v>0</v>
      </c>
      <c r="X71">
        <v>0</v>
      </c>
      <c r="Y71">
        <v>2</v>
      </c>
      <c r="Z71">
        <v>7.5</v>
      </c>
      <c r="AA71">
        <v>19.5</v>
      </c>
      <c r="AB71">
        <v>63.9</v>
      </c>
      <c r="AC71">
        <v>1690</v>
      </c>
      <c r="AD71">
        <v>37.86</v>
      </c>
      <c r="AE71">
        <v>32.409999999999997</v>
      </c>
      <c r="AF71">
        <v>11.81</v>
      </c>
      <c r="AG71">
        <v>1572</v>
      </c>
      <c r="AI71">
        <v>44.21</v>
      </c>
      <c r="AJ71">
        <v>40.89</v>
      </c>
      <c r="AK71">
        <v>0</v>
      </c>
      <c r="AL71">
        <v>47.32</v>
      </c>
      <c r="AM71">
        <v>6.32</v>
      </c>
      <c r="AN71">
        <v>47.81</v>
      </c>
      <c r="AO71">
        <v>45.02</v>
      </c>
      <c r="AP71">
        <v>3.72</v>
      </c>
      <c r="AQ71">
        <v>0</v>
      </c>
      <c r="AR71">
        <v>0</v>
      </c>
      <c r="AS71">
        <v>41.52</v>
      </c>
      <c r="AT71">
        <v>0</v>
      </c>
      <c r="AU71">
        <v>0</v>
      </c>
      <c r="AV71">
        <v>5.0999999999999996</v>
      </c>
      <c r="AW71">
        <v>62.4</v>
      </c>
      <c r="AX71">
        <v>92.1</v>
      </c>
      <c r="AY71">
        <v>100</v>
      </c>
      <c r="AZ71">
        <v>100</v>
      </c>
      <c r="BA71">
        <v>85.2</v>
      </c>
      <c r="BB71">
        <v>93.5</v>
      </c>
      <c r="BC71">
        <v>3.6845291313406717E-17</v>
      </c>
      <c r="BD71">
        <v>2.1252919121659002E-3</v>
      </c>
      <c r="BE71">
        <v>0</v>
      </c>
      <c r="BF71">
        <v>1.1394770861050999E-3</v>
      </c>
      <c r="BG71">
        <v>1.0411621473846E-3</v>
      </c>
      <c r="BH71">
        <v>1.3775535521369899</v>
      </c>
      <c r="BI71">
        <v>3.3182704546329999E-4</v>
      </c>
      <c r="BJ71">
        <v>2.5220390792820001E-4</v>
      </c>
      <c r="BK71">
        <v>3.4305585443795362E-17</v>
      </c>
      <c r="BL71">
        <v>3.6518299965323071</v>
      </c>
      <c r="BM71">
        <v>51.514146015569118</v>
      </c>
      <c r="BN71">
        <v>14.634561949518069</v>
      </c>
      <c r="BO71">
        <v>14.423357449431389</v>
      </c>
      <c r="BP71">
        <v>23.34143346312678</v>
      </c>
      <c r="BQ71">
        <v>0</v>
      </c>
      <c r="BR71">
        <v>0.13360239389593029</v>
      </c>
      <c r="BS71">
        <v>17.7205707874847</v>
      </c>
      <c r="BT71">
        <v>0</v>
      </c>
      <c r="BU71">
        <v>16.829471411649362</v>
      </c>
      <c r="BV71">
        <v>19.439759226388439</v>
      </c>
      <c r="BW71">
        <v>6.2584453419150003E-4</v>
      </c>
      <c r="BX71">
        <v>4.4022392406090649</v>
      </c>
      <c r="BY71">
        <v>0.37257063462236001</v>
      </c>
      <c r="BZ71">
        <v>0.38326618855613998</v>
      </c>
      <c r="CA71">
        <f t="shared" si="8"/>
        <v>2.1252919121659002E-3</v>
      </c>
      <c r="CB71" cm="1">
        <f t="array" ref="CB71">IF(ISBLANK(INDEX(AC:AC,ROW())), "", INDEX(AC:AC,ROW())*(BI71+BJ71)/1000)</f>
        <v>9.8701231123163508E-4</v>
      </c>
      <c r="CC71">
        <f t="shared" si="9"/>
        <v>1.3785947142843746</v>
      </c>
      <c r="CD71">
        <f t="shared" si="10"/>
        <v>2.4884460304639505E-17</v>
      </c>
      <c r="CE71">
        <f t="shared" si="11"/>
        <v>0.93107108726570864</v>
      </c>
      <c r="CF71" cm="1">
        <f t="array" ref="CF71">IFERROR(IF((BD71+BE71)*INDEX(H:H,ROW())*INDEX(K:K,ROW())/(BF71*30*1000)&lt;0.5,"",(BD71+BE71)*INDEX(H:H,ROW())*INDEX(K:K,ROW())/(BF71*30*1000)),"")</f>
        <v>4.5105277534833705</v>
      </c>
      <c r="CG71" t="str">
        <f t="shared" si="12"/>
        <v/>
      </c>
      <c r="CH71" cm="1">
        <f t="array" ref="CH71">IFERROR((BD71+BE71)*INDEX(K:K,ROW())*INDEX(H:H,ROW())/BC71/100000,"")</f>
        <v>41847759956224.938</v>
      </c>
      <c r="CI71">
        <f t="shared" si="13"/>
        <v>4.004916640001621E-3</v>
      </c>
      <c r="CJ71">
        <v>0</v>
      </c>
      <c r="CK71">
        <f t="shared" si="14"/>
        <v>0</v>
      </c>
      <c r="CL71" cm="1">
        <f t="array" ref="CL71">IF(INDEX(AS:AS,ROW()-2)=0,CL70,INDEX(AS:AS,ROW()-2))</f>
        <v>41.52</v>
      </c>
      <c r="CM71" t="str">
        <f t="shared" si="15"/>
        <v>CIV</v>
      </c>
    </row>
    <row r="72" spans="1:91" x14ac:dyDescent="0.3">
      <c r="A72" s="1">
        <v>67</v>
      </c>
      <c r="B72" t="s">
        <v>133</v>
      </c>
      <c r="C72">
        <v>1</v>
      </c>
      <c r="D72">
        <v>3</v>
      </c>
      <c r="E72">
        <v>1</v>
      </c>
      <c r="F72" t="s">
        <v>123</v>
      </c>
      <c r="G72" t="s">
        <v>127</v>
      </c>
      <c r="H72">
        <v>46.21</v>
      </c>
      <c r="I72">
        <v>0.89</v>
      </c>
      <c r="J72">
        <v>44.1</v>
      </c>
      <c r="K72">
        <v>1570</v>
      </c>
      <c r="L72">
        <v>44.41</v>
      </c>
      <c r="M72">
        <v>0.89</v>
      </c>
      <c r="N72">
        <v>44.1</v>
      </c>
      <c r="O72">
        <v>1570</v>
      </c>
      <c r="P72">
        <v>1.32</v>
      </c>
      <c r="Q72">
        <v>50.19</v>
      </c>
      <c r="R72">
        <v>30.11</v>
      </c>
      <c r="S72">
        <v>1.7</v>
      </c>
      <c r="T72">
        <v>7.41</v>
      </c>
      <c r="U72">
        <v>0</v>
      </c>
      <c r="V72">
        <v>0</v>
      </c>
      <c r="W72">
        <v>0</v>
      </c>
      <c r="X72">
        <v>0</v>
      </c>
      <c r="Y72">
        <v>2</v>
      </c>
      <c r="Z72">
        <v>7.5</v>
      </c>
      <c r="AA72">
        <v>19.5</v>
      </c>
      <c r="AB72">
        <v>63.9</v>
      </c>
      <c r="AC72">
        <v>1690</v>
      </c>
      <c r="AD72">
        <v>37.86</v>
      </c>
      <c r="AE72">
        <v>32.409999999999997</v>
      </c>
      <c r="AF72">
        <v>11.81</v>
      </c>
      <c r="AG72">
        <v>1572</v>
      </c>
      <c r="AI72">
        <v>44.21</v>
      </c>
      <c r="AJ72">
        <v>40.89</v>
      </c>
      <c r="AK72">
        <v>0</v>
      </c>
      <c r="AL72">
        <v>47.32</v>
      </c>
      <c r="AM72">
        <v>6.32</v>
      </c>
      <c r="AN72">
        <v>47.81</v>
      </c>
      <c r="AO72">
        <v>45.02</v>
      </c>
      <c r="AP72">
        <v>3.72</v>
      </c>
      <c r="AQ72">
        <v>0</v>
      </c>
      <c r="AR72">
        <v>0</v>
      </c>
      <c r="AS72">
        <v>41.52</v>
      </c>
      <c r="AT72">
        <v>0</v>
      </c>
      <c r="AU72">
        <v>0</v>
      </c>
      <c r="AV72">
        <v>5.0999999999999996</v>
      </c>
      <c r="AW72">
        <v>62.4</v>
      </c>
      <c r="AX72">
        <v>92.1</v>
      </c>
      <c r="AY72">
        <v>100</v>
      </c>
      <c r="AZ72">
        <v>100</v>
      </c>
      <c r="BA72">
        <v>85.2</v>
      </c>
      <c r="BB72">
        <v>93.5</v>
      </c>
      <c r="BC72">
        <v>3.6845291313406717E-17</v>
      </c>
      <c r="BD72">
        <v>2.3814249054312001E-3</v>
      </c>
      <c r="BE72">
        <v>0</v>
      </c>
      <c r="BF72">
        <v>2.5831264564039999E-4</v>
      </c>
      <c r="BG72">
        <v>1.0411621473846E-3</v>
      </c>
      <c r="BH72">
        <v>0.85029184738768782</v>
      </c>
      <c r="BI72">
        <v>3.3182704546329999E-4</v>
      </c>
      <c r="BJ72">
        <v>2.5220390792820001E-4</v>
      </c>
      <c r="BK72">
        <v>3.4305585443795362E-17</v>
      </c>
      <c r="BL72">
        <v>3.6430749349010791</v>
      </c>
      <c r="BM72">
        <v>48.776064749393598</v>
      </c>
      <c r="BN72">
        <v>14.307135838467699</v>
      </c>
      <c r="BO72">
        <v>13.92273774148533</v>
      </c>
      <c r="BP72">
        <v>22.598961697895131</v>
      </c>
      <c r="BQ72">
        <v>0</v>
      </c>
      <c r="BR72">
        <v>0.13468975229951791</v>
      </c>
      <c r="BS72">
        <v>17.342587898167029</v>
      </c>
      <c r="BT72">
        <v>0</v>
      </c>
      <c r="BU72">
        <v>16.746741475981789</v>
      </c>
      <c r="BV72">
        <v>19.155954738595881</v>
      </c>
      <c r="BW72">
        <v>6.2584453419150003E-4</v>
      </c>
      <c r="BX72">
        <v>4.494275012653743</v>
      </c>
      <c r="BY72">
        <v>0.37257063462236001</v>
      </c>
      <c r="BZ72">
        <v>0.38326618855613998</v>
      </c>
      <c r="CA72">
        <f t="shared" si="8"/>
        <v>2.3814249054312001E-3</v>
      </c>
      <c r="CB72" cm="1">
        <f t="array" ref="CB72">IF(ISBLANK(INDEX(AC:AC,ROW())), "", INDEX(AC:AC,ROW())*(BI72+BJ72)/1000)</f>
        <v>9.8701231123163508E-4</v>
      </c>
      <c r="CC72">
        <f t="shared" si="9"/>
        <v>0.8513330095350724</v>
      </c>
      <c r="CD72">
        <f t="shared" si="10"/>
        <v>4.0296317727102153E-17</v>
      </c>
      <c r="CE72">
        <f t="shared" si="11"/>
        <v>0.93107108726570864</v>
      </c>
      <c r="CF72" cm="1">
        <f t="array" ref="CF72">IFERROR(IF((BD72+BE72)*INDEX(H:H,ROW())*INDEX(K:K,ROW())/(BF72*30*1000)&lt;0.5,"",(BD72+BE72)*INDEX(H:H,ROW())*INDEX(K:K,ROW())/(BF72*30*1000)),"")</f>
        <v>22.294903143853997</v>
      </c>
      <c r="CG72" t="str">
        <f t="shared" si="12"/>
        <v/>
      </c>
      <c r="CH72" cm="1">
        <f t="array" ref="CH72">IFERROR((BD72+BE72)*INDEX(K:K,ROW())*INDEX(H:H,ROW())/BC72/100000,"")</f>
        <v>46891110452069.18</v>
      </c>
      <c r="CI72">
        <f t="shared" si="13"/>
        <v>4.4875756483522588E-3</v>
      </c>
      <c r="CJ72">
        <v>0</v>
      </c>
      <c r="CK72">
        <f t="shared" si="14"/>
        <v>0</v>
      </c>
      <c r="CL72" cm="1">
        <f t="array" ref="CL72">IF(INDEX(AS:AS,ROW()-2)=0,CL71,INDEX(AS:AS,ROW()-2))</f>
        <v>41.52</v>
      </c>
      <c r="CM72" t="str">
        <f t="shared" si="15"/>
        <v>CIV</v>
      </c>
    </row>
    <row r="73" spans="1:91" x14ac:dyDescent="0.3">
      <c r="A73" s="1">
        <v>68</v>
      </c>
      <c r="B73" t="s">
        <v>133</v>
      </c>
      <c r="C73">
        <v>1</v>
      </c>
      <c r="D73">
        <v>3</v>
      </c>
      <c r="E73">
        <v>1</v>
      </c>
      <c r="F73" t="s">
        <v>123</v>
      </c>
      <c r="G73" t="s">
        <v>128</v>
      </c>
      <c r="H73">
        <v>46.21</v>
      </c>
      <c r="I73">
        <v>0.89</v>
      </c>
      <c r="J73">
        <v>44.1</v>
      </c>
      <c r="K73">
        <v>1570</v>
      </c>
      <c r="L73">
        <v>44.41</v>
      </c>
      <c r="M73">
        <v>0.89</v>
      </c>
      <c r="N73">
        <v>44.1</v>
      </c>
      <c r="O73">
        <v>1570</v>
      </c>
      <c r="P73">
        <v>1.32</v>
      </c>
      <c r="Q73">
        <v>50.19</v>
      </c>
      <c r="R73">
        <v>30.11</v>
      </c>
      <c r="S73">
        <v>1.7</v>
      </c>
      <c r="T73">
        <v>7.41</v>
      </c>
      <c r="U73">
        <v>0</v>
      </c>
      <c r="V73">
        <v>0</v>
      </c>
      <c r="W73">
        <v>0</v>
      </c>
      <c r="X73">
        <v>0</v>
      </c>
      <c r="Y73">
        <v>2</v>
      </c>
      <c r="Z73">
        <v>7.5</v>
      </c>
      <c r="AA73">
        <v>19.5</v>
      </c>
      <c r="AB73">
        <v>63.9</v>
      </c>
      <c r="AC73">
        <v>1690</v>
      </c>
      <c r="AD73">
        <v>37.86</v>
      </c>
      <c r="AE73">
        <v>32.409999999999997</v>
      </c>
      <c r="AF73">
        <v>11.81</v>
      </c>
      <c r="AG73">
        <v>1572</v>
      </c>
      <c r="AI73">
        <v>44.21</v>
      </c>
      <c r="AJ73">
        <v>40.89</v>
      </c>
      <c r="AK73">
        <v>0</v>
      </c>
      <c r="AL73">
        <v>47.32</v>
      </c>
      <c r="AM73">
        <v>6.32</v>
      </c>
      <c r="AN73">
        <v>47.81</v>
      </c>
      <c r="AO73">
        <v>45.02</v>
      </c>
      <c r="AP73">
        <v>3.72</v>
      </c>
      <c r="AQ73">
        <v>0</v>
      </c>
      <c r="AR73">
        <v>0</v>
      </c>
      <c r="AS73">
        <v>41.52</v>
      </c>
      <c r="AT73">
        <v>0</v>
      </c>
      <c r="AU73">
        <v>0</v>
      </c>
      <c r="AV73">
        <v>5.0999999999999996</v>
      </c>
      <c r="AW73">
        <v>62.4</v>
      </c>
      <c r="AX73">
        <v>92.1</v>
      </c>
      <c r="AY73">
        <v>100</v>
      </c>
      <c r="AZ73">
        <v>100</v>
      </c>
      <c r="BA73">
        <v>85.2</v>
      </c>
      <c r="BB73">
        <v>93.5</v>
      </c>
      <c r="BC73">
        <v>3.6845291313406717E-17</v>
      </c>
      <c r="BD73">
        <v>4.1123935843598997E-3</v>
      </c>
      <c r="BE73">
        <v>0</v>
      </c>
      <c r="BF73">
        <v>6.626402073608005E-5</v>
      </c>
      <c r="BG73">
        <v>1.0411621473846E-3</v>
      </c>
      <c r="BH73">
        <v>2.138818144463079E-5</v>
      </c>
      <c r="BI73">
        <v>3.3182704546329999E-4</v>
      </c>
      <c r="BJ73">
        <v>2.5220390792820001E-4</v>
      </c>
      <c r="BK73">
        <v>3.4305585443795362E-17</v>
      </c>
      <c r="BL73">
        <v>3.6294445986875492</v>
      </c>
      <c r="BM73">
        <v>45.851611366993261</v>
      </c>
      <c r="BN73">
        <v>13.985966853827669</v>
      </c>
      <c r="BO73">
        <v>13.399009747821029</v>
      </c>
      <c r="BP73">
        <v>21.780837256941211</v>
      </c>
      <c r="BQ73">
        <v>0</v>
      </c>
      <c r="BR73">
        <v>0.1356039121659654</v>
      </c>
      <c r="BS73">
        <v>16.829586866428851</v>
      </c>
      <c r="BT73">
        <v>0</v>
      </c>
      <c r="BU73">
        <v>16.573286175481911</v>
      </c>
      <c r="BV73">
        <v>19.050715941582201</v>
      </c>
      <c r="BW73">
        <v>6.2584453419150003E-4</v>
      </c>
      <c r="BX73">
        <v>4.5970620935257154</v>
      </c>
      <c r="BY73">
        <v>0.37257063462236001</v>
      </c>
      <c r="BZ73">
        <v>0.38326618855613998</v>
      </c>
      <c r="CA73">
        <f t="shared" si="8"/>
        <v>4.1123935843598997E-3</v>
      </c>
      <c r="CB73" cm="1">
        <f t="array" ref="CB73">IF(ISBLANK(INDEX(AC:AC,ROW())), "", INDEX(AC:AC,ROW())*(BI73+BJ73)/1000)</f>
        <v>9.8701231123163508E-4</v>
      </c>
      <c r="CC73">
        <f t="shared" si="9"/>
        <v>1.0625503288292308E-3</v>
      </c>
      <c r="CD73">
        <f t="shared" si="10"/>
        <v>3.2286080492389394E-14</v>
      </c>
      <c r="CE73">
        <f t="shared" si="11"/>
        <v>0.93107108726570864</v>
      </c>
      <c r="CF73" cm="1">
        <f t="array" ref="CF73">IFERROR(IF((BD73+BE73)*INDEX(H:H,ROW())*INDEX(K:K,ROW())/(BF73*30*1000)&lt;0.5,"",(BD73+BE73)*INDEX(H:H,ROW())*INDEX(K:K,ROW())/(BF73*30*1000)),"")</f>
        <v>150.08291453544183</v>
      </c>
      <c r="CG73" t="str">
        <f t="shared" si="12"/>
        <v/>
      </c>
      <c r="CH73" cm="1">
        <f t="array" ref="CH73">IFERROR((BD73+BE73)*INDEX(K:K,ROW())*INDEX(H:H,ROW())/BC73/100000,"")</f>
        <v>80974504527441.531</v>
      </c>
      <c r="CI73">
        <f t="shared" si="13"/>
        <v>7.7494265149931274E-3</v>
      </c>
      <c r="CJ73">
        <v>0</v>
      </c>
      <c r="CK73">
        <f t="shared" si="14"/>
        <v>0</v>
      </c>
      <c r="CL73" cm="1">
        <f t="array" ref="CL73">IF(INDEX(AS:AS,ROW()-2)=0,CL72,INDEX(AS:AS,ROW()-2))</f>
        <v>41.52</v>
      </c>
      <c r="CM73" t="str">
        <f t="shared" si="15"/>
        <v>CIV</v>
      </c>
    </row>
    <row r="74" spans="1:91" x14ac:dyDescent="0.3">
      <c r="A74" s="1">
        <v>69</v>
      </c>
      <c r="B74" t="s">
        <v>133</v>
      </c>
      <c r="C74">
        <v>1</v>
      </c>
      <c r="D74">
        <v>3</v>
      </c>
      <c r="E74">
        <v>1</v>
      </c>
      <c r="F74" t="s">
        <v>123</v>
      </c>
      <c r="G74" t="s">
        <v>129</v>
      </c>
      <c r="H74">
        <v>46.21</v>
      </c>
      <c r="I74">
        <v>0.89</v>
      </c>
      <c r="J74">
        <v>44.1</v>
      </c>
      <c r="K74">
        <v>1570</v>
      </c>
      <c r="L74">
        <v>44.41</v>
      </c>
      <c r="M74">
        <v>0.89</v>
      </c>
      <c r="N74">
        <v>44.1</v>
      </c>
      <c r="O74">
        <v>1570</v>
      </c>
      <c r="P74">
        <v>1.32</v>
      </c>
      <c r="Q74">
        <v>50.19</v>
      </c>
      <c r="R74">
        <v>30.11</v>
      </c>
      <c r="S74">
        <v>1.7</v>
      </c>
      <c r="T74">
        <v>7.41</v>
      </c>
      <c r="U74">
        <v>0</v>
      </c>
      <c r="V74">
        <v>0</v>
      </c>
      <c r="W74">
        <v>0</v>
      </c>
      <c r="X74">
        <v>0</v>
      </c>
      <c r="Y74">
        <v>2</v>
      </c>
      <c r="Z74">
        <v>7.5</v>
      </c>
      <c r="AA74">
        <v>19.5</v>
      </c>
      <c r="AB74">
        <v>63.9</v>
      </c>
      <c r="AC74">
        <v>1690</v>
      </c>
      <c r="AD74">
        <v>37.86</v>
      </c>
      <c r="AE74">
        <v>32.409999999999997</v>
      </c>
      <c r="AF74">
        <v>11.81</v>
      </c>
      <c r="AG74">
        <v>1572</v>
      </c>
      <c r="AI74">
        <v>44.21</v>
      </c>
      <c r="AJ74">
        <v>40.89</v>
      </c>
      <c r="AK74">
        <v>0</v>
      </c>
      <c r="AL74">
        <v>47.32</v>
      </c>
      <c r="AM74">
        <v>6.32</v>
      </c>
      <c r="AN74">
        <v>47.81</v>
      </c>
      <c r="AO74">
        <v>45.02</v>
      </c>
      <c r="AP74">
        <v>3.72</v>
      </c>
      <c r="AQ74">
        <v>0</v>
      </c>
      <c r="AR74">
        <v>0</v>
      </c>
      <c r="AS74">
        <v>41.52</v>
      </c>
      <c r="AT74">
        <v>0</v>
      </c>
      <c r="AU74">
        <v>0</v>
      </c>
      <c r="AV74">
        <v>5.0999999999999996</v>
      </c>
      <c r="AW74">
        <v>62.4</v>
      </c>
      <c r="AX74">
        <v>92.1</v>
      </c>
      <c r="AY74">
        <v>100</v>
      </c>
      <c r="AZ74">
        <v>100</v>
      </c>
      <c r="BA74">
        <v>85.2</v>
      </c>
      <c r="BB74">
        <v>93.5</v>
      </c>
      <c r="BC74">
        <v>3.6845291313406717E-17</v>
      </c>
      <c r="BD74">
        <v>3.9661804003375996E-3</v>
      </c>
      <c r="BE74">
        <v>0</v>
      </c>
      <c r="BF74">
        <v>1.156325836804126E-16</v>
      </c>
      <c r="BG74">
        <v>1.0411621473846E-3</v>
      </c>
      <c r="BH74">
        <v>2.138818144463079E-5</v>
      </c>
      <c r="BI74">
        <v>3.3182704546329999E-4</v>
      </c>
      <c r="BJ74">
        <v>2.5220390792820001E-4</v>
      </c>
      <c r="BK74">
        <v>3.4305585443795362E-17</v>
      </c>
      <c r="BL74">
        <v>3.6144322899100421</v>
      </c>
      <c r="BM74">
        <v>42.981150094476952</v>
      </c>
      <c r="BN74">
        <v>13.747120054924009</v>
      </c>
      <c r="BO74">
        <v>12.929002152692441</v>
      </c>
      <c r="BP74">
        <v>20.90869604054112</v>
      </c>
      <c r="BQ74">
        <v>0</v>
      </c>
      <c r="BR74">
        <v>0.1383958025555341</v>
      </c>
      <c r="BS74">
        <v>16.42619614494922</v>
      </c>
      <c r="BT74">
        <v>0</v>
      </c>
      <c r="BU74">
        <v>16.29951692747137</v>
      </c>
      <c r="BV74">
        <v>18.736673309747111</v>
      </c>
      <c r="BW74">
        <v>6.2584453419150003E-4</v>
      </c>
      <c r="BX74">
        <v>4.6763327096846536</v>
      </c>
      <c r="BY74">
        <v>0.37257063462236001</v>
      </c>
      <c r="BZ74">
        <v>0.38326618855613998</v>
      </c>
      <c r="CA74">
        <f t="shared" si="8"/>
        <v>3.9661804003375996E-3</v>
      </c>
      <c r="CB74" cm="1">
        <f t="array" ref="CB74">IF(ISBLANK(INDEX(AC:AC,ROW())), "", INDEX(AC:AC,ROW())*(BI74+BJ74)/1000)</f>
        <v>9.8701231123163508E-4</v>
      </c>
      <c r="CC74">
        <f t="shared" si="9"/>
        <v>1.0625503288292308E-3</v>
      </c>
      <c r="CD74">
        <f t="shared" si="10"/>
        <v>3.2286080492389394E-14</v>
      </c>
      <c r="CE74">
        <f t="shared" si="11"/>
        <v>0.93107108726570864</v>
      </c>
      <c r="CF74" cm="1">
        <f t="array" ref="CF74">IFERROR(IF((BD74+BE74)*INDEX(H:H,ROW())*INDEX(K:K,ROW())/(BF74*30*1000)&lt;0.5,"",(BD74+BE74)*INDEX(H:H,ROW())*INDEX(K:K,ROW())/(BF74*30*1000)),"")</f>
        <v>82948130198793.594</v>
      </c>
      <c r="CG74">
        <f t="shared" si="12"/>
        <v>3.1383273020381286</v>
      </c>
      <c r="CH74" cm="1">
        <f t="array" ref="CH74">IFERROR((BD74+BE74)*INDEX(K:K,ROW())*INDEX(H:H,ROW())/BC74/100000,"")</f>
        <v>78095514496766.188</v>
      </c>
      <c r="CI74">
        <f t="shared" si="13"/>
        <v>7.4739012516979939E-3</v>
      </c>
      <c r="CJ74">
        <v>0</v>
      </c>
      <c r="CK74">
        <f t="shared" si="14"/>
        <v>0</v>
      </c>
      <c r="CL74" cm="1">
        <f t="array" ref="CL74">IF(INDEX(AS:AS,ROW()-2)=0,CL73,INDEX(AS:AS,ROW()-2))</f>
        <v>41.52</v>
      </c>
      <c r="CM74" t="str">
        <f t="shared" si="15"/>
        <v>CIV</v>
      </c>
    </row>
    <row r="75" spans="1:91" x14ac:dyDescent="0.3">
      <c r="A75" s="1">
        <v>70</v>
      </c>
      <c r="B75" t="s">
        <v>133</v>
      </c>
      <c r="C75">
        <v>1</v>
      </c>
      <c r="D75">
        <v>3</v>
      </c>
      <c r="E75">
        <v>1</v>
      </c>
      <c r="F75" t="s">
        <v>123</v>
      </c>
      <c r="G75" t="s">
        <v>130</v>
      </c>
      <c r="H75">
        <v>46.21</v>
      </c>
      <c r="I75">
        <v>0.89</v>
      </c>
      <c r="J75">
        <v>44.1</v>
      </c>
      <c r="K75">
        <v>1570</v>
      </c>
      <c r="L75">
        <v>44.41</v>
      </c>
      <c r="M75">
        <v>0.89</v>
      </c>
      <c r="N75">
        <v>44.1</v>
      </c>
      <c r="O75">
        <v>1570</v>
      </c>
      <c r="P75">
        <v>1.32</v>
      </c>
      <c r="Q75">
        <v>50.19</v>
      </c>
      <c r="R75">
        <v>30.11</v>
      </c>
      <c r="S75">
        <v>1.7</v>
      </c>
      <c r="T75">
        <v>7.41</v>
      </c>
      <c r="U75">
        <v>0</v>
      </c>
      <c r="V75">
        <v>0</v>
      </c>
      <c r="W75">
        <v>0</v>
      </c>
      <c r="X75">
        <v>0</v>
      </c>
      <c r="Y75">
        <v>2</v>
      </c>
      <c r="Z75">
        <v>7.5</v>
      </c>
      <c r="AA75">
        <v>19.5</v>
      </c>
      <c r="AB75">
        <v>63.9</v>
      </c>
      <c r="AC75">
        <v>1690</v>
      </c>
      <c r="AD75">
        <v>37.86</v>
      </c>
      <c r="AE75">
        <v>32.409999999999997</v>
      </c>
      <c r="AF75">
        <v>11.81</v>
      </c>
      <c r="AG75">
        <v>1572</v>
      </c>
      <c r="AI75">
        <v>44.21</v>
      </c>
      <c r="AJ75">
        <v>40.89</v>
      </c>
      <c r="AK75">
        <v>0</v>
      </c>
      <c r="AL75">
        <v>47.32</v>
      </c>
      <c r="AM75">
        <v>6.32</v>
      </c>
      <c r="AN75">
        <v>47.81</v>
      </c>
      <c r="AO75">
        <v>45.02</v>
      </c>
      <c r="AP75">
        <v>3.72</v>
      </c>
      <c r="AQ75">
        <v>0</v>
      </c>
      <c r="AR75">
        <v>0</v>
      </c>
      <c r="AS75">
        <v>41.52</v>
      </c>
      <c r="AT75">
        <v>0</v>
      </c>
      <c r="AU75">
        <v>0</v>
      </c>
      <c r="AV75">
        <v>5.0999999999999996</v>
      </c>
      <c r="AW75">
        <v>62.4</v>
      </c>
      <c r="AX75">
        <v>92.1</v>
      </c>
      <c r="AY75">
        <v>100</v>
      </c>
      <c r="AZ75">
        <v>100</v>
      </c>
      <c r="BA75">
        <v>85.2</v>
      </c>
      <c r="BB75">
        <v>93.5</v>
      </c>
      <c r="BC75">
        <v>3.6845291313406717E-17</v>
      </c>
      <c r="BD75">
        <v>3.4696446858111002E-3</v>
      </c>
      <c r="BE75">
        <v>0</v>
      </c>
      <c r="BF75">
        <v>1.156325836804126E-16</v>
      </c>
      <c r="BG75">
        <v>1.0411621473846E-3</v>
      </c>
      <c r="BH75">
        <v>2.138818144463079E-5</v>
      </c>
      <c r="BI75">
        <v>3.3182704546329999E-4</v>
      </c>
      <c r="BJ75">
        <v>2.5220390792820001E-4</v>
      </c>
      <c r="BK75">
        <v>3.4305585443795362E-17</v>
      </c>
      <c r="BL75">
        <v>3.5976064141573039</v>
      </c>
      <c r="BM75">
        <v>40.365305512048558</v>
      </c>
      <c r="BN75">
        <v>13.407854628868151</v>
      </c>
      <c r="BO75">
        <v>12.5105560593707</v>
      </c>
      <c r="BP75">
        <v>20.12972141330264</v>
      </c>
      <c r="BQ75">
        <v>0</v>
      </c>
      <c r="BR75">
        <v>0.140270497639296</v>
      </c>
      <c r="BS75">
        <v>16.04838669088711</v>
      </c>
      <c r="BT75">
        <v>0</v>
      </c>
      <c r="BU75">
        <v>15.98932774107068</v>
      </c>
      <c r="BV75">
        <v>18.665385949500511</v>
      </c>
      <c r="BW75">
        <v>6.2584453419150003E-4</v>
      </c>
      <c r="BX75">
        <v>4.7517125321707399</v>
      </c>
      <c r="BY75">
        <v>0.37257063462236001</v>
      </c>
      <c r="BZ75">
        <v>0.38326618855613998</v>
      </c>
      <c r="CA75">
        <f t="shared" si="8"/>
        <v>3.4696446858111002E-3</v>
      </c>
      <c r="CB75" cm="1">
        <f t="array" ref="CB75">IF(ISBLANK(INDEX(AC:AC,ROW())), "", INDEX(AC:AC,ROW())*(BI75+BJ75)/1000)</f>
        <v>9.8701231123163508E-4</v>
      </c>
      <c r="CC75">
        <f t="shared" si="9"/>
        <v>1.0625503288292308E-3</v>
      </c>
      <c r="CD75">
        <f t="shared" si="10"/>
        <v>3.2286080492389394E-14</v>
      </c>
      <c r="CE75">
        <f t="shared" si="11"/>
        <v>0.93107108726570864</v>
      </c>
      <c r="CF75" cm="1">
        <f t="array" ref="CF75">IFERROR(IF((BD75+BE75)*INDEX(H:H,ROW())*INDEX(K:K,ROW())/(BF75*30*1000)&lt;0.5,"",(BD75+BE75)*INDEX(H:H,ROW())*INDEX(K:K,ROW())/(BF75*30*1000)),"")</f>
        <v>72563653210961.844</v>
      </c>
      <c r="CG75">
        <f t="shared" si="12"/>
        <v>3.1383273020381286</v>
      </c>
      <c r="CH75" cm="1">
        <f t="array" ref="CH75">IFERROR((BD75+BE75)*INDEX(K:K,ROW())*INDEX(H:H,ROW())/BC75/100000,"")</f>
        <v>68318548202276.477</v>
      </c>
      <c r="CI75">
        <f t="shared" si="13"/>
        <v>6.5382254821347938E-3</v>
      </c>
      <c r="CJ75">
        <v>0</v>
      </c>
      <c r="CK75">
        <f t="shared" si="14"/>
        <v>0</v>
      </c>
      <c r="CL75" cm="1">
        <f t="array" ref="CL75">IF(INDEX(AS:AS,ROW()-2)=0,CL74,INDEX(AS:AS,ROW()-2))</f>
        <v>41.52</v>
      </c>
      <c r="CM75" t="str">
        <f t="shared" si="15"/>
        <v>CIV</v>
      </c>
    </row>
    <row r="76" spans="1:91" x14ac:dyDescent="0.3">
      <c r="A76" s="1">
        <v>71</v>
      </c>
      <c r="B76" t="s">
        <v>133</v>
      </c>
      <c r="C76">
        <v>1</v>
      </c>
      <c r="D76">
        <v>3</v>
      </c>
      <c r="E76">
        <v>1</v>
      </c>
      <c r="F76" t="s">
        <v>123</v>
      </c>
      <c r="G76" t="s">
        <v>131</v>
      </c>
      <c r="H76">
        <v>46.21</v>
      </c>
      <c r="I76">
        <v>0.89</v>
      </c>
      <c r="J76">
        <v>44.1</v>
      </c>
      <c r="K76">
        <v>1570</v>
      </c>
      <c r="L76">
        <v>44.41</v>
      </c>
      <c r="M76">
        <v>0.89</v>
      </c>
      <c r="N76">
        <v>44.1</v>
      </c>
      <c r="O76">
        <v>1570</v>
      </c>
      <c r="P76">
        <v>1.32</v>
      </c>
      <c r="Q76">
        <v>50.19</v>
      </c>
      <c r="R76">
        <v>30.11</v>
      </c>
      <c r="S76">
        <v>1.7</v>
      </c>
      <c r="T76">
        <v>7.41</v>
      </c>
      <c r="U76">
        <v>0</v>
      </c>
      <c r="V76">
        <v>0</v>
      </c>
      <c r="W76">
        <v>0</v>
      </c>
      <c r="X76">
        <v>0</v>
      </c>
      <c r="Y76">
        <v>2</v>
      </c>
      <c r="Z76">
        <v>7.5</v>
      </c>
      <c r="AA76">
        <v>19.5</v>
      </c>
      <c r="AB76">
        <v>63.9</v>
      </c>
      <c r="AC76">
        <v>1690</v>
      </c>
      <c r="AD76">
        <v>37.86</v>
      </c>
      <c r="AE76">
        <v>32.409999999999997</v>
      </c>
      <c r="AF76">
        <v>11.81</v>
      </c>
      <c r="AG76">
        <v>1572</v>
      </c>
      <c r="AI76">
        <v>44.21</v>
      </c>
      <c r="AJ76">
        <v>40.89</v>
      </c>
      <c r="AK76">
        <v>0</v>
      </c>
      <c r="AL76">
        <v>47.32</v>
      </c>
      <c r="AM76">
        <v>6.32</v>
      </c>
      <c r="AN76">
        <v>47.81</v>
      </c>
      <c r="AO76">
        <v>45.02</v>
      </c>
      <c r="AP76">
        <v>3.72</v>
      </c>
      <c r="AQ76">
        <v>0</v>
      </c>
      <c r="AR76">
        <v>0</v>
      </c>
      <c r="AS76">
        <v>41.52</v>
      </c>
      <c r="AT76">
        <v>0</v>
      </c>
      <c r="AU76">
        <v>0</v>
      </c>
      <c r="AV76">
        <v>5.0999999999999996</v>
      </c>
      <c r="AW76">
        <v>62.4</v>
      </c>
      <c r="AX76">
        <v>92.1</v>
      </c>
      <c r="AY76">
        <v>100</v>
      </c>
      <c r="AZ76">
        <v>100</v>
      </c>
      <c r="BA76">
        <v>85.2</v>
      </c>
      <c r="BB76">
        <v>93.5</v>
      </c>
      <c r="BC76">
        <v>3.6845291313406717E-17</v>
      </c>
      <c r="BD76">
        <v>4.6704252677071002E-3</v>
      </c>
      <c r="BE76">
        <v>0</v>
      </c>
      <c r="BF76">
        <v>2.453618482349E-4</v>
      </c>
      <c r="BG76">
        <v>1.0411621473846E-3</v>
      </c>
      <c r="BH76">
        <v>2.138818144463079E-5</v>
      </c>
      <c r="BI76">
        <v>3.3182704546329999E-4</v>
      </c>
      <c r="BJ76">
        <v>2.5220390792820001E-4</v>
      </c>
      <c r="BK76">
        <v>3.4305585443795362E-17</v>
      </c>
      <c r="BL76">
        <v>3.583374154327847</v>
      </c>
      <c r="BM76">
        <v>38.097760815467673</v>
      </c>
      <c r="BN76">
        <v>13.14968517933073</v>
      </c>
      <c r="BO76">
        <v>12.182079957619409</v>
      </c>
      <c r="BP76">
        <v>19.430562404735308</v>
      </c>
      <c r="BQ76">
        <v>0</v>
      </c>
      <c r="BR76">
        <v>0.14102546967718069</v>
      </c>
      <c r="BS76">
        <v>15.6718280830067</v>
      </c>
      <c r="BT76">
        <v>0</v>
      </c>
      <c r="BU76">
        <v>15.667766037866899</v>
      </c>
      <c r="BV76">
        <v>18.315336075074089</v>
      </c>
      <c r="BW76">
        <v>6.2584453419150003E-4</v>
      </c>
      <c r="BX76">
        <v>4.7937927140088918</v>
      </c>
      <c r="BY76">
        <v>0.37257063462236001</v>
      </c>
      <c r="BZ76">
        <v>0.38326618855613998</v>
      </c>
      <c r="CA76">
        <f t="shared" si="8"/>
        <v>4.6704252677071002E-3</v>
      </c>
      <c r="CB76" cm="1">
        <f t="array" ref="CB76">IF(ISBLANK(INDEX(AC:AC,ROW())), "", INDEX(AC:AC,ROW())*(BI76+BJ76)/1000)</f>
        <v>9.8701231123163508E-4</v>
      </c>
      <c r="CC76">
        <f t="shared" si="9"/>
        <v>1.0625503288292308E-3</v>
      </c>
      <c r="CD76">
        <f t="shared" si="10"/>
        <v>3.2286080492389394E-14</v>
      </c>
      <c r="CE76">
        <f t="shared" si="11"/>
        <v>0.93107108726570864</v>
      </c>
      <c r="CF76" cm="1">
        <f t="array" ref="CF76">IFERROR(IF((BD76+BE76)*INDEX(H:H,ROW())*INDEX(K:K,ROW())/(BF76*30*1000)&lt;0.5,"",(BD76+BE76)*INDEX(H:H,ROW())*INDEX(K:K,ROW())/(BF76*30*1000)),"")</f>
        <v>46.032414911843375</v>
      </c>
      <c r="CG76" t="str">
        <f t="shared" si="12"/>
        <v/>
      </c>
      <c r="CH76" cm="1">
        <f t="array" ref="CH76">IFERROR((BD76+BE76)*INDEX(K:K,ROW())*INDEX(H:H,ROW())/BC76/100000,"")</f>
        <v>91962348502664.297</v>
      </c>
      <c r="CI76">
        <f t="shared" si="13"/>
        <v>8.8009857673914237E-3</v>
      </c>
      <c r="CJ76">
        <v>0</v>
      </c>
      <c r="CK76">
        <f t="shared" si="14"/>
        <v>0</v>
      </c>
      <c r="CL76" cm="1">
        <f t="array" ref="CL76">IF(INDEX(AS:AS,ROW()-2)=0,CL75,INDEX(AS:AS,ROW()-2))</f>
        <v>41.52</v>
      </c>
      <c r="CM76" t="str">
        <f t="shared" si="15"/>
        <v>CIV</v>
      </c>
    </row>
    <row r="77" spans="1:91" x14ac:dyDescent="0.3">
      <c r="A77" s="1">
        <v>72</v>
      </c>
      <c r="B77" t="s">
        <v>134</v>
      </c>
      <c r="C77">
        <v>1</v>
      </c>
      <c r="D77">
        <v>4</v>
      </c>
      <c r="E77">
        <v>1</v>
      </c>
      <c r="F77" t="s">
        <v>105</v>
      </c>
      <c r="G77" t="s">
        <v>106</v>
      </c>
      <c r="H77">
        <v>46.21</v>
      </c>
      <c r="I77">
        <v>0.89</v>
      </c>
      <c r="J77">
        <v>44.1</v>
      </c>
      <c r="K77">
        <v>1570</v>
      </c>
      <c r="L77">
        <v>44.41</v>
      </c>
      <c r="M77">
        <v>0.89</v>
      </c>
      <c r="N77">
        <v>44.1</v>
      </c>
      <c r="O77">
        <v>1570</v>
      </c>
      <c r="P77">
        <v>1.32</v>
      </c>
      <c r="Q77">
        <v>50.19</v>
      </c>
      <c r="R77">
        <v>30.11</v>
      </c>
      <c r="S77">
        <v>1.7</v>
      </c>
      <c r="T77">
        <v>7.41</v>
      </c>
      <c r="U77">
        <v>0</v>
      </c>
      <c r="V77">
        <v>0</v>
      </c>
      <c r="W77">
        <v>0</v>
      </c>
      <c r="X77">
        <v>0</v>
      </c>
      <c r="Y77">
        <v>2</v>
      </c>
      <c r="Z77">
        <v>7.5</v>
      </c>
      <c r="AA77">
        <v>19.5</v>
      </c>
      <c r="AB77">
        <v>63.9</v>
      </c>
      <c r="AC77">
        <v>1690</v>
      </c>
      <c r="AD77">
        <v>37.86</v>
      </c>
      <c r="AE77">
        <v>32.409999999999997</v>
      </c>
      <c r="AF77">
        <v>11.81</v>
      </c>
      <c r="AG77">
        <v>1572</v>
      </c>
      <c r="AI77">
        <v>44.21</v>
      </c>
      <c r="AJ77">
        <v>40.89</v>
      </c>
      <c r="AK77">
        <v>0</v>
      </c>
      <c r="AL77">
        <v>47.32</v>
      </c>
      <c r="AM77">
        <v>6.32</v>
      </c>
      <c r="AN77">
        <v>47.81</v>
      </c>
      <c r="AO77">
        <v>45.02</v>
      </c>
      <c r="AP77">
        <v>3.72</v>
      </c>
      <c r="AQ77">
        <v>0</v>
      </c>
      <c r="AR77">
        <v>0</v>
      </c>
      <c r="AS77">
        <v>41.52</v>
      </c>
      <c r="AT77">
        <v>0</v>
      </c>
      <c r="AU77">
        <v>0</v>
      </c>
      <c r="AV77">
        <v>5.0999999999999996</v>
      </c>
      <c r="AW77">
        <v>62.4</v>
      </c>
      <c r="AX77">
        <v>92.1</v>
      </c>
      <c r="AY77">
        <v>100</v>
      </c>
      <c r="AZ77">
        <v>100</v>
      </c>
      <c r="BA77">
        <v>85.2</v>
      </c>
      <c r="BB77">
        <v>93.5</v>
      </c>
      <c r="BC77">
        <v>3.6845291313406717E-17</v>
      </c>
      <c r="BD77">
        <v>3.0516674100279002E-3</v>
      </c>
      <c r="BE77">
        <v>0</v>
      </c>
      <c r="BF77">
        <v>8.683546855957122E-17</v>
      </c>
      <c r="BG77">
        <v>1.0411621473846E-3</v>
      </c>
      <c r="BH77">
        <v>2.138818144463079E-5</v>
      </c>
      <c r="BI77">
        <v>3.3182704546329999E-4</v>
      </c>
      <c r="BJ77">
        <v>2.5220390792820001E-4</v>
      </c>
      <c r="BK77">
        <v>3.4305585443795362E-17</v>
      </c>
      <c r="BL77">
        <v>3.575470019729535</v>
      </c>
      <c r="BM77">
        <v>36.132334873766297</v>
      </c>
      <c r="BN77">
        <v>12.97503783197803</v>
      </c>
      <c r="BO77">
        <v>12.039894597442011</v>
      </c>
      <c r="BP77">
        <v>18.832539513217672</v>
      </c>
      <c r="BQ77">
        <v>0</v>
      </c>
      <c r="BR77">
        <v>0.14136496660593931</v>
      </c>
      <c r="BS77">
        <v>15.428273869622281</v>
      </c>
      <c r="BT77">
        <v>0</v>
      </c>
      <c r="BU77">
        <v>15.369958208850001</v>
      </c>
      <c r="BV77">
        <v>18.166963254564699</v>
      </c>
      <c r="BW77">
        <v>6.2584453419150003E-4</v>
      </c>
      <c r="BX77">
        <v>4.8200238239545978</v>
      </c>
      <c r="BY77">
        <v>0.37257063462236001</v>
      </c>
      <c r="BZ77">
        <v>0.38326618855613998</v>
      </c>
      <c r="CA77">
        <f t="shared" si="8"/>
        <v>3.0516674100279002E-3</v>
      </c>
      <c r="CB77" cm="1">
        <f t="array" ref="CB77">IF(ISBLANK(INDEX(AC:AC,ROW())), "", INDEX(AC:AC,ROW())*(BI77+BJ77)/1000)</f>
        <v>9.8701231123163508E-4</v>
      </c>
      <c r="CC77">
        <f t="shared" si="9"/>
        <v>1.0625503288292308E-3</v>
      </c>
      <c r="CD77">
        <f t="shared" si="10"/>
        <v>3.2286080492389394E-14</v>
      </c>
      <c r="CE77">
        <f t="shared" si="11"/>
        <v>0.93107108726570864</v>
      </c>
      <c r="CF77" cm="1">
        <f t="array" ref="CF77">IFERROR(IF((BD77+BE77)*INDEX(H:H,ROW())*INDEX(K:K,ROW())/(BF77*30*1000)&lt;0.5,"",(BD77+BE77)*INDEX(H:H,ROW())*INDEX(K:K,ROW())/(BF77*30*1000)),"")</f>
        <v>84987374694484.094</v>
      </c>
      <c r="CG77">
        <f t="shared" si="12"/>
        <v>2.3567589090542711</v>
      </c>
      <c r="CH77" cm="1">
        <f t="array" ref="CH77">IFERROR((BD77+BE77)*INDEX(K:K,ROW())*INDEX(H:H,ROW())/BC77/100000,"")</f>
        <v>60088425740507.672</v>
      </c>
      <c r="CI77">
        <f t="shared" si="13"/>
        <v>5.7505858466831471E-3</v>
      </c>
      <c r="CJ77">
        <v>0</v>
      </c>
      <c r="CK77">
        <f t="shared" si="14"/>
        <v>0</v>
      </c>
      <c r="CL77" cm="1">
        <f t="array" ref="CL77">IF(INDEX(AS:AS,ROW()-2)=0,CL76,INDEX(AS:AS,ROW()-2))</f>
        <v>41.52</v>
      </c>
      <c r="CM77" t="str">
        <f t="shared" si="15"/>
        <v>CIV</v>
      </c>
    </row>
    <row r="78" spans="1:91" x14ac:dyDescent="0.3">
      <c r="A78" s="1">
        <v>73</v>
      </c>
      <c r="B78" t="s">
        <v>134</v>
      </c>
      <c r="C78">
        <v>1</v>
      </c>
      <c r="D78">
        <v>4</v>
      </c>
      <c r="E78">
        <v>1</v>
      </c>
      <c r="F78" t="s">
        <v>105</v>
      </c>
      <c r="G78" t="s">
        <v>107</v>
      </c>
      <c r="H78">
        <v>46.21</v>
      </c>
      <c r="I78">
        <v>0.89</v>
      </c>
      <c r="J78">
        <v>44.1</v>
      </c>
      <c r="K78">
        <v>1570</v>
      </c>
      <c r="L78">
        <v>44.41</v>
      </c>
      <c r="M78">
        <v>0.89</v>
      </c>
      <c r="N78">
        <v>44.1</v>
      </c>
      <c r="O78">
        <v>1570</v>
      </c>
      <c r="P78">
        <v>1.32</v>
      </c>
      <c r="Q78">
        <v>50.19</v>
      </c>
      <c r="R78">
        <v>30.11</v>
      </c>
      <c r="S78">
        <v>1.7</v>
      </c>
      <c r="T78">
        <v>7.41</v>
      </c>
      <c r="U78">
        <v>0</v>
      </c>
      <c r="V78">
        <v>0</v>
      </c>
      <c r="W78">
        <v>0</v>
      </c>
      <c r="X78">
        <v>0</v>
      </c>
      <c r="Y78">
        <v>2</v>
      </c>
      <c r="Z78">
        <v>7.5</v>
      </c>
      <c r="AA78">
        <v>19.5</v>
      </c>
      <c r="AB78">
        <v>63.9</v>
      </c>
      <c r="AC78">
        <v>1690</v>
      </c>
      <c r="AD78">
        <v>37.86</v>
      </c>
      <c r="AE78">
        <v>32.409999999999997</v>
      </c>
      <c r="AF78">
        <v>11.81</v>
      </c>
      <c r="AG78">
        <v>1572</v>
      </c>
      <c r="AI78">
        <v>44.21</v>
      </c>
      <c r="AJ78">
        <v>40.89</v>
      </c>
      <c r="AK78">
        <v>0</v>
      </c>
      <c r="AL78">
        <v>47.32</v>
      </c>
      <c r="AM78">
        <v>6.32</v>
      </c>
      <c r="AN78">
        <v>47.81</v>
      </c>
      <c r="AO78">
        <v>45.02</v>
      </c>
      <c r="AP78">
        <v>3.72</v>
      </c>
      <c r="AQ78">
        <v>0</v>
      </c>
      <c r="AR78">
        <v>0</v>
      </c>
      <c r="AS78">
        <v>41.52</v>
      </c>
      <c r="AT78">
        <v>0</v>
      </c>
      <c r="AU78">
        <v>0</v>
      </c>
      <c r="AV78">
        <v>5.0999999999999996</v>
      </c>
      <c r="AW78">
        <v>62.4</v>
      </c>
      <c r="AX78">
        <v>92.1</v>
      </c>
      <c r="AY78">
        <v>100</v>
      </c>
      <c r="AZ78">
        <v>100</v>
      </c>
      <c r="BA78">
        <v>85.2</v>
      </c>
      <c r="BB78">
        <v>93.5</v>
      </c>
      <c r="BC78">
        <v>3.6845291313406717E-17</v>
      </c>
      <c r="BD78">
        <v>7.1228718503929004E-3</v>
      </c>
      <c r="BE78">
        <v>0</v>
      </c>
      <c r="BF78">
        <v>8.683546855957122E-17</v>
      </c>
      <c r="BG78">
        <v>1.0411621473846E-3</v>
      </c>
      <c r="BH78">
        <v>2.138818144463079E-5</v>
      </c>
      <c r="BI78">
        <v>3.3182704546329999E-4</v>
      </c>
      <c r="BJ78">
        <v>2.5220390792820001E-4</v>
      </c>
      <c r="BK78">
        <v>3.4305585443795362E-17</v>
      </c>
      <c r="BL78">
        <v>3.5638201213280012</v>
      </c>
      <c r="BM78">
        <v>34.135918187301563</v>
      </c>
      <c r="BN78">
        <v>12.53924837516718</v>
      </c>
      <c r="BO78">
        <v>11.40815422992644</v>
      </c>
      <c r="BP78">
        <v>18.275945077751452</v>
      </c>
      <c r="BQ78">
        <v>0</v>
      </c>
      <c r="BR78">
        <v>0.14517773997430031</v>
      </c>
      <c r="BS78">
        <v>15.036321859533629</v>
      </c>
      <c r="BT78">
        <v>0</v>
      </c>
      <c r="BU78">
        <v>15.07033198258328</v>
      </c>
      <c r="BV78">
        <v>17.78787995202547</v>
      </c>
      <c r="BW78">
        <v>6.2584453419150003E-4</v>
      </c>
      <c r="BX78">
        <v>4.9034496882448586</v>
      </c>
      <c r="BY78">
        <v>0.37257063462236001</v>
      </c>
      <c r="BZ78">
        <v>0.38326618855613998</v>
      </c>
      <c r="CA78">
        <f t="shared" si="8"/>
        <v>7.1228718503929004E-3</v>
      </c>
      <c r="CB78" cm="1">
        <f t="array" ref="CB78">IF(ISBLANK(INDEX(AC:AC,ROW())), "", INDEX(AC:AC,ROW())*(BI78+BJ78)/1000)</f>
        <v>9.8701231123163508E-4</v>
      </c>
      <c r="CC78">
        <f t="shared" si="9"/>
        <v>1.0625503288292308E-3</v>
      </c>
      <c r="CD78">
        <f t="shared" si="10"/>
        <v>3.2286080492389394E-14</v>
      </c>
      <c r="CE78">
        <f t="shared" si="11"/>
        <v>0.93107108726570864</v>
      </c>
      <c r="CF78" cm="1">
        <f t="array" ref="CF78">IFERROR(IF((BD78+BE78)*INDEX(H:H,ROW())*INDEX(K:K,ROW())/(BF78*30*1000)&lt;0.5,"",(BD78+BE78)*INDEX(H:H,ROW())*INDEX(K:K,ROW())/(BF78*30*1000)),"")</f>
        <v>198368333607036.19</v>
      </c>
      <c r="CG78">
        <f t="shared" si="12"/>
        <v>2.3567589090542711</v>
      </c>
      <c r="CH78" cm="1">
        <f t="array" ref="CH78">IFERROR((BD78+BE78)*INDEX(K:K,ROW())*INDEX(H:H,ROW())/BC78/100000,"")</f>
        <v>140251901250789.69</v>
      </c>
      <c r="CI78">
        <f t="shared" si="13"/>
        <v>1.3422395217777916E-2</v>
      </c>
      <c r="CJ78">
        <v>0</v>
      </c>
      <c r="CK78">
        <f t="shared" si="14"/>
        <v>0</v>
      </c>
      <c r="CL78" cm="1">
        <f t="array" ref="CL78">IF(INDEX(AS:AS,ROW()-2)=0,CL77,INDEX(AS:AS,ROW()-2))</f>
        <v>41.52</v>
      </c>
      <c r="CM78" t="str">
        <f t="shared" si="15"/>
        <v>CIV</v>
      </c>
    </row>
    <row r="79" spans="1:91" x14ac:dyDescent="0.3">
      <c r="A79" s="1">
        <v>74</v>
      </c>
      <c r="B79" t="s">
        <v>134</v>
      </c>
      <c r="C79">
        <v>1</v>
      </c>
      <c r="D79">
        <v>4</v>
      </c>
      <c r="E79">
        <v>1</v>
      </c>
      <c r="F79" t="s">
        <v>105</v>
      </c>
      <c r="G79" t="s">
        <v>108</v>
      </c>
      <c r="H79">
        <v>46.21</v>
      </c>
      <c r="I79">
        <v>0.89</v>
      </c>
      <c r="J79">
        <v>44.1</v>
      </c>
      <c r="K79">
        <v>1570</v>
      </c>
      <c r="L79">
        <v>44.41</v>
      </c>
      <c r="M79">
        <v>0.89</v>
      </c>
      <c r="N79">
        <v>44.1</v>
      </c>
      <c r="O79">
        <v>1570</v>
      </c>
      <c r="P79">
        <v>1.32</v>
      </c>
      <c r="Q79">
        <v>50.19</v>
      </c>
      <c r="R79">
        <v>30.11</v>
      </c>
      <c r="S79">
        <v>1.7</v>
      </c>
      <c r="T79">
        <v>7.41</v>
      </c>
      <c r="U79">
        <v>0</v>
      </c>
      <c r="V79">
        <v>0</v>
      </c>
      <c r="W79">
        <v>0</v>
      </c>
      <c r="X79">
        <v>0</v>
      </c>
      <c r="Y79">
        <v>2</v>
      </c>
      <c r="Z79">
        <v>7.5</v>
      </c>
      <c r="AA79">
        <v>19.5</v>
      </c>
      <c r="AB79">
        <v>63.9</v>
      </c>
      <c r="AC79">
        <v>1690</v>
      </c>
      <c r="AD79">
        <v>37.86</v>
      </c>
      <c r="AE79">
        <v>32.409999999999997</v>
      </c>
      <c r="AF79">
        <v>11.81</v>
      </c>
      <c r="AG79">
        <v>1572</v>
      </c>
      <c r="AI79">
        <v>44.21</v>
      </c>
      <c r="AJ79">
        <v>40.89</v>
      </c>
      <c r="AK79">
        <v>0</v>
      </c>
      <c r="AL79">
        <v>47.32</v>
      </c>
      <c r="AM79">
        <v>6.32</v>
      </c>
      <c r="AN79">
        <v>47.81</v>
      </c>
      <c r="AO79">
        <v>45.02</v>
      </c>
      <c r="AP79">
        <v>3.72</v>
      </c>
      <c r="AQ79">
        <v>0</v>
      </c>
      <c r="AR79">
        <v>0</v>
      </c>
      <c r="AS79">
        <v>41.52</v>
      </c>
      <c r="AT79">
        <v>0</v>
      </c>
      <c r="AU79">
        <v>0</v>
      </c>
      <c r="AV79">
        <v>5.0999999999999996</v>
      </c>
      <c r="AW79">
        <v>62.4</v>
      </c>
      <c r="AX79">
        <v>92.1</v>
      </c>
      <c r="AY79">
        <v>100</v>
      </c>
      <c r="AZ79">
        <v>100</v>
      </c>
      <c r="BA79">
        <v>85.2</v>
      </c>
      <c r="BB79">
        <v>93.5</v>
      </c>
      <c r="BC79">
        <v>3.6845291313406717E-17</v>
      </c>
      <c r="BD79">
        <v>6.7549419615886997E-3</v>
      </c>
      <c r="BE79">
        <v>0</v>
      </c>
      <c r="BF79">
        <v>8.683546855957122E-17</v>
      </c>
      <c r="BG79">
        <v>1.0411621473846E-3</v>
      </c>
      <c r="BH79">
        <v>2.138818144463079E-5</v>
      </c>
      <c r="BI79">
        <v>3.3182704546329999E-4</v>
      </c>
      <c r="BJ79">
        <v>2.5220390792820001E-4</v>
      </c>
      <c r="BK79">
        <v>3.4305585443795362E-17</v>
      </c>
      <c r="BL79">
        <v>3.5441717645543882</v>
      </c>
      <c r="BM79">
        <v>32.420777552874611</v>
      </c>
      <c r="BN79">
        <v>12.117788259627609</v>
      </c>
      <c r="BO79">
        <v>11.012796542824461</v>
      </c>
      <c r="BP79">
        <v>17.62760732376216</v>
      </c>
      <c r="BQ79">
        <v>0</v>
      </c>
      <c r="BR79">
        <v>0.14654288120240139</v>
      </c>
      <c r="BS79">
        <v>14.565627036469751</v>
      </c>
      <c r="BT79">
        <v>0</v>
      </c>
      <c r="BU79">
        <v>14.70346563213317</v>
      </c>
      <c r="BV79">
        <v>17.473379348017151</v>
      </c>
      <c r="BW79">
        <v>6.2584453419150003E-4</v>
      </c>
      <c r="BX79">
        <v>4.9868447548534807</v>
      </c>
      <c r="BY79">
        <v>0.37257063462236001</v>
      </c>
      <c r="BZ79">
        <v>0.38326618855613998</v>
      </c>
      <c r="CA79">
        <f t="shared" si="8"/>
        <v>6.7549419615886997E-3</v>
      </c>
      <c r="CB79" cm="1">
        <f t="array" ref="CB79">IF(ISBLANK(INDEX(AC:AC,ROW())), "", INDEX(AC:AC,ROW())*(BI79+BJ79)/1000)</f>
        <v>9.8701231123163508E-4</v>
      </c>
      <c r="CC79">
        <f t="shared" si="9"/>
        <v>1.0625503288292308E-3</v>
      </c>
      <c r="CD79">
        <f t="shared" si="10"/>
        <v>3.2286080492389394E-14</v>
      </c>
      <c r="CE79">
        <f t="shared" si="11"/>
        <v>0.93107108726570864</v>
      </c>
      <c r="CF79" cm="1">
        <f t="array" ref="CF79">IFERROR(IF((BD79+BE79)*INDEX(H:H,ROW())*INDEX(K:K,ROW())/(BF79*30*1000)&lt;0.5,"",(BD79+BE79)*INDEX(H:H,ROW())*INDEX(K:K,ROW())/(BF79*30*1000)),"")</f>
        <v>188121674610597.06</v>
      </c>
      <c r="CG79">
        <f t="shared" si="12"/>
        <v>2.3567589090542711</v>
      </c>
      <c r="CH79" cm="1">
        <f t="array" ref="CH79">IFERROR((BD79+BE79)*INDEX(K:K,ROW())*INDEX(H:H,ROW())/BC79/100000,"")</f>
        <v>133007229787420</v>
      </c>
      <c r="CI79">
        <f t="shared" si="13"/>
        <v>1.2729065268329134E-2</v>
      </c>
      <c r="CJ79">
        <v>0</v>
      </c>
      <c r="CK79">
        <f t="shared" si="14"/>
        <v>0</v>
      </c>
      <c r="CL79" cm="1">
        <f t="array" ref="CL79">IF(INDEX(AS:AS,ROW()-2)=0,CL78,INDEX(AS:AS,ROW()-2))</f>
        <v>41.52</v>
      </c>
      <c r="CM79" t="str">
        <f t="shared" si="15"/>
        <v>CIV</v>
      </c>
    </row>
    <row r="80" spans="1:91" x14ac:dyDescent="0.3">
      <c r="A80" s="1">
        <v>75</v>
      </c>
      <c r="B80" t="s">
        <v>134</v>
      </c>
      <c r="C80">
        <v>1</v>
      </c>
      <c r="D80">
        <v>4</v>
      </c>
      <c r="E80">
        <v>1</v>
      </c>
      <c r="F80" t="s">
        <v>105</v>
      </c>
      <c r="G80" t="s">
        <v>109</v>
      </c>
      <c r="H80">
        <v>46.21</v>
      </c>
      <c r="I80">
        <v>0.89</v>
      </c>
      <c r="J80">
        <v>44.1</v>
      </c>
      <c r="K80">
        <v>1570</v>
      </c>
      <c r="L80">
        <v>44.41</v>
      </c>
      <c r="M80">
        <v>0.89</v>
      </c>
      <c r="N80">
        <v>44.1</v>
      </c>
      <c r="O80">
        <v>1570</v>
      </c>
      <c r="P80">
        <v>1.32</v>
      </c>
      <c r="Q80">
        <v>50.19</v>
      </c>
      <c r="R80">
        <v>30.11</v>
      </c>
      <c r="S80">
        <v>1.7</v>
      </c>
      <c r="T80">
        <v>7.41</v>
      </c>
      <c r="U80">
        <v>0</v>
      </c>
      <c r="V80">
        <v>0</v>
      </c>
      <c r="W80">
        <v>0</v>
      </c>
      <c r="X80">
        <v>0</v>
      </c>
      <c r="Y80">
        <v>2</v>
      </c>
      <c r="Z80">
        <v>7.5</v>
      </c>
      <c r="AA80">
        <v>19.5</v>
      </c>
      <c r="AB80">
        <v>63.9</v>
      </c>
      <c r="AC80">
        <v>1690</v>
      </c>
      <c r="AD80">
        <v>37.86</v>
      </c>
      <c r="AE80">
        <v>32.409999999999997</v>
      </c>
      <c r="AF80">
        <v>11.81</v>
      </c>
      <c r="AG80">
        <v>1572</v>
      </c>
      <c r="AI80">
        <v>44.21</v>
      </c>
      <c r="AJ80">
        <v>40.89</v>
      </c>
      <c r="AK80">
        <v>0</v>
      </c>
      <c r="AL80">
        <v>47.32</v>
      </c>
      <c r="AM80">
        <v>6.32</v>
      </c>
      <c r="AN80">
        <v>47.81</v>
      </c>
      <c r="AO80">
        <v>45.02</v>
      </c>
      <c r="AP80">
        <v>3.72</v>
      </c>
      <c r="AQ80">
        <v>0</v>
      </c>
      <c r="AR80">
        <v>0</v>
      </c>
      <c r="AS80">
        <v>41.52</v>
      </c>
      <c r="AT80">
        <v>0</v>
      </c>
      <c r="AU80">
        <v>0</v>
      </c>
      <c r="AV80">
        <v>5.0999999999999996</v>
      </c>
      <c r="AW80">
        <v>62.4</v>
      </c>
      <c r="AX80">
        <v>92.1</v>
      </c>
      <c r="AY80">
        <v>100</v>
      </c>
      <c r="AZ80">
        <v>100</v>
      </c>
      <c r="BA80">
        <v>85.2</v>
      </c>
      <c r="BB80">
        <v>93.5</v>
      </c>
      <c r="BC80">
        <v>3.6845291313406717E-17</v>
      </c>
      <c r="BD80">
        <v>9.0634052224830008E-3</v>
      </c>
      <c r="BE80">
        <v>0</v>
      </c>
      <c r="BF80">
        <v>2.9669614745560002E-4</v>
      </c>
      <c r="BG80">
        <v>1.0411621473846E-3</v>
      </c>
      <c r="BH80">
        <v>2.138818144463079E-5</v>
      </c>
      <c r="BI80">
        <v>3.3182704546329999E-4</v>
      </c>
      <c r="BJ80">
        <v>2.5220390792820001E-4</v>
      </c>
      <c r="BK80">
        <v>3.4305585443795362E-17</v>
      </c>
      <c r="BL80">
        <v>3.5443004058937042</v>
      </c>
      <c r="BM80">
        <v>30.669309880120199</v>
      </c>
      <c r="BN80">
        <v>11.704103475798309</v>
      </c>
      <c r="BO80">
        <v>10.466233664468851</v>
      </c>
      <c r="BP80">
        <v>16.9592707110071</v>
      </c>
      <c r="BQ80">
        <v>0</v>
      </c>
      <c r="BR80">
        <v>0.148700792641076</v>
      </c>
      <c r="BS80">
        <v>14.071172259864611</v>
      </c>
      <c r="BT80">
        <v>0</v>
      </c>
      <c r="BU80">
        <v>14.291986204359411</v>
      </c>
      <c r="BV80">
        <v>17.35903747888311</v>
      </c>
      <c r="BW80">
        <v>6.2584453419150003E-4</v>
      </c>
      <c r="BX80">
        <v>5.0450540122146128</v>
      </c>
      <c r="BY80">
        <v>0.37257063462236001</v>
      </c>
      <c r="BZ80">
        <v>0.38326618855613998</v>
      </c>
      <c r="CA80">
        <f t="shared" si="8"/>
        <v>9.0634052224830008E-3</v>
      </c>
      <c r="CB80" cm="1">
        <f t="array" ref="CB80">IF(ISBLANK(INDEX(AC:AC,ROW())), "", INDEX(AC:AC,ROW())*(BI80+BJ80)/1000)</f>
        <v>9.8701231123163508E-4</v>
      </c>
      <c r="CC80">
        <f t="shared" si="9"/>
        <v>1.0625503288292308E-3</v>
      </c>
      <c r="CD80">
        <f t="shared" si="10"/>
        <v>3.2286080492389394E-14</v>
      </c>
      <c r="CE80">
        <f t="shared" si="11"/>
        <v>0.93107108726570864</v>
      </c>
      <c r="CF80" cm="1">
        <f t="array" ref="CF80">IFERROR(IF((BD80+BE80)*INDEX(H:H,ROW())*INDEX(K:K,ROW())/(BF80*30*1000)&lt;0.5,"",(BD80+BE80)*INDEX(H:H,ROW())*INDEX(K:K,ROW())/(BF80*30*1000)),"")</f>
        <v>73.874381305425786</v>
      </c>
      <c r="CG80" t="str">
        <f t="shared" si="12"/>
        <v/>
      </c>
      <c r="CH80" cm="1">
        <f t="array" ref="CH80">IFERROR((BD80+BE80)*INDEX(K:K,ROW())*INDEX(H:H,ROW())/BC80/100000,"")</f>
        <v>178461699291902.88</v>
      </c>
      <c r="CI80">
        <f t="shared" si="13"/>
        <v>1.7079151425183767E-2</v>
      </c>
      <c r="CJ80">
        <v>0</v>
      </c>
      <c r="CK80">
        <f t="shared" si="14"/>
        <v>0</v>
      </c>
      <c r="CL80" cm="1">
        <f t="array" ref="CL80">IF(INDEX(AS:AS,ROW()-2)=0,CL79,INDEX(AS:AS,ROW()-2))</f>
        <v>41.52</v>
      </c>
      <c r="CM80" t="str">
        <f t="shared" si="15"/>
        <v>CIV</v>
      </c>
    </row>
    <row r="81" spans="1:91" x14ac:dyDescent="0.3">
      <c r="A81" s="1">
        <v>76</v>
      </c>
      <c r="B81" t="s">
        <v>134</v>
      </c>
      <c r="C81">
        <v>1</v>
      </c>
      <c r="D81">
        <v>4</v>
      </c>
      <c r="E81">
        <v>1</v>
      </c>
      <c r="F81" t="s">
        <v>105</v>
      </c>
      <c r="G81" t="s">
        <v>110</v>
      </c>
      <c r="H81">
        <v>46.21</v>
      </c>
      <c r="I81">
        <v>0.89</v>
      </c>
      <c r="J81">
        <v>44.1</v>
      </c>
      <c r="K81">
        <v>1570</v>
      </c>
      <c r="L81">
        <v>44.41</v>
      </c>
      <c r="M81">
        <v>0.89</v>
      </c>
      <c r="N81">
        <v>44.1</v>
      </c>
      <c r="O81">
        <v>1570</v>
      </c>
      <c r="P81">
        <v>1.32</v>
      </c>
      <c r="Q81">
        <v>50.19</v>
      </c>
      <c r="R81">
        <v>30.11</v>
      </c>
      <c r="S81">
        <v>1.7</v>
      </c>
      <c r="T81">
        <v>7.41</v>
      </c>
      <c r="U81">
        <v>0</v>
      </c>
      <c r="V81">
        <v>0</v>
      </c>
      <c r="W81">
        <v>0</v>
      </c>
      <c r="X81">
        <v>0</v>
      </c>
      <c r="Y81">
        <v>2</v>
      </c>
      <c r="Z81">
        <v>7.5</v>
      </c>
      <c r="AA81">
        <v>19.5</v>
      </c>
      <c r="AB81">
        <v>63.9</v>
      </c>
      <c r="AC81">
        <v>1690</v>
      </c>
      <c r="AD81">
        <v>37.86</v>
      </c>
      <c r="AE81">
        <v>32.409999999999997</v>
      </c>
      <c r="AF81">
        <v>11.81</v>
      </c>
      <c r="AG81">
        <v>1572</v>
      </c>
      <c r="AI81">
        <v>44.21</v>
      </c>
      <c r="AJ81">
        <v>40.89</v>
      </c>
      <c r="AK81">
        <v>0</v>
      </c>
      <c r="AL81">
        <v>47.32</v>
      </c>
      <c r="AM81">
        <v>6.32</v>
      </c>
      <c r="AN81">
        <v>47.81</v>
      </c>
      <c r="AO81">
        <v>45.02</v>
      </c>
      <c r="AP81">
        <v>3.72</v>
      </c>
      <c r="AQ81">
        <v>0</v>
      </c>
      <c r="AR81">
        <v>0</v>
      </c>
      <c r="AS81">
        <v>41.52</v>
      </c>
      <c r="AT81">
        <v>0</v>
      </c>
      <c r="AU81">
        <v>0</v>
      </c>
      <c r="AV81">
        <v>5.0999999999999996</v>
      </c>
      <c r="AW81">
        <v>62.4</v>
      </c>
      <c r="AX81">
        <v>92.1</v>
      </c>
      <c r="AY81">
        <v>100</v>
      </c>
      <c r="AZ81">
        <v>100</v>
      </c>
      <c r="BA81">
        <v>85.2</v>
      </c>
      <c r="BB81">
        <v>93.5</v>
      </c>
      <c r="BC81">
        <v>3.6845291313406717E-17</v>
      </c>
      <c r="BD81">
        <v>1.0377083800032501E-2</v>
      </c>
      <c r="BE81">
        <v>0</v>
      </c>
      <c r="BF81">
        <v>9.006492725476605E-17</v>
      </c>
      <c r="BG81">
        <v>1.0411621473846E-3</v>
      </c>
      <c r="BH81">
        <v>2.138818144463079E-5</v>
      </c>
      <c r="BI81">
        <v>3.3182704546329999E-4</v>
      </c>
      <c r="BJ81">
        <v>2.5220390792820001E-4</v>
      </c>
      <c r="BK81">
        <v>0.82911009222458354</v>
      </c>
      <c r="BL81">
        <v>3.558667151880909</v>
      </c>
      <c r="BM81">
        <v>28.987458141226512</v>
      </c>
      <c r="BN81">
        <v>11.709820694606901</v>
      </c>
      <c r="BO81">
        <v>11.08852100707556</v>
      </c>
      <c r="BP81">
        <v>16.393515540789078</v>
      </c>
      <c r="BQ81">
        <v>0.86740737146160229</v>
      </c>
      <c r="BR81">
        <v>0.1451404275145734</v>
      </c>
      <c r="BS81">
        <v>13.991677953705921</v>
      </c>
      <c r="BT81">
        <v>0</v>
      </c>
      <c r="BU81">
        <v>13.882172194574551</v>
      </c>
      <c r="BV81">
        <v>17.42500441538764</v>
      </c>
      <c r="BW81">
        <v>6.2584453419150003E-4</v>
      </c>
      <c r="BX81">
        <v>4.9340343118073289</v>
      </c>
      <c r="BY81">
        <v>0.37257063462236001</v>
      </c>
      <c r="BZ81">
        <v>0.38326618855613998</v>
      </c>
      <c r="CA81">
        <f t="shared" si="8"/>
        <v>1.0377083800032501E-2</v>
      </c>
      <c r="CB81" cm="1">
        <f t="array" ref="CB81">IF(ISBLANK(INDEX(AC:AC,ROW())), "", INDEX(AC:AC,ROW())*(BI81+BJ81)/1000)</f>
        <v>9.8701231123163508E-4</v>
      </c>
      <c r="CC81">
        <f t="shared" si="9"/>
        <v>1.0625503288292308E-3</v>
      </c>
      <c r="CD81">
        <f t="shared" si="10"/>
        <v>780.301948744524</v>
      </c>
      <c r="CE81" t="str">
        <f t="shared" si="11"/>
        <v/>
      </c>
      <c r="CF81" cm="1">
        <f t="array" ref="CF81">IFERROR(IF((BD81+BE81)*INDEX(H:H,ROW())*INDEX(K:K,ROW())/(BF81*30*1000)&lt;0.5,"",(BD81+BE81)*INDEX(H:H,ROW())*INDEX(K:K,ROW())/(BF81*30*1000)),"")</f>
        <v>278633921666171.69</v>
      </c>
      <c r="CG81">
        <f t="shared" si="12"/>
        <v>2.4444080652985516</v>
      </c>
      <c r="CH81" cm="1">
        <f t="array" ref="CH81">IFERROR((BD81+BE81)*INDEX(K:K,ROW())*INDEX(H:H,ROW())/BC81/100000,"")</f>
        <v>204328501615966.5</v>
      </c>
      <c r="CI81">
        <f t="shared" si="13"/>
        <v>1.9554657573174494E-2</v>
      </c>
      <c r="CJ81">
        <v>0</v>
      </c>
      <c r="CK81">
        <f t="shared" si="14"/>
        <v>0</v>
      </c>
      <c r="CL81" cm="1">
        <f t="array" ref="CL81">IF(INDEX(AS:AS,ROW()-2)=0,CL80,INDEX(AS:AS,ROW()-2))</f>
        <v>41.52</v>
      </c>
      <c r="CM81" t="str">
        <f t="shared" si="15"/>
        <v>CIV</v>
      </c>
    </row>
    <row r="82" spans="1:91" x14ac:dyDescent="0.3">
      <c r="A82" s="1">
        <v>77</v>
      </c>
      <c r="B82" t="s">
        <v>134</v>
      </c>
      <c r="C82">
        <v>1</v>
      </c>
      <c r="D82">
        <v>4</v>
      </c>
      <c r="E82">
        <v>1</v>
      </c>
      <c r="F82" t="s">
        <v>105</v>
      </c>
      <c r="G82" t="s">
        <v>111</v>
      </c>
      <c r="H82">
        <v>46.21</v>
      </c>
      <c r="I82">
        <v>0.89</v>
      </c>
      <c r="J82">
        <v>44.1</v>
      </c>
      <c r="K82">
        <v>1570</v>
      </c>
      <c r="L82">
        <v>44.41</v>
      </c>
      <c r="M82">
        <v>0.89</v>
      </c>
      <c r="N82">
        <v>44.1</v>
      </c>
      <c r="O82">
        <v>1570</v>
      </c>
      <c r="P82">
        <v>1.32</v>
      </c>
      <c r="Q82">
        <v>50.19</v>
      </c>
      <c r="R82">
        <v>30.11</v>
      </c>
      <c r="S82">
        <v>1.7</v>
      </c>
      <c r="T82">
        <v>7.41</v>
      </c>
      <c r="U82">
        <v>0</v>
      </c>
      <c r="V82">
        <v>0</v>
      </c>
      <c r="W82">
        <v>0</v>
      </c>
      <c r="X82">
        <v>0</v>
      </c>
      <c r="Y82">
        <v>2</v>
      </c>
      <c r="Z82">
        <v>7.5</v>
      </c>
      <c r="AA82">
        <v>19.5</v>
      </c>
      <c r="AB82">
        <v>63.9</v>
      </c>
      <c r="AC82">
        <v>1690</v>
      </c>
      <c r="AD82">
        <v>37.86</v>
      </c>
      <c r="AE82">
        <v>32.409999999999997</v>
      </c>
      <c r="AF82">
        <v>11.81</v>
      </c>
      <c r="AG82">
        <v>1572</v>
      </c>
      <c r="AI82">
        <v>44.21</v>
      </c>
      <c r="AJ82">
        <v>40.89</v>
      </c>
      <c r="AK82">
        <v>0</v>
      </c>
      <c r="AL82">
        <v>47.32</v>
      </c>
      <c r="AM82">
        <v>6.32</v>
      </c>
      <c r="AN82">
        <v>47.81</v>
      </c>
      <c r="AO82">
        <v>45.02</v>
      </c>
      <c r="AP82">
        <v>3.72</v>
      </c>
      <c r="AQ82">
        <v>0</v>
      </c>
      <c r="AR82">
        <v>0</v>
      </c>
      <c r="AS82">
        <v>41.52</v>
      </c>
      <c r="AT82">
        <v>0</v>
      </c>
      <c r="AU82">
        <v>0</v>
      </c>
      <c r="AV82">
        <v>5.0999999999999996</v>
      </c>
      <c r="AW82">
        <v>62.4</v>
      </c>
      <c r="AX82">
        <v>92.1</v>
      </c>
      <c r="AY82">
        <v>100</v>
      </c>
      <c r="AZ82">
        <v>100</v>
      </c>
      <c r="BA82">
        <v>85.2</v>
      </c>
      <c r="BB82">
        <v>93.5</v>
      </c>
      <c r="BC82">
        <v>3.6845291313406717E-17</v>
      </c>
      <c r="BD82">
        <v>5.9161103049575899E-2</v>
      </c>
      <c r="BE82">
        <v>0</v>
      </c>
      <c r="BF82">
        <v>2.7356025018216669E-5</v>
      </c>
      <c r="BG82">
        <v>1.0411621473846E-3</v>
      </c>
      <c r="BH82">
        <v>2.138818144463079E-5</v>
      </c>
      <c r="BI82">
        <v>3.3182704546329999E-4</v>
      </c>
      <c r="BJ82">
        <v>2.5220390792820001E-4</v>
      </c>
      <c r="BK82">
        <v>3.5373578184997277E-17</v>
      </c>
      <c r="BL82">
        <v>3.6047017972629929</v>
      </c>
      <c r="BM82">
        <v>28.015108956031089</v>
      </c>
      <c r="BN82">
        <v>12.236881555110839</v>
      </c>
      <c r="BO82">
        <v>12.20469019475154</v>
      </c>
      <c r="BP82">
        <v>16.07122935637258</v>
      </c>
      <c r="BQ82">
        <v>1.656483085666546</v>
      </c>
      <c r="BR82">
        <v>0.1392784628706393</v>
      </c>
      <c r="BS82">
        <v>14.469624199640091</v>
      </c>
      <c r="BT82">
        <v>0</v>
      </c>
      <c r="BU82">
        <v>13.707623547648611</v>
      </c>
      <c r="BV82">
        <v>17.663916452586591</v>
      </c>
      <c r="BW82">
        <v>6.2584453419150003E-4</v>
      </c>
      <c r="BX82">
        <v>4.6787267166569162</v>
      </c>
      <c r="BY82">
        <v>0.37257063462236001</v>
      </c>
      <c r="BZ82">
        <v>0.38326618855613998</v>
      </c>
      <c r="CA82">
        <f t="shared" si="8"/>
        <v>5.9161103049575899E-2</v>
      </c>
      <c r="CB82" cm="1">
        <f t="array" ref="CB82">IF(ISBLANK(INDEX(AC:AC,ROW())), "", INDEX(AC:AC,ROW())*(BI82+BJ82)/1000)</f>
        <v>9.8701231123163508E-4</v>
      </c>
      <c r="CC82">
        <f t="shared" si="9"/>
        <v>1.0625503288292308E-3</v>
      </c>
      <c r="CD82">
        <f t="shared" si="10"/>
        <v>3.3291202520235996E-14</v>
      </c>
      <c r="CE82">
        <f t="shared" si="11"/>
        <v>0.96005695501520072</v>
      </c>
      <c r="CF82" cm="1">
        <f t="array" ref="CF82">IFERROR(IF((BD82+BE82)*INDEX(H:H,ROW())*INDEX(K:K,ROW())/(BF82*30*1000)&lt;0.5,"",(BD82+BE82)*INDEX(H:H,ROW())*INDEX(K:K,ROW())/(BF82*30*1000)),"")</f>
        <v>5229.9512021667961</v>
      </c>
      <c r="CG82" t="str">
        <f t="shared" si="12"/>
        <v/>
      </c>
      <c r="CH82" cm="1">
        <f t="array" ref="CH82">IFERROR((BD82+BE82)*INDEX(K:K,ROW())*INDEX(H:H,ROW())/BC82/100000,"")</f>
        <v>1164903336333254.5</v>
      </c>
      <c r="CI82">
        <f t="shared" si="13"/>
        <v>0.11148364358222901</v>
      </c>
      <c r="CJ82">
        <v>0</v>
      </c>
      <c r="CK82">
        <f t="shared" si="14"/>
        <v>0</v>
      </c>
      <c r="CL82" cm="1">
        <f t="array" ref="CL82">IF(INDEX(AS:AS,ROW()-2)=0,CL81,INDEX(AS:AS,ROW()-2))</f>
        <v>41.52</v>
      </c>
      <c r="CM82" t="str">
        <f t="shared" si="15"/>
        <v>CIV</v>
      </c>
    </row>
    <row r="83" spans="1:91" x14ac:dyDescent="0.3">
      <c r="A83" s="1">
        <v>78</v>
      </c>
      <c r="B83" t="s">
        <v>134</v>
      </c>
      <c r="C83">
        <v>1</v>
      </c>
      <c r="D83">
        <v>4</v>
      </c>
      <c r="E83">
        <v>1</v>
      </c>
      <c r="F83" t="s">
        <v>105</v>
      </c>
      <c r="G83" t="s">
        <v>112</v>
      </c>
      <c r="H83">
        <v>46.21</v>
      </c>
      <c r="I83">
        <v>0.89</v>
      </c>
      <c r="J83">
        <v>44.1</v>
      </c>
      <c r="K83">
        <v>1570</v>
      </c>
      <c r="L83">
        <v>44.41</v>
      </c>
      <c r="M83">
        <v>0.89</v>
      </c>
      <c r="N83">
        <v>44.1</v>
      </c>
      <c r="O83">
        <v>1570</v>
      </c>
      <c r="P83">
        <v>1.32</v>
      </c>
      <c r="Q83">
        <v>50.19</v>
      </c>
      <c r="R83">
        <v>30.11</v>
      </c>
      <c r="S83">
        <v>1.7</v>
      </c>
      <c r="T83">
        <v>7.41</v>
      </c>
      <c r="U83">
        <v>0</v>
      </c>
      <c r="V83">
        <v>0</v>
      </c>
      <c r="W83">
        <v>0</v>
      </c>
      <c r="X83">
        <v>0</v>
      </c>
      <c r="Y83">
        <v>2</v>
      </c>
      <c r="Z83">
        <v>7.5</v>
      </c>
      <c r="AA83">
        <v>19.5</v>
      </c>
      <c r="AB83">
        <v>63.9</v>
      </c>
      <c r="AC83">
        <v>1690</v>
      </c>
      <c r="AD83">
        <v>37.86</v>
      </c>
      <c r="AE83">
        <v>32.409999999999997</v>
      </c>
      <c r="AF83">
        <v>11.81</v>
      </c>
      <c r="AG83">
        <v>1572</v>
      </c>
      <c r="AI83">
        <v>44.21</v>
      </c>
      <c r="AJ83">
        <v>40.89</v>
      </c>
      <c r="AK83">
        <v>0</v>
      </c>
      <c r="AL83">
        <v>47.32</v>
      </c>
      <c r="AM83">
        <v>6.32</v>
      </c>
      <c r="AN83">
        <v>47.81</v>
      </c>
      <c r="AO83">
        <v>45.02</v>
      </c>
      <c r="AP83">
        <v>3.72</v>
      </c>
      <c r="AQ83">
        <v>0</v>
      </c>
      <c r="AR83">
        <v>0</v>
      </c>
      <c r="AS83">
        <v>41.52</v>
      </c>
      <c r="AT83">
        <v>0</v>
      </c>
      <c r="AU83">
        <v>0</v>
      </c>
      <c r="AV83">
        <v>5.0999999999999996</v>
      </c>
      <c r="AW83">
        <v>62.4</v>
      </c>
      <c r="AX83">
        <v>92.1</v>
      </c>
      <c r="AY83">
        <v>100</v>
      </c>
      <c r="AZ83">
        <v>100</v>
      </c>
      <c r="BA83">
        <v>85.2</v>
      </c>
      <c r="BB83">
        <v>93.5</v>
      </c>
      <c r="BC83">
        <v>3.6845291313406717E-17</v>
      </c>
      <c r="BD83">
        <v>8.0345500217300594E-2</v>
      </c>
      <c r="BE83">
        <v>0</v>
      </c>
      <c r="BF83">
        <v>2.6000530040546001E-3</v>
      </c>
      <c r="BG83">
        <v>1.0411621473846E-3</v>
      </c>
      <c r="BH83">
        <v>2.138818144463079E-5</v>
      </c>
      <c r="BI83">
        <v>3.3182704546329999E-4</v>
      </c>
      <c r="BJ83">
        <v>2.5220390792820001E-4</v>
      </c>
      <c r="BK83">
        <v>3.5373578184997277E-17</v>
      </c>
      <c r="BL83">
        <v>3.6800022760610651</v>
      </c>
      <c r="BM83">
        <v>27.468971394117869</v>
      </c>
      <c r="BN83">
        <v>12.99565884679893</v>
      </c>
      <c r="BO83">
        <v>13.362007088677959</v>
      </c>
      <c r="BP83">
        <v>15.770634895947561</v>
      </c>
      <c r="BQ83">
        <v>1.7174164488472561</v>
      </c>
      <c r="BR83">
        <v>0.1308422402101469</v>
      </c>
      <c r="BS83">
        <v>15.21857927555649</v>
      </c>
      <c r="BT83">
        <v>0</v>
      </c>
      <c r="BU83">
        <v>13.82734193094784</v>
      </c>
      <c r="BV83">
        <v>17.915807335355339</v>
      </c>
      <c r="BW83">
        <v>6.2584453419150003E-4</v>
      </c>
      <c r="BX83">
        <v>4.3535312052544004</v>
      </c>
      <c r="BY83">
        <v>0.37257063462236001</v>
      </c>
      <c r="BZ83">
        <v>0.38326618855613998</v>
      </c>
      <c r="CA83">
        <f t="shared" si="8"/>
        <v>8.0345500217300594E-2</v>
      </c>
      <c r="CB83" cm="1">
        <f t="array" ref="CB83">IF(ISBLANK(INDEX(AC:AC,ROW())), "", INDEX(AC:AC,ROW())*(BI83+BJ83)/1000)</f>
        <v>9.8701231123163508E-4</v>
      </c>
      <c r="CC83">
        <f t="shared" si="9"/>
        <v>1.0625503288292308E-3</v>
      </c>
      <c r="CD83">
        <f t="shared" si="10"/>
        <v>3.3291202520235996E-14</v>
      </c>
      <c r="CE83">
        <f t="shared" si="11"/>
        <v>0.96005695501520072</v>
      </c>
      <c r="CF83" cm="1">
        <f t="array" ref="CF83">IFERROR(IF((BD83+BE83)*INDEX(H:H,ROW())*INDEX(K:K,ROW())/(BF83*30*1000)&lt;0.5,"",(BD83+BE83)*INDEX(H:H,ROW())*INDEX(K:K,ROW())/(BF83*30*1000)),"")</f>
        <v>74.729783431659683</v>
      </c>
      <c r="CG83" t="str">
        <f t="shared" si="12"/>
        <v/>
      </c>
      <c r="CH83" cm="1">
        <f t="array" ref="CH83">IFERROR((BD83+BE83)*INDEX(K:K,ROW())*INDEX(H:H,ROW())/BC83/100000,"")</f>
        <v>1582031714048114.3</v>
      </c>
      <c r="CI83">
        <f t="shared" si="13"/>
        <v>0.15140368667831408</v>
      </c>
      <c r="CJ83">
        <v>0</v>
      </c>
      <c r="CK83">
        <f t="shared" si="14"/>
        <v>0</v>
      </c>
      <c r="CL83" cm="1">
        <f t="array" ref="CL83">IF(INDEX(AS:AS,ROW()-2)=0,CL82,INDEX(AS:AS,ROW()-2))</f>
        <v>41.52</v>
      </c>
      <c r="CM83" t="str">
        <f t="shared" si="15"/>
        <v>CIV</v>
      </c>
    </row>
    <row r="84" spans="1:91" x14ac:dyDescent="0.3">
      <c r="A84" s="1">
        <v>79</v>
      </c>
      <c r="B84" t="s">
        <v>134</v>
      </c>
      <c r="C84">
        <v>1</v>
      </c>
      <c r="D84">
        <v>4</v>
      </c>
      <c r="E84">
        <v>1</v>
      </c>
      <c r="F84" t="s">
        <v>105</v>
      </c>
      <c r="G84" t="s">
        <v>113</v>
      </c>
      <c r="H84">
        <v>46.21</v>
      </c>
      <c r="I84">
        <v>0.89</v>
      </c>
      <c r="J84">
        <v>44.1</v>
      </c>
      <c r="K84">
        <v>1570</v>
      </c>
      <c r="L84">
        <v>44.41</v>
      </c>
      <c r="M84">
        <v>0.89</v>
      </c>
      <c r="N84">
        <v>44.1</v>
      </c>
      <c r="O84">
        <v>1570</v>
      </c>
      <c r="P84">
        <v>1.32</v>
      </c>
      <c r="Q84">
        <v>50.19</v>
      </c>
      <c r="R84">
        <v>30.11</v>
      </c>
      <c r="S84">
        <v>1.7</v>
      </c>
      <c r="T84">
        <v>7.41</v>
      </c>
      <c r="U84">
        <v>0</v>
      </c>
      <c r="V84">
        <v>0</v>
      </c>
      <c r="W84">
        <v>0</v>
      </c>
      <c r="X84">
        <v>0</v>
      </c>
      <c r="Y84">
        <v>2</v>
      </c>
      <c r="Z84">
        <v>7.5</v>
      </c>
      <c r="AA84">
        <v>19.5</v>
      </c>
      <c r="AB84">
        <v>63.9</v>
      </c>
      <c r="AC84">
        <v>1690</v>
      </c>
      <c r="AD84">
        <v>37.86</v>
      </c>
      <c r="AE84">
        <v>32.409999999999997</v>
      </c>
      <c r="AF84">
        <v>11.81</v>
      </c>
      <c r="AG84">
        <v>1572</v>
      </c>
      <c r="AI84">
        <v>44.21</v>
      </c>
      <c r="AJ84">
        <v>40.89</v>
      </c>
      <c r="AK84">
        <v>0</v>
      </c>
      <c r="AL84">
        <v>47.32</v>
      </c>
      <c r="AM84">
        <v>6.32</v>
      </c>
      <c r="AN84">
        <v>47.81</v>
      </c>
      <c r="AO84">
        <v>45.02</v>
      </c>
      <c r="AP84">
        <v>3.72</v>
      </c>
      <c r="AQ84">
        <v>0</v>
      </c>
      <c r="AR84">
        <v>0</v>
      </c>
      <c r="AS84">
        <v>41.52</v>
      </c>
      <c r="AT84">
        <v>0</v>
      </c>
      <c r="AU84">
        <v>0</v>
      </c>
      <c r="AV84">
        <v>5.0999999999999996</v>
      </c>
      <c r="AW84">
        <v>62.4</v>
      </c>
      <c r="AX84">
        <v>92.1</v>
      </c>
      <c r="AY84">
        <v>100</v>
      </c>
      <c r="AZ84">
        <v>100</v>
      </c>
      <c r="BA84">
        <v>85.2</v>
      </c>
      <c r="BB84">
        <v>93.5</v>
      </c>
      <c r="BC84">
        <v>3.6845291313406717E-17</v>
      </c>
      <c r="BD84">
        <v>8.01845035052553E-2</v>
      </c>
      <c r="BE84">
        <v>0</v>
      </c>
      <c r="BF84">
        <v>4.2997397716464996E-3</v>
      </c>
      <c r="BG84">
        <v>1.0411621473846E-3</v>
      </c>
      <c r="BH84">
        <v>2.138818144463079E-5</v>
      </c>
      <c r="BI84">
        <v>3.3182704546329999E-4</v>
      </c>
      <c r="BJ84">
        <v>2.5220390792820001E-4</v>
      </c>
      <c r="BK84">
        <v>3.5373578184997277E-17</v>
      </c>
      <c r="BL84">
        <v>3.7602740815169069</v>
      </c>
      <c r="BM84">
        <v>27.246116049782561</v>
      </c>
      <c r="BN84">
        <v>13.73448163220271</v>
      </c>
      <c r="BO84">
        <v>14.16366245259926</v>
      </c>
      <c r="BP84">
        <v>15.728399137007029</v>
      </c>
      <c r="BQ84">
        <v>0.61146058048063678</v>
      </c>
      <c r="BR84">
        <v>0.12632849577346769</v>
      </c>
      <c r="BS84">
        <v>16.09164060697783</v>
      </c>
      <c r="BT84">
        <v>0</v>
      </c>
      <c r="BU84">
        <v>14.1855855451675</v>
      </c>
      <c r="BV84">
        <v>18.25372281323332</v>
      </c>
      <c r="BW84">
        <v>6.2584453419150003E-4</v>
      </c>
      <c r="BX84">
        <v>4.0488489913150953</v>
      </c>
      <c r="BY84">
        <v>0.37257063462236001</v>
      </c>
      <c r="BZ84">
        <v>0.38326618855613998</v>
      </c>
      <c r="CA84">
        <f t="shared" si="8"/>
        <v>8.01845035052553E-2</v>
      </c>
      <c r="CB84" cm="1">
        <f t="array" ref="CB84">IF(ISBLANK(INDEX(AC:AC,ROW())), "", INDEX(AC:AC,ROW())*(BI84+BJ84)/1000)</f>
        <v>9.8701231123163508E-4</v>
      </c>
      <c r="CC84">
        <f t="shared" si="9"/>
        <v>1.0625503288292308E-3</v>
      </c>
      <c r="CD84">
        <f t="shared" si="10"/>
        <v>3.3291202520235996E-14</v>
      </c>
      <c r="CE84">
        <f t="shared" si="11"/>
        <v>0.96005695501520072</v>
      </c>
      <c r="CF84" cm="1">
        <f t="array" ref="CF84">IFERROR(IF((BD84+BE84)*INDEX(H:H,ROW())*INDEX(K:K,ROW())/(BF84*30*1000)&lt;0.5,"",(BD84+BE84)*INDEX(H:H,ROW())*INDEX(K:K,ROW())/(BF84*30*1000)),"")</f>
        <v>45.098556214310747</v>
      </c>
      <c r="CG84" t="str">
        <f t="shared" si="12"/>
        <v/>
      </c>
      <c r="CH84" cm="1">
        <f t="array" ref="CH84">IFERROR((BD84+BE84)*INDEX(K:K,ROW())*INDEX(H:H,ROW())/BC84/100000,"")</f>
        <v>1578861631048764.5</v>
      </c>
      <c r="CI84">
        <f t="shared" si="13"/>
        <v>0.15110030321961612</v>
      </c>
      <c r="CJ84">
        <v>0</v>
      </c>
      <c r="CK84">
        <f t="shared" si="14"/>
        <v>0</v>
      </c>
      <c r="CL84" cm="1">
        <f t="array" ref="CL84">IF(INDEX(AS:AS,ROW()-2)=0,CL83,INDEX(AS:AS,ROW()-2))</f>
        <v>41.52</v>
      </c>
      <c r="CM84" t="str">
        <f t="shared" si="15"/>
        <v>CIV</v>
      </c>
    </row>
    <row r="85" spans="1:91" x14ac:dyDescent="0.3">
      <c r="A85" s="1">
        <v>80</v>
      </c>
      <c r="B85" t="s">
        <v>134</v>
      </c>
      <c r="C85">
        <v>1</v>
      </c>
      <c r="D85">
        <v>4</v>
      </c>
      <c r="E85">
        <v>1</v>
      </c>
      <c r="F85" t="s">
        <v>114</v>
      </c>
      <c r="G85" t="s">
        <v>115</v>
      </c>
      <c r="H85">
        <v>46.21</v>
      </c>
      <c r="I85">
        <v>0.89</v>
      </c>
      <c r="J85">
        <v>44.1</v>
      </c>
      <c r="K85">
        <v>1570</v>
      </c>
      <c r="L85">
        <v>44.41</v>
      </c>
      <c r="M85">
        <v>0.89</v>
      </c>
      <c r="N85">
        <v>44.1</v>
      </c>
      <c r="O85">
        <v>1570</v>
      </c>
      <c r="P85">
        <v>1.32</v>
      </c>
      <c r="Q85">
        <v>50.19</v>
      </c>
      <c r="R85">
        <v>30.11</v>
      </c>
      <c r="S85">
        <v>1.7</v>
      </c>
      <c r="T85">
        <v>7.41</v>
      </c>
      <c r="U85">
        <v>0</v>
      </c>
      <c r="V85">
        <v>0</v>
      </c>
      <c r="W85">
        <v>0</v>
      </c>
      <c r="X85">
        <v>0</v>
      </c>
      <c r="Y85">
        <v>2</v>
      </c>
      <c r="Z85">
        <v>7.5</v>
      </c>
      <c r="AA85">
        <v>19.5</v>
      </c>
      <c r="AB85">
        <v>63.9</v>
      </c>
      <c r="AC85">
        <v>1690</v>
      </c>
      <c r="AD85">
        <v>37.86</v>
      </c>
      <c r="AE85">
        <v>32.409999999999997</v>
      </c>
      <c r="AF85">
        <v>11.81</v>
      </c>
      <c r="AG85">
        <v>1572</v>
      </c>
      <c r="AI85">
        <v>44.21</v>
      </c>
      <c r="AJ85">
        <v>40.89</v>
      </c>
      <c r="AK85">
        <v>0</v>
      </c>
      <c r="AL85">
        <v>47.32</v>
      </c>
      <c r="AM85">
        <v>6.32</v>
      </c>
      <c r="AN85">
        <v>47.81</v>
      </c>
      <c r="AO85">
        <v>45.02</v>
      </c>
      <c r="AP85">
        <v>3.72</v>
      </c>
      <c r="AQ85">
        <v>0</v>
      </c>
      <c r="AR85">
        <v>0</v>
      </c>
      <c r="AS85">
        <v>41.52</v>
      </c>
      <c r="AT85">
        <v>0</v>
      </c>
      <c r="AU85">
        <v>0</v>
      </c>
      <c r="AV85">
        <v>5.0999999999999996</v>
      </c>
      <c r="AW85">
        <v>62.4</v>
      </c>
      <c r="AX85">
        <v>92.1</v>
      </c>
      <c r="AY85">
        <v>100</v>
      </c>
      <c r="AZ85">
        <v>100</v>
      </c>
      <c r="BA85">
        <v>85.2</v>
      </c>
      <c r="BB85">
        <v>93.5</v>
      </c>
      <c r="BC85">
        <v>3.6845291313406717E-17</v>
      </c>
      <c r="BD85">
        <v>8.3191457560457496E-2</v>
      </c>
      <c r="BE85">
        <v>0</v>
      </c>
      <c r="BF85">
        <v>1.0778219011257E-3</v>
      </c>
      <c r="BG85">
        <v>1.0411621473846E-3</v>
      </c>
      <c r="BH85">
        <v>2.138818144463079E-5</v>
      </c>
      <c r="BI85">
        <v>3.3182704546329999E-4</v>
      </c>
      <c r="BJ85">
        <v>2.5220390792820001E-4</v>
      </c>
      <c r="BK85">
        <v>3.5373578184997277E-17</v>
      </c>
      <c r="BL85">
        <v>3.8222037209535729</v>
      </c>
      <c r="BM85">
        <v>27.090846154657928</v>
      </c>
      <c r="BN85">
        <v>14.32608561826309</v>
      </c>
      <c r="BO85">
        <v>14.82612115153675</v>
      </c>
      <c r="BP85">
        <v>15.99612420218498</v>
      </c>
      <c r="BQ85">
        <v>1.508987734241594</v>
      </c>
      <c r="BR85">
        <v>0.12191071431226599</v>
      </c>
      <c r="BS85">
        <v>16.878886364350208</v>
      </c>
      <c r="BT85">
        <v>0</v>
      </c>
      <c r="BU85">
        <v>14.68476359861311</v>
      </c>
      <c r="BV85">
        <v>18.731418040834349</v>
      </c>
      <c r="BW85">
        <v>6.2584453419150003E-4</v>
      </c>
      <c r="BX85">
        <v>3.8121944809169528</v>
      </c>
      <c r="BY85">
        <v>0.37257063462236001</v>
      </c>
      <c r="BZ85">
        <v>0.38326618855613998</v>
      </c>
      <c r="CA85">
        <f t="shared" si="8"/>
        <v>8.3191457560457496E-2</v>
      </c>
      <c r="CB85" cm="1">
        <f t="array" ref="CB85">IF(ISBLANK(INDEX(AC:AC,ROW())), "", INDEX(AC:AC,ROW())*(BI85+BJ85)/1000)</f>
        <v>9.8701231123163508E-4</v>
      </c>
      <c r="CC85">
        <f t="shared" si="9"/>
        <v>1.0625503288292308E-3</v>
      </c>
      <c r="CD85">
        <f t="shared" si="10"/>
        <v>3.3291202520235996E-14</v>
      </c>
      <c r="CE85">
        <f t="shared" si="11"/>
        <v>0.96005695501520072</v>
      </c>
      <c r="CF85" cm="1">
        <f t="array" ref="CF85">IFERROR(IF((BD85+BE85)*INDEX(H:H,ROW())*INDEX(K:K,ROW())/(BF85*30*1000)&lt;0.5,"",(BD85+BE85)*INDEX(H:H,ROW())*INDEX(K:K,ROW())/(BF85*30*1000)),"")</f>
        <v>186.65777967801867</v>
      </c>
      <c r="CG85" t="str">
        <f t="shared" si="12"/>
        <v/>
      </c>
      <c r="CH85" cm="1">
        <f t="array" ref="CH85">IFERROR((BD85+BE85)*INDEX(K:K,ROW())*INDEX(H:H,ROW())/BC85/100000,"")</f>
        <v>1638069634796946</v>
      </c>
      <c r="CI85">
        <f t="shared" si="13"/>
        <v>0.15676663087204995</v>
      </c>
      <c r="CJ85">
        <v>0</v>
      </c>
      <c r="CK85">
        <f t="shared" si="14"/>
        <v>0</v>
      </c>
      <c r="CL85" cm="1">
        <f t="array" ref="CL85">IF(INDEX(AS:AS,ROW()-2)=0,CL84,INDEX(AS:AS,ROW()-2))</f>
        <v>41.52</v>
      </c>
      <c r="CM85" t="str">
        <f t="shared" si="15"/>
        <v>CIV</v>
      </c>
    </row>
    <row r="86" spans="1:91" x14ac:dyDescent="0.3">
      <c r="A86" s="1">
        <v>81</v>
      </c>
      <c r="B86" t="s">
        <v>134</v>
      </c>
      <c r="C86">
        <v>1</v>
      </c>
      <c r="D86">
        <v>4</v>
      </c>
      <c r="E86">
        <v>1</v>
      </c>
      <c r="F86" t="s">
        <v>114</v>
      </c>
      <c r="G86" t="s">
        <v>116</v>
      </c>
      <c r="H86">
        <v>46.21</v>
      </c>
      <c r="I86">
        <v>0.89</v>
      </c>
      <c r="J86">
        <v>44.1</v>
      </c>
      <c r="K86">
        <v>1570</v>
      </c>
      <c r="L86">
        <v>44.41</v>
      </c>
      <c r="M86">
        <v>0.89</v>
      </c>
      <c r="N86">
        <v>44.1</v>
      </c>
      <c r="O86">
        <v>1570</v>
      </c>
      <c r="P86">
        <v>1.32</v>
      </c>
      <c r="Q86">
        <v>50.19</v>
      </c>
      <c r="R86">
        <v>30.11</v>
      </c>
      <c r="S86">
        <v>1.7</v>
      </c>
      <c r="T86">
        <v>7.41</v>
      </c>
      <c r="U86">
        <v>0</v>
      </c>
      <c r="V86">
        <v>0</v>
      </c>
      <c r="W86">
        <v>0</v>
      </c>
      <c r="X86">
        <v>0</v>
      </c>
      <c r="Y86">
        <v>2</v>
      </c>
      <c r="Z86">
        <v>7.5</v>
      </c>
      <c r="AA86">
        <v>19.5</v>
      </c>
      <c r="AB86">
        <v>63.9</v>
      </c>
      <c r="AC86">
        <v>1690</v>
      </c>
      <c r="AD86">
        <v>37.86</v>
      </c>
      <c r="AE86">
        <v>32.409999999999997</v>
      </c>
      <c r="AF86">
        <v>11.81</v>
      </c>
      <c r="AG86">
        <v>1572</v>
      </c>
      <c r="AI86">
        <v>44.21</v>
      </c>
      <c r="AJ86">
        <v>40.89</v>
      </c>
      <c r="AK86">
        <v>0</v>
      </c>
      <c r="AL86">
        <v>47.32</v>
      </c>
      <c r="AM86">
        <v>6.32</v>
      </c>
      <c r="AN86">
        <v>47.81</v>
      </c>
      <c r="AO86">
        <v>45.02</v>
      </c>
      <c r="AP86">
        <v>3.72</v>
      </c>
      <c r="AQ86">
        <v>0</v>
      </c>
      <c r="AR86">
        <v>0</v>
      </c>
      <c r="AS86">
        <v>41.52</v>
      </c>
      <c r="AT86">
        <v>0</v>
      </c>
      <c r="AU86">
        <v>0</v>
      </c>
      <c r="AV86">
        <v>5.0999999999999996</v>
      </c>
      <c r="AW86">
        <v>62.4</v>
      </c>
      <c r="AX86">
        <v>92.1</v>
      </c>
      <c r="AY86">
        <v>100</v>
      </c>
      <c r="AZ86">
        <v>100</v>
      </c>
      <c r="BA86">
        <v>85.2</v>
      </c>
      <c r="BB86">
        <v>93.5</v>
      </c>
      <c r="BC86">
        <v>3.6845291313406717E-17</v>
      </c>
      <c r="BD86">
        <v>3.9754216963689998E-4</v>
      </c>
      <c r="BE86">
        <v>0</v>
      </c>
      <c r="BF86">
        <v>8.6589032507713003E-3</v>
      </c>
      <c r="BG86">
        <v>1.0411621473846E-3</v>
      </c>
      <c r="BH86">
        <v>2.138818144463079E-5</v>
      </c>
      <c r="BI86">
        <v>3.3182704546329999E-4</v>
      </c>
      <c r="BJ86">
        <v>2.5220390792820001E-4</v>
      </c>
      <c r="BK86">
        <v>0.5384407031690216</v>
      </c>
      <c r="BL86">
        <v>3.8588837837736198</v>
      </c>
      <c r="BM86">
        <v>32.655500551796507</v>
      </c>
      <c r="BN86">
        <v>13.318370353963379</v>
      </c>
      <c r="BO86">
        <v>15.4940503293553</v>
      </c>
      <c r="BP86">
        <v>16.380988073464369</v>
      </c>
      <c r="BQ86">
        <v>1.0729052382369779</v>
      </c>
      <c r="BR86">
        <v>19.9828225368951</v>
      </c>
      <c r="BS86">
        <v>17.6217332262488</v>
      </c>
      <c r="BT86">
        <v>0</v>
      </c>
      <c r="BU86">
        <v>15.248572119579469</v>
      </c>
      <c r="BV86">
        <v>19.153997160916319</v>
      </c>
      <c r="BW86">
        <v>109.3399387322505</v>
      </c>
      <c r="BX86">
        <v>2.613517447294972</v>
      </c>
      <c r="BY86">
        <v>0.37257063462236001</v>
      </c>
      <c r="BZ86">
        <v>0.38326618855613998</v>
      </c>
      <c r="CA86">
        <f t="shared" si="8"/>
        <v>3.9754216963689998E-4</v>
      </c>
      <c r="CB86" cm="1">
        <f t="array" ref="CB86">IF(ISBLANK(INDEX(AC:AC,ROW())), "", INDEX(AC:AC,ROW())*(BI86+BJ86)/1000)</f>
        <v>9.8701231123163508E-4</v>
      </c>
      <c r="CC86">
        <f t="shared" si="9"/>
        <v>1.0625503288292308E-3</v>
      </c>
      <c r="CD86">
        <f t="shared" si="10"/>
        <v>506.74371703625707</v>
      </c>
      <c r="CE86" t="str">
        <f t="shared" si="11"/>
        <v/>
      </c>
      <c r="CF86" t="str" cm="1">
        <f t="array" ref="CF86">IFERROR(IF((BD86+BE86)*INDEX(H:H,ROW())*INDEX(K:K,ROW())/(BF86*30*1000)&lt;0.5,"",(BD86+BE86)*INDEX(H:H,ROW())*INDEX(K:K,ROW())/(BF86*30*1000)),"")</f>
        <v/>
      </c>
      <c r="CG86" t="str">
        <f t="shared" si="12"/>
        <v/>
      </c>
      <c r="CH86" cm="1">
        <f t="array" ref="CH86">IFERROR((BD86+BE86)*INDEX(K:K,ROW())*INDEX(H:H,ROW())/BC86/100000,"")</f>
        <v>7827747892988.3672</v>
      </c>
      <c r="CI86">
        <f t="shared" si="13"/>
        <v>7.4913156219496625E-4</v>
      </c>
      <c r="CJ86">
        <v>0</v>
      </c>
      <c r="CK86">
        <f t="shared" si="14"/>
        <v>0</v>
      </c>
      <c r="CL86" cm="1">
        <f t="array" ref="CL86">IF(INDEX(AS:AS,ROW()-2)=0,CL85,INDEX(AS:AS,ROW()-2))</f>
        <v>41.52</v>
      </c>
      <c r="CM86" t="str">
        <f t="shared" si="15"/>
        <v>CIV</v>
      </c>
    </row>
    <row r="87" spans="1:91" x14ac:dyDescent="0.3">
      <c r="A87" s="1">
        <v>82</v>
      </c>
      <c r="B87" t="s">
        <v>134</v>
      </c>
      <c r="C87">
        <v>1</v>
      </c>
      <c r="D87">
        <v>4</v>
      </c>
      <c r="E87">
        <v>1</v>
      </c>
      <c r="F87" t="s">
        <v>114</v>
      </c>
      <c r="G87" t="s">
        <v>117</v>
      </c>
      <c r="H87">
        <v>46.21</v>
      </c>
      <c r="I87">
        <v>0.89</v>
      </c>
      <c r="J87">
        <v>44.1</v>
      </c>
      <c r="K87">
        <v>1570</v>
      </c>
      <c r="L87">
        <v>44.41</v>
      </c>
      <c r="M87">
        <v>0.89</v>
      </c>
      <c r="N87">
        <v>44.1</v>
      </c>
      <c r="O87">
        <v>1570</v>
      </c>
      <c r="P87">
        <v>1.32</v>
      </c>
      <c r="Q87">
        <v>50.19</v>
      </c>
      <c r="R87">
        <v>30.11</v>
      </c>
      <c r="S87">
        <v>1.7</v>
      </c>
      <c r="T87">
        <v>7.41</v>
      </c>
      <c r="U87">
        <v>0</v>
      </c>
      <c r="V87">
        <v>0</v>
      </c>
      <c r="W87">
        <v>0</v>
      </c>
      <c r="X87">
        <v>0</v>
      </c>
      <c r="Y87">
        <v>2</v>
      </c>
      <c r="Z87">
        <v>7.5</v>
      </c>
      <c r="AA87">
        <v>19.5</v>
      </c>
      <c r="AB87">
        <v>63.9</v>
      </c>
      <c r="AC87">
        <v>1690</v>
      </c>
      <c r="AD87">
        <v>37.86</v>
      </c>
      <c r="AE87">
        <v>32.409999999999997</v>
      </c>
      <c r="AF87">
        <v>11.81</v>
      </c>
      <c r="AG87">
        <v>1572</v>
      </c>
      <c r="AI87">
        <v>44.21</v>
      </c>
      <c r="AJ87">
        <v>40.89</v>
      </c>
      <c r="AK87">
        <v>0</v>
      </c>
      <c r="AL87">
        <v>47.32</v>
      </c>
      <c r="AM87">
        <v>6.32</v>
      </c>
      <c r="AN87">
        <v>47.81</v>
      </c>
      <c r="AO87">
        <v>45.02</v>
      </c>
      <c r="AP87">
        <v>3.72</v>
      </c>
      <c r="AQ87">
        <v>0</v>
      </c>
      <c r="AR87">
        <v>0</v>
      </c>
      <c r="AS87">
        <v>41.52</v>
      </c>
      <c r="AT87">
        <v>0</v>
      </c>
      <c r="AU87">
        <v>0</v>
      </c>
      <c r="AV87">
        <v>5.0999999999999996</v>
      </c>
      <c r="AW87">
        <v>62.4</v>
      </c>
      <c r="AX87">
        <v>92.1</v>
      </c>
      <c r="AY87">
        <v>100</v>
      </c>
      <c r="AZ87">
        <v>100</v>
      </c>
      <c r="BA87">
        <v>85.2</v>
      </c>
      <c r="BB87">
        <v>93.5</v>
      </c>
      <c r="BC87">
        <v>3.6845291313406717E-17</v>
      </c>
      <c r="BD87">
        <v>3.9754216963689998E-4</v>
      </c>
      <c r="BE87">
        <v>0</v>
      </c>
      <c r="BF87">
        <v>3.2775535551630201E-2</v>
      </c>
      <c r="BG87">
        <v>1.0411621473846E-3</v>
      </c>
      <c r="BH87">
        <v>2.138818144463079E-5</v>
      </c>
      <c r="BI87">
        <v>3.3182704546329999E-4</v>
      </c>
      <c r="BJ87">
        <v>2.5220390792820001E-4</v>
      </c>
      <c r="BK87">
        <v>0.37620391622108079</v>
      </c>
      <c r="BL87">
        <v>3.8659609658838092</v>
      </c>
      <c r="BM87">
        <v>50.729795766928703</v>
      </c>
      <c r="BN87">
        <v>12.691445603228949</v>
      </c>
      <c r="BO87">
        <v>15.77788470616726</v>
      </c>
      <c r="BP87">
        <v>16.806963603113569</v>
      </c>
      <c r="BQ87">
        <v>1.0691320425981981</v>
      </c>
      <c r="BR87">
        <v>20</v>
      </c>
      <c r="BS87">
        <v>18.365712691939461</v>
      </c>
      <c r="BT87">
        <v>0</v>
      </c>
      <c r="BU87">
        <v>15.81150659153621</v>
      </c>
      <c r="BV87">
        <v>19.51641625239769</v>
      </c>
      <c r="BW87">
        <v>123.7349475554761</v>
      </c>
      <c r="BX87">
        <v>2.0051291848905679</v>
      </c>
      <c r="BY87">
        <v>0.37257063462236001</v>
      </c>
      <c r="BZ87">
        <v>0.38326618855613998</v>
      </c>
      <c r="CA87">
        <f t="shared" si="8"/>
        <v>3.9754216963689998E-4</v>
      </c>
      <c r="CB87" cm="1">
        <f t="array" ref="CB87">IF(ISBLANK(INDEX(AC:AC,ROW())), "", INDEX(AC:AC,ROW())*(BI87+BJ87)/1000)</f>
        <v>9.8701231123163508E-4</v>
      </c>
      <c r="CC87">
        <f t="shared" si="9"/>
        <v>1.0625503288292308E-3</v>
      </c>
      <c r="CD87">
        <f t="shared" si="10"/>
        <v>354.05750298491785</v>
      </c>
      <c r="CE87" t="str">
        <f t="shared" si="11"/>
        <v/>
      </c>
      <c r="CF87" t="str" cm="1">
        <f t="array" ref="CF87">IFERROR(IF((BD87+BE87)*INDEX(H:H,ROW())*INDEX(K:K,ROW())/(BF87*30*1000)&lt;0.5,"",(BD87+BE87)*INDEX(H:H,ROW())*INDEX(K:K,ROW())/(BF87*30*1000)),"")</f>
        <v/>
      </c>
      <c r="CG87" t="str">
        <f t="shared" si="12"/>
        <v/>
      </c>
      <c r="CH87" cm="1">
        <f t="array" ref="CH87">IFERROR((BD87+BE87)*INDEX(K:K,ROW())*INDEX(H:H,ROW())/BC87/100000,"")</f>
        <v>7827747892988.3672</v>
      </c>
      <c r="CI87">
        <f t="shared" si="13"/>
        <v>7.4913156219496625E-4</v>
      </c>
      <c r="CJ87">
        <v>0</v>
      </c>
      <c r="CK87">
        <f t="shared" si="14"/>
        <v>0</v>
      </c>
      <c r="CL87" cm="1">
        <f t="array" ref="CL87">IF(INDEX(AS:AS,ROW()-2)=0,CL86,INDEX(AS:AS,ROW()-2))</f>
        <v>41.52</v>
      </c>
      <c r="CM87" t="str">
        <f t="shared" si="15"/>
        <v>CIV</v>
      </c>
    </row>
    <row r="88" spans="1:91" x14ac:dyDescent="0.3">
      <c r="A88" s="1">
        <v>83</v>
      </c>
      <c r="B88" t="s">
        <v>134</v>
      </c>
      <c r="C88">
        <v>1</v>
      </c>
      <c r="D88">
        <v>4</v>
      </c>
      <c r="E88">
        <v>1</v>
      </c>
      <c r="F88" t="s">
        <v>114</v>
      </c>
      <c r="G88" t="s">
        <v>118</v>
      </c>
      <c r="H88">
        <v>46.21</v>
      </c>
      <c r="I88">
        <v>0.89</v>
      </c>
      <c r="J88">
        <v>44.1</v>
      </c>
      <c r="K88">
        <v>1570</v>
      </c>
      <c r="L88">
        <v>44.41</v>
      </c>
      <c r="M88">
        <v>0.89</v>
      </c>
      <c r="N88">
        <v>44.1</v>
      </c>
      <c r="O88">
        <v>1570</v>
      </c>
      <c r="P88">
        <v>1.32</v>
      </c>
      <c r="Q88">
        <v>50.19</v>
      </c>
      <c r="R88">
        <v>30.11</v>
      </c>
      <c r="S88">
        <v>1.7</v>
      </c>
      <c r="T88">
        <v>7.41</v>
      </c>
      <c r="U88">
        <v>0</v>
      </c>
      <c r="V88">
        <v>0</v>
      </c>
      <c r="W88">
        <v>0</v>
      </c>
      <c r="X88">
        <v>0</v>
      </c>
      <c r="Y88">
        <v>2</v>
      </c>
      <c r="Z88">
        <v>7.5</v>
      </c>
      <c r="AA88">
        <v>19.5</v>
      </c>
      <c r="AB88">
        <v>63.9</v>
      </c>
      <c r="AC88">
        <v>1690</v>
      </c>
      <c r="AD88">
        <v>37.86</v>
      </c>
      <c r="AE88">
        <v>32.409999999999997</v>
      </c>
      <c r="AF88">
        <v>11.81</v>
      </c>
      <c r="AG88">
        <v>1572</v>
      </c>
      <c r="AI88">
        <v>44.21</v>
      </c>
      <c r="AJ88">
        <v>40.89</v>
      </c>
      <c r="AK88">
        <v>0</v>
      </c>
      <c r="AL88">
        <v>47.32</v>
      </c>
      <c r="AM88">
        <v>6.32</v>
      </c>
      <c r="AN88">
        <v>47.81</v>
      </c>
      <c r="AO88">
        <v>45.02</v>
      </c>
      <c r="AP88">
        <v>3.72</v>
      </c>
      <c r="AQ88">
        <v>0</v>
      </c>
      <c r="AR88">
        <v>0</v>
      </c>
      <c r="AS88">
        <v>41.52</v>
      </c>
      <c r="AT88">
        <v>0</v>
      </c>
      <c r="AU88">
        <v>0</v>
      </c>
      <c r="AV88">
        <v>5.0999999999999996</v>
      </c>
      <c r="AW88">
        <v>62.4</v>
      </c>
      <c r="AX88">
        <v>92.1</v>
      </c>
      <c r="AY88">
        <v>100</v>
      </c>
      <c r="AZ88">
        <v>100</v>
      </c>
      <c r="BA88">
        <v>85.2</v>
      </c>
      <c r="BB88">
        <v>93.5</v>
      </c>
      <c r="BC88">
        <v>3.6845291313406717E-17</v>
      </c>
      <c r="BD88">
        <v>3.9754216963689998E-4</v>
      </c>
      <c r="BE88">
        <v>0</v>
      </c>
      <c r="BF88">
        <v>1.73213412355285E-2</v>
      </c>
      <c r="BG88">
        <v>1.0411621473846E-3</v>
      </c>
      <c r="BH88">
        <v>2.138818144463079E-5</v>
      </c>
      <c r="BI88">
        <v>3.3182704546329999E-4</v>
      </c>
      <c r="BJ88">
        <v>2.5220390792820001E-4</v>
      </c>
      <c r="BK88">
        <v>1.5566759924110959E-17</v>
      </c>
      <c r="BL88">
        <v>3.8480841429161168</v>
      </c>
      <c r="BM88">
        <v>59.037487188443627</v>
      </c>
      <c r="BN88">
        <v>13.02871181210447</v>
      </c>
      <c r="BO88">
        <v>15.929451937195349</v>
      </c>
      <c r="BP88">
        <v>17.291167345635429</v>
      </c>
      <c r="BQ88">
        <v>1.093349799039566</v>
      </c>
      <c r="BR88">
        <v>60</v>
      </c>
      <c r="BS88">
        <v>18.788002961854239</v>
      </c>
      <c r="BT88">
        <v>0</v>
      </c>
      <c r="BU88">
        <v>16.336547755563391</v>
      </c>
      <c r="BV88">
        <v>19.855442363153909</v>
      </c>
      <c r="BW88">
        <v>123.7348353667889</v>
      </c>
      <c r="BX88">
        <v>4.4581008326755196</v>
      </c>
      <c r="BY88">
        <v>0.37257063462236001</v>
      </c>
      <c r="BZ88">
        <v>0.38326618855613998</v>
      </c>
      <c r="CA88">
        <f t="shared" si="8"/>
        <v>3.9754216963689998E-4</v>
      </c>
      <c r="CB88" cm="1">
        <f t="array" ref="CB88">IF(ISBLANK(INDEX(AC:AC,ROW())), "", INDEX(AC:AC,ROW())*(BI88+BJ88)/1000)</f>
        <v>9.8701231123163508E-4</v>
      </c>
      <c r="CC88">
        <f t="shared" si="9"/>
        <v>1.0625503288292308E-3</v>
      </c>
      <c r="CD88">
        <f t="shared" si="10"/>
        <v>1.4650374200404387E-14</v>
      </c>
      <c r="CE88">
        <f t="shared" si="11"/>
        <v>0.42248980450988477</v>
      </c>
      <c r="CF88" t="str" cm="1">
        <f t="array" ref="CF88">IFERROR(IF((BD88+BE88)*INDEX(H:H,ROW())*INDEX(K:K,ROW())/(BF88*30*1000)&lt;0.5,"",(BD88+BE88)*INDEX(H:H,ROW())*INDEX(K:K,ROW())/(BF88*30*1000)),"")</f>
        <v/>
      </c>
      <c r="CG88" t="str">
        <f t="shared" si="12"/>
        <v/>
      </c>
      <c r="CH88" cm="1">
        <f t="array" ref="CH88">IFERROR((BD88+BE88)*INDEX(K:K,ROW())*INDEX(H:H,ROW())/BC88/100000,"")</f>
        <v>7827747892988.3672</v>
      </c>
      <c r="CI88">
        <f t="shared" si="13"/>
        <v>7.4913156219496625E-4</v>
      </c>
      <c r="CJ88">
        <v>0</v>
      </c>
      <c r="CK88">
        <f t="shared" si="14"/>
        <v>0</v>
      </c>
      <c r="CL88" cm="1">
        <f t="array" ref="CL88">IF(INDEX(AS:AS,ROW()-2)=0,CL87,INDEX(AS:AS,ROW()-2))</f>
        <v>41.52</v>
      </c>
      <c r="CM88" t="str">
        <f t="shared" si="15"/>
        <v>CIV</v>
      </c>
    </row>
    <row r="89" spans="1:91" x14ac:dyDescent="0.3">
      <c r="A89" s="1">
        <v>84</v>
      </c>
      <c r="B89" t="s">
        <v>134</v>
      </c>
      <c r="C89">
        <v>1</v>
      </c>
      <c r="D89">
        <v>4</v>
      </c>
      <c r="E89">
        <v>1</v>
      </c>
      <c r="F89" t="s">
        <v>114</v>
      </c>
      <c r="G89" t="s">
        <v>119</v>
      </c>
      <c r="H89">
        <v>46.21</v>
      </c>
      <c r="I89">
        <v>0.89</v>
      </c>
      <c r="J89">
        <v>44.1</v>
      </c>
      <c r="K89">
        <v>1570</v>
      </c>
      <c r="L89">
        <v>44.41</v>
      </c>
      <c r="M89">
        <v>0.89</v>
      </c>
      <c r="N89">
        <v>44.1</v>
      </c>
      <c r="O89">
        <v>1570</v>
      </c>
      <c r="P89">
        <v>1.32</v>
      </c>
      <c r="Q89">
        <v>50.19</v>
      </c>
      <c r="R89">
        <v>30.11</v>
      </c>
      <c r="S89">
        <v>1.7</v>
      </c>
      <c r="T89">
        <v>7.41</v>
      </c>
      <c r="U89">
        <v>0</v>
      </c>
      <c r="V89">
        <v>0</v>
      </c>
      <c r="W89">
        <v>0</v>
      </c>
      <c r="X89">
        <v>0</v>
      </c>
      <c r="Y89">
        <v>2</v>
      </c>
      <c r="Z89">
        <v>7.5</v>
      </c>
      <c r="AA89">
        <v>19.5</v>
      </c>
      <c r="AB89">
        <v>63.9</v>
      </c>
      <c r="AC89">
        <v>1690</v>
      </c>
      <c r="AD89">
        <v>37.86</v>
      </c>
      <c r="AE89">
        <v>32.409999999999997</v>
      </c>
      <c r="AF89">
        <v>11.81</v>
      </c>
      <c r="AG89">
        <v>1572</v>
      </c>
      <c r="AI89">
        <v>44.21</v>
      </c>
      <c r="AJ89">
        <v>40.89</v>
      </c>
      <c r="AK89">
        <v>0</v>
      </c>
      <c r="AL89">
        <v>47.32</v>
      </c>
      <c r="AM89">
        <v>6.32</v>
      </c>
      <c r="AN89">
        <v>47.81</v>
      </c>
      <c r="AO89">
        <v>45.02</v>
      </c>
      <c r="AP89">
        <v>3.72</v>
      </c>
      <c r="AQ89">
        <v>0</v>
      </c>
      <c r="AR89">
        <v>0</v>
      </c>
      <c r="AS89">
        <v>41.52</v>
      </c>
      <c r="AT89">
        <v>0</v>
      </c>
      <c r="AU89">
        <v>0</v>
      </c>
      <c r="AV89">
        <v>5.0999999999999996</v>
      </c>
      <c r="AW89">
        <v>62.4</v>
      </c>
      <c r="AX89">
        <v>92.1</v>
      </c>
      <c r="AY89">
        <v>100</v>
      </c>
      <c r="AZ89">
        <v>100</v>
      </c>
      <c r="BA89">
        <v>85.2</v>
      </c>
      <c r="BB89">
        <v>93.5</v>
      </c>
      <c r="BC89">
        <v>3.6845291313406717E-17</v>
      </c>
      <c r="BD89">
        <v>3.9754216963689998E-4</v>
      </c>
      <c r="BE89">
        <v>0</v>
      </c>
      <c r="BF89">
        <v>9.7592197292187995E-3</v>
      </c>
      <c r="BG89">
        <v>1.0411621473846E-3</v>
      </c>
      <c r="BH89">
        <v>2.138818144463079E-5</v>
      </c>
      <c r="BI89">
        <v>3.3182704546329999E-4</v>
      </c>
      <c r="BJ89">
        <v>2.5220390792820001E-4</v>
      </c>
      <c r="BK89">
        <v>1.5566759924110959E-17</v>
      </c>
      <c r="BL89">
        <v>3.8222520019425019</v>
      </c>
      <c r="BM89">
        <v>153.8322634249418</v>
      </c>
      <c r="BN89">
        <v>13.48865628055125</v>
      </c>
      <c r="BO89">
        <v>15.7601156310565</v>
      </c>
      <c r="BP89">
        <v>22.199432166367242</v>
      </c>
      <c r="BQ89">
        <v>1.111089707358019</v>
      </c>
      <c r="BR89">
        <v>60</v>
      </c>
      <c r="BS89">
        <v>19.08499107124446</v>
      </c>
      <c r="BT89">
        <v>0</v>
      </c>
      <c r="BU89">
        <v>16.772521608549091</v>
      </c>
      <c r="BV89">
        <v>19.915764054529308</v>
      </c>
      <c r="BW89">
        <v>123.7353040984388</v>
      </c>
      <c r="BX89">
        <v>9.8302981642166234</v>
      </c>
      <c r="BY89">
        <v>0.37257063462236001</v>
      </c>
      <c r="BZ89">
        <v>0.38326618855613998</v>
      </c>
      <c r="CA89">
        <f t="shared" si="8"/>
        <v>3.9754216963689998E-4</v>
      </c>
      <c r="CB89" cm="1">
        <f t="array" ref="CB89">IF(ISBLANK(INDEX(AC:AC,ROW())), "", INDEX(AC:AC,ROW())*(BI89+BJ89)/1000)</f>
        <v>9.8701231123163508E-4</v>
      </c>
      <c r="CC89">
        <f t="shared" si="9"/>
        <v>1.0625503288292308E-3</v>
      </c>
      <c r="CD89">
        <f t="shared" si="10"/>
        <v>1.4650374200404387E-14</v>
      </c>
      <c r="CE89">
        <f t="shared" si="11"/>
        <v>0.42248980450988477</v>
      </c>
      <c r="CF89" t="str" cm="1">
        <f t="array" ref="CF89">IFERROR(IF((BD89+BE89)*INDEX(H:H,ROW())*INDEX(K:K,ROW())/(BF89*30*1000)&lt;0.5,"",(BD89+BE89)*INDEX(H:H,ROW())*INDEX(K:K,ROW())/(BF89*30*1000)),"")</f>
        <v/>
      </c>
      <c r="CG89" t="str">
        <f t="shared" si="12"/>
        <v/>
      </c>
      <c r="CH89" cm="1">
        <f t="array" ref="CH89">IFERROR((BD89+BE89)*INDEX(K:K,ROW())*INDEX(H:H,ROW())/BC89/100000,"")</f>
        <v>7827747892988.3672</v>
      </c>
      <c r="CI89">
        <f t="shared" si="13"/>
        <v>7.4913156219496625E-4</v>
      </c>
      <c r="CJ89">
        <v>0</v>
      </c>
      <c r="CK89">
        <f t="shared" si="14"/>
        <v>0</v>
      </c>
      <c r="CL89" cm="1">
        <f t="array" ref="CL89">IF(INDEX(AS:AS,ROW()-2)=0,CL88,INDEX(AS:AS,ROW()-2))</f>
        <v>41.52</v>
      </c>
      <c r="CM89" t="str">
        <f t="shared" si="15"/>
        <v>CIV</v>
      </c>
    </row>
    <row r="90" spans="1:91" x14ac:dyDescent="0.3">
      <c r="A90" s="1">
        <v>85</v>
      </c>
      <c r="B90" t="s">
        <v>134</v>
      </c>
      <c r="C90">
        <v>1</v>
      </c>
      <c r="D90">
        <v>4</v>
      </c>
      <c r="E90">
        <v>1</v>
      </c>
      <c r="F90" t="s">
        <v>114</v>
      </c>
      <c r="G90" t="s">
        <v>120</v>
      </c>
      <c r="H90">
        <v>46.21</v>
      </c>
      <c r="I90">
        <v>0.89</v>
      </c>
      <c r="J90">
        <v>44.1</v>
      </c>
      <c r="K90">
        <v>1570</v>
      </c>
      <c r="L90">
        <v>44.41</v>
      </c>
      <c r="M90">
        <v>0.89</v>
      </c>
      <c r="N90">
        <v>44.1</v>
      </c>
      <c r="O90">
        <v>1570</v>
      </c>
      <c r="P90">
        <v>1.32</v>
      </c>
      <c r="Q90">
        <v>50.19</v>
      </c>
      <c r="R90">
        <v>30.11</v>
      </c>
      <c r="S90">
        <v>1.7</v>
      </c>
      <c r="T90">
        <v>7.41</v>
      </c>
      <c r="U90">
        <v>0</v>
      </c>
      <c r="V90">
        <v>0</v>
      </c>
      <c r="W90">
        <v>0</v>
      </c>
      <c r="X90">
        <v>0</v>
      </c>
      <c r="Y90">
        <v>2</v>
      </c>
      <c r="Z90">
        <v>7.5</v>
      </c>
      <c r="AA90">
        <v>19.5</v>
      </c>
      <c r="AB90">
        <v>63.9</v>
      </c>
      <c r="AC90">
        <v>1690</v>
      </c>
      <c r="AD90">
        <v>37.86</v>
      </c>
      <c r="AE90">
        <v>32.409999999999997</v>
      </c>
      <c r="AF90">
        <v>11.81</v>
      </c>
      <c r="AG90">
        <v>1572</v>
      </c>
      <c r="AI90">
        <v>44.21</v>
      </c>
      <c r="AJ90">
        <v>40.89</v>
      </c>
      <c r="AK90">
        <v>0</v>
      </c>
      <c r="AL90">
        <v>47.32</v>
      </c>
      <c r="AM90">
        <v>6.32</v>
      </c>
      <c r="AN90">
        <v>47.81</v>
      </c>
      <c r="AO90">
        <v>45.02</v>
      </c>
      <c r="AP90">
        <v>3.72</v>
      </c>
      <c r="AQ90">
        <v>0</v>
      </c>
      <c r="AR90">
        <v>0</v>
      </c>
      <c r="AS90">
        <v>41.52</v>
      </c>
      <c r="AT90">
        <v>0</v>
      </c>
      <c r="AU90">
        <v>0</v>
      </c>
      <c r="AV90">
        <v>5.0999999999999996</v>
      </c>
      <c r="AW90">
        <v>62.4</v>
      </c>
      <c r="AX90">
        <v>92.1</v>
      </c>
      <c r="AY90">
        <v>100</v>
      </c>
      <c r="AZ90">
        <v>100</v>
      </c>
      <c r="BA90">
        <v>85.2</v>
      </c>
      <c r="BB90">
        <v>93.5</v>
      </c>
      <c r="BC90">
        <v>3.6845291313406717E-17</v>
      </c>
      <c r="BD90">
        <v>8.4649871029077103E-2</v>
      </c>
      <c r="BE90">
        <v>0</v>
      </c>
      <c r="BF90">
        <v>9.2583287409113996E-3</v>
      </c>
      <c r="BG90">
        <v>1.0411621473846E-3</v>
      </c>
      <c r="BH90">
        <v>0.37207208707742512</v>
      </c>
      <c r="BI90">
        <v>3.3182704546329999E-4</v>
      </c>
      <c r="BJ90">
        <v>2.5220390792820001E-4</v>
      </c>
      <c r="BK90">
        <v>0.1248597497372279</v>
      </c>
      <c r="BL90">
        <v>3.7844718475514219</v>
      </c>
      <c r="BM90">
        <v>162.5872748946075</v>
      </c>
      <c r="BN90">
        <v>17.337090474999091</v>
      </c>
      <c r="BO90">
        <v>15.30611745415373</v>
      </c>
      <c r="BP90">
        <v>33.637758498763723</v>
      </c>
      <c r="BQ90">
        <v>1.1301489994374669</v>
      </c>
      <c r="BR90">
        <v>60</v>
      </c>
      <c r="BS90">
        <v>19.493997407267621</v>
      </c>
      <c r="BT90">
        <v>0</v>
      </c>
      <c r="BU90">
        <v>17.14183972170963</v>
      </c>
      <c r="BV90">
        <v>19.862585040380441</v>
      </c>
      <c r="BW90">
        <v>123.73638478357751</v>
      </c>
      <c r="BX90">
        <v>6.374302505082202</v>
      </c>
      <c r="BY90">
        <v>0.37257063462236001</v>
      </c>
      <c r="BZ90">
        <v>0.38326618855613998</v>
      </c>
      <c r="CA90">
        <f t="shared" si="8"/>
        <v>8.4649871029077103E-2</v>
      </c>
      <c r="CB90" cm="1">
        <f t="array" ref="CB90">IF(ISBLANK(INDEX(AC:AC,ROW())), "", INDEX(AC:AC,ROW())*(BI90+BJ90)/1000)</f>
        <v>9.8701231123163508E-4</v>
      </c>
      <c r="CC90">
        <f t="shared" si="9"/>
        <v>0.37311324922480971</v>
      </c>
      <c r="CD90">
        <f t="shared" si="10"/>
        <v>0.33464303397598433</v>
      </c>
      <c r="CE90" t="str">
        <f t="shared" si="11"/>
        <v/>
      </c>
      <c r="CF90" cm="1">
        <f t="array" ref="CF90">IFERROR(IF((BD90+BE90)*INDEX(H:H,ROW())*INDEX(K:K,ROW())/(BF90*30*1000)&lt;0.5,"",(BD90+BE90)*INDEX(H:H,ROW())*INDEX(K:K,ROW())/(BF90*30*1000)),"")</f>
        <v>22.110983958550015</v>
      </c>
      <c r="CG90" t="str">
        <f t="shared" si="12"/>
        <v/>
      </c>
      <c r="CH90" cm="1">
        <f t="array" ref="CH90">IFERROR((BD90+BE90)*INDEX(K:K,ROW())*INDEX(H:H,ROW())/BC90/100000,"")</f>
        <v>1666786319033288</v>
      </c>
      <c r="CI90">
        <f t="shared" si="13"/>
        <v>0.15951487657657754</v>
      </c>
      <c r="CJ90">
        <v>0</v>
      </c>
      <c r="CK90">
        <f t="shared" si="14"/>
        <v>0</v>
      </c>
      <c r="CL90" cm="1">
        <f t="array" ref="CL90">IF(INDEX(AS:AS,ROW()-2)=0,CL89,INDEX(AS:AS,ROW()-2))</f>
        <v>41.52</v>
      </c>
      <c r="CM90" t="str">
        <f t="shared" si="15"/>
        <v>CIV</v>
      </c>
    </row>
    <row r="91" spans="1:91" x14ac:dyDescent="0.3">
      <c r="A91" s="1">
        <v>86</v>
      </c>
      <c r="B91" t="s">
        <v>134</v>
      </c>
      <c r="C91">
        <v>1</v>
      </c>
      <c r="D91">
        <v>4</v>
      </c>
      <c r="E91">
        <v>1</v>
      </c>
      <c r="F91" t="s">
        <v>114</v>
      </c>
      <c r="G91" t="s">
        <v>121</v>
      </c>
      <c r="H91">
        <v>46.21</v>
      </c>
      <c r="I91">
        <v>0.89</v>
      </c>
      <c r="J91">
        <v>44.1</v>
      </c>
      <c r="K91">
        <v>1570</v>
      </c>
      <c r="L91">
        <v>44.41</v>
      </c>
      <c r="M91">
        <v>0.89</v>
      </c>
      <c r="N91">
        <v>44.1</v>
      </c>
      <c r="O91">
        <v>1570</v>
      </c>
      <c r="P91">
        <v>1.32</v>
      </c>
      <c r="Q91">
        <v>50.19</v>
      </c>
      <c r="R91">
        <v>30.11</v>
      </c>
      <c r="S91">
        <v>1.7</v>
      </c>
      <c r="T91">
        <v>7.41</v>
      </c>
      <c r="U91">
        <v>0</v>
      </c>
      <c r="V91">
        <v>0</v>
      </c>
      <c r="W91">
        <v>0</v>
      </c>
      <c r="X91">
        <v>0</v>
      </c>
      <c r="Y91">
        <v>2</v>
      </c>
      <c r="Z91">
        <v>7.5</v>
      </c>
      <c r="AA91">
        <v>19.5</v>
      </c>
      <c r="AB91">
        <v>63.9</v>
      </c>
      <c r="AC91">
        <v>1690</v>
      </c>
      <c r="AD91">
        <v>37.86</v>
      </c>
      <c r="AE91">
        <v>32.409999999999997</v>
      </c>
      <c r="AF91">
        <v>11.81</v>
      </c>
      <c r="AG91">
        <v>1572</v>
      </c>
      <c r="AI91">
        <v>44.21</v>
      </c>
      <c r="AJ91">
        <v>40.89</v>
      </c>
      <c r="AK91">
        <v>0</v>
      </c>
      <c r="AL91">
        <v>47.32</v>
      </c>
      <c r="AM91">
        <v>6.32</v>
      </c>
      <c r="AN91">
        <v>47.81</v>
      </c>
      <c r="AO91">
        <v>45.02</v>
      </c>
      <c r="AP91">
        <v>3.72</v>
      </c>
      <c r="AQ91">
        <v>0</v>
      </c>
      <c r="AR91">
        <v>0</v>
      </c>
      <c r="AS91">
        <v>41.52</v>
      </c>
      <c r="AT91">
        <v>0</v>
      </c>
      <c r="AU91">
        <v>0</v>
      </c>
      <c r="AV91">
        <v>5.0999999999999996</v>
      </c>
      <c r="AW91">
        <v>62.4</v>
      </c>
      <c r="AX91">
        <v>92.1</v>
      </c>
      <c r="AY91">
        <v>100</v>
      </c>
      <c r="AZ91">
        <v>100</v>
      </c>
      <c r="BA91">
        <v>85.2</v>
      </c>
      <c r="BB91">
        <v>93.5</v>
      </c>
      <c r="BC91">
        <v>3.6845291313406717E-17</v>
      </c>
      <c r="BD91">
        <v>0.3733387622159452</v>
      </c>
      <c r="BE91">
        <v>0</v>
      </c>
      <c r="BF91">
        <v>3.0352959609455002E-3</v>
      </c>
      <c r="BG91">
        <v>1.0411621473846E-3</v>
      </c>
      <c r="BH91">
        <v>4.1456890262425702E-2</v>
      </c>
      <c r="BI91">
        <v>3.3182704546329999E-4</v>
      </c>
      <c r="BJ91">
        <v>2.5220390792820001E-4</v>
      </c>
      <c r="BK91">
        <v>1.2595010742834141</v>
      </c>
      <c r="BL91">
        <v>3.7487688066844589</v>
      </c>
      <c r="BM91">
        <v>164.23914095119889</v>
      </c>
      <c r="BN91">
        <v>20.120539149611719</v>
      </c>
      <c r="BO91">
        <v>14.69241839475499</v>
      </c>
      <c r="BP91">
        <v>42.968738998962444</v>
      </c>
      <c r="BQ91">
        <v>0.8288771148857943</v>
      </c>
      <c r="BR91">
        <v>60</v>
      </c>
      <c r="BS91">
        <v>19.417573632087279</v>
      </c>
      <c r="BT91">
        <v>0</v>
      </c>
      <c r="BU91">
        <v>17.28337479325657</v>
      </c>
      <c r="BV91">
        <v>19.638520554881929</v>
      </c>
      <c r="BW91">
        <v>123.7376578523854</v>
      </c>
      <c r="BX91">
        <v>4.7215887590052601</v>
      </c>
      <c r="BY91">
        <v>0.37257063462236001</v>
      </c>
      <c r="BZ91">
        <v>0.38326618855613998</v>
      </c>
      <c r="CA91">
        <f t="shared" si="8"/>
        <v>0.3733387622159452</v>
      </c>
      <c r="CB91" cm="1">
        <f t="array" ref="CB91">IF(ISBLANK(INDEX(AC:AC,ROW())), "", INDEX(AC:AC,ROW())*(BI91+BJ91)/1000)</f>
        <v>9.8701231123163508E-4</v>
      </c>
      <c r="CC91">
        <f t="shared" si="9"/>
        <v>4.2498052409810305E-2</v>
      </c>
      <c r="CD91">
        <f t="shared" si="10"/>
        <v>29.636677514959938</v>
      </c>
      <c r="CE91" t="str">
        <f t="shared" si="11"/>
        <v/>
      </c>
      <c r="CF91" cm="1">
        <f t="array" ref="CF91">IFERROR(IF((BD91+BE91)*INDEX(H:H,ROW())*INDEX(K:K,ROW())/(BF91*30*1000)&lt;0.5,"",(BD91+BE91)*INDEX(H:H,ROW())*INDEX(K:K,ROW())/(BF91*30*1000)),"")</f>
        <v>297.4516658412989</v>
      </c>
      <c r="CG91" t="str">
        <f t="shared" si="12"/>
        <v/>
      </c>
      <c r="CH91" cm="1">
        <f t="array" ref="CH91">IFERROR((BD91+BE91)*INDEX(K:K,ROW())*INDEX(H:H,ROW())/BC91/100000,"")</f>
        <v>7351174120662372</v>
      </c>
      <c r="CI91">
        <f t="shared" si="13"/>
        <v>0.7035224726529391</v>
      </c>
      <c r="CJ91">
        <v>0</v>
      </c>
      <c r="CK91">
        <f t="shared" si="14"/>
        <v>0</v>
      </c>
      <c r="CL91" cm="1">
        <f t="array" ref="CL91">IF(INDEX(AS:AS,ROW()-2)=0,CL90,INDEX(AS:AS,ROW()-2))</f>
        <v>41.52</v>
      </c>
      <c r="CM91" t="str">
        <f t="shared" si="15"/>
        <v>CIV</v>
      </c>
    </row>
    <row r="92" spans="1:91" x14ac:dyDescent="0.3">
      <c r="A92" s="1">
        <v>87</v>
      </c>
      <c r="B92" t="s">
        <v>134</v>
      </c>
      <c r="C92">
        <v>1</v>
      </c>
      <c r="D92">
        <v>4</v>
      </c>
      <c r="E92">
        <v>1</v>
      </c>
      <c r="F92" t="s">
        <v>114</v>
      </c>
      <c r="G92" t="s">
        <v>122</v>
      </c>
      <c r="H92">
        <v>46.21</v>
      </c>
      <c r="I92">
        <v>0.89</v>
      </c>
      <c r="J92">
        <v>44.1</v>
      </c>
      <c r="K92">
        <v>1570</v>
      </c>
      <c r="L92">
        <v>44.41</v>
      </c>
      <c r="M92">
        <v>0.89</v>
      </c>
      <c r="N92">
        <v>44.1</v>
      </c>
      <c r="O92">
        <v>1570</v>
      </c>
      <c r="P92">
        <v>1.32</v>
      </c>
      <c r="Q92">
        <v>50.19</v>
      </c>
      <c r="R92">
        <v>30.11</v>
      </c>
      <c r="S92">
        <v>1.7</v>
      </c>
      <c r="T92">
        <v>7.41</v>
      </c>
      <c r="U92">
        <v>0</v>
      </c>
      <c r="V92">
        <v>0</v>
      </c>
      <c r="W92">
        <v>0</v>
      </c>
      <c r="X92">
        <v>0</v>
      </c>
      <c r="Y92">
        <v>2</v>
      </c>
      <c r="Z92">
        <v>7.5</v>
      </c>
      <c r="AA92">
        <v>19.5</v>
      </c>
      <c r="AB92">
        <v>63.9</v>
      </c>
      <c r="AC92">
        <v>1690</v>
      </c>
      <c r="AD92">
        <v>37.86</v>
      </c>
      <c r="AE92">
        <v>32.409999999999997</v>
      </c>
      <c r="AF92">
        <v>11.81</v>
      </c>
      <c r="AG92">
        <v>1572</v>
      </c>
      <c r="AI92">
        <v>44.21</v>
      </c>
      <c r="AJ92">
        <v>40.89</v>
      </c>
      <c r="AK92">
        <v>0</v>
      </c>
      <c r="AL92">
        <v>47.32</v>
      </c>
      <c r="AM92">
        <v>6.32</v>
      </c>
      <c r="AN92">
        <v>47.81</v>
      </c>
      <c r="AO92">
        <v>45.02</v>
      </c>
      <c r="AP92">
        <v>3.72</v>
      </c>
      <c r="AQ92">
        <v>0</v>
      </c>
      <c r="AR92">
        <v>0</v>
      </c>
      <c r="AS92">
        <v>41.52</v>
      </c>
      <c r="AT92">
        <v>0</v>
      </c>
      <c r="AU92">
        <v>0</v>
      </c>
      <c r="AV92">
        <v>5.0999999999999996</v>
      </c>
      <c r="AW92">
        <v>62.4</v>
      </c>
      <c r="AX92">
        <v>92.1</v>
      </c>
      <c r="AY92">
        <v>100</v>
      </c>
      <c r="AZ92">
        <v>100</v>
      </c>
      <c r="BA92">
        <v>85.2</v>
      </c>
      <c r="BB92">
        <v>93.5</v>
      </c>
      <c r="BC92">
        <v>3.6845291313406717E-17</v>
      </c>
      <c r="BD92">
        <v>0.31935717696750199</v>
      </c>
      <c r="BE92">
        <v>0</v>
      </c>
      <c r="BF92">
        <v>1.6813306232088241E-5</v>
      </c>
      <c r="BG92">
        <v>1.0411621473846E-3</v>
      </c>
      <c r="BH92">
        <v>2.138818144463079E-5</v>
      </c>
      <c r="BI92">
        <v>3.3182704546329999E-4</v>
      </c>
      <c r="BJ92">
        <v>2.5220390792820001E-4</v>
      </c>
      <c r="BK92">
        <v>4.3517594625260309E-19</v>
      </c>
      <c r="BL92">
        <v>3.7100734705839762</v>
      </c>
      <c r="BM92">
        <v>164.21271827763169</v>
      </c>
      <c r="BN92">
        <v>20.51097705092586</v>
      </c>
      <c r="BO92">
        <v>13.8785800354822</v>
      </c>
      <c r="BP92">
        <v>49.109022220946763</v>
      </c>
      <c r="BQ92">
        <v>0.6438309687293664</v>
      </c>
      <c r="BR92">
        <v>60</v>
      </c>
      <c r="BS92">
        <v>18.876636924565581</v>
      </c>
      <c r="BT92">
        <v>0</v>
      </c>
      <c r="BU92">
        <v>17.24249227007731</v>
      </c>
      <c r="BV92">
        <v>19.120653062188321</v>
      </c>
      <c r="BW92">
        <v>123.7392386266753</v>
      </c>
      <c r="BX92">
        <v>4.705394207637382</v>
      </c>
      <c r="BY92">
        <v>0.37257063462236001</v>
      </c>
      <c r="BZ92">
        <v>0.38326618855613998</v>
      </c>
      <c r="CA92">
        <f t="shared" si="8"/>
        <v>0.31935717696750199</v>
      </c>
      <c r="CB92" cm="1">
        <f t="array" ref="CB92">IF(ISBLANK(INDEX(AC:AC,ROW())), "", INDEX(AC:AC,ROW())*(BI92+BJ92)/1000)</f>
        <v>9.8701231123163508E-4</v>
      </c>
      <c r="CC92">
        <f t="shared" si="9"/>
        <v>1.0625503288292308E-3</v>
      </c>
      <c r="CD92">
        <f t="shared" si="10"/>
        <v>4.0955796111051131E-16</v>
      </c>
      <c r="CE92">
        <f t="shared" si="11"/>
        <v>1.1810897152392922E-2</v>
      </c>
      <c r="CF92" cm="1">
        <f t="array" ref="CF92">IFERROR(IF((BD92+BE92)*INDEX(H:H,ROW())*INDEX(K:K,ROW())/(BF92*30*1000)&lt;0.5,"",(BD92+BE92)*INDEX(H:H,ROW())*INDEX(K:K,ROW())/(BF92*30*1000)),"")</f>
        <v>45934.386852124248</v>
      </c>
      <c r="CG92" t="str">
        <f t="shared" si="12"/>
        <v/>
      </c>
      <c r="CH92" cm="1">
        <f t="array" ref="CH92">IFERROR((BD92+BE92)*INDEX(K:K,ROW())*INDEX(H:H,ROW())/BC92/100000,"")</f>
        <v>6288257347393719</v>
      </c>
      <c r="CI92">
        <f t="shared" si="13"/>
        <v>0.60179915277504359</v>
      </c>
      <c r="CJ92">
        <v>0</v>
      </c>
      <c r="CK92">
        <f t="shared" si="14"/>
        <v>0</v>
      </c>
      <c r="CL92" cm="1">
        <f t="array" ref="CL92">IF(INDEX(AS:AS,ROW()-2)=0,CL91,INDEX(AS:AS,ROW()-2))</f>
        <v>41.52</v>
      </c>
      <c r="CM92" t="str">
        <f t="shared" si="15"/>
        <v>CIV</v>
      </c>
    </row>
    <row r="93" spans="1:91" x14ac:dyDescent="0.3">
      <c r="A93" s="1">
        <v>88</v>
      </c>
      <c r="B93" t="s">
        <v>134</v>
      </c>
      <c r="C93">
        <v>1</v>
      </c>
      <c r="D93">
        <v>4</v>
      </c>
      <c r="E93">
        <v>1</v>
      </c>
      <c r="F93" t="s">
        <v>123</v>
      </c>
      <c r="G93" t="s">
        <v>124</v>
      </c>
      <c r="H93">
        <v>46.21</v>
      </c>
      <c r="I93">
        <v>0.89</v>
      </c>
      <c r="J93">
        <v>44.1</v>
      </c>
      <c r="K93">
        <v>1570</v>
      </c>
      <c r="L93">
        <v>44.41</v>
      </c>
      <c r="M93">
        <v>0.89</v>
      </c>
      <c r="N93">
        <v>44.1</v>
      </c>
      <c r="O93">
        <v>1570</v>
      </c>
      <c r="P93">
        <v>1.32</v>
      </c>
      <c r="Q93">
        <v>50.19</v>
      </c>
      <c r="R93">
        <v>30.11</v>
      </c>
      <c r="S93">
        <v>1.7</v>
      </c>
      <c r="T93">
        <v>7.41</v>
      </c>
      <c r="U93">
        <v>0</v>
      </c>
      <c r="V93">
        <v>0</v>
      </c>
      <c r="W93">
        <v>0</v>
      </c>
      <c r="X93">
        <v>0</v>
      </c>
      <c r="Y93">
        <v>2</v>
      </c>
      <c r="Z93">
        <v>7.5</v>
      </c>
      <c r="AA93">
        <v>19.5</v>
      </c>
      <c r="AB93">
        <v>63.9</v>
      </c>
      <c r="AC93">
        <v>1690</v>
      </c>
      <c r="AD93">
        <v>37.86</v>
      </c>
      <c r="AE93">
        <v>32.409999999999997</v>
      </c>
      <c r="AF93">
        <v>11.81</v>
      </c>
      <c r="AG93">
        <v>1572</v>
      </c>
      <c r="AI93">
        <v>44.21</v>
      </c>
      <c r="AJ93">
        <v>40.89</v>
      </c>
      <c r="AK93">
        <v>0</v>
      </c>
      <c r="AL93">
        <v>47.32</v>
      </c>
      <c r="AM93">
        <v>6.32</v>
      </c>
      <c r="AN93">
        <v>47.81</v>
      </c>
      <c r="AO93">
        <v>45.02</v>
      </c>
      <c r="AP93">
        <v>3.72</v>
      </c>
      <c r="AQ93">
        <v>0</v>
      </c>
      <c r="AR93">
        <v>0</v>
      </c>
      <c r="AS93">
        <v>41.52</v>
      </c>
      <c r="AT93">
        <v>0</v>
      </c>
      <c r="AU93">
        <v>0</v>
      </c>
      <c r="AV93">
        <v>5.0999999999999996</v>
      </c>
      <c r="AW93">
        <v>62.4</v>
      </c>
      <c r="AX93">
        <v>92.1</v>
      </c>
      <c r="AY93">
        <v>100</v>
      </c>
      <c r="AZ93">
        <v>100</v>
      </c>
      <c r="BA93">
        <v>85.2</v>
      </c>
      <c r="BB93">
        <v>93.5</v>
      </c>
      <c r="BC93">
        <v>3.6845291313406717E-17</v>
      </c>
      <c r="BD93">
        <v>0.38304601609590339</v>
      </c>
      <c r="BE93">
        <v>0</v>
      </c>
      <c r="BF93">
        <v>1.3821288433139999E-4</v>
      </c>
      <c r="BG93">
        <v>1.0411621473846E-3</v>
      </c>
      <c r="BH93">
        <v>2.138818144463079E-5</v>
      </c>
      <c r="BI93">
        <v>3.3182704546329999E-4</v>
      </c>
      <c r="BJ93">
        <v>2.5220390792820001E-4</v>
      </c>
      <c r="BK93">
        <v>4.3517594625260309E-19</v>
      </c>
      <c r="BL93">
        <v>3.6804347871189709</v>
      </c>
      <c r="BM93">
        <v>164.18142048755479</v>
      </c>
      <c r="BN93">
        <v>20.12607514529012</v>
      </c>
      <c r="BO93">
        <v>13.885345299977249</v>
      </c>
      <c r="BP93">
        <v>52.927463428352219</v>
      </c>
      <c r="BQ93">
        <v>0.60413291584771855</v>
      </c>
      <c r="BR93">
        <v>60</v>
      </c>
      <c r="BS93">
        <v>18.231656825722961</v>
      </c>
      <c r="BT93">
        <v>0</v>
      </c>
      <c r="BU93">
        <v>17.166390711844478</v>
      </c>
      <c r="BV93">
        <v>18.73690605161698</v>
      </c>
      <c r="BW93">
        <v>123.7406094325529</v>
      </c>
      <c r="BX93">
        <v>4.6361800418085446</v>
      </c>
      <c r="BY93">
        <v>0.37257063462236001</v>
      </c>
      <c r="BZ93">
        <v>0.38326618855613998</v>
      </c>
      <c r="CA93">
        <f t="shared" si="8"/>
        <v>0.38304601609590339</v>
      </c>
      <c r="CB93" cm="1">
        <f t="array" ref="CB93">IF(ISBLANK(INDEX(AC:AC,ROW())), "", INDEX(AC:AC,ROW())*(BI93+BJ93)/1000)</f>
        <v>9.8701231123163508E-4</v>
      </c>
      <c r="CC93">
        <f t="shared" si="9"/>
        <v>1.0625503288292308E-3</v>
      </c>
      <c r="CD93">
        <f t="shared" si="10"/>
        <v>4.0955796111051131E-16</v>
      </c>
      <c r="CE93">
        <f t="shared" si="11"/>
        <v>1.1810897152392922E-2</v>
      </c>
      <c r="CF93" cm="1">
        <f t="array" ref="CF93">IFERROR(IF((BD93+BE93)*INDEX(H:H,ROW())*INDEX(K:K,ROW())/(BF93*30*1000)&lt;0.5,"",(BD93+BE93)*INDEX(H:H,ROW())*INDEX(K:K,ROW())/(BF93*30*1000)),"")</f>
        <v>6702.1907758179241</v>
      </c>
      <c r="CG93" t="str">
        <f t="shared" si="12"/>
        <v/>
      </c>
      <c r="CH93" cm="1">
        <f t="array" ref="CH93">IFERROR((BD93+BE93)*INDEX(K:K,ROW())*INDEX(H:H,ROW())/BC93/100000,"")</f>
        <v>7542313430927114</v>
      </c>
      <c r="CI93">
        <f t="shared" si="13"/>
        <v>0.72181489750527184</v>
      </c>
      <c r="CJ93">
        <v>0</v>
      </c>
      <c r="CK93">
        <f t="shared" si="14"/>
        <v>0</v>
      </c>
      <c r="CL93" cm="1">
        <f t="array" ref="CL93">IF(INDEX(AS:AS,ROW()-2)=0,CL92,INDEX(AS:AS,ROW()-2))</f>
        <v>41.52</v>
      </c>
      <c r="CM93" t="str">
        <f t="shared" si="15"/>
        <v>CIV</v>
      </c>
    </row>
    <row r="94" spans="1:91" x14ac:dyDescent="0.3">
      <c r="A94" s="1">
        <v>89</v>
      </c>
      <c r="B94" t="s">
        <v>134</v>
      </c>
      <c r="C94">
        <v>1</v>
      </c>
      <c r="D94">
        <v>4</v>
      </c>
      <c r="E94">
        <v>1</v>
      </c>
      <c r="F94" t="s">
        <v>123</v>
      </c>
      <c r="G94" t="s">
        <v>125</v>
      </c>
      <c r="H94">
        <v>46.21</v>
      </c>
      <c r="I94">
        <v>0.89</v>
      </c>
      <c r="J94">
        <v>44.1</v>
      </c>
      <c r="K94">
        <v>1570</v>
      </c>
      <c r="L94">
        <v>44.41</v>
      </c>
      <c r="M94">
        <v>0.89</v>
      </c>
      <c r="N94">
        <v>44.1</v>
      </c>
      <c r="O94">
        <v>1570</v>
      </c>
      <c r="P94">
        <v>1.32</v>
      </c>
      <c r="Q94">
        <v>50.19</v>
      </c>
      <c r="R94">
        <v>30.11</v>
      </c>
      <c r="S94">
        <v>1.7</v>
      </c>
      <c r="T94">
        <v>7.41</v>
      </c>
      <c r="U94">
        <v>0</v>
      </c>
      <c r="V94">
        <v>0</v>
      </c>
      <c r="W94">
        <v>0</v>
      </c>
      <c r="X94">
        <v>0</v>
      </c>
      <c r="Y94">
        <v>2</v>
      </c>
      <c r="Z94">
        <v>7.5</v>
      </c>
      <c r="AA94">
        <v>19.5</v>
      </c>
      <c r="AB94">
        <v>63.9</v>
      </c>
      <c r="AC94">
        <v>1690</v>
      </c>
      <c r="AD94">
        <v>37.86</v>
      </c>
      <c r="AE94">
        <v>32.409999999999997</v>
      </c>
      <c r="AF94">
        <v>11.81</v>
      </c>
      <c r="AG94">
        <v>1572</v>
      </c>
      <c r="AI94">
        <v>44.21</v>
      </c>
      <c r="AJ94">
        <v>40.89</v>
      </c>
      <c r="AK94">
        <v>0</v>
      </c>
      <c r="AL94">
        <v>47.32</v>
      </c>
      <c r="AM94">
        <v>6.32</v>
      </c>
      <c r="AN94">
        <v>47.81</v>
      </c>
      <c r="AO94">
        <v>45.02</v>
      </c>
      <c r="AP94">
        <v>3.72</v>
      </c>
      <c r="AQ94">
        <v>0</v>
      </c>
      <c r="AR94">
        <v>0</v>
      </c>
      <c r="AS94">
        <v>41.52</v>
      </c>
      <c r="AT94">
        <v>0</v>
      </c>
      <c r="AU94">
        <v>0</v>
      </c>
      <c r="AV94">
        <v>5.0999999999999996</v>
      </c>
      <c r="AW94">
        <v>62.4</v>
      </c>
      <c r="AX94">
        <v>92.1</v>
      </c>
      <c r="AY94">
        <v>100</v>
      </c>
      <c r="AZ94">
        <v>100</v>
      </c>
      <c r="BA94">
        <v>85.2</v>
      </c>
      <c r="BB94">
        <v>93.5</v>
      </c>
      <c r="BC94">
        <v>3.6845291313406717E-17</v>
      </c>
      <c r="BD94">
        <v>3.9754216963689998E-4</v>
      </c>
      <c r="BE94">
        <v>0</v>
      </c>
      <c r="BF94">
        <v>1.1998827508981999E-3</v>
      </c>
      <c r="BG94">
        <v>1.0411621473846E-3</v>
      </c>
      <c r="BH94">
        <v>7.0535277015208999E-3</v>
      </c>
      <c r="BI94">
        <v>3.3182704546329999E-4</v>
      </c>
      <c r="BJ94">
        <v>2.5220390792820001E-4</v>
      </c>
      <c r="BK94">
        <v>4.3517594625260309E-19</v>
      </c>
      <c r="BL94">
        <v>3.6645713027431519</v>
      </c>
      <c r="BM94">
        <v>164.14759860940049</v>
      </c>
      <c r="BN94">
        <v>16.33480968102311</v>
      </c>
      <c r="BO94">
        <v>13.80994740723899</v>
      </c>
      <c r="BP94">
        <v>55.499544424943061</v>
      </c>
      <c r="BQ94">
        <v>0.54527693928365661</v>
      </c>
      <c r="BR94">
        <v>60</v>
      </c>
      <c r="BS94">
        <v>17.85173259714195</v>
      </c>
      <c r="BT94">
        <v>0</v>
      </c>
      <c r="BU94">
        <v>17.102027079469909</v>
      </c>
      <c r="BV94">
        <v>18.698560686729831</v>
      </c>
      <c r="BW94">
        <v>123.74201348845089</v>
      </c>
      <c r="BX94">
        <v>4.6071916980125351</v>
      </c>
      <c r="BY94">
        <v>0.37257063462236001</v>
      </c>
      <c r="BZ94">
        <v>0.38326618855613998</v>
      </c>
      <c r="CA94">
        <f t="shared" si="8"/>
        <v>3.9754216963689998E-4</v>
      </c>
      <c r="CB94" cm="1">
        <f t="array" ref="CB94">IF(ISBLANK(INDEX(AC:AC,ROW())), "", INDEX(AC:AC,ROW())*(BI94+BJ94)/1000)</f>
        <v>9.8701231123163508E-4</v>
      </c>
      <c r="CC94">
        <f t="shared" si="9"/>
        <v>8.0946898489055001E-3</v>
      </c>
      <c r="CD94">
        <f t="shared" si="10"/>
        <v>5.3760669571724746E-17</v>
      </c>
      <c r="CE94">
        <f t="shared" si="11"/>
        <v>1.1810897152392922E-2</v>
      </c>
      <c r="CF94" cm="1">
        <f t="array" ref="CF94">IFERROR(IF((BD94+BE94)*INDEX(H:H,ROW())*INDEX(K:K,ROW())/(BF94*30*1000)&lt;0.5,"",(BD94+BE94)*INDEX(H:H,ROW())*INDEX(K:K,ROW())/(BF94*30*1000)),"")</f>
        <v>0.80123287387639008</v>
      </c>
      <c r="CG94" t="str">
        <f t="shared" si="12"/>
        <v/>
      </c>
      <c r="CH94" cm="1">
        <f t="array" ref="CH94">IFERROR((BD94+BE94)*INDEX(K:K,ROW())*INDEX(H:H,ROW())/BC94/100000,"")</f>
        <v>7827747892988.3672</v>
      </c>
      <c r="CI94">
        <f t="shared" si="13"/>
        <v>7.4913156219496625E-4</v>
      </c>
      <c r="CJ94">
        <v>0</v>
      </c>
      <c r="CK94">
        <f t="shared" si="14"/>
        <v>0</v>
      </c>
      <c r="CL94" cm="1">
        <f t="array" ref="CL94">IF(INDEX(AS:AS,ROW()-2)=0,CL93,INDEX(AS:AS,ROW()-2))</f>
        <v>41.52</v>
      </c>
      <c r="CM94" t="str">
        <f t="shared" si="15"/>
        <v>CIV</v>
      </c>
    </row>
    <row r="95" spans="1:91" x14ac:dyDescent="0.3">
      <c r="A95" s="1">
        <v>90</v>
      </c>
      <c r="B95" t="s">
        <v>134</v>
      </c>
      <c r="C95">
        <v>1</v>
      </c>
      <c r="D95">
        <v>4</v>
      </c>
      <c r="E95">
        <v>1</v>
      </c>
      <c r="F95" t="s">
        <v>123</v>
      </c>
      <c r="G95" t="s">
        <v>126</v>
      </c>
      <c r="H95">
        <v>46.21</v>
      </c>
      <c r="I95">
        <v>0.89</v>
      </c>
      <c r="J95">
        <v>44.1</v>
      </c>
      <c r="K95">
        <v>1570</v>
      </c>
      <c r="L95">
        <v>44.41</v>
      </c>
      <c r="M95">
        <v>0.89</v>
      </c>
      <c r="N95">
        <v>44.1</v>
      </c>
      <c r="O95">
        <v>1570</v>
      </c>
      <c r="P95">
        <v>1.32</v>
      </c>
      <c r="Q95">
        <v>50.19</v>
      </c>
      <c r="R95">
        <v>30.11</v>
      </c>
      <c r="S95">
        <v>1.7</v>
      </c>
      <c r="T95">
        <v>7.41</v>
      </c>
      <c r="U95">
        <v>0</v>
      </c>
      <c r="V95">
        <v>0</v>
      </c>
      <c r="W95">
        <v>0</v>
      </c>
      <c r="X95">
        <v>0</v>
      </c>
      <c r="Y95">
        <v>2</v>
      </c>
      <c r="Z95">
        <v>7.5</v>
      </c>
      <c r="AA95">
        <v>19.5</v>
      </c>
      <c r="AB95">
        <v>63.9</v>
      </c>
      <c r="AC95">
        <v>1690</v>
      </c>
      <c r="AD95">
        <v>37.86</v>
      </c>
      <c r="AE95">
        <v>32.409999999999997</v>
      </c>
      <c r="AF95">
        <v>11.81</v>
      </c>
      <c r="AG95">
        <v>1572</v>
      </c>
      <c r="AI95">
        <v>44.21</v>
      </c>
      <c r="AJ95">
        <v>40.89</v>
      </c>
      <c r="AK95">
        <v>0</v>
      </c>
      <c r="AL95">
        <v>47.32</v>
      </c>
      <c r="AM95">
        <v>6.32</v>
      </c>
      <c r="AN95">
        <v>47.81</v>
      </c>
      <c r="AO95">
        <v>45.02</v>
      </c>
      <c r="AP95">
        <v>3.72</v>
      </c>
      <c r="AQ95">
        <v>0</v>
      </c>
      <c r="AR95">
        <v>0</v>
      </c>
      <c r="AS95">
        <v>41.52</v>
      </c>
      <c r="AT95">
        <v>0</v>
      </c>
      <c r="AU95">
        <v>0</v>
      </c>
      <c r="AV95">
        <v>5.0999999999999996</v>
      </c>
      <c r="AW95">
        <v>62.4</v>
      </c>
      <c r="AX95">
        <v>92.1</v>
      </c>
      <c r="AY95">
        <v>100</v>
      </c>
      <c r="AZ95">
        <v>100</v>
      </c>
      <c r="BA95">
        <v>85.2</v>
      </c>
      <c r="BB95">
        <v>93.5</v>
      </c>
      <c r="BC95">
        <v>3.6845291313406717E-17</v>
      </c>
      <c r="BD95">
        <v>3.9754216963689998E-4</v>
      </c>
      <c r="BE95">
        <v>0</v>
      </c>
      <c r="BF95">
        <v>2.376052476558E-4</v>
      </c>
      <c r="BG95">
        <v>1.0411621473846E-3</v>
      </c>
      <c r="BH95">
        <v>2.138818144463079E-5</v>
      </c>
      <c r="BI95">
        <v>3.3182704546329999E-4</v>
      </c>
      <c r="BJ95">
        <v>2.5220390792820001E-4</v>
      </c>
      <c r="BK95">
        <v>4.3517594625260309E-19</v>
      </c>
      <c r="BL95">
        <v>3.6535433660391972</v>
      </c>
      <c r="BM95">
        <v>164.1650594710899</v>
      </c>
      <c r="BN95">
        <v>15.480863029756939</v>
      </c>
      <c r="BO95">
        <v>13.38243297704949</v>
      </c>
      <c r="BP95">
        <v>57.028530873918918</v>
      </c>
      <c r="BQ95">
        <v>0.51997800389096605</v>
      </c>
      <c r="BR95">
        <v>60</v>
      </c>
      <c r="BS95">
        <v>17.46611456596894</v>
      </c>
      <c r="BT95">
        <v>0</v>
      </c>
      <c r="BU95">
        <v>16.993919169489359</v>
      </c>
      <c r="BV95">
        <v>18.689122749400269</v>
      </c>
      <c r="BW95">
        <v>123.742522972488</v>
      </c>
      <c r="BX95">
        <v>4.6041090768603521</v>
      </c>
      <c r="BY95">
        <v>0.37257063462236001</v>
      </c>
      <c r="BZ95">
        <v>0.38326618855613998</v>
      </c>
      <c r="CA95">
        <f t="shared" si="8"/>
        <v>3.9754216963689998E-4</v>
      </c>
      <c r="CB95" cm="1">
        <f t="array" ref="CB95">IF(ISBLANK(INDEX(AC:AC,ROW())), "", INDEX(AC:AC,ROW())*(BI95+BJ95)/1000)</f>
        <v>9.8701231123163508E-4</v>
      </c>
      <c r="CC95">
        <f t="shared" si="9"/>
        <v>1.0625503288292308E-3</v>
      </c>
      <c r="CD95">
        <f t="shared" si="10"/>
        <v>4.0955796111051131E-16</v>
      </c>
      <c r="CE95">
        <f t="shared" si="11"/>
        <v>1.1810897152392922E-2</v>
      </c>
      <c r="CF95" cm="1">
        <f t="array" ref="CF95">IFERROR(IF((BD95+BE95)*INDEX(H:H,ROW())*INDEX(K:K,ROW())/(BF95*30*1000)&lt;0.5,"",(BD95+BE95)*INDEX(H:H,ROW())*INDEX(K:K,ROW())/(BF95*30*1000)),"")</f>
        <v>4.0461459260763331</v>
      </c>
      <c r="CG95" t="str">
        <f t="shared" si="12"/>
        <v/>
      </c>
      <c r="CH95" cm="1">
        <f t="array" ref="CH95">IFERROR((BD95+BE95)*INDEX(K:K,ROW())*INDEX(H:H,ROW())/BC95/100000,"")</f>
        <v>7827747892988.3672</v>
      </c>
      <c r="CI95">
        <f t="shared" si="13"/>
        <v>7.4913156219496625E-4</v>
      </c>
      <c r="CJ95">
        <v>0</v>
      </c>
      <c r="CK95">
        <f t="shared" si="14"/>
        <v>0</v>
      </c>
      <c r="CL95" cm="1">
        <f t="array" ref="CL95">IF(INDEX(AS:AS,ROW()-2)=0,CL94,INDEX(AS:AS,ROW()-2))</f>
        <v>41.52</v>
      </c>
      <c r="CM95" t="str">
        <f t="shared" si="15"/>
        <v>CIV</v>
      </c>
    </row>
    <row r="96" spans="1:91" x14ac:dyDescent="0.3">
      <c r="A96" s="1">
        <v>91</v>
      </c>
      <c r="B96" t="s">
        <v>134</v>
      </c>
      <c r="C96">
        <v>1</v>
      </c>
      <c r="D96">
        <v>4</v>
      </c>
      <c r="E96">
        <v>1</v>
      </c>
      <c r="F96" t="s">
        <v>123</v>
      </c>
      <c r="G96" t="s">
        <v>127</v>
      </c>
      <c r="H96">
        <v>46.21</v>
      </c>
      <c r="I96">
        <v>0.89</v>
      </c>
      <c r="J96">
        <v>44.1</v>
      </c>
      <c r="K96">
        <v>1570</v>
      </c>
      <c r="L96">
        <v>44.41</v>
      </c>
      <c r="M96">
        <v>0.89</v>
      </c>
      <c r="N96">
        <v>44.1</v>
      </c>
      <c r="O96">
        <v>1570</v>
      </c>
      <c r="P96">
        <v>1.32</v>
      </c>
      <c r="Q96">
        <v>50.19</v>
      </c>
      <c r="R96">
        <v>30.11</v>
      </c>
      <c r="S96">
        <v>1.7</v>
      </c>
      <c r="T96">
        <v>7.41</v>
      </c>
      <c r="U96">
        <v>0</v>
      </c>
      <c r="V96">
        <v>0</v>
      </c>
      <c r="W96">
        <v>0</v>
      </c>
      <c r="X96">
        <v>0</v>
      </c>
      <c r="Y96">
        <v>2</v>
      </c>
      <c r="Z96">
        <v>7.5</v>
      </c>
      <c r="AA96">
        <v>19.5</v>
      </c>
      <c r="AB96">
        <v>63.9</v>
      </c>
      <c r="AC96">
        <v>1690</v>
      </c>
      <c r="AD96">
        <v>37.86</v>
      </c>
      <c r="AE96">
        <v>32.409999999999997</v>
      </c>
      <c r="AF96">
        <v>11.81</v>
      </c>
      <c r="AG96">
        <v>1572</v>
      </c>
      <c r="AI96">
        <v>44.21</v>
      </c>
      <c r="AJ96">
        <v>40.89</v>
      </c>
      <c r="AK96">
        <v>0</v>
      </c>
      <c r="AL96">
        <v>47.32</v>
      </c>
      <c r="AM96">
        <v>6.32</v>
      </c>
      <c r="AN96">
        <v>47.81</v>
      </c>
      <c r="AO96">
        <v>45.02</v>
      </c>
      <c r="AP96">
        <v>3.72</v>
      </c>
      <c r="AQ96">
        <v>0</v>
      </c>
      <c r="AR96">
        <v>0</v>
      </c>
      <c r="AS96">
        <v>41.52</v>
      </c>
      <c r="AT96">
        <v>0</v>
      </c>
      <c r="AU96">
        <v>0</v>
      </c>
      <c r="AV96">
        <v>5.0999999999999996</v>
      </c>
      <c r="AW96">
        <v>62.4</v>
      </c>
      <c r="AX96">
        <v>92.1</v>
      </c>
      <c r="AY96">
        <v>100</v>
      </c>
      <c r="AZ96">
        <v>100</v>
      </c>
      <c r="BA96">
        <v>85.2</v>
      </c>
      <c r="BB96">
        <v>93.5</v>
      </c>
      <c r="BC96">
        <v>3.6845291313406717E-17</v>
      </c>
      <c r="BD96">
        <v>3.9754216963689998E-4</v>
      </c>
      <c r="BE96">
        <v>0</v>
      </c>
      <c r="BF96">
        <v>2.320061738794962E-5</v>
      </c>
      <c r="BG96">
        <v>1.0411621473846E-3</v>
      </c>
      <c r="BH96">
        <v>2.138818144463079E-5</v>
      </c>
      <c r="BI96">
        <v>3.3182704546329999E-4</v>
      </c>
      <c r="BJ96">
        <v>2.5220390792820001E-4</v>
      </c>
      <c r="BK96">
        <v>4.3517594625260309E-19</v>
      </c>
      <c r="BL96">
        <v>3.6397626359042081</v>
      </c>
      <c r="BM96">
        <v>164.15569131897661</v>
      </c>
      <c r="BN96">
        <v>14.983371151261711</v>
      </c>
      <c r="BO96">
        <v>13.08472154289016</v>
      </c>
      <c r="BP96">
        <v>57.979134585930233</v>
      </c>
      <c r="BQ96">
        <v>0.48761349679318627</v>
      </c>
      <c r="BR96">
        <v>60</v>
      </c>
      <c r="BS96">
        <v>17.212531803201049</v>
      </c>
      <c r="BT96">
        <v>0</v>
      </c>
      <c r="BU96">
        <v>16.814434747459181</v>
      </c>
      <c r="BV96">
        <v>18.51945517823124</v>
      </c>
      <c r="BW96">
        <v>123.74351794856631</v>
      </c>
      <c r="BX96">
        <v>4.5679348466047909</v>
      </c>
      <c r="BY96">
        <v>0.37257063462236001</v>
      </c>
      <c r="BZ96">
        <v>0.38326618855613998</v>
      </c>
      <c r="CA96">
        <f t="shared" si="8"/>
        <v>3.9754216963689998E-4</v>
      </c>
      <c r="CB96" cm="1">
        <f t="array" ref="CB96">IF(ISBLANK(INDEX(AC:AC,ROW())), "", INDEX(AC:AC,ROW())*(BI96+BJ96)/1000)</f>
        <v>9.8701231123163508E-4</v>
      </c>
      <c r="CC96">
        <f t="shared" si="9"/>
        <v>1.0625503288292308E-3</v>
      </c>
      <c r="CD96">
        <f t="shared" si="10"/>
        <v>4.0955796111051131E-16</v>
      </c>
      <c r="CE96">
        <f t="shared" si="11"/>
        <v>1.1810897152392922E-2</v>
      </c>
      <c r="CF96" cm="1">
        <f t="array" ref="CF96">IFERROR(IF((BD96+BE96)*INDEX(H:H,ROW())*INDEX(K:K,ROW())/(BF96*30*1000)&lt;0.5,"",(BD96+BE96)*INDEX(H:H,ROW())*INDEX(K:K,ROW())/(BF96*30*1000)),"")</f>
        <v>41.437927652572561</v>
      </c>
      <c r="CG96" t="str">
        <f t="shared" si="12"/>
        <v/>
      </c>
      <c r="CH96" cm="1">
        <f t="array" ref="CH96">IFERROR((BD96+BE96)*INDEX(K:K,ROW())*INDEX(H:H,ROW())/BC96/100000,"")</f>
        <v>7827747892988.3672</v>
      </c>
      <c r="CI96">
        <f t="shared" si="13"/>
        <v>7.4913156219496625E-4</v>
      </c>
      <c r="CJ96">
        <v>0</v>
      </c>
      <c r="CK96">
        <f t="shared" si="14"/>
        <v>0</v>
      </c>
      <c r="CL96" cm="1">
        <f t="array" ref="CL96">IF(INDEX(AS:AS,ROW()-2)=0,CL95,INDEX(AS:AS,ROW()-2))</f>
        <v>41.52</v>
      </c>
      <c r="CM96" t="str">
        <f t="shared" si="15"/>
        <v>CIV</v>
      </c>
    </row>
    <row r="97" spans="1:91" x14ac:dyDescent="0.3">
      <c r="A97" s="1">
        <v>92</v>
      </c>
      <c r="B97" t="s">
        <v>134</v>
      </c>
      <c r="C97">
        <v>1</v>
      </c>
      <c r="D97">
        <v>4</v>
      </c>
      <c r="E97">
        <v>1</v>
      </c>
      <c r="F97" t="s">
        <v>123</v>
      </c>
      <c r="G97" t="s">
        <v>128</v>
      </c>
      <c r="H97">
        <v>46.21</v>
      </c>
      <c r="I97">
        <v>0.89</v>
      </c>
      <c r="J97">
        <v>44.1</v>
      </c>
      <c r="K97">
        <v>1570</v>
      </c>
      <c r="L97">
        <v>44.41</v>
      </c>
      <c r="M97">
        <v>0.89</v>
      </c>
      <c r="N97">
        <v>44.1</v>
      </c>
      <c r="O97">
        <v>1570</v>
      </c>
      <c r="P97">
        <v>1.32</v>
      </c>
      <c r="Q97">
        <v>50.19</v>
      </c>
      <c r="R97">
        <v>30.11</v>
      </c>
      <c r="S97">
        <v>1.7</v>
      </c>
      <c r="T97">
        <v>7.41</v>
      </c>
      <c r="U97">
        <v>0</v>
      </c>
      <c r="V97">
        <v>0</v>
      </c>
      <c r="W97">
        <v>0</v>
      </c>
      <c r="X97">
        <v>0</v>
      </c>
      <c r="Y97">
        <v>2</v>
      </c>
      <c r="Z97">
        <v>7.5</v>
      </c>
      <c r="AA97">
        <v>19.5</v>
      </c>
      <c r="AB97">
        <v>63.9</v>
      </c>
      <c r="AC97">
        <v>1690</v>
      </c>
      <c r="AD97">
        <v>37.86</v>
      </c>
      <c r="AE97">
        <v>32.409999999999997</v>
      </c>
      <c r="AF97">
        <v>11.81</v>
      </c>
      <c r="AG97">
        <v>1572</v>
      </c>
      <c r="AI97">
        <v>44.21</v>
      </c>
      <c r="AJ97">
        <v>40.89</v>
      </c>
      <c r="AK97">
        <v>0</v>
      </c>
      <c r="AL97">
        <v>47.32</v>
      </c>
      <c r="AM97">
        <v>6.32</v>
      </c>
      <c r="AN97">
        <v>47.81</v>
      </c>
      <c r="AO97">
        <v>45.02</v>
      </c>
      <c r="AP97">
        <v>3.72</v>
      </c>
      <c r="AQ97">
        <v>0</v>
      </c>
      <c r="AR97">
        <v>0</v>
      </c>
      <c r="AS97">
        <v>41.52</v>
      </c>
      <c r="AT97">
        <v>0</v>
      </c>
      <c r="AU97">
        <v>0</v>
      </c>
      <c r="AV97">
        <v>5.0999999999999996</v>
      </c>
      <c r="AW97">
        <v>62.4</v>
      </c>
      <c r="AX97">
        <v>92.1</v>
      </c>
      <c r="AY97">
        <v>100</v>
      </c>
      <c r="AZ97">
        <v>100</v>
      </c>
      <c r="BA97">
        <v>85.2</v>
      </c>
      <c r="BB97">
        <v>93.5</v>
      </c>
      <c r="BC97">
        <v>3.6845291313406717E-17</v>
      </c>
      <c r="BD97">
        <v>3.9754216963689998E-4</v>
      </c>
      <c r="BE97">
        <v>0</v>
      </c>
      <c r="BF97">
        <v>8.7039332184618589E-17</v>
      </c>
      <c r="BG97">
        <v>1.0411621473846E-3</v>
      </c>
      <c r="BH97">
        <v>2.7531538253875998E-3</v>
      </c>
      <c r="BI97">
        <v>3.3182704546329999E-4</v>
      </c>
      <c r="BJ97">
        <v>2.5220390792820001E-4</v>
      </c>
      <c r="BK97">
        <v>4.3517594625260309E-19</v>
      </c>
      <c r="BL97">
        <v>3.6278839201300221</v>
      </c>
      <c r="BM97">
        <v>164.1587431787498</v>
      </c>
      <c r="BN97">
        <v>14.34013390231938</v>
      </c>
      <c r="BO97">
        <v>12.694965928598529</v>
      </c>
      <c r="BP97">
        <v>58.883745837807147</v>
      </c>
      <c r="BQ97">
        <v>0.45133579129934898</v>
      </c>
      <c r="BR97">
        <v>60</v>
      </c>
      <c r="BS97">
        <v>16.9271070793828</v>
      </c>
      <c r="BT97">
        <v>0</v>
      </c>
      <c r="BU97">
        <v>16.628037947584492</v>
      </c>
      <c r="BV97">
        <v>18.264644544893791</v>
      </c>
      <c r="BW97">
        <v>123.74392386604561</v>
      </c>
      <c r="BX97">
        <v>4.5819084593764039</v>
      </c>
      <c r="BY97">
        <v>0.37257063462236001</v>
      </c>
      <c r="BZ97">
        <v>0.38326618855613998</v>
      </c>
      <c r="CA97">
        <f t="shared" si="8"/>
        <v>3.9754216963689998E-4</v>
      </c>
      <c r="CB97" cm="1">
        <f t="array" ref="CB97">IF(ISBLANK(INDEX(AC:AC,ROW())), "", INDEX(AC:AC,ROW())*(BI97+BJ97)/1000)</f>
        <v>9.8701231123163508E-4</v>
      </c>
      <c r="CC97">
        <f t="shared" si="9"/>
        <v>3.7943159727722E-3</v>
      </c>
      <c r="CD97">
        <f t="shared" si="10"/>
        <v>1.1469154107760171E-16</v>
      </c>
      <c r="CE97">
        <f t="shared" si="11"/>
        <v>1.1810897152392922E-2</v>
      </c>
      <c r="CF97" cm="1">
        <f t="array" ref="CF97">IFERROR(IF((BD97+BE97)*INDEX(H:H,ROW())*INDEX(K:K,ROW())/(BF97*30*1000)&lt;0.5,"",(BD97+BE97)*INDEX(H:H,ROW())*INDEX(K:K,ROW())/(BF97*30*1000)),"")</f>
        <v>11045414534864.359</v>
      </c>
      <c r="CG97">
        <f t="shared" si="12"/>
        <v>2.3622918718231984</v>
      </c>
      <c r="CH97" cm="1">
        <f t="array" ref="CH97">IFERROR((BD97+BE97)*INDEX(K:K,ROW())*INDEX(H:H,ROW())/BC97/100000,"")</f>
        <v>7827747892988.3672</v>
      </c>
      <c r="CI97">
        <f t="shared" si="13"/>
        <v>7.4913156219496625E-4</v>
      </c>
      <c r="CJ97">
        <v>0</v>
      </c>
      <c r="CK97">
        <f t="shared" si="14"/>
        <v>0</v>
      </c>
      <c r="CL97" cm="1">
        <f t="array" ref="CL97">IF(INDEX(AS:AS,ROW()-2)=0,CL96,INDEX(AS:AS,ROW()-2))</f>
        <v>41.52</v>
      </c>
      <c r="CM97" t="str">
        <f t="shared" si="15"/>
        <v>CIV</v>
      </c>
    </row>
    <row r="98" spans="1:91" x14ac:dyDescent="0.3">
      <c r="A98" s="1">
        <v>93</v>
      </c>
      <c r="B98" t="s">
        <v>134</v>
      </c>
      <c r="C98">
        <v>1</v>
      </c>
      <c r="D98">
        <v>4</v>
      </c>
      <c r="E98">
        <v>1</v>
      </c>
      <c r="F98" t="s">
        <v>123</v>
      </c>
      <c r="G98" t="s">
        <v>129</v>
      </c>
      <c r="H98">
        <v>46.21</v>
      </c>
      <c r="I98">
        <v>0.89</v>
      </c>
      <c r="J98">
        <v>44.1</v>
      </c>
      <c r="K98">
        <v>1570</v>
      </c>
      <c r="L98">
        <v>44.41</v>
      </c>
      <c r="M98">
        <v>0.89</v>
      </c>
      <c r="N98">
        <v>44.1</v>
      </c>
      <c r="O98">
        <v>1570</v>
      </c>
      <c r="P98">
        <v>1.32</v>
      </c>
      <c r="Q98">
        <v>50.19</v>
      </c>
      <c r="R98">
        <v>30.11</v>
      </c>
      <c r="S98">
        <v>1.7</v>
      </c>
      <c r="T98">
        <v>7.41</v>
      </c>
      <c r="U98">
        <v>0</v>
      </c>
      <c r="V98">
        <v>0</v>
      </c>
      <c r="W98">
        <v>0</v>
      </c>
      <c r="X98">
        <v>0</v>
      </c>
      <c r="Y98">
        <v>2</v>
      </c>
      <c r="Z98">
        <v>7.5</v>
      </c>
      <c r="AA98">
        <v>19.5</v>
      </c>
      <c r="AB98">
        <v>63.9</v>
      </c>
      <c r="AC98">
        <v>1690</v>
      </c>
      <c r="AD98">
        <v>37.86</v>
      </c>
      <c r="AE98">
        <v>32.409999999999997</v>
      </c>
      <c r="AF98">
        <v>11.81</v>
      </c>
      <c r="AG98">
        <v>1572</v>
      </c>
      <c r="AI98">
        <v>44.21</v>
      </c>
      <c r="AJ98">
        <v>40.89</v>
      </c>
      <c r="AK98">
        <v>0</v>
      </c>
      <c r="AL98">
        <v>47.32</v>
      </c>
      <c r="AM98">
        <v>6.32</v>
      </c>
      <c r="AN98">
        <v>47.81</v>
      </c>
      <c r="AO98">
        <v>45.02</v>
      </c>
      <c r="AP98">
        <v>3.72</v>
      </c>
      <c r="AQ98">
        <v>0</v>
      </c>
      <c r="AR98">
        <v>0</v>
      </c>
      <c r="AS98">
        <v>41.52</v>
      </c>
      <c r="AT98">
        <v>0</v>
      </c>
      <c r="AU98">
        <v>0</v>
      </c>
      <c r="AV98">
        <v>5.0999999999999996</v>
      </c>
      <c r="AW98">
        <v>62.4</v>
      </c>
      <c r="AX98">
        <v>92.1</v>
      </c>
      <c r="AY98">
        <v>100</v>
      </c>
      <c r="AZ98">
        <v>100</v>
      </c>
      <c r="BA98">
        <v>85.2</v>
      </c>
      <c r="BB98">
        <v>93.5</v>
      </c>
      <c r="BC98">
        <v>3.6845291313406717E-17</v>
      </c>
      <c r="BD98">
        <v>6.1746936825966001E-3</v>
      </c>
      <c r="BE98">
        <v>0</v>
      </c>
      <c r="BF98">
        <v>8.7039332184618589E-17</v>
      </c>
      <c r="BG98">
        <v>1.0411621473846E-3</v>
      </c>
      <c r="BH98">
        <v>2.138818144463079E-5</v>
      </c>
      <c r="BI98">
        <v>3.3182704546329999E-4</v>
      </c>
      <c r="BJ98">
        <v>2.5220390792820001E-4</v>
      </c>
      <c r="BK98">
        <v>4.3517594625260309E-19</v>
      </c>
      <c r="BL98">
        <v>3.6166879476654672</v>
      </c>
      <c r="BM98">
        <v>164.1455695295648</v>
      </c>
      <c r="BN98">
        <v>13.96421334038099</v>
      </c>
      <c r="BO98">
        <v>12.566439778809359</v>
      </c>
      <c r="BP98">
        <v>59.504772349446142</v>
      </c>
      <c r="BQ98">
        <v>0.4280788569785699</v>
      </c>
      <c r="BR98">
        <v>60</v>
      </c>
      <c r="BS98">
        <v>16.749037159394849</v>
      </c>
      <c r="BT98">
        <v>0</v>
      </c>
      <c r="BU98">
        <v>16.410632699295469</v>
      </c>
      <c r="BV98">
        <v>18.15935486917008</v>
      </c>
      <c r="BW98">
        <v>123.7065508296017</v>
      </c>
      <c r="BX98">
        <v>4.5499029849775416</v>
      </c>
      <c r="BY98">
        <v>0.37257063462236001</v>
      </c>
      <c r="BZ98">
        <v>0.38326618855613998</v>
      </c>
      <c r="CA98">
        <f t="shared" si="8"/>
        <v>6.1746936825966001E-3</v>
      </c>
      <c r="CB98" cm="1">
        <f t="array" ref="CB98">IF(ISBLANK(INDEX(AC:AC,ROW())), "", INDEX(AC:AC,ROW())*(BI98+BJ98)/1000)</f>
        <v>9.8701231123163508E-4</v>
      </c>
      <c r="CC98">
        <f t="shared" si="9"/>
        <v>1.0625503288292308E-3</v>
      </c>
      <c r="CD98">
        <f t="shared" si="10"/>
        <v>4.0955796111051131E-16</v>
      </c>
      <c r="CE98">
        <f t="shared" si="11"/>
        <v>1.1810897152392922E-2</v>
      </c>
      <c r="CF98" cm="1">
        <f t="array" ref="CF98">IFERROR(IF((BD98+BE98)*INDEX(H:H,ROW())*INDEX(K:K,ROW())/(BF98*30*1000)&lt;0.5,"",(BD98+BE98)*INDEX(H:H,ROW())*INDEX(K:K,ROW())/(BF98*30*1000)),"")</f>
        <v>171559287439571.03</v>
      </c>
      <c r="CG98">
        <f t="shared" si="12"/>
        <v>2.3622918718231984</v>
      </c>
      <c r="CH98" cm="1">
        <f t="array" ref="CH98">IFERROR((BD98+BE98)*INDEX(K:K,ROW())*INDEX(H:H,ROW())/BC98/100000,"")</f>
        <v>121581933076283.52</v>
      </c>
      <c r="CI98">
        <f t="shared" si="13"/>
        <v>1.1635640889981261E-2</v>
      </c>
      <c r="CJ98">
        <v>0</v>
      </c>
      <c r="CK98">
        <f t="shared" si="14"/>
        <v>0</v>
      </c>
      <c r="CL98" cm="1">
        <f t="array" ref="CL98">IF(INDEX(AS:AS,ROW()-2)=0,CL97,INDEX(AS:AS,ROW()-2))</f>
        <v>41.52</v>
      </c>
      <c r="CM98" t="str">
        <f t="shared" si="15"/>
        <v>CIV</v>
      </c>
    </row>
    <row r="99" spans="1:91" x14ac:dyDescent="0.3">
      <c r="A99" s="1">
        <v>94</v>
      </c>
      <c r="B99" t="s">
        <v>134</v>
      </c>
      <c r="C99">
        <v>1</v>
      </c>
      <c r="D99">
        <v>4</v>
      </c>
      <c r="E99">
        <v>1</v>
      </c>
      <c r="F99" t="s">
        <v>123</v>
      </c>
      <c r="G99" t="s">
        <v>130</v>
      </c>
      <c r="H99">
        <v>46.21</v>
      </c>
      <c r="I99">
        <v>0.89</v>
      </c>
      <c r="J99">
        <v>44.1</v>
      </c>
      <c r="K99">
        <v>1570</v>
      </c>
      <c r="L99">
        <v>44.41</v>
      </c>
      <c r="M99">
        <v>0.89</v>
      </c>
      <c r="N99">
        <v>44.1</v>
      </c>
      <c r="O99">
        <v>1570</v>
      </c>
      <c r="P99">
        <v>1.32</v>
      </c>
      <c r="Q99">
        <v>50.19</v>
      </c>
      <c r="R99">
        <v>30.11</v>
      </c>
      <c r="S99">
        <v>1.7</v>
      </c>
      <c r="T99">
        <v>7.41</v>
      </c>
      <c r="U99">
        <v>0</v>
      </c>
      <c r="V99">
        <v>0</v>
      </c>
      <c r="W99">
        <v>0</v>
      </c>
      <c r="X99">
        <v>0</v>
      </c>
      <c r="Y99">
        <v>2</v>
      </c>
      <c r="Z99">
        <v>7.5</v>
      </c>
      <c r="AA99">
        <v>19.5</v>
      </c>
      <c r="AB99">
        <v>63.9</v>
      </c>
      <c r="AC99">
        <v>1690</v>
      </c>
      <c r="AD99">
        <v>37.86</v>
      </c>
      <c r="AE99">
        <v>32.409999999999997</v>
      </c>
      <c r="AF99">
        <v>11.81</v>
      </c>
      <c r="AG99">
        <v>1572</v>
      </c>
      <c r="AI99">
        <v>44.21</v>
      </c>
      <c r="AJ99">
        <v>40.89</v>
      </c>
      <c r="AK99">
        <v>0</v>
      </c>
      <c r="AL99">
        <v>47.32</v>
      </c>
      <c r="AM99">
        <v>6.32</v>
      </c>
      <c r="AN99">
        <v>47.81</v>
      </c>
      <c r="AO99">
        <v>45.02</v>
      </c>
      <c r="AP99">
        <v>3.72</v>
      </c>
      <c r="AQ99">
        <v>0</v>
      </c>
      <c r="AR99">
        <v>0</v>
      </c>
      <c r="AS99">
        <v>41.52</v>
      </c>
      <c r="AT99">
        <v>0</v>
      </c>
      <c r="AU99">
        <v>0</v>
      </c>
      <c r="AV99">
        <v>5.0999999999999996</v>
      </c>
      <c r="AW99">
        <v>62.4</v>
      </c>
      <c r="AX99">
        <v>92.1</v>
      </c>
      <c r="AY99">
        <v>100</v>
      </c>
      <c r="AZ99">
        <v>100</v>
      </c>
      <c r="BA99">
        <v>85.2</v>
      </c>
      <c r="BB99">
        <v>93.5</v>
      </c>
      <c r="BC99">
        <v>3.6845291313406717E-17</v>
      </c>
      <c r="BD99">
        <v>1.8572214848441598E-2</v>
      </c>
      <c r="BE99">
        <v>0</v>
      </c>
      <c r="BF99">
        <v>8.7039332184618589E-17</v>
      </c>
      <c r="BG99">
        <v>1.0411621473846E-3</v>
      </c>
      <c r="BH99">
        <v>2.138818144463079E-5</v>
      </c>
      <c r="BI99">
        <v>3.3182704546329999E-4</v>
      </c>
      <c r="BJ99">
        <v>2.5220390792820001E-4</v>
      </c>
      <c r="BK99">
        <v>4.3517594625260309E-19</v>
      </c>
      <c r="BL99">
        <v>3.6089704739460209</v>
      </c>
      <c r="BM99">
        <v>164.1420047538108</v>
      </c>
      <c r="BN99">
        <v>12.6266964596576</v>
      </c>
      <c r="BO99">
        <v>12.228025784773131</v>
      </c>
      <c r="BP99">
        <v>60.041618881822451</v>
      </c>
      <c r="BQ99">
        <v>0.41897452700061572</v>
      </c>
      <c r="BR99">
        <v>60</v>
      </c>
      <c r="BS99">
        <v>16.510668610474109</v>
      </c>
      <c r="BT99">
        <v>0</v>
      </c>
      <c r="BU99">
        <v>16.18362704532122</v>
      </c>
      <c r="BV99">
        <v>18.088721738745772</v>
      </c>
      <c r="BW99">
        <v>123.7453677486865</v>
      </c>
      <c r="BX99">
        <v>4.5606600923178862</v>
      </c>
      <c r="BY99">
        <v>0.37257063462236001</v>
      </c>
      <c r="BZ99">
        <v>0.38326618855613998</v>
      </c>
      <c r="CA99">
        <f t="shared" si="8"/>
        <v>1.8572214848441598E-2</v>
      </c>
      <c r="CB99" cm="1">
        <f t="array" ref="CB99">IF(ISBLANK(INDEX(AC:AC,ROW())), "", INDEX(AC:AC,ROW())*(BI99+BJ99)/1000)</f>
        <v>9.8701231123163508E-4</v>
      </c>
      <c r="CC99">
        <f t="shared" si="9"/>
        <v>1.0625503288292308E-3</v>
      </c>
      <c r="CD99">
        <f t="shared" si="10"/>
        <v>4.0955796111051131E-16</v>
      </c>
      <c r="CE99">
        <f t="shared" si="11"/>
        <v>1.1810897152392922E-2</v>
      </c>
      <c r="CF99" cm="1">
        <f t="array" ref="CF99">IFERROR(IF((BD99+BE99)*INDEX(H:H,ROW())*INDEX(K:K,ROW())/(BF99*30*1000)&lt;0.5,"",(BD99+BE99)*INDEX(H:H,ROW())*INDEX(K:K,ROW())/(BF99*30*1000)),"")</f>
        <v>516015224294231.81</v>
      </c>
      <c r="CG99">
        <f t="shared" si="12"/>
        <v>2.3622918718231984</v>
      </c>
      <c r="CH99" cm="1">
        <f t="array" ref="CH99">IFERROR((BD99+BE99)*INDEX(K:K,ROW())*INDEX(H:H,ROW())/BC99/100000,"")</f>
        <v>365693571026186.63</v>
      </c>
      <c r="CI99">
        <f t="shared" si="13"/>
        <v>3.499762637896061E-2</v>
      </c>
      <c r="CJ99">
        <v>0</v>
      </c>
      <c r="CK99">
        <f t="shared" si="14"/>
        <v>0</v>
      </c>
      <c r="CL99" cm="1">
        <f t="array" ref="CL99">IF(INDEX(AS:AS,ROW()-2)=0,CL98,INDEX(AS:AS,ROW()-2))</f>
        <v>41.52</v>
      </c>
      <c r="CM99" t="str">
        <f t="shared" si="15"/>
        <v>CIV</v>
      </c>
    </row>
    <row r="100" spans="1:91" x14ac:dyDescent="0.3">
      <c r="A100" s="1">
        <v>95</v>
      </c>
      <c r="B100" t="s">
        <v>134</v>
      </c>
      <c r="C100">
        <v>1</v>
      </c>
      <c r="D100">
        <v>4</v>
      </c>
      <c r="E100">
        <v>1</v>
      </c>
      <c r="F100" t="s">
        <v>123</v>
      </c>
      <c r="G100" t="s">
        <v>131</v>
      </c>
      <c r="H100">
        <v>46.21</v>
      </c>
      <c r="I100">
        <v>0.89</v>
      </c>
      <c r="J100">
        <v>44.1</v>
      </c>
      <c r="K100">
        <v>1570</v>
      </c>
      <c r="L100">
        <v>44.41</v>
      </c>
      <c r="M100">
        <v>0.89</v>
      </c>
      <c r="N100">
        <v>44.1</v>
      </c>
      <c r="O100">
        <v>1570</v>
      </c>
      <c r="P100">
        <v>1.32</v>
      </c>
      <c r="Q100">
        <v>50.19</v>
      </c>
      <c r="R100">
        <v>30.11</v>
      </c>
      <c r="S100">
        <v>1.7</v>
      </c>
      <c r="T100">
        <v>7.41</v>
      </c>
      <c r="U100">
        <v>0</v>
      </c>
      <c r="V100">
        <v>0</v>
      </c>
      <c r="W100">
        <v>0</v>
      </c>
      <c r="X100">
        <v>0</v>
      </c>
      <c r="Y100">
        <v>2</v>
      </c>
      <c r="Z100">
        <v>7.5</v>
      </c>
      <c r="AA100">
        <v>19.5</v>
      </c>
      <c r="AB100">
        <v>63.9</v>
      </c>
      <c r="AC100">
        <v>1690</v>
      </c>
      <c r="AD100">
        <v>37.86</v>
      </c>
      <c r="AE100">
        <v>32.409999999999997</v>
      </c>
      <c r="AF100">
        <v>11.81</v>
      </c>
      <c r="AG100">
        <v>1572</v>
      </c>
      <c r="AI100">
        <v>44.21</v>
      </c>
      <c r="AJ100">
        <v>40.89</v>
      </c>
      <c r="AK100">
        <v>0</v>
      </c>
      <c r="AL100">
        <v>47.32</v>
      </c>
      <c r="AM100">
        <v>6.32</v>
      </c>
      <c r="AN100">
        <v>47.81</v>
      </c>
      <c r="AO100">
        <v>45.02</v>
      </c>
      <c r="AP100">
        <v>3.72</v>
      </c>
      <c r="AQ100">
        <v>0</v>
      </c>
      <c r="AR100">
        <v>0</v>
      </c>
      <c r="AS100">
        <v>41.52</v>
      </c>
      <c r="AT100">
        <v>0</v>
      </c>
      <c r="AU100">
        <v>0</v>
      </c>
      <c r="AV100">
        <v>5.0999999999999996</v>
      </c>
      <c r="AW100">
        <v>62.4</v>
      </c>
      <c r="AX100">
        <v>92.1</v>
      </c>
      <c r="AY100">
        <v>100</v>
      </c>
      <c r="AZ100">
        <v>100</v>
      </c>
      <c r="BA100">
        <v>85.2</v>
      </c>
      <c r="BB100">
        <v>93.5</v>
      </c>
      <c r="BC100">
        <v>3.6845291313406717E-17</v>
      </c>
      <c r="BD100">
        <v>1.25792803808272E-2</v>
      </c>
      <c r="BE100">
        <v>0</v>
      </c>
      <c r="BF100">
        <v>8.7039332184618589E-17</v>
      </c>
      <c r="BG100">
        <v>1.0411621473846E-3</v>
      </c>
      <c r="BH100">
        <v>2.138818144463079E-5</v>
      </c>
      <c r="BI100">
        <v>3.3182704546329999E-4</v>
      </c>
      <c r="BJ100">
        <v>2.5220390792820001E-4</v>
      </c>
      <c r="BK100">
        <v>4.3517594625260309E-19</v>
      </c>
      <c r="BL100">
        <v>3.5977398400898628</v>
      </c>
      <c r="BM100">
        <v>164.13146517653479</v>
      </c>
      <c r="BN100">
        <v>11.813950651650419</v>
      </c>
      <c r="BO100">
        <v>11.580287873087849</v>
      </c>
      <c r="BP100">
        <v>60.20957073853203</v>
      </c>
      <c r="BQ100">
        <v>0.399770212506394</v>
      </c>
      <c r="BR100">
        <v>60</v>
      </c>
      <c r="BS100">
        <v>16.08357893917762</v>
      </c>
      <c r="BT100">
        <v>0</v>
      </c>
      <c r="BU100">
        <v>15.89722582339253</v>
      </c>
      <c r="BV100">
        <v>17.868803198570529</v>
      </c>
      <c r="BW100">
        <v>123.7460177239073</v>
      </c>
      <c r="BX100">
        <v>4.570408978979934</v>
      </c>
      <c r="BY100">
        <v>0.37257063462236001</v>
      </c>
      <c r="BZ100">
        <v>0.38326618855613998</v>
      </c>
      <c r="CA100">
        <f t="shared" si="8"/>
        <v>1.25792803808272E-2</v>
      </c>
      <c r="CB100" cm="1">
        <f t="array" ref="CB100">IF(ISBLANK(INDEX(AC:AC,ROW())), "", INDEX(AC:AC,ROW())*(BI100+BJ100)/1000)</f>
        <v>9.8701231123163508E-4</v>
      </c>
      <c r="CC100">
        <f t="shared" si="9"/>
        <v>1.0625503288292308E-3</v>
      </c>
      <c r="CD100">
        <f t="shared" si="10"/>
        <v>4.0955796111051131E-16</v>
      </c>
      <c r="CE100">
        <f t="shared" si="11"/>
        <v>1.1810897152392922E-2</v>
      </c>
      <c r="CF100" cm="1">
        <f t="array" ref="CF100">IFERROR(IF((BD100+BE100)*INDEX(H:H,ROW())*INDEX(K:K,ROW())/(BF100*30*1000)&lt;0.5,"",(BD100+BE100)*INDEX(H:H,ROW())*INDEX(K:K,ROW())/(BF100*30*1000)),"")</f>
        <v>349505981927473.13</v>
      </c>
      <c r="CG100">
        <f t="shared" si="12"/>
        <v>2.3622918718231984</v>
      </c>
      <c r="CH100" cm="1">
        <f t="array" ref="CH100">IFERROR((BD100+BE100)*INDEX(K:K,ROW())*INDEX(H:H,ROW())/BC100/100000,"")</f>
        <v>247690542078256.66</v>
      </c>
      <c r="CI100">
        <f t="shared" si="13"/>
        <v>2.3704493969997378E-2</v>
      </c>
      <c r="CJ100">
        <v>0</v>
      </c>
      <c r="CK100">
        <f t="shared" si="14"/>
        <v>0</v>
      </c>
      <c r="CL100" cm="1">
        <f t="array" ref="CL100">IF(INDEX(AS:AS,ROW()-2)=0,CL99,INDEX(AS:AS,ROW()-2))</f>
        <v>41.52</v>
      </c>
      <c r="CM100" t="str">
        <f t="shared" si="15"/>
        <v>CIV</v>
      </c>
    </row>
    <row r="101" spans="1:91" x14ac:dyDescent="0.3">
      <c r="A101" s="1">
        <v>96</v>
      </c>
      <c r="B101" t="s">
        <v>135</v>
      </c>
      <c r="C101">
        <v>1</v>
      </c>
      <c r="D101">
        <v>5</v>
      </c>
      <c r="E101">
        <v>2</v>
      </c>
      <c r="F101" t="s">
        <v>105</v>
      </c>
      <c r="G101" t="s">
        <v>106</v>
      </c>
      <c r="H101">
        <v>46.21</v>
      </c>
      <c r="I101">
        <v>0.89</v>
      </c>
      <c r="J101">
        <v>44.1</v>
      </c>
      <c r="K101">
        <v>1570</v>
      </c>
      <c r="L101">
        <v>44.41</v>
      </c>
      <c r="M101">
        <v>0.89</v>
      </c>
      <c r="N101">
        <v>44.1</v>
      </c>
      <c r="O101">
        <v>1570</v>
      </c>
      <c r="P101">
        <v>1.32</v>
      </c>
      <c r="Q101">
        <v>50.19</v>
      </c>
      <c r="R101">
        <v>30.11</v>
      </c>
      <c r="S101">
        <v>1.7</v>
      </c>
      <c r="T101">
        <v>7.41</v>
      </c>
      <c r="U101">
        <v>0</v>
      </c>
      <c r="V101">
        <v>0</v>
      </c>
      <c r="W101">
        <v>0</v>
      </c>
      <c r="X101">
        <v>0</v>
      </c>
      <c r="Y101">
        <v>2</v>
      </c>
      <c r="Z101">
        <v>7.5</v>
      </c>
      <c r="AA101">
        <v>19.5</v>
      </c>
      <c r="AB101">
        <v>63.9</v>
      </c>
      <c r="AC101">
        <v>1690</v>
      </c>
      <c r="AD101">
        <v>37.86</v>
      </c>
      <c r="AE101">
        <v>32.409999999999997</v>
      </c>
      <c r="AF101">
        <v>11.81</v>
      </c>
      <c r="AG101">
        <v>1572</v>
      </c>
      <c r="AI101">
        <v>44.21</v>
      </c>
      <c r="AJ101">
        <v>40.89</v>
      </c>
      <c r="AK101">
        <v>0</v>
      </c>
      <c r="AL101">
        <v>47.32</v>
      </c>
      <c r="AM101">
        <v>6.32</v>
      </c>
      <c r="AN101">
        <v>47.81</v>
      </c>
      <c r="AO101">
        <v>45.02</v>
      </c>
      <c r="AP101">
        <v>3.72</v>
      </c>
      <c r="AQ101">
        <v>0</v>
      </c>
      <c r="AR101">
        <v>0</v>
      </c>
      <c r="AS101">
        <v>41.52</v>
      </c>
      <c r="AT101">
        <v>0</v>
      </c>
      <c r="AU101">
        <v>0</v>
      </c>
      <c r="AV101">
        <v>5.0999999999999996</v>
      </c>
      <c r="AW101">
        <v>62.4</v>
      </c>
      <c r="AX101">
        <v>92.1</v>
      </c>
      <c r="AY101">
        <v>100</v>
      </c>
      <c r="AZ101">
        <v>100</v>
      </c>
      <c r="BA101">
        <v>85.2</v>
      </c>
      <c r="BB101">
        <v>93.5</v>
      </c>
      <c r="BC101">
        <v>3.6845291313406717E-17</v>
      </c>
      <c r="BD101">
        <v>1.1767605791231799E-2</v>
      </c>
      <c r="BE101">
        <v>0</v>
      </c>
      <c r="BF101">
        <v>8.7039332184618589E-17</v>
      </c>
      <c r="BG101">
        <v>1.0411621473846E-3</v>
      </c>
      <c r="BH101">
        <v>2.138818144463079E-5</v>
      </c>
      <c r="BI101">
        <v>3.3182704546329999E-4</v>
      </c>
      <c r="BJ101">
        <v>2.5220390792820001E-4</v>
      </c>
      <c r="BK101">
        <v>4.3517594625260309E-19</v>
      </c>
      <c r="BL101">
        <v>3.5852763696667682</v>
      </c>
      <c r="BM101">
        <v>164.1320489361915</v>
      </c>
      <c r="BN101">
        <v>11.9954914905408</v>
      </c>
      <c r="BO101">
        <v>11.1349286658438</v>
      </c>
      <c r="BP101">
        <v>60.372785373425863</v>
      </c>
      <c r="BQ101">
        <v>0.36587306341279791</v>
      </c>
      <c r="BR101">
        <v>60</v>
      </c>
      <c r="BS101">
        <v>15.6486465970818</v>
      </c>
      <c r="BT101">
        <v>0</v>
      </c>
      <c r="BU101">
        <v>15.548205439727759</v>
      </c>
      <c r="BV101">
        <v>17.79706033609434</v>
      </c>
      <c r="BW101">
        <v>123.7462271294204</v>
      </c>
      <c r="BX101">
        <v>4.5649319351630542</v>
      </c>
      <c r="BY101">
        <v>0.37257063462236001</v>
      </c>
      <c r="BZ101">
        <v>0.38326618855613998</v>
      </c>
      <c r="CA101">
        <f t="shared" si="8"/>
        <v>1.1767605791231799E-2</v>
      </c>
      <c r="CB101" cm="1">
        <f t="array" ref="CB101">IF(ISBLANK(INDEX(AC:AC,ROW())), "", INDEX(AC:AC,ROW())*(BI101+BJ101)/1000)</f>
        <v>9.8701231123163508E-4</v>
      </c>
      <c r="CC101">
        <f t="shared" si="9"/>
        <v>1.0625503288292308E-3</v>
      </c>
      <c r="CD101">
        <f t="shared" si="10"/>
        <v>4.0955796111051131E-16</v>
      </c>
      <c r="CE101">
        <f t="shared" si="11"/>
        <v>1.1810897152392922E-2</v>
      </c>
      <c r="CF101" cm="1">
        <f t="array" ref="CF101">IFERROR(IF((BD101+BE101)*INDEX(H:H,ROW())*INDEX(K:K,ROW())/(BF101*30*1000)&lt;0.5,"",(BD101+BE101)*INDEX(H:H,ROW())*INDEX(K:K,ROW())/(BF101*30*1000)),"")</f>
        <v>326954205048845</v>
      </c>
      <c r="CG101">
        <f t="shared" si="12"/>
        <v>2.3622918718231984</v>
      </c>
      <c r="CH101" cm="1">
        <f t="array" ref="CH101">IFERROR((BD101+BE101)*INDEX(K:K,ROW())*INDEX(H:H,ROW())/BC101/100000,"")</f>
        <v>231708378313590.59</v>
      </c>
      <c r="CI101">
        <f t="shared" si="13"/>
        <v>2.2174968048626745E-2</v>
      </c>
      <c r="CJ101">
        <v>0</v>
      </c>
      <c r="CK101">
        <f t="shared" si="14"/>
        <v>0</v>
      </c>
      <c r="CL101" cm="1">
        <f t="array" ref="CL101">IF(INDEX(AS:AS,ROW()-2)=0,CL100,INDEX(AS:AS,ROW()-2))</f>
        <v>41.52</v>
      </c>
      <c r="CM101" t="str">
        <f t="shared" si="15"/>
        <v>CIV</v>
      </c>
    </row>
    <row r="102" spans="1:91" x14ac:dyDescent="0.3">
      <c r="A102" s="1">
        <v>97</v>
      </c>
      <c r="B102" t="s">
        <v>135</v>
      </c>
      <c r="C102">
        <v>1</v>
      </c>
      <c r="D102">
        <v>5</v>
      </c>
      <c r="E102">
        <v>2</v>
      </c>
      <c r="F102" t="s">
        <v>105</v>
      </c>
      <c r="G102" t="s">
        <v>107</v>
      </c>
      <c r="H102">
        <v>46.21</v>
      </c>
      <c r="I102">
        <v>0.89</v>
      </c>
      <c r="J102">
        <v>44.1</v>
      </c>
      <c r="K102">
        <v>1570</v>
      </c>
      <c r="L102">
        <v>44.41</v>
      </c>
      <c r="M102">
        <v>0.89</v>
      </c>
      <c r="N102">
        <v>44.1</v>
      </c>
      <c r="O102">
        <v>1570</v>
      </c>
      <c r="P102">
        <v>1.32</v>
      </c>
      <c r="Q102">
        <v>50.19</v>
      </c>
      <c r="R102">
        <v>30.11</v>
      </c>
      <c r="S102">
        <v>1.7</v>
      </c>
      <c r="T102">
        <v>7.41</v>
      </c>
      <c r="U102">
        <v>0</v>
      </c>
      <c r="V102">
        <v>0</v>
      </c>
      <c r="W102">
        <v>0</v>
      </c>
      <c r="X102">
        <v>0</v>
      </c>
      <c r="Y102">
        <v>2</v>
      </c>
      <c r="Z102">
        <v>7.5</v>
      </c>
      <c r="AA102">
        <v>19.5</v>
      </c>
      <c r="AB102">
        <v>63.9</v>
      </c>
      <c r="AC102">
        <v>1690</v>
      </c>
      <c r="AD102">
        <v>37.86</v>
      </c>
      <c r="AE102">
        <v>32.409999999999997</v>
      </c>
      <c r="AF102">
        <v>11.81</v>
      </c>
      <c r="AG102">
        <v>1572</v>
      </c>
      <c r="AI102">
        <v>44.21</v>
      </c>
      <c r="AJ102">
        <v>40.89</v>
      </c>
      <c r="AK102">
        <v>0</v>
      </c>
      <c r="AL102">
        <v>47.32</v>
      </c>
      <c r="AM102">
        <v>6.32</v>
      </c>
      <c r="AN102">
        <v>47.81</v>
      </c>
      <c r="AO102">
        <v>45.02</v>
      </c>
      <c r="AP102">
        <v>3.72</v>
      </c>
      <c r="AQ102">
        <v>0</v>
      </c>
      <c r="AR102">
        <v>0</v>
      </c>
      <c r="AS102">
        <v>41.52</v>
      </c>
      <c r="AT102">
        <v>0</v>
      </c>
      <c r="AU102">
        <v>0</v>
      </c>
      <c r="AV102">
        <v>5.0999999999999996</v>
      </c>
      <c r="AW102">
        <v>62.4</v>
      </c>
      <c r="AX102">
        <v>92.1</v>
      </c>
      <c r="AY102">
        <v>100</v>
      </c>
      <c r="AZ102">
        <v>100</v>
      </c>
      <c r="BA102">
        <v>85.2</v>
      </c>
      <c r="BB102">
        <v>93.5</v>
      </c>
      <c r="BC102">
        <v>3.6845291313406717E-17</v>
      </c>
      <c r="BD102">
        <v>2.6305106399492399E-2</v>
      </c>
      <c r="BE102">
        <v>0</v>
      </c>
      <c r="BF102">
        <v>8.7039332184618589E-17</v>
      </c>
      <c r="BG102">
        <v>1.0411621473846E-3</v>
      </c>
      <c r="BH102">
        <v>2.138818144463079E-5</v>
      </c>
      <c r="BI102">
        <v>3.3182704546329999E-4</v>
      </c>
      <c r="BJ102">
        <v>2.5220390792820001E-4</v>
      </c>
      <c r="BK102">
        <v>4.3517594625260309E-19</v>
      </c>
      <c r="BL102">
        <v>3.5741800302984581</v>
      </c>
      <c r="BM102">
        <v>164.12617705840569</v>
      </c>
      <c r="BN102">
        <v>11.892795225374121</v>
      </c>
      <c r="BO102">
        <v>10.874300678890609</v>
      </c>
      <c r="BP102">
        <v>60.39059474058152</v>
      </c>
      <c r="BQ102">
        <v>0.3503208133558105</v>
      </c>
      <c r="BR102">
        <v>60</v>
      </c>
      <c r="BS102">
        <v>15.372686508636001</v>
      </c>
      <c r="BT102">
        <v>0</v>
      </c>
      <c r="BU102">
        <v>15.194489337127211</v>
      </c>
      <c r="BV102">
        <v>17.59615027000627</v>
      </c>
      <c r="BW102">
        <v>123.7469011257119</v>
      </c>
      <c r="BX102">
        <v>4.5857601001277724</v>
      </c>
      <c r="BY102">
        <v>0.37257063462236001</v>
      </c>
      <c r="BZ102">
        <v>0.38326618855613998</v>
      </c>
      <c r="CA102">
        <f t="shared" si="8"/>
        <v>2.6305106399492399E-2</v>
      </c>
      <c r="CB102" cm="1">
        <f t="array" ref="CB102">IF(ISBLANK(INDEX(AC:AC,ROW())), "", INDEX(AC:AC,ROW())*(BI102+BJ102)/1000)</f>
        <v>9.8701231123163508E-4</v>
      </c>
      <c r="CC102">
        <f t="shared" si="9"/>
        <v>1.0625503288292308E-3</v>
      </c>
      <c r="CD102">
        <f t="shared" si="10"/>
        <v>4.0955796111051131E-16</v>
      </c>
      <c r="CE102">
        <f t="shared" si="11"/>
        <v>1.1810897152392922E-2</v>
      </c>
      <c r="CF102" cm="1">
        <f t="array" ref="CF102">IFERROR(IF((BD102+BE102)*INDEX(H:H,ROW())*INDEX(K:K,ROW())/(BF102*30*1000)&lt;0.5,"",(BD102+BE102)*INDEX(H:H,ROW())*INDEX(K:K,ROW())/(BF102*30*1000)),"")</f>
        <v>730867884610794.75</v>
      </c>
      <c r="CG102">
        <f t="shared" si="12"/>
        <v>2.3622918718231984</v>
      </c>
      <c r="CH102" cm="1">
        <f t="array" ref="CH102">IFERROR((BD102+BE102)*INDEX(K:K,ROW())*INDEX(H:H,ROW())/BC102/100000,"")</f>
        <v>517956978957808.75</v>
      </c>
      <c r="CI102">
        <f t="shared" si="13"/>
        <v>4.9569547474058541E-2</v>
      </c>
      <c r="CJ102">
        <v>0</v>
      </c>
      <c r="CK102">
        <f t="shared" si="14"/>
        <v>0</v>
      </c>
      <c r="CL102" cm="1">
        <f t="array" ref="CL102">IF(INDEX(AS:AS,ROW()-2)=0,CL101,INDEX(AS:AS,ROW()-2))</f>
        <v>41.52</v>
      </c>
      <c r="CM102" t="str">
        <f t="shared" si="15"/>
        <v>CIV</v>
      </c>
    </row>
    <row r="103" spans="1:91" x14ac:dyDescent="0.3">
      <c r="A103" s="1">
        <v>98</v>
      </c>
      <c r="B103" t="s">
        <v>135</v>
      </c>
      <c r="C103">
        <v>1</v>
      </c>
      <c r="D103">
        <v>5</v>
      </c>
      <c r="E103">
        <v>2</v>
      </c>
      <c r="F103" t="s">
        <v>105</v>
      </c>
      <c r="G103" t="s">
        <v>108</v>
      </c>
      <c r="H103">
        <v>46.21</v>
      </c>
      <c r="I103">
        <v>0.89</v>
      </c>
      <c r="J103">
        <v>44.1</v>
      </c>
      <c r="K103">
        <v>1570</v>
      </c>
      <c r="L103">
        <v>44.41</v>
      </c>
      <c r="M103">
        <v>0.89</v>
      </c>
      <c r="N103">
        <v>44.1</v>
      </c>
      <c r="O103">
        <v>1570</v>
      </c>
      <c r="P103">
        <v>1.32</v>
      </c>
      <c r="Q103">
        <v>50.19</v>
      </c>
      <c r="R103">
        <v>30.11</v>
      </c>
      <c r="S103">
        <v>1.7</v>
      </c>
      <c r="T103">
        <v>7.41</v>
      </c>
      <c r="U103">
        <v>0</v>
      </c>
      <c r="V103">
        <v>0</v>
      </c>
      <c r="W103">
        <v>0</v>
      </c>
      <c r="X103">
        <v>0</v>
      </c>
      <c r="Y103">
        <v>2</v>
      </c>
      <c r="Z103">
        <v>7.5</v>
      </c>
      <c r="AA103">
        <v>19.5</v>
      </c>
      <c r="AB103">
        <v>63.9</v>
      </c>
      <c r="AC103">
        <v>1690</v>
      </c>
      <c r="AD103">
        <v>37.86</v>
      </c>
      <c r="AE103">
        <v>32.409999999999997</v>
      </c>
      <c r="AF103">
        <v>11.81</v>
      </c>
      <c r="AG103">
        <v>1572</v>
      </c>
      <c r="AI103">
        <v>44.21</v>
      </c>
      <c r="AJ103">
        <v>40.89</v>
      </c>
      <c r="AK103">
        <v>0</v>
      </c>
      <c r="AL103">
        <v>47.32</v>
      </c>
      <c r="AM103">
        <v>6.32</v>
      </c>
      <c r="AN103">
        <v>47.81</v>
      </c>
      <c r="AO103">
        <v>45.02</v>
      </c>
      <c r="AP103">
        <v>3.72</v>
      </c>
      <c r="AQ103">
        <v>0</v>
      </c>
      <c r="AR103">
        <v>0</v>
      </c>
      <c r="AS103">
        <v>41.52</v>
      </c>
      <c r="AT103">
        <v>0</v>
      </c>
      <c r="AU103">
        <v>0</v>
      </c>
      <c r="AV103">
        <v>5.0999999999999996</v>
      </c>
      <c r="AW103">
        <v>62.4</v>
      </c>
      <c r="AX103">
        <v>92.1</v>
      </c>
      <c r="AY103">
        <v>100</v>
      </c>
      <c r="AZ103">
        <v>100</v>
      </c>
      <c r="BA103">
        <v>85.2</v>
      </c>
      <c r="BB103">
        <v>93.5</v>
      </c>
      <c r="BC103">
        <v>3.6845291313406717E-17</v>
      </c>
      <c r="BD103">
        <v>2.2252393879109E-2</v>
      </c>
      <c r="BE103">
        <v>0</v>
      </c>
      <c r="BF103">
        <v>8.7039332184618589E-17</v>
      </c>
      <c r="BG103">
        <v>1.0411621473846E-3</v>
      </c>
      <c r="BH103">
        <v>2.138818144463079E-5</v>
      </c>
      <c r="BI103">
        <v>3.3182704546329999E-4</v>
      </c>
      <c r="BJ103">
        <v>2.5220390792820001E-4</v>
      </c>
      <c r="BK103">
        <v>4.3517594625260309E-19</v>
      </c>
      <c r="BL103">
        <v>3.561905439852588</v>
      </c>
      <c r="BM103">
        <v>164.11280728858191</v>
      </c>
      <c r="BN103">
        <v>11.577436426651049</v>
      </c>
      <c r="BO103">
        <v>10.47039100906353</v>
      </c>
      <c r="BP103">
        <v>60.651272503549691</v>
      </c>
      <c r="BQ103">
        <v>0.34026227885803512</v>
      </c>
      <c r="BR103">
        <v>60</v>
      </c>
      <c r="BS103">
        <v>14.99536347054654</v>
      </c>
      <c r="BT103">
        <v>0</v>
      </c>
      <c r="BU103">
        <v>14.83156858733617</v>
      </c>
      <c r="BV103">
        <v>17.3493350091682</v>
      </c>
      <c r="BW103">
        <v>123.7470584872739</v>
      </c>
      <c r="BX103">
        <v>4.5853528062986433</v>
      </c>
      <c r="BY103">
        <v>0.37257063462236001</v>
      </c>
      <c r="BZ103">
        <v>0.38326618855613998</v>
      </c>
      <c r="CA103">
        <f t="shared" si="8"/>
        <v>2.2252393879109E-2</v>
      </c>
      <c r="CB103" cm="1">
        <f t="array" ref="CB103">IF(ISBLANK(INDEX(AC:AC,ROW())), "", INDEX(AC:AC,ROW())*(BI103+BJ103)/1000)</f>
        <v>9.8701231123163508E-4</v>
      </c>
      <c r="CC103">
        <f t="shared" si="9"/>
        <v>1.0625503288292308E-3</v>
      </c>
      <c r="CD103">
        <f t="shared" si="10"/>
        <v>4.0955796111051131E-16</v>
      </c>
      <c r="CE103">
        <f t="shared" si="11"/>
        <v>1.1810897152392922E-2</v>
      </c>
      <c r="CF103" cm="1">
        <f t="array" ref="CF103">IFERROR(IF((BD103+BE103)*INDEX(H:H,ROW())*INDEX(K:K,ROW())/(BF103*30*1000)&lt;0.5,"",(BD103+BE103)*INDEX(H:H,ROW())*INDEX(K:K,ROW())/(BF103*30*1000)),"")</f>
        <v>618266271002972.5</v>
      </c>
      <c r="CG103">
        <f t="shared" si="12"/>
        <v>2.3622918718231984</v>
      </c>
      <c r="CH103" cm="1">
        <f t="array" ref="CH103">IFERROR((BD103+BE103)*INDEX(K:K,ROW())*INDEX(H:H,ROW())/BC103/100000,"")</f>
        <v>438157615983828.25</v>
      </c>
      <c r="CI103">
        <f t="shared" si="13"/>
        <v>4.1932584421069979E-2</v>
      </c>
      <c r="CJ103">
        <v>0</v>
      </c>
      <c r="CK103">
        <f t="shared" si="14"/>
        <v>0</v>
      </c>
      <c r="CL103" cm="1">
        <f t="array" ref="CL103">IF(INDEX(AS:AS,ROW()-2)=0,CL102,INDEX(AS:AS,ROW()-2))</f>
        <v>41.52</v>
      </c>
      <c r="CM103" t="str">
        <f t="shared" si="15"/>
        <v>CIV</v>
      </c>
    </row>
    <row r="104" spans="1:91" x14ac:dyDescent="0.3">
      <c r="A104" s="1">
        <v>99</v>
      </c>
      <c r="B104" t="s">
        <v>135</v>
      </c>
      <c r="C104">
        <v>1</v>
      </c>
      <c r="D104">
        <v>5</v>
      </c>
      <c r="E104">
        <v>2</v>
      </c>
      <c r="F104" t="s">
        <v>105</v>
      </c>
      <c r="G104" t="s">
        <v>109</v>
      </c>
      <c r="H104">
        <v>46.21</v>
      </c>
      <c r="I104">
        <v>0.89</v>
      </c>
      <c r="J104">
        <v>44.1</v>
      </c>
      <c r="K104">
        <v>1570</v>
      </c>
      <c r="L104">
        <v>44.41</v>
      </c>
      <c r="M104">
        <v>0.89</v>
      </c>
      <c r="N104">
        <v>44.1</v>
      </c>
      <c r="O104">
        <v>1570</v>
      </c>
      <c r="P104">
        <v>1.32</v>
      </c>
      <c r="Q104">
        <v>50.19</v>
      </c>
      <c r="R104">
        <v>30.11</v>
      </c>
      <c r="S104">
        <v>1.7</v>
      </c>
      <c r="T104">
        <v>7.41</v>
      </c>
      <c r="U104">
        <v>0</v>
      </c>
      <c r="V104">
        <v>0</v>
      </c>
      <c r="W104">
        <v>0</v>
      </c>
      <c r="X104">
        <v>0</v>
      </c>
      <c r="Y104">
        <v>2</v>
      </c>
      <c r="Z104">
        <v>7.5</v>
      </c>
      <c r="AA104">
        <v>19.5</v>
      </c>
      <c r="AB104">
        <v>63.9</v>
      </c>
      <c r="AC104">
        <v>1690</v>
      </c>
      <c r="AD104">
        <v>37.86</v>
      </c>
      <c r="AE104">
        <v>32.409999999999997</v>
      </c>
      <c r="AF104">
        <v>11.81</v>
      </c>
      <c r="AG104">
        <v>1572</v>
      </c>
      <c r="AI104">
        <v>44.21</v>
      </c>
      <c r="AJ104">
        <v>40.89</v>
      </c>
      <c r="AK104">
        <v>0</v>
      </c>
      <c r="AL104">
        <v>47.32</v>
      </c>
      <c r="AM104">
        <v>6.32</v>
      </c>
      <c r="AN104">
        <v>47.81</v>
      </c>
      <c r="AO104">
        <v>45.02</v>
      </c>
      <c r="AP104">
        <v>3.72</v>
      </c>
      <c r="AQ104">
        <v>0</v>
      </c>
      <c r="AR104">
        <v>0</v>
      </c>
      <c r="AS104">
        <v>41.52</v>
      </c>
      <c r="AT104">
        <v>0</v>
      </c>
      <c r="AU104">
        <v>0</v>
      </c>
      <c r="AV104">
        <v>5.0999999999999996</v>
      </c>
      <c r="AW104">
        <v>62.4</v>
      </c>
      <c r="AX104">
        <v>92.1</v>
      </c>
      <c r="AY104">
        <v>100</v>
      </c>
      <c r="AZ104">
        <v>100</v>
      </c>
      <c r="BA104">
        <v>85.2</v>
      </c>
      <c r="BB104">
        <v>93.5</v>
      </c>
      <c r="BC104">
        <v>3.6845291313406717E-17</v>
      </c>
      <c r="BD104">
        <v>3.9311172271844198E-2</v>
      </c>
      <c r="BE104">
        <v>0</v>
      </c>
      <c r="BF104">
        <v>8.7039332184618589E-17</v>
      </c>
      <c r="BG104">
        <v>1.0411621473846E-3</v>
      </c>
      <c r="BH104">
        <v>2.138818144463079E-5</v>
      </c>
      <c r="BI104">
        <v>3.3182704546329999E-4</v>
      </c>
      <c r="BJ104">
        <v>2.5220390792820001E-4</v>
      </c>
      <c r="BK104">
        <v>4.3517594625260309E-19</v>
      </c>
      <c r="BL104">
        <v>3.5586167006287259</v>
      </c>
      <c r="BM104">
        <v>164.1300101878729</v>
      </c>
      <c r="BN104">
        <v>11.403065776421331</v>
      </c>
      <c r="BO104">
        <v>10.30168752793967</v>
      </c>
      <c r="BP104">
        <v>62.037653751970282</v>
      </c>
      <c r="BQ104">
        <v>0.31885020544060738</v>
      </c>
      <c r="BR104">
        <v>60</v>
      </c>
      <c r="BS104">
        <v>14.551037261532761</v>
      </c>
      <c r="BT104">
        <v>0</v>
      </c>
      <c r="BU104">
        <v>14.43718160056647</v>
      </c>
      <c r="BV104">
        <v>17.282652942934469</v>
      </c>
      <c r="BW104">
        <v>123.74735823931169</v>
      </c>
      <c r="BX104">
        <v>4.5607993655003138</v>
      </c>
      <c r="BY104">
        <v>0.37257063462236001</v>
      </c>
      <c r="BZ104">
        <v>0.38326618855613998</v>
      </c>
      <c r="CA104">
        <f t="shared" si="8"/>
        <v>3.9311172271844198E-2</v>
      </c>
      <c r="CB104" cm="1">
        <f t="array" ref="CB104">IF(ISBLANK(INDEX(AC:AC,ROW())), "", INDEX(AC:AC,ROW())*(BI104+BJ104)/1000)</f>
        <v>9.8701231123163508E-4</v>
      </c>
      <c r="CC104">
        <f t="shared" si="9"/>
        <v>1.0625503288292308E-3</v>
      </c>
      <c r="CD104">
        <f t="shared" si="10"/>
        <v>4.0955796111051131E-16</v>
      </c>
      <c r="CE104">
        <f t="shared" si="11"/>
        <v>1.1810897152392922E-2</v>
      </c>
      <c r="CF104" cm="1">
        <f t="array" ref="CF104">IFERROR(IF((BD104+BE104)*INDEX(H:H,ROW())*INDEX(K:K,ROW())/(BF104*30*1000)&lt;0.5,"",(BD104+BE104)*INDEX(H:H,ROW())*INDEX(K:K,ROW())/(BF104*30*1000)),"")</f>
        <v>1092231785097349.8</v>
      </c>
      <c r="CG104">
        <f t="shared" si="12"/>
        <v>2.3622918718231984</v>
      </c>
      <c r="CH104" cm="1">
        <f t="array" ref="CH104">IFERROR((BD104+BE104)*INDEX(K:K,ROW())*INDEX(H:H,ROW())/BC104/100000,"")</f>
        <v>774051080424723.63</v>
      </c>
      <c r="CI104">
        <f t="shared" si="13"/>
        <v>7.4078279349886103E-2</v>
      </c>
      <c r="CJ104">
        <v>0</v>
      </c>
      <c r="CK104">
        <f t="shared" si="14"/>
        <v>0</v>
      </c>
      <c r="CL104" cm="1">
        <f t="array" ref="CL104">IF(INDEX(AS:AS,ROW()-2)=0,CL103,INDEX(AS:AS,ROW()-2))</f>
        <v>41.52</v>
      </c>
      <c r="CM104" t="str">
        <f t="shared" si="15"/>
        <v>CIV</v>
      </c>
    </row>
    <row r="105" spans="1:91" x14ac:dyDescent="0.3">
      <c r="A105" s="1">
        <v>100</v>
      </c>
      <c r="B105" t="s">
        <v>135</v>
      </c>
      <c r="C105">
        <v>1</v>
      </c>
      <c r="D105">
        <v>5</v>
      </c>
      <c r="E105">
        <v>2</v>
      </c>
      <c r="F105" t="s">
        <v>105</v>
      </c>
      <c r="G105" t="s">
        <v>110</v>
      </c>
      <c r="H105">
        <v>46.21</v>
      </c>
      <c r="I105">
        <v>0.89</v>
      </c>
      <c r="J105">
        <v>44.1</v>
      </c>
      <c r="K105">
        <v>1570</v>
      </c>
      <c r="L105">
        <v>44.41</v>
      </c>
      <c r="M105">
        <v>0.89</v>
      </c>
      <c r="N105">
        <v>44.1</v>
      </c>
      <c r="O105">
        <v>1570</v>
      </c>
      <c r="P105">
        <v>1.32</v>
      </c>
      <c r="Q105">
        <v>50.19</v>
      </c>
      <c r="R105">
        <v>30.11</v>
      </c>
      <c r="S105">
        <v>1.7</v>
      </c>
      <c r="T105">
        <v>7.41</v>
      </c>
      <c r="U105">
        <v>0</v>
      </c>
      <c r="V105">
        <v>0</v>
      </c>
      <c r="W105">
        <v>0</v>
      </c>
      <c r="X105">
        <v>0</v>
      </c>
      <c r="Y105">
        <v>2</v>
      </c>
      <c r="Z105">
        <v>7.5</v>
      </c>
      <c r="AA105">
        <v>19.5</v>
      </c>
      <c r="AB105">
        <v>63.9</v>
      </c>
      <c r="AC105">
        <v>1690</v>
      </c>
      <c r="AD105">
        <v>37.86</v>
      </c>
      <c r="AE105">
        <v>32.409999999999997</v>
      </c>
      <c r="AF105">
        <v>11.81</v>
      </c>
      <c r="AG105">
        <v>1572</v>
      </c>
      <c r="AI105">
        <v>44.21</v>
      </c>
      <c r="AJ105">
        <v>40.89</v>
      </c>
      <c r="AK105">
        <v>0</v>
      </c>
      <c r="AL105">
        <v>47.32</v>
      </c>
      <c r="AM105">
        <v>6.32</v>
      </c>
      <c r="AN105">
        <v>47.81</v>
      </c>
      <c r="AO105">
        <v>45.02</v>
      </c>
      <c r="AP105">
        <v>3.72</v>
      </c>
      <c r="AQ105">
        <v>0</v>
      </c>
      <c r="AR105">
        <v>0</v>
      </c>
      <c r="AS105">
        <v>41.52</v>
      </c>
      <c r="AT105">
        <v>0</v>
      </c>
      <c r="AU105">
        <v>0</v>
      </c>
      <c r="AV105">
        <v>5.0999999999999996</v>
      </c>
      <c r="AW105">
        <v>62.4</v>
      </c>
      <c r="AX105">
        <v>92.1</v>
      </c>
      <c r="AY105">
        <v>100</v>
      </c>
      <c r="AZ105">
        <v>100</v>
      </c>
      <c r="BA105">
        <v>85.2</v>
      </c>
      <c r="BB105">
        <v>93.5</v>
      </c>
      <c r="BC105">
        <v>3.6845291313406717E-17</v>
      </c>
      <c r="BD105">
        <v>7.9217104731525406E-2</v>
      </c>
      <c r="BE105">
        <v>0</v>
      </c>
      <c r="BF105">
        <v>8.7039332184618589E-17</v>
      </c>
      <c r="BG105">
        <v>1.0411621473846E-3</v>
      </c>
      <c r="BH105">
        <v>2.138818144463079E-5</v>
      </c>
      <c r="BI105">
        <v>3.3182704546329999E-4</v>
      </c>
      <c r="BJ105">
        <v>2.5220390792820001E-4</v>
      </c>
      <c r="BK105">
        <v>4.3517594625260309E-19</v>
      </c>
      <c r="BL105">
        <v>3.5866230901500469</v>
      </c>
      <c r="BM105">
        <v>164.1432291912223</v>
      </c>
      <c r="BN105">
        <v>12.396150969838169</v>
      </c>
      <c r="BO105">
        <v>11.174037054446231</v>
      </c>
      <c r="BP105">
        <v>66.243809588003884</v>
      </c>
      <c r="BQ105">
        <v>0</v>
      </c>
      <c r="BR105">
        <v>60</v>
      </c>
      <c r="BS105">
        <v>14.32870261968862</v>
      </c>
      <c r="BT105">
        <v>0</v>
      </c>
      <c r="BU105">
        <v>14.10166619852005</v>
      </c>
      <c r="BV105">
        <v>17.385042947513782</v>
      </c>
      <c r="BW105">
        <v>123.744931436744</v>
      </c>
      <c r="BX105">
        <v>4.4240583574359018</v>
      </c>
      <c r="BY105">
        <v>0.37257063462236001</v>
      </c>
      <c r="BZ105">
        <v>0.38326618855613998</v>
      </c>
      <c r="CA105">
        <f t="shared" si="8"/>
        <v>7.9217104731525406E-2</v>
      </c>
      <c r="CB105" cm="1">
        <f t="array" ref="CB105">IF(ISBLANK(INDEX(AC:AC,ROW())), "", INDEX(AC:AC,ROW())*(BI105+BJ105)/1000)</f>
        <v>9.8701231123163508E-4</v>
      </c>
      <c r="CC105">
        <f t="shared" si="9"/>
        <v>1.0625503288292308E-3</v>
      </c>
      <c r="CD105">
        <f t="shared" si="10"/>
        <v>4.0955796111051131E-16</v>
      </c>
      <c r="CE105">
        <f t="shared" si="11"/>
        <v>1.1810897152392922E-2</v>
      </c>
      <c r="CF105" cm="1">
        <f t="array" ref="CF105">IFERROR(IF((BD105+BE105)*INDEX(H:H,ROW())*INDEX(K:K,ROW())/(BF105*30*1000)&lt;0.5,"",(BD105+BE105)*INDEX(H:H,ROW())*INDEX(K:K,ROW())/(BF105*30*1000)),"")</f>
        <v>2200988541192100.3</v>
      </c>
      <c r="CG105">
        <f t="shared" si="12"/>
        <v>2.3622918718231984</v>
      </c>
      <c r="CH105" cm="1">
        <f t="array" ref="CH105">IFERROR((BD105+BE105)*INDEX(K:K,ROW())*INDEX(H:H,ROW())/BC105/100000,"")</f>
        <v>1559813202250229.3</v>
      </c>
      <c r="CI105">
        <f t="shared" si="13"/>
        <v>0.14927732943222727</v>
      </c>
      <c r="CJ105">
        <v>0</v>
      </c>
      <c r="CK105">
        <f t="shared" si="14"/>
        <v>0</v>
      </c>
      <c r="CL105" cm="1">
        <f t="array" ref="CL105">IF(INDEX(AS:AS,ROW()-2)=0,CL104,INDEX(AS:AS,ROW()-2))</f>
        <v>41.52</v>
      </c>
      <c r="CM105" t="str">
        <f t="shared" si="15"/>
        <v>CIV</v>
      </c>
    </row>
    <row r="106" spans="1:91" x14ac:dyDescent="0.3">
      <c r="A106" s="1">
        <v>101</v>
      </c>
      <c r="B106" t="s">
        <v>135</v>
      </c>
      <c r="C106">
        <v>1</v>
      </c>
      <c r="D106">
        <v>5</v>
      </c>
      <c r="E106">
        <v>2</v>
      </c>
      <c r="F106" t="s">
        <v>105</v>
      </c>
      <c r="G106" t="s">
        <v>111</v>
      </c>
      <c r="H106">
        <v>46.21</v>
      </c>
      <c r="I106">
        <v>0.89</v>
      </c>
      <c r="J106">
        <v>44.1</v>
      </c>
      <c r="K106">
        <v>1570</v>
      </c>
      <c r="L106">
        <v>44.41</v>
      </c>
      <c r="M106">
        <v>0.89</v>
      </c>
      <c r="N106">
        <v>44.1</v>
      </c>
      <c r="O106">
        <v>1570</v>
      </c>
      <c r="P106">
        <v>1.32</v>
      </c>
      <c r="Q106">
        <v>50.19</v>
      </c>
      <c r="R106">
        <v>30.11</v>
      </c>
      <c r="S106">
        <v>1.7</v>
      </c>
      <c r="T106">
        <v>7.41</v>
      </c>
      <c r="U106">
        <v>0</v>
      </c>
      <c r="V106">
        <v>0</v>
      </c>
      <c r="W106">
        <v>0</v>
      </c>
      <c r="X106">
        <v>0</v>
      </c>
      <c r="Y106">
        <v>2</v>
      </c>
      <c r="Z106">
        <v>7.5</v>
      </c>
      <c r="AA106">
        <v>19.5</v>
      </c>
      <c r="AB106">
        <v>63.9</v>
      </c>
      <c r="AC106">
        <v>1690</v>
      </c>
      <c r="AD106">
        <v>37.86</v>
      </c>
      <c r="AE106">
        <v>32.409999999999997</v>
      </c>
      <c r="AF106">
        <v>11.81</v>
      </c>
      <c r="AG106">
        <v>1572</v>
      </c>
      <c r="AI106">
        <v>44.21</v>
      </c>
      <c r="AJ106">
        <v>40.89</v>
      </c>
      <c r="AK106">
        <v>0</v>
      </c>
      <c r="AL106">
        <v>47.32</v>
      </c>
      <c r="AM106">
        <v>6.32</v>
      </c>
      <c r="AN106">
        <v>47.81</v>
      </c>
      <c r="AO106">
        <v>45.02</v>
      </c>
      <c r="AP106">
        <v>3.72</v>
      </c>
      <c r="AQ106">
        <v>0</v>
      </c>
      <c r="AR106">
        <v>0</v>
      </c>
      <c r="AS106">
        <v>41.52</v>
      </c>
      <c r="AT106">
        <v>0</v>
      </c>
      <c r="AU106">
        <v>0</v>
      </c>
      <c r="AV106">
        <v>5.0999999999999996</v>
      </c>
      <c r="AW106">
        <v>62.4</v>
      </c>
      <c r="AX106">
        <v>92.1</v>
      </c>
      <c r="AY106">
        <v>100</v>
      </c>
      <c r="AZ106">
        <v>100</v>
      </c>
      <c r="BA106">
        <v>85.2</v>
      </c>
      <c r="BB106">
        <v>93.5</v>
      </c>
      <c r="BC106">
        <v>3.6845291313406717E-17</v>
      </c>
      <c r="BD106">
        <v>0.56130512454190495</v>
      </c>
      <c r="BE106">
        <v>0</v>
      </c>
      <c r="BF106">
        <v>8.7039332184618589E-17</v>
      </c>
      <c r="BG106">
        <v>1.0411621473846E-3</v>
      </c>
      <c r="BH106">
        <v>2.138818144463079E-5</v>
      </c>
      <c r="BI106">
        <v>3.3182704546329999E-4</v>
      </c>
      <c r="BJ106">
        <v>2.5220390792820001E-4</v>
      </c>
      <c r="BK106">
        <v>4.3517594625260309E-19</v>
      </c>
      <c r="BL106">
        <v>3.652464697482698</v>
      </c>
      <c r="BM106">
        <v>164.1506822129065</v>
      </c>
      <c r="BN106">
        <v>14.07836805239628</v>
      </c>
      <c r="BO106">
        <v>12.770302129018679</v>
      </c>
      <c r="BP106">
        <v>68.479510799545807</v>
      </c>
      <c r="BQ106">
        <v>0</v>
      </c>
      <c r="BR106">
        <v>60</v>
      </c>
      <c r="BS106">
        <v>14.53382398869117</v>
      </c>
      <c r="BT106">
        <v>0</v>
      </c>
      <c r="BU106">
        <v>14.049097988259399</v>
      </c>
      <c r="BV106">
        <v>17.070906956607679</v>
      </c>
      <c r="BW106">
        <v>123.743624785753</v>
      </c>
      <c r="BX106">
        <v>4.0343227857100281</v>
      </c>
      <c r="BY106">
        <v>0.37257063462236001</v>
      </c>
      <c r="BZ106">
        <v>0.38326618855613998</v>
      </c>
      <c r="CA106">
        <f t="shared" si="8"/>
        <v>0.56130512454190495</v>
      </c>
      <c r="CB106" cm="1">
        <f t="array" ref="CB106">IF(ISBLANK(INDEX(AC:AC,ROW())), "", INDEX(AC:AC,ROW())*(BI106+BJ106)/1000)</f>
        <v>9.8701231123163508E-4</v>
      </c>
      <c r="CC106">
        <f t="shared" si="9"/>
        <v>1.0625503288292308E-3</v>
      </c>
      <c r="CD106">
        <f t="shared" si="10"/>
        <v>4.0955796111051131E-16</v>
      </c>
      <c r="CE106">
        <f t="shared" si="11"/>
        <v>1.1810897152392922E-2</v>
      </c>
      <c r="CF106" cm="1">
        <f t="array" ref="CF106">IFERROR(IF((BD106+BE106)*INDEX(H:H,ROW())*INDEX(K:K,ROW())/(BF106*30*1000)&lt;0.5,"",(BD106+BE106)*INDEX(H:H,ROW())*INDEX(K:K,ROW())/(BF106*30*1000)),"")</f>
        <v>1.559544685981795E+16</v>
      </c>
      <c r="CG106">
        <f t="shared" si="12"/>
        <v>2.3622918718231984</v>
      </c>
      <c r="CH106" cm="1">
        <f t="array" ref="CH106">IFERROR((BD106+BE106)*INDEX(K:K,ROW())*INDEX(H:H,ROW())/BC106/100000,"")</f>
        <v>1.105229920631957E+16</v>
      </c>
      <c r="CI106">
        <f t="shared" si="13"/>
        <v>1.057727750492931</v>
      </c>
      <c r="CJ106">
        <v>0</v>
      </c>
      <c r="CK106">
        <f t="shared" si="14"/>
        <v>0</v>
      </c>
      <c r="CL106" cm="1">
        <f t="array" ref="CL106">IF(INDEX(AS:AS,ROW()-2)=0,CL105,INDEX(AS:AS,ROW()-2))</f>
        <v>41.52</v>
      </c>
      <c r="CM106" t="str">
        <f t="shared" si="15"/>
        <v>CIV</v>
      </c>
    </row>
    <row r="107" spans="1:91" x14ac:dyDescent="0.3">
      <c r="A107" s="1">
        <v>102</v>
      </c>
      <c r="B107" t="s">
        <v>135</v>
      </c>
      <c r="C107">
        <v>1</v>
      </c>
      <c r="D107">
        <v>5</v>
      </c>
      <c r="E107">
        <v>2</v>
      </c>
      <c r="F107" t="s">
        <v>105</v>
      </c>
      <c r="G107" t="s">
        <v>112</v>
      </c>
      <c r="H107">
        <v>46.21</v>
      </c>
      <c r="I107">
        <v>0.89</v>
      </c>
      <c r="J107">
        <v>44.1</v>
      </c>
      <c r="K107">
        <v>1570</v>
      </c>
      <c r="L107">
        <v>44.41</v>
      </c>
      <c r="M107">
        <v>0.89</v>
      </c>
      <c r="N107">
        <v>44.1</v>
      </c>
      <c r="O107">
        <v>1570</v>
      </c>
      <c r="P107">
        <v>1.32</v>
      </c>
      <c r="Q107">
        <v>50.19</v>
      </c>
      <c r="R107">
        <v>30.11</v>
      </c>
      <c r="S107">
        <v>1.7</v>
      </c>
      <c r="T107">
        <v>7.41</v>
      </c>
      <c r="U107">
        <v>0</v>
      </c>
      <c r="V107">
        <v>0</v>
      </c>
      <c r="W107">
        <v>0</v>
      </c>
      <c r="X107">
        <v>0</v>
      </c>
      <c r="Y107">
        <v>2</v>
      </c>
      <c r="Z107">
        <v>7.5</v>
      </c>
      <c r="AA107">
        <v>19.5</v>
      </c>
      <c r="AB107">
        <v>63.9</v>
      </c>
      <c r="AC107">
        <v>1690</v>
      </c>
      <c r="AD107">
        <v>37.86</v>
      </c>
      <c r="AE107">
        <v>32.409999999999997</v>
      </c>
      <c r="AF107">
        <v>11.81</v>
      </c>
      <c r="AG107">
        <v>1572</v>
      </c>
      <c r="AI107">
        <v>44.21</v>
      </c>
      <c r="AJ107">
        <v>40.89</v>
      </c>
      <c r="AK107">
        <v>0</v>
      </c>
      <c r="AL107">
        <v>47.32</v>
      </c>
      <c r="AM107">
        <v>6.32</v>
      </c>
      <c r="AN107">
        <v>47.81</v>
      </c>
      <c r="AO107">
        <v>45.02</v>
      </c>
      <c r="AP107">
        <v>3.72</v>
      </c>
      <c r="AQ107">
        <v>0</v>
      </c>
      <c r="AR107">
        <v>0</v>
      </c>
      <c r="AS107">
        <v>41.52</v>
      </c>
      <c r="AT107">
        <v>0</v>
      </c>
      <c r="AU107">
        <v>0</v>
      </c>
      <c r="AV107">
        <v>5.0999999999999996</v>
      </c>
      <c r="AW107">
        <v>62.4</v>
      </c>
      <c r="AX107">
        <v>92.1</v>
      </c>
      <c r="AY107">
        <v>100</v>
      </c>
      <c r="AZ107">
        <v>100</v>
      </c>
      <c r="BA107">
        <v>85.2</v>
      </c>
      <c r="BB107">
        <v>93.5</v>
      </c>
      <c r="BC107">
        <v>3.6845291313406717E-17</v>
      </c>
      <c r="BD107">
        <v>3.9754216963689998E-4</v>
      </c>
      <c r="BE107">
        <v>0</v>
      </c>
      <c r="BF107">
        <v>6.8770794913530005E-4</v>
      </c>
      <c r="BG107">
        <v>1.0411621473846E-3</v>
      </c>
      <c r="BH107">
        <v>5.4087946567029699E-2</v>
      </c>
      <c r="BI107">
        <v>3.3182704546329999E-4</v>
      </c>
      <c r="BJ107">
        <v>2.5220390792820001E-4</v>
      </c>
      <c r="BK107">
        <v>4.3517594625260309E-19</v>
      </c>
      <c r="BL107">
        <v>3.737961969671773</v>
      </c>
      <c r="BM107">
        <v>164.15661712348461</v>
      </c>
      <c r="BN107">
        <v>15.70238985732861</v>
      </c>
      <c r="BO107">
        <v>14.12815283137385</v>
      </c>
      <c r="BP107">
        <v>70.146965565695879</v>
      </c>
      <c r="BQ107">
        <v>0</v>
      </c>
      <c r="BR107">
        <v>60</v>
      </c>
      <c r="BS107">
        <v>14.95962796041416</v>
      </c>
      <c r="BT107">
        <v>0</v>
      </c>
      <c r="BU107">
        <v>14.262643988883131</v>
      </c>
      <c r="BV107">
        <v>16.72832187076547</v>
      </c>
      <c r="BW107">
        <v>123.73971088155039</v>
      </c>
      <c r="BX107">
        <v>3.245753161357241</v>
      </c>
      <c r="BY107">
        <v>0.37257063462236001</v>
      </c>
      <c r="BZ107">
        <v>0.38326618855613998</v>
      </c>
      <c r="CA107">
        <f t="shared" si="8"/>
        <v>3.9754216963689998E-4</v>
      </c>
      <c r="CB107" cm="1">
        <f t="array" ref="CB107">IF(ISBLANK(INDEX(AC:AC,ROW())), "", INDEX(AC:AC,ROW())*(BI107+BJ107)/1000)</f>
        <v>9.8701231123163508E-4</v>
      </c>
      <c r="CC107">
        <f t="shared" si="9"/>
        <v>5.5129108714414302E-2</v>
      </c>
      <c r="CD107">
        <f t="shared" si="10"/>
        <v>7.8937598738798411E-18</v>
      </c>
      <c r="CE107">
        <f t="shared" si="11"/>
        <v>1.1810897152392922E-2</v>
      </c>
      <c r="CF107" cm="1">
        <f t="array" ref="CF107">IFERROR(IF((BD107+BE107)*INDEX(H:H,ROW())*INDEX(K:K,ROW())/(BF107*30*1000)&lt;0.5,"",(BD107+BE107)*INDEX(H:H,ROW())*INDEX(K:K,ROW())/(BF107*30*1000)),"")</f>
        <v>1.3979560742691517</v>
      </c>
      <c r="CG107" t="str">
        <f t="shared" si="12"/>
        <v/>
      </c>
      <c r="CH107" cm="1">
        <f t="array" ref="CH107">IFERROR((BD107+BE107)*INDEX(K:K,ROW())*INDEX(H:H,ROW())/BC107/100000,"")</f>
        <v>7827747892988.3672</v>
      </c>
      <c r="CI107">
        <f t="shared" si="13"/>
        <v>7.4913156219496625E-4</v>
      </c>
      <c r="CJ107">
        <v>0</v>
      </c>
      <c r="CK107">
        <f t="shared" si="14"/>
        <v>0</v>
      </c>
      <c r="CL107" cm="1">
        <f t="array" ref="CL107">IF(INDEX(AS:AS,ROW()-2)=0,CL106,INDEX(AS:AS,ROW()-2))</f>
        <v>41.52</v>
      </c>
      <c r="CM107" t="str">
        <f t="shared" si="15"/>
        <v>CIV</v>
      </c>
    </row>
    <row r="108" spans="1:91" x14ac:dyDescent="0.3">
      <c r="A108" s="1">
        <v>103</v>
      </c>
      <c r="B108" t="s">
        <v>135</v>
      </c>
      <c r="C108">
        <v>1</v>
      </c>
      <c r="D108">
        <v>5</v>
      </c>
      <c r="E108">
        <v>2</v>
      </c>
      <c r="F108" t="s">
        <v>105</v>
      </c>
      <c r="G108" t="s">
        <v>113</v>
      </c>
      <c r="H108">
        <v>46.21</v>
      </c>
      <c r="I108">
        <v>0.89</v>
      </c>
      <c r="J108">
        <v>44.1</v>
      </c>
      <c r="K108">
        <v>1570</v>
      </c>
      <c r="L108">
        <v>44.41</v>
      </c>
      <c r="M108">
        <v>0.89</v>
      </c>
      <c r="N108">
        <v>44.1</v>
      </c>
      <c r="O108">
        <v>1570</v>
      </c>
      <c r="P108">
        <v>1.32</v>
      </c>
      <c r="Q108">
        <v>50.19</v>
      </c>
      <c r="R108">
        <v>30.11</v>
      </c>
      <c r="S108">
        <v>1.7</v>
      </c>
      <c r="T108">
        <v>7.41</v>
      </c>
      <c r="U108">
        <v>0</v>
      </c>
      <c r="V108">
        <v>0</v>
      </c>
      <c r="W108">
        <v>0</v>
      </c>
      <c r="X108">
        <v>0</v>
      </c>
      <c r="Y108">
        <v>2</v>
      </c>
      <c r="Z108">
        <v>7.5</v>
      </c>
      <c r="AA108">
        <v>19.5</v>
      </c>
      <c r="AB108">
        <v>63.9</v>
      </c>
      <c r="AC108">
        <v>1690</v>
      </c>
      <c r="AD108">
        <v>37.86</v>
      </c>
      <c r="AE108">
        <v>32.409999999999997</v>
      </c>
      <c r="AF108">
        <v>11.81</v>
      </c>
      <c r="AG108">
        <v>1572</v>
      </c>
      <c r="AI108">
        <v>44.21</v>
      </c>
      <c r="AJ108">
        <v>40.89</v>
      </c>
      <c r="AK108">
        <v>0</v>
      </c>
      <c r="AL108">
        <v>47.32</v>
      </c>
      <c r="AM108">
        <v>6.32</v>
      </c>
      <c r="AN108">
        <v>47.81</v>
      </c>
      <c r="AO108">
        <v>45.02</v>
      </c>
      <c r="AP108">
        <v>3.72</v>
      </c>
      <c r="AQ108">
        <v>0</v>
      </c>
      <c r="AR108">
        <v>0</v>
      </c>
      <c r="AS108">
        <v>41.52</v>
      </c>
      <c r="AT108">
        <v>0</v>
      </c>
      <c r="AU108">
        <v>0</v>
      </c>
      <c r="AV108">
        <v>5.0999999999999996</v>
      </c>
      <c r="AW108">
        <v>62.4</v>
      </c>
      <c r="AX108">
        <v>92.1</v>
      </c>
      <c r="AY108">
        <v>100</v>
      </c>
      <c r="AZ108">
        <v>100</v>
      </c>
      <c r="BA108">
        <v>85.2</v>
      </c>
      <c r="BB108">
        <v>93.5</v>
      </c>
      <c r="BC108">
        <v>3.6845291313406717E-17</v>
      </c>
      <c r="BD108">
        <v>3.9754216963689998E-4</v>
      </c>
      <c r="BE108">
        <v>0</v>
      </c>
      <c r="BF108">
        <v>5.8860664564974003E-3</v>
      </c>
      <c r="BG108">
        <v>1.0411621473846E-3</v>
      </c>
      <c r="BH108">
        <v>2.138818144463079E-5</v>
      </c>
      <c r="BI108">
        <v>3.3182704546329999E-4</v>
      </c>
      <c r="BJ108">
        <v>2.5220390792820001E-4</v>
      </c>
      <c r="BK108">
        <v>4.3517594625260309E-19</v>
      </c>
      <c r="BL108">
        <v>3.8121334110737362</v>
      </c>
      <c r="BM108">
        <v>164.214837530306</v>
      </c>
      <c r="BN108">
        <v>16.69492905420643</v>
      </c>
      <c r="BO108">
        <v>31.711523164416342</v>
      </c>
      <c r="BP108">
        <v>71.60985795935899</v>
      </c>
      <c r="BQ108">
        <v>0</v>
      </c>
      <c r="BR108">
        <v>60</v>
      </c>
      <c r="BS108">
        <v>15.49270426843221</v>
      </c>
      <c r="BT108">
        <v>0</v>
      </c>
      <c r="BU108">
        <v>14.76779935502034</v>
      </c>
      <c r="BV108">
        <v>16.52402675050762</v>
      </c>
      <c r="BW108">
        <v>123.73615221988661</v>
      </c>
      <c r="BX108">
        <v>2.600037442853337</v>
      </c>
      <c r="BY108">
        <v>0.37257063462236001</v>
      </c>
      <c r="BZ108">
        <v>0.38326618855613998</v>
      </c>
      <c r="CA108">
        <f t="shared" si="8"/>
        <v>3.9754216963689998E-4</v>
      </c>
      <c r="CB108" cm="1">
        <f t="array" ref="CB108">IF(ISBLANK(INDEX(AC:AC,ROW())), "", INDEX(AC:AC,ROW())*(BI108+BJ108)/1000)</f>
        <v>9.8701231123163508E-4</v>
      </c>
      <c r="CC108">
        <f t="shared" si="9"/>
        <v>1.0625503288292308E-3</v>
      </c>
      <c r="CD108">
        <f t="shared" si="10"/>
        <v>4.0955796111051131E-16</v>
      </c>
      <c r="CE108">
        <f t="shared" si="11"/>
        <v>1.1810897152392922E-2</v>
      </c>
      <c r="CF108" t="str" cm="1">
        <f t="array" ref="CF108">IFERROR(IF((BD108+BE108)*INDEX(H:H,ROW())*INDEX(K:K,ROW())/(BF108*30*1000)&lt;0.5,"",(BD108+BE108)*INDEX(H:H,ROW())*INDEX(K:K,ROW())/(BF108*30*1000)),"")</f>
        <v/>
      </c>
      <c r="CG108" t="str">
        <f t="shared" si="12"/>
        <v/>
      </c>
      <c r="CH108" cm="1">
        <f t="array" ref="CH108">IFERROR((BD108+BE108)*INDEX(K:K,ROW())*INDEX(H:H,ROW())/BC108/100000,"")</f>
        <v>7827747892988.3672</v>
      </c>
      <c r="CI108">
        <f t="shared" si="13"/>
        <v>7.4913156219496625E-4</v>
      </c>
      <c r="CJ108">
        <v>0</v>
      </c>
      <c r="CK108">
        <f t="shared" si="14"/>
        <v>0</v>
      </c>
      <c r="CL108" cm="1">
        <f t="array" ref="CL108">IF(INDEX(AS:AS,ROW()-2)=0,CL107,INDEX(AS:AS,ROW()-2))</f>
        <v>41.52</v>
      </c>
      <c r="CM108" t="str">
        <f t="shared" si="15"/>
        <v>CIV</v>
      </c>
    </row>
    <row r="109" spans="1:91" x14ac:dyDescent="0.3">
      <c r="A109" s="1">
        <v>104</v>
      </c>
      <c r="B109" t="s">
        <v>135</v>
      </c>
      <c r="C109">
        <v>1</v>
      </c>
      <c r="D109">
        <v>5</v>
      </c>
      <c r="E109">
        <v>2</v>
      </c>
      <c r="F109" t="s">
        <v>114</v>
      </c>
      <c r="G109" t="s">
        <v>115</v>
      </c>
      <c r="H109">
        <v>46.21</v>
      </c>
      <c r="I109">
        <v>0.89</v>
      </c>
      <c r="J109">
        <v>44.1</v>
      </c>
      <c r="K109">
        <v>1570</v>
      </c>
      <c r="L109">
        <v>44.41</v>
      </c>
      <c r="M109">
        <v>0.89</v>
      </c>
      <c r="N109">
        <v>44.1</v>
      </c>
      <c r="O109">
        <v>1570</v>
      </c>
      <c r="P109">
        <v>1.32</v>
      </c>
      <c r="Q109">
        <v>50.19</v>
      </c>
      <c r="R109">
        <v>30.11</v>
      </c>
      <c r="S109">
        <v>1.7</v>
      </c>
      <c r="T109">
        <v>7.41</v>
      </c>
      <c r="U109">
        <v>0</v>
      </c>
      <c r="V109">
        <v>0</v>
      </c>
      <c r="W109">
        <v>0</v>
      </c>
      <c r="X109">
        <v>0</v>
      </c>
      <c r="Y109">
        <v>2</v>
      </c>
      <c r="Z109">
        <v>7.5</v>
      </c>
      <c r="AA109">
        <v>19.5</v>
      </c>
      <c r="AB109">
        <v>63.9</v>
      </c>
      <c r="AC109">
        <v>1690</v>
      </c>
      <c r="AD109">
        <v>37.86</v>
      </c>
      <c r="AE109">
        <v>32.409999999999997</v>
      </c>
      <c r="AF109">
        <v>11.81</v>
      </c>
      <c r="AG109">
        <v>1572</v>
      </c>
      <c r="AI109">
        <v>44.21</v>
      </c>
      <c r="AJ109">
        <v>40.89</v>
      </c>
      <c r="AK109">
        <v>0</v>
      </c>
      <c r="AL109">
        <v>47.32</v>
      </c>
      <c r="AM109">
        <v>6.32</v>
      </c>
      <c r="AN109">
        <v>47.81</v>
      </c>
      <c r="AO109">
        <v>45.02</v>
      </c>
      <c r="AP109">
        <v>3.72</v>
      </c>
      <c r="AQ109">
        <v>0</v>
      </c>
      <c r="AR109">
        <v>0</v>
      </c>
      <c r="AS109">
        <v>41.52</v>
      </c>
      <c r="AT109">
        <v>0</v>
      </c>
      <c r="AU109">
        <v>0</v>
      </c>
      <c r="AV109">
        <v>5.0999999999999996</v>
      </c>
      <c r="AW109">
        <v>62.4</v>
      </c>
      <c r="AX109">
        <v>92.1</v>
      </c>
      <c r="AY109">
        <v>100</v>
      </c>
      <c r="AZ109">
        <v>100</v>
      </c>
      <c r="BA109">
        <v>85.2</v>
      </c>
      <c r="BB109">
        <v>93.5</v>
      </c>
      <c r="BC109">
        <v>3.6845291313406717E-17</v>
      </c>
      <c r="BD109">
        <v>3.9754216963689998E-4</v>
      </c>
      <c r="BE109">
        <v>0</v>
      </c>
      <c r="BF109">
        <v>7.3211623227541003E-3</v>
      </c>
      <c r="BG109">
        <v>1.0411621473846E-3</v>
      </c>
      <c r="BH109">
        <v>2.138818144463079E-5</v>
      </c>
      <c r="BI109">
        <v>3.3182704546329999E-4</v>
      </c>
      <c r="BJ109">
        <v>2.5220390792820001E-4</v>
      </c>
      <c r="BK109">
        <v>4.3517594625260309E-19</v>
      </c>
      <c r="BL109">
        <v>3.855884370546939</v>
      </c>
      <c r="BM109">
        <v>164.20721539015489</v>
      </c>
      <c r="BN109">
        <v>17.230062020176732</v>
      </c>
      <c r="BO109">
        <v>45.302002744602689</v>
      </c>
      <c r="BP109">
        <v>72.652093026163143</v>
      </c>
      <c r="BQ109">
        <v>0</v>
      </c>
      <c r="BR109">
        <v>0.54779364577163558</v>
      </c>
      <c r="BS109">
        <v>16.04320036906056</v>
      </c>
      <c r="BT109">
        <v>0</v>
      </c>
      <c r="BU109">
        <v>15.43620584958798</v>
      </c>
      <c r="BV109">
        <v>16.532387431064581</v>
      </c>
      <c r="BW109">
        <v>123.7341053540333</v>
      </c>
      <c r="BX109">
        <v>3.4861190442527832</v>
      </c>
      <c r="BY109">
        <v>0.37257063462236001</v>
      </c>
      <c r="BZ109">
        <v>0.38326618855613998</v>
      </c>
      <c r="CA109">
        <f t="shared" si="8"/>
        <v>3.9754216963689998E-4</v>
      </c>
      <c r="CB109" cm="1">
        <f t="array" ref="CB109">IF(ISBLANK(INDEX(AC:AC,ROW())), "", INDEX(AC:AC,ROW())*(BI109+BJ109)/1000)</f>
        <v>9.8701231123163508E-4</v>
      </c>
      <c r="CC109">
        <f t="shared" si="9"/>
        <v>1.0625503288292308E-3</v>
      </c>
      <c r="CD109">
        <f t="shared" si="10"/>
        <v>4.0955796111051131E-16</v>
      </c>
      <c r="CE109">
        <f t="shared" si="11"/>
        <v>1.1810897152392922E-2</v>
      </c>
      <c r="CF109" t="str" cm="1">
        <f t="array" ref="CF109">IFERROR(IF((BD109+BE109)*INDEX(H:H,ROW())*INDEX(K:K,ROW())/(BF109*30*1000)&lt;0.5,"",(BD109+BE109)*INDEX(H:H,ROW())*INDEX(K:K,ROW())/(BF109*30*1000)),"")</f>
        <v/>
      </c>
      <c r="CG109" t="str">
        <f t="shared" si="12"/>
        <v/>
      </c>
      <c r="CH109" cm="1">
        <f t="array" ref="CH109">IFERROR((BD109+BE109)*INDEX(K:K,ROW())*INDEX(H:H,ROW())/BC109/100000,"")</f>
        <v>7827747892988.3672</v>
      </c>
      <c r="CI109">
        <f t="shared" si="13"/>
        <v>7.4913156219496625E-4</v>
      </c>
      <c r="CJ109">
        <v>0</v>
      </c>
      <c r="CK109">
        <f t="shared" si="14"/>
        <v>0</v>
      </c>
      <c r="CL109" cm="1">
        <f t="array" ref="CL109">IF(INDEX(AS:AS,ROW()-2)=0,CL108,INDEX(AS:AS,ROW()-2))</f>
        <v>41.52</v>
      </c>
      <c r="CM109" t="str">
        <f t="shared" si="15"/>
        <v>CIV</v>
      </c>
    </row>
    <row r="110" spans="1:91" x14ac:dyDescent="0.3">
      <c r="A110" s="1">
        <v>105</v>
      </c>
      <c r="B110" t="s">
        <v>135</v>
      </c>
      <c r="C110">
        <v>1</v>
      </c>
      <c r="D110">
        <v>5</v>
      </c>
      <c r="E110">
        <v>2</v>
      </c>
      <c r="F110" t="s">
        <v>114</v>
      </c>
      <c r="G110" t="s">
        <v>116</v>
      </c>
      <c r="H110">
        <v>46.21</v>
      </c>
      <c r="I110">
        <v>0.89</v>
      </c>
      <c r="J110">
        <v>44.1</v>
      </c>
      <c r="K110">
        <v>1570</v>
      </c>
      <c r="L110">
        <v>44.41</v>
      </c>
      <c r="M110">
        <v>0.89</v>
      </c>
      <c r="N110">
        <v>44.1</v>
      </c>
      <c r="O110">
        <v>1570</v>
      </c>
      <c r="P110">
        <v>1.32</v>
      </c>
      <c r="Q110">
        <v>50.19</v>
      </c>
      <c r="R110">
        <v>30.11</v>
      </c>
      <c r="S110">
        <v>1.7</v>
      </c>
      <c r="T110">
        <v>7.41</v>
      </c>
      <c r="U110">
        <v>0</v>
      </c>
      <c r="V110">
        <v>0</v>
      </c>
      <c r="W110">
        <v>0</v>
      </c>
      <c r="X110">
        <v>0</v>
      </c>
      <c r="Y110">
        <v>2</v>
      </c>
      <c r="Z110">
        <v>7.5</v>
      </c>
      <c r="AA110">
        <v>19.5</v>
      </c>
      <c r="AB110">
        <v>63.9</v>
      </c>
      <c r="AC110">
        <v>1690</v>
      </c>
      <c r="AD110">
        <v>37.86</v>
      </c>
      <c r="AE110">
        <v>32.409999999999997</v>
      </c>
      <c r="AF110">
        <v>11.81</v>
      </c>
      <c r="AG110">
        <v>1572</v>
      </c>
      <c r="AI110">
        <v>44.21</v>
      </c>
      <c r="AJ110">
        <v>40.89</v>
      </c>
      <c r="AK110">
        <v>0</v>
      </c>
      <c r="AL110">
        <v>47.32</v>
      </c>
      <c r="AM110">
        <v>6.32</v>
      </c>
      <c r="AN110">
        <v>47.81</v>
      </c>
      <c r="AO110">
        <v>45.02</v>
      </c>
      <c r="AP110">
        <v>3.72</v>
      </c>
      <c r="AQ110">
        <v>0</v>
      </c>
      <c r="AR110">
        <v>0</v>
      </c>
      <c r="AS110">
        <v>41.52</v>
      </c>
      <c r="AT110">
        <v>0</v>
      </c>
      <c r="AU110">
        <v>0</v>
      </c>
      <c r="AV110">
        <v>5.0999999999999996</v>
      </c>
      <c r="AW110">
        <v>62.4</v>
      </c>
      <c r="AX110">
        <v>92.1</v>
      </c>
      <c r="AY110">
        <v>100</v>
      </c>
      <c r="AZ110">
        <v>100</v>
      </c>
      <c r="BA110">
        <v>85.2</v>
      </c>
      <c r="BB110">
        <v>93.5</v>
      </c>
      <c r="BC110">
        <v>3.6845291313406717E-17</v>
      </c>
      <c r="BD110">
        <v>3.9754216963689998E-4</v>
      </c>
      <c r="BE110">
        <v>0</v>
      </c>
      <c r="BF110">
        <v>1.12709684725237E-2</v>
      </c>
      <c r="BG110">
        <v>1.0411621473846E-3</v>
      </c>
      <c r="BH110">
        <v>2.138818144463079E-5</v>
      </c>
      <c r="BI110">
        <v>3.3182704546329999E-4</v>
      </c>
      <c r="BJ110">
        <v>2.5220390792820001E-4</v>
      </c>
      <c r="BK110">
        <v>4.3517594625260309E-19</v>
      </c>
      <c r="BL110">
        <v>3.8760257452811109</v>
      </c>
      <c r="BM110">
        <v>164.2097363887583</v>
      </c>
      <c r="BN110">
        <v>14.214641538608859</v>
      </c>
      <c r="BO110">
        <v>23.32779427539452</v>
      </c>
      <c r="BP110">
        <v>73.298779991774495</v>
      </c>
      <c r="BQ110">
        <v>0</v>
      </c>
      <c r="BR110">
        <v>14.177078129066169</v>
      </c>
      <c r="BS110">
        <v>16.59685930577006</v>
      </c>
      <c r="BT110">
        <v>0</v>
      </c>
      <c r="BU110">
        <v>16.071420853335209</v>
      </c>
      <c r="BV110">
        <v>16.473355552551141</v>
      </c>
      <c r="BW110">
        <v>123.7334328357832</v>
      </c>
      <c r="BX110">
        <v>4.5915604663420799</v>
      </c>
      <c r="BY110">
        <v>0.37257063462236001</v>
      </c>
      <c r="BZ110">
        <v>0.38326618855613998</v>
      </c>
      <c r="CA110">
        <f t="shared" si="8"/>
        <v>3.9754216963689998E-4</v>
      </c>
      <c r="CB110" cm="1">
        <f t="array" ref="CB110">IF(ISBLANK(INDEX(AC:AC,ROW())), "", INDEX(AC:AC,ROW())*(BI110+BJ110)/1000)</f>
        <v>9.8701231123163508E-4</v>
      </c>
      <c r="CC110">
        <f t="shared" si="9"/>
        <v>1.0625503288292308E-3</v>
      </c>
      <c r="CD110">
        <f t="shared" si="10"/>
        <v>4.0955796111051131E-16</v>
      </c>
      <c r="CE110">
        <f t="shared" si="11"/>
        <v>1.1810897152392922E-2</v>
      </c>
      <c r="CF110" t="str" cm="1">
        <f t="array" ref="CF110">IFERROR(IF((BD110+BE110)*INDEX(H:H,ROW())*INDEX(K:K,ROW())/(BF110*30*1000)&lt;0.5,"",(BD110+BE110)*INDEX(H:H,ROW())*INDEX(K:K,ROW())/(BF110*30*1000)),"")</f>
        <v/>
      </c>
      <c r="CG110" t="str">
        <f t="shared" si="12"/>
        <v/>
      </c>
      <c r="CH110" cm="1">
        <f t="array" ref="CH110">IFERROR((BD110+BE110)*INDEX(K:K,ROW())*INDEX(H:H,ROW())/BC110/100000,"")</f>
        <v>7827747892988.3672</v>
      </c>
      <c r="CI110">
        <f t="shared" si="13"/>
        <v>7.4913156219496625E-4</v>
      </c>
      <c r="CJ110">
        <v>0</v>
      </c>
      <c r="CK110">
        <f t="shared" si="14"/>
        <v>0</v>
      </c>
      <c r="CL110" cm="1">
        <f t="array" ref="CL110">IF(INDEX(AS:AS,ROW()-2)=0,CL109,INDEX(AS:AS,ROW()-2))</f>
        <v>41.52</v>
      </c>
      <c r="CM110" t="str">
        <f t="shared" si="15"/>
        <v>CIV</v>
      </c>
    </row>
    <row r="111" spans="1:91" x14ac:dyDescent="0.3">
      <c r="A111" s="1">
        <v>106</v>
      </c>
      <c r="B111" t="s">
        <v>135</v>
      </c>
      <c r="C111">
        <v>1</v>
      </c>
      <c r="D111">
        <v>5</v>
      </c>
      <c r="E111">
        <v>2</v>
      </c>
      <c r="F111" t="s">
        <v>114</v>
      </c>
      <c r="G111" t="s">
        <v>117</v>
      </c>
      <c r="H111">
        <v>46.21</v>
      </c>
      <c r="I111">
        <v>0.89</v>
      </c>
      <c r="J111">
        <v>44.1</v>
      </c>
      <c r="K111">
        <v>1570</v>
      </c>
      <c r="L111">
        <v>44.41</v>
      </c>
      <c r="M111">
        <v>0.89</v>
      </c>
      <c r="N111">
        <v>44.1</v>
      </c>
      <c r="O111">
        <v>1570</v>
      </c>
      <c r="P111">
        <v>1.32</v>
      </c>
      <c r="Q111">
        <v>50.19</v>
      </c>
      <c r="R111">
        <v>30.11</v>
      </c>
      <c r="S111">
        <v>1.7</v>
      </c>
      <c r="T111">
        <v>7.41</v>
      </c>
      <c r="U111">
        <v>0</v>
      </c>
      <c r="V111">
        <v>0</v>
      </c>
      <c r="W111">
        <v>0</v>
      </c>
      <c r="X111">
        <v>0</v>
      </c>
      <c r="Y111">
        <v>2</v>
      </c>
      <c r="Z111">
        <v>7.5</v>
      </c>
      <c r="AA111">
        <v>19.5</v>
      </c>
      <c r="AB111">
        <v>63.9</v>
      </c>
      <c r="AC111">
        <v>1690</v>
      </c>
      <c r="AD111">
        <v>37.86</v>
      </c>
      <c r="AE111">
        <v>32.409999999999997</v>
      </c>
      <c r="AF111">
        <v>11.81</v>
      </c>
      <c r="AG111">
        <v>1572</v>
      </c>
      <c r="AI111">
        <v>44.21</v>
      </c>
      <c r="AJ111">
        <v>40.89</v>
      </c>
      <c r="AK111">
        <v>0</v>
      </c>
      <c r="AL111">
        <v>47.32</v>
      </c>
      <c r="AM111">
        <v>6.32</v>
      </c>
      <c r="AN111">
        <v>47.81</v>
      </c>
      <c r="AO111">
        <v>45.02</v>
      </c>
      <c r="AP111">
        <v>3.72</v>
      </c>
      <c r="AQ111">
        <v>0</v>
      </c>
      <c r="AR111">
        <v>0</v>
      </c>
      <c r="AS111">
        <v>41.52</v>
      </c>
      <c r="AT111">
        <v>0</v>
      </c>
      <c r="AU111">
        <v>0</v>
      </c>
      <c r="AV111">
        <v>5.0999999999999996</v>
      </c>
      <c r="AW111">
        <v>62.4</v>
      </c>
      <c r="AX111">
        <v>92.1</v>
      </c>
      <c r="AY111">
        <v>100</v>
      </c>
      <c r="AZ111">
        <v>100</v>
      </c>
      <c r="BA111">
        <v>85.2</v>
      </c>
      <c r="BB111">
        <v>93.5</v>
      </c>
      <c r="BC111">
        <v>3.6845291313406717E-17</v>
      </c>
      <c r="BD111">
        <v>3.9754216963689998E-4</v>
      </c>
      <c r="BE111">
        <v>0</v>
      </c>
      <c r="BF111">
        <v>9.4244244757047003E-3</v>
      </c>
      <c r="BG111">
        <v>124.68875651020571</v>
      </c>
      <c r="BH111">
        <v>2.138818144463079E-5</v>
      </c>
      <c r="BI111">
        <v>73.474268364234419</v>
      </c>
      <c r="BJ111">
        <v>2.5220390792820001E-4</v>
      </c>
      <c r="BK111">
        <v>4.3517594625260309E-19</v>
      </c>
      <c r="BL111">
        <v>3.8739308051184689</v>
      </c>
      <c r="BM111">
        <v>164.1953091226973</v>
      </c>
      <c r="BN111">
        <v>15.75513352050365</v>
      </c>
      <c r="BO111">
        <v>29.909128485335991</v>
      </c>
      <c r="BP111">
        <v>73.550477082312753</v>
      </c>
      <c r="BQ111">
        <v>0</v>
      </c>
      <c r="BR111">
        <v>21.180546680788439</v>
      </c>
      <c r="BS111">
        <v>17.04243517168744</v>
      </c>
      <c r="BT111">
        <v>0</v>
      </c>
      <c r="BU111">
        <v>16.62071810860937</v>
      </c>
      <c r="BV111">
        <v>16.510637786621039</v>
      </c>
      <c r="BW111">
        <v>123.73290178388621</v>
      </c>
      <c r="BX111">
        <v>4.7166066114680678</v>
      </c>
      <c r="BY111">
        <v>0.37257063462236001</v>
      </c>
      <c r="BZ111">
        <v>0.38326618855613998</v>
      </c>
      <c r="CA111">
        <f t="shared" si="8"/>
        <v>3.9754216963689998E-4</v>
      </c>
      <c r="CB111" cm="1">
        <f t="array" ref="CB111">IF(ISBLANK(INDEX(AC:AC,ROW())), "", INDEX(AC:AC,ROW())*(BI111+BJ111)/1000)</f>
        <v>124.17193976016057</v>
      </c>
      <c r="CC111">
        <f t="shared" si="9"/>
        <v>124.68877789838716</v>
      </c>
      <c r="CD111">
        <f t="shared" si="10"/>
        <v>3.4900971329371899E-21</v>
      </c>
      <c r="CE111">
        <f t="shared" si="11"/>
        <v>1.1810897152392922E-2</v>
      </c>
      <c r="CF111" t="str" cm="1">
        <f t="array" ref="CF111">IFERROR(IF((BD111+BE111)*INDEX(H:H,ROW())*INDEX(K:K,ROW())/(BF111*30*1000)&lt;0.5,"",(BD111+BE111)*INDEX(H:H,ROW())*INDEX(K:K,ROW())/(BF111*30*1000)),"")</f>
        <v/>
      </c>
      <c r="CG111" t="str">
        <f t="shared" si="12"/>
        <v/>
      </c>
      <c r="CH111" cm="1">
        <f t="array" ref="CH111">IFERROR((BD111+BE111)*INDEX(K:K,ROW())*INDEX(H:H,ROW())/BC111/100000,"")</f>
        <v>7827747892988.3672</v>
      </c>
      <c r="CI111">
        <f t="shared" si="13"/>
        <v>7.4913156219496625E-4</v>
      </c>
      <c r="CJ111">
        <v>0</v>
      </c>
      <c r="CK111">
        <f t="shared" si="14"/>
        <v>0</v>
      </c>
      <c r="CL111" cm="1">
        <f t="array" ref="CL111">IF(INDEX(AS:AS,ROW()-2)=0,CL110,INDEX(AS:AS,ROW()-2))</f>
        <v>41.52</v>
      </c>
      <c r="CM111" t="str">
        <f t="shared" si="15"/>
        <v>CIV</v>
      </c>
    </row>
    <row r="112" spans="1:91" x14ac:dyDescent="0.3">
      <c r="A112" s="1">
        <v>107</v>
      </c>
      <c r="B112" t="s">
        <v>135</v>
      </c>
      <c r="C112">
        <v>1</v>
      </c>
      <c r="D112">
        <v>5</v>
      </c>
      <c r="E112">
        <v>2</v>
      </c>
      <c r="F112" t="s">
        <v>114</v>
      </c>
      <c r="G112" t="s">
        <v>118</v>
      </c>
      <c r="H112">
        <v>46.21</v>
      </c>
      <c r="I112">
        <v>0.89</v>
      </c>
      <c r="J112">
        <v>44.1</v>
      </c>
      <c r="K112">
        <v>1570</v>
      </c>
      <c r="L112">
        <v>44.41</v>
      </c>
      <c r="M112">
        <v>0.89</v>
      </c>
      <c r="N112">
        <v>44.1</v>
      </c>
      <c r="O112">
        <v>1570</v>
      </c>
      <c r="P112">
        <v>1.32</v>
      </c>
      <c r="Q112">
        <v>50.19</v>
      </c>
      <c r="R112">
        <v>30.11</v>
      </c>
      <c r="S112">
        <v>1.7</v>
      </c>
      <c r="T112">
        <v>7.41</v>
      </c>
      <c r="U112">
        <v>0</v>
      </c>
      <c r="V112">
        <v>0</v>
      </c>
      <c r="W112">
        <v>0</v>
      </c>
      <c r="X112">
        <v>0</v>
      </c>
      <c r="Y112">
        <v>2</v>
      </c>
      <c r="Z112">
        <v>7.5</v>
      </c>
      <c r="AA112">
        <v>19.5</v>
      </c>
      <c r="AB112">
        <v>63.9</v>
      </c>
      <c r="AC112">
        <v>1690</v>
      </c>
      <c r="AD112">
        <v>37.86</v>
      </c>
      <c r="AE112">
        <v>32.409999999999997</v>
      </c>
      <c r="AF112">
        <v>11.81</v>
      </c>
      <c r="AG112">
        <v>1572</v>
      </c>
      <c r="AI112">
        <v>44.21</v>
      </c>
      <c r="AJ112">
        <v>40.89</v>
      </c>
      <c r="AK112">
        <v>0</v>
      </c>
      <c r="AL112">
        <v>47.32</v>
      </c>
      <c r="AM112">
        <v>6.32</v>
      </c>
      <c r="AN112">
        <v>47.81</v>
      </c>
      <c r="AO112">
        <v>45.02</v>
      </c>
      <c r="AP112">
        <v>3.72</v>
      </c>
      <c r="AQ112">
        <v>0</v>
      </c>
      <c r="AR112">
        <v>0</v>
      </c>
      <c r="AS112">
        <v>41.52</v>
      </c>
      <c r="AT112">
        <v>0</v>
      </c>
      <c r="AU112">
        <v>0</v>
      </c>
      <c r="AV112">
        <v>5.0999999999999996</v>
      </c>
      <c r="AW112">
        <v>62.4</v>
      </c>
      <c r="AX112">
        <v>92.1</v>
      </c>
      <c r="AY112">
        <v>100</v>
      </c>
      <c r="AZ112">
        <v>100</v>
      </c>
      <c r="BA112">
        <v>85.2</v>
      </c>
      <c r="BB112">
        <v>93.5</v>
      </c>
      <c r="BC112">
        <v>3.6845291313406717E-17</v>
      </c>
      <c r="BD112">
        <v>3.9754216963689998E-4</v>
      </c>
      <c r="BE112">
        <v>0</v>
      </c>
      <c r="BF112">
        <v>7.8833608427578E-3</v>
      </c>
      <c r="BG112">
        <v>217.2032224940792</v>
      </c>
      <c r="BH112">
        <v>2.138818144463079E-5</v>
      </c>
      <c r="BI112">
        <v>127.99256547673561</v>
      </c>
      <c r="BJ112">
        <v>2.5220390792820001E-4</v>
      </c>
      <c r="BK112">
        <v>4.3517594625260309E-19</v>
      </c>
      <c r="BL112">
        <v>3.8603674294886661</v>
      </c>
      <c r="BM112">
        <v>164.1874260656441</v>
      </c>
      <c r="BN112">
        <v>17.29861667537627</v>
      </c>
      <c r="BO112">
        <v>36.663275773908687</v>
      </c>
      <c r="BP112">
        <v>73.536084456142746</v>
      </c>
      <c r="BQ112">
        <v>0</v>
      </c>
      <c r="BR112">
        <v>28.64150314917903</v>
      </c>
      <c r="BS112">
        <v>17.438629942393831</v>
      </c>
      <c r="BT112">
        <v>0</v>
      </c>
      <c r="BU112">
        <v>17.04150348069993</v>
      </c>
      <c r="BV112">
        <v>16.5333295638906</v>
      </c>
      <c r="BW112">
        <v>123.7341674887854</v>
      </c>
      <c r="BX112">
        <v>4.7269895438650096</v>
      </c>
      <c r="BY112">
        <v>0.37257063462236001</v>
      </c>
      <c r="BZ112">
        <v>0.38326618855613998</v>
      </c>
      <c r="CA112">
        <f t="shared" si="8"/>
        <v>3.9754216963689998E-4</v>
      </c>
      <c r="CB112" cm="1">
        <f t="array" ref="CB112">IF(ISBLANK(INDEX(AC:AC,ROW())), "", INDEX(AC:AC,ROW())*(BI112+BJ112)/1000)</f>
        <v>216.30786188028759</v>
      </c>
      <c r="CC112">
        <f t="shared" si="9"/>
        <v>217.20324388226064</v>
      </c>
      <c r="CD112">
        <f t="shared" si="10"/>
        <v>2.0035425736482044E-21</v>
      </c>
      <c r="CE112">
        <f t="shared" si="11"/>
        <v>1.1810897152392922E-2</v>
      </c>
      <c r="CF112" t="str" cm="1">
        <f t="array" ref="CF112">IFERROR(IF((BD112+BE112)*INDEX(H:H,ROW())*INDEX(K:K,ROW())/(BF112*30*1000)&lt;0.5,"",(BD112+BE112)*INDEX(H:H,ROW())*INDEX(K:K,ROW())/(BF112*30*1000)),"")</f>
        <v/>
      </c>
      <c r="CG112" t="str">
        <f t="shared" si="12"/>
        <v/>
      </c>
      <c r="CH112" cm="1">
        <f t="array" ref="CH112">IFERROR((BD112+BE112)*INDEX(K:K,ROW())*INDEX(H:H,ROW())/BC112/100000,"")</f>
        <v>7827747892988.3672</v>
      </c>
      <c r="CI112">
        <f t="shared" si="13"/>
        <v>7.4913156219496625E-4</v>
      </c>
      <c r="CJ112">
        <v>0</v>
      </c>
      <c r="CK112">
        <f t="shared" si="14"/>
        <v>0</v>
      </c>
      <c r="CL112" cm="1">
        <f t="array" ref="CL112">IF(INDEX(AS:AS,ROW()-2)=0,CL111,INDEX(AS:AS,ROW()-2))</f>
        <v>41.52</v>
      </c>
      <c r="CM112" t="str">
        <f t="shared" si="15"/>
        <v>CIV</v>
      </c>
    </row>
    <row r="113" spans="1:91" x14ac:dyDescent="0.3">
      <c r="A113" s="1">
        <v>108</v>
      </c>
      <c r="B113" t="s">
        <v>135</v>
      </c>
      <c r="C113">
        <v>1</v>
      </c>
      <c r="D113">
        <v>5</v>
      </c>
      <c r="E113">
        <v>2</v>
      </c>
      <c r="F113" t="s">
        <v>114</v>
      </c>
      <c r="G113" t="s">
        <v>119</v>
      </c>
      <c r="H113">
        <v>46.21</v>
      </c>
      <c r="I113">
        <v>0.89</v>
      </c>
      <c r="J113">
        <v>44.1</v>
      </c>
      <c r="K113">
        <v>1570</v>
      </c>
      <c r="L113">
        <v>44.41</v>
      </c>
      <c r="M113">
        <v>0.89</v>
      </c>
      <c r="N113">
        <v>44.1</v>
      </c>
      <c r="O113">
        <v>1570</v>
      </c>
      <c r="P113">
        <v>1.32</v>
      </c>
      <c r="Q113">
        <v>50.19</v>
      </c>
      <c r="R113">
        <v>30.11</v>
      </c>
      <c r="S113">
        <v>1.7</v>
      </c>
      <c r="T113">
        <v>7.41</v>
      </c>
      <c r="U113">
        <v>0</v>
      </c>
      <c r="V113">
        <v>0</v>
      </c>
      <c r="W113">
        <v>0</v>
      </c>
      <c r="X113">
        <v>0</v>
      </c>
      <c r="Y113">
        <v>2</v>
      </c>
      <c r="Z113">
        <v>7.5</v>
      </c>
      <c r="AA113">
        <v>19.5</v>
      </c>
      <c r="AB113">
        <v>63.9</v>
      </c>
      <c r="AC113">
        <v>1690</v>
      </c>
      <c r="AD113">
        <v>37.86</v>
      </c>
      <c r="AE113">
        <v>32.409999999999997</v>
      </c>
      <c r="AF113">
        <v>11.81</v>
      </c>
      <c r="AG113">
        <v>1572</v>
      </c>
      <c r="AI113">
        <v>44.21</v>
      </c>
      <c r="AJ113">
        <v>40.89</v>
      </c>
      <c r="AK113">
        <v>0</v>
      </c>
      <c r="AL113">
        <v>47.32</v>
      </c>
      <c r="AM113">
        <v>6.32</v>
      </c>
      <c r="AN113">
        <v>47.81</v>
      </c>
      <c r="AO113">
        <v>45.02</v>
      </c>
      <c r="AP113">
        <v>3.72</v>
      </c>
      <c r="AQ113">
        <v>0</v>
      </c>
      <c r="AR113">
        <v>0</v>
      </c>
      <c r="AS113">
        <v>41.52</v>
      </c>
      <c r="AT113">
        <v>0</v>
      </c>
      <c r="AU113">
        <v>0</v>
      </c>
      <c r="AV113">
        <v>5.0999999999999996</v>
      </c>
      <c r="AW113">
        <v>62.4</v>
      </c>
      <c r="AX113">
        <v>92.1</v>
      </c>
      <c r="AY113">
        <v>100</v>
      </c>
      <c r="AZ113">
        <v>100</v>
      </c>
      <c r="BA113">
        <v>85.2</v>
      </c>
      <c r="BB113">
        <v>93.5</v>
      </c>
      <c r="BC113">
        <v>3.6845291313406717E-17</v>
      </c>
      <c r="BD113">
        <v>3.9754216963689998E-4</v>
      </c>
      <c r="BE113">
        <v>0</v>
      </c>
      <c r="BF113">
        <v>6.3676420808830001E-4</v>
      </c>
      <c r="BG113">
        <v>219.20032126156079</v>
      </c>
      <c r="BH113">
        <v>2.138818144463079E-5</v>
      </c>
      <c r="BI113">
        <v>129.16891266916889</v>
      </c>
      <c r="BJ113">
        <v>2.5220390792820001E-4</v>
      </c>
      <c r="BK113">
        <v>4.3517594625260309E-19</v>
      </c>
      <c r="BL113">
        <v>3.8384527437127249</v>
      </c>
      <c r="BM113">
        <v>164.1812873293523</v>
      </c>
      <c r="BN113">
        <v>17.443496659472061</v>
      </c>
      <c r="BO113">
        <v>42.852230399376253</v>
      </c>
      <c r="BP113">
        <v>73.359099199728021</v>
      </c>
      <c r="BQ113">
        <v>0</v>
      </c>
      <c r="BR113">
        <v>31.62122165319753</v>
      </c>
      <c r="BS113">
        <v>17.810309630585682</v>
      </c>
      <c r="BT113">
        <v>0</v>
      </c>
      <c r="BU113">
        <v>17.34708373521287</v>
      </c>
      <c r="BV113">
        <v>16.591625274202212</v>
      </c>
      <c r="BW113">
        <v>123.73443999091759</v>
      </c>
      <c r="BX113">
        <v>4.745335415475167</v>
      </c>
      <c r="BY113">
        <v>0.37257063462236001</v>
      </c>
      <c r="BZ113">
        <v>0.38326618855613998</v>
      </c>
      <c r="CA113">
        <f t="shared" si="8"/>
        <v>3.9754216963689998E-4</v>
      </c>
      <c r="CB113" cm="1">
        <f t="array" ref="CB113">IF(ISBLANK(INDEX(AC:AC,ROW())), "", INDEX(AC:AC,ROW())*(BI113+BJ113)/1000)</f>
        <v>218.29588863549984</v>
      </c>
      <c r="CC113">
        <f t="shared" si="9"/>
        <v>219.20034264974223</v>
      </c>
      <c r="CD113">
        <f t="shared" si="10"/>
        <v>1.9852886222352573E-21</v>
      </c>
      <c r="CE113">
        <f t="shared" si="11"/>
        <v>1.1810897152392922E-2</v>
      </c>
      <c r="CF113" cm="1">
        <f t="array" ref="CF113">IFERROR(IF((BD113+BE113)*INDEX(H:H,ROW())*INDEX(K:K,ROW())/(BF113*30*1000)&lt;0.5,"",(BD113+BE113)*INDEX(H:H,ROW())*INDEX(K:K,ROW())/(BF113*30*1000)),"")</f>
        <v>1.5097982779263845</v>
      </c>
      <c r="CG113" t="str">
        <f t="shared" si="12"/>
        <v/>
      </c>
      <c r="CH113" cm="1">
        <f t="array" ref="CH113">IFERROR((BD113+BE113)*INDEX(K:K,ROW())*INDEX(H:H,ROW())/BC113/100000,"")</f>
        <v>7827747892988.3672</v>
      </c>
      <c r="CI113">
        <f t="shared" si="13"/>
        <v>7.4913156219496625E-4</v>
      </c>
      <c r="CJ113">
        <v>0</v>
      </c>
      <c r="CK113">
        <f t="shared" si="14"/>
        <v>0</v>
      </c>
      <c r="CL113" cm="1">
        <f t="array" ref="CL113">IF(INDEX(AS:AS,ROW()-2)=0,CL112,INDEX(AS:AS,ROW()-2))</f>
        <v>41.52</v>
      </c>
      <c r="CM113" t="str">
        <f t="shared" si="15"/>
        <v>CIV</v>
      </c>
    </row>
    <row r="114" spans="1:91" x14ac:dyDescent="0.3">
      <c r="A114" s="1">
        <v>109</v>
      </c>
      <c r="B114" t="s">
        <v>135</v>
      </c>
      <c r="C114">
        <v>1</v>
      </c>
      <c r="D114">
        <v>5</v>
      </c>
      <c r="E114">
        <v>2</v>
      </c>
      <c r="F114" t="s">
        <v>114</v>
      </c>
      <c r="G114" t="s">
        <v>120</v>
      </c>
      <c r="H114">
        <v>46.21</v>
      </c>
      <c r="I114">
        <v>0.89</v>
      </c>
      <c r="J114">
        <v>44.1</v>
      </c>
      <c r="K114">
        <v>1570</v>
      </c>
      <c r="L114">
        <v>44.41</v>
      </c>
      <c r="M114">
        <v>0.89</v>
      </c>
      <c r="N114">
        <v>44.1</v>
      </c>
      <c r="O114">
        <v>1570</v>
      </c>
      <c r="P114">
        <v>1.32</v>
      </c>
      <c r="Q114">
        <v>50.19</v>
      </c>
      <c r="R114">
        <v>30.11</v>
      </c>
      <c r="S114">
        <v>1.7</v>
      </c>
      <c r="T114">
        <v>7.41</v>
      </c>
      <c r="U114">
        <v>0</v>
      </c>
      <c r="V114">
        <v>0</v>
      </c>
      <c r="W114">
        <v>0</v>
      </c>
      <c r="X114">
        <v>0</v>
      </c>
      <c r="Y114">
        <v>2</v>
      </c>
      <c r="Z114">
        <v>7.5</v>
      </c>
      <c r="AA114">
        <v>19.5</v>
      </c>
      <c r="AB114">
        <v>63.9</v>
      </c>
      <c r="AC114">
        <v>1690</v>
      </c>
      <c r="AD114">
        <v>37.86</v>
      </c>
      <c r="AE114">
        <v>32.409999999999997</v>
      </c>
      <c r="AF114">
        <v>11.81</v>
      </c>
      <c r="AG114">
        <v>1572</v>
      </c>
      <c r="AI114">
        <v>44.21</v>
      </c>
      <c r="AJ114">
        <v>40.89</v>
      </c>
      <c r="AK114">
        <v>0</v>
      </c>
      <c r="AL114">
        <v>47.32</v>
      </c>
      <c r="AM114">
        <v>6.32</v>
      </c>
      <c r="AN114">
        <v>47.81</v>
      </c>
      <c r="AO114">
        <v>45.02</v>
      </c>
      <c r="AP114">
        <v>3.72</v>
      </c>
      <c r="AQ114">
        <v>0</v>
      </c>
      <c r="AR114">
        <v>0</v>
      </c>
      <c r="AS114">
        <v>41.52</v>
      </c>
      <c r="AT114">
        <v>0</v>
      </c>
      <c r="AU114">
        <v>0</v>
      </c>
      <c r="AV114">
        <v>5.0999999999999996</v>
      </c>
      <c r="AW114">
        <v>62.4</v>
      </c>
      <c r="AX114">
        <v>92.1</v>
      </c>
      <c r="AY114">
        <v>100</v>
      </c>
      <c r="AZ114">
        <v>100</v>
      </c>
      <c r="BA114">
        <v>85.2</v>
      </c>
      <c r="BB114">
        <v>93.5</v>
      </c>
      <c r="BC114">
        <v>3.6845291313406717E-17</v>
      </c>
      <c r="BD114">
        <v>3.9754216963689998E-4</v>
      </c>
      <c r="BE114">
        <v>0</v>
      </c>
      <c r="BF114">
        <v>4.481811713855E-4</v>
      </c>
      <c r="BG114">
        <v>219.98574468033519</v>
      </c>
      <c r="BH114">
        <v>2.138818144463079E-5</v>
      </c>
      <c r="BI114">
        <v>129.63022075841869</v>
      </c>
      <c r="BJ114">
        <v>2.5220390792820001E-4</v>
      </c>
      <c r="BK114">
        <v>4.3517594625260309E-19</v>
      </c>
      <c r="BL114">
        <v>3.8132685383332419</v>
      </c>
      <c r="BM114">
        <v>164.16603614380699</v>
      </c>
      <c r="BN114">
        <v>17.38425548463141</v>
      </c>
      <c r="BO114">
        <v>49.154053721243478</v>
      </c>
      <c r="BP114">
        <v>73.056070357966931</v>
      </c>
      <c r="BQ114">
        <v>0</v>
      </c>
      <c r="BR114">
        <v>32.041462645018328</v>
      </c>
      <c r="BS114">
        <v>18.084994647352261</v>
      </c>
      <c r="BT114">
        <v>0</v>
      </c>
      <c r="BU114">
        <v>17.539741855163001</v>
      </c>
      <c r="BV114">
        <v>16.860902311026749</v>
      </c>
      <c r="BW114">
        <v>123.7353614474287</v>
      </c>
      <c r="BX114">
        <v>4.68607315308709</v>
      </c>
      <c r="BY114">
        <v>0.37257063462236001</v>
      </c>
      <c r="BZ114">
        <v>0.38326618855613998</v>
      </c>
      <c r="CA114">
        <f t="shared" si="8"/>
        <v>3.9754216963689998E-4</v>
      </c>
      <c r="CB114" cm="1">
        <f t="array" ref="CB114">IF(ISBLANK(INDEX(AC:AC,ROW())), "", INDEX(AC:AC,ROW())*(BI114+BJ114)/1000)</f>
        <v>219.07549930633201</v>
      </c>
      <c r="CC114">
        <f t="shared" si="9"/>
        <v>219.98576606851663</v>
      </c>
      <c r="CD114">
        <f t="shared" si="10"/>
        <v>1.9782004719208216E-21</v>
      </c>
      <c r="CE114">
        <f t="shared" si="11"/>
        <v>1.1810897152392922E-2</v>
      </c>
      <c r="CF114" cm="1">
        <f t="array" ref="CF114">IFERROR(IF((BD114+BE114)*INDEX(H:H,ROW())*INDEX(K:K,ROW())/(BF114*30*1000)&lt;0.5,"",(BD114+BE114)*INDEX(H:H,ROW())*INDEX(K:K,ROW())/(BF114*30*1000)),"")</f>
        <v>2.1450823153611336</v>
      </c>
      <c r="CG114" t="str">
        <f t="shared" si="12"/>
        <v/>
      </c>
      <c r="CH114" cm="1">
        <f t="array" ref="CH114">IFERROR((BD114+BE114)*INDEX(K:K,ROW())*INDEX(H:H,ROW())/BC114/100000,"")</f>
        <v>7827747892988.3672</v>
      </c>
      <c r="CI114">
        <f t="shared" si="13"/>
        <v>7.4913156219496625E-4</v>
      </c>
      <c r="CJ114">
        <v>0</v>
      </c>
      <c r="CK114">
        <f t="shared" si="14"/>
        <v>0</v>
      </c>
      <c r="CL114" cm="1">
        <f t="array" ref="CL114">IF(INDEX(AS:AS,ROW()-2)=0,CL113,INDEX(AS:AS,ROW()-2))</f>
        <v>41.52</v>
      </c>
      <c r="CM114" t="str">
        <f t="shared" si="15"/>
        <v>CIV</v>
      </c>
    </row>
    <row r="115" spans="1:91" x14ac:dyDescent="0.3">
      <c r="A115" s="1">
        <v>110</v>
      </c>
      <c r="B115" t="s">
        <v>135</v>
      </c>
      <c r="C115">
        <v>1</v>
      </c>
      <c r="D115">
        <v>5</v>
      </c>
      <c r="E115">
        <v>2</v>
      </c>
      <c r="F115" t="s">
        <v>114</v>
      </c>
      <c r="G115" t="s">
        <v>121</v>
      </c>
      <c r="H115">
        <v>46.21</v>
      </c>
      <c r="I115">
        <v>0.89</v>
      </c>
      <c r="J115">
        <v>44.1</v>
      </c>
      <c r="K115">
        <v>1570</v>
      </c>
      <c r="L115">
        <v>44.41</v>
      </c>
      <c r="M115">
        <v>0.89</v>
      </c>
      <c r="N115">
        <v>44.1</v>
      </c>
      <c r="O115">
        <v>1570</v>
      </c>
      <c r="P115">
        <v>1.32</v>
      </c>
      <c r="Q115">
        <v>50.19</v>
      </c>
      <c r="R115">
        <v>30.11</v>
      </c>
      <c r="S115">
        <v>1.7</v>
      </c>
      <c r="T115">
        <v>7.41</v>
      </c>
      <c r="U115">
        <v>0</v>
      </c>
      <c r="V115">
        <v>0</v>
      </c>
      <c r="W115">
        <v>0</v>
      </c>
      <c r="X115">
        <v>0</v>
      </c>
      <c r="Y115">
        <v>2</v>
      </c>
      <c r="Z115">
        <v>7.5</v>
      </c>
      <c r="AA115">
        <v>19.5</v>
      </c>
      <c r="AB115">
        <v>63.9</v>
      </c>
      <c r="AC115">
        <v>1690</v>
      </c>
      <c r="AD115">
        <v>37.86</v>
      </c>
      <c r="AE115">
        <v>32.409999999999997</v>
      </c>
      <c r="AF115">
        <v>11.81</v>
      </c>
      <c r="AG115">
        <v>1572</v>
      </c>
      <c r="AI115">
        <v>44.21</v>
      </c>
      <c r="AJ115">
        <v>40.89</v>
      </c>
      <c r="AK115">
        <v>0</v>
      </c>
      <c r="AL115">
        <v>47.32</v>
      </c>
      <c r="AM115">
        <v>6.32</v>
      </c>
      <c r="AN115">
        <v>47.81</v>
      </c>
      <c r="AO115">
        <v>45.02</v>
      </c>
      <c r="AP115">
        <v>3.72</v>
      </c>
      <c r="AQ115">
        <v>0</v>
      </c>
      <c r="AR115">
        <v>0</v>
      </c>
      <c r="AS115">
        <v>41.52</v>
      </c>
      <c r="AT115">
        <v>0</v>
      </c>
      <c r="AU115">
        <v>0</v>
      </c>
      <c r="AV115">
        <v>5.0999999999999996</v>
      </c>
      <c r="AW115">
        <v>62.4</v>
      </c>
      <c r="AX115">
        <v>92.1</v>
      </c>
      <c r="AY115">
        <v>100</v>
      </c>
      <c r="AZ115">
        <v>100</v>
      </c>
      <c r="BA115">
        <v>85.2</v>
      </c>
      <c r="BB115">
        <v>93.5</v>
      </c>
      <c r="BC115">
        <v>3.6845291313406717E-17</v>
      </c>
      <c r="BD115">
        <v>3.9754216963689998E-4</v>
      </c>
      <c r="BE115">
        <v>0</v>
      </c>
      <c r="BF115">
        <v>9.6515358779700005E-4</v>
      </c>
      <c r="BG115">
        <v>220.38476055041841</v>
      </c>
      <c r="BH115">
        <v>1.1613751244130501E-2</v>
      </c>
      <c r="BI115">
        <v>129.8640975290177</v>
      </c>
      <c r="BJ115">
        <v>2.5220390792820001E-4</v>
      </c>
      <c r="BK115">
        <v>4.3517594625260309E-19</v>
      </c>
      <c r="BL115">
        <v>3.7947361207413981</v>
      </c>
      <c r="BM115">
        <v>164.15735471645269</v>
      </c>
      <c r="BN115">
        <v>17.32007857818396</v>
      </c>
      <c r="BO115">
        <v>55.025021993893859</v>
      </c>
      <c r="BP115">
        <v>72.669277152116692</v>
      </c>
      <c r="BQ115">
        <v>0</v>
      </c>
      <c r="BR115">
        <v>32.447746854739293</v>
      </c>
      <c r="BS115">
        <v>18.276133914394691</v>
      </c>
      <c r="BT115">
        <v>0</v>
      </c>
      <c r="BU115">
        <v>17.671506098128798</v>
      </c>
      <c r="BV115">
        <v>16.984799909664329</v>
      </c>
      <c r="BW115">
        <v>123.73633334587571</v>
      </c>
      <c r="BX115">
        <v>4.6874515980758842</v>
      </c>
      <c r="BY115">
        <v>0.37257063462236001</v>
      </c>
      <c r="BZ115">
        <v>0.38326618855613998</v>
      </c>
      <c r="CA115">
        <f t="shared" si="8"/>
        <v>3.9754216963689998E-4</v>
      </c>
      <c r="CB115" cm="1">
        <f t="array" ref="CB115">IF(ISBLANK(INDEX(AC:AC,ROW())), "", INDEX(AC:AC,ROW())*(BI115+BJ115)/1000)</f>
        <v>219.4707510486443</v>
      </c>
      <c r="CC115">
        <f t="shared" si="9"/>
        <v>220.39637430166255</v>
      </c>
      <c r="CD115">
        <f t="shared" si="10"/>
        <v>1.9745149965895804E-21</v>
      </c>
      <c r="CE115">
        <f t="shared" si="11"/>
        <v>1.1810897152392922E-2</v>
      </c>
      <c r="CF115" cm="1">
        <f t="array" ref="CF115">IFERROR(IF((BD115+BE115)*INDEX(H:H,ROW())*INDEX(K:K,ROW())/(BF115*30*1000)&lt;0.5,"",(BD115+BE115)*INDEX(H:H,ROW())*INDEX(K:K,ROW())/(BF115*30*1000)),"")</f>
        <v>0.996095872172296</v>
      </c>
      <c r="CG115" t="str">
        <f t="shared" si="12"/>
        <v/>
      </c>
      <c r="CH115" cm="1">
        <f t="array" ref="CH115">IFERROR((BD115+BE115)*INDEX(K:K,ROW())*INDEX(H:H,ROW())/BC115/100000,"")</f>
        <v>7827747892988.3672</v>
      </c>
      <c r="CI115">
        <f t="shared" si="13"/>
        <v>7.4913156219496625E-4</v>
      </c>
      <c r="CJ115">
        <v>0</v>
      </c>
      <c r="CK115">
        <f t="shared" si="14"/>
        <v>0</v>
      </c>
      <c r="CL115" cm="1">
        <f t="array" ref="CL115">IF(INDEX(AS:AS,ROW()-2)=0,CL114,INDEX(AS:AS,ROW()-2))</f>
        <v>41.52</v>
      </c>
      <c r="CM115" t="str">
        <f t="shared" si="15"/>
        <v>CIV</v>
      </c>
    </row>
    <row r="116" spans="1:91" x14ac:dyDescent="0.3">
      <c r="A116" s="1">
        <v>111</v>
      </c>
      <c r="B116" t="s">
        <v>135</v>
      </c>
      <c r="C116">
        <v>1</v>
      </c>
      <c r="D116">
        <v>5</v>
      </c>
      <c r="E116">
        <v>2</v>
      </c>
      <c r="F116" t="s">
        <v>114</v>
      </c>
      <c r="G116" t="s">
        <v>122</v>
      </c>
      <c r="H116">
        <v>46.21</v>
      </c>
      <c r="I116">
        <v>0.89</v>
      </c>
      <c r="J116">
        <v>44.1</v>
      </c>
      <c r="K116">
        <v>1570</v>
      </c>
      <c r="L116">
        <v>44.41</v>
      </c>
      <c r="M116">
        <v>0.89</v>
      </c>
      <c r="N116">
        <v>44.1</v>
      </c>
      <c r="O116">
        <v>1570</v>
      </c>
      <c r="P116">
        <v>1.32</v>
      </c>
      <c r="Q116">
        <v>50.19</v>
      </c>
      <c r="R116">
        <v>30.11</v>
      </c>
      <c r="S116">
        <v>1.7</v>
      </c>
      <c r="T116">
        <v>7.41</v>
      </c>
      <c r="U116">
        <v>0</v>
      </c>
      <c r="V116">
        <v>0</v>
      </c>
      <c r="W116">
        <v>0</v>
      </c>
      <c r="X116">
        <v>0</v>
      </c>
      <c r="Y116">
        <v>2</v>
      </c>
      <c r="Z116">
        <v>7.5</v>
      </c>
      <c r="AA116">
        <v>19.5</v>
      </c>
      <c r="AB116">
        <v>63.9</v>
      </c>
      <c r="AC116">
        <v>1690</v>
      </c>
      <c r="AD116">
        <v>37.86</v>
      </c>
      <c r="AE116">
        <v>32.409999999999997</v>
      </c>
      <c r="AF116">
        <v>11.81</v>
      </c>
      <c r="AG116">
        <v>1572</v>
      </c>
      <c r="AI116">
        <v>44.21</v>
      </c>
      <c r="AJ116">
        <v>40.89</v>
      </c>
      <c r="AK116">
        <v>0</v>
      </c>
      <c r="AL116">
        <v>47.32</v>
      </c>
      <c r="AM116">
        <v>6.32</v>
      </c>
      <c r="AN116">
        <v>47.81</v>
      </c>
      <c r="AO116">
        <v>45.02</v>
      </c>
      <c r="AP116">
        <v>3.72</v>
      </c>
      <c r="AQ116">
        <v>0</v>
      </c>
      <c r="AR116">
        <v>0</v>
      </c>
      <c r="AS116">
        <v>41.52</v>
      </c>
      <c r="AT116">
        <v>0</v>
      </c>
      <c r="AU116">
        <v>0</v>
      </c>
      <c r="AV116">
        <v>5.0999999999999996</v>
      </c>
      <c r="AW116">
        <v>62.4</v>
      </c>
      <c r="AX116">
        <v>92.1</v>
      </c>
      <c r="AY116">
        <v>100</v>
      </c>
      <c r="AZ116">
        <v>100</v>
      </c>
      <c r="BA116">
        <v>85.2</v>
      </c>
      <c r="BB116">
        <v>93.5</v>
      </c>
      <c r="BC116">
        <v>3.6845291313406717E-17</v>
      </c>
      <c r="BD116">
        <v>3.9754216963689998E-4</v>
      </c>
      <c r="BE116">
        <v>0</v>
      </c>
      <c r="BF116">
        <v>1.0811014128646E-3</v>
      </c>
      <c r="BG116">
        <v>220.19592059100299</v>
      </c>
      <c r="BH116">
        <v>2.138818144463079E-5</v>
      </c>
      <c r="BI116">
        <v>129.7564362994797</v>
      </c>
      <c r="BJ116">
        <v>2.5220390792820001E-4</v>
      </c>
      <c r="BK116">
        <v>4.3517594625260309E-19</v>
      </c>
      <c r="BL116">
        <v>3.7843196059411932</v>
      </c>
      <c r="BM116">
        <v>164.1465235563432</v>
      </c>
      <c r="BN116">
        <v>17.185476472918051</v>
      </c>
      <c r="BO116">
        <v>60.196727687862968</v>
      </c>
      <c r="BP116">
        <v>72.299312931973404</v>
      </c>
      <c r="BQ116">
        <v>0</v>
      </c>
      <c r="BR116">
        <v>32.847861151679737</v>
      </c>
      <c r="BS116">
        <v>18.236443927322242</v>
      </c>
      <c r="BT116">
        <v>0</v>
      </c>
      <c r="BU116">
        <v>17.74848294107451</v>
      </c>
      <c r="BV116">
        <v>16.99133002926456</v>
      </c>
      <c r="BW116">
        <v>123.73709822357181</v>
      </c>
      <c r="BX116">
        <v>4.5936147538899039</v>
      </c>
      <c r="BY116">
        <v>0.37257063462236001</v>
      </c>
      <c r="BZ116">
        <v>0.38326618855613998</v>
      </c>
      <c r="CA116">
        <f t="shared" si="8"/>
        <v>3.9754216963689998E-4</v>
      </c>
      <c r="CB116" cm="1">
        <f t="array" ref="CB116">IF(ISBLANK(INDEX(AC:AC,ROW())), "", INDEX(AC:AC,ROW())*(BI116+BJ116)/1000)</f>
        <v>219.28880357072512</v>
      </c>
      <c r="CC116">
        <f t="shared" si="9"/>
        <v>220.19594197918443</v>
      </c>
      <c r="CD116">
        <f t="shared" si="10"/>
        <v>1.9763122895958779E-21</v>
      </c>
      <c r="CE116">
        <f t="shared" si="11"/>
        <v>1.1810897152392922E-2</v>
      </c>
      <c r="CF116" cm="1">
        <f t="array" ref="CF116">IFERROR(IF((BD116+BE116)*INDEX(H:H,ROW())*INDEX(K:K,ROW())/(BF116*30*1000)&lt;0.5,"",(BD116+BE116)*INDEX(H:H,ROW())*INDEX(K:K,ROW())/(BF116*30*1000)),"")</f>
        <v>0.88926486764038648</v>
      </c>
      <c r="CG116" t="str">
        <f t="shared" si="12"/>
        <v/>
      </c>
      <c r="CH116" cm="1">
        <f t="array" ref="CH116">IFERROR((BD116+BE116)*INDEX(K:K,ROW())*INDEX(H:H,ROW())/BC116/100000,"")</f>
        <v>7827747892988.3672</v>
      </c>
      <c r="CI116">
        <f t="shared" si="13"/>
        <v>7.4913156219496625E-4</v>
      </c>
      <c r="CJ116">
        <v>0</v>
      </c>
      <c r="CK116">
        <f t="shared" si="14"/>
        <v>0</v>
      </c>
      <c r="CL116" cm="1">
        <f t="array" ref="CL116">IF(INDEX(AS:AS,ROW()-2)=0,CL115,INDEX(AS:AS,ROW()-2))</f>
        <v>41.52</v>
      </c>
      <c r="CM116" t="str">
        <f t="shared" si="15"/>
        <v>CIV</v>
      </c>
    </row>
    <row r="117" spans="1:91" x14ac:dyDescent="0.3">
      <c r="A117" s="1">
        <v>112</v>
      </c>
      <c r="B117" t="s">
        <v>135</v>
      </c>
      <c r="C117">
        <v>1</v>
      </c>
      <c r="D117">
        <v>5</v>
      </c>
      <c r="E117">
        <v>2</v>
      </c>
      <c r="F117" t="s">
        <v>123</v>
      </c>
      <c r="G117" t="s">
        <v>124</v>
      </c>
      <c r="H117">
        <v>46.21</v>
      </c>
      <c r="I117">
        <v>0.89</v>
      </c>
      <c r="J117">
        <v>44.1</v>
      </c>
      <c r="K117">
        <v>1570</v>
      </c>
      <c r="L117">
        <v>44.41</v>
      </c>
      <c r="M117">
        <v>0.89</v>
      </c>
      <c r="N117">
        <v>44.1</v>
      </c>
      <c r="O117">
        <v>1570</v>
      </c>
      <c r="P117">
        <v>1.32</v>
      </c>
      <c r="Q117">
        <v>50.19</v>
      </c>
      <c r="R117">
        <v>30.11</v>
      </c>
      <c r="S117">
        <v>1.7</v>
      </c>
      <c r="T117">
        <v>7.41</v>
      </c>
      <c r="U117">
        <v>0</v>
      </c>
      <c r="V117">
        <v>0</v>
      </c>
      <c r="W117">
        <v>0</v>
      </c>
      <c r="X117">
        <v>0</v>
      </c>
      <c r="Y117">
        <v>2</v>
      </c>
      <c r="Z117">
        <v>7.5</v>
      </c>
      <c r="AA117">
        <v>19.5</v>
      </c>
      <c r="AB117">
        <v>63.9</v>
      </c>
      <c r="AC117">
        <v>1690</v>
      </c>
      <c r="AD117">
        <v>37.86</v>
      </c>
      <c r="AE117">
        <v>32.409999999999997</v>
      </c>
      <c r="AF117">
        <v>11.81</v>
      </c>
      <c r="AG117">
        <v>1572</v>
      </c>
      <c r="AI117">
        <v>44.21</v>
      </c>
      <c r="AJ117">
        <v>40.89</v>
      </c>
      <c r="AK117">
        <v>0</v>
      </c>
      <c r="AL117">
        <v>47.32</v>
      </c>
      <c r="AM117">
        <v>6.32</v>
      </c>
      <c r="AN117">
        <v>47.81</v>
      </c>
      <c r="AO117">
        <v>45.02</v>
      </c>
      <c r="AP117">
        <v>3.72</v>
      </c>
      <c r="AQ117">
        <v>0</v>
      </c>
      <c r="AR117">
        <v>0</v>
      </c>
      <c r="AS117">
        <v>41.52</v>
      </c>
      <c r="AT117">
        <v>0</v>
      </c>
      <c r="AU117">
        <v>0</v>
      </c>
      <c r="AV117">
        <v>5.0999999999999996</v>
      </c>
      <c r="AW117">
        <v>62.4</v>
      </c>
      <c r="AX117">
        <v>92.1</v>
      </c>
      <c r="AY117">
        <v>100</v>
      </c>
      <c r="AZ117">
        <v>100</v>
      </c>
      <c r="BA117">
        <v>85.2</v>
      </c>
      <c r="BB117">
        <v>93.5</v>
      </c>
      <c r="BC117">
        <v>3.6845291313406717E-17</v>
      </c>
      <c r="BD117">
        <v>3.9754216963689998E-4</v>
      </c>
      <c r="BE117">
        <v>0</v>
      </c>
      <c r="BF117">
        <v>1.6703303578686E-3</v>
      </c>
      <c r="BG117">
        <v>142.749570797666</v>
      </c>
      <c r="BH117">
        <v>42.739578871129702</v>
      </c>
      <c r="BI117">
        <v>84.117479763320119</v>
      </c>
      <c r="BJ117">
        <v>2.5220390792820001E-4</v>
      </c>
      <c r="BK117">
        <v>4.3517594625260309E-19</v>
      </c>
      <c r="BL117">
        <v>3.77614872830351</v>
      </c>
      <c r="BM117">
        <v>164.1396396026546</v>
      </c>
      <c r="BN117">
        <v>16.97825625009374</v>
      </c>
      <c r="BO117">
        <v>64.361059808715652</v>
      </c>
      <c r="BP117">
        <v>72.154997087635408</v>
      </c>
      <c r="BQ117">
        <v>0</v>
      </c>
      <c r="BR117">
        <v>33.187712698636943</v>
      </c>
      <c r="BS117">
        <v>18.334745859517071</v>
      </c>
      <c r="BT117">
        <v>0</v>
      </c>
      <c r="BU117">
        <v>17.81668343951662</v>
      </c>
      <c r="BV117">
        <v>17.18890190983873</v>
      </c>
      <c r="BW117">
        <v>123.73722739285741</v>
      </c>
      <c r="BX117">
        <v>4.7092857160625012</v>
      </c>
      <c r="BY117">
        <v>0.37257063462236001</v>
      </c>
      <c r="BZ117">
        <v>0.38326618855613998</v>
      </c>
      <c r="CA117">
        <f t="shared" si="8"/>
        <v>3.9754216963689998E-4</v>
      </c>
      <c r="CB117" cm="1">
        <f t="array" ref="CB117">IF(ISBLANK(INDEX(AC:AC,ROW())), "", INDEX(AC:AC,ROW())*(BI117+BJ117)/1000)</f>
        <v>142.15896702461541</v>
      </c>
      <c r="CC117">
        <f t="shared" si="9"/>
        <v>185.4891496687957</v>
      </c>
      <c r="CD117">
        <f t="shared" si="10"/>
        <v>2.3460992032668282E-21</v>
      </c>
      <c r="CE117">
        <f t="shared" si="11"/>
        <v>1.1810897152392922E-2</v>
      </c>
      <c r="CF117" cm="1">
        <f t="array" ref="CF117">IFERROR(IF((BD117+BE117)*INDEX(H:H,ROW())*INDEX(K:K,ROW())/(BF117*30*1000)&lt;0.5,"",(BD117+BE117)*INDEX(H:H,ROW())*INDEX(K:K,ROW())/(BF117*30*1000)),"")</f>
        <v>0.575566085048969</v>
      </c>
      <c r="CG117" t="str">
        <f t="shared" si="12"/>
        <v/>
      </c>
      <c r="CH117" cm="1">
        <f t="array" ref="CH117">IFERROR((BD117+BE117)*INDEX(K:K,ROW())*INDEX(H:H,ROW())/BC117/100000,"")</f>
        <v>7827747892988.3672</v>
      </c>
      <c r="CI117">
        <f t="shared" si="13"/>
        <v>7.4913156219496625E-4</v>
      </c>
      <c r="CJ117">
        <v>0</v>
      </c>
      <c r="CK117">
        <f t="shared" si="14"/>
        <v>0</v>
      </c>
      <c r="CL117" cm="1">
        <f t="array" ref="CL117">IF(INDEX(AS:AS,ROW()-2)=0,CL116,INDEX(AS:AS,ROW()-2))</f>
        <v>41.52</v>
      </c>
      <c r="CM117" t="str">
        <f t="shared" si="15"/>
        <v>CIV</v>
      </c>
    </row>
    <row r="118" spans="1:91" x14ac:dyDescent="0.3">
      <c r="A118" s="1">
        <v>113</v>
      </c>
      <c r="B118" t="s">
        <v>135</v>
      </c>
      <c r="C118">
        <v>1</v>
      </c>
      <c r="D118">
        <v>5</v>
      </c>
      <c r="E118">
        <v>2</v>
      </c>
      <c r="F118" t="s">
        <v>123</v>
      </c>
      <c r="G118" t="s">
        <v>125</v>
      </c>
      <c r="H118">
        <v>46.21</v>
      </c>
      <c r="I118">
        <v>0.89</v>
      </c>
      <c r="J118">
        <v>44.1</v>
      </c>
      <c r="K118">
        <v>1570</v>
      </c>
      <c r="L118">
        <v>44.41</v>
      </c>
      <c r="M118">
        <v>0.89</v>
      </c>
      <c r="N118">
        <v>44.1</v>
      </c>
      <c r="O118">
        <v>1570</v>
      </c>
      <c r="P118">
        <v>1.32</v>
      </c>
      <c r="Q118">
        <v>50.19</v>
      </c>
      <c r="R118">
        <v>30.11</v>
      </c>
      <c r="S118">
        <v>1.7</v>
      </c>
      <c r="T118">
        <v>7.41</v>
      </c>
      <c r="U118">
        <v>0</v>
      </c>
      <c r="V118">
        <v>0</v>
      </c>
      <c r="W118">
        <v>0</v>
      </c>
      <c r="X118">
        <v>0</v>
      </c>
      <c r="Y118">
        <v>2</v>
      </c>
      <c r="Z118">
        <v>7.5</v>
      </c>
      <c r="AA118">
        <v>19.5</v>
      </c>
      <c r="AB118">
        <v>63.9</v>
      </c>
      <c r="AC118">
        <v>1690</v>
      </c>
      <c r="AD118">
        <v>37.86</v>
      </c>
      <c r="AE118">
        <v>32.409999999999997</v>
      </c>
      <c r="AF118">
        <v>11.81</v>
      </c>
      <c r="AG118">
        <v>1572</v>
      </c>
      <c r="AI118">
        <v>44.21</v>
      </c>
      <c r="AJ118">
        <v>40.89</v>
      </c>
      <c r="AK118">
        <v>0</v>
      </c>
      <c r="AL118">
        <v>47.32</v>
      </c>
      <c r="AM118">
        <v>6.32</v>
      </c>
      <c r="AN118">
        <v>47.81</v>
      </c>
      <c r="AO118">
        <v>45.02</v>
      </c>
      <c r="AP118">
        <v>3.72</v>
      </c>
      <c r="AQ118">
        <v>0</v>
      </c>
      <c r="AR118">
        <v>0</v>
      </c>
      <c r="AS118">
        <v>41.52</v>
      </c>
      <c r="AT118">
        <v>0</v>
      </c>
      <c r="AU118">
        <v>0</v>
      </c>
      <c r="AV118">
        <v>5.0999999999999996</v>
      </c>
      <c r="AW118">
        <v>62.4</v>
      </c>
      <c r="AX118">
        <v>92.1</v>
      </c>
      <c r="AY118">
        <v>100</v>
      </c>
      <c r="AZ118">
        <v>100</v>
      </c>
      <c r="BA118">
        <v>85.2</v>
      </c>
      <c r="BB118">
        <v>93.5</v>
      </c>
      <c r="BC118">
        <v>3.6845291313406717E-17</v>
      </c>
      <c r="BD118">
        <v>3.9754216963689998E-4</v>
      </c>
      <c r="BE118">
        <v>0</v>
      </c>
      <c r="BF118">
        <v>1.5398446223517E-3</v>
      </c>
      <c r="BG118">
        <v>1.0411621473846E-3</v>
      </c>
      <c r="BH118">
        <v>171.27863758916621</v>
      </c>
      <c r="BI118">
        <v>3.3182704546329999E-4</v>
      </c>
      <c r="BJ118">
        <v>2.5220390792820001E-4</v>
      </c>
      <c r="BK118">
        <v>4.3517594625260309E-19</v>
      </c>
      <c r="BL118">
        <v>3.7662725552921978</v>
      </c>
      <c r="BM118">
        <v>164.14458145448179</v>
      </c>
      <c r="BN118">
        <v>16.912575432083379</v>
      </c>
      <c r="BO118">
        <v>68.504385078383649</v>
      </c>
      <c r="BP118">
        <v>72.257351665032047</v>
      </c>
      <c r="BQ118">
        <v>0</v>
      </c>
      <c r="BR118">
        <v>34.043693200018268</v>
      </c>
      <c r="BS118">
        <v>18.194917409578959</v>
      </c>
      <c r="BT118">
        <v>0</v>
      </c>
      <c r="BU118">
        <v>17.80878927741502</v>
      </c>
      <c r="BV118">
        <v>17.362143365779929</v>
      </c>
      <c r="BW118">
        <v>123.7383286933733</v>
      </c>
      <c r="BX118">
        <v>4.5596453022501127</v>
      </c>
      <c r="BY118">
        <v>0.37257063462236001</v>
      </c>
      <c r="BZ118">
        <v>0.38326618855613998</v>
      </c>
      <c r="CA118">
        <f t="shared" si="8"/>
        <v>3.9754216963689998E-4</v>
      </c>
      <c r="CB118" cm="1">
        <f t="array" ref="CB118">IF(ISBLANK(INDEX(AC:AC,ROW())), "", INDEX(AC:AC,ROW())*(BI118+BJ118)/1000)</f>
        <v>9.8701231123163508E-4</v>
      </c>
      <c r="CC118">
        <f t="shared" si="9"/>
        <v>171.27967875131358</v>
      </c>
      <c r="CD118">
        <f t="shared" si="10"/>
        <v>2.5407330830206012E-21</v>
      </c>
      <c r="CE118">
        <f t="shared" si="11"/>
        <v>1.1810897152392922E-2</v>
      </c>
      <c r="CF118" cm="1">
        <f t="array" ref="CF118">IFERROR(IF((BD118+BE118)*INDEX(H:H,ROW())*INDEX(K:K,ROW())/(BF118*30*1000)&lt;0.5,"",(BD118+BE118)*INDEX(H:H,ROW())*INDEX(K:K,ROW())/(BF118*30*1000)),"")</f>
        <v>0.62433929427802581</v>
      </c>
      <c r="CG118" t="str">
        <f t="shared" si="12"/>
        <v/>
      </c>
      <c r="CH118" cm="1">
        <f t="array" ref="CH118">IFERROR((BD118+BE118)*INDEX(K:K,ROW())*INDEX(H:H,ROW())/BC118/100000,"")</f>
        <v>7827747892988.3672</v>
      </c>
      <c r="CI118">
        <f t="shared" si="13"/>
        <v>7.4913156219496625E-4</v>
      </c>
      <c r="CJ118">
        <v>0</v>
      </c>
      <c r="CK118">
        <f t="shared" si="14"/>
        <v>0</v>
      </c>
      <c r="CL118" cm="1">
        <f t="array" ref="CL118">IF(INDEX(AS:AS,ROW()-2)=0,CL117,INDEX(AS:AS,ROW()-2))</f>
        <v>41.52</v>
      </c>
      <c r="CM118" t="str">
        <f t="shared" si="15"/>
        <v>CIV</v>
      </c>
    </row>
    <row r="119" spans="1:91" x14ac:dyDescent="0.3">
      <c r="A119" s="1">
        <v>114</v>
      </c>
      <c r="B119" t="s">
        <v>135</v>
      </c>
      <c r="C119">
        <v>1</v>
      </c>
      <c r="D119">
        <v>5</v>
      </c>
      <c r="E119">
        <v>2</v>
      </c>
      <c r="F119" t="s">
        <v>123</v>
      </c>
      <c r="G119" t="s">
        <v>126</v>
      </c>
      <c r="H119">
        <v>46.21</v>
      </c>
      <c r="I119">
        <v>0.89</v>
      </c>
      <c r="J119">
        <v>44.1</v>
      </c>
      <c r="K119">
        <v>1570</v>
      </c>
      <c r="L119">
        <v>44.41</v>
      </c>
      <c r="M119">
        <v>0.89</v>
      </c>
      <c r="N119">
        <v>44.1</v>
      </c>
      <c r="O119">
        <v>1570</v>
      </c>
      <c r="P119">
        <v>1.32</v>
      </c>
      <c r="Q119">
        <v>50.19</v>
      </c>
      <c r="R119">
        <v>30.11</v>
      </c>
      <c r="S119">
        <v>1.7</v>
      </c>
      <c r="T119">
        <v>7.41</v>
      </c>
      <c r="U119">
        <v>0</v>
      </c>
      <c r="V119">
        <v>0</v>
      </c>
      <c r="W119">
        <v>0</v>
      </c>
      <c r="X119">
        <v>0</v>
      </c>
      <c r="Y119">
        <v>2</v>
      </c>
      <c r="Z119">
        <v>7.5</v>
      </c>
      <c r="AA119">
        <v>19.5</v>
      </c>
      <c r="AB119">
        <v>63.9</v>
      </c>
      <c r="AC119">
        <v>1690</v>
      </c>
      <c r="AD119">
        <v>37.86</v>
      </c>
      <c r="AE119">
        <v>32.409999999999997</v>
      </c>
      <c r="AF119">
        <v>11.81</v>
      </c>
      <c r="AG119">
        <v>1572</v>
      </c>
      <c r="AI119">
        <v>44.21</v>
      </c>
      <c r="AJ119">
        <v>40.89</v>
      </c>
      <c r="AK119">
        <v>0</v>
      </c>
      <c r="AL119">
        <v>47.32</v>
      </c>
      <c r="AM119">
        <v>6.32</v>
      </c>
      <c r="AN119">
        <v>47.81</v>
      </c>
      <c r="AO119">
        <v>45.02</v>
      </c>
      <c r="AP119">
        <v>3.72</v>
      </c>
      <c r="AQ119">
        <v>0</v>
      </c>
      <c r="AR119">
        <v>0</v>
      </c>
      <c r="AS119">
        <v>41.52</v>
      </c>
      <c r="AT119">
        <v>0</v>
      </c>
      <c r="AU119">
        <v>0</v>
      </c>
      <c r="AV119">
        <v>5.0999999999999996</v>
      </c>
      <c r="AW119">
        <v>62.4</v>
      </c>
      <c r="AX119">
        <v>92.1</v>
      </c>
      <c r="AY119">
        <v>100</v>
      </c>
      <c r="AZ119">
        <v>100</v>
      </c>
      <c r="BA119">
        <v>85.2</v>
      </c>
      <c r="BB119">
        <v>93.5</v>
      </c>
      <c r="BC119">
        <v>3.6845291313406717E-17</v>
      </c>
      <c r="BD119">
        <v>3.9754216963689998E-4</v>
      </c>
      <c r="BE119">
        <v>0</v>
      </c>
      <c r="BF119">
        <v>7.5386206962649999E-4</v>
      </c>
      <c r="BG119">
        <v>1.0411621473846E-3</v>
      </c>
      <c r="BH119">
        <v>169.75730530484981</v>
      </c>
      <c r="BI119">
        <v>3.3182704546329999E-4</v>
      </c>
      <c r="BJ119">
        <v>2.5220390792820001E-4</v>
      </c>
      <c r="BK119">
        <v>4.3517594625260309E-19</v>
      </c>
      <c r="BL119">
        <v>3.7672834456643369</v>
      </c>
      <c r="BM119">
        <v>164.1373937528972</v>
      </c>
      <c r="BN119">
        <v>17.100463267323178</v>
      </c>
      <c r="BO119">
        <v>71.690834043896075</v>
      </c>
      <c r="BP119">
        <v>72.104772745659531</v>
      </c>
      <c r="BQ119">
        <v>0</v>
      </c>
      <c r="BR119">
        <v>34.863004062985588</v>
      </c>
      <c r="BS119">
        <v>18.25566243339247</v>
      </c>
      <c r="BT119">
        <v>0</v>
      </c>
      <c r="BU119">
        <v>17.803560206446001</v>
      </c>
      <c r="BV119">
        <v>17.38284401598607</v>
      </c>
      <c r="BW119">
        <v>123.7383958469475</v>
      </c>
      <c r="BX119">
        <v>4.5384619570838387</v>
      </c>
      <c r="BY119">
        <v>0.37257063462236001</v>
      </c>
      <c r="BZ119">
        <v>0.38326618855613998</v>
      </c>
      <c r="CA119">
        <f t="shared" si="8"/>
        <v>3.9754216963689998E-4</v>
      </c>
      <c r="CB119" cm="1">
        <f t="array" ref="CB119">IF(ISBLANK(INDEX(AC:AC,ROW())), "", INDEX(AC:AC,ROW())*(BI119+BJ119)/1000)</f>
        <v>9.8701231123163508E-4</v>
      </c>
      <c r="CC119">
        <f t="shared" si="9"/>
        <v>169.75834646699718</v>
      </c>
      <c r="CD119">
        <f t="shared" si="10"/>
        <v>2.5635025040562934E-21</v>
      </c>
      <c r="CE119">
        <f t="shared" si="11"/>
        <v>1.1810897152392922E-2</v>
      </c>
      <c r="CF119" cm="1">
        <f t="array" ref="CF119">IFERROR(IF((BD119+BE119)*INDEX(H:H,ROW())*INDEX(K:K,ROW())/(BF119*30*1000)&lt;0.5,"",(BD119+BE119)*INDEX(H:H,ROW())*INDEX(K:K,ROW())/(BF119*30*1000)),"")</f>
        <v>1.2752803776069948</v>
      </c>
      <c r="CG119" t="str">
        <f t="shared" si="12"/>
        <v/>
      </c>
      <c r="CH119" cm="1">
        <f t="array" ref="CH119">IFERROR((BD119+BE119)*INDEX(K:K,ROW())*INDEX(H:H,ROW())/BC119/100000,"")</f>
        <v>7827747892988.3672</v>
      </c>
      <c r="CI119">
        <f t="shared" si="13"/>
        <v>7.4913156219496625E-4</v>
      </c>
      <c r="CJ119">
        <v>0</v>
      </c>
      <c r="CK119">
        <f t="shared" si="14"/>
        <v>0</v>
      </c>
      <c r="CL119" cm="1">
        <f t="array" ref="CL119">IF(INDEX(AS:AS,ROW()-2)=0,CL118,INDEX(AS:AS,ROW()-2))</f>
        <v>41.52</v>
      </c>
      <c r="CM119" t="str">
        <f t="shared" si="15"/>
        <v>CIV</v>
      </c>
    </row>
    <row r="120" spans="1:91" x14ac:dyDescent="0.3">
      <c r="A120" s="1">
        <v>115</v>
      </c>
      <c r="B120" t="s">
        <v>135</v>
      </c>
      <c r="C120">
        <v>1</v>
      </c>
      <c r="D120">
        <v>5</v>
      </c>
      <c r="E120">
        <v>2</v>
      </c>
      <c r="F120" t="s">
        <v>123</v>
      </c>
      <c r="G120" t="s">
        <v>127</v>
      </c>
      <c r="H120">
        <v>46.21</v>
      </c>
      <c r="I120">
        <v>0.89</v>
      </c>
      <c r="J120">
        <v>44.1</v>
      </c>
      <c r="K120">
        <v>1570</v>
      </c>
      <c r="L120">
        <v>44.41</v>
      </c>
      <c r="M120">
        <v>0.89</v>
      </c>
      <c r="N120">
        <v>44.1</v>
      </c>
      <c r="O120">
        <v>1570</v>
      </c>
      <c r="P120">
        <v>1.32</v>
      </c>
      <c r="Q120">
        <v>50.19</v>
      </c>
      <c r="R120">
        <v>30.11</v>
      </c>
      <c r="S120">
        <v>1.7</v>
      </c>
      <c r="T120">
        <v>7.41</v>
      </c>
      <c r="U120">
        <v>0</v>
      </c>
      <c r="V120">
        <v>0</v>
      </c>
      <c r="W120">
        <v>0</v>
      </c>
      <c r="X120">
        <v>0</v>
      </c>
      <c r="Y120">
        <v>2</v>
      </c>
      <c r="Z120">
        <v>7.5</v>
      </c>
      <c r="AA120">
        <v>19.5</v>
      </c>
      <c r="AB120">
        <v>63.9</v>
      </c>
      <c r="AC120">
        <v>1690</v>
      </c>
      <c r="AD120">
        <v>37.86</v>
      </c>
      <c r="AE120">
        <v>32.409999999999997</v>
      </c>
      <c r="AF120">
        <v>11.81</v>
      </c>
      <c r="AG120">
        <v>1572</v>
      </c>
      <c r="AI120">
        <v>44.21</v>
      </c>
      <c r="AJ120">
        <v>40.89</v>
      </c>
      <c r="AK120">
        <v>0</v>
      </c>
      <c r="AL120">
        <v>47.32</v>
      </c>
      <c r="AM120">
        <v>6.32</v>
      </c>
      <c r="AN120">
        <v>47.81</v>
      </c>
      <c r="AO120">
        <v>45.02</v>
      </c>
      <c r="AP120">
        <v>3.72</v>
      </c>
      <c r="AQ120">
        <v>0</v>
      </c>
      <c r="AR120">
        <v>0</v>
      </c>
      <c r="AS120">
        <v>41.52</v>
      </c>
      <c r="AT120">
        <v>0</v>
      </c>
      <c r="AU120">
        <v>0</v>
      </c>
      <c r="AV120">
        <v>5.0999999999999996</v>
      </c>
      <c r="AW120">
        <v>62.4</v>
      </c>
      <c r="AX120">
        <v>92.1</v>
      </c>
      <c r="AY120">
        <v>100</v>
      </c>
      <c r="AZ120">
        <v>100</v>
      </c>
      <c r="BA120">
        <v>85.2</v>
      </c>
      <c r="BB120">
        <v>93.5</v>
      </c>
      <c r="BC120">
        <v>3.6845291313406717E-17</v>
      </c>
      <c r="BD120">
        <v>3.9754216963689998E-4</v>
      </c>
      <c r="BE120">
        <v>0</v>
      </c>
      <c r="BF120">
        <v>6.7519949205573004E-3</v>
      </c>
      <c r="BG120">
        <v>1.0411621473846E-3</v>
      </c>
      <c r="BH120">
        <v>168.74410590237309</v>
      </c>
      <c r="BI120">
        <v>3.3182704546329999E-4</v>
      </c>
      <c r="BJ120">
        <v>2.5220390792820001E-4</v>
      </c>
      <c r="BK120">
        <v>4.3517594625260309E-19</v>
      </c>
      <c r="BL120">
        <v>3.7689492824026658</v>
      </c>
      <c r="BM120">
        <v>164.14818973932489</v>
      </c>
      <c r="BN120">
        <v>17.18829754155383</v>
      </c>
      <c r="BO120">
        <v>73.577445112567801</v>
      </c>
      <c r="BP120">
        <v>71.606290180272637</v>
      </c>
      <c r="BQ120">
        <v>0</v>
      </c>
      <c r="BR120">
        <v>35.319977071130801</v>
      </c>
      <c r="BS120">
        <v>18.40201935739924</v>
      </c>
      <c r="BT120">
        <v>0</v>
      </c>
      <c r="BU120">
        <v>17.852573376217691</v>
      </c>
      <c r="BV120">
        <v>17.400449364834621</v>
      </c>
      <c r="BW120">
        <v>123.7382297273016</v>
      </c>
      <c r="BX120">
        <v>4.610573003353589</v>
      </c>
      <c r="BY120">
        <v>0.37257063462236001</v>
      </c>
      <c r="BZ120">
        <v>0.38326618855613998</v>
      </c>
      <c r="CA120">
        <f t="shared" si="8"/>
        <v>3.9754216963689998E-4</v>
      </c>
      <c r="CB120" cm="1">
        <f t="array" ref="CB120">IF(ISBLANK(INDEX(AC:AC,ROW())), "", INDEX(AC:AC,ROW())*(BI120+BJ120)/1000)</f>
        <v>9.8701231123163508E-4</v>
      </c>
      <c r="CC120">
        <f t="shared" si="9"/>
        <v>168.74514706452047</v>
      </c>
      <c r="CD120">
        <f t="shared" si="10"/>
        <v>2.5788945864393457E-21</v>
      </c>
      <c r="CE120">
        <f t="shared" si="11"/>
        <v>1.1810897152392922E-2</v>
      </c>
      <c r="CF120" t="str" cm="1">
        <f t="array" ref="CF120">IFERROR(IF((BD120+BE120)*INDEX(H:H,ROW())*INDEX(K:K,ROW())/(BF120*30*1000)&lt;0.5,"",(BD120+BE120)*INDEX(H:H,ROW())*INDEX(K:K,ROW())/(BF120*30*1000)),"")</f>
        <v/>
      </c>
      <c r="CG120" t="str">
        <f t="shared" si="12"/>
        <v/>
      </c>
      <c r="CH120" cm="1">
        <f t="array" ref="CH120">IFERROR((BD120+BE120)*INDEX(K:K,ROW())*INDEX(H:H,ROW())/BC120/100000,"")</f>
        <v>7827747892988.3672</v>
      </c>
      <c r="CI120">
        <f t="shared" si="13"/>
        <v>7.4913156219496625E-4</v>
      </c>
      <c r="CJ120">
        <v>0</v>
      </c>
      <c r="CK120">
        <f t="shared" si="14"/>
        <v>0</v>
      </c>
      <c r="CL120" cm="1">
        <f t="array" ref="CL120">IF(INDEX(AS:AS,ROW()-2)=0,CL119,INDEX(AS:AS,ROW()-2))</f>
        <v>41.52</v>
      </c>
      <c r="CM120" t="str">
        <f t="shared" si="15"/>
        <v>CIV</v>
      </c>
    </row>
    <row r="121" spans="1:91" x14ac:dyDescent="0.3">
      <c r="A121" s="1">
        <v>116</v>
      </c>
      <c r="B121" t="s">
        <v>135</v>
      </c>
      <c r="C121">
        <v>1</v>
      </c>
      <c r="D121">
        <v>5</v>
      </c>
      <c r="E121">
        <v>2</v>
      </c>
      <c r="F121" t="s">
        <v>123</v>
      </c>
      <c r="G121" t="s">
        <v>128</v>
      </c>
      <c r="H121">
        <v>46.21</v>
      </c>
      <c r="I121">
        <v>0.89</v>
      </c>
      <c r="J121">
        <v>44.1</v>
      </c>
      <c r="K121">
        <v>1570</v>
      </c>
      <c r="L121">
        <v>44.41</v>
      </c>
      <c r="M121">
        <v>0.89</v>
      </c>
      <c r="N121">
        <v>44.1</v>
      </c>
      <c r="O121">
        <v>1570</v>
      </c>
      <c r="P121">
        <v>1.32</v>
      </c>
      <c r="Q121">
        <v>50.19</v>
      </c>
      <c r="R121">
        <v>30.11</v>
      </c>
      <c r="S121">
        <v>1.7</v>
      </c>
      <c r="T121">
        <v>7.41</v>
      </c>
      <c r="U121">
        <v>0</v>
      </c>
      <c r="V121">
        <v>0</v>
      </c>
      <c r="W121">
        <v>0</v>
      </c>
      <c r="X121">
        <v>0</v>
      </c>
      <c r="Y121">
        <v>2</v>
      </c>
      <c r="Z121">
        <v>7.5</v>
      </c>
      <c r="AA121">
        <v>19.5</v>
      </c>
      <c r="AB121">
        <v>63.9</v>
      </c>
      <c r="AC121">
        <v>1690</v>
      </c>
      <c r="AD121">
        <v>37.86</v>
      </c>
      <c r="AE121">
        <v>32.409999999999997</v>
      </c>
      <c r="AF121">
        <v>11.81</v>
      </c>
      <c r="AG121">
        <v>1572</v>
      </c>
      <c r="AI121">
        <v>44.21</v>
      </c>
      <c r="AJ121">
        <v>40.89</v>
      </c>
      <c r="AK121">
        <v>0</v>
      </c>
      <c r="AL121">
        <v>47.32</v>
      </c>
      <c r="AM121">
        <v>6.32</v>
      </c>
      <c r="AN121">
        <v>47.81</v>
      </c>
      <c r="AO121">
        <v>45.02</v>
      </c>
      <c r="AP121">
        <v>3.72</v>
      </c>
      <c r="AQ121">
        <v>0</v>
      </c>
      <c r="AR121">
        <v>0</v>
      </c>
      <c r="AS121">
        <v>41.52</v>
      </c>
      <c r="AT121">
        <v>0</v>
      </c>
      <c r="AU121">
        <v>0</v>
      </c>
      <c r="AV121">
        <v>5.0999999999999996</v>
      </c>
      <c r="AW121">
        <v>62.4</v>
      </c>
      <c r="AX121">
        <v>92.1</v>
      </c>
      <c r="AY121">
        <v>100</v>
      </c>
      <c r="AZ121">
        <v>100</v>
      </c>
      <c r="BA121">
        <v>85.2</v>
      </c>
      <c r="BB121">
        <v>93.5</v>
      </c>
      <c r="BC121">
        <v>3.6845291313406717E-17</v>
      </c>
      <c r="BD121">
        <v>3.9754216963689998E-4</v>
      </c>
      <c r="BE121">
        <v>0</v>
      </c>
      <c r="BF121">
        <v>5.9773508338129E-3</v>
      </c>
      <c r="BG121">
        <v>1.0411621473846E-3</v>
      </c>
      <c r="BH121">
        <v>167.97947781968509</v>
      </c>
      <c r="BI121">
        <v>3.3182704546329999E-4</v>
      </c>
      <c r="BJ121">
        <v>2.5220390792820001E-4</v>
      </c>
      <c r="BK121">
        <v>4.3517594625260309E-19</v>
      </c>
      <c r="BL121">
        <v>3.7692244431925399</v>
      </c>
      <c r="BM121">
        <v>164.13687475274941</v>
      </c>
      <c r="BN121">
        <v>17.26789349908347</v>
      </c>
      <c r="BO121">
        <v>74.940766894615223</v>
      </c>
      <c r="BP121">
        <v>71.095460635507607</v>
      </c>
      <c r="BQ121">
        <v>0</v>
      </c>
      <c r="BR121">
        <v>35.586502002675708</v>
      </c>
      <c r="BS121">
        <v>18.665783611447029</v>
      </c>
      <c r="BT121">
        <v>0</v>
      </c>
      <c r="BU121">
        <v>17.895178050920659</v>
      </c>
      <c r="BV121">
        <v>17.403549595923639</v>
      </c>
      <c r="BW121">
        <v>123.738500445694</v>
      </c>
      <c r="BX121">
        <v>4.6253248489523742</v>
      </c>
      <c r="BY121">
        <v>0.37257063462236001</v>
      </c>
      <c r="BZ121">
        <v>0.38326618855613998</v>
      </c>
      <c r="CA121">
        <f t="shared" si="8"/>
        <v>3.9754216963689998E-4</v>
      </c>
      <c r="CB121" cm="1">
        <f t="array" ref="CB121">IF(ISBLANK(INDEX(AC:AC,ROW())), "", INDEX(AC:AC,ROW())*(BI121+BJ121)/1000)</f>
        <v>9.8701231123163508E-4</v>
      </c>
      <c r="CC121">
        <f t="shared" si="9"/>
        <v>167.98051898183246</v>
      </c>
      <c r="CD121">
        <f t="shared" si="10"/>
        <v>2.5906334192220739E-21</v>
      </c>
      <c r="CE121">
        <f t="shared" si="11"/>
        <v>1.1810897152392922E-2</v>
      </c>
      <c r="CF121" t="str" cm="1">
        <f t="array" ref="CF121">IFERROR(IF((BD121+BE121)*INDEX(H:H,ROW())*INDEX(K:K,ROW())/(BF121*30*1000)&lt;0.5,"",(BD121+BE121)*INDEX(H:H,ROW())*INDEX(K:K,ROW())/(BF121*30*1000)),"")</f>
        <v/>
      </c>
      <c r="CG121" t="str">
        <f t="shared" si="12"/>
        <v/>
      </c>
      <c r="CH121" cm="1">
        <f t="array" ref="CH121">IFERROR((BD121+BE121)*INDEX(K:K,ROW())*INDEX(H:H,ROW())/BC121/100000,"")</f>
        <v>7827747892988.3672</v>
      </c>
      <c r="CI121">
        <f t="shared" si="13"/>
        <v>7.4913156219496625E-4</v>
      </c>
      <c r="CJ121">
        <v>0</v>
      </c>
      <c r="CK121">
        <f t="shared" si="14"/>
        <v>0</v>
      </c>
      <c r="CL121" cm="1">
        <f t="array" ref="CL121">IF(INDEX(AS:AS,ROW()-2)=0,CL120,INDEX(AS:AS,ROW()-2))</f>
        <v>41.52</v>
      </c>
      <c r="CM121" t="str">
        <f t="shared" si="15"/>
        <v>CIV</v>
      </c>
    </row>
    <row r="122" spans="1:91" x14ac:dyDescent="0.3">
      <c r="A122" s="1">
        <v>117</v>
      </c>
      <c r="B122" t="s">
        <v>135</v>
      </c>
      <c r="C122">
        <v>1</v>
      </c>
      <c r="D122">
        <v>5</v>
      </c>
      <c r="E122">
        <v>2</v>
      </c>
      <c r="F122" t="s">
        <v>123</v>
      </c>
      <c r="G122" t="s">
        <v>129</v>
      </c>
      <c r="H122">
        <v>46.21</v>
      </c>
      <c r="I122">
        <v>0.89</v>
      </c>
      <c r="J122">
        <v>44.1</v>
      </c>
      <c r="K122">
        <v>1570</v>
      </c>
      <c r="L122">
        <v>44.41</v>
      </c>
      <c r="M122">
        <v>0.89</v>
      </c>
      <c r="N122">
        <v>44.1</v>
      </c>
      <c r="O122">
        <v>1570</v>
      </c>
      <c r="P122">
        <v>1.32</v>
      </c>
      <c r="Q122">
        <v>50.19</v>
      </c>
      <c r="R122">
        <v>30.11</v>
      </c>
      <c r="S122">
        <v>1.7</v>
      </c>
      <c r="T122">
        <v>7.41</v>
      </c>
      <c r="U122">
        <v>0</v>
      </c>
      <c r="V122">
        <v>0</v>
      </c>
      <c r="W122">
        <v>0</v>
      </c>
      <c r="X122">
        <v>0</v>
      </c>
      <c r="Y122">
        <v>2</v>
      </c>
      <c r="Z122">
        <v>7.5</v>
      </c>
      <c r="AA122">
        <v>19.5</v>
      </c>
      <c r="AB122">
        <v>63.9</v>
      </c>
      <c r="AC122">
        <v>1690</v>
      </c>
      <c r="AD122">
        <v>37.86</v>
      </c>
      <c r="AE122">
        <v>32.409999999999997</v>
      </c>
      <c r="AF122">
        <v>11.81</v>
      </c>
      <c r="AG122">
        <v>1572</v>
      </c>
      <c r="AI122">
        <v>44.21</v>
      </c>
      <c r="AJ122">
        <v>40.89</v>
      </c>
      <c r="AK122">
        <v>0</v>
      </c>
      <c r="AL122">
        <v>47.32</v>
      </c>
      <c r="AM122">
        <v>6.32</v>
      </c>
      <c r="AN122">
        <v>47.81</v>
      </c>
      <c r="AO122">
        <v>45.02</v>
      </c>
      <c r="AP122">
        <v>3.72</v>
      </c>
      <c r="AQ122">
        <v>0</v>
      </c>
      <c r="AR122">
        <v>0</v>
      </c>
      <c r="AS122">
        <v>41.52</v>
      </c>
      <c r="AT122">
        <v>0</v>
      </c>
      <c r="AU122">
        <v>0</v>
      </c>
      <c r="AV122">
        <v>5.0999999999999996</v>
      </c>
      <c r="AW122">
        <v>62.4</v>
      </c>
      <c r="AX122">
        <v>92.1</v>
      </c>
      <c r="AY122">
        <v>100</v>
      </c>
      <c r="AZ122">
        <v>100</v>
      </c>
      <c r="BA122">
        <v>85.2</v>
      </c>
      <c r="BB122">
        <v>93.5</v>
      </c>
      <c r="BC122">
        <v>3.6845291313406717E-17</v>
      </c>
      <c r="BD122">
        <v>3.9754216963689998E-4</v>
      </c>
      <c r="BE122">
        <v>0</v>
      </c>
      <c r="BF122">
        <v>6.6272938895930002E-4</v>
      </c>
      <c r="BG122">
        <v>1.0411621473846E-3</v>
      </c>
      <c r="BH122">
        <v>167.1878886499382</v>
      </c>
      <c r="BI122">
        <v>3.3182704546329999E-4</v>
      </c>
      <c r="BJ122">
        <v>2.5220390792820001E-4</v>
      </c>
      <c r="BK122">
        <v>4.3517594625260309E-19</v>
      </c>
      <c r="BL122">
        <v>3.7644429728936282</v>
      </c>
      <c r="BM122">
        <v>164.1500491262137</v>
      </c>
      <c r="BN122">
        <v>17.07973554096732</v>
      </c>
      <c r="BO122">
        <v>76.226778119995913</v>
      </c>
      <c r="BP122">
        <v>70.939349819422176</v>
      </c>
      <c r="BQ122">
        <v>0</v>
      </c>
      <c r="BR122">
        <v>35.881156699149919</v>
      </c>
      <c r="BS122">
        <v>18.80000114440918</v>
      </c>
      <c r="BT122">
        <v>0</v>
      </c>
      <c r="BU122">
        <v>17.942808409771111</v>
      </c>
      <c r="BV122">
        <v>17.529753486660962</v>
      </c>
      <c r="BW122">
        <v>123.73936498045541</v>
      </c>
      <c r="BX122">
        <v>4.731761947035662</v>
      </c>
      <c r="BY122">
        <v>0.37257063462236001</v>
      </c>
      <c r="BZ122">
        <v>0.38326618855613998</v>
      </c>
      <c r="CA122">
        <f t="shared" si="8"/>
        <v>3.9754216963689998E-4</v>
      </c>
      <c r="CB122" cm="1">
        <f t="array" ref="CB122">IF(ISBLANK(INDEX(AC:AC,ROW())), "", INDEX(AC:AC,ROW())*(BI122+BJ122)/1000)</f>
        <v>9.8701231123163508E-4</v>
      </c>
      <c r="CC122">
        <f t="shared" si="9"/>
        <v>167.18892981208558</v>
      </c>
      <c r="CD122">
        <f t="shared" si="10"/>
        <v>2.6028992873016499E-21</v>
      </c>
      <c r="CE122">
        <f t="shared" si="11"/>
        <v>1.1810897152392922E-2</v>
      </c>
      <c r="CF122" cm="1">
        <f t="array" ref="CF122">IFERROR(IF((BD122+BE122)*INDEX(H:H,ROW())*INDEX(K:K,ROW())/(BF122*30*1000)&lt;0.5,"",(BD122+BE122)*INDEX(H:H,ROW())*INDEX(K:K,ROW())/(BF122*30*1000)),"")</f>
        <v>1.4506456493902591</v>
      </c>
      <c r="CG122" t="str">
        <f t="shared" si="12"/>
        <v/>
      </c>
      <c r="CH122" cm="1">
        <f t="array" ref="CH122">IFERROR((BD122+BE122)*INDEX(K:K,ROW())*INDEX(H:H,ROW())/BC122/100000,"")</f>
        <v>7827747892988.3672</v>
      </c>
      <c r="CI122">
        <f t="shared" si="13"/>
        <v>7.4913156219496625E-4</v>
      </c>
      <c r="CJ122">
        <v>0</v>
      </c>
      <c r="CK122">
        <f t="shared" si="14"/>
        <v>0</v>
      </c>
      <c r="CL122" cm="1">
        <f t="array" ref="CL122">IF(INDEX(AS:AS,ROW()-2)=0,CL121,INDEX(AS:AS,ROW()-2))</f>
        <v>41.52</v>
      </c>
      <c r="CM122" t="str">
        <f t="shared" si="15"/>
        <v>CIV</v>
      </c>
    </row>
    <row r="123" spans="1:91" x14ac:dyDescent="0.3">
      <c r="A123" s="1">
        <v>118</v>
      </c>
      <c r="B123" t="s">
        <v>135</v>
      </c>
      <c r="C123">
        <v>1</v>
      </c>
      <c r="D123">
        <v>5</v>
      </c>
      <c r="E123">
        <v>2</v>
      </c>
      <c r="F123" t="s">
        <v>123</v>
      </c>
      <c r="G123" t="s">
        <v>130</v>
      </c>
      <c r="H123">
        <v>46.21</v>
      </c>
      <c r="I123">
        <v>0.89</v>
      </c>
      <c r="J123">
        <v>44.1</v>
      </c>
      <c r="K123">
        <v>1570</v>
      </c>
      <c r="L123">
        <v>44.41</v>
      </c>
      <c r="M123">
        <v>0.89</v>
      </c>
      <c r="N123">
        <v>44.1</v>
      </c>
      <c r="O123">
        <v>1570</v>
      </c>
      <c r="P123">
        <v>1.32</v>
      </c>
      <c r="Q123">
        <v>50.19</v>
      </c>
      <c r="R123">
        <v>30.11</v>
      </c>
      <c r="S123">
        <v>1.7</v>
      </c>
      <c r="T123">
        <v>7.41</v>
      </c>
      <c r="U123">
        <v>0</v>
      </c>
      <c r="V123">
        <v>0</v>
      </c>
      <c r="W123">
        <v>0</v>
      </c>
      <c r="X123">
        <v>0</v>
      </c>
      <c r="Y123">
        <v>2</v>
      </c>
      <c r="Z123">
        <v>7.5</v>
      </c>
      <c r="AA123">
        <v>19.5</v>
      </c>
      <c r="AB123">
        <v>63.9</v>
      </c>
      <c r="AC123">
        <v>1690</v>
      </c>
      <c r="AD123">
        <v>37.86</v>
      </c>
      <c r="AE123">
        <v>32.409999999999997</v>
      </c>
      <c r="AF123">
        <v>11.81</v>
      </c>
      <c r="AG123">
        <v>1572</v>
      </c>
      <c r="AI123">
        <v>44.21</v>
      </c>
      <c r="AJ123">
        <v>40.89</v>
      </c>
      <c r="AK123">
        <v>0</v>
      </c>
      <c r="AL123">
        <v>47.32</v>
      </c>
      <c r="AM123">
        <v>6.32</v>
      </c>
      <c r="AN123">
        <v>47.81</v>
      </c>
      <c r="AO123">
        <v>45.02</v>
      </c>
      <c r="AP123">
        <v>3.72</v>
      </c>
      <c r="AQ123">
        <v>0</v>
      </c>
      <c r="AR123">
        <v>0</v>
      </c>
      <c r="AS123">
        <v>41.52</v>
      </c>
      <c r="AT123">
        <v>0</v>
      </c>
      <c r="AU123">
        <v>0</v>
      </c>
      <c r="AV123">
        <v>5.0999999999999996</v>
      </c>
      <c r="AW123">
        <v>62.4</v>
      </c>
      <c r="AX123">
        <v>92.1</v>
      </c>
      <c r="AY123">
        <v>100</v>
      </c>
      <c r="AZ123">
        <v>100</v>
      </c>
      <c r="BA123">
        <v>85.2</v>
      </c>
      <c r="BB123">
        <v>93.5</v>
      </c>
      <c r="BC123">
        <v>3.6845291313406717E-17</v>
      </c>
      <c r="BD123">
        <v>3.9754216963689998E-4</v>
      </c>
      <c r="BE123">
        <v>0</v>
      </c>
      <c r="BF123">
        <v>1.228603687588928E-16</v>
      </c>
      <c r="BG123">
        <v>1.0411621473846E-3</v>
      </c>
      <c r="BH123">
        <v>166.43951066325189</v>
      </c>
      <c r="BI123">
        <v>3.3182704546329999E-4</v>
      </c>
      <c r="BJ123">
        <v>2.5220390792820001E-4</v>
      </c>
      <c r="BK123">
        <v>4.3517594625260309E-19</v>
      </c>
      <c r="BL123">
        <v>3.7498552202335178</v>
      </c>
      <c r="BM123">
        <v>164.13539623819511</v>
      </c>
      <c r="BN123">
        <v>16.887815141408819</v>
      </c>
      <c r="BO123">
        <v>77.500919811808629</v>
      </c>
      <c r="BP123">
        <v>70.873260956481801</v>
      </c>
      <c r="BQ123">
        <v>0</v>
      </c>
      <c r="BR123">
        <v>36.190563228450387</v>
      </c>
      <c r="BS123">
        <v>18.80000114440918</v>
      </c>
      <c r="BT123">
        <v>0</v>
      </c>
      <c r="BU123">
        <v>17.928465876181829</v>
      </c>
      <c r="BV123">
        <v>17.741390421164269</v>
      </c>
      <c r="BW123">
        <v>123.7404041407199</v>
      </c>
      <c r="BX123">
        <v>4.7049738687962019</v>
      </c>
      <c r="BY123">
        <v>0.37257063462236001</v>
      </c>
      <c r="BZ123">
        <v>0.38326618855613998</v>
      </c>
      <c r="CA123">
        <f t="shared" si="8"/>
        <v>3.9754216963689998E-4</v>
      </c>
      <c r="CB123" cm="1">
        <f t="array" ref="CB123">IF(ISBLANK(INDEX(AC:AC,ROW())), "", INDEX(AC:AC,ROW())*(BI123+BJ123)/1000)</f>
        <v>9.8701231123163508E-4</v>
      </c>
      <c r="CC123">
        <f t="shared" si="9"/>
        <v>166.44055182539927</v>
      </c>
      <c r="CD123">
        <f t="shared" si="10"/>
        <v>2.6146028806075738E-21</v>
      </c>
      <c r="CE123">
        <f t="shared" si="11"/>
        <v>1.1810897152392922E-2</v>
      </c>
      <c r="CF123" cm="1">
        <f t="array" ref="CF123">IFERROR(IF((BD123+BE123)*INDEX(H:H,ROW())*INDEX(K:K,ROW())/(BF123*30*1000)&lt;0.5,"",(BD123+BE123)*INDEX(H:H,ROW())*INDEX(K:K,ROW())/(BF123*30*1000)),"")</f>
        <v>7825025388809.8232</v>
      </c>
      <c r="CG123">
        <f t="shared" si="12"/>
        <v>3.3344930757594038</v>
      </c>
      <c r="CH123" cm="1">
        <f t="array" ref="CH123">IFERROR((BD123+BE123)*INDEX(K:K,ROW())*INDEX(H:H,ROW())/BC123/100000,"")</f>
        <v>7827747892988.3672</v>
      </c>
      <c r="CI123">
        <f t="shared" si="13"/>
        <v>7.4913156219496625E-4</v>
      </c>
      <c r="CJ123">
        <v>0</v>
      </c>
      <c r="CK123">
        <f t="shared" si="14"/>
        <v>0</v>
      </c>
      <c r="CL123" cm="1">
        <f t="array" ref="CL123">IF(INDEX(AS:AS,ROW()-2)=0,CL122,INDEX(AS:AS,ROW()-2))</f>
        <v>41.52</v>
      </c>
      <c r="CM123" t="str">
        <f t="shared" si="15"/>
        <v>CIV</v>
      </c>
    </row>
    <row r="124" spans="1:91" x14ac:dyDescent="0.3">
      <c r="A124" s="1">
        <v>119</v>
      </c>
      <c r="B124" t="s">
        <v>135</v>
      </c>
      <c r="C124">
        <v>1</v>
      </c>
      <c r="D124">
        <v>5</v>
      </c>
      <c r="E124">
        <v>2</v>
      </c>
      <c r="F124" t="s">
        <v>123</v>
      </c>
      <c r="G124" t="s">
        <v>131</v>
      </c>
      <c r="H124">
        <v>46.21</v>
      </c>
      <c r="I124">
        <v>0.89</v>
      </c>
      <c r="J124">
        <v>44.1</v>
      </c>
      <c r="K124">
        <v>1570</v>
      </c>
      <c r="L124">
        <v>44.41</v>
      </c>
      <c r="M124">
        <v>0.89</v>
      </c>
      <c r="N124">
        <v>44.1</v>
      </c>
      <c r="O124">
        <v>1570</v>
      </c>
      <c r="P124">
        <v>1.32</v>
      </c>
      <c r="Q124">
        <v>50.19</v>
      </c>
      <c r="R124">
        <v>30.11</v>
      </c>
      <c r="S124">
        <v>1.7</v>
      </c>
      <c r="T124">
        <v>7.41</v>
      </c>
      <c r="U124">
        <v>0</v>
      </c>
      <c r="V124">
        <v>0</v>
      </c>
      <c r="W124">
        <v>0</v>
      </c>
      <c r="X124">
        <v>0</v>
      </c>
      <c r="Y124">
        <v>2</v>
      </c>
      <c r="Z124">
        <v>7.5</v>
      </c>
      <c r="AA124">
        <v>19.5</v>
      </c>
      <c r="AB124">
        <v>63.9</v>
      </c>
      <c r="AC124">
        <v>1690</v>
      </c>
      <c r="AD124">
        <v>37.86</v>
      </c>
      <c r="AE124">
        <v>32.409999999999997</v>
      </c>
      <c r="AF124">
        <v>11.81</v>
      </c>
      <c r="AG124">
        <v>1572</v>
      </c>
      <c r="AI124">
        <v>44.21</v>
      </c>
      <c r="AJ124">
        <v>40.89</v>
      </c>
      <c r="AK124">
        <v>0</v>
      </c>
      <c r="AL124">
        <v>47.32</v>
      </c>
      <c r="AM124">
        <v>6.32</v>
      </c>
      <c r="AN124">
        <v>47.81</v>
      </c>
      <c r="AO124">
        <v>45.02</v>
      </c>
      <c r="AP124">
        <v>3.72</v>
      </c>
      <c r="AQ124">
        <v>0</v>
      </c>
      <c r="AR124">
        <v>0</v>
      </c>
      <c r="AS124">
        <v>41.52</v>
      </c>
      <c r="AT124">
        <v>0</v>
      </c>
      <c r="AU124">
        <v>0</v>
      </c>
      <c r="AV124">
        <v>5.0999999999999996</v>
      </c>
      <c r="AW124">
        <v>62.4</v>
      </c>
      <c r="AX124">
        <v>92.1</v>
      </c>
      <c r="AY124">
        <v>100</v>
      </c>
      <c r="AZ124">
        <v>100</v>
      </c>
      <c r="BA124">
        <v>85.2</v>
      </c>
      <c r="BB124">
        <v>93.5</v>
      </c>
      <c r="BC124">
        <v>3.6845291313406717E-17</v>
      </c>
      <c r="BD124">
        <v>3.9754216963689998E-4</v>
      </c>
      <c r="BE124">
        <v>0</v>
      </c>
      <c r="BF124">
        <v>1.7130922609659999E-4</v>
      </c>
      <c r="BG124">
        <v>1.0411621473846E-3</v>
      </c>
      <c r="BH124">
        <v>165.637733608839</v>
      </c>
      <c r="BI124">
        <v>3.3182704546329999E-4</v>
      </c>
      <c r="BJ124">
        <v>2.5220390792820001E-4</v>
      </c>
      <c r="BK124">
        <v>4.3517594625260309E-19</v>
      </c>
      <c r="BL124">
        <v>3.7323091252721281</v>
      </c>
      <c r="BM124">
        <v>164.14622227180041</v>
      </c>
      <c r="BN124">
        <v>16.775246669047529</v>
      </c>
      <c r="BO124">
        <v>78.586186112475488</v>
      </c>
      <c r="BP124">
        <v>70.751706979973932</v>
      </c>
      <c r="BQ124">
        <v>0</v>
      </c>
      <c r="BR124">
        <v>36.499209044772613</v>
      </c>
      <c r="BS124">
        <v>18.80425384207334</v>
      </c>
      <c r="BT124">
        <v>0</v>
      </c>
      <c r="BU124">
        <v>17.885452874039299</v>
      </c>
      <c r="BV124">
        <v>17.78278524079623</v>
      </c>
      <c r="BW124">
        <v>123.7409163453956</v>
      </c>
      <c r="BX124">
        <v>4.5702384742984243</v>
      </c>
      <c r="BY124">
        <v>0.37257063462236001</v>
      </c>
      <c r="BZ124">
        <v>0.38326618855613998</v>
      </c>
      <c r="CA124">
        <f t="shared" si="8"/>
        <v>3.9754216963689998E-4</v>
      </c>
      <c r="CB124" cm="1">
        <f t="array" ref="CB124">IF(ISBLANK(INDEX(AC:AC,ROW())), "", INDEX(AC:AC,ROW())*(BI124+BJ124)/1000)</f>
        <v>9.8701231123163508E-4</v>
      </c>
      <c r="CC124">
        <f t="shared" si="9"/>
        <v>165.63877477098637</v>
      </c>
      <c r="CD124">
        <f t="shared" si="10"/>
        <v>2.6272589063417136E-21</v>
      </c>
      <c r="CE124">
        <f t="shared" si="11"/>
        <v>1.1810897152392922E-2</v>
      </c>
      <c r="CF124" cm="1">
        <f t="array" ref="CF124">IFERROR(IF((BD124+BE124)*INDEX(H:H,ROW())*INDEX(K:K,ROW())/(BF124*30*1000)&lt;0.5,"",(BD124+BE124)*INDEX(H:H,ROW())*INDEX(K:K,ROW())/(BF124*30*1000)),"")</f>
        <v>5.6119890721749881</v>
      </c>
      <c r="CG124" t="str">
        <f t="shared" si="12"/>
        <v/>
      </c>
      <c r="CH124" cm="1">
        <f t="array" ref="CH124">IFERROR((BD124+BE124)*INDEX(K:K,ROW())*INDEX(H:H,ROW())/BC124/100000,"")</f>
        <v>7827747892988.3672</v>
      </c>
      <c r="CI124">
        <f t="shared" si="13"/>
        <v>7.4913156219496625E-4</v>
      </c>
      <c r="CJ124">
        <v>0</v>
      </c>
      <c r="CK124">
        <f t="shared" si="14"/>
        <v>0</v>
      </c>
      <c r="CL124" cm="1">
        <f t="array" ref="CL124">IF(INDEX(AS:AS,ROW()-2)=0,CL123,INDEX(AS:AS,ROW()-2))</f>
        <v>41.52</v>
      </c>
      <c r="CM124" t="str">
        <f t="shared" si="15"/>
        <v>CIV</v>
      </c>
    </row>
    <row r="125" spans="1:91" x14ac:dyDescent="0.3">
      <c r="A125" s="1">
        <v>120</v>
      </c>
      <c r="B125" t="s">
        <v>136</v>
      </c>
      <c r="C125">
        <v>1</v>
      </c>
      <c r="D125">
        <v>6</v>
      </c>
      <c r="E125">
        <v>2</v>
      </c>
      <c r="F125" t="s">
        <v>105</v>
      </c>
      <c r="G125" t="s">
        <v>106</v>
      </c>
      <c r="H125">
        <v>46.21</v>
      </c>
      <c r="I125">
        <v>0.89</v>
      </c>
      <c r="J125">
        <v>44.1</v>
      </c>
      <c r="K125">
        <v>1570</v>
      </c>
      <c r="L125">
        <v>44.41</v>
      </c>
      <c r="M125">
        <v>0.89</v>
      </c>
      <c r="N125">
        <v>44.1</v>
      </c>
      <c r="O125">
        <v>1570</v>
      </c>
      <c r="P125">
        <v>1.32</v>
      </c>
      <c r="Q125">
        <v>50.19</v>
      </c>
      <c r="R125">
        <v>30.11</v>
      </c>
      <c r="S125">
        <v>1.7</v>
      </c>
      <c r="T125">
        <v>7.41</v>
      </c>
      <c r="U125">
        <v>0</v>
      </c>
      <c r="V125">
        <v>0</v>
      </c>
      <c r="W125">
        <v>0</v>
      </c>
      <c r="X125">
        <v>0</v>
      </c>
      <c r="Y125">
        <v>2</v>
      </c>
      <c r="Z125">
        <v>7.5</v>
      </c>
      <c r="AA125">
        <v>19.5</v>
      </c>
      <c r="AB125">
        <v>63.9</v>
      </c>
      <c r="AC125">
        <v>1690</v>
      </c>
      <c r="AD125">
        <v>37.86</v>
      </c>
      <c r="AE125">
        <v>32.409999999999997</v>
      </c>
      <c r="AF125">
        <v>11.81</v>
      </c>
      <c r="AG125">
        <v>1572</v>
      </c>
      <c r="AI125">
        <v>44.21</v>
      </c>
      <c r="AJ125">
        <v>40.89</v>
      </c>
      <c r="AK125">
        <v>0</v>
      </c>
      <c r="AL125">
        <v>47.32</v>
      </c>
      <c r="AM125">
        <v>6.32</v>
      </c>
      <c r="AN125">
        <v>47.81</v>
      </c>
      <c r="AO125">
        <v>45.02</v>
      </c>
      <c r="AP125">
        <v>3.72</v>
      </c>
      <c r="AQ125">
        <v>0</v>
      </c>
      <c r="AR125">
        <v>0</v>
      </c>
      <c r="AS125">
        <v>41.52</v>
      </c>
      <c r="AT125">
        <v>0</v>
      </c>
      <c r="AU125">
        <v>0</v>
      </c>
      <c r="AV125">
        <v>5.0999999999999996</v>
      </c>
      <c r="AW125">
        <v>62.4</v>
      </c>
      <c r="AX125">
        <v>92.1</v>
      </c>
      <c r="AY125">
        <v>100</v>
      </c>
      <c r="AZ125">
        <v>100</v>
      </c>
      <c r="BA125">
        <v>85.2</v>
      </c>
      <c r="BB125">
        <v>93.5</v>
      </c>
      <c r="BC125">
        <v>3.6845291313406717E-17</v>
      </c>
      <c r="BD125">
        <v>3.9754216963689998E-4</v>
      </c>
      <c r="BE125">
        <v>0</v>
      </c>
      <c r="BF125">
        <v>2.1912269136485311E-5</v>
      </c>
      <c r="BG125">
        <v>1.0411621473846E-3</v>
      </c>
      <c r="BH125">
        <v>164.85649564141951</v>
      </c>
      <c r="BI125">
        <v>3.3182704546329999E-4</v>
      </c>
      <c r="BJ125">
        <v>2.5220390792820001E-4</v>
      </c>
      <c r="BK125">
        <v>4.3517594625260309E-19</v>
      </c>
      <c r="BL125">
        <v>3.7273408285121552</v>
      </c>
      <c r="BM125">
        <v>164.12878344932639</v>
      </c>
      <c r="BN125">
        <v>16.810208673318758</v>
      </c>
      <c r="BO125">
        <v>79.545379396306117</v>
      </c>
      <c r="BP125">
        <v>70.727446510363023</v>
      </c>
      <c r="BQ125">
        <v>0</v>
      </c>
      <c r="BR125">
        <v>36.784168692771509</v>
      </c>
      <c r="BS125">
        <v>18.984132152282719</v>
      </c>
      <c r="BT125">
        <v>0</v>
      </c>
      <c r="BU125">
        <v>17.8565229912289</v>
      </c>
      <c r="BV125">
        <v>17.790806279323661</v>
      </c>
      <c r="BW125">
        <v>123.7404998813691</v>
      </c>
      <c r="BX125">
        <v>4.5123367855715069</v>
      </c>
      <c r="BY125">
        <v>0.37257063462236001</v>
      </c>
      <c r="BZ125">
        <v>0.38326618855613998</v>
      </c>
      <c r="CA125">
        <f t="shared" si="8"/>
        <v>3.9754216963689998E-4</v>
      </c>
      <c r="CB125" cm="1">
        <f t="array" ref="CB125">IF(ISBLANK(INDEX(AC:AC,ROW())), "", INDEX(AC:AC,ROW())*(BI125+BJ125)/1000)</f>
        <v>9.8701231123163508E-4</v>
      </c>
      <c r="CC125">
        <f t="shared" si="9"/>
        <v>164.85753680356689</v>
      </c>
      <c r="CD125">
        <f t="shared" si="10"/>
        <v>2.6397091372967035E-21</v>
      </c>
      <c r="CE125">
        <f t="shared" si="11"/>
        <v>1.1810897152392922E-2</v>
      </c>
      <c r="CF125" cm="1">
        <f t="array" ref="CF125">IFERROR(IF((BD125+BE125)*INDEX(H:H,ROW())*INDEX(K:K,ROW())/(BF125*30*1000)&lt;0.5,"",(BD125+BE125)*INDEX(H:H,ROW())*INDEX(K:K,ROW())/(BF125*30*1000)),"")</f>
        <v>43.874301599194304</v>
      </c>
      <c r="CG125" t="str">
        <f t="shared" si="12"/>
        <v/>
      </c>
      <c r="CH125" cm="1">
        <f t="array" ref="CH125">IFERROR((BD125+BE125)*INDEX(K:K,ROW())*INDEX(H:H,ROW())/BC125/100000,"")</f>
        <v>7827747892988.3672</v>
      </c>
      <c r="CI125">
        <f t="shared" si="13"/>
        <v>7.4913156219496625E-4</v>
      </c>
      <c r="CJ125">
        <v>0</v>
      </c>
      <c r="CK125">
        <f t="shared" si="14"/>
        <v>0</v>
      </c>
      <c r="CL125" cm="1">
        <f t="array" ref="CL125">IF(INDEX(AS:AS,ROW()-2)=0,CL124,INDEX(AS:AS,ROW()-2))</f>
        <v>41.52</v>
      </c>
      <c r="CM125" t="str">
        <f t="shared" si="15"/>
        <v>CIV</v>
      </c>
    </row>
    <row r="126" spans="1:91" x14ac:dyDescent="0.3">
      <c r="A126" s="1">
        <v>121</v>
      </c>
      <c r="B126" t="s">
        <v>136</v>
      </c>
      <c r="C126">
        <v>1</v>
      </c>
      <c r="D126">
        <v>6</v>
      </c>
      <c r="E126">
        <v>2</v>
      </c>
      <c r="F126" t="s">
        <v>105</v>
      </c>
      <c r="G126" t="s">
        <v>107</v>
      </c>
      <c r="H126">
        <v>46.21</v>
      </c>
      <c r="I126">
        <v>0.89</v>
      </c>
      <c r="J126">
        <v>44.1</v>
      </c>
      <c r="K126">
        <v>1570</v>
      </c>
      <c r="L126">
        <v>44.41</v>
      </c>
      <c r="M126">
        <v>0.89</v>
      </c>
      <c r="N126">
        <v>44.1</v>
      </c>
      <c r="O126">
        <v>1570</v>
      </c>
      <c r="P126">
        <v>1.32</v>
      </c>
      <c r="Q126">
        <v>50.19</v>
      </c>
      <c r="R126">
        <v>30.11</v>
      </c>
      <c r="S126">
        <v>1.7</v>
      </c>
      <c r="T126">
        <v>7.41</v>
      </c>
      <c r="U126">
        <v>0</v>
      </c>
      <c r="V126">
        <v>0</v>
      </c>
      <c r="W126">
        <v>0</v>
      </c>
      <c r="X126">
        <v>0</v>
      </c>
      <c r="Y126">
        <v>2</v>
      </c>
      <c r="Z126">
        <v>7.5</v>
      </c>
      <c r="AA126">
        <v>19.5</v>
      </c>
      <c r="AB126">
        <v>63.9</v>
      </c>
      <c r="AC126">
        <v>1690</v>
      </c>
      <c r="AD126">
        <v>37.86</v>
      </c>
      <c r="AE126">
        <v>32.409999999999997</v>
      </c>
      <c r="AF126">
        <v>11.81</v>
      </c>
      <c r="AG126">
        <v>1572</v>
      </c>
      <c r="AI126">
        <v>44.21</v>
      </c>
      <c r="AJ126">
        <v>40.89</v>
      </c>
      <c r="AK126">
        <v>0</v>
      </c>
      <c r="AL126">
        <v>47.32</v>
      </c>
      <c r="AM126">
        <v>6.32</v>
      </c>
      <c r="AN126">
        <v>47.81</v>
      </c>
      <c r="AO126">
        <v>45.02</v>
      </c>
      <c r="AP126">
        <v>3.72</v>
      </c>
      <c r="AQ126">
        <v>0</v>
      </c>
      <c r="AR126">
        <v>0</v>
      </c>
      <c r="AS126">
        <v>41.52</v>
      </c>
      <c r="AT126">
        <v>0</v>
      </c>
      <c r="AU126">
        <v>0</v>
      </c>
      <c r="AV126">
        <v>5.0999999999999996</v>
      </c>
      <c r="AW126">
        <v>62.4</v>
      </c>
      <c r="AX126">
        <v>92.1</v>
      </c>
      <c r="AY126">
        <v>100</v>
      </c>
      <c r="AZ126">
        <v>100</v>
      </c>
      <c r="BA126">
        <v>85.2</v>
      </c>
      <c r="BB126">
        <v>93.5</v>
      </c>
      <c r="BC126">
        <v>3.6845291313406717E-17</v>
      </c>
      <c r="BD126">
        <v>3.9754216963689998E-4</v>
      </c>
      <c r="BE126">
        <v>0</v>
      </c>
      <c r="BF126">
        <v>6.8534926204666976E-5</v>
      </c>
      <c r="BG126">
        <v>1.0411621473846E-3</v>
      </c>
      <c r="BH126">
        <v>164.2796755540798</v>
      </c>
      <c r="BI126">
        <v>3.3182704546329999E-4</v>
      </c>
      <c r="BJ126">
        <v>2.5220390792820001E-4</v>
      </c>
      <c r="BK126">
        <v>4.3517594625260309E-19</v>
      </c>
      <c r="BL126">
        <v>3.727042124793174</v>
      </c>
      <c r="BM126">
        <v>164.14553898227109</v>
      </c>
      <c r="BN126">
        <v>16.837137478055759</v>
      </c>
      <c r="BO126">
        <v>80.199669058865041</v>
      </c>
      <c r="BP126">
        <v>70.612074312794505</v>
      </c>
      <c r="BQ126">
        <v>0</v>
      </c>
      <c r="BR126">
        <v>37.025543398363922</v>
      </c>
      <c r="BS126">
        <v>19.11953177548806</v>
      </c>
      <c r="BT126">
        <v>0</v>
      </c>
      <c r="BU126">
        <v>17.875343591104421</v>
      </c>
      <c r="BV126">
        <v>17.800612032837549</v>
      </c>
      <c r="BW126">
        <v>123.73943634819869</v>
      </c>
      <c r="BX126">
        <v>4.6237570635122944</v>
      </c>
      <c r="BY126">
        <v>0.37257063462236001</v>
      </c>
      <c r="BZ126">
        <v>0.38326618855613998</v>
      </c>
      <c r="CA126">
        <f t="shared" si="8"/>
        <v>3.9754216963689998E-4</v>
      </c>
      <c r="CB126" cm="1">
        <f t="array" ref="CB126">IF(ISBLANK(INDEX(AC:AC,ROW())), "", INDEX(AC:AC,ROW())*(BI126+BJ126)/1000)</f>
        <v>9.8701231123163508E-4</v>
      </c>
      <c r="CC126">
        <f t="shared" si="9"/>
        <v>164.28071671622718</v>
      </c>
      <c r="CD126">
        <f t="shared" si="10"/>
        <v>2.6489776460149671E-21</v>
      </c>
      <c r="CE126">
        <f t="shared" si="11"/>
        <v>1.1810897152392922E-2</v>
      </c>
      <c r="CF126" cm="1">
        <f t="array" ref="CF126">IFERROR(IF((BD126+BE126)*INDEX(H:H,ROW())*INDEX(K:K,ROW())/(BF126*30*1000)&lt;0.5,"",(BD126+BE126)*INDEX(H:H,ROW())*INDEX(K:K,ROW())/(BF126*30*1000)),"")</f>
        <v>14.027672575963271</v>
      </c>
      <c r="CG126" t="str">
        <f t="shared" si="12"/>
        <v/>
      </c>
      <c r="CH126" cm="1">
        <f t="array" ref="CH126">IFERROR((BD126+BE126)*INDEX(K:K,ROW())*INDEX(H:H,ROW())/BC126/100000,"")</f>
        <v>7827747892988.3672</v>
      </c>
      <c r="CI126">
        <f t="shared" si="13"/>
        <v>7.4913156219496625E-4</v>
      </c>
      <c r="CJ126">
        <v>0</v>
      </c>
      <c r="CK126">
        <f t="shared" si="14"/>
        <v>0</v>
      </c>
      <c r="CL126" cm="1">
        <f t="array" ref="CL126">IF(INDEX(AS:AS,ROW()-2)=0,CL125,INDEX(AS:AS,ROW()-2))</f>
        <v>41.52</v>
      </c>
      <c r="CM126" t="str">
        <f t="shared" si="15"/>
        <v>CIV</v>
      </c>
    </row>
    <row r="127" spans="1:91" x14ac:dyDescent="0.3">
      <c r="A127" s="1">
        <v>122</v>
      </c>
      <c r="B127" t="s">
        <v>136</v>
      </c>
      <c r="C127">
        <v>1</v>
      </c>
      <c r="D127">
        <v>6</v>
      </c>
      <c r="E127">
        <v>2</v>
      </c>
      <c r="F127" t="s">
        <v>105</v>
      </c>
      <c r="G127" t="s">
        <v>108</v>
      </c>
      <c r="H127">
        <v>46.21</v>
      </c>
      <c r="I127">
        <v>0.89</v>
      </c>
      <c r="J127">
        <v>44.1</v>
      </c>
      <c r="K127">
        <v>1570</v>
      </c>
      <c r="L127">
        <v>44.41</v>
      </c>
      <c r="M127">
        <v>0.89</v>
      </c>
      <c r="N127">
        <v>44.1</v>
      </c>
      <c r="O127">
        <v>1570</v>
      </c>
      <c r="P127">
        <v>1.32</v>
      </c>
      <c r="Q127">
        <v>50.19</v>
      </c>
      <c r="R127">
        <v>30.11</v>
      </c>
      <c r="S127">
        <v>1.7</v>
      </c>
      <c r="T127">
        <v>7.41</v>
      </c>
      <c r="U127">
        <v>0</v>
      </c>
      <c r="V127">
        <v>0</v>
      </c>
      <c r="W127">
        <v>0</v>
      </c>
      <c r="X127">
        <v>0</v>
      </c>
      <c r="Y127">
        <v>2</v>
      </c>
      <c r="Z127">
        <v>7.5</v>
      </c>
      <c r="AA127">
        <v>19.5</v>
      </c>
      <c r="AB127">
        <v>63.9</v>
      </c>
      <c r="AC127">
        <v>1690</v>
      </c>
      <c r="AD127">
        <v>37.86</v>
      </c>
      <c r="AE127">
        <v>32.409999999999997</v>
      </c>
      <c r="AF127">
        <v>11.81</v>
      </c>
      <c r="AG127">
        <v>1572</v>
      </c>
      <c r="AI127">
        <v>44.21</v>
      </c>
      <c r="AJ127">
        <v>40.89</v>
      </c>
      <c r="AK127">
        <v>0</v>
      </c>
      <c r="AL127">
        <v>47.32</v>
      </c>
      <c r="AM127">
        <v>6.32</v>
      </c>
      <c r="AN127">
        <v>47.81</v>
      </c>
      <c r="AO127">
        <v>45.02</v>
      </c>
      <c r="AP127">
        <v>3.72</v>
      </c>
      <c r="AQ127">
        <v>0</v>
      </c>
      <c r="AR127">
        <v>0</v>
      </c>
      <c r="AS127">
        <v>41.52</v>
      </c>
      <c r="AT127">
        <v>0</v>
      </c>
      <c r="AU127">
        <v>0</v>
      </c>
      <c r="AV127">
        <v>5.0999999999999996</v>
      </c>
      <c r="AW127">
        <v>62.4</v>
      </c>
      <c r="AX127">
        <v>92.1</v>
      </c>
      <c r="AY127">
        <v>100</v>
      </c>
      <c r="AZ127">
        <v>100</v>
      </c>
      <c r="BA127">
        <v>85.2</v>
      </c>
      <c r="BB127">
        <v>93.5</v>
      </c>
      <c r="BC127">
        <v>3.6845291313406717E-17</v>
      </c>
      <c r="BD127">
        <v>3.9754216963689998E-4</v>
      </c>
      <c r="BE127">
        <v>0</v>
      </c>
      <c r="BF127">
        <v>1.3733046691139999E-4</v>
      </c>
      <c r="BG127">
        <v>1.0411621473846E-3</v>
      </c>
      <c r="BH127">
        <v>163.74511475022479</v>
      </c>
      <c r="BI127">
        <v>3.3182704546329999E-4</v>
      </c>
      <c r="BJ127">
        <v>2.5220390792820001E-4</v>
      </c>
      <c r="BK127">
        <v>4.3517594625260309E-19</v>
      </c>
      <c r="BL127">
        <v>3.7186715639368719</v>
      </c>
      <c r="BM127">
        <v>164.13825664954919</v>
      </c>
      <c r="BN127">
        <v>16.755133133169071</v>
      </c>
      <c r="BO127">
        <v>80.927061011995889</v>
      </c>
      <c r="BP127">
        <v>70.519504664571258</v>
      </c>
      <c r="BQ127">
        <v>0</v>
      </c>
      <c r="BR127">
        <v>37.26542876133329</v>
      </c>
      <c r="BS127">
        <v>19.198597354621629</v>
      </c>
      <c r="BT127">
        <v>0</v>
      </c>
      <c r="BU127">
        <v>17.886220514357021</v>
      </c>
      <c r="BV127">
        <v>17.80000114440918</v>
      </c>
      <c r="BW127">
        <v>123.739035791856</v>
      </c>
      <c r="BX127">
        <v>4.5917351268690769</v>
      </c>
      <c r="BY127">
        <v>0.37257063462236001</v>
      </c>
      <c r="BZ127">
        <v>0.38326618855613998</v>
      </c>
      <c r="CA127">
        <f t="shared" si="8"/>
        <v>3.9754216963689998E-4</v>
      </c>
      <c r="CB127" cm="1">
        <f t="array" ref="CB127">IF(ISBLANK(INDEX(AC:AC,ROW())), "", INDEX(AC:AC,ROW())*(BI127+BJ127)/1000)</f>
        <v>9.8701231123163508E-4</v>
      </c>
      <c r="CC127">
        <f t="shared" si="9"/>
        <v>163.74615591237216</v>
      </c>
      <c r="CD127">
        <f t="shared" si="10"/>
        <v>2.6576254192219636E-21</v>
      </c>
      <c r="CE127">
        <f t="shared" si="11"/>
        <v>1.1810897152392922E-2</v>
      </c>
      <c r="CF127" cm="1">
        <f t="array" ref="CF127">IFERROR(IF((BD127+BE127)*INDEX(H:H,ROW())*INDEX(K:K,ROW())/(BF127*30*1000)&lt;0.5,"",(BD127+BE127)*INDEX(H:H,ROW())*INDEX(K:K,ROW())/(BF127*30*1000)),"")</f>
        <v>7.0005260044526034</v>
      </c>
      <c r="CG127" t="str">
        <f t="shared" si="12"/>
        <v/>
      </c>
      <c r="CH127" cm="1">
        <f t="array" ref="CH127">IFERROR((BD127+BE127)*INDEX(K:K,ROW())*INDEX(H:H,ROW())/BC127/100000,"")</f>
        <v>7827747892988.3672</v>
      </c>
      <c r="CI127">
        <f t="shared" si="13"/>
        <v>7.4913156219496625E-4</v>
      </c>
      <c r="CJ127">
        <v>0</v>
      </c>
      <c r="CK127">
        <f t="shared" si="14"/>
        <v>0</v>
      </c>
      <c r="CL127" cm="1">
        <f t="array" ref="CL127">IF(INDEX(AS:AS,ROW()-2)=0,CL126,INDEX(AS:AS,ROW()-2))</f>
        <v>41.52</v>
      </c>
      <c r="CM127" t="str">
        <f t="shared" si="15"/>
        <v>CIV</v>
      </c>
    </row>
    <row r="128" spans="1:91" x14ac:dyDescent="0.3">
      <c r="A128" s="1">
        <v>123</v>
      </c>
      <c r="B128" t="s">
        <v>136</v>
      </c>
      <c r="C128">
        <v>1</v>
      </c>
      <c r="D128">
        <v>6</v>
      </c>
      <c r="E128">
        <v>2</v>
      </c>
      <c r="F128" t="s">
        <v>105</v>
      </c>
      <c r="G128" t="s">
        <v>109</v>
      </c>
      <c r="H128">
        <v>46.21</v>
      </c>
      <c r="I128">
        <v>0.89</v>
      </c>
      <c r="J128">
        <v>44.1</v>
      </c>
      <c r="K128">
        <v>1570</v>
      </c>
      <c r="L128">
        <v>44.41</v>
      </c>
      <c r="M128">
        <v>0.89</v>
      </c>
      <c r="N128">
        <v>44.1</v>
      </c>
      <c r="O128">
        <v>1570</v>
      </c>
      <c r="P128">
        <v>1.32</v>
      </c>
      <c r="Q128">
        <v>50.19</v>
      </c>
      <c r="R128">
        <v>30.11</v>
      </c>
      <c r="S128">
        <v>1.7</v>
      </c>
      <c r="T128">
        <v>7.41</v>
      </c>
      <c r="U128">
        <v>0</v>
      </c>
      <c r="V128">
        <v>0</v>
      </c>
      <c r="W128">
        <v>0</v>
      </c>
      <c r="X128">
        <v>0</v>
      </c>
      <c r="Y128">
        <v>2</v>
      </c>
      <c r="Z128">
        <v>7.5</v>
      </c>
      <c r="AA128">
        <v>19.5</v>
      </c>
      <c r="AB128">
        <v>63.9</v>
      </c>
      <c r="AC128">
        <v>1690</v>
      </c>
      <c r="AD128">
        <v>37.86</v>
      </c>
      <c r="AE128">
        <v>32.409999999999997</v>
      </c>
      <c r="AF128">
        <v>11.81</v>
      </c>
      <c r="AG128">
        <v>1572</v>
      </c>
      <c r="AI128">
        <v>44.21</v>
      </c>
      <c r="AJ128">
        <v>40.89</v>
      </c>
      <c r="AK128">
        <v>0</v>
      </c>
      <c r="AL128">
        <v>47.32</v>
      </c>
      <c r="AM128">
        <v>6.32</v>
      </c>
      <c r="AN128">
        <v>47.81</v>
      </c>
      <c r="AO128">
        <v>45.02</v>
      </c>
      <c r="AP128">
        <v>3.72</v>
      </c>
      <c r="AQ128">
        <v>0</v>
      </c>
      <c r="AR128">
        <v>0</v>
      </c>
      <c r="AS128">
        <v>41.52</v>
      </c>
      <c r="AT128">
        <v>0</v>
      </c>
      <c r="AU128">
        <v>0</v>
      </c>
      <c r="AV128">
        <v>5.0999999999999996</v>
      </c>
      <c r="AW128">
        <v>62.4</v>
      </c>
      <c r="AX128">
        <v>92.1</v>
      </c>
      <c r="AY128">
        <v>100</v>
      </c>
      <c r="AZ128">
        <v>100</v>
      </c>
      <c r="BA128">
        <v>85.2</v>
      </c>
      <c r="BB128">
        <v>93.5</v>
      </c>
      <c r="BC128">
        <v>3.6845291313406717E-17</v>
      </c>
      <c r="BD128">
        <v>3.9754216963689998E-4</v>
      </c>
      <c r="BE128">
        <v>0</v>
      </c>
      <c r="BF128">
        <v>1.2236208839278061E-16</v>
      </c>
      <c r="BG128">
        <v>1.0411621473846E-3</v>
      </c>
      <c r="BH128">
        <v>163.26025488936449</v>
      </c>
      <c r="BI128">
        <v>3.3182704546329999E-4</v>
      </c>
      <c r="BJ128">
        <v>2.5220390792820001E-4</v>
      </c>
      <c r="BK128">
        <v>4.3517594625260309E-19</v>
      </c>
      <c r="BL128">
        <v>3.723594622559232</v>
      </c>
      <c r="BM128">
        <v>164.16124663202891</v>
      </c>
      <c r="BN128">
        <v>16.913551852095889</v>
      </c>
      <c r="BO128">
        <v>81.653904985684036</v>
      </c>
      <c r="BP128">
        <v>70.331243841780534</v>
      </c>
      <c r="BQ128">
        <v>0</v>
      </c>
      <c r="BR128">
        <v>37.515068801660163</v>
      </c>
      <c r="BS128">
        <v>19.277730003594499</v>
      </c>
      <c r="BT128">
        <v>0</v>
      </c>
      <c r="BU128">
        <v>17.878215965281619</v>
      </c>
      <c r="BV128">
        <v>17.801559586416239</v>
      </c>
      <c r="BW128">
        <v>123.7385513802127</v>
      </c>
      <c r="BX128">
        <v>4.6162942562268832</v>
      </c>
      <c r="BY128">
        <v>0.37257063462236001</v>
      </c>
      <c r="BZ128">
        <v>0.38326618855613998</v>
      </c>
      <c r="CA128">
        <f t="shared" si="8"/>
        <v>3.9754216963689998E-4</v>
      </c>
      <c r="CB128" cm="1">
        <f t="array" ref="CB128">IF(ISBLANK(INDEX(AC:AC,ROW())), "", INDEX(AC:AC,ROW())*(BI128+BJ128)/1000)</f>
        <v>9.8701231123163508E-4</v>
      </c>
      <c r="CC128">
        <f t="shared" si="9"/>
        <v>163.26129605151186</v>
      </c>
      <c r="CD128">
        <f t="shared" si="10"/>
        <v>2.6655181404127608E-21</v>
      </c>
      <c r="CE128">
        <f t="shared" si="11"/>
        <v>1.1810897152392922E-2</v>
      </c>
      <c r="CF128" cm="1">
        <f t="array" ref="CF128">IFERROR(IF((BD128+BE128)*INDEX(H:H,ROW())*INDEX(K:K,ROW())/(BF128*30*1000)&lt;0.5,"",(BD128+BE128)*INDEX(H:H,ROW())*INDEX(K:K,ROW())/(BF128*30*1000)),"")</f>
        <v>7856890295389.8535</v>
      </c>
      <c r="CG128">
        <f t="shared" si="12"/>
        <v>3.320969492464219</v>
      </c>
      <c r="CH128" cm="1">
        <f t="array" ref="CH128">IFERROR((BD128+BE128)*INDEX(K:K,ROW())*INDEX(H:H,ROW())/BC128/100000,"")</f>
        <v>7827747892988.3672</v>
      </c>
      <c r="CI128">
        <f t="shared" si="13"/>
        <v>7.4913156219496625E-4</v>
      </c>
      <c r="CJ128">
        <v>0</v>
      </c>
      <c r="CK128">
        <f t="shared" si="14"/>
        <v>0</v>
      </c>
      <c r="CL128" cm="1">
        <f t="array" ref="CL128">IF(INDEX(AS:AS,ROW()-2)=0,CL127,INDEX(AS:AS,ROW()-2))</f>
        <v>41.52</v>
      </c>
      <c r="CM128" t="str">
        <f t="shared" si="15"/>
        <v>CIV</v>
      </c>
    </row>
    <row r="129" spans="1:91" x14ac:dyDescent="0.3">
      <c r="A129" s="1">
        <v>124</v>
      </c>
      <c r="B129" t="s">
        <v>136</v>
      </c>
      <c r="C129">
        <v>1</v>
      </c>
      <c r="D129">
        <v>6</v>
      </c>
      <c r="E129">
        <v>2</v>
      </c>
      <c r="F129" t="s">
        <v>105</v>
      </c>
      <c r="G129" t="s">
        <v>110</v>
      </c>
      <c r="H129">
        <v>46.21</v>
      </c>
      <c r="I129">
        <v>0.89</v>
      </c>
      <c r="J129">
        <v>44.1</v>
      </c>
      <c r="K129">
        <v>1570</v>
      </c>
      <c r="L129">
        <v>44.41</v>
      </c>
      <c r="M129">
        <v>0.89</v>
      </c>
      <c r="N129">
        <v>44.1</v>
      </c>
      <c r="O129">
        <v>1570</v>
      </c>
      <c r="P129">
        <v>1.32</v>
      </c>
      <c r="Q129">
        <v>50.19</v>
      </c>
      <c r="R129">
        <v>30.11</v>
      </c>
      <c r="S129">
        <v>1.7</v>
      </c>
      <c r="T129">
        <v>7.41</v>
      </c>
      <c r="U129">
        <v>0</v>
      </c>
      <c r="V129">
        <v>0</v>
      </c>
      <c r="W129">
        <v>0</v>
      </c>
      <c r="X129">
        <v>0</v>
      </c>
      <c r="Y129">
        <v>2</v>
      </c>
      <c r="Z129">
        <v>7.5</v>
      </c>
      <c r="AA129">
        <v>19.5</v>
      </c>
      <c r="AB129">
        <v>63.9</v>
      </c>
      <c r="AC129">
        <v>1690</v>
      </c>
      <c r="AD129">
        <v>37.86</v>
      </c>
      <c r="AE129">
        <v>32.409999999999997</v>
      </c>
      <c r="AF129">
        <v>11.81</v>
      </c>
      <c r="AG129">
        <v>1572</v>
      </c>
      <c r="AI129">
        <v>44.21</v>
      </c>
      <c r="AJ129">
        <v>40.89</v>
      </c>
      <c r="AK129">
        <v>0</v>
      </c>
      <c r="AL129">
        <v>47.32</v>
      </c>
      <c r="AM129">
        <v>6.32</v>
      </c>
      <c r="AN129">
        <v>47.81</v>
      </c>
      <c r="AO129">
        <v>45.02</v>
      </c>
      <c r="AP129">
        <v>3.72</v>
      </c>
      <c r="AQ129">
        <v>0</v>
      </c>
      <c r="AR129">
        <v>0</v>
      </c>
      <c r="AS129">
        <v>41.52</v>
      </c>
      <c r="AT129">
        <v>0</v>
      </c>
      <c r="AU129">
        <v>0</v>
      </c>
      <c r="AV129">
        <v>5.0999999999999996</v>
      </c>
      <c r="AW129">
        <v>62.4</v>
      </c>
      <c r="AX129">
        <v>92.1</v>
      </c>
      <c r="AY129">
        <v>100</v>
      </c>
      <c r="AZ129">
        <v>100</v>
      </c>
      <c r="BA129">
        <v>85.2</v>
      </c>
      <c r="BB129">
        <v>93.5</v>
      </c>
      <c r="BC129">
        <v>3.6845291313406717E-17</v>
      </c>
      <c r="BD129">
        <v>3.9754216963689998E-4</v>
      </c>
      <c r="BE129">
        <v>0</v>
      </c>
      <c r="BF129">
        <v>1.2236208839278061E-16</v>
      </c>
      <c r="BG129">
        <v>1.0411621473846E-3</v>
      </c>
      <c r="BH129">
        <v>162.94725916996691</v>
      </c>
      <c r="BI129">
        <v>3.3182704546329999E-4</v>
      </c>
      <c r="BJ129">
        <v>2.5220390792820001E-4</v>
      </c>
      <c r="BK129">
        <v>4.3517594625260309E-19</v>
      </c>
      <c r="BL129">
        <v>3.7324732666297389</v>
      </c>
      <c r="BM129">
        <v>164.1643251579718</v>
      </c>
      <c r="BN129">
        <v>17.066265432515468</v>
      </c>
      <c r="BO129">
        <v>82.223890469693714</v>
      </c>
      <c r="BP129">
        <v>70.268350781548918</v>
      </c>
      <c r="BQ129">
        <v>0</v>
      </c>
      <c r="BR129">
        <v>37.733753658665933</v>
      </c>
      <c r="BS129">
        <v>19.328721283570559</v>
      </c>
      <c r="BT129">
        <v>0</v>
      </c>
      <c r="BU129">
        <v>17.89802198990828</v>
      </c>
      <c r="BV129">
        <v>17.863220478201018</v>
      </c>
      <c r="BW129">
        <v>123.73778614202099</v>
      </c>
      <c r="BX129">
        <v>4.4029404694077288</v>
      </c>
      <c r="BY129">
        <v>0.37257063462236001</v>
      </c>
      <c r="BZ129">
        <v>0.38326618855613998</v>
      </c>
      <c r="CA129">
        <f t="shared" si="8"/>
        <v>3.9754216963689998E-4</v>
      </c>
      <c r="CB129" cm="1">
        <f t="array" ref="CB129">IF(ISBLANK(INDEX(AC:AC,ROW())), "", INDEX(AC:AC,ROW())*(BI129+BJ129)/1000)</f>
        <v>9.8701231123163508E-4</v>
      </c>
      <c r="CC129">
        <f t="shared" si="9"/>
        <v>162.94830033211429</v>
      </c>
      <c r="CD129">
        <f t="shared" si="10"/>
        <v>2.6706381432984943E-21</v>
      </c>
      <c r="CE129">
        <f t="shared" si="11"/>
        <v>1.1810897152392922E-2</v>
      </c>
      <c r="CF129" cm="1">
        <f t="array" ref="CF129">IFERROR(IF((BD129+BE129)*INDEX(H:H,ROW())*INDEX(K:K,ROW())/(BF129*30*1000)&lt;0.5,"",(BD129+BE129)*INDEX(H:H,ROW())*INDEX(K:K,ROW())/(BF129*30*1000)),"")</f>
        <v>7856890295389.8535</v>
      </c>
      <c r="CG129">
        <f t="shared" si="12"/>
        <v>3.320969492464219</v>
      </c>
      <c r="CH129" cm="1">
        <f t="array" ref="CH129">IFERROR((BD129+BE129)*INDEX(K:K,ROW())*INDEX(H:H,ROW())/BC129/100000,"")</f>
        <v>7827747892988.3672</v>
      </c>
      <c r="CI129">
        <f t="shared" si="13"/>
        <v>7.4913156219496625E-4</v>
      </c>
      <c r="CJ129">
        <v>0</v>
      </c>
      <c r="CK129">
        <f t="shared" si="14"/>
        <v>0</v>
      </c>
      <c r="CL129" cm="1">
        <f t="array" ref="CL129">IF(INDEX(AS:AS,ROW()-2)=0,CL128,INDEX(AS:AS,ROW()-2))</f>
        <v>41.52</v>
      </c>
      <c r="CM129" t="str">
        <f t="shared" si="15"/>
        <v>CIV</v>
      </c>
    </row>
    <row r="130" spans="1:91" x14ac:dyDescent="0.3">
      <c r="A130" s="1">
        <v>125</v>
      </c>
      <c r="B130" t="s">
        <v>136</v>
      </c>
      <c r="C130">
        <v>1</v>
      </c>
      <c r="D130">
        <v>6</v>
      </c>
      <c r="E130">
        <v>2</v>
      </c>
      <c r="F130" t="s">
        <v>105</v>
      </c>
      <c r="G130" t="s">
        <v>111</v>
      </c>
      <c r="H130">
        <v>46.21</v>
      </c>
      <c r="I130">
        <v>0.89</v>
      </c>
      <c r="J130">
        <v>44.1</v>
      </c>
      <c r="K130">
        <v>1570</v>
      </c>
      <c r="L130">
        <v>44.41</v>
      </c>
      <c r="M130">
        <v>0.89</v>
      </c>
      <c r="N130">
        <v>44.1</v>
      </c>
      <c r="O130">
        <v>1570</v>
      </c>
      <c r="P130">
        <v>1.32</v>
      </c>
      <c r="Q130">
        <v>50.19</v>
      </c>
      <c r="R130">
        <v>30.11</v>
      </c>
      <c r="S130">
        <v>1.7</v>
      </c>
      <c r="T130">
        <v>7.41</v>
      </c>
      <c r="U130">
        <v>0</v>
      </c>
      <c r="V130">
        <v>0</v>
      </c>
      <c r="W130">
        <v>0</v>
      </c>
      <c r="X130">
        <v>0</v>
      </c>
      <c r="Y130">
        <v>2</v>
      </c>
      <c r="Z130">
        <v>7.5</v>
      </c>
      <c r="AA130">
        <v>19.5</v>
      </c>
      <c r="AB130">
        <v>63.9</v>
      </c>
      <c r="AC130">
        <v>1690</v>
      </c>
      <c r="AD130">
        <v>37.86</v>
      </c>
      <c r="AE130">
        <v>32.409999999999997</v>
      </c>
      <c r="AF130">
        <v>11.81</v>
      </c>
      <c r="AG130">
        <v>1572</v>
      </c>
      <c r="AI130">
        <v>44.21</v>
      </c>
      <c r="AJ130">
        <v>40.89</v>
      </c>
      <c r="AK130">
        <v>0</v>
      </c>
      <c r="AL130">
        <v>47.32</v>
      </c>
      <c r="AM130">
        <v>6.32</v>
      </c>
      <c r="AN130">
        <v>47.81</v>
      </c>
      <c r="AO130">
        <v>45.02</v>
      </c>
      <c r="AP130">
        <v>3.72</v>
      </c>
      <c r="AQ130">
        <v>0</v>
      </c>
      <c r="AR130">
        <v>0</v>
      </c>
      <c r="AS130">
        <v>41.52</v>
      </c>
      <c r="AT130">
        <v>0</v>
      </c>
      <c r="AU130">
        <v>0</v>
      </c>
      <c r="AV130">
        <v>5.0999999999999996</v>
      </c>
      <c r="AW130">
        <v>62.4</v>
      </c>
      <c r="AX130">
        <v>92.1</v>
      </c>
      <c r="AY130">
        <v>100</v>
      </c>
      <c r="AZ130">
        <v>100</v>
      </c>
      <c r="BA130">
        <v>85.2</v>
      </c>
      <c r="BB130">
        <v>93.5</v>
      </c>
      <c r="BC130">
        <v>3.6845291313406717E-17</v>
      </c>
      <c r="BD130">
        <v>3.9754216963689998E-4</v>
      </c>
      <c r="BE130">
        <v>0</v>
      </c>
      <c r="BF130">
        <v>1.016918080622E-4</v>
      </c>
      <c r="BG130">
        <v>1.0411621473846E-3</v>
      </c>
      <c r="BH130">
        <v>162.86066155005349</v>
      </c>
      <c r="BI130">
        <v>3.3182704546329999E-4</v>
      </c>
      <c r="BJ130">
        <v>2.5220390792820001E-4</v>
      </c>
      <c r="BK130">
        <v>4.3517594625260309E-19</v>
      </c>
      <c r="BL130">
        <v>3.7525557919655559</v>
      </c>
      <c r="BM130">
        <v>164.16701804818831</v>
      </c>
      <c r="BN130">
        <v>17.186313054625089</v>
      </c>
      <c r="BO130">
        <v>82.460852422684454</v>
      </c>
      <c r="BP130">
        <v>70.270157506238178</v>
      </c>
      <c r="BQ130">
        <v>0</v>
      </c>
      <c r="BR130">
        <v>37.906869935998166</v>
      </c>
      <c r="BS130">
        <v>19.392653366593571</v>
      </c>
      <c r="BT130">
        <v>0</v>
      </c>
      <c r="BU130">
        <v>17.93436127743076</v>
      </c>
      <c r="BV130">
        <v>17.904291511170079</v>
      </c>
      <c r="BW130">
        <v>123.7375539061391</v>
      </c>
      <c r="BX130">
        <v>4.2370415584015637</v>
      </c>
      <c r="BY130">
        <v>0.37257063462236001</v>
      </c>
      <c r="BZ130">
        <v>0.38326618855613998</v>
      </c>
      <c r="CA130">
        <f t="shared" si="8"/>
        <v>3.9754216963689998E-4</v>
      </c>
      <c r="CB130" cm="1">
        <f t="array" ref="CB130">IF(ISBLANK(INDEX(AC:AC,ROW())), "", INDEX(AC:AC,ROW())*(BI130+BJ130)/1000)</f>
        <v>9.8701231123163508E-4</v>
      </c>
      <c r="CC130">
        <f t="shared" si="9"/>
        <v>162.86170271220087</v>
      </c>
      <c r="CD130">
        <f t="shared" si="10"/>
        <v>2.6720581880543098E-21</v>
      </c>
      <c r="CE130">
        <f t="shared" si="11"/>
        <v>1.1810897152392922E-2</v>
      </c>
      <c r="CF130" cm="1">
        <f t="array" ref="CF130">IFERROR(IF((BD130+BE130)*INDEX(H:H,ROW())*INDEX(K:K,ROW())/(BF130*30*1000)&lt;0.5,"",(BD130+BE130)*INDEX(H:H,ROW())*INDEX(K:K,ROW())/(BF130*30*1000)),"")</f>
        <v>9.4539129860769116</v>
      </c>
      <c r="CG130" t="str">
        <f t="shared" si="12"/>
        <v/>
      </c>
      <c r="CH130" cm="1">
        <f t="array" ref="CH130">IFERROR((BD130+BE130)*INDEX(K:K,ROW())*INDEX(H:H,ROW())/BC130/100000,"")</f>
        <v>7827747892988.3672</v>
      </c>
      <c r="CI130">
        <f t="shared" si="13"/>
        <v>7.4913156219496625E-4</v>
      </c>
      <c r="CJ130">
        <v>0</v>
      </c>
      <c r="CK130">
        <f t="shared" si="14"/>
        <v>0</v>
      </c>
      <c r="CL130" cm="1">
        <f t="array" ref="CL130">IF(INDEX(AS:AS,ROW()-2)=0,CL129,INDEX(AS:AS,ROW()-2))</f>
        <v>41.52</v>
      </c>
      <c r="CM130" t="str">
        <f t="shared" si="15"/>
        <v>CIV</v>
      </c>
    </row>
    <row r="131" spans="1:91" x14ac:dyDescent="0.3">
      <c r="A131" s="1">
        <v>126</v>
      </c>
      <c r="B131" t="s">
        <v>136</v>
      </c>
      <c r="C131">
        <v>1</v>
      </c>
      <c r="D131">
        <v>6</v>
      </c>
      <c r="E131">
        <v>2</v>
      </c>
      <c r="F131" t="s">
        <v>105</v>
      </c>
      <c r="G131" t="s">
        <v>112</v>
      </c>
      <c r="H131">
        <v>46.21</v>
      </c>
      <c r="I131">
        <v>0.89</v>
      </c>
      <c r="J131">
        <v>44.1</v>
      </c>
      <c r="K131">
        <v>1570</v>
      </c>
      <c r="L131">
        <v>44.41</v>
      </c>
      <c r="M131">
        <v>0.89</v>
      </c>
      <c r="N131">
        <v>44.1</v>
      </c>
      <c r="O131">
        <v>1570</v>
      </c>
      <c r="P131">
        <v>1.32</v>
      </c>
      <c r="Q131">
        <v>50.19</v>
      </c>
      <c r="R131">
        <v>30.11</v>
      </c>
      <c r="S131">
        <v>1.7</v>
      </c>
      <c r="T131">
        <v>7.41</v>
      </c>
      <c r="U131">
        <v>0</v>
      </c>
      <c r="V131">
        <v>0</v>
      </c>
      <c r="W131">
        <v>0</v>
      </c>
      <c r="X131">
        <v>0</v>
      </c>
      <c r="Y131">
        <v>2</v>
      </c>
      <c r="Z131">
        <v>7.5</v>
      </c>
      <c r="AA131">
        <v>19.5</v>
      </c>
      <c r="AB131">
        <v>63.9</v>
      </c>
      <c r="AC131">
        <v>1690</v>
      </c>
      <c r="AD131">
        <v>37.86</v>
      </c>
      <c r="AE131">
        <v>32.409999999999997</v>
      </c>
      <c r="AF131">
        <v>11.81</v>
      </c>
      <c r="AG131">
        <v>1572</v>
      </c>
      <c r="AI131">
        <v>44.21</v>
      </c>
      <c r="AJ131">
        <v>40.89</v>
      </c>
      <c r="AK131">
        <v>0</v>
      </c>
      <c r="AL131">
        <v>47.32</v>
      </c>
      <c r="AM131">
        <v>6.32</v>
      </c>
      <c r="AN131">
        <v>47.81</v>
      </c>
      <c r="AO131">
        <v>45.02</v>
      </c>
      <c r="AP131">
        <v>3.72</v>
      </c>
      <c r="AQ131">
        <v>0</v>
      </c>
      <c r="AR131">
        <v>0</v>
      </c>
      <c r="AS131">
        <v>41.52</v>
      </c>
      <c r="AT131">
        <v>0</v>
      </c>
      <c r="AU131">
        <v>0</v>
      </c>
      <c r="AV131">
        <v>5.0999999999999996</v>
      </c>
      <c r="AW131">
        <v>62.4</v>
      </c>
      <c r="AX131">
        <v>92.1</v>
      </c>
      <c r="AY131">
        <v>100</v>
      </c>
      <c r="AZ131">
        <v>100</v>
      </c>
      <c r="BA131">
        <v>85.2</v>
      </c>
      <c r="BB131">
        <v>93.5</v>
      </c>
      <c r="BC131">
        <v>3.6845291313406717E-17</v>
      </c>
      <c r="BD131">
        <v>3.9754216963689998E-4</v>
      </c>
      <c r="BE131">
        <v>0</v>
      </c>
      <c r="BF131">
        <v>1.2670187472519999E-4</v>
      </c>
      <c r="BG131">
        <v>1.0411621473846E-3</v>
      </c>
      <c r="BH131">
        <v>162.74190664209979</v>
      </c>
      <c r="BI131">
        <v>3.3182704546329999E-4</v>
      </c>
      <c r="BJ131">
        <v>2.5220390792820001E-4</v>
      </c>
      <c r="BK131">
        <v>4.3517594625260309E-19</v>
      </c>
      <c r="BL131">
        <v>3.7709374778424789</v>
      </c>
      <c r="BM131">
        <v>164.16866013669309</v>
      </c>
      <c r="BN131">
        <v>16.987894576293439</v>
      </c>
      <c r="BO131">
        <v>82.66056056752484</v>
      </c>
      <c r="BP131">
        <v>70.321528568551329</v>
      </c>
      <c r="BQ131">
        <v>0</v>
      </c>
      <c r="BR131">
        <v>38.071668195254453</v>
      </c>
      <c r="BS131">
        <v>19.369511107761738</v>
      </c>
      <c r="BT131">
        <v>0</v>
      </c>
      <c r="BU131">
        <v>17.968973808348249</v>
      </c>
      <c r="BV131">
        <v>18.112843637560761</v>
      </c>
      <c r="BW131">
        <v>123.7372036296498</v>
      </c>
      <c r="BX131">
        <v>4.4303930481486038</v>
      </c>
      <c r="BY131">
        <v>0.37257063462236001</v>
      </c>
      <c r="BZ131">
        <v>0.38326618855613998</v>
      </c>
      <c r="CA131">
        <f t="shared" si="8"/>
        <v>3.9754216963689998E-4</v>
      </c>
      <c r="CB131" cm="1">
        <f t="array" ref="CB131">IF(ISBLANK(INDEX(AC:AC,ROW())), "", INDEX(AC:AC,ROW())*(BI131+BJ131)/1000)</f>
        <v>9.8701231123163508E-4</v>
      </c>
      <c r="CC131">
        <f t="shared" si="9"/>
        <v>162.74294780424717</v>
      </c>
      <c r="CD131">
        <f t="shared" si="10"/>
        <v>2.6740080115548094E-21</v>
      </c>
      <c r="CE131">
        <f t="shared" si="11"/>
        <v>1.1810897152392922E-2</v>
      </c>
      <c r="CF131" cm="1">
        <f t="array" ref="CF131">IFERROR(IF((BD131+BE131)*INDEX(H:H,ROW())*INDEX(K:K,ROW())/(BF131*30*1000)&lt;0.5,"",(BD131+BE131)*INDEX(H:H,ROW())*INDEX(K:K,ROW())/(BF131*30*1000)),"")</f>
        <v>7.5877764784616986</v>
      </c>
      <c r="CG131" t="str">
        <f t="shared" si="12"/>
        <v/>
      </c>
      <c r="CH131" cm="1">
        <f t="array" ref="CH131">IFERROR((BD131+BE131)*INDEX(K:K,ROW())*INDEX(H:H,ROW())/BC131/100000,"")</f>
        <v>7827747892988.3672</v>
      </c>
      <c r="CI131">
        <f t="shared" si="13"/>
        <v>7.4913156219496625E-4</v>
      </c>
      <c r="CJ131">
        <v>0</v>
      </c>
      <c r="CK131">
        <f t="shared" si="14"/>
        <v>0</v>
      </c>
      <c r="CL131" cm="1">
        <f t="array" ref="CL131">IF(INDEX(AS:AS,ROW()-2)=0,CL130,INDEX(AS:AS,ROW()-2))</f>
        <v>41.52</v>
      </c>
      <c r="CM131" t="str">
        <f t="shared" si="15"/>
        <v>CIV</v>
      </c>
    </row>
    <row r="132" spans="1:91" x14ac:dyDescent="0.3">
      <c r="A132" s="1">
        <v>127</v>
      </c>
      <c r="B132" t="s">
        <v>136</v>
      </c>
      <c r="C132">
        <v>1</v>
      </c>
      <c r="D132">
        <v>6</v>
      </c>
      <c r="E132">
        <v>2</v>
      </c>
      <c r="F132" t="s">
        <v>105</v>
      </c>
      <c r="G132" t="s">
        <v>113</v>
      </c>
      <c r="H132">
        <v>46.21</v>
      </c>
      <c r="I132">
        <v>0.89</v>
      </c>
      <c r="J132">
        <v>44.1</v>
      </c>
      <c r="K132">
        <v>1570</v>
      </c>
      <c r="L132">
        <v>44.41</v>
      </c>
      <c r="M132">
        <v>0.89</v>
      </c>
      <c r="N132">
        <v>44.1</v>
      </c>
      <c r="O132">
        <v>1570</v>
      </c>
      <c r="P132">
        <v>1.32</v>
      </c>
      <c r="Q132">
        <v>50.19</v>
      </c>
      <c r="R132">
        <v>30.11</v>
      </c>
      <c r="S132">
        <v>1.7</v>
      </c>
      <c r="T132">
        <v>7.41</v>
      </c>
      <c r="U132">
        <v>0</v>
      </c>
      <c r="V132">
        <v>0</v>
      </c>
      <c r="W132">
        <v>0</v>
      </c>
      <c r="X132">
        <v>0</v>
      </c>
      <c r="Y132">
        <v>2</v>
      </c>
      <c r="Z132">
        <v>7.5</v>
      </c>
      <c r="AA132">
        <v>19.5</v>
      </c>
      <c r="AB132">
        <v>63.9</v>
      </c>
      <c r="AC132">
        <v>1690</v>
      </c>
      <c r="AD132">
        <v>37.86</v>
      </c>
      <c r="AE132">
        <v>32.409999999999997</v>
      </c>
      <c r="AF132">
        <v>11.81</v>
      </c>
      <c r="AG132">
        <v>1572</v>
      </c>
      <c r="AI132">
        <v>44.21</v>
      </c>
      <c r="AJ132">
        <v>40.89</v>
      </c>
      <c r="AK132">
        <v>0</v>
      </c>
      <c r="AL132">
        <v>47.32</v>
      </c>
      <c r="AM132">
        <v>6.32</v>
      </c>
      <c r="AN132">
        <v>47.81</v>
      </c>
      <c r="AO132">
        <v>45.02</v>
      </c>
      <c r="AP132">
        <v>3.72</v>
      </c>
      <c r="AQ132">
        <v>0</v>
      </c>
      <c r="AR132">
        <v>0</v>
      </c>
      <c r="AS132">
        <v>41.52</v>
      </c>
      <c r="AT132">
        <v>0</v>
      </c>
      <c r="AU132">
        <v>0</v>
      </c>
      <c r="AV132">
        <v>5.0999999999999996</v>
      </c>
      <c r="AW132">
        <v>62.4</v>
      </c>
      <c r="AX132">
        <v>92.1</v>
      </c>
      <c r="AY132">
        <v>100</v>
      </c>
      <c r="AZ132">
        <v>100</v>
      </c>
      <c r="BA132">
        <v>85.2</v>
      </c>
      <c r="BB132">
        <v>93.5</v>
      </c>
      <c r="BC132">
        <v>3.6845291313406717E-17</v>
      </c>
      <c r="BD132">
        <v>3.9754216963689998E-4</v>
      </c>
      <c r="BE132">
        <v>0</v>
      </c>
      <c r="BF132">
        <v>4.781637614461E-4</v>
      </c>
      <c r="BG132">
        <v>1.0411621473846E-3</v>
      </c>
      <c r="BH132">
        <v>162.63677483048659</v>
      </c>
      <c r="BI132">
        <v>3.3182704546329999E-4</v>
      </c>
      <c r="BJ132">
        <v>2.5220390792820001E-4</v>
      </c>
      <c r="BK132">
        <v>4.3517594625260309E-19</v>
      </c>
      <c r="BL132">
        <v>3.7873082899030872</v>
      </c>
      <c r="BM132">
        <v>164.18023651407719</v>
      </c>
      <c r="BN132">
        <v>17.683546570417629</v>
      </c>
      <c r="BO132">
        <v>82.82598724595357</v>
      </c>
      <c r="BP132">
        <v>70.195871568479944</v>
      </c>
      <c r="BQ132">
        <v>0</v>
      </c>
      <c r="BR132">
        <v>38.236282280213757</v>
      </c>
      <c r="BS132">
        <v>19.469386982937149</v>
      </c>
      <c r="BT132">
        <v>0</v>
      </c>
      <c r="BU132">
        <v>17.991996426369681</v>
      </c>
      <c r="BV132">
        <v>18.110754534670381</v>
      </c>
      <c r="BW132">
        <v>123.7372408933762</v>
      </c>
      <c r="BX132">
        <v>3.4404950320530459</v>
      </c>
      <c r="BY132">
        <v>0.37257063462236001</v>
      </c>
      <c r="BZ132">
        <v>0.38326618855613998</v>
      </c>
      <c r="CA132">
        <f t="shared" si="8"/>
        <v>3.9754216963689998E-4</v>
      </c>
      <c r="CB132" cm="1">
        <f t="array" ref="CB132">IF(ISBLANK(INDEX(AC:AC,ROW())), "", INDEX(AC:AC,ROW())*(BI132+BJ132)/1000)</f>
        <v>9.8701231123163508E-4</v>
      </c>
      <c r="CC132">
        <f t="shared" si="9"/>
        <v>162.63781599263396</v>
      </c>
      <c r="CD132">
        <f t="shared" si="10"/>
        <v>2.6757365351752672E-21</v>
      </c>
      <c r="CE132">
        <f t="shared" si="11"/>
        <v>1.1810897152392922E-2</v>
      </c>
      <c r="CF132" cm="1">
        <f t="array" ref="CF132">IFERROR(IF((BD132+BE132)*INDEX(H:H,ROW())*INDEX(K:K,ROW())/(BF132*30*1000)&lt;0.5,"",(BD132+BE132)*INDEX(H:H,ROW())*INDEX(K:K,ROW())/(BF132*30*1000)),"")</f>
        <v>2.0105779281754366</v>
      </c>
      <c r="CG132" t="str">
        <f t="shared" si="12"/>
        <v/>
      </c>
      <c r="CH132" cm="1">
        <f t="array" ref="CH132">IFERROR((BD132+BE132)*INDEX(K:K,ROW())*INDEX(H:H,ROW())/BC132/100000,"")</f>
        <v>7827747892988.3672</v>
      </c>
      <c r="CI132">
        <f t="shared" si="13"/>
        <v>7.4913156219496625E-4</v>
      </c>
      <c r="CJ132">
        <v>0</v>
      </c>
      <c r="CK132">
        <f t="shared" si="14"/>
        <v>0</v>
      </c>
      <c r="CL132" cm="1">
        <f t="array" ref="CL132">IF(INDEX(AS:AS,ROW()-2)=0,CL131,INDEX(AS:AS,ROW()-2))</f>
        <v>41.52</v>
      </c>
      <c r="CM132" t="str">
        <f t="shared" si="15"/>
        <v>CIV</v>
      </c>
    </row>
    <row r="133" spans="1:91" x14ac:dyDescent="0.3">
      <c r="A133" s="1">
        <v>128</v>
      </c>
      <c r="B133" t="s">
        <v>136</v>
      </c>
      <c r="C133">
        <v>1</v>
      </c>
      <c r="D133">
        <v>6</v>
      </c>
      <c r="E133">
        <v>2</v>
      </c>
      <c r="F133" t="s">
        <v>114</v>
      </c>
      <c r="G133" t="s">
        <v>115</v>
      </c>
      <c r="H133">
        <v>46.21</v>
      </c>
      <c r="I133">
        <v>0.89</v>
      </c>
      <c r="J133">
        <v>44.1</v>
      </c>
      <c r="K133">
        <v>1570</v>
      </c>
      <c r="L133">
        <v>44.41</v>
      </c>
      <c r="M133">
        <v>0.89</v>
      </c>
      <c r="N133">
        <v>44.1</v>
      </c>
      <c r="O133">
        <v>1570</v>
      </c>
      <c r="P133">
        <v>1.32</v>
      </c>
      <c r="Q133">
        <v>50.19</v>
      </c>
      <c r="R133">
        <v>30.11</v>
      </c>
      <c r="S133">
        <v>1.7</v>
      </c>
      <c r="T133">
        <v>7.41</v>
      </c>
      <c r="U133">
        <v>0</v>
      </c>
      <c r="V133">
        <v>0</v>
      </c>
      <c r="W133">
        <v>0</v>
      </c>
      <c r="X133">
        <v>0</v>
      </c>
      <c r="Y133">
        <v>2</v>
      </c>
      <c r="Z133">
        <v>7.5</v>
      </c>
      <c r="AA133">
        <v>19.5</v>
      </c>
      <c r="AB133">
        <v>63.9</v>
      </c>
      <c r="AC133">
        <v>1690</v>
      </c>
      <c r="AD133">
        <v>37.86</v>
      </c>
      <c r="AE133">
        <v>32.409999999999997</v>
      </c>
      <c r="AF133">
        <v>11.81</v>
      </c>
      <c r="AG133">
        <v>1572</v>
      </c>
      <c r="AI133">
        <v>44.21</v>
      </c>
      <c r="AJ133">
        <v>40.89</v>
      </c>
      <c r="AK133">
        <v>0</v>
      </c>
      <c r="AL133">
        <v>47.32</v>
      </c>
      <c r="AM133">
        <v>6.32</v>
      </c>
      <c r="AN133">
        <v>47.81</v>
      </c>
      <c r="AO133">
        <v>45.02</v>
      </c>
      <c r="AP133">
        <v>3.72</v>
      </c>
      <c r="AQ133">
        <v>0</v>
      </c>
      <c r="AR133">
        <v>0</v>
      </c>
      <c r="AS133">
        <v>41.52</v>
      </c>
      <c r="AT133">
        <v>0</v>
      </c>
      <c r="AU133">
        <v>0</v>
      </c>
      <c r="AV133">
        <v>5.0999999999999996</v>
      </c>
      <c r="AW133">
        <v>62.4</v>
      </c>
      <c r="AX133">
        <v>92.1</v>
      </c>
      <c r="AY133">
        <v>100</v>
      </c>
      <c r="AZ133">
        <v>100</v>
      </c>
      <c r="BA133">
        <v>85.2</v>
      </c>
      <c r="BB133">
        <v>93.5</v>
      </c>
      <c r="BC133">
        <v>3.6845291313406717E-17</v>
      </c>
      <c r="BD133">
        <v>3.9754216963689998E-4</v>
      </c>
      <c r="BE133">
        <v>0</v>
      </c>
      <c r="BF133">
        <v>9.0507524214340003E-4</v>
      </c>
      <c r="BG133">
        <v>1.0411621473846E-3</v>
      </c>
      <c r="BH133">
        <v>162.4316288629322</v>
      </c>
      <c r="BI133">
        <v>3.3182704546329999E-4</v>
      </c>
      <c r="BJ133">
        <v>2.5220390792820001E-4</v>
      </c>
      <c r="BK133">
        <v>4.3517594625260309E-19</v>
      </c>
      <c r="BL133">
        <v>3.811718887563313</v>
      </c>
      <c r="BM133">
        <v>164.23100199890439</v>
      </c>
      <c r="BN133">
        <v>17.797006374849371</v>
      </c>
      <c r="BO133">
        <v>83.109251424038476</v>
      </c>
      <c r="BP133">
        <v>70.208401682516225</v>
      </c>
      <c r="BQ133">
        <v>0</v>
      </c>
      <c r="BR133">
        <v>38.405351774517086</v>
      </c>
      <c r="BS133">
        <v>19.54764453950985</v>
      </c>
      <c r="BT133">
        <v>0</v>
      </c>
      <c r="BU133">
        <v>18.06984223042053</v>
      </c>
      <c r="BV133">
        <v>17.94825197637196</v>
      </c>
      <c r="BW133">
        <v>123.7368259437598</v>
      </c>
      <c r="BX133">
        <v>4.1345012171835656</v>
      </c>
      <c r="BY133">
        <v>0.37257063462236001</v>
      </c>
      <c r="BZ133">
        <v>0.38326618855613998</v>
      </c>
      <c r="CA133">
        <f t="shared" si="8"/>
        <v>3.9754216963689998E-4</v>
      </c>
      <c r="CB133" cm="1">
        <f t="array" ref="CB133">IF(ISBLANK(INDEX(AC:AC,ROW())), "", INDEX(AC:AC,ROW())*(BI133+BJ133)/1000)</f>
        <v>9.8701231123163508E-4</v>
      </c>
      <c r="CC133">
        <f t="shared" si="9"/>
        <v>162.43267002507957</v>
      </c>
      <c r="CD133">
        <f t="shared" si="10"/>
        <v>2.6791158834328835E-21</v>
      </c>
      <c r="CE133">
        <f t="shared" si="11"/>
        <v>1.1810897152392922E-2</v>
      </c>
      <c r="CF133" cm="1">
        <f t="array" ref="CF133">IFERROR(IF((BD133+BE133)*INDEX(H:H,ROW())*INDEX(K:K,ROW())/(BF133*30*1000)&lt;0.5,"",(BD133+BE133)*INDEX(H:H,ROW())*INDEX(K:K,ROW())/(BF133*30*1000)),"")</f>
        <v>1.0622161120440321</v>
      </c>
      <c r="CG133" t="str">
        <f t="shared" si="12"/>
        <v/>
      </c>
      <c r="CH133" cm="1">
        <f t="array" ref="CH133">IFERROR((BD133+BE133)*INDEX(K:K,ROW())*INDEX(H:H,ROW())/BC133/100000,"")</f>
        <v>7827747892988.3672</v>
      </c>
      <c r="CI133">
        <f t="shared" si="13"/>
        <v>7.4913156219496625E-4</v>
      </c>
      <c r="CJ133">
        <v>0</v>
      </c>
      <c r="CK133">
        <f t="shared" si="14"/>
        <v>0</v>
      </c>
      <c r="CL133" cm="1">
        <f t="array" ref="CL133">IF(INDEX(AS:AS,ROW()-2)=0,CL132,INDEX(AS:AS,ROW()-2))</f>
        <v>41.52</v>
      </c>
      <c r="CM133" t="str">
        <f t="shared" si="15"/>
        <v>CIV</v>
      </c>
    </row>
    <row r="134" spans="1:91" x14ac:dyDescent="0.3">
      <c r="A134" s="1">
        <v>129</v>
      </c>
      <c r="B134" t="s">
        <v>136</v>
      </c>
      <c r="C134">
        <v>1</v>
      </c>
      <c r="D134">
        <v>6</v>
      </c>
      <c r="E134">
        <v>2</v>
      </c>
      <c r="F134" t="s">
        <v>114</v>
      </c>
      <c r="G134" t="s">
        <v>116</v>
      </c>
      <c r="H134">
        <v>46.21</v>
      </c>
      <c r="I134">
        <v>0.89</v>
      </c>
      <c r="J134">
        <v>44.1</v>
      </c>
      <c r="K134">
        <v>1570</v>
      </c>
      <c r="L134">
        <v>44.41</v>
      </c>
      <c r="M134">
        <v>0.89</v>
      </c>
      <c r="N134">
        <v>44.1</v>
      </c>
      <c r="O134">
        <v>1570</v>
      </c>
      <c r="P134">
        <v>1.32</v>
      </c>
      <c r="Q134">
        <v>50.19</v>
      </c>
      <c r="R134">
        <v>30.11</v>
      </c>
      <c r="S134">
        <v>1.7</v>
      </c>
      <c r="T134">
        <v>7.41</v>
      </c>
      <c r="U134">
        <v>0</v>
      </c>
      <c r="V134">
        <v>0</v>
      </c>
      <c r="W134">
        <v>0</v>
      </c>
      <c r="X134">
        <v>0</v>
      </c>
      <c r="Y134">
        <v>2</v>
      </c>
      <c r="Z134">
        <v>7.5</v>
      </c>
      <c r="AA134">
        <v>19.5</v>
      </c>
      <c r="AB134">
        <v>63.9</v>
      </c>
      <c r="AC134">
        <v>1690</v>
      </c>
      <c r="AD134">
        <v>37.86</v>
      </c>
      <c r="AE134">
        <v>32.409999999999997</v>
      </c>
      <c r="AF134">
        <v>11.81</v>
      </c>
      <c r="AG134">
        <v>1572</v>
      </c>
      <c r="AI134">
        <v>44.21</v>
      </c>
      <c r="AJ134">
        <v>40.89</v>
      </c>
      <c r="AK134">
        <v>0</v>
      </c>
      <c r="AL134">
        <v>47.32</v>
      </c>
      <c r="AM134">
        <v>6.32</v>
      </c>
      <c r="AN134">
        <v>47.81</v>
      </c>
      <c r="AO134">
        <v>45.02</v>
      </c>
      <c r="AP134">
        <v>3.72</v>
      </c>
      <c r="AQ134">
        <v>0</v>
      </c>
      <c r="AR134">
        <v>0</v>
      </c>
      <c r="AS134">
        <v>41.52</v>
      </c>
      <c r="AT134">
        <v>0</v>
      </c>
      <c r="AU134">
        <v>0</v>
      </c>
      <c r="AV134">
        <v>5.0999999999999996</v>
      </c>
      <c r="AW134">
        <v>62.4</v>
      </c>
      <c r="AX134">
        <v>92.1</v>
      </c>
      <c r="AY134">
        <v>100</v>
      </c>
      <c r="AZ134">
        <v>100</v>
      </c>
      <c r="BA134">
        <v>85.2</v>
      </c>
      <c r="BB134">
        <v>93.5</v>
      </c>
      <c r="BC134">
        <v>3.6845291313406717E-17</v>
      </c>
      <c r="BD134">
        <v>3.9754216963689998E-4</v>
      </c>
      <c r="BE134">
        <v>0</v>
      </c>
      <c r="BF134">
        <v>1.1494769911473001E-3</v>
      </c>
      <c r="BG134">
        <v>1.0411621473846E-3</v>
      </c>
      <c r="BH134">
        <v>162.3585566599873</v>
      </c>
      <c r="BI134">
        <v>3.3182704546329999E-4</v>
      </c>
      <c r="BJ134">
        <v>2.5220390792820001E-4</v>
      </c>
      <c r="BK134">
        <v>0.12429118952375499</v>
      </c>
      <c r="BL134">
        <v>3.8235424496687869</v>
      </c>
      <c r="BM134">
        <v>164.20568561284671</v>
      </c>
      <c r="BN134">
        <v>17.672667132960839</v>
      </c>
      <c r="BO134">
        <v>83.186198167035698</v>
      </c>
      <c r="BP134">
        <v>70.390237758925451</v>
      </c>
      <c r="BQ134">
        <v>0</v>
      </c>
      <c r="BR134">
        <v>38.594701397028103</v>
      </c>
      <c r="BS134">
        <v>19.500256972975311</v>
      </c>
      <c r="BT134">
        <v>0</v>
      </c>
      <c r="BU134">
        <v>18.151979102418039</v>
      </c>
      <c r="BV134">
        <v>18.070668866787081</v>
      </c>
      <c r="BW134">
        <v>123.7364301383052</v>
      </c>
      <c r="BX134">
        <v>4.6626462686680679</v>
      </c>
      <c r="BY134">
        <v>0.37257063462236001</v>
      </c>
      <c r="BZ134">
        <v>0.38326618855613998</v>
      </c>
      <c r="CA134">
        <f t="shared" ref="CA134:CA197" si="16">IFERROR(BD134+BE134,"")</f>
        <v>3.9754216963689998E-4</v>
      </c>
      <c r="CB134" cm="1">
        <f t="array" ref="CB134">IF(ISBLANK(INDEX(AC:AC,ROW())), "", INDEX(AC:AC,ROW())*(BI134+BJ134)/1000)</f>
        <v>9.8701231123163508E-4</v>
      </c>
      <c r="CC134">
        <f t="shared" ref="CC134:CC197" si="17">BH134+BG134</f>
        <v>162.35959782213467</v>
      </c>
      <c r="CD134">
        <f t="shared" ref="CD134:CD197" si="18">BK134/CC134</f>
        <v>7.6553028703554859E-4</v>
      </c>
      <c r="CE134" t="str">
        <f t="shared" ref="CE134:CE197" si="19">IF(BC134=0,"",IF(BK134/BC134&lt;15,BK134/BC134,""))</f>
        <v/>
      </c>
      <c r="CF134" cm="1">
        <f t="array" ref="CF134">IFERROR(IF((BD134+BE134)*INDEX(H:H,ROW())*INDEX(K:K,ROW())/(BF134*30*1000)&lt;0.5,"",(BD134+BE134)*INDEX(H:H,ROW())*INDEX(K:K,ROW())/(BF134*30*1000)),"")</f>
        <v>0.83636776744640073</v>
      </c>
      <c r="CG134" t="str">
        <f t="shared" ref="CG134:CG197" si="20">IF(BF134/BC134&gt;10,"",BF134/BC134)</f>
        <v/>
      </c>
      <c r="CH134" cm="1">
        <f t="array" ref="CH134">IFERROR((BD134+BE134)*INDEX(K:K,ROW())*INDEX(H:H,ROW())/BC134/100000,"")</f>
        <v>7827747892988.3672</v>
      </c>
      <c r="CI134">
        <f t="shared" ref="CI134:CI197" si="21">IFERROR(
IF(OR(ISBLANK(CA134),ISBLANK(K134),ISBLANK(H134)),"",
IF(CA134*K134*H134/100000/0.385=0,"",CA134*K134*H134/100000/0.385)
),
"")</f>
        <v>7.4913156219496625E-4</v>
      </c>
      <c r="CJ134">
        <v>0</v>
      </c>
      <c r="CK134">
        <f t="shared" ref="CK134:CK197" si="22">IFERROR(
    IF(OR(ISBLANK(BT134), ISBLANK(BC134), BC134=0), "",
       IF(BT134/BC134&gt;100, " ", BT134/BC134)
    ),
"")</f>
        <v>0</v>
      </c>
      <c r="CL134" cm="1">
        <f t="array" ref="CL134">IF(INDEX(AS:AS,ROW()-2)=0,CL133,INDEX(AS:AS,ROW()-2))</f>
        <v>41.52</v>
      </c>
      <c r="CM134" t="str">
        <f t="shared" ref="CM134:CM197" si="23">IF(CL134&gt;=41.5,"CIV","SP")</f>
        <v>CIV</v>
      </c>
    </row>
    <row r="135" spans="1:91" x14ac:dyDescent="0.3">
      <c r="A135" s="1">
        <v>130</v>
      </c>
      <c r="B135" t="s">
        <v>136</v>
      </c>
      <c r="C135">
        <v>1</v>
      </c>
      <c r="D135">
        <v>6</v>
      </c>
      <c r="E135">
        <v>2</v>
      </c>
      <c r="F135" t="s">
        <v>114</v>
      </c>
      <c r="G135" t="s">
        <v>117</v>
      </c>
      <c r="H135">
        <v>46.21</v>
      </c>
      <c r="I135">
        <v>0.89</v>
      </c>
      <c r="J135">
        <v>44.1</v>
      </c>
      <c r="K135">
        <v>1570</v>
      </c>
      <c r="L135">
        <v>44.41</v>
      </c>
      <c r="M135">
        <v>0.89</v>
      </c>
      <c r="N135">
        <v>44.1</v>
      </c>
      <c r="O135">
        <v>1570</v>
      </c>
      <c r="P135">
        <v>1.32</v>
      </c>
      <c r="Q135">
        <v>50.19</v>
      </c>
      <c r="R135">
        <v>30.11</v>
      </c>
      <c r="S135">
        <v>1.7</v>
      </c>
      <c r="T135">
        <v>7.41</v>
      </c>
      <c r="U135">
        <v>0</v>
      </c>
      <c r="V135">
        <v>0</v>
      </c>
      <c r="W135">
        <v>0</v>
      </c>
      <c r="X135">
        <v>0</v>
      </c>
      <c r="Y135">
        <v>2</v>
      </c>
      <c r="Z135">
        <v>7.5</v>
      </c>
      <c r="AA135">
        <v>19.5</v>
      </c>
      <c r="AB135">
        <v>63.9</v>
      </c>
      <c r="AC135">
        <v>1690</v>
      </c>
      <c r="AD135">
        <v>37.86</v>
      </c>
      <c r="AE135">
        <v>32.409999999999997</v>
      </c>
      <c r="AF135">
        <v>11.81</v>
      </c>
      <c r="AG135">
        <v>1572</v>
      </c>
      <c r="AI135">
        <v>44.21</v>
      </c>
      <c r="AJ135">
        <v>40.89</v>
      </c>
      <c r="AK135">
        <v>0</v>
      </c>
      <c r="AL135">
        <v>47.32</v>
      </c>
      <c r="AM135">
        <v>6.32</v>
      </c>
      <c r="AN135">
        <v>47.81</v>
      </c>
      <c r="AO135">
        <v>45.02</v>
      </c>
      <c r="AP135">
        <v>3.72</v>
      </c>
      <c r="AQ135">
        <v>0</v>
      </c>
      <c r="AR135">
        <v>0</v>
      </c>
      <c r="AS135">
        <v>41.52</v>
      </c>
      <c r="AT135">
        <v>0</v>
      </c>
      <c r="AU135">
        <v>0</v>
      </c>
      <c r="AV135">
        <v>5.0999999999999996</v>
      </c>
      <c r="AW135">
        <v>62.4</v>
      </c>
      <c r="AX135">
        <v>92.1</v>
      </c>
      <c r="AY135">
        <v>100</v>
      </c>
      <c r="AZ135">
        <v>100</v>
      </c>
      <c r="BA135">
        <v>85.2</v>
      </c>
      <c r="BB135">
        <v>93.5</v>
      </c>
      <c r="BC135">
        <v>3.6845291313406717E-17</v>
      </c>
      <c r="BD135">
        <v>3.9754216963689998E-4</v>
      </c>
      <c r="BE135">
        <v>0</v>
      </c>
      <c r="BF135">
        <v>2.5522362662363999E-3</v>
      </c>
      <c r="BG135">
        <v>1.0411621473846E-3</v>
      </c>
      <c r="BH135">
        <v>52.683621341848699</v>
      </c>
      <c r="BI135">
        <v>3.3182704546329999E-4</v>
      </c>
      <c r="BJ135">
        <v>2.5220390792820001E-4</v>
      </c>
      <c r="BK135">
        <v>9.031439831006713E-17</v>
      </c>
      <c r="BL135">
        <v>3.822370639843367</v>
      </c>
      <c r="BM135">
        <v>164.21174603999009</v>
      </c>
      <c r="BN135">
        <v>17.661060635405178</v>
      </c>
      <c r="BO135">
        <v>84.413737704814736</v>
      </c>
      <c r="BP135">
        <v>70.537470842300436</v>
      </c>
      <c r="BQ135">
        <v>0</v>
      </c>
      <c r="BR135">
        <v>30.803302692447211</v>
      </c>
      <c r="BS135">
        <v>19.5</v>
      </c>
      <c r="BT135">
        <v>0</v>
      </c>
      <c r="BU135">
        <v>18.226058730651189</v>
      </c>
      <c r="BV135">
        <v>18.145754362137641</v>
      </c>
      <c r="BW135">
        <v>123.7359392841074</v>
      </c>
      <c r="BX135">
        <v>4.3817441713012313</v>
      </c>
      <c r="BY135">
        <v>0.37257063462236001</v>
      </c>
      <c r="BZ135">
        <v>0.38326618855613998</v>
      </c>
      <c r="CA135">
        <f t="shared" si="16"/>
        <v>3.9754216963689998E-4</v>
      </c>
      <c r="CB135" cm="1">
        <f t="array" ref="CB135">IF(ISBLANK(INDEX(AC:AC,ROW())), "", INDEX(AC:AC,ROW())*(BI135+BJ135)/1000)</f>
        <v>9.8701231123163508E-4</v>
      </c>
      <c r="CC135">
        <f t="shared" si="17"/>
        <v>52.684662503996087</v>
      </c>
      <c r="CD135">
        <f t="shared" si="18"/>
        <v>1.7142446020835164E-18</v>
      </c>
      <c r="CE135">
        <f t="shared" si="19"/>
        <v>2.4511788369876415</v>
      </c>
      <c r="CF135" t="str" cm="1">
        <f t="array" ref="CF135">IFERROR(IF((BD135+BE135)*INDEX(H:H,ROW())*INDEX(K:K,ROW())/(BF135*30*1000)&lt;0.5,"",(BD135+BE135)*INDEX(H:H,ROW())*INDEX(K:K,ROW())/(BF135*30*1000)),"")</f>
        <v/>
      </c>
      <c r="CG135" t="str">
        <f t="shared" si="20"/>
        <v/>
      </c>
      <c r="CH135" cm="1">
        <f t="array" ref="CH135">IFERROR((BD135+BE135)*INDEX(K:K,ROW())*INDEX(H:H,ROW())/BC135/100000,"")</f>
        <v>7827747892988.3672</v>
      </c>
      <c r="CI135">
        <f t="shared" si="21"/>
        <v>7.4913156219496625E-4</v>
      </c>
      <c r="CJ135">
        <v>0</v>
      </c>
      <c r="CK135">
        <f t="shared" si="22"/>
        <v>0</v>
      </c>
      <c r="CL135" cm="1">
        <f t="array" ref="CL135">IF(INDEX(AS:AS,ROW()-2)=0,CL134,INDEX(AS:AS,ROW()-2))</f>
        <v>41.52</v>
      </c>
      <c r="CM135" t="str">
        <f t="shared" si="23"/>
        <v>CIV</v>
      </c>
    </row>
    <row r="136" spans="1:91" x14ac:dyDescent="0.3">
      <c r="A136" s="1">
        <v>131</v>
      </c>
      <c r="B136" t="s">
        <v>136</v>
      </c>
      <c r="C136">
        <v>1</v>
      </c>
      <c r="D136">
        <v>6</v>
      </c>
      <c r="E136">
        <v>2</v>
      </c>
      <c r="F136" t="s">
        <v>114</v>
      </c>
      <c r="G136" t="s">
        <v>118</v>
      </c>
      <c r="H136">
        <v>46.21</v>
      </c>
      <c r="I136">
        <v>0.89</v>
      </c>
      <c r="J136">
        <v>44.1</v>
      </c>
      <c r="K136">
        <v>1570</v>
      </c>
      <c r="L136">
        <v>44.41</v>
      </c>
      <c r="M136">
        <v>0.89</v>
      </c>
      <c r="N136">
        <v>44.1</v>
      </c>
      <c r="O136">
        <v>1570</v>
      </c>
      <c r="P136">
        <v>1.32</v>
      </c>
      <c r="Q136">
        <v>50.19</v>
      </c>
      <c r="R136">
        <v>30.11</v>
      </c>
      <c r="S136">
        <v>1.7</v>
      </c>
      <c r="T136">
        <v>7.41</v>
      </c>
      <c r="U136">
        <v>0</v>
      </c>
      <c r="V136">
        <v>0</v>
      </c>
      <c r="W136">
        <v>0</v>
      </c>
      <c r="X136">
        <v>0</v>
      </c>
      <c r="Y136">
        <v>2</v>
      </c>
      <c r="Z136">
        <v>7.5</v>
      </c>
      <c r="AA136">
        <v>19.5</v>
      </c>
      <c r="AB136">
        <v>63.9</v>
      </c>
      <c r="AC136">
        <v>1690</v>
      </c>
      <c r="AD136">
        <v>37.86</v>
      </c>
      <c r="AE136">
        <v>32.409999999999997</v>
      </c>
      <c r="AF136">
        <v>11.81</v>
      </c>
      <c r="AG136">
        <v>1572</v>
      </c>
      <c r="AI136">
        <v>44.21</v>
      </c>
      <c r="AJ136">
        <v>40.89</v>
      </c>
      <c r="AK136">
        <v>0</v>
      </c>
      <c r="AL136">
        <v>47.32</v>
      </c>
      <c r="AM136">
        <v>6.32</v>
      </c>
      <c r="AN136">
        <v>47.81</v>
      </c>
      <c r="AO136">
        <v>45.02</v>
      </c>
      <c r="AP136">
        <v>3.72</v>
      </c>
      <c r="AQ136">
        <v>0</v>
      </c>
      <c r="AR136">
        <v>0</v>
      </c>
      <c r="AS136">
        <v>41.52</v>
      </c>
      <c r="AT136">
        <v>0</v>
      </c>
      <c r="AU136">
        <v>0</v>
      </c>
      <c r="AV136">
        <v>5.0999999999999996</v>
      </c>
      <c r="AW136">
        <v>62.4</v>
      </c>
      <c r="AX136">
        <v>92.1</v>
      </c>
      <c r="AY136">
        <v>100</v>
      </c>
      <c r="AZ136">
        <v>100</v>
      </c>
      <c r="BA136">
        <v>85.2</v>
      </c>
      <c r="BB136">
        <v>93.5</v>
      </c>
      <c r="BC136">
        <v>3.6845291313406717E-17</v>
      </c>
      <c r="BD136">
        <v>3.9754216963689998E-4</v>
      </c>
      <c r="BE136">
        <v>0</v>
      </c>
      <c r="BF136">
        <v>1.4282006721304001E-3</v>
      </c>
      <c r="BG136">
        <v>1.0411621473846E-3</v>
      </c>
      <c r="BH136">
        <v>2.6483567543233351</v>
      </c>
      <c r="BI136">
        <v>3.3182704546329999E-4</v>
      </c>
      <c r="BJ136">
        <v>2.5220390792820001E-4</v>
      </c>
      <c r="BK136">
        <v>9.031439831006713E-17</v>
      </c>
      <c r="BL136">
        <v>3.8281880543038449</v>
      </c>
      <c r="BM136">
        <v>164.1969876587423</v>
      </c>
      <c r="BN136">
        <v>17.335063234390141</v>
      </c>
      <c r="BO136">
        <v>85.45332304133818</v>
      </c>
      <c r="BP136">
        <v>70.673582485573874</v>
      </c>
      <c r="BQ136">
        <v>0</v>
      </c>
      <c r="BR136">
        <v>17.494944800797001</v>
      </c>
      <c r="BS136">
        <v>19.476783842110262</v>
      </c>
      <c r="BT136">
        <v>0</v>
      </c>
      <c r="BU136">
        <v>18.32463495356296</v>
      </c>
      <c r="BV136">
        <v>18.19905707640558</v>
      </c>
      <c r="BW136">
        <v>123.7355466725099</v>
      </c>
      <c r="BX136">
        <v>4.3507856763806751</v>
      </c>
      <c r="BY136">
        <v>0.37257063462236001</v>
      </c>
      <c r="BZ136">
        <v>0.38326618855613998</v>
      </c>
      <c r="CA136">
        <f t="shared" si="16"/>
        <v>3.9754216963689998E-4</v>
      </c>
      <c r="CB136" cm="1">
        <f t="array" ref="CB136">IF(ISBLANK(INDEX(AC:AC,ROW())), "", INDEX(AC:AC,ROW())*(BI136+BJ136)/1000)</f>
        <v>9.8701231123163508E-4</v>
      </c>
      <c r="CC136">
        <f t="shared" si="17"/>
        <v>2.6493979164707198</v>
      </c>
      <c r="CD136">
        <f t="shared" si="18"/>
        <v>3.4088650009348358E-17</v>
      </c>
      <c r="CE136">
        <f t="shared" si="19"/>
        <v>2.4511788369876415</v>
      </c>
      <c r="CF136" cm="1">
        <f t="array" ref="CF136">IFERROR(IF((BD136+BE136)*INDEX(H:H,ROW())*INDEX(K:K,ROW())/(BF136*30*1000)&lt;0.5,"",(BD136+BE136)*INDEX(H:H,ROW())*INDEX(K:K,ROW())/(BF136*30*1000)),"")</f>
        <v>0.67314455424727271</v>
      </c>
      <c r="CG136" t="str">
        <f t="shared" si="20"/>
        <v/>
      </c>
      <c r="CH136" cm="1">
        <f t="array" ref="CH136">IFERROR((BD136+BE136)*INDEX(K:K,ROW())*INDEX(H:H,ROW())/BC136/100000,"")</f>
        <v>7827747892988.3672</v>
      </c>
      <c r="CI136">
        <f t="shared" si="21"/>
        <v>7.4913156219496625E-4</v>
      </c>
      <c r="CJ136">
        <v>0</v>
      </c>
      <c r="CK136">
        <f t="shared" si="22"/>
        <v>0</v>
      </c>
      <c r="CL136" cm="1">
        <f t="array" ref="CL136">IF(INDEX(AS:AS,ROW()-2)=0,CL135,INDEX(AS:AS,ROW()-2))</f>
        <v>41.52</v>
      </c>
      <c r="CM136" t="str">
        <f t="shared" si="23"/>
        <v>CIV</v>
      </c>
    </row>
    <row r="137" spans="1:91" x14ac:dyDescent="0.3">
      <c r="A137" s="1">
        <v>132</v>
      </c>
      <c r="B137" t="s">
        <v>136</v>
      </c>
      <c r="C137">
        <v>1</v>
      </c>
      <c r="D137">
        <v>6</v>
      </c>
      <c r="E137">
        <v>2</v>
      </c>
      <c r="F137" t="s">
        <v>114</v>
      </c>
      <c r="G137" t="s">
        <v>119</v>
      </c>
      <c r="H137">
        <v>46.21</v>
      </c>
      <c r="I137">
        <v>0.89</v>
      </c>
      <c r="J137">
        <v>44.1</v>
      </c>
      <c r="K137">
        <v>1570</v>
      </c>
      <c r="L137">
        <v>44.41</v>
      </c>
      <c r="M137">
        <v>0.89</v>
      </c>
      <c r="N137">
        <v>44.1</v>
      </c>
      <c r="O137">
        <v>1570</v>
      </c>
      <c r="P137">
        <v>1.32</v>
      </c>
      <c r="Q137">
        <v>50.19</v>
      </c>
      <c r="R137">
        <v>30.11</v>
      </c>
      <c r="S137">
        <v>1.7</v>
      </c>
      <c r="T137">
        <v>7.41</v>
      </c>
      <c r="U137">
        <v>0</v>
      </c>
      <c r="V137">
        <v>0</v>
      </c>
      <c r="W137">
        <v>0</v>
      </c>
      <c r="X137">
        <v>0</v>
      </c>
      <c r="Y137">
        <v>2</v>
      </c>
      <c r="Z137">
        <v>7.5</v>
      </c>
      <c r="AA137">
        <v>19.5</v>
      </c>
      <c r="AB137">
        <v>63.9</v>
      </c>
      <c r="AC137">
        <v>1690</v>
      </c>
      <c r="AD137">
        <v>37.86</v>
      </c>
      <c r="AE137">
        <v>32.409999999999997</v>
      </c>
      <c r="AF137">
        <v>11.81</v>
      </c>
      <c r="AG137">
        <v>1572</v>
      </c>
      <c r="AI137">
        <v>44.21</v>
      </c>
      <c r="AJ137">
        <v>40.89</v>
      </c>
      <c r="AK137">
        <v>0</v>
      </c>
      <c r="AL137">
        <v>47.32</v>
      </c>
      <c r="AM137">
        <v>6.32</v>
      </c>
      <c r="AN137">
        <v>47.81</v>
      </c>
      <c r="AO137">
        <v>45.02</v>
      </c>
      <c r="AP137">
        <v>3.72</v>
      </c>
      <c r="AQ137">
        <v>0</v>
      </c>
      <c r="AR137">
        <v>0</v>
      </c>
      <c r="AS137">
        <v>41.52</v>
      </c>
      <c r="AT137">
        <v>0</v>
      </c>
      <c r="AU137">
        <v>0</v>
      </c>
      <c r="AV137">
        <v>5.0999999999999996</v>
      </c>
      <c r="AW137">
        <v>62.4</v>
      </c>
      <c r="AX137">
        <v>92.1</v>
      </c>
      <c r="AY137">
        <v>100</v>
      </c>
      <c r="AZ137">
        <v>100</v>
      </c>
      <c r="BA137">
        <v>85.2</v>
      </c>
      <c r="BB137">
        <v>93.5</v>
      </c>
      <c r="BC137">
        <v>3.6845291313406717E-17</v>
      </c>
      <c r="BD137">
        <v>3.9754216963689998E-4</v>
      </c>
      <c r="BE137">
        <v>0</v>
      </c>
      <c r="BF137">
        <v>8.5782764599860002E-4</v>
      </c>
      <c r="BG137">
        <v>1.0411621473846E-3</v>
      </c>
      <c r="BH137">
        <v>1.675306075482571</v>
      </c>
      <c r="BI137">
        <v>3.3182704546329999E-4</v>
      </c>
      <c r="BJ137">
        <v>2.5220390792820001E-4</v>
      </c>
      <c r="BK137">
        <v>0.35242256930448218</v>
      </c>
      <c r="BL137">
        <v>3.8202746193646862</v>
      </c>
      <c r="BM137">
        <v>164.18108368355459</v>
      </c>
      <c r="BN137">
        <v>17.21024494991288</v>
      </c>
      <c r="BO137">
        <v>80.294067950126546</v>
      </c>
      <c r="BP137">
        <v>70.772940752962953</v>
      </c>
      <c r="BQ137">
        <v>0</v>
      </c>
      <c r="BR137">
        <v>16.150926773835518</v>
      </c>
      <c r="BS137">
        <v>19.404040486597271</v>
      </c>
      <c r="BT137">
        <v>0</v>
      </c>
      <c r="BU137">
        <v>18.34771719267264</v>
      </c>
      <c r="BV137">
        <v>18.205347618155319</v>
      </c>
      <c r="BW137">
        <v>123.7359480621661</v>
      </c>
      <c r="BX137">
        <v>4.6092640136484331</v>
      </c>
      <c r="BY137">
        <v>0.37257063462236001</v>
      </c>
      <c r="BZ137">
        <v>0.38326618855613998</v>
      </c>
      <c r="CA137">
        <f t="shared" si="16"/>
        <v>3.9754216963689998E-4</v>
      </c>
      <c r="CB137" cm="1">
        <f t="array" ref="CB137">IF(ISBLANK(INDEX(AC:AC,ROW())), "", INDEX(AC:AC,ROW())*(BI137+BJ137)/1000)</f>
        <v>9.8701231123163508E-4</v>
      </c>
      <c r="CC137">
        <f t="shared" si="17"/>
        <v>1.6763472376299557</v>
      </c>
      <c r="CD137">
        <f t="shared" si="18"/>
        <v>0.21023243955276377</v>
      </c>
      <c r="CE137" t="str">
        <f t="shared" si="19"/>
        <v/>
      </c>
      <c r="CF137" cm="1">
        <f t="array" ref="CF137">IFERROR(IF((BD137+BE137)*INDEX(H:H,ROW())*INDEX(K:K,ROW())/(BF137*30*1000)&lt;0.5,"",(BD137+BE137)*INDEX(H:H,ROW())*INDEX(K:K,ROW())/(BF137*30*1000)),"")</f>
        <v>1.1207210554489897</v>
      </c>
      <c r="CG137" t="str">
        <f t="shared" si="20"/>
        <v/>
      </c>
      <c r="CH137" cm="1">
        <f t="array" ref="CH137">IFERROR((BD137+BE137)*INDEX(K:K,ROW())*INDEX(H:H,ROW())/BC137/100000,"")</f>
        <v>7827747892988.3672</v>
      </c>
      <c r="CI137">
        <f t="shared" si="21"/>
        <v>7.4913156219496625E-4</v>
      </c>
      <c r="CJ137">
        <v>0</v>
      </c>
      <c r="CK137">
        <f t="shared" si="22"/>
        <v>0</v>
      </c>
      <c r="CL137" cm="1">
        <f t="array" ref="CL137">IF(INDEX(AS:AS,ROW()-2)=0,CL136,INDEX(AS:AS,ROW()-2))</f>
        <v>41.52</v>
      </c>
      <c r="CM137" t="str">
        <f t="shared" si="23"/>
        <v>CIV</v>
      </c>
    </row>
    <row r="138" spans="1:91" x14ac:dyDescent="0.3">
      <c r="A138" s="1">
        <v>133</v>
      </c>
      <c r="B138" t="s">
        <v>136</v>
      </c>
      <c r="C138">
        <v>1</v>
      </c>
      <c r="D138">
        <v>6</v>
      </c>
      <c r="E138">
        <v>2</v>
      </c>
      <c r="F138" t="s">
        <v>114</v>
      </c>
      <c r="G138" t="s">
        <v>120</v>
      </c>
      <c r="H138">
        <v>46.21</v>
      </c>
      <c r="I138">
        <v>0.89</v>
      </c>
      <c r="J138">
        <v>44.1</v>
      </c>
      <c r="K138">
        <v>1570</v>
      </c>
      <c r="L138">
        <v>44.41</v>
      </c>
      <c r="M138">
        <v>0.89</v>
      </c>
      <c r="N138">
        <v>44.1</v>
      </c>
      <c r="O138">
        <v>1570</v>
      </c>
      <c r="P138">
        <v>1.32</v>
      </c>
      <c r="Q138">
        <v>50.19</v>
      </c>
      <c r="R138">
        <v>30.11</v>
      </c>
      <c r="S138">
        <v>1.7</v>
      </c>
      <c r="T138">
        <v>7.41</v>
      </c>
      <c r="U138">
        <v>0</v>
      </c>
      <c r="V138">
        <v>0</v>
      </c>
      <c r="W138">
        <v>0</v>
      </c>
      <c r="X138">
        <v>0</v>
      </c>
      <c r="Y138">
        <v>2</v>
      </c>
      <c r="Z138">
        <v>7.5</v>
      </c>
      <c r="AA138">
        <v>19.5</v>
      </c>
      <c r="AB138">
        <v>63.9</v>
      </c>
      <c r="AC138">
        <v>1690</v>
      </c>
      <c r="AD138">
        <v>37.86</v>
      </c>
      <c r="AE138">
        <v>32.409999999999997</v>
      </c>
      <c r="AF138">
        <v>11.81</v>
      </c>
      <c r="AG138">
        <v>1572</v>
      </c>
      <c r="AI138">
        <v>44.21</v>
      </c>
      <c r="AJ138">
        <v>40.89</v>
      </c>
      <c r="AK138">
        <v>0</v>
      </c>
      <c r="AL138">
        <v>47.32</v>
      </c>
      <c r="AM138">
        <v>6.32</v>
      </c>
      <c r="AN138">
        <v>47.81</v>
      </c>
      <c r="AO138">
        <v>45.02</v>
      </c>
      <c r="AP138">
        <v>3.72</v>
      </c>
      <c r="AQ138">
        <v>0</v>
      </c>
      <c r="AR138">
        <v>0</v>
      </c>
      <c r="AS138">
        <v>41.52</v>
      </c>
      <c r="AT138">
        <v>0</v>
      </c>
      <c r="AU138">
        <v>0</v>
      </c>
      <c r="AV138">
        <v>5.0999999999999996</v>
      </c>
      <c r="AW138">
        <v>62.4</v>
      </c>
      <c r="AX138">
        <v>92.1</v>
      </c>
      <c r="AY138">
        <v>100</v>
      </c>
      <c r="AZ138">
        <v>100</v>
      </c>
      <c r="BA138">
        <v>85.2</v>
      </c>
      <c r="BB138">
        <v>93.5</v>
      </c>
      <c r="BC138">
        <v>3.6845291313406717E-17</v>
      </c>
      <c r="BD138">
        <v>3.9754216963689998E-4</v>
      </c>
      <c r="BE138">
        <v>0</v>
      </c>
      <c r="BF138">
        <v>1.0011759071574999E-3</v>
      </c>
      <c r="BG138">
        <v>1.0411621473846E-3</v>
      </c>
      <c r="BH138">
        <v>1.7734363451816491</v>
      </c>
      <c r="BI138">
        <v>3.3182704546329999E-4</v>
      </c>
      <c r="BJ138">
        <v>2.5220390792820001E-4</v>
      </c>
      <c r="BK138">
        <v>1.087220455279037E-16</v>
      </c>
      <c r="BL138">
        <v>3.799317075420678</v>
      </c>
      <c r="BM138">
        <v>164.2052175290352</v>
      </c>
      <c r="BN138">
        <v>16.903155913633359</v>
      </c>
      <c r="BO138">
        <v>75.315687684250818</v>
      </c>
      <c r="BP138">
        <v>70.777868009697826</v>
      </c>
      <c r="BQ138">
        <v>0</v>
      </c>
      <c r="BR138">
        <v>13.64634395357565</v>
      </c>
      <c r="BS138">
        <v>19.314376161359789</v>
      </c>
      <c r="BT138">
        <v>0</v>
      </c>
      <c r="BU138">
        <v>18.313619548558599</v>
      </c>
      <c r="BV138">
        <v>18.229378530238471</v>
      </c>
      <c r="BW138">
        <v>123.735996368153</v>
      </c>
      <c r="BX138">
        <v>4.700272167810847</v>
      </c>
      <c r="BY138">
        <v>0.37257063462236001</v>
      </c>
      <c r="BZ138">
        <v>0.38326618855613998</v>
      </c>
      <c r="CA138">
        <f t="shared" si="16"/>
        <v>3.9754216963689998E-4</v>
      </c>
      <c r="CB138" cm="1">
        <f t="array" ref="CB138">IF(ISBLANK(INDEX(AC:AC,ROW())), "", INDEX(AC:AC,ROW())*(BI138+BJ138)/1000)</f>
        <v>9.8701231123163508E-4</v>
      </c>
      <c r="CC138">
        <f t="shared" si="17"/>
        <v>1.7744775073290338</v>
      </c>
      <c r="CD138">
        <f t="shared" si="18"/>
        <v>6.1269892167612498E-17</v>
      </c>
      <c r="CE138">
        <f t="shared" si="19"/>
        <v>2.9507717717065121</v>
      </c>
      <c r="CF138" cm="1">
        <f t="array" ref="CF138">IFERROR(IF((BD138+BE138)*INDEX(H:H,ROW())*INDEX(K:K,ROW())/(BF138*30*1000)&lt;0.5,"",(BD138+BE138)*INDEX(H:H,ROW())*INDEX(K:K,ROW())/(BF138*30*1000)),"")</f>
        <v>0.9602563325224257</v>
      </c>
      <c r="CG138" t="str">
        <f t="shared" si="20"/>
        <v/>
      </c>
      <c r="CH138" cm="1">
        <f t="array" ref="CH138">IFERROR((BD138+BE138)*INDEX(K:K,ROW())*INDEX(H:H,ROW())/BC138/100000,"")</f>
        <v>7827747892988.3672</v>
      </c>
      <c r="CI138">
        <f t="shared" si="21"/>
        <v>7.4913156219496625E-4</v>
      </c>
      <c r="CJ138">
        <v>0</v>
      </c>
      <c r="CK138">
        <f t="shared" si="22"/>
        <v>0</v>
      </c>
      <c r="CL138" cm="1">
        <f t="array" ref="CL138">IF(INDEX(AS:AS,ROW()-2)=0,CL137,INDEX(AS:AS,ROW()-2))</f>
        <v>41.52</v>
      </c>
      <c r="CM138" t="str">
        <f t="shared" si="23"/>
        <v>CIV</v>
      </c>
    </row>
    <row r="139" spans="1:91" x14ac:dyDescent="0.3">
      <c r="A139" s="1">
        <v>134</v>
      </c>
      <c r="B139" t="s">
        <v>136</v>
      </c>
      <c r="C139">
        <v>1</v>
      </c>
      <c r="D139">
        <v>6</v>
      </c>
      <c r="E139">
        <v>2</v>
      </c>
      <c r="F139" t="s">
        <v>114</v>
      </c>
      <c r="G139" t="s">
        <v>121</v>
      </c>
      <c r="H139">
        <v>46.21</v>
      </c>
      <c r="I139">
        <v>0.89</v>
      </c>
      <c r="J139">
        <v>44.1</v>
      </c>
      <c r="K139">
        <v>1570</v>
      </c>
      <c r="L139">
        <v>44.41</v>
      </c>
      <c r="M139">
        <v>0.89</v>
      </c>
      <c r="N139">
        <v>44.1</v>
      </c>
      <c r="O139">
        <v>1570</v>
      </c>
      <c r="P139">
        <v>1.32</v>
      </c>
      <c r="Q139">
        <v>50.19</v>
      </c>
      <c r="R139">
        <v>30.11</v>
      </c>
      <c r="S139">
        <v>1.7</v>
      </c>
      <c r="T139">
        <v>7.41</v>
      </c>
      <c r="U139">
        <v>0</v>
      </c>
      <c r="V139">
        <v>0</v>
      </c>
      <c r="W139">
        <v>0</v>
      </c>
      <c r="X139">
        <v>0</v>
      </c>
      <c r="Y139">
        <v>2</v>
      </c>
      <c r="Z139">
        <v>7.5</v>
      </c>
      <c r="AA139">
        <v>19.5</v>
      </c>
      <c r="AB139">
        <v>63.9</v>
      </c>
      <c r="AC139">
        <v>1690</v>
      </c>
      <c r="AD139">
        <v>37.86</v>
      </c>
      <c r="AE139">
        <v>32.409999999999997</v>
      </c>
      <c r="AF139">
        <v>11.81</v>
      </c>
      <c r="AG139">
        <v>1572</v>
      </c>
      <c r="AI139">
        <v>44.21</v>
      </c>
      <c r="AJ139">
        <v>40.89</v>
      </c>
      <c r="AK139">
        <v>0</v>
      </c>
      <c r="AL139">
        <v>47.32</v>
      </c>
      <c r="AM139">
        <v>6.32</v>
      </c>
      <c r="AN139">
        <v>47.81</v>
      </c>
      <c r="AO139">
        <v>45.02</v>
      </c>
      <c r="AP139">
        <v>3.72</v>
      </c>
      <c r="AQ139">
        <v>0</v>
      </c>
      <c r="AR139">
        <v>0</v>
      </c>
      <c r="AS139">
        <v>41.52</v>
      </c>
      <c r="AT139">
        <v>0</v>
      </c>
      <c r="AU139">
        <v>0</v>
      </c>
      <c r="AV139">
        <v>5.0999999999999996</v>
      </c>
      <c r="AW139">
        <v>62.4</v>
      </c>
      <c r="AX139">
        <v>92.1</v>
      </c>
      <c r="AY139">
        <v>100</v>
      </c>
      <c r="AZ139">
        <v>100</v>
      </c>
      <c r="BA139">
        <v>85.2</v>
      </c>
      <c r="BB139">
        <v>93.5</v>
      </c>
      <c r="BC139">
        <v>3.6845291313406717E-17</v>
      </c>
      <c r="BD139">
        <v>3.9754216963689998E-4</v>
      </c>
      <c r="BE139">
        <v>0</v>
      </c>
      <c r="BF139">
        <v>6.4090631060999997E-4</v>
      </c>
      <c r="BG139">
        <v>1.0411621473846E-3</v>
      </c>
      <c r="BH139">
        <v>23.118424869040521</v>
      </c>
      <c r="BI139">
        <v>3.3182704546329999E-4</v>
      </c>
      <c r="BJ139">
        <v>2.5220390792820001E-4</v>
      </c>
      <c r="BK139">
        <v>1.327555306979276</v>
      </c>
      <c r="BL139">
        <v>3.7729152176741612</v>
      </c>
      <c r="BM139">
        <v>164.1941831777763</v>
      </c>
      <c r="BN139">
        <v>16.658589193023801</v>
      </c>
      <c r="BO139">
        <v>38.656582206262897</v>
      </c>
      <c r="BP139">
        <v>70.610635224827988</v>
      </c>
      <c r="BQ139">
        <v>0</v>
      </c>
      <c r="BR139">
        <v>1.2350345941422161</v>
      </c>
      <c r="BS139">
        <v>19.250601052983971</v>
      </c>
      <c r="BT139">
        <v>0</v>
      </c>
      <c r="BU139">
        <v>18.23232982096323</v>
      </c>
      <c r="BV139">
        <v>18.318678676261051</v>
      </c>
      <c r="BW139">
        <v>123.7357247580624</v>
      </c>
      <c r="BX139">
        <v>4.6044812001421391</v>
      </c>
      <c r="BY139">
        <v>0.37257063462236001</v>
      </c>
      <c r="BZ139">
        <v>0.38326618855613998</v>
      </c>
      <c r="CA139">
        <f t="shared" si="16"/>
        <v>3.9754216963689998E-4</v>
      </c>
      <c r="CB139" cm="1">
        <f t="array" ref="CB139">IF(ISBLANK(INDEX(AC:AC,ROW())), "", INDEX(AC:AC,ROW())*(BI139+BJ139)/1000)</f>
        <v>9.8701231123163508E-4</v>
      </c>
      <c r="CC139">
        <f t="shared" si="17"/>
        <v>23.119466031187905</v>
      </c>
      <c r="CD139">
        <f t="shared" si="18"/>
        <v>5.742153842084495E-2</v>
      </c>
      <c r="CE139" t="str">
        <f t="shared" si="19"/>
        <v/>
      </c>
      <c r="CF139" cm="1">
        <f t="array" ref="CF139">IFERROR(IF((BD139+BE139)*INDEX(H:H,ROW())*INDEX(K:K,ROW())/(BF139*30*1000)&lt;0.5,"",(BD139+BE139)*INDEX(H:H,ROW())*INDEX(K:K,ROW())/(BF139*30*1000)),"")</f>
        <v>1.5000406282500927</v>
      </c>
      <c r="CG139" t="str">
        <f t="shared" si="20"/>
        <v/>
      </c>
      <c r="CH139" cm="1">
        <f t="array" ref="CH139">IFERROR((BD139+BE139)*INDEX(K:K,ROW())*INDEX(H:H,ROW())/BC139/100000,"")</f>
        <v>7827747892988.3672</v>
      </c>
      <c r="CI139">
        <f t="shared" si="21"/>
        <v>7.4913156219496625E-4</v>
      </c>
      <c r="CJ139">
        <v>0</v>
      </c>
      <c r="CK139">
        <f t="shared" si="22"/>
        <v>0</v>
      </c>
      <c r="CL139" cm="1">
        <f t="array" ref="CL139">IF(INDEX(AS:AS,ROW()-2)=0,CL138,INDEX(AS:AS,ROW()-2))</f>
        <v>41.52</v>
      </c>
      <c r="CM139" t="str">
        <f t="shared" si="23"/>
        <v>CIV</v>
      </c>
    </row>
    <row r="140" spans="1:91" x14ac:dyDescent="0.3">
      <c r="A140" s="1">
        <v>135</v>
      </c>
      <c r="B140" t="s">
        <v>136</v>
      </c>
      <c r="C140">
        <v>1</v>
      </c>
      <c r="D140">
        <v>6</v>
      </c>
      <c r="E140">
        <v>2</v>
      </c>
      <c r="F140" t="s">
        <v>114</v>
      </c>
      <c r="G140" t="s">
        <v>122</v>
      </c>
      <c r="H140">
        <v>46.21</v>
      </c>
      <c r="I140">
        <v>0.89</v>
      </c>
      <c r="J140">
        <v>44.1</v>
      </c>
      <c r="K140">
        <v>1570</v>
      </c>
      <c r="L140">
        <v>44.41</v>
      </c>
      <c r="M140">
        <v>0.89</v>
      </c>
      <c r="N140">
        <v>44.1</v>
      </c>
      <c r="O140">
        <v>1570</v>
      </c>
      <c r="P140">
        <v>1.32</v>
      </c>
      <c r="Q140">
        <v>50.19</v>
      </c>
      <c r="R140">
        <v>30.11</v>
      </c>
      <c r="S140">
        <v>1.7</v>
      </c>
      <c r="T140">
        <v>7.41</v>
      </c>
      <c r="U140">
        <v>0</v>
      </c>
      <c r="V140">
        <v>0</v>
      </c>
      <c r="W140">
        <v>0</v>
      </c>
      <c r="X140">
        <v>0</v>
      </c>
      <c r="Y140">
        <v>2</v>
      </c>
      <c r="Z140">
        <v>7.5</v>
      </c>
      <c r="AA140">
        <v>19.5</v>
      </c>
      <c r="AB140">
        <v>63.9</v>
      </c>
      <c r="AC140">
        <v>1690</v>
      </c>
      <c r="AD140">
        <v>37.86</v>
      </c>
      <c r="AE140">
        <v>32.409999999999997</v>
      </c>
      <c r="AF140">
        <v>11.81</v>
      </c>
      <c r="AG140">
        <v>1572</v>
      </c>
      <c r="AI140">
        <v>44.21</v>
      </c>
      <c r="AJ140">
        <v>40.89</v>
      </c>
      <c r="AK140">
        <v>0</v>
      </c>
      <c r="AL140">
        <v>47.32</v>
      </c>
      <c r="AM140">
        <v>6.32</v>
      </c>
      <c r="AN140">
        <v>47.81</v>
      </c>
      <c r="AO140">
        <v>45.02</v>
      </c>
      <c r="AP140">
        <v>3.72</v>
      </c>
      <c r="AQ140">
        <v>0</v>
      </c>
      <c r="AR140">
        <v>0</v>
      </c>
      <c r="AS140">
        <v>41.52</v>
      </c>
      <c r="AT140">
        <v>0</v>
      </c>
      <c r="AU140">
        <v>0</v>
      </c>
      <c r="AV140">
        <v>5.0999999999999996</v>
      </c>
      <c r="AW140">
        <v>62.4</v>
      </c>
      <c r="AX140">
        <v>92.1</v>
      </c>
      <c r="AY140">
        <v>100</v>
      </c>
      <c r="AZ140">
        <v>100</v>
      </c>
      <c r="BA140">
        <v>85.2</v>
      </c>
      <c r="BB140">
        <v>93.5</v>
      </c>
      <c r="BC140">
        <v>3.6845291313406717E-17</v>
      </c>
      <c r="BD140">
        <v>3.9754216963689998E-4</v>
      </c>
      <c r="BE140">
        <v>0</v>
      </c>
      <c r="BF140">
        <v>7.7753559968880002E-4</v>
      </c>
      <c r="BG140">
        <v>1.0411621473846E-3</v>
      </c>
      <c r="BH140">
        <v>29.837867281618749</v>
      </c>
      <c r="BI140">
        <v>3.3182704546329999E-4</v>
      </c>
      <c r="BJ140">
        <v>2.5220390792820001E-4</v>
      </c>
      <c r="BK140">
        <v>1.8552598405532319</v>
      </c>
      <c r="BL140">
        <v>3.751867611585439</v>
      </c>
      <c r="BM140">
        <v>164.15277061747079</v>
      </c>
      <c r="BN140">
        <v>16.552859380575271</v>
      </c>
      <c r="BO140">
        <v>27.46213967398625</v>
      </c>
      <c r="BP140">
        <v>70.616477690616662</v>
      </c>
      <c r="BQ140">
        <v>0</v>
      </c>
      <c r="BR140">
        <v>0.10440238801127</v>
      </c>
      <c r="BS140">
        <v>19.27909357412274</v>
      </c>
      <c r="BT140">
        <v>0</v>
      </c>
      <c r="BU140">
        <v>18.113357077569251</v>
      </c>
      <c r="BV140">
        <v>18.386986257272628</v>
      </c>
      <c r="BW140">
        <v>123.7357488914774</v>
      </c>
      <c r="BX140">
        <v>4.526531611749582</v>
      </c>
      <c r="BY140">
        <v>0.37257063462236001</v>
      </c>
      <c r="BZ140">
        <v>0.38326618855613998</v>
      </c>
      <c r="CA140">
        <f t="shared" si="16"/>
        <v>3.9754216963689998E-4</v>
      </c>
      <c r="CB140" cm="1">
        <f t="array" ref="CB140">IF(ISBLANK(INDEX(AC:AC,ROW())), "", INDEX(AC:AC,ROW())*(BI140+BJ140)/1000)</f>
        <v>9.8701231123163508E-4</v>
      </c>
      <c r="CC140">
        <f t="shared" si="17"/>
        <v>29.838908443766133</v>
      </c>
      <c r="CD140">
        <f t="shared" si="18"/>
        <v>6.2175861561746502E-2</v>
      </c>
      <c r="CE140" t="str">
        <f t="shared" si="19"/>
        <v/>
      </c>
      <c r="CF140" cm="1">
        <f t="array" ref="CF140">IFERROR(IF((BD140+BE140)*INDEX(H:H,ROW())*INDEX(K:K,ROW())/(BF140*30*1000)&lt;0.5,"",(BD140+BE140)*INDEX(H:H,ROW())*INDEX(K:K,ROW())/(BF140*30*1000)),"")</f>
        <v>1.2364520739650471</v>
      </c>
      <c r="CG140" t="str">
        <f t="shared" si="20"/>
        <v/>
      </c>
      <c r="CH140" cm="1">
        <f t="array" ref="CH140">IFERROR((BD140+BE140)*INDEX(K:K,ROW())*INDEX(H:H,ROW())/BC140/100000,"")</f>
        <v>7827747892988.3672</v>
      </c>
      <c r="CI140">
        <f t="shared" si="21"/>
        <v>7.4913156219496625E-4</v>
      </c>
      <c r="CJ140">
        <v>0</v>
      </c>
      <c r="CK140">
        <f t="shared" si="22"/>
        <v>0</v>
      </c>
      <c r="CL140" cm="1">
        <f t="array" ref="CL140">IF(INDEX(AS:AS,ROW()-2)=0,CL139,INDEX(AS:AS,ROW()-2))</f>
        <v>41.52</v>
      </c>
      <c r="CM140" t="str">
        <f t="shared" si="23"/>
        <v>CIV</v>
      </c>
    </row>
    <row r="141" spans="1:91" x14ac:dyDescent="0.3">
      <c r="A141" s="1">
        <v>136</v>
      </c>
      <c r="B141" t="s">
        <v>136</v>
      </c>
      <c r="C141">
        <v>1</v>
      </c>
      <c r="D141">
        <v>6</v>
      </c>
      <c r="E141">
        <v>2</v>
      </c>
      <c r="F141" t="s">
        <v>123</v>
      </c>
      <c r="G141" t="s">
        <v>124</v>
      </c>
      <c r="H141">
        <v>46.21</v>
      </c>
      <c r="I141">
        <v>0.89</v>
      </c>
      <c r="J141">
        <v>44.1</v>
      </c>
      <c r="K141">
        <v>1570</v>
      </c>
      <c r="L141">
        <v>44.41</v>
      </c>
      <c r="M141">
        <v>0.89</v>
      </c>
      <c r="N141">
        <v>44.1</v>
      </c>
      <c r="O141">
        <v>1570</v>
      </c>
      <c r="P141">
        <v>1.32</v>
      </c>
      <c r="Q141">
        <v>50.19</v>
      </c>
      <c r="R141">
        <v>30.11</v>
      </c>
      <c r="S141">
        <v>1.7</v>
      </c>
      <c r="T141">
        <v>7.41</v>
      </c>
      <c r="U141">
        <v>0</v>
      </c>
      <c r="V141">
        <v>0</v>
      </c>
      <c r="W141">
        <v>0</v>
      </c>
      <c r="X141">
        <v>0</v>
      </c>
      <c r="Y141">
        <v>2</v>
      </c>
      <c r="Z141">
        <v>7.5</v>
      </c>
      <c r="AA141">
        <v>19.5</v>
      </c>
      <c r="AB141">
        <v>63.9</v>
      </c>
      <c r="AC141">
        <v>1690</v>
      </c>
      <c r="AD141">
        <v>37.86</v>
      </c>
      <c r="AE141">
        <v>32.409999999999997</v>
      </c>
      <c r="AF141">
        <v>11.81</v>
      </c>
      <c r="AG141">
        <v>1572</v>
      </c>
      <c r="AI141">
        <v>44.21</v>
      </c>
      <c r="AJ141">
        <v>40.89</v>
      </c>
      <c r="AK141">
        <v>0</v>
      </c>
      <c r="AL141">
        <v>47.32</v>
      </c>
      <c r="AM141">
        <v>6.32</v>
      </c>
      <c r="AN141">
        <v>47.81</v>
      </c>
      <c r="AO141">
        <v>45.02</v>
      </c>
      <c r="AP141">
        <v>3.72</v>
      </c>
      <c r="AQ141">
        <v>0</v>
      </c>
      <c r="AR141">
        <v>0</v>
      </c>
      <c r="AS141">
        <v>41.52</v>
      </c>
      <c r="AT141">
        <v>0</v>
      </c>
      <c r="AU141">
        <v>0</v>
      </c>
      <c r="AV141">
        <v>5.0999999999999996</v>
      </c>
      <c r="AW141">
        <v>62.4</v>
      </c>
      <c r="AX141">
        <v>92.1</v>
      </c>
      <c r="AY141">
        <v>100</v>
      </c>
      <c r="AZ141">
        <v>100</v>
      </c>
      <c r="BA141">
        <v>85.2</v>
      </c>
      <c r="BB141">
        <v>93.5</v>
      </c>
      <c r="BC141">
        <v>3.6845291313406717E-17</v>
      </c>
      <c r="BD141">
        <v>3.9754216963689998E-4</v>
      </c>
      <c r="BE141">
        <v>0</v>
      </c>
      <c r="BF141">
        <v>1.3208756126872E-3</v>
      </c>
      <c r="BG141">
        <v>1.0411621473846E-3</v>
      </c>
      <c r="BH141">
        <v>24.812547278418709</v>
      </c>
      <c r="BI141">
        <v>3.3182704546329999E-4</v>
      </c>
      <c r="BJ141">
        <v>2.5220390792820001E-4</v>
      </c>
      <c r="BK141">
        <v>2.4685692130905101</v>
      </c>
      <c r="BL141">
        <v>3.7372180996446089</v>
      </c>
      <c r="BM141">
        <v>164.13885581262701</v>
      </c>
      <c r="BN141">
        <v>16.147757445051621</v>
      </c>
      <c r="BO141">
        <v>23.693403194065979</v>
      </c>
      <c r="BP141">
        <v>70.668267123674383</v>
      </c>
      <c r="BQ141">
        <v>0</v>
      </c>
      <c r="BR141">
        <v>0.10985826004853171</v>
      </c>
      <c r="BS141">
        <v>19.394319344199712</v>
      </c>
      <c r="BT141">
        <v>0</v>
      </c>
      <c r="BU141">
        <v>29.592298270790931</v>
      </c>
      <c r="BV141">
        <v>18.614953742783861</v>
      </c>
      <c r="BW141">
        <v>123.7363870291244</v>
      </c>
      <c r="BX141">
        <v>4.6184036693940929</v>
      </c>
      <c r="BY141">
        <v>0.37257063462236001</v>
      </c>
      <c r="BZ141">
        <v>0.38326618855613998</v>
      </c>
      <c r="CA141">
        <f t="shared" si="16"/>
        <v>3.9754216963689998E-4</v>
      </c>
      <c r="CB141" cm="1">
        <f t="array" ref="CB141">IF(ISBLANK(INDEX(AC:AC,ROW())), "", INDEX(AC:AC,ROW())*(BI141+BJ141)/1000)</f>
        <v>9.8701231123163508E-4</v>
      </c>
      <c r="CC141">
        <f t="shared" si="17"/>
        <v>24.813588440566093</v>
      </c>
      <c r="CD141">
        <f t="shared" si="18"/>
        <v>9.9484571488048443E-2</v>
      </c>
      <c r="CE141" t="str">
        <f t="shared" si="19"/>
        <v/>
      </c>
      <c r="CF141" cm="1">
        <f t="array" ref="CF141">IFERROR(IF((BD141+BE141)*INDEX(H:H,ROW())*INDEX(K:K,ROW())/(BF141*30*1000)&lt;0.5,"",(BD141+BE141)*INDEX(H:H,ROW())*INDEX(K:K,ROW())/(BF141*30*1000)),"")</f>
        <v>0.72783954490689917</v>
      </c>
      <c r="CG141" t="str">
        <f t="shared" si="20"/>
        <v/>
      </c>
      <c r="CH141" cm="1">
        <f t="array" ref="CH141">IFERROR((BD141+BE141)*INDEX(K:K,ROW())*INDEX(H:H,ROW())/BC141/100000,"")</f>
        <v>7827747892988.3672</v>
      </c>
      <c r="CI141">
        <f t="shared" si="21"/>
        <v>7.4913156219496625E-4</v>
      </c>
      <c r="CJ141">
        <v>0</v>
      </c>
      <c r="CK141">
        <f t="shared" si="22"/>
        <v>0</v>
      </c>
      <c r="CL141" cm="1">
        <f t="array" ref="CL141">IF(INDEX(AS:AS,ROW()-2)=0,CL140,INDEX(AS:AS,ROW()-2))</f>
        <v>41.52</v>
      </c>
      <c r="CM141" t="str">
        <f t="shared" si="23"/>
        <v>CIV</v>
      </c>
    </row>
    <row r="142" spans="1:91" x14ac:dyDescent="0.3">
      <c r="A142" s="1">
        <v>137</v>
      </c>
      <c r="B142" t="s">
        <v>136</v>
      </c>
      <c r="C142">
        <v>1</v>
      </c>
      <c r="D142">
        <v>6</v>
      </c>
      <c r="E142">
        <v>2</v>
      </c>
      <c r="F142" t="s">
        <v>123</v>
      </c>
      <c r="G142" t="s">
        <v>125</v>
      </c>
      <c r="H142">
        <v>46.21</v>
      </c>
      <c r="I142">
        <v>0.89</v>
      </c>
      <c r="J142">
        <v>44.1</v>
      </c>
      <c r="K142">
        <v>1570</v>
      </c>
      <c r="L142">
        <v>44.41</v>
      </c>
      <c r="M142">
        <v>0.89</v>
      </c>
      <c r="N142">
        <v>44.1</v>
      </c>
      <c r="O142">
        <v>1570</v>
      </c>
      <c r="P142">
        <v>1.32</v>
      </c>
      <c r="Q142">
        <v>50.19</v>
      </c>
      <c r="R142">
        <v>30.11</v>
      </c>
      <c r="S142">
        <v>1.7</v>
      </c>
      <c r="T142">
        <v>7.41</v>
      </c>
      <c r="U142">
        <v>0</v>
      </c>
      <c r="V142">
        <v>0</v>
      </c>
      <c r="W142">
        <v>0</v>
      </c>
      <c r="X142">
        <v>0</v>
      </c>
      <c r="Y142">
        <v>2</v>
      </c>
      <c r="Z142">
        <v>7.5</v>
      </c>
      <c r="AA142">
        <v>19.5</v>
      </c>
      <c r="AB142">
        <v>63.9</v>
      </c>
      <c r="AC142">
        <v>1690</v>
      </c>
      <c r="AD142">
        <v>37.86</v>
      </c>
      <c r="AE142">
        <v>32.409999999999997</v>
      </c>
      <c r="AF142">
        <v>11.81</v>
      </c>
      <c r="AG142">
        <v>1572</v>
      </c>
      <c r="AI142">
        <v>44.21</v>
      </c>
      <c r="AJ142">
        <v>40.89</v>
      </c>
      <c r="AK142">
        <v>0</v>
      </c>
      <c r="AL142">
        <v>47.32</v>
      </c>
      <c r="AM142">
        <v>6.32</v>
      </c>
      <c r="AN142">
        <v>47.81</v>
      </c>
      <c r="AO142">
        <v>45.02</v>
      </c>
      <c r="AP142">
        <v>3.72</v>
      </c>
      <c r="AQ142">
        <v>0</v>
      </c>
      <c r="AR142">
        <v>0</v>
      </c>
      <c r="AS142">
        <v>41.52</v>
      </c>
      <c r="AT142">
        <v>0</v>
      </c>
      <c r="AU142">
        <v>0</v>
      </c>
      <c r="AV142">
        <v>5.0999999999999996</v>
      </c>
      <c r="AW142">
        <v>62.4</v>
      </c>
      <c r="AX142">
        <v>92.1</v>
      </c>
      <c r="AY142">
        <v>100</v>
      </c>
      <c r="AZ142">
        <v>100</v>
      </c>
      <c r="BA142">
        <v>85.2</v>
      </c>
      <c r="BB142">
        <v>93.5</v>
      </c>
      <c r="BC142">
        <v>3.6845291313406717E-17</v>
      </c>
      <c r="BD142">
        <v>3.9754216963689998E-4</v>
      </c>
      <c r="BE142">
        <v>0</v>
      </c>
      <c r="BF142">
        <v>1.1452714929597E-3</v>
      </c>
      <c r="BG142">
        <v>1.0411621473846E-3</v>
      </c>
      <c r="BH142">
        <v>2.9527824755505598</v>
      </c>
      <c r="BI142">
        <v>3.3182704546329999E-4</v>
      </c>
      <c r="BJ142">
        <v>2.5220390792820001E-4</v>
      </c>
      <c r="BK142">
        <v>8.9135328447489156E-17</v>
      </c>
      <c r="BL142">
        <v>3.711800329347211</v>
      </c>
      <c r="BM142">
        <v>164.152995235861</v>
      </c>
      <c r="BN142">
        <v>15.899287550509939</v>
      </c>
      <c r="BO142">
        <v>21.76985420449288</v>
      </c>
      <c r="BP142">
        <v>70.756221613106732</v>
      </c>
      <c r="BQ142">
        <v>0</v>
      </c>
      <c r="BR142">
        <v>0.1158524553486604</v>
      </c>
      <c r="BS142">
        <v>19.352179084169819</v>
      </c>
      <c r="BT142">
        <v>0</v>
      </c>
      <c r="BU142">
        <v>110.57027123578931</v>
      </c>
      <c r="BV142">
        <v>18.65930901786858</v>
      </c>
      <c r="BW142">
        <v>123.7375623375317</v>
      </c>
      <c r="BX142">
        <v>4.5461651296021</v>
      </c>
      <c r="BY142">
        <v>0.37257063462236001</v>
      </c>
      <c r="BZ142">
        <v>0.38326618855613998</v>
      </c>
      <c r="CA142">
        <f t="shared" si="16"/>
        <v>3.9754216963689998E-4</v>
      </c>
      <c r="CB142" cm="1">
        <f t="array" ref="CB142">IF(ISBLANK(INDEX(AC:AC,ROW())), "", INDEX(AC:AC,ROW())*(BI142+BJ142)/1000)</f>
        <v>9.8701231123163508E-4</v>
      </c>
      <c r="CC142">
        <f t="shared" si="17"/>
        <v>2.9538236376979445</v>
      </c>
      <c r="CD142">
        <f t="shared" si="18"/>
        <v>3.017625267463719E-17</v>
      </c>
      <c r="CE142">
        <f t="shared" si="19"/>
        <v>2.4191782795066659</v>
      </c>
      <c r="CF142" cm="1">
        <f t="array" ref="CF142">IFERROR(IF((BD142+BE142)*INDEX(H:H,ROW())*INDEX(K:K,ROW())/(BF142*30*1000)&lt;0.5,"",(BD142+BE142)*INDEX(H:H,ROW())*INDEX(K:K,ROW())/(BF142*30*1000)),"")</f>
        <v>0.83943895462933948</v>
      </c>
      <c r="CG142" t="str">
        <f t="shared" si="20"/>
        <v/>
      </c>
      <c r="CH142" cm="1">
        <f t="array" ref="CH142">IFERROR((BD142+BE142)*INDEX(K:K,ROW())*INDEX(H:H,ROW())/BC142/100000,"")</f>
        <v>7827747892988.3672</v>
      </c>
      <c r="CI142">
        <f t="shared" si="21"/>
        <v>7.4913156219496625E-4</v>
      </c>
      <c r="CJ142">
        <v>0</v>
      </c>
      <c r="CK142">
        <f t="shared" si="22"/>
        <v>0</v>
      </c>
      <c r="CL142" cm="1">
        <f t="array" ref="CL142">IF(INDEX(AS:AS,ROW()-2)=0,CL141,INDEX(AS:AS,ROW()-2))</f>
        <v>41.52</v>
      </c>
      <c r="CM142" t="str">
        <f t="shared" si="23"/>
        <v>CIV</v>
      </c>
    </row>
    <row r="143" spans="1:91" x14ac:dyDescent="0.3">
      <c r="A143" s="1">
        <v>138</v>
      </c>
      <c r="B143" t="s">
        <v>136</v>
      </c>
      <c r="C143">
        <v>1</v>
      </c>
      <c r="D143">
        <v>6</v>
      </c>
      <c r="E143">
        <v>2</v>
      </c>
      <c r="F143" t="s">
        <v>123</v>
      </c>
      <c r="G143" t="s">
        <v>126</v>
      </c>
      <c r="H143">
        <v>46.21</v>
      </c>
      <c r="I143">
        <v>0.89</v>
      </c>
      <c r="J143">
        <v>44.1</v>
      </c>
      <c r="K143">
        <v>1570</v>
      </c>
      <c r="L143">
        <v>44.41</v>
      </c>
      <c r="M143">
        <v>0.89</v>
      </c>
      <c r="N143">
        <v>44.1</v>
      </c>
      <c r="O143">
        <v>1570</v>
      </c>
      <c r="P143">
        <v>1.32</v>
      </c>
      <c r="Q143">
        <v>50.19</v>
      </c>
      <c r="R143">
        <v>30.11</v>
      </c>
      <c r="S143">
        <v>1.7</v>
      </c>
      <c r="T143">
        <v>7.41</v>
      </c>
      <c r="U143">
        <v>0</v>
      </c>
      <c r="V143">
        <v>0</v>
      </c>
      <c r="W143">
        <v>0</v>
      </c>
      <c r="X143">
        <v>0</v>
      </c>
      <c r="Y143">
        <v>2</v>
      </c>
      <c r="Z143">
        <v>7.5</v>
      </c>
      <c r="AA143">
        <v>19.5</v>
      </c>
      <c r="AB143">
        <v>63.9</v>
      </c>
      <c r="AC143">
        <v>1690</v>
      </c>
      <c r="AD143">
        <v>37.86</v>
      </c>
      <c r="AE143">
        <v>32.409999999999997</v>
      </c>
      <c r="AF143">
        <v>11.81</v>
      </c>
      <c r="AG143">
        <v>1572</v>
      </c>
      <c r="AI143">
        <v>44.21</v>
      </c>
      <c r="AJ143">
        <v>40.89</v>
      </c>
      <c r="AK143">
        <v>0</v>
      </c>
      <c r="AL143">
        <v>47.32</v>
      </c>
      <c r="AM143">
        <v>6.32</v>
      </c>
      <c r="AN143">
        <v>47.81</v>
      </c>
      <c r="AO143">
        <v>45.02</v>
      </c>
      <c r="AP143">
        <v>3.72</v>
      </c>
      <c r="AQ143">
        <v>0</v>
      </c>
      <c r="AR143">
        <v>0</v>
      </c>
      <c r="AS143">
        <v>41.52</v>
      </c>
      <c r="AT143">
        <v>0</v>
      </c>
      <c r="AU143">
        <v>0</v>
      </c>
      <c r="AV143">
        <v>5.0999999999999996</v>
      </c>
      <c r="AW143">
        <v>62.4</v>
      </c>
      <c r="AX143">
        <v>92.1</v>
      </c>
      <c r="AY143">
        <v>100</v>
      </c>
      <c r="AZ143">
        <v>100</v>
      </c>
      <c r="BA143">
        <v>85.2</v>
      </c>
      <c r="BB143">
        <v>93.5</v>
      </c>
      <c r="BC143">
        <v>3.6845291313406717E-17</v>
      </c>
      <c r="BD143">
        <v>3.9754216963689998E-4</v>
      </c>
      <c r="BE143">
        <v>0</v>
      </c>
      <c r="BF143">
        <v>1.240923517108945E-16</v>
      </c>
      <c r="BG143">
        <v>1.0411621473846E-3</v>
      </c>
      <c r="BH143">
        <v>2.1322014760967938</v>
      </c>
      <c r="BI143">
        <v>3.3182704546329999E-4</v>
      </c>
      <c r="BJ143">
        <v>2.5220390792820001E-4</v>
      </c>
      <c r="BK143">
        <v>8.9135328447489156E-17</v>
      </c>
      <c r="BL143">
        <v>3.7003682483167468</v>
      </c>
      <c r="BM143">
        <v>164.1783405006185</v>
      </c>
      <c r="BN143">
        <v>15.980909982555669</v>
      </c>
      <c r="BO143">
        <v>20.698200094465271</v>
      </c>
      <c r="BP143">
        <v>70.593860185304933</v>
      </c>
      <c r="BQ143">
        <v>0</v>
      </c>
      <c r="BR143">
        <v>0.116535910413727</v>
      </c>
      <c r="BS143">
        <v>19.271131659264299</v>
      </c>
      <c r="BT143">
        <v>0</v>
      </c>
      <c r="BU143">
        <v>110.92693148301279</v>
      </c>
      <c r="BV143">
        <v>18.643914322487781</v>
      </c>
      <c r="BW143">
        <v>123.7387080864859</v>
      </c>
      <c r="BX143">
        <v>4.5811342455808166</v>
      </c>
      <c r="BY143">
        <v>0.37257063462236001</v>
      </c>
      <c r="BZ143">
        <v>0.38326618855613998</v>
      </c>
      <c r="CA143">
        <f t="shared" si="16"/>
        <v>3.9754216963689998E-4</v>
      </c>
      <c r="CB143" cm="1">
        <f t="array" ref="CB143">IF(ISBLANK(INDEX(AC:AC,ROW())), "", INDEX(AC:AC,ROW())*(BI143+BJ143)/1000)</f>
        <v>9.8701231123163508E-4</v>
      </c>
      <c r="CC143">
        <f t="shared" si="17"/>
        <v>2.1332426382441785</v>
      </c>
      <c r="CD143">
        <f t="shared" si="18"/>
        <v>4.1783961584817343E-17</v>
      </c>
      <c r="CE143">
        <f t="shared" si="19"/>
        <v>2.4191782795066659</v>
      </c>
      <c r="CF143" cm="1">
        <f t="array" ref="CF143">IFERROR(IF((BD143+BE143)*INDEX(H:H,ROW())*INDEX(K:K,ROW())/(BF143*30*1000)&lt;0.5,"",(BD143+BE143)*INDEX(H:H,ROW())*INDEX(K:K,ROW())/(BF143*30*1000)),"")</f>
        <v>7747338909787.7012</v>
      </c>
      <c r="CG143">
        <f t="shared" si="20"/>
        <v>3.3679297214768287</v>
      </c>
      <c r="CH143" cm="1">
        <f t="array" ref="CH143">IFERROR((BD143+BE143)*INDEX(K:K,ROW())*INDEX(H:H,ROW())/BC143/100000,"")</f>
        <v>7827747892988.3672</v>
      </c>
      <c r="CI143">
        <f t="shared" si="21"/>
        <v>7.4913156219496625E-4</v>
      </c>
      <c r="CJ143">
        <v>0</v>
      </c>
      <c r="CK143">
        <f t="shared" si="22"/>
        <v>0</v>
      </c>
      <c r="CL143" cm="1">
        <f t="array" ref="CL143">IF(INDEX(AS:AS,ROW()-2)=0,CL142,INDEX(AS:AS,ROW()-2))</f>
        <v>41.52</v>
      </c>
      <c r="CM143" t="str">
        <f t="shared" si="23"/>
        <v>CIV</v>
      </c>
    </row>
    <row r="144" spans="1:91" x14ac:dyDescent="0.3">
      <c r="A144" s="1">
        <v>139</v>
      </c>
      <c r="B144" t="s">
        <v>136</v>
      </c>
      <c r="C144">
        <v>1</v>
      </c>
      <c r="D144">
        <v>6</v>
      </c>
      <c r="E144">
        <v>2</v>
      </c>
      <c r="F144" t="s">
        <v>123</v>
      </c>
      <c r="G144" t="s">
        <v>127</v>
      </c>
      <c r="H144">
        <v>46.21</v>
      </c>
      <c r="I144">
        <v>0.89</v>
      </c>
      <c r="J144">
        <v>44.1</v>
      </c>
      <c r="K144">
        <v>1570</v>
      </c>
      <c r="L144">
        <v>44.41</v>
      </c>
      <c r="M144">
        <v>0.89</v>
      </c>
      <c r="N144">
        <v>44.1</v>
      </c>
      <c r="O144">
        <v>1570</v>
      </c>
      <c r="P144">
        <v>1.32</v>
      </c>
      <c r="Q144">
        <v>50.19</v>
      </c>
      <c r="R144">
        <v>30.11</v>
      </c>
      <c r="S144">
        <v>1.7</v>
      </c>
      <c r="T144">
        <v>7.41</v>
      </c>
      <c r="U144">
        <v>0</v>
      </c>
      <c r="V144">
        <v>0</v>
      </c>
      <c r="W144">
        <v>0</v>
      </c>
      <c r="X144">
        <v>0</v>
      </c>
      <c r="Y144">
        <v>2</v>
      </c>
      <c r="Z144">
        <v>7.5</v>
      </c>
      <c r="AA144">
        <v>19.5</v>
      </c>
      <c r="AB144">
        <v>63.9</v>
      </c>
      <c r="AC144">
        <v>1690</v>
      </c>
      <c r="AD144">
        <v>37.86</v>
      </c>
      <c r="AE144">
        <v>32.409999999999997</v>
      </c>
      <c r="AF144">
        <v>11.81</v>
      </c>
      <c r="AG144">
        <v>1572</v>
      </c>
      <c r="AI144">
        <v>44.21</v>
      </c>
      <c r="AJ144">
        <v>40.89</v>
      </c>
      <c r="AK144">
        <v>0</v>
      </c>
      <c r="AL144">
        <v>47.32</v>
      </c>
      <c r="AM144">
        <v>6.32</v>
      </c>
      <c r="AN144">
        <v>47.81</v>
      </c>
      <c r="AO144">
        <v>45.02</v>
      </c>
      <c r="AP144">
        <v>3.72</v>
      </c>
      <c r="AQ144">
        <v>0</v>
      </c>
      <c r="AR144">
        <v>0</v>
      </c>
      <c r="AS144">
        <v>41.52</v>
      </c>
      <c r="AT144">
        <v>0</v>
      </c>
      <c r="AU144">
        <v>0</v>
      </c>
      <c r="AV144">
        <v>5.0999999999999996</v>
      </c>
      <c r="AW144">
        <v>62.4</v>
      </c>
      <c r="AX144">
        <v>92.1</v>
      </c>
      <c r="AY144">
        <v>100</v>
      </c>
      <c r="AZ144">
        <v>100</v>
      </c>
      <c r="BA144">
        <v>85.2</v>
      </c>
      <c r="BB144">
        <v>93.5</v>
      </c>
      <c r="BC144">
        <v>3.6845291313406717E-17</v>
      </c>
      <c r="BD144">
        <v>3.9754216963689998E-4</v>
      </c>
      <c r="BE144">
        <v>0</v>
      </c>
      <c r="BF144">
        <v>1.240923517108945E-16</v>
      </c>
      <c r="BG144">
        <v>1.0411621473846E-3</v>
      </c>
      <c r="BH144">
        <v>3.3527109647831468</v>
      </c>
      <c r="BI144">
        <v>3.3182704546329999E-4</v>
      </c>
      <c r="BJ144">
        <v>2.5220390792820001E-4</v>
      </c>
      <c r="BK144">
        <v>8.9135328447489156E-17</v>
      </c>
      <c r="BL144">
        <v>3.6974289967368139</v>
      </c>
      <c r="BM144">
        <v>164.1759923859579</v>
      </c>
      <c r="BN144">
        <v>15.61102440895335</v>
      </c>
      <c r="BO144">
        <v>19.24539620600304</v>
      </c>
      <c r="BP144">
        <v>70.252010255480386</v>
      </c>
      <c r="BQ144">
        <v>0</v>
      </c>
      <c r="BR144">
        <v>0.1140049593385502</v>
      </c>
      <c r="BS144">
        <v>19.149218694459329</v>
      </c>
      <c r="BT144">
        <v>0</v>
      </c>
      <c r="BU144">
        <v>86.87260257587451</v>
      </c>
      <c r="BV144">
        <v>18.655237334512702</v>
      </c>
      <c r="BW144">
        <v>123.7399152177087</v>
      </c>
      <c r="BX144">
        <v>4.6083583623727558</v>
      </c>
      <c r="BY144">
        <v>0.37257063462236001</v>
      </c>
      <c r="BZ144">
        <v>0.38326618855613998</v>
      </c>
      <c r="CA144">
        <f t="shared" si="16"/>
        <v>3.9754216963689998E-4</v>
      </c>
      <c r="CB144" cm="1">
        <f t="array" ref="CB144">IF(ISBLANK(INDEX(AC:AC,ROW())), "", INDEX(AC:AC,ROW())*(BI144+BJ144)/1000)</f>
        <v>9.8701231123163508E-4</v>
      </c>
      <c r="CC144">
        <f t="shared" si="17"/>
        <v>3.3537521269305315</v>
      </c>
      <c r="CD144">
        <f t="shared" si="18"/>
        <v>2.6577792595861535E-17</v>
      </c>
      <c r="CE144">
        <f t="shared" si="19"/>
        <v>2.4191782795066659</v>
      </c>
      <c r="CF144" cm="1">
        <f t="array" ref="CF144">IFERROR(IF((BD144+BE144)*INDEX(H:H,ROW())*INDEX(K:K,ROW())/(BF144*30*1000)&lt;0.5,"",(BD144+BE144)*INDEX(H:H,ROW())*INDEX(K:K,ROW())/(BF144*30*1000)),"")</f>
        <v>7747338909787.7012</v>
      </c>
      <c r="CG144">
        <f t="shared" si="20"/>
        <v>3.3679297214768287</v>
      </c>
      <c r="CH144" cm="1">
        <f t="array" ref="CH144">IFERROR((BD144+BE144)*INDEX(K:K,ROW())*INDEX(H:H,ROW())/BC144/100000,"")</f>
        <v>7827747892988.3672</v>
      </c>
      <c r="CI144">
        <f t="shared" si="21"/>
        <v>7.4913156219496625E-4</v>
      </c>
      <c r="CJ144">
        <v>0</v>
      </c>
      <c r="CK144">
        <f t="shared" si="22"/>
        <v>0</v>
      </c>
      <c r="CL144" cm="1">
        <f t="array" ref="CL144">IF(INDEX(AS:AS,ROW()-2)=0,CL143,INDEX(AS:AS,ROW()-2))</f>
        <v>41.52</v>
      </c>
      <c r="CM144" t="str">
        <f t="shared" si="23"/>
        <v>CIV</v>
      </c>
    </row>
    <row r="145" spans="1:91" x14ac:dyDescent="0.3">
      <c r="A145" s="1">
        <v>140</v>
      </c>
      <c r="B145" t="s">
        <v>136</v>
      </c>
      <c r="C145">
        <v>1</v>
      </c>
      <c r="D145">
        <v>6</v>
      </c>
      <c r="E145">
        <v>2</v>
      </c>
      <c r="F145" t="s">
        <v>123</v>
      </c>
      <c r="G145" t="s">
        <v>128</v>
      </c>
      <c r="H145">
        <v>46.21</v>
      </c>
      <c r="I145">
        <v>0.89</v>
      </c>
      <c r="J145">
        <v>44.1</v>
      </c>
      <c r="K145">
        <v>1570</v>
      </c>
      <c r="L145">
        <v>44.41</v>
      </c>
      <c r="M145">
        <v>0.89</v>
      </c>
      <c r="N145">
        <v>44.1</v>
      </c>
      <c r="O145">
        <v>1570</v>
      </c>
      <c r="P145">
        <v>1.32</v>
      </c>
      <c r="Q145">
        <v>50.19</v>
      </c>
      <c r="R145">
        <v>30.11</v>
      </c>
      <c r="S145">
        <v>1.7</v>
      </c>
      <c r="T145">
        <v>7.41</v>
      </c>
      <c r="U145">
        <v>0</v>
      </c>
      <c r="V145">
        <v>0</v>
      </c>
      <c r="W145">
        <v>0</v>
      </c>
      <c r="X145">
        <v>0</v>
      </c>
      <c r="Y145">
        <v>2</v>
      </c>
      <c r="Z145">
        <v>7.5</v>
      </c>
      <c r="AA145">
        <v>19.5</v>
      </c>
      <c r="AB145">
        <v>63.9</v>
      </c>
      <c r="AC145">
        <v>1690</v>
      </c>
      <c r="AD145">
        <v>37.86</v>
      </c>
      <c r="AE145">
        <v>32.409999999999997</v>
      </c>
      <c r="AF145">
        <v>11.81</v>
      </c>
      <c r="AG145">
        <v>1572</v>
      </c>
      <c r="AI145">
        <v>44.21</v>
      </c>
      <c r="AJ145">
        <v>40.89</v>
      </c>
      <c r="AK145">
        <v>0</v>
      </c>
      <c r="AL145">
        <v>47.32</v>
      </c>
      <c r="AM145">
        <v>6.32</v>
      </c>
      <c r="AN145">
        <v>47.81</v>
      </c>
      <c r="AO145">
        <v>45.02</v>
      </c>
      <c r="AP145">
        <v>3.72</v>
      </c>
      <c r="AQ145">
        <v>0</v>
      </c>
      <c r="AR145">
        <v>0</v>
      </c>
      <c r="AS145">
        <v>41.52</v>
      </c>
      <c r="AT145">
        <v>0</v>
      </c>
      <c r="AU145">
        <v>0</v>
      </c>
      <c r="AV145">
        <v>5.0999999999999996</v>
      </c>
      <c r="AW145">
        <v>62.4</v>
      </c>
      <c r="AX145">
        <v>92.1</v>
      </c>
      <c r="AY145">
        <v>100</v>
      </c>
      <c r="AZ145">
        <v>100</v>
      </c>
      <c r="BA145">
        <v>85.2</v>
      </c>
      <c r="BB145">
        <v>93.5</v>
      </c>
      <c r="BC145">
        <v>3.6845291313406717E-17</v>
      </c>
      <c r="BD145">
        <v>3.9754216963689998E-4</v>
      </c>
      <c r="BE145">
        <v>0</v>
      </c>
      <c r="BF145">
        <v>1.6823120983056101E-5</v>
      </c>
      <c r="BG145">
        <v>1.0411621473846E-3</v>
      </c>
      <c r="BH145">
        <v>3.418312477719156</v>
      </c>
      <c r="BI145">
        <v>3.3182704546329999E-4</v>
      </c>
      <c r="BJ145">
        <v>2.5220390792820001E-4</v>
      </c>
      <c r="BK145">
        <v>8.9135328447489156E-17</v>
      </c>
      <c r="BL145">
        <v>3.6944141226914868</v>
      </c>
      <c r="BM145">
        <v>164.14306786422031</v>
      </c>
      <c r="BN145">
        <v>15.3785392197502</v>
      </c>
      <c r="BO145">
        <v>18.438884764105289</v>
      </c>
      <c r="BP145">
        <v>70.35322909910883</v>
      </c>
      <c r="BQ145">
        <v>0</v>
      </c>
      <c r="BR145">
        <v>0.1166320134521259</v>
      </c>
      <c r="BS145">
        <v>18.969508462050602</v>
      </c>
      <c r="BT145">
        <v>0</v>
      </c>
      <c r="BU145">
        <v>59.824030352219978</v>
      </c>
      <c r="BV145">
        <v>18.666072622510811</v>
      </c>
      <c r="BW145">
        <v>123.7405931911365</v>
      </c>
      <c r="BX145">
        <v>4.6002611169446199</v>
      </c>
      <c r="BY145">
        <v>0.37257063462236001</v>
      </c>
      <c r="BZ145">
        <v>0.38326618855613998</v>
      </c>
      <c r="CA145">
        <f t="shared" si="16"/>
        <v>3.9754216963689998E-4</v>
      </c>
      <c r="CB145" cm="1">
        <f t="array" ref="CB145">IF(ISBLANK(INDEX(AC:AC,ROW())), "", INDEX(AC:AC,ROW())*(BI145+BJ145)/1000)</f>
        <v>9.8701231123163508E-4</v>
      </c>
      <c r="CC145">
        <f t="shared" si="17"/>
        <v>3.4193536398665407</v>
      </c>
      <c r="CD145">
        <f t="shared" si="18"/>
        <v>2.6067888213799424E-17</v>
      </c>
      <c r="CE145">
        <f t="shared" si="19"/>
        <v>2.4191782795066659</v>
      </c>
      <c r="CF145" cm="1">
        <f t="array" ref="CF145">IFERROR(IF((BD145+BE145)*INDEX(H:H,ROW())*INDEX(K:K,ROW())/(BF145*30*1000)&lt;0.5,"",(BD145+BE145)*INDEX(H:H,ROW())*INDEX(K:K,ROW())/(BF145*30*1000)),"")</f>
        <v>57.146679607497376</v>
      </c>
      <c r="CG145" t="str">
        <f t="shared" si="20"/>
        <v/>
      </c>
      <c r="CH145" cm="1">
        <f t="array" ref="CH145">IFERROR((BD145+BE145)*INDEX(K:K,ROW())*INDEX(H:H,ROW())/BC145/100000,"")</f>
        <v>7827747892988.3672</v>
      </c>
      <c r="CI145">
        <f t="shared" si="21"/>
        <v>7.4913156219496625E-4</v>
      </c>
      <c r="CJ145">
        <v>0</v>
      </c>
      <c r="CK145">
        <f t="shared" si="22"/>
        <v>0</v>
      </c>
      <c r="CL145" cm="1">
        <f t="array" ref="CL145">IF(INDEX(AS:AS,ROW()-2)=0,CL144,INDEX(AS:AS,ROW()-2))</f>
        <v>41.52</v>
      </c>
      <c r="CM145" t="str">
        <f t="shared" si="23"/>
        <v>CIV</v>
      </c>
    </row>
    <row r="146" spans="1:91" x14ac:dyDescent="0.3">
      <c r="A146" s="1">
        <v>141</v>
      </c>
      <c r="B146" t="s">
        <v>136</v>
      </c>
      <c r="C146">
        <v>1</v>
      </c>
      <c r="D146">
        <v>6</v>
      </c>
      <c r="E146">
        <v>2</v>
      </c>
      <c r="F146" t="s">
        <v>123</v>
      </c>
      <c r="G146" t="s">
        <v>129</v>
      </c>
      <c r="H146">
        <v>46.21</v>
      </c>
      <c r="I146">
        <v>0.89</v>
      </c>
      <c r="J146">
        <v>44.1</v>
      </c>
      <c r="K146">
        <v>1570</v>
      </c>
      <c r="L146">
        <v>44.41</v>
      </c>
      <c r="M146">
        <v>0.89</v>
      </c>
      <c r="N146">
        <v>44.1</v>
      </c>
      <c r="O146">
        <v>1570</v>
      </c>
      <c r="P146">
        <v>1.32</v>
      </c>
      <c r="Q146">
        <v>50.19</v>
      </c>
      <c r="R146">
        <v>30.11</v>
      </c>
      <c r="S146">
        <v>1.7</v>
      </c>
      <c r="T146">
        <v>7.41</v>
      </c>
      <c r="U146">
        <v>0</v>
      </c>
      <c r="V146">
        <v>0</v>
      </c>
      <c r="W146">
        <v>0</v>
      </c>
      <c r="X146">
        <v>0</v>
      </c>
      <c r="Y146">
        <v>2</v>
      </c>
      <c r="Z146">
        <v>7.5</v>
      </c>
      <c r="AA146">
        <v>19.5</v>
      </c>
      <c r="AB146">
        <v>63.9</v>
      </c>
      <c r="AC146">
        <v>1690</v>
      </c>
      <c r="AD146">
        <v>37.86</v>
      </c>
      <c r="AE146">
        <v>32.409999999999997</v>
      </c>
      <c r="AF146">
        <v>11.81</v>
      </c>
      <c r="AG146">
        <v>1572</v>
      </c>
      <c r="AI146">
        <v>44.21</v>
      </c>
      <c r="AJ146">
        <v>40.89</v>
      </c>
      <c r="AK146">
        <v>0</v>
      </c>
      <c r="AL146">
        <v>47.32</v>
      </c>
      <c r="AM146">
        <v>6.32</v>
      </c>
      <c r="AN146">
        <v>47.81</v>
      </c>
      <c r="AO146">
        <v>45.02</v>
      </c>
      <c r="AP146">
        <v>3.72</v>
      </c>
      <c r="AQ146">
        <v>0</v>
      </c>
      <c r="AR146">
        <v>0</v>
      </c>
      <c r="AS146">
        <v>41.52</v>
      </c>
      <c r="AT146">
        <v>0</v>
      </c>
      <c r="AU146">
        <v>0</v>
      </c>
      <c r="AV146">
        <v>5.0999999999999996</v>
      </c>
      <c r="AW146">
        <v>62.4</v>
      </c>
      <c r="AX146">
        <v>92.1</v>
      </c>
      <c r="AY146">
        <v>100</v>
      </c>
      <c r="AZ146">
        <v>100</v>
      </c>
      <c r="BA146">
        <v>85.2</v>
      </c>
      <c r="BB146">
        <v>93.5</v>
      </c>
      <c r="BC146">
        <v>3.6845291313406717E-17</v>
      </c>
      <c r="BD146">
        <v>3.9754216963689998E-4</v>
      </c>
      <c r="BE146">
        <v>0</v>
      </c>
      <c r="BF146">
        <v>1.156325836804126E-16</v>
      </c>
      <c r="BG146">
        <v>1.0411621473846E-3</v>
      </c>
      <c r="BH146">
        <v>2.5004517139348161</v>
      </c>
      <c r="BI146">
        <v>3.3182704546329999E-4</v>
      </c>
      <c r="BJ146">
        <v>2.5220390792820001E-4</v>
      </c>
      <c r="BK146">
        <v>8.9135328447489156E-17</v>
      </c>
      <c r="BL146">
        <v>3.6756514403266829</v>
      </c>
      <c r="BM146">
        <v>164.13418701057509</v>
      </c>
      <c r="BN146">
        <v>14.97149645011789</v>
      </c>
      <c r="BO146">
        <v>17.395969089745609</v>
      </c>
      <c r="BP146">
        <v>70.360618705854861</v>
      </c>
      <c r="BQ146">
        <v>0</v>
      </c>
      <c r="BR146">
        <v>0.1224559644912417</v>
      </c>
      <c r="BS146">
        <v>18.758327527126259</v>
      </c>
      <c r="BT146">
        <v>0</v>
      </c>
      <c r="BU146">
        <v>44.847027408251712</v>
      </c>
      <c r="BV146">
        <v>18.667302549343489</v>
      </c>
      <c r="BW146">
        <v>123.741709295232</v>
      </c>
      <c r="BX146">
        <v>4.6653825664438511</v>
      </c>
      <c r="BY146">
        <v>0.37257063462236001</v>
      </c>
      <c r="BZ146">
        <v>0.38326618855613998</v>
      </c>
      <c r="CA146">
        <f t="shared" si="16"/>
        <v>3.9754216963689998E-4</v>
      </c>
      <c r="CB146" cm="1">
        <f t="array" ref="CB146">IF(ISBLANK(INDEX(AC:AC,ROW())), "", INDEX(AC:AC,ROW())*(BI146+BJ146)/1000)</f>
        <v>9.8701231123163508E-4</v>
      </c>
      <c r="CC146">
        <f t="shared" si="17"/>
        <v>2.5014928760822008</v>
      </c>
      <c r="CD146">
        <f t="shared" si="18"/>
        <v>3.563285320527937E-17</v>
      </c>
      <c r="CE146">
        <f t="shared" si="19"/>
        <v>2.4191782795066659</v>
      </c>
      <c r="CF146" cm="1">
        <f t="array" ref="CF146">IFERROR(IF((BD146+BE146)*INDEX(H:H,ROW())*INDEX(K:K,ROW())/(BF146*30*1000)&lt;0.5,"",(BD146+BE146)*INDEX(H:H,ROW())*INDEX(K:K,ROW())/(BF146*30*1000)),"")</f>
        <v>8314140134358.3896</v>
      </c>
      <c r="CG146">
        <f t="shared" si="20"/>
        <v>3.1383273020381286</v>
      </c>
      <c r="CH146" cm="1">
        <f t="array" ref="CH146">IFERROR((BD146+BE146)*INDEX(K:K,ROW())*INDEX(H:H,ROW())/BC146/100000,"")</f>
        <v>7827747892988.3672</v>
      </c>
      <c r="CI146">
        <f t="shared" si="21"/>
        <v>7.4913156219496625E-4</v>
      </c>
      <c r="CJ146">
        <v>0</v>
      </c>
      <c r="CK146">
        <f t="shared" si="22"/>
        <v>0</v>
      </c>
      <c r="CL146" cm="1">
        <f t="array" ref="CL146">IF(INDEX(AS:AS,ROW()-2)=0,CL145,INDEX(AS:AS,ROW()-2))</f>
        <v>41.52</v>
      </c>
      <c r="CM146" t="str">
        <f t="shared" si="23"/>
        <v>CIV</v>
      </c>
    </row>
    <row r="147" spans="1:91" x14ac:dyDescent="0.3">
      <c r="A147" s="1">
        <v>142</v>
      </c>
      <c r="B147" t="s">
        <v>136</v>
      </c>
      <c r="C147">
        <v>1</v>
      </c>
      <c r="D147">
        <v>6</v>
      </c>
      <c r="E147">
        <v>2</v>
      </c>
      <c r="F147" t="s">
        <v>123</v>
      </c>
      <c r="G147" t="s">
        <v>130</v>
      </c>
      <c r="H147">
        <v>46.21</v>
      </c>
      <c r="I147">
        <v>0.89</v>
      </c>
      <c r="J147">
        <v>44.1</v>
      </c>
      <c r="K147">
        <v>1570</v>
      </c>
      <c r="L147">
        <v>44.41</v>
      </c>
      <c r="M147">
        <v>0.89</v>
      </c>
      <c r="N147">
        <v>44.1</v>
      </c>
      <c r="O147">
        <v>1570</v>
      </c>
      <c r="P147">
        <v>1.32</v>
      </c>
      <c r="Q147">
        <v>50.19</v>
      </c>
      <c r="R147">
        <v>30.11</v>
      </c>
      <c r="S147">
        <v>1.7</v>
      </c>
      <c r="T147">
        <v>7.41</v>
      </c>
      <c r="U147">
        <v>0</v>
      </c>
      <c r="V147">
        <v>0</v>
      </c>
      <c r="W147">
        <v>0</v>
      </c>
      <c r="X147">
        <v>0</v>
      </c>
      <c r="Y147">
        <v>2</v>
      </c>
      <c r="Z147">
        <v>7.5</v>
      </c>
      <c r="AA147">
        <v>19.5</v>
      </c>
      <c r="AB147">
        <v>63.9</v>
      </c>
      <c r="AC147">
        <v>1690</v>
      </c>
      <c r="AD147">
        <v>37.86</v>
      </c>
      <c r="AE147">
        <v>32.409999999999997</v>
      </c>
      <c r="AF147">
        <v>11.81</v>
      </c>
      <c r="AG147">
        <v>1572</v>
      </c>
      <c r="AI147">
        <v>44.21</v>
      </c>
      <c r="AJ147">
        <v>40.89</v>
      </c>
      <c r="AK147">
        <v>0</v>
      </c>
      <c r="AL147">
        <v>47.32</v>
      </c>
      <c r="AM147">
        <v>6.32</v>
      </c>
      <c r="AN147">
        <v>47.81</v>
      </c>
      <c r="AO147">
        <v>45.02</v>
      </c>
      <c r="AP147">
        <v>3.72</v>
      </c>
      <c r="AQ147">
        <v>0</v>
      </c>
      <c r="AR147">
        <v>0</v>
      </c>
      <c r="AS147">
        <v>41.52</v>
      </c>
      <c r="AT147">
        <v>0</v>
      </c>
      <c r="AU147">
        <v>0</v>
      </c>
      <c r="AV147">
        <v>5.0999999999999996</v>
      </c>
      <c r="AW147">
        <v>62.4</v>
      </c>
      <c r="AX147">
        <v>92.1</v>
      </c>
      <c r="AY147">
        <v>100</v>
      </c>
      <c r="AZ147">
        <v>100</v>
      </c>
      <c r="BA147">
        <v>85.2</v>
      </c>
      <c r="BB147">
        <v>93.5</v>
      </c>
      <c r="BC147">
        <v>3.6845291313406717E-17</v>
      </c>
      <c r="BD147">
        <v>3.9754216963689998E-4</v>
      </c>
      <c r="BE147">
        <v>0</v>
      </c>
      <c r="BF147">
        <v>1.156325836804126E-16</v>
      </c>
      <c r="BG147">
        <v>1.0411621473846E-3</v>
      </c>
      <c r="BH147">
        <v>1.093720206056215</v>
      </c>
      <c r="BI147">
        <v>3.3182704546329999E-4</v>
      </c>
      <c r="BJ147">
        <v>2.5220390792820001E-4</v>
      </c>
      <c r="BK147">
        <v>8.9135328447489156E-17</v>
      </c>
      <c r="BL147">
        <v>3.6523036437417669</v>
      </c>
      <c r="BM147">
        <v>164.13219418475009</v>
      </c>
      <c r="BN147">
        <v>13.96981612058598</v>
      </c>
      <c r="BO147">
        <v>15.97029739217116</v>
      </c>
      <c r="BP147">
        <v>69.643574460107843</v>
      </c>
      <c r="BQ147">
        <v>0</v>
      </c>
      <c r="BR147">
        <v>0.12591513228629811</v>
      </c>
      <c r="BS147">
        <v>18.3985560429999</v>
      </c>
      <c r="BT147">
        <v>0</v>
      </c>
      <c r="BU147">
        <v>35.276437982564723</v>
      </c>
      <c r="BV147">
        <v>18.838099780484949</v>
      </c>
      <c r="BW147">
        <v>123.74293411138871</v>
      </c>
      <c r="BX147">
        <v>4.6337069279448091</v>
      </c>
      <c r="BY147">
        <v>0.37257063462236001</v>
      </c>
      <c r="BZ147">
        <v>0.38326618855613998</v>
      </c>
      <c r="CA147">
        <f t="shared" si="16"/>
        <v>3.9754216963689998E-4</v>
      </c>
      <c r="CB147" cm="1">
        <f t="array" ref="CB147">IF(ISBLANK(INDEX(AC:AC,ROW())), "", INDEX(AC:AC,ROW())*(BI147+BJ147)/1000)</f>
        <v>9.8701231123163508E-4</v>
      </c>
      <c r="CC147">
        <f t="shared" si="17"/>
        <v>1.0947613682035997</v>
      </c>
      <c r="CD147">
        <f t="shared" si="18"/>
        <v>8.1419870152846039E-17</v>
      </c>
      <c r="CE147">
        <f t="shared" si="19"/>
        <v>2.4191782795066659</v>
      </c>
      <c r="CF147" cm="1">
        <f t="array" ref="CF147">IFERROR(IF((BD147+BE147)*INDEX(H:H,ROW())*INDEX(K:K,ROW())/(BF147*30*1000)&lt;0.5,"",(BD147+BE147)*INDEX(H:H,ROW())*INDEX(K:K,ROW())/(BF147*30*1000)),"")</f>
        <v>8314140134358.3896</v>
      </c>
      <c r="CG147">
        <f t="shared" si="20"/>
        <v>3.1383273020381286</v>
      </c>
      <c r="CH147" cm="1">
        <f t="array" ref="CH147">IFERROR((BD147+BE147)*INDEX(K:K,ROW())*INDEX(H:H,ROW())/BC147/100000,"")</f>
        <v>7827747892988.3672</v>
      </c>
      <c r="CI147">
        <f t="shared" si="21"/>
        <v>7.4913156219496625E-4</v>
      </c>
      <c r="CJ147">
        <v>0</v>
      </c>
      <c r="CK147">
        <f t="shared" si="22"/>
        <v>0</v>
      </c>
      <c r="CL147" cm="1">
        <f t="array" ref="CL147">IF(INDEX(AS:AS,ROW()-2)=0,CL146,INDEX(AS:AS,ROW()-2))</f>
        <v>41.52</v>
      </c>
      <c r="CM147" t="str">
        <f t="shared" si="23"/>
        <v>CIV</v>
      </c>
    </row>
    <row r="148" spans="1:91" x14ac:dyDescent="0.3">
      <c r="A148" s="1">
        <v>143</v>
      </c>
      <c r="B148" t="s">
        <v>136</v>
      </c>
      <c r="C148">
        <v>1</v>
      </c>
      <c r="D148">
        <v>6</v>
      </c>
      <c r="E148">
        <v>2</v>
      </c>
      <c r="F148" t="s">
        <v>123</v>
      </c>
      <c r="G148" t="s">
        <v>131</v>
      </c>
      <c r="H148">
        <v>46.21</v>
      </c>
      <c r="I148">
        <v>0.89</v>
      </c>
      <c r="J148">
        <v>44.1</v>
      </c>
      <c r="K148">
        <v>1570</v>
      </c>
      <c r="L148">
        <v>44.41</v>
      </c>
      <c r="M148">
        <v>0.89</v>
      </c>
      <c r="N148">
        <v>44.1</v>
      </c>
      <c r="O148">
        <v>1570</v>
      </c>
      <c r="P148">
        <v>1.32</v>
      </c>
      <c r="Q148">
        <v>50.19</v>
      </c>
      <c r="R148">
        <v>30.11</v>
      </c>
      <c r="S148">
        <v>1.7</v>
      </c>
      <c r="T148">
        <v>7.41</v>
      </c>
      <c r="U148">
        <v>0</v>
      </c>
      <c r="V148">
        <v>0</v>
      </c>
      <c r="W148">
        <v>0</v>
      </c>
      <c r="X148">
        <v>0</v>
      </c>
      <c r="Y148">
        <v>2</v>
      </c>
      <c r="Z148">
        <v>7.5</v>
      </c>
      <c r="AA148">
        <v>19.5</v>
      </c>
      <c r="AB148">
        <v>63.9</v>
      </c>
      <c r="AC148">
        <v>1690</v>
      </c>
      <c r="AD148">
        <v>37.86</v>
      </c>
      <c r="AE148">
        <v>32.409999999999997</v>
      </c>
      <c r="AF148">
        <v>11.81</v>
      </c>
      <c r="AG148">
        <v>1572</v>
      </c>
      <c r="AI148">
        <v>44.21</v>
      </c>
      <c r="AJ148">
        <v>40.89</v>
      </c>
      <c r="AK148">
        <v>0</v>
      </c>
      <c r="AL148">
        <v>47.32</v>
      </c>
      <c r="AM148">
        <v>6.32</v>
      </c>
      <c r="AN148">
        <v>47.81</v>
      </c>
      <c r="AO148">
        <v>45.02</v>
      </c>
      <c r="AP148">
        <v>3.72</v>
      </c>
      <c r="AQ148">
        <v>0</v>
      </c>
      <c r="AR148">
        <v>0</v>
      </c>
      <c r="AS148">
        <v>41.52</v>
      </c>
      <c r="AT148">
        <v>0</v>
      </c>
      <c r="AU148">
        <v>0</v>
      </c>
      <c r="AV148">
        <v>5.0999999999999996</v>
      </c>
      <c r="AW148">
        <v>62.4</v>
      </c>
      <c r="AX148">
        <v>92.1</v>
      </c>
      <c r="AY148">
        <v>100</v>
      </c>
      <c r="AZ148">
        <v>100</v>
      </c>
      <c r="BA148">
        <v>85.2</v>
      </c>
      <c r="BB148">
        <v>93.5</v>
      </c>
      <c r="BC148">
        <v>3.6845291313406717E-17</v>
      </c>
      <c r="BD148">
        <v>3.9754216963689998E-4</v>
      </c>
      <c r="BE148">
        <v>0</v>
      </c>
      <c r="BF148">
        <v>1.156325836804126E-16</v>
      </c>
      <c r="BG148">
        <v>1.0411621473846E-3</v>
      </c>
      <c r="BH148">
        <v>0.57886838788401074</v>
      </c>
      <c r="BI148">
        <v>3.3182704546329999E-4</v>
      </c>
      <c r="BJ148">
        <v>2.5220390792820001E-4</v>
      </c>
      <c r="BK148">
        <v>8.9135328447489156E-17</v>
      </c>
      <c r="BL148">
        <v>3.6306245399361701</v>
      </c>
      <c r="BM148">
        <v>164.12998378687021</v>
      </c>
      <c r="BN148">
        <v>13.40107302571435</v>
      </c>
      <c r="BO148">
        <v>14.988246448827001</v>
      </c>
      <c r="BP148">
        <v>69.0342007834779</v>
      </c>
      <c r="BQ148">
        <v>0</v>
      </c>
      <c r="BR148">
        <v>0.12753493967396731</v>
      </c>
      <c r="BS148">
        <v>18.044074725329509</v>
      </c>
      <c r="BT148">
        <v>0</v>
      </c>
      <c r="BU148">
        <v>29.292607038069079</v>
      </c>
      <c r="BV148">
        <v>19.0177793798726</v>
      </c>
      <c r="BW148">
        <v>123.74463197736939</v>
      </c>
      <c r="BX148">
        <v>4.6064463230107204</v>
      </c>
      <c r="BY148">
        <v>0.37257063462236001</v>
      </c>
      <c r="BZ148">
        <v>0.38326618855613998</v>
      </c>
      <c r="CA148">
        <f t="shared" si="16"/>
        <v>3.9754216963689998E-4</v>
      </c>
      <c r="CB148" cm="1">
        <f t="array" ref="CB148">IF(ISBLANK(INDEX(AC:AC,ROW())), "", INDEX(AC:AC,ROW())*(BI148+BJ148)/1000)</f>
        <v>9.8701231123163508E-4</v>
      </c>
      <c r="CC148">
        <f t="shared" si="17"/>
        <v>0.57990955003139533</v>
      </c>
      <c r="CD148">
        <f t="shared" si="18"/>
        <v>1.5370557088198241E-16</v>
      </c>
      <c r="CE148">
        <f t="shared" si="19"/>
        <v>2.4191782795066659</v>
      </c>
      <c r="CF148" cm="1">
        <f t="array" ref="CF148">IFERROR(IF((BD148+BE148)*INDEX(H:H,ROW())*INDEX(K:K,ROW())/(BF148*30*1000)&lt;0.5,"",(BD148+BE148)*INDEX(H:H,ROW())*INDEX(K:K,ROW())/(BF148*30*1000)),"")</f>
        <v>8314140134358.3896</v>
      </c>
      <c r="CG148">
        <f t="shared" si="20"/>
        <v>3.1383273020381286</v>
      </c>
      <c r="CH148" cm="1">
        <f t="array" ref="CH148">IFERROR((BD148+BE148)*INDEX(K:K,ROW())*INDEX(H:H,ROW())/BC148/100000,"")</f>
        <v>7827747892988.3672</v>
      </c>
      <c r="CI148">
        <f t="shared" si="21"/>
        <v>7.4913156219496625E-4</v>
      </c>
      <c r="CJ148">
        <v>0</v>
      </c>
      <c r="CK148">
        <f t="shared" si="22"/>
        <v>0</v>
      </c>
      <c r="CL148" cm="1">
        <f t="array" ref="CL148">IF(INDEX(AS:AS,ROW()-2)=0,CL147,INDEX(AS:AS,ROW()-2))</f>
        <v>41.52</v>
      </c>
      <c r="CM148" t="str">
        <f t="shared" si="23"/>
        <v>CIV</v>
      </c>
    </row>
    <row r="149" spans="1:91" x14ac:dyDescent="0.3">
      <c r="A149" s="1">
        <v>144</v>
      </c>
      <c r="B149" t="s">
        <v>137</v>
      </c>
      <c r="C149">
        <v>1</v>
      </c>
      <c r="D149">
        <v>7</v>
      </c>
      <c r="E149">
        <v>2</v>
      </c>
      <c r="F149" t="s">
        <v>105</v>
      </c>
      <c r="G149" t="s">
        <v>106</v>
      </c>
      <c r="H149">
        <v>46.21</v>
      </c>
      <c r="I149">
        <v>0.89</v>
      </c>
      <c r="J149">
        <v>44.1</v>
      </c>
      <c r="K149">
        <v>1570</v>
      </c>
      <c r="L149">
        <v>44.41</v>
      </c>
      <c r="M149">
        <v>0.89</v>
      </c>
      <c r="N149">
        <v>44.1</v>
      </c>
      <c r="O149">
        <v>1570</v>
      </c>
      <c r="P149">
        <v>1.32</v>
      </c>
      <c r="Q149">
        <v>50.19</v>
      </c>
      <c r="R149">
        <v>30.11</v>
      </c>
      <c r="S149">
        <v>1.7</v>
      </c>
      <c r="T149">
        <v>7.41</v>
      </c>
      <c r="U149">
        <v>0</v>
      </c>
      <c r="V149">
        <v>0</v>
      </c>
      <c r="W149">
        <v>0</v>
      </c>
      <c r="X149">
        <v>0</v>
      </c>
      <c r="Y149">
        <v>2</v>
      </c>
      <c r="Z149">
        <v>7.5</v>
      </c>
      <c r="AA149">
        <v>19.5</v>
      </c>
      <c r="AB149">
        <v>63.9</v>
      </c>
      <c r="AC149">
        <v>1690</v>
      </c>
      <c r="AD149">
        <v>37.86</v>
      </c>
      <c r="AE149">
        <v>32.409999999999997</v>
      </c>
      <c r="AF149">
        <v>11.81</v>
      </c>
      <c r="AG149">
        <v>1572</v>
      </c>
      <c r="AI149">
        <v>44.21</v>
      </c>
      <c r="AJ149">
        <v>40.89</v>
      </c>
      <c r="AK149">
        <v>0</v>
      </c>
      <c r="AL149">
        <v>47.32</v>
      </c>
      <c r="AM149">
        <v>6.32</v>
      </c>
      <c r="AN149">
        <v>47.81</v>
      </c>
      <c r="AO149">
        <v>45.02</v>
      </c>
      <c r="AP149">
        <v>3.72</v>
      </c>
      <c r="AQ149">
        <v>0</v>
      </c>
      <c r="AR149">
        <v>0</v>
      </c>
      <c r="AS149">
        <v>41.52</v>
      </c>
      <c r="AT149">
        <v>0</v>
      </c>
      <c r="AU149">
        <v>0</v>
      </c>
      <c r="AV149">
        <v>5.0999999999999996</v>
      </c>
      <c r="AW149">
        <v>62.4</v>
      </c>
      <c r="AX149">
        <v>92.1</v>
      </c>
      <c r="AY149">
        <v>100</v>
      </c>
      <c r="AZ149">
        <v>100</v>
      </c>
      <c r="BA149">
        <v>85.2</v>
      </c>
      <c r="BB149">
        <v>93.5</v>
      </c>
      <c r="BC149">
        <v>3.6845291313406717E-17</v>
      </c>
      <c r="BD149">
        <v>3.9754216963689998E-4</v>
      </c>
      <c r="BE149">
        <v>0</v>
      </c>
      <c r="BF149">
        <v>1.156325836804126E-16</v>
      </c>
      <c r="BG149">
        <v>1.0411621473846E-3</v>
      </c>
      <c r="BH149">
        <v>0.28942697792371003</v>
      </c>
      <c r="BI149">
        <v>3.3182704546329999E-4</v>
      </c>
      <c r="BJ149">
        <v>2.5220390792820001E-4</v>
      </c>
      <c r="BK149">
        <v>8.9135328447489156E-17</v>
      </c>
      <c r="BL149">
        <v>3.61342845971161</v>
      </c>
      <c r="BM149">
        <v>164.1239875206391</v>
      </c>
      <c r="BN149">
        <v>13.08416013500598</v>
      </c>
      <c r="BO149">
        <v>14.528518917027419</v>
      </c>
      <c r="BP149">
        <v>68.978840397188435</v>
      </c>
      <c r="BQ149">
        <v>0</v>
      </c>
      <c r="BR149">
        <v>0.1294996668609191</v>
      </c>
      <c r="BS149">
        <v>17.67588130114715</v>
      </c>
      <c r="BT149">
        <v>0</v>
      </c>
      <c r="BU149">
        <v>25.486314614364549</v>
      </c>
      <c r="BV149">
        <v>19.089192042235801</v>
      </c>
      <c r="BW149">
        <v>123.7460749290673</v>
      </c>
      <c r="BX149">
        <v>4.5780970903235074</v>
      </c>
      <c r="BY149">
        <v>0.37257063462236001</v>
      </c>
      <c r="BZ149">
        <v>0.38326618855613998</v>
      </c>
      <c r="CA149">
        <f t="shared" si="16"/>
        <v>3.9754216963689998E-4</v>
      </c>
      <c r="CB149" cm="1">
        <f t="array" ref="CB149">IF(ISBLANK(INDEX(AC:AC,ROW())), "", INDEX(AC:AC,ROW())*(BI149+BJ149)/1000)</f>
        <v>9.8701231123163508E-4</v>
      </c>
      <c r="CC149">
        <f t="shared" si="17"/>
        <v>0.29046814007109462</v>
      </c>
      <c r="CD149">
        <f t="shared" si="18"/>
        <v>3.0686783213357755E-16</v>
      </c>
      <c r="CE149">
        <f t="shared" si="19"/>
        <v>2.4191782795066659</v>
      </c>
      <c r="CF149" cm="1">
        <f t="array" ref="CF149">IFERROR(IF((BD149+BE149)*INDEX(H:H,ROW())*INDEX(K:K,ROW())/(BF149*30*1000)&lt;0.5,"",(BD149+BE149)*INDEX(H:H,ROW())*INDEX(K:K,ROW())/(BF149*30*1000)),"")</f>
        <v>8314140134358.3896</v>
      </c>
      <c r="CG149">
        <f t="shared" si="20"/>
        <v>3.1383273020381286</v>
      </c>
      <c r="CH149" cm="1">
        <f t="array" ref="CH149">IFERROR((BD149+BE149)*INDEX(K:K,ROW())*INDEX(H:H,ROW())/BC149/100000,"")</f>
        <v>7827747892988.3672</v>
      </c>
      <c r="CI149">
        <f t="shared" si="21"/>
        <v>7.4913156219496625E-4</v>
      </c>
      <c r="CJ149">
        <v>0</v>
      </c>
      <c r="CK149">
        <f t="shared" si="22"/>
        <v>0</v>
      </c>
      <c r="CL149" cm="1">
        <f t="array" ref="CL149">IF(INDEX(AS:AS,ROW()-2)=0,CL148,INDEX(AS:AS,ROW()-2))</f>
        <v>41.52</v>
      </c>
      <c r="CM149" t="str">
        <f t="shared" si="23"/>
        <v>CIV</v>
      </c>
    </row>
    <row r="150" spans="1:91" x14ac:dyDescent="0.3">
      <c r="A150" s="1">
        <v>145</v>
      </c>
      <c r="B150" t="s">
        <v>137</v>
      </c>
      <c r="C150">
        <v>1</v>
      </c>
      <c r="D150">
        <v>7</v>
      </c>
      <c r="E150">
        <v>2</v>
      </c>
      <c r="F150" t="s">
        <v>105</v>
      </c>
      <c r="G150" t="s">
        <v>107</v>
      </c>
      <c r="H150">
        <v>46.21</v>
      </c>
      <c r="I150">
        <v>0.89</v>
      </c>
      <c r="J150">
        <v>44.1</v>
      </c>
      <c r="K150">
        <v>1570</v>
      </c>
      <c r="L150">
        <v>44.41</v>
      </c>
      <c r="M150">
        <v>0.89</v>
      </c>
      <c r="N150">
        <v>44.1</v>
      </c>
      <c r="O150">
        <v>1570</v>
      </c>
      <c r="P150">
        <v>1.32</v>
      </c>
      <c r="Q150">
        <v>50.19</v>
      </c>
      <c r="R150">
        <v>30.11</v>
      </c>
      <c r="S150">
        <v>1.7</v>
      </c>
      <c r="T150">
        <v>7.41</v>
      </c>
      <c r="U150">
        <v>0</v>
      </c>
      <c r="V150">
        <v>0</v>
      </c>
      <c r="W150">
        <v>0</v>
      </c>
      <c r="X150">
        <v>0</v>
      </c>
      <c r="Y150">
        <v>2</v>
      </c>
      <c r="Z150">
        <v>7.5</v>
      </c>
      <c r="AA150">
        <v>19.5</v>
      </c>
      <c r="AB150">
        <v>63.9</v>
      </c>
      <c r="AC150">
        <v>1690</v>
      </c>
      <c r="AD150">
        <v>37.86</v>
      </c>
      <c r="AE150">
        <v>32.409999999999997</v>
      </c>
      <c r="AF150">
        <v>11.81</v>
      </c>
      <c r="AG150">
        <v>1572</v>
      </c>
      <c r="AI150">
        <v>44.21</v>
      </c>
      <c r="AJ150">
        <v>40.89</v>
      </c>
      <c r="AK150">
        <v>0</v>
      </c>
      <c r="AL150">
        <v>47.32</v>
      </c>
      <c r="AM150">
        <v>6.32</v>
      </c>
      <c r="AN150">
        <v>47.81</v>
      </c>
      <c r="AO150">
        <v>45.02</v>
      </c>
      <c r="AP150">
        <v>3.72</v>
      </c>
      <c r="AQ150">
        <v>0</v>
      </c>
      <c r="AR150">
        <v>0</v>
      </c>
      <c r="AS150">
        <v>41.52</v>
      </c>
      <c r="AT150">
        <v>0</v>
      </c>
      <c r="AU150">
        <v>0</v>
      </c>
      <c r="AV150">
        <v>5.0999999999999996</v>
      </c>
      <c r="AW150">
        <v>62.4</v>
      </c>
      <c r="AX150">
        <v>92.1</v>
      </c>
      <c r="AY150">
        <v>100</v>
      </c>
      <c r="AZ150">
        <v>100</v>
      </c>
      <c r="BA150">
        <v>85.2</v>
      </c>
      <c r="BB150">
        <v>93.5</v>
      </c>
      <c r="BC150">
        <v>3.6845291313406717E-17</v>
      </c>
      <c r="BD150">
        <v>3.9754216963689998E-4</v>
      </c>
      <c r="BE150">
        <v>0</v>
      </c>
      <c r="BF150">
        <v>1.156325836804126E-16</v>
      </c>
      <c r="BG150">
        <v>1.0411621473846E-3</v>
      </c>
      <c r="BH150">
        <v>0.76294984603533733</v>
      </c>
      <c r="BI150">
        <v>3.3182704546329999E-4</v>
      </c>
      <c r="BJ150">
        <v>2.5220390792820001E-4</v>
      </c>
      <c r="BK150">
        <v>8.9135328447489156E-17</v>
      </c>
      <c r="BL150">
        <v>3.5994095174839802</v>
      </c>
      <c r="BM150">
        <v>164.10490000573711</v>
      </c>
      <c r="BN150">
        <v>12.537024412686799</v>
      </c>
      <c r="BO150">
        <v>13.745936602292961</v>
      </c>
      <c r="BP150">
        <v>69.422461947936839</v>
      </c>
      <c r="BQ150">
        <v>0</v>
      </c>
      <c r="BR150">
        <v>0.1319257835782702</v>
      </c>
      <c r="BS150">
        <v>17.310632848861829</v>
      </c>
      <c r="BT150">
        <v>0</v>
      </c>
      <c r="BU150">
        <v>23.433968355782952</v>
      </c>
      <c r="BV150">
        <v>19.08697274266434</v>
      </c>
      <c r="BW150">
        <v>123.74671118216899</v>
      </c>
      <c r="BX150">
        <v>4.5971311473034273</v>
      </c>
      <c r="BY150">
        <v>0.37257063462236001</v>
      </c>
      <c r="BZ150">
        <v>0.38326618855613998</v>
      </c>
      <c r="CA150">
        <f t="shared" si="16"/>
        <v>3.9754216963689998E-4</v>
      </c>
      <c r="CB150" cm="1">
        <f t="array" ref="CB150">IF(ISBLANK(INDEX(AC:AC,ROW())), "", INDEX(AC:AC,ROW())*(BI150+BJ150)/1000)</f>
        <v>9.8701231123163508E-4</v>
      </c>
      <c r="CC150">
        <f t="shared" si="17"/>
        <v>0.76399100818272192</v>
      </c>
      <c r="CD150">
        <f t="shared" si="18"/>
        <v>1.1667065121553219E-16</v>
      </c>
      <c r="CE150">
        <f t="shared" si="19"/>
        <v>2.4191782795066659</v>
      </c>
      <c r="CF150" cm="1">
        <f t="array" ref="CF150">IFERROR(IF((BD150+BE150)*INDEX(H:H,ROW())*INDEX(K:K,ROW())/(BF150*30*1000)&lt;0.5,"",(BD150+BE150)*INDEX(H:H,ROW())*INDEX(K:K,ROW())/(BF150*30*1000)),"")</f>
        <v>8314140134358.3896</v>
      </c>
      <c r="CG150">
        <f t="shared" si="20"/>
        <v>3.1383273020381286</v>
      </c>
      <c r="CH150" cm="1">
        <f t="array" ref="CH150">IFERROR((BD150+BE150)*INDEX(K:K,ROW())*INDEX(H:H,ROW())/BC150/100000,"")</f>
        <v>7827747892988.3672</v>
      </c>
      <c r="CI150">
        <f t="shared" si="21"/>
        <v>7.4913156219496625E-4</v>
      </c>
      <c r="CJ150">
        <v>0</v>
      </c>
      <c r="CK150">
        <f t="shared" si="22"/>
        <v>0</v>
      </c>
      <c r="CL150" cm="1">
        <f t="array" ref="CL150">IF(INDEX(AS:AS,ROW()-2)=0,CL149,INDEX(AS:AS,ROW()-2))</f>
        <v>41.52</v>
      </c>
      <c r="CM150" t="str">
        <f t="shared" si="23"/>
        <v>CIV</v>
      </c>
    </row>
    <row r="151" spans="1:91" x14ac:dyDescent="0.3">
      <c r="A151" s="1">
        <v>146</v>
      </c>
      <c r="B151" t="s">
        <v>137</v>
      </c>
      <c r="C151">
        <v>1</v>
      </c>
      <c r="D151">
        <v>7</v>
      </c>
      <c r="E151">
        <v>2</v>
      </c>
      <c r="F151" t="s">
        <v>105</v>
      </c>
      <c r="G151" t="s">
        <v>108</v>
      </c>
      <c r="H151">
        <v>46.21</v>
      </c>
      <c r="I151">
        <v>0.89</v>
      </c>
      <c r="J151">
        <v>44.1</v>
      </c>
      <c r="K151">
        <v>1570</v>
      </c>
      <c r="L151">
        <v>44.41</v>
      </c>
      <c r="M151">
        <v>0.89</v>
      </c>
      <c r="N151">
        <v>44.1</v>
      </c>
      <c r="O151">
        <v>1570</v>
      </c>
      <c r="P151">
        <v>1.32</v>
      </c>
      <c r="Q151">
        <v>50.19</v>
      </c>
      <c r="R151">
        <v>30.11</v>
      </c>
      <c r="S151">
        <v>1.7</v>
      </c>
      <c r="T151">
        <v>7.41</v>
      </c>
      <c r="U151">
        <v>0</v>
      </c>
      <c r="V151">
        <v>0</v>
      </c>
      <c r="W151">
        <v>0</v>
      </c>
      <c r="X151">
        <v>0</v>
      </c>
      <c r="Y151">
        <v>2</v>
      </c>
      <c r="Z151">
        <v>7.5</v>
      </c>
      <c r="AA151">
        <v>19.5</v>
      </c>
      <c r="AB151">
        <v>63.9</v>
      </c>
      <c r="AC151">
        <v>1690</v>
      </c>
      <c r="AD151">
        <v>37.86</v>
      </c>
      <c r="AE151">
        <v>32.409999999999997</v>
      </c>
      <c r="AF151">
        <v>11.81</v>
      </c>
      <c r="AG151">
        <v>1572</v>
      </c>
      <c r="AI151">
        <v>44.21</v>
      </c>
      <c r="AJ151">
        <v>40.89</v>
      </c>
      <c r="AK151">
        <v>0</v>
      </c>
      <c r="AL151">
        <v>47.32</v>
      </c>
      <c r="AM151">
        <v>6.32</v>
      </c>
      <c r="AN151">
        <v>47.81</v>
      </c>
      <c r="AO151">
        <v>45.02</v>
      </c>
      <c r="AP151">
        <v>3.72</v>
      </c>
      <c r="AQ151">
        <v>0</v>
      </c>
      <c r="AR151">
        <v>0</v>
      </c>
      <c r="AS151">
        <v>41.52</v>
      </c>
      <c r="AT151">
        <v>0</v>
      </c>
      <c r="AU151">
        <v>0</v>
      </c>
      <c r="AV151">
        <v>5.0999999999999996</v>
      </c>
      <c r="AW151">
        <v>62.4</v>
      </c>
      <c r="AX151">
        <v>92.1</v>
      </c>
      <c r="AY151">
        <v>100</v>
      </c>
      <c r="AZ151">
        <v>100</v>
      </c>
      <c r="BA151">
        <v>85.2</v>
      </c>
      <c r="BB151">
        <v>93.5</v>
      </c>
      <c r="BC151">
        <v>3.6845291313406717E-17</v>
      </c>
      <c r="BD151">
        <v>3.9754216963689998E-4</v>
      </c>
      <c r="BE151">
        <v>0</v>
      </c>
      <c r="BF151">
        <v>1.156325836804126E-16</v>
      </c>
      <c r="BG151">
        <v>1.0411621473846E-3</v>
      </c>
      <c r="BH151">
        <v>0.56075438723837046</v>
      </c>
      <c r="BI151">
        <v>3.3182704546329999E-4</v>
      </c>
      <c r="BJ151">
        <v>2.5220390792820001E-4</v>
      </c>
      <c r="BK151">
        <v>8.9135328447489156E-17</v>
      </c>
      <c r="BL151">
        <v>3.5857268285280361</v>
      </c>
      <c r="BM151">
        <v>164.112994542736</v>
      </c>
      <c r="BN151">
        <v>12.095393213767039</v>
      </c>
      <c r="BO151">
        <v>13.15876805097416</v>
      </c>
      <c r="BP151">
        <v>69.553095365325774</v>
      </c>
      <c r="BQ151">
        <v>0</v>
      </c>
      <c r="BR151">
        <v>0.13335255917723141</v>
      </c>
      <c r="BS151">
        <v>16.852264270846</v>
      </c>
      <c r="BT151">
        <v>0</v>
      </c>
      <c r="BU151">
        <v>21.358091357459951</v>
      </c>
      <c r="BV151">
        <v>19.092028791109559</v>
      </c>
      <c r="BW151">
        <v>123.7472241353618</v>
      </c>
      <c r="BX151">
        <v>4.5728520917465501</v>
      </c>
      <c r="BY151">
        <v>0.37257063462236001</v>
      </c>
      <c r="BZ151">
        <v>0.38326618855613998</v>
      </c>
      <c r="CA151">
        <f t="shared" si="16"/>
        <v>3.9754216963689998E-4</v>
      </c>
      <c r="CB151" cm="1">
        <f t="array" ref="CB151">IF(ISBLANK(INDEX(AC:AC,ROW())), "", INDEX(AC:AC,ROW())*(BI151+BJ151)/1000)</f>
        <v>9.8701231123163508E-4</v>
      </c>
      <c r="CC151">
        <f t="shared" si="17"/>
        <v>0.56179554938575504</v>
      </c>
      <c r="CD151">
        <f t="shared" si="18"/>
        <v>1.5866150692177284E-16</v>
      </c>
      <c r="CE151">
        <f t="shared" si="19"/>
        <v>2.4191782795066659</v>
      </c>
      <c r="CF151" cm="1">
        <f t="array" ref="CF151">IFERROR(IF((BD151+BE151)*INDEX(H:H,ROW())*INDEX(K:K,ROW())/(BF151*30*1000)&lt;0.5,"",(BD151+BE151)*INDEX(H:H,ROW())*INDEX(K:K,ROW())/(BF151*30*1000)),"")</f>
        <v>8314140134358.3896</v>
      </c>
      <c r="CG151">
        <f t="shared" si="20"/>
        <v>3.1383273020381286</v>
      </c>
      <c r="CH151" cm="1">
        <f t="array" ref="CH151">IFERROR((BD151+BE151)*INDEX(K:K,ROW())*INDEX(H:H,ROW())/BC151/100000,"")</f>
        <v>7827747892988.3672</v>
      </c>
      <c r="CI151">
        <f t="shared" si="21"/>
        <v>7.4913156219496625E-4</v>
      </c>
      <c r="CJ151">
        <v>0</v>
      </c>
      <c r="CK151">
        <f t="shared" si="22"/>
        <v>0</v>
      </c>
      <c r="CL151" cm="1">
        <f t="array" ref="CL151">IF(INDEX(AS:AS,ROW()-2)=0,CL150,INDEX(AS:AS,ROW()-2))</f>
        <v>41.52</v>
      </c>
      <c r="CM151" t="str">
        <f t="shared" si="23"/>
        <v>CIV</v>
      </c>
    </row>
    <row r="152" spans="1:91" x14ac:dyDescent="0.3">
      <c r="A152" s="1">
        <v>147</v>
      </c>
      <c r="B152" t="s">
        <v>137</v>
      </c>
      <c r="C152">
        <v>1</v>
      </c>
      <c r="D152">
        <v>7</v>
      </c>
      <c r="E152">
        <v>2</v>
      </c>
      <c r="F152" t="s">
        <v>105</v>
      </c>
      <c r="G152" t="s">
        <v>109</v>
      </c>
      <c r="H152">
        <v>46.21</v>
      </c>
      <c r="I152">
        <v>0.89</v>
      </c>
      <c r="J152">
        <v>44.1</v>
      </c>
      <c r="K152">
        <v>1570</v>
      </c>
      <c r="L152">
        <v>44.41</v>
      </c>
      <c r="M152">
        <v>0.89</v>
      </c>
      <c r="N152">
        <v>44.1</v>
      </c>
      <c r="O152">
        <v>1570</v>
      </c>
      <c r="P152">
        <v>1.32</v>
      </c>
      <c r="Q152">
        <v>50.19</v>
      </c>
      <c r="R152">
        <v>30.11</v>
      </c>
      <c r="S152">
        <v>1.7</v>
      </c>
      <c r="T152">
        <v>7.41</v>
      </c>
      <c r="U152">
        <v>0</v>
      </c>
      <c r="V152">
        <v>0</v>
      </c>
      <c r="W152">
        <v>0</v>
      </c>
      <c r="X152">
        <v>0</v>
      </c>
      <c r="Y152">
        <v>2</v>
      </c>
      <c r="Z152">
        <v>7.5</v>
      </c>
      <c r="AA152">
        <v>19.5</v>
      </c>
      <c r="AB152">
        <v>63.9</v>
      </c>
      <c r="AC152">
        <v>1690</v>
      </c>
      <c r="AD152">
        <v>37.86</v>
      </c>
      <c r="AE152">
        <v>32.409999999999997</v>
      </c>
      <c r="AF152">
        <v>11.81</v>
      </c>
      <c r="AG152">
        <v>1572</v>
      </c>
      <c r="AI152">
        <v>44.21</v>
      </c>
      <c r="AJ152">
        <v>40.89</v>
      </c>
      <c r="AK152">
        <v>0</v>
      </c>
      <c r="AL152">
        <v>47.32</v>
      </c>
      <c r="AM152">
        <v>6.32</v>
      </c>
      <c r="AN152">
        <v>47.81</v>
      </c>
      <c r="AO152">
        <v>45.02</v>
      </c>
      <c r="AP152">
        <v>3.72</v>
      </c>
      <c r="AQ152">
        <v>0</v>
      </c>
      <c r="AR152">
        <v>0</v>
      </c>
      <c r="AS152">
        <v>41.52</v>
      </c>
      <c r="AT152">
        <v>0</v>
      </c>
      <c r="AU152">
        <v>0</v>
      </c>
      <c r="AV152">
        <v>5.0999999999999996</v>
      </c>
      <c r="AW152">
        <v>62.4</v>
      </c>
      <c r="AX152">
        <v>92.1</v>
      </c>
      <c r="AY152">
        <v>100</v>
      </c>
      <c r="AZ152">
        <v>100</v>
      </c>
      <c r="BA152">
        <v>85.2</v>
      </c>
      <c r="BB152">
        <v>93.5</v>
      </c>
      <c r="BC152">
        <v>3.6845291313406717E-17</v>
      </c>
      <c r="BD152">
        <v>3.9754216963689998E-4</v>
      </c>
      <c r="BE152">
        <v>0</v>
      </c>
      <c r="BF152">
        <v>1.156325836804126E-16</v>
      </c>
      <c r="BG152">
        <v>1.0411621473846E-3</v>
      </c>
      <c r="BH152">
        <v>0.55074793944893297</v>
      </c>
      <c r="BI152">
        <v>3.3182704546329999E-4</v>
      </c>
      <c r="BJ152">
        <v>2.5220390792820001E-4</v>
      </c>
      <c r="BK152">
        <v>8.9135328447489156E-17</v>
      </c>
      <c r="BL152">
        <v>3.5974412863956808</v>
      </c>
      <c r="BM152">
        <v>164.1378579563266</v>
      </c>
      <c r="BN152">
        <v>11.97455232832823</v>
      </c>
      <c r="BO152">
        <v>12.909174534898851</v>
      </c>
      <c r="BP152">
        <v>69.683056822300344</v>
      </c>
      <c r="BQ152">
        <v>0</v>
      </c>
      <c r="BR152">
        <v>0.13046885553185089</v>
      </c>
      <c r="BS152">
        <v>16.458548538369971</v>
      </c>
      <c r="BT152">
        <v>0</v>
      </c>
      <c r="BU152">
        <v>19.70321102761821</v>
      </c>
      <c r="BV152">
        <v>19.07459868681558</v>
      </c>
      <c r="BW152">
        <v>123.7466747913368</v>
      </c>
      <c r="BX152">
        <v>4.5338616771882219</v>
      </c>
      <c r="BY152">
        <v>0.37257063462236001</v>
      </c>
      <c r="BZ152">
        <v>0.38326618855613998</v>
      </c>
      <c r="CA152">
        <f t="shared" si="16"/>
        <v>3.9754216963689998E-4</v>
      </c>
      <c r="CB152" cm="1">
        <f t="array" ref="CB152">IF(ISBLANK(INDEX(AC:AC,ROW())), "", INDEX(AC:AC,ROW())*(BI152+BJ152)/1000)</f>
        <v>9.8701231123163508E-4</v>
      </c>
      <c r="CC152">
        <f t="shared" si="17"/>
        <v>0.55178910159631755</v>
      </c>
      <c r="CD152">
        <f t="shared" si="18"/>
        <v>1.6153876216406231E-16</v>
      </c>
      <c r="CE152">
        <f t="shared" si="19"/>
        <v>2.4191782795066659</v>
      </c>
      <c r="CF152" cm="1">
        <f t="array" ref="CF152">IFERROR(IF((BD152+BE152)*INDEX(H:H,ROW())*INDEX(K:K,ROW())/(BF152*30*1000)&lt;0.5,"",(BD152+BE152)*INDEX(H:H,ROW())*INDEX(K:K,ROW())/(BF152*30*1000)),"")</f>
        <v>8314140134358.3896</v>
      </c>
      <c r="CG152">
        <f t="shared" si="20"/>
        <v>3.1383273020381286</v>
      </c>
      <c r="CH152" cm="1">
        <f t="array" ref="CH152">IFERROR((BD152+BE152)*INDEX(K:K,ROW())*INDEX(H:H,ROW())/BC152/100000,"")</f>
        <v>7827747892988.3672</v>
      </c>
      <c r="CI152">
        <f t="shared" si="21"/>
        <v>7.4913156219496625E-4</v>
      </c>
      <c r="CJ152">
        <v>0</v>
      </c>
      <c r="CK152">
        <f t="shared" si="22"/>
        <v>0</v>
      </c>
      <c r="CL152" cm="1">
        <f t="array" ref="CL152">IF(INDEX(AS:AS,ROW()-2)=0,CL151,INDEX(AS:AS,ROW()-2))</f>
        <v>41.52</v>
      </c>
      <c r="CM152" t="str">
        <f t="shared" si="23"/>
        <v>CIV</v>
      </c>
    </row>
    <row r="153" spans="1:91" x14ac:dyDescent="0.3">
      <c r="A153" s="1">
        <v>148</v>
      </c>
      <c r="B153" t="s">
        <v>137</v>
      </c>
      <c r="C153">
        <v>1</v>
      </c>
      <c r="D153">
        <v>7</v>
      </c>
      <c r="E153">
        <v>2</v>
      </c>
      <c r="F153" t="s">
        <v>105</v>
      </c>
      <c r="G153" t="s">
        <v>110</v>
      </c>
      <c r="H153">
        <v>46.21</v>
      </c>
      <c r="I153">
        <v>0.89</v>
      </c>
      <c r="J153">
        <v>44.1</v>
      </c>
      <c r="K153">
        <v>1570</v>
      </c>
      <c r="L153">
        <v>44.41</v>
      </c>
      <c r="M153">
        <v>0.89</v>
      </c>
      <c r="N153">
        <v>44.1</v>
      </c>
      <c r="O153">
        <v>1570</v>
      </c>
      <c r="P153">
        <v>1.32</v>
      </c>
      <c r="Q153">
        <v>50.19</v>
      </c>
      <c r="R153">
        <v>30.11</v>
      </c>
      <c r="S153">
        <v>1.7</v>
      </c>
      <c r="T153">
        <v>7.41</v>
      </c>
      <c r="U153">
        <v>0</v>
      </c>
      <c r="V153">
        <v>0</v>
      </c>
      <c r="W153">
        <v>0</v>
      </c>
      <c r="X153">
        <v>0</v>
      </c>
      <c r="Y153">
        <v>2</v>
      </c>
      <c r="Z153">
        <v>7.5</v>
      </c>
      <c r="AA153">
        <v>19.5</v>
      </c>
      <c r="AB153">
        <v>63.9</v>
      </c>
      <c r="AC153">
        <v>1690</v>
      </c>
      <c r="AD153">
        <v>37.86</v>
      </c>
      <c r="AE153">
        <v>32.409999999999997</v>
      </c>
      <c r="AF153">
        <v>11.81</v>
      </c>
      <c r="AG153">
        <v>1572</v>
      </c>
      <c r="AI153">
        <v>44.21</v>
      </c>
      <c r="AJ153">
        <v>40.89</v>
      </c>
      <c r="AK153">
        <v>0</v>
      </c>
      <c r="AL153">
        <v>47.32</v>
      </c>
      <c r="AM153">
        <v>6.32</v>
      </c>
      <c r="AN153">
        <v>47.81</v>
      </c>
      <c r="AO153">
        <v>45.02</v>
      </c>
      <c r="AP153">
        <v>3.72</v>
      </c>
      <c r="AQ153">
        <v>0</v>
      </c>
      <c r="AR153">
        <v>0</v>
      </c>
      <c r="AS153">
        <v>41.52</v>
      </c>
      <c r="AT153">
        <v>0</v>
      </c>
      <c r="AU153">
        <v>0</v>
      </c>
      <c r="AV153">
        <v>5.0999999999999996</v>
      </c>
      <c r="AW153">
        <v>62.4</v>
      </c>
      <c r="AX153">
        <v>92.1</v>
      </c>
      <c r="AY153">
        <v>100</v>
      </c>
      <c r="AZ153">
        <v>100</v>
      </c>
      <c r="BA153">
        <v>85.2</v>
      </c>
      <c r="BB153">
        <v>93.5</v>
      </c>
      <c r="BC153">
        <v>3.6845291313406717E-17</v>
      </c>
      <c r="BD153">
        <v>3.9754216963689998E-4</v>
      </c>
      <c r="BE153">
        <v>0</v>
      </c>
      <c r="BF153">
        <v>1.156325836804126E-16</v>
      </c>
      <c r="BG153">
        <v>1.0411621473846E-3</v>
      </c>
      <c r="BH153">
        <v>0.67897167177133122</v>
      </c>
      <c r="BI153">
        <v>3.3182704546329999E-4</v>
      </c>
      <c r="BJ153">
        <v>2.5220390792820001E-4</v>
      </c>
      <c r="BK153">
        <v>0.13261592647330531</v>
      </c>
      <c r="BL153">
        <v>3.613081337545307</v>
      </c>
      <c r="BM153">
        <v>164.13107331790209</v>
      </c>
      <c r="BN153">
        <v>12.614388643867549</v>
      </c>
      <c r="BO153">
        <v>13.44058209618411</v>
      </c>
      <c r="BP153">
        <v>69.931904927714726</v>
      </c>
      <c r="BQ153">
        <v>0</v>
      </c>
      <c r="BR153">
        <v>0.1310445558703168</v>
      </c>
      <c r="BS153">
        <v>16.131056777956861</v>
      </c>
      <c r="BT153">
        <v>0</v>
      </c>
      <c r="BU153">
        <v>60.293167110250373</v>
      </c>
      <c r="BV153">
        <v>18.946783103643771</v>
      </c>
      <c r="BW153">
        <v>123.7452861445522</v>
      </c>
      <c r="BX153">
        <v>4.4595703346984079</v>
      </c>
      <c r="BY153">
        <v>0.37257063462236001</v>
      </c>
      <c r="BZ153">
        <v>0.38326618855613998</v>
      </c>
      <c r="CA153">
        <f t="shared" si="16"/>
        <v>3.9754216963689998E-4</v>
      </c>
      <c r="CB153" cm="1">
        <f t="array" ref="CB153">IF(ISBLANK(INDEX(AC:AC,ROW())), "", INDEX(AC:AC,ROW())*(BI153+BJ153)/1000)</f>
        <v>9.8701231123163508E-4</v>
      </c>
      <c r="CC153">
        <f t="shared" si="17"/>
        <v>0.68001283391871581</v>
      </c>
      <c r="CD153">
        <f t="shared" si="18"/>
        <v>0.19501974059677427</v>
      </c>
      <c r="CE153" t="str">
        <f t="shared" si="19"/>
        <v/>
      </c>
      <c r="CF153" cm="1">
        <f t="array" ref="CF153">IFERROR(IF((BD153+BE153)*INDEX(H:H,ROW())*INDEX(K:K,ROW())/(BF153*30*1000)&lt;0.5,"",(BD153+BE153)*INDEX(H:H,ROW())*INDEX(K:K,ROW())/(BF153*30*1000)),"")</f>
        <v>8314140134358.3896</v>
      </c>
      <c r="CG153">
        <f t="shared" si="20"/>
        <v>3.1383273020381286</v>
      </c>
      <c r="CH153" cm="1">
        <f t="array" ref="CH153">IFERROR((BD153+BE153)*INDEX(K:K,ROW())*INDEX(H:H,ROW())/BC153/100000,"")</f>
        <v>7827747892988.3672</v>
      </c>
      <c r="CI153">
        <f t="shared" si="21"/>
        <v>7.4913156219496625E-4</v>
      </c>
      <c r="CJ153">
        <v>0</v>
      </c>
      <c r="CK153">
        <f t="shared" si="22"/>
        <v>0</v>
      </c>
      <c r="CL153" cm="1">
        <f t="array" ref="CL153">IF(INDEX(AS:AS,ROW()-2)=0,CL152,INDEX(AS:AS,ROW()-2))</f>
        <v>41.52</v>
      </c>
      <c r="CM153" t="str">
        <f t="shared" si="23"/>
        <v>CIV</v>
      </c>
    </row>
    <row r="154" spans="1:91" x14ac:dyDescent="0.3">
      <c r="A154" s="1">
        <v>149</v>
      </c>
      <c r="B154" t="s">
        <v>137</v>
      </c>
      <c r="C154">
        <v>1</v>
      </c>
      <c r="D154">
        <v>7</v>
      </c>
      <c r="E154">
        <v>2</v>
      </c>
      <c r="F154" t="s">
        <v>105</v>
      </c>
      <c r="G154" t="s">
        <v>111</v>
      </c>
      <c r="H154">
        <v>46.21</v>
      </c>
      <c r="I154">
        <v>0.89</v>
      </c>
      <c r="J154">
        <v>44.1</v>
      </c>
      <c r="K154">
        <v>1570</v>
      </c>
      <c r="L154">
        <v>44.41</v>
      </c>
      <c r="M154">
        <v>0.89</v>
      </c>
      <c r="N154">
        <v>44.1</v>
      </c>
      <c r="O154">
        <v>1570</v>
      </c>
      <c r="P154">
        <v>1.32</v>
      </c>
      <c r="Q154">
        <v>50.19</v>
      </c>
      <c r="R154">
        <v>30.11</v>
      </c>
      <c r="S154">
        <v>1.7</v>
      </c>
      <c r="T154">
        <v>7.41</v>
      </c>
      <c r="U154">
        <v>0</v>
      </c>
      <c r="V154">
        <v>0</v>
      </c>
      <c r="W154">
        <v>0</v>
      </c>
      <c r="X154">
        <v>0</v>
      </c>
      <c r="Y154">
        <v>2</v>
      </c>
      <c r="Z154">
        <v>7.5</v>
      </c>
      <c r="AA154">
        <v>19.5</v>
      </c>
      <c r="AB154">
        <v>63.9</v>
      </c>
      <c r="AC154">
        <v>1690</v>
      </c>
      <c r="AD154">
        <v>37.86</v>
      </c>
      <c r="AE154">
        <v>32.409999999999997</v>
      </c>
      <c r="AF154">
        <v>11.81</v>
      </c>
      <c r="AG154">
        <v>1572</v>
      </c>
      <c r="AI154">
        <v>44.21</v>
      </c>
      <c r="AJ154">
        <v>40.89</v>
      </c>
      <c r="AK154">
        <v>0</v>
      </c>
      <c r="AL154">
        <v>47.32</v>
      </c>
      <c r="AM154">
        <v>6.32</v>
      </c>
      <c r="AN154">
        <v>47.81</v>
      </c>
      <c r="AO154">
        <v>45.02</v>
      </c>
      <c r="AP154">
        <v>3.72</v>
      </c>
      <c r="AQ154">
        <v>0</v>
      </c>
      <c r="AR154">
        <v>0</v>
      </c>
      <c r="AS154">
        <v>41.52</v>
      </c>
      <c r="AT154">
        <v>0</v>
      </c>
      <c r="AU154">
        <v>0</v>
      </c>
      <c r="AV154">
        <v>5.0999999999999996</v>
      </c>
      <c r="AW154">
        <v>62.4</v>
      </c>
      <c r="AX154">
        <v>92.1</v>
      </c>
      <c r="AY154">
        <v>100</v>
      </c>
      <c r="AZ154">
        <v>100</v>
      </c>
      <c r="BA154">
        <v>85.2</v>
      </c>
      <c r="BB154">
        <v>93.5</v>
      </c>
      <c r="BC154">
        <v>3.6845291313406717E-17</v>
      </c>
      <c r="BD154">
        <v>7.5374976320120898E-2</v>
      </c>
      <c r="BE154">
        <v>0</v>
      </c>
      <c r="BF154">
        <v>1.156325836804126E-16</v>
      </c>
      <c r="BG154">
        <v>1.0411621473846E-3</v>
      </c>
      <c r="BH154">
        <v>1.3443987349139139</v>
      </c>
      <c r="BI154">
        <v>3.3182704546329999E-4</v>
      </c>
      <c r="BJ154">
        <v>2.5220390792820001E-4</v>
      </c>
      <c r="BK154">
        <v>1.5137213303818291E-17</v>
      </c>
      <c r="BL154">
        <v>3.6401613562235622</v>
      </c>
      <c r="BM154">
        <v>164.1549833170487</v>
      </c>
      <c r="BN154">
        <v>13.734815985673871</v>
      </c>
      <c r="BO154">
        <v>14.382851787071999</v>
      </c>
      <c r="BP154">
        <v>69.831144506228924</v>
      </c>
      <c r="BQ154">
        <v>0</v>
      </c>
      <c r="BR154">
        <v>0.12337089596761699</v>
      </c>
      <c r="BS154">
        <v>16.13245132469914</v>
      </c>
      <c r="BT154">
        <v>0</v>
      </c>
      <c r="BU154">
        <v>112.3958130892794</v>
      </c>
      <c r="BV154">
        <v>18.605914009728121</v>
      </c>
      <c r="BW154">
        <v>116.3490678046207</v>
      </c>
      <c r="BX154">
        <v>4.275139291823308</v>
      </c>
      <c r="BY154">
        <v>0.37257063462236001</v>
      </c>
      <c r="BZ154">
        <v>0.38326618855613998</v>
      </c>
      <c r="CA154">
        <f t="shared" si="16"/>
        <v>7.5374976320120898E-2</v>
      </c>
      <c r="CB154" cm="1">
        <f t="array" ref="CB154">IF(ISBLANK(INDEX(AC:AC,ROW())), "", INDEX(AC:AC,ROW())*(BI154+BJ154)/1000)</f>
        <v>9.8701231123163508E-4</v>
      </c>
      <c r="CC154">
        <f t="shared" si="17"/>
        <v>1.3454398970612986</v>
      </c>
      <c r="CD154">
        <f t="shared" si="18"/>
        <v>1.1250754000145899E-17</v>
      </c>
      <c r="CE154">
        <f t="shared" si="19"/>
        <v>0.41083169013540644</v>
      </c>
      <c r="CF154" cm="1">
        <f t="array" ref="CF154">IFERROR(IF((BD154+BE154)*INDEX(H:H,ROW())*INDEX(K:K,ROW())/(BF154*30*1000)&lt;0.5,"",(BD154+BE154)*INDEX(H:H,ROW())*INDEX(K:K,ROW())/(BF154*30*1000)),"")</f>
        <v>1576381485068149.3</v>
      </c>
      <c r="CG154">
        <f t="shared" si="20"/>
        <v>3.1383273020381286</v>
      </c>
      <c r="CH154" cm="1">
        <f t="array" ref="CH154">IFERROR((BD154+BE154)*INDEX(K:K,ROW())*INDEX(H:H,ROW())/BC154/100000,"")</f>
        <v>1484160315905034.8</v>
      </c>
      <c r="CI154">
        <f t="shared" si="21"/>
        <v>0.14203719271511364</v>
      </c>
      <c r="CJ154">
        <v>0</v>
      </c>
      <c r="CK154">
        <f t="shared" si="22"/>
        <v>0</v>
      </c>
      <c r="CL154" cm="1">
        <f t="array" ref="CL154">IF(INDEX(AS:AS,ROW()-2)=0,CL153,INDEX(AS:AS,ROW()-2))</f>
        <v>41.52</v>
      </c>
      <c r="CM154" t="str">
        <f t="shared" si="23"/>
        <v>CIV</v>
      </c>
    </row>
    <row r="155" spans="1:91" x14ac:dyDescent="0.3">
      <c r="A155" s="1">
        <v>150</v>
      </c>
      <c r="B155" t="s">
        <v>137</v>
      </c>
      <c r="C155">
        <v>1</v>
      </c>
      <c r="D155">
        <v>7</v>
      </c>
      <c r="E155">
        <v>2</v>
      </c>
      <c r="F155" t="s">
        <v>105</v>
      </c>
      <c r="G155" t="s">
        <v>112</v>
      </c>
      <c r="H155">
        <v>46.21</v>
      </c>
      <c r="I155">
        <v>0.89</v>
      </c>
      <c r="J155">
        <v>44.1</v>
      </c>
      <c r="K155">
        <v>1570</v>
      </c>
      <c r="L155">
        <v>44.41</v>
      </c>
      <c r="M155">
        <v>0.89</v>
      </c>
      <c r="N155">
        <v>44.1</v>
      </c>
      <c r="O155">
        <v>1570</v>
      </c>
      <c r="P155">
        <v>1.32</v>
      </c>
      <c r="Q155">
        <v>50.19</v>
      </c>
      <c r="R155">
        <v>30.11</v>
      </c>
      <c r="S155">
        <v>1.7</v>
      </c>
      <c r="T155">
        <v>7.41</v>
      </c>
      <c r="U155">
        <v>0</v>
      </c>
      <c r="V155">
        <v>0</v>
      </c>
      <c r="W155">
        <v>0</v>
      </c>
      <c r="X155">
        <v>0</v>
      </c>
      <c r="Y155">
        <v>2</v>
      </c>
      <c r="Z155">
        <v>7.5</v>
      </c>
      <c r="AA155">
        <v>19.5</v>
      </c>
      <c r="AB155">
        <v>63.9</v>
      </c>
      <c r="AC155">
        <v>1690</v>
      </c>
      <c r="AD155">
        <v>37.86</v>
      </c>
      <c r="AE155">
        <v>32.409999999999997</v>
      </c>
      <c r="AF155">
        <v>11.81</v>
      </c>
      <c r="AG155">
        <v>1572</v>
      </c>
      <c r="AI155">
        <v>44.21</v>
      </c>
      <c r="AJ155">
        <v>40.89</v>
      </c>
      <c r="AK155">
        <v>0</v>
      </c>
      <c r="AL155">
        <v>47.32</v>
      </c>
      <c r="AM155">
        <v>6.32</v>
      </c>
      <c r="AN155">
        <v>47.81</v>
      </c>
      <c r="AO155">
        <v>45.02</v>
      </c>
      <c r="AP155">
        <v>3.72</v>
      </c>
      <c r="AQ155">
        <v>0</v>
      </c>
      <c r="AR155">
        <v>0</v>
      </c>
      <c r="AS155">
        <v>41.52</v>
      </c>
      <c r="AT155">
        <v>0</v>
      </c>
      <c r="AU155">
        <v>0</v>
      </c>
      <c r="AV155">
        <v>5.0999999999999996</v>
      </c>
      <c r="AW155">
        <v>62.4</v>
      </c>
      <c r="AX155">
        <v>92.1</v>
      </c>
      <c r="AY155">
        <v>100</v>
      </c>
      <c r="AZ155">
        <v>100</v>
      </c>
      <c r="BA155">
        <v>85.2</v>
      </c>
      <c r="BB155">
        <v>93.5</v>
      </c>
      <c r="BC155">
        <v>3.6845291313406717E-17</v>
      </c>
      <c r="BD155">
        <v>1.1415218385352619</v>
      </c>
      <c r="BE155">
        <v>0</v>
      </c>
      <c r="BF155">
        <v>0.86722726331182165</v>
      </c>
      <c r="BG155">
        <v>1.0411621473846E-3</v>
      </c>
      <c r="BH155">
        <v>1.705480675178247</v>
      </c>
      <c r="BI155">
        <v>3.3182704546329999E-4</v>
      </c>
      <c r="BJ155">
        <v>2.5220390792820001E-4</v>
      </c>
      <c r="BK155">
        <v>1.5137213303818291E-17</v>
      </c>
      <c r="BL155">
        <v>3.6800074102375748</v>
      </c>
      <c r="BM155">
        <v>164.15835361816499</v>
      </c>
      <c r="BN155">
        <v>68.251015700022137</v>
      </c>
      <c r="BO155">
        <v>15.089977571159221</v>
      </c>
      <c r="BP155">
        <v>69.883568469084423</v>
      </c>
      <c r="BQ155">
        <v>0</v>
      </c>
      <c r="BR155">
        <v>0.12371223341921329</v>
      </c>
      <c r="BS155">
        <v>16.40002581265794</v>
      </c>
      <c r="BT155">
        <v>0</v>
      </c>
      <c r="BU155">
        <v>109.8336889076506</v>
      </c>
      <c r="BV155">
        <v>18.214352856535431</v>
      </c>
      <c r="BW155">
        <v>114.5676794524374</v>
      </c>
      <c r="BX155">
        <v>3.8854747066616411</v>
      </c>
      <c r="BY155">
        <v>0.37257063462236001</v>
      </c>
      <c r="BZ155">
        <v>0.38326618855613998</v>
      </c>
      <c r="CA155">
        <f t="shared" si="16"/>
        <v>1.1415218385352619</v>
      </c>
      <c r="CB155" cm="1">
        <f t="array" ref="CB155">IF(ISBLANK(INDEX(AC:AC,ROW())), "", INDEX(AC:AC,ROW())*(BI155+BJ155)/1000)</f>
        <v>9.8701231123163508E-4</v>
      </c>
      <c r="CC155">
        <f t="shared" si="17"/>
        <v>1.7065218373256317</v>
      </c>
      <c r="CD155">
        <f t="shared" si="18"/>
        <v>8.870213654892638E-18</v>
      </c>
      <c r="CE155">
        <f t="shared" si="19"/>
        <v>0.41083169013540644</v>
      </c>
      <c r="CF155" cm="1">
        <f t="array" ref="CF155">IFERROR(IF((BD155+BE155)*INDEX(H:H,ROW())*INDEX(K:K,ROW())/(BF155*30*1000)&lt;0.5,"",(BD155+BE155)*INDEX(H:H,ROW())*INDEX(K:K,ROW())/(BF155*30*1000)),"")</f>
        <v>3.1832127683545792</v>
      </c>
      <c r="CG155" t="str">
        <f t="shared" si="20"/>
        <v/>
      </c>
      <c r="CH155" cm="1">
        <f t="array" ref="CH155">IFERROR((BD155+BE155)*INDEX(K:K,ROW())*INDEX(H:H,ROW())/BC155/100000,"")</f>
        <v>2.2476974391310472E+16</v>
      </c>
      <c r="CI155">
        <f t="shared" si="21"/>
        <v>2.1510926475112129</v>
      </c>
      <c r="CJ155">
        <v>0</v>
      </c>
      <c r="CK155">
        <f t="shared" si="22"/>
        <v>0</v>
      </c>
      <c r="CL155" cm="1">
        <f t="array" ref="CL155">IF(INDEX(AS:AS,ROW()-2)=0,CL154,INDEX(AS:AS,ROW()-2))</f>
        <v>41.52</v>
      </c>
      <c r="CM155" t="str">
        <f t="shared" si="23"/>
        <v>CIV</v>
      </c>
    </row>
    <row r="156" spans="1:91" x14ac:dyDescent="0.3">
      <c r="A156" s="1">
        <v>151</v>
      </c>
      <c r="B156" t="s">
        <v>137</v>
      </c>
      <c r="C156">
        <v>1</v>
      </c>
      <c r="D156">
        <v>7</v>
      </c>
      <c r="E156">
        <v>2</v>
      </c>
      <c r="F156" t="s">
        <v>105</v>
      </c>
      <c r="G156" t="s">
        <v>113</v>
      </c>
      <c r="H156">
        <v>46.21</v>
      </c>
      <c r="I156">
        <v>0.89</v>
      </c>
      <c r="J156">
        <v>44.1</v>
      </c>
      <c r="K156">
        <v>1570</v>
      </c>
      <c r="L156">
        <v>44.41</v>
      </c>
      <c r="M156">
        <v>0.89</v>
      </c>
      <c r="N156">
        <v>44.1</v>
      </c>
      <c r="O156">
        <v>1570</v>
      </c>
      <c r="P156">
        <v>1.32</v>
      </c>
      <c r="Q156">
        <v>50.19</v>
      </c>
      <c r="R156">
        <v>30.11</v>
      </c>
      <c r="S156">
        <v>1.7</v>
      </c>
      <c r="T156">
        <v>7.41</v>
      </c>
      <c r="U156">
        <v>0</v>
      </c>
      <c r="V156">
        <v>0</v>
      </c>
      <c r="W156">
        <v>0</v>
      </c>
      <c r="X156">
        <v>0</v>
      </c>
      <c r="Y156">
        <v>2</v>
      </c>
      <c r="Z156">
        <v>7.5</v>
      </c>
      <c r="AA156">
        <v>19.5</v>
      </c>
      <c r="AB156">
        <v>63.9</v>
      </c>
      <c r="AC156">
        <v>1690</v>
      </c>
      <c r="AD156">
        <v>37.86</v>
      </c>
      <c r="AE156">
        <v>32.409999999999997</v>
      </c>
      <c r="AF156">
        <v>11.81</v>
      </c>
      <c r="AG156">
        <v>1572</v>
      </c>
      <c r="AI156">
        <v>44.21</v>
      </c>
      <c r="AJ156">
        <v>40.89</v>
      </c>
      <c r="AK156">
        <v>0</v>
      </c>
      <c r="AL156">
        <v>47.32</v>
      </c>
      <c r="AM156">
        <v>6.32</v>
      </c>
      <c r="AN156">
        <v>47.81</v>
      </c>
      <c r="AO156">
        <v>45.02</v>
      </c>
      <c r="AP156">
        <v>3.72</v>
      </c>
      <c r="AQ156">
        <v>0</v>
      </c>
      <c r="AR156">
        <v>0</v>
      </c>
      <c r="AS156">
        <v>41.52</v>
      </c>
      <c r="AT156">
        <v>0</v>
      </c>
      <c r="AU156">
        <v>0</v>
      </c>
      <c r="AV156">
        <v>5.0999999999999996</v>
      </c>
      <c r="AW156">
        <v>62.4</v>
      </c>
      <c r="AX156">
        <v>92.1</v>
      </c>
      <c r="AY156">
        <v>100</v>
      </c>
      <c r="AZ156">
        <v>100</v>
      </c>
      <c r="BA156">
        <v>85.2</v>
      </c>
      <c r="BB156">
        <v>93.5</v>
      </c>
      <c r="BC156">
        <v>3.6845291313406717E-17</v>
      </c>
      <c r="BD156">
        <v>1.89066580752917E-2</v>
      </c>
      <c r="BE156">
        <v>0</v>
      </c>
      <c r="BF156">
        <v>1.82261497661639E-2</v>
      </c>
      <c r="BG156">
        <v>1.0411621473846E-3</v>
      </c>
      <c r="BH156">
        <v>1.350823748192697</v>
      </c>
      <c r="BI156">
        <v>3.3182704546329999E-4</v>
      </c>
      <c r="BJ156">
        <v>2.5220390792820001E-4</v>
      </c>
      <c r="BK156">
        <v>1.5137213303818291E-17</v>
      </c>
      <c r="BL156">
        <v>3.7300457457007901</v>
      </c>
      <c r="BM156">
        <v>164.13524240834329</v>
      </c>
      <c r="BN156">
        <v>88.436401182997443</v>
      </c>
      <c r="BO156">
        <v>15.61676203797261</v>
      </c>
      <c r="BP156">
        <v>70.112456082536468</v>
      </c>
      <c r="BQ156">
        <v>0</v>
      </c>
      <c r="BR156">
        <v>0.1267100828595438</v>
      </c>
      <c r="BS156">
        <v>16.603262046116669</v>
      </c>
      <c r="BT156">
        <v>0</v>
      </c>
      <c r="BU156">
        <v>109.9809989425509</v>
      </c>
      <c r="BV156">
        <v>17.932307905861428</v>
      </c>
      <c r="BW156">
        <v>123.74110565248409</v>
      </c>
      <c r="BX156">
        <v>2.800812889228335</v>
      </c>
      <c r="BY156">
        <v>0.37257063462236001</v>
      </c>
      <c r="BZ156">
        <v>0.38326618855613998</v>
      </c>
      <c r="CA156">
        <f t="shared" si="16"/>
        <v>1.89066580752917E-2</v>
      </c>
      <c r="CB156" cm="1">
        <f t="array" ref="CB156">IF(ISBLANK(INDEX(AC:AC,ROW())), "", INDEX(AC:AC,ROW())*(BI156+BJ156)/1000)</f>
        <v>9.8701231123163508E-4</v>
      </c>
      <c r="CC156">
        <f t="shared" si="17"/>
        <v>1.3518649103400817</v>
      </c>
      <c r="CD156">
        <f t="shared" si="18"/>
        <v>1.1197282500668133E-17</v>
      </c>
      <c r="CE156">
        <f t="shared" si="19"/>
        <v>0.41083169013540644</v>
      </c>
      <c r="CF156" cm="1">
        <f t="array" ref="CF156">IFERROR(IF((BD156+BE156)*INDEX(H:H,ROW())*INDEX(K:K,ROW())/(BF156*30*1000)&lt;0.5,"",(BD156+BE156)*INDEX(H:H,ROW())*INDEX(K:K,ROW())/(BF156*30*1000)),"")</f>
        <v>2.5086160799421711</v>
      </c>
      <c r="CG156" t="str">
        <f t="shared" si="20"/>
        <v/>
      </c>
      <c r="CH156" cm="1">
        <f t="array" ref="CH156">IFERROR((BD156+BE156)*INDEX(K:K,ROW())*INDEX(H:H,ROW())/BC156/100000,"")</f>
        <v>372278878106165.69</v>
      </c>
      <c r="CI156">
        <f t="shared" si="21"/>
        <v>3.5627853801688057E-2</v>
      </c>
      <c r="CJ156">
        <v>0</v>
      </c>
      <c r="CK156">
        <f t="shared" si="22"/>
        <v>0</v>
      </c>
      <c r="CL156" cm="1">
        <f t="array" ref="CL156">IF(INDEX(AS:AS,ROW()-2)=0,CL155,INDEX(AS:AS,ROW()-2))</f>
        <v>41.52</v>
      </c>
      <c r="CM156" t="str">
        <f t="shared" si="23"/>
        <v>CIV</v>
      </c>
    </row>
    <row r="157" spans="1:91" x14ac:dyDescent="0.3">
      <c r="A157" s="1">
        <v>152</v>
      </c>
      <c r="B157" t="s">
        <v>137</v>
      </c>
      <c r="C157">
        <v>1</v>
      </c>
      <c r="D157">
        <v>7</v>
      </c>
      <c r="E157">
        <v>2</v>
      </c>
      <c r="F157" t="s">
        <v>114</v>
      </c>
      <c r="G157" t="s">
        <v>115</v>
      </c>
      <c r="H157">
        <v>46.21</v>
      </c>
      <c r="I157">
        <v>0.89</v>
      </c>
      <c r="J157">
        <v>44.1</v>
      </c>
      <c r="K157">
        <v>1570</v>
      </c>
      <c r="L157">
        <v>44.41</v>
      </c>
      <c r="M157">
        <v>0.89</v>
      </c>
      <c r="N157">
        <v>44.1</v>
      </c>
      <c r="O157">
        <v>1570</v>
      </c>
      <c r="P157">
        <v>1.32</v>
      </c>
      <c r="Q157">
        <v>50.19</v>
      </c>
      <c r="R157">
        <v>30.11</v>
      </c>
      <c r="S157">
        <v>1.7</v>
      </c>
      <c r="T157">
        <v>7.41</v>
      </c>
      <c r="U157">
        <v>0</v>
      </c>
      <c r="V157">
        <v>0</v>
      </c>
      <c r="W157">
        <v>0</v>
      </c>
      <c r="X157">
        <v>0</v>
      </c>
      <c r="Y157">
        <v>2</v>
      </c>
      <c r="Z157">
        <v>7.5</v>
      </c>
      <c r="AA157">
        <v>19.5</v>
      </c>
      <c r="AB157">
        <v>63.9</v>
      </c>
      <c r="AC157">
        <v>1690</v>
      </c>
      <c r="AD157">
        <v>37.86</v>
      </c>
      <c r="AE157">
        <v>32.409999999999997</v>
      </c>
      <c r="AF157">
        <v>11.81</v>
      </c>
      <c r="AG157">
        <v>1572</v>
      </c>
      <c r="AI157">
        <v>44.21</v>
      </c>
      <c r="AJ157">
        <v>40.89</v>
      </c>
      <c r="AK157">
        <v>0</v>
      </c>
      <c r="AL157">
        <v>47.32</v>
      </c>
      <c r="AM157">
        <v>6.32</v>
      </c>
      <c r="AN157">
        <v>47.81</v>
      </c>
      <c r="AO157">
        <v>45.02</v>
      </c>
      <c r="AP157">
        <v>3.72</v>
      </c>
      <c r="AQ157">
        <v>0</v>
      </c>
      <c r="AR157">
        <v>0</v>
      </c>
      <c r="AS157">
        <v>41.52</v>
      </c>
      <c r="AT157">
        <v>0</v>
      </c>
      <c r="AU157">
        <v>0</v>
      </c>
      <c r="AV157">
        <v>5.0999999999999996</v>
      </c>
      <c r="AW157">
        <v>62.4</v>
      </c>
      <c r="AX157">
        <v>92.1</v>
      </c>
      <c r="AY157">
        <v>100</v>
      </c>
      <c r="AZ157">
        <v>100</v>
      </c>
      <c r="BA157">
        <v>85.2</v>
      </c>
      <c r="BB157">
        <v>93.5</v>
      </c>
      <c r="BC157">
        <v>3.6845291313406717E-17</v>
      </c>
      <c r="BD157">
        <v>1.9951386467988198E-2</v>
      </c>
      <c r="BE157">
        <v>0</v>
      </c>
      <c r="BF157">
        <v>1.0829600917152001E-3</v>
      </c>
      <c r="BG157">
        <v>1.0411621473846E-3</v>
      </c>
      <c r="BH157">
        <v>2.3745080644470442</v>
      </c>
      <c r="BI157">
        <v>3.3182704546329999E-4</v>
      </c>
      <c r="BJ157">
        <v>2.5220390792820001E-4</v>
      </c>
      <c r="BK157">
        <v>0.33928658318024141</v>
      </c>
      <c r="BL157">
        <v>3.7722185247980748</v>
      </c>
      <c r="BM157">
        <v>164.22255216195481</v>
      </c>
      <c r="BN157">
        <v>84.103973851585039</v>
      </c>
      <c r="BO157">
        <v>16.076816854851419</v>
      </c>
      <c r="BP157">
        <v>70.544861693055893</v>
      </c>
      <c r="BQ157">
        <v>0</v>
      </c>
      <c r="BR157">
        <v>0.12516681645616751</v>
      </c>
      <c r="BS157">
        <v>16.81036480357605</v>
      </c>
      <c r="BT157">
        <v>0</v>
      </c>
      <c r="BU157">
        <v>110.068411518516</v>
      </c>
      <c r="BV157">
        <v>17.739921096485041</v>
      </c>
      <c r="BW157">
        <v>123.73802907623519</v>
      </c>
      <c r="BX157">
        <v>3.882620588253773</v>
      </c>
      <c r="BY157">
        <v>0.37257063462236001</v>
      </c>
      <c r="BZ157">
        <v>0.38326618855613998</v>
      </c>
      <c r="CA157">
        <f t="shared" si="16"/>
        <v>1.9951386467988198E-2</v>
      </c>
      <c r="CB157" cm="1">
        <f t="array" ref="CB157">IF(ISBLANK(INDEX(AC:AC,ROW())), "", INDEX(AC:AC,ROW())*(BI157+BJ157)/1000)</f>
        <v>9.8701231123163508E-4</v>
      </c>
      <c r="CC157">
        <f t="shared" si="17"/>
        <v>2.3755492265944289</v>
      </c>
      <c r="CD157">
        <f t="shared" si="18"/>
        <v>0.14282448007471532</v>
      </c>
      <c r="CE157" t="str">
        <f t="shared" si="19"/>
        <v/>
      </c>
      <c r="CF157" cm="1">
        <f t="array" ref="CF157">IFERROR(IF((BD157+BE157)*INDEX(H:H,ROW())*INDEX(K:K,ROW())/(BF157*30*1000)&lt;0.5,"",(BD157+BE157)*INDEX(H:H,ROW())*INDEX(K:K,ROW())/(BF157*30*1000)),"")</f>
        <v>44.552799126207695</v>
      </c>
      <c r="CG157" t="str">
        <f t="shared" si="20"/>
        <v/>
      </c>
      <c r="CH157" cm="1">
        <f t="array" ref="CH157">IFERROR((BD157+BE157)*INDEX(K:K,ROW())*INDEX(H:H,ROW())/BC157/100000,"")</f>
        <v>392849954835319.88</v>
      </c>
      <c r="CI157">
        <f t="shared" si="21"/>
        <v>3.7596548125626059E-2</v>
      </c>
      <c r="CJ157">
        <v>0</v>
      </c>
      <c r="CK157">
        <f t="shared" si="22"/>
        <v>0</v>
      </c>
      <c r="CL157" cm="1">
        <f t="array" ref="CL157">IF(INDEX(AS:AS,ROW()-2)=0,CL156,INDEX(AS:AS,ROW()-2))</f>
        <v>41.52</v>
      </c>
      <c r="CM157" t="str">
        <f t="shared" si="23"/>
        <v>CIV</v>
      </c>
    </row>
    <row r="158" spans="1:91" x14ac:dyDescent="0.3">
      <c r="A158" s="1">
        <v>153</v>
      </c>
      <c r="B158" t="s">
        <v>137</v>
      </c>
      <c r="C158">
        <v>1</v>
      </c>
      <c r="D158">
        <v>7</v>
      </c>
      <c r="E158">
        <v>2</v>
      </c>
      <c r="F158" t="s">
        <v>114</v>
      </c>
      <c r="G158" t="s">
        <v>116</v>
      </c>
      <c r="H158">
        <v>46.21</v>
      </c>
      <c r="I158">
        <v>0.89</v>
      </c>
      <c r="J158">
        <v>44.1</v>
      </c>
      <c r="K158">
        <v>1570</v>
      </c>
      <c r="L158">
        <v>44.41</v>
      </c>
      <c r="M158">
        <v>0.89</v>
      </c>
      <c r="N158">
        <v>44.1</v>
      </c>
      <c r="O158">
        <v>1570</v>
      </c>
      <c r="P158">
        <v>1.32</v>
      </c>
      <c r="Q158">
        <v>50.19</v>
      </c>
      <c r="R158">
        <v>30.11</v>
      </c>
      <c r="S158">
        <v>1.7</v>
      </c>
      <c r="T158">
        <v>7.41</v>
      </c>
      <c r="U158">
        <v>0</v>
      </c>
      <c r="V158">
        <v>0</v>
      </c>
      <c r="W158">
        <v>0</v>
      </c>
      <c r="X158">
        <v>0</v>
      </c>
      <c r="Y158">
        <v>2</v>
      </c>
      <c r="Z158">
        <v>7.5</v>
      </c>
      <c r="AA158">
        <v>19.5</v>
      </c>
      <c r="AB158">
        <v>63.9</v>
      </c>
      <c r="AC158">
        <v>1690</v>
      </c>
      <c r="AD158">
        <v>37.86</v>
      </c>
      <c r="AE158">
        <v>32.409999999999997</v>
      </c>
      <c r="AF158">
        <v>11.81</v>
      </c>
      <c r="AG158">
        <v>1572</v>
      </c>
      <c r="AI158">
        <v>44.21</v>
      </c>
      <c r="AJ158">
        <v>40.89</v>
      </c>
      <c r="AK158">
        <v>0</v>
      </c>
      <c r="AL158">
        <v>47.32</v>
      </c>
      <c r="AM158">
        <v>6.32</v>
      </c>
      <c r="AN158">
        <v>47.81</v>
      </c>
      <c r="AO158">
        <v>45.02</v>
      </c>
      <c r="AP158">
        <v>3.72</v>
      </c>
      <c r="AQ158">
        <v>0</v>
      </c>
      <c r="AR158">
        <v>0</v>
      </c>
      <c r="AS158">
        <v>41.52</v>
      </c>
      <c r="AT158">
        <v>0</v>
      </c>
      <c r="AU158">
        <v>0</v>
      </c>
      <c r="AV158">
        <v>5.0999999999999996</v>
      </c>
      <c r="AW158">
        <v>62.4</v>
      </c>
      <c r="AX158">
        <v>92.1</v>
      </c>
      <c r="AY158">
        <v>100</v>
      </c>
      <c r="AZ158">
        <v>100</v>
      </c>
      <c r="BA158">
        <v>85.2</v>
      </c>
      <c r="BB158">
        <v>93.5</v>
      </c>
      <c r="BC158">
        <v>3.6845291313406717E-17</v>
      </c>
      <c r="BD158">
        <v>3.0632642442023902E-2</v>
      </c>
      <c r="BE158">
        <v>0</v>
      </c>
      <c r="BF158">
        <v>7.6934602818952693E-6</v>
      </c>
      <c r="BG158">
        <v>1.0411621473846E-3</v>
      </c>
      <c r="BH158">
        <v>0.90048269870398545</v>
      </c>
      <c r="BI158">
        <v>3.3182704546329999E-4</v>
      </c>
      <c r="BJ158">
        <v>2.5220390792820001E-4</v>
      </c>
      <c r="BK158">
        <v>1.104663245943167E-16</v>
      </c>
      <c r="BL158">
        <v>3.8023755812042288</v>
      </c>
      <c r="BM158">
        <v>164.04093607615189</v>
      </c>
      <c r="BN158">
        <v>78.397513661626746</v>
      </c>
      <c r="BO158">
        <v>16.46981193582749</v>
      </c>
      <c r="BP158">
        <v>70.978320291352233</v>
      </c>
      <c r="BQ158">
        <v>0</v>
      </c>
      <c r="BR158">
        <v>0.11664720834359429</v>
      </c>
      <c r="BS158">
        <v>17.248407272535641</v>
      </c>
      <c r="BT158">
        <v>0</v>
      </c>
      <c r="BU158">
        <v>110.0202372480381</v>
      </c>
      <c r="BV158">
        <v>18.146915101698252</v>
      </c>
      <c r="BW158">
        <v>123.7358274279015</v>
      </c>
      <c r="BX158">
        <v>4.0307813478010592</v>
      </c>
      <c r="BY158">
        <v>0.37257063462236001</v>
      </c>
      <c r="BZ158">
        <v>0.38326618855613998</v>
      </c>
      <c r="CA158">
        <f t="shared" si="16"/>
        <v>3.0632642442023902E-2</v>
      </c>
      <c r="CB158" cm="1">
        <f t="array" ref="CB158">IF(ISBLANK(INDEX(AC:AC,ROW())), "", INDEX(AC:AC,ROW())*(BI158+BJ158)/1000)</f>
        <v>9.8701231123163508E-4</v>
      </c>
      <c r="CC158">
        <f t="shared" si="17"/>
        <v>0.90152386085137004</v>
      </c>
      <c r="CD158">
        <f t="shared" si="18"/>
        <v>1.2253289057706789E-16</v>
      </c>
      <c r="CE158">
        <f t="shared" si="19"/>
        <v>2.9981123952770012</v>
      </c>
      <c r="CF158" cm="1">
        <f t="array" ref="CF158">IFERROR(IF((BD158+BE158)*INDEX(H:H,ROW())*INDEX(K:K,ROW())/(BF158*30*1000)&lt;0.5,"",(BD158+BE158)*INDEX(H:H,ROW())*INDEX(K:K,ROW())/(BF158*30*1000)),"")</f>
        <v>9628.9096537655769</v>
      </c>
      <c r="CG158" t="str">
        <f t="shared" si="20"/>
        <v/>
      </c>
      <c r="CH158" cm="1">
        <f t="array" ref="CH158">IFERROR((BD158+BE158)*INDEX(K:K,ROW())*INDEX(H:H,ROW())/BC158/100000,"")</f>
        <v>603167715644427.88</v>
      </c>
      <c r="CI158">
        <f t="shared" si="21"/>
        <v>5.7724390113664967E-2</v>
      </c>
      <c r="CJ158">
        <v>0</v>
      </c>
      <c r="CK158">
        <f t="shared" si="22"/>
        <v>0</v>
      </c>
      <c r="CL158" cm="1">
        <f t="array" ref="CL158">IF(INDEX(AS:AS,ROW()-2)=0,CL157,INDEX(AS:AS,ROW()-2))</f>
        <v>41.52</v>
      </c>
      <c r="CM158" t="str">
        <f t="shared" si="23"/>
        <v>CIV</v>
      </c>
    </row>
    <row r="159" spans="1:91" x14ac:dyDescent="0.3">
      <c r="A159" s="1">
        <v>154</v>
      </c>
      <c r="B159" t="s">
        <v>137</v>
      </c>
      <c r="C159">
        <v>1</v>
      </c>
      <c r="D159">
        <v>7</v>
      </c>
      <c r="E159">
        <v>2</v>
      </c>
      <c r="F159" t="s">
        <v>114</v>
      </c>
      <c r="G159" t="s">
        <v>117</v>
      </c>
      <c r="H159">
        <v>46.21</v>
      </c>
      <c r="I159">
        <v>0.89</v>
      </c>
      <c r="J159">
        <v>44.1</v>
      </c>
      <c r="K159">
        <v>1570</v>
      </c>
      <c r="L159">
        <v>44.41</v>
      </c>
      <c r="M159">
        <v>0.89</v>
      </c>
      <c r="N159">
        <v>44.1</v>
      </c>
      <c r="O159">
        <v>1570</v>
      </c>
      <c r="P159">
        <v>1.32</v>
      </c>
      <c r="Q159">
        <v>50.19</v>
      </c>
      <c r="R159">
        <v>30.11</v>
      </c>
      <c r="S159">
        <v>1.7</v>
      </c>
      <c r="T159">
        <v>7.41</v>
      </c>
      <c r="U159">
        <v>0</v>
      </c>
      <c r="V159">
        <v>0</v>
      </c>
      <c r="W159">
        <v>0</v>
      </c>
      <c r="X159">
        <v>0</v>
      </c>
      <c r="Y159">
        <v>2</v>
      </c>
      <c r="Z159">
        <v>7.5</v>
      </c>
      <c r="AA159">
        <v>19.5</v>
      </c>
      <c r="AB159">
        <v>63.9</v>
      </c>
      <c r="AC159">
        <v>1690</v>
      </c>
      <c r="AD159">
        <v>37.86</v>
      </c>
      <c r="AE159">
        <v>32.409999999999997</v>
      </c>
      <c r="AF159">
        <v>11.81</v>
      </c>
      <c r="AG159">
        <v>1572</v>
      </c>
      <c r="AI159">
        <v>44.21</v>
      </c>
      <c r="AJ159">
        <v>40.89</v>
      </c>
      <c r="AK159">
        <v>0</v>
      </c>
      <c r="AL159">
        <v>47.32</v>
      </c>
      <c r="AM159">
        <v>6.32</v>
      </c>
      <c r="AN159">
        <v>47.81</v>
      </c>
      <c r="AO159">
        <v>45.02</v>
      </c>
      <c r="AP159">
        <v>3.72</v>
      </c>
      <c r="AQ159">
        <v>0</v>
      </c>
      <c r="AR159">
        <v>0</v>
      </c>
      <c r="AS159">
        <v>41.52</v>
      </c>
      <c r="AT159">
        <v>0</v>
      </c>
      <c r="AU159">
        <v>0</v>
      </c>
      <c r="AV159">
        <v>5.0999999999999996</v>
      </c>
      <c r="AW159">
        <v>62.4</v>
      </c>
      <c r="AX159">
        <v>92.1</v>
      </c>
      <c r="AY159">
        <v>100</v>
      </c>
      <c r="AZ159">
        <v>100</v>
      </c>
      <c r="BA159">
        <v>85.2</v>
      </c>
      <c r="BB159">
        <v>93.5</v>
      </c>
      <c r="BC159">
        <v>3.6845291313406717E-17</v>
      </c>
      <c r="BD159">
        <v>3.05441580302644E-2</v>
      </c>
      <c r="BE159">
        <v>0</v>
      </c>
      <c r="BF159">
        <v>2.168534794153E-4</v>
      </c>
      <c r="BG159">
        <v>1.0411621473846E-3</v>
      </c>
      <c r="BH159">
        <v>2.4805223577865201</v>
      </c>
      <c r="BI159">
        <v>3.3182704546329999E-4</v>
      </c>
      <c r="BJ159">
        <v>2.5220390792820001E-4</v>
      </c>
      <c r="BK159">
        <v>1.104663245943167E-16</v>
      </c>
      <c r="BL159">
        <v>3.8144536664660711</v>
      </c>
      <c r="BM159">
        <v>137.49359634428109</v>
      </c>
      <c r="BN159">
        <v>77.676122083990563</v>
      </c>
      <c r="BO159">
        <v>16.88969440416037</v>
      </c>
      <c r="BP159">
        <v>68.975628395794715</v>
      </c>
      <c r="BQ159">
        <v>0.66951575195344659</v>
      </c>
      <c r="BR159">
        <v>0.11999038830662399</v>
      </c>
      <c r="BS159">
        <v>18.68943266662156</v>
      </c>
      <c r="BT159">
        <v>0</v>
      </c>
      <c r="BU159">
        <v>57.433437888701299</v>
      </c>
      <c r="BV159">
        <v>20.414768395306979</v>
      </c>
      <c r="BW159">
        <v>43.895713040780556</v>
      </c>
      <c r="BX159">
        <v>1.2366164053186099</v>
      </c>
      <c r="BY159">
        <v>0.37257063462236001</v>
      </c>
      <c r="BZ159">
        <v>0.38326618855613998</v>
      </c>
      <c r="CA159">
        <f t="shared" si="16"/>
        <v>3.05441580302644E-2</v>
      </c>
      <c r="CB159" cm="1">
        <f t="array" ref="CB159">IF(ISBLANK(INDEX(AC:AC,ROW())), "", INDEX(AC:AC,ROW())*(BI159+BJ159)/1000)</f>
        <v>9.8701231123163508E-4</v>
      </c>
      <c r="CC159">
        <f t="shared" si="17"/>
        <v>2.4815635199339048</v>
      </c>
      <c r="CD159">
        <f t="shared" si="18"/>
        <v>4.4514808388728617E-17</v>
      </c>
      <c r="CE159">
        <f t="shared" si="19"/>
        <v>2.9981123952770012</v>
      </c>
      <c r="CF159" cm="1">
        <f t="array" ref="CF159">IFERROR(IF((BD159+BE159)*INDEX(H:H,ROW())*INDEX(K:K,ROW())/(BF159*30*1000)&lt;0.5,"",(BD159+BE159)*INDEX(H:H,ROW())*INDEX(K:K,ROW())/(BF159*30*1000)),"")</f>
        <v>340.62469396743069</v>
      </c>
      <c r="CG159" t="str">
        <f t="shared" si="20"/>
        <v/>
      </c>
      <c r="CH159" cm="1">
        <f t="array" ref="CH159">IFERROR((BD159+BE159)*INDEX(K:K,ROW())*INDEX(H:H,ROW())/BC159/100000,"")</f>
        <v>601425425843209.25</v>
      </c>
      <c r="CI159">
        <f t="shared" si="21"/>
        <v>5.7557649398656457E-2</v>
      </c>
      <c r="CJ159">
        <v>0</v>
      </c>
      <c r="CK159">
        <f t="shared" si="22"/>
        <v>0</v>
      </c>
      <c r="CL159" cm="1">
        <f t="array" ref="CL159">IF(INDEX(AS:AS,ROW()-2)=0,CL158,INDEX(AS:AS,ROW()-2))</f>
        <v>41.52</v>
      </c>
      <c r="CM159" t="str">
        <f t="shared" si="23"/>
        <v>CIV</v>
      </c>
    </row>
    <row r="160" spans="1:91" x14ac:dyDescent="0.3">
      <c r="A160" s="1">
        <v>155</v>
      </c>
      <c r="B160" t="s">
        <v>137</v>
      </c>
      <c r="C160">
        <v>1</v>
      </c>
      <c r="D160">
        <v>7</v>
      </c>
      <c r="E160">
        <v>2</v>
      </c>
      <c r="F160" t="s">
        <v>114</v>
      </c>
      <c r="G160" t="s">
        <v>118</v>
      </c>
      <c r="H160">
        <v>46.21</v>
      </c>
      <c r="I160">
        <v>0.89</v>
      </c>
      <c r="J160">
        <v>44.1</v>
      </c>
      <c r="K160">
        <v>1570</v>
      </c>
      <c r="L160">
        <v>44.41</v>
      </c>
      <c r="M160">
        <v>0.89</v>
      </c>
      <c r="N160">
        <v>44.1</v>
      </c>
      <c r="O160">
        <v>1570</v>
      </c>
      <c r="P160">
        <v>1.32</v>
      </c>
      <c r="Q160">
        <v>50.19</v>
      </c>
      <c r="R160">
        <v>30.11</v>
      </c>
      <c r="S160">
        <v>1.7</v>
      </c>
      <c r="T160">
        <v>7.41</v>
      </c>
      <c r="U160">
        <v>0</v>
      </c>
      <c r="V160">
        <v>0</v>
      </c>
      <c r="W160">
        <v>0</v>
      </c>
      <c r="X160">
        <v>0</v>
      </c>
      <c r="Y160">
        <v>2</v>
      </c>
      <c r="Z160">
        <v>7.5</v>
      </c>
      <c r="AA160">
        <v>19.5</v>
      </c>
      <c r="AB160">
        <v>63.9</v>
      </c>
      <c r="AC160">
        <v>1690</v>
      </c>
      <c r="AD160">
        <v>37.86</v>
      </c>
      <c r="AE160">
        <v>32.409999999999997</v>
      </c>
      <c r="AF160">
        <v>11.81</v>
      </c>
      <c r="AG160">
        <v>1572</v>
      </c>
      <c r="AI160">
        <v>44.21</v>
      </c>
      <c r="AJ160">
        <v>40.89</v>
      </c>
      <c r="AK160">
        <v>0</v>
      </c>
      <c r="AL160">
        <v>47.32</v>
      </c>
      <c r="AM160">
        <v>6.32</v>
      </c>
      <c r="AN160">
        <v>47.81</v>
      </c>
      <c r="AO160">
        <v>45.02</v>
      </c>
      <c r="AP160">
        <v>3.72</v>
      </c>
      <c r="AQ160">
        <v>0</v>
      </c>
      <c r="AR160">
        <v>0</v>
      </c>
      <c r="AS160">
        <v>41.52</v>
      </c>
      <c r="AT160">
        <v>0</v>
      </c>
      <c r="AU160">
        <v>0</v>
      </c>
      <c r="AV160">
        <v>5.0999999999999996</v>
      </c>
      <c r="AW160">
        <v>62.4</v>
      </c>
      <c r="AX160">
        <v>92.1</v>
      </c>
      <c r="AY160">
        <v>100</v>
      </c>
      <c r="AZ160">
        <v>100</v>
      </c>
      <c r="BA160">
        <v>85.2</v>
      </c>
      <c r="BB160">
        <v>93.5</v>
      </c>
      <c r="BC160">
        <v>3.6845291313406717E-17</v>
      </c>
      <c r="BD160">
        <v>0.94436238499868463</v>
      </c>
      <c r="BE160">
        <v>0</v>
      </c>
      <c r="BF160">
        <v>9.0620054717802998E-5</v>
      </c>
      <c r="BG160">
        <v>1.0411621473846E-3</v>
      </c>
      <c r="BH160">
        <v>2.6533864917109091</v>
      </c>
      <c r="BI160">
        <v>3.3182704546329999E-4</v>
      </c>
      <c r="BJ160">
        <v>2.5220390792820001E-4</v>
      </c>
      <c r="BK160">
        <v>1.104663245943167E-16</v>
      </c>
      <c r="BL160">
        <v>3.8017709497010479</v>
      </c>
      <c r="BM160">
        <v>110.19244095857989</v>
      </c>
      <c r="BN160">
        <v>78.179172519677962</v>
      </c>
      <c r="BO160">
        <v>16.873978534951771</v>
      </c>
      <c r="BP160">
        <v>60.892833049589314</v>
      </c>
      <c r="BQ160">
        <v>0</v>
      </c>
      <c r="BR160">
        <v>0.1176831599653835</v>
      </c>
      <c r="BS160">
        <v>63.025003862108044</v>
      </c>
      <c r="BT160">
        <v>0</v>
      </c>
      <c r="BU160">
        <v>24.66598259175279</v>
      </c>
      <c r="BV160">
        <v>66.099146173051565</v>
      </c>
      <c r="BW160">
        <v>38.507337945552507</v>
      </c>
      <c r="BX160">
        <v>2.4086641142979499E-2</v>
      </c>
      <c r="BY160">
        <v>0.37257063462236001</v>
      </c>
      <c r="BZ160">
        <v>0.38326618855613998</v>
      </c>
      <c r="CA160">
        <f t="shared" si="16"/>
        <v>0.94436238499868463</v>
      </c>
      <c r="CB160" cm="1">
        <f t="array" ref="CB160">IF(ISBLANK(INDEX(AC:AC,ROW())), "", INDEX(AC:AC,ROW())*(BI160+BJ160)/1000)</f>
        <v>9.8701231123163508E-4</v>
      </c>
      <c r="CC160">
        <f t="shared" si="17"/>
        <v>2.6544276538582938</v>
      </c>
      <c r="CD160">
        <f t="shared" si="18"/>
        <v>4.1615873174674937E-17</v>
      </c>
      <c r="CE160">
        <f t="shared" si="19"/>
        <v>2.9981123952770012</v>
      </c>
      <c r="CF160" cm="1">
        <f t="array" ref="CF160">IFERROR(IF((BD160+BE160)*INDEX(H:H,ROW())*INDEX(K:K,ROW())/(BF160*30*1000)&lt;0.5,"",(BD160+BE160)*INDEX(H:H,ROW())*INDEX(K:K,ROW())/(BF160*30*1000)),"")</f>
        <v>25201.635530639014</v>
      </c>
      <c r="CG160" t="str">
        <f t="shared" si="20"/>
        <v/>
      </c>
      <c r="CH160" cm="1">
        <f t="array" ref="CH160">IFERROR((BD160+BE160)*INDEX(K:K,ROW())*INDEX(H:H,ROW())/BC160/100000,"")</f>
        <v>1.8594834042744968E+16</v>
      </c>
      <c r="CI160">
        <f t="shared" si="21"/>
        <v>1.7795638369594564</v>
      </c>
      <c r="CJ160">
        <v>0</v>
      </c>
      <c r="CK160">
        <f t="shared" si="22"/>
        <v>0</v>
      </c>
      <c r="CL160" cm="1">
        <f t="array" ref="CL160">IF(INDEX(AS:AS,ROW()-2)=0,CL159,INDEX(AS:AS,ROW()-2))</f>
        <v>41.52</v>
      </c>
      <c r="CM160" t="str">
        <f t="shared" si="23"/>
        <v>CIV</v>
      </c>
    </row>
    <row r="161" spans="1:91" x14ac:dyDescent="0.3">
      <c r="A161" s="1">
        <v>156</v>
      </c>
      <c r="B161" t="s">
        <v>137</v>
      </c>
      <c r="C161">
        <v>1</v>
      </c>
      <c r="D161">
        <v>7</v>
      </c>
      <c r="E161">
        <v>2</v>
      </c>
      <c r="F161" t="s">
        <v>114</v>
      </c>
      <c r="G161" t="s">
        <v>119</v>
      </c>
      <c r="H161">
        <v>46.21</v>
      </c>
      <c r="I161">
        <v>0.89</v>
      </c>
      <c r="J161">
        <v>44.1</v>
      </c>
      <c r="K161">
        <v>1570</v>
      </c>
      <c r="L161">
        <v>44.41</v>
      </c>
      <c r="M161">
        <v>0.89</v>
      </c>
      <c r="N161">
        <v>44.1</v>
      </c>
      <c r="O161">
        <v>1570</v>
      </c>
      <c r="P161">
        <v>1.32</v>
      </c>
      <c r="Q161">
        <v>50.19</v>
      </c>
      <c r="R161">
        <v>30.11</v>
      </c>
      <c r="S161">
        <v>1.7</v>
      </c>
      <c r="T161">
        <v>7.41</v>
      </c>
      <c r="U161">
        <v>0</v>
      </c>
      <c r="V161">
        <v>0</v>
      </c>
      <c r="W161">
        <v>0</v>
      </c>
      <c r="X161">
        <v>0</v>
      </c>
      <c r="Y161">
        <v>2</v>
      </c>
      <c r="Z161">
        <v>7.5</v>
      </c>
      <c r="AA161">
        <v>19.5</v>
      </c>
      <c r="AB161">
        <v>63.9</v>
      </c>
      <c r="AC161">
        <v>1320</v>
      </c>
      <c r="AD161">
        <v>27.59</v>
      </c>
      <c r="AE161">
        <v>21.77</v>
      </c>
      <c r="AF161">
        <v>8.25</v>
      </c>
      <c r="AG161">
        <v>33.119999999999997</v>
      </c>
      <c r="AI161">
        <v>44.21</v>
      </c>
      <c r="AJ161">
        <v>40.89</v>
      </c>
      <c r="AK161">
        <v>0</v>
      </c>
      <c r="AL161">
        <v>47.32</v>
      </c>
      <c r="AM161">
        <v>6.32</v>
      </c>
      <c r="AN161">
        <v>47.81</v>
      </c>
      <c r="AO161">
        <v>45.02</v>
      </c>
      <c r="AP161">
        <v>3.72</v>
      </c>
      <c r="AQ161">
        <v>0</v>
      </c>
      <c r="AR161">
        <v>0</v>
      </c>
      <c r="AS161">
        <v>41.52</v>
      </c>
      <c r="AT161">
        <v>0</v>
      </c>
      <c r="AU161">
        <v>0</v>
      </c>
      <c r="AV161">
        <v>5.0999999999999996</v>
      </c>
      <c r="AW161">
        <v>62.4</v>
      </c>
      <c r="AX161">
        <v>92.1</v>
      </c>
      <c r="AY161">
        <v>100</v>
      </c>
      <c r="AZ161">
        <v>100</v>
      </c>
      <c r="BA161">
        <v>85.2</v>
      </c>
      <c r="BB161">
        <v>93.5</v>
      </c>
      <c r="BC161">
        <v>3.6845291313406717E-17</v>
      </c>
      <c r="BD161">
        <v>22.162128102577491</v>
      </c>
      <c r="BE161">
        <v>0</v>
      </c>
      <c r="BF161">
        <v>21.331137857949638</v>
      </c>
      <c r="BG161">
        <v>66.054941772833317</v>
      </c>
      <c r="BH161">
        <v>4.7849234555070179</v>
      </c>
      <c r="BI161">
        <v>38.924848185692177</v>
      </c>
      <c r="BJ161">
        <v>2.5220390792820001E-4</v>
      </c>
      <c r="BK161">
        <v>1.104663245943167E-16</v>
      </c>
      <c r="BL161">
        <v>3.7775831065221479</v>
      </c>
      <c r="BM161">
        <v>155.9206280652121</v>
      </c>
      <c r="BN161">
        <v>96.772398780734136</v>
      </c>
      <c r="BO161">
        <v>76.419644007908232</v>
      </c>
      <c r="BP161">
        <v>56.149760492520478</v>
      </c>
      <c r="BQ161">
        <v>0</v>
      </c>
      <c r="BR161">
        <v>21.280610087331009</v>
      </c>
      <c r="BS161">
        <v>89.099540783179407</v>
      </c>
      <c r="BT161">
        <v>0</v>
      </c>
      <c r="BU161">
        <v>91.662439638644514</v>
      </c>
      <c r="BV161">
        <v>134.34246272095879</v>
      </c>
      <c r="BW161">
        <v>123.737153478811</v>
      </c>
      <c r="BX161">
        <v>12.675785796761399</v>
      </c>
      <c r="BY161">
        <v>0.37257063462236001</v>
      </c>
      <c r="BZ161">
        <v>0.38326618855613998</v>
      </c>
      <c r="CA161">
        <f t="shared" si="16"/>
        <v>22.162128102577491</v>
      </c>
      <c r="CB161" cm="1">
        <f t="array" ref="CB161">IF(ISBLANK(INDEX(AC:AC,ROW())), "", INDEX(AC:AC,ROW())*(BI161+BJ161)/1000)</f>
        <v>51.381132514272139</v>
      </c>
      <c r="CC161">
        <f t="shared" si="17"/>
        <v>70.839865228340329</v>
      </c>
      <c r="CD161">
        <f t="shared" si="18"/>
        <v>1.5593807842271747E-18</v>
      </c>
      <c r="CE161">
        <f t="shared" si="19"/>
        <v>2.9981123952770012</v>
      </c>
      <c r="CF161" cm="1">
        <f t="array" ref="CF161">IFERROR(IF((BD161+BE161)*INDEX(H:H,ROW())*INDEX(K:K,ROW())/(BF161*30*1000)&lt;0.5,"",(BD161+BE161)*INDEX(H:H,ROW())*INDEX(K:K,ROW())/(BF161*30*1000)),"")</f>
        <v>2.512533173977487</v>
      </c>
      <c r="CG161" t="str">
        <f t="shared" si="20"/>
        <v/>
      </c>
      <c r="CH161" cm="1">
        <f t="array" ref="CH161">IFERROR((BD161+BE161)*INDEX(K:K,ROW())*INDEX(H:H,ROW())/BC161/100000,"")</f>
        <v>4.3638025047138752E+17</v>
      </c>
      <c r="CI161">
        <f t="shared" si="21"/>
        <v>41.762486888404318</v>
      </c>
      <c r="CJ161">
        <v>1</v>
      </c>
      <c r="CK161">
        <f t="shared" si="22"/>
        <v>0</v>
      </c>
      <c r="CL161" cm="1">
        <f t="array" ref="CL161">IF(INDEX(AS:AS,ROW()-2)=0,CL160,INDEX(AS:AS,ROW()-2))</f>
        <v>41.52</v>
      </c>
      <c r="CM161" t="str">
        <f t="shared" si="23"/>
        <v>CIV</v>
      </c>
    </row>
    <row r="162" spans="1:91" x14ac:dyDescent="0.3">
      <c r="A162" s="1">
        <v>157</v>
      </c>
      <c r="B162" t="s">
        <v>137</v>
      </c>
      <c r="C162">
        <v>1</v>
      </c>
      <c r="D162">
        <v>7</v>
      </c>
      <c r="E162">
        <v>2</v>
      </c>
      <c r="F162" t="s">
        <v>114</v>
      </c>
      <c r="G162" t="s">
        <v>120</v>
      </c>
      <c r="H162">
        <v>46.21</v>
      </c>
      <c r="I162">
        <v>0.89</v>
      </c>
      <c r="J162">
        <v>44.1</v>
      </c>
      <c r="K162">
        <v>1570</v>
      </c>
      <c r="L162">
        <v>44.41</v>
      </c>
      <c r="M162">
        <v>0.89</v>
      </c>
      <c r="N162">
        <v>44.1</v>
      </c>
      <c r="O162">
        <v>1570</v>
      </c>
      <c r="P162">
        <v>1.32</v>
      </c>
      <c r="Q162">
        <v>50.19</v>
      </c>
      <c r="R162">
        <v>30.11</v>
      </c>
      <c r="S162">
        <v>1.7</v>
      </c>
      <c r="T162">
        <v>7.41</v>
      </c>
      <c r="U162">
        <v>0</v>
      </c>
      <c r="V162">
        <v>0</v>
      </c>
      <c r="W162">
        <v>0</v>
      </c>
      <c r="X162">
        <v>0</v>
      </c>
      <c r="Y162">
        <v>2</v>
      </c>
      <c r="Z162">
        <v>7.5</v>
      </c>
      <c r="AA162">
        <v>19.5</v>
      </c>
      <c r="AB162">
        <v>63.9</v>
      </c>
      <c r="AC162">
        <v>1690</v>
      </c>
      <c r="AD162">
        <v>37.86</v>
      </c>
      <c r="AE162">
        <v>32.409999999999997</v>
      </c>
      <c r="AF162">
        <v>11.81</v>
      </c>
      <c r="AG162">
        <v>1572</v>
      </c>
      <c r="AI162">
        <v>44.21</v>
      </c>
      <c r="AJ162">
        <v>40.89</v>
      </c>
      <c r="AK162">
        <v>0</v>
      </c>
      <c r="AL162">
        <v>47.32</v>
      </c>
      <c r="AM162">
        <v>6.32</v>
      </c>
      <c r="AN162">
        <v>47.81</v>
      </c>
      <c r="AO162">
        <v>45.02</v>
      </c>
      <c r="AP162">
        <v>3.72</v>
      </c>
      <c r="AQ162">
        <v>0</v>
      </c>
      <c r="AR162">
        <v>0</v>
      </c>
      <c r="AS162">
        <v>41.52</v>
      </c>
      <c r="AT162">
        <v>0</v>
      </c>
      <c r="AU162">
        <v>0</v>
      </c>
      <c r="AV162">
        <v>5.0999999999999996</v>
      </c>
      <c r="AW162">
        <v>62.4</v>
      </c>
      <c r="AX162">
        <v>92.1</v>
      </c>
      <c r="AY162">
        <v>100</v>
      </c>
      <c r="AZ162">
        <v>100</v>
      </c>
      <c r="BA162">
        <v>85.2</v>
      </c>
      <c r="BB162">
        <v>93.5</v>
      </c>
      <c r="BC162">
        <v>3.6845291313406717E-17</v>
      </c>
      <c r="BD162">
        <v>2.1678765463041101E-2</v>
      </c>
      <c r="BE162">
        <v>0</v>
      </c>
      <c r="BF162">
        <v>2.5669766583980998E-3</v>
      </c>
      <c r="BG162">
        <v>184.13287481232979</v>
      </c>
      <c r="BH162">
        <v>1.6791769696154419</v>
      </c>
      <c r="BI162">
        <v>108.505492710322</v>
      </c>
      <c r="BJ162">
        <v>2.5220390792820001E-4</v>
      </c>
      <c r="BK162">
        <v>1.104663245943167E-16</v>
      </c>
      <c r="BL162">
        <v>3.7507706865448882</v>
      </c>
      <c r="BM162">
        <v>164.3039769024615</v>
      </c>
      <c r="BN162">
        <v>98.270162518215457</v>
      </c>
      <c r="BO162">
        <v>95.388503775836796</v>
      </c>
      <c r="BP162">
        <v>60.537642815416973</v>
      </c>
      <c r="BQ162">
        <v>0</v>
      </c>
      <c r="BR162">
        <v>45.442551427550583</v>
      </c>
      <c r="BS162">
        <v>98.605377273230275</v>
      </c>
      <c r="BT162">
        <v>0</v>
      </c>
      <c r="BU162">
        <v>116.9353357863536</v>
      </c>
      <c r="BV162">
        <v>185.0395477800231</v>
      </c>
      <c r="BW162">
        <v>123.7364692943068</v>
      </c>
      <c r="BX162">
        <v>8.8398525903577294</v>
      </c>
      <c r="BY162">
        <v>0.37257063462236001</v>
      </c>
      <c r="BZ162">
        <v>0.38326618855613998</v>
      </c>
      <c r="CA162">
        <f t="shared" si="16"/>
        <v>2.1678765463041101E-2</v>
      </c>
      <c r="CB162" cm="1">
        <f t="array" ref="CB162">IF(ISBLANK(INDEX(AC:AC,ROW())), "", INDEX(AC:AC,ROW())*(BI162+BJ162)/1000)</f>
        <v>183.37470890504858</v>
      </c>
      <c r="CC162">
        <f t="shared" si="17"/>
        <v>185.81205178194523</v>
      </c>
      <c r="CD162">
        <f t="shared" si="18"/>
        <v>5.9450570366636661E-19</v>
      </c>
      <c r="CE162">
        <f t="shared" si="19"/>
        <v>2.9981123952770012</v>
      </c>
      <c r="CF162" cm="1">
        <f t="array" ref="CF162">IFERROR(IF((BD162+BE162)*INDEX(H:H,ROW())*INDEX(K:K,ROW())/(BF162*30*1000)&lt;0.5,"",(BD162+BE162)*INDEX(H:H,ROW())*INDEX(K:K,ROW())/(BF162*30*1000)),"")</f>
        <v>20.423350631419169</v>
      </c>
      <c r="CG162" t="str">
        <f t="shared" si="20"/>
        <v/>
      </c>
      <c r="CH162" cm="1">
        <f t="array" ref="CH162">IFERROR((BD162+BE162)*INDEX(K:K,ROW())*INDEX(H:H,ROW())/BC162/100000,"")</f>
        <v>426862666747788.81</v>
      </c>
      <c r="CI162">
        <f t="shared" si="21"/>
        <v>4.0851634563999824E-2</v>
      </c>
      <c r="CJ162">
        <v>0</v>
      </c>
      <c r="CK162">
        <f t="shared" si="22"/>
        <v>0</v>
      </c>
      <c r="CL162" cm="1">
        <f t="array" ref="CL162">IF(INDEX(AS:AS,ROW()-2)=0,CL161,INDEX(AS:AS,ROW()-2))</f>
        <v>41.52</v>
      </c>
      <c r="CM162" t="str">
        <f t="shared" si="23"/>
        <v>CIV</v>
      </c>
    </row>
    <row r="163" spans="1:91" x14ac:dyDescent="0.3">
      <c r="A163" s="1">
        <v>158</v>
      </c>
      <c r="B163" t="s">
        <v>137</v>
      </c>
      <c r="C163">
        <v>1</v>
      </c>
      <c r="D163">
        <v>7</v>
      </c>
      <c r="E163">
        <v>2</v>
      </c>
      <c r="F163" t="s">
        <v>114</v>
      </c>
      <c r="G163" t="s">
        <v>121</v>
      </c>
      <c r="H163">
        <v>46.21</v>
      </c>
      <c r="I163">
        <v>0.89</v>
      </c>
      <c r="J163">
        <v>44.1</v>
      </c>
      <c r="K163">
        <v>1570</v>
      </c>
      <c r="L163">
        <v>44.41</v>
      </c>
      <c r="M163">
        <v>0.89</v>
      </c>
      <c r="N163">
        <v>44.1</v>
      </c>
      <c r="O163">
        <v>1570</v>
      </c>
      <c r="P163">
        <v>1.32</v>
      </c>
      <c r="Q163">
        <v>50.19</v>
      </c>
      <c r="R163">
        <v>30.11</v>
      </c>
      <c r="S163">
        <v>1.7</v>
      </c>
      <c r="T163">
        <v>7.41</v>
      </c>
      <c r="U163">
        <v>0</v>
      </c>
      <c r="V163">
        <v>0</v>
      </c>
      <c r="W163">
        <v>0</v>
      </c>
      <c r="X163">
        <v>0</v>
      </c>
      <c r="Y163">
        <v>2</v>
      </c>
      <c r="Z163">
        <v>7.5</v>
      </c>
      <c r="AA163">
        <v>19.5</v>
      </c>
      <c r="AB163">
        <v>63.9</v>
      </c>
      <c r="AC163">
        <v>1690</v>
      </c>
      <c r="AD163">
        <v>37.86</v>
      </c>
      <c r="AE163">
        <v>32.409999999999997</v>
      </c>
      <c r="AF163">
        <v>11.81</v>
      </c>
      <c r="AG163">
        <v>1572</v>
      </c>
      <c r="AI163">
        <v>44.21</v>
      </c>
      <c r="AJ163">
        <v>40.89</v>
      </c>
      <c r="AK163">
        <v>0</v>
      </c>
      <c r="AL163">
        <v>47.32</v>
      </c>
      <c r="AM163">
        <v>6.32</v>
      </c>
      <c r="AN163">
        <v>47.81</v>
      </c>
      <c r="AO163">
        <v>45.02</v>
      </c>
      <c r="AP163">
        <v>3.72</v>
      </c>
      <c r="AQ163">
        <v>0</v>
      </c>
      <c r="AR163">
        <v>0</v>
      </c>
      <c r="AS163">
        <v>41.52</v>
      </c>
      <c r="AT163">
        <v>0</v>
      </c>
      <c r="AU163">
        <v>0</v>
      </c>
      <c r="AV163">
        <v>5.0999999999999996</v>
      </c>
      <c r="AW163">
        <v>62.4</v>
      </c>
      <c r="AX163">
        <v>92.1</v>
      </c>
      <c r="AY163">
        <v>100</v>
      </c>
      <c r="AZ163">
        <v>100</v>
      </c>
      <c r="BA163">
        <v>85.2</v>
      </c>
      <c r="BB163">
        <v>93.5</v>
      </c>
      <c r="BC163">
        <v>3.6845291313406717E-17</v>
      </c>
      <c r="BD163">
        <v>2.01507046948208E-2</v>
      </c>
      <c r="BE163">
        <v>0</v>
      </c>
      <c r="BF163">
        <v>2.0004110407954999E-3</v>
      </c>
      <c r="BG163">
        <v>179.9611012036215</v>
      </c>
      <c r="BH163">
        <v>1.3015216662693061</v>
      </c>
      <c r="BI163">
        <v>106.04606803988641</v>
      </c>
      <c r="BJ163">
        <v>2.5220390792820001E-4</v>
      </c>
      <c r="BK163">
        <v>1.104663245943167E-16</v>
      </c>
      <c r="BL163">
        <v>3.72576371233535</v>
      </c>
      <c r="BM163">
        <v>164.2685836098654</v>
      </c>
      <c r="BN163">
        <v>104.61729239504839</v>
      </c>
      <c r="BO163">
        <v>97.246057441984959</v>
      </c>
      <c r="BP163">
        <v>63.155516068692748</v>
      </c>
      <c r="BQ163">
        <v>0</v>
      </c>
      <c r="BR163">
        <v>45.268312641196722</v>
      </c>
      <c r="BS163">
        <v>81.030918157130287</v>
      </c>
      <c r="BT163">
        <v>0</v>
      </c>
      <c r="BU163">
        <v>117.0994190945443</v>
      </c>
      <c r="BV163">
        <v>191.77885943431349</v>
      </c>
      <c r="BW163">
        <v>123.73740830987479</v>
      </c>
      <c r="BX163">
        <v>8.7599156713628279</v>
      </c>
      <c r="BY163">
        <v>0.37257063462236001</v>
      </c>
      <c r="BZ163">
        <v>0.38326618855613998</v>
      </c>
      <c r="CA163">
        <f t="shared" si="16"/>
        <v>2.01507046948208E-2</v>
      </c>
      <c r="CB163" cm="1">
        <f t="array" ref="CB163">IF(ISBLANK(INDEX(AC:AC,ROW())), "", INDEX(AC:AC,ROW())*(BI163+BJ163)/1000)</f>
        <v>179.21828121201244</v>
      </c>
      <c r="CC163">
        <f t="shared" si="17"/>
        <v>181.26262286989081</v>
      </c>
      <c r="CD163">
        <f t="shared" si="18"/>
        <v>6.094269344960806E-19</v>
      </c>
      <c r="CE163">
        <f t="shared" si="19"/>
        <v>2.9981123952770012</v>
      </c>
      <c r="CF163" cm="1">
        <f t="array" ref="CF163">IFERROR(IF((BD163+BE163)*INDEX(H:H,ROW())*INDEX(K:K,ROW())/(BF163*30*1000)&lt;0.5,"",(BD163+BE163)*INDEX(H:H,ROW())*INDEX(K:K,ROW())/(BF163*30*1000)),"")</f>
        <v>24.360453103286186</v>
      </c>
      <c r="CG163" t="str">
        <f t="shared" si="20"/>
        <v/>
      </c>
      <c r="CH163" cm="1">
        <f t="array" ref="CH163">IFERROR((BD163+BE163)*INDEX(K:K,ROW())*INDEX(H:H,ROW())/BC163/100000,"")</f>
        <v>396774602204297.38</v>
      </c>
      <c r="CI163">
        <f t="shared" si="21"/>
        <v>3.7972144945398453E-2</v>
      </c>
      <c r="CJ163">
        <v>0</v>
      </c>
      <c r="CK163">
        <f t="shared" si="22"/>
        <v>0</v>
      </c>
      <c r="CL163" cm="1">
        <f t="array" ref="CL163">IF(INDEX(AS:AS,ROW()-2)=0,CL162,INDEX(AS:AS,ROW()-2))</f>
        <v>41.52</v>
      </c>
      <c r="CM163" t="str">
        <f t="shared" si="23"/>
        <v>CIV</v>
      </c>
    </row>
    <row r="164" spans="1:91" x14ac:dyDescent="0.3">
      <c r="A164" s="1">
        <v>159</v>
      </c>
      <c r="B164" t="s">
        <v>137</v>
      </c>
      <c r="C164">
        <v>1</v>
      </c>
      <c r="D164">
        <v>7</v>
      </c>
      <c r="E164">
        <v>2</v>
      </c>
      <c r="F164" t="s">
        <v>114</v>
      </c>
      <c r="G164" t="s">
        <v>122</v>
      </c>
      <c r="H164">
        <v>46.21</v>
      </c>
      <c r="I164">
        <v>0.89</v>
      </c>
      <c r="J164">
        <v>44.1</v>
      </c>
      <c r="K164">
        <v>1570</v>
      </c>
      <c r="L164">
        <v>44.41</v>
      </c>
      <c r="M164">
        <v>0.89</v>
      </c>
      <c r="N164">
        <v>44.1</v>
      </c>
      <c r="O164">
        <v>1570</v>
      </c>
      <c r="P164">
        <v>1.32</v>
      </c>
      <c r="Q164">
        <v>50.19</v>
      </c>
      <c r="R164">
        <v>30.11</v>
      </c>
      <c r="S164">
        <v>1.7</v>
      </c>
      <c r="T164">
        <v>7.41</v>
      </c>
      <c r="U164">
        <v>0</v>
      </c>
      <c r="V164">
        <v>0</v>
      </c>
      <c r="W164">
        <v>0</v>
      </c>
      <c r="X164">
        <v>0</v>
      </c>
      <c r="Y164">
        <v>2</v>
      </c>
      <c r="Z164">
        <v>7.5</v>
      </c>
      <c r="AA164">
        <v>19.5</v>
      </c>
      <c r="AB164">
        <v>63.9</v>
      </c>
      <c r="AC164">
        <v>1690</v>
      </c>
      <c r="AD164">
        <v>37.86</v>
      </c>
      <c r="AE164">
        <v>32.409999999999997</v>
      </c>
      <c r="AF164">
        <v>11.81</v>
      </c>
      <c r="AG164">
        <v>1572</v>
      </c>
      <c r="AI164">
        <v>44.21</v>
      </c>
      <c r="AJ164">
        <v>40.89</v>
      </c>
      <c r="AK164">
        <v>0</v>
      </c>
      <c r="AL164">
        <v>47.32</v>
      </c>
      <c r="AM164">
        <v>6.32</v>
      </c>
      <c r="AN164">
        <v>47.81</v>
      </c>
      <c r="AO164">
        <v>45.02</v>
      </c>
      <c r="AP164">
        <v>3.72</v>
      </c>
      <c r="AQ164">
        <v>0</v>
      </c>
      <c r="AR164">
        <v>0</v>
      </c>
      <c r="AS164">
        <v>41.52</v>
      </c>
      <c r="AT164">
        <v>0</v>
      </c>
      <c r="AU164">
        <v>0</v>
      </c>
      <c r="AV164">
        <v>5.0999999999999996</v>
      </c>
      <c r="AW164">
        <v>62.4</v>
      </c>
      <c r="AX164">
        <v>92.1</v>
      </c>
      <c r="AY164">
        <v>100</v>
      </c>
      <c r="AZ164">
        <v>100</v>
      </c>
      <c r="BA164">
        <v>85.2</v>
      </c>
      <c r="BB164">
        <v>93.5</v>
      </c>
      <c r="BC164">
        <v>3.6845291313406717E-17</v>
      </c>
      <c r="BD164">
        <v>1.41639551392391E-2</v>
      </c>
      <c r="BE164">
        <v>0</v>
      </c>
      <c r="BF164">
        <v>2.4529578697571001E-3</v>
      </c>
      <c r="BG164">
        <v>170.2899636982531</v>
      </c>
      <c r="BH164">
        <v>2.297830460295637</v>
      </c>
      <c r="BI164">
        <v>100.3477080408977</v>
      </c>
      <c r="BJ164">
        <v>2.5220390792820001E-4</v>
      </c>
      <c r="BK164">
        <v>0.14615880998915959</v>
      </c>
      <c r="BL164">
        <v>3.7084127799512072</v>
      </c>
      <c r="BM164">
        <v>164.5124587589406</v>
      </c>
      <c r="BN164">
        <v>104.44405668095079</v>
      </c>
      <c r="BO164">
        <v>98.673675982975837</v>
      </c>
      <c r="BP164">
        <v>64.575364344413117</v>
      </c>
      <c r="BQ164">
        <v>0</v>
      </c>
      <c r="BR164">
        <v>39.365131446879303</v>
      </c>
      <c r="BS164">
        <v>122.9069675338055</v>
      </c>
      <c r="BT164">
        <v>0</v>
      </c>
      <c r="BU164">
        <v>117.2997430483027</v>
      </c>
      <c r="BV164">
        <v>260.06750616049118</v>
      </c>
      <c r="BW164">
        <v>123.7390731039019</v>
      </c>
      <c r="BX164">
        <v>8.7280332557318268</v>
      </c>
      <c r="BY164">
        <v>0.37257063462236001</v>
      </c>
      <c r="BZ164">
        <v>0.38326618855613998</v>
      </c>
      <c r="CA164">
        <f t="shared" si="16"/>
        <v>1.41639551392391E-2</v>
      </c>
      <c r="CB164" cm="1">
        <f t="array" ref="CB164">IF(ISBLANK(INDEX(AC:AC,ROW())), "", INDEX(AC:AC,ROW())*(BI164+BJ164)/1000)</f>
        <v>169.58805281372153</v>
      </c>
      <c r="CC164">
        <f t="shared" si="17"/>
        <v>172.58779415854875</v>
      </c>
      <c r="CD164">
        <f t="shared" si="18"/>
        <v>8.468664351483047E-4</v>
      </c>
      <c r="CE164" t="str">
        <f t="shared" si="19"/>
        <v/>
      </c>
      <c r="CF164" cm="1">
        <f t="array" ref="CF164">IFERROR(IF((BD164+BE164)*INDEX(H:H,ROW())*INDEX(K:K,ROW())/(BF164*30*1000)&lt;0.5,"",(BD164+BE164)*INDEX(H:H,ROW())*INDEX(K:K,ROW())/(BF164*30*1000)),"")</f>
        <v>13.963967187459417</v>
      </c>
      <c r="CG164" t="str">
        <f t="shared" si="20"/>
        <v/>
      </c>
      <c r="CH164" cm="1">
        <f t="array" ref="CH164">IFERROR((BD164+BE164)*INDEX(K:K,ROW())*INDEX(H:H,ROW())/BC164/100000,"")</f>
        <v>278893356392422</v>
      </c>
      <c r="CI164">
        <f t="shared" si="21"/>
        <v>2.6690667432863763E-2</v>
      </c>
      <c r="CJ164">
        <v>0</v>
      </c>
      <c r="CK164">
        <f t="shared" si="22"/>
        <v>0</v>
      </c>
      <c r="CL164" cm="1">
        <f t="array" ref="CL164">IF(INDEX(AS:AS,ROW()-2)=0,CL163,INDEX(AS:AS,ROW()-2))</f>
        <v>41.52</v>
      </c>
      <c r="CM164" t="str">
        <f t="shared" si="23"/>
        <v>CIV</v>
      </c>
    </row>
    <row r="165" spans="1:91" x14ac:dyDescent="0.3">
      <c r="A165" s="1">
        <v>160</v>
      </c>
      <c r="B165" s="2">
        <v>45664</v>
      </c>
      <c r="C165">
        <v>1</v>
      </c>
      <c r="D165">
        <v>7</v>
      </c>
      <c r="E165">
        <v>2</v>
      </c>
      <c r="F165" t="s">
        <v>123</v>
      </c>
      <c r="G165" t="s">
        <v>124</v>
      </c>
      <c r="H165">
        <v>43.42</v>
      </c>
      <c r="I165">
        <v>0.82</v>
      </c>
      <c r="J165">
        <v>43.12</v>
      </c>
      <c r="K165">
        <v>1521</v>
      </c>
      <c r="L165">
        <v>44.41</v>
      </c>
      <c r="M165">
        <v>0.89</v>
      </c>
      <c r="N165">
        <v>44.1</v>
      </c>
      <c r="O165">
        <v>1570</v>
      </c>
      <c r="P165">
        <v>1.86</v>
      </c>
      <c r="Q165">
        <v>50.12</v>
      </c>
      <c r="R165">
        <v>30.08</v>
      </c>
      <c r="S165">
        <v>1.6659999999999999</v>
      </c>
      <c r="T165">
        <v>7.41</v>
      </c>
      <c r="U165">
        <v>0</v>
      </c>
      <c r="V165">
        <v>0</v>
      </c>
      <c r="W165">
        <v>0</v>
      </c>
      <c r="X165">
        <v>0</v>
      </c>
      <c r="Y165">
        <v>4.0999999999999996</v>
      </c>
      <c r="Z165">
        <v>7.22</v>
      </c>
      <c r="AA165">
        <v>24.3</v>
      </c>
      <c r="AB165">
        <v>65.099999999999994</v>
      </c>
      <c r="AC165">
        <v>1690</v>
      </c>
      <c r="AD165">
        <v>37.86</v>
      </c>
      <c r="AE165">
        <v>32.409999999999997</v>
      </c>
      <c r="AF165">
        <v>11.81</v>
      </c>
      <c r="AG165">
        <v>1572</v>
      </c>
      <c r="AI165">
        <v>44.21</v>
      </c>
      <c r="AJ165">
        <v>40.89</v>
      </c>
      <c r="AK165">
        <v>0</v>
      </c>
      <c r="AL165">
        <v>47.32</v>
      </c>
      <c r="AM165">
        <v>6.32</v>
      </c>
      <c r="AN165">
        <v>47.81</v>
      </c>
      <c r="AO165">
        <v>45.02</v>
      </c>
      <c r="AP165">
        <v>3.72</v>
      </c>
      <c r="AQ165">
        <v>0</v>
      </c>
      <c r="AR165">
        <v>0</v>
      </c>
      <c r="AS165">
        <v>41.52</v>
      </c>
      <c r="AT165">
        <v>0</v>
      </c>
      <c r="AU165">
        <v>0</v>
      </c>
      <c r="AV165">
        <v>5.0999999999999996</v>
      </c>
      <c r="AW165">
        <v>62.4</v>
      </c>
      <c r="AX165">
        <v>92.1</v>
      </c>
      <c r="AY165">
        <v>100</v>
      </c>
      <c r="AZ165">
        <v>100</v>
      </c>
      <c r="BA165">
        <v>85.2</v>
      </c>
      <c r="BB165">
        <v>93.5</v>
      </c>
      <c r="BC165">
        <v>3.6845291313406717E-17</v>
      </c>
      <c r="BD165">
        <v>1.3700979241703401E-2</v>
      </c>
      <c r="BE165">
        <v>0</v>
      </c>
      <c r="BF165">
        <v>3.0917293473567399E-2</v>
      </c>
      <c r="BG165">
        <v>85.711860560622668</v>
      </c>
      <c r="BH165">
        <v>3.8636445881393282</v>
      </c>
      <c r="BI165">
        <v>50.508451749240677</v>
      </c>
      <c r="BJ165">
        <v>2.5220390792820001E-4</v>
      </c>
      <c r="BK165">
        <v>300.33604940304701</v>
      </c>
      <c r="BL165">
        <v>3.6981045093277851</v>
      </c>
      <c r="BM165">
        <v>164.4913190006597</v>
      </c>
      <c r="BN165">
        <v>104.1453878943932</v>
      </c>
      <c r="BO165">
        <v>99.227486600410955</v>
      </c>
      <c r="BP165">
        <v>65.540587387722155</v>
      </c>
      <c r="BQ165">
        <v>0</v>
      </c>
      <c r="BR165">
        <v>36.371296372285279</v>
      </c>
      <c r="BS165">
        <v>123.3270901706078</v>
      </c>
      <c r="BT165">
        <v>0</v>
      </c>
      <c r="BU165">
        <v>117.30662775531</v>
      </c>
      <c r="BV165">
        <v>437.230230428997</v>
      </c>
      <c r="BW165">
        <v>123.73899767789391</v>
      </c>
      <c r="BX165">
        <v>8.7288323971682189</v>
      </c>
      <c r="BY165">
        <v>0.37257063462236001</v>
      </c>
      <c r="BZ165">
        <v>0.38326618855613998</v>
      </c>
      <c r="CA165">
        <f t="shared" si="16"/>
        <v>1.3700979241703401E-2</v>
      </c>
      <c r="CB165" cm="1">
        <f t="array" ref="CB165">IF(ISBLANK(INDEX(AC:AC,ROW())), "", INDEX(AC:AC,ROW())*(BI165+BJ165)/1000)</f>
        <v>85.35970968082114</v>
      </c>
      <c r="CC165">
        <f t="shared" si="17"/>
        <v>89.575505148761991</v>
      </c>
      <c r="CD165">
        <f t="shared" si="18"/>
        <v>3.3528814479389841</v>
      </c>
      <c r="CE165" t="str">
        <f t="shared" si="19"/>
        <v/>
      </c>
      <c r="CF165" cm="1">
        <f t="array" ref="CF165">IFERROR(IF((BD165+BE165)*INDEX(H:H,ROW())*INDEX(K:K,ROW())/(BF165*30*1000)&lt;0.5,"",(BD165+BE165)*INDEX(H:H,ROW())*INDEX(K:K,ROW())/(BF165*30*1000)),"")</f>
        <v>0.97554637253731935</v>
      </c>
      <c r="CG165" t="str">
        <f t="shared" si="20"/>
        <v/>
      </c>
      <c r="CH165" cm="1">
        <f t="array" ref="CH165">IFERROR((BD165+BE165)*INDEX(K:K,ROW())*INDEX(H:H,ROW())/BC165/100000,"")</f>
        <v>245577541294964.25</v>
      </c>
      <c r="CI165">
        <f t="shared" si="21"/>
        <v>2.3502275452060066E-2</v>
      </c>
      <c r="CJ165">
        <v>0</v>
      </c>
      <c r="CK165">
        <f t="shared" si="22"/>
        <v>0</v>
      </c>
      <c r="CL165" cm="1">
        <f t="array" ref="CL165">IF(INDEX(AS:AS,ROW()-2)=0,CL164,INDEX(AS:AS,ROW()-2))</f>
        <v>41.52</v>
      </c>
      <c r="CM165" t="str">
        <f t="shared" si="23"/>
        <v>CIV</v>
      </c>
    </row>
    <row r="166" spans="1:91" x14ac:dyDescent="0.3">
      <c r="A166" s="1">
        <v>161</v>
      </c>
      <c r="B166" t="s">
        <v>137</v>
      </c>
      <c r="C166">
        <v>1</v>
      </c>
      <c r="D166">
        <v>7</v>
      </c>
      <c r="E166">
        <v>2</v>
      </c>
      <c r="F166" t="s">
        <v>123</v>
      </c>
      <c r="G166" t="s">
        <v>125</v>
      </c>
      <c r="H166">
        <v>46.21</v>
      </c>
      <c r="I166">
        <v>0.89</v>
      </c>
      <c r="J166">
        <v>44.1</v>
      </c>
      <c r="K166">
        <v>1570</v>
      </c>
      <c r="L166">
        <v>44.41</v>
      </c>
      <c r="M166">
        <v>0.89</v>
      </c>
      <c r="N166">
        <v>44.1</v>
      </c>
      <c r="O166">
        <v>1570</v>
      </c>
      <c r="P166">
        <v>1.32</v>
      </c>
      <c r="Q166">
        <v>50.19</v>
      </c>
      <c r="R166">
        <v>30.11</v>
      </c>
      <c r="S166">
        <v>1.7</v>
      </c>
      <c r="T166">
        <v>7.41</v>
      </c>
      <c r="U166">
        <v>0</v>
      </c>
      <c r="V166">
        <v>0</v>
      </c>
      <c r="W166">
        <v>0</v>
      </c>
      <c r="X166">
        <v>0</v>
      </c>
      <c r="Y166">
        <v>2</v>
      </c>
      <c r="Z166">
        <v>7.5</v>
      </c>
      <c r="AA166">
        <v>19.5</v>
      </c>
      <c r="AB166">
        <v>63.9</v>
      </c>
      <c r="AC166">
        <v>1320</v>
      </c>
      <c r="AD166">
        <v>27.42</v>
      </c>
      <c r="AE166">
        <v>21.36</v>
      </c>
      <c r="AF166">
        <v>8.06</v>
      </c>
      <c r="AG166">
        <v>33.21</v>
      </c>
      <c r="AI166">
        <v>44.21</v>
      </c>
      <c r="AJ166">
        <v>40.89</v>
      </c>
      <c r="AK166">
        <v>0</v>
      </c>
      <c r="AL166">
        <v>47.32</v>
      </c>
      <c r="AM166">
        <v>6.32</v>
      </c>
      <c r="AN166">
        <v>47.81</v>
      </c>
      <c r="AO166">
        <v>45.02</v>
      </c>
      <c r="AP166">
        <v>3.72</v>
      </c>
      <c r="AQ166">
        <v>0</v>
      </c>
      <c r="AR166">
        <v>0</v>
      </c>
      <c r="AS166">
        <v>41.52</v>
      </c>
      <c r="AT166">
        <v>0</v>
      </c>
      <c r="AU166">
        <v>0</v>
      </c>
      <c r="AV166">
        <v>5.0999999999999996</v>
      </c>
      <c r="AW166">
        <v>62.4</v>
      </c>
      <c r="AX166">
        <v>92.1</v>
      </c>
      <c r="AY166">
        <v>100</v>
      </c>
      <c r="AZ166">
        <v>100</v>
      </c>
      <c r="BA166">
        <v>85.2</v>
      </c>
      <c r="BB166">
        <v>93.5</v>
      </c>
      <c r="BC166">
        <v>1.8358065362485701E-2</v>
      </c>
      <c r="BD166">
        <v>16.078373421687012</v>
      </c>
      <c r="BE166">
        <v>0</v>
      </c>
      <c r="BF166">
        <v>16.145578829080058</v>
      </c>
      <c r="BG166">
        <v>70.383588219370267</v>
      </c>
      <c r="BH166">
        <v>2.8504451376287911</v>
      </c>
      <c r="BI166">
        <v>41.471046281781589</v>
      </c>
      <c r="BJ166">
        <v>2.5220390792820001E-4</v>
      </c>
      <c r="BK166">
        <v>612.19548308977483</v>
      </c>
      <c r="BL166">
        <v>3.6868023279974258</v>
      </c>
      <c r="BM166">
        <v>164.00261635351799</v>
      </c>
      <c r="BN166">
        <v>101.37108017644699</v>
      </c>
      <c r="BO166">
        <v>99.073170312340679</v>
      </c>
      <c r="BP166">
        <v>87.55149698730915</v>
      </c>
      <c r="BQ166">
        <v>0</v>
      </c>
      <c r="BR166">
        <v>28.61133324577753</v>
      </c>
      <c r="BS166">
        <v>117.7572215852141</v>
      </c>
      <c r="BT166">
        <v>0</v>
      </c>
      <c r="BU166">
        <v>116.7703470255216</v>
      </c>
      <c r="BV166">
        <v>795.52108358588032</v>
      </c>
      <c r="BW166">
        <v>123.7394865477175</v>
      </c>
      <c r="BX166">
        <v>10.439933763232951</v>
      </c>
      <c r="BY166">
        <v>0.37257063462236001</v>
      </c>
      <c r="BZ166">
        <v>0.38326618855613998</v>
      </c>
      <c r="CA166">
        <f t="shared" si="16"/>
        <v>16.078373421687012</v>
      </c>
      <c r="CB166" cm="1">
        <f t="array" ref="CB166">IF(ISBLANK(INDEX(AC:AC,ROW())), "", INDEX(AC:AC,ROW())*(BI166+BJ166)/1000)</f>
        <v>54.74211400111016</v>
      </c>
      <c r="CC166">
        <f t="shared" si="17"/>
        <v>73.234033356999063</v>
      </c>
      <c r="CD166">
        <f t="shared" si="18"/>
        <v>8.3594396625058565</v>
      </c>
      <c r="CE166" t="str">
        <f t="shared" si="19"/>
        <v/>
      </c>
      <c r="CF166" cm="1">
        <f t="array" ref="CF166">IFERROR(IF((BD166+BE166)*INDEX(H:H,ROW())*INDEX(K:K,ROW())/(BF166*30*1000)&lt;0.5,"",(BD166+BE166)*INDEX(H:H,ROW())*INDEX(K:K,ROW())/(BF166*30*1000)),"")</f>
        <v>2.4082571470079444</v>
      </c>
      <c r="CG166" t="str">
        <f t="shared" si="20"/>
        <v/>
      </c>
      <c r="CH166" cm="1">
        <f t="array" ref="CH166">IFERROR((BD166+BE166)*INDEX(K:K,ROW())*INDEX(H:H,ROW())/BC166/100000,"")</f>
        <v>635.40528111150786</v>
      </c>
      <c r="CI166">
        <f t="shared" si="21"/>
        <v>30.298212161853666</v>
      </c>
      <c r="CJ166">
        <v>0.5</v>
      </c>
      <c r="CK166">
        <f t="shared" si="22"/>
        <v>0</v>
      </c>
      <c r="CL166" cm="1">
        <f t="array" ref="CL166">IF(INDEX(AS:AS,ROW()-2)=0,CL165,INDEX(AS:AS,ROW()-2))</f>
        <v>41.52</v>
      </c>
      <c r="CM166" t="str">
        <f t="shared" si="23"/>
        <v>CIV</v>
      </c>
    </row>
    <row r="167" spans="1:91" x14ac:dyDescent="0.3">
      <c r="A167" s="1">
        <v>162</v>
      </c>
      <c r="B167" t="s">
        <v>137</v>
      </c>
      <c r="C167">
        <v>1</v>
      </c>
      <c r="D167">
        <v>7</v>
      </c>
      <c r="E167">
        <v>2</v>
      </c>
      <c r="F167" t="s">
        <v>123</v>
      </c>
      <c r="G167" t="s">
        <v>126</v>
      </c>
      <c r="H167">
        <v>46.21</v>
      </c>
      <c r="I167">
        <v>0.89</v>
      </c>
      <c r="J167">
        <v>44.1</v>
      </c>
      <c r="K167">
        <v>1570</v>
      </c>
      <c r="L167">
        <v>44.41</v>
      </c>
      <c r="M167">
        <v>0.89</v>
      </c>
      <c r="N167">
        <v>44.1</v>
      </c>
      <c r="O167">
        <v>1570</v>
      </c>
      <c r="P167">
        <v>1.32</v>
      </c>
      <c r="Q167">
        <v>50.19</v>
      </c>
      <c r="R167">
        <v>30.11</v>
      </c>
      <c r="S167">
        <v>1.7</v>
      </c>
      <c r="T167">
        <v>7.41</v>
      </c>
      <c r="U167">
        <v>0</v>
      </c>
      <c r="V167">
        <v>0</v>
      </c>
      <c r="W167">
        <v>0</v>
      </c>
      <c r="X167">
        <v>0</v>
      </c>
      <c r="Y167">
        <v>2</v>
      </c>
      <c r="Z167">
        <v>7.5</v>
      </c>
      <c r="AA167">
        <v>19.5</v>
      </c>
      <c r="AB167">
        <v>63.9</v>
      </c>
      <c r="AC167">
        <v>1395</v>
      </c>
      <c r="AD167">
        <v>37.86</v>
      </c>
      <c r="AE167">
        <v>32.409999999999997</v>
      </c>
      <c r="AF167">
        <v>8.84</v>
      </c>
      <c r="AG167">
        <v>1572</v>
      </c>
      <c r="AI167">
        <v>44.21</v>
      </c>
      <c r="AJ167">
        <v>40.89</v>
      </c>
      <c r="AK167">
        <v>0</v>
      </c>
      <c r="AL167">
        <v>47.32</v>
      </c>
      <c r="AM167">
        <v>6.32</v>
      </c>
      <c r="AN167">
        <v>46.93</v>
      </c>
      <c r="AO167">
        <v>43.59</v>
      </c>
      <c r="AP167">
        <v>2.75</v>
      </c>
      <c r="AQ167">
        <v>2.71</v>
      </c>
      <c r="AR167">
        <v>0</v>
      </c>
      <c r="AS167">
        <v>39.58</v>
      </c>
      <c r="AT167">
        <v>0</v>
      </c>
      <c r="AU167">
        <v>0</v>
      </c>
      <c r="AV167">
        <v>5.0999999999999996</v>
      </c>
      <c r="AW167">
        <v>69.400000000000006</v>
      </c>
      <c r="AX167">
        <v>93.5</v>
      </c>
      <c r="AY167">
        <v>100</v>
      </c>
      <c r="AZ167">
        <v>100</v>
      </c>
      <c r="BA167">
        <v>88.4</v>
      </c>
      <c r="BB167">
        <v>94.9</v>
      </c>
      <c r="BC167">
        <v>39.64601589460802</v>
      </c>
      <c r="BD167">
        <v>35.287906649205233</v>
      </c>
      <c r="BE167">
        <v>0</v>
      </c>
      <c r="BF167">
        <v>36.762472509610816</v>
      </c>
      <c r="BG167">
        <v>79.965163528125601</v>
      </c>
      <c r="BH167">
        <v>1.9657622258765231</v>
      </c>
      <c r="BI167">
        <v>47.121451597038451</v>
      </c>
      <c r="BJ167">
        <v>2.5220390792820001E-4</v>
      </c>
      <c r="BK167">
        <v>565.89925377820077</v>
      </c>
      <c r="BL167">
        <v>3.6656801151657898</v>
      </c>
      <c r="BM167">
        <v>164.90955231151781</v>
      </c>
      <c r="BN167">
        <v>103.5055379516111</v>
      </c>
      <c r="BO167">
        <v>102.2774834921467</v>
      </c>
      <c r="BP167">
        <v>99.030828935810845</v>
      </c>
      <c r="BQ167">
        <v>0</v>
      </c>
      <c r="BR167">
        <v>59.052064441946612</v>
      </c>
      <c r="BS167">
        <v>121.76727160971051</v>
      </c>
      <c r="BT167">
        <v>0</v>
      </c>
      <c r="BU167">
        <v>116.9308107273378</v>
      </c>
      <c r="BV167">
        <v>874.47426476598184</v>
      </c>
      <c r="BW167">
        <v>123.7398599257449</v>
      </c>
      <c r="BX167">
        <v>10.12324401611408</v>
      </c>
      <c r="BY167">
        <v>0.37257063462236001</v>
      </c>
      <c r="BZ167">
        <v>0.38326618855613998</v>
      </c>
      <c r="CA167">
        <f t="shared" si="16"/>
        <v>35.287906649205233</v>
      </c>
      <c r="CB167" cm="1">
        <f t="array" ref="CB167">IF(ISBLANK(INDEX(AC:AC,ROW())), "", INDEX(AC:AC,ROW())*(BI167+BJ167)/1000)</f>
        <v>65.734776802320198</v>
      </c>
      <c r="CC167">
        <f t="shared" si="17"/>
        <v>81.930925754002118</v>
      </c>
      <c r="CD167">
        <f t="shared" si="18"/>
        <v>6.9070286777585697</v>
      </c>
      <c r="CE167">
        <f t="shared" si="19"/>
        <v>14.273798791851991</v>
      </c>
      <c r="CF167" cm="1">
        <f t="array" ref="CF167">IFERROR(IF((BD167+BE167)*INDEX(H:H,ROW())*INDEX(K:K,ROW())/(BF167*30*1000)&lt;0.5,"",(BD167+BE167)*INDEX(H:H,ROW())*INDEX(K:K,ROW())/(BF167*30*1000)),"")</f>
        <v>2.3213228656465281</v>
      </c>
      <c r="CG167">
        <f t="shared" si="20"/>
        <v>0.9272677639876199</v>
      </c>
      <c r="CH167" cm="1">
        <f t="array" ref="CH167">IFERROR((BD167+BE167)*INDEX(K:K,ROW())*INDEX(H:H,ROW())/BC167/100000,"")</f>
        <v>0.64574635893641708</v>
      </c>
      <c r="CI167">
        <f t="shared" si="21"/>
        <v>66.496806260463501</v>
      </c>
      <c r="CJ167">
        <v>1</v>
      </c>
      <c r="CK167">
        <f t="shared" si="22"/>
        <v>0</v>
      </c>
      <c r="CL167" cm="1">
        <f t="array" ref="CL167">IF(INDEX(AS:AS,ROW()-2)=0,CL166,INDEX(AS:AS,ROW()-2))</f>
        <v>41.52</v>
      </c>
      <c r="CM167" t="str">
        <f t="shared" si="23"/>
        <v>CIV</v>
      </c>
    </row>
    <row r="168" spans="1:91" x14ac:dyDescent="0.3">
      <c r="A168" s="1">
        <v>163</v>
      </c>
      <c r="B168" t="s">
        <v>137</v>
      </c>
      <c r="C168">
        <v>1</v>
      </c>
      <c r="D168">
        <v>7</v>
      </c>
      <c r="E168">
        <v>2</v>
      </c>
      <c r="F168" t="s">
        <v>123</v>
      </c>
      <c r="G168" t="s">
        <v>127</v>
      </c>
      <c r="H168">
        <v>46.21</v>
      </c>
      <c r="I168">
        <v>0.89</v>
      </c>
      <c r="J168">
        <v>44.1</v>
      </c>
      <c r="K168">
        <v>1570</v>
      </c>
      <c r="L168">
        <v>44.41</v>
      </c>
      <c r="M168">
        <v>0.89</v>
      </c>
      <c r="N168">
        <v>44.1</v>
      </c>
      <c r="O168">
        <v>1570</v>
      </c>
      <c r="P168">
        <v>1.32</v>
      </c>
      <c r="Q168">
        <v>50.19</v>
      </c>
      <c r="R168">
        <v>30.11</v>
      </c>
      <c r="S168">
        <v>1.7</v>
      </c>
      <c r="T168">
        <v>7.41</v>
      </c>
      <c r="U168">
        <v>0</v>
      </c>
      <c r="V168">
        <v>0</v>
      </c>
      <c r="W168">
        <v>0</v>
      </c>
      <c r="X168">
        <v>0</v>
      </c>
      <c r="Y168">
        <v>2</v>
      </c>
      <c r="Z168">
        <v>7.5</v>
      </c>
      <c r="AA168">
        <v>19.5</v>
      </c>
      <c r="AB168">
        <v>63.9</v>
      </c>
      <c r="AC168">
        <v>1700</v>
      </c>
      <c r="AD168">
        <v>37.86</v>
      </c>
      <c r="AE168">
        <v>30.67</v>
      </c>
      <c r="AF168">
        <v>11.5</v>
      </c>
      <c r="AG168">
        <v>1572</v>
      </c>
      <c r="AI168">
        <v>43.03</v>
      </c>
      <c r="AJ168">
        <v>39.01</v>
      </c>
      <c r="AK168">
        <v>3.3</v>
      </c>
      <c r="AL168">
        <v>46.34</v>
      </c>
      <c r="AM168">
        <v>6.2</v>
      </c>
      <c r="AN168">
        <v>47.81</v>
      </c>
      <c r="AO168">
        <v>45.02</v>
      </c>
      <c r="AP168">
        <v>3.72</v>
      </c>
      <c r="AQ168">
        <v>0</v>
      </c>
      <c r="AR168">
        <v>0</v>
      </c>
      <c r="AS168">
        <v>41.52</v>
      </c>
      <c r="AT168">
        <v>0</v>
      </c>
      <c r="AU168">
        <v>0</v>
      </c>
      <c r="AV168">
        <v>5.0999999999999996</v>
      </c>
      <c r="AW168">
        <v>62.4</v>
      </c>
      <c r="AX168">
        <v>92.1</v>
      </c>
      <c r="AY168">
        <v>100</v>
      </c>
      <c r="AZ168">
        <v>100</v>
      </c>
      <c r="BA168">
        <v>85.2</v>
      </c>
      <c r="BB168">
        <v>93.5</v>
      </c>
      <c r="BC168">
        <v>89.798956791602492</v>
      </c>
      <c r="BD168">
        <v>39.624711420234902</v>
      </c>
      <c r="BE168">
        <v>0</v>
      </c>
      <c r="BF168">
        <v>43.170317400132049</v>
      </c>
      <c r="BG168">
        <v>124.1980994137047</v>
      </c>
      <c r="BH168">
        <v>2.6437757451906769</v>
      </c>
      <c r="BI168">
        <v>73.179206145572778</v>
      </c>
      <c r="BJ168">
        <v>2.5220390792820001E-4</v>
      </c>
      <c r="BK168">
        <v>624.92777900660667</v>
      </c>
      <c r="BL168">
        <v>3.6475366439416139</v>
      </c>
      <c r="BM168">
        <v>165.60534729913249</v>
      </c>
      <c r="BN168">
        <v>102.5299266831087</v>
      </c>
      <c r="BO168">
        <v>104.74702891454299</v>
      </c>
      <c r="BP168">
        <v>101.49039419280091</v>
      </c>
      <c r="BQ168">
        <v>3.362213169108883</v>
      </c>
      <c r="BR168">
        <v>49.835136312124817</v>
      </c>
      <c r="BS168">
        <v>111.4350312848044</v>
      </c>
      <c r="BT168">
        <v>0</v>
      </c>
      <c r="BU168">
        <v>113.5056689330662</v>
      </c>
      <c r="BV168">
        <v>884.36133107534545</v>
      </c>
      <c r="BW168">
        <v>123.7408618983972</v>
      </c>
      <c r="BX168">
        <v>9.648739691153418</v>
      </c>
      <c r="BY168">
        <v>0.37257063462236001</v>
      </c>
      <c r="BZ168">
        <v>0.38326618855613998</v>
      </c>
      <c r="CA168">
        <f t="shared" si="16"/>
        <v>39.624711420234902</v>
      </c>
      <c r="CB168" cm="1">
        <f t="array" ref="CB168">IF(ISBLANK(INDEX(AC:AC,ROW())), "", INDEX(AC:AC,ROW())*(BI168+BJ168)/1000)</f>
        <v>124.40507919411721</v>
      </c>
      <c r="CC168">
        <f t="shared" si="17"/>
        <v>126.84187515889538</v>
      </c>
      <c r="CD168">
        <f t="shared" si="18"/>
        <v>4.9268254527438744</v>
      </c>
      <c r="CE168">
        <f t="shared" si="19"/>
        <v>6.9591875154728582</v>
      </c>
      <c r="CF168" cm="1">
        <f t="array" ref="CF168">IFERROR(IF((BD168+BE168)*INDEX(H:H,ROW())*INDEX(K:K,ROW())/(BF168*30*1000)&lt;0.5,"",(BD168+BE168)*INDEX(H:H,ROW())*INDEX(K:K,ROW())/(BF168*30*1000)),"")</f>
        <v>2.2197048799984214</v>
      </c>
      <c r="CG168">
        <f t="shared" si="20"/>
        <v>0.48074408592872542</v>
      </c>
      <c r="CH168" cm="1">
        <f t="array" ref="CH168">IFERROR((BD168+BE168)*INDEX(K:K,ROW())*INDEX(H:H,ROW())/BC168/100000,"")</f>
        <v>0.32013299806991169</v>
      </c>
      <c r="CI168">
        <f t="shared" si="21"/>
        <v>74.669114964275735</v>
      </c>
      <c r="CJ168">
        <v>1</v>
      </c>
      <c r="CK168">
        <f t="shared" si="22"/>
        <v>0</v>
      </c>
      <c r="CL168" cm="1">
        <f t="array" ref="CL168">IF(INDEX(AS:AS,ROW()-2)=0,CL167,INDEX(AS:AS,ROW()-2))</f>
        <v>41.52</v>
      </c>
      <c r="CM168" t="str">
        <f t="shared" si="23"/>
        <v>CIV</v>
      </c>
    </row>
    <row r="169" spans="1:91" x14ac:dyDescent="0.3">
      <c r="A169" s="1">
        <v>164</v>
      </c>
      <c r="B169" t="s">
        <v>137</v>
      </c>
      <c r="C169">
        <v>1</v>
      </c>
      <c r="D169">
        <v>7</v>
      </c>
      <c r="E169">
        <v>2</v>
      </c>
      <c r="F169" t="s">
        <v>123</v>
      </c>
      <c r="G169" t="s">
        <v>128</v>
      </c>
      <c r="H169">
        <v>46.21</v>
      </c>
      <c r="I169">
        <v>0.89</v>
      </c>
      <c r="J169">
        <v>44.1</v>
      </c>
      <c r="K169">
        <v>1570</v>
      </c>
      <c r="L169">
        <v>43.83</v>
      </c>
      <c r="M169">
        <v>0.86</v>
      </c>
      <c r="N169">
        <v>43.61</v>
      </c>
      <c r="O169">
        <v>1530</v>
      </c>
      <c r="P169">
        <v>1.32</v>
      </c>
      <c r="Q169">
        <v>50.19</v>
      </c>
      <c r="R169">
        <v>30.11</v>
      </c>
      <c r="S169">
        <v>1.7</v>
      </c>
      <c r="T169">
        <v>7.41</v>
      </c>
      <c r="U169">
        <v>0</v>
      </c>
      <c r="V169">
        <v>0</v>
      </c>
      <c r="W169">
        <v>0</v>
      </c>
      <c r="X169">
        <v>0</v>
      </c>
      <c r="Y169">
        <v>2</v>
      </c>
      <c r="Z169">
        <v>7.5</v>
      </c>
      <c r="AA169">
        <v>19.5</v>
      </c>
      <c r="AB169">
        <v>63.9</v>
      </c>
      <c r="AC169">
        <v>1715</v>
      </c>
      <c r="AD169">
        <v>37.86</v>
      </c>
      <c r="AE169">
        <v>32.409999999999997</v>
      </c>
      <c r="AF169">
        <v>11.58</v>
      </c>
      <c r="AG169">
        <v>1572</v>
      </c>
      <c r="AI169">
        <v>44.21</v>
      </c>
      <c r="AJ169">
        <v>40.89</v>
      </c>
      <c r="AK169">
        <v>0</v>
      </c>
      <c r="AL169">
        <v>47.32</v>
      </c>
      <c r="AM169">
        <v>6.32</v>
      </c>
      <c r="AN169">
        <v>47.81</v>
      </c>
      <c r="AO169">
        <v>45.02</v>
      </c>
      <c r="AP169">
        <v>3.72</v>
      </c>
      <c r="AQ169">
        <v>0</v>
      </c>
      <c r="AR169">
        <v>0</v>
      </c>
      <c r="AS169">
        <v>41.52</v>
      </c>
      <c r="AT169">
        <v>0</v>
      </c>
      <c r="AU169">
        <v>0</v>
      </c>
      <c r="AV169">
        <v>5.0999999999999996</v>
      </c>
      <c r="AW169">
        <v>62.4</v>
      </c>
      <c r="AX169">
        <v>92.1</v>
      </c>
      <c r="AY169">
        <v>100</v>
      </c>
      <c r="AZ169">
        <v>100</v>
      </c>
      <c r="BA169">
        <v>85.2</v>
      </c>
      <c r="BB169">
        <v>93.5</v>
      </c>
      <c r="BC169">
        <v>12.30997213698596</v>
      </c>
      <c r="BD169">
        <v>1.7903232607407199E-2</v>
      </c>
      <c r="BE169">
        <v>0</v>
      </c>
      <c r="BF169">
        <v>1.211962931246729E-16</v>
      </c>
      <c r="BG169">
        <v>180.6450014040598</v>
      </c>
      <c r="BH169">
        <v>3.1698039609826338</v>
      </c>
      <c r="BI169">
        <v>106.4492610007822</v>
      </c>
      <c r="BJ169">
        <v>2.5220390792820001E-4</v>
      </c>
      <c r="BK169">
        <v>468.3935517286431</v>
      </c>
      <c r="BL169">
        <v>3.636814129055836</v>
      </c>
      <c r="BM169">
        <v>166.02725157574409</v>
      </c>
      <c r="BN169">
        <v>102.5367501163949</v>
      </c>
      <c r="BO169">
        <v>104.2472093092592</v>
      </c>
      <c r="BP169">
        <v>95.926037791079196</v>
      </c>
      <c r="BQ169">
        <v>0</v>
      </c>
      <c r="BR169">
        <v>30.600115067579001</v>
      </c>
      <c r="BS169">
        <v>110.3370510905216</v>
      </c>
      <c r="BT169">
        <v>0</v>
      </c>
      <c r="BU169">
        <v>113.0170947134804</v>
      </c>
      <c r="BV169">
        <v>774.4937767316128</v>
      </c>
      <c r="BW169">
        <v>123.7413693155694</v>
      </c>
      <c r="BX169">
        <v>7.1756750565509639</v>
      </c>
      <c r="BY169">
        <v>0.37257063462236001</v>
      </c>
      <c r="BZ169">
        <v>0.38326618855613998</v>
      </c>
      <c r="CA169">
        <f t="shared" si="16"/>
        <v>1.7903232607407199E-2</v>
      </c>
      <c r="CB169" cm="1">
        <f t="array" ref="CB169">IF(ISBLANK(INDEX(AC:AC,ROW())), "", INDEX(AC:AC,ROW())*(BI169+BJ169)/1000)</f>
        <v>182.56091514604358</v>
      </c>
      <c r="CC169">
        <f t="shared" si="17"/>
        <v>183.81480536504245</v>
      </c>
      <c r="CD169">
        <f t="shared" si="18"/>
        <v>2.5481818550929485</v>
      </c>
      <c r="CE169" t="str">
        <f t="shared" si="19"/>
        <v/>
      </c>
      <c r="CF169" cm="1">
        <f t="array" ref="CF169">IFERROR(IF((BD169+BE169)*INDEX(H:H,ROW())*INDEX(K:K,ROW())/(BF169*30*1000)&lt;0.5,"",(BD169+BE169)*INDEX(H:H,ROW())*INDEX(K:K,ROW())/(BF169*30*1000)),"")</f>
        <v>357237041169643.88</v>
      </c>
      <c r="CG169">
        <f t="shared" si="20"/>
        <v>9.8453750971971945E-18</v>
      </c>
      <c r="CH169" cm="1">
        <f t="array" ref="CH169">IFERROR((BD169+BE169)*INDEX(K:K,ROW())*INDEX(H:H,ROW())/BC169/100000,"")</f>
        <v>1.0551398006784062E-3</v>
      </c>
      <c r="CI169">
        <f t="shared" si="21"/>
        <v>3.3736991031106764E-2</v>
      </c>
      <c r="CJ169">
        <v>0</v>
      </c>
      <c r="CK169">
        <f t="shared" si="22"/>
        <v>0</v>
      </c>
      <c r="CL169" cm="1">
        <f t="array" ref="CL169">IF(INDEX(AS:AS,ROW()-2)=0,CL168,INDEX(AS:AS,ROW()-2))</f>
        <v>39.58</v>
      </c>
      <c r="CM169" t="str">
        <f t="shared" si="23"/>
        <v>SP</v>
      </c>
    </row>
    <row r="170" spans="1:91" x14ac:dyDescent="0.3">
      <c r="A170" s="1">
        <v>165</v>
      </c>
      <c r="B170" t="s">
        <v>137</v>
      </c>
      <c r="C170">
        <v>1</v>
      </c>
      <c r="D170">
        <v>7</v>
      </c>
      <c r="E170">
        <v>2</v>
      </c>
      <c r="F170" t="s">
        <v>123</v>
      </c>
      <c r="G170" t="s">
        <v>129</v>
      </c>
      <c r="H170">
        <v>46.21</v>
      </c>
      <c r="I170">
        <v>0.89</v>
      </c>
      <c r="J170">
        <v>44.1</v>
      </c>
      <c r="K170">
        <v>1570</v>
      </c>
      <c r="L170">
        <v>44.41</v>
      </c>
      <c r="M170">
        <v>0.89</v>
      </c>
      <c r="N170">
        <v>44.1</v>
      </c>
      <c r="O170">
        <v>1570</v>
      </c>
      <c r="P170">
        <v>1.32</v>
      </c>
      <c r="Q170">
        <v>50.19</v>
      </c>
      <c r="R170">
        <v>30.11</v>
      </c>
      <c r="S170">
        <v>1.7</v>
      </c>
      <c r="T170">
        <v>7.41</v>
      </c>
      <c r="U170">
        <v>0</v>
      </c>
      <c r="V170">
        <v>0</v>
      </c>
      <c r="W170">
        <v>0</v>
      </c>
      <c r="X170">
        <v>0</v>
      </c>
      <c r="Y170">
        <v>2</v>
      </c>
      <c r="Z170">
        <v>7.5</v>
      </c>
      <c r="AA170">
        <v>19.5</v>
      </c>
      <c r="AB170">
        <v>63.9</v>
      </c>
      <c r="AC170">
        <v>1720</v>
      </c>
      <c r="AD170">
        <v>37.090000000000003</v>
      </c>
      <c r="AE170">
        <v>31.14</v>
      </c>
      <c r="AF170">
        <v>11.72</v>
      </c>
      <c r="AG170">
        <v>1572</v>
      </c>
      <c r="AI170">
        <v>44.21</v>
      </c>
      <c r="AJ170">
        <v>40.89</v>
      </c>
      <c r="AK170">
        <v>0</v>
      </c>
      <c r="AL170">
        <v>47.32</v>
      </c>
      <c r="AM170">
        <v>6.32</v>
      </c>
      <c r="AN170">
        <v>47.81</v>
      </c>
      <c r="AO170">
        <v>45.02</v>
      </c>
      <c r="AP170">
        <v>3.72</v>
      </c>
      <c r="AQ170">
        <v>0</v>
      </c>
      <c r="AR170">
        <v>0</v>
      </c>
      <c r="AS170">
        <v>41.52</v>
      </c>
      <c r="AT170">
        <v>0</v>
      </c>
      <c r="AU170">
        <v>0</v>
      </c>
      <c r="AV170">
        <v>5.0999999999999996</v>
      </c>
      <c r="AW170">
        <v>62.4</v>
      </c>
      <c r="AX170">
        <v>92.1</v>
      </c>
      <c r="AY170">
        <v>100</v>
      </c>
      <c r="AZ170">
        <v>100</v>
      </c>
      <c r="BA170">
        <v>85.2</v>
      </c>
      <c r="BB170">
        <v>93.5</v>
      </c>
      <c r="BC170">
        <v>3.6138918774955841E-17</v>
      </c>
      <c r="BD170">
        <v>6.1690873949254996E-3</v>
      </c>
      <c r="BE170">
        <v>0</v>
      </c>
      <c r="BF170">
        <v>0</v>
      </c>
      <c r="BG170">
        <v>181.70601495751009</v>
      </c>
      <c r="BH170">
        <v>1.423572278973446</v>
      </c>
      <c r="BI170">
        <v>107.0738436181248</v>
      </c>
      <c r="BJ170">
        <v>2.5220390792820001E-4</v>
      </c>
      <c r="BK170">
        <v>3.2702142148475621E-17</v>
      </c>
      <c r="BL170">
        <v>3.62638064638094</v>
      </c>
      <c r="BM170">
        <v>164.4002633054285</v>
      </c>
      <c r="BN170">
        <v>103.3627532577551</v>
      </c>
      <c r="BO170">
        <v>104.8569739749354</v>
      </c>
      <c r="BP170">
        <v>83.559788407362021</v>
      </c>
      <c r="BQ170">
        <v>0</v>
      </c>
      <c r="BR170">
        <v>37.807883445998499</v>
      </c>
      <c r="BS170">
        <v>103.1409681857121</v>
      </c>
      <c r="BT170">
        <v>0</v>
      </c>
      <c r="BU170">
        <v>112.7659460797632</v>
      </c>
      <c r="BV170">
        <v>546.16382312346104</v>
      </c>
      <c r="BW170">
        <v>123.7415928601752</v>
      </c>
      <c r="BX170">
        <v>7.003703087033748</v>
      </c>
      <c r="BY170">
        <v>0.37257063462236001</v>
      </c>
      <c r="BZ170">
        <v>0.38326618855613998</v>
      </c>
      <c r="CA170">
        <f t="shared" si="16"/>
        <v>6.1690873949254996E-3</v>
      </c>
      <c r="CB170" cm="1">
        <f t="array" ref="CB170">IF(ISBLANK(INDEX(AC:AC,ROW())), "", INDEX(AC:AC,ROW())*(BI170+BJ170)/1000)</f>
        <v>184.16744481389628</v>
      </c>
      <c r="CC170">
        <f t="shared" si="17"/>
        <v>183.12958723648353</v>
      </c>
      <c r="CD170">
        <f t="shared" si="18"/>
        <v>1.7857377741066966E-19</v>
      </c>
      <c r="CE170">
        <f t="shared" si="19"/>
        <v>0.90490095600585885</v>
      </c>
      <c r="CF170" t="str" cm="1">
        <f t="array" ref="CF170">IFERROR(IF((BD170+BE170)*INDEX(H:H,ROW())*INDEX(K:K,ROW())/(BF170*30*1000)&lt;0.5,"",(BD170+BE170)*INDEX(H:H,ROW())*INDEX(K:K,ROW())/(BF170*30*1000)),"")</f>
        <v/>
      </c>
      <c r="CG170">
        <f t="shared" si="20"/>
        <v>0</v>
      </c>
      <c r="CH170" cm="1">
        <f t="array" ref="CH170">IFERROR((BD170+BE170)*INDEX(K:K,ROW())*INDEX(H:H,ROW())/BC170/100000,"")</f>
        <v>123845830187312.63</v>
      </c>
      <c r="CI170">
        <f t="shared" si="21"/>
        <v>1.1625076357808479E-2</v>
      </c>
      <c r="CJ170">
        <v>0</v>
      </c>
      <c r="CK170">
        <f t="shared" si="22"/>
        <v>0</v>
      </c>
      <c r="CL170" cm="1">
        <f t="array" ref="CL170">IF(INDEX(AS:AS,ROW()-2)=0,CL169,INDEX(AS:AS,ROW()-2))</f>
        <v>41.52</v>
      </c>
      <c r="CM170" t="str">
        <f t="shared" si="23"/>
        <v>CIV</v>
      </c>
    </row>
    <row r="171" spans="1:91" x14ac:dyDescent="0.3">
      <c r="A171" s="1">
        <v>166</v>
      </c>
      <c r="B171" t="s">
        <v>137</v>
      </c>
      <c r="C171">
        <v>1</v>
      </c>
      <c r="D171">
        <v>7</v>
      </c>
      <c r="E171">
        <v>2</v>
      </c>
      <c r="F171" t="s">
        <v>123</v>
      </c>
      <c r="G171" t="s">
        <v>130</v>
      </c>
      <c r="H171">
        <v>46.21</v>
      </c>
      <c r="I171">
        <v>0.89</v>
      </c>
      <c r="J171">
        <v>44.1</v>
      </c>
      <c r="K171">
        <v>1570</v>
      </c>
      <c r="L171">
        <v>44.41</v>
      </c>
      <c r="M171">
        <v>0.89</v>
      </c>
      <c r="N171">
        <v>44.1</v>
      </c>
      <c r="O171">
        <v>1570</v>
      </c>
      <c r="P171">
        <v>1.32</v>
      </c>
      <c r="Q171">
        <v>50.19</v>
      </c>
      <c r="R171">
        <v>30.11</v>
      </c>
      <c r="S171">
        <v>1.7</v>
      </c>
      <c r="T171">
        <v>7.41</v>
      </c>
      <c r="U171">
        <v>0</v>
      </c>
      <c r="V171">
        <v>0</v>
      </c>
      <c r="W171">
        <v>0</v>
      </c>
      <c r="X171">
        <v>0</v>
      </c>
      <c r="Y171">
        <v>2</v>
      </c>
      <c r="Z171">
        <v>7.5</v>
      </c>
      <c r="AA171">
        <v>19.5</v>
      </c>
      <c r="AB171">
        <v>63.9</v>
      </c>
      <c r="AC171">
        <v>1723</v>
      </c>
      <c r="AD171">
        <v>37.86</v>
      </c>
      <c r="AE171">
        <v>32.409999999999997</v>
      </c>
      <c r="AF171">
        <v>11.81</v>
      </c>
      <c r="AG171">
        <v>1572</v>
      </c>
      <c r="AI171">
        <v>44.21</v>
      </c>
      <c r="AJ171">
        <v>40.89</v>
      </c>
      <c r="AK171">
        <v>0</v>
      </c>
      <c r="AL171">
        <v>47.32</v>
      </c>
      <c r="AM171">
        <v>6.32</v>
      </c>
      <c r="AN171">
        <v>47.81</v>
      </c>
      <c r="AO171">
        <v>45.02</v>
      </c>
      <c r="AP171">
        <v>3.72</v>
      </c>
      <c r="AQ171">
        <v>0</v>
      </c>
      <c r="AR171">
        <v>0</v>
      </c>
      <c r="AS171">
        <v>41.52</v>
      </c>
      <c r="AT171">
        <v>0</v>
      </c>
      <c r="AU171">
        <v>0</v>
      </c>
      <c r="AV171">
        <v>5.0999999999999996</v>
      </c>
      <c r="AW171">
        <v>62.4</v>
      </c>
      <c r="AX171">
        <v>92.1</v>
      </c>
      <c r="AY171">
        <v>100</v>
      </c>
      <c r="AZ171">
        <v>100</v>
      </c>
      <c r="BA171">
        <v>85.2</v>
      </c>
      <c r="BB171">
        <v>93.5</v>
      </c>
      <c r="BC171">
        <v>3.6138918774955841E-17</v>
      </c>
      <c r="BD171">
        <v>4.3438824279360002E-4</v>
      </c>
      <c r="BE171">
        <v>0</v>
      </c>
      <c r="BF171">
        <v>0</v>
      </c>
      <c r="BG171">
        <v>180.79013029387269</v>
      </c>
      <c r="BH171">
        <v>1.923053083518909</v>
      </c>
      <c r="BI171">
        <v>106.53447290156819</v>
      </c>
      <c r="BJ171">
        <v>2.5220390792820001E-4</v>
      </c>
      <c r="BK171">
        <v>3.2702142148475621E-17</v>
      </c>
      <c r="BL171">
        <v>3.6115836114135198</v>
      </c>
      <c r="BM171">
        <v>164.24271718481961</v>
      </c>
      <c r="BN171">
        <v>106.45125071563059</v>
      </c>
      <c r="BO171">
        <v>105.21946928656951</v>
      </c>
      <c r="BP171">
        <v>74.773372112476139</v>
      </c>
      <c r="BQ171">
        <v>0</v>
      </c>
      <c r="BR171">
        <v>39.436287552660637</v>
      </c>
      <c r="BS171">
        <v>86.571399374578689</v>
      </c>
      <c r="BT171">
        <v>0</v>
      </c>
      <c r="BU171">
        <v>112.0124778076942</v>
      </c>
      <c r="BV171">
        <v>438.82573985707398</v>
      </c>
      <c r="BW171">
        <v>123.7421859498226</v>
      </c>
      <c r="BX171">
        <v>7.2127614696267353</v>
      </c>
      <c r="BY171">
        <v>0.37257063462236001</v>
      </c>
      <c r="BZ171">
        <v>0.38326618855613998</v>
      </c>
      <c r="CA171">
        <f t="shared" si="16"/>
        <v>4.3438824279360002E-4</v>
      </c>
      <c r="CB171" cm="1">
        <f t="array" ref="CB171">IF(ISBLANK(INDEX(AC:AC,ROW())), "", INDEX(AC:AC,ROW())*(BI171+BJ171)/1000)</f>
        <v>183.55933135673538</v>
      </c>
      <c r="CC171">
        <f t="shared" si="17"/>
        <v>182.7131833773916</v>
      </c>
      <c r="CD171">
        <f t="shared" si="18"/>
        <v>1.7898074755191468E-19</v>
      </c>
      <c r="CE171">
        <f t="shared" si="19"/>
        <v>0.90490095600585885</v>
      </c>
      <c r="CF171" t="str" cm="1">
        <f t="array" ref="CF171">IFERROR(IF((BD171+BE171)*INDEX(H:H,ROW())*INDEX(K:K,ROW())/(BF171*30*1000)&lt;0.5,"",(BD171+BE171)*INDEX(H:H,ROW())*INDEX(K:K,ROW())/(BF171*30*1000)),"")</f>
        <v/>
      </c>
      <c r="CG171">
        <f t="shared" si="20"/>
        <v>0</v>
      </c>
      <c r="CH171" cm="1">
        <f t="array" ref="CH171">IFERROR((BD171+BE171)*INDEX(K:K,ROW())*INDEX(H:H,ROW())/BC171/100000,"")</f>
        <v>8720442604952.1045</v>
      </c>
      <c r="CI171">
        <f t="shared" si="21"/>
        <v>8.1856458956371017E-4</v>
      </c>
      <c r="CJ171">
        <v>0</v>
      </c>
      <c r="CK171">
        <f t="shared" si="22"/>
        <v>0</v>
      </c>
      <c r="CL171" cm="1">
        <f t="array" ref="CL171">IF(INDEX(AS:AS,ROW()-2)=0,CL170,INDEX(AS:AS,ROW()-2))</f>
        <v>41.52</v>
      </c>
      <c r="CM171" t="str">
        <f t="shared" si="23"/>
        <v>CIV</v>
      </c>
    </row>
    <row r="172" spans="1:91" x14ac:dyDescent="0.3">
      <c r="A172" s="1">
        <v>167</v>
      </c>
      <c r="B172" t="s">
        <v>137</v>
      </c>
      <c r="C172">
        <v>1</v>
      </c>
      <c r="D172">
        <v>7</v>
      </c>
      <c r="E172">
        <v>2</v>
      </c>
      <c r="F172" t="s">
        <v>123</v>
      </c>
      <c r="G172" t="s">
        <v>131</v>
      </c>
      <c r="H172">
        <v>46.21</v>
      </c>
      <c r="I172">
        <v>0.89</v>
      </c>
      <c r="J172">
        <v>44.1</v>
      </c>
      <c r="K172">
        <v>1570</v>
      </c>
      <c r="L172">
        <v>44.41</v>
      </c>
      <c r="M172">
        <v>0.89</v>
      </c>
      <c r="N172">
        <v>44.1</v>
      </c>
      <c r="O172">
        <v>1570</v>
      </c>
      <c r="P172">
        <v>1.32</v>
      </c>
      <c r="Q172">
        <v>50.19</v>
      </c>
      <c r="R172">
        <v>30.11</v>
      </c>
      <c r="S172">
        <v>1.7</v>
      </c>
      <c r="T172">
        <v>7.41</v>
      </c>
      <c r="U172">
        <v>0</v>
      </c>
      <c r="V172">
        <v>0</v>
      </c>
      <c r="W172">
        <v>0</v>
      </c>
      <c r="X172">
        <v>0</v>
      </c>
      <c r="Y172">
        <v>2</v>
      </c>
      <c r="Z172">
        <v>7.5</v>
      </c>
      <c r="AA172">
        <v>19.5</v>
      </c>
      <c r="AB172">
        <v>63.9</v>
      </c>
      <c r="AC172">
        <v>1730</v>
      </c>
      <c r="AD172">
        <v>37.86</v>
      </c>
      <c r="AE172">
        <v>32.409999999999997</v>
      </c>
      <c r="AF172">
        <v>11.76</v>
      </c>
      <c r="AG172">
        <v>1572</v>
      </c>
      <c r="AI172">
        <v>44.21</v>
      </c>
      <c r="AJ172">
        <v>40.89</v>
      </c>
      <c r="AK172">
        <v>0</v>
      </c>
      <c r="AL172">
        <v>47.32</v>
      </c>
      <c r="AM172">
        <v>6.32</v>
      </c>
      <c r="AN172">
        <v>47.81</v>
      </c>
      <c r="AO172">
        <v>45.02</v>
      </c>
      <c r="AP172">
        <v>3.72</v>
      </c>
      <c r="AQ172">
        <v>0</v>
      </c>
      <c r="AR172">
        <v>0</v>
      </c>
      <c r="AS172">
        <v>41.52</v>
      </c>
      <c r="AT172">
        <v>0</v>
      </c>
      <c r="AU172">
        <v>0</v>
      </c>
      <c r="AV172">
        <v>5.0999999999999996</v>
      </c>
      <c r="AW172">
        <v>62.4</v>
      </c>
      <c r="AX172">
        <v>92.1</v>
      </c>
      <c r="AY172">
        <v>100</v>
      </c>
      <c r="AZ172">
        <v>100</v>
      </c>
      <c r="BA172">
        <v>85.2</v>
      </c>
      <c r="BB172">
        <v>93.5</v>
      </c>
      <c r="BC172">
        <v>2.8759025286143332</v>
      </c>
      <c r="BD172">
        <v>11.748224980731511</v>
      </c>
      <c r="BE172">
        <v>0</v>
      </c>
      <c r="BF172">
        <v>10.732189891657979</v>
      </c>
      <c r="BG172">
        <v>163.34080404390019</v>
      </c>
      <c r="BH172">
        <v>1.9033709712157081</v>
      </c>
      <c r="BI172">
        <v>96.253093979521736</v>
      </c>
      <c r="BJ172">
        <v>2.5220390792820001E-4</v>
      </c>
      <c r="BK172">
        <v>360.9189587032584</v>
      </c>
      <c r="BL172">
        <v>3.5975319635819152</v>
      </c>
      <c r="BM172">
        <v>164.2472560487071</v>
      </c>
      <c r="BN172">
        <v>106.132711205367</v>
      </c>
      <c r="BO172">
        <v>106.4133903080543</v>
      </c>
      <c r="BP172">
        <v>74.5914891002205</v>
      </c>
      <c r="BQ172">
        <v>0</v>
      </c>
      <c r="BR172">
        <v>45.936548185960781</v>
      </c>
      <c r="BS172">
        <v>95.9871818067719</v>
      </c>
      <c r="BT172">
        <v>0</v>
      </c>
      <c r="BU172">
        <v>112.06252336532511</v>
      </c>
      <c r="BV172">
        <v>578.13562013683281</v>
      </c>
      <c r="BW172">
        <v>123.7431137547244</v>
      </c>
      <c r="BX172">
        <v>7.3520823199493996</v>
      </c>
      <c r="BY172">
        <v>0.37257063462236001</v>
      </c>
      <c r="BZ172">
        <v>0.38326618855613998</v>
      </c>
      <c r="CA172">
        <f t="shared" si="16"/>
        <v>11.748224980731511</v>
      </c>
      <c r="CB172" cm="1">
        <f t="array" ref="CB172">IF(ISBLANK(INDEX(AC:AC,ROW())), "", INDEX(AC:AC,ROW())*(BI172+BJ172)/1000)</f>
        <v>166.51828889733332</v>
      </c>
      <c r="CC172">
        <f t="shared" si="17"/>
        <v>165.2441750151159</v>
      </c>
      <c r="CD172">
        <f t="shared" si="18"/>
        <v>2.1841554092314777</v>
      </c>
      <c r="CE172" t="str">
        <f t="shared" si="19"/>
        <v/>
      </c>
      <c r="CF172" cm="1">
        <f t="array" ref="CF172">IFERROR(IF((BD172+BE172)*INDEX(H:H,ROW())*INDEX(K:K,ROW())/(BF172*30*1000)&lt;0.5,"",(BD172+BE172)*INDEX(H:H,ROW())*INDEX(K:K,ROW())/(BF172*30*1000)),"")</f>
        <v>2.6472702107364072</v>
      </c>
      <c r="CG172">
        <f t="shared" si="20"/>
        <v>3.7317641279132507</v>
      </c>
      <c r="CH172" cm="1">
        <f t="array" ref="CH172">IFERROR((BD172+BE172)*INDEX(K:K,ROW())*INDEX(H:H,ROW())/BC172/100000,"")</f>
        <v>2.9636964027958435</v>
      </c>
      <c r="CI172">
        <f t="shared" si="21"/>
        <v>22.138446698300697</v>
      </c>
      <c r="CJ172">
        <v>0.5</v>
      </c>
      <c r="CK172">
        <f t="shared" si="22"/>
        <v>0</v>
      </c>
      <c r="CL172" cm="1">
        <f t="array" ref="CL172">IF(INDEX(AS:AS,ROW()-2)=0,CL171,INDEX(AS:AS,ROW()-2))</f>
        <v>41.52</v>
      </c>
      <c r="CM172" t="str">
        <f t="shared" si="23"/>
        <v>CIV</v>
      </c>
    </row>
    <row r="173" spans="1:91" x14ac:dyDescent="0.3">
      <c r="A173" s="1">
        <v>168</v>
      </c>
      <c r="B173" t="s">
        <v>138</v>
      </c>
      <c r="C173">
        <v>1</v>
      </c>
      <c r="D173">
        <v>8</v>
      </c>
      <c r="E173">
        <v>2</v>
      </c>
      <c r="F173" t="s">
        <v>105</v>
      </c>
      <c r="G173" t="s">
        <v>106</v>
      </c>
      <c r="H173">
        <v>43.98</v>
      </c>
      <c r="I173">
        <v>0.87</v>
      </c>
      <c r="J173">
        <v>43.61</v>
      </c>
      <c r="K173">
        <v>1530</v>
      </c>
      <c r="L173">
        <v>44.08</v>
      </c>
      <c r="M173">
        <v>0.94</v>
      </c>
      <c r="N173">
        <v>43.61</v>
      </c>
      <c r="O173">
        <v>1530</v>
      </c>
      <c r="P173">
        <v>2.0699999999999998</v>
      </c>
      <c r="Q173">
        <v>50.23</v>
      </c>
      <c r="R173">
        <v>30.21</v>
      </c>
      <c r="S173">
        <v>1.662694472029129</v>
      </c>
      <c r="T173">
        <v>7.92</v>
      </c>
      <c r="U173">
        <v>0</v>
      </c>
      <c r="V173">
        <v>0</v>
      </c>
      <c r="W173">
        <v>0</v>
      </c>
      <c r="X173">
        <v>0</v>
      </c>
      <c r="Y173">
        <v>3.9</v>
      </c>
      <c r="Z173">
        <v>7.3</v>
      </c>
      <c r="AA173">
        <v>24.1</v>
      </c>
      <c r="AB173">
        <v>65.400000000000006</v>
      </c>
      <c r="AC173">
        <v>1729</v>
      </c>
      <c r="AD173">
        <v>37.86</v>
      </c>
      <c r="AE173">
        <v>32.409999999999997</v>
      </c>
      <c r="AF173">
        <v>11.64</v>
      </c>
      <c r="AG173">
        <v>1572</v>
      </c>
      <c r="AI173">
        <v>44.21</v>
      </c>
      <c r="AJ173">
        <v>40.89</v>
      </c>
      <c r="AK173">
        <v>0</v>
      </c>
      <c r="AL173">
        <v>47.32</v>
      </c>
      <c r="AM173">
        <v>6.32</v>
      </c>
      <c r="AN173">
        <v>47.51</v>
      </c>
      <c r="AO173">
        <v>44.53</v>
      </c>
      <c r="AP173">
        <v>2.96</v>
      </c>
      <c r="AQ173">
        <v>3.03</v>
      </c>
      <c r="AR173">
        <v>2.2400000000000002</v>
      </c>
      <c r="AS173">
        <v>40.92</v>
      </c>
      <c r="AT173">
        <v>0</v>
      </c>
      <c r="AU173">
        <v>0</v>
      </c>
      <c r="AV173">
        <v>0.8</v>
      </c>
      <c r="AW173">
        <v>30.6</v>
      </c>
      <c r="AX173">
        <v>81.5</v>
      </c>
      <c r="AY173">
        <v>98.4</v>
      </c>
      <c r="AZ173">
        <v>100</v>
      </c>
      <c r="BA173">
        <v>80.7</v>
      </c>
      <c r="BB173">
        <v>97.600000000000009</v>
      </c>
      <c r="BC173">
        <v>75.642888437446786</v>
      </c>
      <c r="BD173">
        <v>46.402359322847992</v>
      </c>
      <c r="BE173">
        <v>0</v>
      </c>
      <c r="BF173">
        <v>46.349931543729923</v>
      </c>
      <c r="BG173">
        <v>124.3038712757409</v>
      </c>
      <c r="BH173">
        <v>2.776345382036483</v>
      </c>
      <c r="BI173">
        <v>73.250856988046351</v>
      </c>
      <c r="BJ173">
        <v>2.5220390792820001E-4</v>
      </c>
      <c r="BK173">
        <v>649.45669838997537</v>
      </c>
      <c r="BL173">
        <v>3.5852818083800848</v>
      </c>
      <c r="BM173">
        <v>164.21786105118099</v>
      </c>
      <c r="BN173">
        <v>103.5142856224212</v>
      </c>
      <c r="BO173">
        <v>104.7888320013615</v>
      </c>
      <c r="BP173">
        <v>101.5371300337395</v>
      </c>
      <c r="BQ173">
        <v>9.2696464228155193</v>
      </c>
      <c r="BR173">
        <v>45.962312202606142</v>
      </c>
      <c r="BS173">
        <v>114.5246608099051</v>
      </c>
      <c r="BT173">
        <v>0</v>
      </c>
      <c r="BU173">
        <v>111.71861302946949</v>
      </c>
      <c r="BV173">
        <v>867.76757335904335</v>
      </c>
      <c r="BW173">
        <v>110.624233252363</v>
      </c>
      <c r="BX173">
        <v>9.2204828363103886</v>
      </c>
      <c r="BY173">
        <v>0.37257063462236001</v>
      </c>
      <c r="BZ173">
        <v>0.38326618855613998</v>
      </c>
      <c r="CA173">
        <f t="shared" si="16"/>
        <v>46.402359322847992</v>
      </c>
      <c r="CB173" cm="1">
        <f t="array" ref="CB173">IF(ISBLANK(INDEX(AC:AC,ROW())), "", INDEX(AC:AC,ROW())*(BI173+BJ173)/1000)</f>
        <v>126.65116779288896</v>
      </c>
      <c r="CC173">
        <f t="shared" si="17"/>
        <v>127.08021665777738</v>
      </c>
      <c r="CD173">
        <f t="shared" si="18"/>
        <v>5.1106042739834141</v>
      </c>
      <c r="CE173">
        <f t="shared" si="19"/>
        <v>8.5858262661009626</v>
      </c>
      <c r="CF173" cm="1">
        <f t="array" ref="CF173">IFERROR(IF((BD173+BE173)*INDEX(H:H,ROW())*INDEX(K:K,ROW())/(BF173*30*1000)&lt;0.5,"",(BD173+BE173)*INDEX(H:H,ROW())*INDEX(K:K,ROW())/(BF173*30*1000)),"")</f>
        <v>2.2455171010504142</v>
      </c>
      <c r="CG173">
        <f t="shared" si="20"/>
        <v>0.61274671685837589</v>
      </c>
      <c r="CH173" cm="1">
        <f t="array" ref="CH173">IFERROR((BD173+BE173)*INDEX(K:K,ROW())*INDEX(H:H,ROW())/BC173/100000,"")</f>
        <v>0.41277996939539385</v>
      </c>
      <c r="CI173">
        <f t="shared" si="21"/>
        <v>81.100958893996037</v>
      </c>
      <c r="CJ173">
        <v>1</v>
      </c>
      <c r="CK173">
        <f t="shared" si="22"/>
        <v>0</v>
      </c>
      <c r="CL173" cm="1">
        <f t="array" ref="CL173">IF(INDEX(AS:AS,ROW()-2)=0,CL172,INDEX(AS:AS,ROW()-2))</f>
        <v>41.52</v>
      </c>
      <c r="CM173" t="str">
        <f t="shared" si="23"/>
        <v>CIV</v>
      </c>
    </row>
    <row r="174" spans="1:91" x14ac:dyDescent="0.3">
      <c r="A174" s="1">
        <v>169</v>
      </c>
      <c r="B174" t="s">
        <v>138</v>
      </c>
      <c r="C174">
        <v>1</v>
      </c>
      <c r="D174">
        <v>8</v>
      </c>
      <c r="E174">
        <v>2</v>
      </c>
      <c r="F174" t="s">
        <v>105</v>
      </c>
      <c r="G174" t="s">
        <v>107</v>
      </c>
      <c r="H174">
        <v>46.21</v>
      </c>
      <c r="I174">
        <v>0.89</v>
      </c>
      <c r="J174">
        <v>44.1</v>
      </c>
      <c r="K174">
        <v>1570</v>
      </c>
      <c r="L174">
        <v>44.41</v>
      </c>
      <c r="M174">
        <v>0.89</v>
      </c>
      <c r="N174">
        <v>44.1</v>
      </c>
      <c r="O174">
        <v>1570</v>
      </c>
      <c r="P174">
        <v>1.32</v>
      </c>
      <c r="Q174">
        <v>50.19</v>
      </c>
      <c r="R174">
        <v>30.11</v>
      </c>
      <c r="S174">
        <v>1.7</v>
      </c>
      <c r="T174">
        <v>7.41</v>
      </c>
      <c r="U174">
        <v>0</v>
      </c>
      <c r="V174">
        <v>0</v>
      </c>
      <c r="W174">
        <v>0</v>
      </c>
      <c r="X174">
        <v>0</v>
      </c>
      <c r="Y174">
        <v>2</v>
      </c>
      <c r="Z174">
        <v>7.5</v>
      </c>
      <c r="AA174">
        <v>19.5</v>
      </c>
      <c r="AB174">
        <v>63.9</v>
      </c>
      <c r="AC174">
        <v>1724</v>
      </c>
      <c r="AD174">
        <v>37.42</v>
      </c>
      <c r="AE174">
        <v>31.36</v>
      </c>
      <c r="AF174">
        <v>11.69</v>
      </c>
      <c r="AG174">
        <v>1572</v>
      </c>
      <c r="AI174">
        <v>43.92</v>
      </c>
      <c r="AJ174">
        <v>40.35</v>
      </c>
      <c r="AK174">
        <v>3.61</v>
      </c>
      <c r="AL174">
        <v>46.89</v>
      </c>
      <c r="AM174">
        <v>6.35</v>
      </c>
      <c r="AN174">
        <v>47.81</v>
      </c>
      <c r="AO174">
        <v>45.02</v>
      </c>
      <c r="AP174">
        <v>3.72</v>
      </c>
      <c r="AQ174">
        <v>0</v>
      </c>
      <c r="AR174">
        <v>0</v>
      </c>
      <c r="AS174">
        <v>41.52</v>
      </c>
      <c r="AT174">
        <v>0</v>
      </c>
      <c r="AU174">
        <v>0</v>
      </c>
      <c r="AV174">
        <v>5.0999999999999996</v>
      </c>
      <c r="AW174">
        <v>62.4</v>
      </c>
      <c r="AX174">
        <v>92.1</v>
      </c>
      <c r="AY174">
        <v>100</v>
      </c>
      <c r="AZ174">
        <v>100</v>
      </c>
      <c r="BA174">
        <v>85.2</v>
      </c>
      <c r="BB174">
        <v>93.5</v>
      </c>
      <c r="BC174">
        <v>116.5641442078049</v>
      </c>
      <c r="BD174">
        <v>47.997048349542972</v>
      </c>
      <c r="BE174">
        <v>0</v>
      </c>
      <c r="BF174">
        <v>48.039624117426683</v>
      </c>
      <c r="BG174">
        <v>124.7583614633085</v>
      </c>
      <c r="BH174">
        <v>3.6862899536146472</v>
      </c>
      <c r="BI174">
        <v>73.517025447302288</v>
      </c>
      <c r="BJ174">
        <v>2.5220390792820001E-4</v>
      </c>
      <c r="BK174">
        <v>552.65946846836664</v>
      </c>
      <c r="BL174">
        <v>3.5721462497005319</v>
      </c>
      <c r="BM174">
        <v>164.95636372880361</v>
      </c>
      <c r="BN174">
        <v>102.56330211396831</v>
      </c>
      <c r="BO174">
        <v>102.14376146219939</v>
      </c>
      <c r="BP174">
        <v>99.720226188470505</v>
      </c>
      <c r="BQ174">
        <v>18.682069434581379</v>
      </c>
      <c r="BR174">
        <v>36.657280205811723</v>
      </c>
      <c r="BS174">
        <v>110.2028103178526</v>
      </c>
      <c r="BT174">
        <v>0</v>
      </c>
      <c r="BU174">
        <v>111.119779015196</v>
      </c>
      <c r="BV174">
        <v>871.505634397319</v>
      </c>
      <c r="BW174">
        <v>3.955462970638854</v>
      </c>
      <c r="BX174">
        <v>9.0286553328784116</v>
      </c>
      <c r="BY174">
        <v>0.37257063462236001</v>
      </c>
      <c r="BZ174">
        <v>0.38326618855613998</v>
      </c>
      <c r="CA174">
        <f t="shared" si="16"/>
        <v>47.997048349542972</v>
      </c>
      <c r="CB174" cm="1">
        <f t="array" ref="CB174">IF(ISBLANK(INDEX(AC:AC,ROW())), "", INDEX(AC:AC,ROW())*(BI174+BJ174)/1000)</f>
        <v>126.74378667068642</v>
      </c>
      <c r="CC174">
        <f t="shared" si="17"/>
        <v>128.44465141692314</v>
      </c>
      <c r="CD174">
        <f t="shared" si="18"/>
        <v>4.3027051914716896</v>
      </c>
      <c r="CE174">
        <f t="shared" si="19"/>
        <v>4.7412475956852749</v>
      </c>
      <c r="CF174" cm="1">
        <f t="array" ref="CF174">IFERROR(IF((BD174+BE174)*INDEX(H:H,ROW())*INDEX(K:K,ROW())/(BF174*30*1000)&lt;0.5,"",(BD174+BE174)*INDEX(H:H,ROW())*INDEX(K:K,ROW())/(BF174*30*1000)),"")</f>
        <v>2.4161800615072244</v>
      </c>
      <c r="CG174">
        <f t="shared" si="20"/>
        <v>0.41213037202747332</v>
      </c>
      <c r="CH174" cm="1">
        <f t="array" ref="CH174">IFERROR((BD174+BE174)*INDEX(K:K,ROW())*INDEX(H:H,ROW())/BC174/100000,"")</f>
        <v>0.29873435629030065</v>
      </c>
      <c r="CI174">
        <f t="shared" si="21"/>
        <v>90.44601191285291</v>
      </c>
      <c r="CJ174">
        <v>1</v>
      </c>
      <c r="CK174">
        <f t="shared" si="22"/>
        <v>0</v>
      </c>
      <c r="CL174" cm="1">
        <f t="array" ref="CL174">IF(INDEX(AS:AS,ROW()-2)=0,CL173,INDEX(AS:AS,ROW()-2))</f>
        <v>41.52</v>
      </c>
      <c r="CM174" t="str">
        <f t="shared" si="23"/>
        <v>CIV</v>
      </c>
    </row>
    <row r="175" spans="1:91" x14ac:dyDescent="0.3">
      <c r="A175" s="1">
        <v>170</v>
      </c>
      <c r="B175" t="s">
        <v>138</v>
      </c>
      <c r="C175">
        <v>1</v>
      </c>
      <c r="D175">
        <v>8</v>
      </c>
      <c r="E175">
        <v>2</v>
      </c>
      <c r="F175" t="s">
        <v>105</v>
      </c>
      <c r="G175" t="s">
        <v>108</v>
      </c>
      <c r="H175">
        <v>46.21</v>
      </c>
      <c r="I175">
        <v>0.89</v>
      </c>
      <c r="J175">
        <v>44.1</v>
      </c>
      <c r="K175">
        <v>1570</v>
      </c>
      <c r="L175">
        <v>44.41</v>
      </c>
      <c r="M175">
        <v>0.89</v>
      </c>
      <c r="N175">
        <v>44.1</v>
      </c>
      <c r="O175">
        <v>1570</v>
      </c>
      <c r="P175">
        <v>1.32</v>
      </c>
      <c r="Q175">
        <v>50.19</v>
      </c>
      <c r="R175">
        <v>30.11</v>
      </c>
      <c r="S175">
        <v>1.7</v>
      </c>
      <c r="T175">
        <v>7.41</v>
      </c>
      <c r="U175">
        <v>0</v>
      </c>
      <c r="V175">
        <v>0</v>
      </c>
      <c r="W175">
        <v>0</v>
      </c>
      <c r="X175">
        <v>0</v>
      </c>
      <c r="Y175">
        <v>2</v>
      </c>
      <c r="Z175">
        <v>7.5</v>
      </c>
      <c r="AA175">
        <v>19.5</v>
      </c>
      <c r="AB175">
        <v>63.9</v>
      </c>
      <c r="AC175">
        <v>1722</v>
      </c>
      <c r="AD175">
        <v>37.86</v>
      </c>
      <c r="AE175">
        <v>32.409999999999997</v>
      </c>
      <c r="AF175">
        <v>11.58</v>
      </c>
      <c r="AG175">
        <v>1572</v>
      </c>
      <c r="AI175">
        <v>44.21</v>
      </c>
      <c r="AJ175">
        <v>40.89</v>
      </c>
      <c r="AK175">
        <v>0</v>
      </c>
      <c r="AL175">
        <v>47.32</v>
      </c>
      <c r="AM175">
        <v>6.32</v>
      </c>
      <c r="AN175">
        <v>47.81</v>
      </c>
      <c r="AO175">
        <v>44.85</v>
      </c>
      <c r="AP175">
        <v>3.07</v>
      </c>
      <c r="AQ175">
        <v>3.32</v>
      </c>
      <c r="AR175">
        <v>0</v>
      </c>
      <c r="AS175">
        <v>41.15</v>
      </c>
      <c r="AT175">
        <v>0</v>
      </c>
      <c r="AU175">
        <v>0</v>
      </c>
      <c r="AV175">
        <v>1.2</v>
      </c>
      <c r="AW175">
        <v>45.3</v>
      </c>
      <c r="AX175">
        <v>88.5</v>
      </c>
      <c r="AY175">
        <v>98.7</v>
      </c>
      <c r="AZ175">
        <v>100</v>
      </c>
      <c r="BA175">
        <v>87.3</v>
      </c>
      <c r="BB175">
        <v>97.5</v>
      </c>
      <c r="BC175">
        <v>82.133067381916064</v>
      </c>
      <c r="BD175">
        <v>49.651733028787241</v>
      </c>
      <c r="BE175">
        <v>0</v>
      </c>
      <c r="BF175">
        <v>49.636138364703072</v>
      </c>
      <c r="BG175">
        <v>133.78083881175411</v>
      </c>
      <c r="BH175">
        <v>2.626721156782263</v>
      </c>
      <c r="BI175">
        <v>78.833056238999347</v>
      </c>
      <c r="BJ175">
        <v>2.5220390792820001E-4</v>
      </c>
      <c r="BK175">
        <v>544.77484327057516</v>
      </c>
      <c r="BL175">
        <v>3.5613750885714008</v>
      </c>
      <c r="BM175">
        <v>164.84246220906249</v>
      </c>
      <c r="BN175">
        <v>101.9992319980484</v>
      </c>
      <c r="BO175">
        <v>100.2006956797444</v>
      </c>
      <c r="BP175">
        <v>97.431220976432684</v>
      </c>
      <c r="BQ175">
        <v>18.395254132003458</v>
      </c>
      <c r="BR175">
        <v>31.75039263304236</v>
      </c>
      <c r="BS175">
        <v>109.5108611986139</v>
      </c>
      <c r="BT175">
        <v>0</v>
      </c>
      <c r="BU175">
        <v>110.9369977498538</v>
      </c>
      <c r="BV175">
        <v>863.41614004336736</v>
      </c>
      <c r="BW175">
        <v>5.37723078366131</v>
      </c>
      <c r="BX175">
        <v>9.4214311307414143</v>
      </c>
      <c r="BY175">
        <v>0.37257063462236001</v>
      </c>
      <c r="BZ175">
        <v>0.38326618855613998</v>
      </c>
      <c r="CA175">
        <f t="shared" si="16"/>
        <v>49.651733028787241</v>
      </c>
      <c r="CB175" cm="1">
        <f t="array" ref="CB175">IF(ISBLANK(INDEX(AC:AC,ROW())), "", INDEX(AC:AC,ROW())*(BI175+BJ175)/1000)</f>
        <v>135.75095713868632</v>
      </c>
      <c r="CC175">
        <f t="shared" si="17"/>
        <v>136.40755996853636</v>
      </c>
      <c r="CD175">
        <f t="shared" si="18"/>
        <v>3.9937291114673732</v>
      </c>
      <c r="CE175">
        <f t="shared" si="19"/>
        <v>6.6328320691761098</v>
      </c>
      <c r="CF175" cm="1">
        <f t="array" ref="CF175">IFERROR(IF((BD175+BE175)*INDEX(H:H,ROW())*INDEX(K:K,ROW())/(BF175*30*1000)&lt;0.5,"",(BD175+BE175)*INDEX(H:H,ROW())*INDEX(K:K,ROW())/(BF175*30*1000)),"")</f>
        <v>2.4190831212876889</v>
      </c>
      <c r="CG175">
        <f t="shared" si="20"/>
        <v>0.60433805709333444</v>
      </c>
      <c r="CH175" cm="1">
        <f t="array" ref="CH175">IFERROR((BD175+BE175)*INDEX(K:K,ROW())*INDEX(H:H,ROW())/BC175/100000,"")</f>
        <v>0.43858319803988433</v>
      </c>
      <c r="CI175">
        <f t="shared" si="21"/>
        <v>93.564112616067689</v>
      </c>
      <c r="CJ175">
        <v>1</v>
      </c>
      <c r="CK175">
        <f t="shared" si="22"/>
        <v>0</v>
      </c>
      <c r="CL175" cm="1">
        <f t="array" ref="CL175">IF(INDEX(AS:AS,ROW()-2)=0,CL174,INDEX(AS:AS,ROW()-2))</f>
        <v>40.92</v>
      </c>
      <c r="CM175" t="str">
        <f t="shared" si="23"/>
        <v>SP</v>
      </c>
    </row>
    <row r="176" spans="1:91" x14ac:dyDescent="0.3">
      <c r="A176" s="1">
        <v>171</v>
      </c>
      <c r="B176" t="s">
        <v>138</v>
      </c>
      <c r="C176">
        <v>1</v>
      </c>
      <c r="D176">
        <v>8</v>
      </c>
      <c r="E176">
        <v>2</v>
      </c>
      <c r="F176" t="s">
        <v>105</v>
      </c>
      <c r="G176" t="s">
        <v>109</v>
      </c>
      <c r="H176">
        <v>46.21</v>
      </c>
      <c r="I176">
        <v>0.89</v>
      </c>
      <c r="J176">
        <v>44.1</v>
      </c>
      <c r="K176">
        <v>1570</v>
      </c>
      <c r="L176">
        <v>44.41</v>
      </c>
      <c r="M176">
        <v>0.89</v>
      </c>
      <c r="N176">
        <v>44.1</v>
      </c>
      <c r="O176">
        <v>1570</v>
      </c>
      <c r="P176">
        <v>1.32</v>
      </c>
      <c r="Q176">
        <v>50.19</v>
      </c>
      <c r="R176">
        <v>30.11</v>
      </c>
      <c r="S176">
        <v>1.7</v>
      </c>
      <c r="T176">
        <v>7.41</v>
      </c>
      <c r="U176">
        <v>0</v>
      </c>
      <c r="V176">
        <v>0</v>
      </c>
      <c r="W176">
        <v>0</v>
      </c>
      <c r="X176">
        <v>0</v>
      </c>
      <c r="Y176">
        <v>2</v>
      </c>
      <c r="Z176">
        <v>7.5</v>
      </c>
      <c r="AA176">
        <v>19.5</v>
      </c>
      <c r="AB176">
        <v>63.9</v>
      </c>
      <c r="AC176">
        <v>1725</v>
      </c>
      <c r="AD176">
        <v>37.86</v>
      </c>
      <c r="AE176">
        <v>32.49</v>
      </c>
      <c r="AF176">
        <v>11.62</v>
      </c>
      <c r="AG176">
        <v>1572</v>
      </c>
      <c r="AI176">
        <v>44.21</v>
      </c>
      <c r="AJ176">
        <v>40.89</v>
      </c>
      <c r="AK176">
        <v>3.94</v>
      </c>
      <c r="AL176">
        <v>47.32</v>
      </c>
      <c r="AM176">
        <v>6.25</v>
      </c>
      <c r="AN176">
        <v>47.81</v>
      </c>
      <c r="AO176">
        <v>45.02</v>
      </c>
      <c r="AP176">
        <v>3.72</v>
      </c>
      <c r="AQ176">
        <v>0</v>
      </c>
      <c r="AR176">
        <v>0</v>
      </c>
      <c r="AS176">
        <v>41.52</v>
      </c>
      <c r="AT176">
        <v>0</v>
      </c>
      <c r="AU176">
        <v>0</v>
      </c>
      <c r="AV176">
        <v>5.0999999999999996</v>
      </c>
      <c r="AW176">
        <v>62.4</v>
      </c>
      <c r="AX176">
        <v>92.1</v>
      </c>
      <c r="AY176">
        <v>100</v>
      </c>
      <c r="AZ176">
        <v>100</v>
      </c>
      <c r="BA176">
        <v>85.2</v>
      </c>
      <c r="BB176">
        <v>93.5</v>
      </c>
      <c r="BC176">
        <v>106.34351854860439</v>
      </c>
      <c r="BD176">
        <v>58.365533475837147</v>
      </c>
      <c r="BE176">
        <v>0</v>
      </c>
      <c r="BF176">
        <v>58.237144789406798</v>
      </c>
      <c r="BG176">
        <v>157.84711999518291</v>
      </c>
      <c r="BH176">
        <v>4.5790644006952039</v>
      </c>
      <c r="BI176">
        <v>93.015732824585058</v>
      </c>
      <c r="BJ176">
        <v>2.5220390792820001E-4</v>
      </c>
      <c r="BK176">
        <v>572.26597736098654</v>
      </c>
      <c r="BL176">
        <v>3.5702709606388421</v>
      </c>
      <c r="BM176">
        <v>162.57941546086721</v>
      </c>
      <c r="BN176">
        <v>101.93669679696001</v>
      </c>
      <c r="BO176">
        <v>99.870482472233576</v>
      </c>
      <c r="BP176">
        <v>96.843696440683686</v>
      </c>
      <c r="BQ176">
        <v>25.985839777646461</v>
      </c>
      <c r="BR176">
        <v>30.53842981853348</v>
      </c>
      <c r="BS176">
        <v>103.6219865085104</v>
      </c>
      <c r="BT176">
        <v>0</v>
      </c>
      <c r="BU176">
        <v>107.290079054804</v>
      </c>
      <c r="BV176">
        <v>863.25346520401649</v>
      </c>
      <c r="BW176">
        <v>5.1332265323478792</v>
      </c>
      <c r="BX176">
        <v>9.0702331847919044</v>
      </c>
      <c r="BY176">
        <v>0.37257063462236001</v>
      </c>
      <c r="BZ176">
        <v>0.38326618855613998</v>
      </c>
      <c r="CA176">
        <f t="shared" si="16"/>
        <v>58.365533475837147</v>
      </c>
      <c r="CB176" cm="1">
        <f t="array" ref="CB176">IF(ISBLANK(INDEX(AC:AC,ROW())), "", INDEX(AC:AC,ROW())*(BI176+BJ176)/1000)</f>
        <v>160.45257417415041</v>
      </c>
      <c r="CC176">
        <f t="shared" si="17"/>
        <v>162.42618439587812</v>
      </c>
      <c r="CD176">
        <f t="shared" si="18"/>
        <v>3.523237213811623</v>
      </c>
      <c r="CE176">
        <f t="shared" si="19"/>
        <v>5.3812962479648618</v>
      </c>
      <c r="CF176" cm="1">
        <f t="array" ref="CF176">IFERROR(IF((BD176+BE176)*INDEX(H:H,ROW())*INDEX(K:K,ROW())/(BF176*30*1000)&lt;0.5,"",(BD176+BE176)*INDEX(H:H,ROW())*INDEX(K:K,ROW())/(BF176*30*1000)),"")</f>
        <v>2.4236547306271619</v>
      </c>
      <c r="CG176">
        <f t="shared" si="20"/>
        <v>0.54763229188048224</v>
      </c>
      <c r="CH176" cm="1">
        <f t="array" ref="CH176">IFERROR((BD176+BE176)*INDEX(K:K,ROW())*INDEX(H:H,ROW())/BC176/100000,"")</f>
        <v>0.39818147845809765</v>
      </c>
      <c r="CI176">
        <f t="shared" si="21"/>
        <v>109.98446607823227</v>
      </c>
      <c r="CJ176">
        <v>1</v>
      </c>
      <c r="CK176">
        <f t="shared" si="22"/>
        <v>0</v>
      </c>
      <c r="CL176" cm="1">
        <f t="array" ref="CL176">IF(INDEX(AS:AS,ROW()-2)=0,CL175,INDEX(AS:AS,ROW()-2))</f>
        <v>41.52</v>
      </c>
      <c r="CM176" t="str">
        <f t="shared" si="23"/>
        <v>CIV</v>
      </c>
    </row>
    <row r="177" spans="1:91" x14ac:dyDescent="0.3">
      <c r="A177" s="1">
        <v>172</v>
      </c>
      <c r="B177" t="s">
        <v>138</v>
      </c>
      <c r="C177">
        <v>1</v>
      </c>
      <c r="D177">
        <v>8</v>
      </c>
      <c r="E177">
        <v>2</v>
      </c>
      <c r="F177" t="s">
        <v>105</v>
      </c>
      <c r="G177" t="s">
        <v>110</v>
      </c>
      <c r="H177">
        <v>46.21</v>
      </c>
      <c r="I177">
        <v>0.89</v>
      </c>
      <c r="J177">
        <v>44.1</v>
      </c>
      <c r="K177">
        <v>1570</v>
      </c>
      <c r="L177">
        <v>44.15</v>
      </c>
      <c r="M177">
        <v>0.88</v>
      </c>
      <c r="N177">
        <v>44.1</v>
      </c>
      <c r="O177">
        <v>1532</v>
      </c>
      <c r="P177">
        <v>1.32</v>
      </c>
      <c r="Q177">
        <v>50.19</v>
      </c>
      <c r="R177">
        <v>30.11</v>
      </c>
      <c r="S177">
        <v>1.7</v>
      </c>
      <c r="T177">
        <v>7.41</v>
      </c>
      <c r="U177">
        <v>0</v>
      </c>
      <c r="V177">
        <v>0</v>
      </c>
      <c r="W177">
        <v>0</v>
      </c>
      <c r="X177">
        <v>0</v>
      </c>
      <c r="Y177">
        <v>2</v>
      </c>
      <c r="Z177">
        <v>7.5</v>
      </c>
      <c r="AA177">
        <v>19.5</v>
      </c>
      <c r="AB177">
        <v>63.9</v>
      </c>
      <c r="AC177">
        <v>1720</v>
      </c>
      <c r="AD177">
        <v>37.86</v>
      </c>
      <c r="AE177">
        <v>32.409999999999997</v>
      </c>
      <c r="AF177">
        <v>11.73</v>
      </c>
      <c r="AG177">
        <v>1572</v>
      </c>
      <c r="AI177">
        <v>44.21</v>
      </c>
      <c r="AJ177">
        <v>40.89</v>
      </c>
      <c r="AK177">
        <v>0</v>
      </c>
      <c r="AL177">
        <v>47.32</v>
      </c>
      <c r="AM177">
        <v>6.32</v>
      </c>
      <c r="AN177">
        <v>47.73</v>
      </c>
      <c r="AO177">
        <v>44.82</v>
      </c>
      <c r="AP177">
        <v>3.12</v>
      </c>
      <c r="AQ177">
        <v>3.55</v>
      </c>
      <c r="AR177">
        <v>0</v>
      </c>
      <c r="AS177">
        <v>41.32</v>
      </c>
      <c r="AT177">
        <v>0</v>
      </c>
      <c r="AU177">
        <v>0.7</v>
      </c>
      <c r="AV177">
        <v>10.3</v>
      </c>
      <c r="AW177">
        <v>78.400000000000006</v>
      </c>
      <c r="AX177">
        <v>96.8</v>
      </c>
      <c r="AY177">
        <v>99.5</v>
      </c>
      <c r="AZ177">
        <v>100</v>
      </c>
      <c r="BA177">
        <v>86.5</v>
      </c>
      <c r="BB177">
        <v>89.2</v>
      </c>
      <c r="BC177">
        <v>130.12750495123399</v>
      </c>
      <c r="BD177">
        <v>64.002140824733189</v>
      </c>
      <c r="BE177">
        <v>0</v>
      </c>
      <c r="BF177">
        <v>64.039234476920242</v>
      </c>
      <c r="BG177">
        <v>161.63416407204039</v>
      </c>
      <c r="BH177">
        <v>8.2048346842054247</v>
      </c>
      <c r="BI177">
        <v>93.791250067271122</v>
      </c>
      <c r="BJ177">
        <v>2.5220390792820001E-4</v>
      </c>
      <c r="BK177">
        <v>498.33136864792522</v>
      </c>
      <c r="BL177">
        <v>3.6055759280495541</v>
      </c>
      <c r="BM177">
        <v>171.33111562517951</v>
      </c>
      <c r="BN177">
        <v>102.6640722103088</v>
      </c>
      <c r="BO177">
        <v>102.58683493463241</v>
      </c>
      <c r="BP177">
        <v>98.605228775800498</v>
      </c>
      <c r="BQ177">
        <v>27.732741223446059</v>
      </c>
      <c r="BR177">
        <v>31.455771557562478</v>
      </c>
      <c r="BS177">
        <v>99.394551558334996</v>
      </c>
      <c r="BT177">
        <v>0</v>
      </c>
      <c r="BU177">
        <v>103.1239665040261</v>
      </c>
      <c r="BV177">
        <v>860.01611043135608</v>
      </c>
      <c r="BW177">
        <v>6.0096607479975992</v>
      </c>
      <c r="BX177">
        <v>8.3297992181261851</v>
      </c>
      <c r="BY177">
        <v>0.37257063462236001</v>
      </c>
      <c r="BZ177">
        <v>0.38326618855613998</v>
      </c>
      <c r="CA177">
        <f t="shared" si="16"/>
        <v>64.002140824733189</v>
      </c>
      <c r="CB177" cm="1">
        <f t="array" ref="CB177">IF(ISBLANK(INDEX(AC:AC,ROW())), "", INDEX(AC:AC,ROW())*(BI177+BJ177)/1000)</f>
        <v>161.32138390642797</v>
      </c>
      <c r="CC177">
        <f t="shared" si="17"/>
        <v>169.83899875624581</v>
      </c>
      <c r="CD177">
        <f t="shared" si="18"/>
        <v>2.9341398165160766</v>
      </c>
      <c r="CE177">
        <f t="shared" si="19"/>
        <v>3.8295621577826893</v>
      </c>
      <c r="CF177" cm="1">
        <f t="array" ref="CF177">IFERROR(IF((BD177+BE177)*INDEX(H:H,ROW())*INDEX(K:K,ROW())/(BF177*30*1000)&lt;0.5,"",(BD177+BE177)*INDEX(H:H,ROW())*INDEX(K:K,ROW())/(BF177*30*1000)),"")</f>
        <v>2.4169225601146147</v>
      </c>
      <c r="CG177">
        <f t="shared" si="20"/>
        <v>0.4921268143957675</v>
      </c>
      <c r="CH177" cm="1">
        <f t="array" ref="CH177">IFERROR((BD177+BE177)*INDEX(K:K,ROW())*INDEX(H:H,ROW())/BC177/100000,"")</f>
        <v>0.35682972004514052</v>
      </c>
      <c r="CI177">
        <f t="shared" si="21"/>
        <v>120.60613288810767</v>
      </c>
      <c r="CJ177">
        <v>1</v>
      </c>
      <c r="CK177">
        <f t="shared" si="22"/>
        <v>0</v>
      </c>
      <c r="CL177" cm="1">
        <f t="array" ref="CL177">IF(INDEX(AS:AS,ROW()-2)=0,CL176,INDEX(AS:AS,ROW()-2))</f>
        <v>41.15</v>
      </c>
      <c r="CM177" t="str">
        <f t="shared" si="23"/>
        <v>SP</v>
      </c>
    </row>
    <row r="178" spans="1:91" x14ac:dyDescent="0.3">
      <c r="A178" s="1">
        <v>173</v>
      </c>
      <c r="B178" t="s">
        <v>138</v>
      </c>
      <c r="C178">
        <v>1</v>
      </c>
      <c r="D178">
        <v>8</v>
      </c>
      <c r="E178">
        <v>2</v>
      </c>
      <c r="F178" t="s">
        <v>105</v>
      </c>
      <c r="G178" t="s">
        <v>111</v>
      </c>
      <c r="H178">
        <v>46.21</v>
      </c>
      <c r="I178">
        <v>0.89</v>
      </c>
      <c r="J178">
        <v>44.1</v>
      </c>
      <c r="K178">
        <v>1570</v>
      </c>
      <c r="L178">
        <v>44.41</v>
      </c>
      <c r="M178">
        <v>0.89</v>
      </c>
      <c r="N178">
        <v>44.1</v>
      </c>
      <c r="O178">
        <v>1570</v>
      </c>
      <c r="P178">
        <v>1.32</v>
      </c>
      <c r="Q178">
        <v>50.19</v>
      </c>
      <c r="R178">
        <v>30.11</v>
      </c>
      <c r="S178">
        <v>1.7</v>
      </c>
      <c r="T178">
        <v>7.41</v>
      </c>
      <c r="U178">
        <v>0</v>
      </c>
      <c r="V178">
        <v>0</v>
      </c>
      <c r="W178">
        <v>0</v>
      </c>
      <c r="X178">
        <v>0</v>
      </c>
      <c r="Y178">
        <v>2</v>
      </c>
      <c r="Z178">
        <v>7.5</v>
      </c>
      <c r="AA178">
        <v>19.5</v>
      </c>
      <c r="AB178">
        <v>63.9</v>
      </c>
      <c r="AC178">
        <v>1723</v>
      </c>
      <c r="AD178">
        <v>37.58</v>
      </c>
      <c r="AE178">
        <v>32.619999999999997</v>
      </c>
      <c r="AF178">
        <v>11.66</v>
      </c>
      <c r="AG178">
        <v>1572</v>
      </c>
      <c r="AI178">
        <v>44.21</v>
      </c>
      <c r="AJ178">
        <v>40.89</v>
      </c>
      <c r="AK178">
        <v>4.1399999999999997</v>
      </c>
      <c r="AL178">
        <v>47.32</v>
      </c>
      <c r="AM178">
        <v>6.42</v>
      </c>
      <c r="AN178">
        <v>47.81</v>
      </c>
      <c r="AO178">
        <v>45.02</v>
      </c>
      <c r="AP178">
        <v>3.72</v>
      </c>
      <c r="AQ178">
        <v>0</v>
      </c>
      <c r="AR178">
        <v>0</v>
      </c>
      <c r="AS178">
        <v>41.52</v>
      </c>
      <c r="AT178">
        <v>0</v>
      </c>
      <c r="AU178">
        <v>0</v>
      </c>
      <c r="AV178">
        <v>5.0999999999999996</v>
      </c>
      <c r="AW178">
        <v>62.4</v>
      </c>
      <c r="AX178">
        <v>92.1</v>
      </c>
      <c r="AY178">
        <v>100</v>
      </c>
      <c r="AZ178">
        <v>100</v>
      </c>
      <c r="BA178">
        <v>85.2</v>
      </c>
      <c r="BB178">
        <v>93.5</v>
      </c>
      <c r="BC178">
        <v>89.62836729666752</v>
      </c>
      <c r="BD178">
        <v>64.001668276305011</v>
      </c>
      <c r="BE178">
        <v>0</v>
      </c>
      <c r="BF178">
        <v>63.786114732582533</v>
      </c>
      <c r="BG178">
        <v>160.86891381784281</v>
      </c>
      <c r="BH178">
        <v>10.87078379109558</v>
      </c>
      <c r="BI178">
        <v>93.257560828439367</v>
      </c>
      <c r="BJ178">
        <v>2.5220390792820001E-4</v>
      </c>
      <c r="BK178">
        <v>550.00987053063113</v>
      </c>
      <c r="BL178">
        <v>3.6629361061961609</v>
      </c>
      <c r="BM178">
        <v>182.43479268214691</v>
      </c>
      <c r="BN178">
        <v>103.4197796808002</v>
      </c>
      <c r="BO178">
        <v>104.971145965093</v>
      </c>
      <c r="BP178">
        <v>101.35131439064131</v>
      </c>
      <c r="BQ178">
        <v>28.20110314603065</v>
      </c>
      <c r="BR178">
        <v>44.848370494004463</v>
      </c>
      <c r="BS178">
        <v>98.509792100947877</v>
      </c>
      <c r="BT178">
        <v>0</v>
      </c>
      <c r="BU178">
        <v>102.8898926284666</v>
      </c>
      <c r="BV178">
        <v>858.31749797129476</v>
      </c>
      <c r="BW178">
        <v>5.9956163455063836</v>
      </c>
      <c r="BX178">
        <v>8.2623671944981325</v>
      </c>
      <c r="BY178">
        <v>0.37257063462236001</v>
      </c>
      <c r="BZ178">
        <v>0.38326618855613998</v>
      </c>
      <c r="CA178">
        <f t="shared" si="16"/>
        <v>64.001668276305011</v>
      </c>
      <c r="CB178" cm="1">
        <f t="array" ref="CB178">IF(ISBLANK(INDEX(AC:AC,ROW())), "", INDEX(AC:AC,ROW())*(BI178+BJ178)/1000)</f>
        <v>160.6832118547344</v>
      </c>
      <c r="CC178">
        <f t="shared" si="17"/>
        <v>171.7396976089384</v>
      </c>
      <c r="CD178">
        <f t="shared" si="18"/>
        <v>3.2025785429239351</v>
      </c>
      <c r="CE178">
        <f t="shared" si="19"/>
        <v>6.1365601886968779</v>
      </c>
      <c r="CF178" cm="1">
        <f t="array" ref="CF178">IFERROR(IF((BD178+BE178)*INDEX(H:H,ROW())*INDEX(K:K,ROW())/(BF178*30*1000)&lt;0.5,"",(BD178+BE178)*INDEX(H:H,ROW())*INDEX(K:K,ROW())/(BF178*30*1000)),"")</f>
        <v>2.4264956160715463</v>
      </c>
      <c r="CG178">
        <f t="shared" si="20"/>
        <v>0.71167328666662177</v>
      </c>
      <c r="CH178" cm="1">
        <f t="array" ref="CH178">IFERROR((BD178+BE178)*INDEX(K:K,ROW())*INDEX(H:H,ROW())/BC178/100000,"")</f>
        <v>0.51806163305153596</v>
      </c>
      <c r="CI178">
        <f t="shared" si="21"/>
        <v>120.60524241416742</v>
      </c>
      <c r="CJ178">
        <v>1</v>
      </c>
      <c r="CK178">
        <f t="shared" si="22"/>
        <v>0</v>
      </c>
      <c r="CL178" cm="1">
        <f t="array" ref="CL178">IF(INDEX(AS:AS,ROW()-2)=0,CL177,INDEX(AS:AS,ROW()-2))</f>
        <v>41.52</v>
      </c>
      <c r="CM178" t="str">
        <f t="shared" si="23"/>
        <v>CIV</v>
      </c>
    </row>
    <row r="179" spans="1:91" x14ac:dyDescent="0.3">
      <c r="A179" s="1">
        <v>174</v>
      </c>
      <c r="B179" t="s">
        <v>138</v>
      </c>
      <c r="C179">
        <v>1</v>
      </c>
      <c r="D179">
        <v>8</v>
      </c>
      <c r="E179">
        <v>2</v>
      </c>
      <c r="F179" t="s">
        <v>105</v>
      </c>
      <c r="G179" t="s">
        <v>112</v>
      </c>
      <c r="H179">
        <v>46.21</v>
      </c>
      <c r="I179">
        <v>0.89</v>
      </c>
      <c r="J179">
        <v>44.1</v>
      </c>
      <c r="K179">
        <v>1570</v>
      </c>
      <c r="L179">
        <v>44.41</v>
      </c>
      <c r="M179">
        <v>0.89</v>
      </c>
      <c r="N179">
        <v>44.1</v>
      </c>
      <c r="O179">
        <v>1570</v>
      </c>
      <c r="P179">
        <v>1.32</v>
      </c>
      <c r="Q179">
        <v>50.19</v>
      </c>
      <c r="R179">
        <v>30.11</v>
      </c>
      <c r="S179">
        <v>1.7</v>
      </c>
      <c r="T179">
        <v>7.41</v>
      </c>
      <c r="U179">
        <v>0</v>
      </c>
      <c r="V179">
        <v>0</v>
      </c>
      <c r="W179">
        <v>0</v>
      </c>
      <c r="X179">
        <v>0</v>
      </c>
      <c r="Y179">
        <v>2</v>
      </c>
      <c r="Z179">
        <v>7.5</v>
      </c>
      <c r="AA179">
        <v>19.5</v>
      </c>
      <c r="AB179">
        <v>63.9</v>
      </c>
      <c r="AC179">
        <v>1728</v>
      </c>
      <c r="AD179">
        <v>37.86</v>
      </c>
      <c r="AE179">
        <v>32.409999999999997</v>
      </c>
      <c r="AF179">
        <v>11.61</v>
      </c>
      <c r="AG179">
        <v>1572</v>
      </c>
      <c r="AI179">
        <v>44.21</v>
      </c>
      <c r="AJ179">
        <v>40.89</v>
      </c>
      <c r="AK179">
        <v>0</v>
      </c>
      <c r="AL179">
        <v>47.32</v>
      </c>
      <c r="AM179">
        <v>6.32</v>
      </c>
      <c r="AN179">
        <v>47.81</v>
      </c>
      <c r="AO179">
        <v>45.02</v>
      </c>
      <c r="AP179">
        <v>3.15</v>
      </c>
      <c r="AQ179">
        <v>3.62</v>
      </c>
      <c r="AR179">
        <v>0</v>
      </c>
      <c r="AS179">
        <v>41.52</v>
      </c>
      <c r="AT179">
        <v>0</v>
      </c>
      <c r="AU179">
        <v>0.5</v>
      </c>
      <c r="AV179">
        <v>8.6</v>
      </c>
      <c r="AW179">
        <v>68.7</v>
      </c>
      <c r="AX179">
        <v>94.2</v>
      </c>
      <c r="AY179">
        <v>100</v>
      </c>
      <c r="AZ179">
        <v>100</v>
      </c>
      <c r="BA179">
        <v>85.600000000000009</v>
      </c>
      <c r="BB179">
        <v>91.4</v>
      </c>
      <c r="BC179">
        <v>79.291713261032882</v>
      </c>
      <c r="BD179">
        <v>30.83320235114428</v>
      </c>
      <c r="BE179">
        <v>0</v>
      </c>
      <c r="BF179">
        <v>24.429318550223151</v>
      </c>
      <c r="BG179">
        <v>167.5750665502963</v>
      </c>
      <c r="BH179">
        <v>6.64396106387027</v>
      </c>
      <c r="BI179">
        <v>97.145284391502642</v>
      </c>
      <c r="BJ179">
        <v>2.5220390792820001E-4</v>
      </c>
      <c r="BK179">
        <v>593.6077709749012</v>
      </c>
      <c r="BL179">
        <v>3.730217938518523</v>
      </c>
      <c r="BM179">
        <v>180.867615153793</v>
      </c>
      <c r="BN179">
        <v>103.87808485360161</v>
      </c>
      <c r="BO179">
        <v>104.40346140787931</v>
      </c>
      <c r="BP179">
        <v>100.89857354027529</v>
      </c>
      <c r="BQ179">
        <v>11.37051550499217</v>
      </c>
      <c r="BR179">
        <v>58.190019314715933</v>
      </c>
      <c r="BS179">
        <v>94.514388292160959</v>
      </c>
      <c r="BT179">
        <v>0</v>
      </c>
      <c r="BU179">
        <v>103.58188950289249</v>
      </c>
      <c r="BV179">
        <v>832.46530556302037</v>
      </c>
      <c r="BW179">
        <v>71.947301002677918</v>
      </c>
      <c r="BX179">
        <v>7.2815787881975043</v>
      </c>
      <c r="BY179">
        <v>0.37257063462236001</v>
      </c>
      <c r="BZ179">
        <v>0.38326618855613998</v>
      </c>
      <c r="CA179">
        <f t="shared" si="16"/>
        <v>30.83320235114428</v>
      </c>
      <c r="CB179" cm="1">
        <f t="array" ref="CB179">IF(ISBLANK(INDEX(AC:AC,ROW())), "", INDEX(AC:AC,ROW())*(BI179+BJ179)/1000)</f>
        <v>167.86748723686947</v>
      </c>
      <c r="CC179">
        <f t="shared" si="17"/>
        <v>174.21902761416658</v>
      </c>
      <c r="CD179">
        <f t="shared" si="18"/>
        <v>3.4072499376447682</v>
      </c>
      <c r="CE179">
        <f t="shared" si="19"/>
        <v>7.4863784191509426</v>
      </c>
      <c r="CF179" cm="1">
        <f t="array" ref="CF179">IFERROR(IF((BD179+BE179)*INDEX(H:H,ROW())*INDEX(K:K,ROW())/(BF179*30*1000)&lt;0.5,"",(BD179+BE179)*INDEX(H:H,ROW())*INDEX(K:K,ROW())/(BF179*30*1000)),"")</f>
        <v>3.052260853444039</v>
      </c>
      <c r="CG179">
        <f t="shared" si="20"/>
        <v>0.30809422000758679</v>
      </c>
      <c r="CH179" cm="1">
        <f t="array" ref="CH179">IFERROR((BD179+BE179)*INDEX(K:K,ROW())*INDEX(H:H,ROW())/BC179/100000,"")</f>
        <v>0.28211517807045972</v>
      </c>
      <c r="CI179">
        <f t="shared" si="21"/>
        <v>58.102326769215907</v>
      </c>
      <c r="CJ179">
        <v>1</v>
      </c>
      <c r="CK179">
        <f t="shared" si="22"/>
        <v>0</v>
      </c>
      <c r="CL179" cm="1">
        <f t="array" ref="CL179">IF(INDEX(AS:AS,ROW()-2)=0,CL178,INDEX(AS:AS,ROW()-2))</f>
        <v>41.32</v>
      </c>
      <c r="CM179" t="str">
        <f t="shared" si="23"/>
        <v>SP</v>
      </c>
    </row>
    <row r="180" spans="1:91" x14ac:dyDescent="0.3">
      <c r="A180" s="1">
        <v>175</v>
      </c>
      <c r="B180" t="s">
        <v>138</v>
      </c>
      <c r="C180">
        <v>1</v>
      </c>
      <c r="D180">
        <v>8</v>
      </c>
      <c r="E180">
        <v>2</v>
      </c>
      <c r="F180" t="s">
        <v>105</v>
      </c>
      <c r="G180" t="s">
        <v>113</v>
      </c>
      <c r="H180">
        <v>46.21</v>
      </c>
      <c r="I180">
        <v>0.89</v>
      </c>
      <c r="J180">
        <v>44.1</v>
      </c>
      <c r="K180">
        <v>1570</v>
      </c>
      <c r="L180">
        <v>44.41</v>
      </c>
      <c r="M180">
        <v>0.89</v>
      </c>
      <c r="N180">
        <v>44.1</v>
      </c>
      <c r="O180">
        <v>1570</v>
      </c>
      <c r="P180">
        <v>1.32</v>
      </c>
      <c r="Q180">
        <v>50.19</v>
      </c>
      <c r="R180">
        <v>30.11</v>
      </c>
      <c r="S180">
        <v>1.7</v>
      </c>
      <c r="T180">
        <v>7.41</v>
      </c>
      <c r="U180">
        <v>0</v>
      </c>
      <c r="V180">
        <v>0</v>
      </c>
      <c r="W180">
        <v>0</v>
      </c>
      <c r="X180">
        <v>0</v>
      </c>
      <c r="Y180">
        <v>2</v>
      </c>
      <c r="Z180">
        <v>7.5</v>
      </c>
      <c r="AA180">
        <v>19.5</v>
      </c>
      <c r="AB180">
        <v>63.9</v>
      </c>
      <c r="AC180">
        <v>1725</v>
      </c>
      <c r="AD180">
        <v>37.86</v>
      </c>
      <c r="AE180">
        <v>32.409999999999997</v>
      </c>
      <c r="AF180">
        <v>11.75</v>
      </c>
      <c r="AG180">
        <v>1572</v>
      </c>
      <c r="AI180">
        <v>44.21</v>
      </c>
      <c r="AJ180">
        <v>40.89</v>
      </c>
      <c r="AK180">
        <v>0</v>
      </c>
      <c r="AL180">
        <v>47.32</v>
      </c>
      <c r="AM180">
        <v>6.53</v>
      </c>
      <c r="AN180">
        <v>47.81</v>
      </c>
      <c r="AO180">
        <v>45.02</v>
      </c>
      <c r="AP180">
        <v>3.72</v>
      </c>
      <c r="AQ180">
        <v>0</v>
      </c>
      <c r="AR180">
        <v>0</v>
      </c>
      <c r="AS180">
        <v>41.52</v>
      </c>
      <c r="AT180">
        <v>0</v>
      </c>
      <c r="AU180">
        <v>0</v>
      </c>
      <c r="AV180">
        <v>5.0999999999999996</v>
      </c>
      <c r="AW180">
        <v>62.4</v>
      </c>
      <c r="AX180">
        <v>92.1</v>
      </c>
      <c r="AY180">
        <v>100</v>
      </c>
      <c r="AZ180">
        <v>100</v>
      </c>
      <c r="BA180">
        <v>85.2</v>
      </c>
      <c r="BB180">
        <v>93.5</v>
      </c>
      <c r="BC180">
        <v>85.973980734791581</v>
      </c>
      <c r="BD180">
        <v>62.717537005720047</v>
      </c>
      <c r="BE180">
        <v>0</v>
      </c>
      <c r="BF180">
        <v>53.331926942773997</v>
      </c>
      <c r="BG180">
        <v>151.7712268140946</v>
      </c>
      <c r="BH180">
        <v>6.2484701646135568</v>
      </c>
      <c r="BI180">
        <v>87.982020227745267</v>
      </c>
      <c r="BJ180">
        <v>2.5220390792820001E-4</v>
      </c>
      <c r="BK180">
        <v>514.64275476269802</v>
      </c>
      <c r="BL180">
        <v>3.786114666805128</v>
      </c>
      <c r="BM180">
        <v>184.31897167165781</v>
      </c>
      <c r="BN180">
        <v>101.90846130994611</v>
      </c>
      <c r="BO180">
        <v>102.9881886279617</v>
      </c>
      <c r="BP180">
        <v>100.3777455987329</v>
      </c>
      <c r="BQ180">
        <v>22.584822157524631</v>
      </c>
      <c r="BR180">
        <v>54.799675378012587</v>
      </c>
      <c r="BS180">
        <v>107.6985108485982</v>
      </c>
      <c r="BT180">
        <v>0</v>
      </c>
      <c r="BU180">
        <v>106.0543402647296</v>
      </c>
      <c r="BV180">
        <v>862.13299455454455</v>
      </c>
      <c r="BW180">
        <v>13.96990525721445</v>
      </c>
      <c r="BX180">
        <v>7.608204612761682</v>
      </c>
      <c r="BY180">
        <v>0.37257063462236001</v>
      </c>
      <c r="BZ180">
        <v>0.38326618855613998</v>
      </c>
      <c r="CA180">
        <f t="shared" si="16"/>
        <v>62.717537005720047</v>
      </c>
      <c r="CB180" cm="1">
        <f t="array" ref="CB180">IF(ISBLANK(INDEX(AC:AC,ROW())), "", INDEX(AC:AC,ROW())*(BI180+BJ180)/1000)</f>
        <v>151.76941994460176</v>
      </c>
      <c r="CC180">
        <f t="shared" si="17"/>
        <v>158.01969697870817</v>
      </c>
      <c r="CD180">
        <f t="shared" si="18"/>
        <v>3.256826614672232</v>
      </c>
      <c r="CE180">
        <f t="shared" si="19"/>
        <v>5.9860291493334863</v>
      </c>
      <c r="CF180" cm="1">
        <f t="array" ref="CF180">IFERROR(IF((BD180+BE180)*INDEX(H:H,ROW())*INDEX(K:K,ROW())/(BF180*30*1000)&lt;0.5,"",(BD180+BE180)*INDEX(H:H,ROW())*INDEX(K:K,ROW())/(BF180*30*1000)),"")</f>
        <v>2.8439115525091614</v>
      </c>
      <c r="CG180">
        <f t="shared" si="20"/>
        <v>0.62032636487182991</v>
      </c>
      <c r="CH180" cm="1">
        <f t="array" ref="CH180">IFERROR((BD180+BE180)*INDEX(K:K,ROW())*INDEX(H:H,ROW())/BC180/100000,"")</f>
        <v>0.52924599461550326</v>
      </c>
      <c r="CI180">
        <f t="shared" si="21"/>
        <v>118.18541544165944</v>
      </c>
      <c r="CJ180">
        <v>1</v>
      </c>
      <c r="CK180">
        <f t="shared" si="22"/>
        <v>0</v>
      </c>
      <c r="CL180" cm="1">
        <f t="array" ref="CL180">IF(INDEX(AS:AS,ROW()-2)=0,CL179,INDEX(AS:AS,ROW()-2))</f>
        <v>41.52</v>
      </c>
      <c r="CM180" t="str">
        <f t="shared" si="23"/>
        <v>CIV</v>
      </c>
    </row>
    <row r="181" spans="1:91" x14ac:dyDescent="0.3">
      <c r="A181" s="1">
        <v>176</v>
      </c>
      <c r="B181" t="s">
        <v>138</v>
      </c>
      <c r="C181">
        <v>1</v>
      </c>
      <c r="D181">
        <v>8</v>
      </c>
      <c r="E181">
        <v>2</v>
      </c>
      <c r="F181" t="s">
        <v>114</v>
      </c>
      <c r="G181" t="s">
        <v>115</v>
      </c>
      <c r="H181">
        <v>43.75</v>
      </c>
      <c r="I181">
        <v>0.79</v>
      </c>
      <c r="J181">
        <v>43.61</v>
      </c>
      <c r="K181">
        <v>1528</v>
      </c>
      <c r="L181">
        <v>44.12</v>
      </c>
      <c r="M181">
        <v>0.91</v>
      </c>
      <c r="N181">
        <v>44.1</v>
      </c>
      <c r="O181">
        <v>1531</v>
      </c>
      <c r="P181">
        <v>2.16</v>
      </c>
      <c r="Q181">
        <v>50.19</v>
      </c>
      <c r="R181">
        <v>30.27</v>
      </c>
      <c r="S181">
        <v>1.658077304261645</v>
      </c>
      <c r="T181">
        <v>7.41</v>
      </c>
      <c r="U181">
        <v>0</v>
      </c>
      <c r="V181">
        <v>0</v>
      </c>
      <c r="W181">
        <v>0</v>
      </c>
      <c r="X181">
        <v>0</v>
      </c>
      <c r="Y181">
        <v>2.5</v>
      </c>
      <c r="Z181">
        <v>6.7</v>
      </c>
      <c r="AA181">
        <v>18.5</v>
      </c>
      <c r="AB181">
        <v>63.2</v>
      </c>
      <c r="AC181">
        <v>1720</v>
      </c>
      <c r="AD181">
        <v>37.86</v>
      </c>
      <c r="AE181">
        <v>32.409999999999997</v>
      </c>
      <c r="AF181">
        <v>11.71</v>
      </c>
      <c r="AG181">
        <v>1572</v>
      </c>
      <c r="AI181">
        <v>44.21</v>
      </c>
      <c r="AJ181">
        <v>40.89</v>
      </c>
      <c r="AK181">
        <v>0</v>
      </c>
      <c r="AL181">
        <v>47.32</v>
      </c>
      <c r="AM181">
        <v>6.32</v>
      </c>
      <c r="AN181">
        <v>48.06</v>
      </c>
      <c r="AO181">
        <v>45.65</v>
      </c>
      <c r="AP181">
        <v>3.29</v>
      </c>
      <c r="AQ181">
        <v>4.18</v>
      </c>
      <c r="AR181">
        <v>0</v>
      </c>
      <c r="AS181">
        <v>42.61</v>
      </c>
      <c r="AT181">
        <v>0</v>
      </c>
      <c r="AU181">
        <v>1.6</v>
      </c>
      <c r="AV181">
        <v>13.2</v>
      </c>
      <c r="AW181">
        <v>72.400000000000006</v>
      </c>
      <c r="AX181">
        <v>93.2</v>
      </c>
      <c r="AY181">
        <v>98.2</v>
      </c>
      <c r="AZ181">
        <v>100</v>
      </c>
      <c r="BA181">
        <v>80</v>
      </c>
      <c r="BB181">
        <v>85</v>
      </c>
      <c r="BC181">
        <v>108.41488313159751</v>
      </c>
      <c r="BD181">
        <v>60.285439096370069</v>
      </c>
      <c r="BE181">
        <v>0</v>
      </c>
      <c r="BF181">
        <v>52.459262316267633</v>
      </c>
      <c r="BG181">
        <v>169.06216801839739</v>
      </c>
      <c r="BH181">
        <v>5.7931330548667566</v>
      </c>
      <c r="BI181">
        <v>98.199159223918514</v>
      </c>
      <c r="BJ181">
        <v>2.5220390792820001E-4</v>
      </c>
      <c r="BK181">
        <v>546.53823804026376</v>
      </c>
      <c r="BL181">
        <v>3.8235070869094598</v>
      </c>
      <c r="BM181">
        <v>187.339000015669</v>
      </c>
      <c r="BN181">
        <v>105.4153605947354</v>
      </c>
      <c r="BO181">
        <v>105.65605280983149</v>
      </c>
      <c r="BP181">
        <v>103.2808239970379</v>
      </c>
      <c r="BQ181">
        <v>24.86580473968208</v>
      </c>
      <c r="BR181">
        <v>44.77475722594982</v>
      </c>
      <c r="BS181">
        <v>103.10178749080259</v>
      </c>
      <c r="BT181">
        <v>0</v>
      </c>
      <c r="BU181">
        <v>105.5031153830633</v>
      </c>
      <c r="BV181">
        <v>859.21417338467927</v>
      </c>
      <c r="BW181">
        <v>11.37763167070899</v>
      </c>
      <c r="BX181">
        <v>7.870434887135823</v>
      </c>
      <c r="BY181">
        <v>0.37257063462236001</v>
      </c>
      <c r="BZ181">
        <v>0.38326618855613998</v>
      </c>
      <c r="CA181">
        <f t="shared" si="16"/>
        <v>60.285439096370069</v>
      </c>
      <c r="CB181" cm="1">
        <f t="array" ref="CB181">IF(ISBLANK(INDEX(AC:AC,ROW())), "", INDEX(AC:AC,ROW())*(BI181+BJ181)/1000)</f>
        <v>168.90298765586147</v>
      </c>
      <c r="CC181">
        <f t="shared" si="17"/>
        <v>174.85530107326414</v>
      </c>
      <c r="CD181">
        <f t="shared" si="18"/>
        <v>3.1256601011556691</v>
      </c>
      <c r="CE181">
        <f t="shared" si="19"/>
        <v>5.0411735202154659</v>
      </c>
      <c r="CF181" cm="1">
        <f t="array" ref="CF181">IFERROR(IF((BD181+BE181)*INDEX(H:H,ROW())*INDEX(K:K,ROW())/(BF181*30*1000)&lt;0.5,"",(BD181+BE181)*INDEX(H:H,ROW())*INDEX(K:K,ROW())/(BF181*30*1000)),"")</f>
        <v>2.560769014310373</v>
      </c>
      <c r="CG181">
        <f t="shared" si="20"/>
        <v>0.48387509907279869</v>
      </c>
      <c r="CH181" cm="1">
        <f t="array" ref="CH181">IFERROR((BD181+BE181)*INDEX(K:K,ROW())*INDEX(H:H,ROW())/BC181/100000,"")</f>
        <v>0.37172770815059542</v>
      </c>
      <c r="CI181">
        <f t="shared" si="21"/>
        <v>104.67744424915166</v>
      </c>
      <c r="CJ181">
        <v>1</v>
      </c>
      <c r="CK181">
        <f t="shared" si="22"/>
        <v>0</v>
      </c>
      <c r="CL181" cm="1">
        <f t="array" ref="CL181">IF(INDEX(AS:AS,ROW()-2)=0,CL180,INDEX(AS:AS,ROW()-2))</f>
        <v>41.52</v>
      </c>
      <c r="CM181" t="str">
        <f t="shared" si="23"/>
        <v>CIV</v>
      </c>
    </row>
    <row r="182" spans="1:91" x14ac:dyDescent="0.3">
      <c r="A182" s="1">
        <v>177</v>
      </c>
      <c r="B182" t="s">
        <v>138</v>
      </c>
      <c r="C182">
        <v>1</v>
      </c>
      <c r="D182">
        <v>8</v>
      </c>
      <c r="E182">
        <v>2</v>
      </c>
      <c r="F182" t="s">
        <v>114</v>
      </c>
      <c r="G182" t="s">
        <v>116</v>
      </c>
      <c r="H182">
        <v>46.21</v>
      </c>
      <c r="I182">
        <v>0.89</v>
      </c>
      <c r="J182">
        <v>44.1</v>
      </c>
      <c r="K182">
        <v>1570</v>
      </c>
      <c r="L182">
        <v>44.41</v>
      </c>
      <c r="M182">
        <v>0.89</v>
      </c>
      <c r="N182">
        <v>44.1</v>
      </c>
      <c r="O182">
        <v>1570</v>
      </c>
      <c r="P182">
        <v>1.32</v>
      </c>
      <c r="Q182">
        <v>50.19</v>
      </c>
      <c r="R182">
        <v>30.11</v>
      </c>
      <c r="S182">
        <v>1.7</v>
      </c>
      <c r="T182">
        <v>7.41</v>
      </c>
      <c r="U182">
        <v>0</v>
      </c>
      <c r="V182">
        <v>0</v>
      </c>
      <c r="W182">
        <v>0</v>
      </c>
      <c r="X182">
        <v>0</v>
      </c>
      <c r="Y182">
        <v>2</v>
      </c>
      <c r="Z182">
        <v>7.5</v>
      </c>
      <c r="AA182">
        <v>19.5</v>
      </c>
      <c r="AB182">
        <v>63.9</v>
      </c>
      <c r="AC182">
        <v>1710</v>
      </c>
      <c r="AD182">
        <v>37.89</v>
      </c>
      <c r="AE182">
        <v>33.020000000000003</v>
      </c>
      <c r="AF182">
        <v>11.92</v>
      </c>
      <c r="AG182">
        <v>1572</v>
      </c>
      <c r="AI182">
        <v>45.06</v>
      </c>
      <c r="AJ182">
        <v>42.02</v>
      </c>
      <c r="AK182">
        <v>4.68</v>
      </c>
      <c r="AL182">
        <v>47.47</v>
      </c>
      <c r="AM182">
        <v>7.42</v>
      </c>
      <c r="AN182">
        <v>47.81</v>
      </c>
      <c r="AO182">
        <v>45.02</v>
      </c>
      <c r="AP182">
        <v>3.72</v>
      </c>
      <c r="AQ182">
        <v>0</v>
      </c>
      <c r="AR182">
        <v>0</v>
      </c>
      <c r="AS182">
        <v>41.52</v>
      </c>
      <c r="AT182">
        <v>0</v>
      </c>
      <c r="AU182">
        <v>0</v>
      </c>
      <c r="AV182">
        <v>5.0999999999999996</v>
      </c>
      <c r="AW182">
        <v>62.4</v>
      </c>
      <c r="AX182">
        <v>92.1</v>
      </c>
      <c r="AY182">
        <v>100</v>
      </c>
      <c r="AZ182">
        <v>100</v>
      </c>
      <c r="BA182">
        <v>85.2</v>
      </c>
      <c r="BB182">
        <v>93.5</v>
      </c>
      <c r="BC182">
        <v>110.31411424651201</v>
      </c>
      <c r="BD182">
        <v>61.567816662350353</v>
      </c>
      <c r="BE182">
        <v>0</v>
      </c>
      <c r="BF182">
        <v>57.190087865952883</v>
      </c>
      <c r="BG182">
        <v>170.69639408732959</v>
      </c>
      <c r="BH182">
        <v>4.9342302629482351</v>
      </c>
      <c r="BI182">
        <v>99.511012378102365</v>
      </c>
      <c r="BJ182">
        <v>2.5220390792820001E-4</v>
      </c>
      <c r="BK182">
        <v>561.92710442333134</v>
      </c>
      <c r="BL182">
        <v>3.8516562337858682</v>
      </c>
      <c r="BM182">
        <v>188.49750322530201</v>
      </c>
      <c r="BN182">
        <v>103.38191745988181</v>
      </c>
      <c r="BO182">
        <v>104.53062386340839</v>
      </c>
      <c r="BP182">
        <v>102.8431708217493</v>
      </c>
      <c r="BQ182">
        <v>21.421112977661942</v>
      </c>
      <c r="BR182">
        <v>43.293074269015392</v>
      </c>
      <c r="BS182">
        <v>99.863111068482766</v>
      </c>
      <c r="BT182">
        <v>0</v>
      </c>
      <c r="BU182">
        <v>107.1175533477679</v>
      </c>
      <c r="BV182">
        <v>858.98930037330035</v>
      </c>
      <c r="BW182">
        <v>6.4597436778320478</v>
      </c>
      <c r="BX182">
        <v>8.7875870018645728</v>
      </c>
      <c r="BY182">
        <v>0.37257063462236001</v>
      </c>
      <c r="BZ182">
        <v>0.38326618855613998</v>
      </c>
      <c r="CA182">
        <f t="shared" si="16"/>
        <v>61.567816662350353</v>
      </c>
      <c r="CB182" cm="1">
        <f t="array" ref="CB182">IF(ISBLANK(INDEX(AC:AC,ROW())), "", INDEX(AC:AC,ROW())*(BI182+BJ182)/1000)</f>
        <v>170.16426243523762</v>
      </c>
      <c r="CC182">
        <f t="shared" si="17"/>
        <v>175.63062435027783</v>
      </c>
      <c r="CD182">
        <f t="shared" si="18"/>
        <v>3.1994824735270746</v>
      </c>
      <c r="CE182">
        <f t="shared" si="19"/>
        <v>5.0938822131828774</v>
      </c>
      <c r="CF182" cm="1">
        <f t="array" ref="CF182">IFERROR(IF((BD182+BE182)*INDEX(H:H,ROW())*INDEX(K:K,ROW())/(BF182*30*1000)&lt;0.5,"",(BD182+BE182)*INDEX(H:H,ROW())*INDEX(K:K,ROW())/(BF182*30*1000)),"")</f>
        <v>2.6034386931863809</v>
      </c>
      <c r="CG182">
        <f t="shared" si="20"/>
        <v>0.51842947075796475</v>
      </c>
      <c r="CH182" cm="1">
        <f t="array" ref="CH182">IFERROR((BD182+BE182)*INDEX(K:K,ROW())*INDEX(H:H,ROW())/BC182/100000,"")</f>
        <v>0.40490980315782682</v>
      </c>
      <c r="CI182">
        <f t="shared" si="21"/>
        <v>116.01887346775374</v>
      </c>
      <c r="CJ182">
        <v>1</v>
      </c>
      <c r="CK182">
        <f t="shared" si="22"/>
        <v>0</v>
      </c>
      <c r="CL182" cm="1">
        <f t="array" ref="CL182">IF(INDEX(AS:AS,ROW()-2)=0,CL181,INDEX(AS:AS,ROW()-2))</f>
        <v>41.52</v>
      </c>
      <c r="CM182" t="str">
        <f t="shared" si="23"/>
        <v>CIV</v>
      </c>
    </row>
    <row r="183" spans="1:91" x14ac:dyDescent="0.3">
      <c r="A183" s="1">
        <v>178</v>
      </c>
      <c r="B183" t="s">
        <v>138</v>
      </c>
      <c r="C183">
        <v>1</v>
      </c>
      <c r="D183">
        <v>8</v>
      </c>
      <c r="E183">
        <v>2</v>
      </c>
      <c r="F183" t="s">
        <v>114</v>
      </c>
      <c r="G183" t="s">
        <v>117</v>
      </c>
      <c r="H183">
        <v>43.8</v>
      </c>
      <c r="I183">
        <v>0.86</v>
      </c>
      <c r="J183">
        <v>44.1</v>
      </c>
      <c r="K183">
        <v>1530</v>
      </c>
      <c r="L183">
        <v>44.41</v>
      </c>
      <c r="M183">
        <v>0.89</v>
      </c>
      <c r="N183">
        <v>44.1</v>
      </c>
      <c r="O183">
        <v>1570</v>
      </c>
      <c r="P183">
        <v>1.32</v>
      </c>
      <c r="Q183">
        <v>50.19</v>
      </c>
      <c r="R183">
        <v>30.11</v>
      </c>
      <c r="S183">
        <v>1.7</v>
      </c>
      <c r="T183">
        <v>7.41</v>
      </c>
      <c r="U183">
        <v>0</v>
      </c>
      <c r="V183">
        <v>0</v>
      </c>
      <c r="W183">
        <v>0</v>
      </c>
      <c r="X183">
        <v>0</v>
      </c>
      <c r="Y183">
        <v>2.4</v>
      </c>
      <c r="Z183">
        <v>6.5</v>
      </c>
      <c r="AA183">
        <v>18</v>
      </c>
      <c r="AB183">
        <v>63.4</v>
      </c>
      <c r="AC183">
        <v>1712</v>
      </c>
      <c r="AD183">
        <v>37.86</v>
      </c>
      <c r="AE183">
        <v>32.409999999999997</v>
      </c>
      <c r="AF183">
        <v>12.02</v>
      </c>
      <c r="AG183">
        <v>17.079999999999998</v>
      </c>
      <c r="AI183">
        <v>44.21</v>
      </c>
      <c r="AJ183">
        <v>40.89</v>
      </c>
      <c r="AK183">
        <v>0</v>
      </c>
      <c r="AL183">
        <v>47.32</v>
      </c>
      <c r="AM183">
        <v>6.32</v>
      </c>
      <c r="AN183">
        <v>47.81</v>
      </c>
      <c r="AO183">
        <v>45.53</v>
      </c>
      <c r="AP183">
        <v>3.18</v>
      </c>
      <c r="AQ183">
        <v>3.86</v>
      </c>
      <c r="AR183">
        <v>0</v>
      </c>
      <c r="AS183">
        <v>42.49</v>
      </c>
      <c r="AT183">
        <v>0</v>
      </c>
      <c r="AU183">
        <v>2.4</v>
      </c>
      <c r="AV183">
        <v>15.3</v>
      </c>
      <c r="AW183">
        <v>62.3</v>
      </c>
      <c r="AX183">
        <v>86.1</v>
      </c>
      <c r="AY183">
        <v>98.2</v>
      </c>
      <c r="AZ183">
        <v>100</v>
      </c>
      <c r="BA183">
        <v>70.8</v>
      </c>
      <c r="BB183">
        <v>82.9</v>
      </c>
      <c r="BC183">
        <v>146.91383947184619</v>
      </c>
      <c r="BD183">
        <v>59.969366875888937</v>
      </c>
      <c r="BE183">
        <v>0</v>
      </c>
      <c r="BF183">
        <v>59.040233212735522</v>
      </c>
      <c r="BG183">
        <v>166.45298683895149</v>
      </c>
      <c r="BH183">
        <v>2.186392140020565</v>
      </c>
      <c r="BI183">
        <v>97.303736235820139</v>
      </c>
      <c r="BJ183">
        <v>2.5220390792820001E-4</v>
      </c>
      <c r="BK183">
        <v>433.15994097009622</v>
      </c>
      <c r="BL183">
        <v>3.8609950888653031</v>
      </c>
      <c r="BM183">
        <v>188.88856630387949</v>
      </c>
      <c r="BN183">
        <v>104.29063221632271</v>
      </c>
      <c r="BO183">
        <v>99.723334102493297</v>
      </c>
      <c r="BP183">
        <v>98.249080338507582</v>
      </c>
      <c r="BQ183">
        <v>18.66923417195628</v>
      </c>
      <c r="BR183">
        <v>38.295421009730383</v>
      </c>
      <c r="BS183">
        <v>95.685260691014776</v>
      </c>
      <c r="BT183">
        <v>0</v>
      </c>
      <c r="BU183">
        <v>106.6113487324334</v>
      </c>
      <c r="BV183">
        <v>859.20954878517773</v>
      </c>
      <c r="BW183">
        <v>9.3683140919753658</v>
      </c>
      <c r="BX183">
        <v>9.1563237050076598</v>
      </c>
      <c r="BY183">
        <v>0.37257063462236001</v>
      </c>
      <c r="BZ183">
        <v>0.38326618855613998</v>
      </c>
      <c r="CA183">
        <f t="shared" si="16"/>
        <v>59.969366875888937</v>
      </c>
      <c r="CB183" cm="1">
        <f t="array" ref="CB183">IF(ISBLANK(INDEX(AC:AC,ROW())), "", INDEX(AC:AC,ROW())*(BI183+BJ183)/1000)</f>
        <v>166.58442820881447</v>
      </c>
      <c r="CC183">
        <f t="shared" si="17"/>
        <v>168.63937897897205</v>
      </c>
      <c r="CD183">
        <f t="shared" si="18"/>
        <v>2.5685574958391406</v>
      </c>
      <c r="CE183">
        <f t="shared" si="19"/>
        <v>2.9483943958397791</v>
      </c>
      <c r="CF183" cm="1">
        <f t="array" ref="CF183">IFERROR(IF((BD183+BE183)*INDEX(H:H,ROW())*INDEX(K:K,ROW())/(BF183*30*1000)&lt;0.5,"",(BD183+BE183)*INDEX(H:H,ROW())*INDEX(K:K,ROW())/(BF183*30*1000)),"")</f>
        <v>2.2689539732113455</v>
      </c>
      <c r="CG183">
        <f t="shared" si="20"/>
        <v>0.40186978588936606</v>
      </c>
      <c r="CH183" cm="1">
        <f t="array" ref="CH183">IFERROR((BD183+BE183)*INDEX(K:K,ROW())*INDEX(H:H,ROW())/BC183/100000,"")</f>
        <v>0.27354721422218092</v>
      </c>
      <c r="CI183">
        <f t="shared" si="21"/>
        <v>104.38408186547585</v>
      </c>
      <c r="CJ183">
        <v>1</v>
      </c>
      <c r="CK183">
        <f t="shared" si="22"/>
        <v>0</v>
      </c>
      <c r="CL183" cm="1">
        <f t="array" ref="CL183">IF(INDEX(AS:AS,ROW()-2)=0,CL182,INDEX(AS:AS,ROW()-2))</f>
        <v>42.61</v>
      </c>
      <c r="CM183" t="str">
        <f t="shared" si="23"/>
        <v>CIV</v>
      </c>
    </row>
    <row r="184" spans="1:91" x14ac:dyDescent="0.3">
      <c r="A184" s="1">
        <v>179</v>
      </c>
      <c r="B184" t="s">
        <v>138</v>
      </c>
      <c r="C184">
        <v>1</v>
      </c>
      <c r="D184">
        <v>8</v>
      </c>
      <c r="E184">
        <v>2</v>
      </c>
      <c r="F184" t="s">
        <v>114</v>
      </c>
      <c r="G184" t="s">
        <v>118</v>
      </c>
      <c r="H184">
        <v>46.21</v>
      </c>
      <c r="I184">
        <v>0.89</v>
      </c>
      <c r="J184">
        <v>44.1</v>
      </c>
      <c r="K184">
        <v>1570</v>
      </c>
      <c r="L184">
        <v>44.41</v>
      </c>
      <c r="M184">
        <v>0.89</v>
      </c>
      <c r="N184">
        <v>44.1</v>
      </c>
      <c r="O184">
        <v>1570</v>
      </c>
      <c r="P184">
        <v>1.32</v>
      </c>
      <c r="Q184">
        <v>50.19</v>
      </c>
      <c r="R184">
        <v>30.11</v>
      </c>
      <c r="S184">
        <v>1.7</v>
      </c>
      <c r="T184">
        <v>7.41</v>
      </c>
      <c r="U184">
        <v>0</v>
      </c>
      <c r="V184">
        <v>0</v>
      </c>
      <c r="W184">
        <v>0</v>
      </c>
      <c r="X184">
        <v>0</v>
      </c>
      <c r="Y184">
        <v>2</v>
      </c>
      <c r="Z184">
        <v>7.5</v>
      </c>
      <c r="AA184">
        <v>19.5</v>
      </c>
      <c r="AB184">
        <v>63.9</v>
      </c>
      <c r="AC184">
        <v>1718</v>
      </c>
      <c r="AD184">
        <v>37.86</v>
      </c>
      <c r="AE184">
        <v>32.909999999999997</v>
      </c>
      <c r="AF184">
        <v>11.88</v>
      </c>
      <c r="AG184">
        <v>1572</v>
      </c>
      <c r="AI184">
        <v>44.21</v>
      </c>
      <c r="AJ184">
        <v>40.89</v>
      </c>
      <c r="AK184">
        <v>4.49</v>
      </c>
      <c r="AL184">
        <v>47.32</v>
      </c>
      <c r="AM184">
        <v>7.31</v>
      </c>
      <c r="AN184">
        <v>47.81</v>
      </c>
      <c r="AO184">
        <v>45.02</v>
      </c>
      <c r="AP184">
        <v>3.72</v>
      </c>
      <c r="AQ184">
        <v>0</v>
      </c>
      <c r="AR184">
        <v>0</v>
      </c>
      <c r="AS184">
        <v>41.52</v>
      </c>
      <c r="AT184">
        <v>0</v>
      </c>
      <c r="AU184">
        <v>0</v>
      </c>
      <c r="AV184">
        <v>5.0999999999999996</v>
      </c>
      <c r="AW184">
        <v>62.4</v>
      </c>
      <c r="AX184">
        <v>92.1</v>
      </c>
      <c r="AY184">
        <v>100</v>
      </c>
      <c r="AZ184">
        <v>100</v>
      </c>
      <c r="BA184">
        <v>85.2</v>
      </c>
      <c r="BB184">
        <v>93.5</v>
      </c>
      <c r="BC184">
        <v>110.26821536977521</v>
      </c>
      <c r="BD184">
        <v>58.574862582730127</v>
      </c>
      <c r="BE184">
        <v>0</v>
      </c>
      <c r="BF184">
        <v>60.029535319523177</v>
      </c>
      <c r="BG184">
        <v>162.10033124586579</v>
      </c>
      <c r="BH184">
        <v>14.696533833168401</v>
      </c>
      <c r="BI184">
        <v>94.407421011210246</v>
      </c>
      <c r="BJ184">
        <v>2.5220390792820001E-4</v>
      </c>
      <c r="BK184">
        <v>363.0392718410269</v>
      </c>
      <c r="BL184">
        <v>3.8474059440190471</v>
      </c>
      <c r="BM184">
        <v>188.94194824640201</v>
      </c>
      <c r="BN184">
        <v>104.7236908554209</v>
      </c>
      <c r="BO184">
        <v>102.6773614716701</v>
      </c>
      <c r="BP184">
        <v>100.29816285024479</v>
      </c>
      <c r="BQ184">
        <v>17.691048144922259</v>
      </c>
      <c r="BR184">
        <v>37.62321112886341</v>
      </c>
      <c r="BS184">
        <v>94.967221949276166</v>
      </c>
      <c r="BT184">
        <v>0</v>
      </c>
      <c r="BU184">
        <v>104.73523815473879</v>
      </c>
      <c r="BV184">
        <v>859.92041488437678</v>
      </c>
      <c r="BW184">
        <v>6.0103881982737342</v>
      </c>
      <c r="BX184">
        <v>9.1906420594331237</v>
      </c>
      <c r="BY184">
        <v>0.37257063462236001</v>
      </c>
      <c r="BZ184">
        <v>0.38326618855613998</v>
      </c>
      <c r="CA184">
        <f t="shared" si="16"/>
        <v>58.574862582730127</v>
      </c>
      <c r="CB184" cm="1">
        <f t="array" ref="CB184">IF(ISBLANK(INDEX(AC:AC,ROW())), "", INDEX(AC:AC,ROW())*(BI184+BJ184)/1000)</f>
        <v>162.19238258357302</v>
      </c>
      <c r="CC184">
        <f t="shared" si="17"/>
        <v>176.79686507903418</v>
      </c>
      <c r="CD184">
        <f t="shared" si="18"/>
        <v>2.0534259568388618</v>
      </c>
      <c r="CE184">
        <f t="shared" si="19"/>
        <v>3.2923292593754709</v>
      </c>
      <c r="CF184" cm="1">
        <f t="array" ref="CF184">IFERROR(IF((BD184+BE184)*INDEX(H:H,ROW())*INDEX(K:K,ROW())/(BF184*30*1000)&lt;0.5,"",(BD184+BE184)*INDEX(H:H,ROW())*INDEX(K:K,ROW())/(BF184*30*1000)),"")</f>
        <v>2.3597210302665892</v>
      </c>
      <c r="CG184">
        <f t="shared" si="20"/>
        <v>0.54439563675007496</v>
      </c>
      <c r="CH184" cm="1">
        <f t="array" ref="CH184">IFERROR((BD184+BE184)*INDEX(K:K,ROW())*INDEX(H:H,ROW())/BC184/100000,"")</f>
        <v>0.38538654984735687</v>
      </c>
      <c r="CI184">
        <f t="shared" si="21"/>
        <v>110.37892747839729</v>
      </c>
      <c r="CJ184">
        <v>1</v>
      </c>
      <c r="CK184">
        <f t="shared" si="22"/>
        <v>0</v>
      </c>
      <c r="CL184" cm="1">
        <f t="array" ref="CL184">IF(INDEX(AS:AS,ROW()-2)=0,CL183,INDEX(AS:AS,ROW()-2))</f>
        <v>41.52</v>
      </c>
      <c r="CM184" t="str">
        <f t="shared" si="23"/>
        <v>CIV</v>
      </c>
    </row>
    <row r="185" spans="1:91" x14ac:dyDescent="0.3">
      <c r="A185" s="1">
        <v>180</v>
      </c>
      <c r="B185" t="s">
        <v>138</v>
      </c>
      <c r="C185">
        <v>1</v>
      </c>
      <c r="D185">
        <v>8</v>
      </c>
      <c r="E185">
        <v>2</v>
      </c>
      <c r="F185" t="s">
        <v>114</v>
      </c>
      <c r="G185" t="s">
        <v>119</v>
      </c>
      <c r="H185">
        <v>43.79</v>
      </c>
      <c r="I185">
        <v>0.77</v>
      </c>
      <c r="J185">
        <v>43.61</v>
      </c>
      <c r="K185">
        <v>1529</v>
      </c>
      <c r="L185">
        <v>44.22</v>
      </c>
      <c r="M185">
        <v>0.89</v>
      </c>
      <c r="N185">
        <v>44.1</v>
      </c>
      <c r="O185">
        <v>1533</v>
      </c>
      <c r="P185">
        <v>1.32</v>
      </c>
      <c r="Q185">
        <v>50.19</v>
      </c>
      <c r="R185">
        <v>30.11</v>
      </c>
      <c r="S185">
        <v>1.7</v>
      </c>
      <c r="T185">
        <v>7.41</v>
      </c>
      <c r="U185">
        <v>0</v>
      </c>
      <c r="V185">
        <v>0</v>
      </c>
      <c r="W185">
        <v>0</v>
      </c>
      <c r="X185">
        <v>0</v>
      </c>
      <c r="Y185">
        <v>2</v>
      </c>
      <c r="Z185">
        <v>7.5</v>
      </c>
      <c r="AA185">
        <v>19.5</v>
      </c>
      <c r="AB185">
        <v>63.9</v>
      </c>
      <c r="AC185">
        <v>1721</v>
      </c>
      <c r="AD185">
        <v>37.86</v>
      </c>
      <c r="AE185">
        <v>32.409999999999997</v>
      </c>
      <c r="AF185">
        <v>11.79</v>
      </c>
      <c r="AG185">
        <v>16.64</v>
      </c>
      <c r="AI185">
        <v>44.21</v>
      </c>
      <c r="AJ185">
        <v>40.89</v>
      </c>
      <c r="AK185">
        <v>0</v>
      </c>
      <c r="AL185">
        <v>47.32</v>
      </c>
      <c r="AM185">
        <v>6.32</v>
      </c>
      <c r="AN185">
        <v>47.83</v>
      </c>
      <c r="AO185">
        <v>45.35</v>
      </c>
      <c r="AP185">
        <v>3.07</v>
      </c>
      <c r="AQ185">
        <v>3.64</v>
      </c>
      <c r="AR185">
        <v>0</v>
      </c>
      <c r="AS185">
        <v>42.24</v>
      </c>
      <c r="AT185">
        <v>0</v>
      </c>
      <c r="AU185">
        <v>1</v>
      </c>
      <c r="AV185">
        <v>11.5</v>
      </c>
      <c r="AW185">
        <v>54.4</v>
      </c>
      <c r="AX185">
        <v>69.3</v>
      </c>
      <c r="AY185">
        <v>94</v>
      </c>
      <c r="AZ185">
        <v>100</v>
      </c>
      <c r="BA185">
        <v>57.8</v>
      </c>
      <c r="BB185">
        <v>82.5</v>
      </c>
      <c r="BC185">
        <v>121.0615570270803</v>
      </c>
      <c r="BD185">
        <v>58.007251223234221</v>
      </c>
      <c r="BE185">
        <v>0</v>
      </c>
      <c r="BF185">
        <v>59.982501016627303</v>
      </c>
      <c r="BG185">
        <v>155.7831657690605</v>
      </c>
      <c r="BH185">
        <v>2.138818144463079E-5</v>
      </c>
      <c r="BI185">
        <v>90.541722827025566</v>
      </c>
      <c r="BJ185">
        <v>2.5220390792820001E-4</v>
      </c>
      <c r="BK185">
        <v>353.53367831710727</v>
      </c>
      <c r="BL185">
        <v>3.8186371017730449</v>
      </c>
      <c r="BM185">
        <v>189.47642529060761</v>
      </c>
      <c r="BN185">
        <v>105.5416834980157</v>
      </c>
      <c r="BO185">
        <v>104.3656411491181</v>
      </c>
      <c r="BP185">
        <v>102.52144311839299</v>
      </c>
      <c r="BQ185">
        <v>15.5952312587603</v>
      </c>
      <c r="BR185">
        <v>27.733803099862079</v>
      </c>
      <c r="BS185">
        <v>95.825298066078403</v>
      </c>
      <c r="BT185">
        <v>0</v>
      </c>
      <c r="BU185">
        <v>105.6696595158098</v>
      </c>
      <c r="BV185">
        <v>858.97514458109674</v>
      </c>
      <c r="BW185">
        <v>6.2686982525195356</v>
      </c>
      <c r="BX185">
        <v>9.9310173552782448</v>
      </c>
      <c r="BY185">
        <v>0.37257063462236001</v>
      </c>
      <c r="BZ185">
        <v>0.38326618855613998</v>
      </c>
      <c r="CA185">
        <f t="shared" si="16"/>
        <v>58.007251223234221</v>
      </c>
      <c r="CB185" cm="1">
        <f t="array" ref="CB185">IF(ISBLANK(INDEX(AC:AC,ROW())), "", INDEX(AC:AC,ROW())*(BI185+BJ185)/1000)</f>
        <v>155.82273902823655</v>
      </c>
      <c r="CC185">
        <f t="shared" si="17"/>
        <v>155.78318715724194</v>
      </c>
      <c r="CD185">
        <f t="shared" si="18"/>
        <v>2.2693955924798423</v>
      </c>
      <c r="CE185">
        <f t="shared" si="19"/>
        <v>2.9202802854916627</v>
      </c>
      <c r="CF185" cm="1">
        <f t="array" ref="CF185">IFERROR(IF((BD185+BE185)*INDEX(H:H,ROW())*INDEX(K:K,ROW())/(BF185*30*1000)&lt;0.5,"",(BD185+BE185)*INDEX(H:H,ROW())*INDEX(K:K,ROW())/(BF185*30*1000)),"")</f>
        <v>2.1583351917489062</v>
      </c>
      <c r="CG185">
        <f t="shared" si="20"/>
        <v>0.49547108503824877</v>
      </c>
      <c r="CH185" cm="1">
        <f t="array" ref="CH185">IFERROR((BD185+BE185)*INDEX(K:K,ROW())*INDEX(H:H,ROW())/BC185/100000,"")</f>
        <v>0.3208178037996201</v>
      </c>
      <c r="CI185">
        <f t="shared" si="21"/>
        <v>100.87974766231264</v>
      </c>
      <c r="CJ185">
        <v>1</v>
      </c>
      <c r="CK185">
        <f t="shared" si="22"/>
        <v>0</v>
      </c>
      <c r="CL185" cm="1">
        <f t="array" ref="CL185">IF(INDEX(AS:AS,ROW()-2)=0,CL184,INDEX(AS:AS,ROW()-2))</f>
        <v>42.49</v>
      </c>
      <c r="CM185" t="str">
        <f t="shared" si="23"/>
        <v>CIV</v>
      </c>
    </row>
    <row r="186" spans="1:91" x14ac:dyDescent="0.3">
      <c r="A186" s="1">
        <v>181</v>
      </c>
      <c r="B186" t="s">
        <v>138</v>
      </c>
      <c r="C186">
        <v>1</v>
      </c>
      <c r="D186">
        <v>8</v>
      </c>
      <c r="E186">
        <v>2</v>
      </c>
      <c r="F186" t="s">
        <v>114</v>
      </c>
      <c r="G186" t="s">
        <v>120</v>
      </c>
      <c r="H186">
        <v>46.21</v>
      </c>
      <c r="I186">
        <v>0.89</v>
      </c>
      <c r="J186">
        <v>44.1</v>
      </c>
      <c r="K186">
        <v>1570</v>
      </c>
      <c r="L186">
        <v>44.41</v>
      </c>
      <c r="M186">
        <v>0.89</v>
      </c>
      <c r="N186">
        <v>44.1</v>
      </c>
      <c r="O186">
        <v>1570</v>
      </c>
      <c r="P186">
        <v>1.32</v>
      </c>
      <c r="Q186">
        <v>50.19</v>
      </c>
      <c r="R186">
        <v>30.11</v>
      </c>
      <c r="S186">
        <v>1.7</v>
      </c>
      <c r="T186">
        <v>7.41</v>
      </c>
      <c r="U186">
        <v>0</v>
      </c>
      <c r="V186">
        <v>0</v>
      </c>
      <c r="W186">
        <v>0</v>
      </c>
      <c r="X186">
        <v>0</v>
      </c>
      <c r="Y186">
        <v>2</v>
      </c>
      <c r="Z186">
        <v>7.5</v>
      </c>
      <c r="AA186">
        <v>19.5</v>
      </c>
      <c r="AB186">
        <v>63.9</v>
      </c>
      <c r="AC186">
        <v>1728</v>
      </c>
      <c r="AD186">
        <v>37.68</v>
      </c>
      <c r="AE186">
        <v>32.79</v>
      </c>
      <c r="AF186">
        <v>11.67</v>
      </c>
      <c r="AG186">
        <v>1572</v>
      </c>
      <c r="AI186">
        <v>44.75</v>
      </c>
      <c r="AJ186">
        <v>40.89</v>
      </c>
      <c r="AK186">
        <v>4.24</v>
      </c>
      <c r="AL186">
        <v>47.32</v>
      </c>
      <c r="AM186">
        <v>7.22</v>
      </c>
      <c r="AN186">
        <v>47.81</v>
      </c>
      <c r="AO186">
        <v>45.02</v>
      </c>
      <c r="AP186">
        <v>3.72</v>
      </c>
      <c r="AQ186">
        <v>0</v>
      </c>
      <c r="AR186">
        <v>0</v>
      </c>
      <c r="AS186">
        <v>41.52</v>
      </c>
      <c r="AT186">
        <v>0</v>
      </c>
      <c r="AU186">
        <v>0</v>
      </c>
      <c r="AV186">
        <v>5.0999999999999996</v>
      </c>
      <c r="AW186">
        <v>62.4</v>
      </c>
      <c r="AX186">
        <v>92.1</v>
      </c>
      <c r="AY186">
        <v>100</v>
      </c>
      <c r="AZ186">
        <v>100</v>
      </c>
      <c r="BA186">
        <v>85.2</v>
      </c>
      <c r="BB186">
        <v>93.5</v>
      </c>
      <c r="BC186">
        <v>101.2111636535753</v>
      </c>
      <c r="BD186">
        <v>58.092294480547949</v>
      </c>
      <c r="BE186">
        <v>0</v>
      </c>
      <c r="BF186">
        <v>56.213692431331189</v>
      </c>
      <c r="BG186">
        <v>155.52633329051071</v>
      </c>
      <c r="BH186">
        <v>2.138818144463079E-5</v>
      </c>
      <c r="BI186">
        <v>90.371680298729416</v>
      </c>
      <c r="BJ186">
        <v>2.5220390792820001E-4</v>
      </c>
      <c r="BK186">
        <v>377.94057251404428</v>
      </c>
      <c r="BL186">
        <v>3.7863488108375059</v>
      </c>
      <c r="BM186">
        <v>190.3890089450812</v>
      </c>
      <c r="BN186">
        <v>105.7320262232338</v>
      </c>
      <c r="BO186">
        <v>105.7204927105893</v>
      </c>
      <c r="BP186">
        <v>104.07810817622649</v>
      </c>
      <c r="BQ186">
        <v>14.649829411247239</v>
      </c>
      <c r="BR186">
        <v>28.414576081732719</v>
      </c>
      <c r="BS186">
        <v>98.725810588576238</v>
      </c>
      <c r="BT186">
        <v>0</v>
      </c>
      <c r="BU186">
        <v>108.5644962519831</v>
      </c>
      <c r="BV186">
        <v>858.8654565991302</v>
      </c>
      <c r="BW186">
        <v>7.8090616333608223</v>
      </c>
      <c r="BX186">
        <v>10.06768549074217</v>
      </c>
      <c r="BY186">
        <v>0.37257063462236001</v>
      </c>
      <c r="BZ186">
        <v>0.38326618855613998</v>
      </c>
      <c r="CA186">
        <f t="shared" si="16"/>
        <v>58.092294480547949</v>
      </c>
      <c r="CB186" cm="1">
        <f t="array" ref="CB186">IF(ISBLANK(INDEX(AC:AC,ROW())), "", INDEX(AC:AC,ROW())*(BI186+BJ186)/1000)</f>
        <v>156.16269936455734</v>
      </c>
      <c r="CC186">
        <f t="shared" si="17"/>
        <v>155.52635467869214</v>
      </c>
      <c r="CD186">
        <f t="shared" si="18"/>
        <v>2.4300741394913175</v>
      </c>
      <c r="CE186">
        <f t="shared" si="19"/>
        <v>3.7341787098472263</v>
      </c>
      <c r="CF186" cm="1">
        <f t="array" ref="CF186">IFERROR(IF((BD186+BE186)*INDEX(H:H,ROW())*INDEX(K:K,ROW())/(BF186*30*1000)&lt;0.5,"",(BD186+BE186)*INDEX(H:H,ROW())*INDEX(K:K,ROW())/(BF186*30*1000)),"")</f>
        <v>2.4991411372023533</v>
      </c>
      <c r="CG186">
        <f t="shared" si="20"/>
        <v>0.5554100002618183</v>
      </c>
      <c r="CH186" cm="1">
        <f t="array" ref="CH186">IFERROR((BD186+BE186)*INDEX(K:K,ROW())*INDEX(H:H,ROW())/BC186/100000,"")</f>
        <v>0.41641439390036378</v>
      </c>
      <c r="CI186">
        <f t="shared" si="21"/>
        <v>109.46957238637425</v>
      </c>
      <c r="CJ186">
        <v>1</v>
      </c>
      <c r="CK186">
        <f t="shared" si="22"/>
        <v>0</v>
      </c>
      <c r="CL186" cm="1">
        <f t="array" ref="CL186">IF(INDEX(AS:AS,ROW()-2)=0,CL185,INDEX(AS:AS,ROW()-2))</f>
        <v>41.52</v>
      </c>
      <c r="CM186" t="str">
        <f t="shared" si="23"/>
        <v>CIV</v>
      </c>
    </row>
    <row r="187" spans="1:91" x14ac:dyDescent="0.3">
      <c r="A187" s="1">
        <v>182</v>
      </c>
      <c r="B187" t="s">
        <v>138</v>
      </c>
      <c r="C187">
        <v>1</v>
      </c>
      <c r="D187">
        <v>8</v>
      </c>
      <c r="E187">
        <v>2</v>
      </c>
      <c r="F187" t="s">
        <v>114</v>
      </c>
      <c r="G187" t="s">
        <v>121</v>
      </c>
      <c r="H187">
        <v>46.21</v>
      </c>
      <c r="I187">
        <v>0.89</v>
      </c>
      <c r="J187">
        <v>44.1</v>
      </c>
      <c r="K187">
        <v>1570</v>
      </c>
      <c r="L187">
        <v>44.41</v>
      </c>
      <c r="M187">
        <v>0.89</v>
      </c>
      <c r="N187">
        <v>44.1</v>
      </c>
      <c r="O187">
        <v>1570</v>
      </c>
      <c r="P187">
        <v>1.32</v>
      </c>
      <c r="Q187">
        <v>50.19</v>
      </c>
      <c r="R187">
        <v>30.11</v>
      </c>
      <c r="S187">
        <v>1.7</v>
      </c>
      <c r="T187">
        <v>7.41</v>
      </c>
      <c r="U187">
        <v>0</v>
      </c>
      <c r="V187">
        <v>0</v>
      </c>
      <c r="W187">
        <v>0</v>
      </c>
      <c r="X187">
        <v>0</v>
      </c>
      <c r="Y187">
        <v>2</v>
      </c>
      <c r="Z187">
        <v>7.5</v>
      </c>
      <c r="AA187">
        <v>19.5</v>
      </c>
      <c r="AB187">
        <v>63.9</v>
      </c>
      <c r="AC187">
        <v>1725</v>
      </c>
      <c r="AD187">
        <v>37.86</v>
      </c>
      <c r="AE187">
        <v>32.409999999999997</v>
      </c>
      <c r="AF187">
        <v>11.56</v>
      </c>
      <c r="AG187">
        <v>1572</v>
      </c>
      <c r="AI187">
        <v>44.21</v>
      </c>
      <c r="AJ187">
        <v>40.89</v>
      </c>
      <c r="AK187">
        <v>0</v>
      </c>
      <c r="AL187">
        <v>47.32</v>
      </c>
      <c r="AM187">
        <v>6.32</v>
      </c>
      <c r="AN187">
        <v>47.81</v>
      </c>
      <c r="AO187">
        <v>45.02</v>
      </c>
      <c r="AP187">
        <v>2.96</v>
      </c>
      <c r="AQ187">
        <v>3.59</v>
      </c>
      <c r="AR187">
        <v>0</v>
      </c>
      <c r="AS187">
        <v>41.52</v>
      </c>
      <c r="AT187">
        <v>0</v>
      </c>
      <c r="AU187">
        <v>0</v>
      </c>
      <c r="AV187">
        <v>11.2</v>
      </c>
      <c r="AW187">
        <v>68.2</v>
      </c>
      <c r="AX187">
        <v>92.2</v>
      </c>
      <c r="AY187">
        <v>97.5</v>
      </c>
      <c r="AZ187">
        <v>100</v>
      </c>
      <c r="BA187">
        <v>81</v>
      </c>
      <c r="BB187">
        <v>86.3</v>
      </c>
      <c r="BC187">
        <v>97.421338938521302</v>
      </c>
      <c r="BD187">
        <v>57.759386912353563</v>
      </c>
      <c r="BE187">
        <v>0</v>
      </c>
      <c r="BF187">
        <v>56.53593764892544</v>
      </c>
      <c r="BG187">
        <v>147.08295209968901</v>
      </c>
      <c r="BH187">
        <v>2.138818144463079E-5</v>
      </c>
      <c r="BI187">
        <v>85.463668872724355</v>
      </c>
      <c r="BJ187">
        <v>2.5220390792820001E-4</v>
      </c>
      <c r="BK187">
        <v>416.28470070526379</v>
      </c>
      <c r="BL187">
        <v>3.7613220052009049</v>
      </c>
      <c r="BM187">
        <v>192.2458077184815</v>
      </c>
      <c r="BN187">
        <v>105.9868303608302</v>
      </c>
      <c r="BO187">
        <v>107.0111028511718</v>
      </c>
      <c r="BP187">
        <v>105.0200719827227</v>
      </c>
      <c r="BQ187">
        <v>14.052289384999661</v>
      </c>
      <c r="BR187">
        <v>39.452840477222601</v>
      </c>
      <c r="BS187">
        <v>99.111145403324514</v>
      </c>
      <c r="BT187">
        <v>0</v>
      </c>
      <c r="BU187">
        <v>106.8118717824577</v>
      </c>
      <c r="BV187">
        <v>858.02099265708034</v>
      </c>
      <c r="BW187">
        <v>5.7100450978268196</v>
      </c>
      <c r="BX187">
        <v>9.6277314331474919</v>
      </c>
      <c r="BY187">
        <v>0.37257063462236001</v>
      </c>
      <c r="BZ187">
        <v>0.38326618855613998</v>
      </c>
      <c r="CA187">
        <f t="shared" si="16"/>
        <v>57.759386912353563</v>
      </c>
      <c r="CB187" cm="1">
        <f t="array" ref="CB187">IF(ISBLANK(INDEX(AC:AC,ROW())), "", INDEX(AC:AC,ROW())*(BI187+BJ187)/1000)</f>
        <v>147.42526385719071</v>
      </c>
      <c r="CC187">
        <f t="shared" si="17"/>
        <v>147.08297348787045</v>
      </c>
      <c r="CD187">
        <f t="shared" si="18"/>
        <v>2.8302711784623642</v>
      </c>
      <c r="CE187">
        <f t="shared" si="19"/>
        <v>4.2730340728324867</v>
      </c>
      <c r="CF187" cm="1">
        <f t="array" ref="CF187">IFERROR(IF((BD187+BE187)*INDEX(H:H,ROW())*INDEX(K:K,ROW())/(BF187*30*1000)&lt;0.5,"",(BD187+BE187)*INDEX(H:H,ROW())*INDEX(K:K,ROW())/(BF187*30*1000)),"")</f>
        <v>2.470656345288853</v>
      </c>
      <c r="CG187">
        <f t="shared" si="20"/>
        <v>0.58032396459468705</v>
      </c>
      <c r="CH187" cm="1">
        <f t="array" ref="CH187">IFERROR((BD187+BE187)*INDEX(K:K,ROW())*INDEX(H:H,ROW())/BC187/100000,"")</f>
        <v>0.4301343256347141</v>
      </c>
      <c r="CI187">
        <f t="shared" si="21"/>
        <v>108.84223877078382</v>
      </c>
      <c r="CJ187">
        <v>1</v>
      </c>
      <c r="CK187">
        <f t="shared" si="22"/>
        <v>0</v>
      </c>
      <c r="CL187" cm="1">
        <f t="array" ref="CL187">IF(INDEX(AS:AS,ROW()-2)=0,CL186,INDEX(AS:AS,ROW()-2))</f>
        <v>42.24</v>
      </c>
      <c r="CM187" t="str">
        <f t="shared" si="23"/>
        <v>CIV</v>
      </c>
    </row>
    <row r="188" spans="1:91" x14ac:dyDescent="0.3">
      <c r="A188" s="1">
        <v>183</v>
      </c>
      <c r="B188" t="s">
        <v>138</v>
      </c>
      <c r="C188">
        <v>1</v>
      </c>
      <c r="D188">
        <v>8</v>
      </c>
      <c r="E188">
        <v>2</v>
      </c>
      <c r="F188" t="s">
        <v>114</v>
      </c>
      <c r="G188" t="s">
        <v>122</v>
      </c>
      <c r="H188">
        <v>46.21</v>
      </c>
      <c r="I188">
        <v>0.89</v>
      </c>
      <c r="J188">
        <v>44.1</v>
      </c>
      <c r="K188">
        <v>1570</v>
      </c>
      <c r="L188">
        <v>44.41</v>
      </c>
      <c r="M188">
        <v>0.89</v>
      </c>
      <c r="N188">
        <v>44.1</v>
      </c>
      <c r="O188">
        <v>1570</v>
      </c>
      <c r="P188">
        <v>1.32</v>
      </c>
      <c r="Q188">
        <v>50.19</v>
      </c>
      <c r="R188">
        <v>30.11</v>
      </c>
      <c r="S188">
        <v>1.7</v>
      </c>
      <c r="T188">
        <v>7.41</v>
      </c>
      <c r="U188">
        <v>0</v>
      </c>
      <c r="V188">
        <v>0</v>
      </c>
      <c r="W188">
        <v>0</v>
      </c>
      <c r="X188">
        <v>0</v>
      </c>
      <c r="Y188">
        <v>2</v>
      </c>
      <c r="Z188">
        <v>7.5</v>
      </c>
      <c r="AA188">
        <v>19.5</v>
      </c>
      <c r="AB188">
        <v>63.9</v>
      </c>
      <c r="AC188">
        <v>1730</v>
      </c>
      <c r="AD188">
        <v>37.86</v>
      </c>
      <c r="AE188">
        <v>32.409999999999997</v>
      </c>
      <c r="AF188">
        <v>11.47</v>
      </c>
      <c r="AG188">
        <v>1572</v>
      </c>
      <c r="AI188">
        <v>44.21</v>
      </c>
      <c r="AJ188">
        <v>40.89</v>
      </c>
      <c r="AK188">
        <v>0</v>
      </c>
      <c r="AL188">
        <v>47.32</v>
      </c>
      <c r="AM188">
        <v>6.78</v>
      </c>
      <c r="AN188">
        <v>47.81</v>
      </c>
      <c r="AO188">
        <v>45.02</v>
      </c>
      <c r="AP188">
        <v>3.72</v>
      </c>
      <c r="AQ188">
        <v>0</v>
      </c>
      <c r="AR188">
        <v>0</v>
      </c>
      <c r="AS188">
        <v>41.52</v>
      </c>
      <c r="AT188">
        <v>0</v>
      </c>
      <c r="AU188">
        <v>0</v>
      </c>
      <c r="AV188">
        <v>5.0999999999999996</v>
      </c>
      <c r="AW188">
        <v>62.4</v>
      </c>
      <c r="AX188">
        <v>92.1</v>
      </c>
      <c r="AY188">
        <v>100</v>
      </c>
      <c r="AZ188">
        <v>100</v>
      </c>
      <c r="BA188">
        <v>85.2</v>
      </c>
      <c r="BB188">
        <v>93.5</v>
      </c>
      <c r="BC188">
        <v>92.838663452099397</v>
      </c>
      <c r="BD188">
        <v>58.999908403986311</v>
      </c>
      <c r="BE188">
        <v>0</v>
      </c>
      <c r="BF188">
        <v>59.964288676735841</v>
      </c>
      <c r="BG188">
        <v>151.43966980843001</v>
      </c>
      <c r="BH188">
        <v>2.138818144463079E-5</v>
      </c>
      <c r="BI188">
        <v>87.99397753757124</v>
      </c>
      <c r="BJ188">
        <v>2.5220390792820001E-4</v>
      </c>
      <c r="BK188">
        <v>460.7154135112965</v>
      </c>
      <c r="BL188">
        <v>3.7337675341671619</v>
      </c>
      <c r="BM188">
        <v>194.0299332594179</v>
      </c>
      <c r="BN188">
        <v>105.09389890204891</v>
      </c>
      <c r="BO188">
        <v>108.1317142658574</v>
      </c>
      <c r="BP188">
        <v>105.4304985526625</v>
      </c>
      <c r="BQ188">
        <v>15.579596936892409</v>
      </c>
      <c r="BR188">
        <v>55.12923444115561</v>
      </c>
      <c r="BS188">
        <v>100.5384559579701</v>
      </c>
      <c r="BT188">
        <v>0</v>
      </c>
      <c r="BU188">
        <v>107.16086045933611</v>
      </c>
      <c r="BV188">
        <v>857.57090161936355</v>
      </c>
      <c r="BW188">
        <v>5.5096931623522956</v>
      </c>
      <c r="BX188">
        <v>10.102400255806019</v>
      </c>
      <c r="BY188">
        <v>0.37257063462236001</v>
      </c>
      <c r="BZ188">
        <v>0.38326618855613998</v>
      </c>
      <c r="CA188">
        <f t="shared" si="16"/>
        <v>58.999908403986311</v>
      </c>
      <c r="CB188" cm="1">
        <f t="array" ref="CB188">IF(ISBLANK(INDEX(AC:AC,ROW())), "", INDEX(AC:AC,ROW())*(BI188+BJ188)/1000)</f>
        <v>152.23001745275897</v>
      </c>
      <c r="CC188">
        <f t="shared" si="17"/>
        <v>151.43969119661145</v>
      </c>
      <c r="CD188">
        <f t="shared" si="18"/>
        <v>3.0422368790567456</v>
      </c>
      <c r="CE188">
        <f t="shared" si="19"/>
        <v>4.9625381966965207</v>
      </c>
      <c r="CF188" cm="1">
        <f t="array" ref="CF188">IFERROR(IF((BD188+BE188)*INDEX(H:H,ROW())*INDEX(K:K,ROW())/(BF188*30*1000)&lt;0.5,"",(BD188+BE188)*INDEX(H:H,ROW())*INDEX(K:K,ROW())/(BF188*30*1000)),"")</f>
        <v>2.3794304628055225</v>
      </c>
      <c r="CG188">
        <f t="shared" si="20"/>
        <v>0.64589780213364156</v>
      </c>
      <c r="CH188" cm="1">
        <f t="array" ref="CH188">IFERROR((BD188+BE188)*INDEX(K:K,ROW())*INDEX(H:H,ROW())/BC188/100000,"")</f>
        <v>0.46106067187677618</v>
      </c>
      <c r="CI188">
        <f t="shared" si="21"/>
        <v>111.1798871360178</v>
      </c>
      <c r="CJ188">
        <v>1</v>
      </c>
      <c r="CK188">
        <f t="shared" si="22"/>
        <v>0</v>
      </c>
      <c r="CL188" cm="1">
        <f t="array" ref="CL188">IF(INDEX(AS:AS,ROW()-2)=0,CL187,INDEX(AS:AS,ROW()-2))</f>
        <v>41.52</v>
      </c>
      <c r="CM188" t="str">
        <f t="shared" si="23"/>
        <v>CIV</v>
      </c>
    </row>
    <row r="189" spans="1:91" x14ac:dyDescent="0.3">
      <c r="A189" s="1">
        <v>184</v>
      </c>
      <c r="B189" t="s">
        <v>138</v>
      </c>
      <c r="C189">
        <v>1</v>
      </c>
      <c r="D189">
        <v>8</v>
      </c>
      <c r="E189">
        <v>2</v>
      </c>
      <c r="F189" t="s">
        <v>123</v>
      </c>
      <c r="G189" t="s">
        <v>124</v>
      </c>
      <c r="H189">
        <v>43.68</v>
      </c>
      <c r="I189">
        <v>0.81</v>
      </c>
      <c r="J189">
        <v>44.1</v>
      </c>
      <c r="K189">
        <v>1530</v>
      </c>
      <c r="L189">
        <v>43.91</v>
      </c>
      <c r="M189">
        <v>0.86</v>
      </c>
      <c r="N189">
        <v>44.1</v>
      </c>
      <c r="O189">
        <v>1530</v>
      </c>
      <c r="P189">
        <v>1.95</v>
      </c>
      <c r="Q189">
        <v>50</v>
      </c>
      <c r="R189">
        <v>30.01</v>
      </c>
      <c r="S189">
        <v>1.6620999999999999</v>
      </c>
      <c r="T189">
        <v>7.92</v>
      </c>
      <c r="U189">
        <v>0</v>
      </c>
      <c r="V189">
        <v>0</v>
      </c>
      <c r="W189">
        <v>0</v>
      </c>
      <c r="X189">
        <v>0</v>
      </c>
      <c r="Y189">
        <v>2.933333333333334</v>
      </c>
      <c r="Z189">
        <v>6.833333333333333</v>
      </c>
      <c r="AA189">
        <v>20.2</v>
      </c>
      <c r="AB189">
        <v>64.000000000000014</v>
      </c>
      <c r="AC189">
        <v>1726</v>
      </c>
      <c r="AD189">
        <v>37.86</v>
      </c>
      <c r="AE189">
        <v>32.409999999999997</v>
      </c>
      <c r="AF189">
        <v>11.52</v>
      </c>
      <c r="AG189">
        <v>1572</v>
      </c>
      <c r="AI189">
        <v>44.21</v>
      </c>
      <c r="AJ189">
        <v>40.89</v>
      </c>
      <c r="AK189">
        <v>0</v>
      </c>
      <c r="AL189">
        <v>47.32</v>
      </c>
      <c r="AM189">
        <v>6.32</v>
      </c>
      <c r="AN189">
        <v>47.75</v>
      </c>
      <c r="AO189">
        <v>45.01</v>
      </c>
      <c r="AP189">
        <v>2.68</v>
      </c>
      <c r="AQ189">
        <v>2.95</v>
      </c>
      <c r="AR189">
        <v>0</v>
      </c>
      <c r="AS189">
        <v>42.05</v>
      </c>
      <c r="AT189">
        <v>0</v>
      </c>
      <c r="AU189">
        <v>0.3</v>
      </c>
      <c r="AV189">
        <v>12.4</v>
      </c>
      <c r="AW189">
        <v>65.2</v>
      </c>
      <c r="AX189">
        <v>90.2</v>
      </c>
      <c r="AY189">
        <v>97.2</v>
      </c>
      <c r="AZ189">
        <v>100</v>
      </c>
      <c r="BA189">
        <v>77.8</v>
      </c>
      <c r="BB189">
        <v>84.8</v>
      </c>
      <c r="BC189">
        <v>96.443487360069156</v>
      </c>
      <c r="BD189">
        <v>58.996780097365651</v>
      </c>
      <c r="BE189">
        <v>0</v>
      </c>
      <c r="BF189">
        <v>59.986355661946128</v>
      </c>
      <c r="BG189">
        <v>151.32845830685571</v>
      </c>
      <c r="BH189">
        <v>2.138818144463079E-5</v>
      </c>
      <c r="BI189">
        <v>87.926139047057461</v>
      </c>
      <c r="BJ189">
        <v>2.5220390792820001E-4</v>
      </c>
      <c r="BK189">
        <v>497.19244944002378</v>
      </c>
      <c r="BL189">
        <v>3.7184830474255421</v>
      </c>
      <c r="BM189">
        <v>194.61160048281479</v>
      </c>
      <c r="BN189">
        <v>104.8510668285585</v>
      </c>
      <c r="BO189">
        <v>107.5978792202885</v>
      </c>
      <c r="BP189">
        <v>104.2381966230475</v>
      </c>
      <c r="BQ189">
        <v>19.321923875949089</v>
      </c>
      <c r="BR189">
        <v>53.629422975049643</v>
      </c>
      <c r="BS189">
        <v>99.106277758106643</v>
      </c>
      <c r="BT189">
        <v>0</v>
      </c>
      <c r="BU189">
        <v>109.1764450170506</v>
      </c>
      <c r="BV189">
        <v>858.95089610324828</v>
      </c>
      <c r="BW189">
        <v>5.7329345331786259</v>
      </c>
      <c r="BX189">
        <v>10.63145544453562</v>
      </c>
      <c r="BY189">
        <v>0.37257063462236001</v>
      </c>
      <c r="BZ189">
        <v>0.38326618855613998</v>
      </c>
      <c r="CA189">
        <f t="shared" si="16"/>
        <v>58.996780097365651</v>
      </c>
      <c r="CB189" cm="1">
        <f t="array" ref="CB189">IF(ISBLANK(INDEX(AC:AC,ROW())), "", INDEX(AC:AC,ROW())*(BI189+BJ189)/1000)</f>
        <v>151.76095129916627</v>
      </c>
      <c r="CC189">
        <f t="shared" si="17"/>
        <v>151.32847969503715</v>
      </c>
      <c r="CD189">
        <f t="shared" si="18"/>
        <v>3.2855180362743663</v>
      </c>
      <c r="CE189">
        <f t="shared" si="19"/>
        <v>5.1552724092583793</v>
      </c>
      <c r="CF189" cm="1">
        <f t="array" ref="CF189">IFERROR(IF((BD189+BE189)*INDEX(H:H,ROW())*INDEX(K:K,ROW())/(BF189*30*1000)&lt;0.5,"",(BD189+BE189)*INDEX(H:H,ROW())*INDEX(K:K,ROW())/(BF189*30*1000)),"")</f>
        <v>2.1909306814361607</v>
      </c>
      <c r="CG189">
        <f t="shared" si="20"/>
        <v>0.62198451449592118</v>
      </c>
      <c r="CH189" cm="1">
        <f t="array" ref="CH189">IFERROR((BD189+BE189)*INDEX(K:K,ROW())*INDEX(H:H,ROW())/BC189/100000,"")</f>
        <v>0.40881748685618646</v>
      </c>
      <c r="CI189">
        <f t="shared" si="21"/>
        <v>102.40982889919442</v>
      </c>
      <c r="CJ189">
        <v>1</v>
      </c>
      <c r="CK189">
        <f t="shared" si="22"/>
        <v>0</v>
      </c>
      <c r="CL189" cm="1">
        <f t="array" ref="CL189">IF(INDEX(AS:AS,ROW()-2)=0,CL188,INDEX(AS:AS,ROW()-2))</f>
        <v>41.52</v>
      </c>
      <c r="CM189" t="str">
        <f t="shared" si="23"/>
        <v>CIV</v>
      </c>
    </row>
    <row r="190" spans="1:91" x14ac:dyDescent="0.3">
      <c r="A190" s="1">
        <v>185</v>
      </c>
      <c r="B190" t="s">
        <v>138</v>
      </c>
      <c r="C190">
        <v>1</v>
      </c>
      <c r="D190">
        <v>8</v>
      </c>
      <c r="E190">
        <v>2</v>
      </c>
      <c r="F190" t="s">
        <v>123</v>
      </c>
      <c r="G190" t="s">
        <v>125</v>
      </c>
      <c r="H190">
        <v>46.21</v>
      </c>
      <c r="I190">
        <v>0.89</v>
      </c>
      <c r="J190">
        <v>44.1</v>
      </c>
      <c r="K190">
        <v>1570</v>
      </c>
      <c r="L190">
        <v>44.41</v>
      </c>
      <c r="M190">
        <v>0.89</v>
      </c>
      <c r="N190">
        <v>44.1</v>
      </c>
      <c r="O190">
        <v>1570</v>
      </c>
      <c r="P190">
        <v>1.32</v>
      </c>
      <c r="Q190">
        <v>50.19</v>
      </c>
      <c r="R190">
        <v>30.11</v>
      </c>
      <c r="S190">
        <v>1.7</v>
      </c>
      <c r="T190">
        <v>7.41</v>
      </c>
      <c r="U190">
        <v>0</v>
      </c>
      <c r="V190">
        <v>0</v>
      </c>
      <c r="W190">
        <v>0</v>
      </c>
      <c r="X190">
        <v>0</v>
      </c>
      <c r="Y190">
        <v>2</v>
      </c>
      <c r="Z190">
        <v>7.5</v>
      </c>
      <c r="AA190">
        <v>19.5</v>
      </c>
      <c r="AB190">
        <v>63.9</v>
      </c>
      <c r="AC190">
        <v>1726</v>
      </c>
      <c r="AD190">
        <v>37.61</v>
      </c>
      <c r="AE190">
        <v>32.58</v>
      </c>
      <c r="AF190">
        <v>11.34</v>
      </c>
      <c r="AG190">
        <v>1572</v>
      </c>
      <c r="AI190">
        <v>44.28</v>
      </c>
      <c r="AJ190">
        <v>41.34</v>
      </c>
      <c r="AK190">
        <v>3.81</v>
      </c>
      <c r="AL190">
        <v>47.17</v>
      </c>
      <c r="AM190">
        <v>6.69</v>
      </c>
      <c r="AN190">
        <v>47.81</v>
      </c>
      <c r="AO190">
        <v>45.02</v>
      </c>
      <c r="AP190">
        <v>3.72</v>
      </c>
      <c r="AQ190">
        <v>0</v>
      </c>
      <c r="AR190">
        <v>0</v>
      </c>
      <c r="AS190">
        <v>41.52</v>
      </c>
      <c r="AT190">
        <v>0</v>
      </c>
      <c r="AU190">
        <v>0</v>
      </c>
      <c r="AV190">
        <v>5.0999999999999996</v>
      </c>
      <c r="AW190">
        <v>62.4</v>
      </c>
      <c r="AX190">
        <v>92.1</v>
      </c>
      <c r="AY190">
        <v>100</v>
      </c>
      <c r="AZ190">
        <v>100</v>
      </c>
      <c r="BA190">
        <v>85.2</v>
      </c>
      <c r="BB190">
        <v>93.5</v>
      </c>
      <c r="BC190">
        <v>83.683194827389116</v>
      </c>
      <c r="BD190">
        <v>56.353364019468899</v>
      </c>
      <c r="BE190">
        <v>0</v>
      </c>
      <c r="BF190">
        <v>57.246610792387173</v>
      </c>
      <c r="BG190">
        <v>157.56119144291139</v>
      </c>
      <c r="BH190">
        <v>2.138818144463079E-5</v>
      </c>
      <c r="BI190">
        <v>91.552153548734879</v>
      </c>
      <c r="BJ190">
        <v>2.5220390792820001E-4</v>
      </c>
      <c r="BK190">
        <v>572.47393496909865</v>
      </c>
      <c r="BL190">
        <v>3.7039987476902319</v>
      </c>
      <c r="BM190">
        <v>194.12549525146659</v>
      </c>
      <c r="BN190">
        <v>105.0883160173547</v>
      </c>
      <c r="BO190">
        <v>107.89709909418519</v>
      </c>
      <c r="BP190">
        <v>104.7897757380824</v>
      </c>
      <c r="BQ190">
        <v>20.985464901276671</v>
      </c>
      <c r="BR190">
        <v>59.88857533754139</v>
      </c>
      <c r="BS190">
        <v>99.435889021262497</v>
      </c>
      <c r="BT190">
        <v>0</v>
      </c>
      <c r="BU190">
        <v>108.8318428329744</v>
      </c>
      <c r="BV190">
        <v>858.08553650307067</v>
      </c>
      <c r="BW190">
        <v>4.5425792050039071</v>
      </c>
      <c r="BX190">
        <v>10.66012338993475</v>
      </c>
      <c r="BY190">
        <v>0.37257063462236001</v>
      </c>
      <c r="BZ190">
        <v>0.38326618855613998</v>
      </c>
      <c r="CA190">
        <f t="shared" si="16"/>
        <v>56.353364019468899</v>
      </c>
      <c r="CB190" cm="1">
        <f t="array" ref="CB190">IF(ISBLANK(INDEX(AC:AC,ROW())), "", INDEX(AC:AC,ROW())*(BI190+BJ190)/1000)</f>
        <v>158.01945232906149</v>
      </c>
      <c r="CC190">
        <f t="shared" si="17"/>
        <v>157.56121283109283</v>
      </c>
      <c r="CD190">
        <f t="shared" si="18"/>
        <v>3.6333430333694903</v>
      </c>
      <c r="CE190">
        <f t="shared" si="19"/>
        <v>6.8409665303759484</v>
      </c>
      <c r="CF190" cm="1">
        <f t="array" ref="CF190">IFERROR(IF((BD190+BE190)*INDEX(H:H,ROW())*INDEX(K:K,ROW())/(BF190*30*1000)&lt;0.5,"",(BD190+BE190)*INDEX(H:H,ROW())*INDEX(K:K,ROW())/(BF190*30*1000)),"")</f>
        <v>2.3805890555573601</v>
      </c>
      <c r="CG190">
        <f t="shared" si="20"/>
        <v>0.6840872998511599</v>
      </c>
      <c r="CH190" cm="1">
        <f t="array" ref="CH190">IFERROR((BD190+BE190)*INDEX(K:K,ROW())*INDEX(H:H,ROW())/BC190/100000,"")</f>
        <v>0.48855922172143723</v>
      </c>
      <c r="CI190">
        <f t="shared" si="21"/>
        <v>106.19271827540942</v>
      </c>
      <c r="CJ190">
        <v>1</v>
      </c>
      <c r="CK190">
        <f t="shared" si="22"/>
        <v>0</v>
      </c>
      <c r="CL190" cm="1">
        <f t="array" ref="CL190">IF(INDEX(AS:AS,ROW()-2)=0,CL189,INDEX(AS:AS,ROW()-2))</f>
        <v>41.52</v>
      </c>
      <c r="CM190" t="str">
        <f t="shared" si="23"/>
        <v>CIV</v>
      </c>
    </row>
    <row r="191" spans="1:91" x14ac:dyDescent="0.3">
      <c r="A191" s="1">
        <v>186</v>
      </c>
      <c r="B191" t="s">
        <v>138</v>
      </c>
      <c r="C191">
        <v>1</v>
      </c>
      <c r="D191">
        <v>8</v>
      </c>
      <c r="E191">
        <v>2</v>
      </c>
      <c r="F191" t="s">
        <v>123</v>
      </c>
      <c r="G191" t="s">
        <v>126</v>
      </c>
      <c r="H191">
        <v>46.21</v>
      </c>
      <c r="I191">
        <v>0.89</v>
      </c>
      <c r="J191">
        <v>44.1</v>
      </c>
      <c r="K191">
        <v>1570</v>
      </c>
      <c r="L191">
        <v>44.41</v>
      </c>
      <c r="M191">
        <v>0.89</v>
      </c>
      <c r="N191">
        <v>44.1</v>
      </c>
      <c r="O191">
        <v>1570</v>
      </c>
      <c r="P191">
        <v>1.32</v>
      </c>
      <c r="Q191">
        <v>50.19</v>
      </c>
      <c r="R191">
        <v>30.11</v>
      </c>
      <c r="S191">
        <v>1.7</v>
      </c>
      <c r="T191">
        <v>7.41</v>
      </c>
      <c r="U191">
        <v>0</v>
      </c>
      <c r="V191">
        <v>0</v>
      </c>
      <c r="W191">
        <v>0</v>
      </c>
      <c r="X191">
        <v>0</v>
      </c>
      <c r="Y191">
        <v>2</v>
      </c>
      <c r="Z191">
        <v>7.5</v>
      </c>
      <c r="AA191">
        <v>19.5</v>
      </c>
      <c r="AB191">
        <v>63.9</v>
      </c>
      <c r="AC191">
        <v>1730</v>
      </c>
      <c r="AD191">
        <v>37.86</v>
      </c>
      <c r="AE191">
        <v>32.409999999999997</v>
      </c>
      <c r="AF191">
        <v>10.91</v>
      </c>
      <c r="AG191">
        <v>15.23</v>
      </c>
      <c r="AI191">
        <v>44.21</v>
      </c>
      <c r="AJ191">
        <v>40.89</v>
      </c>
      <c r="AK191">
        <v>0</v>
      </c>
      <c r="AL191">
        <v>47.32</v>
      </c>
      <c r="AM191">
        <v>6.32</v>
      </c>
      <c r="AN191">
        <v>47.81</v>
      </c>
      <c r="AO191">
        <v>44.53</v>
      </c>
      <c r="AP191">
        <v>3.07</v>
      </c>
      <c r="AQ191">
        <v>2.62</v>
      </c>
      <c r="AR191">
        <v>0</v>
      </c>
      <c r="AS191">
        <v>41.43</v>
      </c>
      <c r="AT191">
        <v>0</v>
      </c>
      <c r="AU191">
        <v>0</v>
      </c>
      <c r="AV191">
        <v>3.5</v>
      </c>
      <c r="AW191">
        <v>56.2</v>
      </c>
      <c r="AX191">
        <v>89.2</v>
      </c>
      <c r="AY191">
        <v>98.2</v>
      </c>
      <c r="AZ191">
        <v>100</v>
      </c>
      <c r="BA191">
        <v>85.7</v>
      </c>
      <c r="BB191">
        <v>94.7</v>
      </c>
      <c r="BC191">
        <v>133.90999258168401</v>
      </c>
      <c r="BD191">
        <v>57.394866283764813</v>
      </c>
      <c r="BE191">
        <v>0</v>
      </c>
      <c r="BF191">
        <v>54.065725486969193</v>
      </c>
      <c r="BG191">
        <v>162.40199262455999</v>
      </c>
      <c r="BH191">
        <v>8.3278588395915847</v>
      </c>
      <c r="BI191">
        <v>94.363543715660199</v>
      </c>
      <c r="BJ191">
        <v>2.5220390792820001E-4</v>
      </c>
      <c r="BK191">
        <v>588.87051217323994</v>
      </c>
      <c r="BL191">
        <v>3.6924049818815692</v>
      </c>
      <c r="BM191">
        <v>192.7771977763673</v>
      </c>
      <c r="BN191">
        <v>105.28177768126869</v>
      </c>
      <c r="BO191">
        <v>106.6734546932222</v>
      </c>
      <c r="BP191">
        <v>103.7896024963575</v>
      </c>
      <c r="BQ191">
        <v>22.029358662519741</v>
      </c>
      <c r="BR191">
        <v>43.031711065344552</v>
      </c>
      <c r="BS191">
        <v>98.639722842321945</v>
      </c>
      <c r="BT191">
        <v>0</v>
      </c>
      <c r="BU191">
        <v>108.755298869537</v>
      </c>
      <c r="BV191">
        <v>856.6505152671316</v>
      </c>
      <c r="BW191">
        <v>4.7189476617301258</v>
      </c>
      <c r="BX191">
        <v>10.58700567003716</v>
      </c>
      <c r="BY191">
        <v>0.37257063462236001</v>
      </c>
      <c r="BZ191">
        <v>0.38326618855613998</v>
      </c>
      <c r="CA191">
        <f t="shared" si="16"/>
        <v>57.394866283764813</v>
      </c>
      <c r="CB191" cm="1">
        <f t="array" ref="CB191">IF(ISBLANK(INDEX(AC:AC,ROW())), "", INDEX(AC:AC,ROW())*(BI191+BJ191)/1000)</f>
        <v>163.24936694085287</v>
      </c>
      <c r="CC191">
        <f t="shared" si="17"/>
        <v>170.72985146415158</v>
      </c>
      <c r="CD191">
        <f t="shared" si="18"/>
        <v>3.4491362062532223</v>
      </c>
      <c r="CE191">
        <f t="shared" si="19"/>
        <v>4.3975098558386803</v>
      </c>
      <c r="CF191" cm="1">
        <f t="array" ref="CF191">IFERROR(IF((BD191+BE191)*INDEX(H:H,ROW())*INDEX(K:K,ROW())/(BF191*30*1000)&lt;0.5,"",(BD191+BE191)*INDEX(H:H,ROW())*INDEX(K:K,ROW())/(BF191*30*1000)),"")</f>
        <v>2.5672335494883569</v>
      </c>
      <c r="CG191">
        <f t="shared" si="20"/>
        <v>0.40374675888350559</v>
      </c>
      <c r="CH191" cm="1">
        <f t="array" ref="CH191">IFERROR((BD191+BE191)*INDEX(K:K,ROW())*INDEX(H:H,ROW())/BC191/100000,"")</f>
        <v>0.3109536674708766</v>
      </c>
      <c r="CI191">
        <f t="shared" si="21"/>
        <v>108.1553332578507</v>
      </c>
      <c r="CJ191">
        <v>1</v>
      </c>
      <c r="CK191">
        <f t="shared" si="22"/>
        <v>0</v>
      </c>
      <c r="CL191" cm="1">
        <f t="array" ref="CL191">IF(INDEX(AS:AS,ROW()-2)=0,CL190,INDEX(AS:AS,ROW()-2))</f>
        <v>42.05</v>
      </c>
      <c r="CM191" t="str">
        <f t="shared" si="23"/>
        <v>CIV</v>
      </c>
    </row>
    <row r="192" spans="1:91" x14ac:dyDescent="0.3">
      <c r="A192" s="1">
        <v>187</v>
      </c>
      <c r="B192" t="s">
        <v>138</v>
      </c>
      <c r="C192">
        <v>1</v>
      </c>
      <c r="D192">
        <v>8</v>
      </c>
      <c r="E192">
        <v>2</v>
      </c>
      <c r="F192" t="s">
        <v>123</v>
      </c>
      <c r="G192" t="s">
        <v>127</v>
      </c>
      <c r="H192">
        <v>46.21</v>
      </c>
      <c r="I192">
        <v>0.89</v>
      </c>
      <c r="J192">
        <v>44.1</v>
      </c>
      <c r="K192">
        <v>1570</v>
      </c>
      <c r="L192">
        <v>44.41</v>
      </c>
      <c r="M192">
        <v>0.89</v>
      </c>
      <c r="N192">
        <v>44.1</v>
      </c>
      <c r="O192">
        <v>1570</v>
      </c>
      <c r="P192">
        <v>1.32</v>
      </c>
      <c r="Q192">
        <v>50.19</v>
      </c>
      <c r="R192">
        <v>30.11</v>
      </c>
      <c r="S192">
        <v>1.7</v>
      </c>
      <c r="T192">
        <v>7.41</v>
      </c>
      <c r="U192">
        <v>0</v>
      </c>
      <c r="V192">
        <v>0</v>
      </c>
      <c r="W192">
        <v>0</v>
      </c>
      <c r="X192">
        <v>0</v>
      </c>
      <c r="Y192">
        <v>2</v>
      </c>
      <c r="Z192">
        <v>7.5</v>
      </c>
      <c r="AA192">
        <v>19.5</v>
      </c>
      <c r="AB192">
        <v>63.9</v>
      </c>
      <c r="AC192">
        <v>1731</v>
      </c>
      <c r="AD192">
        <v>37.86</v>
      </c>
      <c r="AE192">
        <v>31.87</v>
      </c>
      <c r="AF192">
        <v>10.75</v>
      </c>
      <c r="AG192">
        <v>1572</v>
      </c>
      <c r="AI192">
        <v>44.21</v>
      </c>
      <c r="AJ192">
        <v>40.89</v>
      </c>
      <c r="AK192">
        <v>3.76</v>
      </c>
      <c r="AL192">
        <v>47.32</v>
      </c>
      <c r="AM192">
        <v>6.71</v>
      </c>
      <c r="AN192">
        <v>47.81</v>
      </c>
      <c r="AO192">
        <v>45.02</v>
      </c>
      <c r="AP192">
        <v>3.72</v>
      </c>
      <c r="AQ192">
        <v>0</v>
      </c>
      <c r="AR192">
        <v>0</v>
      </c>
      <c r="AS192">
        <v>41.52</v>
      </c>
      <c r="AT192">
        <v>0</v>
      </c>
      <c r="AU192">
        <v>0</v>
      </c>
      <c r="AV192">
        <v>5.0999999999999996</v>
      </c>
      <c r="AW192">
        <v>62.4</v>
      </c>
      <c r="AX192">
        <v>92.1</v>
      </c>
      <c r="AY192">
        <v>100</v>
      </c>
      <c r="AZ192">
        <v>100</v>
      </c>
      <c r="BA192">
        <v>85.2</v>
      </c>
      <c r="BB192">
        <v>93.5</v>
      </c>
      <c r="BC192">
        <v>112.2174245220056</v>
      </c>
      <c r="BD192">
        <v>61.46006693736016</v>
      </c>
      <c r="BE192">
        <v>0</v>
      </c>
      <c r="BF192">
        <v>59.518358153147652</v>
      </c>
      <c r="BG192">
        <v>148.77700780746261</v>
      </c>
      <c r="BH192">
        <v>17.089722210974479</v>
      </c>
      <c r="BI192">
        <v>86.447121860652572</v>
      </c>
      <c r="BJ192">
        <v>2.5220390792820001E-4</v>
      </c>
      <c r="BK192">
        <v>536.23095955301244</v>
      </c>
      <c r="BL192">
        <v>3.6849620415359792</v>
      </c>
      <c r="BM192">
        <v>190.67578430260011</v>
      </c>
      <c r="BN192">
        <v>104.5892055256363</v>
      </c>
      <c r="BO192">
        <v>106.2498578716539</v>
      </c>
      <c r="BP192">
        <v>102.5933162277485</v>
      </c>
      <c r="BQ192">
        <v>20.850255686373771</v>
      </c>
      <c r="BR192">
        <v>45.414564936344441</v>
      </c>
      <c r="BS192">
        <v>99.803281122122485</v>
      </c>
      <c r="BT192">
        <v>0</v>
      </c>
      <c r="BU192">
        <v>108.2571293687441</v>
      </c>
      <c r="BV192">
        <v>857.87644496849282</v>
      </c>
      <c r="BW192">
        <v>3.6638921177337211</v>
      </c>
      <c r="BX192">
        <v>10.58166548206718</v>
      </c>
      <c r="BY192">
        <v>0.37257063462236001</v>
      </c>
      <c r="BZ192">
        <v>0.38326618855613998</v>
      </c>
      <c r="CA192">
        <f t="shared" si="16"/>
        <v>61.46006693736016</v>
      </c>
      <c r="CB192" cm="1">
        <f t="array" ref="CB192">IF(ISBLANK(INDEX(AC:AC,ROW())), "", INDEX(AC:AC,ROW())*(BI192+BJ192)/1000)</f>
        <v>149.64040450575425</v>
      </c>
      <c r="CC192">
        <f t="shared" si="17"/>
        <v>165.8667300184371</v>
      </c>
      <c r="CD192">
        <f t="shared" si="18"/>
        <v>3.2329024602667884</v>
      </c>
      <c r="CE192">
        <f t="shared" si="19"/>
        <v>4.7784999685842786</v>
      </c>
      <c r="CF192" cm="1">
        <f t="array" ref="CF192">IFERROR(IF((BD192+BE192)*INDEX(H:H,ROW())*INDEX(K:K,ROW())/(BF192*30*1000)&lt;0.5,"",(BD192+BE192)*INDEX(H:H,ROW())*INDEX(K:K,ROW())/(BF192*30*1000)),"")</f>
        <v>2.4972179770215361</v>
      </c>
      <c r="CG192">
        <f t="shared" si="20"/>
        <v>0.53038428217960243</v>
      </c>
      <c r="CH192" cm="1">
        <f t="array" ref="CH192">IFERROR((BD192+BE192)*INDEX(K:K,ROW())*INDEX(H:H,ROW())/BC192/100000,"")</f>
        <v>0.39734554925656984</v>
      </c>
      <c r="CI192">
        <f t="shared" si="21"/>
        <v>115.81582904637401</v>
      </c>
      <c r="CJ192">
        <v>1</v>
      </c>
      <c r="CK192">
        <f t="shared" si="22"/>
        <v>0</v>
      </c>
      <c r="CL192" cm="1">
        <f t="array" ref="CL192">IF(INDEX(AS:AS,ROW()-2)=0,CL191,INDEX(AS:AS,ROW()-2))</f>
        <v>41.52</v>
      </c>
      <c r="CM192" t="str">
        <f t="shared" si="23"/>
        <v>CIV</v>
      </c>
    </row>
    <row r="193" spans="1:91" x14ac:dyDescent="0.3">
      <c r="A193" s="1">
        <v>188</v>
      </c>
      <c r="B193" t="s">
        <v>138</v>
      </c>
      <c r="C193">
        <v>1</v>
      </c>
      <c r="D193">
        <v>8</v>
      </c>
      <c r="E193">
        <v>2</v>
      </c>
      <c r="F193" t="s">
        <v>123</v>
      </c>
      <c r="G193" t="s">
        <v>128</v>
      </c>
      <c r="H193">
        <v>46.21</v>
      </c>
      <c r="I193">
        <v>0.89</v>
      </c>
      <c r="J193">
        <v>44.1</v>
      </c>
      <c r="K193">
        <v>1570</v>
      </c>
      <c r="L193">
        <v>43.86</v>
      </c>
      <c r="M193">
        <v>0.88</v>
      </c>
      <c r="N193">
        <v>44.1</v>
      </c>
      <c r="O193">
        <v>1529</v>
      </c>
      <c r="P193">
        <v>1.32</v>
      </c>
      <c r="Q193">
        <v>50.19</v>
      </c>
      <c r="R193">
        <v>30.11</v>
      </c>
      <c r="S193">
        <v>1.7</v>
      </c>
      <c r="T193">
        <v>7.41</v>
      </c>
      <c r="U193">
        <v>0</v>
      </c>
      <c r="V193">
        <v>0</v>
      </c>
      <c r="W193">
        <v>0</v>
      </c>
      <c r="X193">
        <v>0</v>
      </c>
      <c r="Y193">
        <v>2</v>
      </c>
      <c r="Z193">
        <v>7.5</v>
      </c>
      <c r="AA193">
        <v>19.5</v>
      </c>
      <c r="AB193">
        <v>63.9</v>
      </c>
      <c r="AC193">
        <v>1730</v>
      </c>
      <c r="AD193">
        <v>37.86</v>
      </c>
      <c r="AE193">
        <v>32.409999999999997</v>
      </c>
      <c r="AF193">
        <v>11.35</v>
      </c>
      <c r="AG193">
        <v>18.28</v>
      </c>
      <c r="AI193">
        <v>44.21</v>
      </c>
      <c r="AJ193">
        <v>40.89</v>
      </c>
      <c r="AK193">
        <v>0</v>
      </c>
      <c r="AL193">
        <v>47.32</v>
      </c>
      <c r="AM193">
        <v>6.32</v>
      </c>
      <c r="AN193">
        <v>47.87</v>
      </c>
      <c r="AO193">
        <v>45.11</v>
      </c>
      <c r="AP193">
        <v>2.91</v>
      </c>
      <c r="AQ193">
        <v>2.78</v>
      </c>
      <c r="AR193">
        <v>0</v>
      </c>
      <c r="AS193">
        <v>42.14</v>
      </c>
      <c r="AT193">
        <v>0</v>
      </c>
      <c r="AU193">
        <v>0</v>
      </c>
      <c r="AV193">
        <v>10.1</v>
      </c>
      <c r="AW193">
        <v>85.2</v>
      </c>
      <c r="AX193">
        <v>99.2</v>
      </c>
      <c r="AY193">
        <v>100</v>
      </c>
      <c r="AZ193">
        <v>100</v>
      </c>
      <c r="BA193">
        <v>89.100000000000009</v>
      </c>
      <c r="BB193">
        <v>89.9</v>
      </c>
      <c r="BC193">
        <v>89.181858432727509</v>
      </c>
      <c r="BD193">
        <v>63.948098970728232</v>
      </c>
      <c r="BE193">
        <v>0</v>
      </c>
      <c r="BF193">
        <v>59.83693404874947</v>
      </c>
      <c r="BG193">
        <v>160.53968497216931</v>
      </c>
      <c r="BH193">
        <v>60.637774957838168</v>
      </c>
      <c r="BI193">
        <v>92.976573407120725</v>
      </c>
      <c r="BJ193">
        <v>2.5220390792820001E-4</v>
      </c>
      <c r="BK193">
        <v>544.73297511983537</v>
      </c>
      <c r="BL193">
        <v>3.6711095250206149</v>
      </c>
      <c r="BM193">
        <v>189.992788404891</v>
      </c>
      <c r="BN193">
        <v>104.00488059981041</v>
      </c>
      <c r="BO193">
        <v>107.7653578070997</v>
      </c>
      <c r="BP193">
        <v>103.870946860009</v>
      </c>
      <c r="BQ193">
        <v>21.88295795457736</v>
      </c>
      <c r="BR193">
        <v>55.266431245141497</v>
      </c>
      <c r="BS193">
        <v>101.96293932764711</v>
      </c>
      <c r="BT193">
        <v>0</v>
      </c>
      <c r="BU193">
        <v>107.50487185296819</v>
      </c>
      <c r="BV193">
        <v>854.42662638108118</v>
      </c>
      <c r="BW193">
        <v>4.1676034354034828</v>
      </c>
      <c r="BX193">
        <v>10.63341079881763</v>
      </c>
      <c r="BY193">
        <v>0.37257063462236001</v>
      </c>
      <c r="BZ193">
        <v>0.38326618855613998</v>
      </c>
      <c r="CA193">
        <f t="shared" si="16"/>
        <v>63.948098970728232</v>
      </c>
      <c r="CB193" cm="1">
        <f t="array" ref="CB193">IF(ISBLANK(INDEX(AC:AC,ROW())), "", INDEX(AC:AC,ROW())*(BI193+BJ193)/1000)</f>
        <v>160.84990830707957</v>
      </c>
      <c r="CC193">
        <f t="shared" si="17"/>
        <v>221.17745993000747</v>
      </c>
      <c r="CD193">
        <f t="shared" si="18"/>
        <v>2.4628774346726758</v>
      </c>
      <c r="CE193">
        <f t="shared" si="19"/>
        <v>6.1081141915285766</v>
      </c>
      <c r="CF193" cm="1">
        <f t="array" ref="CF193">IFERROR(IF((BD193+BE193)*INDEX(H:H,ROW())*INDEX(K:K,ROW())/(BF193*30*1000)&lt;0.5,"",(BD193+BE193)*INDEX(H:H,ROW())*INDEX(K:K,ROW())/(BF193*30*1000)),"")</f>
        <v>2.5844770010647529</v>
      </c>
      <c r="CG193">
        <f t="shared" si="20"/>
        <v>0.67095410546850431</v>
      </c>
      <c r="CH193" cm="1">
        <f t="array" ref="CH193">IFERROR((BD193+BE193)*INDEX(K:K,ROW())*INDEX(H:H,ROW())/BC193/100000,"")</f>
        <v>0.52021963630599699</v>
      </c>
      <c r="CI193">
        <f t="shared" si="21"/>
        <v>120.50429599731535</v>
      </c>
      <c r="CJ193">
        <v>1</v>
      </c>
      <c r="CK193">
        <f t="shared" si="22"/>
        <v>0</v>
      </c>
      <c r="CL193" cm="1">
        <f t="array" ref="CL193">IF(INDEX(AS:AS,ROW()-2)=0,CL192,INDEX(AS:AS,ROW()-2))</f>
        <v>41.43</v>
      </c>
      <c r="CM193" t="str">
        <f t="shared" si="23"/>
        <v>SP</v>
      </c>
    </row>
    <row r="194" spans="1:91" x14ac:dyDescent="0.3">
      <c r="A194" s="1">
        <v>189</v>
      </c>
      <c r="B194" t="s">
        <v>138</v>
      </c>
      <c r="C194">
        <v>1</v>
      </c>
      <c r="D194">
        <v>8</v>
      </c>
      <c r="E194">
        <v>2</v>
      </c>
      <c r="F194" t="s">
        <v>123</v>
      </c>
      <c r="G194" t="s">
        <v>129</v>
      </c>
      <c r="H194">
        <v>46.21</v>
      </c>
      <c r="I194">
        <v>0.89</v>
      </c>
      <c r="J194">
        <v>44.1</v>
      </c>
      <c r="K194">
        <v>1570</v>
      </c>
      <c r="L194">
        <v>44.41</v>
      </c>
      <c r="M194">
        <v>0.89</v>
      </c>
      <c r="N194">
        <v>44.1</v>
      </c>
      <c r="O194">
        <v>1570</v>
      </c>
      <c r="P194">
        <v>1.32</v>
      </c>
      <c r="Q194">
        <v>50.19</v>
      </c>
      <c r="R194">
        <v>30.11</v>
      </c>
      <c r="S194">
        <v>1.7</v>
      </c>
      <c r="T194">
        <v>7.41</v>
      </c>
      <c r="U194">
        <v>0</v>
      </c>
      <c r="V194">
        <v>0</v>
      </c>
      <c r="W194">
        <v>0</v>
      </c>
      <c r="X194">
        <v>0</v>
      </c>
      <c r="Y194">
        <v>2</v>
      </c>
      <c r="Z194">
        <v>7.5</v>
      </c>
      <c r="AA194">
        <v>19.5</v>
      </c>
      <c r="AB194">
        <v>63.9</v>
      </c>
      <c r="AC194">
        <v>1728</v>
      </c>
      <c r="AD194">
        <v>37.86</v>
      </c>
      <c r="AE194">
        <v>32.630000000000003</v>
      </c>
      <c r="AF194">
        <v>11.57</v>
      </c>
      <c r="AG194">
        <v>1572</v>
      </c>
      <c r="AI194">
        <v>44.49</v>
      </c>
      <c r="AJ194">
        <v>40.89</v>
      </c>
      <c r="AK194">
        <v>3.83</v>
      </c>
      <c r="AL194">
        <v>47.32</v>
      </c>
      <c r="AM194">
        <v>6.58</v>
      </c>
      <c r="AN194">
        <v>47.81</v>
      </c>
      <c r="AO194">
        <v>45.02</v>
      </c>
      <c r="AP194">
        <v>3.72</v>
      </c>
      <c r="AQ194">
        <v>0</v>
      </c>
      <c r="AR194">
        <v>0</v>
      </c>
      <c r="AS194">
        <v>41.52</v>
      </c>
      <c r="AT194">
        <v>0</v>
      </c>
      <c r="AU194">
        <v>0</v>
      </c>
      <c r="AV194">
        <v>5.0999999999999996</v>
      </c>
      <c r="AW194">
        <v>62.4</v>
      </c>
      <c r="AX194">
        <v>92.1</v>
      </c>
      <c r="AY194">
        <v>100</v>
      </c>
      <c r="AZ194">
        <v>100</v>
      </c>
      <c r="BA194">
        <v>85.2</v>
      </c>
      <c r="BB194">
        <v>93.5</v>
      </c>
      <c r="BC194">
        <v>114.3472902680416</v>
      </c>
      <c r="BD194">
        <v>64.080963563531611</v>
      </c>
      <c r="BE194">
        <v>0</v>
      </c>
      <c r="BF194">
        <v>60.037288344883322</v>
      </c>
      <c r="BG194">
        <v>170.22154230924701</v>
      </c>
      <c r="BH194">
        <v>79.638707253146322</v>
      </c>
      <c r="BI194">
        <v>98.336042398765755</v>
      </c>
      <c r="BJ194">
        <v>2.5220390792820001E-4</v>
      </c>
      <c r="BK194">
        <v>679.58681026872057</v>
      </c>
      <c r="BL194">
        <v>3.653153053953432</v>
      </c>
      <c r="BM194">
        <v>189.87631541668219</v>
      </c>
      <c r="BN194">
        <v>104.02474059495719</v>
      </c>
      <c r="BO194">
        <v>106.105650374585</v>
      </c>
      <c r="BP194">
        <v>102.51210061427039</v>
      </c>
      <c r="BQ194">
        <v>23.114450590174162</v>
      </c>
      <c r="BR194">
        <v>49.246871824610388</v>
      </c>
      <c r="BS194">
        <v>98.927368106355047</v>
      </c>
      <c r="BT194">
        <v>0</v>
      </c>
      <c r="BU194">
        <v>107.5355912008645</v>
      </c>
      <c r="BV194">
        <v>856.55173167465989</v>
      </c>
      <c r="BW194">
        <v>5.282409242193375</v>
      </c>
      <c r="BX194">
        <v>10.63554660799254</v>
      </c>
      <c r="BY194">
        <v>0.37257063462236001</v>
      </c>
      <c r="BZ194">
        <v>0.38326618855613998</v>
      </c>
      <c r="CA194">
        <f t="shared" si="16"/>
        <v>64.080963563531611</v>
      </c>
      <c r="CB194" cm="1">
        <f t="array" ref="CB194">IF(ISBLANK(INDEX(AC:AC,ROW())), "", INDEX(AC:AC,ROW())*(BI194+BJ194)/1000)</f>
        <v>169.92511707342015</v>
      </c>
      <c r="CC194">
        <f t="shared" si="17"/>
        <v>249.86024956239334</v>
      </c>
      <c r="CD194">
        <f t="shared" si="18"/>
        <v>2.719867651853197</v>
      </c>
      <c r="CE194">
        <f t="shared" si="19"/>
        <v>5.9431824634908308</v>
      </c>
      <c r="CF194" cm="1">
        <f t="array" ref="CF194">IFERROR(IF((BD194+BE194)*INDEX(H:H,ROW())*INDEX(K:K,ROW())/(BF194*30*1000)&lt;0.5,"",(BD194+BE194)*INDEX(H:H,ROW())*INDEX(K:K,ROW())/(BF194*30*1000)),"")</f>
        <v>2.5812040097140541</v>
      </c>
      <c r="CG194">
        <f t="shared" si="20"/>
        <v>0.52504338497352976</v>
      </c>
      <c r="CH194" cm="1">
        <f t="array" ref="CH194">IFERROR((BD194+BE194)*INDEX(K:K,ROW())*INDEX(H:H,ROW())/BC194/100000,"")</f>
        <v>0.4065732271702544</v>
      </c>
      <c r="CI194">
        <f t="shared" si="21"/>
        <v>120.75466707130259</v>
      </c>
      <c r="CJ194">
        <v>1</v>
      </c>
      <c r="CK194">
        <f t="shared" si="22"/>
        <v>0</v>
      </c>
      <c r="CL194" cm="1">
        <f t="array" ref="CL194">IF(INDEX(AS:AS,ROW()-2)=0,CL193,INDEX(AS:AS,ROW()-2))</f>
        <v>41.52</v>
      </c>
      <c r="CM194" t="str">
        <f t="shared" si="23"/>
        <v>CIV</v>
      </c>
    </row>
    <row r="195" spans="1:91" x14ac:dyDescent="0.3">
      <c r="A195" s="1">
        <v>190</v>
      </c>
      <c r="B195" t="s">
        <v>138</v>
      </c>
      <c r="C195">
        <v>1</v>
      </c>
      <c r="D195">
        <v>8</v>
      </c>
      <c r="E195">
        <v>2</v>
      </c>
      <c r="F195" t="s">
        <v>123</v>
      </c>
      <c r="G195" t="s">
        <v>130</v>
      </c>
      <c r="H195">
        <v>46.21</v>
      </c>
      <c r="I195">
        <v>0.89</v>
      </c>
      <c r="J195">
        <v>44.1</v>
      </c>
      <c r="K195">
        <v>1570</v>
      </c>
      <c r="L195">
        <v>44.41</v>
      </c>
      <c r="M195">
        <v>0.89</v>
      </c>
      <c r="N195">
        <v>44.1</v>
      </c>
      <c r="O195">
        <v>1570</v>
      </c>
      <c r="P195">
        <v>1.32</v>
      </c>
      <c r="Q195">
        <v>50.19</v>
      </c>
      <c r="R195">
        <v>30.11</v>
      </c>
      <c r="S195">
        <v>1.7</v>
      </c>
      <c r="T195">
        <v>7.41</v>
      </c>
      <c r="U195">
        <v>0</v>
      </c>
      <c r="V195">
        <v>0</v>
      </c>
      <c r="W195">
        <v>0</v>
      </c>
      <c r="X195">
        <v>0</v>
      </c>
      <c r="Y195">
        <v>2</v>
      </c>
      <c r="Z195">
        <v>7.5</v>
      </c>
      <c r="AA195">
        <v>19.5</v>
      </c>
      <c r="AB195">
        <v>63.9</v>
      </c>
      <c r="AC195">
        <v>1731</v>
      </c>
      <c r="AD195">
        <v>37.86</v>
      </c>
      <c r="AE195">
        <v>32.409999999999997</v>
      </c>
      <c r="AF195">
        <v>11.69</v>
      </c>
      <c r="AG195">
        <v>1572</v>
      </c>
      <c r="AI195">
        <v>44.21</v>
      </c>
      <c r="AJ195">
        <v>40.89</v>
      </c>
      <c r="AK195">
        <v>0</v>
      </c>
      <c r="AL195">
        <v>47.32</v>
      </c>
      <c r="AM195">
        <v>6.32</v>
      </c>
      <c r="AN195">
        <v>47.81</v>
      </c>
      <c r="AO195">
        <v>45.02</v>
      </c>
      <c r="AP195">
        <v>2.87</v>
      </c>
      <c r="AQ195">
        <v>2.76</v>
      </c>
      <c r="AR195">
        <v>0</v>
      </c>
      <c r="AS195">
        <v>41.52</v>
      </c>
      <c r="AT195">
        <v>0</v>
      </c>
      <c r="AU195">
        <v>0</v>
      </c>
      <c r="AV195">
        <v>9.1999999999999993</v>
      </c>
      <c r="AW195">
        <v>83.2</v>
      </c>
      <c r="AX195">
        <v>98</v>
      </c>
      <c r="AY195">
        <v>99.7</v>
      </c>
      <c r="AZ195">
        <v>100</v>
      </c>
      <c r="BA195">
        <v>88.8</v>
      </c>
      <c r="BB195">
        <v>90.5</v>
      </c>
      <c r="BC195">
        <v>103.582832893958</v>
      </c>
      <c r="BD195">
        <v>64.78518803329645</v>
      </c>
      <c r="BE195">
        <v>0</v>
      </c>
      <c r="BF195">
        <v>59.938494866186858</v>
      </c>
      <c r="BG195">
        <v>166.66110943408219</v>
      </c>
      <c r="BH195">
        <v>64.888758962773608</v>
      </c>
      <c r="BI195">
        <v>96.279476287630473</v>
      </c>
      <c r="BJ195">
        <v>2.5220390792820001E-4</v>
      </c>
      <c r="BK195">
        <v>666.76633670991271</v>
      </c>
      <c r="BL195">
        <v>3.6397687946044881</v>
      </c>
      <c r="BM195">
        <v>190.00110903167359</v>
      </c>
      <c r="BN195">
        <v>104.4357249315883</v>
      </c>
      <c r="BO195">
        <v>106.8981522885468</v>
      </c>
      <c r="BP195">
        <v>102.7296326828663</v>
      </c>
      <c r="BQ195">
        <v>25.59186633381811</v>
      </c>
      <c r="BR195">
        <v>60.227441419060099</v>
      </c>
      <c r="BS195">
        <v>98.131805846663553</v>
      </c>
      <c r="BT195">
        <v>0</v>
      </c>
      <c r="BU195">
        <v>106.7253530764102</v>
      </c>
      <c r="BV195">
        <v>854.2595306893287</v>
      </c>
      <c r="BW195">
        <v>3.933125601984317</v>
      </c>
      <c r="BX195">
        <v>10.147890750116639</v>
      </c>
      <c r="BY195">
        <v>0.37257063462236001</v>
      </c>
      <c r="BZ195">
        <v>0.38326618855613998</v>
      </c>
      <c r="CA195">
        <f t="shared" si="16"/>
        <v>64.78518803329645</v>
      </c>
      <c r="CB195" cm="1">
        <f t="array" ref="CB195">IF(ISBLANK(INDEX(AC:AC,ROW())), "", INDEX(AC:AC,ROW())*(BI195+BJ195)/1000)</f>
        <v>166.66021001885298</v>
      </c>
      <c r="CC195">
        <f t="shared" si="17"/>
        <v>231.5498683968558</v>
      </c>
      <c r="CD195">
        <f t="shared" si="18"/>
        <v>2.879579856064244</v>
      </c>
      <c r="CE195">
        <f t="shared" si="19"/>
        <v>6.4370351541988509</v>
      </c>
      <c r="CF195" cm="1">
        <f t="array" ref="CF195">IFERROR(IF((BD195+BE195)*INDEX(H:H,ROW())*INDEX(K:K,ROW())/(BF195*30*1000)&lt;0.5,"",(BD195+BE195)*INDEX(H:H,ROW())*INDEX(K:K,ROW())/(BF195*30*1000)),"")</f>
        <v>2.6138716400049518</v>
      </c>
      <c r="CG195">
        <f t="shared" si="20"/>
        <v>0.57865278629276684</v>
      </c>
      <c r="CH195" cm="1">
        <f t="array" ref="CH195">IFERROR((BD195+BE195)*INDEX(K:K,ROW())*INDEX(H:H,ROW())/BC195/100000,"")</f>
        <v>0.45375723225015291</v>
      </c>
      <c r="CI195">
        <f t="shared" si="21"/>
        <v>122.08171314959085</v>
      </c>
      <c r="CJ195">
        <v>1</v>
      </c>
      <c r="CK195">
        <f t="shared" si="22"/>
        <v>0</v>
      </c>
      <c r="CL195" cm="1">
        <f t="array" ref="CL195">IF(INDEX(AS:AS,ROW()-2)=0,CL194,INDEX(AS:AS,ROW()-2))</f>
        <v>42.14</v>
      </c>
      <c r="CM195" t="str">
        <f t="shared" si="23"/>
        <v>CIV</v>
      </c>
    </row>
    <row r="196" spans="1:91" x14ac:dyDescent="0.3">
      <c r="A196" s="1">
        <v>191</v>
      </c>
      <c r="B196" t="s">
        <v>138</v>
      </c>
      <c r="C196">
        <v>1</v>
      </c>
      <c r="D196">
        <v>8</v>
      </c>
      <c r="E196">
        <v>2</v>
      </c>
      <c r="F196" t="s">
        <v>123</v>
      </c>
      <c r="G196" t="s">
        <v>131</v>
      </c>
      <c r="H196">
        <v>46.21</v>
      </c>
      <c r="I196">
        <v>0.89</v>
      </c>
      <c r="J196">
        <v>44.1</v>
      </c>
      <c r="K196">
        <v>1570</v>
      </c>
      <c r="L196">
        <v>44.41</v>
      </c>
      <c r="M196">
        <v>0.89</v>
      </c>
      <c r="N196">
        <v>44.1</v>
      </c>
      <c r="O196">
        <v>1570</v>
      </c>
      <c r="P196">
        <v>1.32</v>
      </c>
      <c r="Q196">
        <v>50.19</v>
      </c>
      <c r="R196">
        <v>30.11</v>
      </c>
      <c r="S196">
        <v>1.7</v>
      </c>
      <c r="T196">
        <v>7.41</v>
      </c>
      <c r="U196">
        <v>0</v>
      </c>
      <c r="V196">
        <v>0</v>
      </c>
      <c r="W196">
        <v>0</v>
      </c>
      <c r="X196">
        <v>0</v>
      </c>
      <c r="Y196">
        <v>2</v>
      </c>
      <c r="Z196">
        <v>7.5</v>
      </c>
      <c r="AA196">
        <v>19.5</v>
      </c>
      <c r="AB196">
        <v>63.9</v>
      </c>
      <c r="AC196">
        <v>1727</v>
      </c>
      <c r="AD196">
        <v>37.86</v>
      </c>
      <c r="AE196">
        <v>32.409999999999997</v>
      </c>
      <c r="AF196">
        <v>11.81</v>
      </c>
      <c r="AG196">
        <v>17.32</v>
      </c>
      <c r="AI196">
        <v>44.21</v>
      </c>
      <c r="AJ196">
        <v>40.89</v>
      </c>
      <c r="AK196">
        <v>0</v>
      </c>
      <c r="AL196">
        <v>47.32</v>
      </c>
      <c r="AM196">
        <v>6.52</v>
      </c>
      <c r="AN196">
        <v>47.81</v>
      </c>
      <c r="AO196">
        <v>45.02</v>
      </c>
      <c r="AP196">
        <v>3.72</v>
      </c>
      <c r="AQ196">
        <v>0</v>
      </c>
      <c r="AR196">
        <v>0</v>
      </c>
      <c r="AS196">
        <v>41.52</v>
      </c>
      <c r="AT196">
        <v>0</v>
      </c>
      <c r="AU196">
        <v>0</v>
      </c>
      <c r="AV196">
        <v>5.0999999999999996</v>
      </c>
      <c r="AW196">
        <v>62.4</v>
      </c>
      <c r="AX196">
        <v>92.1</v>
      </c>
      <c r="AY196">
        <v>100</v>
      </c>
      <c r="AZ196">
        <v>100</v>
      </c>
      <c r="BA196">
        <v>85.2</v>
      </c>
      <c r="BB196">
        <v>93.5</v>
      </c>
      <c r="BC196">
        <v>157.83092067737431</v>
      </c>
      <c r="BD196">
        <v>65.059746706318478</v>
      </c>
      <c r="BE196">
        <v>0</v>
      </c>
      <c r="BF196">
        <v>59.951774408249207</v>
      </c>
      <c r="BG196">
        <v>160.78596769029531</v>
      </c>
      <c r="BH196">
        <v>2.138818144463079E-5</v>
      </c>
      <c r="BI196">
        <v>92.884965156319282</v>
      </c>
      <c r="BJ196">
        <v>2.5220390792820001E-4</v>
      </c>
      <c r="BK196">
        <v>616.13887923206255</v>
      </c>
      <c r="BL196">
        <v>3.6268599132096022</v>
      </c>
      <c r="BM196">
        <v>190.4266336289345</v>
      </c>
      <c r="BN196">
        <v>104.8864143885271</v>
      </c>
      <c r="BO196">
        <v>106.4704020123794</v>
      </c>
      <c r="BP196">
        <v>102.1974981507947</v>
      </c>
      <c r="BQ196">
        <v>23.257488265097908</v>
      </c>
      <c r="BR196">
        <v>58.582124654795287</v>
      </c>
      <c r="BS196">
        <v>98.74375002762514</v>
      </c>
      <c r="BT196">
        <v>0</v>
      </c>
      <c r="BU196">
        <v>107.22521074487661</v>
      </c>
      <c r="BV196">
        <v>853.930010356872</v>
      </c>
      <c r="BW196">
        <v>10.255454441136379</v>
      </c>
      <c r="BX196">
        <v>10.39797235210748</v>
      </c>
      <c r="BY196">
        <v>0.37257063462236001</v>
      </c>
      <c r="BZ196">
        <v>0.38326618855613998</v>
      </c>
      <c r="CA196">
        <f t="shared" si="16"/>
        <v>65.059746706318478</v>
      </c>
      <c r="CB196" cm="1">
        <f t="array" ref="CB196">IF(ISBLANK(INDEX(AC:AC,ROW())), "", INDEX(AC:AC,ROW())*(BI196+BJ196)/1000)</f>
        <v>160.41277038111241</v>
      </c>
      <c r="CC196">
        <f t="shared" si="17"/>
        <v>160.78598907847675</v>
      </c>
      <c r="CD196">
        <f t="shared" si="18"/>
        <v>3.8320433438471824</v>
      </c>
      <c r="CE196">
        <f t="shared" si="19"/>
        <v>3.9037906931527422</v>
      </c>
      <c r="CF196" cm="1">
        <f t="array" ref="CF196">IFERROR(IF((BD196+BE196)*INDEX(H:H,ROW())*INDEX(K:K,ROW())/(BF196*30*1000)&lt;0.5,"",(BD196+BE196)*INDEX(H:H,ROW())*INDEX(K:K,ROW())/(BF196*30*1000)),"")</f>
        <v>2.6243677534754917</v>
      </c>
      <c r="CG196">
        <f t="shared" si="20"/>
        <v>0.37984809409303238</v>
      </c>
      <c r="CH196" cm="1">
        <f t="array" ref="CH196">IFERROR((BD196+BE196)*INDEX(K:K,ROW())*INDEX(H:H,ROW())/BC196/100000,"")</f>
        <v>0.29905832680706357</v>
      </c>
      <c r="CI196">
        <f t="shared" si="21"/>
        <v>122.59909365245177</v>
      </c>
      <c r="CJ196">
        <v>1</v>
      </c>
      <c r="CK196">
        <f t="shared" si="22"/>
        <v>0</v>
      </c>
      <c r="CL196" cm="1">
        <f t="array" ref="CL196">IF(INDEX(AS:AS,ROW()-2)=0,CL195,INDEX(AS:AS,ROW()-2))</f>
        <v>41.52</v>
      </c>
      <c r="CM196" t="str">
        <f t="shared" si="23"/>
        <v>CIV</v>
      </c>
    </row>
    <row r="197" spans="1:91" x14ac:dyDescent="0.3">
      <c r="A197" s="1">
        <v>192</v>
      </c>
      <c r="B197" t="s">
        <v>139</v>
      </c>
      <c r="C197">
        <v>1</v>
      </c>
      <c r="D197">
        <v>9</v>
      </c>
      <c r="E197">
        <v>2</v>
      </c>
      <c r="F197" t="s">
        <v>105</v>
      </c>
      <c r="G197" t="s">
        <v>106</v>
      </c>
      <c r="H197">
        <v>44.17</v>
      </c>
      <c r="I197">
        <v>0.87</v>
      </c>
      <c r="J197">
        <v>44.1</v>
      </c>
      <c r="K197">
        <v>1532</v>
      </c>
      <c r="L197">
        <v>44.28</v>
      </c>
      <c r="M197">
        <v>0.91</v>
      </c>
      <c r="N197">
        <v>44.1</v>
      </c>
      <c r="O197">
        <v>1534</v>
      </c>
      <c r="P197">
        <v>1.56</v>
      </c>
      <c r="Q197">
        <v>50.28</v>
      </c>
      <c r="R197">
        <v>30.1</v>
      </c>
      <c r="S197">
        <v>1.6704318936877081</v>
      </c>
      <c r="T197">
        <v>7.49</v>
      </c>
      <c r="U197">
        <v>0</v>
      </c>
      <c r="V197">
        <v>0</v>
      </c>
      <c r="W197">
        <v>0</v>
      </c>
      <c r="X197">
        <v>0</v>
      </c>
      <c r="Y197">
        <v>1.8</v>
      </c>
      <c r="Z197">
        <v>5.7</v>
      </c>
      <c r="AA197">
        <v>17.5</v>
      </c>
      <c r="AB197">
        <v>63.9</v>
      </c>
      <c r="AC197">
        <v>1730</v>
      </c>
      <c r="AD197">
        <v>37.86</v>
      </c>
      <c r="AE197">
        <v>32.409999999999997</v>
      </c>
      <c r="AF197">
        <v>11.67</v>
      </c>
      <c r="AG197">
        <v>1572</v>
      </c>
      <c r="AI197">
        <v>44.21</v>
      </c>
      <c r="AJ197">
        <v>40.89</v>
      </c>
      <c r="AK197">
        <v>0</v>
      </c>
      <c r="AL197">
        <v>47.32</v>
      </c>
      <c r="AM197">
        <v>6.32</v>
      </c>
      <c r="AN197">
        <v>47.96</v>
      </c>
      <c r="AO197">
        <v>45.32</v>
      </c>
      <c r="AP197">
        <v>3.11</v>
      </c>
      <c r="AQ197">
        <v>3.09</v>
      </c>
      <c r="AR197">
        <v>2.4700000000000002</v>
      </c>
      <c r="AS197">
        <v>41.84</v>
      </c>
      <c r="AT197">
        <v>0</v>
      </c>
      <c r="AU197">
        <v>0</v>
      </c>
      <c r="AV197">
        <v>4.8</v>
      </c>
      <c r="AW197">
        <v>63.5</v>
      </c>
      <c r="AX197">
        <v>91.7</v>
      </c>
      <c r="AY197">
        <v>99.3</v>
      </c>
      <c r="AZ197">
        <v>100</v>
      </c>
      <c r="BA197">
        <v>86.9</v>
      </c>
      <c r="BB197">
        <v>94.5</v>
      </c>
      <c r="BC197">
        <v>100.6865428637926</v>
      </c>
      <c r="BD197">
        <v>64.299194532920168</v>
      </c>
      <c r="BE197">
        <v>0</v>
      </c>
      <c r="BF197">
        <v>60.093411302803169</v>
      </c>
      <c r="BG197">
        <v>174.66239385465741</v>
      </c>
      <c r="BH197">
        <v>17.117489920679549</v>
      </c>
      <c r="BI197">
        <v>100.90252978954661</v>
      </c>
      <c r="BJ197">
        <v>2.5220390792820001E-4</v>
      </c>
      <c r="BK197">
        <v>605.39043840600641</v>
      </c>
      <c r="BL197">
        <v>3.617165079987438</v>
      </c>
      <c r="BM197">
        <v>191.48877533138631</v>
      </c>
      <c r="BN197">
        <v>105.3225395559716</v>
      </c>
      <c r="BO197">
        <v>106.7140742681628</v>
      </c>
      <c r="BP197">
        <v>102.5739696604374</v>
      </c>
      <c r="BQ197">
        <v>26.910600503398609</v>
      </c>
      <c r="BR197">
        <v>60.628123958565517</v>
      </c>
      <c r="BS197">
        <v>100.5233958750011</v>
      </c>
      <c r="BT197">
        <v>0</v>
      </c>
      <c r="BU197">
        <v>107.98583281995479</v>
      </c>
      <c r="BV197">
        <v>856.26142536538759</v>
      </c>
      <c r="BW197">
        <v>4.0755631368391034</v>
      </c>
      <c r="BX197">
        <v>10.395561812292661</v>
      </c>
      <c r="BY197">
        <v>0.37257063462236001</v>
      </c>
      <c r="BZ197">
        <v>0.38326618855613998</v>
      </c>
      <c r="CA197">
        <f t="shared" si="16"/>
        <v>64.299194532920168</v>
      </c>
      <c r="CB197" cm="1">
        <f t="array" ref="CB197">IF(ISBLANK(INDEX(AC:AC,ROW())), "", INDEX(AC:AC,ROW())*(BI197+BJ197)/1000)</f>
        <v>174.56181284867634</v>
      </c>
      <c r="CC197">
        <f t="shared" si="17"/>
        <v>191.77988377533697</v>
      </c>
      <c r="CD197">
        <f t="shared" si="18"/>
        <v>3.1566941562817865</v>
      </c>
      <c r="CE197">
        <f t="shared" si="19"/>
        <v>6.012625135267287</v>
      </c>
      <c r="CF197" cm="1">
        <f t="array" ref="CF197">IFERROR(IF((BD197+BE197)*INDEX(H:H,ROW())*INDEX(K:K,ROW())/(BF197*30*1000)&lt;0.5,"",(BD197+BE197)*INDEX(H:H,ROW())*INDEX(K:K,ROW())/(BF197*30*1000)),"")</f>
        <v>2.4134793332416877</v>
      </c>
      <c r="CG197">
        <f t="shared" si="20"/>
        <v>0.5968365741199072</v>
      </c>
      <c r="CH197" cm="1">
        <f t="array" ref="CH197">IFERROR((BD197+BE197)*INDEX(K:K,ROW())*INDEX(H:H,ROW())/BC197/100000,"")</f>
        <v>0.43213582108835008</v>
      </c>
      <c r="CI197">
        <f t="shared" si="21"/>
        <v>113.01366720257757</v>
      </c>
      <c r="CJ197">
        <v>1</v>
      </c>
      <c r="CK197">
        <f t="shared" si="22"/>
        <v>0</v>
      </c>
      <c r="CL197" cm="1">
        <f t="array" ref="CL197">IF(INDEX(AS:AS,ROW()-2)=0,CL196,INDEX(AS:AS,ROW()-2))</f>
        <v>41.52</v>
      </c>
      <c r="CM197" t="str">
        <f t="shared" si="23"/>
        <v>CIV</v>
      </c>
    </row>
    <row r="198" spans="1:91" x14ac:dyDescent="0.3">
      <c r="A198" s="1">
        <v>193</v>
      </c>
      <c r="B198" t="s">
        <v>139</v>
      </c>
      <c r="C198">
        <v>1</v>
      </c>
      <c r="D198">
        <v>9</v>
      </c>
      <c r="E198">
        <v>2</v>
      </c>
      <c r="F198" t="s">
        <v>105</v>
      </c>
      <c r="G198" t="s">
        <v>107</v>
      </c>
      <c r="H198">
        <v>46.21</v>
      </c>
      <c r="I198">
        <v>0.89</v>
      </c>
      <c r="J198">
        <v>44.1</v>
      </c>
      <c r="K198">
        <v>1570</v>
      </c>
      <c r="L198">
        <v>44.41</v>
      </c>
      <c r="M198">
        <v>0.89</v>
      </c>
      <c r="N198">
        <v>44.1</v>
      </c>
      <c r="O198">
        <v>1570</v>
      </c>
      <c r="P198">
        <v>1.32</v>
      </c>
      <c r="Q198">
        <v>50.19</v>
      </c>
      <c r="R198">
        <v>30.11</v>
      </c>
      <c r="S198">
        <v>1.7</v>
      </c>
      <c r="T198">
        <v>7.41</v>
      </c>
      <c r="U198">
        <v>0</v>
      </c>
      <c r="V198">
        <v>0</v>
      </c>
      <c r="W198">
        <v>0</v>
      </c>
      <c r="X198">
        <v>0</v>
      </c>
      <c r="Y198">
        <v>2</v>
      </c>
      <c r="Z198">
        <v>7.5</v>
      </c>
      <c r="AA198">
        <v>19.5</v>
      </c>
      <c r="AB198">
        <v>63.9</v>
      </c>
      <c r="AC198">
        <v>1725</v>
      </c>
      <c r="AD198">
        <v>37.79</v>
      </c>
      <c r="AE198">
        <v>32.770000000000003</v>
      </c>
      <c r="AF198">
        <v>11.56</v>
      </c>
      <c r="AG198">
        <v>1572</v>
      </c>
      <c r="AI198">
        <v>44.84</v>
      </c>
      <c r="AJ198">
        <v>41.24</v>
      </c>
      <c r="AK198">
        <v>3.55</v>
      </c>
      <c r="AL198">
        <v>47.64</v>
      </c>
      <c r="AM198">
        <v>6.45</v>
      </c>
      <c r="AN198">
        <v>47.81</v>
      </c>
      <c r="AO198">
        <v>45.02</v>
      </c>
      <c r="AP198">
        <v>3.72</v>
      </c>
      <c r="AQ198">
        <v>0</v>
      </c>
      <c r="AR198">
        <v>0</v>
      </c>
      <c r="AS198">
        <v>41.52</v>
      </c>
      <c r="AT198">
        <v>0</v>
      </c>
      <c r="AU198">
        <v>0</v>
      </c>
      <c r="AV198">
        <v>5.0999999999999996</v>
      </c>
      <c r="AW198">
        <v>62.4</v>
      </c>
      <c r="AX198">
        <v>92.1</v>
      </c>
      <c r="AY198">
        <v>100</v>
      </c>
      <c r="AZ198">
        <v>100</v>
      </c>
      <c r="BA198">
        <v>85.2</v>
      </c>
      <c r="BB198">
        <v>93.5</v>
      </c>
      <c r="BC198">
        <v>110.1811457247025</v>
      </c>
      <c r="BD198">
        <v>49.223979658069801</v>
      </c>
      <c r="BE198">
        <v>0</v>
      </c>
      <c r="BF198">
        <v>44.505084216879773</v>
      </c>
      <c r="BG198">
        <v>170.85849201804419</v>
      </c>
      <c r="BH198">
        <v>14.04074045610332</v>
      </c>
      <c r="BI198">
        <v>98.703687169882485</v>
      </c>
      <c r="BJ198">
        <v>2.5220390792820001E-4</v>
      </c>
      <c r="BK198">
        <v>585.61599344598324</v>
      </c>
      <c r="BL198">
        <v>3.611393981346009</v>
      </c>
      <c r="BM198">
        <v>191.26734226997169</v>
      </c>
      <c r="BN198">
        <v>105.72472676484441</v>
      </c>
      <c r="BO198">
        <v>107.58765293183281</v>
      </c>
      <c r="BP198">
        <v>102.937499711032</v>
      </c>
      <c r="BQ198">
        <v>25.40283967838733</v>
      </c>
      <c r="BR198">
        <v>54.615191936127992</v>
      </c>
      <c r="BS198">
        <v>103.52524583626889</v>
      </c>
      <c r="BT198">
        <v>0</v>
      </c>
      <c r="BU198">
        <v>106.8625291163841</v>
      </c>
      <c r="BV198">
        <v>853.40471802887191</v>
      </c>
      <c r="BW198">
        <v>35.398468673207049</v>
      </c>
      <c r="BX198">
        <v>10.14890745139768</v>
      </c>
      <c r="BY198">
        <v>0.37257063462236001</v>
      </c>
      <c r="BZ198">
        <v>0.38326618855613998</v>
      </c>
      <c r="CA198">
        <f t="shared" ref="CA198:CA261" si="24">IFERROR(BD198+BE198,"")</f>
        <v>49.223979658069801</v>
      </c>
      <c r="CB198" cm="1">
        <f t="array" ref="CB198">IF(ISBLANK(INDEX(AC:AC,ROW())), "", INDEX(AC:AC,ROW())*(BI198+BJ198)/1000)</f>
        <v>170.26429541978848</v>
      </c>
      <c r="CC198">
        <f t="shared" ref="CC198:CC261" si="25">BH198+BG198</f>
        <v>184.89923247414751</v>
      </c>
      <c r="CD198">
        <f t="shared" ref="CD198:CD261" si="26">BK198/CC198</f>
        <v>3.1672170057702305</v>
      </c>
      <c r="CE198">
        <f t="shared" ref="CE198:CE261" si="27">IF(BC198=0,"",IF(BK198/BC198&lt;15,BK198/BC198,""))</f>
        <v>5.3150290786519632</v>
      </c>
      <c r="CF198" cm="1">
        <f t="array" ref="CF198">IFERROR(IF((BD198+BE198)*INDEX(H:H,ROW())*INDEX(K:K,ROW())/(BF198*30*1000)&lt;0.5,"",(BD198+BE198)*INDEX(H:H,ROW())*INDEX(K:K,ROW())/(BF198*30*1000)),"")</f>
        <v>2.6747393171202356</v>
      </c>
      <c r="CG198">
        <f t="shared" ref="CG198:CG261" si="28">IF(BF198/BC198&gt;10,"",BF198/BC198)</f>
        <v>0.4039264968988408</v>
      </c>
      <c r="CH198" cm="1">
        <f t="array" ref="CH198">IFERROR((BD198+BE198)*INDEX(K:K,ROW())*INDEX(H:H,ROW())/BC198/100000,"")</f>
        <v>0.32411942474459227</v>
      </c>
      <c r="CI198">
        <f t="shared" ref="CI198:CI261" si="29">IFERROR(
IF(OR(ISBLANK(CA198),ISBLANK(K198),ISBLANK(H198)),"",
IF(CA198*K198*H198/100000/0.385=0,"",CA198*K198*H198/100000/0.385)
),
"")</f>
        <v>92.758050831144587</v>
      </c>
      <c r="CJ198">
        <v>1</v>
      </c>
      <c r="CK198">
        <f t="shared" ref="CK198:CK261" si="30">IFERROR(
    IF(OR(ISBLANK(BT198), ISBLANK(BC198), BC198=0), "",
       IF(BT198/BC198&gt;100, " ", BT198/BC198)
    ),
"")</f>
        <v>0</v>
      </c>
      <c r="CL198" cm="1">
        <f t="array" ref="CL198">IF(INDEX(AS:AS,ROW()-2)=0,CL197,INDEX(AS:AS,ROW()-2))</f>
        <v>41.52</v>
      </c>
      <c r="CM198" t="str">
        <f t="shared" ref="CM198:CM261" si="31">IF(CL198&gt;=41.5,"CIV","SP")</f>
        <v>CIV</v>
      </c>
    </row>
    <row r="199" spans="1:91" x14ac:dyDescent="0.3">
      <c r="A199" s="1">
        <v>194</v>
      </c>
      <c r="B199" t="s">
        <v>139</v>
      </c>
      <c r="C199">
        <v>1</v>
      </c>
      <c r="D199">
        <v>9</v>
      </c>
      <c r="E199">
        <v>2</v>
      </c>
      <c r="F199" t="s">
        <v>105</v>
      </c>
      <c r="G199" t="s">
        <v>108</v>
      </c>
      <c r="H199">
        <v>46.21</v>
      </c>
      <c r="I199">
        <v>0.89</v>
      </c>
      <c r="J199">
        <v>44.1</v>
      </c>
      <c r="K199">
        <v>1570</v>
      </c>
      <c r="L199">
        <v>44.41</v>
      </c>
      <c r="M199">
        <v>0.89</v>
      </c>
      <c r="N199">
        <v>44.1</v>
      </c>
      <c r="O199">
        <v>1570</v>
      </c>
      <c r="P199">
        <v>1.32</v>
      </c>
      <c r="Q199">
        <v>50.19</v>
      </c>
      <c r="R199">
        <v>30.11</v>
      </c>
      <c r="S199">
        <v>1.7</v>
      </c>
      <c r="T199">
        <v>7.41</v>
      </c>
      <c r="U199">
        <v>0</v>
      </c>
      <c r="V199">
        <v>0</v>
      </c>
      <c r="W199">
        <v>0</v>
      </c>
      <c r="X199">
        <v>0</v>
      </c>
      <c r="Y199">
        <v>2</v>
      </c>
      <c r="Z199">
        <v>7.5</v>
      </c>
      <c r="AA199">
        <v>19.5</v>
      </c>
      <c r="AB199">
        <v>63.9</v>
      </c>
      <c r="AC199">
        <v>1723</v>
      </c>
      <c r="AD199">
        <v>37.86</v>
      </c>
      <c r="AE199">
        <v>32.409999999999997</v>
      </c>
      <c r="AF199">
        <v>11.61</v>
      </c>
      <c r="AG199">
        <v>1572</v>
      </c>
      <c r="AI199">
        <v>44.21</v>
      </c>
      <c r="AJ199">
        <v>40.89</v>
      </c>
      <c r="AK199">
        <v>0</v>
      </c>
      <c r="AL199">
        <v>47.32</v>
      </c>
      <c r="AM199">
        <v>6.32</v>
      </c>
      <c r="AN199">
        <v>47.81</v>
      </c>
      <c r="AO199">
        <v>45.19</v>
      </c>
      <c r="AP199">
        <v>3.01</v>
      </c>
      <c r="AQ199">
        <v>2.92</v>
      </c>
      <c r="AR199">
        <v>0</v>
      </c>
      <c r="AS199">
        <v>41.69</v>
      </c>
      <c r="AT199">
        <v>0</v>
      </c>
      <c r="AU199">
        <v>0</v>
      </c>
      <c r="AV199">
        <v>9.6</v>
      </c>
      <c r="AW199">
        <v>78.400000000000006</v>
      </c>
      <c r="AX199">
        <v>97.2</v>
      </c>
      <c r="AY199">
        <v>100</v>
      </c>
      <c r="AZ199">
        <v>100</v>
      </c>
      <c r="BA199">
        <v>87.600000000000009</v>
      </c>
      <c r="BB199">
        <v>90.4</v>
      </c>
      <c r="BC199">
        <v>112.0943719191326</v>
      </c>
      <c r="BD199">
        <v>64.551101878739573</v>
      </c>
      <c r="BE199">
        <v>0</v>
      </c>
      <c r="BF199">
        <v>57.385209769952503</v>
      </c>
      <c r="BG199">
        <v>166.07548626155369</v>
      </c>
      <c r="BH199">
        <v>2.138818144463079E-5</v>
      </c>
      <c r="BI199">
        <v>95.941088252121205</v>
      </c>
      <c r="BJ199">
        <v>2.5220390792820001E-4</v>
      </c>
      <c r="BK199">
        <v>550.90504836868854</v>
      </c>
      <c r="BL199">
        <v>3.6063317793247038</v>
      </c>
      <c r="BM199">
        <v>191.04821242855749</v>
      </c>
      <c r="BN199">
        <v>104.8464180483309</v>
      </c>
      <c r="BO199">
        <v>108.0801956191179</v>
      </c>
      <c r="BP199">
        <v>103.81366794634479</v>
      </c>
      <c r="BQ199">
        <v>25.584603943525071</v>
      </c>
      <c r="BR199">
        <v>60.304990891055411</v>
      </c>
      <c r="BS199">
        <v>107.4740452599665</v>
      </c>
      <c r="BT199">
        <v>0</v>
      </c>
      <c r="BU199">
        <v>106.4319068641103</v>
      </c>
      <c r="BV199">
        <v>853.84452312348299</v>
      </c>
      <c r="BW199">
        <v>4.1602097750079574</v>
      </c>
      <c r="BX199">
        <v>10.11034775893193</v>
      </c>
      <c r="BY199">
        <v>0.37257063462236001</v>
      </c>
      <c r="BZ199">
        <v>0.38326618855613998</v>
      </c>
      <c r="CA199">
        <f t="shared" si="24"/>
        <v>64.551101878739573</v>
      </c>
      <c r="CB199" cm="1">
        <f t="array" ref="CB199">IF(ISBLANK(INDEX(AC:AC,ROW())), "", INDEX(AC:AC,ROW())*(BI199+BJ199)/1000)</f>
        <v>165.30692960573819</v>
      </c>
      <c r="CC199">
        <f t="shared" si="25"/>
        <v>166.07550764973513</v>
      </c>
      <c r="CD199">
        <f t="shared" si="26"/>
        <v>3.3171962329965345</v>
      </c>
      <c r="CE199">
        <f t="shared" si="27"/>
        <v>4.9146539557411844</v>
      </c>
      <c r="CF199" cm="1">
        <f t="array" ref="CF199">IFERROR(IF((BD199+BE199)*INDEX(H:H,ROW())*INDEX(K:K,ROW())/(BF199*30*1000)&lt;0.5,"",(BD199+BE199)*INDEX(H:H,ROW())*INDEX(K:K,ROW())/(BF199*30*1000)),"")</f>
        <v>2.7203078370111933</v>
      </c>
      <c r="CG199">
        <f t="shared" si="28"/>
        <v>0.51193658332241232</v>
      </c>
      <c r="CH199" cm="1">
        <f t="array" ref="CH199">IFERROR((BD199+BE199)*INDEX(K:K,ROW())*INDEX(H:H,ROW())/BC199/100000,"")</f>
        <v>0.41778752989940759</v>
      </c>
      <c r="CI199">
        <f t="shared" si="29"/>
        <v>121.64059937589592</v>
      </c>
      <c r="CJ199">
        <v>1</v>
      </c>
      <c r="CK199">
        <f t="shared" si="30"/>
        <v>0</v>
      </c>
      <c r="CL199" cm="1">
        <f t="array" ref="CL199">IF(INDEX(AS:AS,ROW()-2)=0,CL198,INDEX(AS:AS,ROW()-2))</f>
        <v>41.84</v>
      </c>
      <c r="CM199" t="str">
        <f t="shared" si="31"/>
        <v>CIV</v>
      </c>
    </row>
    <row r="200" spans="1:91" x14ac:dyDescent="0.3">
      <c r="A200" s="1">
        <v>195</v>
      </c>
      <c r="B200" t="s">
        <v>139</v>
      </c>
      <c r="C200">
        <v>1</v>
      </c>
      <c r="D200">
        <v>9</v>
      </c>
      <c r="E200">
        <v>2</v>
      </c>
      <c r="F200" t="s">
        <v>105</v>
      </c>
      <c r="G200" t="s">
        <v>109</v>
      </c>
      <c r="H200">
        <v>46.21</v>
      </c>
      <c r="I200">
        <v>0.89</v>
      </c>
      <c r="J200">
        <v>44.1</v>
      </c>
      <c r="K200">
        <v>1570</v>
      </c>
      <c r="L200">
        <v>44.41</v>
      </c>
      <c r="M200">
        <v>0.89</v>
      </c>
      <c r="N200">
        <v>44.1</v>
      </c>
      <c r="O200">
        <v>1570</v>
      </c>
      <c r="P200">
        <v>1.32</v>
      </c>
      <c r="Q200">
        <v>50.19</v>
      </c>
      <c r="R200">
        <v>30.11</v>
      </c>
      <c r="S200">
        <v>1.7</v>
      </c>
      <c r="T200">
        <v>7.41</v>
      </c>
      <c r="U200">
        <v>0</v>
      </c>
      <c r="V200">
        <v>0</v>
      </c>
      <c r="W200">
        <v>0</v>
      </c>
      <c r="X200">
        <v>0</v>
      </c>
      <c r="Y200">
        <v>2</v>
      </c>
      <c r="Z200">
        <v>7.5</v>
      </c>
      <c r="AA200">
        <v>19.5</v>
      </c>
      <c r="AB200">
        <v>63.9</v>
      </c>
      <c r="AC200">
        <v>1720</v>
      </c>
      <c r="AD200">
        <v>37.86</v>
      </c>
      <c r="AE200">
        <v>32.619999999999997</v>
      </c>
      <c r="AF200">
        <v>11.53</v>
      </c>
      <c r="AG200">
        <v>1572</v>
      </c>
      <c r="AI200">
        <v>44.21</v>
      </c>
      <c r="AJ200">
        <v>40.89</v>
      </c>
      <c r="AK200">
        <v>3.51</v>
      </c>
      <c r="AL200">
        <v>47.32</v>
      </c>
      <c r="AM200">
        <v>6.33</v>
      </c>
      <c r="AN200">
        <v>47.81</v>
      </c>
      <c r="AO200">
        <v>45.02</v>
      </c>
      <c r="AP200">
        <v>3.72</v>
      </c>
      <c r="AQ200">
        <v>0</v>
      </c>
      <c r="AR200">
        <v>0</v>
      </c>
      <c r="AS200">
        <v>41.52</v>
      </c>
      <c r="AT200">
        <v>0</v>
      </c>
      <c r="AU200">
        <v>0</v>
      </c>
      <c r="AV200">
        <v>5.0999999999999996</v>
      </c>
      <c r="AW200">
        <v>62.4</v>
      </c>
      <c r="AX200">
        <v>92.1</v>
      </c>
      <c r="AY200">
        <v>100</v>
      </c>
      <c r="AZ200">
        <v>100</v>
      </c>
      <c r="BA200">
        <v>85.2</v>
      </c>
      <c r="BB200">
        <v>93.5</v>
      </c>
      <c r="BC200">
        <v>125.9332728625788</v>
      </c>
      <c r="BD200">
        <v>64.501319612475896</v>
      </c>
      <c r="BE200">
        <v>0</v>
      </c>
      <c r="BF200">
        <v>60.069158475756403</v>
      </c>
      <c r="BG200">
        <v>171.4616967470098</v>
      </c>
      <c r="BH200">
        <v>2.138818144463079E-5</v>
      </c>
      <c r="BI200">
        <v>99.053410867143597</v>
      </c>
      <c r="BJ200">
        <v>2.5220390792820001E-4</v>
      </c>
      <c r="BK200">
        <v>575.35642513166022</v>
      </c>
      <c r="BL200">
        <v>3.624831840242269</v>
      </c>
      <c r="BM200">
        <v>190.71188627385069</v>
      </c>
      <c r="BN200">
        <v>104.5627135665368</v>
      </c>
      <c r="BO200">
        <v>107.8287398590745</v>
      </c>
      <c r="BP200">
        <v>104.3681826394192</v>
      </c>
      <c r="BQ200">
        <v>28.187508196417589</v>
      </c>
      <c r="BR200">
        <v>58.881201099771687</v>
      </c>
      <c r="BS200">
        <v>103.1077908063079</v>
      </c>
      <c r="BT200">
        <v>0</v>
      </c>
      <c r="BU200">
        <v>105.89648170199141</v>
      </c>
      <c r="BV200">
        <v>853.89670611946701</v>
      </c>
      <c r="BW200">
        <v>4.3778652081929641</v>
      </c>
      <c r="BX200">
        <v>9.9333430083086736</v>
      </c>
      <c r="BY200">
        <v>0.37257063462236001</v>
      </c>
      <c r="BZ200">
        <v>0.38326618855613998</v>
      </c>
      <c r="CA200">
        <f t="shared" si="24"/>
        <v>64.501319612475896</v>
      </c>
      <c r="CB200" cm="1">
        <f t="array" ref="CB200">IF(ISBLANK(INDEX(AC:AC,ROW())), "", INDEX(AC:AC,ROW())*(BI200+BJ200)/1000)</f>
        <v>170.37230048220863</v>
      </c>
      <c r="CC200">
        <f t="shared" si="25"/>
        <v>171.46171813519123</v>
      </c>
      <c r="CD200">
        <f t="shared" si="26"/>
        <v>3.3555969891659019</v>
      </c>
      <c r="CE200">
        <f t="shared" si="27"/>
        <v>4.5687403499748793</v>
      </c>
      <c r="CF200" cm="1">
        <f t="array" ref="CF200">IFERROR(IF((BD200+BE200)*INDEX(H:H,ROW())*INDEX(K:K,ROW())/(BF200*30*1000)&lt;0.5,"",(BD200+BE200)*INDEX(H:H,ROW())*INDEX(K:K,ROW())/(BF200*30*1000)),"")</f>
        <v>2.5967576408215565</v>
      </c>
      <c r="CG200">
        <f t="shared" si="28"/>
        <v>0.47699195860100618</v>
      </c>
      <c r="CH200" cm="1">
        <f t="array" ref="CH200">IFERROR((BD200+BE200)*INDEX(K:K,ROW())*INDEX(H:H,ROW())/BC200/100000,"")</f>
        <v>0.37158975393228072</v>
      </c>
      <c r="CI200">
        <f t="shared" si="29"/>
        <v>121.54678928543485</v>
      </c>
      <c r="CJ200">
        <v>1</v>
      </c>
      <c r="CK200">
        <f t="shared" si="30"/>
        <v>0</v>
      </c>
      <c r="CL200" cm="1">
        <f t="array" ref="CL200">IF(INDEX(AS:AS,ROW()-2)=0,CL199,INDEX(AS:AS,ROW()-2))</f>
        <v>41.52</v>
      </c>
      <c r="CM200" t="str">
        <f t="shared" si="31"/>
        <v>CIV</v>
      </c>
    </row>
    <row r="201" spans="1:91" x14ac:dyDescent="0.3">
      <c r="A201" s="1">
        <v>196</v>
      </c>
      <c r="B201" t="s">
        <v>139</v>
      </c>
      <c r="C201">
        <v>1</v>
      </c>
      <c r="D201">
        <v>9</v>
      </c>
      <c r="E201">
        <v>2</v>
      </c>
      <c r="F201" t="s">
        <v>105</v>
      </c>
      <c r="G201" t="s">
        <v>110</v>
      </c>
      <c r="H201">
        <v>46.21</v>
      </c>
      <c r="I201">
        <v>0.89</v>
      </c>
      <c r="J201">
        <v>44.1</v>
      </c>
      <c r="K201">
        <v>1570</v>
      </c>
      <c r="L201">
        <v>44.39</v>
      </c>
      <c r="M201">
        <v>0.86</v>
      </c>
      <c r="N201">
        <v>44.1</v>
      </c>
      <c r="O201">
        <v>1536</v>
      </c>
      <c r="P201">
        <v>1.32</v>
      </c>
      <c r="Q201">
        <v>50.19</v>
      </c>
      <c r="R201">
        <v>30.11</v>
      </c>
      <c r="S201">
        <v>1.7</v>
      </c>
      <c r="T201">
        <v>7.41</v>
      </c>
      <c r="U201">
        <v>0</v>
      </c>
      <c r="V201">
        <v>0</v>
      </c>
      <c r="W201">
        <v>0</v>
      </c>
      <c r="X201">
        <v>0</v>
      </c>
      <c r="Y201">
        <v>2</v>
      </c>
      <c r="Z201">
        <v>7.5</v>
      </c>
      <c r="AA201">
        <v>19.5</v>
      </c>
      <c r="AB201">
        <v>63.9</v>
      </c>
      <c r="AC201">
        <v>1723</v>
      </c>
      <c r="AD201">
        <v>37.86</v>
      </c>
      <c r="AE201">
        <v>32.409999999999997</v>
      </c>
      <c r="AF201">
        <v>11.48</v>
      </c>
      <c r="AG201">
        <v>1572</v>
      </c>
      <c r="AI201">
        <v>44.21</v>
      </c>
      <c r="AJ201">
        <v>40.89</v>
      </c>
      <c r="AK201">
        <v>0</v>
      </c>
      <c r="AL201">
        <v>47.32</v>
      </c>
      <c r="AM201">
        <v>6.32</v>
      </c>
      <c r="AN201">
        <v>48.36</v>
      </c>
      <c r="AO201">
        <v>45.92</v>
      </c>
      <c r="AP201">
        <v>3.15</v>
      </c>
      <c r="AQ201">
        <v>3.48</v>
      </c>
      <c r="AR201">
        <v>0</v>
      </c>
      <c r="AS201">
        <v>42.91</v>
      </c>
      <c r="AT201">
        <v>0</v>
      </c>
      <c r="AU201">
        <v>0.3</v>
      </c>
      <c r="AV201">
        <v>9.5</v>
      </c>
      <c r="AW201">
        <v>72.8</v>
      </c>
      <c r="AX201">
        <v>96.2</v>
      </c>
      <c r="AY201">
        <v>100</v>
      </c>
      <c r="AZ201">
        <v>100</v>
      </c>
      <c r="BA201">
        <v>86.7</v>
      </c>
      <c r="BB201">
        <v>90.5</v>
      </c>
      <c r="BC201">
        <v>124.5194599346767</v>
      </c>
      <c r="BD201">
        <v>64.705803577665364</v>
      </c>
      <c r="BE201">
        <v>0</v>
      </c>
      <c r="BF201">
        <v>53.854537946451167</v>
      </c>
      <c r="BG201">
        <v>172.65248641798749</v>
      </c>
      <c r="BH201">
        <v>10.28761461755137</v>
      </c>
      <c r="BI201">
        <v>99.790775628454114</v>
      </c>
      <c r="BJ201">
        <v>2.5220390792820001E-4</v>
      </c>
      <c r="BK201">
        <v>518.84875184796476</v>
      </c>
      <c r="BL201">
        <v>3.6381193946821861</v>
      </c>
      <c r="BM201">
        <v>190.59531253126841</v>
      </c>
      <c r="BN201">
        <v>104.8308418366699</v>
      </c>
      <c r="BO201">
        <v>107.1225902006518</v>
      </c>
      <c r="BP201">
        <v>103.735065467955</v>
      </c>
      <c r="BQ201">
        <v>28.089367265856819</v>
      </c>
      <c r="BR201">
        <v>51.573051325030171</v>
      </c>
      <c r="BS201">
        <v>102.0813760859977</v>
      </c>
      <c r="BT201">
        <v>0</v>
      </c>
      <c r="BU201">
        <v>106.082084543861</v>
      </c>
      <c r="BV201">
        <v>852.55289169924106</v>
      </c>
      <c r="BW201">
        <v>4.9848432240115637</v>
      </c>
      <c r="BX201">
        <v>9.9892613871791873</v>
      </c>
      <c r="BY201">
        <v>0.37257063462236001</v>
      </c>
      <c r="BZ201">
        <v>0.38326618855613998</v>
      </c>
      <c r="CA201">
        <f t="shared" si="24"/>
        <v>64.705803577665364</v>
      </c>
      <c r="CB201" cm="1">
        <f t="array" ref="CB201">IF(ISBLANK(INDEX(AC:AC,ROW())), "", INDEX(AC:AC,ROW())*(BI201+BJ201)/1000)</f>
        <v>171.93994095515981</v>
      </c>
      <c r="CC201">
        <f t="shared" si="25"/>
        <v>182.94010103553887</v>
      </c>
      <c r="CD201">
        <f t="shared" si="26"/>
        <v>2.8361674062220539</v>
      </c>
      <c r="CE201">
        <f t="shared" si="27"/>
        <v>4.1668085624540492</v>
      </c>
      <c r="CF201" cm="1">
        <f t="array" ref="CF201">IFERROR(IF((BD201+BE201)*INDEX(H:H,ROW())*INDEX(K:K,ROW())/(BF201*30*1000)&lt;0.5,"",(BD201+BE201)*INDEX(H:H,ROW())*INDEX(K:K,ROW())/(BF201*30*1000)),"")</f>
        <v>2.9055964559484835</v>
      </c>
      <c r="CG201">
        <f t="shared" si="28"/>
        <v>0.43249896823117789</v>
      </c>
      <c r="CH201" cm="1">
        <f t="array" ref="CH201">IFERROR((BD201+BE201)*INDEX(K:K,ROW())*INDEX(H:H,ROW())/BC201/100000,"")</f>
        <v>0.37700024078816585</v>
      </c>
      <c r="CI201">
        <f t="shared" si="29"/>
        <v>121.93212046281946</v>
      </c>
      <c r="CJ201">
        <v>1</v>
      </c>
      <c r="CK201">
        <f t="shared" si="30"/>
        <v>0</v>
      </c>
      <c r="CL201" cm="1">
        <f t="array" ref="CL201">IF(INDEX(AS:AS,ROW()-2)=0,CL200,INDEX(AS:AS,ROW()-2))</f>
        <v>41.69</v>
      </c>
      <c r="CM201" t="str">
        <f t="shared" si="31"/>
        <v>CIV</v>
      </c>
    </row>
    <row r="202" spans="1:91" x14ac:dyDescent="0.3">
      <c r="A202" s="1">
        <v>197</v>
      </c>
      <c r="B202" t="s">
        <v>139</v>
      </c>
      <c r="C202">
        <v>1</v>
      </c>
      <c r="D202">
        <v>9</v>
      </c>
      <c r="E202">
        <v>2</v>
      </c>
      <c r="F202" t="s">
        <v>105</v>
      </c>
      <c r="G202" t="s">
        <v>111</v>
      </c>
      <c r="H202">
        <v>46.21</v>
      </c>
      <c r="I202">
        <v>0.89</v>
      </c>
      <c r="J202">
        <v>44.1</v>
      </c>
      <c r="K202">
        <v>1570</v>
      </c>
      <c r="L202">
        <v>44.41</v>
      </c>
      <c r="M202">
        <v>0.89</v>
      </c>
      <c r="N202">
        <v>44.1</v>
      </c>
      <c r="O202">
        <v>1570</v>
      </c>
      <c r="P202">
        <v>1.32</v>
      </c>
      <c r="Q202">
        <v>50.19</v>
      </c>
      <c r="R202">
        <v>30.11</v>
      </c>
      <c r="S202">
        <v>1.7</v>
      </c>
      <c r="T202">
        <v>7.41</v>
      </c>
      <c r="U202">
        <v>0</v>
      </c>
      <c r="V202">
        <v>0</v>
      </c>
      <c r="W202">
        <v>0</v>
      </c>
      <c r="X202">
        <v>0</v>
      </c>
      <c r="Y202">
        <v>2</v>
      </c>
      <c r="Z202">
        <v>7.5</v>
      </c>
      <c r="AA202">
        <v>19.5</v>
      </c>
      <c r="AB202">
        <v>63.9</v>
      </c>
      <c r="AC202">
        <v>1721</v>
      </c>
      <c r="AD202">
        <v>38.04</v>
      </c>
      <c r="AE202">
        <v>33.25</v>
      </c>
      <c r="AF202">
        <v>11.62</v>
      </c>
      <c r="AG202">
        <v>1572</v>
      </c>
      <c r="AI202">
        <v>45.31</v>
      </c>
      <c r="AJ202">
        <v>40.89</v>
      </c>
      <c r="AK202">
        <v>4.09</v>
      </c>
      <c r="AL202">
        <v>47.32</v>
      </c>
      <c r="AM202">
        <v>6.54</v>
      </c>
      <c r="AN202">
        <v>47.81</v>
      </c>
      <c r="AO202">
        <v>45.02</v>
      </c>
      <c r="AP202">
        <v>3.72</v>
      </c>
      <c r="AQ202">
        <v>0</v>
      </c>
      <c r="AR202">
        <v>0</v>
      </c>
      <c r="AS202">
        <v>41.52</v>
      </c>
      <c r="AT202">
        <v>0</v>
      </c>
      <c r="AU202">
        <v>0</v>
      </c>
      <c r="AV202">
        <v>5.0999999999999996</v>
      </c>
      <c r="AW202">
        <v>62.4</v>
      </c>
      <c r="AX202">
        <v>92.1</v>
      </c>
      <c r="AY202">
        <v>100</v>
      </c>
      <c r="AZ202">
        <v>100</v>
      </c>
      <c r="BA202">
        <v>85.2</v>
      </c>
      <c r="BB202">
        <v>93.5</v>
      </c>
      <c r="BC202">
        <v>114.8645171221457</v>
      </c>
      <c r="BD202">
        <v>64.810287473096537</v>
      </c>
      <c r="BE202">
        <v>0</v>
      </c>
      <c r="BF202">
        <v>57.014272538814417</v>
      </c>
      <c r="BG202">
        <v>167.63233478968581</v>
      </c>
      <c r="BH202">
        <v>2.138818144463079E-5</v>
      </c>
      <c r="BI202">
        <v>97.460558891795117</v>
      </c>
      <c r="BJ202">
        <v>2.5220390792820001E-4</v>
      </c>
      <c r="BK202">
        <v>552.70358806572801</v>
      </c>
      <c r="BL202">
        <v>3.667930018514979</v>
      </c>
      <c r="BM202">
        <v>190.54166034348589</v>
      </c>
      <c r="BN202">
        <v>104.5398289159719</v>
      </c>
      <c r="BO202">
        <v>107.29069674589449</v>
      </c>
      <c r="BP202">
        <v>103.6231754229883</v>
      </c>
      <c r="BQ202">
        <v>30.222606627611</v>
      </c>
      <c r="BR202">
        <v>52.51273606743198</v>
      </c>
      <c r="BS202">
        <v>102.2375431704467</v>
      </c>
      <c r="BT202">
        <v>0</v>
      </c>
      <c r="BU202">
        <v>106.9766265744037</v>
      </c>
      <c r="BV202">
        <v>853.78558962719228</v>
      </c>
      <c r="BW202">
        <v>2.9029851551668071</v>
      </c>
      <c r="BX202">
        <v>9.7101349237226309</v>
      </c>
      <c r="BY202">
        <v>0.37257063462236001</v>
      </c>
      <c r="BZ202">
        <v>0.38326618855613998</v>
      </c>
      <c r="CA202">
        <f t="shared" si="24"/>
        <v>64.810287473096537</v>
      </c>
      <c r="CB202" cm="1">
        <f t="array" ref="CB202">IF(ISBLANK(INDEX(AC:AC,ROW())), "", INDEX(AC:AC,ROW())*(BI202+BJ202)/1000)</f>
        <v>167.73005589570496</v>
      </c>
      <c r="CC202">
        <f t="shared" si="25"/>
        <v>167.63235617786725</v>
      </c>
      <c r="CD202">
        <f t="shared" si="26"/>
        <v>3.2971175772252392</v>
      </c>
      <c r="CE202">
        <f t="shared" si="27"/>
        <v>4.811786980987252</v>
      </c>
      <c r="CF202" cm="1">
        <f t="array" ref="CF202">IFERROR(IF((BD202+BE202)*INDEX(H:H,ROW())*INDEX(K:K,ROW())/(BF202*30*1000)&lt;0.5,"",(BD202+BE202)*INDEX(H:H,ROW())*INDEX(K:K,ROW())/(BF202*30*1000)),"")</f>
        <v>2.7489999162846384</v>
      </c>
      <c r="CG202">
        <f t="shared" si="28"/>
        <v>0.49636105184846641</v>
      </c>
      <c r="CH202" cm="1">
        <f t="array" ref="CH202">IFERROR((BD202+BE202)*INDEX(K:K,ROW())*INDEX(H:H,ROW())/BC202/100000,"")</f>
        <v>0.40934894699351682</v>
      </c>
      <c r="CI202">
        <f t="shared" si="29"/>
        <v>122.12901072953019</v>
      </c>
      <c r="CJ202">
        <v>1</v>
      </c>
      <c r="CK202">
        <f t="shared" si="30"/>
        <v>0</v>
      </c>
      <c r="CL202" cm="1">
        <f t="array" ref="CL202">IF(INDEX(AS:AS,ROW()-2)=0,CL201,INDEX(AS:AS,ROW()-2))</f>
        <v>41.52</v>
      </c>
      <c r="CM202" t="str">
        <f t="shared" si="31"/>
        <v>CIV</v>
      </c>
    </row>
    <row r="203" spans="1:91" x14ac:dyDescent="0.3">
      <c r="A203" s="1">
        <v>198</v>
      </c>
      <c r="B203" t="s">
        <v>139</v>
      </c>
      <c r="C203">
        <v>1</v>
      </c>
      <c r="D203">
        <v>9</v>
      </c>
      <c r="E203">
        <v>2</v>
      </c>
      <c r="F203" t="s">
        <v>105</v>
      </c>
      <c r="G203" t="s">
        <v>112</v>
      </c>
      <c r="H203">
        <v>46.21</v>
      </c>
      <c r="I203">
        <v>0.89</v>
      </c>
      <c r="J203">
        <v>44.1</v>
      </c>
      <c r="K203">
        <v>1570</v>
      </c>
      <c r="L203">
        <v>44.41</v>
      </c>
      <c r="M203">
        <v>0.89</v>
      </c>
      <c r="N203">
        <v>44.1</v>
      </c>
      <c r="O203">
        <v>1570</v>
      </c>
      <c r="P203">
        <v>1.32</v>
      </c>
      <c r="Q203">
        <v>50.19</v>
      </c>
      <c r="R203">
        <v>30.11</v>
      </c>
      <c r="S203">
        <v>1.7</v>
      </c>
      <c r="T203">
        <v>7.41</v>
      </c>
      <c r="U203">
        <v>0</v>
      </c>
      <c r="V203">
        <v>0</v>
      </c>
      <c r="W203">
        <v>0</v>
      </c>
      <c r="X203">
        <v>0</v>
      </c>
      <c r="Y203">
        <v>2</v>
      </c>
      <c r="Z203">
        <v>7.5</v>
      </c>
      <c r="AA203">
        <v>19.5</v>
      </c>
      <c r="AB203">
        <v>63.9</v>
      </c>
      <c r="AC203">
        <v>1725</v>
      </c>
      <c r="AD203">
        <v>37.86</v>
      </c>
      <c r="AE203">
        <v>32.409999999999997</v>
      </c>
      <c r="AF203">
        <v>11.68</v>
      </c>
      <c r="AG203">
        <v>1572</v>
      </c>
      <c r="AI203">
        <v>44.21</v>
      </c>
      <c r="AJ203">
        <v>40.89</v>
      </c>
      <c r="AK203">
        <v>0</v>
      </c>
      <c r="AL203">
        <v>47.32</v>
      </c>
      <c r="AM203">
        <v>6.32</v>
      </c>
      <c r="AN203">
        <v>47.81</v>
      </c>
      <c r="AO203">
        <v>45.02</v>
      </c>
      <c r="AP203">
        <v>3.08</v>
      </c>
      <c r="AQ203">
        <v>3.56</v>
      </c>
      <c r="AR203">
        <v>0</v>
      </c>
      <c r="AS203">
        <v>41.52</v>
      </c>
      <c r="AT203">
        <v>0</v>
      </c>
      <c r="AU203">
        <v>0</v>
      </c>
      <c r="AV203">
        <v>4.5</v>
      </c>
      <c r="AW203">
        <v>58.6</v>
      </c>
      <c r="AX203">
        <v>90.8</v>
      </c>
      <c r="AY203">
        <v>98.4</v>
      </c>
      <c r="AZ203">
        <v>100</v>
      </c>
      <c r="BA203">
        <v>86.3</v>
      </c>
      <c r="BB203">
        <v>93.9</v>
      </c>
      <c r="BC203">
        <v>85.841304187829323</v>
      </c>
      <c r="BD203">
        <v>54.368245992816817</v>
      </c>
      <c r="BE203">
        <v>0</v>
      </c>
      <c r="BF203">
        <v>48.04182088911476</v>
      </c>
      <c r="BG203">
        <v>173.4129273399511</v>
      </c>
      <c r="BH203">
        <v>12.60384988349</v>
      </c>
      <c r="BI203">
        <v>100.8212664026597</v>
      </c>
      <c r="BJ203">
        <v>2.5220390792820001E-4</v>
      </c>
      <c r="BK203">
        <v>573.86071814926549</v>
      </c>
      <c r="BL203">
        <v>3.7164065408763012</v>
      </c>
      <c r="BM203">
        <v>190.92088245374649</v>
      </c>
      <c r="BN203">
        <v>103.4129442172467</v>
      </c>
      <c r="BO203">
        <v>106.18383790951179</v>
      </c>
      <c r="BP203">
        <v>101.5446840034429</v>
      </c>
      <c r="BQ203">
        <v>25.65081703299289</v>
      </c>
      <c r="BR203">
        <v>45.633009827500238</v>
      </c>
      <c r="BS203">
        <v>107.9259770348213</v>
      </c>
      <c r="BT203">
        <v>0</v>
      </c>
      <c r="BU203">
        <v>106.8580757318483</v>
      </c>
      <c r="BV203">
        <v>852.85900379319673</v>
      </c>
      <c r="BW203">
        <v>30.159038990737589</v>
      </c>
      <c r="BX203">
        <v>9.3504713848497314</v>
      </c>
      <c r="BY203">
        <v>0.37257063462236001</v>
      </c>
      <c r="BZ203">
        <v>0.38326618855613998</v>
      </c>
      <c r="CA203">
        <f t="shared" si="24"/>
        <v>54.368245992816817</v>
      </c>
      <c r="CB203" cm="1">
        <f t="array" ref="CB203">IF(ISBLANK(INDEX(AC:AC,ROW())), "", INDEX(AC:AC,ROW())*(BI203+BJ203)/1000)</f>
        <v>173.91711959632917</v>
      </c>
      <c r="CC203">
        <f t="shared" si="25"/>
        <v>186.0167772234411</v>
      </c>
      <c r="CD203">
        <f t="shared" si="26"/>
        <v>3.0849944113371612</v>
      </c>
      <c r="CE203">
        <f t="shared" si="27"/>
        <v>6.6851351290469809</v>
      </c>
      <c r="CF203" cm="1">
        <f t="array" ref="CF203">IFERROR(IF((BD203+BE203)*INDEX(H:H,ROW())*INDEX(K:K,ROW())/(BF203*30*1000)&lt;0.5,"",(BD203+BE203)*INDEX(H:H,ROW())*INDEX(K:K,ROW())/(BF203*30*1000)),"")</f>
        <v>2.7367821502916003</v>
      </c>
      <c r="CG203">
        <f t="shared" si="28"/>
        <v>0.55965856231627698</v>
      </c>
      <c r="CH203" cm="1">
        <f t="array" ref="CH203">IFERROR((BD203+BE203)*INDEX(K:K,ROW())*INDEX(H:H,ROW())/BC203/100000,"")</f>
        <v>0.45949906908151383</v>
      </c>
      <c r="CI203">
        <f t="shared" si="29"/>
        <v>102.45194639753409</v>
      </c>
      <c r="CJ203">
        <v>1</v>
      </c>
      <c r="CK203">
        <f t="shared" si="30"/>
        <v>0</v>
      </c>
      <c r="CL203" cm="1">
        <f t="array" ref="CL203">IF(INDEX(AS:AS,ROW()-2)=0,CL202,INDEX(AS:AS,ROW()-2))</f>
        <v>42.91</v>
      </c>
      <c r="CM203" t="str">
        <f t="shared" si="31"/>
        <v>CIV</v>
      </c>
    </row>
    <row r="204" spans="1:91" x14ac:dyDescent="0.3">
      <c r="A204" s="1">
        <v>199</v>
      </c>
      <c r="B204" t="s">
        <v>139</v>
      </c>
      <c r="C204">
        <v>1</v>
      </c>
      <c r="D204">
        <v>9</v>
      </c>
      <c r="E204">
        <v>2</v>
      </c>
      <c r="F204" t="s">
        <v>105</v>
      </c>
      <c r="G204" t="s">
        <v>113</v>
      </c>
      <c r="H204">
        <v>46.21</v>
      </c>
      <c r="I204">
        <v>0.89</v>
      </c>
      <c r="J204">
        <v>44.1</v>
      </c>
      <c r="K204">
        <v>1570</v>
      </c>
      <c r="L204">
        <v>44.41</v>
      </c>
      <c r="M204">
        <v>0.89</v>
      </c>
      <c r="N204">
        <v>44.1</v>
      </c>
      <c r="O204">
        <v>1570</v>
      </c>
      <c r="P204">
        <v>1.32</v>
      </c>
      <c r="Q204">
        <v>50.19</v>
      </c>
      <c r="R204">
        <v>30.11</v>
      </c>
      <c r="S204">
        <v>1.7</v>
      </c>
      <c r="T204">
        <v>7.41</v>
      </c>
      <c r="U204">
        <v>0</v>
      </c>
      <c r="V204">
        <v>0</v>
      </c>
      <c r="W204">
        <v>0</v>
      </c>
      <c r="X204">
        <v>0</v>
      </c>
      <c r="Y204">
        <v>2</v>
      </c>
      <c r="Z204">
        <v>7.5</v>
      </c>
      <c r="AA204">
        <v>19.5</v>
      </c>
      <c r="AB204">
        <v>63.9</v>
      </c>
      <c r="AC204">
        <v>1722</v>
      </c>
      <c r="AD204">
        <v>37.86</v>
      </c>
      <c r="AE204">
        <v>32.409999999999997</v>
      </c>
      <c r="AF204">
        <v>11.75</v>
      </c>
      <c r="AG204">
        <v>1572</v>
      </c>
      <c r="AI204">
        <v>44.21</v>
      </c>
      <c r="AJ204">
        <v>40.89</v>
      </c>
      <c r="AK204">
        <v>0</v>
      </c>
      <c r="AL204">
        <v>47.32</v>
      </c>
      <c r="AM204">
        <v>6.27</v>
      </c>
      <c r="AN204">
        <v>47.81</v>
      </c>
      <c r="AO204">
        <v>45.02</v>
      </c>
      <c r="AP204">
        <v>3.72</v>
      </c>
      <c r="AQ204">
        <v>0</v>
      </c>
      <c r="AR204">
        <v>0</v>
      </c>
      <c r="AS204">
        <v>41.52</v>
      </c>
      <c r="AT204">
        <v>0</v>
      </c>
      <c r="AU204">
        <v>0</v>
      </c>
      <c r="AV204">
        <v>5.0999999999999996</v>
      </c>
      <c r="AW204">
        <v>62.4</v>
      </c>
      <c r="AX204">
        <v>92.1</v>
      </c>
      <c r="AY204">
        <v>100</v>
      </c>
      <c r="AZ204">
        <v>100</v>
      </c>
      <c r="BA204">
        <v>85.2</v>
      </c>
      <c r="BB204">
        <v>93.5</v>
      </c>
      <c r="BC204">
        <v>121.74096880788341</v>
      </c>
      <c r="BD204">
        <v>66.576750421765269</v>
      </c>
      <c r="BE204">
        <v>0</v>
      </c>
      <c r="BF204">
        <v>59.900290898923913</v>
      </c>
      <c r="BG204">
        <v>178.36307440404539</v>
      </c>
      <c r="BH204">
        <v>2.3537052962301999E-3</v>
      </c>
      <c r="BI204">
        <v>103.69989871279959</v>
      </c>
      <c r="BJ204">
        <v>2.5220390792820001E-4</v>
      </c>
      <c r="BK204">
        <v>560.79475849134212</v>
      </c>
      <c r="BL204">
        <v>3.7763226280448352</v>
      </c>
      <c r="BM204">
        <v>187.32178791490631</v>
      </c>
      <c r="BN204">
        <v>102.9159434291881</v>
      </c>
      <c r="BO204">
        <v>106.0562540172115</v>
      </c>
      <c r="BP204">
        <v>101.8516356267212</v>
      </c>
      <c r="BQ204">
        <v>26.158862655796572</v>
      </c>
      <c r="BR204">
        <v>46.931289063150771</v>
      </c>
      <c r="BS204">
        <v>105.11013508033049</v>
      </c>
      <c r="BT204">
        <v>0</v>
      </c>
      <c r="BU204">
        <v>107.3401365898054</v>
      </c>
      <c r="BV204">
        <v>854.27222367038689</v>
      </c>
      <c r="BW204">
        <v>4.8789008393342472</v>
      </c>
      <c r="BX204">
        <v>9.4722333683111604</v>
      </c>
      <c r="BY204">
        <v>0.37257063462236001</v>
      </c>
      <c r="BZ204">
        <v>0.38326618855613998</v>
      </c>
      <c r="CA204">
        <f t="shared" si="24"/>
        <v>66.576750421765269</v>
      </c>
      <c r="CB204" cm="1">
        <f t="array" ref="CB204">IF(ISBLANK(INDEX(AC:AC,ROW())), "", INDEX(AC:AC,ROW())*(BI204+BJ204)/1000)</f>
        <v>178.57165987857036</v>
      </c>
      <c r="CC204">
        <f t="shared" si="25"/>
        <v>178.36542810934162</v>
      </c>
      <c r="CD204">
        <f t="shared" si="26"/>
        <v>3.1440776636802261</v>
      </c>
      <c r="CE204">
        <f t="shared" si="27"/>
        <v>4.6064588115469931</v>
      </c>
      <c r="CF204" cm="1">
        <f t="array" ref="CF204">IFERROR(IF((BD204+BE204)*INDEX(H:H,ROW())*INDEX(K:K,ROW())/(BF204*30*1000)&lt;0.5,"",(BD204+BE204)*INDEX(H:H,ROW())*INDEX(K:K,ROW())/(BF204*30*1000)),"")</f>
        <v>2.6878685660165496</v>
      </c>
      <c r="CG204">
        <f t="shared" si="28"/>
        <v>0.49203067369581371</v>
      </c>
      <c r="CH204" cm="1">
        <f t="array" ref="CH204">IFERROR((BD204+BE204)*INDEX(K:K,ROW())*INDEX(H:H,ROW())/BC204/100000,"")</f>
        <v>0.3967541344028771</v>
      </c>
      <c r="CI204">
        <f t="shared" si="29"/>
        <v>125.4577472746479</v>
      </c>
      <c r="CJ204">
        <v>1</v>
      </c>
      <c r="CK204">
        <f t="shared" si="30"/>
        <v>0</v>
      </c>
      <c r="CL204" cm="1">
        <f t="array" ref="CL204">IF(INDEX(AS:AS,ROW()-2)=0,CL203,INDEX(AS:AS,ROW()-2))</f>
        <v>41.52</v>
      </c>
      <c r="CM204" t="str">
        <f t="shared" si="31"/>
        <v>CIV</v>
      </c>
    </row>
    <row r="205" spans="1:91" x14ac:dyDescent="0.3">
      <c r="A205" s="1">
        <v>200</v>
      </c>
      <c r="B205" t="s">
        <v>139</v>
      </c>
      <c r="C205">
        <v>1</v>
      </c>
      <c r="D205">
        <v>9</v>
      </c>
      <c r="E205">
        <v>2</v>
      </c>
      <c r="F205" t="s">
        <v>114</v>
      </c>
      <c r="G205" t="s">
        <v>115</v>
      </c>
      <c r="H205">
        <v>43.89</v>
      </c>
      <c r="I205">
        <v>0.81</v>
      </c>
      <c r="J205">
        <v>44.1</v>
      </c>
      <c r="K205">
        <v>1530</v>
      </c>
      <c r="L205">
        <v>43.96</v>
      </c>
      <c r="M205">
        <v>0.92</v>
      </c>
      <c r="N205">
        <v>44.1</v>
      </c>
      <c r="O205">
        <v>1532</v>
      </c>
      <c r="P205">
        <v>3.2</v>
      </c>
      <c r="Q205">
        <v>50.32</v>
      </c>
      <c r="R205">
        <v>30.18</v>
      </c>
      <c r="S205">
        <v>1.6673293571901919</v>
      </c>
      <c r="T205">
        <v>7.41</v>
      </c>
      <c r="U205">
        <v>0</v>
      </c>
      <c r="V205">
        <v>0</v>
      </c>
      <c r="W205">
        <v>0</v>
      </c>
      <c r="X205">
        <v>0</v>
      </c>
      <c r="Y205">
        <v>2.1</v>
      </c>
      <c r="Z205">
        <v>6.3</v>
      </c>
      <c r="AA205">
        <v>18.2</v>
      </c>
      <c r="AB205">
        <v>64.099999999999994</v>
      </c>
      <c r="AC205">
        <v>1720</v>
      </c>
      <c r="AD205">
        <v>37.86</v>
      </c>
      <c r="AE205">
        <v>32.409999999999997</v>
      </c>
      <c r="AF205">
        <v>11.83</v>
      </c>
      <c r="AG205">
        <v>1572</v>
      </c>
      <c r="AI205">
        <v>44.21</v>
      </c>
      <c r="AJ205">
        <v>40.89</v>
      </c>
      <c r="AK205">
        <v>0</v>
      </c>
      <c r="AL205">
        <v>47.32</v>
      </c>
      <c r="AM205">
        <v>6.32</v>
      </c>
      <c r="AN205">
        <v>48.49</v>
      </c>
      <c r="AO205">
        <v>46.17</v>
      </c>
      <c r="AP205">
        <v>3.17</v>
      </c>
      <c r="AQ205">
        <v>3.83</v>
      </c>
      <c r="AR205">
        <v>3.21</v>
      </c>
      <c r="AS205">
        <v>43.22</v>
      </c>
      <c r="AT205">
        <v>0</v>
      </c>
      <c r="AU205">
        <v>0</v>
      </c>
      <c r="AV205">
        <v>5.2</v>
      </c>
      <c r="AW205">
        <v>30.1</v>
      </c>
      <c r="AX205">
        <v>59.4</v>
      </c>
      <c r="AY205">
        <v>83.2</v>
      </c>
      <c r="AZ205">
        <v>100</v>
      </c>
      <c r="BA205">
        <v>54.2</v>
      </c>
      <c r="BB205">
        <v>78</v>
      </c>
      <c r="BC205">
        <v>117.4762380656243</v>
      </c>
      <c r="BD205">
        <v>64.381146002014518</v>
      </c>
      <c r="BE205">
        <v>0</v>
      </c>
      <c r="BF205">
        <v>54.518612410927581</v>
      </c>
      <c r="BG205">
        <v>176.37737249558009</v>
      </c>
      <c r="BH205">
        <v>32.142322976062857</v>
      </c>
      <c r="BI205">
        <v>102.5455719119944</v>
      </c>
      <c r="BJ205">
        <v>2.5220390792820001E-4</v>
      </c>
      <c r="BK205">
        <v>618.30629297387759</v>
      </c>
      <c r="BL205">
        <v>3.831779003040193</v>
      </c>
      <c r="BM205">
        <v>181.94406860000021</v>
      </c>
      <c r="BN205">
        <v>103.6502568005386</v>
      </c>
      <c r="BO205">
        <v>106.1052853618506</v>
      </c>
      <c r="BP205">
        <v>102.53701927892141</v>
      </c>
      <c r="BQ205">
        <v>28.980764428338912</v>
      </c>
      <c r="BR205">
        <v>47.589149987876802</v>
      </c>
      <c r="BS205">
        <v>100.60062578079651</v>
      </c>
      <c r="BT205">
        <v>0</v>
      </c>
      <c r="BU205">
        <v>106.7126716743132</v>
      </c>
      <c r="BV205">
        <v>854.73505446777438</v>
      </c>
      <c r="BW205">
        <v>5.4698004488330403</v>
      </c>
      <c r="BX205">
        <v>9.6167562862937288</v>
      </c>
      <c r="BY205">
        <v>0.37257063462236001</v>
      </c>
      <c r="BZ205">
        <v>0.38326618855613998</v>
      </c>
      <c r="CA205">
        <f t="shared" si="24"/>
        <v>64.381146002014518</v>
      </c>
      <c r="CB205" cm="1">
        <f t="array" ref="CB205">IF(ISBLANK(INDEX(AC:AC,ROW())), "", INDEX(AC:AC,ROW())*(BI205+BJ205)/1000)</f>
        <v>176.37881747935199</v>
      </c>
      <c r="CC205">
        <f t="shared" si="25"/>
        <v>208.51969547164293</v>
      </c>
      <c r="CD205">
        <f t="shared" si="26"/>
        <v>2.9652177055762219</v>
      </c>
      <c r="CE205">
        <f t="shared" si="27"/>
        <v>5.2632455988970364</v>
      </c>
      <c r="CF205" cm="1">
        <f t="array" ref="CF205">IFERROR(IF((BD205+BE205)*INDEX(H:H,ROW())*INDEX(K:K,ROW())/(BF205*30*1000)&lt;0.5,"",(BD205+BE205)*INDEX(H:H,ROW())*INDEX(K:K,ROW())/(BF205*30*1000)),"")</f>
        <v>2.6433195385318387</v>
      </c>
      <c r="CG205">
        <f t="shared" si="28"/>
        <v>0.46408204168465561</v>
      </c>
      <c r="CH205" cm="1">
        <f t="array" ref="CH205">IFERROR((BD205+BE205)*INDEX(K:K,ROW())*INDEX(H:H,ROW())/BC205/100000,"")</f>
        <v>0.36801513848003925</v>
      </c>
      <c r="CI205">
        <f t="shared" si="29"/>
        <v>112.29359485671372</v>
      </c>
      <c r="CJ205">
        <v>1</v>
      </c>
      <c r="CK205">
        <f t="shared" si="30"/>
        <v>0</v>
      </c>
      <c r="CL205" cm="1">
        <f t="array" ref="CL205">IF(INDEX(AS:AS,ROW()-2)=0,CL204,INDEX(AS:AS,ROW()-2))</f>
        <v>41.52</v>
      </c>
      <c r="CM205" t="str">
        <f t="shared" si="31"/>
        <v>CIV</v>
      </c>
    </row>
    <row r="206" spans="1:91" x14ac:dyDescent="0.3">
      <c r="A206" s="1">
        <v>201</v>
      </c>
      <c r="B206" t="s">
        <v>139</v>
      </c>
      <c r="C206">
        <v>1</v>
      </c>
      <c r="D206">
        <v>9</v>
      </c>
      <c r="E206">
        <v>2</v>
      </c>
      <c r="F206" t="s">
        <v>114</v>
      </c>
      <c r="G206" t="s">
        <v>116</v>
      </c>
      <c r="H206">
        <v>46.21</v>
      </c>
      <c r="I206">
        <v>0.89</v>
      </c>
      <c r="J206">
        <v>44.1</v>
      </c>
      <c r="K206">
        <v>1570</v>
      </c>
      <c r="L206">
        <v>44.41</v>
      </c>
      <c r="M206">
        <v>0.89</v>
      </c>
      <c r="N206">
        <v>44.1</v>
      </c>
      <c r="O206">
        <v>1570</v>
      </c>
      <c r="P206">
        <v>1.32</v>
      </c>
      <c r="Q206">
        <v>50.19</v>
      </c>
      <c r="R206">
        <v>30.11</v>
      </c>
      <c r="S206">
        <v>1.7</v>
      </c>
      <c r="T206">
        <v>7.41</v>
      </c>
      <c r="U206">
        <v>0</v>
      </c>
      <c r="V206">
        <v>0</v>
      </c>
      <c r="W206">
        <v>0</v>
      </c>
      <c r="X206">
        <v>0</v>
      </c>
      <c r="Y206">
        <v>2</v>
      </c>
      <c r="Z206">
        <v>7.5</v>
      </c>
      <c r="AA206">
        <v>19.5</v>
      </c>
      <c r="AB206">
        <v>63.9</v>
      </c>
      <c r="AC206">
        <v>1690</v>
      </c>
      <c r="AD206">
        <v>38.26</v>
      </c>
      <c r="AE206">
        <v>33.49</v>
      </c>
      <c r="AF206">
        <v>12.09</v>
      </c>
      <c r="AG206">
        <v>1572</v>
      </c>
      <c r="AI206">
        <v>45.56</v>
      </c>
      <c r="AJ206">
        <v>42.62</v>
      </c>
      <c r="AK206">
        <v>4.42</v>
      </c>
      <c r="AL206">
        <v>47.89</v>
      </c>
      <c r="AM206">
        <v>6.31</v>
      </c>
      <c r="AN206">
        <v>47.81</v>
      </c>
      <c r="AO206">
        <v>45.02</v>
      </c>
      <c r="AP206">
        <v>3.72</v>
      </c>
      <c r="AQ206">
        <v>0</v>
      </c>
      <c r="AR206">
        <v>0</v>
      </c>
      <c r="AS206">
        <v>41.52</v>
      </c>
      <c r="AT206">
        <v>0</v>
      </c>
      <c r="AU206">
        <v>0</v>
      </c>
      <c r="AV206">
        <v>5.0999999999999996</v>
      </c>
      <c r="AW206">
        <v>62.4</v>
      </c>
      <c r="AX206">
        <v>92.1</v>
      </c>
      <c r="AY206">
        <v>100</v>
      </c>
      <c r="AZ206">
        <v>100</v>
      </c>
      <c r="BA206">
        <v>85.2</v>
      </c>
      <c r="BB206">
        <v>93.5</v>
      </c>
      <c r="BC206">
        <v>82.436271625247713</v>
      </c>
      <c r="BD206">
        <v>44.873158630695322</v>
      </c>
      <c r="BE206">
        <v>0</v>
      </c>
      <c r="BF206">
        <v>38.443816055074493</v>
      </c>
      <c r="BG206">
        <v>207.74906954755289</v>
      </c>
      <c r="BH206">
        <v>10.62286209867316</v>
      </c>
      <c r="BI206">
        <v>122.8476119687069</v>
      </c>
      <c r="BJ206">
        <v>2.5220390792820001E-4</v>
      </c>
      <c r="BK206">
        <v>573.82931036417256</v>
      </c>
      <c r="BL206">
        <v>3.860921370344224</v>
      </c>
      <c r="BM206">
        <v>179.89651060857381</v>
      </c>
      <c r="BN206">
        <v>106.6945767553198</v>
      </c>
      <c r="BO206">
        <v>106.0235903633146</v>
      </c>
      <c r="BP206">
        <v>107.5791698858886</v>
      </c>
      <c r="BQ206">
        <v>27.935338230974189</v>
      </c>
      <c r="BR206">
        <v>51.67113800781835</v>
      </c>
      <c r="BS206">
        <v>106.58371776376261</v>
      </c>
      <c r="BT206">
        <v>0</v>
      </c>
      <c r="BU206">
        <v>108.15091846064961</v>
      </c>
      <c r="BV206">
        <v>852.75507361608243</v>
      </c>
      <c r="BW206">
        <v>38.031710583192357</v>
      </c>
      <c r="BX206">
        <v>10.52250586511582</v>
      </c>
      <c r="BY206">
        <v>0.37257063462236001</v>
      </c>
      <c r="BZ206">
        <v>0.38326618855613998</v>
      </c>
      <c r="CA206">
        <f t="shared" si="24"/>
        <v>44.873158630695322</v>
      </c>
      <c r="CB206" cm="1">
        <f t="array" ref="CB206">IF(ISBLANK(INDEX(AC:AC,ROW())), "", INDEX(AC:AC,ROW())*(BI206+BJ206)/1000)</f>
        <v>207.6128904517191</v>
      </c>
      <c r="CC206">
        <f t="shared" si="25"/>
        <v>218.37193164622605</v>
      </c>
      <c r="CD206">
        <f t="shared" si="26"/>
        <v>2.6277612971515318</v>
      </c>
      <c r="CE206">
        <f t="shared" si="27"/>
        <v>6.9608838324564175</v>
      </c>
      <c r="CF206" cm="1">
        <f t="array" ref="CF206">IFERROR(IF((BD206+BE206)*INDEX(H:H,ROW())*INDEX(K:K,ROW())/(BF206*30*1000)&lt;0.5,"",(BD206+BE206)*INDEX(H:H,ROW())*INDEX(K:K,ROW())/(BF206*30*1000)),"")</f>
        <v>2.8227636507654776</v>
      </c>
      <c r="CG206">
        <f t="shared" si="28"/>
        <v>0.46634588509580688</v>
      </c>
      <c r="CH206" cm="1">
        <f t="array" ref="CH206">IFERROR((BD206+BE206)*INDEX(K:K,ROW())*INDEX(H:H,ROW())/BC206/100000,"")</f>
        <v>0.39491526393974929</v>
      </c>
      <c r="CI206">
        <f t="shared" si="29"/>
        <v>84.559329784658615</v>
      </c>
      <c r="CJ206">
        <v>1</v>
      </c>
      <c r="CK206">
        <f t="shared" si="30"/>
        <v>0</v>
      </c>
      <c r="CL206" cm="1">
        <f t="array" ref="CL206">IF(INDEX(AS:AS,ROW()-2)=0,CL205,INDEX(AS:AS,ROW()-2))</f>
        <v>41.52</v>
      </c>
      <c r="CM206" t="str">
        <f t="shared" si="31"/>
        <v>CIV</v>
      </c>
    </row>
    <row r="207" spans="1:91" x14ac:dyDescent="0.3">
      <c r="A207" s="1">
        <v>202</v>
      </c>
      <c r="B207" t="s">
        <v>139</v>
      </c>
      <c r="C207">
        <v>1</v>
      </c>
      <c r="D207">
        <v>9</v>
      </c>
      <c r="E207">
        <v>2</v>
      </c>
      <c r="F207" t="s">
        <v>114</v>
      </c>
      <c r="G207" t="s">
        <v>117</v>
      </c>
      <c r="H207">
        <v>46.21</v>
      </c>
      <c r="I207">
        <v>0.89</v>
      </c>
      <c r="J207">
        <v>44.1</v>
      </c>
      <c r="K207">
        <v>1570</v>
      </c>
      <c r="L207">
        <v>44.41</v>
      </c>
      <c r="M207">
        <v>0.89</v>
      </c>
      <c r="N207">
        <v>44.1</v>
      </c>
      <c r="O207">
        <v>1570</v>
      </c>
      <c r="P207">
        <v>1.32</v>
      </c>
      <c r="Q207">
        <v>50.19</v>
      </c>
      <c r="R207">
        <v>30.11</v>
      </c>
      <c r="S207">
        <v>1.7</v>
      </c>
      <c r="T207">
        <v>7.41</v>
      </c>
      <c r="U207">
        <v>0</v>
      </c>
      <c r="V207">
        <v>0</v>
      </c>
      <c r="W207">
        <v>0</v>
      </c>
      <c r="X207">
        <v>0</v>
      </c>
      <c r="Y207">
        <v>2</v>
      </c>
      <c r="Z207">
        <v>7.5</v>
      </c>
      <c r="AA207">
        <v>19.5</v>
      </c>
      <c r="AB207">
        <v>63.9</v>
      </c>
      <c r="AC207">
        <v>1698</v>
      </c>
      <c r="AD207">
        <v>37.86</v>
      </c>
      <c r="AE207">
        <v>32.409999999999997</v>
      </c>
      <c r="AF207">
        <v>12.13</v>
      </c>
      <c r="AG207">
        <v>1572</v>
      </c>
      <c r="AI207">
        <v>44.21</v>
      </c>
      <c r="AJ207">
        <v>40.89</v>
      </c>
      <c r="AK207">
        <v>0</v>
      </c>
      <c r="AL207">
        <v>47.32</v>
      </c>
      <c r="AM207">
        <v>6.32</v>
      </c>
      <c r="AN207">
        <v>47.81</v>
      </c>
      <c r="AO207">
        <v>45.94</v>
      </c>
      <c r="AP207">
        <v>2.88</v>
      </c>
      <c r="AQ207">
        <v>3.69</v>
      </c>
      <c r="AR207">
        <v>0</v>
      </c>
      <c r="AS207">
        <v>42.97</v>
      </c>
      <c r="AT207">
        <v>0</v>
      </c>
      <c r="AU207">
        <v>0</v>
      </c>
      <c r="AV207">
        <v>1.2</v>
      </c>
      <c r="AW207">
        <v>8.1</v>
      </c>
      <c r="AX207">
        <v>23.6</v>
      </c>
      <c r="AY207">
        <v>50.4</v>
      </c>
      <c r="AZ207">
        <v>98</v>
      </c>
      <c r="BA207">
        <v>22.4</v>
      </c>
      <c r="BB207">
        <v>49.2</v>
      </c>
      <c r="BC207">
        <v>49.850179564155383</v>
      </c>
      <c r="BD207">
        <v>21.947654940593839</v>
      </c>
      <c r="BE207">
        <v>0</v>
      </c>
      <c r="BF207">
        <v>15.790874404213151</v>
      </c>
      <c r="BG207">
        <v>187.0448104416252</v>
      </c>
      <c r="BH207">
        <v>16.459356389165819</v>
      </c>
      <c r="BI207">
        <v>110.67739196802179</v>
      </c>
      <c r="BJ207">
        <v>2.5220390792820001E-4</v>
      </c>
      <c r="BK207">
        <v>609.54263830610807</v>
      </c>
      <c r="BL207">
        <v>3.868971109667025</v>
      </c>
      <c r="BM207">
        <v>178.51104795264291</v>
      </c>
      <c r="BN207">
        <v>108.1357765656176</v>
      </c>
      <c r="BO207">
        <v>109.374886848614</v>
      </c>
      <c r="BP207">
        <v>109.8744609558693</v>
      </c>
      <c r="BQ207">
        <v>23.056385197212119</v>
      </c>
      <c r="BR207">
        <v>44.164098208819411</v>
      </c>
      <c r="BS207">
        <v>113.68816596275251</v>
      </c>
      <c r="BT207">
        <v>0</v>
      </c>
      <c r="BU207">
        <v>112.3413815428074</v>
      </c>
      <c r="BV207">
        <v>854.38351190080868</v>
      </c>
      <c r="BW207">
        <v>83.368403776646105</v>
      </c>
      <c r="BX207">
        <v>11.53964808304724</v>
      </c>
      <c r="BY207">
        <v>0.37257063462236001</v>
      </c>
      <c r="BZ207">
        <v>0.38326618855613998</v>
      </c>
      <c r="CA207">
        <f t="shared" si="24"/>
        <v>21.947654940593839</v>
      </c>
      <c r="CB207" cm="1">
        <f t="array" ref="CB207">IF(ISBLANK(INDEX(AC:AC,ROW())), "", INDEX(AC:AC,ROW())*(BI207+BJ207)/1000)</f>
        <v>187.93063980393669</v>
      </c>
      <c r="CC207">
        <f t="shared" si="25"/>
        <v>203.50416683079101</v>
      </c>
      <c r="CD207">
        <f t="shared" si="26"/>
        <v>2.9952341900346866</v>
      </c>
      <c r="CE207">
        <f t="shared" si="27"/>
        <v>12.227491327722275</v>
      </c>
      <c r="CF207" cm="1">
        <f t="array" ref="CF207">IFERROR(IF((BD207+BE207)*INDEX(H:H,ROW())*INDEX(K:K,ROW())/(BF207*30*1000)&lt;0.5,"",(BD207+BE207)*INDEX(H:H,ROW())*INDEX(K:K,ROW())/(BF207*30*1000)),"")</f>
        <v>3.3612151357891484</v>
      </c>
      <c r="CG207">
        <f t="shared" si="28"/>
        <v>0.31676665043685281</v>
      </c>
      <c r="CH207" cm="1">
        <f t="array" ref="CH207">IFERROR((BD207+BE207)*INDEX(K:K,ROW())*INDEX(H:H,ROW())/BC207/100000,"")</f>
        <v>0.31941625798847401</v>
      </c>
      <c r="CI207">
        <f t="shared" si="29"/>
        <v>41.358331990742883</v>
      </c>
      <c r="CJ207">
        <v>1</v>
      </c>
      <c r="CK207">
        <f t="shared" si="30"/>
        <v>0</v>
      </c>
      <c r="CL207" cm="1">
        <f t="array" ref="CL207">IF(INDEX(AS:AS,ROW()-2)=0,CL206,INDEX(AS:AS,ROW()-2))</f>
        <v>43.22</v>
      </c>
      <c r="CM207" t="str">
        <f t="shared" si="31"/>
        <v>CIV</v>
      </c>
    </row>
    <row r="208" spans="1:91" x14ac:dyDescent="0.3">
      <c r="A208" s="1">
        <v>203</v>
      </c>
      <c r="B208" t="s">
        <v>139</v>
      </c>
      <c r="C208">
        <v>1</v>
      </c>
      <c r="D208">
        <v>9</v>
      </c>
      <c r="E208">
        <v>2</v>
      </c>
      <c r="F208" t="s">
        <v>114</v>
      </c>
      <c r="G208" t="s">
        <v>118</v>
      </c>
      <c r="H208">
        <v>46.21</v>
      </c>
      <c r="I208">
        <v>0.89</v>
      </c>
      <c r="J208">
        <v>44.1</v>
      </c>
      <c r="K208">
        <v>1570</v>
      </c>
      <c r="L208">
        <v>44.41</v>
      </c>
      <c r="M208">
        <v>0.89</v>
      </c>
      <c r="N208">
        <v>44.1</v>
      </c>
      <c r="O208">
        <v>1570</v>
      </c>
      <c r="P208">
        <v>1.32</v>
      </c>
      <c r="Q208">
        <v>50.19</v>
      </c>
      <c r="R208">
        <v>30.11</v>
      </c>
      <c r="S208">
        <v>1.7</v>
      </c>
      <c r="T208">
        <v>7.41</v>
      </c>
      <c r="U208">
        <v>0</v>
      </c>
      <c r="V208">
        <v>0</v>
      </c>
      <c r="W208">
        <v>0</v>
      </c>
      <c r="X208">
        <v>0</v>
      </c>
      <c r="Y208">
        <v>2</v>
      </c>
      <c r="Z208">
        <v>7.5</v>
      </c>
      <c r="AA208">
        <v>19.5</v>
      </c>
      <c r="AB208">
        <v>63.9</v>
      </c>
      <c r="AC208">
        <v>1680</v>
      </c>
      <c r="AD208">
        <v>37.86</v>
      </c>
      <c r="AE208">
        <v>33.25</v>
      </c>
      <c r="AF208">
        <v>11.9</v>
      </c>
      <c r="AG208">
        <v>1572</v>
      </c>
      <c r="AI208">
        <v>44.21</v>
      </c>
      <c r="AJ208">
        <v>40.89</v>
      </c>
      <c r="AK208">
        <v>4.28</v>
      </c>
      <c r="AL208">
        <v>47.32</v>
      </c>
      <c r="AM208">
        <v>6.24</v>
      </c>
      <c r="AN208">
        <v>47.81</v>
      </c>
      <c r="AO208">
        <v>45.02</v>
      </c>
      <c r="AP208">
        <v>3.72</v>
      </c>
      <c r="AQ208">
        <v>0</v>
      </c>
      <c r="AR208">
        <v>0</v>
      </c>
      <c r="AS208">
        <v>41.52</v>
      </c>
      <c r="AT208">
        <v>0</v>
      </c>
      <c r="AU208">
        <v>0</v>
      </c>
      <c r="AV208">
        <v>5.0999999999999996</v>
      </c>
      <c r="AW208">
        <v>62.4</v>
      </c>
      <c r="AX208">
        <v>92.1</v>
      </c>
      <c r="AY208">
        <v>100</v>
      </c>
      <c r="AZ208">
        <v>100</v>
      </c>
      <c r="BA208">
        <v>85.2</v>
      </c>
      <c r="BB208">
        <v>93.5</v>
      </c>
      <c r="BC208">
        <v>77.873913077302007</v>
      </c>
      <c r="BD208">
        <v>60.818053519162959</v>
      </c>
      <c r="BE208">
        <v>0</v>
      </c>
      <c r="BF208">
        <v>59.274386068255552</v>
      </c>
      <c r="BG208">
        <v>172.98480170859679</v>
      </c>
      <c r="BH208">
        <v>4.2768141428234472</v>
      </c>
      <c r="BI208">
        <v>102.35688512526561</v>
      </c>
      <c r="BJ208">
        <v>2.5220390792820001E-4</v>
      </c>
      <c r="BK208">
        <v>545.71251337281933</v>
      </c>
      <c r="BL208">
        <v>3.8606834371562648</v>
      </c>
      <c r="BM208">
        <v>174.63302250997461</v>
      </c>
      <c r="BN208">
        <v>104.7074230074478</v>
      </c>
      <c r="BO208">
        <v>106.3917175002987</v>
      </c>
      <c r="BP208">
        <v>104.4089812606661</v>
      </c>
      <c r="BQ208">
        <v>24.46252801005738</v>
      </c>
      <c r="BR208">
        <v>33.300902294013959</v>
      </c>
      <c r="BS208">
        <v>122.1414077355692</v>
      </c>
      <c r="BT208">
        <v>0</v>
      </c>
      <c r="BU208">
        <v>113.27046453516949</v>
      </c>
      <c r="BV208">
        <v>854.09387783074806</v>
      </c>
      <c r="BW208">
        <v>7.7799091509145182</v>
      </c>
      <c r="BX208">
        <v>11.593222659689999</v>
      </c>
      <c r="BY208">
        <v>0.37257063462236001</v>
      </c>
      <c r="BZ208">
        <v>0.38326618855613998</v>
      </c>
      <c r="CA208">
        <f t="shared" si="24"/>
        <v>60.818053519162959</v>
      </c>
      <c r="CB208" cm="1">
        <f t="array" ref="CB208">IF(ISBLANK(INDEX(AC:AC,ROW())), "", INDEX(AC:AC,ROW())*(BI208+BJ208)/1000)</f>
        <v>171.95999071301156</v>
      </c>
      <c r="CC208">
        <f t="shared" si="25"/>
        <v>177.26161585142023</v>
      </c>
      <c r="CD208">
        <f t="shared" si="26"/>
        <v>3.0785712448330198</v>
      </c>
      <c r="CE208">
        <f t="shared" si="27"/>
        <v>7.0076421205534452</v>
      </c>
      <c r="CF208" cm="1">
        <f t="array" ref="CF208">IFERROR(IF((BD208+BE208)*INDEX(H:H,ROW())*INDEX(K:K,ROW())/(BF208*30*1000)&lt;0.5,"",(BD208+BE208)*INDEX(H:H,ROW())*INDEX(K:K,ROW())/(BF208*30*1000)),"")</f>
        <v>2.4813031001948218</v>
      </c>
      <c r="CG208">
        <f t="shared" si="28"/>
        <v>0.76115843837738673</v>
      </c>
      <c r="CH208" cm="1">
        <f t="array" ref="CH208">IFERROR((BD208+BE208)*INDEX(K:K,ROW())*INDEX(H:H,ROW())/BC208/100000,"")</f>
        <v>0.56659943786557754</v>
      </c>
      <c r="CI208">
        <f t="shared" si="29"/>
        <v>114.6060139584212</v>
      </c>
      <c r="CJ208">
        <v>1</v>
      </c>
      <c r="CK208">
        <f t="shared" si="30"/>
        <v>0</v>
      </c>
      <c r="CL208" cm="1">
        <f t="array" ref="CL208">IF(INDEX(AS:AS,ROW()-2)=0,CL207,INDEX(AS:AS,ROW()-2))</f>
        <v>41.52</v>
      </c>
      <c r="CM208" t="str">
        <f t="shared" si="31"/>
        <v>CIV</v>
      </c>
    </row>
    <row r="209" spans="1:91" x14ac:dyDescent="0.3">
      <c r="A209" s="1">
        <v>204</v>
      </c>
      <c r="B209" t="s">
        <v>139</v>
      </c>
      <c r="C209">
        <v>1</v>
      </c>
      <c r="D209">
        <v>9</v>
      </c>
      <c r="E209">
        <v>2</v>
      </c>
      <c r="F209" t="s">
        <v>114</v>
      </c>
      <c r="G209" t="s">
        <v>119</v>
      </c>
      <c r="H209">
        <v>46.21</v>
      </c>
      <c r="I209">
        <v>0.89</v>
      </c>
      <c r="J209">
        <v>44.1</v>
      </c>
      <c r="K209">
        <v>1570</v>
      </c>
      <c r="L209">
        <v>44.36</v>
      </c>
      <c r="M209">
        <v>0.79</v>
      </c>
      <c r="N209">
        <v>44.59</v>
      </c>
      <c r="O209">
        <v>1534</v>
      </c>
      <c r="P209">
        <v>1.32</v>
      </c>
      <c r="Q209">
        <v>50.19</v>
      </c>
      <c r="R209">
        <v>30.11</v>
      </c>
      <c r="S209">
        <v>1.7</v>
      </c>
      <c r="T209">
        <v>7.41</v>
      </c>
      <c r="U209">
        <v>0</v>
      </c>
      <c r="V209">
        <v>0</v>
      </c>
      <c r="W209">
        <v>0</v>
      </c>
      <c r="X209">
        <v>0</v>
      </c>
      <c r="Y209">
        <v>2</v>
      </c>
      <c r="Z209">
        <v>7.5</v>
      </c>
      <c r="AA209">
        <v>19.5</v>
      </c>
      <c r="AB209">
        <v>63.9</v>
      </c>
      <c r="AC209">
        <v>1677</v>
      </c>
      <c r="AD209">
        <v>37.86</v>
      </c>
      <c r="AE209">
        <v>32.409999999999997</v>
      </c>
      <c r="AF209">
        <v>11.81</v>
      </c>
      <c r="AG209">
        <v>1572</v>
      </c>
      <c r="AI209">
        <v>44.21</v>
      </c>
      <c r="AJ209">
        <v>40.89</v>
      </c>
      <c r="AK209">
        <v>0</v>
      </c>
      <c r="AL209">
        <v>47.32</v>
      </c>
      <c r="AM209">
        <v>6.32</v>
      </c>
      <c r="AN209">
        <v>47.81</v>
      </c>
      <c r="AO209">
        <v>45.38</v>
      </c>
      <c r="AP209">
        <v>2.96</v>
      </c>
      <c r="AQ209">
        <v>3.79</v>
      </c>
      <c r="AR209">
        <v>0</v>
      </c>
      <c r="AS209">
        <v>42.26</v>
      </c>
      <c r="AT209">
        <v>0</v>
      </c>
      <c r="AU209">
        <v>0</v>
      </c>
      <c r="AV209">
        <v>3.3</v>
      </c>
      <c r="AW209">
        <v>24.8</v>
      </c>
      <c r="AX209">
        <v>50.1</v>
      </c>
      <c r="AY209">
        <v>74.2</v>
      </c>
      <c r="AZ209">
        <v>100</v>
      </c>
      <c r="BA209">
        <v>46.8</v>
      </c>
      <c r="BB209">
        <v>70.900000000000006</v>
      </c>
      <c r="BC209">
        <v>115.0036113870044</v>
      </c>
      <c r="BD209">
        <v>61.039377740655219</v>
      </c>
      <c r="BE209">
        <v>0</v>
      </c>
      <c r="BF209">
        <v>55.593117153070523</v>
      </c>
      <c r="BG209">
        <v>191.31661050800719</v>
      </c>
      <c r="BH209">
        <v>12.941314433057361</v>
      </c>
      <c r="BI209">
        <v>113.9009402163595</v>
      </c>
      <c r="BJ209">
        <v>2.5220390792820001E-4</v>
      </c>
      <c r="BK209">
        <v>559.30711827911978</v>
      </c>
      <c r="BL209">
        <v>3.8343071711296899</v>
      </c>
      <c r="BM209">
        <v>173.18773154131361</v>
      </c>
      <c r="BN209">
        <v>103.53082186403471</v>
      </c>
      <c r="BO209">
        <v>104.94680856189871</v>
      </c>
      <c r="BP209">
        <v>104.29715237819811</v>
      </c>
      <c r="BQ209">
        <v>24.894626789334879</v>
      </c>
      <c r="BR209">
        <v>53.193275015768741</v>
      </c>
      <c r="BS209">
        <v>107.1996495802062</v>
      </c>
      <c r="BT209">
        <v>0</v>
      </c>
      <c r="BU209">
        <v>109.5192600902934</v>
      </c>
      <c r="BV209">
        <v>853.66358467084228</v>
      </c>
      <c r="BW209">
        <v>6.8141311329666179</v>
      </c>
      <c r="BX209">
        <v>10.11705822929259</v>
      </c>
      <c r="BY209">
        <v>0.37257063462236001</v>
      </c>
      <c r="BZ209">
        <v>0.38326618855613998</v>
      </c>
      <c r="CA209">
        <f t="shared" si="24"/>
        <v>61.039377740655219</v>
      </c>
      <c r="CB209" cm="1">
        <f t="array" ref="CB209">IF(ISBLANK(INDEX(AC:AC,ROW())), "", INDEX(AC:AC,ROW())*(BI209+BJ209)/1000)</f>
        <v>191.01229968878849</v>
      </c>
      <c r="CC209">
        <f t="shared" si="25"/>
        <v>204.25792494106454</v>
      </c>
      <c r="CD209">
        <f t="shared" si="26"/>
        <v>2.7382395000854882</v>
      </c>
      <c r="CE209">
        <f t="shared" si="27"/>
        <v>4.8633874322169541</v>
      </c>
      <c r="CF209" cm="1">
        <f t="array" ref="CF209">IFERROR(IF((BD209+BE209)*INDEX(H:H,ROW())*INDEX(K:K,ROW())/(BF209*30*1000)&lt;0.5,"",(BD209+BE209)*INDEX(H:H,ROW())*INDEX(K:K,ROW())/(BF209*30*1000)),"")</f>
        <v>2.6552378963736678</v>
      </c>
      <c r="CG209">
        <f t="shared" si="28"/>
        <v>0.48340322953851722</v>
      </c>
      <c r="CH209" cm="1">
        <f t="array" ref="CH209">IFERROR((BD209+BE209)*INDEX(K:K,ROW())*INDEX(H:H,ROW())/BC209/100000,"")</f>
        <v>0.38506517229002685</v>
      </c>
      <c r="CI209">
        <f t="shared" si="29"/>
        <v>115.02307904600555</v>
      </c>
      <c r="CJ209">
        <v>1</v>
      </c>
      <c r="CK209">
        <f t="shared" si="30"/>
        <v>0</v>
      </c>
      <c r="CL209" cm="1">
        <f t="array" ref="CL209">IF(INDEX(AS:AS,ROW()-2)=0,CL208,INDEX(AS:AS,ROW()-2))</f>
        <v>42.97</v>
      </c>
      <c r="CM209" t="str">
        <f t="shared" si="31"/>
        <v>CIV</v>
      </c>
    </row>
    <row r="210" spans="1:91" x14ac:dyDescent="0.3">
      <c r="A210" s="1">
        <v>205</v>
      </c>
      <c r="B210" t="s">
        <v>139</v>
      </c>
      <c r="C210">
        <v>1</v>
      </c>
      <c r="D210">
        <v>9</v>
      </c>
      <c r="E210">
        <v>2</v>
      </c>
      <c r="F210" t="s">
        <v>114</v>
      </c>
      <c r="G210" t="s">
        <v>120</v>
      </c>
      <c r="H210">
        <v>46.21</v>
      </c>
      <c r="I210">
        <v>0.89</v>
      </c>
      <c r="J210">
        <v>44.1</v>
      </c>
      <c r="K210">
        <v>1570</v>
      </c>
      <c r="L210">
        <v>44.41</v>
      </c>
      <c r="M210">
        <v>0.89</v>
      </c>
      <c r="N210">
        <v>44.1</v>
      </c>
      <c r="O210">
        <v>1570</v>
      </c>
      <c r="P210">
        <v>1.32</v>
      </c>
      <c r="Q210">
        <v>50.19</v>
      </c>
      <c r="R210">
        <v>30.11</v>
      </c>
      <c r="S210">
        <v>1.7</v>
      </c>
      <c r="T210">
        <v>7.41</v>
      </c>
      <c r="U210">
        <v>0</v>
      </c>
      <c r="V210">
        <v>0</v>
      </c>
      <c r="W210">
        <v>0</v>
      </c>
      <c r="X210">
        <v>0</v>
      </c>
      <c r="Y210">
        <v>2</v>
      </c>
      <c r="Z210">
        <v>7.5</v>
      </c>
      <c r="AA210">
        <v>19.5</v>
      </c>
      <c r="AB210">
        <v>63.9</v>
      </c>
      <c r="AC210">
        <v>1700</v>
      </c>
      <c r="AD210">
        <v>37.97</v>
      </c>
      <c r="AE210">
        <v>33.19</v>
      </c>
      <c r="AF210">
        <v>12.03</v>
      </c>
      <c r="AG210">
        <v>1572</v>
      </c>
      <c r="AI210">
        <v>44.78</v>
      </c>
      <c r="AJ210">
        <v>40.89</v>
      </c>
      <c r="AK210">
        <v>4.38</v>
      </c>
      <c r="AL210">
        <v>47.32</v>
      </c>
      <c r="AM210">
        <v>6.37</v>
      </c>
      <c r="AN210">
        <v>47.81</v>
      </c>
      <c r="AO210">
        <v>45.02</v>
      </c>
      <c r="AP210">
        <v>3.72</v>
      </c>
      <c r="AQ210">
        <v>0</v>
      </c>
      <c r="AR210">
        <v>0</v>
      </c>
      <c r="AS210">
        <v>41.52</v>
      </c>
      <c r="AT210">
        <v>0</v>
      </c>
      <c r="AU210">
        <v>0</v>
      </c>
      <c r="AV210">
        <v>5.0999999999999996</v>
      </c>
      <c r="AW210">
        <v>62.4</v>
      </c>
      <c r="AX210">
        <v>92.1</v>
      </c>
      <c r="AY210">
        <v>100</v>
      </c>
      <c r="AZ210">
        <v>100</v>
      </c>
      <c r="BA210">
        <v>85.2</v>
      </c>
      <c r="BB210">
        <v>93.5</v>
      </c>
      <c r="BC210">
        <v>128.74565182901259</v>
      </c>
      <c r="BD210">
        <v>60.996563504987847</v>
      </c>
      <c r="BE210">
        <v>0</v>
      </c>
      <c r="BF210">
        <v>51.062827757228291</v>
      </c>
      <c r="BG210">
        <v>159.613984779796</v>
      </c>
      <c r="BH210">
        <v>11.0375579830503</v>
      </c>
      <c r="BI210">
        <v>95.173516704836203</v>
      </c>
      <c r="BJ210">
        <v>2.5220390792820001E-4</v>
      </c>
      <c r="BK210">
        <v>508.76365213926817</v>
      </c>
      <c r="BL210">
        <v>3.796086564332819</v>
      </c>
      <c r="BM210">
        <v>174.32101240057759</v>
      </c>
      <c r="BN210">
        <v>103.9358791382343</v>
      </c>
      <c r="BO210">
        <v>103.73773367724689</v>
      </c>
      <c r="BP210">
        <v>102.6799187880509</v>
      </c>
      <c r="BQ210">
        <v>22.240691167112921</v>
      </c>
      <c r="BR210">
        <v>26.677082199226732</v>
      </c>
      <c r="BS210">
        <v>97.766724597386286</v>
      </c>
      <c r="BT210">
        <v>0</v>
      </c>
      <c r="BU210">
        <v>108.0693231814092</v>
      </c>
      <c r="BV210">
        <v>855.81888749068685</v>
      </c>
      <c r="BW210">
        <v>6.3104567090640638</v>
      </c>
      <c r="BX210">
        <v>10.02385069678845</v>
      </c>
      <c r="BY210">
        <v>0.37257063462236001</v>
      </c>
      <c r="BZ210">
        <v>0.38326618855613998</v>
      </c>
      <c r="CA210">
        <f t="shared" si="24"/>
        <v>60.996563504987847</v>
      </c>
      <c r="CB210" cm="1">
        <f t="array" ref="CB210">IF(ISBLANK(INDEX(AC:AC,ROW())), "", INDEX(AC:AC,ROW())*(BI210+BJ210)/1000)</f>
        <v>161.79540714486501</v>
      </c>
      <c r="CC210">
        <f t="shared" si="25"/>
        <v>170.6515427628463</v>
      </c>
      <c r="CD210">
        <f t="shared" si="26"/>
        <v>2.9813012171023545</v>
      </c>
      <c r="CE210">
        <f t="shared" si="27"/>
        <v>3.9516958041810875</v>
      </c>
      <c r="CF210" cm="1">
        <f t="array" ref="CF210">IFERROR(IF((BD210+BE210)*INDEX(H:H,ROW())*INDEX(K:K,ROW())/(BF210*30*1000)&lt;0.5,"",(BD210+BE210)*INDEX(H:H,ROW())*INDEX(K:K,ROW())/(BF210*30*1000)),"")</f>
        <v>2.8887826870571147</v>
      </c>
      <c r="CG210">
        <f t="shared" si="28"/>
        <v>0.39661788209395188</v>
      </c>
      <c r="CH210" cm="1">
        <f t="array" ref="CH210">IFERROR((BD210+BE210)*INDEX(K:K,ROW())*INDEX(H:H,ROW())/BC210/100000,"")</f>
        <v>0.34372286135108043</v>
      </c>
      <c r="CI210">
        <f t="shared" si="29"/>
        <v>114.94239956669654</v>
      </c>
      <c r="CJ210">
        <v>1</v>
      </c>
      <c r="CK210">
        <f t="shared" si="30"/>
        <v>0</v>
      </c>
      <c r="CL210" cm="1">
        <f t="array" ref="CL210">IF(INDEX(AS:AS,ROW()-2)=0,CL209,INDEX(AS:AS,ROW()-2))</f>
        <v>41.52</v>
      </c>
      <c r="CM210" t="str">
        <f t="shared" si="31"/>
        <v>CIV</v>
      </c>
    </row>
    <row r="211" spans="1:91" x14ac:dyDescent="0.3">
      <c r="A211" s="1">
        <v>206</v>
      </c>
      <c r="B211" t="s">
        <v>139</v>
      </c>
      <c r="C211">
        <v>1</v>
      </c>
      <c r="D211">
        <v>9</v>
      </c>
      <c r="E211">
        <v>2</v>
      </c>
      <c r="F211" t="s">
        <v>114</v>
      </c>
      <c r="G211" t="s">
        <v>121</v>
      </c>
      <c r="H211">
        <v>46.21</v>
      </c>
      <c r="I211">
        <v>0.89</v>
      </c>
      <c r="J211">
        <v>44.1</v>
      </c>
      <c r="K211">
        <v>1570</v>
      </c>
      <c r="L211">
        <v>44.41</v>
      </c>
      <c r="M211">
        <v>0.89</v>
      </c>
      <c r="N211">
        <v>44.1</v>
      </c>
      <c r="O211">
        <v>1570</v>
      </c>
      <c r="P211">
        <v>1.32</v>
      </c>
      <c r="Q211">
        <v>50.19</v>
      </c>
      <c r="R211">
        <v>30.11</v>
      </c>
      <c r="S211">
        <v>1.7</v>
      </c>
      <c r="T211">
        <v>7.41</v>
      </c>
      <c r="U211">
        <v>0</v>
      </c>
      <c r="V211">
        <v>0</v>
      </c>
      <c r="W211">
        <v>0</v>
      </c>
      <c r="X211">
        <v>0</v>
      </c>
      <c r="Y211">
        <v>2</v>
      </c>
      <c r="Z211">
        <v>7.5</v>
      </c>
      <c r="AA211">
        <v>19.5</v>
      </c>
      <c r="AB211">
        <v>63.9</v>
      </c>
      <c r="AC211">
        <v>1710</v>
      </c>
      <c r="AD211">
        <v>37.86</v>
      </c>
      <c r="AE211">
        <v>32.409999999999997</v>
      </c>
      <c r="AF211">
        <v>12.21</v>
      </c>
      <c r="AG211">
        <v>1572</v>
      </c>
      <c r="AI211">
        <v>44.21</v>
      </c>
      <c r="AJ211">
        <v>40.89</v>
      </c>
      <c r="AK211">
        <v>0</v>
      </c>
      <c r="AL211">
        <v>47.32</v>
      </c>
      <c r="AM211">
        <v>6.32</v>
      </c>
      <c r="AN211">
        <v>47.81</v>
      </c>
      <c r="AO211">
        <v>45.02</v>
      </c>
      <c r="AP211">
        <v>3.01</v>
      </c>
      <c r="AQ211">
        <v>3.63</v>
      </c>
      <c r="AR211">
        <v>0</v>
      </c>
      <c r="AS211">
        <v>41.52</v>
      </c>
      <c r="AT211">
        <v>0</v>
      </c>
      <c r="AU211">
        <v>0</v>
      </c>
      <c r="AV211">
        <v>5</v>
      </c>
      <c r="AW211">
        <v>40.200000000000003</v>
      </c>
      <c r="AX211">
        <v>70.8</v>
      </c>
      <c r="AY211">
        <v>91.8</v>
      </c>
      <c r="AZ211">
        <v>100</v>
      </c>
      <c r="BA211">
        <v>65.8</v>
      </c>
      <c r="BB211">
        <v>86.8</v>
      </c>
      <c r="BC211">
        <v>121.30007205286449</v>
      </c>
      <c r="BD211">
        <v>61.005250274617332</v>
      </c>
      <c r="BE211">
        <v>0</v>
      </c>
      <c r="BF211">
        <v>50.50521891636356</v>
      </c>
      <c r="BG211">
        <v>158.57673684374069</v>
      </c>
      <c r="BH211">
        <v>12.557307344464951</v>
      </c>
      <c r="BI211">
        <v>93.580716009715687</v>
      </c>
      <c r="BJ211">
        <v>2.5220390792820001E-4</v>
      </c>
      <c r="BK211">
        <v>454.76737812559873</v>
      </c>
      <c r="BL211">
        <v>3.7646491099097612</v>
      </c>
      <c r="BM211">
        <v>173.3952962895834</v>
      </c>
      <c r="BN211">
        <v>105.0390742993836</v>
      </c>
      <c r="BO211">
        <v>104.6347329299623</v>
      </c>
      <c r="BP211">
        <v>103.1112664261483</v>
      </c>
      <c r="BQ211">
        <v>21.291048028861141</v>
      </c>
      <c r="BR211">
        <v>32.771621873012251</v>
      </c>
      <c r="BS211">
        <v>96.37753372001734</v>
      </c>
      <c r="BT211">
        <v>0</v>
      </c>
      <c r="BU211">
        <v>104.2542250597978</v>
      </c>
      <c r="BV211">
        <v>855.77424759236465</v>
      </c>
      <c r="BW211">
        <v>5.5877248268837576</v>
      </c>
      <c r="BX211">
        <v>9.0767831025535965</v>
      </c>
      <c r="BY211">
        <v>0.37257063462236001</v>
      </c>
      <c r="BZ211">
        <v>0.38326618855613998</v>
      </c>
      <c r="CA211">
        <f t="shared" si="24"/>
        <v>61.005250274617332</v>
      </c>
      <c r="CB211" cm="1">
        <f t="array" ref="CB211">IF(ISBLANK(INDEX(AC:AC,ROW())), "", INDEX(AC:AC,ROW())*(BI211+BJ211)/1000)</f>
        <v>160.02345564529639</v>
      </c>
      <c r="CC211">
        <f t="shared" si="25"/>
        <v>171.13404418820565</v>
      </c>
      <c r="CD211">
        <f t="shared" si="26"/>
        <v>2.6573752772736774</v>
      </c>
      <c r="CE211">
        <f t="shared" si="27"/>
        <v>3.7491105357909755</v>
      </c>
      <c r="CF211" cm="1">
        <f t="array" ref="CF211">IFERROR(IF((BD211+BE211)*INDEX(H:H,ROW())*INDEX(K:K,ROW())/(BF211*30*1000)&lt;0.5,"",(BD211+BE211)*INDEX(H:H,ROW())*INDEX(K:K,ROW())/(BF211*30*1000)),"")</f>
        <v>2.9210925793482181</v>
      </c>
      <c r="CG211">
        <f t="shared" si="28"/>
        <v>0.4163659432481836</v>
      </c>
      <c r="CH211" cm="1">
        <f t="array" ref="CH211">IFERROR((BD211+BE211)*INDEX(K:K,ROW())*INDEX(H:H,ROW())/BC211/100000,"")</f>
        <v>0.36487304013467714</v>
      </c>
      <c r="CI211">
        <f t="shared" si="29"/>
        <v>114.95876898307547</v>
      </c>
      <c r="CJ211">
        <v>1</v>
      </c>
      <c r="CK211">
        <f t="shared" si="30"/>
        <v>0</v>
      </c>
      <c r="CL211" cm="1">
        <f t="array" ref="CL211">IF(INDEX(AS:AS,ROW()-2)=0,CL210,INDEX(AS:AS,ROW()-2))</f>
        <v>42.26</v>
      </c>
      <c r="CM211" t="str">
        <f t="shared" si="31"/>
        <v>CIV</v>
      </c>
    </row>
    <row r="212" spans="1:91" x14ac:dyDescent="0.3">
      <c r="A212" s="1">
        <v>207</v>
      </c>
      <c r="B212" t="s">
        <v>139</v>
      </c>
      <c r="C212">
        <v>1</v>
      </c>
      <c r="D212">
        <v>9</v>
      </c>
      <c r="E212">
        <v>2</v>
      </c>
      <c r="F212" t="s">
        <v>114</v>
      </c>
      <c r="G212" t="s">
        <v>122</v>
      </c>
      <c r="H212">
        <v>46.21</v>
      </c>
      <c r="I212">
        <v>0.89</v>
      </c>
      <c r="J212">
        <v>44.1</v>
      </c>
      <c r="K212">
        <v>1570</v>
      </c>
      <c r="L212">
        <v>44.41</v>
      </c>
      <c r="M212">
        <v>0.89</v>
      </c>
      <c r="N212">
        <v>44.1</v>
      </c>
      <c r="O212">
        <v>1570</v>
      </c>
      <c r="P212">
        <v>1.32</v>
      </c>
      <c r="Q212">
        <v>50.19</v>
      </c>
      <c r="R212">
        <v>30.11</v>
      </c>
      <c r="S212">
        <v>1.7</v>
      </c>
      <c r="T212">
        <v>7.41</v>
      </c>
      <c r="U212">
        <v>0</v>
      </c>
      <c r="V212">
        <v>0</v>
      </c>
      <c r="W212">
        <v>0</v>
      </c>
      <c r="X212">
        <v>0</v>
      </c>
      <c r="Y212">
        <v>2</v>
      </c>
      <c r="Z212">
        <v>7.5</v>
      </c>
      <c r="AA212">
        <v>19.5</v>
      </c>
      <c r="AB212">
        <v>63.9</v>
      </c>
      <c r="AC212">
        <v>1690</v>
      </c>
      <c r="AD212">
        <v>37.86</v>
      </c>
      <c r="AE212">
        <v>32.409999999999997</v>
      </c>
      <c r="AF212">
        <v>11.93</v>
      </c>
      <c r="AG212">
        <v>1572</v>
      </c>
      <c r="AI212">
        <v>44.21</v>
      </c>
      <c r="AJ212">
        <v>40.89</v>
      </c>
      <c r="AK212">
        <v>0</v>
      </c>
      <c r="AL212">
        <v>47.32</v>
      </c>
      <c r="AM212">
        <v>6.29</v>
      </c>
      <c r="AN212">
        <v>47.81</v>
      </c>
      <c r="AO212">
        <v>45.02</v>
      </c>
      <c r="AP212">
        <v>3.72</v>
      </c>
      <c r="AQ212">
        <v>0</v>
      </c>
      <c r="AR212">
        <v>0</v>
      </c>
      <c r="AS212">
        <v>41.52</v>
      </c>
      <c r="AT212">
        <v>0</v>
      </c>
      <c r="AU212">
        <v>0</v>
      </c>
      <c r="AV212">
        <v>5.0999999999999996</v>
      </c>
      <c r="AW212">
        <v>62.4</v>
      </c>
      <c r="AX212">
        <v>92.1</v>
      </c>
      <c r="AY212">
        <v>100</v>
      </c>
      <c r="AZ212">
        <v>100</v>
      </c>
      <c r="BA212">
        <v>85.2</v>
      </c>
      <c r="BB212">
        <v>93.5</v>
      </c>
      <c r="BC212">
        <v>103.04621542862979</v>
      </c>
      <c r="BD212">
        <v>60.903473576508532</v>
      </c>
      <c r="BE212">
        <v>0</v>
      </c>
      <c r="BF212">
        <v>59.50546744171141</v>
      </c>
      <c r="BG212">
        <v>155.4634724532325</v>
      </c>
      <c r="BH212">
        <v>2.138818144463079E-5</v>
      </c>
      <c r="BI212">
        <v>90.9146833231854</v>
      </c>
      <c r="BJ212">
        <v>2.5220390792820001E-4</v>
      </c>
      <c r="BK212">
        <v>457.39315167093201</v>
      </c>
      <c r="BL212">
        <v>3.7439807725193912</v>
      </c>
      <c r="BM212">
        <v>173.65655878697311</v>
      </c>
      <c r="BN212">
        <v>104.7724356033368</v>
      </c>
      <c r="BO212">
        <v>105.0906760222685</v>
      </c>
      <c r="BP212">
        <v>103.14865724500579</v>
      </c>
      <c r="BQ212">
        <v>22.24821558330467</v>
      </c>
      <c r="BR212">
        <v>27.94585328884682</v>
      </c>
      <c r="BS212">
        <v>97.977767265383847</v>
      </c>
      <c r="BT212">
        <v>0</v>
      </c>
      <c r="BU212">
        <v>108.7544539336465</v>
      </c>
      <c r="BV212">
        <v>854.61194025818133</v>
      </c>
      <c r="BW212">
        <v>5.2640696956281188</v>
      </c>
      <c r="BX212">
        <v>11.07189429616907</v>
      </c>
      <c r="BY212">
        <v>0.37257063462236001</v>
      </c>
      <c r="BZ212">
        <v>0.38326618855613998</v>
      </c>
      <c r="CA212">
        <f t="shared" si="24"/>
        <v>60.903473576508532</v>
      </c>
      <c r="CB212" cm="1">
        <f t="array" ref="CB212">IF(ISBLANK(INDEX(AC:AC,ROW())), "", INDEX(AC:AC,ROW())*(BI212+BJ212)/1000)</f>
        <v>153.64624104078774</v>
      </c>
      <c r="CC212">
        <f t="shared" si="25"/>
        <v>155.46349384141394</v>
      </c>
      <c r="CD212">
        <f t="shared" si="26"/>
        <v>2.9421257709383024</v>
      </c>
      <c r="CE212">
        <f t="shared" si="27"/>
        <v>4.4387185862999914</v>
      </c>
      <c r="CF212" cm="1">
        <f t="array" ref="CF212">IFERROR(IF((BD212+BE212)*INDEX(H:H,ROW())*INDEX(K:K,ROW())/(BF212*30*1000)&lt;0.5,"",(BD212+BE212)*INDEX(H:H,ROW())*INDEX(K:K,ROW())/(BF212*30*1000)),"")</f>
        <v>2.4751387992270297</v>
      </c>
      <c r="CG212">
        <f t="shared" si="28"/>
        <v>0.57746388059176346</v>
      </c>
      <c r="CH212" cm="1">
        <f t="array" ref="CH212">IFERROR((BD212+BE212)*INDEX(K:K,ROW())*INDEX(H:H,ROW())/BC212/100000,"")</f>
        <v>0.42879097680146355</v>
      </c>
      <c r="CI212">
        <f t="shared" si="29"/>
        <v>114.76698018009407</v>
      </c>
      <c r="CJ212">
        <v>1</v>
      </c>
      <c r="CK212">
        <f t="shared" si="30"/>
        <v>0</v>
      </c>
      <c r="CL212" cm="1">
        <f t="array" ref="CL212">IF(INDEX(AS:AS,ROW()-2)=0,CL211,INDEX(AS:AS,ROW()-2))</f>
        <v>41.52</v>
      </c>
      <c r="CM212" t="str">
        <f t="shared" si="31"/>
        <v>CIV</v>
      </c>
    </row>
    <row r="213" spans="1:91" x14ac:dyDescent="0.3">
      <c r="A213" s="1">
        <v>208</v>
      </c>
      <c r="B213" t="s">
        <v>139</v>
      </c>
      <c r="C213">
        <v>1</v>
      </c>
      <c r="D213">
        <v>9</v>
      </c>
      <c r="E213">
        <v>2</v>
      </c>
      <c r="F213" t="s">
        <v>123</v>
      </c>
      <c r="G213" t="s">
        <v>124</v>
      </c>
      <c r="H213">
        <v>43.81</v>
      </c>
      <c r="I213">
        <v>0.83</v>
      </c>
      <c r="J213">
        <v>44.1</v>
      </c>
      <c r="K213">
        <v>1523</v>
      </c>
      <c r="L213">
        <v>43.93</v>
      </c>
      <c r="M213">
        <v>0.82</v>
      </c>
      <c r="N213">
        <v>44.1</v>
      </c>
      <c r="O213">
        <v>1531</v>
      </c>
      <c r="P213">
        <v>2.88</v>
      </c>
      <c r="Q213">
        <v>50.1</v>
      </c>
      <c r="R213">
        <v>30</v>
      </c>
      <c r="S213">
        <v>1.67</v>
      </c>
      <c r="T213">
        <v>7.41</v>
      </c>
      <c r="U213">
        <v>0</v>
      </c>
      <c r="V213">
        <v>0</v>
      </c>
      <c r="W213">
        <v>0</v>
      </c>
      <c r="X213">
        <v>0</v>
      </c>
      <c r="Y213">
        <v>2</v>
      </c>
      <c r="Z213">
        <v>6</v>
      </c>
      <c r="AA213">
        <v>19.5</v>
      </c>
      <c r="AB213">
        <v>65.099999999999994</v>
      </c>
      <c r="AC213">
        <v>1686</v>
      </c>
      <c r="AD213">
        <v>37.86</v>
      </c>
      <c r="AE213">
        <v>32.409999999999997</v>
      </c>
      <c r="AF213">
        <v>11.82</v>
      </c>
      <c r="AG213">
        <v>1572</v>
      </c>
      <c r="AI213">
        <v>44.21</v>
      </c>
      <c r="AJ213">
        <v>40.89</v>
      </c>
      <c r="AK213">
        <v>0</v>
      </c>
      <c r="AL213">
        <v>47.32</v>
      </c>
      <c r="AM213">
        <v>6.32</v>
      </c>
      <c r="AN213">
        <v>48.31</v>
      </c>
      <c r="AO213">
        <v>45.71</v>
      </c>
      <c r="AP213">
        <v>2.95</v>
      </c>
      <c r="AQ213">
        <v>3.11</v>
      </c>
      <c r="AR213">
        <v>0</v>
      </c>
      <c r="AS213">
        <v>42.85</v>
      </c>
      <c r="AT213">
        <v>0</v>
      </c>
      <c r="AU213">
        <v>0</v>
      </c>
      <c r="AV213">
        <v>2.9</v>
      </c>
      <c r="AW213">
        <v>30.2</v>
      </c>
      <c r="AX213">
        <v>53.4</v>
      </c>
      <c r="AY213">
        <v>85.2</v>
      </c>
      <c r="AZ213">
        <v>100</v>
      </c>
      <c r="BA213">
        <v>50.5</v>
      </c>
      <c r="BB213">
        <v>82.3</v>
      </c>
      <c r="BC213">
        <v>107.45557080194099</v>
      </c>
      <c r="BD213">
        <v>57.560065715944823</v>
      </c>
      <c r="BE213">
        <v>0</v>
      </c>
      <c r="BF213">
        <v>53.227392872105902</v>
      </c>
      <c r="BG213">
        <v>152.26235558328281</v>
      </c>
      <c r="BH213">
        <v>2.138818144463079E-5</v>
      </c>
      <c r="BI213">
        <v>89.041818384828005</v>
      </c>
      <c r="BJ213">
        <v>2.5220390792820001E-4</v>
      </c>
      <c r="BK213">
        <v>472.52680385829888</v>
      </c>
      <c r="BL213">
        <v>3.7292985005934161</v>
      </c>
      <c r="BM213">
        <v>171.69275415719409</v>
      </c>
      <c r="BN213">
        <v>104.9449407726773</v>
      </c>
      <c r="BO213">
        <v>104.9841455063918</v>
      </c>
      <c r="BP213">
        <v>102.1738705912237</v>
      </c>
      <c r="BQ213">
        <v>21.732784738538349</v>
      </c>
      <c r="BR213">
        <v>33.294620798691867</v>
      </c>
      <c r="BS213">
        <v>96.756787790634604</v>
      </c>
      <c r="BT213">
        <v>0</v>
      </c>
      <c r="BU213">
        <v>110.5919672155398</v>
      </c>
      <c r="BV213">
        <v>857.11760345123537</v>
      </c>
      <c r="BW213">
        <v>24.40860160377445</v>
      </c>
      <c r="BX213">
        <v>11.36184173937159</v>
      </c>
      <c r="BY213">
        <v>0.37257063462236001</v>
      </c>
      <c r="BZ213">
        <v>0.38326618855613998</v>
      </c>
      <c r="CA213">
        <f t="shared" si="24"/>
        <v>57.560065715944823</v>
      </c>
      <c r="CB213" cm="1">
        <f t="array" ref="CB213">IF(ISBLANK(INDEX(AC:AC,ROW())), "", INDEX(AC:AC,ROW())*(BI213+BJ213)/1000)</f>
        <v>150.12493101260878</v>
      </c>
      <c r="CC213">
        <f t="shared" si="25"/>
        <v>152.26237697146425</v>
      </c>
      <c r="CD213">
        <f t="shared" si="26"/>
        <v>3.1033720427657316</v>
      </c>
      <c r="CE213">
        <f t="shared" si="27"/>
        <v>4.3974156047176622</v>
      </c>
      <c r="CF213" cm="1">
        <f t="array" ref="CF213">IFERROR(IF((BD213+BE213)*INDEX(H:H,ROW())*INDEX(K:K,ROW())/(BF213*30*1000)&lt;0.5,"",(BD213+BE213)*INDEX(H:H,ROW())*INDEX(K:K,ROW())/(BF213*30*1000)),"")</f>
        <v>2.4051268593777881</v>
      </c>
      <c r="CG213">
        <f t="shared" si="28"/>
        <v>0.49534326117175531</v>
      </c>
      <c r="CH213" cm="1">
        <f t="array" ref="CH213">IFERROR((BD213+BE213)*INDEX(K:K,ROW())*INDEX(H:H,ROW())/BC213/100000,"")</f>
        <v>0.35740901461679264</v>
      </c>
      <c r="CI213">
        <f t="shared" si="29"/>
        <v>99.754778377679798</v>
      </c>
      <c r="CJ213">
        <v>1</v>
      </c>
      <c r="CK213">
        <f t="shared" si="30"/>
        <v>0</v>
      </c>
      <c r="CL213" cm="1">
        <f t="array" ref="CL213">IF(INDEX(AS:AS,ROW()-2)=0,CL212,INDEX(AS:AS,ROW()-2))</f>
        <v>41.52</v>
      </c>
      <c r="CM213" t="str">
        <f t="shared" si="31"/>
        <v>CIV</v>
      </c>
    </row>
    <row r="214" spans="1:91" x14ac:dyDescent="0.3">
      <c r="A214" s="1">
        <v>209</v>
      </c>
      <c r="B214" t="s">
        <v>139</v>
      </c>
      <c r="C214">
        <v>1</v>
      </c>
      <c r="D214">
        <v>9</v>
      </c>
      <c r="E214">
        <v>2</v>
      </c>
      <c r="F214" t="s">
        <v>123</v>
      </c>
      <c r="G214" t="s">
        <v>125</v>
      </c>
      <c r="H214">
        <v>46.21</v>
      </c>
      <c r="I214">
        <v>0.89</v>
      </c>
      <c r="J214">
        <v>44.1</v>
      </c>
      <c r="K214">
        <v>1570</v>
      </c>
      <c r="L214">
        <v>44.41</v>
      </c>
      <c r="M214">
        <v>0.89</v>
      </c>
      <c r="N214">
        <v>44.1</v>
      </c>
      <c r="O214">
        <v>1570</v>
      </c>
      <c r="P214">
        <v>1.32</v>
      </c>
      <c r="Q214">
        <v>50.19</v>
      </c>
      <c r="R214">
        <v>30.11</v>
      </c>
      <c r="S214">
        <v>1.7</v>
      </c>
      <c r="T214">
        <v>7.41</v>
      </c>
      <c r="U214">
        <v>0</v>
      </c>
      <c r="V214">
        <v>0</v>
      </c>
      <c r="W214">
        <v>0</v>
      </c>
      <c r="X214">
        <v>0</v>
      </c>
      <c r="Y214">
        <v>2</v>
      </c>
      <c r="Z214">
        <v>7.5</v>
      </c>
      <c r="AA214">
        <v>19.5</v>
      </c>
      <c r="AB214">
        <v>63.9</v>
      </c>
      <c r="AC214">
        <v>1689</v>
      </c>
      <c r="AD214">
        <v>37.86</v>
      </c>
      <c r="AE214">
        <v>33.159999999999997</v>
      </c>
      <c r="AF214">
        <v>11.79</v>
      </c>
      <c r="AG214">
        <v>1572</v>
      </c>
      <c r="AI214">
        <v>45.02</v>
      </c>
      <c r="AJ214">
        <v>42.11</v>
      </c>
      <c r="AK214">
        <v>3.91</v>
      </c>
      <c r="AL214">
        <v>47.71</v>
      </c>
      <c r="AM214">
        <v>5.76</v>
      </c>
      <c r="AN214">
        <v>47.81</v>
      </c>
      <c r="AO214">
        <v>45.02</v>
      </c>
      <c r="AP214">
        <v>3.72</v>
      </c>
      <c r="AQ214">
        <v>0</v>
      </c>
      <c r="AR214">
        <v>0</v>
      </c>
      <c r="AS214">
        <v>41.52</v>
      </c>
      <c r="AT214">
        <v>0</v>
      </c>
      <c r="AU214">
        <v>0</v>
      </c>
      <c r="AV214">
        <v>5.0999999999999996</v>
      </c>
      <c r="AW214">
        <v>62.4</v>
      </c>
      <c r="AX214">
        <v>92.1</v>
      </c>
      <c r="AY214">
        <v>100</v>
      </c>
      <c r="AZ214">
        <v>100</v>
      </c>
      <c r="BA214">
        <v>85.2</v>
      </c>
      <c r="BB214">
        <v>93.5</v>
      </c>
      <c r="BC214">
        <v>89.20693531220553</v>
      </c>
      <c r="BD214">
        <v>56.186619105757799</v>
      </c>
      <c r="BE214">
        <v>0</v>
      </c>
      <c r="BF214">
        <v>59.818262253105267</v>
      </c>
      <c r="BG214">
        <v>148.0548799211299</v>
      </c>
      <c r="BH214">
        <v>29.910336244536051</v>
      </c>
      <c r="BI214">
        <v>86.583941747324673</v>
      </c>
      <c r="BJ214">
        <v>2.5220390792820001E-4</v>
      </c>
      <c r="BK214">
        <v>504.41194735344271</v>
      </c>
      <c r="BL214">
        <v>3.7118530624843342</v>
      </c>
      <c r="BM214">
        <v>171.70488872201389</v>
      </c>
      <c r="BN214">
        <v>104.0665262807818</v>
      </c>
      <c r="BO214">
        <v>104.9003518142233</v>
      </c>
      <c r="BP214">
        <v>101.88092031304799</v>
      </c>
      <c r="BQ214">
        <v>19.153197128705109</v>
      </c>
      <c r="BR214">
        <v>33.418087397779047</v>
      </c>
      <c r="BS214">
        <v>98.290334485283765</v>
      </c>
      <c r="BT214">
        <v>0</v>
      </c>
      <c r="BU214">
        <v>110.1963507061859</v>
      </c>
      <c r="BV214">
        <v>856.56231881543317</v>
      </c>
      <c r="BW214">
        <v>18.40028662682198</v>
      </c>
      <c r="BX214">
        <v>11.088552297295911</v>
      </c>
      <c r="BY214">
        <v>0.37257063462236001</v>
      </c>
      <c r="BZ214">
        <v>0.38326618855613998</v>
      </c>
      <c r="CA214">
        <f t="shared" si="24"/>
        <v>56.186619105757799</v>
      </c>
      <c r="CB214" cm="1">
        <f t="array" ref="CB214">IF(ISBLANK(INDEX(AC:AC,ROW())), "", INDEX(AC:AC,ROW())*(BI214+BJ214)/1000)</f>
        <v>146.24070358363187</v>
      </c>
      <c r="CC214">
        <f t="shared" si="25"/>
        <v>177.96521616566594</v>
      </c>
      <c r="CD214">
        <f t="shared" si="26"/>
        <v>2.8343288549369725</v>
      </c>
      <c r="CE214">
        <f t="shared" si="27"/>
        <v>5.6544028285256847</v>
      </c>
      <c r="CF214" cm="1">
        <f t="array" ref="CF214">IFERROR(IF((BD214+BE214)*INDEX(H:H,ROW())*INDEX(K:K,ROW())/(BF214*30*1000)&lt;0.5,"",(BD214+BE214)*INDEX(H:H,ROW())*INDEX(K:K,ROW())/(BF214*30*1000)),"")</f>
        <v>2.271503833221316</v>
      </c>
      <c r="CG214">
        <f t="shared" si="28"/>
        <v>0.67055618538798489</v>
      </c>
      <c r="CH214" cm="1">
        <f t="array" ref="CH214">IFERROR((BD214+BE214)*INDEX(K:K,ROW())*INDEX(H:H,ROW())/BC214/100000,"")</f>
        <v>0.45695128364972121</v>
      </c>
      <c r="CI214">
        <f t="shared" si="29"/>
        <v>105.8785028607012</v>
      </c>
      <c r="CJ214">
        <v>1</v>
      </c>
      <c r="CK214">
        <f t="shared" si="30"/>
        <v>0</v>
      </c>
      <c r="CL214" cm="1">
        <f t="array" ref="CL214">IF(INDEX(AS:AS,ROW()-2)=0,CL213,INDEX(AS:AS,ROW()-2))</f>
        <v>41.52</v>
      </c>
      <c r="CM214" t="str">
        <f t="shared" si="31"/>
        <v>CIV</v>
      </c>
    </row>
    <row r="215" spans="1:91" x14ac:dyDescent="0.3">
      <c r="A215" s="1">
        <v>210</v>
      </c>
      <c r="B215" t="s">
        <v>139</v>
      </c>
      <c r="C215">
        <v>1</v>
      </c>
      <c r="D215">
        <v>9</v>
      </c>
      <c r="E215">
        <v>2</v>
      </c>
      <c r="F215" t="s">
        <v>123</v>
      </c>
      <c r="G215" t="s">
        <v>126</v>
      </c>
      <c r="H215">
        <v>46.21</v>
      </c>
      <c r="I215">
        <v>0.89</v>
      </c>
      <c r="J215">
        <v>44.1</v>
      </c>
      <c r="K215">
        <v>1570</v>
      </c>
      <c r="L215">
        <v>44.41</v>
      </c>
      <c r="M215">
        <v>0.89</v>
      </c>
      <c r="N215">
        <v>44.1</v>
      </c>
      <c r="O215">
        <v>1570</v>
      </c>
      <c r="P215">
        <v>1.32</v>
      </c>
      <c r="Q215">
        <v>50.19</v>
      </c>
      <c r="R215">
        <v>30.11</v>
      </c>
      <c r="S215">
        <v>1.7</v>
      </c>
      <c r="T215">
        <v>7.41</v>
      </c>
      <c r="U215">
        <v>0</v>
      </c>
      <c r="V215">
        <v>0</v>
      </c>
      <c r="W215">
        <v>0</v>
      </c>
      <c r="X215">
        <v>0</v>
      </c>
      <c r="Y215">
        <v>2</v>
      </c>
      <c r="Z215">
        <v>7.5</v>
      </c>
      <c r="AA215">
        <v>19.5</v>
      </c>
      <c r="AB215">
        <v>63.9</v>
      </c>
      <c r="AC215">
        <v>1692</v>
      </c>
      <c r="AD215">
        <v>37.86</v>
      </c>
      <c r="AE215">
        <v>32.409999999999997</v>
      </c>
      <c r="AF215">
        <v>11.84</v>
      </c>
      <c r="AG215">
        <v>1572</v>
      </c>
      <c r="AI215">
        <v>44.21</v>
      </c>
      <c r="AJ215">
        <v>40.89</v>
      </c>
      <c r="AK215">
        <v>0</v>
      </c>
      <c r="AL215">
        <v>47.32</v>
      </c>
      <c r="AM215">
        <v>6.32</v>
      </c>
      <c r="AN215">
        <v>47.81</v>
      </c>
      <c r="AO215">
        <v>46.02</v>
      </c>
      <c r="AP215">
        <v>2.83</v>
      </c>
      <c r="AQ215">
        <v>3.14</v>
      </c>
      <c r="AR215">
        <v>0</v>
      </c>
      <c r="AS215">
        <v>43.11</v>
      </c>
      <c r="AT215">
        <v>0</v>
      </c>
      <c r="AU215">
        <v>0</v>
      </c>
      <c r="AV215">
        <v>3.3</v>
      </c>
      <c r="AW215">
        <v>51.6</v>
      </c>
      <c r="AX215">
        <v>89.7</v>
      </c>
      <c r="AY215">
        <v>97.7</v>
      </c>
      <c r="AZ215">
        <v>100</v>
      </c>
      <c r="BA215">
        <v>86.4</v>
      </c>
      <c r="BB215">
        <v>94.4</v>
      </c>
      <c r="BC215">
        <v>100.42364409007099</v>
      </c>
      <c r="BD215">
        <v>58.448523199122427</v>
      </c>
      <c r="BE215">
        <v>0</v>
      </c>
      <c r="BF215">
        <v>58.843866476605143</v>
      </c>
      <c r="BG215">
        <v>140.58436918542699</v>
      </c>
      <c r="BH215">
        <v>86.203554082890932</v>
      </c>
      <c r="BI215">
        <v>82.213808675173709</v>
      </c>
      <c r="BJ215">
        <v>2.5220390792820001E-4</v>
      </c>
      <c r="BK215">
        <v>562.72909534265727</v>
      </c>
      <c r="BL215">
        <v>3.6875707962540289</v>
      </c>
      <c r="BM215">
        <v>170.9572085434927</v>
      </c>
      <c r="BN215">
        <v>104.62947982218699</v>
      </c>
      <c r="BO215">
        <v>107.4894375266886</v>
      </c>
      <c r="BP215">
        <v>103.9477585768654</v>
      </c>
      <c r="BQ215">
        <v>22.368065875524849</v>
      </c>
      <c r="BR215">
        <v>50.627834856855713</v>
      </c>
      <c r="BS215">
        <v>100.64928594860559</v>
      </c>
      <c r="BT215">
        <v>0</v>
      </c>
      <c r="BU215">
        <v>111.0112025309609</v>
      </c>
      <c r="BV215">
        <v>854.65033059076768</v>
      </c>
      <c r="BW215">
        <v>4.6364852358411293</v>
      </c>
      <c r="BX215">
        <v>11.27250685168532</v>
      </c>
      <c r="BY215">
        <v>0.37257063462236001</v>
      </c>
      <c r="BZ215">
        <v>0.38326618855613998</v>
      </c>
      <c r="CA215">
        <f t="shared" si="24"/>
        <v>58.448523199122427</v>
      </c>
      <c r="CB215" cm="1">
        <f t="array" ref="CB215">IF(ISBLANK(INDEX(AC:AC,ROW())), "", INDEX(AC:AC,ROW())*(BI215+BJ215)/1000)</f>
        <v>139.10619100740612</v>
      </c>
      <c r="CC215">
        <f t="shared" si="25"/>
        <v>226.78792326831791</v>
      </c>
      <c r="CD215">
        <f t="shared" si="26"/>
        <v>2.481300975964579</v>
      </c>
      <c r="CE215">
        <f t="shared" si="27"/>
        <v>5.6035518372340665</v>
      </c>
      <c r="CF215" cm="1">
        <f t="array" ref="CF215">IFERROR(IF((BD215+BE215)*INDEX(H:H,ROW())*INDEX(K:K,ROW())/(BF215*30*1000)&lt;0.5,"",(BD215+BE215)*INDEX(H:H,ROW())*INDEX(K:K,ROW())/(BF215*30*1000)),"")</f>
        <v>2.4020757967613946</v>
      </c>
      <c r="CG215">
        <f t="shared" si="28"/>
        <v>0.58595629554955686</v>
      </c>
      <c r="CH215" cm="1">
        <f t="array" ref="CH215">IFERROR((BD215+BE215)*INDEX(K:K,ROW())*INDEX(H:H,ROW())/BC215/100000,"")</f>
        <v>0.42225343064986709</v>
      </c>
      <c r="CI215">
        <f t="shared" si="29"/>
        <v>110.14085255946422</v>
      </c>
      <c r="CJ215">
        <v>1</v>
      </c>
      <c r="CK215">
        <f t="shared" si="30"/>
        <v>0</v>
      </c>
      <c r="CL215" cm="1">
        <f t="array" ref="CL215">IF(INDEX(AS:AS,ROW()-2)=0,CL214,INDEX(AS:AS,ROW()-2))</f>
        <v>42.85</v>
      </c>
      <c r="CM215" t="str">
        <f t="shared" si="31"/>
        <v>CIV</v>
      </c>
    </row>
    <row r="216" spans="1:91" x14ac:dyDescent="0.3">
      <c r="A216" s="1">
        <v>211</v>
      </c>
      <c r="B216" t="s">
        <v>139</v>
      </c>
      <c r="C216">
        <v>1</v>
      </c>
      <c r="D216">
        <v>9</v>
      </c>
      <c r="E216">
        <v>2</v>
      </c>
      <c r="F216" t="s">
        <v>123</v>
      </c>
      <c r="G216" t="s">
        <v>127</v>
      </c>
      <c r="H216">
        <v>46.21</v>
      </c>
      <c r="I216">
        <v>0.89</v>
      </c>
      <c r="J216">
        <v>44.1</v>
      </c>
      <c r="K216">
        <v>1570</v>
      </c>
      <c r="L216">
        <v>44.41</v>
      </c>
      <c r="M216">
        <v>0.89</v>
      </c>
      <c r="N216">
        <v>44.1</v>
      </c>
      <c r="O216">
        <v>1570</v>
      </c>
      <c r="P216">
        <v>1.32</v>
      </c>
      <c r="Q216">
        <v>50.19</v>
      </c>
      <c r="R216">
        <v>30.11</v>
      </c>
      <c r="S216">
        <v>1.7</v>
      </c>
      <c r="T216">
        <v>7.41</v>
      </c>
      <c r="U216">
        <v>0</v>
      </c>
      <c r="V216">
        <v>0</v>
      </c>
      <c r="W216">
        <v>0</v>
      </c>
      <c r="X216">
        <v>0</v>
      </c>
      <c r="Y216">
        <v>2</v>
      </c>
      <c r="Z216">
        <v>7.5</v>
      </c>
      <c r="AA216">
        <v>19.5</v>
      </c>
      <c r="AB216">
        <v>63.9</v>
      </c>
      <c r="AC216">
        <v>1690</v>
      </c>
      <c r="AD216">
        <v>37.86</v>
      </c>
      <c r="AE216">
        <v>33.24</v>
      </c>
      <c r="AF216">
        <v>11.91</v>
      </c>
      <c r="AG216">
        <v>1572</v>
      </c>
      <c r="AI216">
        <v>44.21</v>
      </c>
      <c r="AJ216">
        <v>40.89</v>
      </c>
      <c r="AK216">
        <v>3.87</v>
      </c>
      <c r="AL216">
        <v>47.32</v>
      </c>
      <c r="AM216">
        <v>5.87</v>
      </c>
      <c r="AN216">
        <v>47.81</v>
      </c>
      <c r="AO216">
        <v>45.02</v>
      </c>
      <c r="AP216">
        <v>3.72</v>
      </c>
      <c r="AQ216">
        <v>0</v>
      </c>
      <c r="AR216">
        <v>0</v>
      </c>
      <c r="AS216">
        <v>41.52</v>
      </c>
      <c r="AT216">
        <v>0</v>
      </c>
      <c r="AU216">
        <v>0</v>
      </c>
      <c r="AV216">
        <v>5.0999999999999996</v>
      </c>
      <c r="AW216">
        <v>62.4</v>
      </c>
      <c r="AX216">
        <v>92.1</v>
      </c>
      <c r="AY216">
        <v>100</v>
      </c>
      <c r="AZ216">
        <v>100</v>
      </c>
      <c r="BA216">
        <v>85.2</v>
      </c>
      <c r="BB216">
        <v>93.5</v>
      </c>
      <c r="BC216">
        <v>94.911935021168674</v>
      </c>
      <c r="BD216">
        <v>53.134066876902089</v>
      </c>
      <c r="BE216">
        <v>0</v>
      </c>
      <c r="BF216">
        <v>53.96265258214418</v>
      </c>
      <c r="BG216">
        <v>144.71541700400229</v>
      </c>
      <c r="BH216">
        <v>63.337266518719673</v>
      </c>
      <c r="BI216">
        <v>84.630571261432905</v>
      </c>
      <c r="BJ216">
        <v>2.5220390792820001E-4</v>
      </c>
      <c r="BK216">
        <v>544.79379350592399</v>
      </c>
      <c r="BL216">
        <v>3.6728323721118001</v>
      </c>
      <c r="BM216">
        <v>170.91941848426589</v>
      </c>
      <c r="BN216">
        <v>105.6808685927783</v>
      </c>
      <c r="BO216">
        <v>108.7695465644953</v>
      </c>
      <c r="BP216">
        <v>105.37779294119829</v>
      </c>
      <c r="BQ216">
        <v>22.248761717679201</v>
      </c>
      <c r="BR216">
        <v>56.776471918330081</v>
      </c>
      <c r="BS216">
        <v>107.0448065687455</v>
      </c>
      <c r="BT216">
        <v>0</v>
      </c>
      <c r="BU216">
        <v>111.4489248833285</v>
      </c>
      <c r="BV216">
        <v>854.64239760714349</v>
      </c>
      <c r="BW216">
        <v>32.59525870876336</v>
      </c>
      <c r="BX216">
        <v>11.21164855211177</v>
      </c>
      <c r="BY216">
        <v>0.37257063462236001</v>
      </c>
      <c r="BZ216">
        <v>0.38326618855613998</v>
      </c>
      <c r="CA216">
        <f t="shared" si="24"/>
        <v>53.134066876902089</v>
      </c>
      <c r="CB216" cm="1">
        <f t="array" ref="CB216">IF(ISBLANK(INDEX(AC:AC,ROW())), "", INDEX(AC:AC,ROW())*(BI216+BJ216)/1000)</f>
        <v>143.02609165642602</v>
      </c>
      <c r="CC216">
        <f t="shared" si="25"/>
        <v>208.05268352272196</v>
      </c>
      <c r="CD216">
        <f t="shared" si="26"/>
        <v>2.6185376909422353</v>
      </c>
      <c r="CE216">
        <f t="shared" si="27"/>
        <v>5.7399924823407718</v>
      </c>
      <c r="CF216" cm="1">
        <f t="array" ref="CF216">IFERROR(IF((BD216+BE216)*INDEX(H:H,ROW())*INDEX(K:K,ROW())/(BF216*30*1000)&lt;0.5,"",(BD216+BE216)*INDEX(H:H,ROW())*INDEX(K:K,ROW())/(BF216*30*1000)),"")</f>
        <v>2.3811904636768029</v>
      </c>
      <c r="CG216">
        <f t="shared" si="28"/>
        <v>0.56855497224989271</v>
      </c>
      <c r="CH216" cm="1">
        <f t="array" ref="CH216">IFERROR((BD216+BE216)*INDEX(K:K,ROW())*INDEX(H:H,ROW())/BC216/100000,"")</f>
        <v>0.40615130339924216</v>
      </c>
      <c r="CI216">
        <f t="shared" si="29"/>
        <v>100.12624965452424</v>
      </c>
      <c r="CJ216">
        <v>1</v>
      </c>
      <c r="CK216">
        <f t="shared" si="30"/>
        <v>0</v>
      </c>
      <c r="CL216" cm="1">
        <f t="array" ref="CL216">IF(INDEX(AS:AS,ROW()-2)=0,CL215,INDEX(AS:AS,ROW()-2))</f>
        <v>41.52</v>
      </c>
      <c r="CM216" t="str">
        <f t="shared" si="31"/>
        <v>CIV</v>
      </c>
    </row>
    <row r="217" spans="1:91" x14ac:dyDescent="0.3">
      <c r="A217" s="1">
        <v>212</v>
      </c>
      <c r="B217" t="s">
        <v>139</v>
      </c>
      <c r="C217">
        <v>1</v>
      </c>
      <c r="D217">
        <v>9</v>
      </c>
      <c r="E217">
        <v>2</v>
      </c>
      <c r="F217" t="s">
        <v>123</v>
      </c>
      <c r="G217" t="s">
        <v>128</v>
      </c>
      <c r="H217">
        <v>46.21</v>
      </c>
      <c r="I217">
        <v>0.89</v>
      </c>
      <c r="J217">
        <v>44.1</v>
      </c>
      <c r="K217">
        <v>1570</v>
      </c>
      <c r="L217">
        <v>44.01</v>
      </c>
      <c r="M217">
        <v>0.87</v>
      </c>
      <c r="N217">
        <v>44.59</v>
      </c>
      <c r="O217">
        <v>1532</v>
      </c>
      <c r="P217">
        <v>1.32</v>
      </c>
      <c r="Q217">
        <v>50.19</v>
      </c>
      <c r="R217">
        <v>30.11</v>
      </c>
      <c r="S217">
        <v>1.7</v>
      </c>
      <c r="T217">
        <v>7.41</v>
      </c>
      <c r="U217">
        <v>0</v>
      </c>
      <c r="V217">
        <v>0</v>
      </c>
      <c r="W217">
        <v>0</v>
      </c>
      <c r="X217">
        <v>0</v>
      </c>
      <c r="Y217">
        <v>2</v>
      </c>
      <c r="Z217">
        <v>7.5</v>
      </c>
      <c r="AA217">
        <v>19.5</v>
      </c>
      <c r="AB217">
        <v>63.9</v>
      </c>
      <c r="AC217">
        <v>1694</v>
      </c>
      <c r="AD217">
        <v>37.86</v>
      </c>
      <c r="AE217">
        <v>32.409999999999997</v>
      </c>
      <c r="AF217">
        <v>11.85</v>
      </c>
      <c r="AG217">
        <v>1572</v>
      </c>
      <c r="AI217">
        <v>44.21</v>
      </c>
      <c r="AJ217">
        <v>40.89</v>
      </c>
      <c r="AK217">
        <v>0</v>
      </c>
      <c r="AL217">
        <v>47.32</v>
      </c>
      <c r="AM217">
        <v>6.32</v>
      </c>
      <c r="AN217">
        <v>48.12</v>
      </c>
      <c r="AO217">
        <v>45.83</v>
      </c>
      <c r="AP217">
        <v>2.96</v>
      </c>
      <c r="AQ217">
        <v>3.09</v>
      </c>
      <c r="AR217">
        <v>0</v>
      </c>
      <c r="AS217">
        <v>42.88</v>
      </c>
      <c r="AT217">
        <v>0</v>
      </c>
      <c r="AU217">
        <v>0</v>
      </c>
      <c r="AV217">
        <v>4.0999999999999996</v>
      </c>
      <c r="AW217">
        <v>57.2</v>
      </c>
      <c r="AX217">
        <v>95.2</v>
      </c>
      <c r="AY217">
        <v>99.1</v>
      </c>
      <c r="AZ217">
        <v>100</v>
      </c>
      <c r="BA217">
        <v>91.100000000000009</v>
      </c>
      <c r="BB217">
        <v>95</v>
      </c>
      <c r="BC217">
        <v>65.161609715227826</v>
      </c>
      <c r="BD217">
        <v>37.250552838792757</v>
      </c>
      <c r="BE217">
        <v>0</v>
      </c>
      <c r="BF217">
        <v>35.228141710991459</v>
      </c>
      <c r="BG217">
        <v>146.7833033669215</v>
      </c>
      <c r="BH217">
        <v>70.192399088408962</v>
      </c>
      <c r="BI217">
        <v>85.837556693787747</v>
      </c>
      <c r="BJ217">
        <v>2.5220390792820001E-4</v>
      </c>
      <c r="BK217">
        <v>609.44366085429135</v>
      </c>
      <c r="BL217">
        <v>3.6706010379834599</v>
      </c>
      <c r="BM217">
        <v>172.04004129468291</v>
      </c>
      <c r="BN217">
        <v>105.23862705891899</v>
      </c>
      <c r="BO217">
        <v>107.3218049398705</v>
      </c>
      <c r="BP217">
        <v>104.3930340828654</v>
      </c>
      <c r="BQ217">
        <v>16.273052661209451</v>
      </c>
      <c r="BR217">
        <v>44.074383939342397</v>
      </c>
      <c r="BS217">
        <v>108.4559537565417</v>
      </c>
      <c r="BT217">
        <v>0</v>
      </c>
      <c r="BU217">
        <v>112.0004461007922</v>
      </c>
      <c r="BV217">
        <v>845.62889748548366</v>
      </c>
      <c r="BW217">
        <v>34.153250801559942</v>
      </c>
      <c r="BX217">
        <v>9.5572552300782458</v>
      </c>
      <c r="BY217">
        <v>0.37257063462236001</v>
      </c>
      <c r="BZ217">
        <v>0.38326618855613998</v>
      </c>
      <c r="CA217">
        <f t="shared" si="24"/>
        <v>37.250552838792757</v>
      </c>
      <c r="CB217" cm="1">
        <f t="array" ref="CB217">IF(ISBLANK(INDEX(AC:AC,ROW())), "", INDEX(AC:AC,ROW())*(BI217+BJ217)/1000)</f>
        <v>145.40924827269649</v>
      </c>
      <c r="CC217">
        <f t="shared" si="25"/>
        <v>216.97570245533046</v>
      </c>
      <c r="CD217">
        <f t="shared" si="26"/>
        <v>2.8088106362036536</v>
      </c>
      <c r="CE217">
        <f t="shared" si="27"/>
        <v>9.3528024172163526</v>
      </c>
      <c r="CF217" cm="1">
        <f t="array" ref="CF217">IFERROR(IF((BD217+BE217)*INDEX(H:H,ROW())*INDEX(K:K,ROW())/(BF217*30*1000)&lt;0.5,"",(BD217+BE217)*INDEX(H:H,ROW())*INDEX(K:K,ROW())/(BF217*30*1000)),"")</f>
        <v>2.5571567711024588</v>
      </c>
      <c r="CG217">
        <f t="shared" si="28"/>
        <v>0.54062724762244296</v>
      </c>
      <c r="CH217" cm="1">
        <f t="array" ref="CH217">IFERROR((BD217+BE217)*INDEX(K:K,ROW())*INDEX(H:H,ROW())/BC217/100000,"")</f>
        <v>0.4147405880700647</v>
      </c>
      <c r="CI217">
        <f t="shared" si="29"/>
        <v>70.195232033469168</v>
      </c>
      <c r="CJ217">
        <v>1</v>
      </c>
      <c r="CK217">
        <f t="shared" si="30"/>
        <v>0</v>
      </c>
      <c r="CL217" cm="1">
        <f t="array" ref="CL217">IF(INDEX(AS:AS,ROW()-2)=0,CL216,INDEX(AS:AS,ROW()-2))</f>
        <v>43.11</v>
      </c>
      <c r="CM217" t="str">
        <f t="shared" si="31"/>
        <v>CIV</v>
      </c>
    </row>
    <row r="218" spans="1:91" x14ac:dyDescent="0.3">
      <c r="A218" s="1">
        <v>213</v>
      </c>
      <c r="B218" t="s">
        <v>139</v>
      </c>
      <c r="C218">
        <v>1</v>
      </c>
      <c r="D218">
        <v>9</v>
      </c>
      <c r="E218">
        <v>2</v>
      </c>
      <c r="F218" t="s">
        <v>123</v>
      </c>
      <c r="G218" t="s">
        <v>129</v>
      </c>
      <c r="H218">
        <v>46.21</v>
      </c>
      <c r="I218">
        <v>0.89</v>
      </c>
      <c r="J218">
        <v>44.1</v>
      </c>
      <c r="K218">
        <v>1570</v>
      </c>
      <c r="L218">
        <v>44.41</v>
      </c>
      <c r="M218">
        <v>0.89</v>
      </c>
      <c r="N218">
        <v>44.1</v>
      </c>
      <c r="O218">
        <v>1570</v>
      </c>
      <c r="P218">
        <v>1.32</v>
      </c>
      <c r="Q218">
        <v>50.19</v>
      </c>
      <c r="R218">
        <v>30.11</v>
      </c>
      <c r="S218">
        <v>1.7</v>
      </c>
      <c r="T218">
        <v>7.41</v>
      </c>
      <c r="U218">
        <v>0</v>
      </c>
      <c r="V218">
        <v>0</v>
      </c>
      <c r="W218">
        <v>0</v>
      </c>
      <c r="X218">
        <v>0</v>
      </c>
      <c r="Y218">
        <v>2</v>
      </c>
      <c r="Z218">
        <v>7.5</v>
      </c>
      <c r="AA218">
        <v>19.5</v>
      </c>
      <c r="AB218">
        <v>63.9</v>
      </c>
      <c r="AC218">
        <v>1702</v>
      </c>
      <c r="AD218">
        <v>37.92</v>
      </c>
      <c r="AE218">
        <v>32.950000000000003</v>
      </c>
      <c r="AF218">
        <v>11.78</v>
      </c>
      <c r="AG218">
        <v>1572</v>
      </c>
      <c r="AI218">
        <v>45.17</v>
      </c>
      <c r="AJ218">
        <v>40.89</v>
      </c>
      <c r="AK218">
        <v>3.91</v>
      </c>
      <c r="AL218">
        <v>47.32</v>
      </c>
      <c r="AM218">
        <v>6.22</v>
      </c>
      <c r="AN218">
        <v>47.81</v>
      </c>
      <c r="AO218">
        <v>45.02</v>
      </c>
      <c r="AP218">
        <v>3.72</v>
      </c>
      <c r="AQ218">
        <v>0</v>
      </c>
      <c r="AR218">
        <v>0</v>
      </c>
      <c r="AS218">
        <v>41.52</v>
      </c>
      <c r="AT218">
        <v>0</v>
      </c>
      <c r="AU218">
        <v>0</v>
      </c>
      <c r="AV218">
        <v>5.0999999999999996</v>
      </c>
      <c r="AW218">
        <v>62.4</v>
      </c>
      <c r="AX218">
        <v>92.1</v>
      </c>
      <c r="AY218">
        <v>100</v>
      </c>
      <c r="AZ218">
        <v>100</v>
      </c>
      <c r="BA218">
        <v>85.2</v>
      </c>
      <c r="BB218">
        <v>93.5</v>
      </c>
      <c r="BC218">
        <v>94.97037384348566</v>
      </c>
      <c r="BD218">
        <v>54.190076021942609</v>
      </c>
      <c r="BE218">
        <v>0</v>
      </c>
      <c r="BF218">
        <v>54.249361130879322</v>
      </c>
      <c r="BG218">
        <v>144.85590687733361</v>
      </c>
      <c r="BH218">
        <v>1.1107466561570041</v>
      </c>
      <c r="BI218">
        <v>84.709376637295563</v>
      </c>
      <c r="BJ218">
        <v>2.5220390792820001E-4</v>
      </c>
      <c r="BK218">
        <v>621.79228835543108</v>
      </c>
      <c r="BL218">
        <v>3.6723781095115728</v>
      </c>
      <c r="BM218">
        <v>171.42193048884491</v>
      </c>
      <c r="BN218">
        <v>105.9018543599767</v>
      </c>
      <c r="BO218">
        <v>107.4596274235372</v>
      </c>
      <c r="BP218">
        <v>103.3684511940191</v>
      </c>
      <c r="BQ218">
        <v>3.2915698119107182</v>
      </c>
      <c r="BR218">
        <v>43.748850755055983</v>
      </c>
      <c r="BS218">
        <v>108.3815888232533</v>
      </c>
      <c r="BT218">
        <v>0</v>
      </c>
      <c r="BU218">
        <v>111.1885826000475</v>
      </c>
      <c r="BV218">
        <v>859.64196723280281</v>
      </c>
      <c r="BW218">
        <v>39.64028400072538</v>
      </c>
      <c r="BX218">
        <v>10.74135698310687</v>
      </c>
      <c r="BY218">
        <v>0.37257063462236001</v>
      </c>
      <c r="BZ218">
        <v>0.38326618855613998</v>
      </c>
      <c r="CA218">
        <f t="shared" si="24"/>
        <v>54.190076021942609</v>
      </c>
      <c r="CB218" cm="1">
        <f t="array" ref="CB218">IF(ISBLANK(INDEX(AC:AC,ROW())), "", INDEX(AC:AC,ROW())*(BI218+BJ218)/1000)</f>
        <v>144.17578828772835</v>
      </c>
      <c r="CC218">
        <f t="shared" si="25"/>
        <v>145.96665353349061</v>
      </c>
      <c r="CD218">
        <f t="shared" si="26"/>
        <v>4.2598242359017089</v>
      </c>
      <c r="CE218">
        <f t="shared" si="27"/>
        <v>6.5472237624352783</v>
      </c>
      <c r="CF218" cm="1">
        <f t="array" ref="CF218">IFERROR(IF((BD218+BE218)*INDEX(H:H,ROW())*INDEX(K:K,ROW())/(BF218*30*1000)&lt;0.5,"",(BD218+BE218)*INDEX(H:H,ROW())*INDEX(K:K,ROW())/(BF218*30*1000)),"")</f>
        <v>2.4156805268694019</v>
      </c>
      <c r="CG218">
        <f t="shared" si="28"/>
        <v>0.57122404530368676</v>
      </c>
      <c r="CH218" cm="1">
        <f t="array" ref="CH218">IFERROR((BD218+BE218)*INDEX(K:K,ROW())*INDEX(H:H,ROW())/BC218/100000,"")</f>
        <v>0.41396844081590434</v>
      </c>
      <c r="CI218">
        <f t="shared" si="29"/>
        <v>102.1162015160813</v>
      </c>
      <c r="CJ218">
        <v>1</v>
      </c>
      <c r="CK218">
        <f t="shared" si="30"/>
        <v>0</v>
      </c>
      <c r="CL218" cm="1">
        <f t="array" ref="CL218">IF(INDEX(AS:AS,ROW()-2)=0,CL217,INDEX(AS:AS,ROW()-2))</f>
        <v>41.52</v>
      </c>
      <c r="CM218" t="str">
        <f t="shared" si="31"/>
        <v>CIV</v>
      </c>
    </row>
    <row r="219" spans="1:91" x14ac:dyDescent="0.3">
      <c r="A219" s="1">
        <v>214</v>
      </c>
      <c r="B219" t="s">
        <v>139</v>
      </c>
      <c r="C219">
        <v>1</v>
      </c>
      <c r="D219">
        <v>9</v>
      </c>
      <c r="E219">
        <v>2</v>
      </c>
      <c r="F219" t="s">
        <v>123</v>
      </c>
      <c r="G219" t="s">
        <v>130</v>
      </c>
      <c r="H219">
        <v>46.21</v>
      </c>
      <c r="I219">
        <v>0.89</v>
      </c>
      <c r="J219">
        <v>44.1</v>
      </c>
      <c r="K219">
        <v>1570</v>
      </c>
      <c r="L219">
        <v>44.41</v>
      </c>
      <c r="M219">
        <v>0.89</v>
      </c>
      <c r="N219">
        <v>44.1</v>
      </c>
      <c r="O219">
        <v>1570</v>
      </c>
      <c r="P219">
        <v>1.32</v>
      </c>
      <c r="Q219">
        <v>50.19</v>
      </c>
      <c r="R219">
        <v>30.11</v>
      </c>
      <c r="S219">
        <v>1.7</v>
      </c>
      <c r="T219">
        <v>7.41</v>
      </c>
      <c r="U219">
        <v>0</v>
      </c>
      <c r="V219">
        <v>0</v>
      </c>
      <c r="W219">
        <v>0</v>
      </c>
      <c r="X219">
        <v>0</v>
      </c>
      <c r="Y219">
        <v>2</v>
      </c>
      <c r="Z219">
        <v>7.5</v>
      </c>
      <c r="AA219">
        <v>19.5</v>
      </c>
      <c r="AB219">
        <v>63.9</v>
      </c>
      <c r="AC219">
        <v>1708</v>
      </c>
      <c r="AD219">
        <v>37.86</v>
      </c>
      <c r="AE219">
        <v>32.409999999999997</v>
      </c>
      <c r="AF219">
        <v>11.62</v>
      </c>
      <c r="AG219">
        <v>1572</v>
      </c>
      <c r="AI219">
        <v>44.21</v>
      </c>
      <c r="AJ219">
        <v>40.89</v>
      </c>
      <c r="AK219">
        <v>0</v>
      </c>
      <c r="AL219">
        <v>47.32</v>
      </c>
      <c r="AM219">
        <v>6.32</v>
      </c>
      <c r="AN219">
        <v>47.81</v>
      </c>
      <c r="AO219">
        <v>45.02</v>
      </c>
      <c r="AP219">
        <v>2.92</v>
      </c>
      <c r="AQ219">
        <v>2.97</v>
      </c>
      <c r="AR219">
        <v>0</v>
      </c>
      <c r="AS219">
        <v>41.52</v>
      </c>
      <c r="AT219">
        <v>0</v>
      </c>
      <c r="AU219">
        <v>0</v>
      </c>
      <c r="AV219">
        <v>3.6</v>
      </c>
      <c r="AW219">
        <v>53.7</v>
      </c>
      <c r="AX219">
        <v>91.5</v>
      </c>
      <c r="AY219">
        <v>98.5</v>
      </c>
      <c r="AZ219">
        <v>100</v>
      </c>
      <c r="BA219">
        <v>87.9</v>
      </c>
      <c r="BB219">
        <v>94.9</v>
      </c>
      <c r="BC219">
        <v>97.223853207141005</v>
      </c>
      <c r="BD219">
        <v>55.170624002676817</v>
      </c>
      <c r="BE219">
        <v>0</v>
      </c>
      <c r="BF219">
        <v>54.220373263770902</v>
      </c>
      <c r="BG219">
        <v>153.003232595821</v>
      </c>
      <c r="BH219">
        <v>2.138818144463079E-5</v>
      </c>
      <c r="BI219">
        <v>89.473666830554947</v>
      </c>
      <c r="BJ219">
        <v>2.5220390792820001E-4</v>
      </c>
      <c r="BK219">
        <v>672.50566273649667</v>
      </c>
      <c r="BL219">
        <v>3.6759866082125652</v>
      </c>
      <c r="BM219">
        <v>172.42237983217569</v>
      </c>
      <c r="BN219">
        <v>105.5817622516612</v>
      </c>
      <c r="BO219">
        <v>108.6751943398255</v>
      </c>
      <c r="BP219">
        <v>104.8626858084032</v>
      </c>
      <c r="BQ219">
        <v>21.805624113227669</v>
      </c>
      <c r="BR219">
        <v>43.395646771835978</v>
      </c>
      <c r="BS219">
        <v>105.91635866672939</v>
      </c>
      <c r="BT219">
        <v>0</v>
      </c>
      <c r="BU219">
        <v>110.44626748913601</v>
      </c>
      <c r="BV219">
        <v>849.20246748092427</v>
      </c>
      <c r="BW219">
        <v>5.0123670563124634</v>
      </c>
      <c r="BX219">
        <v>11.14076945864068</v>
      </c>
      <c r="BY219">
        <v>0.37257063462236001</v>
      </c>
      <c r="BZ219">
        <v>0.38326618855613998</v>
      </c>
      <c r="CA219">
        <f t="shared" si="24"/>
        <v>55.170624002676817</v>
      </c>
      <c r="CB219" cm="1">
        <f t="array" ref="CB219">IF(ISBLANK(INDEX(AC:AC,ROW())), "", INDEX(AC:AC,ROW())*(BI219+BJ219)/1000)</f>
        <v>152.82145371086261</v>
      </c>
      <c r="CC219">
        <f t="shared" si="25"/>
        <v>153.00325398400244</v>
      </c>
      <c r="CD219">
        <f t="shared" si="26"/>
        <v>4.3953683678309998</v>
      </c>
      <c r="CE219">
        <f t="shared" si="27"/>
        <v>6.9170850624865148</v>
      </c>
      <c r="CF219" cm="1">
        <f t="array" ref="CF219">IFERROR(IF((BD219+BE219)*INDEX(H:H,ROW())*INDEX(K:K,ROW())/(BF219*30*1000)&lt;0.5,"",(BD219+BE219)*INDEX(H:H,ROW())*INDEX(K:K,ROW())/(BF219*30*1000)),"")</f>
        <v>2.4607061757242192</v>
      </c>
      <c r="CG219">
        <f t="shared" si="28"/>
        <v>0.557685912203575</v>
      </c>
      <c r="CH219" cm="1">
        <f t="array" ref="CH219">IFERROR((BD219+BE219)*INDEX(K:K,ROW())*INDEX(H:H,ROW())/BC219/100000,"")</f>
        <v>0.41169035048211955</v>
      </c>
      <c r="CI219">
        <f t="shared" si="29"/>
        <v>103.96395377161046</v>
      </c>
      <c r="CJ219">
        <v>1</v>
      </c>
      <c r="CK219">
        <f t="shared" si="30"/>
        <v>0</v>
      </c>
      <c r="CL219" cm="1">
        <f t="array" ref="CL219">IF(INDEX(AS:AS,ROW()-2)=0,CL218,INDEX(AS:AS,ROW()-2))</f>
        <v>42.88</v>
      </c>
      <c r="CM219" t="str">
        <f t="shared" si="31"/>
        <v>CIV</v>
      </c>
    </row>
    <row r="220" spans="1:91" x14ac:dyDescent="0.3">
      <c r="A220" s="1">
        <v>215</v>
      </c>
      <c r="B220" t="s">
        <v>139</v>
      </c>
      <c r="C220">
        <v>1</v>
      </c>
      <c r="D220">
        <v>9</v>
      </c>
      <c r="E220">
        <v>2</v>
      </c>
      <c r="F220" t="s">
        <v>123</v>
      </c>
      <c r="G220" t="s">
        <v>131</v>
      </c>
      <c r="H220">
        <v>46.21</v>
      </c>
      <c r="I220">
        <v>0.89</v>
      </c>
      <c r="J220">
        <v>44.1</v>
      </c>
      <c r="K220">
        <v>1570</v>
      </c>
      <c r="L220">
        <v>44.41</v>
      </c>
      <c r="M220">
        <v>0.89</v>
      </c>
      <c r="N220">
        <v>44.1</v>
      </c>
      <c r="O220">
        <v>1570</v>
      </c>
      <c r="P220">
        <v>1.32</v>
      </c>
      <c r="Q220">
        <v>50.19</v>
      </c>
      <c r="R220">
        <v>30.11</v>
      </c>
      <c r="S220">
        <v>1.7</v>
      </c>
      <c r="T220">
        <v>7.41</v>
      </c>
      <c r="U220">
        <v>0</v>
      </c>
      <c r="V220">
        <v>0</v>
      </c>
      <c r="W220">
        <v>0</v>
      </c>
      <c r="X220">
        <v>0</v>
      </c>
      <c r="Y220">
        <v>2</v>
      </c>
      <c r="Z220">
        <v>7.5</v>
      </c>
      <c r="AA220">
        <v>19.5</v>
      </c>
      <c r="AB220">
        <v>63.9</v>
      </c>
      <c r="AC220">
        <v>1712</v>
      </c>
      <c r="AD220">
        <v>37.86</v>
      </c>
      <c r="AE220">
        <v>32.409999999999997</v>
      </c>
      <c r="AF220">
        <v>11.71</v>
      </c>
      <c r="AG220">
        <v>1572</v>
      </c>
      <c r="AI220">
        <v>44.21</v>
      </c>
      <c r="AJ220">
        <v>40.89</v>
      </c>
      <c r="AK220">
        <v>0</v>
      </c>
      <c r="AL220">
        <v>47.32</v>
      </c>
      <c r="AM220">
        <v>6.14</v>
      </c>
      <c r="AN220">
        <v>47.81</v>
      </c>
      <c r="AO220">
        <v>45.02</v>
      </c>
      <c r="AP220">
        <v>3.72</v>
      </c>
      <c r="AQ220">
        <v>0</v>
      </c>
      <c r="AR220">
        <v>0</v>
      </c>
      <c r="AS220">
        <v>41.52</v>
      </c>
      <c r="AT220">
        <v>0</v>
      </c>
      <c r="AU220">
        <v>0</v>
      </c>
      <c r="AV220">
        <v>5.0999999999999996</v>
      </c>
      <c r="AW220">
        <v>62.4</v>
      </c>
      <c r="AX220">
        <v>92.1</v>
      </c>
      <c r="AY220">
        <v>100</v>
      </c>
      <c r="AZ220">
        <v>100</v>
      </c>
      <c r="BA220">
        <v>85.2</v>
      </c>
      <c r="BB220">
        <v>93.5</v>
      </c>
      <c r="BC220">
        <v>154.48551230774089</v>
      </c>
      <c r="BD220">
        <v>56.383947689158603</v>
      </c>
      <c r="BE220">
        <v>0</v>
      </c>
      <c r="BF220">
        <v>58.216805942236157</v>
      </c>
      <c r="BG220">
        <v>150.9769672583418</v>
      </c>
      <c r="BH220">
        <v>2.945504057008316</v>
      </c>
      <c r="BI220">
        <v>88.291691293017507</v>
      </c>
      <c r="BJ220">
        <v>2.5220390792820001E-4</v>
      </c>
      <c r="BK220">
        <v>607.27860811531775</v>
      </c>
      <c r="BL220">
        <v>3.6820207244845728</v>
      </c>
      <c r="BM220">
        <v>172.8134924610344</v>
      </c>
      <c r="BN220">
        <v>104.8181913717235</v>
      </c>
      <c r="BO220">
        <v>105.5119111922735</v>
      </c>
      <c r="BP220">
        <v>102.1003434767625</v>
      </c>
      <c r="BQ220">
        <v>19.279380513343011</v>
      </c>
      <c r="BR220">
        <v>31.321158674479491</v>
      </c>
      <c r="BS220">
        <v>102.92095514834659</v>
      </c>
      <c r="BT220">
        <v>0</v>
      </c>
      <c r="BU220">
        <v>110.15339459374169</v>
      </c>
      <c r="BV220">
        <v>851.08289581426595</v>
      </c>
      <c r="BW220">
        <v>17.382743560678001</v>
      </c>
      <c r="BX220">
        <v>11.193361111086981</v>
      </c>
      <c r="BY220">
        <v>0.37257063462236001</v>
      </c>
      <c r="BZ220">
        <v>0.38326618855613998</v>
      </c>
      <c r="CA220">
        <f t="shared" si="24"/>
        <v>56.383947689158603</v>
      </c>
      <c r="CB220" cm="1">
        <f t="array" ref="CB220">IF(ISBLANK(INDEX(AC:AC,ROW())), "", INDEX(AC:AC,ROW())*(BI220+BJ220)/1000)</f>
        <v>151.15580726673633</v>
      </c>
      <c r="CC220">
        <f t="shared" si="25"/>
        <v>153.92247131535012</v>
      </c>
      <c r="CD220">
        <f t="shared" si="26"/>
        <v>3.9453538065351741</v>
      </c>
      <c r="CE220">
        <f t="shared" si="27"/>
        <v>3.9309744910292697</v>
      </c>
      <c r="CF220" cm="1">
        <f t="array" ref="CF220">IFERROR(IF((BD220+BE220)*INDEX(H:H,ROW())*INDEX(K:K,ROW())/(BF220*30*1000)&lt;0.5,"",(BD220+BE220)*INDEX(H:H,ROW())*INDEX(K:K,ROW())/(BF220*30*1000)),"")</f>
        <v>2.3421864891975011</v>
      </c>
      <c r="CG220">
        <f t="shared" si="28"/>
        <v>0.37684314258715801</v>
      </c>
      <c r="CH220" cm="1">
        <f t="array" ref="CH220">IFERROR((BD220+BE220)*INDEX(K:K,ROW())*INDEX(H:H,ROW())/BC220/100000,"")</f>
        <v>0.26479107513431072</v>
      </c>
      <c r="CI220">
        <f t="shared" si="29"/>
        <v>106.25035038088703</v>
      </c>
      <c r="CJ220">
        <v>1</v>
      </c>
      <c r="CK220">
        <f t="shared" si="30"/>
        <v>0</v>
      </c>
      <c r="CL220" cm="1">
        <f t="array" ref="CL220">IF(INDEX(AS:AS,ROW()-2)=0,CL219,INDEX(AS:AS,ROW()-2))</f>
        <v>41.52</v>
      </c>
      <c r="CM220" t="str">
        <f t="shared" si="31"/>
        <v>CIV</v>
      </c>
    </row>
    <row r="221" spans="1:91" x14ac:dyDescent="0.3">
      <c r="A221" s="1">
        <v>216</v>
      </c>
      <c r="B221" t="s">
        <v>140</v>
      </c>
      <c r="C221">
        <v>1</v>
      </c>
      <c r="D221">
        <v>10</v>
      </c>
      <c r="E221">
        <v>2</v>
      </c>
      <c r="F221" t="s">
        <v>105</v>
      </c>
      <c r="G221" t="s">
        <v>106</v>
      </c>
      <c r="H221">
        <v>44.16</v>
      </c>
      <c r="I221">
        <v>0.89</v>
      </c>
      <c r="J221">
        <v>44.1</v>
      </c>
      <c r="K221">
        <v>1533</v>
      </c>
      <c r="L221">
        <v>44.39</v>
      </c>
      <c r="M221">
        <v>0.93</v>
      </c>
      <c r="N221">
        <v>44.1</v>
      </c>
      <c r="O221">
        <v>1535</v>
      </c>
      <c r="P221">
        <v>2.63</v>
      </c>
      <c r="Q221">
        <v>50.36</v>
      </c>
      <c r="R221">
        <v>29.95</v>
      </c>
      <c r="S221">
        <v>1.6814691151919869</v>
      </c>
      <c r="T221">
        <v>7.59</v>
      </c>
      <c r="U221">
        <v>0</v>
      </c>
      <c r="V221">
        <v>0</v>
      </c>
      <c r="W221">
        <v>0</v>
      </c>
      <c r="X221">
        <v>0</v>
      </c>
      <c r="Y221">
        <v>3.5</v>
      </c>
      <c r="Z221">
        <v>7.4</v>
      </c>
      <c r="AA221">
        <v>21.5</v>
      </c>
      <c r="AB221">
        <v>64.2</v>
      </c>
      <c r="AC221">
        <v>1706</v>
      </c>
      <c r="AD221">
        <v>37.86</v>
      </c>
      <c r="AE221">
        <v>32.409999999999997</v>
      </c>
      <c r="AF221">
        <v>11.67</v>
      </c>
      <c r="AG221">
        <v>1572</v>
      </c>
      <c r="AI221">
        <v>44.21</v>
      </c>
      <c r="AJ221">
        <v>40.89</v>
      </c>
      <c r="AK221">
        <v>0</v>
      </c>
      <c r="AL221">
        <v>47.32</v>
      </c>
      <c r="AM221">
        <v>6.32</v>
      </c>
      <c r="AN221">
        <v>47.91</v>
      </c>
      <c r="AO221">
        <v>45.23</v>
      </c>
      <c r="AP221">
        <v>2.98</v>
      </c>
      <c r="AQ221">
        <v>3.04</v>
      </c>
      <c r="AR221">
        <v>2.59</v>
      </c>
      <c r="AS221">
        <v>41.84</v>
      </c>
      <c r="AT221">
        <v>0</v>
      </c>
      <c r="AU221">
        <v>0</v>
      </c>
      <c r="AV221">
        <v>3.1</v>
      </c>
      <c r="AW221">
        <v>61.3</v>
      </c>
      <c r="AX221">
        <v>95.1</v>
      </c>
      <c r="AY221">
        <v>100</v>
      </c>
      <c r="AZ221">
        <v>100</v>
      </c>
      <c r="BA221">
        <v>92</v>
      </c>
      <c r="BB221">
        <v>96.9</v>
      </c>
      <c r="BC221">
        <v>69.623396292400173</v>
      </c>
      <c r="BD221">
        <v>41.644077522904503</v>
      </c>
      <c r="BE221">
        <v>0</v>
      </c>
      <c r="BF221">
        <v>42.113884668712743</v>
      </c>
      <c r="BG221">
        <v>138.0776378290019</v>
      </c>
      <c r="BH221">
        <v>91.410297418912265</v>
      </c>
      <c r="BI221">
        <v>80.747021092531327</v>
      </c>
      <c r="BJ221">
        <v>2.5220390792820001E-4</v>
      </c>
      <c r="BK221">
        <v>598.40291970165106</v>
      </c>
      <c r="BL221">
        <v>3.681628654062866</v>
      </c>
      <c r="BM221">
        <v>172.75322764631551</v>
      </c>
      <c r="BN221">
        <v>107.21003353939371</v>
      </c>
      <c r="BO221">
        <v>107.1588699899188</v>
      </c>
      <c r="BP221">
        <v>102.59272728642431</v>
      </c>
      <c r="BQ221">
        <v>15.44186929726507</v>
      </c>
      <c r="BR221">
        <v>35.372027478996927</v>
      </c>
      <c r="BS221">
        <v>102.8355203825088</v>
      </c>
      <c r="BT221">
        <v>0</v>
      </c>
      <c r="BU221">
        <v>110.4647323021958</v>
      </c>
      <c r="BV221">
        <v>851.8580129488239</v>
      </c>
      <c r="BW221">
        <v>104.0135820444124</v>
      </c>
      <c r="BX221">
        <v>11.575097197064091</v>
      </c>
      <c r="BY221">
        <v>0.37257063462236001</v>
      </c>
      <c r="BZ221">
        <v>0.38326618855613998</v>
      </c>
      <c r="CA221">
        <f t="shared" si="24"/>
        <v>41.644077522904503</v>
      </c>
      <c r="CB221" cm="1">
        <f t="array" ref="CB221">IF(ISBLANK(INDEX(AC:AC,ROW())), "", INDEX(AC:AC,ROW())*(BI221+BJ221)/1000)</f>
        <v>137.75484824372538</v>
      </c>
      <c r="CC221">
        <f t="shared" si="25"/>
        <v>229.48793524791415</v>
      </c>
      <c r="CD221">
        <f t="shared" si="26"/>
        <v>2.6075572079865581</v>
      </c>
      <c r="CE221">
        <f t="shared" si="27"/>
        <v>8.5948539078518138</v>
      </c>
      <c r="CF221" cm="1">
        <f t="array" ref="CF221">IFERROR(IF((BD221+BE221)*INDEX(H:H,ROW())*INDEX(K:K,ROW())/(BF221*30*1000)&lt;0.5,"",(BD221+BE221)*INDEX(H:H,ROW())*INDEX(K:K,ROW())/(BF221*30*1000)),"")</f>
        <v>2.2314024607219438</v>
      </c>
      <c r="CG221">
        <f t="shared" si="28"/>
        <v>0.6048812168232266</v>
      </c>
      <c r="CH221" cm="1">
        <f t="array" ref="CH221">IFERROR((BD221+BE221)*INDEX(K:K,ROW())*INDEX(H:H,ROW())/BC221/100000,"")</f>
        <v>0.40492003069914945</v>
      </c>
      <c r="CI221">
        <f t="shared" si="29"/>
        <v>73.225734452201877</v>
      </c>
      <c r="CJ221">
        <v>1</v>
      </c>
      <c r="CK221">
        <f t="shared" si="30"/>
        <v>0</v>
      </c>
      <c r="CL221" cm="1">
        <f t="array" ref="CL221">IF(INDEX(AS:AS,ROW()-2)=0,CL220,INDEX(AS:AS,ROW()-2))</f>
        <v>41.52</v>
      </c>
      <c r="CM221" t="str">
        <f t="shared" si="31"/>
        <v>CIV</v>
      </c>
    </row>
    <row r="222" spans="1:91" x14ac:dyDescent="0.3">
      <c r="A222" s="1">
        <v>217</v>
      </c>
      <c r="B222" t="s">
        <v>140</v>
      </c>
      <c r="C222">
        <v>1</v>
      </c>
      <c r="D222">
        <v>10</v>
      </c>
      <c r="E222">
        <v>2</v>
      </c>
      <c r="F222" t="s">
        <v>105</v>
      </c>
      <c r="G222" t="s">
        <v>107</v>
      </c>
      <c r="H222">
        <v>46.21</v>
      </c>
      <c r="I222">
        <v>0.89</v>
      </c>
      <c r="J222">
        <v>44.1</v>
      </c>
      <c r="K222">
        <v>1570</v>
      </c>
      <c r="L222">
        <v>44.41</v>
      </c>
      <c r="M222">
        <v>0.89</v>
      </c>
      <c r="N222">
        <v>44.1</v>
      </c>
      <c r="O222">
        <v>1570</v>
      </c>
      <c r="P222">
        <v>1.32</v>
      </c>
      <c r="Q222">
        <v>50.19</v>
      </c>
      <c r="R222">
        <v>30.11</v>
      </c>
      <c r="S222">
        <v>1.7</v>
      </c>
      <c r="T222">
        <v>7.41</v>
      </c>
      <c r="U222">
        <v>0</v>
      </c>
      <c r="V222">
        <v>0</v>
      </c>
      <c r="W222">
        <v>0</v>
      </c>
      <c r="X222">
        <v>0</v>
      </c>
      <c r="Y222">
        <v>2</v>
      </c>
      <c r="Z222">
        <v>7.5</v>
      </c>
      <c r="AA222">
        <v>19.5</v>
      </c>
      <c r="AB222">
        <v>63.9</v>
      </c>
      <c r="AC222">
        <v>1725</v>
      </c>
      <c r="AD222">
        <v>37.71</v>
      </c>
      <c r="AE222">
        <v>32.58</v>
      </c>
      <c r="AF222">
        <v>11.45</v>
      </c>
      <c r="AG222">
        <v>1572</v>
      </c>
      <c r="AI222">
        <v>44.61</v>
      </c>
      <c r="AJ222">
        <v>41.18</v>
      </c>
      <c r="AK222">
        <v>3.67</v>
      </c>
      <c r="AL222">
        <v>47.34</v>
      </c>
      <c r="AM222">
        <v>6.15</v>
      </c>
      <c r="AN222">
        <v>47.81</v>
      </c>
      <c r="AO222">
        <v>45.02</v>
      </c>
      <c r="AP222">
        <v>3.72</v>
      </c>
      <c r="AQ222">
        <v>0</v>
      </c>
      <c r="AR222">
        <v>0</v>
      </c>
      <c r="AS222">
        <v>41.52</v>
      </c>
      <c r="AT222">
        <v>0</v>
      </c>
      <c r="AU222">
        <v>0</v>
      </c>
      <c r="AV222">
        <v>5.0999999999999996</v>
      </c>
      <c r="AW222">
        <v>62.4</v>
      </c>
      <c r="AX222">
        <v>92.1</v>
      </c>
      <c r="AY222">
        <v>100</v>
      </c>
      <c r="AZ222">
        <v>100</v>
      </c>
      <c r="BA222">
        <v>85.2</v>
      </c>
      <c r="BB222">
        <v>93.5</v>
      </c>
      <c r="BC222">
        <v>85.281451146893914</v>
      </c>
      <c r="BD222">
        <v>54.99276663266874</v>
      </c>
      <c r="BE222">
        <v>0</v>
      </c>
      <c r="BF222">
        <v>55.780735725834653</v>
      </c>
      <c r="BG222">
        <v>149.37713154718779</v>
      </c>
      <c r="BH222">
        <v>37.46516848379008</v>
      </c>
      <c r="BI222">
        <v>87.35660239335111</v>
      </c>
      <c r="BJ222">
        <v>2.5220390792820001E-4</v>
      </c>
      <c r="BK222">
        <v>618.16648067437336</v>
      </c>
      <c r="BL222">
        <v>3.6791757310147721</v>
      </c>
      <c r="BM222">
        <v>172.514619986334</v>
      </c>
      <c r="BN222">
        <v>105.2593821493263</v>
      </c>
      <c r="BO222">
        <v>107.839166750635</v>
      </c>
      <c r="BP222">
        <v>103.514844375583</v>
      </c>
      <c r="BQ222">
        <v>12.39185846684822</v>
      </c>
      <c r="BR222">
        <v>47.203848667970419</v>
      </c>
      <c r="BS222">
        <v>106.8184163317061</v>
      </c>
      <c r="BT222">
        <v>0</v>
      </c>
      <c r="BU222">
        <v>113.2883521605103</v>
      </c>
      <c r="BV222">
        <v>850.42292214541408</v>
      </c>
      <c r="BW222">
        <v>123.7412592285748</v>
      </c>
      <c r="BX222">
        <v>10.74009486715544</v>
      </c>
      <c r="BY222">
        <v>0.37257063462236001</v>
      </c>
      <c r="BZ222">
        <v>0.38326618855613998</v>
      </c>
      <c r="CA222">
        <f t="shared" si="24"/>
        <v>54.99276663266874</v>
      </c>
      <c r="CB222" cm="1">
        <f t="array" ref="CB222">IF(ISBLANK(INDEX(AC:AC,ROW())), "", INDEX(AC:AC,ROW())*(BI222+BJ222)/1000)</f>
        <v>150.69057418027185</v>
      </c>
      <c r="CC222">
        <f t="shared" si="25"/>
        <v>186.84230003097787</v>
      </c>
      <c r="CD222">
        <f t="shared" si="26"/>
        <v>3.3084932082932146</v>
      </c>
      <c r="CE222">
        <f t="shared" si="27"/>
        <v>7.2485455202867755</v>
      </c>
      <c r="CF222" cm="1">
        <f t="array" ref="CF222">IFERROR(IF((BD222+BE222)*INDEX(H:H,ROW())*INDEX(K:K,ROW())/(BF222*30*1000)&lt;0.5,"",(BD222+BE222)*INDEX(H:H,ROW())*INDEX(K:K,ROW())/(BF222*30*1000)),"")</f>
        <v>2.3841616461638671</v>
      </c>
      <c r="CG222">
        <f t="shared" si="28"/>
        <v>0.65407817263515544</v>
      </c>
      <c r="CH222" cm="1">
        <f t="array" ref="CH222">IFERROR((BD222+BE222)*INDEX(K:K,ROW())*INDEX(H:H,ROW())/BC222/100000,"")</f>
        <v>0.46782842783690592</v>
      </c>
      <c r="CI222">
        <f t="shared" si="29"/>
        <v>103.62879795766565</v>
      </c>
      <c r="CJ222">
        <v>1</v>
      </c>
      <c r="CK222">
        <f t="shared" si="30"/>
        <v>0</v>
      </c>
      <c r="CL222" cm="1">
        <f t="array" ref="CL222">IF(INDEX(AS:AS,ROW()-2)=0,CL221,INDEX(AS:AS,ROW()-2))</f>
        <v>41.52</v>
      </c>
      <c r="CM222" t="str">
        <f t="shared" si="31"/>
        <v>CIV</v>
      </c>
    </row>
    <row r="223" spans="1:91" x14ac:dyDescent="0.3">
      <c r="A223" s="1">
        <v>218</v>
      </c>
      <c r="B223" t="s">
        <v>140</v>
      </c>
      <c r="C223">
        <v>1</v>
      </c>
      <c r="D223">
        <v>10</v>
      </c>
      <c r="E223">
        <v>2</v>
      </c>
      <c r="F223" t="s">
        <v>105</v>
      </c>
      <c r="G223" t="s">
        <v>108</v>
      </c>
      <c r="H223">
        <v>46.21</v>
      </c>
      <c r="I223">
        <v>0.89</v>
      </c>
      <c r="J223">
        <v>44.1</v>
      </c>
      <c r="K223">
        <v>1570</v>
      </c>
      <c r="L223">
        <v>44.41</v>
      </c>
      <c r="M223">
        <v>0.89</v>
      </c>
      <c r="N223">
        <v>44.1</v>
      </c>
      <c r="O223">
        <v>1570</v>
      </c>
      <c r="P223">
        <v>1.32</v>
      </c>
      <c r="Q223">
        <v>50.19</v>
      </c>
      <c r="R223">
        <v>30.11</v>
      </c>
      <c r="S223">
        <v>1.7</v>
      </c>
      <c r="T223">
        <v>7.41</v>
      </c>
      <c r="U223">
        <v>0</v>
      </c>
      <c r="V223">
        <v>0</v>
      </c>
      <c r="W223">
        <v>0</v>
      </c>
      <c r="X223">
        <v>0</v>
      </c>
      <c r="Y223">
        <v>2</v>
      </c>
      <c r="Z223">
        <v>7.5</v>
      </c>
      <c r="AA223">
        <v>19.5</v>
      </c>
      <c r="AB223">
        <v>63.9</v>
      </c>
      <c r="AC223">
        <v>1729</v>
      </c>
      <c r="AD223">
        <v>37.86</v>
      </c>
      <c r="AE223">
        <v>32.409999999999997</v>
      </c>
      <c r="AF223">
        <v>11.23</v>
      </c>
      <c r="AG223">
        <v>1572</v>
      </c>
      <c r="AI223">
        <v>44.21</v>
      </c>
      <c r="AJ223">
        <v>40.89</v>
      </c>
      <c r="AK223">
        <v>0</v>
      </c>
      <c r="AL223">
        <v>47.32</v>
      </c>
      <c r="AM223">
        <v>6.32</v>
      </c>
      <c r="AN223">
        <v>47.81</v>
      </c>
      <c r="AO223">
        <v>44.87</v>
      </c>
      <c r="AP223">
        <v>2.89</v>
      </c>
      <c r="AQ223">
        <v>2.91</v>
      </c>
      <c r="AR223">
        <v>0</v>
      </c>
      <c r="AS223">
        <v>41.42</v>
      </c>
      <c r="AT223">
        <v>0</v>
      </c>
      <c r="AU223">
        <v>0</v>
      </c>
      <c r="AV223">
        <v>1.6</v>
      </c>
      <c r="AW223">
        <v>57.2</v>
      </c>
      <c r="AX223">
        <v>96.2</v>
      </c>
      <c r="AY223">
        <v>100</v>
      </c>
      <c r="AZ223">
        <v>100</v>
      </c>
      <c r="BA223">
        <v>94.600000000000009</v>
      </c>
      <c r="BB223">
        <v>98.4</v>
      </c>
      <c r="BC223">
        <v>116.0692436756112</v>
      </c>
      <c r="BD223">
        <v>58.373402730762059</v>
      </c>
      <c r="BE223">
        <v>0</v>
      </c>
      <c r="BF223">
        <v>59.33408215668819</v>
      </c>
      <c r="BG223">
        <v>152.69791217555911</v>
      </c>
      <c r="BH223">
        <v>15.22028495180329</v>
      </c>
      <c r="BI223">
        <v>89.297565212494504</v>
      </c>
      <c r="BJ223">
        <v>2.5220390792820001E-4</v>
      </c>
      <c r="BK223">
        <v>649.41624448250013</v>
      </c>
      <c r="BL223">
        <v>3.6645272924537649</v>
      </c>
      <c r="BM223">
        <v>184.40788723994169</v>
      </c>
      <c r="BN223">
        <v>104.5955713703641</v>
      </c>
      <c r="BO223">
        <v>107.0721918515398</v>
      </c>
      <c r="BP223">
        <v>103.5225880594905</v>
      </c>
      <c r="BQ223">
        <v>16.865013368718412</v>
      </c>
      <c r="BR223">
        <v>44.497800568393629</v>
      </c>
      <c r="BS223">
        <v>100.89287468174381</v>
      </c>
      <c r="BT223">
        <v>0</v>
      </c>
      <c r="BU223">
        <v>113.4219167018002</v>
      </c>
      <c r="BV223">
        <v>855.89046790788416</v>
      </c>
      <c r="BW223">
        <v>44.029320955814079</v>
      </c>
      <c r="BX223">
        <v>10.7758036251556</v>
      </c>
      <c r="BY223">
        <v>0.37257063462236001</v>
      </c>
      <c r="BZ223">
        <v>0.38326618855613998</v>
      </c>
      <c r="CA223">
        <f t="shared" si="24"/>
        <v>58.373402730762059</v>
      </c>
      <c r="CB223" cm="1">
        <f t="array" ref="CB223">IF(ISBLANK(INDEX(AC:AC,ROW())), "", INDEX(AC:AC,ROW())*(BI223+BJ223)/1000)</f>
        <v>154.3959263129598</v>
      </c>
      <c r="CC223">
        <f t="shared" si="25"/>
        <v>167.91819712736239</v>
      </c>
      <c r="CD223">
        <f t="shared" si="26"/>
        <v>3.8674560327129508</v>
      </c>
      <c r="CE223">
        <f t="shared" si="27"/>
        <v>5.5950760418279293</v>
      </c>
      <c r="CF223" cm="1">
        <f t="array" ref="CF223">IFERROR(IF((BD223+BE223)*INDEX(H:H,ROW())*INDEX(K:K,ROW())/(BF223*30*1000)&lt;0.5,"",(BD223+BE223)*INDEX(H:H,ROW())*INDEX(K:K,ROW())/(BF223*30*1000)),"")</f>
        <v>2.3791682071878695</v>
      </c>
      <c r="CG223">
        <f t="shared" si="28"/>
        <v>0.5111955611816883</v>
      </c>
      <c r="CH223" cm="1">
        <f t="array" ref="CH223">IFERROR((BD223+BE223)*INDEX(K:K,ROW())*INDEX(H:H,ROW())/BC223/100000,"")</f>
        <v>0.36486606804571026</v>
      </c>
      <c r="CI223">
        <f t="shared" si="29"/>
        <v>109.99929496353165</v>
      </c>
      <c r="CJ223">
        <v>1</v>
      </c>
      <c r="CK223">
        <f t="shared" si="30"/>
        <v>0</v>
      </c>
      <c r="CL223" cm="1">
        <f t="array" ref="CL223">IF(INDEX(AS:AS,ROW()-2)=0,CL222,INDEX(AS:AS,ROW()-2))</f>
        <v>41.84</v>
      </c>
      <c r="CM223" t="str">
        <f t="shared" si="31"/>
        <v>CIV</v>
      </c>
    </row>
    <row r="224" spans="1:91" x14ac:dyDescent="0.3">
      <c r="A224" s="1">
        <v>219</v>
      </c>
      <c r="B224" t="s">
        <v>140</v>
      </c>
      <c r="C224">
        <v>1</v>
      </c>
      <c r="D224">
        <v>10</v>
      </c>
      <c r="E224">
        <v>2</v>
      </c>
      <c r="F224" t="s">
        <v>105</v>
      </c>
      <c r="G224" t="s">
        <v>109</v>
      </c>
      <c r="H224">
        <v>46.21</v>
      </c>
      <c r="I224">
        <v>0.89</v>
      </c>
      <c r="J224">
        <v>44.1</v>
      </c>
      <c r="K224">
        <v>1570</v>
      </c>
      <c r="L224">
        <v>44.41</v>
      </c>
      <c r="M224">
        <v>0.89</v>
      </c>
      <c r="N224">
        <v>44.1</v>
      </c>
      <c r="O224">
        <v>1570</v>
      </c>
      <c r="P224">
        <v>1.32</v>
      </c>
      <c r="Q224">
        <v>50.19</v>
      </c>
      <c r="R224">
        <v>30.11</v>
      </c>
      <c r="S224">
        <v>1.7</v>
      </c>
      <c r="T224">
        <v>7.41</v>
      </c>
      <c r="U224">
        <v>0</v>
      </c>
      <c r="V224">
        <v>0</v>
      </c>
      <c r="W224">
        <v>0</v>
      </c>
      <c r="X224">
        <v>0</v>
      </c>
      <c r="Y224">
        <v>2</v>
      </c>
      <c r="Z224">
        <v>7.5</v>
      </c>
      <c r="AA224">
        <v>19.5</v>
      </c>
      <c r="AB224">
        <v>63.9</v>
      </c>
      <c r="AC224">
        <v>1735</v>
      </c>
      <c r="AD224">
        <v>37.86</v>
      </c>
      <c r="AE224">
        <v>32.17</v>
      </c>
      <c r="AF224">
        <v>11.36</v>
      </c>
      <c r="AG224">
        <v>1572</v>
      </c>
      <c r="AI224">
        <v>44.21</v>
      </c>
      <c r="AJ224">
        <v>40.89</v>
      </c>
      <c r="AK224">
        <v>3.51</v>
      </c>
      <c r="AL224">
        <v>47.32</v>
      </c>
      <c r="AM224">
        <v>6.45</v>
      </c>
      <c r="AN224">
        <v>47.81</v>
      </c>
      <c r="AO224">
        <v>45.02</v>
      </c>
      <c r="AP224">
        <v>3.72</v>
      </c>
      <c r="AQ224">
        <v>0</v>
      </c>
      <c r="AR224">
        <v>0</v>
      </c>
      <c r="AS224">
        <v>41.52</v>
      </c>
      <c r="AT224">
        <v>0</v>
      </c>
      <c r="AU224">
        <v>0</v>
      </c>
      <c r="AV224">
        <v>5.0999999999999996</v>
      </c>
      <c r="AW224">
        <v>62.4</v>
      </c>
      <c r="AX224">
        <v>92.1</v>
      </c>
      <c r="AY224">
        <v>100</v>
      </c>
      <c r="AZ224">
        <v>100</v>
      </c>
      <c r="BA224">
        <v>85.2</v>
      </c>
      <c r="BB224">
        <v>93.5</v>
      </c>
      <c r="BC224">
        <v>109.8235105162249</v>
      </c>
      <c r="BD224">
        <v>48.975969210740303</v>
      </c>
      <c r="BE224">
        <v>0</v>
      </c>
      <c r="BF224">
        <v>48.21019864045418</v>
      </c>
      <c r="BG224">
        <v>151.49738332428589</v>
      </c>
      <c r="BH224">
        <v>25.950356337880411</v>
      </c>
      <c r="BI224">
        <v>88.591457487838682</v>
      </c>
      <c r="BJ224">
        <v>2.5220390792820001E-4</v>
      </c>
      <c r="BK224">
        <v>667.96015157092597</v>
      </c>
      <c r="BL224">
        <v>3.6525882389997291</v>
      </c>
      <c r="BM224">
        <v>174.82476074542171</v>
      </c>
      <c r="BN224">
        <v>105.9935656090297</v>
      </c>
      <c r="BO224">
        <v>106.7248193523228</v>
      </c>
      <c r="BP224">
        <v>102.8133552077954</v>
      </c>
      <c r="BQ224">
        <v>19.79605924461076</v>
      </c>
      <c r="BR224">
        <v>42.678295227162742</v>
      </c>
      <c r="BS224">
        <v>100.3187183929295</v>
      </c>
      <c r="BT224">
        <v>0</v>
      </c>
      <c r="BU224">
        <v>113.56196713452771</v>
      </c>
      <c r="BV224">
        <v>856.2698452276843</v>
      </c>
      <c r="BW224">
        <v>25.15868911885968</v>
      </c>
      <c r="BX224">
        <v>10.69525653911886</v>
      </c>
      <c r="BY224">
        <v>0.37257063462236001</v>
      </c>
      <c r="BZ224">
        <v>0.38326618855613998</v>
      </c>
      <c r="CA224">
        <f t="shared" si="24"/>
        <v>48.975969210740303</v>
      </c>
      <c r="CB224" cm="1">
        <f t="array" ref="CB224">IF(ISBLANK(INDEX(AC:AC,ROW())), "", INDEX(AC:AC,ROW())*(BI224+BJ224)/1000)</f>
        <v>153.70661631518038</v>
      </c>
      <c r="CC224">
        <f t="shared" si="25"/>
        <v>177.4477396621663</v>
      </c>
      <c r="CD224">
        <f t="shared" si="26"/>
        <v>3.7642640748347724</v>
      </c>
      <c r="CE224">
        <f t="shared" si="27"/>
        <v>6.0821234763957408</v>
      </c>
      <c r="CF224" cm="1">
        <f t="array" ref="CF224">IFERROR(IF((BD224+BE224)*INDEX(H:H,ROW())*INDEX(K:K,ROW())/(BF224*30*1000)&lt;0.5,"",(BD224+BE224)*INDEX(H:H,ROW())*INDEX(K:K,ROW())/(BF224*30*1000)),"")</f>
        <v>2.456735969877605</v>
      </c>
      <c r="CG224">
        <f t="shared" si="28"/>
        <v>0.43897885265042402</v>
      </c>
      <c r="CH224" cm="1">
        <f t="array" ref="CH224">IFERROR((BD224+BE224)*INDEX(K:K,ROW())*INDEX(H:H,ROW())/BC224/100000,"")</f>
        <v>0.32353654119656927</v>
      </c>
      <c r="CI224">
        <f t="shared" si="29"/>
        <v>92.290698011647933</v>
      </c>
      <c r="CJ224">
        <v>1</v>
      </c>
      <c r="CK224">
        <f t="shared" si="30"/>
        <v>0</v>
      </c>
      <c r="CL224" cm="1">
        <f t="array" ref="CL224">IF(INDEX(AS:AS,ROW()-2)=0,CL223,INDEX(AS:AS,ROW()-2))</f>
        <v>41.52</v>
      </c>
      <c r="CM224" t="str">
        <f t="shared" si="31"/>
        <v>CIV</v>
      </c>
    </row>
    <row r="225" spans="1:91" x14ac:dyDescent="0.3">
      <c r="A225" s="1">
        <v>220</v>
      </c>
      <c r="B225" t="s">
        <v>140</v>
      </c>
      <c r="C225">
        <v>1</v>
      </c>
      <c r="D225">
        <v>10</v>
      </c>
      <c r="E225">
        <v>2</v>
      </c>
      <c r="F225" t="s">
        <v>105</v>
      </c>
      <c r="G225" t="s">
        <v>110</v>
      </c>
      <c r="H225">
        <v>46.21</v>
      </c>
      <c r="I225">
        <v>0.89</v>
      </c>
      <c r="J225">
        <v>44.1</v>
      </c>
      <c r="K225">
        <v>1570</v>
      </c>
      <c r="L225">
        <v>44.21</v>
      </c>
      <c r="M225">
        <v>0.85</v>
      </c>
      <c r="N225">
        <v>44.1</v>
      </c>
      <c r="O225">
        <v>1531</v>
      </c>
      <c r="P225">
        <v>1.32</v>
      </c>
      <c r="Q225">
        <v>50.19</v>
      </c>
      <c r="R225">
        <v>30.11</v>
      </c>
      <c r="S225">
        <v>1.7</v>
      </c>
      <c r="T225">
        <v>7.41</v>
      </c>
      <c r="U225">
        <v>0</v>
      </c>
      <c r="V225">
        <v>0</v>
      </c>
      <c r="W225">
        <v>0</v>
      </c>
      <c r="X225">
        <v>0</v>
      </c>
      <c r="Y225">
        <v>2</v>
      </c>
      <c r="Z225">
        <v>7.5</v>
      </c>
      <c r="AA225">
        <v>19.5</v>
      </c>
      <c r="AB225">
        <v>63.9</v>
      </c>
      <c r="AC225">
        <v>1728</v>
      </c>
      <c r="AD225">
        <v>37.86</v>
      </c>
      <c r="AE225">
        <v>32.409999999999997</v>
      </c>
      <c r="AF225">
        <v>11.49</v>
      </c>
      <c r="AG225">
        <v>1572</v>
      </c>
      <c r="AI225">
        <v>44.21</v>
      </c>
      <c r="AJ225">
        <v>40.89</v>
      </c>
      <c r="AK225">
        <v>0</v>
      </c>
      <c r="AL225">
        <v>47.32</v>
      </c>
      <c r="AM225">
        <v>6.32</v>
      </c>
      <c r="AN225">
        <v>48.05</v>
      </c>
      <c r="AO225">
        <v>45.16</v>
      </c>
      <c r="AP225">
        <v>2.95</v>
      </c>
      <c r="AQ225">
        <v>3.1</v>
      </c>
      <c r="AR225">
        <v>0</v>
      </c>
      <c r="AS225">
        <v>41.63</v>
      </c>
      <c r="AT225">
        <v>0</v>
      </c>
      <c r="AU225">
        <v>0</v>
      </c>
      <c r="AV225">
        <v>3.5</v>
      </c>
      <c r="AW225">
        <v>60.9</v>
      </c>
      <c r="AX225">
        <v>95.1</v>
      </c>
      <c r="AY225">
        <v>100</v>
      </c>
      <c r="AZ225">
        <v>100</v>
      </c>
      <c r="BA225">
        <v>91.6</v>
      </c>
      <c r="BB225">
        <v>96.5</v>
      </c>
      <c r="BC225">
        <v>113.8827259396747</v>
      </c>
      <c r="BD225">
        <v>59.996286141654807</v>
      </c>
      <c r="BE225">
        <v>0</v>
      </c>
      <c r="BF225">
        <v>59.925721264933898</v>
      </c>
      <c r="BG225">
        <v>149.89530928869189</v>
      </c>
      <c r="BH225">
        <v>2.138818144463079E-5</v>
      </c>
      <c r="BI225">
        <v>87.659414168694425</v>
      </c>
      <c r="BJ225">
        <v>2.5220390792820001E-4</v>
      </c>
      <c r="BK225">
        <v>627.08802511325564</v>
      </c>
      <c r="BL225">
        <v>3.6719323741236649</v>
      </c>
      <c r="BM225">
        <v>171.65385642111991</v>
      </c>
      <c r="BN225">
        <v>104.4478852489992</v>
      </c>
      <c r="BO225">
        <v>107.70660050208279</v>
      </c>
      <c r="BP225">
        <v>104.1447100743799</v>
      </c>
      <c r="BQ225">
        <v>20.292073251213871</v>
      </c>
      <c r="BR225">
        <v>59.118653311477047</v>
      </c>
      <c r="BS225">
        <v>106.56721658667399</v>
      </c>
      <c r="BT225">
        <v>0</v>
      </c>
      <c r="BU225">
        <v>108.0605312192581</v>
      </c>
      <c r="BV225">
        <v>854.26926139991804</v>
      </c>
      <c r="BW225">
        <v>119.4305602131893</v>
      </c>
      <c r="BX225">
        <v>9.1727960654462795</v>
      </c>
      <c r="BY225">
        <v>0.37257063462236001</v>
      </c>
      <c r="BZ225">
        <v>0.38326618855613998</v>
      </c>
      <c r="CA225">
        <f t="shared" si="24"/>
        <v>59.996286141654807</v>
      </c>
      <c r="CB225" cm="1">
        <f t="array" ref="CB225">IF(ISBLANK(INDEX(AC:AC,ROW())), "", INDEX(AC:AC,ROW())*(BI225+BJ225)/1000)</f>
        <v>151.47590349185688</v>
      </c>
      <c r="CC225">
        <f t="shared" si="25"/>
        <v>149.89533067687333</v>
      </c>
      <c r="CD225">
        <f t="shared" si="26"/>
        <v>4.1835060657430221</v>
      </c>
      <c r="CE225">
        <f t="shared" si="27"/>
        <v>5.5064367307596154</v>
      </c>
      <c r="CF225" cm="1">
        <f t="array" ref="CF225">IFERROR(IF((BD225+BE225)*INDEX(H:H,ROW())*INDEX(K:K,ROW())/(BF225*30*1000)&lt;0.5,"",(BD225+BE225)*INDEX(H:H,ROW())*INDEX(K:K,ROW())/(BF225*30*1000)),"")</f>
        <v>2.421171003487081</v>
      </c>
      <c r="CG225">
        <f t="shared" si="28"/>
        <v>0.52620553969420614</v>
      </c>
      <c r="CH225" cm="1">
        <f t="array" ref="CH225">IFERROR((BD225+BE225)*INDEX(K:K,ROW())*INDEX(H:H,ROW())/BC225/100000,"")</f>
        <v>0.38221007837456461</v>
      </c>
      <c r="CI225">
        <f t="shared" si="29"/>
        <v>113.05746910886268</v>
      </c>
      <c r="CJ225">
        <v>1</v>
      </c>
      <c r="CK225">
        <f t="shared" si="30"/>
        <v>0</v>
      </c>
      <c r="CL225" cm="1">
        <f t="array" ref="CL225">IF(INDEX(AS:AS,ROW()-2)=0,CL224,INDEX(AS:AS,ROW()-2))</f>
        <v>41.42</v>
      </c>
      <c r="CM225" t="str">
        <f t="shared" si="31"/>
        <v>SP</v>
      </c>
    </row>
    <row r="226" spans="1:91" x14ac:dyDescent="0.3">
      <c r="A226" s="1">
        <v>221</v>
      </c>
      <c r="B226" t="s">
        <v>140</v>
      </c>
      <c r="C226">
        <v>1</v>
      </c>
      <c r="D226">
        <v>10</v>
      </c>
      <c r="E226">
        <v>2</v>
      </c>
      <c r="F226" t="s">
        <v>105</v>
      </c>
      <c r="G226" t="s">
        <v>111</v>
      </c>
      <c r="H226">
        <v>46.21</v>
      </c>
      <c r="I226">
        <v>0.89</v>
      </c>
      <c r="J226">
        <v>44.1</v>
      </c>
      <c r="K226">
        <v>1570</v>
      </c>
      <c r="L226">
        <v>44.41</v>
      </c>
      <c r="M226">
        <v>0.89</v>
      </c>
      <c r="N226">
        <v>44.1</v>
      </c>
      <c r="O226">
        <v>1570</v>
      </c>
      <c r="P226">
        <v>1.32</v>
      </c>
      <c r="Q226">
        <v>50.19</v>
      </c>
      <c r="R226">
        <v>30.11</v>
      </c>
      <c r="S226">
        <v>1.7</v>
      </c>
      <c r="T226">
        <v>7.41</v>
      </c>
      <c r="U226">
        <v>0</v>
      </c>
      <c r="V226">
        <v>0</v>
      </c>
      <c r="W226">
        <v>0</v>
      </c>
      <c r="X226">
        <v>0</v>
      </c>
      <c r="Y226">
        <v>2</v>
      </c>
      <c r="Z226">
        <v>7.5</v>
      </c>
      <c r="AA226">
        <v>19.5</v>
      </c>
      <c r="AB226">
        <v>63.9</v>
      </c>
      <c r="AC226">
        <v>1736</v>
      </c>
      <c r="AD226">
        <v>37.94</v>
      </c>
      <c r="AE226">
        <v>32.450000000000003</v>
      </c>
      <c r="AF226">
        <v>11.51</v>
      </c>
      <c r="AG226">
        <v>1572</v>
      </c>
      <c r="AI226">
        <v>44.54</v>
      </c>
      <c r="AJ226">
        <v>40.89</v>
      </c>
      <c r="AK226">
        <v>3.63</v>
      </c>
      <c r="AL226">
        <v>47.32</v>
      </c>
      <c r="AM226">
        <v>6.2</v>
      </c>
      <c r="AN226">
        <v>47.81</v>
      </c>
      <c r="AO226">
        <v>45.02</v>
      </c>
      <c r="AP226">
        <v>3.72</v>
      </c>
      <c r="AQ226">
        <v>0</v>
      </c>
      <c r="AR226">
        <v>0</v>
      </c>
      <c r="AS226">
        <v>41.52</v>
      </c>
      <c r="AT226">
        <v>0</v>
      </c>
      <c r="AU226">
        <v>0</v>
      </c>
      <c r="AV226">
        <v>5.0999999999999996</v>
      </c>
      <c r="AW226">
        <v>62.4</v>
      </c>
      <c r="AX226">
        <v>92.1</v>
      </c>
      <c r="AY226">
        <v>100</v>
      </c>
      <c r="AZ226">
        <v>100</v>
      </c>
      <c r="BA226">
        <v>85.2</v>
      </c>
      <c r="BB226">
        <v>93.5</v>
      </c>
      <c r="BC226">
        <v>122.8427774567901</v>
      </c>
      <c r="BD226">
        <v>60.001469629549142</v>
      </c>
      <c r="BE226">
        <v>0</v>
      </c>
      <c r="BF226">
        <v>59.982388012905041</v>
      </c>
      <c r="BG226">
        <v>162.4019256894959</v>
      </c>
      <c r="BH226">
        <v>14.062031333586811</v>
      </c>
      <c r="BI226">
        <v>94.972341836972447</v>
      </c>
      <c r="BJ226">
        <v>2.5220390792820001E-4</v>
      </c>
      <c r="BK226">
        <v>630.19539192502555</v>
      </c>
      <c r="BL226">
        <v>3.714645563203375</v>
      </c>
      <c r="BM226">
        <v>174.47689008052549</v>
      </c>
      <c r="BN226">
        <v>104.9886815782545</v>
      </c>
      <c r="BO226">
        <v>108.5233815318322</v>
      </c>
      <c r="BP226">
        <v>104.80431918616451</v>
      </c>
      <c r="BQ226">
        <v>22.495390945889351</v>
      </c>
      <c r="BR226">
        <v>56.507598193086963</v>
      </c>
      <c r="BS226">
        <v>102.06346367544511</v>
      </c>
      <c r="BT226">
        <v>0</v>
      </c>
      <c r="BU226">
        <v>108.0611873273992</v>
      </c>
      <c r="BV226">
        <v>854.81736970605448</v>
      </c>
      <c r="BW226">
        <v>21.196386537105258</v>
      </c>
      <c r="BX226">
        <v>9.9967128208714513</v>
      </c>
      <c r="BY226">
        <v>0.37257063462236001</v>
      </c>
      <c r="BZ226">
        <v>0.38326618855613998</v>
      </c>
      <c r="CA226">
        <f t="shared" si="24"/>
        <v>60.001469629549142</v>
      </c>
      <c r="CB226" cm="1">
        <f t="array" ref="CB226">IF(ISBLANK(INDEX(AC:AC,ROW())), "", INDEX(AC:AC,ROW())*(BI226+BJ226)/1000)</f>
        <v>164.87242325496834</v>
      </c>
      <c r="CC226">
        <f t="shared" si="25"/>
        <v>176.46395702308271</v>
      </c>
      <c r="CD226">
        <f t="shared" si="26"/>
        <v>3.5712414169800781</v>
      </c>
      <c r="CE226">
        <f t="shared" si="27"/>
        <v>5.1300972264868934</v>
      </c>
      <c r="CF226" cm="1">
        <f t="array" ref="CF226">IFERROR(IF((BD226+BE226)*INDEX(H:H,ROW())*INDEX(K:K,ROW())/(BF226*30*1000)&lt;0.5,"",(BD226+BE226)*INDEX(H:H,ROW())*INDEX(K:K,ROW())/(BF226*30*1000)),"")</f>
        <v>2.4190926511330555</v>
      </c>
      <c r="CG226">
        <f t="shared" si="28"/>
        <v>0.4882858337683208</v>
      </c>
      <c r="CH226" cm="1">
        <f t="array" ref="CH226">IFERROR((BD226+BE226)*INDEX(K:K,ROW())*INDEX(H:H,ROW())/BC226/100000,"")</f>
        <v>0.35436260163639649</v>
      </c>
      <c r="CI226">
        <f t="shared" si="29"/>
        <v>113.06723691384161</v>
      </c>
      <c r="CJ226">
        <v>1</v>
      </c>
      <c r="CK226">
        <f t="shared" si="30"/>
        <v>0</v>
      </c>
      <c r="CL226" cm="1">
        <f t="array" ref="CL226">IF(INDEX(AS:AS,ROW()-2)=0,CL225,INDEX(AS:AS,ROW()-2))</f>
        <v>41.52</v>
      </c>
      <c r="CM226" t="str">
        <f t="shared" si="31"/>
        <v>CIV</v>
      </c>
    </row>
    <row r="227" spans="1:91" x14ac:dyDescent="0.3">
      <c r="A227" s="1">
        <v>222</v>
      </c>
      <c r="B227" t="s">
        <v>140</v>
      </c>
      <c r="C227">
        <v>1</v>
      </c>
      <c r="D227">
        <v>10</v>
      </c>
      <c r="E227">
        <v>2</v>
      </c>
      <c r="F227" t="s">
        <v>105</v>
      </c>
      <c r="G227" t="s">
        <v>112</v>
      </c>
      <c r="H227">
        <v>46.21</v>
      </c>
      <c r="I227">
        <v>0.89</v>
      </c>
      <c r="J227">
        <v>44.1</v>
      </c>
      <c r="K227">
        <v>1570</v>
      </c>
      <c r="L227">
        <v>44.41</v>
      </c>
      <c r="M227">
        <v>0.89</v>
      </c>
      <c r="N227">
        <v>44.1</v>
      </c>
      <c r="O227">
        <v>1570</v>
      </c>
      <c r="P227">
        <v>1.32</v>
      </c>
      <c r="Q227">
        <v>50.19</v>
      </c>
      <c r="R227">
        <v>30.11</v>
      </c>
      <c r="S227">
        <v>1.7</v>
      </c>
      <c r="T227">
        <v>7.41</v>
      </c>
      <c r="U227">
        <v>0</v>
      </c>
      <c r="V227">
        <v>0</v>
      </c>
      <c r="W227">
        <v>0</v>
      </c>
      <c r="X227">
        <v>0</v>
      </c>
      <c r="Y227">
        <v>2</v>
      </c>
      <c r="Z227">
        <v>7.5</v>
      </c>
      <c r="AA227">
        <v>19.5</v>
      </c>
      <c r="AB227">
        <v>63.9</v>
      </c>
      <c r="AC227">
        <v>1734</v>
      </c>
      <c r="AD227">
        <v>37.86</v>
      </c>
      <c r="AE227">
        <v>32.409999999999997</v>
      </c>
      <c r="AF227">
        <v>11.57</v>
      </c>
      <c r="AG227">
        <v>1572</v>
      </c>
      <c r="AI227">
        <v>44.21</v>
      </c>
      <c r="AJ227">
        <v>40.89</v>
      </c>
      <c r="AK227">
        <v>0</v>
      </c>
      <c r="AL227">
        <v>47.32</v>
      </c>
      <c r="AM227">
        <v>6.32</v>
      </c>
      <c r="AN227">
        <v>47.81</v>
      </c>
      <c r="AO227">
        <v>45.02</v>
      </c>
      <c r="AP227">
        <v>3.07</v>
      </c>
      <c r="AQ227">
        <v>3.15</v>
      </c>
      <c r="AR227">
        <v>0</v>
      </c>
      <c r="AS227">
        <v>41.52</v>
      </c>
      <c r="AT227">
        <v>0</v>
      </c>
      <c r="AU227">
        <v>0</v>
      </c>
      <c r="AV227">
        <v>9</v>
      </c>
      <c r="AW227">
        <v>52.3</v>
      </c>
      <c r="AX227">
        <v>85.6</v>
      </c>
      <c r="AY227">
        <v>97.1</v>
      </c>
      <c r="AZ227">
        <v>100</v>
      </c>
      <c r="BA227">
        <v>76.599999999999994</v>
      </c>
      <c r="BB227">
        <v>88.1</v>
      </c>
      <c r="BC227">
        <v>123.1592956395321</v>
      </c>
      <c r="BD227">
        <v>59.146112464346913</v>
      </c>
      <c r="BE227">
        <v>0</v>
      </c>
      <c r="BF227">
        <v>55.263994257645237</v>
      </c>
      <c r="BG227">
        <v>173.85613922957319</v>
      </c>
      <c r="BH227">
        <v>79.63796948209513</v>
      </c>
      <c r="BI227">
        <v>100.8211932692018</v>
      </c>
      <c r="BJ227">
        <v>2.5220390792820001E-4</v>
      </c>
      <c r="BK227">
        <v>671.22696151583295</v>
      </c>
      <c r="BL227">
        <v>3.7680746320096641</v>
      </c>
      <c r="BM227">
        <v>177.0413246122495</v>
      </c>
      <c r="BN227">
        <v>105.350981622376</v>
      </c>
      <c r="BO227">
        <v>108.203122274148</v>
      </c>
      <c r="BP227">
        <v>104.81523629234449</v>
      </c>
      <c r="BQ227">
        <v>27.165374951062521</v>
      </c>
      <c r="BR227">
        <v>47.495375573691412</v>
      </c>
      <c r="BS227">
        <v>98.798071268436843</v>
      </c>
      <c r="BT227">
        <v>0</v>
      </c>
      <c r="BU227">
        <v>108.5011824757476</v>
      </c>
      <c r="BV227">
        <v>855.54715873534997</v>
      </c>
      <c r="BW227">
        <v>9.7206262379508317</v>
      </c>
      <c r="BX227">
        <v>10.248675845355629</v>
      </c>
      <c r="BY227">
        <v>0.37257063462236001</v>
      </c>
      <c r="BZ227">
        <v>0.38326618855613998</v>
      </c>
      <c r="CA227">
        <f t="shared" si="24"/>
        <v>59.146112464346913</v>
      </c>
      <c r="CB227" cm="1">
        <f t="array" ref="CB227">IF(ISBLANK(INDEX(AC:AC,ROW())), "", INDEX(AC:AC,ROW())*(BI227+BJ227)/1000)</f>
        <v>174.82438645037229</v>
      </c>
      <c r="CC227">
        <f t="shared" si="25"/>
        <v>253.49410871166833</v>
      </c>
      <c r="CD227">
        <f t="shared" si="26"/>
        <v>2.6478996491366442</v>
      </c>
      <c r="CE227">
        <f t="shared" si="27"/>
        <v>5.4500714544552835</v>
      </c>
      <c r="CF227" cm="1">
        <f t="array" ref="CF227">IFERROR(IF((BD227+BE227)*INDEX(H:H,ROW())*INDEX(K:K,ROW())/(BF227*30*1000)&lt;0.5,"",(BD227+BE227)*INDEX(H:H,ROW())*INDEX(K:K,ROW())/(BF227*30*1000)),"")</f>
        <v>2.5882027850113318</v>
      </c>
      <c r="CG227">
        <f t="shared" si="28"/>
        <v>0.44871963557987748</v>
      </c>
      <c r="CH227" cm="1">
        <f t="array" ref="CH227">IFERROR((BD227+BE227)*INDEX(K:K,ROW())*INDEX(H:H,ROW())/BC227/100000,"")</f>
        <v>0.34841322314913259</v>
      </c>
      <c r="CI227">
        <f t="shared" si="29"/>
        <v>111.45539520661374</v>
      </c>
      <c r="CJ227">
        <v>1</v>
      </c>
      <c r="CK227">
        <f t="shared" si="30"/>
        <v>0</v>
      </c>
      <c r="CL227" cm="1">
        <f t="array" ref="CL227">IF(INDEX(AS:AS,ROW()-2)=0,CL226,INDEX(AS:AS,ROW()-2))</f>
        <v>41.63</v>
      </c>
      <c r="CM227" t="str">
        <f t="shared" si="31"/>
        <v>CIV</v>
      </c>
    </row>
    <row r="228" spans="1:91" x14ac:dyDescent="0.3">
      <c r="A228" s="1">
        <v>223</v>
      </c>
      <c r="B228" t="s">
        <v>140</v>
      </c>
      <c r="C228">
        <v>1</v>
      </c>
      <c r="D228">
        <v>10</v>
      </c>
      <c r="E228">
        <v>2</v>
      </c>
      <c r="F228" t="s">
        <v>105</v>
      </c>
      <c r="G228" t="s">
        <v>113</v>
      </c>
      <c r="H228">
        <v>46.21</v>
      </c>
      <c r="I228">
        <v>0.89</v>
      </c>
      <c r="J228">
        <v>44.1</v>
      </c>
      <c r="K228">
        <v>1570</v>
      </c>
      <c r="L228">
        <v>44.41</v>
      </c>
      <c r="M228">
        <v>0.89</v>
      </c>
      <c r="N228">
        <v>44.1</v>
      </c>
      <c r="O228">
        <v>1570</v>
      </c>
      <c r="P228">
        <v>1.32</v>
      </c>
      <c r="Q228">
        <v>50.19</v>
      </c>
      <c r="R228">
        <v>30.11</v>
      </c>
      <c r="S228">
        <v>1.7</v>
      </c>
      <c r="T228">
        <v>7.41</v>
      </c>
      <c r="U228">
        <v>0</v>
      </c>
      <c r="V228">
        <v>0</v>
      </c>
      <c r="W228">
        <v>0</v>
      </c>
      <c r="X228">
        <v>0</v>
      </c>
      <c r="Y228">
        <v>2</v>
      </c>
      <c r="Z228">
        <v>7.5</v>
      </c>
      <c r="AA228">
        <v>19.5</v>
      </c>
      <c r="AB228">
        <v>63.9</v>
      </c>
      <c r="AC228">
        <v>1720</v>
      </c>
      <c r="AD228">
        <v>37.86</v>
      </c>
      <c r="AE228">
        <v>32.409999999999997</v>
      </c>
      <c r="AF228">
        <v>11.85</v>
      </c>
      <c r="AG228">
        <v>1572</v>
      </c>
      <c r="AI228">
        <v>44.21</v>
      </c>
      <c r="AJ228">
        <v>40.89</v>
      </c>
      <c r="AK228">
        <v>0</v>
      </c>
      <c r="AL228">
        <v>47.32</v>
      </c>
      <c r="AM228">
        <v>6.25</v>
      </c>
      <c r="AN228">
        <v>47.81</v>
      </c>
      <c r="AO228">
        <v>45.02</v>
      </c>
      <c r="AP228">
        <v>3.72</v>
      </c>
      <c r="AQ228">
        <v>0</v>
      </c>
      <c r="AR228">
        <v>0</v>
      </c>
      <c r="AS228">
        <v>41.52</v>
      </c>
      <c r="AT228">
        <v>0</v>
      </c>
      <c r="AU228">
        <v>0</v>
      </c>
      <c r="AV228">
        <v>5.0999999999999996</v>
      </c>
      <c r="AW228">
        <v>62.4</v>
      </c>
      <c r="AX228">
        <v>92.1</v>
      </c>
      <c r="AY228">
        <v>100</v>
      </c>
      <c r="AZ228">
        <v>100</v>
      </c>
      <c r="BA228">
        <v>85.2</v>
      </c>
      <c r="BB228">
        <v>93.5</v>
      </c>
      <c r="BC228">
        <v>135.27339878795061</v>
      </c>
      <c r="BD228">
        <v>60.996281459302807</v>
      </c>
      <c r="BE228">
        <v>0</v>
      </c>
      <c r="BF228">
        <v>59.943868255617069</v>
      </c>
      <c r="BG228">
        <v>169.07112519073181</v>
      </c>
      <c r="BH228">
        <v>54.958000792710273</v>
      </c>
      <c r="BI228">
        <v>97.502952623127484</v>
      </c>
      <c r="BJ228">
        <v>2.5220390792820001E-4</v>
      </c>
      <c r="BK228">
        <v>660.04561587073124</v>
      </c>
      <c r="BL228">
        <v>3.8125374622631529</v>
      </c>
      <c r="BM228">
        <v>178.9328937751917</v>
      </c>
      <c r="BN228">
        <v>105.633890515823</v>
      </c>
      <c r="BO228">
        <v>107.13225739406739</v>
      </c>
      <c r="BP228">
        <v>104.0651376845876</v>
      </c>
      <c r="BQ228">
        <v>28.080616390653599</v>
      </c>
      <c r="BR228">
        <v>35.406394045752073</v>
      </c>
      <c r="BS228">
        <v>96.399169359715117</v>
      </c>
      <c r="BT228">
        <v>0</v>
      </c>
      <c r="BU228">
        <v>110.4544489943994</v>
      </c>
      <c r="BV228">
        <v>854.24903346429278</v>
      </c>
      <c r="BW228">
        <v>7.3075169351487972</v>
      </c>
      <c r="BX228">
        <v>10.792409261062939</v>
      </c>
      <c r="BY228">
        <v>0.37257063462236001</v>
      </c>
      <c r="BZ228">
        <v>0.38326618855613998</v>
      </c>
      <c r="CA228">
        <f t="shared" si="24"/>
        <v>60.996281459302807</v>
      </c>
      <c r="CB228" cm="1">
        <f t="array" ref="CB228">IF(ISBLANK(INDEX(AC:AC,ROW())), "", INDEX(AC:AC,ROW())*(BI228+BJ228)/1000)</f>
        <v>167.70551230250092</v>
      </c>
      <c r="CC228">
        <f t="shared" si="25"/>
        <v>224.02912598344207</v>
      </c>
      <c r="CD228">
        <f t="shared" si="26"/>
        <v>2.9462491226230783</v>
      </c>
      <c r="CE228">
        <f t="shared" si="27"/>
        <v>4.879345250320748</v>
      </c>
      <c r="CF228" cm="1">
        <f t="array" ref="CF228">IFERROR(IF((BD228+BE228)*INDEX(H:H,ROW())*INDEX(K:K,ROW())/(BF228*30*1000)&lt;0.5,"",(BD228+BE228)*INDEX(H:H,ROW())*INDEX(K:K,ROW())/(BF228*30*1000)),"")</f>
        <v>2.460780977139843</v>
      </c>
      <c r="CG228">
        <f t="shared" si="28"/>
        <v>0.44313123491177137</v>
      </c>
      <c r="CH228" cm="1">
        <f t="array" ref="CH228">IFERROR((BD228+BE228)*INDEX(K:K,ROW())*INDEX(H:H,ROW())/BC228/100000,"")</f>
        <v>0.3271346739742122</v>
      </c>
      <c r="CI228">
        <f t="shared" si="29"/>
        <v>114.9418680776099</v>
      </c>
      <c r="CJ228">
        <v>1</v>
      </c>
      <c r="CK228">
        <f t="shared" si="30"/>
        <v>0</v>
      </c>
      <c r="CL228" cm="1">
        <f t="array" ref="CL228">IF(INDEX(AS:AS,ROW()-2)=0,CL227,INDEX(AS:AS,ROW()-2))</f>
        <v>41.52</v>
      </c>
      <c r="CM228" t="str">
        <f t="shared" si="31"/>
        <v>CIV</v>
      </c>
    </row>
    <row r="229" spans="1:91" x14ac:dyDescent="0.3">
      <c r="A229" s="1">
        <v>224</v>
      </c>
      <c r="B229" t="s">
        <v>140</v>
      </c>
      <c r="C229">
        <v>1</v>
      </c>
      <c r="D229">
        <v>10</v>
      </c>
      <c r="E229">
        <v>2</v>
      </c>
      <c r="F229" t="s">
        <v>114</v>
      </c>
      <c r="G229" t="s">
        <v>115</v>
      </c>
      <c r="H229">
        <v>43.88</v>
      </c>
      <c r="I229">
        <v>0.94</v>
      </c>
      <c r="J229">
        <v>43.12</v>
      </c>
      <c r="K229">
        <v>1526</v>
      </c>
      <c r="L229">
        <v>44.09</v>
      </c>
      <c r="M229">
        <v>0.92</v>
      </c>
      <c r="N229">
        <v>43.61</v>
      </c>
      <c r="O229">
        <v>1530</v>
      </c>
      <c r="P229">
        <v>2.04</v>
      </c>
      <c r="Q229">
        <v>50.19</v>
      </c>
      <c r="R229">
        <v>30.08</v>
      </c>
      <c r="S229">
        <v>1.6685505319148941</v>
      </c>
      <c r="T229">
        <v>7.41</v>
      </c>
      <c r="U229">
        <v>0</v>
      </c>
      <c r="V229">
        <v>0</v>
      </c>
      <c r="W229">
        <v>0</v>
      </c>
      <c r="X229">
        <v>0</v>
      </c>
      <c r="Y229">
        <v>4.0999999999999996</v>
      </c>
      <c r="Z229">
        <v>7.8</v>
      </c>
      <c r="AA229">
        <v>21.9</v>
      </c>
      <c r="AB229">
        <v>64.5</v>
      </c>
      <c r="AC229">
        <v>1720</v>
      </c>
      <c r="AD229">
        <v>37.86</v>
      </c>
      <c r="AE229">
        <v>32.409999999999997</v>
      </c>
      <c r="AF229">
        <v>11.74</v>
      </c>
      <c r="AG229">
        <v>1572</v>
      </c>
      <c r="AI229">
        <v>44.21</v>
      </c>
      <c r="AJ229">
        <v>40.89</v>
      </c>
      <c r="AK229">
        <v>0</v>
      </c>
      <c r="AL229">
        <v>47.32</v>
      </c>
      <c r="AM229">
        <v>6.32</v>
      </c>
      <c r="AN229">
        <v>47.92</v>
      </c>
      <c r="AO229">
        <v>45.03</v>
      </c>
      <c r="AP229">
        <v>3.12</v>
      </c>
      <c r="AQ229">
        <v>3.29</v>
      </c>
      <c r="AR229">
        <v>0</v>
      </c>
      <c r="AS229">
        <v>41.39</v>
      </c>
      <c r="AT229">
        <v>0</v>
      </c>
      <c r="AU229">
        <v>0</v>
      </c>
      <c r="AV229">
        <v>7.3</v>
      </c>
      <c r="AW229">
        <v>46.5</v>
      </c>
      <c r="AX229">
        <v>78.599999999999994</v>
      </c>
      <c r="AY229">
        <v>96.8</v>
      </c>
      <c r="AZ229">
        <v>100</v>
      </c>
      <c r="BA229">
        <v>71.3</v>
      </c>
      <c r="BB229">
        <v>89.5</v>
      </c>
      <c r="BC229">
        <v>93.109000881061661</v>
      </c>
      <c r="BD229">
        <v>43.107024867796987</v>
      </c>
      <c r="BE229">
        <v>0</v>
      </c>
      <c r="BF229">
        <v>41.857750811573439</v>
      </c>
      <c r="BG229">
        <v>173.86245011510539</v>
      </c>
      <c r="BH229">
        <v>93.816947442175206</v>
      </c>
      <c r="BI229">
        <v>100.265799102966</v>
      </c>
      <c r="BJ229">
        <v>2.5220390792820001E-4</v>
      </c>
      <c r="BK229">
        <v>631.87432075862864</v>
      </c>
      <c r="BL229">
        <v>3.8417939007170809</v>
      </c>
      <c r="BM229">
        <v>177.73534536402559</v>
      </c>
      <c r="BN229">
        <v>106.9631396084515</v>
      </c>
      <c r="BO229">
        <v>108.3250658331503</v>
      </c>
      <c r="BP229">
        <v>105.5454506916129</v>
      </c>
      <c r="BQ229">
        <v>23.96549223270608</v>
      </c>
      <c r="BR229">
        <v>48.684540751401912</v>
      </c>
      <c r="BS229">
        <v>101.7615218409297</v>
      </c>
      <c r="BT229">
        <v>0</v>
      </c>
      <c r="BU229">
        <v>108.00297944125541</v>
      </c>
      <c r="BV229">
        <v>854.81137223119549</v>
      </c>
      <c r="BW229">
        <v>42.72624352749537</v>
      </c>
      <c r="BX229">
        <v>9.8755841198229941</v>
      </c>
      <c r="BY229">
        <v>0.37257063462236001</v>
      </c>
      <c r="BZ229">
        <v>0.38326618855613998</v>
      </c>
      <c r="CA229">
        <f t="shared" si="24"/>
        <v>43.107024867796987</v>
      </c>
      <c r="CB229" cm="1">
        <f t="array" ref="CB229">IF(ISBLANK(INDEX(AC:AC,ROW())), "", INDEX(AC:AC,ROW())*(BI229+BJ229)/1000)</f>
        <v>172.45760824782317</v>
      </c>
      <c r="CC229">
        <f t="shared" si="25"/>
        <v>267.67939755728059</v>
      </c>
      <c r="CD229">
        <f t="shared" si="26"/>
        <v>2.3605638929436625</v>
      </c>
      <c r="CE229">
        <f t="shared" si="27"/>
        <v>6.7863935256462584</v>
      </c>
      <c r="CF229" cm="1">
        <f t="array" ref="CF229">IFERROR(IF((BD229+BE229)*INDEX(H:H,ROW())*INDEX(K:K,ROW())/(BF229*30*1000)&lt;0.5,"",(BD229+BE229)*INDEX(H:H,ROW())*INDEX(K:K,ROW())/(BF229*30*1000)),"")</f>
        <v>2.2986458209562728</v>
      </c>
      <c r="CG229">
        <f t="shared" si="28"/>
        <v>0.44955643831945885</v>
      </c>
      <c r="CH229" cm="1">
        <f t="array" ref="CH229">IFERROR((BD229+BE229)*INDEX(K:K,ROW())*INDEX(H:H,ROW())/BC229/100000,"")</f>
        <v>0.31001130846810321</v>
      </c>
      <c r="CI229">
        <f t="shared" si="29"/>
        <v>74.973618683884936</v>
      </c>
      <c r="CJ229">
        <v>1</v>
      </c>
      <c r="CK229">
        <f t="shared" si="30"/>
        <v>0</v>
      </c>
      <c r="CL229" cm="1">
        <f t="array" ref="CL229">IF(INDEX(AS:AS,ROW()-2)=0,CL228,INDEX(AS:AS,ROW()-2))</f>
        <v>41.52</v>
      </c>
      <c r="CM229" t="str">
        <f t="shared" si="31"/>
        <v>CIV</v>
      </c>
    </row>
    <row r="230" spans="1:91" x14ac:dyDescent="0.3">
      <c r="A230" s="1">
        <v>225</v>
      </c>
      <c r="B230" t="s">
        <v>140</v>
      </c>
      <c r="C230">
        <v>1</v>
      </c>
      <c r="D230">
        <v>10</v>
      </c>
      <c r="E230">
        <v>2</v>
      </c>
      <c r="F230" t="s">
        <v>114</v>
      </c>
      <c r="G230" t="s">
        <v>116</v>
      </c>
      <c r="H230">
        <v>46.21</v>
      </c>
      <c r="I230">
        <v>0.89</v>
      </c>
      <c r="J230">
        <v>44.1</v>
      </c>
      <c r="K230">
        <v>1570</v>
      </c>
      <c r="L230">
        <v>44.41</v>
      </c>
      <c r="M230">
        <v>0.89</v>
      </c>
      <c r="N230">
        <v>44.1</v>
      </c>
      <c r="O230">
        <v>1570</v>
      </c>
      <c r="P230">
        <v>1.32</v>
      </c>
      <c r="Q230">
        <v>50.19</v>
      </c>
      <c r="R230">
        <v>30.11</v>
      </c>
      <c r="S230">
        <v>1.7</v>
      </c>
      <c r="T230">
        <v>7.41</v>
      </c>
      <c r="U230">
        <v>0</v>
      </c>
      <c r="V230">
        <v>0</v>
      </c>
      <c r="W230">
        <v>0</v>
      </c>
      <c r="X230">
        <v>0</v>
      </c>
      <c r="Y230">
        <v>2</v>
      </c>
      <c r="Z230">
        <v>7.5</v>
      </c>
      <c r="AA230">
        <v>19.5</v>
      </c>
      <c r="AB230">
        <v>63.9</v>
      </c>
      <c r="AC230">
        <v>1723</v>
      </c>
      <c r="AD230">
        <v>37.78</v>
      </c>
      <c r="AE230">
        <v>32.29</v>
      </c>
      <c r="AF230">
        <v>11.69</v>
      </c>
      <c r="AG230">
        <v>1572</v>
      </c>
      <c r="AI230">
        <v>44.47</v>
      </c>
      <c r="AJ230">
        <v>40.85</v>
      </c>
      <c r="AK230">
        <v>3.69</v>
      </c>
      <c r="AL230">
        <v>47.38</v>
      </c>
      <c r="AM230">
        <v>6.18</v>
      </c>
      <c r="AN230">
        <v>47.81</v>
      </c>
      <c r="AO230">
        <v>45.02</v>
      </c>
      <c r="AP230">
        <v>3.72</v>
      </c>
      <c r="AQ230">
        <v>0</v>
      </c>
      <c r="AR230">
        <v>0</v>
      </c>
      <c r="AS230">
        <v>41.52</v>
      </c>
      <c r="AT230">
        <v>0</v>
      </c>
      <c r="AU230">
        <v>0</v>
      </c>
      <c r="AV230">
        <v>5.0999999999999996</v>
      </c>
      <c r="AW230">
        <v>62.4</v>
      </c>
      <c r="AX230">
        <v>92.1</v>
      </c>
      <c r="AY230">
        <v>100</v>
      </c>
      <c r="AZ230">
        <v>100</v>
      </c>
      <c r="BA230">
        <v>85.2</v>
      </c>
      <c r="BB230">
        <v>93.5</v>
      </c>
      <c r="BC230">
        <v>58.155451849780107</v>
      </c>
      <c r="BD230">
        <v>29.958744872158981</v>
      </c>
      <c r="BE230">
        <v>0</v>
      </c>
      <c r="BF230">
        <v>26.4302180735219</v>
      </c>
      <c r="BG230">
        <v>174.7530036519785</v>
      </c>
      <c r="BH230">
        <v>34.82689243424889</v>
      </c>
      <c r="BI230">
        <v>100.77974258241071</v>
      </c>
      <c r="BJ230">
        <v>2.5220390792820001E-4</v>
      </c>
      <c r="BK230">
        <v>618.19112331342546</v>
      </c>
      <c r="BL230">
        <v>3.8498396145956102</v>
      </c>
      <c r="BM230">
        <v>177.22334929088089</v>
      </c>
      <c r="BN230">
        <v>107.2193827673302</v>
      </c>
      <c r="BO230">
        <v>108.6880238188356</v>
      </c>
      <c r="BP230">
        <v>109.5571609631171</v>
      </c>
      <c r="BQ230">
        <v>13.4645686248685</v>
      </c>
      <c r="BR230">
        <v>53.203851172962949</v>
      </c>
      <c r="BS230">
        <v>114.3750942832053</v>
      </c>
      <c r="BT230">
        <v>0</v>
      </c>
      <c r="BU230">
        <v>107.8146741939447</v>
      </c>
      <c r="BV230">
        <v>846.98478585702105</v>
      </c>
      <c r="BW230">
        <v>70.146275777496342</v>
      </c>
      <c r="BX230">
        <v>10.28263654429071</v>
      </c>
      <c r="BY230">
        <v>0.37257063462236001</v>
      </c>
      <c r="BZ230">
        <v>0.38326618855613998</v>
      </c>
      <c r="CA230">
        <f t="shared" si="24"/>
        <v>29.958744872158981</v>
      </c>
      <c r="CB230" cm="1">
        <f t="array" ref="CB230">IF(ISBLANK(INDEX(AC:AC,ROW())), "", INDEX(AC:AC,ROW())*(BI230+BJ230)/1000)</f>
        <v>173.643931016827</v>
      </c>
      <c r="CC230">
        <f t="shared" si="25"/>
        <v>209.57989608622739</v>
      </c>
      <c r="CD230">
        <f t="shared" si="26"/>
        <v>2.9496680495493863</v>
      </c>
      <c r="CE230">
        <f t="shared" si="27"/>
        <v>10.629977132844905</v>
      </c>
      <c r="CF230" cm="1">
        <f t="array" ref="CF230">IFERROR(IF((BD230+BE230)*INDEX(H:H,ROW())*INDEX(K:K,ROW())/(BF230*30*1000)&lt;0.5,"",(BD230+BE230)*INDEX(H:H,ROW())*INDEX(K:K,ROW())/(BF230*30*1000)),"")</f>
        <v>2.7411779789400836</v>
      </c>
      <c r="CG230">
        <f t="shared" si="28"/>
        <v>0.45447532832851401</v>
      </c>
      <c r="CH230" cm="1">
        <f t="array" ref="CH230">IFERROR((BD230+BE230)*INDEX(K:K,ROW())*INDEX(H:H,ROW())/BC230/100000,"")</f>
        <v>0.37373932859570602</v>
      </c>
      <c r="CI230">
        <f t="shared" si="29"/>
        <v>56.454492281861633</v>
      </c>
      <c r="CJ230">
        <v>1</v>
      </c>
      <c r="CK230">
        <f t="shared" si="30"/>
        <v>0</v>
      </c>
      <c r="CL230" cm="1">
        <f t="array" ref="CL230">IF(INDEX(AS:AS,ROW()-2)=0,CL229,INDEX(AS:AS,ROW()-2))</f>
        <v>41.52</v>
      </c>
      <c r="CM230" t="str">
        <f t="shared" si="31"/>
        <v>CIV</v>
      </c>
    </row>
    <row r="231" spans="1:91" x14ac:dyDescent="0.3">
      <c r="A231" s="1">
        <v>226</v>
      </c>
      <c r="B231" t="s">
        <v>140</v>
      </c>
      <c r="C231">
        <v>1</v>
      </c>
      <c r="D231">
        <v>10</v>
      </c>
      <c r="E231">
        <v>2</v>
      </c>
      <c r="F231" t="s">
        <v>114</v>
      </c>
      <c r="G231" t="s">
        <v>117</v>
      </c>
      <c r="H231">
        <v>46.21</v>
      </c>
      <c r="I231">
        <v>0.89</v>
      </c>
      <c r="J231">
        <v>44.1</v>
      </c>
      <c r="K231">
        <v>1570</v>
      </c>
      <c r="L231">
        <v>44.41</v>
      </c>
      <c r="M231">
        <v>0.89</v>
      </c>
      <c r="N231">
        <v>44.1</v>
      </c>
      <c r="O231">
        <v>1570</v>
      </c>
      <c r="P231">
        <v>1.32</v>
      </c>
      <c r="Q231">
        <v>50.19</v>
      </c>
      <c r="R231">
        <v>30.11</v>
      </c>
      <c r="S231">
        <v>1.7</v>
      </c>
      <c r="T231">
        <v>7.41</v>
      </c>
      <c r="U231">
        <v>0</v>
      </c>
      <c r="V231">
        <v>0</v>
      </c>
      <c r="W231">
        <v>0</v>
      </c>
      <c r="X231">
        <v>0</v>
      </c>
      <c r="Y231">
        <v>2</v>
      </c>
      <c r="Z231">
        <v>7.5</v>
      </c>
      <c r="AA231">
        <v>19.5</v>
      </c>
      <c r="AB231">
        <v>63.9</v>
      </c>
      <c r="AC231">
        <v>1725</v>
      </c>
      <c r="AD231">
        <v>37.86</v>
      </c>
      <c r="AE231">
        <v>32.409999999999997</v>
      </c>
      <c r="AF231">
        <v>11.62</v>
      </c>
      <c r="AG231">
        <v>1572</v>
      </c>
      <c r="AI231">
        <v>44.21</v>
      </c>
      <c r="AJ231">
        <v>40.89</v>
      </c>
      <c r="AK231">
        <v>0</v>
      </c>
      <c r="AL231">
        <v>47.32</v>
      </c>
      <c r="AM231">
        <v>6.32</v>
      </c>
      <c r="AN231">
        <v>47.81</v>
      </c>
      <c r="AO231">
        <v>44.94</v>
      </c>
      <c r="AP231">
        <v>3.01</v>
      </c>
      <c r="AQ231">
        <v>3.18</v>
      </c>
      <c r="AR231">
        <v>0</v>
      </c>
      <c r="AS231">
        <v>41.27</v>
      </c>
      <c r="AT231">
        <v>0</v>
      </c>
      <c r="AU231">
        <v>0</v>
      </c>
      <c r="AV231">
        <v>9.6</v>
      </c>
      <c r="AW231">
        <v>44.7</v>
      </c>
      <c r="AX231">
        <v>75.5</v>
      </c>
      <c r="AY231">
        <v>95.3</v>
      </c>
      <c r="AZ231">
        <v>100</v>
      </c>
      <c r="BA231">
        <v>65.900000000000006</v>
      </c>
      <c r="BB231">
        <v>85.7</v>
      </c>
      <c r="BC231">
        <v>79.951234790185325</v>
      </c>
      <c r="BD231">
        <v>46.950671122957523</v>
      </c>
      <c r="BE231">
        <v>0</v>
      </c>
      <c r="BF231">
        <v>45.981068411512872</v>
      </c>
      <c r="BG231">
        <v>175.43343955216719</v>
      </c>
      <c r="BH231">
        <v>31.136287396910131</v>
      </c>
      <c r="BI231">
        <v>101.1671097781804</v>
      </c>
      <c r="BJ231">
        <v>2.5220390792820001E-4</v>
      </c>
      <c r="BK231">
        <v>580.57827835394016</v>
      </c>
      <c r="BL231">
        <v>3.841583672167828</v>
      </c>
      <c r="BM231">
        <v>176.31710375823519</v>
      </c>
      <c r="BN231">
        <v>105.8274648922451</v>
      </c>
      <c r="BO231">
        <v>108.2926183935035</v>
      </c>
      <c r="BP231">
        <v>107.3417460918873</v>
      </c>
      <c r="BQ231">
        <v>5.3623790386885339</v>
      </c>
      <c r="BR231">
        <v>49.06500408226902</v>
      </c>
      <c r="BS231">
        <v>125.0022966835636</v>
      </c>
      <c r="BT231">
        <v>0</v>
      </c>
      <c r="BU231">
        <v>107.4864053090769</v>
      </c>
      <c r="BV231">
        <v>858.08545694297038</v>
      </c>
      <c r="BW231">
        <v>34.253068385802109</v>
      </c>
      <c r="BX231">
        <v>10.119332481515119</v>
      </c>
      <c r="BY231">
        <v>0.37257063462236001</v>
      </c>
      <c r="BZ231">
        <v>0.38326618855613998</v>
      </c>
      <c r="CA231">
        <f t="shared" si="24"/>
        <v>46.950671122957523</v>
      </c>
      <c r="CB231" cm="1">
        <f t="array" ref="CB231">IF(ISBLANK(INDEX(AC:AC,ROW())), "", INDEX(AC:AC,ROW())*(BI231+BJ231)/1000)</f>
        <v>174.51369941910238</v>
      </c>
      <c r="CC231">
        <f t="shared" si="25"/>
        <v>206.56972694907731</v>
      </c>
      <c r="CD231">
        <f t="shared" si="26"/>
        <v>2.8105680678808365</v>
      </c>
      <c r="CE231">
        <f t="shared" si="27"/>
        <v>7.2616549310031537</v>
      </c>
      <c r="CF231" cm="1">
        <f t="array" ref="CF231">IFERROR(IF((BD231+BE231)*INDEX(H:H,ROW())*INDEX(K:K,ROW())/(BF231*30*1000)&lt;0.5,"",(BD231+BE231)*INDEX(H:H,ROW())*INDEX(K:K,ROW())/(BF231*30*1000)),"")</f>
        <v>2.4693185133531772</v>
      </c>
      <c r="CG231">
        <f t="shared" si="28"/>
        <v>0.57511392453387633</v>
      </c>
      <c r="CH231" cm="1">
        <f t="array" ref="CH231">IFERROR((BD231+BE231)*INDEX(K:K,ROW())*INDEX(H:H,ROW())/BC231/100000,"")</f>
        <v>0.42604183834161091</v>
      </c>
      <c r="CI231">
        <f t="shared" si="29"/>
        <v>88.47421051348654</v>
      </c>
      <c r="CJ231">
        <v>1</v>
      </c>
      <c r="CK231">
        <f t="shared" si="30"/>
        <v>0</v>
      </c>
      <c r="CL231" cm="1">
        <f t="array" ref="CL231">IF(INDEX(AS:AS,ROW()-2)=0,CL230,INDEX(AS:AS,ROW()-2))</f>
        <v>41.39</v>
      </c>
      <c r="CM231" t="str">
        <f t="shared" si="31"/>
        <v>SP</v>
      </c>
    </row>
    <row r="232" spans="1:91" x14ac:dyDescent="0.3">
      <c r="A232" s="1">
        <v>227</v>
      </c>
      <c r="B232" t="s">
        <v>140</v>
      </c>
      <c r="C232">
        <v>1</v>
      </c>
      <c r="D232">
        <v>10</v>
      </c>
      <c r="E232">
        <v>2</v>
      </c>
      <c r="F232" t="s">
        <v>114</v>
      </c>
      <c r="G232" t="s">
        <v>118</v>
      </c>
      <c r="H232">
        <v>46.21</v>
      </c>
      <c r="I232">
        <v>0.89</v>
      </c>
      <c r="J232">
        <v>44.1</v>
      </c>
      <c r="K232">
        <v>1570</v>
      </c>
      <c r="L232">
        <v>44.41</v>
      </c>
      <c r="M232">
        <v>0.89</v>
      </c>
      <c r="N232">
        <v>44.1</v>
      </c>
      <c r="O232">
        <v>1570</v>
      </c>
      <c r="P232">
        <v>1.32</v>
      </c>
      <c r="Q232">
        <v>50.19</v>
      </c>
      <c r="R232">
        <v>30.11</v>
      </c>
      <c r="S232">
        <v>1.7</v>
      </c>
      <c r="T232">
        <v>7.41</v>
      </c>
      <c r="U232">
        <v>0</v>
      </c>
      <c r="V232">
        <v>0</v>
      </c>
      <c r="W232">
        <v>0</v>
      </c>
      <c r="X232">
        <v>0</v>
      </c>
      <c r="Y232">
        <v>2</v>
      </c>
      <c r="Z232">
        <v>7.5</v>
      </c>
      <c r="AA232">
        <v>19.5</v>
      </c>
      <c r="AB232">
        <v>63.9</v>
      </c>
      <c r="AC232">
        <v>1722</v>
      </c>
      <c r="AD232">
        <v>37.86</v>
      </c>
      <c r="AE232">
        <v>32.17</v>
      </c>
      <c r="AF232">
        <v>11.55</v>
      </c>
      <c r="AG232">
        <v>1572</v>
      </c>
      <c r="AI232">
        <v>44.21</v>
      </c>
      <c r="AJ232">
        <v>40.89</v>
      </c>
      <c r="AK232">
        <v>3.58</v>
      </c>
      <c r="AL232">
        <v>47.32</v>
      </c>
      <c r="AM232">
        <v>6.34</v>
      </c>
      <c r="AN232">
        <v>47.81</v>
      </c>
      <c r="AO232">
        <v>45.02</v>
      </c>
      <c r="AP232">
        <v>3.72</v>
      </c>
      <c r="AQ232">
        <v>0</v>
      </c>
      <c r="AR232">
        <v>0</v>
      </c>
      <c r="AS232">
        <v>41.52</v>
      </c>
      <c r="AT232">
        <v>0</v>
      </c>
      <c r="AU232">
        <v>0</v>
      </c>
      <c r="AV232">
        <v>5.0999999999999996</v>
      </c>
      <c r="AW232">
        <v>62.4</v>
      </c>
      <c r="AX232">
        <v>92.1</v>
      </c>
      <c r="AY232">
        <v>100</v>
      </c>
      <c r="AZ232">
        <v>100</v>
      </c>
      <c r="BA232">
        <v>85.2</v>
      </c>
      <c r="BB232">
        <v>93.5</v>
      </c>
      <c r="BC232">
        <v>107.30705956026161</v>
      </c>
      <c r="BD232">
        <v>58.999250450652852</v>
      </c>
      <c r="BE232">
        <v>0</v>
      </c>
      <c r="BF232">
        <v>57.661468615947499</v>
      </c>
      <c r="BG232">
        <v>171.8597149641115</v>
      </c>
      <c r="BH232">
        <v>89.99915416472659</v>
      </c>
      <c r="BI232">
        <v>99.112584248923156</v>
      </c>
      <c r="BJ232">
        <v>2.5220390792820001E-4</v>
      </c>
      <c r="BK232">
        <v>694.10383188377136</v>
      </c>
      <c r="BL232">
        <v>3.8281107709990598</v>
      </c>
      <c r="BM232">
        <v>175.11688532994299</v>
      </c>
      <c r="BN232">
        <v>104.8664556188059</v>
      </c>
      <c r="BO232">
        <v>106.7644196998336</v>
      </c>
      <c r="BP232">
        <v>104.93233599110199</v>
      </c>
      <c r="BQ232">
        <v>26.80581268258118</v>
      </c>
      <c r="BR232">
        <v>42.225502333556229</v>
      </c>
      <c r="BS232">
        <v>108.33737498426061</v>
      </c>
      <c r="BT232">
        <v>0</v>
      </c>
      <c r="BU232">
        <v>107.1666376275619</v>
      </c>
      <c r="BV232">
        <v>851.60120013801281</v>
      </c>
      <c r="BW232">
        <v>5.6351336528482996</v>
      </c>
      <c r="BX232">
        <v>10.013635493940409</v>
      </c>
      <c r="BY232">
        <v>0.37257063462236001</v>
      </c>
      <c r="BZ232">
        <v>0.38326618855613998</v>
      </c>
      <c r="CA232">
        <f t="shared" si="24"/>
        <v>58.999250450652852</v>
      </c>
      <c r="CB232" cm="1">
        <f t="array" ref="CB232">IF(ISBLANK(INDEX(AC:AC,ROW())), "", INDEX(AC:AC,ROW())*(BI232+BJ232)/1000)</f>
        <v>170.67230437177514</v>
      </c>
      <c r="CC232">
        <f t="shared" si="25"/>
        <v>261.85886912883808</v>
      </c>
      <c r="CD232">
        <f t="shared" si="26"/>
        <v>2.6506791012767374</v>
      </c>
      <c r="CE232">
        <f t="shared" si="27"/>
        <v>6.4683892628143056</v>
      </c>
      <c r="CF232" cm="1">
        <f t="array" ref="CF232">IFERROR(IF((BD232+BE232)*INDEX(H:H,ROW())*INDEX(K:K,ROW())/(BF232*30*1000)&lt;0.5,"",(BD232+BE232)*INDEX(H:H,ROW())*INDEX(K:K,ROW())/(BF232*30*1000)),"")</f>
        <v>2.4744299345599741</v>
      </c>
      <c r="CG232">
        <f t="shared" si="28"/>
        <v>0.53735018788363975</v>
      </c>
      <c r="CH232" cm="1">
        <f t="array" ref="CH232">IFERROR((BD232+BE232)*INDEX(K:K,ROW())*INDEX(H:H,ROW())/BC232/100000,"")</f>
        <v>0.39889061707221141</v>
      </c>
      <c r="CI232">
        <f t="shared" si="29"/>
        <v>111.17864728362932</v>
      </c>
      <c r="CJ232">
        <v>1</v>
      </c>
      <c r="CK232">
        <f t="shared" si="30"/>
        <v>0</v>
      </c>
      <c r="CL232" cm="1">
        <f t="array" ref="CL232">IF(INDEX(AS:AS,ROW()-2)=0,CL231,INDEX(AS:AS,ROW()-2))</f>
        <v>41.52</v>
      </c>
      <c r="CM232" t="str">
        <f t="shared" si="31"/>
        <v>CIV</v>
      </c>
    </row>
    <row r="233" spans="1:91" x14ac:dyDescent="0.3">
      <c r="A233" s="1">
        <v>228</v>
      </c>
      <c r="B233" t="s">
        <v>140</v>
      </c>
      <c r="C233">
        <v>1</v>
      </c>
      <c r="D233">
        <v>10</v>
      </c>
      <c r="E233">
        <v>2</v>
      </c>
      <c r="F233" t="s">
        <v>114</v>
      </c>
      <c r="G233" t="s">
        <v>119</v>
      </c>
      <c r="H233">
        <v>46.21</v>
      </c>
      <c r="I233">
        <v>0.89</v>
      </c>
      <c r="J233">
        <v>44.1</v>
      </c>
      <c r="K233">
        <v>1570</v>
      </c>
      <c r="L233">
        <v>43.97</v>
      </c>
      <c r="M233">
        <v>0.9</v>
      </c>
      <c r="N233">
        <v>43.61</v>
      </c>
      <c r="O233">
        <v>1528</v>
      </c>
      <c r="P233">
        <v>1.32</v>
      </c>
      <c r="Q233">
        <v>50.19</v>
      </c>
      <c r="R233">
        <v>30.11</v>
      </c>
      <c r="S233">
        <v>1.7</v>
      </c>
      <c r="T233">
        <v>7.41</v>
      </c>
      <c r="U233">
        <v>0</v>
      </c>
      <c r="V233">
        <v>0</v>
      </c>
      <c r="W233">
        <v>0</v>
      </c>
      <c r="X233">
        <v>0</v>
      </c>
      <c r="Y233">
        <v>2</v>
      </c>
      <c r="Z233">
        <v>7.5</v>
      </c>
      <c r="AA233">
        <v>19.5</v>
      </c>
      <c r="AB233">
        <v>63.9</v>
      </c>
      <c r="AC233">
        <v>1720</v>
      </c>
      <c r="AD233">
        <v>37.86</v>
      </c>
      <c r="AE233">
        <v>32.409999999999997</v>
      </c>
      <c r="AF233">
        <v>11.59</v>
      </c>
      <c r="AG233">
        <v>1572</v>
      </c>
      <c r="AI233">
        <v>44.21</v>
      </c>
      <c r="AJ233">
        <v>40.89</v>
      </c>
      <c r="AK233">
        <v>0</v>
      </c>
      <c r="AL233">
        <v>47.32</v>
      </c>
      <c r="AM233">
        <v>6.32</v>
      </c>
      <c r="AN233">
        <v>47.46</v>
      </c>
      <c r="AO233">
        <v>44.63</v>
      </c>
      <c r="AP233">
        <v>2.92</v>
      </c>
      <c r="AQ233">
        <v>3.07</v>
      </c>
      <c r="AR233">
        <v>0</v>
      </c>
      <c r="AS233">
        <v>41.08</v>
      </c>
      <c r="AT233">
        <v>0</v>
      </c>
      <c r="AU233">
        <v>0</v>
      </c>
      <c r="AV233">
        <v>6.2</v>
      </c>
      <c r="AW233">
        <v>42.8</v>
      </c>
      <c r="AX233">
        <v>78.5</v>
      </c>
      <c r="AY233">
        <v>97.6</v>
      </c>
      <c r="AZ233">
        <v>100</v>
      </c>
      <c r="BA233">
        <v>72.3</v>
      </c>
      <c r="BB233">
        <v>91.399999999999991</v>
      </c>
      <c r="BC233">
        <v>94.208957195401837</v>
      </c>
      <c r="BD233">
        <v>25.067649018363682</v>
      </c>
      <c r="BE233">
        <v>0</v>
      </c>
      <c r="BF233">
        <v>22.28155774533893</v>
      </c>
      <c r="BG233">
        <v>112.3542456604424</v>
      </c>
      <c r="BH233">
        <v>81.083284808446834</v>
      </c>
      <c r="BI233">
        <v>64.795343761435788</v>
      </c>
      <c r="BJ233">
        <v>2.5220390792820001E-4</v>
      </c>
      <c r="BK233">
        <v>613.64816552857212</v>
      </c>
      <c r="BL233">
        <v>3.8125752285462799</v>
      </c>
      <c r="BM233">
        <v>175.85276453745811</v>
      </c>
      <c r="BN233">
        <v>108.45921692581059</v>
      </c>
      <c r="BO233">
        <v>106.71813047162181</v>
      </c>
      <c r="BP233">
        <v>104.5571673725839</v>
      </c>
      <c r="BQ233">
        <v>10.276144831332809</v>
      </c>
      <c r="BR233">
        <v>24.78164439588333</v>
      </c>
      <c r="BS233">
        <v>106.5507258506085</v>
      </c>
      <c r="BT233">
        <v>0</v>
      </c>
      <c r="BU233">
        <v>106.36579686895701</v>
      </c>
      <c r="BV233">
        <v>824.05178568461224</v>
      </c>
      <c r="BW233">
        <v>88.450061181198123</v>
      </c>
      <c r="BX233">
        <v>9.8073572550462345</v>
      </c>
      <c r="BY233">
        <v>0.37257063462236001</v>
      </c>
      <c r="BZ233">
        <v>0.38326618855613998</v>
      </c>
      <c r="CA233">
        <f t="shared" si="24"/>
        <v>25.067649018363682</v>
      </c>
      <c r="CB233" cm="1">
        <f t="array" ref="CB233">IF(ISBLANK(INDEX(AC:AC,ROW())), "", INDEX(AC:AC,ROW())*(BI233+BJ233)/1000)</f>
        <v>111.4484250603912</v>
      </c>
      <c r="CC233">
        <f t="shared" si="25"/>
        <v>193.43753046888924</v>
      </c>
      <c r="CD233">
        <f t="shared" si="26"/>
        <v>3.1723325046649404</v>
      </c>
      <c r="CE233">
        <f t="shared" si="27"/>
        <v>6.5136923685057324</v>
      </c>
      <c r="CF233" cm="1">
        <f t="array" ref="CF233">IFERROR(IF((BD233+BE233)*INDEX(H:H,ROW())*INDEX(K:K,ROW())/(BF233*30*1000)&lt;0.5,"",(BD233+BE233)*INDEX(H:H,ROW())*INDEX(K:K,ROW())/(BF233*30*1000)),"")</f>
        <v>2.720711057358669</v>
      </c>
      <c r="CG233">
        <f t="shared" si="28"/>
        <v>0.23651209405836041</v>
      </c>
      <c r="CH233" cm="1">
        <f t="array" ref="CH233">IFERROR((BD233+BE233)*INDEX(K:K,ROW())*INDEX(H:H,ROW())/BC233/100000,"")</f>
        <v>0.19304432085109044</v>
      </c>
      <c r="CI233">
        <f t="shared" si="29"/>
        <v>47.23767314253454</v>
      </c>
      <c r="CJ233">
        <v>1</v>
      </c>
      <c r="CK233">
        <f t="shared" si="30"/>
        <v>0</v>
      </c>
      <c r="CL233" cm="1">
        <f t="array" ref="CL233">IF(INDEX(AS:AS,ROW()-2)=0,CL232,INDEX(AS:AS,ROW()-2))</f>
        <v>41.27</v>
      </c>
      <c r="CM233" t="str">
        <f t="shared" si="31"/>
        <v>SP</v>
      </c>
    </row>
    <row r="234" spans="1:91" x14ac:dyDescent="0.3">
      <c r="A234" s="1">
        <v>229</v>
      </c>
      <c r="B234" t="s">
        <v>140</v>
      </c>
      <c r="C234">
        <v>1</v>
      </c>
      <c r="D234">
        <v>10</v>
      </c>
      <c r="E234">
        <v>2</v>
      </c>
      <c r="F234" t="s">
        <v>114</v>
      </c>
      <c r="G234" t="s">
        <v>120</v>
      </c>
      <c r="H234">
        <v>46.21</v>
      </c>
      <c r="I234">
        <v>0.89</v>
      </c>
      <c r="J234">
        <v>44.1</v>
      </c>
      <c r="K234">
        <v>1570</v>
      </c>
      <c r="L234">
        <v>44.41</v>
      </c>
      <c r="M234">
        <v>0.89</v>
      </c>
      <c r="N234">
        <v>44.1</v>
      </c>
      <c r="O234">
        <v>1570</v>
      </c>
      <c r="P234">
        <v>1.32</v>
      </c>
      <c r="Q234">
        <v>50.19</v>
      </c>
      <c r="R234">
        <v>30.11</v>
      </c>
      <c r="S234">
        <v>1.7</v>
      </c>
      <c r="T234">
        <v>7.41</v>
      </c>
      <c r="U234">
        <v>0</v>
      </c>
      <c r="V234">
        <v>0</v>
      </c>
      <c r="W234">
        <v>0</v>
      </c>
      <c r="X234">
        <v>0</v>
      </c>
      <c r="Y234">
        <v>2</v>
      </c>
      <c r="Z234">
        <v>7.5</v>
      </c>
      <c r="AA234">
        <v>19.5</v>
      </c>
      <c r="AB234">
        <v>63.9</v>
      </c>
      <c r="AC234">
        <v>1726</v>
      </c>
      <c r="AD234">
        <v>37.53</v>
      </c>
      <c r="AE234">
        <v>32.04</v>
      </c>
      <c r="AF234">
        <v>11.47</v>
      </c>
      <c r="AG234">
        <v>1572</v>
      </c>
      <c r="AI234">
        <v>44.05</v>
      </c>
      <c r="AJ234">
        <v>40.89</v>
      </c>
      <c r="AK234">
        <v>3.47</v>
      </c>
      <c r="AL234">
        <v>47.32</v>
      </c>
      <c r="AM234">
        <v>6.28</v>
      </c>
      <c r="AN234">
        <v>47.81</v>
      </c>
      <c r="AO234">
        <v>45.02</v>
      </c>
      <c r="AP234">
        <v>3.72</v>
      </c>
      <c r="AQ234">
        <v>0</v>
      </c>
      <c r="AR234">
        <v>0</v>
      </c>
      <c r="AS234">
        <v>41.52</v>
      </c>
      <c r="AT234">
        <v>0</v>
      </c>
      <c r="AU234">
        <v>0</v>
      </c>
      <c r="AV234">
        <v>5.0999999999999996</v>
      </c>
      <c r="AW234">
        <v>62.4</v>
      </c>
      <c r="AX234">
        <v>92.1</v>
      </c>
      <c r="AY234">
        <v>100</v>
      </c>
      <c r="AZ234">
        <v>100</v>
      </c>
      <c r="BA234">
        <v>85.2</v>
      </c>
      <c r="BB234">
        <v>93.5</v>
      </c>
      <c r="BC234">
        <v>54.953858077054967</v>
      </c>
      <c r="BD234">
        <v>58.310622622775277</v>
      </c>
      <c r="BE234">
        <v>0</v>
      </c>
      <c r="BF234">
        <v>58.472032770167083</v>
      </c>
      <c r="BG234">
        <v>166.40508017075791</v>
      </c>
      <c r="BH234">
        <v>2.138818144463079E-5</v>
      </c>
      <c r="BI234">
        <v>95.967490616583362</v>
      </c>
      <c r="BJ234">
        <v>2.5220390792820001E-4</v>
      </c>
      <c r="BK234">
        <v>664.74466240805998</v>
      </c>
      <c r="BL234">
        <v>3.7895829966212351</v>
      </c>
      <c r="BM234">
        <v>175.14269627950381</v>
      </c>
      <c r="BN234">
        <v>105.55123388728271</v>
      </c>
      <c r="BO234">
        <v>107.5150824149186</v>
      </c>
      <c r="BP234">
        <v>104.9499413743076</v>
      </c>
      <c r="BQ234">
        <v>18.826195423538181</v>
      </c>
      <c r="BR234">
        <v>52.283711417553562</v>
      </c>
      <c r="BS234">
        <v>117.3089753554992</v>
      </c>
      <c r="BT234">
        <v>0</v>
      </c>
      <c r="BU234">
        <v>105.9663064021767</v>
      </c>
      <c r="BV234">
        <v>866.44015352011297</v>
      </c>
      <c r="BW234">
        <v>12.00089812858212</v>
      </c>
      <c r="BX234">
        <v>9.9423309535953805</v>
      </c>
      <c r="BY234">
        <v>0.37257063462236001</v>
      </c>
      <c r="BZ234">
        <v>0.38326618855613998</v>
      </c>
      <c r="CA234">
        <f t="shared" si="24"/>
        <v>58.310622622775277</v>
      </c>
      <c r="CB234" cm="1">
        <f t="array" ref="CB234">IF(ISBLANK(INDEX(AC:AC,ROW())), "", INDEX(AC:AC,ROW())*(BI234+BJ234)/1000)</f>
        <v>165.64032410816799</v>
      </c>
      <c r="CC234">
        <f t="shared" si="25"/>
        <v>166.40510155893935</v>
      </c>
      <c r="CD234">
        <f t="shared" si="26"/>
        <v>3.9947372777667685</v>
      </c>
      <c r="CE234">
        <f t="shared" si="27"/>
        <v>12.096414804506921</v>
      </c>
      <c r="CF234" cm="1">
        <f t="array" ref="CF234">IFERROR(IF((BD234+BE234)*INDEX(H:H,ROW())*INDEX(K:K,ROW())/(BF234*30*1000)&lt;0.5,"",(BD234+BE234)*INDEX(H:H,ROW())*INDEX(K:K,ROW())/(BF234*30*1000)),"")</f>
        <v>2.4116476303146155</v>
      </c>
      <c r="CG234">
        <f t="shared" si="28"/>
        <v>1.0640205222384753</v>
      </c>
      <c r="CH234" cm="1">
        <f t="array" ref="CH234">IFERROR((BD234+BE234)*INDEX(K:K,ROW())*INDEX(H:H,ROW())/BC234/100000,"")</f>
        <v>0.76981277131876169</v>
      </c>
      <c r="CI234">
        <f t="shared" si="29"/>
        <v>109.8809916388457</v>
      </c>
      <c r="CJ234">
        <v>1</v>
      </c>
      <c r="CK234">
        <f t="shared" si="30"/>
        <v>0</v>
      </c>
      <c r="CL234" cm="1">
        <f t="array" ref="CL234">IF(INDEX(AS:AS,ROW()-2)=0,CL233,INDEX(AS:AS,ROW()-2))</f>
        <v>41.52</v>
      </c>
      <c r="CM234" t="str">
        <f t="shared" si="31"/>
        <v>CIV</v>
      </c>
    </row>
    <row r="235" spans="1:91" x14ac:dyDescent="0.3">
      <c r="A235" s="1">
        <v>230</v>
      </c>
      <c r="B235" t="s">
        <v>140</v>
      </c>
      <c r="C235">
        <v>1</v>
      </c>
      <c r="D235">
        <v>10</v>
      </c>
      <c r="E235">
        <v>2</v>
      </c>
      <c r="F235" t="s">
        <v>114</v>
      </c>
      <c r="G235" t="s">
        <v>121</v>
      </c>
      <c r="H235">
        <v>46.21</v>
      </c>
      <c r="I235">
        <v>0.89</v>
      </c>
      <c r="J235">
        <v>44.1</v>
      </c>
      <c r="K235">
        <v>1570</v>
      </c>
      <c r="L235">
        <v>44.41</v>
      </c>
      <c r="M235">
        <v>0.89</v>
      </c>
      <c r="N235">
        <v>44.1</v>
      </c>
      <c r="O235">
        <v>1570</v>
      </c>
      <c r="P235">
        <v>1.32</v>
      </c>
      <c r="Q235">
        <v>50.19</v>
      </c>
      <c r="R235">
        <v>30.11</v>
      </c>
      <c r="S235">
        <v>1.7</v>
      </c>
      <c r="T235">
        <v>7.41</v>
      </c>
      <c r="U235">
        <v>0</v>
      </c>
      <c r="V235">
        <v>0</v>
      </c>
      <c r="W235">
        <v>0</v>
      </c>
      <c r="X235">
        <v>0</v>
      </c>
      <c r="Y235">
        <v>2</v>
      </c>
      <c r="Z235">
        <v>7.5</v>
      </c>
      <c r="AA235">
        <v>19.5</v>
      </c>
      <c r="AB235">
        <v>63.9</v>
      </c>
      <c r="AC235">
        <v>1730</v>
      </c>
      <c r="AD235">
        <v>37.86</v>
      </c>
      <c r="AE235">
        <v>32.409999999999997</v>
      </c>
      <c r="AF235">
        <v>11.51</v>
      </c>
      <c r="AG235">
        <v>1572</v>
      </c>
      <c r="AI235">
        <v>44.21</v>
      </c>
      <c r="AJ235">
        <v>40.89</v>
      </c>
      <c r="AK235">
        <v>0</v>
      </c>
      <c r="AL235">
        <v>47.32</v>
      </c>
      <c r="AM235">
        <v>6.32</v>
      </c>
      <c r="AN235">
        <v>47.81</v>
      </c>
      <c r="AO235">
        <v>45.02</v>
      </c>
      <c r="AP235">
        <v>2.94</v>
      </c>
      <c r="AQ235">
        <v>3.12</v>
      </c>
      <c r="AR235">
        <v>0</v>
      </c>
      <c r="AS235">
        <v>41.52</v>
      </c>
      <c r="AT235">
        <v>0</v>
      </c>
      <c r="AU235">
        <v>0</v>
      </c>
      <c r="AV235">
        <v>2.7</v>
      </c>
      <c r="AW235">
        <v>48.3</v>
      </c>
      <c r="AX235">
        <v>90.2</v>
      </c>
      <c r="AY235">
        <v>98.5</v>
      </c>
      <c r="AZ235">
        <v>100</v>
      </c>
      <c r="BA235">
        <v>87.5</v>
      </c>
      <c r="BB235">
        <v>95.8</v>
      </c>
      <c r="BC235">
        <v>117.0822958090219</v>
      </c>
      <c r="BD235">
        <v>56.924239310286403</v>
      </c>
      <c r="BE235">
        <v>0</v>
      </c>
      <c r="BF235">
        <v>50.706915866199402</v>
      </c>
      <c r="BG235">
        <v>145.5125065079219</v>
      </c>
      <c r="BH235">
        <v>71.326772493424713</v>
      </c>
      <c r="BI235">
        <v>83.916360568929235</v>
      </c>
      <c r="BJ235">
        <v>2.5220390792820001E-4</v>
      </c>
      <c r="BK235">
        <v>596.55650466134875</v>
      </c>
      <c r="BL235">
        <v>3.764569138581205</v>
      </c>
      <c r="BM235">
        <v>175.47144386748559</v>
      </c>
      <c r="BN235">
        <v>106.41966115013621</v>
      </c>
      <c r="BO235">
        <v>108.9397534289193</v>
      </c>
      <c r="BP235">
        <v>105.43731790390061</v>
      </c>
      <c r="BQ235">
        <v>26.8260687198133</v>
      </c>
      <c r="BR235">
        <v>48.883561608660173</v>
      </c>
      <c r="BS235">
        <v>113.7367649040301</v>
      </c>
      <c r="BT235">
        <v>0</v>
      </c>
      <c r="BU235">
        <v>106.2036105063129</v>
      </c>
      <c r="BV235">
        <v>850.73136932866464</v>
      </c>
      <c r="BW235">
        <v>86.259867786087028</v>
      </c>
      <c r="BX235">
        <v>10.035223856647081</v>
      </c>
      <c r="BY235">
        <v>0.37257063462236001</v>
      </c>
      <c r="BZ235">
        <v>0.38326618855613998</v>
      </c>
      <c r="CA235">
        <f t="shared" si="24"/>
        <v>56.924239310286403</v>
      </c>
      <c r="CB235" cm="1">
        <f t="array" ref="CB235">IF(ISBLANK(INDEX(AC:AC,ROW())), "", INDEX(AC:AC,ROW())*(BI235+BJ235)/1000)</f>
        <v>145.17574009700829</v>
      </c>
      <c r="CC235">
        <f t="shared" si="25"/>
        <v>216.8392790013466</v>
      </c>
      <c r="CD235">
        <f t="shared" si="26"/>
        <v>2.7511459520101247</v>
      </c>
      <c r="CE235">
        <f t="shared" si="27"/>
        <v>5.0951896744014862</v>
      </c>
      <c r="CF235" cm="1">
        <f t="array" ref="CF235">IFERROR(IF((BD235+BE235)*INDEX(H:H,ROW())*INDEX(K:K,ROW())/(BF235*30*1000)&lt;0.5,"",(BD235+BE235)*INDEX(H:H,ROW())*INDEX(K:K,ROW())/(BF235*30*1000)),"")</f>
        <v>2.7148410390322995</v>
      </c>
      <c r="CG235">
        <f t="shared" si="28"/>
        <v>0.43308781670039759</v>
      </c>
      <c r="CH235" cm="1">
        <f t="array" ref="CH235">IFERROR((BD235+BE235)*INDEX(K:K,ROW())*INDEX(H:H,ROW())/BC235/100000,"")</f>
        <v>0.35272937348494127</v>
      </c>
      <c r="CI235">
        <f t="shared" si="29"/>
        <v>107.26848012180481</v>
      </c>
      <c r="CJ235">
        <v>1</v>
      </c>
      <c r="CK235">
        <f t="shared" si="30"/>
        <v>0</v>
      </c>
      <c r="CL235" cm="1">
        <f t="array" ref="CL235">IF(INDEX(AS:AS,ROW()-2)=0,CL234,INDEX(AS:AS,ROW()-2))</f>
        <v>41.08</v>
      </c>
      <c r="CM235" t="str">
        <f t="shared" si="31"/>
        <v>SP</v>
      </c>
    </row>
    <row r="236" spans="1:91" x14ac:dyDescent="0.3">
      <c r="A236" s="1">
        <v>231</v>
      </c>
      <c r="B236" t="s">
        <v>140</v>
      </c>
      <c r="C236">
        <v>1</v>
      </c>
      <c r="D236">
        <v>10</v>
      </c>
      <c r="E236">
        <v>2</v>
      </c>
      <c r="F236" t="s">
        <v>114</v>
      </c>
      <c r="G236" t="s">
        <v>122</v>
      </c>
      <c r="H236">
        <v>46.21</v>
      </c>
      <c r="I236">
        <v>0.89</v>
      </c>
      <c r="J236">
        <v>44.1</v>
      </c>
      <c r="K236">
        <v>1570</v>
      </c>
      <c r="L236">
        <v>44.41</v>
      </c>
      <c r="M236">
        <v>0.89</v>
      </c>
      <c r="N236">
        <v>44.1</v>
      </c>
      <c r="O236">
        <v>1570</v>
      </c>
      <c r="P236">
        <v>1.32</v>
      </c>
      <c r="Q236">
        <v>50.19</v>
      </c>
      <c r="R236">
        <v>30.11</v>
      </c>
      <c r="S236">
        <v>1.7</v>
      </c>
      <c r="T236">
        <v>7.41</v>
      </c>
      <c r="U236">
        <v>0</v>
      </c>
      <c r="V236">
        <v>0</v>
      </c>
      <c r="W236">
        <v>0</v>
      </c>
      <c r="X236">
        <v>0</v>
      </c>
      <c r="Y236">
        <v>2</v>
      </c>
      <c r="Z236">
        <v>7.5</v>
      </c>
      <c r="AA236">
        <v>19.5</v>
      </c>
      <c r="AB236">
        <v>63.9</v>
      </c>
      <c r="AC236">
        <v>1727</v>
      </c>
      <c r="AD236">
        <v>37.86</v>
      </c>
      <c r="AE236">
        <v>32.409999999999997</v>
      </c>
      <c r="AF236">
        <v>11.63</v>
      </c>
      <c r="AG236">
        <v>1572</v>
      </c>
      <c r="AI236">
        <v>44.21</v>
      </c>
      <c r="AJ236">
        <v>40.89</v>
      </c>
      <c r="AK236">
        <v>0</v>
      </c>
      <c r="AL236">
        <v>47.32</v>
      </c>
      <c r="AM236">
        <v>6.42</v>
      </c>
      <c r="AN236">
        <v>47.81</v>
      </c>
      <c r="AO236">
        <v>45.02</v>
      </c>
      <c r="AP236">
        <v>3.72</v>
      </c>
      <c r="AQ236">
        <v>0</v>
      </c>
      <c r="AR236">
        <v>0</v>
      </c>
      <c r="AS236">
        <v>41.52</v>
      </c>
      <c r="AT236">
        <v>0</v>
      </c>
      <c r="AU236">
        <v>0</v>
      </c>
      <c r="AV236">
        <v>5.0999999999999996</v>
      </c>
      <c r="AW236">
        <v>62.4</v>
      </c>
      <c r="AX236">
        <v>92.1</v>
      </c>
      <c r="AY236">
        <v>100</v>
      </c>
      <c r="AZ236">
        <v>100</v>
      </c>
      <c r="BA236">
        <v>85.2</v>
      </c>
      <c r="BB236">
        <v>93.5</v>
      </c>
      <c r="BC236">
        <v>121.4438425083252</v>
      </c>
      <c r="BD236">
        <v>62.999033382905367</v>
      </c>
      <c r="BE236">
        <v>0</v>
      </c>
      <c r="BF236">
        <v>57.79590128847034</v>
      </c>
      <c r="BG236">
        <v>170.31073399542919</v>
      </c>
      <c r="BH236">
        <v>94.793124215254721</v>
      </c>
      <c r="BI236">
        <v>98.220088102276719</v>
      </c>
      <c r="BJ236">
        <v>2.5220390792820001E-4</v>
      </c>
      <c r="BK236">
        <v>591.90961203791301</v>
      </c>
      <c r="BL236">
        <v>3.7467357232406111</v>
      </c>
      <c r="BM236">
        <v>175.3322533635986</v>
      </c>
      <c r="BN236">
        <v>106.0266543255029</v>
      </c>
      <c r="BO236">
        <v>107.6817519658125</v>
      </c>
      <c r="BP236">
        <v>104.3829928108149</v>
      </c>
      <c r="BQ236">
        <v>27.701077619622321</v>
      </c>
      <c r="BR236">
        <v>52.635488944655073</v>
      </c>
      <c r="BS236">
        <v>112.58955516383629</v>
      </c>
      <c r="BT236">
        <v>0</v>
      </c>
      <c r="BU236">
        <v>106.1377232115847</v>
      </c>
      <c r="BV236">
        <v>850.54129996029144</v>
      </c>
      <c r="BW236">
        <v>3.7150359691444121</v>
      </c>
      <c r="BX236">
        <v>10.05541814542998</v>
      </c>
      <c r="BY236">
        <v>0.37257063462236001</v>
      </c>
      <c r="BZ236">
        <v>0.38326618855613998</v>
      </c>
      <c r="CA236">
        <f t="shared" si="24"/>
        <v>62.999033382905367</v>
      </c>
      <c r="CB236" cm="1">
        <f t="array" ref="CB236">IF(ISBLANK(INDEX(AC:AC,ROW())), "", INDEX(AC:AC,ROW())*(BI236+BJ236)/1000)</f>
        <v>169.62652770878088</v>
      </c>
      <c r="CC236">
        <f t="shared" si="25"/>
        <v>265.10385821068394</v>
      </c>
      <c r="CD236">
        <f t="shared" si="26"/>
        <v>2.2327461246056601</v>
      </c>
      <c r="CE236">
        <f t="shared" si="27"/>
        <v>4.8739367909685214</v>
      </c>
      <c r="CF236" cm="1">
        <f t="array" ref="CF236">IFERROR(IF((BD236+BE236)*INDEX(H:H,ROW())*INDEX(K:K,ROW())/(BF236*30*1000)&lt;0.5,"",(BD236+BE236)*INDEX(H:H,ROW())*INDEX(K:K,ROW())/(BF236*30*1000)),"")</f>
        <v>2.6360352379818024</v>
      </c>
      <c r="CG236">
        <f t="shared" si="28"/>
        <v>0.4759063950443459</v>
      </c>
      <c r="CH236" cm="1">
        <f t="array" ref="CH236">IFERROR((BD236+BE236)*INDEX(K:K,ROW())*INDEX(H:H,ROW())/BC236/100000,"")</f>
        <v>0.3763518081953352</v>
      </c>
      <c r="CI236">
        <f t="shared" si="29"/>
        <v>118.71586940830571</v>
      </c>
      <c r="CJ236">
        <v>1</v>
      </c>
      <c r="CK236">
        <f t="shared" si="30"/>
        <v>0</v>
      </c>
      <c r="CL236" cm="1">
        <f t="array" ref="CL236">IF(INDEX(AS:AS,ROW()-2)=0,CL235,INDEX(AS:AS,ROW()-2))</f>
        <v>41.52</v>
      </c>
      <c r="CM236" t="str">
        <f t="shared" si="31"/>
        <v>CIV</v>
      </c>
    </row>
    <row r="237" spans="1:91" x14ac:dyDescent="0.3">
      <c r="A237" s="1">
        <v>232</v>
      </c>
      <c r="B237" t="s">
        <v>140</v>
      </c>
      <c r="C237">
        <v>1</v>
      </c>
      <c r="D237">
        <v>10</v>
      </c>
      <c r="E237">
        <v>2</v>
      </c>
      <c r="F237" t="s">
        <v>123</v>
      </c>
      <c r="G237" t="s">
        <v>124</v>
      </c>
      <c r="H237">
        <v>44.24</v>
      </c>
      <c r="I237">
        <v>0.85</v>
      </c>
      <c r="J237">
        <v>44.59</v>
      </c>
      <c r="K237">
        <v>1533</v>
      </c>
      <c r="L237">
        <v>44.41</v>
      </c>
      <c r="M237">
        <v>0.89</v>
      </c>
      <c r="N237">
        <v>44.1</v>
      </c>
      <c r="O237">
        <v>1570</v>
      </c>
      <c r="P237">
        <v>1.9</v>
      </c>
      <c r="Q237">
        <v>49.9</v>
      </c>
      <c r="R237">
        <v>29.87</v>
      </c>
      <c r="S237">
        <v>1.6705000000000001</v>
      </c>
      <c r="T237">
        <v>7.41</v>
      </c>
      <c r="U237">
        <v>0</v>
      </c>
      <c r="V237">
        <v>0</v>
      </c>
      <c r="W237">
        <v>0</v>
      </c>
      <c r="X237">
        <v>0</v>
      </c>
      <c r="Y237">
        <v>4.5</v>
      </c>
      <c r="Z237">
        <v>7.5</v>
      </c>
      <c r="AA237">
        <v>26.5</v>
      </c>
      <c r="AB237">
        <v>66.099999999999994</v>
      </c>
      <c r="AC237">
        <v>1725</v>
      </c>
      <c r="AD237">
        <v>37.86</v>
      </c>
      <c r="AE237">
        <v>32.409999999999997</v>
      </c>
      <c r="AF237">
        <v>11.69</v>
      </c>
      <c r="AG237">
        <v>1572</v>
      </c>
      <c r="AI237">
        <v>44.21</v>
      </c>
      <c r="AJ237">
        <v>40.89</v>
      </c>
      <c r="AK237">
        <v>0</v>
      </c>
      <c r="AL237">
        <v>47.32</v>
      </c>
      <c r="AM237">
        <v>6.32</v>
      </c>
      <c r="AN237">
        <v>47.81</v>
      </c>
      <c r="AO237">
        <v>45.02</v>
      </c>
      <c r="AP237">
        <v>3.72</v>
      </c>
      <c r="AQ237">
        <v>0</v>
      </c>
      <c r="AR237">
        <v>0</v>
      </c>
      <c r="AS237">
        <v>41.52</v>
      </c>
      <c r="AT237">
        <v>0</v>
      </c>
      <c r="AU237">
        <v>0</v>
      </c>
      <c r="AV237">
        <v>5.0999999999999996</v>
      </c>
      <c r="AW237">
        <v>62.4</v>
      </c>
      <c r="AX237">
        <v>92.1</v>
      </c>
      <c r="AY237">
        <v>100</v>
      </c>
      <c r="AZ237">
        <v>100</v>
      </c>
      <c r="BA237">
        <v>85.2</v>
      </c>
      <c r="BB237">
        <v>93.5</v>
      </c>
      <c r="BC237">
        <v>72.358245557332424</v>
      </c>
      <c r="BD237">
        <v>41.165535380692177</v>
      </c>
      <c r="BE237">
        <v>0</v>
      </c>
      <c r="BF237">
        <v>37.846134550180189</v>
      </c>
      <c r="BG237">
        <v>199.22529027818621</v>
      </c>
      <c r="BH237">
        <v>48.756456724839687</v>
      </c>
      <c r="BI237">
        <v>114.8926093596011</v>
      </c>
      <c r="BJ237">
        <v>2.5220390792820001E-4</v>
      </c>
      <c r="BK237">
        <v>444.85399975935138</v>
      </c>
      <c r="BL237">
        <v>3.733262415589421</v>
      </c>
      <c r="BM237">
        <v>175.31068692433001</v>
      </c>
      <c r="BN237">
        <v>106.5798084023305</v>
      </c>
      <c r="BO237">
        <v>106.2821476926169</v>
      </c>
      <c r="BP237">
        <v>104.5623333535308</v>
      </c>
      <c r="BQ237">
        <v>16.296862960185109</v>
      </c>
      <c r="BR237">
        <v>51.057443907902609</v>
      </c>
      <c r="BS237">
        <v>115.5513837586126</v>
      </c>
      <c r="BT237">
        <v>0</v>
      </c>
      <c r="BU237">
        <v>106.3695165157085</v>
      </c>
      <c r="BV237">
        <v>824.30412799974351</v>
      </c>
      <c r="BW237">
        <v>39.752489797789217</v>
      </c>
      <c r="BX237">
        <v>10.20866352208825</v>
      </c>
      <c r="BY237">
        <v>0.37257063462236001</v>
      </c>
      <c r="BZ237">
        <v>0.38326618855613998</v>
      </c>
      <c r="CA237">
        <f t="shared" si="24"/>
        <v>41.165535380692177</v>
      </c>
      <c r="CB237" cm="1">
        <f t="array" ref="CB237">IF(ISBLANK(INDEX(AC:AC,ROW())), "", INDEX(AC:AC,ROW())*(BI237+BJ237)/1000)</f>
        <v>198.19018619705309</v>
      </c>
      <c r="CC237">
        <f t="shared" si="25"/>
        <v>247.9817470030259</v>
      </c>
      <c r="CD237">
        <f t="shared" si="26"/>
        <v>1.7938981603913098</v>
      </c>
      <c r="CE237">
        <f t="shared" si="27"/>
        <v>6.1479378933652447</v>
      </c>
      <c r="CF237" cm="1">
        <f t="array" ref="CF237">IFERROR(IF((BD237+BE237)*INDEX(H:H,ROW())*INDEX(K:K,ROW())/(BF237*30*1000)&lt;0.5,"",(BD237+BE237)*INDEX(H:H,ROW())*INDEX(K:K,ROW())/(BF237*30*1000)),"")</f>
        <v>2.4589418439145199</v>
      </c>
      <c r="CG237">
        <f t="shared" si="28"/>
        <v>0.52303831109604693</v>
      </c>
      <c r="CH237" cm="1">
        <f t="array" ref="CH237">IFERROR((BD237+BE237)*INDEX(K:K,ROW())*INDEX(H:H,ROW())/BC237/100000,"")</f>
        <v>0.38583623673733497</v>
      </c>
      <c r="CI237">
        <f t="shared" si="29"/>
        <v>72.51541081235618</v>
      </c>
      <c r="CJ237">
        <v>1</v>
      </c>
      <c r="CK237">
        <f t="shared" si="30"/>
        <v>0</v>
      </c>
      <c r="CL237" cm="1">
        <f t="array" ref="CL237">IF(INDEX(AS:AS,ROW()-2)=0,CL236,INDEX(AS:AS,ROW()-2))</f>
        <v>41.52</v>
      </c>
      <c r="CM237" t="str">
        <f t="shared" si="31"/>
        <v>CIV</v>
      </c>
    </row>
    <row r="238" spans="1:91" x14ac:dyDescent="0.3">
      <c r="A238" s="1">
        <v>233</v>
      </c>
      <c r="B238" t="s">
        <v>140</v>
      </c>
      <c r="C238">
        <v>1</v>
      </c>
      <c r="D238">
        <v>10</v>
      </c>
      <c r="E238">
        <v>2</v>
      </c>
      <c r="F238" t="s">
        <v>123</v>
      </c>
      <c r="G238" t="s">
        <v>125</v>
      </c>
      <c r="H238">
        <v>46.21</v>
      </c>
      <c r="I238">
        <v>0.89</v>
      </c>
      <c r="J238">
        <v>44.1</v>
      </c>
      <c r="K238">
        <v>1570</v>
      </c>
      <c r="L238">
        <v>44.41</v>
      </c>
      <c r="M238">
        <v>0.89</v>
      </c>
      <c r="N238">
        <v>44.1</v>
      </c>
      <c r="O238">
        <v>1570</v>
      </c>
      <c r="P238">
        <v>1.32</v>
      </c>
      <c r="Q238">
        <v>50.19</v>
      </c>
      <c r="R238">
        <v>30.11</v>
      </c>
      <c r="S238">
        <v>1.7</v>
      </c>
      <c r="T238">
        <v>7.41</v>
      </c>
      <c r="U238">
        <v>0</v>
      </c>
      <c r="V238">
        <v>0</v>
      </c>
      <c r="W238">
        <v>0</v>
      </c>
      <c r="X238">
        <v>0</v>
      </c>
      <c r="Y238">
        <v>2</v>
      </c>
      <c r="Z238">
        <v>7.5</v>
      </c>
      <c r="AA238">
        <v>19.5</v>
      </c>
      <c r="AB238">
        <v>63.9</v>
      </c>
      <c r="AC238">
        <v>1725</v>
      </c>
      <c r="AD238">
        <v>37.85</v>
      </c>
      <c r="AE238">
        <v>32.200000000000003</v>
      </c>
      <c r="AF238">
        <v>11.78</v>
      </c>
      <c r="AG238">
        <v>1572</v>
      </c>
      <c r="AI238">
        <v>44.21</v>
      </c>
      <c r="AJ238">
        <v>40.89</v>
      </c>
      <c r="AK238">
        <v>0</v>
      </c>
      <c r="AL238">
        <v>47.32</v>
      </c>
      <c r="AM238">
        <v>6.32</v>
      </c>
      <c r="AN238">
        <v>47.81</v>
      </c>
      <c r="AO238">
        <v>45.02</v>
      </c>
      <c r="AP238">
        <v>3.72</v>
      </c>
      <c r="AQ238">
        <v>0</v>
      </c>
      <c r="AR238">
        <v>0</v>
      </c>
      <c r="AS238">
        <v>41.52</v>
      </c>
      <c r="AT238">
        <v>0</v>
      </c>
      <c r="AU238">
        <v>0</v>
      </c>
      <c r="AV238">
        <v>5.0999999999999996</v>
      </c>
      <c r="AW238">
        <v>62.4</v>
      </c>
      <c r="AX238">
        <v>92.1</v>
      </c>
      <c r="AY238">
        <v>100</v>
      </c>
      <c r="AZ238">
        <v>100</v>
      </c>
      <c r="BA238">
        <v>85.2</v>
      </c>
      <c r="BB238">
        <v>93.5</v>
      </c>
      <c r="BC238">
        <v>7.4273208945626397E-17</v>
      </c>
      <c r="BD238">
        <v>2.7414636285555599E-2</v>
      </c>
      <c r="BE238">
        <v>0</v>
      </c>
      <c r="BF238">
        <v>8.844532085027701E-17</v>
      </c>
      <c r="BG238">
        <v>244.10358208251111</v>
      </c>
      <c r="BH238">
        <v>26.281647424150119</v>
      </c>
      <c r="BI238">
        <v>140.77392485525419</v>
      </c>
      <c r="BJ238">
        <v>2.5220390792820001E-4</v>
      </c>
      <c r="BK238">
        <v>8.4753039177880609</v>
      </c>
      <c r="BL238">
        <v>3.7283319413698379</v>
      </c>
      <c r="BM238">
        <v>175.5609479822192</v>
      </c>
      <c r="BN238">
        <v>107.1360574335818</v>
      </c>
      <c r="BO238">
        <v>109.77507382143909</v>
      </c>
      <c r="BP238">
        <v>99.422726967364483</v>
      </c>
      <c r="BQ238">
        <v>0</v>
      </c>
      <c r="BR238">
        <v>58.04258453115672</v>
      </c>
      <c r="BS238">
        <v>130.68845180375291</v>
      </c>
      <c r="BT238">
        <v>0</v>
      </c>
      <c r="BU238">
        <v>108.84620808394681</v>
      </c>
      <c r="BV238">
        <v>668.17235817849894</v>
      </c>
      <c r="BW238">
        <v>123.7413414389675</v>
      </c>
      <c r="BX238">
        <v>9.1734287145387317</v>
      </c>
      <c r="BY238">
        <v>0.37257063462236001</v>
      </c>
      <c r="BZ238">
        <v>0.38326618855613998</v>
      </c>
      <c r="CA238">
        <f t="shared" si="24"/>
        <v>2.7414636285555599E-2</v>
      </c>
      <c r="CB238" cm="1">
        <f t="array" ref="CB238">IF(ISBLANK(INDEX(AC:AC,ROW())), "", INDEX(AC:AC,ROW())*(BI238+BJ238)/1000)</f>
        <v>242.83545542705465</v>
      </c>
      <c r="CC238">
        <f t="shared" si="25"/>
        <v>270.38522950666123</v>
      </c>
      <c r="CD238">
        <f t="shared" si="26"/>
        <v>3.1345291801818866E-2</v>
      </c>
      <c r="CE238" t="str">
        <f t="shared" si="27"/>
        <v/>
      </c>
      <c r="CF238" cm="1">
        <f t="array" ref="CF238">IFERROR(IF((BD238+BE238)*INDEX(H:H,ROW())*INDEX(K:K,ROW())/(BF238*30*1000)&lt;0.5,"",(BD238+BE238)*INDEX(H:H,ROW())*INDEX(K:K,ROW())/(BF238*30*1000)),"")</f>
        <v>749586908237194</v>
      </c>
      <c r="CG238">
        <f t="shared" si="28"/>
        <v>1.1908105507468469</v>
      </c>
      <c r="CH238" cm="1">
        <f t="array" ref="CH238">IFERROR((BD238+BE238)*INDEX(K:K,ROW())*INDEX(H:H,ROW())/BC238/100000,"")</f>
        <v>267784799709167.78</v>
      </c>
      <c r="CI238">
        <f t="shared" si="29"/>
        <v>5.166035423704346E-2</v>
      </c>
      <c r="CJ238">
        <v>0</v>
      </c>
      <c r="CK238">
        <f t="shared" si="30"/>
        <v>0</v>
      </c>
      <c r="CL238" cm="1">
        <f t="array" ref="CL238">IF(INDEX(AS:AS,ROW()-2)=0,CL237,INDEX(AS:AS,ROW()-2))</f>
        <v>41.52</v>
      </c>
      <c r="CM238" t="str">
        <f t="shared" si="31"/>
        <v>CIV</v>
      </c>
    </row>
    <row r="239" spans="1:91" x14ac:dyDescent="0.3">
      <c r="A239" s="1">
        <v>234</v>
      </c>
      <c r="B239" t="s">
        <v>140</v>
      </c>
      <c r="C239">
        <v>1</v>
      </c>
      <c r="D239">
        <v>10</v>
      </c>
      <c r="E239">
        <v>2</v>
      </c>
      <c r="F239" t="s">
        <v>123</v>
      </c>
      <c r="G239" t="s">
        <v>126</v>
      </c>
      <c r="H239">
        <v>46.21</v>
      </c>
      <c r="I239">
        <v>0.89</v>
      </c>
      <c r="J239">
        <v>44.1</v>
      </c>
      <c r="K239">
        <v>1570</v>
      </c>
      <c r="L239">
        <v>44.41</v>
      </c>
      <c r="M239">
        <v>0.89</v>
      </c>
      <c r="N239">
        <v>44.1</v>
      </c>
      <c r="O239">
        <v>1570</v>
      </c>
      <c r="P239">
        <v>1.32</v>
      </c>
      <c r="Q239">
        <v>50.19</v>
      </c>
      <c r="R239">
        <v>30.11</v>
      </c>
      <c r="S239">
        <v>1.7</v>
      </c>
      <c r="T239">
        <v>7.41</v>
      </c>
      <c r="U239">
        <v>0</v>
      </c>
      <c r="V239">
        <v>0</v>
      </c>
      <c r="W239">
        <v>0</v>
      </c>
      <c r="X239">
        <v>0</v>
      </c>
      <c r="Y239">
        <v>2</v>
      </c>
      <c r="Z239">
        <v>7.5</v>
      </c>
      <c r="AA239">
        <v>19.5</v>
      </c>
      <c r="AB239">
        <v>63.9</v>
      </c>
      <c r="AC239">
        <v>1730</v>
      </c>
      <c r="AD239">
        <v>37.86</v>
      </c>
      <c r="AE239">
        <v>32.409999999999997</v>
      </c>
      <c r="AF239">
        <v>11.71</v>
      </c>
      <c r="AG239">
        <v>1572</v>
      </c>
      <c r="AI239">
        <v>44.21</v>
      </c>
      <c r="AJ239">
        <v>40.89</v>
      </c>
      <c r="AK239">
        <v>0</v>
      </c>
      <c r="AL239">
        <v>47.32</v>
      </c>
      <c r="AM239">
        <v>6.32</v>
      </c>
      <c r="AN239">
        <v>47.81</v>
      </c>
      <c r="AO239">
        <v>45.02</v>
      </c>
      <c r="AP239">
        <v>3.72</v>
      </c>
      <c r="AQ239">
        <v>0</v>
      </c>
      <c r="AR239">
        <v>0</v>
      </c>
      <c r="AS239">
        <v>41.52</v>
      </c>
      <c r="AT239">
        <v>0</v>
      </c>
      <c r="AU239">
        <v>0</v>
      </c>
      <c r="AV239">
        <v>5.0999999999999996</v>
      </c>
      <c r="AW239">
        <v>62.4</v>
      </c>
      <c r="AX239">
        <v>92.1</v>
      </c>
      <c r="AY239">
        <v>100</v>
      </c>
      <c r="AZ239">
        <v>100</v>
      </c>
      <c r="BA239">
        <v>85.2</v>
      </c>
      <c r="BB239">
        <v>93.5</v>
      </c>
      <c r="BC239">
        <v>7.4273208945626397E-17</v>
      </c>
      <c r="BD239">
        <v>2.8286876176898498E-2</v>
      </c>
      <c r="BE239">
        <v>0</v>
      </c>
      <c r="BF239">
        <v>7.7526141122037E-3</v>
      </c>
      <c r="BG239">
        <v>243.05344472310989</v>
      </c>
      <c r="BH239">
        <v>31.90338487839503</v>
      </c>
      <c r="BI239">
        <v>140.1731534064285</v>
      </c>
      <c r="BJ239">
        <v>2.5220390792820001E-4</v>
      </c>
      <c r="BK239">
        <v>1.074870582559171E-16</v>
      </c>
      <c r="BL239">
        <v>3.7292025573720879</v>
      </c>
      <c r="BM239">
        <v>174.18867069832851</v>
      </c>
      <c r="BN239">
        <v>107.81510651769629</v>
      </c>
      <c r="BO239">
        <v>110.3406282253644</v>
      </c>
      <c r="BP239">
        <v>84.45515737704244</v>
      </c>
      <c r="BQ239">
        <v>0</v>
      </c>
      <c r="BR239">
        <v>56.638186677493607</v>
      </c>
      <c r="BS239">
        <v>83.709106383115653</v>
      </c>
      <c r="BT239">
        <v>0</v>
      </c>
      <c r="BU239">
        <v>107.97532128127951</v>
      </c>
      <c r="BV239">
        <v>544.45601598426379</v>
      </c>
      <c r="BW239">
        <v>123.7411653415022</v>
      </c>
      <c r="BX239">
        <v>9.2052524615912894</v>
      </c>
      <c r="BY239">
        <v>0.37257063462236001</v>
      </c>
      <c r="BZ239">
        <v>0.38326618855613998</v>
      </c>
      <c r="CA239">
        <f t="shared" si="24"/>
        <v>2.8286876176898498E-2</v>
      </c>
      <c r="CB239" cm="1">
        <f t="array" ref="CB239">IF(ISBLANK(INDEX(AC:AC,ROW())), "", INDEX(AC:AC,ROW())*(BI239+BJ239)/1000)</f>
        <v>242.49999170588202</v>
      </c>
      <c r="CC239">
        <f t="shared" si="25"/>
        <v>274.95682960150492</v>
      </c>
      <c r="CD239">
        <f t="shared" si="26"/>
        <v>3.9092339845385235E-19</v>
      </c>
      <c r="CE239">
        <f t="shared" si="27"/>
        <v>1.447184789533003</v>
      </c>
      <c r="CF239" cm="1">
        <f t="array" ref="CF239">IFERROR(IF((BD239+BE239)*INDEX(H:H,ROW())*INDEX(K:K,ROW())/(BF239*30*1000)&lt;0.5,"",(BD239+BE239)*INDEX(H:H,ROW())*INDEX(K:K,ROW())/(BF239*30*1000)),"")</f>
        <v>8.8237092283520919</v>
      </c>
      <c r="CG239" t="str">
        <f t="shared" si="28"/>
        <v/>
      </c>
      <c r="CH239" cm="1">
        <f t="array" ref="CH239">IFERROR((BD239+BE239)*INDEX(K:K,ROW())*INDEX(H:H,ROW())/BC239/100000,"")</f>
        <v>276304795457740.56</v>
      </c>
      <c r="CI239">
        <f t="shared" si="29"/>
        <v>5.3304009884964483E-2</v>
      </c>
      <c r="CJ239">
        <v>0</v>
      </c>
      <c r="CK239">
        <f t="shared" si="30"/>
        <v>0</v>
      </c>
      <c r="CL239" cm="1">
        <f t="array" ref="CL239">IF(INDEX(AS:AS,ROW()-2)=0,CL238,INDEX(AS:AS,ROW()-2))</f>
        <v>41.52</v>
      </c>
      <c r="CM239" t="str">
        <f t="shared" si="31"/>
        <v>CIV</v>
      </c>
    </row>
    <row r="240" spans="1:91" x14ac:dyDescent="0.3">
      <c r="A240" s="1">
        <v>235</v>
      </c>
      <c r="B240" t="s">
        <v>140</v>
      </c>
      <c r="C240">
        <v>1</v>
      </c>
      <c r="D240">
        <v>10</v>
      </c>
      <c r="E240">
        <v>2</v>
      </c>
      <c r="F240" t="s">
        <v>123</v>
      </c>
      <c r="G240" t="s">
        <v>127</v>
      </c>
      <c r="H240">
        <v>46.21</v>
      </c>
      <c r="I240">
        <v>0.89</v>
      </c>
      <c r="J240">
        <v>44.1</v>
      </c>
      <c r="K240">
        <v>1570</v>
      </c>
      <c r="L240">
        <v>44.41</v>
      </c>
      <c r="M240">
        <v>0.89</v>
      </c>
      <c r="N240">
        <v>44.1</v>
      </c>
      <c r="O240">
        <v>1570</v>
      </c>
      <c r="P240">
        <v>1.32</v>
      </c>
      <c r="Q240">
        <v>50.19</v>
      </c>
      <c r="R240">
        <v>30.11</v>
      </c>
      <c r="S240">
        <v>1.7</v>
      </c>
      <c r="T240">
        <v>7.41</v>
      </c>
      <c r="U240">
        <v>0</v>
      </c>
      <c r="V240">
        <v>0</v>
      </c>
      <c r="W240">
        <v>0</v>
      </c>
      <c r="X240">
        <v>0</v>
      </c>
      <c r="Y240">
        <v>2</v>
      </c>
      <c r="Z240">
        <v>7.5</v>
      </c>
      <c r="AA240">
        <v>19.5</v>
      </c>
      <c r="AB240">
        <v>63.9</v>
      </c>
      <c r="AC240">
        <v>1735</v>
      </c>
      <c r="AD240">
        <v>37.86</v>
      </c>
      <c r="AE240">
        <v>32.090000000000003</v>
      </c>
      <c r="AF240">
        <v>11.67</v>
      </c>
      <c r="AG240">
        <v>1572</v>
      </c>
      <c r="AI240">
        <v>44.21</v>
      </c>
      <c r="AJ240">
        <v>40.89</v>
      </c>
      <c r="AK240">
        <v>0</v>
      </c>
      <c r="AL240">
        <v>47.32</v>
      </c>
      <c r="AM240">
        <v>6.32</v>
      </c>
      <c r="AN240">
        <v>47.81</v>
      </c>
      <c r="AO240">
        <v>45.02</v>
      </c>
      <c r="AP240">
        <v>3.72</v>
      </c>
      <c r="AQ240">
        <v>0</v>
      </c>
      <c r="AR240">
        <v>0</v>
      </c>
      <c r="AS240">
        <v>41.52</v>
      </c>
      <c r="AT240">
        <v>0</v>
      </c>
      <c r="AU240">
        <v>0</v>
      </c>
      <c r="AV240">
        <v>5.0999999999999996</v>
      </c>
      <c r="AW240">
        <v>62.4</v>
      </c>
      <c r="AX240">
        <v>92.1</v>
      </c>
      <c r="AY240">
        <v>100</v>
      </c>
      <c r="AZ240">
        <v>100</v>
      </c>
      <c r="BA240">
        <v>85.2</v>
      </c>
      <c r="BB240">
        <v>93.5</v>
      </c>
      <c r="BC240">
        <v>5.530350808855923</v>
      </c>
      <c r="BD240">
        <v>0.43648944678264462</v>
      </c>
      <c r="BE240">
        <v>0</v>
      </c>
      <c r="BF240">
        <v>0.1200722029326432</v>
      </c>
      <c r="BG240">
        <v>214.37403996852899</v>
      </c>
      <c r="BH240">
        <v>93.503548750965521</v>
      </c>
      <c r="BI240">
        <v>123.6292132969357</v>
      </c>
      <c r="BJ240">
        <v>2.5220390792820001E-4</v>
      </c>
      <c r="BK240">
        <v>293.60652059390799</v>
      </c>
      <c r="BL240">
        <v>3.7273272683199612</v>
      </c>
      <c r="BM240">
        <v>175.25700931632869</v>
      </c>
      <c r="BN240">
        <v>105.87515499469291</v>
      </c>
      <c r="BO240">
        <v>110.0110470143721</v>
      </c>
      <c r="BP240">
        <v>75.944872014262899</v>
      </c>
      <c r="BQ240">
        <v>0</v>
      </c>
      <c r="BR240">
        <v>56.008108346786678</v>
      </c>
      <c r="BS240">
        <v>111.4660436782753</v>
      </c>
      <c r="BT240">
        <v>0</v>
      </c>
      <c r="BU240">
        <v>108.7003156168895</v>
      </c>
      <c r="BV240">
        <v>646.95950658317452</v>
      </c>
      <c r="BW240">
        <v>122.9051834685407</v>
      </c>
      <c r="BX240">
        <v>8.9173809701439257</v>
      </c>
      <c r="BY240">
        <v>0.37257063462236001</v>
      </c>
      <c r="BZ240">
        <v>0.38326618855613998</v>
      </c>
      <c r="CA240">
        <f t="shared" si="24"/>
        <v>0.43648944678264462</v>
      </c>
      <c r="CB240" cm="1">
        <f t="array" ref="CB240">IF(ISBLANK(INDEX(AC:AC,ROW())), "", INDEX(AC:AC,ROW())*(BI240+BJ240)/1000)</f>
        <v>214.49712264396371</v>
      </c>
      <c r="CC240">
        <f t="shared" si="25"/>
        <v>307.8775887194945</v>
      </c>
      <c r="CD240">
        <f t="shared" si="26"/>
        <v>0.95364694070477207</v>
      </c>
      <c r="CE240" t="str">
        <f t="shared" si="27"/>
        <v/>
      </c>
      <c r="CF240" cm="1">
        <f t="array" ref="CF240">IFERROR(IF((BD240+BE240)*INDEX(H:H,ROW())*INDEX(K:K,ROW())/(BF240*30*1000)&lt;0.5,"",(BD240+BE240)*INDEX(H:H,ROW())*INDEX(K:K,ROW())/(BF240*30*1000)),"")</f>
        <v>8.791148893140333</v>
      </c>
      <c r="CG240">
        <f t="shared" si="28"/>
        <v>2.1711498435210988E-2</v>
      </c>
      <c r="CH240" cm="1">
        <f t="array" ref="CH240">IFERROR((BD240+BE240)*INDEX(K:K,ROW())*INDEX(H:H,ROW())/BC240/100000,"")</f>
        <v>5.7260704631136951E-2</v>
      </c>
      <c r="CI240">
        <f t="shared" si="29"/>
        <v>0.82252411473368392</v>
      </c>
      <c r="CJ240">
        <v>0</v>
      </c>
      <c r="CK240">
        <f t="shared" si="30"/>
        <v>0</v>
      </c>
      <c r="CL240" cm="1">
        <f t="array" ref="CL240">IF(INDEX(AS:AS,ROW()-2)=0,CL239,INDEX(AS:AS,ROW()-2))</f>
        <v>41.52</v>
      </c>
      <c r="CM240" t="str">
        <f t="shared" si="31"/>
        <v>CIV</v>
      </c>
    </row>
    <row r="241" spans="1:91" x14ac:dyDescent="0.3">
      <c r="A241" s="1">
        <v>236</v>
      </c>
      <c r="B241" t="s">
        <v>140</v>
      </c>
      <c r="C241">
        <v>1</v>
      </c>
      <c r="D241">
        <v>10</v>
      </c>
      <c r="E241">
        <v>2</v>
      </c>
      <c r="F241" t="s">
        <v>123</v>
      </c>
      <c r="G241" t="s">
        <v>128</v>
      </c>
      <c r="H241">
        <v>46.21</v>
      </c>
      <c r="I241">
        <v>0.89</v>
      </c>
      <c r="J241">
        <v>44.1</v>
      </c>
      <c r="K241">
        <v>1570</v>
      </c>
      <c r="L241">
        <v>44.41</v>
      </c>
      <c r="M241">
        <v>0.85</v>
      </c>
      <c r="N241">
        <v>45.08</v>
      </c>
      <c r="O241">
        <v>1537</v>
      </c>
      <c r="P241">
        <v>1.32</v>
      </c>
      <c r="Q241">
        <v>50.19</v>
      </c>
      <c r="R241">
        <v>30.11</v>
      </c>
      <c r="S241">
        <v>1.7</v>
      </c>
      <c r="T241">
        <v>7.41</v>
      </c>
      <c r="U241">
        <v>0</v>
      </c>
      <c r="V241">
        <v>0</v>
      </c>
      <c r="W241">
        <v>0</v>
      </c>
      <c r="X241">
        <v>0</v>
      </c>
      <c r="Y241">
        <v>2</v>
      </c>
      <c r="Z241">
        <v>7.5</v>
      </c>
      <c r="AA241">
        <v>19.5</v>
      </c>
      <c r="AB241">
        <v>63.9</v>
      </c>
      <c r="AC241">
        <v>1733</v>
      </c>
      <c r="AD241">
        <v>37.86</v>
      </c>
      <c r="AE241">
        <v>32.409999999999997</v>
      </c>
      <c r="AF241">
        <v>11.72</v>
      </c>
      <c r="AG241">
        <v>1572</v>
      </c>
      <c r="AI241">
        <v>44.21</v>
      </c>
      <c r="AJ241">
        <v>40.89</v>
      </c>
      <c r="AK241">
        <v>0</v>
      </c>
      <c r="AL241">
        <v>47.32</v>
      </c>
      <c r="AM241">
        <v>6.32</v>
      </c>
      <c r="AN241">
        <v>47.87</v>
      </c>
      <c r="AO241">
        <v>45.16</v>
      </c>
      <c r="AP241">
        <v>2.86</v>
      </c>
      <c r="AQ241">
        <v>3.02</v>
      </c>
      <c r="AR241">
        <v>0</v>
      </c>
      <c r="AS241">
        <v>41.52</v>
      </c>
      <c r="AT241">
        <v>0</v>
      </c>
      <c r="AU241">
        <v>0</v>
      </c>
      <c r="AV241">
        <v>1.1000000000000001</v>
      </c>
      <c r="AW241">
        <v>32.299999999999997</v>
      </c>
      <c r="AX241">
        <v>80.3</v>
      </c>
      <c r="AY241">
        <v>96.4</v>
      </c>
      <c r="AZ241">
        <v>100</v>
      </c>
      <c r="BA241">
        <v>79.2</v>
      </c>
      <c r="BB241">
        <v>95.300000000000011</v>
      </c>
      <c r="BC241">
        <v>61.053809050818252</v>
      </c>
      <c r="BD241">
        <v>51.40503579921819</v>
      </c>
      <c r="BE241">
        <v>0</v>
      </c>
      <c r="BF241">
        <v>45.051642966834343</v>
      </c>
      <c r="BG241">
        <v>174.42086426711069</v>
      </c>
      <c r="BH241">
        <v>73.035524336607452</v>
      </c>
      <c r="BI241">
        <v>100.588709553434</v>
      </c>
      <c r="BJ241">
        <v>2.5220390792820001E-4</v>
      </c>
      <c r="BK241">
        <v>611.04230024608171</v>
      </c>
      <c r="BL241">
        <v>3.720137058507369</v>
      </c>
      <c r="BM241">
        <v>176.07613782629329</v>
      </c>
      <c r="BN241">
        <v>106.38982312739741</v>
      </c>
      <c r="BO241">
        <v>107.76887777959421</v>
      </c>
      <c r="BP241">
        <v>103.7241435781926</v>
      </c>
      <c r="BQ241">
        <v>10.15749887239334</v>
      </c>
      <c r="BR241">
        <v>44.072963002960137</v>
      </c>
      <c r="BS241">
        <v>113.1072832636915</v>
      </c>
      <c r="BT241">
        <v>0</v>
      </c>
      <c r="BU241">
        <v>106.7601269459059</v>
      </c>
      <c r="BV241">
        <v>880.2463508407543</v>
      </c>
      <c r="BW241">
        <v>9.3904325405463194</v>
      </c>
      <c r="BX241">
        <v>9.6821334870837514</v>
      </c>
      <c r="BY241">
        <v>0.37257063462236001</v>
      </c>
      <c r="BZ241">
        <v>0.38326618855613998</v>
      </c>
      <c r="CA241">
        <f t="shared" si="24"/>
        <v>51.40503579921819</v>
      </c>
      <c r="CB241" cm="1">
        <f t="array" ref="CB241">IF(ISBLANK(INDEX(AC:AC,ROW())), "", INDEX(AC:AC,ROW())*(BI241+BJ241)/1000)</f>
        <v>174.32067072547358</v>
      </c>
      <c r="CC241">
        <f t="shared" si="25"/>
        <v>247.45638860371815</v>
      </c>
      <c r="CD241">
        <f t="shared" si="26"/>
        <v>2.4692928870978461</v>
      </c>
      <c r="CE241">
        <f t="shared" si="27"/>
        <v>10.008258448502033</v>
      </c>
      <c r="CF241" cm="1">
        <f t="array" ref="CF241">IFERROR(IF((BD241+BE241)*INDEX(H:H,ROW())*INDEX(K:K,ROW())/(BF241*30*1000)&lt;0.5,"",(BD241+BE241)*INDEX(H:H,ROW())*INDEX(K:K,ROW())/(BF241*30*1000)),"")</f>
        <v>2.759366569951752</v>
      </c>
      <c r="CG241">
        <f t="shared" si="28"/>
        <v>0.73790061041622357</v>
      </c>
      <c r="CH241" cm="1">
        <f t="array" ref="CH241">IFERROR((BD241+BE241)*INDEX(K:K,ROW())*INDEX(H:H,ROW())/BC241/100000,"")</f>
        <v>0.61084148289885565</v>
      </c>
      <c r="CI241">
        <f t="shared" si="29"/>
        <v>96.868050018767278</v>
      </c>
      <c r="CJ241">
        <v>1</v>
      </c>
      <c r="CK241">
        <f t="shared" si="30"/>
        <v>0</v>
      </c>
      <c r="CL241" cm="1">
        <f t="array" ref="CL241">IF(INDEX(AS:AS,ROW()-2)=0,CL240,INDEX(AS:AS,ROW()-2))</f>
        <v>41.52</v>
      </c>
      <c r="CM241" t="str">
        <f t="shared" si="31"/>
        <v>CIV</v>
      </c>
    </row>
    <row r="242" spans="1:91" x14ac:dyDescent="0.3">
      <c r="A242" s="1">
        <v>237</v>
      </c>
      <c r="B242" t="s">
        <v>140</v>
      </c>
      <c r="C242">
        <v>1</v>
      </c>
      <c r="D242">
        <v>10</v>
      </c>
      <c r="E242">
        <v>2</v>
      </c>
      <c r="F242" t="s">
        <v>123</v>
      </c>
      <c r="G242" t="s">
        <v>129</v>
      </c>
      <c r="H242">
        <v>46.21</v>
      </c>
      <c r="I242">
        <v>0.89</v>
      </c>
      <c r="J242">
        <v>44.1</v>
      </c>
      <c r="K242">
        <v>1570</v>
      </c>
      <c r="L242">
        <v>44.41</v>
      </c>
      <c r="M242">
        <v>0.89</v>
      </c>
      <c r="N242">
        <v>44.1</v>
      </c>
      <c r="O242">
        <v>1570</v>
      </c>
      <c r="P242">
        <v>1.32</v>
      </c>
      <c r="Q242">
        <v>50.19</v>
      </c>
      <c r="R242">
        <v>30.11</v>
      </c>
      <c r="S242">
        <v>1.7</v>
      </c>
      <c r="T242">
        <v>7.41</v>
      </c>
      <c r="U242">
        <v>0</v>
      </c>
      <c r="V242">
        <v>0</v>
      </c>
      <c r="W242">
        <v>0</v>
      </c>
      <c r="X242">
        <v>0</v>
      </c>
      <c r="Y242">
        <v>2</v>
      </c>
      <c r="Z242">
        <v>7.5</v>
      </c>
      <c r="AA242">
        <v>19.5</v>
      </c>
      <c r="AB242">
        <v>63.9</v>
      </c>
      <c r="AC242">
        <v>1724</v>
      </c>
      <c r="AD242">
        <v>37.909999999999997</v>
      </c>
      <c r="AE242">
        <v>32.39</v>
      </c>
      <c r="AF242">
        <v>11.81</v>
      </c>
      <c r="AG242">
        <v>1572</v>
      </c>
      <c r="AI242">
        <v>44.59</v>
      </c>
      <c r="AJ242">
        <v>40.89</v>
      </c>
      <c r="AK242">
        <v>3.54</v>
      </c>
      <c r="AL242">
        <v>47.32</v>
      </c>
      <c r="AM242">
        <v>6.15</v>
      </c>
      <c r="AN242">
        <v>47.81</v>
      </c>
      <c r="AO242">
        <v>45.02</v>
      </c>
      <c r="AP242">
        <v>3.72</v>
      </c>
      <c r="AQ242">
        <v>0</v>
      </c>
      <c r="AR242">
        <v>0</v>
      </c>
      <c r="AS242">
        <v>41.52</v>
      </c>
      <c r="AT242">
        <v>0</v>
      </c>
      <c r="AU242">
        <v>0</v>
      </c>
      <c r="AV242">
        <v>5.0999999999999996</v>
      </c>
      <c r="AW242">
        <v>62.4</v>
      </c>
      <c r="AX242">
        <v>92.1</v>
      </c>
      <c r="AY242">
        <v>100</v>
      </c>
      <c r="AZ242">
        <v>100</v>
      </c>
      <c r="BA242">
        <v>85.2</v>
      </c>
      <c r="BB242">
        <v>93.5</v>
      </c>
      <c r="BC242">
        <v>120.6678185475251</v>
      </c>
      <c r="BD242">
        <v>56.976177781593442</v>
      </c>
      <c r="BE242">
        <v>0</v>
      </c>
      <c r="BF242">
        <v>59.915916852877068</v>
      </c>
      <c r="BG242">
        <v>144.11531331996059</v>
      </c>
      <c r="BH242">
        <v>74.606961006624957</v>
      </c>
      <c r="BI242">
        <v>83.112027643778418</v>
      </c>
      <c r="BJ242">
        <v>2.5220390792820001E-4</v>
      </c>
      <c r="BK242">
        <v>558.77923199015447</v>
      </c>
      <c r="BL242">
        <v>3.7148184613098989</v>
      </c>
      <c r="BM242">
        <v>176.26847373696799</v>
      </c>
      <c r="BN242">
        <v>105.2195172209352</v>
      </c>
      <c r="BO242">
        <v>106.4250338358617</v>
      </c>
      <c r="BP242">
        <v>102.91784008814371</v>
      </c>
      <c r="BQ242">
        <v>20.31517788055881</v>
      </c>
      <c r="BR242">
        <v>40.459624175974632</v>
      </c>
      <c r="BS242">
        <v>103.4341980856378</v>
      </c>
      <c r="BT242">
        <v>0</v>
      </c>
      <c r="BU242">
        <v>106.2472766074696</v>
      </c>
      <c r="BV242">
        <v>870.65738215023987</v>
      </c>
      <c r="BW242">
        <v>5.8466359921454307</v>
      </c>
      <c r="BX242">
        <v>10.06077639719183</v>
      </c>
      <c r="BY242">
        <v>0.37257063462236001</v>
      </c>
      <c r="BZ242">
        <v>0.38326618855613998</v>
      </c>
      <c r="CA242">
        <f t="shared" si="24"/>
        <v>56.976177781593442</v>
      </c>
      <c r="CB242" cm="1">
        <f t="array" ref="CB242">IF(ISBLANK(INDEX(AC:AC,ROW())), "", INDEX(AC:AC,ROW())*(BI242+BJ242)/1000)</f>
        <v>143.28557045741127</v>
      </c>
      <c r="CC242">
        <f t="shared" si="25"/>
        <v>218.72227432658553</v>
      </c>
      <c r="CD242">
        <f t="shared" si="26"/>
        <v>2.5547431495514368</v>
      </c>
      <c r="CE242">
        <f t="shared" si="27"/>
        <v>4.6307229111801576</v>
      </c>
      <c r="CF242" cm="1">
        <f t="array" ref="CF242">IFERROR(IF((BD242+BE242)*INDEX(H:H,ROW())*INDEX(K:K,ROW())/(BF242*30*1000)&lt;0.5,"",(BD242+BE242)*INDEX(H:H,ROW())*INDEX(K:K,ROW())/(BF242*30*1000)),"")</f>
        <v>2.2996697273565858</v>
      </c>
      <c r="CG242">
        <f t="shared" si="28"/>
        <v>0.49653600747973364</v>
      </c>
      <c r="CH242" cm="1">
        <f t="array" ref="CH242">IFERROR((BD242+BE242)*INDEX(K:K,ROW())*INDEX(H:H,ROW())/BC242/100000,"")</f>
        <v>0.34256064748309401</v>
      </c>
      <c r="CI242">
        <f t="shared" si="29"/>
        <v>107.36635338185116</v>
      </c>
      <c r="CJ242">
        <v>1</v>
      </c>
      <c r="CK242">
        <f t="shared" si="30"/>
        <v>0</v>
      </c>
      <c r="CL242" cm="1">
        <f t="array" ref="CL242">IF(INDEX(AS:AS,ROW()-2)=0,CL241,INDEX(AS:AS,ROW()-2))</f>
        <v>41.52</v>
      </c>
      <c r="CM242" t="str">
        <f t="shared" si="31"/>
        <v>CIV</v>
      </c>
    </row>
    <row r="243" spans="1:91" x14ac:dyDescent="0.3">
      <c r="A243" s="1">
        <v>238</v>
      </c>
      <c r="B243" t="s">
        <v>140</v>
      </c>
      <c r="C243">
        <v>1</v>
      </c>
      <c r="D243">
        <v>10</v>
      </c>
      <c r="E243">
        <v>2</v>
      </c>
      <c r="F243" t="s">
        <v>123</v>
      </c>
      <c r="G243" t="s">
        <v>130</v>
      </c>
      <c r="H243">
        <v>46.21</v>
      </c>
      <c r="I243">
        <v>0.89</v>
      </c>
      <c r="J243">
        <v>44.1</v>
      </c>
      <c r="K243">
        <v>1570</v>
      </c>
      <c r="L243">
        <v>44.41</v>
      </c>
      <c r="M243">
        <v>0.89</v>
      </c>
      <c r="N243">
        <v>44.1</v>
      </c>
      <c r="O243">
        <v>1570</v>
      </c>
      <c r="P243">
        <v>1.32</v>
      </c>
      <c r="Q243">
        <v>50.19</v>
      </c>
      <c r="R243">
        <v>30.11</v>
      </c>
      <c r="S243">
        <v>1.7</v>
      </c>
      <c r="T243">
        <v>7.41</v>
      </c>
      <c r="U243">
        <v>0</v>
      </c>
      <c r="V243">
        <v>0</v>
      </c>
      <c r="W243">
        <v>0</v>
      </c>
      <c r="X243">
        <v>0</v>
      </c>
      <c r="Y243">
        <v>2</v>
      </c>
      <c r="Z243">
        <v>7.5</v>
      </c>
      <c r="AA243">
        <v>19.5</v>
      </c>
      <c r="AB243">
        <v>63.9</v>
      </c>
      <c r="AC243">
        <v>1720</v>
      </c>
      <c r="AD243">
        <v>37.86</v>
      </c>
      <c r="AE243">
        <v>32.409999999999997</v>
      </c>
      <c r="AF243">
        <v>11.93</v>
      </c>
      <c r="AG243">
        <v>1572</v>
      </c>
      <c r="AI243">
        <v>44.21</v>
      </c>
      <c r="AJ243">
        <v>40.89</v>
      </c>
      <c r="AK243">
        <v>0</v>
      </c>
      <c r="AL243">
        <v>47.32</v>
      </c>
      <c r="AM243">
        <v>6.32</v>
      </c>
      <c r="AN243">
        <v>47.81</v>
      </c>
      <c r="AO243">
        <v>45.02</v>
      </c>
      <c r="AP243">
        <v>3.01</v>
      </c>
      <c r="AQ243">
        <v>3.15</v>
      </c>
      <c r="AR243">
        <v>0</v>
      </c>
      <c r="AS243">
        <v>41.52</v>
      </c>
      <c r="AT243">
        <v>0</v>
      </c>
      <c r="AU243">
        <v>0</v>
      </c>
      <c r="AV243">
        <v>2.5</v>
      </c>
      <c r="AW243">
        <v>48.6</v>
      </c>
      <c r="AX243">
        <v>88.4</v>
      </c>
      <c r="AY243">
        <v>95.2</v>
      </c>
      <c r="AZ243">
        <v>100</v>
      </c>
      <c r="BA243">
        <v>85.9</v>
      </c>
      <c r="BB243">
        <v>92.7</v>
      </c>
      <c r="BC243">
        <v>105.1622555914667</v>
      </c>
      <c r="BD243">
        <v>57.421023217503283</v>
      </c>
      <c r="BE243">
        <v>0</v>
      </c>
      <c r="BF243">
        <v>59.867501260532997</v>
      </c>
      <c r="BG243">
        <v>168.28984502821879</v>
      </c>
      <c r="BH243">
        <v>45.459340402211232</v>
      </c>
      <c r="BI243">
        <v>97.785223093527364</v>
      </c>
      <c r="BJ243">
        <v>2.5220390792820001E-4</v>
      </c>
      <c r="BK243">
        <v>553.54872454626525</v>
      </c>
      <c r="BL243">
        <v>3.7098769463674</v>
      </c>
      <c r="BM243">
        <v>176.3653643313902</v>
      </c>
      <c r="BN243">
        <v>105.1054480889002</v>
      </c>
      <c r="BO243">
        <v>106.3240727509863</v>
      </c>
      <c r="BP243">
        <v>102.8730671900817</v>
      </c>
      <c r="BQ243">
        <v>26.464231456002668</v>
      </c>
      <c r="BR243">
        <v>37.167468049670887</v>
      </c>
      <c r="BS243">
        <v>103.91114128752891</v>
      </c>
      <c r="BT243">
        <v>0</v>
      </c>
      <c r="BU243">
        <v>106.14014645312859</v>
      </c>
      <c r="BV243">
        <v>858.5768003313259</v>
      </c>
      <c r="BW243">
        <v>4.9942535447908751</v>
      </c>
      <c r="BX243">
        <v>10.21113390521249</v>
      </c>
      <c r="BY243">
        <v>0.37257063462236001</v>
      </c>
      <c r="BZ243">
        <v>0.38326618855613998</v>
      </c>
      <c r="CA243">
        <f t="shared" si="24"/>
        <v>57.421023217503283</v>
      </c>
      <c r="CB243" cm="1">
        <f t="array" ref="CB243">IF(ISBLANK(INDEX(AC:AC,ROW())), "", INDEX(AC:AC,ROW())*(BI243+BJ243)/1000)</f>
        <v>168.19101751158871</v>
      </c>
      <c r="CC243">
        <f t="shared" si="25"/>
        <v>213.74918543043003</v>
      </c>
      <c r="CD243">
        <f t="shared" si="26"/>
        <v>2.5897115043108849</v>
      </c>
      <c r="CE243">
        <f t="shared" si="27"/>
        <v>5.2637585741474195</v>
      </c>
      <c r="CF243" cm="1">
        <f t="array" ref="CF243">IFERROR(IF((BD243+BE243)*INDEX(H:H,ROW())*INDEX(K:K,ROW())/(BF243*30*1000)&lt;0.5,"",(BD243+BE243)*INDEX(H:H,ROW())*INDEX(K:K,ROW())/(BF243*30*1000)),"")</f>
        <v>2.3194988490743462</v>
      </c>
      <c r="CG243">
        <f t="shared" si="28"/>
        <v>0.56928696445144422</v>
      </c>
      <c r="CH243" cm="1">
        <f t="array" ref="CH243">IFERROR((BD243+BE243)*INDEX(K:K,ROW())*INDEX(H:H,ROW())/BC243/100000,"")</f>
        <v>0.39613813765144595</v>
      </c>
      <c r="CI243">
        <f t="shared" si="29"/>
        <v>108.20462358760773</v>
      </c>
      <c r="CJ243">
        <v>1</v>
      </c>
      <c r="CK243">
        <f t="shared" si="30"/>
        <v>0</v>
      </c>
      <c r="CL243" cm="1">
        <f t="array" ref="CL243">IF(INDEX(AS:AS,ROW()-2)=0,CL242,INDEX(AS:AS,ROW()-2))</f>
        <v>41.52</v>
      </c>
      <c r="CM243" t="str">
        <f t="shared" si="31"/>
        <v>CIV</v>
      </c>
    </row>
    <row r="244" spans="1:91" x14ac:dyDescent="0.3">
      <c r="A244" s="1">
        <v>239</v>
      </c>
      <c r="B244" t="s">
        <v>140</v>
      </c>
      <c r="C244">
        <v>1</v>
      </c>
      <c r="D244">
        <v>10</v>
      </c>
      <c r="E244">
        <v>2</v>
      </c>
      <c r="F244" t="s">
        <v>123</v>
      </c>
      <c r="G244" t="s">
        <v>131</v>
      </c>
      <c r="H244">
        <v>46.21</v>
      </c>
      <c r="I244">
        <v>0.89</v>
      </c>
      <c r="J244">
        <v>44.1</v>
      </c>
      <c r="K244">
        <v>1570</v>
      </c>
      <c r="L244">
        <v>44.41</v>
      </c>
      <c r="M244">
        <v>0.89</v>
      </c>
      <c r="N244">
        <v>44.1</v>
      </c>
      <c r="O244">
        <v>1570</v>
      </c>
      <c r="P244">
        <v>1.32</v>
      </c>
      <c r="Q244">
        <v>50.19</v>
      </c>
      <c r="R244">
        <v>30.11</v>
      </c>
      <c r="S244">
        <v>1.7</v>
      </c>
      <c r="T244">
        <v>7.41</v>
      </c>
      <c r="U244">
        <v>0</v>
      </c>
      <c r="V244">
        <v>0</v>
      </c>
      <c r="W244">
        <v>0</v>
      </c>
      <c r="X244">
        <v>0</v>
      </c>
      <c r="Y244">
        <v>2</v>
      </c>
      <c r="Z244">
        <v>7.5</v>
      </c>
      <c r="AA244">
        <v>19.5</v>
      </c>
      <c r="AB244">
        <v>63.9</v>
      </c>
      <c r="AC244">
        <v>1722</v>
      </c>
      <c r="AD244">
        <v>37.86</v>
      </c>
      <c r="AE244">
        <v>32.409999999999997</v>
      </c>
      <c r="AF244">
        <v>11.88</v>
      </c>
      <c r="AG244">
        <v>1572</v>
      </c>
      <c r="AI244">
        <v>44.21</v>
      </c>
      <c r="AJ244">
        <v>40.89</v>
      </c>
      <c r="AK244">
        <v>0</v>
      </c>
      <c r="AL244">
        <v>47.32</v>
      </c>
      <c r="AM244">
        <v>6.28</v>
      </c>
      <c r="AN244">
        <v>47.81</v>
      </c>
      <c r="AO244">
        <v>45.02</v>
      </c>
      <c r="AP244">
        <v>3.72</v>
      </c>
      <c r="AQ244">
        <v>0</v>
      </c>
      <c r="AR244">
        <v>0</v>
      </c>
      <c r="AS244">
        <v>41.52</v>
      </c>
      <c r="AT244">
        <v>0</v>
      </c>
      <c r="AU244">
        <v>0</v>
      </c>
      <c r="AV244">
        <v>5.0999999999999996</v>
      </c>
      <c r="AW244">
        <v>62.4</v>
      </c>
      <c r="AX244">
        <v>92.1</v>
      </c>
      <c r="AY244">
        <v>100</v>
      </c>
      <c r="AZ244">
        <v>100</v>
      </c>
      <c r="BA244">
        <v>85.2</v>
      </c>
      <c r="BB244">
        <v>93.5</v>
      </c>
      <c r="BC244">
        <v>35.594287159887081</v>
      </c>
      <c r="BD244">
        <v>22.261954937167939</v>
      </c>
      <c r="BE244">
        <v>0</v>
      </c>
      <c r="BF244">
        <v>19.65684409917262</v>
      </c>
      <c r="BG244">
        <v>105.6248882859866</v>
      </c>
      <c r="BH244">
        <v>58.89803586351502</v>
      </c>
      <c r="BI244">
        <v>61.409320986715848</v>
      </c>
      <c r="BJ244">
        <v>2.5220390792820001E-4</v>
      </c>
      <c r="BK244">
        <v>180.12600785738721</v>
      </c>
      <c r="BL244">
        <v>3.7108582044413581</v>
      </c>
      <c r="BM244">
        <v>176.6419996337064</v>
      </c>
      <c r="BN244">
        <v>108.06597236118211</v>
      </c>
      <c r="BO244">
        <v>107.282097310317</v>
      </c>
      <c r="BP244">
        <v>100.6080157257303</v>
      </c>
      <c r="BQ244">
        <v>6.378029354197964</v>
      </c>
      <c r="BR244">
        <v>45.014837294088508</v>
      </c>
      <c r="BS244">
        <v>133.5300894103666</v>
      </c>
      <c r="BT244">
        <v>0</v>
      </c>
      <c r="BU244">
        <v>106.0901334331561</v>
      </c>
      <c r="BV244">
        <v>772.1680003921706</v>
      </c>
      <c r="BW244">
        <v>80.230048238761825</v>
      </c>
      <c r="BX244">
        <v>9.8114184117697061</v>
      </c>
      <c r="BY244">
        <v>0.37257063462236001</v>
      </c>
      <c r="BZ244">
        <v>0.38326618855613998</v>
      </c>
      <c r="CA244">
        <f t="shared" si="24"/>
        <v>22.261954937167939</v>
      </c>
      <c r="CB244" cm="1">
        <f t="array" ref="CB244">IF(ISBLANK(INDEX(AC:AC,ROW())), "", INDEX(AC:AC,ROW())*(BI244+BJ244)/1000)</f>
        <v>105.74728503425413</v>
      </c>
      <c r="CC244">
        <f t="shared" si="25"/>
        <v>164.52292414950162</v>
      </c>
      <c r="CD244">
        <f t="shared" si="26"/>
        <v>1.0948383563478796</v>
      </c>
      <c r="CE244">
        <f t="shared" si="27"/>
        <v>5.060531400678812</v>
      </c>
      <c r="CF244" cm="1">
        <f t="array" ref="CF244">IFERROR(IF((BD244+BE244)*INDEX(H:H,ROW())*INDEX(K:K,ROW())/(BF244*30*1000)&lt;0.5,"",(BD244+BE244)*INDEX(H:H,ROW())*INDEX(K:K,ROW())/(BF244*30*1000)),"")</f>
        <v>2.7388224070228278</v>
      </c>
      <c r="CG244">
        <f t="shared" si="28"/>
        <v>0.55224716289092779</v>
      </c>
      <c r="CH244" cm="1">
        <f t="array" ref="CH244">IFERROR((BD244+BE244)*INDEX(K:K,ROW())*INDEX(H:H,ROW())/BC244/100000,"")</f>
        <v>0.45375207118213756</v>
      </c>
      <c r="CI244">
        <f t="shared" si="29"/>
        <v>41.950601353377998</v>
      </c>
      <c r="CJ244">
        <v>1</v>
      </c>
      <c r="CK244">
        <f t="shared" si="30"/>
        <v>0</v>
      </c>
      <c r="CL244" cm="1">
        <f t="array" ref="CL244">IF(INDEX(AS:AS,ROW()-2)=0,CL243,INDEX(AS:AS,ROW()-2))</f>
        <v>41.52</v>
      </c>
      <c r="CM244" t="str">
        <f t="shared" si="31"/>
        <v>CIV</v>
      </c>
    </row>
    <row r="245" spans="1:91" x14ac:dyDescent="0.3">
      <c r="A245" s="1">
        <v>240</v>
      </c>
      <c r="B245" t="s">
        <v>141</v>
      </c>
      <c r="C245">
        <v>1</v>
      </c>
      <c r="D245">
        <v>11</v>
      </c>
      <c r="E245">
        <v>2</v>
      </c>
      <c r="F245" t="s">
        <v>105</v>
      </c>
      <c r="G245" t="s">
        <v>106</v>
      </c>
      <c r="H245">
        <v>44.093333333333298</v>
      </c>
      <c r="I245">
        <v>0.89333333333333342</v>
      </c>
      <c r="J245">
        <v>43.936666666666667</v>
      </c>
      <c r="K245">
        <v>1530.666666666667</v>
      </c>
      <c r="L245">
        <v>44.213999999999999</v>
      </c>
      <c r="M245">
        <v>0.89</v>
      </c>
      <c r="N245">
        <v>44.1</v>
      </c>
      <c r="O245">
        <v>1532.2</v>
      </c>
      <c r="P245">
        <v>2.19</v>
      </c>
      <c r="Q245">
        <v>50.15</v>
      </c>
      <c r="R245">
        <v>29.966666666666669</v>
      </c>
      <c r="S245">
        <v>1.6735065490356269</v>
      </c>
      <c r="T245">
        <v>7.59</v>
      </c>
      <c r="U245">
        <v>0</v>
      </c>
      <c r="V245">
        <v>0</v>
      </c>
      <c r="W245">
        <v>0</v>
      </c>
      <c r="X245">
        <v>0</v>
      </c>
      <c r="Y245">
        <v>4.0333333333333332</v>
      </c>
      <c r="Z245">
        <v>7.5666666666666664</v>
      </c>
      <c r="AA245">
        <v>23.3</v>
      </c>
      <c r="AB245">
        <v>64.933333333333323</v>
      </c>
      <c r="AC245">
        <v>1725</v>
      </c>
      <c r="AD245">
        <v>37.86</v>
      </c>
      <c r="AE245">
        <v>32.409999999999997</v>
      </c>
      <c r="AF245">
        <v>11.81</v>
      </c>
      <c r="AG245">
        <v>1572</v>
      </c>
      <c r="AI245">
        <v>44.21</v>
      </c>
      <c r="AJ245">
        <v>40.89</v>
      </c>
      <c r="AK245">
        <v>0</v>
      </c>
      <c r="AL245">
        <v>47.32</v>
      </c>
      <c r="AM245">
        <v>6.32</v>
      </c>
      <c r="AN245">
        <v>47.81</v>
      </c>
      <c r="AO245">
        <v>45.02</v>
      </c>
      <c r="AP245">
        <v>3.72</v>
      </c>
      <c r="AQ245">
        <v>0</v>
      </c>
      <c r="AR245">
        <v>0</v>
      </c>
      <c r="AS245">
        <v>41.52</v>
      </c>
      <c r="AT245">
        <v>0</v>
      </c>
      <c r="AU245">
        <v>0</v>
      </c>
      <c r="AV245">
        <v>5.0999999999999996</v>
      </c>
      <c r="AW245">
        <v>62.4</v>
      </c>
      <c r="AX245">
        <v>92.1</v>
      </c>
      <c r="AY245">
        <v>100</v>
      </c>
      <c r="AZ245">
        <v>100</v>
      </c>
      <c r="BA245">
        <v>85.2</v>
      </c>
      <c r="BB245">
        <v>93.5</v>
      </c>
      <c r="BC245">
        <v>3.6282944154491117E-17</v>
      </c>
      <c r="BD245">
        <v>1.9605796652419599E-2</v>
      </c>
      <c r="BE245">
        <v>0</v>
      </c>
      <c r="BF245">
        <v>1.158618119717633E-16</v>
      </c>
      <c r="BG245">
        <v>204.97297712083031</v>
      </c>
      <c r="BH245">
        <v>61.269678869407933</v>
      </c>
      <c r="BI245">
        <v>119.16449805035479</v>
      </c>
      <c r="BJ245">
        <v>2.5220390792820001E-4</v>
      </c>
      <c r="BK245">
        <v>9.9814825725589769E-17</v>
      </c>
      <c r="BL245">
        <v>3.7093866426720088</v>
      </c>
      <c r="BM245">
        <v>176.06532628456699</v>
      </c>
      <c r="BN245">
        <v>108.64750435802461</v>
      </c>
      <c r="BO245">
        <v>110.2697997915819</v>
      </c>
      <c r="BP245">
        <v>91.61227213734864</v>
      </c>
      <c r="BQ245">
        <v>0</v>
      </c>
      <c r="BR245">
        <v>43.67198840335989</v>
      </c>
      <c r="BS245">
        <v>134.50631156776649</v>
      </c>
      <c r="BT245">
        <v>0</v>
      </c>
      <c r="BU245">
        <v>106.79293732222141</v>
      </c>
      <c r="BV245">
        <v>617.44625103220812</v>
      </c>
      <c r="BW245">
        <v>123.74257303362219</v>
      </c>
      <c r="BX245">
        <v>8.616249491491331</v>
      </c>
      <c r="BY245">
        <v>0.37257063462236001</v>
      </c>
      <c r="BZ245">
        <v>0.38326618855613998</v>
      </c>
      <c r="CA245">
        <f t="shared" si="24"/>
        <v>1.9605796652419599E-2</v>
      </c>
      <c r="CB245" cm="1">
        <f t="array" ref="CB245">IF(ISBLANK(INDEX(AC:AC,ROW())), "", INDEX(AC:AC,ROW())*(BI245+BJ245)/1000)</f>
        <v>205.55919418860319</v>
      </c>
      <c r="CC245">
        <f t="shared" si="25"/>
        <v>266.24265599023823</v>
      </c>
      <c r="CD245">
        <f t="shared" si="26"/>
        <v>3.7490170519200902E-19</v>
      </c>
      <c r="CE245">
        <f t="shared" si="27"/>
        <v>2.7510123021048898</v>
      </c>
      <c r="CF245" cm="1">
        <f t="array" ref="CF245">IFERROR(IF((BD245+BE245)*INDEX(H:H,ROW())*INDEX(K:K,ROW())/(BF245*30*1000)&lt;0.5,"",(BD245+BE245)*INDEX(H:H,ROW())*INDEX(K:K,ROW())/(BF245*30*1000)),"")</f>
        <v>380694391927872.94</v>
      </c>
      <c r="CG245">
        <f t="shared" si="28"/>
        <v>3.1932858446775709</v>
      </c>
      <c r="CH245" cm="1">
        <f t="array" ref="CH245">IFERROR((BD245+BE245)*INDEX(K:K,ROW())*INDEX(H:H,ROW())/BC245/100000,"")</f>
        <v>364699803867423.56</v>
      </c>
      <c r="CI245">
        <f t="shared" si="29"/>
        <v>3.4369824978897644E-2</v>
      </c>
      <c r="CJ245">
        <v>0</v>
      </c>
      <c r="CK245">
        <f t="shared" si="30"/>
        <v>0</v>
      </c>
      <c r="CL245" cm="1">
        <f t="array" ref="CL245">IF(INDEX(AS:AS,ROW()-2)=0,CL244,INDEX(AS:AS,ROW()-2))</f>
        <v>41.52</v>
      </c>
      <c r="CM245" t="str">
        <f t="shared" si="31"/>
        <v>CIV</v>
      </c>
    </row>
    <row r="246" spans="1:91" x14ac:dyDescent="0.3">
      <c r="A246" s="1">
        <v>241</v>
      </c>
      <c r="B246" t="s">
        <v>141</v>
      </c>
      <c r="C246">
        <v>1</v>
      </c>
      <c r="D246">
        <v>11</v>
      </c>
      <c r="E246">
        <v>2</v>
      </c>
      <c r="F246" t="s">
        <v>105</v>
      </c>
      <c r="G246" t="s">
        <v>107</v>
      </c>
      <c r="H246">
        <v>44.37</v>
      </c>
      <c r="I246">
        <v>0.86</v>
      </c>
      <c r="J246">
        <v>44.1</v>
      </c>
      <c r="K246">
        <v>1537</v>
      </c>
      <c r="L246">
        <v>44.49</v>
      </c>
      <c r="M246">
        <v>0.91</v>
      </c>
      <c r="N246">
        <v>44.1</v>
      </c>
      <c r="O246">
        <v>1538</v>
      </c>
      <c r="P246">
        <v>1.59</v>
      </c>
      <c r="Q246">
        <v>50.19</v>
      </c>
      <c r="R246">
        <v>30.01</v>
      </c>
      <c r="S246">
        <v>1.6724425191602801</v>
      </c>
      <c r="T246">
        <v>7.73</v>
      </c>
      <c r="U246">
        <v>0</v>
      </c>
      <c r="V246">
        <v>0</v>
      </c>
      <c r="W246">
        <v>0</v>
      </c>
      <c r="X246">
        <v>0</v>
      </c>
      <c r="Y246">
        <v>4.5</v>
      </c>
      <c r="Z246">
        <v>8.9</v>
      </c>
      <c r="AA246">
        <v>29.5</v>
      </c>
      <c r="AB246">
        <v>67.8</v>
      </c>
      <c r="AC246">
        <v>1739</v>
      </c>
      <c r="AD246">
        <v>38.090000000000003</v>
      </c>
      <c r="AE246">
        <v>33.130000000000003</v>
      </c>
      <c r="AF246">
        <v>11.64</v>
      </c>
      <c r="AG246">
        <v>1572</v>
      </c>
      <c r="AI246">
        <v>44.21</v>
      </c>
      <c r="AJ246">
        <v>40.89</v>
      </c>
      <c r="AK246">
        <v>0</v>
      </c>
      <c r="AL246">
        <v>47.32</v>
      </c>
      <c r="AM246">
        <v>6.32</v>
      </c>
      <c r="AN246">
        <v>47.81</v>
      </c>
      <c r="AO246">
        <v>45.02</v>
      </c>
      <c r="AP246">
        <v>3.72</v>
      </c>
      <c r="AQ246">
        <v>0</v>
      </c>
      <c r="AR246">
        <v>0</v>
      </c>
      <c r="AS246">
        <v>41.52</v>
      </c>
      <c r="AT246">
        <v>0</v>
      </c>
      <c r="AU246">
        <v>0</v>
      </c>
      <c r="AV246">
        <v>5.0999999999999996</v>
      </c>
      <c r="AW246">
        <v>62.4</v>
      </c>
      <c r="AX246">
        <v>92.1</v>
      </c>
      <c r="AY246">
        <v>100</v>
      </c>
      <c r="AZ246">
        <v>100</v>
      </c>
      <c r="BA246">
        <v>85.2</v>
      </c>
      <c r="BB246">
        <v>93.5</v>
      </c>
      <c r="BC246">
        <v>3.6282944154491117E-17</v>
      </c>
      <c r="BD246">
        <v>1.93058709128145E-2</v>
      </c>
      <c r="BE246">
        <v>0</v>
      </c>
      <c r="BF246">
        <v>1.158618119717633E-16</v>
      </c>
      <c r="BG246">
        <v>175.5258111363361</v>
      </c>
      <c r="BH246">
        <v>57.876676518064258</v>
      </c>
      <c r="BI246">
        <v>102.0531727274488</v>
      </c>
      <c r="BJ246">
        <v>2.5220390792820001E-4</v>
      </c>
      <c r="BK246">
        <v>27.669251198280371</v>
      </c>
      <c r="BL246">
        <v>3.6968083122878301</v>
      </c>
      <c r="BM246">
        <v>174.26928501058379</v>
      </c>
      <c r="BN246">
        <v>102.0544564162377</v>
      </c>
      <c r="BO246">
        <v>108.5811391063524</v>
      </c>
      <c r="BP246">
        <v>79.339669396131626</v>
      </c>
      <c r="BQ246">
        <v>0</v>
      </c>
      <c r="BR246">
        <v>56.672231781778507</v>
      </c>
      <c r="BS246">
        <v>78.327151541317093</v>
      </c>
      <c r="BT246">
        <v>0</v>
      </c>
      <c r="BU246">
        <v>109.84028304848189</v>
      </c>
      <c r="BV246">
        <v>487.50669853664061</v>
      </c>
      <c r="BW246">
        <v>123.7426650133385</v>
      </c>
      <c r="BX246">
        <v>6.7707716005420817</v>
      </c>
      <c r="BY246">
        <v>0.37257063462236001</v>
      </c>
      <c r="BZ246">
        <v>0.38326618855613998</v>
      </c>
      <c r="CA246">
        <f t="shared" si="24"/>
        <v>1.93058709128145E-2</v>
      </c>
      <c r="CB246" cm="1">
        <f t="array" ref="CB246">IF(ISBLANK(INDEX(AC:AC,ROW())), "", INDEX(AC:AC,ROW())*(BI246+BJ246)/1000)</f>
        <v>177.47090595562938</v>
      </c>
      <c r="CC246">
        <f t="shared" si="25"/>
        <v>233.40248765440037</v>
      </c>
      <c r="CD246">
        <f t="shared" si="26"/>
        <v>0.11854737058008695</v>
      </c>
      <c r="CE246" t="str">
        <f t="shared" si="27"/>
        <v/>
      </c>
      <c r="CF246" cm="1">
        <f t="array" ref="CF246">IFERROR(IF((BD246+BE246)*INDEX(H:H,ROW())*INDEX(K:K,ROW())/(BF246*30*1000)&lt;0.5,"",(BD246+BE246)*INDEX(H:H,ROW())*INDEX(K:K,ROW())/(BF246*30*1000)),"")</f>
        <v>378783561616803.56</v>
      </c>
      <c r="CG246">
        <f t="shared" si="28"/>
        <v>3.1932858446775709</v>
      </c>
      <c r="CH246" cm="1">
        <f t="array" ref="CH246">IFERROR((BD246+BE246)*INDEX(K:K,ROW())*INDEX(H:H,ROW())/BC246/100000,"")</f>
        <v>362869255652247.94</v>
      </c>
      <c r="CI246">
        <f t="shared" si="29"/>
        <v>3.4197311527824084E-2</v>
      </c>
      <c r="CJ246">
        <v>0</v>
      </c>
      <c r="CK246">
        <f t="shared" si="30"/>
        <v>0</v>
      </c>
      <c r="CL246" cm="1">
        <f t="array" ref="CL246">IF(INDEX(AS:AS,ROW()-2)=0,CL245,INDEX(AS:AS,ROW()-2))</f>
        <v>41.52</v>
      </c>
      <c r="CM246" t="str">
        <f t="shared" si="31"/>
        <v>CIV</v>
      </c>
    </row>
    <row r="247" spans="1:91" x14ac:dyDescent="0.3">
      <c r="A247" s="1">
        <v>242</v>
      </c>
      <c r="B247" t="s">
        <v>141</v>
      </c>
      <c r="C247">
        <v>1</v>
      </c>
      <c r="D247">
        <v>11</v>
      </c>
      <c r="E247">
        <v>2</v>
      </c>
      <c r="F247" t="s">
        <v>105</v>
      </c>
      <c r="G247" t="s">
        <v>108</v>
      </c>
      <c r="H247">
        <v>46.21</v>
      </c>
      <c r="I247">
        <v>0.89</v>
      </c>
      <c r="J247">
        <v>44.1</v>
      </c>
      <c r="K247">
        <v>1570</v>
      </c>
      <c r="L247">
        <v>44.41</v>
      </c>
      <c r="M247">
        <v>0.89</v>
      </c>
      <c r="N247">
        <v>44.1</v>
      </c>
      <c r="O247">
        <v>1570</v>
      </c>
      <c r="P247">
        <v>1.32</v>
      </c>
      <c r="Q247">
        <v>50.19</v>
      </c>
      <c r="R247">
        <v>30.11</v>
      </c>
      <c r="S247">
        <v>1.7</v>
      </c>
      <c r="T247">
        <v>7.41</v>
      </c>
      <c r="U247">
        <v>0</v>
      </c>
      <c r="V247">
        <v>0</v>
      </c>
      <c r="W247">
        <v>0</v>
      </c>
      <c r="X247">
        <v>0</v>
      </c>
      <c r="Y247">
        <v>2</v>
      </c>
      <c r="Z247">
        <v>7.5</v>
      </c>
      <c r="AA247">
        <v>19.5</v>
      </c>
      <c r="AB247">
        <v>63.9</v>
      </c>
      <c r="AC247">
        <v>1738</v>
      </c>
      <c r="AD247">
        <v>37.86</v>
      </c>
      <c r="AE247">
        <v>32.409999999999997</v>
      </c>
      <c r="AF247">
        <v>11.59</v>
      </c>
      <c r="AG247">
        <v>1572</v>
      </c>
      <c r="AI247">
        <v>44.21</v>
      </c>
      <c r="AJ247">
        <v>40.89</v>
      </c>
      <c r="AK247">
        <v>0</v>
      </c>
      <c r="AL247">
        <v>47.32</v>
      </c>
      <c r="AM247">
        <v>6.32</v>
      </c>
      <c r="AN247">
        <v>47.69</v>
      </c>
      <c r="AO247">
        <v>44.86</v>
      </c>
      <c r="AP247">
        <v>2.84</v>
      </c>
      <c r="AQ247">
        <v>2.78</v>
      </c>
      <c r="AR247">
        <v>2.21</v>
      </c>
      <c r="AS247">
        <v>41.34</v>
      </c>
      <c r="AT247">
        <v>0</v>
      </c>
      <c r="AU247">
        <v>0</v>
      </c>
      <c r="AV247">
        <v>13.7</v>
      </c>
      <c r="AW247">
        <v>77.8</v>
      </c>
      <c r="AX247">
        <v>96.9</v>
      </c>
      <c r="AY247">
        <v>100</v>
      </c>
      <c r="AZ247">
        <v>100</v>
      </c>
      <c r="BA247">
        <v>83.2</v>
      </c>
      <c r="BB247">
        <v>86.3</v>
      </c>
      <c r="BC247">
        <v>10.519923648297111</v>
      </c>
      <c r="BD247">
        <v>17.968005179285591</v>
      </c>
      <c r="BE247">
        <v>0</v>
      </c>
      <c r="BF247">
        <v>14.34558849227702</v>
      </c>
      <c r="BG247">
        <v>155.8266457611922</v>
      </c>
      <c r="BH247">
        <v>69.112206101436598</v>
      </c>
      <c r="BI247">
        <v>90.599016063675563</v>
      </c>
      <c r="BJ247">
        <v>2.5220390792820001E-4</v>
      </c>
      <c r="BK247">
        <v>564.80395977703984</v>
      </c>
      <c r="BL247">
        <v>3.670371210912974</v>
      </c>
      <c r="BM247">
        <v>172.27101804247221</v>
      </c>
      <c r="BN247">
        <v>108.1969344654363</v>
      </c>
      <c r="BO247">
        <v>110.1267764383428</v>
      </c>
      <c r="BP247">
        <v>81.281685504842514</v>
      </c>
      <c r="BQ247">
        <v>3.9212900106362092</v>
      </c>
      <c r="BR247">
        <v>55.39150780520481</v>
      </c>
      <c r="BS247">
        <v>101.8690066014192</v>
      </c>
      <c r="BT247">
        <v>0</v>
      </c>
      <c r="BU247">
        <v>104.63403031289479</v>
      </c>
      <c r="BV247">
        <v>732.08899273931502</v>
      </c>
      <c r="BW247">
        <v>90.04090064010532</v>
      </c>
      <c r="BX247">
        <v>8.2488185534373031</v>
      </c>
      <c r="BY247">
        <v>0.37257063462236001</v>
      </c>
      <c r="BZ247">
        <v>0.38326618855613998</v>
      </c>
      <c r="CA247">
        <f t="shared" si="24"/>
        <v>17.968005179285591</v>
      </c>
      <c r="CB247" cm="1">
        <f t="array" ref="CB247">IF(ISBLANK(INDEX(AC:AC,ROW())), "", INDEX(AC:AC,ROW())*(BI247+BJ247)/1000)</f>
        <v>157.46152824906014</v>
      </c>
      <c r="CC247">
        <f t="shared" si="25"/>
        <v>224.93885186262878</v>
      </c>
      <c r="CD247">
        <f t="shared" si="26"/>
        <v>2.5109222133042994</v>
      </c>
      <c r="CE247" t="str">
        <f t="shared" si="27"/>
        <v/>
      </c>
      <c r="CF247" cm="1">
        <f t="array" ref="CF247">IFERROR(IF((BD247+BE247)*INDEX(H:H,ROW())*INDEX(K:K,ROW())/(BF247*30*1000)&lt;0.5,"",(BD247+BE247)*INDEX(H:H,ROW())*INDEX(K:K,ROW())/(BF247*30*1000)),"")</f>
        <v>3.0289762042117161</v>
      </c>
      <c r="CG247">
        <f t="shared" si="28"/>
        <v>1.3636589933425212</v>
      </c>
      <c r="CH247" cm="1">
        <f t="array" ref="CH247">IFERROR((BD247+BE247)*INDEX(K:K,ROW())*INDEX(H:H,ROW())/BC247/100000,"")</f>
        <v>1.2391471924481399</v>
      </c>
      <c r="CI247">
        <f t="shared" si="29"/>
        <v>33.859048970275737</v>
      </c>
      <c r="CJ247">
        <v>0.5</v>
      </c>
      <c r="CK247">
        <f t="shared" si="30"/>
        <v>0</v>
      </c>
      <c r="CL247" cm="1">
        <f t="array" ref="CL247">IF(INDEX(AS:AS,ROW()-2)=0,CL246,INDEX(AS:AS,ROW()-2))</f>
        <v>41.52</v>
      </c>
      <c r="CM247" t="str">
        <f t="shared" si="31"/>
        <v>CIV</v>
      </c>
    </row>
    <row r="248" spans="1:91" x14ac:dyDescent="0.3">
      <c r="A248" s="1">
        <v>243</v>
      </c>
      <c r="B248" t="s">
        <v>141</v>
      </c>
      <c r="C248">
        <v>1</v>
      </c>
      <c r="D248">
        <v>11</v>
      </c>
      <c r="E248">
        <v>2</v>
      </c>
      <c r="F248" t="s">
        <v>105</v>
      </c>
      <c r="G248" t="s">
        <v>109</v>
      </c>
      <c r="H248">
        <v>46.21</v>
      </c>
      <c r="I248">
        <v>0.89</v>
      </c>
      <c r="J248">
        <v>44.1</v>
      </c>
      <c r="K248">
        <v>1570</v>
      </c>
      <c r="L248">
        <v>44.41</v>
      </c>
      <c r="M248">
        <v>0.89</v>
      </c>
      <c r="N248">
        <v>44.1</v>
      </c>
      <c r="O248">
        <v>1570</v>
      </c>
      <c r="P248">
        <v>1.32</v>
      </c>
      <c r="Q248">
        <v>50.19</v>
      </c>
      <c r="R248">
        <v>30.11</v>
      </c>
      <c r="S248">
        <v>1.7</v>
      </c>
      <c r="T248">
        <v>7.41</v>
      </c>
      <c r="U248">
        <v>0</v>
      </c>
      <c r="V248">
        <v>0</v>
      </c>
      <c r="W248">
        <v>0</v>
      </c>
      <c r="X248">
        <v>0</v>
      </c>
      <c r="Y248">
        <v>2</v>
      </c>
      <c r="Z248">
        <v>7.5</v>
      </c>
      <c r="AA248">
        <v>19.5</v>
      </c>
      <c r="AB248">
        <v>63.9</v>
      </c>
      <c r="AC248">
        <v>1722</v>
      </c>
      <c r="AD248">
        <v>37.86</v>
      </c>
      <c r="AE248">
        <v>32.89</v>
      </c>
      <c r="AF248">
        <v>11.27</v>
      </c>
      <c r="AG248">
        <v>1572</v>
      </c>
      <c r="AI248">
        <v>44.27</v>
      </c>
      <c r="AJ248">
        <v>40.72</v>
      </c>
      <c r="AK248">
        <v>3.43</v>
      </c>
      <c r="AL248">
        <v>47.11</v>
      </c>
      <c r="AM248">
        <v>6.26</v>
      </c>
      <c r="AN248">
        <v>47.81</v>
      </c>
      <c r="AO248">
        <v>45.02</v>
      </c>
      <c r="AP248">
        <v>3.72</v>
      </c>
      <c r="AQ248">
        <v>0</v>
      </c>
      <c r="AR248">
        <v>0</v>
      </c>
      <c r="AS248">
        <v>41.52</v>
      </c>
      <c r="AT248">
        <v>0</v>
      </c>
      <c r="AU248">
        <v>0</v>
      </c>
      <c r="AV248">
        <v>5.0999999999999996</v>
      </c>
      <c r="AW248">
        <v>62.4</v>
      </c>
      <c r="AX248">
        <v>92.1</v>
      </c>
      <c r="AY248">
        <v>100</v>
      </c>
      <c r="AZ248">
        <v>100</v>
      </c>
      <c r="BA248">
        <v>85.2</v>
      </c>
      <c r="BB248">
        <v>93.5</v>
      </c>
      <c r="BC248">
        <v>103.82710177941949</v>
      </c>
      <c r="BD248">
        <v>63.296746230853202</v>
      </c>
      <c r="BE248">
        <v>0</v>
      </c>
      <c r="BF248">
        <v>61.309866617775413</v>
      </c>
      <c r="BG248">
        <v>158.25689842622779</v>
      </c>
      <c r="BH248">
        <v>92.407523595555205</v>
      </c>
      <c r="BI248">
        <v>92.009791849440035</v>
      </c>
      <c r="BJ248">
        <v>2.5220390792820001E-4</v>
      </c>
      <c r="BK248">
        <v>616.29742378329911</v>
      </c>
      <c r="BL248">
        <v>3.6708277292981388</v>
      </c>
      <c r="BM248">
        <v>173.57544576450729</v>
      </c>
      <c r="BN248">
        <v>106.31699081232691</v>
      </c>
      <c r="BO248">
        <v>108.7770469454742</v>
      </c>
      <c r="BP248">
        <v>105.4255335992122</v>
      </c>
      <c r="BQ248">
        <v>24.688013215531221</v>
      </c>
      <c r="BR248">
        <v>54.648374089315183</v>
      </c>
      <c r="BS248">
        <v>108.705398130416</v>
      </c>
      <c r="BT248">
        <v>0</v>
      </c>
      <c r="BU248">
        <v>102.5203031191004</v>
      </c>
      <c r="BV248">
        <v>872.68423706257443</v>
      </c>
      <c r="BW248">
        <v>3.3373710099504952</v>
      </c>
      <c r="BX248">
        <v>7.8963914844057506</v>
      </c>
      <c r="BY248">
        <v>0.37257063462236001</v>
      </c>
      <c r="BZ248">
        <v>0.38326618855613998</v>
      </c>
      <c r="CA248">
        <f t="shared" si="24"/>
        <v>63.296746230853202</v>
      </c>
      <c r="CB248" cm="1">
        <f t="array" ref="CB248">IF(ISBLANK(INDEX(AC:AC,ROW())), "", INDEX(AC:AC,ROW())*(BI248+BJ248)/1000)</f>
        <v>158.44129585986519</v>
      </c>
      <c r="CC248">
        <f t="shared" si="25"/>
        <v>250.664422021783</v>
      </c>
      <c r="CD248">
        <f t="shared" si="26"/>
        <v>2.4586553560829714</v>
      </c>
      <c r="CE248">
        <f t="shared" si="27"/>
        <v>5.9358049413015683</v>
      </c>
      <c r="CF248" cm="1">
        <f t="array" ref="CF248">IFERROR(IF((BD248+BE248)*INDEX(H:H,ROW())*INDEX(K:K,ROW())/(BF248*30*1000)&lt;0.5,"",(BD248+BE248)*INDEX(H:H,ROW())*INDEX(K:K,ROW())/(BF248*30*1000)),"")</f>
        <v>2.4966943622377951</v>
      </c>
      <c r="CG248">
        <f t="shared" si="28"/>
        <v>0.59049964380232944</v>
      </c>
      <c r="CH248" cm="1">
        <f t="array" ref="CH248">IFERROR((BD248+BE248)*INDEX(K:K,ROW())*INDEX(H:H,ROW())/BC248/100000,"")</f>
        <v>0.44228913947541043</v>
      </c>
      <c r="CI248">
        <f t="shared" si="29"/>
        <v>119.27688181881896</v>
      </c>
      <c r="CJ248">
        <v>1</v>
      </c>
      <c r="CK248">
        <f t="shared" si="30"/>
        <v>0</v>
      </c>
      <c r="CL248" cm="1">
        <f t="array" ref="CL248">IF(INDEX(AS:AS,ROW()-2)=0,CL247,INDEX(AS:AS,ROW()-2))</f>
        <v>41.52</v>
      </c>
      <c r="CM248" t="str">
        <f t="shared" si="31"/>
        <v>CIV</v>
      </c>
    </row>
    <row r="249" spans="1:91" x14ac:dyDescent="0.3">
      <c r="A249" s="1">
        <v>244</v>
      </c>
      <c r="B249" t="s">
        <v>141</v>
      </c>
      <c r="C249">
        <v>1</v>
      </c>
      <c r="D249">
        <v>11</v>
      </c>
      <c r="E249">
        <v>2</v>
      </c>
      <c r="F249" t="s">
        <v>105</v>
      </c>
      <c r="G249" t="s">
        <v>110</v>
      </c>
      <c r="H249">
        <v>46.21</v>
      </c>
      <c r="I249">
        <v>0.89</v>
      </c>
      <c r="J249">
        <v>44.1</v>
      </c>
      <c r="K249">
        <v>1570</v>
      </c>
      <c r="L249">
        <v>44.41</v>
      </c>
      <c r="M249">
        <v>0.89</v>
      </c>
      <c r="N249">
        <v>44.1</v>
      </c>
      <c r="O249">
        <v>1570</v>
      </c>
      <c r="P249">
        <v>1.32</v>
      </c>
      <c r="Q249">
        <v>50.19</v>
      </c>
      <c r="R249">
        <v>30.11</v>
      </c>
      <c r="S249">
        <v>1.7</v>
      </c>
      <c r="T249">
        <v>7.41</v>
      </c>
      <c r="U249">
        <v>0</v>
      </c>
      <c r="V249">
        <v>0</v>
      </c>
      <c r="W249">
        <v>0</v>
      </c>
      <c r="X249">
        <v>0</v>
      </c>
      <c r="Y249">
        <v>2</v>
      </c>
      <c r="Z249">
        <v>7.5</v>
      </c>
      <c r="AA249">
        <v>19.5</v>
      </c>
      <c r="AB249">
        <v>63.9</v>
      </c>
      <c r="AC249">
        <v>1719</v>
      </c>
      <c r="AD249">
        <v>37.86</v>
      </c>
      <c r="AE249">
        <v>32.409999999999997</v>
      </c>
      <c r="AF249">
        <v>11.35</v>
      </c>
      <c r="AG249">
        <v>1572</v>
      </c>
      <c r="AI249">
        <v>44.21</v>
      </c>
      <c r="AJ249">
        <v>40.89</v>
      </c>
      <c r="AK249">
        <v>0</v>
      </c>
      <c r="AL249">
        <v>47.32</v>
      </c>
      <c r="AM249">
        <v>6.32</v>
      </c>
      <c r="AN249">
        <v>47.95</v>
      </c>
      <c r="AO249">
        <v>45.39</v>
      </c>
      <c r="AP249">
        <v>2.98</v>
      </c>
      <c r="AQ249">
        <v>3.21</v>
      </c>
      <c r="AR249">
        <v>0</v>
      </c>
      <c r="AS249">
        <v>42.11</v>
      </c>
      <c r="AT249">
        <v>0</v>
      </c>
      <c r="AU249">
        <v>1.1000000000000001</v>
      </c>
      <c r="AV249">
        <v>9.1999999999999993</v>
      </c>
      <c r="AW249">
        <v>71.2</v>
      </c>
      <c r="AX249">
        <v>96.7</v>
      </c>
      <c r="AY249">
        <v>100</v>
      </c>
      <c r="AZ249">
        <v>100</v>
      </c>
      <c r="BA249">
        <v>87.5</v>
      </c>
      <c r="BB249">
        <v>90.8</v>
      </c>
      <c r="BC249">
        <v>136.4725492121388</v>
      </c>
      <c r="BD249">
        <v>61.533980661135907</v>
      </c>
      <c r="BE249">
        <v>0</v>
      </c>
      <c r="BF249">
        <v>57.250660065909102</v>
      </c>
      <c r="BG249">
        <v>173.9434820971203</v>
      </c>
      <c r="BH249">
        <v>88.352390111325008</v>
      </c>
      <c r="BI249">
        <v>101.1309932889916</v>
      </c>
      <c r="BJ249">
        <v>2.5220390792820001E-4</v>
      </c>
      <c r="BK249">
        <v>615.04050131955944</v>
      </c>
      <c r="BL249">
        <v>3.6834985419737452</v>
      </c>
      <c r="BM249">
        <v>173.2095926043491</v>
      </c>
      <c r="BN249">
        <v>105.9178086562025</v>
      </c>
      <c r="BO249">
        <v>108.5789297299727</v>
      </c>
      <c r="BP249">
        <v>105.3354486171249</v>
      </c>
      <c r="BQ249">
        <v>29.52441800885774</v>
      </c>
      <c r="BR249">
        <v>54.544561802886143</v>
      </c>
      <c r="BS249">
        <v>100.5316903593269</v>
      </c>
      <c r="BT249">
        <v>0</v>
      </c>
      <c r="BU249">
        <v>102.10201102516309</v>
      </c>
      <c r="BV249">
        <v>853.50655537375474</v>
      </c>
      <c r="BW249">
        <v>5.3476333719927949</v>
      </c>
      <c r="BX249">
        <v>8.9804312892789664</v>
      </c>
      <c r="BY249">
        <v>0.37257063462236001</v>
      </c>
      <c r="BZ249">
        <v>0.38326618855613998</v>
      </c>
      <c r="CA249">
        <f t="shared" si="24"/>
        <v>61.533980661135907</v>
      </c>
      <c r="CB249" cm="1">
        <f t="array" ref="CB249">IF(ISBLANK(INDEX(AC:AC,ROW())), "", INDEX(AC:AC,ROW())*(BI249+BJ249)/1000)</f>
        <v>173.84461100229433</v>
      </c>
      <c r="CC249">
        <f t="shared" si="25"/>
        <v>262.2958722084453</v>
      </c>
      <c r="CD249">
        <f t="shared" si="26"/>
        <v>2.3448348467748268</v>
      </c>
      <c r="CE249">
        <f t="shared" si="27"/>
        <v>4.5066975363925676</v>
      </c>
      <c r="CF249" cm="1">
        <f t="array" ref="CF249">IFERROR(IF((BD249+BE249)*INDEX(H:H,ROW())*INDEX(K:K,ROW())/(BF249*30*1000)&lt;0.5,"",(BD249+BE249)*INDEX(H:H,ROW())*INDEX(K:K,ROW())/(BF249*30*1000)),"")</f>
        <v>2.5992549440371953</v>
      </c>
      <c r="CG249">
        <f t="shared" si="28"/>
        <v>0.41950311909918392</v>
      </c>
      <c r="CH249" cm="1">
        <f t="array" ref="CH249">IFERROR((BD249+BE249)*INDEX(K:K,ROW())*INDEX(H:H,ROW())/BC249/100000,"")</f>
        <v>0.32711866690727343</v>
      </c>
      <c r="CI249">
        <f t="shared" si="29"/>
        <v>115.95511264340809</v>
      </c>
      <c r="CJ249">
        <v>1</v>
      </c>
      <c r="CK249">
        <f t="shared" si="30"/>
        <v>0</v>
      </c>
      <c r="CL249" cm="1">
        <f t="array" ref="CL249">IF(INDEX(AS:AS,ROW()-2)=0,CL248,INDEX(AS:AS,ROW()-2))</f>
        <v>41.34</v>
      </c>
      <c r="CM249" t="str">
        <f t="shared" si="31"/>
        <v>SP</v>
      </c>
    </row>
    <row r="250" spans="1:91" x14ac:dyDescent="0.3">
      <c r="A250" s="1">
        <v>245</v>
      </c>
      <c r="B250" t="s">
        <v>141</v>
      </c>
      <c r="C250">
        <v>1</v>
      </c>
      <c r="D250">
        <v>11</v>
      </c>
      <c r="E250">
        <v>2</v>
      </c>
      <c r="F250" t="s">
        <v>105</v>
      </c>
      <c r="G250" t="s">
        <v>111</v>
      </c>
      <c r="H250">
        <v>46.21</v>
      </c>
      <c r="I250">
        <v>0.89</v>
      </c>
      <c r="J250">
        <v>44.1</v>
      </c>
      <c r="K250">
        <v>1570</v>
      </c>
      <c r="L250">
        <v>44.32</v>
      </c>
      <c r="M250">
        <v>0.87</v>
      </c>
      <c r="N250">
        <v>44.1</v>
      </c>
      <c r="O250">
        <v>1535</v>
      </c>
      <c r="P250">
        <v>1.32</v>
      </c>
      <c r="Q250">
        <v>50.19</v>
      </c>
      <c r="R250">
        <v>30.11</v>
      </c>
      <c r="S250">
        <v>1.7</v>
      </c>
      <c r="T250">
        <v>7.41</v>
      </c>
      <c r="U250">
        <v>0</v>
      </c>
      <c r="V250">
        <v>0</v>
      </c>
      <c r="W250">
        <v>0</v>
      </c>
      <c r="X250">
        <v>0</v>
      </c>
      <c r="Y250">
        <v>2</v>
      </c>
      <c r="Z250">
        <v>7.5</v>
      </c>
      <c r="AA250">
        <v>19.5</v>
      </c>
      <c r="AB250">
        <v>63.9</v>
      </c>
      <c r="AC250">
        <v>1721</v>
      </c>
      <c r="AD250">
        <v>37.909999999999997</v>
      </c>
      <c r="AE250">
        <v>33.24</v>
      </c>
      <c r="AF250">
        <v>11.26</v>
      </c>
      <c r="AG250">
        <v>1572</v>
      </c>
      <c r="AI250">
        <v>44.75</v>
      </c>
      <c r="AJ250">
        <v>40.89</v>
      </c>
      <c r="AK250">
        <v>3.79</v>
      </c>
      <c r="AL250">
        <v>47.32</v>
      </c>
      <c r="AM250">
        <v>5.46</v>
      </c>
      <c r="AN250">
        <v>47.81</v>
      </c>
      <c r="AO250">
        <v>45.02</v>
      </c>
      <c r="AP250">
        <v>3.72</v>
      </c>
      <c r="AQ250">
        <v>0</v>
      </c>
      <c r="AR250">
        <v>0</v>
      </c>
      <c r="AS250">
        <v>41.52</v>
      </c>
      <c r="AT250">
        <v>0</v>
      </c>
      <c r="AU250">
        <v>0</v>
      </c>
      <c r="AV250">
        <v>5.0999999999999996</v>
      </c>
      <c r="AW250">
        <v>62.4</v>
      </c>
      <c r="AX250">
        <v>92.1</v>
      </c>
      <c r="AY250">
        <v>100</v>
      </c>
      <c r="AZ250">
        <v>100</v>
      </c>
      <c r="BA250">
        <v>85.2</v>
      </c>
      <c r="BB250">
        <v>93.5</v>
      </c>
      <c r="BC250">
        <v>132.78762356893469</v>
      </c>
      <c r="BD250">
        <v>64.949287551174152</v>
      </c>
      <c r="BE250">
        <v>0</v>
      </c>
      <c r="BF250">
        <v>59.51762604654899</v>
      </c>
      <c r="BG250">
        <v>170.60890326268921</v>
      </c>
      <c r="BH250">
        <v>78.375755047840542</v>
      </c>
      <c r="BI250">
        <v>99.192676052125435</v>
      </c>
      <c r="BJ250">
        <v>2.5220390792820001E-4</v>
      </c>
      <c r="BK250">
        <v>605.78599618803139</v>
      </c>
      <c r="BL250">
        <v>3.7100875629127938</v>
      </c>
      <c r="BM250">
        <v>169.25803968271509</v>
      </c>
      <c r="BN250">
        <v>105.0564072145676</v>
      </c>
      <c r="BO250">
        <v>106.8705009313241</v>
      </c>
      <c r="BP250">
        <v>103.46908629825001</v>
      </c>
      <c r="BQ250">
        <v>33.242471705959971</v>
      </c>
      <c r="BR250">
        <v>41.776858446476623</v>
      </c>
      <c r="BS250">
        <v>97.435752786287125</v>
      </c>
      <c r="BT250">
        <v>0</v>
      </c>
      <c r="BU250">
        <v>103.1859072072518</v>
      </c>
      <c r="BV250">
        <v>859.58710297189975</v>
      </c>
      <c r="BW250">
        <v>6.3654648665701794</v>
      </c>
      <c r="BX250">
        <v>9.32030701153049</v>
      </c>
      <c r="BY250">
        <v>0.37257063462236001</v>
      </c>
      <c r="BZ250">
        <v>0.38326618855613998</v>
      </c>
      <c r="CA250">
        <f t="shared" si="24"/>
        <v>64.949287551174152</v>
      </c>
      <c r="CB250" cm="1">
        <f t="array" ref="CB250">IF(ISBLANK(INDEX(AC:AC,ROW())), "", INDEX(AC:AC,ROW())*(BI250+BJ250)/1000)</f>
        <v>170.71102952863342</v>
      </c>
      <c r="CC250">
        <f t="shared" si="25"/>
        <v>248.98465831052977</v>
      </c>
      <c r="CD250">
        <f t="shared" si="26"/>
        <v>2.4330253932051691</v>
      </c>
      <c r="CE250">
        <f t="shared" si="27"/>
        <v>4.5620667040068437</v>
      </c>
      <c r="CF250" cm="1">
        <f t="array" ref="CF250">IFERROR(IF((BD250+BE250)*INDEX(H:H,ROW())*INDEX(K:K,ROW())/(BF250*30*1000)&lt;0.5,"",(BD250+BE250)*INDEX(H:H,ROW())*INDEX(K:K,ROW())/(BF250*30*1000)),"")</f>
        <v>2.6390228912278326</v>
      </c>
      <c r="CG250">
        <f t="shared" si="28"/>
        <v>0.44821666693697032</v>
      </c>
      <c r="CH250" cm="1">
        <f t="array" ref="CH250">IFERROR((BD250+BE250)*INDEX(K:K,ROW())*INDEX(H:H,ROW())/BC250/100000,"")</f>
        <v>0.35485621328295175</v>
      </c>
      <c r="CI250">
        <f t="shared" si="29"/>
        <v>122.39094355977713</v>
      </c>
      <c r="CJ250">
        <v>1</v>
      </c>
      <c r="CK250">
        <f t="shared" si="30"/>
        <v>0</v>
      </c>
      <c r="CL250" cm="1">
        <f t="array" ref="CL250">IF(INDEX(AS:AS,ROW()-2)=0,CL249,INDEX(AS:AS,ROW()-2))</f>
        <v>41.52</v>
      </c>
      <c r="CM250" t="str">
        <f t="shared" si="31"/>
        <v>CIV</v>
      </c>
    </row>
    <row r="251" spans="1:91" x14ac:dyDescent="0.3">
      <c r="A251" s="1">
        <v>246</v>
      </c>
      <c r="B251" t="s">
        <v>141</v>
      </c>
      <c r="C251">
        <v>1</v>
      </c>
      <c r="D251">
        <v>11</v>
      </c>
      <c r="E251">
        <v>2</v>
      </c>
      <c r="F251" t="s">
        <v>105</v>
      </c>
      <c r="G251" t="s">
        <v>112</v>
      </c>
      <c r="H251">
        <v>46.21</v>
      </c>
      <c r="I251">
        <v>0.89</v>
      </c>
      <c r="J251">
        <v>44.1</v>
      </c>
      <c r="K251">
        <v>1570</v>
      </c>
      <c r="L251">
        <v>44.41</v>
      </c>
      <c r="M251">
        <v>0.89</v>
      </c>
      <c r="N251">
        <v>44.1</v>
      </c>
      <c r="O251">
        <v>1570</v>
      </c>
      <c r="P251">
        <v>1.32</v>
      </c>
      <c r="Q251">
        <v>50.19</v>
      </c>
      <c r="R251">
        <v>30.11</v>
      </c>
      <c r="S251">
        <v>1.7</v>
      </c>
      <c r="T251">
        <v>7.41</v>
      </c>
      <c r="U251">
        <v>0</v>
      </c>
      <c r="V251">
        <v>0</v>
      </c>
      <c r="W251">
        <v>0</v>
      </c>
      <c r="X251">
        <v>0</v>
      </c>
      <c r="Y251">
        <v>2</v>
      </c>
      <c r="Z251">
        <v>7.5</v>
      </c>
      <c r="AA251">
        <v>19.5</v>
      </c>
      <c r="AB251">
        <v>63.9</v>
      </c>
      <c r="AC251">
        <v>1680</v>
      </c>
      <c r="AD251">
        <v>37.86</v>
      </c>
      <c r="AE251">
        <v>32.409999999999997</v>
      </c>
      <c r="AF251">
        <v>11.85</v>
      </c>
      <c r="AG251">
        <v>1572</v>
      </c>
      <c r="AI251">
        <v>44.21</v>
      </c>
      <c r="AJ251">
        <v>40.89</v>
      </c>
      <c r="AK251">
        <v>0</v>
      </c>
      <c r="AL251">
        <v>47.32</v>
      </c>
      <c r="AM251">
        <v>6.32</v>
      </c>
      <c r="AN251">
        <v>47.81</v>
      </c>
      <c r="AO251">
        <v>45.02</v>
      </c>
      <c r="AP251">
        <v>3.11</v>
      </c>
      <c r="AQ251">
        <v>3.35</v>
      </c>
      <c r="AR251">
        <v>0</v>
      </c>
      <c r="AS251">
        <v>41.52</v>
      </c>
      <c r="AT251">
        <v>0</v>
      </c>
      <c r="AU251">
        <v>0</v>
      </c>
      <c r="AV251">
        <v>8.5</v>
      </c>
      <c r="AW251">
        <v>49.8</v>
      </c>
      <c r="AX251">
        <v>80.5</v>
      </c>
      <c r="AY251">
        <v>96.1</v>
      </c>
      <c r="AZ251">
        <v>100</v>
      </c>
      <c r="BA251">
        <v>72</v>
      </c>
      <c r="BB251">
        <v>87.6</v>
      </c>
      <c r="BC251">
        <v>118.4820503936141</v>
      </c>
      <c r="BD251">
        <v>67.497562551402552</v>
      </c>
      <c r="BE251">
        <v>0</v>
      </c>
      <c r="BF251">
        <v>59.667306928657972</v>
      </c>
      <c r="BG251">
        <v>170.62265289016759</v>
      </c>
      <c r="BH251">
        <v>97.022605220748915</v>
      </c>
      <c r="BI251">
        <v>99.199719647225507</v>
      </c>
      <c r="BJ251">
        <v>2.5220390792820001E-4</v>
      </c>
      <c r="BK251">
        <v>615.31417045291005</v>
      </c>
      <c r="BL251">
        <v>3.7487543962502969</v>
      </c>
      <c r="BM251">
        <v>166.43931911573631</v>
      </c>
      <c r="BN251">
        <v>104.997143823355</v>
      </c>
      <c r="BO251">
        <v>107.55200080283829</v>
      </c>
      <c r="BP251">
        <v>103.9212741579686</v>
      </c>
      <c r="BQ251">
        <v>36.612724350584841</v>
      </c>
      <c r="BR251">
        <v>46.131431381963651</v>
      </c>
      <c r="BS251">
        <v>97.175235478433194</v>
      </c>
      <c r="BT251">
        <v>0</v>
      </c>
      <c r="BU251">
        <v>103.77175880767081</v>
      </c>
      <c r="BV251">
        <v>858.90545007040441</v>
      </c>
      <c r="BW251">
        <v>5.3699058409989293</v>
      </c>
      <c r="BX251">
        <v>9.1086181655738034</v>
      </c>
      <c r="BY251">
        <v>0.37257063462236001</v>
      </c>
      <c r="BZ251">
        <v>0.38326618855613998</v>
      </c>
      <c r="CA251">
        <f t="shared" si="24"/>
        <v>67.497562551402552</v>
      </c>
      <c r="CB251" cm="1">
        <f t="array" ref="CB251">IF(ISBLANK(INDEX(AC:AC,ROW())), "", INDEX(AC:AC,ROW())*(BI251+BJ251)/1000)</f>
        <v>166.65595270990417</v>
      </c>
      <c r="CC251">
        <f t="shared" si="25"/>
        <v>267.64525811091653</v>
      </c>
      <c r="CD251">
        <f t="shared" si="26"/>
        <v>2.2989914889428524</v>
      </c>
      <c r="CE251">
        <f t="shared" si="27"/>
        <v>5.193311294063105</v>
      </c>
      <c r="CF251" cm="1">
        <f t="array" ref="CF251">IFERROR(IF((BD251+BE251)*INDEX(H:H,ROW())*INDEX(K:K,ROW())/(BF251*30*1000)&lt;0.5,"",(BD251+BE251)*INDEX(H:H,ROW())*INDEX(K:K,ROW())/(BF251*30*1000)),"")</f>
        <v>2.7356845626760444</v>
      </c>
      <c r="CG251">
        <f t="shared" si="28"/>
        <v>0.50359785917305411</v>
      </c>
      <c r="CH251" cm="1">
        <f t="array" ref="CH251">IFERROR((BD251+BE251)*INDEX(K:K,ROW())*INDEX(H:H,ROW())/BC251/100000,"")</f>
        <v>0.41330546674092861</v>
      </c>
      <c r="CI251">
        <f t="shared" si="29"/>
        <v>127.19293282689584</v>
      </c>
      <c r="CJ251">
        <v>1</v>
      </c>
      <c r="CK251">
        <f t="shared" si="30"/>
        <v>0</v>
      </c>
      <c r="CL251" cm="1">
        <f t="array" ref="CL251">IF(INDEX(AS:AS,ROW()-2)=0,CL250,INDEX(AS:AS,ROW()-2))</f>
        <v>42.11</v>
      </c>
      <c r="CM251" t="str">
        <f t="shared" si="31"/>
        <v>CIV</v>
      </c>
    </row>
    <row r="252" spans="1:91" x14ac:dyDescent="0.3">
      <c r="A252" s="1">
        <v>247</v>
      </c>
      <c r="B252" t="s">
        <v>141</v>
      </c>
      <c r="C252">
        <v>1</v>
      </c>
      <c r="D252">
        <v>11</v>
      </c>
      <c r="E252">
        <v>2</v>
      </c>
      <c r="F252" t="s">
        <v>105</v>
      </c>
      <c r="G252" t="s">
        <v>113</v>
      </c>
      <c r="H252">
        <v>46.21</v>
      </c>
      <c r="I252">
        <v>0.89</v>
      </c>
      <c r="J252">
        <v>44.1</v>
      </c>
      <c r="K252">
        <v>1570</v>
      </c>
      <c r="L252">
        <v>44.41</v>
      </c>
      <c r="M252">
        <v>0.89</v>
      </c>
      <c r="N252">
        <v>44.1</v>
      </c>
      <c r="O252">
        <v>1570</v>
      </c>
      <c r="P252">
        <v>1.32</v>
      </c>
      <c r="Q252">
        <v>50.19</v>
      </c>
      <c r="R252">
        <v>30.11</v>
      </c>
      <c r="S252">
        <v>1.7</v>
      </c>
      <c r="T252">
        <v>7.41</v>
      </c>
      <c r="U252">
        <v>0</v>
      </c>
      <c r="V252">
        <v>0</v>
      </c>
      <c r="W252">
        <v>0</v>
      </c>
      <c r="X252">
        <v>0</v>
      </c>
      <c r="Y252">
        <v>2</v>
      </c>
      <c r="Z252">
        <v>7.5</v>
      </c>
      <c r="AA252">
        <v>19.5</v>
      </c>
      <c r="AB252">
        <v>63.9</v>
      </c>
      <c r="AC252">
        <v>1680</v>
      </c>
      <c r="AD252">
        <v>37.86</v>
      </c>
      <c r="AE252">
        <v>32.409999999999997</v>
      </c>
      <c r="AF252">
        <v>11.79</v>
      </c>
      <c r="AG252">
        <v>1572</v>
      </c>
      <c r="AI252">
        <v>44.21</v>
      </c>
      <c r="AJ252">
        <v>40.89</v>
      </c>
      <c r="AK252">
        <v>0</v>
      </c>
      <c r="AL252">
        <v>47.32</v>
      </c>
      <c r="AM252">
        <v>6.13</v>
      </c>
      <c r="AN252">
        <v>47.81</v>
      </c>
      <c r="AO252">
        <v>45.02</v>
      </c>
      <c r="AP252">
        <v>3.72</v>
      </c>
      <c r="AQ252">
        <v>0</v>
      </c>
      <c r="AR252">
        <v>0</v>
      </c>
      <c r="AS252">
        <v>41.52</v>
      </c>
      <c r="AT252">
        <v>0</v>
      </c>
      <c r="AU252">
        <v>0</v>
      </c>
      <c r="AV252">
        <v>5.0999999999999996</v>
      </c>
      <c r="AW252">
        <v>62.4</v>
      </c>
      <c r="AX252">
        <v>92.1</v>
      </c>
      <c r="AY252">
        <v>100</v>
      </c>
      <c r="AZ252">
        <v>100</v>
      </c>
      <c r="BA252">
        <v>85.2</v>
      </c>
      <c r="BB252">
        <v>93.5</v>
      </c>
      <c r="BC252">
        <v>127.57601093856179</v>
      </c>
      <c r="BD252">
        <v>56.82183086659478</v>
      </c>
      <c r="BE252">
        <v>0</v>
      </c>
      <c r="BF252">
        <v>51.294448091793207</v>
      </c>
      <c r="BG252">
        <v>161.5074805909772</v>
      </c>
      <c r="BH252">
        <v>89.960755802818269</v>
      </c>
      <c r="BI252">
        <v>93.899193992443401</v>
      </c>
      <c r="BJ252">
        <v>2.5220390792820001E-4</v>
      </c>
      <c r="BK252">
        <v>625.06201746758154</v>
      </c>
      <c r="BL252">
        <v>3.7935808979821242</v>
      </c>
      <c r="BM252">
        <v>166.2189815922527</v>
      </c>
      <c r="BN252">
        <v>106.1796977476705</v>
      </c>
      <c r="BO252">
        <v>107.6027214766214</v>
      </c>
      <c r="BP252">
        <v>104.33754206315611</v>
      </c>
      <c r="BQ252">
        <v>37.145417748907491</v>
      </c>
      <c r="BR252">
        <v>44.160403408418127</v>
      </c>
      <c r="BS252">
        <v>98.904426993256919</v>
      </c>
      <c r="BT252">
        <v>0</v>
      </c>
      <c r="BU252">
        <v>103.3580534692949</v>
      </c>
      <c r="BV252">
        <v>857.97893747253693</v>
      </c>
      <c r="BW252">
        <v>21.149337882126289</v>
      </c>
      <c r="BX252">
        <v>8.9808738606533982</v>
      </c>
      <c r="BY252">
        <v>0.37257063462236001</v>
      </c>
      <c r="BZ252">
        <v>0.38326618855613998</v>
      </c>
      <c r="CA252">
        <f t="shared" si="24"/>
        <v>56.82183086659478</v>
      </c>
      <c r="CB252" cm="1">
        <f t="array" ref="CB252">IF(ISBLANK(INDEX(AC:AC,ROW())), "", INDEX(AC:AC,ROW())*(BI252+BJ252)/1000)</f>
        <v>157.75106960987023</v>
      </c>
      <c r="CC252">
        <f t="shared" si="25"/>
        <v>251.46823639379545</v>
      </c>
      <c r="CD252">
        <f t="shared" si="26"/>
        <v>2.4856499828023764</v>
      </c>
      <c r="CE252">
        <f t="shared" si="27"/>
        <v>4.8995262735452645</v>
      </c>
      <c r="CF252" cm="1">
        <f t="array" ref="CF252">IFERROR(IF((BD252+BE252)*INDEX(H:H,ROW())*INDEX(K:K,ROW())/(BF252*30*1000)&lt;0.5,"",(BD252+BE252)*INDEX(H:H,ROW())*INDEX(K:K,ROW())/(BF252*30*1000)),"")</f>
        <v>2.6789168134044452</v>
      </c>
      <c r="CG252">
        <f t="shared" si="28"/>
        <v>0.40206969722932978</v>
      </c>
      <c r="CH252" cm="1">
        <f t="array" ref="CH252">IFERROR((BD252+BE252)*INDEX(K:K,ROW())*INDEX(H:H,ROW())/BC252/100000,"")</f>
        <v>0.32313338162042587</v>
      </c>
      <c r="CI252">
        <f t="shared" si="29"/>
        <v>107.07550085252444</v>
      </c>
      <c r="CJ252">
        <v>1</v>
      </c>
      <c r="CK252">
        <f t="shared" si="30"/>
        <v>0</v>
      </c>
      <c r="CL252" cm="1">
        <f t="array" ref="CL252">IF(INDEX(AS:AS,ROW()-2)=0,CL251,INDEX(AS:AS,ROW()-2))</f>
        <v>41.52</v>
      </c>
      <c r="CM252" t="str">
        <f t="shared" si="31"/>
        <v>CIV</v>
      </c>
    </row>
    <row r="253" spans="1:91" x14ac:dyDescent="0.3">
      <c r="A253" s="1">
        <v>248</v>
      </c>
      <c r="B253" t="s">
        <v>141</v>
      </c>
      <c r="C253">
        <v>1</v>
      </c>
      <c r="D253">
        <v>11</v>
      </c>
      <c r="E253">
        <v>2</v>
      </c>
      <c r="F253" t="s">
        <v>114</v>
      </c>
      <c r="G253" t="s">
        <v>115</v>
      </c>
      <c r="H253">
        <v>46.21</v>
      </c>
      <c r="I253">
        <v>0.89</v>
      </c>
      <c r="J253">
        <v>44.1</v>
      </c>
      <c r="K253">
        <v>1570</v>
      </c>
      <c r="L253">
        <v>44.41</v>
      </c>
      <c r="M253">
        <v>0.89</v>
      </c>
      <c r="N253">
        <v>44.1</v>
      </c>
      <c r="O253">
        <v>1570</v>
      </c>
      <c r="P253">
        <v>1.32</v>
      </c>
      <c r="Q253">
        <v>50.19</v>
      </c>
      <c r="R253">
        <v>30.11</v>
      </c>
      <c r="S253">
        <v>1.7</v>
      </c>
      <c r="T253">
        <v>7.41</v>
      </c>
      <c r="U253">
        <v>0</v>
      </c>
      <c r="V253">
        <v>0</v>
      </c>
      <c r="W253">
        <v>0</v>
      </c>
      <c r="X253">
        <v>0</v>
      </c>
      <c r="Y253">
        <v>2</v>
      </c>
      <c r="Z253">
        <v>7.5</v>
      </c>
      <c r="AA253">
        <v>19.5</v>
      </c>
      <c r="AB253">
        <v>63.9</v>
      </c>
      <c r="AC253">
        <v>1695</v>
      </c>
      <c r="AD253">
        <v>37.86</v>
      </c>
      <c r="AE253">
        <v>32.409999999999997</v>
      </c>
      <c r="AF253">
        <v>11.65</v>
      </c>
      <c r="AG253">
        <v>1572</v>
      </c>
      <c r="AI253">
        <v>44.21</v>
      </c>
      <c r="AJ253">
        <v>40.89</v>
      </c>
      <c r="AK253">
        <v>0</v>
      </c>
      <c r="AL253">
        <v>47.32</v>
      </c>
      <c r="AM253">
        <v>6.32</v>
      </c>
      <c r="AN253">
        <v>48.67</v>
      </c>
      <c r="AO253">
        <v>46.02</v>
      </c>
      <c r="AP253">
        <v>2.91</v>
      </c>
      <c r="AQ253">
        <v>3.12</v>
      </c>
      <c r="AR253">
        <v>2.5299999999999998</v>
      </c>
      <c r="AS253">
        <v>42.8</v>
      </c>
      <c r="AT253">
        <v>0</v>
      </c>
      <c r="AU253">
        <v>0</v>
      </c>
      <c r="AV253">
        <v>3.6</v>
      </c>
      <c r="AW253">
        <v>38.5</v>
      </c>
      <c r="AX253">
        <v>75.2</v>
      </c>
      <c r="AY253">
        <v>94.7</v>
      </c>
      <c r="AZ253">
        <v>100</v>
      </c>
      <c r="BA253">
        <v>71.600000000000009</v>
      </c>
      <c r="BB253">
        <v>91.100000000000009</v>
      </c>
      <c r="BC253">
        <v>83.78900201964538</v>
      </c>
      <c r="BD253">
        <v>38.873491073339899</v>
      </c>
      <c r="BE253">
        <v>0</v>
      </c>
      <c r="BF253">
        <v>35.225681431904142</v>
      </c>
      <c r="BG253">
        <v>165.76186569153271</v>
      </c>
      <c r="BH253">
        <v>87.768725978306904</v>
      </c>
      <c r="BI253">
        <v>96.374035376802155</v>
      </c>
      <c r="BJ253">
        <v>2.5220390792820001E-4</v>
      </c>
      <c r="BK253">
        <v>575.94753198852072</v>
      </c>
      <c r="BL253">
        <v>3.823135543910325</v>
      </c>
      <c r="BM253">
        <v>167.3001152729359</v>
      </c>
      <c r="BN253">
        <v>107.149679477185</v>
      </c>
      <c r="BO253">
        <v>108.1601105498556</v>
      </c>
      <c r="BP253">
        <v>104.5767051208226</v>
      </c>
      <c r="BQ253">
        <v>27.9642113712762</v>
      </c>
      <c r="BR253">
        <v>49.471523974461697</v>
      </c>
      <c r="BS253">
        <v>107.31108395808261</v>
      </c>
      <c r="BT253">
        <v>0</v>
      </c>
      <c r="BU253">
        <v>103.3689791640094</v>
      </c>
      <c r="BV253">
        <v>854.26866217655254</v>
      </c>
      <c r="BW253">
        <v>57.561293840414713</v>
      </c>
      <c r="BX253">
        <v>9.0295809565033487</v>
      </c>
      <c r="BY253">
        <v>0.37257063462236001</v>
      </c>
      <c r="BZ253">
        <v>0.38326618855613998</v>
      </c>
      <c r="CA253">
        <f t="shared" si="24"/>
        <v>38.873491073339899</v>
      </c>
      <c r="CB253" cm="1">
        <f t="array" ref="CB253">IF(ISBLANK(INDEX(AC:AC,ROW())), "", INDEX(AC:AC,ROW())*(BI253+BJ253)/1000)</f>
        <v>163.35441744930361</v>
      </c>
      <c r="CC253">
        <f t="shared" si="25"/>
        <v>253.53059166983962</v>
      </c>
      <c r="CD253">
        <f t="shared" si="26"/>
        <v>2.2717082313228252</v>
      </c>
      <c r="CE253">
        <f t="shared" si="27"/>
        <v>6.8737843643666103</v>
      </c>
      <c r="CF253" cm="1">
        <f t="array" ref="CF253">IFERROR(IF((BD253+BE253)*INDEX(H:H,ROW())*INDEX(K:K,ROW())/(BF253*30*1000)&lt;0.5,"",(BD253+BE253)*INDEX(H:H,ROW())*INDEX(K:K,ROW())/(BF253*30*1000)),"")</f>
        <v>2.6687537810308655</v>
      </c>
      <c r="CG253">
        <f t="shared" si="28"/>
        <v>0.4204093685665935</v>
      </c>
      <c r="CH253" cm="1">
        <f t="array" ref="CH253">IFERROR((BD253+BE253)*INDEX(K:K,ROW())*INDEX(H:H,ROW())/BC253/100000,"")</f>
        <v>0.33659072758286851</v>
      </c>
      <c r="CI253">
        <f t="shared" si="29"/>
        <v>73.25350948892175</v>
      </c>
      <c r="CJ253">
        <v>1</v>
      </c>
      <c r="CK253">
        <f t="shared" si="30"/>
        <v>0</v>
      </c>
      <c r="CL253" cm="1">
        <f t="array" ref="CL253">IF(INDEX(AS:AS,ROW()-2)=0,CL252,INDEX(AS:AS,ROW()-2))</f>
        <v>41.52</v>
      </c>
      <c r="CM253" t="str">
        <f t="shared" si="31"/>
        <v>CIV</v>
      </c>
    </row>
    <row r="254" spans="1:91" x14ac:dyDescent="0.3">
      <c r="A254" s="1">
        <v>249</v>
      </c>
      <c r="B254" t="s">
        <v>141</v>
      </c>
      <c r="C254">
        <v>1</v>
      </c>
      <c r="D254">
        <v>11</v>
      </c>
      <c r="E254">
        <v>2</v>
      </c>
      <c r="F254" t="s">
        <v>114</v>
      </c>
      <c r="G254" t="s">
        <v>116</v>
      </c>
      <c r="H254">
        <v>44.21</v>
      </c>
      <c r="I254">
        <v>0.88</v>
      </c>
      <c r="J254">
        <v>43.61</v>
      </c>
      <c r="K254">
        <v>1532</v>
      </c>
      <c r="L254">
        <v>44.41</v>
      </c>
      <c r="M254">
        <v>0.85</v>
      </c>
      <c r="N254">
        <v>44.1</v>
      </c>
      <c r="O254">
        <v>1536</v>
      </c>
      <c r="P254">
        <v>1.86</v>
      </c>
      <c r="Q254">
        <v>50.13</v>
      </c>
      <c r="R254">
        <v>29.97</v>
      </c>
      <c r="S254">
        <v>1.6726726726726731</v>
      </c>
      <c r="T254">
        <v>7.41</v>
      </c>
      <c r="U254">
        <v>0</v>
      </c>
      <c r="V254">
        <v>0</v>
      </c>
      <c r="W254">
        <v>0</v>
      </c>
      <c r="X254">
        <v>0</v>
      </c>
      <c r="Y254">
        <v>4.67</v>
      </c>
      <c r="Z254">
        <v>8.34</v>
      </c>
      <c r="AA254">
        <v>27.15</v>
      </c>
      <c r="AB254">
        <v>67.62</v>
      </c>
      <c r="AC254">
        <v>1706</v>
      </c>
      <c r="AD254">
        <v>38.01</v>
      </c>
      <c r="AE254">
        <v>33.119999999999997</v>
      </c>
      <c r="AF254">
        <v>11.59</v>
      </c>
      <c r="AG254">
        <v>1572</v>
      </c>
      <c r="AI254">
        <v>45.46</v>
      </c>
      <c r="AJ254">
        <v>42.19</v>
      </c>
      <c r="AK254">
        <v>3.7</v>
      </c>
      <c r="AL254">
        <v>48.09</v>
      </c>
      <c r="AM254">
        <v>6.32</v>
      </c>
      <c r="AN254">
        <v>47.81</v>
      </c>
      <c r="AO254">
        <v>45.02</v>
      </c>
      <c r="AP254">
        <v>3.72</v>
      </c>
      <c r="AQ254">
        <v>0</v>
      </c>
      <c r="AR254">
        <v>0</v>
      </c>
      <c r="AS254">
        <v>41.52</v>
      </c>
      <c r="AT254">
        <v>0</v>
      </c>
      <c r="AU254">
        <v>0</v>
      </c>
      <c r="AV254">
        <v>5.0999999999999996</v>
      </c>
      <c r="AW254">
        <v>62.4</v>
      </c>
      <c r="AX254">
        <v>92.1</v>
      </c>
      <c r="AY254">
        <v>100</v>
      </c>
      <c r="AZ254">
        <v>100</v>
      </c>
      <c r="BA254">
        <v>85.2</v>
      </c>
      <c r="BB254">
        <v>93.5</v>
      </c>
      <c r="BC254">
        <v>67.612387494118934</v>
      </c>
      <c r="BD254">
        <v>50.235478028849002</v>
      </c>
      <c r="BE254">
        <v>0</v>
      </c>
      <c r="BF254">
        <v>45.996488844593529</v>
      </c>
      <c r="BG254">
        <v>169.64160067579999</v>
      </c>
      <c r="BH254">
        <v>2.138818144463079E-5</v>
      </c>
      <c r="BI254">
        <v>98.62615121289096</v>
      </c>
      <c r="BJ254">
        <v>2.5220390792820001E-4</v>
      </c>
      <c r="BK254">
        <v>590.79154575897269</v>
      </c>
      <c r="BL254">
        <v>3.8358252313655732</v>
      </c>
      <c r="BM254">
        <v>167.29234651769039</v>
      </c>
      <c r="BN254">
        <v>104.9039480514633</v>
      </c>
      <c r="BO254">
        <v>108.328767460378</v>
      </c>
      <c r="BP254">
        <v>107.1424543500373</v>
      </c>
      <c r="BQ254">
        <v>20.245089274143531</v>
      </c>
      <c r="BR254">
        <v>56.318459067529247</v>
      </c>
      <c r="BS254">
        <v>116.11459938561261</v>
      </c>
      <c r="BT254">
        <v>0</v>
      </c>
      <c r="BU254">
        <v>104.0386311845246</v>
      </c>
      <c r="BV254">
        <v>856.77839497062541</v>
      </c>
      <c r="BW254">
        <v>29.110345485658261</v>
      </c>
      <c r="BX254">
        <v>9.5397691481452824</v>
      </c>
      <c r="BY254">
        <v>0.37257063462236001</v>
      </c>
      <c r="BZ254">
        <v>0.38326618855613998</v>
      </c>
      <c r="CA254">
        <f t="shared" si="24"/>
        <v>50.235478028849002</v>
      </c>
      <c r="CB254" cm="1">
        <f t="array" ref="CB254">IF(ISBLANK(INDEX(AC:AC,ROW())), "", INDEX(AC:AC,ROW())*(BI254+BJ254)/1000)</f>
        <v>168.25664422905891</v>
      </c>
      <c r="CC254">
        <f t="shared" si="25"/>
        <v>169.64162206398143</v>
      </c>
      <c r="CD254">
        <f t="shared" si="26"/>
        <v>3.4825860456353799</v>
      </c>
      <c r="CE254">
        <f t="shared" si="27"/>
        <v>8.7379187106853902</v>
      </c>
      <c r="CF254" cm="1">
        <f t="array" ref="CF254">IFERROR(IF((BD254+BE254)*INDEX(H:H,ROW())*INDEX(K:K,ROW())/(BF254*30*1000)&lt;0.5,"",(BD254+BE254)*INDEX(H:H,ROW())*INDEX(K:K,ROW())/(BF254*30*1000)),"")</f>
        <v>2.4657207150860025</v>
      </c>
      <c r="CG254">
        <f t="shared" si="28"/>
        <v>0.68029677030106939</v>
      </c>
      <c r="CH254" cm="1">
        <f t="array" ref="CH254">IFERROR((BD254+BE254)*INDEX(K:K,ROW())*INDEX(H:H,ROW())/BC254/100000,"")</f>
        <v>0.50322655168123531</v>
      </c>
      <c r="CI254">
        <f t="shared" si="29"/>
        <v>88.37493145350895</v>
      </c>
      <c r="CJ254">
        <v>1</v>
      </c>
      <c r="CK254">
        <f t="shared" si="30"/>
        <v>0</v>
      </c>
      <c r="CL254" cm="1">
        <f t="array" ref="CL254">IF(INDEX(AS:AS,ROW()-2)=0,CL253,INDEX(AS:AS,ROW()-2))</f>
        <v>41.52</v>
      </c>
      <c r="CM254" t="str">
        <f t="shared" si="31"/>
        <v>CIV</v>
      </c>
    </row>
    <row r="255" spans="1:91" x14ac:dyDescent="0.3">
      <c r="A255" s="1">
        <v>250</v>
      </c>
      <c r="B255" t="s">
        <v>141</v>
      </c>
      <c r="C255">
        <v>1</v>
      </c>
      <c r="D255">
        <v>11</v>
      </c>
      <c r="E255">
        <v>2</v>
      </c>
      <c r="F255" t="s">
        <v>114</v>
      </c>
      <c r="G255" t="s">
        <v>117</v>
      </c>
      <c r="H255">
        <v>46.21</v>
      </c>
      <c r="I255">
        <v>0.89</v>
      </c>
      <c r="J255">
        <v>44.1</v>
      </c>
      <c r="K255">
        <v>1570</v>
      </c>
      <c r="L255">
        <v>44.41</v>
      </c>
      <c r="M255">
        <v>0.89</v>
      </c>
      <c r="N255">
        <v>44.1</v>
      </c>
      <c r="O255">
        <v>1570</v>
      </c>
      <c r="P255">
        <v>1.32</v>
      </c>
      <c r="Q255">
        <v>50.19</v>
      </c>
      <c r="R255">
        <v>30.11</v>
      </c>
      <c r="S255">
        <v>1.7</v>
      </c>
      <c r="T255">
        <v>7.41</v>
      </c>
      <c r="U255">
        <v>0</v>
      </c>
      <c r="V255">
        <v>0</v>
      </c>
      <c r="W255">
        <v>0</v>
      </c>
      <c r="X255">
        <v>0</v>
      </c>
      <c r="Y255">
        <v>2</v>
      </c>
      <c r="Z255">
        <v>7.5</v>
      </c>
      <c r="AA255">
        <v>19.5</v>
      </c>
      <c r="AB255">
        <v>63.9</v>
      </c>
      <c r="AC255">
        <v>1712</v>
      </c>
      <c r="AD255">
        <v>37.86</v>
      </c>
      <c r="AE255">
        <v>32.409999999999997</v>
      </c>
      <c r="AF255">
        <v>11.62</v>
      </c>
      <c r="AG255">
        <v>1572</v>
      </c>
      <c r="AI255">
        <v>44.21</v>
      </c>
      <c r="AJ255">
        <v>40.89</v>
      </c>
      <c r="AK255">
        <v>0</v>
      </c>
      <c r="AL255">
        <v>47.32</v>
      </c>
      <c r="AM255">
        <v>6.32</v>
      </c>
      <c r="AN255">
        <v>47.81</v>
      </c>
      <c r="AO255">
        <v>45.86</v>
      </c>
      <c r="AP255">
        <v>2.82</v>
      </c>
      <c r="AQ255">
        <v>3.01</v>
      </c>
      <c r="AR255">
        <v>0</v>
      </c>
      <c r="AS255">
        <v>42.62</v>
      </c>
      <c r="AT255">
        <v>0</v>
      </c>
      <c r="AU255">
        <v>0</v>
      </c>
      <c r="AV255">
        <v>2.5</v>
      </c>
      <c r="AW255">
        <v>40.700000000000003</v>
      </c>
      <c r="AX255">
        <v>78.3</v>
      </c>
      <c r="AY255">
        <v>94.6</v>
      </c>
      <c r="AZ255">
        <v>100</v>
      </c>
      <c r="BA255">
        <v>75.8</v>
      </c>
      <c r="BB255">
        <v>92.1</v>
      </c>
      <c r="BC255">
        <v>98.509525847152716</v>
      </c>
      <c r="BD255">
        <v>52.534002371513473</v>
      </c>
      <c r="BE255">
        <v>0</v>
      </c>
      <c r="BF255">
        <v>47.352957269905538</v>
      </c>
      <c r="BG255">
        <v>163.1685889575092</v>
      </c>
      <c r="BH255">
        <v>61.861273960761807</v>
      </c>
      <c r="BI255">
        <v>94.869362003645875</v>
      </c>
      <c r="BJ255">
        <v>2.5220390792820001E-4</v>
      </c>
      <c r="BK255">
        <v>630.44763387163187</v>
      </c>
      <c r="BL255">
        <v>3.8263580678816731</v>
      </c>
      <c r="BM255">
        <v>165.48681215790609</v>
      </c>
      <c r="BN255">
        <v>104.6045826284427</v>
      </c>
      <c r="BO255">
        <v>107.5022990188592</v>
      </c>
      <c r="BP255">
        <v>105.4672206629789</v>
      </c>
      <c r="BQ255">
        <v>38.824213979670731</v>
      </c>
      <c r="BR255">
        <v>53.141452187572682</v>
      </c>
      <c r="BS255">
        <v>113.74598505767079</v>
      </c>
      <c r="BT255">
        <v>0</v>
      </c>
      <c r="BU255">
        <v>103.8048611780344</v>
      </c>
      <c r="BV255">
        <v>854.0287665887297</v>
      </c>
      <c r="BW255">
        <v>27.818643993831991</v>
      </c>
      <c r="BX255">
        <v>9.5749806789402161</v>
      </c>
      <c r="BY255">
        <v>0.37257063462236001</v>
      </c>
      <c r="BZ255">
        <v>0.38326618855613998</v>
      </c>
      <c r="CA255">
        <f t="shared" si="24"/>
        <v>52.534002371513473</v>
      </c>
      <c r="CB255" cm="1">
        <f t="array" ref="CB255">IF(ISBLANK(INDEX(AC:AC,ROW())), "", INDEX(AC:AC,ROW())*(BI255+BJ255)/1000)</f>
        <v>162.41677952333211</v>
      </c>
      <c r="CC255">
        <f t="shared" si="25"/>
        <v>225.02986291827102</v>
      </c>
      <c r="CD255">
        <f t="shared" si="26"/>
        <v>2.8016176417465322</v>
      </c>
      <c r="CE255">
        <f t="shared" si="27"/>
        <v>6.3998646674011388</v>
      </c>
      <c r="CF255" cm="1">
        <f t="array" ref="CF255">IFERROR(IF((BD255+BE255)*INDEX(H:H,ROW())*INDEX(K:K,ROW())/(BF255*30*1000)&lt;0.5,"",(BD255+BE255)*INDEX(H:H,ROW())*INDEX(K:K,ROW())/(BF255*30*1000)),"")</f>
        <v>2.6829201607047408</v>
      </c>
      <c r="CG255">
        <f t="shared" si="28"/>
        <v>0.48069419543627018</v>
      </c>
      <c r="CH255" cm="1">
        <f t="array" ref="CH255">IFERROR((BD255+BE255)*INDEX(K:K,ROW())*INDEX(H:H,ROW())/BC255/100000,"")</f>
        <v>0.38689924442091433</v>
      </c>
      <c r="CI255">
        <f t="shared" si="29"/>
        <v>98.995483424742631</v>
      </c>
      <c r="CJ255">
        <v>1</v>
      </c>
      <c r="CK255">
        <f t="shared" si="30"/>
        <v>0</v>
      </c>
      <c r="CL255" cm="1">
        <f t="array" ref="CL255">IF(INDEX(AS:AS,ROW()-2)=0,CL254,INDEX(AS:AS,ROW()-2))</f>
        <v>42.8</v>
      </c>
      <c r="CM255" t="str">
        <f t="shared" si="31"/>
        <v>CIV</v>
      </c>
    </row>
    <row r="256" spans="1:91" x14ac:dyDescent="0.3">
      <c r="A256" s="1">
        <v>251</v>
      </c>
      <c r="B256" t="s">
        <v>141</v>
      </c>
      <c r="C256">
        <v>1</v>
      </c>
      <c r="D256">
        <v>11</v>
      </c>
      <c r="E256">
        <v>2</v>
      </c>
      <c r="F256" t="s">
        <v>114</v>
      </c>
      <c r="G256" t="s">
        <v>118</v>
      </c>
      <c r="H256">
        <v>46.21</v>
      </c>
      <c r="I256">
        <v>0.89</v>
      </c>
      <c r="J256">
        <v>44.1</v>
      </c>
      <c r="K256">
        <v>1570</v>
      </c>
      <c r="L256">
        <v>44.41</v>
      </c>
      <c r="M256">
        <v>0.89</v>
      </c>
      <c r="N256">
        <v>44.1</v>
      </c>
      <c r="O256">
        <v>1570</v>
      </c>
      <c r="P256">
        <v>1.32</v>
      </c>
      <c r="Q256">
        <v>50.19</v>
      </c>
      <c r="R256">
        <v>30.11</v>
      </c>
      <c r="S256">
        <v>1.7</v>
      </c>
      <c r="T256">
        <v>7.41</v>
      </c>
      <c r="U256">
        <v>0</v>
      </c>
      <c r="V256">
        <v>0</v>
      </c>
      <c r="W256">
        <v>0</v>
      </c>
      <c r="X256">
        <v>0</v>
      </c>
      <c r="Y256">
        <v>2</v>
      </c>
      <c r="Z256">
        <v>7.5</v>
      </c>
      <c r="AA256">
        <v>19.5</v>
      </c>
      <c r="AB256">
        <v>63.9</v>
      </c>
      <c r="AC256">
        <v>1710</v>
      </c>
      <c r="AD256">
        <v>37.86</v>
      </c>
      <c r="AE256">
        <v>32.909999999999997</v>
      </c>
      <c r="AF256">
        <v>11.56</v>
      </c>
      <c r="AG256">
        <v>1572</v>
      </c>
      <c r="AI256">
        <v>44.21</v>
      </c>
      <c r="AJ256">
        <v>40.89</v>
      </c>
      <c r="AK256">
        <v>3.59</v>
      </c>
      <c r="AL256">
        <v>47.32</v>
      </c>
      <c r="AM256">
        <v>6.25</v>
      </c>
      <c r="AN256">
        <v>47.81</v>
      </c>
      <c r="AO256">
        <v>45.02</v>
      </c>
      <c r="AP256">
        <v>3.72</v>
      </c>
      <c r="AQ256">
        <v>0</v>
      </c>
      <c r="AR256">
        <v>0</v>
      </c>
      <c r="AS256">
        <v>41.52</v>
      </c>
      <c r="AT256">
        <v>0</v>
      </c>
      <c r="AU256">
        <v>0</v>
      </c>
      <c r="AV256">
        <v>5.0999999999999996</v>
      </c>
      <c r="AW256">
        <v>62.4</v>
      </c>
      <c r="AX256">
        <v>92.1</v>
      </c>
      <c r="AY256">
        <v>100</v>
      </c>
      <c r="AZ256">
        <v>100</v>
      </c>
      <c r="BA256">
        <v>85.2</v>
      </c>
      <c r="BB256">
        <v>93.5</v>
      </c>
      <c r="BC256">
        <v>120.0831453531039</v>
      </c>
      <c r="BD256">
        <v>65.404178321052115</v>
      </c>
      <c r="BE256">
        <v>0</v>
      </c>
      <c r="BF256">
        <v>62.07292831776001</v>
      </c>
      <c r="BG256">
        <v>180.4671940734116</v>
      </c>
      <c r="BH256">
        <v>84.371948245546946</v>
      </c>
      <c r="BI256">
        <v>104.92317037533761</v>
      </c>
      <c r="BJ256">
        <v>2.5220390792820001E-4</v>
      </c>
      <c r="BK256">
        <v>633.36650818160956</v>
      </c>
      <c r="BL256">
        <v>3.8090279959523752</v>
      </c>
      <c r="BM256">
        <v>162.7497035722638</v>
      </c>
      <c r="BN256">
        <v>102.3294221028094</v>
      </c>
      <c r="BO256">
        <v>106.28830010442719</v>
      </c>
      <c r="BP256">
        <v>104.65077637487531</v>
      </c>
      <c r="BQ256">
        <v>33.856977429007848</v>
      </c>
      <c r="BR256">
        <v>56.12744051663919</v>
      </c>
      <c r="BS256">
        <v>106.7800832262182</v>
      </c>
      <c r="BT256">
        <v>0</v>
      </c>
      <c r="BU256">
        <v>104.049104465623</v>
      </c>
      <c r="BV256">
        <v>853.19054852421141</v>
      </c>
      <c r="BW256">
        <v>7.9135070093381428</v>
      </c>
      <c r="BX256">
        <v>9.6050574446162997</v>
      </c>
      <c r="BY256">
        <v>0.37257063462236001</v>
      </c>
      <c r="BZ256">
        <v>0.38326618855613998</v>
      </c>
      <c r="CA256">
        <f t="shared" si="24"/>
        <v>65.404178321052115</v>
      </c>
      <c r="CB256" cm="1">
        <f t="array" ref="CB256">IF(ISBLANK(INDEX(AC:AC,ROW())), "", INDEX(AC:AC,ROW())*(BI256+BJ256)/1000)</f>
        <v>179.41905261050988</v>
      </c>
      <c r="CC256">
        <f t="shared" si="25"/>
        <v>264.83914231895858</v>
      </c>
      <c r="CD256">
        <f t="shared" si="26"/>
        <v>2.3915139681989142</v>
      </c>
      <c r="CE256">
        <f t="shared" si="27"/>
        <v>5.2743997196209209</v>
      </c>
      <c r="CF256" cm="1">
        <f t="array" ref="CF256">IFERROR(IF((BD256+BE256)*INDEX(H:H,ROW())*INDEX(K:K,ROW())/(BF256*30*1000)&lt;0.5,"",(BD256+BE256)*INDEX(H:H,ROW())*INDEX(K:K,ROW())/(BF256*30*1000)),"")</f>
        <v>2.5481067965991233</v>
      </c>
      <c r="CG256">
        <f t="shared" si="28"/>
        <v>0.5169162427852374</v>
      </c>
      <c r="CH256" cm="1">
        <f t="array" ref="CH256">IFERROR((BD256+BE256)*INDEX(K:K,ROW())*INDEX(H:H,ROW())/BC256/100000,"")</f>
        <v>0.39514733745406383</v>
      </c>
      <c r="CI256">
        <f t="shared" si="29"/>
        <v>123.24814327113856</v>
      </c>
      <c r="CJ256">
        <v>1</v>
      </c>
      <c r="CK256">
        <f t="shared" si="30"/>
        <v>0</v>
      </c>
      <c r="CL256" cm="1">
        <f t="array" ref="CL256">IF(INDEX(AS:AS,ROW()-2)=0,CL255,INDEX(AS:AS,ROW()-2))</f>
        <v>41.52</v>
      </c>
      <c r="CM256" t="str">
        <f t="shared" si="31"/>
        <v>CIV</v>
      </c>
    </row>
    <row r="257" spans="1:91" x14ac:dyDescent="0.3">
      <c r="A257" s="1">
        <v>252</v>
      </c>
      <c r="B257" t="s">
        <v>141</v>
      </c>
      <c r="C257">
        <v>1</v>
      </c>
      <c r="D257">
        <v>11</v>
      </c>
      <c r="E257">
        <v>2</v>
      </c>
      <c r="F257" t="s">
        <v>114</v>
      </c>
      <c r="G257" t="s">
        <v>119</v>
      </c>
      <c r="H257">
        <v>46.21</v>
      </c>
      <c r="I257">
        <v>0.89</v>
      </c>
      <c r="J257">
        <v>44.1</v>
      </c>
      <c r="K257">
        <v>1570</v>
      </c>
      <c r="L257">
        <v>44.41</v>
      </c>
      <c r="M257">
        <v>0.89</v>
      </c>
      <c r="N257">
        <v>44.1</v>
      </c>
      <c r="O257">
        <v>1570</v>
      </c>
      <c r="P257">
        <v>1.32</v>
      </c>
      <c r="Q257">
        <v>50.19</v>
      </c>
      <c r="R257">
        <v>30.11</v>
      </c>
      <c r="S257">
        <v>1.7</v>
      </c>
      <c r="T257">
        <v>7.41</v>
      </c>
      <c r="U257">
        <v>0</v>
      </c>
      <c r="V257">
        <v>0</v>
      </c>
      <c r="W257">
        <v>0</v>
      </c>
      <c r="X257">
        <v>0</v>
      </c>
      <c r="Y257">
        <v>2</v>
      </c>
      <c r="Z257">
        <v>7.5</v>
      </c>
      <c r="AA257">
        <v>19.5</v>
      </c>
      <c r="AB257">
        <v>63.9</v>
      </c>
      <c r="AC257">
        <v>1715</v>
      </c>
      <c r="AD257">
        <v>37.86</v>
      </c>
      <c r="AE257">
        <v>32.409999999999997</v>
      </c>
      <c r="AF257">
        <v>11.48</v>
      </c>
      <c r="AG257">
        <v>1572</v>
      </c>
      <c r="AI257">
        <v>44.21</v>
      </c>
      <c r="AJ257">
        <v>40.89</v>
      </c>
      <c r="AK257">
        <v>0</v>
      </c>
      <c r="AL257">
        <v>47.32</v>
      </c>
      <c r="AM257">
        <v>6.32</v>
      </c>
      <c r="AN257">
        <v>48.73</v>
      </c>
      <c r="AO257">
        <v>46.26</v>
      </c>
      <c r="AP257">
        <v>2.94</v>
      </c>
      <c r="AQ257">
        <v>3.12</v>
      </c>
      <c r="AR257">
        <v>0</v>
      </c>
      <c r="AS257">
        <v>43.11</v>
      </c>
      <c r="AT257">
        <v>0</v>
      </c>
      <c r="AU257">
        <v>0</v>
      </c>
      <c r="AV257">
        <v>5.3</v>
      </c>
      <c r="AW257">
        <v>56.5</v>
      </c>
      <c r="AX257">
        <v>93.4</v>
      </c>
      <c r="AY257">
        <v>98.7</v>
      </c>
      <c r="AZ257">
        <v>100</v>
      </c>
      <c r="BA257">
        <v>88.100000000000009</v>
      </c>
      <c r="BB257">
        <v>93.4</v>
      </c>
      <c r="BC257">
        <v>140.99267727496149</v>
      </c>
      <c r="BD257">
        <v>65.500677411170713</v>
      </c>
      <c r="BE257">
        <v>0</v>
      </c>
      <c r="BF257">
        <v>64.923638096366645</v>
      </c>
      <c r="BG257">
        <v>174.43542930570061</v>
      </c>
      <c r="BH257">
        <v>82.957290717951253</v>
      </c>
      <c r="BI257">
        <v>101.4154014092871</v>
      </c>
      <c r="BJ257">
        <v>2.5220390792820001E-4</v>
      </c>
      <c r="BK257">
        <v>648.94216702847007</v>
      </c>
      <c r="BL257">
        <v>3.7897646652135299</v>
      </c>
      <c r="BM257">
        <v>163.7760031886487</v>
      </c>
      <c r="BN257">
        <v>102.6441386703417</v>
      </c>
      <c r="BO257">
        <v>105.768779338426</v>
      </c>
      <c r="BP257">
        <v>104.0110630236162</v>
      </c>
      <c r="BQ257">
        <v>35.803182101694617</v>
      </c>
      <c r="BR257">
        <v>49.103556818937321</v>
      </c>
      <c r="BS257">
        <v>99.604233436839436</v>
      </c>
      <c r="BT257">
        <v>0</v>
      </c>
      <c r="BU257">
        <v>104.0514038335167</v>
      </c>
      <c r="BV257">
        <v>853.32894787581961</v>
      </c>
      <c r="BW257">
        <v>5.6510915198983369</v>
      </c>
      <c r="BX257">
        <v>9.7042222591642293</v>
      </c>
      <c r="BY257">
        <v>0.37257063462236001</v>
      </c>
      <c r="BZ257">
        <v>0.38326618855613998</v>
      </c>
      <c r="CA257">
        <f t="shared" si="24"/>
        <v>65.500677411170713</v>
      </c>
      <c r="CB257" cm="1">
        <f t="array" ref="CB257">IF(ISBLANK(INDEX(AC:AC,ROW())), "", INDEX(AC:AC,ROW())*(BI257+BJ257)/1000)</f>
        <v>173.92784594662947</v>
      </c>
      <c r="CC257">
        <f t="shared" si="25"/>
        <v>257.39272002365186</v>
      </c>
      <c r="CD257">
        <f t="shared" si="26"/>
        <v>2.5212141468835587</v>
      </c>
      <c r="CE257">
        <f t="shared" si="27"/>
        <v>4.6026657523703465</v>
      </c>
      <c r="CF257" cm="1">
        <f t="array" ref="CF257">IFERROR(IF((BD257+BE257)*INDEX(H:H,ROW())*INDEX(K:K,ROW())/(BF257*30*1000)&lt;0.5,"",(BD257+BE257)*INDEX(H:H,ROW())*INDEX(K:K,ROW())/(BF257*30*1000)),"")</f>
        <v>2.4398173173452897</v>
      </c>
      <c r="CG257">
        <f t="shared" si="28"/>
        <v>0.46047524843970217</v>
      </c>
      <c r="CH257" cm="1">
        <f t="array" ref="CH257">IFERROR((BD257+BE257)*INDEX(K:K,ROW())*INDEX(H:H,ROW())/BC257/100000,"")</f>
        <v>0.33704264560561803</v>
      </c>
      <c r="CI257">
        <f t="shared" si="29"/>
        <v>123.429986908499</v>
      </c>
      <c r="CJ257">
        <v>1</v>
      </c>
      <c r="CK257">
        <f t="shared" si="30"/>
        <v>0</v>
      </c>
      <c r="CL257" cm="1">
        <f t="array" ref="CL257">IF(INDEX(AS:AS,ROW()-2)=0,CL256,INDEX(AS:AS,ROW()-2))</f>
        <v>42.62</v>
      </c>
      <c r="CM257" t="str">
        <f t="shared" si="31"/>
        <v>CIV</v>
      </c>
    </row>
    <row r="258" spans="1:91" x14ac:dyDescent="0.3">
      <c r="A258" s="1">
        <v>253</v>
      </c>
      <c r="B258" t="s">
        <v>141</v>
      </c>
      <c r="C258">
        <v>1</v>
      </c>
      <c r="D258">
        <v>11</v>
      </c>
      <c r="E258">
        <v>2</v>
      </c>
      <c r="F258" t="s">
        <v>114</v>
      </c>
      <c r="G258" t="s">
        <v>120</v>
      </c>
      <c r="H258">
        <v>46.21</v>
      </c>
      <c r="I258">
        <v>0.89</v>
      </c>
      <c r="J258">
        <v>44.1</v>
      </c>
      <c r="K258">
        <v>1570</v>
      </c>
      <c r="L258">
        <v>44.35</v>
      </c>
      <c r="M258">
        <v>0.84</v>
      </c>
      <c r="N258">
        <v>44.1</v>
      </c>
      <c r="O258">
        <v>1533</v>
      </c>
      <c r="P258">
        <v>1.32</v>
      </c>
      <c r="Q258">
        <v>50.19</v>
      </c>
      <c r="R258">
        <v>30.11</v>
      </c>
      <c r="S258">
        <v>1.7</v>
      </c>
      <c r="T258">
        <v>7.41</v>
      </c>
      <c r="U258">
        <v>0</v>
      </c>
      <c r="V258">
        <v>0</v>
      </c>
      <c r="W258">
        <v>0</v>
      </c>
      <c r="X258">
        <v>0</v>
      </c>
      <c r="Y258">
        <v>2</v>
      </c>
      <c r="Z258">
        <v>7.5</v>
      </c>
      <c r="AA258">
        <v>19.5</v>
      </c>
      <c r="AB258">
        <v>63.9</v>
      </c>
      <c r="AC258">
        <v>1713</v>
      </c>
      <c r="AD258">
        <v>38.090000000000003</v>
      </c>
      <c r="AE258">
        <v>33.08</v>
      </c>
      <c r="AF258">
        <v>11.54</v>
      </c>
      <c r="AG258">
        <v>1572</v>
      </c>
      <c r="AI258">
        <v>45.68</v>
      </c>
      <c r="AJ258">
        <v>40.89</v>
      </c>
      <c r="AK258">
        <v>3.72</v>
      </c>
      <c r="AL258">
        <v>47.32</v>
      </c>
      <c r="AM258">
        <v>6.45</v>
      </c>
      <c r="AN258">
        <v>47.81</v>
      </c>
      <c r="AO258">
        <v>45.02</v>
      </c>
      <c r="AP258">
        <v>3.72</v>
      </c>
      <c r="AQ258">
        <v>0</v>
      </c>
      <c r="AR258">
        <v>0</v>
      </c>
      <c r="AS258">
        <v>41.52</v>
      </c>
      <c r="AT258">
        <v>0</v>
      </c>
      <c r="AU258">
        <v>0</v>
      </c>
      <c r="AV258">
        <v>5.0999999999999996</v>
      </c>
      <c r="AW258">
        <v>62.4</v>
      </c>
      <c r="AX258">
        <v>92.1</v>
      </c>
      <c r="AY258">
        <v>100</v>
      </c>
      <c r="AZ258">
        <v>100</v>
      </c>
      <c r="BA258">
        <v>85.2</v>
      </c>
      <c r="BB258">
        <v>93.5</v>
      </c>
      <c r="BC258">
        <v>125.3322269327893</v>
      </c>
      <c r="BD258">
        <v>66.061911013122696</v>
      </c>
      <c r="BE258">
        <v>0</v>
      </c>
      <c r="BF258">
        <v>62.192853998804551</v>
      </c>
      <c r="BG258">
        <v>170.0984961853483</v>
      </c>
      <c r="BH258">
        <v>87.646167432914709</v>
      </c>
      <c r="BI258">
        <v>98.893909034511097</v>
      </c>
      <c r="BJ258">
        <v>2.5220390792820001E-4</v>
      </c>
      <c r="BK258">
        <v>591.89141691343184</v>
      </c>
      <c r="BL258">
        <v>3.7729911150841691</v>
      </c>
      <c r="BM258">
        <v>163.76379022791599</v>
      </c>
      <c r="BN258">
        <v>102.53264605206191</v>
      </c>
      <c r="BO258">
        <v>106.0539353210614</v>
      </c>
      <c r="BP258">
        <v>103.9202591061314</v>
      </c>
      <c r="BQ258">
        <v>35.462536874252812</v>
      </c>
      <c r="BR258">
        <v>55.390175079273611</v>
      </c>
      <c r="BS258">
        <v>99.638471759020035</v>
      </c>
      <c r="BT258">
        <v>0</v>
      </c>
      <c r="BU258">
        <v>104.3133556504982</v>
      </c>
      <c r="BV258">
        <v>852.42936880935758</v>
      </c>
      <c r="BW258">
        <v>6.6481087897510074</v>
      </c>
      <c r="BX258">
        <v>9.9528818934857277</v>
      </c>
      <c r="BY258">
        <v>0.37257063462236001</v>
      </c>
      <c r="BZ258">
        <v>0.38326618855613998</v>
      </c>
      <c r="CA258">
        <f t="shared" si="24"/>
        <v>66.061911013122696</v>
      </c>
      <c r="CB258" cm="1">
        <f t="array" ref="CB258">IF(ISBLANK(INDEX(AC:AC,ROW())), "", INDEX(AC:AC,ROW())*(BI258+BJ258)/1000)</f>
        <v>169.40569820141181</v>
      </c>
      <c r="CC258">
        <f t="shared" si="25"/>
        <v>257.74466361826302</v>
      </c>
      <c r="CD258">
        <f t="shared" si="26"/>
        <v>2.2964254956993497</v>
      </c>
      <c r="CE258">
        <f t="shared" si="27"/>
        <v>4.7225795902504766</v>
      </c>
      <c r="CF258" cm="1">
        <f t="array" ref="CF258">IFERROR(IF((BD258+BE258)*INDEX(H:H,ROW())*INDEX(K:K,ROW())/(BF258*30*1000)&lt;0.5,"",(BD258+BE258)*INDEX(H:H,ROW())*INDEX(K:K,ROW())/(BF258*30*1000)),"")</f>
        <v>2.5687687664357024</v>
      </c>
      <c r="CG258">
        <f t="shared" si="28"/>
        <v>0.49622396027604387</v>
      </c>
      <c r="CH258" cm="1">
        <f t="array" ref="CH258">IFERROR((BD258+BE258)*INDEX(K:K,ROW())*INDEX(H:H,ROW())/BC258/100000,"")</f>
        <v>0.38240538309423966</v>
      </c>
      <c r="CI258">
        <f t="shared" si="29"/>
        <v>124.48757988126617</v>
      </c>
      <c r="CJ258">
        <v>1</v>
      </c>
      <c r="CK258">
        <f t="shared" si="30"/>
        <v>0</v>
      </c>
      <c r="CL258" cm="1">
        <f t="array" ref="CL258">IF(INDEX(AS:AS,ROW()-2)=0,CL257,INDEX(AS:AS,ROW()-2))</f>
        <v>41.52</v>
      </c>
      <c r="CM258" t="str">
        <f t="shared" si="31"/>
        <v>CIV</v>
      </c>
    </row>
    <row r="259" spans="1:91" x14ac:dyDescent="0.3">
      <c r="A259" s="1">
        <v>254</v>
      </c>
      <c r="B259" t="s">
        <v>141</v>
      </c>
      <c r="C259">
        <v>1</v>
      </c>
      <c r="D259">
        <v>11</v>
      </c>
      <c r="E259">
        <v>2</v>
      </c>
      <c r="F259" t="s">
        <v>114</v>
      </c>
      <c r="G259" t="s">
        <v>121</v>
      </c>
      <c r="H259">
        <v>46.21</v>
      </c>
      <c r="I259">
        <v>0.89</v>
      </c>
      <c r="J259">
        <v>44.1</v>
      </c>
      <c r="K259">
        <v>1570</v>
      </c>
      <c r="L259">
        <v>44.41</v>
      </c>
      <c r="M259">
        <v>0.89</v>
      </c>
      <c r="N259">
        <v>44.1</v>
      </c>
      <c r="O259">
        <v>1570</v>
      </c>
      <c r="P259">
        <v>1.32</v>
      </c>
      <c r="Q259">
        <v>50.19</v>
      </c>
      <c r="R259">
        <v>30.11</v>
      </c>
      <c r="S259">
        <v>1.7</v>
      </c>
      <c r="T259">
        <v>7.41</v>
      </c>
      <c r="U259">
        <v>0</v>
      </c>
      <c r="V259">
        <v>0</v>
      </c>
      <c r="W259">
        <v>0</v>
      </c>
      <c r="X259">
        <v>0</v>
      </c>
      <c r="Y259">
        <v>2</v>
      </c>
      <c r="Z259">
        <v>7.5</v>
      </c>
      <c r="AA259">
        <v>19.5</v>
      </c>
      <c r="AB259">
        <v>63.9</v>
      </c>
      <c r="AC259">
        <v>1718</v>
      </c>
      <c r="AD259">
        <v>37.86</v>
      </c>
      <c r="AE259">
        <v>32.409999999999997</v>
      </c>
      <c r="AF259">
        <v>11.42</v>
      </c>
      <c r="AG259">
        <v>1572</v>
      </c>
      <c r="AI259">
        <v>44.21</v>
      </c>
      <c r="AJ259">
        <v>40.89</v>
      </c>
      <c r="AK259">
        <v>0</v>
      </c>
      <c r="AL259">
        <v>47.32</v>
      </c>
      <c r="AM259">
        <v>6.32</v>
      </c>
      <c r="AN259">
        <v>47.81</v>
      </c>
      <c r="AO259">
        <v>45.02</v>
      </c>
      <c r="AP259">
        <v>2.91</v>
      </c>
      <c r="AQ259">
        <v>3.08</v>
      </c>
      <c r="AR259">
        <v>0</v>
      </c>
      <c r="AS259">
        <v>41.52</v>
      </c>
      <c r="AT259">
        <v>0</v>
      </c>
      <c r="AU259">
        <v>0</v>
      </c>
      <c r="AV259">
        <v>7.5</v>
      </c>
      <c r="AW259">
        <v>68.3</v>
      </c>
      <c r="AX259">
        <v>93.8</v>
      </c>
      <c r="AY259">
        <v>100</v>
      </c>
      <c r="AZ259">
        <v>100</v>
      </c>
      <c r="BA259">
        <v>86.3</v>
      </c>
      <c r="BB259">
        <v>92.5</v>
      </c>
      <c r="BC259">
        <v>114.8940526239885</v>
      </c>
      <c r="BD259">
        <v>66.503217373986459</v>
      </c>
      <c r="BE259">
        <v>0</v>
      </c>
      <c r="BF259">
        <v>64.797409726505222</v>
      </c>
      <c r="BG259">
        <v>171.89061683936541</v>
      </c>
      <c r="BH259">
        <v>97.067073983487518</v>
      </c>
      <c r="BI259">
        <v>99.936787320949563</v>
      </c>
      <c r="BJ259">
        <v>2.5220390792820001E-4</v>
      </c>
      <c r="BK259">
        <v>692.11860639418808</v>
      </c>
      <c r="BL259">
        <v>3.759365730880138</v>
      </c>
      <c r="BM259">
        <v>165.4354336162946</v>
      </c>
      <c r="BN259">
        <v>101.67629788560799</v>
      </c>
      <c r="BO259">
        <v>106.76655792263939</v>
      </c>
      <c r="BP259">
        <v>103.7784241217193</v>
      </c>
      <c r="BQ259">
        <v>36.829209107278118</v>
      </c>
      <c r="BR259">
        <v>57.777383104818931</v>
      </c>
      <c r="BS259">
        <v>98.871342965332857</v>
      </c>
      <c r="BT259">
        <v>0</v>
      </c>
      <c r="BU259">
        <v>104.07520001850121</v>
      </c>
      <c r="BV259">
        <v>851.38885873605409</v>
      </c>
      <c r="BW259">
        <v>3.575989305479967</v>
      </c>
      <c r="BX259">
        <v>9.8838768994959523</v>
      </c>
      <c r="BY259">
        <v>0.37257063462236001</v>
      </c>
      <c r="BZ259">
        <v>0.38326618855613998</v>
      </c>
      <c r="CA259">
        <f t="shared" si="24"/>
        <v>66.503217373986459</v>
      </c>
      <c r="CB259" cm="1">
        <f t="array" ref="CB259">IF(ISBLANK(INDEX(AC:AC,ROW())), "", INDEX(AC:AC,ROW())*(BI259+BJ259)/1000)</f>
        <v>171.69183390370517</v>
      </c>
      <c r="CC259">
        <f t="shared" si="25"/>
        <v>268.9576908228529</v>
      </c>
      <c r="CD259">
        <f t="shared" si="26"/>
        <v>2.5733363648264187</v>
      </c>
      <c r="CE259">
        <f t="shared" si="27"/>
        <v>6.0239724388456466</v>
      </c>
      <c r="CF259" cm="1">
        <f t="array" ref="CF259">IFERROR(IF((BD259+BE259)*INDEX(H:H,ROW())*INDEX(K:K,ROW())/(BF259*30*1000)&lt;0.5,"",(BD259+BE259)*INDEX(H:H,ROW())*INDEX(K:K,ROW())/(BF259*30*1000)),"")</f>
        <v>2.4819862861194681</v>
      </c>
      <c r="CG259">
        <f t="shared" si="28"/>
        <v>0.56397531679526025</v>
      </c>
      <c r="CH259" cm="1">
        <f t="array" ref="CH259">IFERROR((BD259+BE259)*INDEX(K:K,ROW())*INDEX(H:H,ROW())/BC259/100000,"")</f>
        <v>0.4199337005987156</v>
      </c>
      <c r="CI259">
        <f t="shared" si="29"/>
        <v>125.31918102642872</v>
      </c>
      <c r="CJ259">
        <v>1</v>
      </c>
      <c r="CK259">
        <f t="shared" si="30"/>
        <v>0</v>
      </c>
      <c r="CL259" cm="1">
        <f t="array" ref="CL259">IF(INDEX(AS:AS,ROW()-2)=0,CL258,INDEX(AS:AS,ROW()-2))</f>
        <v>43.11</v>
      </c>
      <c r="CM259" t="str">
        <f t="shared" si="31"/>
        <v>CIV</v>
      </c>
    </row>
    <row r="260" spans="1:91" x14ac:dyDescent="0.3">
      <c r="A260" s="1">
        <v>255</v>
      </c>
      <c r="B260" t="s">
        <v>141</v>
      </c>
      <c r="C260">
        <v>1</v>
      </c>
      <c r="D260">
        <v>11</v>
      </c>
      <c r="E260">
        <v>2</v>
      </c>
      <c r="F260" t="s">
        <v>114</v>
      </c>
      <c r="G260" t="s">
        <v>122</v>
      </c>
      <c r="H260">
        <v>46.21</v>
      </c>
      <c r="I260">
        <v>0.89</v>
      </c>
      <c r="J260">
        <v>44.1</v>
      </c>
      <c r="K260">
        <v>1570</v>
      </c>
      <c r="L260">
        <v>44.41</v>
      </c>
      <c r="M260">
        <v>0.89</v>
      </c>
      <c r="N260">
        <v>44.1</v>
      </c>
      <c r="O260">
        <v>1570</v>
      </c>
      <c r="P260">
        <v>1.32</v>
      </c>
      <c r="Q260">
        <v>50.19</v>
      </c>
      <c r="R260">
        <v>30.11</v>
      </c>
      <c r="S260">
        <v>1.7</v>
      </c>
      <c r="T260">
        <v>7.41</v>
      </c>
      <c r="U260">
        <v>0</v>
      </c>
      <c r="V260">
        <v>0</v>
      </c>
      <c r="W260">
        <v>0</v>
      </c>
      <c r="X260">
        <v>0</v>
      </c>
      <c r="Y260">
        <v>2</v>
      </c>
      <c r="Z260">
        <v>7.5</v>
      </c>
      <c r="AA260">
        <v>19.5</v>
      </c>
      <c r="AB260">
        <v>63.9</v>
      </c>
      <c r="AC260">
        <v>1720</v>
      </c>
      <c r="AD260">
        <v>37.86</v>
      </c>
      <c r="AE260">
        <v>32.409999999999997</v>
      </c>
      <c r="AF260">
        <v>11.34</v>
      </c>
      <c r="AG260">
        <v>1572</v>
      </c>
      <c r="AI260">
        <v>44.21</v>
      </c>
      <c r="AJ260">
        <v>40.89</v>
      </c>
      <c r="AK260">
        <v>0</v>
      </c>
      <c r="AL260">
        <v>47.32</v>
      </c>
      <c r="AM260">
        <v>6.37</v>
      </c>
      <c r="AN260">
        <v>47.81</v>
      </c>
      <c r="AO260">
        <v>45.02</v>
      </c>
      <c r="AP260">
        <v>3.72</v>
      </c>
      <c r="AQ260">
        <v>0</v>
      </c>
      <c r="AR260">
        <v>0</v>
      </c>
      <c r="AS260">
        <v>41.52</v>
      </c>
      <c r="AT260">
        <v>0</v>
      </c>
      <c r="AU260">
        <v>0</v>
      </c>
      <c r="AV260">
        <v>5.0999999999999996</v>
      </c>
      <c r="AW260">
        <v>62.4</v>
      </c>
      <c r="AX260">
        <v>92.1</v>
      </c>
      <c r="AY260">
        <v>100</v>
      </c>
      <c r="AZ260">
        <v>100</v>
      </c>
      <c r="BA260">
        <v>85.2</v>
      </c>
      <c r="BB260">
        <v>93.5</v>
      </c>
      <c r="BC260">
        <v>125.30259101241521</v>
      </c>
      <c r="BD260">
        <v>62.083116083314742</v>
      </c>
      <c r="BE260">
        <v>0</v>
      </c>
      <c r="BF260">
        <v>59.840198219196623</v>
      </c>
      <c r="BG260">
        <v>153.86538110926281</v>
      </c>
      <c r="BH260">
        <v>90.548187865481282</v>
      </c>
      <c r="BI260">
        <v>89.445650894562704</v>
      </c>
      <c r="BJ260">
        <v>2.5220390792820001E-4</v>
      </c>
      <c r="BK260">
        <v>654.69366611812484</v>
      </c>
      <c r="BL260">
        <v>3.745325744078011</v>
      </c>
      <c r="BM260">
        <v>168.3391994337365</v>
      </c>
      <c r="BN260">
        <v>102.11565064146301</v>
      </c>
      <c r="BO260">
        <v>106.35736108886169</v>
      </c>
      <c r="BP260">
        <v>102.8898948623292</v>
      </c>
      <c r="BQ260">
        <v>34.504557114161223</v>
      </c>
      <c r="BR260">
        <v>58.090464837339432</v>
      </c>
      <c r="BS260">
        <v>99.328864669416646</v>
      </c>
      <c r="BT260">
        <v>0</v>
      </c>
      <c r="BU260">
        <v>103.97334240110089</v>
      </c>
      <c r="BV260">
        <v>851.74363597583022</v>
      </c>
      <c r="BW260">
        <v>15.757050758707001</v>
      </c>
      <c r="BX260">
        <v>9.9268105755650105</v>
      </c>
      <c r="BY260">
        <v>0.37257063462236001</v>
      </c>
      <c r="BZ260">
        <v>0.38326618855613998</v>
      </c>
      <c r="CA260">
        <f t="shared" si="24"/>
        <v>62.083116083314742</v>
      </c>
      <c r="CB260" cm="1">
        <f t="array" ref="CB260">IF(ISBLANK(INDEX(AC:AC,ROW())), "", INDEX(AC:AC,ROW())*(BI260+BJ260)/1000)</f>
        <v>153.84695332936948</v>
      </c>
      <c r="CC260">
        <f t="shared" si="25"/>
        <v>244.41356897474409</v>
      </c>
      <c r="CD260">
        <f t="shared" si="26"/>
        <v>2.6786306049390247</v>
      </c>
      <c r="CE260">
        <f t="shared" si="27"/>
        <v>5.2249012636399241</v>
      </c>
      <c r="CF260" cm="1">
        <f t="array" ref="CF260">IFERROR(IF((BD260+BE260)*INDEX(H:H,ROW())*INDEX(K:K,ROW())/(BF260*30*1000)&lt;0.5,"",(BD260+BE260)*INDEX(H:H,ROW())*INDEX(K:K,ROW())/(BF260*30*1000)),"")</f>
        <v>2.5089664255516837</v>
      </c>
      <c r="CG260">
        <f t="shared" si="28"/>
        <v>0.47756552945714864</v>
      </c>
      <c r="CH260" cm="1">
        <f t="array" ref="CH260">IFERROR((BD260+BE260)*INDEX(K:K,ROW())*INDEX(H:H,ROW())/BC260/100000,"")</f>
        <v>0.35945876382263986</v>
      </c>
      <c r="CI260">
        <f t="shared" si="29"/>
        <v>116.98990771193921</v>
      </c>
      <c r="CJ260">
        <v>1</v>
      </c>
      <c r="CK260">
        <f t="shared" si="30"/>
        <v>0</v>
      </c>
      <c r="CL260" cm="1">
        <f t="array" ref="CL260">IF(INDEX(AS:AS,ROW()-2)=0,CL259,INDEX(AS:AS,ROW()-2))</f>
        <v>41.52</v>
      </c>
      <c r="CM260" t="str">
        <f t="shared" si="31"/>
        <v>CIV</v>
      </c>
    </row>
    <row r="261" spans="1:91" x14ac:dyDescent="0.3">
      <c r="A261" s="1">
        <v>256</v>
      </c>
      <c r="B261" t="s">
        <v>141</v>
      </c>
      <c r="C261">
        <v>1</v>
      </c>
      <c r="D261">
        <v>11</v>
      </c>
      <c r="E261">
        <v>2</v>
      </c>
      <c r="F261" t="s">
        <v>123</v>
      </c>
      <c r="G261" t="s">
        <v>124</v>
      </c>
      <c r="H261">
        <v>46.21</v>
      </c>
      <c r="I261">
        <v>0.89</v>
      </c>
      <c r="J261">
        <v>44.1</v>
      </c>
      <c r="K261">
        <v>1570</v>
      </c>
      <c r="L261">
        <v>44.41</v>
      </c>
      <c r="M261">
        <v>0.89</v>
      </c>
      <c r="N261">
        <v>44.1</v>
      </c>
      <c r="O261">
        <v>1570</v>
      </c>
      <c r="P261">
        <v>1.32</v>
      </c>
      <c r="Q261">
        <v>50.19</v>
      </c>
      <c r="R261">
        <v>30.11</v>
      </c>
      <c r="S261">
        <v>1.7</v>
      </c>
      <c r="T261">
        <v>7.41</v>
      </c>
      <c r="U261">
        <v>0</v>
      </c>
      <c r="V261">
        <v>0</v>
      </c>
      <c r="W261">
        <v>0</v>
      </c>
      <c r="X261">
        <v>0</v>
      </c>
      <c r="Y261">
        <v>2</v>
      </c>
      <c r="Z261">
        <v>7.5</v>
      </c>
      <c r="AA261">
        <v>19.5</v>
      </c>
      <c r="AB261">
        <v>63.9</v>
      </c>
      <c r="AC261">
        <v>1717</v>
      </c>
      <c r="AD261">
        <v>37.86</v>
      </c>
      <c r="AE261">
        <v>32.409999999999997</v>
      </c>
      <c r="AF261">
        <v>11.21</v>
      </c>
      <c r="AG261">
        <v>1572</v>
      </c>
      <c r="AI261">
        <v>44.21</v>
      </c>
      <c r="AJ261">
        <v>40.89</v>
      </c>
      <c r="AK261">
        <v>0</v>
      </c>
      <c r="AL261">
        <v>47.32</v>
      </c>
      <c r="AM261">
        <v>6.32</v>
      </c>
      <c r="AN261">
        <v>48.53</v>
      </c>
      <c r="AO261">
        <v>46.01</v>
      </c>
      <c r="AP261">
        <v>3.02</v>
      </c>
      <c r="AQ261">
        <v>2.98</v>
      </c>
      <c r="AR261">
        <v>0</v>
      </c>
      <c r="AS261">
        <v>42.86</v>
      </c>
      <c r="AT261">
        <v>0</v>
      </c>
      <c r="AU261">
        <v>0</v>
      </c>
      <c r="AV261">
        <v>6.5</v>
      </c>
      <c r="AW261">
        <v>58.7</v>
      </c>
      <c r="AX261">
        <v>90.2</v>
      </c>
      <c r="AY261">
        <v>97.2</v>
      </c>
      <c r="AZ261">
        <v>100</v>
      </c>
      <c r="BA261">
        <v>83.7</v>
      </c>
      <c r="BB261">
        <v>90.7</v>
      </c>
      <c r="BC261">
        <v>101.7845920736266</v>
      </c>
      <c r="BD261">
        <v>55.33204138263563</v>
      </c>
      <c r="BE261">
        <v>0</v>
      </c>
      <c r="BF261">
        <v>53.924926399485493</v>
      </c>
      <c r="BG261">
        <v>171.89857811341281</v>
      </c>
      <c r="BH261">
        <v>94.15959528570724</v>
      </c>
      <c r="BI261">
        <v>99.9385933341878</v>
      </c>
      <c r="BJ261">
        <v>2.5220390792820001E-4</v>
      </c>
      <c r="BK261">
        <v>687.69777722029517</v>
      </c>
      <c r="BL261">
        <v>3.7356053778361762</v>
      </c>
      <c r="BM261">
        <v>167.6580910830674</v>
      </c>
      <c r="BN261">
        <v>103.84320738967099</v>
      </c>
      <c r="BO261">
        <v>107.4250884721219</v>
      </c>
      <c r="BP261">
        <v>103.070542224801</v>
      </c>
      <c r="BQ261">
        <v>33.47565685350385</v>
      </c>
      <c r="BR261">
        <v>60.479621664028429</v>
      </c>
      <c r="BS261">
        <v>98.498671561626423</v>
      </c>
      <c r="BT261">
        <v>0</v>
      </c>
      <c r="BU261">
        <v>104.3979206949099</v>
      </c>
      <c r="BV261">
        <v>851.04516975400259</v>
      </c>
      <c r="BW261">
        <v>22.678342451826321</v>
      </c>
      <c r="BX261">
        <v>10.0503877065248</v>
      </c>
      <c r="BY261">
        <v>0.37257063462236001</v>
      </c>
      <c r="BZ261">
        <v>0.38326618855613998</v>
      </c>
      <c r="CA261">
        <f t="shared" si="24"/>
        <v>55.33204138263563</v>
      </c>
      <c r="CB261" cm="1">
        <f t="array" ref="CB261">IF(ISBLANK(INDEX(AC:AC,ROW())), "", INDEX(AC:AC,ROW())*(BI261+BJ261)/1000)</f>
        <v>171.59499778891038</v>
      </c>
      <c r="CC261">
        <f t="shared" si="25"/>
        <v>266.05817339912005</v>
      </c>
      <c r="CD261">
        <f t="shared" si="26"/>
        <v>2.5847647092903392</v>
      </c>
      <c r="CE261">
        <f t="shared" si="27"/>
        <v>6.7564035303383063</v>
      </c>
      <c r="CF261" cm="1">
        <f t="array" ref="CF261">IFERROR(IF((BD261+BE261)*INDEX(H:H,ROW())*INDEX(K:K,ROW())/(BF261*30*1000)&lt;0.5,"",(BD261+BE261)*INDEX(H:H,ROW())*INDEX(K:K,ROW())/(BF261*30*1000)),"")</f>
        <v>2.4814269706239238</v>
      </c>
      <c r="CG261">
        <f t="shared" si="28"/>
        <v>0.52979459170478882</v>
      </c>
      <c r="CH261" cm="1">
        <f t="array" ref="CH261">IFERROR((BD261+BE261)*INDEX(K:K,ROW())*INDEX(H:H,ROW())/BC261/100000,"")</f>
        <v>0.39439397662408582</v>
      </c>
      <c r="CI261">
        <f t="shared" si="29"/>
        <v>104.2681299402026</v>
      </c>
      <c r="CJ261">
        <v>1</v>
      </c>
      <c r="CK261">
        <f t="shared" si="30"/>
        <v>0</v>
      </c>
      <c r="CL261" cm="1">
        <f t="array" ref="CL261">IF(INDEX(AS:AS,ROW()-2)=0,CL260,INDEX(AS:AS,ROW()-2))</f>
        <v>41.52</v>
      </c>
      <c r="CM261" t="str">
        <f t="shared" si="31"/>
        <v>CIV</v>
      </c>
    </row>
    <row r="262" spans="1:91" x14ac:dyDescent="0.3">
      <c r="A262" s="1">
        <v>257</v>
      </c>
      <c r="B262" t="s">
        <v>141</v>
      </c>
      <c r="C262">
        <v>1</v>
      </c>
      <c r="D262">
        <v>11</v>
      </c>
      <c r="E262">
        <v>2</v>
      </c>
      <c r="F262" t="s">
        <v>123</v>
      </c>
      <c r="G262" t="s">
        <v>125</v>
      </c>
      <c r="H262">
        <v>44.3</v>
      </c>
      <c r="I262">
        <v>0.87</v>
      </c>
      <c r="J262">
        <v>43.61</v>
      </c>
      <c r="K262">
        <v>1532</v>
      </c>
      <c r="L262">
        <v>44.41</v>
      </c>
      <c r="M262">
        <v>0.86</v>
      </c>
      <c r="N262">
        <v>44.1</v>
      </c>
      <c r="O262">
        <v>1537</v>
      </c>
      <c r="P262">
        <v>1.82</v>
      </c>
      <c r="Q262">
        <v>50.24</v>
      </c>
      <c r="R262">
        <v>30.02</v>
      </c>
      <c r="S262">
        <v>1.673550966022652</v>
      </c>
      <c r="T262">
        <v>7.41</v>
      </c>
      <c r="U262">
        <v>0</v>
      </c>
      <c r="V262">
        <v>0</v>
      </c>
      <c r="W262">
        <v>0</v>
      </c>
      <c r="X262">
        <v>0</v>
      </c>
      <c r="Y262">
        <v>4.71</v>
      </c>
      <c r="Z262">
        <v>8.4499999999999993</v>
      </c>
      <c r="AA262">
        <v>27.19</v>
      </c>
      <c r="AB262">
        <v>67.34</v>
      </c>
      <c r="AC262">
        <v>1720</v>
      </c>
      <c r="AD262">
        <v>37.869999999999997</v>
      </c>
      <c r="AE262">
        <v>32.85</v>
      </c>
      <c r="AF262">
        <v>11.05</v>
      </c>
      <c r="AG262">
        <v>1572</v>
      </c>
      <c r="AI262">
        <v>45.42</v>
      </c>
      <c r="AJ262">
        <v>42.29</v>
      </c>
      <c r="AK262">
        <v>3.56</v>
      </c>
      <c r="AL262">
        <v>47.95</v>
      </c>
      <c r="AM262">
        <v>6.28</v>
      </c>
      <c r="AN262">
        <v>47.81</v>
      </c>
      <c r="AO262">
        <v>45.02</v>
      </c>
      <c r="AP262">
        <v>3.72</v>
      </c>
      <c r="AQ262">
        <v>0</v>
      </c>
      <c r="AR262">
        <v>0</v>
      </c>
      <c r="AS262">
        <v>41.52</v>
      </c>
      <c r="AT262">
        <v>0</v>
      </c>
      <c r="AU262">
        <v>0</v>
      </c>
      <c r="AV262">
        <v>5.0999999999999996</v>
      </c>
      <c r="AW262">
        <v>62.4</v>
      </c>
      <c r="AX262">
        <v>92.1</v>
      </c>
      <c r="AY262">
        <v>100</v>
      </c>
      <c r="AZ262">
        <v>100</v>
      </c>
      <c r="BA262">
        <v>85.2</v>
      </c>
      <c r="BB262">
        <v>93.5</v>
      </c>
      <c r="BC262">
        <v>99.249465667485637</v>
      </c>
      <c r="BD262">
        <v>51.440796180474933</v>
      </c>
      <c r="BE262">
        <v>0</v>
      </c>
      <c r="BF262">
        <v>51.34541185688343</v>
      </c>
      <c r="BG262">
        <v>161.89354697800559</v>
      </c>
      <c r="BH262">
        <v>95.067049917804042</v>
      </c>
      <c r="BI262">
        <v>94.124841786112356</v>
      </c>
      <c r="BJ262">
        <v>2.5220390792820001E-4</v>
      </c>
      <c r="BK262">
        <v>594.22630279882617</v>
      </c>
      <c r="BL262">
        <v>3.72721337545397</v>
      </c>
      <c r="BM262">
        <v>168.59424996242021</v>
      </c>
      <c r="BN262">
        <v>105.3240350213276</v>
      </c>
      <c r="BO262">
        <v>108.2909844289006</v>
      </c>
      <c r="BP262">
        <v>103.35584038817311</v>
      </c>
      <c r="BQ262">
        <v>32.969393243701887</v>
      </c>
      <c r="BR262">
        <v>47.429704553373242</v>
      </c>
      <c r="BS262">
        <v>105.37128284367959</v>
      </c>
      <c r="BT262">
        <v>0</v>
      </c>
      <c r="BU262">
        <v>104.2979994352374</v>
      </c>
      <c r="BV262">
        <v>851.45353879517768</v>
      </c>
      <c r="BW262">
        <v>25.353586186225929</v>
      </c>
      <c r="BX262">
        <v>10.017017663695601</v>
      </c>
      <c r="BY262">
        <v>0.37257063462236001</v>
      </c>
      <c r="BZ262">
        <v>0.38326618855613998</v>
      </c>
      <c r="CA262">
        <f t="shared" ref="CA262:CA325" si="32">IFERROR(BD262+BE262,"")</f>
        <v>51.440796180474933</v>
      </c>
      <c r="CB262" cm="1">
        <f t="array" ref="CB262">IF(ISBLANK(INDEX(AC:AC,ROW())), "", INDEX(AC:AC,ROW())*(BI262+BJ262)/1000)</f>
        <v>161.89516166283491</v>
      </c>
      <c r="CC262">
        <f t="shared" ref="CC262:CC325" si="33">BH262+BG262</f>
        <v>256.96059689580966</v>
      </c>
      <c r="CD262">
        <f t="shared" ref="CD262:CD325" si="34">BK262/CC262</f>
        <v>2.3125191565451115</v>
      </c>
      <c r="CE262">
        <f t="shared" ref="CE262:CE325" si="35">IF(BC262=0,"",IF(BK262/BC262&lt;15,BK262/BC262,""))</f>
        <v>5.9871990121302598</v>
      </c>
      <c r="CF262" cm="1">
        <f t="array" ref="CF262">IFERROR(IF((BD262+BE262)*INDEX(H:H,ROW())*INDEX(K:K,ROW())/(BF262*30*1000)&lt;0.5,"",(BD262+BE262)*INDEX(H:H,ROW())*INDEX(K:K,ROW())/(BF262*30*1000)),"")</f>
        <v>2.2664559192351481</v>
      </c>
      <c r="CG262">
        <f t="shared" ref="CG262:CG325" si="36">IF(BF262/BC262&gt;10,"",BF262/BC262)</f>
        <v>0.51733690969083279</v>
      </c>
      <c r="CH262" cm="1">
        <f t="array" ref="CH262">IFERROR((BD262+BE262)*INDEX(K:K,ROW())*INDEX(H:H,ROW())/BC262/100000,"")</f>
        <v>0.35175639036228223</v>
      </c>
      <c r="CI262">
        <f t="shared" ref="CI262:CI325" si="37">IFERROR(
IF(OR(ISBLANK(CA262),ISBLANK(K262),ISBLANK(H262)),"",
IF(CA262*K262*H262/100000/0.385=0,"",CA262*K262*H262/100000/0.385)
),
"")</f>
        <v>90.679568282025983</v>
      </c>
      <c r="CJ262">
        <v>1</v>
      </c>
      <c r="CK262">
        <f t="shared" ref="CK262:CK325" si="38">IFERROR(
    IF(OR(ISBLANK(BT262), ISBLANK(BC262), BC262=0), "",
       IF(BT262/BC262&gt;100, " ", BT262/BC262)
    ),
"")</f>
        <v>0</v>
      </c>
      <c r="CL262" cm="1">
        <f t="array" ref="CL262">IF(INDEX(AS:AS,ROW()-2)=0,CL261,INDEX(AS:AS,ROW()-2))</f>
        <v>41.52</v>
      </c>
      <c r="CM262" t="str">
        <f t="shared" ref="CM262:CM325" si="39">IF(CL262&gt;=41.5,"CIV","SP")</f>
        <v>CIV</v>
      </c>
    </row>
    <row r="263" spans="1:91" x14ac:dyDescent="0.3">
      <c r="A263" s="1">
        <v>258</v>
      </c>
      <c r="B263" t="s">
        <v>141</v>
      </c>
      <c r="C263">
        <v>1</v>
      </c>
      <c r="D263">
        <v>11</v>
      </c>
      <c r="E263">
        <v>2</v>
      </c>
      <c r="F263" t="s">
        <v>123</v>
      </c>
      <c r="G263" t="s">
        <v>126</v>
      </c>
      <c r="H263">
        <v>46.21</v>
      </c>
      <c r="I263">
        <v>0.89</v>
      </c>
      <c r="J263">
        <v>44.1</v>
      </c>
      <c r="K263">
        <v>1570</v>
      </c>
      <c r="L263">
        <v>44.41</v>
      </c>
      <c r="M263">
        <v>0.89</v>
      </c>
      <c r="N263">
        <v>44.1</v>
      </c>
      <c r="O263">
        <v>1570</v>
      </c>
      <c r="P263">
        <v>1.32</v>
      </c>
      <c r="Q263">
        <v>50.19</v>
      </c>
      <c r="R263">
        <v>30.11</v>
      </c>
      <c r="S263">
        <v>1.7</v>
      </c>
      <c r="T263">
        <v>7.41</v>
      </c>
      <c r="U263">
        <v>0</v>
      </c>
      <c r="V263">
        <v>0</v>
      </c>
      <c r="W263">
        <v>0</v>
      </c>
      <c r="X263">
        <v>0</v>
      </c>
      <c r="Y263">
        <v>2</v>
      </c>
      <c r="Z263">
        <v>7.5</v>
      </c>
      <c r="AA263">
        <v>19.5</v>
      </c>
      <c r="AB263">
        <v>63.9</v>
      </c>
      <c r="AC263">
        <v>1723</v>
      </c>
      <c r="AD263">
        <v>37.86</v>
      </c>
      <c r="AE263">
        <v>32.409999999999997</v>
      </c>
      <c r="AF263">
        <v>10.85</v>
      </c>
      <c r="AG263">
        <v>1572</v>
      </c>
      <c r="AI263">
        <v>44.21</v>
      </c>
      <c r="AJ263">
        <v>40.89</v>
      </c>
      <c r="AK263">
        <v>0</v>
      </c>
      <c r="AL263">
        <v>47.32</v>
      </c>
      <c r="AM263">
        <v>6.32</v>
      </c>
      <c r="AN263">
        <v>47.81</v>
      </c>
      <c r="AO263">
        <v>45.52</v>
      </c>
      <c r="AP263">
        <v>2.96</v>
      </c>
      <c r="AQ263">
        <v>2.91</v>
      </c>
      <c r="AR263">
        <v>0</v>
      </c>
      <c r="AS263">
        <v>42.37</v>
      </c>
      <c r="AT263">
        <v>0</v>
      </c>
      <c r="AU263">
        <v>0</v>
      </c>
      <c r="AV263">
        <v>3.6</v>
      </c>
      <c r="AW263">
        <v>53.2</v>
      </c>
      <c r="AX263">
        <v>88.7</v>
      </c>
      <c r="AY263">
        <v>99.4</v>
      </c>
      <c r="AZ263">
        <v>100</v>
      </c>
      <c r="BA263">
        <v>85.100000000000009</v>
      </c>
      <c r="BB263">
        <v>95.800000000000011</v>
      </c>
      <c r="BC263">
        <v>115.62311402107299</v>
      </c>
      <c r="BD263">
        <v>54.581892005486672</v>
      </c>
      <c r="BE263">
        <v>0</v>
      </c>
      <c r="BF263">
        <v>53.539378521808118</v>
      </c>
      <c r="BG263">
        <v>184.5490320763285</v>
      </c>
      <c r="BH263">
        <v>84.146187192985067</v>
      </c>
      <c r="BI263">
        <v>107.29661137343069</v>
      </c>
      <c r="BJ263">
        <v>2.5220390792820001E-4</v>
      </c>
      <c r="BK263">
        <v>678.20663121438679</v>
      </c>
      <c r="BL263">
        <v>3.719309899066356</v>
      </c>
      <c r="BM263">
        <v>168.22806359192751</v>
      </c>
      <c r="BN263">
        <v>104.2246937533626</v>
      </c>
      <c r="BO263">
        <v>106.6338926354094</v>
      </c>
      <c r="BP263">
        <v>102.947395949911</v>
      </c>
      <c r="BQ263">
        <v>31.630866509151829</v>
      </c>
      <c r="BR263">
        <v>51.265460050285682</v>
      </c>
      <c r="BS263">
        <v>100.5511835644611</v>
      </c>
      <c r="BT263">
        <v>0</v>
      </c>
      <c r="BU263">
        <v>103.9441236665688</v>
      </c>
      <c r="BV263">
        <v>852.17251534018078</v>
      </c>
      <c r="BW263">
        <v>23.30666951251909</v>
      </c>
      <c r="BX263">
        <v>9.9251850616167694</v>
      </c>
      <c r="BY263">
        <v>0.37257063462236001</v>
      </c>
      <c r="BZ263">
        <v>0.38326618855613998</v>
      </c>
      <c r="CA263">
        <f t="shared" si="32"/>
        <v>54.581892005486672</v>
      </c>
      <c r="CB263" cm="1">
        <f t="array" ref="CB263">IF(ISBLANK(INDEX(AC:AC,ROW())), "", INDEX(AC:AC,ROW())*(BI263+BJ263)/1000)</f>
        <v>184.87249594375444</v>
      </c>
      <c r="CC263">
        <f t="shared" si="33"/>
        <v>268.69521926931355</v>
      </c>
      <c r="CD263">
        <f t="shared" si="34"/>
        <v>2.5240740533407831</v>
      </c>
      <c r="CE263">
        <f t="shared" si="35"/>
        <v>5.8656665404356749</v>
      </c>
      <c r="CF263" cm="1">
        <f t="array" ref="CF263">IFERROR(IF((BD263+BE263)*INDEX(H:H,ROW())*INDEX(K:K,ROW())/(BF263*30*1000)&lt;0.5,"",(BD263+BE263)*INDEX(H:H,ROW())*INDEX(K:K,ROW())/(BF263*30*1000)),"")</f>
        <v>2.465412686114437</v>
      </c>
      <c r="CG263">
        <f t="shared" si="36"/>
        <v>0.46305082660245817</v>
      </c>
      <c r="CH263" cm="1">
        <f t="array" ref="CH263">IFERROR((BD263+BE263)*INDEX(K:K,ROW())*INDEX(H:H,ROW())/BC263/100000,"")</f>
        <v>0.34248341466644305</v>
      </c>
      <c r="CI263">
        <f t="shared" si="37"/>
        <v>102.85454260858329</v>
      </c>
      <c r="CJ263">
        <v>1</v>
      </c>
      <c r="CK263">
        <f t="shared" si="38"/>
        <v>0</v>
      </c>
      <c r="CL263" cm="1">
        <f t="array" ref="CL263">IF(INDEX(AS:AS,ROW()-2)=0,CL262,INDEX(AS:AS,ROW()-2))</f>
        <v>42.86</v>
      </c>
      <c r="CM263" t="str">
        <f t="shared" si="39"/>
        <v>CIV</v>
      </c>
    </row>
    <row r="264" spans="1:91" x14ac:dyDescent="0.3">
      <c r="A264" s="1">
        <v>259</v>
      </c>
      <c r="B264" t="s">
        <v>141</v>
      </c>
      <c r="C264">
        <v>1</v>
      </c>
      <c r="D264">
        <v>11</v>
      </c>
      <c r="E264">
        <v>2</v>
      </c>
      <c r="F264" t="s">
        <v>123</v>
      </c>
      <c r="G264" t="s">
        <v>127</v>
      </c>
      <c r="H264">
        <v>46.21</v>
      </c>
      <c r="I264">
        <v>0.89</v>
      </c>
      <c r="J264">
        <v>44.1</v>
      </c>
      <c r="K264">
        <v>1570</v>
      </c>
      <c r="L264">
        <v>44.41</v>
      </c>
      <c r="M264">
        <v>0.89</v>
      </c>
      <c r="N264">
        <v>44.1</v>
      </c>
      <c r="O264">
        <v>1570</v>
      </c>
      <c r="P264">
        <v>1.32</v>
      </c>
      <c r="Q264">
        <v>50.19</v>
      </c>
      <c r="R264">
        <v>30.11</v>
      </c>
      <c r="S264">
        <v>1.7</v>
      </c>
      <c r="T264">
        <v>7.41</v>
      </c>
      <c r="U264">
        <v>0</v>
      </c>
      <c r="V264">
        <v>0</v>
      </c>
      <c r="W264">
        <v>0</v>
      </c>
      <c r="X264">
        <v>0</v>
      </c>
      <c r="Y264">
        <v>2</v>
      </c>
      <c r="Z264">
        <v>7.5</v>
      </c>
      <c r="AA264">
        <v>19.5</v>
      </c>
      <c r="AB264">
        <v>63.9</v>
      </c>
      <c r="AC264">
        <v>1719</v>
      </c>
      <c r="AD264">
        <v>37.86</v>
      </c>
      <c r="AE264">
        <v>32.69</v>
      </c>
      <c r="AF264">
        <v>10.69</v>
      </c>
      <c r="AG264">
        <v>1572</v>
      </c>
      <c r="AI264">
        <v>44.21</v>
      </c>
      <c r="AJ264">
        <v>40.89</v>
      </c>
      <c r="AK264">
        <v>3.51</v>
      </c>
      <c r="AL264">
        <v>47.32</v>
      </c>
      <c r="AM264">
        <v>6.35</v>
      </c>
      <c r="AN264">
        <v>47.81</v>
      </c>
      <c r="AO264">
        <v>45.02</v>
      </c>
      <c r="AP264">
        <v>3.72</v>
      </c>
      <c r="AQ264">
        <v>0</v>
      </c>
      <c r="AR264">
        <v>0</v>
      </c>
      <c r="AS264">
        <v>41.52</v>
      </c>
      <c r="AT264">
        <v>0</v>
      </c>
      <c r="AU264">
        <v>0</v>
      </c>
      <c r="AV264">
        <v>5.0999999999999996</v>
      </c>
      <c r="AW264">
        <v>62.4</v>
      </c>
      <c r="AX264">
        <v>92.1</v>
      </c>
      <c r="AY264">
        <v>100</v>
      </c>
      <c r="AZ264">
        <v>100</v>
      </c>
      <c r="BA264">
        <v>85.2</v>
      </c>
      <c r="BB264">
        <v>93.5</v>
      </c>
      <c r="BC264">
        <v>108.3502081294467</v>
      </c>
      <c r="BD264">
        <v>65.885353412557265</v>
      </c>
      <c r="BE264">
        <v>0</v>
      </c>
      <c r="BF264">
        <v>62.831831876860292</v>
      </c>
      <c r="BG264">
        <v>173.8278564494444</v>
      </c>
      <c r="BH264">
        <v>74.523990922722064</v>
      </c>
      <c r="BI264">
        <v>101.0623548090897</v>
      </c>
      <c r="BJ264">
        <v>2.5220390792820001E-4</v>
      </c>
      <c r="BK264">
        <v>599.84889827081975</v>
      </c>
      <c r="BL264">
        <v>3.7123365381993692</v>
      </c>
      <c r="BM264">
        <v>169.1289352275501</v>
      </c>
      <c r="BN264">
        <v>103.91174382527799</v>
      </c>
      <c r="BO264">
        <v>107.60001157634819</v>
      </c>
      <c r="BP264">
        <v>103.9059390386798</v>
      </c>
      <c r="BQ264">
        <v>30.955984434143531</v>
      </c>
      <c r="BR264">
        <v>48.333453087905717</v>
      </c>
      <c r="BS264">
        <v>104.10216443844659</v>
      </c>
      <c r="BT264">
        <v>0</v>
      </c>
      <c r="BU264">
        <v>103.83845744576939</v>
      </c>
      <c r="BV264">
        <v>851.07099880603232</v>
      </c>
      <c r="BW264">
        <v>5.4087101869179568</v>
      </c>
      <c r="BX264">
        <v>9.9605912999929433</v>
      </c>
      <c r="BY264">
        <v>0.37257063462236001</v>
      </c>
      <c r="BZ264">
        <v>0.38326618855613998</v>
      </c>
      <c r="CA264">
        <f t="shared" si="32"/>
        <v>65.885353412557265</v>
      </c>
      <c r="CB264" cm="1">
        <f t="array" ref="CB264">IF(ISBLANK(INDEX(AC:AC,ROW())), "", INDEX(AC:AC,ROW())*(BI264+BJ264)/1000)</f>
        <v>173.72662145534292</v>
      </c>
      <c r="CC264">
        <f t="shared" si="33"/>
        <v>248.35184737216645</v>
      </c>
      <c r="CD264">
        <f t="shared" si="34"/>
        <v>2.4153188495188407</v>
      </c>
      <c r="CE264">
        <f t="shared" si="35"/>
        <v>5.5362043933886715</v>
      </c>
      <c r="CF264" cm="1">
        <f t="array" ref="CF264">IFERROR(IF((BD264+BE264)*INDEX(H:H,ROW())*INDEX(K:K,ROW())/(BF264*30*1000)&lt;0.5,"",(BD264+BE264)*INDEX(H:H,ROW())*INDEX(K:K,ROW())/(BF264*30*1000)),"")</f>
        <v>2.5358497870118444</v>
      </c>
      <c r="CG264">
        <f t="shared" si="36"/>
        <v>0.57989581156867454</v>
      </c>
      <c r="CH264" cm="1">
        <f t="array" ref="CH264">IFERROR((BD264+BE264)*INDEX(K:K,ROW())*INDEX(H:H,ROW())/BC264/100000,"")</f>
        <v>0.44115860107664523</v>
      </c>
      <c r="CI264">
        <f t="shared" si="37"/>
        <v>124.15487336298716</v>
      </c>
      <c r="CJ264">
        <v>1</v>
      </c>
      <c r="CK264">
        <f t="shared" si="38"/>
        <v>0</v>
      </c>
      <c r="CL264" cm="1">
        <f t="array" ref="CL264">IF(INDEX(AS:AS,ROW()-2)=0,CL263,INDEX(AS:AS,ROW()-2))</f>
        <v>41.52</v>
      </c>
      <c r="CM264" t="str">
        <f t="shared" si="39"/>
        <v>CIV</v>
      </c>
    </row>
    <row r="265" spans="1:91" x14ac:dyDescent="0.3">
      <c r="A265" s="1">
        <v>260</v>
      </c>
      <c r="B265" t="s">
        <v>141</v>
      </c>
      <c r="C265">
        <v>1</v>
      </c>
      <c r="D265">
        <v>11</v>
      </c>
      <c r="E265">
        <v>2</v>
      </c>
      <c r="F265" t="s">
        <v>123</v>
      </c>
      <c r="G265" t="s">
        <v>128</v>
      </c>
      <c r="H265">
        <v>46.21</v>
      </c>
      <c r="I265">
        <v>0.89</v>
      </c>
      <c r="J265">
        <v>44.1</v>
      </c>
      <c r="K265">
        <v>1570</v>
      </c>
      <c r="L265">
        <v>44.41</v>
      </c>
      <c r="M265">
        <v>0.89</v>
      </c>
      <c r="N265">
        <v>44.1</v>
      </c>
      <c r="O265">
        <v>1570</v>
      </c>
      <c r="P265">
        <v>1.32</v>
      </c>
      <c r="Q265">
        <v>50.19</v>
      </c>
      <c r="R265">
        <v>30.11</v>
      </c>
      <c r="S265">
        <v>1.7</v>
      </c>
      <c r="T265">
        <v>7.41</v>
      </c>
      <c r="U265">
        <v>0</v>
      </c>
      <c r="V265">
        <v>0</v>
      </c>
      <c r="W265">
        <v>0</v>
      </c>
      <c r="X265">
        <v>0</v>
      </c>
      <c r="Y265">
        <v>2</v>
      </c>
      <c r="Z265">
        <v>7.5</v>
      </c>
      <c r="AA265">
        <v>19.5</v>
      </c>
      <c r="AB265">
        <v>63.9</v>
      </c>
      <c r="AC265">
        <v>1723</v>
      </c>
      <c r="AD265">
        <v>37.86</v>
      </c>
      <c r="AE265">
        <v>32.409999999999997</v>
      </c>
      <c r="AF265">
        <v>10.53</v>
      </c>
      <c r="AG265">
        <v>1572</v>
      </c>
      <c r="AI265">
        <v>44.21</v>
      </c>
      <c r="AJ265">
        <v>40.89</v>
      </c>
      <c r="AK265">
        <v>0</v>
      </c>
      <c r="AL265">
        <v>47.32</v>
      </c>
      <c r="AM265">
        <v>6.32</v>
      </c>
      <c r="AN265">
        <v>48.39</v>
      </c>
      <c r="AO265">
        <v>45.79</v>
      </c>
      <c r="AP265">
        <v>3.05</v>
      </c>
      <c r="AQ265">
        <v>3.11</v>
      </c>
      <c r="AR265">
        <v>0</v>
      </c>
      <c r="AS265">
        <v>42.51</v>
      </c>
      <c r="AT265">
        <v>0</v>
      </c>
      <c r="AU265">
        <v>0</v>
      </c>
      <c r="AV265">
        <v>3.3</v>
      </c>
      <c r="AW265">
        <v>45.5</v>
      </c>
      <c r="AX265">
        <v>83.6</v>
      </c>
      <c r="AY265">
        <v>95.7</v>
      </c>
      <c r="AZ265">
        <v>100</v>
      </c>
      <c r="BA265">
        <v>80.3</v>
      </c>
      <c r="BB265">
        <v>92.4</v>
      </c>
      <c r="BC265">
        <v>93.417811451402116</v>
      </c>
      <c r="BD265">
        <v>46.060769172198079</v>
      </c>
      <c r="BE265">
        <v>0</v>
      </c>
      <c r="BF265">
        <v>41.08176356912405</v>
      </c>
      <c r="BG265">
        <v>170.29985286056379</v>
      </c>
      <c r="BH265">
        <v>87.539277879184226</v>
      </c>
      <c r="BI265">
        <v>99.01217249672078</v>
      </c>
      <c r="BJ265">
        <v>2.5220390792820001E-4</v>
      </c>
      <c r="BK265">
        <v>647.40399715428418</v>
      </c>
      <c r="BL265">
        <v>3.7084482403257391</v>
      </c>
      <c r="BM265">
        <v>170.208681710429</v>
      </c>
      <c r="BN265">
        <v>105.8319892421207</v>
      </c>
      <c r="BO265">
        <v>108.1667620375742</v>
      </c>
      <c r="BP265">
        <v>103.8207440766308</v>
      </c>
      <c r="BQ265">
        <v>27.573874219786891</v>
      </c>
      <c r="BR265">
        <v>54.016457456784593</v>
      </c>
      <c r="BS265">
        <v>104.0056038772577</v>
      </c>
      <c r="BT265">
        <v>0</v>
      </c>
      <c r="BU265">
        <v>104.0396215986797</v>
      </c>
      <c r="BV265">
        <v>853.10163120736161</v>
      </c>
      <c r="BW265">
        <v>37.790136620053367</v>
      </c>
      <c r="BX265">
        <v>9.9792284749803581</v>
      </c>
      <c r="BY265">
        <v>0.37257063462236001</v>
      </c>
      <c r="BZ265">
        <v>0.38326618855613998</v>
      </c>
      <c r="CA265">
        <f t="shared" si="32"/>
        <v>46.060769172198079</v>
      </c>
      <c r="CB265" cm="1">
        <f t="array" ref="CB265">IF(ISBLANK(INDEX(AC:AC,ROW())), "", INDEX(AC:AC,ROW())*(BI265+BJ265)/1000)</f>
        <v>170.59840775918326</v>
      </c>
      <c r="CC265">
        <f t="shared" si="33"/>
        <v>257.83913073974804</v>
      </c>
      <c r="CD265">
        <f t="shared" si="34"/>
        <v>2.5108834151622492</v>
      </c>
      <c r="CE265">
        <f t="shared" si="35"/>
        <v>6.9301987179508826</v>
      </c>
      <c r="CF265" cm="1">
        <f t="array" ref="CF265">IFERROR(IF((BD265+BE265)*INDEX(H:H,ROW())*INDEX(K:K,ROW())/(BF265*30*1000)&lt;0.5,"",(BD265+BE265)*INDEX(H:H,ROW())*INDEX(K:K,ROW())/(BF265*30*1000)),"")</f>
        <v>2.7114179909288243</v>
      </c>
      <c r="CG265">
        <f t="shared" si="36"/>
        <v>0.43976371241040724</v>
      </c>
      <c r="CH265" cm="1">
        <f t="array" ref="CH265">IFERROR((BD265+BE265)*INDEX(K:K,ROW())*INDEX(H:H,ROW())/BC265/100000,"")</f>
        <v>0.35771497247616835</v>
      </c>
      <c r="CI265">
        <f t="shared" si="37"/>
        <v>86.797272343174512</v>
      </c>
      <c r="CJ265">
        <v>1</v>
      </c>
      <c r="CK265">
        <f t="shared" si="38"/>
        <v>0</v>
      </c>
      <c r="CL265" cm="1">
        <f t="array" ref="CL265">IF(INDEX(AS:AS,ROW()-2)=0,CL264,INDEX(AS:AS,ROW()-2))</f>
        <v>42.37</v>
      </c>
      <c r="CM265" t="str">
        <f t="shared" si="39"/>
        <v>CIV</v>
      </c>
    </row>
    <row r="266" spans="1:91" x14ac:dyDescent="0.3">
      <c r="A266" s="1">
        <v>261</v>
      </c>
      <c r="B266" t="s">
        <v>141</v>
      </c>
      <c r="C266">
        <v>1</v>
      </c>
      <c r="D266">
        <v>11</v>
      </c>
      <c r="E266">
        <v>2</v>
      </c>
      <c r="F266" t="s">
        <v>123</v>
      </c>
      <c r="G266" t="s">
        <v>129</v>
      </c>
      <c r="H266">
        <v>46.21</v>
      </c>
      <c r="I266">
        <v>0.89</v>
      </c>
      <c r="J266">
        <v>44.1</v>
      </c>
      <c r="K266">
        <v>1570</v>
      </c>
      <c r="L266">
        <v>44.38</v>
      </c>
      <c r="M266">
        <v>0.86</v>
      </c>
      <c r="N266">
        <v>44.1</v>
      </c>
      <c r="O266">
        <v>1535</v>
      </c>
      <c r="P266">
        <v>1.32</v>
      </c>
      <c r="Q266">
        <v>50.19</v>
      </c>
      <c r="R266">
        <v>30.11</v>
      </c>
      <c r="S266">
        <v>1.7</v>
      </c>
      <c r="T266">
        <v>7.41</v>
      </c>
      <c r="U266">
        <v>0</v>
      </c>
      <c r="V266">
        <v>0</v>
      </c>
      <c r="W266">
        <v>0</v>
      </c>
      <c r="X266">
        <v>0</v>
      </c>
      <c r="Y266">
        <v>2</v>
      </c>
      <c r="Z266">
        <v>7.5</v>
      </c>
      <c r="AA266">
        <v>19.5</v>
      </c>
      <c r="AB266">
        <v>63.9</v>
      </c>
      <c r="AC266">
        <v>1725</v>
      </c>
      <c r="AD266">
        <v>37.81</v>
      </c>
      <c r="AE266">
        <v>32.76</v>
      </c>
      <c r="AF266">
        <v>10.73</v>
      </c>
      <c r="AG266">
        <v>1572</v>
      </c>
      <c r="AI266">
        <v>45.22</v>
      </c>
      <c r="AJ266">
        <v>40.89</v>
      </c>
      <c r="AK266">
        <v>3.68</v>
      </c>
      <c r="AL266">
        <v>47.32</v>
      </c>
      <c r="AM266">
        <v>6.22</v>
      </c>
      <c r="AN266">
        <v>47.81</v>
      </c>
      <c r="AO266">
        <v>45.02</v>
      </c>
      <c r="AP266">
        <v>3.72</v>
      </c>
      <c r="AQ266">
        <v>0</v>
      </c>
      <c r="AR266">
        <v>0</v>
      </c>
      <c r="AS266">
        <v>41.52</v>
      </c>
      <c r="AT266">
        <v>0</v>
      </c>
      <c r="AU266">
        <v>0</v>
      </c>
      <c r="AV266">
        <v>5.0999999999999996</v>
      </c>
      <c r="AW266">
        <v>62.4</v>
      </c>
      <c r="AX266">
        <v>92.1</v>
      </c>
      <c r="AY266">
        <v>100</v>
      </c>
      <c r="AZ266">
        <v>100</v>
      </c>
      <c r="BA266">
        <v>85.2</v>
      </c>
      <c r="BB266">
        <v>93.5</v>
      </c>
      <c r="BC266">
        <v>129.6173950349141</v>
      </c>
      <c r="BD266">
        <v>63.977682634833698</v>
      </c>
      <c r="BE266">
        <v>0</v>
      </c>
      <c r="BF266">
        <v>63.609867201247198</v>
      </c>
      <c r="BG266">
        <v>172.63376506460619</v>
      </c>
      <c r="BH266">
        <v>88.059024875213254</v>
      </c>
      <c r="BI266">
        <v>100.1974964755573</v>
      </c>
      <c r="BJ266">
        <v>2.5220390792820001E-4</v>
      </c>
      <c r="BK266">
        <v>552.8545063484238</v>
      </c>
      <c r="BL266">
        <v>3.7062053391622931</v>
      </c>
      <c r="BM266">
        <v>170.20132043879491</v>
      </c>
      <c r="BN266">
        <v>103.53813542408081</v>
      </c>
      <c r="BO266">
        <v>106.25012671642619</v>
      </c>
      <c r="BP266">
        <v>102.8890077265678</v>
      </c>
      <c r="BQ266">
        <v>31.174463991344251</v>
      </c>
      <c r="BR266">
        <v>43.695023246591482</v>
      </c>
      <c r="BS266">
        <v>106.6307866637344</v>
      </c>
      <c r="BT266">
        <v>0</v>
      </c>
      <c r="BU266">
        <v>103.8044223027667</v>
      </c>
      <c r="BV266">
        <v>852.04197251360313</v>
      </c>
      <c r="BW266">
        <v>3.686531372732452</v>
      </c>
      <c r="BX266">
        <v>10.00022836997276</v>
      </c>
      <c r="BY266">
        <v>0.37257063462236001</v>
      </c>
      <c r="BZ266">
        <v>0.38326618855613998</v>
      </c>
      <c r="CA266">
        <f t="shared" si="32"/>
        <v>63.977682634833698</v>
      </c>
      <c r="CB266" cm="1">
        <f t="array" ref="CB266">IF(ISBLANK(INDEX(AC:AC,ROW())), "", INDEX(AC:AC,ROW())*(BI266+BJ266)/1000)</f>
        <v>172.84111647207752</v>
      </c>
      <c r="CC266">
        <f t="shared" si="33"/>
        <v>260.69278993981948</v>
      </c>
      <c r="CD266">
        <f t="shared" si="34"/>
        <v>2.1207126843671027</v>
      </c>
      <c r="CE266">
        <f t="shared" si="35"/>
        <v>4.2652801824902085</v>
      </c>
      <c r="CF266" cm="1">
        <f t="array" ref="CF266">IFERROR(IF((BD266+BE266)*INDEX(H:H,ROW())*INDEX(K:K,ROW())/(BF266*30*1000)&lt;0.5,"",(BD266+BE266)*INDEX(H:H,ROW())*INDEX(K:K,ROW())/(BF266*30*1000)),"")</f>
        <v>2.4323069601594698</v>
      </c>
      <c r="CG266">
        <f t="shared" si="36"/>
        <v>0.4907510074871746</v>
      </c>
      <c r="CH266" cm="1">
        <f t="array" ref="CH266">IFERROR((BD266+BE266)*INDEX(K:K,ROW())*INDEX(H:H,ROW())/BC266/100000,"")</f>
        <v>0.35809712736489802</v>
      </c>
      <c r="CI266">
        <f t="shared" si="37"/>
        <v>120.56004368447775</v>
      </c>
      <c r="CJ266">
        <v>1</v>
      </c>
      <c r="CK266">
        <f t="shared" si="38"/>
        <v>0</v>
      </c>
      <c r="CL266" cm="1">
        <f t="array" ref="CL266">IF(INDEX(AS:AS,ROW()-2)=0,CL265,INDEX(AS:AS,ROW()-2))</f>
        <v>41.52</v>
      </c>
      <c r="CM266" t="str">
        <f t="shared" si="39"/>
        <v>CIV</v>
      </c>
    </row>
    <row r="267" spans="1:91" x14ac:dyDescent="0.3">
      <c r="A267" s="1">
        <v>262</v>
      </c>
      <c r="B267" t="s">
        <v>141</v>
      </c>
      <c r="C267">
        <v>1</v>
      </c>
      <c r="D267">
        <v>11</v>
      </c>
      <c r="E267">
        <v>2</v>
      </c>
      <c r="F267" t="s">
        <v>123</v>
      </c>
      <c r="G267" t="s">
        <v>130</v>
      </c>
      <c r="H267">
        <v>46.21</v>
      </c>
      <c r="I267">
        <v>0.89</v>
      </c>
      <c r="J267">
        <v>44.1</v>
      </c>
      <c r="K267">
        <v>1570</v>
      </c>
      <c r="L267">
        <v>44.41</v>
      </c>
      <c r="M267">
        <v>0.89</v>
      </c>
      <c r="N267">
        <v>44.1</v>
      </c>
      <c r="O267">
        <v>1570</v>
      </c>
      <c r="P267">
        <v>1.32</v>
      </c>
      <c r="Q267">
        <v>50.19</v>
      </c>
      <c r="R267">
        <v>30.11</v>
      </c>
      <c r="S267">
        <v>1.7</v>
      </c>
      <c r="T267">
        <v>7.41</v>
      </c>
      <c r="U267">
        <v>0</v>
      </c>
      <c r="V267">
        <v>0</v>
      </c>
      <c r="W267">
        <v>0</v>
      </c>
      <c r="X267">
        <v>0</v>
      </c>
      <c r="Y267">
        <v>2</v>
      </c>
      <c r="Z267">
        <v>7.5</v>
      </c>
      <c r="AA267">
        <v>19.5</v>
      </c>
      <c r="AB267">
        <v>63.9</v>
      </c>
      <c r="AC267">
        <v>1721</v>
      </c>
      <c r="AD267">
        <v>37.86</v>
      </c>
      <c r="AE267">
        <v>32.409999999999997</v>
      </c>
      <c r="AF267">
        <v>11.23</v>
      </c>
      <c r="AG267">
        <v>1572</v>
      </c>
      <c r="AI267">
        <v>44.21</v>
      </c>
      <c r="AJ267">
        <v>40.89</v>
      </c>
      <c r="AK267">
        <v>0</v>
      </c>
      <c r="AL267">
        <v>47.32</v>
      </c>
      <c r="AM267">
        <v>6.32</v>
      </c>
      <c r="AN267">
        <v>47.81</v>
      </c>
      <c r="AO267">
        <v>45.02</v>
      </c>
      <c r="AP267">
        <v>2.98</v>
      </c>
      <c r="AQ267">
        <v>3.02</v>
      </c>
      <c r="AR267">
        <v>0</v>
      </c>
      <c r="AS267">
        <v>41.52</v>
      </c>
      <c r="AT267">
        <v>0</v>
      </c>
      <c r="AU267">
        <v>0</v>
      </c>
      <c r="AV267">
        <v>10</v>
      </c>
      <c r="AW267">
        <v>71.2</v>
      </c>
      <c r="AX267">
        <v>95.4</v>
      </c>
      <c r="AY267">
        <v>100</v>
      </c>
      <c r="AZ267">
        <v>100</v>
      </c>
      <c r="BA267">
        <v>85.4</v>
      </c>
      <c r="BB267">
        <v>90</v>
      </c>
      <c r="BC267">
        <v>64.006275552528976</v>
      </c>
      <c r="BD267">
        <v>19.25689587913536</v>
      </c>
      <c r="BE267">
        <v>0</v>
      </c>
      <c r="BF267">
        <v>17.395576858154492</v>
      </c>
      <c r="BG267">
        <v>170.1291748715594</v>
      </c>
      <c r="BH267">
        <v>57.676777844446512</v>
      </c>
      <c r="BI267">
        <v>98.622439149335378</v>
      </c>
      <c r="BJ267">
        <v>2.5220390792820001E-4</v>
      </c>
      <c r="BK267">
        <v>551.92349638518385</v>
      </c>
      <c r="BL267">
        <v>3.7048680219732049</v>
      </c>
      <c r="BM267">
        <v>170.08729269447841</v>
      </c>
      <c r="BN267">
        <v>107.1017384774711</v>
      </c>
      <c r="BO267">
        <v>105.1888389350628</v>
      </c>
      <c r="BP267">
        <v>103.4488298542651</v>
      </c>
      <c r="BQ267">
        <v>17.879681089256671</v>
      </c>
      <c r="BR267">
        <v>22.6525757917573</v>
      </c>
      <c r="BS267">
        <v>106.67283461929451</v>
      </c>
      <c r="BT267">
        <v>0</v>
      </c>
      <c r="BU267">
        <v>105.39268954807559</v>
      </c>
      <c r="BV267">
        <v>851.47098561148232</v>
      </c>
      <c r="BW267">
        <v>85.601693470974183</v>
      </c>
      <c r="BX267">
        <v>8.9042821352073549</v>
      </c>
      <c r="BY267">
        <v>0.37257063462236001</v>
      </c>
      <c r="BZ267">
        <v>0.38326618855613998</v>
      </c>
      <c r="CA267">
        <f t="shared" si="32"/>
        <v>19.25689587913536</v>
      </c>
      <c r="CB267" cm="1">
        <f t="array" ref="CB267">IF(ISBLANK(INDEX(AC:AC,ROW())), "", INDEX(AC:AC,ROW())*(BI267+BJ267)/1000)</f>
        <v>169.72965181893176</v>
      </c>
      <c r="CC267">
        <f t="shared" si="33"/>
        <v>227.80595271600592</v>
      </c>
      <c r="CD267">
        <f t="shared" si="34"/>
        <v>2.4227790793212449</v>
      </c>
      <c r="CE267">
        <f t="shared" si="35"/>
        <v>8.622959102380964</v>
      </c>
      <c r="CF267" cm="1">
        <f t="array" ref="CF267">IFERROR(IF((BD267+BE267)*INDEX(H:H,ROW())*INDEX(K:K,ROW())/(BF267*30*1000)&lt;0.5,"",(BD267+BE267)*INDEX(H:H,ROW())*INDEX(K:K,ROW())/(BF267*30*1000)),"")</f>
        <v>2.6770828591552744</v>
      </c>
      <c r="CG267">
        <f t="shared" si="36"/>
        <v>0.27177923895725203</v>
      </c>
      <c r="CH267" cm="1">
        <f t="array" ref="CH267">IFERROR((BD267+BE267)*INDEX(K:K,ROW())*INDEX(H:H,ROW())/BC267/100000,"")</f>
        <v>0.21827266262601749</v>
      </c>
      <c r="CI267">
        <f t="shared" si="37"/>
        <v>36.287844648376797</v>
      </c>
      <c r="CJ267">
        <v>0.5</v>
      </c>
      <c r="CK267">
        <f t="shared" si="38"/>
        <v>0</v>
      </c>
      <c r="CL267" cm="1">
        <f t="array" ref="CL267">IF(INDEX(AS:AS,ROW()-2)=0,CL266,INDEX(AS:AS,ROW()-2))</f>
        <v>42.51</v>
      </c>
      <c r="CM267" t="str">
        <f t="shared" si="39"/>
        <v>CIV</v>
      </c>
    </row>
    <row r="268" spans="1:91" x14ac:dyDescent="0.3">
      <c r="A268" s="1">
        <v>263</v>
      </c>
      <c r="B268" t="s">
        <v>141</v>
      </c>
      <c r="C268">
        <v>1</v>
      </c>
      <c r="D268">
        <v>11</v>
      </c>
      <c r="E268">
        <v>2</v>
      </c>
      <c r="F268" t="s">
        <v>123</v>
      </c>
      <c r="G268" t="s">
        <v>131</v>
      </c>
      <c r="H268">
        <v>46.21</v>
      </c>
      <c r="I268">
        <v>0.89</v>
      </c>
      <c r="J268">
        <v>44.1</v>
      </c>
      <c r="K268">
        <v>1570</v>
      </c>
      <c r="L268">
        <v>44.41</v>
      </c>
      <c r="M268">
        <v>0.89</v>
      </c>
      <c r="N268">
        <v>44.1</v>
      </c>
      <c r="O268">
        <v>1570</v>
      </c>
      <c r="P268">
        <v>1.32</v>
      </c>
      <c r="Q268">
        <v>50.19</v>
      </c>
      <c r="R268">
        <v>30.11</v>
      </c>
      <c r="S268">
        <v>1.7</v>
      </c>
      <c r="T268">
        <v>7.41</v>
      </c>
      <c r="U268">
        <v>0</v>
      </c>
      <c r="V268">
        <v>0</v>
      </c>
      <c r="W268">
        <v>0</v>
      </c>
      <c r="X268">
        <v>0</v>
      </c>
      <c r="Y268">
        <v>2</v>
      </c>
      <c r="Z268">
        <v>7.5</v>
      </c>
      <c r="AA268">
        <v>19.5</v>
      </c>
      <c r="AB268">
        <v>63.9</v>
      </c>
      <c r="AC268">
        <v>1715</v>
      </c>
      <c r="AD268">
        <v>37.86</v>
      </c>
      <c r="AE268">
        <v>32.409999999999997</v>
      </c>
      <c r="AF268">
        <v>11.35</v>
      </c>
      <c r="AG268">
        <v>1572</v>
      </c>
      <c r="AI268">
        <v>44.21</v>
      </c>
      <c r="AJ268">
        <v>40.89</v>
      </c>
      <c r="AK268">
        <v>0</v>
      </c>
      <c r="AL268">
        <v>47.32</v>
      </c>
      <c r="AM268">
        <v>6.15</v>
      </c>
      <c r="AN268">
        <v>47.81</v>
      </c>
      <c r="AO268">
        <v>45.02</v>
      </c>
      <c r="AP268">
        <v>3.72</v>
      </c>
      <c r="AQ268">
        <v>0</v>
      </c>
      <c r="AR268">
        <v>0</v>
      </c>
      <c r="AS268">
        <v>41.52</v>
      </c>
      <c r="AT268">
        <v>0</v>
      </c>
      <c r="AU268">
        <v>0</v>
      </c>
      <c r="AV268">
        <v>5.0999999999999996</v>
      </c>
      <c r="AW268">
        <v>62.4</v>
      </c>
      <c r="AX268">
        <v>92.1</v>
      </c>
      <c r="AY268">
        <v>100</v>
      </c>
      <c r="AZ268">
        <v>100</v>
      </c>
      <c r="BA268">
        <v>85.2</v>
      </c>
      <c r="BB268">
        <v>93.5</v>
      </c>
      <c r="BC268">
        <v>58.095163785474192</v>
      </c>
      <c r="BD268">
        <v>49.4703057134886</v>
      </c>
      <c r="BE268">
        <v>0</v>
      </c>
      <c r="BF268">
        <v>50.675665960339472</v>
      </c>
      <c r="BG268">
        <v>168.26661296363341</v>
      </c>
      <c r="BH268">
        <v>79.636832250838623</v>
      </c>
      <c r="BI268">
        <v>97.898297019437436</v>
      </c>
      <c r="BJ268">
        <v>2.5220390792820001E-4</v>
      </c>
      <c r="BK268">
        <v>513.48207373978335</v>
      </c>
      <c r="BL268">
        <v>3.711027520357951</v>
      </c>
      <c r="BM268">
        <v>169.92461100045139</v>
      </c>
      <c r="BN268">
        <v>105.0566124679669</v>
      </c>
      <c r="BO268">
        <v>107.0103285834512</v>
      </c>
      <c r="BP268">
        <v>105.490768602125</v>
      </c>
      <c r="BQ268">
        <v>20.563554971716801</v>
      </c>
      <c r="BR268">
        <v>33.195584359378913</v>
      </c>
      <c r="BS268">
        <v>129.99316764337601</v>
      </c>
      <c r="BT268">
        <v>0</v>
      </c>
      <c r="BU268">
        <v>105.18961619573621</v>
      </c>
      <c r="BV268">
        <v>854.286196685915</v>
      </c>
      <c r="BW268">
        <v>17.31630648560456</v>
      </c>
      <c r="BX268">
        <v>9.6547886879082458</v>
      </c>
      <c r="BY268">
        <v>0.37257063462236001</v>
      </c>
      <c r="BZ268">
        <v>0.38326618855613998</v>
      </c>
      <c r="CA268">
        <f t="shared" si="32"/>
        <v>49.4703057134886</v>
      </c>
      <c r="CB268" cm="1">
        <f t="array" ref="CB268">IF(ISBLANK(INDEX(AC:AC,ROW())), "", INDEX(AC:AC,ROW())*(BI268+BJ268)/1000)</f>
        <v>167.89601191803732</v>
      </c>
      <c r="CC268">
        <f t="shared" si="33"/>
        <v>247.90344521447201</v>
      </c>
      <c r="CD268">
        <f t="shared" si="34"/>
        <v>2.0712986594258411</v>
      </c>
      <c r="CE268">
        <f t="shared" si="35"/>
        <v>8.8386371649781239</v>
      </c>
      <c r="CF268" cm="1">
        <f t="array" ref="CF268">IFERROR(IF((BD268+BE268)*INDEX(H:H,ROW())*INDEX(K:K,ROW())/(BF268*30*1000)&lt;0.5,"",(BD268+BE268)*INDEX(H:H,ROW())*INDEX(K:K,ROW())/(BF268*30*1000)),"")</f>
        <v>2.3608016263208742</v>
      </c>
      <c r="CG268">
        <f t="shared" si="36"/>
        <v>0.87228716916037252</v>
      </c>
      <c r="CH268" cm="1">
        <f t="array" ref="CH268">IFERROR((BD268+BE268)*INDEX(K:K,ROW())*INDEX(H:H,ROW())/BC268/100000,"")</f>
        <v>0.61778909027179174</v>
      </c>
      <c r="CI268">
        <f t="shared" si="37"/>
        <v>93.222229569399587</v>
      </c>
      <c r="CJ268">
        <v>1</v>
      </c>
      <c r="CK268">
        <f t="shared" si="38"/>
        <v>0</v>
      </c>
      <c r="CL268" cm="1">
        <f t="array" ref="CL268">IF(INDEX(AS:AS,ROW()-2)=0,CL267,INDEX(AS:AS,ROW()-2))</f>
        <v>41.52</v>
      </c>
      <c r="CM268" t="str">
        <f t="shared" si="39"/>
        <v>CIV</v>
      </c>
    </row>
    <row r="269" spans="1:91" x14ac:dyDescent="0.3">
      <c r="A269" s="1">
        <v>264</v>
      </c>
      <c r="B269" t="s">
        <v>142</v>
      </c>
      <c r="C269">
        <v>1</v>
      </c>
      <c r="D269">
        <v>12</v>
      </c>
      <c r="E269">
        <v>3</v>
      </c>
      <c r="F269" t="s">
        <v>105</v>
      </c>
      <c r="G269" t="s">
        <v>106</v>
      </c>
      <c r="H269">
        <v>44.46</v>
      </c>
      <c r="I269">
        <v>0.95</v>
      </c>
      <c r="J269">
        <v>44.1</v>
      </c>
      <c r="K269">
        <v>1538</v>
      </c>
      <c r="L269">
        <v>44.58</v>
      </c>
      <c r="M269">
        <v>0.93</v>
      </c>
      <c r="N269">
        <v>44.59</v>
      </c>
      <c r="O269">
        <v>1540</v>
      </c>
      <c r="P269">
        <v>1.75</v>
      </c>
      <c r="Q269">
        <v>50.19</v>
      </c>
      <c r="R269">
        <v>30.06</v>
      </c>
      <c r="S269">
        <v>1.6696606786427151</v>
      </c>
      <c r="T269">
        <v>7.69</v>
      </c>
      <c r="U269">
        <v>0</v>
      </c>
      <c r="V269">
        <v>0</v>
      </c>
      <c r="W269">
        <v>0</v>
      </c>
      <c r="X269">
        <v>0</v>
      </c>
      <c r="Y269">
        <v>4</v>
      </c>
      <c r="Z269">
        <v>7.5</v>
      </c>
      <c r="AA269">
        <v>27</v>
      </c>
      <c r="AB269">
        <v>66.900000000000006</v>
      </c>
      <c r="AC269">
        <v>1712</v>
      </c>
      <c r="AD269">
        <v>37.86</v>
      </c>
      <c r="AE269">
        <v>32.409999999999997</v>
      </c>
      <c r="AF269">
        <v>11.21</v>
      </c>
      <c r="AG269">
        <v>1572</v>
      </c>
      <c r="AI269">
        <v>44.21</v>
      </c>
      <c r="AJ269">
        <v>40.89</v>
      </c>
      <c r="AK269">
        <v>0</v>
      </c>
      <c r="AL269">
        <v>47.32</v>
      </c>
      <c r="AM269">
        <v>6.32</v>
      </c>
      <c r="AN269">
        <v>48.51</v>
      </c>
      <c r="AO269">
        <v>45.89</v>
      </c>
      <c r="AP269">
        <v>3.05</v>
      </c>
      <c r="AQ269">
        <v>3.09</v>
      </c>
      <c r="AR269">
        <v>0</v>
      </c>
      <c r="AS269">
        <v>42.58</v>
      </c>
      <c r="AT269">
        <v>0</v>
      </c>
      <c r="AU269">
        <v>0</v>
      </c>
      <c r="AV269">
        <v>4.0999999999999996</v>
      </c>
      <c r="AW269">
        <v>27.2</v>
      </c>
      <c r="AX269">
        <v>62.9</v>
      </c>
      <c r="AY269">
        <v>91.2</v>
      </c>
      <c r="AZ269">
        <v>100</v>
      </c>
      <c r="BA269">
        <v>58.8</v>
      </c>
      <c r="BB269">
        <v>87.100000000000009</v>
      </c>
      <c r="BC269">
        <v>117.88161440834899</v>
      </c>
      <c r="BD269">
        <v>60.282699483307958</v>
      </c>
      <c r="BE269">
        <v>0</v>
      </c>
      <c r="BF269">
        <v>61.91698733120672</v>
      </c>
      <c r="BG269">
        <v>162.8042606444688</v>
      </c>
      <c r="BH269">
        <v>85.456361014603999</v>
      </c>
      <c r="BI269">
        <v>94.930520548144699</v>
      </c>
      <c r="BJ269">
        <v>2.5220390792820001E-4</v>
      </c>
      <c r="BK269">
        <v>545.72735142405531</v>
      </c>
      <c r="BL269">
        <v>3.7214188664445991</v>
      </c>
      <c r="BM269">
        <v>170.25933969896269</v>
      </c>
      <c r="BN269">
        <v>104.00469921689999</v>
      </c>
      <c r="BO269">
        <v>105.5033113020981</v>
      </c>
      <c r="BP269">
        <v>101.6711681995501</v>
      </c>
      <c r="BQ269">
        <v>26.465558947411861</v>
      </c>
      <c r="BR269">
        <v>28.323789204095089</v>
      </c>
      <c r="BS269">
        <v>110.7953470530661</v>
      </c>
      <c r="BT269">
        <v>0</v>
      </c>
      <c r="BU269">
        <v>105.0659342463386</v>
      </c>
      <c r="BV269">
        <v>852.87158138455561</v>
      </c>
      <c r="BW269">
        <v>5.9542588697110164</v>
      </c>
      <c r="BX269">
        <v>9.9346160813309634</v>
      </c>
      <c r="BY269">
        <v>0.37257063462236001</v>
      </c>
      <c r="BZ269">
        <v>0.38326618855613998</v>
      </c>
      <c r="CA269">
        <f t="shared" si="32"/>
        <v>60.282699483307958</v>
      </c>
      <c r="CB269" cm="1">
        <f t="array" ref="CB269">IF(ISBLANK(INDEX(AC:AC,ROW())), "", INDEX(AC:AC,ROW())*(BI269+BJ269)/1000)</f>
        <v>162.52148295151412</v>
      </c>
      <c r="CC269">
        <f t="shared" si="33"/>
        <v>248.2606216590728</v>
      </c>
      <c r="CD269">
        <f t="shared" si="34"/>
        <v>2.1982034354746869</v>
      </c>
      <c r="CE269">
        <f t="shared" si="35"/>
        <v>4.6294526433411658</v>
      </c>
      <c r="CF269" cm="1">
        <f t="array" ref="CF269">IFERROR(IF((BD269+BE269)*INDEX(H:H,ROW())*INDEX(K:K,ROW())/(BF269*30*1000)&lt;0.5,"",(BD269+BE269)*INDEX(H:H,ROW())*INDEX(K:K,ROW())/(BF269*30*1000)),"")</f>
        <v>2.2191538603210281</v>
      </c>
      <c r="CG269">
        <f t="shared" si="36"/>
        <v>0.52524719517941576</v>
      </c>
      <c r="CH269" cm="1">
        <f t="array" ref="CH269">IFERROR((BD269+BE269)*INDEX(K:K,ROW())*INDEX(H:H,ROW())/BC269/100000,"")</f>
        <v>0.34968130224155786</v>
      </c>
      <c r="CI269">
        <f t="shared" si="37"/>
        <v>107.06752321207446</v>
      </c>
      <c r="CJ269">
        <v>1</v>
      </c>
      <c r="CK269">
        <f t="shared" si="38"/>
        <v>0</v>
      </c>
      <c r="CL269" cm="1">
        <f t="array" ref="CL269">IF(INDEX(AS:AS,ROW()-2)=0,CL268,INDEX(AS:AS,ROW()-2))</f>
        <v>41.52</v>
      </c>
      <c r="CM269" t="str">
        <f t="shared" si="39"/>
        <v>CIV</v>
      </c>
    </row>
    <row r="270" spans="1:91" x14ac:dyDescent="0.3">
      <c r="A270" s="1">
        <v>265</v>
      </c>
      <c r="B270" t="s">
        <v>142</v>
      </c>
      <c r="C270">
        <v>1</v>
      </c>
      <c r="D270">
        <v>12</v>
      </c>
      <c r="E270">
        <v>3</v>
      </c>
      <c r="F270" t="s">
        <v>105</v>
      </c>
      <c r="G270" t="s">
        <v>107</v>
      </c>
      <c r="H270">
        <v>46.21</v>
      </c>
      <c r="I270">
        <v>0.89</v>
      </c>
      <c r="J270">
        <v>44.1</v>
      </c>
      <c r="K270">
        <v>1570</v>
      </c>
      <c r="L270">
        <v>44.41</v>
      </c>
      <c r="M270">
        <v>0.89</v>
      </c>
      <c r="N270">
        <v>44.1</v>
      </c>
      <c r="O270">
        <v>1570</v>
      </c>
      <c r="P270">
        <v>1.32</v>
      </c>
      <c r="Q270">
        <v>50.19</v>
      </c>
      <c r="R270">
        <v>30.11</v>
      </c>
      <c r="S270">
        <v>1.7</v>
      </c>
      <c r="T270">
        <v>7.41</v>
      </c>
      <c r="U270">
        <v>0</v>
      </c>
      <c r="V270">
        <v>0</v>
      </c>
      <c r="W270">
        <v>0</v>
      </c>
      <c r="X270">
        <v>0</v>
      </c>
      <c r="Y270">
        <v>2</v>
      </c>
      <c r="Z270">
        <v>7.5</v>
      </c>
      <c r="AA270">
        <v>19.5</v>
      </c>
      <c r="AB270">
        <v>63.9</v>
      </c>
      <c r="AC270">
        <v>1700</v>
      </c>
      <c r="AD270">
        <v>37.89</v>
      </c>
      <c r="AE270">
        <v>32.83</v>
      </c>
      <c r="AF270">
        <v>11.13</v>
      </c>
      <c r="AG270">
        <v>1572</v>
      </c>
      <c r="AI270">
        <v>45.24</v>
      </c>
      <c r="AJ270">
        <v>41.02</v>
      </c>
      <c r="AK270">
        <v>3.73</v>
      </c>
      <c r="AL270">
        <v>47.95</v>
      </c>
      <c r="AM270">
        <v>6.03</v>
      </c>
      <c r="AN270">
        <v>47.81</v>
      </c>
      <c r="AO270">
        <v>45.02</v>
      </c>
      <c r="AP270">
        <v>3.72</v>
      </c>
      <c r="AQ270">
        <v>0</v>
      </c>
      <c r="AR270">
        <v>0</v>
      </c>
      <c r="AS270">
        <v>41.52</v>
      </c>
      <c r="AT270">
        <v>0</v>
      </c>
      <c r="AU270">
        <v>0</v>
      </c>
      <c r="AV270">
        <v>5.0999999999999996</v>
      </c>
      <c r="AW270">
        <v>62.4</v>
      </c>
      <c r="AX270">
        <v>92.1</v>
      </c>
      <c r="AY270">
        <v>100</v>
      </c>
      <c r="AZ270">
        <v>100</v>
      </c>
      <c r="BA270">
        <v>85.2</v>
      </c>
      <c r="BB270">
        <v>93.5</v>
      </c>
      <c r="BC270">
        <v>127.01419598401669</v>
      </c>
      <c r="BD270">
        <v>57.822847564630131</v>
      </c>
      <c r="BE270">
        <v>0</v>
      </c>
      <c r="BF270">
        <v>59.924708358911232</v>
      </c>
      <c r="BG270">
        <v>157.67902428045721</v>
      </c>
      <c r="BH270">
        <v>87.745436934416105</v>
      </c>
      <c r="BI270">
        <v>91.940375174564622</v>
      </c>
      <c r="BJ270">
        <v>2.5220390792820001E-4</v>
      </c>
      <c r="BK270">
        <v>493.22898773817911</v>
      </c>
      <c r="BL270">
        <v>3.732067487748405</v>
      </c>
      <c r="BM270">
        <v>172.84666355751469</v>
      </c>
      <c r="BN270">
        <v>104.424075483046</v>
      </c>
      <c r="BO270">
        <v>104.5743120479605</v>
      </c>
      <c r="BP270">
        <v>100.949949561328</v>
      </c>
      <c r="BQ270">
        <v>27.850713697391999</v>
      </c>
      <c r="BR270">
        <v>26.61682653344257</v>
      </c>
      <c r="BS270">
        <v>103.9779852169484</v>
      </c>
      <c r="BT270">
        <v>0</v>
      </c>
      <c r="BU270">
        <v>105.1449166194995</v>
      </c>
      <c r="BV270">
        <v>853.5300535320082</v>
      </c>
      <c r="BW270">
        <v>5.5974345197737652</v>
      </c>
      <c r="BX270">
        <v>9.880985442295918</v>
      </c>
      <c r="BY270">
        <v>0.37257063462236001</v>
      </c>
      <c r="BZ270">
        <v>0.38326618855613998</v>
      </c>
      <c r="CA270">
        <f t="shared" si="32"/>
        <v>57.822847564630131</v>
      </c>
      <c r="CB270" cm="1">
        <f t="array" ref="CB270">IF(ISBLANK(INDEX(AC:AC,ROW())), "", INDEX(AC:AC,ROW())*(BI270+BJ270)/1000)</f>
        <v>156.29906654340334</v>
      </c>
      <c r="CC270">
        <f t="shared" si="33"/>
        <v>245.4244612148733</v>
      </c>
      <c r="CD270">
        <f t="shared" si="34"/>
        <v>2.0096977509766183</v>
      </c>
      <c r="CE270">
        <f t="shared" si="35"/>
        <v>3.8832587484964787</v>
      </c>
      <c r="CF270" cm="1">
        <f t="array" ref="CF270">IFERROR(IF((BD270+BE270)*INDEX(H:H,ROW())*INDEX(K:K,ROW())/(BF270*30*1000)&lt;0.5,"",(BD270+BE270)*INDEX(H:H,ROW())*INDEX(K:K,ROW())/(BF270*30*1000)),"")</f>
        <v>2.3335005758860263</v>
      </c>
      <c r="CG270">
        <f t="shared" si="36"/>
        <v>0.47179536031115832</v>
      </c>
      <c r="CH270" cm="1">
        <f t="array" ref="CH270">IFERROR((BD270+BE270)*INDEX(K:K,ROW())*INDEX(H:H,ROW())/BC270/100000,"")</f>
        <v>0.33028042349593301</v>
      </c>
      <c r="CI270">
        <f t="shared" si="37"/>
        <v>108.96182451843239</v>
      </c>
      <c r="CJ270">
        <v>1</v>
      </c>
      <c r="CK270">
        <f t="shared" si="38"/>
        <v>0</v>
      </c>
      <c r="CL270" cm="1">
        <f t="array" ref="CL270">IF(INDEX(AS:AS,ROW()-2)=0,CL269,INDEX(AS:AS,ROW()-2))</f>
        <v>41.52</v>
      </c>
      <c r="CM270" t="str">
        <f t="shared" si="39"/>
        <v>CIV</v>
      </c>
    </row>
    <row r="271" spans="1:91" x14ac:dyDescent="0.3">
      <c r="A271" s="1">
        <v>266</v>
      </c>
      <c r="B271" t="s">
        <v>142</v>
      </c>
      <c r="C271">
        <v>1</v>
      </c>
      <c r="D271">
        <v>12</v>
      </c>
      <c r="E271">
        <v>3</v>
      </c>
      <c r="F271" t="s">
        <v>105</v>
      </c>
      <c r="G271" t="s">
        <v>108</v>
      </c>
      <c r="H271">
        <v>46.21</v>
      </c>
      <c r="I271">
        <v>0.89</v>
      </c>
      <c r="J271">
        <v>44.1</v>
      </c>
      <c r="K271">
        <v>1570</v>
      </c>
      <c r="L271">
        <v>44.41</v>
      </c>
      <c r="M271">
        <v>0.89</v>
      </c>
      <c r="N271">
        <v>44.1</v>
      </c>
      <c r="O271">
        <v>1570</v>
      </c>
      <c r="P271">
        <v>1.32</v>
      </c>
      <c r="Q271">
        <v>50.19</v>
      </c>
      <c r="R271">
        <v>30.11</v>
      </c>
      <c r="S271">
        <v>1.7</v>
      </c>
      <c r="T271">
        <v>7.41</v>
      </c>
      <c r="U271">
        <v>0</v>
      </c>
      <c r="V271">
        <v>0</v>
      </c>
      <c r="W271">
        <v>0</v>
      </c>
      <c r="X271">
        <v>0</v>
      </c>
      <c r="Y271">
        <v>2</v>
      </c>
      <c r="Z271">
        <v>7.5</v>
      </c>
      <c r="AA271">
        <v>19.5</v>
      </c>
      <c r="AB271">
        <v>63.9</v>
      </c>
      <c r="AC271">
        <v>1702</v>
      </c>
      <c r="AD271">
        <v>37.86</v>
      </c>
      <c r="AE271">
        <v>32.409999999999997</v>
      </c>
      <c r="AF271">
        <v>11.09</v>
      </c>
      <c r="AG271">
        <v>1572</v>
      </c>
      <c r="AI271">
        <v>44.21</v>
      </c>
      <c r="AJ271">
        <v>40.89</v>
      </c>
      <c r="AK271">
        <v>0</v>
      </c>
      <c r="AL271">
        <v>47.32</v>
      </c>
      <c r="AM271">
        <v>6.32</v>
      </c>
      <c r="AN271">
        <v>47.81</v>
      </c>
      <c r="AO271">
        <v>45.64</v>
      </c>
      <c r="AP271">
        <v>3.11</v>
      </c>
      <c r="AQ271">
        <v>2.93</v>
      </c>
      <c r="AR271">
        <v>0</v>
      </c>
      <c r="AS271">
        <v>42.25</v>
      </c>
      <c r="AT271">
        <v>0</v>
      </c>
      <c r="AU271">
        <v>0</v>
      </c>
      <c r="AV271">
        <v>2.2999999999999998</v>
      </c>
      <c r="AW271">
        <v>47.2</v>
      </c>
      <c r="AX271">
        <v>87.7</v>
      </c>
      <c r="AY271">
        <v>99</v>
      </c>
      <c r="AZ271">
        <v>100</v>
      </c>
      <c r="BA271">
        <v>85.4</v>
      </c>
      <c r="BB271">
        <v>96.7</v>
      </c>
      <c r="BC271">
        <v>83.475544481885848</v>
      </c>
      <c r="BD271">
        <v>47.751279350775853</v>
      </c>
      <c r="BE271">
        <v>0</v>
      </c>
      <c r="BF271">
        <v>48.141844887168233</v>
      </c>
      <c r="BG271">
        <v>94.579837649085434</v>
      </c>
      <c r="BH271">
        <v>93.227347349372963</v>
      </c>
      <c r="BI271">
        <v>55.149006390999411</v>
      </c>
      <c r="BJ271">
        <v>2.5220390792820001E-4</v>
      </c>
      <c r="BK271">
        <v>512.62173922377997</v>
      </c>
      <c r="BL271">
        <v>3.7349644739458898</v>
      </c>
      <c r="BM271">
        <v>172.92347531196609</v>
      </c>
      <c r="BN271">
        <v>105.89925326989341</v>
      </c>
      <c r="BO271">
        <v>104.41349612072131</v>
      </c>
      <c r="BP271">
        <v>99.558218795754513</v>
      </c>
      <c r="BQ271">
        <v>25.836620164205598</v>
      </c>
      <c r="BR271">
        <v>42.178142448784833</v>
      </c>
      <c r="BS271">
        <v>103.0662337424087</v>
      </c>
      <c r="BT271">
        <v>0</v>
      </c>
      <c r="BU271">
        <v>104.64093086352089</v>
      </c>
      <c r="BV271">
        <v>853.73366412106532</v>
      </c>
      <c r="BW271">
        <v>25.50261558675232</v>
      </c>
      <c r="BX271">
        <v>9.7879162619540914</v>
      </c>
      <c r="BY271">
        <v>0.37257063462236001</v>
      </c>
      <c r="BZ271">
        <v>0.38326618855613998</v>
      </c>
      <c r="CA271">
        <f t="shared" si="32"/>
        <v>47.751279350775853</v>
      </c>
      <c r="CB271" cm="1">
        <f t="array" ref="CB271">IF(ISBLANK(INDEX(AC:AC,ROW())), "", INDEX(AC:AC,ROW())*(BI271+BJ271)/1000)</f>
        <v>93.8640381285323</v>
      </c>
      <c r="CC271">
        <f t="shared" si="33"/>
        <v>187.80718499845841</v>
      </c>
      <c r="CD271">
        <f t="shared" si="34"/>
        <v>2.7295107970868515</v>
      </c>
      <c r="CE271">
        <f t="shared" si="35"/>
        <v>6.1409810790155266</v>
      </c>
      <c r="CF271" cm="1">
        <f t="array" ref="CF271">IFERROR(IF((BD271+BE271)*INDEX(H:H,ROW())*INDEX(K:K,ROW())/(BF271*30*1000)&lt;0.5,"",(BD271+BE271)*INDEX(H:H,ROW())*INDEX(K:K,ROW())/(BF271*30*1000)),"")</f>
        <v>2.3987039408470832</v>
      </c>
      <c r="CG271">
        <f t="shared" si="36"/>
        <v>0.57671794998132642</v>
      </c>
      <c r="CH271" cm="1">
        <f t="array" ref="CH271">IFERROR((BD271+BE271)*INDEX(K:K,ROW())*INDEX(H:H,ROW())/BC271/100000,"")</f>
        <v>0.41501268581323764</v>
      </c>
      <c r="CI271">
        <f t="shared" si="37"/>
        <v>89.982882896493066</v>
      </c>
      <c r="CJ271">
        <v>1</v>
      </c>
      <c r="CK271">
        <f t="shared" si="38"/>
        <v>0</v>
      </c>
      <c r="CL271" cm="1">
        <f t="array" ref="CL271">IF(INDEX(AS:AS,ROW()-2)=0,CL270,INDEX(AS:AS,ROW()-2))</f>
        <v>42.58</v>
      </c>
      <c r="CM271" t="str">
        <f t="shared" si="39"/>
        <v>CIV</v>
      </c>
    </row>
    <row r="272" spans="1:91" x14ac:dyDescent="0.3">
      <c r="A272" s="1">
        <v>267</v>
      </c>
      <c r="B272" t="s">
        <v>142</v>
      </c>
      <c r="C272">
        <v>1</v>
      </c>
      <c r="D272">
        <v>12</v>
      </c>
      <c r="E272">
        <v>3</v>
      </c>
      <c r="F272" t="s">
        <v>105</v>
      </c>
      <c r="G272" t="s">
        <v>109</v>
      </c>
      <c r="H272">
        <v>46.21</v>
      </c>
      <c r="I272">
        <v>0.89</v>
      </c>
      <c r="J272">
        <v>44.1</v>
      </c>
      <c r="K272">
        <v>1570</v>
      </c>
      <c r="L272">
        <v>44.41</v>
      </c>
      <c r="M272">
        <v>0.89</v>
      </c>
      <c r="N272">
        <v>44.1</v>
      </c>
      <c r="O272">
        <v>1570</v>
      </c>
      <c r="P272">
        <v>1.32</v>
      </c>
      <c r="Q272">
        <v>50.19</v>
      </c>
      <c r="R272">
        <v>30.11</v>
      </c>
      <c r="S272">
        <v>1.7</v>
      </c>
      <c r="T272">
        <v>7.41</v>
      </c>
      <c r="U272">
        <v>0</v>
      </c>
      <c r="V272">
        <v>0</v>
      </c>
      <c r="W272">
        <v>0</v>
      </c>
      <c r="X272">
        <v>0</v>
      </c>
      <c r="Y272">
        <v>2</v>
      </c>
      <c r="Z272">
        <v>7.5</v>
      </c>
      <c r="AA272">
        <v>19.5</v>
      </c>
      <c r="AB272">
        <v>63.9</v>
      </c>
      <c r="AC272">
        <v>1702</v>
      </c>
      <c r="AD272">
        <v>37.86</v>
      </c>
      <c r="AE272">
        <v>32.69</v>
      </c>
      <c r="AF272">
        <v>10.89</v>
      </c>
      <c r="AG272">
        <v>1572</v>
      </c>
      <c r="AI272">
        <v>44.21</v>
      </c>
      <c r="AJ272">
        <v>40.89</v>
      </c>
      <c r="AK272">
        <v>3.56</v>
      </c>
      <c r="AL272">
        <v>47.32</v>
      </c>
      <c r="AM272">
        <v>6.16</v>
      </c>
      <c r="AN272">
        <v>47.81</v>
      </c>
      <c r="AO272">
        <v>45.02</v>
      </c>
      <c r="AP272">
        <v>3.72</v>
      </c>
      <c r="AQ272">
        <v>0</v>
      </c>
      <c r="AR272">
        <v>0</v>
      </c>
      <c r="AS272">
        <v>41.52</v>
      </c>
      <c r="AT272">
        <v>0</v>
      </c>
      <c r="AU272">
        <v>0</v>
      </c>
      <c r="AV272">
        <v>5.0999999999999996</v>
      </c>
      <c r="AW272">
        <v>62.4</v>
      </c>
      <c r="AX272">
        <v>92.1</v>
      </c>
      <c r="AY272">
        <v>100</v>
      </c>
      <c r="AZ272">
        <v>100</v>
      </c>
      <c r="BA272">
        <v>85.2</v>
      </c>
      <c r="BB272">
        <v>93.5</v>
      </c>
      <c r="BC272">
        <v>94.805988960442917</v>
      </c>
      <c r="BD272">
        <v>57.827326780730409</v>
      </c>
      <c r="BE272">
        <v>0</v>
      </c>
      <c r="BF272">
        <v>55.050787646775952</v>
      </c>
      <c r="BG272">
        <v>168.57865869748761</v>
      </c>
      <c r="BH272">
        <v>19.686277240943461</v>
      </c>
      <c r="BI272">
        <v>98.296573934915799</v>
      </c>
      <c r="BJ272">
        <v>2.5220390792820001E-4</v>
      </c>
      <c r="BK272">
        <v>501.27914717687059</v>
      </c>
      <c r="BL272">
        <v>3.7379884308173028</v>
      </c>
      <c r="BM272">
        <v>175.10473569840289</v>
      </c>
      <c r="BN272">
        <v>105.48316498828611</v>
      </c>
      <c r="BO272">
        <v>107.5547354449519</v>
      </c>
      <c r="BP272">
        <v>103.4557621055469</v>
      </c>
      <c r="BQ272">
        <v>29.409487886377949</v>
      </c>
      <c r="BR272">
        <v>50.505194434680128</v>
      </c>
      <c r="BS272">
        <v>115.0938493571186</v>
      </c>
      <c r="BT272">
        <v>0</v>
      </c>
      <c r="BU272">
        <v>104.4272751687667</v>
      </c>
      <c r="BV272">
        <v>851.86443767868445</v>
      </c>
      <c r="BW272">
        <v>3.661458141476436</v>
      </c>
      <c r="BX272">
        <v>9.6088627970906835</v>
      </c>
      <c r="BY272">
        <v>0.37257063462236001</v>
      </c>
      <c r="BZ272">
        <v>0.38326618855613998</v>
      </c>
      <c r="CA272">
        <f t="shared" si="32"/>
        <v>57.827326780730409</v>
      </c>
      <c r="CB272" cm="1">
        <f t="array" ref="CB272">IF(ISBLANK(INDEX(AC:AC,ROW())), "", INDEX(AC:AC,ROW())*(BI272+BJ272)/1000)</f>
        <v>167.301198088278</v>
      </c>
      <c r="CC272">
        <f t="shared" si="33"/>
        <v>188.26493593843108</v>
      </c>
      <c r="CD272">
        <f t="shared" si="34"/>
        <v>2.662626179846924</v>
      </c>
      <c r="CE272">
        <f t="shared" si="35"/>
        <v>5.2874206859022959</v>
      </c>
      <c r="CF272" cm="1">
        <f t="array" ref="CF272">IFERROR(IF((BD272+BE272)*INDEX(H:H,ROW())*INDEX(K:K,ROW())/(BF272*30*1000)&lt;0.5,"",(BD272+BE272)*INDEX(H:H,ROW())*INDEX(K:K,ROW())/(BF272*30*1000)),"")</f>
        <v>2.5402937839041422</v>
      </c>
      <c r="CG272">
        <f t="shared" si="36"/>
        <v>0.58066782753297874</v>
      </c>
      <c r="CH272" cm="1">
        <f t="array" ref="CH272">IFERROR((BD272+BE272)*INDEX(K:K,ROW())*INDEX(H:H,ROW())/BC272/100000,"")</f>
        <v>0.44252006183854459</v>
      </c>
      <c r="CI272">
        <f t="shared" si="37"/>
        <v>108.97026518815473</v>
      </c>
      <c r="CJ272">
        <v>1</v>
      </c>
      <c r="CK272">
        <f t="shared" si="38"/>
        <v>0</v>
      </c>
      <c r="CL272" cm="1">
        <f t="array" ref="CL272">IF(INDEX(AS:AS,ROW()-2)=0,CL271,INDEX(AS:AS,ROW()-2))</f>
        <v>41.52</v>
      </c>
      <c r="CM272" t="str">
        <f t="shared" si="39"/>
        <v>CIV</v>
      </c>
    </row>
    <row r="273" spans="1:91" x14ac:dyDescent="0.3">
      <c r="A273" s="1">
        <v>268</v>
      </c>
      <c r="B273" t="s">
        <v>142</v>
      </c>
      <c r="C273">
        <v>1</v>
      </c>
      <c r="D273">
        <v>12</v>
      </c>
      <c r="E273">
        <v>3</v>
      </c>
      <c r="F273" t="s">
        <v>105</v>
      </c>
      <c r="G273" t="s">
        <v>110</v>
      </c>
      <c r="H273">
        <v>46.21</v>
      </c>
      <c r="I273">
        <v>0.89</v>
      </c>
      <c r="J273">
        <v>44.1</v>
      </c>
      <c r="K273">
        <v>1570</v>
      </c>
      <c r="L273">
        <v>44.71</v>
      </c>
      <c r="M273">
        <v>0.91</v>
      </c>
      <c r="N273">
        <v>45.08</v>
      </c>
      <c r="O273">
        <v>1541</v>
      </c>
      <c r="P273">
        <v>1.32</v>
      </c>
      <c r="Q273">
        <v>50.19</v>
      </c>
      <c r="R273">
        <v>30.11</v>
      </c>
      <c r="S273">
        <v>1.7</v>
      </c>
      <c r="T273">
        <v>7.41</v>
      </c>
      <c r="U273">
        <v>0</v>
      </c>
      <c r="V273">
        <v>0</v>
      </c>
      <c r="W273">
        <v>0</v>
      </c>
      <c r="X273">
        <v>0</v>
      </c>
      <c r="Y273">
        <v>2</v>
      </c>
      <c r="Z273">
        <v>7.5</v>
      </c>
      <c r="AA273">
        <v>19.5</v>
      </c>
      <c r="AB273">
        <v>63.9</v>
      </c>
      <c r="AC273">
        <v>1710</v>
      </c>
      <c r="AD273">
        <v>37.86</v>
      </c>
      <c r="AE273">
        <v>32.409999999999997</v>
      </c>
      <c r="AF273">
        <v>10.8</v>
      </c>
      <c r="AG273">
        <v>1572</v>
      </c>
      <c r="AI273">
        <v>44.21</v>
      </c>
      <c r="AJ273">
        <v>40.89</v>
      </c>
      <c r="AK273">
        <v>0</v>
      </c>
      <c r="AL273">
        <v>47.32</v>
      </c>
      <c r="AM273">
        <v>6.32</v>
      </c>
      <c r="AN273">
        <v>47.81</v>
      </c>
      <c r="AO273">
        <v>45.02</v>
      </c>
      <c r="AP273">
        <v>3.72</v>
      </c>
      <c r="AQ273">
        <v>0</v>
      </c>
      <c r="AR273">
        <v>0</v>
      </c>
      <c r="AS273">
        <v>41.52</v>
      </c>
      <c r="AT273">
        <v>0</v>
      </c>
      <c r="AU273">
        <v>0</v>
      </c>
      <c r="AV273">
        <v>5.0999999999999996</v>
      </c>
      <c r="AW273">
        <v>62.4</v>
      </c>
      <c r="AX273">
        <v>92.1</v>
      </c>
      <c r="AY273">
        <v>100</v>
      </c>
      <c r="AZ273">
        <v>100</v>
      </c>
      <c r="BA273">
        <v>85.2</v>
      </c>
      <c r="BB273">
        <v>93.5</v>
      </c>
      <c r="BC273">
        <v>28.730674052338689</v>
      </c>
      <c r="BD273">
        <v>9.8495148866301552</v>
      </c>
      <c r="BE273">
        <v>0</v>
      </c>
      <c r="BF273">
        <v>8.5013982693887655</v>
      </c>
      <c r="BG273">
        <v>204.63289452833541</v>
      </c>
      <c r="BH273">
        <v>52.088500317910352</v>
      </c>
      <c r="BI273">
        <v>119.31954069908021</v>
      </c>
      <c r="BJ273">
        <v>2.5220390792820001E-4</v>
      </c>
      <c r="BK273">
        <v>628.69038485819715</v>
      </c>
      <c r="BL273">
        <v>3.7513264239764159</v>
      </c>
      <c r="BM273">
        <v>176.3315385800646</v>
      </c>
      <c r="BN273">
        <v>95.605926147375058</v>
      </c>
      <c r="BO273">
        <v>104.6587903413164</v>
      </c>
      <c r="BP273">
        <v>103.7529865621992</v>
      </c>
      <c r="BQ273">
        <v>18.685730899291158</v>
      </c>
      <c r="BR273">
        <v>32.443373581264773</v>
      </c>
      <c r="BS273">
        <v>113.6545955816045</v>
      </c>
      <c r="BT273">
        <v>0</v>
      </c>
      <c r="BU273">
        <v>106.8086481586317</v>
      </c>
      <c r="BV273">
        <v>851.69286912853943</v>
      </c>
      <c r="BW273">
        <v>104.3902513973393</v>
      </c>
      <c r="BX273">
        <v>5.9101379158499334</v>
      </c>
      <c r="BY273">
        <v>0.37257063462236001</v>
      </c>
      <c r="BZ273">
        <v>0.38326618855613998</v>
      </c>
      <c r="CA273">
        <f t="shared" si="32"/>
        <v>9.8495148866301552</v>
      </c>
      <c r="CB273" cm="1">
        <f t="array" ref="CB273">IF(ISBLANK(INDEX(AC:AC,ROW())), "", INDEX(AC:AC,ROW())*(BI273+BJ273)/1000)</f>
        <v>204.03684586410972</v>
      </c>
      <c r="CC273">
        <f t="shared" si="33"/>
        <v>256.72139484624574</v>
      </c>
      <c r="CD273">
        <f t="shared" si="34"/>
        <v>2.4489208826351585</v>
      </c>
      <c r="CE273" t="str">
        <f t="shared" si="35"/>
        <v/>
      </c>
      <c r="CF273" cm="1">
        <f t="array" ref="CF273">IFERROR(IF((BD273+BE273)*INDEX(H:H,ROW())*INDEX(K:K,ROW())/(BF273*30*1000)&lt;0.5,"",(BD273+BE273)*INDEX(H:H,ROW())*INDEX(K:K,ROW())/(BF273*30*1000)),"")</f>
        <v>2.8018110571432255</v>
      </c>
      <c r="CG273">
        <f t="shared" si="36"/>
        <v>0.29589971519295938</v>
      </c>
      <c r="CH273" cm="1">
        <f t="array" ref="CH273">IFERROR((BD273+BE273)*INDEX(K:K,ROW())*INDEX(H:H,ROW())/BC273/100000,"")</f>
        <v>0.24871652814994943</v>
      </c>
      <c r="CI273">
        <f t="shared" si="37"/>
        <v>18.560502601832514</v>
      </c>
      <c r="CJ273">
        <v>0</v>
      </c>
      <c r="CK273">
        <f t="shared" si="38"/>
        <v>0</v>
      </c>
      <c r="CL273" cm="1">
        <f t="array" ref="CL273">IF(INDEX(AS:AS,ROW()-2)=0,CL272,INDEX(AS:AS,ROW()-2))</f>
        <v>42.25</v>
      </c>
      <c r="CM273" t="str">
        <f t="shared" si="39"/>
        <v>CIV</v>
      </c>
    </row>
    <row r="274" spans="1:91" x14ac:dyDescent="0.3">
      <c r="A274" s="1">
        <v>269</v>
      </c>
      <c r="B274" t="s">
        <v>142</v>
      </c>
      <c r="C274">
        <v>1</v>
      </c>
      <c r="D274">
        <v>12</v>
      </c>
      <c r="E274">
        <v>3</v>
      </c>
      <c r="F274" t="s">
        <v>105</v>
      </c>
      <c r="G274" t="s">
        <v>111</v>
      </c>
      <c r="H274">
        <v>46.21</v>
      </c>
      <c r="I274">
        <v>0.89</v>
      </c>
      <c r="J274">
        <v>44.1</v>
      </c>
      <c r="K274">
        <v>1570</v>
      </c>
      <c r="L274">
        <v>44.41</v>
      </c>
      <c r="M274">
        <v>0.89</v>
      </c>
      <c r="N274">
        <v>44.1</v>
      </c>
      <c r="O274">
        <v>1570</v>
      </c>
      <c r="P274">
        <v>1.32</v>
      </c>
      <c r="Q274">
        <v>50.19</v>
      </c>
      <c r="R274">
        <v>30.11</v>
      </c>
      <c r="S274">
        <v>1.7</v>
      </c>
      <c r="T274">
        <v>7.41</v>
      </c>
      <c r="U274">
        <v>0</v>
      </c>
      <c r="V274">
        <v>0</v>
      </c>
      <c r="W274">
        <v>0</v>
      </c>
      <c r="X274">
        <v>0</v>
      </c>
      <c r="Y274">
        <v>2</v>
      </c>
      <c r="Z274">
        <v>7.5</v>
      </c>
      <c r="AA274">
        <v>19.5</v>
      </c>
      <c r="AB274">
        <v>63.9</v>
      </c>
      <c r="AC274">
        <v>1716</v>
      </c>
      <c r="AD274">
        <v>37.61</v>
      </c>
      <c r="AE274">
        <v>32.46</v>
      </c>
      <c r="AF274">
        <v>10.72</v>
      </c>
      <c r="AG274">
        <v>1572</v>
      </c>
      <c r="AI274">
        <v>44.21</v>
      </c>
      <c r="AJ274">
        <v>40.89</v>
      </c>
      <c r="AK274">
        <v>0</v>
      </c>
      <c r="AL274">
        <v>47.32</v>
      </c>
      <c r="AM274">
        <v>6.32</v>
      </c>
      <c r="AN274">
        <v>47.81</v>
      </c>
      <c r="AO274">
        <v>45.02</v>
      </c>
      <c r="AP274">
        <v>3.72</v>
      </c>
      <c r="AQ274">
        <v>0</v>
      </c>
      <c r="AR274">
        <v>0</v>
      </c>
      <c r="AS274">
        <v>41.52</v>
      </c>
      <c r="AT274">
        <v>0</v>
      </c>
      <c r="AU274">
        <v>0</v>
      </c>
      <c r="AV274">
        <v>5.0999999999999996</v>
      </c>
      <c r="AW274">
        <v>62.4</v>
      </c>
      <c r="AX274">
        <v>92.1</v>
      </c>
      <c r="AY274">
        <v>100</v>
      </c>
      <c r="AZ274">
        <v>100</v>
      </c>
      <c r="BA274">
        <v>85.2</v>
      </c>
      <c r="BB274">
        <v>93.5</v>
      </c>
      <c r="BC274">
        <v>12.642818833762259</v>
      </c>
      <c r="BD274">
        <v>17.652216390894811</v>
      </c>
      <c r="BE274">
        <v>0</v>
      </c>
      <c r="BF274">
        <v>16.92349091252612</v>
      </c>
      <c r="BG274">
        <v>187.28777393301519</v>
      </c>
      <c r="BH274">
        <v>18.064031613382831</v>
      </c>
      <c r="BI274">
        <v>109.201170558339</v>
      </c>
      <c r="BJ274">
        <v>2.5220390792820001E-4</v>
      </c>
      <c r="BK274">
        <v>574.79709762587788</v>
      </c>
      <c r="BL274">
        <v>3.788461878792535</v>
      </c>
      <c r="BM274">
        <v>178.02585162839651</v>
      </c>
      <c r="BN274">
        <v>89.12287420557233</v>
      </c>
      <c r="BO274">
        <v>104.14782461660241</v>
      </c>
      <c r="BP274">
        <v>96.966086821479365</v>
      </c>
      <c r="BQ274">
        <v>11.221769440538729</v>
      </c>
      <c r="BR274">
        <v>36.778444307934258</v>
      </c>
      <c r="BS274">
        <v>142.84093385241749</v>
      </c>
      <c r="BT274">
        <v>0</v>
      </c>
      <c r="BU274">
        <v>108.6885147135898</v>
      </c>
      <c r="BV274">
        <v>849.48031457860668</v>
      </c>
      <c r="BW274">
        <v>84.327313487329903</v>
      </c>
      <c r="BX274">
        <v>6.3336151476072047</v>
      </c>
      <c r="BY274">
        <v>0.37257063462236001</v>
      </c>
      <c r="BZ274">
        <v>0.38326618855613998</v>
      </c>
      <c r="CA274">
        <f t="shared" si="32"/>
        <v>17.652216390894811</v>
      </c>
      <c r="CB274" cm="1">
        <f t="array" ref="CB274">IF(ISBLANK(INDEX(AC:AC,ROW())), "", INDEX(AC:AC,ROW())*(BI274+BJ274)/1000)</f>
        <v>187.38964146001572</v>
      </c>
      <c r="CC274">
        <f t="shared" si="33"/>
        <v>205.35180554639803</v>
      </c>
      <c r="CD274">
        <f t="shared" si="34"/>
        <v>2.7990847029392487</v>
      </c>
      <c r="CE274" t="str">
        <f t="shared" si="35"/>
        <v/>
      </c>
      <c r="CF274" cm="1">
        <f t="array" ref="CF274">IFERROR(IF((BD274+BE274)*INDEX(H:H,ROW())*INDEX(K:K,ROW())/(BF274*30*1000)&lt;0.5,"",(BD274+BE274)*INDEX(H:H,ROW())*INDEX(K:K,ROW())/(BF274*30*1000)),"")</f>
        <v>2.5224563303043732</v>
      </c>
      <c r="CG274">
        <f t="shared" si="36"/>
        <v>1.3385852581650903</v>
      </c>
      <c r="CH274" cm="1">
        <f t="array" ref="CH274">IFERROR((BD274+BE274)*INDEX(K:K,ROW())*INDEX(H:H,ROW())/BC274/100000,"")</f>
        <v>1.0129568574331937</v>
      </c>
      <c r="CI274">
        <f t="shared" si="37"/>
        <v>33.263974116740293</v>
      </c>
      <c r="CJ274">
        <v>0.5</v>
      </c>
      <c r="CK274">
        <f t="shared" si="38"/>
        <v>0</v>
      </c>
      <c r="CL274" cm="1">
        <f t="array" ref="CL274">IF(INDEX(AS:AS,ROW()-2)=0,CL273,INDEX(AS:AS,ROW()-2))</f>
        <v>41.52</v>
      </c>
      <c r="CM274" t="str">
        <f t="shared" si="39"/>
        <v>CIV</v>
      </c>
    </row>
    <row r="275" spans="1:91" x14ac:dyDescent="0.3">
      <c r="A275" s="1">
        <v>270</v>
      </c>
      <c r="B275" t="s">
        <v>142</v>
      </c>
      <c r="C275">
        <v>1</v>
      </c>
      <c r="D275">
        <v>12</v>
      </c>
      <c r="E275">
        <v>3</v>
      </c>
      <c r="F275" t="s">
        <v>105</v>
      </c>
      <c r="G275" t="s">
        <v>112</v>
      </c>
      <c r="H275">
        <v>46.21</v>
      </c>
      <c r="I275">
        <v>0.89</v>
      </c>
      <c r="J275">
        <v>44.1</v>
      </c>
      <c r="K275">
        <v>1570</v>
      </c>
      <c r="L275">
        <v>44.41</v>
      </c>
      <c r="M275">
        <v>0.89</v>
      </c>
      <c r="N275">
        <v>44.1</v>
      </c>
      <c r="O275">
        <v>1570</v>
      </c>
      <c r="P275">
        <v>1.32</v>
      </c>
      <c r="Q275">
        <v>50.19</v>
      </c>
      <c r="R275">
        <v>30.11</v>
      </c>
      <c r="S275">
        <v>1.7</v>
      </c>
      <c r="T275">
        <v>7.41</v>
      </c>
      <c r="U275">
        <v>0</v>
      </c>
      <c r="V275">
        <v>0</v>
      </c>
      <c r="W275">
        <v>0</v>
      </c>
      <c r="X275">
        <v>0</v>
      </c>
      <c r="Y275">
        <v>2</v>
      </c>
      <c r="Z275">
        <v>7.5</v>
      </c>
      <c r="AA275">
        <v>19.5</v>
      </c>
      <c r="AB275">
        <v>63.9</v>
      </c>
      <c r="AC275">
        <v>1712</v>
      </c>
      <c r="AD275">
        <v>37.86</v>
      </c>
      <c r="AE275">
        <v>32.409999999999997</v>
      </c>
      <c r="AF275">
        <v>10.81</v>
      </c>
      <c r="AG275">
        <v>1572</v>
      </c>
      <c r="AI275">
        <v>44.21</v>
      </c>
      <c r="AJ275">
        <v>40.89</v>
      </c>
      <c r="AK275">
        <v>0</v>
      </c>
      <c r="AL275">
        <v>47.32</v>
      </c>
      <c r="AM275">
        <v>6.32</v>
      </c>
      <c r="AN275">
        <v>47.81</v>
      </c>
      <c r="AO275">
        <v>45.02</v>
      </c>
      <c r="AP275">
        <v>3.09</v>
      </c>
      <c r="AQ275">
        <v>2.88</v>
      </c>
      <c r="AR275">
        <v>0</v>
      </c>
      <c r="AS275">
        <v>41.52</v>
      </c>
      <c r="AT275">
        <v>0</v>
      </c>
      <c r="AU275">
        <v>0</v>
      </c>
      <c r="AV275">
        <v>5.8</v>
      </c>
      <c r="AW275">
        <v>62.2</v>
      </c>
      <c r="AX275">
        <v>90.9</v>
      </c>
      <c r="AY275">
        <v>99.2</v>
      </c>
      <c r="AZ275">
        <v>100</v>
      </c>
      <c r="BA275">
        <v>85.100000000000009</v>
      </c>
      <c r="BB275">
        <v>93.4</v>
      </c>
      <c r="BC275">
        <v>68.699820569278089</v>
      </c>
      <c r="BD275">
        <v>39.764070540786292</v>
      </c>
      <c r="BE275">
        <v>0</v>
      </c>
      <c r="BF275">
        <v>39.302680826749977</v>
      </c>
      <c r="BG275">
        <v>190.8971822554679</v>
      </c>
      <c r="BH275">
        <v>83.558496797820339</v>
      </c>
      <c r="BI275">
        <v>111.3094584997871</v>
      </c>
      <c r="BJ275">
        <v>2.5220390792820001E-4</v>
      </c>
      <c r="BK275">
        <v>554.70937938746442</v>
      </c>
      <c r="BL275">
        <v>3.8202673071171249</v>
      </c>
      <c r="BM275">
        <v>179.44345586655871</v>
      </c>
      <c r="BN275">
        <v>105.99355436796</v>
      </c>
      <c r="BO275">
        <v>108.52227116623111</v>
      </c>
      <c r="BP275">
        <v>105.0088120623918</v>
      </c>
      <c r="BQ275">
        <v>20.178462383737848</v>
      </c>
      <c r="BR275">
        <v>49.41916880038891</v>
      </c>
      <c r="BS275">
        <v>140.81883207578909</v>
      </c>
      <c r="BT275">
        <v>0</v>
      </c>
      <c r="BU275">
        <v>102.5546152993776</v>
      </c>
      <c r="BV275">
        <v>857.397520681483</v>
      </c>
      <c r="BW275">
        <v>38.186267355774042</v>
      </c>
      <c r="BX275">
        <v>7.3772606466409689</v>
      </c>
      <c r="BY275">
        <v>0.37257063462236001</v>
      </c>
      <c r="BZ275">
        <v>0.38326618855613998</v>
      </c>
      <c r="CA275">
        <f t="shared" si="32"/>
        <v>39.764070540786292</v>
      </c>
      <c r="CB275" cm="1">
        <f t="array" ref="CB275">IF(ISBLANK(INDEX(AC:AC,ROW())), "", INDEX(AC:AC,ROW())*(BI275+BJ275)/1000)</f>
        <v>190.56222472472589</v>
      </c>
      <c r="CC275">
        <f t="shared" si="33"/>
        <v>274.45567905328824</v>
      </c>
      <c r="CD275">
        <f t="shared" si="34"/>
        <v>2.0211255285403009</v>
      </c>
      <c r="CE275">
        <f t="shared" si="35"/>
        <v>8.0743934233144881</v>
      </c>
      <c r="CF275" cm="1">
        <f t="array" ref="CF275">IFERROR(IF((BD275+BE275)*INDEX(H:H,ROW())*INDEX(K:K,ROW())/(BF275*30*1000)&lt;0.5,"",(BD275+BE275)*INDEX(H:H,ROW())*INDEX(K:K,ROW())/(BF275*30*1000)),"")</f>
        <v>2.4467129873656508</v>
      </c>
      <c r="CG275">
        <f t="shared" si="36"/>
        <v>0.57209291816295904</v>
      </c>
      <c r="CH275" cm="1">
        <f t="array" ref="CH275">IFERROR((BD275+BE275)*INDEX(K:K,ROW())*INDEX(H:H,ROW())/BC275/100000,"")</f>
        <v>0.41992415185476784</v>
      </c>
      <c r="CI275">
        <f t="shared" si="37"/>
        <v>74.931724376958016</v>
      </c>
      <c r="CJ275">
        <v>1</v>
      </c>
      <c r="CK275">
        <f t="shared" si="38"/>
        <v>0</v>
      </c>
      <c r="CL275" cm="1">
        <f t="array" ref="CL275">IF(INDEX(AS:AS,ROW()-2)=0,CL274,INDEX(AS:AS,ROW()-2))</f>
        <v>41.52</v>
      </c>
      <c r="CM275" t="str">
        <f t="shared" si="39"/>
        <v>CIV</v>
      </c>
    </row>
    <row r="276" spans="1:91" x14ac:dyDescent="0.3">
      <c r="A276" s="1">
        <v>271</v>
      </c>
      <c r="B276" t="s">
        <v>142</v>
      </c>
      <c r="C276">
        <v>1</v>
      </c>
      <c r="D276">
        <v>12</v>
      </c>
      <c r="E276">
        <v>3</v>
      </c>
      <c r="F276" t="s">
        <v>105</v>
      </c>
      <c r="G276" t="s">
        <v>113</v>
      </c>
      <c r="H276">
        <v>46.21</v>
      </c>
      <c r="I276">
        <v>0.89</v>
      </c>
      <c r="J276">
        <v>44.1</v>
      </c>
      <c r="K276">
        <v>1570</v>
      </c>
      <c r="L276">
        <v>44.41</v>
      </c>
      <c r="M276">
        <v>0.89</v>
      </c>
      <c r="N276">
        <v>44.1</v>
      </c>
      <c r="O276">
        <v>1570</v>
      </c>
      <c r="P276">
        <v>1.32</v>
      </c>
      <c r="Q276">
        <v>50.19</v>
      </c>
      <c r="R276">
        <v>30.11</v>
      </c>
      <c r="S276">
        <v>1.7</v>
      </c>
      <c r="T276">
        <v>7.41</v>
      </c>
      <c r="U276">
        <v>0</v>
      </c>
      <c r="V276">
        <v>0</v>
      </c>
      <c r="W276">
        <v>0</v>
      </c>
      <c r="X276">
        <v>0</v>
      </c>
      <c r="Y276">
        <v>2</v>
      </c>
      <c r="Z276">
        <v>7.5</v>
      </c>
      <c r="AA276">
        <v>19.5</v>
      </c>
      <c r="AB276">
        <v>63.9</v>
      </c>
      <c r="AC276">
        <v>1710</v>
      </c>
      <c r="AD276">
        <v>37.86</v>
      </c>
      <c r="AE276">
        <v>32.409999999999997</v>
      </c>
      <c r="AF276">
        <v>10.93</v>
      </c>
      <c r="AG276">
        <v>1572</v>
      </c>
      <c r="AI276">
        <v>44.21</v>
      </c>
      <c r="AJ276">
        <v>40.89</v>
      </c>
      <c r="AK276">
        <v>0</v>
      </c>
      <c r="AL276">
        <v>47.32</v>
      </c>
      <c r="AM276">
        <v>6.32</v>
      </c>
      <c r="AN276">
        <v>47.81</v>
      </c>
      <c r="AO276">
        <v>45.02</v>
      </c>
      <c r="AP276">
        <v>3.72</v>
      </c>
      <c r="AQ276">
        <v>0</v>
      </c>
      <c r="AR276">
        <v>0</v>
      </c>
      <c r="AS276">
        <v>41.52</v>
      </c>
      <c r="AT276">
        <v>0</v>
      </c>
      <c r="AU276">
        <v>0</v>
      </c>
      <c r="AV276">
        <v>5.0999999999999996</v>
      </c>
      <c r="AW276">
        <v>62.4</v>
      </c>
      <c r="AX276">
        <v>92.1</v>
      </c>
      <c r="AY276">
        <v>100</v>
      </c>
      <c r="AZ276">
        <v>100</v>
      </c>
      <c r="BA276">
        <v>85.2</v>
      </c>
      <c r="BB276">
        <v>93.5</v>
      </c>
      <c r="BC276">
        <v>110.8559794532793</v>
      </c>
      <c r="BD276">
        <v>47.557443490258763</v>
      </c>
      <c r="BE276">
        <v>0</v>
      </c>
      <c r="BF276">
        <v>42.345634997405718</v>
      </c>
      <c r="BG276">
        <v>154.1203826720504</v>
      </c>
      <c r="BH276">
        <v>76.296816334718955</v>
      </c>
      <c r="BI276">
        <v>89.867459485568219</v>
      </c>
      <c r="BJ276">
        <v>2.5220390792820001E-4</v>
      </c>
      <c r="BK276">
        <v>562.03823130979777</v>
      </c>
      <c r="BL276">
        <v>3.8418913676886879</v>
      </c>
      <c r="BM276">
        <v>178.31180344074249</v>
      </c>
      <c r="BN276">
        <v>104.9430999034814</v>
      </c>
      <c r="BO276">
        <v>107.0835830895782</v>
      </c>
      <c r="BP276">
        <v>103.832230665712</v>
      </c>
      <c r="BQ276">
        <v>28.16017251854306</v>
      </c>
      <c r="BR276">
        <v>46.106428985324769</v>
      </c>
      <c r="BS276">
        <v>119.4341789727887</v>
      </c>
      <c r="BT276">
        <v>0</v>
      </c>
      <c r="BU276">
        <v>100.99305834965099</v>
      </c>
      <c r="BV276">
        <v>856.83470675945671</v>
      </c>
      <c r="BW276">
        <v>25.091025254207331</v>
      </c>
      <c r="BX276">
        <v>7.3069086809960639</v>
      </c>
      <c r="BY276">
        <v>0.37257063462236001</v>
      </c>
      <c r="BZ276">
        <v>0.38326618855613998</v>
      </c>
      <c r="CA276">
        <f t="shared" si="32"/>
        <v>47.557443490258763</v>
      </c>
      <c r="CB276" cm="1">
        <f t="array" ref="CB276">IF(ISBLANK(INDEX(AC:AC,ROW())), "", INDEX(AC:AC,ROW())*(BI276+BJ276)/1000)</f>
        <v>153.67378698900424</v>
      </c>
      <c r="CC276">
        <f t="shared" si="33"/>
        <v>230.41719900676935</v>
      </c>
      <c r="CD276">
        <f t="shared" si="34"/>
        <v>2.4392199615849242</v>
      </c>
      <c r="CE276">
        <f t="shared" si="35"/>
        <v>5.0699857065145597</v>
      </c>
      <c r="CF276" cm="1">
        <f t="array" ref="CF276">IFERROR(IF((BD276+BE276)*INDEX(H:H,ROW())*INDEX(K:K,ROW())/(BF276*30*1000)&lt;0.5,"",(BD276+BE276)*INDEX(H:H,ROW())*INDEX(K:K,ROW())/(BF276*30*1000)),"")</f>
        <v>2.7159653001595134</v>
      </c>
      <c r="CG276">
        <f t="shared" si="36"/>
        <v>0.38198782967095118</v>
      </c>
      <c r="CH276" cm="1">
        <f t="array" ref="CH276">IFERROR((BD276+BE276)*INDEX(K:K,ROW())*INDEX(H:H,ROW())/BC276/100000,"")</f>
        <v>0.3112397071408638</v>
      </c>
      <c r="CI276">
        <f t="shared" si="37"/>
        <v>89.617617090525357</v>
      </c>
      <c r="CJ276">
        <v>1</v>
      </c>
      <c r="CK276">
        <f t="shared" si="38"/>
        <v>0</v>
      </c>
      <c r="CL276" cm="1">
        <f t="array" ref="CL276">IF(INDEX(AS:AS,ROW()-2)=0,CL275,INDEX(AS:AS,ROW()-2))</f>
        <v>41.52</v>
      </c>
      <c r="CM276" t="str">
        <f t="shared" si="39"/>
        <v>CIV</v>
      </c>
    </row>
    <row r="277" spans="1:91" x14ac:dyDescent="0.3">
      <c r="A277" s="1">
        <v>272</v>
      </c>
      <c r="B277" t="s">
        <v>142</v>
      </c>
      <c r="C277">
        <v>1</v>
      </c>
      <c r="D277">
        <v>12</v>
      </c>
      <c r="E277">
        <v>3</v>
      </c>
      <c r="F277" t="s">
        <v>114</v>
      </c>
      <c r="G277" t="s">
        <v>115</v>
      </c>
      <c r="H277">
        <v>44.31</v>
      </c>
      <c r="I277">
        <v>0.89</v>
      </c>
      <c r="J277">
        <v>44.1</v>
      </c>
      <c r="K277">
        <v>1535</v>
      </c>
      <c r="L277">
        <v>44.49</v>
      </c>
      <c r="M277">
        <v>0.91</v>
      </c>
      <c r="N277">
        <v>44.59</v>
      </c>
      <c r="O277">
        <v>1538</v>
      </c>
      <c r="P277">
        <v>1.84</v>
      </c>
      <c r="Q277">
        <v>50.25</v>
      </c>
      <c r="R277">
        <v>30.01</v>
      </c>
      <c r="S277">
        <v>1.674441852715761</v>
      </c>
      <c r="T277">
        <v>7.41</v>
      </c>
      <c r="U277">
        <v>0</v>
      </c>
      <c r="V277">
        <v>0</v>
      </c>
      <c r="W277">
        <v>0</v>
      </c>
      <c r="X277">
        <v>0</v>
      </c>
      <c r="Y277">
        <v>3.2</v>
      </c>
      <c r="Z277">
        <v>6.8</v>
      </c>
      <c r="AA277">
        <v>25.5</v>
      </c>
      <c r="AB277">
        <v>65.7</v>
      </c>
      <c r="AC277">
        <v>1708</v>
      </c>
      <c r="AD277">
        <v>37.86</v>
      </c>
      <c r="AE277">
        <v>32.409999999999997</v>
      </c>
      <c r="AF277">
        <v>10.65</v>
      </c>
      <c r="AG277">
        <v>1572</v>
      </c>
      <c r="AI277">
        <v>44.21</v>
      </c>
      <c r="AJ277">
        <v>40.89</v>
      </c>
      <c r="AK277">
        <v>0</v>
      </c>
      <c r="AL277">
        <v>47.32</v>
      </c>
      <c r="AM277">
        <v>6.32</v>
      </c>
      <c r="AN277">
        <v>47.84</v>
      </c>
      <c r="AO277">
        <v>44.83</v>
      </c>
      <c r="AP277">
        <v>2.97</v>
      </c>
      <c r="AQ277">
        <v>2.79</v>
      </c>
      <c r="AR277">
        <v>0</v>
      </c>
      <c r="AS277">
        <v>41.13</v>
      </c>
      <c r="AT277">
        <v>0</v>
      </c>
      <c r="AU277">
        <v>0</v>
      </c>
      <c r="AV277">
        <v>1</v>
      </c>
      <c r="AW277">
        <v>6.8</v>
      </c>
      <c r="AX277">
        <v>35.700000000000003</v>
      </c>
      <c r="AY277">
        <v>76.2</v>
      </c>
      <c r="AZ277">
        <v>100</v>
      </c>
      <c r="BA277">
        <v>34.700000000000003</v>
      </c>
      <c r="BB277">
        <v>75.2</v>
      </c>
      <c r="BC277">
        <v>86.177383029579872</v>
      </c>
      <c r="BD277">
        <v>46.855583730296303</v>
      </c>
      <c r="BE277">
        <v>0</v>
      </c>
      <c r="BF277">
        <v>46.171999353752398</v>
      </c>
      <c r="BG277">
        <v>183.8776471495386</v>
      </c>
      <c r="BH277">
        <v>90.901186335244716</v>
      </c>
      <c r="BI277">
        <v>107.21725312403809</v>
      </c>
      <c r="BJ277">
        <v>2.5220390792820001E-4</v>
      </c>
      <c r="BK277">
        <v>606.36915756634323</v>
      </c>
      <c r="BL277">
        <v>3.866717951385346</v>
      </c>
      <c r="BM277">
        <v>178.68314846828139</v>
      </c>
      <c r="BN277">
        <v>105.76472688472209</v>
      </c>
      <c r="BO277">
        <v>106.1350099871735</v>
      </c>
      <c r="BP277">
        <v>102.9967797637817</v>
      </c>
      <c r="BQ277">
        <v>20.61818828798744</v>
      </c>
      <c r="BR277">
        <v>48.525614779416713</v>
      </c>
      <c r="BS277">
        <v>114.39756482573181</v>
      </c>
      <c r="BT277">
        <v>0</v>
      </c>
      <c r="BU277">
        <v>101.30665517517259</v>
      </c>
      <c r="BV277">
        <v>849.89311281916639</v>
      </c>
      <c r="BW277">
        <v>26.257976113119721</v>
      </c>
      <c r="BX277">
        <v>8.4820505333149345</v>
      </c>
      <c r="BY277">
        <v>0.37257063462236001</v>
      </c>
      <c r="BZ277">
        <v>0.38326618855613998</v>
      </c>
      <c r="CA277">
        <f t="shared" si="32"/>
        <v>46.855583730296303</v>
      </c>
      <c r="CB277" cm="1">
        <f t="array" ref="CB277">IF(ISBLANK(INDEX(AC:AC,ROW())), "", INDEX(AC:AC,ROW())*(BI277+BJ277)/1000)</f>
        <v>183.12749910013181</v>
      </c>
      <c r="CC277">
        <f t="shared" si="33"/>
        <v>274.77883348478332</v>
      </c>
      <c r="CD277">
        <f t="shared" si="34"/>
        <v>2.2067535183707032</v>
      </c>
      <c r="CE277">
        <f t="shared" si="35"/>
        <v>7.0362911502918424</v>
      </c>
      <c r="CF277" cm="1">
        <f t="array" ref="CF277">IFERROR(IF((BD277+BE277)*INDEX(H:H,ROW())*INDEX(K:K,ROW())/(BF277*30*1000)&lt;0.5,"",(BD277+BE277)*INDEX(H:H,ROW())*INDEX(K:K,ROW())/(BF277*30*1000)),"")</f>
        <v>2.3007612111728006</v>
      </c>
      <c r="CG277">
        <f t="shared" si="36"/>
        <v>0.53577861998784682</v>
      </c>
      <c r="CH277" cm="1">
        <f t="array" ref="CH277">IFERROR((BD277+BE277)*INDEX(K:K,ROW())*INDEX(H:H,ROW())/BC277/100000,"")</f>
        <v>0.36980959999311902</v>
      </c>
      <c r="CI277">
        <f t="shared" si="37"/>
        <v>82.777204017201925</v>
      </c>
      <c r="CJ277">
        <v>1</v>
      </c>
      <c r="CK277">
        <f t="shared" si="38"/>
        <v>0</v>
      </c>
      <c r="CL277" cm="1">
        <f t="array" ref="CL277">IF(INDEX(AS:AS,ROW()-2)=0,CL276,INDEX(AS:AS,ROW()-2))</f>
        <v>41.52</v>
      </c>
      <c r="CM277" t="str">
        <f t="shared" si="39"/>
        <v>CIV</v>
      </c>
    </row>
    <row r="278" spans="1:91" x14ac:dyDescent="0.3">
      <c r="A278" s="1">
        <v>273</v>
      </c>
      <c r="B278" t="s">
        <v>142</v>
      </c>
      <c r="C278">
        <v>1</v>
      </c>
      <c r="D278">
        <v>12</v>
      </c>
      <c r="E278">
        <v>3</v>
      </c>
      <c r="F278" t="s">
        <v>114</v>
      </c>
      <c r="G278" t="s">
        <v>116</v>
      </c>
      <c r="H278">
        <v>46.21</v>
      </c>
      <c r="I278">
        <v>0.89</v>
      </c>
      <c r="J278">
        <v>44.1</v>
      </c>
      <c r="K278">
        <v>1570</v>
      </c>
      <c r="L278">
        <v>44.41</v>
      </c>
      <c r="M278">
        <v>0.89</v>
      </c>
      <c r="N278">
        <v>44.1</v>
      </c>
      <c r="O278">
        <v>1570</v>
      </c>
      <c r="P278">
        <v>1.32</v>
      </c>
      <c r="Q278">
        <v>50.19</v>
      </c>
      <c r="R278">
        <v>30.11</v>
      </c>
      <c r="S278">
        <v>1.7</v>
      </c>
      <c r="T278">
        <v>7.41</v>
      </c>
      <c r="U278">
        <v>0</v>
      </c>
      <c r="V278">
        <v>0</v>
      </c>
      <c r="W278">
        <v>0</v>
      </c>
      <c r="X278">
        <v>0</v>
      </c>
      <c r="Y278">
        <v>2</v>
      </c>
      <c r="Z278">
        <v>7.5</v>
      </c>
      <c r="AA278">
        <v>19.5</v>
      </c>
      <c r="AB278">
        <v>63.9</v>
      </c>
      <c r="AC278">
        <v>1735</v>
      </c>
      <c r="AD278">
        <v>37.89</v>
      </c>
      <c r="AE278">
        <v>32.85</v>
      </c>
      <c r="AF278">
        <v>10.38</v>
      </c>
      <c r="AG278">
        <v>1572</v>
      </c>
      <c r="AI278">
        <v>44.21</v>
      </c>
      <c r="AJ278">
        <v>40.89</v>
      </c>
      <c r="AK278">
        <v>0</v>
      </c>
      <c r="AL278">
        <v>47.32</v>
      </c>
      <c r="AM278">
        <v>6.32</v>
      </c>
      <c r="AN278">
        <v>47.81</v>
      </c>
      <c r="AO278">
        <v>45.02</v>
      </c>
      <c r="AP278">
        <v>3.72</v>
      </c>
      <c r="AQ278">
        <v>0</v>
      </c>
      <c r="AR278">
        <v>0</v>
      </c>
      <c r="AS278">
        <v>41.52</v>
      </c>
      <c r="AT278">
        <v>0</v>
      </c>
      <c r="AU278">
        <v>0</v>
      </c>
      <c r="AV278">
        <v>5.0999999999999996</v>
      </c>
      <c r="AW278">
        <v>62.4</v>
      </c>
      <c r="AX278">
        <v>92.1</v>
      </c>
      <c r="AY278">
        <v>100</v>
      </c>
      <c r="AZ278">
        <v>100</v>
      </c>
      <c r="BA278">
        <v>85.2</v>
      </c>
      <c r="BB278">
        <v>93.5</v>
      </c>
      <c r="BC278">
        <v>60.714152516786783</v>
      </c>
      <c r="BD278">
        <v>41.408826719491913</v>
      </c>
      <c r="BE278">
        <v>0</v>
      </c>
      <c r="BF278">
        <v>47.024063829834063</v>
      </c>
      <c r="BG278">
        <v>188.0941066147652</v>
      </c>
      <c r="BH278">
        <v>17.839044243084189</v>
      </c>
      <c r="BI278">
        <v>109.6756266199298</v>
      </c>
      <c r="BJ278">
        <v>2.5220390792820001E-4</v>
      </c>
      <c r="BK278">
        <v>679.07291218831278</v>
      </c>
      <c r="BL278">
        <v>3.8745408885571182</v>
      </c>
      <c r="BM278">
        <v>179.43065721476779</v>
      </c>
      <c r="BN278">
        <v>104.6036856022827</v>
      </c>
      <c r="BO278">
        <v>107.38998245550739</v>
      </c>
      <c r="BP278">
        <v>105.6391715172435</v>
      </c>
      <c r="BQ278">
        <v>8.7315846173927056</v>
      </c>
      <c r="BR278">
        <v>48.490713741626259</v>
      </c>
      <c r="BS278">
        <v>115.6639724668829</v>
      </c>
      <c r="BT278">
        <v>0</v>
      </c>
      <c r="BU278">
        <v>101.1487873737302</v>
      </c>
      <c r="BV278">
        <v>847.44355495885134</v>
      </c>
      <c r="BW278">
        <v>25.833616074482791</v>
      </c>
      <c r="BX278">
        <v>8.652598402625836</v>
      </c>
      <c r="BY278">
        <v>0.37257063462236001</v>
      </c>
      <c r="BZ278">
        <v>0.38326618855613998</v>
      </c>
      <c r="CA278">
        <f t="shared" si="32"/>
        <v>41.408826719491913</v>
      </c>
      <c r="CB278" cm="1">
        <f t="array" ref="CB278">IF(ISBLANK(INDEX(AC:AC,ROW())), "", INDEX(AC:AC,ROW())*(BI278+BJ278)/1000)</f>
        <v>190.28764975935846</v>
      </c>
      <c r="CC278">
        <f t="shared" si="33"/>
        <v>205.9331508578494</v>
      </c>
      <c r="CD278">
        <f t="shared" si="34"/>
        <v>3.2975405337096997</v>
      </c>
      <c r="CE278">
        <f t="shared" si="35"/>
        <v>11.184754855971295</v>
      </c>
      <c r="CF278" cm="1">
        <f t="array" ref="CF278">IFERROR(IF((BD278+BE278)*INDEX(H:H,ROW())*INDEX(K:K,ROW())/(BF278*30*1000)&lt;0.5,"",(BD278+BE278)*INDEX(H:H,ROW())*INDEX(K:K,ROW())/(BF278*30*1000)),"")</f>
        <v>2.1295465280091563</v>
      </c>
      <c r="CG278">
        <f t="shared" si="36"/>
        <v>0.77451569165578715</v>
      </c>
      <c r="CH278" cm="1">
        <f t="array" ref="CH278">IFERROR((BD278+BE278)*INDEX(K:K,ROW())*INDEX(H:H,ROW())/BC278/100000,"")</f>
        <v>0.49481016061625749</v>
      </c>
      <c r="CI278">
        <f t="shared" si="37"/>
        <v>78.031115736392778</v>
      </c>
      <c r="CJ278">
        <v>1</v>
      </c>
      <c r="CK278">
        <f t="shared" si="38"/>
        <v>0</v>
      </c>
      <c r="CL278" cm="1">
        <f t="array" ref="CL278">IF(INDEX(AS:AS,ROW()-2)=0,CL277,INDEX(AS:AS,ROW()-2))</f>
        <v>41.52</v>
      </c>
      <c r="CM278" t="str">
        <f t="shared" si="39"/>
        <v>CIV</v>
      </c>
    </row>
    <row r="279" spans="1:91" x14ac:dyDescent="0.3">
      <c r="A279" s="1">
        <v>274</v>
      </c>
      <c r="B279" t="s">
        <v>142</v>
      </c>
      <c r="C279">
        <v>1</v>
      </c>
      <c r="D279">
        <v>12</v>
      </c>
      <c r="E279">
        <v>3</v>
      </c>
      <c r="F279" t="s">
        <v>114</v>
      </c>
      <c r="G279" t="s">
        <v>117</v>
      </c>
      <c r="H279">
        <v>46.21</v>
      </c>
      <c r="I279">
        <v>0.89</v>
      </c>
      <c r="J279">
        <v>44.1</v>
      </c>
      <c r="K279">
        <v>1570</v>
      </c>
      <c r="L279">
        <v>44.41</v>
      </c>
      <c r="M279">
        <v>0.89</v>
      </c>
      <c r="N279">
        <v>44.1</v>
      </c>
      <c r="O279">
        <v>1570</v>
      </c>
      <c r="P279">
        <v>1.32</v>
      </c>
      <c r="Q279">
        <v>50.19</v>
      </c>
      <c r="R279">
        <v>30.11</v>
      </c>
      <c r="S279">
        <v>1.7</v>
      </c>
      <c r="T279">
        <v>7.41</v>
      </c>
      <c r="U279">
        <v>0</v>
      </c>
      <c r="V279">
        <v>0</v>
      </c>
      <c r="W279">
        <v>0</v>
      </c>
      <c r="X279">
        <v>0</v>
      </c>
      <c r="Y279">
        <v>2</v>
      </c>
      <c r="Z279">
        <v>7.5</v>
      </c>
      <c r="AA279">
        <v>19.5</v>
      </c>
      <c r="AB279">
        <v>63.9</v>
      </c>
      <c r="AC279">
        <v>1729</v>
      </c>
      <c r="AD279">
        <v>37.86</v>
      </c>
      <c r="AE279">
        <v>32.409999999999997</v>
      </c>
      <c r="AF279">
        <v>10.210000000000001</v>
      </c>
      <c r="AG279">
        <v>1572</v>
      </c>
      <c r="AI279">
        <v>44.29</v>
      </c>
      <c r="AJ279">
        <v>40.58</v>
      </c>
      <c r="AK279">
        <v>3.42</v>
      </c>
      <c r="AL279">
        <v>47.27</v>
      </c>
      <c r="AM279">
        <v>6.74</v>
      </c>
      <c r="AN279">
        <v>47.81</v>
      </c>
      <c r="AO279">
        <v>44.69</v>
      </c>
      <c r="AP279">
        <v>2.92</v>
      </c>
      <c r="AQ279">
        <v>2.74</v>
      </c>
      <c r="AR279">
        <v>0</v>
      </c>
      <c r="AS279">
        <v>40.86</v>
      </c>
      <c r="AT279">
        <v>0</v>
      </c>
      <c r="AU279">
        <v>2.1</v>
      </c>
      <c r="AV279">
        <v>15.5</v>
      </c>
      <c r="AW279">
        <v>47.9</v>
      </c>
      <c r="AX279">
        <v>70.2</v>
      </c>
      <c r="AY279">
        <v>93.9</v>
      </c>
      <c r="AZ279">
        <v>100</v>
      </c>
      <c r="BA279">
        <v>54.7</v>
      </c>
      <c r="BB279">
        <v>78.400000000000006</v>
      </c>
      <c r="BC279">
        <v>120.15437459484021</v>
      </c>
      <c r="BD279">
        <v>58.491707830767091</v>
      </c>
      <c r="BE279">
        <v>0</v>
      </c>
      <c r="BF279">
        <v>57.025892231144013</v>
      </c>
      <c r="BG279">
        <v>171.88085092127679</v>
      </c>
      <c r="BH279">
        <v>84.443880070916947</v>
      </c>
      <c r="BI279">
        <v>100.22225814022489</v>
      </c>
      <c r="BJ279">
        <v>2.5220390792820001E-4</v>
      </c>
      <c r="BK279">
        <v>649.47607075171584</v>
      </c>
      <c r="BL279">
        <v>3.864661527664031</v>
      </c>
      <c r="BM279">
        <v>177.6167412858</v>
      </c>
      <c r="BN279">
        <v>103.57767320942961</v>
      </c>
      <c r="BO279">
        <v>105.45739567531371</v>
      </c>
      <c r="BP279">
        <v>103.6661577936822</v>
      </c>
      <c r="BQ279">
        <v>20.085760095554999</v>
      </c>
      <c r="BR279">
        <v>26.042127666831071</v>
      </c>
      <c r="BS279">
        <v>101.60820955943809</v>
      </c>
      <c r="BT279">
        <v>0</v>
      </c>
      <c r="BU279">
        <v>99.157481571085995</v>
      </c>
      <c r="BV279">
        <v>876.56892146649056</v>
      </c>
      <c r="BW279">
        <v>9.8820146533388336</v>
      </c>
      <c r="BX279">
        <v>8.2161971599401564</v>
      </c>
      <c r="BY279">
        <v>0.37257063462236001</v>
      </c>
      <c r="BZ279">
        <v>0.38326618855613998</v>
      </c>
      <c r="CA279">
        <f t="shared" si="32"/>
        <v>58.491707830767091</v>
      </c>
      <c r="CB279" cm="1">
        <f t="array" ref="CB279">IF(ISBLANK(INDEX(AC:AC,ROW())), "", INDEX(AC:AC,ROW())*(BI279+BJ279)/1000)</f>
        <v>173.28472038500567</v>
      </c>
      <c r="CC279">
        <f t="shared" si="33"/>
        <v>256.32473099219374</v>
      </c>
      <c r="CD279">
        <f t="shared" si="34"/>
        <v>2.5338018233265807</v>
      </c>
      <c r="CE279">
        <f t="shared" si="35"/>
        <v>5.4053468543425494</v>
      </c>
      <c r="CF279" cm="1">
        <f t="array" ref="CF279">IFERROR(IF((BD279+BE279)*INDEX(H:H,ROW())*INDEX(K:K,ROW())/(BF279*30*1000)&lt;0.5,"",(BD279+BE279)*INDEX(H:H,ROW())*INDEX(K:K,ROW())/(BF279*30*1000)),"")</f>
        <v>2.4804848520442411</v>
      </c>
      <c r="CG279">
        <f t="shared" si="36"/>
        <v>0.47460521036737086</v>
      </c>
      <c r="CH279" cm="1">
        <f t="array" ref="CH279">IFERROR((BD279+BE279)*INDEX(K:K,ROW())*INDEX(H:H,ROW())/BC279/100000,"")</f>
        <v>0.35317531050526019</v>
      </c>
      <c r="CI279">
        <f t="shared" si="37"/>
        <v>110.22223001583906</v>
      </c>
      <c r="CJ279">
        <v>1</v>
      </c>
      <c r="CK279">
        <f t="shared" si="38"/>
        <v>0</v>
      </c>
      <c r="CL279" cm="1">
        <f t="array" ref="CL279">IF(INDEX(AS:AS,ROW()-2)=0,CL278,INDEX(AS:AS,ROW()-2))</f>
        <v>41.13</v>
      </c>
      <c r="CM279" t="str">
        <f t="shared" si="39"/>
        <v>SP</v>
      </c>
    </row>
    <row r="280" spans="1:91" x14ac:dyDescent="0.3">
      <c r="A280" s="1">
        <v>275</v>
      </c>
      <c r="B280" t="s">
        <v>142</v>
      </c>
      <c r="C280">
        <v>1</v>
      </c>
      <c r="D280">
        <v>12</v>
      </c>
      <c r="E280">
        <v>3</v>
      </c>
      <c r="F280" t="s">
        <v>114</v>
      </c>
      <c r="G280" t="s">
        <v>118</v>
      </c>
      <c r="H280">
        <v>46.21</v>
      </c>
      <c r="I280">
        <v>0.89</v>
      </c>
      <c r="J280">
        <v>44.1</v>
      </c>
      <c r="K280">
        <v>1570</v>
      </c>
      <c r="L280">
        <v>44.41</v>
      </c>
      <c r="M280">
        <v>0.89</v>
      </c>
      <c r="N280">
        <v>44.1</v>
      </c>
      <c r="O280">
        <v>1570</v>
      </c>
      <c r="P280">
        <v>1.32</v>
      </c>
      <c r="Q280">
        <v>50.19</v>
      </c>
      <c r="R280">
        <v>30.11</v>
      </c>
      <c r="S280">
        <v>1.7</v>
      </c>
      <c r="T280">
        <v>7.41</v>
      </c>
      <c r="U280">
        <v>0</v>
      </c>
      <c r="V280">
        <v>0</v>
      </c>
      <c r="W280">
        <v>0</v>
      </c>
      <c r="X280">
        <v>0</v>
      </c>
      <c r="Y280">
        <v>2</v>
      </c>
      <c r="Z280">
        <v>7.5</v>
      </c>
      <c r="AA280">
        <v>19.5</v>
      </c>
      <c r="AB280">
        <v>63.9</v>
      </c>
      <c r="AC280">
        <v>1720</v>
      </c>
      <c r="AD280">
        <v>37.86</v>
      </c>
      <c r="AE280">
        <v>32.729999999999997</v>
      </c>
      <c r="AF280">
        <v>10.69</v>
      </c>
      <c r="AG280">
        <v>1572</v>
      </c>
      <c r="AI280">
        <v>44.21</v>
      </c>
      <c r="AJ280">
        <v>40.89</v>
      </c>
      <c r="AK280">
        <v>3.38</v>
      </c>
      <c r="AL280">
        <v>47.32</v>
      </c>
      <c r="AM280">
        <v>6.58</v>
      </c>
      <c r="AN280">
        <v>47.81</v>
      </c>
      <c r="AO280">
        <v>45.02</v>
      </c>
      <c r="AP280">
        <v>3.72</v>
      </c>
      <c r="AQ280">
        <v>0</v>
      </c>
      <c r="AR280">
        <v>0</v>
      </c>
      <c r="AS280">
        <v>41.52</v>
      </c>
      <c r="AT280">
        <v>0</v>
      </c>
      <c r="AU280">
        <v>0</v>
      </c>
      <c r="AV280">
        <v>5.0999999999999996</v>
      </c>
      <c r="AW280">
        <v>62.4</v>
      </c>
      <c r="AX280">
        <v>92.1</v>
      </c>
      <c r="AY280">
        <v>100</v>
      </c>
      <c r="AZ280">
        <v>100</v>
      </c>
      <c r="BA280">
        <v>85.2</v>
      </c>
      <c r="BB280">
        <v>93.5</v>
      </c>
      <c r="BC280">
        <v>117.7662089606925</v>
      </c>
      <c r="BD280">
        <v>61.595573151895593</v>
      </c>
      <c r="BE280">
        <v>0</v>
      </c>
      <c r="BF280">
        <v>58.450636701948262</v>
      </c>
      <c r="BG280">
        <v>165.827296168403</v>
      </c>
      <c r="BH280">
        <v>84.3790299211893</v>
      </c>
      <c r="BI280">
        <v>96.690294561844823</v>
      </c>
      <c r="BJ280">
        <v>2.5220390792820001E-4</v>
      </c>
      <c r="BK280">
        <v>659.44665073621002</v>
      </c>
      <c r="BL280">
        <v>3.8440457781927231</v>
      </c>
      <c r="BM280">
        <v>172.7460580413011</v>
      </c>
      <c r="BN280">
        <v>103.29562012167349</v>
      </c>
      <c r="BO280">
        <v>105.8223960806223</v>
      </c>
      <c r="BP280">
        <v>104.27531163755459</v>
      </c>
      <c r="BQ280">
        <v>30.642107151989151</v>
      </c>
      <c r="BR280">
        <v>34.394617043287838</v>
      </c>
      <c r="BS280">
        <v>94.305078346095399</v>
      </c>
      <c r="BT280">
        <v>0</v>
      </c>
      <c r="BU280">
        <v>98.124257310362125</v>
      </c>
      <c r="BV280">
        <v>856.54462101481704</v>
      </c>
      <c r="BW280">
        <v>7.6610984154466859</v>
      </c>
      <c r="BX280">
        <v>7.942508931456266</v>
      </c>
      <c r="BY280">
        <v>0.37257063462236001</v>
      </c>
      <c r="BZ280">
        <v>0.38326618855613998</v>
      </c>
      <c r="CA280">
        <f t="shared" si="32"/>
        <v>61.595573151895593</v>
      </c>
      <c r="CB280" cm="1">
        <f t="array" ref="CB280">IF(ISBLANK(INDEX(AC:AC,ROW())), "", INDEX(AC:AC,ROW())*(BI280+BJ280)/1000)</f>
        <v>166.30774043709474</v>
      </c>
      <c r="CC280">
        <f t="shared" si="33"/>
        <v>250.2063260895923</v>
      </c>
      <c r="CD280">
        <f t="shared" si="34"/>
        <v>2.6356114213518307</v>
      </c>
      <c r="CE280">
        <f t="shared" si="35"/>
        <v>5.5996253641510814</v>
      </c>
      <c r="CF280" cm="1">
        <f t="array" ref="CF280">IFERROR(IF((BD280+BE280)*INDEX(H:H,ROW())*INDEX(K:K,ROW())/(BF280*30*1000)&lt;0.5,"",(BD280+BE280)*INDEX(H:H,ROW())*INDEX(K:K,ROW())/(BF280*30*1000)),"")</f>
        <v>2.548441217891888</v>
      </c>
      <c r="CG280">
        <f t="shared" si="36"/>
        <v>0.4963277430579231</v>
      </c>
      <c r="CH280" cm="1">
        <f t="array" ref="CH280">IFERROR((BD280+BE280)*INDEX(K:K,ROW())*INDEX(H:H,ROW())/BC280/100000,"")</f>
        <v>0.37945862339761965</v>
      </c>
      <c r="CI280">
        <f t="shared" si="37"/>
        <v>116.07117801293712</v>
      </c>
      <c r="CJ280">
        <v>1</v>
      </c>
      <c r="CK280">
        <f t="shared" si="38"/>
        <v>0</v>
      </c>
      <c r="CL280" cm="1">
        <f t="array" ref="CL280">IF(INDEX(AS:AS,ROW()-2)=0,CL279,INDEX(AS:AS,ROW()-2))</f>
        <v>41.52</v>
      </c>
      <c r="CM280" t="str">
        <f t="shared" si="39"/>
        <v>CIV</v>
      </c>
    </row>
    <row r="281" spans="1:91" x14ac:dyDescent="0.3">
      <c r="A281" s="1">
        <v>276</v>
      </c>
      <c r="B281" t="s">
        <v>142</v>
      </c>
      <c r="C281">
        <v>1</v>
      </c>
      <c r="D281">
        <v>12</v>
      </c>
      <c r="E281">
        <v>3</v>
      </c>
      <c r="F281" t="s">
        <v>114</v>
      </c>
      <c r="G281" t="s">
        <v>119</v>
      </c>
      <c r="H281">
        <v>46.21</v>
      </c>
      <c r="I281">
        <v>0.89</v>
      </c>
      <c r="J281">
        <v>44.1</v>
      </c>
      <c r="K281">
        <v>1570</v>
      </c>
      <c r="L281">
        <v>44.52</v>
      </c>
      <c r="M281">
        <v>0.93</v>
      </c>
      <c r="N281">
        <v>44.59</v>
      </c>
      <c r="O281">
        <v>1538</v>
      </c>
      <c r="P281">
        <v>1.32</v>
      </c>
      <c r="Q281">
        <v>50.19</v>
      </c>
      <c r="R281">
        <v>30.11</v>
      </c>
      <c r="S281">
        <v>1.7</v>
      </c>
      <c r="T281">
        <v>7.41</v>
      </c>
      <c r="U281">
        <v>0</v>
      </c>
      <c r="V281">
        <v>0</v>
      </c>
      <c r="W281">
        <v>0</v>
      </c>
      <c r="X281">
        <v>0</v>
      </c>
      <c r="Y281">
        <v>2</v>
      </c>
      <c r="Z281">
        <v>7.5</v>
      </c>
      <c r="AA281">
        <v>19.5</v>
      </c>
      <c r="AB281">
        <v>63.9</v>
      </c>
      <c r="AC281">
        <v>1722</v>
      </c>
      <c r="AD281">
        <v>37.86</v>
      </c>
      <c r="AE281">
        <v>32.409999999999997</v>
      </c>
      <c r="AF281">
        <v>10.78</v>
      </c>
      <c r="AG281">
        <v>1572</v>
      </c>
      <c r="AI281">
        <v>44.21</v>
      </c>
      <c r="AJ281">
        <v>40.89</v>
      </c>
      <c r="AK281">
        <v>0</v>
      </c>
      <c r="AL281">
        <v>47.32</v>
      </c>
      <c r="AM281">
        <v>6.32</v>
      </c>
      <c r="AN281">
        <v>47.81</v>
      </c>
      <c r="AO281">
        <v>45.02</v>
      </c>
      <c r="AP281">
        <v>3.72</v>
      </c>
      <c r="AQ281">
        <v>0</v>
      </c>
      <c r="AR281">
        <v>0</v>
      </c>
      <c r="AS281">
        <v>41.52</v>
      </c>
      <c r="AT281">
        <v>0</v>
      </c>
      <c r="AU281">
        <v>0</v>
      </c>
      <c r="AV281">
        <v>5.0999999999999996</v>
      </c>
      <c r="AW281">
        <v>62.4</v>
      </c>
      <c r="AX281">
        <v>92.1</v>
      </c>
      <c r="AY281">
        <v>100</v>
      </c>
      <c r="AZ281">
        <v>100</v>
      </c>
      <c r="BA281">
        <v>85.2</v>
      </c>
      <c r="BB281">
        <v>93.5</v>
      </c>
      <c r="BC281">
        <v>140.8562429474085</v>
      </c>
      <c r="BD281">
        <v>59.422266679681762</v>
      </c>
      <c r="BE281">
        <v>0</v>
      </c>
      <c r="BF281">
        <v>55.916878248114408</v>
      </c>
      <c r="BG281">
        <v>164.17197275812299</v>
      </c>
      <c r="BH281">
        <v>71.527461220598227</v>
      </c>
      <c r="BI281">
        <v>95.730867887921434</v>
      </c>
      <c r="BJ281">
        <v>2.5220390792820001E-4</v>
      </c>
      <c r="BK281">
        <v>620.55778711529319</v>
      </c>
      <c r="BL281">
        <v>3.8199690913431148</v>
      </c>
      <c r="BM281">
        <v>166.14110801127279</v>
      </c>
      <c r="BN281">
        <v>104.3242399665598</v>
      </c>
      <c r="BO281">
        <v>107.0069603306024</v>
      </c>
      <c r="BP281">
        <v>105.3998455342025</v>
      </c>
      <c r="BQ281">
        <v>32.059961472694063</v>
      </c>
      <c r="BR281">
        <v>40.696584663709977</v>
      </c>
      <c r="BS281">
        <v>94.346646452517859</v>
      </c>
      <c r="BT281">
        <v>0</v>
      </c>
      <c r="BU281">
        <v>98.835159655095438</v>
      </c>
      <c r="BV281">
        <v>855.51797644018984</v>
      </c>
      <c r="BW281">
        <v>11.91617399649428</v>
      </c>
      <c r="BX281">
        <v>8.220739021757522</v>
      </c>
      <c r="BY281">
        <v>0.37257063462236001</v>
      </c>
      <c r="BZ281">
        <v>0.38326618855613998</v>
      </c>
      <c r="CA281">
        <f t="shared" si="32"/>
        <v>59.422266679681762</v>
      </c>
      <c r="CB281" cm="1">
        <f t="array" ref="CB281">IF(ISBLANK(INDEX(AC:AC,ROW())), "", INDEX(AC:AC,ROW())*(BI281+BJ281)/1000)</f>
        <v>164.84898879813016</v>
      </c>
      <c r="CC281">
        <f t="shared" si="33"/>
        <v>235.69943397872123</v>
      </c>
      <c r="CD281">
        <f t="shared" si="34"/>
        <v>2.6328352878917678</v>
      </c>
      <c r="CE281">
        <f t="shared" si="35"/>
        <v>4.4056108137641496</v>
      </c>
      <c r="CF281" cm="1">
        <f t="array" ref="CF281">IFERROR(IF((BD281+BE281)*INDEX(H:H,ROW())*INDEX(K:K,ROW())/(BF281*30*1000)&lt;0.5,"",(BD281+BE281)*INDEX(H:H,ROW())*INDEX(K:K,ROW())/(BF281*30*1000)),"")</f>
        <v>2.5699262643632306</v>
      </c>
      <c r="CG281">
        <f t="shared" si="36"/>
        <v>0.39697834528351073</v>
      </c>
      <c r="CH281" cm="1">
        <f t="array" ref="CH281">IFERROR((BD281+BE281)*INDEX(K:K,ROW())*INDEX(H:H,ROW())/BC281/100000,"")</f>
        <v>0.30606152277826493</v>
      </c>
      <c r="CI281">
        <f t="shared" si="37"/>
        <v>111.97578236184177</v>
      </c>
      <c r="CJ281">
        <v>1</v>
      </c>
      <c r="CK281">
        <f t="shared" si="38"/>
        <v>0</v>
      </c>
      <c r="CL281" cm="1">
        <f t="array" ref="CL281">IF(INDEX(AS:AS,ROW()-2)=0,CL280,INDEX(AS:AS,ROW()-2))</f>
        <v>40.86</v>
      </c>
      <c r="CM281" t="str">
        <f t="shared" si="39"/>
        <v>SP</v>
      </c>
    </row>
    <row r="282" spans="1:91" x14ac:dyDescent="0.3">
      <c r="A282" s="1">
        <v>277</v>
      </c>
      <c r="B282" t="s">
        <v>142</v>
      </c>
      <c r="C282">
        <v>1</v>
      </c>
      <c r="D282">
        <v>12</v>
      </c>
      <c r="E282">
        <v>3</v>
      </c>
      <c r="F282" t="s">
        <v>114</v>
      </c>
      <c r="G282" t="s">
        <v>120</v>
      </c>
      <c r="H282">
        <v>46.21</v>
      </c>
      <c r="I282">
        <v>0.89</v>
      </c>
      <c r="J282">
        <v>44.1</v>
      </c>
      <c r="K282">
        <v>1570</v>
      </c>
      <c r="L282">
        <v>44.41</v>
      </c>
      <c r="M282">
        <v>0.89</v>
      </c>
      <c r="N282">
        <v>44.1</v>
      </c>
      <c r="O282">
        <v>1570</v>
      </c>
      <c r="P282">
        <v>1.32</v>
      </c>
      <c r="Q282">
        <v>50.19</v>
      </c>
      <c r="R282">
        <v>30.11</v>
      </c>
      <c r="S282">
        <v>1.7</v>
      </c>
      <c r="T282">
        <v>7.41</v>
      </c>
      <c r="U282">
        <v>0</v>
      </c>
      <c r="V282">
        <v>0</v>
      </c>
      <c r="W282">
        <v>0</v>
      </c>
      <c r="X282">
        <v>0</v>
      </c>
      <c r="Y282">
        <v>2</v>
      </c>
      <c r="Z282">
        <v>7.5</v>
      </c>
      <c r="AA282">
        <v>19.5</v>
      </c>
      <c r="AB282">
        <v>63.9</v>
      </c>
      <c r="AC282">
        <v>1723</v>
      </c>
      <c r="AD282">
        <v>37.71</v>
      </c>
      <c r="AE282">
        <v>32.65</v>
      </c>
      <c r="AF282">
        <v>11.02</v>
      </c>
      <c r="AG282">
        <v>1572</v>
      </c>
      <c r="AI282">
        <v>44.21</v>
      </c>
      <c r="AJ282">
        <v>40.89</v>
      </c>
      <c r="AK282">
        <v>0</v>
      </c>
      <c r="AL282">
        <v>47.32</v>
      </c>
      <c r="AM282">
        <v>6.32</v>
      </c>
      <c r="AN282">
        <v>47.81</v>
      </c>
      <c r="AO282">
        <v>45.02</v>
      </c>
      <c r="AP282">
        <v>3.72</v>
      </c>
      <c r="AQ282">
        <v>0</v>
      </c>
      <c r="AR282">
        <v>0</v>
      </c>
      <c r="AS282">
        <v>41.52</v>
      </c>
      <c r="AT282">
        <v>0</v>
      </c>
      <c r="AU282">
        <v>0</v>
      </c>
      <c r="AV282">
        <v>5.0999999999999996</v>
      </c>
      <c r="AW282">
        <v>62.4</v>
      </c>
      <c r="AX282">
        <v>92.1</v>
      </c>
      <c r="AY282">
        <v>100</v>
      </c>
      <c r="AZ282">
        <v>100</v>
      </c>
      <c r="BA282">
        <v>85.2</v>
      </c>
      <c r="BB282">
        <v>93.5</v>
      </c>
      <c r="BC282">
        <v>11.62920499155455</v>
      </c>
      <c r="BD282">
        <v>3.2623587454035798E-2</v>
      </c>
      <c r="BE282">
        <v>0</v>
      </c>
      <c r="BF282">
        <v>0.19833957851488609</v>
      </c>
      <c r="BG282">
        <v>212.60790922387599</v>
      </c>
      <c r="BH282">
        <v>81.767434159657768</v>
      </c>
      <c r="BI282">
        <v>123.97048305229561</v>
      </c>
      <c r="BJ282">
        <v>2.5220390792820001E-4</v>
      </c>
      <c r="BK282">
        <v>62.091537303386488</v>
      </c>
      <c r="BL282">
        <v>3.7942501762436072</v>
      </c>
      <c r="BM282">
        <v>164.54245273545891</v>
      </c>
      <c r="BN282">
        <v>104.4396847774732</v>
      </c>
      <c r="BO282">
        <v>108.95432639403479</v>
      </c>
      <c r="BP282">
        <v>97.412667989295699</v>
      </c>
      <c r="BQ282">
        <v>0</v>
      </c>
      <c r="BR282">
        <v>39.039027767752401</v>
      </c>
      <c r="BS282">
        <v>101.713681663584</v>
      </c>
      <c r="BT282">
        <v>0</v>
      </c>
      <c r="BU282">
        <v>103.1598886150654</v>
      </c>
      <c r="BV282">
        <v>700.02708715101789</v>
      </c>
      <c r="BW282">
        <v>123.73656610251339</v>
      </c>
      <c r="BX282">
        <v>6.5967982730352004</v>
      </c>
      <c r="BY282">
        <v>0.37257063462236001</v>
      </c>
      <c r="BZ282">
        <v>0.38326618855613998</v>
      </c>
      <c r="CA282">
        <f t="shared" si="32"/>
        <v>3.2623587454035798E-2</v>
      </c>
      <c r="CB282" cm="1">
        <f t="array" ref="CB282">IF(ISBLANK(INDEX(AC:AC,ROW())), "", INDEX(AC:AC,ROW())*(BI282+BJ282)/1000)</f>
        <v>213.60157684643869</v>
      </c>
      <c r="CC282">
        <f t="shared" si="33"/>
        <v>294.37534338353373</v>
      </c>
      <c r="CD282">
        <f t="shared" si="34"/>
        <v>0.21092641995660993</v>
      </c>
      <c r="CE282">
        <f t="shared" si="35"/>
        <v>5.3392761885682711</v>
      </c>
      <c r="CF282" t="str" cm="1">
        <f t="array" ref="CF282">IFERROR(IF((BD282+BE282)*INDEX(H:H,ROW())*INDEX(K:K,ROW())/(BF282*30*1000)&lt;0.5,"",(BD282+BE282)*INDEX(H:H,ROW())*INDEX(K:K,ROW())/(BF282*30*1000)),"")</f>
        <v/>
      </c>
      <c r="CG282">
        <f t="shared" si="36"/>
        <v>1.7055299881541839E-2</v>
      </c>
      <c r="CH282" cm="1">
        <f t="array" ref="CH282">IFERROR((BD282+BE282)*INDEX(K:K,ROW())*INDEX(H:H,ROW())/BC282/100000,"")</f>
        <v>2.0352478818912553E-3</v>
      </c>
      <c r="CI282">
        <f t="shared" si="37"/>
        <v>6.1476142408157436E-2</v>
      </c>
      <c r="CJ282">
        <v>0</v>
      </c>
      <c r="CK282">
        <f t="shared" si="38"/>
        <v>0</v>
      </c>
      <c r="CL282" cm="1">
        <f t="array" ref="CL282">IF(INDEX(AS:AS,ROW()-2)=0,CL281,INDEX(AS:AS,ROW()-2))</f>
        <v>41.52</v>
      </c>
      <c r="CM282" t="str">
        <f t="shared" si="39"/>
        <v>CIV</v>
      </c>
    </row>
    <row r="283" spans="1:91" x14ac:dyDescent="0.3">
      <c r="A283" s="1">
        <v>278</v>
      </c>
      <c r="B283" t="s">
        <v>142</v>
      </c>
      <c r="C283">
        <v>1</v>
      </c>
      <c r="D283">
        <v>12</v>
      </c>
      <c r="E283">
        <v>3</v>
      </c>
      <c r="F283" t="s">
        <v>114</v>
      </c>
      <c r="G283" t="s">
        <v>121</v>
      </c>
      <c r="H283">
        <v>46.21</v>
      </c>
      <c r="I283">
        <v>0.89</v>
      </c>
      <c r="J283">
        <v>44.1</v>
      </c>
      <c r="K283">
        <v>1570</v>
      </c>
      <c r="L283">
        <v>44.41</v>
      </c>
      <c r="M283">
        <v>0.89</v>
      </c>
      <c r="N283">
        <v>44.1</v>
      </c>
      <c r="O283">
        <v>1570</v>
      </c>
      <c r="P283">
        <v>1.32</v>
      </c>
      <c r="Q283">
        <v>50.19</v>
      </c>
      <c r="R283">
        <v>30.11</v>
      </c>
      <c r="S283">
        <v>1.7</v>
      </c>
      <c r="T283">
        <v>7.41</v>
      </c>
      <c r="U283">
        <v>0</v>
      </c>
      <c r="V283">
        <v>0</v>
      </c>
      <c r="W283">
        <v>0</v>
      </c>
      <c r="X283">
        <v>0</v>
      </c>
      <c r="Y283">
        <v>2</v>
      </c>
      <c r="Z283">
        <v>7.5</v>
      </c>
      <c r="AA283">
        <v>19.5</v>
      </c>
      <c r="AB283">
        <v>63.9</v>
      </c>
      <c r="AC283">
        <v>1726</v>
      </c>
      <c r="AD283">
        <v>37.86</v>
      </c>
      <c r="AE283">
        <v>32.409999999999997</v>
      </c>
      <c r="AF283">
        <v>10.89</v>
      </c>
      <c r="AG283">
        <v>1572</v>
      </c>
      <c r="AI283">
        <v>44.21</v>
      </c>
      <c r="AJ283">
        <v>40.89</v>
      </c>
      <c r="AK283">
        <v>0</v>
      </c>
      <c r="AL283">
        <v>47.32</v>
      </c>
      <c r="AM283">
        <v>6.32</v>
      </c>
      <c r="AN283">
        <v>47.81</v>
      </c>
      <c r="AO283">
        <v>45.02</v>
      </c>
      <c r="AP283">
        <v>3.72</v>
      </c>
      <c r="AQ283">
        <v>0</v>
      </c>
      <c r="AR283">
        <v>0</v>
      </c>
      <c r="AS283">
        <v>41.52</v>
      </c>
      <c r="AT283">
        <v>0</v>
      </c>
      <c r="AU283">
        <v>0</v>
      </c>
      <c r="AV283">
        <v>5.0999999999999996</v>
      </c>
      <c r="AW283">
        <v>62.4</v>
      </c>
      <c r="AX283">
        <v>92.1</v>
      </c>
      <c r="AY283">
        <v>100</v>
      </c>
      <c r="AZ283">
        <v>100</v>
      </c>
      <c r="BA283">
        <v>85.2</v>
      </c>
      <c r="BB283">
        <v>93.5</v>
      </c>
      <c r="BC283">
        <v>3.4456982656949717E-17</v>
      </c>
      <c r="BD283">
        <v>3.04419697266409E-2</v>
      </c>
      <c r="BE283">
        <v>0</v>
      </c>
      <c r="BF283">
        <v>0.10205402932637619</v>
      </c>
      <c r="BG283">
        <v>215.0952192155747</v>
      </c>
      <c r="BH283">
        <v>92.256949298177005</v>
      </c>
      <c r="BI283">
        <v>125.4196540114324</v>
      </c>
      <c r="BJ283">
        <v>2.5220390792820001E-4</v>
      </c>
      <c r="BK283">
        <v>1.5007092830380031E-17</v>
      </c>
      <c r="BL283">
        <v>3.7718212672533098</v>
      </c>
      <c r="BM283">
        <v>162.75658356808981</v>
      </c>
      <c r="BN283">
        <v>98.398348727872559</v>
      </c>
      <c r="BO283">
        <v>107.8395364343456</v>
      </c>
      <c r="BP283">
        <v>82.733837413062304</v>
      </c>
      <c r="BQ283">
        <v>0</v>
      </c>
      <c r="BR283">
        <v>46.437086841581433</v>
      </c>
      <c r="BS283">
        <v>76.137546884341859</v>
      </c>
      <c r="BT283">
        <v>0</v>
      </c>
      <c r="BU283">
        <v>105.70314406903969</v>
      </c>
      <c r="BV283">
        <v>552.08494565990293</v>
      </c>
      <c r="BW283">
        <v>123.7354627411122</v>
      </c>
      <c r="BX283">
        <v>6.1149680763774681</v>
      </c>
      <c r="BY283">
        <v>0.37257063462236001</v>
      </c>
      <c r="BZ283">
        <v>0.38326618855613998</v>
      </c>
      <c r="CA283">
        <f t="shared" si="32"/>
        <v>3.04419697266409E-2</v>
      </c>
      <c r="CB283" cm="1">
        <f t="array" ref="CB283">IF(ISBLANK(INDEX(AC:AC,ROW())), "", INDEX(AC:AC,ROW())*(BI283+BJ283)/1000)</f>
        <v>216.47475812767743</v>
      </c>
      <c r="CC283">
        <f t="shared" si="33"/>
        <v>307.35216851375174</v>
      </c>
      <c r="CD283">
        <f t="shared" si="34"/>
        <v>4.8827027650233005E-20</v>
      </c>
      <c r="CE283">
        <f t="shared" si="35"/>
        <v>0.4355312529767667</v>
      </c>
      <c r="CF283" cm="1">
        <f t="array" ref="CF283">IFERROR(IF((BD283+BE283)*INDEX(H:H,ROW())*INDEX(K:K,ROW())/(BF283*30*1000)&lt;0.5,"",(BD283+BE283)*INDEX(H:H,ROW())*INDEX(K:K,ROW())/(BF283*30*1000)),"")</f>
        <v>0.72136814380082193</v>
      </c>
      <c r="CG283" t="str">
        <f t="shared" si="36"/>
        <v/>
      </c>
      <c r="CH283" cm="1">
        <f t="array" ref="CH283">IFERROR((BD283+BE283)*INDEX(K:K,ROW())*INDEX(H:H,ROW())/BC283/100000,"")</f>
        <v>640960293321397.38</v>
      </c>
      <c r="CI283">
        <f t="shared" si="37"/>
        <v>5.7365084963035828E-2</v>
      </c>
      <c r="CJ283">
        <v>0</v>
      </c>
      <c r="CK283">
        <f t="shared" si="38"/>
        <v>0</v>
      </c>
      <c r="CL283" cm="1">
        <f t="array" ref="CL283">IF(INDEX(AS:AS,ROW()-2)=0,CL282,INDEX(AS:AS,ROW()-2))</f>
        <v>41.52</v>
      </c>
      <c r="CM283" t="str">
        <f t="shared" si="39"/>
        <v>CIV</v>
      </c>
    </row>
    <row r="284" spans="1:91" x14ac:dyDescent="0.3">
      <c r="A284" s="1">
        <v>279</v>
      </c>
      <c r="B284" t="s">
        <v>142</v>
      </c>
      <c r="C284">
        <v>1</v>
      </c>
      <c r="D284">
        <v>12</v>
      </c>
      <c r="E284">
        <v>3</v>
      </c>
      <c r="F284" t="s">
        <v>114</v>
      </c>
      <c r="G284" t="s">
        <v>122</v>
      </c>
      <c r="H284">
        <v>46.21</v>
      </c>
      <c r="I284">
        <v>0.89</v>
      </c>
      <c r="J284">
        <v>44.1</v>
      </c>
      <c r="K284">
        <v>1570</v>
      </c>
      <c r="L284">
        <v>44.41</v>
      </c>
      <c r="M284">
        <v>0.89</v>
      </c>
      <c r="N284">
        <v>44.1</v>
      </c>
      <c r="O284">
        <v>1570</v>
      </c>
      <c r="P284">
        <v>1.32</v>
      </c>
      <c r="Q284">
        <v>50.19</v>
      </c>
      <c r="R284">
        <v>30.11</v>
      </c>
      <c r="S284">
        <v>1.7</v>
      </c>
      <c r="T284">
        <v>7.41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7.5</v>
      </c>
      <c r="AA284">
        <v>19.5</v>
      </c>
      <c r="AB284">
        <v>63.9</v>
      </c>
      <c r="AC284">
        <v>1722</v>
      </c>
      <c r="AD284">
        <v>37.86</v>
      </c>
      <c r="AE284">
        <v>32.409999999999997</v>
      </c>
      <c r="AF284">
        <v>11.04</v>
      </c>
      <c r="AG284">
        <v>1572</v>
      </c>
      <c r="AI284">
        <v>44.21</v>
      </c>
      <c r="AJ284">
        <v>40.89</v>
      </c>
      <c r="AK284">
        <v>0</v>
      </c>
      <c r="AL284">
        <v>47.32</v>
      </c>
      <c r="AM284">
        <v>6.32</v>
      </c>
      <c r="AN284">
        <v>47.81</v>
      </c>
      <c r="AO284">
        <v>45.02</v>
      </c>
      <c r="AP284">
        <v>3.72</v>
      </c>
      <c r="AQ284">
        <v>0</v>
      </c>
      <c r="AR284">
        <v>0</v>
      </c>
      <c r="AS284">
        <v>41.52</v>
      </c>
      <c r="AT284">
        <v>0</v>
      </c>
      <c r="AU284">
        <v>0</v>
      </c>
      <c r="AV284">
        <v>5.0999999999999996</v>
      </c>
      <c r="AW284">
        <v>62.4</v>
      </c>
      <c r="AX284">
        <v>92.1</v>
      </c>
      <c r="AY284">
        <v>100</v>
      </c>
      <c r="AZ284">
        <v>100</v>
      </c>
      <c r="BA284">
        <v>85.2</v>
      </c>
      <c r="BB284">
        <v>93.5</v>
      </c>
      <c r="BC284">
        <v>3.4456982656949717E-17</v>
      </c>
      <c r="BD284">
        <v>2.5449617722152401E-2</v>
      </c>
      <c r="BE284">
        <v>0</v>
      </c>
      <c r="BF284">
        <v>6.09985473120086E-2</v>
      </c>
      <c r="BG284">
        <v>215.1864618694193</v>
      </c>
      <c r="BH284">
        <v>92.050577063815496</v>
      </c>
      <c r="BI284">
        <v>125.472669812901</v>
      </c>
      <c r="BJ284">
        <v>2.5220390792820001E-4</v>
      </c>
      <c r="BK284">
        <v>1.5007092830380031E-17</v>
      </c>
      <c r="BL284">
        <v>3.7533062289853492</v>
      </c>
      <c r="BM284">
        <v>162.3470274255248</v>
      </c>
      <c r="BN284">
        <v>99.006024167591278</v>
      </c>
      <c r="BO284">
        <v>108.0563076105517</v>
      </c>
      <c r="BP284">
        <v>73.435246597399626</v>
      </c>
      <c r="BQ284">
        <v>0</v>
      </c>
      <c r="BR284">
        <v>55.519631031625487</v>
      </c>
      <c r="BS284">
        <v>63.205218038039398</v>
      </c>
      <c r="BT284">
        <v>0</v>
      </c>
      <c r="BU284">
        <v>105.9224513064112</v>
      </c>
      <c r="BV284">
        <v>458.4839136399541</v>
      </c>
      <c r="BW284">
        <v>123.7367122604085</v>
      </c>
      <c r="BX284">
        <v>6.040629341635225</v>
      </c>
      <c r="BY284">
        <v>0.37257063462236001</v>
      </c>
      <c r="BZ284">
        <v>0.38326618855613998</v>
      </c>
      <c r="CA284">
        <f t="shared" si="32"/>
        <v>2.5449617722152401E-2</v>
      </c>
      <c r="CB284" cm="1">
        <f t="array" ref="CB284">IF(ISBLANK(INDEX(AC:AC,ROW())), "", INDEX(AC:AC,ROW())*(BI284+BJ284)/1000)</f>
        <v>216.06437171294499</v>
      </c>
      <c r="CC284">
        <f t="shared" si="33"/>
        <v>307.23703893323477</v>
      </c>
      <c r="CD284">
        <f t="shared" si="34"/>
        <v>4.8845324386950627E-20</v>
      </c>
      <c r="CE284">
        <f t="shared" si="35"/>
        <v>0.4355312529767667</v>
      </c>
      <c r="CF284" cm="1">
        <f t="array" ref="CF284">IFERROR(IF((BD284+BE284)*INDEX(H:H,ROW())*INDEX(K:K,ROW())/(BF284*30*1000)&lt;0.5,"",(BD284+BE284)*INDEX(H:H,ROW())*INDEX(K:K,ROW())/(BF284*30*1000)),"")</f>
        <v>1.0089650831697496</v>
      </c>
      <c r="CG284" t="str">
        <f t="shared" si="36"/>
        <v/>
      </c>
      <c r="CH284" cm="1">
        <f t="array" ref="CH284">IFERROR((BD284+BE284)*INDEX(K:K,ROW())*INDEX(H:H,ROW())/BC284/100000,"")</f>
        <v>535845564087557.31</v>
      </c>
      <c r="CI284">
        <f t="shared" si="37"/>
        <v>4.7957457944333516E-2</v>
      </c>
      <c r="CJ284">
        <v>0</v>
      </c>
      <c r="CK284">
        <f t="shared" si="38"/>
        <v>0</v>
      </c>
      <c r="CL284" cm="1">
        <f t="array" ref="CL284">IF(INDEX(AS:AS,ROW()-2)=0,CL283,INDEX(AS:AS,ROW()-2))</f>
        <v>41.52</v>
      </c>
      <c r="CM284" t="str">
        <f t="shared" si="39"/>
        <v>CIV</v>
      </c>
    </row>
    <row r="285" spans="1:91" x14ac:dyDescent="0.3">
      <c r="A285" s="1">
        <v>280</v>
      </c>
      <c r="B285" t="s">
        <v>142</v>
      </c>
      <c r="C285">
        <v>1</v>
      </c>
      <c r="D285">
        <v>12</v>
      </c>
      <c r="E285">
        <v>3</v>
      </c>
      <c r="F285" t="s">
        <v>123</v>
      </c>
      <c r="G285" t="s">
        <v>124</v>
      </c>
      <c r="H285">
        <v>46.21</v>
      </c>
      <c r="I285">
        <v>0.89</v>
      </c>
      <c r="J285">
        <v>44.1</v>
      </c>
      <c r="K285">
        <v>1570</v>
      </c>
      <c r="L285">
        <v>44.41</v>
      </c>
      <c r="M285">
        <v>0.89</v>
      </c>
      <c r="N285">
        <v>44.1</v>
      </c>
      <c r="O285">
        <v>1570</v>
      </c>
      <c r="P285">
        <v>1.32</v>
      </c>
      <c r="Q285">
        <v>50.19</v>
      </c>
      <c r="R285">
        <v>30.11</v>
      </c>
      <c r="S285">
        <v>1.7</v>
      </c>
      <c r="T285">
        <v>7.41</v>
      </c>
      <c r="U285">
        <v>0</v>
      </c>
      <c r="V285">
        <v>0</v>
      </c>
      <c r="W285">
        <v>0</v>
      </c>
      <c r="X285">
        <v>0</v>
      </c>
      <c r="Y285">
        <v>2</v>
      </c>
      <c r="Z285">
        <v>7.5</v>
      </c>
      <c r="AA285">
        <v>19.5</v>
      </c>
      <c r="AB285">
        <v>63.9</v>
      </c>
      <c r="AC285">
        <v>1724</v>
      </c>
      <c r="AD285">
        <v>37.86</v>
      </c>
      <c r="AE285">
        <v>32.409999999999997</v>
      </c>
      <c r="AF285">
        <v>10.95</v>
      </c>
      <c r="AG285">
        <v>1572</v>
      </c>
      <c r="AI285">
        <v>44.21</v>
      </c>
      <c r="AJ285">
        <v>40.89</v>
      </c>
      <c r="AK285">
        <v>0</v>
      </c>
      <c r="AL285">
        <v>47.32</v>
      </c>
      <c r="AM285">
        <v>6.32</v>
      </c>
      <c r="AN285">
        <v>47.81</v>
      </c>
      <c r="AO285">
        <v>45.02</v>
      </c>
      <c r="AP285">
        <v>3.72</v>
      </c>
      <c r="AQ285">
        <v>0</v>
      </c>
      <c r="AR285">
        <v>0</v>
      </c>
      <c r="AS285">
        <v>41.52</v>
      </c>
      <c r="AT285">
        <v>0</v>
      </c>
      <c r="AU285">
        <v>0</v>
      </c>
      <c r="AV285">
        <v>5.0999999999999996</v>
      </c>
      <c r="AW285">
        <v>62.4</v>
      </c>
      <c r="AX285">
        <v>92.1</v>
      </c>
      <c r="AY285">
        <v>100</v>
      </c>
      <c r="AZ285">
        <v>100</v>
      </c>
      <c r="BA285">
        <v>85.2</v>
      </c>
      <c r="BB285">
        <v>93.5</v>
      </c>
      <c r="BC285">
        <v>3.4456982656949717E-17</v>
      </c>
      <c r="BD285">
        <v>2.47804626913888E-2</v>
      </c>
      <c r="BE285">
        <v>0</v>
      </c>
      <c r="BF285">
        <v>5.7285659144085198E-2</v>
      </c>
      <c r="BG285">
        <v>196.8679179507524</v>
      </c>
      <c r="BH285">
        <v>87.327667081111841</v>
      </c>
      <c r="BI285">
        <v>114.7927863582384</v>
      </c>
      <c r="BJ285">
        <v>2.5220390792820001E-4</v>
      </c>
      <c r="BK285">
        <v>1.5007092830380031E-17</v>
      </c>
      <c r="BL285">
        <v>3.739765128369533</v>
      </c>
      <c r="BM285">
        <v>162.97646604527259</v>
      </c>
      <c r="BN285">
        <v>100.37116208103581</v>
      </c>
      <c r="BO285">
        <v>108.2606963423901</v>
      </c>
      <c r="BP285">
        <v>70.510423361677439</v>
      </c>
      <c r="BQ285">
        <v>0</v>
      </c>
      <c r="BR285">
        <v>39.469954581006547</v>
      </c>
      <c r="BS285">
        <v>100.7630742863616</v>
      </c>
      <c r="BT285">
        <v>0</v>
      </c>
      <c r="BU285">
        <v>105.7087046853751</v>
      </c>
      <c r="BV285">
        <v>491.59444528611141</v>
      </c>
      <c r="BW285">
        <v>123.7373510358962</v>
      </c>
      <c r="BX285">
        <v>6.098332058972634</v>
      </c>
      <c r="BY285">
        <v>0.37257063462236001</v>
      </c>
      <c r="BZ285">
        <v>0.38326618855613998</v>
      </c>
      <c r="CA285">
        <f t="shared" si="32"/>
        <v>2.47804626913888E-2</v>
      </c>
      <c r="CB285" cm="1">
        <f t="array" ref="CB285">IF(ISBLANK(INDEX(AC:AC,ROW())), "", INDEX(AC:AC,ROW())*(BI285+BJ285)/1000)</f>
        <v>197.90319848114029</v>
      </c>
      <c r="CC285">
        <f t="shared" si="33"/>
        <v>284.19558503186425</v>
      </c>
      <c r="CD285">
        <f t="shared" si="34"/>
        <v>5.2805510081014883E-20</v>
      </c>
      <c r="CE285">
        <f t="shared" si="35"/>
        <v>0.4355312529767667</v>
      </c>
      <c r="CF285" cm="1">
        <f t="array" ref="CF285">IFERROR(IF((BD285+BE285)*INDEX(H:H,ROW())*INDEX(K:K,ROW())/(BF285*30*1000)&lt;0.5,"",(BD285+BE285)*INDEX(H:H,ROW())*INDEX(K:K,ROW())/(BF285*30*1000)),"")</f>
        <v>1.0461112263132477</v>
      </c>
      <c r="CG285" t="str">
        <f t="shared" si="36"/>
        <v/>
      </c>
      <c r="CH285" cm="1">
        <f t="array" ref="CH285">IFERROR((BD285+BE285)*INDEX(K:K,ROW())*INDEX(H:H,ROW())/BC285/100000,"")</f>
        <v>521756403345097.94</v>
      </c>
      <c r="CI285">
        <f t="shared" si="37"/>
        <v>4.6696496990167535E-2</v>
      </c>
      <c r="CJ285">
        <v>0</v>
      </c>
      <c r="CK285">
        <f t="shared" si="38"/>
        <v>0</v>
      </c>
      <c r="CL285" cm="1">
        <f t="array" ref="CL285">IF(INDEX(AS:AS,ROW()-2)=0,CL284,INDEX(AS:AS,ROW()-2))</f>
        <v>41.52</v>
      </c>
      <c r="CM285" t="str">
        <f t="shared" si="39"/>
        <v>CIV</v>
      </c>
    </row>
    <row r="286" spans="1:91" x14ac:dyDescent="0.3">
      <c r="A286" s="1">
        <v>281</v>
      </c>
      <c r="B286" t="s">
        <v>142</v>
      </c>
      <c r="C286">
        <v>1</v>
      </c>
      <c r="D286">
        <v>12</v>
      </c>
      <c r="E286">
        <v>3</v>
      </c>
      <c r="F286" t="s">
        <v>123</v>
      </c>
      <c r="G286" t="s">
        <v>125</v>
      </c>
      <c r="H286">
        <v>46.21</v>
      </c>
      <c r="I286">
        <v>0.89</v>
      </c>
      <c r="J286">
        <v>44.1</v>
      </c>
      <c r="K286">
        <v>1570</v>
      </c>
      <c r="L286">
        <v>44.41</v>
      </c>
      <c r="M286">
        <v>0.89</v>
      </c>
      <c r="N286">
        <v>44.1</v>
      </c>
      <c r="O286">
        <v>1570</v>
      </c>
      <c r="P286">
        <v>1.32</v>
      </c>
      <c r="Q286">
        <v>50.19</v>
      </c>
      <c r="R286">
        <v>30.11</v>
      </c>
      <c r="S286">
        <v>1.7</v>
      </c>
      <c r="T286">
        <v>7.41</v>
      </c>
      <c r="U286">
        <v>0</v>
      </c>
      <c r="V286">
        <v>0</v>
      </c>
      <c r="W286">
        <v>0</v>
      </c>
      <c r="X286">
        <v>0</v>
      </c>
      <c r="Y286">
        <v>2</v>
      </c>
      <c r="Z286">
        <v>7.5</v>
      </c>
      <c r="AA286">
        <v>19.5</v>
      </c>
      <c r="AB286">
        <v>63.9</v>
      </c>
      <c r="AC286">
        <v>1720</v>
      </c>
      <c r="AD286">
        <v>37.82</v>
      </c>
      <c r="AE286">
        <v>32.71</v>
      </c>
      <c r="AF286">
        <v>11.12</v>
      </c>
      <c r="AG286">
        <v>1572</v>
      </c>
      <c r="AI286">
        <v>44.21</v>
      </c>
      <c r="AJ286">
        <v>40.89</v>
      </c>
      <c r="AK286">
        <v>0</v>
      </c>
      <c r="AL286">
        <v>47.32</v>
      </c>
      <c r="AM286">
        <v>6.32</v>
      </c>
      <c r="AN286">
        <v>47.81</v>
      </c>
      <c r="AO286">
        <v>45.02</v>
      </c>
      <c r="AP286">
        <v>3.72</v>
      </c>
      <c r="AQ286">
        <v>0</v>
      </c>
      <c r="AR286">
        <v>0</v>
      </c>
      <c r="AS286">
        <v>41.52</v>
      </c>
      <c r="AT286">
        <v>0</v>
      </c>
      <c r="AU286">
        <v>0</v>
      </c>
      <c r="AV286">
        <v>5.0999999999999996</v>
      </c>
      <c r="AW286">
        <v>62.4</v>
      </c>
      <c r="AX286">
        <v>92.1</v>
      </c>
      <c r="AY286">
        <v>100</v>
      </c>
      <c r="AZ286">
        <v>100</v>
      </c>
      <c r="BA286">
        <v>85.2</v>
      </c>
      <c r="BB286">
        <v>93.5</v>
      </c>
      <c r="BC286">
        <v>3.616781700104664</v>
      </c>
      <c r="BD286">
        <v>7.7362019857622961</v>
      </c>
      <c r="BE286">
        <v>0</v>
      </c>
      <c r="BF286">
        <v>7.621714378363591</v>
      </c>
      <c r="BG286">
        <v>196.66608990157499</v>
      </c>
      <c r="BH286">
        <v>75.781785506425024</v>
      </c>
      <c r="BI286">
        <v>114.6743359918671</v>
      </c>
      <c r="BJ286">
        <v>2.5220390792820001E-4</v>
      </c>
      <c r="BK286">
        <v>378.45004824556372</v>
      </c>
      <c r="BL286">
        <v>3.7318467387082732</v>
      </c>
      <c r="BM286">
        <v>162.638906370331</v>
      </c>
      <c r="BN286">
        <v>100.7351061152423</v>
      </c>
      <c r="BO286">
        <v>107.4973804142336</v>
      </c>
      <c r="BP286">
        <v>74.873230457950299</v>
      </c>
      <c r="BQ286">
        <v>0</v>
      </c>
      <c r="BR286">
        <v>52.459836607817302</v>
      </c>
      <c r="BS286">
        <v>106.0980655962812</v>
      </c>
      <c r="BT286">
        <v>0</v>
      </c>
      <c r="BU286">
        <v>105.4462110215259</v>
      </c>
      <c r="BV286">
        <v>518.41999248432705</v>
      </c>
      <c r="BW286">
        <v>110.87763977384689</v>
      </c>
      <c r="BX286">
        <v>5.9356926437786823</v>
      </c>
      <c r="BY286">
        <v>0.37257063462236001</v>
      </c>
      <c r="BZ286">
        <v>0.38326618855613998</v>
      </c>
      <c r="CA286">
        <f t="shared" si="32"/>
        <v>7.7362019857622961</v>
      </c>
      <c r="CB286" cm="1">
        <f t="array" ref="CB286">IF(ISBLANK(INDEX(AC:AC,ROW())), "", INDEX(AC:AC,ROW())*(BI286+BJ286)/1000)</f>
        <v>197.24029169673304</v>
      </c>
      <c r="CC286">
        <f t="shared" si="33"/>
        <v>272.44787540800002</v>
      </c>
      <c r="CD286">
        <f t="shared" si="34"/>
        <v>1.3890732224607067</v>
      </c>
      <c r="CE286" t="str">
        <f t="shared" si="35"/>
        <v/>
      </c>
      <c r="CF286" cm="1">
        <f t="array" ref="CF286">IFERROR(IF((BD286+BE286)*INDEX(H:H,ROW())*INDEX(K:K,ROW())/(BF286*30*1000)&lt;0.5,"",(BD286+BE286)*INDEX(H:H,ROW())*INDEX(K:K,ROW())/(BF286*30*1000)),"")</f>
        <v>2.4546495505864705</v>
      </c>
      <c r="CG286">
        <f t="shared" si="36"/>
        <v>2.1073194376489548</v>
      </c>
      <c r="CH286" cm="1">
        <f t="array" ref="CH286">IFERROR((BD286+BE286)*INDEX(K:K,ROW())*INDEX(H:H,ROW())/BC286/100000,"")</f>
        <v>1.551819213170142</v>
      </c>
      <c r="CI286">
        <f t="shared" si="37"/>
        <v>14.578159304063865</v>
      </c>
      <c r="CJ286">
        <v>0</v>
      </c>
      <c r="CK286">
        <f t="shared" si="38"/>
        <v>0</v>
      </c>
      <c r="CL286" cm="1">
        <f t="array" ref="CL286">IF(INDEX(AS:AS,ROW()-2)=0,CL285,INDEX(AS:AS,ROW()-2))</f>
        <v>41.52</v>
      </c>
      <c r="CM286" t="str">
        <f t="shared" si="39"/>
        <v>CIV</v>
      </c>
    </row>
    <row r="287" spans="1:91" x14ac:dyDescent="0.3">
      <c r="A287" s="1">
        <v>282</v>
      </c>
      <c r="B287" t="s">
        <v>142</v>
      </c>
      <c r="C287">
        <v>1</v>
      </c>
      <c r="D287">
        <v>12</v>
      </c>
      <c r="E287">
        <v>3</v>
      </c>
      <c r="F287" t="s">
        <v>123</v>
      </c>
      <c r="G287" t="s">
        <v>126</v>
      </c>
      <c r="H287">
        <v>46.21</v>
      </c>
      <c r="I287">
        <v>0.89</v>
      </c>
      <c r="J287">
        <v>44.1</v>
      </c>
      <c r="K287">
        <v>1570</v>
      </c>
      <c r="L287">
        <v>44.41</v>
      </c>
      <c r="M287">
        <v>0.89</v>
      </c>
      <c r="N287">
        <v>44.1</v>
      </c>
      <c r="O287">
        <v>1570</v>
      </c>
      <c r="P287">
        <v>1.32</v>
      </c>
      <c r="Q287">
        <v>50.19</v>
      </c>
      <c r="R287">
        <v>30.11</v>
      </c>
      <c r="S287">
        <v>1.7</v>
      </c>
      <c r="T287">
        <v>7.41</v>
      </c>
      <c r="U287">
        <v>0</v>
      </c>
      <c r="V287">
        <v>0</v>
      </c>
      <c r="W287">
        <v>0</v>
      </c>
      <c r="X287">
        <v>0</v>
      </c>
      <c r="Y287">
        <v>2</v>
      </c>
      <c r="Z287">
        <v>7.5</v>
      </c>
      <c r="AA287">
        <v>19.5</v>
      </c>
      <c r="AB287">
        <v>63.9</v>
      </c>
      <c r="AC287">
        <v>1722</v>
      </c>
      <c r="AD287">
        <v>37.86</v>
      </c>
      <c r="AE287">
        <v>32.409999999999997</v>
      </c>
      <c r="AF287">
        <v>11.23</v>
      </c>
      <c r="AG287">
        <v>1572</v>
      </c>
      <c r="AI287">
        <v>44.21</v>
      </c>
      <c r="AJ287">
        <v>40.89</v>
      </c>
      <c r="AK287">
        <v>0</v>
      </c>
      <c r="AL287">
        <v>47.32</v>
      </c>
      <c r="AM287">
        <v>6.32</v>
      </c>
      <c r="AN287">
        <v>47.81</v>
      </c>
      <c r="AO287">
        <v>45.02</v>
      </c>
      <c r="AP287">
        <v>3.72</v>
      </c>
      <c r="AQ287">
        <v>0</v>
      </c>
      <c r="AR287">
        <v>0</v>
      </c>
      <c r="AS287">
        <v>41.52</v>
      </c>
      <c r="AT287">
        <v>0</v>
      </c>
      <c r="AU287">
        <v>0</v>
      </c>
      <c r="AV287">
        <v>5.0999999999999996</v>
      </c>
      <c r="AW287">
        <v>62.4</v>
      </c>
      <c r="AX287">
        <v>92.1</v>
      </c>
      <c r="AY287">
        <v>100</v>
      </c>
      <c r="AZ287">
        <v>100</v>
      </c>
      <c r="BA287">
        <v>85.2</v>
      </c>
      <c r="BB287">
        <v>93.5</v>
      </c>
      <c r="BC287">
        <v>7.4268967163445225E-17</v>
      </c>
      <c r="BD287">
        <v>2.7824274870830199E-2</v>
      </c>
      <c r="BE287">
        <v>0</v>
      </c>
      <c r="BF287">
        <v>0.88036655321881629</v>
      </c>
      <c r="BG287">
        <v>200.219616914992</v>
      </c>
      <c r="BH287">
        <v>84.463385846871091</v>
      </c>
      <c r="BI287">
        <v>116.7463158768478</v>
      </c>
      <c r="BJ287">
        <v>2.5220390792820001E-4</v>
      </c>
      <c r="BK287">
        <v>184.04535696452049</v>
      </c>
      <c r="BL287">
        <v>3.7252330032760419</v>
      </c>
      <c r="BM287">
        <v>161.8300093874181</v>
      </c>
      <c r="BN287">
        <v>104.21636208404129</v>
      </c>
      <c r="BO287">
        <v>110.1177019858725</v>
      </c>
      <c r="BP287">
        <v>69.250476798934599</v>
      </c>
      <c r="BQ287">
        <v>0</v>
      </c>
      <c r="BR287">
        <v>64.27094510885901</v>
      </c>
      <c r="BS287">
        <v>82.421633896344474</v>
      </c>
      <c r="BT287">
        <v>0</v>
      </c>
      <c r="BU287">
        <v>106.25349351305999</v>
      </c>
      <c r="BV287">
        <v>559.50443713170523</v>
      </c>
      <c r="BW287">
        <v>123.7383055794393</v>
      </c>
      <c r="BX287">
        <v>5.7289429006615977</v>
      </c>
      <c r="BY287">
        <v>0.37257063462236001</v>
      </c>
      <c r="BZ287">
        <v>0.38326618855613998</v>
      </c>
      <c r="CA287">
        <f t="shared" si="32"/>
        <v>2.7824274870830199E-2</v>
      </c>
      <c r="CB287" cm="1">
        <f t="array" ref="CB287">IF(ISBLANK(INDEX(AC:AC,ROW())), "", INDEX(AC:AC,ROW())*(BI287+BJ287)/1000)</f>
        <v>201.0375902350614</v>
      </c>
      <c r="CC287">
        <f t="shared" si="33"/>
        <v>284.68300276186312</v>
      </c>
      <c r="CD287">
        <f t="shared" si="34"/>
        <v>0.64649225692787193</v>
      </c>
      <c r="CE287" t="str">
        <f t="shared" si="35"/>
        <v/>
      </c>
      <c r="CF287" t="str" cm="1">
        <f t="array" ref="CF287">IFERROR(IF((BD287+BE287)*INDEX(H:H,ROW())*INDEX(K:K,ROW())/(BF287*30*1000)&lt;0.5,"",(BD287+BE287)*INDEX(H:H,ROW())*INDEX(K:K,ROW())/(BF287*30*1000)),"")</f>
        <v/>
      </c>
      <c r="CG287" t="str">
        <f t="shared" si="36"/>
        <v/>
      </c>
      <c r="CH287" cm="1">
        <f t="array" ref="CH287">IFERROR((BD287+BE287)*INDEX(K:K,ROW())*INDEX(H:H,ROW())/BC287/100000,"")</f>
        <v>271801651711919.16</v>
      </c>
      <c r="CI287">
        <f t="shared" si="37"/>
        <v>5.243228037912389E-2</v>
      </c>
      <c r="CJ287">
        <v>0</v>
      </c>
      <c r="CK287">
        <f t="shared" si="38"/>
        <v>0</v>
      </c>
      <c r="CL287" cm="1">
        <f t="array" ref="CL287">IF(INDEX(AS:AS,ROW()-2)=0,CL286,INDEX(AS:AS,ROW()-2))</f>
        <v>41.52</v>
      </c>
      <c r="CM287" t="str">
        <f t="shared" si="39"/>
        <v>CIV</v>
      </c>
    </row>
    <row r="288" spans="1:91" x14ac:dyDescent="0.3">
      <c r="A288" s="1">
        <v>283</v>
      </c>
      <c r="B288" t="s">
        <v>142</v>
      </c>
      <c r="C288">
        <v>1</v>
      </c>
      <c r="D288">
        <v>12</v>
      </c>
      <c r="E288">
        <v>3</v>
      </c>
      <c r="F288" t="s">
        <v>123</v>
      </c>
      <c r="G288" t="s">
        <v>127</v>
      </c>
      <c r="H288">
        <v>46.21</v>
      </c>
      <c r="I288">
        <v>0.89</v>
      </c>
      <c r="J288">
        <v>44.1</v>
      </c>
      <c r="K288">
        <v>1570</v>
      </c>
      <c r="L288">
        <v>44.41</v>
      </c>
      <c r="M288">
        <v>0.89</v>
      </c>
      <c r="N288">
        <v>44.1</v>
      </c>
      <c r="O288">
        <v>1570</v>
      </c>
      <c r="P288">
        <v>1.32</v>
      </c>
      <c r="Q288">
        <v>50.19</v>
      </c>
      <c r="R288">
        <v>30.11</v>
      </c>
      <c r="S288">
        <v>1.7</v>
      </c>
      <c r="T288">
        <v>7.41</v>
      </c>
      <c r="U288">
        <v>0</v>
      </c>
      <c r="V288">
        <v>0</v>
      </c>
      <c r="W288">
        <v>0</v>
      </c>
      <c r="X288">
        <v>0</v>
      </c>
      <c r="Y288">
        <v>2</v>
      </c>
      <c r="Z288">
        <v>7.5</v>
      </c>
      <c r="AA288">
        <v>19.5</v>
      </c>
      <c r="AB288">
        <v>63.9</v>
      </c>
      <c r="AC288">
        <v>1718</v>
      </c>
      <c r="AD288">
        <v>37.86</v>
      </c>
      <c r="AE288">
        <v>32.64</v>
      </c>
      <c r="AF288">
        <v>11.15</v>
      </c>
      <c r="AG288">
        <v>1572</v>
      </c>
      <c r="AI288">
        <v>44.21</v>
      </c>
      <c r="AJ288">
        <v>40.89</v>
      </c>
      <c r="AK288">
        <v>0</v>
      </c>
      <c r="AL288">
        <v>47.32</v>
      </c>
      <c r="AM288">
        <v>6.32</v>
      </c>
      <c r="AN288">
        <v>47.81</v>
      </c>
      <c r="AO288">
        <v>45.02</v>
      </c>
      <c r="AP288">
        <v>3.72</v>
      </c>
      <c r="AQ288">
        <v>0</v>
      </c>
      <c r="AR288">
        <v>0</v>
      </c>
      <c r="AS288">
        <v>41.52</v>
      </c>
      <c r="AT288">
        <v>0</v>
      </c>
      <c r="AU288">
        <v>0</v>
      </c>
      <c r="AV288">
        <v>5.0999999999999996</v>
      </c>
      <c r="AW288">
        <v>62.4</v>
      </c>
      <c r="AX288">
        <v>92.1</v>
      </c>
      <c r="AY288">
        <v>100</v>
      </c>
      <c r="AZ288">
        <v>100</v>
      </c>
      <c r="BA288">
        <v>85.2</v>
      </c>
      <c r="BB288">
        <v>93.5</v>
      </c>
      <c r="BC288">
        <v>7.4268967163445225E-17</v>
      </c>
      <c r="BD288">
        <v>2.5400127764894701E-2</v>
      </c>
      <c r="BE288">
        <v>0</v>
      </c>
      <c r="BF288">
        <v>0.64705493270463599</v>
      </c>
      <c r="BG288">
        <v>200.98811659409179</v>
      </c>
      <c r="BH288">
        <v>92.510187280276355</v>
      </c>
      <c r="BI288">
        <v>117.1888706564892</v>
      </c>
      <c r="BJ288">
        <v>2.5220390792820001E-4</v>
      </c>
      <c r="BK288">
        <v>9.9681060694372594E-17</v>
      </c>
      <c r="BL288">
        <v>3.7184595962201921</v>
      </c>
      <c r="BM288">
        <v>160.5714534650092</v>
      </c>
      <c r="BN288">
        <v>90.788168045261301</v>
      </c>
      <c r="BO288">
        <v>110.0915903153723</v>
      </c>
      <c r="BP288">
        <v>65.518331043479591</v>
      </c>
      <c r="BQ288">
        <v>0</v>
      </c>
      <c r="BR288">
        <v>65.123024805424805</v>
      </c>
      <c r="BS288">
        <v>57.510970614906007</v>
      </c>
      <c r="BT288">
        <v>0</v>
      </c>
      <c r="BU288">
        <v>109.93307720422909</v>
      </c>
      <c r="BV288">
        <v>387.0726518912727</v>
      </c>
      <c r="BW288">
        <v>123.7393291946882</v>
      </c>
      <c r="BX288">
        <v>4.6745689485786999</v>
      </c>
      <c r="BY288">
        <v>0.37257063462236001</v>
      </c>
      <c r="BZ288">
        <v>0.38326618855613998</v>
      </c>
      <c r="CA288">
        <f t="shared" si="32"/>
        <v>2.5400127764894701E-2</v>
      </c>
      <c r="CB288" cm="1">
        <f t="array" ref="CB288">IF(ISBLANK(INDEX(AC:AC,ROW())), "", INDEX(AC:AC,ROW())*(BI288+BJ288)/1000)</f>
        <v>201.33091307416225</v>
      </c>
      <c r="CC288">
        <f t="shared" si="33"/>
        <v>293.49830387436816</v>
      </c>
      <c r="CD288">
        <f t="shared" si="34"/>
        <v>3.3963078961110804E-19</v>
      </c>
      <c r="CE288">
        <f t="shared" si="35"/>
        <v>1.3421630123790798</v>
      </c>
      <c r="CF288" t="str" cm="1">
        <f t="array" ref="CF288">IFERROR(IF((BD288+BE288)*INDEX(H:H,ROW())*INDEX(K:K,ROW())/(BF288*30*1000)&lt;0.5,"",(BD288+BE288)*INDEX(H:H,ROW())*INDEX(K:K,ROW())/(BF288*30*1000)),"")</f>
        <v/>
      </c>
      <c r="CG288" t="str">
        <f t="shared" si="36"/>
        <v/>
      </c>
      <c r="CH288" cm="1">
        <f t="array" ref="CH288">IFERROR((BD288+BE288)*INDEX(K:K,ROW())*INDEX(H:H,ROW())/BC288/100000,"")</f>
        <v>248121351310750.84</v>
      </c>
      <c r="CI288">
        <f t="shared" si="37"/>
        <v>4.7864198683241065E-2</v>
      </c>
      <c r="CJ288">
        <v>0</v>
      </c>
      <c r="CK288">
        <f t="shared" si="38"/>
        <v>0</v>
      </c>
      <c r="CL288" cm="1">
        <f t="array" ref="CL288">IF(INDEX(AS:AS,ROW()-2)=0,CL287,INDEX(AS:AS,ROW()-2))</f>
        <v>41.52</v>
      </c>
      <c r="CM288" t="str">
        <f t="shared" si="39"/>
        <v>CIV</v>
      </c>
    </row>
    <row r="289" spans="1:91" x14ac:dyDescent="0.3">
      <c r="A289" s="1">
        <v>284</v>
      </c>
      <c r="B289" t="s">
        <v>142</v>
      </c>
      <c r="C289">
        <v>1</v>
      </c>
      <c r="D289">
        <v>12</v>
      </c>
      <c r="E289">
        <v>3</v>
      </c>
      <c r="F289" t="s">
        <v>123</v>
      </c>
      <c r="G289" t="s">
        <v>128</v>
      </c>
      <c r="H289">
        <v>46.21</v>
      </c>
      <c r="I289">
        <v>0.89</v>
      </c>
      <c r="J289">
        <v>44.1</v>
      </c>
      <c r="K289">
        <v>1570</v>
      </c>
      <c r="L289">
        <v>44.41</v>
      </c>
      <c r="M289">
        <v>0.89</v>
      </c>
      <c r="N289">
        <v>44.1</v>
      </c>
      <c r="O289">
        <v>1570</v>
      </c>
      <c r="P289">
        <v>1.32</v>
      </c>
      <c r="Q289">
        <v>50.19</v>
      </c>
      <c r="R289">
        <v>30.11</v>
      </c>
      <c r="S289">
        <v>1.7</v>
      </c>
      <c r="T289">
        <v>7.41</v>
      </c>
      <c r="U289">
        <v>0</v>
      </c>
      <c r="V289">
        <v>0</v>
      </c>
      <c r="W289">
        <v>0</v>
      </c>
      <c r="X289">
        <v>0</v>
      </c>
      <c r="Y289">
        <v>2</v>
      </c>
      <c r="Z289">
        <v>7.5</v>
      </c>
      <c r="AA289">
        <v>19.5</v>
      </c>
      <c r="AB289">
        <v>63.9</v>
      </c>
      <c r="AC289">
        <v>1720</v>
      </c>
      <c r="AD289">
        <v>37.86</v>
      </c>
      <c r="AE289">
        <v>32.409999999999997</v>
      </c>
      <c r="AF289">
        <v>11.2</v>
      </c>
      <c r="AG289">
        <v>1572</v>
      </c>
      <c r="AI289">
        <v>44.21</v>
      </c>
      <c r="AJ289">
        <v>40.89</v>
      </c>
      <c r="AK289">
        <v>0</v>
      </c>
      <c r="AL289">
        <v>47.32</v>
      </c>
      <c r="AM289">
        <v>6.32</v>
      </c>
      <c r="AN289">
        <v>47.81</v>
      </c>
      <c r="AO289">
        <v>45.02</v>
      </c>
      <c r="AP289">
        <v>3.72</v>
      </c>
      <c r="AQ289">
        <v>0</v>
      </c>
      <c r="AR289">
        <v>0</v>
      </c>
      <c r="AS289">
        <v>41.52</v>
      </c>
      <c r="AT289">
        <v>0</v>
      </c>
      <c r="AU289">
        <v>0</v>
      </c>
      <c r="AV289">
        <v>5.0999999999999996</v>
      </c>
      <c r="AW289">
        <v>62.4</v>
      </c>
      <c r="AX289">
        <v>92.1</v>
      </c>
      <c r="AY289">
        <v>100</v>
      </c>
      <c r="AZ289">
        <v>100</v>
      </c>
      <c r="BA289">
        <v>85.2</v>
      </c>
      <c r="BB289">
        <v>93.5</v>
      </c>
      <c r="BC289">
        <v>7.4268967163445225E-17</v>
      </c>
      <c r="BD289">
        <v>2.9481974920139799E-2</v>
      </c>
      <c r="BE289">
        <v>0</v>
      </c>
      <c r="BF289">
        <v>0.82831000828475132</v>
      </c>
      <c r="BG289">
        <v>200.56146210385569</v>
      </c>
      <c r="BH289">
        <v>93.496714239402294</v>
      </c>
      <c r="BI289">
        <v>116.9451423683339</v>
      </c>
      <c r="BJ289">
        <v>2.5220390792820001E-4</v>
      </c>
      <c r="BK289">
        <v>9.9681060694372594E-17</v>
      </c>
      <c r="BL289">
        <v>3.7115742752902792</v>
      </c>
      <c r="BM289">
        <v>159.02633460153811</v>
      </c>
      <c r="BN289">
        <v>79.793962767515737</v>
      </c>
      <c r="BO289">
        <v>109.71017222223441</v>
      </c>
      <c r="BP289">
        <v>63.825217235756767</v>
      </c>
      <c r="BQ289">
        <v>0</v>
      </c>
      <c r="BR289">
        <v>65.939419396203917</v>
      </c>
      <c r="BS289">
        <v>45.656669917975726</v>
      </c>
      <c r="BT289">
        <v>0</v>
      </c>
      <c r="BU289">
        <v>109.6536379075018</v>
      </c>
      <c r="BV289">
        <v>323.01606106855172</v>
      </c>
      <c r="BW289">
        <v>123.7408032538804</v>
      </c>
      <c r="BX289">
        <v>4.6861056902772038</v>
      </c>
      <c r="BY289">
        <v>0.37257063462236001</v>
      </c>
      <c r="BZ289">
        <v>0.38326618855613998</v>
      </c>
      <c r="CA289">
        <f t="shared" si="32"/>
        <v>2.9481974920139799E-2</v>
      </c>
      <c r="CB289" cm="1">
        <f t="array" ref="CB289">IF(ISBLANK(INDEX(AC:AC,ROW())), "", INDEX(AC:AC,ROW())*(BI289+BJ289)/1000)</f>
        <v>201.14607866425598</v>
      </c>
      <c r="CC289">
        <f t="shared" si="33"/>
        <v>294.05817634325797</v>
      </c>
      <c r="CD289">
        <f t="shared" si="34"/>
        <v>3.3898414910256936E-19</v>
      </c>
      <c r="CE289">
        <f t="shared" si="35"/>
        <v>1.3421630123790798</v>
      </c>
      <c r="CF289" t="str" cm="1">
        <f t="array" ref="CF289">IFERROR(IF((BD289+BE289)*INDEX(H:H,ROW())*INDEX(K:K,ROW())/(BF289*30*1000)&lt;0.5,"",(BD289+BE289)*INDEX(H:H,ROW())*INDEX(K:K,ROW())/(BF289*30*1000)),"")</f>
        <v/>
      </c>
      <c r="CG289" t="str">
        <f t="shared" si="36"/>
        <v/>
      </c>
      <c r="CH289" cm="1">
        <f t="array" ref="CH289">IFERROR((BD289+BE289)*INDEX(K:K,ROW())*INDEX(H:H,ROW())/BC289/100000,"")</f>
        <v>287994907907703.5</v>
      </c>
      <c r="CI289">
        <f t="shared" si="37"/>
        <v>5.5556063269186141E-2</v>
      </c>
      <c r="CJ289">
        <v>0</v>
      </c>
      <c r="CK289">
        <f t="shared" si="38"/>
        <v>0</v>
      </c>
      <c r="CL289" cm="1">
        <f t="array" ref="CL289">IF(INDEX(AS:AS,ROW()-2)=0,CL288,INDEX(AS:AS,ROW()-2))</f>
        <v>41.52</v>
      </c>
      <c r="CM289" t="str">
        <f t="shared" si="39"/>
        <v>CIV</v>
      </c>
    </row>
    <row r="290" spans="1:91" x14ac:dyDescent="0.3">
      <c r="A290" s="1">
        <v>285</v>
      </c>
      <c r="B290" t="s">
        <v>142</v>
      </c>
      <c r="C290">
        <v>1</v>
      </c>
      <c r="D290">
        <v>12</v>
      </c>
      <c r="E290">
        <v>3</v>
      </c>
      <c r="F290" t="s">
        <v>123</v>
      </c>
      <c r="G290" t="s">
        <v>129</v>
      </c>
      <c r="H290">
        <v>46.21</v>
      </c>
      <c r="I290">
        <v>0.89</v>
      </c>
      <c r="J290">
        <v>44.1</v>
      </c>
      <c r="K290">
        <v>1570</v>
      </c>
      <c r="L290">
        <v>44.41</v>
      </c>
      <c r="M290">
        <v>0.89</v>
      </c>
      <c r="N290">
        <v>44.1</v>
      </c>
      <c r="O290">
        <v>1570</v>
      </c>
      <c r="P290">
        <v>1.32</v>
      </c>
      <c r="Q290">
        <v>50.19</v>
      </c>
      <c r="R290">
        <v>30.11</v>
      </c>
      <c r="S290">
        <v>1.7</v>
      </c>
      <c r="T290">
        <v>7.41</v>
      </c>
      <c r="U290">
        <v>0</v>
      </c>
      <c r="V290">
        <v>0</v>
      </c>
      <c r="W290">
        <v>0</v>
      </c>
      <c r="X290">
        <v>0</v>
      </c>
      <c r="Y290">
        <v>2</v>
      </c>
      <c r="Z290">
        <v>7.5</v>
      </c>
      <c r="AA290">
        <v>19.5</v>
      </c>
      <c r="AB290">
        <v>63.9</v>
      </c>
      <c r="AC290">
        <v>1722</v>
      </c>
      <c r="AD290">
        <v>37.880000000000003</v>
      </c>
      <c r="AE290">
        <v>32.79</v>
      </c>
      <c r="AF290">
        <v>11.27</v>
      </c>
      <c r="AG290">
        <v>1572</v>
      </c>
      <c r="AI290">
        <v>44.21</v>
      </c>
      <c r="AJ290">
        <v>40.89</v>
      </c>
      <c r="AK290">
        <v>0</v>
      </c>
      <c r="AL290">
        <v>47.32</v>
      </c>
      <c r="AM290">
        <v>6.32</v>
      </c>
      <c r="AN290">
        <v>47.81</v>
      </c>
      <c r="AO290">
        <v>45.02</v>
      </c>
      <c r="AP290">
        <v>3.72</v>
      </c>
      <c r="AQ290">
        <v>0</v>
      </c>
      <c r="AR290">
        <v>0</v>
      </c>
      <c r="AS290">
        <v>41.52</v>
      </c>
      <c r="AT290">
        <v>0</v>
      </c>
      <c r="AU290">
        <v>0</v>
      </c>
      <c r="AV290">
        <v>5.0999999999999996</v>
      </c>
      <c r="AW290">
        <v>62.4</v>
      </c>
      <c r="AX290">
        <v>92.1</v>
      </c>
      <c r="AY290">
        <v>100</v>
      </c>
      <c r="AZ290">
        <v>100</v>
      </c>
      <c r="BA290">
        <v>85.2</v>
      </c>
      <c r="BB290">
        <v>93.5</v>
      </c>
      <c r="BC290">
        <v>7.4268967163445225E-17</v>
      </c>
      <c r="BD290">
        <v>2.7977662722510399E-2</v>
      </c>
      <c r="BE290">
        <v>0</v>
      </c>
      <c r="BF290">
        <v>0.72532873241927875</v>
      </c>
      <c r="BG290">
        <v>200.57512142798871</v>
      </c>
      <c r="BH290">
        <v>91.672955092581319</v>
      </c>
      <c r="BI290">
        <v>116.95258660629349</v>
      </c>
      <c r="BJ290">
        <v>2.5220390792820001E-4</v>
      </c>
      <c r="BK290">
        <v>9.9681060694372594E-17</v>
      </c>
      <c r="BL290">
        <v>3.7054652594351101</v>
      </c>
      <c r="BM290">
        <v>159.098383252753</v>
      </c>
      <c r="BN290">
        <v>72.537327670903281</v>
      </c>
      <c r="BO290">
        <v>109.4761563488386</v>
      </c>
      <c r="BP290">
        <v>62.89752091308732</v>
      </c>
      <c r="BQ290">
        <v>0</v>
      </c>
      <c r="BR290">
        <v>66.516414594552202</v>
      </c>
      <c r="BS290">
        <v>38.251366393848109</v>
      </c>
      <c r="BT290">
        <v>0</v>
      </c>
      <c r="BU290">
        <v>110.05327685087779</v>
      </c>
      <c r="BV290">
        <v>289.55123366177042</v>
      </c>
      <c r="BW290">
        <v>123.74190802158461</v>
      </c>
      <c r="BX290">
        <v>4.7172516236045832</v>
      </c>
      <c r="BY290">
        <v>0.37257063462236001</v>
      </c>
      <c r="BZ290">
        <v>0.38326618855613998</v>
      </c>
      <c r="CA290">
        <f t="shared" si="32"/>
        <v>2.7977662722510399E-2</v>
      </c>
      <c r="CB290" cm="1">
        <f t="array" ref="CB290">IF(ISBLANK(INDEX(AC:AC,ROW())), "", INDEX(AC:AC,ROW())*(BI290+BJ290)/1000)</f>
        <v>201.39278843116685</v>
      </c>
      <c r="CC290">
        <f t="shared" si="33"/>
        <v>292.24807652057001</v>
      </c>
      <c r="CD290">
        <f t="shared" si="34"/>
        <v>3.4108371860355596E-19</v>
      </c>
      <c r="CE290">
        <f t="shared" si="35"/>
        <v>1.3421630123790798</v>
      </c>
      <c r="CF290" t="str" cm="1">
        <f t="array" ref="CF290">IFERROR(IF((BD290+BE290)*INDEX(H:H,ROW())*INDEX(K:K,ROW())/(BF290*30*1000)&lt;0.5,"",(BD290+BE290)*INDEX(H:H,ROW())*INDEX(K:K,ROW())/(BF290*30*1000)),"")</f>
        <v/>
      </c>
      <c r="CG290" t="str">
        <f t="shared" si="36"/>
        <v/>
      </c>
      <c r="CH290" cm="1">
        <f t="array" ref="CH290">IFERROR((BD290+BE290)*INDEX(K:K,ROW())*INDEX(H:H,ROW())/BC290/100000,"")</f>
        <v>273300022168391.56</v>
      </c>
      <c r="CI290">
        <f t="shared" si="37"/>
        <v>5.2721325642060071E-2</v>
      </c>
      <c r="CJ290">
        <v>0</v>
      </c>
      <c r="CK290">
        <f t="shared" si="38"/>
        <v>0</v>
      </c>
      <c r="CL290" cm="1">
        <f t="array" ref="CL290">IF(INDEX(AS:AS,ROW()-2)=0,CL289,INDEX(AS:AS,ROW()-2))</f>
        <v>41.52</v>
      </c>
      <c r="CM290" t="str">
        <f t="shared" si="39"/>
        <v>CIV</v>
      </c>
    </row>
    <row r="291" spans="1:91" x14ac:dyDescent="0.3">
      <c r="A291" s="1">
        <v>286</v>
      </c>
      <c r="B291" t="s">
        <v>142</v>
      </c>
      <c r="C291">
        <v>1</v>
      </c>
      <c r="D291">
        <v>12</v>
      </c>
      <c r="E291">
        <v>3</v>
      </c>
      <c r="F291" t="s">
        <v>123</v>
      </c>
      <c r="G291" t="s">
        <v>130</v>
      </c>
      <c r="H291">
        <v>46.21</v>
      </c>
      <c r="I291">
        <v>0.89</v>
      </c>
      <c r="J291">
        <v>44.1</v>
      </c>
      <c r="K291">
        <v>1570</v>
      </c>
      <c r="L291">
        <v>44.41</v>
      </c>
      <c r="M291">
        <v>0.89</v>
      </c>
      <c r="N291">
        <v>44.1</v>
      </c>
      <c r="O291">
        <v>1570</v>
      </c>
      <c r="P291">
        <v>1.32</v>
      </c>
      <c r="Q291">
        <v>50.19</v>
      </c>
      <c r="R291">
        <v>30.11</v>
      </c>
      <c r="S291">
        <v>1.7</v>
      </c>
      <c r="T291">
        <v>7.41</v>
      </c>
      <c r="U291">
        <v>0</v>
      </c>
      <c r="V291">
        <v>0</v>
      </c>
      <c r="W291">
        <v>0</v>
      </c>
      <c r="X291">
        <v>0</v>
      </c>
      <c r="Y291">
        <v>2</v>
      </c>
      <c r="Z291">
        <v>7.5</v>
      </c>
      <c r="AA291">
        <v>19.5</v>
      </c>
      <c r="AB291">
        <v>63.9</v>
      </c>
      <c r="AC291">
        <v>1719</v>
      </c>
      <c r="AD291">
        <v>37.86</v>
      </c>
      <c r="AE291">
        <v>32.409999999999997</v>
      </c>
      <c r="AF291">
        <v>11.18</v>
      </c>
      <c r="AG291">
        <v>1572</v>
      </c>
      <c r="AI291">
        <v>44.21</v>
      </c>
      <c r="AJ291">
        <v>40.89</v>
      </c>
      <c r="AK291">
        <v>0</v>
      </c>
      <c r="AL291">
        <v>47.32</v>
      </c>
      <c r="AM291">
        <v>6.32</v>
      </c>
      <c r="AN291">
        <v>47.81</v>
      </c>
      <c r="AO291">
        <v>45.02</v>
      </c>
      <c r="AP291">
        <v>3.72</v>
      </c>
      <c r="AQ291">
        <v>0</v>
      </c>
      <c r="AR291">
        <v>0</v>
      </c>
      <c r="AS291">
        <v>41.52</v>
      </c>
      <c r="AT291">
        <v>0</v>
      </c>
      <c r="AU291">
        <v>0</v>
      </c>
      <c r="AV291">
        <v>5.0999999999999996</v>
      </c>
      <c r="AW291">
        <v>62.4</v>
      </c>
      <c r="AX291">
        <v>92.1</v>
      </c>
      <c r="AY291">
        <v>100</v>
      </c>
      <c r="AZ291">
        <v>100</v>
      </c>
      <c r="BA291">
        <v>85.2</v>
      </c>
      <c r="BB291">
        <v>93.5</v>
      </c>
      <c r="BC291">
        <v>7.4268967163445225E-17</v>
      </c>
      <c r="BD291">
        <v>2.4842059381856001E-2</v>
      </c>
      <c r="BE291">
        <v>0</v>
      </c>
      <c r="BF291">
        <v>0.64864146811322432</v>
      </c>
      <c r="BG291">
        <v>200.99273237366441</v>
      </c>
      <c r="BH291">
        <v>94.347387818410922</v>
      </c>
      <c r="BI291">
        <v>117.1966628206289</v>
      </c>
      <c r="BJ291">
        <v>2.5220390792820001E-4</v>
      </c>
      <c r="BK291">
        <v>9.9681060694372594E-17</v>
      </c>
      <c r="BL291">
        <v>3.697102831086148</v>
      </c>
      <c r="BM291">
        <v>159.4574351869631</v>
      </c>
      <c r="BN291">
        <v>67.401928712083588</v>
      </c>
      <c r="BO291">
        <v>109.31580530436879</v>
      </c>
      <c r="BP291">
        <v>62.342727204871643</v>
      </c>
      <c r="BQ291">
        <v>0</v>
      </c>
      <c r="BR291">
        <v>67.38510684594975</v>
      </c>
      <c r="BS291">
        <v>33.213413517427341</v>
      </c>
      <c r="BT291">
        <v>0</v>
      </c>
      <c r="BU291">
        <v>110.4894114199728</v>
      </c>
      <c r="BV291">
        <v>261.45648299867952</v>
      </c>
      <c r="BW291">
        <v>123.7416953164076</v>
      </c>
      <c r="BX291">
        <v>4.6533138160694234</v>
      </c>
      <c r="BY291">
        <v>0.37257063462236001</v>
      </c>
      <c r="BZ291">
        <v>0.38326618855613998</v>
      </c>
      <c r="CA291">
        <f t="shared" si="32"/>
        <v>2.4842059381856001E-2</v>
      </c>
      <c r="CB291" cm="1">
        <f t="array" ref="CB291">IF(ISBLANK(INDEX(AC:AC,ROW())), "", INDEX(AC:AC,ROW())*(BI291+BJ291)/1000)</f>
        <v>201.46149692717881</v>
      </c>
      <c r="CC291">
        <f t="shared" si="33"/>
        <v>295.34012019207535</v>
      </c>
      <c r="CD291">
        <f t="shared" si="34"/>
        <v>3.3751276538231486E-19</v>
      </c>
      <c r="CE291">
        <f t="shared" si="35"/>
        <v>1.3421630123790798</v>
      </c>
      <c r="CF291" t="str" cm="1">
        <f t="array" ref="CF291">IFERROR(IF((BD291+BE291)*INDEX(H:H,ROW())*INDEX(K:K,ROW())/(BF291*30*1000)&lt;0.5,"",(BD291+BE291)*INDEX(H:H,ROW())*INDEX(K:K,ROW())/(BF291*30*1000)),"")</f>
        <v/>
      </c>
      <c r="CG291" t="str">
        <f t="shared" si="36"/>
        <v/>
      </c>
      <c r="CH291" cm="1">
        <f t="array" ref="CH291">IFERROR((BD291+BE291)*INDEX(K:K,ROW())*INDEX(H:H,ROW())/BC291/100000,"")</f>
        <v>242669855845647.53</v>
      </c>
      <c r="CI291">
        <f t="shared" si="37"/>
        <v>4.6812570273658136E-2</v>
      </c>
      <c r="CJ291">
        <v>0</v>
      </c>
      <c r="CK291">
        <f t="shared" si="38"/>
        <v>0</v>
      </c>
      <c r="CL291" cm="1">
        <f t="array" ref="CL291">IF(INDEX(AS:AS,ROW()-2)=0,CL290,INDEX(AS:AS,ROW()-2))</f>
        <v>41.52</v>
      </c>
      <c r="CM291" t="str">
        <f t="shared" si="39"/>
        <v>CIV</v>
      </c>
    </row>
    <row r="292" spans="1:91" x14ac:dyDescent="0.3">
      <c r="A292" s="1">
        <v>287</v>
      </c>
      <c r="B292" t="s">
        <v>142</v>
      </c>
      <c r="C292">
        <v>1</v>
      </c>
      <c r="D292">
        <v>12</v>
      </c>
      <c r="E292">
        <v>3</v>
      </c>
      <c r="F292" t="s">
        <v>123</v>
      </c>
      <c r="G292" t="s">
        <v>131</v>
      </c>
      <c r="H292">
        <v>46.21</v>
      </c>
      <c r="I292">
        <v>0.89</v>
      </c>
      <c r="J292">
        <v>44.1</v>
      </c>
      <c r="K292">
        <v>1570</v>
      </c>
      <c r="L292">
        <v>44.41</v>
      </c>
      <c r="M292">
        <v>0.89</v>
      </c>
      <c r="N292">
        <v>44.1</v>
      </c>
      <c r="O292">
        <v>1570</v>
      </c>
      <c r="P292">
        <v>1.32</v>
      </c>
      <c r="Q292">
        <v>50.19</v>
      </c>
      <c r="R292">
        <v>30.11</v>
      </c>
      <c r="S292">
        <v>1.7</v>
      </c>
      <c r="T292">
        <v>7.41</v>
      </c>
      <c r="U292">
        <v>0</v>
      </c>
      <c r="V292">
        <v>0</v>
      </c>
      <c r="W292">
        <v>0</v>
      </c>
      <c r="X292">
        <v>0</v>
      </c>
      <c r="Y292">
        <v>2</v>
      </c>
      <c r="Z292">
        <v>7.5</v>
      </c>
      <c r="AA292">
        <v>19.5</v>
      </c>
      <c r="AB292">
        <v>63.9</v>
      </c>
      <c r="AC292">
        <v>1716</v>
      </c>
      <c r="AD292">
        <v>37.86</v>
      </c>
      <c r="AE292">
        <v>32.409999999999997</v>
      </c>
      <c r="AF292">
        <v>11.08</v>
      </c>
      <c r="AG292">
        <v>1572</v>
      </c>
      <c r="AI292">
        <v>44.21</v>
      </c>
      <c r="AJ292">
        <v>40.89</v>
      </c>
      <c r="AK292">
        <v>0</v>
      </c>
      <c r="AL292">
        <v>47.32</v>
      </c>
      <c r="AM292">
        <v>6.32</v>
      </c>
      <c r="AN292">
        <v>47.81</v>
      </c>
      <c r="AO292">
        <v>45.02</v>
      </c>
      <c r="AP292">
        <v>3.72</v>
      </c>
      <c r="AQ292">
        <v>0</v>
      </c>
      <c r="AR292">
        <v>0</v>
      </c>
      <c r="AS292">
        <v>41.52</v>
      </c>
      <c r="AT292">
        <v>0</v>
      </c>
      <c r="AU292">
        <v>0</v>
      </c>
      <c r="AV292">
        <v>5.0999999999999996</v>
      </c>
      <c r="AW292">
        <v>62.4</v>
      </c>
      <c r="AX292">
        <v>92.1</v>
      </c>
      <c r="AY292">
        <v>100</v>
      </c>
      <c r="AZ292">
        <v>100</v>
      </c>
      <c r="BA292">
        <v>85.2</v>
      </c>
      <c r="BB292">
        <v>93.5</v>
      </c>
      <c r="BC292">
        <v>7.4268967163445225E-17</v>
      </c>
      <c r="BD292">
        <v>2.3524490585240899E-2</v>
      </c>
      <c r="BE292">
        <v>0</v>
      </c>
      <c r="BF292">
        <v>0.58774611256117071</v>
      </c>
      <c r="BG292">
        <v>200.93029156722099</v>
      </c>
      <c r="BH292">
        <v>89.562403691161336</v>
      </c>
      <c r="BI292">
        <v>117.1603767354988</v>
      </c>
      <c r="BJ292">
        <v>2.5220390792820001E-4</v>
      </c>
      <c r="BK292">
        <v>9.9681060694372594E-17</v>
      </c>
      <c r="BL292">
        <v>3.6842846305817032</v>
      </c>
      <c r="BM292">
        <v>159.6160070712022</v>
      </c>
      <c r="BN292">
        <v>63.804067102706313</v>
      </c>
      <c r="BO292">
        <v>109.2007172580817</v>
      </c>
      <c r="BP292">
        <v>61.887129603555991</v>
      </c>
      <c r="BQ292">
        <v>0</v>
      </c>
      <c r="BR292">
        <v>68.275125957839933</v>
      </c>
      <c r="BS292">
        <v>29.93368250266732</v>
      </c>
      <c r="BT292">
        <v>0</v>
      </c>
      <c r="BU292">
        <v>110.91300870744401</v>
      </c>
      <c r="BV292">
        <v>233.56535170855329</v>
      </c>
      <c r="BW292">
        <v>123.7420526436204</v>
      </c>
      <c r="BX292">
        <v>4.6454929338226867</v>
      </c>
      <c r="BY292">
        <v>0.37257063462236001</v>
      </c>
      <c r="BZ292">
        <v>0.38326618855613998</v>
      </c>
      <c r="CA292">
        <f t="shared" si="32"/>
        <v>2.3524490585240899E-2</v>
      </c>
      <c r="CB292" cm="1">
        <f t="array" ref="CB292">IF(ISBLANK(INDEX(AC:AC,ROW())), "", INDEX(AC:AC,ROW())*(BI292+BJ292)/1000)</f>
        <v>201.04763926002198</v>
      </c>
      <c r="CC292">
        <f t="shared" si="33"/>
        <v>290.49269525838235</v>
      </c>
      <c r="CD292">
        <f t="shared" si="34"/>
        <v>3.4314480990893774E-19</v>
      </c>
      <c r="CE292">
        <f t="shared" si="35"/>
        <v>1.3421630123790798</v>
      </c>
      <c r="CF292" t="str" cm="1">
        <f t="array" ref="CF292">IFERROR(IF((BD292+BE292)*INDEX(H:H,ROW())*INDEX(K:K,ROW())/(BF292*30*1000)&lt;0.5,"",(BD292+BE292)*INDEX(H:H,ROW())*INDEX(K:K,ROW())/(BF292*30*1000)),"")</f>
        <v/>
      </c>
      <c r="CG292" t="str">
        <f t="shared" si="36"/>
        <v/>
      </c>
      <c r="CH292" cm="1">
        <f t="array" ref="CH292">IFERROR((BD292+BE292)*INDEX(K:K,ROW())*INDEX(H:H,ROW())/BC292/100000,"")</f>
        <v>229799174513372.97</v>
      </c>
      <c r="CI292">
        <f t="shared" si="37"/>
        <v>4.4329733366546796E-2</v>
      </c>
      <c r="CJ292">
        <v>0</v>
      </c>
      <c r="CK292">
        <f t="shared" si="38"/>
        <v>0</v>
      </c>
      <c r="CL292" cm="1">
        <f t="array" ref="CL292">IF(INDEX(AS:AS,ROW()-2)=0,CL291,INDEX(AS:AS,ROW()-2))</f>
        <v>41.52</v>
      </c>
      <c r="CM292" t="str">
        <f t="shared" si="39"/>
        <v>CIV</v>
      </c>
    </row>
    <row r="293" spans="1:91" x14ac:dyDescent="0.3">
      <c r="A293" s="1">
        <v>288</v>
      </c>
      <c r="B293" t="s">
        <v>143</v>
      </c>
      <c r="C293">
        <v>1</v>
      </c>
      <c r="D293">
        <v>13</v>
      </c>
      <c r="E293">
        <v>3</v>
      </c>
      <c r="F293" t="s">
        <v>105</v>
      </c>
      <c r="G293" t="s">
        <v>106</v>
      </c>
      <c r="H293">
        <v>46.21</v>
      </c>
      <c r="I293">
        <v>0.89</v>
      </c>
      <c r="J293">
        <v>44.1</v>
      </c>
      <c r="K293">
        <v>1570</v>
      </c>
      <c r="L293">
        <v>44.41</v>
      </c>
      <c r="M293">
        <v>0.89</v>
      </c>
      <c r="N293">
        <v>44.1</v>
      </c>
      <c r="O293">
        <v>1570</v>
      </c>
      <c r="P293">
        <v>1.32</v>
      </c>
      <c r="Q293">
        <v>50.19</v>
      </c>
      <c r="R293">
        <v>30.11</v>
      </c>
      <c r="S293">
        <v>1.7</v>
      </c>
      <c r="T293">
        <v>7.41</v>
      </c>
      <c r="U293">
        <v>0</v>
      </c>
      <c r="V293">
        <v>0</v>
      </c>
      <c r="W293">
        <v>0</v>
      </c>
      <c r="X293">
        <v>0</v>
      </c>
      <c r="Y293">
        <v>2</v>
      </c>
      <c r="Z293">
        <v>7.5</v>
      </c>
      <c r="AA293">
        <v>19.5</v>
      </c>
      <c r="AB293">
        <v>63.9</v>
      </c>
      <c r="AC293">
        <v>1715</v>
      </c>
      <c r="AD293">
        <v>37.86</v>
      </c>
      <c r="AE293">
        <v>32.409999999999997</v>
      </c>
      <c r="AF293">
        <v>11.42</v>
      </c>
      <c r="AG293">
        <v>1572</v>
      </c>
      <c r="AI293">
        <v>44.21</v>
      </c>
      <c r="AJ293">
        <v>40.89</v>
      </c>
      <c r="AK293">
        <v>0</v>
      </c>
      <c r="AL293">
        <v>47.32</v>
      </c>
      <c r="AM293">
        <v>6.32</v>
      </c>
      <c r="AN293">
        <v>47.81</v>
      </c>
      <c r="AO293">
        <v>45.02</v>
      </c>
      <c r="AP293">
        <v>3.72</v>
      </c>
      <c r="AQ293">
        <v>0</v>
      </c>
      <c r="AR293">
        <v>0</v>
      </c>
      <c r="AS293">
        <v>41.52</v>
      </c>
      <c r="AT293">
        <v>0</v>
      </c>
      <c r="AU293">
        <v>0</v>
      </c>
      <c r="AV293">
        <v>5.0999999999999996</v>
      </c>
      <c r="AW293">
        <v>62.4</v>
      </c>
      <c r="AX293">
        <v>92.1</v>
      </c>
      <c r="AY293">
        <v>100</v>
      </c>
      <c r="AZ293">
        <v>100</v>
      </c>
      <c r="BA293">
        <v>85.2</v>
      </c>
      <c r="BB293">
        <v>93.5</v>
      </c>
      <c r="BC293">
        <v>7.4268967163445225E-17</v>
      </c>
      <c r="BD293">
        <v>2.2850626662106799E-2</v>
      </c>
      <c r="BE293">
        <v>0</v>
      </c>
      <c r="BF293">
        <v>0.54293896819414666</v>
      </c>
      <c r="BG293">
        <v>200.72238804961609</v>
      </c>
      <c r="BH293">
        <v>97.200862671147036</v>
      </c>
      <c r="BI293">
        <v>117.03840212014001</v>
      </c>
      <c r="BJ293">
        <v>2.5220390792820001E-4</v>
      </c>
      <c r="BK293">
        <v>9.9681060694372594E-17</v>
      </c>
      <c r="BL293">
        <v>3.6711345683172039</v>
      </c>
      <c r="BM293">
        <v>159.03819395192971</v>
      </c>
      <c r="BN293">
        <v>65.959612675471107</v>
      </c>
      <c r="BO293">
        <v>109.1009275876436</v>
      </c>
      <c r="BP293">
        <v>61.455219458488109</v>
      </c>
      <c r="BQ293">
        <v>0</v>
      </c>
      <c r="BR293">
        <v>67.574327506960685</v>
      </c>
      <c r="BS293">
        <v>27.894522586937189</v>
      </c>
      <c r="BT293">
        <v>0</v>
      </c>
      <c r="BU293">
        <v>110.7299237031697</v>
      </c>
      <c r="BV293">
        <v>211.12546532879151</v>
      </c>
      <c r="BW293">
        <v>123.742912478577</v>
      </c>
      <c r="BX293">
        <v>5.2597234048660004</v>
      </c>
      <c r="BY293">
        <v>0.37257063462236001</v>
      </c>
      <c r="BZ293">
        <v>0.38326618855613998</v>
      </c>
      <c r="CA293">
        <f t="shared" si="32"/>
        <v>2.2850626662106799E-2</v>
      </c>
      <c r="CB293" cm="1">
        <f t="array" ref="CB293">IF(ISBLANK(INDEX(AC:AC,ROW())), "", INDEX(AC:AC,ROW())*(BI293+BJ293)/1000)</f>
        <v>200.72129216574223</v>
      </c>
      <c r="CC293">
        <f t="shared" si="33"/>
        <v>297.92325072076312</v>
      </c>
      <c r="CD293">
        <f t="shared" si="34"/>
        <v>3.3458637569647577E-19</v>
      </c>
      <c r="CE293">
        <f t="shared" si="35"/>
        <v>1.3421630123790798</v>
      </c>
      <c r="CF293" t="str" cm="1">
        <f t="array" ref="CF293">IFERROR(IF((BD293+BE293)*INDEX(H:H,ROW())*INDEX(K:K,ROW())/(BF293*30*1000)&lt;0.5,"",(BD293+BE293)*INDEX(H:H,ROW())*INDEX(K:K,ROW())/(BF293*30*1000)),"")</f>
        <v/>
      </c>
      <c r="CG293" t="str">
        <f t="shared" si="36"/>
        <v/>
      </c>
      <c r="CH293" cm="1">
        <f t="array" ref="CH293">IFERROR((BD293+BE293)*INDEX(K:K,ROW())*INDEX(H:H,ROW())/BC293/100000,"")</f>
        <v>223216529388308.56</v>
      </c>
      <c r="CI293">
        <f t="shared" si="37"/>
        <v>4.3059898938905182E-2</v>
      </c>
      <c r="CJ293">
        <v>0</v>
      </c>
      <c r="CK293">
        <f t="shared" si="38"/>
        <v>0</v>
      </c>
      <c r="CL293" cm="1">
        <f t="array" ref="CL293">IF(INDEX(AS:AS,ROW()-2)=0,CL292,INDEX(AS:AS,ROW()-2))</f>
        <v>41.52</v>
      </c>
      <c r="CM293" t="str">
        <f t="shared" si="39"/>
        <v>CIV</v>
      </c>
    </row>
    <row r="294" spans="1:91" x14ac:dyDescent="0.3">
      <c r="A294" s="1">
        <v>289</v>
      </c>
      <c r="B294" t="s">
        <v>143</v>
      </c>
      <c r="C294">
        <v>1</v>
      </c>
      <c r="D294">
        <v>13</v>
      </c>
      <c r="E294">
        <v>3</v>
      </c>
      <c r="F294" t="s">
        <v>105</v>
      </c>
      <c r="G294" t="s">
        <v>107</v>
      </c>
      <c r="H294">
        <v>46.21</v>
      </c>
      <c r="I294">
        <v>0.89</v>
      </c>
      <c r="J294">
        <v>44.1</v>
      </c>
      <c r="K294">
        <v>1570</v>
      </c>
      <c r="L294">
        <v>44.41</v>
      </c>
      <c r="M294">
        <v>0.89</v>
      </c>
      <c r="N294">
        <v>44.1</v>
      </c>
      <c r="O294">
        <v>1570</v>
      </c>
      <c r="P294">
        <v>1.32</v>
      </c>
      <c r="Q294">
        <v>50.19</v>
      </c>
      <c r="R294">
        <v>30.11</v>
      </c>
      <c r="S294">
        <v>1.7</v>
      </c>
      <c r="T294">
        <v>7.41</v>
      </c>
      <c r="U294">
        <v>0</v>
      </c>
      <c r="V294">
        <v>0</v>
      </c>
      <c r="W294">
        <v>0</v>
      </c>
      <c r="X294">
        <v>0</v>
      </c>
      <c r="Y294">
        <v>2</v>
      </c>
      <c r="Z294">
        <v>7.5</v>
      </c>
      <c r="AA294">
        <v>19.5</v>
      </c>
      <c r="AB294">
        <v>63.9</v>
      </c>
      <c r="AC294">
        <v>1690</v>
      </c>
      <c r="AD294">
        <v>37.590000000000003</v>
      </c>
      <c r="AE294">
        <v>33.24</v>
      </c>
      <c r="AF294">
        <v>11.9</v>
      </c>
      <c r="AG294">
        <v>1572</v>
      </c>
      <c r="AI294">
        <v>44.21</v>
      </c>
      <c r="AJ294">
        <v>40.89</v>
      </c>
      <c r="AK294">
        <v>0</v>
      </c>
      <c r="AL294">
        <v>47.32</v>
      </c>
      <c r="AM294">
        <v>6.32</v>
      </c>
      <c r="AN294">
        <v>47.81</v>
      </c>
      <c r="AO294">
        <v>45.02</v>
      </c>
      <c r="AP294">
        <v>3.72</v>
      </c>
      <c r="AQ294">
        <v>0</v>
      </c>
      <c r="AR294">
        <v>0</v>
      </c>
      <c r="AS294">
        <v>41.52</v>
      </c>
      <c r="AT294">
        <v>0</v>
      </c>
      <c r="AU294">
        <v>0</v>
      </c>
      <c r="AV294">
        <v>5.0999999999999996</v>
      </c>
      <c r="AW294">
        <v>62.4</v>
      </c>
      <c r="AX294">
        <v>92.1</v>
      </c>
      <c r="AY294">
        <v>100</v>
      </c>
      <c r="AZ294">
        <v>100</v>
      </c>
      <c r="BA294">
        <v>85.2</v>
      </c>
      <c r="BB294">
        <v>93.5</v>
      </c>
      <c r="BC294">
        <v>7.4268967163445225E-17</v>
      </c>
      <c r="BD294">
        <v>1.8606332905314601E-2</v>
      </c>
      <c r="BE294">
        <v>0</v>
      </c>
      <c r="BF294">
        <v>0.46608966999169549</v>
      </c>
      <c r="BG294">
        <v>201.20329597783169</v>
      </c>
      <c r="BH294">
        <v>90.741277394037823</v>
      </c>
      <c r="BI294">
        <v>117.319399648147</v>
      </c>
      <c r="BJ294">
        <v>2.5220390792820001E-4</v>
      </c>
      <c r="BK294">
        <v>9.9681060694372594E-17</v>
      </c>
      <c r="BL294">
        <v>3.6581238729631611</v>
      </c>
      <c r="BM294">
        <v>159.25882533444079</v>
      </c>
      <c r="BN294">
        <v>99.655581282719055</v>
      </c>
      <c r="BO294">
        <v>109.57212420385601</v>
      </c>
      <c r="BP294">
        <v>61.023439482991549</v>
      </c>
      <c r="BQ294">
        <v>0</v>
      </c>
      <c r="BR294">
        <v>65.5363322566064</v>
      </c>
      <c r="BS294">
        <v>26.668174271543041</v>
      </c>
      <c r="BT294">
        <v>0</v>
      </c>
      <c r="BU294">
        <v>67.18696871595354</v>
      </c>
      <c r="BV294">
        <v>193.9720280048632</v>
      </c>
      <c r="BW294">
        <v>123.7428658499754</v>
      </c>
      <c r="BX294">
        <v>3.9666051000622629</v>
      </c>
      <c r="BY294">
        <v>0.37257063462236001</v>
      </c>
      <c r="BZ294">
        <v>0.38326618855613998</v>
      </c>
      <c r="CA294">
        <f t="shared" si="32"/>
        <v>1.8606332905314601E-2</v>
      </c>
      <c r="CB294" cm="1">
        <f t="array" ref="CB294">IF(ISBLANK(INDEX(AC:AC,ROW())), "", INDEX(AC:AC,ROW())*(BI294+BJ294)/1000)</f>
        <v>198.27021162997283</v>
      </c>
      <c r="CC294">
        <f t="shared" si="33"/>
        <v>291.94457337186952</v>
      </c>
      <c r="CD294">
        <f t="shared" si="34"/>
        <v>3.4143830639866732E-19</v>
      </c>
      <c r="CE294">
        <f t="shared" si="35"/>
        <v>1.3421630123790798</v>
      </c>
      <c r="CF294" t="str" cm="1">
        <f t="array" ref="CF294">IFERROR(IF((BD294+BE294)*INDEX(H:H,ROW())*INDEX(K:K,ROW())/(BF294*30*1000)&lt;0.5,"",(BD294+BE294)*INDEX(H:H,ROW())*INDEX(K:K,ROW())/(BF294*30*1000)),"")</f>
        <v/>
      </c>
      <c r="CG294" t="str">
        <f t="shared" si="36"/>
        <v/>
      </c>
      <c r="CH294" cm="1">
        <f t="array" ref="CH294">IFERROR((BD294+BE294)*INDEX(K:K,ROW())*INDEX(H:H,ROW())/BC294/100000,"")</f>
        <v>181756111864324.97</v>
      </c>
      <c r="CI294">
        <f t="shared" si="37"/>
        <v>3.5061918711187086E-2</v>
      </c>
      <c r="CJ294">
        <v>0</v>
      </c>
      <c r="CK294">
        <f t="shared" si="38"/>
        <v>0</v>
      </c>
      <c r="CL294" cm="1">
        <f t="array" ref="CL294">IF(INDEX(AS:AS,ROW()-2)=0,CL293,INDEX(AS:AS,ROW()-2))</f>
        <v>41.52</v>
      </c>
      <c r="CM294" t="str">
        <f t="shared" si="39"/>
        <v>CIV</v>
      </c>
    </row>
    <row r="295" spans="1:91" x14ac:dyDescent="0.3">
      <c r="A295" s="1">
        <v>290</v>
      </c>
      <c r="B295" t="s">
        <v>143</v>
      </c>
      <c r="C295">
        <v>1</v>
      </c>
      <c r="D295">
        <v>13</v>
      </c>
      <c r="E295">
        <v>3</v>
      </c>
      <c r="F295" t="s">
        <v>105</v>
      </c>
      <c r="G295" t="s">
        <v>108</v>
      </c>
      <c r="H295">
        <v>46.21</v>
      </c>
      <c r="I295">
        <v>0.89</v>
      </c>
      <c r="J295">
        <v>44.1</v>
      </c>
      <c r="K295">
        <v>1570</v>
      </c>
      <c r="L295">
        <v>44.41</v>
      </c>
      <c r="M295">
        <v>0.89</v>
      </c>
      <c r="N295">
        <v>44.1</v>
      </c>
      <c r="O295">
        <v>1570</v>
      </c>
      <c r="P295">
        <v>1.32</v>
      </c>
      <c r="Q295">
        <v>50.19</v>
      </c>
      <c r="R295">
        <v>30.11</v>
      </c>
      <c r="S295">
        <v>1.7</v>
      </c>
      <c r="T295">
        <v>7.41</v>
      </c>
      <c r="U295">
        <v>0</v>
      </c>
      <c r="V295">
        <v>0</v>
      </c>
      <c r="W295">
        <v>0</v>
      </c>
      <c r="X295">
        <v>0</v>
      </c>
      <c r="Y295">
        <v>2</v>
      </c>
      <c r="Z295">
        <v>7.5</v>
      </c>
      <c r="AA295">
        <v>19.5</v>
      </c>
      <c r="AB295">
        <v>63.9</v>
      </c>
      <c r="AC295">
        <v>1688</v>
      </c>
      <c r="AD295">
        <v>37.86</v>
      </c>
      <c r="AE295">
        <v>32.409999999999997</v>
      </c>
      <c r="AF295">
        <v>11.86</v>
      </c>
      <c r="AG295">
        <v>1572</v>
      </c>
      <c r="AI295">
        <v>44.21</v>
      </c>
      <c r="AJ295">
        <v>40.89</v>
      </c>
      <c r="AK295">
        <v>0</v>
      </c>
      <c r="AL295">
        <v>47.32</v>
      </c>
      <c r="AM295">
        <v>6.32</v>
      </c>
      <c r="AN295">
        <v>47.81</v>
      </c>
      <c r="AO295">
        <v>45.02</v>
      </c>
      <c r="AP295">
        <v>3.72</v>
      </c>
      <c r="AQ295">
        <v>0</v>
      </c>
      <c r="AR295">
        <v>0</v>
      </c>
      <c r="AS295">
        <v>41.52</v>
      </c>
      <c r="AT295">
        <v>0</v>
      </c>
      <c r="AU295">
        <v>0</v>
      </c>
      <c r="AV295">
        <v>5.0999999999999996</v>
      </c>
      <c r="AW295">
        <v>62.4</v>
      </c>
      <c r="AX295">
        <v>92.1</v>
      </c>
      <c r="AY295">
        <v>100</v>
      </c>
      <c r="AZ295">
        <v>100</v>
      </c>
      <c r="BA295">
        <v>85.2</v>
      </c>
      <c r="BB295">
        <v>93.5</v>
      </c>
      <c r="BC295">
        <v>7.4268967163445225E-17</v>
      </c>
      <c r="BD295">
        <v>1.1868274181362701E-2</v>
      </c>
      <c r="BE295">
        <v>0</v>
      </c>
      <c r="BF295">
        <v>0.42871925671186939</v>
      </c>
      <c r="BG295">
        <v>202.12989341452601</v>
      </c>
      <c r="BH295">
        <v>52.420232744492907</v>
      </c>
      <c r="BI295">
        <v>117.8665348553054</v>
      </c>
      <c r="BJ295">
        <v>2.5220390792820001E-4</v>
      </c>
      <c r="BK295">
        <v>9.9681060694372594E-17</v>
      </c>
      <c r="BL295">
        <v>3.6386513642937341</v>
      </c>
      <c r="BM295">
        <v>158.962066360737</v>
      </c>
      <c r="BN295">
        <v>91.984871403758206</v>
      </c>
      <c r="BO295">
        <v>108.2521991788231</v>
      </c>
      <c r="BP295">
        <v>60.53207309940575</v>
      </c>
      <c r="BQ295">
        <v>0</v>
      </c>
      <c r="BR295">
        <v>67.233369569229339</v>
      </c>
      <c r="BS295">
        <v>25.33901858103588</v>
      </c>
      <c r="BT295">
        <v>0</v>
      </c>
      <c r="BU295">
        <v>34.419072619987112</v>
      </c>
      <c r="BV295">
        <v>180.2840129762146</v>
      </c>
      <c r="BW295">
        <v>123.7442425985638</v>
      </c>
      <c r="BX295">
        <v>4.4915420680572744</v>
      </c>
      <c r="BY295">
        <v>0.37257063462236001</v>
      </c>
      <c r="BZ295">
        <v>0.38326618855613998</v>
      </c>
      <c r="CA295">
        <f t="shared" si="32"/>
        <v>1.1868274181362701E-2</v>
      </c>
      <c r="CB295" cm="1">
        <f t="array" ref="CB295">IF(ISBLANK(INDEX(AC:AC,ROW())), "", INDEX(AC:AC,ROW())*(BI295+BJ295)/1000)</f>
        <v>198.95913655595211</v>
      </c>
      <c r="CC295">
        <f t="shared" si="33"/>
        <v>254.55012615901893</v>
      </c>
      <c r="CD295">
        <f t="shared" si="34"/>
        <v>3.9159698012524756E-19</v>
      </c>
      <c r="CE295">
        <f t="shared" si="35"/>
        <v>1.3421630123790798</v>
      </c>
      <c r="CF295" t="str" cm="1">
        <f t="array" ref="CF295">IFERROR(IF((BD295+BE295)*INDEX(H:H,ROW())*INDEX(K:K,ROW())/(BF295*30*1000)&lt;0.5,"",(BD295+BE295)*INDEX(H:H,ROW())*INDEX(K:K,ROW())/(BF295*30*1000)),"")</f>
        <v/>
      </c>
      <c r="CG295" t="str">
        <f t="shared" si="36"/>
        <v/>
      </c>
      <c r="CH295" cm="1">
        <f t="array" ref="CH295">IFERROR((BD295+BE295)*INDEX(K:K,ROW())*INDEX(H:H,ROW())/BC295/100000,"")</f>
        <v>115935331304756.38</v>
      </c>
      <c r="CI295">
        <f t="shared" si="37"/>
        <v>2.2364668347418428E-2</v>
      </c>
      <c r="CJ295">
        <v>0</v>
      </c>
      <c r="CK295">
        <f t="shared" si="38"/>
        <v>0</v>
      </c>
      <c r="CL295" cm="1">
        <f t="array" ref="CL295">IF(INDEX(AS:AS,ROW()-2)=0,CL294,INDEX(AS:AS,ROW()-2))</f>
        <v>41.52</v>
      </c>
      <c r="CM295" t="str">
        <f t="shared" si="39"/>
        <v>CIV</v>
      </c>
    </row>
    <row r="296" spans="1:91" x14ac:dyDescent="0.3">
      <c r="A296" s="1">
        <v>291</v>
      </c>
      <c r="B296" t="s">
        <v>143</v>
      </c>
      <c r="C296">
        <v>1</v>
      </c>
      <c r="D296">
        <v>13</v>
      </c>
      <c r="E296">
        <v>3</v>
      </c>
      <c r="F296" t="s">
        <v>105</v>
      </c>
      <c r="G296" t="s">
        <v>109</v>
      </c>
      <c r="H296">
        <v>46.21</v>
      </c>
      <c r="I296">
        <v>0.89</v>
      </c>
      <c r="J296">
        <v>44.1</v>
      </c>
      <c r="K296">
        <v>1570</v>
      </c>
      <c r="L296">
        <v>44.41</v>
      </c>
      <c r="M296">
        <v>0.89</v>
      </c>
      <c r="N296">
        <v>44.1</v>
      </c>
      <c r="O296">
        <v>1570</v>
      </c>
      <c r="P296">
        <v>1.32</v>
      </c>
      <c r="Q296">
        <v>50.19</v>
      </c>
      <c r="R296">
        <v>30.11</v>
      </c>
      <c r="S296">
        <v>1.7</v>
      </c>
      <c r="T296">
        <v>7.41</v>
      </c>
      <c r="U296">
        <v>0</v>
      </c>
      <c r="V296">
        <v>0</v>
      </c>
      <c r="W296">
        <v>0</v>
      </c>
      <c r="X296">
        <v>0</v>
      </c>
      <c r="Y296">
        <v>2</v>
      </c>
      <c r="Z296">
        <v>7.5</v>
      </c>
      <c r="AA296">
        <v>19.5</v>
      </c>
      <c r="AB296">
        <v>63.9</v>
      </c>
      <c r="AC296">
        <v>1680</v>
      </c>
      <c r="AD296">
        <v>37.86</v>
      </c>
      <c r="AE296">
        <v>33.36</v>
      </c>
      <c r="AF296">
        <v>11.97</v>
      </c>
      <c r="AG296">
        <v>1572</v>
      </c>
      <c r="AI296">
        <v>44.21</v>
      </c>
      <c r="AJ296">
        <v>40.89</v>
      </c>
      <c r="AK296">
        <v>0</v>
      </c>
      <c r="AL296">
        <v>47.32</v>
      </c>
      <c r="AM296">
        <v>6.32</v>
      </c>
      <c r="AN296">
        <v>47.81</v>
      </c>
      <c r="AO296">
        <v>45.02</v>
      </c>
      <c r="AP296">
        <v>3.72</v>
      </c>
      <c r="AQ296">
        <v>0</v>
      </c>
      <c r="AR296">
        <v>0</v>
      </c>
      <c r="AS296">
        <v>41.52</v>
      </c>
      <c r="AT296">
        <v>0</v>
      </c>
      <c r="AU296">
        <v>0</v>
      </c>
      <c r="AV296">
        <v>5.0999999999999996</v>
      </c>
      <c r="AW296">
        <v>62.4</v>
      </c>
      <c r="AX296">
        <v>92.1</v>
      </c>
      <c r="AY296">
        <v>100</v>
      </c>
      <c r="AZ296">
        <v>100</v>
      </c>
      <c r="BA296">
        <v>85.2</v>
      </c>
      <c r="BB296">
        <v>93.5</v>
      </c>
      <c r="BC296">
        <v>7.4268967163445225E-17</v>
      </c>
      <c r="BD296">
        <v>1.00202128273826E-2</v>
      </c>
      <c r="BE296">
        <v>0</v>
      </c>
      <c r="BF296">
        <v>0.54037067354562229</v>
      </c>
      <c r="BG296">
        <v>93.592601279825843</v>
      </c>
      <c r="BH296">
        <v>2.138818144463079E-5</v>
      </c>
      <c r="BI296">
        <v>54.573139950145858</v>
      </c>
      <c r="BJ296">
        <v>2.5220390792820001E-4</v>
      </c>
      <c r="BK296">
        <v>9.9681060694372594E-17</v>
      </c>
      <c r="BL296">
        <v>3.6495460754899001</v>
      </c>
      <c r="BM296">
        <v>157.67801314569641</v>
      </c>
      <c r="BN296">
        <v>86.142444235149171</v>
      </c>
      <c r="BO296">
        <v>104.7875380736338</v>
      </c>
      <c r="BP296">
        <v>60.055718364737281</v>
      </c>
      <c r="BQ296">
        <v>0</v>
      </c>
      <c r="BR296">
        <v>74.93707795004984</v>
      </c>
      <c r="BS296">
        <v>25.22950558388705</v>
      </c>
      <c r="BT296">
        <v>0</v>
      </c>
      <c r="BU296">
        <v>33.949659102950037</v>
      </c>
      <c r="BV296">
        <v>171.99977288401919</v>
      </c>
      <c r="BW296">
        <v>68.356854873412317</v>
      </c>
      <c r="BX296">
        <v>4.2871803794910912</v>
      </c>
      <c r="BY296">
        <v>0.37257063462236001</v>
      </c>
      <c r="BZ296">
        <v>0.38326618855613998</v>
      </c>
      <c r="CA296">
        <f t="shared" si="32"/>
        <v>1.00202128273826E-2</v>
      </c>
      <c r="CB296" cm="1">
        <f t="array" ref="CB296">IF(ISBLANK(INDEX(AC:AC,ROW())), "", INDEX(AC:AC,ROW())*(BI296+BJ296)/1000)</f>
        <v>91.683298818810357</v>
      </c>
      <c r="CC296">
        <f t="shared" si="33"/>
        <v>93.592622668007294</v>
      </c>
      <c r="CD296">
        <f t="shared" si="34"/>
        <v>1.0650525421000572E-18</v>
      </c>
      <c r="CE296">
        <f t="shared" si="35"/>
        <v>1.3421630123790798</v>
      </c>
      <c r="CF296" t="str" cm="1">
        <f t="array" ref="CF296">IFERROR(IF((BD296+BE296)*INDEX(H:H,ROW())*INDEX(K:K,ROW())/(BF296*30*1000)&lt;0.5,"",(BD296+BE296)*INDEX(H:H,ROW())*INDEX(K:K,ROW())/(BF296*30*1000)),"")</f>
        <v/>
      </c>
      <c r="CG296" t="str">
        <f t="shared" si="36"/>
        <v/>
      </c>
      <c r="CH296" cm="1">
        <f t="array" ref="CH296">IFERROR((BD296+BE296)*INDEX(K:K,ROW())*INDEX(H:H,ROW())/BC296/100000,"")</f>
        <v>97882529181120.328</v>
      </c>
      <c r="CI296">
        <f t="shared" si="37"/>
        <v>1.8882167131500247E-2</v>
      </c>
      <c r="CJ296">
        <v>0</v>
      </c>
      <c r="CK296">
        <f t="shared" si="38"/>
        <v>0</v>
      </c>
      <c r="CL296" cm="1">
        <f t="array" ref="CL296">IF(INDEX(AS:AS,ROW()-2)=0,CL295,INDEX(AS:AS,ROW()-2))</f>
        <v>41.52</v>
      </c>
      <c r="CM296" t="str">
        <f t="shared" si="39"/>
        <v>CIV</v>
      </c>
    </row>
    <row r="297" spans="1:91" x14ac:dyDescent="0.3">
      <c r="A297" s="1">
        <v>292</v>
      </c>
      <c r="B297" t="s">
        <v>143</v>
      </c>
      <c r="C297">
        <v>1</v>
      </c>
      <c r="D297">
        <v>13</v>
      </c>
      <c r="E297">
        <v>3</v>
      </c>
      <c r="F297" t="s">
        <v>105</v>
      </c>
      <c r="G297" t="s">
        <v>110</v>
      </c>
      <c r="H297">
        <v>46.21</v>
      </c>
      <c r="I297">
        <v>0.89</v>
      </c>
      <c r="J297">
        <v>44.1</v>
      </c>
      <c r="K297">
        <v>1570</v>
      </c>
      <c r="L297">
        <v>44.41</v>
      </c>
      <c r="M297">
        <v>0.89</v>
      </c>
      <c r="N297">
        <v>44.1</v>
      </c>
      <c r="O297">
        <v>1570</v>
      </c>
      <c r="P297">
        <v>1.32</v>
      </c>
      <c r="Q297">
        <v>50.19</v>
      </c>
      <c r="R297">
        <v>30.11</v>
      </c>
      <c r="S297">
        <v>1.7</v>
      </c>
      <c r="T297">
        <v>7.41</v>
      </c>
      <c r="U297">
        <v>0</v>
      </c>
      <c r="V297">
        <v>0</v>
      </c>
      <c r="W297">
        <v>0</v>
      </c>
      <c r="X297">
        <v>0</v>
      </c>
      <c r="Y297">
        <v>2</v>
      </c>
      <c r="Z297">
        <v>7.5</v>
      </c>
      <c r="AA297">
        <v>19.5</v>
      </c>
      <c r="AB297">
        <v>63.9</v>
      </c>
      <c r="AC297">
        <v>1676</v>
      </c>
      <c r="AD297">
        <v>37.86</v>
      </c>
      <c r="AE297">
        <v>32.409999999999997</v>
      </c>
      <c r="AF297">
        <v>12.09</v>
      </c>
      <c r="AG297">
        <v>1572</v>
      </c>
      <c r="AI297">
        <v>44.21</v>
      </c>
      <c r="AJ297">
        <v>40.89</v>
      </c>
      <c r="AK297">
        <v>0</v>
      </c>
      <c r="AL297">
        <v>47.32</v>
      </c>
      <c r="AM297">
        <v>6.32</v>
      </c>
      <c r="AN297">
        <v>47.81</v>
      </c>
      <c r="AO297">
        <v>45.02</v>
      </c>
      <c r="AP297">
        <v>3.72</v>
      </c>
      <c r="AQ297">
        <v>0</v>
      </c>
      <c r="AR297">
        <v>0</v>
      </c>
      <c r="AS297">
        <v>41.52</v>
      </c>
      <c r="AT297">
        <v>0</v>
      </c>
      <c r="AU297">
        <v>0</v>
      </c>
      <c r="AV297">
        <v>5.0999999999999996</v>
      </c>
      <c r="AW297">
        <v>62.4</v>
      </c>
      <c r="AX297">
        <v>92.1</v>
      </c>
      <c r="AY297">
        <v>100</v>
      </c>
      <c r="AZ297">
        <v>100</v>
      </c>
      <c r="BA297">
        <v>85.2</v>
      </c>
      <c r="BB297">
        <v>93.5</v>
      </c>
      <c r="BC297">
        <v>7.4268967163445225E-17</v>
      </c>
      <c r="BD297">
        <v>1.4252053287648E-2</v>
      </c>
      <c r="BE297">
        <v>0</v>
      </c>
      <c r="BF297">
        <v>0.48755549910955209</v>
      </c>
      <c r="BG297">
        <v>1.0411621473846E-3</v>
      </c>
      <c r="BH297">
        <v>2.138818144463079E-5</v>
      </c>
      <c r="BI297">
        <v>3.3182704546329999E-4</v>
      </c>
      <c r="BJ297">
        <v>2.5220390792820001E-4</v>
      </c>
      <c r="BK297">
        <v>9.9681060694372594E-17</v>
      </c>
      <c r="BL297">
        <v>3.6666288665010289</v>
      </c>
      <c r="BM297">
        <v>158.610080383612</v>
      </c>
      <c r="BN297">
        <v>82.356734918128723</v>
      </c>
      <c r="BO297">
        <v>108.1821896742838</v>
      </c>
      <c r="BP297">
        <v>59.916349217700173</v>
      </c>
      <c r="BQ297">
        <v>0</v>
      </c>
      <c r="BR297">
        <v>74.674272030473432</v>
      </c>
      <c r="BS297">
        <v>25.971483776593999</v>
      </c>
      <c r="BT297">
        <v>0</v>
      </c>
      <c r="BU297">
        <v>31.185048469133601</v>
      </c>
      <c r="BV297">
        <v>173.67464478905401</v>
      </c>
      <c r="BW297">
        <v>6.2584453419150003E-4</v>
      </c>
      <c r="BX297">
        <v>4.4909004110393713</v>
      </c>
      <c r="BY297">
        <v>0.37257063462236001</v>
      </c>
      <c r="BZ297">
        <v>0.38326618855613998</v>
      </c>
      <c r="CA297">
        <f t="shared" si="32"/>
        <v>1.4252053287648E-2</v>
      </c>
      <c r="CB297" cm="1">
        <f t="array" ref="CB297">IF(ISBLANK(INDEX(AC:AC,ROW())), "", INDEX(AC:AC,ROW())*(BI297+BJ297)/1000)</f>
        <v>9.7883587788415399E-4</v>
      </c>
      <c r="CC297">
        <f t="shared" si="33"/>
        <v>1.0625503288292308E-3</v>
      </c>
      <c r="CD297">
        <f t="shared" si="34"/>
        <v>9.3813025124377867E-14</v>
      </c>
      <c r="CE297">
        <f t="shared" si="35"/>
        <v>1.3421630123790798</v>
      </c>
      <c r="CF297" t="str" cm="1">
        <f t="array" ref="CF297">IFERROR(IF((BD297+BE297)*INDEX(H:H,ROW())*INDEX(K:K,ROW())/(BF297*30*1000)&lt;0.5,"",(BD297+BE297)*INDEX(H:H,ROW())*INDEX(K:K,ROW())/(BF297*30*1000)),"")</f>
        <v/>
      </c>
      <c r="CG297" t="str">
        <f t="shared" si="36"/>
        <v/>
      </c>
      <c r="CH297" cm="1">
        <f t="array" ref="CH297">IFERROR((BD297+BE297)*INDEX(K:K,ROW())*INDEX(H:H,ROW())/BC297/100000,"")</f>
        <v>139221296578336.75</v>
      </c>
      <c r="CI297">
        <f t="shared" si="37"/>
        <v>2.6856680270204571E-2</v>
      </c>
      <c r="CJ297">
        <v>0</v>
      </c>
      <c r="CK297">
        <f t="shared" si="38"/>
        <v>0</v>
      </c>
      <c r="CL297" cm="1">
        <f t="array" ref="CL297">IF(INDEX(AS:AS,ROW()-2)=0,CL296,INDEX(AS:AS,ROW()-2))</f>
        <v>41.52</v>
      </c>
      <c r="CM297" t="str">
        <f t="shared" si="39"/>
        <v>CIV</v>
      </c>
    </row>
    <row r="298" spans="1:91" x14ac:dyDescent="0.3">
      <c r="A298" s="1">
        <v>293</v>
      </c>
      <c r="B298" t="s">
        <v>143</v>
      </c>
      <c r="C298">
        <v>1</v>
      </c>
      <c r="D298">
        <v>13</v>
      </c>
      <c r="E298">
        <v>3</v>
      </c>
      <c r="F298" t="s">
        <v>105</v>
      </c>
      <c r="G298" t="s">
        <v>111</v>
      </c>
      <c r="H298">
        <v>46.21</v>
      </c>
      <c r="I298">
        <v>0.89</v>
      </c>
      <c r="J298">
        <v>44.1</v>
      </c>
      <c r="K298">
        <v>1570</v>
      </c>
      <c r="L298">
        <v>44.41</v>
      </c>
      <c r="M298">
        <v>0.89</v>
      </c>
      <c r="N298">
        <v>44.1</v>
      </c>
      <c r="O298">
        <v>1570</v>
      </c>
      <c r="P298">
        <v>1.32</v>
      </c>
      <c r="Q298">
        <v>50.19</v>
      </c>
      <c r="R298">
        <v>30.11</v>
      </c>
      <c r="S298">
        <v>1.7</v>
      </c>
      <c r="T298">
        <v>7.41</v>
      </c>
      <c r="U298">
        <v>0</v>
      </c>
      <c r="V298">
        <v>0</v>
      </c>
      <c r="W298">
        <v>0</v>
      </c>
      <c r="X298">
        <v>0</v>
      </c>
      <c r="Y298">
        <v>2</v>
      </c>
      <c r="Z298">
        <v>7.5</v>
      </c>
      <c r="AA298">
        <v>19.5</v>
      </c>
      <c r="AB298">
        <v>63.9</v>
      </c>
      <c r="AC298">
        <v>1680</v>
      </c>
      <c r="AD298">
        <v>37.68</v>
      </c>
      <c r="AE298">
        <v>33.21</v>
      </c>
      <c r="AF298">
        <v>12.11</v>
      </c>
      <c r="AG298">
        <v>1572</v>
      </c>
      <c r="AI298">
        <v>44.21</v>
      </c>
      <c r="AJ298">
        <v>40.89</v>
      </c>
      <c r="AK298">
        <v>0</v>
      </c>
      <c r="AL298">
        <v>47.32</v>
      </c>
      <c r="AM298">
        <v>6.32</v>
      </c>
      <c r="AN298">
        <v>47.81</v>
      </c>
      <c r="AO298">
        <v>45.02</v>
      </c>
      <c r="AP298">
        <v>3.72</v>
      </c>
      <c r="AQ298">
        <v>0</v>
      </c>
      <c r="AR298">
        <v>0</v>
      </c>
      <c r="AS298">
        <v>41.52</v>
      </c>
      <c r="AT298">
        <v>0</v>
      </c>
      <c r="AU298">
        <v>0</v>
      </c>
      <c r="AV298">
        <v>5.0999999999999996</v>
      </c>
      <c r="AW298">
        <v>62.4</v>
      </c>
      <c r="AX298">
        <v>92.1</v>
      </c>
      <c r="AY298">
        <v>100</v>
      </c>
      <c r="AZ298">
        <v>100</v>
      </c>
      <c r="BA298">
        <v>85.2</v>
      </c>
      <c r="BB298">
        <v>93.5</v>
      </c>
      <c r="BC298">
        <v>7.4268967163445225E-17</v>
      </c>
      <c r="BD298">
        <v>2.3227816613115199E-2</v>
      </c>
      <c r="BE298">
        <v>0</v>
      </c>
      <c r="BF298">
        <v>0.3882936240145291</v>
      </c>
      <c r="BG298">
        <v>1.0411621473846E-3</v>
      </c>
      <c r="BH298">
        <v>2.138818144463079E-5</v>
      </c>
      <c r="BI298">
        <v>3.3182704546329999E-4</v>
      </c>
      <c r="BJ298">
        <v>2.5220390792820001E-4</v>
      </c>
      <c r="BK298">
        <v>9.9681060694372594E-17</v>
      </c>
      <c r="BL298">
        <v>3.6925498913385728</v>
      </c>
      <c r="BM298">
        <v>159.0289061967558</v>
      </c>
      <c r="BN298">
        <v>80.13529813888816</v>
      </c>
      <c r="BO298">
        <v>109.2312584070804</v>
      </c>
      <c r="BP298">
        <v>60.226808825766113</v>
      </c>
      <c r="BQ298">
        <v>0</v>
      </c>
      <c r="BR298">
        <v>71.285224072197764</v>
      </c>
      <c r="BS298">
        <v>27.283923749188531</v>
      </c>
      <c r="BT298">
        <v>0</v>
      </c>
      <c r="BU298">
        <v>28.34674348760122</v>
      </c>
      <c r="BV298">
        <v>168.1960345024431</v>
      </c>
      <c r="BW298">
        <v>6.2584453419150003E-4</v>
      </c>
      <c r="BX298">
        <v>4.1888686409250218</v>
      </c>
      <c r="BY298">
        <v>0.37257063462236001</v>
      </c>
      <c r="BZ298">
        <v>0.38326618855613998</v>
      </c>
      <c r="CA298">
        <f t="shared" si="32"/>
        <v>2.3227816613115199E-2</v>
      </c>
      <c r="CB298" cm="1">
        <f t="array" ref="CB298">IF(ISBLANK(INDEX(AC:AC,ROW())), "", INDEX(AC:AC,ROW())*(BI298+BJ298)/1000)</f>
        <v>9.8117200169772008E-4</v>
      </c>
      <c r="CC298">
        <f t="shared" si="33"/>
        <v>1.0625503288292308E-3</v>
      </c>
      <c r="CD298">
        <f t="shared" si="34"/>
        <v>9.3813025124377867E-14</v>
      </c>
      <c r="CE298">
        <f t="shared" si="35"/>
        <v>1.3421630123790798</v>
      </c>
      <c r="CF298" t="str" cm="1">
        <f t="array" ref="CF298">IFERROR(IF((BD298+BE298)*INDEX(H:H,ROW())*INDEX(K:K,ROW())/(BF298*30*1000)&lt;0.5,"",(BD298+BE298)*INDEX(H:H,ROW())*INDEX(K:K,ROW())/(BF298*30*1000)),"")</f>
        <v/>
      </c>
      <c r="CG298" t="str">
        <f t="shared" si="36"/>
        <v/>
      </c>
      <c r="CH298" cm="1">
        <f t="array" ref="CH298">IFERROR((BD298+BE298)*INDEX(K:K,ROW())*INDEX(H:H,ROW())/BC298/100000,"")</f>
        <v>226901112442823.34</v>
      </c>
      <c r="CI298">
        <f t="shared" si="37"/>
        <v>4.3770678621727899E-2</v>
      </c>
      <c r="CJ298">
        <v>0</v>
      </c>
      <c r="CK298">
        <f t="shared" si="38"/>
        <v>0</v>
      </c>
      <c r="CL298" cm="1">
        <f t="array" ref="CL298">IF(INDEX(AS:AS,ROW()-2)=0,CL297,INDEX(AS:AS,ROW()-2))</f>
        <v>41.52</v>
      </c>
      <c r="CM298" t="str">
        <f t="shared" si="39"/>
        <v>CIV</v>
      </c>
    </row>
    <row r="299" spans="1:91" x14ac:dyDescent="0.3">
      <c r="A299" s="1">
        <v>294</v>
      </c>
      <c r="B299" t="s">
        <v>143</v>
      </c>
      <c r="C299">
        <v>1</v>
      </c>
      <c r="D299">
        <v>13</v>
      </c>
      <c r="E299">
        <v>3</v>
      </c>
      <c r="F299" t="s">
        <v>105</v>
      </c>
      <c r="G299" t="s">
        <v>112</v>
      </c>
      <c r="H299">
        <v>46.21</v>
      </c>
      <c r="I299">
        <v>0.89</v>
      </c>
      <c r="J299">
        <v>44.1</v>
      </c>
      <c r="K299">
        <v>1570</v>
      </c>
      <c r="L299">
        <v>44.41</v>
      </c>
      <c r="M299">
        <v>0.89</v>
      </c>
      <c r="N299">
        <v>44.1</v>
      </c>
      <c r="O299">
        <v>1570</v>
      </c>
      <c r="P299">
        <v>1.32</v>
      </c>
      <c r="Q299">
        <v>50.19</v>
      </c>
      <c r="R299">
        <v>30.11</v>
      </c>
      <c r="S299">
        <v>1.7</v>
      </c>
      <c r="T299">
        <v>7.41</v>
      </c>
      <c r="U299">
        <v>0</v>
      </c>
      <c r="V299">
        <v>0</v>
      </c>
      <c r="W299">
        <v>0</v>
      </c>
      <c r="X299">
        <v>0</v>
      </c>
      <c r="Y299">
        <v>2</v>
      </c>
      <c r="Z299">
        <v>7.5</v>
      </c>
      <c r="AA299">
        <v>19.5</v>
      </c>
      <c r="AB299">
        <v>63.9</v>
      </c>
      <c r="AC299">
        <v>1684</v>
      </c>
      <c r="AD299">
        <v>37.86</v>
      </c>
      <c r="AE299">
        <v>32.409999999999997</v>
      </c>
      <c r="AF299">
        <v>11.91</v>
      </c>
      <c r="AG299">
        <v>1572</v>
      </c>
      <c r="AI299">
        <v>44.21</v>
      </c>
      <c r="AJ299">
        <v>40.89</v>
      </c>
      <c r="AK299">
        <v>0</v>
      </c>
      <c r="AL299">
        <v>47.32</v>
      </c>
      <c r="AM299">
        <v>6.32</v>
      </c>
      <c r="AN299">
        <v>47.81</v>
      </c>
      <c r="AO299">
        <v>45.02</v>
      </c>
      <c r="AP299">
        <v>3.72</v>
      </c>
      <c r="AQ299">
        <v>0</v>
      </c>
      <c r="AR299">
        <v>0</v>
      </c>
      <c r="AS299">
        <v>41.52</v>
      </c>
      <c r="AT299">
        <v>0</v>
      </c>
      <c r="AU299">
        <v>0</v>
      </c>
      <c r="AV299">
        <v>5.0999999999999996</v>
      </c>
      <c r="AW299">
        <v>62.4</v>
      </c>
      <c r="AX299">
        <v>92.1</v>
      </c>
      <c r="AY299">
        <v>100</v>
      </c>
      <c r="AZ299">
        <v>100</v>
      </c>
      <c r="BA299">
        <v>85.2</v>
      </c>
      <c r="BB299">
        <v>93.5</v>
      </c>
      <c r="BC299">
        <v>7.4268967163445225E-17</v>
      </c>
      <c r="BD299">
        <v>3.3230532377578802E-2</v>
      </c>
      <c r="BE299">
        <v>0</v>
      </c>
      <c r="BF299">
        <v>0.4885316347425786</v>
      </c>
      <c r="BG299">
        <v>1.0411621473846E-3</v>
      </c>
      <c r="BH299">
        <v>2.138818144463079E-5</v>
      </c>
      <c r="BI299">
        <v>3.3182704546329999E-4</v>
      </c>
      <c r="BJ299">
        <v>2.5220390792820001E-4</v>
      </c>
      <c r="BK299">
        <v>9.9681060694372594E-17</v>
      </c>
      <c r="BL299">
        <v>3.7351242339695081</v>
      </c>
      <c r="BM299">
        <v>160.0862204588345</v>
      </c>
      <c r="BN299">
        <v>76.567556731007869</v>
      </c>
      <c r="BO299">
        <v>109.190365430005</v>
      </c>
      <c r="BP299">
        <v>60.687514917881671</v>
      </c>
      <c r="BQ299">
        <v>0</v>
      </c>
      <c r="BR299">
        <v>67.394259624676494</v>
      </c>
      <c r="BS299">
        <v>27.95889068772766</v>
      </c>
      <c r="BT299">
        <v>0</v>
      </c>
      <c r="BU299">
        <v>25.974308860653721</v>
      </c>
      <c r="BV299">
        <v>159.9756384347225</v>
      </c>
      <c r="BW299">
        <v>6.2584453419150003E-4</v>
      </c>
      <c r="BX299">
        <v>3.9358461569145118</v>
      </c>
      <c r="BY299">
        <v>0.37257063462236001</v>
      </c>
      <c r="BZ299">
        <v>0.38326618855613998</v>
      </c>
      <c r="CA299">
        <f t="shared" si="32"/>
        <v>3.3230532377578802E-2</v>
      </c>
      <c r="CB299" cm="1">
        <f t="array" ref="CB299">IF(ISBLANK(INDEX(AC:AC,ROW())), "", INDEX(AC:AC,ROW())*(BI299+BJ299)/1000)</f>
        <v>9.8350812551128595E-4</v>
      </c>
      <c r="CC299">
        <f t="shared" si="33"/>
        <v>1.0625503288292308E-3</v>
      </c>
      <c r="CD299">
        <f t="shared" si="34"/>
        <v>9.3813025124377867E-14</v>
      </c>
      <c r="CE299">
        <f t="shared" si="35"/>
        <v>1.3421630123790798</v>
      </c>
      <c r="CF299" t="str" cm="1">
        <f t="array" ref="CF299">IFERROR(IF((BD299+BE299)*INDEX(H:H,ROW())*INDEX(K:K,ROW())/(BF299*30*1000)&lt;0.5,"",(BD299+BE299)*INDEX(H:H,ROW())*INDEX(K:K,ROW())/(BF299*30*1000)),"")</f>
        <v/>
      </c>
      <c r="CG299" t="str">
        <f t="shared" si="36"/>
        <v/>
      </c>
      <c r="CH299" cm="1">
        <f t="array" ref="CH299">IFERROR((BD299+BE299)*INDEX(K:K,ROW())*INDEX(H:H,ROW())/BC299/100000,"")</f>
        <v>324612721424816.5</v>
      </c>
      <c r="CI299">
        <f t="shared" si="37"/>
        <v>6.2619874151522828E-2</v>
      </c>
      <c r="CJ299">
        <v>0</v>
      </c>
      <c r="CK299">
        <f t="shared" si="38"/>
        <v>0</v>
      </c>
      <c r="CL299" cm="1">
        <f t="array" ref="CL299">IF(INDEX(AS:AS,ROW()-2)=0,CL298,INDEX(AS:AS,ROW()-2))</f>
        <v>41.52</v>
      </c>
      <c r="CM299" t="str">
        <f t="shared" si="39"/>
        <v>CIV</v>
      </c>
    </row>
    <row r="300" spans="1:91" x14ac:dyDescent="0.3">
      <c r="A300" s="1">
        <v>295</v>
      </c>
      <c r="B300" t="s">
        <v>143</v>
      </c>
      <c r="C300">
        <v>1</v>
      </c>
      <c r="D300">
        <v>13</v>
      </c>
      <c r="E300">
        <v>3</v>
      </c>
      <c r="F300" t="s">
        <v>105</v>
      </c>
      <c r="G300" t="s">
        <v>113</v>
      </c>
      <c r="H300">
        <v>46.21</v>
      </c>
      <c r="I300">
        <v>0.89</v>
      </c>
      <c r="J300">
        <v>44.1</v>
      </c>
      <c r="K300">
        <v>1570</v>
      </c>
      <c r="L300">
        <v>44.41</v>
      </c>
      <c r="M300">
        <v>0.89</v>
      </c>
      <c r="N300">
        <v>44.1</v>
      </c>
      <c r="O300">
        <v>1570</v>
      </c>
      <c r="P300">
        <v>1.32</v>
      </c>
      <c r="Q300">
        <v>50.19</v>
      </c>
      <c r="R300">
        <v>30.11</v>
      </c>
      <c r="S300">
        <v>1.7</v>
      </c>
      <c r="T300">
        <v>7.41</v>
      </c>
      <c r="U300">
        <v>0</v>
      </c>
      <c r="V300">
        <v>0</v>
      </c>
      <c r="W300">
        <v>0</v>
      </c>
      <c r="X300">
        <v>0</v>
      </c>
      <c r="Y300">
        <v>2</v>
      </c>
      <c r="Z300">
        <v>7.5</v>
      </c>
      <c r="AA300">
        <v>19.5</v>
      </c>
      <c r="AB300">
        <v>63.9</v>
      </c>
      <c r="AC300">
        <v>1678</v>
      </c>
      <c r="AD300">
        <v>37.86</v>
      </c>
      <c r="AE300">
        <v>32.409999999999997</v>
      </c>
      <c r="AF300">
        <v>11.8</v>
      </c>
      <c r="AG300">
        <v>1572</v>
      </c>
      <c r="AI300">
        <v>44.21</v>
      </c>
      <c r="AJ300">
        <v>40.89</v>
      </c>
      <c r="AK300">
        <v>0</v>
      </c>
      <c r="AL300">
        <v>47.32</v>
      </c>
      <c r="AM300">
        <v>6.32</v>
      </c>
      <c r="AN300">
        <v>47.81</v>
      </c>
      <c r="AO300">
        <v>45.02</v>
      </c>
      <c r="AP300">
        <v>3.72</v>
      </c>
      <c r="AQ300">
        <v>0</v>
      </c>
      <c r="AR300">
        <v>0</v>
      </c>
      <c r="AS300">
        <v>41.52</v>
      </c>
      <c r="AT300">
        <v>0</v>
      </c>
      <c r="AU300">
        <v>0</v>
      </c>
      <c r="AV300">
        <v>5.0999999999999996</v>
      </c>
      <c r="AW300">
        <v>62.4</v>
      </c>
      <c r="AX300">
        <v>92.1</v>
      </c>
      <c r="AY300">
        <v>100</v>
      </c>
      <c r="AZ300">
        <v>100</v>
      </c>
      <c r="BA300">
        <v>85.2</v>
      </c>
      <c r="BB300">
        <v>93.5</v>
      </c>
      <c r="BC300">
        <v>7.4268967163445225E-17</v>
      </c>
      <c r="BD300">
        <v>3.32770757772958E-2</v>
      </c>
      <c r="BE300">
        <v>0</v>
      </c>
      <c r="BF300">
        <v>0.65578876646346229</v>
      </c>
      <c r="BG300">
        <v>1.0411621473846E-3</v>
      </c>
      <c r="BH300">
        <v>2.138818144463079E-5</v>
      </c>
      <c r="BI300">
        <v>3.3182704546329999E-4</v>
      </c>
      <c r="BJ300">
        <v>2.5220390792820001E-4</v>
      </c>
      <c r="BK300">
        <v>9.9681060694372594E-17</v>
      </c>
      <c r="BL300">
        <v>3.7708350539232649</v>
      </c>
      <c r="BM300">
        <v>160.43476310030471</v>
      </c>
      <c r="BN300">
        <v>76.393175302415912</v>
      </c>
      <c r="BO300">
        <v>109.02426712206859</v>
      </c>
      <c r="BP300">
        <v>61.124598868033601</v>
      </c>
      <c r="BQ300">
        <v>0</v>
      </c>
      <c r="BR300">
        <v>70.162479005779176</v>
      </c>
      <c r="BS300">
        <v>28.004908338197019</v>
      </c>
      <c r="BT300">
        <v>0</v>
      </c>
      <c r="BU300">
        <v>24.24495283877112</v>
      </c>
      <c r="BV300">
        <v>146.99253292345051</v>
      </c>
      <c r="BW300">
        <v>6.2584453419150003E-4</v>
      </c>
      <c r="BX300">
        <v>3.6884060939319521</v>
      </c>
      <c r="BY300">
        <v>0.37257063462236001</v>
      </c>
      <c r="BZ300">
        <v>0.38326618855613998</v>
      </c>
      <c r="CA300">
        <f t="shared" si="32"/>
        <v>3.32770757772958E-2</v>
      </c>
      <c r="CB300" cm="1">
        <f t="array" ref="CB300">IF(ISBLANK(INDEX(AC:AC,ROW())), "", INDEX(AC:AC,ROW())*(BI300+BJ300)/1000)</f>
        <v>9.8000393979093704E-4</v>
      </c>
      <c r="CC300">
        <f t="shared" si="33"/>
        <v>1.0625503288292308E-3</v>
      </c>
      <c r="CD300">
        <f t="shared" si="34"/>
        <v>9.3813025124377867E-14</v>
      </c>
      <c r="CE300">
        <f t="shared" si="35"/>
        <v>1.3421630123790798</v>
      </c>
      <c r="CF300" t="str" cm="1">
        <f t="array" ref="CF300">IFERROR(IF((BD300+BE300)*INDEX(H:H,ROW())*INDEX(K:K,ROW())/(BF300*30*1000)&lt;0.5,"",(BD300+BE300)*INDEX(H:H,ROW())*INDEX(K:K,ROW())/(BF300*30*1000)),"")</f>
        <v/>
      </c>
      <c r="CG300" t="str">
        <f t="shared" si="36"/>
        <v/>
      </c>
      <c r="CH300" cm="1">
        <f t="array" ref="CH300">IFERROR((BD300+BE300)*INDEX(K:K,ROW())*INDEX(H:H,ROW())/BC300/100000,"")</f>
        <v>325067380997369.44</v>
      </c>
      <c r="CI300">
        <f t="shared" si="37"/>
        <v>6.270758089662537E-2</v>
      </c>
      <c r="CJ300">
        <v>0</v>
      </c>
      <c r="CK300">
        <f t="shared" si="38"/>
        <v>0</v>
      </c>
      <c r="CL300" cm="1">
        <f t="array" ref="CL300">IF(INDEX(AS:AS,ROW()-2)=0,CL299,INDEX(AS:AS,ROW()-2))</f>
        <v>41.52</v>
      </c>
      <c r="CM300" t="str">
        <f t="shared" si="39"/>
        <v>CIV</v>
      </c>
    </row>
    <row r="301" spans="1:91" x14ac:dyDescent="0.3">
      <c r="A301" s="1">
        <v>296</v>
      </c>
      <c r="B301" t="s">
        <v>143</v>
      </c>
      <c r="C301">
        <v>1</v>
      </c>
      <c r="D301">
        <v>13</v>
      </c>
      <c r="E301">
        <v>3</v>
      </c>
      <c r="F301" t="s">
        <v>114</v>
      </c>
      <c r="G301" t="s">
        <v>115</v>
      </c>
      <c r="H301">
        <v>46.21</v>
      </c>
      <c r="I301">
        <v>0.89</v>
      </c>
      <c r="J301">
        <v>44.1</v>
      </c>
      <c r="K301">
        <v>1570</v>
      </c>
      <c r="L301">
        <v>44.41</v>
      </c>
      <c r="M301">
        <v>0.89</v>
      </c>
      <c r="N301">
        <v>44.1</v>
      </c>
      <c r="O301">
        <v>1570</v>
      </c>
      <c r="P301">
        <v>1.32</v>
      </c>
      <c r="Q301">
        <v>50.19</v>
      </c>
      <c r="R301">
        <v>30.11</v>
      </c>
      <c r="S301">
        <v>1.7</v>
      </c>
      <c r="T301">
        <v>7.41</v>
      </c>
      <c r="U301">
        <v>0</v>
      </c>
      <c r="V301">
        <v>0</v>
      </c>
      <c r="W301">
        <v>0</v>
      </c>
      <c r="X301">
        <v>0</v>
      </c>
      <c r="Y301">
        <v>2</v>
      </c>
      <c r="Z301">
        <v>7.5</v>
      </c>
      <c r="AA301">
        <v>19.5</v>
      </c>
      <c r="AB301">
        <v>63.9</v>
      </c>
      <c r="AC301">
        <v>1670</v>
      </c>
      <c r="AD301">
        <v>37.86</v>
      </c>
      <c r="AE301">
        <v>32.409999999999997</v>
      </c>
      <c r="AF301">
        <v>11.74</v>
      </c>
      <c r="AG301">
        <v>1572</v>
      </c>
      <c r="AI301">
        <v>44.21</v>
      </c>
      <c r="AJ301">
        <v>40.89</v>
      </c>
      <c r="AK301">
        <v>0</v>
      </c>
      <c r="AL301">
        <v>47.32</v>
      </c>
      <c r="AM301">
        <v>6.32</v>
      </c>
      <c r="AN301">
        <v>47.81</v>
      </c>
      <c r="AO301">
        <v>45.02</v>
      </c>
      <c r="AP301">
        <v>3.72</v>
      </c>
      <c r="AQ301">
        <v>0</v>
      </c>
      <c r="AR301">
        <v>0</v>
      </c>
      <c r="AS301">
        <v>41.52</v>
      </c>
      <c r="AT301">
        <v>0</v>
      </c>
      <c r="AU301">
        <v>0</v>
      </c>
      <c r="AV301">
        <v>5.0999999999999996</v>
      </c>
      <c r="AW301">
        <v>62.4</v>
      </c>
      <c r="AX301">
        <v>92.1</v>
      </c>
      <c r="AY301">
        <v>100</v>
      </c>
      <c r="AZ301">
        <v>100</v>
      </c>
      <c r="BA301">
        <v>85.2</v>
      </c>
      <c r="BB301">
        <v>93.5</v>
      </c>
      <c r="BC301">
        <v>7.4268967163445225E-17</v>
      </c>
      <c r="BD301">
        <v>3.1729399508111003E-2</v>
      </c>
      <c r="BE301">
        <v>0</v>
      </c>
      <c r="BF301">
        <v>0.8715463466419352</v>
      </c>
      <c r="BG301">
        <v>1.0411621473846E-3</v>
      </c>
      <c r="BH301">
        <v>2.138818144463079E-5</v>
      </c>
      <c r="BI301">
        <v>3.3182704546329999E-4</v>
      </c>
      <c r="BJ301">
        <v>2.5220390792820001E-4</v>
      </c>
      <c r="BK301">
        <v>9.9681060694372594E-17</v>
      </c>
      <c r="BL301">
        <v>3.7962307333497902</v>
      </c>
      <c r="BM301">
        <v>159.99884774387559</v>
      </c>
      <c r="BN301">
        <v>81.812593539523007</v>
      </c>
      <c r="BO301">
        <v>109.05665195600611</v>
      </c>
      <c r="BP301">
        <v>61.343470793104217</v>
      </c>
      <c r="BQ301">
        <v>0</v>
      </c>
      <c r="BR301">
        <v>69.711990331122593</v>
      </c>
      <c r="BS301">
        <v>27.948169135421761</v>
      </c>
      <c r="BT301">
        <v>0</v>
      </c>
      <c r="BU301">
        <v>23.004299167962081</v>
      </c>
      <c r="BV301">
        <v>138.26005067951391</v>
      </c>
      <c r="BW301">
        <v>6.2584453419150003E-4</v>
      </c>
      <c r="BX301">
        <v>4.0195901972935664</v>
      </c>
      <c r="BY301">
        <v>0.37257063462236001</v>
      </c>
      <c r="BZ301">
        <v>0.38326618855613998</v>
      </c>
      <c r="CA301">
        <f t="shared" si="32"/>
        <v>3.1729399508111003E-2</v>
      </c>
      <c r="CB301" cm="1">
        <f t="array" ref="CB301">IF(ISBLANK(INDEX(AC:AC,ROW())), "", INDEX(AC:AC,ROW())*(BI301+BJ301)/1000)</f>
        <v>9.7533169216380497E-4</v>
      </c>
      <c r="CC301">
        <f t="shared" si="33"/>
        <v>1.0625503288292308E-3</v>
      </c>
      <c r="CD301">
        <f t="shared" si="34"/>
        <v>9.3813025124377867E-14</v>
      </c>
      <c r="CE301">
        <f t="shared" si="35"/>
        <v>1.3421630123790798</v>
      </c>
      <c r="CF301" t="str" cm="1">
        <f t="array" ref="CF301">IFERROR(IF((BD301+BE301)*INDEX(H:H,ROW())*INDEX(K:K,ROW())/(BF301*30*1000)&lt;0.5,"",(BD301+BE301)*INDEX(H:H,ROW())*INDEX(K:K,ROW())/(BF301*30*1000)),"")</f>
        <v/>
      </c>
      <c r="CG301" t="str">
        <f t="shared" si="36"/>
        <v/>
      </c>
      <c r="CH301" cm="1">
        <f t="array" ref="CH301">IFERROR((BD301+BE301)*INDEX(K:K,ROW())*INDEX(H:H,ROW())/BC301/100000,"")</f>
        <v>309948892978090.63</v>
      </c>
      <c r="CI301">
        <f t="shared" si="37"/>
        <v>5.979112767515847E-2</v>
      </c>
      <c r="CJ301">
        <v>0</v>
      </c>
      <c r="CK301">
        <f t="shared" si="38"/>
        <v>0</v>
      </c>
      <c r="CL301" cm="1">
        <f t="array" ref="CL301">IF(INDEX(AS:AS,ROW()-2)=0,CL300,INDEX(AS:AS,ROW()-2))</f>
        <v>41.52</v>
      </c>
      <c r="CM301" t="str">
        <f t="shared" si="39"/>
        <v>CIV</v>
      </c>
    </row>
    <row r="302" spans="1:91" x14ac:dyDescent="0.3">
      <c r="A302" s="1">
        <v>297</v>
      </c>
      <c r="B302" t="s">
        <v>143</v>
      </c>
      <c r="C302">
        <v>1</v>
      </c>
      <c r="D302">
        <v>13</v>
      </c>
      <c r="E302">
        <v>3</v>
      </c>
      <c r="F302" t="s">
        <v>114</v>
      </c>
      <c r="G302" t="s">
        <v>116</v>
      </c>
      <c r="H302">
        <v>46.21</v>
      </c>
      <c r="I302">
        <v>0.89</v>
      </c>
      <c r="J302">
        <v>44.1</v>
      </c>
      <c r="K302">
        <v>1570</v>
      </c>
      <c r="L302">
        <v>44.41</v>
      </c>
      <c r="M302">
        <v>0.89</v>
      </c>
      <c r="N302">
        <v>44.1</v>
      </c>
      <c r="O302">
        <v>1570</v>
      </c>
      <c r="P302">
        <v>1.32</v>
      </c>
      <c r="Q302">
        <v>50.19</v>
      </c>
      <c r="R302">
        <v>30.11</v>
      </c>
      <c r="S302">
        <v>1.7</v>
      </c>
      <c r="T302">
        <v>7.41</v>
      </c>
      <c r="U302">
        <v>0</v>
      </c>
      <c r="V302">
        <v>0</v>
      </c>
      <c r="W302">
        <v>0</v>
      </c>
      <c r="X302">
        <v>0</v>
      </c>
      <c r="Y302">
        <v>2</v>
      </c>
      <c r="Z302">
        <v>7.5</v>
      </c>
      <c r="AA302">
        <v>19.5</v>
      </c>
      <c r="AB302">
        <v>63.9</v>
      </c>
      <c r="AC302">
        <v>1660</v>
      </c>
      <c r="AD302">
        <v>37.22</v>
      </c>
      <c r="AE302">
        <v>31.69</v>
      </c>
      <c r="AF302">
        <v>11.63</v>
      </c>
      <c r="AG302">
        <v>1572</v>
      </c>
      <c r="AI302">
        <v>44.21</v>
      </c>
      <c r="AJ302">
        <v>40.89</v>
      </c>
      <c r="AK302">
        <v>0</v>
      </c>
      <c r="AL302">
        <v>47.32</v>
      </c>
      <c r="AM302">
        <v>6.32</v>
      </c>
      <c r="AN302">
        <v>47.81</v>
      </c>
      <c r="AO302">
        <v>45.02</v>
      </c>
      <c r="AP302">
        <v>3.72</v>
      </c>
      <c r="AQ302">
        <v>0</v>
      </c>
      <c r="AR302">
        <v>0</v>
      </c>
      <c r="AS302">
        <v>41.52</v>
      </c>
      <c r="AT302">
        <v>0</v>
      </c>
      <c r="AU302">
        <v>0</v>
      </c>
      <c r="AV302">
        <v>5.0999999999999996</v>
      </c>
      <c r="AW302">
        <v>62.4</v>
      </c>
      <c r="AX302">
        <v>92.1</v>
      </c>
      <c r="AY302">
        <v>100</v>
      </c>
      <c r="AZ302">
        <v>100</v>
      </c>
      <c r="BA302">
        <v>85.2</v>
      </c>
      <c r="BB302">
        <v>93.5</v>
      </c>
      <c r="BC302">
        <v>7.4268967163445225E-17</v>
      </c>
      <c r="BD302">
        <v>3.5072648411259899E-2</v>
      </c>
      <c r="BE302">
        <v>0</v>
      </c>
      <c r="BF302">
        <v>0.69626710623275612</v>
      </c>
      <c r="BG302">
        <v>1.0411621473846E-3</v>
      </c>
      <c r="BH302">
        <v>2.138818144463079E-5</v>
      </c>
      <c r="BI302">
        <v>3.3182704546329999E-4</v>
      </c>
      <c r="BJ302">
        <v>2.5220390792820001E-4</v>
      </c>
      <c r="BK302">
        <v>9.9681060694372594E-17</v>
      </c>
      <c r="BL302">
        <v>3.80810598729316</v>
      </c>
      <c r="BM302">
        <v>161.29914837350589</v>
      </c>
      <c r="BN302">
        <v>97.290592834648521</v>
      </c>
      <c r="BO302">
        <v>109.10455313542241</v>
      </c>
      <c r="BP302">
        <v>61.516315985732952</v>
      </c>
      <c r="BQ302">
        <v>0</v>
      </c>
      <c r="BR302">
        <v>67.831692968859912</v>
      </c>
      <c r="BS302">
        <v>27.650988752177451</v>
      </c>
      <c r="BT302">
        <v>0</v>
      </c>
      <c r="BU302">
        <v>22.122798257925481</v>
      </c>
      <c r="BV302">
        <v>131.31271637361141</v>
      </c>
      <c r="BW302">
        <v>8.4849511514762097E-2</v>
      </c>
      <c r="BX302">
        <v>3.9399936966363862</v>
      </c>
      <c r="BY302">
        <v>0.37257063462236001</v>
      </c>
      <c r="BZ302">
        <v>0.38326618855613998</v>
      </c>
      <c r="CA302">
        <f t="shared" si="32"/>
        <v>3.5072648411259899E-2</v>
      </c>
      <c r="CB302" cm="1">
        <f t="array" ref="CB302">IF(ISBLANK(INDEX(AC:AC,ROW())), "", INDEX(AC:AC,ROW())*(BI302+BJ302)/1000)</f>
        <v>9.6949138262988996E-4</v>
      </c>
      <c r="CC302">
        <f t="shared" si="33"/>
        <v>1.0625503288292308E-3</v>
      </c>
      <c r="CD302">
        <f t="shared" si="34"/>
        <v>9.3813025124377867E-14</v>
      </c>
      <c r="CE302">
        <f t="shared" si="35"/>
        <v>1.3421630123790798</v>
      </c>
      <c r="CF302" t="str" cm="1">
        <f t="array" ref="CF302">IFERROR(IF((BD302+BE302)*INDEX(H:H,ROW())*INDEX(K:K,ROW())/(BF302*30*1000)&lt;0.5,"",(BD302+BE302)*INDEX(H:H,ROW())*INDEX(K:K,ROW())/(BF302*30*1000)),"")</f>
        <v/>
      </c>
      <c r="CG302" t="str">
        <f t="shared" si="36"/>
        <v/>
      </c>
      <c r="CH302" cm="1">
        <f t="array" ref="CH302">IFERROR((BD302+BE302)*INDEX(K:K,ROW())*INDEX(H:H,ROW())/BC302/100000,"")</f>
        <v>342607446639540.19</v>
      </c>
      <c r="CI302">
        <f t="shared" si="37"/>
        <v>6.6091171959542394E-2</v>
      </c>
      <c r="CJ302">
        <v>0</v>
      </c>
      <c r="CK302">
        <f t="shared" si="38"/>
        <v>0</v>
      </c>
      <c r="CL302" cm="1">
        <f t="array" ref="CL302">IF(INDEX(AS:AS,ROW()-2)=0,CL301,INDEX(AS:AS,ROW()-2))</f>
        <v>41.52</v>
      </c>
      <c r="CM302" t="str">
        <f t="shared" si="39"/>
        <v>CIV</v>
      </c>
    </row>
    <row r="303" spans="1:91" x14ac:dyDescent="0.3">
      <c r="A303" s="1">
        <v>298</v>
      </c>
      <c r="B303" t="s">
        <v>143</v>
      </c>
      <c r="C303">
        <v>1</v>
      </c>
      <c r="D303">
        <v>13</v>
      </c>
      <c r="E303">
        <v>3</v>
      </c>
      <c r="F303" t="s">
        <v>114</v>
      </c>
      <c r="G303" t="s">
        <v>117</v>
      </c>
      <c r="H303">
        <v>46.21</v>
      </c>
      <c r="I303">
        <v>0.89</v>
      </c>
      <c r="J303">
        <v>44.1</v>
      </c>
      <c r="K303">
        <v>1570</v>
      </c>
      <c r="L303">
        <v>44.41</v>
      </c>
      <c r="M303">
        <v>0.89</v>
      </c>
      <c r="N303">
        <v>44.1</v>
      </c>
      <c r="O303">
        <v>1570</v>
      </c>
      <c r="P303">
        <v>1.32</v>
      </c>
      <c r="Q303">
        <v>50.19</v>
      </c>
      <c r="R303">
        <v>30.11</v>
      </c>
      <c r="S303">
        <v>1.7</v>
      </c>
      <c r="T303">
        <v>7.41</v>
      </c>
      <c r="U303">
        <v>0</v>
      </c>
      <c r="V303">
        <v>0</v>
      </c>
      <c r="W303">
        <v>0</v>
      </c>
      <c r="X303">
        <v>0</v>
      </c>
      <c r="Y303">
        <v>2</v>
      </c>
      <c r="Z303">
        <v>7.5</v>
      </c>
      <c r="AA303">
        <v>19.5</v>
      </c>
      <c r="AB303">
        <v>63.9</v>
      </c>
      <c r="AC303">
        <v>1665</v>
      </c>
      <c r="AD303">
        <v>37.86</v>
      </c>
      <c r="AE303">
        <v>32.409999999999997</v>
      </c>
      <c r="AF303">
        <v>11.55</v>
      </c>
      <c r="AG303">
        <v>1572</v>
      </c>
      <c r="AI303">
        <v>44.21</v>
      </c>
      <c r="AJ303">
        <v>40.89</v>
      </c>
      <c r="AK303">
        <v>0</v>
      </c>
      <c r="AL303">
        <v>47.32</v>
      </c>
      <c r="AM303">
        <v>6.32</v>
      </c>
      <c r="AN303">
        <v>47.81</v>
      </c>
      <c r="AO303">
        <v>45.02</v>
      </c>
      <c r="AP303">
        <v>3.72</v>
      </c>
      <c r="AQ303">
        <v>0</v>
      </c>
      <c r="AR303">
        <v>0</v>
      </c>
      <c r="AS303">
        <v>41.52</v>
      </c>
      <c r="AT303">
        <v>0</v>
      </c>
      <c r="AU303">
        <v>0</v>
      </c>
      <c r="AV303">
        <v>5.0999999999999996</v>
      </c>
      <c r="AW303">
        <v>62.4</v>
      </c>
      <c r="AX303">
        <v>92.1</v>
      </c>
      <c r="AY303">
        <v>100</v>
      </c>
      <c r="AZ303">
        <v>100</v>
      </c>
      <c r="BA303">
        <v>85.2</v>
      </c>
      <c r="BB303">
        <v>93.5</v>
      </c>
      <c r="BC303">
        <v>7.4268967163445225E-17</v>
      </c>
      <c r="BD303">
        <v>3.14832034601598E-2</v>
      </c>
      <c r="BE303">
        <v>0</v>
      </c>
      <c r="BF303">
        <v>0.72927015148975138</v>
      </c>
      <c r="BG303">
        <v>1.0411621473846E-3</v>
      </c>
      <c r="BH303">
        <v>2.138818144463079E-5</v>
      </c>
      <c r="BI303">
        <v>3.3182704546329999E-4</v>
      </c>
      <c r="BJ303">
        <v>2.5220390792820001E-4</v>
      </c>
      <c r="BK303">
        <v>9.9681060694372594E-17</v>
      </c>
      <c r="BL303">
        <v>3.8007736637389589</v>
      </c>
      <c r="BM303">
        <v>159.32336833005959</v>
      </c>
      <c r="BN303">
        <v>87.132053154638001</v>
      </c>
      <c r="BO303">
        <v>107.3052668018107</v>
      </c>
      <c r="BP303">
        <v>61.745188903865959</v>
      </c>
      <c r="BQ303">
        <v>0</v>
      </c>
      <c r="BR303">
        <v>76.720142225168985</v>
      </c>
      <c r="BS303">
        <v>27.137756185722768</v>
      </c>
      <c r="BT303">
        <v>0</v>
      </c>
      <c r="BU303">
        <v>21.508758891449268</v>
      </c>
      <c r="BV303">
        <v>124.52506459208981</v>
      </c>
      <c r="BW303">
        <v>0.23078747858997889</v>
      </c>
      <c r="BX303">
        <v>4.4416241357511117</v>
      </c>
      <c r="BY303">
        <v>0.37257063462236001</v>
      </c>
      <c r="BZ303">
        <v>0.38326618855613998</v>
      </c>
      <c r="CA303">
        <f t="shared" si="32"/>
        <v>3.14832034601598E-2</v>
      </c>
      <c r="CB303" cm="1">
        <f t="array" ref="CB303">IF(ISBLANK(INDEX(AC:AC,ROW())), "", INDEX(AC:AC,ROW())*(BI303+BJ303)/1000)</f>
        <v>9.7241153739684746E-4</v>
      </c>
      <c r="CC303">
        <f t="shared" si="33"/>
        <v>1.0625503288292308E-3</v>
      </c>
      <c r="CD303">
        <f t="shared" si="34"/>
        <v>9.3813025124377867E-14</v>
      </c>
      <c r="CE303">
        <f t="shared" si="35"/>
        <v>1.3421630123790798</v>
      </c>
      <c r="CF303" t="str" cm="1">
        <f t="array" ref="CF303">IFERROR(IF((BD303+BE303)*INDEX(H:H,ROW())*INDEX(K:K,ROW())/(BF303*30*1000)&lt;0.5,"",(BD303+BE303)*INDEX(H:H,ROW())*INDEX(K:K,ROW())/(BF303*30*1000)),"")</f>
        <v/>
      </c>
      <c r="CG303" t="str">
        <f t="shared" si="36"/>
        <v/>
      </c>
      <c r="CH303" cm="1">
        <f t="array" ref="CH303">IFERROR((BD303+BE303)*INDEX(K:K,ROW())*INDEX(H:H,ROW())/BC303/100000,"")</f>
        <v>307543924913739.13</v>
      </c>
      <c r="CI303">
        <f t="shared" si="37"/>
        <v>5.9327193923988455E-2</v>
      </c>
      <c r="CJ303">
        <v>0</v>
      </c>
      <c r="CK303">
        <f t="shared" si="38"/>
        <v>0</v>
      </c>
      <c r="CL303" cm="1">
        <f t="array" ref="CL303">IF(INDEX(AS:AS,ROW()-2)=0,CL302,INDEX(AS:AS,ROW()-2))</f>
        <v>41.52</v>
      </c>
      <c r="CM303" t="str">
        <f t="shared" si="39"/>
        <v>CIV</v>
      </c>
    </row>
    <row r="304" spans="1:91" x14ac:dyDescent="0.3">
      <c r="A304" s="1">
        <v>299</v>
      </c>
      <c r="B304" t="s">
        <v>143</v>
      </c>
      <c r="C304">
        <v>1</v>
      </c>
      <c r="D304">
        <v>13</v>
      </c>
      <c r="E304">
        <v>3</v>
      </c>
      <c r="F304" t="s">
        <v>114</v>
      </c>
      <c r="G304" t="s">
        <v>118</v>
      </c>
      <c r="H304">
        <v>46.21</v>
      </c>
      <c r="I304">
        <v>0.89</v>
      </c>
      <c r="J304">
        <v>44.1</v>
      </c>
      <c r="K304">
        <v>1570</v>
      </c>
      <c r="L304">
        <v>44.41</v>
      </c>
      <c r="M304">
        <v>0.89</v>
      </c>
      <c r="N304">
        <v>44.1</v>
      </c>
      <c r="O304">
        <v>1570</v>
      </c>
      <c r="P304">
        <v>1.32</v>
      </c>
      <c r="Q304">
        <v>50.19</v>
      </c>
      <c r="R304">
        <v>30.11</v>
      </c>
      <c r="S304">
        <v>1.7</v>
      </c>
      <c r="T304">
        <v>7.41</v>
      </c>
      <c r="U304">
        <v>0</v>
      </c>
      <c r="V304">
        <v>0</v>
      </c>
      <c r="W304">
        <v>0</v>
      </c>
      <c r="X304">
        <v>0</v>
      </c>
      <c r="Y304">
        <v>2</v>
      </c>
      <c r="Z304">
        <v>7.5</v>
      </c>
      <c r="AA304">
        <v>19.5</v>
      </c>
      <c r="AB304">
        <v>63.9</v>
      </c>
      <c r="AC304">
        <v>1643</v>
      </c>
      <c r="AD304">
        <v>37.86</v>
      </c>
      <c r="AE304">
        <v>31.87</v>
      </c>
      <c r="AF304">
        <v>11.73</v>
      </c>
      <c r="AG304">
        <v>1572</v>
      </c>
      <c r="AI304">
        <v>44.21</v>
      </c>
      <c r="AJ304">
        <v>40.89</v>
      </c>
      <c r="AK304">
        <v>0</v>
      </c>
      <c r="AL304">
        <v>47.32</v>
      </c>
      <c r="AM304">
        <v>6.32</v>
      </c>
      <c r="AN304">
        <v>47.81</v>
      </c>
      <c r="AO304">
        <v>45.02</v>
      </c>
      <c r="AP304">
        <v>3.72</v>
      </c>
      <c r="AQ304">
        <v>0</v>
      </c>
      <c r="AR304">
        <v>0</v>
      </c>
      <c r="AS304">
        <v>41.52</v>
      </c>
      <c r="AT304">
        <v>0</v>
      </c>
      <c r="AU304">
        <v>0</v>
      </c>
      <c r="AV304">
        <v>5.0999999999999996</v>
      </c>
      <c r="AW304">
        <v>62.4</v>
      </c>
      <c r="AX304">
        <v>92.1</v>
      </c>
      <c r="AY304">
        <v>100</v>
      </c>
      <c r="AZ304">
        <v>100</v>
      </c>
      <c r="BA304">
        <v>85.2</v>
      </c>
      <c r="BB304">
        <v>93.5</v>
      </c>
      <c r="BC304">
        <v>7.4268967163445225E-17</v>
      </c>
      <c r="BD304">
        <v>2.8095609397226301E-2</v>
      </c>
      <c r="BE304">
        <v>0</v>
      </c>
      <c r="BF304">
        <v>0.69458949377969326</v>
      </c>
      <c r="BG304">
        <v>1.0411621473846E-3</v>
      </c>
      <c r="BH304">
        <v>11.345748043466109</v>
      </c>
      <c r="BI304">
        <v>3.3182704546329999E-4</v>
      </c>
      <c r="BJ304">
        <v>2.5220390792820001E-4</v>
      </c>
      <c r="BK304">
        <v>9.9681060694372594E-17</v>
      </c>
      <c r="BL304">
        <v>3.781511446409227</v>
      </c>
      <c r="BM304">
        <v>158.02425916359081</v>
      </c>
      <c r="BN304">
        <v>78.405497931561015</v>
      </c>
      <c r="BO304">
        <v>102.60428481848351</v>
      </c>
      <c r="BP304">
        <v>62.032619805331301</v>
      </c>
      <c r="BQ304">
        <v>0</v>
      </c>
      <c r="BR304">
        <v>84.469678741325538</v>
      </c>
      <c r="BS304">
        <v>26.440992342993411</v>
      </c>
      <c r="BT304">
        <v>0</v>
      </c>
      <c r="BU304">
        <v>21.06029504984442</v>
      </c>
      <c r="BV304">
        <v>116.34453650980871</v>
      </c>
      <c r="BW304">
        <v>6.2584453419150003E-4</v>
      </c>
      <c r="BX304">
        <v>4.3968790103793047</v>
      </c>
      <c r="BY304">
        <v>0.37257063462236001</v>
      </c>
      <c r="BZ304">
        <v>0.38326618855613998</v>
      </c>
      <c r="CA304">
        <f t="shared" si="32"/>
        <v>2.8095609397226301E-2</v>
      </c>
      <c r="CB304" cm="1">
        <f t="array" ref="CB304">IF(ISBLANK(INDEX(AC:AC,ROW())), "", INDEX(AC:AC,ROW())*(BI304+BJ304)/1000)</f>
        <v>9.5956285642223452E-4</v>
      </c>
      <c r="CC304">
        <f t="shared" si="33"/>
        <v>11.346789205613494</v>
      </c>
      <c r="CD304">
        <f t="shared" si="34"/>
        <v>8.7849574789895886E-18</v>
      </c>
      <c r="CE304">
        <f t="shared" si="35"/>
        <v>1.3421630123790798</v>
      </c>
      <c r="CF304" t="str" cm="1">
        <f t="array" ref="CF304">IFERROR(IF((BD304+BE304)*INDEX(H:H,ROW())*INDEX(K:K,ROW())/(BF304*30*1000)&lt;0.5,"",(BD304+BE304)*INDEX(H:H,ROW())*INDEX(K:K,ROW())/(BF304*30*1000)),"")</f>
        <v/>
      </c>
      <c r="CG304" t="str">
        <f t="shared" si="36"/>
        <v/>
      </c>
      <c r="CH304" cm="1">
        <f t="array" ref="CH304">IFERROR((BD304+BE304)*INDEX(K:K,ROW())*INDEX(H:H,ROW())/BC304/100000,"")</f>
        <v>274452185204105.34</v>
      </c>
      <c r="CI304">
        <f t="shared" si="37"/>
        <v>5.2943585274959709E-2</v>
      </c>
      <c r="CJ304">
        <v>0</v>
      </c>
      <c r="CK304">
        <f t="shared" si="38"/>
        <v>0</v>
      </c>
      <c r="CL304" cm="1">
        <f t="array" ref="CL304">IF(INDEX(AS:AS,ROW()-2)=0,CL303,INDEX(AS:AS,ROW()-2))</f>
        <v>41.52</v>
      </c>
      <c r="CM304" t="str">
        <f t="shared" si="39"/>
        <v>CIV</v>
      </c>
    </row>
    <row r="305" spans="1:91" x14ac:dyDescent="0.3">
      <c r="A305" s="1">
        <v>300</v>
      </c>
      <c r="B305" t="s">
        <v>143</v>
      </c>
      <c r="C305">
        <v>1</v>
      </c>
      <c r="D305">
        <v>13</v>
      </c>
      <c r="E305">
        <v>3</v>
      </c>
      <c r="F305" t="s">
        <v>114</v>
      </c>
      <c r="G305" t="s">
        <v>119</v>
      </c>
      <c r="H305">
        <v>46.21</v>
      </c>
      <c r="I305">
        <v>0.89</v>
      </c>
      <c r="J305">
        <v>44.1</v>
      </c>
      <c r="K305">
        <v>1570</v>
      </c>
      <c r="L305">
        <v>44.41</v>
      </c>
      <c r="M305">
        <v>0.89</v>
      </c>
      <c r="N305">
        <v>44.1</v>
      </c>
      <c r="O305">
        <v>1570</v>
      </c>
      <c r="P305">
        <v>1.32</v>
      </c>
      <c r="Q305">
        <v>50.19</v>
      </c>
      <c r="R305">
        <v>30.11</v>
      </c>
      <c r="S305">
        <v>1.7</v>
      </c>
      <c r="T305">
        <v>7.41</v>
      </c>
      <c r="U305">
        <v>0</v>
      </c>
      <c r="V305">
        <v>0</v>
      </c>
      <c r="W305">
        <v>0</v>
      </c>
      <c r="X305">
        <v>0</v>
      </c>
      <c r="Y305">
        <v>2</v>
      </c>
      <c r="Z305">
        <v>7.5</v>
      </c>
      <c r="AA305">
        <v>19.5</v>
      </c>
      <c r="AB305">
        <v>63.9</v>
      </c>
      <c r="AC305">
        <v>1658</v>
      </c>
      <c r="AD305">
        <v>37.86</v>
      </c>
      <c r="AE305">
        <v>32.409999999999997</v>
      </c>
      <c r="AF305">
        <v>11.82</v>
      </c>
      <c r="AG305">
        <v>1572</v>
      </c>
      <c r="AI305">
        <v>44.21</v>
      </c>
      <c r="AJ305">
        <v>40.89</v>
      </c>
      <c r="AK305">
        <v>0</v>
      </c>
      <c r="AL305">
        <v>47.32</v>
      </c>
      <c r="AM305">
        <v>6.32</v>
      </c>
      <c r="AN305">
        <v>47.81</v>
      </c>
      <c r="AO305">
        <v>45.02</v>
      </c>
      <c r="AP305">
        <v>3.72</v>
      </c>
      <c r="AQ305">
        <v>0</v>
      </c>
      <c r="AR305">
        <v>0</v>
      </c>
      <c r="AS305">
        <v>41.52</v>
      </c>
      <c r="AT305">
        <v>0</v>
      </c>
      <c r="AU305">
        <v>0</v>
      </c>
      <c r="AV305">
        <v>5.0999999999999996</v>
      </c>
      <c r="AW305">
        <v>62.4</v>
      </c>
      <c r="AX305">
        <v>92.1</v>
      </c>
      <c r="AY305">
        <v>100</v>
      </c>
      <c r="AZ305">
        <v>100</v>
      </c>
      <c r="BA305">
        <v>85.2</v>
      </c>
      <c r="BB305">
        <v>93.5</v>
      </c>
      <c r="BC305">
        <v>7.4268967163445225E-17</v>
      </c>
      <c r="BD305">
        <v>2.56884850901547E-2</v>
      </c>
      <c r="BE305">
        <v>0</v>
      </c>
      <c r="BF305">
        <v>0.64491480590374084</v>
      </c>
      <c r="BG305">
        <v>1.0411621473846E-3</v>
      </c>
      <c r="BH305">
        <v>0.21236363382483159</v>
      </c>
      <c r="BI305">
        <v>3.3182704546329999E-4</v>
      </c>
      <c r="BJ305">
        <v>2.5220390792820001E-4</v>
      </c>
      <c r="BK305">
        <v>9.9681060694372594E-17</v>
      </c>
      <c r="BL305">
        <v>3.7599222417704161</v>
      </c>
      <c r="BM305">
        <v>158.2239522343335</v>
      </c>
      <c r="BN305">
        <v>70.031723287073177</v>
      </c>
      <c r="BO305">
        <v>97.569164746436641</v>
      </c>
      <c r="BP305">
        <v>62.864848013268123</v>
      </c>
      <c r="BQ305">
        <v>0</v>
      </c>
      <c r="BR305">
        <v>84.663243172323931</v>
      </c>
      <c r="BS305">
        <v>25.65203922856983</v>
      </c>
      <c r="BT305">
        <v>0</v>
      </c>
      <c r="BU305">
        <v>20.572353164272531</v>
      </c>
      <c r="BV305">
        <v>107.44398434006099</v>
      </c>
      <c r="BW305">
        <v>6.2584453419150003E-4</v>
      </c>
      <c r="BX305">
        <v>4.4791339405803567</v>
      </c>
      <c r="BY305">
        <v>0.37257063462236001</v>
      </c>
      <c r="BZ305">
        <v>0.38326618855613998</v>
      </c>
      <c r="CA305">
        <f t="shared" si="32"/>
        <v>2.56884850901547E-2</v>
      </c>
      <c r="CB305" cm="1">
        <f t="array" ref="CB305">IF(ISBLANK(INDEX(AC:AC,ROW())), "", INDEX(AC:AC,ROW())*(BI305+BJ305)/1000)</f>
        <v>9.6832332072310703E-4</v>
      </c>
      <c r="CC305">
        <f t="shared" si="33"/>
        <v>0.21340479597221618</v>
      </c>
      <c r="CD305">
        <f t="shared" si="34"/>
        <v>4.6709850282535534E-16</v>
      </c>
      <c r="CE305">
        <f t="shared" si="35"/>
        <v>1.3421630123790798</v>
      </c>
      <c r="CF305" t="str" cm="1">
        <f t="array" ref="CF305">IFERROR(IF((BD305+BE305)*INDEX(H:H,ROW())*INDEX(K:K,ROW())/(BF305*30*1000)&lt;0.5,"",(BD305+BE305)*INDEX(H:H,ROW())*INDEX(K:K,ROW())/(BF305*30*1000)),"")</f>
        <v/>
      </c>
      <c r="CG305" t="str">
        <f t="shared" si="36"/>
        <v/>
      </c>
      <c r="CH305" cm="1">
        <f t="array" ref="CH305">IFERROR((BD305+BE305)*INDEX(K:K,ROW())*INDEX(H:H,ROW())/BC305/100000,"")</f>
        <v>250938172149847.22</v>
      </c>
      <c r="CI305">
        <f t="shared" si="37"/>
        <v>4.8407581473901208E-2</v>
      </c>
      <c r="CJ305">
        <v>0</v>
      </c>
      <c r="CK305">
        <f t="shared" si="38"/>
        <v>0</v>
      </c>
      <c r="CL305" cm="1">
        <f t="array" ref="CL305">IF(INDEX(AS:AS,ROW()-2)=0,CL304,INDEX(AS:AS,ROW()-2))</f>
        <v>41.52</v>
      </c>
      <c r="CM305" t="str">
        <f t="shared" si="39"/>
        <v>CIV</v>
      </c>
    </row>
    <row r="306" spans="1:91" x14ac:dyDescent="0.3">
      <c r="A306" s="1">
        <v>301</v>
      </c>
      <c r="B306" t="s">
        <v>143</v>
      </c>
      <c r="C306">
        <v>1</v>
      </c>
      <c r="D306">
        <v>13</v>
      </c>
      <c r="E306">
        <v>3</v>
      </c>
      <c r="F306" t="s">
        <v>114</v>
      </c>
      <c r="G306" t="s">
        <v>120</v>
      </c>
      <c r="H306">
        <v>46.21</v>
      </c>
      <c r="I306">
        <v>0.89</v>
      </c>
      <c r="J306">
        <v>44.1</v>
      </c>
      <c r="K306">
        <v>1570</v>
      </c>
      <c r="L306">
        <v>44.41</v>
      </c>
      <c r="M306">
        <v>0.89</v>
      </c>
      <c r="N306">
        <v>44.1</v>
      </c>
      <c r="O306">
        <v>1570</v>
      </c>
      <c r="P306">
        <v>1.32</v>
      </c>
      <c r="Q306">
        <v>50.19</v>
      </c>
      <c r="R306">
        <v>30.11</v>
      </c>
      <c r="S306">
        <v>1.7</v>
      </c>
      <c r="T306">
        <v>7.41</v>
      </c>
      <c r="U306">
        <v>0</v>
      </c>
      <c r="V306">
        <v>0</v>
      </c>
      <c r="W306">
        <v>0</v>
      </c>
      <c r="X306">
        <v>0</v>
      </c>
      <c r="Y306">
        <v>2</v>
      </c>
      <c r="Z306">
        <v>7.5</v>
      </c>
      <c r="AA306">
        <v>19.5</v>
      </c>
      <c r="AB306">
        <v>63.9</v>
      </c>
      <c r="AC306">
        <v>1580</v>
      </c>
      <c r="AD306">
        <v>37.19</v>
      </c>
      <c r="AE306">
        <v>31.45</v>
      </c>
      <c r="AF306">
        <v>10.84</v>
      </c>
      <c r="AG306">
        <v>1572</v>
      </c>
      <c r="AI306">
        <v>44.21</v>
      </c>
      <c r="AJ306">
        <v>40.89</v>
      </c>
      <c r="AK306">
        <v>0</v>
      </c>
      <c r="AL306">
        <v>47.32</v>
      </c>
      <c r="AM306">
        <v>6.32</v>
      </c>
      <c r="AN306">
        <v>47.81</v>
      </c>
      <c r="AO306">
        <v>45.02</v>
      </c>
      <c r="AP306">
        <v>3.72</v>
      </c>
      <c r="AQ306">
        <v>0</v>
      </c>
      <c r="AR306">
        <v>0</v>
      </c>
      <c r="AS306">
        <v>41.52</v>
      </c>
      <c r="AT306">
        <v>0</v>
      </c>
      <c r="AU306">
        <v>0</v>
      </c>
      <c r="AV306">
        <v>5.0999999999999996</v>
      </c>
      <c r="AW306">
        <v>62.4</v>
      </c>
      <c r="AX306">
        <v>92.1</v>
      </c>
      <c r="AY306">
        <v>100</v>
      </c>
      <c r="AZ306">
        <v>100</v>
      </c>
      <c r="BA306">
        <v>85.2</v>
      </c>
      <c r="BB306">
        <v>93.5</v>
      </c>
      <c r="BC306">
        <v>7.4268967163445225E-17</v>
      </c>
      <c r="BD306">
        <v>2.47933279933314E-2</v>
      </c>
      <c r="BE306">
        <v>0</v>
      </c>
      <c r="BF306">
        <v>0.84119421845030062</v>
      </c>
      <c r="BG306">
        <v>1.0411621473846E-3</v>
      </c>
      <c r="BH306">
        <v>4.9532223357958002E-3</v>
      </c>
      <c r="BI306">
        <v>3.3182704546329999E-4</v>
      </c>
      <c r="BJ306">
        <v>2.5220390792820001E-4</v>
      </c>
      <c r="BK306">
        <v>9.9681060694372594E-17</v>
      </c>
      <c r="BL306">
        <v>3.738285196418595</v>
      </c>
      <c r="BM306">
        <v>159.92226093932081</v>
      </c>
      <c r="BN306">
        <v>85.238563511022789</v>
      </c>
      <c r="BO306">
        <v>95.072976095315923</v>
      </c>
      <c r="BP306">
        <v>65.246955598119612</v>
      </c>
      <c r="BQ306">
        <v>0</v>
      </c>
      <c r="BR306">
        <v>86.3846781597328</v>
      </c>
      <c r="BS306">
        <v>23.514049729241471</v>
      </c>
      <c r="BT306">
        <v>0</v>
      </c>
      <c r="BU306">
        <v>20.026137073285732</v>
      </c>
      <c r="BV306">
        <v>95.403033093144956</v>
      </c>
      <c r="BW306">
        <v>6.2584453419150003E-4</v>
      </c>
      <c r="BX306">
        <v>4.7756390402326652</v>
      </c>
      <c r="BY306">
        <v>0.37257063462236001</v>
      </c>
      <c r="BZ306">
        <v>0.38326618855613998</v>
      </c>
      <c r="CA306">
        <f t="shared" si="32"/>
        <v>2.47933279933314E-2</v>
      </c>
      <c r="CB306" cm="1">
        <f t="array" ref="CB306">IF(ISBLANK(INDEX(AC:AC,ROW())), "", INDEX(AC:AC,ROW())*(BI306+BJ306)/1000)</f>
        <v>9.2276890635857004E-4</v>
      </c>
      <c r="CC306">
        <f t="shared" si="33"/>
        <v>5.9943844831804004E-3</v>
      </c>
      <c r="CD306">
        <f t="shared" si="34"/>
        <v>1.6629073589468101E-14</v>
      </c>
      <c r="CE306">
        <f t="shared" si="35"/>
        <v>1.3421630123790798</v>
      </c>
      <c r="CF306" t="str" cm="1">
        <f t="array" ref="CF306">IFERROR(IF((BD306+BE306)*INDEX(H:H,ROW())*INDEX(K:K,ROW())/(BF306*30*1000)&lt;0.5,"",(BD306+BE306)*INDEX(H:H,ROW())*INDEX(K:K,ROW())/(BF306*30*1000)),"")</f>
        <v/>
      </c>
      <c r="CG306" t="str">
        <f t="shared" si="36"/>
        <v/>
      </c>
      <c r="CH306" cm="1">
        <f t="array" ref="CH306">IFERROR((BD306+BE306)*INDEX(K:K,ROW())*INDEX(H:H,ROW())/BC306/100000,"")</f>
        <v>242193822886920.31</v>
      </c>
      <c r="CI306">
        <f t="shared" si="37"/>
        <v>4.672074046539728E-2</v>
      </c>
      <c r="CJ306">
        <v>0</v>
      </c>
      <c r="CK306">
        <f t="shared" si="38"/>
        <v>0</v>
      </c>
      <c r="CL306" cm="1">
        <f t="array" ref="CL306">IF(INDEX(AS:AS,ROW()-2)=0,CL305,INDEX(AS:AS,ROW()-2))</f>
        <v>41.52</v>
      </c>
      <c r="CM306" t="str">
        <f t="shared" si="39"/>
        <v>CIV</v>
      </c>
    </row>
    <row r="307" spans="1:91" x14ac:dyDescent="0.3">
      <c r="A307" s="1">
        <v>302</v>
      </c>
      <c r="B307" t="s">
        <v>143</v>
      </c>
      <c r="C307">
        <v>1</v>
      </c>
      <c r="D307">
        <v>13</v>
      </c>
      <c r="E307">
        <v>3</v>
      </c>
      <c r="F307" t="s">
        <v>114</v>
      </c>
      <c r="G307" t="s">
        <v>121</v>
      </c>
      <c r="H307">
        <v>46.21</v>
      </c>
      <c r="I307">
        <v>0.89</v>
      </c>
      <c r="J307">
        <v>44.1</v>
      </c>
      <c r="K307">
        <v>1570</v>
      </c>
      <c r="L307">
        <v>44.41</v>
      </c>
      <c r="M307">
        <v>0.89</v>
      </c>
      <c r="N307">
        <v>44.1</v>
      </c>
      <c r="O307">
        <v>1570</v>
      </c>
      <c r="P307">
        <v>1.32</v>
      </c>
      <c r="Q307">
        <v>50.19</v>
      </c>
      <c r="R307">
        <v>30.11</v>
      </c>
      <c r="S307">
        <v>1.7</v>
      </c>
      <c r="T307">
        <v>7.41</v>
      </c>
      <c r="U307">
        <v>0</v>
      </c>
      <c r="V307">
        <v>0</v>
      </c>
      <c r="W307">
        <v>0</v>
      </c>
      <c r="X307">
        <v>0</v>
      </c>
      <c r="Y307">
        <v>2</v>
      </c>
      <c r="Z307">
        <v>7.5</v>
      </c>
      <c r="AA307">
        <v>19.5</v>
      </c>
      <c r="AB307">
        <v>63.9</v>
      </c>
      <c r="AC307">
        <v>1575</v>
      </c>
      <c r="AD307">
        <v>37.86</v>
      </c>
      <c r="AE307">
        <v>32.409999999999997</v>
      </c>
      <c r="AF307">
        <v>10.72</v>
      </c>
      <c r="AG307">
        <v>1572</v>
      </c>
      <c r="AI307">
        <v>44.21</v>
      </c>
      <c r="AJ307">
        <v>40.89</v>
      </c>
      <c r="AK307">
        <v>0</v>
      </c>
      <c r="AL307">
        <v>47.32</v>
      </c>
      <c r="AM307">
        <v>6.32</v>
      </c>
      <c r="AN307">
        <v>47.81</v>
      </c>
      <c r="AO307">
        <v>45.02</v>
      </c>
      <c r="AP307">
        <v>3.72</v>
      </c>
      <c r="AQ307">
        <v>0</v>
      </c>
      <c r="AR307">
        <v>0</v>
      </c>
      <c r="AS307">
        <v>41.52</v>
      </c>
      <c r="AT307">
        <v>0</v>
      </c>
      <c r="AU307">
        <v>0</v>
      </c>
      <c r="AV307">
        <v>5.0999999999999996</v>
      </c>
      <c r="AW307">
        <v>62.4</v>
      </c>
      <c r="AX307">
        <v>92.1</v>
      </c>
      <c r="AY307">
        <v>100</v>
      </c>
      <c r="AZ307">
        <v>100</v>
      </c>
      <c r="BA307">
        <v>85.2</v>
      </c>
      <c r="BB307">
        <v>93.5</v>
      </c>
      <c r="BC307">
        <v>7.4268967163445225E-17</v>
      </c>
      <c r="BD307">
        <v>2.3921823383104699E-2</v>
      </c>
      <c r="BE307">
        <v>0</v>
      </c>
      <c r="BF307">
        <v>0.59171727760977288</v>
      </c>
      <c r="BG307">
        <v>1.0411621473846E-3</v>
      </c>
      <c r="BH307">
        <v>0.24752949040908601</v>
      </c>
      <c r="BI307">
        <v>3.3182704546329999E-4</v>
      </c>
      <c r="BJ307">
        <v>2.5220390792820001E-4</v>
      </c>
      <c r="BK307">
        <v>9.9681060694372594E-17</v>
      </c>
      <c r="BL307">
        <v>3.7208989481591641</v>
      </c>
      <c r="BM307">
        <v>163.7748199049669</v>
      </c>
      <c r="BN307">
        <v>99.952206931126241</v>
      </c>
      <c r="BO307">
        <v>95.482541903166265</v>
      </c>
      <c r="BP307">
        <v>65.497895958105929</v>
      </c>
      <c r="BQ307">
        <v>0</v>
      </c>
      <c r="BR307">
        <v>81.27858113253221</v>
      </c>
      <c r="BS307">
        <v>22.241014735228809</v>
      </c>
      <c r="BT307">
        <v>0</v>
      </c>
      <c r="BU307">
        <v>19.534606119241289</v>
      </c>
      <c r="BV307">
        <v>87.597661627985602</v>
      </c>
      <c r="BW307">
        <v>6.2584453419150003E-4</v>
      </c>
      <c r="BX307">
        <v>3.839841867234993</v>
      </c>
      <c r="BY307">
        <v>0.37257063462236001</v>
      </c>
      <c r="BZ307">
        <v>0.38326618855613998</v>
      </c>
      <c r="CA307">
        <f t="shared" si="32"/>
        <v>2.3921823383104699E-2</v>
      </c>
      <c r="CB307" cm="1">
        <f t="array" ref="CB307">IF(ISBLANK(INDEX(AC:AC,ROW())), "", INDEX(AC:AC,ROW())*(BI307+BJ307)/1000)</f>
        <v>9.1984875159161253E-4</v>
      </c>
      <c r="CC307">
        <f t="shared" si="33"/>
        <v>0.24857065255647059</v>
      </c>
      <c r="CD307">
        <f t="shared" si="34"/>
        <v>4.0101701334885831E-16</v>
      </c>
      <c r="CE307">
        <f t="shared" si="35"/>
        <v>1.3421630123790798</v>
      </c>
      <c r="CF307" t="str" cm="1">
        <f t="array" ref="CF307">IFERROR(IF((BD307+BE307)*INDEX(H:H,ROW())*INDEX(K:K,ROW())/(BF307*30*1000)&lt;0.5,"",(BD307+BE307)*INDEX(H:H,ROW())*INDEX(K:K,ROW())/(BF307*30*1000)),"")</f>
        <v/>
      </c>
      <c r="CG307" t="str">
        <f t="shared" si="36"/>
        <v/>
      </c>
      <c r="CH307" cm="1">
        <f t="array" ref="CH307">IFERROR((BD307+BE307)*INDEX(K:K,ROW())*INDEX(H:H,ROW())/BC307/100000,"")</f>
        <v>233680523128567.88</v>
      </c>
      <c r="CI307">
        <f t="shared" si="37"/>
        <v>4.5078470386941072E-2</v>
      </c>
      <c r="CJ307">
        <v>0</v>
      </c>
      <c r="CK307">
        <f t="shared" si="38"/>
        <v>0</v>
      </c>
      <c r="CL307" cm="1">
        <f t="array" ref="CL307">IF(INDEX(AS:AS,ROW()-2)=0,CL306,INDEX(AS:AS,ROW()-2))</f>
        <v>41.52</v>
      </c>
      <c r="CM307" t="str">
        <f t="shared" si="39"/>
        <v>CIV</v>
      </c>
    </row>
    <row r="308" spans="1:91" x14ac:dyDescent="0.3">
      <c r="A308" s="1">
        <v>303</v>
      </c>
      <c r="B308" t="s">
        <v>143</v>
      </c>
      <c r="C308">
        <v>1</v>
      </c>
      <c r="D308">
        <v>13</v>
      </c>
      <c r="E308">
        <v>3</v>
      </c>
      <c r="F308" t="s">
        <v>114</v>
      </c>
      <c r="G308" t="s">
        <v>122</v>
      </c>
      <c r="H308">
        <v>46.21</v>
      </c>
      <c r="I308">
        <v>0.89</v>
      </c>
      <c r="J308">
        <v>44.1</v>
      </c>
      <c r="K308">
        <v>1570</v>
      </c>
      <c r="L308">
        <v>44.41</v>
      </c>
      <c r="M308">
        <v>0.89</v>
      </c>
      <c r="N308">
        <v>44.1</v>
      </c>
      <c r="O308">
        <v>1570</v>
      </c>
      <c r="P308">
        <v>1.32</v>
      </c>
      <c r="Q308">
        <v>50.19</v>
      </c>
      <c r="R308">
        <v>30.11</v>
      </c>
      <c r="S308">
        <v>1.7</v>
      </c>
      <c r="T308">
        <v>7.41</v>
      </c>
      <c r="U308">
        <v>0</v>
      </c>
      <c r="V308">
        <v>0</v>
      </c>
      <c r="W308">
        <v>0</v>
      </c>
      <c r="X308">
        <v>0</v>
      </c>
      <c r="Y308">
        <v>2</v>
      </c>
      <c r="Z308">
        <v>7.5</v>
      </c>
      <c r="AA308">
        <v>19.5</v>
      </c>
      <c r="AB308">
        <v>63.9</v>
      </c>
      <c r="AC308">
        <v>1562</v>
      </c>
      <c r="AD308">
        <v>37.86</v>
      </c>
      <c r="AE308">
        <v>32.409999999999997</v>
      </c>
      <c r="AF308">
        <v>10.74</v>
      </c>
      <c r="AG308">
        <v>1572</v>
      </c>
      <c r="AI308">
        <v>44.21</v>
      </c>
      <c r="AJ308">
        <v>40.89</v>
      </c>
      <c r="AK308">
        <v>0</v>
      </c>
      <c r="AL308">
        <v>47.32</v>
      </c>
      <c r="AM308">
        <v>6.32</v>
      </c>
      <c r="AN308">
        <v>47.81</v>
      </c>
      <c r="AO308">
        <v>45.02</v>
      </c>
      <c r="AP308">
        <v>3.72</v>
      </c>
      <c r="AQ308">
        <v>0</v>
      </c>
      <c r="AR308">
        <v>0</v>
      </c>
      <c r="AS308">
        <v>41.52</v>
      </c>
      <c r="AT308">
        <v>0</v>
      </c>
      <c r="AU308">
        <v>0</v>
      </c>
      <c r="AV308">
        <v>5.0999999999999996</v>
      </c>
      <c r="AW308">
        <v>62.4</v>
      </c>
      <c r="AX308">
        <v>92.1</v>
      </c>
      <c r="AY308">
        <v>100</v>
      </c>
      <c r="AZ308">
        <v>100</v>
      </c>
      <c r="BA308">
        <v>85.2</v>
      </c>
      <c r="BB308">
        <v>93.5</v>
      </c>
      <c r="BC308">
        <v>7.4268967163445225E-17</v>
      </c>
      <c r="BD308">
        <v>2.13739587876451E-2</v>
      </c>
      <c r="BE308">
        <v>0</v>
      </c>
      <c r="BF308">
        <v>0.55843825151895032</v>
      </c>
      <c r="BG308">
        <v>57.56217828892985</v>
      </c>
      <c r="BH308">
        <v>0.64628736433814682</v>
      </c>
      <c r="BI308">
        <v>33.564278701441538</v>
      </c>
      <c r="BJ308">
        <v>2.5220390792820001E-4</v>
      </c>
      <c r="BK308">
        <v>8.766087712847451</v>
      </c>
      <c r="BL308">
        <v>3.7106097553780581</v>
      </c>
      <c r="BM308">
        <v>166.1114144909576</v>
      </c>
      <c r="BN308">
        <v>99.61527751049762</v>
      </c>
      <c r="BO308">
        <v>97.068314143267315</v>
      </c>
      <c r="BP308">
        <v>65.176652590233928</v>
      </c>
      <c r="BQ308">
        <v>0</v>
      </c>
      <c r="BR308">
        <v>81.467037280731688</v>
      </c>
      <c r="BS308">
        <v>26.09953789274714</v>
      </c>
      <c r="BT308">
        <v>0</v>
      </c>
      <c r="BU308">
        <v>21.847848333238041</v>
      </c>
      <c r="BV308">
        <v>90.198181362413976</v>
      </c>
      <c r="BW308">
        <v>100.478171041889</v>
      </c>
      <c r="BX308">
        <v>4.7242368955592138</v>
      </c>
      <c r="BY308">
        <v>0.37257063462236001</v>
      </c>
      <c r="BZ308">
        <v>0.38326618855613998</v>
      </c>
      <c r="CA308">
        <f t="shared" si="32"/>
        <v>2.13739587876451E-2</v>
      </c>
      <c r="CB308" cm="1">
        <f t="array" ref="CB308">IF(ISBLANK(INDEX(AC:AC,ROW())), "", INDEX(AC:AC,ROW())*(BI308+BJ308)/1000)</f>
        <v>52.427797274155864</v>
      </c>
      <c r="CC308">
        <f t="shared" si="33"/>
        <v>58.208465653268</v>
      </c>
      <c r="CD308">
        <f t="shared" si="34"/>
        <v>0.15059815809378402</v>
      </c>
      <c r="CE308" t="str">
        <f t="shared" si="35"/>
        <v/>
      </c>
      <c r="CF308" t="str" cm="1">
        <f t="array" ref="CF308">IFERROR(IF((BD308+BE308)*INDEX(H:H,ROW())*INDEX(K:K,ROW())/(BF308*30*1000)&lt;0.5,"",(BD308+BE308)*INDEX(H:H,ROW())*INDEX(K:K,ROW())/(BF308*30*1000)),"")</f>
        <v/>
      </c>
      <c r="CG308" t="str">
        <f t="shared" si="36"/>
        <v/>
      </c>
      <c r="CH308" cm="1">
        <f t="array" ref="CH308">IFERROR((BD308+BE308)*INDEX(K:K,ROW())*INDEX(H:H,ROW())/BC308/100000,"")</f>
        <v>208791687441056.69</v>
      </c>
      <c r="CI308">
        <f t="shared" si="37"/>
        <v>4.0277254489766642E-2</v>
      </c>
      <c r="CJ308">
        <v>0</v>
      </c>
      <c r="CK308">
        <f t="shared" si="38"/>
        <v>0</v>
      </c>
      <c r="CL308" cm="1">
        <f t="array" ref="CL308">IF(INDEX(AS:AS,ROW()-2)=0,CL307,INDEX(AS:AS,ROW()-2))</f>
        <v>41.52</v>
      </c>
      <c r="CM308" t="str">
        <f t="shared" si="39"/>
        <v>CIV</v>
      </c>
    </row>
    <row r="309" spans="1:91" x14ac:dyDescent="0.3">
      <c r="A309" s="1">
        <v>304</v>
      </c>
      <c r="B309" t="s">
        <v>143</v>
      </c>
      <c r="C309">
        <v>1</v>
      </c>
      <c r="D309">
        <v>13</v>
      </c>
      <c r="E309">
        <v>3</v>
      </c>
      <c r="F309" t="s">
        <v>123</v>
      </c>
      <c r="G309" t="s">
        <v>124</v>
      </c>
      <c r="H309">
        <v>44.38</v>
      </c>
      <c r="I309">
        <v>0.84</v>
      </c>
      <c r="J309">
        <v>44.1</v>
      </c>
      <c r="K309">
        <v>1530</v>
      </c>
      <c r="L309">
        <v>44.41</v>
      </c>
      <c r="M309">
        <v>0.89</v>
      </c>
      <c r="N309">
        <v>44.1</v>
      </c>
      <c r="O309">
        <v>1570</v>
      </c>
      <c r="P309">
        <v>2.71</v>
      </c>
      <c r="Q309">
        <v>50.1</v>
      </c>
      <c r="R309">
        <v>30.05</v>
      </c>
      <c r="S309">
        <v>1.667221297836939</v>
      </c>
      <c r="T309">
        <v>7.68</v>
      </c>
      <c r="U309">
        <v>0</v>
      </c>
      <c r="V309">
        <v>0</v>
      </c>
      <c r="W309">
        <v>0</v>
      </c>
      <c r="X309">
        <v>0</v>
      </c>
      <c r="Y309">
        <v>3.31</v>
      </c>
      <c r="Z309">
        <v>6.25</v>
      </c>
      <c r="AA309">
        <v>26.02</v>
      </c>
      <c r="AB309">
        <v>66.41</v>
      </c>
      <c r="AC309">
        <v>1585</v>
      </c>
      <c r="AD309">
        <v>37.86</v>
      </c>
      <c r="AE309">
        <v>32.409999999999997</v>
      </c>
      <c r="AF309">
        <v>10.63</v>
      </c>
      <c r="AG309">
        <v>1572</v>
      </c>
      <c r="AI309">
        <v>44.21</v>
      </c>
      <c r="AJ309">
        <v>40.89</v>
      </c>
      <c r="AK309">
        <v>0</v>
      </c>
      <c r="AL309">
        <v>47.32</v>
      </c>
      <c r="AM309">
        <v>6.32</v>
      </c>
      <c r="AN309">
        <v>47.81</v>
      </c>
      <c r="AO309">
        <v>45.02</v>
      </c>
      <c r="AP309">
        <v>3.72</v>
      </c>
      <c r="AQ309">
        <v>0</v>
      </c>
      <c r="AR309">
        <v>0</v>
      </c>
      <c r="AS309">
        <v>41.52</v>
      </c>
      <c r="AT309">
        <v>0</v>
      </c>
      <c r="AU309">
        <v>0</v>
      </c>
      <c r="AV309">
        <v>5.0999999999999996</v>
      </c>
      <c r="AW309">
        <v>62.4</v>
      </c>
      <c r="AX309">
        <v>92.1</v>
      </c>
      <c r="AY309">
        <v>100</v>
      </c>
      <c r="AZ309">
        <v>100</v>
      </c>
      <c r="BA309">
        <v>85.2</v>
      </c>
      <c r="BB309">
        <v>93.5</v>
      </c>
      <c r="BC309">
        <v>7.4268967163445225E-17</v>
      </c>
      <c r="BD309">
        <v>1.8978819435623899E-2</v>
      </c>
      <c r="BE309">
        <v>0</v>
      </c>
      <c r="BF309">
        <v>0.54620815605466588</v>
      </c>
      <c r="BG309">
        <v>218.69971661820841</v>
      </c>
      <c r="BH309">
        <v>2.138818144463079E-5</v>
      </c>
      <c r="BI309">
        <v>127.529256764171</v>
      </c>
      <c r="BJ309">
        <v>2.5220390792820001E-4</v>
      </c>
      <c r="BK309">
        <v>9.2825897320790433E-17</v>
      </c>
      <c r="BL309">
        <v>3.703226600730019</v>
      </c>
      <c r="BM309">
        <v>167.8956716489449</v>
      </c>
      <c r="BN309">
        <v>99.736273718246039</v>
      </c>
      <c r="BO309">
        <v>99.341125439403882</v>
      </c>
      <c r="BP309">
        <v>65.075464317822139</v>
      </c>
      <c r="BQ309">
        <v>0</v>
      </c>
      <c r="BR309">
        <v>82.608693263919278</v>
      </c>
      <c r="BS309">
        <v>72.766980789467681</v>
      </c>
      <c r="BT309">
        <v>0</v>
      </c>
      <c r="BU309">
        <v>95.768685155813245</v>
      </c>
      <c r="BV309">
        <v>152.51711909845079</v>
      </c>
      <c r="BW309">
        <v>123.74035406353759</v>
      </c>
      <c r="BX309">
        <v>5.6081643346714056</v>
      </c>
      <c r="BY309">
        <v>0.37257063462236001</v>
      </c>
      <c r="BZ309">
        <v>0.38326618855613998</v>
      </c>
      <c r="CA309">
        <f t="shared" si="32"/>
        <v>1.8978819435623899E-2</v>
      </c>
      <c r="CB309" cm="1">
        <f t="array" ref="CB309">IF(ISBLANK(INDEX(AC:AC,ROW())), "", INDEX(AC:AC,ROW())*(BI309+BJ309)/1000)</f>
        <v>202.13427171440509</v>
      </c>
      <c r="CC309">
        <f t="shared" si="33"/>
        <v>218.69973800638985</v>
      </c>
      <c r="CD309">
        <f t="shared" si="34"/>
        <v>4.244444834135023E-19</v>
      </c>
      <c r="CE309">
        <f t="shared" si="35"/>
        <v>1.2498611582480552</v>
      </c>
      <c r="CF309" t="str" cm="1">
        <f t="array" ref="CF309">IFERROR(IF((BD309+BE309)*INDEX(H:H,ROW())*INDEX(K:K,ROW())/(BF309*30*1000)&lt;0.5,"",(BD309+BE309)*INDEX(H:H,ROW())*INDEX(K:K,ROW())/(BF309*30*1000)),"")</f>
        <v/>
      </c>
      <c r="CG309" t="str">
        <f t="shared" si="36"/>
        <v/>
      </c>
      <c r="CH309" cm="1">
        <f t="array" ref="CH309">IFERROR((BD309+BE309)*INDEX(K:K,ROW())*INDEX(H:H,ROW())/BC309/100000,"")</f>
        <v>173516403855466.28</v>
      </c>
      <c r="CI309">
        <f t="shared" si="37"/>
        <v>3.3472426234443443E-2</v>
      </c>
      <c r="CJ309">
        <v>0</v>
      </c>
      <c r="CK309">
        <f t="shared" si="38"/>
        <v>0</v>
      </c>
      <c r="CL309" cm="1">
        <f t="array" ref="CL309">IF(INDEX(AS:AS,ROW()-2)=0,CL308,INDEX(AS:AS,ROW()-2))</f>
        <v>41.52</v>
      </c>
      <c r="CM309" t="str">
        <f t="shared" si="39"/>
        <v>CIV</v>
      </c>
    </row>
    <row r="310" spans="1:91" x14ac:dyDescent="0.3">
      <c r="A310" s="1">
        <v>305</v>
      </c>
      <c r="B310" t="s">
        <v>143</v>
      </c>
      <c r="C310">
        <v>1</v>
      </c>
      <c r="D310">
        <v>13</v>
      </c>
      <c r="E310">
        <v>3</v>
      </c>
      <c r="F310" t="s">
        <v>123</v>
      </c>
      <c r="G310" t="s">
        <v>125</v>
      </c>
      <c r="H310">
        <v>46.21</v>
      </c>
      <c r="I310">
        <v>0.89</v>
      </c>
      <c r="J310">
        <v>44.1</v>
      </c>
      <c r="K310">
        <v>1570</v>
      </c>
      <c r="L310">
        <v>44.41</v>
      </c>
      <c r="M310">
        <v>0.89</v>
      </c>
      <c r="N310">
        <v>44.1</v>
      </c>
      <c r="O310">
        <v>1570</v>
      </c>
      <c r="P310">
        <v>1.32</v>
      </c>
      <c r="Q310">
        <v>50.19</v>
      </c>
      <c r="R310">
        <v>30.11</v>
      </c>
      <c r="S310">
        <v>1.7</v>
      </c>
      <c r="T310">
        <v>7.41</v>
      </c>
      <c r="U310">
        <v>0</v>
      </c>
      <c r="V310">
        <v>0</v>
      </c>
      <c r="W310">
        <v>0</v>
      </c>
      <c r="X310">
        <v>0</v>
      </c>
      <c r="Y310">
        <v>2</v>
      </c>
      <c r="Z310">
        <v>7.5</v>
      </c>
      <c r="AA310">
        <v>19.5</v>
      </c>
      <c r="AB310">
        <v>63.9</v>
      </c>
      <c r="AC310">
        <v>1590</v>
      </c>
      <c r="AD310">
        <v>37.01</v>
      </c>
      <c r="AE310">
        <v>31.32</v>
      </c>
      <c r="AF310">
        <v>10.56</v>
      </c>
      <c r="AG310">
        <v>1572</v>
      </c>
      <c r="AI310">
        <v>44.21</v>
      </c>
      <c r="AJ310">
        <v>40.89</v>
      </c>
      <c r="AK310">
        <v>0</v>
      </c>
      <c r="AL310">
        <v>47.32</v>
      </c>
      <c r="AM310">
        <v>6.32</v>
      </c>
      <c r="AN310">
        <v>47.81</v>
      </c>
      <c r="AO310">
        <v>45.02</v>
      </c>
      <c r="AP310">
        <v>3.72</v>
      </c>
      <c r="AQ310">
        <v>0</v>
      </c>
      <c r="AR310">
        <v>0</v>
      </c>
      <c r="AS310">
        <v>41.52</v>
      </c>
      <c r="AT310">
        <v>0</v>
      </c>
      <c r="AU310">
        <v>0</v>
      </c>
      <c r="AV310">
        <v>5.0999999999999996</v>
      </c>
      <c r="AW310">
        <v>62.4</v>
      </c>
      <c r="AX310">
        <v>92.1</v>
      </c>
      <c r="AY310">
        <v>100</v>
      </c>
      <c r="AZ310">
        <v>100</v>
      </c>
      <c r="BA310">
        <v>85.2</v>
      </c>
      <c r="BB310">
        <v>93.5</v>
      </c>
      <c r="BC310">
        <v>7.4268967163445225E-17</v>
      </c>
      <c r="BD310">
        <v>1.9613811947267999E-2</v>
      </c>
      <c r="BE310">
        <v>0</v>
      </c>
      <c r="BF310">
        <v>0.55394501568168797</v>
      </c>
      <c r="BG310">
        <v>217.53348893837341</v>
      </c>
      <c r="BH310">
        <v>2.138818144463079E-5</v>
      </c>
      <c r="BI310">
        <v>126.8411141873305</v>
      </c>
      <c r="BJ310">
        <v>2.5220390792820001E-4</v>
      </c>
      <c r="BK310">
        <v>3.6317162369393099E-2</v>
      </c>
      <c r="BL310">
        <v>3.6998775032308591</v>
      </c>
      <c r="BM310">
        <v>168.90689109190609</v>
      </c>
      <c r="BN310">
        <v>99.707107795688486</v>
      </c>
      <c r="BO310">
        <v>101.66420770721869</v>
      </c>
      <c r="BP310">
        <v>64.807715383870416</v>
      </c>
      <c r="BQ310">
        <v>0</v>
      </c>
      <c r="BR310">
        <v>82.518226612521815</v>
      </c>
      <c r="BS310">
        <v>89.348686586704503</v>
      </c>
      <c r="BT310">
        <v>0</v>
      </c>
      <c r="BU310">
        <v>103.0521962858918</v>
      </c>
      <c r="BV310">
        <v>194.58986119503101</v>
      </c>
      <c r="BW310">
        <v>123.7396079778392</v>
      </c>
      <c r="BX310">
        <v>6.3889531733860254</v>
      </c>
      <c r="BY310">
        <v>0.37257063462236001</v>
      </c>
      <c r="BZ310">
        <v>0.38326618855613998</v>
      </c>
      <c r="CA310">
        <f t="shared" si="32"/>
        <v>1.9613811947267999E-2</v>
      </c>
      <c r="CB310" cm="1">
        <f t="array" ref="CB310">IF(ISBLANK(INDEX(AC:AC,ROW())), "", INDEX(AC:AC,ROW())*(BI310+BJ310)/1000)</f>
        <v>201.67777256206912</v>
      </c>
      <c r="CC310">
        <f t="shared" si="33"/>
        <v>217.53351032655485</v>
      </c>
      <c r="CD310">
        <f t="shared" si="34"/>
        <v>1.6694973714566943E-4</v>
      </c>
      <c r="CE310" t="str">
        <f t="shared" si="35"/>
        <v/>
      </c>
      <c r="CF310" t="str" cm="1">
        <f t="array" ref="CF310">IFERROR(IF((BD310+BE310)*INDEX(H:H,ROW())*INDEX(K:K,ROW())/(BF310*30*1000)&lt;0.5,"",(BD310+BE310)*INDEX(H:H,ROW())*INDEX(K:K,ROW())/(BF310*30*1000)),"")</f>
        <v/>
      </c>
      <c r="CG310" t="str">
        <f t="shared" si="36"/>
        <v/>
      </c>
      <c r="CH310" cm="1">
        <f t="array" ref="CH310">IFERROR((BD310+BE310)*INDEX(K:K,ROW())*INDEX(H:H,ROW())/BC310/100000,"")</f>
        <v>191597678947000.41</v>
      </c>
      <c r="CI310">
        <f t="shared" si="37"/>
        <v>3.6960420068330113E-2</v>
      </c>
      <c r="CJ310">
        <v>0</v>
      </c>
      <c r="CK310">
        <f t="shared" si="38"/>
        <v>0</v>
      </c>
      <c r="CL310" cm="1">
        <f t="array" ref="CL310">IF(INDEX(AS:AS,ROW()-2)=0,CL309,INDEX(AS:AS,ROW()-2))</f>
        <v>41.52</v>
      </c>
      <c r="CM310" t="str">
        <f t="shared" si="39"/>
        <v>CIV</v>
      </c>
    </row>
    <row r="311" spans="1:91" x14ac:dyDescent="0.3">
      <c r="A311" s="1">
        <v>306</v>
      </c>
      <c r="B311" t="s">
        <v>143</v>
      </c>
      <c r="C311">
        <v>1</v>
      </c>
      <c r="D311">
        <v>13</v>
      </c>
      <c r="E311">
        <v>3</v>
      </c>
      <c r="F311" t="s">
        <v>123</v>
      </c>
      <c r="G311" t="s">
        <v>126</v>
      </c>
      <c r="H311">
        <v>46.21</v>
      </c>
      <c r="I311">
        <v>0.89</v>
      </c>
      <c r="J311">
        <v>44.1</v>
      </c>
      <c r="K311">
        <v>1570</v>
      </c>
      <c r="L311">
        <v>44.41</v>
      </c>
      <c r="M311">
        <v>0.89</v>
      </c>
      <c r="N311">
        <v>44.1</v>
      </c>
      <c r="O311">
        <v>1570</v>
      </c>
      <c r="P311">
        <v>1.32</v>
      </c>
      <c r="Q311">
        <v>50.19</v>
      </c>
      <c r="R311">
        <v>30.11</v>
      </c>
      <c r="S311">
        <v>1.7</v>
      </c>
      <c r="T311">
        <v>7.41</v>
      </c>
      <c r="U311">
        <v>0</v>
      </c>
      <c r="V311">
        <v>0</v>
      </c>
      <c r="W311">
        <v>0</v>
      </c>
      <c r="X311">
        <v>0</v>
      </c>
      <c r="Y311">
        <v>2</v>
      </c>
      <c r="Z311">
        <v>7.5</v>
      </c>
      <c r="AA311">
        <v>19.5</v>
      </c>
      <c r="AB311">
        <v>63.9</v>
      </c>
      <c r="AC311">
        <v>1593</v>
      </c>
      <c r="AD311">
        <v>37.86</v>
      </c>
      <c r="AE311">
        <v>32.409999999999997</v>
      </c>
      <c r="AF311">
        <v>10.5</v>
      </c>
      <c r="AG311">
        <v>1572</v>
      </c>
      <c r="AI311">
        <v>44.21</v>
      </c>
      <c r="AJ311">
        <v>40.89</v>
      </c>
      <c r="AK311">
        <v>0</v>
      </c>
      <c r="AL311">
        <v>47.32</v>
      </c>
      <c r="AM311">
        <v>6.32</v>
      </c>
      <c r="AN311">
        <v>47.81</v>
      </c>
      <c r="AO311">
        <v>45.02</v>
      </c>
      <c r="AP311">
        <v>3.72</v>
      </c>
      <c r="AQ311">
        <v>0</v>
      </c>
      <c r="AR311">
        <v>0</v>
      </c>
      <c r="AS311">
        <v>41.52</v>
      </c>
      <c r="AT311">
        <v>0</v>
      </c>
      <c r="AU311">
        <v>0</v>
      </c>
      <c r="AV311">
        <v>5.0999999999999996</v>
      </c>
      <c r="AW311">
        <v>62.4</v>
      </c>
      <c r="AX311">
        <v>92.1</v>
      </c>
      <c r="AY311">
        <v>100</v>
      </c>
      <c r="AZ311">
        <v>100</v>
      </c>
      <c r="BA311">
        <v>85.2</v>
      </c>
      <c r="BB311">
        <v>93.5</v>
      </c>
      <c r="BC311">
        <v>0.39886340182315561</v>
      </c>
      <c r="BD311">
        <v>2.06259966321359E-2</v>
      </c>
      <c r="BE311">
        <v>0</v>
      </c>
      <c r="BF311">
        <v>0.53119514476070206</v>
      </c>
      <c r="BG311">
        <v>214.77520263927369</v>
      </c>
      <c r="BH311">
        <v>2.138818144463079E-5</v>
      </c>
      <c r="BI311">
        <v>125.23431510884031</v>
      </c>
      <c r="BJ311">
        <v>2.5220390792820001E-4</v>
      </c>
      <c r="BK311">
        <v>235.15350078405049</v>
      </c>
      <c r="BL311">
        <v>3.694546480593301</v>
      </c>
      <c r="BM311">
        <v>168.0540551361986</v>
      </c>
      <c r="BN311">
        <v>99.673318855053154</v>
      </c>
      <c r="BO311">
        <v>103.48002289827851</v>
      </c>
      <c r="BP311">
        <v>64.6128426078442</v>
      </c>
      <c r="BQ311">
        <v>0</v>
      </c>
      <c r="BR311">
        <v>82.848922419335793</v>
      </c>
      <c r="BS311">
        <v>96.848293921221938</v>
      </c>
      <c r="BT311">
        <v>0</v>
      </c>
      <c r="BU311">
        <v>102.92923946450981</v>
      </c>
      <c r="BV311">
        <v>358.11478256219391</v>
      </c>
      <c r="BW311">
        <v>123.709472928906</v>
      </c>
      <c r="BX311">
        <v>6.912995676532609</v>
      </c>
      <c r="BY311">
        <v>0.37257063462236001</v>
      </c>
      <c r="BZ311">
        <v>0.38326618855613998</v>
      </c>
      <c r="CA311">
        <f t="shared" si="32"/>
        <v>2.06259966321359E-2</v>
      </c>
      <c r="CB311" cm="1">
        <f t="array" ref="CB311">IF(ISBLANK(INDEX(AC:AC,ROW())), "", INDEX(AC:AC,ROW())*(BI311+BJ311)/1000)</f>
        <v>199.49866572920794</v>
      </c>
      <c r="CC311">
        <f t="shared" si="33"/>
        <v>214.77522402745512</v>
      </c>
      <c r="CD311">
        <f t="shared" si="34"/>
        <v>1.0948818787123713</v>
      </c>
      <c r="CE311" t="str">
        <f t="shared" si="35"/>
        <v/>
      </c>
      <c r="CF311" t="str" cm="1">
        <f t="array" ref="CF311">IFERROR(IF((BD311+BE311)*INDEX(H:H,ROW())*INDEX(K:K,ROW())/(BF311*30*1000)&lt;0.5,"",(BD311+BE311)*INDEX(H:H,ROW())*INDEX(K:K,ROW())/(BF311*30*1000)),"")</f>
        <v/>
      </c>
      <c r="CG311">
        <f t="shared" si="36"/>
        <v>1.3317720862146647</v>
      </c>
      <c r="CH311" cm="1">
        <f t="array" ref="CH311">IFERROR((BD311+BE311)*INDEX(K:K,ROW())*INDEX(H:H,ROW())/BC311/100000,"")</f>
        <v>3.7516850656705132E-2</v>
      </c>
      <c r="CI311">
        <f t="shared" si="37"/>
        <v>3.8867788775648567E-2</v>
      </c>
      <c r="CJ311">
        <v>0</v>
      </c>
      <c r="CK311">
        <f t="shared" si="38"/>
        <v>0</v>
      </c>
      <c r="CL311" cm="1">
        <f t="array" ref="CL311">IF(INDEX(AS:AS,ROW()-2)=0,CL310,INDEX(AS:AS,ROW()-2))</f>
        <v>41.52</v>
      </c>
      <c r="CM311" t="str">
        <f t="shared" si="39"/>
        <v>CIV</v>
      </c>
    </row>
    <row r="312" spans="1:91" x14ac:dyDescent="0.3">
      <c r="A312" s="1">
        <v>307</v>
      </c>
      <c r="B312" t="s">
        <v>143</v>
      </c>
      <c r="C312">
        <v>1</v>
      </c>
      <c r="D312">
        <v>13</v>
      </c>
      <c r="E312">
        <v>3</v>
      </c>
      <c r="F312" t="s">
        <v>123</v>
      </c>
      <c r="G312" t="s">
        <v>127</v>
      </c>
      <c r="H312">
        <v>46.21</v>
      </c>
      <c r="I312">
        <v>0.89</v>
      </c>
      <c r="J312">
        <v>44.1</v>
      </c>
      <c r="K312">
        <v>1570</v>
      </c>
      <c r="L312">
        <v>44.41</v>
      </c>
      <c r="M312">
        <v>0.89</v>
      </c>
      <c r="N312">
        <v>44.1</v>
      </c>
      <c r="O312">
        <v>1570</v>
      </c>
      <c r="P312">
        <v>1.32</v>
      </c>
      <c r="Q312">
        <v>50.19</v>
      </c>
      <c r="R312">
        <v>30.11</v>
      </c>
      <c r="S312">
        <v>1.7</v>
      </c>
      <c r="T312">
        <v>7.41</v>
      </c>
      <c r="U312">
        <v>0</v>
      </c>
      <c r="V312">
        <v>0</v>
      </c>
      <c r="W312">
        <v>0</v>
      </c>
      <c r="X312">
        <v>0</v>
      </c>
      <c r="Y312">
        <v>2</v>
      </c>
      <c r="Z312">
        <v>7.5</v>
      </c>
      <c r="AA312">
        <v>19.5</v>
      </c>
      <c r="AB312">
        <v>63.9</v>
      </c>
      <c r="AC312">
        <v>1580</v>
      </c>
      <c r="AD312">
        <v>37.86</v>
      </c>
      <c r="AE312">
        <v>31.43</v>
      </c>
      <c r="AF312">
        <v>10.62</v>
      </c>
      <c r="AG312">
        <v>1572</v>
      </c>
      <c r="AI312">
        <v>44.21</v>
      </c>
      <c r="AJ312">
        <v>40.89</v>
      </c>
      <c r="AK312">
        <v>0</v>
      </c>
      <c r="AL312">
        <v>47.32</v>
      </c>
      <c r="AM312">
        <v>6.32</v>
      </c>
      <c r="AN312">
        <v>47.81</v>
      </c>
      <c r="AO312">
        <v>45.02</v>
      </c>
      <c r="AP312">
        <v>3.72</v>
      </c>
      <c r="AQ312">
        <v>0</v>
      </c>
      <c r="AR312">
        <v>0</v>
      </c>
      <c r="AS312">
        <v>41.52</v>
      </c>
      <c r="AT312">
        <v>0</v>
      </c>
      <c r="AU312">
        <v>0</v>
      </c>
      <c r="AV312">
        <v>5.0999999999999996</v>
      </c>
      <c r="AW312">
        <v>62.4</v>
      </c>
      <c r="AX312">
        <v>92.1</v>
      </c>
      <c r="AY312">
        <v>100</v>
      </c>
      <c r="AZ312">
        <v>100</v>
      </c>
      <c r="BA312">
        <v>85.2</v>
      </c>
      <c r="BB312">
        <v>93.5</v>
      </c>
      <c r="BC312">
        <v>13.500268083882739</v>
      </c>
      <c r="BD312">
        <v>9.6372514386430481</v>
      </c>
      <c r="BE312">
        <v>0</v>
      </c>
      <c r="BF312">
        <v>7.6989792057979027</v>
      </c>
      <c r="BG312">
        <v>93.843309270049275</v>
      </c>
      <c r="BH312">
        <v>8.7252427049137701E-2</v>
      </c>
      <c r="BI312">
        <v>54.718216992282123</v>
      </c>
      <c r="BJ312">
        <v>2.5220390792820001E-4</v>
      </c>
      <c r="BK312">
        <v>547.11911212785742</v>
      </c>
      <c r="BL312">
        <v>3.685401533628506</v>
      </c>
      <c r="BM312">
        <v>167.2414327975539</v>
      </c>
      <c r="BN312">
        <v>100.94574787054439</v>
      </c>
      <c r="BO312">
        <v>101.5887806994179</v>
      </c>
      <c r="BP312">
        <v>91.563429858048366</v>
      </c>
      <c r="BQ312">
        <v>8.16296948627412</v>
      </c>
      <c r="BR312">
        <v>64.59732925676164</v>
      </c>
      <c r="BS312">
        <v>110.1465310571482</v>
      </c>
      <c r="BT312">
        <v>0</v>
      </c>
      <c r="BU312">
        <v>99.177069305599716</v>
      </c>
      <c r="BV312">
        <v>854.68141775969946</v>
      </c>
      <c r="BW312">
        <v>123.74132669663</v>
      </c>
      <c r="BX312">
        <v>8.1000590453042722</v>
      </c>
      <c r="BY312">
        <v>0.37257063462236001</v>
      </c>
      <c r="BZ312">
        <v>0.38326618855613998</v>
      </c>
      <c r="CA312">
        <f t="shared" si="32"/>
        <v>9.6372514386430481</v>
      </c>
      <c r="CB312" cm="1">
        <f t="array" ref="CB312">IF(ISBLANK(INDEX(AC:AC,ROW())), "", INDEX(AC:AC,ROW())*(BI312+BJ312)/1000)</f>
        <v>86.455181329980277</v>
      </c>
      <c r="CC312">
        <f t="shared" si="33"/>
        <v>93.930561697098412</v>
      </c>
      <c r="CD312">
        <f t="shared" si="34"/>
        <v>5.8247188374341254</v>
      </c>
      <c r="CE312" t="str">
        <f t="shared" si="35"/>
        <v/>
      </c>
      <c r="CF312" cm="1">
        <f t="array" ref="CF312">IFERROR(IF((BD312+BE312)*INDEX(H:H,ROW())*INDEX(K:K,ROW())/(BF312*30*1000)&lt;0.5,"",(BD312+BE312)*INDEX(H:H,ROW())*INDEX(K:K,ROW())/(BF312*30*1000)),"")</f>
        <v>3.0271532628273081</v>
      </c>
      <c r="CG312">
        <f t="shared" si="36"/>
        <v>0.57028343125936209</v>
      </c>
      <c r="CH312" cm="1">
        <f t="array" ref="CH312">IFERROR((BD312+BE312)*INDEX(K:K,ROW())*INDEX(H:H,ROW())/BC312/100000,"")</f>
        <v>0.51790060490193934</v>
      </c>
      <c r="CI312">
        <f t="shared" si="37"/>
        <v>18.160511706444716</v>
      </c>
      <c r="CJ312">
        <v>0</v>
      </c>
      <c r="CK312">
        <f t="shared" si="38"/>
        <v>0</v>
      </c>
      <c r="CL312" cm="1">
        <f t="array" ref="CL312">IF(INDEX(AS:AS,ROW()-2)=0,CL311,INDEX(AS:AS,ROW()-2))</f>
        <v>41.52</v>
      </c>
      <c r="CM312" t="str">
        <f t="shared" si="39"/>
        <v>CIV</v>
      </c>
    </row>
    <row r="313" spans="1:91" x14ac:dyDescent="0.3">
      <c r="A313" s="1">
        <v>308</v>
      </c>
      <c r="B313" t="s">
        <v>143</v>
      </c>
      <c r="C313">
        <v>1</v>
      </c>
      <c r="D313">
        <v>13</v>
      </c>
      <c r="E313">
        <v>3</v>
      </c>
      <c r="F313" t="s">
        <v>123</v>
      </c>
      <c r="G313" t="s">
        <v>128</v>
      </c>
      <c r="H313">
        <v>46.21</v>
      </c>
      <c r="I313">
        <v>0.89</v>
      </c>
      <c r="J313">
        <v>44.1</v>
      </c>
      <c r="K313">
        <v>1570</v>
      </c>
      <c r="L313">
        <v>44.41</v>
      </c>
      <c r="M313">
        <v>0.82</v>
      </c>
      <c r="N313">
        <v>44.59</v>
      </c>
      <c r="O313">
        <v>1536</v>
      </c>
      <c r="P313">
        <v>1.32</v>
      </c>
      <c r="Q313">
        <v>50.19</v>
      </c>
      <c r="R313">
        <v>30.11</v>
      </c>
      <c r="S313">
        <v>1.7</v>
      </c>
      <c r="T313">
        <v>7.41</v>
      </c>
      <c r="U313">
        <v>0</v>
      </c>
      <c r="V313">
        <v>0</v>
      </c>
      <c r="W313">
        <v>0</v>
      </c>
      <c r="X313">
        <v>0</v>
      </c>
      <c r="Y313">
        <v>2</v>
      </c>
      <c r="Z313">
        <v>7.5</v>
      </c>
      <c r="AA313">
        <v>19.5</v>
      </c>
      <c r="AB313">
        <v>63.9</v>
      </c>
      <c r="AC313">
        <v>1620</v>
      </c>
      <c r="AD313">
        <v>37.86</v>
      </c>
      <c r="AE313">
        <v>32.409999999999997</v>
      </c>
      <c r="AF313">
        <v>10.7</v>
      </c>
      <c r="AG313">
        <v>1572</v>
      </c>
      <c r="AI313">
        <v>44.21</v>
      </c>
      <c r="AJ313">
        <v>40.89</v>
      </c>
      <c r="AK313">
        <v>0</v>
      </c>
      <c r="AL313">
        <v>47.32</v>
      </c>
      <c r="AM313">
        <v>6.32</v>
      </c>
      <c r="AN313">
        <v>48.58</v>
      </c>
      <c r="AO313">
        <v>45.97</v>
      </c>
      <c r="AP313">
        <v>2.93</v>
      </c>
      <c r="AQ313">
        <v>3.24</v>
      </c>
      <c r="AR313">
        <v>0</v>
      </c>
      <c r="AS313">
        <v>42.77</v>
      </c>
      <c r="AT313">
        <v>0</v>
      </c>
      <c r="AU313">
        <v>0</v>
      </c>
      <c r="AV313">
        <v>10.3</v>
      </c>
      <c r="AW313">
        <v>85.4</v>
      </c>
      <c r="AX313">
        <v>98.6</v>
      </c>
      <c r="AY313">
        <v>100</v>
      </c>
      <c r="AZ313">
        <v>100</v>
      </c>
      <c r="BA313">
        <v>88.3</v>
      </c>
      <c r="BB313">
        <v>89.7</v>
      </c>
      <c r="BC313">
        <v>58.652810505828228</v>
      </c>
      <c r="BD313">
        <v>31.396108508045391</v>
      </c>
      <c r="BE313">
        <v>0</v>
      </c>
      <c r="BF313">
        <v>17.60187399691749</v>
      </c>
      <c r="BG313">
        <v>79.957814228584141</v>
      </c>
      <c r="BH313">
        <v>5.2888507327786001E-2</v>
      </c>
      <c r="BI313">
        <v>46.622189889675923</v>
      </c>
      <c r="BJ313">
        <v>2.5220390792820001E-4</v>
      </c>
      <c r="BK313">
        <v>558.53579959448768</v>
      </c>
      <c r="BL313">
        <v>3.6753144216563709</v>
      </c>
      <c r="BM313">
        <v>170.25124498394629</v>
      </c>
      <c r="BN313">
        <v>101.62003291875121</v>
      </c>
      <c r="BO313">
        <v>98.234874414674962</v>
      </c>
      <c r="BP313">
        <v>95.121064172708074</v>
      </c>
      <c r="BQ313">
        <v>13.345561948463191</v>
      </c>
      <c r="BR313">
        <v>52.51882643445451</v>
      </c>
      <c r="BS313">
        <v>109.43880599790999</v>
      </c>
      <c r="BT313">
        <v>0</v>
      </c>
      <c r="BU313">
        <v>98.303407670413037</v>
      </c>
      <c r="BV313">
        <v>893.15198216499959</v>
      </c>
      <c r="BW313">
        <v>123.741469448495</v>
      </c>
      <c r="BX313">
        <v>8.3624035508969072</v>
      </c>
      <c r="BY313">
        <v>0.37257063462236001</v>
      </c>
      <c r="BZ313">
        <v>0.38326618855613998</v>
      </c>
      <c r="CA313">
        <f t="shared" si="32"/>
        <v>31.396108508045391</v>
      </c>
      <c r="CB313" cm="1">
        <f t="array" ref="CB313">IF(ISBLANK(INDEX(AC:AC,ROW())), "", INDEX(AC:AC,ROW())*(BI313+BJ313)/1000)</f>
        <v>75.528356191605837</v>
      </c>
      <c r="CC313">
        <f t="shared" si="33"/>
        <v>80.01070273591192</v>
      </c>
      <c r="CD313">
        <f t="shared" si="34"/>
        <v>6.9807635790679674</v>
      </c>
      <c r="CE313">
        <f t="shared" si="35"/>
        <v>9.5227457094999224</v>
      </c>
      <c r="CF313" cm="1">
        <f t="array" ref="CF313">IFERROR(IF((BD313+BE313)*INDEX(H:H,ROW())*INDEX(K:K,ROW())/(BF313*30*1000)&lt;0.5,"",(BD313+BE313)*INDEX(H:H,ROW())*INDEX(K:K,ROW())/(BF313*30*1000)),"")</f>
        <v>4.313514674299328</v>
      </c>
      <c r="CG313">
        <f t="shared" si="36"/>
        <v>0.30010282278235284</v>
      </c>
      <c r="CH313" cm="1">
        <f t="array" ref="CH313">IFERROR((BD313+BE313)*INDEX(K:K,ROW())*INDEX(H:H,ROW())/BC313/100000,"")</f>
        <v>0.38834937896109883</v>
      </c>
      <c r="CI313">
        <f t="shared" si="37"/>
        <v>59.163071517562088</v>
      </c>
      <c r="CJ313">
        <v>1</v>
      </c>
      <c r="CK313">
        <f t="shared" si="38"/>
        <v>0</v>
      </c>
      <c r="CL313" cm="1">
        <f t="array" ref="CL313">IF(INDEX(AS:AS,ROW()-2)=0,CL312,INDEX(AS:AS,ROW()-2))</f>
        <v>41.52</v>
      </c>
      <c r="CM313" t="str">
        <f t="shared" si="39"/>
        <v>CIV</v>
      </c>
    </row>
    <row r="314" spans="1:91" x14ac:dyDescent="0.3">
      <c r="A314" s="1">
        <v>309</v>
      </c>
      <c r="B314" t="s">
        <v>143</v>
      </c>
      <c r="C314">
        <v>1</v>
      </c>
      <c r="D314">
        <v>13</v>
      </c>
      <c r="E314">
        <v>3</v>
      </c>
      <c r="F314" t="s">
        <v>123</v>
      </c>
      <c r="G314" t="s">
        <v>129</v>
      </c>
      <c r="H314">
        <v>46.21</v>
      </c>
      <c r="I314">
        <v>0.89</v>
      </c>
      <c r="J314">
        <v>44.1</v>
      </c>
      <c r="K314">
        <v>1570</v>
      </c>
      <c r="L314">
        <v>44.41</v>
      </c>
      <c r="M314">
        <v>0.89</v>
      </c>
      <c r="N314">
        <v>44.1</v>
      </c>
      <c r="O314">
        <v>1570</v>
      </c>
      <c r="P314">
        <v>1.32</v>
      </c>
      <c r="Q314">
        <v>50.19</v>
      </c>
      <c r="R314">
        <v>30.11</v>
      </c>
      <c r="S314">
        <v>1.7</v>
      </c>
      <c r="T314">
        <v>7.41</v>
      </c>
      <c r="U314">
        <v>0</v>
      </c>
      <c r="V314">
        <v>0</v>
      </c>
      <c r="W314">
        <v>0</v>
      </c>
      <c r="X314">
        <v>0</v>
      </c>
      <c r="Y314">
        <v>2</v>
      </c>
      <c r="Z314">
        <v>7.5</v>
      </c>
      <c r="AA314">
        <v>19.5</v>
      </c>
      <c r="AB314">
        <v>63.9</v>
      </c>
      <c r="AC314">
        <v>1628</v>
      </c>
      <c r="AD314">
        <v>37.85</v>
      </c>
      <c r="AE314">
        <v>31.93</v>
      </c>
      <c r="AF314">
        <v>10.85</v>
      </c>
      <c r="AG314">
        <v>1572</v>
      </c>
      <c r="AI314">
        <v>45.38</v>
      </c>
      <c r="AJ314">
        <v>42.19</v>
      </c>
      <c r="AK314">
        <v>3.83</v>
      </c>
      <c r="AL314">
        <v>47.98</v>
      </c>
      <c r="AM314">
        <v>6.68</v>
      </c>
      <c r="AN314">
        <v>47.81</v>
      </c>
      <c r="AO314">
        <v>45.02</v>
      </c>
      <c r="AP314">
        <v>3.72</v>
      </c>
      <c r="AQ314">
        <v>0</v>
      </c>
      <c r="AR314">
        <v>0</v>
      </c>
      <c r="AS314">
        <v>41.52</v>
      </c>
      <c r="AT314">
        <v>0</v>
      </c>
      <c r="AU314">
        <v>0</v>
      </c>
      <c r="AV314">
        <v>5.0999999999999996</v>
      </c>
      <c r="AW314">
        <v>62.4</v>
      </c>
      <c r="AX314">
        <v>92.1</v>
      </c>
      <c r="AY314">
        <v>100</v>
      </c>
      <c r="AZ314">
        <v>100</v>
      </c>
      <c r="BA314">
        <v>85.2</v>
      </c>
      <c r="BB314">
        <v>93.5</v>
      </c>
      <c r="BC314">
        <v>82.759427505938078</v>
      </c>
      <c r="BD314">
        <v>35.250265777788037</v>
      </c>
      <c r="BE314">
        <v>0</v>
      </c>
      <c r="BF314">
        <v>24.169009040858899</v>
      </c>
      <c r="BG314">
        <v>86.885367204989635</v>
      </c>
      <c r="BH314">
        <v>0.13178536131560981</v>
      </c>
      <c r="BI314">
        <v>50.660372864394397</v>
      </c>
      <c r="BJ314">
        <v>2.5220390792820001E-4</v>
      </c>
      <c r="BK314">
        <v>477.53118280627803</v>
      </c>
      <c r="BL314">
        <v>3.6656341065474569</v>
      </c>
      <c r="BM314">
        <v>169.35188468320229</v>
      </c>
      <c r="BN314">
        <v>105.94582057537291</v>
      </c>
      <c r="BO314">
        <v>99.886818756198196</v>
      </c>
      <c r="BP314">
        <v>96.337984378990754</v>
      </c>
      <c r="BQ314">
        <v>14.54551122507166</v>
      </c>
      <c r="BR314">
        <v>54.029665835034507</v>
      </c>
      <c r="BS314">
        <v>114.6974025830384</v>
      </c>
      <c r="BT314">
        <v>0</v>
      </c>
      <c r="BU314">
        <v>97.805643737560686</v>
      </c>
      <c r="BV314">
        <v>852.87276461076806</v>
      </c>
      <c r="BW314">
        <v>85.408307205888363</v>
      </c>
      <c r="BX314">
        <v>8.4796582903232913</v>
      </c>
      <c r="BY314">
        <v>0.37257063462236001</v>
      </c>
      <c r="BZ314">
        <v>0.38326618855613998</v>
      </c>
      <c r="CA314">
        <f t="shared" si="32"/>
        <v>35.250265777788037</v>
      </c>
      <c r="CB314" cm="1">
        <f t="array" ref="CB314">IF(ISBLANK(INDEX(AC:AC,ROW())), "", INDEX(AC:AC,ROW())*(BI314+BJ314)/1000)</f>
        <v>82.475497611196189</v>
      </c>
      <c r="CC314">
        <f t="shared" si="33"/>
        <v>87.017152566305242</v>
      </c>
      <c r="CD314">
        <f t="shared" si="34"/>
        <v>5.4877822213546841</v>
      </c>
      <c r="CE314">
        <f t="shared" si="35"/>
        <v>5.7701122059117029</v>
      </c>
      <c r="CF314" cm="1">
        <f t="array" ref="CF314">IFERROR(IF((BD314+BE314)*INDEX(H:H,ROW())*INDEX(K:K,ROW())/(BF314*30*1000)&lt;0.5,"",(BD314+BE314)*INDEX(H:H,ROW())*INDEX(K:K,ROW())/(BF314*30*1000)),"")</f>
        <v>3.5271011770698926</v>
      </c>
      <c r="CG314">
        <f t="shared" si="36"/>
        <v>0.29203934547667992</v>
      </c>
      <c r="CH314" cm="1">
        <f t="array" ref="CH314">IFERROR((BD314+BE314)*INDEX(K:K,ROW())*INDEX(H:H,ROW())/BC314/100000,"")</f>
        <v>0.30901569575445564</v>
      </c>
      <c r="CI314">
        <f t="shared" si="37"/>
        <v>66.425875509059452</v>
      </c>
      <c r="CJ314">
        <v>1</v>
      </c>
      <c r="CK314">
        <f t="shared" si="38"/>
        <v>0</v>
      </c>
      <c r="CL314" cm="1">
        <f t="array" ref="CL314">IF(INDEX(AS:AS,ROW()-2)=0,CL313,INDEX(AS:AS,ROW()-2))</f>
        <v>41.52</v>
      </c>
      <c r="CM314" t="str">
        <f t="shared" si="39"/>
        <v>CIV</v>
      </c>
    </row>
    <row r="315" spans="1:91" x14ac:dyDescent="0.3">
      <c r="A315" s="1">
        <v>310</v>
      </c>
      <c r="B315" t="s">
        <v>143</v>
      </c>
      <c r="C315">
        <v>1</v>
      </c>
      <c r="D315">
        <v>13</v>
      </c>
      <c r="E315">
        <v>3</v>
      </c>
      <c r="F315" t="s">
        <v>123</v>
      </c>
      <c r="G315" t="s">
        <v>130</v>
      </c>
      <c r="H315">
        <v>46.21</v>
      </c>
      <c r="I315">
        <v>0.89</v>
      </c>
      <c r="J315">
        <v>44.1</v>
      </c>
      <c r="K315">
        <v>1570</v>
      </c>
      <c r="L315">
        <v>44.41</v>
      </c>
      <c r="M315">
        <v>0.89</v>
      </c>
      <c r="N315">
        <v>44.1</v>
      </c>
      <c r="O315">
        <v>1570</v>
      </c>
      <c r="P315">
        <v>1.32</v>
      </c>
      <c r="Q315">
        <v>50.19</v>
      </c>
      <c r="R315">
        <v>30.11</v>
      </c>
      <c r="S315">
        <v>1.7</v>
      </c>
      <c r="T315">
        <v>7.41</v>
      </c>
      <c r="U315">
        <v>0</v>
      </c>
      <c r="V315">
        <v>0</v>
      </c>
      <c r="W315">
        <v>0</v>
      </c>
      <c r="X315">
        <v>0</v>
      </c>
      <c r="Y315">
        <v>2</v>
      </c>
      <c r="Z315">
        <v>7.5</v>
      </c>
      <c r="AA315">
        <v>19.5</v>
      </c>
      <c r="AB315">
        <v>63.9</v>
      </c>
      <c r="AC315">
        <v>1635</v>
      </c>
      <c r="AD315">
        <v>37.86</v>
      </c>
      <c r="AE315">
        <v>32.409999999999997</v>
      </c>
      <c r="AF315">
        <v>11.05</v>
      </c>
      <c r="AG315">
        <v>1572</v>
      </c>
      <c r="AI315">
        <v>44.21</v>
      </c>
      <c r="AJ315">
        <v>40.89</v>
      </c>
      <c r="AK315">
        <v>0</v>
      </c>
      <c r="AL315">
        <v>47.32</v>
      </c>
      <c r="AM315">
        <v>6.32</v>
      </c>
      <c r="AN315">
        <v>47.81</v>
      </c>
      <c r="AO315">
        <v>45.02</v>
      </c>
      <c r="AP315">
        <v>2.89</v>
      </c>
      <c r="AQ315">
        <v>3.19</v>
      </c>
      <c r="AR315">
        <v>0</v>
      </c>
      <c r="AS315">
        <v>41.52</v>
      </c>
      <c r="AT315">
        <v>0</v>
      </c>
      <c r="AU315">
        <v>0</v>
      </c>
      <c r="AV315">
        <v>5.8</v>
      </c>
      <c r="AW315">
        <v>86.7</v>
      </c>
      <c r="AX315">
        <v>97.2</v>
      </c>
      <c r="AY315">
        <v>100</v>
      </c>
      <c r="AZ315">
        <v>100</v>
      </c>
      <c r="BA315">
        <v>91.4</v>
      </c>
      <c r="BB315">
        <v>94.2</v>
      </c>
      <c r="BC315">
        <v>21.178653915132379</v>
      </c>
      <c r="BD315">
        <v>14.322164611853969</v>
      </c>
      <c r="BE315">
        <v>0</v>
      </c>
      <c r="BF315">
        <v>9.1530928557263156</v>
      </c>
      <c r="BG315">
        <v>178.55755726299611</v>
      </c>
      <c r="BH315">
        <v>4.32498817578887E-2</v>
      </c>
      <c r="BI315">
        <v>104.1146874559887</v>
      </c>
      <c r="BJ315">
        <v>2.5220390792820001E-4</v>
      </c>
      <c r="BK315">
        <v>341.71759964029491</v>
      </c>
      <c r="BL315">
        <v>3.6618325346531742</v>
      </c>
      <c r="BM315">
        <v>168.6544346630177</v>
      </c>
      <c r="BN315">
        <v>104.2652917131369</v>
      </c>
      <c r="BO315">
        <v>98.435223099893278</v>
      </c>
      <c r="BP315">
        <v>92.150003688597323</v>
      </c>
      <c r="BQ315">
        <v>2.728552784083873</v>
      </c>
      <c r="BR315">
        <v>59.859265214654933</v>
      </c>
      <c r="BS315">
        <v>137.25229376517709</v>
      </c>
      <c r="BT315">
        <v>0</v>
      </c>
      <c r="BU315">
        <v>97.467069096267835</v>
      </c>
      <c r="BV315">
        <v>774.96714709294815</v>
      </c>
      <c r="BW315">
        <v>100.3120952741006</v>
      </c>
      <c r="BX315">
        <v>8.3945863183455067</v>
      </c>
      <c r="BY315">
        <v>0.37257063462236001</v>
      </c>
      <c r="BZ315">
        <v>0.38326618855613998</v>
      </c>
      <c r="CA315">
        <f t="shared" si="32"/>
        <v>14.322164611853969</v>
      </c>
      <c r="CB315" cm="1">
        <f t="array" ref="CB315">IF(ISBLANK(INDEX(AC:AC,ROW())), "", INDEX(AC:AC,ROW())*(BI315+BJ315)/1000)</f>
        <v>170.22792634393099</v>
      </c>
      <c r="CC315">
        <f t="shared" si="33"/>
        <v>178.60080714475401</v>
      </c>
      <c r="CD315">
        <f t="shared" si="34"/>
        <v>1.91330378122724</v>
      </c>
      <c r="CE315" t="str">
        <f t="shared" si="35"/>
        <v/>
      </c>
      <c r="CF315" cm="1">
        <f t="array" ref="CF315">IFERROR(IF((BD315+BE315)*INDEX(H:H,ROW())*INDEX(K:K,ROW())/(BF315*30*1000)&lt;0.5,"",(BD315+BE315)*INDEX(H:H,ROW())*INDEX(K:K,ROW())/(BF315*30*1000)),"")</f>
        <v>3.7840351245883865</v>
      </c>
      <c r="CG315">
        <f t="shared" si="36"/>
        <v>0.43218482592920276</v>
      </c>
      <c r="CH315" cm="1">
        <f t="array" ref="CH315">IFERROR((BD315+BE315)*INDEX(K:K,ROW())*INDEX(H:H,ROW())/BC315/100000,"")</f>
        <v>0.49062076848906627</v>
      </c>
      <c r="CI315">
        <f t="shared" si="37"/>
        <v>26.98879859586031</v>
      </c>
      <c r="CJ315">
        <v>0.5</v>
      </c>
      <c r="CK315">
        <f t="shared" si="38"/>
        <v>0</v>
      </c>
      <c r="CL315" cm="1">
        <f t="array" ref="CL315">IF(INDEX(AS:AS,ROW()-2)=0,CL314,INDEX(AS:AS,ROW()-2))</f>
        <v>42.77</v>
      </c>
      <c r="CM315" t="str">
        <f t="shared" si="39"/>
        <v>CIV</v>
      </c>
    </row>
    <row r="316" spans="1:91" x14ac:dyDescent="0.3">
      <c r="A316" s="1">
        <v>311</v>
      </c>
      <c r="B316" t="s">
        <v>143</v>
      </c>
      <c r="C316">
        <v>1</v>
      </c>
      <c r="D316">
        <v>13</v>
      </c>
      <c r="E316">
        <v>3</v>
      </c>
      <c r="F316" t="s">
        <v>123</v>
      </c>
      <c r="G316" t="s">
        <v>131</v>
      </c>
      <c r="H316">
        <v>46.21</v>
      </c>
      <c r="I316">
        <v>0.89</v>
      </c>
      <c r="J316">
        <v>44.1</v>
      </c>
      <c r="K316">
        <v>1570</v>
      </c>
      <c r="L316">
        <v>44.41</v>
      </c>
      <c r="M316">
        <v>0.89</v>
      </c>
      <c r="N316">
        <v>44.1</v>
      </c>
      <c r="O316">
        <v>1570</v>
      </c>
      <c r="P316">
        <v>1.32</v>
      </c>
      <c r="Q316">
        <v>50.19</v>
      </c>
      <c r="R316">
        <v>30.11</v>
      </c>
      <c r="S316">
        <v>1.7</v>
      </c>
      <c r="T316">
        <v>7.41</v>
      </c>
      <c r="U316">
        <v>0</v>
      </c>
      <c r="V316">
        <v>0</v>
      </c>
      <c r="W316">
        <v>0</v>
      </c>
      <c r="X316">
        <v>0</v>
      </c>
      <c r="Y316">
        <v>2</v>
      </c>
      <c r="Z316">
        <v>7.5</v>
      </c>
      <c r="AA316">
        <v>19.5</v>
      </c>
      <c r="AB316">
        <v>63.9</v>
      </c>
      <c r="AC316">
        <v>1642</v>
      </c>
      <c r="AD316">
        <v>37.86</v>
      </c>
      <c r="AE316">
        <v>32.409999999999997</v>
      </c>
      <c r="AF316">
        <v>11.32</v>
      </c>
      <c r="AG316">
        <v>1572</v>
      </c>
      <c r="AI316">
        <v>44.21</v>
      </c>
      <c r="AJ316">
        <v>40.89</v>
      </c>
      <c r="AK316">
        <v>0</v>
      </c>
      <c r="AL316">
        <v>47.32</v>
      </c>
      <c r="AM316">
        <v>6.56</v>
      </c>
      <c r="AN316">
        <v>47.81</v>
      </c>
      <c r="AO316">
        <v>45.02</v>
      </c>
      <c r="AP316">
        <v>3.72</v>
      </c>
      <c r="AQ316">
        <v>0</v>
      </c>
      <c r="AR316">
        <v>0</v>
      </c>
      <c r="AS316">
        <v>41.52</v>
      </c>
      <c r="AT316">
        <v>0</v>
      </c>
      <c r="AU316">
        <v>0</v>
      </c>
      <c r="AV316">
        <v>5.0999999999999996</v>
      </c>
      <c r="AW316">
        <v>62.4</v>
      </c>
      <c r="AX316">
        <v>92.1</v>
      </c>
      <c r="AY316">
        <v>100</v>
      </c>
      <c r="AZ316">
        <v>100</v>
      </c>
      <c r="BA316">
        <v>85.2</v>
      </c>
      <c r="BB316">
        <v>93.5</v>
      </c>
      <c r="BC316">
        <v>105.1954946468191</v>
      </c>
      <c r="BD316">
        <v>53.895745531287119</v>
      </c>
      <c r="BE316">
        <v>0</v>
      </c>
      <c r="BF316">
        <v>48.858219109099409</v>
      </c>
      <c r="BG316">
        <v>146.1949179411709</v>
      </c>
      <c r="BH316">
        <v>0.24303301121598639</v>
      </c>
      <c r="BI316">
        <v>85.244148898617311</v>
      </c>
      <c r="BJ316">
        <v>2.5220390792820001E-4</v>
      </c>
      <c r="BK316">
        <v>532.28049021623372</v>
      </c>
      <c r="BL316">
        <v>3.6575071362959082</v>
      </c>
      <c r="BM316">
        <v>168.19136108420321</v>
      </c>
      <c r="BN316">
        <v>103.8282871392326</v>
      </c>
      <c r="BO316">
        <v>100.26234368303579</v>
      </c>
      <c r="BP316">
        <v>96.148769395468037</v>
      </c>
      <c r="BQ316">
        <v>28.17074942315022</v>
      </c>
      <c r="BR316">
        <v>55.56517877401452</v>
      </c>
      <c r="BS316">
        <v>112.0513840034025</v>
      </c>
      <c r="BT316">
        <v>0</v>
      </c>
      <c r="BU316">
        <v>96.958582559049205</v>
      </c>
      <c r="BV316">
        <v>863.558880073463</v>
      </c>
      <c r="BW316">
        <v>35.779484642192728</v>
      </c>
      <c r="BX316">
        <v>8.2663636115647776</v>
      </c>
      <c r="BY316">
        <v>0.37257063462236001</v>
      </c>
      <c r="BZ316">
        <v>0.38326618855613998</v>
      </c>
      <c r="CA316">
        <f t="shared" si="32"/>
        <v>53.895745531287119</v>
      </c>
      <c r="CB316" cm="1">
        <f t="array" ref="CB316">IF(ISBLANK(INDEX(AC:AC,ROW())), "", INDEX(AC:AC,ROW())*(BI316+BJ316)/1000)</f>
        <v>139.97130661034646</v>
      </c>
      <c r="CC316">
        <f t="shared" si="33"/>
        <v>146.4379509523869</v>
      </c>
      <c r="CD316">
        <f t="shared" si="34"/>
        <v>3.634853443075698</v>
      </c>
      <c r="CE316">
        <f t="shared" si="35"/>
        <v>5.0599171761423793</v>
      </c>
      <c r="CF316" cm="1">
        <f t="array" ref="CF316">IFERROR(IF((BD316+BE316)*INDEX(H:H,ROW())*INDEX(K:K,ROW())/(BF316*30*1000)&lt;0.5,"",(BD316+BE316)*INDEX(H:H,ROW())*INDEX(K:K,ROW())/(BF316*30*1000)),"")</f>
        <v>2.6676645477942365</v>
      </c>
      <c r="CG316">
        <f t="shared" si="36"/>
        <v>0.46445163144234319</v>
      </c>
      <c r="CH316" cm="1">
        <f t="array" ref="CH316">IFERROR((BD316+BE316)*INDEX(K:K,ROW())*INDEX(H:H,ROW())/BC316/100000,"")</f>
        <v>0.37170034540918007</v>
      </c>
      <c r="CI316">
        <f t="shared" si="37"/>
        <v>101.56156284600574</v>
      </c>
      <c r="CJ316">
        <v>1</v>
      </c>
      <c r="CK316">
        <f t="shared" si="38"/>
        <v>0</v>
      </c>
      <c r="CL316" cm="1">
        <f t="array" ref="CL316">IF(INDEX(AS:AS,ROW()-2)=0,CL315,INDEX(AS:AS,ROW()-2))</f>
        <v>41.52</v>
      </c>
      <c r="CM316" t="str">
        <f t="shared" si="39"/>
        <v>CIV</v>
      </c>
    </row>
    <row r="317" spans="1:91" x14ac:dyDescent="0.3">
      <c r="A317" s="1">
        <v>312</v>
      </c>
      <c r="B317" t="s">
        <v>144</v>
      </c>
      <c r="C317">
        <v>1</v>
      </c>
      <c r="D317">
        <v>14</v>
      </c>
      <c r="E317">
        <v>3</v>
      </c>
      <c r="F317" t="s">
        <v>105</v>
      </c>
      <c r="G317" t="s">
        <v>106</v>
      </c>
      <c r="H317">
        <v>43.82</v>
      </c>
      <c r="I317">
        <v>0.83</v>
      </c>
      <c r="J317">
        <v>43.61</v>
      </c>
      <c r="K317">
        <v>1529</v>
      </c>
      <c r="L317">
        <v>43.76</v>
      </c>
      <c r="M317">
        <v>0.87</v>
      </c>
      <c r="N317">
        <v>43.61</v>
      </c>
      <c r="O317">
        <v>1525</v>
      </c>
      <c r="P317">
        <v>2.04</v>
      </c>
      <c r="Q317">
        <v>50.28</v>
      </c>
      <c r="R317">
        <v>29.94</v>
      </c>
      <c r="S317">
        <v>1.6793587174348701</v>
      </c>
      <c r="T317">
        <v>7.78</v>
      </c>
      <c r="U317">
        <v>0</v>
      </c>
      <c r="V317">
        <v>0</v>
      </c>
      <c r="W317">
        <v>0</v>
      </c>
      <c r="X317">
        <v>0</v>
      </c>
      <c r="Y317">
        <v>3</v>
      </c>
      <c r="Z317">
        <v>6.5</v>
      </c>
      <c r="AA317">
        <v>20</v>
      </c>
      <c r="AB317">
        <v>65.3</v>
      </c>
      <c r="AC317">
        <v>1658</v>
      </c>
      <c r="AD317">
        <v>37.86</v>
      </c>
      <c r="AE317">
        <v>32.409999999999997</v>
      </c>
      <c r="AF317">
        <v>11.18</v>
      </c>
      <c r="AG317">
        <v>1572</v>
      </c>
      <c r="AI317">
        <v>44.21</v>
      </c>
      <c r="AJ317">
        <v>40.89</v>
      </c>
      <c r="AK317">
        <v>0</v>
      </c>
      <c r="AL317">
        <v>47.32</v>
      </c>
      <c r="AM317">
        <v>6.32</v>
      </c>
      <c r="AN317">
        <v>49.5</v>
      </c>
      <c r="AO317">
        <v>46.96</v>
      </c>
      <c r="AP317">
        <v>3.02</v>
      </c>
      <c r="AQ317">
        <v>3.61</v>
      </c>
      <c r="AR317">
        <v>2.98</v>
      </c>
      <c r="AS317">
        <v>43.73</v>
      </c>
      <c r="AT317">
        <v>0</v>
      </c>
      <c r="AU317">
        <v>0</v>
      </c>
      <c r="AV317">
        <v>7.3</v>
      </c>
      <c r="AW317">
        <v>48.2</v>
      </c>
      <c r="AX317">
        <v>82.8</v>
      </c>
      <c r="AY317">
        <v>96.2</v>
      </c>
      <c r="AZ317">
        <v>100</v>
      </c>
      <c r="BA317">
        <v>75.5</v>
      </c>
      <c r="BB317">
        <v>88.9</v>
      </c>
      <c r="BC317">
        <v>103.0782530163885</v>
      </c>
      <c r="BD317">
        <v>53.933224131006931</v>
      </c>
      <c r="BE317">
        <v>0</v>
      </c>
      <c r="BF317">
        <v>56.639370372605427</v>
      </c>
      <c r="BG317">
        <v>158.28002146835189</v>
      </c>
      <c r="BH317">
        <v>0.1704809267362275</v>
      </c>
      <c r="BI317">
        <v>93.974927954795561</v>
      </c>
      <c r="BJ317">
        <v>2.5220390792820001E-4</v>
      </c>
      <c r="BK317">
        <v>611.26407982313981</v>
      </c>
      <c r="BL317">
        <v>3.652373466383473</v>
      </c>
      <c r="BM317">
        <v>168.11306024341749</v>
      </c>
      <c r="BN317">
        <v>103.5975962155658</v>
      </c>
      <c r="BO317">
        <v>100.310259637279</v>
      </c>
      <c r="BP317">
        <v>96.615901511753094</v>
      </c>
      <c r="BQ317">
        <v>34.512456735794864</v>
      </c>
      <c r="BR317">
        <v>50.298272118107462</v>
      </c>
      <c r="BS317">
        <v>103.97701209869319</v>
      </c>
      <c r="BT317">
        <v>0</v>
      </c>
      <c r="BU317">
        <v>97.711135973663318</v>
      </c>
      <c r="BV317">
        <v>861.35500492428002</v>
      </c>
      <c r="BW317">
        <v>8.3438954435295472</v>
      </c>
      <c r="BX317">
        <v>8.6949573892703462</v>
      </c>
      <c r="BY317">
        <v>0.37257063462236001</v>
      </c>
      <c r="BZ317">
        <v>0.38326618855613998</v>
      </c>
      <c r="CA317">
        <f t="shared" si="32"/>
        <v>53.933224131006931</v>
      </c>
      <c r="CB317" cm="1">
        <f t="array" ref="CB317">IF(ISBLANK(INDEX(AC:AC,ROW())), "", INDEX(AC:AC,ROW())*(BI317+BJ317)/1000)</f>
        <v>155.81084870313038</v>
      </c>
      <c r="CC317">
        <f t="shared" si="33"/>
        <v>158.45050239508811</v>
      </c>
      <c r="CD317">
        <f t="shared" si="34"/>
        <v>3.8577604399068708</v>
      </c>
      <c r="CE317">
        <f t="shared" si="35"/>
        <v>5.930097396256361</v>
      </c>
      <c r="CF317" cm="1">
        <f t="array" ref="CF317">IFERROR(IF((BD317+BE317)*INDEX(H:H,ROW())*INDEX(K:K,ROW())/(BF317*30*1000)&lt;0.5,"",(BD317+BE317)*INDEX(H:H,ROW())*INDEX(K:K,ROW())/(BF317*30*1000)),"")</f>
        <v>2.1266526922411133</v>
      </c>
      <c r="CG317">
        <f t="shared" si="36"/>
        <v>0.54947933938694404</v>
      </c>
      <c r="CH317" cm="1">
        <f t="array" ref="CH317">IFERROR((BD317+BE317)*INDEX(K:K,ROW())*INDEX(H:H,ROW())/BC317/100000,"")</f>
        <v>0.35056551493143395</v>
      </c>
      <c r="CI317">
        <f t="shared" si="37"/>
        <v>93.858911290708747</v>
      </c>
      <c r="CJ317">
        <v>1</v>
      </c>
      <c r="CK317">
        <f t="shared" si="38"/>
        <v>0</v>
      </c>
      <c r="CL317" cm="1">
        <f t="array" ref="CL317">IF(INDEX(AS:AS,ROW()-2)=0,CL316,INDEX(AS:AS,ROW()-2))</f>
        <v>41.52</v>
      </c>
      <c r="CM317" t="str">
        <f t="shared" si="39"/>
        <v>CIV</v>
      </c>
    </row>
    <row r="318" spans="1:91" x14ac:dyDescent="0.3">
      <c r="A318" s="1">
        <v>313</v>
      </c>
      <c r="B318" t="s">
        <v>144</v>
      </c>
      <c r="C318">
        <v>1</v>
      </c>
      <c r="D318">
        <v>14</v>
      </c>
      <c r="E318">
        <v>3</v>
      </c>
      <c r="F318" t="s">
        <v>105</v>
      </c>
      <c r="G318" t="s">
        <v>107</v>
      </c>
      <c r="H318">
        <v>46.21</v>
      </c>
      <c r="I318">
        <v>0.89</v>
      </c>
      <c r="J318">
        <v>44.1</v>
      </c>
      <c r="K318">
        <v>1570</v>
      </c>
      <c r="L318">
        <v>44.41</v>
      </c>
      <c r="M318">
        <v>0.89</v>
      </c>
      <c r="N318">
        <v>44.1</v>
      </c>
      <c r="O318">
        <v>1570</v>
      </c>
      <c r="P318">
        <v>1.32</v>
      </c>
      <c r="Q318">
        <v>50.19</v>
      </c>
      <c r="R318">
        <v>30.11</v>
      </c>
      <c r="S318">
        <v>1.7</v>
      </c>
      <c r="T318">
        <v>7.41</v>
      </c>
      <c r="U318">
        <v>0</v>
      </c>
      <c r="V318">
        <v>0</v>
      </c>
      <c r="W318">
        <v>0</v>
      </c>
      <c r="X318">
        <v>0</v>
      </c>
      <c r="Y318">
        <v>2</v>
      </c>
      <c r="Z318">
        <v>7.5</v>
      </c>
      <c r="AA318">
        <v>19.5</v>
      </c>
      <c r="AB318">
        <v>63.9</v>
      </c>
      <c r="AC318">
        <v>1701</v>
      </c>
      <c r="AD318">
        <v>38.090000000000003</v>
      </c>
      <c r="AE318">
        <v>32.19</v>
      </c>
      <c r="AF318">
        <v>10.92</v>
      </c>
      <c r="AG318">
        <v>1572</v>
      </c>
      <c r="AI318">
        <v>46.36</v>
      </c>
      <c r="AJ318">
        <v>43.14</v>
      </c>
      <c r="AK318">
        <v>4.21</v>
      </c>
      <c r="AL318">
        <v>48.88</v>
      </c>
      <c r="AM318">
        <v>6.56</v>
      </c>
      <c r="AN318">
        <v>47.81</v>
      </c>
      <c r="AO318">
        <v>45.02</v>
      </c>
      <c r="AP318">
        <v>3.72</v>
      </c>
      <c r="AQ318">
        <v>0</v>
      </c>
      <c r="AR318">
        <v>0</v>
      </c>
      <c r="AS318">
        <v>41.52</v>
      </c>
      <c r="AT318">
        <v>0</v>
      </c>
      <c r="AU318">
        <v>0</v>
      </c>
      <c r="AV318">
        <v>5.0999999999999996</v>
      </c>
      <c r="AW318">
        <v>62.4</v>
      </c>
      <c r="AX318">
        <v>92.1</v>
      </c>
      <c r="AY318">
        <v>100</v>
      </c>
      <c r="AZ318">
        <v>100</v>
      </c>
      <c r="BA318">
        <v>85.2</v>
      </c>
      <c r="BB318">
        <v>93.5</v>
      </c>
      <c r="BC318">
        <v>95.439066013572599</v>
      </c>
      <c r="BD318">
        <v>51.072000452103687</v>
      </c>
      <c r="BE318">
        <v>0</v>
      </c>
      <c r="BF318">
        <v>59.887769022981033</v>
      </c>
      <c r="BG318">
        <v>179.53145586940451</v>
      </c>
      <c r="BH318">
        <v>58.634238374726003</v>
      </c>
      <c r="BI318">
        <v>108.28277443848449</v>
      </c>
      <c r="BJ318">
        <v>2.5220390792820001E-4</v>
      </c>
      <c r="BK318">
        <v>627.47599413800174</v>
      </c>
      <c r="BL318">
        <v>3.6458971563842102</v>
      </c>
      <c r="BM318">
        <v>168.7735717776697</v>
      </c>
      <c r="BN318">
        <v>103.4442518026535</v>
      </c>
      <c r="BO318">
        <v>99.956440335190919</v>
      </c>
      <c r="BP318">
        <v>96.973469911281001</v>
      </c>
      <c r="BQ318">
        <v>31.91751123918198</v>
      </c>
      <c r="BR318">
        <v>35.418201868153282</v>
      </c>
      <c r="BS318">
        <v>102.2859327306097</v>
      </c>
      <c r="BT318">
        <v>0</v>
      </c>
      <c r="BU318">
        <v>97.303601527402606</v>
      </c>
      <c r="BV318">
        <v>861.30215350608864</v>
      </c>
      <c r="BW318">
        <v>11.859451784074871</v>
      </c>
      <c r="BX318">
        <v>8.1333701041360467</v>
      </c>
      <c r="BY318">
        <v>0.37257063462236001</v>
      </c>
      <c r="BZ318">
        <v>0.38326618855613998</v>
      </c>
      <c r="CA318">
        <f t="shared" si="32"/>
        <v>51.072000452103687</v>
      </c>
      <c r="CB318" cm="1">
        <f t="array" ref="CB318">IF(ISBLANK(INDEX(AC:AC,ROW())), "", INDEX(AC:AC,ROW())*(BI318+BJ318)/1000)</f>
        <v>184.1894283187095</v>
      </c>
      <c r="CC318">
        <f t="shared" si="33"/>
        <v>238.16569424413052</v>
      </c>
      <c r="CD318">
        <f t="shared" si="34"/>
        <v>2.6346195497610614</v>
      </c>
      <c r="CE318">
        <f t="shared" si="35"/>
        <v>6.5746242115232665</v>
      </c>
      <c r="CF318" cm="1">
        <f t="array" ref="CF318">IFERROR(IF((BD318+BE318)*INDEX(H:H,ROW())*INDEX(K:K,ROW())/(BF318*30*1000)&lt;0.5,"",(BD318+BE318)*INDEX(H:H,ROW())*INDEX(K:K,ROW())/(BF318*30*1000)),"")</f>
        <v>2.0623344697635728</v>
      </c>
      <c r="CG318">
        <f t="shared" si="36"/>
        <v>0.62749743395921609</v>
      </c>
      <c r="CH318" cm="1">
        <f t="array" ref="CH318">IFERROR((BD318+BE318)*INDEX(K:K,ROW())*INDEX(H:H,ROW())/BC318/100000,"")</f>
        <v>0.38823287632268466</v>
      </c>
      <c r="CI318">
        <f t="shared" si="37"/>
        <v>96.240475615584089</v>
      </c>
      <c r="CJ318">
        <v>1</v>
      </c>
      <c r="CK318">
        <f t="shared" si="38"/>
        <v>0</v>
      </c>
      <c r="CL318" cm="1">
        <f t="array" ref="CL318">IF(INDEX(AS:AS,ROW()-2)=0,CL317,INDEX(AS:AS,ROW()-2))</f>
        <v>41.52</v>
      </c>
      <c r="CM318" t="str">
        <f t="shared" si="39"/>
        <v>CIV</v>
      </c>
    </row>
    <row r="319" spans="1:91" x14ac:dyDescent="0.3">
      <c r="A319" s="1">
        <v>314</v>
      </c>
      <c r="B319" t="s">
        <v>144</v>
      </c>
      <c r="C319">
        <v>1</v>
      </c>
      <c r="D319">
        <v>14</v>
      </c>
      <c r="E319">
        <v>3</v>
      </c>
      <c r="F319" t="s">
        <v>105</v>
      </c>
      <c r="G319" t="s">
        <v>108</v>
      </c>
      <c r="H319">
        <v>46.21</v>
      </c>
      <c r="I319">
        <v>0.89</v>
      </c>
      <c r="J319">
        <v>44.1</v>
      </c>
      <c r="K319">
        <v>1570</v>
      </c>
      <c r="L319">
        <v>44.41</v>
      </c>
      <c r="M319">
        <v>0.89</v>
      </c>
      <c r="N319">
        <v>44.1</v>
      </c>
      <c r="O319">
        <v>1570</v>
      </c>
      <c r="P319">
        <v>1.32</v>
      </c>
      <c r="Q319">
        <v>50.19</v>
      </c>
      <c r="R319">
        <v>30.11</v>
      </c>
      <c r="S319">
        <v>1.7</v>
      </c>
      <c r="T319">
        <v>7.41</v>
      </c>
      <c r="U319">
        <v>0</v>
      </c>
      <c r="V319">
        <v>0</v>
      </c>
      <c r="W319">
        <v>0</v>
      </c>
      <c r="X319">
        <v>0</v>
      </c>
      <c r="Y319">
        <v>2</v>
      </c>
      <c r="Z319">
        <v>7.5</v>
      </c>
      <c r="AA319">
        <v>19.5</v>
      </c>
      <c r="AB319">
        <v>63.9</v>
      </c>
      <c r="AC319">
        <v>1705</v>
      </c>
      <c r="AD319">
        <v>37.86</v>
      </c>
      <c r="AE319">
        <v>32.409999999999997</v>
      </c>
      <c r="AF319">
        <v>10.86</v>
      </c>
      <c r="AG319">
        <v>1572</v>
      </c>
      <c r="AI319">
        <v>44.21</v>
      </c>
      <c r="AJ319">
        <v>40.89</v>
      </c>
      <c r="AK319">
        <v>0</v>
      </c>
      <c r="AL319">
        <v>47.32</v>
      </c>
      <c r="AM319">
        <v>6.32</v>
      </c>
      <c r="AN319">
        <v>47.81</v>
      </c>
      <c r="AO319">
        <v>46.81</v>
      </c>
      <c r="AP319">
        <v>2.96</v>
      </c>
      <c r="AQ319">
        <v>3.52</v>
      </c>
      <c r="AR319">
        <v>0</v>
      </c>
      <c r="AS319">
        <v>43.59</v>
      </c>
      <c r="AT319">
        <v>0</v>
      </c>
      <c r="AU319">
        <v>0</v>
      </c>
      <c r="AV319">
        <v>6.2</v>
      </c>
      <c r="AW319">
        <v>51.2</v>
      </c>
      <c r="AX319">
        <v>87.3</v>
      </c>
      <c r="AY319">
        <v>97.2</v>
      </c>
      <c r="AZ319">
        <v>100</v>
      </c>
      <c r="BA319">
        <v>81.099999999999994</v>
      </c>
      <c r="BB319">
        <v>91</v>
      </c>
      <c r="BC319">
        <v>83.284877359228318</v>
      </c>
      <c r="BD319">
        <v>49.282577509143422</v>
      </c>
      <c r="BE319">
        <v>0</v>
      </c>
      <c r="BF319">
        <v>53.276017625042662</v>
      </c>
      <c r="BG319">
        <v>197.85253999128389</v>
      </c>
      <c r="BH319">
        <v>40.187234116573457</v>
      </c>
      <c r="BI319">
        <v>119.3322329484588</v>
      </c>
      <c r="BJ319">
        <v>2.5220390792820001E-4</v>
      </c>
      <c r="BK319">
        <v>673.77811130838779</v>
      </c>
      <c r="BL319">
        <v>3.635289605000859</v>
      </c>
      <c r="BM319">
        <v>171.3877888657826</v>
      </c>
      <c r="BN319">
        <v>102.6456313111068</v>
      </c>
      <c r="BO319">
        <v>98.59576475776602</v>
      </c>
      <c r="BP319">
        <v>96.734401899687114</v>
      </c>
      <c r="BQ319">
        <v>30.621956414866961</v>
      </c>
      <c r="BR319">
        <v>51.734802247542021</v>
      </c>
      <c r="BS319">
        <v>99.745074688335833</v>
      </c>
      <c r="BT319">
        <v>0</v>
      </c>
      <c r="BU319">
        <v>93.964170926416074</v>
      </c>
      <c r="BV319">
        <v>858.76317679308852</v>
      </c>
      <c r="BW319">
        <v>19.376774960447051</v>
      </c>
      <c r="BX319">
        <v>7.6865578677881228</v>
      </c>
      <c r="BY319">
        <v>0.37257063462236001</v>
      </c>
      <c r="BZ319">
        <v>0.38326618855613998</v>
      </c>
      <c r="CA319">
        <f t="shared" si="32"/>
        <v>49.282577509143422</v>
      </c>
      <c r="CB319" cm="1">
        <f t="array" ref="CB319">IF(ISBLANK(INDEX(AC:AC,ROW())), "", INDEX(AC:AC,ROW())*(BI319+BJ319)/1000)</f>
        <v>203.46188718478527</v>
      </c>
      <c r="CC319">
        <f t="shared" si="33"/>
        <v>238.03977410785734</v>
      </c>
      <c r="CD319">
        <f t="shared" si="34"/>
        <v>2.8305274353146319</v>
      </c>
      <c r="CE319">
        <f t="shared" si="35"/>
        <v>8.0900414657779436</v>
      </c>
      <c r="CF319" cm="1">
        <f t="array" ref="CF319">IFERROR(IF((BD319+BE319)*INDEX(H:H,ROW())*INDEX(K:K,ROW())/(BF319*30*1000)&lt;0.5,"",(BD319+BE319)*INDEX(H:H,ROW())*INDEX(K:K,ROW())/(BF319*30*1000)),"")</f>
        <v>2.2370517247735937</v>
      </c>
      <c r="CG319">
        <f t="shared" si="36"/>
        <v>0.63968416973528097</v>
      </c>
      <c r="CH319" cm="1">
        <f t="array" ref="CH319">IFERROR((BD319+BE319)*INDEX(K:K,ROW())*INDEX(H:H,ROW())/BC319/100000,"")</f>
        <v>0.42930197256500235</v>
      </c>
      <c r="CI319">
        <f t="shared" si="37"/>
        <v>92.868473078314352</v>
      </c>
      <c r="CJ319">
        <v>1</v>
      </c>
      <c r="CK319">
        <f t="shared" si="38"/>
        <v>0</v>
      </c>
      <c r="CL319" cm="1">
        <f t="array" ref="CL319">IF(INDEX(AS:AS,ROW()-2)=0,CL318,INDEX(AS:AS,ROW()-2))</f>
        <v>43.73</v>
      </c>
      <c r="CM319" t="str">
        <f t="shared" si="39"/>
        <v>CIV</v>
      </c>
    </row>
    <row r="320" spans="1:91" x14ac:dyDescent="0.3">
      <c r="A320" s="1">
        <v>315</v>
      </c>
      <c r="B320" t="s">
        <v>144</v>
      </c>
      <c r="C320">
        <v>1</v>
      </c>
      <c r="D320">
        <v>14</v>
      </c>
      <c r="E320">
        <v>3</v>
      </c>
      <c r="F320" t="s">
        <v>105</v>
      </c>
      <c r="G320" t="s">
        <v>109</v>
      </c>
      <c r="H320">
        <v>46.21</v>
      </c>
      <c r="I320">
        <v>0.89</v>
      </c>
      <c r="J320">
        <v>44.1</v>
      </c>
      <c r="K320">
        <v>1570</v>
      </c>
      <c r="L320">
        <v>44.41</v>
      </c>
      <c r="M320">
        <v>0.89</v>
      </c>
      <c r="N320">
        <v>44.1</v>
      </c>
      <c r="O320">
        <v>1570</v>
      </c>
      <c r="P320">
        <v>1.32</v>
      </c>
      <c r="Q320">
        <v>50.19</v>
      </c>
      <c r="R320">
        <v>30.11</v>
      </c>
      <c r="S320">
        <v>1.7</v>
      </c>
      <c r="T320">
        <v>7.41</v>
      </c>
      <c r="U320">
        <v>0</v>
      </c>
      <c r="V320">
        <v>0</v>
      </c>
      <c r="W320">
        <v>0</v>
      </c>
      <c r="X320">
        <v>0</v>
      </c>
      <c r="Y320">
        <v>2</v>
      </c>
      <c r="Z320">
        <v>7.5</v>
      </c>
      <c r="AA320">
        <v>19.5</v>
      </c>
      <c r="AB320">
        <v>63.9</v>
      </c>
      <c r="AC320">
        <v>1708</v>
      </c>
      <c r="AD320">
        <v>37.86</v>
      </c>
      <c r="AE320">
        <v>32.04</v>
      </c>
      <c r="AF320">
        <v>10.72</v>
      </c>
      <c r="AG320">
        <v>1572</v>
      </c>
      <c r="AI320">
        <v>44.21</v>
      </c>
      <c r="AJ320">
        <v>40.89</v>
      </c>
      <c r="AK320">
        <v>4.13</v>
      </c>
      <c r="AL320">
        <v>47.32</v>
      </c>
      <c r="AM320">
        <v>6.63</v>
      </c>
      <c r="AN320">
        <v>47.81</v>
      </c>
      <c r="AO320">
        <v>45.02</v>
      </c>
      <c r="AP320">
        <v>3.72</v>
      </c>
      <c r="AQ320">
        <v>0</v>
      </c>
      <c r="AR320">
        <v>0</v>
      </c>
      <c r="AS320">
        <v>41.52</v>
      </c>
      <c r="AT320">
        <v>0</v>
      </c>
      <c r="AU320">
        <v>0</v>
      </c>
      <c r="AV320">
        <v>5.0999999999999996</v>
      </c>
      <c r="AW320">
        <v>62.4</v>
      </c>
      <c r="AX320">
        <v>92.1</v>
      </c>
      <c r="AY320">
        <v>100</v>
      </c>
      <c r="AZ320">
        <v>100</v>
      </c>
      <c r="BA320">
        <v>85.2</v>
      </c>
      <c r="BB320">
        <v>93.5</v>
      </c>
      <c r="BC320">
        <v>101.64954945231371</v>
      </c>
      <c r="BD320">
        <v>47.164765069869532</v>
      </c>
      <c r="BE320">
        <v>0</v>
      </c>
      <c r="BF320">
        <v>49.224815987239118</v>
      </c>
      <c r="BG320">
        <v>185.97603039783141</v>
      </c>
      <c r="BH320">
        <v>2.138818144463079E-5</v>
      </c>
      <c r="BI320">
        <v>112.1700319354766</v>
      </c>
      <c r="BJ320">
        <v>2.5220390792820001E-4</v>
      </c>
      <c r="BK320">
        <v>610.55532522525903</v>
      </c>
      <c r="BL320">
        <v>3.648672097814186</v>
      </c>
      <c r="BM320">
        <v>177.15549828179209</v>
      </c>
      <c r="BN320">
        <v>103.40485781057021</v>
      </c>
      <c r="BO320">
        <v>103.4626389686848</v>
      </c>
      <c r="BP320">
        <v>101.421787016933</v>
      </c>
      <c r="BQ320">
        <v>27.51588018850309</v>
      </c>
      <c r="BR320">
        <v>52.50455556599907</v>
      </c>
      <c r="BS320">
        <v>105.3439510389413</v>
      </c>
      <c r="BT320">
        <v>0</v>
      </c>
      <c r="BU320">
        <v>95.855615570920776</v>
      </c>
      <c r="BV320">
        <v>857.51886381549389</v>
      </c>
      <c r="BW320">
        <v>29.179535087420799</v>
      </c>
      <c r="BX320">
        <v>8.2457388207338127</v>
      </c>
      <c r="BY320">
        <v>0.37257063462236001</v>
      </c>
      <c r="BZ320">
        <v>0.38326618855613998</v>
      </c>
      <c r="CA320">
        <f t="shared" si="32"/>
        <v>47.164765069869532</v>
      </c>
      <c r="CB320" cm="1">
        <f t="array" ref="CB320">IF(ISBLANK(INDEX(AC:AC,ROW())), "", INDEX(AC:AC,ROW())*(BI320+BJ320)/1000)</f>
        <v>191.58684531006878</v>
      </c>
      <c r="CC320">
        <f t="shared" si="33"/>
        <v>185.97605178601285</v>
      </c>
      <c r="CD320">
        <f t="shared" si="34"/>
        <v>3.282978208010213</v>
      </c>
      <c r="CE320">
        <f t="shared" si="35"/>
        <v>6.0064735015051438</v>
      </c>
      <c r="CF320" cm="1">
        <f t="array" ref="CF320">IFERROR(IF((BD320+BE320)*INDEX(H:H,ROW())*INDEX(K:K,ROW())/(BF320*30*1000)&lt;0.5,"",(BD320+BE320)*INDEX(H:H,ROW())*INDEX(K:K,ROW())/(BF320*30*1000)),"")</f>
        <v>2.3171168767643318</v>
      </c>
      <c r="CG320">
        <f t="shared" si="36"/>
        <v>0.48426005085572649</v>
      </c>
      <c r="CH320" cm="1">
        <f t="array" ref="CH320">IFERROR((BD320+BE320)*INDEX(K:K,ROW())*INDEX(H:H,ROW())/BC320/100000,"")</f>
        <v>0.33662614097416721</v>
      </c>
      <c r="CI320">
        <f t="shared" si="37"/>
        <v>88.877650815312037</v>
      </c>
      <c r="CJ320">
        <v>1</v>
      </c>
      <c r="CK320">
        <f t="shared" si="38"/>
        <v>0</v>
      </c>
      <c r="CL320" cm="1">
        <f t="array" ref="CL320">IF(INDEX(AS:AS,ROW()-2)=0,CL319,INDEX(AS:AS,ROW()-2))</f>
        <v>41.52</v>
      </c>
      <c r="CM320" t="str">
        <f t="shared" si="39"/>
        <v>CIV</v>
      </c>
    </row>
    <row r="321" spans="1:91" x14ac:dyDescent="0.3">
      <c r="A321" s="1">
        <v>316</v>
      </c>
      <c r="B321" t="s">
        <v>144</v>
      </c>
      <c r="C321">
        <v>1</v>
      </c>
      <c r="D321">
        <v>14</v>
      </c>
      <c r="E321">
        <v>3</v>
      </c>
      <c r="F321" t="s">
        <v>105</v>
      </c>
      <c r="G321" t="s">
        <v>110</v>
      </c>
      <c r="H321">
        <v>46.21</v>
      </c>
      <c r="I321">
        <v>0.89</v>
      </c>
      <c r="J321">
        <v>44.1</v>
      </c>
      <c r="K321">
        <v>1570</v>
      </c>
      <c r="L321">
        <v>44.01</v>
      </c>
      <c r="M321">
        <v>0.9</v>
      </c>
      <c r="N321">
        <v>43.61</v>
      </c>
      <c r="O321">
        <v>1527</v>
      </c>
      <c r="P321">
        <v>1.32</v>
      </c>
      <c r="Q321">
        <v>50.19</v>
      </c>
      <c r="R321">
        <v>30.11</v>
      </c>
      <c r="S321">
        <v>1.7</v>
      </c>
      <c r="T321">
        <v>7.41</v>
      </c>
      <c r="U321">
        <v>0</v>
      </c>
      <c r="V321">
        <v>0</v>
      </c>
      <c r="W321">
        <v>0</v>
      </c>
      <c r="X321">
        <v>0</v>
      </c>
      <c r="Y321">
        <v>2</v>
      </c>
      <c r="Z321">
        <v>7.5</v>
      </c>
      <c r="AA321">
        <v>19.5</v>
      </c>
      <c r="AB321">
        <v>63.9</v>
      </c>
      <c r="AC321">
        <v>1704</v>
      </c>
      <c r="AD321">
        <v>37.86</v>
      </c>
      <c r="AE321">
        <v>32.409999999999997</v>
      </c>
      <c r="AF321">
        <v>10.75</v>
      </c>
      <c r="AG321">
        <v>1572</v>
      </c>
      <c r="AI321">
        <v>44.21</v>
      </c>
      <c r="AJ321">
        <v>40.89</v>
      </c>
      <c r="AK321">
        <v>0</v>
      </c>
      <c r="AL321">
        <v>47.32</v>
      </c>
      <c r="AM321">
        <v>6.32</v>
      </c>
      <c r="AN321">
        <v>47.96</v>
      </c>
      <c r="AO321">
        <v>45.14</v>
      </c>
      <c r="AP321">
        <v>2.89</v>
      </c>
      <c r="AQ321">
        <v>3.07</v>
      </c>
      <c r="AR321">
        <v>0</v>
      </c>
      <c r="AS321">
        <v>41.47</v>
      </c>
      <c r="AT321">
        <v>0</v>
      </c>
      <c r="AU321">
        <v>0</v>
      </c>
      <c r="AV321">
        <v>7.2</v>
      </c>
      <c r="AW321">
        <v>47.2</v>
      </c>
      <c r="AX321">
        <v>78.099999999999994</v>
      </c>
      <c r="AY321">
        <v>94.1</v>
      </c>
      <c r="AZ321">
        <v>100</v>
      </c>
      <c r="BA321">
        <v>70.899999999999991</v>
      </c>
      <c r="BB321">
        <v>86.899999999999991</v>
      </c>
      <c r="BC321">
        <v>131.20996152807049</v>
      </c>
      <c r="BD321">
        <v>46.465343111512617</v>
      </c>
      <c r="BE321">
        <v>0</v>
      </c>
      <c r="BF321">
        <v>48.256765835539333</v>
      </c>
      <c r="BG321">
        <v>131.1539373550093</v>
      </c>
      <c r="BH321">
        <v>2.138818144463079E-5</v>
      </c>
      <c r="BI321">
        <v>79.104673421703282</v>
      </c>
      <c r="BJ321">
        <v>2.5220390792820001E-4</v>
      </c>
      <c r="BK321">
        <v>634.48280532130832</v>
      </c>
      <c r="BL321">
        <v>3.6457783556162742</v>
      </c>
      <c r="BM321">
        <v>180.42682674994111</v>
      </c>
      <c r="BN321">
        <v>104.6744599763671</v>
      </c>
      <c r="BO321">
        <v>98.663949838335483</v>
      </c>
      <c r="BP321">
        <v>100.8020194502609</v>
      </c>
      <c r="BQ321">
        <v>25.414653780456231</v>
      </c>
      <c r="BR321">
        <v>45.949919733641558</v>
      </c>
      <c r="BS321">
        <v>96.285519679350756</v>
      </c>
      <c r="BT321">
        <v>0</v>
      </c>
      <c r="BU321">
        <v>97.452507967461656</v>
      </c>
      <c r="BV321">
        <v>859.94167559861614</v>
      </c>
      <c r="BW321">
        <v>27.25395164523572</v>
      </c>
      <c r="BX321">
        <v>8.4630543231717734</v>
      </c>
      <c r="BY321">
        <v>0.37257063462236001</v>
      </c>
      <c r="BZ321">
        <v>0.38326618855613998</v>
      </c>
      <c r="CA321">
        <f t="shared" si="32"/>
        <v>46.465343111512617</v>
      </c>
      <c r="CB321" cm="1">
        <f t="array" ref="CB321">IF(ISBLANK(INDEX(AC:AC,ROW())), "", INDEX(AC:AC,ROW())*(BI321+BJ321)/1000)</f>
        <v>134.79479326604152</v>
      </c>
      <c r="CC321">
        <f t="shared" si="33"/>
        <v>131.15395874319074</v>
      </c>
      <c r="CD321">
        <f t="shared" si="34"/>
        <v>4.837694655970493</v>
      </c>
      <c r="CE321">
        <f t="shared" si="35"/>
        <v>4.8356298403880702</v>
      </c>
      <c r="CF321" cm="1">
        <f t="array" ref="CF321">IFERROR(IF((BD321+BE321)*INDEX(H:H,ROW())*INDEX(K:K,ROW())/(BF321*30*1000)&lt;0.5,"",(BD321+BE321)*INDEX(H:H,ROW())*INDEX(K:K,ROW())/(BF321*30*1000)),"")</f>
        <v>2.3285485774339891</v>
      </c>
      <c r="CG321">
        <f t="shared" si="36"/>
        <v>0.36778279083037069</v>
      </c>
      <c r="CH321" cm="1">
        <f t="array" ref="CH321">IFERROR((BD321+BE321)*INDEX(K:K,ROW())*INDEX(H:H,ROW())/BC321/100000,"")</f>
        <v>0.25692002831782856</v>
      </c>
      <c r="CI321">
        <f t="shared" si="37"/>
        <v>87.559654626943043</v>
      </c>
      <c r="CJ321">
        <v>1</v>
      </c>
      <c r="CK321">
        <f t="shared" si="38"/>
        <v>0</v>
      </c>
      <c r="CL321" cm="1">
        <f t="array" ref="CL321">IF(INDEX(AS:AS,ROW()-2)=0,CL320,INDEX(AS:AS,ROW()-2))</f>
        <v>43.59</v>
      </c>
      <c r="CM321" t="str">
        <f t="shared" si="39"/>
        <v>CIV</v>
      </c>
    </row>
    <row r="322" spans="1:91" x14ac:dyDescent="0.3">
      <c r="A322" s="1">
        <v>317</v>
      </c>
      <c r="B322" t="s">
        <v>144</v>
      </c>
      <c r="C322">
        <v>1</v>
      </c>
      <c r="D322">
        <v>14</v>
      </c>
      <c r="E322">
        <v>3</v>
      </c>
      <c r="F322" t="s">
        <v>105</v>
      </c>
      <c r="G322" t="s">
        <v>111</v>
      </c>
      <c r="H322">
        <v>46.21</v>
      </c>
      <c r="I322">
        <v>0.89</v>
      </c>
      <c r="J322">
        <v>44.1</v>
      </c>
      <c r="K322">
        <v>1570</v>
      </c>
      <c r="L322">
        <v>44.41</v>
      </c>
      <c r="M322">
        <v>0.89</v>
      </c>
      <c r="N322">
        <v>44.1</v>
      </c>
      <c r="O322">
        <v>1570</v>
      </c>
      <c r="P322">
        <v>1.32</v>
      </c>
      <c r="Q322">
        <v>50.19</v>
      </c>
      <c r="R322">
        <v>30.11</v>
      </c>
      <c r="S322">
        <v>1.7</v>
      </c>
      <c r="T322">
        <v>7.41</v>
      </c>
      <c r="U322">
        <v>0</v>
      </c>
      <c r="V322">
        <v>0</v>
      </c>
      <c r="W322">
        <v>0</v>
      </c>
      <c r="X322">
        <v>0</v>
      </c>
      <c r="Y322">
        <v>2</v>
      </c>
      <c r="Z322">
        <v>7.5</v>
      </c>
      <c r="AA322">
        <v>19.5</v>
      </c>
      <c r="AB322">
        <v>63.9</v>
      </c>
      <c r="AC322">
        <v>1714</v>
      </c>
      <c r="AD322">
        <v>37.659999999999997</v>
      </c>
      <c r="AE322">
        <v>31.71</v>
      </c>
      <c r="AF322">
        <v>10.9</v>
      </c>
      <c r="AG322">
        <v>1572</v>
      </c>
      <c r="AI322">
        <v>44.56</v>
      </c>
      <c r="AJ322">
        <v>40.89</v>
      </c>
      <c r="AK322">
        <v>3.65</v>
      </c>
      <c r="AL322">
        <v>47.32</v>
      </c>
      <c r="AM322">
        <v>6.49</v>
      </c>
      <c r="AN322">
        <v>47.81</v>
      </c>
      <c r="AO322">
        <v>45.02</v>
      </c>
      <c r="AP322">
        <v>3.72</v>
      </c>
      <c r="AQ322">
        <v>0</v>
      </c>
      <c r="AR322">
        <v>0</v>
      </c>
      <c r="AS322">
        <v>41.52</v>
      </c>
      <c r="AT322">
        <v>0</v>
      </c>
      <c r="AU322">
        <v>0</v>
      </c>
      <c r="AV322">
        <v>5.0999999999999996</v>
      </c>
      <c r="AW322">
        <v>62.4</v>
      </c>
      <c r="AX322">
        <v>92.1</v>
      </c>
      <c r="AY322">
        <v>100</v>
      </c>
      <c r="AZ322">
        <v>100</v>
      </c>
      <c r="BA322">
        <v>85.2</v>
      </c>
      <c r="BB322">
        <v>93.5</v>
      </c>
      <c r="BC322">
        <v>93.17067555430252</v>
      </c>
      <c r="BD322">
        <v>56.803235906866277</v>
      </c>
      <c r="BE322">
        <v>0</v>
      </c>
      <c r="BF322">
        <v>59.681375344949409</v>
      </c>
      <c r="BG322">
        <v>171.98589783315259</v>
      </c>
      <c r="BH322">
        <v>2.138818144463079E-5</v>
      </c>
      <c r="BI322">
        <v>103.7302391511829</v>
      </c>
      <c r="BJ322">
        <v>2.5220390792820001E-4</v>
      </c>
      <c r="BK322">
        <v>556.5862700044969</v>
      </c>
      <c r="BL322">
        <v>3.667461748694842</v>
      </c>
      <c r="BM322">
        <v>181.02071841271419</v>
      </c>
      <c r="BN322">
        <v>104.2841134010862</v>
      </c>
      <c r="BO322">
        <v>103.11279860986561</v>
      </c>
      <c r="BP322">
        <v>100.654503654164</v>
      </c>
      <c r="BQ322">
        <v>28.8042477908131</v>
      </c>
      <c r="BR322">
        <v>35.370524990576342</v>
      </c>
      <c r="BS322">
        <v>106.2809149015935</v>
      </c>
      <c r="BT322">
        <v>0</v>
      </c>
      <c r="BU322">
        <v>97.610052219953644</v>
      </c>
      <c r="BV322">
        <v>858.58137439031054</v>
      </c>
      <c r="BW322">
        <v>4.7464369600612786</v>
      </c>
      <c r="BX322">
        <v>8.3239420468542367</v>
      </c>
      <c r="BY322">
        <v>0.37257063462236001</v>
      </c>
      <c r="BZ322">
        <v>0.38326618855613998</v>
      </c>
      <c r="CA322">
        <f t="shared" si="32"/>
        <v>56.803235906866277</v>
      </c>
      <c r="CB322" cm="1">
        <f t="array" ref="CB322">IF(ISBLANK(INDEX(AC:AC,ROW())), "", INDEX(AC:AC,ROW())*(BI322+BJ322)/1000)</f>
        <v>177.79406218262571</v>
      </c>
      <c r="CC322">
        <f t="shared" si="33"/>
        <v>171.98591922133403</v>
      </c>
      <c r="CD322">
        <f t="shared" si="34"/>
        <v>3.2362316201491397</v>
      </c>
      <c r="CE322">
        <f t="shared" si="35"/>
        <v>5.9738352941328907</v>
      </c>
      <c r="CF322" cm="1">
        <f t="array" ref="CF322">IFERROR(IF((BD322+BE322)*INDEX(H:H,ROW())*INDEX(K:K,ROW())/(BF322*30*1000)&lt;0.5,"",(BD322+BE322)*INDEX(H:H,ROW())*INDEX(K:K,ROW())/(BF322*30*1000)),"")</f>
        <v>2.3016994834392248</v>
      </c>
      <c r="CG322">
        <f t="shared" si="36"/>
        <v>0.64055965023206696</v>
      </c>
      <c r="CH322" cm="1">
        <f t="array" ref="CH322">IFERROR((BD322+BE322)*INDEX(K:K,ROW())*INDEX(H:H,ROW())/BC322/100000,"")</f>
        <v>0.44231274481534777</v>
      </c>
      <c r="CI322">
        <f t="shared" si="37"/>
        <v>107.04046036551627</v>
      </c>
      <c r="CJ322">
        <v>1</v>
      </c>
      <c r="CK322">
        <f t="shared" si="38"/>
        <v>0</v>
      </c>
      <c r="CL322" cm="1">
        <f t="array" ref="CL322">IF(INDEX(AS:AS,ROW()-2)=0,CL321,INDEX(AS:AS,ROW()-2))</f>
        <v>41.52</v>
      </c>
      <c r="CM322" t="str">
        <f t="shared" si="39"/>
        <v>CIV</v>
      </c>
    </row>
    <row r="323" spans="1:91" x14ac:dyDescent="0.3">
      <c r="A323" s="1">
        <v>318</v>
      </c>
      <c r="B323" t="s">
        <v>144</v>
      </c>
      <c r="C323">
        <v>1</v>
      </c>
      <c r="D323">
        <v>14</v>
      </c>
      <c r="E323">
        <v>3</v>
      </c>
      <c r="F323" t="s">
        <v>105</v>
      </c>
      <c r="G323" t="s">
        <v>112</v>
      </c>
      <c r="H323">
        <v>46.21</v>
      </c>
      <c r="I323">
        <v>0.89</v>
      </c>
      <c r="J323">
        <v>44.1</v>
      </c>
      <c r="K323">
        <v>1570</v>
      </c>
      <c r="L323">
        <v>44.41</v>
      </c>
      <c r="M323">
        <v>0.89</v>
      </c>
      <c r="N323">
        <v>44.1</v>
      </c>
      <c r="O323">
        <v>1570</v>
      </c>
      <c r="P323">
        <v>1.32</v>
      </c>
      <c r="Q323">
        <v>50.19</v>
      </c>
      <c r="R323">
        <v>30.11</v>
      </c>
      <c r="S323">
        <v>1.7</v>
      </c>
      <c r="T323">
        <v>7.41</v>
      </c>
      <c r="U323">
        <v>0</v>
      </c>
      <c r="V323">
        <v>0</v>
      </c>
      <c r="W323">
        <v>0</v>
      </c>
      <c r="X323">
        <v>0</v>
      </c>
      <c r="Y323">
        <v>2</v>
      </c>
      <c r="Z323">
        <v>7.5</v>
      </c>
      <c r="AA323">
        <v>19.5</v>
      </c>
      <c r="AB323">
        <v>63.9</v>
      </c>
      <c r="AC323">
        <v>1718</v>
      </c>
      <c r="AD323">
        <v>37.86</v>
      </c>
      <c r="AE323">
        <v>32.409999999999997</v>
      </c>
      <c r="AF323">
        <v>11.02</v>
      </c>
      <c r="AG323">
        <v>1572</v>
      </c>
      <c r="AI323">
        <v>44.21</v>
      </c>
      <c r="AJ323">
        <v>40.89</v>
      </c>
      <c r="AK323">
        <v>0</v>
      </c>
      <c r="AL323">
        <v>47.32</v>
      </c>
      <c r="AM323">
        <v>6.32</v>
      </c>
      <c r="AN323">
        <v>47.81</v>
      </c>
      <c r="AO323">
        <v>45.02</v>
      </c>
      <c r="AP323">
        <v>2.95</v>
      </c>
      <c r="AQ323">
        <v>2.98</v>
      </c>
      <c r="AR323">
        <v>0</v>
      </c>
      <c r="AS323">
        <v>41.52</v>
      </c>
      <c r="AT323">
        <v>0</v>
      </c>
      <c r="AU323">
        <v>0</v>
      </c>
      <c r="AV323">
        <v>6.5</v>
      </c>
      <c r="AW323">
        <v>48.3</v>
      </c>
      <c r="AX323">
        <v>87.3</v>
      </c>
      <c r="AY323">
        <v>97.3</v>
      </c>
      <c r="AZ323">
        <v>100</v>
      </c>
      <c r="BA323">
        <v>80.8</v>
      </c>
      <c r="BB323">
        <v>90.8</v>
      </c>
      <c r="BC323">
        <v>122.7976135673496</v>
      </c>
      <c r="BD323">
        <v>58.423539243162963</v>
      </c>
      <c r="BE323">
        <v>0</v>
      </c>
      <c r="BF323">
        <v>60.186495721179163</v>
      </c>
      <c r="BG323">
        <v>136.67446147736439</v>
      </c>
      <c r="BH323">
        <v>9.0112743951056395E-2</v>
      </c>
      <c r="BI323">
        <v>79.807163741459661</v>
      </c>
      <c r="BJ323">
        <v>2.5220390792820001E-4</v>
      </c>
      <c r="BK323">
        <v>624.78660107616895</v>
      </c>
      <c r="BL323">
        <v>3.69945251722325</v>
      </c>
      <c r="BM323">
        <v>179.5193531098914</v>
      </c>
      <c r="BN323">
        <v>104.0127881456954</v>
      </c>
      <c r="BO323">
        <v>101.3905712385443</v>
      </c>
      <c r="BP323">
        <v>98.546641769649639</v>
      </c>
      <c r="BQ323">
        <v>27.460182248333751</v>
      </c>
      <c r="BR323">
        <v>33.641267336993522</v>
      </c>
      <c r="BS323">
        <v>99.430105845302378</v>
      </c>
      <c r="BT323">
        <v>0</v>
      </c>
      <c r="BU323">
        <v>97.776609437428817</v>
      </c>
      <c r="BV323">
        <v>856.43457781666746</v>
      </c>
      <c r="BW323">
        <v>5.2602869258008083</v>
      </c>
      <c r="BX323">
        <v>8.3060106061129915</v>
      </c>
      <c r="BY323">
        <v>0.37257063462236001</v>
      </c>
      <c r="BZ323">
        <v>0.38326618855613998</v>
      </c>
      <c r="CA323">
        <f t="shared" si="32"/>
        <v>58.423539243162963</v>
      </c>
      <c r="CB323" cm="1">
        <f t="array" ref="CB323">IF(ISBLANK(INDEX(AC:AC,ROW())), "", INDEX(AC:AC,ROW())*(BI323+BJ323)/1000)</f>
        <v>137.10914059414154</v>
      </c>
      <c r="CC323">
        <f t="shared" si="33"/>
        <v>136.76457422131546</v>
      </c>
      <c r="CD323">
        <f t="shared" si="34"/>
        <v>4.5683365347602773</v>
      </c>
      <c r="CE323">
        <f t="shared" si="35"/>
        <v>5.0879376473672133</v>
      </c>
      <c r="CF323" cm="1">
        <f t="array" ref="CF323">IFERROR(IF((BD323+BE323)*INDEX(H:H,ROW())*INDEX(K:K,ROW())/(BF323*30*1000)&lt;0.5,"",(BD323+BE323)*INDEX(H:H,ROW())*INDEX(K:K,ROW())/(BF323*30*1000)),"")</f>
        <v>2.3474868651962213</v>
      </c>
      <c r="CG323">
        <f t="shared" si="36"/>
        <v>0.49012756822158654</v>
      </c>
      <c r="CH323" cm="1">
        <f t="array" ref="CH323">IFERROR((BD323+BE323)*INDEX(K:K,ROW())*INDEX(H:H,ROW())/BC323/100000,"")</f>
        <v>0.34517040860122178</v>
      </c>
      <c r="CI323">
        <f t="shared" si="37"/>
        <v>110.09377259817403</v>
      </c>
      <c r="CJ323">
        <v>1</v>
      </c>
      <c r="CK323">
        <f t="shared" si="38"/>
        <v>0</v>
      </c>
      <c r="CL323" cm="1">
        <f t="array" ref="CL323">IF(INDEX(AS:AS,ROW()-2)=0,CL322,INDEX(AS:AS,ROW()-2))</f>
        <v>41.47</v>
      </c>
      <c r="CM323" t="str">
        <f t="shared" si="39"/>
        <v>SP</v>
      </c>
    </row>
    <row r="324" spans="1:91" x14ac:dyDescent="0.3">
      <c r="A324" s="1">
        <v>319</v>
      </c>
      <c r="B324" t="s">
        <v>144</v>
      </c>
      <c r="C324">
        <v>1</v>
      </c>
      <c r="D324">
        <v>14</v>
      </c>
      <c r="E324">
        <v>3</v>
      </c>
      <c r="F324" t="s">
        <v>105</v>
      </c>
      <c r="G324" t="s">
        <v>113</v>
      </c>
      <c r="H324">
        <v>46.21</v>
      </c>
      <c r="I324">
        <v>0.89</v>
      </c>
      <c r="J324">
        <v>44.1</v>
      </c>
      <c r="K324">
        <v>1570</v>
      </c>
      <c r="L324">
        <v>44.41</v>
      </c>
      <c r="M324">
        <v>0.89</v>
      </c>
      <c r="N324">
        <v>44.1</v>
      </c>
      <c r="O324">
        <v>1570</v>
      </c>
      <c r="P324">
        <v>1.32</v>
      </c>
      <c r="Q324">
        <v>50.19</v>
      </c>
      <c r="R324">
        <v>30.11</v>
      </c>
      <c r="S324">
        <v>1.7</v>
      </c>
      <c r="T324">
        <v>7.41</v>
      </c>
      <c r="U324">
        <v>0</v>
      </c>
      <c r="V324">
        <v>0</v>
      </c>
      <c r="W324">
        <v>0</v>
      </c>
      <c r="X324">
        <v>0</v>
      </c>
      <c r="Y324">
        <v>2</v>
      </c>
      <c r="Z324">
        <v>7.5</v>
      </c>
      <c r="AA324">
        <v>19.5</v>
      </c>
      <c r="AB324">
        <v>63.9</v>
      </c>
      <c r="AC324">
        <v>1720</v>
      </c>
      <c r="AD324">
        <v>37.86</v>
      </c>
      <c r="AE324">
        <v>32.409999999999997</v>
      </c>
      <c r="AF324">
        <v>11.14</v>
      </c>
      <c r="AG324">
        <v>1572</v>
      </c>
      <c r="AI324">
        <v>44.21</v>
      </c>
      <c r="AJ324">
        <v>40.89</v>
      </c>
      <c r="AK324">
        <v>0</v>
      </c>
      <c r="AL324">
        <v>47.32</v>
      </c>
      <c r="AM324">
        <v>6.57</v>
      </c>
      <c r="AN324">
        <v>47.81</v>
      </c>
      <c r="AO324">
        <v>45.02</v>
      </c>
      <c r="AP324">
        <v>3.72</v>
      </c>
      <c r="AQ324">
        <v>0</v>
      </c>
      <c r="AR324">
        <v>0</v>
      </c>
      <c r="AS324">
        <v>41.52</v>
      </c>
      <c r="AT324">
        <v>0</v>
      </c>
      <c r="AU324">
        <v>0</v>
      </c>
      <c r="AV324">
        <v>5.0999999999999996</v>
      </c>
      <c r="AW324">
        <v>62.4</v>
      </c>
      <c r="AX324">
        <v>92.1</v>
      </c>
      <c r="AY324">
        <v>100</v>
      </c>
      <c r="AZ324">
        <v>100</v>
      </c>
      <c r="BA324">
        <v>85.2</v>
      </c>
      <c r="BB324">
        <v>93.5</v>
      </c>
      <c r="BC324">
        <v>116.2159496534704</v>
      </c>
      <c r="BD324">
        <v>60.425771441912367</v>
      </c>
      <c r="BE324">
        <v>0</v>
      </c>
      <c r="BF324">
        <v>59.985803773443159</v>
      </c>
      <c r="BG324">
        <v>169.8671921151836</v>
      </c>
      <c r="BH324">
        <v>2.138818144463079E-5</v>
      </c>
      <c r="BI324">
        <v>99.106487586813046</v>
      </c>
      <c r="BJ324">
        <v>2.5220390792820001E-4</v>
      </c>
      <c r="BK324">
        <v>573.88966272481855</v>
      </c>
      <c r="BL324">
        <v>3.7235657434141758</v>
      </c>
      <c r="BM324">
        <v>177.50323847312981</v>
      </c>
      <c r="BN324">
        <v>103.1933222985316</v>
      </c>
      <c r="BO324">
        <v>103.2745502972305</v>
      </c>
      <c r="BP324">
        <v>101.2352970035256</v>
      </c>
      <c r="BQ324">
        <v>29.739440477316549</v>
      </c>
      <c r="BR324">
        <v>36.190851632789553</v>
      </c>
      <c r="BS324">
        <v>101.3415562275336</v>
      </c>
      <c r="BT324">
        <v>0</v>
      </c>
      <c r="BU324">
        <v>96.656414531535475</v>
      </c>
      <c r="BV324">
        <v>856.44893411218902</v>
      </c>
      <c r="BW324">
        <v>4.2481084885394509</v>
      </c>
      <c r="BX324">
        <v>8.0375239080889482</v>
      </c>
      <c r="BY324">
        <v>0.37257063462236001</v>
      </c>
      <c r="BZ324">
        <v>0.38326618855613998</v>
      </c>
      <c r="CA324">
        <f t="shared" si="32"/>
        <v>60.425771441912367</v>
      </c>
      <c r="CB324" cm="1">
        <f t="array" ref="CB324">IF(ISBLANK(INDEX(AC:AC,ROW())), "", INDEX(AC:AC,ROW())*(BI324+BJ324)/1000)</f>
        <v>170.46359244004009</v>
      </c>
      <c r="CC324">
        <f t="shared" si="33"/>
        <v>169.86721350336504</v>
      </c>
      <c r="CD324">
        <f t="shared" si="34"/>
        <v>3.3784604508947802</v>
      </c>
      <c r="CE324">
        <f t="shared" si="35"/>
        <v>4.9381316801697812</v>
      </c>
      <c r="CF324" cm="1">
        <f t="array" ref="CF324">IFERROR(IF((BD324+BE324)*INDEX(H:H,ROW())*INDEX(K:K,ROW())/(BF324*30*1000)&lt;0.5,"",(BD324+BE324)*INDEX(H:H,ROW())*INDEX(K:K,ROW())/(BF324*30*1000)),"")</f>
        <v>2.436060598013321</v>
      </c>
      <c r="CG324">
        <f t="shared" si="36"/>
        <v>0.51615810009131469</v>
      </c>
      <c r="CH324" cm="1">
        <f t="array" ref="CH324">IFERROR((BD324+BE324)*INDEX(K:K,ROW())*INDEX(H:H,ROW())/BC324/100000,"")</f>
        <v>0.3772177229933602</v>
      </c>
      <c r="CI324">
        <f t="shared" si="37"/>
        <v>113.86679455530675</v>
      </c>
      <c r="CJ324">
        <v>1</v>
      </c>
      <c r="CK324">
        <f t="shared" si="38"/>
        <v>0</v>
      </c>
      <c r="CL324" cm="1">
        <f t="array" ref="CL324">IF(INDEX(AS:AS,ROW()-2)=0,CL323,INDEX(AS:AS,ROW()-2))</f>
        <v>41.52</v>
      </c>
      <c r="CM324" t="str">
        <f t="shared" si="39"/>
        <v>CIV</v>
      </c>
    </row>
    <row r="325" spans="1:91" x14ac:dyDescent="0.3">
      <c r="A325" s="1">
        <v>320</v>
      </c>
      <c r="B325" t="s">
        <v>144</v>
      </c>
      <c r="C325">
        <v>1</v>
      </c>
      <c r="D325">
        <v>14</v>
      </c>
      <c r="E325">
        <v>3</v>
      </c>
      <c r="F325" t="s">
        <v>114</v>
      </c>
      <c r="G325" t="s">
        <v>115</v>
      </c>
      <c r="H325">
        <v>43.96</v>
      </c>
      <c r="I325">
        <v>0.87</v>
      </c>
      <c r="J325">
        <v>44.1</v>
      </c>
      <c r="K325">
        <v>1530</v>
      </c>
      <c r="L325">
        <v>43.83</v>
      </c>
      <c r="M325">
        <v>0.91</v>
      </c>
      <c r="N325">
        <v>43.61</v>
      </c>
      <c r="O325">
        <v>1528</v>
      </c>
      <c r="P325">
        <v>1.95</v>
      </c>
      <c r="Q325">
        <v>50.09</v>
      </c>
      <c r="R325">
        <v>30.11</v>
      </c>
      <c r="S325">
        <v>1.6635</v>
      </c>
      <c r="T325">
        <v>7.41</v>
      </c>
      <c r="U325">
        <v>0</v>
      </c>
      <c r="V325">
        <v>0</v>
      </c>
      <c r="W325">
        <v>0</v>
      </c>
      <c r="X325">
        <v>0</v>
      </c>
      <c r="Y325">
        <v>3.2</v>
      </c>
      <c r="Z325">
        <v>6.8</v>
      </c>
      <c r="AA325">
        <v>26.6</v>
      </c>
      <c r="AB325">
        <v>66.400000000000006</v>
      </c>
      <c r="AC325">
        <v>1722</v>
      </c>
      <c r="AD325">
        <v>37.86</v>
      </c>
      <c r="AE325">
        <v>32.409999999999997</v>
      </c>
      <c r="AF325">
        <v>10.9</v>
      </c>
      <c r="AG325">
        <v>1572</v>
      </c>
      <c r="AI325">
        <v>44.21</v>
      </c>
      <c r="AJ325">
        <v>40.89</v>
      </c>
      <c r="AK325">
        <v>0</v>
      </c>
      <c r="AL325">
        <v>47.32</v>
      </c>
      <c r="AM325">
        <v>6.32</v>
      </c>
      <c r="AN325">
        <v>47.92</v>
      </c>
      <c r="AO325">
        <v>44.97</v>
      </c>
      <c r="AP325">
        <v>2.84</v>
      </c>
      <c r="AQ325">
        <v>2.99</v>
      </c>
      <c r="AR325">
        <v>0</v>
      </c>
      <c r="AS325">
        <v>41.38</v>
      </c>
      <c r="AT325">
        <v>0</v>
      </c>
      <c r="AU325">
        <v>0</v>
      </c>
      <c r="AV325">
        <v>4.5</v>
      </c>
      <c r="AW325">
        <v>61.9</v>
      </c>
      <c r="AX325">
        <v>92.6</v>
      </c>
      <c r="AY325">
        <v>99.3</v>
      </c>
      <c r="AZ325">
        <v>100</v>
      </c>
      <c r="BA325">
        <v>88.1</v>
      </c>
      <c r="BB325">
        <v>94.8</v>
      </c>
      <c r="BC325">
        <v>114.1043468801564</v>
      </c>
      <c r="BD325">
        <v>62.269644625152701</v>
      </c>
      <c r="BE325">
        <v>0</v>
      </c>
      <c r="BF325">
        <v>62.185421378293</v>
      </c>
      <c r="BG325">
        <v>154.509381823571</v>
      </c>
      <c r="BH325">
        <v>2.138818144463079E-5</v>
      </c>
      <c r="BI325">
        <v>90.14617732015904</v>
      </c>
      <c r="BJ325">
        <v>2.5220390792820001E-4</v>
      </c>
      <c r="BK325">
        <v>654.55501428353898</v>
      </c>
      <c r="BL325">
        <v>3.7359613780892289</v>
      </c>
      <c r="BM325">
        <v>174.85412383531551</v>
      </c>
      <c r="BN325">
        <v>102.98419292397421</v>
      </c>
      <c r="BO325">
        <v>101.0598505822223</v>
      </c>
      <c r="BP325">
        <v>99.018630470932607</v>
      </c>
      <c r="BQ325">
        <v>33.092966752506172</v>
      </c>
      <c r="BR325">
        <v>34.887004399986623</v>
      </c>
      <c r="BS325">
        <v>97.626542604048154</v>
      </c>
      <c r="BT325">
        <v>0</v>
      </c>
      <c r="BU325">
        <v>96.954575529169716</v>
      </c>
      <c r="BV325">
        <v>858.49631723911477</v>
      </c>
      <c r="BW325">
        <v>5.2309560425683497</v>
      </c>
      <c r="BX325">
        <v>8.1633816159776185</v>
      </c>
      <c r="BY325">
        <v>0.37257063462236001</v>
      </c>
      <c r="BZ325">
        <v>0.38326618855613998</v>
      </c>
      <c r="CA325">
        <f t="shared" si="32"/>
        <v>62.269644625152701</v>
      </c>
      <c r="CB325" cm="1">
        <f t="array" ref="CB325">IF(ISBLANK(INDEX(AC:AC,ROW())), "", INDEX(AC:AC,ROW())*(BI325+BJ325)/1000)</f>
        <v>155.23215164044333</v>
      </c>
      <c r="CC325">
        <f t="shared" si="33"/>
        <v>154.50940321175244</v>
      </c>
      <c r="CD325">
        <f t="shared" si="34"/>
        <v>4.236344200918845</v>
      </c>
      <c r="CE325">
        <f t="shared" si="35"/>
        <v>5.7364599349665175</v>
      </c>
      <c r="CF325" cm="1">
        <f t="array" ref="CF325">IFERROR(IF((BD325+BE325)*INDEX(H:H,ROW())*INDEX(K:K,ROW())/(BF325*30*1000)&lt;0.5,"",(BD325+BE325)*INDEX(H:H,ROW())*INDEX(K:K,ROW())/(BF325*30*1000)),"")</f>
        <v>2.2449964858248834</v>
      </c>
      <c r="CG325">
        <f t="shared" si="36"/>
        <v>0.54498731274108458</v>
      </c>
      <c r="CH325" cm="1">
        <f t="array" ref="CH325">IFERROR((BD325+BE325)*INDEX(K:K,ROW())*INDEX(H:H,ROW())/BC325/100000,"")</f>
        <v>0.36704838057686451</v>
      </c>
      <c r="CI325">
        <f t="shared" si="37"/>
        <v>108.78393698478494</v>
      </c>
      <c r="CJ325">
        <v>1</v>
      </c>
      <c r="CK325">
        <f t="shared" si="38"/>
        <v>0</v>
      </c>
      <c r="CL325" cm="1">
        <f t="array" ref="CL325">IF(INDEX(AS:AS,ROW()-2)=0,CL324,INDEX(AS:AS,ROW()-2))</f>
        <v>41.52</v>
      </c>
      <c r="CM325" t="str">
        <f t="shared" si="39"/>
        <v>CIV</v>
      </c>
    </row>
    <row r="326" spans="1:91" x14ac:dyDescent="0.3">
      <c r="A326" s="1">
        <v>321</v>
      </c>
      <c r="B326" t="s">
        <v>144</v>
      </c>
      <c r="C326">
        <v>1</v>
      </c>
      <c r="D326">
        <v>14</v>
      </c>
      <c r="E326">
        <v>3</v>
      </c>
      <c r="F326" t="s">
        <v>114</v>
      </c>
      <c r="G326" t="s">
        <v>116</v>
      </c>
      <c r="H326">
        <v>46.21</v>
      </c>
      <c r="I326">
        <v>0.89</v>
      </c>
      <c r="J326">
        <v>44.1</v>
      </c>
      <c r="K326">
        <v>1570</v>
      </c>
      <c r="L326">
        <v>44.41</v>
      </c>
      <c r="M326">
        <v>0.89</v>
      </c>
      <c r="N326">
        <v>44.1</v>
      </c>
      <c r="O326">
        <v>1570</v>
      </c>
      <c r="P326">
        <v>1.32</v>
      </c>
      <c r="Q326">
        <v>50.19</v>
      </c>
      <c r="R326">
        <v>30.11</v>
      </c>
      <c r="S326">
        <v>1.7</v>
      </c>
      <c r="T326">
        <v>7.41</v>
      </c>
      <c r="U326">
        <v>0</v>
      </c>
      <c r="V326">
        <v>0</v>
      </c>
      <c r="W326">
        <v>0</v>
      </c>
      <c r="X326">
        <v>0</v>
      </c>
      <c r="Y326">
        <v>2</v>
      </c>
      <c r="Z326">
        <v>7.5</v>
      </c>
      <c r="AA326">
        <v>19.5</v>
      </c>
      <c r="AB326">
        <v>63.9</v>
      </c>
      <c r="AC326">
        <v>1710</v>
      </c>
      <c r="AD326">
        <v>37.57</v>
      </c>
      <c r="AE326">
        <v>31.65</v>
      </c>
      <c r="AF326">
        <v>10.71</v>
      </c>
      <c r="AG326">
        <v>1572</v>
      </c>
      <c r="AI326">
        <v>44.38</v>
      </c>
      <c r="AJ326">
        <v>40.799999999999997</v>
      </c>
      <c r="AK326">
        <v>3.59</v>
      </c>
      <c r="AL326">
        <v>47.33</v>
      </c>
      <c r="AM326">
        <v>6.4</v>
      </c>
      <c r="AN326">
        <v>47.81</v>
      </c>
      <c r="AO326">
        <v>45.02</v>
      </c>
      <c r="AP326">
        <v>3.72</v>
      </c>
      <c r="AQ326">
        <v>0</v>
      </c>
      <c r="AR326">
        <v>0</v>
      </c>
      <c r="AS326">
        <v>41.52</v>
      </c>
      <c r="AT326">
        <v>0</v>
      </c>
      <c r="AU326">
        <v>0</v>
      </c>
      <c r="AV326">
        <v>5.0999999999999996</v>
      </c>
      <c r="AW326">
        <v>62.4</v>
      </c>
      <c r="AX326">
        <v>92.1</v>
      </c>
      <c r="AY326">
        <v>100</v>
      </c>
      <c r="AZ326">
        <v>100</v>
      </c>
      <c r="BA326">
        <v>85.2</v>
      </c>
      <c r="BB326">
        <v>93.5</v>
      </c>
      <c r="BC326">
        <v>120.6540693922375</v>
      </c>
      <c r="BD326">
        <v>66.48912023942195</v>
      </c>
      <c r="BE326">
        <v>0</v>
      </c>
      <c r="BF326">
        <v>64.197304477348297</v>
      </c>
      <c r="BG326">
        <v>167.04739328331311</v>
      </c>
      <c r="BH326">
        <v>2.138818144463079E-5</v>
      </c>
      <c r="BI326">
        <v>97.459062897068705</v>
      </c>
      <c r="BJ326">
        <v>2.5220390792820001E-4</v>
      </c>
      <c r="BK326">
        <v>613.51071836650704</v>
      </c>
      <c r="BL326">
        <v>3.7425874324720012</v>
      </c>
      <c r="BM326">
        <v>170.10892070485869</v>
      </c>
      <c r="BN326">
        <v>102.33104242624169</v>
      </c>
      <c r="BO326">
        <v>102.5473418171039</v>
      </c>
      <c r="BP326">
        <v>100.35074390903451</v>
      </c>
      <c r="BQ326">
        <v>36.487399984570629</v>
      </c>
      <c r="BR326">
        <v>45.047311089153872</v>
      </c>
      <c r="BS326">
        <v>101.795753366255</v>
      </c>
      <c r="BT326">
        <v>0</v>
      </c>
      <c r="BU326">
        <v>97.399122892987918</v>
      </c>
      <c r="BV326">
        <v>854.93319398613767</v>
      </c>
      <c r="BW326">
        <v>6.1128949097577889</v>
      </c>
      <c r="BX326">
        <v>8.1859185979273033</v>
      </c>
      <c r="BY326">
        <v>0.37257063462236001</v>
      </c>
      <c r="BZ326">
        <v>0.38326618855613998</v>
      </c>
      <c r="CA326">
        <f t="shared" ref="CA326:CA389" si="40">IFERROR(BD326+BE326,"")</f>
        <v>66.48912023942195</v>
      </c>
      <c r="CB326" cm="1">
        <f t="array" ref="CB326">IF(ISBLANK(INDEX(AC:AC,ROW())), "", INDEX(AC:AC,ROW())*(BI326+BJ326)/1000)</f>
        <v>166.65542882267005</v>
      </c>
      <c r="CC326">
        <f t="shared" ref="CC326:CC389" si="41">BH326+BG326</f>
        <v>167.04741467149455</v>
      </c>
      <c r="CD326">
        <f t="shared" ref="CD326:CD389" si="42">BK326/CC326</f>
        <v>3.6726741301144976</v>
      </c>
      <c r="CE326">
        <f t="shared" ref="CE326:CE389" si="43">IF(BC326=0,"",IF(BK326/BC326&lt;15,BK326/BC326,""))</f>
        <v>5.0848738169951719</v>
      </c>
      <c r="CF326" cm="1">
        <f t="array" ref="CF326">IFERROR(IF((BD326+BE326)*INDEX(H:H,ROW())*INDEX(K:K,ROW())/(BF326*30*1000)&lt;0.5,"",(BD326+BE326)*INDEX(H:H,ROW())*INDEX(K:K,ROW())/(BF326*30*1000)),"")</f>
        <v>2.504656421275981</v>
      </c>
      <c r="CG326">
        <f t="shared" ref="CG326:CG389" si="44">IF(BF326/BC326&gt;10,"",BF326/BC326)</f>
        <v>0.53207740775528745</v>
      </c>
      <c r="CH326" cm="1">
        <f t="array" ref="CH326">IFERROR((BD326+BE326)*INDEX(K:K,ROW())*INDEX(H:H,ROW())/BC326/100000,"")</f>
        <v>0.39980132878504776</v>
      </c>
      <c r="CI326">
        <f t="shared" ref="CI326:CI389" si="45">IFERROR(
IF(OR(ISBLANK(CA326),ISBLANK(K326),ISBLANK(H326)),"",
IF(CA326*K326*H326/100000/0.385=0,"",CA326*K326*H326/100000/0.385)
),
"")</f>
        <v>125.29261627620755</v>
      </c>
      <c r="CJ326">
        <v>1</v>
      </c>
      <c r="CK326">
        <f t="shared" ref="CK326:CK389" si="46">IFERROR(
    IF(OR(ISBLANK(BT326), ISBLANK(BC326), BC326=0), "",
       IF(BT326/BC326&gt;100, " ", BT326/BC326)
    ),
"")</f>
        <v>0</v>
      </c>
      <c r="CL326" cm="1">
        <f t="array" ref="CL326">IF(INDEX(AS:AS,ROW()-2)=0,CL325,INDEX(AS:AS,ROW()-2))</f>
        <v>41.52</v>
      </c>
      <c r="CM326" t="str">
        <f t="shared" ref="CM326:CM389" si="47">IF(CL326&gt;=41.5,"CIV","SP")</f>
        <v>CIV</v>
      </c>
    </row>
    <row r="327" spans="1:91" x14ac:dyDescent="0.3">
      <c r="A327" s="1">
        <v>322</v>
      </c>
      <c r="B327" t="s">
        <v>144</v>
      </c>
      <c r="C327">
        <v>1</v>
      </c>
      <c r="D327">
        <v>14</v>
      </c>
      <c r="E327">
        <v>3</v>
      </c>
      <c r="F327" t="s">
        <v>114</v>
      </c>
      <c r="G327" t="s">
        <v>117</v>
      </c>
      <c r="H327">
        <v>46.21</v>
      </c>
      <c r="I327">
        <v>0.89</v>
      </c>
      <c r="J327">
        <v>44.1</v>
      </c>
      <c r="K327">
        <v>1570</v>
      </c>
      <c r="L327">
        <v>44.41</v>
      </c>
      <c r="M327">
        <v>0.89</v>
      </c>
      <c r="N327">
        <v>44.1</v>
      </c>
      <c r="O327">
        <v>1570</v>
      </c>
      <c r="P327">
        <v>1.32</v>
      </c>
      <c r="Q327">
        <v>50.19</v>
      </c>
      <c r="R327">
        <v>30.11</v>
      </c>
      <c r="S327">
        <v>1.7</v>
      </c>
      <c r="T327">
        <v>7.41</v>
      </c>
      <c r="U327">
        <v>0</v>
      </c>
      <c r="V327">
        <v>0</v>
      </c>
      <c r="W327">
        <v>0</v>
      </c>
      <c r="X327">
        <v>0</v>
      </c>
      <c r="Y327">
        <v>2</v>
      </c>
      <c r="Z327">
        <v>7.5</v>
      </c>
      <c r="AA327">
        <v>19.5</v>
      </c>
      <c r="AB327">
        <v>63.9</v>
      </c>
      <c r="AC327">
        <v>1714</v>
      </c>
      <c r="AD327">
        <v>37.86</v>
      </c>
      <c r="AE327">
        <v>32.409999999999997</v>
      </c>
      <c r="AF327">
        <v>10.64</v>
      </c>
      <c r="AG327">
        <v>1572</v>
      </c>
      <c r="AI327">
        <v>44.21</v>
      </c>
      <c r="AJ327">
        <v>40.89</v>
      </c>
      <c r="AK327">
        <v>0</v>
      </c>
      <c r="AL327">
        <v>47.32</v>
      </c>
      <c r="AM327">
        <v>6.32</v>
      </c>
      <c r="AN327">
        <v>47.81</v>
      </c>
      <c r="AO327">
        <v>44.89</v>
      </c>
      <c r="AP327">
        <v>2.77</v>
      </c>
      <c r="AQ327">
        <v>2.83</v>
      </c>
      <c r="AR327">
        <v>0</v>
      </c>
      <c r="AS327">
        <v>41.25</v>
      </c>
      <c r="AT327">
        <v>0</v>
      </c>
      <c r="AU327">
        <v>0</v>
      </c>
      <c r="AV327">
        <v>4.9000000000000004</v>
      </c>
      <c r="AW327">
        <v>63.3</v>
      </c>
      <c r="AX327">
        <v>95.2</v>
      </c>
      <c r="AY327">
        <v>99.6</v>
      </c>
      <c r="AZ327">
        <v>100</v>
      </c>
      <c r="BA327">
        <v>90.3</v>
      </c>
      <c r="BB327">
        <v>94.699999999999989</v>
      </c>
      <c r="BC327">
        <v>130.40724013291029</v>
      </c>
      <c r="BD327">
        <v>57.297387084971042</v>
      </c>
      <c r="BE327">
        <v>0</v>
      </c>
      <c r="BF327">
        <v>47.498447848139492</v>
      </c>
      <c r="BG327">
        <v>150.28026338523321</v>
      </c>
      <c r="BH327">
        <v>2.138818144463079E-5</v>
      </c>
      <c r="BI327">
        <v>87.677408327575847</v>
      </c>
      <c r="BJ327">
        <v>2.5220390792820001E-4</v>
      </c>
      <c r="BK327">
        <v>633.28841423963286</v>
      </c>
      <c r="BL327">
        <v>3.744710476106329</v>
      </c>
      <c r="BM327">
        <v>165.12842592353601</v>
      </c>
      <c r="BN327">
        <v>103.4496800082284</v>
      </c>
      <c r="BO327">
        <v>105.359642926761</v>
      </c>
      <c r="BP327">
        <v>102.8212252255598</v>
      </c>
      <c r="BQ327">
        <v>35.801390313440969</v>
      </c>
      <c r="BR327">
        <v>38.092249944444603</v>
      </c>
      <c r="BS327">
        <v>100.9566914510891</v>
      </c>
      <c r="BT327">
        <v>0</v>
      </c>
      <c r="BU327">
        <v>97.317176469559342</v>
      </c>
      <c r="BV327">
        <v>854.23878357881915</v>
      </c>
      <c r="BW327">
        <v>8.8449247816533774</v>
      </c>
      <c r="BX327">
        <v>8.0380747336553373</v>
      </c>
      <c r="BY327">
        <v>0.37257063462236001</v>
      </c>
      <c r="BZ327">
        <v>0.38326618855613998</v>
      </c>
      <c r="CA327">
        <f t="shared" si="40"/>
        <v>57.297387084971042</v>
      </c>
      <c r="CB327" cm="1">
        <f t="array" ref="CB327">IF(ISBLANK(INDEX(AC:AC,ROW())), "", INDEX(AC:AC,ROW())*(BI327+BJ327)/1000)</f>
        <v>150.2795101509632</v>
      </c>
      <c r="CC327">
        <f t="shared" si="41"/>
        <v>150.28028477341465</v>
      </c>
      <c r="CD327">
        <f t="shared" si="42"/>
        <v>4.2140485373345848</v>
      </c>
      <c r="CE327">
        <f t="shared" si="43"/>
        <v>4.8562366138121549</v>
      </c>
      <c r="CF327" cm="1">
        <f t="array" ref="CF327">IFERROR(IF((BD327+BE327)*INDEX(H:H,ROW())*INDEX(K:K,ROW())/(BF327*30*1000)&lt;0.5,"",(BD327+BE327)*INDEX(H:H,ROW())*INDEX(K:K,ROW())/(BF327*30*1000)),"")</f>
        <v>2.9172239179189297</v>
      </c>
      <c r="CG327">
        <f t="shared" si="44"/>
        <v>0.36423167762563913</v>
      </c>
      <c r="CH327" cm="1">
        <f t="array" ref="CH327">IFERROR((BD327+BE327)*INDEX(K:K,ROW())*INDEX(H:H,ROW())/BC327/100000,"")</f>
        <v>0.31876360848997548</v>
      </c>
      <c r="CI327">
        <f t="shared" si="45"/>
        <v>107.97164269606553</v>
      </c>
      <c r="CJ327">
        <v>1</v>
      </c>
      <c r="CK327">
        <f t="shared" si="46"/>
        <v>0</v>
      </c>
      <c r="CL327" cm="1">
        <f t="array" ref="CL327">IF(INDEX(AS:AS,ROW()-2)=0,CL326,INDEX(AS:AS,ROW()-2))</f>
        <v>41.38</v>
      </c>
      <c r="CM327" t="str">
        <f t="shared" si="47"/>
        <v>SP</v>
      </c>
    </row>
    <row r="328" spans="1:91" x14ac:dyDescent="0.3">
      <c r="A328" s="1">
        <v>323</v>
      </c>
      <c r="B328" t="s">
        <v>144</v>
      </c>
      <c r="C328">
        <v>1</v>
      </c>
      <c r="D328">
        <v>14</v>
      </c>
      <c r="E328">
        <v>3</v>
      </c>
      <c r="F328" t="s">
        <v>114</v>
      </c>
      <c r="G328" t="s">
        <v>118</v>
      </c>
      <c r="H328">
        <v>46.21</v>
      </c>
      <c r="I328">
        <v>0.89</v>
      </c>
      <c r="J328">
        <v>44.1</v>
      </c>
      <c r="K328">
        <v>1570</v>
      </c>
      <c r="L328">
        <v>44.41</v>
      </c>
      <c r="M328">
        <v>0.89</v>
      </c>
      <c r="N328">
        <v>44.1</v>
      </c>
      <c r="O328">
        <v>1570</v>
      </c>
      <c r="P328">
        <v>1.32</v>
      </c>
      <c r="Q328">
        <v>50.19</v>
      </c>
      <c r="R328">
        <v>30.11</v>
      </c>
      <c r="S328">
        <v>1.7</v>
      </c>
      <c r="T328">
        <v>7.41</v>
      </c>
      <c r="U328">
        <v>0</v>
      </c>
      <c r="V328">
        <v>0</v>
      </c>
      <c r="W328">
        <v>0</v>
      </c>
      <c r="X328">
        <v>0</v>
      </c>
      <c r="Y328">
        <v>2</v>
      </c>
      <c r="Z328">
        <v>7.5</v>
      </c>
      <c r="AA328">
        <v>19.5</v>
      </c>
      <c r="AB328">
        <v>63.9</v>
      </c>
      <c r="AC328">
        <v>1717</v>
      </c>
      <c r="AD328">
        <v>37.86</v>
      </c>
      <c r="AE328">
        <v>31.51</v>
      </c>
      <c r="AF328">
        <v>10.56</v>
      </c>
      <c r="AG328">
        <v>1572</v>
      </c>
      <c r="AI328">
        <v>44.21</v>
      </c>
      <c r="AJ328">
        <v>40.89</v>
      </c>
      <c r="AK328">
        <v>3.42</v>
      </c>
      <c r="AL328">
        <v>47.32</v>
      </c>
      <c r="AM328">
        <v>6.35</v>
      </c>
      <c r="AN328">
        <v>47.81</v>
      </c>
      <c r="AO328">
        <v>45.02</v>
      </c>
      <c r="AP328">
        <v>3.72</v>
      </c>
      <c r="AQ328">
        <v>0</v>
      </c>
      <c r="AR328">
        <v>0</v>
      </c>
      <c r="AS328">
        <v>41.52</v>
      </c>
      <c r="AT328">
        <v>0</v>
      </c>
      <c r="AU328">
        <v>0</v>
      </c>
      <c r="AV328">
        <v>5.0999999999999996</v>
      </c>
      <c r="AW328">
        <v>62.4</v>
      </c>
      <c r="AX328">
        <v>92.1</v>
      </c>
      <c r="AY328">
        <v>100</v>
      </c>
      <c r="AZ328">
        <v>100</v>
      </c>
      <c r="BA328">
        <v>85.2</v>
      </c>
      <c r="BB328">
        <v>93.5</v>
      </c>
      <c r="BC328">
        <v>97.813616216843641</v>
      </c>
      <c r="BD328">
        <v>63.848607382068181</v>
      </c>
      <c r="BE328">
        <v>0</v>
      </c>
      <c r="BF328">
        <v>60.344394348637493</v>
      </c>
      <c r="BG328">
        <v>153.13939058727391</v>
      </c>
      <c r="BH328">
        <v>66.9655787955504</v>
      </c>
      <c r="BI328">
        <v>89.345450179691241</v>
      </c>
      <c r="BJ328">
        <v>2.5220390792820001E-4</v>
      </c>
      <c r="BK328">
        <v>560.41229008839628</v>
      </c>
      <c r="BL328">
        <v>3.7377597046590361</v>
      </c>
      <c r="BM328">
        <v>163.3067863494428</v>
      </c>
      <c r="BN328">
        <v>102.42081420025779</v>
      </c>
      <c r="BO328">
        <v>106.3894308997002</v>
      </c>
      <c r="BP328">
        <v>104.1102293581409</v>
      </c>
      <c r="BQ328">
        <v>34.997870290078133</v>
      </c>
      <c r="BR328">
        <v>51.077465693052112</v>
      </c>
      <c r="BS328">
        <v>106.3497447603327</v>
      </c>
      <c r="BT328">
        <v>0</v>
      </c>
      <c r="BU328">
        <v>97.294193148680264</v>
      </c>
      <c r="BV328">
        <v>853.03602869981501</v>
      </c>
      <c r="BW328">
        <v>4.8629074448311513</v>
      </c>
      <c r="BX328">
        <v>8.1796615543665858</v>
      </c>
      <c r="BY328">
        <v>0.37257063462236001</v>
      </c>
      <c r="BZ328">
        <v>0.38326618855613998</v>
      </c>
      <c r="CA328">
        <f t="shared" si="40"/>
        <v>63.848607382068181</v>
      </c>
      <c r="CB328" cm="1">
        <f t="array" ref="CB328">IF(ISBLANK(INDEX(AC:AC,ROW())), "", INDEX(AC:AC,ROW())*(BI328+BJ328)/1000)</f>
        <v>153.40657099263979</v>
      </c>
      <c r="CC328">
        <f t="shared" si="41"/>
        <v>220.10496938282432</v>
      </c>
      <c r="CD328">
        <f t="shared" si="42"/>
        <v>2.546113754995154</v>
      </c>
      <c r="CE328">
        <f t="shared" si="43"/>
        <v>5.7293893402940403</v>
      </c>
      <c r="CF328" cm="1">
        <f t="array" ref="CF328">IFERROR(IF((BD328+BE328)*INDEX(H:H,ROW())*INDEX(K:K,ROW())/(BF328*30*1000)&lt;0.5,"",(BD328+BE328)*INDEX(H:H,ROW())*INDEX(K:K,ROW())/(BF328*30*1000)),"")</f>
        <v>2.5587559325032934</v>
      </c>
      <c r="CG328">
        <f t="shared" si="44"/>
        <v>0.61693245462737634</v>
      </c>
      <c r="CH328" cm="1">
        <f t="array" ref="CH328">IFERROR((BD328+BE328)*INDEX(K:K,ROW())*INDEX(H:H,ROW())/BC328/100000,"")</f>
        <v>0.47357387346948554</v>
      </c>
      <c r="CI328">
        <f t="shared" si="45"/>
        <v>120.31681327238526</v>
      </c>
      <c r="CJ328">
        <v>1</v>
      </c>
      <c r="CK328">
        <f t="shared" si="46"/>
        <v>0</v>
      </c>
      <c r="CL328" cm="1">
        <f t="array" ref="CL328">IF(INDEX(AS:AS,ROW()-2)=0,CL327,INDEX(AS:AS,ROW()-2))</f>
        <v>41.52</v>
      </c>
      <c r="CM328" t="str">
        <f t="shared" si="47"/>
        <v>CIV</v>
      </c>
    </row>
    <row r="329" spans="1:91" x14ac:dyDescent="0.3">
      <c r="A329" s="1">
        <v>324</v>
      </c>
      <c r="B329" t="s">
        <v>144</v>
      </c>
      <c r="C329">
        <v>1</v>
      </c>
      <c r="D329">
        <v>14</v>
      </c>
      <c r="E329">
        <v>3</v>
      </c>
      <c r="F329" t="s">
        <v>114</v>
      </c>
      <c r="G329" t="s">
        <v>119</v>
      </c>
      <c r="H329">
        <v>46.21</v>
      </c>
      <c r="I329">
        <v>0.89</v>
      </c>
      <c r="J329">
        <v>44.1</v>
      </c>
      <c r="K329">
        <v>1570</v>
      </c>
      <c r="L329">
        <v>43.92</v>
      </c>
      <c r="M329">
        <v>0.88</v>
      </c>
      <c r="N329">
        <v>44.1</v>
      </c>
      <c r="O329">
        <v>1529</v>
      </c>
      <c r="P329">
        <v>1.32</v>
      </c>
      <c r="Q329">
        <v>50.19</v>
      </c>
      <c r="R329">
        <v>30.11</v>
      </c>
      <c r="S329">
        <v>1.7</v>
      </c>
      <c r="T329">
        <v>7.41</v>
      </c>
      <c r="U329">
        <v>0</v>
      </c>
      <c r="V329">
        <v>0</v>
      </c>
      <c r="W329">
        <v>0</v>
      </c>
      <c r="X329">
        <v>0</v>
      </c>
      <c r="Y329">
        <v>2</v>
      </c>
      <c r="Z329">
        <v>7.5</v>
      </c>
      <c r="AA329">
        <v>19.5</v>
      </c>
      <c r="AB329">
        <v>63.9</v>
      </c>
      <c r="AC329">
        <v>1720</v>
      </c>
      <c r="AD329">
        <v>37.86</v>
      </c>
      <c r="AE329">
        <v>32.409999999999997</v>
      </c>
      <c r="AF329">
        <v>10.5</v>
      </c>
      <c r="AG329">
        <v>1572</v>
      </c>
      <c r="AI329">
        <v>44.21</v>
      </c>
      <c r="AJ329">
        <v>40.89</v>
      </c>
      <c r="AK329">
        <v>0</v>
      </c>
      <c r="AL329">
        <v>47.32</v>
      </c>
      <c r="AM329">
        <v>6.32</v>
      </c>
      <c r="AN329">
        <v>48.16</v>
      </c>
      <c r="AO329">
        <v>45.49</v>
      </c>
      <c r="AP329">
        <v>2.85</v>
      </c>
      <c r="AQ329">
        <v>3.11</v>
      </c>
      <c r="AR329">
        <v>0</v>
      </c>
      <c r="AS329">
        <v>41.88</v>
      </c>
      <c r="AT329">
        <v>0</v>
      </c>
      <c r="AU329">
        <v>0</v>
      </c>
      <c r="AV329">
        <v>6.5</v>
      </c>
      <c r="AW329">
        <v>60.6</v>
      </c>
      <c r="AX329">
        <v>90.9</v>
      </c>
      <c r="AY329">
        <v>98.8</v>
      </c>
      <c r="AZ329">
        <v>100</v>
      </c>
      <c r="BA329">
        <v>84.4</v>
      </c>
      <c r="BB329">
        <v>92.3</v>
      </c>
      <c r="BC329">
        <v>114.4788265628984</v>
      </c>
      <c r="BD329">
        <v>62.230932320395212</v>
      </c>
      <c r="BE329">
        <v>0</v>
      </c>
      <c r="BF329">
        <v>57.565006330421568</v>
      </c>
      <c r="BG329">
        <v>165.29032888829721</v>
      </c>
      <c r="BH329">
        <v>46.116465884002238</v>
      </c>
      <c r="BI329">
        <v>96.435444303982365</v>
      </c>
      <c r="BJ329">
        <v>2.5220390792820001E-4</v>
      </c>
      <c r="BK329">
        <v>582.76828031499281</v>
      </c>
      <c r="BL329">
        <v>3.7235602515044679</v>
      </c>
      <c r="BM329">
        <v>163.5263019372801</v>
      </c>
      <c r="BN329">
        <v>103.0213698895609</v>
      </c>
      <c r="BO329">
        <v>105.04353399925439</v>
      </c>
      <c r="BP329">
        <v>102.1957746624979</v>
      </c>
      <c r="BQ329">
        <v>36.666782166036803</v>
      </c>
      <c r="BR329">
        <v>50.752150209601119</v>
      </c>
      <c r="BS329">
        <v>102.87057894229881</v>
      </c>
      <c r="BT329">
        <v>0</v>
      </c>
      <c r="BU329">
        <v>97.674083528221985</v>
      </c>
      <c r="BV329">
        <v>852.9629900059748</v>
      </c>
      <c r="BW329">
        <v>7.7887947923400924</v>
      </c>
      <c r="BX329">
        <v>8.317916125387784</v>
      </c>
      <c r="BY329">
        <v>0.37257063462236001</v>
      </c>
      <c r="BZ329">
        <v>0.38326618855613998</v>
      </c>
      <c r="CA329">
        <f t="shared" si="40"/>
        <v>62.230932320395212</v>
      </c>
      <c r="CB329" cm="1">
        <f t="array" ref="CB329">IF(ISBLANK(INDEX(AC:AC,ROW())), "", INDEX(AC:AC,ROW())*(BI329+BJ329)/1000)</f>
        <v>165.86939799357131</v>
      </c>
      <c r="CC329">
        <f t="shared" si="41"/>
        <v>211.40679477229946</v>
      </c>
      <c r="CD329">
        <f t="shared" si="42"/>
        <v>2.7566203865049692</v>
      </c>
      <c r="CE329">
        <f t="shared" si="43"/>
        <v>5.0906206659517155</v>
      </c>
      <c r="CF329" cm="1">
        <f t="array" ref="CF329">IFERROR(IF((BD329+BE329)*INDEX(H:H,ROW())*INDEX(K:K,ROW())/(BF329*30*1000)&lt;0.5,"",(BD329+BE329)*INDEX(H:H,ROW())*INDEX(K:K,ROW())/(BF329*30*1000)),"")</f>
        <v>2.6143402959371667</v>
      </c>
      <c r="CG329">
        <f t="shared" si="44"/>
        <v>0.50284413335415767</v>
      </c>
      <c r="CH329" cm="1">
        <f t="array" ref="CH329">IFERROR((BD329+BE329)*INDEX(K:K,ROW())*INDEX(H:H,ROW())/BC329/100000,"")</f>
        <v>0.39438170412101303</v>
      </c>
      <c r="CI329">
        <f t="shared" si="45"/>
        <v>117.26845378090847</v>
      </c>
      <c r="CJ329">
        <v>1</v>
      </c>
      <c r="CK329">
        <f t="shared" si="46"/>
        <v>0</v>
      </c>
      <c r="CL329" cm="1">
        <f t="array" ref="CL329">IF(INDEX(AS:AS,ROW()-2)=0,CL328,INDEX(AS:AS,ROW()-2))</f>
        <v>41.25</v>
      </c>
      <c r="CM329" t="str">
        <f t="shared" si="47"/>
        <v>SP</v>
      </c>
    </row>
    <row r="330" spans="1:91" x14ac:dyDescent="0.3">
      <c r="A330" s="1">
        <v>325</v>
      </c>
      <c r="B330" t="s">
        <v>144</v>
      </c>
      <c r="C330">
        <v>1</v>
      </c>
      <c r="D330">
        <v>14</v>
      </c>
      <c r="E330">
        <v>3</v>
      </c>
      <c r="F330" t="s">
        <v>114</v>
      </c>
      <c r="G330" t="s">
        <v>120</v>
      </c>
      <c r="H330">
        <v>46.21</v>
      </c>
      <c r="I330">
        <v>0.89</v>
      </c>
      <c r="J330">
        <v>44.1</v>
      </c>
      <c r="K330">
        <v>1570</v>
      </c>
      <c r="L330">
        <v>44.41</v>
      </c>
      <c r="M330">
        <v>0.89</v>
      </c>
      <c r="N330">
        <v>44.1</v>
      </c>
      <c r="O330">
        <v>1570</v>
      </c>
      <c r="P330">
        <v>1.32</v>
      </c>
      <c r="Q330">
        <v>50.19</v>
      </c>
      <c r="R330">
        <v>30.11</v>
      </c>
      <c r="S330">
        <v>1.7</v>
      </c>
      <c r="T330">
        <v>7.41</v>
      </c>
      <c r="U330">
        <v>0</v>
      </c>
      <c r="V330">
        <v>0</v>
      </c>
      <c r="W330">
        <v>0</v>
      </c>
      <c r="X330">
        <v>0</v>
      </c>
      <c r="Y330">
        <v>2</v>
      </c>
      <c r="Z330">
        <v>7.5</v>
      </c>
      <c r="AA330">
        <v>19.5</v>
      </c>
      <c r="AB330">
        <v>63.9</v>
      </c>
      <c r="AC330">
        <v>1710</v>
      </c>
      <c r="AD330">
        <v>37.69</v>
      </c>
      <c r="AE330">
        <v>31.84</v>
      </c>
      <c r="AF330">
        <v>10.82</v>
      </c>
      <c r="AG330">
        <v>1572</v>
      </c>
      <c r="AI330">
        <v>44.91</v>
      </c>
      <c r="AJ330">
        <v>40.89</v>
      </c>
      <c r="AK330">
        <v>3.7</v>
      </c>
      <c r="AL330">
        <v>47.32</v>
      </c>
      <c r="AM330">
        <v>6.31</v>
      </c>
      <c r="AN330">
        <v>47.81</v>
      </c>
      <c r="AO330">
        <v>45.02</v>
      </c>
      <c r="AP330">
        <v>3.72</v>
      </c>
      <c r="AQ330">
        <v>0</v>
      </c>
      <c r="AR330">
        <v>0</v>
      </c>
      <c r="AS330">
        <v>41.52</v>
      </c>
      <c r="AT330">
        <v>0</v>
      </c>
      <c r="AU330">
        <v>0</v>
      </c>
      <c r="AV330">
        <v>5.0999999999999996</v>
      </c>
      <c r="AW330">
        <v>62.4</v>
      </c>
      <c r="AX330">
        <v>92.1</v>
      </c>
      <c r="AY330">
        <v>100</v>
      </c>
      <c r="AZ330">
        <v>100</v>
      </c>
      <c r="BA330">
        <v>85.2</v>
      </c>
      <c r="BB330">
        <v>93.5</v>
      </c>
      <c r="BC330">
        <v>112.8412160158762</v>
      </c>
      <c r="BD330">
        <v>64.268009520528409</v>
      </c>
      <c r="BE330">
        <v>0</v>
      </c>
      <c r="BF330">
        <v>63.037965162572952</v>
      </c>
      <c r="BG330">
        <v>173.58893933286959</v>
      </c>
      <c r="BH330">
        <v>2.138818144463079E-5</v>
      </c>
      <c r="BI330">
        <v>101.2679781960112</v>
      </c>
      <c r="BJ330">
        <v>2.5220390792820001E-4</v>
      </c>
      <c r="BK330">
        <v>591.1442972797073</v>
      </c>
      <c r="BL330">
        <v>3.7035674783495272</v>
      </c>
      <c r="BM330">
        <v>163.56169681652719</v>
      </c>
      <c r="BN330">
        <v>101.8432806878499</v>
      </c>
      <c r="BO330">
        <v>104.9869110998256</v>
      </c>
      <c r="BP330">
        <v>101.7239971203179</v>
      </c>
      <c r="BQ330">
        <v>38.387370379343182</v>
      </c>
      <c r="BR330">
        <v>50.93241864899656</v>
      </c>
      <c r="BS330">
        <v>98.50935669758114</v>
      </c>
      <c r="BT330">
        <v>0</v>
      </c>
      <c r="BU330">
        <v>98.24610272045264</v>
      </c>
      <c r="BV330">
        <v>851.06433004364703</v>
      </c>
      <c r="BW330">
        <v>7.2850492289270097</v>
      </c>
      <c r="BX330">
        <v>8.4165290308735905</v>
      </c>
      <c r="BY330">
        <v>0.37257063462236001</v>
      </c>
      <c r="BZ330">
        <v>0.38326618855613998</v>
      </c>
      <c r="CA330">
        <f t="shared" si="40"/>
        <v>64.268009520528409</v>
      </c>
      <c r="CB330" cm="1">
        <f t="array" ref="CB330">IF(ISBLANK(INDEX(AC:AC,ROW())), "", INDEX(AC:AC,ROW())*(BI330+BJ330)/1000)</f>
        <v>173.16867398386171</v>
      </c>
      <c r="CC330">
        <f t="shared" si="41"/>
        <v>173.58896072105102</v>
      </c>
      <c r="CD330">
        <f t="shared" si="42"/>
        <v>3.4054256378068146</v>
      </c>
      <c r="CE330">
        <f t="shared" si="43"/>
        <v>5.2387267538532747</v>
      </c>
      <c r="CF330" cm="1">
        <f t="array" ref="CF330">IFERROR(IF((BD330+BE330)*INDEX(H:H,ROW())*INDEX(K:K,ROW())/(BF330*30*1000)&lt;0.5,"",(BD330+BE330)*INDEX(H:H,ROW())*INDEX(K:K,ROW())/(BF330*30*1000)),"")</f>
        <v>2.4655114835886147</v>
      </c>
      <c r="CG330">
        <f t="shared" si="44"/>
        <v>0.55864308617255443</v>
      </c>
      <c r="CH330" cm="1">
        <f t="array" ref="CH330">IFERROR((BD330+BE330)*INDEX(K:K,ROW())*INDEX(H:H,ROW())/BC330/100000,"")</f>
        <v>0.41320228325574504</v>
      </c>
      <c r="CI330">
        <f t="shared" si="45"/>
        <v>121.10713793016831</v>
      </c>
      <c r="CJ330">
        <v>1</v>
      </c>
      <c r="CK330">
        <f t="shared" si="46"/>
        <v>0</v>
      </c>
      <c r="CL330" cm="1">
        <f t="array" ref="CL330">IF(INDEX(AS:AS,ROW()-2)=0,CL329,INDEX(AS:AS,ROW()-2))</f>
        <v>41.52</v>
      </c>
      <c r="CM330" t="str">
        <f t="shared" si="47"/>
        <v>CIV</v>
      </c>
    </row>
    <row r="331" spans="1:91" x14ac:dyDescent="0.3">
      <c r="A331" s="1">
        <v>326</v>
      </c>
      <c r="B331" t="s">
        <v>144</v>
      </c>
      <c r="C331">
        <v>1</v>
      </c>
      <c r="D331">
        <v>14</v>
      </c>
      <c r="E331">
        <v>3</v>
      </c>
      <c r="F331" t="s">
        <v>114</v>
      </c>
      <c r="G331" t="s">
        <v>121</v>
      </c>
      <c r="H331">
        <v>46.21</v>
      </c>
      <c r="I331">
        <v>0.89</v>
      </c>
      <c r="J331">
        <v>44.1</v>
      </c>
      <c r="K331">
        <v>1570</v>
      </c>
      <c r="L331">
        <v>44.41</v>
      </c>
      <c r="M331">
        <v>0.89</v>
      </c>
      <c r="N331">
        <v>44.1</v>
      </c>
      <c r="O331">
        <v>1570</v>
      </c>
      <c r="P331">
        <v>1.32</v>
      </c>
      <c r="Q331">
        <v>50.19</v>
      </c>
      <c r="R331">
        <v>30.11</v>
      </c>
      <c r="S331">
        <v>1.7</v>
      </c>
      <c r="T331">
        <v>7.41</v>
      </c>
      <c r="U331">
        <v>0</v>
      </c>
      <c r="V331">
        <v>0</v>
      </c>
      <c r="W331">
        <v>0</v>
      </c>
      <c r="X331">
        <v>0</v>
      </c>
      <c r="Y331">
        <v>2</v>
      </c>
      <c r="Z331">
        <v>7.5</v>
      </c>
      <c r="AA331">
        <v>19.5</v>
      </c>
      <c r="AB331">
        <v>63.9</v>
      </c>
      <c r="AC331">
        <v>1700</v>
      </c>
      <c r="AD331">
        <v>37.86</v>
      </c>
      <c r="AE331">
        <v>32.409999999999997</v>
      </c>
      <c r="AF331">
        <v>10.94</v>
      </c>
      <c r="AG331">
        <v>1572</v>
      </c>
      <c r="AI331">
        <v>44.21</v>
      </c>
      <c r="AJ331">
        <v>40.89</v>
      </c>
      <c r="AK331">
        <v>0</v>
      </c>
      <c r="AL331">
        <v>47.32</v>
      </c>
      <c r="AM331">
        <v>6.32</v>
      </c>
      <c r="AN331">
        <v>47.81</v>
      </c>
      <c r="AO331">
        <v>45.02</v>
      </c>
      <c r="AP331">
        <v>2.96</v>
      </c>
      <c r="AQ331">
        <v>3.28</v>
      </c>
      <c r="AR331">
        <v>0</v>
      </c>
      <c r="AS331">
        <v>41.52</v>
      </c>
      <c r="AT331">
        <v>0</v>
      </c>
      <c r="AU331">
        <v>0</v>
      </c>
      <c r="AV331">
        <v>8.3000000000000007</v>
      </c>
      <c r="AW331">
        <v>60.2</v>
      </c>
      <c r="AX331">
        <v>87.3</v>
      </c>
      <c r="AY331">
        <v>98.4</v>
      </c>
      <c r="AZ331">
        <v>100</v>
      </c>
      <c r="BA331">
        <v>79</v>
      </c>
      <c r="BB331">
        <v>90.100000000000009</v>
      </c>
      <c r="BC331">
        <v>83.104923339747018</v>
      </c>
      <c r="BD331">
        <v>55.930965166453319</v>
      </c>
      <c r="BE331">
        <v>0</v>
      </c>
      <c r="BF331">
        <v>51.567599037542323</v>
      </c>
      <c r="BG331">
        <v>147.2983988780023</v>
      </c>
      <c r="BH331">
        <v>2.138818144463079E-5</v>
      </c>
      <c r="BI331">
        <v>85.938370269605642</v>
      </c>
      <c r="BJ331">
        <v>2.5220390792820001E-4</v>
      </c>
      <c r="BK331">
        <v>657.24913563898986</v>
      </c>
      <c r="BL331">
        <v>3.6897357570628251</v>
      </c>
      <c r="BM331">
        <v>163.62918974845499</v>
      </c>
      <c r="BN331">
        <v>104.4753410951615</v>
      </c>
      <c r="BO331">
        <v>107.2861151187133</v>
      </c>
      <c r="BP331">
        <v>103.2151985419606</v>
      </c>
      <c r="BQ331">
        <v>36.554090853181101</v>
      </c>
      <c r="BR331">
        <v>55.160641655969577</v>
      </c>
      <c r="BS331">
        <v>98.877526974108278</v>
      </c>
      <c r="BT331">
        <v>0</v>
      </c>
      <c r="BU331">
        <v>99.350111208805046</v>
      </c>
      <c r="BV331">
        <v>852.77486561596186</v>
      </c>
      <c r="BW331">
        <v>4.7512294855373094</v>
      </c>
      <c r="BX331">
        <v>8.4203792495424743</v>
      </c>
      <c r="BY331">
        <v>0.37257063462236001</v>
      </c>
      <c r="BZ331">
        <v>0.38326618855613998</v>
      </c>
      <c r="CA331">
        <f t="shared" si="40"/>
        <v>55.930965166453319</v>
      </c>
      <c r="CB331" cm="1">
        <f t="array" ref="CB331">IF(ISBLANK(INDEX(AC:AC,ROW())), "", INDEX(AC:AC,ROW())*(BI331+BJ331)/1000)</f>
        <v>146.09565820497306</v>
      </c>
      <c r="CC331">
        <f t="shared" si="41"/>
        <v>147.29842026618374</v>
      </c>
      <c r="CD331">
        <f t="shared" si="42"/>
        <v>4.4620243343497608</v>
      </c>
      <c r="CE331">
        <f t="shared" si="43"/>
        <v>7.9086666496525595</v>
      </c>
      <c r="CF331" cm="1">
        <f t="array" ref="CF331">IFERROR(IF((BD331+BE331)*INDEX(H:H,ROW())*INDEX(K:K,ROW())/(BF331*30*1000)&lt;0.5,"",(BD331+BE331)*INDEX(H:H,ROW())*INDEX(K:K,ROW())/(BF331*30*1000)),"")</f>
        <v>2.6229485305184825</v>
      </c>
      <c r="CG331">
        <f t="shared" si="44"/>
        <v>0.6205119620497721</v>
      </c>
      <c r="CH331" cm="1">
        <f t="array" ref="CH331">IFERROR((BD331+BE331)*INDEX(K:K,ROW())*INDEX(H:H,ROW())/BC331/100000,"")</f>
        <v>0.48827128170827711</v>
      </c>
      <c r="CI331">
        <f t="shared" si="45"/>
        <v>105.39674658536723</v>
      </c>
      <c r="CJ331">
        <v>1</v>
      </c>
      <c r="CK331">
        <f t="shared" si="46"/>
        <v>0</v>
      </c>
      <c r="CL331" cm="1">
        <f t="array" ref="CL331">IF(INDEX(AS:AS,ROW()-2)=0,CL330,INDEX(AS:AS,ROW()-2))</f>
        <v>41.88</v>
      </c>
      <c r="CM331" t="str">
        <f t="shared" si="47"/>
        <v>CIV</v>
      </c>
    </row>
    <row r="332" spans="1:91" x14ac:dyDescent="0.3">
      <c r="A332" s="1">
        <v>327</v>
      </c>
      <c r="B332" t="s">
        <v>144</v>
      </c>
      <c r="C332">
        <v>1</v>
      </c>
      <c r="D332">
        <v>14</v>
      </c>
      <c r="E332">
        <v>3</v>
      </c>
      <c r="F332" t="s">
        <v>114</v>
      </c>
      <c r="G332" t="s">
        <v>122</v>
      </c>
      <c r="H332">
        <v>46.21</v>
      </c>
      <c r="I332">
        <v>0.89</v>
      </c>
      <c r="J332">
        <v>44.1</v>
      </c>
      <c r="K332">
        <v>1570</v>
      </c>
      <c r="L332">
        <v>44.41</v>
      </c>
      <c r="M332">
        <v>0.89</v>
      </c>
      <c r="N332">
        <v>44.1</v>
      </c>
      <c r="O332">
        <v>1570</v>
      </c>
      <c r="P332">
        <v>1.32</v>
      </c>
      <c r="Q332">
        <v>50.19</v>
      </c>
      <c r="R332">
        <v>30.11</v>
      </c>
      <c r="S332">
        <v>1.7</v>
      </c>
      <c r="T332">
        <v>7.41</v>
      </c>
      <c r="U332">
        <v>0</v>
      </c>
      <c r="V332">
        <v>0</v>
      </c>
      <c r="W332">
        <v>0</v>
      </c>
      <c r="X332">
        <v>0</v>
      </c>
      <c r="Y332">
        <v>2</v>
      </c>
      <c r="Z332">
        <v>7.5</v>
      </c>
      <c r="AA332">
        <v>19.5</v>
      </c>
      <c r="AB332">
        <v>63.9</v>
      </c>
      <c r="AC332">
        <v>1694</v>
      </c>
      <c r="AD332">
        <v>37.86</v>
      </c>
      <c r="AE332">
        <v>32.409999999999997</v>
      </c>
      <c r="AF332">
        <v>11.13</v>
      </c>
      <c r="AG332">
        <v>1572</v>
      </c>
      <c r="AI332">
        <v>44.21</v>
      </c>
      <c r="AJ332">
        <v>40.89</v>
      </c>
      <c r="AK332">
        <v>0</v>
      </c>
      <c r="AL332">
        <v>47.32</v>
      </c>
      <c r="AM332">
        <v>6.42</v>
      </c>
      <c r="AN332">
        <v>47.81</v>
      </c>
      <c r="AO332">
        <v>45.02</v>
      </c>
      <c r="AP332">
        <v>3.72</v>
      </c>
      <c r="AQ332">
        <v>0</v>
      </c>
      <c r="AR332">
        <v>0</v>
      </c>
      <c r="AS332">
        <v>41.52</v>
      </c>
      <c r="AT332">
        <v>0</v>
      </c>
      <c r="AU332">
        <v>0</v>
      </c>
      <c r="AV332">
        <v>5.0999999999999996</v>
      </c>
      <c r="AW332">
        <v>62.4</v>
      </c>
      <c r="AX332">
        <v>92.1</v>
      </c>
      <c r="AY332">
        <v>100</v>
      </c>
      <c r="AZ332">
        <v>100</v>
      </c>
      <c r="BA332">
        <v>85.2</v>
      </c>
      <c r="BB332">
        <v>93.5</v>
      </c>
      <c r="BC332">
        <v>139.85308295183921</v>
      </c>
      <c r="BD332">
        <v>64.731783046880196</v>
      </c>
      <c r="BE332">
        <v>0</v>
      </c>
      <c r="BF332">
        <v>63.527351776106201</v>
      </c>
      <c r="BG332">
        <v>166.1056087091857</v>
      </c>
      <c r="BH332">
        <v>2.138818144463079E-5</v>
      </c>
      <c r="BI332">
        <v>96.909324803338393</v>
      </c>
      <c r="BJ332">
        <v>2.5220390792820001E-4</v>
      </c>
      <c r="BK332">
        <v>713.24362174830947</v>
      </c>
      <c r="BL332">
        <v>3.6863175020413781</v>
      </c>
      <c r="BM332">
        <v>165.28552305113271</v>
      </c>
      <c r="BN332">
        <v>102.8877116529129</v>
      </c>
      <c r="BO332">
        <v>106.8281438660584</v>
      </c>
      <c r="BP332">
        <v>103.09751193920501</v>
      </c>
      <c r="BQ332">
        <v>34.303473048935352</v>
      </c>
      <c r="BR332">
        <v>54.51109737026848</v>
      </c>
      <c r="BS332">
        <v>99.798837859260274</v>
      </c>
      <c r="BT332">
        <v>0</v>
      </c>
      <c r="BU332">
        <v>98.934258626754115</v>
      </c>
      <c r="BV332">
        <v>851.76378023382324</v>
      </c>
      <c r="BW332">
        <v>5.1585107833147523</v>
      </c>
      <c r="BX332">
        <v>8.3982182575788809</v>
      </c>
      <c r="BY332">
        <v>0.37257063462236001</v>
      </c>
      <c r="BZ332">
        <v>0.38326618855613998</v>
      </c>
      <c r="CA332">
        <f t="shared" si="40"/>
        <v>64.731783046880196</v>
      </c>
      <c r="CB332" cm="1">
        <f t="array" ref="CB332">IF(ISBLANK(INDEX(AC:AC,ROW())), "", INDEX(AC:AC,ROW())*(BI332+BJ332)/1000)</f>
        <v>164.16482345027529</v>
      </c>
      <c r="CC332">
        <f t="shared" si="41"/>
        <v>166.10563009736714</v>
      </c>
      <c r="CD332">
        <f t="shared" si="42"/>
        <v>4.2939159938782518</v>
      </c>
      <c r="CE332">
        <f t="shared" si="43"/>
        <v>5.0999492230995509</v>
      </c>
      <c r="CF332" cm="1">
        <f t="array" ref="CF332">IFERROR(IF((BD332+BE332)*INDEX(H:H,ROW())*INDEX(K:K,ROW())/(BF332*30*1000)&lt;0.5,"",(BD332+BE332)*INDEX(H:H,ROW())*INDEX(K:K,ROW())/(BF332*30*1000)),"")</f>
        <v>2.4641729424241468</v>
      </c>
      <c r="CG332">
        <f t="shared" si="44"/>
        <v>0.45424348491468669</v>
      </c>
      <c r="CH332" cm="1">
        <f t="array" ref="CH332">IFERROR((BD332+BE332)*INDEX(K:K,ROW())*INDEX(H:H,ROW())/BC332/100000,"")</f>
        <v>0.33580035143976666</v>
      </c>
      <c r="CI332">
        <f t="shared" si="45"/>
        <v>121.98107637704531</v>
      </c>
      <c r="CJ332">
        <v>1</v>
      </c>
      <c r="CK332">
        <f t="shared" si="46"/>
        <v>0</v>
      </c>
      <c r="CL332" cm="1">
        <f t="array" ref="CL332">IF(INDEX(AS:AS,ROW()-2)=0,CL331,INDEX(AS:AS,ROW()-2))</f>
        <v>41.52</v>
      </c>
      <c r="CM332" t="str">
        <f t="shared" si="47"/>
        <v>CIV</v>
      </c>
    </row>
    <row r="333" spans="1:91" x14ac:dyDescent="0.3">
      <c r="A333" s="1">
        <v>328</v>
      </c>
      <c r="B333" t="s">
        <v>144</v>
      </c>
      <c r="C333">
        <v>1</v>
      </c>
      <c r="D333">
        <v>14</v>
      </c>
      <c r="E333">
        <v>3</v>
      </c>
      <c r="F333" t="s">
        <v>123</v>
      </c>
      <c r="G333" t="s">
        <v>124</v>
      </c>
      <c r="H333">
        <v>43.89</v>
      </c>
      <c r="I333">
        <v>0.91</v>
      </c>
      <c r="J333">
        <v>44.1</v>
      </c>
      <c r="K333">
        <v>1530</v>
      </c>
      <c r="L333">
        <v>43.91</v>
      </c>
      <c r="M333">
        <v>0.87</v>
      </c>
      <c r="N333">
        <v>44.1</v>
      </c>
      <c r="O333">
        <v>1532</v>
      </c>
      <c r="P333">
        <v>1.92</v>
      </c>
      <c r="Q333">
        <v>50.01</v>
      </c>
      <c r="R333">
        <v>29.97</v>
      </c>
      <c r="S333">
        <v>1.6686686686686689</v>
      </c>
      <c r="T333">
        <v>7.41</v>
      </c>
      <c r="U333">
        <v>0</v>
      </c>
      <c r="V333">
        <v>0</v>
      </c>
      <c r="W333">
        <v>0</v>
      </c>
      <c r="X333">
        <v>0</v>
      </c>
      <c r="Y333">
        <v>3.16</v>
      </c>
      <c r="Z333">
        <v>6.41</v>
      </c>
      <c r="AA333">
        <v>24.18</v>
      </c>
      <c r="AB333">
        <v>66.02</v>
      </c>
      <c r="AC333">
        <v>1690</v>
      </c>
      <c r="AD333">
        <v>37.86</v>
      </c>
      <c r="AE333">
        <v>32.409999999999997</v>
      </c>
      <c r="AF333">
        <v>11.32</v>
      </c>
      <c r="AG333">
        <v>1572</v>
      </c>
      <c r="AI333">
        <v>44.21</v>
      </c>
      <c r="AJ333">
        <v>40.89</v>
      </c>
      <c r="AK333">
        <v>0</v>
      </c>
      <c r="AL333">
        <v>47.32</v>
      </c>
      <c r="AM333">
        <v>6.32</v>
      </c>
      <c r="AN333">
        <v>48.31</v>
      </c>
      <c r="AO333">
        <v>45.61</v>
      </c>
      <c r="AP333">
        <v>2.87</v>
      </c>
      <c r="AQ333">
        <v>3.17</v>
      </c>
      <c r="AR333">
        <v>0</v>
      </c>
      <c r="AS333">
        <v>42.12</v>
      </c>
      <c r="AT333">
        <v>0</v>
      </c>
      <c r="AU333">
        <v>0</v>
      </c>
      <c r="AV333">
        <v>3.7</v>
      </c>
      <c r="AW333">
        <v>40.9</v>
      </c>
      <c r="AX333">
        <v>85.3</v>
      </c>
      <c r="AY333">
        <v>98.6</v>
      </c>
      <c r="AZ333">
        <v>100</v>
      </c>
      <c r="BA333">
        <v>81.599999999999994</v>
      </c>
      <c r="BB333">
        <v>94.899999999999991</v>
      </c>
      <c r="BC333">
        <v>110.31400440343749</v>
      </c>
      <c r="BD333">
        <v>64.275181445507883</v>
      </c>
      <c r="BE333">
        <v>0</v>
      </c>
      <c r="BF333">
        <v>63.82409751403155</v>
      </c>
      <c r="BG333">
        <v>171.2721986355335</v>
      </c>
      <c r="BH333">
        <v>2.138818144463079E-5</v>
      </c>
      <c r="BI333">
        <v>99.92613874198544</v>
      </c>
      <c r="BJ333">
        <v>2.5220390792820001E-4</v>
      </c>
      <c r="BK333">
        <v>711.99347425777069</v>
      </c>
      <c r="BL333">
        <v>3.6805349738750239</v>
      </c>
      <c r="BM333">
        <v>166.0714982967207</v>
      </c>
      <c r="BN333">
        <v>103.9317340588952</v>
      </c>
      <c r="BO333">
        <v>105.80556653411961</v>
      </c>
      <c r="BP333">
        <v>102.16677719541001</v>
      </c>
      <c r="BQ333">
        <v>35.599607778991022</v>
      </c>
      <c r="BR333">
        <v>47.172214835092703</v>
      </c>
      <c r="BS333">
        <v>98.360766113843965</v>
      </c>
      <c r="BT333">
        <v>0</v>
      </c>
      <c r="BU333">
        <v>98.068957768901683</v>
      </c>
      <c r="BV333">
        <v>851.52594636320748</v>
      </c>
      <c r="BW333">
        <v>5.0292844430878736</v>
      </c>
      <c r="BX333">
        <v>8.4116743777746183</v>
      </c>
      <c r="BY333">
        <v>0.37257063462236001</v>
      </c>
      <c r="BZ333">
        <v>0.38326618855613998</v>
      </c>
      <c r="CA333">
        <f t="shared" si="40"/>
        <v>64.275181445507883</v>
      </c>
      <c r="CB333" cm="1">
        <f t="array" ref="CB333">IF(ISBLANK(INDEX(AC:AC,ROW())), "", INDEX(AC:AC,ROW())*(BI333+BJ333)/1000)</f>
        <v>168.87560069855979</v>
      </c>
      <c r="CC333">
        <f t="shared" si="41"/>
        <v>171.27222002371494</v>
      </c>
      <c r="CD333">
        <f t="shared" si="42"/>
        <v>4.1570867368869608</v>
      </c>
      <c r="CE333">
        <f t="shared" si="43"/>
        <v>6.4542437572466937</v>
      </c>
      <c r="CF333" cm="1">
        <f t="array" ref="CF333">IFERROR(IF((BD333+BE333)*INDEX(H:H,ROW())*INDEX(K:K,ROW())/(BF333*30*1000)&lt;0.5,"",(BD333+BE333)*INDEX(H:H,ROW())*INDEX(K:K,ROW())/(BF333*30*1000)),"")</f>
        <v>2.254210071112722</v>
      </c>
      <c r="CG333">
        <f t="shared" si="44"/>
        <v>0.57856749792724171</v>
      </c>
      <c r="CH333" cm="1">
        <f t="array" ref="CH333">IFERROR((BD333+BE333)*INDEX(K:K,ROW())*INDEX(H:H,ROW())/BC333/100000,"")</f>
        <v>0.39126380419382317</v>
      </c>
      <c r="CI333">
        <f t="shared" si="45"/>
        <v>112.10877147725483</v>
      </c>
      <c r="CJ333">
        <v>1</v>
      </c>
      <c r="CK333">
        <f t="shared" si="46"/>
        <v>0</v>
      </c>
      <c r="CL333" cm="1">
        <f t="array" ref="CL333">IF(INDEX(AS:AS,ROW()-2)=0,CL332,INDEX(AS:AS,ROW()-2))</f>
        <v>41.52</v>
      </c>
      <c r="CM333" t="str">
        <f t="shared" si="47"/>
        <v>CIV</v>
      </c>
    </row>
    <row r="334" spans="1:91" x14ac:dyDescent="0.3">
      <c r="A334" s="1">
        <v>329</v>
      </c>
      <c r="B334" t="s">
        <v>144</v>
      </c>
      <c r="C334">
        <v>1</v>
      </c>
      <c r="D334">
        <v>14</v>
      </c>
      <c r="E334">
        <v>3</v>
      </c>
      <c r="F334" t="s">
        <v>123</v>
      </c>
      <c r="G334" t="s">
        <v>125</v>
      </c>
      <c r="H334">
        <v>46.21</v>
      </c>
      <c r="I334">
        <v>0.89</v>
      </c>
      <c r="J334">
        <v>44.1</v>
      </c>
      <c r="K334">
        <v>1570</v>
      </c>
      <c r="L334">
        <v>44.41</v>
      </c>
      <c r="M334">
        <v>0.89</v>
      </c>
      <c r="N334">
        <v>44.1</v>
      </c>
      <c r="O334">
        <v>1570</v>
      </c>
      <c r="P334">
        <v>1.32</v>
      </c>
      <c r="Q334">
        <v>50.19</v>
      </c>
      <c r="R334">
        <v>30.11</v>
      </c>
      <c r="S334">
        <v>1.7</v>
      </c>
      <c r="T334">
        <v>7.41</v>
      </c>
      <c r="U334">
        <v>0</v>
      </c>
      <c r="V334">
        <v>0</v>
      </c>
      <c r="W334">
        <v>0</v>
      </c>
      <c r="X334">
        <v>0</v>
      </c>
      <c r="Y334">
        <v>2</v>
      </c>
      <c r="Z334">
        <v>7.5</v>
      </c>
      <c r="AA334">
        <v>19.5</v>
      </c>
      <c r="AB334">
        <v>63.9</v>
      </c>
      <c r="AC334">
        <v>1710</v>
      </c>
      <c r="AD334">
        <v>37.92</v>
      </c>
      <c r="AE334">
        <v>32.1</v>
      </c>
      <c r="AF334">
        <v>11.49</v>
      </c>
      <c r="AG334">
        <v>1572</v>
      </c>
      <c r="AI334">
        <v>45.02</v>
      </c>
      <c r="AJ334">
        <v>41.54</v>
      </c>
      <c r="AK334">
        <v>3.75</v>
      </c>
      <c r="AL334">
        <v>47.74</v>
      </c>
      <c r="AM334">
        <v>6.45</v>
      </c>
      <c r="AN334">
        <v>47.81</v>
      </c>
      <c r="AO334">
        <v>45.02</v>
      </c>
      <c r="AP334">
        <v>3.72</v>
      </c>
      <c r="AQ334">
        <v>0</v>
      </c>
      <c r="AR334">
        <v>0</v>
      </c>
      <c r="AS334">
        <v>41.52</v>
      </c>
      <c r="AT334">
        <v>0</v>
      </c>
      <c r="AU334">
        <v>0</v>
      </c>
      <c r="AV334">
        <v>5.0999999999999996</v>
      </c>
      <c r="AW334">
        <v>62.4</v>
      </c>
      <c r="AX334">
        <v>92.1</v>
      </c>
      <c r="AY334">
        <v>100</v>
      </c>
      <c r="AZ334">
        <v>100</v>
      </c>
      <c r="BA334">
        <v>85.2</v>
      </c>
      <c r="BB334">
        <v>93.5</v>
      </c>
      <c r="BC334">
        <v>133.77764381041999</v>
      </c>
      <c r="BD334">
        <v>62.981495083683519</v>
      </c>
      <c r="BE334">
        <v>0</v>
      </c>
      <c r="BF334">
        <v>63.137854305932947</v>
      </c>
      <c r="BG334">
        <v>175.1034207010151</v>
      </c>
      <c r="BH334">
        <v>2.138818144463079E-5</v>
      </c>
      <c r="BI334">
        <v>102.16024657842161</v>
      </c>
      <c r="BJ334">
        <v>2.5220390792820001E-4</v>
      </c>
      <c r="BK334">
        <v>664.50024857031326</v>
      </c>
      <c r="BL334">
        <v>3.66992026389023</v>
      </c>
      <c r="BM334">
        <v>164.85467933377859</v>
      </c>
      <c r="BN334">
        <v>102.431942778524</v>
      </c>
      <c r="BO334">
        <v>104.63612702565381</v>
      </c>
      <c r="BP334">
        <v>101.34439843642041</v>
      </c>
      <c r="BQ334">
        <v>36.015939832186973</v>
      </c>
      <c r="BR334">
        <v>54.267274733342283</v>
      </c>
      <c r="BS334">
        <v>96.872698860077122</v>
      </c>
      <c r="BT334">
        <v>0</v>
      </c>
      <c r="BU334">
        <v>96.956965812560099</v>
      </c>
      <c r="BV334">
        <v>850.66719122653171</v>
      </c>
      <c r="BW334">
        <v>7.9797389107454881</v>
      </c>
      <c r="BX334">
        <v>8.1715644746944829</v>
      </c>
      <c r="BY334">
        <v>0.37257063462236001</v>
      </c>
      <c r="BZ334">
        <v>0.38326618855613998</v>
      </c>
      <c r="CA334">
        <f t="shared" si="40"/>
        <v>62.981495083683519</v>
      </c>
      <c r="CB334" cm="1">
        <f t="array" ref="CB334">IF(ISBLANK(INDEX(AC:AC,ROW())), "", INDEX(AC:AC,ROW())*(BI334+BJ334)/1000)</f>
        <v>174.69445291778351</v>
      </c>
      <c r="CC334">
        <f t="shared" si="41"/>
        <v>175.10344208919653</v>
      </c>
      <c r="CD334">
        <f t="shared" si="42"/>
        <v>3.7949011204007128</v>
      </c>
      <c r="CE334">
        <f t="shared" si="43"/>
        <v>4.9671995233523099</v>
      </c>
      <c r="CF334" cm="1">
        <f t="array" ref="CF334">IFERROR(IF((BD334+BE334)*INDEX(H:H,ROW())*INDEX(K:K,ROW())/(BF334*30*1000)&lt;0.5,"",(BD334+BE334)*INDEX(H:H,ROW())*INDEX(K:K,ROW())/(BF334*30*1000)),"")</f>
        <v>2.4123344197140102</v>
      </c>
      <c r="CG334">
        <f t="shared" si="44"/>
        <v>0.4719611775746877</v>
      </c>
      <c r="CH334" cm="1">
        <f t="array" ref="CH334">IFERROR((BD334+BE334)*INDEX(K:K,ROW())*INDEX(H:H,ROW())/BC334/100000,"")</f>
        <v>0.34155845802965251</v>
      </c>
      <c r="CI334">
        <f t="shared" si="45"/>
        <v>118.68282010058998</v>
      </c>
      <c r="CJ334">
        <v>1</v>
      </c>
      <c r="CK334">
        <f t="shared" si="46"/>
        <v>0</v>
      </c>
      <c r="CL334" cm="1">
        <f t="array" ref="CL334">IF(INDEX(AS:AS,ROW()-2)=0,CL333,INDEX(AS:AS,ROW()-2))</f>
        <v>41.52</v>
      </c>
      <c r="CM334" t="str">
        <f t="shared" si="47"/>
        <v>CIV</v>
      </c>
    </row>
    <row r="335" spans="1:91" x14ac:dyDescent="0.3">
      <c r="A335" s="1">
        <v>330</v>
      </c>
      <c r="B335" t="s">
        <v>144</v>
      </c>
      <c r="C335">
        <v>1</v>
      </c>
      <c r="D335">
        <v>14</v>
      </c>
      <c r="E335">
        <v>3</v>
      </c>
      <c r="F335" t="s">
        <v>123</v>
      </c>
      <c r="G335" t="s">
        <v>126</v>
      </c>
      <c r="H335">
        <v>46.21</v>
      </c>
      <c r="I335">
        <v>0.89</v>
      </c>
      <c r="J335">
        <v>44.1</v>
      </c>
      <c r="K335">
        <v>1570</v>
      </c>
      <c r="L335">
        <v>44.41</v>
      </c>
      <c r="M335">
        <v>0.89</v>
      </c>
      <c r="N335">
        <v>44.1</v>
      </c>
      <c r="O335">
        <v>1570</v>
      </c>
      <c r="P335">
        <v>1.32</v>
      </c>
      <c r="Q335">
        <v>50.19</v>
      </c>
      <c r="R335">
        <v>30.11</v>
      </c>
      <c r="S335">
        <v>1.7</v>
      </c>
      <c r="T335">
        <v>7.41</v>
      </c>
      <c r="U335">
        <v>0</v>
      </c>
      <c r="V335">
        <v>0</v>
      </c>
      <c r="W335">
        <v>0</v>
      </c>
      <c r="X335">
        <v>0</v>
      </c>
      <c r="Y335">
        <v>2</v>
      </c>
      <c r="Z335">
        <v>7.5</v>
      </c>
      <c r="AA335">
        <v>19.5</v>
      </c>
      <c r="AB335">
        <v>63.9</v>
      </c>
      <c r="AC335">
        <v>1716</v>
      </c>
      <c r="AD335">
        <v>37.86</v>
      </c>
      <c r="AE335">
        <v>32.409999999999997</v>
      </c>
      <c r="AF335">
        <v>11.61</v>
      </c>
      <c r="AG335">
        <v>1572</v>
      </c>
      <c r="AI335">
        <v>44.21</v>
      </c>
      <c r="AJ335">
        <v>40.89</v>
      </c>
      <c r="AK335">
        <v>0</v>
      </c>
      <c r="AL335">
        <v>47.32</v>
      </c>
      <c r="AM335">
        <v>6.32</v>
      </c>
      <c r="AN335">
        <v>47.81</v>
      </c>
      <c r="AO335">
        <v>46.02</v>
      </c>
      <c r="AP335">
        <v>2.86</v>
      </c>
      <c r="AQ335">
        <v>3.25</v>
      </c>
      <c r="AR335">
        <v>0</v>
      </c>
      <c r="AS335">
        <v>42.51</v>
      </c>
      <c r="AT335">
        <v>0</v>
      </c>
      <c r="AU335">
        <v>0</v>
      </c>
      <c r="AV335">
        <v>5.2</v>
      </c>
      <c r="AW335">
        <v>54.1</v>
      </c>
      <c r="AX335">
        <v>91.7</v>
      </c>
      <c r="AY335">
        <v>99.3</v>
      </c>
      <c r="AZ335">
        <v>100</v>
      </c>
      <c r="BA335">
        <v>86.5</v>
      </c>
      <c r="BB335">
        <v>94.1</v>
      </c>
      <c r="BC335">
        <v>124.63495355407041</v>
      </c>
      <c r="BD335">
        <v>64.065023267708597</v>
      </c>
      <c r="BE335">
        <v>0</v>
      </c>
      <c r="BF335">
        <v>63.895253398295672</v>
      </c>
      <c r="BG335">
        <v>174.11941420474071</v>
      </c>
      <c r="BH335">
        <v>2.138818144463079E-5</v>
      </c>
      <c r="BI335">
        <v>101.58820467828031</v>
      </c>
      <c r="BJ335">
        <v>2.5220390792820001E-4</v>
      </c>
      <c r="BK335">
        <v>680.55829109681463</v>
      </c>
      <c r="BL335">
        <v>3.6571923421258838</v>
      </c>
      <c r="BM335">
        <v>163.7817127356999</v>
      </c>
      <c r="BN335">
        <v>102.1128017854361</v>
      </c>
      <c r="BO335">
        <v>103.0021698967883</v>
      </c>
      <c r="BP335">
        <v>99.6070359380752</v>
      </c>
      <c r="BQ335">
        <v>37.276180927336171</v>
      </c>
      <c r="BR335">
        <v>50.892955631235303</v>
      </c>
      <c r="BS335">
        <v>95.128275006476315</v>
      </c>
      <c r="BT335">
        <v>0</v>
      </c>
      <c r="BU335">
        <v>96.695236007412461</v>
      </c>
      <c r="BV335">
        <v>850.71459691761891</v>
      </c>
      <c r="BW335">
        <v>7.6711241590537824</v>
      </c>
      <c r="BX335">
        <v>8.1707378145559844</v>
      </c>
      <c r="BY335">
        <v>0.37257063462236001</v>
      </c>
      <c r="BZ335">
        <v>0.38326618855613998</v>
      </c>
      <c r="CA335">
        <f t="shared" si="40"/>
        <v>64.065023267708597</v>
      </c>
      <c r="CB335" cm="1">
        <f t="array" ref="CB335">IF(ISBLANK(INDEX(AC:AC,ROW())), "", INDEX(AC:AC,ROW())*(BI335+BJ335)/1000)</f>
        <v>174.32579200983503</v>
      </c>
      <c r="CC335">
        <f t="shared" si="41"/>
        <v>174.11943559292214</v>
      </c>
      <c r="CD335">
        <f t="shared" si="42"/>
        <v>3.9085716581801218</v>
      </c>
      <c r="CE335">
        <f t="shared" si="43"/>
        <v>5.4604127629539168</v>
      </c>
      <c r="CF335" cm="1">
        <f t="array" ref="CF335">IFERROR(IF((BD335+BE335)*INDEX(H:H,ROW())*INDEX(K:K,ROW())/(BF335*30*1000)&lt;0.5,"",(BD335+BE335)*INDEX(H:H,ROW())*INDEX(K:K,ROW())/(BF335*30*1000)),"")</f>
        <v>2.4247488252855915</v>
      </c>
      <c r="CG335">
        <f t="shared" si="44"/>
        <v>0.51265918248668485</v>
      </c>
      <c r="CH335" cm="1">
        <f t="array" ref="CH335">IFERROR((BD335+BE335)*INDEX(K:K,ROW())*INDEX(H:H,ROW())/BC335/100000,"")</f>
        <v>0.37292092515193814</v>
      </c>
      <c r="CI335">
        <f t="shared" si="45"/>
        <v>120.72462905364357</v>
      </c>
      <c r="CJ335">
        <v>1</v>
      </c>
      <c r="CK335">
        <f t="shared" si="46"/>
        <v>0</v>
      </c>
      <c r="CL335" cm="1">
        <f t="array" ref="CL335">IF(INDEX(AS:AS,ROW()-2)=0,CL334,INDEX(AS:AS,ROW()-2))</f>
        <v>42.12</v>
      </c>
      <c r="CM335" t="str">
        <f t="shared" si="47"/>
        <v>CIV</v>
      </c>
    </row>
    <row r="336" spans="1:91" x14ac:dyDescent="0.3">
      <c r="A336" s="1">
        <v>331</v>
      </c>
      <c r="B336" t="s">
        <v>144</v>
      </c>
      <c r="C336">
        <v>1</v>
      </c>
      <c r="D336">
        <v>14</v>
      </c>
      <c r="E336">
        <v>3</v>
      </c>
      <c r="F336" t="s">
        <v>123</v>
      </c>
      <c r="G336" t="s">
        <v>127</v>
      </c>
      <c r="H336">
        <v>46.21</v>
      </c>
      <c r="I336">
        <v>0.89</v>
      </c>
      <c r="J336">
        <v>44.1</v>
      </c>
      <c r="K336">
        <v>1570</v>
      </c>
      <c r="L336">
        <v>44.41</v>
      </c>
      <c r="M336">
        <v>0.89</v>
      </c>
      <c r="N336">
        <v>44.1</v>
      </c>
      <c r="O336">
        <v>1570</v>
      </c>
      <c r="P336">
        <v>1.32</v>
      </c>
      <c r="Q336">
        <v>50.19</v>
      </c>
      <c r="R336">
        <v>30.11</v>
      </c>
      <c r="S336">
        <v>1.7</v>
      </c>
      <c r="T336">
        <v>7.41</v>
      </c>
      <c r="U336">
        <v>0</v>
      </c>
      <c r="V336">
        <v>0</v>
      </c>
      <c r="W336">
        <v>0</v>
      </c>
      <c r="X336">
        <v>0</v>
      </c>
      <c r="Y336">
        <v>2</v>
      </c>
      <c r="Z336">
        <v>7.5</v>
      </c>
      <c r="AA336">
        <v>19.5</v>
      </c>
      <c r="AB336">
        <v>63.9</v>
      </c>
      <c r="AC336">
        <v>1722</v>
      </c>
      <c r="AD336">
        <v>37.86</v>
      </c>
      <c r="AE336">
        <v>32.56</v>
      </c>
      <c r="AF336">
        <v>11.52</v>
      </c>
      <c r="AG336">
        <v>1572</v>
      </c>
      <c r="AI336">
        <v>44.21</v>
      </c>
      <c r="AJ336">
        <v>40.89</v>
      </c>
      <c r="AK336">
        <v>3.83</v>
      </c>
      <c r="AL336">
        <v>47.32</v>
      </c>
      <c r="AM336">
        <v>6.68</v>
      </c>
      <c r="AN336">
        <v>47.81</v>
      </c>
      <c r="AO336">
        <v>45.02</v>
      </c>
      <c r="AP336">
        <v>3.72</v>
      </c>
      <c r="AQ336">
        <v>0</v>
      </c>
      <c r="AR336">
        <v>0</v>
      </c>
      <c r="AS336">
        <v>41.52</v>
      </c>
      <c r="AT336">
        <v>0</v>
      </c>
      <c r="AU336">
        <v>0</v>
      </c>
      <c r="AV336">
        <v>5.0999999999999996</v>
      </c>
      <c r="AW336">
        <v>62.4</v>
      </c>
      <c r="AX336">
        <v>92.1</v>
      </c>
      <c r="AY336">
        <v>100</v>
      </c>
      <c r="AZ336">
        <v>100</v>
      </c>
      <c r="BA336">
        <v>85.2</v>
      </c>
      <c r="BB336">
        <v>93.5</v>
      </c>
      <c r="BC336">
        <v>132.06748860139371</v>
      </c>
      <c r="BD336">
        <v>65.00428419725236</v>
      </c>
      <c r="BE336">
        <v>0</v>
      </c>
      <c r="BF336">
        <v>59.821239816993121</v>
      </c>
      <c r="BG336">
        <v>166.7088491564306</v>
      </c>
      <c r="BH336">
        <v>2.138818144463079E-5</v>
      </c>
      <c r="BI336">
        <v>97.260527708114694</v>
      </c>
      <c r="BJ336">
        <v>2.5220390792820001E-4</v>
      </c>
      <c r="BK336">
        <v>651.11083996374612</v>
      </c>
      <c r="BL336">
        <v>3.640393484388742</v>
      </c>
      <c r="BM336">
        <v>163.78751597450349</v>
      </c>
      <c r="BN336">
        <v>102.3428815485522</v>
      </c>
      <c r="BO336">
        <v>104.67042920816181</v>
      </c>
      <c r="BP336">
        <v>101.15558507718031</v>
      </c>
      <c r="BQ336">
        <v>36.314692551800107</v>
      </c>
      <c r="BR336">
        <v>46.021456856108699</v>
      </c>
      <c r="BS336">
        <v>94.576821700712642</v>
      </c>
      <c r="BT336">
        <v>0</v>
      </c>
      <c r="BU336">
        <v>96.907471224790754</v>
      </c>
      <c r="BV336">
        <v>850.84541290410732</v>
      </c>
      <c r="BW336">
        <v>8.0408557799251845</v>
      </c>
      <c r="BX336">
        <v>8.3256607525630884</v>
      </c>
      <c r="BY336">
        <v>0.37257063462236001</v>
      </c>
      <c r="BZ336">
        <v>0.38326618855613998</v>
      </c>
      <c r="CA336">
        <f t="shared" si="40"/>
        <v>65.00428419725236</v>
      </c>
      <c r="CB336" cm="1">
        <f t="array" ref="CB336">IF(ISBLANK(INDEX(AC:AC,ROW())), "", INDEX(AC:AC,ROW())*(BI336+BJ336)/1000)</f>
        <v>167.48306300850297</v>
      </c>
      <c r="CC336">
        <f t="shared" si="41"/>
        <v>166.70887054461204</v>
      </c>
      <c r="CD336">
        <f t="shared" si="42"/>
        <v>3.9056760317352515</v>
      </c>
      <c r="CE336">
        <f t="shared" si="43"/>
        <v>4.930137211353582</v>
      </c>
      <c r="CF336" cm="1">
        <f t="array" ref="CF336">IFERROR(IF((BD336+BE336)*INDEX(H:H,ROW())*INDEX(K:K,ROW())/(BF336*30*1000)&lt;0.5,"",(BD336+BE336)*INDEX(H:H,ROW())*INDEX(K:K,ROW())/(BF336*30*1000)),"")</f>
        <v>2.6278522097128327</v>
      </c>
      <c r="CG336">
        <f t="shared" si="44"/>
        <v>0.45295962276942875</v>
      </c>
      <c r="CH336" cm="1">
        <f t="array" ref="CH336">IFERROR((BD336+BE336)*INDEX(K:K,ROW())*INDEX(H:H,ROW())/BC336/100000,"")</f>
        <v>0.35709328368160032</v>
      </c>
      <c r="CI336">
        <f t="shared" si="45"/>
        <v>122.4945796681922</v>
      </c>
      <c r="CJ336">
        <v>1</v>
      </c>
      <c r="CK336">
        <f t="shared" si="46"/>
        <v>0</v>
      </c>
      <c r="CL336" cm="1">
        <f t="array" ref="CL336">IF(INDEX(AS:AS,ROW()-2)=0,CL335,INDEX(AS:AS,ROW()-2))</f>
        <v>41.52</v>
      </c>
      <c r="CM336" t="str">
        <f t="shared" si="47"/>
        <v>CIV</v>
      </c>
    </row>
    <row r="337" spans="1:91" x14ac:dyDescent="0.3">
      <c r="A337" s="1">
        <v>332</v>
      </c>
      <c r="B337" t="s">
        <v>144</v>
      </c>
      <c r="C337">
        <v>1</v>
      </c>
      <c r="D337">
        <v>14</v>
      </c>
      <c r="E337">
        <v>3</v>
      </c>
      <c r="F337" t="s">
        <v>123</v>
      </c>
      <c r="G337" t="s">
        <v>128</v>
      </c>
      <c r="H337">
        <v>46.21</v>
      </c>
      <c r="I337">
        <v>0.89</v>
      </c>
      <c r="J337">
        <v>44.1</v>
      </c>
      <c r="K337">
        <v>1570</v>
      </c>
      <c r="L337">
        <v>44.02</v>
      </c>
      <c r="M337">
        <v>0.89</v>
      </c>
      <c r="N337">
        <v>44.1</v>
      </c>
      <c r="O337">
        <v>1533</v>
      </c>
      <c r="P337">
        <v>1.32</v>
      </c>
      <c r="Q337">
        <v>50.19</v>
      </c>
      <c r="R337">
        <v>30.11</v>
      </c>
      <c r="S337">
        <v>1.7</v>
      </c>
      <c r="T337">
        <v>7.41</v>
      </c>
      <c r="U337">
        <v>0</v>
      </c>
      <c r="V337">
        <v>0</v>
      </c>
      <c r="W337">
        <v>0</v>
      </c>
      <c r="X337">
        <v>0</v>
      </c>
      <c r="Y337">
        <v>2</v>
      </c>
      <c r="Z337">
        <v>7.5</v>
      </c>
      <c r="AA337">
        <v>19.5</v>
      </c>
      <c r="AB337">
        <v>63.9</v>
      </c>
      <c r="AC337">
        <v>1726</v>
      </c>
      <c r="AD337">
        <v>37.86</v>
      </c>
      <c r="AE337">
        <v>32.409999999999997</v>
      </c>
      <c r="AF337">
        <v>11.44</v>
      </c>
      <c r="AG337">
        <v>1572</v>
      </c>
      <c r="AI337">
        <v>44.21</v>
      </c>
      <c r="AJ337">
        <v>40.89</v>
      </c>
      <c r="AK337">
        <v>0</v>
      </c>
      <c r="AL337">
        <v>47.32</v>
      </c>
      <c r="AM337">
        <v>6.32</v>
      </c>
      <c r="AN337">
        <v>48.49</v>
      </c>
      <c r="AO337">
        <v>46.11</v>
      </c>
      <c r="AP337">
        <v>2.99</v>
      </c>
      <c r="AQ337">
        <v>3.12</v>
      </c>
      <c r="AR337">
        <v>0</v>
      </c>
      <c r="AS337">
        <v>42.63</v>
      </c>
      <c r="AT337">
        <v>0</v>
      </c>
      <c r="AU337">
        <v>0</v>
      </c>
      <c r="AV337">
        <v>12.5</v>
      </c>
      <c r="AW337">
        <v>67.2</v>
      </c>
      <c r="AX337">
        <v>94.5</v>
      </c>
      <c r="AY337">
        <v>100</v>
      </c>
      <c r="AZ337">
        <v>100</v>
      </c>
      <c r="BA337">
        <v>82</v>
      </c>
      <c r="BB337">
        <v>87.5</v>
      </c>
      <c r="BC337">
        <v>111.4860242245138</v>
      </c>
      <c r="BD337">
        <v>65.86901457757908</v>
      </c>
      <c r="BE337">
        <v>0</v>
      </c>
      <c r="BF337">
        <v>61.733713178100913</v>
      </c>
      <c r="BG337">
        <v>169.417402350348</v>
      </c>
      <c r="BH337">
        <v>2.138818144463079E-5</v>
      </c>
      <c r="BI337">
        <v>98.842929299312118</v>
      </c>
      <c r="BJ337">
        <v>2.5220390792820001E-4</v>
      </c>
      <c r="BK337">
        <v>645.35059663741072</v>
      </c>
      <c r="BL337">
        <v>3.620854850880638</v>
      </c>
      <c r="BM337">
        <v>165.68985786598239</v>
      </c>
      <c r="BN337">
        <v>101.8876251166579</v>
      </c>
      <c r="BO337">
        <v>105.79588558225591</v>
      </c>
      <c r="BP337">
        <v>102.29423222124009</v>
      </c>
      <c r="BQ337">
        <v>36.3776852234149</v>
      </c>
      <c r="BR337">
        <v>54.054855582654888</v>
      </c>
      <c r="BS337">
        <v>94.811546783228437</v>
      </c>
      <c r="BT337">
        <v>0</v>
      </c>
      <c r="BU337">
        <v>96.655244421616558</v>
      </c>
      <c r="BV337">
        <v>849.82095201880247</v>
      </c>
      <c r="BW337">
        <v>7.7256984679227276</v>
      </c>
      <c r="BX337">
        <v>8.2429037331950799</v>
      </c>
      <c r="BY337">
        <v>0.37257063462236001</v>
      </c>
      <c r="BZ337">
        <v>0.38326618855613998</v>
      </c>
      <c r="CA337">
        <f t="shared" si="40"/>
        <v>65.86901457757908</v>
      </c>
      <c r="CB337" cm="1">
        <f t="array" ref="CB337">IF(ISBLANK(INDEX(AC:AC,ROW())), "", INDEX(AC:AC,ROW())*(BI337+BJ337)/1000)</f>
        <v>170.6033312745578</v>
      </c>
      <c r="CC337">
        <f t="shared" si="41"/>
        <v>169.41742373852944</v>
      </c>
      <c r="CD337">
        <f t="shared" si="42"/>
        <v>3.8092339170108813</v>
      </c>
      <c r="CE337">
        <f t="shared" si="43"/>
        <v>5.7886232927078369</v>
      </c>
      <c r="CF337" cm="1">
        <f t="array" ref="CF337">IFERROR(IF((BD337+BE337)*INDEX(H:H,ROW())*INDEX(K:K,ROW())/(BF337*30*1000)&lt;0.5,"",(BD337+BE337)*INDEX(H:H,ROW())*INDEX(K:K,ROW())/(BF337*30*1000)),"")</f>
        <v>2.5803174099875719</v>
      </c>
      <c r="CG337">
        <f t="shared" si="44"/>
        <v>0.55373499600075227</v>
      </c>
      <c r="CH337" cm="1">
        <f t="array" ref="CH337">IFERROR((BD337+BE337)*INDEX(K:K,ROW())*INDEX(H:H,ROW())/BC337/100000,"")</f>
        <v>0.42864361521004185</v>
      </c>
      <c r="CI337">
        <f t="shared" si="45"/>
        <v>124.12408433503867</v>
      </c>
      <c r="CJ337">
        <v>1</v>
      </c>
      <c r="CK337">
        <f t="shared" si="46"/>
        <v>0</v>
      </c>
      <c r="CL337" cm="1">
        <f t="array" ref="CL337">IF(INDEX(AS:AS,ROW()-2)=0,CL336,INDEX(AS:AS,ROW()-2))</f>
        <v>42.51</v>
      </c>
      <c r="CM337" t="str">
        <f t="shared" si="47"/>
        <v>CIV</v>
      </c>
    </row>
    <row r="338" spans="1:91" x14ac:dyDescent="0.3">
      <c r="A338" s="1">
        <v>333</v>
      </c>
      <c r="B338" t="s">
        <v>144</v>
      </c>
      <c r="C338">
        <v>1</v>
      </c>
      <c r="D338">
        <v>14</v>
      </c>
      <c r="E338">
        <v>3</v>
      </c>
      <c r="F338" t="s">
        <v>123</v>
      </c>
      <c r="G338" t="s">
        <v>129</v>
      </c>
      <c r="H338">
        <v>46.21</v>
      </c>
      <c r="I338">
        <v>0.89</v>
      </c>
      <c r="J338">
        <v>44.1</v>
      </c>
      <c r="K338">
        <v>1570</v>
      </c>
      <c r="L338">
        <v>44.41</v>
      </c>
      <c r="M338">
        <v>0.89</v>
      </c>
      <c r="N338">
        <v>44.1</v>
      </c>
      <c r="O338">
        <v>1570</v>
      </c>
      <c r="P338">
        <v>1.32</v>
      </c>
      <c r="Q338">
        <v>50.19</v>
      </c>
      <c r="R338">
        <v>30.11</v>
      </c>
      <c r="S338">
        <v>1.7</v>
      </c>
      <c r="T338">
        <v>7.41</v>
      </c>
      <c r="U338">
        <v>0</v>
      </c>
      <c r="V338">
        <v>0</v>
      </c>
      <c r="W338">
        <v>0</v>
      </c>
      <c r="X338">
        <v>0</v>
      </c>
      <c r="Y338">
        <v>2</v>
      </c>
      <c r="Z338">
        <v>7.5</v>
      </c>
      <c r="AA338">
        <v>19.5</v>
      </c>
      <c r="AB338">
        <v>63.9</v>
      </c>
      <c r="AC338">
        <v>1712</v>
      </c>
      <c r="AD338">
        <v>37.86</v>
      </c>
      <c r="AE338">
        <v>32.39</v>
      </c>
      <c r="AF338">
        <v>11.12</v>
      </c>
      <c r="AG338">
        <v>1572</v>
      </c>
      <c r="AI338">
        <v>45.58</v>
      </c>
      <c r="AJ338">
        <v>40.89</v>
      </c>
      <c r="AK338">
        <v>3.71</v>
      </c>
      <c r="AL338">
        <v>47.32</v>
      </c>
      <c r="AM338">
        <v>6.42</v>
      </c>
      <c r="AN338">
        <v>47.81</v>
      </c>
      <c r="AO338">
        <v>45.02</v>
      </c>
      <c r="AP338">
        <v>3.72</v>
      </c>
      <c r="AQ338">
        <v>0</v>
      </c>
      <c r="AR338">
        <v>0</v>
      </c>
      <c r="AS338">
        <v>41.52</v>
      </c>
      <c r="AT338">
        <v>0</v>
      </c>
      <c r="AU338">
        <v>0</v>
      </c>
      <c r="AV338">
        <v>5.0999999999999996</v>
      </c>
      <c r="AW338">
        <v>62.4</v>
      </c>
      <c r="AX338">
        <v>92.1</v>
      </c>
      <c r="AY338">
        <v>100</v>
      </c>
      <c r="AZ338">
        <v>100</v>
      </c>
      <c r="BA338">
        <v>85.2</v>
      </c>
      <c r="BB338">
        <v>93.5</v>
      </c>
      <c r="BC338">
        <v>125.9852769346075</v>
      </c>
      <c r="BD338">
        <v>59.936334280885632</v>
      </c>
      <c r="BE338">
        <v>0</v>
      </c>
      <c r="BF338">
        <v>55.36636080902197</v>
      </c>
      <c r="BG338">
        <v>166.69480459263571</v>
      </c>
      <c r="BH338">
        <v>2.138818144463079E-5</v>
      </c>
      <c r="BI338">
        <v>97.257016830323295</v>
      </c>
      <c r="BJ338">
        <v>2.5220390792820001E-4</v>
      </c>
      <c r="BK338">
        <v>606.73352758020894</v>
      </c>
      <c r="BL338">
        <v>3.6020943165440049</v>
      </c>
      <c r="BM338">
        <v>165.85134313231521</v>
      </c>
      <c r="BN338">
        <v>102.60271289259801</v>
      </c>
      <c r="BO338">
        <v>105.4610212745017</v>
      </c>
      <c r="BP338">
        <v>101.9232155818319</v>
      </c>
      <c r="BQ338">
        <v>35.883485997416606</v>
      </c>
      <c r="BR338">
        <v>50.488355264364976</v>
      </c>
      <c r="BS338">
        <v>94.494663964184582</v>
      </c>
      <c r="BT338">
        <v>0</v>
      </c>
      <c r="BU338">
        <v>96.042806244790981</v>
      </c>
      <c r="BV338">
        <v>849.46848830250428</v>
      </c>
      <c r="BW338">
        <v>13.43431271549535</v>
      </c>
      <c r="BX338">
        <v>8.1660370650293181</v>
      </c>
      <c r="BY338">
        <v>0.37257063462236001</v>
      </c>
      <c r="BZ338">
        <v>0.38326618855613998</v>
      </c>
      <c r="CA338">
        <f t="shared" si="40"/>
        <v>59.936334280885632</v>
      </c>
      <c r="CB338" cm="1">
        <f t="array" ref="CB338">IF(ISBLANK(INDEX(AC:AC,ROW())), "", INDEX(AC:AC,ROW())*(BI338+BJ338)/1000)</f>
        <v>166.50444458660388</v>
      </c>
      <c r="CC338">
        <f t="shared" si="41"/>
        <v>166.69482598081714</v>
      </c>
      <c r="CD338">
        <f t="shared" si="42"/>
        <v>3.6397862021826066</v>
      </c>
      <c r="CE338">
        <f t="shared" si="43"/>
        <v>4.8159081945355666</v>
      </c>
      <c r="CF338" cm="1">
        <f t="array" ref="CF338">IFERROR(IF((BD338+BE338)*INDEX(H:H,ROW())*INDEX(K:K,ROW())/(BF338*30*1000)&lt;0.5,"",(BD338+BE338)*INDEX(H:H,ROW())*INDEX(K:K,ROW())/(BF338*30*1000)),"")</f>
        <v>2.6179332285518999</v>
      </c>
      <c r="CG338">
        <f t="shared" si="44"/>
        <v>0.43946691356450968</v>
      </c>
      <c r="CH338" cm="1">
        <f t="array" ref="CH338">IFERROR((BD338+BE338)*INDEX(K:K,ROW())*INDEX(H:H,ROW())/BC338/100000,"")</f>
        <v>0.34514851076090269</v>
      </c>
      <c r="CI338">
        <f t="shared" si="45"/>
        <v>112.94449535527191</v>
      </c>
      <c r="CJ338">
        <v>1</v>
      </c>
      <c r="CK338">
        <f t="shared" si="46"/>
        <v>0</v>
      </c>
      <c r="CL338" cm="1">
        <f t="array" ref="CL338">IF(INDEX(AS:AS,ROW()-2)=0,CL337,INDEX(AS:AS,ROW()-2))</f>
        <v>41.52</v>
      </c>
      <c r="CM338" t="str">
        <f t="shared" si="47"/>
        <v>CIV</v>
      </c>
    </row>
    <row r="339" spans="1:91" x14ac:dyDescent="0.3">
      <c r="A339" s="1">
        <v>334</v>
      </c>
      <c r="B339" t="s">
        <v>144</v>
      </c>
      <c r="C339">
        <v>1</v>
      </c>
      <c r="D339">
        <v>14</v>
      </c>
      <c r="E339">
        <v>3</v>
      </c>
      <c r="F339" t="s">
        <v>123</v>
      </c>
      <c r="G339" t="s">
        <v>130</v>
      </c>
      <c r="H339">
        <v>46.21</v>
      </c>
      <c r="I339">
        <v>0.89</v>
      </c>
      <c r="J339">
        <v>44.1</v>
      </c>
      <c r="K339">
        <v>1570</v>
      </c>
      <c r="L339">
        <v>44.41</v>
      </c>
      <c r="M339">
        <v>0.89</v>
      </c>
      <c r="N339">
        <v>44.1</v>
      </c>
      <c r="O339">
        <v>1570</v>
      </c>
      <c r="P339">
        <v>1.32</v>
      </c>
      <c r="Q339">
        <v>50.19</v>
      </c>
      <c r="R339">
        <v>30.11</v>
      </c>
      <c r="S339">
        <v>1.7</v>
      </c>
      <c r="T339">
        <v>7.41</v>
      </c>
      <c r="U339">
        <v>0</v>
      </c>
      <c r="V339">
        <v>0</v>
      </c>
      <c r="W339">
        <v>0</v>
      </c>
      <c r="X339">
        <v>0</v>
      </c>
      <c r="Y339">
        <v>2</v>
      </c>
      <c r="Z339">
        <v>7.5</v>
      </c>
      <c r="AA339">
        <v>19.5</v>
      </c>
      <c r="AB339">
        <v>63.9</v>
      </c>
      <c r="AC339">
        <v>1700</v>
      </c>
      <c r="AD339">
        <v>37.86</v>
      </c>
      <c r="AE339">
        <v>32.409999999999997</v>
      </c>
      <c r="AF339">
        <v>10.96</v>
      </c>
      <c r="AG339">
        <v>1572</v>
      </c>
      <c r="AI339">
        <v>44.21</v>
      </c>
      <c r="AJ339">
        <v>40.89</v>
      </c>
      <c r="AK339">
        <v>0</v>
      </c>
      <c r="AL339">
        <v>47.32</v>
      </c>
      <c r="AM339">
        <v>6.32</v>
      </c>
      <c r="AN339">
        <v>47.81</v>
      </c>
      <c r="AO339">
        <v>45.02</v>
      </c>
      <c r="AP339">
        <v>2.93</v>
      </c>
      <c r="AQ339">
        <v>3.02</v>
      </c>
      <c r="AR339">
        <v>0</v>
      </c>
      <c r="AS339">
        <v>41.52</v>
      </c>
      <c r="AT339">
        <v>0</v>
      </c>
      <c r="AU339">
        <v>0</v>
      </c>
      <c r="AV339">
        <v>3.4</v>
      </c>
      <c r="AW339">
        <v>34.6</v>
      </c>
      <c r="AX339">
        <v>64.400000000000006</v>
      </c>
      <c r="AY339">
        <v>86.8</v>
      </c>
      <c r="AZ339">
        <v>100</v>
      </c>
      <c r="BA339">
        <v>61.000000000000007</v>
      </c>
      <c r="BB339">
        <v>83.399999999999991</v>
      </c>
      <c r="BC339">
        <v>109.0558875465447</v>
      </c>
      <c r="BD339">
        <v>60.351439781250399</v>
      </c>
      <c r="BE339">
        <v>0</v>
      </c>
      <c r="BF339">
        <v>59.10072389543118</v>
      </c>
      <c r="BG339">
        <v>157.41867394521921</v>
      </c>
      <c r="BH339">
        <v>2.138818144463079E-5</v>
      </c>
      <c r="BI339">
        <v>91.840738740457056</v>
      </c>
      <c r="BJ339">
        <v>2.5220390792820001E-4</v>
      </c>
      <c r="BK339">
        <v>609.89301879006041</v>
      </c>
      <c r="BL339">
        <v>3.587489631979869</v>
      </c>
      <c r="BM339">
        <v>166.85085413637921</v>
      </c>
      <c r="BN339">
        <v>103.8657029093564</v>
      </c>
      <c r="BO339">
        <v>105.36370361312861</v>
      </c>
      <c r="BP339">
        <v>101.861333164832</v>
      </c>
      <c r="BQ339">
        <v>35.684584390848563</v>
      </c>
      <c r="BR339">
        <v>48.86406085372613</v>
      </c>
      <c r="BS339">
        <v>94.90517479544404</v>
      </c>
      <c r="BT339">
        <v>0</v>
      </c>
      <c r="BU339">
        <v>95.841536482593881</v>
      </c>
      <c r="BV339">
        <v>849.61415972181203</v>
      </c>
      <c r="BW339">
        <v>6.3501996075403717</v>
      </c>
      <c r="BX339">
        <v>8.0478584726359266</v>
      </c>
      <c r="BY339">
        <v>0.37257063462236001</v>
      </c>
      <c r="BZ339">
        <v>0.38326618855613998</v>
      </c>
      <c r="CA339">
        <f t="shared" si="40"/>
        <v>60.351439781250399</v>
      </c>
      <c r="CB339" cm="1">
        <f t="array" ref="CB339">IF(ISBLANK(INDEX(AC:AC,ROW())), "", INDEX(AC:AC,ROW())*(BI339+BJ339)/1000)</f>
        <v>156.12968460542049</v>
      </c>
      <c r="CC339">
        <f t="shared" si="41"/>
        <v>157.41869533340065</v>
      </c>
      <c r="CD339">
        <f t="shared" si="42"/>
        <v>3.8743366377059223</v>
      </c>
      <c r="CE339">
        <f t="shared" si="43"/>
        <v>5.5924813644725058</v>
      </c>
      <c r="CF339" cm="1">
        <f t="array" ref="CF339">IFERROR(IF((BD339+BE339)*INDEX(H:H,ROW())*INDEX(K:K,ROW())/(BF339*30*1000)&lt;0.5,"",(BD339+BE339)*INDEX(H:H,ROW())*INDEX(K:K,ROW())/(BF339*30*1000)),"")</f>
        <v>2.4695009706055751</v>
      </c>
      <c r="CG339">
        <f t="shared" si="44"/>
        <v>0.5419306121387274</v>
      </c>
      <c r="CH339" cm="1">
        <f t="array" ref="CH339">IFERROR((BD339+BE339)*INDEX(K:K,ROW())*INDEX(H:H,ROW())/BC339/100000,"")</f>
        <v>0.4014894518032382</v>
      </c>
      <c r="CI339">
        <f t="shared" si="45"/>
        <v>113.72672339474758</v>
      </c>
      <c r="CJ339">
        <v>1</v>
      </c>
      <c r="CK339">
        <f t="shared" si="46"/>
        <v>0</v>
      </c>
      <c r="CL339" cm="1">
        <f t="array" ref="CL339">IF(INDEX(AS:AS,ROW()-2)=0,CL338,INDEX(AS:AS,ROW()-2))</f>
        <v>42.63</v>
      </c>
      <c r="CM339" t="str">
        <f t="shared" si="47"/>
        <v>CIV</v>
      </c>
    </row>
    <row r="340" spans="1:91" x14ac:dyDescent="0.3">
      <c r="A340" s="1">
        <v>335</v>
      </c>
      <c r="B340" t="s">
        <v>144</v>
      </c>
      <c r="C340">
        <v>1</v>
      </c>
      <c r="D340">
        <v>14</v>
      </c>
      <c r="E340">
        <v>3</v>
      </c>
      <c r="F340" t="s">
        <v>123</v>
      </c>
      <c r="G340" t="s">
        <v>131</v>
      </c>
      <c r="H340">
        <v>46.21</v>
      </c>
      <c r="I340">
        <v>0.89</v>
      </c>
      <c r="J340">
        <v>44.1</v>
      </c>
      <c r="K340">
        <v>1570</v>
      </c>
      <c r="L340">
        <v>44.41</v>
      </c>
      <c r="M340">
        <v>0.89</v>
      </c>
      <c r="N340">
        <v>44.1</v>
      </c>
      <c r="O340">
        <v>1570</v>
      </c>
      <c r="P340">
        <v>1.32</v>
      </c>
      <c r="Q340">
        <v>50.19</v>
      </c>
      <c r="R340">
        <v>30.11</v>
      </c>
      <c r="S340">
        <v>1.7</v>
      </c>
      <c r="T340">
        <v>7.41</v>
      </c>
      <c r="U340">
        <v>0</v>
      </c>
      <c r="V340">
        <v>0</v>
      </c>
      <c r="W340">
        <v>0</v>
      </c>
      <c r="X340">
        <v>0</v>
      </c>
      <c r="Y340">
        <v>2</v>
      </c>
      <c r="Z340">
        <v>7.5</v>
      </c>
      <c r="AA340">
        <v>19.5</v>
      </c>
      <c r="AB340">
        <v>63.9</v>
      </c>
      <c r="AC340">
        <v>1718</v>
      </c>
      <c r="AD340">
        <v>37.86</v>
      </c>
      <c r="AE340">
        <v>32.409999999999997</v>
      </c>
      <c r="AF340">
        <v>11.15</v>
      </c>
      <c r="AG340">
        <v>1572</v>
      </c>
      <c r="AI340">
        <v>44.21</v>
      </c>
      <c r="AJ340">
        <v>40.89</v>
      </c>
      <c r="AK340">
        <v>0</v>
      </c>
      <c r="AL340">
        <v>47.32</v>
      </c>
      <c r="AM340">
        <v>6.37</v>
      </c>
      <c r="AN340">
        <v>47.81</v>
      </c>
      <c r="AO340">
        <v>45.02</v>
      </c>
      <c r="AP340">
        <v>3.72</v>
      </c>
      <c r="AQ340">
        <v>0</v>
      </c>
      <c r="AR340">
        <v>0</v>
      </c>
      <c r="AS340">
        <v>41.52</v>
      </c>
      <c r="AT340">
        <v>0</v>
      </c>
      <c r="AU340">
        <v>0</v>
      </c>
      <c r="AV340">
        <v>5.0999999999999996</v>
      </c>
      <c r="AW340">
        <v>62.4</v>
      </c>
      <c r="AX340">
        <v>92.1</v>
      </c>
      <c r="AY340">
        <v>100</v>
      </c>
      <c r="AZ340">
        <v>100</v>
      </c>
      <c r="BA340">
        <v>85.2</v>
      </c>
      <c r="BB340">
        <v>93.5</v>
      </c>
      <c r="BC340">
        <v>105.8951583798078</v>
      </c>
      <c r="BD340">
        <v>60.003915131833999</v>
      </c>
      <c r="BE340">
        <v>0</v>
      </c>
      <c r="BF340">
        <v>59.888246549399071</v>
      </c>
      <c r="BG340">
        <v>165.17386921421411</v>
      </c>
      <c r="BH340">
        <v>2.138818144463079E-5</v>
      </c>
      <c r="BI340">
        <v>96.367585358857554</v>
      </c>
      <c r="BJ340">
        <v>2.5220390792820001E-4</v>
      </c>
      <c r="BK340">
        <v>610.51681511874767</v>
      </c>
      <c r="BL340">
        <v>3.5691391835718349</v>
      </c>
      <c r="BM340">
        <v>166.87301123505449</v>
      </c>
      <c r="BN340">
        <v>103.47064148586681</v>
      </c>
      <c r="BO340">
        <v>105.5220650899555</v>
      </c>
      <c r="BP340">
        <v>102.1303747055546</v>
      </c>
      <c r="BQ340">
        <v>35.667257393699408</v>
      </c>
      <c r="BR340">
        <v>43.626876660313329</v>
      </c>
      <c r="BS340">
        <v>96.830303940448957</v>
      </c>
      <c r="BT340">
        <v>0</v>
      </c>
      <c r="BU340">
        <v>95.539536237651802</v>
      </c>
      <c r="BV340">
        <v>849.08983133082177</v>
      </c>
      <c r="BW340">
        <v>7.9328509793201878</v>
      </c>
      <c r="BX340">
        <v>8.0243799185885702</v>
      </c>
      <c r="BY340">
        <v>0.37257063462236001</v>
      </c>
      <c r="BZ340">
        <v>0.38326618855613998</v>
      </c>
      <c r="CA340">
        <f t="shared" si="40"/>
        <v>60.003915131833999</v>
      </c>
      <c r="CB340" cm="1">
        <f t="array" ref="CB340">IF(ISBLANK(INDEX(AC:AC,ROW())), "", INDEX(AC:AC,ROW())*(BI340+BJ340)/1000)</f>
        <v>165.55994493283112</v>
      </c>
      <c r="CC340">
        <f t="shared" si="41"/>
        <v>165.17389060239555</v>
      </c>
      <c r="CD340">
        <f t="shared" si="42"/>
        <v>3.6962065426452648</v>
      </c>
      <c r="CE340">
        <f t="shared" si="43"/>
        <v>5.765294886561704</v>
      </c>
      <c r="CF340" cm="1">
        <f t="array" ref="CF340">IFERROR(IF((BD340+BE340)*INDEX(H:H,ROW())*INDEX(K:K,ROW())/(BF340*30*1000)&lt;0.5,"",(BD340+BE340)*INDEX(H:H,ROW())*INDEX(K:K,ROW())/(BF340*30*1000)),"")</f>
        <v>2.422994100102323</v>
      </c>
      <c r="CG340">
        <f t="shared" si="44"/>
        <v>0.56554282051877669</v>
      </c>
      <c r="CH340" cm="1">
        <f t="array" ref="CH340">IFERROR((BD340+BE340)*INDEX(K:K,ROW())*INDEX(H:H,ROW())/BC340/100000,"")</f>
        <v>0.4110920752416668</v>
      </c>
      <c r="CI340">
        <f t="shared" si="45"/>
        <v>113.07184523740304</v>
      </c>
      <c r="CJ340">
        <v>1</v>
      </c>
      <c r="CK340">
        <f t="shared" si="46"/>
        <v>0</v>
      </c>
      <c r="CL340" cm="1">
        <f t="array" ref="CL340">IF(INDEX(AS:AS,ROW()-2)=0,CL339,INDEX(AS:AS,ROW()-2))</f>
        <v>41.52</v>
      </c>
      <c r="CM340" t="str">
        <f t="shared" si="47"/>
        <v>CIV</v>
      </c>
    </row>
    <row r="341" spans="1:91" x14ac:dyDescent="0.3">
      <c r="A341" s="1">
        <v>336</v>
      </c>
      <c r="B341" t="s">
        <v>145</v>
      </c>
      <c r="C341">
        <v>1</v>
      </c>
      <c r="D341">
        <v>15</v>
      </c>
      <c r="E341">
        <v>3</v>
      </c>
      <c r="F341" t="s">
        <v>105</v>
      </c>
      <c r="G341" t="s">
        <v>106</v>
      </c>
      <c r="H341">
        <v>44.02</v>
      </c>
      <c r="I341">
        <v>0.91</v>
      </c>
      <c r="J341">
        <v>43.61</v>
      </c>
      <c r="K341">
        <v>1530</v>
      </c>
      <c r="L341">
        <v>44.33</v>
      </c>
      <c r="M341">
        <v>0.95</v>
      </c>
      <c r="N341">
        <v>43.61</v>
      </c>
      <c r="O341">
        <v>1531</v>
      </c>
      <c r="P341">
        <v>1.91</v>
      </c>
      <c r="Q341">
        <v>50.37</v>
      </c>
      <c r="R341">
        <v>29.89</v>
      </c>
      <c r="S341">
        <v>1.685178989628638</v>
      </c>
      <c r="T341">
        <v>7.68</v>
      </c>
      <c r="U341">
        <v>0</v>
      </c>
      <c r="V341">
        <v>0</v>
      </c>
      <c r="W341">
        <v>0</v>
      </c>
      <c r="X341">
        <v>0</v>
      </c>
      <c r="Y341">
        <v>4.0999999999999996</v>
      </c>
      <c r="Z341">
        <v>7.4</v>
      </c>
      <c r="AA341">
        <v>25.5</v>
      </c>
      <c r="AB341">
        <v>63.9</v>
      </c>
      <c r="AC341">
        <v>1728</v>
      </c>
      <c r="AD341">
        <v>37.86</v>
      </c>
      <c r="AE341">
        <v>32.409999999999997</v>
      </c>
      <c r="AF341">
        <v>11.32</v>
      </c>
      <c r="AG341">
        <v>1572</v>
      </c>
      <c r="AI341">
        <v>44.21</v>
      </c>
      <c r="AJ341">
        <v>40.89</v>
      </c>
      <c r="AK341">
        <v>0</v>
      </c>
      <c r="AL341">
        <v>47.32</v>
      </c>
      <c r="AM341">
        <v>6.32</v>
      </c>
      <c r="AN341">
        <v>49.1</v>
      </c>
      <c r="AO341">
        <v>46.67</v>
      </c>
      <c r="AP341">
        <v>3.09</v>
      </c>
      <c r="AQ341">
        <v>4.0199999999999996</v>
      </c>
      <c r="AR341">
        <v>3.58</v>
      </c>
      <c r="AS341">
        <v>43.56</v>
      </c>
      <c r="AT341">
        <v>0</v>
      </c>
      <c r="AU341">
        <v>0</v>
      </c>
      <c r="AV341">
        <v>3.1</v>
      </c>
      <c r="AW341">
        <v>34.700000000000003</v>
      </c>
      <c r="AX341">
        <v>70.400000000000006</v>
      </c>
      <c r="AY341">
        <v>88.3</v>
      </c>
      <c r="AZ341">
        <v>100</v>
      </c>
      <c r="BA341">
        <v>67.300000000000011</v>
      </c>
      <c r="BB341">
        <v>85.2</v>
      </c>
      <c r="BC341">
        <v>111.8027625304662</v>
      </c>
      <c r="BD341">
        <v>56.93800973042746</v>
      </c>
      <c r="BE341">
        <v>0</v>
      </c>
      <c r="BF341">
        <v>55.200327192479143</v>
      </c>
      <c r="BG341">
        <v>160.0814475274735</v>
      </c>
      <c r="BH341">
        <v>2.138818144463079E-5</v>
      </c>
      <c r="BI341">
        <v>93.387327071795085</v>
      </c>
      <c r="BJ341">
        <v>2.5220390792820001E-4</v>
      </c>
      <c r="BK341">
        <v>650.29952477914992</v>
      </c>
      <c r="BL341">
        <v>3.5514431264976811</v>
      </c>
      <c r="BM341">
        <v>167.8797300427679</v>
      </c>
      <c r="BN341">
        <v>103.7666746742361</v>
      </c>
      <c r="BO341">
        <v>104.0955701126685</v>
      </c>
      <c r="BP341">
        <v>100.9480339572946</v>
      </c>
      <c r="BQ341">
        <v>33.591620108492819</v>
      </c>
      <c r="BR341">
        <v>40.20382220334033</v>
      </c>
      <c r="BS341">
        <v>95.515081941470044</v>
      </c>
      <c r="BT341">
        <v>0</v>
      </c>
      <c r="BU341">
        <v>95.445459141410097</v>
      </c>
      <c r="BV341">
        <v>847.80182588890943</v>
      </c>
      <c r="BW341">
        <v>10.6451859434189</v>
      </c>
      <c r="BX341">
        <v>8.1834450145039686</v>
      </c>
      <c r="BY341">
        <v>0.37257063462236001</v>
      </c>
      <c r="BZ341">
        <v>0.38326618855613998</v>
      </c>
      <c r="CA341">
        <f t="shared" si="40"/>
        <v>56.93800973042746</v>
      </c>
      <c r="CB341" cm="1">
        <f t="array" ref="CB341">IF(ISBLANK(INDEX(AC:AC,ROW())), "", INDEX(AC:AC,ROW())*(BI341+BJ341)/1000)</f>
        <v>161.37373698841481</v>
      </c>
      <c r="CC341">
        <f t="shared" si="41"/>
        <v>160.08146891565494</v>
      </c>
      <c r="CD341">
        <f t="shared" si="42"/>
        <v>4.0623035831947867</v>
      </c>
      <c r="CE341">
        <f t="shared" si="43"/>
        <v>5.8164888779196637</v>
      </c>
      <c r="CF341" cm="1">
        <f t="array" ref="CF341">IFERROR(IF((BD341+BE341)*INDEX(H:H,ROW())*INDEX(K:K,ROW())/(BF341*30*1000)&lt;0.5,"",(BD341+BE341)*INDEX(H:H,ROW())*INDEX(K:K,ROW())/(BF341*30*1000)),"")</f>
        <v>2.3156922631868069</v>
      </c>
      <c r="CG341">
        <f t="shared" si="44"/>
        <v>0.49372954606051961</v>
      </c>
      <c r="CH341" cm="1">
        <f t="array" ref="CH341">IFERROR((BD341+BE341)*INDEX(K:K,ROW())*INDEX(H:H,ROW())/BC341/100000,"")</f>
        <v>0.34299770697572385</v>
      </c>
      <c r="CI341">
        <f t="shared" si="45"/>
        <v>99.605431640263063</v>
      </c>
      <c r="CJ341">
        <v>1</v>
      </c>
      <c r="CK341">
        <f t="shared" si="46"/>
        <v>0</v>
      </c>
      <c r="CL341" cm="1">
        <f t="array" ref="CL341">IF(INDEX(AS:AS,ROW()-2)=0,CL340,INDEX(AS:AS,ROW()-2))</f>
        <v>41.52</v>
      </c>
      <c r="CM341" t="str">
        <f t="shared" si="47"/>
        <v>CIV</v>
      </c>
    </row>
    <row r="342" spans="1:91" x14ac:dyDescent="0.3">
      <c r="A342" s="1">
        <v>337</v>
      </c>
      <c r="B342" t="s">
        <v>145</v>
      </c>
      <c r="C342">
        <v>1</v>
      </c>
      <c r="D342">
        <v>15</v>
      </c>
      <c r="E342">
        <v>3</v>
      </c>
      <c r="F342" t="s">
        <v>105</v>
      </c>
      <c r="G342" t="s">
        <v>107</v>
      </c>
      <c r="H342">
        <v>46.21</v>
      </c>
      <c r="I342">
        <v>0.89</v>
      </c>
      <c r="J342">
        <v>44.1</v>
      </c>
      <c r="K342">
        <v>1570</v>
      </c>
      <c r="L342">
        <v>44.41</v>
      </c>
      <c r="M342">
        <v>0.89</v>
      </c>
      <c r="N342">
        <v>44.1</v>
      </c>
      <c r="O342">
        <v>1570</v>
      </c>
      <c r="P342">
        <v>1.32</v>
      </c>
      <c r="Q342">
        <v>50.19</v>
      </c>
      <c r="R342">
        <v>30.11</v>
      </c>
      <c r="S342">
        <v>1.7</v>
      </c>
      <c r="T342">
        <v>7.41</v>
      </c>
      <c r="U342">
        <v>0</v>
      </c>
      <c r="V342">
        <v>0</v>
      </c>
      <c r="W342">
        <v>0</v>
      </c>
      <c r="X342">
        <v>0</v>
      </c>
      <c r="Y342">
        <v>2</v>
      </c>
      <c r="Z342">
        <v>7.5</v>
      </c>
      <c r="AA342">
        <v>19.5</v>
      </c>
      <c r="AB342">
        <v>63.9</v>
      </c>
      <c r="AC342">
        <v>1720</v>
      </c>
      <c r="AD342">
        <v>38.15</v>
      </c>
      <c r="AE342">
        <v>33.29</v>
      </c>
      <c r="AF342">
        <v>11.41</v>
      </c>
      <c r="AG342">
        <v>1572</v>
      </c>
      <c r="AI342">
        <v>46.03</v>
      </c>
      <c r="AJ342">
        <v>42.94</v>
      </c>
      <c r="AK342">
        <v>4.59</v>
      </c>
      <c r="AL342">
        <v>48.48</v>
      </c>
      <c r="AM342">
        <v>6.48</v>
      </c>
      <c r="AN342">
        <v>47.81</v>
      </c>
      <c r="AO342">
        <v>45.02</v>
      </c>
      <c r="AP342">
        <v>3.72</v>
      </c>
      <c r="AQ342">
        <v>0</v>
      </c>
      <c r="AR342">
        <v>0</v>
      </c>
      <c r="AS342">
        <v>41.52</v>
      </c>
      <c r="AT342">
        <v>0</v>
      </c>
      <c r="AU342">
        <v>0</v>
      </c>
      <c r="AV342">
        <v>5.0999999999999996</v>
      </c>
      <c r="AW342">
        <v>62.4</v>
      </c>
      <c r="AX342">
        <v>92.1</v>
      </c>
      <c r="AY342">
        <v>100</v>
      </c>
      <c r="AZ342">
        <v>100</v>
      </c>
      <c r="BA342">
        <v>85.2</v>
      </c>
      <c r="BB342">
        <v>93.5</v>
      </c>
      <c r="BC342">
        <v>96.030801028729044</v>
      </c>
      <c r="BD342">
        <v>54.570791573221037</v>
      </c>
      <c r="BE342">
        <v>0</v>
      </c>
      <c r="BF342">
        <v>55.1557839130245</v>
      </c>
      <c r="BG342">
        <v>172.0311387355147</v>
      </c>
      <c r="BH342">
        <v>2.138818144463079E-5</v>
      </c>
      <c r="BI342">
        <v>100.017944884301</v>
      </c>
      <c r="BJ342">
        <v>2.5220390792820001E-4</v>
      </c>
      <c r="BK342">
        <v>618.28715194837503</v>
      </c>
      <c r="BL342">
        <v>3.5305386929755862</v>
      </c>
      <c r="BM342">
        <v>168.4614897578314</v>
      </c>
      <c r="BN342">
        <v>103.85353843496431</v>
      </c>
      <c r="BO342">
        <v>104.7555128187992</v>
      </c>
      <c r="BP342">
        <v>101.39112029298759</v>
      </c>
      <c r="BQ342">
        <v>31.46446446737346</v>
      </c>
      <c r="BR342">
        <v>41.945162774851703</v>
      </c>
      <c r="BS342">
        <v>94.910335727853976</v>
      </c>
      <c r="BT342">
        <v>0</v>
      </c>
      <c r="BU342">
        <v>95.186964134399801</v>
      </c>
      <c r="BV342">
        <v>848.48983807237187</v>
      </c>
      <c r="BW342">
        <v>6.3849220622630796</v>
      </c>
      <c r="BX342">
        <v>8.1298598571070748</v>
      </c>
      <c r="BY342">
        <v>0.37257063462236001</v>
      </c>
      <c r="BZ342">
        <v>0.38326618855613998</v>
      </c>
      <c r="CA342">
        <f t="shared" si="40"/>
        <v>54.570791573221037</v>
      </c>
      <c r="CB342" cm="1">
        <f t="array" ref="CB342">IF(ISBLANK(INDEX(AC:AC,ROW())), "", INDEX(AC:AC,ROW())*(BI342+BJ342)/1000)</f>
        <v>172.03129899171938</v>
      </c>
      <c r="CC342">
        <f t="shared" si="41"/>
        <v>172.03116012369614</v>
      </c>
      <c r="CD342">
        <f t="shared" si="42"/>
        <v>3.5940416346887734</v>
      </c>
      <c r="CE342">
        <f t="shared" si="43"/>
        <v>6.4384254356412711</v>
      </c>
      <c r="CF342" cm="1">
        <f t="array" ref="CF342">IFERROR(IF((BD342+BE342)*INDEX(H:H,ROW())*INDEX(K:K,ROW())/(BF342*30*1000)&lt;0.5,"",(BD342+BE342)*INDEX(H:H,ROW())*INDEX(K:K,ROW())/(BF342*30*1000)),"")</f>
        <v>2.3926741534141645</v>
      </c>
      <c r="CG342">
        <f t="shared" si="44"/>
        <v>0.57435513733269628</v>
      </c>
      <c r="CH342" cm="1">
        <f t="array" ref="CH342">IFERROR((BD342+BE342)*INDEX(K:K,ROW())*INDEX(H:H,ROW())/BC342/100000,"")</f>
        <v>0.41227340759297554</v>
      </c>
      <c r="CI342">
        <f t="shared" si="45"/>
        <v>102.83362486752505</v>
      </c>
      <c r="CJ342">
        <v>1</v>
      </c>
      <c r="CK342">
        <f t="shared" si="46"/>
        <v>0</v>
      </c>
      <c r="CL342" cm="1">
        <f t="array" ref="CL342">IF(INDEX(AS:AS,ROW()-2)=0,CL341,INDEX(AS:AS,ROW()-2))</f>
        <v>41.52</v>
      </c>
      <c r="CM342" t="str">
        <f t="shared" si="47"/>
        <v>CIV</v>
      </c>
    </row>
    <row r="343" spans="1:91" x14ac:dyDescent="0.3">
      <c r="A343" s="1">
        <v>338</v>
      </c>
      <c r="B343" t="s">
        <v>145</v>
      </c>
      <c r="C343">
        <v>1</v>
      </c>
      <c r="D343">
        <v>15</v>
      </c>
      <c r="E343">
        <v>3</v>
      </c>
      <c r="F343" t="s">
        <v>105</v>
      </c>
      <c r="G343" t="s">
        <v>108</v>
      </c>
      <c r="H343">
        <v>46.21</v>
      </c>
      <c r="I343">
        <v>0.89</v>
      </c>
      <c r="J343">
        <v>44.1</v>
      </c>
      <c r="K343">
        <v>1570</v>
      </c>
      <c r="L343">
        <v>44.41</v>
      </c>
      <c r="M343">
        <v>0.89</v>
      </c>
      <c r="N343">
        <v>44.1</v>
      </c>
      <c r="O343">
        <v>1570</v>
      </c>
      <c r="P343">
        <v>1.32</v>
      </c>
      <c r="Q343">
        <v>50.19</v>
      </c>
      <c r="R343">
        <v>30.11</v>
      </c>
      <c r="S343">
        <v>1.7</v>
      </c>
      <c r="T343">
        <v>7.41</v>
      </c>
      <c r="U343">
        <v>0</v>
      </c>
      <c r="V343">
        <v>0</v>
      </c>
      <c r="W343">
        <v>0</v>
      </c>
      <c r="X343">
        <v>0</v>
      </c>
      <c r="Y343">
        <v>2</v>
      </c>
      <c r="Z343">
        <v>7.5</v>
      </c>
      <c r="AA343">
        <v>19.5</v>
      </c>
      <c r="AB343">
        <v>63.9</v>
      </c>
      <c r="AC343">
        <v>1718</v>
      </c>
      <c r="AD343">
        <v>37.86</v>
      </c>
      <c r="AE343">
        <v>32.409999999999997</v>
      </c>
      <c r="AF343">
        <v>11.56</v>
      </c>
      <c r="AG343">
        <v>1572</v>
      </c>
      <c r="AI343">
        <v>44.21</v>
      </c>
      <c r="AJ343">
        <v>40.89</v>
      </c>
      <c r="AK343">
        <v>0</v>
      </c>
      <c r="AL343">
        <v>47.32</v>
      </c>
      <c r="AM343">
        <v>6.32</v>
      </c>
      <c r="AN343">
        <v>47.81</v>
      </c>
      <c r="AO343">
        <v>46.48</v>
      </c>
      <c r="AP343">
        <v>2.92</v>
      </c>
      <c r="AQ343">
        <v>3.91</v>
      </c>
      <c r="AR343">
        <v>0</v>
      </c>
      <c r="AS343">
        <v>43.25</v>
      </c>
      <c r="AT343">
        <v>0</v>
      </c>
      <c r="AU343">
        <v>0</v>
      </c>
      <c r="AV343">
        <v>6.7</v>
      </c>
      <c r="AW343">
        <v>59.2</v>
      </c>
      <c r="AX343">
        <v>84.5</v>
      </c>
      <c r="AY343">
        <v>97.3</v>
      </c>
      <c r="AZ343">
        <v>100</v>
      </c>
      <c r="BA343">
        <v>77.8</v>
      </c>
      <c r="BB343">
        <v>90.6</v>
      </c>
      <c r="BC343">
        <v>107.3433154877245</v>
      </c>
      <c r="BD343">
        <v>57.655460188395793</v>
      </c>
      <c r="BE343">
        <v>0</v>
      </c>
      <c r="BF343">
        <v>58.571892366993247</v>
      </c>
      <c r="BG343">
        <v>154.71651204289429</v>
      </c>
      <c r="BH343">
        <v>49.570566372374543</v>
      </c>
      <c r="BI343">
        <v>89.952026579361728</v>
      </c>
      <c r="BJ343">
        <v>2.5220390792820001E-4</v>
      </c>
      <c r="BK343">
        <v>621.78133178119504</v>
      </c>
      <c r="BL343">
        <v>3.517035739549955</v>
      </c>
      <c r="BM343">
        <v>167.0996127826314</v>
      </c>
      <c r="BN343">
        <v>105.150404381524</v>
      </c>
      <c r="BO343">
        <v>107.9562536158339</v>
      </c>
      <c r="BP343">
        <v>104.4795351050368</v>
      </c>
      <c r="BQ343">
        <v>34.797002035686873</v>
      </c>
      <c r="BR343">
        <v>46.849281111728978</v>
      </c>
      <c r="BS343">
        <v>96.974487779616354</v>
      </c>
      <c r="BT343">
        <v>0</v>
      </c>
      <c r="BU343">
        <v>98.817844846355953</v>
      </c>
      <c r="BV343">
        <v>849.39267001723363</v>
      </c>
      <c r="BW343">
        <v>5.1254586664455433</v>
      </c>
      <c r="BX343">
        <v>9.4582363625915846</v>
      </c>
      <c r="BY343">
        <v>0.37257063462236001</v>
      </c>
      <c r="BZ343">
        <v>0.38326618855613998</v>
      </c>
      <c r="CA343">
        <f t="shared" si="40"/>
        <v>57.655460188395793</v>
      </c>
      <c r="CB343" cm="1">
        <f t="array" ref="CB343">IF(ISBLANK(INDEX(AC:AC,ROW())), "", INDEX(AC:AC,ROW())*(BI343+BJ343)/1000)</f>
        <v>154.53801494965728</v>
      </c>
      <c r="CC343">
        <f t="shared" si="41"/>
        <v>204.28707841526884</v>
      </c>
      <c r="CD343">
        <f t="shared" si="42"/>
        <v>3.0436645166428784</v>
      </c>
      <c r="CE343">
        <f t="shared" si="43"/>
        <v>5.7924550677056397</v>
      </c>
      <c r="CF343" cm="1">
        <f t="array" ref="CF343">IFERROR(IF((BD343+BE343)*INDEX(H:H,ROW())*INDEX(K:K,ROW())/(BF343*30*1000)&lt;0.5,"",(BD343+BE343)*INDEX(H:H,ROW())*INDEX(K:K,ROW())/(BF343*30*1000)),"")</f>
        <v>2.3804855713734923</v>
      </c>
      <c r="CG343">
        <f t="shared" si="44"/>
        <v>0.54565011431653965</v>
      </c>
      <c r="CH343" cm="1">
        <f t="array" ref="CH343">IFERROR((BD343+BE343)*INDEX(K:K,ROW())*INDEX(H:H,ROW())/BC343/100000,"")</f>
        <v>0.38967366724464575</v>
      </c>
      <c r="CI343">
        <f t="shared" si="45"/>
        <v>108.64639844233918</v>
      </c>
      <c r="CJ343">
        <v>1</v>
      </c>
      <c r="CK343">
        <f t="shared" si="46"/>
        <v>0</v>
      </c>
      <c r="CL343" cm="1">
        <f t="array" ref="CL343">IF(INDEX(AS:AS,ROW()-2)=0,CL342,INDEX(AS:AS,ROW()-2))</f>
        <v>43.56</v>
      </c>
      <c r="CM343" t="str">
        <f t="shared" si="47"/>
        <v>CIV</v>
      </c>
    </row>
    <row r="344" spans="1:91" x14ac:dyDescent="0.3">
      <c r="A344" s="1">
        <v>339</v>
      </c>
      <c r="B344" t="s">
        <v>145</v>
      </c>
      <c r="C344">
        <v>1</v>
      </c>
      <c r="D344">
        <v>15</v>
      </c>
      <c r="E344">
        <v>3</v>
      </c>
      <c r="F344" t="s">
        <v>105</v>
      </c>
      <c r="G344" t="s">
        <v>109</v>
      </c>
      <c r="H344">
        <v>46.21</v>
      </c>
      <c r="I344">
        <v>0.89</v>
      </c>
      <c r="J344">
        <v>44.1</v>
      </c>
      <c r="K344">
        <v>1570</v>
      </c>
      <c r="L344">
        <v>44.41</v>
      </c>
      <c r="M344">
        <v>0.89</v>
      </c>
      <c r="N344">
        <v>44.1</v>
      </c>
      <c r="O344">
        <v>1570</v>
      </c>
      <c r="P344">
        <v>1.32</v>
      </c>
      <c r="Q344">
        <v>50.19</v>
      </c>
      <c r="R344">
        <v>30.11</v>
      </c>
      <c r="S344">
        <v>1.7</v>
      </c>
      <c r="T344">
        <v>7.41</v>
      </c>
      <c r="U344">
        <v>0</v>
      </c>
      <c r="V344">
        <v>0</v>
      </c>
      <c r="W344">
        <v>0</v>
      </c>
      <c r="X344">
        <v>0</v>
      </c>
      <c r="Y344">
        <v>2</v>
      </c>
      <c r="Z344">
        <v>7.5</v>
      </c>
      <c r="AA344">
        <v>19.5</v>
      </c>
      <c r="AB344">
        <v>63.9</v>
      </c>
      <c r="AC344">
        <v>1720</v>
      </c>
      <c r="AD344">
        <v>37.86</v>
      </c>
      <c r="AE344">
        <v>32.950000000000003</v>
      </c>
      <c r="AF344">
        <v>11.38</v>
      </c>
      <c r="AG344">
        <v>1572</v>
      </c>
      <c r="AI344">
        <v>44.21</v>
      </c>
      <c r="AJ344">
        <v>40.89</v>
      </c>
      <c r="AK344">
        <v>4.32</v>
      </c>
      <c r="AL344">
        <v>47.32</v>
      </c>
      <c r="AM344">
        <v>6.29</v>
      </c>
      <c r="AN344">
        <v>47.81</v>
      </c>
      <c r="AO344">
        <v>45.02</v>
      </c>
      <c r="AP344">
        <v>3.72</v>
      </c>
      <c r="AQ344">
        <v>0</v>
      </c>
      <c r="AR344">
        <v>0</v>
      </c>
      <c r="AS344">
        <v>41.52</v>
      </c>
      <c r="AT344">
        <v>0</v>
      </c>
      <c r="AU344">
        <v>0</v>
      </c>
      <c r="AV344">
        <v>5.0999999999999996</v>
      </c>
      <c r="AW344">
        <v>62.4</v>
      </c>
      <c r="AX344">
        <v>92.1</v>
      </c>
      <c r="AY344">
        <v>100</v>
      </c>
      <c r="AZ344">
        <v>100</v>
      </c>
      <c r="BA344">
        <v>85.2</v>
      </c>
      <c r="BB344">
        <v>93.5</v>
      </c>
      <c r="BC344">
        <v>118.91624069445361</v>
      </c>
      <c r="BD344">
        <v>57.150989479605506</v>
      </c>
      <c r="BE344">
        <v>0</v>
      </c>
      <c r="BF344">
        <v>59.942397597186734</v>
      </c>
      <c r="BG344">
        <v>152.2365514430399</v>
      </c>
      <c r="BH344">
        <v>33.549077289205627</v>
      </c>
      <c r="BI344">
        <v>88.510560937400186</v>
      </c>
      <c r="BJ344">
        <v>2.5220390792820001E-4</v>
      </c>
      <c r="BK344">
        <v>551.61736926716355</v>
      </c>
      <c r="BL344">
        <v>3.5423110503112798</v>
      </c>
      <c r="BM344">
        <v>166.1749463462636</v>
      </c>
      <c r="BN344">
        <v>105.732114837141</v>
      </c>
      <c r="BO344">
        <v>108.71186023881531</v>
      </c>
      <c r="BP344">
        <v>105.1939148207982</v>
      </c>
      <c r="BQ344">
        <v>32.629786287359153</v>
      </c>
      <c r="BR344">
        <v>50.148947401779942</v>
      </c>
      <c r="BS344">
        <v>98.341396290371236</v>
      </c>
      <c r="BT344">
        <v>0</v>
      </c>
      <c r="BU344">
        <v>103.8315217726858</v>
      </c>
      <c r="BV344">
        <v>847.18393891250503</v>
      </c>
      <c r="BW344">
        <v>5.293466614560975</v>
      </c>
      <c r="BX344">
        <v>10.22520014740784</v>
      </c>
      <c r="BY344">
        <v>0.37257063462236001</v>
      </c>
      <c r="BZ344">
        <v>0.38326618855613998</v>
      </c>
      <c r="CA344">
        <f t="shared" si="40"/>
        <v>57.150989479605506</v>
      </c>
      <c r="CB344" cm="1">
        <f t="array" ref="CB344">IF(ISBLANK(INDEX(AC:AC,ROW())), "", INDEX(AC:AC,ROW())*(BI344+BJ344)/1000)</f>
        <v>152.23859860304995</v>
      </c>
      <c r="CC344">
        <f t="shared" si="41"/>
        <v>185.78562873224553</v>
      </c>
      <c r="CD344">
        <f t="shared" si="42"/>
        <v>2.9691067766180943</v>
      </c>
      <c r="CE344">
        <f t="shared" si="43"/>
        <v>4.6387050754867296</v>
      </c>
      <c r="CF344" cm="1">
        <f t="array" ref="CF344">IFERROR(IF((BD344+BE344)*INDEX(H:H,ROW())*INDEX(K:K,ROW())/(BF344*30*1000)&lt;0.5,"",(BD344+BE344)*INDEX(H:H,ROW())*INDEX(K:K,ROW())/(BF344*30*1000)),"")</f>
        <v>2.3057064268664558</v>
      </c>
      <c r="CG344">
        <f t="shared" si="44"/>
        <v>0.50407242313692247</v>
      </c>
      <c r="CH344" cm="1">
        <f t="array" ref="CH344">IFERROR((BD344+BE344)*INDEX(K:K,ROW())*INDEX(H:H,ROW())/BC344/100000,"")</f>
        <v>0.3486729076898849</v>
      </c>
      <c r="CI344">
        <f t="shared" si="45"/>
        <v>107.69576990775417</v>
      </c>
      <c r="CJ344">
        <v>1</v>
      </c>
      <c r="CK344">
        <f t="shared" si="46"/>
        <v>0</v>
      </c>
      <c r="CL344" cm="1">
        <f t="array" ref="CL344">IF(INDEX(AS:AS,ROW()-2)=0,CL343,INDEX(AS:AS,ROW()-2))</f>
        <v>41.52</v>
      </c>
      <c r="CM344" t="str">
        <f t="shared" si="47"/>
        <v>CIV</v>
      </c>
    </row>
    <row r="345" spans="1:91" x14ac:dyDescent="0.3">
      <c r="A345" s="1">
        <v>340</v>
      </c>
      <c r="B345" t="s">
        <v>145</v>
      </c>
      <c r="C345">
        <v>1</v>
      </c>
      <c r="D345">
        <v>15</v>
      </c>
      <c r="E345">
        <v>3</v>
      </c>
      <c r="F345" t="s">
        <v>105</v>
      </c>
      <c r="G345" t="s">
        <v>110</v>
      </c>
      <c r="H345">
        <v>46.21</v>
      </c>
      <c r="I345">
        <v>0.89</v>
      </c>
      <c r="J345">
        <v>44.1</v>
      </c>
      <c r="K345">
        <v>1570</v>
      </c>
      <c r="L345">
        <v>44.49</v>
      </c>
      <c r="M345">
        <v>0.89</v>
      </c>
      <c r="N345">
        <v>44.1</v>
      </c>
      <c r="O345">
        <v>1532</v>
      </c>
      <c r="P345">
        <v>1.32</v>
      </c>
      <c r="Q345">
        <v>50.19</v>
      </c>
      <c r="R345">
        <v>30.11</v>
      </c>
      <c r="S345">
        <v>1.7</v>
      </c>
      <c r="T345">
        <v>7.41</v>
      </c>
      <c r="U345">
        <v>0</v>
      </c>
      <c r="V345">
        <v>0</v>
      </c>
      <c r="W345">
        <v>0</v>
      </c>
      <c r="X345">
        <v>0</v>
      </c>
      <c r="Y345">
        <v>2</v>
      </c>
      <c r="Z345">
        <v>7.5</v>
      </c>
      <c r="AA345">
        <v>19.5</v>
      </c>
      <c r="AB345">
        <v>63.9</v>
      </c>
      <c r="AC345">
        <v>1715</v>
      </c>
      <c r="AD345">
        <v>37.86</v>
      </c>
      <c r="AE345">
        <v>32.409999999999997</v>
      </c>
      <c r="AF345">
        <v>11.21</v>
      </c>
      <c r="AG345">
        <v>1572</v>
      </c>
      <c r="AI345">
        <v>44.21</v>
      </c>
      <c r="AJ345">
        <v>40.89</v>
      </c>
      <c r="AK345">
        <v>0</v>
      </c>
      <c r="AL345">
        <v>47.32</v>
      </c>
      <c r="AM345">
        <v>6.32</v>
      </c>
      <c r="AN345">
        <v>48.17</v>
      </c>
      <c r="AO345">
        <v>45.36</v>
      </c>
      <c r="AP345">
        <v>3.02</v>
      </c>
      <c r="AQ345">
        <v>3.16</v>
      </c>
      <c r="AR345">
        <v>0</v>
      </c>
      <c r="AS345">
        <v>41.84</v>
      </c>
      <c r="AT345">
        <v>0</v>
      </c>
      <c r="AU345">
        <v>0</v>
      </c>
      <c r="AV345">
        <v>5.2</v>
      </c>
      <c r="AW345">
        <v>49.8</v>
      </c>
      <c r="AX345">
        <v>86.3</v>
      </c>
      <c r="AY345">
        <v>98</v>
      </c>
      <c r="AZ345">
        <v>100</v>
      </c>
      <c r="BA345">
        <v>81.099999999999994</v>
      </c>
      <c r="BB345">
        <v>92.8</v>
      </c>
      <c r="BC345">
        <v>106.71086649327709</v>
      </c>
      <c r="BD345">
        <v>57.257960012076119</v>
      </c>
      <c r="BE345">
        <v>0</v>
      </c>
      <c r="BF345">
        <v>56.504041850405088</v>
      </c>
      <c r="BG345">
        <v>148.0450907553375</v>
      </c>
      <c r="BH345">
        <v>75.404391214938968</v>
      </c>
      <c r="BI345">
        <v>86.072374905711996</v>
      </c>
      <c r="BJ345">
        <v>2.5220390792820001E-4</v>
      </c>
      <c r="BK345">
        <v>573.63763038398633</v>
      </c>
      <c r="BL345">
        <v>3.5439441805930731</v>
      </c>
      <c r="BM345">
        <v>164.8616368630436</v>
      </c>
      <c r="BN345">
        <v>105.60136255297461</v>
      </c>
      <c r="BO345">
        <v>108.7097149529036</v>
      </c>
      <c r="BP345">
        <v>104.9039335013329</v>
      </c>
      <c r="BQ345">
        <v>33.133545163659093</v>
      </c>
      <c r="BR345">
        <v>53.567664513892787</v>
      </c>
      <c r="BS345">
        <v>98.38577853994866</v>
      </c>
      <c r="BT345">
        <v>0</v>
      </c>
      <c r="BU345">
        <v>104.7905280794679</v>
      </c>
      <c r="BV345">
        <v>848.91177050414274</v>
      </c>
      <c r="BW345">
        <v>3.9392575603403519</v>
      </c>
      <c r="BX345">
        <v>10.405694912637109</v>
      </c>
      <c r="BY345">
        <v>0.37257063462236001</v>
      </c>
      <c r="BZ345">
        <v>0.38326618855613998</v>
      </c>
      <c r="CA345">
        <f t="shared" si="40"/>
        <v>57.257960012076119</v>
      </c>
      <c r="CB345" cm="1">
        <f t="array" ref="CB345">IF(ISBLANK(INDEX(AC:AC,ROW())), "", INDEX(AC:AC,ROW())*(BI345+BJ345)/1000)</f>
        <v>147.61455549299819</v>
      </c>
      <c r="CC345">
        <f t="shared" si="41"/>
        <v>223.44948197027645</v>
      </c>
      <c r="CD345">
        <f t="shared" si="42"/>
        <v>2.5671915876730131</v>
      </c>
      <c r="CE345">
        <f t="shared" si="43"/>
        <v>5.3756252688673101</v>
      </c>
      <c r="CF345" cm="1">
        <f t="array" ref="CF345">IFERROR(IF((BD345+BE345)*INDEX(H:H,ROW())*INDEX(K:K,ROW())/(BF345*30*1000)&lt;0.5,"",(BD345+BE345)*INDEX(H:H,ROW())*INDEX(K:K,ROW())/(BF345*30*1000)),"")</f>
        <v>2.450590368081393</v>
      </c>
      <c r="CG345">
        <f t="shared" si="44"/>
        <v>0.52950597916815623</v>
      </c>
      <c r="CH345" cm="1">
        <f t="array" ref="CH345">IFERROR((BD345+BE345)*INDEX(K:K,ROW())*INDEX(H:H,ROW())/BC345/100000,"")</f>
        <v>0.38928067571729713</v>
      </c>
      <c r="CI345">
        <f t="shared" si="45"/>
        <v>107.89734601267841</v>
      </c>
      <c r="CJ345">
        <v>1</v>
      </c>
      <c r="CK345">
        <f t="shared" si="46"/>
        <v>0</v>
      </c>
      <c r="CL345" cm="1">
        <f t="array" ref="CL345">IF(INDEX(AS:AS,ROW()-2)=0,CL344,INDEX(AS:AS,ROW()-2))</f>
        <v>43.25</v>
      </c>
      <c r="CM345" t="str">
        <f t="shared" si="47"/>
        <v>CIV</v>
      </c>
    </row>
    <row r="346" spans="1:91" x14ac:dyDescent="0.3">
      <c r="A346" s="1">
        <v>341</v>
      </c>
      <c r="B346" t="s">
        <v>145</v>
      </c>
      <c r="C346">
        <v>1</v>
      </c>
      <c r="D346">
        <v>15</v>
      </c>
      <c r="E346">
        <v>3</v>
      </c>
      <c r="F346" t="s">
        <v>105</v>
      </c>
      <c r="G346" t="s">
        <v>111</v>
      </c>
      <c r="H346">
        <v>46.21</v>
      </c>
      <c r="I346">
        <v>0.89</v>
      </c>
      <c r="J346">
        <v>44.1</v>
      </c>
      <c r="K346">
        <v>1570</v>
      </c>
      <c r="L346">
        <v>44.41</v>
      </c>
      <c r="M346">
        <v>0.89</v>
      </c>
      <c r="N346">
        <v>44.1</v>
      </c>
      <c r="O346">
        <v>1570</v>
      </c>
      <c r="P346">
        <v>1.32</v>
      </c>
      <c r="Q346">
        <v>50.19</v>
      </c>
      <c r="R346">
        <v>30.11</v>
      </c>
      <c r="S346">
        <v>1.7</v>
      </c>
      <c r="T346">
        <v>7.41</v>
      </c>
      <c r="U346">
        <v>0</v>
      </c>
      <c r="V346">
        <v>0</v>
      </c>
      <c r="W346">
        <v>0</v>
      </c>
      <c r="X346">
        <v>0</v>
      </c>
      <c r="Y346">
        <v>2</v>
      </c>
      <c r="Z346">
        <v>7.5</v>
      </c>
      <c r="AA346">
        <v>19.5</v>
      </c>
      <c r="AB346">
        <v>63.9</v>
      </c>
      <c r="AC346">
        <v>1728</v>
      </c>
      <c r="AD346">
        <v>37.69</v>
      </c>
      <c r="AE346">
        <v>31.51</v>
      </c>
      <c r="AF346">
        <v>10.85</v>
      </c>
      <c r="AG346">
        <v>1572</v>
      </c>
      <c r="AI346">
        <v>44.79</v>
      </c>
      <c r="AJ346">
        <v>40.89</v>
      </c>
      <c r="AK346">
        <v>3.74</v>
      </c>
      <c r="AL346">
        <v>47.32</v>
      </c>
      <c r="AM346">
        <v>6.18</v>
      </c>
      <c r="AN346">
        <v>47.81</v>
      </c>
      <c r="AO346">
        <v>45.02</v>
      </c>
      <c r="AP346">
        <v>3.72</v>
      </c>
      <c r="AQ346">
        <v>0</v>
      </c>
      <c r="AR346">
        <v>0</v>
      </c>
      <c r="AS346">
        <v>41.52</v>
      </c>
      <c r="AT346">
        <v>0</v>
      </c>
      <c r="AU346">
        <v>0</v>
      </c>
      <c r="AV346">
        <v>5.0999999999999996</v>
      </c>
      <c r="AW346">
        <v>62.4</v>
      </c>
      <c r="AX346">
        <v>92.1</v>
      </c>
      <c r="AY346">
        <v>100</v>
      </c>
      <c r="AZ346">
        <v>100</v>
      </c>
      <c r="BA346">
        <v>85.2</v>
      </c>
      <c r="BB346">
        <v>93.5</v>
      </c>
      <c r="BC346">
        <v>97.578816228326801</v>
      </c>
      <c r="BD346">
        <v>58.292074903084682</v>
      </c>
      <c r="BE346">
        <v>0</v>
      </c>
      <c r="BF346">
        <v>58.170146744254531</v>
      </c>
      <c r="BG346">
        <v>166.2169515517937</v>
      </c>
      <c r="BH346">
        <v>55.775317036451312</v>
      </c>
      <c r="BI346">
        <v>96.638903951854644</v>
      </c>
      <c r="BJ346">
        <v>2.5220390792820001E-4</v>
      </c>
      <c r="BK346">
        <v>646.37810312443185</v>
      </c>
      <c r="BL346">
        <v>3.5632700164580688</v>
      </c>
      <c r="BM346">
        <v>171.2219584493744</v>
      </c>
      <c r="BN346">
        <v>106.2384206088194</v>
      </c>
      <c r="BO346">
        <v>109.20803705275431</v>
      </c>
      <c r="BP346">
        <v>105.2430119726269</v>
      </c>
      <c r="BQ346">
        <v>34.964341425538422</v>
      </c>
      <c r="BR346">
        <v>48.992019322064721</v>
      </c>
      <c r="BS346">
        <v>100.1300615919282</v>
      </c>
      <c r="BT346">
        <v>0</v>
      </c>
      <c r="BU346">
        <v>106.79217053477851</v>
      </c>
      <c r="BV346">
        <v>847.86496217898446</v>
      </c>
      <c r="BW346">
        <v>4.0335279416662013</v>
      </c>
      <c r="BX346">
        <v>10.904121464175249</v>
      </c>
      <c r="BY346">
        <v>0.37257063462236001</v>
      </c>
      <c r="BZ346">
        <v>0.38326618855613998</v>
      </c>
      <c r="CA346">
        <f t="shared" si="40"/>
        <v>58.292074903084682</v>
      </c>
      <c r="CB346" cm="1">
        <f t="array" ref="CB346">IF(ISBLANK(INDEX(AC:AC,ROW())), "", INDEX(AC:AC,ROW())*(BI346+BJ346)/1000)</f>
        <v>166.99246183715772</v>
      </c>
      <c r="CC346">
        <f t="shared" si="41"/>
        <v>221.992268588245</v>
      </c>
      <c r="CD346">
        <f t="shared" si="42"/>
        <v>2.9117144810270164</v>
      </c>
      <c r="CE346">
        <f t="shared" si="43"/>
        <v>6.6241642203565743</v>
      </c>
      <c r="CF346" cm="1">
        <f t="array" ref="CF346">IFERROR(IF((BD346+BE346)*INDEX(H:H,ROW())*INDEX(K:K,ROW())/(BF346*30*1000)&lt;0.5,"",(BD346+BE346)*INDEX(H:H,ROW())*INDEX(K:K,ROW())/(BF346*30*1000)),"")</f>
        <v>2.4233922858457917</v>
      </c>
      <c r="CG346">
        <f t="shared" si="44"/>
        <v>0.59613499110443124</v>
      </c>
      <c r="CH346" cm="1">
        <f t="array" ref="CH346">IFERROR((BD346+BE346)*INDEX(K:K,ROW())*INDEX(H:H,ROW())/BC346/100000,"")</f>
        <v>0.43340068162956841</v>
      </c>
      <c r="CI346">
        <f t="shared" si="45"/>
        <v>109.84604017133307</v>
      </c>
      <c r="CJ346">
        <v>1</v>
      </c>
      <c r="CK346">
        <f t="shared" si="46"/>
        <v>0</v>
      </c>
      <c r="CL346" cm="1">
        <f t="array" ref="CL346">IF(INDEX(AS:AS,ROW()-2)=0,CL345,INDEX(AS:AS,ROW()-2))</f>
        <v>41.52</v>
      </c>
      <c r="CM346" t="str">
        <f t="shared" si="47"/>
        <v>CIV</v>
      </c>
    </row>
    <row r="347" spans="1:91" x14ac:dyDescent="0.3">
      <c r="A347" s="1">
        <v>342</v>
      </c>
      <c r="B347" t="s">
        <v>145</v>
      </c>
      <c r="C347">
        <v>1</v>
      </c>
      <c r="D347">
        <v>15</v>
      </c>
      <c r="E347">
        <v>3</v>
      </c>
      <c r="F347" t="s">
        <v>105</v>
      </c>
      <c r="G347" t="s">
        <v>112</v>
      </c>
      <c r="H347">
        <v>46.21</v>
      </c>
      <c r="I347">
        <v>0.89</v>
      </c>
      <c r="J347">
        <v>44.1</v>
      </c>
      <c r="K347">
        <v>1570</v>
      </c>
      <c r="L347">
        <v>44.41</v>
      </c>
      <c r="M347">
        <v>0.89</v>
      </c>
      <c r="N347">
        <v>44.1</v>
      </c>
      <c r="O347">
        <v>1570</v>
      </c>
      <c r="P347">
        <v>1.32</v>
      </c>
      <c r="Q347">
        <v>50.19</v>
      </c>
      <c r="R347">
        <v>30.11</v>
      </c>
      <c r="S347">
        <v>1.7</v>
      </c>
      <c r="T347">
        <v>7.41</v>
      </c>
      <c r="U347">
        <v>0</v>
      </c>
      <c r="V347">
        <v>0</v>
      </c>
      <c r="W347">
        <v>0</v>
      </c>
      <c r="X347">
        <v>0</v>
      </c>
      <c r="Y347">
        <v>2</v>
      </c>
      <c r="Z347">
        <v>7.5</v>
      </c>
      <c r="AA347">
        <v>19.5</v>
      </c>
      <c r="AB347">
        <v>63.9</v>
      </c>
      <c r="AC347">
        <v>1730</v>
      </c>
      <c r="AD347">
        <v>37.86</v>
      </c>
      <c r="AE347">
        <v>32.409999999999997</v>
      </c>
      <c r="AF347">
        <v>10.76</v>
      </c>
      <c r="AG347">
        <v>1572</v>
      </c>
      <c r="AI347">
        <v>44.21</v>
      </c>
      <c r="AJ347">
        <v>40.89</v>
      </c>
      <c r="AK347">
        <v>0</v>
      </c>
      <c r="AL347">
        <v>47.32</v>
      </c>
      <c r="AM347">
        <v>6.32</v>
      </c>
      <c r="AN347">
        <v>47.81</v>
      </c>
      <c r="AO347">
        <v>45.02</v>
      </c>
      <c r="AP347">
        <v>2.97</v>
      </c>
      <c r="AQ347">
        <v>3.01</v>
      </c>
      <c r="AR347">
        <v>0</v>
      </c>
      <c r="AS347">
        <v>41.52</v>
      </c>
      <c r="AT347">
        <v>0</v>
      </c>
      <c r="AU347">
        <v>0</v>
      </c>
      <c r="AV347">
        <v>8.1999999999999993</v>
      </c>
      <c r="AW347">
        <v>55.7</v>
      </c>
      <c r="AX347">
        <v>88.4</v>
      </c>
      <c r="AY347">
        <v>99</v>
      </c>
      <c r="AZ347">
        <v>100</v>
      </c>
      <c r="BA347">
        <v>80.2</v>
      </c>
      <c r="BB347">
        <v>90.8</v>
      </c>
      <c r="BC347">
        <v>129.14011199024139</v>
      </c>
      <c r="BD347">
        <v>60.36144187763653</v>
      </c>
      <c r="BE347">
        <v>0</v>
      </c>
      <c r="BF347">
        <v>57.815506587540668</v>
      </c>
      <c r="BG347">
        <v>167.37935179229231</v>
      </c>
      <c r="BH347">
        <v>23.834841485987049</v>
      </c>
      <c r="BI347">
        <v>97.312855801506217</v>
      </c>
      <c r="BJ347">
        <v>2.5220390792820001E-4</v>
      </c>
      <c r="BK347">
        <v>699.68389771793386</v>
      </c>
      <c r="BL347">
        <v>3.605653741913923</v>
      </c>
      <c r="BM347">
        <v>176.10975890064219</v>
      </c>
      <c r="BN347">
        <v>105.5389542064483</v>
      </c>
      <c r="BO347">
        <v>107.25190499180989</v>
      </c>
      <c r="BP347">
        <v>103.36668339262199</v>
      </c>
      <c r="BQ347">
        <v>34.901264587306343</v>
      </c>
      <c r="BR347">
        <v>37.316731003352942</v>
      </c>
      <c r="BS347">
        <v>97.510453018242302</v>
      </c>
      <c r="BT347">
        <v>0</v>
      </c>
      <c r="BU347">
        <v>108.73423106646381</v>
      </c>
      <c r="BV347">
        <v>849.65933534845658</v>
      </c>
      <c r="BW347">
        <v>5.33814149405642</v>
      </c>
      <c r="BX347">
        <v>11.265563460386151</v>
      </c>
      <c r="BY347">
        <v>0.37257063462236001</v>
      </c>
      <c r="BZ347">
        <v>0.38326618855613998</v>
      </c>
      <c r="CA347">
        <f t="shared" si="40"/>
        <v>60.36144187763653</v>
      </c>
      <c r="CB347" cm="1">
        <f t="array" ref="CB347">IF(ISBLANK(INDEX(AC:AC,ROW())), "", INDEX(AC:AC,ROW())*(BI347+BJ347)/1000)</f>
        <v>168.3516768493665</v>
      </c>
      <c r="CC347">
        <f t="shared" si="41"/>
        <v>191.21419327827937</v>
      </c>
      <c r="CD347">
        <f t="shared" si="42"/>
        <v>3.6591629822147369</v>
      </c>
      <c r="CE347">
        <f t="shared" si="43"/>
        <v>5.4180214569645582</v>
      </c>
      <c r="CF347" cm="1">
        <f t="array" ref="CF347">IFERROR(IF((BD347+BE347)*INDEX(H:H,ROW())*INDEX(K:K,ROW())/(BF347*30*1000)&lt;0.5,"",(BD347+BE347)*INDEX(H:H,ROW())*INDEX(K:K,ROW())/(BF347*30*1000)),"")</f>
        <v>2.5248154334738584</v>
      </c>
      <c r="CG347">
        <f t="shared" si="44"/>
        <v>0.44769596135946943</v>
      </c>
      <c r="CH347" cm="1">
        <f t="array" ref="CH347">IFERROR((BD347+BE347)*INDEX(K:K,ROW())*INDEX(H:H,ROW())/BC347/100000,"")</f>
        <v>0.33910490182329145</v>
      </c>
      <c r="CI347">
        <f t="shared" si="45"/>
        <v>113.74557142311603</v>
      </c>
      <c r="CJ347">
        <v>1</v>
      </c>
      <c r="CK347">
        <f t="shared" si="46"/>
        <v>0</v>
      </c>
      <c r="CL347" cm="1">
        <f t="array" ref="CL347">IF(INDEX(AS:AS,ROW()-2)=0,CL346,INDEX(AS:AS,ROW()-2))</f>
        <v>41.84</v>
      </c>
      <c r="CM347" t="str">
        <f t="shared" si="47"/>
        <v>CIV</v>
      </c>
    </row>
    <row r="348" spans="1:91" x14ac:dyDescent="0.3">
      <c r="A348" s="1">
        <v>343</v>
      </c>
      <c r="B348" t="s">
        <v>145</v>
      </c>
      <c r="C348">
        <v>1</v>
      </c>
      <c r="D348">
        <v>15</v>
      </c>
      <c r="E348">
        <v>3</v>
      </c>
      <c r="F348" t="s">
        <v>105</v>
      </c>
      <c r="G348" t="s">
        <v>113</v>
      </c>
      <c r="H348">
        <v>46.21</v>
      </c>
      <c r="I348">
        <v>0.89</v>
      </c>
      <c r="J348">
        <v>44.1</v>
      </c>
      <c r="K348">
        <v>1570</v>
      </c>
      <c r="L348">
        <v>44.41</v>
      </c>
      <c r="M348">
        <v>0.89</v>
      </c>
      <c r="N348">
        <v>44.1</v>
      </c>
      <c r="O348">
        <v>1570</v>
      </c>
      <c r="P348">
        <v>1.32</v>
      </c>
      <c r="Q348">
        <v>50.19</v>
      </c>
      <c r="R348">
        <v>30.11</v>
      </c>
      <c r="S348">
        <v>1.7</v>
      </c>
      <c r="T348">
        <v>7.41</v>
      </c>
      <c r="U348">
        <v>0</v>
      </c>
      <c r="V348">
        <v>0</v>
      </c>
      <c r="W348">
        <v>0</v>
      </c>
      <c r="X348">
        <v>0</v>
      </c>
      <c r="Y348">
        <v>2</v>
      </c>
      <c r="Z348">
        <v>7.5</v>
      </c>
      <c r="AA348">
        <v>19.5</v>
      </c>
      <c r="AB348">
        <v>63.9</v>
      </c>
      <c r="AC348">
        <v>1724</v>
      </c>
      <c r="AD348">
        <v>37.86</v>
      </c>
      <c r="AE348">
        <v>32.409999999999997</v>
      </c>
      <c r="AF348">
        <v>10.82</v>
      </c>
      <c r="AG348">
        <v>1572</v>
      </c>
      <c r="AI348">
        <v>44.21</v>
      </c>
      <c r="AJ348">
        <v>40.89</v>
      </c>
      <c r="AK348">
        <v>0</v>
      </c>
      <c r="AL348">
        <v>47.32</v>
      </c>
      <c r="AM348">
        <v>6.26</v>
      </c>
      <c r="AN348">
        <v>47.81</v>
      </c>
      <c r="AO348">
        <v>45.02</v>
      </c>
      <c r="AP348">
        <v>3.72</v>
      </c>
      <c r="AQ348">
        <v>0</v>
      </c>
      <c r="AR348">
        <v>0</v>
      </c>
      <c r="AS348">
        <v>41.52</v>
      </c>
      <c r="AT348">
        <v>0</v>
      </c>
      <c r="AU348">
        <v>0</v>
      </c>
      <c r="AV348">
        <v>5.0999999999999996</v>
      </c>
      <c r="AW348">
        <v>62.4</v>
      </c>
      <c r="AX348">
        <v>92.1</v>
      </c>
      <c r="AY348">
        <v>100</v>
      </c>
      <c r="AZ348">
        <v>100</v>
      </c>
      <c r="BA348">
        <v>85.2</v>
      </c>
      <c r="BB348">
        <v>93.5</v>
      </c>
      <c r="BC348">
        <v>137.20318183187601</v>
      </c>
      <c r="BD348">
        <v>66.125477314185858</v>
      </c>
      <c r="BE348">
        <v>0</v>
      </c>
      <c r="BF348">
        <v>64.38260697003814</v>
      </c>
      <c r="BG348">
        <v>169.55504878236241</v>
      </c>
      <c r="BH348">
        <v>81.881552392146617</v>
      </c>
      <c r="BI348">
        <v>98.5773460306266</v>
      </c>
      <c r="BJ348">
        <v>2.5220390792820001E-4</v>
      </c>
      <c r="BK348">
        <v>686.73884300425061</v>
      </c>
      <c r="BL348">
        <v>3.655357098108631</v>
      </c>
      <c r="BM348">
        <v>177.62240295706181</v>
      </c>
      <c r="BN348">
        <v>105.0531347370862</v>
      </c>
      <c r="BO348">
        <v>106.35796439465319</v>
      </c>
      <c r="BP348">
        <v>102.8082428668079</v>
      </c>
      <c r="BQ348">
        <v>36.766086171809789</v>
      </c>
      <c r="BR348">
        <v>32.487066214338732</v>
      </c>
      <c r="BS348">
        <v>96.470183084902644</v>
      </c>
      <c r="BT348">
        <v>0</v>
      </c>
      <c r="BU348">
        <v>108.5867235033971</v>
      </c>
      <c r="BV348">
        <v>849.33309954701042</v>
      </c>
      <c r="BW348">
        <v>4.6723922520895407</v>
      </c>
      <c r="BX348">
        <v>11.051373549729821</v>
      </c>
      <c r="BY348">
        <v>0.37257063462236001</v>
      </c>
      <c r="BZ348">
        <v>0.38326618855613998</v>
      </c>
      <c r="CA348">
        <f t="shared" si="40"/>
        <v>66.125477314185858</v>
      </c>
      <c r="CB348" cm="1">
        <f t="array" ref="CB348">IF(ISBLANK(INDEX(AC:AC,ROW())), "", INDEX(AC:AC,ROW())*(BI348+BJ348)/1000)</f>
        <v>169.94777935633752</v>
      </c>
      <c r="CC348">
        <f t="shared" si="41"/>
        <v>251.43660117450901</v>
      </c>
      <c r="CD348">
        <f t="shared" si="42"/>
        <v>2.7312604441690693</v>
      </c>
      <c r="CE348">
        <f t="shared" si="43"/>
        <v>5.0052690749239073</v>
      </c>
      <c r="CF348" cm="1">
        <f t="array" ref="CF348">IFERROR(IF((BD348+BE348)*INDEX(H:H,ROW())*INDEX(K:K,ROW())/(BF348*30*1000)&lt;0.5,"",(BD348+BE348)*INDEX(H:H,ROW())*INDEX(K:K,ROW())/(BF348*30*1000)),"")</f>
        <v>2.4837885920201805</v>
      </c>
      <c r="CG348">
        <f t="shared" si="44"/>
        <v>0.46925010127629796</v>
      </c>
      <c r="CH348" cm="1">
        <f t="array" ref="CH348">IFERROR((BD348+BE348)*INDEX(K:K,ROW())*INDEX(H:H,ROW())/BC348/100000,"")</f>
        <v>0.34965541450631493</v>
      </c>
      <c r="CI348">
        <f t="shared" si="45"/>
        <v>124.60736471431143</v>
      </c>
      <c r="CJ348">
        <v>1</v>
      </c>
      <c r="CK348">
        <f t="shared" si="46"/>
        <v>0</v>
      </c>
      <c r="CL348" cm="1">
        <f t="array" ref="CL348">IF(INDEX(AS:AS,ROW()-2)=0,CL347,INDEX(AS:AS,ROW()-2))</f>
        <v>41.52</v>
      </c>
      <c r="CM348" t="str">
        <f t="shared" si="47"/>
        <v>CIV</v>
      </c>
    </row>
    <row r="349" spans="1:91" x14ac:dyDescent="0.3">
      <c r="A349" s="1">
        <v>344</v>
      </c>
      <c r="B349" t="s">
        <v>145</v>
      </c>
      <c r="C349">
        <v>1</v>
      </c>
      <c r="D349">
        <v>15</v>
      </c>
      <c r="E349">
        <v>3</v>
      </c>
      <c r="F349" t="s">
        <v>114</v>
      </c>
      <c r="G349" t="s">
        <v>115</v>
      </c>
      <c r="H349">
        <v>44.37</v>
      </c>
      <c r="I349">
        <v>0.86</v>
      </c>
      <c r="J349">
        <v>45.57</v>
      </c>
      <c r="K349">
        <v>1533</v>
      </c>
      <c r="L349">
        <v>44.51</v>
      </c>
      <c r="M349">
        <v>0.87</v>
      </c>
      <c r="N349">
        <v>45.576999999999998</v>
      </c>
      <c r="O349">
        <v>1538</v>
      </c>
      <c r="P349">
        <v>1.88</v>
      </c>
      <c r="Q349">
        <v>50.08</v>
      </c>
      <c r="R349">
        <v>30.01</v>
      </c>
      <c r="S349">
        <v>1.6687000000000001</v>
      </c>
      <c r="T349">
        <v>7.41</v>
      </c>
      <c r="U349">
        <v>0</v>
      </c>
      <c r="V349">
        <v>0</v>
      </c>
      <c r="W349">
        <v>0</v>
      </c>
      <c r="X349">
        <v>0</v>
      </c>
      <c r="Y349">
        <v>3.5</v>
      </c>
      <c r="Z349">
        <v>7</v>
      </c>
      <c r="AA349">
        <v>26</v>
      </c>
      <c r="AB349">
        <v>64.5</v>
      </c>
      <c r="AC349">
        <v>1722</v>
      </c>
      <c r="AD349">
        <v>37.86</v>
      </c>
      <c r="AE349">
        <v>32.409999999999997</v>
      </c>
      <c r="AF349">
        <v>10.74</v>
      </c>
      <c r="AG349">
        <v>1572</v>
      </c>
      <c r="AI349">
        <v>44.21</v>
      </c>
      <c r="AJ349">
        <v>40.89</v>
      </c>
      <c r="AK349">
        <v>0</v>
      </c>
      <c r="AL349">
        <v>47.32</v>
      </c>
      <c r="AM349">
        <v>6.32</v>
      </c>
      <c r="AN349">
        <v>47.86</v>
      </c>
      <c r="AO349">
        <v>45.44</v>
      </c>
      <c r="AP349">
        <v>2.85</v>
      </c>
      <c r="AQ349">
        <v>2.91</v>
      </c>
      <c r="AR349">
        <v>0</v>
      </c>
      <c r="AS349">
        <v>42.23</v>
      </c>
      <c r="AT349">
        <v>0</v>
      </c>
      <c r="AU349">
        <v>0</v>
      </c>
      <c r="AV349">
        <v>5.2</v>
      </c>
      <c r="AW349">
        <v>41.3</v>
      </c>
      <c r="AX349">
        <v>72.3</v>
      </c>
      <c r="AY349">
        <v>92.5</v>
      </c>
      <c r="AZ349">
        <v>100</v>
      </c>
      <c r="BA349">
        <v>67.099999999999994</v>
      </c>
      <c r="BB349">
        <v>87.3</v>
      </c>
      <c r="BC349">
        <v>107.72067247452431</v>
      </c>
      <c r="BD349">
        <v>65.826842443217416</v>
      </c>
      <c r="BE349">
        <v>0</v>
      </c>
      <c r="BF349">
        <v>64.433533934290622</v>
      </c>
      <c r="BG349">
        <v>153.42812701281869</v>
      </c>
      <c r="BH349">
        <v>85.505971244398111</v>
      </c>
      <c r="BI349">
        <v>89.200870042137311</v>
      </c>
      <c r="BJ349">
        <v>2.5220390792820001E-4</v>
      </c>
      <c r="BK349">
        <v>690.21451584544741</v>
      </c>
      <c r="BL349">
        <v>3.6971589644429459</v>
      </c>
      <c r="BM349">
        <v>177.1948884436629</v>
      </c>
      <c r="BN349">
        <v>105.0459134921207</v>
      </c>
      <c r="BO349">
        <v>107.31369068438821</v>
      </c>
      <c r="BP349">
        <v>104.0270372149938</v>
      </c>
      <c r="BQ349">
        <v>41.337502416122327</v>
      </c>
      <c r="BR349">
        <v>43.895976949236072</v>
      </c>
      <c r="BS349">
        <v>98.696850664485297</v>
      </c>
      <c r="BT349">
        <v>0</v>
      </c>
      <c r="BU349">
        <v>108.64190437310459</v>
      </c>
      <c r="BV349">
        <v>851.24662609691347</v>
      </c>
      <c r="BW349">
        <v>5.6615800017684581</v>
      </c>
      <c r="BX349">
        <v>11.091436088757639</v>
      </c>
      <c r="BY349">
        <v>0.37257063462236001</v>
      </c>
      <c r="BZ349">
        <v>0.38326618855613998</v>
      </c>
      <c r="CA349">
        <f t="shared" si="40"/>
        <v>65.826842443217416</v>
      </c>
      <c r="CB349" cm="1">
        <f t="array" ref="CB349">IF(ISBLANK(INDEX(AC:AC,ROW())), "", INDEX(AC:AC,ROW())*(BI349+BJ349)/1000)</f>
        <v>153.60433250768992</v>
      </c>
      <c r="CC349">
        <f t="shared" si="41"/>
        <v>238.93409825721682</v>
      </c>
      <c r="CD349">
        <f t="shared" si="42"/>
        <v>2.8887233797095764</v>
      </c>
      <c r="CE349">
        <f t="shared" si="43"/>
        <v>6.4074471500229597</v>
      </c>
      <c r="CF349" cm="1">
        <f t="array" ref="CF349">IFERROR(IF((BD349+BE349)*INDEX(H:H,ROW())*INDEX(K:K,ROW())/(BF349*30*1000)&lt;0.5,"",(BD349+BE349)*INDEX(H:H,ROW())*INDEX(K:K,ROW())/(BF349*30*1000)),"")</f>
        <v>2.316335168137897</v>
      </c>
      <c r="CG349">
        <f t="shared" si="44"/>
        <v>0.59815384042955178</v>
      </c>
      <c r="CH349" cm="1">
        <f t="array" ref="CH349">IFERROR((BD349+BE349)*INDEX(K:K,ROW())*INDEX(H:H,ROW())/BC349/100000,"")</f>
        <v>0.41565743296311436</v>
      </c>
      <c r="CI349">
        <f t="shared" si="45"/>
        <v>116.2984368774576</v>
      </c>
      <c r="CJ349">
        <v>1</v>
      </c>
      <c r="CK349">
        <f t="shared" si="46"/>
        <v>0</v>
      </c>
      <c r="CL349" cm="1">
        <f t="array" ref="CL349">IF(INDEX(AS:AS,ROW()-2)=0,CL348,INDEX(AS:AS,ROW()-2))</f>
        <v>41.52</v>
      </c>
      <c r="CM349" t="str">
        <f t="shared" si="47"/>
        <v>CIV</v>
      </c>
    </row>
    <row r="350" spans="1:91" x14ac:dyDescent="0.3">
      <c r="A350" s="1">
        <v>345</v>
      </c>
      <c r="B350" t="s">
        <v>145</v>
      </c>
      <c r="C350">
        <v>1</v>
      </c>
      <c r="D350">
        <v>15</v>
      </c>
      <c r="E350">
        <v>3</v>
      </c>
      <c r="F350" t="s">
        <v>114</v>
      </c>
      <c r="G350" t="s">
        <v>116</v>
      </c>
      <c r="H350">
        <v>46.21</v>
      </c>
      <c r="I350">
        <v>0.89</v>
      </c>
      <c r="J350">
        <v>44.1</v>
      </c>
      <c r="K350">
        <v>1570</v>
      </c>
      <c r="L350">
        <v>44.41</v>
      </c>
      <c r="M350">
        <v>0.89</v>
      </c>
      <c r="N350">
        <v>44.1</v>
      </c>
      <c r="O350">
        <v>1570</v>
      </c>
      <c r="P350">
        <v>1.32</v>
      </c>
      <c r="Q350">
        <v>50.19</v>
      </c>
      <c r="R350">
        <v>30.11</v>
      </c>
      <c r="S350">
        <v>1.7</v>
      </c>
      <c r="T350">
        <v>7.41</v>
      </c>
      <c r="U350">
        <v>0</v>
      </c>
      <c r="V350">
        <v>0</v>
      </c>
      <c r="W350">
        <v>0</v>
      </c>
      <c r="X350">
        <v>0</v>
      </c>
      <c r="Y350">
        <v>2</v>
      </c>
      <c r="Z350">
        <v>7.5</v>
      </c>
      <c r="AA350">
        <v>19.5</v>
      </c>
      <c r="AB350">
        <v>63.9</v>
      </c>
      <c r="AC350">
        <v>1718</v>
      </c>
      <c r="AD350">
        <v>37.72</v>
      </c>
      <c r="AE350">
        <v>32.44</v>
      </c>
      <c r="AF350">
        <v>10.66</v>
      </c>
      <c r="AG350">
        <v>1572</v>
      </c>
      <c r="AI350">
        <v>44.67</v>
      </c>
      <c r="AJ350">
        <v>41.56</v>
      </c>
      <c r="AK350">
        <v>3.82</v>
      </c>
      <c r="AL350">
        <v>47.28</v>
      </c>
      <c r="AM350">
        <v>6.31</v>
      </c>
      <c r="AN350">
        <v>47.81</v>
      </c>
      <c r="AO350">
        <v>45.02</v>
      </c>
      <c r="AP350">
        <v>3.72</v>
      </c>
      <c r="AQ350">
        <v>0</v>
      </c>
      <c r="AR350">
        <v>0</v>
      </c>
      <c r="AS350">
        <v>41.52</v>
      </c>
      <c r="AT350">
        <v>0</v>
      </c>
      <c r="AU350">
        <v>0</v>
      </c>
      <c r="AV350">
        <v>5.0999999999999996</v>
      </c>
      <c r="AW350">
        <v>62.4</v>
      </c>
      <c r="AX350">
        <v>92.1</v>
      </c>
      <c r="AY350">
        <v>100</v>
      </c>
      <c r="AZ350">
        <v>100</v>
      </c>
      <c r="BA350">
        <v>85.2</v>
      </c>
      <c r="BB350">
        <v>93.5</v>
      </c>
      <c r="BC350">
        <v>116.465572593209</v>
      </c>
      <c r="BD350">
        <v>66.304013440713476</v>
      </c>
      <c r="BE350">
        <v>0</v>
      </c>
      <c r="BF350">
        <v>64.751353014807336</v>
      </c>
      <c r="BG350">
        <v>174.89870932256309</v>
      </c>
      <c r="BH350">
        <v>84.926092605825943</v>
      </c>
      <c r="BI350">
        <v>101.6852167393409</v>
      </c>
      <c r="BJ350">
        <v>2.5220390792820001E-4</v>
      </c>
      <c r="BK350">
        <v>739.19463251078957</v>
      </c>
      <c r="BL350">
        <v>3.7220912682169218</v>
      </c>
      <c r="BM350">
        <v>176.31139550536429</v>
      </c>
      <c r="BN350">
        <v>105.5356938358902</v>
      </c>
      <c r="BO350">
        <v>109.02026466585509</v>
      </c>
      <c r="BP350">
        <v>106.18217922499559</v>
      </c>
      <c r="BQ350">
        <v>42.013714383886089</v>
      </c>
      <c r="BR350">
        <v>54.709131319904337</v>
      </c>
      <c r="BS350">
        <v>102.4805113625529</v>
      </c>
      <c r="BT350">
        <v>0</v>
      </c>
      <c r="BU350">
        <v>108.4689554493208</v>
      </c>
      <c r="BV350">
        <v>848.9921093290767</v>
      </c>
      <c r="BW350">
        <v>5.5997999800050096</v>
      </c>
      <c r="BX350">
        <v>11.08752756032561</v>
      </c>
      <c r="BY350">
        <v>0.37257063462236001</v>
      </c>
      <c r="BZ350">
        <v>0.38326618855613998</v>
      </c>
      <c r="CA350">
        <f t="shared" si="40"/>
        <v>66.304013440713476</v>
      </c>
      <c r="CB350" cm="1">
        <f t="array" ref="CB350">IF(ISBLANK(INDEX(AC:AC,ROW())), "", INDEX(AC:AC,ROW())*(BI350+BJ350)/1000)</f>
        <v>174.69563564450152</v>
      </c>
      <c r="CC350">
        <f t="shared" si="41"/>
        <v>259.82480192838904</v>
      </c>
      <c r="CD350">
        <f t="shared" si="42"/>
        <v>2.8449733321244706</v>
      </c>
      <c r="CE350">
        <f t="shared" si="43"/>
        <v>6.3468939022233535</v>
      </c>
      <c r="CF350" cm="1">
        <f t="array" ref="CF350">IFERROR(IF((BD350+BE350)*INDEX(H:H,ROW())*INDEX(K:K,ROW())/(BF350*30*1000)&lt;0.5,"",(BD350+BE350)*INDEX(H:H,ROW())*INDEX(K:K,ROW())/(BF350*30*1000)),"")</f>
        <v>2.4763118503586599</v>
      </c>
      <c r="CG350">
        <f t="shared" si="44"/>
        <v>0.55596990229010324</v>
      </c>
      <c r="CH350" cm="1">
        <f t="array" ref="CH350">IFERROR((BD350+BE350)*INDEX(K:K,ROW())*INDEX(H:H,ROW())/BC350/100000,"")</f>
        <v>0.41302645724511866</v>
      </c>
      <c r="CI350">
        <f t="shared" si="45"/>
        <v>124.94379958233066</v>
      </c>
      <c r="CJ350">
        <v>1</v>
      </c>
      <c r="CK350">
        <f t="shared" si="46"/>
        <v>0</v>
      </c>
      <c r="CL350" cm="1">
        <f t="array" ref="CL350">IF(INDEX(AS:AS,ROW()-2)=0,CL349,INDEX(AS:AS,ROW()-2))</f>
        <v>41.52</v>
      </c>
      <c r="CM350" t="str">
        <f t="shared" si="47"/>
        <v>CIV</v>
      </c>
    </row>
    <row r="351" spans="1:91" x14ac:dyDescent="0.3">
      <c r="A351" s="1">
        <v>346</v>
      </c>
      <c r="B351" t="s">
        <v>145</v>
      </c>
      <c r="C351">
        <v>1</v>
      </c>
      <c r="D351">
        <v>15</v>
      </c>
      <c r="E351">
        <v>3</v>
      </c>
      <c r="F351" t="s">
        <v>114</v>
      </c>
      <c r="G351" t="s">
        <v>117</v>
      </c>
      <c r="H351">
        <v>46.21</v>
      </c>
      <c r="I351">
        <v>0.89</v>
      </c>
      <c r="J351">
        <v>44.1</v>
      </c>
      <c r="K351">
        <v>1570</v>
      </c>
      <c r="L351">
        <v>44.41</v>
      </c>
      <c r="M351">
        <v>0.89</v>
      </c>
      <c r="N351">
        <v>44.1</v>
      </c>
      <c r="O351">
        <v>1570</v>
      </c>
      <c r="P351">
        <v>1.32</v>
      </c>
      <c r="Q351">
        <v>50.19</v>
      </c>
      <c r="R351">
        <v>30.11</v>
      </c>
      <c r="S351">
        <v>1.7</v>
      </c>
      <c r="T351">
        <v>7.41</v>
      </c>
      <c r="U351">
        <v>0</v>
      </c>
      <c r="V351">
        <v>0</v>
      </c>
      <c r="W351">
        <v>0</v>
      </c>
      <c r="X351">
        <v>0</v>
      </c>
      <c r="Y351">
        <v>2</v>
      </c>
      <c r="Z351">
        <v>7.5</v>
      </c>
      <c r="AA351">
        <v>19.5</v>
      </c>
      <c r="AB351">
        <v>63.9</v>
      </c>
      <c r="AC351">
        <v>1710</v>
      </c>
      <c r="AD351">
        <v>37.86</v>
      </c>
      <c r="AE351">
        <v>32.409999999999997</v>
      </c>
      <c r="AF351">
        <v>10.6</v>
      </c>
      <c r="AG351">
        <v>1572</v>
      </c>
      <c r="AI351">
        <v>44.21</v>
      </c>
      <c r="AJ351">
        <v>40.89</v>
      </c>
      <c r="AK351">
        <v>0</v>
      </c>
      <c r="AL351">
        <v>47.32</v>
      </c>
      <c r="AM351">
        <v>6.32</v>
      </c>
      <c r="AN351">
        <v>47.81</v>
      </c>
      <c r="AO351">
        <v>45.56</v>
      </c>
      <c r="AP351">
        <v>2.83</v>
      </c>
      <c r="AQ351">
        <v>2.94</v>
      </c>
      <c r="AR351">
        <v>0</v>
      </c>
      <c r="AS351">
        <v>42.41</v>
      </c>
      <c r="AT351">
        <v>0</v>
      </c>
      <c r="AU351">
        <v>0</v>
      </c>
      <c r="AV351">
        <v>5.0999999999999996</v>
      </c>
      <c r="AW351">
        <v>47.3</v>
      </c>
      <c r="AX351">
        <v>88.1</v>
      </c>
      <c r="AY351">
        <v>100</v>
      </c>
      <c r="AZ351">
        <v>100</v>
      </c>
      <c r="BA351">
        <v>83</v>
      </c>
      <c r="BB351">
        <v>94.9</v>
      </c>
      <c r="BC351">
        <v>109.7553544093722</v>
      </c>
      <c r="BD351">
        <v>67.001320186347556</v>
      </c>
      <c r="BE351">
        <v>0</v>
      </c>
      <c r="BF351">
        <v>64.643978409453098</v>
      </c>
      <c r="BG351">
        <v>174.05033912865741</v>
      </c>
      <c r="BH351">
        <v>7.2872457666793871</v>
      </c>
      <c r="BI351">
        <v>101.19169753105081</v>
      </c>
      <c r="BJ351">
        <v>2.5220390792820001E-4</v>
      </c>
      <c r="BK351">
        <v>804.46122570190846</v>
      </c>
      <c r="BL351">
        <v>3.7239313240704921</v>
      </c>
      <c r="BM351">
        <v>174.94052035176401</v>
      </c>
      <c r="BN351">
        <v>105.3901344949208</v>
      </c>
      <c r="BO351">
        <v>109.5375849494459</v>
      </c>
      <c r="BP351">
        <v>106.9321202438325</v>
      </c>
      <c r="BQ351">
        <v>41.088850130136812</v>
      </c>
      <c r="BR351">
        <v>61.000198487733307</v>
      </c>
      <c r="BS351">
        <v>102.00280934876589</v>
      </c>
      <c r="BT351">
        <v>0</v>
      </c>
      <c r="BU351">
        <v>107.0991789532594</v>
      </c>
      <c r="BV351">
        <v>849.62197387205504</v>
      </c>
      <c r="BW351">
        <v>5.742993759359508</v>
      </c>
      <c r="BX351">
        <v>10.746826986519871</v>
      </c>
      <c r="BY351">
        <v>0.37257063462236001</v>
      </c>
      <c r="BZ351">
        <v>0.38326618855613998</v>
      </c>
      <c r="CA351">
        <f t="shared" si="40"/>
        <v>67.001320186347556</v>
      </c>
      <c r="CB351" cm="1">
        <f t="array" ref="CB351">IF(ISBLANK(INDEX(AC:AC,ROW())), "", INDEX(AC:AC,ROW())*(BI351+BJ351)/1000)</f>
        <v>173.03823404677945</v>
      </c>
      <c r="CC351">
        <f t="shared" si="41"/>
        <v>181.33758489533679</v>
      </c>
      <c r="CD351">
        <f t="shared" si="42"/>
        <v>4.4362630403742394</v>
      </c>
      <c r="CE351">
        <f t="shared" si="43"/>
        <v>7.3295852401093802</v>
      </c>
      <c r="CF351" cm="1">
        <f t="array" ref="CF351">IFERROR(IF((BD351+BE351)*INDEX(H:H,ROW())*INDEX(K:K,ROW())/(BF351*30*1000)&lt;0.5,"",(BD351+BE351)*INDEX(H:H,ROW())*INDEX(K:K,ROW())/(BF351*30*1000)),"")</f>
        <v>2.5065112011591117</v>
      </c>
      <c r="CG351">
        <f t="shared" si="44"/>
        <v>0.58898245791581205</v>
      </c>
      <c r="CH351" cm="1">
        <f t="array" ref="CH351">IFERROR((BD351+BE351)*INDEX(K:K,ROW())*INDEX(H:H,ROW())/BC351/100000,"")</f>
        <v>0.44288733841566247</v>
      </c>
      <c r="CI351">
        <f t="shared" si="45"/>
        <v>126.25780984736258</v>
      </c>
      <c r="CJ351">
        <v>1</v>
      </c>
      <c r="CK351">
        <f t="shared" si="46"/>
        <v>0</v>
      </c>
      <c r="CL351" cm="1">
        <f t="array" ref="CL351">IF(INDEX(AS:AS,ROW()-2)=0,CL350,INDEX(AS:AS,ROW()-2))</f>
        <v>42.23</v>
      </c>
      <c r="CM351" t="str">
        <f t="shared" si="47"/>
        <v>CIV</v>
      </c>
    </row>
    <row r="352" spans="1:91" x14ac:dyDescent="0.3">
      <c r="A352" s="1">
        <v>347</v>
      </c>
      <c r="B352" t="s">
        <v>145</v>
      </c>
      <c r="C352">
        <v>1</v>
      </c>
      <c r="D352">
        <v>15</v>
      </c>
      <c r="E352">
        <v>3</v>
      </c>
      <c r="F352" t="s">
        <v>114</v>
      </c>
      <c r="G352" t="s">
        <v>118</v>
      </c>
      <c r="H352">
        <v>46.21</v>
      </c>
      <c r="I352">
        <v>0.89</v>
      </c>
      <c r="J352">
        <v>44.1</v>
      </c>
      <c r="K352">
        <v>1570</v>
      </c>
      <c r="L352">
        <v>44.41</v>
      </c>
      <c r="M352">
        <v>0.89</v>
      </c>
      <c r="N352">
        <v>44.1</v>
      </c>
      <c r="O352">
        <v>1570</v>
      </c>
      <c r="P352">
        <v>1.32</v>
      </c>
      <c r="Q352">
        <v>50.19</v>
      </c>
      <c r="R352">
        <v>30.11</v>
      </c>
      <c r="S352">
        <v>1.7</v>
      </c>
      <c r="T352">
        <v>7.41</v>
      </c>
      <c r="U352">
        <v>0</v>
      </c>
      <c r="V352">
        <v>0</v>
      </c>
      <c r="W352">
        <v>0</v>
      </c>
      <c r="X352">
        <v>0</v>
      </c>
      <c r="Y352">
        <v>2</v>
      </c>
      <c r="Z352">
        <v>7.5</v>
      </c>
      <c r="AA352">
        <v>19.5</v>
      </c>
      <c r="AB352">
        <v>63.9</v>
      </c>
      <c r="AC352">
        <v>1700</v>
      </c>
      <c r="AD352">
        <v>37.86</v>
      </c>
      <c r="AE352">
        <v>32.549999999999997</v>
      </c>
      <c r="AF352">
        <v>10.69</v>
      </c>
      <c r="AG352">
        <v>1572</v>
      </c>
      <c r="AI352">
        <v>44.21</v>
      </c>
      <c r="AJ352">
        <v>40.89</v>
      </c>
      <c r="AK352">
        <v>3.79</v>
      </c>
      <c r="AL352">
        <v>47.32</v>
      </c>
      <c r="AM352">
        <v>6.18</v>
      </c>
      <c r="AN352">
        <v>47.81</v>
      </c>
      <c r="AO352">
        <v>45.02</v>
      </c>
      <c r="AP352">
        <v>3.72</v>
      </c>
      <c r="AQ352">
        <v>0</v>
      </c>
      <c r="AR352">
        <v>0</v>
      </c>
      <c r="AS352">
        <v>41.52</v>
      </c>
      <c r="AT352">
        <v>0</v>
      </c>
      <c r="AU352">
        <v>0</v>
      </c>
      <c r="AV352">
        <v>5.0999999999999996</v>
      </c>
      <c r="AW352">
        <v>62.4</v>
      </c>
      <c r="AX352">
        <v>92.1</v>
      </c>
      <c r="AY352">
        <v>100</v>
      </c>
      <c r="AZ352">
        <v>100</v>
      </c>
      <c r="BA352">
        <v>85.2</v>
      </c>
      <c r="BB352">
        <v>93.5</v>
      </c>
      <c r="BC352">
        <v>134.94240432965549</v>
      </c>
      <c r="BD352">
        <v>62.647171784598761</v>
      </c>
      <c r="BE352">
        <v>0</v>
      </c>
      <c r="BF352">
        <v>59.274006778158451</v>
      </c>
      <c r="BG352">
        <v>166.35061375947021</v>
      </c>
      <c r="BH352">
        <v>61.829938601316343</v>
      </c>
      <c r="BI352">
        <v>96.717713286357537</v>
      </c>
      <c r="BJ352">
        <v>2.5220390792820001E-4</v>
      </c>
      <c r="BK352">
        <v>759.22676551120151</v>
      </c>
      <c r="BL352">
        <v>3.7116830754476768</v>
      </c>
      <c r="BM352">
        <v>174.10624033977831</v>
      </c>
      <c r="BN352">
        <v>105.74930830862129</v>
      </c>
      <c r="BO352">
        <v>109.4089508225148</v>
      </c>
      <c r="BP352">
        <v>106.88760315100281</v>
      </c>
      <c r="BQ352">
        <v>38.85106608505378</v>
      </c>
      <c r="BR352">
        <v>54.704850216343807</v>
      </c>
      <c r="BS352">
        <v>102.8955477761718</v>
      </c>
      <c r="BT352">
        <v>0</v>
      </c>
      <c r="BU352">
        <v>107.2240383663392</v>
      </c>
      <c r="BV352">
        <v>849.89902835540579</v>
      </c>
      <c r="BW352">
        <v>13.221176227708</v>
      </c>
      <c r="BX352">
        <v>10.92827013724416</v>
      </c>
      <c r="BY352">
        <v>0.37257063462236001</v>
      </c>
      <c r="BZ352">
        <v>0.38326618855613998</v>
      </c>
      <c r="CA352">
        <f t="shared" si="40"/>
        <v>62.647171784598761</v>
      </c>
      <c r="CB352" cm="1">
        <f t="array" ref="CB352">IF(ISBLANK(INDEX(AC:AC,ROW())), "", INDEX(AC:AC,ROW())*(BI352+BJ352)/1000)</f>
        <v>164.42054133345133</v>
      </c>
      <c r="CC352">
        <f t="shared" si="41"/>
        <v>228.18055236078655</v>
      </c>
      <c r="CD352">
        <f t="shared" si="42"/>
        <v>3.3273070717733817</v>
      </c>
      <c r="CE352">
        <f t="shared" si="43"/>
        <v>5.6263023419714688</v>
      </c>
      <c r="CF352" cm="1">
        <f t="array" ref="CF352">IFERROR(IF((BD352+BE352)*INDEX(H:H,ROW())*INDEX(K:K,ROW())/(BF352*30*1000)&lt;0.5,"",(BD352+BE352)*INDEX(H:H,ROW())*INDEX(K:K,ROW())/(BF352*30*1000)),"")</f>
        <v>2.5559452705981505</v>
      </c>
      <c r="CG352">
        <f t="shared" si="44"/>
        <v>0.43925411787799423</v>
      </c>
      <c r="CH352" cm="1">
        <f t="array" ref="CH352">IFERROR((BD352+BE352)*INDEX(K:K,ROW())*INDEX(H:H,ROW())/BC352/100000,"")</f>
        <v>0.33681284555430657</v>
      </c>
      <c r="CI352">
        <f t="shared" si="45"/>
        <v>118.05281867067804</v>
      </c>
      <c r="CJ352">
        <v>1</v>
      </c>
      <c r="CK352">
        <f t="shared" si="46"/>
        <v>0</v>
      </c>
      <c r="CL352" cm="1">
        <f t="array" ref="CL352">IF(INDEX(AS:AS,ROW()-2)=0,CL351,INDEX(AS:AS,ROW()-2))</f>
        <v>41.52</v>
      </c>
      <c r="CM352" t="str">
        <f t="shared" si="47"/>
        <v>CIV</v>
      </c>
    </row>
    <row r="353" spans="1:91" x14ac:dyDescent="0.3">
      <c r="A353" s="1">
        <v>348</v>
      </c>
      <c r="B353" t="s">
        <v>145</v>
      </c>
      <c r="C353">
        <v>1</v>
      </c>
      <c r="D353">
        <v>15</v>
      </c>
      <c r="E353">
        <v>3</v>
      </c>
      <c r="F353" t="s">
        <v>114</v>
      </c>
      <c r="G353" t="s">
        <v>119</v>
      </c>
      <c r="H353">
        <v>46.21</v>
      </c>
      <c r="I353">
        <v>0.89</v>
      </c>
      <c r="J353">
        <v>44.1</v>
      </c>
      <c r="K353">
        <v>1570</v>
      </c>
      <c r="L353">
        <v>44.73</v>
      </c>
      <c r="M353">
        <v>0.85</v>
      </c>
      <c r="N353">
        <v>45.57</v>
      </c>
      <c r="O353">
        <v>1540</v>
      </c>
      <c r="P353">
        <v>1.32</v>
      </c>
      <c r="Q353">
        <v>50.19</v>
      </c>
      <c r="R353">
        <v>30.11</v>
      </c>
      <c r="S353">
        <v>1.7</v>
      </c>
      <c r="T353">
        <v>7.41</v>
      </c>
      <c r="U353">
        <v>0</v>
      </c>
      <c r="V353">
        <v>0</v>
      </c>
      <c r="W353">
        <v>0</v>
      </c>
      <c r="X353">
        <v>0</v>
      </c>
      <c r="Y353">
        <v>2</v>
      </c>
      <c r="Z353">
        <v>7.5</v>
      </c>
      <c r="AA353">
        <v>19.5</v>
      </c>
      <c r="AB353">
        <v>63.9</v>
      </c>
      <c r="AC353">
        <v>1698</v>
      </c>
      <c r="AD353">
        <v>37.86</v>
      </c>
      <c r="AE353">
        <v>32.409999999999997</v>
      </c>
      <c r="AF353">
        <v>10.77</v>
      </c>
      <c r="AG353">
        <v>1572</v>
      </c>
      <c r="AI353">
        <v>44.21</v>
      </c>
      <c r="AJ353">
        <v>40.89</v>
      </c>
      <c r="AK353">
        <v>0</v>
      </c>
      <c r="AL353">
        <v>47.32</v>
      </c>
      <c r="AM353">
        <v>6.32</v>
      </c>
      <c r="AN353">
        <v>48.31</v>
      </c>
      <c r="AO353">
        <v>45.86</v>
      </c>
      <c r="AP353">
        <v>2.96</v>
      </c>
      <c r="AQ353">
        <v>3.11</v>
      </c>
      <c r="AR353">
        <v>2.56</v>
      </c>
      <c r="AS353">
        <v>42.79</v>
      </c>
      <c r="AT353">
        <v>0</v>
      </c>
      <c r="AU353">
        <v>0</v>
      </c>
      <c r="AV353">
        <v>3.7</v>
      </c>
      <c r="AW353">
        <v>49.9</v>
      </c>
      <c r="AX353">
        <v>88.9</v>
      </c>
      <c r="AY353">
        <v>99.8</v>
      </c>
      <c r="AZ353">
        <v>100</v>
      </c>
      <c r="BA353">
        <v>85.2</v>
      </c>
      <c r="BB353">
        <v>96.1</v>
      </c>
      <c r="BC353">
        <v>116.5545173510483</v>
      </c>
      <c r="BD353">
        <v>62.411772545044158</v>
      </c>
      <c r="BE353">
        <v>0</v>
      </c>
      <c r="BF353">
        <v>62.372585387123891</v>
      </c>
      <c r="BG353">
        <v>172.2704697169207</v>
      </c>
      <c r="BH353">
        <v>57.009323705925198</v>
      </c>
      <c r="BI353">
        <v>100.1580031093078</v>
      </c>
      <c r="BJ353">
        <v>2.5220390792820001E-4</v>
      </c>
      <c r="BK353">
        <v>801.18933253101704</v>
      </c>
      <c r="BL353">
        <v>3.6960128703774608</v>
      </c>
      <c r="BM353">
        <v>176.2171878413549</v>
      </c>
      <c r="BN353">
        <v>105.5556063549065</v>
      </c>
      <c r="BO353">
        <v>109.16818636316481</v>
      </c>
      <c r="BP353">
        <v>106.53409681949999</v>
      </c>
      <c r="BQ353">
        <v>37.916688093857118</v>
      </c>
      <c r="BR353">
        <v>48.620368533085681</v>
      </c>
      <c r="BS353">
        <v>101.9526401309865</v>
      </c>
      <c r="BT353">
        <v>0</v>
      </c>
      <c r="BU353">
        <v>107.47220458902331</v>
      </c>
      <c r="BV353">
        <v>849.59637332460227</v>
      </c>
      <c r="BW353">
        <v>5.0673300804024883</v>
      </c>
      <c r="BX353">
        <v>10.574421286708359</v>
      </c>
      <c r="BY353">
        <v>0.37257063462236001</v>
      </c>
      <c r="BZ353">
        <v>0.38326618855613998</v>
      </c>
      <c r="CA353">
        <f t="shared" si="40"/>
        <v>62.411772545044158</v>
      </c>
      <c r="CB353" cm="1">
        <f t="array" ref="CB353">IF(ISBLANK(INDEX(AC:AC,ROW())), "", INDEX(AC:AC,ROW())*(BI353+BJ353)/1000)</f>
        <v>170.06871752184034</v>
      </c>
      <c r="CC353">
        <f t="shared" si="41"/>
        <v>229.2797934228459</v>
      </c>
      <c r="CD353">
        <f t="shared" si="42"/>
        <v>3.4943739287719757</v>
      </c>
      <c r="CE353">
        <f t="shared" si="43"/>
        <v>6.8739449207097687</v>
      </c>
      <c r="CF353" cm="1">
        <f t="array" ref="CF353">IFERROR(IF((BD353+BE353)*INDEX(H:H,ROW())*INDEX(K:K,ROW())/(BF353*30*1000)&lt;0.5,"",(BD353+BE353)*INDEX(H:H,ROW())*INDEX(K:K,ROW())/(BF353*30*1000)),"")</f>
        <v>2.4198427062722203</v>
      </c>
      <c r="CG353">
        <f t="shared" si="44"/>
        <v>0.53513657646803259</v>
      </c>
      <c r="CH353" cm="1">
        <f t="array" ref="CH353">IFERROR((BD353+BE353)*INDEX(K:K,ROW())*INDEX(H:H,ROW())/BC353/100000,"")</f>
        <v>0.38848390242769637</v>
      </c>
      <c r="CI353">
        <f t="shared" si="45"/>
        <v>117.60923050938155</v>
      </c>
      <c r="CJ353">
        <v>1</v>
      </c>
      <c r="CK353">
        <f t="shared" si="46"/>
        <v>0</v>
      </c>
      <c r="CL353" cm="1">
        <f t="array" ref="CL353">IF(INDEX(AS:AS,ROW()-2)=0,CL352,INDEX(AS:AS,ROW()-2))</f>
        <v>42.41</v>
      </c>
      <c r="CM353" t="str">
        <f t="shared" si="47"/>
        <v>CIV</v>
      </c>
    </row>
    <row r="354" spans="1:91" x14ac:dyDescent="0.3">
      <c r="A354" s="1">
        <v>349</v>
      </c>
      <c r="B354" t="s">
        <v>145</v>
      </c>
      <c r="C354">
        <v>1</v>
      </c>
      <c r="D354">
        <v>15</v>
      </c>
      <c r="E354">
        <v>3</v>
      </c>
      <c r="F354" t="s">
        <v>114</v>
      </c>
      <c r="G354" t="s">
        <v>120</v>
      </c>
      <c r="H354">
        <v>46.21</v>
      </c>
      <c r="I354">
        <v>0.89</v>
      </c>
      <c r="J354">
        <v>44.1</v>
      </c>
      <c r="K354">
        <v>1570</v>
      </c>
      <c r="L354">
        <v>44.41</v>
      </c>
      <c r="M354">
        <v>0.89</v>
      </c>
      <c r="N354">
        <v>44.1</v>
      </c>
      <c r="O354">
        <v>1570</v>
      </c>
      <c r="P354">
        <v>1.32</v>
      </c>
      <c r="Q354">
        <v>50.19</v>
      </c>
      <c r="R354">
        <v>30.11</v>
      </c>
      <c r="S354">
        <v>1.7</v>
      </c>
      <c r="T354">
        <v>7.41</v>
      </c>
      <c r="U354">
        <v>0</v>
      </c>
      <c r="V354">
        <v>0</v>
      </c>
      <c r="W354">
        <v>0</v>
      </c>
      <c r="X354">
        <v>0</v>
      </c>
      <c r="Y354">
        <v>2</v>
      </c>
      <c r="Z354">
        <v>7.5</v>
      </c>
      <c r="AA354">
        <v>19.5</v>
      </c>
      <c r="AB354">
        <v>63.9</v>
      </c>
      <c r="AC354">
        <v>1702</v>
      </c>
      <c r="AD354">
        <v>38.07</v>
      </c>
      <c r="AE354">
        <v>32.840000000000003</v>
      </c>
      <c r="AF354">
        <v>10.9</v>
      </c>
      <c r="AG354">
        <v>1572</v>
      </c>
      <c r="AI354">
        <v>45.18</v>
      </c>
      <c r="AJ354">
        <v>40.89</v>
      </c>
      <c r="AK354">
        <v>3.83</v>
      </c>
      <c r="AL354">
        <v>47.32</v>
      </c>
      <c r="AM354">
        <v>6.22</v>
      </c>
      <c r="AN354">
        <v>47.81</v>
      </c>
      <c r="AO354">
        <v>45.02</v>
      </c>
      <c r="AP354">
        <v>3.72</v>
      </c>
      <c r="AQ354">
        <v>0</v>
      </c>
      <c r="AR354">
        <v>0</v>
      </c>
      <c r="AS354">
        <v>41.52</v>
      </c>
      <c r="AT354">
        <v>0</v>
      </c>
      <c r="AU354">
        <v>0</v>
      </c>
      <c r="AV354">
        <v>5.0999999999999996</v>
      </c>
      <c r="AW354">
        <v>62.4</v>
      </c>
      <c r="AX354">
        <v>92.1</v>
      </c>
      <c r="AY354">
        <v>100</v>
      </c>
      <c r="AZ354">
        <v>100</v>
      </c>
      <c r="BA354">
        <v>85.2</v>
      </c>
      <c r="BB354">
        <v>93.5</v>
      </c>
      <c r="BC354">
        <v>150.52953835023581</v>
      </c>
      <c r="BD354">
        <v>63.696680930233242</v>
      </c>
      <c r="BE354">
        <v>0</v>
      </c>
      <c r="BF354">
        <v>61.731138293909737</v>
      </c>
      <c r="BG354">
        <v>161.35526195636879</v>
      </c>
      <c r="BH354">
        <v>0.16974859161848191</v>
      </c>
      <c r="BI354">
        <v>93.810034239845862</v>
      </c>
      <c r="BJ354">
        <v>2.5220390792820001E-4</v>
      </c>
      <c r="BK354">
        <v>715.93205168086013</v>
      </c>
      <c r="BL354">
        <v>3.6758343610746711</v>
      </c>
      <c r="BM354">
        <v>178.15841133772199</v>
      </c>
      <c r="BN354">
        <v>103.6119007990508</v>
      </c>
      <c r="BO354">
        <v>107.9693049935056</v>
      </c>
      <c r="BP354">
        <v>105.09715661834259</v>
      </c>
      <c r="BQ354">
        <v>36.206155632871862</v>
      </c>
      <c r="BR354">
        <v>56.84605035000785</v>
      </c>
      <c r="BS354">
        <v>103.98974316908379</v>
      </c>
      <c r="BT354">
        <v>0</v>
      </c>
      <c r="BU354">
        <v>99.91424500532662</v>
      </c>
      <c r="BV354">
        <v>849.24705705973747</v>
      </c>
      <c r="BW354">
        <v>5.18193344990559</v>
      </c>
      <c r="BX354">
        <v>7.6925229694957169</v>
      </c>
      <c r="BY354">
        <v>0.37257063462236001</v>
      </c>
      <c r="BZ354">
        <v>0.38326618855613998</v>
      </c>
      <c r="CA354">
        <f t="shared" si="40"/>
        <v>63.696680930233242</v>
      </c>
      <c r="CB354" cm="1">
        <f t="array" ref="CB354">IF(ISBLANK(INDEX(AC:AC,ROW())), "", INDEX(AC:AC,ROW())*(BI354+BJ354)/1000)</f>
        <v>159.66510752726896</v>
      </c>
      <c r="CC354">
        <f t="shared" si="41"/>
        <v>161.52501054798728</v>
      </c>
      <c r="CD354">
        <f t="shared" si="42"/>
        <v>4.4323293912936457</v>
      </c>
      <c r="CE354">
        <f t="shared" si="43"/>
        <v>4.7560901303975776</v>
      </c>
      <c r="CF354" cm="1">
        <f t="array" ref="CF354">IFERROR(IF((BD354+BE354)*INDEX(H:H,ROW())*INDEX(K:K,ROW())/(BF354*30*1000)&lt;0.5,"",(BD354+BE354)*INDEX(H:H,ROW())*INDEX(K:K,ROW())/(BF354*30*1000)),"")</f>
        <v>2.4953236568564714</v>
      </c>
      <c r="CG354">
        <f t="shared" si="44"/>
        <v>0.41009318815739948</v>
      </c>
      <c r="CH354" cm="1">
        <f t="array" ref="CH354">IFERROR((BD354+BE354)*INDEX(K:K,ROW())*INDEX(H:H,ROW())/BC354/100000,"")</f>
        <v>0.30699457017745535</v>
      </c>
      <c r="CI354">
        <f t="shared" si="45"/>
        <v>120.030521882705</v>
      </c>
      <c r="CJ354">
        <v>1</v>
      </c>
      <c r="CK354">
        <f t="shared" si="46"/>
        <v>0</v>
      </c>
      <c r="CL354" cm="1">
        <f t="array" ref="CL354">IF(INDEX(AS:AS,ROW()-2)=0,CL353,INDEX(AS:AS,ROW()-2))</f>
        <v>41.52</v>
      </c>
      <c r="CM354" t="str">
        <f t="shared" si="47"/>
        <v>CIV</v>
      </c>
    </row>
    <row r="355" spans="1:91" x14ac:dyDescent="0.3">
      <c r="A355" s="1">
        <v>350</v>
      </c>
      <c r="B355" t="s">
        <v>145</v>
      </c>
      <c r="C355">
        <v>1</v>
      </c>
      <c r="D355">
        <v>15</v>
      </c>
      <c r="E355">
        <v>3</v>
      </c>
      <c r="F355" t="s">
        <v>114</v>
      </c>
      <c r="G355" t="s">
        <v>121</v>
      </c>
      <c r="H355">
        <v>46.21</v>
      </c>
      <c r="I355">
        <v>0.89</v>
      </c>
      <c r="J355">
        <v>44.1</v>
      </c>
      <c r="K355">
        <v>1570</v>
      </c>
      <c r="L355">
        <v>44.41</v>
      </c>
      <c r="M355">
        <v>0.89</v>
      </c>
      <c r="N355">
        <v>44.1</v>
      </c>
      <c r="O355">
        <v>1570</v>
      </c>
      <c r="P355">
        <v>1.32</v>
      </c>
      <c r="Q355">
        <v>50.19</v>
      </c>
      <c r="R355">
        <v>30.11</v>
      </c>
      <c r="S355">
        <v>1.7</v>
      </c>
      <c r="T355">
        <v>7.41</v>
      </c>
      <c r="U355">
        <v>0</v>
      </c>
      <c r="V355">
        <v>0</v>
      </c>
      <c r="W355">
        <v>0</v>
      </c>
      <c r="X355">
        <v>0</v>
      </c>
      <c r="Y355">
        <v>2</v>
      </c>
      <c r="Z355">
        <v>7.5</v>
      </c>
      <c r="AA355">
        <v>19.5</v>
      </c>
      <c r="AB355">
        <v>63.9</v>
      </c>
      <c r="AC355">
        <v>1708</v>
      </c>
      <c r="AD355">
        <v>37.86</v>
      </c>
      <c r="AE355">
        <v>32.409999999999997</v>
      </c>
      <c r="AF355">
        <v>11.09</v>
      </c>
      <c r="AG355">
        <v>1572</v>
      </c>
      <c r="AI355">
        <v>44.21</v>
      </c>
      <c r="AJ355">
        <v>40.89</v>
      </c>
      <c r="AK355">
        <v>0</v>
      </c>
      <c r="AL355">
        <v>47.32</v>
      </c>
      <c r="AM355">
        <v>6.32</v>
      </c>
      <c r="AN355">
        <v>47.81</v>
      </c>
      <c r="AO355">
        <v>45.02</v>
      </c>
      <c r="AP355">
        <v>3.09</v>
      </c>
      <c r="AQ355">
        <v>3.18</v>
      </c>
      <c r="AR355">
        <v>0</v>
      </c>
      <c r="AS355">
        <v>41.52</v>
      </c>
      <c r="AT355">
        <v>0</v>
      </c>
      <c r="AU355">
        <v>0</v>
      </c>
      <c r="AV355">
        <v>1.8</v>
      </c>
      <c r="AW355">
        <v>41.4</v>
      </c>
      <c r="AX355">
        <v>87.9</v>
      </c>
      <c r="AY355">
        <v>98.9</v>
      </c>
      <c r="AZ355">
        <v>100</v>
      </c>
      <c r="BA355">
        <v>86.100000000000009</v>
      </c>
      <c r="BB355">
        <v>97.100000000000009</v>
      </c>
      <c r="BC355">
        <v>130.13790273499629</v>
      </c>
      <c r="BD355">
        <v>66.86465148595687</v>
      </c>
      <c r="BE355">
        <v>0</v>
      </c>
      <c r="BF355">
        <v>63.327725102723043</v>
      </c>
      <c r="BG355">
        <v>180.36688078466821</v>
      </c>
      <c r="BH355">
        <v>2.138818144463079E-5</v>
      </c>
      <c r="BI355">
        <v>104.8639974473011</v>
      </c>
      <c r="BJ355">
        <v>2.5220390792820001E-4</v>
      </c>
      <c r="BK355">
        <v>732.08166451624152</v>
      </c>
      <c r="BL355">
        <v>3.65944054817647</v>
      </c>
      <c r="BM355">
        <v>179.9198120801793</v>
      </c>
      <c r="BN355">
        <v>102.0084094034667</v>
      </c>
      <c r="BO355">
        <v>105.45671117682009</v>
      </c>
      <c r="BP355">
        <v>102.0642847006029</v>
      </c>
      <c r="BQ355">
        <v>37.658152736085803</v>
      </c>
      <c r="BR355">
        <v>57.243588204486102</v>
      </c>
      <c r="BS355">
        <v>102.5937522870703</v>
      </c>
      <c r="BT355">
        <v>0</v>
      </c>
      <c r="BU355">
        <v>97.886314317025295</v>
      </c>
      <c r="BV355">
        <v>849.29929300208391</v>
      </c>
      <c r="BW355">
        <v>8.0692387578154179</v>
      </c>
      <c r="BX355">
        <v>8.1247229706780963</v>
      </c>
      <c r="BY355">
        <v>0.37257063462236001</v>
      </c>
      <c r="BZ355">
        <v>0.38326618855613998</v>
      </c>
      <c r="CA355">
        <f t="shared" si="40"/>
        <v>66.86465148595687</v>
      </c>
      <c r="CB355" cm="1">
        <f t="array" ref="CB355">IF(ISBLANK(INDEX(AC:AC,ROW())), "", INDEX(AC:AC,ROW())*(BI355+BJ355)/1000)</f>
        <v>179.10813840426505</v>
      </c>
      <c r="CC355">
        <f t="shared" si="41"/>
        <v>180.36690217284965</v>
      </c>
      <c r="CD355">
        <f t="shared" si="42"/>
        <v>4.0588470262391665</v>
      </c>
      <c r="CE355">
        <f t="shared" si="43"/>
        <v>5.6254300179326027</v>
      </c>
      <c r="CF355" cm="1">
        <f t="array" ref="CF355">IFERROR(IF((BD355+BE355)*INDEX(H:H,ROW())*INDEX(K:K,ROW())/(BF355*30*1000)&lt;0.5,"",(BD355+BE355)*INDEX(H:H,ROW())*INDEX(K:K,ROW())/(BF355*30*1000)),"")</f>
        <v>2.5533894767481211</v>
      </c>
      <c r="CG355">
        <f t="shared" si="44"/>
        <v>0.48662014502937845</v>
      </c>
      <c r="CH355" cm="1">
        <f t="array" ref="CH355">IFERROR((BD355+BE355)*INDEX(K:K,ROW())*INDEX(H:H,ROW())/BC355/100000,"")</f>
        <v>0.37275922724749794</v>
      </c>
      <c r="CI355">
        <f t="shared" si="45"/>
        <v>126.00027028339547</v>
      </c>
      <c r="CJ355">
        <v>1</v>
      </c>
      <c r="CK355">
        <f t="shared" si="46"/>
        <v>0</v>
      </c>
      <c r="CL355" cm="1">
        <f t="array" ref="CL355">IF(INDEX(AS:AS,ROW()-2)=0,CL354,INDEX(AS:AS,ROW()-2))</f>
        <v>42.79</v>
      </c>
      <c r="CM355" t="str">
        <f t="shared" si="47"/>
        <v>CIV</v>
      </c>
    </row>
    <row r="356" spans="1:91" x14ac:dyDescent="0.3">
      <c r="A356" s="1">
        <v>351</v>
      </c>
      <c r="B356" t="s">
        <v>145</v>
      </c>
      <c r="C356">
        <v>1</v>
      </c>
      <c r="D356">
        <v>15</v>
      </c>
      <c r="E356">
        <v>3</v>
      </c>
      <c r="F356" t="s">
        <v>114</v>
      </c>
      <c r="G356" t="s">
        <v>122</v>
      </c>
      <c r="H356">
        <v>46.21</v>
      </c>
      <c r="I356">
        <v>0.89</v>
      </c>
      <c r="J356">
        <v>44.1</v>
      </c>
      <c r="K356">
        <v>1570</v>
      </c>
      <c r="L356">
        <v>44.41</v>
      </c>
      <c r="M356">
        <v>0.89</v>
      </c>
      <c r="N356">
        <v>44.1</v>
      </c>
      <c r="O356">
        <v>1570</v>
      </c>
      <c r="P356">
        <v>1.32</v>
      </c>
      <c r="Q356">
        <v>50.19</v>
      </c>
      <c r="R356">
        <v>30.11</v>
      </c>
      <c r="S356">
        <v>1.7</v>
      </c>
      <c r="T356">
        <v>7.41</v>
      </c>
      <c r="U356">
        <v>0</v>
      </c>
      <c r="V356">
        <v>0</v>
      </c>
      <c r="W356">
        <v>0</v>
      </c>
      <c r="X356">
        <v>0</v>
      </c>
      <c r="Y356">
        <v>2</v>
      </c>
      <c r="Z356">
        <v>7.5</v>
      </c>
      <c r="AA356">
        <v>19.5</v>
      </c>
      <c r="AB356">
        <v>63.9</v>
      </c>
      <c r="AC356">
        <v>1712</v>
      </c>
      <c r="AD356">
        <v>37.86</v>
      </c>
      <c r="AE356">
        <v>32.409999999999997</v>
      </c>
      <c r="AF356">
        <v>11.24</v>
      </c>
      <c r="AG356">
        <v>1572</v>
      </c>
      <c r="AI356">
        <v>44.21</v>
      </c>
      <c r="AJ356">
        <v>40.89</v>
      </c>
      <c r="AK356">
        <v>0</v>
      </c>
      <c r="AL356">
        <v>47.32</v>
      </c>
      <c r="AM356">
        <v>6.34</v>
      </c>
      <c r="AN356">
        <v>47.81</v>
      </c>
      <c r="AO356">
        <v>45.02</v>
      </c>
      <c r="AP356">
        <v>3.72</v>
      </c>
      <c r="AQ356">
        <v>0</v>
      </c>
      <c r="AR356">
        <v>0</v>
      </c>
      <c r="AS356">
        <v>41.52</v>
      </c>
      <c r="AT356">
        <v>0</v>
      </c>
      <c r="AU356">
        <v>0</v>
      </c>
      <c r="AV356">
        <v>5.0999999999999996</v>
      </c>
      <c r="AW356">
        <v>62.4</v>
      </c>
      <c r="AX356">
        <v>92.1</v>
      </c>
      <c r="AY356">
        <v>100</v>
      </c>
      <c r="AZ356">
        <v>100</v>
      </c>
      <c r="BA356">
        <v>85.2</v>
      </c>
      <c r="BB356">
        <v>93.5</v>
      </c>
      <c r="BC356">
        <v>149.13672815930141</v>
      </c>
      <c r="BD356">
        <v>65.942841138903788</v>
      </c>
      <c r="BE356">
        <v>0</v>
      </c>
      <c r="BF356">
        <v>63.991003098122469</v>
      </c>
      <c r="BG356">
        <v>175.62558277353179</v>
      </c>
      <c r="BH356">
        <v>2.138818144463079E-5</v>
      </c>
      <c r="BI356">
        <v>102.1083312389075</v>
      </c>
      <c r="BJ356">
        <v>2.5220390792820001E-4</v>
      </c>
      <c r="BK356">
        <v>651.84226148075447</v>
      </c>
      <c r="BL356">
        <v>3.6494144547921308</v>
      </c>
      <c r="BM356">
        <v>177.69617836608481</v>
      </c>
      <c r="BN356">
        <v>102.0234447020857</v>
      </c>
      <c r="BO356">
        <v>105.9152289958713</v>
      </c>
      <c r="BP356">
        <v>102.16673885803441</v>
      </c>
      <c r="BQ356">
        <v>37.081389849335082</v>
      </c>
      <c r="BR356">
        <v>56.486471135587372</v>
      </c>
      <c r="BS356">
        <v>98.558762288416801</v>
      </c>
      <c r="BT356">
        <v>0</v>
      </c>
      <c r="BU356">
        <v>97.947733068659318</v>
      </c>
      <c r="BV356">
        <v>849.92859175516719</v>
      </c>
      <c r="BW356">
        <v>6.8259397172521199</v>
      </c>
      <c r="BX356">
        <v>8.3526434087298878</v>
      </c>
      <c r="BY356">
        <v>0.37257063462236001</v>
      </c>
      <c r="BZ356">
        <v>0.38326618855613998</v>
      </c>
      <c r="CA356">
        <f t="shared" si="40"/>
        <v>65.942841138903788</v>
      </c>
      <c r="CB356" cm="1">
        <f t="array" ref="CB356">IF(ISBLANK(INDEX(AC:AC,ROW())), "", INDEX(AC:AC,ROW())*(BI356+BJ356)/1000)</f>
        <v>174.80989485410001</v>
      </c>
      <c r="CC356">
        <f t="shared" si="41"/>
        <v>175.62560416171323</v>
      </c>
      <c r="CD356">
        <f t="shared" si="42"/>
        <v>3.7115445927835706</v>
      </c>
      <c r="CE356">
        <f t="shared" si="43"/>
        <v>4.3707694913655653</v>
      </c>
      <c r="CF356" cm="1">
        <f t="array" ref="CF356">IFERROR(IF((BD356+BE356)*INDEX(H:H,ROW())*INDEX(K:K,ROW())/(BF356*30*1000)&lt;0.5,"",(BD356+BE356)*INDEX(H:H,ROW())*INDEX(K:K,ROW())/(BF356*30*1000)),"")</f>
        <v>2.4920864445268123</v>
      </c>
      <c r="CG356">
        <f t="shared" si="44"/>
        <v>0.4290760826519544</v>
      </c>
      <c r="CH356" cm="1">
        <f t="array" ref="CH356">IFERROR((BD356+BE356)*INDEX(K:K,ROW())*INDEX(H:H,ROW())/BC356/100000,"")</f>
        <v>0.32078840677428061</v>
      </c>
      <c r="CI356">
        <f t="shared" si="45"/>
        <v>124.26320368247087</v>
      </c>
      <c r="CJ356">
        <v>1</v>
      </c>
      <c r="CK356">
        <f t="shared" si="46"/>
        <v>0</v>
      </c>
      <c r="CL356" cm="1">
        <f t="array" ref="CL356">IF(INDEX(AS:AS,ROW()-2)=0,CL355,INDEX(AS:AS,ROW()-2))</f>
        <v>41.52</v>
      </c>
      <c r="CM356" t="str">
        <f t="shared" si="47"/>
        <v>CIV</v>
      </c>
    </row>
    <row r="357" spans="1:91" x14ac:dyDescent="0.3">
      <c r="A357" s="1">
        <v>352</v>
      </c>
      <c r="B357" t="s">
        <v>145</v>
      </c>
      <c r="C357">
        <v>1</v>
      </c>
      <c r="D357">
        <v>15</v>
      </c>
      <c r="E357">
        <v>3</v>
      </c>
      <c r="F357" t="s">
        <v>123</v>
      </c>
      <c r="G357" t="s">
        <v>124</v>
      </c>
      <c r="H357">
        <v>44.49</v>
      </c>
      <c r="I357">
        <v>0.82</v>
      </c>
      <c r="J357">
        <v>45.57</v>
      </c>
      <c r="K357">
        <v>1533</v>
      </c>
      <c r="L357">
        <v>44.65</v>
      </c>
      <c r="M357">
        <v>0.91</v>
      </c>
      <c r="N357">
        <v>45.08</v>
      </c>
      <c r="O357">
        <v>1539</v>
      </c>
      <c r="P357">
        <v>1.95</v>
      </c>
      <c r="Q357">
        <v>50.22</v>
      </c>
      <c r="R357">
        <v>29.93</v>
      </c>
      <c r="S357">
        <v>1.6778999999999999</v>
      </c>
      <c r="T357">
        <v>7.41</v>
      </c>
      <c r="U357">
        <v>0</v>
      </c>
      <c r="V357">
        <v>0</v>
      </c>
      <c r="W357">
        <v>0</v>
      </c>
      <c r="X357">
        <v>0</v>
      </c>
      <c r="Y357">
        <v>3.5</v>
      </c>
      <c r="Z357">
        <v>7.2</v>
      </c>
      <c r="AA357">
        <v>25.5</v>
      </c>
      <c r="AB357">
        <v>64</v>
      </c>
      <c r="AC357">
        <v>1702</v>
      </c>
      <c r="AD357">
        <v>37.86</v>
      </c>
      <c r="AE357">
        <v>32.409999999999997</v>
      </c>
      <c r="AF357">
        <v>11.51</v>
      </c>
      <c r="AG357">
        <v>1572</v>
      </c>
      <c r="AI357">
        <v>44.21</v>
      </c>
      <c r="AJ357">
        <v>40.89</v>
      </c>
      <c r="AK357">
        <v>0</v>
      </c>
      <c r="AL357">
        <v>47.32</v>
      </c>
      <c r="AM357">
        <v>6.32</v>
      </c>
      <c r="AN357">
        <v>48.42</v>
      </c>
      <c r="AO357">
        <v>46.02</v>
      </c>
      <c r="AP357">
        <v>2.97</v>
      </c>
      <c r="AQ357">
        <v>3.04</v>
      </c>
      <c r="AR357">
        <v>0</v>
      </c>
      <c r="AS357">
        <v>43.14</v>
      </c>
      <c r="AT357">
        <v>0</v>
      </c>
      <c r="AU357">
        <v>0</v>
      </c>
      <c r="AV357">
        <v>1.8</v>
      </c>
      <c r="AW357">
        <v>37.5</v>
      </c>
      <c r="AX357">
        <v>81.3</v>
      </c>
      <c r="AY357">
        <v>95.7</v>
      </c>
      <c r="AZ357">
        <v>100</v>
      </c>
      <c r="BA357">
        <v>79.5</v>
      </c>
      <c r="BB357">
        <v>93.9</v>
      </c>
      <c r="BC357">
        <v>127.6076417149999</v>
      </c>
      <c r="BD357">
        <v>64.439268912814001</v>
      </c>
      <c r="BE357">
        <v>0</v>
      </c>
      <c r="BF357">
        <v>63.99515891389445</v>
      </c>
      <c r="BG357">
        <v>163.1972573702482</v>
      </c>
      <c r="BH357">
        <v>28.236445834717561</v>
      </c>
      <c r="BI357">
        <v>94.880933143846235</v>
      </c>
      <c r="BJ357">
        <v>2.5220390792820001E-4</v>
      </c>
      <c r="BK357">
        <v>686.99149879921549</v>
      </c>
      <c r="BL357">
        <v>3.6423096818945129</v>
      </c>
      <c r="BM357">
        <v>166.1810163301098</v>
      </c>
      <c r="BN357">
        <v>103.535485113758</v>
      </c>
      <c r="BO357">
        <v>105.20392931698341</v>
      </c>
      <c r="BP357">
        <v>101.7923424918549</v>
      </c>
      <c r="BQ357">
        <v>31.138723917085809</v>
      </c>
      <c r="BR357">
        <v>53.093045581169577</v>
      </c>
      <c r="BS357">
        <v>95.968661758084593</v>
      </c>
      <c r="BT357">
        <v>0</v>
      </c>
      <c r="BU357">
        <v>98.955242396838557</v>
      </c>
      <c r="BV357">
        <v>848.3914815844729</v>
      </c>
      <c r="BW357">
        <v>9.1033987118185458</v>
      </c>
      <c r="BX357">
        <v>8.670737577431689</v>
      </c>
      <c r="BY357">
        <v>0.37257063462236001</v>
      </c>
      <c r="BZ357">
        <v>0.38326618855613998</v>
      </c>
      <c r="CA357">
        <f t="shared" si="40"/>
        <v>64.439268912814001</v>
      </c>
      <c r="CB357" cm="1">
        <f t="array" ref="CB357">IF(ISBLANK(INDEX(AC:AC,ROW())), "", INDEX(AC:AC,ROW())*(BI357+BJ357)/1000)</f>
        <v>161.48777746187758</v>
      </c>
      <c r="CC357">
        <f t="shared" si="41"/>
        <v>191.43370320496575</v>
      </c>
      <c r="CD357">
        <f t="shared" si="42"/>
        <v>3.5886653567144444</v>
      </c>
      <c r="CE357">
        <f t="shared" si="43"/>
        <v>5.3836235006485644</v>
      </c>
      <c r="CF357" cm="1">
        <f t="array" ref="CF357">IFERROR(IF((BD357+BE357)*INDEX(H:H,ROW())*INDEX(K:K,ROW())/(BF357*30*1000)&lt;0.5,"",(BD357+BE357)*INDEX(H:H,ROW())*INDEX(K:K,ROW())/(BF357*30*1000)),"")</f>
        <v>2.2892160839071152</v>
      </c>
      <c r="CG357">
        <f t="shared" si="44"/>
        <v>0.50149942475092391</v>
      </c>
      <c r="CH357" cm="1">
        <f t="array" ref="CH357">IFERROR((BD357+BE357)*INDEX(K:K,ROW())*INDEX(H:H,ROW())/BC357/100000,"")</f>
        <v>0.3444121647629943</v>
      </c>
      <c r="CI357">
        <f t="shared" si="45"/>
        <v>114.15486785289271</v>
      </c>
      <c r="CJ357">
        <v>1</v>
      </c>
      <c r="CK357">
        <f t="shared" si="46"/>
        <v>0</v>
      </c>
      <c r="CL357" cm="1">
        <f t="array" ref="CL357">IF(INDEX(AS:AS,ROW()-2)=0,CL356,INDEX(AS:AS,ROW()-2))</f>
        <v>41.52</v>
      </c>
      <c r="CM357" t="str">
        <f t="shared" si="47"/>
        <v>CIV</v>
      </c>
    </row>
    <row r="358" spans="1:91" x14ac:dyDescent="0.3">
      <c r="A358" s="1">
        <v>353</v>
      </c>
      <c r="B358" t="s">
        <v>145</v>
      </c>
      <c r="C358">
        <v>1</v>
      </c>
      <c r="D358">
        <v>15</v>
      </c>
      <c r="E358">
        <v>3</v>
      </c>
      <c r="F358" t="s">
        <v>123</v>
      </c>
      <c r="G358" t="s">
        <v>125</v>
      </c>
      <c r="H358">
        <v>46.21</v>
      </c>
      <c r="I358">
        <v>0.89</v>
      </c>
      <c r="J358">
        <v>44.1</v>
      </c>
      <c r="K358">
        <v>1570</v>
      </c>
      <c r="L358">
        <v>44.41</v>
      </c>
      <c r="M358">
        <v>0.89</v>
      </c>
      <c r="N358">
        <v>44.1</v>
      </c>
      <c r="O358">
        <v>1570</v>
      </c>
      <c r="P358">
        <v>1.32</v>
      </c>
      <c r="Q358">
        <v>50.19</v>
      </c>
      <c r="R358">
        <v>30.11</v>
      </c>
      <c r="S358">
        <v>1.7</v>
      </c>
      <c r="T358">
        <v>7.41</v>
      </c>
      <c r="U358">
        <v>0</v>
      </c>
      <c r="V358">
        <v>0</v>
      </c>
      <c r="W358">
        <v>0</v>
      </c>
      <c r="X358">
        <v>0</v>
      </c>
      <c r="Y358">
        <v>2</v>
      </c>
      <c r="Z358">
        <v>7.5</v>
      </c>
      <c r="AA358">
        <v>19.5</v>
      </c>
      <c r="AB358">
        <v>63.9</v>
      </c>
      <c r="AC358">
        <v>1700</v>
      </c>
      <c r="AD358">
        <v>38.25</v>
      </c>
      <c r="AE358">
        <v>33.31</v>
      </c>
      <c r="AF358">
        <v>11.86</v>
      </c>
      <c r="AG358">
        <v>1572</v>
      </c>
      <c r="AI358">
        <v>45.4</v>
      </c>
      <c r="AJ358">
        <v>42.51</v>
      </c>
      <c r="AK358">
        <v>3.95</v>
      </c>
      <c r="AL358">
        <v>47.56</v>
      </c>
      <c r="AM358">
        <v>6.72</v>
      </c>
      <c r="AN358">
        <v>47.81</v>
      </c>
      <c r="AO358">
        <v>45.02</v>
      </c>
      <c r="AP358">
        <v>3.72</v>
      </c>
      <c r="AQ358">
        <v>0</v>
      </c>
      <c r="AR358">
        <v>0</v>
      </c>
      <c r="AS358">
        <v>41.52</v>
      </c>
      <c r="AT358">
        <v>0</v>
      </c>
      <c r="AU358">
        <v>0</v>
      </c>
      <c r="AV358">
        <v>5.0999999999999996</v>
      </c>
      <c r="AW358">
        <v>62.4</v>
      </c>
      <c r="AX358">
        <v>92.1</v>
      </c>
      <c r="AY358">
        <v>100</v>
      </c>
      <c r="AZ358">
        <v>100</v>
      </c>
      <c r="BA358">
        <v>85.2</v>
      </c>
      <c r="BB358">
        <v>93.5</v>
      </c>
      <c r="BC358">
        <v>118.9736606550082</v>
      </c>
      <c r="BD358">
        <v>64.697655903551322</v>
      </c>
      <c r="BE358">
        <v>0</v>
      </c>
      <c r="BF358">
        <v>63.895183662584941</v>
      </c>
      <c r="BG358">
        <v>166.7625708254869</v>
      </c>
      <c r="BH358">
        <v>71.310325041331879</v>
      </c>
      <c r="BI358">
        <v>96.954163631281517</v>
      </c>
      <c r="BJ358">
        <v>2.5220390792820001E-4</v>
      </c>
      <c r="BK358">
        <v>647.00399894152793</v>
      </c>
      <c r="BL358">
        <v>3.6425962501549591</v>
      </c>
      <c r="BM358">
        <v>161.0581574135422</v>
      </c>
      <c r="BN358">
        <v>103.7802343328043</v>
      </c>
      <c r="BO358">
        <v>107.5600187853566</v>
      </c>
      <c r="BP358">
        <v>103.50693188993679</v>
      </c>
      <c r="BQ358">
        <v>33.806884514597513</v>
      </c>
      <c r="BR358">
        <v>61.170646225571147</v>
      </c>
      <c r="BS358">
        <v>95.371010437587714</v>
      </c>
      <c r="BT358">
        <v>0</v>
      </c>
      <c r="BU358">
        <v>100.1367396257814</v>
      </c>
      <c r="BV358">
        <v>849.94028844502782</v>
      </c>
      <c r="BW358">
        <v>10.01338137485042</v>
      </c>
      <c r="BX358">
        <v>8.970363196811352</v>
      </c>
      <c r="BY358">
        <v>0.37257063462236001</v>
      </c>
      <c r="BZ358">
        <v>0.38326618855613998</v>
      </c>
      <c r="CA358">
        <f t="shared" si="40"/>
        <v>64.697655903551322</v>
      </c>
      <c r="CB358" cm="1">
        <f t="array" ref="CB358">IF(ISBLANK(INDEX(AC:AC,ROW())), "", INDEX(AC:AC,ROW())*(BI358+BJ358)/1000)</f>
        <v>164.82250691982208</v>
      </c>
      <c r="CC358">
        <f t="shared" si="41"/>
        <v>238.07289586681878</v>
      </c>
      <c r="CD358">
        <f t="shared" si="42"/>
        <v>2.7176718147011187</v>
      </c>
      <c r="CE358">
        <f t="shared" si="43"/>
        <v>5.4382120830732985</v>
      </c>
      <c r="CF358" cm="1">
        <f t="array" ref="CF358">IFERROR(IF((BD358+BE358)*INDEX(H:H,ROW())*INDEX(K:K,ROW())/(BF358*30*1000)&lt;0.5,"",(BD358+BE358)*INDEX(H:H,ROW())*INDEX(K:K,ROW())/(BF358*30*1000)),"")</f>
        <v>2.44869553407587</v>
      </c>
      <c r="CG358">
        <f t="shared" si="44"/>
        <v>0.53705318732575513</v>
      </c>
      <c r="CH358" cm="1">
        <f t="array" ref="CH358">IFERROR((BD358+BE358)*INDEX(K:K,ROW())*INDEX(H:H,ROW())/BC358/100000,"")</f>
        <v>0.39452392240973649</v>
      </c>
      <c r="CI358">
        <f t="shared" si="45"/>
        <v>121.91676692223058</v>
      </c>
      <c r="CJ358">
        <v>1</v>
      </c>
      <c r="CK358">
        <f t="shared" si="46"/>
        <v>0</v>
      </c>
      <c r="CL358" cm="1">
        <f t="array" ref="CL358">IF(INDEX(AS:AS,ROW()-2)=0,CL357,INDEX(AS:AS,ROW()-2))</f>
        <v>41.52</v>
      </c>
      <c r="CM358" t="str">
        <f t="shared" si="47"/>
        <v>CIV</v>
      </c>
    </row>
    <row r="359" spans="1:91" x14ac:dyDescent="0.3">
      <c r="A359" s="1">
        <v>354</v>
      </c>
      <c r="B359" t="s">
        <v>145</v>
      </c>
      <c r="C359">
        <v>1</v>
      </c>
      <c r="D359">
        <v>15</v>
      </c>
      <c r="E359">
        <v>3</v>
      </c>
      <c r="F359" t="s">
        <v>123</v>
      </c>
      <c r="G359" t="s">
        <v>126</v>
      </c>
      <c r="H359">
        <v>46.21</v>
      </c>
      <c r="I359">
        <v>0.89</v>
      </c>
      <c r="J359">
        <v>44.1</v>
      </c>
      <c r="K359">
        <v>1570</v>
      </c>
      <c r="L359">
        <v>44.41</v>
      </c>
      <c r="M359">
        <v>0.89</v>
      </c>
      <c r="N359">
        <v>44.1</v>
      </c>
      <c r="O359">
        <v>1570</v>
      </c>
      <c r="P359">
        <v>1.32</v>
      </c>
      <c r="Q359">
        <v>50.19</v>
      </c>
      <c r="R359">
        <v>30.11</v>
      </c>
      <c r="S359">
        <v>1.7</v>
      </c>
      <c r="T359">
        <v>7.41</v>
      </c>
      <c r="U359">
        <v>0</v>
      </c>
      <c r="V359">
        <v>0</v>
      </c>
      <c r="W359">
        <v>0</v>
      </c>
      <c r="X359">
        <v>0</v>
      </c>
      <c r="Y359">
        <v>2</v>
      </c>
      <c r="Z359">
        <v>7.5</v>
      </c>
      <c r="AA359">
        <v>19.5</v>
      </c>
      <c r="AB359">
        <v>63.9</v>
      </c>
      <c r="AC359">
        <v>1710</v>
      </c>
      <c r="AD359">
        <v>37.86</v>
      </c>
      <c r="AE359">
        <v>32.409999999999997</v>
      </c>
      <c r="AF359">
        <v>11.64</v>
      </c>
      <c r="AG359">
        <v>1572</v>
      </c>
      <c r="AI359">
        <v>44.21</v>
      </c>
      <c r="AJ359">
        <v>40.89</v>
      </c>
      <c r="AK359">
        <v>0</v>
      </c>
      <c r="AL359">
        <v>47.32</v>
      </c>
      <c r="AM359">
        <v>6.32</v>
      </c>
      <c r="AN359">
        <v>47.81</v>
      </c>
      <c r="AO359">
        <v>45.69</v>
      </c>
      <c r="AP359">
        <v>2.76</v>
      </c>
      <c r="AQ359">
        <v>2.91</v>
      </c>
      <c r="AR359">
        <v>0</v>
      </c>
      <c r="AS359">
        <v>42.78</v>
      </c>
      <c r="AT359">
        <v>0</v>
      </c>
      <c r="AU359">
        <v>0</v>
      </c>
      <c r="AV359">
        <v>4.4000000000000004</v>
      </c>
      <c r="AW359">
        <v>56.8</v>
      </c>
      <c r="AX359">
        <v>90.2</v>
      </c>
      <c r="AY359">
        <v>99.8</v>
      </c>
      <c r="AZ359">
        <v>100</v>
      </c>
      <c r="BA359">
        <v>85.8</v>
      </c>
      <c r="BB359">
        <v>95.399999999999991</v>
      </c>
      <c r="BC359">
        <v>116.0273356054618</v>
      </c>
      <c r="BD359">
        <v>58.277589460567022</v>
      </c>
      <c r="BE359">
        <v>0</v>
      </c>
      <c r="BF359">
        <v>57.522784050291229</v>
      </c>
      <c r="BG359">
        <v>176.73561352153891</v>
      </c>
      <c r="BH359">
        <v>45.117669849625543</v>
      </c>
      <c r="BI359">
        <v>102.761721097429</v>
      </c>
      <c r="BJ359">
        <v>2.5220390792820001E-4</v>
      </c>
      <c r="BK359">
        <v>643.79407016575919</v>
      </c>
      <c r="BL359">
        <v>3.6450746674523602</v>
      </c>
      <c r="BM359">
        <v>165.96187219939171</v>
      </c>
      <c r="BN359">
        <v>103.5560660758776</v>
      </c>
      <c r="BO359">
        <v>107.62376889050729</v>
      </c>
      <c r="BP359">
        <v>104.0779352705247</v>
      </c>
      <c r="BQ359">
        <v>35.653358646418617</v>
      </c>
      <c r="BR359">
        <v>55.420579986775373</v>
      </c>
      <c r="BS359">
        <v>94.163496638049239</v>
      </c>
      <c r="BT359">
        <v>0</v>
      </c>
      <c r="BU359">
        <v>97.503036611166081</v>
      </c>
      <c r="BV359">
        <v>849.3024632986403</v>
      </c>
      <c r="BW359">
        <v>19.34862135745157</v>
      </c>
      <c r="BX359">
        <v>7.6178355345450681</v>
      </c>
      <c r="BY359">
        <v>0.37257063462236001</v>
      </c>
      <c r="BZ359">
        <v>0.38326618855613998</v>
      </c>
      <c r="CA359">
        <f t="shared" si="40"/>
        <v>58.277589460567022</v>
      </c>
      <c r="CB359" cm="1">
        <f t="array" ref="CB359">IF(ISBLANK(INDEX(AC:AC,ROW())), "", INDEX(AC:AC,ROW())*(BI359+BJ359)/1000)</f>
        <v>175.72297434528616</v>
      </c>
      <c r="CC359">
        <f t="shared" si="41"/>
        <v>221.85328337116445</v>
      </c>
      <c r="CD359">
        <f t="shared" si="42"/>
        <v>2.9018911074157074</v>
      </c>
      <c r="CE359">
        <f t="shared" si="43"/>
        <v>5.5486413335811671</v>
      </c>
      <c r="CF359" cm="1">
        <f t="array" ref="CF359">IFERROR(IF((BD359+BE359)*INDEX(H:H,ROW())*INDEX(K:K,ROW())/(BF359*30*1000)&lt;0.5,"",(BD359+BE359)*INDEX(H:H,ROW())*INDEX(K:K,ROW())/(BF359*30*1000)),"")</f>
        <v>2.4500562121557543</v>
      </c>
      <c r="CG359">
        <f t="shared" si="44"/>
        <v>0.49576924049942106</v>
      </c>
      <c r="CH359" cm="1">
        <f t="array" ref="CH359">IFERROR((BD359+BE359)*INDEX(K:K,ROW())*INDEX(H:H,ROW())/BC359/100000,"")</f>
        <v>0.36439875224440404</v>
      </c>
      <c r="CI359">
        <f t="shared" si="45"/>
        <v>109.81874369057921</v>
      </c>
      <c r="CJ359">
        <v>1</v>
      </c>
      <c r="CK359">
        <f t="shared" si="46"/>
        <v>0</v>
      </c>
      <c r="CL359" cm="1">
        <f t="array" ref="CL359">IF(INDEX(AS:AS,ROW()-2)=0,CL358,INDEX(AS:AS,ROW()-2))</f>
        <v>43.14</v>
      </c>
      <c r="CM359" t="str">
        <f t="shared" si="47"/>
        <v>CIV</v>
      </c>
    </row>
    <row r="360" spans="1:91" x14ac:dyDescent="0.3">
      <c r="A360" s="1">
        <v>355</v>
      </c>
      <c r="B360" t="s">
        <v>145</v>
      </c>
      <c r="C360">
        <v>1</v>
      </c>
      <c r="D360">
        <v>15</v>
      </c>
      <c r="E360">
        <v>3</v>
      </c>
      <c r="F360" t="s">
        <v>123</v>
      </c>
      <c r="G360" t="s">
        <v>127</v>
      </c>
      <c r="H360">
        <v>46.21</v>
      </c>
      <c r="I360">
        <v>0.89</v>
      </c>
      <c r="J360">
        <v>44.1</v>
      </c>
      <c r="K360">
        <v>1570</v>
      </c>
      <c r="L360">
        <v>44.41</v>
      </c>
      <c r="M360">
        <v>0.89</v>
      </c>
      <c r="N360">
        <v>44.1</v>
      </c>
      <c r="O360">
        <v>1570</v>
      </c>
      <c r="P360">
        <v>1.32</v>
      </c>
      <c r="Q360">
        <v>50.19</v>
      </c>
      <c r="R360">
        <v>30.11</v>
      </c>
      <c r="S360">
        <v>1.7</v>
      </c>
      <c r="T360">
        <v>7.41</v>
      </c>
      <c r="U360">
        <v>0</v>
      </c>
      <c r="V360">
        <v>0</v>
      </c>
      <c r="W360">
        <v>0</v>
      </c>
      <c r="X360">
        <v>0</v>
      </c>
      <c r="Y360">
        <v>2</v>
      </c>
      <c r="Z360">
        <v>7.5</v>
      </c>
      <c r="AA360">
        <v>19.5</v>
      </c>
      <c r="AB360">
        <v>63.9</v>
      </c>
      <c r="AC360">
        <v>1715</v>
      </c>
      <c r="AD360">
        <v>37.86</v>
      </c>
      <c r="AE360">
        <v>33.020000000000003</v>
      </c>
      <c r="AF360">
        <v>11.83</v>
      </c>
      <c r="AG360">
        <v>1572</v>
      </c>
      <c r="AI360">
        <v>44.21</v>
      </c>
      <c r="AJ360">
        <v>40.89</v>
      </c>
      <c r="AK360">
        <v>3.88</v>
      </c>
      <c r="AL360">
        <v>47.32</v>
      </c>
      <c r="AM360">
        <v>6.45</v>
      </c>
      <c r="AN360">
        <v>47.81</v>
      </c>
      <c r="AO360">
        <v>45.02</v>
      </c>
      <c r="AP360">
        <v>3.72</v>
      </c>
      <c r="AQ360">
        <v>0</v>
      </c>
      <c r="AR360">
        <v>0</v>
      </c>
      <c r="AS360">
        <v>41.52</v>
      </c>
      <c r="AT360">
        <v>0</v>
      </c>
      <c r="AU360">
        <v>0</v>
      </c>
      <c r="AV360">
        <v>5.0999999999999996</v>
      </c>
      <c r="AW360">
        <v>62.4</v>
      </c>
      <c r="AX360">
        <v>92.1</v>
      </c>
      <c r="AY360">
        <v>100</v>
      </c>
      <c r="AZ360">
        <v>100</v>
      </c>
      <c r="BA360">
        <v>85.2</v>
      </c>
      <c r="BB360">
        <v>93.5</v>
      </c>
      <c r="BC360">
        <v>144.96058760310811</v>
      </c>
      <c r="BD360">
        <v>63.315975311192311</v>
      </c>
      <c r="BE360">
        <v>0</v>
      </c>
      <c r="BF360">
        <v>64.172676527920814</v>
      </c>
      <c r="BG360">
        <v>180.4229696739726</v>
      </c>
      <c r="BH360">
        <v>2.138818144463079E-5</v>
      </c>
      <c r="BI360">
        <v>104.8958952386494</v>
      </c>
      <c r="BJ360">
        <v>2.5220390792820001E-4</v>
      </c>
      <c r="BK360">
        <v>715.07736997287009</v>
      </c>
      <c r="BL360">
        <v>3.6387219476410748</v>
      </c>
      <c r="BM360">
        <v>168.49389304482219</v>
      </c>
      <c r="BN360">
        <v>103.00356849713479</v>
      </c>
      <c r="BO360">
        <v>105.2559568161449</v>
      </c>
      <c r="BP360">
        <v>101.9731948519585</v>
      </c>
      <c r="BQ360">
        <v>37.222192071956712</v>
      </c>
      <c r="BR360">
        <v>51.204588990365849</v>
      </c>
      <c r="BS360">
        <v>91.370173620041044</v>
      </c>
      <c r="BT360">
        <v>0</v>
      </c>
      <c r="BU360">
        <v>95.87674334225504</v>
      </c>
      <c r="BV360">
        <v>849.32741101977967</v>
      </c>
      <c r="BW360">
        <v>8.9497418198813747</v>
      </c>
      <c r="BX360">
        <v>7.8806135134346498</v>
      </c>
      <c r="BY360">
        <v>0.37257063462236001</v>
      </c>
      <c r="BZ360">
        <v>0.38326618855613998</v>
      </c>
      <c r="CA360">
        <f t="shared" si="40"/>
        <v>63.315975311192311</v>
      </c>
      <c r="CB360" cm="1">
        <f t="array" ref="CB360">IF(ISBLANK(INDEX(AC:AC,ROW())), "", INDEX(AC:AC,ROW())*(BI360+BJ360)/1000)</f>
        <v>179.89689286398581</v>
      </c>
      <c r="CC360">
        <f t="shared" si="41"/>
        <v>180.42299106215404</v>
      </c>
      <c r="CD360">
        <f t="shared" si="42"/>
        <v>3.9633384069468875</v>
      </c>
      <c r="CE360">
        <f t="shared" si="43"/>
        <v>4.9329088809346002</v>
      </c>
      <c r="CF360" cm="1">
        <f t="array" ref="CF360">IFERROR(IF((BD360+BE360)*INDEX(H:H,ROW())*INDEX(K:K,ROW())/(BF360*30*1000)&lt;0.5,"",(BD360+BE360)*INDEX(H:H,ROW())*INDEX(K:K,ROW())/(BF360*30*1000)),"")</f>
        <v>2.3860388681340647</v>
      </c>
      <c r="CG360">
        <f t="shared" si="44"/>
        <v>0.44269051049669506</v>
      </c>
      <c r="CH360" cm="1">
        <f t="array" ref="CH360">IFERROR((BD360+BE360)*INDEX(K:K,ROW())*INDEX(H:H,ROW())/BC360/100000,"")</f>
        <v>0.31688302937976764</v>
      </c>
      <c r="CI360">
        <f t="shared" si="45"/>
        <v>119.31311724764699</v>
      </c>
      <c r="CJ360">
        <v>1</v>
      </c>
      <c r="CK360">
        <f t="shared" si="46"/>
        <v>0</v>
      </c>
      <c r="CL360" cm="1">
        <f t="array" ref="CL360">IF(INDEX(AS:AS,ROW()-2)=0,CL359,INDEX(AS:AS,ROW()-2))</f>
        <v>41.52</v>
      </c>
      <c r="CM360" t="str">
        <f t="shared" si="47"/>
        <v>CIV</v>
      </c>
    </row>
    <row r="361" spans="1:91" x14ac:dyDescent="0.3">
      <c r="A361" s="1">
        <v>356</v>
      </c>
      <c r="B361" t="s">
        <v>145</v>
      </c>
      <c r="C361">
        <v>1</v>
      </c>
      <c r="D361">
        <v>15</v>
      </c>
      <c r="E361">
        <v>3</v>
      </c>
      <c r="F361" t="s">
        <v>123</v>
      </c>
      <c r="G361" t="s">
        <v>128</v>
      </c>
      <c r="H361">
        <v>46.21</v>
      </c>
      <c r="I361">
        <v>0.89</v>
      </c>
      <c r="J361">
        <v>44.1</v>
      </c>
      <c r="K361">
        <v>1570</v>
      </c>
      <c r="L361">
        <v>44.69</v>
      </c>
      <c r="M361">
        <v>0.9</v>
      </c>
      <c r="N361">
        <v>45.08</v>
      </c>
      <c r="O361">
        <v>1538</v>
      </c>
      <c r="P361">
        <v>1.32</v>
      </c>
      <c r="Q361">
        <v>50.19</v>
      </c>
      <c r="R361">
        <v>30.11</v>
      </c>
      <c r="S361">
        <v>1.7</v>
      </c>
      <c r="T361">
        <v>7.41</v>
      </c>
      <c r="U361">
        <v>0</v>
      </c>
      <c r="V361">
        <v>0</v>
      </c>
      <c r="W361">
        <v>0</v>
      </c>
      <c r="X361">
        <v>0</v>
      </c>
      <c r="Y361">
        <v>2</v>
      </c>
      <c r="Z361">
        <v>7.5</v>
      </c>
      <c r="AA361">
        <v>19.5</v>
      </c>
      <c r="AB361">
        <v>63.9</v>
      </c>
      <c r="AC361">
        <v>1724</v>
      </c>
      <c r="AD361">
        <v>37.86</v>
      </c>
      <c r="AE361">
        <v>32.409999999999997</v>
      </c>
      <c r="AF361">
        <v>11.41</v>
      </c>
      <c r="AG361">
        <v>1572</v>
      </c>
      <c r="AI361">
        <v>44.21</v>
      </c>
      <c r="AJ361">
        <v>40.89</v>
      </c>
      <c r="AK361">
        <v>0</v>
      </c>
      <c r="AL361">
        <v>47.32</v>
      </c>
      <c r="AM361">
        <v>6.32</v>
      </c>
      <c r="AN361">
        <v>48.17</v>
      </c>
      <c r="AO361">
        <v>45.48</v>
      </c>
      <c r="AP361">
        <v>2.79</v>
      </c>
      <c r="AQ361">
        <v>2.88</v>
      </c>
      <c r="AR361">
        <v>0</v>
      </c>
      <c r="AS361">
        <v>42.39</v>
      </c>
      <c r="AT361">
        <v>0</v>
      </c>
      <c r="AU361">
        <v>0</v>
      </c>
      <c r="AV361">
        <v>5.4</v>
      </c>
      <c r="AW361">
        <v>38.799999999999997</v>
      </c>
      <c r="AX361">
        <v>77.5</v>
      </c>
      <c r="AY361">
        <v>92.9</v>
      </c>
      <c r="AZ361">
        <v>100</v>
      </c>
      <c r="BA361">
        <v>72.099999999999994</v>
      </c>
      <c r="BB361">
        <v>87.5</v>
      </c>
      <c r="BC361">
        <v>134.61807094654421</v>
      </c>
      <c r="BD361">
        <v>59.470567421273422</v>
      </c>
      <c r="BE361">
        <v>0</v>
      </c>
      <c r="BF361">
        <v>60.42892985625646</v>
      </c>
      <c r="BG361">
        <v>174.2671262913282</v>
      </c>
      <c r="BH361">
        <v>2.138818144463079E-5</v>
      </c>
      <c r="BI361">
        <v>101.31916196675731</v>
      </c>
      <c r="BJ361">
        <v>2.5220390792820001E-4</v>
      </c>
      <c r="BK361">
        <v>677.46986954084446</v>
      </c>
      <c r="BL361">
        <v>3.617397985534561</v>
      </c>
      <c r="BM361">
        <v>160.2644282907678</v>
      </c>
      <c r="BN361">
        <v>102.8611676346345</v>
      </c>
      <c r="BO361">
        <v>104.74820550106411</v>
      </c>
      <c r="BP361">
        <v>101.3397988383206</v>
      </c>
      <c r="BQ361">
        <v>37.105732229589577</v>
      </c>
      <c r="BR361">
        <v>40.332724825850967</v>
      </c>
      <c r="BS361">
        <v>90.580957838794404</v>
      </c>
      <c r="BT361">
        <v>0</v>
      </c>
      <c r="BU361">
        <v>96.451996237843844</v>
      </c>
      <c r="BV361">
        <v>848.6099874944091</v>
      </c>
      <c r="BW361">
        <v>10.28251465515276</v>
      </c>
      <c r="BX361">
        <v>8.0861153555341634</v>
      </c>
      <c r="BY361">
        <v>0.37257063462236001</v>
      </c>
      <c r="BZ361">
        <v>0.38326618855613998</v>
      </c>
      <c r="CA361">
        <f t="shared" si="40"/>
        <v>59.470567421273422</v>
      </c>
      <c r="CB361" cm="1">
        <f t="array" ref="CB361">IF(ISBLANK(INDEX(AC:AC,ROW())), "", INDEX(AC:AC,ROW())*(BI361+BJ361)/1000)</f>
        <v>174.67467003022688</v>
      </c>
      <c r="CC361">
        <f t="shared" si="41"/>
        <v>174.26714767950963</v>
      </c>
      <c r="CD361">
        <f t="shared" si="42"/>
        <v>3.8875363403936718</v>
      </c>
      <c r="CE361">
        <f t="shared" si="43"/>
        <v>5.0325328893612102</v>
      </c>
      <c r="CF361" cm="1">
        <f t="array" ref="CF361">IFERROR(IF((BD361+BE361)*INDEX(H:H,ROW())*INDEX(K:K,ROW())/(BF361*30*1000)&lt;0.5,"",(BD361+BE361)*INDEX(H:H,ROW())*INDEX(K:K,ROW())/(BF361*30*1000)),"")</f>
        <v>2.379970341747637</v>
      </c>
      <c r="CG361">
        <f t="shared" si="44"/>
        <v>0.44889166388554413</v>
      </c>
      <c r="CH361" cm="1">
        <f t="array" ref="CH361">IFERROR((BD361+BE361)*INDEX(K:K,ROW())*INDEX(H:H,ROW())/BC361/100000,"")</f>
        <v>0.32050465401160316</v>
      </c>
      <c r="CI361">
        <f t="shared" si="45"/>
        <v>112.06680065566648</v>
      </c>
      <c r="CJ361">
        <v>1</v>
      </c>
      <c r="CK361">
        <f t="shared" si="46"/>
        <v>0</v>
      </c>
      <c r="CL361" cm="1">
        <f t="array" ref="CL361">IF(INDEX(AS:AS,ROW()-2)=0,CL360,INDEX(AS:AS,ROW()-2))</f>
        <v>42.78</v>
      </c>
      <c r="CM361" t="str">
        <f t="shared" si="47"/>
        <v>CIV</v>
      </c>
    </row>
    <row r="362" spans="1:91" x14ac:dyDescent="0.3">
      <c r="A362" s="1">
        <v>357</v>
      </c>
      <c r="B362" t="s">
        <v>145</v>
      </c>
      <c r="C362">
        <v>1</v>
      </c>
      <c r="D362">
        <v>15</v>
      </c>
      <c r="E362">
        <v>3</v>
      </c>
      <c r="F362" t="s">
        <v>123</v>
      </c>
      <c r="G362" t="s">
        <v>129</v>
      </c>
      <c r="H362">
        <v>46.21</v>
      </c>
      <c r="I362">
        <v>0.89</v>
      </c>
      <c r="J362">
        <v>44.1</v>
      </c>
      <c r="K362">
        <v>1570</v>
      </c>
      <c r="L362">
        <v>44.41</v>
      </c>
      <c r="M362">
        <v>0.89</v>
      </c>
      <c r="N362">
        <v>44.1</v>
      </c>
      <c r="O362">
        <v>1570</v>
      </c>
      <c r="P362">
        <v>1.32</v>
      </c>
      <c r="Q362">
        <v>50.19</v>
      </c>
      <c r="R362">
        <v>30.11</v>
      </c>
      <c r="S362">
        <v>1.7</v>
      </c>
      <c r="T362">
        <v>7.41</v>
      </c>
      <c r="U362">
        <v>0</v>
      </c>
      <c r="V362">
        <v>0</v>
      </c>
      <c r="W362">
        <v>0</v>
      </c>
      <c r="X362">
        <v>0</v>
      </c>
      <c r="Y362">
        <v>2</v>
      </c>
      <c r="Z362">
        <v>7.5</v>
      </c>
      <c r="AA362">
        <v>19.5</v>
      </c>
      <c r="AB362">
        <v>63.9</v>
      </c>
      <c r="AC362">
        <v>1730</v>
      </c>
      <c r="AD362">
        <v>38.19</v>
      </c>
      <c r="AE362">
        <v>32.71</v>
      </c>
      <c r="AF362">
        <v>11.15</v>
      </c>
      <c r="AG362">
        <v>1572</v>
      </c>
      <c r="AI362">
        <v>44.91</v>
      </c>
      <c r="AJ362">
        <v>40.89</v>
      </c>
      <c r="AK362">
        <v>3.82</v>
      </c>
      <c r="AL362">
        <v>47.32</v>
      </c>
      <c r="AM362">
        <v>6.2</v>
      </c>
      <c r="AN362">
        <v>47.81</v>
      </c>
      <c r="AO362">
        <v>45.02</v>
      </c>
      <c r="AP362">
        <v>3.72</v>
      </c>
      <c r="AQ362">
        <v>0</v>
      </c>
      <c r="AR362">
        <v>0</v>
      </c>
      <c r="AS362">
        <v>41.52</v>
      </c>
      <c r="AT362">
        <v>0</v>
      </c>
      <c r="AU362">
        <v>0</v>
      </c>
      <c r="AV362">
        <v>5.0999999999999996</v>
      </c>
      <c r="AW362">
        <v>62.4</v>
      </c>
      <c r="AX362">
        <v>92.1</v>
      </c>
      <c r="AY362">
        <v>100</v>
      </c>
      <c r="AZ362">
        <v>100</v>
      </c>
      <c r="BA362">
        <v>85.2</v>
      </c>
      <c r="BB362">
        <v>93.5</v>
      </c>
      <c r="BC362">
        <v>127.4430637170759</v>
      </c>
      <c r="BD362">
        <v>61.370990968351428</v>
      </c>
      <c r="BE362">
        <v>0</v>
      </c>
      <c r="BF362">
        <v>61.824979697478227</v>
      </c>
      <c r="BG362">
        <v>174.74852052314549</v>
      </c>
      <c r="BH362">
        <v>21.935248178225169</v>
      </c>
      <c r="BI362">
        <v>101.59813507877099</v>
      </c>
      <c r="BJ362">
        <v>2.5220390792820001E-4</v>
      </c>
      <c r="BK362">
        <v>669.78621369298378</v>
      </c>
      <c r="BL362">
        <v>3.5977797594650558</v>
      </c>
      <c r="BM362">
        <v>148.7651826592907</v>
      </c>
      <c r="BN362">
        <v>102.1345181603651</v>
      </c>
      <c r="BO362">
        <v>104.985393228215</v>
      </c>
      <c r="BP362">
        <v>101.54704879183581</v>
      </c>
      <c r="BQ362">
        <v>35.622503545311091</v>
      </c>
      <c r="BR362">
        <v>45.060724996067279</v>
      </c>
      <c r="BS362">
        <v>90.710469764273739</v>
      </c>
      <c r="BT362">
        <v>0</v>
      </c>
      <c r="BU362">
        <v>96.526974314366299</v>
      </c>
      <c r="BV362">
        <v>848.86725633911021</v>
      </c>
      <c r="BW362">
        <v>10.710432083853</v>
      </c>
      <c r="BX362">
        <v>8.0516480453705341</v>
      </c>
      <c r="BY362">
        <v>0.37257063462236001</v>
      </c>
      <c r="BZ362">
        <v>0.38326618855613998</v>
      </c>
      <c r="CA362">
        <f t="shared" si="40"/>
        <v>61.370990968351428</v>
      </c>
      <c r="CB362" cm="1">
        <f t="array" ref="CB362">IF(ISBLANK(INDEX(AC:AC,ROW())), "", INDEX(AC:AC,ROW())*(BI362+BJ362)/1000)</f>
        <v>175.76520999903457</v>
      </c>
      <c r="CC362">
        <f t="shared" si="41"/>
        <v>196.68376870137067</v>
      </c>
      <c r="CD362">
        <f t="shared" si="42"/>
        <v>3.4053964804281081</v>
      </c>
      <c r="CE362">
        <f t="shared" si="43"/>
        <v>5.2555721288991588</v>
      </c>
      <c r="CF362" cm="1">
        <f t="array" ref="CF362">IFERROR(IF((BD362+BE362)*INDEX(H:H,ROW())*INDEX(K:K,ROW())/(BF362*30*1000)&lt;0.5,"",(BD362+BE362)*INDEX(H:H,ROW())*INDEX(K:K,ROW())/(BF362*30*1000)),"")</f>
        <v>2.4005652759576597</v>
      </c>
      <c r="CG362">
        <f t="shared" si="44"/>
        <v>0.48511843559199053</v>
      </c>
      <c r="CH362" cm="1">
        <f t="array" ref="CH362">IFERROR((BD362+BE362)*INDEX(K:K,ROW())*INDEX(H:H,ROW())/BC362/100000,"")</f>
        <v>0.34936754136271048</v>
      </c>
      <c r="CI362">
        <f t="shared" si="45"/>
        <v>115.64797359627548</v>
      </c>
      <c r="CJ362">
        <v>1</v>
      </c>
      <c r="CK362">
        <f t="shared" si="46"/>
        <v>0</v>
      </c>
      <c r="CL362" cm="1">
        <f t="array" ref="CL362">IF(INDEX(AS:AS,ROW()-2)=0,CL361,INDEX(AS:AS,ROW()-2))</f>
        <v>41.52</v>
      </c>
      <c r="CM362" t="str">
        <f t="shared" si="47"/>
        <v>CIV</v>
      </c>
    </row>
    <row r="363" spans="1:91" x14ac:dyDescent="0.3">
      <c r="A363" s="1">
        <v>358</v>
      </c>
      <c r="B363" t="s">
        <v>145</v>
      </c>
      <c r="C363">
        <v>1</v>
      </c>
      <c r="D363">
        <v>15</v>
      </c>
      <c r="E363">
        <v>3</v>
      </c>
      <c r="F363" t="s">
        <v>123</v>
      </c>
      <c r="G363" t="s">
        <v>130</v>
      </c>
      <c r="H363">
        <v>46.21</v>
      </c>
      <c r="I363">
        <v>0.89</v>
      </c>
      <c r="J363">
        <v>44.1</v>
      </c>
      <c r="K363">
        <v>1570</v>
      </c>
      <c r="L363">
        <v>44.41</v>
      </c>
      <c r="M363">
        <v>0.89</v>
      </c>
      <c r="N363">
        <v>44.1</v>
      </c>
      <c r="O363">
        <v>1570</v>
      </c>
      <c r="P363">
        <v>1.32</v>
      </c>
      <c r="Q363">
        <v>50.19</v>
      </c>
      <c r="R363">
        <v>30.11</v>
      </c>
      <c r="S363">
        <v>1.7</v>
      </c>
      <c r="T363">
        <v>7.41</v>
      </c>
      <c r="U363">
        <v>0</v>
      </c>
      <c r="V363">
        <v>0</v>
      </c>
      <c r="W363">
        <v>0</v>
      </c>
      <c r="X363">
        <v>0</v>
      </c>
      <c r="Y363">
        <v>2</v>
      </c>
      <c r="Z363">
        <v>7.5</v>
      </c>
      <c r="AA363">
        <v>19.5</v>
      </c>
      <c r="AB363">
        <v>63.9</v>
      </c>
      <c r="AC363">
        <v>1724</v>
      </c>
      <c r="AD363">
        <v>37.86</v>
      </c>
      <c r="AE363">
        <v>32.409999999999997</v>
      </c>
      <c r="AF363">
        <v>11.21</v>
      </c>
      <c r="AG363">
        <v>1572</v>
      </c>
      <c r="AI363">
        <v>44.21</v>
      </c>
      <c r="AJ363">
        <v>40.89</v>
      </c>
      <c r="AK363">
        <v>0</v>
      </c>
      <c r="AL363">
        <v>47.32</v>
      </c>
      <c r="AM363">
        <v>6.32</v>
      </c>
      <c r="AN363">
        <v>47.81</v>
      </c>
      <c r="AO363">
        <v>45.02</v>
      </c>
      <c r="AP363">
        <v>2.75</v>
      </c>
      <c r="AQ363">
        <v>2.83</v>
      </c>
      <c r="AR363">
        <v>0</v>
      </c>
      <c r="AS363">
        <v>41.52</v>
      </c>
      <c r="AT363">
        <v>0</v>
      </c>
      <c r="AU363">
        <v>0</v>
      </c>
      <c r="AV363">
        <v>5.7</v>
      </c>
      <c r="AW363">
        <v>43.1</v>
      </c>
      <c r="AX363">
        <v>76.8</v>
      </c>
      <c r="AY363">
        <v>89.7</v>
      </c>
      <c r="AZ363">
        <v>100</v>
      </c>
      <c r="BA363">
        <v>71.099999999999994</v>
      </c>
      <c r="BB363">
        <v>84</v>
      </c>
      <c r="BC363">
        <v>129.83246673973599</v>
      </c>
      <c r="BD363">
        <v>60.847972681857073</v>
      </c>
      <c r="BE363">
        <v>0</v>
      </c>
      <c r="BF363">
        <v>61.888720750316772</v>
      </c>
      <c r="BG363">
        <v>169.44486094205419</v>
      </c>
      <c r="BH363">
        <v>55.319820875452891</v>
      </c>
      <c r="BI363">
        <v>98.514122221833745</v>
      </c>
      <c r="BJ363">
        <v>2.5220390792820001E-4</v>
      </c>
      <c r="BK363">
        <v>657.12576797127895</v>
      </c>
      <c r="BL363">
        <v>3.5854127354863672</v>
      </c>
      <c r="BM363">
        <v>143.76377172842069</v>
      </c>
      <c r="BN363">
        <v>102.7756864047015</v>
      </c>
      <c r="BO363">
        <v>104.9972998801494</v>
      </c>
      <c r="BP363">
        <v>101.6189813962598</v>
      </c>
      <c r="BQ363">
        <v>37.195224834124659</v>
      </c>
      <c r="BR363">
        <v>46.862771933030018</v>
      </c>
      <c r="BS363">
        <v>90.607327299946505</v>
      </c>
      <c r="BT363">
        <v>0</v>
      </c>
      <c r="BU363">
        <v>96.717497772568294</v>
      </c>
      <c r="BV363">
        <v>847.79001434385668</v>
      </c>
      <c r="BW363">
        <v>10.08031278560183</v>
      </c>
      <c r="BX363">
        <v>8.0127654782559379</v>
      </c>
      <c r="BY363">
        <v>0.37257063462236001</v>
      </c>
      <c r="BZ363">
        <v>0.38326618855613998</v>
      </c>
      <c r="CA363">
        <f t="shared" si="40"/>
        <v>60.847972681857073</v>
      </c>
      <c r="CB363" cm="1">
        <f t="array" ref="CB363">IF(ISBLANK(INDEX(AC:AC,ROW())), "", INDEX(AC:AC,ROW())*(BI363+BJ363)/1000)</f>
        <v>169.83878150997867</v>
      </c>
      <c r="CC363">
        <f t="shared" si="41"/>
        <v>224.7646818175071</v>
      </c>
      <c r="CD363">
        <f t="shared" si="42"/>
        <v>2.9236166583539056</v>
      </c>
      <c r="CE363">
        <f t="shared" si="43"/>
        <v>5.0613362317806265</v>
      </c>
      <c r="CF363" cm="1">
        <f t="array" ref="CF363">IFERROR(IF((BD363+BE363)*INDEX(H:H,ROW())*INDEX(K:K,ROW())/(BF363*30*1000)&lt;0.5,"",(BD363+BE363)*INDEX(H:H,ROW())*INDEX(K:K,ROW())/(BF363*30*1000)),"")</f>
        <v>2.3776557398273743</v>
      </c>
      <c r="CG363">
        <f t="shared" si="44"/>
        <v>0.47668139029030221</v>
      </c>
      <c r="CH363" cm="1">
        <f t="array" ref="CH363">IFERROR((BD363+BE363)*INDEX(K:K,ROW())*INDEX(H:H,ROW())/BC363/100000,"")</f>
        <v>0.34001527310778895</v>
      </c>
      <c r="CI363">
        <f t="shared" si="45"/>
        <v>114.66239386173832</v>
      </c>
      <c r="CJ363">
        <v>1</v>
      </c>
      <c r="CK363">
        <f t="shared" si="46"/>
        <v>0</v>
      </c>
      <c r="CL363" cm="1">
        <f t="array" ref="CL363">IF(INDEX(AS:AS,ROW()-2)=0,CL362,INDEX(AS:AS,ROW()-2))</f>
        <v>42.39</v>
      </c>
      <c r="CM363" t="str">
        <f t="shared" si="47"/>
        <v>CIV</v>
      </c>
    </row>
    <row r="364" spans="1:91" x14ac:dyDescent="0.3">
      <c r="A364" s="1">
        <v>359</v>
      </c>
      <c r="B364" t="s">
        <v>145</v>
      </c>
      <c r="C364">
        <v>1</v>
      </c>
      <c r="D364">
        <v>15</v>
      </c>
      <c r="E364">
        <v>3</v>
      </c>
      <c r="F364" t="s">
        <v>123</v>
      </c>
      <c r="G364" t="s">
        <v>131</v>
      </c>
      <c r="H364">
        <v>46.21</v>
      </c>
      <c r="I364">
        <v>0.89</v>
      </c>
      <c r="J364">
        <v>44.1</v>
      </c>
      <c r="K364">
        <v>1570</v>
      </c>
      <c r="L364">
        <v>44.41</v>
      </c>
      <c r="M364">
        <v>0.89</v>
      </c>
      <c r="N364">
        <v>44.1</v>
      </c>
      <c r="O364">
        <v>1570</v>
      </c>
      <c r="P364">
        <v>1.32</v>
      </c>
      <c r="Q364">
        <v>50.19</v>
      </c>
      <c r="R364">
        <v>30.11</v>
      </c>
      <c r="S364">
        <v>1.7</v>
      </c>
      <c r="T364">
        <v>7.41</v>
      </c>
      <c r="U364">
        <v>0</v>
      </c>
      <c r="V364">
        <v>0</v>
      </c>
      <c r="W364">
        <v>0</v>
      </c>
      <c r="X364">
        <v>0</v>
      </c>
      <c r="Y364">
        <v>2</v>
      </c>
      <c r="Z364">
        <v>7.5</v>
      </c>
      <c r="AA364">
        <v>19.5</v>
      </c>
      <c r="AB364">
        <v>63.9</v>
      </c>
      <c r="AC364">
        <v>1728</v>
      </c>
      <c r="AD364">
        <v>37.86</v>
      </c>
      <c r="AE364">
        <v>32.409999999999997</v>
      </c>
      <c r="AF364">
        <v>11.03</v>
      </c>
      <c r="AG364">
        <v>1572</v>
      </c>
      <c r="AI364">
        <v>44.21</v>
      </c>
      <c r="AJ364">
        <v>40.89</v>
      </c>
      <c r="AK364">
        <v>0</v>
      </c>
      <c r="AL364">
        <v>47.32</v>
      </c>
      <c r="AM364">
        <v>6.69</v>
      </c>
      <c r="AN364">
        <v>47.81</v>
      </c>
      <c r="AO364">
        <v>45.02</v>
      </c>
      <c r="AP364">
        <v>3.72</v>
      </c>
      <c r="AQ364">
        <v>0</v>
      </c>
      <c r="AR364">
        <v>0</v>
      </c>
      <c r="AS364">
        <v>41.52</v>
      </c>
      <c r="AT364">
        <v>0</v>
      </c>
      <c r="AU364">
        <v>0</v>
      </c>
      <c r="AV364">
        <v>5.0999999999999996</v>
      </c>
      <c r="AW364">
        <v>62.4</v>
      </c>
      <c r="AX364">
        <v>92.1</v>
      </c>
      <c r="AY364">
        <v>100</v>
      </c>
      <c r="AZ364">
        <v>100</v>
      </c>
      <c r="BA364">
        <v>85.2</v>
      </c>
      <c r="BB364">
        <v>93.5</v>
      </c>
      <c r="BC364">
        <v>133.8765830883265</v>
      </c>
      <c r="BD364">
        <v>63.890266211917179</v>
      </c>
      <c r="BE364">
        <v>0</v>
      </c>
      <c r="BF364">
        <v>63.54919489121707</v>
      </c>
      <c r="BG364">
        <v>174.96536945480531</v>
      </c>
      <c r="BH364">
        <v>61.14244739749374</v>
      </c>
      <c r="BI364">
        <v>101.7240221270014</v>
      </c>
      <c r="BJ364">
        <v>2.5220390792820001E-4</v>
      </c>
      <c r="BK364">
        <v>608.8455781182563</v>
      </c>
      <c r="BL364">
        <v>3.5763602853609542</v>
      </c>
      <c r="BM364">
        <v>143.1188832656108</v>
      </c>
      <c r="BN364">
        <v>102.8245394112687</v>
      </c>
      <c r="BO364">
        <v>105.0910483575</v>
      </c>
      <c r="BP364">
        <v>101.61372127250461</v>
      </c>
      <c r="BQ364">
        <v>37.604857171327112</v>
      </c>
      <c r="BR364">
        <v>48.076169779362601</v>
      </c>
      <c r="BS364">
        <v>91.714648156119637</v>
      </c>
      <c r="BT364">
        <v>0</v>
      </c>
      <c r="BU364">
        <v>97.134019505010144</v>
      </c>
      <c r="BV364">
        <v>847.98581804870457</v>
      </c>
      <c r="BW364">
        <v>6.8888028179998919</v>
      </c>
      <c r="BX364">
        <v>8.1617072818076881</v>
      </c>
      <c r="BY364">
        <v>0.37257063462236001</v>
      </c>
      <c r="BZ364">
        <v>0.38326618855613998</v>
      </c>
      <c r="CA364">
        <f t="shared" si="40"/>
        <v>63.890266211917179</v>
      </c>
      <c r="CB364" cm="1">
        <f t="array" ref="CB364">IF(ISBLANK(INDEX(AC:AC,ROW())), "", INDEX(AC:AC,ROW())*(BI364+BJ364)/1000)</f>
        <v>175.77954604381134</v>
      </c>
      <c r="CC364">
        <f t="shared" si="41"/>
        <v>236.10781685229904</v>
      </c>
      <c r="CD364">
        <f t="shared" si="42"/>
        <v>2.5786760736478676</v>
      </c>
      <c r="CE364">
        <f t="shared" si="43"/>
        <v>4.5478123512949535</v>
      </c>
      <c r="CF364" cm="1">
        <f t="array" ref="CF364">IFERROR(IF((BD364+BE364)*INDEX(H:H,ROW())*INDEX(K:K,ROW())/(BF364*30*1000)&lt;0.5,"",(BD364+BE364)*INDEX(H:H,ROW())*INDEX(K:K,ROW())/(BF364*30*1000)),"")</f>
        <v>2.4313025809003848</v>
      </c>
      <c r="CG364">
        <f t="shared" si="44"/>
        <v>0.47468491819282399</v>
      </c>
      <c r="CH364" cm="1">
        <f t="array" ref="CH364">IFERROR((BD364+BE364)*INDEX(K:K,ROW())*INDEX(H:H,ROW())/BC364/100000,"")</f>
        <v>0.34623080001501022</v>
      </c>
      <c r="CI364">
        <f t="shared" si="45"/>
        <v>120.39531549596694</v>
      </c>
      <c r="CJ364">
        <v>1</v>
      </c>
      <c r="CK364">
        <f t="shared" si="46"/>
        <v>0</v>
      </c>
      <c r="CL364" cm="1">
        <f t="array" ref="CL364">IF(INDEX(AS:AS,ROW()-2)=0,CL363,INDEX(AS:AS,ROW()-2))</f>
        <v>41.52</v>
      </c>
      <c r="CM364" t="str">
        <f t="shared" si="47"/>
        <v>CIV</v>
      </c>
    </row>
    <row r="365" spans="1:91" x14ac:dyDescent="0.3">
      <c r="A365" s="1">
        <v>360</v>
      </c>
      <c r="B365" t="s">
        <v>146</v>
      </c>
      <c r="C365">
        <v>1</v>
      </c>
      <c r="D365">
        <v>16</v>
      </c>
      <c r="E365">
        <v>3</v>
      </c>
      <c r="F365" t="s">
        <v>105</v>
      </c>
      <c r="G365" t="s">
        <v>106</v>
      </c>
      <c r="H365">
        <v>43.98</v>
      </c>
      <c r="I365">
        <v>0.91</v>
      </c>
      <c r="J365">
        <v>43.61</v>
      </c>
      <c r="K365">
        <v>1530</v>
      </c>
      <c r="L365">
        <v>44.56</v>
      </c>
      <c r="M365">
        <v>0.89</v>
      </c>
      <c r="N365">
        <v>44.1</v>
      </c>
      <c r="O365">
        <v>1535</v>
      </c>
      <c r="P365">
        <v>1.86</v>
      </c>
      <c r="Q365">
        <v>50.24</v>
      </c>
      <c r="R365">
        <v>29.93</v>
      </c>
      <c r="S365">
        <v>1.6785833611760781</v>
      </c>
      <c r="T365">
        <v>7.59</v>
      </c>
      <c r="U365">
        <v>0</v>
      </c>
      <c r="V365">
        <v>0</v>
      </c>
      <c r="W365">
        <v>0</v>
      </c>
      <c r="X365">
        <v>0</v>
      </c>
      <c r="Y365">
        <v>4.5</v>
      </c>
      <c r="Z365">
        <v>8.1999999999999993</v>
      </c>
      <c r="AA365">
        <v>28</v>
      </c>
      <c r="AB365">
        <v>65.3</v>
      </c>
      <c r="AC365">
        <v>1731</v>
      </c>
      <c r="AD365">
        <v>37.86</v>
      </c>
      <c r="AE365">
        <v>32.409999999999997</v>
      </c>
      <c r="AF365">
        <v>11.08</v>
      </c>
      <c r="AG365">
        <v>1572</v>
      </c>
      <c r="AI365">
        <v>44.21</v>
      </c>
      <c r="AJ365">
        <v>40.89</v>
      </c>
      <c r="AK365">
        <v>0</v>
      </c>
      <c r="AL365">
        <v>47.32</v>
      </c>
      <c r="AM365">
        <v>6.32</v>
      </c>
      <c r="AN365">
        <v>47.32</v>
      </c>
      <c r="AO365">
        <v>44.39</v>
      </c>
      <c r="AP365">
        <v>2.95</v>
      </c>
      <c r="AQ365">
        <v>3.12</v>
      </c>
      <c r="AR365">
        <v>0</v>
      </c>
      <c r="AS365">
        <v>40.76</v>
      </c>
      <c r="AT365">
        <v>0</v>
      </c>
      <c r="AU365">
        <v>0</v>
      </c>
      <c r="AV365">
        <v>9.1999999999999993</v>
      </c>
      <c r="AW365">
        <v>45.9</v>
      </c>
      <c r="AX365">
        <v>77.5</v>
      </c>
      <c r="AY365">
        <v>94.4</v>
      </c>
      <c r="AZ365">
        <v>100</v>
      </c>
      <c r="BA365">
        <v>68.3</v>
      </c>
      <c r="BB365">
        <v>85.2</v>
      </c>
      <c r="BC365">
        <v>102.8616668559104</v>
      </c>
      <c r="BD365">
        <v>55.606709846175349</v>
      </c>
      <c r="BE365">
        <v>0</v>
      </c>
      <c r="BF365">
        <v>53.648761022748431</v>
      </c>
      <c r="BG365">
        <v>140.94456252265701</v>
      </c>
      <c r="BH365">
        <v>70.687363313867721</v>
      </c>
      <c r="BI365">
        <v>81.944480704780091</v>
      </c>
      <c r="BJ365">
        <v>2.5220390792820001E-4</v>
      </c>
      <c r="BK365">
        <v>691.20218533715581</v>
      </c>
      <c r="BL365">
        <v>3.560089618985784</v>
      </c>
      <c r="BM365">
        <v>145.54424671636019</v>
      </c>
      <c r="BN365">
        <v>105.1978942836578</v>
      </c>
      <c r="BO365">
        <v>107.7378760068745</v>
      </c>
      <c r="BP365">
        <v>103.7618596959941</v>
      </c>
      <c r="BQ365">
        <v>36.960368233374069</v>
      </c>
      <c r="BR365">
        <v>54.899982043122193</v>
      </c>
      <c r="BS365">
        <v>94.503569098170843</v>
      </c>
      <c r="BT365">
        <v>0</v>
      </c>
      <c r="BU365">
        <v>98.020023771502537</v>
      </c>
      <c r="BV365">
        <v>848.26347619448279</v>
      </c>
      <c r="BW365">
        <v>20.92430204807405</v>
      </c>
      <c r="BX365">
        <v>8.6590087545641765</v>
      </c>
      <c r="BY365">
        <v>0.37257063462236001</v>
      </c>
      <c r="BZ365">
        <v>0.38326618855613998</v>
      </c>
      <c r="CA365">
        <f t="shared" si="40"/>
        <v>55.606709846175349</v>
      </c>
      <c r="CB365" cm="1">
        <f t="array" ref="CB365">IF(ISBLANK(INDEX(AC:AC,ROW())), "", INDEX(AC:AC,ROW())*(BI365+BJ365)/1000)</f>
        <v>141.84633266493896</v>
      </c>
      <c r="CC365">
        <f t="shared" si="41"/>
        <v>211.63192583652472</v>
      </c>
      <c r="CD365">
        <f t="shared" si="42"/>
        <v>3.2660581932759785</v>
      </c>
      <c r="CE365">
        <f t="shared" si="43"/>
        <v>6.7197256904790237</v>
      </c>
      <c r="CF365" cm="1">
        <f t="array" ref="CF365">IFERROR(IF((BD365+BE365)*INDEX(H:H,ROW())*INDEX(K:K,ROW())/(BF365*30*1000)&lt;0.5,"",(BD365+BE365)*INDEX(H:H,ROW())*INDEX(K:K,ROW())/(BF365*30*1000)),"")</f>
        <v>2.3248391141388693</v>
      </c>
      <c r="CG365">
        <f t="shared" si="44"/>
        <v>0.52156223657059853</v>
      </c>
      <c r="CH365" cm="1">
        <f t="array" ref="CH365">IFERROR((BD365+BE365)*INDEX(K:K,ROW())*INDEX(H:H,ROW())/BC365/100000,"")</f>
        <v>0.3637644864111233</v>
      </c>
      <c r="CI365">
        <f t="shared" si="45"/>
        <v>97.188107572031981</v>
      </c>
      <c r="CJ365">
        <v>1</v>
      </c>
      <c r="CK365">
        <f t="shared" si="46"/>
        <v>0</v>
      </c>
      <c r="CL365" cm="1">
        <f t="array" ref="CL365">IF(INDEX(AS:AS,ROW()-2)=0,CL364,INDEX(AS:AS,ROW()-2))</f>
        <v>41.52</v>
      </c>
      <c r="CM365" t="str">
        <f t="shared" si="47"/>
        <v>CIV</v>
      </c>
    </row>
    <row r="366" spans="1:91" x14ac:dyDescent="0.3">
      <c r="A366" s="1">
        <v>361</v>
      </c>
      <c r="B366" t="s">
        <v>146</v>
      </c>
      <c r="C366">
        <v>1</v>
      </c>
      <c r="D366">
        <v>16</v>
      </c>
      <c r="E366">
        <v>3</v>
      </c>
      <c r="F366" t="s">
        <v>105</v>
      </c>
      <c r="G366" t="s">
        <v>107</v>
      </c>
      <c r="H366">
        <v>46.21</v>
      </c>
      <c r="I366">
        <v>0.89</v>
      </c>
      <c r="J366">
        <v>44.1</v>
      </c>
      <c r="K366">
        <v>1570</v>
      </c>
      <c r="L366">
        <v>44.41</v>
      </c>
      <c r="M366">
        <v>0.89</v>
      </c>
      <c r="N366">
        <v>44.1</v>
      </c>
      <c r="O366">
        <v>1570</v>
      </c>
      <c r="P366">
        <v>1.32</v>
      </c>
      <c r="Q366">
        <v>50.19</v>
      </c>
      <c r="R366">
        <v>30.11</v>
      </c>
      <c r="S366">
        <v>1.7</v>
      </c>
      <c r="T366">
        <v>7.41</v>
      </c>
      <c r="U366">
        <v>0</v>
      </c>
      <c r="V366">
        <v>0</v>
      </c>
      <c r="W366">
        <v>0</v>
      </c>
      <c r="X366">
        <v>0</v>
      </c>
      <c r="Y366">
        <v>2</v>
      </c>
      <c r="Z366">
        <v>7.5</v>
      </c>
      <c r="AA366">
        <v>19.5</v>
      </c>
      <c r="AB366">
        <v>63.9</v>
      </c>
      <c r="AC366">
        <v>1723</v>
      </c>
      <c r="AD366">
        <v>37.56</v>
      </c>
      <c r="AE366">
        <v>31.83</v>
      </c>
      <c r="AF366">
        <v>10.62</v>
      </c>
      <c r="AG366">
        <v>1572</v>
      </c>
      <c r="AI366">
        <v>43.84</v>
      </c>
      <c r="AJ366">
        <v>40.19</v>
      </c>
      <c r="AK366">
        <v>3.69</v>
      </c>
      <c r="AL366">
        <v>46.71</v>
      </c>
      <c r="AM366">
        <v>6.24</v>
      </c>
      <c r="AN366">
        <v>47.81</v>
      </c>
      <c r="AO366">
        <v>45.02</v>
      </c>
      <c r="AP366">
        <v>3.72</v>
      </c>
      <c r="AQ366">
        <v>0</v>
      </c>
      <c r="AR366">
        <v>0</v>
      </c>
      <c r="AS366">
        <v>41.52</v>
      </c>
      <c r="AT366">
        <v>0</v>
      </c>
      <c r="AU366">
        <v>0</v>
      </c>
      <c r="AV366">
        <v>5.0999999999999996</v>
      </c>
      <c r="AW366">
        <v>62.4</v>
      </c>
      <c r="AX366">
        <v>92.1</v>
      </c>
      <c r="AY366">
        <v>100</v>
      </c>
      <c r="AZ366">
        <v>100</v>
      </c>
      <c r="BA366">
        <v>85.2</v>
      </c>
      <c r="BB366">
        <v>93.5</v>
      </c>
      <c r="BC366">
        <v>101.33357366452471</v>
      </c>
      <c r="BD366">
        <v>57.785568948465048</v>
      </c>
      <c r="BE366">
        <v>0</v>
      </c>
      <c r="BF366">
        <v>55.914927920825903</v>
      </c>
      <c r="BG366">
        <v>170.18246517723409</v>
      </c>
      <c r="BH366">
        <v>77.035442623954964</v>
      </c>
      <c r="BI366">
        <v>98.946600834711234</v>
      </c>
      <c r="BJ366">
        <v>2.5220390792820001E-4</v>
      </c>
      <c r="BK366">
        <v>745.681284661429</v>
      </c>
      <c r="BL366">
        <v>3.5379319326292058</v>
      </c>
      <c r="BM366">
        <v>147.3668824611097</v>
      </c>
      <c r="BN366">
        <v>102.6595467316597</v>
      </c>
      <c r="BO366">
        <v>107.9282561524123</v>
      </c>
      <c r="BP366">
        <v>104.00022773883791</v>
      </c>
      <c r="BQ366">
        <v>39.658162758656722</v>
      </c>
      <c r="BR366">
        <v>61.666069209984691</v>
      </c>
      <c r="BS366">
        <v>99.750231620539154</v>
      </c>
      <c r="BT366">
        <v>0</v>
      </c>
      <c r="BU366">
        <v>99.388537353532115</v>
      </c>
      <c r="BV366">
        <v>848.6047164631434</v>
      </c>
      <c r="BW366">
        <v>17.95883508299999</v>
      </c>
      <c r="BX366">
        <v>8.9331940182867111</v>
      </c>
      <c r="BY366">
        <v>0.37257063462236001</v>
      </c>
      <c r="BZ366">
        <v>0.38326618855613998</v>
      </c>
      <c r="CA366">
        <f t="shared" si="40"/>
        <v>57.785568948465048</v>
      </c>
      <c r="CB366" cm="1">
        <f t="array" ref="CB366">IF(ISBLANK(INDEX(AC:AC,ROW())), "", INDEX(AC:AC,ROW())*(BI366+BJ366)/1000)</f>
        <v>170.48542778554082</v>
      </c>
      <c r="CC366">
        <f t="shared" si="41"/>
        <v>247.21790780118906</v>
      </c>
      <c r="CD366">
        <f t="shared" si="42"/>
        <v>3.0162915433339106</v>
      </c>
      <c r="CE366">
        <f t="shared" si="43"/>
        <v>7.3586794356042757</v>
      </c>
      <c r="CF366" cm="1">
        <f t="array" ref="CF366">IFERROR(IF((BD366+BE366)*INDEX(H:H,ROW())*INDEX(K:K,ROW())/(BF366*30*1000)&lt;0.5,"",(BD366+BE366)*INDEX(H:H,ROW())*INDEX(K:K,ROW())/(BF366*30*1000)),"")</f>
        <v>2.4992286481329158</v>
      </c>
      <c r="CG366">
        <f t="shared" si="44"/>
        <v>0.55179074317400534</v>
      </c>
      <c r="CH366" cm="1">
        <f t="array" ref="CH366">IFERROR((BD366+BE366)*INDEX(K:K,ROW())*INDEX(H:H,ROW())/BC366/100000,"")</f>
        <v>0.41371536993450791</v>
      </c>
      <c r="CI366">
        <f t="shared" si="45"/>
        <v>108.89157640364819</v>
      </c>
      <c r="CJ366">
        <v>1</v>
      </c>
      <c r="CK366">
        <f t="shared" si="46"/>
        <v>0</v>
      </c>
      <c r="CL366" cm="1">
        <f t="array" ref="CL366">IF(INDEX(AS:AS,ROW()-2)=0,CL365,INDEX(AS:AS,ROW()-2))</f>
        <v>41.52</v>
      </c>
      <c r="CM366" t="str">
        <f t="shared" si="47"/>
        <v>CIV</v>
      </c>
    </row>
    <row r="367" spans="1:91" x14ac:dyDescent="0.3">
      <c r="A367" s="1">
        <v>362</v>
      </c>
      <c r="B367" t="s">
        <v>146</v>
      </c>
      <c r="C367">
        <v>1</v>
      </c>
      <c r="D367">
        <v>16</v>
      </c>
      <c r="E367">
        <v>3</v>
      </c>
      <c r="F367" t="s">
        <v>105</v>
      </c>
      <c r="G367" t="s">
        <v>108</v>
      </c>
      <c r="H367">
        <v>46.21</v>
      </c>
      <c r="I367">
        <v>0.89</v>
      </c>
      <c r="J367">
        <v>44.1</v>
      </c>
      <c r="K367">
        <v>1570</v>
      </c>
      <c r="L367">
        <v>44.41</v>
      </c>
      <c r="M367">
        <v>0.89</v>
      </c>
      <c r="N367">
        <v>44.1</v>
      </c>
      <c r="O367">
        <v>1570</v>
      </c>
      <c r="P367">
        <v>1.32</v>
      </c>
      <c r="Q367">
        <v>50.19</v>
      </c>
      <c r="R367">
        <v>30.11</v>
      </c>
      <c r="S367">
        <v>1.7</v>
      </c>
      <c r="T367">
        <v>7.41</v>
      </c>
      <c r="U367">
        <v>0</v>
      </c>
      <c r="V367">
        <v>0</v>
      </c>
      <c r="W367">
        <v>0</v>
      </c>
      <c r="X367">
        <v>0</v>
      </c>
      <c r="Y367">
        <v>2</v>
      </c>
      <c r="Z367">
        <v>7.5</v>
      </c>
      <c r="AA367">
        <v>19.5</v>
      </c>
      <c r="AB367">
        <v>63.9</v>
      </c>
      <c r="AC367">
        <v>1725</v>
      </c>
      <c r="AD367">
        <v>37.86</v>
      </c>
      <c r="AE367">
        <v>32.409999999999997</v>
      </c>
      <c r="AF367">
        <v>10.54</v>
      </c>
      <c r="AG367">
        <v>1572</v>
      </c>
      <c r="AI367">
        <v>44.21</v>
      </c>
      <c r="AJ367">
        <v>40.89</v>
      </c>
      <c r="AK367">
        <v>0</v>
      </c>
      <c r="AL367">
        <v>47.32</v>
      </c>
      <c r="AM367">
        <v>6.32</v>
      </c>
      <c r="AN367">
        <v>47.81</v>
      </c>
      <c r="AO367">
        <v>44.18</v>
      </c>
      <c r="AP367">
        <v>2.89</v>
      </c>
      <c r="AQ367">
        <v>2.96</v>
      </c>
      <c r="AR367">
        <v>2.48</v>
      </c>
      <c r="AS367">
        <v>40.42</v>
      </c>
      <c r="AT367">
        <v>0</v>
      </c>
      <c r="AU367">
        <v>0</v>
      </c>
      <c r="AV367">
        <v>2</v>
      </c>
      <c r="AW367">
        <v>25.9</v>
      </c>
      <c r="AX367">
        <v>81.3</v>
      </c>
      <c r="AY367">
        <v>96.3</v>
      </c>
      <c r="AZ367">
        <v>100</v>
      </c>
      <c r="BA367">
        <v>79.3</v>
      </c>
      <c r="BB367">
        <v>94.3</v>
      </c>
      <c r="BC367">
        <v>117.3290854652147</v>
      </c>
      <c r="BD367">
        <v>51.150393958870183</v>
      </c>
      <c r="BE367">
        <v>0</v>
      </c>
      <c r="BF367">
        <v>46.474069010141847</v>
      </c>
      <c r="BG367">
        <v>134.16012102578659</v>
      </c>
      <c r="BH367">
        <v>59.212218940874259</v>
      </c>
      <c r="BI367">
        <v>78.000141050813369</v>
      </c>
      <c r="BJ367">
        <v>2.5220390792820001E-4</v>
      </c>
      <c r="BK367">
        <v>753.5654745921039</v>
      </c>
      <c r="BL367">
        <v>3.5229571021603281</v>
      </c>
      <c r="BM367">
        <v>145.1779732799225</v>
      </c>
      <c r="BN367">
        <v>103.8548776125016</v>
      </c>
      <c r="BO367">
        <v>106.98130013123919</v>
      </c>
      <c r="BP367">
        <v>103.2468485166527</v>
      </c>
      <c r="BQ367">
        <v>35.472382937511057</v>
      </c>
      <c r="BR367">
        <v>43.597515698684163</v>
      </c>
      <c r="BS367">
        <v>103.09827397772101</v>
      </c>
      <c r="BT367">
        <v>0</v>
      </c>
      <c r="BU367">
        <v>97.792195096793606</v>
      </c>
      <c r="BV367">
        <v>848.38729745984483</v>
      </c>
      <c r="BW367">
        <v>26.494476070108259</v>
      </c>
      <c r="BX367">
        <v>8.4459548769013804</v>
      </c>
      <c r="BY367">
        <v>0.37257063462236001</v>
      </c>
      <c r="BZ367">
        <v>0.38326618855613998</v>
      </c>
      <c r="CA367">
        <f t="shared" si="40"/>
        <v>51.150393958870183</v>
      </c>
      <c r="CB367" cm="1">
        <f t="array" ref="CB367">IF(ISBLANK(INDEX(AC:AC,ROW())), "", INDEX(AC:AC,ROW())*(BI367+BJ367)/1000)</f>
        <v>134.55067836439423</v>
      </c>
      <c r="CC367">
        <f t="shared" si="41"/>
        <v>193.37233996666086</v>
      </c>
      <c r="CD367">
        <f t="shared" si="42"/>
        <v>3.896966208931564</v>
      </c>
      <c r="CE367">
        <f t="shared" si="43"/>
        <v>6.4226655445594369</v>
      </c>
      <c r="CF367" cm="1">
        <f t="array" ref="CF367">IFERROR(IF((BD367+BE367)*INDEX(H:H,ROW())*INDEX(K:K,ROW())/(BF367*30*1000)&lt;0.5,"",(BD367+BE367)*INDEX(H:H,ROW())*INDEX(K:K,ROW())/(BF367*30*1000)),"")</f>
        <v>2.6616604453751185</v>
      </c>
      <c r="CG367">
        <f t="shared" si="44"/>
        <v>0.39610015560822137</v>
      </c>
      <c r="CH367" cm="1">
        <f t="array" ref="CH367">IFERROR((BD367+BE367)*INDEX(K:K,ROW())*INDEX(H:H,ROW())/BC367/100000,"")</f>
        <v>0.31628523497679967</v>
      </c>
      <c r="CI367">
        <f t="shared" si="45"/>
        <v>96.388200950593358</v>
      </c>
      <c r="CJ367">
        <v>1</v>
      </c>
      <c r="CK367">
        <f t="shared" si="46"/>
        <v>0</v>
      </c>
      <c r="CL367" cm="1">
        <f t="array" ref="CL367">IF(INDEX(AS:AS,ROW()-2)=0,CL366,INDEX(AS:AS,ROW()-2))</f>
        <v>40.76</v>
      </c>
      <c r="CM367" t="str">
        <f t="shared" si="47"/>
        <v>SP</v>
      </c>
    </row>
    <row r="368" spans="1:91" x14ac:dyDescent="0.3">
      <c r="A368" s="1">
        <v>363</v>
      </c>
      <c r="B368" t="s">
        <v>146</v>
      </c>
      <c r="C368">
        <v>1</v>
      </c>
      <c r="D368">
        <v>16</v>
      </c>
      <c r="E368">
        <v>3</v>
      </c>
      <c r="F368" t="s">
        <v>105</v>
      </c>
      <c r="G368" t="s">
        <v>109</v>
      </c>
      <c r="H368">
        <v>46.21</v>
      </c>
      <c r="I368">
        <v>0.89</v>
      </c>
      <c r="J368">
        <v>44.1</v>
      </c>
      <c r="K368">
        <v>1570</v>
      </c>
      <c r="L368">
        <v>44.41</v>
      </c>
      <c r="M368">
        <v>0.89</v>
      </c>
      <c r="N368">
        <v>44.1</v>
      </c>
      <c r="O368">
        <v>1570</v>
      </c>
      <c r="P368">
        <v>1.32</v>
      </c>
      <c r="Q368">
        <v>50.19</v>
      </c>
      <c r="R368">
        <v>30.11</v>
      </c>
      <c r="S368">
        <v>1.7</v>
      </c>
      <c r="T368">
        <v>7.41</v>
      </c>
      <c r="U368">
        <v>0</v>
      </c>
      <c r="V368">
        <v>0</v>
      </c>
      <c r="W368">
        <v>0</v>
      </c>
      <c r="X368">
        <v>0</v>
      </c>
      <c r="Y368">
        <v>2</v>
      </c>
      <c r="Z368">
        <v>7.5</v>
      </c>
      <c r="AA368">
        <v>19.5</v>
      </c>
      <c r="AB368">
        <v>63.9</v>
      </c>
      <c r="AC368">
        <v>1720</v>
      </c>
      <c r="AD368">
        <v>37.86</v>
      </c>
      <c r="AE368">
        <v>32.049999999999997</v>
      </c>
      <c r="AF368">
        <v>11.39</v>
      </c>
      <c r="AG368">
        <v>1572</v>
      </c>
      <c r="AI368">
        <v>44.21</v>
      </c>
      <c r="AJ368">
        <v>40.89</v>
      </c>
      <c r="AK368">
        <v>3.48</v>
      </c>
      <c r="AL368">
        <v>47.32</v>
      </c>
      <c r="AM368">
        <v>6.37</v>
      </c>
      <c r="AN368">
        <v>47.81</v>
      </c>
      <c r="AO368">
        <v>45.02</v>
      </c>
      <c r="AP368">
        <v>3.72</v>
      </c>
      <c r="AQ368">
        <v>0</v>
      </c>
      <c r="AR368">
        <v>0</v>
      </c>
      <c r="AS368">
        <v>41.52</v>
      </c>
      <c r="AT368">
        <v>0</v>
      </c>
      <c r="AU368">
        <v>0</v>
      </c>
      <c r="AV368">
        <v>5.0999999999999996</v>
      </c>
      <c r="AW368">
        <v>62.4</v>
      </c>
      <c r="AX368">
        <v>92.1</v>
      </c>
      <c r="AY368">
        <v>100</v>
      </c>
      <c r="AZ368">
        <v>100</v>
      </c>
      <c r="BA368">
        <v>85.2</v>
      </c>
      <c r="BB368">
        <v>93.5</v>
      </c>
      <c r="BC368">
        <v>120.36763136026489</v>
      </c>
      <c r="BD368">
        <v>66.503604925288982</v>
      </c>
      <c r="BE368">
        <v>0</v>
      </c>
      <c r="BF368">
        <v>63.803161585470527</v>
      </c>
      <c r="BG368">
        <v>171.67975828511061</v>
      </c>
      <c r="BH368">
        <v>73.61996646748743</v>
      </c>
      <c r="BI368">
        <v>99.813690848115286</v>
      </c>
      <c r="BJ368">
        <v>2.5220390792820001E-4</v>
      </c>
      <c r="BK368">
        <v>722.11012412245054</v>
      </c>
      <c r="BL368">
        <v>3.5289244125836108</v>
      </c>
      <c r="BM368">
        <v>144.94982340371701</v>
      </c>
      <c r="BN368">
        <v>102.54449530829061</v>
      </c>
      <c r="BO368">
        <v>106.24834595718811</v>
      </c>
      <c r="BP368">
        <v>102.946404451562</v>
      </c>
      <c r="BQ368">
        <v>38.399291076371213</v>
      </c>
      <c r="BR368">
        <v>58.819478543715903</v>
      </c>
      <c r="BS368">
        <v>103.72646473115699</v>
      </c>
      <c r="BT368">
        <v>0</v>
      </c>
      <c r="BU368">
        <v>96.7481084092434</v>
      </c>
      <c r="BV368">
        <v>847.06663277335065</v>
      </c>
      <c r="BW368">
        <v>4.9382759200795556</v>
      </c>
      <c r="BX368">
        <v>8.5440605562462135</v>
      </c>
      <c r="BY368">
        <v>0.37257063462236001</v>
      </c>
      <c r="BZ368">
        <v>0.38326618855613998</v>
      </c>
      <c r="CA368">
        <f t="shared" si="40"/>
        <v>66.503604925288982</v>
      </c>
      <c r="CB368" cm="1">
        <f t="array" ref="CB368">IF(ISBLANK(INDEX(AC:AC,ROW())), "", INDEX(AC:AC,ROW())*(BI368+BJ368)/1000)</f>
        <v>171.67998204947995</v>
      </c>
      <c r="CC368">
        <f t="shared" si="41"/>
        <v>245.29972475259802</v>
      </c>
      <c r="CD368">
        <f t="shared" si="42"/>
        <v>2.9437869318881189</v>
      </c>
      <c r="CE368">
        <f t="shared" si="43"/>
        <v>5.9992052345131519</v>
      </c>
      <c r="CF368" cm="1">
        <f t="array" ref="CF368">IFERROR(IF((BD368+BE368)*INDEX(H:H,ROW())*INDEX(K:K,ROW())/(BF368*30*1000)&lt;0.5,"",(BD368+BE368)*INDEX(H:H,ROW())*INDEX(K:K,ROW())/(BF368*30*1000)),"")</f>
        <v>2.5206779028679365</v>
      </c>
      <c r="CG368">
        <f t="shared" si="44"/>
        <v>0.5300690963545277</v>
      </c>
      <c r="CH368" cm="1">
        <f t="array" ref="CH368">IFERROR((BD368+BE368)*INDEX(K:K,ROW())*INDEX(H:H,ROW())/BC368/100000,"")</f>
        <v>0.40084003745221003</v>
      </c>
      <c r="CI368">
        <f t="shared" si="45"/>
        <v>125.31991133112308</v>
      </c>
      <c r="CJ368">
        <v>1</v>
      </c>
      <c r="CK368">
        <f t="shared" si="46"/>
        <v>0</v>
      </c>
      <c r="CL368" cm="1">
        <f t="array" ref="CL368">IF(INDEX(AS:AS,ROW()-2)=0,CL367,INDEX(AS:AS,ROW()-2))</f>
        <v>41.52</v>
      </c>
      <c r="CM368" t="str">
        <f t="shared" si="47"/>
        <v>CIV</v>
      </c>
    </row>
    <row r="369" spans="1:91" x14ac:dyDescent="0.3">
      <c r="A369" s="1">
        <v>364</v>
      </c>
      <c r="B369" t="s">
        <v>146</v>
      </c>
      <c r="C369">
        <v>1</v>
      </c>
      <c r="D369">
        <v>16</v>
      </c>
      <c r="E369">
        <v>3</v>
      </c>
      <c r="F369" t="s">
        <v>105</v>
      </c>
      <c r="G369" t="s">
        <v>110</v>
      </c>
      <c r="H369">
        <v>46.21</v>
      </c>
      <c r="I369">
        <v>0.89</v>
      </c>
      <c r="J369">
        <v>44.1</v>
      </c>
      <c r="K369">
        <v>1570</v>
      </c>
      <c r="L369">
        <v>44.63</v>
      </c>
      <c r="M369">
        <v>0.92</v>
      </c>
      <c r="N369">
        <v>44.59</v>
      </c>
      <c r="O369">
        <v>1537</v>
      </c>
      <c r="P369">
        <v>1.32</v>
      </c>
      <c r="Q369">
        <v>50.19</v>
      </c>
      <c r="R369">
        <v>30.11</v>
      </c>
      <c r="S369">
        <v>1.7</v>
      </c>
      <c r="T369">
        <v>7.41</v>
      </c>
      <c r="U369">
        <v>0</v>
      </c>
      <c r="V369">
        <v>0</v>
      </c>
      <c r="W369">
        <v>0</v>
      </c>
      <c r="X369">
        <v>0</v>
      </c>
      <c r="Y369">
        <v>2</v>
      </c>
      <c r="Z369">
        <v>7.5</v>
      </c>
      <c r="AA369">
        <v>19.5</v>
      </c>
      <c r="AB369">
        <v>63.9</v>
      </c>
      <c r="AC369">
        <v>1718</v>
      </c>
      <c r="AD369">
        <v>37.86</v>
      </c>
      <c r="AE369">
        <v>32.409999999999997</v>
      </c>
      <c r="AF369">
        <v>11.57</v>
      </c>
      <c r="AG369">
        <v>1572</v>
      </c>
      <c r="AI369">
        <v>44.21</v>
      </c>
      <c r="AJ369">
        <v>40.89</v>
      </c>
      <c r="AK369">
        <v>0</v>
      </c>
      <c r="AL369">
        <v>47.32</v>
      </c>
      <c r="AM369">
        <v>6.32</v>
      </c>
      <c r="AN369">
        <v>47.89</v>
      </c>
      <c r="AO369">
        <v>45.25</v>
      </c>
      <c r="AP369">
        <v>3.01</v>
      </c>
      <c r="AQ369">
        <v>3.32</v>
      </c>
      <c r="AR369">
        <v>0</v>
      </c>
      <c r="AS369">
        <v>41.91</v>
      </c>
      <c r="AT369">
        <v>0</v>
      </c>
      <c r="AU369">
        <v>0</v>
      </c>
      <c r="AV369">
        <v>1.2</v>
      </c>
      <c r="AW369">
        <v>56.5</v>
      </c>
      <c r="AX369">
        <v>94.7</v>
      </c>
      <c r="AY369">
        <v>99.8</v>
      </c>
      <c r="AZ369">
        <v>100</v>
      </c>
      <c r="BA369">
        <v>93.5</v>
      </c>
      <c r="BB369">
        <v>98.6</v>
      </c>
      <c r="BC369">
        <v>132.72891759484949</v>
      </c>
      <c r="BD369">
        <v>59.884257203016823</v>
      </c>
      <c r="BE369">
        <v>0</v>
      </c>
      <c r="BF369">
        <v>53.643934055571613</v>
      </c>
      <c r="BG369">
        <v>160.89196641102271</v>
      </c>
      <c r="BH369">
        <v>44.014077529319003</v>
      </c>
      <c r="BI369">
        <v>93.541626601857899</v>
      </c>
      <c r="BJ369">
        <v>2.5220390792820001E-4</v>
      </c>
      <c r="BK369">
        <v>710.38249346777934</v>
      </c>
      <c r="BL369">
        <v>3.5401467631237291</v>
      </c>
      <c r="BM369">
        <v>147.2204033087628</v>
      </c>
      <c r="BN369">
        <v>103.1832429551047</v>
      </c>
      <c r="BO369">
        <v>106.9877881307369</v>
      </c>
      <c r="BP369">
        <v>103.20225729249771</v>
      </c>
      <c r="BQ369">
        <v>36.96911850571388</v>
      </c>
      <c r="BR369">
        <v>53.03130285726801</v>
      </c>
      <c r="BS369">
        <v>100.2533411319413</v>
      </c>
      <c r="BT369">
        <v>0</v>
      </c>
      <c r="BU369">
        <v>97.246368145350274</v>
      </c>
      <c r="BV369">
        <v>849.07132194006761</v>
      </c>
      <c r="BW369">
        <v>6.2588630393768137</v>
      </c>
      <c r="BX369">
        <v>8.5933322049438843</v>
      </c>
      <c r="BY369">
        <v>0.37257063462236001</v>
      </c>
      <c r="BZ369">
        <v>0.38326618855613998</v>
      </c>
      <c r="CA369">
        <f t="shared" si="40"/>
        <v>59.884257203016823</v>
      </c>
      <c r="CB369" cm="1">
        <f t="array" ref="CB369">IF(ISBLANK(INDEX(AC:AC,ROW())), "", INDEX(AC:AC,ROW())*(BI369+BJ369)/1000)</f>
        <v>160.7049477883057</v>
      </c>
      <c r="CC369">
        <f t="shared" si="41"/>
        <v>204.9060439403417</v>
      </c>
      <c r="CD369">
        <f t="shared" si="42"/>
        <v>3.466869399297011</v>
      </c>
      <c r="CE369">
        <f t="shared" si="43"/>
        <v>5.3521305405066117</v>
      </c>
      <c r="CF369" cm="1">
        <f t="array" ref="CF369">IFERROR(IF((BD369+BE369)*INDEX(H:H,ROW())*INDEX(K:K,ROW())/(BF369*30*1000)&lt;0.5,"",(BD369+BE369)*INDEX(H:H,ROW())*INDEX(K:K,ROW())/(BF369*30*1000)),"")</f>
        <v>2.6996434740108137</v>
      </c>
      <c r="CG369">
        <f t="shared" si="44"/>
        <v>0.40416161773667059</v>
      </c>
      <c r="CH369" cm="1">
        <f t="array" ref="CH369">IFERROR((BD369+BE369)*INDEX(K:K,ROW())*INDEX(H:H,ROW())/BC369/100000,"")</f>
        <v>0.32732768213053676</v>
      </c>
      <c r="CI369">
        <f t="shared" si="45"/>
        <v>112.84636090394052</v>
      </c>
      <c r="CJ369">
        <v>1</v>
      </c>
      <c r="CK369">
        <f t="shared" si="46"/>
        <v>0</v>
      </c>
      <c r="CL369" cm="1">
        <f t="array" ref="CL369">IF(INDEX(AS:AS,ROW()-2)=0,CL368,INDEX(AS:AS,ROW()-2))</f>
        <v>40.42</v>
      </c>
      <c r="CM369" t="str">
        <f t="shared" si="47"/>
        <v>SP</v>
      </c>
    </row>
    <row r="370" spans="1:91" x14ac:dyDescent="0.3">
      <c r="A370" s="1">
        <v>365</v>
      </c>
      <c r="B370" t="s">
        <v>146</v>
      </c>
      <c r="C370">
        <v>1</v>
      </c>
      <c r="D370">
        <v>16</v>
      </c>
      <c r="E370">
        <v>3</v>
      </c>
      <c r="F370" t="s">
        <v>105</v>
      </c>
      <c r="G370" t="s">
        <v>111</v>
      </c>
      <c r="H370">
        <v>46.21</v>
      </c>
      <c r="I370">
        <v>0.89</v>
      </c>
      <c r="J370">
        <v>44.1</v>
      </c>
      <c r="K370">
        <v>1570</v>
      </c>
      <c r="L370">
        <v>44.41</v>
      </c>
      <c r="M370">
        <v>0.89</v>
      </c>
      <c r="N370">
        <v>44.1</v>
      </c>
      <c r="O370">
        <v>1570</v>
      </c>
      <c r="P370">
        <v>1.32</v>
      </c>
      <c r="Q370">
        <v>50.19</v>
      </c>
      <c r="R370">
        <v>30.11</v>
      </c>
      <c r="S370">
        <v>1.7</v>
      </c>
      <c r="T370">
        <v>7.41</v>
      </c>
      <c r="U370">
        <v>0</v>
      </c>
      <c r="V370">
        <v>0</v>
      </c>
      <c r="W370">
        <v>0</v>
      </c>
      <c r="X370">
        <v>0</v>
      </c>
      <c r="Y370">
        <v>2</v>
      </c>
      <c r="Z370">
        <v>7.5</v>
      </c>
      <c r="AA370">
        <v>19.5</v>
      </c>
      <c r="AB370">
        <v>63.9</v>
      </c>
      <c r="AC370">
        <v>1715</v>
      </c>
      <c r="AD370">
        <v>37.950000000000003</v>
      </c>
      <c r="AE370">
        <v>32.42</v>
      </c>
      <c r="AF370">
        <v>11.02</v>
      </c>
      <c r="AG370">
        <v>1572</v>
      </c>
      <c r="AI370">
        <v>44.67</v>
      </c>
      <c r="AJ370">
        <v>40.89</v>
      </c>
      <c r="AK370">
        <v>3.91</v>
      </c>
      <c r="AL370">
        <v>47.32</v>
      </c>
      <c r="AM370">
        <v>6.21</v>
      </c>
      <c r="AN370">
        <v>47.81</v>
      </c>
      <c r="AO370">
        <v>45.02</v>
      </c>
      <c r="AP370">
        <v>3.72</v>
      </c>
      <c r="AQ370">
        <v>0</v>
      </c>
      <c r="AR370">
        <v>0</v>
      </c>
      <c r="AS370">
        <v>41.52</v>
      </c>
      <c r="AT370">
        <v>0</v>
      </c>
      <c r="AU370">
        <v>0</v>
      </c>
      <c r="AV370">
        <v>5.0999999999999996</v>
      </c>
      <c r="AW370">
        <v>62.4</v>
      </c>
      <c r="AX370">
        <v>92.1</v>
      </c>
      <c r="AY370">
        <v>100</v>
      </c>
      <c r="AZ370">
        <v>100</v>
      </c>
      <c r="BA370">
        <v>85.2</v>
      </c>
      <c r="BB370">
        <v>93.5</v>
      </c>
      <c r="BC370">
        <v>125.2832639819636</v>
      </c>
      <c r="BD370">
        <v>62.411500132444097</v>
      </c>
      <c r="BE370">
        <v>0</v>
      </c>
      <c r="BF370">
        <v>58.905912757388087</v>
      </c>
      <c r="BG370">
        <v>164.25801444944611</v>
      </c>
      <c r="BH370">
        <v>36.72978377071594</v>
      </c>
      <c r="BI370">
        <v>95.498948983840606</v>
      </c>
      <c r="BJ370">
        <v>2.5220390792820001E-4</v>
      </c>
      <c r="BK370">
        <v>725.07204679861377</v>
      </c>
      <c r="BL370">
        <v>3.5731737279053282</v>
      </c>
      <c r="BM370">
        <v>156.06629885399391</v>
      </c>
      <c r="BN370">
        <v>102.62546174302101</v>
      </c>
      <c r="BO370">
        <v>105.8850591567671</v>
      </c>
      <c r="BP370">
        <v>101.6488462803873</v>
      </c>
      <c r="BQ370">
        <v>37.362475641322163</v>
      </c>
      <c r="BR370">
        <v>51.472642342531458</v>
      </c>
      <c r="BS370">
        <v>100.0712067029546</v>
      </c>
      <c r="BT370">
        <v>0</v>
      </c>
      <c r="BU370">
        <v>99.477326109040234</v>
      </c>
      <c r="BV370">
        <v>849.55224987297788</v>
      </c>
      <c r="BW370">
        <v>7.2002881080228791</v>
      </c>
      <c r="BX370">
        <v>8.6832340292148071</v>
      </c>
      <c r="BY370">
        <v>0.37257063462236001</v>
      </c>
      <c r="BZ370">
        <v>0.38326618855613998</v>
      </c>
      <c r="CA370">
        <f t="shared" si="40"/>
        <v>62.411500132444097</v>
      </c>
      <c r="CB370" cm="1">
        <f t="array" ref="CB370">IF(ISBLANK(INDEX(AC:AC,ROW())), "", INDEX(AC:AC,ROW())*(BI370+BJ370)/1000)</f>
        <v>163.78113003698874</v>
      </c>
      <c r="CC370">
        <f t="shared" si="41"/>
        <v>200.98779822016206</v>
      </c>
      <c r="CD370">
        <f t="shared" si="42"/>
        <v>3.6075426131310206</v>
      </c>
      <c r="CE370">
        <f t="shared" si="43"/>
        <v>5.7874613396327117</v>
      </c>
      <c r="CF370" cm="1">
        <f t="array" ref="CF370">IFERROR(IF((BD370+BE370)*INDEX(H:H,ROW())*INDEX(K:K,ROW())/(BF370*30*1000)&lt;0.5,"",(BD370+BE370)*INDEX(H:H,ROW())*INDEX(K:K,ROW())/(BF370*30*1000)),"")</f>
        <v>2.5622417168927734</v>
      </c>
      <c r="CG370">
        <f t="shared" si="44"/>
        <v>0.47018181746820131</v>
      </c>
      <c r="CH370" cm="1">
        <f t="array" ref="CH370">IFERROR((BD370+BE370)*INDEX(K:K,ROW())*INDEX(H:H,ROW())/BC370/100000,"")</f>
        <v>0.3614158401724466</v>
      </c>
      <c r="CI370">
        <f t="shared" si="45"/>
        <v>117.60871717295531</v>
      </c>
      <c r="CJ370">
        <v>1</v>
      </c>
      <c r="CK370">
        <f t="shared" si="46"/>
        <v>0</v>
      </c>
      <c r="CL370" cm="1">
        <f t="array" ref="CL370">IF(INDEX(AS:AS,ROW()-2)=0,CL369,INDEX(AS:AS,ROW()-2))</f>
        <v>41.52</v>
      </c>
      <c r="CM370" t="str">
        <f t="shared" si="47"/>
        <v>CIV</v>
      </c>
    </row>
    <row r="371" spans="1:91" x14ac:dyDescent="0.3">
      <c r="A371" s="1">
        <v>366</v>
      </c>
      <c r="B371" t="s">
        <v>146</v>
      </c>
      <c r="C371">
        <v>1</v>
      </c>
      <c r="D371">
        <v>16</v>
      </c>
      <c r="E371">
        <v>3</v>
      </c>
      <c r="F371" t="s">
        <v>105</v>
      </c>
      <c r="G371" t="s">
        <v>112</v>
      </c>
      <c r="H371">
        <v>46.21</v>
      </c>
      <c r="I371">
        <v>0.89</v>
      </c>
      <c r="J371">
        <v>44.1</v>
      </c>
      <c r="K371">
        <v>1570</v>
      </c>
      <c r="L371">
        <v>44.41</v>
      </c>
      <c r="M371">
        <v>0.89</v>
      </c>
      <c r="N371">
        <v>44.1</v>
      </c>
      <c r="O371">
        <v>1570</v>
      </c>
      <c r="P371">
        <v>1.32</v>
      </c>
      <c r="Q371">
        <v>50.19</v>
      </c>
      <c r="R371">
        <v>30.11</v>
      </c>
      <c r="S371">
        <v>1.7</v>
      </c>
      <c r="T371">
        <v>7.41</v>
      </c>
      <c r="U371">
        <v>0</v>
      </c>
      <c r="V371">
        <v>0</v>
      </c>
      <c r="W371">
        <v>0</v>
      </c>
      <c r="X371">
        <v>0</v>
      </c>
      <c r="Y371">
        <v>2</v>
      </c>
      <c r="Z371">
        <v>7.5</v>
      </c>
      <c r="AA371">
        <v>19.5</v>
      </c>
      <c r="AB371">
        <v>63.9</v>
      </c>
      <c r="AC371">
        <v>1718</v>
      </c>
      <c r="AD371">
        <v>37.86</v>
      </c>
      <c r="AE371">
        <v>32.409999999999997</v>
      </c>
      <c r="AF371">
        <v>11.13</v>
      </c>
      <c r="AG371">
        <v>1572</v>
      </c>
      <c r="AI371">
        <v>44.21</v>
      </c>
      <c r="AJ371">
        <v>40.89</v>
      </c>
      <c r="AK371">
        <v>0</v>
      </c>
      <c r="AL371">
        <v>47.32</v>
      </c>
      <c r="AM371">
        <v>6.32</v>
      </c>
      <c r="AN371">
        <v>47.81</v>
      </c>
      <c r="AO371">
        <v>45.02</v>
      </c>
      <c r="AP371">
        <v>2.99</v>
      </c>
      <c r="AQ371">
        <v>3.27</v>
      </c>
      <c r="AR371">
        <v>0</v>
      </c>
      <c r="AS371">
        <v>41.52</v>
      </c>
      <c r="AT371">
        <v>0</v>
      </c>
      <c r="AU371">
        <v>0</v>
      </c>
      <c r="AV371">
        <v>3.7</v>
      </c>
      <c r="AW371">
        <v>56.7</v>
      </c>
      <c r="AX371">
        <v>92.3</v>
      </c>
      <c r="AY371">
        <v>99.7</v>
      </c>
      <c r="AZ371">
        <v>100</v>
      </c>
      <c r="BA371">
        <v>88.6</v>
      </c>
      <c r="BB371">
        <v>96</v>
      </c>
      <c r="BC371">
        <v>120.49998246621089</v>
      </c>
      <c r="BD371">
        <v>64.370289083790155</v>
      </c>
      <c r="BE371">
        <v>0</v>
      </c>
      <c r="BF371">
        <v>57.46221134334882</v>
      </c>
      <c r="BG371">
        <v>166.37109768940621</v>
      </c>
      <c r="BH371">
        <v>40.392267118914923</v>
      </c>
      <c r="BI371">
        <v>96.726644604478096</v>
      </c>
      <c r="BJ371">
        <v>2.5220390792820001E-4</v>
      </c>
      <c r="BK371">
        <v>695.35906208882079</v>
      </c>
      <c r="BL371">
        <v>3.6407721825762058</v>
      </c>
      <c r="BM371">
        <v>166.63337525818349</v>
      </c>
      <c r="BN371">
        <v>102.763320313538</v>
      </c>
      <c r="BO371">
        <v>107.3828713769872</v>
      </c>
      <c r="BP371">
        <v>102.961689378719</v>
      </c>
      <c r="BQ371">
        <v>37.307483702882159</v>
      </c>
      <c r="BR371">
        <v>54.747111709216639</v>
      </c>
      <c r="BS371">
        <v>100.23457983180499</v>
      </c>
      <c r="BT371">
        <v>0</v>
      </c>
      <c r="BU371">
        <v>99.851223861653438</v>
      </c>
      <c r="BV371">
        <v>849.23506928719689</v>
      </c>
      <c r="BW371">
        <v>6.9360860217178439</v>
      </c>
      <c r="BX371">
        <v>8.0975789279276196</v>
      </c>
      <c r="BY371">
        <v>0.37257063462236001</v>
      </c>
      <c r="BZ371">
        <v>0.38326618855613998</v>
      </c>
      <c r="CA371">
        <f t="shared" si="40"/>
        <v>64.370289083790155</v>
      </c>
      <c r="CB371" cm="1">
        <f t="array" ref="CB371">IF(ISBLANK(INDEX(AC:AC,ROW())), "", INDEX(AC:AC,ROW())*(BI371+BJ371)/1000)</f>
        <v>166.17680871680719</v>
      </c>
      <c r="CC371">
        <f t="shared" si="41"/>
        <v>206.76336480832114</v>
      </c>
      <c r="CD371">
        <f t="shared" si="42"/>
        <v>3.3630670633235713</v>
      </c>
      <c r="CE371">
        <f t="shared" si="43"/>
        <v>5.7706154628180526</v>
      </c>
      <c r="CF371" cm="1">
        <f t="array" ref="CF371">IFERROR(IF((BD371+BE371)*INDEX(H:H,ROW())*INDEX(K:K,ROW())/(BF371*30*1000)&lt;0.5,"",(BD371+BE371)*INDEX(H:H,ROW())*INDEX(K:K,ROW())/(BF371*30*1000)),"")</f>
        <v>2.7090529310574487</v>
      </c>
      <c r="CG371">
        <f t="shared" si="44"/>
        <v>0.47686489381408548</v>
      </c>
      <c r="CH371" cm="1">
        <f t="array" ref="CH371">IFERROR((BD371+BE371)*INDEX(K:K,ROW())*INDEX(H:H,ROW())/BC371/100000,"")</f>
        <v>0.38755567149163411</v>
      </c>
      <c r="CI371">
        <f t="shared" si="45"/>
        <v>121.29987433616235</v>
      </c>
      <c r="CJ371">
        <v>1</v>
      </c>
      <c r="CK371">
        <f t="shared" si="46"/>
        <v>0</v>
      </c>
      <c r="CL371" cm="1">
        <f t="array" ref="CL371">IF(INDEX(AS:AS,ROW()-2)=0,CL370,INDEX(AS:AS,ROW()-2))</f>
        <v>41.91</v>
      </c>
      <c r="CM371" t="str">
        <f t="shared" si="47"/>
        <v>CIV</v>
      </c>
    </row>
    <row r="372" spans="1:91" x14ac:dyDescent="0.3">
      <c r="A372" s="1">
        <v>367</v>
      </c>
      <c r="B372" t="s">
        <v>146</v>
      </c>
      <c r="C372">
        <v>1</v>
      </c>
      <c r="D372">
        <v>16</v>
      </c>
      <c r="E372">
        <v>3</v>
      </c>
      <c r="F372" t="s">
        <v>105</v>
      </c>
      <c r="G372" t="s">
        <v>113</v>
      </c>
      <c r="H372">
        <v>46.21</v>
      </c>
      <c r="I372">
        <v>0.89</v>
      </c>
      <c r="J372">
        <v>44.1</v>
      </c>
      <c r="K372">
        <v>1570</v>
      </c>
      <c r="L372">
        <v>44.41</v>
      </c>
      <c r="M372">
        <v>0.89</v>
      </c>
      <c r="N372">
        <v>44.1</v>
      </c>
      <c r="O372">
        <v>1570</v>
      </c>
      <c r="P372">
        <v>1.32</v>
      </c>
      <c r="Q372">
        <v>50.19</v>
      </c>
      <c r="R372">
        <v>30.11</v>
      </c>
      <c r="S372">
        <v>1.7</v>
      </c>
      <c r="T372">
        <v>7.41</v>
      </c>
      <c r="U372">
        <v>0</v>
      </c>
      <c r="V372">
        <v>0</v>
      </c>
      <c r="W372">
        <v>0</v>
      </c>
      <c r="X372">
        <v>0</v>
      </c>
      <c r="Y372">
        <v>2</v>
      </c>
      <c r="Z372">
        <v>7.5</v>
      </c>
      <c r="AA372">
        <v>19.5</v>
      </c>
      <c r="AB372">
        <v>63.9</v>
      </c>
      <c r="AC372">
        <v>1720</v>
      </c>
      <c r="AD372">
        <v>37.86</v>
      </c>
      <c r="AE372">
        <v>32.409999999999997</v>
      </c>
      <c r="AF372">
        <v>11.21</v>
      </c>
      <c r="AG372">
        <v>1572</v>
      </c>
      <c r="AI372">
        <v>44.21</v>
      </c>
      <c r="AJ372">
        <v>40.89</v>
      </c>
      <c r="AK372">
        <v>0</v>
      </c>
      <c r="AL372">
        <v>47.32</v>
      </c>
      <c r="AM372">
        <v>6.32</v>
      </c>
      <c r="AN372">
        <v>47.81</v>
      </c>
      <c r="AO372">
        <v>45.02</v>
      </c>
      <c r="AP372">
        <v>3.72</v>
      </c>
      <c r="AQ372">
        <v>0</v>
      </c>
      <c r="AR372">
        <v>0</v>
      </c>
      <c r="AS372">
        <v>41.52</v>
      </c>
      <c r="AT372">
        <v>0</v>
      </c>
      <c r="AU372">
        <v>0</v>
      </c>
      <c r="AV372">
        <v>5.0999999999999996</v>
      </c>
      <c r="AW372">
        <v>62.4</v>
      </c>
      <c r="AX372">
        <v>92.1</v>
      </c>
      <c r="AY372">
        <v>100</v>
      </c>
      <c r="AZ372">
        <v>100</v>
      </c>
      <c r="BA372">
        <v>85.2</v>
      </c>
      <c r="BB372">
        <v>93.5</v>
      </c>
      <c r="BC372">
        <v>130.5012687302181</v>
      </c>
      <c r="BD372">
        <v>67.728405988505727</v>
      </c>
      <c r="BE372">
        <v>0</v>
      </c>
      <c r="BF372">
        <v>61.309757412317971</v>
      </c>
      <c r="BG372">
        <v>174.62647136504319</v>
      </c>
      <c r="BH372">
        <v>55.087875515771813</v>
      </c>
      <c r="BI372">
        <v>101.52996228696669</v>
      </c>
      <c r="BJ372">
        <v>2.5220390792820001E-4</v>
      </c>
      <c r="BK372">
        <v>743.02556902212223</v>
      </c>
      <c r="BL372">
        <v>3.719361032638548</v>
      </c>
      <c r="BM372">
        <v>170.06595813036139</v>
      </c>
      <c r="BN372">
        <v>103.5573439451703</v>
      </c>
      <c r="BO372">
        <v>106.2240631516879</v>
      </c>
      <c r="BP372">
        <v>102.5180084960422</v>
      </c>
      <c r="BQ372">
        <v>36.27526538209257</v>
      </c>
      <c r="BR372">
        <v>52.131026960692417</v>
      </c>
      <c r="BS372">
        <v>98.531197209070058</v>
      </c>
      <c r="BT372">
        <v>0</v>
      </c>
      <c r="BU372">
        <v>99.352082794845558</v>
      </c>
      <c r="BV372">
        <v>848.68388391750034</v>
      </c>
      <c r="BW372">
        <v>7.2254825729706953</v>
      </c>
      <c r="BX372">
        <v>7.8756876460974841</v>
      </c>
      <c r="BY372">
        <v>0.37257063462236001</v>
      </c>
      <c r="BZ372">
        <v>0.38326618855613998</v>
      </c>
      <c r="CA372">
        <f t="shared" si="40"/>
        <v>67.728405988505727</v>
      </c>
      <c r="CB372" cm="1">
        <f t="array" ref="CB372">IF(ISBLANK(INDEX(AC:AC,ROW())), "", INDEX(AC:AC,ROW())*(BI372+BJ372)/1000)</f>
        <v>174.63196892430435</v>
      </c>
      <c r="CC372">
        <f t="shared" si="41"/>
        <v>229.71434688081501</v>
      </c>
      <c r="CD372">
        <f t="shared" si="42"/>
        <v>3.2345631829762622</v>
      </c>
      <c r="CE372">
        <f t="shared" si="43"/>
        <v>5.6936271673968148</v>
      </c>
      <c r="CF372" cm="1">
        <f t="array" ref="CF372">IFERROR(IF((BD372+BE372)*INDEX(H:H,ROW())*INDEX(K:K,ROW())/(BF372*30*1000)&lt;0.5,"",(BD372+BE372)*INDEX(H:H,ROW())*INDEX(K:K,ROW())/(BF372*30*1000)),"")</f>
        <v>2.6715027337323791</v>
      </c>
      <c r="CG372">
        <f t="shared" si="44"/>
        <v>0.46980200276107698</v>
      </c>
      <c r="CH372" cm="1">
        <f t="array" ref="CH372">IFERROR((BD372+BE372)*INDEX(K:K,ROW())*INDEX(H:H,ROW())/BC372/100000,"")</f>
        <v>0.37652320040674919</v>
      </c>
      <c r="CI372">
        <f t="shared" si="45"/>
        <v>127.6279359985531</v>
      </c>
      <c r="CJ372">
        <v>1</v>
      </c>
      <c r="CK372">
        <f t="shared" si="46"/>
        <v>0</v>
      </c>
      <c r="CL372" cm="1">
        <f t="array" ref="CL372">IF(INDEX(AS:AS,ROW()-2)=0,CL371,INDEX(AS:AS,ROW()-2))</f>
        <v>41.52</v>
      </c>
      <c r="CM372" t="str">
        <f t="shared" si="47"/>
        <v>CIV</v>
      </c>
    </row>
    <row r="373" spans="1:91" x14ac:dyDescent="0.3">
      <c r="A373" s="1">
        <v>368</v>
      </c>
      <c r="B373" t="s">
        <v>146</v>
      </c>
      <c r="C373">
        <v>1</v>
      </c>
      <c r="D373">
        <v>16</v>
      </c>
      <c r="E373">
        <v>3</v>
      </c>
      <c r="F373" t="s">
        <v>114</v>
      </c>
      <c r="G373" t="s">
        <v>115</v>
      </c>
      <c r="H373">
        <v>44.08</v>
      </c>
      <c r="I373">
        <v>0.83</v>
      </c>
      <c r="J373">
        <v>43.61</v>
      </c>
      <c r="K373">
        <v>1530</v>
      </c>
      <c r="L373">
        <v>44.19</v>
      </c>
      <c r="M373">
        <v>0.96</v>
      </c>
      <c r="N373">
        <v>44.1</v>
      </c>
      <c r="O373">
        <v>1534</v>
      </c>
      <c r="P373">
        <v>1.71</v>
      </c>
      <c r="Q373">
        <v>50.19</v>
      </c>
      <c r="R373">
        <v>30.06</v>
      </c>
      <c r="S373">
        <v>1.6696606786427151</v>
      </c>
      <c r="T373">
        <v>7.41</v>
      </c>
      <c r="U373">
        <v>0</v>
      </c>
      <c r="V373">
        <v>0</v>
      </c>
      <c r="W373">
        <v>0</v>
      </c>
      <c r="X373">
        <v>0</v>
      </c>
      <c r="Y373">
        <v>3.5</v>
      </c>
      <c r="Z373">
        <v>7.7</v>
      </c>
      <c r="AA373">
        <v>22</v>
      </c>
      <c r="AB373">
        <v>64.7</v>
      </c>
      <c r="AC373">
        <v>1722</v>
      </c>
      <c r="AD373">
        <v>37.86</v>
      </c>
      <c r="AE373">
        <v>32.409999999999997</v>
      </c>
      <c r="AF373">
        <v>11.29</v>
      </c>
      <c r="AG373">
        <v>1572</v>
      </c>
      <c r="AI373">
        <v>44.21</v>
      </c>
      <c r="AJ373">
        <v>40.89</v>
      </c>
      <c r="AK373">
        <v>0</v>
      </c>
      <c r="AL373">
        <v>47.32</v>
      </c>
      <c r="AM373">
        <v>6.32</v>
      </c>
      <c r="AN373">
        <v>48.28</v>
      </c>
      <c r="AO373">
        <v>46.13</v>
      </c>
      <c r="AP373">
        <v>3.01</v>
      </c>
      <c r="AQ373">
        <v>4.18</v>
      </c>
      <c r="AR373">
        <v>3.75</v>
      </c>
      <c r="AS373">
        <v>43.37</v>
      </c>
      <c r="AT373">
        <v>0</v>
      </c>
      <c r="AU373">
        <v>0</v>
      </c>
      <c r="AV373">
        <v>4.3</v>
      </c>
      <c r="AW373">
        <v>53.2</v>
      </c>
      <c r="AX373">
        <v>91.2</v>
      </c>
      <c r="AY373">
        <v>99.3</v>
      </c>
      <c r="AZ373">
        <v>100</v>
      </c>
      <c r="BA373">
        <v>86.9</v>
      </c>
      <c r="BB373">
        <v>95</v>
      </c>
      <c r="BC373">
        <v>93.765625369206873</v>
      </c>
      <c r="BD373">
        <v>66.427854693289163</v>
      </c>
      <c r="BE373">
        <v>0</v>
      </c>
      <c r="BF373">
        <v>57.506154437684131</v>
      </c>
      <c r="BG373">
        <v>175.4006313720671</v>
      </c>
      <c r="BH373">
        <v>55.419915178991069</v>
      </c>
      <c r="BI373">
        <v>101.9764717504728</v>
      </c>
      <c r="BJ373">
        <v>2.5220390792820001E-4</v>
      </c>
      <c r="BK373">
        <v>813.66119266392138</v>
      </c>
      <c r="BL373">
        <v>3.769586342692218</v>
      </c>
      <c r="BM373">
        <v>169.44901875790319</v>
      </c>
      <c r="BN373">
        <v>103.6951228953095</v>
      </c>
      <c r="BO373">
        <v>107.7582493681346</v>
      </c>
      <c r="BP373">
        <v>104.4939652839418</v>
      </c>
      <c r="BQ373">
        <v>35.46261713401563</v>
      </c>
      <c r="BR373">
        <v>57.008401806254803</v>
      </c>
      <c r="BS373">
        <v>95.602113477574463</v>
      </c>
      <c r="BT373">
        <v>0</v>
      </c>
      <c r="BU373">
        <v>99.60414716740064</v>
      </c>
      <c r="BV373">
        <v>848.70971363152205</v>
      </c>
      <c r="BW373">
        <v>6.5423883520158519</v>
      </c>
      <c r="BX373">
        <v>8.3298659750802297</v>
      </c>
      <c r="BY373">
        <v>0.37257063462236001</v>
      </c>
      <c r="BZ373">
        <v>0.38326618855613998</v>
      </c>
      <c r="CA373">
        <f t="shared" si="40"/>
        <v>66.427854693289163</v>
      </c>
      <c r="CB373" cm="1">
        <f t="array" ref="CB373">IF(ISBLANK(INDEX(AC:AC,ROW())), "", INDEX(AC:AC,ROW())*(BI373+BJ373)/1000)</f>
        <v>175.60391864944364</v>
      </c>
      <c r="CC373">
        <f t="shared" si="41"/>
        <v>230.82054655105816</v>
      </c>
      <c r="CD373">
        <f t="shared" si="42"/>
        <v>3.5250813015640148</v>
      </c>
      <c r="CE373">
        <f t="shared" si="43"/>
        <v>8.6776064198376481</v>
      </c>
      <c r="CF373" cm="1">
        <f t="array" ref="CF373">IFERROR(IF((BD373+BE373)*INDEX(H:H,ROW())*INDEX(K:K,ROW())/(BF373*30*1000)&lt;0.5,"",(BD373+BE373)*INDEX(H:H,ROW())*INDEX(K:K,ROW())/(BF373*30*1000)),"")</f>
        <v>2.5968547721394719</v>
      </c>
      <c r="CG373">
        <f t="shared" si="44"/>
        <v>0.61329676212632034</v>
      </c>
      <c r="CH373" cm="1">
        <f t="array" ref="CH373">IFERROR((BD373+BE373)*INDEX(K:K,ROW())*INDEX(H:H,ROW())/BC373/100000,"")</f>
        <v>0.47779278703962635</v>
      </c>
      <c r="CI373">
        <f t="shared" si="45"/>
        <v>116.36503759393986</v>
      </c>
      <c r="CJ373">
        <v>1</v>
      </c>
      <c r="CK373">
        <f t="shared" si="46"/>
        <v>0</v>
      </c>
      <c r="CL373" cm="1">
        <f t="array" ref="CL373">IF(INDEX(AS:AS,ROW()-2)=0,CL372,INDEX(AS:AS,ROW()-2))</f>
        <v>41.52</v>
      </c>
      <c r="CM373" t="str">
        <f t="shared" si="47"/>
        <v>CIV</v>
      </c>
    </row>
    <row r="374" spans="1:91" x14ac:dyDescent="0.3">
      <c r="A374" s="1">
        <v>369</v>
      </c>
      <c r="B374" t="s">
        <v>146</v>
      </c>
      <c r="C374">
        <v>1</v>
      </c>
      <c r="D374">
        <v>16</v>
      </c>
      <c r="E374">
        <v>3</v>
      </c>
      <c r="F374" t="s">
        <v>114</v>
      </c>
      <c r="G374" t="s">
        <v>116</v>
      </c>
      <c r="H374">
        <v>46.21</v>
      </c>
      <c r="I374">
        <v>0.89</v>
      </c>
      <c r="J374">
        <v>44.1</v>
      </c>
      <c r="K374">
        <v>1570</v>
      </c>
      <c r="L374">
        <v>44.41</v>
      </c>
      <c r="M374">
        <v>0.89</v>
      </c>
      <c r="N374">
        <v>44.1</v>
      </c>
      <c r="O374">
        <v>1570</v>
      </c>
      <c r="P374">
        <v>1.32</v>
      </c>
      <c r="Q374">
        <v>50.19</v>
      </c>
      <c r="R374">
        <v>30.11</v>
      </c>
      <c r="S374">
        <v>1.7</v>
      </c>
      <c r="T374">
        <v>7.41</v>
      </c>
      <c r="U374">
        <v>0</v>
      </c>
      <c r="V374">
        <v>0</v>
      </c>
      <c r="W374">
        <v>0</v>
      </c>
      <c r="X374">
        <v>0</v>
      </c>
      <c r="Y374">
        <v>2</v>
      </c>
      <c r="Z374">
        <v>7.5</v>
      </c>
      <c r="AA374">
        <v>19.5</v>
      </c>
      <c r="AB374">
        <v>63.9</v>
      </c>
      <c r="AC374">
        <v>1714</v>
      </c>
      <c r="AD374">
        <v>38.19</v>
      </c>
      <c r="AE374">
        <v>33.020000000000003</v>
      </c>
      <c r="AF374">
        <v>11.64</v>
      </c>
      <c r="AG374">
        <v>1572</v>
      </c>
      <c r="AI374">
        <v>45.53</v>
      </c>
      <c r="AJ374">
        <v>42.79</v>
      </c>
      <c r="AK374">
        <v>4.7699999999999996</v>
      </c>
      <c r="AL374">
        <v>47.69</v>
      </c>
      <c r="AM374">
        <v>6.45</v>
      </c>
      <c r="AN374">
        <v>47.81</v>
      </c>
      <c r="AO374">
        <v>45.02</v>
      </c>
      <c r="AP374">
        <v>3.72</v>
      </c>
      <c r="AQ374">
        <v>0</v>
      </c>
      <c r="AR374">
        <v>0</v>
      </c>
      <c r="AS374">
        <v>41.52</v>
      </c>
      <c r="AT374">
        <v>0</v>
      </c>
      <c r="AU374">
        <v>0</v>
      </c>
      <c r="AV374">
        <v>5.0999999999999996</v>
      </c>
      <c r="AW374">
        <v>62.4</v>
      </c>
      <c r="AX374">
        <v>92.1</v>
      </c>
      <c r="AY374">
        <v>100</v>
      </c>
      <c r="AZ374">
        <v>100</v>
      </c>
      <c r="BA374">
        <v>85.2</v>
      </c>
      <c r="BB374">
        <v>93.5</v>
      </c>
      <c r="BC374">
        <v>118.96242024508111</v>
      </c>
      <c r="BD374">
        <v>58.751740254768549</v>
      </c>
      <c r="BE374">
        <v>0</v>
      </c>
      <c r="BF374">
        <v>53.899971989584188</v>
      </c>
      <c r="BG374">
        <v>148.4854934718453</v>
      </c>
      <c r="BH374">
        <v>14.55335022301279</v>
      </c>
      <c r="BI374">
        <v>86.331510677777302</v>
      </c>
      <c r="BJ374">
        <v>2.5220390792820001E-4</v>
      </c>
      <c r="BK374">
        <v>853.18222637349425</v>
      </c>
      <c r="BL374">
        <v>3.793401917888811</v>
      </c>
      <c r="BM374">
        <v>166.8192827008715</v>
      </c>
      <c r="BN374">
        <v>104.18080691233909</v>
      </c>
      <c r="BO374">
        <v>108.7579156966931</v>
      </c>
      <c r="BP374">
        <v>105.8006243546649</v>
      </c>
      <c r="BQ374">
        <v>35.164244875549777</v>
      </c>
      <c r="BR374">
        <v>51.201971024748602</v>
      </c>
      <c r="BS374">
        <v>95.147778068009117</v>
      </c>
      <c r="BT374">
        <v>0</v>
      </c>
      <c r="BU374">
        <v>99.187700844233959</v>
      </c>
      <c r="BV374">
        <v>848.51941712900327</v>
      </c>
      <c r="BW374">
        <v>10.18061936764826</v>
      </c>
      <c r="BX374">
        <v>8.2030921004687674</v>
      </c>
      <c r="BY374">
        <v>0.37257063462236001</v>
      </c>
      <c r="BZ374">
        <v>0.38326618855613998</v>
      </c>
      <c r="CA374">
        <f t="shared" si="40"/>
        <v>58.751740254768549</v>
      </c>
      <c r="CB374" cm="1">
        <f t="array" ref="CB374">IF(ISBLANK(INDEX(AC:AC,ROW())), "", INDEX(AC:AC,ROW())*(BI374+BJ374)/1000)</f>
        <v>147.9726415792085</v>
      </c>
      <c r="CC374">
        <f t="shared" si="41"/>
        <v>163.03884369485809</v>
      </c>
      <c r="CD374">
        <f t="shared" si="42"/>
        <v>5.2329997382114763</v>
      </c>
      <c r="CE374">
        <f t="shared" si="43"/>
        <v>7.1718633885878083</v>
      </c>
      <c r="CF374" cm="1">
        <f t="array" ref="CF374">IFERROR(IF((BD374+BE374)*INDEX(H:H,ROW())*INDEX(K:K,ROW())/(BF374*30*1000)&lt;0.5,"",(BD374+BE374)*INDEX(H:H,ROW())*INDEX(K:K,ROW())/(BF374*30*1000)),"")</f>
        <v>2.6360070160983056</v>
      </c>
      <c r="CG374">
        <f t="shared" si="44"/>
        <v>0.45308402332889541</v>
      </c>
      <c r="CH374" cm="1">
        <f t="array" ref="CH374">IFERROR((BD374+BE374)*INDEX(K:K,ROW())*INDEX(H:H,ROW())/BC374/100000,"")</f>
        <v>0.35829979931310496</v>
      </c>
      <c r="CI374">
        <f t="shared" si="45"/>
        <v>110.71223714185408</v>
      </c>
      <c r="CJ374">
        <v>1</v>
      </c>
      <c r="CK374">
        <f t="shared" si="46"/>
        <v>0</v>
      </c>
      <c r="CL374" cm="1">
        <f t="array" ref="CL374">IF(INDEX(AS:AS,ROW()-2)=0,CL373,INDEX(AS:AS,ROW()-2))</f>
        <v>41.52</v>
      </c>
      <c r="CM374" t="str">
        <f t="shared" si="47"/>
        <v>CIV</v>
      </c>
    </row>
    <row r="375" spans="1:91" x14ac:dyDescent="0.3">
      <c r="A375" s="1">
        <v>370</v>
      </c>
      <c r="B375" t="s">
        <v>146</v>
      </c>
      <c r="C375">
        <v>1</v>
      </c>
      <c r="D375">
        <v>16</v>
      </c>
      <c r="E375">
        <v>3</v>
      </c>
      <c r="F375" t="s">
        <v>114</v>
      </c>
      <c r="G375" t="s">
        <v>117</v>
      </c>
      <c r="H375">
        <v>46.21</v>
      </c>
      <c r="I375">
        <v>0.89</v>
      </c>
      <c r="J375">
        <v>44.1</v>
      </c>
      <c r="K375">
        <v>1570</v>
      </c>
      <c r="L375">
        <v>44.41</v>
      </c>
      <c r="M375">
        <v>0.89</v>
      </c>
      <c r="N375">
        <v>44.1</v>
      </c>
      <c r="O375">
        <v>1570</v>
      </c>
      <c r="P375">
        <v>1.32</v>
      </c>
      <c r="Q375">
        <v>50.19</v>
      </c>
      <c r="R375">
        <v>30.11</v>
      </c>
      <c r="S375">
        <v>1.7</v>
      </c>
      <c r="T375">
        <v>7.41</v>
      </c>
      <c r="U375">
        <v>0</v>
      </c>
      <c r="V375">
        <v>0</v>
      </c>
      <c r="W375">
        <v>0</v>
      </c>
      <c r="X375">
        <v>0</v>
      </c>
      <c r="Y375">
        <v>2</v>
      </c>
      <c r="Z375">
        <v>7.5</v>
      </c>
      <c r="AA375">
        <v>19.5</v>
      </c>
      <c r="AB375">
        <v>63.9</v>
      </c>
      <c r="AC375">
        <v>1716</v>
      </c>
      <c r="AD375">
        <v>37.86</v>
      </c>
      <c r="AE375">
        <v>32.409999999999997</v>
      </c>
      <c r="AF375">
        <v>11.71</v>
      </c>
      <c r="AG375">
        <v>1572</v>
      </c>
      <c r="AI375">
        <v>44.21</v>
      </c>
      <c r="AJ375">
        <v>40.89</v>
      </c>
      <c r="AK375">
        <v>0</v>
      </c>
      <c r="AL375">
        <v>47.32</v>
      </c>
      <c r="AM375">
        <v>6.32</v>
      </c>
      <c r="AN375">
        <v>47.81</v>
      </c>
      <c r="AO375">
        <v>46.71</v>
      </c>
      <c r="AP375">
        <v>3.11</v>
      </c>
      <c r="AQ375">
        <v>4.29</v>
      </c>
      <c r="AR375">
        <v>0</v>
      </c>
      <c r="AS375">
        <v>43.98</v>
      </c>
      <c r="AT375">
        <v>0</v>
      </c>
      <c r="AU375">
        <v>0</v>
      </c>
      <c r="AV375">
        <v>4.0999999999999996</v>
      </c>
      <c r="AW375">
        <v>40.200000000000003</v>
      </c>
      <c r="AX375">
        <v>80.2</v>
      </c>
      <c r="AY375">
        <v>93.6</v>
      </c>
      <c r="AZ375">
        <v>100</v>
      </c>
      <c r="BA375">
        <v>76.100000000000009</v>
      </c>
      <c r="BB375">
        <v>89.5</v>
      </c>
      <c r="BC375">
        <v>65.694102133700028</v>
      </c>
      <c r="BD375">
        <v>11.22667994581535</v>
      </c>
      <c r="BE375">
        <v>0</v>
      </c>
      <c r="BF375">
        <v>11.604434706403159</v>
      </c>
      <c r="BG375">
        <v>144.07326982921359</v>
      </c>
      <c r="BH375">
        <v>20.94624285389548</v>
      </c>
      <c r="BI375">
        <v>83.941654747612844</v>
      </c>
      <c r="BJ375">
        <v>2.5220390792820001E-4</v>
      </c>
      <c r="BK375">
        <v>700.04223258980596</v>
      </c>
      <c r="BL375">
        <v>3.801523739726385</v>
      </c>
      <c r="BM375">
        <v>165.1305080071495</v>
      </c>
      <c r="BN375">
        <v>108.3390124123968</v>
      </c>
      <c r="BO375">
        <v>110.56404071186979</v>
      </c>
      <c r="BP375">
        <v>107.3969575533075</v>
      </c>
      <c r="BQ375">
        <v>0</v>
      </c>
      <c r="BR375">
        <v>54.950999346718383</v>
      </c>
      <c r="BS375">
        <v>86.477757265003817</v>
      </c>
      <c r="BT375">
        <v>0</v>
      </c>
      <c r="BU375">
        <v>99.611447768509194</v>
      </c>
      <c r="BV375">
        <v>714.47348708370328</v>
      </c>
      <c r="BW375">
        <v>99.884057198593965</v>
      </c>
      <c r="BX375">
        <v>8.4786883497337904</v>
      </c>
      <c r="BY375">
        <v>0.37257063462236001</v>
      </c>
      <c r="BZ375">
        <v>0.38326618855613998</v>
      </c>
      <c r="CA375">
        <f t="shared" si="40"/>
        <v>11.22667994581535</v>
      </c>
      <c r="CB375" cm="1">
        <f t="array" ref="CB375">IF(ISBLANK(INDEX(AC:AC,ROW())), "", INDEX(AC:AC,ROW())*(BI375+BJ375)/1000)</f>
        <v>144.04431232880967</v>
      </c>
      <c r="CC375">
        <f t="shared" si="41"/>
        <v>165.01951268310907</v>
      </c>
      <c r="CD375">
        <f t="shared" si="42"/>
        <v>4.2421785230581417</v>
      </c>
      <c r="CE375">
        <f t="shared" si="43"/>
        <v>10.656089509604477</v>
      </c>
      <c r="CF375" cm="1">
        <f t="array" ref="CF375">IFERROR(IF((BD375+BE375)*INDEX(H:H,ROW())*INDEX(K:K,ROW())/(BF375*30*1000)&lt;0.5,"",(BD375+BE375)*INDEX(H:H,ROW())*INDEX(K:K,ROW())/(BF375*30*1000)),"")</f>
        <v>2.339600571310021</v>
      </c>
      <c r="CG375">
        <f t="shared" si="44"/>
        <v>0.17664347832604396</v>
      </c>
      <c r="CH375" cm="1">
        <f t="array" ref="CH375">IFERROR((BD375+BE375)*INDEX(K:K,ROW())*INDEX(H:H,ROW())/BC375/100000,"")</f>
        <v>0.1239825548429405</v>
      </c>
      <c r="CI375">
        <f t="shared" si="45"/>
        <v>21.155643170517401</v>
      </c>
      <c r="CJ375">
        <v>0.5</v>
      </c>
      <c r="CK375">
        <f t="shared" si="46"/>
        <v>0</v>
      </c>
      <c r="CL375" cm="1">
        <f t="array" ref="CL375">IF(INDEX(AS:AS,ROW()-2)=0,CL374,INDEX(AS:AS,ROW()-2))</f>
        <v>43.37</v>
      </c>
      <c r="CM375" t="str">
        <f t="shared" si="47"/>
        <v>CIV</v>
      </c>
    </row>
    <row r="376" spans="1:91" x14ac:dyDescent="0.3">
      <c r="A376" s="1">
        <v>371</v>
      </c>
      <c r="B376" t="s">
        <v>146</v>
      </c>
      <c r="C376">
        <v>1</v>
      </c>
      <c r="D376">
        <v>16</v>
      </c>
      <c r="E376">
        <v>3</v>
      </c>
      <c r="F376" t="s">
        <v>114</v>
      </c>
      <c r="G376" t="s">
        <v>118</v>
      </c>
      <c r="H376">
        <v>46.21</v>
      </c>
      <c r="I376">
        <v>0.89</v>
      </c>
      <c r="J376">
        <v>44.1</v>
      </c>
      <c r="K376">
        <v>1570</v>
      </c>
      <c r="L376">
        <v>44.41</v>
      </c>
      <c r="M376">
        <v>0.89</v>
      </c>
      <c r="N376">
        <v>44.1</v>
      </c>
      <c r="O376">
        <v>1570</v>
      </c>
      <c r="P376">
        <v>1.32</v>
      </c>
      <c r="Q376">
        <v>50.19</v>
      </c>
      <c r="R376">
        <v>30.11</v>
      </c>
      <c r="S376">
        <v>1.7</v>
      </c>
      <c r="T376">
        <v>7.41</v>
      </c>
      <c r="U376">
        <v>0</v>
      </c>
      <c r="V376">
        <v>0</v>
      </c>
      <c r="W376">
        <v>0</v>
      </c>
      <c r="X376">
        <v>0</v>
      </c>
      <c r="Y376">
        <v>2</v>
      </c>
      <c r="Z376">
        <v>7.5</v>
      </c>
      <c r="AA376">
        <v>19.5</v>
      </c>
      <c r="AB376">
        <v>63.9</v>
      </c>
      <c r="AC376">
        <v>1704</v>
      </c>
      <c r="AD376">
        <v>37.86</v>
      </c>
      <c r="AE376">
        <v>33.69</v>
      </c>
      <c r="AF376">
        <v>13.74</v>
      </c>
      <c r="AG376">
        <v>1572</v>
      </c>
      <c r="AI376">
        <v>44.21</v>
      </c>
      <c r="AJ376">
        <v>40.89</v>
      </c>
      <c r="AK376">
        <v>4.8899999999999997</v>
      </c>
      <c r="AL376">
        <v>47.32</v>
      </c>
      <c r="AM376">
        <v>6.88</v>
      </c>
      <c r="AN376">
        <v>47.81</v>
      </c>
      <c r="AO376">
        <v>45.02</v>
      </c>
      <c r="AP376">
        <v>3.72</v>
      </c>
      <c r="AQ376">
        <v>0</v>
      </c>
      <c r="AR376">
        <v>0</v>
      </c>
      <c r="AS376">
        <v>41.52</v>
      </c>
      <c r="AT376">
        <v>0</v>
      </c>
      <c r="AU376">
        <v>0</v>
      </c>
      <c r="AV376">
        <v>5.0999999999999996</v>
      </c>
      <c r="AW376">
        <v>62.4</v>
      </c>
      <c r="AX376">
        <v>92.1</v>
      </c>
      <c r="AY376">
        <v>100</v>
      </c>
      <c r="AZ376">
        <v>100</v>
      </c>
      <c r="BA376">
        <v>85.2</v>
      </c>
      <c r="BB376">
        <v>93.5</v>
      </c>
      <c r="BC376">
        <v>3.6881902327318321E-17</v>
      </c>
      <c r="BD376">
        <v>1.85282113180315E-2</v>
      </c>
      <c r="BE376">
        <v>0</v>
      </c>
      <c r="BF376">
        <v>0.33737432497926301</v>
      </c>
      <c r="BG376">
        <v>89.940333968750878</v>
      </c>
      <c r="BH376">
        <v>29.055311874840189</v>
      </c>
      <c r="BI376">
        <v>52.768197239951647</v>
      </c>
      <c r="BJ376">
        <v>2.5220390792820001E-4</v>
      </c>
      <c r="BK376">
        <v>119.4732540766373</v>
      </c>
      <c r="BL376">
        <v>3.786224334552982</v>
      </c>
      <c r="BM376">
        <v>167.94832567819071</v>
      </c>
      <c r="BN376">
        <v>106.42648940201489</v>
      </c>
      <c r="BO376">
        <v>111.27533957539301</v>
      </c>
      <c r="BP376">
        <v>107.4203283581722</v>
      </c>
      <c r="BQ376">
        <v>0</v>
      </c>
      <c r="BR376">
        <v>53.720078570311458</v>
      </c>
      <c r="BS376">
        <v>76.380962402579016</v>
      </c>
      <c r="BT376">
        <v>0</v>
      </c>
      <c r="BU376">
        <v>102.0564099553692</v>
      </c>
      <c r="BV376">
        <v>577.48075130275561</v>
      </c>
      <c r="BW376">
        <v>123.7323818973605</v>
      </c>
      <c r="BX376">
        <v>7.5078669907994469</v>
      </c>
      <c r="BY376">
        <v>0.37257063462236001</v>
      </c>
      <c r="BZ376">
        <v>0.38326618855613998</v>
      </c>
      <c r="CA376">
        <f t="shared" si="40"/>
        <v>1.85282113180315E-2</v>
      </c>
      <c r="CB376" cm="1">
        <f t="array" ref="CB376">IF(ISBLANK(INDEX(AC:AC,ROW())), "", INDEX(AC:AC,ROW())*(BI376+BJ376)/1000)</f>
        <v>89.917437852336718</v>
      </c>
      <c r="CC376">
        <f t="shared" si="41"/>
        <v>118.99564584359106</v>
      </c>
      <c r="CD376">
        <f t="shared" si="42"/>
        <v>1.0040136614214776</v>
      </c>
      <c r="CE376" t="str">
        <f t="shared" si="43"/>
        <v/>
      </c>
      <c r="CF376" t="str" cm="1">
        <f t="array" ref="CF376">IFERROR(IF((BD376+BE376)*INDEX(H:H,ROW())*INDEX(K:K,ROW())/(BF376*30*1000)&lt;0.5,"",(BD376+BE376)*INDEX(H:H,ROW())*INDEX(K:K,ROW())/(BF376*30*1000)),"")</f>
        <v/>
      </c>
      <c r="CG376" t="str">
        <f t="shared" si="44"/>
        <v/>
      </c>
      <c r="CH376" cm="1">
        <f t="array" ref="CH376">IFERROR((BD376+BE376)*INDEX(K:K,ROW())*INDEX(H:H,ROW())/BC376/100000,"")</f>
        <v>364464978170101.81</v>
      </c>
      <c r="CI376">
        <f t="shared" si="45"/>
        <v>3.4914705783371164E-2</v>
      </c>
      <c r="CJ376">
        <v>0</v>
      </c>
      <c r="CK376">
        <f t="shared" si="46"/>
        <v>0</v>
      </c>
      <c r="CL376" cm="1">
        <f t="array" ref="CL376">IF(INDEX(AS:AS,ROW()-2)=0,CL375,INDEX(AS:AS,ROW()-2))</f>
        <v>41.52</v>
      </c>
      <c r="CM376" t="str">
        <f t="shared" si="47"/>
        <v>CIV</v>
      </c>
    </row>
    <row r="377" spans="1:91" x14ac:dyDescent="0.3">
      <c r="A377" s="1">
        <v>372</v>
      </c>
      <c r="B377" t="s">
        <v>146</v>
      </c>
      <c r="C377">
        <v>1</v>
      </c>
      <c r="D377">
        <v>16</v>
      </c>
      <c r="E377">
        <v>3</v>
      </c>
      <c r="F377" t="s">
        <v>114</v>
      </c>
      <c r="G377" t="s">
        <v>119</v>
      </c>
      <c r="H377">
        <v>46.21</v>
      </c>
      <c r="I377">
        <v>0.89</v>
      </c>
      <c r="J377">
        <v>44.1</v>
      </c>
      <c r="K377">
        <v>1570</v>
      </c>
      <c r="L377">
        <v>44.37</v>
      </c>
      <c r="M377">
        <v>0.89</v>
      </c>
      <c r="N377">
        <v>44.1</v>
      </c>
      <c r="O377">
        <v>1536</v>
      </c>
      <c r="P377">
        <v>1.32</v>
      </c>
      <c r="Q377">
        <v>50.19</v>
      </c>
      <c r="R377">
        <v>30.11</v>
      </c>
      <c r="S377">
        <v>1.7</v>
      </c>
      <c r="T377">
        <v>7.41</v>
      </c>
      <c r="U377">
        <v>0</v>
      </c>
      <c r="V377">
        <v>0</v>
      </c>
      <c r="W377">
        <v>0</v>
      </c>
      <c r="X377">
        <v>0</v>
      </c>
      <c r="Y377">
        <v>2</v>
      </c>
      <c r="Z377">
        <v>7.5</v>
      </c>
      <c r="AA377">
        <v>19.5</v>
      </c>
      <c r="AB377">
        <v>63.9</v>
      </c>
      <c r="AC377">
        <v>1700</v>
      </c>
      <c r="AD377">
        <v>37.86</v>
      </c>
      <c r="AE377">
        <v>32.409999999999997</v>
      </c>
      <c r="AF377">
        <v>13.58</v>
      </c>
      <c r="AG377">
        <v>1572</v>
      </c>
      <c r="AI377">
        <v>44.21</v>
      </c>
      <c r="AJ377">
        <v>40.89</v>
      </c>
      <c r="AK377">
        <v>0</v>
      </c>
      <c r="AL377">
        <v>47.32</v>
      </c>
      <c r="AM377">
        <v>6.32</v>
      </c>
      <c r="AN377">
        <v>48.47</v>
      </c>
      <c r="AO377">
        <v>46.48</v>
      </c>
      <c r="AP377">
        <v>3.22</v>
      </c>
      <c r="AQ377">
        <v>4.51</v>
      </c>
      <c r="AR377">
        <v>0</v>
      </c>
      <c r="AS377">
        <v>43.88</v>
      </c>
      <c r="AT377">
        <v>0</v>
      </c>
      <c r="AU377">
        <v>0</v>
      </c>
      <c r="AV377">
        <v>0.8</v>
      </c>
      <c r="AW377">
        <v>27.2</v>
      </c>
      <c r="AX377">
        <v>73.2</v>
      </c>
      <c r="AY377">
        <v>96.2</v>
      </c>
      <c r="AZ377">
        <v>100</v>
      </c>
      <c r="BA377">
        <v>72.400000000000006</v>
      </c>
      <c r="BB377">
        <v>95.4</v>
      </c>
      <c r="BC377">
        <v>2.296619208287257</v>
      </c>
      <c r="BD377">
        <v>18.995909943651569</v>
      </c>
      <c r="BE377">
        <v>0</v>
      </c>
      <c r="BF377">
        <v>20.318174710640601</v>
      </c>
      <c r="BG377">
        <v>96.910954508723435</v>
      </c>
      <c r="BH377">
        <v>32.736493687004888</v>
      </c>
      <c r="BI377">
        <v>56.872515911259391</v>
      </c>
      <c r="BJ377">
        <v>2.5220390792820001E-4</v>
      </c>
      <c r="BK377">
        <v>633.25675365319046</v>
      </c>
      <c r="BL377">
        <v>3.765692665151783</v>
      </c>
      <c r="BM377">
        <v>171.6279383925081</v>
      </c>
      <c r="BN377">
        <v>104.6145210056789</v>
      </c>
      <c r="BO377">
        <v>110.276771228698</v>
      </c>
      <c r="BP377">
        <v>97.152834290391681</v>
      </c>
      <c r="BQ377">
        <v>9.9331932848484001</v>
      </c>
      <c r="BR377">
        <v>48.055921326534637</v>
      </c>
      <c r="BS377">
        <v>98.428122629445326</v>
      </c>
      <c r="BT377">
        <v>0</v>
      </c>
      <c r="BU377">
        <v>101.89477574941129</v>
      </c>
      <c r="BV377">
        <v>740.10513404805863</v>
      </c>
      <c r="BW377">
        <v>61.721743541948548</v>
      </c>
      <c r="BX377">
        <v>7.8244575836719132</v>
      </c>
      <c r="BY377">
        <v>0.37257063462236001</v>
      </c>
      <c r="BZ377">
        <v>0.38326618855613998</v>
      </c>
      <c r="CA377">
        <f t="shared" si="40"/>
        <v>18.995909943651569</v>
      </c>
      <c r="CB377" cm="1">
        <f t="array" ref="CB377">IF(ISBLANK(INDEX(AC:AC,ROW())), "", INDEX(AC:AC,ROW())*(BI377+BJ377)/1000)</f>
        <v>96.683705795784434</v>
      </c>
      <c r="CC377">
        <f t="shared" si="41"/>
        <v>129.64744819572832</v>
      </c>
      <c r="CD377">
        <f t="shared" si="42"/>
        <v>4.8844521235556053</v>
      </c>
      <c r="CE377" t="str">
        <f t="shared" si="43"/>
        <v/>
      </c>
      <c r="CF377" cm="1">
        <f t="array" ref="CF377">IFERROR(IF((BD377+BE377)*INDEX(H:H,ROW())*INDEX(K:K,ROW())/(BF377*30*1000)&lt;0.5,"",(BD377+BE377)*INDEX(H:H,ROW())*INDEX(K:K,ROW())/(BF377*30*1000)),"")</f>
        <v>2.260943854891329</v>
      </c>
      <c r="CG377">
        <f t="shared" si="44"/>
        <v>8.8469932835723455</v>
      </c>
      <c r="CH377" cm="1">
        <f t="array" ref="CH377">IFERROR((BD377+BE377)*INDEX(K:K,ROW())*INDEX(H:H,ROW())/BC377/100000,"")</f>
        <v>6.0007665296273256</v>
      </c>
      <c r="CI377">
        <f t="shared" si="45"/>
        <v>35.796040717894492</v>
      </c>
      <c r="CJ377">
        <v>0.5</v>
      </c>
      <c r="CK377">
        <f t="shared" si="46"/>
        <v>0</v>
      </c>
      <c r="CL377" cm="1">
        <f t="array" ref="CL377">IF(INDEX(AS:AS,ROW()-2)=0,CL376,INDEX(AS:AS,ROW()-2))</f>
        <v>43.98</v>
      </c>
      <c r="CM377" t="str">
        <f t="shared" si="47"/>
        <v>CIV</v>
      </c>
    </row>
    <row r="378" spans="1:91" x14ac:dyDescent="0.3">
      <c r="A378" s="1">
        <v>373</v>
      </c>
      <c r="B378" t="s">
        <v>146</v>
      </c>
      <c r="C378">
        <v>1</v>
      </c>
      <c r="D378">
        <v>16</v>
      </c>
      <c r="E378">
        <v>3</v>
      </c>
      <c r="F378" t="s">
        <v>114</v>
      </c>
      <c r="G378" t="s">
        <v>120</v>
      </c>
      <c r="H378">
        <v>46.21</v>
      </c>
      <c r="I378">
        <v>0.89</v>
      </c>
      <c r="J378">
        <v>44.1</v>
      </c>
      <c r="K378">
        <v>1570</v>
      </c>
      <c r="L378">
        <v>44.41</v>
      </c>
      <c r="M378">
        <v>0.89</v>
      </c>
      <c r="N378">
        <v>44.1</v>
      </c>
      <c r="O378">
        <v>1570</v>
      </c>
      <c r="P378">
        <v>1.32</v>
      </c>
      <c r="Q378">
        <v>50.19</v>
      </c>
      <c r="R378">
        <v>30.11</v>
      </c>
      <c r="S378">
        <v>1.7</v>
      </c>
      <c r="T378">
        <v>7.41</v>
      </c>
      <c r="U378">
        <v>0</v>
      </c>
      <c r="V378">
        <v>0</v>
      </c>
      <c r="W378">
        <v>0</v>
      </c>
      <c r="X378">
        <v>0</v>
      </c>
      <c r="Y378">
        <v>2</v>
      </c>
      <c r="Z378">
        <v>7.5</v>
      </c>
      <c r="AA378">
        <v>19.5</v>
      </c>
      <c r="AB378">
        <v>63.9</v>
      </c>
      <c r="AC378">
        <v>1692</v>
      </c>
      <c r="AD378">
        <v>38.380000000000003</v>
      </c>
      <c r="AE378">
        <v>33.56</v>
      </c>
      <c r="AF378">
        <v>12.88</v>
      </c>
      <c r="AG378">
        <v>1572</v>
      </c>
      <c r="AI378">
        <v>45.86</v>
      </c>
      <c r="AJ378">
        <v>40.89</v>
      </c>
      <c r="AK378">
        <v>5.07</v>
      </c>
      <c r="AL378">
        <v>47.32</v>
      </c>
      <c r="AM378">
        <v>6.71</v>
      </c>
      <c r="AN378">
        <v>47.81</v>
      </c>
      <c r="AO378">
        <v>45.02</v>
      </c>
      <c r="AP378">
        <v>3.72</v>
      </c>
      <c r="AQ378">
        <v>0</v>
      </c>
      <c r="AR378">
        <v>0</v>
      </c>
      <c r="AS378">
        <v>41.52</v>
      </c>
      <c r="AT378">
        <v>0</v>
      </c>
      <c r="AU378">
        <v>0</v>
      </c>
      <c r="AV378">
        <v>5.0999999999999996</v>
      </c>
      <c r="AW378">
        <v>62.4</v>
      </c>
      <c r="AX378">
        <v>92.1</v>
      </c>
      <c r="AY378">
        <v>100</v>
      </c>
      <c r="AZ378">
        <v>100</v>
      </c>
      <c r="BA378">
        <v>85.2</v>
      </c>
      <c r="BB378">
        <v>93.5</v>
      </c>
      <c r="BC378">
        <v>90.49505919765258</v>
      </c>
      <c r="BD378">
        <v>44.591115378812432</v>
      </c>
      <c r="BE378">
        <v>0</v>
      </c>
      <c r="BF378">
        <v>44.864849946706293</v>
      </c>
      <c r="BG378">
        <v>144.73913408828929</v>
      </c>
      <c r="BH378">
        <v>18.347372524696631</v>
      </c>
      <c r="BI378">
        <v>84.94343722822255</v>
      </c>
      <c r="BJ378">
        <v>2.5220390792820001E-4</v>
      </c>
      <c r="BK378">
        <v>655.81981822203056</v>
      </c>
      <c r="BL378">
        <v>3.7471593070239919</v>
      </c>
      <c r="BM378">
        <v>171.72129272477139</v>
      </c>
      <c r="BN378">
        <v>105.7937109027217</v>
      </c>
      <c r="BO378">
        <v>108.3800521307639</v>
      </c>
      <c r="BP378">
        <v>105.4590818625452</v>
      </c>
      <c r="BQ378">
        <v>28.540370071131669</v>
      </c>
      <c r="BR378">
        <v>40.952440434978797</v>
      </c>
      <c r="BS378">
        <v>104.55979688165981</v>
      </c>
      <c r="BT378">
        <v>0</v>
      </c>
      <c r="BU378">
        <v>101.03501811614311</v>
      </c>
      <c r="BV378">
        <v>859.92186849809741</v>
      </c>
      <c r="BW378">
        <v>6.4477571147101438</v>
      </c>
      <c r="BX378">
        <v>8.8789126319541847</v>
      </c>
      <c r="BY378">
        <v>0.37257063462236001</v>
      </c>
      <c r="BZ378">
        <v>0.38326618855613998</v>
      </c>
      <c r="CA378">
        <f t="shared" si="40"/>
        <v>44.591115378812432</v>
      </c>
      <c r="CB378" cm="1">
        <f t="array" ref="CB378">IF(ISBLANK(INDEX(AC:AC,ROW())), "", INDEX(AC:AC,ROW())*(BI378+BJ378)/1000)</f>
        <v>143.7247225191648</v>
      </c>
      <c r="CC378">
        <f t="shared" si="41"/>
        <v>163.08650661298591</v>
      </c>
      <c r="CD378">
        <f t="shared" si="42"/>
        <v>4.0213003015530306</v>
      </c>
      <c r="CE378">
        <f t="shared" si="43"/>
        <v>7.2470234732886096</v>
      </c>
      <c r="CF378" cm="1">
        <f t="array" ref="CF378">IFERROR(IF((BD378+BE378)*INDEX(H:H,ROW())*INDEX(K:K,ROW())/(BF378*30*1000)&lt;0.5,"",(BD378+BE378)*INDEX(H:H,ROW())*INDEX(K:K,ROW())/(BF378*30*1000)),"")</f>
        <v>2.4035683816626161</v>
      </c>
      <c r="CG378">
        <f t="shared" si="44"/>
        <v>0.49577126469099075</v>
      </c>
      <c r="CH378" cm="1">
        <f t="array" ref="CH378">IFERROR((BD378+BE378)*INDEX(K:K,ROW())*INDEX(H:H,ROW())/BC378/100000,"")</f>
        <v>0.35748604090444591</v>
      </c>
      <c r="CI378">
        <f t="shared" si="45"/>
        <v>84.02784528307086</v>
      </c>
      <c r="CJ378">
        <v>1</v>
      </c>
      <c r="CK378">
        <f t="shared" si="46"/>
        <v>0</v>
      </c>
      <c r="CL378" cm="1">
        <f t="array" ref="CL378">IF(INDEX(AS:AS,ROW()-2)=0,CL377,INDEX(AS:AS,ROW()-2))</f>
        <v>41.52</v>
      </c>
      <c r="CM378" t="str">
        <f t="shared" si="47"/>
        <v>CIV</v>
      </c>
    </row>
    <row r="379" spans="1:91" x14ac:dyDescent="0.3">
      <c r="A379" s="1">
        <v>374</v>
      </c>
      <c r="B379" t="s">
        <v>146</v>
      </c>
      <c r="C379">
        <v>1</v>
      </c>
      <c r="D379">
        <v>16</v>
      </c>
      <c r="E379">
        <v>3</v>
      </c>
      <c r="F379" t="s">
        <v>114</v>
      </c>
      <c r="G379" t="s">
        <v>121</v>
      </c>
      <c r="H379">
        <v>46.21</v>
      </c>
      <c r="I379">
        <v>0.89</v>
      </c>
      <c r="J379">
        <v>44.1</v>
      </c>
      <c r="K379">
        <v>1570</v>
      </c>
      <c r="L379">
        <v>44.41</v>
      </c>
      <c r="M379">
        <v>0.89</v>
      </c>
      <c r="N379">
        <v>44.1</v>
      </c>
      <c r="O379">
        <v>1570</v>
      </c>
      <c r="P379">
        <v>1.32</v>
      </c>
      <c r="Q379">
        <v>50.19</v>
      </c>
      <c r="R379">
        <v>30.11</v>
      </c>
      <c r="S379">
        <v>1.7</v>
      </c>
      <c r="T379">
        <v>7.41</v>
      </c>
      <c r="U379">
        <v>0</v>
      </c>
      <c r="V379">
        <v>0</v>
      </c>
      <c r="W379">
        <v>0</v>
      </c>
      <c r="X379">
        <v>0</v>
      </c>
      <c r="Y379">
        <v>2</v>
      </c>
      <c r="Z379">
        <v>7.5</v>
      </c>
      <c r="AA379">
        <v>19.5</v>
      </c>
      <c r="AB379">
        <v>63.9</v>
      </c>
      <c r="AC379">
        <v>1703</v>
      </c>
      <c r="AD379">
        <v>37.86</v>
      </c>
      <c r="AE379">
        <v>32.409999999999997</v>
      </c>
      <c r="AF379">
        <v>12.97</v>
      </c>
      <c r="AG379">
        <v>1572</v>
      </c>
      <c r="AI379">
        <v>44.21</v>
      </c>
      <c r="AJ379">
        <v>40.89</v>
      </c>
      <c r="AK379">
        <v>0</v>
      </c>
      <c r="AL379">
        <v>47.32</v>
      </c>
      <c r="AM379">
        <v>6.32</v>
      </c>
      <c r="AN379">
        <v>47.81</v>
      </c>
      <c r="AO379">
        <v>45.02</v>
      </c>
      <c r="AP379">
        <v>3.14</v>
      </c>
      <c r="AQ379">
        <v>4.3600000000000003</v>
      </c>
      <c r="AR379">
        <v>0</v>
      </c>
      <c r="AS379">
        <v>41.52</v>
      </c>
      <c r="AT379">
        <v>0</v>
      </c>
      <c r="AU379">
        <v>0</v>
      </c>
      <c r="AV379">
        <v>4.0999999999999996</v>
      </c>
      <c r="AW379">
        <v>41.3</v>
      </c>
      <c r="AX379">
        <v>85.6</v>
      </c>
      <c r="AY379">
        <v>96.2</v>
      </c>
      <c r="AZ379">
        <v>100</v>
      </c>
      <c r="BA379">
        <v>81.5</v>
      </c>
      <c r="BB379">
        <v>92.100000000000009</v>
      </c>
      <c r="BC379">
        <v>100.0916448706671</v>
      </c>
      <c r="BD379">
        <v>44.475873284916759</v>
      </c>
      <c r="BE379">
        <v>0</v>
      </c>
      <c r="BF379">
        <v>45.115181672094963</v>
      </c>
      <c r="BG379">
        <v>146.61342269408601</v>
      </c>
      <c r="BH379">
        <v>29.25302577709148</v>
      </c>
      <c r="BI379">
        <v>86.040184423008142</v>
      </c>
      <c r="BJ379">
        <v>2.5220390792820001E-4</v>
      </c>
      <c r="BK379">
        <v>567.95425550661264</v>
      </c>
      <c r="BL379">
        <v>3.733131985805445</v>
      </c>
      <c r="BM379">
        <v>176.70043063959781</v>
      </c>
      <c r="BN379">
        <v>105.8583690889767</v>
      </c>
      <c r="BO379">
        <v>108.7037635104319</v>
      </c>
      <c r="BP379">
        <v>105.93680039284379</v>
      </c>
      <c r="BQ379">
        <v>29.40766719548591</v>
      </c>
      <c r="BR379">
        <v>42.440306065316207</v>
      </c>
      <c r="BS379">
        <v>105.8274309953855</v>
      </c>
      <c r="BT379">
        <v>0</v>
      </c>
      <c r="BU379">
        <v>101.3720796286875</v>
      </c>
      <c r="BV379">
        <v>855.15115349367352</v>
      </c>
      <c r="BW379">
        <v>6.0446292623266009</v>
      </c>
      <c r="BX379">
        <v>8.9530661050566742</v>
      </c>
      <c r="BY379">
        <v>0.37257063462236001</v>
      </c>
      <c r="BZ379">
        <v>0.38326618855613998</v>
      </c>
      <c r="CA379">
        <f t="shared" si="40"/>
        <v>44.475873284916759</v>
      </c>
      <c r="CB379" cm="1">
        <f t="array" ref="CB379">IF(ISBLANK(INDEX(AC:AC,ROW())), "", INDEX(AC:AC,ROW())*(BI379+BJ379)/1000)</f>
        <v>146.52686357563806</v>
      </c>
      <c r="CC379">
        <f t="shared" si="41"/>
        <v>175.86644847117748</v>
      </c>
      <c r="CD379">
        <f t="shared" si="42"/>
        <v>3.2294633822647185</v>
      </c>
      <c r="CE379">
        <f t="shared" si="43"/>
        <v>5.6743423113936418</v>
      </c>
      <c r="CF379" cm="1">
        <f t="array" ref="CF379">IFERROR(IF((BD379+BE379)*INDEX(H:H,ROW())*INDEX(K:K,ROW())/(BF379*30*1000)&lt;0.5,"",(BD379+BE379)*INDEX(H:H,ROW())*INDEX(K:K,ROW())/(BF379*30*1000)),"")</f>
        <v>2.3840542839223002</v>
      </c>
      <c r="CG379">
        <f t="shared" si="44"/>
        <v>0.45073873778765761</v>
      </c>
      <c r="CH379" cm="1">
        <f t="array" ref="CH379">IFERROR((BD379+BE379)*INDEX(K:K,ROW())*INDEX(H:H,ROW())/BC379/100000,"")</f>
        <v>0.32237568562571867</v>
      </c>
      <c r="CI379">
        <f t="shared" si="45"/>
        <v>83.810682183343516</v>
      </c>
      <c r="CJ379">
        <v>1</v>
      </c>
      <c r="CK379">
        <f t="shared" si="46"/>
        <v>0</v>
      </c>
      <c r="CL379" cm="1">
        <f t="array" ref="CL379">IF(INDEX(AS:AS,ROW()-2)=0,CL378,INDEX(AS:AS,ROW()-2))</f>
        <v>43.88</v>
      </c>
      <c r="CM379" t="str">
        <f t="shared" si="47"/>
        <v>CIV</v>
      </c>
    </row>
    <row r="380" spans="1:91" x14ac:dyDescent="0.3">
      <c r="A380" s="1">
        <v>375</v>
      </c>
      <c r="B380" t="s">
        <v>146</v>
      </c>
      <c r="C380">
        <v>1</v>
      </c>
      <c r="D380">
        <v>16</v>
      </c>
      <c r="E380">
        <v>3</v>
      </c>
      <c r="F380" t="s">
        <v>114</v>
      </c>
      <c r="G380" t="s">
        <v>122</v>
      </c>
      <c r="H380">
        <v>46.21</v>
      </c>
      <c r="I380">
        <v>0.89</v>
      </c>
      <c r="J380">
        <v>44.1</v>
      </c>
      <c r="K380">
        <v>1570</v>
      </c>
      <c r="L380">
        <v>44.41</v>
      </c>
      <c r="M380">
        <v>0.89</v>
      </c>
      <c r="N380">
        <v>44.1</v>
      </c>
      <c r="O380">
        <v>1570</v>
      </c>
      <c r="P380">
        <v>1.32</v>
      </c>
      <c r="Q380">
        <v>50.19</v>
      </c>
      <c r="R380">
        <v>30.11</v>
      </c>
      <c r="S380">
        <v>1.7</v>
      </c>
      <c r="T380">
        <v>7.41</v>
      </c>
      <c r="U380">
        <v>0</v>
      </c>
      <c r="V380">
        <v>0</v>
      </c>
      <c r="W380">
        <v>0</v>
      </c>
      <c r="X380">
        <v>0</v>
      </c>
      <c r="Y380">
        <v>2</v>
      </c>
      <c r="Z380">
        <v>7.5</v>
      </c>
      <c r="AA380">
        <v>19.5</v>
      </c>
      <c r="AB380">
        <v>63.9</v>
      </c>
      <c r="AC380">
        <v>1716</v>
      </c>
      <c r="AD380">
        <v>37.86</v>
      </c>
      <c r="AE380">
        <v>32.409999999999997</v>
      </c>
      <c r="AF380">
        <v>12.24</v>
      </c>
      <c r="AG380">
        <v>1572</v>
      </c>
      <c r="AI380">
        <v>44.21</v>
      </c>
      <c r="AJ380">
        <v>40.89</v>
      </c>
      <c r="AK380">
        <v>0</v>
      </c>
      <c r="AL380">
        <v>47.32</v>
      </c>
      <c r="AM380">
        <v>6.59</v>
      </c>
      <c r="AN380">
        <v>47.81</v>
      </c>
      <c r="AO380">
        <v>45.02</v>
      </c>
      <c r="AP380">
        <v>3.72</v>
      </c>
      <c r="AQ380">
        <v>0</v>
      </c>
      <c r="AR380">
        <v>0</v>
      </c>
      <c r="AS380">
        <v>41.52</v>
      </c>
      <c r="AT380">
        <v>0</v>
      </c>
      <c r="AU380">
        <v>0</v>
      </c>
      <c r="AV380">
        <v>5.0999999999999996</v>
      </c>
      <c r="AW380">
        <v>62.4</v>
      </c>
      <c r="AX380">
        <v>92.1</v>
      </c>
      <c r="AY380">
        <v>100</v>
      </c>
      <c r="AZ380">
        <v>100</v>
      </c>
      <c r="BA380">
        <v>85.2</v>
      </c>
      <c r="BB380">
        <v>93.5</v>
      </c>
      <c r="BC380">
        <v>95.685973714785277</v>
      </c>
      <c r="BD380">
        <v>39.517203583631677</v>
      </c>
      <c r="BE380">
        <v>0</v>
      </c>
      <c r="BF380">
        <v>44.987211103953889</v>
      </c>
      <c r="BG380">
        <v>85.310760441399708</v>
      </c>
      <c r="BH380">
        <v>27.095958677768529</v>
      </c>
      <c r="BI380">
        <v>50.095520409085253</v>
      </c>
      <c r="BJ380">
        <v>2.5220390792820001E-4</v>
      </c>
      <c r="BK380">
        <v>576.10457875017744</v>
      </c>
      <c r="BL380">
        <v>3.7188905314161862</v>
      </c>
      <c r="BM380">
        <v>181.39653833121719</v>
      </c>
      <c r="BN380">
        <v>106.5939247738827</v>
      </c>
      <c r="BO380">
        <v>108.8104782365079</v>
      </c>
      <c r="BP380">
        <v>104.65297150635629</v>
      </c>
      <c r="BQ380">
        <v>23.50126520278388</v>
      </c>
      <c r="BR380">
        <v>37.637616370756533</v>
      </c>
      <c r="BS380">
        <v>105.45040714113</v>
      </c>
      <c r="BT380">
        <v>0</v>
      </c>
      <c r="BU380">
        <v>101.2716503453708</v>
      </c>
      <c r="BV380">
        <v>851.49603591104767</v>
      </c>
      <c r="BW380">
        <v>6.6707969122763151</v>
      </c>
      <c r="BX380">
        <v>8.984596706089663</v>
      </c>
      <c r="BY380">
        <v>0.37257063462236001</v>
      </c>
      <c r="BZ380">
        <v>0.38326618855613998</v>
      </c>
      <c r="CA380">
        <f t="shared" si="40"/>
        <v>39.517203583631677</v>
      </c>
      <c r="CB380" cm="1">
        <f t="array" ref="CB380">IF(ISBLANK(INDEX(AC:AC,ROW())), "", INDEX(AC:AC,ROW())*(BI380+BJ380)/1000)</f>
        <v>85.964345803896293</v>
      </c>
      <c r="CC380">
        <f t="shared" si="41"/>
        <v>112.40671911916823</v>
      </c>
      <c r="CD380">
        <f t="shared" si="42"/>
        <v>5.1251791998254026</v>
      </c>
      <c r="CE380">
        <f t="shared" si="43"/>
        <v>6.0207839914697807</v>
      </c>
      <c r="CF380" cm="1">
        <f t="array" ref="CF380">IFERROR(IF((BD380+BE380)*INDEX(H:H,ROW())*INDEX(K:K,ROW())/(BF380*30*1000)&lt;0.5,"",(BD380+BE380)*INDEX(H:H,ROW())*INDEX(K:K,ROW())/(BF380*30*1000)),"")</f>
        <v>2.1242787260929124</v>
      </c>
      <c r="CG380">
        <f t="shared" si="44"/>
        <v>0.47015470875646764</v>
      </c>
      <c r="CH380" cm="1">
        <f t="array" ref="CH380">IFERROR((BD380+BE380)*INDEX(K:K,ROW())*INDEX(H:H,ROW())/BC380/100000,"")</f>
        <v>0.29962189373513204</v>
      </c>
      <c r="CI380">
        <f t="shared" si="45"/>
        <v>74.46652635925723</v>
      </c>
      <c r="CJ380">
        <v>1</v>
      </c>
      <c r="CK380">
        <f t="shared" si="46"/>
        <v>0</v>
      </c>
      <c r="CL380" cm="1">
        <f t="array" ref="CL380">IF(INDEX(AS:AS,ROW()-2)=0,CL379,INDEX(AS:AS,ROW()-2))</f>
        <v>41.52</v>
      </c>
      <c r="CM380" t="str">
        <f t="shared" si="47"/>
        <v>CIV</v>
      </c>
    </row>
    <row r="381" spans="1:91" x14ac:dyDescent="0.3">
      <c r="A381" s="1">
        <v>376</v>
      </c>
      <c r="B381" t="s">
        <v>146</v>
      </c>
      <c r="C381">
        <v>1</v>
      </c>
      <c r="D381">
        <v>16</v>
      </c>
      <c r="E381">
        <v>3</v>
      </c>
      <c r="F381" t="s">
        <v>123</v>
      </c>
      <c r="G381" t="s">
        <v>124</v>
      </c>
      <c r="H381">
        <v>44.41</v>
      </c>
      <c r="I381">
        <v>0.84</v>
      </c>
      <c r="J381">
        <v>44.59</v>
      </c>
      <c r="K381">
        <v>1535</v>
      </c>
      <c r="L381">
        <v>44.61</v>
      </c>
      <c r="M381">
        <v>0.91</v>
      </c>
      <c r="N381">
        <v>45.08</v>
      </c>
      <c r="O381">
        <v>1540</v>
      </c>
      <c r="P381">
        <v>1.81</v>
      </c>
      <c r="Q381">
        <v>50</v>
      </c>
      <c r="R381">
        <v>29.88</v>
      </c>
      <c r="S381">
        <v>1.673</v>
      </c>
      <c r="T381">
        <v>7.41</v>
      </c>
      <c r="U381">
        <v>0</v>
      </c>
      <c r="V381">
        <v>0</v>
      </c>
      <c r="W381">
        <v>0</v>
      </c>
      <c r="X381">
        <v>0</v>
      </c>
      <c r="Y381">
        <v>4</v>
      </c>
      <c r="Z381">
        <v>7.5</v>
      </c>
      <c r="AA381">
        <v>26.5</v>
      </c>
      <c r="AB381">
        <v>65.5</v>
      </c>
      <c r="AC381">
        <v>1720</v>
      </c>
      <c r="AD381">
        <v>37.86</v>
      </c>
      <c r="AE381">
        <v>32.409999999999997</v>
      </c>
      <c r="AF381">
        <v>12.42</v>
      </c>
      <c r="AG381">
        <v>1572</v>
      </c>
      <c r="AI381">
        <v>44.21</v>
      </c>
      <c r="AJ381">
        <v>40.89</v>
      </c>
      <c r="AK381">
        <v>0</v>
      </c>
      <c r="AL381">
        <v>47.32</v>
      </c>
      <c r="AM381">
        <v>6.32</v>
      </c>
      <c r="AN381">
        <v>48.39</v>
      </c>
      <c r="AO381">
        <v>46.38</v>
      </c>
      <c r="AP381">
        <v>3.01</v>
      </c>
      <c r="AQ381">
        <v>3.63</v>
      </c>
      <c r="AR381">
        <v>3.21</v>
      </c>
      <c r="AS381">
        <v>43.71</v>
      </c>
      <c r="AT381">
        <v>0</v>
      </c>
      <c r="AU381">
        <v>0</v>
      </c>
      <c r="AV381">
        <v>1.3</v>
      </c>
      <c r="AW381">
        <v>28.1</v>
      </c>
      <c r="AX381">
        <v>67.8</v>
      </c>
      <c r="AY381">
        <v>92.5</v>
      </c>
      <c r="AZ381">
        <v>100</v>
      </c>
      <c r="BA381">
        <v>66.5</v>
      </c>
      <c r="BB381">
        <v>91.2</v>
      </c>
      <c r="BC381">
        <v>64.799762070407098</v>
      </c>
      <c r="BD381">
        <v>41.211699155728603</v>
      </c>
      <c r="BE381">
        <v>0</v>
      </c>
      <c r="BF381">
        <v>44.952425414851483</v>
      </c>
      <c r="BG381">
        <v>120.85193847298279</v>
      </c>
      <c r="BH381">
        <v>0.90184815865555623</v>
      </c>
      <c r="BI381">
        <v>70.922042361291659</v>
      </c>
      <c r="BJ381">
        <v>2.5220390792820001E-4</v>
      </c>
      <c r="BK381">
        <v>543.83908448433522</v>
      </c>
      <c r="BL381">
        <v>3.7089160721659198</v>
      </c>
      <c r="BM381">
        <v>183.50166328260511</v>
      </c>
      <c r="BN381">
        <v>105.7415943708849</v>
      </c>
      <c r="BO381">
        <v>109.5137629754748</v>
      </c>
      <c r="BP381">
        <v>106.5010583002919</v>
      </c>
      <c r="BQ381">
        <v>25.54527089560548</v>
      </c>
      <c r="BR381">
        <v>48.895058710961848</v>
      </c>
      <c r="BS381">
        <v>115.83642098374681</v>
      </c>
      <c r="BT381">
        <v>0</v>
      </c>
      <c r="BU381">
        <v>101.3327672244656</v>
      </c>
      <c r="BV381">
        <v>853.21376713467816</v>
      </c>
      <c r="BW381">
        <v>7.2457889694240691</v>
      </c>
      <c r="BX381">
        <v>8.9879179725581917</v>
      </c>
      <c r="BY381">
        <v>0.37257063462236001</v>
      </c>
      <c r="BZ381">
        <v>0.38326618855613998</v>
      </c>
      <c r="CA381">
        <f t="shared" si="40"/>
        <v>41.211699155728603</v>
      </c>
      <c r="CB381" cm="1">
        <f t="array" ref="CB381">IF(ISBLANK(INDEX(AC:AC,ROW())), "", INDEX(AC:AC,ROW())*(BI381+BJ381)/1000)</f>
        <v>121.9863466521433</v>
      </c>
      <c r="CC381">
        <f t="shared" si="41"/>
        <v>121.75378663163835</v>
      </c>
      <c r="CD381">
        <f t="shared" si="42"/>
        <v>4.4667118742655667</v>
      </c>
      <c r="CE381">
        <f t="shared" si="43"/>
        <v>8.3926092798525396</v>
      </c>
      <c r="CF381" cm="1">
        <f t="array" ref="CF381">IFERROR(IF((BD381+BE381)*INDEX(H:H,ROW())*INDEX(K:K,ROW())/(BF381*30*1000)&lt;0.5,"",(BD381+BE381)*INDEX(H:H,ROW())*INDEX(K:K,ROW())/(BF381*30*1000)),"")</f>
        <v>2.0832207368232463</v>
      </c>
      <c r="CG381">
        <f t="shared" si="44"/>
        <v>0.69371281588980493</v>
      </c>
      <c r="CH381" cm="1">
        <f t="array" ref="CH381">IFERROR((BD381+BE381)*INDEX(K:K,ROW())*INDEX(H:H,ROW())/BC381/100000,"")</f>
        <v>0.43354707703850648</v>
      </c>
      <c r="CI381">
        <f t="shared" si="45"/>
        <v>72.970772567313446</v>
      </c>
      <c r="CJ381">
        <v>1</v>
      </c>
      <c r="CK381">
        <f t="shared" si="46"/>
        <v>0</v>
      </c>
      <c r="CL381" cm="1">
        <f t="array" ref="CL381">IF(INDEX(AS:AS,ROW()-2)=0,CL380,INDEX(AS:AS,ROW()-2))</f>
        <v>41.52</v>
      </c>
      <c r="CM381" t="str">
        <f t="shared" si="47"/>
        <v>CIV</v>
      </c>
    </row>
    <row r="382" spans="1:91" x14ac:dyDescent="0.3">
      <c r="A382" s="1">
        <v>377</v>
      </c>
      <c r="B382" t="s">
        <v>146</v>
      </c>
      <c r="C382">
        <v>1</v>
      </c>
      <c r="D382">
        <v>16</v>
      </c>
      <c r="E382">
        <v>3</v>
      </c>
      <c r="F382" t="s">
        <v>123</v>
      </c>
      <c r="G382" t="s">
        <v>125</v>
      </c>
      <c r="H382">
        <v>46.21</v>
      </c>
      <c r="I382">
        <v>0.89</v>
      </c>
      <c r="J382">
        <v>44.1</v>
      </c>
      <c r="K382">
        <v>1570</v>
      </c>
      <c r="L382">
        <v>44.41</v>
      </c>
      <c r="M382">
        <v>0.89</v>
      </c>
      <c r="N382">
        <v>44.1</v>
      </c>
      <c r="O382">
        <v>1570</v>
      </c>
      <c r="P382">
        <v>1.32</v>
      </c>
      <c r="Q382">
        <v>50.19</v>
      </c>
      <c r="R382">
        <v>30.11</v>
      </c>
      <c r="S382">
        <v>1.7</v>
      </c>
      <c r="T382">
        <v>7.41</v>
      </c>
      <c r="U382">
        <v>0</v>
      </c>
      <c r="V382">
        <v>0</v>
      </c>
      <c r="W382">
        <v>0</v>
      </c>
      <c r="X382">
        <v>0</v>
      </c>
      <c r="Y382">
        <v>2</v>
      </c>
      <c r="Z382">
        <v>7.5</v>
      </c>
      <c r="AA382">
        <v>19.5</v>
      </c>
      <c r="AB382">
        <v>63.9</v>
      </c>
      <c r="AC382">
        <v>1700</v>
      </c>
      <c r="AD382">
        <v>38.450000000000003</v>
      </c>
      <c r="AE382">
        <v>33.42</v>
      </c>
      <c r="AF382">
        <v>12.55</v>
      </c>
      <c r="AG382">
        <v>1572</v>
      </c>
      <c r="AI382">
        <v>45.59</v>
      </c>
      <c r="AJ382">
        <v>42.85</v>
      </c>
      <c r="AK382">
        <v>4.45</v>
      </c>
      <c r="AL382">
        <v>47.66</v>
      </c>
      <c r="AM382">
        <v>6.08</v>
      </c>
      <c r="AN382">
        <v>47.81</v>
      </c>
      <c r="AO382">
        <v>45.02</v>
      </c>
      <c r="AP382">
        <v>3.72</v>
      </c>
      <c r="AQ382">
        <v>0</v>
      </c>
      <c r="AR382">
        <v>0</v>
      </c>
      <c r="AS382">
        <v>41.52</v>
      </c>
      <c r="AT382">
        <v>0</v>
      </c>
      <c r="AU382">
        <v>0</v>
      </c>
      <c r="AV382">
        <v>5.0999999999999996</v>
      </c>
      <c r="AW382">
        <v>62.4</v>
      </c>
      <c r="AX382">
        <v>92.1</v>
      </c>
      <c r="AY382">
        <v>100</v>
      </c>
      <c r="AZ382">
        <v>100</v>
      </c>
      <c r="BA382">
        <v>85.2</v>
      </c>
      <c r="BB382">
        <v>93.5</v>
      </c>
      <c r="BC382">
        <v>44.667120222863304</v>
      </c>
      <c r="BD382">
        <v>19.146854266347791</v>
      </c>
      <c r="BE382">
        <v>0</v>
      </c>
      <c r="BF382">
        <v>19.453011067631859</v>
      </c>
      <c r="BG382">
        <v>142.95153385079439</v>
      </c>
      <c r="BH382">
        <v>40.331557609889643</v>
      </c>
      <c r="BI382">
        <v>83.889331733400368</v>
      </c>
      <c r="BJ382">
        <v>2.5220390792820001E-4</v>
      </c>
      <c r="BK382">
        <v>605.6141301688051</v>
      </c>
      <c r="BL382">
        <v>3.7072761615271048</v>
      </c>
      <c r="BM382">
        <v>183.39666300935161</v>
      </c>
      <c r="BN382">
        <v>107.7576822829995</v>
      </c>
      <c r="BO382">
        <v>109.1430912611131</v>
      </c>
      <c r="BP382">
        <v>103.94230256456871</v>
      </c>
      <c r="BQ382">
        <v>17.773519745732131</v>
      </c>
      <c r="BR382">
        <v>32.289420153955852</v>
      </c>
      <c r="BS382">
        <v>111.4767487830225</v>
      </c>
      <c r="BT382">
        <v>0</v>
      </c>
      <c r="BU382">
        <v>102.06340628052401</v>
      </c>
      <c r="BV382">
        <v>836.49667151013546</v>
      </c>
      <c r="BW382">
        <v>69.281126142909017</v>
      </c>
      <c r="BX382">
        <v>8.2134783440253667</v>
      </c>
      <c r="BY382">
        <v>0.37257063462236001</v>
      </c>
      <c r="BZ382">
        <v>0.38326618855613998</v>
      </c>
      <c r="CA382">
        <f t="shared" si="40"/>
        <v>19.146854266347791</v>
      </c>
      <c r="CB382" cm="1">
        <f t="array" ref="CB382">IF(ISBLANK(INDEX(AC:AC,ROW())), "", INDEX(AC:AC,ROW())*(BI382+BJ382)/1000)</f>
        <v>142.61229269342414</v>
      </c>
      <c r="CC382">
        <f t="shared" si="41"/>
        <v>183.28309146068403</v>
      </c>
      <c r="CD382">
        <f t="shared" si="42"/>
        <v>3.304255320784542</v>
      </c>
      <c r="CE382">
        <f t="shared" si="43"/>
        <v>13.558387627121203</v>
      </c>
      <c r="CF382" cm="1">
        <f t="array" ref="CF382">IFERROR(IF((BD382+BE382)*INDEX(H:H,ROW())*INDEX(K:K,ROW())/(BF382*30*1000)&lt;0.5,"",(BD382+BE382)*INDEX(H:H,ROW())*INDEX(K:K,ROW())/(BF382*30*1000)),"")</f>
        <v>2.3802631002090178</v>
      </c>
      <c r="CG382">
        <f t="shared" si="44"/>
        <v>0.43551075087385294</v>
      </c>
      <c r="CH382" cm="1">
        <f t="array" ref="CH382">IFERROR((BD382+BE382)*INDEX(K:K,ROW())*INDEX(H:H,ROW())/BC382/100000,"")</f>
        <v>0.31098905101480634</v>
      </c>
      <c r="CI382">
        <f t="shared" si="45"/>
        <v>36.080481375772791</v>
      </c>
      <c r="CJ382">
        <v>0.5</v>
      </c>
      <c r="CK382">
        <f t="shared" si="46"/>
        <v>0</v>
      </c>
      <c r="CL382" cm="1">
        <f t="array" ref="CL382">IF(INDEX(AS:AS,ROW()-2)=0,CL381,INDEX(AS:AS,ROW()-2))</f>
        <v>41.52</v>
      </c>
      <c r="CM382" t="str">
        <f t="shared" si="47"/>
        <v>CIV</v>
      </c>
    </row>
    <row r="383" spans="1:91" x14ac:dyDescent="0.3">
      <c r="A383" s="1">
        <v>378</v>
      </c>
      <c r="B383" t="s">
        <v>146</v>
      </c>
      <c r="C383">
        <v>1</v>
      </c>
      <c r="D383">
        <v>16</v>
      </c>
      <c r="E383">
        <v>3</v>
      </c>
      <c r="F383" t="s">
        <v>123</v>
      </c>
      <c r="G383" t="s">
        <v>126</v>
      </c>
      <c r="H383">
        <v>46.21</v>
      </c>
      <c r="I383">
        <v>0.89</v>
      </c>
      <c r="J383">
        <v>44.1</v>
      </c>
      <c r="K383">
        <v>1570</v>
      </c>
      <c r="L383">
        <v>44.41</v>
      </c>
      <c r="M383">
        <v>0.89</v>
      </c>
      <c r="N383">
        <v>44.1</v>
      </c>
      <c r="O383">
        <v>1570</v>
      </c>
      <c r="P383">
        <v>1.32</v>
      </c>
      <c r="Q383">
        <v>50.19</v>
      </c>
      <c r="R383">
        <v>30.11</v>
      </c>
      <c r="S383">
        <v>1.7</v>
      </c>
      <c r="T383">
        <v>7.41</v>
      </c>
      <c r="U383">
        <v>0</v>
      </c>
      <c r="V383">
        <v>0</v>
      </c>
      <c r="W383">
        <v>0</v>
      </c>
      <c r="X383">
        <v>0</v>
      </c>
      <c r="Y383">
        <v>2</v>
      </c>
      <c r="Z383">
        <v>7.5</v>
      </c>
      <c r="AA383">
        <v>19.5</v>
      </c>
      <c r="AB383">
        <v>63.9</v>
      </c>
      <c r="AC383">
        <v>1708</v>
      </c>
      <c r="AD383">
        <v>37.86</v>
      </c>
      <c r="AE383">
        <v>32.409999999999997</v>
      </c>
      <c r="AF383">
        <v>12.64</v>
      </c>
      <c r="AG383">
        <v>1572</v>
      </c>
      <c r="AI383">
        <v>44.21</v>
      </c>
      <c r="AJ383">
        <v>40.89</v>
      </c>
      <c r="AK383">
        <v>0</v>
      </c>
      <c r="AL383">
        <v>47.32</v>
      </c>
      <c r="AM383">
        <v>6.32</v>
      </c>
      <c r="AN383">
        <v>47.81</v>
      </c>
      <c r="AO383">
        <v>45.02</v>
      </c>
      <c r="AP383">
        <v>3.72</v>
      </c>
      <c r="AQ383">
        <v>0</v>
      </c>
      <c r="AR383">
        <v>0</v>
      </c>
      <c r="AS383">
        <v>41.52</v>
      </c>
      <c r="AT383">
        <v>0</v>
      </c>
      <c r="AU383">
        <v>0</v>
      </c>
      <c r="AV383">
        <v>5.0999999999999996</v>
      </c>
      <c r="AW383">
        <v>62.4</v>
      </c>
      <c r="AX383">
        <v>92.1</v>
      </c>
      <c r="AY383">
        <v>100</v>
      </c>
      <c r="AZ383">
        <v>100</v>
      </c>
      <c r="BA383">
        <v>85.2</v>
      </c>
      <c r="BB383">
        <v>93.5</v>
      </c>
      <c r="BC383">
        <v>2.853824702292258</v>
      </c>
      <c r="BD383">
        <v>0.52910237037613927</v>
      </c>
      <c r="BE383">
        <v>0</v>
      </c>
      <c r="BF383">
        <v>0.51339947628730875</v>
      </c>
      <c r="BG383">
        <v>107.2186039387947</v>
      </c>
      <c r="BH383">
        <v>46.830311658554777</v>
      </c>
      <c r="BI383">
        <v>62.924328156633337</v>
      </c>
      <c r="BJ383">
        <v>2.5220390792820001E-4</v>
      </c>
      <c r="BK383">
        <v>221.90287268759749</v>
      </c>
      <c r="BL383">
        <v>3.6946586102471919</v>
      </c>
      <c r="BM383">
        <v>179.15522572203341</v>
      </c>
      <c r="BN383">
        <v>107.1227298982753</v>
      </c>
      <c r="BO383">
        <v>108.8047824538923</v>
      </c>
      <c r="BP383">
        <v>98.732908956001083</v>
      </c>
      <c r="BQ383">
        <v>0</v>
      </c>
      <c r="BR383">
        <v>33.625562888824582</v>
      </c>
      <c r="BS383">
        <v>111.1277735536073</v>
      </c>
      <c r="BT383">
        <v>0</v>
      </c>
      <c r="BU383">
        <v>105.2028467875348</v>
      </c>
      <c r="BV383">
        <v>697.94715807751288</v>
      </c>
      <c r="BW383">
        <v>123.7352300756417</v>
      </c>
      <c r="BX383">
        <v>6.070683947591645</v>
      </c>
      <c r="BY383">
        <v>0.37257063462236001</v>
      </c>
      <c r="BZ383">
        <v>0.38326618855613998</v>
      </c>
      <c r="CA383">
        <f t="shared" si="40"/>
        <v>0.52910237037613927</v>
      </c>
      <c r="CB383" cm="1">
        <f t="array" ref="CB383">IF(ISBLANK(INDEX(AC:AC,ROW())), "", INDEX(AC:AC,ROW())*(BI383+BJ383)/1000)</f>
        <v>107.47518325580448</v>
      </c>
      <c r="CC383">
        <f t="shared" si="41"/>
        <v>154.04891559734949</v>
      </c>
      <c r="CD383">
        <f t="shared" si="42"/>
        <v>1.4404702027737966</v>
      </c>
      <c r="CE383" t="str">
        <f t="shared" si="43"/>
        <v/>
      </c>
      <c r="CF383" cm="1">
        <f t="array" ref="CF383">IFERROR(IF((BD383+BE383)*INDEX(H:H,ROW())*INDEX(K:K,ROW())/(BF383*30*1000)&lt;0.5,"",(BD383+BE383)*INDEX(H:H,ROW())*INDEX(K:K,ROW())/(BF383*30*1000)),"")</f>
        <v>2.4922904426309471</v>
      </c>
      <c r="CG383">
        <f t="shared" si="44"/>
        <v>0.17989874286074209</v>
      </c>
      <c r="CH383" cm="1">
        <f t="array" ref="CH383">IFERROR((BD383+BE383)*INDEX(K:K,ROW())*INDEX(H:H,ROW())/BC383/100000,"")</f>
        <v>0.13450797524194494</v>
      </c>
      <c r="CI383">
        <f t="shared" si="45"/>
        <v>0.99704462961241014</v>
      </c>
      <c r="CJ383">
        <v>0</v>
      </c>
      <c r="CK383">
        <f t="shared" si="46"/>
        <v>0</v>
      </c>
      <c r="CL383" cm="1">
        <f t="array" ref="CL383">IF(INDEX(AS:AS,ROW()-2)=0,CL382,INDEX(AS:AS,ROW()-2))</f>
        <v>43.71</v>
      </c>
      <c r="CM383" t="str">
        <f t="shared" si="47"/>
        <v>CIV</v>
      </c>
    </row>
    <row r="384" spans="1:91" x14ac:dyDescent="0.3">
      <c r="A384" s="1">
        <v>379</v>
      </c>
      <c r="B384" t="s">
        <v>146</v>
      </c>
      <c r="C384">
        <v>1</v>
      </c>
      <c r="D384">
        <v>16</v>
      </c>
      <c r="E384">
        <v>3</v>
      </c>
      <c r="F384" t="s">
        <v>123</v>
      </c>
      <c r="G384" t="s">
        <v>127</v>
      </c>
      <c r="H384">
        <v>46.21</v>
      </c>
      <c r="I384">
        <v>0.89</v>
      </c>
      <c r="J384">
        <v>44.1</v>
      </c>
      <c r="K384">
        <v>1570</v>
      </c>
      <c r="L384">
        <v>44.41</v>
      </c>
      <c r="M384">
        <v>0.89</v>
      </c>
      <c r="N384">
        <v>44.1</v>
      </c>
      <c r="O384">
        <v>1570</v>
      </c>
      <c r="P384">
        <v>1.32</v>
      </c>
      <c r="Q384">
        <v>50.19</v>
      </c>
      <c r="R384">
        <v>30.11</v>
      </c>
      <c r="S384">
        <v>1.7</v>
      </c>
      <c r="T384">
        <v>7.41</v>
      </c>
      <c r="U384">
        <v>0</v>
      </c>
      <c r="V384">
        <v>0</v>
      </c>
      <c r="W384">
        <v>0</v>
      </c>
      <c r="X384">
        <v>0</v>
      </c>
      <c r="Y384">
        <v>2</v>
      </c>
      <c r="Z384">
        <v>7.5</v>
      </c>
      <c r="AA384">
        <v>19.5</v>
      </c>
      <c r="AB384">
        <v>63.9</v>
      </c>
      <c r="AC384">
        <v>1704</v>
      </c>
      <c r="AD384">
        <v>37.86</v>
      </c>
      <c r="AE384">
        <v>33.200000000000003</v>
      </c>
      <c r="AF384">
        <v>12.32</v>
      </c>
      <c r="AG384">
        <v>1572</v>
      </c>
      <c r="AI384">
        <v>44.21</v>
      </c>
      <c r="AJ384">
        <v>40.89</v>
      </c>
      <c r="AK384">
        <v>0</v>
      </c>
      <c r="AL384">
        <v>47.32</v>
      </c>
      <c r="AM384">
        <v>6.32</v>
      </c>
      <c r="AN384">
        <v>47.81</v>
      </c>
      <c r="AO384">
        <v>45.02</v>
      </c>
      <c r="AP384">
        <v>3.72</v>
      </c>
      <c r="AQ384">
        <v>0</v>
      </c>
      <c r="AR384">
        <v>0</v>
      </c>
      <c r="AS384">
        <v>41.52</v>
      </c>
      <c r="AT384">
        <v>0</v>
      </c>
      <c r="AU384">
        <v>0</v>
      </c>
      <c r="AV384">
        <v>5.0999999999999996</v>
      </c>
      <c r="AW384">
        <v>62.4</v>
      </c>
      <c r="AX384">
        <v>92.1</v>
      </c>
      <c r="AY384">
        <v>100</v>
      </c>
      <c r="AZ384">
        <v>100</v>
      </c>
      <c r="BA384">
        <v>85.2</v>
      </c>
      <c r="BB384">
        <v>93.5</v>
      </c>
      <c r="BC384">
        <v>1.092901068504908E-16</v>
      </c>
      <c r="BD384">
        <v>1.52134759718607E-2</v>
      </c>
      <c r="BE384">
        <v>0</v>
      </c>
      <c r="BF384">
        <v>4.3360652297356004E-3</v>
      </c>
      <c r="BG384">
        <v>103.7891440895435</v>
      </c>
      <c r="BH384">
        <v>7.8313430616221904</v>
      </c>
      <c r="BI384">
        <v>60.909997782090947</v>
      </c>
      <c r="BJ384">
        <v>2.5220390792820001E-4</v>
      </c>
      <c r="BK384">
        <v>1.5775924122523559E-17</v>
      </c>
      <c r="BL384">
        <v>3.668203874879008</v>
      </c>
      <c r="BM384">
        <v>174.3624048248524</v>
      </c>
      <c r="BN384">
        <v>104.06962585212629</v>
      </c>
      <c r="BO384">
        <v>108.34021883349391</v>
      </c>
      <c r="BP384">
        <v>83.946977618968404</v>
      </c>
      <c r="BQ384">
        <v>0</v>
      </c>
      <c r="BR384">
        <v>39.320671809377217</v>
      </c>
      <c r="BS384">
        <v>72.109558747885359</v>
      </c>
      <c r="BT384">
        <v>0</v>
      </c>
      <c r="BU384">
        <v>106.15433304528619</v>
      </c>
      <c r="BV384">
        <v>542.25202935502148</v>
      </c>
      <c r="BW384">
        <v>123.7368387983189</v>
      </c>
      <c r="BX384">
        <v>5.2502635828522131</v>
      </c>
      <c r="BY384">
        <v>0.37257063462236001</v>
      </c>
      <c r="BZ384">
        <v>0.38326618855613998</v>
      </c>
      <c r="CA384">
        <f t="shared" si="40"/>
        <v>1.52134759718607E-2</v>
      </c>
      <c r="CB384" cm="1">
        <f t="array" ref="CB384">IF(ISBLANK(INDEX(AC:AC,ROW())), "", INDEX(AC:AC,ROW())*(BI384+BJ384)/1000)</f>
        <v>103.79106597614208</v>
      </c>
      <c r="CC384">
        <f t="shared" si="41"/>
        <v>111.62048715116569</v>
      </c>
      <c r="CD384">
        <f t="shared" si="42"/>
        <v>1.4133538139068053E-19</v>
      </c>
      <c r="CE384">
        <f t="shared" si="43"/>
        <v>0.14434905937190703</v>
      </c>
      <c r="CF384" cm="1">
        <f t="array" ref="CF384">IFERROR(IF((BD384+BE384)*INDEX(H:H,ROW())*INDEX(K:K,ROW())/(BF384*30*1000)&lt;0.5,"",(BD384+BE384)*INDEX(H:H,ROW())*INDEX(K:K,ROW())/(BF384*30*1000)),"")</f>
        <v>8.4849055479038888</v>
      </c>
      <c r="CG384" t="str">
        <f t="shared" si="44"/>
        <v/>
      </c>
      <c r="CH384" cm="1">
        <f t="array" ref="CH384">IFERROR((BD384+BE384)*INDEX(K:K,ROW())*INDEX(H:H,ROW())/BC384/100000,"")</f>
        <v>100991128064831.39</v>
      </c>
      <c r="CI384">
        <f t="shared" si="45"/>
        <v>2.8668392667940319E-2</v>
      </c>
      <c r="CJ384">
        <v>0</v>
      </c>
      <c r="CK384">
        <f t="shared" si="46"/>
        <v>0</v>
      </c>
      <c r="CL384" cm="1">
        <f t="array" ref="CL384">IF(INDEX(AS:AS,ROW()-2)=0,CL383,INDEX(AS:AS,ROW()-2))</f>
        <v>41.52</v>
      </c>
      <c r="CM384" t="str">
        <f t="shared" si="47"/>
        <v>CIV</v>
      </c>
    </row>
    <row r="385" spans="1:91" x14ac:dyDescent="0.3">
      <c r="A385" s="1">
        <v>380</v>
      </c>
      <c r="B385" t="s">
        <v>146</v>
      </c>
      <c r="C385">
        <v>1</v>
      </c>
      <c r="D385">
        <v>16</v>
      </c>
      <c r="E385">
        <v>3</v>
      </c>
      <c r="F385" t="s">
        <v>123</v>
      </c>
      <c r="G385" t="s">
        <v>128</v>
      </c>
      <c r="H385">
        <v>46.21</v>
      </c>
      <c r="I385">
        <v>0.89</v>
      </c>
      <c r="J385">
        <v>44.1</v>
      </c>
      <c r="K385">
        <v>1570</v>
      </c>
      <c r="L385">
        <v>44.57</v>
      </c>
      <c r="M385">
        <v>0.89</v>
      </c>
      <c r="N385">
        <v>45.08</v>
      </c>
      <c r="O385">
        <v>1539</v>
      </c>
      <c r="P385">
        <v>1.32</v>
      </c>
      <c r="Q385">
        <v>50.19</v>
      </c>
      <c r="R385">
        <v>30.11</v>
      </c>
      <c r="S385">
        <v>1.7</v>
      </c>
      <c r="T385">
        <v>7.41</v>
      </c>
      <c r="U385">
        <v>0</v>
      </c>
      <c r="V385">
        <v>0</v>
      </c>
      <c r="W385">
        <v>0</v>
      </c>
      <c r="X385">
        <v>0</v>
      </c>
      <c r="Y385">
        <v>2</v>
      </c>
      <c r="Z385">
        <v>7.5</v>
      </c>
      <c r="AA385">
        <v>19.5</v>
      </c>
      <c r="AB385">
        <v>63.9</v>
      </c>
      <c r="AC385">
        <v>1706</v>
      </c>
      <c r="AD385">
        <v>37.86</v>
      </c>
      <c r="AE385">
        <v>32.409999999999997</v>
      </c>
      <c r="AF385">
        <v>12.2</v>
      </c>
      <c r="AG385">
        <v>1572</v>
      </c>
      <c r="AI385">
        <v>44.21</v>
      </c>
      <c r="AJ385">
        <v>40.89</v>
      </c>
      <c r="AK385">
        <v>0</v>
      </c>
      <c r="AL385">
        <v>47.32</v>
      </c>
      <c r="AM385">
        <v>6.32</v>
      </c>
      <c r="AN385">
        <v>47.81</v>
      </c>
      <c r="AO385">
        <v>45.02</v>
      </c>
      <c r="AP385">
        <v>3.72</v>
      </c>
      <c r="AQ385">
        <v>0</v>
      </c>
      <c r="AR385">
        <v>0</v>
      </c>
      <c r="AS385">
        <v>41.52</v>
      </c>
      <c r="AT385">
        <v>0</v>
      </c>
      <c r="AU385">
        <v>0</v>
      </c>
      <c r="AV385">
        <v>5.0999999999999996</v>
      </c>
      <c r="AW385">
        <v>62.4</v>
      </c>
      <c r="AX385">
        <v>92.1</v>
      </c>
      <c r="AY385">
        <v>100</v>
      </c>
      <c r="AZ385">
        <v>100</v>
      </c>
      <c r="BA385">
        <v>85.2</v>
      </c>
      <c r="BB385">
        <v>93.5</v>
      </c>
      <c r="BC385">
        <v>1.092901068504908E-16</v>
      </c>
      <c r="BD385">
        <v>1.00029974391539E-2</v>
      </c>
      <c r="BE385">
        <v>0</v>
      </c>
      <c r="BF385">
        <v>9.0368744774558998E-3</v>
      </c>
      <c r="BG385">
        <v>157.145169907748</v>
      </c>
      <c r="BH385">
        <v>12.09039185346794</v>
      </c>
      <c r="BI385">
        <v>92.220840295697997</v>
      </c>
      <c r="BJ385">
        <v>2.5220390792820001E-4</v>
      </c>
      <c r="BK385">
        <v>69.638799975628245</v>
      </c>
      <c r="BL385">
        <v>3.6430601473530211</v>
      </c>
      <c r="BM385">
        <v>172.84823198671481</v>
      </c>
      <c r="BN385">
        <v>101.65240539086111</v>
      </c>
      <c r="BO385">
        <v>107.2481551206525</v>
      </c>
      <c r="BP385">
        <v>73.76216938967832</v>
      </c>
      <c r="BQ385">
        <v>0</v>
      </c>
      <c r="BR385">
        <v>45.161133605533863</v>
      </c>
      <c r="BS385">
        <v>70.943361177883901</v>
      </c>
      <c r="BT385">
        <v>0</v>
      </c>
      <c r="BU385">
        <v>106.4125414056311</v>
      </c>
      <c r="BV385">
        <v>493.30776199622892</v>
      </c>
      <c r="BW385">
        <v>123.73846779589461</v>
      </c>
      <c r="BX385">
        <v>5.1175397170644654</v>
      </c>
      <c r="BY385">
        <v>0.37257063462236001</v>
      </c>
      <c r="BZ385">
        <v>0.38326618855613998</v>
      </c>
      <c r="CA385">
        <f t="shared" si="40"/>
        <v>1.00029974391539E-2</v>
      </c>
      <c r="CB385" cm="1">
        <f t="array" ref="CB385">IF(ISBLANK(INDEX(AC:AC,ROW())), "", INDEX(AC:AC,ROW())*(BI385+BJ385)/1000)</f>
        <v>157.3291838043277</v>
      </c>
      <c r="CC385">
        <f t="shared" si="41"/>
        <v>169.23556176121593</v>
      </c>
      <c r="CD385">
        <f t="shared" si="42"/>
        <v>0.41149034665589718</v>
      </c>
      <c r="CE385" t="str">
        <f t="shared" si="43"/>
        <v/>
      </c>
      <c r="CF385" cm="1">
        <f t="array" ref="CF385">IFERROR(IF((BD385+BE385)*INDEX(H:H,ROW())*INDEX(K:K,ROW())/(BF385*30*1000)&lt;0.5,"",(BD385+BE385)*INDEX(H:H,ROW())*INDEX(K:K,ROW())/(BF385*30*1000)),"")</f>
        <v>2.6768637951901342</v>
      </c>
      <c r="CG385" t="str">
        <f t="shared" si="44"/>
        <v/>
      </c>
      <c r="CH385" cm="1">
        <f t="array" ref="CH385">IFERROR((BD385+BE385)*INDEX(K:K,ROW())*INDEX(H:H,ROW())/BC385/100000,"")</f>
        <v>66402576063372.625</v>
      </c>
      <c r="CI385">
        <f t="shared" si="45"/>
        <v>1.8849726319776199E-2</v>
      </c>
      <c r="CJ385">
        <v>0</v>
      </c>
      <c r="CK385">
        <f t="shared" si="46"/>
        <v>0</v>
      </c>
      <c r="CL385" cm="1">
        <f t="array" ref="CL385">IF(INDEX(AS:AS,ROW()-2)=0,CL384,INDEX(AS:AS,ROW()-2))</f>
        <v>41.52</v>
      </c>
      <c r="CM385" t="str">
        <f t="shared" si="47"/>
        <v>CIV</v>
      </c>
    </row>
    <row r="386" spans="1:91" x14ac:dyDescent="0.3">
      <c r="A386" s="1">
        <v>381</v>
      </c>
      <c r="B386" t="s">
        <v>146</v>
      </c>
      <c r="C386">
        <v>1</v>
      </c>
      <c r="D386">
        <v>16</v>
      </c>
      <c r="E386">
        <v>3</v>
      </c>
      <c r="F386" t="s">
        <v>123</v>
      </c>
      <c r="G386" t="s">
        <v>129</v>
      </c>
      <c r="H386">
        <v>46.21</v>
      </c>
      <c r="I386">
        <v>0.89</v>
      </c>
      <c r="J386">
        <v>44.1</v>
      </c>
      <c r="K386">
        <v>1570</v>
      </c>
      <c r="L386">
        <v>44.41</v>
      </c>
      <c r="M386">
        <v>0.89</v>
      </c>
      <c r="N386">
        <v>44.1</v>
      </c>
      <c r="O386">
        <v>1570</v>
      </c>
      <c r="P386">
        <v>1.32</v>
      </c>
      <c r="Q386">
        <v>50.19</v>
      </c>
      <c r="R386">
        <v>30.11</v>
      </c>
      <c r="S386">
        <v>1.7</v>
      </c>
      <c r="T386">
        <v>7.41</v>
      </c>
      <c r="U386">
        <v>0</v>
      </c>
      <c r="V386">
        <v>0</v>
      </c>
      <c r="W386">
        <v>0</v>
      </c>
      <c r="X386">
        <v>0</v>
      </c>
      <c r="Y386">
        <v>2</v>
      </c>
      <c r="Z386">
        <v>7.5</v>
      </c>
      <c r="AA386">
        <v>19.5</v>
      </c>
      <c r="AB386">
        <v>63.9</v>
      </c>
      <c r="AC386">
        <v>1708</v>
      </c>
      <c r="AD386">
        <v>38.19</v>
      </c>
      <c r="AE386">
        <v>33.01</v>
      </c>
      <c r="AF386">
        <v>12.09</v>
      </c>
      <c r="AG386">
        <v>1572</v>
      </c>
      <c r="AI386">
        <v>44.21</v>
      </c>
      <c r="AJ386">
        <v>40.89</v>
      </c>
      <c r="AK386">
        <v>0</v>
      </c>
      <c r="AL386">
        <v>47.32</v>
      </c>
      <c r="AM386">
        <v>6.32</v>
      </c>
      <c r="AN386">
        <v>47.81</v>
      </c>
      <c r="AO386">
        <v>45.02</v>
      </c>
      <c r="AP386">
        <v>3.72</v>
      </c>
      <c r="AQ386">
        <v>0</v>
      </c>
      <c r="AR386">
        <v>0</v>
      </c>
      <c r="AS386">
        <v>41.52</v>
      </c>
      <c r="AT386">
        <v>0</v>
      </c>
      <c r="AU386">
        <v>0</v>
      </c>
      <c r="AV386">
        <v>5.0999999999999996</v>
      </c>
      <c r="AW386">
        <v>62.4</v>
      </c>
      <c r="AX386">
        <v>92.1</v>
      </c>
      <c r="AY386">
        <v>100</v>
      </c>
      <c r="AZ386">
        <v>100</v>
      </c>
      <c r="BA386">
        <v>85.2</v>
      </c>
      <c r="BB386">
        <v>93.5</v>
      </c>
      <c r="BC386">
        <v>42.807743952649673</v>
      </c>
      <c r="BD386">
        <v>39.254538923073042</v>
      </c>
      <c r="BE386">
        <v>0</v>
      </c>
      <c r="BF386">
        <v>42.109865777655031</v>
      </c>
      <c r="BG386">
        <v>139.13999367164169</v>
      </c>
      <c r="BH386">
        <v>29.007388902958219</v>
      </c>
      <c r="BI386">
        <v>81.653929508642818</v>
      </c>
      <c r="BJ386">
        <v>2.5220390792820001E-4</v>
      </c>
      <c r="BK386">
        <v>642.42635096356139</v>
      </c>
      <c r="BL386">
        <v>3.6266438790794462</v>
      </c>
      <c r="BM386">
        <v>175.28154032641851</v>
      </c>
      <c r="BN386">
        <v>103.7867044225286</v>
      </c>
      <c r="BO386">
        <v>107.4887004695687</v>
      </c>
      <c r="BP386">
        <v>96.420584790606043</v>
      </c>
      <c r="BQ386">
        <v>10.66205787454513</v>
      </c>
      <c r="BR386">
        <v>46.268828884924552</v>
      </c>
      <c r="BS386">
        <v>110.9022738768993</v>
      </c>
      <c r="BT386">
        <v>0</v>
      </c>
      <c r="BU386">
        <v>102.35521880024361</v>
      </c>
      <c r="BV386">
        <v>840.50431033796917</v>
      </c>
      <c r="BW386">
        <v>16.776164468158111</v>
      </c>
      <c r="BX386">
        <v>7.3469911376030463</v>
      </c>
      <c r="BY386">
        <v>0.37257063462236001</v>
      </c>
      <c r="BZ386">
        <v>0.38326618855613998</v>
      </c>
      <c r="CA386">
        <f t="shared" si="40"/>
        <v>39.254538923073042</v>
      </c>
      <c r="CB386" cm="1">
        <f t="array" ref="CB386">IF(ISBLANK(INDEX(AC:AC,ROW())), "", INDEX(AC:AC,ROW())*(BI386+BJ386)/1000)</f>
        <v>139.46534236503669</v>
      </c>
      <c r="CC386">
        <f t="shared" si="41"/>
        <v>168.1473825745999</v>
      </c>
      <c r="CD386">
        <f t="shared" si="42"/>
        <v>3.8206146365587577</v>
      </c>
      <c r="CE386" t="str">
        <f t="shared" si="43"/>
        <v/>
      </c>
      <c r="CF386" cm="1">
        <f t="array" ref="CF386">IFERROR(IF((BD386+BE386)*INDEX(H:H,ROW())*INDEX(K:K,ROW())/(BF386*30*1000)&lt;0.5,"",(BD386+BE386)*INDEX(H:H,ROW())*INDEX(K:K,ROW())/(BF386*30*1000)),"")</f>
        <v>2.2543450486912349</v>
      </c>
      <c r="CG386">
        <f t="shared" si="44"/>
        <v>0.98369738485245617</v>
      </c>
      <c r="CH386" cm="1">
        <f t="array" ref="CH386">IFERROR((BD386+BE386)*INDEX(K:K,ROW())*INDEX(H:H,ROW())/BC386/100000,"")</f>
        <v>0.66527799868579518</v>
      </c>
      <c r="CI386">
        <f t="shared" si="45"/>
        <v>73.971559026162922</v>
      </c>
      <c r="CJ386">
        <v>1</v>
      </c>
      <c r="CK386">
        <f t="shared" si="46"/>
        <v>0</v>
      </c>
      <c r="CL386" cm="1">
        <f t="array" ref="CL386">IF(INDEX(AS:AS,ROW()-2)=0,CL385,INDEX(AS:AS,ROW()-2))</f>
        <v>41.52</v>
      </c>
      <c r="CM386" t="str">
        <f t="shared" si="47"/>
        <v>CIV</v>
      </c>
    </row>
    <row r="387" spans="1:91" x14ac:dyDescent="0.3">
      <c r="A387" s="1">
        <v>382</v>
      </c>
      <c r="B387" t="s">
        <v>146</v>
      </c>
      <c r="C387">
        <v>1</v>
      </c>
      <c r="D387">
        <v>16</v>
      </c>
      <c r="E387">
        <v>3</v>
      </c>
      <c r="F387" t="s">
        <v>123</v>
      </c>
      <c r="G387" t="s">
        <v>130</v>
      </c>
      <c r="H387">
        <v>46.21</v>
      </c>
      <c r="I387">
        <v>0.89</v>
      </c>
      <c r="J387">
        <v>44.1</v>
      </c>
      <c r="K387">
        <v>1570</v>
      </c>
      <c r="L387">
        <v>44.41</v>
      </c>
      <c r="M387">
        <v>0.89</v>
      </c>
      <c r="N387">
        <v>44.1</v>
      </c>
      <c r="O387">
        <v>1570</v>
      </c>
      <c r="P387">
        <v>1.32</v>
      </c>
      <c r="Q387">
        <v>50.19</v>
      </c>
      <c r="R387">
        <v>30.11</v>
      </c>
      <c r="S387">
        <v>1.7</v>
      </c>
      <c r="T387">
        <v>7.41</v>
      </c>
      <c r="U387">
        <v>0</v>
      </c>
      <c r="V387">
        <v>0</v>
      </c>
      <c r="W387">
        <v>0</v>
      </c>
      <c r="X387">
        <v>0</v>
      </c>
      <c r="Y387">
        <v>2</v>
      </c>
      <c r="Z387">
        <v>7.5</v>
      </c>
      <c r="AA387">
        <v>19.5</v>
      </c>
      <c r="AB387">
        <v>63.9</v>
      </c>
      <c r="AC387">
        <v>1706</v>
      </c>
      <c r="AD387">
        <v>37.86</v>
      </c>
      <c r="AE387">
        <v>32.409999999999997</v>
      </c>
      <c r="AF387">
        <v>11.88</v>
      </c>
      <c r="AG387">
        <v>1572</v>
      </c>
      <c r="AI387">
        <v>44.21</v>
      </c>
      <c r="AJ387">
        <v>40.89</v>
      </c>
      <c r="AK387">
        <v>0</v>
      </c>
      <c r="AL387">
        <v>47.32</v>
      </c>
      <c r="AM387">
        <v>6.32</v>
      </c>
      <c r="AN387">
        <v>47.81</v>
      </c>
      <c r="AO387">
        <v>45.02</v>
      </c>
      <c r="AP387">
        <v>2.87</v>
      </c>
      <c r="AQ387">
        <v>3.47</v>
      </c>
      <c r="AR387">
        <v>0</v>
      </c>
      <c r="AS387">
        <v>41.52</v>
      </c>
      <c r="AT387">
        <v>0</v>
      </c>
      <c r="AU387">
        <v>0</v>
      </c>
      <c r="AV387">
        <v>0.8</v>
      </c>
      <c r="AW387">
        <v>40.4</v>
      </c>
      <c r="AX387">
        <v>93</v>
      </c>
      <c r="AY387">
        <v>100</v>
      </c>
      <c r="AZ387">
        <v>100</v>
      </c>
      <c r="BA387">
        <v>92.2</v>
      </c>
      <c r="BB387">
        <v>99.2</v>
      </c>
      <c r="BC387">
        <v>116.8474290261705</v>
      </c>
      <c r="BD387">
        <v>46.990951366120044</v>
      </c>
      <c r="BE387">
        <v>0</v>
      </c>
      <c r="BF387">
        <v>50.018900210230292</v>
      </c>
      <c r="BG387">
        <v>137.1087302935309</v>
      </c>
      <c r="BH387">
        <v>18.296610161655721</v>
      </c>
      <c r="BI387">
        <v>80.464523926553468</v>
      </c>
      <c r="BJ387">
        <v>2.5220390792820001E-4</v>
      </c>
      <c r="BK387">
        <v>623.6003063307943</v>
      </c>
      <c r="BL387">
        <v>3.628230008439846</v>
      </c>
      <c r="BM387">
        <v>177.58360776951031</v>
      </c>
      <c r="BN387">
        <v>104.2564326758481</v>
      </c>
      <c r="BO387">
        <v>107.6329568927525</v>
      </c>
      <c r="BP387">
        <v>103.657241651315</v>
      </c>
      <c r="BQ387">
        <v>24.175862462568759</v>
      </c>
      <c r="BR387">
        <v>36.567058022835297</v>
      </c>
      <c r="BS387">
        <v>102.8425235579374</v>
      </c>
      <c r="BT387">
        <v>0</v>
      </c>
      <c r="BU387">
        <v>99.999937191573579</v>
      </c>
      <c r="BV387">
        <v>874.98246410037882</v>
      </c>
      <c r="BW387">
        <v>5.8124185205696826</v>
      </c>
      <c r="BX387">
        <v>7.2815060014936579</v>
      </c>
      <c r="BY387">
        <v>0.37257063462236001</v>
      </c>
      <c r="BZ387">
        <v>0.38326618855613998</v>
      </c>
      <c r="CA387">
        <f t="shared" si="40"/>
        <v>46.990951366120044</v>
      </c>
      <c r="CB387" cm="1">
        <f t="array" ref="CB387">IF(ISBLANK(INDEX(AC:AC,ROW())), "", INDEX(AC:AC,ROW())*(BI387+BJ387)/1000)</f>
        <v>137.27290807856716</v>
      </c>
      <c r="CC387">
        <f t="shared" si="41"/>
        <v>155.4053404551866</v>
      </c>
      <c r="CD387">
        <f t="shared" si="42"/>
        <v>4.0127340830389198</v>
      </c>
      <c r="CE387">
        <f t="shared" si="43"/>
        <v>5.3368765708240407</v>
      </c>
      <c r="CF387" cm="1">
        <f t="array" ref="CF387">IFERROR(IF((BD387+BE387)*INDEX(H:H,ROW())*INDEX(K:K,ROW())/(BF387*30*1000)&lt;0.5,"",(BD387+BE387)*INDEX(H:H,ROW())*INDEX(K:K,ROW())/(BF387*30*1000)),"")</f>
        <v>2.2719274847426072</v>
      </c>
      <c r="CG387">
        <f t="shared" si="44"/>
        <v>0.42807018200655045</v>
      </c>
      <c r="CH387" cm="1">
        <f t="array" ref="CH387">IFERROR((BD387+BE387)*INDEX(K:K,ROW())*INDEX(H:H,ROW())/BC387/100000,"")</f>
        <v>0.29176332356983564</v>
      </c>
      <c r="CI387">
        <f t="shared" si="45"/>
        <v>88.550114917574007</v>
      </c>
      <c r="CJ387">
        <v>1</v>
      </c>
      <c r="CK387">
        <f t="shared" si="46"/>
        <v>0</v>
      </c>
      <c r="CL387" cm="1">
        <f t="array" ref="CL387">IF(INDEX(AS:AS,ROW()-2)=0,CL386,INDEX(AS:AS,ROW()-2))</f>
        <v>41.52</v>
      </c>
      <c r="CM387" t="str">
        <f t="shared" si="47"/>
        <v>CIV</v>
      </c>
    </row>
    <row r="388" spans="1:91" x14ac:dyDescent="0.3">
      <c r="A388" s="1">
        <v>383</v>
      </c>
      <c r="B388" t="s">
        <v>146</v>
      </c>
      <c r="C388">
        <v>1</v>
      </c>
      <c r="D388">
        <v>16</v>
      </c>
      <c r="E388">
        <v>3</v>
      </c>
      <c r="F388" t="s">
        <v>123</v>
      </c>
      <c r="G388" t="s">
        <v>131</v>
      </c>
      <c r="H388">
        <v>46.21</v>
      </c>
      <c r="I388">
        <v>0.89</v>
      </c>
      <c r="J388">
        <v>44.1</v>
      </c>
      <c r="K388">
        <v>1570</v>
      </c>
      <c r="L388">
        <v>44.41</v>
      </c>
      <c r="M388">
        <v>0.89</v>
      </c>
      <c r="N388">
        <v>44.1</v>
      </c>
      <c r="O388">
        <v>1570</v>
      </c>
      <c r="P388">
        <v>1.32</v>
      </c>
      <c r="Q388">
        <v>50.19</v>
      </c>
      <c r="R388">
        <v>30.11</v>
      </c>
      <c r="S388">
        <v>1.7</v>
      </c>
      <c r="T388">
        <v>7.41</v>
      </c>
      <c r="U388">
        <v>0</v>
      </c>
      <c r="V388">
        <v>0</v>
      </c>
      <c r="W388">
        <v>0</v>
      </c>
      <c r="X388">
        <v>0</v>
      </c>
      <c r="Y388">
        <v>2</v>
      </c>
      <c r="Z388">
        <v>7.5</v>
      </c>
      <c r="AA388">
        <v>19.5</v>
      </c>
      <c r="AB388">
        <v>63.9</v>
      </c>
      <c r="AC388">
        <v>1714</v>
      </c>
      <c r="AD388">
        <v>37.86</v>
      </c>
      <c r="AE388">
        <v>32.409999999999997</v>
      </c>
      <c r="AF388">
        <v>11.6</v>
      </c>
      <c r="AG388">
        <v>1572</v>
      </c>
      <c r="AI388">
        <v>44.21</v>
      </c>
      <c r="AJ388">
        <v>40.89</v>
      </c>
      <c r="AK388">
        <v>0</v>
      </c>
      <c r="AL388">
        <v>47.32</v>
      </c>
      <c r="AM388">
        <v>6.13</v>
      </c>
      <c r="AN388">
        <v>47.81</v>
      </c>
      <c r="AO388">
        <v>45.02</v>
      </c>
      <c r="AP388">
        <v>3.72</v>
      </c>
      <c r="AQ388">
        <v>0</v>
      </c>
      <c r="AR388">
        <v>0</v>
      </c>
      <c r="AS388">
        <v>41.52</v>
      </c>
      <c r="AT388">
        <v>0</v>
      </c>
      <c r="AU388">
        <v>0</v>
      </c>
      <c r="AV388">
        <v>5.0999999999999996</v>
      </c>
      <c r="AW388">
        <v>62.4</v>
      </c>
      <c r="AX388">
        <v>92.1</v>
      </c>
      <c r="AY388">
        <v>100</v>
      </c>
      <c r="AZ388">
        <v>100</v>
      </c>
      <c r="BA388">
        <v>85.2</v>
      </c>
      <c r="BB388">
        <v>93.5</v>
      </c>
      <c r="BC388">
        <v>109.5770280389382</v>
      </c>
      <c r="BD388">
        <v>47.842135985754219</v>
      </c>
      <c r="BE388">
        <v>0</v>
      </c>
      <c r="BF388">
        <v>48.264027371997777</v>
      </c>
      <c r="BG388">
        <v>124.4047358639736</v>
      </c>
      <c r="BH388">
        <v>62.938942539108623</v>
      </c>
      <c r="BI388">
        <v>73.010756524797969</v>
      </c>
      <c r="BJ388">
        <v>2.5220390792820001E-4</v>
      </c>
      <c r="BK388">
        <v>600.22684120973224</v>
      </c>
      <c r="BL388">
        <v>3.629012338080833</v>
      </c>
      <c r="BM388">
        <v>177.9080285213866</v>
      </c>
      <c r="BN388">
        <v>104.41677603636759</v>
      </c>
      <c r="BO388">
        <v>107.8250465518442</v>
      </c>
      <c r="BP388">
        <v>103.56049251378489</v>
      </c>
      <c r="BQ388">
        <v>25.211045315799279</v>
      </c>
      <c r="BR388">
        <v>34.851502084091678</v>
      </c>
      <c r="BS388">
        <v>101.6258507671254</v>
      </c>
      <c r="BT388">
        <v>0</v>
      </c>
      <c r="BU388">
        <v>99.822031711936674</v>
      </c>
      <c r="BV388">
        <v>854.03320926933839</v>
      </c>
      <c r="BW388">
        <v>5.982700808611674</v>
      </c>
      <c r="BX388">
        <v>8.2644067026996595</v>
      </c>
      <c r="BY388">
        <v>0.37257063462236001</v>
      </c>
      <c r="BZ388">
        <v>0.38326618855613998</v>
      </c>
      <c r="CA388">
        <f t="shared" si="40"/>
        <v>47.842135985754219</v>
      </c>
      <c r="CB388" cm="1">
        <f t="array" ref="CB388">IF(ISBLANK(INDEX(AC:AC,ROW())), "", INDEX(AC:AC,ROW())*(BI388+BJ388)/1000)</f>
        <v>125.14086896100193</v>
      </c>
      <c r="CC388">
        <f t="shared" si="41"/>
        <v>187.34367840308221</v>
      </c>
      <c r="CD388">
        <f t="shared" si="42"/>
        <v>3.2038809439745539</v>
      </c>
      <c r="CE388">
        <f t="shared" si="43"/>
        <v>5.4776703835811427</v>
      </c>
      <c r="CF388" cm="1">
        <f t="array" ref="CF388">IFERROR(IF((BD388+BE388)*INDEX(H:H,ROW())*INDEX(K:K,ROW())/(BF388*30*1000)&lt;0.5,"",(BD388+BE388)*INDEX(H:H,ROW())*INDEX(K:K,ROW())/(BF388*30*1000)),"")</f>
        <v>2.3971839912800612</v>
      </c>
      <c r="CG388">
        <f t="shared" si="44"/>
        <v>0.44045753234744744</v>
      </c>
      <c r="CH388" cm="1">
        <f t="array" ref="CH388">IFERROR((BD388+BE388)*INDEX(K:K,ROW())*INDEX(H:H,ROW())/BC388/100000,"")</f>
        <v>0.31675732361460623</v>
      </c>
      <c r="CI388">
        <f t="shared" si="45"/>
        <v>90.154093847420057</v>
      </c>
      <c r="CJ388">
        <v>1</v>
      </c>
      <c r="CK388">
        <f t="shared" si="46"/>
        <v>0</v>
      </c>
      <c r="CL388" cm="1">
        <f t="array" ref="CL388">IF(INDEX(AS:AS,ROW()-2)=0,CL387,INDEX(AS:AS,ROW()-2))</f>
        <v>41.52</v>
      </c>
      <c r="CM388" t="str">
        <f t="shared" si="47"/>
        <v>CIV</v>
      </c>
    </row>
    <row r="389" spans="1:91" x14ac:dyDescent="0.3">
      <c r="A389" s="1">
        <v>384</v>
      </c>
      <c r="B389" t="s">
        <v>147</v>
      </c>
      <c r="C389">
        <v>1</v>
      </c>
      <c r="D389">
        <v>17</v>
      </c>
      <c r="E389">
        <v>3</v>
      </c>
      <c r="F389" t="s">
        <v>105</v>
      </c>
      <c r="G389" t="s">
        <v>106</v>
      </c>
      <c r="H389">
        <v>44.21</v>
      </c>
      <c r="I389">
        <v>0.91</v>
      </c>
      <c r="J389">
        <v>44.1</v>
      </c>
      <c r="K389">
        <v>1533</v>
      </c>
      <c r="L389">
        <v>44.37</v>
      </c>
      <c r="M389">
        <v>0.89</v>
      </c>
      <c r="N389">
        <v>44.1</v>
      </c>
      <c r="O389">
        <v>1535</v>
      </c>
      <c r="P389">
        <v>1.77</v>
      </c>
      <c r="Q389">
        <v>50.19</v>
      </c>
      <c r="R389">
        <v>30.01</v>
      </c>
      <c r="S389">
        <v>1.6724425191602801</v>
      </c>
      <c r="T389">
        <v>7.52</v>
      </c>
      <c r="U389">
        <v>0</v>
      </c>
      <c r="V389">
        <v>0</v>
      </c>
      <c r="W389">
        <v>0</v>
      </c>
      <c r="X389">
        <v>0</v>
      </c>
      <c r="Y389">
        <v>3.8</v>
      </c>
      <c r="Z389">
        <v>7.5</v>
      </c>
      <c r="AA389">
        <v>24.5</v>
      </c>
      <c r="AB389">
        <v>63.9</v>
      </c>
      <c r="AC389">
        <v>1719</v>
      </c>
      <c r="AD389">
        <v>37.86</v>
      </c>
      <c r="AE389">
        <v>32.409999999999997</v>
      </c>
      <c r="AF389">
        <v>11.73</v>
      </c>
      <c r="AG389">
        <v>1572</v>
      </c>
      <c r="AI389">
        <v>44.21</v>
      </c>
      <c r="AJ389">
        <v>40.89</v>
      </c>
      <c r="AK389">
        <v>0</v>
      </c>
      <c r="AL389">
        <v>47.32</v>
      </c>
      <c r="AM389">
        <v>6.32</v>
      </c>
      <c r="AN389">
        <v>47.81</v>
      </c>
      <c r="AO389">
        <v>44.85</v>
      </c>
      <c r="AP389">
        <v>2.89</v>
      </c>
      <c r="AQ389">
        <v>3.06</v>
      </c>
      <c r="AR389">
        <v>2.67</v>
      </c>
      <c r="AS389">
        <v>41.16</v>
      </c>
      <c r="AT389">
        <v>0</v>
      </c>
      <c r="AU389">
        <v>0</v>
      </c>
      <c r="AV389">
        <v>5.0999999999999996</v>
      </c>
      <c r="AW389">
        <v>62.4</v>
      </c>
      <c r="AX389">
        <v>92.1</v>
      </c>
      <c r="AY389">
        <v>100</v>
      </c>
      <c r="AZ389">
        <v>100</v>
      </c>
      <c r="BA389">
        <v>85.2</v>
      </c>
      <c r="BB389">
        <v>93.5</v>
      </c>
      <c r="BC389">
        <v>83.856068762506197</v>
      </c>
      <c r="BD389">
        <v>51.770236697669048</v>
      </c>
      <c r="BE389">
        <v>0</v>
      </c>
      <c r="BF389">
        <v>50.878851048755031</v>
      </c>
      <c r="BG389">
        <v>133.3961306522186</v>
      </c>
      <c r="BH389">
        <v>7.1946511049169697</v>
      </c>
      <c r="BI389">
        <v>78.283307647374571</v>
      </c>
      <c r="BJ389">
        <v>2.5220390792820001E-4</v>
      </c>
      <c r="BK389">
        <v>592.12708065878746</v>
      </c>
      <c r="BL389">
        <v>3.6283047698903319</v>
      </c>
      <c r="BM389">
        <v>177.62077162817641</v>
      </c>
      <c r="BN389">
        <v>104.8502793244303</v>
      </c>
      <c r="BO389">
        <v>108.0486984391287</v>
      </c>
      <c r="BP389">
        <v>103.5545134348678</v>
      </c>
      <c r="BQ389">
        <v>27.03063248691041</v>
      </c>
      <c r="BR389">
        <v>36.49572786472438</v>
      </c>
      <c r="BS389">
        <v>104.210815264904</v>
      </c>
      <c r="BT389">
        <v>0</v>
      </c>
      <c r="BU389">
        <v>100.00244496037099</v>
      </c>
      <c r="BV389">
        <v>856.169228961817</v>
      </c>
      <c r="BW389">
        <v>5.9826019165850539</v>
      </c>
      <c r="BX389">
        <v>8.7620689135637395</v>
      </c>
      <c r="BY389">
        <v>0.37257063462236001</v>
      </c>
      <c r="BZ389">
        <v>0.38326618855613998</v>
      </c>
      <c r="CA389">
        <f t="shared" si="40"/>
        <v>51.770236697669048</v>
      </c>
      <c r="CB389" cm="1">
        <f t="array" ref="CB389">IF(ISBLANK(INDEX(AC:AC,ROW())), "", INDEX(AC:AC,ROW())*(BI389+BJ389)/1000)</f>
        <v>134.56943938435464</v>
      </c>
      <c r="CC389">
        <f t="shared" si="41"/>
        <v>140.59078175713557</v>
      </c>
      <c r="CD389">
        <f t="shared" si="42"/>
        <v>4.2117062958058025</v>
      </c>
      <c r="CE389">
        <f t="shared" si="43"/>
        <v>7.0612310998716872</v>
      </c>
      <c r="CF389" cm="1">
        <f t="array" ref="CF389">IFERROR(IF((BD389+BE389)*INDEX(H:H,ROW())*INDEX(K:K,ROW())/(BF389*30*1000)&lt;0.5,"",(BD389+BE389)*INDEX(H:H,ROW())*INDEX(K:K,ROW())/(BF389*30*1000)),"")</f>
        <v>2.2987104502216074</v>
      </c>
      <c r="CG389">
        <f t="shared" si="44"/>
        <v>0.60674023716580461</v>
      </c>
      <c r="CH389" cm="1">
        <f t="array" ref="CH389">IFERROR((BD389+BE389)*INDEX(K:K,ROW())*INDEX(H:H,ROW())/BC389/100000,"")</f>
        <v>0.41841603712289149</v>
      </c>
      <c r="CI389">
        <f t="shared" si="45"/>
        <v>91.134348000811769</v>
      </c>
      <c r="CJ389">
        <v>1</v>
      </c>
      <c r="CK389">
        <f t="shared" si="46"/>
        <v>0</v>
      </c>
      <c r="CL389" cm="1">
        <f t="array" ref="CL389">IF(INDEX(AS:AS,ROW()-2)=0,CL388,INDEX(AS:AS,ROW()-2))</f>
        <v>41.52</v>
      </c>
      <c r="CM389" t="str">
        <f t="shared" si="47"/>
        <v>CIV</v>
      </c>
    </row>
    <row r="390" spans="1:91" x14ac:dyDescent="0.3">
      <c r="A390" s="1">
        <v>385</v>
      </c>
      <c r="B390" t="s">
        <v>147</v>
      </c>
      <c r="C390">
        <v>1</v>
      </c>
      <c r="D390">
        <v>17</v>
      </c>
      <c r="E390">
        <v>3</v>
      </c>
      <c r="F390" t="s">
        <v>105</v>
      </c>
      <c r="G390" t="s">
        <v>107</v>
      </c>
      <c r="H390">
        <v>46.21</v>
      </c>
      <c r="I390">
        <v>0.89</v>
      </c>
      <c r="J390">
        <v>44.1</v>
      </c>
      <c r="K390">
        <v>1570</v>
      </c>
      <c r="L390">
        <v>44.41</v>
      </c>
      <c r="M390">
        <v>0.89</v>
      </c>
      <c r="N390">
        <v>44.1</v>
      </c>
      <c r="O390">
        <v>1570</v>
      </c>
      <c r="P390">
        <v>1.32</v>
      </c>
      <c r="Q390">
        <v>50.19</v>
      </c>
      <c r="R390">
        <v>30.11</v>
      </c>
      <c r="S390">
        <v>1.7</v>
      </c>
      <c r="T390">
        <v>7.41</v>
      </c>
      <c r="U390">
        <v>0</v>
      </c>
      <c r="V390">
        <v>0</v>
      </c>
      <c r="W390">
        <v>0</v>
      </c>
      <c r="X390">
        <v>0</v>
      </c>
      <c r="Y390">
        <v>2</v>
      </c>
      <c r="Z390">
        <v>7.5</v>
      </c>
      <c r="AA390">
        <v>19.5</v>
      </c>
      <c r="AB390">
        <v>63.9</v>
      </c>
      <c r="AC390">
        <v>1720</v>
      </c>
      <c r="AD390">
        <v>37.61</v>
      </c>
      <c r="AE390">
        <v>31.85</v>
      </c>
      <c r="AF390">
        <v>10.36</v>
      </c>
      <c r="AG390">
        <v>1572</v>
      </c>
      <c r="AI390">
        <v>44.27</v>
      </c>
      <c r="AJ390">
        <v>40.590000000000003</v>
      </c>
      <c r="AK390">
        <v>3.64</v>
      </c>
      <c r="AL390">
        <v>47.23</v>
      </c>
      <c r="AM390">
        <v>6.25</v>
      </c>
      <c r="AN390">
        <v>47.81</v>
      </c>
      <c r="AO390">
        <v>45.02</v>
      </c>
      <c r="AP390">
        <v>3.72</v>
      </c>
      <c r="AQ390">
        <v>0</v>
      </c>
      <c r="AR390">
        <v>0</v>
      </c>
      <c r="AS390">
        <v>41.52</v>
      </c>
      <c r="AT390">
        <v>0</v>
      </c>
      <c r="AU390">
        <v>0</v>
      </c>
      <c r="AV390">
        <v>3.5</v>
      </c>
      <c r="AW390">
        <v>72.599999999999994</v>
      </c>
      <c r="AX390">
        <v>90.2</v>
      </c>
      <c r="AY390">
        <v>98.4</v>
      </c>
      <c r="AZ390">
        <v>100</v>
      </c>
      <c r="BA390">
        <v>86.7</v>
      </c>
      <c r="BB390">
        <v>94.9</v>
      </c>
      <c r="BC390">
        <v>101.56575509644679</v>
      </c>
      <c r="BD390">
        <v>54.01440612005657</v>
      </c>
      <c r="BE390">
        <v>0</v>
      </c>
      <c r="BF390">
        <v>55.005195491078993</v>
      </c>
      <c r="BG390">
        <v>139.35952846140299</v>
      </c>
      <c r="BH390">
        <v>6.1453483589424831</v>
      </c>
      <c r="BI390">
        <v>81.783135199176598</v>
      </c>
      <c r="BJ390">
        <v>2.5220390792820001E-4</v>
      </c>
      <c r="BK390">
        <v>668.98126001386265</v>
      </c>
      <c r="BL390">
        <v>3.6290873186803698</v>
      </c>
      <c r="BM390">
        <v>177.6193880403822</v>
      </c>
      <c r="BN390">
        <v>104.2777018802138</v>
      </c>
      <c r="BO390">
        <v>107.5486793593498</v>
      </c>
      <c r="BP390">
        <v>103.089327532852</v>
      </c>
      <c r="BQ390">
        <v>34.77698641992167</v>
      </c>
      <c r="BR390">
        <v>37.167550081884102</v>
      </c>
      <c r="BS390">
        <v>103.2504249508688</v>
      </c>
      <c r="BT390">
        <v>0</v>
      </c>
      <c r="BU390">
        <v>103.1352292724558</v>
      </c>
      <c r="BV390">
        <v>854.02121549539095</v>
      </c>
      <c r="BW390">
        <v>6.0142579572546762</v>
      </c>
      <c r="BX390">
        <v>8.6290779958397756</v>
      </c>
      <c r="BY390">
        <v>0.37257063462236001</v>
      </c>
      <c r="BZ390">
        <v>0.38326618855613998</v>
      </c>
      <c r="CA390">
        <f t="shared" ref="CA390:CA453" si="48">IFERROR(BD390+BE390,"")</f>
        <v>54.01440612005657</v>
      </c>
      <c r="CB390" cm="1">
        <f t="array" ref="CB390">IF(ISBLANK(INDEX(AC:AC,ROW())), "", INDEX(AC:AC,ROW())*(BI390+BJ390)/1000)</f>
        <v>140.6674263333054</v>
      </c>
      <c r="CC390">
        <f t="shared" ref="CC390:CC453" si="49">BH390+BG390</f>
        <v>145.50487682034546</v>
      </c>
      <c r="CD390">
        <f t="shared" ref="CD390:CD453" si="50">BK390/CC390</f>
        <v>4.5976552445032635</v>
      </c>
      <c r="CE390">
        <f t="shared" ref="CE390:CE453" si="51">IF(BC390=0,"",IF(BK390/BC390&lt;15,BK390/BC390,""))</f>
        <v>6.5866813019663804</v>
      </c>
      <c r="CF390" cm="1">
        <f t="array" ref="CF390">IFERROR(IF((BD390+BE390)*INDEX(H:H,ROW())*INDEX(K:K,ROW())/(BF390*30*1000)&lt;0.5,"",(BD390+BE390)*INDEX(H:H,ROW())*INDEX(K:K,ROW())/(BF390*30*1000)),"")</f>
        <v>2.3747629199401881</v>
      </c>
      <c r="CG390">
        <f t="shared" ref="CG390:CG453" si="52">IF(BF390/BC390&gt;10,"",BF390/BC390)</f>
        <v>0.54157225965431055</v>
      </c>
      <c r="CH390" cm="1">
        <f t="array" ref="CH390">IFERROR((BD390+BE390)*INDEX(K:K,ROW())*INDEX(H:H,ROW())/BC390/100000,"")</f>
        <v>0.38583171620858281</v>
      </c>
      <c r="CI390">
        <f t="shared" ref="CI390:CI453" si="53">IFERROR(
IF(OR(ISBLANK(CA390),ISBLANK(K390),ISBLANK(H390)),"",
IF(CA390*K390*H390/100000/0.385=0,"",CA390*K390*H390/100000/0.385)
),
"")</f>
        <v>101.78516778411085</v>
      </c>
      <c r="CJ390">
        <v>1</v>
      </c>
      <c r="CK390">
        <f t="shared" ref="CK390:CK453" si="54">IFERROR(
    IF(OR(ISBLANK(BT390), ISBLANK(BC390), BC390=0), "",
       IF(BT390/BC390&gt;100, " ", BT390/BC390)
    ),
"")</f>
        <v>0</v>
      </c>
      <c r="CL390" cm="1">
        <f t="array" ref="CL390">IF(INDEX(AS:AS,ROW()-2)=0,CL389,INDEX(AS:AS,ROW()-2))</f>
        <v>41.52</v>
      </c>
      <c r="CM390" t="str">
        <f t="shared" ref="CM390:CM453" si="55">IF(CL390&gt;=41.5,"CIV","SP")</f>
        <v>CIV</v>
      </c>
    </row>
    <row r="391" spans="1:91" x14ac:dyDescent="0.3">
      <c r="A391" s="1">
        <v>386</v>
      </c>
      <c r="B391" t="s">
        <v>147</v>
      </c>
      <c r="C391">
        <v>1</v>
      </c>
      <c r="D391">
        <v>17</v>
      </c>
      <c r="E391">
        <v>3</v>
      </c>
      <c r="F391" t="s">
        <v>105</v>
      </c>
      <c r="G391" t="s">
        <v>108</v>
      </c>
      <c r="H391">
        <v>46.21</v>
      </c>
      <c r="I391">
        <v>0.89</v>
      </c>
      <c r="J391">
        <v>44.1</v>
      </c>
      <c r="K391">
        <v>1570</v>
      </c>
      <c r="L391">
        <v>44.41</v>
      </c>
      <c r="M391">
        <v>0.89</v>
      </c>
      <c r="N391">
        <v>44.1</v>
      </c>
      <c r="O391">
        <v>1570</v>
      </c>
      <c r="P391">
        <v>1.32</v>
      </c>
      <c r="Q391">
        <v>50.19</v>
      </c>
      <c r="R391">
        <v>30.11</v>
      </c>
      <c r="S391">
        <v>1.7</v>
      </c>
      <c r="T391">
        <v>7.41</v>
      </c>
      <c r="U391">
        <v>0</v>
      </c>
      <c r="V391">
        <v>0</v>
      </c>
      <c r="W391">
        <v>0</v>
      </c>
      <c r="X391">
        <v>0</v>
      </c>
      <c r="Y391">
        <v>2</v>
      </c>
      <c r="Z391">
        <v>7.5</v>
      </c>
      <c r="AA391">
        <v>19.5</v>
      </c>
      <c r="AB391">
        <v>63.9</v>
      </c>
      <c r="AC391">
        <v>1724</v>
      </c>
      <c r="AD391">
        <v>37.86</v>
      </c>
      <c r="AE391">
        <v>32.409999999999997</v>
      </c>
      <c r="AF391">
        <v>9.75</v>
      </c>
      <c r="AG391">
        <v>1572</v>
      </c>
      <c r="AI391">
        <v>44.21</v>
      </c>
      <c r="AJ391">
        <v>40.89</v>
      </c>
      <c r="AK391">
        <v>0</v>
      </c>
      <c r="AL391">
        <v>47.32</v>
      </c>
      <c r="AM391">
        <v>6.32</v>
      </c>
      <c r="AN391">
        <v>47.81</v>
      </c>
      <c r="AO391">
        <v>45.03</v>
      </c>
      <c r="AP391">
        <v>3.02</v>
      </c>
      <c r="AQ391">
        <v>3.19</v>
      </c>
      <c r="AR391">
        <v>0</v>
      </c>
      <c r="AS391">
        <v>41.38</v>
      </c>
      <c r="AT391">
        <v>0</v>
      </c>
      <c r="AU391">
        <v>0</v>
      </c>
      <c r="AV391">
        <v>4.2</v>
      </c>
      <c r="AW391">
        <v>74.5</v>
      </c>
      <c r="AX391">
        <v>89.4</v>
      </c>
      <c r="AY391">
        <v>98.8</v>
      </c>
      <c r="AZ391">
        <v>100</v>
      </c>
      <c r="BA391">
        <v>85.2</v>
      </c>
      <c r="BB391">
        <v>94.6</v>
      </c>
      <c r="BC391">
        <v>122.2735652841138</v>
      </c>
      <c r="BD391">
        <v>55.239906714839307</v>
      </c>
      <c r="BE391">
        <v>0</v>
      </c>
      <c r="BF391">
        <v>54.492114561250609</v>
      </c>
      <c r="BG391">
        <v>130.89015643460999</v>
      </c>
      <c r="BH391">
        <v>20.100314787975439</v>
      </c>
      <c r="BI391">
        <v>76.815188168554641</v>
      </c>
      <c r="BJ391">
        <v>2.5220390792820001E-4</v>
      </c>
      <c r="BK391">
        <v>660.07762971991883</v>
      </c>
      <c r="BL391">
        <v>3.625138986529632</v>
      </c>
      <c r="BM391">
        <v>176.3697875107506</v>
      </c>
      <c r="BN391">
        <v>103.95682214780589</v>
      </c>
      <c r="BO391">
        <v>107.43694071071231</v>
      </c>
      <c r="BP391">
        <v>102.89135796360659</v>
      </c>
      <c r="BQ391">
        <v>28.826996003113571</v>
      </c>
      <c r="BR391">
        <v>39.853617716201363</v>
      </c>
      <c r="BS391">
        <v>102.8812848968618</v>
      </c>
      <c r="BT391">
        <v>0</v>
      </c>
      <c r="BU391">
        <v>109.0892943226322</v>
      </c>
      <c r="BV391">
        <v>852.04424120184729</v>
      </c>
      <c r="BW391">
        <v>6.478226388216056</v>
      </c>
      <c r="BX391">
        <v>8.5133123835813791</v>
      </c>
      <c r="BY391">
        <v>0.37257063462236001</v>
      </c>
      <c r="BZ391">
        <v>0.38326618855613998</v>
      </c>
      <c r="CA391">
        <f t="shared" si="48"/>
        <v>55.239906714839307</v>
      </c>
      <c r="CB391" cm="1">
        <f t="array" ref="CB391">IF(ISBLANK(INDEX(AC:AC,ROW())), "", INDEX(AC:AC,ROW())*(BI391+BJ391)/1000)</f>
        <v>132.42981920212549</v>
      </c>
      <c r="CC391">
        <f t="shared" si="49"/>
        <v>150.99047122258543</v>
      </c>
      <c r="CD391">
        <f t="shared" si="50"/>
        <v>4.3716509020417122</v>
      </c>
      <c r="CE391">
        <f t="shared" si="51"/>
        <v>5.3983674082469761</v>
      </c>
      <c r="CF391" cm="1">
        <f t="array" ref="CF391">IFERROR(IF((BD391+BE391)*INDEX(H:H,ROW())*INDEX(K:K,ROW())/(BF391*30*1000)&lt;0.5,"",(BD391+BE391)*INDEX(H:H,ROW())*INDEX(K:K,ROW())/(BF391*30*1000)),"")</f>
        <v>2.4515098453280997</v>
      </c>
      <c r="CG391">
        <f t="shared" si="52"/>
        <v>0.4456573621177497</v>
      </c>
      <c r="CH391" cm="1">
        <f t="array" ref="CH391">IFERROR((BD391+BE391)*INDEX(K:K,ROW())*INDEX(H:H,ROW())/BC391/100000,"")</f>
        <v>0.32776002326238407</v>
      </c>
      <c r="CI391">
        <f t="shared" si="53"/>
        <v>104.09451065427474</v>
      </c>
      <c r="CJ391">
        <v>1</v>
      </c>
      <c r="CK391">
        <f t="shared" si="54"/>
        <v>0</v>
      </c>
      <c r="CL391" cm="1">
        <f t="array" ref="CL391">IF(INDEX(AS:AS,ROW()-2)=0,CL390,INDEX(AS:AS,ROW()-2))</f>
        <v>41.16</v>
      </c>
      <c r="CM391" t="str">
        <f t="shared" si="55"/>
        <v>SP</v>
      </c>
    </row>
    <row r="392" spans="1:91" x14ac:dyDescent="0.3">
      <c r="A392" s="1">
        <v>387</v>
      </c>
      <c r="B392" t="s">
        <v>147</v>
      </c>
      <c r="C392">
        <v>1</v>
      </c>
      <c r="D392">
        <v>17</v>
      </c>
      <c r="E392">
        <v>3</v>
      </c>
      <c r="F392" t="s">
        <v>105</v>
      </c>
      <c r="G392" t="s">
        <v>109</v>
      </c>
      <c r="H392">
        <v>46.21</v>
      </c>
      <c r="I392">
        <v>0.89</v>
      </c>
      <c r="J392">
        <v>44.1</v>
      </c>
      <c r="K392">
        <v>1532</v>
      </c>
      <c r="L392">
        <v>44.41</v>
      </c>
      <c r="M392">
        <v>0.89</v>
      </c>
      <c r="N392">
        <v>44.1</v>
      </c>
      <c r="O392">
        <v>1570</v>
      </c>
      <c r="P392">
        <v>1.32</v>
      </c>
      <c r="Q392">
        <v>50.19</v>
      </c>
      <c r="R392">
        <v>30.11</v>
      </c>
      <c r="S392">
        <v>1.7</v>
      </c>
      <c r="T392">
        <v>7.41</v>
      </c>
      <c r="U392">
        <v>0</v>
      </c>
      <c r="V392">
        <v>0</v>
      </c>
      <c r="W392">
        <v>0</v>
      </c>
      <c r="X392">
        <v>0</v>
      </c>
      <c r="Y392">
        <v>2</v>
      </c>
      <c r="Z392">
        <v>7.5</v>
      </c>
      <c r="AA392">
        <v>19.5</v>
      </c>
      <c r="AB392">
        <v>63.9</v>
      </c>
      <c r="AC392">
        <v>1718</v>
      </c>
      <c r="AD392">
        <v>37.86</v>
      </c>
      <c r="AE392">
        <v>32.020000000000003</v>
      </c>
      <c r="AF392">
        <v>10.29</v>
      </c>
      <c r="AG392">
        <v>1572</v>
      </c>
      <c r="AI392">
        <v>44.21</v>
      </c>
      <c r="AJ392">
        <v>40.89</v>
      </c>
      <c r="AK392">
        <v>3.88</v>
      </c>
      <c r="AL392">
        <v>47.32</v>
      </c>
      <c r="AM392">
        <v>6.18</v>
      </c>
      <c r="AN392">
        <v>47.81</v>
      </c>
      <c r="AO392">
        <v>45.02</v>
      </c>
      <c r="AP392">
        <v>3.72</v>
      </c>
      <c r="AQ392">
        <v>0</v>
      </c>
      <c r="AR392">
        <v>0</v>
      </c>
      <c r="AS392">
        <v>41.52</v>
      </c>
      <c r="AT392">
        <v>0</v>
      </c>
      <c r="AU392">
        <v>0</v>
      </c>
      <c r="AV392">
        <v>2.8</v>
      </c>
      <c r="AW392">
        <v>62.4</v>
      </c>
      <c r="AX392">
        <v>88.6</v>
      </c>
      <c r="AY392">
        <v>97.5</v>
      </c>
      <c r="AZ392">
        <v>100</v>
      </c>
      <c r="BA392">
        <v>85.8</v>
      </c>
      <c r="BB392">
        <v>94.7</v>
      </c>
      <c r="BC392">
        <v>58.984356223596713</v>
      </c>
      <c r="BD392">
        <v>0.15450624288493681</v>
      </c>
      <c r="BE392">
        <v>0</v>
      </c>
      <c r="BF392">
        <v>0.1081386344796639</v>
      </c>
      <c r="BG392">
        <v>57.020997503697153</v>
      </c>
      <c r="BH392">
        <v>17.272266675244921</v>
      </c>
      <c r="BI392">
        <v>33.466388835719343</v>
      </c>
      <c r="BJ392">
        <v>2.5220390792820001E-4</v>
      </c>
      <c r="BK392">
        <v>448.24149524177682</v>
      </c>
      <c r="BL392">
        <v>3.6242809889013339</v>
      </c>
      <c r="BM392">
        <v>171.91772455777721</v>
      </c>
      <c r="BN392">
        <v>82.725605094318212</v>
      </c>
      <c r="BO392">
        <v>108.03151953157339</v>
      </c>
      <c r="BP392">
        <v>103.4685139131706</v>
      </c>
      <c r="BQ392">
        <v>8.6504966231563927</v>
      </c>
      <c r="BR392">
        <v>21.830326614548952</v>
      </c>
      <c r="BS392">
        <v>104.0720845982521</v>
      </c>
      <c r="BT392">
        <v>0</v>
      </c>
      <c r="BU392">
        <v>113.8817288375614</v>
      </c>
      <c r="BV392">
        <v>802.26904434837093</v>
      </c>
      <c r="BW392">
        <v>120.2898445922503</v>
      </c>
      <c r="BX392">
        <v>6.0205724291754601</v>
      </c>
      <c r="BY392">
        <v>0.37257063462236001</v>
      </c>
      <c r="BZ392">
        <v>0.38326618855613998</v>
      </c>
      <c r="CA392">
        <f t="shared" si="48"/>
        <v>0.15450624288493681</v>
      </c>
      <c r="CB392" cm="1">
        <f t="array" ref="CB392">IF(ISBLANK(INDEX(AC:AC,ROW())), "", INDEX(AC:AC,ROW())*(BI392+BJ392)/1000)</f>
        <v>57.495689306079647</v>
      </c>
      <c r="CC392">
        <f t="shared" si="49"/>
        <v>74.293264178942081</v>
      </c>
      <c r="CD392">
        <f t="shared" si="50"/>
        <v>6.0334069339334242</v>
      </c>
      <c r="CE392">
        <f t="shared" si="51"/>
        <v>7.5993284311282805</v>
      </c>
      <c r="CF392" cm="1">
        <f t="array" ref="CF392">IFERROR(IF((BD392+BE392)*INDEX(H:H,ROW())*INDEX(K:K,ROW())/(BF392*30*1000)&lt;0.5,"",(BD392+BE392)*INDEX(H:H,ROW())*INDEX(K:K,ROW())/(BF392*30*1000)),"")</f>
        <v>3.3716200658162792</v>
      </c>
      <c r="CG392">
        <f t="shared" si="52"/>
        <v>1.833344320479385E-3</v>
      </c>
      <c r="CH392" cm="1">
        <f t="array" ref="CH392">IFERROR((BD392+BE392)*INDEX(K:K,ROW())*INDEX(H:H,ROW())/BC392/100000,"")</f>
        <v>1.8544021495435819E-3</v>
      </c>
      <c r="CI392">
        <f t="shared" si="53"/>
        <v>0.28410575836488855</v>
      </c>
      <c r="CJ392">
        <v>0</v>
      </c>
      <c r="CK392">
        <f t="shared" si="54"/>
        <v>0</v>
      </c>
      <c r="CL392" cm="1">
        <f t="array" ref="CL392">IF(INDEX(AS:AS,ROW()-2)=0,CL391,INDEX(AS:AS,ROW()-2))</f>
        <v>41.52</v>
      </c>
      <c r="CM392" t="str">
        <f t="shared" si="55"/>
        <v>CIV</v>
      </c>
    </row>
    <row r="393" spans="1:91" x14ac:dyDescent="0.3">
      <c r="A393" s="1">
        <v>388</v>
      </c>
      <c r="B393" t="s">
        <v>147</v>
      </c>
      <c r="C393">
        <v>1</v>
      </c>
      <c r="D393">
        <v>17</v>
      </c>
      <c r="E393">
        <v>3</v>
      </c>
      <c r="F393" t="s">
        <v>105</v>
      </c>
      <c r="G393" t="s">
        <v>110</v>
      </c>
      <c r="H393">
        <v>46.21</v>
      </c>
      <c r="I393">
        <v>0.89</v>
      </c>
      <c r="J393">
        <v>44.1</v>
      </c>
      <c r="K393">
        <v>1570</v>
      </c>
      <c r="L393">
        <v>44.41</v>
      </c>
      <c r="M393">
        <v>0.89</v>
      </c>
      <c r="N393">
        <v>44.1</v>
      </c>
      <c r="O393">
        <v>1570</v>
      </c>
      <c r="P393">
        <v>1.32</v>
      </c>
      <c r="Q393">
        <v>50.19</v>
      </c>
      <c r="R393">
        <v>30.11</v>
      </c>
      <c r="S393">
        <v>1.7</v>
      </c>
      <c r="T393">
        <v>7.41</v>
      </c>
      <c r="U393">
        <v>0</v>
      </c>
      <c r="V393">
        <v>0</v>
      </c>
      <c r="W393">
        <v>0</v>
      </c>
      <c r="X393">
        <v>0</v>
      </c>
      <c r="Y393">
        <v>2</v>
      </c>
      <c r="Z393">
        <v>7.5</v>
      </c>
      <c r="AA393">
        <v>19.5</v>
      </c>
      <c r="AB393">
        <v>63.9</v>
      </c>
      <c r="AC393">
        <v>1715</v>
      </c>
      <c r="AD393">
        <v>37.86</v>
      </c>
      <c r="AE393">
        <v>32.409999999999997</v>
      </c>
      <c r="AF393">
        <v>10.65</v>
      </c>
      <c r="AG393">
        <v>1572</v>
      </c>
      <c r="AI393">
        <v>44.21</v>
      </c>
      <c r="AJ393">
        <v>40.89</v>
      </c>
      <c r="AK393">
        <v>0</v>
      </c>
      <c r="AL393">
        <v>47.32</v>
      </c>
      <c r="AM393">
        <v>6.32</v>
      </c>
      <c r="AN393">
        <v>47.81</v>
      </c>
      <c r="AO393">
        <v>45.02</v>
      </c>
      <c r="AP393">
        <v>3.72</v>
      </c>
      <c r="AQ393">
        <v>0</v>
      </c>
      <c r="AR393">
        <v>0</v>
      </c>
      <c r="AS393">
        <v>41.52</v>
      </c>
      <c r="AT393">
        <v>0</v>
      </c>
      <c r="AU393">
        <v>0</v>
      </c>
      <c r="AV393">
        <v>5.0999999999999996</v>
      </c>
      <c r="AW393">
        <v>62.4</v>
      </c>
      <c r="AX393">
        <v>92.1</v>
      </c>
      <c r="AY393">
        <v>100</v>
      </c>
      <c r="AZ393">
        <v>100</v>
      </c>
      <c r="BA393">
        <v>85.2</v>
      </c>
      <c r="BB393">
        <v>93.5</v>
      </c>
      <c r="BC393">
        <v>3.3664027469421678E-17</v>
      </c>
      <c r="BD393">
        <v>1.0622550971720801E-2</v>
      </c>
      <c r="BE393">
        <v>0</v>
      </c>
      <c r="BF393">
        <v>1.7856879750895589</v>
      </c>
      <c r="BG393">
        <v>1.0411621473846E-3</v>
      </c>
      <c r="BH393">
        <v>7.2309839062637353</v>
      </c>
      <c r="BI393">
        <v>3.3182704546329999E-4</v>
      </c>
      <c r="BJ393">
        <v>2.5220390792820001E-4</v>
      </c>
      <c r="BK393">
        <v>8.5408138634108919E-17</v>
      </c>
      <c r="BL393">
        <v>3.6367613746113689</v>
      </c>
      <c r="BM393">
        <v>165.0075004795942</v>
      </c>
      <c r="BN393">
        <v>63.332386234883138</v>
      </c>
      <c r="BO393">
        <v>107.6502808398142</v>
      </c>
      <c r="BP393">
        <v>91.926621301070085</v>
      </c>
      <c r="BQ393">
        <v>0</v>
      </c>
      <c r="BR393">
        <v>8.5329816971341739</v>
      </c>
      <c r="BS393">
        <v>79.579058166983529</v>
      </c>
      <c r="BT393">
        <v>0</v>
      </c>
      <c r="BU393">
        <v>95.486438996390461</v>
      </c>
      <c r="BV393">
        <v>452.259383276086</v>
      </c>
      <c r="BW393">
        <v>37.485997745780679</v>
      </c>
      <c r="BX393">
        <v>4.6092568921350541</v>
      </c>
      <c r="BY393">
        <v>0.37257063462236001</v>
      </c>
      <c r="BZ393">
        <v>0.38326618855613998</v>
      </c>
      <c r="CA393">
        <f t="shared" si="48"/>
        <v>1.0622550971720801E-2</v>
      </c>
      <c r="CB393" cm="1">
        <f t="array" ref="CB393">IF(ISBLANK(INDEX(AC:AC,ROW())), "", INDEX(AC:AC,ROW())*(BI393+BJ393)/1000)</f>
        <v>1.0016130850664224E-3</v>
      </c>
      <c r="CC393">
        <f t="shared" si="49"/>
        <v>7.2320250684111196</v>
      </c>
      <c r="CD393">
        <f t="shared" si="50"/>
        <v>1.1809712746594937E-17</v>
      </c>
      <c r="CE393">
        <f t="shared" si="51"/>
        <v>2.5370742912947177</v>
      </c>
      <c r="CF393" t="str" cm="1">
        <f t="array" ref="CF393">IFERROR(IF((BD393+BE393)*INDEX(H:H,ROW())*INDEX(K:K,ROW())/(BF393*30*1000)&lt;0.5,"",(BD393+BE393)*INDEX(H:H,ROW())*INDEX(K:K,ROW())/(BF393*30*1000)),"")</f>
        <v/>
      </c>
      <c r="CG393" t="str">
        <f t="shared" si="52"/>
        <v/>
      </c>
      <c r="CH393" cm="1">
        <f t="array" ref="CH393">IFERROR((BD393+BE393)*INDEX(K:K,ROW())*INDEX(H:H,ROW())/BC393/100000,"")</f>
        <v>228927714288813.22</v>
      </c>
      <c r="CI393">
        <f t="shared" si="53"/>
        <v>2.0017217824235132E-2</v>
      </c>
      <c r="CJ393">
        <v>0</v>
      </c>
      <c r="CK393">
        <f t="shared" si="54"/>
        <v>0</v>
      </c>
      <c r="CL393" cm="1">
        <f t="array" ref="CL393">IF(INDEX(AS:AS,ROW()-2)=0,CL392,INDEX(AS:AS,ROW()-2))</f>
        <v>41.38</v>
      </c>
      <c r="CM393" t="str">
        <f t="shared" si="55"/>
        <v>SP</v>
      </c>
    </row>
    <row r="394" spans="1:91" x14ac:dyDescent="0.3">
      <c r="A394" s="1">
        <v>389</v>
      </c>
      <c r="B394" t="s">
        <v>147</v>
      </c>
      <c r="C394">
        <v>1</v>
      </c>
      <c r="D394">
        <v>17</v>
      </c>
      <c r="E394">
        <v>3</v>
      </c>
      <c r="F394" t="s">
        <v>105</v>
      </c>
      <c r="G394" t="s">
        <v>111</v>
      </c>
      <c r="H394">
        <v>46.21</v>
      </c>
      <c r="I394">
        <v>0.89</v>
      </c>
      <c r="J394">
        <v>44.1</v>
      </c>
      <c r="K394">
        <v>1570</v>
      </c>
      <c r="L394">
        <v>44.41</v>
      </c>
      <c r="M394">
        <v>0.89</v>
      </c>
      <c r="N394">
        <v>44.1</v>
      </c>
      <c r="O394">
        <v>1570</v>
      </c>
      <c r="P394">
        <v>1.32</v>
      </c>
      <c r="Q394">
        <v>50.19</v>
      </c>
      <c r="R394">
        <v>30.11</v>
      </c>
      <c r="S394">
        <v>1.7</v>
      </c>
      <c r="T394">
        <v>7.41</v>
      </c>
      <c r="U394">
        <v>0</v>
      </c>
      <c r="V394">
        <v>0</v>
      </c>
      <c r="W394">
        <v>0</v>
      </c>
      <c r="X394">
        <v>0</v>
      </c>
      <c r="Y394">
        <v>2</v>
      </c>
      <c r="Z394">
        <v>7.5</v>
      </c>
      <c r="AA394">
        <v>19.5</v>
      </c>
      <c r="AB394">
        <v>63.9</v>
      </c>
      <c r="AC394">
        <v>1690</v>
      </c>
      <c r="AD394">
        <v>37.86</v>
      </c>
      <c r="AE394">
        <v>32.409999999999997</v>
      </c>
      <c r="AF394">
        <v>11.81</v>
      </c>
      <c r="AG394">
        <v>1572</v>
      </c>
      <c r="AI394">
        <v>44.21</v>
      </c>
      <c r="AJ394">
        <v>40.89</v>
      </c>
      <c r="AK394">
        <v>0</v>
      </c>
      <c r="AL394">
        <v>47.32</v>
      </c>
      <c r="AM394">
        <v>6.32</v>
      </c>
      <c r="AN394">
        <v>47.81</v>
      </c>
      <c r="AO394">
        <v>45.02</v>
      </c>
      <c r="AP394">
        <v>3.72</v>
      </c>
      <c r="AQ394">
        <v>0</v>
      </c>
      <c r="AR394">
        <v>0</v>
      </c>
      <c r="AS394">
        <v>41.52</v>
      </c>
      <c r="AT394">
        <v>0</v>
      </c>
      <c r="AU394">
        <v>0</v>
      </c>
      <c r="AV394">
        <v>5.0999999999999996</v>
      </c>
      <c r="AW394">
        <v>62.4</v>
      </c>
      <c r="AX394">
        <v>92.1</v>
      </c>
      <c r="AY394">
        <v>100</v>
      </c>
      <c r="AZ394">
        <v>100</v>
      </c>
      <c r="BA394">
        <v>85.2</v>
      </c>
      <c r="BB394">
        <v>93.5</v>
      </c>
      <c r="BC394">
        <v>3.3664027469421678E-17</v>
      </c>
      <c r="BD394">
        <v>1.6400394621908999E-2</v>
      </c>
      <c r="BE394">
        <v>0</v>
      </c>
      <c r="BF394">
        <v>0.28712737455469811</v>
      </c>
      <c r="BG394">
        <v>1.0411621473846E-3</v>
      </c>
      <c r="BH394">
        <v>2.138818144463079E-5</v>
      </c>
      <c r="BI394">
        <v>3.3182704546329999E-4</v>
      </c>
      <c r="BJ394">
        <v>2.5220390792820001E-4</v>
      </c>
      <c r="BK394">
        <v>8.5408138634108919E-17</v>
      </c>
      <c r="BL394">
        <v>3.663961673448457</v>
      </c>
      <c r="BM394">
        <v>160.34844986250951</v>
      </c>
      <c r="BN394">
        <v>47.325793769140731</v>
      </c>
      <c r="BO394">
        <v>105.4617537328141</v>
      </c>
      <c r="BP394">
        <v>79.330835603956146</v>
      </c>
      <c r="BQ394">
        <v>13.194905337699829</v>
      </c>
      <c r="BR394">
        <v>9.8853791361406351</v>
      </c>
      <c r="BS394">
        <v>61.792683809316003</v>
      </c>
      <c r="BT394">
        <v>0</v>
      </c>
      <c r="BU394">
        <v>64.490870935533906</v>
      </c>
      <c r="BV394">
        <v>312.26573385901833</v>
      </c>
      <c r="BW394">
        <v>6.2584453419150003E-4</v>
      </c>
      <c r="BX394">
        <v>4.494315626534954</v>
      </c>
      <c r="BY394">
        <v>0.37257063462236001</v>
      </c>
      <c r="BZ394">
        <v>0.38326618855613998</v>
      </c>
      <c r="CA394">
        <f t="shared" si="48"/>
        <v>1.6400394621908999E-2</v>
      </c>
      <c r="CB394" cm="1">
        <f t="array" ref="CB394">IF(ISBLANK(INDEX(AC:AC,ROW())), "", INDEX(AC:AC,ROW())*(BI394+BJ394)/1000)</f>
        <v>9.8701231123163508E-4</v>
      </c>
      <c r="CC394">
        <f t="shared" si="49"/>
        <v>1.0625503288292308E-3</v>
      </c>
      <c r="CD394">
        <f t="shared" si="50"/>
        <v>8.0380322999114525E-14</v>
      </c>
      <c r="CE394">
        <f t="shared" si="51"/>
        <v>2.5370742912947177</v>
      </c>
      <c r="CF394" t="str" cm="1">
        <f t="array" ref="CF394">IFERROR(IF((BD394+BE394)*INDEX(H:H,ROW())*INDEX(K:K,ROW())/(BF394*30*1000)&lt;0.5,"",(BD394+BE394)*INDEX(H:H,ROW())*INDEX(K:K,ROW())/(BF394*30*1000)),"")</f>
        <v/>
      </c>
      <c r="CG394" t="str">
        <f t="shared" si="52"/>
        <v/>
      </c>
      <c r="CH394" cm="1">
        <f t="array" ref="CH394">IFERROR((BD394+BE394)*INDEX(K:K,ROW())*INDEX(H:H,ROW())/BC394/100000,"")</f>
        <v>353446631060972.06</v>
      </c>
      <c r="CI394">
        <f t="shared" si="53"/>
        <v>3.0905031420808082E-2</v>
      </c>
      <c r="CJ394">
        <v>0</v>
      </c>
      <c r="CK394">
        <f t="shared" si="54"/>
        <v>0</v>
      </c>
      <c r="CL394" cm="1">
        <f t="array" ref="CL394">IF(INDEX(AS:AS,ROW()-2)=0,CL393,INDEX(AS:AS,ROW()-2))</f>
        <v>41.52</v>
      </c>
      <c r="CM394" t="str">
        <f t="shared" si="55"/>
        <v>CIV</v>
      </c>
    </row>
    <row r="395" spans="1:91" x14ac:dyDescent="0.3">
      <c r="A395" s="1">
        <v>390</v>
      </c>
      <c r="B395" t="s">
        <v>147</v>
      </c>
      <c r="C395">
        <v>1</v>
      </c>
      <c r="D395">
        <v>17</v>
      </c>
      <c r="E395">
        <v>3</v>
      </c>
      <c r="F395" t="s">
        <v>105</v>
      </c>
      <c r="G395" t="s">
        <v>112</v>
      </c>
      <c r="H395">
        <v>46.21</v>
      </c>
      <c r="I395">
        <v>0.89</v>
      </c>
      <c r="J395">
        <v>44.1</v>
      </c>
      <c r="K395">
        <v>1570</v>
      </c>
      <c r="L395">
        <v>44.41</v>
      </c>
      <c r="M395">
        <v>0.89</v>
      </c>
      <c r="N395">
        <v>44.1</v>
      </c>
      <c r="O395">
        <v>1570</v>
      </c>
      <c r="P395">
        <v>1.32</v>
      </c>
      <c r="Q395">
        <v>50.19</v>
      </c>
      <c r="R395">
        <v>30.11</v>
      </c>
      <c r="S395">
        <v>1.7</v>
      </c>
      <c r="T395">
        <v>7.41</v>
      </c>
      <c r="U395">
        <v>0</v>
      </c>
      <c r="V395">
        <v>0</v>
      </c>
      <c r="W395">
        <v>0</v>
      </c>
      <c r="X395">
        <v>0</v>
      </c>
      <c r="Y395">
        <v>2</v>
      </c>
      <c r="Z395">
        <v>7.5</v>
      </c>
      <c r="AA395">
        <v>19.5</v>
      </c>
      <c r="AB395">
        <v>63.9</v>
      </c>
      <c r="AC395">
        <v>1690</v>
      </c>
      <c r="AD395">
        <v>37.86</v>
      </c>
      <c r="AE395">
        <v>32.409999999999997</v>
      </c>
      <c r="AF395">
        <v>11.81</v>
      </c>
      <c r="AG395">
        <v>1572</v>
      </c>
      <c r="AI395">
        <v>44.21</v>
      </c>
      <c r="AJ395">
        <v>40.89</v>
      </c>
      <c r="AK395">
        <v>0</v>
      </c>
      <c r="AL395">
        <v>47.32</v>
      </c>
      <c r="AM395">
        <v>6.32</v>
      </c>
      <c r="AN395">
        <v>47.81</v>
      </c>
      <c r="AO395">
        <v>45.02</v>
      </c>
      <c r="AP395">
        <v>3.72</v>
      </c>
      <c r="AQ395">
        <v>0</v>
      </c>
      <c r="AR395">
        <v>0</v>
      </c>
      <c r="AS395">
        <v>41.52</v>
      </c>
      <c r="AT395">
        <v>0</v>
      </c>
      <c r="AU395">
        <v>0</v>
      </c>
      <c r="AV395">
        <v>5.0999999999999996</v>
      </c>
      <c r="AW395">
        <v>62.4</v>
      </c>
      <c r="AX395">
        <v>92.1</v>
      </c>
      <c r="AY395">
        <v>100</v>
      </c>
      <c r="AZ395">
        <v>100</v>
      </c>
      <c r="BA395">
        <v>85.2</v>
      </c>
      <c r="BB395">
        <v>93.5</v>
      </c>
      <c r="BC395">
        <v>3.3664027469421678E-17</v>
      </c>
      <c r="BD395">
        <v>2.1392225136770499E-2</v>
      </c>
      <c r="BE395">
        <v>0</v>
      </c>
      <c r="BF395">
        <v>0.1501365915998828</v>
      </c>
      <c r="BG395">
        <v>1.0411621473846E-3</v>
      </c>
      <c r="BH395">
        <v>2.138818144463079E-5</v>
      </c>
      <c r="BI395">
        <v>3.3182704546329999E-4</v>
      </c>
      <c r="BJ395">
        <v>2.5220390792820001E-4</v>
      </c>
      <c r="BK395">
        <v>8.5408138634108919E-17</v>
      </c>
      <c r="BL395">
        <v>3.7238715931558222</v>
      </c>
      <c r="BM395">
        <v>159.22539219710191</v>
      </c>
      <c r="BN395">
        <v>30.85782305596123</v>
      </c>
      <c r="BO395">
        <v>95.953024406971963</v>
      </c>
      <c r="BP395">
        <v>71.822945592892353</v>
      </c>
      <c r="BQ395">
        <v>18.007358343503132</v>
      </c>
      <c r="BR395">
        <v>17.89775953946581</v>
      </c>
      <c r="BS395">
        <v>55.985065901577407</v>
      </c>
      <c r="BT395">
        <v>0</v>
      </c>
      <c r="BU395">
        <v>46.591906360364213</v>
      </c>
      <c r="BV395">
        <v>234.57546314410419</v>
      </c>
      <c r="BW395">
        <v>6.2584453419150003E-4</v>
      </c>
      <c r="BX395">
        <v>4.266742254894063</v>
      </c>
      <c r="BY395">
        <v>0.37257063462236001</v>
      </c>
      <c r="BZ395">
        <v>0.38326618855613998</v>
      </c>
      <c r="CA395">
        <f t="shared" si="48"/>
        <v>2.1392225136770499E-2</v>
      </c>
      <c r="CB395" cm="1">
        <f t="array" ref="CB395">IF(ISBLANK(INDEX(AC:AC,ROW())), "", INDEX(AC:AC,ROW())*(BI395+BJ395)/1000)</f>
        <v>9.8701231123163508E-4</v>
      </c>
      <c r="CC395">
        <f t="shared" si="49"/>
        <v>1.0625503288292308E-3</v>
      </c>
      <c r="CD395">
        <f t="shared" si="50"/>
        <v>8.0380322999114525E-14</v>
      </c>
      <c r="CE395">
        <f t="shared" si="51"/>
        <v>2.5370742912947177</v>
      </c>
      <c r="CF395" t="str" cm="1">
        <f t="array" ref="CF395">IFERROR(IF((BD395+BE395)*INDEX(H:H,ROW())*INDEX(K:K,ROW())/(BF395*30*1000)&lt;0.5,"",(BD395+BE395)*INDEX(H:H,ROW())*INDEX(K:K,ROW())/(BF395*30*1000)),"")</f>
        <v/>
      </c>
      <c r="CG395" t="str">
        <f t="shared" si="52"/>
        <v/>
      </c>
      <c r="CH395" cm="1">
        <f t="array" ref="CH395">IFERROR((BD395+BE395)*INDEX(K:K,ROW())*INDEX(H:H,ROW())/BC395/100000,"")</f>
        <v>461026096005565.31</v>
      </c>
      <c r="CI395">
        <f t="shared" si="53"/>
        <v>4.0311675740393731E-2</v>
      </c>
      <c r="CJ395">
        <v>0</v>
      </c>
      <c r="CK395">
        <f t="shared" si="54"/>
        <v>0</v>
      </c>
      <c r="CL395" cm="1">
        <f t="array" ref="CL395">IF(INDEX(AS:AS,ROW()-2)=0,CL394,INDEX(AS:AS,ROW()-2))</f>
        <v>41.52</v>
      </c>
      <c r="CM395" t="str">
        <f t="shared" si="55"/>
        <v>CIV</v>
      </c>
    </row>
    <row r="396" spans="1:91" x14ac:dyDescent="0.3">
      <c r="A396" s="1">
        <v>391</v>
      </c>
      <c r="B396" t="s">
        <v>147</v>
      </c>
      <c r="C396">
        <v>1</v>
      </c>
      <c r="D396">
        <v>17</v>
      </c>
      <c r="E396">
        <v>3</v>
      </c>
      <c r="F396" t="s">
        <v>105</v>
      </c>
      <c r="G396" t="s">
        <v>113</v>
      </c>
      <c r="H396">
        <v>46.21</v>
      </c>
      <c r="I396">
        <v>0.89</v>
      </c>
      <c r="J396">
        <v>44.1</v>
      </c>
      <c r="K396">
        <v>1570</v>
      </c>
      <c r="L396">
        <v>44.41</v>
      </c>
      <c r="M396">
        <v>0.89</v>
      </c>
      <c r="N396">
        <v>44.1</v>
      </c>
      <c r="O396">
        <v>1570</v>
      </c>
      <c r="P396">
        <v>1.32</v>
      </c>
      <c r="Q396">
        <v>50.19</v>
      </c>
      <c r="R396">
        <v>30.11</v>
      </c>
      <c r="S396">
        <v>1.7</v>
      </c>
      <c r="T396">
        <v>7.41</v>
      </c>
      <c r="U396">
        <v>0</v>
      </c>
      <c r="V396">
        <v>0</v>
      </c>
      <c r="W396">
        <v>0</v>
      </c>
      <c r="X396">
        <v>0</v>
      </c>
      <c r="Y396">
        <v>2</v>
      </c>
      <c r="Z396">
        <v>7.5</v>
      </c>
      <c r="AA396">
        <v>19.5</v>
      </c>
      <c r="AB396">
        <v>63.9</v>
      </c>
      <c r="AC396">
        <v>1690</v>
      </c>
      <c r="AD396">
        <v>37.86</v>
      </c>
      <c r="AE396">
        <v>32.409999999999997</v>
      </c>
      <c r="AF396">
        <v>11.81</v>
      </c>
      <c r="AG396">
        <v>1572</v>
      </c>
      <c r="AI396">
        <v>44.21</v>
      </c>
      <c r="AJ396">
        <v>40.89</v>
      </c>
      <c r="AK396">
        <v>0</v>
      </c>
      <c r="AL396">
        <v>47.32</v>
      </c>
      <c r="AM396">
        <v>6.32</v>
      </c>
      <c r="AN396">
        <v>47.81</v>
      </c>
      <c r="AO396">
        <v>45.02</v>
      </c>
      <c r="AP396">
        <v>3.72</v>
      </c>
      <c r="AQ396">
        <v>0</v>
      </c>
      <c r="AR396">
        <v>0</v>
      </c>
      <c r="AS396">
        <v>41.52</v>
      </c>
      <c r="AT396">
        <v>0</v>
      </c>
      <c r="AU396">
        <v>0</v>
      </c>
      <c r="AV396">
        <v>5.0999999999999996</v>
      </c>
      <c r="AW396">
        <v>62.4</v>
      </c>
      <c r="AX396">
        <v>92.1</v>
      </c>
      <c r="AY396">
        <v>100</v>
      </c>
      <c r="AZ396">
        <v>100</v>
      </c>
      <c r="BA396">
        <v>85.2</v>
      </c>
      <c r="BB396">
        <v>93.5</v>
      </c>
      <c r="BC396">
        <v>3.3664027469421678E-17</v>
      </c>
      <c r="BD396">
        <v>2.3127416957024399E-2</v>
      </c>
      <c r="BE396">
        <v>0</v>
      </c>
      <c r="BF396">
        <v>8.2084032625238308</v>
      </c>
      <c r="BG396">
        <v>1.0411621473846E-3</v>
      </c>
      <c r="BH396">
        <v>2.138818144463079E-5</v>
      </c>
      <c r="BI396">
        <v>3.3182704546329999E-4</v>
      </c>
      <c r="BJ396">
        <v>2.5220390792820001E-4</v>
      </c>
      <c r="BK396">
        <v>8.5408138634108919E-17</v>
      </c>
      <c r="BL396">
        <v>3.7619995786879148</v>
      </c>
      <c r="BM396">
        <v>160.9060173373779</v>
      </c>
      <c r="BN396">
        <v>28.18558141713644</v>
      </c>
      <c r="BO396">
        <v>83.89418411890513</v>
      </c>
      <c r="BP396">
        <v>67.872698461255141</v>
      </c>
      <c r="BQ396">
        <v>16.34355620367997</v>
      </c>
      <c r="BR396">
        <v>25.05934692934953</v>
      </c>
      <c r="BS396">
        <v>50.731753800603563</v>
      </c>
      <c r="BT396">
        <v>0</v>
      </c>
      <c r="BU396">
        <v>35.903554239223169</v>
      </c>
      <c r="BV396">
        <v>178.71258183967399</v>
      </c>
      <c r="BW396">
        <v>6.2584453419150003E-4</v>
      </c>
      <c r="BX396">
        <v>4.3986744216354436</v>
      </c>
      <c r="BY396">
        <v>0.37257063462236001</v>
      </c>
      <c r="BZ396">
        <v>0.38326618855613998</v>
      </c>
      <c r="CA396">
        <f t="shared" si="48"/>
        <v>2.3127416957024399E-2</v>
      </c>
      <c r="CB396" cm="1">
        <f t="array" ref="CB396">IF(ISBLANK(INDEX(AC:AC,ROW())), "", INDEX(AC:AC,ROW())*(BI396+BJ396)/1000)</f>
        <v>9.8701231123163508E-4</v>
      </c>
      <c r="CC396">
        <f t="shared" si="49"/>
        <v>1.0625503288292308E-3</v>
      </c>
      <c r="CD396">
        <f t="shared" si="50"/>
        <v>8.0380322999114525E-14</v>
      </c>
      <c r="CE396">
        <f t="shared" si="51"/>
        <v>2.5370742912947177</v>
      </c>
      <c r="CF396" t="str" cm="1">
        <f t="array" ref="CF396">IFERROR(IF((BD396+BE396)*INDEX(H:H,ROW())*INDEX(K:K,ROW())/(BF396*30*1000)&lt;0.5,"",(BD396+BE396)*INDEX(H:H,ROW())*INDEX(K:K,ROW())/(BF396*30*1000)),"")</f>
        <v/>
      </c>
      <c r="CG396" t="str">
        <f t="shared" si="52"/>
        <v/>
      </c>
      <c r="CH396" cm="1">
        <f t="array" ref="CH396">IFERROR((BD396+BE396)*INDEX(K:K,ROW())*INDEX(H:H,ROW())/BC396/100000,"")</f>
        <v>498421397597516.19</v>
      </c>
      <c r="CI396">
        <f t="shared" si="53"/>
        <v>4.3581484727455398E-2</v>
      </c>
      <c r="CJ396">
        <v>0</v>
      </c>
      <c r="CK396">
        <f t="shared" si="54"/>
        <v>0</v>
      </c>
      <c r="CL396" cm="1">
        <f t="array" ref="CL396">IF(INDEX(AS:AS,ROW()-2)=0,CL395,INDEX(AS:AS,ROW()-2))</f>
        <v>41.52</v>
      </c>
      <c r="CM396" t="str">
        <f t="shared" si="55"/>
        <v>CIV</v>
      </c>
    </row>
    <row r="397" spans="1:91" x14ac:dyDescent="0.3">
      <c r="A397" s="1">
        <v>392</v>
      </c>
      <c r="B397" t="s">
        <v>147</v>
      </c>
      <c r="C397">
        <v>1</v>
      </c>
      <c r="D397">
        <v>17</v>
      </c>
      <c r="E397">
        <v>3</v>
      </c>
      <c r="F397" t="s">
        <v>114</v>
      </c>
      <c r="G397" t="s">
        <v>115</v>
      </c>
      <c r="H397">
        <v>46.21</v>
      </c>
      <c r="I397">
        <v>0.89</v>
      </c>
      <c r="J397">
        <v>44.1</v>
      </c>
      <c r="K397">
        <v>1570</v>
      </c>
      <c r="L397">
        <v>44.41</v>
      </c>
      <c r="M397">
        <v>0.89</v>
      </c>
      <c r="N397">
        <v>44.1</v>
      </c>
      <c r="O397">
        <v>1570</v>
      </c>
      <c r="P397">
        <v>1.32</v>
      </c>
      <c r="Q397">
        <v>50.19</v>
      </c>
      <c r="R397">
        <v>30.11</v>
      </c>
      <c r="S397">
        <v>1.7</v>
      </c>
      <c r="T397">
        <v>7.41</v>
      </c>
      <c r="U397">
        <v>0</v>
      </c>
      <c r="V397">
        <v>0</v>
      </c>
      <c r="W397">
        <v>0</v>
      </c>
      <c r="X397">
        <v>0</v>
      </c>
      <c r="Y397">
        <v>2</v>
      </c>
      <c r="Z397">
        <v>7.5</v>
      </c>
      <c r="AA397">
        <v>19.5</v>
      </c>
      <c r="AB397">
        <v>63.9</v>
      </c>
      <c r="AC397">
        <v>1690</v>
      </c>
      <c r="AD397">
        <v>37.86</v>
      </c>
      <c r="AE397">
        <v>32.409999999999997</v>
      </c>
      <c r="AF397">
        <v>11.81</v>
      </c>
      <c r="AG397">
        <v>1572</v>
      </c>
      <c r="AI397">
        <v>44.21</v>
      </c>
      <c r="AJ397">
        <v>40.89</v>
      </c>
      <c r="AK397">
        <v>0</v>
      </c>
      <c r="AL397">
        <v>47.32</v>
      </c>
      <c r="AM397">
        <v>6.32</v>
      </c>
      <c r="AN397">
        <v>47.81</v>
      </c>
      <c r="AO397">
        <v>45.02</v>
      </c>
      <c r="AP397">
        <v>3.72</v>
      </c>
      <c r="AQ397">
        <v>0</v>
      </c>
      <c r="AR397">
        <v>0</v>
      </c>
      <c r="AS397">
        <v>41.52</v>
      </c>
      <c r="AT397">
        <v>0</v>
      </c>
      <c r="AU397">
        <v>0</v>
      </c>
      <c r="AV397">
        <v>5.0999999999999996</v>
      </c>
      <c r="AW397">
        <v>62.4</v>
      </c>
      <c r="AX397">
        <v>92.1</v>
      </c>
      <c r="AY397">
        <v>100</v>
      </c>
      <c r="AZ397">
        <v>100</v>
      </c>
      <c r="BA397">
        <v>85.2</v>
      </c>
      <c r="BB397">
        <v>93.5</v>
      </c>
      <c r="BC397">
        <v>3.3664027469421678E-17</v>
      </c>
      <c r="BD397">
        <v>2.5469056958581201E-2</v>
      </c>
      <c r="BE397">
        <v>0</v>
      </c>
      <c r="BF397">
        <v>1.104437339202178E-10</v>
      </c>
      <c r="BG397">
        <v>1.0411621473846E-3</v>
      </c>
      <c r="BH397">
        <v>2.138818144463079E-5</v>
      </c>
      <c r="BI397">
        <v>3.3182704546329999E-4</v>
      </c>
      <c r="BJ397">
        <v>2.5220390792820001E-4</v>
      </c>
      <c r="BK397">
        <v>8.5408138634108919E-17</v>
      </c>
      <c r="BL397">
        <v>3.7985096189978922</v>
      </c>
      <c r="BM397">
        <v>162.37932377923241</v>
      </c>
      <c r="BN397">
        <v>32.390676313532573</v>
      </c>
      <c r="BO397">
        <v>77.810185075039428</v>
      </c>
      <c r="BP397">
        <v>66.016648172914813</v>
      </c>
      <c r="BQ397">
        <v>13.87385658710642</v>
      </c>
      <c r="BR397">
        <v>26.623966810123491</v>
      </c>
      <c r="BS397">
        <v>44.665788601899678</v>
      </c>
      <c r="BT397">
        <v>0</v>
      </c>
      <c r="BU397">
        <v>26.546412005590849</v>
      </c>
      <c r="BV397">
        <v>140.27504106634461</v>
      </c>
      <c r="BW397">
        <v>6.2584453419150003E-4</v>
      </c>
      <c r="BX397">
        <v>4.4532068879423408</v>
      </c>
      <c r="BY397">
        <v>0.37257063462236001</v>
      </c>
      <c r="BZ397">
        <v>0.38326618855613998</v>
      </c>
      <c r="CA397">
        <f t="shared" si="48"/>
        <v>2.5469056958581201E-2</v>
      </c>
      <c r="CB397" cm="1">
        <f t="array" ref="CB397">IF(ISBLANK(INDEX(AC:AC,ROW())), "", INDEX(AC:AC,ROW())*(BI397+BJ397)/1000)</f>
        <v>9.8701231123163508E-4</v>
      </c>
      <c r="CC397">
        <f t="shared" si="49"/>
        <v>1.0625503288292308E-3</v>
      </c>
      <c r="CD397">
        <f t="shared" si="50"/>
        <v>8.0380322999114525E-14</v>
      </c>
      <c r="CE397">
        <f t="shared" si="51"/>
        <v>2.5370742912947177</v>
      </c>
      <c r="CF397" cm="1">
        <f t="array" ref="CF397">IFERROR(IF((BD397+BE397)*INDEX(H:H,ROW())*INDEX(K:K,ROW())/(BF397*30*1000)&lt;0.5,"",(BD397+BE397)*INDEX(H:H,ROW())*INDEX(K:K,ROW())/(BF397*30*1000)),"")</f>
        <v>557681387.02577424</v>
      </c>
      <c r="CG397" t="str">
        <f t="shared" si="52"/>
        <v/>
      </c>
      <c r="CH397" cm="1">
        <f t="array" ref="CH397">IFERROR((BD397+BE397)*INDEX(K:K,ROW())*INDEX(H:H,ROW())/BC397/100000,"")</f>
        <v>548886327789026.69</v>
      </c>
      <c r="CI397">
        <f t="shared" si="53"/>
        <v>4.7994089392934508E-2</v>
      </c>
      <c r="CJ397">
        <v>0</v>
      </c>
      <c r="CK397">
        <f t="shared" si="54"/>
        <v>0</v>
      </c>
      <c r="CL397" cm="1">
        <f t="array" ref="CL397">IF(INDEX(AS:AS,ROW()-2)=0,CL396,INDEX(AS:AS,ROW()-2))</f>
        <v>41.52</v>
      </c>
      <c r="CM397" t="str">
        <f t="shared" si="55"/>
        <v>CIV</v>
      </c>
    </row>
    <row r="398" spans="1:91" x14ac:dyDescent="0.3">
      <c r="A398" s="1">
        <v>393</v>
      </c>
      <c r="B398" t="s">
        <v>147</v>
      </c>
      <c r="C398">
        <v>1</v>
      </c>
      <c r="D398">
        <v>17</v>
      </c>
      <c r="E398">
        <v>3</v>
      </c>
      <c r="F398" t="s">
        <v>114</v>
      </c>
      <c r="G398" t="s">
        <v>116</v>
      </c>
      <c r="H398">
        <v>46.21</v>
      </c>
      <c r="I398">
        <v>0.89</v>
      </c>
      <c r="J398">
        <v>44.1</v>
      </c>
      <c r="K398">
        <v>1570</v>
      </c>
      <c r="L398">
        <v>44.41</v>
      </c>
      <c r="M398">
        <v>0.89</v>
      </c>
      <c r="N398">
        <v>44.1</v>
      </c>
      <c r="O398">
        <v>1570</v>
      </c>
      <c r="P398">
        <v>1.32</v>
      </c>
      <c r="Q398">
        <v>50.19</v>
      </c>
      <c r="R398">
        <v>30.11</v>
      </c>
      <c r="S398">
        <v>1.7</v>
      </c>
      <c r="T398">
        <v>7.41</v>
      </c>
      <c r="U398">
        <v>0</v>
      </c>
      <c r="V398">
        <v>0</v>
      </c>
      <c r="W398">
        <v>0</v>
      </c>
      <c r="X398">
        <v>0</v>
      </c>
      <c r="Y398">
        <v>2</v>
      </c>
      <c r="Z398">
        <v>7.5</v>
      </c>
      <c r="AA398">
        <v>19.5</v>
      </c>
      <c r="AB398">
        <v>63.9</v>
      </c>
      <c r="AC398">
        <v>1690</v>
      </c>
      <c r="AD398">
        <v>37.86</v>
      </c>
      <c r="AE398">
        <v>32.409999999999997</v>
      </c>
      <c r="AF398">
        <v>11.81</v>
      </c>
      <c r="AG398">
        <v>1572</v>
      </c>
      <c r="AI398">
        <v>44.21</v>
      </c>
      <c r="AJ398">
        <v>40.89</v>
      </c>
      <c r="AK398">
        <v>0</v>
      </c>
      <c r="AL398">
        <v>47.32</v>
      </c>
      <c r="AM398">
        <v>6.32</v>
      </c>
      <c r="AN398">
        <v>47.81</v>
      </c>
      <c r="AO398">
        <v>45.02</v>
      </c>
      <c r="AP398">
        <v>3.72</v>
      </c>
      <c r="AQ398">
        <v>0</v>
      </c>
      <c r="AR398">
        <v>0</v>
      </c>
      <c r="AS398">
        <v>41.52</v>
      </c>
      <c r="AT398">
        <v>0</v>
      </c>
      <c r="AU398">
        <v>0</v>
      </c>
      <c r="AV398">
        <v>5.0999999999999996</v>
      </c>
      <c r="AW398">
        <v>62.4</v>
      </c>
      <c r="AX398">
        <v>92.1</v>
      </c>
      <c r="AY398">
        <v>100</v>
      </c>
      <c r="AZ398">
        <v>100</v>
      </c>
      <c r="BA398">
        <v>85.2</v>
      </c>
      <c r="BB398">
        <v>93.5</v>
      </c>
      <c r="BC398">
        <v>3.3664027469421678E-17</v>
      </c>
      <c r="BD398">
        <v>2.59766128403685E-2</v>
      </c>
      <c r="BE398">
        <v>0</v>
      </c>
      <c r="BF398">
        <v>11.13558606653439</v>
      </c>
      <c r="BG398">
        <v>1.0411621473846E-3</v>
      </c>
      <c r="BH398">
        <v>2.138818144463079E-5</v>
      </c>
      <c r="BI398">
        <v>3.3182704546329999E-4</v>
      </c>
      <c r="BJ398">
        <v>2.5220390792820001E-4</v>
      </c>
      <c r="BK398">
        <v>2.2787753139552338</v>
      </c>
      <c r="BL398">
        <v>3.8291268196659458</v>
      </c>
      <c r="BM398">
        <v>170.83488246049211</v>
      </c>
      <c r="BN398">
        <v>57.960349045539132</v>
      </c>
      <c r="BO398">
        <v>83.803517392030514</v>
      </c>
      <c r="BP398">
        <v>103.8933545639176</v>
      </c>
      <c r="BQ398">
        <v>2.4979644491392778</v>
      </c>
      <c r="BR398">
        <v>10.890357780745211</v>
      </c>
      <c r="BS398">
        <v>40.796586655543642</v>
      </c>
      <c r="BT398">
        <v>0</v>
      </c>
      <c r="BU398">
        <v>22.497714502658422</v>
      </c>
      <c r="BV398">
        <v>124.9794072423561</v>
      </c>
      <c r="BW398">
        <v>6.2584453419150003E-4</v>
      </c>
      <c r="BX398">
        <v>0.99907186121490643</v>
      </c>
      <c r="BY398">
        <v>0.37257063462236001</v>
      </c>
      <c r="BZ398">
        <v>0.38326618855613998</v>
      </c>
      <c r="CA398">
        <f t="shared" si="48"/>
        <v>2.59766128403685E-2</v>
      </c>
      <c r="CB398" cm="1">
        <f t="array" ref="CB398">IF(ISBLANK(INDEX(AC:AC,ROW())), "", INDEX(AC:AC,ROW())*(BI398+BJ398)/1000)</f>
        <v>9.8701231123163508E-4</v>
      </c>
      <c r="CC398">
        <f t="shared" si="49"/>
        <v>1.0625503288292308E-3</v>
      </c>
      <c r="CD398">
        <f t="shared" si="50"/>
        <v>2144.6281198426605</v>
      </c>
      <c r="CE398" t="str">
        <f t="shared" si="51"/>
        <v/>
      </c>
      <c r="CF398" t="str" cm="1">
        <f t="array" ref="CF398">IFERROR(IF((BD398+BE398)*INDEX(H:H,ROW())*INDEX(K:K,ROW())/(BF398*30*1000)&lt;0.5,"",(BD398+BE398)*INDEX(H:H,ROW())*INDEX(K:K,ROW())/(BF398*30*1000)),"")</f>
        <v/>
      </c>
      <c r="CG398" t="str">
        <f t="shared" si="52"/>
        <v/>
      </c>
      <c r="CH398" cm="1">
        <f t="array" ref="CH398">IFERROR((BD398+BE398)*INDEX(K:K,ROW())*INDEX(H:H,ROW())/BC398/100000,"")</f>
        <v>559824718030762.25</v>
      </c>
      <c r="CI398">
        <f t="shared" si="53"/>
        <v>4.8950531651555391E-2</v>
      </c>
      <c r="CJ398">
        <v>0</v>
      </c>
      <c r="CK398">
        <f t="shared" si="54"/>
        <v>0</v>
      </c>
      <c r="CL398" cm="1">
        <f t="array" ref="CL398">IF(INDEX(AS:AS,ROW()-2)=0,CL397,INDEX(AS:AS,ROW()-2))</f>
        <v>41.52</v>
      </c>
      <c r="CM398" t="str">
        <f t="shared" si="55"/>
        <v>CIV</v>
      </c>
    </row>
    <row r="399" spans="1:91" x14ac:dyDescent="0.3">
      <c r="A399" s="1">
        <v>394</v>
      </c>
      <c r="B399" t="s">
        <v>147</v>
      </c>
      <c r="C399">
        <v>1</v>
      </c>
      <c r="D399">
        <v>17</v>
      </c>
      <c r="E399">
        <v>3</v>
      </c>
      <c r="F399" t="s">
        <v>114</v>
      </c>
      <c r="G399" t="s">
        <v>117</v>
      </c>
      <c r="H399">
        <v>46.21</v>
      </c>
      <c r="I399">
        <v>0.89</v>
      </c>
      <c r="J399">
        <v>44.1</v>
      </c>
      <c r="K399">
        <v>1570</v>
      </c>
      <c r="L399">
        <v>44.41</v>
      </c>
      <c r="M399">
        <v>0.89</v>
      </c>
      <c r="N399">
        <v>44.1</v>
      </c>
      <c r="O399">
        <v>1570</v>
      </c>
      <c r="P399">
        <v>1.32</v>
      </c>
      <c r="Q399">
        <v>50.19</v>
      </c>
      <c r="R399">
        <v>30.11</v>
      </c>
      <c r="S399">
        <v>1.7</v>
      </c>
      <c r="T399">
        <v>7.41</v>
      </c>
      <c r="U399">
        <v>0</v>
      </c>
      <c r="V399">
        <v>0</v>
      </c>
      <c r="W399">
        <v>0</v>
      </c>
      <c r="X399">
        <v>0</v>
      </c>
      <c r="Y399">
        <v>2</v>
      </c>
      <c r="Z399">
        <v>7.5</v>
      </c>
      <c r="AA399">
        <v>19.5</v>
      </c>
      <c r="AB399">
        <v>63.9</v>
      </c>
      <c r="AC399">
        <v>1690</v>
      </c>
      <c r="AD399">
        <v>37.86</v>
      </c>
      <c r="AE399">
        <v>32.409999999999997</v>
      </c>
      <c r="AF399">
        <v>11.81</v>
      </c>
      <c r="AG399">
        <v>1572</v>
      </c>
      <c r="AI399">
        <v>44.21</v>
      </c>
      <c r="AJ399">
        <v>40.89</v>
      </c>
      <c r="AK399">
        <v>0</v>
      </c>
      <c r="AL399">
        <v>47.32</v>
      </c>
      <c r="AM399">
        <v>6.32</v>
      </c>
      <c r="AN399">
        <v>47.81</v>
      </c>
      <c r="AO399">
        <v>45.02</v>
      </c>
      <c r="AP399">
        <v>3.72</v>
      </c>
      <c r="AQ399">
        <v>0</v>
      </c>
      <c r="AR399">
        <v>0</v>
      </c>
      <c r="AS399">
        <v>41.52</v>
      </c>
      <c r="AT399">
        <v>0</v>
      </c>
      <c r="AU399">
        <v>0</v>
      </c>
      <c r="AV399">
        <v>5.0999999999999996</v>
      </c>
      <c r="AW399">
        <v>62.4</v>
      </c>
      <c r="AX399">
        <v>92.1</v>
      </c>
      <c r="AY399">
        <v>100</v>
      </c>
      <c r="AZ399">
        <v>100</v>
      </c>
      <c r="BA399">
        <v>85.2</v>
      </c>
      <c r="BB399">
        <v>93.5</v>
      </c>
      <c r="BC399">
        <v>3.3664027469421678E-17</v>
      </c>
      <c r="BD399">
        <v>1.8730016116781299E-2</v>
      </c>
      <c r="BE399">
        <v>0</v>
      </c>
      <c r="BF399">
        <v>11.89453944065464</v>
      </c>
      <c r="BG399">
        <v>0.93076517764190636</v>
      </c>
      <c r="BH399">
        <v>2.138818144463079E-5</v>
      </c>
      <c r="BI399">
        <v>0.54622424357586064</v>
      </c>
      <c r="BJ399">
        <v>2.5220390792820001E-4</v>
      </c>
      <c r="BK399">
        <v>8.4513581478249922</v>
      </c>
      <c r="BL399">
        <v>3.8370302780403951</v>
      </c>
      <c r="BM399">
        <v>174.35193681906259</v>
      </c>
      <c r="BN399">
        <v>57.662894662776857</v>
      </c>
      <c r="BO399">
        <v>87.035878482041426</v>
      </c>
      <c r="BP399">
        <v>100.464848890406</v>
      </c>
      <c r="BQ399">
        <v>0</v>
      </c>
      <c r="BR399">
        <v>2.6752516027606839</v>
      </c>
      <c r="BS399">
        <v>46.715567692710017</v>
      </c>
      <c r="BT399">
        <v>0</v>
      </c>
      <c r="BU399">
        <v>95.78647647947696</v>
      </c>
      <c r="BV399">
        <v>188.04249900820361</v>
      </c>
      <c r="BW399">
        <v>6.2584453419150003E-4</v>
      </c>
      <c r="BX399">
        <v>4.4990326857556502</v>
      </c>
      <c r="BY399">
        <v>0.37257063462236001</v>
      </c>
      <c r="BZ399">
        <v>0.38326618855613998</v>
      </c>
      <c r="CA399">
        <f t="shared" si="48"/>
        <v>1.8730016116781299E-2</v>
      </c>
      <c r="CB399" cm="1">
        <f t="array" ref="CB399">IF(ISBLANK(INDEX(AC:AC,ROW())), "", INDEX(AC:AC,ROW())*(BI399+BJ399)/1000)</f>
        <v>0.92354519624760312</v>
      </c>
      <c r="CC399">
        <f t="shared" si="49"/>
        <v>0.93078656582335095</v>
      </c>
      <c r="CD399">
        <f t="shared" si="50"/>
        <v>9.0798024575581717</v>
      </c>
      <c r="CE399" t="str">
        <f t="shared" si="51"/>
        <v/>
      </c>
      <c r="CF399" t="str" cm="1">
        <f t="array" ref="CF399">IFERROR(IF((BD399+BE399)*INDEX(H:H,ROW())*INDEX(K:K,ROW())/(BF399*30*1000)&lt;0.5,"",(BD399+BE399)*INDEX(H:H,ROW())*INDEX(K:K,ROW())/(BF399*30*1000)),"")</f>
        <v/>
      </c>
      <c r="CG399" t="str">
        <f t="shared" si="52"/>
        <v/>
      </c>
      <c r="CH399" cm="1">
        <f t="array" ref="CH399">IFERROR((BD399+BE399)*INDEX(K:K,ROW())*INDEX(H:H,ROW())/BC399/100000,"")</f>
        <v>403652549149667.25</v>
      </c>
      <c r="CI399">
        <f t="shared" si="53"/>
        <v>3.5294988318640211E-2</v>
      </c>
      <c r="CJ399">
        <v>0</v>
      </c>
      <c r="CK399">
        <f t="shared" si="54"/>
        <v>0</v>
      </c>
      <c r="CL399" cm="1">
        <f t="array" ref="CL399">IF(INDEX(AS:AS,ROW()-2)=0,CL398,INDEX(AS:AS,ROW()-2))</f>
        <v>41.52</v>
      </c>
      <c r="CM399" t="str">
        <f t="shared" si="55"/>
        <v>CIV</v>
      </c>
    </row>
    <row r="400" spans="1:91" x14ac:dyDescent="0.3">
      <c r="A400" s="1">
        <v>395</v>
      </c>
      <c r="B400" t="s">
        <v>147</v>
      </c>
      <c r="C400">
        <v>1</v>
      </c>
      <c r="D400">
        <v>17</v>
      </c>
      <c r="E400">
        <v>3</v>
      </c>
      <c r="F400" t="s">
        <v>114</v>
      </c>
      <c r="G400" t="s">
        <v>118</v>
      </c>
      <c r="H400">
        <v>46.21</v>
      </c>
      <c r="I400">
        <v>0.89</v>
      </c>
      <c r="J400">
        <v>44.1</v>
      </c>
      <c r="K400">
        <v>1570</v>
      </c>
      <c r="L400">
        <v>44.41</v>
      </c>
      <c r="M400">
        <v>0.89</v>
      </c>
      <c r="N400">
        <v>44.1</v>
      </c>
      <c r="O400">
        <v>1570</v>
      </c>
      <c r="P400">
        <v>1.32</v>
      </c>
      <c r="Q400">
        <v>50.19</v>
      </c>
      <c r="R400">
        <v>30.11</v>
      </c>
      <c r="S400">
        <v>1.7</v>
      </c>
      <c r="T400">
        <v>7.41</v>
      </c>
      <c r="U400">
        <v>0</v>
      </c>
      <c r="V400">
        <v>0</v>
      </c>
      <c r="W400">
        <v>0</v>
      </c>
      <c r="X400">
        <v>0</v>
      </c>
      <c r="Y400">
        <v>2</v>
      </c>
      <c r="Z400">
        <v>7.5</v>
      </c>
      <c r="AA400">
        <v>19.5</v>
      </c>
      <c r="AB400">
        <v>63.9</v>
      </c>
      <c r="AC400">
        <v>1690</v>
      </c>
      <c r="AD400">
        <v>37.86</v>
      </c>
      <c r="AE400">
        <v>32.409999999999997</v>
      </c>
      <c r="AF400">
        <v>11.81</v>
      </c>
      <c r="AG400">
        <v>1572</v>
      </c>
      <c r="AI400">
        <v>44.21</v>
      </c>
      <c r="AJ400">
        <v>40.89</v>
      </c>
      <c r="AK400">
        <v>0</v>
      </c>
      <c r="AL400">
        <v>47.32</v>
      </c>
      <c r="AM400">
        <v>6.32</v>
      </c>
      <c r="AN400">
        <v>47.81</v>
      </c>
      <c r="AO400">
        <v>45.02</v>
      </c>
      <c r="AP400">
        <v>3.72</v>
      </c>
      <c r="AQ400">
        <v>0</v>
      </c>
      <c r="AR400">
        <v>0</v>
      </c>
      <c r="AS400">
        <v>41.52</v>
      </c>
      <c r="AT400">
        <v>0</v>
      </c>
      <c r="AU400">
        <v>0</v>
      </c>
      <c r="AV400">
        <v>5.0999999999999996</v>
      </c>
      <c r="AW400">
        <v>62.4</v>
      </c>
      <c r="AX400">
        <v>92.1</v>
      </c>
      <c r="AY400">
        <v>100</v>
      </c>
      <c r="AZ400">
        <v>100</v>
      </c>
      <c r="BA400">
        <v>85.2</v>
      </c>
      <c r="BB400">
        <v>93.5</v>
      </c>
      <c r="BC400">
        <v>3.3664027469421678E-17</v>
      </c>
      <c r="BD400">
        <v>0.73744391743788906</v>
      </c>
      <c r="BE400">
        <v>0</v>
      </c>
      <c r="BF400">
        <v>8.1551302422166518</v>
      </c>
      <c r="BG400">
        <v>55.260439066527418</v>
      </c>
      <c r="BH400">
        <v>2.138818144463079E-5</v>
      </c>
      <c r="BI400">
        <v>32.334089414938028</v>
      </c>
      <c r="BJ400">
        <v>2.5220390792820001E-4</v>
      </c>
      <c r="BK400">
        <v>8.0196384614322612E-17</v>
      </c>
      <c r="BL400">
        <v>3.8283786175465391</v>
      </c>
      <c r="BM400">
        <v>176.65662299753731</v>
      </c>
      <c r="BN400">
        <v>73.418418265797357</v>
      </c>
      <c r="BO400">
        <v>91.462428767918084</v>
      </c>
      <c r="BP400">
        <v>98.542479810912837</v>
      </c>
      <c r="BQ400">
        <v>0</v>
      </c>
      <c r="BR400">
        <v>21.741774622439799</v>
      </c>
      <c r="BS400">
        <v>74.273268116451987</v>
      </c>
      <c r="BT400">
        <v>0</v>
      </c>
      <c r="BU400">
        <v>107.1717226574043</v>
      </c>
      <c r="BV400">
        <v>261.35602569631561</v>
      </c>
      <c r="BW400">
        <v>115.3735479762309</v>
      </c>
      <c r="BX400">
        <v>4.5557385570361397</v>
      </c>
      <c r="BY400">
        <v>0.37257063462236001</v>
      </c>
      <c r="BZ400">
        <v>0.38326618855613998</v>
      </c>
      <c r="CA400">
        <f t="shared" si="48"/>
        <v>0.73744391743788906</v>
      </c>
      <c r="CB400" cm="1">
        <f t="array" ref="CB400">IF(ISBLANK(INDEX(AC:AC,ROW())), "", INDEX(AC:AC,ROW())*(BI400+BJ400)/1000)</f>
        <v>54.645037335849665</v>
      </c>
      <c r="CC400">
        <f t="shared" si="49"/>
        <v>55.260460454708863</v>
      </c>
      <c r="CD400">
        <f t="shared" si="50"/>
        <v>1.4512435103585697E-18</v>
      </c>
      <c r="CE400">
        <f t="shared" si="51"/>
        <v>2.3822575800583592</v>
      </c>
      <c r="CF400" t="str" cm="1">
        <f t="array" ref="CF400">IFERROR(IF((BD400+BE400)*INDEX(H:H,ROW())*INDEX(K:K,ROW())/(BF400*30*1000)&lt;0.5,"",(BD400+BE400)*INDEX(H:H,ROW())*INDEX(K:K,ROW())/(BF400*30*1000)),"")</f>
        <v/>
      </c>
      <c r="CG400" t="str">
        <f t="shared" si="52"/>
        <v/>
      </c>
      <c r="CH400" cm="1">
        <f t="array" ref="CH400">IFERROR((BD400+BE400)*INDEX(K:K,ROW())*INDEX(H:H,ROW())/BC400/100000,"")</f>
        <v>1.5892731499681948E+16</v>
      </c>
      <c r="CI400">
        <f t="shared" si="53"/>
        <v>1.3896450643361982</v>
      </c>
      <c r="CJ400">
        <v>0</v>
      </c>
      <c r="CK400">
        <f t="shared" si="54"/>
        <v>0</v>
      </c>
      <c r="CL400" cm="1">
        <f t="array" ref="CL400">IF(INDEX(AS:AS,ROW()-2)=0,CL399,INDEX(AS:AS,ROW()-2))</f>
        <v>41.52</v>
      </c>
      <c r="CM400" t="str">
        <f t="shared" si="55"/>
        <v>CIV</v>
      </c>
    </row>
    <row r="401" spans="1:91" x14ac:dyDescent="0.3">
      <c r="A401" s="1">
        <v>396</v>
      </c>
      <c r="B401" t="s">
        <v>147</v>
      </c>
      <c r="C401">
        <v>1</v>
      </c>
      <c r="D401">
        <v>17</v>
      </c>
      <c r="E401">
        <v>3</v>
      </c>
      <c r="F401" t="s">
        <v>114</v>
      </c>
      <c r="G401" t="s">
        <v>119</v>
      </c>
      <c r="H401">
        <v>46.21</v>
      </c>
      <c r="I401">
        <v>0.89</v>
      </c>
      <c r="J401">
        <v>44.1</v>
      </c>
      <c r="K401">
        <v>1570</v>
      </c>
      <c r="L401">
        <v>44.41</v>
      </c>
      <c r="M401">
        <v>0.89</v>
      </c>
      <c r="N401">
        <v>44.1</v>
      </c>
      <c r="O401">
        <v>1570</v>
      </c>
      <c r="P401">
        <v>1.32</v>
      </c>
      <c r="Q401">
        <v>50.19</v>
      </c>
      <c r="R401">
        <v>30.11</v>
      </c>
      <c r="S401">
        <v>1.7</v>
      </c>
      <c r="T401">
        <v>7.41</v>
      </c>
      <c r="U401">
        <v>0</v>
      </c>
      <c r="V401">
        <v>0</v>
      </c>
      <c r="W401">
        <v>0</v>
      </c>
      <c r="X401">
        <v>0</v>
      </c>
      <c r="Y401">
        <v>2</v>
      </c>
      <c r="Z401">
        <v>7.5</v>
      </c>
      <c r="AA401">
        <v>19.5</v>
      </c>
      <c r="AB401">
        <v>63.9</v>
      </c>
      <c r="AC401">
        <v>1690</v>
      </c>
      <c r="AD401">
        <v>37.86</v>
      </c>
      <c r="AE401">
        <v>32.409999999999997</v>
      </c>
      <c r="AF401">
        <v>11.81</v>
      </c>
      <c r="AG401">
        <v>1572</v>
      </c>
      <c r="AI401">
        <v>44.21</v>
      </c>
      <c r="AJ401">
        <v>40.89</v>
      </c>
      <c r="AK401">
        <v>0</v>
      </c>
      <c r="AL401">
        <v>47.32</v>
      </c>
      <c r="AM401">
        <v>6.32</v>
      </c>
      <c r="AN401">
        <v>47.81</v>
      </c>
      <c r="AO401">
        <v>45.02</v>
      </c>
      <c r="AP401">
        <v>3.72</v>
      </c>
      <c r="AQ401">
        <v>0</v>
      </c>
      <c r="AR401">
        <v>0</v>
      </c>
      <c r="AS401">
        <v>41.52</v>
      </c>
      <c r="AT401">
        <v>0</v>
      </c>
      <c r="AU401">
        <v>0</v>
      </c>
      <c r="AV401">
        <v>5.0999999999999996</v>
      </c>
      <c r="AW401">
        <v>62.4</v>
      </c>
      <c r="AX401">
        <v>92.1</v>
      </c>
      <c r="AY401">
        <v>100</v>
      </c>
      <c r="AZ401">
        <v>100</v>
      </c>
      <c r="BA401">
        <v>85.2</v>
      </c>
      <c r="BB401">
        <v>93.5</v>
      </c>
      <c r="BC401">
        <v>3.3664027469421678E-17</v>
      </c>
      <c r="BD401">
        <v>23.903976200171449</v>
      </c>
      <c r="BE401">
        <v>0</v>
      </c>
      <c r="BF401">
        <v>27.21525146250297</v>
      </c>
      <c r="BG401">
        <v>8.0690433118814894E-2</v>
      </c>
      <c r="BH401">
        <v>2.138818144463079E-5</v>
      </c>
      <c r="BI401">
        <v>4.8924904652679999E-2</v>
      </c>
      <c r="BJ401">
        <v>2.5220390792820001E-4</v>
      </c>
      <c r="BK401">
        <v>207.42111782836861</v>
      </c>
      <c r="BL401">
        <v>3.813230873057865</v>
      </c>
      <c r="BM401">
        <v>176.80486035499291</v>
      </c>
      <c r="BN401">
        <v>81.443699367516771</v>
      </c>
      <c r="BO401">
        <v>88.107186610412228</v>
      </c>
      <c r="BP401">
        <v>83.137024780927206</v>
      </c>
      <c r="BQ401">
        <v>0</v>
      </c>
      <c r="BR401">
        <v>2.5561904804357791</v>
      </c>
      <c r="BS401">
        <v>124.205063149989</v>
      </c>
      <c r="BT401">
        <v>0</v>
      </c>
      <c r="BU401">
        <v>107.5332798179584</v>
      </c>
      <c r="BV401">
        <v>457.20505652297533</v>
      </c>
      <c r="BW401">
        <v>46.497545447526321</v>
      </c>
      <c r="BX401">
        <v>6.3696644829967566</v>
      </c>
      <c r="BY401">
        <v>0.37257063462236001</v>
      </c>
      <c r="BZ401">
        <v>0.38326618855613998</v>
      </c>
      <c r="CA401">
        <f t="shared" si="48"/>
        <v>23.903976200171449</v>
      </c>
      <c r="CB401" cm="1">
        <f t="array" ref="CB401">IF(ISBLANK(INDEX(AC:AC,ROW())), "", INDEX(AC:AC,ROW())*(BI401+BJ401)/1000)</f>
        <v>8.3109313467427851E-2</v>
      </c>
      <c r="CC401">
        <f t="shared" si="49"/>
        <v>8.0711821300259529E-2</v>
      </c>
      <c r="CD401">
        <f t="shared" si="50"/>
        <v>2569.8976244970654</v>
      </c>
      <c r="CE401" t="str">
        <f t="shared" si="51"/>
        <v/>
      </c>
      <c r="CF401" cm="1">
        <f t="array" ref="CF401">IFERROR(IF((BD401+BE401)*INDEX(H:H,ROW())*INDEX(K:K,ROW())/(BF401*30*1000)&lt;0.5,"",(BD401+BE401)*INDEX(H:H,ROW())*INDEX(K:K,ROW())/(BF401*30*1000)),"")</f>
        <v>2.1240863228460785</v>
      </c>
      <c r="CG401" t="str">
        <f t="shared" si="52"/>
        <v/>
      </c>
      <c r="CH401" cm="1">
        <f t="array" ref="CH401">IFERROR((BD401+BE401)*INDEX(K:K,ROW())*INDEX(H:H,ROW())/BC401/100000,"")</f>
        <v>5.1515710759945248E+17</v>
      </c>
      <c r="CI401">
        <f t="shared" si="53"/>
        <v>45.044839016352689</v>
      </c>
      <c r="CJ401">
        <v>1</v>
      </c>
      <c r="CK401">
        <f t="shared" si="54"/>
        <v>0</v>
      </c>
      <c r="CL401" cm="1">
        <f t="array" ref="CL401">IF(INDEX(AS:AS,ROW()-2)=0,CL400,INDEX(AS:AS,ROW()-2))</f>
        <v>41.52</v>
      </c>
      <c r="CM401" t="str">
        <f t="shared" si="55"/>
        <v>CIV</v>
      </c>
    </row>
    <row r="402" spans="1:91" x14ac:dyDescent="0.3">
      <c r="A402" s="1">
        <v>397</v>
      </c>
      <c r="B402" t="s">
        <v>147</v>
      </c>
      <c r="C402">
        <v>1</v>
      </c>
      <c r="D402">
        <v>17</v>
      </c>
      <c r="E402">
        <v>3</v>
      </c>
      <c r="F402" t="s">
        <v>114</v>
      </c>
      <c r="G402" t="s">
        <v>120</v>
      </c>
      <c r="H402">
        <v>46.21</v>
      </c>
      <c r="I402">
        <v>0.89</v>
      </c>
      <c r="J402">
        <v>44.1</v>
      </c>
      <c r="K402">
        <v>1570</v>
      </c>
      <c r="L402">
        <v>44.41</v>
      </c>
      <c r="M402">
        <v>0.89</v>
      </c>
      <c r="N402">
        <v>44.1</v>
      </c>
      <c r="O402">
        <v>1570</v>
      </c>
      <c r="P402">
        <v>1.32</v>
      </c>
      <c r="Q402">
        <v>50.19</v>
      </c>
      <c r="R402">
        <v>30.11</v>
      </c>
      <c r="S402">
        <v>1.7</v>
      </c>
      <c r="T402">
        <v>7.41</v>
      </c>
      <c r="U402">
        <v>0</v>
      </c>
      <c r="V402">
        <v>0</v>
      </c>
      <c r="W402">
        <v>0</v>
      </c>
      <c r="X402">
        <v>0</v>
      </c>
      <c r="Y402">
        <v>2</v>
      </c>
      <c r="Z402">
        <v>7.5</v>
      </c>
      <c r="AA402">
        <v>19.5</v>
      </c>
      <c r="AB402">
        <v>63.9</v>
      </c>
      <c r="AC402">
        <v>1490</v>
      </c>
      <c r="AD402">
        <v>36.840000000000003</v>
      </c>
      <c r="AE402">
        <v>30.12</v>
      </c>
      <c r="AF402">
        <v>10.35</v>
      </c>
      <c r="AG402">
        <v>1572</v>
      </c>
      <c r="AI402">
        <v>44.21</v>
      </c>
      <c r="AJ402">
        <v>40.89</v>
      </c>
      <c r="AK402">
        <v>0</v>
      </c>
      <c r="AL402">
        <v>47.32</v>
      </c>
      <c r="AM402">
        <v>6.32</v>
      </c>
      <c r="AN402">
        <v>47.81</v>
      </c>
      <c r="AO402">
        <v>45.02</v>
      </c>
      <c r="AP402">
        <v>3.72</v>
      </c>
      <c r="AQ402">
        <v>0</v>
      </c>
      <c r="AR402">
        <v>0</v>
      </c>
      <c r="AS402">
        <v>41.52</v>
      </c>
      <c r="AT402">
        <v>0</v>
      </c>
      <c r="AU402">
        <v>0</v>
      </c>
      <c r="AV402">
        <v>5.0999999999999996</v>
      </c>
      <c r="AW402">
        <v>62.4</v>
      </c>
      <c r="AX402">
        <v>92.1</v>
      </c>
      <c r="AY402">
        <v>100</v>
      </c>
      <c r="AZ402">
        <v>100</v>
      </c>
      <c r="BA402">
        <v>85.2</v>
      </c>
      <c r="BB402">
        <v>93.5</v>
      </c>
      <c r="BC402">
        <v>11.830848288173479</v>
      </c>
      <c r="BD402">
        <v>16.515168655605649</v>
      </c>
      <c r="BE402">
        <v>0</v>
      </c>
      <c r="BF402">
        <v>17.5729314858613</v>
      </c>
      <c r="BG402">
        <v>85.368380723039294</v>
      </c>
      <c r="BH402">
        <v>36.704827423140102</v>
      </c>
      <c r="BI402">
        <v>50.263822209037883</v>
      </c>
      <c r="BJ402">
        <v>2.5220390792820001E-4</v>
      </c>
      <c r="BK402">
        <v>630.68817102873379</v>
      </c>
      <c r="BL402">
        <v>3.7858591431827762</v>
      </c>
      <c r="BM402">
        <v>181.94212095956561</v>
      </c>
      <c r="BN402">
        <v>107.3720546408768</v>
      </c>
      <c r="BO402">
        <v>94.676438611200183</v>
      </c>
      <c r="BP402">
        <v>80.529666077592381</v>
      </c>
      <c r="BQ402">
        <v>0</v>
      </c>
      <c r="BR402">
        <v>40.600691208054243</v>
      </c>
      <c r="BS402">
        <v>110.0127417601712</v>
      </c>
      <c r="BT402">
        <v>0</v>
      </c>
      <c r="BU402">
        <v>100.9486364133711</v>
      </c>
      <c r="BV402">
        <v>726.97353237584855</v>
      </c>
      <c r="BW402">
        <v>114.47839948452589</v>
      </c>
      <c r="BX402">
        <v>7.1315170244862243</v>
      </c>
      <c r="BY402">
        <v>0.37257063462236001</v>
      </c>
      <c r="BZ402">
        <v>0.38326618855613998</v>
      </c>
      <c r="CA402">
        <f t="shared" si="48"/>
        <v>16.515168655605649</v>
      </c>
      <c r="CB402" cm="1">
        <f t="array" ref="CB402">IF(ISBLANK(INDEX(AC:AC,ROW())), "", INDEX(AC:AC,ROW())*(BI402+BJ402)/1000)</f>
        <v>74.893470875289267</v>
      </c>
      <c r="CC402">
        <f t="shared" si="49"/>
        <v>122.0732081461794</v>
      </c>
      <c r="CD402">
        <f t="shared" si="50"/>
        <v>5.1664749424255456</v>
      </c>
      <c r="CE402" t="str">
        <f t="shared" si="51"/>
        <v/>
      </c>
      <c r="CF402" cm="1">
        <f t="array" ref="CF402">IFERROR(IF((BD402+BE402)*INDEX(H:H,ROW())*INDEX(K:K,ROW())/(BF402*30*1000)&lt;0.5,"",(BD402+BE402)*INDEX(H:H,ROW())*INDEX(K:K,ROW())/(BF402*30*1000)),"")</f>
        <v>2.2727578347369239</v>
      </c>
      <c r="CG402">
        <f t="shared" si="52"/>
        <v>1.4853483924248951</v>
      </c>
      <c r="CH402" cm="1">
        <f t="array" ref="CH402">IFERROR((BD402+BE402)*INDEX(K:K,ROW())*INDEX(H:H,ROW())/BC402/100000,"")</f>
        <v>1.0127511588592724</v>
      </c>
      <c r="CI402">
        <f t="shared" si="53"/>
        <v>31.121312504249172</v>
      </c>
      <c r="CJ402">
        <v>0.5</v>
      </c>
      <c r="CK402">
        <f t="shared" si="54"/>
        <v>0</v>
      </c>
      <c r="CL402" cm="1">
        <f t="array" ref="CL402">IF(INDEX(AS:AS,ROW()-2)=0,CL401,INDEX(AS:AS,ROW()-2))</f>
        <v>41.52</v>
      </c>
      <c r="CM402" t="str">
        <f t="shared" si="55"/>
        <v>CIV</v>
      </c>
    </row>
    <row r="403" spans="1:91" x14ac:dyDescent="0.3">
      <c r="A403" s="1">
        <v>398</v>
      </c>
      <c r="B403" t="s">
        <v>147</v>
      </c>
      <c r="C403">
        <v>1</v>
      </c>
      <c r="D403">
        <v>17</v>
      </c>
      <c r="E403">
        <v>3</v>
      </c>
      <c r="F403" t="s">
        <v>114</v>
      </c>
      <c r="G403" t="s">
        <v>121</v>
      </c>
      <c r="H403">
        <v>46.21</v>
      </c>
      <c r="I403">
        <v>0.89</v>
      </c>
      <c r="J403">
        <v>44.1</v>
      </c>
      <c r="K403">
        <v>1570</v>
      </c>
      <c r="L403">
        <v>44.41</v>
      </c>
      <c r="M403">
        <v>0.89</v>
      </c>
      <c r="N403">
        <v>44.1</v>
      </c>
      <c r="O403">
        <v>1570</v>
      </c>
      <c r="P403">
        <v>1.32</v>
      </c>
      <c r="Q403">
        <v>50.19</v>
      </c>
      <c r="R403">
        <v>30.11</v>
      </c>
      <c r="S403">
        <v>1.7</v>
      </c>
      <c r="T403">
        <v>7.41</v>
      </c>
      <c r="U403">
        <v>0</v>
      </c>
      <c r="V403">
        <v>0</v>
      </c>
      <c r="W403">
        <v>0</v>
      </c>
      <c r="X403">
        <v>0</v>
      </c>
      <c r="Y403">
        <v>2</v>
      </c>
      <c r="Z403">
        <v>7.5</v>
      </c>
      <c r="AA403">
        <v>19.5</v>
      </c>
      <c r="AB403">
        <v>63.9</v>
      </c>
      <c r="AC403">
        <v>1660</v>
      </c>
      <c r="AD403">
        <v>37.86</v>
      </c>
      <c r="AE403">
        <v>32.409999999999997</v>
      </c>
      <c r="AF403">
        <v>11.84</v>
      </c>
      <c r="AG403">
        <v>1572</v>
      </c>
      <c r="AI403">
        <v>44.21</v>
      </c>
      <c r="AJ403">
        <v>40.89</v>
      </c>
      <c r="AK403">
        <v>0</v>
      </c>
      <c r="AL403">
        <v>47.32</v>
      </c>
      <c r="AM403">
        <v>6.32</v>
      </c>
      <c r="AN403">
        <v>47.81</v>
      </c>
      <c r="AO403">
        <v>45.02</v>
      </c>
      <c r="AP403">
        <v>3.72</v>
      </c>
      <c r="AQ403">
        <v>0</v>
      </c>
      <c r="AR403">
        <v>0</v>
      </c>
      <c r="AS403">
        <v>41.52</v>
      </c>
      <c r="AT403">
        <v>0</v>
      </c>
      <c r="AU403">
        <v>0</v>
      </c>
      <c r="AV403">
        <v>5.0999999999999996</v>
      </c>
      <c r="AW403">
        <v>62.4</v>
      </c>
      <c r="AX403">
        <v>92.1</v>
      </c>
      <c r="AY403">
        <v>100</v>
      </c>
      <c r="AZ403">
        <v>100</v>
      </c>
      <c r="BA403">
        <v>85.2</v>
      </c>
      <c r="BB403">
        <v>93.5</v>
      </c>
      <c r="BC403">
        <v>66.812035910524045</v>
      </c>
      <c r="BD403">
        <v>23.938642702829569</v>
      </c>
      <c r="BE403">
        <v>0</v>
      </c>
      <c r="BF403">
        <v>24.906674246081529</v>
      </c>
      <c r="BG403">
        <v>86.457129179683747</v>
      </c>
      <c r="BH403">
        <v>47.489121746915522</v>
      </c>
      <c r="BI403">
        <v>51.790667200987457</v>
      </c>
      <c r="BJ403">
        <v>2.5220390792820001E-4</v>
      </c>
      <c r="BK403">
        <v>447.95973650954102</v>
      </c>
      <c r="BL403">
        <v>3.7476685403598631</v>
      </c>
      <c r="BM403">
        <v>182.793668593657</v>
      </c>
      <c r="BN403">
        <v>107.53555735209081</v>
      </c>
      <c r="BO403">
        <v>104.6437452765467</v>
      </c>
      <c r="BP403">
        <v>101.4769692294653</v>
      </c>
      <c r="BQ403">
        <v>1.1964855658824849</v>
      </c>
      <c r="BR403">
        <v>45.211585746250577</v>
      </c>
      <c r="BS403">
        <v>106.35544498458459</v>
      </c>
      <c r="BT403">
        <v>0</v>
      </c>
      <c r="BU403">
        <v>100.6905148943687</v>
      </c>
      <c r="BV403">
        <v>804.99830055241898</v>
      </c>
      <c r="BW403">
        <v>123.7360482585167</v>
      </c>
      <c r="BX403">
        <v>8.118891299980227</v>
      </c>
      <c r="BY403">
        <v>0.37257063462236001</v>
      </c>
      <c r="BZ403">
        <v>0.38326618855613998</v>
      </c>
      <c r="CA403">
        <f t="shared" si="48"/>
        <v>23.938642702829569</v>
      </c>
      <c r="CB403" cm="1">
        <f t="array" ref="CB403">IF(ISBLANK(INDEX(AC:AC,ROW())), "", INDEX(AC:AC,ROW())*(BI403+BJ403)/1000)</f>
        <v>85.972926212126325</v>
      </c>
      <c r="CC403">
        <f t="shared" si="49"/>
        <v>133.94625092659928</v>
      </c>
      <c r="CD403">
        <f t="shared" si="50"/>
        <v>3.3443245586247641</v>
      </c>
      <c r="CE403">
        <f t="shared" si="51"/>
        <v>6.7047760243297665</v>
      </c>
      <c r="CF403" cm="1">
        <f t="array" ref="CF403">IFERROR(IF((BD403+BE403)*INDEX(H:H,ROW())*INDEX(K:K,ROW())/(BF403*30*1000)&lt;0.5,"",(BD403+BE403)*INDEX(H:H,ROW())*INDEX(K:K,ROW())/(BF403*30*1000)),"")</f>
        <v>2.3243319298517067</v>
      </c>
      <c r="CG403">
        <f t="shared" si="52"/>
        <v>0.3727872367104188</v>
      </c>
      <c r="CH403" cm="1">
        <f t="array" ref="CH403">IFERROR((BD403+BE403)*INDEX(K:K,ROW())*INDEX(H:H,ROW())/BC403/100000,"")</f>
        <v>0.25994438319816382</v>
      </c>
      <c r="CI403">
        <f t="shared" si="53"/>
        <v>45.110164844090249</v>
      </c>
      <c r="CJ403">
        <v>1</v>
      </c>
      <c r="CK403">
        <f t="shared" si="54"/>
        <v>0</v>
      </c>
      <c r="CL403" cm="1">
        <f t="array" ref="CL403">IF(INDEX(AS:AS,ROW()-2)=0,CL402,INDEX(AS:AS,ROW()-2))</f>
        <v>41.52</v>
      </c>
      <c r="CM403" t="str">
        <f t="shared" si="55"/>
        <v>CIV</v>
      </c>
    </row>
    <row r="404" spans="1:91" x14ac:dyDescent="0.3">
      <c r="A404" s="1">
        <v>399</v>
      </c>
      <c r="B404" t="s">
        <v>147</v>
      </c>
      <c r="C404">
        <v>1</v>
      </c>
      <c r="D404">
        <v>17</v>
      </c>
      <c r="E404">
        <v>3</v>
      </c>
      <c r="F404" t="s">
        <v>114</v>
      </c>
      <c r="G404" t="s">
        <v>122</v>
      </c>
      <c r="H404">
        <v>46.21</v>
      </c>
      <c r="I404">
        <v>0.89</v>
      </c>
      <c r="J404">
        <v>44.1</v>
      </c>
      <c r="K404">
        <v>1570</v>
      </c>
      <c r="L404">
        <v>44.41</v>
      </c>
      <c r="M404">
        <v>0.89</v>
      </c>
      <c r="N404">
        <v>44.1</v>
      </c>
      <c r="O404">
        <v>1570</v>
      </c>
      <c r="P404">
        <v>1.32</v>
      </c>
      <c r="Q404">
        <v>50.19</v>
      </c>
      <c r="R404">
        <v>30.11</v>
      </c>
      <c r="S404">
        <v>1.7</v>
      </c>
      <c r="T404">
        <v>7.41</v>
      </c>
      <c r="U404">
        <v>0</v>
      </c>
      <c r="V404">
        <v>0</v>
      </c>
      <c r="W404">
        <v>0</v>
      </c>
      <c r="X404">
        <v>0</v>
      </c>
      <c r="Y404">
        <v>2</v>
      </c>
      <c r="Z404">
        <v>7.5</v>
      </c>
      <c r="AA404">
        <v>19.5</v>
      </c>
      <c r="AB404">
        <v>63.9</v>
      </c>
      <c r="AC404">
        <v>1710</v>
      </c>
      <c r="AD404">
        <v>37.86</v>
      </c>
      <c r="AE404">
        <v>32.409999999999997</v>
      </c>
      <c r="AF404">
        <v>12.35</v>
      </c>
      <c r="AG404">
        <v>1572</v>
      </c>
      <c r="AI404">
        <v>44.21</v>
      </c>
      <c r="AJ404">
        <v>40.89</v>
      </c>
      <c r="AK404">
        <v>0</v>
      </c>
      <c r="AL404">
        <v>47.32</v>
      </c>
      <c r="AM404">
        <v>6.32</v>
      </c>
      <c r="AN404">
        <v>47.81</v>
      </c>
      <c r="AO404">
        <v>45.02</v>
      </c>
      <c r="AP404">
        <v>3.72</v>
      </c>
      <c r="AQ404">
        <v>0</v>
      </c>
      <c r="AR404">
        <v>0</v>
      </c>
      <c r="AS404">
        <v>41.52</v>
      </c>
      <c r="AT404">
        <v>0</v>
      </c>
      <c r="AU404">
        <v>0</v>
      </c>
      <c r="AV404">
        <v>5.0999999999999996</v>
      </c>
      <c r="AW404">
        <v>62.4</v>
      </c>
      <c r="AX404">
        <v>92.1</v>
      </c>
      <c r="AY404">
        <v>100</v>
      </c>
      <c r="AZ404">
        <v>100</v>
      </c>
      <c r="BA404">
        <v>85.2</v>
      </c>
      <c r="BB404">
        <v>93.5</v>
      </c>
      <c r="BC404">
        <v>50.310850405358288</v>
      </c>
      <c r="BD404">
        <v>24.111001931424848</v>
      </c>
      <c r="BE404">
        <v>0</v>
      </c>
      <c r="BF404">
        <v>26.633495520567799</v>
      </c>
      <c r="BG404">
        <v>65.805121968582355</v>
      </c>
      <c r="BH404">
        <v>7.337536188007495</v>
      </c>
      <c r="BI404">
        <v>38.868428240542151</v>
      </c>
      <c r="BJ404">
        <v>2.5220390792820001E-4</v>
      </c>
      <c r="BK404">
        <v>441.80244179391451</v>
      </c>
      <c r="BL404">
        <v>3.7147593999134898</v>
      </c>
      <c r="BM404">
        <v>183.8895218384952</v>
      </c>
      <c r="BN404">
        <v>106.4881435317796</v>
      </c>
      <c r="BO404">
        <v>107.3965534623495</v>
      </c>
      <c r="BP404">
        <v>107.27568717149239</v>
      </c>
      <c r="BQ404">
        <v>8.2473428597857605</v>
      </c>
      <c r="BR404">
        <v>40.453260518581907</v>
      </c>
      <c r="BS404">
        <v>101.1726416955713</v>
      </c>
      <c r="BT404">
        <v>0</v>
      </c>
      <c r="BU404">
        <v>100.7741922390137</v>
      </c>
      <c r="BV404">
        <v>818.68423632432473</v>
      </c>
      <c r="BW404">
        <v>40.867418098026789</v>
      </c>
      <c r="BX404">
        <v>8.7909245192734513</v>
      </c>
      <c r="BY404">
        <v>0.37257063462236001</v>
      </c>
      <c r="BZ404">
        <v>0.38326618855613998</v>
      </c>
      <c r="CA404">
        <f t="shared" si="48"/>
        <v>24.111001931424848</v>
      </c>
      <c r="CB404" cm="1">
        <f t="array" ref="CB404">IF(ISBLANK(INDEX(AC:AC,ROW())), "", INDEX(AC:AC,ROW())*(BI404+BJ404)/1000)</f>
        <v>66.465443560009632</v>
      </c>
      <c r="CC404">
        <f t="shared" si="49"/>
        <v>73.142658156589846</v>
      </c>
      <c r="CD404">
        <f t="shared" si="50"/>
        <v>6.040284191587177</v>
      </c>
      <c r="CE404">
        <f t="shared" si="51"/>
        <v>8.7814544622935049</v>
      </c>
      <c r="CF404" cm="1">
        <f t="array" ref="CF404">IFERROR(IF((BD404+BE404)*INDEX(H:H,ROW())*INDEX(K:K,ROW())/(BF404*30*1000)&lt;0.5,"",(BD404+BE404)*INDEX(H:H,ROW())*INDEX(K:K,ROW())/(BF404*30*1000)),"")</f>
        <v>2.1892807316929579</v>
      </c>
      <c r="CG404">
        <f t="shared" si="52"/>
        <v>0.52937875837875392</v>
      </c>
      <c r="CH404" cm="1">
        <f t="array" ref="CH404">IFERROR((BD404+BE404)*INDEX(K:K,ROW())*INDEX(H:H,ROW())/BC404/100000,"")</f>
        <v>0.34768761464584436</v>
      </c>
      <c r="CI404">
        <f t="shared" si="53"/>
        <v>45.434959917514107</v>
      </c>
      <c r="CJ404">
        <v>1</v>
      </c>
      <c r="CK404">
        <f t="shared" si="54"/>
        <v>0</v>
      </c>
      <c r="CL404" cm="1">
        <f t="array" ref="CL404">IF(INDEX(AS:AS,ROW()-2)=0,CL403,INDEX(AS:AS,ROW()-2))</f>
        <v>41.52</v>
      </c>
      <c r="CM404" t="str">
        <f t="shared" si="55"/>
        <v>CIV</v>
      </c>
    </row>
    <row r="405" spans="1:91" x14ac:dyDescent="0.3">
      <c r="A405" s="1">
        <v>400</v>
      </c>
      <c r="B405" t="s">
        <v>147</v>
      </c>
      <c r="C405">
        <v>1</v>
      </c>
      <c r="D405">
        <v>17</v>
      </c>
      <c r="E405">
        <v>3</v>
      </c>
      <c r="F405" t="s">
        <v>123</v>
      </c>
      <c r="G405" t="s">
        <v>124</v>
      </c>
      <c r="H405">
        <v>43.45</v>
      </c>
      <c r="I405">
        <v>0.78</v>
      </c>
      <c r="J405">
        <v>43.64</v>
      </c>
      <c r="K405">
        <v>1520</v>
      </c>
      <c r="L405">
        <v>44.07</v>
      </c>
      <c r="M405">
        <v>0.84</v>
      </c>
      <c r="N405">
        <v>45.05</v>
      </c>
      <c r="O405">
        <v>1530</v>
      </c>
      <c r="P405">
        <v>1.88</v>
      </c>
      <c r="Q405">
        <v>50.18</v>
      </c>
      <c r="R405">
        <v>29.9</v>
      </c>
      <c r="S405">
        <v>1.698996</v>
      </c>
      <c r="T405">
        <v>7.41</v>
      </c>
      <c r="U405">
        <v>0</v>
      </c>
      <c r="V405">
        <v>0</v>
      </c>
      <c r="W405">
        <v>0</v>
      </c>
      <c r="X405">
        <v>0</v>
      </c>
      <c r="Y405">
        <v>4</v>
      </c>
      <c r="Z405">
        <v>7.5</v>
      </c>
      <c r="AA405">
        <v>26</v>
      </c>
      <c r="AB405">
        <v>63.9</v>
      </c>
      <c r="AC405">
        <v>1715</v>
      </c>
      <c r="AD405">
        <v>37.86</v>
      </c>
      <c r="AE405">
        <v>32.409999999999997</v>
      </c>
      <c r="AF405">
        <v>11.9</v>
      </c>
      <c r="AG405">
        <v>1572</v>
      </c>
      <c r="AI405">
        <v>44.21</v>
      </c>
      <c r="AJ405">
        <v>40.89</v>
      </c>
      <c r="AK405">
        <v>0</v>
      </c>
      <c r="AL405">
        <v>47.32</v>
      </c>
      <c r="AM405">
        <v>6.32</v>
      </c>
      <c r="AN405">
        <v>47.81</v>
      </c>
      <c r="AO405">
        <v>45.02</v>
      </c>
      <c r="AP405">
        <v>3.72</v>
      </c>
      <c r="AQ405">
        <v>0</v>
      </c>
      <c r="AR405">
        <v>0</v>
      </c>
      <c r="AS405">
        <v>41.52</v>
      </c>
      <c r="AT405">
        <v>0</v>
      </c>
      <c r="AU405">
        <v>0</v>
      </c>
      <c r="AV405">
        <v>5.0999999999999996</v>
      </c>
      <c r="AW405">
        <v>62.4</v>
      </c>
      <c r="AX405">
        <v>92.1</v>
      </c>
      <c r="AY405">
        <v>100</v>
      </c>
      <c r="AZ405">
        <v>100</v>
      </c>
      <c r="BA405">
        <v>85.2</v>
      </c>
      <c r="BB405">
        <v>93.5</v>
      </c>
      <c r="BC405">
        <v>47.298266764629773</v>
      </c>
      <c r="BD405">
        <v>19.18171922277994</v>
      </c>
      <c r="BE405">
        <v>0</v>
      </c>
      <c r="BF405">
        <v>23.666825048723421</v>
      </c>
      <c r="BG405">
        <v>94.898415724180524</v>
      </c>
      <c r="BH405">
        <v>2.138818144463079E-5</v>
      </c>
      <c r="BI405">
        <v>55.744087832343837</v>
      </c>
      <c r="BJ405">
        <v>2.5220390792820001E-4</v>
      </c>
      <c r="BK405">
        <v>367.37169011099269</v>
      </c>
      <c r="BL405">
        <v>3.69469662145123</v>
      </c>
      <c r="BM405">
        <v>185.3187057911438</v>
      </c>
      <c r="BN405">
        <v>107.47711317182009</v>
      </c>
      <c r="BO405">
        <v>103.23753456840291</v>
      </c>
      <c r="BP405">
        <v>100.7722055220209</v>
      </c>
      <c r="BQ405">
        <v>0</v>
      </c>
      <c r="BR405">
        <v>34.628885069612799</v>
      </c>
      <c r="BS405">
        <v>111.9628563536311</v>
      </c>
      <c r="BT405">
        <v>0</v>
      </c>
      <c r="BU405">
        <v>100.8663201038199</v>
      </c>
      <c r="BV405">
        <v>813.97050199388968</v>
      </c>
      <c r="BW405">
        <v>50.486266651701158</v>
      </c>
      <c r="BX405">
        <v>9.0234017663297319</v>
      </c>
      <c r="BY405">
        <v>0.37257063462236001</v>
      </c>
      <c r="BZ405">
        <v>0.38326618855613998</v>
      </c>
      <c r="CA405">
        <f t="shared" si="48"/>
        <v>19.18171922277994</v>
      </c>
      <c r="CB405" cm="1">
        <f t="array" ref="CB405">IF(ISBLANK(INDEX(AC:AC,ROW())), "", INDEX(AC:AC,ROW())*(BI405+BJ405)/1000)</f>
        <v>95.601543162171779</v>
      </c>
      <c r="CC405">
        <f t="shared" si="49"/>
        <v>94.898437112361975</v>
      </c>
      <c r="CD405">
        <f t="shared" si="50"/>
        <v>3.8712090661305201</v>
      </c>
      <c r="CE405">
        <f t="shared" si="51"/>
        <v>7.7671279571224749</v>
      </c>
      <c r="CF405" cm="1">
        <f t="array" ref="CF405">IFERROR(IF((BD405+BE405)*INDEX(H:H,ROW())*INDEX(K:K,ROW())/(BF405*30*1000)&lt;0.5,"",(BD405+BE405)*INDEX(H:H,ROW())*INDEX(K:K,ROW())/(BF405*30*1000)),"")</f>
        <v>1.7842661781364306</v>
      </c>
      <c r="CG405">
        <f t="shared" si="52"/>
        <v>0.5003740447085846</v>
      </c>
      <c r="CH405" cm="1">
        <f t="array" ref="CH405">IFERROR((BD405+BE405)*INDEX(K:K,ROW())*INDEX(H:H,ROW())/BC405/100000,"")</f>
        <v>0.26784014531725614</v>
      </c>
      <c r="CI405">
        <f t="shared" si="53"/>
        <v>32.904869203877361</v>
      </c>
      <c r="CJ405">
        <v>0.5</v>
      </c>
      <c r="CK405">
        <f t="shared" si="54"/>
        <v>0</v>
      </c>
      <c r="CL405" cm="1">
        <f t="array" ref="CL405">IF(INDEX(AS:AS,ROW()-2)=0,CL404,INDEX(AS:AS,ROW()-2))</f>
        <v>41.52</v>
      </c>
      <c r="CM405" t="str">
        <f t="shared" si="55"/>
        <v>CIV</v>
      </c>
    </row>
    <row r="406" spans="1:91" x14ac:dyDescent="0.3">
      <c r="A406" s="1">
        <v>401</v>
      </c>
      <c r="B406" t="s">
        <v>147</v>
      </c>
      <c r="C406">
        <v>1</v>
      </c>
      <c r="D406">
        <v>17</v>
      </c>
      <c r="E406">
        <v>3</v>
      </c>
      <c r="F406" t="s">
        <v>123</v>
      </c>
      <c r="G406" t="s">
        <v>125</v>
      </c>
      <c r="H406">
        <v>46.21</v>
      </c>
      <c r="I406">
        <v>0.89</v>
      </c>
      <c r="J406">
        <v>44.1</v>
      </c>
      <c r="K406">
        <v>1570</v>
      </c>
      <c r="L406">
        <v>44.41</v>
      </c>
      <c r="M406">
        <v>0.89</v>
      </c>
      <c r="N406">
        <v>44.1</v>
      </c>
      <c r="O406">
        <v>1570</v>
      </c>
      <c r="P406">
        <v>1.32</v>
      </c>
      <c r="Q406">
        <v>50.19</v>
      </c>
      <c r="R406">
        <v>30.11</v>
      </c>
      <c r="S406">
        <v>1.7</v>
      </c>
      <c r="T406">
        <v>7.41</v>
      </c>
      <c r="U406">
        <v>0</v>
      </c>
      <c r="V406">
        <v>0</v>
      </c>
      <c r="W406">
        <v>0</v>
      </c>
      <c r="X406">
        <v>0</v>
      </c>
      <c r="Y406">
        <v>2</v>
      </c>
      <c r="Z406">
        <v>7.5</v>
      </c>
      <c r="AA406">
        <v>19.5</v>
      </c>
      <c r="AB406">
        <v>63.9</v>
      </c>
      <c r="AC406">
        <v>1720</v>
      </c>
      <c r="AD406">
        <v>37.049999999999997</v>
      </c>
      <c r="AE406">
        <v>31.36</v>
      </c>
      <c r="AF406">
        <v>11.18</v>
      </c>
      <c r="AG406">
        <v>1572</v>
      </c>
      <c r="AI406">
        <v>44.21</v>
      </c>
      <c r="AJ406">
        <v>40.89</v>
      </c>
      <c r="AK406">
        <v>0</v>
      </c>
      <c r="AL406">
        <v>47.32</v>
      </c>
      <c r="AM406">
        <v>6.32</v>
      </c>
      <c r="AN406">
        <v>47.45</v>
      </c>
      <c r="AO406">
        <v>44.51</v>
      </c>
      <c r="AP406">
        <v>2.96</v>
      </c>
      <c r="AQ406">
        <v>2.82</v>
      </c>
      <c r="AR406">
        <v>2.58</v>
      </c>
      <c r="AS406">
        <v>40.74</v>
      </c>
      <c r="AT406">
        <v>0</v>
      </c>
      <c r="AU406">
        <v>0</v>
      </c>
      <c r="AV406">
        <v>5.0999999999999996</v>
      </c>
      <c r="AW406">
        <v>62.4</v>
      </c>
      <c r="AX406">
        <v>92.1</v>
      </c>
      <c r="AY406">
        <v>100</v>
      </c>
      <c r="AZ406">
        <v>100</v>
      </c>
      <c r="BA406">
        <v>85.2</v>
      </c>
      <c r="BB406">
        <v>93.5</v>
      </c>
      <c r="BC406">
        <v>8.1203174843322437</v>
      </c>
      <c r="BD406">
        <v>10.564696131463011</v>
      </c>
      <c r="BE406">
        <v>0</v>
      </c>
      <c r="BF406">
        <v>12.39569371146194</v>
      </c>
      <c r="BG406">
        <v>94.15912957943344</v>
      </c>
      <c r="BH406">
        <v>2.138818144463079E-5</v>
      </c>
      <c r="BI406">
        <v>55.389750466222118</v>
      </c>
      <c r="BJ406">
        <v>2.5220390792820001E-4</v>
      </c>
      <c r="BK406">
        <v>401.43176975027518</v>
      </c>
      <c r="BL406">
        <v>3.6815483518125589</v>
      </c>
      <c r="BM406">
        <v>187.5847514141679</v>
      </c>
      <c r="BN406">
        <v>107.3041836575472</v>
      </c>
      <c r="BO406">
        <v>108.0144973556105</v>
      </c>
      <c r="BP406">
        <v>99.68764722188844</v>
      </c>
      <c r="BQ406">
        <v>0</v>
      </c>
      <c r="BR406">
        <v>41.231499071079718</v>
      </c>
      <c r="BS406">
        <v>92.043641683966953</v>
      </c>
      <c r="BT406">
        <v>0</v>
      </c>
      <c r="BU406">
        <v>101.68593215892039</v>
      </c>
      <c r="BV406">
        <v>678.73849190572844</v>
      </c>
      <c r="BW406">
        <v>85.167549542327535</v>
      </c>
      <c r="BX406">
        <v>9.2067934167715677</v>
      </c>
      <c r="BY406">
        <v>0.37257063462236001</v>
      </c>
      <c r="BZ406">
        <v>0.38326618855613998</v>
      </c>
      <c r="CA406">
        <f t="shared" si="48"/>
        <v>10.564696131463011</v>
      </c>
      <c r="CB406" cm="1">
        <f t="array" ref="CB406">IF(ISBLANK(INDEX(AC:AC,ROW())), "", INDEX(AC:AC,ROW())*(BI406+BJ406)/1000)</f>
        <v>95.270804592623676</v>
      </c>
      <c r="CC406">
        <f t="shared" si="49"/>
        <v>94.159150967614892</v>
      </c>
      <c r="CD406">
        <f t="shared" si="50"/>
        <v>4.2633325133564943</v>
      </c>
      <c r="CE406" t="str">
        <f t="shared" si="51"/>
        <v/>
      </c>
      <c r="CF406" cm="1">
        <f t="array" ref="CF406">IFERROR(IF((BD406+BE406)*INDEX(H:H,ROW())*INDEX(K:K,ROW())/(BF406*30*1000)&lt;0.5,"",(BD406+BE406)*INDEX(H:H,ROW())*INDEX(K:K,ROW())/(BF406*30*1000)),"")</f>
        <v>2.0611070069171777</v>
      </c>
      <c r="CG406">
        <f t="shared" si="52"/>
        <v>1.5265035801098696</v>
      </c>
      <c r="CH406" cm="1">
        <f t="array" ref="CH406">IFERROR((BD406+BE406)*INDEX(K:K,ROW())*INDEX(H:H,ROW())/BC406/100000,"")</f>
        <v>0.94388616751458276</v>
      </c>
      <c r="CI406">
        <f t="shared" si="53"/>
        <v>19.908195712436413</v>
      </c>
      <c r="CJ406">
        <v>0.5</v>
      </c>
      <c r="CK406">
        <f t="shared" si="54"/>
        <v>0</v>
      </c>
      <c r="CL406" cm="1">
        <f t="array" ref="CL406">IF(INDEX(AS:AS,ROW()-2)=0,CL405,INDEX(AS:AS,ROW()-2))</f>
        <v>41.52</v>
      </c>
      <c r="CM406" t="str">
        <f t="shared" si="55"/>
        <v>CIV</v>
      </c>
    </row>
    <row r="407" spans="1:91" x14ac:dyDescent="0.3">
      <c r="A407" s="1">
        <v>402</v>
      </c>
      <c r="B407" t="s">
        <v>147</v>
      </c>
      <c r="C407">
        <v>1</v>
      </c>
      <c r="D407">
        <v>17</v>
      </c>
      <c r="E407">
        <v>3</v>
      </c>
      <c r="F407" t="s">
        <v>123</v>
      </c>
      <c r="G407" t="s">
        <v>126</v>
      </c>
      <c r="H407">
        <v>46.21</v>
      </c>
      <c r="I407">
        <v>0.89</v>
      </c>
      <c r="J407">
        <v>44.1</v>
      </c>
      <c r="K407">
        <v>1570</v>
      </c>
      <c r="L407">
        <v>44.41</v>
      </c>
      <c r="M407">
        <v>0.89</v>
      </c>
      <c r="N407">
        <v>44.1</v>
      </c>
      <c r="O407">
        <v>1570</v>
      </c>
      <c r="P407">
        <v>1.32</v>
      </c>
      <c r="Q407">
        <v>50.19</v>
      </c>
      <c r="R407">
        <v>30.11</v>
      </c>
      <c r="S407">
        <v>1.7</v>
      </c>
      <c r="T407">
        <v>7.41</v>
      </c>
      <c r="U407">
        <v>0</v>
      </c>
      <c r="V407">
        <v>0</v>
      </c>
      <c r="W407">
        <v>0</v>
      </c>
      <c r="X407">
        <v>0</v>
      </c>
      <c r="Y407">
        <v>2</v>
      </c>
      <c r="Z407">
        <v>7.5</v>
      </c>
      <c r="AA407">
        <v>19.5</v>
      </c>
      <c r="AB407">
        <v>63.9</v>
      </c>
      <c r="AC407">
        <v>1726</v>
      </c>
      <c r="AD407">
        <v>37.86</v>
      </c>
      <c r="AE407">
        <v>32.409999999999997</v>
      </c>
      <c r="AF407">
        <v>10.97</v>
      </c>
      <c r="AG407">
        <v>1572</v>
      </c>
      <c r="AI407">
        <v>43.85</v>
      </c>
      <c r="AJ407">
        <v>39.909999999999997</v>
      </c>
      <c r="AK407">
        <v>3.44</v>
      </c>
      <c r="AL407">
        <v>46.69</v>
      </c>
      <c r="AM407">
        <v>6.33</v>
      </c>
      <c r="AN407">
        <v>47.81</v>
      </c>
      <c r="AO407">
        <v>45.02</v>
      </c>
      <c r="AP407">
        <v>3.72</v>
      </c>
      <c r="AQ407">
        <v>0</v>
      </c>
      <c r="AR407">
        <v>0</v>
      </c>
      <c r="AS407">
        <v>41.52</v>
      </c>
      <c r="AT407">
        <v>0</v>
      </c>
      <c r="AU407">
        <v>0</v>
      </c>
      <c r="AV407">
        <v>1.6</v>
      </c>
      <c r="AW407">
        <v>60.2</v>
      </c>
      <c r="AX407">
        <v>96.4</v>
      </c>
      <c r="AY407">
        <v>100</v>
      </c>
      <c r="AZ407">
        <v>100</v>
      </c>
      <c r="BA407">
        <v>94.800000000000011</v>
      </c>
      <c r="BB407">
        <v>98.4</v>
      </c>
      <c r="BC407">
        <v>75.484235641239806</v>
      </c>
      <c r="BD407">
        <v>32.421777362833033</v>
      </c>
      <c r="BE407">
        <v>0</v>
      </c>
      <c r="BF407">
        <v>37.943859347328967</v>
      </c>
      <c r="BG407">
        <v>98.011514698615883</v>
      </c>
      <c r="BH407">
        <v>0.12466170364873549</v>
      </c>
      <c r="BI407">
        <v>57.652573439025218</v>
      </c>
      <c r="BJ407">
        <v>2.5220390792820001E-4</v>
      </c>
      <c r="BK407">
        <v>378.91753919430448</v>
      </c>
      <c r="BL407">
        <v>3.6728424164787068</v>
      </c>
      <c r="BM407">
        <v>189.09781515327359</v>
      </c>
      <c r="BN407">
        <v>106.39628872071211</v>
      </c>
      <c r="BO407">
        <v>107.9910139732259</v>
      </c>
      <c r="BP407">
        <v>104.1197108777954</v>
      </c>
      <c r="BQ407">
        <v>8.7238334388077838</v>
      </c>
      <c r="BR407">
        <v>49.308476330955664</v>
      </c>
      <c r="BS407">
        <v>112.98777692975609</v>
      </c>
      <c r="BT407">
        <v>0</v>
      </c>
      <c r="BU407">
        <v>101.9322930155528</v>
      </c>
      <c r="BV407">
        <v>876.84579146746535</v>
      </c>
      <c r="BW407">
        <v>6.8656270336929524</v>
      </c>
      <c r="BX407">
        <v>9.2462974202079167</v>
      </c>
      <c r="BY407">
        <v>0.37257063462236001</v>
      </c>
      <c r="BZ407">
        <v>0.38326618855613998</v>
      </c>
      <c r="CA407">
        <f t="shared" si="48"/>
        <v>32.421777362833033</v>
      </c>
      <c r="CB407" cm="1">
        <f t="array" ref="CB407">IF(ISBLANK(INDEX(AC:AC,ROW())), "", INDEX(AC:AC,ROW())*(BI407+BJ407)/1000)</f>
        <v>99.508777059702609</v>
      </c>
      <c r="CC407">
        <f t="shared" si="49"/>
        <v>98.136176402264624</v>
      </c>
      <c r="CD407">
        <f t="shared" si="50"/>
        <v>3.8611402347805397</v>
      </c>
      <c r="CE407">
        <f t="shared" si="51"/>
        <v>5.0198234899697116</v>
      </c>
      <c r="CF407" cm="1">
        <f t="array" ref="CF407">IFERROR(IF((BD407+BE407)*INDEX(H:H,ROW())*INDEX(K:K,ROW())/(BF407*30*1000)&lt;0.5,"",(BD407+BE407)*INDEX(H:H,ROW())*INDEX(K:K,ROW())/(BF407*30*1000)),"")</f>
        <v>2.0663775918776421</v>
      </c>
      <c r="CG407">
        <f t="shared" si="52"/>
        <v>0.50267263124538875</v>
      </c>
      <c r="CH407" cm="1">
        <f t="array" ref="CH407">IFERROR((BD407+BE407)*INDEX(K:K,ROW())*INDEX(H:H,ROW())/BC407/100000,"")</f>
        <v>0.31161343837669336</v>
      </c>
      <c r="CI407">
        <f t="shared" si="53"/>
        <v>61.095849899748778</v>
      </c>
      <c r="CJ407">
        <v>1</v>
      </c>
      <c r="CK407">
        <f t="shared" si="54"/>
        <v>0</v>
      </c>
      <c r="CL407" cm="1">
        <f t="array" ref="CL407">IF(INDEX(AS:AS,ROW()-2)=0,CL406,INDEX(AS:AS,ROW()-2))</f>
        <v>41.52</v>
      </c>
      <c r="CM407" t="str">
        <f t="shared" si="55"/>
        <v>CIV</v>
      </c>
    </row>
    <row r="408" spans="1:91" x14ac:dyDescent="0.3">
      <c r="A408" s="1">
        <v>403</v>
      </c>
      <c r="B408" t="s">
        <v>147</v>
      </c>
      <c r="C408">
        <v>1</v>
      </c>
      <c r="D408">
        <v>17</v>
      </c>
      <c r="E408">
        <v>3</v>
      </c>
      <c r="F408" t="s">
        <v>123</v>
      </c>
      <c r="G408" t="s">
        <v>127</v>
      </c>
      <c r="H408">
        <v>43.87</v>
      </c>
      <c r="I408">
        <v>0.82</v>
      </c>
      <c r="J408">
        <v>44.59</v>
      </c>
      <c r="K408">
        <v>1524</v>
      </c>
      <c r="L408">
        <v>44.41</v>
      </c>
      <c r="M408">
        <v>0.89</v>
      </c>
      <c r="N408">
        <v>44.1</v>
      </c>
      <c r="O408">
        <v>1570</v>
      </c>
      <c r="P408">
        <v>1.32</v>
      </c>
      <c r="Q408">
        <v>50.19</v>
      </c>
      <c r="R408">
        <v>30.11</v>
      </c>
      <c r="S408">
        <v>1.7</v>
      </c>
      <c r="T408">
        <v>7.41</v>
      </c>
      <c r="U408">
        <v>0</v>
      </c>
      <c r="V408">
        <v>0</v>
      </c>
      <c r="W408">
        <v>0</v>
      </c>
      <c r="X408">
        <v>0</v>
      </c>
      <c r="Y408">
        <v>2</v>
      </c>
      <c r="Z408">
        <v>7.5</v>
      </c>
      <c r="AA408">
        <v>19.5</v>
      </c>
      <c r="AB408">
        <v>63.9</v>
      </c>
      <c r="AC408">
        <v>1722</v>
      </c>
      <c r="AD408">
        <v>37.86</v>
      </c>
      <c r="AE408">
        <v>31.11</v>
      </c>
      <c r="AF408">
        <v>10.85</v>
      </c>
      <c r="AG408">
        <v>1572</v>
      </c>
      <c r="AI408">
        <v>44.21</v>
      </c>
      <c r="AJ408">
        <v>40.89</v>
      </c>
      <c r="AK408">
        <v>0</v>
      </c>
      <c r="AL408">
        <v>47.32</v>
      </c>
      <c r="AM408">
        <v>6.32</v>
      </c>
      <c r="AN408">
        <v>47.81</v>
      </c>
      <c r="AO408">
        <v>44.76</v>
      </c>
      <c r="AP408">
        <v>2.85</v>
      </c>
      <c r="AQ408">
        <v>2.94</v>
      </c>
      <c r="AR408">
        <v>0</v>
      </c>
      <c r="AS408">
        <v>41.02</v>
      </c>
      <c r="AT408">
        <v>0</v>
      </c>
      <c r="AU408">
        <v>0</v>
      </c>
      <c r="AV408">
        <v>2.2999999999999998</v>
      </c>
      <c r="AW408">
        <v>59.6</v>
      </c>
      <c r="AX408">
        <v>93.4</v>
      </c>
      <c r="AY408">
        <v>99.7</v>
      </c>
      <c r="AZ408">
        <v>100</v>
      </c>
      <c r="BA408">
        <v>91.100000000000009</v>
      </c>
      <c r="BB408">
        <v>97.4</v>
      </c>
      <c r="BC408">
        <v>89.391766563706952</v>
      </c>
      <c r="BD408">
        <v>34.304965850890582</v>
      </c>
      <c r="BE408">
        <v>0</v>
      </c>
      <c r="BF408">
        <v>37.96247758733616</v>
      </c>
      <c r="BG408">
        <v>89.45002607048788</v>
      </c>
      <c r="BH408">
        <v>2.138818144463079E-5</v>
      </c>
      <c r="BI408">
        <v>52.618676263823332</v>
      </c>
      <c r="BJ408">
        <v>2.5220390792820001E-4</v>
      </c>
      <c r="BK408">
        <v>336.12363241887022</v>
      </c>
      <c r="BL408">
        <v>3.6634363545814388</v>
      </c>
      <c r="BM408">
        <v>190.3676636242798</v>
      </c>
      <c r="BN408">
        <v>106.4235724252416</v>
      </c>
      <c r="BO408">
        <v>108.7759378869049</v>
      </c>
      <c r="BP408">
        <v>104.2073068862332</v>
      </c>
      <c r="BQ408">
        <v>15.207865632209</v>
      </c>
      <c r="BR408">
        <v>57.689256922791763</v>
      </c>
      <c r="BS408">
        <v>116.9378225664005</v>
      </c>
      <c r="BT408">
        <v>0</v>
      </c>
      <c r="BU408">
        <v>101.8319789652444</v>
      </c>
      <c r="BV408">
        <v>863.58488707013817</v>
      </c>
      <c r="BW408">
        <v>6.8477161039685033</v>
      </c>
      <c r="BX408">
        <v>8.8186543251040632</v>
      </c>
      <c r="BY408">
        <v>0.37257063462236001</v>
      </c>
      <c r="BZ408">
        <v>0.38326618855613998</v>
      </c>
      <c r="CA408">
        <f t="shared" si="48"/>
        <v>34.304965850890582</v>
      </c>
      <c r="CB408" cm="1">
        <f t="array" ref="CB408">IF(ISBLANK(INDEX(AC:AC,ROW())), "", INDEX(AC:AC,ROW())*(BI408+BJ408)/1000)</f>
        <v>90.609794821433226</v>
      </c>
      <c r="CC408">
        <f t="shared" si="49"/>
        <v>89.450047458669331</v>
      </c>
      <c r="CD408">
        <f t="shared" si="50"/>
        <v>3.7576685755720494</v>
      </c>
      <c r="CE408">
        <f t="shared" si="51"/>
        <v>3.7601184688449414</v>
      </c>
      <c r="CF408" cm="1">
        <f t="array" ref="CF408">IFERROR(IF((BD408+BE408)*INDEX(H:H,ROW())*INDEX(K:K,ROW())/(BF408*30*1000)&lt;0.5,"",(BD408+BE408)*INDEX(H:H,ROW())*INDEX(K:K,ROW())/(BF408*30*1000)),"")</f>
        <v>2.013880930177613</v>
      </c>
      <c r="CG408">
        <f t="shared" si="52"/>
        <v>0.42467532577825712</v>
      </c>
      <c r="CH408" cm="1">
        <f t="array" ref="CH408">IFERROR((BD408+BE408)*INDEX(K:K,ROW())*INDEX(H:H,ROW())/BC408/100000,"")</f>
        <v>0.25657366203053922</v>
      </c>
      <c r="CI408">
        <f t="shared" si="53"/>
        <v>59.572916630206237</v>
      </c>
      <c r="CJ408">
        <v>1</v>
      </c>
      <c r="CK408">
        <f t="shared" si="54"/>
        <v>0</v>
      </c>
      <c r="CL408" cm="1">
        <f t="array" ref="CL408">IF(INDEX(AS:AS,ROW()-2)=0,CL407,INDEX(AS:AS,ROW()-2))</f>
        <v>40.74</v>
      </c>
      <c r="CM408" t="str">
        <f t="shared" si="55"/>
        <v>SP</v>
      </c>
    </row>
    <row r="409" spans="1:91" x14ac:dyDescent="0.3">
      <c r="A409" s="1">
        <v>404</v>
      </c>
      <c r="B409" t="s">
        <v>147</v>
      </c>
      <c r="C409">
        <v>1</v>
      </c>
      <c r="D409">
        <v>17</v>
      </c>
      <c r="E409">
        <v>3</v>
      </c>
      <c r="F409" t="s">
        <v>123</v>
      </c>
      <c r="G409" t="s">
        <v>128</v>
      </c>
      <c r="H409">
        <v>46.21</v>
      </c>
      <c r="I409">
        <v>0.89</v>
      </c>
      <c r="J409">
        <v>44.1</v>
      </c>
      <c r="K409">
        <v>1570</v>
      </c>
      <c r="L409">
        <v>44.41</v>
      </c>
      <c r="M409">
        <v>0.89</v>
      </c>
      <c r="N409">
        <v>44.1</v>
      </c>
      <c r="O409">
        <v>1570</v>
      </c>
      <c r="P409">
        <v>1.32</v>
      </c>
      <c r="Q409">
        <v>50.19</v>
      </c>
      <c r="R409">
        <v>30.11</v>
      </c>
      <c r="S409">
        <v>1.7</v>
      </c>
      <c r="T409">
        <v>7.41</v>
      </c>
      <c r="U409">
        <v>0</v>
      </c>
      <c r="V409">
        <v>0</v>
      </c>
      <c r="W409">
        <v>0</v>
      </c>
      <c r="X409">
        <v>0</v>
      </c>
      <c r="Y409">
        <v>4</v>
      </c>
      <c r="Z409">
        <v>7.5</v>
      </c>
      <c r="AA409">
        <v>26.5</v>
      </c>
      <c r="AB409">
        <v>63.9</v>
      </c>
      <c r="AC409">
        <v>1730</v>
      </c>
      <c r="AD409">
        <v>37.86</v>
      </c>
      <c r="AE409">
        <v>32.409999999999997</v>
      </c>
      <c r="AF409">
        <v>11.04</v>
      </c>
      <c r="AG409">
        <v>1572</v>
      </c>
      <c r="AI409">
        <v>44.21</v>
      </c>
      <c r="AJ409">
        <v>40.89</v>
      </c>
      <c r="AK409">
        <v>3.56</v>
      </c>
      <c r="AL409">
        <v>47.32</v>
      </c>
      <c r="AM409">
        <v>6.26</v>
      </c>
      <c r="AN409">
        <v>47.81</v>
      </c>
      <c r="AO409">
        <v>45.02</v>
      </c>
      <c r="AP409">
        <v>3.72</v>
      </c>
      <c r="AQ409">
        <v>0</v>
      </c>
      <c r="AR409">
        <v>0</v>
      </c>
      <c r="AS409">
        <v>41.52</v>
      </c>
      <c r="AT409">
        <v>0</v>
      </c>
      <c r="AU409">
        <v>0</v>
      </c>
      <c r="AV409">
        <v>3.3</v>
      </c>
      <c r="AW409">
        <v>80.8</v>
      </c>
      <c r="AX409">
        <v>98.7</v>
      </c>
      <c r="AY409">
        <v>100</v>
      </c>
      <c r="AZ409">
        <v>100</v>
      </c>
      <c r="BA409">
        <v>95.4</v>
      </c>
      <c r="BB409">
        <v>96.7</v>
      </c>
      <c r="BC409">
        <v>100.5541665654319</v>
      </c>
      <c r="BD409">
        <v>34.994478903693313</v>
      </c>
      <c r="BE409">
        <v>0</v>
      </c>
      <c r="BF409">
        <v>38.067238592796677</v>
      </c>
      <c r="BG409">
        <v>103.9254410086992</v>
      </c>
      <c r="BH409">
        <v>2.138818144463079E-5</v>
      </c>
      <c r="BI409">
        <v>61.132172541835622</v>
      </c>
      <c r="BJ409">
        <v>2.5220390792820001E-4</v>
      </c>
      <c r="BK409">
        <v>392.48283778797861</v>
      </c>
      <c r="BL409">
        <v>3.6501106059562352</v>
      </c>
      <c r="BM409">
        <v>189.30083797273599</v>
      </c>
      <c r="BN409">
        <v>106.5165943577223</v>
      </c>
      <c r="BO409">
        <v>108.7158094472431</v>
      </c>
      <c r="BP409">
        <v>104.3780040389194</v>
      </c>
      <c r="BQ409">
        <v>17.732179645369879</v>
      </c>
      <c r="BR409">
        <v>62.430503556343552</v>
      </c>
      <c r="BS409">
        <v>114.4439567617186</v>
      </c>
      <c r="BT409">
        <v>0</v>
      </c>
      <c r="BU409">
        <v>101.05477104109291</v>
      </c>
      <c r="BV409">
        <v>849.79870351908733</v>
      </c>
      <c r="BW409">
        <v>5.8824061000950953</v>
      </c>
      <c r="BX409">
        <v>8.8886524590315048</v>
      </c>
      <c r="BY409">
        <v>0.37257063462236001</v>
      </c>
      <c r="BZ409">
        <v>0.38326618855613998</v>
      </c>
      <c r="CA409">
        <f t="shared" si="48"/>
        <v>34.994478903693313</v>
      </c>
      <c r="CB409" cm="1">
        <f t="array" ref="CB409">IF(ISBLANK(INDEX(AC:AC,ROW())), "", INDEX(AC:AC,ROW())*(BI409+BJ409)/1000)</f>
        <v>105.75909481013635</v>
      </c>
      <c r="CC409">
        <f t="shared" si="49"/>
        <v>103.92546239688065</v>
      </c>
      <c r="CD409">
        <f t="shared" si="50"/>
        <v>3.776580144422423</v>
      </c>
      <c r="CE409">
        <f t="shared" si="51"/>
        <v>3.9031981587017079</v>
      </c>
      <c r="CF409" cm="1">
        <f t="array" ref="CF409">IFERROR(IF((BD409+BE409)*INDEX(H:H,ROW())*INDEX(K:K,ROW())/(BF409*30*1000)&lt;0.5,"",(BD409+BE409)*INDEX(H:H,ROW())*INDEX(K:K,ROW())/(BF409*30*1000)),"")</f>
        <v>2.2231180405782429</v>
      </c>
      <c r="CG409">
        <f t="shared" si="52"/>
        <v>0.3785744528848124</v>
      </c>
      <c r="CH409" cm="1">
        <f t="array" ref="CH409">IFERROR((BD409+BE409)*INDEX(K:K,ROW())*INDEX(H:H,ROW())/BC409/100000,"")</f>
        <v>0.25248470877307938</v>
      </c>
      <c r="CI409">
        <f t="shared" si="53"/>
        <v>65.94386873037088</v>
      </c>
      <c r="CJ409">
        <v>1</v>
      </c>
      <c r="CK409">
        <f t="shared" si="54"/>
        <v>0</v>
      </c>
      <c r="CL409" cm="1">
        <f t="array" ref="CL409">IF(INDEX(AS:AS,ROW()-2)=0,CL408,INDEX(AS:AS,ROW()-2))</f>
        <v>41.52</v>
      </c>
      <c r="CM409" t="str">
        <f t="shared" si="55"/>
        <v>CIV</v>
      </c>
    </row>
    <row r="410" spans="1:91" x14ac:dyDescent="0.3">
      <c r="A410" s="1">
        <v>405</v>
      </c>
      <c r="B410" t="s">
        <v>147</v>
      </c>
      <c r="C410">
        <v>1</v>
      </c>
      <c r="D410">
        <v>17</v>
      </c>
      <c r="E410">
        <v>3</v>
      </c>
      <c r="F410" t="s">
        <v>123</v>
      </c>
      <c r="G410" t="s">
        <v>129</v>
      </c>
      <c r="H410">
        <v>43.79</v>
      </c>
      <c r="I410">
        <v>0.84</v>
      </c>
      <c r="J410">
        <v>45.08</v>
      </c>
      <c r="K410">
        <v>1525</v>
      </c>
      <c r="L410">
        <v>44.41</v>
      </c>
      <c r="M410">
        <v>0.89</v>
      </c>
      <c r="N410">
        <v>44.1</v>
      </c>
      <c r="O410">
        <v>1570</v>
      </c>
      <c r="P410">
        <v>1.32</v>
      </c>
      <c r="Q410">
        <v>50.19</v>
      </c>
      <c r="R410">
        <v>30.11</v>
      </c>
      <c r="S410">
        <v>1.7</v>
      </c>
      <c r="T410">
        <v>7.41</v>
      </c>
      <c r="U410">
        <v>0</v>
      </c>
      <c r="V410">
        <v>0</v>
      </c>
      <c r="W410">
        <v>0</v>
      </c>
      <c r="X410">
        <v>0</v>
      </c>
      <c r="Y410">
        <v>2</v>
      </c>
      <c r="Z410">
        <v>7.5</v>
      </c>
      <c r="AA410">
        <v>19.5</v>
      </c>
      <c r="AB410">
        <v>63.9</v>
      </c>
      <c r="AC410">
        <v>1732</v>
      </c>
      <c r="AD410">
        <v>37.26</v>
      </c>
      <c r="AE410">
        <v>31.62</v>
      </c>
      <c r="AF410">
        <v>11.22</v>
      </c>
      <c r="AG410">
        <v>1572</v>
      </c>
      <c r="AI410">
        <v>44.21</v>
      </c>
      <c r="AJ410">
        <v>40.89</v>
      </c>
      <c r="AK410">
        <v>0</v>
      </c>
      <c r="AL410">
        <v>47.32</v>
      </c>
      <c r="AM410">
        <v>6.32</v>
      </c>
      <c r="AN410">
        <v>47.56</v>
      </c>
      <c r="AO410">
        <v>44.86</v>
      </c>
      <c r="AP410">
        <v>2.9</v>
      </c>
      <c r="AQ410">
        <v>2.91</v>
      </c>
      <c r="AR410">
        <v>0</v>
      </c>
      <c r="AS410">
        <v>41.26</v>
      </c>
      <c r="AT410">
        <v>0</v>
      </c>
      <c r="AU410">
        <v>0</v>
      </c>
      <c r="AV410">
        <v>4.0999999999999996</v>
      </c>
      <c r="AW410">
        <v>79.2</v>
      </c>
      <c r="AX410">
        <v>96.4</v>
      </c>
      <c r="AY410">
        <v>100</v>
      </c>
      <c r="AZ410">
        <v>100</v>
      </c>
      <c r="BA410">
        <v>92.300000000000011</v>
      </c>
      <c r="BB410">
        <v>95.9</v>
      </c>
      <c r="BC410">
        <v>81.880218258915988</v>
      </c>
      <c r="BD410">
        <v>34.991947443089607</v>
      </c>
      <c r="BE410">
        <v>0</v>
      </c>
      <c r="BF410">
        <v>38.243261880041537</v>
      </c>
      <c r="BG410">
        <v>98.901752472035682</v>
      </c>
      <c r="BH410">
        <v>2.138818144463079E-5</v>
      </c>
      <c r="BI410">
        <v>58.176672455034279</v>
      </c>
      <c r="BJ410">
        <v>2.5220390792820001E-4</v>
      </c>
      <c r="BK410">
        <v>412.54267973383298</v>
      </c>
      <c r="BL410">
        <v>3.637112042026684</v>
      </c>
      <c r="BM410">
        <v>189.83113793087711</v>
      </c>
      <c r="BN410">
        <v>106.56496146958391</v>
      </c>
      <c r="BO410">
        <v>108.7515572276078</v>
      </c>
      <c r="BP410">
        <v>104.41778857805861</v>
      </c>
      <c r="BQ410">
        <v>18.11228392198452</v>
      </c>
      <c r="BR410">
        <v>60.739969023999073</v>
      </c>
      <c r="BS410">
        <v>110.0385876875748</v>
      </c>
      <c r="BT410">
        <v>0</v>
      </c>
      <c r="BU410">
        <v>100.711546237097</v>
      </c>
      <c r="BV410">
        <v>843.14532259783266</v>
      </c>
      <c r="BW410">
        <v>6.3376087989879268</v>
      </c>
      <c r="BX410">
        <v>8.9146605763730307</v>
      </c>
      <c r="BY410">
        <v>0.37257063462236001</v>
      </c>
      <c r="BZ410">
        <v>0.38326618855613998</v>
      </c>
      <c r="CA410">
        <f t="shared" si="48"/>
        <v>34.991947443089607</v>
      </c>
      <c r="CB410" cm="1">
        <f t="array" ref="CB410">IF(ISBLANK(INDEX(AC:AC,ROW())), "", INDEX(AC:AC,ROW())*(BI410+BJ410)/1000)</f>
        <v>100.7624335092879</v>
      </c>
      <c r="CC410">
        <f t="shared" si="49"/>
        <v>98.901773860217133</v>
      </c>
      <c r="CD410">
        <f t="shared" si="50"/>
        <v>4.1712364059000633</v>
      </c>
      <c r="CE410">
        <f t="shared" si="51"/>
        <v>5.0383681004527725</v>
      </c>
      <c r="CF410" cm="1">
        <f t="array" ref="CF410">IFERROR(IF((BD410+BE410)*INDEX(H:H,ROW())*INDEX(K:K,ROW())/(BF410*30*1000)&lt;0.5,"",(BD410+BE410)*INDEX(H:H,ROW())*INDEX(K:K,ROW())/(BF410*30*1000)),"")</f>
        <v>2.0367452873941629</v>
      </c>
      <c r="CG410">
        <f t="shared" si="52"/>
        <v>0.46706350683032288</v>
      </c>
      <c r="CH410" cm="1">
        <f t="array" ref="CH410">IFERROR((BD410+BE410)*INDEX(K:K,ROW())*INDEX(H:H,ROW())/BC410/100000,"")</f>
        <v>0.28538681893513551</v>
      </c>
      <c r="CI410">
        <f t="shared" si="53"/>
        <v>60.694896162666566</v>
      </c>
      <c r="CJ410">
        <v>1</v>
      </c>
      <c r="CK410">
        <f t="shared" si="54"/>
        <v>0</v>
      </c>
      <c r="CL410" cm="1">
        <f t="array" ref="CL410">IF(INDEX(AS:AS,ROW()-2)=0,CL409,INDEX(AS:AS,ROW()-2))</f>
        <v>41.02</v>
      </c>
      <c r="CM410" t="str">
        <f t="shared" si="55"/>
        <v>SP</v>
      </c>
    </row>
    <row r="411" spans="1:91" x14ac:dyDescent="0.3">
      <c r="A411" s="1">
        <v>406</v>
      </c>
      <c r="B411" t="s">
        <v>147</v>
      </c>
      <c r="C411">
        <v>1</v>
      </c>
      <c r="D411">
        <v>17</v>
      </c>
      <c r="E411">
        <v>3</v>
      </c>
      <c r="F411" t="s">
        <v>123</v>
      </c>
      <c r="G411" t="s">
        <v>130</v>
      </c>
      <c r="H411">
        <v>46.21</v>
      </c>
      <c r="I411">
        <v>0.89</v>
      </c>
      <c r="J411">
        <v>44.1</v>
      </c>
      <c r="K411">
        <v>1570</v>
      </c>
      <c r="L411">
        <v>44.41</v>
      </c>
      <c r="M411">
        <v>0.89</v>
      </c>
      <c r="N411">
        <v>44.1</v>
      </c>
      <c r="O411">
        <v>1570</v>
      </c>
      <c r="P411">
        <v>1.32</v>
      </c>
      <c r="Q411">
        <v>50.19</v>
      </c>
      <c r="R411">
        <v>30.11</v>
      </c>
      <c r="S411">
        <v>1.7</v>
      </c>
      <c r="T411">
        <v>7.41</v>
      </c>
      <c r="U411">
        <v>0</v>
      </c>
      <c r="V411">
        <v>0</v>
      </c>
      <c r="W411">
        <v>0</v>
      </c>
      <c r="X411">
        <v>0</v>
      </c>
      <c r="Y411">
        <v>2</v>
      </c>
      <c r="Z411">
        <v>7.5</v>
      </c>
      <c r="AA411">
        <v>19.5</v>
      </c>
      <c r="AB411">
        <v>63.9</v>
      </c>
      <c r="AC411">
        <v>1726</v>
      </c>
      <c r="AD411">
        <v>37.86</v>
      </c>
      <c r="AE411">
        <v>32.409999999999997</v>
      </c>
      <c r="AF411">
        <v>11.3</v>
      </c>
      <c r="AG411">
        <v>1572</v>
      </c>
      <c r="AI411">
        <v>44.21</v>
      </c>
      <c r="AJ411">
        <v>40.89</v>
      </c>
      <c r="AK411">
        <v>3.61</v>
      </c>
      <c r="AL411">
        <v>47.32</v>
      </c>
      <c r="AM411">
        <v>6.19</v>
      </c>
      <c r="AN411">
        <v>47.81</v>
      </c>
      <c r="AO411">
        <v>45.02</v>
      </c>
      <c r="AP411">
        <v>3.72</v>
      </c>
      <c r="AQ411">
        <v>0</v>
      </c>
      <c r="AR411">
        <v>0</v>
      </c>
      <c r="AS411">
        <v>41.52</v>
      </c>
      <c r="AT411">
        <v>0</v>
      </c>
      <c r="AU411">
        <v>0</v>
      </c>
      <c r="AV411">
        <v>7.9</v>
      </c>
      <c r="AW411">
        <v>78.3</v>
      </c>
      <c r="AX411">
        <v>98.6</v>
      </c>
      <c r="AY411">
        <v>100</v>
      </c>
      <c r="AZ411">
        <v>100</v>
      </c>
      <c r="BA411">
        <v>90.699999999999989</v>
      </c>
      <c r="BB411">
        <v>92.1</v>
      </c>
      <c r="BC411">
        <v>101.2933101615874</v>
      </c>
      <c r="BD411">
        <v>35.051748970877583</v>
      </c>
      <c r="BE411">
        <v>0</v>
      </c>
      <c r="BF411">
        <v>37.960824381642702</v>
      </c>
      <c r="BG411">
        <v>99.588126044521402</v>
      </c>
      <c r="BH411">
        <v>2.138818144463079E-5</v>
      </c>
      <c r="BI411">
        <v>58.579130118875213</v>
      </c>
      <c r="BJ411">
        <v>2.5220390792820001E-4</v>
      </c>
      <c r="BK411">
        <v>377.14425720638047</v>
      </c>
      <c r="BL411">
        <v>3.6252760068258749</v>
      </c>
      <c r="BM411">
        <v>190.0328683444788</v>
      </c>
      <c r="BN411">
        <v>106.6401807062245</v>
      </c>
      <c r="BO411">
        <v>108.42860499097949</v>
      </c>
      <c r="BP411">
        <v>104.04474461397641</v>
      </c>
      <c r="BQ411">
        <v>17.33898744861505</v>
      </c>
      <c r="BR411">
        <v>58.120151127665693</v>
      </c>
      <c r="BS411">
        <v>110.5276694562961</v>
      </c>
      <c r="BT411">
        <v>0</v>
      </c>
      <c r="BU411">
        <v>100.7863117630728</v>
      </c>
      <c r="BV411">
        <v>842.48575979190048</v>
      </c>
      <c r="BW411">
        <v>6.7185474514501404</v>
      </c>
      <c r="BX411">
        <v>8.8937896831078138</v>
      </c>
      <c r="BY411">
        <v>0.37257063462236001</v>
      </c>
      <c r="BZ411">
        <v>0.38326618855613998</v>
      </c>
      <c r="CA411">
        <f t="shared" si="48"/>
        <v>35.051748970877583</v>
      </c>
      <c r="CB411" cm="1">
        <f t="array" ref="CB411">IF(ISBLANK(INDEX(AC:AC,ROW())), "", INDEX(AC:AC,ROW())*(BI411+BJ411)/1000)</f>
        <v>101.1080138891237</v>
      </c>
      <c r="CC411">
        <f t="shared" si="49"/>
        <v>99.588147432702854</v>
      </c>
      <c r="CD411">
        <f t="shared" si="50"/>
        <v>3.7870395918473876</v>
      </c>
      <c r="CE411">
        <f t="shared" si="51"/>
        <v>3.723288898395599</v>
      </c>
      <c r="CF411" cm="1">
        <f t="array" ref="CF411">IFERROR(IF((BD411+BE411)*INDEX(H:H,ROW())*INDEX(K:K,ROW())/(BF411*30*1000)&lt;0.5,"",(BD411+BE411)*INDEX(H:H,ROW())*INDEX(K:K,ROW())/(BF411*30*1000)),"")</f>
        <v>2.2329984606816846</v>
      </c>
      <c r="CG411">
        <f t="shared" si="52"/>
        <v>0.37476141633722876</v>
      </c>
      <c r="CH411" cm="1">
        <f t="array" ref="CH411">IFERROR((BD411+BE411)*INDEX(K:K,ROW())*INDEX(H:H,ROW())/BC411/100000,"")</f>
        <v>0.25105249974117594</v>
      </c>
      <c r="CI411">
        <f t="shared" si="53"/>
        <v>66.051788891233173</v>
      </c>
      <c r="CJ411">
        <v>1</v>
      </c>
      <c r="CK411">
        <f t="shared" si="54"/>
        <v>0</v>
      </c>
      <c r="CL411" cm="1">
        <f t="array" ref="CL411">IF(INDEX(AS:AS,ROW()-2)=0,CL410,INDEX(AS:AS,ROW()-2))</f>
        <v>41.52</v>
      </c>
      <c r="CM411" t="str">
        <f t="shared" si="55"/>
        <v>CIV</v>
      </c>
    </row>
    <row r="412" spans="1:91" x14ac:dyDescent="0.3">
      <c r="A412" s="1">
        <v>407</v>
      </c>
      <c r="B412" t="s">
        <v>147</v>
      </c>
      <c r="C412">
        <v>1</v>
      </c>
      <c r="D412">
        <v>17</v>
      </c>
      <c r="E412">
        <v>3</v>
      </c>
      <c r="F412" t="s">
        <v>123</v>
      </c>
      <c r="G412" t="s">
        <v>131</v>
      </c>
      <c r="H412">
        <v>46.21</v>
      </c>
      <c r="I412">
        <v>0.89</v>
      </c>
      <c r="J412">
        <v>44.1</v>
      </c>
      <c r="K412">
        <v>1570</v>
      </c>
      <c r="L412">
        <v>44.41</v>
      </c>
      <c r="M412">
        <v>0.89</v>
      </c>
      <c r="N412">
        <v>44.1</v>
      </c>
      <c r="O412">
        <v>1570</v>
      </c>
      <c r="P412">
        <v>1.32</v>
      </c>
      <c r="Q412">
        <v>50.19</v>
      </c>
      <c r="R412">
        <v>30.11</v>
      </c>
      <c r="S412">
        <v>1.7</v>
      </c>
      <c r="T412">
        <v>7.41</v>
      </c>
      <c r="U412">
        <v>0</v>
      </c>
      <c r="V412">
        <v>0</v>
      </c>
      <c r="W412">
        <v>0</v>
      </c>
      <c r="X412">
        <v>0</v>
      </c>
      <c r="Y412">
        <v>2</v>
      </c>
      <c r="Z412">
        <v>7.5</v>
      </c>
      <c r="AA412">
        <v>19.5</v>
      </c>
      <c r="AB412">
        <v>63.9</v>
      </c>
      <c r="AC412">
        <v>1724</v>
      </c>
      <c r="AD412">
        <v>37.86</v>
      </c>
      <c r="AE412">
        <v>32.409999999999997</v>
      </c>
      <c r="AF412">
        <v>11.39</v>
      </c>
      <c r="AG412">
        <v>1572</v>
      </c>
      <c r="AI412">
        <v>44.21</v>
      </c>
      <c r="AJ412">
        <v>40.89</v>
      </c>
      <c r="AK412">
        <v>0</v>
      </c>
      <c r="AL412">
        <v>47.32</v>
      </c>
      <c r="AM412">
        <v>6.32</v>
      </c>
      <c r="AN412">
        <v>47.81</v>
      </c>
      <c r="AO412">
        <v>45.02</v>
      </c>
      <c r="AP412">
        <v>2.94</v>
      </c>
      <c r="AQ412">
        <v>3.01</v>
      </c>
      <c r="AR412">
        <v>0</v>
      </c>
      <c r="AS412">
        <v>41.52</v>
      </c>
      <c r="AT412">
        <v>0</v>
      </c>
      <c r="AU412">
        <v>0</v>
      </c>
      <c r="AV412">
        <v>7.1</v>
      </c>
      <c r="AW412">
        <v>76.900000000000006</v>
      </c>
      <c r="AX412">
        <v>96.9</v>
      </c>
      <c r="AY412">
        <v>100</v>
      </c>
      <c r="AZ412">
        <v>100</v>
      </c>
      <c r="BA412">
        <v>89.800000000000011</v>
      </c>
      <c r="BB412">
        <v>92.9</v>
      </c>
      <c r="BC412">
        <v>65.619004024644468</v>
      </c>
      <c r="BD412">
        <v>35.01553876026297</v>
      </c>
      <c r="BE412">
        <v>0</v>
      </c>
      <c r="BF412">
        <v>38.788543845533731</v>
      </c>
      <c r="BG412">
        <v>99.143634057777234</v>
      </c>
      <c r="BH412">
        <v>2.138818144463079E-5</v>
      </c>
      <c r="BI412">
        <v>58.317586826073047</v>
      </c>
      <c r="BJ412">
        <v>2.5220390792820001E-4</v>
      </c>
      <c r="BK412">
        <v>353.68730710287252</v>
      </c>
      <c r="BL412">
        <v>3.614245793484808</v>
      </c>
      <c r="BM412">
        <v>189.66718308164991</v>
      </c>
      <c r="BN412">
        <v>106.4930319482384</v>
      </c>
      <c r="BO412">
        <v>106.4548901215552</v>
      </c>
      <c r="BP412">
        <v>102.1582318985284</v>
      </c>
      <c r="BQ412">
        <v>19.495586922208268</v>
      </c>
      <c r="BR412">
        <v>56.134854212484328</v>
      </c>
      <c r="BS412">
        <v>113.2252401293746</v>
      </c>
      <c r="BT412">
        <v>0</v>
      </c>
      <c r="BU412">
        <v>100.9924439524375</v>
      </c>
      <c r="BV412">
        <v>846.12566043605921</v>
      </c>
      <c r="BW412">
        <v>6.6155957299727168</v>
      </c>
      <c r="BX412">
        <v>8.9314964619829418</v>
      </c>
      <c r="BY412">
        <v>0.37257063462236001</v>
      </c>
      <c r="BZ412">
        <v>0.38326618855613998</v>
      </c>
      <c r="CA412">
        <f t="shared" si="48"/>
        <v>35.01553876026297</v>
      </c>
      <c r="CB412" cm="1">
        <f t="array" ref="CB412">IF(ISBLANK(INDEX(AC:AC,ROW())), "", INDEX(AC:AC,ROW())*(BI412+BJ412)/1000)</f>
        <v>100.5399544876872</v>
      </c>
      <c r="CC412">
        <f t="shared" si="49"/>
        <v>99.143655445958686</v>
      </c>
      <c r="CD412">
        <f t="shared" si="50"/>
        <v>3.5674224993213079</v>
      </c>
      <c r="CE412">
        <f t="shared" si="51"/>
        <v>5.390013340800456</v>
      </c>
      <c r="CF412" cm="1">
        <f t="array" ref="CF412">IFERROR(IF((BD412+BE412)*INDEX(H:H,ROW())*INDEX(K:K,ROW())/(BF412*30*1000)&lt;0.5,"",(BD412+BE412)*INDEX(H:H,ROW())*INDEX(K:K,ROW())/(BF412*30*1000)),"")</f>
        <v>2.1830903152847267</v>
      </c>
      <c r="CG412">
        <f t="shared" si="52"/>
        <v>0.59111753404495371</v>
      </c>
      <c r="CH412" cm="1">
        <f t="array" ref="CH412">IFERROR((BD412+BE412)*INDEX(K:K,ROW())*INDEX(H:H,ROW())/BC412/100000,"")</f>
        <v>0.38713888913055855</v>
      </c>
      <c r="CI412">
        <f t="shared" si="53"/>
        <v>65.983554088193515</v>
      </c>
      <c r="CJ412">
        <v>1</v>
      </c>
      <c r="CK412">
        <f t="shared" si="54"/>
        <v>0</v>
      </c>
      <c r="CL412" cm="1">
        <f t="array" ref="CL412">IF(INDEX(AS:AS,ROW()-2)=0,CL411,INDEX(AS:AS,ROW()-2))</f>
        <v>41.26</v>
      </c>
      <c r="CM412" t="str">
        <f t="shared" si="55"/>
        <v>SP</v>
      </c>
    </row>
    <row r="413" spans="1:91" x14ac:dyDescent="0.3">
      <c r="A413" s="1">
        <v>408</v>
      </c>
      <c r="B413" t="s">
        <v>148</v>
      </c>
      <c r="C413">
        <v>1</v>
      </c>
      <c r="D413">
        <v>18</v>
      </c>
      <c r="E413">
        <v>3</v>
      </c>
      <c r="F413" t="s">
        <v>105</v>
      </c>
      <c r="G413" t="s">
        <v>106</v>
      </c>
      <c r="H413">
        <v>43.89</v>
      </c>
      <c r="I413">
        <v>0.82</v>
      </c>
      <c r="J413">
        <v>43.61</v>
      </c>
      <c r="K413">
        <v>1524</v>
      </c>
      <c r="L413">
        <v>43.92</v>
      </c>
      <c r="M413">
        <v>0.88</v>
      </c>
      <c r="N413">
        <v>43.61</v>
      </c>
      <c r="O413">
        <v>1524</v>
      </c>
      <c r="P413">
        <v>1.69</v>
      </c>
      <c r="Q413">
        <v>50.33</v>
      </c>
      <c r="R413">
        <v>29.96</v>
      </c>
      <c r="S413">
        <v>1.6708776595744681</v>
      </c>
      <c r="T413">
        <v>7.61</v>
      </c>
      <c r="U413">
        <v>0</v>
      </c>
      <c r="V413">
        <v>0</v>
      </c>
      <c r="W413">
        <v>0</v>
      </c>
      <c r="X413">
        <v>0</v>
      </c>
      <c r="Y413">
        <v>4</v>
      </c>
      <c r="Z413">
        <v>7.5</v>
      </c>
      <c r="AA413">
        <v>28</v>
      </c>
      <c r="AB413">
        <v>63.9</v>
      </c>
      <c r="AC413">
        <v>1720</v>
      </c>
      <c r="AD413">
        <v>37.86</v>
      </c>
      <c r="AE413">
        <v>32.409999999999997</v>
      </c>
      <c r="AF413">
        <v>11.45</v>
      </c>
      <c r="AG413">
        <v>1572</v>
      </c>
      <c r="AI413">
        <v>44.21</v>
      </c>
      <c r="AJ413">
        <v>40.89</v>
      </c>
      <c r="AK413">
        <v>0</v>
      </c>
      <c r="AL413">
        <v>47.32</v>
      </c>
      <c r="AM413">
        <v>6.32</v>
      </c>
      <c r="AN413">
        <v>47.81</v>
      </c>
      <c r="AO413">
        <v>45.02</v>
      </c>
      <c r="AP413">
        <v>3.72</v>
      </c>
      <c r="AQ413">
        <v>0</v>
      </c>
      <c r="AR413">
        <v>0</v>
      </c>
      <c r="AS413">
        <v>41.52</v>
      </c>
      <c r="AT413">
        <v>0</v>
      </c>
      <c r="AU413">
        <v>0</v>
      </c>
      <c r="AV413">
        <v>5.0999999999999996</v>
      </c>
      <c r="AW413">
        <v>62.4</v>
      </c>
      <c r="AX413">
        <v>92.1</v>
      </c>
      <c r="AY413">
        <v>100</v>
      </c>
      <c r="AZ413">
        <v>100</v>
      </c>
      <c r="BA413">
        <v>85.2</v>
      </c>
      <c r="BB413">
        <v>93.5</v>
      </c>
      <c r="BC413">
        <v>63.631922694451283</v>
      </c>
      <c r="BD413">
        <v>35.004559172718267</v>
      </c>
      <c r="BE413">
        <v>0</v>
      </c>
      <c r="BF413">
        <v>38.872682364258367</v>
      </c>
      <c r="BG413">
        <v>98.054499643800682</v>
      </c>
      <c r="BH413">
        <v>2.138818144463079E-5</v>
      </c>
      <c r="BI413">
        <v>57.322128714952171</v>
      </c>
      <c r="BJ413">
        <v>2.5220390792820001E-4</v>
      </c>
      <c r="BK413">
        <v>362.26692162644821</v>
      </c>
      <c r="BL413">
        <v>3.6011867230053749</v>
      </c>
      <c r="BM413">
        <v>191.46794472825221</v>
      </c>
      <c r="BN413">
        <v>106.303657549923</v>
      </c>
      <c r="BO413">
        <v>106.1927352757348</v>
      </c>
      <c r="BP413">
        <v>101.8279744487207</v>
      </c>
      <c r="BQ413">
        <v>15.48910612218361</v>
      </c>
      <c r="BR413">
        <v>53.897803933981422</v>
      </c>
      <c r="BS413">
        <v>114.575241353872</v>
      </c>
      <c r="BT413">
        <v>0</v>
      </c>
      <c r="BU413">
        <v>101.28054212692651</v>
      </c>
      <c r="BV413">
        <v>841.59737565953094</v>
      </c>
      <c r="BW413">
        <v>7.1531255275348604</v>
      </c>
      <c r="BX413">
        <v>9.0176420464386755</v>
      </c>
      <c r="BY413">
        <v>0.37257063462236001</v>
      </c>
      <c r="BZ413">
        <v>0.38326618855613998</v>
      </c>
      <c r="CA413">
        <f t="shared" si="48"/>
        <v>35.004559172718267</v>
      </c>
      <c r="CB413" cm="1">
        <f t="array" ref="CB413">IF(ISBLANK(INDEX(AC:AC,ROW())), "", INDEX(AC:AC,ROW())*(BI413+BJ413)/1000)</f>
        <v>98.594495180439367</v>
      </c>
      <c r="CC413">
        <f t="shared" si="49"/>
        <v>98.054521031982134</v>
      </c>
      <c r="CD413">
        <f t="shared" si="50"/>
        <v>3.6945458283181942</v>
      </c>
      <c r="CE413">
        <f t="shared" si="51"/>
        <v>5.693163215670646</v>
      </c>
      <c r="CF413" cm="1">
        <f t="array" ref="CF413">IFERROR(IF((BD413+BE413)*INDEX(H:H,ROW())*INDEX(K:K,ROW())/(BF413*30*1000)&lt;0.5,"",(BD413+BE413)*INDEX(H:H,ROW())*INDEX(K:K,ROW())/(BF413*30*1000)),"")</f>
        <v>2.0077488981815916</v>
      </c>
      <c r="CG413">
        <f t="shared" si="52"/>
        <v>0.61089906949563344</v>
      </c>
      <c r="CH413" cm="1">
        <f t="array" ref="CH413">IFERROR((BD413+BE413)*INDEX(K:K,ROW())*INDEX(H:H,ROW())/BC413/100000,"")</f>
        <v>0.3679595801040052</v>
      </c>
      <c r="CI413">
        <f t="shared" si="53"/>
        <v>60.815520924313809</v>
      </c>
      <c r="CJ413">
        <v>1</v>
      </c>
      <c r="CK413">
        <f t="shared" si="54"/>
        <v>0</v>
      </c>
      <c r="CL413" cm="1">
        <f t="array" ref="CL413">IF(INDEX(AS:AS,ROW()-2)=0,CL412,INDEX(AS:AS,ROW()-2))</f>
        <v>41.52</v>
      </c>
      <c r="CM413" t="str">
        <f t="shared" si="55"/>
        <v>CIV</v>
      </c>
    </row>
    <row r="414" spans="1:91" x14ac:dyDescent="0.3">
      <c r="A414" s="1">
        <v>409</v>
      </c>
      <c r="B414" t="s">
        <v>148</v>
      </c>
      <c r="C414">
        <v>1</v>
      </c>
      <c r="D414">
        <v>18</v>
      </c>
      <c r="E414">
        <v>3</v>
      </c>
      <c r="F414" t="s">
        <v>105</v>
      </c>
      <c r="G414" t="s">
        <v>107</v>
      </c>
      <c r="H414">
        <v>46.21</v>
      </c>
      <c r="I414">
        <v>0.89</v>
      </c>
      <c r="J414">
        <v>44.1</v>
      </c>
      <c r="K414">
        <v>1570</v>
      </c>
      <c r="L414">
        <v>44.41</v>
      </c>
      <c r="M414">
        <v>0.89</v>
      </c>
      <c r="N414">
        <v>44.1</v>
      </c>
      <c r="O414">
        <v>1570</v>
      </c>
      <c r="P414">
        <v>1.32</v>
      </c>
      <c r="Q414">
        <v>50.19</v>
      </c>
      <c r="R414">
        <v>30.11</v>
      </c>
      <c r="S414">
        <v>1.7</v>
      </c>
      <c r="T414">
        <v>7.41</v>
      </c>
      <c r="U414">
        <v>0</v>
      </c>
      <c r="V414">
        <v>0</v>
      </c>
      <c r="W414">
        <v>0</v>
      </c>
      <c r="X414">
        <v>0</v>
      </c>
      <c r="Y414">
        <v>2</v>
      </c>
      <c r="Z414">
        <v>7.5</v>
      </c>
      <c r="AA414">
        <v>19.5</v>
      </c>
      <c r="AB414">
        <v>63.9</v>
      </c>
      <c r="AC414">
        <v>1726</v>
      </c>
      <c r="AD414">
        <v>37.450000000000003</v>
      </c>
      <c r="AE414">
        <v>31.17</v>
      </c>
      <c r="AF414">
        <v>11.33</v>
      </c>
      <c r="AG414">
        <v>1572</v>
      </c>
      <c r="AI414">
        <v>44.03</v>
      </c>
      <c r="AJ414">
        <v>40.11</v>
      </c>
      <c r="AK414">
        <v>3.64</v>
      </c>
      <c r="AL414">
        <v>47.22</v>
      </c>
      <c r="AM414">
        <v>5.0999999999999996</v>
      </c>
      <c r="AN414">
        <v>47.81</v>
      </c>
      <c r="AO414">
        <v>44.61</v>
      </c>
      <c r="AP414">
        <v>2.79</v>
      </c>
      <c r="AQ414">
        <v>3.05</v>
      </c>
      <c r="AR414">
        <v>0</v>
      </c>
      <c r="AS414">
        <v>40.69</v>
      </c>
      <c r="AT414">
        <v>0</v>
      </c>
      <c r="AU414">
        <v>0</v>
      </c>
      <c r="AV414">
        <v>20.5</v>
      </c>
      <c r="AW414">
        <v>97.2</v>
      </c>
      <c r="AX414">
        <v>100</v>
      </c>
      <c r="AY414">
        <v>100</v>
      </c>
      <c r="AZ414">
        <v>100</v>
      </c>
      <c r="BA414">
        <v>79.5</v>
      </c>
      <c r="BB414">
        <v>79.5</v>
      </c>
      <c r="BC414">
        <v>78.291322827869308</v>
      </c>
      <c r="BD414">
        <v>37.252830955220723</v>
      </c>
      <c r="BE414">
        <v>0</v>
      </c>
      <c r="BF414">
        <v>37.754714779951961</v>
      </c>
      <c r="BG414">
        <v>100.990284697885</v>
      </c>
      <c r="BH414">
        <v>2.138818144463079E-5</v>
      </c>
      <c r="BI414">
        <v>58.630259746065008</v>
      </c>
      <c r="BJ414">
        <v>2.5220390792820001E-4</v>
      </c>
      <c r="BK414">
        <v>413.56422951877562</v>
      </c>
      <c r="BL414">
        <v>3.5932273366942571</v>
      </c>
      <c r="BM414">
        <v>192.3700670253472</v>
      </c>
      <c r="BN414">
        <v>106.078729832752</v>
      </c>
      <c r="BO414">
        <v>106.8322938000409</v>
      </c>
      <c r="BP414">
        <v>102.2980921210553</v>
      </c>
      <c r="BQ414">
        <v>15.91126577336728</v>
      </c>
      <c r="BR414">
        <v>57.088653586812029</v>
      </c>
      <c r="BS414">
        <v>109.9806556121446</v>
      </c>
      <c r="BT414">
        <v>0</v>
      </c>
      <c r="BU414">
        <v>101.0366986549768</v>
      </c>
      <c r="BV414">
        <v>844.07557116173143</v>
      </c>
      <c r="BW414">
        <v>6.9193382279624336</v>
      </c>
      <c r="BX414">
        <v>9.0295657855476996</v>
      </c>
      <c r="BY414">
        <v>0.37257063462236001</v>
      </c>
      <c r="BZ414">
        <v>0.38326618855613998</v>
      </c>
      <c r="CA414">
        <f t="shared" si="48"/>
        <v>37.252830955220723</v>
      </c>
      <c r="CB414" cm="1">
        <f t="array" ref="CB414">IF(ISBLANK(INDEX(AC:AC,ROW())), "", INDEX(AC:AC,ROW())*(BI414+BJ414)/1000)</f>
        <v>101.19626362565329</v>
      </c>
      <c r="CC414">
        <f t="shared" si="49"/>
        <v>100.99030608606645</v>
      </c>
      <c r="CD414">
        <f t="shared" si="50"/>
        <v>4.0950883856746199</v>
      </c>
      <c r="CE414">
        <f t="shared" si="51"/>
        <v>5.2823763168242115</v>
      </c>
      <c r="CF414" cm="1">
        <f t="array" ref="CF414">IFERROR(IF((BD414+BE414)*INDEX(H:H,ROW())*INDEX(K:K,ROW())/(BF414*30*1000)&lt;0.5,"",(BD414+BE414)*INDEX(H:H,ROW())*INDEX(K:K,ROW())/(BF414*30*1000)),"")</f>
        <v>2.3861758950320744</v>
      </c>
      <c r="CG414">
        <f t="shared" si="52"/>
        <v>0.48223370631965412</v>
      </c>
      <c r="CH414" cm="1">
        <f t="array" ref="CH414">IFERROR((BD414+BE414)*INDEX(K:K,ROW())*INDEX(H:H,ROW())/BC414/100000,"")</f>
        <v>0.34520833373758064</v>
      </c>
      <c r="CI414">
        <f t="shared" si="53"/>
        <v>70.199524933817585</v>
      </c>
      <c r="CJ414">
        <v>1</v>
      </c>
      <c r="CK414">
        <f t="shared" si="54"/>
        <v>0</v>
      </c>
      <c r="CL414" cm="1">
        <f t="array" ref="CL414">IF(INDEX(AS:AS,ROW()-2)=0,CL413,INDEX(AS:AS,ROW()-2))</f>
        <v>41.52</v>
      </c>
      <c r="CM414" t="str">
        <f t="shared" si="55"/>
        <v>CIV</v>
      </c>
    </row>
    <row r="415" spans="1:91" x14ac:dyDescent="0.3">
      <c r="A415" s="1">
        <v>410</v>
      </c>
      <c r="B415" t="s">
        <v>148</v>
      </c>
      <c r="C415">
        <v>1</v>
      </c>
      <c r="D415">
        <v>18</v>
      </c>
      <c r="E415">
        <v>3</v>
      </c>
      <c r="F415" t="s">
        <v>105</v>
      </c>
      <c r="G415" t="s">
        <v>108</v>
      </c>
      <c r="H415">
        <v>46.21</v>
      </c>
      <c r="I415">
        <v>0.89</v>
      </c>
      <c r="J415">
        <v>44.1</v>
      </c>
      <c r="K415">
        <v>1570</v>
      </c>
      <c r="L415">
        <v>44.41</v>
      </c>
      <c r="M415">
        <v>0.89</v>
      </c>
      <c r="N415">
        <v>44.1</v>
      </c>
      <c r="O415">
        <v>1570</v>
      </c>
      <c r="P415">
        <v>1.32</v>
      </c>
      <c r="Q415">
        <v>50.19</v>
      </c>
      <c r="R415">
        <v>30.11</v>
      </c>
      <c r="S415">
        <v>1.7</v>
      </c>
      <c r="T415">
        <v>7.41</v>
      </c>
      <c r="U415">
        <v>0</v>
      </c>
      <c r="V415">
        <v>0</v>
      </c>
      <c r="W415">
        <v>0</v>
      </c>
      <c r="X415">
        <v>0</v>
      </c>
      <c r="Y415">
        <v>2</v>
      </c>
      <c r="Z415">
        <v>7.5</v>
      </c>
      <c r="AA415">
        <v>19.5</v>
      </c>
      <c r="AB415">
        <v>63.9</v>
      </c>
      <c r="AC415">
        <v>1731</v>
      </c>
      <c r="AD415">
        <v>37.86</v>
      </c>
      <c r="AE415">
        <v>32.409999999999997</v>
      </c>
      <c r="AF415">
        <v>11.18</v>
      </c>
      <c r="AG415">
        <v>1572</v>
      </c>
      <c r="AI415">
        <v>44.21</v>
      </c>
      <c r="AJ415">
        <v>40.89</v>
      </c>
      <c r="AK415">
        <v>0</v>
      </c>
      <c r="AL415">
        <v>47.32</v>
      </c>
      <c r="AM415">
        <v>6.32</v>
      </c>
      <c r="AN415">
        <v>47.81</v>
      </c>
      <c r="AO415">
        <v>45.02</v>
      </c>
      <c r="AP415">
        <v>3.72</v>
      </c>
      <c r="AQ415">
        <v>0</v>
      </c>
      <c r="AR415">
        <v>0</v>
      </c>
      <c r="AS415">
        <v>41.52</v>
      </c>
      <c r="AT415">
        <v>0</v>
      </c>
      <c r="AU415">
        <v>0</v>
      </c>
      <c r="AV415">
        <v>12.3</v>
      </c>
      <c r="AW415">
        <v>91.7</v>
      </c>
      <c r="AX415">
        <v>100</v>
      </c>
      <c r="AY415">
        <v>100</v>
      </c>
      <c r="AZ415">
        <v>100</v>
      </c>
      <c r="BA415">
        <v>87.7</v>
      </c>
      <c r="BB415">
        <v>87.7</v>
      </c>
      <c r="BC415">
        <v>86.027880470550159</v>
      </c>
      <c r="BD415">
        <v>40.218071644153397</v>
      </c>
      <c r="BE415">
        <v>0</v>
      </c>
      <c r="BF415">
        <v>37.930570983112418</v>
      </c>
      <c r="BG415">
        <v>104.1587864078824</v>
      </c>
      <c r="BH415">
        <v>2.138818144463079E-5</v>
      </c>
      <c r="BI415">
        <v>60.313733599204028</v>
      </c>
      <c r="BJ415">
        <v>2.5220390792820001E-4</v>
      </c>
      <c r="BK415">
        <v>441.7776501012118</v>
      </c>
      <c r="BL415">
        <v>3.581586682089696</v>
      </c>
      <c r="BM415">
        <v>191.91438370691421</v>
      </c>
      <c r="BN415">
        <v>106.044450799302</v>
      </c>
      <c r="BO415">
        <v>107.13774637912979</v>
      </c>
      <c r="BP415">
        <v>102.9701066654506</v>
      </c>
      <c r="BQ415">
        <v>22.20770617249277</v>
      </c>
      <c r="BR415">
        <v>51.999870571107607</v>
      </c>
      <c r="BS415">
        <v>107.2975520955501</v>
      </c>
      <c r="BT415">
        <v>0</v>
      </c>
      <c r="BU415">
        <v>100.3356645139788</v>
      </c>
      <c r="BV415">
        <v>848.32434161233141</v>
      </c>
      <c r="BW415">
        <v>6.5419727022993692</v>
      </c>
      <c r="BX415">
        <v>9.0031153948211813</v>
      </c>
      <c r="BY415">
        <v>0.37257063462236001</v>
      </c>
      <c r="BZ415">
        <v>0.38326618855613998</v>
      </c>
      <c r="CA415">
        <f t="shared" si="48"/>
        <v>40.218071644153397</v>
      </c>
      <c r="CB415" cm="1">
        <f t="array" ref="CB415">IF(ISBLANK(INDEX(AC:AC,ROW())), "", INDEX(AC:AC,ROW())*(BI415+BJ415)/1000)</f>
        <v>104.4035094251868</v>
      </c>
      <c r="CC415">
        <f t="shared" si="49"/>
        <v>104.15880779606385</v>
      </c>
      <c r="CD415">
        <f t="shared" si="50"/>
        <v>4.2413854329648588</v>
      </c>
      <c r="CE415">
        <f t="shared" si="51"/>
        <v>5.1352846040702484</v>
      </c>
      <c r="CF415" cm="1">
        <f t="array" ref="CF415">IFERROR(IF((BD415+BE415)*INDEX(H:H,ROW())*INDEX(K:K,ROW())/(BF415*30*1000)&lt;0.5,"",(BD415+BE415)*INDEX(H:H,ROW())*INDEX(K:K,ROW())/(BF415*30*1000)),"")</f>
        <v>2.5641665431830813</v>
      </c>
      <c r="CG415">
        <f t="shared" si="52"/>
        <v>0.44091021161560701</v>
      </c>
      <c r="CH415" cm="1">
        <f t="array" ref="CH415">IFERROR((BD415+BE415)*INDEX(K:K,ROW())*INDEX(H:H,ROW())/BC415/100000,"")</f>
        <v>0.33917016395175359</v>
      </c>
      <c r="CI415">
        <f t="shared" si="53"/>
        <v>75.787247593813916</v>
      </c>
      <c r="CJ415">
        <v>1</v>
      </c>
      <c r="CK415">
        <f t="shared" si="54"/>
        <v>0</v>
      </c>
      <c r="CL415" cm="1">
        <f t="array" ref="CL415">IF(INDEX(AS:AS,ROW()-2)=0,CL414,INDEX(AS:AS,ROW()-2))</f>
        <v>41.52</v>
      </c>
      <c r="CM415" t="str">
        <f t="shared" si="55"/>
        <v>CIV</v>
      </c>
    </row>
    <row r="416" spans="1:91" x14ac:dyDescent="0.3">
      <c r="A416" s="1">
        <v>411</v>
      </c>
      <c r="B416" t="s">
        <v>148</v>
      </c>
      <c r="C416">
        <v>1</v>
      </c>
      <c r="D416">
        <v>18</v>
      </c>
      <c r="E416">
        <v>3</v>
      </c>
      <c r="F416" t="s">
        <v>105</v>
      </c>
      <c r="G416" t="s">
        <v>109</v>
      </c>
      <c r="H416">
        <v>46.21</v>
      </c>
      <c r="I416">
        <v>0.89</v>
      </c>
      <c r="J416">
        <v>44.1</v>
      </c>
      <c r="K416">
        <v>1521</v>
      </c>
      <c r="L416">
        <v>44.41</v>
      </c>
      <c r="M416">
        <v>0.89</v>
      </c>
      <c r="N416">
        <v>44.1</v>
      </c>
      <c r="O416">
        <v>1570</v>
      </c>
      <c r="P416">
        <v>1.32</v>
      </c>
      <c r="Q416">
        <v>50.19</v>
      </c>
      <c r="R416">
        <v>30.11</v>
      </c>
      <c r="S416">
        <v>1.7</v>
      </c>
      <c r="T416">
        <v>7.41</v>
      </c>
      <c r="U416">
        <v>0</v>
      </c>
      <c r="V416">
        <v>0</v>
      </c>
      <c r="W416">
        <v>0</v>
      </c>
      <c r="X416">
        <v>0</v>
      </c>
      <c r="Y416">
        <v>2</v>
      </c>
      <c r="Z416">
        <v>7.5</v>
      </c>
      <c r="AA416">
        <v>19.5</v>
      </c>
      <c r="AB416">
        <v>63.9</v>
      </c>
      <c r="AC416">
        <v>1725</v>
      </c>
      <c r="AD416">
        <v>37.86</v>
      </c>
      <c r="AE416">
        <v>31.85</v>
      </c>
      <c r="AF416">
        <v>12.19</v>
      </c>
      <c r="AG416">
        <v>1572</v>
      </c>
      <c r="AI416">
        <v>44.21</v>
      </c>
      <c r="AJ416">
        <v>40.89</v>
      </c>
      <c r="AK416">
        <v>3.73</v>
      </c>
      <c r="AL416">
        <v>47.32</v>
      </c>
      <c r="AM416">
        <v>5.45</v>
      </c>
      <c r="AN416">
        <v>47.81</v>
      </c>
      <c r="AO416">
        <v>44.79</v>
      </c>
      <c r="AP416">
        <v>2.58</v>
      </c>
      <c r="AQ416">
        <v>3.12</v>
      </c>
      <c r="AR416">
        <v>0</v>
      </c>
      <c r="AS416">
        <v>40.909999999999997</v>
      </c>
      <c r="AT416">
        <v>0</v>
      </c>
      <c r="AU416">
        <v>0</v>
      </c>
      <c r="AV416">
        <v>17.7</v>
      </c>
      <c r="AW416">
        <v>89.8</v>
      </c>
      <c r="AX416">
        <v>99.6</v>
      </c>
      <c r="AY416">
        <v>100</v>
      </c>
      <c r="AZ416">
        <v>100</v>
      </c>
      <c r="BA416">
        <v>81.899999999999991</v>
      </c>
      <c r="BB416">
        <v>82.3</v>
      </c>
      <c r="BC416">
        <v>80.783251048276227</v>
      </c>
      <c r="BD416">
        <v>42.217049576813473</v>
      </c>
      <c r="BE416">
        <v>0</v>
      </c>
      <c r="BF416">
        <v>38.072948454127108</v>
      </c>
      <c r="BG416">
        <v>103.4027199899966</v>
      </c>
      <c r="BH416">
        <v>2.138818144463079E-5</v>
      </c>
      <c r="BI416">
        <v>59.734367192703452</v>
      </c>
      <c r="BJ416">
        <v>2.5220390792820001E-4</v>
      </c>
      <c r="BK416">
        <v>423.29656376490118</v>
      </c>
      <c r="BL416">
        <v>3.5986366172433062</v>
      </c>
      <c r="BM416">
        <v>191.72733206372831</v>
      </c>
      <c r="BN416">
        <v>106.4236248557321</v>
      </c>
      <c r="BO416">
        <v>108.034396738377</v>
      </c>
      <c r="BP416">
        <v>103.492759340387</v>
      </c>
      <c r="BQ416">
        <v>27.70107227512613</v>
      </c>
      <c r="BR416">
        <v>48.759874184435191</v>
      </c>
      <c r="BS416">
        <v>107.6473378418566</v>
      </c>
      <c r="BT416">
        <v>0</v>
      </c>
      <c r="BU416">
        <v>96.442268342235366</v>
      </c>
      <c r="BV416">
        <v>851.19806729414245</v>
      </c>
      <c r="BW416">
        <v>78.377371924165189</v>
      </c>
      <c r="BX416">
        <v>8.7258394427994919</v>
      </c>
      <c r="BY416">
        <v>0.37257063462236001</v>
      </c>
      <c r="BZ416">
        <v>0.38326618855613998</v>
      </c>
      <c r="CA416">
        <f t="shared" si="48"/>
        <v>42.217049576813473</v>
      </c>
      <c r="CB416" cm="1">
        <f t="array" ref="CB416">IF(ISBLANK(INDEX(AC:AC,ROW())), "", INDEX(AC:AC,ROW())*(BI416+BJ416)/1000)</f>
        <v>103.04221845915463</v>
      </c>
      <c r="CC416">
        <f t="shared" si="49"/>
        <v>103.40274137817805</v>
      </c>
      <c r="CD416">
        <f t="shared" si="50"/>
        <v>4.0936686796026569</v>
      </c>
      <c r="CE416">
        <f t="shared" si="51"/>
        <v>5.2399050331848906</v>
      </c>
      <c r="CF416" cm="1">
        <f t="array" ref="CF416">IFERROR(IF((BD416+BE416)*INDEX(H:H,ROW())*INDEX(K:K,ROW())/(BF416*30*1000)&lt;0.5,"",(BD416+BE416)*INDEX(H:H,ROW())*INDEX(K:K,ROW())/(BF416*30*1000)),"")</f>
        <v>2.5978573230034954</v>
      </c>
      <c r="CG416">
        <f t="shared" si="52"/>
        <v>0.47129755190682582</v>
      </c>
      <c r="CH416" cm="1">
        <f t="array" ref="CH416">IFERROR((BD416+BE416)*INDEX(K:K,ROW())*INDEX(H:H,ROW())/BC416/100000,"")</f>
        <v>0.36730913896043027</v>
      </c>
      <c r="CI416">
        <f t="shared" si="53"/>
        <v>77.071237363549656</v>
      </c>
      <c r="CJ416">
        <v>1</v>
      </c>
      <c r="CK416">
        <f t="shared" si="54"/>
        <v>0</v>
      </c>
      <c r="CL416" cm="1">
        <f t="array" ref="CL416">IF(INDEX(AS:AS,ROW()-2)=0,CL415,INDEX(AS:AS,ROW()-2))</f>
        <v>40.69</v>
      </c>
      <c r="CM416" t="str">
        <f t="shared" si="55"/>
        <v>SP</v>
      </c>
    </row>
    <row r="417" spans="1:91" x14ac:dyDescent="0.3">
      <c r="A417" s="1">
        <v>412</v>
      </c>
      <c r="B417" t="s">
        <v>148</v>
      </c>
      <c r="C417">
        <v>1</v>
      </c>
      <c r="D417">
        <v>18</v>
      </c>
      <c r="E417">
        <v>3</v>
      </c>
      <c r="F417" t="s">
        <v>105</v>
      </c>
      <c r="G417" t="s">
        <v>110</v>
      </c>
      <c r="H417">
        <v>46.21</v>
      </c>
      <c r="I417">
        <v>0.89</v>
      </c>
      <c r="J417">
        <v>44.1</v>
      </c>
      <c r="K417">
        <v>1570</v>
      </c>
      <c r="L417">
        <v>44.41</v>
      </c>
      <c r="M417">
        <v>0.89</v>
      </c>
      <c r="N417">
        <v>44.1</v>
      </c>
      <c r="O417">
        <v>1570</v>
      </c>
      <c r="P417">
        <v>1.32</v>
      </c>
      <c r="Q417">
        <v>50.19</v>
      </c>
      <c r="R417">
        <v>30.11</v>
      </c>
      <c r="S417">
        <v>1.7</v>
      </c>
      <c r="T417">
        <v>7.41</v>
      </c>
      <c r="U417">
        <v>0</v>
      </c>
      <c r="V417">
        <v>0</v>
      </c>
      <c r="W417">
        <v>0</v>
      </c>
      <c r="X417">
        <v>0</v>
      </c>
      <c r="Y417">
        <v>3.5</v>
      </c>
      <c r="Z417">
        <v>7.5</v>
      </c>
      <c r="AA417">
        <v>25</v>
      </c>
      <c r="AB417">
        <v>63.9</v>
      </c>
      <c r="AC417">
        <v>1723</v>
      </c>
      <c r="AD417">
        <v>37.86</v>
      </c>
      <c r="AE417">
        <v>32.409999999999997</v>
      </c>
      <c r="AF417">
        <v>12.26</v>
      </c>
      <c r="AG417">
        <v>1572</v>
      </c>
      <c r="AI417">
        <v>44.21</v>
      </c>
      <c r="AJ417">
        <v>40.89</v>
      </c>
      <c r="AK417">
        <v>0</v>
      </c>
      <c r="AL417">
        <v>47.32</v>
      </c>
      <c r="AM417">
        <v>6.32</v>
      </c>
      <c r="AN417">
        <v>47.81</v>
      </c>
      <c r="AO417">
        <v>45.02</v>
      </c>
      <c r="AP417">
        <v>3.72</v>
      </c>
      <c r="AQ417">
        <v>0</v>
      </c>
      <c r="AR417">
        <v>0</v>
      </c>
      <c r="AS417">
        <v>41.52</v>
      </c>
      <c r="AT417">
        <v>0</v>
      </c>
      <c r="AU417">
        <v>0</v>
      </c>
      <c r="AV417">
        <v>13.6</v>
      </c>
      <c r="AW417">
        <v>97.9</v>
      </c>
      <c r="AX417">
        <v>100</v>
      </c>
      <c r="AY417">
        <v>100</v>
      </c>
      <c r="AZ417">
        <v>100</v>
      </c>
      <c r="BA417">
        <v>86.4</v>
      </c>
      <c r="BB417">
        <v>86.4</v>
      </c>
      <c r="BC417">
        <v>70.847014131356914</v>
      </c>
      <c r="BD417">
        <v>41.199614499398763</v>
      </c>
      <c r="BE417">
        <v>0</v>
      </c>
      <c r="BF417">
        <v>37.85182946854983</v>
      </c>
      <c r="BG417">
        <v>110.8687995410193</v>
      </c>
      <c r="BH417">
        <v>2.138818144463079E-5</v>
      </c>
      <c r="BI417">
        <v>64.049086703925113</v>
      </c>
      <c r="BJ417">
        <v>2.5220390792820001E-4</v>
      </c>
      <c r="BK417">
        <v>426.18953612879949</v>
      </c>
      <c r="BL417">
        <v>3.6259132013154001</v>
      </c>
      <c r="BM417">
        <v>191.432488258635</v>
      </c>
      <c r="BN417">
        <v>106.6376527385972</v>
      </c>
      <c r="BO417">
        <v>109.7864366677256</v>
      </c>
      <c r="BP417">
        <v>105.0006710884651</v>
      </c>
      <c r="BQ417">
        <v>19.973266723533701</v>
      </c>
      <c r="BR417">
        <v>57.10391880733269</v>
      </c>
      <c r="BS417">
        <v>113.3048273723</v>
      </c>
      <c r="BT417">
        <v>0</v>
      </c>
      <c r="BU417">
        <v>96.325451658457283</v>
      </c>
      <c r="BV417">
        <v>847.07152591491899</v>
      </c>
      <c r="BW417">
        <v>7.5801105386767507</v>
      </c>
      <c r="BX417">
        <v>8.6324229194894269</v>
      </c>
      <c r="BY417">
        <v>0.37257063462236001</v>
      </c>
      <c r="BZ417">
        <v>0.38326618855613998</v>
      </c>
      <c r="CA417">
        <f t="shared" si="48"/>
        <v>41.199614499398763</v>
      </c>
      <c r="CB417" cm="1">
        <f t="array" ref="CB417">IF(ISBLANK(INDEX(AC:AC,ROW())), "", INDEX(AC:AC,ROW())*(BI417+BJ417)/1000)</f>
        <v>110.35701093819634</v>
      </c>
      <c r="CC417">
        <f t="shared" si="49"/>
        <v>110.86882092920075</v>
      </c>
      <c r="CD417">
        <f t="shared" si="50"/>
        <v>3.8440882888161862</v>
      </c>
      <c r="CE417">
        <f t="shared" si="51"/>
        <v>6.0156315880667135</v>
      </c>
      <c r="CF417" cm="1">
        <f t="array" ref="CF417">IFERROR(IF((BD417+BE417)*INDEX(H:H,ROW())*INDEX(K:K,ROW())/(BF417*30*1000)&lt;0.5,"",(BD417+BE417)*INDEX(H:H,ROW())*INDEX(K:K,ROW())/(BF417*30*1000)),"")</f>
        <v>2.6322106610730085</v>
      </c>
      <c r="CG417">
        <f t="shared" si="52"/>
        <v>0.53427557862027941</v>
      </c>
      <c r="CH417" cm="1">
        <f t="array" ref="CH417">IFERROR((BD417+BE417)*INDEX(K:K,ROW())*INDEX(H:H,ROW())/BC417/100000,"")</f>
        <v>0.42189776219857505</v>
      </c>
      <c r="CI417">
        <f t="shared" si="53"/>
        <v>77.636874598624175</v>
      </c>
      <c r="CJ417">
        <v>1</v>
      </c>
      <c r="CK417">
        <f t="shared" si="54"/>
        <v>0</v>
      </c>
      <c r="CL417" cm="1">
        <f t="array" ref="CL417">IF(INDEX(AS:AS,ROW()-2)=0,CL416,INDEX(AS:AS,ROW()-2))</f>
        <v>41.52</v>
      </c>
      <c r="CM417" t="str">
        <f t="shared" si="55"/>
        <v>CIV</v>
      </c>
    </row>
    <row r="418" spans="1:91" x14ac:dyDescent="0.3">
      <c r="A418" s="1">
        <v>413</v>
      </c>
      <c r="B418" t="s">
        <v>148</v>
      </c>
      <c r="C418">
        <v>1</v>
      </c>
      <c r="D418">
        <v>18</v>
      </c>
      <c r="E418">
        <v>3</v>
      </c>
      <c r="F418" t="s">
        <v>105</v>
      </c>
      <c r="G418" t="s">
        <v>111</v>
      </c>
      <c r="H418">
        <v>43.62</v>
      </c>
      <c r="I418">
        <v>0.85</v>
      </c>
      <c r="J418">
        <v>43.12</v>
      </c>
      <c r="K418">
        <v>1520</v>
      </c>
      <c r="L418">
        <v>44.41</v>
      </c>
      <c r="M418">
        <v>0.89</v>
      </c>
      <c r="N418">
        <v>44.1</v>
      </c>
      <c r="O418">
        <v>1570</v>
      </c>
      <c r="P418">
        <v>1.32</v>
      </c>
      <c r="Q418">
        <v>50.19</v>
      </c>
      <c r="R418">
        <v>30.11</v>
      </c>
      <c r="S418">
        <v>1.7</v>
      </c>
      <c r="T418">
        <v>7.41</v>
      </c>
      <c r="U418">
        <v>0</v>
      </c>
      <c r="V418">
        <v>0</v>
      </c>
      <c r="W418">
        <v>0</v>
      </c>
      <c r="X418">
        <v>0</v>
      </c>
      <c r="Y418">
        <v>2</v>
      </c>
      <c r="Z418">
        <v>7.5</v>
      </c>
      <c r="AA418">
        <v>19.5</v>
      </c>
      <c r="AB418">
        <v>63.9</v>
      </c>
      <c r="AC418">
        <v>1728</v>
      </c>
      <c r="AD418">
        <v>38.19</v>
      </c>
      <c r="AE418">
        <v>32.42</v>
      </c>
      <c r="AF418">
        <v>13.27</v>
      </c>
      <c r="AG418">
        <v>1572</v>
      </c>
      <c r="AI418">
        <v>44.65</v>
      </c>
      <c r="AJ418">
        <v>40.89</v>
      </c>
      <c r="AK418">
        <v>4.07</v>
      </c>
      <c r="AL418">
        <v>47.32</v>
      </c>
      <c r="AM418">
        <v>6.26</v>
      </c>
      <c r="AN418">
        <v>48.29</v>
      </c>
      <c r="AO418">
        <v>45.21</v>
      </c>
      <c r="AP418">
        <v>2.67</v>
      </c>
      <c r="AQ418">
        <v>3.53</v>
      </c>
      <c r="AR418">
        <v>0</v>
      </c>
      <c r="AS418">
        <v>41.44</v>
      </c>
      <c r="AT418">
        <v>0</v>
      </c>
      <c r="AU418">
        <v>0</v>
      </c>
      <c r="AV418">
        <v>8.6999999999999993</v>
      </c>
      <c r="AW418">
        <v>90.3</v>
      </c>
      <c r="AX418">
        <v>100</v>
      </c>
      <c r="AY418">
        <v>100</v>
      </c>
      <c r="AZ418">
        <v>100</v>
      </c>
      <c r="BA418">
        <v>91.3</v>
      </c>
      <c r="BB418">
        <v>91.3</v>
      </c>
      <c r="BC418">
        <v>88.957006802007314</v>
      </c>
      <c r="BD418">
        <v>40.637990122957397</v>
      </c>
      <c r="BE418">
        <v>0</v>
      </c>
      <c r="BF418">
        <v>38.132856317836193</v>
      </c>
      <c r="BG418">
        <v>110.0931111754834</v>
      </c>
      <c r="BH418">
        <v>2.138818144463079E-5</v>
      </c>
      <c r="BI418">
        <v>63.613765943637851</v>
      </c>
      <c r="BJ418">
        <v>2.5220390792820001E-4</v>
      </c>
      <c r="BK418">
        <v>474.15734135725148</v>
      </c>
      <c r="BL418">
        <v>3.656035529884635</v>
      </c>
      <c r="BM418">
        <v>191.73223387644771</v>
      </c>
      <c r="BN418">
        <v>106.3954531987208</v>
      </c>
      <c r="BO418">
        <v>109.3467279639525</v>
      </c>
      <c r="BP418">
        <v>104.55353888111431</v>
      </c>
      <c r="BQ418">
        <v>17.940242415744748</v>
      </c>
      <c r="BR418">
        <v>56.337988190677308</v>
      </c>
      <c r="BS418">
        <v>110.3085644225602</v>
      </c>
      <c r="BT418">
        <v>0</v>
      </c>
      <c r="BU418">
        <v>97.294490907962924</v>
      </c>
      <c r="BV418">
        <v>850.75757582511335</v>
      </c>
      <c r="BW418">
        <v>5.5714886258384073</v>
      </c>
      <c r="BX418">
        <v>8.7112337301183143</v>
      </c>
      <c r="BY418">
        <v>0.37257063462236001</v>
      </c>
      <c r="BZ418">
        <v>0.38326618855613998</v>
      </c>
      <c r="CA418">
        <f t="shared" si="48"/>
        <v>40.637990122957397</v>
      </c>
      <c r="CB418" cm="1">
        <f t="array" ref="CB418">IF(ISBLANK(INDEX(AC:AC,ROW())), "", INDEX(AC:AC,ROW())*(BI418+BJ418)/1000)</f>
        <v>109.92502335895911</v>
      </c>
      <c r="CC418">
        <f t="shared" si="49"/>
        <v>110.09313256366485</v>
      </c>
      <c r="CD418">
        <f t="shared" si="50"/>
        <v>4.3068748278468227</v>
      </c>
      <c r="CE418">
        <f t="shared" si="51"/>
        <v>5.3301854278054703</v>
      </c>
      <c r="CF418" cm="1">
        <f t="array" ref="CF418">IFERROR(IF((BD418+BE418)*INDEX(H:H,ROW())*INDEX(K:K,ROW())/(BF418*30*1000)&lt;0.5,"",(BD418+BE418)*INDEX(H:H,ROW())*INDEX(K:K,ROW())/(BF418*30*1000)),"")</f>
        <v>2.3552709627192709</v>
      </c>
      <c r="CG418">
        <f t="shared" si="52"/>
        <v>0.42866613534680809</v>
      </c>
      <c r="CH418" cm="1">
        <f t="array" ref="CH418">IFERROR((BD418+BE418)*INDEX(K:K,ROW())*INDEX(H:H,ROW())/BC418/100000,"")</f>
        <v>0.30288747038502778</v>
      </c>
      <c r="CI418">
        <f t="shared" si="53"/>
        <v>69.984318865671952</v>
      </c>
      <c r="CJ418">
        <v>1</v>
      </c>
      <c r="CK418">
        <f t="shared" si="54"/>
        <v>0</v>
      </c>
      <c r="CL418" cm="1">
        <f t="array" ref="CL418">IF(INDEX(AS:AS,ROW()-2)=0,CL417,INDEX(AS:AS,ROW()-2))</f>
        <v>40.909999999999997</v>
      </c>
      <c r="CM418" t="str">
        <f t="shared" si="55"/>
        <v>SP</v>
      </c>
    </row>
    <row r="419" spans="1:91" x14ac:dyDescent="0.3">
      <c r="A419" s="1">
        <v>414</v>
      </c>
      <c r="B419" t="s">
        <v>148</v>
      </c>
      <c r="C419">
        <v>1</v>
      </c>
      <c r="D419">
        <v>18</v>
      </c>
      <c r="E419">
        <v>3</v>
      </c>
      <c r="F419" t="s">
        <v>105</v>
      </c>
      <c r="G419" t="s">
        <v>112</v>
      </c>
      <c r="H419">
        <v>46.21</v>
      </c>
      <c r="I419">
        <v>0.89</v>
      </c>
      <c r="J419">
        <v>44.1</v>
      </c>
      <c r="K419">
        <v>1570</v>
      </c>
      <c r="L419">
        <v>44.41</v>
      </c>
      <c r="M419">
        <v>0.89</v>
      </c>
      <c r="N419">
        <v>44.1</v>
      </c>
      <c r="O419">
        <v>1570</v>
      </c>
      <c r="P419">
        <v>1.32</v>
      </c>
      <c r="Q419">
        <v>50.19</v>
      </c>
      <c r="R419">
        <v>30.11</v>
      </c>
      <c r="S419">
        <v>1.7</v>
      </c>
      <c r="T419">
        <v>7.41</v>
      </c>
      <c r="U419">
        <v>0</v>
      </c>
      <c r="V419">
        <v>0</v>
      </c>
      <c r="W419">
        <v>0</v>
      </c>
      <c r="X419">
        <v>0</v>
      </c>
      <c r="Y419">
        <v>2</v>
      </c>
      <c r="Z419">
        <v>7.5</v>
      </c>
      <c r="AA419">
        <v>19.5</v>
      </c>
      <c r="AB419">
        <v>63.9</v>
      </c>
      <c r="AC419">
        <v>1735</v>
      </c>
      <c r="AD419">
        <v>37.86</v>
      </c>
      <c r="AE419">
        <v>32.409999999999997</v>
      </c>
      <c r="AF419">
        <v>13.18</v>
      </c>
      <c r="AG419">
        <v>1572</v>
      </c>
      <c r="AI419">
        <v>44.21</v>
      </c>
      <c r="AJ419">
        <v>40.89</v>
      </c>
      <c r="AK419">
        <v>0</v>
      </c>
      <c r="AL419">
        <v>47.32</v>
      </c>
      <c r="AM419">
        <v>6.32</v>
      </c>
      <c r="AN419">
        <v>47.81</v>
      </c>
      <c r="AO419">
        <v>45.02</v>
      </c>
      <c r="AP419">
        <v>3.72</v>
      </c>
      <c r="AQ419">
        <v>0</v>
      </c>
      <c r="AR419">
        <v>0</v>
      </c>
      <c r="AS419">
        <v>41.52</v>
      </c>
      <c r="AT419">
        <v>0</v>
      </c>
      <c r="AU419">
        <v>0</v>
      </c>
      <c r="AV419">
        <v>5.3</v>
      </c>
      <c r="AW419">
        <v>76.8</v>
      </c>
      <c r="AX419">
        <v>99.1</v>
      </c>
      <c r="AY419">
        <v>100</v>
      </c>
      <c r="AZ419">
        <v>100</v>
      </c>
      <c r="BA419">
        <v>93.8</v>
      </c>
      <c r="BB419">
        <v>94.7</v>
      </c>
      <c r="BC419">
        <v>82.325457011164815</v>
      </c>
      <c r="BD419">
        <v>40.007845421740079</v>
      </c>
      <c r="BE419">
        <v>0</v>
      </c>
      <c r="BF419">
        <v>38.021903230117417</v>
      </c>
      <c r="BG419">
        <v>110.4387644388961</v>
      </c>
      <c r="BH419">
        <v>2.138818144463079E-5</v>
      </c>
      <c r="BI419">
        <v>63.911533794320633</v>
      </c>
      <c r="BJ419">
        <v>2.5220390792820001E-4</v>
      </c>
      <c r="BK419">
        <v>495.77321593293891</v>
      </c>
      <c r="BL419">
        <v>3.696510996868716</v>
      </c>
      <c r="BM419">
        <v>192.30979764128821</v>
      </c>
      <c r="BN419">
        <v>106.240276928832</v>
      </c>
      <c r="BO419">
        <v>108.9304534218284</v>
      </c>
      <c r="BP419">
        <v>104.40151025070151</v>
      </c>
      <c r="BQ419">
        <v>22.61441403770516</v>
      </c>
      <c r="BR419">
        <v>49.819146058293803</v>
      </c>
      <c r="BS419">
        <v>109.86729753692219</v>
      </c>
      <c r="BT419">
        <v>0</v>
      </c>
      <c r="BU419">
        <v>98.16348900695526</v>
      </c>
      <c r="BV419">
        <v>851.28168773986727</v>
      </c>
      <c r="BW419">
        <v>6.8709161173075737</v>
      </c>
      <c r="BX419">
        <v>8.9250518758124873</v>
      </c>
      <c r="BY419">
        <v>0.37257063462236001</v>
      </c>
      <c r="BZ419">
        <v>0.38326618855613998</v>
      </c>
      <c r="CA419">
        <f t="shared" si="48"/>
        <v>40.007845421740079</v>
      </c>
      <c r="CB419" cm="1">
        <f t="array" ref="CB419">IF(ISBLANK(INDEX(AC:AC,ROW())), "", INDEX(AC:AC,ROW())*(BI419+BJ419)/1000)</f>
        <v>110.88694870692655</v>
      </c>
      <c r="CC419">
        <f t="shared" si="49"/>
        <v>110.43878582707755</v>
      </c>
      <c r="CD419">
        <f t="shared" si="50"/>
        <v>4.4891222972082376</v>
      </c>
      <c r="CE419">
        <f t="shared" si="51"/>
        <v>6.0221131340419181</v>
      </c>
      <c r="CF419" cm="1">
        <f t="array" ref="CF419">IFERROR(IF((BD419+BE419)*INDEX(H:H,ROW())*INDEX(K:K,ROW())/(BF419*30*1000)&lt;0.5,"",(BD419+BE419)*INDEX(H:H,ROW())*INDEX(K:K,ROW())/(BF419*30*1000)),"")</f>
        <v>2.5446360618568233</v>
      </c>
      <c r="CG419">
        <f t="shared" si="52"/>
        <v>0.46184867488753767</v>
      </c>
      <c r="CH419" cm="1">
        <f t="array" ref="CH419">IFERROR((BD419+BE419)*INDEX(K:K,ROW())*INDEX(H:H,ROW())/BC419/100000,"")</f>
        <v>0.35257103797188488</v>
      </c>
      <c r="CI419">
        <f t="shared" si="53"/>
        <v>75.39109566217185</v>
      </c>
      <c r="CJ419">
        <v>1</v>
      </c>
      <c r="CK419">
        <f t="shared" si="54"/>
        <v>0</v>
      </c>
      <c r="CL419" cm="1">
        <f t="array" ref="CL419">IF(INDEX(AS:AS,ROW()-2)=0,CL418,INDEX(AS:AS,ROW()-2))</f>
        <v>41.52</v>
      </c>
      <c r="CM419" t="str">
        <f t="shared" si="55"/>
        <v>CIV</v>
      </c>
    </row>
    <row r="420" spans="1:91" x14ac:dyDescent="0.3">
      <c r="A420" s="1">
        <v>415</v>
      </c>
      <c r="B420" t="s">
        <v>148</v>
      </c>
      <c r="C420">
        <v>1</v>
      </c>
      <c r="D420">
        <v>18</v>
      </c>
      <c r="E420">
        <v>3</v>
      </c>
      <c r="F420" t="s">
        <v>105</v>
      </c>
      <c r="G420" t="s">
        <v>113</v>
      </c>
      <c r="H420">
        <v>46.21</v>
      </c>
      <c r="I420">
        <v>0.89</v>
      </c>
      <c r="J420">
        <v>44.1</v>
      </c>
      <c r="K420">
        <v>1570</v>
      </c>
      <c r="L420">
        <v>44.41</v>
      </c>
      <c r="M420">
        <v>0.89</v>
      </c>
      <c r="N420">
        <v>44.1</v>
      </c>
      <c r="O420">
        <v>1570</v>
      </c>
      <c r="P420">
        <v>1.32</v>
      </c>
      <c r="Q420">
        <v>50.19</v>
      </c>
      <c r="R420">
        <v>30.11</v>
      </c>
      <c r="S420">
        <v>1.7</v>
      </c>
      <c r="T420">
        <v>7.41</v>
      </c>
      <c r="U420">
        <v>0</v>
      </c>
      <c r="V420">
        <v>0</v>
      </c>
      <c r="W420">
        <v>0</v>
      </c>
      <c r="X420">
        <v>0</v>
      </c>
      <c r="Y420">
        <v>2</v>
      </c>
      <c r="Z420">
        <v>7.5</v>
      </c>
      <c r="AA420">
        <v>19.5</v>
      </c>
      <c r="AB420">
        <v>63.9</v>
      </c>
      <c r="AC420">
        <v>1730</v>
      </c>
      <c r="AD420">
        <v>37.86</v>
      </c>
      <c r="AE420">
        <v>32.409999999999997</v>
      </c>
      <c r="AF420">
        <v>12.95</v>
      </c>
      <c r="AG420">
        <v>1572</v>
      </c>
      <c r="AI420">
        <v>44.21</v>
      </c>
      <c r="AJ420">
        <v>40.89</v>
      </c>
      <c r="AK420">
        <v>0</v>
      </c>
      <c r="AL420">
        <v>47.32</v>
      </c>
      <c r="AM420">
        <v>6.15</v>
      </c>
      <c r="AN420">
        <v>47.81</v>
      </c>
      <c r="AO420">
        <v>45.02</v>
      </c>
      <c r="AP420">
        <v>3.72</v>
      </c>
      <c r="AQ420">
        <v>3.45</v>
      </c>
      <c r="AR420">
        <v>0</v>
      </c>
      <c r="AS420">
        <v>41.52</v>
      </c>
      <c r="AT420">
        <v>0</v>
      </c>
      <c r="AU420">
        <v>0</v>
      </c>
      <c r="AV420">
        <v>3.1</v>
      </c>
      <c r="AW420">
        <v>71.3</v>
      </c>
      <c r="AX420">
        <v>97.9</v>
      </c>
      <c r="AY420">
        <v>100</v>
      </c>
      <c r="AZ420">
        <v>100</v>
      </c>
      <c r="BA420">
        <v>94.800000000000011</v>
      </c>
      <c r="BB420">
        <v>96.9</v>
      </c>
      <c r="BC420">
        <v>109.6352663075947</v>
      </c>
      <c r="BD420">
        <v>40.002968095655127</v>
      </c>
      <c r="BE420">
        <v>0</v>
      </c>
      <c r="BF420">
        <v>38.067327775660203</v>
      </c>
      <c r="BG420">
        <v>111.50534564633951</v>
      </c>
      <c r="BH420">
        <v>6.40933762003877E-2</v>
      </c>
      <c r="BI420">
        <v>64.529343862382092</v>
      </c>
      <c r="BJ420">
        <v>2.5220390792820001E-4</v>
      </c>
      <c r="BK420">
        <v>492.29347686044309</v>
      </c>
      <c r="BL420">
        <v>3.740515347887488</v>
      </c>
      <c r="BM420">
        <v>192.4679876915576</v>
      </c>
      <c r="BN420">
        <v>104.6665245027294</v>
      </c>
      <c r="BO420">
        <v>107.5800305611215</v>
      </c>
      <c r="BP420">
        <v>103.30338487470981</v>
      </c>
      <c r="BQ420">
        <v>25.094868151097732</v>
      </c>
      <c r="BR420">
        <v>49.592217525080457</v>
      </c>
      <c r="BS420">
        <v>109.2213175118568</v>
      </c>
      <c r="BT420">
        <v>0</v>
      </c>
      <c r="BU420">
        <v>99.303479314351364</v>
      </c>
      <c r="BV420">
        <v>850.26783727108807</v>
      </c>
      <c r="BW420">
        <v>6.0732053726339847</v>
      </c>
      <c r="BX420">
        <v>8.3519870383218127</v>
      </c>
      <c r="BY420">
        <v>0.37257063462236001</v>
      </c>
      <c r="BZ420">
        <v>0.38326618855613998</v>
      </c>
      <c r="CA420">
        <f t="shared" si="48"/>
        <v>40.002968095655127</v>
      </c>
      <c r="CB420" cm="1">
        <f t="array" ref="CB420">IF(ISBLANK(INDEX(AC:AC,ROW())), "", INDEX(AC:AC,ROW())*(BI420+BJ420)/1000)</f>
        <v>111.63620119468175</v>
      </c>
      <c r="CC420">
        <f t="shared" si="49"/>
        <v>111.5694390225399</v>
      </c>
      <c r="CD420">
        <f t="shared" si="50"/>
        <v>4.4124401912694671</v>
      </c>
      <c r="CE420">
        <f t="shared" si="51"/>
        <v>4.4902839518741668</v>
      </c>
      <c r="CF420" cm="1">
        <f t="array" ref="CF420">IFERROR(IF((BD420+BE420)*INDEX(H:H,ROW())*INDEX(K:K,ROW())/(BF420*30*1000)&lt;0.5,"",(BD420+BE420)*INDEX(H:H,ROW())*INDEX(K:K,ROW())/(BF420*30*1000)),"")</f>
        <v>2.5412897831553649</v>
      </c>
      <c r="CG420">
        <f t="shared" si="52"/>
        <v>0.34721790768362631</v>
      </c>
      <c r="CH420" cm="1">
        <f t="array" ref="CH420">IFERROR((BD420+BE420)*INDEX(K:K,ROW())*INDEX(H:H,ROW())/BC420/100000,"")</f>
        <v>0.26471439639749461</v>
      </c>
      <c r="CI420">
        <f t="shared" si="53"/>
        <v>75.381904790892222</v>
      </c>
      <c r="CJ420">
        <v>1</v>
      </c>
      <c r="CK420">
        <f t="shared" si="54"/>
        <v>0</v>
      </c>
      <c r="CL420" cm="1">
        <f t="array" ref="CL420">IF(INDEX(AS:AS,ROW()-2)=0,CL419,INDEX(AS:AS,ROW()-2))</f>
        <v>41.44</v>
      </c>
      <c r="CM420" t="str">
        <f t="shared" si="55"/>
        <v>SP</v>
      </c>
    </row>
    <row r="421" spans="1:91" x14ac:dyDescent="0.3">
      <c r="A421" s="1">
        <v>416</v>
      </c>
      <c r="B421" t="s">
        <v>148</v>
      </c>
      <c r="C421">
        <v>1</v>
      </c>
      <c r="D421">
        <v>18</v>
      </c>
      <c r="E421">
        <v>3</v>
      </c>
      <c r="F421" t="s">
        <v>114</v>
      </c>
      <c r="G421" t="s">
        <v>115</v>
      </c>
      <c r="H421">
        <v>46.21</v>
      </c>
      <c r="I421">
        <v>0.89</v>
      </c>
      <c r="J421">
        <v>44.1</v>
      </c>
      <c r="K421">
        <v>1570</v>
      </c>
      <c r="L421">
        <v>44.41</v>
      </c>
      <c r="M421">
        <v>0.89</v>
      </c>
      <c r="N421">
        <v>44.1</v>
      </c>
      <c r="O421">
        <v>1570</v>
      </c>
      <c r="P421">
        <v>1.32</v>
      </c>
      <c r="Q421">
        <v>50.19</v>
      </c>
      <c r="R421">
        <v>30.11</v>
      </c>
      <c r="S421">
        <v>1.7</v>
      </c>
      <c r="T421">
        <v>7.41</v>
      </c>
      <c r="U421">
        <v>0</v>
      </c>
      <c r="V421">
        <v>0</v>
      </c>
      <c r="W421">
        <v>0</v>
      </c>
      <c r="X421">
        <v>0</v>
      </c>
      <c r="Y421">
        <v>2</v>
      </c>
      <c r="Z421">
        <v>7.5</v>
      </c>
      <c r="AA421">
        <v>19.5</v>
      </c>
      <c r="AB421">
        <v>63.9</v>
      </c>
      <c r="AC421">
        <v>1725</v>
      </c>
      <c r="AD421">
        <v>37.86</v>
      </c>
      <c r="AE421">
        <v>32.409999999999997</v>
      </c>
      <c r="AF421">
        <v>11.81</v>
      </c>
      <c r="AG421">
        <v>1572</v>
      </c>
      <c r="AI421">
        <v>44.21</v>
      </c>
      <c r="AJ421">
        <v>40.89</v>
      </c>
      <c r="AK421">
        <v>0</v>
      </c>
      <c r="AL421">
        <v>47.32</v>
      </c>
      <c r="AM421">
        <v>6.32</v>
      </c>
      <c r="AN421">
        <v>47.81</v>
      </c>
      <c r="AO421">
        <v>45.02</v>
      </c>
      <c r="AP421">
        <v>3.72</v>
      </c>
      <c r="AQ421">
        <v>0</v>
      </c>
      <c r="AR421">
        <v>0</v>
      </c>
      <c r="AS421">
        <v>41.52</v>
      </c>
      <c r="AT421">
        <v>0</v>
      </c>
      <c r="AU421">
        <v>0</v>
      </c>
      <c r="AV421">
        <v>5.0999999999999996</v>
      </c>
      <c r="AW421">
        <v>62.4</v>
      </c>
      <c r="AX421">
        <v>92.1</v>
      </c>
      <c r="AY421">
        <v>100</v>
      </c>
      <c r="AZ421">
        <v>100</v>
      </c>
      <c r="BA421">
        <v>85.2</v>
      </c>
      <c r="BB421">
        <v>93.5</v>
      </c>
      <c r="BC421">
        <v>86.899549389875332</v>
      </c>
      <c r="BD421">
        <v>40.001053535516427</v>
      </c>
      <c r="BE421">
        <v>0</v>
      </c>
      <c r="BF421">
        <v>37.892868342909217</v>
      </c>
      <c r="BG421">
        <v>113.9983017340586</v>
      </c>
      <c r="BH421">
        <v>2.138818144463079E-5</v>
      </c>
      <c r="BI421">
        <v>65.971972839162007</v>
      </c>
      <c r="BJ421">
        <v>2.5220390792820001E-4</v>
      </c>
      <c r="BK421">
        <v>464.45324366979747</v>
      </c>
      <c r="BL421">
        <v>3.782854577593203</v>
      </c>
      <c r="BM421">
        <v>190.5587310235309</v>
      </c>
      <c r="BN421">
        <v>103.50115822956219</v>
      </c>
      <c r="BO421">
        <v>106.976127713354</v>
      </c>
      <c r="BP421">
        <v>103.2949914824337</v>
      </c>
      <c r="BQ421">
        <v>28.831579774181851</v>
      </c>
      <c r="BR421">
        <v>49.773370523277599</v>
      </c>
      <c r="BS421">
        <v>111.6414017406607</v>
      </c>
      <c r="BT421">
        <v>0</v>
      </c>
      <c r="BU421">
        <v>102.7258890487366</v>
      </c>
      <c r="BV421">
        <v>849.67123025224521</v>
      </c>
      <c r="BW421">
        <v>5.8245494647898832</v>
      </c>
      <c r="BX421">
        <v>7.5889427366638067</v>
      </c>
      <c r="BY421">
        <v>0.37257063462236001</v>
      </c>
      <c r="BZ421">
        <v>0.38326618855613998</v>
      </c>
      <c r="CA421">
        <f t="shared" si="48"/>
        <v>40.001053535516427</v>
      </c>
      <c r="CB421" cm="1">
        <f t="array" ref="CB421">IF(ISBLANK(INDEX(AC:AC,ROW())), "", INDEX(AC:AC,ROW())*(BI421+BJ421)/1000)</f>
        <v>113.80208819929564</v>
      </c>
      <c r="CC421">
        <f t="shared" si="49"/>
        <v>113.99832312224005</v>
      </c>
      <c r="CD421">
        <f t="shared" si="50"/>
        <v>4.0742111896836031</v>
      </c>
      <c r="CE421">
        <f t="shared" si="51"/>
        <v>5.3447140627395582</v>
      </c>
      <c r="CF421" cm="1">
        <f t="array" ref="CF421">IFERROR(IF((BD421+BE421)*INDEX(H:H,ROW())*INDEX(K:K,ROW())/(BF421*30*1000)&lt;0.5,"",(BD421+BE421)*INDEX(H:H,ROW())*INDEX(K:K,ROW())/(BF421*30*1000)),"")</f>
        <v>2.55286773879067</v>
      </c>
      <c r="CG421">
        <f t="shared" si="52"/>
        <v>0.43605368047310167</v>
      </c>
      <c r="CH421" cm="1">
        <f t="array" ref="CH421">IFERROR((BD421+BE421)*INDEX(K:K,ROW())*INDEX(H:H,ROW())/BC421/100000,"")</f>
        <v>0.3339562119782149</v>
      </c>
      <c r="CI421">
        <f t="shared" si="53"/>
        <v>75.378296978848212</v>
      </c>
      <c r="CJ421">
        <v>1</v>
      </c>
      <c r="CK421">
        <f t="shared" si="54"/>
        <v>0</v>
      </c>
      <c r="CL421" cm="1">
        <f t="array" ref="CL421">IF(INDEX(AS:AS,ROW()-2)=0,CL420,INDEX(AS:AS,ROW()-2))</f>
        <v>41.52</v>
      </c>
      <c r="CM421" t="str">
        <f t="shared" si="55"/>
        <v>CIV</v>
      </c>
    </row>
    <row r="422" spans="1:91" x14ac:dyDescent="0.3">
      <c r="A422" s="1">
        <v>417</v>
      </c>
      <c r="B422" t="s">
        <v>148</v>
      </c>
      <c r="C422">
        <v>1</v>
      </c>
      <c r="D422">
        <v>18</v>
      </c>
      <c r="E422">
        <v>3</v>
      </c>
      <c r="F422" t="s">
        <v>114</v>
      </c>
      <c r="G422" t="s">
        <v>116</v>
      </c>
      <c r="H422">
        <v>43.97</v>
      </c>
      <c r="I422">
        <v>0.88</v>
      </c>
      <c r="J422">
        <v>44.1</v>
      </c>
      <c r="K422">
        <v>1524</v>
      </c>
      <c r="L422">
        <v>44.07</v>
      </c>
      <c r="M422">
        <v>0.9</v>
      </c>
      <c r="N422">
        <v>44.1</v>
      </c>
      <c r="O422">
        <v>1525</v>
      </c>
      <c r="P422">
        <v>1.9</v>
      </c>
      <c r="Q422">
        <v>50.13</v>
      </c>
      <c r="R422">
        <v>29.93</v>
      </c>
      <c r="S422">
        <v>1.68</v>
      </c>
      <c r="T422">
        <v>7.41</v>
      </c>
      <c r="U422">
        <v>0</v>
      </c>
      <c r="V422">
        <v>0</v>
      </c>
      <c r="W422">
        <v>0</v>
      </c>
      <c r="X422">
        <v>0</v>
      </c>
      <c r="Y422">
        <v>4</v>
      </c>
      <c r="Z422">
        <v>7.5</v>
      </c>
      <c r="AA422">
        <v>27</v>
      </c>
      <c r="AB422">
        <v>63.9</v>
      </c>
      <c r="AC422">
        <v>1723</v>
      </c>
      <c r="AD422">
        <v>37.86</v>
      </c>
      <c r="AE422">
        <v>32.409999999999997</v>
      </c>
      <c r="AF422">
        <v>12.84</v>
      </c>
      <c r="AG422">
        <v>1572</v>
      </c>
      <c r="AI422">
        <v>44.21</v>
      </c>
      <c r="AJ422">
        <v>40.89</v>
      </c>
      <c r="AK422">
        <v>0</v>
      </c>
      <c r="AL422">
        <v>47.32</v>
      </c>
      <c r="AM422">
        <v>6.32</v>
      </c>
      <c r="AN422">
        <v>48.13</v>
      </c>
      <c r="AO422">
        <v>45.37</v>
      </c>
      <c r="AP422">
        <v>2.75</v>
      </c>
      <c r="AQ422">
        <v>3.27</v>
      </c>
      <c r="AR422">
        <v>0</v>
      </c>
      <c r="AS422">
        <v>41.58</v>
      </c>
      <c r="AT422">
        <v>0</v>
      </c>
      <c r="AU422">
        <v>0</v>
      </c>
      <c r="AV422">
        <v>8.5</v>
      </c>
      <c r="AW422">
        <v>84.6</v>
      </c>
      <c r="AX422">
        <v>96.3</v>
      </c>
      <c r="AY422">
        <v>100</v>
      </c>
      <c r="AZ422">
        <v>100</v>
      </c>
      <c r="BA422">
        <v>87.8</v>
      </c>
      <c r="BB422">
        <v>91.5</v>
      </c>
      <c r="BC422">
        <v>81.635221211998527</v>
      </c>
      <c r="BD422">
        <v>38.784591739266453</v>
      </c>
      <c r="BE422">
        <v>0</v>
      </c>
      <c r="BF422">
        <v>36.902169171867847</v>
      </c>
      <c r="BG422">
        <v>101.4815210638985</v>
      </c>
      <c r="BH422">
        <v>8.3470441694676509</v>
      </c>
      <c r="BI422">
        <v>58.727472921718551</v>
      </c>
      <c r="BJ422">
        <v>2.5220390792820001E-4</v>
      </c>
      <c r="BK422">
        <v>513.449296934838</v>
      </c>
      <c r="BL422">
        <v>3.7996851953300288</v>
      </c>
      <c r="BM422">
        <v>177.7299292675099</v>
      </c>
      <c r="BN422">
        <v>102.8291967223809</v>
      </c>
      <c r="BO422">
        <v>106.69704747333719</v>
      </c>
      <c r="BP422">
        <v>104.0465681803739</v>
      </c>
      <c r="BQ422">
        <v>24.164038298020721</v>
      </c>
      <c r="BR422">
        <v>59.490653451097501</v>
      </c>
      <c r="BS422">
        <v>114.7939558626535</v>
      </c>
      <c r="BT422">
        <v>0</v>
      </c>
      <c r="BU422">
        <v>110.2619424409622</v>
      </c>
      <c r="BV422">
        <v>847.85965800264114</v>
      </c>
      <c r="BW422">
        <v>11.652341146021261</v>
      </c>
      <c r="BX422">
        <v>7.5206994579877158</v>
      </c>
      <c r="BY422">
        <v>0.37257063462236001</v>
      </c>
      <c r="BZ422">
        <v>0.38326618855613998</v>
      </c>
      <c r="CA422">
        <f t="shared" si="48"/>
        <v>38.784591739266453</v>
      </c>
      <c r="CB422" cm="1">
        <f t="array" ref="CB422">IF(ISBLANK(INDEX(AC:AC,ROW())), "", INDEX(AC:AC,ROW())*(BI422+BJ422)/1000)</f>
        <v>101.18787039145441</v>
      </c>
      <c r="CC422">
        <f t="shared" si="49"/>
        <v>109.82856523336615</v>
      </c>
      <c r="CD422">
        <f t="shared" si="50"/>
        <v>4.6750068695138616</v>
      </c>
      <c r="CE422">
        <f t="shared" si="51"/>
        <v>6.2895560189818243</v>
      </c>
      <c r="CF422" cm="1">
        <f t="array" ref="CF422">IFERROR(IF((BD422+BE422)*INDEX(H:H,ROW())*INDEX(K:K,ROW())/(BF422*30*1000)&lt;0.5,"",(BD422+BE422)*INDEX(H:H,ROW())*INDEX(K:K,ROW())/(BF422*30*1000)),"")</f>
        <v>2.3476184105687019</v>
      </c>
      <c r="CG422">
        <f t="shared" si="52"/>
        <v>0.4520373513294782</v>
      </c>
      <c r="CH422" cm="1">
        <f t="array" ref="CH422">IFERROR((BD422+BE422)*INDEX(K:K,ROW())*INDEX(H:H,ROW())/BC422/100000,"")</f>
        <v>0.31836336247373859</v>
      </c>
      <c r="CI422">
        <f t="shared" si="53"/>
        <v>67.505619535946281</v>
      </c>
      <c r="CJ422">
        <v>1</v>
      </c>
      <c r="CK422">
        <f t="shared" si="54"/>
        <v>0</v>
      </c>
      <c r="CL422" cm="1">
        <f t="array" ref="CL422">IF(INDEX(AS:AS,ROW()-2)=0,CL421,INDEX(AS:AS,ROW()-2))</f>
        <v>41.52</v>
      </c>
      <c r="CM422" t="str">
        <f t="shared" si="55"/>
        <v>CIV</v>
      </c>
    </row>
    <row r="423" spans="1:91" x14ac:dyDescent="0.3">
      <c r="A423" s="1">
        <v>418</v>
      </c>
      <c r="B423" t="s">
        <v>148</v>
      </c>
      <c r="C423">
        <v>1</v>
      </c>
      <c r="D423">
        <v>18</v>
      </c>
      <c r="E423">
        <v>3</v>
      </c>
      <c r="F423" t="s">
        <v>114</v>
      </c>
      <c r="G423" t="s">
        <v>117</v>
      </c>
      <c r="H423">
        <v>46.21</v>
      </c>
      <c r="I423">
        <v>0.89</v>
      </c>
      <c r="J423">
        <v>44.1</v>
      </c>
      <c r="K423">
        <v>1570</v>
      </c>
      <c r="L423">
        <v>44.41</v>
      </c>
      <c r="M423">
        <v>0.89</v>
      </c>
      <c r="N423">
        <v>44.1</v>
      </c>
      <c r="O423">
        <v>1570</v>
      </c>
      <c r="P423">
        <v>1.32</v>
      </c>
      <c r="Q423">
        <v>50.19</v>
      </c>
      <c r="R423">
        <v>30.11</v>
      </c>
      <c r="S423">
        <v>1.7</v>
      </c>
      <c r="T423">
        <v>7.41</v>
      </c>
      <c r="U423">
        <v>0</v>
      </c>
      <c r="V423">
        <v>0</v>
      </c>
      <c r="W423">
        <v>0</v>
      </c>
      <c r="X423">
        <v>0</v>
      </c>
      <c r="Y423">
        <v>2</v>
      </c>
      <c r="Z423">
        <v>7.5</v>
      </c>
      <c r="AA423">
        <v>19.5</v>
      </c>
      <c r="AB423">
        <v>63.9</v>
      </c>
      <c r="AC423">
        <v>1722</v>
      </c>
      <c r="AD423">
        <v>37.909999999999997</v>
      </c>
      <c r="AE423">
        <v>32.04</v>
      </c>
      <c r="AF423">
        <v>12.67</v>
      </c>
      <c r="AG423">
        <v>1572</v>
      </c>
      <c r="AI423">
        <v>44.76</v>
      </c>
      <c r="AJ423">
        <v>40.880000000000003</v>
      </c>
      <c r="AK423">
        <v>4.34</v>
      </c>
      <c r="AL423">
        <v>47.43</v>
      </c>
      <c r="AM423">
        <v>6.32</v>
      </c>
      <c r="AN423">
        <v>47.81</v>
      </c>
      <c r="AO423">
        <v>45.02</v>
      </c>
      <c r="AP423">
        <v>3.72</v>
      </c>
      <c r="AQ423">
        <v>0</v>
      </c>
      <c r="AR423">
        <v>0</v>
      </c>
      <c r="AS423">
        <v>41.52</v>
      </c>
      <c r="AT423">
        <v>0</v>
      </c>
      <c r="AU423">
        <v>0</v>
      </c>
      <c r="AV423">
        <v>4.5999999999999996</v>
      </c>
      <c r="AW423">
        <v>78.7</v>
      </c>
      <c r="AX423">
        <v>95.6</v>
      </c>
      <c r="AY423">
        <v>99.4</v>
      </c>
      <c r="AZ423">
        <v>100</v>
      </c>
      <c r="BA423">
        <v>91</v>
      </c>
      <c r="BB423">
        <v>94.800000000000011</v>
      </c>
      <c r="BC423">
        <v>69.097643842281144</v>
      </c>
      <c r="BD423">
        <v>37.822189948903002</v>
      </c>
      <c r="BE423">
        <v>0</v>
      </c>
      <c r="BF423">
        <v>36.630814205126882</v>
      </c>
      <c r="BG423">
        <v>117.3454834672763</v>
      </c>
      <c r="BH423">
        <v>2.138818144463079E-5</v>
      </c>
      <c r="BI423">
        <v>67.909470031999049</v>
      </c>
      <c r="BJ423">
        <v>2.5220390792820001E-4</v>
      </c>
      <c r="BK423">
        <v>475.6232682293616</v>
      </c>
      <c r="BL423">
        <v>3.7811423118790901</v>
      </c>
      <c r="BM423">
        <v>162.44095123720459</v>
      </c>
      <c r="BN423">
        <v>102.04597554594579</v>
      </c>
      <c r="BO423">
        <v>105.637942901117</v>
      </c>
      <c r="BP423">
        <v>103.570660033764</v>
      </c>
      <c r="BQ423">
        <v>29.876621811205801</v>
      </c>
      <c r="BR423">
        <v>68.112471139368125</v>
      </c>
      <c r="BS423">
        <v>112.56332168428661</v>
      </c>
      <c r="BT423">
        <v>0</v>
      </c>
      <c r="BU423">
        <v>109.4171337714662</v>
      </c>
      <c r="BV423">
        <v>849.27474848283362</v>
      </c>
      <c r="BW423">
        <v>16.121678545272271</v>
      </c>
      <c r="BX423">
        <v>7.2899921572619348</v>
      </c>
      <c r="BY423">
        <v>0.37257063462236001</v>
      </c>
      <c r="BZ423">
        <v>0.38326618855613998</v>
      </c>
      <c r="CA423">
        <f t="shared" si="48"/>
        <v>37.822189948903002</v>
      </c>
      <c r="CB423" cm="1">
        <f t="array" ref="CB423">IF(ISBLANK(INDEX(AC:AC,ROW())), "", INDEX(AC:AC,ROW())*(BI423+BJ423)/1000)</f>
        <v>116.94054169023183</v>
      </c>
      <c r="CC423">
        <f t="shared" si="49"/>
        <v>117.34550485545775</v>
      </c>
      <c r="CD423">
        <f t="shared" si="50"/>
        <v>4.0531869441033841</v>
      </c>
      <c r="CE423">
        <f t="shared" si="51"/>
        <v>6.8833500215288916</v>
      </c>
      <c r="CF423" cm="1">
        <f t="array" ref="CF423">IFERROR(IF((BD423+BE423)*INDEX(H:H,ROW())*INDEX(K:K,ROW())/(BF423*30*1000)&lt;0.5,"",(BD423+BE423)*INDEX(H:H,ROW())*INDEX(K:K,ROW())/(BF423*30*1000)),"")</f>
        <v>2.4969765607447489</v>
      </c>
      <c r="CG423">
        <f t="shared" si="52"/>
        <v>0.53013116176202135</v>
      </c>
      <c r="CH423" cm="1">
        <f t="array" ref="CH423">IFERROR((BD423+BE423)*INDEX(K:K,ROW())*INDEX(H:H,ROW())/BC423/100000,"")</f>
        <v>0.39711752551204493</v>
      </c>
      <c r="CI423">
        <f t="shared" si="53"/>
        <v>71.272429458076047</v>
      </c>
      <c r="CJ423">
        <v>1</v>
      </c>
      <c r="CK423">
        <f t="shared" si="54"/>
        <v>0</v>
      </c>
      <c r="CL423" cm="1">
        <f t="array" ref="CL423">IF(INDEX(AS:AS,ROW()-2)=0,CL422,INDEX(AS:AS,ROW()-2))</f>
        <v>41.52</v>
      </c>
      <c r="CM423" t="str">
        <f t="shared" si="55"/>
        <v>CIV</v>
      </c>
    </row>
    <row r="424" spans="1:91" x14ac:dyDescent="0.3">
      <c r="A424" s="1">
        <v>419</v>
      </c>
      <c r="B424" t="s">
        <v>148</v>
      </c>
      <c r="C424">
        <v>1</v>
      </c>
      <c r="D424">
        <v>18</v>
      </c>
      <c r="E424">
        <v>3</v>
      </c>
      <c r="F424" t="s">
        <v>114</v>
      </c>
      <c r="G424" t="s">
        <v>118</v>
      </c>
      <c r="H424">
        <v>46.21</v>
      </c>
      <c r="I424">
        <v>0.89</v>
      </c>
      <c r="J424">
        <v>44.1</v>
      </c>
      <c r="K424">
        <v>1570</v>
      </c>
      <c r="L424">
        <v>44.41</v>
      </c>
      <c r="M424">
        <v>0.89</v>
      </c>
      <c r="N424">
        <v>44.1</v>
      </c>
      <c r="O424">
        <v>1570</v>
      </c>
      <c r="P424">
        <v>1.32</v>
      </c>
      <c r="Q424">
        <v>50.19</v>
      </c>
      <c r="R424">
        <v>30.11</v>
      </c>
      <c r="S424">
        <v>1.7</v>
      </c>
      <c r="T424">
        <v>7.41</v>
      </c>
      <c r="U424">
        <v>0</v>
      </c>
      <c r="V424">
        <v>0</v>
      </c>
      <c r="W424">
        <v>0</v>
      </c>
      <c r="X424">
        <v>0</v>
      </c>
      <c r="Y424">
        <v>2</v>
      </c>
      <c r="Z424">
        <v>7.5</v>
      </c>
      <c r="AA424">
        <v>19.5</v>
      </c>
      <c r="AB424">
        <v>63.9</v>
      </c>
      <c r="AC424">
        <v>1719</v>
      </c>
      <c r="AD424">
        <v>37.86</v>
      </c>
      <c r="AE424">
        <v>32.409999999999997</v>
      </c>
      <c r="AF424">
        <v>12.41</v>
      </c>
      <c r="AG424">
        <v>1572</v>
      </c>
      <c r="AI424">
        <v>44.21</v>
      </c>
      <c r="AJ424">
        <v>40.89</v>
      </c>
      <c r="AK424">
        <v>0</v>
      </c>
      <c r="AL424">
        <v>47.32</v>
      </c>
      <c r="AM424">
        <v>6.32</v>
      </c>
      <c r="AN424">
        <v>47.81</v>
      </c>
      <c r="AO424">
        <v>44.53</v>
      </c>
      <c r="AP424">
        <v>2.84</v>
      </c>
      <c r="AQ424">
        <v>3.01</v>
      </c>
      <c r="AR424">
        <v>0</v>
      </c>
      <c r="AS424">
        <v>40.9</v>
      </c>
      <c r="AT424">
        <v>0</v>
      </c>
      <c r="AU424">
        <v>0</v>
      </c>
      <c r="AV424">
        <v>6.2</v>
      </c>
      <c r="AW424">
        <v>82.3</v>
      </c>
      <c r="AX424">
        <v>97.5</v>
      </c>
      <c r="AY424">
        <v>100</v>
      </c>
      <c r="AZ424">
        <v>100</v>
      </c>
      <c r="BA424">
        <v>91.3</v>
      </c>
      <c r="BB424">
        <v>93.8</v>
      </c>
      <c r="BC424">
        <v>72.147591153859793</v>
      </c>
      <c r="BD424">
        <v>36.630959988179697</v>
      </c>
      <c r="BE424">
        <v>0</v>
      </c>
      <c r="BF424">
        <v>34.470303115193857</v>
      </c>
      <c r="BG424">
        <v>106.81602105520859</v>
      </c>
      <c r="BH424">
        <v>70.970717308003742</v>
      </c>
      <c r="BI424">
        <v>61.812741092517129</v>
      </c>
      <c r="BJ424">
        <v>2.5220390792820001E-4</v>
      </c>
      <c r="BK424">
        <v>554.04544851432911</v>
      </c>
      <c r="BL424">
        <v>3.76260918584881</v>
      </c>
      <c r="BM424">
        <v>178.09823585989449</v>
      </c>
      <c r="BN424">
        <v>104.5761383716606</v>
      </c>
      <c r="BO424">
        <v>106.9064709478298</v>
      </c>
      <c r="BP424">
        <v>104.83749582508121</v>
      </c>
      <c r="BQ424">
        <v>31.34218281301742</v>
      </c>
      <c r="BR424">
        <v>69.105189877311844</v>
      </c>
      <c r="BS424">
        <v>109.9776804810964</v>
      </c>
      <c r="BT424">
        <v>0</v>
      </c>
      <c r="BU424">
        <v>107.87431637956</v>
      </c>
      <c r="BV424">
        <v>848.82435342458666</v>
      </c>
      <c r="BW424">
        <v>47.308554583186421</v>
      </c>
      <c r="BX424">
        <v>7.911937203965949</v>
      </c>
      <c r="BY424">
        <v>0.37257063462236001</v>
      </c>
      <c r="BZ424">
        <v>0.38326618855613998</v>
      </c>
      <c r="CA424">
        <f t="shared" si="48"/>
        <v>36.630959988179697</v>
      </c>
      <c r="CB424" cm="1">
        <f t="array" ref="CB424">IF(ISBLANK(INDEX(AC:AC,ROW())), "", INDEX(AC:AC,ROW())*(BI424+BJ424)/1000)</f>
        <v>106.25653547655466</v>
      </c>
      <c r="CC424">
        <f t="shared" si="49"/>
        <v>177.78673836321235</v>
      </c>
      <c r="CD424">
        <f t="shared" si="50"/>
        <v>3.1163485736626364</v>
      </c>
      <c r="CE424">
        <f t="shared" si="51"/>
        <v>7.6793339826521496</v>
      </c>
      <c r="CF424" cm="1">
        <f t="array" ref="CF424">IFERROR(IF((BD424+BE424)*INDEX(H:H,ROW())*INDEX(K:K,ROW())/(BF424*30*1000)&lt;0.5,"",(BD424+BE424)*INDEX(H:H,ROW())*INDEX(K:K,ROW())/(BF424*30*1000)),"")</f>
        <v>2.5699079281599895</v>
      </c>
      <c r="CG424">
        <f t="shared" si="52"/>
        <v>0.47777483023214901</v>
      </c>
      <c r="CH424" cm="1">
        <f t="array" ref="CH424">IFERROR((BD424+BE424)*INDEX(K:K,ROW())*INDEX(H:H,ROW())/BC424/100000,"")</f>
        <v>0.36835119722666787</v>
      </c>
      <c r="CI424">
        <f t="shared" si="53"/>
        <v>69.027666437777683</v>
      </c>
      <c r="CJ424">
        <v>1</v>
      </c>
      <c r="CK424">
        <f t="shared" si="54"/>
        <v>0</v>
      </c>
      <c r="CL424" cm="1">
        <f t="array" ref="CL424">IF(INDEX(AS:AS,ROW()-2)=0,CL423,INDEX(AS:AS,ROW()-2))</f>
        <v>41.58</v>
      </c>
      <c r="CM424" t="str">
        <f t="shared" si="55"/>
        <v>CIV</v>
      </c>
    </row>
    <row r="425" spans="1:91" x14ac:dyDescent="0.3">
      <c r="A425" s="1">
        <v>420</v>
      </c>
      <c r="B425" t="s">
        <v>148</v>
      </c>
      <c r="C425">
        <v>1</v>
      </c>
      <c r="D425">
        <v>18</v>
      </c>
      <c r="E425">
        <v>3</v>
      </c>
      <c r="F425" t="s">
        <v>114</v>
      </c>
      <c r="G425" t="s">
        <v>119</v>
      </c>
      <c r="H425">
        <v>43.85</v>
      </c>
      <c r="I425">
        <v>0.89</v>
      </c>
      <c r="J425">
        <v>44.59</v>
      </c>
      <c r="K425">
        <v>1526</v>
      </c>
      <c r="L425">
        <v>44.41</v>
      </c>
      <c r="M425">
        <v>0.89</v>
      </c>
      <c r="N425">
        <v>44.1</v>
      </c>
      <c r="O425">
        <v>1570</v>
      </c>
      <c r="P425">
        <v>1.32</v>
      </c>
      <c r="Q425">
        <v>50.19</v>
      </c>
      <c r="R425">
        <v>30.11</v>
      </c>
      <c r="S425">
        <v>1.7</v>
      </c>
      <c r="T425">
        <v>7.41</v>
      </c>
      <c r="U425">
        <v>0</v>
      </c>
      <c r="V425">
        <v>0</v>
      </c>
      <c r="W425">
        <v>0</v>
      </c>
      <c r="X425">
        <v>0</v>
      </c>
      <c r="Y425">
        <v>2</v>
      </c>
      <c r="Z425">
        <v>7.5</v>
      </c>
      <c r="AA425">
        <v>19.5</v>
      </c>
      <c r="AB425">
        <v>63.9</v>
      </c>
      <c r="AC425">
        <v>1696</v>
      </c>
      <c r="AD425">
        <v>37.86</v>
      </c>
      <c r="AE425">
        <v>31.75</v>
      </c>
      <c r="AF425">
        <v>12.35</v>
      </c>
      <c r="AG425">
        <v>1572</v>
      </c>
      <c r="AI425">
        <v>44.21</v>
      </c>
      <c r="AJ425">
        <v>40.89</v>
      </c>
      <c r="AK425">
        <v>4.25</v>
      </c>
      <c r="AL425">
        <v>47.32</v>
      </c>
      <c r="AM425">
        <v>6.25</v>
      </c>
      <c r="AN425">
        <v>47.81</v>
      </c>
      <c r="AO425">
        <v>45.02</v>
      </c>
      <c r="AP425">
        <v>3.72</v>
      </c>
      <c r="AQ425">
        <v>0</v>
      </c>
      <c r="AR425">
        <v>0</v>
      </c>
      <c r="AS425">
        <v>41.52</v>
      </c>
      <c r="AT425">
        <v>0</v>
      </c>
      <c r="AU425">
        <v>0</v>
      </c>
      <c r="AV425">
        <v>5.7</v>
      </c>
      <c r="AW425">
        <v>80.5</v>
      </c>
      <c r="AX425">
        <v>96.4</v>
      </c>
      <c r="AY425">
        <v>100</v>
      </c>
      <c r="AZ425">
        <v>100</v>
      </c>
      <c r="BA425">
        <v>90.7</v>
      </c>
      <c r="BB425">
        <v>94.3</v>
      </c>
      <c r="BC425">
        <v>76.21648478123295</v>
      </c>
      <c r="BD425">
        <v>40.485082472941052</v>
      </c>
      <c r="BE425">
        <v>0</v>
      </c>
      <c r="BF425">
        <v>37.934287801021277</v>
      </c>
      <c r="BG425">
        <v>114.9235288019399</v>
      </c>
      <c r="BH425">
        <v>5.7583773594833332</v>
      </c>
      <c r="BI425">
        <v>66.507319453594789</v>
      </c>
      <c r="BJ425">
        <v>2.5220390792820001E-4</v>
      </c>
      <c r="BK425">
        <v>606.51255965246651</v>
      </c>
      <c r="BL425">
        <v>3.7383455265382159</v>
      </c>
      <c r="BM425">
        <v>180.07207529030151</v>
      </c>
      <c r="BN425">
        <v>104.1247017077888</v>
      </c>
      <c r="BO425">
        <v>107.17000792438689</v>
      </c>
      <c r="BP425">
        <v>104.4927253559264</v>
      </c>
      <c r="BQ425">
        <v>32.474770051423477</v>
      </c>
      <c r="BR425">
        <v>64.912634830117341</v>
      </c>
      <c r="BS425">
        <v>107.8828298339884</v>
      </c>
      <c r="BT425">
        <v>0</v>
      </c>
      <c r="BU425">
        <v>107.9384569698816</v>
      </c>
      <c r="BV425">
        <v>847.30382194607921</v>
      </c>
      <c r="BW425">
        <v>4.5395281574532254</v>
      </c>
      <c r="BX425">
        <v>7.5552881400384306</v>
      </c>
      <c r="BY425">
        <v>0.37257063462236001</v>
      </c>
      <c r="BZ425">
        <v>0.38326618855613998</v>
      </c>
      <c r="CA425">
        <f t="shared" si="48"/>
        <v>40.485082472941052</v>
      </c>
      <c r="CB425" cm="1">
        <f t="array" ref="CB425">IF(ISBLANK(INDEX(AC:AC,ROW())), "", INDEX(AC:AC,ROW())*(BI425+BJ425)/1000)</f>
        <v>112.79684153112463</v>
      </c>
      <c r="CC425">
        <f t="shared" si="49"/>
        <v>120.68190616142323</v>
      </c>
      <c r="CD425">
        <f t="shared" si="50"/>
        <v>5.0257124613295368</v>
      </c>
      <c r="CE425">
        <f t="shared" si="51"/>
        <v>7.9577608622775289</v>
      </c>
      <c r="CF425" cm="1">
        <f t="array" ref="CF425">IFERROR(IF((BD425+BE425)*INDEX(H:H,ROW())*INDEX(K:K,ROW())/(BF425*30*1000)&lt;0.5,"",(BD425+BE425)*INDEX(H:H,ROW())*INDEX(K:K,ROW())/(BF425*30*1000)),"")</f>
        <v>2.3804878552046724</v>
      </c>
      <c r="CG425">
        <f t="shared" si="52"/>
        <v>0.49771762512933382</v>
      </c>
      <c r="CH425" cm="1">
        <f t="array" ref="CH425">IFERROR((BD425+BE425)*INDEX(K:K,ROW())*INDEX(H:H,ROW())/BC425/100000,"")</f>
        <v>0.35544322858250738</v>
      </c>
      <c r="CI425">
        <f t="shared" si="53"/>
        <v>70.365281615197347</v>
      </c>
      <c r="CJ425">
        <v>1</v>
      </c>
      <c r="CK425">
        <f t="shared" si="54"/>
        <v>0</v>
      </c>
      <c r="CL425" cm="1">
        <f t="array" ref="CL425">IF(INDEX(AS:AS,ROW()-2)=0,CL424,INDEX(AS:AS,ROW()-2))</f>
        <v>41.52</v>
      </c>
      <c r="CM425" t="str">
        <f t="shared" si="55"/>
        <v>CIV</v>
      </c>
    </row>
    <row r="426" spans="1:91" x14ac:dyDescent="0.3">
      <c r="A426" s="1">
        <v>421</v>
      </c>
      <c r="B426" t="s">
        <v>148</v>
      </c>
      <c r="C426">
        <v>1</v>
      </c>
      <c r="D426">
        <v>18</v>
      </c>
      <c r="E426">
        <v>3</v>
      </c>
      <c r="F426" t="s">
        <v>114</v>
      </c>
      <c r="G426" t="s">
        <v>120</v>
      </c>
      <c r="H426">
        <v>46.21</v>
      </c>
      <c r="I426">
        <v>0.89</v>
      </c>
      <c r="J426">
        <v>44.1</v>
      </c>
      <c r="K426">
        <v>1570</v>
      </c>
      <c r="L426">
        <v>44.41</v>
      </c>
      <c r="M426">
        <v>0.89</v>
      </c>
      <c r="N426">
        <v>44.1</v>
      </c>
      <c r="O426">
        <v>1570</v>
      </c>
      <c r="P426">
        <v>1.32</v>
      </c>
      <c r="Q426">
        <v>50.19</v>
      </c>
      <c r="R426">
        <v>30.11</v>
      </c>
      <c r="S426">
        <v>1.7</v>
      </c>
      <c r="T426">
        <v>7.41</v>
      </c>
      <c r="U426">
        <v>0</v>
      </c>
      <c r="V426">
        <v>0</v>
      </c>
      <c r="W426">
        <v>0</v>
      </c>
      <c r="X426">
        <v>0</v>
      </c>
      <c r="Y426">
        <v>3.7</v>
      </c>
      <c r="Z426">
        <v>7.5</v>
      </c>
      <c r="AA426">
        <v>26</v>
      </c>
      <c r="AB426">
        <v>63.9</v>
      </c>
      <c r="AC426">
        <v>1710</v>
      </c>
      <c r="AD426">
        <v>37.86</v>
      </c>
      <c r="AE426">
        <v>32.409999999999997</v>
      </c>
      <c r="AF426">
        <v>12.21</v>
      </c>
      <c r="AG426">
        <v>1572</v>
      </c>
      <c r="AI426">
        <v>44.21</v>
      </c>
      <c r="AJ426">
        <v>40.89</v>
      </c>
      <c r="AK426">
        <v>0</v>
      </c>
      <c r="AL426">
        <v>47.32</v>
      </c>
      <c r="AM426">
        <v>6.32</v>
      </c>
      <c r="AN426">
        <v>47.95</v>
      </c>
      <c r="AO426">
        <v>44.73</v>
      </c>
      <c r="AP426">
        <v>2.9</v>
      </c>
      <c r="AQ426">
        <v>3.22</v>
      </c>
      <c r="AR426">
        <v>0</v>
      </c>
      <c r="AS426">
        <v>41.05</v>
      </c>
      <c r="AT426">
        <v>0</v>
      </c>
      <c r="AU426">
        <v>0</v>
      </c>
      <c r="AV426">
        <v>7.6</v>
      </c>
      <c r="AW426">
        <v>84.2</v>
      </c>
      <c r="AX426">
        <v>97.5</v>
      </c>
      <c r="AY426">
        <v>100</v>
      </c>
      <c r="AZ426">
        <v>100</v>
      </c>
      <c r="BA426">
        <v>89.9</v>
      </c>
      <c r="BB426">
        <v>92.4</v>
      </c>
      <c r="BC426">
        <v>92.084095983265954</v>
      </c>
      <c r="BD426">
        <v>40.990098760657602</v>
      </c>
      <c r="BE426">
        <v>0</v>
      </c>
      <c r="BF426">
        <v>38.012773861809492</v>
      </c>
      <c r="BG426">
        <v>122.74727388076199</v>
      </c>
      <c r="BH426">
        <v>35.921260347493067</v>
      </c>
      <c r="BI426">
        <v>71.032872178858469</v>
      </c>
      <c r="BJ426">
        <v>2.5220390792820001E-4</v>
      </c>
      <c r="BK426">
        <v>583.21460889616014</v>
      </c>
      <c r="BL426">
        <v>3.7081914631906612</v>
      </c>
      <c r="BM426">
        <v>179.76067392685641</v>
      </c>
      <c r="BN426">
        <v>104.1387179709281</v>
      </c>
      <c r="BO426">
        <v>107.49234379136389</v>
      </c>
      <c r="BP426">
        <v>105.0733356741093</v>
      </c>
      <c r="BQ426">
        <v>32.496826312927119</v>
      </c>
      <c r="BR426">
        <v>61.878766048318731</v>
      </c>
      <c r="BS426">
        <v>110.3266302570014</v>
      </c>
      <c r="BT426">
        <v>0</v>
      </c>
      <c r="BU426">
        <v>108.0985827631671</v>
      </c>
      <c r="BV426">
        <v>847.70216241013861</v>
      </c>
      <c r="BW426">
        <v>5.5266704437825611</v>
      </c>
      <c r="BX426">
        <v>7.9855426984854612</v>
      </c>
      <c r="BY426">
        <v>0.37257063462236001</v>
      </c>
      <c r="BZ426">
        <v>0.38326618855613998</v>
      </c>
      <c r="CA426">
        <f t="shared" si="48"/>
        <v>40.990098760657602</v>
      </c>
      <c r="CB426" cm="1">
        <f t="array" ref="CB426">IF(ISBLANK(INDEX(AC:AC,ROW())), "", INDEX(AC:AC,ROW())*(BI426+BJ426)/1000)</f>
        <v>121.46664269453055</v>
      </c>
      <c r="CC426">
        <f t="shared" si="49"/>
        <v>158.66853422825506</v>
      </c>
      <c r="CD426">
        <f t="shared" si="50"/>
        <v>3.6756790609609329</v>
      </c>
      <c r="CE426">
        <f t="shared" si="51"/>
        <v>6.3334998586742408</v>
      </c>
      <c r="CF426" cm="1">
        <f t="array" ref="CF426">IFERROR(IF((BD426+BE426)*INDEX(H:H,ROW())*INDEX(K:K,ROW())/(BF426*30*1000)&lt;0.5,"",(BD426+BE426)*INDEX(H:H,ROW())*INDEX(K:K,ROW())/(BF426*30*1000)),"")</f>
        <v>2.6077368788949866</v>
      </c>
      <c r="CG426">
        <f t="shared" si="52"/>
        <v>0.41280498500758905</v>
      </c>
      <c r="CH426" cm="1">
        <f t="array" ref="CH426">IFERROR((BD426+BE426)*INDEX(K:K,ROW())*INDEX(H:H,ROW())/BC426/100000,"")</f>
        <v>0.32294603495879465</v>
      </c>
      <c r="CI426">
        <f t="shared" si="53"/>
        <v>77.242061507950154</v>
      </c>
      <c r="CJ426">
        <v>1</v>
      </c>
      <c r="CK426">
        <f t="shared" si="54"/>
        <v>0</v>
      </c>
      <c r="CL426" cm="1">
        <f t="array" ref="CL426">IF(INDEX(AS:AS,ROW()-2)=0,CL425,INDEX(AS:AS,ROW()-2))</f>
        <v>40.9</v>
      </c>
      <c r="CM426" t="str">
        <f t="shared" si="55"/>
        <v>SP</v>
      </c>
    </row>
    <row r="427" spans="1:91" x14ac:dyDescent="0.3">
      <c r="A427" s="1">
        <v>422</v>
      </c>
      <c r="B427" t="s">
        <v>148</v>
      </c>
      <c r="C427">
        <v>1</v>
      </c>
      <c r="D427">
        <v>18</v>
      </c>
      <c r="E427">
        <v>3</v>
      </c>
      <c r="F427" t="s">
        <v>114</v>
      </c>
      <c r="G427" t="s">
        <v>121</v>
      </c>
      <c r="H427">
        <v>43.75</v>
      </c>
      <c r="I427">
        <v>0.91</v>
      </c>
      <c r="J427">
        <v>44.1</v>
      </c>
      <c r="K427">
        <v>1525</v>
      </c>
      <c r="L427">
        <v>44.41</v>
      </c>
      <c r="M427">
        <v>0.89</v>
      </c>
      <c r="N427">
        <v>44.1</v>
      </c>
      <c r="O427">
        <v>1570</v>
      </c>
      <c r="P427">
        <v>1.32</v>
      </c>
      <c r="Q427">
        <v>50.19</v>
      </c>
      <c r="R427">
        <v>30.11</v>
      </c>
      <c r="S427">
        <v>1.7</v>
      </c>
      <c r="T427">
        <v>7.41</v>
      </c>
      <c r="U427">
        <v>0</v>
      </c>
      <c r="V427">
        <v>0</v>
      </c>
      <c r="W427">
        <v>0</v>
      </c>
      <c r="X427">
        <v>0</v>
      </c>
      <c r="Y427">
        <v>2</v>
      </c>
      <c r="Z427">
        <v>7.5</v>
      </c>
      <c r="AA427">
        <v>19.5</v>
      </c>
      <c r="AB427">
        <v>63.9</v>
      </c>
      <c r="AC427">
        <v>1705</v>
      </c>
      <c r="AD427">
        <v>38.119999999999997</v>
      </c>
      <c r="AE427">
        <v>31.87</v>
      </c>
      <c r="AF427">
        <v>12.46</v>
      </c>
      <c r="AG427">
        <v>1572</v>
      </c>
      <c r="AI427">
        <v>44.12</v>
      </c>
      <c r="AJ427">
        <v>40.89</v>
      </c>
      <c r="AK427">
        <v>3.91</v>
      </c>
      <c r="AL427">
        <v>47.32</v>
      </c>
      <c r="AM427">
        <v>6.38</v>
      </c>
      <c r="AN427">
        <v>47.81</v>
      </c>
      <c r="AO427">
        <v>45.02</v>
      </c>
      <c r="AP427">
        <v>3.72</v>
      </c>
      <c r="AQ427">
        <v>0</v>
      </c>
      <c r="AR427">
        <v>0</v>
      </c>
      <c r="AS427">
        <v>41.52</v>
      </c>
      <c r="AT427">
        <v>0</v>
      </c>
      <c r="AU427">
        <v>0</v>
      </c>
      <c r="AV427">
        <v>9.1</v>
      </c>
      <c r="AW427">
        <v>86.4</v>
      </c>
      <c r="AX427">
        <v>97.2</v>
      </c>
      <c r="AY427">
        <v>100</v>
      </c>
      <c r="AZ427">
        <v>100</v>
      </c>
      <c r="BA427">
        <v>88.100000000000009</v>
      </c>
      <c r="BB427">
        <v>90.9</v>
      </c>
      <c r="BC427">
        <v>122.6850625175457</v>
      </c>
      <c r="BD427">
        <v>40.758207545844598</v>
      </c>
      <c r="BE427">
        <v>0</v>
      </c>
      <c r="BF427">
        <v>37.989166191501063</v>
      </c>
      <c r="BG427">
        <v>132.03046616571129</v>
      </c>
      <c r="BH427">
        <v>77.288562735479914</v>
      </c>
      <c r="BI427">
        <v>76.405447621780311</v>
      </c>
      <c r="BJ427">
        <v>2.5220390792820001E-4</v>
      </c>
      <c r="BK427">
        <v>555.36362544552492</v>
      </c>
      <c r="BL427">
        <v>3.6856857722383518</v>
      </c>
      <c r="BM427">
        <v>180.59716793257249</v>
      </c>
      <c r="BN427">
        <v>102.72332069907409</v>
      </c>
      <c r="BO427">
        <v>103.1940110392996</v>
      </c>
      <c r="BP427">
        <v>101.1186142332653</v>
      </c>
      <c r="BQ427">
        <v>33.000220992559221</v>
      </c>
      <c r="BR427">
        <v>44.962954376137077</v>
      </c>
      <c r="BS427">
        <v>105.9595034142761</v>
      </c>
      <c r="BT427">
        <v>0</v>
      </c>
      <c r="BU427">
        <v>112.033056717684</v>
      </c>
      <c r="BV427">
        <v>846.15534322576207</v>
      </c>
      <c r="BW427">
        <v>11.338754685527681</v>
      </c>
      <c r="BX427">
        <v>8.1246840961840014</v>
      </c>
      <c r="BY427">
        <v>0.37257063462236001</v>
      </c>
      <c r="BZ427">
        <v>0.38326618855613998</v>
      </c>
      <c r="CA427">
        <f t="shared" si="48"/>
        <v>40.758207545844598</v>
      </c>
      <c r="CB427" cm="1">
        <f t="array" ref="CB427">IF(ISBLANK(INDEX(AC:AC,ROW())), "", INDEX(AC:AC,ROW())*(BI427+BJ427)/1000)</f>
        <v>130.27171820279844</v>
      </c>
      <c r="CC427">
        <f t="shared" si="49"/>
        <v>209.31902890119119</v>
      </c>
      <c r="CD427">
        <f t="shared" si="50"/>
        <v>2.6531922508950854</v>
      </c>
      <c r="CE427">
        <f t="shared" si="51"/>
        <v>4.526742001424175</v>
      </c>
      <c r="CF427" cm="1">
        <f t="array" ref="CF427">IFERROR(IF((BD427+BE427)*INDEX(H:H,ROW())*INDEX(K:K,ROW())/(BF427*30*1000)&lt;0.5,"",(BD427+BE427)*INDEX(H:H,ROW())*INDEX(K:K,ROW())/(BF427*30*1000)),"")</f>
        <v>2.3860633020050241</v>
      </c>
      <c r="CG427">
        <f t="shared" si="52"/>
        <v>0.30964785290033231</v>
      </c>
      <c r="CH427" cm="1">
        <f t="array" ref="CH427">IFERROR((BD427+BE427)*INDEX(K:K,ROW())*INDEX(H:H,ROW())/BC427/100000,"")</f>
        <v>0.22165181350503982</v>
      </c>
      <c r="CI427">
        <f t="shared" si="53"/>
        <v>70.632121031151158</v>
      </c>
      <c r="CJ427">
        <v>1</v>
      </c>
      <c r="CK427">
        <f t="shared" si="54"/>
        <v>0</v>
      </c>
      <c r="CL427" cm="1">
        <f t="array" ref="CL427">IF(INDEX(AS:AS,ROW()-2)=0,CL426,INDEX(AS:AS,ROW()-2))</f>
        <v>41.52</v>
      </c>
      <c r="CM427" t="str">
        <f t="shared" si="55"/>
        <v>CIV</v>
      </c>
    </row>
    <row r="428" spans="1:91" x14ac:dyDescent="0.3">
      <c r="A428" s="1">
        <v>423</v>
      </c>
      <c r="B428" t="s">
        <v>148</v>
      </c>
      <c r="C428">
        <v>1</v>
      </c>
      <c r="D428">
        <v>18</v>
      </c>
      <c r="E428">
        <v>3</v>
      </c>
      <c r="F428" t="s">
        <v>114</v>
      </c>
      <c r="G428" t="s">
        <v>122</v>
      </c>
      <c r="H428">
        <v>46.21</v>
      </c>
      <c r="I428">
        <v>0.89</v>
      </c>
      <c r="J428">
        <v>44.1</v>
      </c>
      <c r="K428">
        <v>1570</v>
      </c>
      <c r="L428">
        <v>44.41</v>
      </c>
      <c r="M428">
        <v>0.89</v>
      </c>
      <c r="N428">
        <v>44.1</v>
      </c>
      <c r="O428">
        <v>1570</v>
      </c>
      <c r="P428">
        <v>1.32</v>
      </c>
      <c r="Q428">
        <v>50.19</v>
      </c>
      <c r="R428">
        <v>30.11</v>
      </c>
      <c r="S428">
        <v>1.7</v>
      </c>
      <c r="T428">
        <v>7.41</v>
      </c>
      <c r="U428">
        <v>0</v>
      </c>
      <c r="V428">
        <v>0</v>
      </c>
      <c r="W428">
        <v>0</v>
      </c>
      <c r="X428">
        <v>0</v>
      </c>
      <c r="Y428">
        <v>2</v>
      </c>
      <c r="Z428">
        <v>7.5</v>
      </c>
      <c r="AA428">
        <v>19.5</v>
      </c>
      <c r="AB428">
        <v>63.9</v>
      </c>
      <c r="AC428">
        <v>1715</v>
      </c>
      <c r="AD428">
        <v>37.86</v>
      </c>
      <c r="AE428">
        <v>32.409999999999997</v>
      </c>
      <c r="AF428">
        <v>12.31</v>
      </c>
      <c r="AG428">
        <v>1572</v>
      </c>
      <c r="AI428">
        <v>44.21</v>
      </c>
      <c r="AJ428">
        <v>40.89</v>
      </c>
      <c r="AK428">
        <v>0</v>
      </c>
      <c r="AL428">
        <v>47.32</v>
      </c>
      <c r="AM428">
        <v>6.32</v>
      </c>
      <c r="AN428">
        <v>47.81</v>
      </c>
      <c r="AO428">
        <v>45.02</v>
      </c>
      <c r="AP428">
        <v>3.72</v>
      </c>
      <c r="AQ428">
        <v>3.11</v>
      </c>
      <c r="AR428">
        <v>0</v>
      </c>
      <c r="AS428">
        <v>41.52</v>
      </c>
      <c r="AT428">
        <v>0</v>
      </c>
      <c r="AU428">
        <v>0</v>
      </c>
      <c r="AV428">
        <v>8.6999999999999993</v>
      </c>
      <c r="AW428">
        <v>82.1</v>
      </c>
      <c r="AX428">
        <v>95.4</v>
      </c>
      <c r="AY428">
        <v>98.5</v>
      </c>
      <c r="AZ428">
        <v>100</v>
      </c>
      <c r="BA428">
        <v>86.7</v>
      </c>
      <c r="BB428">
        <v>89.8</v>
      </c>
      <c r="BC428">
        <v>94.646586196910476</v>
      </c>
      <c r="BD428">
        <v>42.034190288847952</v>
      </c>
      <c r="BE428">
        <v>0</v>
      </c>
      <c r="BF428">
        <v>37.972035871375432</v>
      </c>
      <c r="BG428">
        <v>118.0220161875522</v>
      </c>
      <c r="BH428">
        <v>80.860528665761947</v>
      </c>
      <c r="BI428">
        <v>68.301410496766408</v>
      </c>
      <c r="BJ428">
        <v>2.5220390792820001E-4</v>
      </c>
      <c r="BK428">
        <v>530.14273496462965</v>
      </c>
      <c r="BL428">
        <v>3.6696196821816529</v>
      </c>
      <c r="BM428">
        <v>182.52224570830839</v>
      </c>
      <c r="BN428">
        <v>103.8072208043597</v>
      </c>
      <c r="BO428">
        <v>102.8756540077278</v>
      </c>
      <c r="BP428">
        <v>99.20358196123054</v>
      </c>
      <c r="BQ428">
        <v>31.913600347779731</v>
      </c>
      <c r="BR428">
        <v>42.33288270085631</v>
      </c>
      <c r="BS428">
        <v>101.6416829174415</v>
      </c>
      <c r="BT428">
        <v>0</v>
      </c>
      <c r="BU428">
        <v>109.09381840964851</v>
      </c>
      <c r="BV428">
        <v>847.0999427139991</v>
      </c>
      <c r="BW428">
        <v>9.2275216009707659</v>
      </c>
      <c r="BX428">
        <v>8.5308446604904979</v>
      </c>
      <c r="BY428">
        <v>0.37257063462236001</v>
      </c>
      <c r="BZ428">
        <v>0.38326618855613998</v>
      </c>
      <c r="CA428">
        <f t="shared" si="48"/>
        <v>42.034190288847952</v>
      </c>
      <c r="CB428" cm="1">
        <f t="array" ref="CB428">IF(ISBLANK(INDEX(AC:AC,ROW())), "", INDEX(AC:AC,ROW())*(BI428+BJ428)/1000)</f>
        <v>117.13735153165651</v>
      </c>
      <c r="CC428">
        <f t="shared" si="49"/>
        <v>198.88254485331413</v>
      </c>
      <c r="CD428">
        <f t="shared" si="50"/>
        <v>2.6656071570063453</v>
      </c>
      <c r="CE428">
        <f t="shared" si="51"/>
        <v>5.6012874448707262</v>
      </c>
      <c r="CF428" cm="1">
        <f t="array" ref="CF428">IFERROR(IF((BD428+BE428)*INDEX(H:H,ROW())*INDEX(K:K,ROW())/(BF428*30*1000)&lt;0.5,"",(BD428+BE428)*INDEX(H:H,ROW())*INDEX(K:K,ROW())/(BF428*30*1000)),"")</f>
        <v>2.6770295782303104</v>
      </c>
      <c r="CG428">
        <f t="shared" si="52"/>
        <v>0.40119815618468596</v>
      </c>
      <c r="CH428" cm="1">
        <f t="array" ref="CH428">IFERROR((BD428+BE428)*INDEX(K:K,ROW())*INDEX(H:H,ROW())/BC428/100000,"")</f>
        <v>0.3222057992513605</v>
      </c>
      <c r="CI428">
        <f t="shared" si="53"/>
        <v>79.209555719450179</v>
      </c>
      <c r="CJ428">
        <v>1</v>
      </c>
      <c r="CK428">
        <f t="shared" si="54"/>
        <v>0</v>
      </c>
      <c r="CL428" cm="1">
        <f t="array" ref="CL428">IF(INDEX(AS:AS,ROW()-2)=0,CL427,INDEX(AS:AS,ROW()-2))</f>
        <v>41.05</v>
      </c>
      <c r="CM428" t="str">
        <f t="shared" si="55"/>
        <v>SP</v>
      </c>
    </row>
    <row r="429" spans="1:91" x14ac:dyDescent="0.3">
      <c r="A429" s="1">
        <v>424</v>
      </c>
      <c r="B429" t="s">
        <v>148</v>
      </c>
      <c r="C429">
        <v>1</v>
      </c>
      <c r="D429">
        <v>18</v>
      </c>
      <c r="E429">
        <v>3</v>
      </c>
      <c r="F429" t="s">
        <v>123</v>
      </c>
      <c r="G429" t="s">
        <v>124</v>
      </c>
      <c r="H429">
        <v>46.21</v>
      </c>
      <c r="I429">
        <v>0.89</v>
      </c>
      <c r="J429">
        <v>44.1</v>
      </c>
      <c r="K429">
        <v>1570</v>
      </c>
      <c r="L429">
        <v>44.41</v>
      </c>
      <c r="M429">
        <v>0.89</v>
      </c>
      <c r="N429">
        <v>44.1</v>
      </c>
      <c r="O429">
        <v>1570</v>
      </c>
      <c r="P429">
        <v>1.32</v>
      </c>
      <c r="Q429">
        <v>50.19</v>
      </c>
      <c r="R429">
        <v>30.11</v>
      </c>
      <c r="S429">
        <v>1.7</v>
      </c>
      <c r="T429">
        <v>7.41</v>
      </c>
      <c r="U429">
        <v>0</v>
      </c>
      <c r="V429">
        <v>0</v>
      </c>
      <c r="W429">
        <v>0</v>
      </c>
      <c r="X429">
        <v>0</v>
      </c>
      <c r="Y429">
        <v>2</v>
      </c>
      <c r="Z429">
        <v>7.5</v>
      </c>
      <c r="AA429">
        <v>19.5</v>
      </c>
      <c r="AB429">
        <v>63.9</v>
      </c>
      <c r="AC429">
        <v>1718</v>
      </c>
      <c r="AD429">
        <v>37.86</v>
      </c>
      <c r="AE429">
        <v>32.409999999999997</v>
      </c>
      <c r="AF429">
        <v>12.52</v>
      </c>
      <c r="AG429">
        <v>1572</v>
      </c>
      <c r="AI429">
        <v>44.21</v>
      </c>
      <c r="AJ429">
        <v>40.89</v>
      </c>
      <c r="AK429">
        <v>0</v>
      </c>
      <c r="AL429">
        <v>47.32</v>
      </c>
      <c r="AM429">
        <v>6.27</v>
      </c>
      <c r="AN429">
        <v>47.81</v>
      </c>
      <c r="AO429">
        <v>45.02</v>
      </c>
      <c r="AP429">
        <v>3.72</v>
      </c>
      <c r="AQ429">
        <v>0</v>
      </c>
      <c r="AR429">
        <v>0</v>
      </c>
      <c r="AS429">
        <v>41.52</v>
      </c>
      <c r="AT429">
        <v>0</v>
      </c>
      <c r="AU429">
        <v>0</v>
      </c>
      <c r="AV429">
        <v>5.0999999999999996</v>
      </c>
      <c r="AW429">
        <v>62.4</v>
      </c>
      <c r="AX429">
        <v>92.1</v>
      </c>
      <c r="AY429">
        <v>100</v>
      </c>
      <c r="AZ429">
        <v>100</v>
      </c>
      <c r="BA429">
        <v>85.2</v>
      </c>
      <c r="BB429">
        <v>93.5</v>
      </c>
      <c r="BC429">
        <v>73.490988761203667</v>
      </c>
      <c r="BD429">
        <v>43.880080106858301</v>
      </c>
      <c r="BE429">
        <v>0</v>
      </c>
      <c r="BF429">
        <v>38.038674808950717</v>
      </c>
      <c r="BG429">
        <v>115.9425807044165</v>
      </c>
      <c r="BH429">
        <v>52.434876240925803</v>
      </c>
      <c r="BI429">
        <v>67.287051758195744</v>
      </c>
      <c r="BJ429">
        <v>2.5220390792820001E-4</v>
      </c>
      <c r="BK429">
        <v>481.06353466047932</v>
      </c>
      <c r="BL429">
        <v>3.6508281717699651</v>
      </c>
      <c r="BM429">
        <v>183.97963159071671</v>
      </c>
      <c r="BN429">
        <v>105.176792380178</v>
      </c>
      <c r="BO429">
        <v>105.6701282418568</v>
      </c>
      <c r="BP429">
        <v>101.9200499078548</v>
      </c>
      <c r="BQ429">
        <v>32.601452247349677</v>
      </c>
      <c r="BR429">
        <v>34.610902843443583</v>
      </c>
      <c r="BS429">
        <v>104.34438117297231</v>
      </c>
      <c r="BT429">
        <v>0</v>
      </c>
      <c r="BU429">
        <v>110.3227584662542</v>
      </c>
      <c r="BV429">
        <v>848.44179527869392</v>
      </c>
      <c r="BW429">
        <v>7.0273476239955297</v>
      </c>
      <c r="BX429">
        <v>9.0200989162799594</v>
      </c>
      <c r="BY429">
        <v>0.37257063462236001</v>
      </c>
      <c r="BZ429">
        <v>0.38326618855613998</v>
      </c>
      <c r="CA429">
        <f t="shared" si="48"/>
        <v>43.880080106858301</v>
      </c>
      <c r="CB429" cm="1">
        <f t="array" ref="CB429">IF(ISBLANK(INDEX(AC:AC,ROW())), "", INDEX(AC:AC,ROW())*(BI429+BJ429)/1000)</f>
        <v>115.59958820689411</v>
      </c>
      <c r="CC429">
        <f t="shared" si="49"/>
        <v>168.37745694534232</v>
      </c>
      <c r="CD429">
        <f t="shared" si="50"/>
        <v>2.8570542837966681</v>
      </c>
      <c r="CE429">
        <f t="shared" si="51"/>
        <v>6.5458846420424761</v>
      </c>
      <c r="CF429" cm="1">
        <f t="array" ref="CF429">IFERROR(IF((BD429+BE429)*INDEX(H:H,ROW())*INDEX(K:K,ROW())/(BF429*30*1000)&lt;0.5,"",(BD429+BE429)*INDEX(H:H,ROW())*INDEX(K:K,ROW())/(BF429*30*1000)),"")</f>
        <v>2.7896929144855891</v>
      </c>
      <c r="CG429">
        <f t="shared" si="52"/>
        <v>0.51759644890002565</v>
      </c>
      <c r="CH429" cm="1">
        <f t="array" ref="CH429">IFERROR((BD429+BE429)*INDEX(K:K,ROW())*INDEX(H:H,ROW())/BC429/100000,"")</f>
        <v>0.43318054381779109</v>
      </c>
      <c r="CI429">
        <f t="shared" si="53"/>
        <v>82.687964876065919</v>
      </c>
      <c r="CJ429">
        <v>1</v>
      </c>
      <c r="CK429">
        <f t="shared" si="54"/>
        <v>0</v>
      </c>
      <c r="CL429" cm="1">
        <f t="array" ref="CL429">IF(INDEX(AS:AS,ROW()-2)=0,CL428,INDEX(AS:AS,ROW()-2))</f>
        <v>41.52</v>
      </c>
      <c r="CM429" t="str">
        <f t="shared" si="55"/>
        <v>CIV</v>
      </c>
    </row>
    <row r="430" spans="1:91" x14ac:dyDescent="0.3">
      <c r="A430" s="1">
        <v>425</v>
      </c>
      <c r="B430" t="s">
        <v>148</v>
      </c>
      <c r="C430">
        <v>1</v>
      </c>
      <c r="D430">
        <v>18</v>
      </c>
      <c r="E430">
        <v>3</v>
      </c>
      <c r="F430" t="s">
        <v>123</v>
      </c>
      <c r="G430" t="s">
        <v>125</v>
      </c>
      <c r="H430">
        <v>44.23</v>
      </c>
      <c r="I430">
        <v>0.86</v>
      </c>
      <c r="J430">
        <v>44.59</v>
      </c>
      <c r="K430">
        <v>1528</v>
      </c>
      <c r="L430">
        <v>44.41</v>
      </c>
      <c r="M430">
        <v>0.92</v>
      </c>
      <c r="N430">
        <v>44.59</v>
      </c>
      <c r="O430">
        <v>1531</v>
      </c>
      <c r="P430">
        <v>1.83</v>
      </c>
      <c r="Q430">
        <v>50.29</v>
      </c>
      <c r="R430">
        <v>29.98</v>
      </c>
      <c r="S430">
        <v>1.6774516344229491</v>
      </c>
      <c r="T430">
        <v>7.41</v>
      </c>
      <c r="U430">
        <v>0</v>
      </c>
      <c r="V430">
        <v>0</v>
      </c>
      <c r="W430">
        <v>0</v>
      </c>
      <c r="X430">
        <v>0</v>
      </c>
      <c r="Y430">
        <v>4.5</v>
      </c>
      <c r="Z430">
        <v>7.5</v>
      </c>
      <c r="AA430">
        <v>26.5</v>
      </c>
      <c r="AB430">
        <v>63.9</v>
      </c>
      <c r="AC430">
        <v>1724</v>
      </c>
      <c r="AD430">
        <v>37.86</v>
      </c>
      <c r="AE430">
        <v>32.409999999999997</v>
      </c>
      <c r="AF430">
        <v>12.43</v>
      </c>
      <c r="AG430">
        <v>1572</v>
      </c>
      <c r="AI430">
        <v>44.21</v>
      </c>
      <c r="AJ430">
        <v>40.89</v>
      </c>
      <c r="AK430">
        <v>0</v>
      </c>
      <c r="AL430">
        <v>47.32</v>
      </c>
      <c r="AM430">
        <v>6.32</v>
      </c>
      <c r="AN430">
        <v>48.29</v>
      </c>
      <c r="AO430">
        <v>45.29</v>
      </c>
      <c r="AP430">
        <v>3.14</v>
      </c>
      <c r="AQ430">
        <v>3.59</v>
      </c>
      <c r="AR430">
        <v>0</v>
      </c>
      <c r="AS430">
        <v>41.57</v>
      </c>
      <c r="AT430">
        <v>0</v>
      </c>
      <c r="AU430">
        <v>0</v>
      </c>
      <c r="AV430">
        <v>8.6</v>
      </c>
      <c r="AW430">
        <v>87.3</v>
      </c>
      <c r="AX430">
        <v>99.2</v>
      </c>
      <c r="AY430">
        <v>100</v>
      </c>
      <c r="AZ430">
        <v>100</v>
      </c>
      <c r="BA430">
        <v>90.600000000000009</v>
      </c>
      <c r="BB430">
        <v>91.4</v>
      </c>
      <c r="BC430">
        <v>79.663777832258603</v>
      </c>
      <c r="BD430">
        <v>46.002563545256827</v>
      </c>
      <c r="BE430">
        <v>0</v>
      </c>
      <c r="BF430">
        <v>37.876886530255902</v>
      </c>
      <c r="BG430">
        <v>118.670999059476</v>
      </c>
      <c r="BH430">
        <v>25.827055930632859</v>
      </c>
      <c r="BI430">
        <v>69.280644143324068</v>
      </c>
      <c r="BJ430">
        <v>2.5220390792820001E-4</v>
      </c>
      <c r="BK430">
        <v>496.16305432842267</v>
      </c>
      <c r="BL430">
        <v>3.6348054961793999</v>
      </c>
      <c r="BM430">
        <v>185.2467893728417</v>
      </c>
      <c r="BN430">
        <v>105.7995829778808</v>
      </c>
      <c r="BO430">
        <v>106.54726200368459</v>
      </c>
      <c r="BP430">
        <v>102.821387383968</v>
      </c>
      <c r="BQ430">
        <v>34.185919978878829</v>
      </c>
      <c r="BR430">
        <v>43.95346522724595</v>
      </c>
      <c r="BS430">
        <v>107.6444390696858</v>
      </c>
      <c r="BT430">
        <v>0</v>
      </c>
      <c r="BU430">
        <v>110.17631464884479</v>
      </c>
      <c r="BV430">
        <v>849.12662605729963</v>
      </c>
      <c r="BW430">
        <v>4.6960527662342724</v>
      </c>
      <c r="BX430">
        <v>8.8744361652519945</v>
      </c>
      <c r="BY430">
        <v>0.37257063462236001</v>
      </c>
      <c r="BZ430">
        <v>0.38326618855613998</v>
      </c>
      <c r="CA430">
        <f t="shared" si="48"/>
        <v>46.002563545256827</v>
      </c>
      <c r="CB430" cm="1">
        <f t="array" ref="CB430">IF(ISBLANK(INDEX(AC:AC,ROW())), "", INDEX(AC:AC,ROW())*(BI430+BJ430)/1000)</f>
        <v>119.44026530262798</v>
      </c>
      <c r="CC430">
        <f t="shared" si="49"/>
        <v>144.49805499010887</v>
      </c>
      <c r="CD430">
        <f t="shared" si="50"/>
        <v>3.4337005737716391</v>
      </c>
      <c r="CE430">
        <f t="shared" si="51"/>
        <v>6.2282139741496065</v>
      </c>
      <c r="CF430" cm="1">
        <f t="array" ref="CF430">IFERROR(IF((BD430+BE430)*INDEX(H:H,ROW())*INDEX(K:K,ROW())/(BF430*30*1000)&lt;0.5,"",(BD430+BE430)*INDEX(H:H,ROW())*INDEX(K:K,ROW())/(BF430*30*1000)),"")</f>
        <v>2.7360674525730317</v>
      </c>
      <c r="CG430">
        <f t="shared" si="52"/>
        <v>0.47545933121587725</v>
      </c>
      <c r="CH430" cm="1">
        <f t="array" ref="CH430">IFERROR((BD430+BE430)*INDEX(K:K,ROW())*INDEX(H:H,ROW())/BC430/100000,"")</f>
        <v>0.39026664034857089</v>
      </c>
      <c r="CI430">
        <f t="shared" si="53"/>
        <v>80.75354527810525</v>
      </c>
      <c r="CJ430">
        <v>1</v>
      </c>
      <c r="CK430">
        <f t="shared" si="54"/>
        <v>0</v>
      </c>
      <c r="CL430" cm="1">
        <f t="array" ref="CL430">IF(INDEX(AS:AS,ROW()-2)=0,CL429,INDEX(AS:AS,ROW()-2))</f>
        <v>41.52</v>
      </c>
      <c r="CM430" t="str">
        <f t="shared" si="55"/>
        <v>CIV</v>
      </c>
    </row>
    <row r="431" spans="1:91" x14ac:dyDescent="0.3">
      <c r="A431" s="1">
        <v>426</v>
      </c>
      <c r="B431" t="s">
        <v>148</v>
      </c>
      <c r="C431">
        <v>1</v>
      </c>
      <c r="D431">
        <v>18</v>
      </c>
      <c r="E431">
        <v>3</v>
      </c>
      <c r="F431" t="s">
        <v>123</v>
      </c>
      <c r="G431" t="s">
        <v>126</v>
      </c>
      <c r="H431">
        <v>46.21</v>
      </c>
      <c r="I431">
        <v>0.89</v>
      </c>
      <c r="J431">
        <v>44.1</v>
      </c>
      <c r="K431">
        <v>1570</v>
      </c>
      <c r="L431">
        <v>44.41</v>
      </c>
      <c r="M431">
        <v>0.89</v>
      </c>
      <c r="N431">
        <v>44.1</v>
      </c>
      <c r="O431">
        <v>1570</v>
      </c>
      <c r="P431">
        <v>1.32</v>
      </c>
      <c r="Q431">
        <v>50.19</v>
      </c>
      <c r="R431">
        <v>30.11</v>
      </c>
      <c r="S431">
        <v>1.7</v>
      </c>
      <c r="T431">
        <v>7.41</v>
      </c>
      <c r="U431">
        <v>0</v>
      </c>
      <c r="V431">
        <v>0</v>
      </c>
      <c r="W431">
        <v>0</v>
      </c>
      <c r="X431">
        <v>0</v>
      </c>
      <c r="Y431">
        <v>2</v>
      </c>
      <c r="Z431">
        <v>7.5</v>
      </c>
      <c r="AA431">
        <v>19.5</v>
      </c>
      <c r="AB431">
        <v>63.9</v>
      </c>
      <c r="AC431">
        <v>1710</v>
      </c>
      <c r="AD431">
        <v>38.24</v>
      </c>
      <c r="AE431">
        <v>32.33</v>
      </c>
      <c r="AF431">
        <v>12.56</v>
      </c>
      <c r="AG431">
        <v>1572</v>
      </c>
      <c r="AI431">
        <v>44.71</v>
      </c>
      <c r="AJ431">
        <v>41.02</v>
      </c>
      <c r="AK431">
        <v>4.16</v>
      </c>
      <c r="AL431">
        <v>47.68</v>
      </c>
      <c r="AM431">
        <v>6.41</v>
      </c>
      <c r="AN431">
        <v>47.81</v>
      </c>
      <c r="AO431">
        <v>45.02</v>
      </c>
      <c r="AP431">
        <v>3.72</v>
      </c>
      <c r="AQ431">
        <v>0</v>
      </c>
      <c r="AR431">
        <v>0</v>
      </c>
      <c r="AS431">
        <v>41.52</v>
      </c>
      <c r="AT431">
        <v>0</v>
      </c>
      <c r="AU431">
        <v>0</v>
      </c>
      <c r="AV431">
        <v>7.6</v>
      </c>
      <c r="AW431">
        <v>85.2</v>
      </c>
      <c r="AX431">
        <v>98.6</v>
      </c>
      <c r="AY431">
        <v>100</v>
      </c>
      <c r="AZ431">
        <v>100</v>
      </c>
      <c r="BA431">
        <v>91</v>
      </c>
      <c r="BB431">
        <v>92.4</v>
      </c>
      <c r="BC431">
        <v>80.064205888805304</v>
      </c>
      <c r="BD431">
        <v>47.198635859434042</v>
      </c>
      <c r="BE431">
        <v>0</v>
      </c>
      <c r="BF431">
        <v>38.00652175330216</v>
      </c>
      <c r="BG431">
        <v>122.25005815175879</v>
      </c>
      <c r="BH431">
        <v>11.101590758171509</v>
      </c>
      <c r="BI431">
        <v>71.6176850447942</v>
      </c>
      <c r="BJ431">
        <v>2.5220390792820001E-4</v>
      </c>
      <c r="BK431">
        <v>468.98983077176979</v>
      </c>
      <c r="BL431">
        <v>3.6216493207400902</v>
      </c>
      <c r="BM431">
        <v>186.0237607381988</v>
      </c>
      <c r="BN431">
        <v>105.5683084687543</v>
      </c>
      <c r="BO431">
        <v>107.882252687183</v>
      </c>
      <c r="BP431">
        <v>103.5267667668122</v>
      </c>
      <c r="BQ431">
        <v>32.063391129249581</v>
      </c>
      <c r="BR431">
        <v>49.746282023992038</v>
      </c>
      <c r="BS431">
        <v>110.2307473652009</v>
      </c>
      <c r="BT431">
        <v>0</v>
      </c>
      <c r="BU431">
        <v>109.8763826659963</v>
      </c>
      <c r="BV431">
        <v>845.32785179374378</v>
      </c>
      <c r="BW431">
        <v>3.8911690126065142</v>
      </c>
      <c r="BX431">
        <v>8.6751011806891736</v>
      </c>
      <c r="BY431">
        <v>0.37257063462236001</v>
      </c>
      <c r="BZ431">
        <v>0.38326618855613998</v>
      </c>
      <c r="CA431">
        <f t="shared" si="48"/>
        <v>47.198635859434042</v>
      </c>
      <c r="CB431" cm="1">
        <f t="array" ref="CB431">IF(ISBLANK(INDEX(AC:AC,ROW())), "", INDEX(AC:AC,ROW())*(BI431+BJ431)/1000)</f>
        <v>122.46667269528065</v>
      </c>
      <c r="CC431">
        <f t="shared" si="49"/>
        <v>133.3516489099303</v>
      </c>
      <c r="CD431">
        <f t="shared" si="50"/>
        <v>3.516940619823453</v>
      </c>
      <c r="CE431">
        <f t="shared" si="51"/>
        <v>5.8576716719467852</v>
      </c>
      <c r="CF431" cm="1">
        <f t="array" ref="CF431">IFERROR(IF((BD431+BE431)*INDEX(H:H,ROW())*INDEX(K:K,ROW())/(BF431*30*1000)&lt;0.5,"",(BD431+BE431)*INDEX(H:H,ROW())*INDEX(K:K,ROW())/(BF431*30*1000)),"")</f>
        <v>3.003209900165507</v>
      </c>
      <c r="CG431">
        <f t="shared" si="52"/>
        <v>0.47470053979035703</v>
      </c>
      <c r="CH431" cm="1">
        <f t="array" ref="CH431">IFERROR((BD431+BE431)*INDEX(K:K,ROW())*INDEX(H:H,ROW())/BC431/100000,"")</f>
        <v>0.427687608213693</v>
      </c>
      <c r="CI431">
        <f t="shared" si="53"/>
        <v>88.941477195095629</v>
      </c>
      <c r="CJ431">
        <v>1</v>
      </c>
      <c r="CK431">
        <f t="shared" si="54"/>
        <v>0</v>
      </c>
      <c r="CL431" cm="1">
        <f t="array" ref="CL431">IF(INDEX(AS:AS,ROW()-2)=0,CL430,INDEX(AS:AS,ROW()-2))</f>
        <v>41.52</v>
      </c>
      <c r="CM431" t="str">
        <f t="shared" si="55"/>
        <v>CIV</v>
      </c>
    </row>
    <row r="432" spans="1:91" x14ac:dyDescent="0.3">
      <c r="A432" s="1">
        <v>427</v>
      </c>
      <c r="B432" t="s">
        <v>148</v>
      </c>
      <c r="C432">
        <v>1</v>
      </c>
      <c r="D432">
        <v>18</v>
      </c>
      <c r="E432">
        <v>3</v>
      </c>
      <c r="F432" t="s">
        <v>123</v>
      </c>
      <c r="G432" t="s">
        <v>127</v>
      </c>
      <c r="H432">
        <v>46.21</v>
      </c>
      <c r="I432">
        <v>0.89</v>
      </c>
      <c r="J432">
        <v>44.1</v>
      </c>
      <c r="K432">
        <v>1570</v>
      </c>
      <c r="L432">
        <v>44.41</v>
      </c>
      <c r="M432">
        <v>0.89</v>
      </c>
      <c r="N432">
        <v>44.1</v>
      </c>
      <c r="O432">
        <v>1570</v>
      </c>
      <c r="P432">
        <v>1.32</v>
      </c>
      <c r="Q432">
        <v>50.19</v>
      </c>
      <c r="R432">
        <v>30.11</v>
      </c>
      <c r="S432">
        <v>1.7</v>
      </c>
      <c r="T432">
        <v>7.41</v>
      </c>
      <c r="U432">
        <v>0</v>
      </c>
      <c r="V432">
        <v>0</v>
      </c>
      <c r="W432">
        <v>0</v>
      </c>
      <c r="X432">
        <v>0</v>
      </c>
      <c r="Y432">
        <v>2</v>
      </c>
      <c r="Z432">
        <v>7.5</v>
      </c>
      <c r="AA432">
        <v>19.5</v>
      </c>
      <c r="AB432">
        <v>63.9</v>
      </c>
      <c r="AC432">
        <v>1707</v>
      </c>
      <c r="AD432">
        <v>37.86</v>
      </c>
      <c r="AE432">
        <v>32.409999999999997</v>
      </c>
      <c r="AF432">
        <v>12.61</v>
      </c>
      <c r="AG432">
        <v>1572</v>
      </c>
      <c r="AI432">
        <v>44.21</v>
      </c>
      <c r="AJ432">
        <v>40.89</v>
      </c>
      <c r="AK432">
        <v>0</v>
      </c>
      <c r="AL432">
        <v>47.32</v>
      </c>
      <c r="AM432">
        <v>6.32</v>
      </c>
      <c r="AN432">
        <v>47.81</v>
      </c>
      <c r="AO432">
        <v>45.66</v>
      </c>
      <c r="AP432">
        <v>3.19</v>
      </c>
      <c r="AQ432">
        <v>3.71</v>
      </c>
      <c r="AR432">
        <v>0</v>
      </c>
      <c r="AS432">
        <v>42.03</v>
      </c>
      <c r="AT432">
        <v>0</v>
      </c>
      <c r="AU432">
        <v>0</v>
      </c>
      <c r="AV432">
        <v>5.3</v>
      </c>
      <c r="AW432">
        <v>73.2</v>
      </c>
      <c r="AX432">
        <v>95.2</v>
      </c>
      <c r="AY432">
        <v>100</v>
      </c>
      <c r="AZ432">
        <v>100</v>
      </c>
      <c r="BA432">
        <v>89.9</v>
      </c>
      <c r="BB432">
        <v>94.7</v>
      </c>
      <c r="BC432">
        <v>88.562163736816856</v>
      </c>
      <c r="BD432">
        <v>48.009250099490409</v>
      </c>
      <c r="BE432">
        <v>0</v>
      </c>
      <c r="BF432">
        <v>37.98710897545854</v>
      </c>
      <c r="BG432">
        <v>123.9622084259027</v>
      </c>
      <c r="BH432">
        <v>2.138818144463079E-5</v>
      </c>
      <c r="BI432">
        <v>72.374009799753296</v>
      </c>
      <c r="BJ432">
        <v>2.5220390792820001E-4</v>
      </c>
      <c r="BK432">
        <v>444.21351293983162</v>
      </c>
      <c r="BL432">
        <v>3.6102977093651378</v>
      </c>
      <c r="BM432">
        <v>186.43454543754021</v>
      </c>
      <c r="BN432">
        <v>105.5729459354373</v>
      </c>
      <c r="BO432">
        <v>108.35967503602549</v>
      </c>
      <c r="BP432">
        <v>104.2512489572117</v>
      </c>
      <c r="BQ432">
        <v>30.440848541100621</v>
      </c>
      <c r="BR432">
        <v>42.681350277919627</v>
      </c>
      <c r="BS432">
        <v>111.4627857703501</v>
      </c>
      <c r="BT432">
        <v>0</v>
      </c>
      <c r="BU432">
        <v>110.09294893460159</v>
      </c>
      <c r="BV432">
        <v>846.59817553830294</v>
      </c>
      <c r="BW432">
        <v>3.7131634287284312</v>
      </c>
      <c r="BX432">
        <v>8.7991967726085534</v>
      </c>
      <c r="BY432">
        <v>0.37257063462236001</v>
      </c>
      <c r="BZ432">
        <v>0.38326618855613998</v>
      </c>
      <c r="CA432">
        <f t="shared" si="48"/>
        <v>48.009250099490409</v>
      </c>
      <c r="CB432" cm="1">
        <f t="array" ref="CB432">IF(ISBLANK(INDEX(AC:AC,ROW())), "", INDEX(AC:AC,ROW())*(BI432+BJ432)/1000)</f>
        <v>123.54286524024972</v>
      </c>
      <c r="CC432">
        <f t="shared" si="49"/>
        <v>123.96222981408415</v>
      </c>
      <c r="CD432">
        <f t="shared" si="50"/>
        <v>3.5834585551264553</v>
      </c>
      <c r="CE432">
        <f t="shared" si="51"/>
        <v>5.0158385273864328</v>
      </c>
      <c r="CF432" cm="1">
        <f t="array" ref="CF432">IFERROR(IF((BD432+BE432)*INDEX(H:H,ROW())*INDEX(K:K,ROW())/(BF432*30*1000)&lt;0.5,"",(BD432+BE432)*INDEX(H:H,ROW())*INDEX(K:K,ROW())/(BF432*30*1000)),"")</f>
        <v>3.0563497160692226</v>
      </c>
      <c r="CG432">
        <f t="shared" si="52"/>
        <v>0.42893158175703683</v>
      </c>
      <c r="CH432" cm="1">
        <f t="array" ref="CH432">IFERROR((BD432+BE432)*INDEX(K:K,ROW())*INDEX(H:H,ROW())/BC432/100000,"")</f>
        <v>0.39328947543487258</v>
      </c>
      <c r="CI432">
        <f t="shared" si="53"/>
        <v>90.469004985532465</v>
      </c>
      <c r="CJ432">
        <v>1</v>
      </c>
      <c r="CK432">
        <f t="shared" si="54"/>
        <v>0</v>
      </c>
      <c r="CL432" cm="1">
        <f t="array" ref="CL432">IF(INDEX(AS:AS,ROW()-2)=0,CL431,INDEX(AS:AS,ROW()-2))</f>
        <v>41.57</v>
      </c>
      <c r="CM432" t="str">
        <f t="shared" si="55"/>
        <v>CIV</v>
      </c>
    </row>
    <row r="433" spans="1:91" x14ac:dyDescent="0.3">
      <c r="A433" s="1">
        <v>428</v>
      </c>
      <c r="B433" t="s">
        <v>148</v>
      </c>
      <c r="C433">
        <v>1</v>
      </c>
      <c r="D433">
        <v>18</v>
      </c>
      <c r="E433">
        <v>3</v>
      </c>
      <c r="F433" t="s">
        <v>123</v>
      </c>
      <c r="G433" t="s">
        <v>128</v>
      </c>
      <c r="H433">
        <v>44.29</v>
      </c>
      <c r="I433">
        <v>0.88</v>
      </c>
      <c r="J433">
        <v>44.59</v>
      </c>
      <c r="K433">
        <v>1530</v>
      </c>
      <c r="L433">
        <v>44.41</v>
      </c>
      <c r="M433">
        <v>0.89</v>
      </c>
      <c r="N433">
        <v>44.1</v>
      </c>
      <c r="O433">
        <v>1570</v>
      </c>
      <c r="P433">
        <v>1.32</v>
      </c>
      <c r="Q433">
        <v>50.19</v>
      </c>
      <c r="R433">
        <v>30.11</v>
      </c>
      <c r="S433">
        <v>1.7</v>
      </c>
      <c r="T433">
        <v>7.41</v>
      </c>
      <c r="U433">
        <v>0</v>
      </c>
      <c r="V433">
        <v>0</v>
      </c>
      <c r="W433">
        <v>0</v>
      </c>
      <c r="X433">
        <v>0</v>
      </c>
      <c r="Y433">
        <v>2</v>
      </c>
      <c r="Z433">
        <v>7.5</v>
      </c>
      <c r="AA433">
        <v>19.5</v>
      </c>
      <c r="AB433">
        <v>63.9</v>
      </c>
      <c r="AC433">
        <v>1713</v>
      </c>
      <c r="AD433">
        <v>37.86</v>
      </c>
      <c r="AE433">
        <v>32.47</v>
      </c>
      <c r="AF433">
        <v>12.53</v>
      </c>
      <c r="AG433">
        <v>1572</v>
      </c>
      <c r="AI433">
        <v>44.21</v>
      </c>
      <c r="AJ433">
        <v>40.89</v>
      </c>
      <c r="AK433">
        <v>4.21</v>
      </c>
      <c r="AL433">
        <v>47.32</v>
      </c>
      <c r="AM433">
        <v>6.35</v>
      </c>
      <c r="AN433">
        <v>47.81</v>
      </c>
      <c r="AO433">
        <v>45.02</v>
      </c>
      <c r="AP433">
        <v>3.72</v>
      </c>
      <c r="AQ433">
        <v>0</v>
      </c>
      <c r="AR433">
        <v>0</v>
      </c>
      <c r="AS433">
        <v>41.52</v>
      </c>
      <c r="AT433">
        <v>0</v>
      </c>
      <c r="AU433">
        <v>0</v>
      </c>
      <c r="AV433">
        <v>6.2</v>
      </c>
      <c r="AW433">
        <v>75.3</v>
      </c>
      <c r="AX433">
        <v>94.2</v>
      </c>
      <c r="AY433">
        <v>100</v>
      </c>
      <c r="AZ433">
        <v>100</v>
      </c>
      <c r="BA433">
        <v>88</v>
      </c>
      <c r="BB433">
        <v>93.8</v>
      </c>
      <c r="BC433">
        <v>88.739048372056445</v>
      </c>
      <c r="BD433">
        <v>49.548231853123603</v>
      </c>
      <c r="BE433">
        <v>0</v>
      </c>
      <c r="BF433">
        <v>37.971006738391047</v>
      </c>
      <c r="BG433">
        <v>124.493163523734</v>
      </c>
      <c r="BH433">
        <v>4.404503951805288</v>
      </c>
      <c r="BI433">
        <v>72.675468753180425</v>
      </c>
      <c r="BJ433">
        <v>2.5220390792820001E-4</v>
      </c>
      <c r="BK433">
        <v>430.65412744479357</v>
      </c>
      <c r="BL433">
        <v>3.6043792510202088</v>
      </c>
      <c r="BM433">
        <v>186.89772911795691</v>
      </c>
      <c r="BN433">
        <v>105.6249907969363</v>
      </c>
      <c r="BO433">
        <v>108.03356295035761</v>
      </c>
      <c r="BP433">
        <v>103.9467535027854</v>
      </c>
      <c r="BQ433">
        <v>30.068081260454001</v>
      </c>
      <c r="BR433">
        <v>41.072035206693393</v>
      </c>
      <c r="BS433">
        <v>112.2771820402582</v>
      </c>
      <c r="BT433">
        <v>0</v>
      </c>
      <c r="BU433">
        <v>110.0218980909289</v>
      </c>
      <c r="BV433">
        <v>847.51622216546309</v>
      </c>
      <c r="BW433">
        <v>4.0102199517748254</v>
      </c>
      <c r="BX433">
        <v>8.8644651870732876</v>
      </c>
      <c r="BY433">
        <v>0.37257063462236001</v>
      </c>
      <c r="BZ433">
        <v>0.38326618855613998</v>
      </c>
      <c r="CA433">
        <f t="shared" si="48"/>
        <v>49.548231853123603</v>
      </c>
      <c r="CB433" cm="1">
        <f t="array" ref="CB433">IF(ISBLANK(INDEX(AC:AC,ROW())), "", INDEX(AC:AC,ROW())*(BI433+BJ433)/1000)</f>
        <v>124.49350999949236</v>
      </c>
      <c r="CC433">
        <f t="shared" si="49"/>
        <v>128.89766747553929</v>
      </c>
      <c r="CD433">
        <f t="shared" si="50"/>
        <v>3.3410544649810525</v>
      </c>
      <c r="CE433">
        <f t="shared" si="51"/>
        <v>4.8530397310458957</v>
      </c>
      <c r="CF433" cm="1">
        <f t="array" ref="CF433">IFERROR(IF((BD433+BE433)*INDEX(H:H,ROW())*INDEX(K:K,ROW())/(BF433*30*1000)&lt;0.5,"",(BD433+BE433)*INDEX(H:H,ROW())*INDEX(K:K,ROW())/(BF433*30*1000)),"")</f>
        <v>2.9474870497536725</v>
      </c>
      <c r="CG433">
        <f t="shared" si="52"/>
        <v>0.42789513111736227</v>
      </c>
      <c r="CH433" cm="1">
        <f t="array" ref="CH433">IFERROR((BD433+BE433)*INDEX(K:K,ROW())*INDEX(H:H,ROW())/BC433/100000,"")</f>
        <v>0.37836460728632249</v>
      </c>
      <c r="CI433">
        <f t="shared" si="53"/>
        <v>87.20964983962368</v>
      </c>
      <c r="CJ433">
        <v>1</v>
      </c>
      <c r="CK433">
        <f t="shared" si="54"/>
        <v>0</v>
      </c>
      <c r="CL433" cm="1">
        <f t="array" ref="CL433">IF(INDEX(AS:AS,ROW()-2)=0,CL432,INDEX(AS:AS,ROW()-2))</f>
        <v>41.52</v>
      </c>
      <c r="CM433" t="str">
        <f t="shared" si="55"/>
        <v>CIV</v>
      </c>
    </row>
    <row r="434" spans="1:91" x14ac:dyDescent="0.3">
      <c r="A434" s="1">
        <v>429</v>
      </c>
      <c r="B434" t="s">
        <v>148</v>
      </c>
      <c r="C434">
        <v>1</v>
      </c>
      <c r="D434">
        <v>18</v>
      </c>
      <c r="E434">
        <v>3</v>
      </c>
      <c r="F434" t="s">
        <v>123</v>
      </c>
      <c r="G434" t="s">
        <v>129</v>
      </c>
      <c r="H434">
        <v>46.21</v>
      </c>
      <c r="I434">
        <v>0.89</v>
      </c>
      <c r="J434">
        <v>44.1</v>
      </c>
      <c r="K434">
        <v>1570</v>
      </c>
      <c r="L434">
        <v>44.41</v>
      </c>
      <c r="M434">
        <v>0.89</v>
      </c>
      <c r="N434">
        <v>44.1</v>
      </c>
      <c r="O434">
        <v>1570</v>
      </c>
      <c r="P434">
        <v>1.32</v>
      </c>
      <c r="Q434">
        <v>50.19</v>
      </c>
      <c r="R434">
        <v>30.11</v>
      </c>
      <c r="S434">
        <v>1.7</v>
      </c>
      <c r="T434">
        <v>7.41</v>
      </c>
      <c r="U434">
        <v>0</v>
      </c>
      <c r="V434">
        <v>0</v>
      </c>
      <c r="W434">
        <v>0</v>
      </c>
      <c r="X434">
        <v>0</v>
      </c>
      <c r="Y434">
        <v>3.5</v>
      </c>
      <c r="Z434">
        <v>7.5</v>
      </c>
      <c r="AA434">
        <v>25.5</v>
      </c>
      <c r="AB434">
        <v>63.9</v>
      </c>
      <c r="AC434">
        <v>1714</v>
      </c>
      <c r="AD434">
        <v>37.86</v>
      </c>
      <c r="AE434">
        <v>32.409999999999997</v>
      </c>
      <c r="AF434">
        <v>12.41</v>
      </c>
      <c r="AG434">
        <v>1572</v>
      </c>
      <c r="AI434">
        <v>44.21</v>
      </c>
      <c r="AJ434">
        <v>40.89</v>
      </c>
      <c r="AK434">
        <v>0</v>
      </c>
      <c r="AL434">
        <v>47.32</v>
      </c>
      <c r="AM434">
        <v>6.32</v>
      </c>
      <c r="AN434">
        <v>48.83</v>
      </c>
      <c r="AO434">
        <v>46.27</v>
      </c>
      <c r="AP434">
        <v>3.27</v>
      </c>
      <c r="AQ434">
        <v>3.79</v>
      </c>
      <c r="AR434">
        <v>0</v>
      </c>
      <c r="AS434">
        <v>42.94</v>
      </c>
      <c r="AT434">
        <v>0</v>
      </c>
      <c r="AU434">
        <v>0</v>
      </c>
      <c r="AV434">
        <v>2.1</v>
      </c>
      <c r="AW434">
        <v>83.2</v>
      </c>
      <c r="AX434">
        <v>98.2</v>
      </c>
      <c r="AY434">
        <v>100</v>
      </c>
      <c r="AZ434">
        <v>100</v>
      </c>
      <c r="BA434">
        <v>96.100000000000009</v>
      </c>
      <c r="BB434">
        <v>97.9</v>
      </c>
      <c r="BC434">
        <v>85.152531723100196</v>
      </c>
      <c r="BD434">
        <v>50.011160090704642</v>
      </c>
      <c r="BE434">
        <v>0</v>
      </c>
      <c r="BF434">
        <v>38.06087283788807</v>
      </c>
      <c r="BG434">
        <v>126.6748799106894</v>
      </c>
      <c r="BH434">
        <v>9.3986311594996881</v>
      </c>
      <c r="BI434">
        <v>73.731453908587923</v>
      </c>
      <c r="BJ434">
        <v>2.5220390792820001E-4</v>
      </c>
      <c r="BK434">
        <v>424.62116038697889</v>
      </c>
      <c r="BL434">
        <v>3.5936607276674839</v>
      </c>
      <c r="BM434">
        <v>186.87342184797561</v>
      </c>
      <c r="BN434">
        <v>106.0433415502052</v>
      </c>
      <c r="BO434">
        <v>108.6129709110386</v>
      </c>
      <c r="BP434">
        <v>104.4068765765814</v>
      </c>
      <c r="BQ434">
        <v>30.100772718279451</v>
      </c>
      <c r="BR434">
        <v>43.697153541130412</v>
      </c>
      <c r="BS434">
        <v>112.7149201261107</v>
      </c>
      <c r="BT434">
        <v>0</v>
      </c>
      <c r="BU434">
        <v>110.0268594352371</v>
      </c>
      <c r="BV434">
        <v>848.97282329418624</v>
      </c>
      <c r="BW434">
        <v>3.976427649776086</v>
      </c>
      <c r="BX434">
        <v>8.9317427466120236</v>
      </c>
      <c r="BY434">
        <v>0.37257063462236001</v>
      </c>
      <c r="BZ434">
        <v>0.38326618855613998</v>
      </c>
      <c r="CA434">
        <f t="shared" si="48"/>
        <v>50.011160090704642</v>
      </c>
      <c r="CB434" cm="1">
        <f t="array" ref="CB434">IF(ISBLANK(INDEX(AC:AC,ROW())), "", INDEX(AC:AC,ROW())*(BI434+BJ434)/1000)</f>
        <v>126.3761442768179</v>
      </c>
      <c r="CC434">
        <f t="shared" si="49"/>
        <v>136.07351107018908</v>
      </c>
      <c r="CD434">
        <f t="shared" si="50"/>
        <v>3.1205276989431976</v>
      </c>
      <c r="CE434">
        <f t="shared" si="51"/>
        <v>4.9865946648276527</v>
      </c>
      <c r="CF434" cm="1">
        <f t="array" ref="CF434">IFERROR(IF((BD434+BE434)*INDEX(H:H,ROW())*INDEX(K:K,ROW())/(BF434*30*1000)&lt;0.5,"",(BD434+BE434)*INDEX(H:H,ROW())*INDEX(K:K,ROW())/(BF434*30*1000)),"")</f>
        <v>3.1776243253682233</v>
      </c>
      <c r="CG434">
        <f t="shared" si="52"/>
        <v>0.44697288580514288</v>
      </c>
      <c r="CH434" cm="1">
        <f t="array" ref="CH434">IFERROR((BD434+BE434)*INDEX(K:K,ROW())*INDEX(H:H,ROW())/BC434/100000,"")</f>
        <v>0.42609357441433654</v>
      </c>
      <c r="CI434">
        <f t="shared" si="53"/>
        <v>94.241419772275179</v>
      </c>
      <c r="CJ434">
        <v>1</v>
      </c>
      <c r="CK434">
        <f t="shared" si="54"/>
        <v>0</v>
      </c>
      <c r="CL434" cm="1">
        <f t="array" ref="CL434">IF(INDEX(AS:AS,ROW()-2)=0,CL433,INDEX(AS:AS,ROW()-2))</f>
        <v>42.03</v>
      </c>
      <c r="CM434" t="str">
        <f t="shared" si="55"/>
        <v>CIV</v>
      </c>
    </row>
    <row r="435" spans="1:91" x14ac:dyDescent="0.3">
      <c r="A435" s="1">
        <v>430</v>
      </c>
      <c r="B435" t="s">
        <v>148</v>
      </c>
      <c r="C435">
        <v>1</v>
      </c>
      <c r="D435">
        <v>18</v>
      </c>
      <c r="E435">
        <v>3</v>
      </c>
      <c r="F435" t="s">
        <v>123</v>
      </c>
      <c r="G435" t="s">
        <v>130</v>
      </c>
      <c r="H435">
        <v>46.21</v>
      </c>
      <c r="I435">
        <v>0.89</v>
      </c>
      <c r="J435">
        <v>44.1</v>
      </c>
      <c r="K435">
        <v>1531</v>
      </c>
      <c r="L435">
        <v>44.41</v>
      </c>
      <c r="M435">
        <v>0.89</v>
      </c>
      <c r="N435">
        <v>44.1</v>
      </c>
      <c r="O435">
        <v>1570</v>
      </c>
      <c r="P435">
        <v>1.32</v>
      </c>
      <c r="Q435">
        <v>50.19</v>
      </c>
      <c r="R435">
        <v>30.11</v>
      </c>
      <c r="S435">
        <v>1.7</v>
      </c>
      <c r="T435">
        <v>7.41</v>
      </c>
      <c r="U435">
        <v>0</v>
      </c>
      <c r="V435">
        <v>0</v>
      </c>
      <c r="W435">
        <v>0</v>
      </c>
      <c r="X435">
        <v>0</v>
      </c>
      <c r="Y435">
        <v>2</v>
      </c>
      <c r="Z435">
        <v>7.5</v>
      </c>
      <c r="AA435">
        <v>19.5</v>
      </c>
      <c r="AB435">
        <v>63.9</v>
      </c>
      <c r="AC435">
        <v>1718</v>
      </c>
      <c r="AD435">
        <v>38.71</v>
      </c>
      <c r="AE435">
        <v>33.18</v>
      </c>
      <c r="AF435">
        <v>12.29</v>
      </c>
      <c r="AG435">
        <v>1572</v>
      </c>
      <c r="AI435">
        <v>45.66</v>
      </c>
      <c r="AJ435">
        <v>40.89</v>
      </c>
      <c r="AK435">
        <v>4.34</v>
      </c>
      <c r="AL435">
        <v>47.32</v>
      </c>
      <c r="AM435">
        <v>6.38</v>
      </c>
      <c r="AN435">
        <v>47.81</v>
      </c>
      <c r="AO435">
        <v>45.02</v>
      </c>
      <c r="AP435">
        <v>3.72</v>
      </c>
      <c r="AQ435">
        <v>0</v>
      </c>
      <c r="AR435">
        <v>0</v>
      </c>
      <c r="AS435">
        <v>41.52</v>
      </c>
      <c r="AT435">
        <v>0</v>
      </c>
      <c r="AU435">
        <v>0</v>
      </c>
      <c r="AV435">
        <v>2.7</v>
      </c>
      <c r="AW435">
        <v>76.3</v>
      </c>
      <c r="AX435">
        <v>96.4</v>
      </c>
      <c r="AY435">
        <v>100</v>
      </c>
      <c r="AZ435">
        <v>100</v>
      </c>
      <c r="BA435">
        <v>93.7</v>
      </c>
      <c r="BB435">
        <v>97.3</v>
      </c>
      <c r="BC435">
        <v>93.768458901123282</v>
      </c>
      <c r="BD435">
        <v>50.190186252604953</v>
      </c>
      <c r="BE435">
        <v>0</v>
      </c>
      <c r="BF435">
        <v>37.950584474391214</v>
      </c>
      <c r="BG435">
        <v>126.6437245438582</v>
      </c>
      <c r="BH435">
        <v>4.2355675642388464</v>
      </c>
      <c r="BI435">
        <v>73.611849642087364</v>
      </c>
      <c r="BJ435">
        <v>2.5220390792820001E-4</v>
      </c>
      <c r="BK435">
        <v>413.135408034161</v>
      </c>
      <c r="BL435">
        <v>3.5889340360750119</v>
      </c>
      <c r="BM435">
        <v>186.90694972251779</v>
      </c>
      <c r="BN435">
        <v>105.82747564300961</v>
      </c>
      <c r="BO435">
        <v>108.46772892805301</v>
      </c>
      <c r="BP435">
        <v>104.6690389055681</v>
      </c>
      <c r="BQ435">
        <v>30.669556150634062</v>
      </c>
      <c r="BR435">
        <v>43.081165340799402</v>
      </c>
      <c r="BS435">
        <v>111.689817635305</v>
      </c>
      <c r="BT435">
        <v>0</v>
      </c>
      <c r="BU435">
        <v>109.8436629691922</v>
      </c>
      <c r="BV435">
        <v>848.54518717599024</v>
      </c>
      <c r="BW435">
        <v>4.9405060689003513</v>
      </c>
      <c r="BX435">
        <v>8.9475408663613027</v>
      </c>
      <c r="BY435">
        <v>0.37257063462236001</v>
      </c>
      <c r="BZ435">
        <v>0.38326618855613998</v>
      </c>
      <c r="CA435">
        <f t="shared" si="48"/>
        <v>50.190186252604953</v>
      </c>
      <c r="CB435" cm="1">
        <f t="array" ref="CB435">IF(ISBLANK(INDEX(AC:AC,ROW())), "", INDEX(AC:AC,ROW())*(BI435+BJ435)/1000)</f>
        <v>126.46559097141993</v>
      </c>
      <c r="CC435">
        <f t="shared" si="49"/>
        <v>130.87929210809705</v>
      </c>
      <c r="CD435">
        <f t="shared" si="50"/>
        <v>3.1566140172346007</v>
      </c>
      <c r="CE435">
        <f t="shared" si="51"/>
        <v>4.4059101842529262</v>
      </c>
      <c r="CF435" cm="1">
        <f t="array" ref="CF435">IFERROR(IF((BD435+BE435)*INDEX(H:H,ROW())*INDEX(K:K,ROW())/(BF435*30*1000)&lt;0.5,"",(BD435+BE435)*INDEX(H:H,ROW())*INDEX(K:K,ROW())/(BF435*30*1000)),"")</f>
        <v>3.1188195148914479</v>
      </c>
      <c r="CG435">
        <f t="shared" si="52"/>
        <v>0.40472654578240691</v>
      </c>
      <c r="CH435" cm="1">
        <f t="array" ref="CH435">IFERROR((BD435+BE435)*INDEX(K:K,ROW())*INDEX(H:H,ROW())/BC435/100000,"")</f>
        <v>0.37868071475423332</v>
      </c>
      <c r="CI435">
        <f t="shared" si="53"/>
        <v>92.229368930078749</v>
      </c>
      <c r="CJ435">
        <v>1</v>
      </c>
      <c r="CK435">
        <f t="shared" si="54"/>
        <v>0</v>
      </c>
      <c r="CL435" cm="1">
        <f t="array" ref="CL435">IF(INDEX(AS:AS,ROW()-2)=0,CL434,INDEX(AS:AS,ROW()-2))</f>
        <v>41.52</v>
      </c>
      <c r="CM435" t="str">
        <f t="shared" si="55"/>
        <v>CIV</v>
      </c>
    </row>
    <row r="436" spans="1:91" x14ac:dyDescent="0.3">
      <c r="A436" s="1">
        <v>431</v>
      </c>
      <c r="B436" t="s">
        <v>148</v>
      </c>
      <c r="C436">
        <v>1</v>
      </c>
      <c r="D436">
        <v>18</v>
      </c>
      <c r="E436">
        <v>3</v>
      </c>
      <c r="F436" t="s">
        <v>123</v>
      </c>
      <c r="G436" t="s">
        <v>131</v>
      </c>
      <c r="H436">
        <v>46.21</v>
      </c>
      <c r="I436">
        <v>0.89</v>
      </c>
      <c r="J436">
        <v>44.1</v>
      </c>
      <c r="K436">
        <v>1570</v>
      </c>
      <c r="L436">
        <v>44.41</v>
      </c>
      <c r="M436">
        <v>0.89</v>
      </c>
      <c r="N436">
        <v>44.1</v>
      </c>
      <c r="O436">
        <v>1570</v>
      </c>
      <c r="P436">
        <v>1.32</v>
      </c>
      <c r="Q436">
        <v>50.19</v>
      </c>
      <c r="R436">
        <v>30.11</v>
      </c>
      <c r="S436">
        <v>1.7</v>
      </c>
      <c r="T436">
        <v>7.41</v>
      </c>
      <c r="U436">
        <v>0</v>
      </c>
      <c r="V436">
        <v>0</v>
      </c>
      <c r="W436">
        <v>0</v>
      </c>
      <c r="X436">
        <v>0</v>
      </c>
      <c r="Y436">
        <v>2</v>
      </c>
      <c r="Z436">
        <v>7.5</v>
      </c>
      <c r="AA436">
        <v>19.5</v>
      </c>
      <c r="AB436">
        <v>63.9</v>
      </c>
      <c r="AC436">
        <v>1721</v>
      </c>
      <c r="AD436">
        <v>37.86</v>
      </c>
      <c r="AE436">
        <v>32.409999999999997</v>
      </c>
      <c r="AF436">
        <v>11.98</v>
      </c>
      <c r="AG436">
        <v>1572</v>
      </c>
      <c r="AI436">
        <v>44.21</v>
      </c>
      <c r="AJ436">
        <v>40.89</v>
      </c>
      <c r="AK436">
        <v>0</v>
      </c>
      <c r="AL436">
        <v>47.32</v>
      </c>
      <c r="AM436">
        <v>6.32</v>
      </c>
      <c r="AN436">
        <v>47.81</v>
      </c>
      <c r="AO436">
        <v>45.02</v>
      </c>
      <c r="AP436">
        <v>3.32</v>
      </c>
      <c r="AQ436">
        <v>3.84</v>
      </c>
      <c r="AR436">
        <v>0</v>
      </c>
      <c r="AS436">
        <v>41.52</v>
      </c>
      <c r="AT436">
        <v>0</v>
      </c>
      <c r="AU436">
        <v>0</v>
      </c>
      <c r="AV436">
        <v>3.2</v>
      </c>
      <c r="AW436">
        <v>82.1</v>
      </c>
      <c r="AX436">
        <v>96.1</v>
      </c>
      <c r="AY436">
        <v>100</v>
      </c>
      <c r="AZ436">
        <v>100</v>
      </c>
      <c r="BA436">
        <v>92.899999999999991</v>
      </c>
      <c r="BB436">
        <v>96.8</v>
      </c>
      <c r="BC436">
        <v>83.609559225433287</v>
      </c>
      <c r="BD436">
        <v>50.436045233089907</v>
      </c>
      <c r="BE436">
        <v>0</v>
      </c>
      <c r="BF436">
        <v>38.030457084119917</v>
      </c>
      <c r="BG436">
        <v>127.5403598921767</v>
      </c>
      <c r="BH436">
        <v>4.6778286172554528</v>
      </c>
      <c r="BI436">
        <v>73.951376706650336</v>
      </c>
      <c r="BJ436">
        <v>2.5220390792820001E-4</v>
      </c>
      <c r="BK436">
        <v>403.79978063138458</v>
      </c>
      <c r="BL436">
        <v>3.580443299763397</v>
      </c>
      <c r="BM436">
        <v>186.64496035869479</v>
      </c>
      <c r="BN436">
        <v>105.8590836620119</v>
      </c>
      <c r="BO436">
        <v>108.6107248844489</v>
      </c>
      <c r="BP436">
        <v>105.17757811126771</v>
      </c>
      <c r="BQ436">
        <v>30.118649745844369</v>
      </c>
      <c r="BR436">
        <v>44.575400199323738</v>
      </c>
      <c r="BS436">
        <v>111.5235115488133</v>
      </c>
      <c r="BT436">
        <v>0</v>
      </c>
      <c r="BU436">
        <v>109.8581539935912</v>
      </c>
      <c r="BV436">
        <v>848.81744723793292</v>
      </c>
      <c r="BW436">
        <v>5.0248245664758606</v>
      </c>
      <c r="BX436">
        <v>8.9742888729795496</v>
      </c>
      <c r="BY436">
        <v>0.37257063462236001</v>
      </c>
      <c r="BZ436">
        <v>0.38326618855613998</v>
      </c>
      <c r="CA436">
        <f t="shared" si="48"/>
        <v>50.436045233089907</v>
      </c>
      <c r="CB436" cm="1">
        <f t="array" ref="CB436">IF(ISBLANK(INDEX(AC:AC,ROW())), "", INDEX(AC:AC,ROW())*(BI436+BJ436)/1000)</f>
        <v>127.2707533550708</v>
      </c>
      <c r="CC436">
        <f t="shared" si="49"/>
        <v>132.21818850943214</v>
      </c>
      <c r="CD436">
        <f t="shared" si="50"/>
        <v>3.0540410905915447</v>
      </c>
      <c r="CE436">
        <f t="shared" si="51"/>
        <v>4.8295886782830006</v>
      </c>
      <c r="CF436" cm="1">
        <f t="array" ref="CF436">IFERROR(IF((BD436+BE436)*INDEX(H:H,ROW())*INDEX(K:K,ROW())/(BF436*30*1000)&lt;0.5,"",(BD436+BE436)*INDEX(H:H,ROW())*INDEX(K:K,ROW())/(BF436*30*1000)),"")</f>
        <v>3.2071837779506236</v>
      </c>
      <c r="CG436">
        <f t="shared" si="52"/>
        <v>0.45485776311270626</v>
      </c>
      <c r="CH436" cm="1">
        <f t="array" ref="CH436">IFERROR((BD436+BE436)*INDEX(K:K,ROW())*INDEX(H:H,ROW())/BC436/100000,"")</f>
        <v>0.43764373173899368</v>
      </c>
      <c r="CI436">
        <f t="shared" si="53"/>
        <v>95.042076645379296</v>
      </c>
      <c r="CJ436">
        <v>1</v>
      </c>
      <c r="CK436">
        <f t="shared" si="54"/>
        <v>0</v>
      </c>
      <c r="CL436" cm="1">
        <f t="array" ref="CL436">IF(INDEX(AS:AS,ROW()-2)=0,CL435,INDEX(AS:AS,ROW()-2))</f>
        <v>42.94</v>
      </c>
      <c r="CM436" t="str">
        <f t="shared" si="55"/>
        <v>CIV</v>
      </c>
    </row>
    <row r="437" spans="1:91" x14ac:dyDescent="0.3">
      <c r="A437" s="1">
        <v>432</v>
      </c>
      <c r="B437" t="s">
        <v>149</v>
      </c>
      <c r="C437">
        <v>1</v>
      </c>
      <c r="D437">
        <v>19</v>
      </c>
      <c r="E437">
        <v>4</v>
      </c>
      <c r="F437" t="s">
        <v>105</v>
      </c>
      <c r="G437" t="s">
        <v>106</v>
      </c>
      <c r="H437">
        <v>46.21</v>
      </c>
      <c r="I437">
        <v>0.89</v>
      </c>
      <c r="J437">
        <v>44.1</v>
      </c>
      <c r="K437">
        <v>1570</v>
      </c>
      <c r="L437">
        <v>44.41</v>
      </c>
      <c r="M437">
        <v>0.89</v>
      </c>
      <c r="N437">
        <v>44.1</v>
      </c>
      <c r="O437">
        <v>1570</v>
      </c>
      <c r="P437">
        <v>1.32</v>
      </c>
      <c r="Q437">
        <v>50.19</v>
      </c>
      <c r="R437">
        <v>30.11</v>
      </c>
      <c r="S437">
        <v>1.7</v>
      </c>
      <c r="T437">
        <v>7.41</v>
      </c>
      <c r="U437">
        <v>0</v>
      </c>
      <c r="V437">
        <v>0</v>
      </c>
      <c r="W437">
        <v>0</v>
      </c>
      <c r="X437">
        <v>0</v>
      </c>
      <c r="Y437">
        <v>2</v>
      </c>
      <c r="Z437">
        <v>7.5</v>
      </c>
      <c r="AA437">
        <v>19.5</v>
      </c>
      <c r="AB437">
        <v>63.9</v>
      </c>
      <c r="AC437">
        <v>1725</v>
      </c>
      <c r="AD437">
        <v>37.86</v>
      </c>
      <c r="AE437">
        <v>32.409999999999997</v>
      </c>
      <c r="AF437">
        <v>11.78</v>
      </c>
      <c r="AG437">
        <v>1572</v>
      </c>
      <c r="AI437">
        <v>44.21</v>
      </c>
      <c r="AJ437">
        <v>40.89</v>
      </c>
      <c r="AK437">
        <v>0</v>
      </c>
      <c r="AL437">
        <v>47.32</v>
      </c>
      <c r="AM437">
        <v>6.35</v>
      </c>
      <c r="AN437">
        <v>47.81</v>
      </c>
      <c r="AO437">
        <v>45.02</v>
      </c>
      <c r="AP437">
        <v>3.72</v>
      </c>
      <c r="AQ437">
        <v>0</v>
      </c>
      <c r="AR437">
        <v>0</v>
      </c>
      <c r="AS437">
        <v>41.52</v>
      </c>
      <c r="AT437">
        <v>0</v>
      </c>
      <c r="AU437">
        <v>0</v>
      </c>
      <c r="AV437">
        <v>5.0999999999999996</v>
      </c>
      <c r="AW437">
        <v>62.4</v>
      </c>
      <c r="AX437">
        <v>92.1</v>
      </c>
      <c r="AY437">
        <v>100</v>
      </c>
      <c r="AZ437">
        <v>100</v>
      </c>
      <c r="BA437">
        <v>85.2</v>
      </c>
      <c r="BB437">
        <v>93.5</v>
      </c>
      <c r="BC437">
        <v>79.997165415687007</v>
      </c>
      <c r="BD437">
        <v>49.426648350589304</v>
      </c>
      <c r="BE437">
        <v>0</v>
      </c>
      <c r="BF437">
        <v>38.030987317028291</v>
      </c>
      <c r="BG437">
        <v>116.0834484697772</v>
      </c>
      <c r="BH437">
        <v>14.79664885104296</v>
      </c>
      <c r="BI437">
        <v>67.293947759891665</v>
      </c>
      <c r="BJ437">
        <v>2.5220390792820001E-4</v>
      </c>
      <c r="BK437">
        <v>413.87849503600279</v>
      </c>
      <c r="BL437">
        <v>3.5618847533960798</v>
      </c>
      <c r="BM437">
        <v>186.60873698750069</v>
      </c>
      <c r="BN437">
        <v>105.8522790785991</v>
      </c>
      <c r="BO437">
        <v>108.70194075309119</v>
      </c>
      <c r="BP437">
        <v>105.37814498733781</v>
      </c>
      <c r="BQ437">
        <v>27.07050349329662</v>
      </c>
      <c r="BR437">
        <v>47.067902557055866</v>
      </c>
      <c r="BS437">
        <v>110.96400897110659</v>
      </c>
      <c r="BT437">
        <v>0</v>
      </c>
      <c r="BU437">
        <v>110.17703138975349</v>
      </c>
      <c r="BV437">
        <v>845.81864762232806</v>
      </c>
      <c r="BW437">
        <v>6.4651464402716474</v>
      </c>
      <c r="BX437">
        <v>9.1765816519626036</v>
      </c>
      <c r="BY437">
        <v>0.37257063462236001</v>
      </c>
      <c r="BZ437">
        <v>0.38326618855613998</v>
      </c>
      <c r="CA437">
        <f t="shared" si="48"/>
        <v>49.426648350589304</v>
      </c>
      <c r="CB437" cm="1">
        <f t="array" ref="CB437">IF(ISBLANK(INDEX(AC:AC,ROW())), "", INDEX(AC:AC,ROW())*(BI437+BJ437)/1000)</f>
        <v>116.0824949375543</v>
      </c>
      <c r="CC437">
        <f t="shared" si="49"/>
        <v>130.88009732082014</v>
      </c>
      <c r="CD437">
        <f t="shared" si="50"/>
        <v>3.162272213333416</v>
      </c>
      <c r="CE437">
        <f t="shared" si="51"/>
        <v>5.1736645028030388</v>
      </c>
      <c r="CF437" cm="1">
        <f t="array" ref="CF437">IFERROR(IF((BD437+BE437)*INDEX(H:H,ROW())*INDEX(K:K,ROW())/(BF437*30*1000)&lt;0.5,"",(BD437+BE437)*INDEX(H:H,ROW())*INDEX(K:K,ROW())/(BF437*30*1000)),"")</f>
        <v>3.1429532974857199</v>
      </c>
      <c r="CG437">
        <f t="shared" si="52"/>
        <v>0.47540418612845775</v>
      </c>
      <c r="CH437" cm="1">
        <f t="array" ref="CH437">IFERROR((BD437+BE437)*INDEX(K:K,ROW())*INDEX(H:H,ROW())/BC437/100000,"")</f>
        <v>0.44825194632928533</v>
      </c>
      <c r="CI437">
        <f t="shared" si="53"/>
        <v>93.139961294564912</v>
      </c>
      <c r="CJ437">
        <v>1</v>
      </c>
      <c r="CK437">
        <f t="shared" si="54"/>
        <v>0</v>
      </c>
      <c r="CL437" cm="1">
        <f t="array" ref="CL437">IF(INDEX(AS:AS,ROW()-2)=0,CL436,INDEX(AS:AS,ROW()-2))</f>
        <v>41.52</v>
      </c>
      <c r="CM437" t="str">
        <f t="shared" si="55"/>
        <v>CIV</v>
      </c>
    </row>
    <row r="438" spans="1:91" x14ac:dyDescent="0.3">
      <c r="A438" s="1">
        <v>433</v>
      </c>
      <c r="B438" t="s">
        <v>149</v>
      </c>
      <c r="C438">
        <v>1</v>
      </c>
      <c r="D438">
        <v>19</v>
      </c>
      <c r="E438">
        <v>4</v>
      </c>
      <c r="F438" t="s">
        <v>105</v>
      </c>
      <c r="G438" t="s">
        <v>107</v>
      </c>
      <c r="H438">
        <v>44.75</v>
      </c>
      <c r="I438">
        <v>0.96</v>
      </c>
      <c r="J438">
        <v>44.59</v>
      </c>
      <c r="K438">
        <v>1540</v>
      </c>
      <c r="L438">
        <v>44.71</v>
      </c>
      <c r="M438">
        <v>0.94</v>
      </c>
      <c r="N438">
        <v>44.59</v>
      </c>
      <c r="O438">
        <v>1540</v>
      </c>
      <c r="P438">
        <v>1.75</v>
      </c>
      <c r="Q438">
        <v>50.28</v>
      </c>
      <c r="R438">
        <v>30.04</v>
      </c>
      <c r="S438">
        <v>1.6737683089214379</v>
      </c>
      <c r="T438">
        <v>7.65</v>
      </c>
      <c r="U438">
        <v>0</v>
      </c>
      <c r="V438">
        <v>0</v>
      </c>
      <c r="W438">
        <v>0</v>
      </c>
      <c r="X438">
        <v>0</v>
      </c>
      <c r="Y438">
        <v>3</v>
      </c>
      <c r="Z438">
        <v>7.5</v>
      </c>
      <c r="AA438">
        <v>19.5</v>
      </c>
      <c r="AB438">
        <v>63.9</v>
      </c>
      <c r="AC438">
        <v>1723</v>
      </c>
      <c r="AD438">
        <v>37.86</v>
      </c>
      <c r="AE438">
        <v>32.409999999999997</v>
      </c>
      <c r="AF438">
        <v>11.54</v>
      </c>
      <c r="AG438">
        <v>1572</v>
      </c>
      <c r="AI438">
        <v>44.21</v>
      </c>
      <c r="AJ438">
        <v>40.89</v>
      </c>
      <c r="AK438">
        <v>0</v>
      </c>
      <c r="AL438">
        <v>47.32</v>
      </c>
      <c r="AM438">
        <v>6.32</v>
      </c>
      <c r="AN438">
        <v>49.46</v>
      </c>
      <c r="AO438">
        <v>46.91</v>
      </c>
      <c r="AP438">
        <v>3.45</v>
      </c>
      <c r="AQ438">
        <v>4.5599999999999996</v>
      </c>
      <c r="AR438">
        <v>0</v>
      </c>
      <c r="AS438">
        <v>43.88</v>
      </c>
      <c r="AT438">
        <v>0</v>
      </c>
      <c r="AU438">
        <v>0</v>
      </c>
      <c r="AV438">
        <v>4.0999999999999996</v>
      </c>
      <c r="AW438">
        <v>49.3</v>
      </c>
      <c r="AX438">
        <v>92.2</v>
      </c>
      <c r="AY438">
        <v>100</v>
      </c>
      <c r="AZ438">
        <v>100</v>
      </c>
      <c r="BA438">
        <v>88.100000000000009</v>
      </c>
      <c r="BB438">
        <v>95.9</v>
      </c>
      <c r="BC438">
        <v>68.358240253077341</v>
      </c>
      <c r="BD438">
        <v>48.208785782514411</v>
      </c>
      <c r="BE438">
        <v>0</v>
      </c>
      <c r="BF438">
        <v>38.160955579602039</v>
      </c>
      <c r="BG438">
        <v>118.6419512682459</v>
      </c>
      <c r="BH438">
        <v>14.41565739464923</v>
      </c>
      <c r="BI438">
        <v>68.851261097319949</v>
      </c>
      <c r="BJ438">
        <v>2.5220390792820001E-4</v>
      </c>
      <c r="BK438">
        <v>487.35362294659842</v>
      </c>
      <c r="BL438">
        <v>3.54721081354973</v>
      </c>
      <c r="BM438">
        <v>186.78084777323761</v>
      </c>
      <c r="BN438">
        <v>105.8648394477202</v>
      </c>
      <c r="BO438">
        <v>109.9416861060284</v>
      </c>
      <c r="BP438">
        <v>105.9336620507919</v>
      </c>
      <c r="BQ438">
        <v>19.608817962378321</v>
      </c>
      <c r="BR438">
        <v>63.172666854269231</v>
      </c>
      <c r="BS438">
        <v>111.3740501060626</v>
      </c>
      <c r="BT438">
        <v>0</v>
      </c>
      <c r="BU438">
        <v>109.8132856389351</v>
      </c>
      <c r="BV438">
        <v>845.3968555460707</v>
      </c>
      <c r="BW438">
        <v>8.6923724886588527</v>
      </c>
      <c r="BX438">
        <v>9.0599827248294016</v>
      </c>
      <c r="BY438">
        <v>0.37257063462236001</v>
      </c>
      <c r="BZ438">
        <v>0.38326618855613998</v>
      </c>
      <c r="CA438">
        <f t="shared" si="48"/>
        <v>48.208785782514411</v>
      </c>
      <c r="CB438" cm="1">
        <f t="array" ref="CB438">IF(ISBLANK(INDEX(AC:AC,ROW())), "", INDEX(AC:AC,ROW())*(BI438+BJ438)/1000)</f>
        <v>118.63115741801565</v>
      </c>
      <c r="CC438">
        <f t="shared" si="49"/>
        <v>133.05760866289512</v>
      </c>
      <c r="CD438">
        <f t="shared" si="50"/>
        <v>3.6627264524294989</v>
      </c>
      <c r="CE438">
        <f t="shared" si="51"/>
        <v>7.1294056304303242</v>
      </c>
      <c r="CF438" cm="1">
        <f t="array" ref="CF438">IFERROR(IF((BD438+BE438)*INDEX(H:H,ROW())*INDEX(K:K,ROW())/(BF438*30*1000)&lt;0.5,"",(BD438+BE438)*INDEX(H:H,ROW())*INDEX(K:K,ROW())/(BF438*30*1000)),"")</f>
        <v>2.9020136958850475</v>
      </c>
      <c r="CG438">
        <f t="shared" si="52"/>
        <v>0.55824953126823817</v>
      </c>
      <c r="CH438" cm="1">
        <f t="array" ref="CH438">IFERROR((BD438+BE438)*INDEX(K:K,ROW())*INDEX(H:H,ROW())/BC438/100000,"")</f>
        <v>0.48601433563855057</v>
      </c>
      <c r="CI438">
        <f t="shared" si="53"/>
        <v>86.293726550700796</v>
      </c>
      <c r="CJ438">
        <v>1</v>
      </c>
      <c r="CK438">
        <f t="shared" si="54"/>
        <v>0</v>
      </c>
      <c r="CL438" cm="1">
        <f t="array" ref="CL438">IF(INDEX(AS:AS,ROW()-2)=0,CL437,INDEX(AS:AS,ROW()-2))</f>
        <v>41.52</v>
      </c>
      <c r="CM438" t="str">
        <f t="shared" si="55"/>
        <v>CIV</v>
      </c>
    </row>
    <row r="439" spans="1:91" x14ac:dyDescent="0.3">
      <c r="A439" s="1">
        <v>434</v>
      </c>
      <c r="B439" t="s">
        <v>149</v>
      </c>
      <c r="C439">
        <v>1</v>
      </c>
      <c r="D439">
        <v>19</v>
      </c>
      <c r="E439">
        <v>4</v>
      </c>
      <c r="F439" t="s">
        <v>105</v>
      </c>
      <c r="G439" t="s">
        <v>108</v>
      </c>
      <c r="H439">
        <v>46.21</v>
      </c>
      <c r="I439">
        <v>0.89</v>
      </c>
      <c r="J439">
        <v>44.1</v>
      </c>
      <c r="K439">
        <v>1570</v>
      </c>
      <c r="L439">
        <v>44.41</v>
      </c>
      <c r="M439">
        <v>0.89</v>
      </c>
      <c r="N439">
        <v>44.1</v>
      </c>
      <c r="O439">
        <v>1570</v>
      </c>
      <c r="P439">
        <v>1.32</v>
      </c>
      <c r="Q439">
        <v>50.19</v>
      </c>
      <c r="R439">
        <v>30.11</v>
      </c>
      <c r="S439">
        <v>1.7</v>
      </c>
      <c r="T439">
        <v>7.41</v>
      </c>
      <c r="U439">
        <v>0</v>
      </c>
      <c r="V439">
        <v>0</v>
      </c>
      <c r="W439">
        <v>0</v>
      </c>
      <c r="X439">
        <v>0</v>
      </c>
      <c r="Y439">
        <v>2</v>
      </c>
      <c r="Z439">
        <v>7.5</v>
      </c>
      <c r="AA439">
        <v>19.5</v>
      </c>
      <c r="AB439">
        <v>63.9</v>
      </c>
      <c r="AC439">
        <v>1722</v>
      </c>
      <c r="AD439">
        <v>38.39</v>
      </c>
      <c r="AE439">
        <v>32.950000000000003</v>
      </c>
      <c r="AF439">
        <v>12.19</v>
      </c>
      <c r="AG439">
        <v>1572</v>
      </c>
      <c r="AI439">
        <v>46.28</v>
      </c>
      <c r="AJ439">
        <v>43.24</v>
      </c>
      <c r="AK439">
        <v>5.12</v>
      </c>
      <c r="AL439">
        <v>48.79</v>
      </c>
      <c r="AM439">
        <v>6.45</v>
      </c>
      <c r="AN439">
        <v>47.81</v>
      </c>
      <c r="AO439">
        <v>45.02</v>
      </c>
      <c r="AP439">
        <v>3.72</v>
      </c>
      <c r="AQ439">
        <v>0</v>
      </c>
      <c r="AR439">
        <v>0</v>
      </c>
      <c r="AS439">
        <v>41.52</v>
      </c>
      <c r="AT439">
        <v>0</v>
      </c>
      <c r="AU439">
        <v>0</v>
      </c>
      <c r="AV439">
        <v>2.1</v>
      </c>
      <c r="AW439">
        <v>48.4</v>
      </c>
      <c r="AX439">
        <v>91.4</v>
      </c>
      <c r="AY439">
        <v>100</v>
      </c>
      <c r="AZ439">
        <v>100</v>
      </c>
      <c r="BA439">
        <v>89.300000000000011</v>
      </c>
      <c r="BB439">
        <v>97.9</v>
      </c>
      <c r="BC439">
        <v>101.23769133929549</v>
      </c>
      <c r="BD439">
        <v>45.868225343223408</v>
      </c>
      <c r="BE439">
        <v>0</v>
      </c>
      <c r="BF439">
        <v>38.005508581309407</v>
      </c>
      <c r="BG439">
        <v>130.39600716995429</v>
      </c>
      <c r="BH439">
        <v>2.138818144463079E-5</v>
      </c>
      <c r="BI439">
        <v>75.723946671949435</v>
      </c>
      <c r="BJ439">
        <v>2.5220390792820001E-4</v>
      </c>
      <c r="BK439">
        <v>540.36991944660338</v>
      </c>
      <c r="BL439">
        <v>3.5382720179895948</v>
      </c>
      <c r="BM439">
        <v>186.16872002447249</v>
      </c>
      <c r="BN439">
        <v>105.8437603145222</v>
      </c>
      <c r="BO439">
        <v>110.402371161045</v>
      </c>
      <c r="BP439">
        <v>106.3247401238846</v>
      </c>
      <c r="BQ439">
        <v>29.94978759880734</v>
      </c>
      <c r="BR439">
        <v>59.381774766693603</v>
      </c>
      <c r="BS439">
        <v>104.8332416304889</v>
      </c>
      <c r="BT439">
        <v>0</v>
      </c>
      <c r="BU439">
        <v>109.7405981377469</v>
      </c>
      <c r="BV439">
        <v>849.01499150009568</v>
      </c>
      <c r="BW439">
        <v>9.8087284312488645</v>
      </c>
      <c r="BX439">
        <v>9.0406193280848317</v>
      </c>
      <c r="BY439">
        <v>0.37257063462236001</v>
      </c>
      <c r="BZ439">
        <v>0.38326618855613998</v>
      </c>
      <c r="CA439">
        <f t="shared" si="48"/>
        <v>45.868225343223408</v>
      </c>
      <c r="CB439" cm="1">
        <f t="array" ref="CB439">IF(ISBLANK(INDEX(AC:AC,ROW())), "", INDEX(AC:AC,ROW())*(BI439+BJ439)/1000)</f>
        <v>130.39707046422637</v>
      </c>
      <c r="CC439">
        <f t="shared" si="49"/>
        <v>130.39602855813573</v>
      </c>
      <c r="CD439">
        <f t="shared" si="50"/>
        <v>4.1440673111120487</v>
      </c>
      <c r="CE439">
        <f t="shared" si="51"/>
        <v>5.3376357391988289</v>
      </c>
      <c r="CF439" cm="1">
        <f t="array" ref="CF439">IFERROR(IF((BD439+BE439)*INDEX(H:H,ROW())*INDEX(K:K,ROW())/(BF439*30*1000)&lt;0.5,"",(BD439+BE439)*INDEX(H:H,ROW())*INDEX(K:K,ROW())/(BF439*30*1000)),"")</f>
        <v>2.9186347912907427</v>
      </c>
      <c r="CG439">
        <f t="shared" si="52"/>
        <v>0.37540868503149616</v>
      </c>
      <c r="CH439" cm="1">
        <f t="array" ref="CH439">IFERROR((BD439+BE439)*INDEX(K:K,ROW())*INDEX(H:H,ROW())/BC439/100000,"")</f>
        <v>0.32870425472568987</v>
      </c>
      <c r="CI439">
        <f t="shared" si="53"/>
        <v>86.434441251513135</v>
      </c>
      <c r="CJ439">
        <v>1</v>
      </c>
      <c r="CK439">
        <f t="shared" si="54"/>
        <v>0</v>
      </c>
      <c r="CL439" cm="1">
        <f t="array" ref="CL439">IF(INDEX(AS:AS,ROW()-2)=0,CL438,INDEX(AS:AS,ROW()-2))</f>
        <v>41.52</v>
      </c>
      <c r="CM439" t="str">
        <f t="shared" si="55"/>
        <v>CIV</v>
      </c>
    </row>
    <row r="440" spans="1:91" x14ac:dyDescent="0.3">
      <c r="A440" s="1">
        <v>435</v>
      </c>
      <c r="B440" t="s">
        <v>149</v>
      </c>
      <c r="C440">
        <v>1</v>
      </c>
      <c r="D440">
        <v>19</v>
      </c>
      <c r="E440">
        <v>4</v>
      </c>
      <c r="F440" t="s">
        <v>105</v>
      </c>
      <c r="G440" t="s">
        <v>109</v>
      </c>
      <c r="H440">
        <v>46.21</v>
      </c>
      <c r="I440">
        <v>0.89</v>
      </c>
      <c r="J440">
        <v>44.1</v>
      </c>
      <c r="K440">
        <v>1570</v>
      </c>
      <c r="L440">
        <v>44.41</v>
      </c>
      <c r="M440">
        <v>0.89</v>
      </c>
      <c r="N440">
        <v>44.1</v>
      </c>
      <c r="O440">
        <v>1570</v>
      </c>
      <c r="P440">
        <v>1.32</v>
      </c>
      <c r="Q440">
        <v>50.19</v>
      </c>
      <c r="R440">
        <v>30.11</v>
      </c>
      <c r="S440">
        <v>1.7</v>
      </c>
      <c r="T440">
        <v>7.41</v>
      </c>
      <c r="U440">
        <v>0</v>
      </c>
      <c r="V440">
        <v>0</v>
      </c>
      <c r="W440">
        <v>0</v>
      </c>
      <c r="X440">
        <v>0</v>
      </c>
      <c r="Y440">
        <v>2</v>
      </c>
      <c r="Z440">
        <v>7.5</v>
      </c>
      <c r="AA440">
        <v>19.5</v>
      </c>
      <c r="AB440">
        <v>63.9</v>
      </c>
      <c r="AC440">
        <v>1719</v>
      </c>
      <c r="AD440">
        <v>37.86</v>
      </c>
      <c r="AE440">
        <v>32.409999999999997</v>
      </c>
      <c r="AF440">
        <v>12.85</v>
      </c>
      <c r="AG440">
        <v>1572</v>
      </c>
      <c r="AI440">
        <v>44.21</v>
      </c>
      <c r="AJ440">
        <v>40.89</v>
      </c>
      <c r="AK440">
        <v>0</v>
      </c>
      <c r="AL440">
        <v>47.32</v>
      </c>
      <c r="AM440">
        <v>6.32</v>
      </c>
      <c r="AN440">
        <v>47.81</v>
      </c>
      <c r="AO440">
        <v>46.84</v>
      </c>
      <c r="AP440">
        <v>3.41</v>
      </c>
      <c r="AQ440">
        <v>4.49</v>
      </c>
      <c r="AR440">
        <v>0</v>
      </c>
      <c r="AS440">
        <v>43.75</v>
      </c>
      <c r="AT440">
        <v>0</v>
      </c>
      <c r="AU440">
        <v>0</v>
      </c>
      <c r="AV440">
        <v>1.8</v>
      </c>
      <c r="AW440">
        <v>23.7</v>
      </c>
      <c r="AX440">
        <v>42.9</v>
      </c>
      <c r="AY440">
        <v>83</v>
      </c>
      <c r="AZ440">
        <v>100</v>
      </c>
      <c r="BA440">
        <v>41.1</v>
      </c>
      <c r="BB440">
        <v>81.2</v>
      </c>
      <c r="BC440">
        <v>114.78866285402439</v>
      </c>
      <c r="BD440">
        <v>43.436135286579223</v>
      </c>
      <c r="BE440">
        <v>0</v>
      </c>
      <c r="BF440">
        <v>38.009093450126343</v>
      </c>
      <c r="BG440">
        <v>129.35153516474429</v>
      </c>
      <c r="BH440">
        <v>8.8849299009633125</v>
      </c>
      <c r="BI440">
        <v>75.242073906960513</v>
      </c>
      <c r="BJ440">
        <v>2.5220390792820001E-4</v>
      </c>
      <c r="BK440">
        <v>485.93032631004593</v>
      </c>
      <c r="BL440">
        <v>3.543211166211738</v>
      </c>
      <c r="BM440">
        <v>185.45042627843941</v>
      </c>
      <c r="BN440">
        <v>105.3870905725818</v>
      </c>
      <c r="BO440">
        <v>109.34763051924909</v>
      </c>
      <c r="BP440">
        <v>105.33498273128831</v>
      </c>
      <c r="BQ440">
        <v>32.890865024856552</v>
      </c>
      <c r="BR440">
        <v>54.011085246232241</v>
      </c>
      <c r="BS440">
        <v>101.5647838771004</v>
      </c>
      <c r="BT440">
        <v>0</v>
      </c>
      <c r="BU440">
        <v>109.4721615977414</v>
      </c>
      <c r="BV440">
        <v>848.2648208988204</v>
      </c>
      <c r="BW440">
        <v>9.8146515049900902</v>
      </c>
      <c r="BX440">
        <v>8.7942354087752541</v>
      </c>
      <c r="BY440">
        <v>0.37257063462236001</v>
      </c>
      <c r="BZ440">
        <v>0.38326618855613998</v>
      </c>
      <c r="CA440">
        <f t="shared" si="48"/>
        <v>43.436135286579223</v>
      </c>
      <c r="CB440" cm="1">
        <f t="array" ref="CB440">IF(ISBLANK(INDEX(AC:AC,ROW())), "", INDEX(AC:AC,ROW())*(BI440+BJ440)/1000)</f>
        <v>129.34155858458286</v>
      </c>
      <c r="CC440">
        <f t="shared" si="49"/>
        <v>138.23646506570759</v>
      </c>
      <c r="CD440">
        <f t="shared" si="50"/>
        <v>3.5152108821581187</v>
      </c>
      <c r="CE440">
        <f t="shared" si="51"/>
        <v>4.233260621983189</v>
      </c>
      <c r="CF440" cm="1">
        <f t="array" ref="CF440">IFERROR(IF((BD440+BE440)*INDEX(H:H,ROW())*INDEX(K:K,ROW())/(BF440*30*1000)&lt;0.5,"",(BD440+BE440)*INDEX(H:H,ROW())*INDEX(K:K,ROW())/(BF440*30*1000)),"")</f>
        <v>2.7636181223629981</v>
      </c>
      <c r="CG440">
        <f t="shared" si="52"/>
        <v>0.33112236439640497</v>
      </c>
      <c r="CH440" cm="1">
        <f t="array" ref="CH440">IFERROR((BD440+BE440)*INDEX(K:K,ROW())*INDEX(H:H,ROW())/BC440/100000,"")</f>
        <v>0.27452873008967676</v>
      </c>
      <c r="CI440">
        <f t="shared" si="53"/>
        <v>81.851391797421726</v>
      </c>
      <c r="CJ440">
        <v>1</v>
      </c>
      <c r="CK440">
        <f t="shared" si="54"/>
        <v>0</v>
      </c>
      <c r="CL440" cm="1">
        <f t="array" ref="CL440">IF(INDEX(AS:AS,ROW()-2)=0,CL439,INDEX(AS:AS,ROW()-2))</f>
        <v>43.88</v>
      </c>
      <c r="CM440" t="str">
        <f t="shared" si="55"/>
        <v>CIV</v>
      </c>
    </row>
    <row r="441" spans="1:91" x14ac:dyDescent="0.3">
      <c r="A441" s="1">
        <v>436</v>
      </c>
      <c r="B441" t="s">
        <v>149</v>
      </c>
      <c r="C441">
        <v>1</v>
      </c>
      <c r="D441">
        <v>19</v>
      </c>
      <c r="E441">
        <v>4</v>
      </c>
      <c r="F441" t="s">
        <v>105</v>
      </c>
      <c r="G441" t="s">
        <v>110</v>
      </c>
      <c r="H441">
        <v>44.37</v>
      </c>
      <c r="I441">
        <v>0.91</v>
      </c>
      <c r="J441">
        <v>44.1</v>
      </c>
      <c r="K441">
        <v>1537</v>
      </c>
      <c r="L441">
        <v>44.41</v>
      </c>
      <c r="M441">
        <v>0.89</v>
      </c>
      <c r="N441">
        <v>44.1</v>
      </c>
      <c r="O441">
        <v>1570</v>
      </c>
      <c r="P441">
        <v>1.32</v>
      </c>
      <c r="Q441">
        <v>50.19</v>
      </c>
      <c r="R441">
        <v>30.11</v>
      </c>
      <c r="S441">
        <v>1.7</v>
      </c>
      <c r="T441">
        <v>7.41</v>
      </c>
      <c r="U441">
        <v>0</v>
      </c>
      <c r="V441">
        <v>0</v>
      </c>
      <c r="W441">
        <v>0</v>
      </c>
      <c r="X441">
        <v>0</v>
      </c>
      <c r="Y441">
        <v>2</v>
      </c>
      <c r="Z441">
        <v>7.5</v>
      </c>
      <c r="AA441">
        <v>19.5</v>
      </c>
      <c r="AB441">
        <v>63.9</v>
      </c>
      <c r="AC441">
        <v>1696</v>
      </c>
      <c r="AD441">
        <v>37.86</v>
      </c>
      <c r="AE441">
        <v>32.880000000000003</v>
      </c>
      <c r="AF441">
        <v>13.08</v>
      </c>
      <c r="AG441">
        <v>1572</v>
      </c>
      <c r="AI441">
        <v>44.21</v>
      </c>
      <c r="AJ441">
        <v>40.89</v>
      </c>
      <c r="AK441">
        <v>5.04</v>
      </c>
      <c r="AL441">
        <v>47.32</v>
      </c>
      <c r="AM441">
        <v>6.35</v>
      </c>
      <c r="AN441">
        <v>47.81</v>
      </c>
      <c r="AO441">
        <v>45.02</v>
      </c>
      <c r="AP441">
        <v>3.72</v>
      </c>
      <c r="AQ441">
        <v>0</v>
      </c>
      <c r="AR441">
        <v>0</v>
      </c>
      <c r="AS441">
        <v>41.52</v>
      </c>
      <c r="AT441">
        <v>0</v>
      </c>
      <c r="AU441">
        <v>0</v>
      </c>
      <c r="AV441">
        <v>6.3</v>
      </c>
      <c r="AW441">
        <v>53.6</v>
      </c>
      <c r="AX441">
        <v>67.900000000000006</v>
      </c>
      <c r="AY441">
        <v>92.7</v>
      </c>
      <c r="AZ441">
        <v>100</v>
      </c>
      <c r="BA441">
        <v>61.600000000000009</v>
      </c>
      <c r="BB441">
        <v>86.4</v>
      </c>
      <c r="BC441">
        <v>98.846265820723602</v>
      </c>
      <c r="BD441">
        <v>52.584934237932814</v>
      </c>
      <c r="BE441">
        <v>0</v>
      </c>
      <c r="BF441">
        <v>46.501973057400669</v>
      </c>
      <c r="BG441">
        <v>144.86488618356171</v>
      </c>
      <c r="BH441">
        <v>18.228065248013351</v>
      </c>
      <c r="BI441">
        <v>84.27255301408951</v>
      </c>
      <c r="BJ441">
        <v>2.5220390792820001E-4</v>
      </c>
      <c r="BK441">
        <v>508.70980832950983</v>
      </c>
      <c r="BL441">
        <v>3.5672096110341811</v>
      </c>
      <c r="BM441">
        <v>184.93685306328479</v>
      </c>
      <c r="BN441">
        <v>104.4066192823397</v>
      </c>
      <c r="BO441">
        <v>108.134232856213</v>
      </c>
      <c r="BP441">
        <v>103.7247546119809</v>
      </c>
      <c r="BQ441">
        <v>35.724508170925368</v>
      </c>
      <c r="BR441">
        <v>50.751641168388218</v>
      </c>
      <c r="BS441">
        <v>100.35498705022221</v>
      </c>
      <c r="BT441">
        <v>0</v>
      </c>
      <c r="BU441">
        <v>109.2797161907007</v>
      </c>
      <c r="BV441">
        <v>846.30579183651366</v>
      </c>
      <c r="BW441">
        <v>9.7775948080389234</v>
      </c>
      <c r="BX441">
        <v>8.6173482435699214</v>
      </c>
      <c r="BY441">
        <v>0.37257063462236001</v>
      </c>
      <c r="BZ441">
        <v>0.38326618855613998</v>
      </c>
      <c r="CA441">
        <f t="shared" si="48"/>
        <v>52.584934237932814</v>
      </c>
      <c r="CB441" cm="1">
        <f t="array" ref="CB441">IF(ISBLANK(INDEX(AC:AC,ROW())), "", INDEX(AC:AC,ROW())*(BI441+BJ441)/1000)</f>
        <v>142.92667764972364</v>
      </c>
      <c r="CC441">
        <f t="shared" si="49"/>
        <v>163.09295143157505</v>
      </c>
      <c r="CD441">
        <f t="shared" si="50"/>
        <v>3.1191403666695976</v>
      </c>
      <c r="CE441">
        <f t="shared" si="51"/>
        <v>5.1464747211811854</v>
      </c>
      <c r="CF441" cm="1">
        <f t="array" ref="CF441">IFERROR(IF((BD441+BE441)*INDEX(H:H,ROW())*INDEX(K:K,ROW())/(BF441*30*1000)&lt;0.5,"",(BD441+BE441)*INDEX(H:H,ROW())*INDEX(K:K,ROW())/(BF441*30*1000)),"")</f>
        <v>2.5705851623887659</v>
      </c>
      <c r="CG441">
        <f t="shared" si="52"/>
        <v>0.47044744352549234</v>
      </c>
      <c r="CH441" cm="1">
        <f t="array" ref="CH441">IFERROR((BD441+BE441)*INDEX(K:K,ROW())*INDEX(H:H,ROW())/BC441/100000,"")</f>
        <v>0.36279756540310731</v>
      </c>
      <c r="CI441">
        <f t="shared" si="53"/>
        <v>93.145933997264663</v>
      </c>
      <c r="CJ441">
        <v>1</v>
      </c>
      <c r="CK441">
        <f t="shared" si="54"/>
        <v>0</v>
      </c>
      <c r="CL441" cm="1">
        <f t="array" ref="CL441">IF(INDEX(AS:AS,ROW()-2)=0,CL440,INDEX(AS:AS,ROW()-2))</f>
        <v>41.52</v>
      </c>
      <c r="CM441" t="str">
        <f t="shared" si="55"/>
        <v>CIV</v>
      </c>
    </row>
    <row r="442" spans="1:91" x14ac:dyDescent="0.3">
      <c r="A442" s="1">
        <v>437</v>
      </c>
      <c r="B442" t="s">
        <v>149</v>
      </c>
      <c r="C442">
        <v>1</v>
      </c>
      <c r="D442">
        <v>19</v>
      </c>
      <c r="E442">
        <v>4</v>
      </c>
      <c r="F442" t="s">
        <v>105</v>
      </c>
      <c r="G442" t="s">
        <v>111</v>
      </c>
      <c r="H442">
        <v>46.21</v>
      </c>
      <c r="I442">
        <v>0.89</v>
      </c>
      <c r="J442">
        <v>44.1</v>
      </c>
      <c r="K442">
        <v>1570</v>
      </c>
      <c r="L442">
        <v>44.41</v>
      </c>
      <c r="M442">
        <v>0.89</v>
      </c>
      <c r="N442">
        <v>44.1</v>
      </c>
      <c r="O442">
        <v>1570</v>
      </c>
      <c r="P442">
        <v>1.32</v>
      </c>
      <c r="Q442">
        <v>50.19</v>
      </c>
      <c r="R442">
        <v>30.11</v>
      </c>
      <c r="S442">
        <v>1.7</v>
      </c>
      <c r="T442">
        <v>7.41</v>
      </c>
      <c r="U442">
        <v>0</v>
      </c>
      <c r="V442">
        <v>0</v>
      </c>
      <c r="W442">
        <v>0</v>
      </c>
      <c r="X442">
        <v>0</v>
      </c>
      <c r="Y442">
        <v>3</v>
      </c>
      <c r="Z442">
        <v>7.5</v>
      </c>
      <c r="AA442">
        <v>20.5</v>
      </c>
      <c r="AB442">
        <v>63.9</v>
      </c>
      <c r="AC442">
        <v>1710</v>
      </c>
      <c r="AD442">
        <v>37.86</v>
      </c>
      <c r="AE442">
        <v>32.409999999999997</v>
      </c>
      <c r="AF442">
        <v>12.76</v>
      </c>
      <c r="AG442">
        <v>1572</v>
      </c>
      <c r="AI442">
        <v>44.21</v>
      </c>
      <c r="AJ442">
        <v>40.89</v>
      </c>
      <c r="AK442">
        <v>0</v>
      </c>
      <c r="AL442">
        <v>47.32</v>
      </c>
      <c r="AM442">
        <v>6.32</v>
      </c>
      <c r="AN442">
        <v>48.87</v>
      </c>
      <c r="AO442">
        <v>46.29</v>
      </c>
      <c r="AP442">
        <v>3.21</v>
      </c>
      <c r="AQ442">
        <v>4.0199999999999996</v>
      </c>
      <c r="AR442">
        <v>0</v>
      </c>
      <c r="AS442">
        <v>43.09</v>
      </c>
      <c r="AT442">
        <v>0</v>
      </c>
      <c r="AU442">
        <v>0</v>
      </c>
      <c r="AV442">
        <v>10.9</v>
      </c>
      <c r="AW442">
        <v>67.099999999999994</v>
      </c>
      <c r="AX442">
        <v>95.1</v>
      </c>
      <c r="AY442">
        <v>99.7</v>
      </c>
      <c r="AZ442">
        <v>100</v>
      </c>
      <c r="BA442">
        <v>84.199999999999989</v>
      </c>
      <c r="BB442">
        <v>88.8</v>
      </c>
      <c r="BC442">
        <v>104.3307988228983</v>
      </c>
      <c r="BD442">
        <v>55.995179344912842</v>
      </c>
      <c r="BE442">
        <v>0</v>
      </c>
      <c r="BF442">
        <v>49.981820858632481</v>
      </c>
      <c r="BG442">
        <v>149.74906581694449</v>
      </c>
      <c r="BH442">
        <v>2.138818144463079E-5</v>
      </c>
      <c r="BI442">
        <v>87.11251407881177</v>
      </c>
      <c r="BJ442">
        <v>2.5220390792820001E-4</v>
      </c>
      <c r="BK442">
        <v>574.4318576808987</v>
      </c>
      <c r="BL442">
        <v>3.614598857629276</v>
      </c>
      <c r="BM442">
        <v>185.39879276583889</v>
      </c>
      <c r="BN442">
        <v>104.79835139855101</v>
      </c>
      <c r="BO442">
        <v>108.28470490478639</v>
      </c>
      <c r="BP442">
        <v>103.4085571596695</v>
      </c>
      <c r="BQ442">
        <v>36.613532083834983</v>
      </c>
      <c r="BR442">
        <v>51.544784488159898</v>
      </c>
      <c r="BS442">
        <v>96.558553343453525</v>
      </c>
      <c r="BT442">
        <v>0</v>
      </c>
      <c r="BU442">
        <v>106.6919911057787</v>
      </c>
      <c r="BV442">
        <v>847.66023887763856</v>
      </c>
      <c r="BW442">
        <v>10.134271321012299</v>
      </c>
      <c r="BX442">
        <v>8.3316032856047499</v>
      </c>
      <c r="BY442">
        <v>0.37257063462236001</v>
      </c>
      <c r="BZ442">
        <v>0.38326618855613998</v>
      </c>
      <c r="CA442">
        <f t="shared" si="48"/>
        <v>55.995179344912842</v>
      </c>
      <c r="CB442" cm="1">
        <f t="array" ref="CB442">IF(ISBLANK(INDEX(AC:AC,ROW())), "", INDEX(AC:AC,ROW())*(BI442+BJ442)/1000)</f>
        <v>148.96283034345069</v>
      </c>
      <c r="CC442">
        <f t="shared" si="49"/>
        <v>149.74908720512593</v>
      </c>
      <c r="CD442">
        <f t="shared" si="50"/>
        <v>3.8359623314033517</v>
      </c>
      <c r="CE442">
        <f t="shared" si="51"/>
        <v>5.5058704060724937</v>
      </c>
      <c r="CF442" cm="1">
        <f t="array" ref="CF442">IFERROR(IF((BD442+BE442)*INDEX(H:H,ROW())*INDEX(K:K,ROW())/(BF442*30*1000)&lt;0.5,"",(BD442+BE442)*INDEX(H:H,ROW())*INDEX(K:K,ROW())/(BF442*30*1000)),"")</f>
        <v>2.7092740207882935</v>
      </c>
      <c r="CG442">
        <f t="shared" si="52"/>
        <v>0.47907062365617176</v>
      </c>
      <c r="CH442" cm="1">
        <f t="array" ref="CH442">IFERROR((BD442+BE442)*INDEX(K:K,ROW())*INDEX(H:H,ROW())/BC442/100000,"")</f>
        <v>0.38938007843835365</v>
      </c>
      <c r="CI442">
        <f t="shared" si="53"/>
        <v>105.51775228362658</v>
      </c>
      <c r="CJ442">
        <v>1</v>
      </c>
      <c r="CK442">
        <f t="shared" si="54"/>
        <v>0</v>
      </c>
      <c r="CL442" cm="1">
        <f t="array" ref="CL442">IF(INDEX(AS:AS,ROW()-2)=0,CL441,INDEX(AS:AS,ROW()-2))</f>
        <v>43.75</v>
      </c>
      <c r="CM442" t="str">
        <f t="shared" si="55"/>
        <v>CIV</v>
      </c>
    </row>
    <row r="443" spans="1:91" x14ac:dyDescent="0.3">
      <c r="A443" s="1">
        <v>438</v>
      </c>
      <c r="B443" t="s">
        <v>149</v>
      </c>
      <c r="C443">
        <v>1</v>
      </c>
      <c r="D443">
        <v>19</v>
      </c>
      <c r="E443">
        <v>4</v>
      </c>
      <c r="F443" t="s">
        <v>105</v>
      </c>
      <c r="G443" t="s">
        <v>112</v>
      </c>
      <c r="H443">
        <v>44.55</v>
      </c>
      <c r="I443">
        <v>0.88</v>
      </c>
      <c r="J443">
        <v>44.59</v>
      </c>
      <c r="K443">
        <v>1540</v>
      </c>
      <c r="L443">
        <v>44.41</v>
      </c>
      <c r="M443">
        <v>0.89</v>
      </c>
      <c r="N443">
        <v>44.1</v>
      </c>
      <c r="O443">
        <v>1570</v>
      </c>
      <c r="P443">
        <v>1.32</v>
      </c>
      <c r="Q443">
        <v>50.19</v>
      </c>
      <c r="R443">
        <v>30.11</v>
      </c>
      <c r="S443">
        <v>1.7</v>
      </c>
      <c r="T443">
        <v>7.41</v>
      </c>
      <c r="U443">
        <v>0</v>
      </c>
      <c r="V443">
        <v>0</v>
      </c>
      <c r="W443">
        <v>0</v>
      </c>
      <c r="X443">
        <v>0</v>
      </c>
      <c r="Y443">
        <v>2</v>
      </c>
      <c r="Z443">
        <v>7.5</v>
      </c>
      <c r="AA443">
        <v>19.5</v>
      </c>
      <c r="AB443">
        <v>63.9</v>
      </c>
      <c r="AC443">
        <v>1705</v>
      </c>
      <c r="AD443">
        <v>38.11</v>
      </c>
      <c r="AE443">
        <v>32.74</v>
      </c>
      <c r="AF443">
        <v>12.65</v>
      </c>
      <c r="AG443">
        <v>1572</v>
      </c>
      <c r="AI443">
        <v>45.7</v>
      </c>
      <c r="AJ443">
        <v>40.89</v>
      </c>
      <c r="AK443">
        <v>4.5999999999999996</v>
      </c>
      <c r="AL443">
        <v>47.32</v>
      </c>
      <c r="AM443">
        <v>6.2</v>
      </c>
      <c r="AN443">
        <v>47.81</v>
      </c>
      <c r="AO443">
        <v>45.02</v>
      </c>
      <c r="AP443">
        <v>3.72</v>
      </c>
      <c r="AQ443">
        <v>0</v>
      </c>
      <c r="AR443">
        <v>0</v>
      </c>
      <c r="AS443">
        <v>41.52</v>
      </c>
      <c r="AT443">
        <v>0</v>
      </c>
      <c r="AU443">
        <v>0</v>
      </c>
      <c r="AV443">
        <v>5.6</v>
      </c>
      <c r="AW443">
        <v>68.2</v>
      </c>
      <c r="AX443">
        <v>94.3</v>
      </c>
      <c r="AY443">
        <v>89.6</v>
      </c>
      <c r="AZ443">
        <v>100</v>
      </c>
      <c r="BA443">
        <v>88.7</v>
      </c>
      <c r="BB443">
        <v>84</v>
      </c>
      <c r="BC443">
        <v>101.5002515844465</v>
      </c>
      <c r="BD443">
        <v>47.637653517694538</v>
      </c>
      <c r="BE443">
        <v>0</v>
      </c>
      <c r="BF443">
        <v>42.724225641739153</v>
      </c>
      <c r="BG443">
        <v>162.20375345936009</v>
      </c>
      <c r="BH443">
        <v>0.3900622652522287</v>
      </c>
      <c r="BI443">
        <v>94.359856758245144</v>
      </c>
      <c r="BJ443">
        <v>2.5220390792820001E-4</v>
      </c>
      <c r="BK443">
        <v>541.27312540107482</v>
      </c>
      <c r="BL443">
        <v>3.6838933230393511</v>
      </c>
      <c r="BM443">
        <v>186.21688490402531</v>
      </c>
      <c r="BN443">
        <v>105.70556411806029</v>
      </c>
      <c r="BO443">
        <v>109.23059363122159</v>
      </c>
      <c r="BP443">
        <v>105.8699919305665</v>
      </c>
      <c r="BQ443">
        <v>35.277231397213903</v>
      </c>
      <c r="BR443">
        <v>60.265275684309117</v>
      </c>
      <c r="BS443">
        <v>100.5381537765259</v>
      </c>
      <c r="BT443">
        <v>0</v>
      </c>
      <c r="BU443">
        <v>102.1801364887375</v>
      </c>
      <c r="BV443">
        <v>849.06969917905815</v>
      </c>
      <c r="BW443">
        <v>18.531522546177701</v>
      </c>
      <c r="BX443">
        <v>8.5552253516361798</v>
      </c>
      <c r="BY443">
        <v>0.37257063462236001</v>
      </c>
      <c r="BZ443">
        <v>0.38326618855613998</v>
      </c>
      <c r="CA443">
        <f t="shared" si="48"/>
        <v>47.637653517694538</v>
      </c>
      <c r="CB443" cm="1">
        <f t="array" ref="CB443">IF(ISBLANK(INDEX(AC:AC,ROW())), "", INDEX(AC:AC,ROW())*(BI443+BJ443)/1000)</f>
        <v>160.88398578047099</v>
      </c>
      <c r="CC443">
        <f t="shared" si="49"/>
        <v>162.59381572461231</v>
      </c>
      <c r="CD443">
        <f t="shared" si="50"/>
        <v>3.3289896235527037</v>
      </c>
      <c r="CE443">
        <f t="shared" si="51"/>
        <v>5.3327269336938015</v>
      </c>
      <c r="CF443" cm="1">
        <f t="array" ref="CF443">IFERROR(IF((BD443+BE443)*INDEX(H:H,ROW())*INDEX(K:K,ROW())/(BF443*30*1000)&lt;0.5,"",(BD443+BE443)*INDEX(H:H,ROW())*INDEX(K:K,ROW())/(BF443*30*1000)),"")</f>
        <v>2.5499010969360887</v>
      </c>
      <c r="CG443">
        <f t="shared" si="52"/>
        <v>0.42092728810818086</v>
      </c>
      <c r="CH443" cm="1">
        <f t="array" ref="CH443">IFERROR((BD443+BE443)*INDEX(K:K,ROW())*INDEX(H:H,ROW())/BC443/100000,"")</f>
        <v>0.32199688610321503</v>
      </c>
      <c r="CI443">
        <f t="shared" si="53"/>
        <v>84.890298568531662</v>
      </c>
      <c r="CJ443">
        <v>1</v>
      </c>
      <c r="CK443">
        <f t="shared" si="54"/>
        <v>0</v>
      </c>
      <c r="CL443" cm="1">
        <f t="array" ref="CL443">IF(INDEX(AS:AS,ROW()-2)=0,CL442,INDEX(AS:AS,ROW()-2))</f>
        <v>41.52</v>
      </c>
      <c r="CM443" t="str">
        <f t="shared" si="55"/>
        <v>CIV</v>
      </c>
    </row>
    <row r="444" spans="1:91" x14ac:dyDescent="0.3">
      <c r="A444" s="1">
        <v>439</v>
      </c>
      <c r="B444" t="s">
        <v>149</v>
      </c>
      <c r="C444">
        <v>1</v>
      </c>
      <c r="D444">
        <v>19</v>
      </c>
      <c r="E444">
        <v>4</v>
      </c>
      <c r="F444" t="s">
        <v>105</v>
      </c>
      <c r="G444" t="s">
        <v>113</v>
      </c>
      <c r="H444">
        <v>46.21</v>
      </c>
      <c r="I444">
        <v>0.89</v>
      </c>
      <c r="J444">
        <v>44.1</v>
      </c>
      <c r="K444">
        <v>1570</v>
      </c>
      <c r="L444">
        <v>44.41</v>
      </c>
      <c r="M444">
        <v>0.89</v>
      </c>
      <c r="N444">
        <v>44.1</v>
      </c>
      <c r="O444">
        <v>1570</v>
      </c>
      <c r="P444">
        <v>1.32</v>
      </c>
      <c r="Q444">
        <v>50.19</v>
      </c>
      <c r="R444">
        <v>30.11</v>
      </c>
      <c r="S444">
        <v>1.7</v>
      </c>
      <c r="T444">
        <v>7.41</v>
      </c>
      <c r="U444">
        <v>0</v>
      </c>
      <c r="V444">
        <v>0</v>
      </c>
      <c r="W444">
        <v>0</v>
      </c>
      <c r="X444">
        <v>0</v>
      </c>
      <c r="Y444">
        <v>2</v>
      </c>
      <c r="Z444">
        <v>7.5</v>
      </c>
      <c r="AA444">
        <v>19.5</v>
      </c>
      <c r="AB444">
        <v>63.9</v>
      </c>
      <c r="AC444">
        <v>1715</v>
      </c>
      <c r="AD444">
        <v>37.86</v>
      </c>
      <c r="AE444">
        <v>32.409999999999997</v>
      </c>
      <c r="AF444">
        <v>12.43</v>
      </c>
      <c r="AG444">
        <v>1572</v>
      </c>
      <c r="AI444">
        <v>44.21</v>
      </c>
      <c r="AJ444">
        <v>40.89</v>
      </c>
      <c r="AK444">
        <v>0</v>
      </c>
      <c r="AL444">
        <v>47.32</v>
      </c>
      <c r="AM444">
        <v>6.32</v>
      </c>
      <c r="AN444">
        <v>47.81</v>
      </c>
      <c r="AO444">
        <v>45.02</v>
      </c>
      <c r="AP444">
        <v>3.11</v>
      </c>
      <c r="AQ444">
        <v>3.95</v>
      </c>
      <c r="AR444">
        <v>0</v>
      </c>
      <c r="AS444">
        <v>41.52</v>
      </c>
      <c r="AT444">
        <v>0</v>
      </c>
      <c r="AU444">
        <v>0</v>
      </c>
      <c r="AV444">
        <v>7.7</v>
      </c>
      <c r="AW444">
        <v>58.3</v>
      </c>
      <c r="AX444">
        <v>89.8</v>
      </c>
      <c r="AY444">
        <v>99.4</v>
      </c>
      <c r="AZ444">
        <v>100</v>
      </c>
      <c r="BA444">
        <v>82.1</v>
      </c>
      <c r="BB444">
        <v>91.7</v>
      </c>
      <c r="BC444">
        <v>104.0883746073889</v>
      </c>
      <c r="BD444">
        <v>56.005761112726162</v>
      </c>
      <c r="BE444">
        <v>0</v>
      </c>
      <c r="BF444">
        <v>49.963102218474397</v>
      </c>
      <c r="BG444">
        <v>155.9256107020656</v>
      </c>
      <c r="BH444">
        <v>0.30885394839303359</v>
      </c>
      <c r="BI444">
        <v>90.705081404634754</v>
      </c>
      <c r="BJ444">
        <v>2.5220390792820001E-4</v>
      </c>
      <c r="BK444">
        <v>620.55942153938543</v>
      </c>
      <c r="BL444">
        <v>3.7431131042986769</v>
      </c>
      <c r="BM444">
        <v>186.3680119878197</v>
      </c>
      <c r="BN444">
        <v>104.67345270468159</v>
      </c>
      <c r="BO444">
        <v>108.3014536701365</v>
      </c>
      <c r="BP444">
        <v>105.00322094357099</v>
      </c>
      <c r="BQ444">
        <v>37.40764445828416</v>
      </c>
      <c r="BR444">
        <v>54.35605599524785</v>
      </c>
      <c r="BS444">
        <v>98.263051260411316</v>
      </c>
      <c r="BT444">
        <v>0</v>
      </c>
      <c r="BU444">
        <v>103.07636958088931</v>
      </c>
      <c r="BV444">
        <v>850.20057997866684</v>
      </c>
      <c r="BW444">
        <v>10.89345617166788</v>
      </c>
      <c r="BX444">
        <v>8.8378996009978028</v>
      </c>
      <c r="BY444">
        <v>0.37257063462236001</v>
      </c>
      <c r="BZ444">
        <v>0.38326618855613998</v>
      </c>
      <c r="CA444">
        <f t="shared" si="48"/>
        <v>56.005761112726162</v>
      </c>
      <c r="CB444" cm="1">
        <f t="array" ref="CB444">IF(ISBLANK(INDEX(AC:AC,ROW())), "", INDEX(AC:AC,ROW())*(BI444+BJ444)/1000)</f>
        <v>155.55964713865072</v>
      </c>
      <c r="CC444">
        <f t="shared" si="49"/>
        <v>156.23446465045862</v>
      </c>
      <c r="CD444">
        <f t="shared" si="50"/>
        <v>3.9719752164015483</v>
      </c>
      <c r="CE444">
        <f t="shared" si="51"/>
        <v>5.9618513967585187</v>
      </c>
      <c r="CF444" cm="1">
        <f t="array" ref="CF444">IFERROR(IF((BD444+BE444)*INDEX(H:H,ROW())*INDEX(K:K,ROW())/(BF444*30*1000)&lt;0.5,"",(BD444+BE444)*INDEX(H:H,ROW())*INDEX(K:K,ROW())/(BF444*30*1000)),"")</f>
        <v>2.7108012290301282</v>
      </c>
      <c r="CG444">
        <f t="shared" si="52"/>
        <v>0.48000655603404607</v>
      </c>
      <c r="CH444" cm="1">
        <f t="array" ref="CH444">IFERROR((BD444+BE444)*INDEX(K:K,ROW())*INDEX(H:H,ROW())/BC444/100000,"")</f>
        <v>0.39036070861188338</v>
      </c>
      <c r="CI444">
        <f t="shared" si="53"/>
        <v>105.53769264934932</v>
      </c>
      <c r="CJ444">
        <v>1</v>
      </c>
      <c r="CK444">
        <f t="shared" si="54"/>
        <v>0</v>
      </c>
      <c r="CL444" cm="1">
        <f t="array" ref="CL444">IF(INDEX(AS:AS,ROW()-2)=0,CL443,INDEX(AS:AS,ROW()-2))</f>
        <v>43.09</v>
      </c>
      <c r="CM444" t="str">
        <f t="shared" si="55"/>
        <v>CIV</v>
      </c>
    </row>
    <row r="445" spans="1:91" x14ac:dyDescent="0.3">
      <c r="A445" s="1">
        <v>440</v>
      </c>
      <c r="B445" t="s">
        <v>149</v>
      </c>
      <c r="C445">
        <v>1</v>
      </c>
      <c r="D445">
        <v>19</v>
      </c>
      <c r="E445">
        <v>4</v>
      </c>
      <c r="F445" t="s">
        <v>114</v>
      </c>
      <c r="G445" t="s">
        <v>115</v>
      </c>
      <c r="H445">
        <v>46.21</v>
      </c>
      <c r="I445">
        <v>0.89</v>
      </c>
      <c r="J445">
        <v>44.1</v>
      </c>
      <c r="K445">
        <v>1570</v>
      </c>
      <c r="L445">
        <v>44.41</v>
      </c>
      <c r="M445">
        <v>0.89</v>
      </c>
      <c r="N445">
        <v>44.1</v>
      </c>
      <c r="O445">
        <v>1570</v>
      </c>
      <c r="P445">
        <v>1.32</v>
      </c>
      <c r="Q445">
        <v>50.19</v>
      </c>
      <c r="R445">
        <v>30.11</v>
      </c>
      <c r="S445">
        <v>1.7</v>
      </c>
      <c r="T445">
        <v>7.41</v>
      </c>
      <c r="U445">
        <v>0</v>
      </c>
      <c r="V445">
        <v>0</v>
      </c>
      <c r="W445">
        <v>0</v>
      </c>
      <c r="X445">
        <v>0</v>
      </c>
      <c r="Y445">
        <v>2</v>
      </c>
      <c r="Z445">
        <v>7.5</v>
      </c>
      <c r="AA445">
        <v>19.5</v>
      </c>
      <c r="AB445">
        <v>63.9</v>
      </c>
      <c r="AC445">
        <v>1718</v>
      </c>
      <c r="AD445">
        <v>37.86</v>
      </c>
      <c r="AE445">
        <v>32.409999999999997</v>
      </c>
      <c r="AF445">
        <v>12.25</v>
      </c>
      <c r="AG445">
        <v>1572</v>
      </c>
      <c r="AI445">
        <v>44.21</v>
      </c>
      <c r="AJ445">
        <v>40.89</v>
      </c>
      <c r="AK445">
        <v>0</v>
      </c>
      <c r="AL445">
        <v>47.32</v>
      </c>
      <c r="AM445">
        <v>6.26</v>
      </c>
      <c r="AN445">
        <v>47.81</v>
      </c>
      <c r="AO445">
        <v>45.02</v>
      </c>
      <c r="AP445">
        <v>3.72</v>
      </c>
      <c r="AQ445">
        <v>0</v>
      </c>
      <c r="AR445">
        <v>0</v>
      </c>
      <c r="AS445">
        <v>41.52</v>
      </c>
      <c r="AT445">
        <v>0</v>
      </c>
      <c r="AU445">
        <v>0</v>
      </c>
      <c r="AV445">
        <v>5.0999999999999996</v>
      </c>
      <c r="AW445">
        <v>62.4</v>
      </c>
      <c r="AX445">
        <v>92.1</v>
      </c>
      <c r="AY445">
        <v>100</v>
      </c>
      <c r="AZ445">
        <v>100</v>
      </c>
      <c r="BA445">
        <v>85.2</v>
      </c>
      <c r="BB445">
        <v>93.5</v>
      </c>
      <c r="BC445">
        <v>112.87917070618521</v>
      </c>
      <c r="BD445">
        <v>52.654522652763283</v>
      </c>
      <c r="BE445">
        <v>0</v>
      </c>
      <c r="BF445">
        <v>46.419971082210502</v>
      </c>
      <c r="BG445">
        <v>138.61660571057629</v>
      </c>
      <c r="BH445">
        <v>2.138818144463079E-5</v>
      </c>
      <c r="BI445">
        <v>80.685185805927418</v>
      </c>
      <c r="BJ445">
        <v>2.5220390792820001E-4</v>
      </c>
      <c r="BK445">
        <v>590.16509539842298</v>
      </c>
      <c r="BL445">
        <v>3.7748043820130128</v>
      </c>
      <c r="BM445">
        <v>187.94331674980751</v>
      </c>
      <c r="BN445">
        <v>105.1993037441501</v>
      </c>
      <c r="BO445">
        <v>108.5163567593694</v>
      </c>
      <c r="BP445">
        <v>105.4407122456328</v>
      </c>
      <c r="BQ445">
        <v>36.585963192750853</v>
      </c>
      <c r="BR445">
        <v>54.271563907475603</v>
      </c>
      <c r="BS445">
        <v>97.102076689399084</v>
      </c>
      <c r="BT445">
        <v>0</v>
      </c>
      <c r="BU445">
        <v>103.43903040859711</v>
      </c>
      <c r="BV445">
        <v>851.18599799301899</v>
      </c>
      <c r="BW445">
        <v>8.9952022253398649</v>
      </c>
      <c r="BX445">
        <v>9.0217013388549177</v>
      </c>
      <c r="BY445">
        <v>0.37257063462236001</v>
      </c>
      <c r="BZ445">
        <v>0.38326618855613998</v>
      </c>
      <c r="CA445">
        <f t="shared" si="48"/>
        <v>52.654522652763283</v>
      </c>
      <c r="CB445" cm="1">
        <f t="array" ref="CB445">IF(ISBLANK(INDEX(AC:AC,ROW())), "", INDEX(AC:AC,ROW())*(BI445+BJ445)/1000)</f>
        <v>138.61758250089716</v>
      </c>
      <c r="CC445">
        <f t="shared" si="49"/>
        <v>138.61662709875773</v>
      </c>
      <c r="CD445">
        <f t="shared" si="50"/>
        <v>4.257534667741977</v>
      </c>
      <c r="CE445">
        <f t="shared" si="51"/>
        <v>5.2282904959903727</v>
      </c>
      <c r="CF445" cm="1">
        <f t="array" ref="CF445">IFERROR(IF((BD445+BE445)*INDEX(H:H,ROW())*INDEX(K:K,ROW())/(BF445*30*1000)&lt;0.5,"",(BD445+BE445)*INDEX(H:H,ROW())*INDEX(K:K,ROW())/(BF445*30*1000)),"")</f>
        <v>2.7431223623813241</v>
      </c>
      <c r="CG445">
        <f t="shared" si="52"/>
        <v>0.41123593300519279</v>
      </c>
      <c r="CH445" cm="1">
        <f t="array" ref="CH445">IFERROR((BD445+BE445)*INDEX(K:K,ROW())*INDEX(H:H,ROW())/BC445/100000,"")</f>
        <v>0.3384211452123877</v>
      </c>
      <c r="CI445">
        <f t="shared" si="53"/>
        <v>99.222592781848846</v>
      </c>
      <c r="CJ445">
        <v>1</v>
      </c>
      <c r="CK445">
        <f t="shared" si="54"/>
        <v>0</v>
      </c>
      <c r="CL445" cm="1">
        <f t="array" ref="CL445">IF(INDEX(AS:AS,ROW()-2)=0,CL444,INDEX(AS:AS,ROW()-2))</f>
        <v>41.52</v>
      </c>
      <c r="CM445" t="str">
        <f t="shared" si="55"/>
        <v>CIV</v>
      </c>
    </row>
    <row r="446" spans="1:91" x14ac:dyDescent="0.3">
      <c r="A446" s="1">
        <v>441</v>
      </c>
      <c r="B446" t="s">
        <v>149</v>
      </c>
      <c r="C446">
        <v>1</v>
      </c>
      <c r="D446">
        <v>19</v>
      </c>
      <c r="E446">
        <v>4</v>
      </c>
      <c r="F446" t="s">
        <v>114</v>
      </c>
      <c r="G446" t="s">
        <v>116</v>
      </c>
      <c r="H446">
        <v>44.41</v>
      </c>
      <c r="I446">
        <v>0.89</v>
      </c>
      <c r="J446">
        <v>44.1</v>
      </c>
      <c r="K446">
        <v>1538</v>
      </c>
      <c r="L446">
        <v>44.75</v>
      </c>
      <c r="M446">
        <v>0.92</v>
      </c>
      <c r="N446">
        <v>44.59</v>
      </c>
      <c r="O446">
        <v>1541</v>
      </c>
      <c r="P446">
        <v>1.82</v>
      </c>
      <c r="Q446">
        <v>50.06</v>
      </c>
      <c r="R446">
        <v>29.98</v>
      </c>
      <c r="S446">
        <v>1.6697798532354899</v>
      </c>
      <c r="T446">
        <v>7.41</v>
      </c>
      <c r="U446">
        <v>0</v>
      </c>
      <c r="V446">
        <v>0</v>
      </c>
      <c r="W446">
        <v>0</v>
      </c>
      <c r="X446">
        <v>0</v>
      </c>
      <c r="Y446">
        <v>2.5</v>
      </c>
      <c r="Z446">
        <v>7.5</v>
      </c>
      <c r="AA446">
        <v>18.7</v>
      </c>
      <c r="AB446">
        <v>63.9</v>
      </c>
      <c r="AC446">
        <v>1728</v>
      </c>
      <c r="AD446">
        <v>37.86</v>
      </c>
      <c r="AE446">
        <v>32.409999999999997</v>
      </c>
      <c r="AF446">
        <v>12.15</v>
      </c>
      <c r="AG446">
        <v>1572</v>
      </c>
      <c r="AI446">
        <v>44.21</v>
      </c>
      <c r="AJ446">
        <v>40.89</v>
      </c>
      <c r="AK446">
        <v>0</v>
      </c>
      <c r="AL446">
        <v>47.32</v>
      </c>
      <c r="AM446">
        <v>6.32</v>
      </c>
      <c r="AN446">
        <v>48.97</v>
      </c>
      <c r="AO446">
        <v>46.39</v>
      </c>
      <c r="AP446">
        <v>3.32</v>
      </c>
      <c r="AQ446">
        <v>4.08</v>
      </c>
      <c r="AR446">
        <v>0</v>
      </c>
      <c r="AS446">
        <v>43.21</v>
      </c>
      <c r="AT446">
        <v>0</v>
      </c>
      <c r="AU446">
        <v>0</v>
      </c>
      <c r="AV446">
        <v>6.5</v>
      </c>
      <c r="AW446">
        <v>50.7</v>
      </c>
      <c r="AX446">
        <v>84.2</v>
      </c>
      <c r="AY446">
        <v>98.3</v>
      </c>
      <c r="AZ446">
        <v>100</v>
      </c>
      <c r="BA446">
        <v>77.7</v>
      </c>
      <c r="BB446">
        <v>91.8</v>
      </c>
      <c r="BC446">
        <v>83.100206553090871</v>
      </c>
      <c r="BD446">
        <v>47.973785246829941</v>
      </c>
      <c r="BE446">
        <v>0</v>
      </c>
      <c r="BF446">
        <v>40.8595509471062</v>
      </c>
      <c r="BG446">
        <v>133.50350598574431</v>
      </c>
      <c r="BH446">
        <v>1.8629324574916359</v>
      </c>
      <c r="BI446">
        <v>77.708978935544224</v>
      </c>
      <c r="BJ446">
        <v>2.5220390792820001E-4</v>
      </c>
      <c r="BK446">
        <v>546.04287645976638</v>
      </c>
      <c r="BL446">
        <v>3.7924988781487481</v>
      </c>
      <c r="BM446">
        <v>190.22851528397479</v>
      </c>
      <c r="BN446">
        <v>106.6070909307508</v>
      </c>
      <c r="BO446">
        <v>107.6734982742076</v>
      </c>
      <c r="BP446">
        <v>105.340167405218</v>
      </c>
      <c r="BQ446">
        <v>31.352674423238511</v>
      </c>
      <c r="BR446">
        <v>61.169197662571847</v>
      </c>
      <c r="BS446">
        <v>105.7038681389346</v>
      </c>
      <c r="BT446">
        <v>0</v>
      </c>
      <c r="BU446">
        <v>103.77778343051369</v>
      </c>
      <c r="BV446">
        <v>848.63464800529096</v>
      </c>
      <c r="BW446">
        <v>6.1485344124372849</v>
      </c>
      <c r="BX446">
        <v>9.1876477449269007</v>
      </c>
      <c r="BY446">
        <v>0.37257063462236001</v>
      </c>
      <c r="BZ446">
        <v>0.38326618855613998</v>
      </c>
      <c r="CA446">
        <f t="shared" si="48"/>
        <v>47.973785246829941</v>
      </c>
      <c r="CB446" cm="1">
        <f t="array" ref="CB446">IF(ISBLANK(INDEX(AC:AC,ROW())), "", INDEX(AC:AC,ROW())*(BI446+BJ446)/1000)</f>
        <v>134.28155140897331</v>
      </c>
      <c r="CC446">
        <f t="shared" si="49"/>
        <v>135.36643844323595</v>
      </c>
      <c r="CD446">
        <f t="shared" si="50"/>
        <v>4.0338128323346698</v>
      </c>
      <c r="CE446">
        <f t="shared" si="51"/>
        <v>6.5708967415250861</v>
      </c>
      <c r="CF446" cm="1">
        <f t="array" ref="CF446">IFERROR(IF((BD446+BE446)*INDEX(H:H,ROW())*INDEX(K:K,ROW())/(BF446*30*1000)&lt;0.5,"",(BD446+BE446)*INDEX(H:H,ROW())*INDEX(K:K,ROW())/(BF446*30*1000)),"")</f>
        <v>2.6731679854291124</v>
      </c>
      <c r="CG446">
        <f t="shared" si="52"/>
        <v>0.49169012499387643</v>
      </c>
      <c r="CH446" cm="1">
        <f t="array" ref="CH446">IFERROR((BD446+BE446)*INDEX(K:K,ROW())*INDEX(H:H,ROW())/BC446/100000,"")</f>
        <v>0.3943110902655807</v>
      </c>
      <c r="CI446">
        <f t="shared" si="53"/>
        <v>85.109955966868085</v>
      </c>
      <c r="CJ446">
        <v>1</v>
      </c>
      <c r="CK446">
        <f t="shared" si="54"/>
        <v>0</v>
      </c>
      <c r="CL446" cm="1">
        <f t="array" ref="CL446">IF(INDEX(AS:AS,ROW()-2)=0,CL445,INDEX(AS:AS,ROW()-2))</f>
        <v>41.52</v>
      </c>
      <c r="CM446" t="str">
        <f t="shared" si="55"/>
        <v>CIV</v>
      </c>
    </row>
    <row r="447" spans="1:91" x14ac:dyDescent="0.3">
      <c r="A447" s="1">
        <v>442</v>
      </c>
      <c r="B447" t="s">
        <v>149</v>
      </c>
      <c r="C447">
        <v>1</v>
      </c>
      <c r="D447">
        <v>19</v>
      </c>
      <c r="E447">
        <v>4</v>
      </c>
      <c r="F447" t="s">
        <v>114</v>
      </c>
      <c r="G447" t="s">
        <v>117</v>
      </c>
      <c r="H447">
        <v>46.21</v>
      </c>
      <c r="I447">
        <v>0.89</v>
      </c>
      <c r="J447">
        <v>44.1</v>
      </c>
      <c r="K447">
        <v>1570</v>
      </c>
      <c r="L447">
        <v>44.41</v>
      </c>
      <c r="M447">
        <v>0.89</v>
      </c>
      <c r="N447">
        <v>44.1</v>
      </c>
      <c r="O447">
        <v>1570</v>
      </c>
      <c r="P447">
        <v>1.32</v>
      </c>
      <c r="Q447">
        <v>50.19</v>
      </c>
      <c r="R447">
        <v>30.11</v>
      </c>
      <c r="S447">
        <v>1.7</v>
      </c>
      <c r="T447">
        <v>7.41</v>
      </c>
      <c r="U447">
        <v>0</v>
      </c>
      <c r="V447">
        <v>0</v>
      </c>
      <c r="W447">
        <v>0</v>
      </c>
      <c r="X447">
        <v>0</v>
      </c>
      <c r="Y447">
        <v>2</v>
      </c>
      <c r="Z447">
        <v>7.5</v>
      </c>
      <c r="AA447">
        <v>19.5</v>
      </c>
      <c r="AB447">
        <v>63.9</v>
      </c>
      <c r="AC447">
        <v>1720</v>
      </c>
      <c r="AD447">
        <v>38.299999999999997</v>
      </c>
      <c r="AE447">
        <v>32.869999999999997</v>
      </c>
      <c r="AF447">
        <v>11.98</v>
      </c>
      <c r="AG447">
        <v>1572</v>
      </c>
      <c r="AI447">
        <v>45.82</v>
      </c>
      <c r="AJ447">
        <v>42.63</v>
      </c>
      <c r="AK447">
        <v>4.66</v>
      </c>
      <c r="AL447">
        <v>48.39</v>
      </c>
      <c r="AM447">
        <v>6.37</v>
      </c>
      <c r="AN447">
        <v>47.81</v>
      </c>
      <c r="AO447">
        <v>45.02</v>
      </c>
      <c r="AP447">
        <v>3.72</v>
      </c>
      <c r="AQ447">
        <v>0</v>
      </c>
      <c r="AR447">
        <v>0</v>
      </c>
      <c r="AS447">
        <v>41.52</v>
      </c>
      <c r="AT447">
        <v>0</v>
      </c>
      <c r="AU447">
        <v>0</v>
      </c>
      <c r="AV447">
        <v>5.2</v>
      </c>
      <c r="AW447">
        <v>52.4</v>
      </c>
      <c r="AX447">
        <v>87.6</v>
      </c>
      <c r="AY447">
        <v>98.8</v>
      </c>
      <c r="AZ447">
        <v>100</v>
      </c>
      <c r="BA447">
        <v>82.399999999999991</v>
      </c>
      <c r="BB447">
        <v>93.6</v>
      </c>
      <c r="BC447">
        <v>101.37987410929659</v>
      </c>
      <c r="BD447">
        <v>61.525929222583351</v>
      </c>
      <c r="BE447">
        <v>0</v>
      </c>
      <c r="BF447">
        <v>55.638519083361103</v>
      </c>
      <c r="BG447">
        <v>171.59338770164231</v>
      </c>
      <c r="BH447">
        <v>2.138818144463079E-5</v>
      </c>
      <c r="BI447">
        <v>99.87927165092016</v>
      </c>
      <c r="BJ447">
        <v>2.5220390792820001E-4</v>
      </c>
      <c r="BK447">
        <v>701.01948013867286</v>
      </c>
      <c r="BL447">
        <v>3.7963579584423912</v>
      </c>
      <c r="BM447">
        <v>189.56749083820171</v>
      </c>
      <c r="BN447">
        <v>104.9213098180512</v>
      </c>
      <c r="BO447">
        <v>103.51377340211759</v>
      </c>
      <c r="BP447">
        <v>101.64106384462249</v>
      </c>
      <c r="BQ447">
        <v>36.618450132383678</v>
      </c>
      <c r="BR447">
        <v>48.379956434970588</v>
      </c>
      <c r="BS447">
        <v>105.7633747236063</v>
      </c>
      <c r="BT447">
        <v>0</v>
      </c>
      <c r="BU447">
        <v>104.30542742916001</v>
      </c>
      <c r="BV447">
        <v>848.28892111369112</v>
      </c>
      <c r="BW447">
        <v>7.051360364387893</v>
      </c>
      <c r="BX447">
        <v>9.2019841357650112</v>
      </c>
      <c r="BY447">
        <v>0.37257063462236001</v>
      </c>
      <c r="BZ447">
        <v>0.38326618855613998</v>
      </c>
      <c r="CA447">
        <f t="shared" si="48"/>
        <v>61.525929222583351</v>
      </c>
      <c r="CB447" cm="1">
        <f t="array" ref="CB447">IF(ISBLANK(INDEX(AC:AC,ROW())), "", INDEX(AC:AC,ROW())*(BI447+BJ447)/1000)</f>
        <v>171.79278103030433</v>
      </c>
      <c r="CC447">
        <f t="shared" si="49"/>
        <v>171.59340908982375</v>
      </c>
      <c r="CD447">
        <f t="shared" si="50"/>
        <v>4.0853520182218146</v>
      </c>
      <c r="CE447">
        <f t="shared" si="51"/>
        <v>6.9147795486795633</v>
      </c>
      <c r="CF447" cm="1">
        <f t="array" ref="CF447">IFERROR(IF((BD447+BE447)*INDEX(H:H,ROW())*INDEX(K:K,ROW())/(BF447*30*1000)&lt;0.5,"",(BD447+BE447)*INDEX(H:H,ROW())*INDEX(K:K,ROW())/(BF447*30*1000)),"")</f>
        <v>2.6742190966848463</v>
      </c>
      <c r="CG447">
        <f t="shared" si="52"/>
        <v>0.5488122723784189</v>
      </c>
      <c r="CH447" cm="1">
        <f t="array" ref="CH447">IFERROR((BD447+BE447)*INDEX(K:K,ROW())*INDEX(H:H,ROW())/BC447/100000,"")</f>
        <v>0.44029327778681193</v>
      </c>
      <c r="CI447">
        <f t="shared" si="53"/>
        <v>115.93994044986117</v>
      </c>
      <c r="CJ447">
        <v>1</v>
      </c>
      <c r="CK447">
        <f t="shared" si="54"/>
        <v>0</v>
      </c>
      <c r="CL447" cm="1">
        <f t="array" ref="CL447">IF(INDEX(AS:AS,ROW()-2)=0,CL446,INDEX(AS:AS,ROW()-2))</f>
        <v>41.52</v>
      </c>
      <c r="CM447" t="str">
        <f t="shared" si="55"/>
        <v>CIV</v>
      </c>
    </row>
    <row r="448" spans="1:91" x14ac:dyDescent="0.3">
      <c r="A448" s="1">
        <v>443</v>
      </c>
      <c r="B448" t="s">
        <v>149</v>
      </c>
      <c r="C448">
        <v>1</v>
      </c>
      <c r="D448">
        <v>19</v>
      </c>
      <c r="E448">
        <v>4</v>
      </c>
      <c r="F448" t="s">
        <v>114</v>
      </c>
      <c r="G448" t="s">
        <v>118</v>
      </c>
      <c r="H448">
        <v>46.21</v>
      </c>
      <c r="I448">
        <v>0.89</v>
      </c>
      <c r="J448">
        <v>44.1</v>
      </c>
      <c r="K448">
        <v>1570</v>
      </c>
      <c r="L448">
        <v>44.41</v>
      </c>
      <c r="M448">
        <v>0.89</v>
      </c>
      <c r="N448">
        <v>44.1</v>
      </c>
      <c r="O448">
        <v>1570</v>
      </c>
      <c r="P448">
        <v>1.32</v>
      </c>
      <c r="Q448">
        <v>50.19</v>
      </c>
      <c r="R448">
        <v>30.11</v>
      </c>
      <c r="S448">
        <v>1.7</v>
      </c>
      <c r="T448">
        <v>7.41</v>
      </c>
      <c r="U448">
        <v>0</v>
      </c>
      <c r="V448">
        <v>0</v>
      </c>
      <c r="W448">
        <v>0</v>
      </c>
      <c r="X448">
        <v>0</v>
      </c>
      <c r="Y448">
        <v>2</v>
      </c>
      <c r="Z448">
        <v>7.5</v>
      </c>
      <c r="AA448">
        <v>19.5</v>
      </c>
      <c r="AB448">
        <v>63.9</v>
      </c>
      <c r="AC448">
        <v>1722</v>
      </c>
      <c r="AD448">
        <v>37.86</v>
      </c>
      <c r="AE448">
        <v>32.409999999999997</v>
      </c>
      <c r="AF448">
        <v>12.06</v>
      </c>
      <c r="AG448">
        <v>1572</v>
      </c>
      <c r="AI448">
        <v>44.21</v>
      </c>
      <c r="AJ448">
        <v>40.89</v>
      </c>
      <c r="AK448">
        <v>0</v>
      </c>
      <c r="AL448">
        <v>47.32</v>
      </c>
      <c r="AM448">
        <v>6.32</v>
      </c>
      <c r="AN448">
        <v>47.81</v>
      </c>
      <c r="AO448">
        <v>46.56</v>
      </c>
      <c r="AP448">
        <v>3.01</v>
      </c>
      <c r="AQ448">
        <v>4.1100000000000003</v>
      </c>
      <c r="AR448">
        <v>0</v>
      </c>
      <c r="AS448">
        <v>43.43</v>
      </c>
      <c r="AT448">
        <v>0</v>
      </c>
      <c r="AU448">
        <v>0</v>
      </c>
      <c r="AV448">
        <v>3.2</v>
      </c>
      <c r="AW448">
        <v>46.5</v>
      </c>
      <c r="AX448">
        <v>78.8</v>
      </c>
      <c r="AY448">
        <v>97.4</v>
      </c>
      <c r="AZ448">
        <v>100</v>
      </c>
      <c r="BA448">
        <v>75.599999999999994</v>
      </c>
      <c r="BB448">
        <v>94.2</v>
      </c>
      <c r="BC448">
        <v>113.0973297801161</v>
      </c>
      <c r="BD448">
        <v>66.719731752393187</v>
      </c>
      <c r="BE448">
        <v>0</v>
      </c>
      <c r="BF448">
        <v>59.16677977104321</v>
      </c>
      <c r="BG448">
        <v>145.60199031036541</v>
      </c>
      <c r="BH448">
        <v>2.138818144463079E-5</v>
      </c>
      <c r="BI448">
        <v>84.752727639554749</v>
      </c>
      <c r="BJ448">
        <v>2.5220390792820001E-4</v>
      </c>
      <c r="BK448">
        <v>636.41234596472179</v>
      </c>
      <c r="BL448">
        <v>3.7893870430881802</v>
      </c>
      <c r="BM448">
        <v>188.5221936235898</v>
      </c>
      <c r="BN448">
        <v>104.0181973878835</v>
      </c>
      <c r="BO448">
        <v>102.07346698361459</v>
      </c>
      <c r="BP448">
        <v>100.3296142805121</v>
      </c>
      <c r="BQ448">
        <v>34.122144842352618</v>
      </c>
      <c r="BR448">
        <v>54.518131009505368</v>
      </c>
      <c r="BS448">
        <v>104.9705849685608</v>
      </c>
      <c r="BT448">
        <v>0</v>
      </c>
      <c r="BU448">
        <v>103.2656252359419</v>
      </c>
      <c r="BV448">
        <v>848.44866368403132</v>
      </c>
      <c r="BW448">
        <v>6.7185366900484222</v>
      </c>
      <c r="BX448">
        <v>8.7635381017286935</v>
      </c>
      <c r="BY448">
        <v>0.37257063462236001</v>
      </c>
      <c r="BZ448">
        <v>0.38326618855613998</v>
      </c>
      <c r="CA448">
        <f t="shared" si="48"/>
        <v>66.719731752393187</v>
      </c>
      <c r="CB448" cm="1">
        <f t="array" ref="CB448">IF(ISBLANK(INDEX(AC:AC,ROW())), "", INDEX(AC:AC,ROW())*(BI448+BJ448)/1000)</f>
        <v>145.94463129044274</v>
      </c>
      <c r="CC448">
        <f t="shared" si="49"/>
        <v>145.60201169854685</v>
      </c>
      <c r="CD448">
        <f t="shared" si="50"/>
        <v>4.3709035235196092</v>
      </c>
      <c r="CE448">
        <f t="shared" si="51"/>
        <v>5.627120880767345</v>
      </c>
      <c r="CF448" cm="1">
        <f t="array" ref="CF448">IFERROR(IF((BD448+BE448)*INDEX(H:H,ROW())*INDEX(K:K,ROW())/(BF448*30*1000)&lt;0.5,"",(BD448+BE448)*INDEX(H:H,ROW())*INDEX(K:K,ROW())/(BF448*30*1000)),"")</f>
        <v>2.7270350814245177</v>
      </c>
      <c r="CG448">
        <f t="shared" si="52"/>
        <v>0.52314921922626556</v>
      </c>
      <c r="CH448" cm="1">
        <f t="array" ref="CH448">IFERROR((BD448+BE448)*INDEX(K:K,ROW())*INDEX(H:H,ROW())/BC448/100000,"")</f>
        <v>0.42799388209496159</v>
      </c>
      <c r="CI448">
        <f t="shared" si="53"/>
        <v>125.72718240822336</v>
      </c>
      <c r="CJ448">
        <v>1</v>
      </c>
      <c r="CK448">
        <f t="shared" si="54"/>
        <v>0</v>
      </c>
      <c r="CL448" cm="1">
        <f t="array" ref="CL448">IF(INDEX(AS:AS,ROW()-2)=0,CL447,INDEX(AS:AS,ROW()-2))</f>
        <v>43.21</v>
      </c>
      <c r="CM448" t="str">
        <f t="shared" si="55"/>
        <v>CIV</v>
      </c>
    </row>
    <row r="449" spans="1:91" x14ac:dyDescent="0.3">
      <c r="A449" s="1">
        <v>444</v>
      </c>
      <c r="B449" t="s">
        <v>149</v>
      </c>
      <c r="C449">
        <v>1</v>
      </c>
      <c r="D449">
        <v>19</v>
      </c>
      <c r="E449">
        <v>4</v>
      </c>
      <c r="F449" t="s">
        <v>114</v>
      </c>
      <c r="G449" t="s">
        <v>119</v>
      </c>
      <c r="H449">
        <v>46.21</v>
      </c>
      <c r="I449">
        <v>0.89</v>
      </c>
      <c r="J449">
        <v>44.1</v>
      </c>
      <c r="K449">
        <v>1540</v>
      </c>
      <c r="L449">
        <v>44.41</v>
      </c>
      <c r="M449">
        <v>0.89</v>
      </c>
      <c r="N449">
        <v>44.1</v>
      </c>
      <c r="O449">
        <v>1570</v>
      </c>
      <c r="P449">
        <v>1.32</v>
      </c>
      <c r="Q449">
        <v>50.19</v>
      </c>
      <c r="R449">
        <v>30.11</v>
      </c>
      <c r="S449">
        <v>1.7</v>
      </c>
      <c r="T449">
        <v>7.41</v>
      </c>
      <c r="U449">
        <v>0</v>
      </c>
      <c r="V449">
        <v>0</v>
      </c>
      <c r="W449">
        <v>0</v>
      </c>
      <c r="X449">
        <v>0</v>
      </c>
      <c r="Y449">
        <v>2</v>
      </c>
      <c r="Z449">
        <v>7.5</v>
      </c>
      <c r="AA449">
        <v>19.5</v>
      </c>
      <c r="AB449">
        <v>63.9</v>
      </c>
      <c r="AC449">
        <v>1723</v>
      </c>
      <c r="AD449">
        <v>37.86</v>
      </c>
      <c r="AE449">
        <v>32.979999999999997</v>
      </c>
      <c r="AF449">
        <v>11.94</v>
      </c>
      <c r="AG449">
        <v>1572</v>
      </c>
      <c r="AI449">
        <v>44.21</v>
      </c>
      <c r="AJ449">
        <v>40.89</v>
      </c>
      <c r="AK449">
        <v>4.71</v>
      </c>
      <c r="AL449">
        <v>47.32</v>
      </c>
      <c r="AM449">
        <v>6.25</v>
      </c>
      <c r="AN449">
        <v>47.81</v>
      </c>
      <c r="AO449">
        <v>45.02</v>
      </c>
      <c r="AP449">
        <v>3.72</v>
      </c>
      <c r="AQ449">
        <v>0</v>
      </c>
      <c r="AR449">
        <v>0</v>
      </c>
      <c r="AS449">
        <v>41.52</v>
      </c>
      <c r="AT449">
        <v>0</v>
      </c>
      <c r="AU449">
        <v>0</v>
      </c>
      <c r="AV449">
        <v>4.8</v>
      </c>
      <c r="AW449">
        <v>50.4</v>
      </c>
      <c r="AX449">
        <v>85.2</v>
      </c>
      <c r="AY449">
        <v>97.6</v>
      </c>
      <c r="AZ449">
        <v>100</v>
      </c>
      <c r="BA449">
        <v>80.400000000000006</v>
      </c>
      <c r="BB449">
        <v>92.8</v>
      </c>
      <c r="BC449">
        <v>107.32469671362421</v>
      </c>
      <c r="BD449">
        <v>51.37758057903681</v>
      </c>
      <c r="BE449">
        <v>0</v>
      </c>
      <c r="BF449">
        <v>44.188720204918468</v>
      </c>
      <c r="BG449">
        <v>125.1482213542504</v>
      </c>
      <c r="BH449">
        <v>21.282609619028829</v>
      </c>
      <c r="BI449">
        <v>72.847949724425746</v>
      </c>
      <c r="BJ449">
        <v>2.5220390792820001E-4</v>
      </c>
      <c r="BK449">
        <v>575.50804282510876</v>
      </c>
      <c r="BL449">
        <v>3.7750868205030521</v>
      </c>
      <c r="BM449">
        <v>188.82613988850761</v>
      </c>
      <c r="BN449">
        <v>105.14218413479399</v>
      </c>
      <c r="BO449">
        <v>104.0586042730836</v>
      </c>
      <c r="BP449">
        <v>102.7506160596394</v>
      </c>
      <c r="BQ449">
        <v>29.772781097086579</v>
      </c>
      <c r="BR449">
        <v>66.607553439018233</v>
      </c>
      <c r="BS449">
        <v>110.1361922746451</v>
      </c>
      <c r="BT449">
        <v>0</v>
      </c>
      <c r="BU449">
        <v>103.1507139528057</v>
      </c>
      <c r="BV449">
        <v>847.2258209818076</v>
      </c>
      <c r="BW449">
        <v>41.829495268975201</v>
      </c>
      <c r="BX449">
        <v>8.7535326747565865</v>
      </c>
      <c r="BY449">
        <v>0.37257063462236001</v>
      </c>
      <c r="BZ449">
        <v>0.38326618855613998</v>
      </c>
      <c r="CA449">
        <f t="shared" si="48"/>
        <v>51.37758057903681</v>
      </c>
      <c r="CB449" cm="1">
        <f t="array" ref="CB449">IF(ISBLANK(INDEX(AC:AC,ROW())), "", INDEX(AC:AC,ROW())*(BI449+BJ449)/1000)</f>
        <v>125.51745192251893</v>
      </c>
      <c r="CC449">
        <f t="shared" si="49"/>
        <v>146.43083097327923</v>
      </c>
      <c r="CD449">
        <f t="shared" si="50"/>
        <v>3.9302381813986136</v>
      </c>
      <c r="CE449">
        <f t="shared" si="51"/>
        <v>5.3623076556250968</v>
      </c>
      <c r="CF449" cm="1">
        <f t="array" ref="CF449">IFERROR(IF((BD449+BE449)*INDEX(H:H,ROW())*INDEX(K:K,ROW())/(BF449*30*1000)&lt;0.5,"",(BD449+BE449)*INDEX(H:H,ROW())*INDEX(K:K,ROW())/(BF449*30*1000)),"")</f>
        <v>2.7580215801854271</v>
      </c>
      <c r="CG449">
        <f t="shared" si="52"/>
        <v>0.41172928093920236</v>
      </c>
      <c r="CH449" cm="1">
        <f t="array" ref="CH449">IFERROR((BD449+BE449)*INDEX(K:K,ROW())*INDEX(H:H,ROW())/BC449/100000,"")</f>
        <v>0.34066747260736452</v>
      </c>
      <c r="CI449">
        <f t="shared" si="53"/>
        <v>94.966319942291648</v>
      </c>
      <c r="CJ449">
        <v>1</v>
      </c>
      <c r="CK449">
        <f t="shared" si="54"/>
        <v>0</v>
      </c>
      <c r="CL449" cm="1">
        <f t="array" ref="CL449">IF(INDEX(AS:AS,ROW()-2)=0,CL448,INDEX(AS:AS,ROW()-2))</f>
        <v>41.52</v>
      </c>
      <c r="CM449" t="str">
        <f t="shared" si="55"/>
        <v>CIV</v>
      </c>
    </row>
    <row r="450" spans="1:91" x14ac:dyDescent="0.3">
      <c r="A450" s="1">
        <v>445</v>
      </c>
      <c r="B450" t="s">
        <v>149</v>
      </c>
      <c r="C450">
        <v>1</v>
      </c>
      <c r="D450">
        <v>19</v>
      </c>
      <c r="E450">
        <v>4</v>
      </c>
      <c r="F450" t="s">
        <v>114</v>
      </c>
      <c r="G450" t="s">
        <v>120</v>
      </c>
      <c r="H450">
        <v>46.21</v>
      </c>
      <c r="I450">
        <v>0.89</v>
      </c>
      <c r="J450">
        <v>44.1</v>
      </c>
      <c r="K450">
        <v>1570</v>
      </c>
      <c r="L450">
        <v>44.41</v>
      </c>
      <c r="M450">
        <v>0.89</v>
      </c>
      <c r="N450">
        <v>44.1</v>
      </c>
      <c r="O450">
        <v>1570</v>
      </c>
      <c r="P450">
        <v>1.32</v>
      </c>
      <c r="Q450">
        <v>50.19</v>
      </c>
      <c r="R450">
        <v>30.11</v>
      </c>
      <c r="S450">
        <v>1.7</v>
      </c>
      <c r="T450">
        <v>7.41</v>
      </c>
      <c r="U450">
        <v>0</v>
      </c>
      <c r="V450">
        <v>0</v>
      </c>
      <c r="W450">
        <v>0</v>
      </c>
      <c r="X450">
        <v>0</v>
      </c>
      <c r="Y450">
        <v>2.8</v>
      </c>
      <c r="Z450">
        <v>7.5</v>
      </c>
      <c r="AA450">
        <v>19.600000000000001</v>
      </c>
      <c r="AB450">
        <v>63.9</v>
      </c>
      <c r="AC450">
        <v>1718</v>
      </c>
      <c r="AD450">
        <v>37.86</v>
      </c>
      <c r="AE450">
        <v>32.409999999999997</v>
      </c>
      <c r="AF450">
        <v>11.88</v>
      </c>
      <c r="AG450">
        <v>1572</v>
      </c>
      <c r="AI450">
        <v>44.21</v>
      </c>
      <c r="AJ450">
        <v>40.89</v>
      </c>
      <c r="AK450">
        <v>0</v>
      </c>
      <c r="AL450">
        <v>47.32</v>
      </c>
      <c r="AM450">
        <v>6.32</v>
      </c>
      <c r="AN450">
        <v>48.75</v>
      </c>
      <c r="AO450">
        <v>46.25</v>
      </c>
      <c r="AP450">
        <v>2.96</v>
      </c>
      <c r="AQ450">
        <v>4.0199999999999996</v>
      </c>
      <c r="AR450">
        <v>0</v>
      </c>
      <c r="AS450">
        <v>43.27</v>
      </c>
      <c r="AT450">
        <v>0</v>
      </c>
      <c r="AU450">
        <v>0</v>
      </c>
      <c r="AV450">
        <v>2.7</v>
      </c>
      <c r="AW450">
        <v>48.5</v>
      </c>
      <c r="AX450">
        <v>86.8</v>
      </c>
      <c r="AY450">
        <v>98.6</v>
      </c>
      <c r="AZ450">
        <v>100</v>
      </c>
      <c r="BA450">
        <v>84.1</v>
      </c>
      <c r="BB450">
        <v>95.899999999999991</v>
      </c>
      <c r="BC450">
        <v>20.515849279678712</v>
      </c>
      <c r="BD450">
        <v>29.584938169706</v>
      </c>
      <c r="BE450">
        <v>0</v>
      </c>
      <c r="BF450">
        <v>25.292116468003272</v>
      </c>
      <c r="BG450">
        <v>26.29164759923993</v>
      </c>
      <c r="BH450">
        <v>64.442104511663047</v>
      </c>
      <c r="BI450">
        <v>15.305014158326269</v>
      </c>
      <c r="BJ450">
        <v>2.5220390792820001E-4</v>
      </c>
      <c r="BK450">
        <v>585.46466568902372</v>
      </c>
      <c r="BL450">
        <v>3.7516029236319568</v>
      </c>
      <c r="BM450">
        <v>189.3713352818209</v>
      </c>
      <c r="BN450">
        <v>108.7352006710118</v>
      </c>
      <c r="BO450">
        <v>109.2364200855383</v>
      </c>
      <c r="BP450">
        <v>105.67293935797809</v>
      </c>
      <c r="BQ450">
        <v>5.1721821684698739</v>
      </c>
      <c r="BR450">
        <v>63.625873386819912</v>
      </c>
      <c r="BS450">
        <v>116.53074130255941</v>
      </c>
      <c r="BT450">
        <v>0</v>
      </c>
      <c r="BU450">
        <v>102.3567916292084</v>
      </c>
      <c r="BV450">
        <v>846.90084921613902</v>
      </c>
      <c r="BW450">
        <v>72.782960681363065</v>
      </c>
      <c r="BX450">
        <v>8.8470862791732063</v>
      </c>
      <c r="BY450">
        <v>0.37257063462236001</v>
      </c>
      <c r="BZ450">
        <v>0.38326618855613998</v>
      </c>
      <c r="CA450">
        <f t="shared" si="48"/>
        <v>29.584938169706</v>
      </c>
      <c r="CB450" cm="1">
        <f t="array" ref="CB450">IF(ISBLANK(INDEX(AC:AC,ROW())), "", INDEX(AC:AC,ROW())*(BI450+BJ450)/1000)</f>
        <v>26.29444761031835</v>
      </c>
      <c r="CC450">
        <f t="shared" si="49"/>
        <v>90.733752110902969</v>
      </c>
      <c r="CD450">
        <f t="shared" si="50"/>
        <v>6.452556541180134</v>
      </c>
      <c r="CE450" t="str">
        <f t="shared" si="51"/>
        <v/>
      </c>
      <c r="CF450" cm="1">
        <f t="array" ref="CF450">IFERROR(IF((BD450+BE450)*INDEX(H:H,ROW())*INDEX(K:K,ROW())/(BF450*30*1000)&lt;0.5,"",(BD450+BE450)*INDEX(H:H,ROW())*INDEX(K:K,ROW())/(BF450*30*1000)),"")</f>
        <v>2.8287844705102407</v>
      </c>
      <c r="CG450">
        <f t="shared" si="52"/>
        <v>1.2328086506784552</v>
      </c>
      <c r="CH450" cm="1">
        <f t="array" ref="CH450">IFERROR((BD450+BE450)*INDEX(K:K,ROW())*INDEX(H:H,ROW())/BC450/100000,"")</f>
        <v>1.0462049898449695</v>
      </c>
      <c r="CI450">
        <f t="shared" si="53"/>
        <v>55.750088018979717</v>
      </c>
      <c r="CJ450">
        <v>1</v>
      </c>
      <c r="CK450">
        <f t="shared" si="54"/>
        <v>0</v>
      </c>
      <c r="CL450" cm="1">
        <f t="array" ref="CL450">IF(INDEX(AS:AS,ROW()-2)=0,CL449,INDEX(AS:AS,ROW()-2))</f>
        <v>43.43</v>
      </c>
      <c r="CM450" t="str">
        <f t="shared" si="55"/>
        <v>CIV</v>
      </c>
    </row>
    <row r="451" spans="1:91" x14ac:dyDescent="0.3">
      <c r="A451" s="1">
        <v>446</v>
      </c>
      <c r="B451" t="s">
        <v>149</v>
      </c>
      <c r="C451">
        <v>1</v>
      </c>
      <c r="D451">
        <v>19</v>
      </c>
      <c r="E451">
        <v>4</v>
      </c>
      <c r="F451" t="s">
        <v>114</v>
      </c>
      <c r="G451" t="s">
        <v>121</v>
      </c>
      <c r="H451">
        <v>44.38</v>
      </c>
      <c r="I451">
        <v>0.92</v>
      </c>
      <c r="J451">
        <v>44.1</v>
      </c>
      <c r="K451">
        <v>1538</v>
      </c>
      <c r="L451">
        <v>44.41</v>
      </c>
      <c r="M451">
        <v>0.89</v>
      </c>
      <c r="N451">
        <v>44.1</v>
      </c>
      <c r="O451">
        <v>1570</v>
      </c>
      <c r="P451">
        <v>1.32</v>
      </c>
      <c r="Q451">
        <v>50.19</v>
      </c>
      <c r="R451">
        <v>30.11</v>
      </c>
      <c r="S451">
        <v>1.7</v>
      </c>
      <c r="T451">
        <v>7.41</v>
      </c>
      <c r="U451">
        <v>0</v>
      </c>
      <c r="V451">
        <v>0</v>
      </c>
      <c r="W451">
        <v>0</v>
      </c>
      <c r="X451">
        <v>0</v>
      </c>
      <c r="Y451">
        <v>2</v>
      </c>
      <c r="Z451">
        <v>7.5</v>
      </c>
      <c r="AA451">
        <v>19.5</v>
      </c>
      <c r="AB451">
        <v>63.9</v>
      </c>
      <c r="AC451">
        <v>1716</v>
      </c>
      <c r="AD451">
        <v>38.01</v>
      </c>
      <c r="AE451">
        <v>32.75</v>
      </c>
      <c r="AF451">
        <v>11.97</v>
      </c>
      <c r="AG451">
        <v>1572</v>
      </c>
      <c r="AI451">
        <v>45.67</v>
      </c>
      <c r="AJ451">
        <v>40.89</v>
      </c>
      <c r="AK451">
        <v>4.6100000000000003</v>
      </c>
      <c r="AL451">
        <v>47.32</v>
      </c>
      <c r="AM451">
        <v>6.42</v>
      </c>
      <c r="AN451">
        <v>47.81</v>
      </c>
      <c r="AO451">
        <v>45.02</v>
      </c>
      <c r="AP451">
        <v>3.72</v>
      </c>
      <c r="AQ451">
        <v>0</v>
      </c>
      <c r="AR451">
        <v>0</v>
      </c>
      <c r="AS451">
        <v>41.52</v>
      </c>
      <c r="AT451">
        <v>0</v>
      </c>
      <c r="AU451">
        <v>0</v>
      </c>
      <c r="AV451">
        <v>3.2</v>
      </c>
      <c r="AW451">
        <v>53.6</v>
      </c>
      <c r="AX451">
        <v>88.4</v>
      </c>
      <c r="AY451">
        <v>99.2</v>
      </c>
      <c r="AZ451">
        <v>100</v>
      </c>
      <c r="BA451">
        <v>85.2</v>
      </c>
      <c r="BB451">
        <v>96</v>
      </c>
      <c r="BC451">
        <v>98.139373749749922</v>
      </c>
      <c r="BD451">
        <v>57.87182070768489</v>
      </c>
      <c r="BE451">
        <v>0</v>
      </c>
      <c r="BF451">
        <v>50.989746851925631</v>
      </c>
      <c r="BG451">
        <v>1.0411621473846E-3</v>
      </c>
      <c r="BH451">
        <v>138.878596400243</v>
      </c>
      <c r="BI451">
        <v>3.3182704546329999E-4</v>
      </c>
      <c r="BJ451">
        <v>2.5220390792820001E-4</v>
      </c>
      <c r="BK451">
        <v>745.75444233773294</v>
      </c>
      <c r="BL451">
        <v>3.7247959061140681</v>
      </c>
      <c r="BM451">
        <v>191.07387425621999</v>
      </c>
      <c r="BN451">
        <v>105.2601819401265</v>
      </c>
      <c r="BO451">
        <v>107.8203092978145</v>
      </c>
      <c r="BP451">
        <v>104.8932839447854</v>
      </c>
      <c r="BQ451">
        <v>34.686650045860503</v>
      </c>
      <c r="BR451">
        <v>59.490052482552173</v>
      </c>
      <c r="BS451">
        <v>112.028239427874</v>
      </c>
      <c r="BT451">
        <v>0</v>
      </c>
      <c r="BU451">
        <v>101.78471066469289</v>
      </c>
      <c r="BV451">
        <v>845.75419009275731</v>
      </c>
      <c r="BW451">
        <v>13.57645538766889</v>
      </c>
      <c r="BX451">
        <v>8.9143645361669925</v>
      </c>
      <c r="BY451">
        <v>0.37257063462236001</v>
      </c>
      <c r="BZ451">
        <v>0.38326618855613998</v>
      </c>
      <c r="CA451">
        <f t="shared" si="48"/>
        <v>57.87182070768489</v>
      </c>
      <c r="CB451" cm="1">
        <f t="array" ref="CB451">IF(ISBLANK(INDEX(AC:AC,ROW())), "", INDEX(AC:AC,ROW())*(BI451+BJ451)/1000)</f>
        <v>1.002197116019814E-3</v>
      </c>
      <c r="CC451">
        <f t="shared" si="49"/>
        <v>138.87963756239037</v>
      </c>
      <c r="CD451">
        <f t="shared" si="50"/>
        <v>5.369789664109037</v>
      </c>
      <c r="CE451">
        <f t="shared" si="51"/>
        <v>7.5989321496932138</v>
      </c>
      <c r="CF451" cm="1">
        <f t="array" ref="CF451">IFERROR(IF((BD451+BE451)*INDEX(H:H,ROW())*INDEX(K:K,ROW())/(BF451*30*1000)&lt;0.5,"",(BD451+BE451)*INDEX(H:H,ROW())*INDEX(K:K,ROW())/(BF451*30*1000)),"")</f>
        <v>2.5822998424212771</v>
      </c>
      <c r="CG451">
        <f t="shared" si="52"/>
        <v>0.51956462430610895</v>
      </c>
      <c r="CH451" cm="1">
        <f t="array" ref="CH451">IFERROR((BD451+BE451)*INDEX(K:K,ROW())*INDEX(H:H,ROW())/BC451/100000,"")</f>
        <v>0.4025014942420006</v>
      </c>
      <c r="CI451">
        <f t="shared" si="53"/>
        <v>102.60063526817797</v>
      </c>
      <c r="CJ451">
        <v>1</v>
      </c>
      <c r="CK451">
        <f t="shared" si="54"/>
        <v>0</v>
      </c>
      <c r="CL451" cm="1">
        <f t="array" ref="CL451">IF(INDEX(AS:AS,ROW()-2)=0,CL450,INDEX(AS:AS,ROW()-2))</f>
        <v>41.52</v>
      </c>
      <c r="CM451" t="str">
        <f t="shared" si="55"/>
        <v>CIV</v>
      </c>
    </row>
    <row r="452" spans="1:91" x14ac:dyDescent="0.3">
      <c r="A452" s="1">
        <v>447</v>
      </c>
      <c r="B452" t="s">
        <v>149</v>
      </c>
      <c r="C452">
        <v>1</v>
      </c>
      <c r="D452">
        <v>19</v>
      </c>
      <c r="E452">
        <v>4</v>
      </c>
      <c r="F452" t="s">
        <v>114</v>
      </c>
      <c r="G452" t="s">
        <v>122</v>
      </c>
      <c r="H452">
        <v>46.21</v>
      </c>
      <c r="I452">
        <v>0.89</v>
      </c>
      <c r="J452">
        <v>44.1</v>
      </c>
      <c r="K452">
        <v>1570</v>
      </c>
      <c r="L452">
        <v>44.41</v>
      </c>
      <c r="M452">
        <v>0.89</v>
      </c>
      <c r="N452">
        <v>44.1</v>
      </c>
      <c r="O452">
        <v>1570</v>
      </c>
      <c r="P452">
        <v>1.32</v>
      </c>
      <c r="Q452">
        <v>50.19</v>
      </c>
      <c r="R452">
        <v>30.11</v>
      </c>
      <c r="S452">
        <v>1.7</v>
      </c>
      <c r="T452">
        <v>7.41</v>
      </c>
      <c r="U452">
        <v>0</v>
      </c>
      <c r="V452">
        <v>0</v>
      </c>
      <c r="W452">
        <v>0</v>
      </c>
      <c r="X452">
        <v>0</v>
      </c>
      <c r="Y452">
        <v>2</v>
      </c>
      <c r="Z452">
        <v>7.5</v>
      </c>
      <c r="AA452">
        <v>19.5</v>
      </c>
      <c r="AB452">
        <v>63.9</v>
      </c>
      <c r="AC452">
        <v>1720</v>
      </c>
      <c r="AD452">
        <v>37.86</v>
      </c>
      <c r="AE452">
        <v>32.409999999999997</v>
      </c>
      <c r="AF452">
        <v>11.91</v>
      </c>
      <c r="AG452">
        <v>1572</v>
      </c>
      <c r="AI452">
        <v>44.21</v>
      </c>
      <c r="AJ452">
        <v>40.89</v>
      </c>
      <c r="AK452">
        <v>0</v>
      </c>
      <c r="AL452">
        <v>47.32</v>
      </c>
      <c r="AM452">
        <v>6.32</v>
      </c>
      <c r="AN452">
        <v>47.81</v>
      </c>
      <c r="AO452">
        <v>45.02</v>
      </c>
      <c r="AP452">
        <v>3.01</v>
      </c>
      <c r="AQ452">
        <v>4.1100000000000003</v>
      </c>
      <c r="AR452">
        <v>0</v>
      </c>
      <c r="AS452">
        <v>41.52</v>
      </c>
      <c r="AT452">
        <v>0</v>
      </c>
      <c r="AU452">
        <v>0</v>
      </c>
      <c r="AV452">
        <v>3.8</v>
      </c>
      <c r="AW452">
        <v>65.7</v>
      </c>
      <c r="AX452">
        <v>94.2</v>
      </c>
      <c r="AY452">
        <v>100</v>
      </c>
      <c r="AZ452">
        <v>100</v>
      </c>
      <c r="BA452">
        <v>90.4</v>
      </c>
      <c r="BB452">
        <v>96.2</v>
      </c>
      <c r="BC452">
        <v>143.89849568381919</v>
      </c>
      <c r="BD452">
        <v>58.08961058674619</v>
      </c>
      <c r="BE452">
        <v>0</v>
      </c>
      <c r="BF452">
        <v>51.96613490385203</v>
      </c>
      <c r="BG452">
        <v>1.0411621473846E-3</v>
      </c>
      <c r="BH452">
        <v>131.37571251929799</v>
      </c>
      <c r="BI452">
        <v>3.3182704546329999E-4</v>
      </c>
      <c r="BJ452">
        <v>2.5220390792820001E-4</v>
      </c>
      <c r="BK452">
        <v>787.17868152395556</v>
      </c>
      <c r="BL452">
        <v>3.7037286359533552</v>
      </c>
      <c r="BM452">
        <v>191.78666103158591</v>
      </c>
      <c r="BN452">
        <v>105.01829936998629</v>
      </c>
      <c r="BO452">
        <v>106.4389714709588</v>
      </c>
      <c r="BP452">
        <v>102.70795892583661</v>
      </c>
      <c r="BQ452">
        <v>33.015368089350957</v>
      </c>
      <c r="BR452">
        <v>52.178674146300317</v>
      </c>
      <c r="BS452">
        <v>105.8859045303378</v>
      </c>
      <c r="BT452">
        <v>0</v>
      </c>
      <c r="BU452">
        <v>101.83728568980879</v>
      </c>
      <c r="BV452">
        <v>847.2148677945728</v>
      </c>
      <c r="BW452">
        <v>7.0140918894309783</v>
      </c>
      <c r="BX452">
        <v>8.9537680567761537</v>
      </c>
      <c r="BY452">
        <v>0.37257063462236001</v>
      </c>
      <c r="BZ452">
        <v>0.38326618855613998</v>
      </c>
      <c r="CA452">
        <f t="shared" si="48"/>
        <v>58.08961058674619</v>
      </c>
      <c r="CB452" cm="1">
        <f t="array" ref="CB452">IF(ISBLANK(INDEX(AC:AC,ROW())), "", INDEX(AC:AC,ROW())*(BI452+BJ452)/1000)</f>
        <v>1.0045332398333799E-3</v>
      </c>
      <c r="CC452">
        <f t="shared" si="49"/>
        <v>131.37675368144536</v>
      </c>
      <c r="CD452">
        <f t="shared" si="50"/>
        <v>5.9917653577638266</v>
      </c>
      <c r="CE452">
        <f t="shared" si="51"/>
        <v>5.4703746400072388</v>
      </c>
      <c r="CF452" cm="1">
        <f t="array" ref="CF452">IFERROR(IF((BD452+BE452)*INDEX(H:H,ROW())*INDEX(K:K,ROW())/(BF452*30*1000)&lt;0.5,"",(BD452+BE452)*INDEX(H:H,ROW())*INDEX(K:K,ROW())/(BF452*30*1000)),"")</f>
        <v>2.7032886122104527</v>
      </c>
      <c r="CG452">
        <f t="shared" si="52"/>
        <v>0.3611304944982508</v>
      </c>
      <c r="CH452" cm="1">
        <f t="array" ref="CH452">IFERROR((BD452+BE452)*INDEX(K:K,ROW())*INDEX(H:H,ROW())/BC452/100000,"")</f>
        <v>0.29287198598971531</v>
      </c>
      <c r="CI452">
        <f t="shared" si="53"/>
        <v>109.46451483598078</v>
      </c>
      <c r="CJ452">
        <v>1</v>
      </c>
      <c r="CK452">
        <f t="shared" si="54"/>
        <v>0</v>
      </c>
      <c r="CL452" cm="1">
        <f t="array" ref="CL452">IF(INDEX(AS:AS,ROW()-2)=0,CL451,INDEX(AS:AS,ROW()-2))</f>
        <v>43.27</v>
      </c>
      <c r="CM452" t="str">
        <f t="shared" si="55"/>
        <v>CIV</v>
      </c>
    </row>
    <row r="453" spans="1:91" x14ac:dyDescent="0.3">
      <c r="A453" s="1">
        <v>448</v>
      </c>
      <c r="B453" t="s">
        <v>149</v>
      </c>
      <c r="C453">
        <v>1</v>
      </c>
      <c r="D453">
        <v>19</v>
      </c>
      <c r="E453">
        <v>4</v>
      </c>
      <c r="F453" t="s">
        <v>123</v>
      </c>
      <c r="G453" t="s">
        <v>124</v>
      </c>
      <c r="H453">
        <v>46.21</v>
      </c>
      <c r="I453">
        <v>0.89</v>
      </c>
      <c r="J453">
        <v>44.1</v>
      </c>
      <c r="K453">
        <v>1570</v>
      </c>
      <c r="L453">
        <v>44.41</v>
      </c>
      <c r="M453">
        <v>0.89</v>
      </c>
      <c r="N453">
        <v>44.1</v>
      </c>
      <c r="O453">
        <v>1570</v>
      </c>
      <c r="P453">
        <v>1.32</v>
      </c>
      <c r="Q453">
        <v>50.19</v>
      </c>
      <c r="R453">
        <v>30.11</v>
      </c>
      <c r="S453">
        <v>1.7</v>
      </c>
      <c r="T453">
        <v>7.41</v>
      </c>
      <c r="U453">
        <v>0</v>
      </c>
      <c r="V453">
        <v>0</v>
      </c>
      <c r="W453">
        <v>0</v>
      </c>
      <c r="X453">
        <v>0</v>
      </c>
      <c r="Y453">
        <v>2</v>
      </c>
      <c r="Z453">
        <v>7.5</v>
      </c>
      <c r="AA453">
        <v>19.5</v>
      </c>
      <c r="AB453">
        <v>63.9</v>
      </c>
      <c r="AC453">
        <v>1718</v>
      </c>
      <c r="AD453">
        <v>37.86</v>
      </c>
      <c r="AE453">
        <v>32.409999999999997</v>
      </c>
      <c r="AF453">
        <v>12.11</v>
      </c>
      <c r="AG453">
        <v>1572</v>
      </c>
      <c r="AI453">
        <v>44.21</v>
      </c>
      <c r="AJ453">
        <v>40.89</v>
      </c>
      <c r="AK453">
        <v>0</v>
      </c>
      <c r="AL453">
        <v>47.32</v>
      </c>
      <c r="AM453">
        <v>6.28</v>
      </c>
      <c r="AN453">
        <v>47.81</v>
      </c>
      <c r="AO453">
        <v>45.02</v>
      </c>
      <c r="AP453">
        <v>3.72</v>
      </c>
      <c r="AQ453">
        <v>0</v>
      </c>
      <c r="AR453">
        <v>0</v>
      </c>
      <c r="AS453">
        <v>41.52</v>
      </c>
      <c r="AT453">
        <v>0</v>
      </c>
      <c r="AU453">
        <v>0</v>
      </c>
      <c r="AV453">
        <v>5.0999999999999996</v>
      </c>
      <c r="AW453">
        <v>62.4</v>
      </c>
      <c r="AX453">
        <v>92.1</v>
      </c>
      <c r="AY453">
        <v>100</v>
      </c>
      <c r="AZ453">
        <v>100</v>
      </c>
      <c r="BA453">
        <v>85.2</v>
      </c>
      <c r="BB453">
        <v>93.5</v>
      </c>
      <c r="BC453">
        <v>125.49571233052291</v>
      </c>
      <c r="BD453">
        <v>59.245362480634213</v>
      </c>
      <c r="BE453">
        <v>0</v>
      </c>
      <c r="BF453">
        <v>55.059553118640608</v>
      </c>
      <c r="BG453">
        <v>1.4252176377517749</v>
      </c>
      <c r="BH453">
        <v>134.3800009267656</v>
      </c>
      <c r="BI453">
        <v>0.83094137350349506</v>
      </c>
      <c r="BJ453">
        <v>2.5220390792820001E-4</v>
      </c>
      <c r="BK453">
        <v>589.98411514917905</v>
      </c>
      <c r="BL453">
        <v>3.6928685318088612</v>
      </c>
      <c r="BM453">
        <v>191.86612956809711</v>
      </c>
      <c r="BN453">
        <v>104.3242094160846</v>
      </c>
      <c r="BO453">
        <v>105.6657928521232</v>
      </c>
      <c r="BP453">
        <v>101.77829480421779</v>
      </c>
      <c r="BQ453">
        <v>27.053189370297869</v>
      </c>
      <c r="BR453">
        <v>47.821229626678637</v>
      </c>
      <c r="BS453">
        <v>102.2921534337673</v>
      </c>
      <c r="BT453">
        <v>0</v>
      </c>
      <c r="BU453">
        <v>102.0874181432718</v>
      </c>
      <c r="BV453">
        <v>845.97862718995611</v>
      </c>
      <c r="BW453">
        <v>10.095941453361601</v>
      </c>
      <c r="BX453">
        <v>9.1530154615795798</v>
      </c>
      <c r="BY453">
        <v>0.37257063462236001</v>
      </c>
      <c r="BZ453">
        <v>0.38326618855613998</v>
      </c>
      <c r="CA453">
        <f t="shared" si="48"/>
        <v>59.245362480634213</v>
      </c>
      <c r="CB453" cm="1">
        <f t="array" ref="CB453">IF(ISBLANK(INDEX(AC:AC,ROW())), "", INDEX(AC:AC,ROW())*(BI453+BJ453)/1000)</f>
        <v>1.4279905659928251</v>
      </c>
      <c r="CC453">
        <f t="shared" si="49"/>
        <v>135.80521856451739</v>
      </c>
      <c r="CD453">
        <f t="shared" si="50"/>
        <v>4.3443405296600845</v>
      </c>
      <c r="CE453">
        <f t="shared" si="51"/>
        <v>4.7012292626804264</v>
      </c>
      <c r="CF453" cm="1">
        <f t="array" ref="CF453">IFERROR(IF((BD453+BE453)*INDEX(H:H,ROW())*INDEX(K:K,ROW())/(BF453*30*1000)&lt;0.5,"",(BD453+BE453)*INDEX(H:H,ROW())*INDEX(K:K,ROW())/(BF453*30*1000)),"")</f>
        <v>2.6021722728113255</v>
      </c>
      <c r="CG453">
        <f t="shared" si="52"/>
        <v>0.43873652809450681</v>
      </c>
      <c r="CH453" cm="1">
        <f t="array" ref="CH453">IFERROR((BD453+BE453)*INDEX(K:K,ROW())*INDEX(H:H,ROW())/BC453/100000,"")</f>
        <v>0.34250040854310981</v>
      </c>
      <c r="CI453">
        <f t="shared" si="53"/>
        <v>111.64242271068228</v>
      </c>
      <c r="CJ453">
        <v>1</v>
      </c>
      <c r="CK453">
        <f t="shared" si="54"/>
        <v>0</v>
      </c>
      <c r="CL453" cm="1">
        <f t="array" ref="CL453">IF(INDEX(AS:AS,ROW()-2)=0,CL452,INDEX(AS:AS,ROW()-2))</f>
        <v>41.52</v>
      </c>
      <c r="CM453" t="str">
        <f t="shared" si="55"/>
        <v>CIV</v>
      </c>
    </row>
    <row r="454" spans="1:91" x14ac:dyDescent="0.3">
      <c r="A454" s="1">
        <v>449</v>
      </c>
      <c r="B454" t="s">
        <v>149</v>
      </c>
      <c r="C454">
        <v>1</v>
      </c>
      <c r="D454">
        <v>19</v>
      </c>
      <c r="E454">
        <v>4</v>
      </c>
      <c r="F454" t="s">
        <v>123</v>
      </c>
      <c r="G454" t="s">
        <v>125</v>
      </c>
      <c r="H454">
        <v>44.34</v>
      </c>
      <c r="I454">
        <v>0.88</v>
      </c>
      <c r="J454">
        <v>44.1</v>
      </c>
      <c r="K454">
        <v>1537</v>
      </c>
      <c r="L454">
        <v>44.69</v>
      </c>
      <c r="M454">
        <v>0.89</v>
      </c>
      <c r="N454">
        <v>44.59</v>
      </c>
      <c r="O454">
        <v>1540</v>
      </c>
      <c r="P454">
        <v>1.85</v>
      </c>
      <c r="Q454">
        <v>50.18</v>
      </c>
      <c r="R454">
        <v>30.08</v>
      </c>
      <c r="S454">
        <v>1.6681999999999999</v>
      </c>
      <c r="T454">
        <v>7.41</v>
      </c>
      <c r="U454">
        <v>0</v>
      </c>
      <c r="V454">
        <v>0</v>
      </c>
      <c r="W454">
        <v>0</v>
      </c>
      <c r="X454">
        <v>0</v>
      </c>
      <c r="Y454">
        <v>2.9</v>
      </c>
      <c r="Z454">
        <v>7.5</v>
      </c>
      <c r="AA454">
        <v>19.8</v>
      </c>
      <c r="AB454">
        <v>63.9</v>
      </c>
      <c r="AC454">
        <v>1715</v>
      </c>
      <c r="AD454">
        <v>37.86</v>
      </c>
      <c r="AE454">
        <v>32.409999999999997</v>
      </c>
      <c r="AF454">
        <v>12.18</v>
      </c>
      <c r="AG454">
        <v>1572</v>
      </c>
      <c r="AI454">
        <v>44.21</v>
      </c>
      <c r="AJ454">
        <v>40.89</v>
      </c>
      <c r="AK454">
        <v>0</v>
      </c>
      <c r="AL454">
        <v>47.32</v>
      </c>
      <c r="AM454">
        <v>6.32</v>
      </c>
      <c r="AN454">
        <v>48.84</v>
      </c>
      <c r="AO454">
        <v>46.41</v>
      </c>
      <c r="AP454">
        <v>3.06</v>
      </c>
      <c r="AQ454">
        <v>4.1500000000000004</v>
      </c>
      <c r="AR454">
        <v>0</v>
      </c>
      <c r="AS454">
        <v>43.38</v>
      </c>
      <c r="AT454">
        <v>0</v>
      </c>
      <c r="AU454">
        <v>0</v>
      </c>
      <c r="AV454">
        <v>1.2</v>
      </c>
      <c r="AW454">
        <v>26.5</v>
      </c>
      <c r="AX454">
        <v>73.2</v>
      </c>
      <c r="AY454">
        <v>95.2</v>
      </c>
      <c r="AZ454">
        <v>100</v>
      </c>
      <c r="BA454">
        <v>72</v>
      </c>
      <c r="BB454">
        <v>94</v>
      </c>
      <c r="BC454">
        <v>119.1543806954781</v>
      </c>
      <c r="BD454">
        <v>64.782154079434193</v>
      </c>
      <c r="BE454">
        <v>0</v>
      </c>
      <c r="BF454">
        <v>59.772582106562631</v>
      </c>
      <c r="BG454">
        <v>168.1111955180472</v>
      </c>
      <c r="BH454">
        <v>2.138818144463079E-5</v>
      </c>
      <c r="BI454">
        <v>98.295965919183985</v>
      </c>
      <c r="BJ454">
        <v>2.5220390792820001E-4</v>
      </c>
      <c r="BK454">
        <v>752.3501145652433</v>
      </c>
      <c r="BL454">
        <v>3.6825432569783612</v>
      </c>
      <c r="BM454">
        <v>191.9225088918306</v>
      </c>
      <c r="BN454">
        <v>104.5029150441071</v>
      </c>
      <c r="BO454">
        <v>106.3980442064297</v>
      </c>
      <c r="BP454">
        <v>102.38372907148199</v>
      </c>
      <c r="BQ454">
        <v>35.325012322458313</v>
      </c>
      <c r="BR454">
        <v>52.68832248443691</v>
      </c>
      <c r="BS454">
        <v>95.791816147370199</v>
      </c>
      <c r="BT454">
        <v>0</v>
      </c>
      <c r="BU454">
        <v>102.00039481321831</v>
      </c>
      <c r="BV454">
        <v>846.94181565345366</v>
      </c>
      <c r="BW454">
        <v>7.3186380228987469</v>
      </c>
      <c r="BX454">
        <v>9.0739203825743342</v>
      </c>
      <c r="BY454">
        <v>0.37257063462236001</v>
      </c>
      <c r="BZ454">
        <v>0.38326618855613998</v>
      </c>
      <c r="CA454">
        <f t="shared" ref="CA454:CA517" si="56">IFERROR(BD454+BE454,"")</f>
        <v>64.782154079434193</v>
      </c>
      <c r="CB454" cm="1">
        <f t="array" ref="CB454">IF(ISBLANK(INDEX(AC:AC,ROW())), "", INDEX(AC:AC,ROW())*(BI454+BJ454)/1000)</f>
        <v>168.57801408110265</v>
      </c>
      <c r="CC454">
        <f t="shared" ref="CC454:CC517" si="57">BH454+BG454</f>
        <v>168.11121690622863</v>
      </c>
      <c r="CD454">
        <f t="shared" ref="CD454:CD517" si="58">BK454/CC454</f>
        <v>4.4753118109001582</v>
      </c>
      <c r="CE454">
        <f t="shared" ref="CE454:CE517" si="59">IF(BC454=0,"",IF(BK454/BC454&lt;15,BK454/BC454,""))</f>
        <v>6.3140785103656283</v>
      </c>
      <c r="CF454" cm="1">
        <f t="array" ref="CF454">IFERROR(IF((BD454+BE454)*INDEX(H:H,ROW())*INDEX(K:K,ROW())/(BF454*30*1000)&lt;0.5,"",(BD454+BE454)*INDEX(H:H,ROW())*INDEX(K:K,ROW())/(BF454*30*1000)),"")</f>
        <v>2.4620772147625831</v>
      </c>
      <c r="CG454">
        <f t="shared" ref="CG454:CG517" si="60">IF(BF454/BC454&gt;10,"",BF454/BC454)</f>
        <v>0.50163982018691322</v>
      </c>
      <c r="CH454" cm="1">
        <f t="array" ref="CH454">IFERROR((BD454+BE454)*INDEX(K:K,ROW())*INDEX(H:H,ROW())/BC454/100000,"")</f>
        <v>0.37052279138993943</v>
      </c>
      <c r="CI454">
        <f t="shared" ref="CI454:CI517" si="61">IFERROR(
IF(OR(ISBLANK(CA454),ISBLANK(K454),ISBLANK(H454)),"",
IF(CA454*K454*H454/100000/0.385=0,"",CA454*K454*H454/100000/0.385)
),
"")</f>
        <v>114.67380192630665</v>
      </c>
      <c r="CJ454">
        <v>1</v>
      </c>
      <c r="CK454">
        <f t="shared" ref="CK454:CK517" si="62">IFERROR(
    IF(OR(ISBLANK(BT454), ISBLANK(BC454), BC454=0), "",
       IF(BT454/BC454&gt;100, " ", BT454/BC454)
    ),
"")</f>
        <v>0</v>
      </c>
      <c r="CL454" cm="1">
        <f t="array" ref="CL454">IF(INDEX(AS:AS,ROW()-2)=0,CL453,INDEX(AS:AS,ROW()-2))</f>
        <v>41.52</v>
      </c>
      <c r="CM454" t="str">
        <f t="shared" ref="CM454:CM517" si="63">IF(CL454&gt;=41.5,"CIV","SP")</f>
        <v>CIV</v>
      </c>
    </row>
    <row r="455" spans="1:91" x14ac:dyDescent="0.3">
      <c r="A455" s="1">
        <v>450</v>
      </c>
      <c r="B455" t="s">
        <v>149</v>
      </c>
      <c r="C455">
        <v>1</v>
      </c>
      <c r="D455">
        <v>19</v>
      </c>
      <c r="E455">
        <v>4</v>
      </c>
      <c r="F455" t="s">
        <v>123</v>
      </c>
      <c r="G455" t="s">
        <v>126</v>
      </c>
      <c r="H455">
        <v>46.21</v>
      </c>
      <c r="I455">
        <v>0.89</v>
      </c>
      <c r="J455">
        <v>44.1</v>
      </c>
      <c r="K455">
        <v>1570</v>
      </c>
      <c r="L455">
        <v>44.41</v>
      </c>
      <c r="M455">
        <v>0.89</v>
      </c>
      <c r="N455">
        <v>44.1</v>
      </c>
      <c r="O455">
        <v>1570</v>
      </c>
      <c r="P455">
        <v>1.32</v>
      </c>
      <c r="Q455">
        <v>50.19</v>
      </c>
      <c r="R455">
        <v>30.11</v>
      </c>
      <c r="S455">
        <v>1.7</v>
      </c>
      <c r="T455">
        <v>7.41</v>
      </c>
      <c r="U455">
        <v>0</v>
      </c>
      <c r="V455">
        <v>0</v>
      </c>
      <c r="W455">
        <v>0</v>
      </c>
      <c r="X455">
        <v>0</v>
      </c>
      <c r="Y455">
        <v>2</v>
      </c>
      <c r="Z455">
        <v>7.5</v>
      </c>
      <c r="AA455">
        <v>19.5</v>
      </c>
      <c r="AB455">
        <v>63.9</v>
      </c>
      <c r="AC455">
        <v>1710</v>
      </c>
      <c r="AD455">
        <v>38.119999999999997</v>
      </c>
      <c r="AE455">
        <v>32.61</v>
      </c>
      <c r="AF455">
        <v>11.47</v>
      </c>
      <c r="AG455">
        <v>1572</v>
      </c>
      <c r="AI455">
        <v>45.82</v>
      </c>
      <c r="AJ455">
        <v>42.78</v>
      </c>
      <c r="AK455">
        <v>4.75</v>
      </c>
      <c r="AL455">
        <v>48.23</v>
      </c>
      <c r="AM455">
        <v>6.17</v>
      </c>
      <c r="AN455">
        <v>47.81</v>
      </c>
      <c r="AO455">
        <v>45.02</v>
      </c>
      <c r="AP455">
        <v>3.72</v>
      </c>
      <c r="AQ455">
        <v>0</v>
      </c>
      <c r="AR455">
        <v>0</v>
      </c>
      <c r="AS455">
        <v>41.52</v>
      </c>
      <c r="AT455">
        <v>0</v>
      </c>
      <c r="AU455">
        <v>0</v>
      </c>
      <c r="AV455">
        <v>2.6</v>
      </c>
      <c r="AW455">
        <v>34.4</v>
      </c>
      <c r="AX455">
        <v>80.5</v>
      </c>
      <c r="AY455">
        <v>96.2</v>
      </c>
      <c r="AZ455">
        <v>100</v>
      </c>
      <c r="BA455">
        <v>77.900000000000006</v>
      </c>
      <c r="BB455">
        <v>93.600000000000009</v>
      </c>
      <c r="BC455">
        <v>126.10479068498699</v>
      </c>
      <c r="BD455">
        <v>66.120784142949404</v>
      </c>
      <c r="BE455">
        <v>0</v>
      </c>
      <c r="BF455">
        <v>59.964307952292792</v>
      </c>
      <c r="BG455">
        <v>167.76201380938119</v>
      </c>
      <c r="BH455">
        <v>2.138818144463079E-5</v>
      </c>
      <c r="BI455">
        <v>98.313084189578561</v>
      </c>
      <c r="BJ455">
        <v>2.5220390792820001E-4</v>
      </c>
      <c r="BK455">
        <v>859.68822329639067</v>
      </c>
      <c r="BL455">
        <v>3.6740658290872301</v>
      </c>
      <c r="BM455">
        <v>191.5964542719783</v>
      </c>
      <c r="BN455">
        <v>104.8969744909006</v>
      </c>
      <c r="BO455">
        <v>106.3348551061888</v>
      </c>
      <c r="BP455">
        <v>102.22122738711791</v>
      </c>
      <c r="BQ455">
        <v>38.702816573434667</v>
      </c>
      <c r="BR455">
        <v>50.951409553249121</v>
      </c>
      <c r="BS455">
        <v>92.963275612364001</v>
      </c>
      <c r="BT455">
        <v>0</v>
      </c>
      <c r="BU455">
        <v>101.6826701542835</v>
      </c>
      <c r="BV455">
        <v>846.52180317007253</v>
      </c>
      <c r="BW455">
        <v>5.5361110317778586</v>
      </c>
      <c r="BX455">
        <v>9.088639600689012</v>
      </c>
      <c r="BY455">
        <v>0.37257063462236001</v>
      </c>
      <c r="BZ455">
        <v>0.38326618855613998</v>
      </c>
      <c r="CA455">
        <f t="shared" si="56"/>
        <v>66.120784142949404</v>
      </c>
      <c r="CB455" cm="1">
        <f t="array" ref="CB455">IF(ISBLANK(INDEX(AC:AC,ROW())), "", INDEX(AC:AC,ROW())*(BI455+BJ455)/1000)</f>
        <v>168.1158052328619</v>
      </c>
      <c r="CC455">
        <f t="shared" si="57"/>
        <v>167.76203519756262</v>
      </c>
      <c r="CD455">
        <f t="shared" si="58"/>
        <v>5.1244503697394395</v>
      </c>
      <c r="CE455">
        <f t="shared" si="59"/>
        <v>6.8172526882338191</v>
      </c>
      <c r="CF455" cm="1">
        <f t="array" ref="CF455">IFERROR(IF((BD455+BE455)*INDEX(H:H,ROW())*INDEX(K:K,ROW())/(BF455*30*1000)&lt;0.5,"",(BD455+BE455)*INDEX(H:H,ROW())*INDEX(K:K,ROW())/(BF455*30*1000)),"")</f>
        <v>2.6666101981600079</v>
      </c>
      <c r="CG455">
        <f t="shared" si="60"/>
        <v>0.47551173612495956</v>
      </c>
      <c r="CH455" cm="1">
        <f t="array" ref="CH455">IFERROR((BD455+BE455)*INDEX(K:K,ROW())*INDEX(H:H,ROW())/BC455/100000,"")</f>
        <v>0.38040133346867633</v>
      </c>
      <c r="CI455">
        <f t="shared" si="61"/>
        <v>124.59852086586328</v>
      </c>
      <c r="CJ455">
        <v>1</v>
      </c>
      <c r="CK455">
        <f t="shared" si="62"/>
        <v>0</v>
      </c>
      <c r="CL455" cm="1">
        <f t="array" ref="CL455">IF(INDEX(AS:AS,ROW()-2)=0,CL454,INDEX(AS:AS,ROW()-2))</f>
        <v>41.52</v>
      </c>
      <c r="CM455" t="str">
        <f t="shared" si="63"/>
        <v>CIV</v>
      </c>
    </row>
    <row r="456" spans="1:91" x14ac:dyDescent="0.3">
      <c r="A456" s="1">
        <v>451</v>
      </c>
      <c r="B456" t="s">
        <v>149</v>
      </c>
      <c r="C456">
        <v>1</v>
      </c>
      <c r="D456">
        <v>19</v>
      </c>
      <c r="E456">
        <v>4</v>
      </c>
      <c r="F456" t="s">
        <v>123</v>
      </c>
      <c r="G456" t="s">
        <v>127</v>
      </c>
      <c r="H456">
        <v>46.21</v>
      </c>
      <c r="I456">
        <v>0.89</v>
      </c>
      <c r="J456">
        <v>44.1</v>
      </c>
      <c r="K456">
        <v>1570</v>
      </c>
      <c r="L456">
        <v>44.41</v>
      </c>
      <c r="M456">
        <v>0.89</v>
      </c>
      <c r="N456">
        <v>44.1</v>
      </c>
      <c r="O456">
        <v>1570</v>
      </c>
      <c r="P456">
        <v>1.32</v>
      </c>
      <c r="Q456">
        <v>50.19</v>
      </c>
      <c r="R456">
        <v>30.11</v>
      </c>
      <c r="S456">
        <v>1.7</v>
      </c>
      <c r="T456">
        <v>7.41</v>
      </c>
      <c r="U456">
        <v>0</v>
      </c>
      <c r="V456">
        <v>0</v>
      </c>
      <c r="W456">
        <v>0</v>
      </c>
      <c r="X456">
        <v>0</v>
      </c>
      <c r="Y456">
        <v>2</v>
      </c>
      <c r="Z456">
        <v>7.5</v>
      </c>
      <c r="AA456">
        <v>19.5</v>
      </c>
      <c r="AB456">
        <v>63.9</v>
      </c>
      <c r="AC456">
        <v>1706</v>
      </c>
      <c r="AD456">
        <v>37.86</v>
      </c>
      <c r="AE456">
        <v>32.409999999999997</v>
      </c>
      <c r="AF456">
        <v>11.24</v>
      </c>
      <c r="AG456">
        <v>1572</v>
      </c>
      <c r="AI456">
        <v>44.21</v>
      </c>
      <c r="AJ456">
        <v>40.89</v>
      </c>
      <c r="AK456">
        <v>0</v>
      </c>
      <c r="AL456">
        <v>47.32</v>
      </c>
      <c r="AM456">
        <v>6.32</v>
      </c>
      <c r="AN456">
        <v>47.81</v>
      </c>
      <c r="AO456">
        <v>46.17</v>
      </c>
      <c r="AP456">
        <v>2.98</v>
      </c>
      <c r="AQ456">
        <v>4.05</v>
      </c>
      <c r="AR456">
        <v>0</v>
      </c>
      <c r="AS456">
        <v>43.01</v>
      </c>
      <c r="AT456">
        <v>0</v>
      </c>
      <c r="AU456">
        <v>0</v>
      </c>
      <c r="AV456">
        <v>2.1</v>
      </c>
      <c r="AW456">
        <v>43.2</v>
      </c>
      <c r="AX456">
        <v>87.7</v>
      </c>
      <c r="AY456">
        <v>98.3</v>
      </c>
      <c r="AZ456">
        <v>100</v>
      </c>
      <c r="BA456">
        <v>85.600000000000009</v>
      </c>
      <c r="BB456">
        <v>96.2</v>
      </c>
      <c r="BC456">
        <v>137.56016089928411</v>
      </c>
      <c r="BD456">
        <v>67.216405265557995</v>
      </c>
      <c r="BE456">
        <v>0</v>
      </c>
      <c r="BF456">
        <v>59.975058280104918</v>
      </c>
      <c r="BG456">
        <v>165.5001090887688</v>
      </c>
      <c r="BH456">
        <v>2.138818144463079E-5</v>
      </c>
      <c r="BI456">
        <v>96.788776603882383</v>
      </c>
      <c r="BJ456">
        <v>2.5220390792820001E-4</v>
      </c>
      <c r="BK456">
        <v>814.74976252603199</v>
      </c>
      <c r="BL456">
        <v>3.6673062509003258</v>
      </c>
      <c r="BM456">
        <v>191.02032617482629</v>
      </c>
      <c r="BN456">
        <v>105.2187249060576</v>
      </c>
      <c r="BO456">
        <v>106.7925658177783</v>
      </c>
      <c r="BP456">
        <v>102.65492360213349</v>
      </c>
      <c r="BQ456">
        <v>37.83751343217272</v>
      </c>
      <c r="BR456">
        <v>53.3598715577088</v>
      </c>
      <c r="BS456">
        <v>94.158345761354838</v>
      </c>
      <c r="BT456">
        <v>0</v>
      </c>
      <c r="BU456">
        <v>102.3581902838295</v>
      </c>
      <c r="BV456">
        <v>847.39395501176909</v>
      </c>
      <c r="BW456">
        <v>5.040867996336849</v>
      </c>
      <c r="BX456">
        <v>9.3729134047203022</v>
      </c>
      <c r="BY456">
        <v>0.37257063462236001</v>
      </c>
      <c r="BZ456">
        <v>0.38326618855613998</v>
      </c>
      <c r="CA456">
        <f t="shared" si="56"/>
        <v>67.216405265557995</v>
      </c>
      <c r="CB456" cm="1">
        <f t="array" ref="CB456">IF(ISBLANK(INDEX(AC:AC,ROW())), "", INDEX(AC:AC,ROW())*(BI456+BJ456)/1000)</f>
        <v>165.12208314609026</v>
      </c>
      <c r="CC456">
        <f t="shared" si="57"/>
        <v>165.50013047695023</v>
      </c>
      <c r="CD456">
        <f t="shared" si="58"/>
        <v>4.9229554090261276</v>
      </c>
      <c r="CE456">
        <f t="shared" si="59"/>
        <v>5.9228613662538399</v>
      </c>
      <c r="CF456" cm="1">
        <f t="array" ref="CF456">IFERROR(IF((BD456+BE456)*INDEX(H:H,ROW())*INDEX(K:K,ROW())/(BF456*30*1000)&lt;0.5,"",(BD456+BE456)*INDEX(H:H,ROW())*INDEX(K:K,ROW())/(BF456*30*1000)),"")</f>
        <v>2.7103100171627554</v>
      </c>
      <c r="CG456">
        <f t="shared" si="60"/>
        <v>0.43599148102201035</v>
      </c>
      <c r="CH456" cm="1">
        <f t="array" ref="CH456">IFERROR((BD456+BE456)*INDEX(K:K,ROW())*INDEX(H:H,ROW())/BC456/100000,"")</f>
        <v>0.35450162352347397</v>
      </c>
      <c r="CI456">
        <f t="shared" si="61"/>
        <v>126.66311784661436</v>
      </c>
      <c r="CJ456">
        <v>1</v>
      </c>
      <c r="CK456">
        <f t="shared" si="62"/>
        <v>0</v>
      </c>
      <c r="CL456" cm="1">
        <f t="array" ref="CL456">IF(INDEX(AS:AS,ROW()-2)=0,CL455,INDEX(AS:AS,ROW()-2))</f>
        <v>43.38</v>
      </c>
      <c r="CM456" t="str">
        <f t="shared" si="63"/>
        <v>CIV</v>
      </c>
    </row>
    <row r="457" spans="1:91" x14ac:dyDescent="0.3">
      <c r="A457" s="1">
        <v>452</v>
      </c>
      <c r="B457" t="s">
        <v>149</v>
      </c>
      <c r="C457">
        <v>1</v>
      </c>
      <c r="D457">
        <v>19</v>
      </c>
      <c r="E457">
        <v>4</v>
      </c>
      <c r="F457" t="s">
        <v>123</v>
      </c>
      <c r="G457" t="s">
        <v>128</v>
      </c>
      <c r="H457">
        <v>46.21</v>
      </c>
      <c r="I457">
        <v>0.89</v>
      </c>
      <c r="J457">
        <v>44.1</v>
      </c>
      <c r="K457">
        <v>1538</v>
      </c>
      <c r="L457">
        <v>44.41</v>
      </c>
      <c r="M457">
        <v>0.89</v>
      </c>
      <c r="N457">
        <v>44.1</v>
      </c>
      <c r="O457">
        <v>1570</v>
      </c>
      <c r="P457">
        <v>1.32</v>
      </c>
      <c r="Q457">
        <v>50.19</v>
      </c>
      <c r="R457">
        <v>30.11</v>
      </c>
      <c r="S457">
        <v>1.7</v>
      </c>
      <c r="T457">
        <v>7.41</v>
      </c>
      <c r="U457">
        <v>0</v>
      </c>
      <c r="V457">
        <v>0</v>
      </c>
      <c r="W457">
        <v>0</v>
      </c>
      <c r="X457">
        <v>0</v>
      </c>
      <c r="Y457">
        <v>2</v>
      </c>
      <c r="Z457">
        <v>7.5</v>
      </c>
      <c r="AA457">
        <v>19.5</v>
      </c>
      <c r="AB457">
        <v>63.9</v>
      </c>
      <c r="AC457">
        <v>1710</v>
      </c>
      <c r="AD457">
        <v>37.86</v>
      </c>
      <c r="AE457">
        <v>32.520000000000003</v>
      </c>
      <c r="AF457">
        <v>11.59</v>
      </c>
      <c r="AG457">
        <v>1572</v>
      </c>
      <c r="AI457">
        <v>44.21</v>
      </c>
      <c r="AJ457">
        <v>40.89</v>
      </c>
      <c r="AK457">
        <v>4.6399999999999997</v>
      </c>
      <c r="AL457">
        <v>47.32</v>
      </c>
      <c r="AM457">
        <v>6.25</v>
      </c>
      <c r="AN457">
        <v>47.81</v>
      </c>
      <c r="AO457">
        <v>45.02</v>
      </c>
      <c r="AP457">
        <v>3.72</v>
      </c>
      <c r="AQ457">
        <v>0</v>
      </c>
      <c r="AR457">
        <v>0</v>
      </c>
      <c r="AS457">
        <v>41.52</v>
      </c>
      <c r="AT457">
        <v>0</v>
      </c>
      <c r="AU457">
        <v>0</v>
      </c>
      <c r="AV457">
        <v>2.1</v>
      </c>
      <c r="AW457">
        <v>48.4</v>
      </c>
      <c r="AX457">
        <v>88.7</v>
      </c>
      <c r="AY457">
        <v>95.8</v>
      </c>
      <c r="AZ457">
        <v>100</v>
      </c>
      <c r="BA457">
        <v>86.600000000000009</v>
      </c>
      <c r="BB457">
        <v>93.7</v>
      </c>
      <c r="BC457">
        <v>153.14300306963631</v>
      </c>
      <c r="BD457">
        <v>66.004056066917173</v>
      </c>
      <c r="BE457">
        <v>0</v>
      </c>
      <c r="BF457">
        <v>60.04337308195678</v>
      </c>
      <c r="BG457">
        <v>163.45548364362881</v>
      </c>
      <c r="BH457">
        <v>0.1029490559853652</v>
      </c>
      <c r="BI457">
        <v>95.491999770912685</v>
      </c>
      <c r="BJ457">
        <v>2.5220390792820001E-4</v>
      </c>
      <c r="BK457">
        <v>813.28635075389377</v>
      </c>
      <c r="BL457">
        <v>3.655752021488571</v>
      </c>
      <c r="BM457">
        <v>190.78770623863869</v>
      </c>
      <c r="BN457">
        <v>105.4690172308308</v>
      </c>
      <c r="BO457">
        <v>107.85315359522509</v>
      </c>
      <c r="BP457">
        <v>103.90350368829399</v>
      </c>
      <c r="BQ457">
        <v>38.847315139074013</v>
      </c>
      <c r="BR457">
        <v>50.555465414402491</v>
      </c>
      <c r="BS457">
        <v>95.476402273039326</v>
      </c>
      <c r="BT457">
        <v>0</v>
      </c>
      <c r="BU457">
        <v>105.3633399554994</v>
      </c>
      <c r="BV457">
        <v>847.17811150496209</v>
      </c>
      <c r="BW457">
        <v>4.9128804696743282</v>
      </c>
      <c r="BX457">
        <v>10.09159262741656</v>
      </c>
      <c r="BY457">
        <v>0.37257063462236001</v>
      </c>
      <c r="BZ457">
        <v>0.38326618855613998</v>
      </c>
      <c r="CA457">
        <f t="shared" si="56"/>
        <v>66.004056066917173</v>
      </c>
      <c r="CB457" cm="1">
        <f t="array" ref="CB457">IF(ISBLANK(INDEX(AC:AC,ROW())), "", INDEX(AC:AC,ROW())*(BI457+BJ457)/1000)</f>
        <v>163.29175087694327</v>
      </c>
      <c r="CC457">
        <f t="shared" si="57"/>
        <v>163.55843269961417</v>
      </c>
      <c r="CD457">
        <f t="shared" si="58"/>
        <v>4.9724513577820089</v>
      </c>
      <c r="CE457">
        <f t="shared" si="59"/>
        <v>5.3106334240035826</v>
      </c>
      <c r="CF457" cm="1">
        <f t="array" ref="CF457">IFERROR(IF((BD457+BE457)*INDEX(H:H,ROW())*INDEX(K:K,ROW())/(BF457*30*1000)&lt;0.5,"",(BD457+BE457)*INDEX(H:H,ROW())*INDEX(K:K,ROW())/(BF457*30*1000)),"")</f>
        <v>2.6042135364645822</v>
      </c>
      <c r="CG457">
        <f t="shared" si="60"/>
        <v>0.39207389092829925</v>
      </c>
      <c r="CH457" cm="1">
        <f t="array" ref="CH457">IFERROR((BD457+BE457)*INDEX(K:K,ROW())*INDEX(H:H,ROW())/BC457/100000,"")</f>
        <v>0.30631324021494444</v>
      </c>
      <c r="CI457">
        <f t="shared" si="61"/>
        <v>121.84345321170775</v>
      </c>
      <c r="CJ457">
        <v>1</v>
      </c>
      <c r="CK457">
        <f t="shared" si="62"/>
        <v>0</v>
      </c>
      <c r="CL457" cm="1">
        <f t="array" ref="CL457">IF(INDEX(AS:AS,ROW()-2)=0,CL456,INDEX(AS:AS,ROW()-2))</f>
        <v>41.52</v>
      </c>
      <c r="CM457" t="str">
        <f t="shared" si="63"/>
        <v>CIV</v>
      </c>
    </row>
    <row r="458" spans="1:91" x14ac:dyDescent="0.3">
      <c r="A458" s="1">
        <v>453</v>
      </c>
      <c r="B458" t="s">
        <v>149</v>
      </c>
      <c r="C458">
        <v>1</v>
      </c>
      <c r="D458">
        <v>19</v>
      </c>
      <c r="E458">
        <v>4</v>
      </c>
      <c r="F458" t="s">
        <v>123</v>
      </c>
      <c r="G458" t="s">
        <v>129</v>
      </c>
      <c r="H458">
        <v>46.21</v>
      </c>
      <c r="I458">
        <v>0.89</v>
      </c>
      <c r="J458">
        <v>44.1</v>
      </c>
      <c r="K458">
        <v>1570</v>
      </c>
      <c r="L458">
        <v>44.41</v>
      </c>
      <c r="M458">
        <v>0.89</v>
      </c>
      <c r="N458">
        <v>44.1</v>
      </c>
      <c r="O458">
        <v>1570</v>
      </c>
      <c r="P458">
        <v>1.32</v>
      </c>
      <c r="Q458">
        <v>50.19</v>
      </c>
      <c r="R458">
        <v>30.11</v>
      </c>
      <c r="S458">
        <v>1.7</v>
      </c>
      <c r="T458">
        <v>7.41</v>
      </c>
      <c r="U458">
        <v>0</v>
      </c>
      <c r="V458">
        <v>0</v>
      </c>
      <c r="W458">
        <v>0</v>
      </c>
      <c r="X458">
        <v>0</v>
      </c>
      <c r="Y458">
        <v>3.1</v>
      </c>
      <c r="Z458">
        <v>7.5</v>
      </c>
      <c r="AA458">
        <v>21.2</v>
      </c>
      <c r="AB458">
        <v>63.9</v>
      </c>
      <c r="AC458">
        <v>1712</v>
      </c>
      <c r="AD458">
        <v>37.86</v>
      </c>
      <c r="AE458">
        <v>32.409999999999997</v>
      </c>
      <c r="AF458">
        <v>11.63</v>
      </c>
      <c r="AG458">
        <v>1572</v>
      </c>
      <c r="AI458">
        <v>44.21</v>
      </c>
      <c r="AJ458">
        <v>40.89</v>
      </c>
      <c r="AK458">
        <v>0</v>
      </c>
      <c r="AL458">
        <v>47.32</v>
      </c>
      <c r="AM458">
        <v>6.32</v>
      </c>
      <c r="AN458">
        <v>48.93</v>
      </c>
      <c r="AO458">
        <v>46.35</v>
      </c>
      <c r="AP458">
        <v>3.01</v>
      </c>
      <c r="AQ458">
        <v>4.08</v>
      </c>
      <c r="AR458">
        <v>0</v>
      </c>
      <c r="AS458">
        <v>43.18</v>
      </c>
      <c r="AT458">
        <v>0</v>
      </c>
      <c r="AU458">
        <v>0</v>
      </c>
      <c r="AV458">
        <v>1.3</v>
      </c>
      <c r="AW458">
        <v>28.3</v>
      </c>
      <c r="AX458">
        <v>69.3</v>
      </c>
      <c r="AY458">
        <v>96.5</v>
      </c>
      <c r="AZ458">
        <v>100</v>
      </c>
      <c r="BA458">
        <v>68</v>
      </c>
      <c r="BB458">
        <v>95.2</v>
      </c>
      <c r="BC458">
        <v>138.46407590240409</v>
      </c>
      <c r="BD458">
        <v>66.101615902569662</v>
      </c>
      <c r="BE458">
        <v>0</v>
      </c>
      <c r="BF458">
        <v>59.980808659907083</v>
      </c>
      <c r="BG458">
        <v>161.16893568767571</v>
      </c>
      <c r="BH458">
        <v>2.138818144463079E-5</v>
      </c>
      <c r="BI458">
        <v>93.985652640920193</v>
      </c>
      <c r="BJ458">
        <v>2.5220390792820001E-4</v>
      </c>
      <c r="BK458">
        <v>726.5052876967593</v>
      </c>
      <c r="BL458">
        <v>3.6425291794607211</v>
      </c>
      <c r="BM458">
        <v>189.47485839582279</v>
      </c>
      <c r="BN458">
        <v>105.545211953814</v>
      </c>
      <c r="BO458">
        <v>107.8296076220943</v>
      </c>
      <c r="BP458">
        <v>104.1947638097531</v>
      </c>
      <c r="BQ458">
        <v>38.429247243956389</v>
      </c>
      <c r="BR458">
        <v>53.345402541342693</v>
      </c>
      <c r="BS458">
        <v>97.202349233573059</v>
      </c>
      <c r="BT458">
        <v>0</v>
      </c>
      <c r="BU458">
        <v>105.4093746758795</v>
      </c>
      <c r="BV458">
        <v>847.65872721536766</v>
      </c>
      <c r="BW458">
        <v>6.0225935544214604</v>
      </c>
      <c r="BX458">
        <v>10.0914654236802</v>
      </c>
      <c r="BY458">
        <v>0.37257063462236001</v>
      </c>
      <c r="BZ458">
        <v>0.38326618855613998</v>
      </c>
      <c r="CA458">
        <f t="shared" si="56"/>
        <v>66.101615902569662</v>
      </c>
      <c r="CB458" cm="1">
        <f t="array" ref="CB458">IF(ISBLANK(INDEX(AC:AC,ROW())), "", INDEX(AC:AC,ROW())*(BI458+BJ458)/1000)</f>
        <v>160.90386909434574</v>
      </c>
      <c r="CC458">
        <f t="shared" si="57"/>
        <v>161.16895707585715</v>
      </c>
      <c r="CD458">
        <f t="shared" si="58"/>
        <v>4.5077246938739952</v>
      </c>
      <c r="CE458">
        <f t="shared" si="59"/>
        <v>5.2468864791242602</v>
      </c>
      <c r="CF458" cm="1">
        <f t="array" ref="CF458">IFERROR(IF((BD458+BE458)*INDEX(H:H,ROW())*INDEX(K:K,ROW())/(BF458*30*1000)&lt;0.5,"",(BD458+BE458)*INDEX(H:H,ROW())*INDEX(K:K,ROW())/(BF458*30*1000)),"")</f>
        <v>2.6651037836886271</v>
      </c>
      <c r="CG458">
        <f t="shared" si="60"/>
        <v>0.43318679064585924</v>
      </c>
      <c r="CH458" cm="1">
        <f t="array" ref="CH458">IFERROR((BD458+BE458)*INDEX(K:K,ROW())*INDEX(H:H,ROW())/BC458/100000,"")</f>
        <v>0.3463463264382638</v>
      </c>
      <c r="CI458">
        <f t="shared" si="61"/>
        <v>124.56240008432879</v>
      </c>
      <c r="CJ458">
        <v>1</v>
      </c>
      <c r="CK458">
        <f t="shared" si="62"/>
        <v>0</v>
      </c>
      <c r="CL458" cm="1">
        <f t="array" ref="CL458">IF(INDEX(AS:AS,ROW()-2)=0,CL457,INDEX(AS:AS,ROW()-2))</f>
        <v>43.01</v>
      </c>
      <c r="CM458" t="str">
        <f t="shared" si="63"/>
        <v>CIV</v>
      </c>
    </row>
    <row r="459" spans="1:91" x14ac:dyDescent="0.3">
      <c r="A459" s="1">
        <v>454</v>
      </c>
      <c r="B459" t="s">
        <v>149</v>
      </c>
      <c r="C459">
        <v>1</v>
      </c>
      <c r="D459">
        <v>19</v>
      </c>
      <c r="E459">
        <v>4</v>
      </c>
      <c r="F459" t="s">
        <v>123</v>
      </c>
      <c r="G459" t="s">
        <v>130</v>
      </c>
      <c r="H459">
        <v>44.22</v>
      </c>
      <c r="I459">
        <v>0.86</v>
      </c>
      <c r="J459">
        <v>44.1</v>
      </c>
      <c r="K459">
        <v>1537</v>
      </c>
      <c r="L459">
        <v>44.41</v>
      </c>
      <c r="M459">
        <v>0.89</v>
      </c>
      <c r="N459">
        <v>44.1</v>
      </c>
      <c r="O459">
        <v>1570</v>
      </c>
      <c r="P459">
        <v>1.32</v>
      </c>
      <c r="Q459">
        <v>50.19</v>
      </c>
      <c r="R459">
        <v>30.11</v>
      </c>
      <c r="S459">
        <v>1.7</v>
      </c>
      <c r="T459">
        <v>7.41</v>
      </c>
      <c r="U459">
        <v>0</v>
      </c>
      <c r="V459">
        <v>0</v>
      </c>
      <c r="W459">
        <v>0</v>
      </c>
      <c r="X459">
        <v>0</v>
      </c>
      <c r="Y459">
        <v>2</v>
      </c>
      <c r="Z459">
        <v>7.5</v>
      </c>
      <c r="AA459">
        <v>19.5</v>
      </c>
      <c r="AB459">
        <v>63.9</v>
      </c>
      <c r="AC459">
        <v>1715</v>
      </c>
      <c r="AD459">
        <v>38.29</v>
      </c>
      <c r="AE459">
        <v>32.65</v>
      </c>
      <c r="AF459">
        <v>11.58</v>
      </c>
      <c r="AG459">
        <v>1572</v>
      </c>
      <c r="AI459">
        <v>45.76</v>
      </c>
      <c r="AJ459">
        <v>40.89</v>
      </c>
      <c r="AK459">
        <v>4.67</v>
      </c>
      <c r="AL459">
        <v>47.32</v>
      </c>
      <c r="AM459">
        <v>6.21</v>
      </c>
      <c r="AN459">
        <v>47.81</v>
      </c>
      <c r="AO459">
        <v>45.02</v>
      </c>
      <c r="AP459">
        <v>3.72</v>
      </c>
      <c r="AQ459">
        <v>0</v>
      </c>
      <c r="AR459">
        <v>0</v>
      </c>
      <c r="AS459">
        <v>41.52</v>
      </c>
      <c r="AT459">
        <v>0</v>
      </c>
      <c r="AU459">
        <v>0</v>
      </c>
      <c r="AV459">
        <v>1.5</v>
      </c>
      <c r="AW459">
        <v>35.299999999999997</v>
      </c>
      <c r="AX459">
        <v>73.2</v>
      </c>
      <c r="AY459">
        <v>96.8</v>
      </c>
      <c r="AZ459">
        <v>100</v>
      </c>
      <c r="BA459">
        <v>71.7</v>
      </c>
      <c r="BB459">
        <v>95.3</v>
      </c>
      <c r="BC459">
        <v>135.0831955908962</v>
      </c>
      <c r="BD459">
        <v>67.00521413973209</v>
      </c>
      <c r="BE459">
        <v>0</v>
      </c>
      <c r="BF459">
        <v>59.997472327141857</v>
      </c>
      <c r="BG459">
        <v>166.06635050190241</v>
      </c>
      <c r="BH459">
        <v>2.138818144463079E-5</v>
      </c>
      <c r="BI459">
        <v>96.831272422393184</v>
      </c>
      <c r="BJ459">
        <v>2.5220390792820001E-4</v>
      </c>
      <c r="BK459">
        <v>718.64231076154556</v>
      </c>
      <c r="BL459">
        <v>3.6274225032612479</v>
      </c>
      <c r="BM459">
        <v>188.5747473311576</v>
      </c>
      <c r="BN459">
        <v>104.8358075916853</v>
      </c>
      <c r="BO459">
        <v>107.14620761030331</v>
      </c>
      <c r="BP459">
        <v>104.294253009247</v>
      </c>
      <c r="BQ459">
        <v>39.052023207231962</v>
      </c>
      <c r="BR459">
        <v>51.556408114540133</v>
      </c>
      <c r="BS459">
        <v>97.990842809952824</v>
      </c>
      <c r="BT459">
        <v>0</v>
      </c>
      <c r="BU459">
        <v>103.9127562603296</v>
      </c>
      <c r="BV459">
        <v>847.46230794701637</v>
      </c>
      <c r="BW459">
        <v>5.9074156226034962</v>
      </c>
      <c r="BX459">
        <v>9.4063626405630831</v>
      </c>
      <c r="BY459">
        <v>0.37257063462236001</v>
      </c>
      <c r="BZ459">
        <v>0.38326618855613998</v>
      </c>
      <c r="CA459">
        <f t="shared" si="56"/>
        <v>67.00521413973209</v>
      </c>
      <c r="CB459" cm="1">
        <f t="array" ref="CB459">IF(ISBLANK(INDEX(AC:AC,ROW())), "", INDEX(AC:AC,ROW())*(BI459+BJ459)/1000)</f>
        <v>166.06606473410642</v>
      </c>
      <c r="CC459">
        <f t="shared" si="57"/>
        <v>166.06637189008384</v>
      </c>
      <c r="CD459">
        <f t="shared" si="58"/>
        <v>4.3274403034300111</v>
      </c>
      <c r="CE459">
        <f t="shared" si="59"/>
        <v>5.3199978547885181</v>
      </c>
      <c r="CF459" cm="1">
        <f t="array" ref="CF459">IFERROR(IF((BD459+BE459)*INDEX(H:H,ROW())*INDEX(K:K,ROW())/(BF459*30*1000)&lt;0.5,"",(BD459+BE459)*INDEX(H:H,ROW())*INDEX(K:K,ROW())/(BF459*30*1000)),"")</f>
        <v>2.5301542372315451</v>
      </c>
      <c r="CG459">
        <f t="shared" si="60"/>
        <v>0.4441520062113879</v>
      </c>
      <c r="CH459" cm="1">
        <f t="array" ref="CH459">IFERROR((BD459+BE459)*INDEX(K:K,ROW())*INDEX(H:H,ROW())/BC459/100000,"")</f>
        <v>0.33713192414719045</v>
      </c>
      <c r="CI459">
        <f t="shared" si="61"/>
        <v>118.28794194677948</v>
      </c>
      <c r="CJ459">
        <v>1</v>
      </c>
      <c r="CK459">
        <f t="shared" si="62"/>
        <v>0</v>
      </c>
      <c r="CL459" cm="1">
        <f t="array" ref="CL459">IF(INDEX(AS:AS,ROW()-2)=0,CL458,INDEX(AS:AS,ROW()-2))</f>
        <v>41.52</v>
      </c>
      <c r="CM459" t="str">
        <f t="shared" si="63"/>
        <v>CIV</v>
      </c>
    </row>
    <row r="460" spans="1:91" x14ac:dyDescent="0.3">
      <c r="A460" s="1">
        <v>455</v>
      </c>
      <c r="B460" t="s">
        <v>149</v>
      </c>
      <c r="C460">
        <v>1</v>
      </c>
      <c r="D460">
        <v>19</v>
      </c>
      <c r="E460">
        <v>4</v>
      </c>
      <c r="F460" t="s">
        <v>123</v>
      </c>
      <c r="G460" t="s">
        <v>131</v>
      </c>
      <c r="H460">
        <v>46.21</v>
      </c>
      <c r="I460">
        <v>0.89</v>
      </c>
      <c r="J460">
        <v>44.1</v>
      </c>
      <c r="K460">
        <v>1570</v>
      </c>
      <c r="L460">
        <v>44.41</v>
      </c>
      <c r="M460">
        <v>0.89</v>
      </c>
      <c r="N460">
        <v>44.1</v>
      </c>
      <c r="O460">
        <v>1570</v>
      </c>
      <c r="P460">
        <v>1.32</v>
      </c>
      <c r="Q460">
        <v>50.19</v>
      </c>
      <c r="R460">
        <v>30.11</v>
      </c>
      <c r="S460">
        <v>1.7</v>
      </c>
      <c r="T460">
        <v>7.41</v>
      </c>
      <c r="U460">
        <v>0</v>
      </c>
      <c r="V460">
        <v>0</v>
      </c>
      <c r="W460">
        <v>0</v>
      </c>
      <c r="X460">
        <v>0</v>
      </c>
      <c r="Y460">
        <v>2</v>
      </c>
      <c r="Z460">
        <v>7.5</v>
      </c>
      <c r="AA460">
        <v>19.5</v>
      </c>
      <c r="AB460">
        <v>63.9</v>
      </c>
      <c r="AC460">
        <v>1720</v>
      </c>
      <c r="AD460">
        <v>37.86</v>
      </c>
      <c r="AE460">
        <v>32.409999999999997</v>
      </c>
      <c r="AF460">
        <v>11.61</v>
      </c>
      <c r="AG460">
        <v>1572</v>
      </c>
      <c r="AI460">
        <v>44.21</v>
      </c>
      <c r="AJ460">
        <v>40.89</v>
      </c>
      <c r="AK460">
        <v>0</v>
      </c>
      <c r="AL460">
        <v>47.32</v>
      </c>
      <c r="AM460">
        <v>6.32</v>
      </c>
      <c r="AN460">
        <v>47.81</v>
      </c>
      <c r="AO460">
        <v>45.02</v>
      </c>
      <c r="AP460">
        <v>2.97</v>
      </c>
      <c r="AQ460">
        <v>3.98</v>
      </c>
      <c r="AR460">
        <v>0</v>
      </c>
      <c r="AS460">
        <v>41.52</v>
      </c>
      <c r="AT460">
        <v>0</v>
      </c>
      <c r="AU460">
        <v>0</v>
      </c>
      <c r="AV460">
        <v>1.7</v>
      </c>
      <c r="AW460">
        <v>43.3</v>
      </c>
      <c r="AX460">
        <v>84.3</v>
      </c>
      <c r="AY460">
        <v>98.4</v>
      </c>
      <c r="AZ460">
        <v>100</v>
      </c>
      <c r="BA460">
        <v>82.6</v>
      </c>
      <c r="BB460">
        <v>96.7</v>
      </c>
      <c r="BC460">
        <v>141.4566698432568</v>
      </c>
      <c r="BD460">
        <v>66.999251868588928</v>
      </c>
      <c r="BE460">
        <v>0</v>
      </c>
      <c r="BF460">
        <v>60.134260528786257</v>
      </c>
      <c r="BG460">
        <v>171.12651495794111</v>
      </c>
      <c r="BH460">
        <v>2.138818144463079E-5</v>
      </c>
      <c r="BI460">
        <v>99.308936086017184</v>
      </c>
      <c r="BJ460">
        <v>2.5220390792820001E-4</v>
      </c>
      <c r="BK460">
        <v>719.71800043701114</v>
      </c>
      <c r="BL460">
        <v>3.615790195920555</v>
      </c>
      <c r="BM460">
        <v>189.01792909492499</v>
      </c>
      <c r="BN460">
        <v>104.5837332099953</v>
      </c>
      <c r="BO460">
        <v>106.0282641121189</v>
      </c>
      <c r="BP460">
        <v>103.401919454042</v>
      </c>
      <c r="BQ460">
        <v>38.797990485945448</v>
      </c>
      <c r="BR460">
        <v>49.015020305845177</v>
      </c>
      <c r="BS460">
        <v>96.547477010110242</v>
      </c>
      <c r="BT460">
        <v>0</v>
      </c>
      <c r="BU460">
        <v>101.65876801514339</v>
      </c>
      <c r="BV460">
        <v>846.27398177666362</v>
      </c>
      <c r="BW460">
        <v>5.5903387330806122</v>
      </c>
      <c r="BX460">
        <v>9.1262937850039041</v>
      </c>
      <c r="BY460">
        <v>0.37257063462236001</v>
      </c>
      <c r="BZ460">
        <v>0.38326618855613998</v>
      </c>
      <c r="CA460">
        <f t="shared" si="56"/>
        <v>66.999251868588928</v>
      </c>
      <c r="CB460" cm="1">
        <f t="array" ref="CB460">IF(ISBLANK(INDEX(AC:AC,ROW())), "", INDEX(AC:AC,ROW())*(BI460+BJ460)/1000)</f>
        <v>170.8118038586712</v>
      </c>
      <c r="CC460">
        <f t="shared" si="57"/>
        <v>171.12653634612255</v>
      </c>
      <c r="CD460">
        <f t="shared" si="58"/>
        <v>4.2057650192913449</v>
      </c>
      <c r="CE460">
        <f t="shared" si="59"/>
        <v>5.087904311861049</v>
      </c>
      <c r="CF460" cm="1">
        <f t="array" ref="CF460">IFERROR(IF((BD460+BE460)*INDEX(H:H,ROW())*INDEX(K:K,ROW())/(BF460*30*1000)&lt;0.5,"",(BD460+BE460)*INDEX(H:H,ROW())*INDEX(K:K,ROW())/(BF460*30*1000)),"")</f>
        <v>2.6944017051997142</v>
      </c>
      <c r="CG460">
        <f t="shared" si="60"/>
        <v>0.42510728264293884</v>
      </c>
      <c r="CH460" cm="1">
        <f t="array" ref="CH460">IFERROR((BD460+BE460)*INDEX(K:K,ROW())*INDEX(H:H,ROW())/BC460/100000,"")</f>
        <v>0.34362293617378536</v>
      </c>
      <c r="CI460">
        <f t="shared" si="61"/>
        <v>126.25391229326145</v>
      </c>
      <c r="CJ460">
        <v>1</v>
      </c>
      <c r="CK460">
        <f t="shared" si="62"/>
        <v>0</v>
      </c>
      <c r="CL460" cm="1">
        <f t="array" ref="CL460">IF(INDEX(AS:AS,ROW()-2)=0,CL459,INDEX(AS:AS,ROW()-2))</f>
        <v>43.18</v>
      </c>
      <c r="CM460" t="str">
        <f t="shared" si="63"/>
        <v>CIV</v>
      </c>
    </row>
    <row r="461" spans="1:91" x14ac:dyDescent="0.3">
      <c r="A461" s="1">
        <v>456</v>
      </c>
      <c r="B461" t="s">
        <v>150</v>
      </c>
      <c r="C461">
        <v>1</v>
      </c>
      <c r="D461">
        <v>20</v>
      </c>
      <c r="E461">
        <v>4</v>
      </c>
      <c r="F461" t="s">
        <v>105</v>
      </c>
      <c r="G461" t="s">
        <v>106</v>
      </c>
      <c r="H461">
        <v>46.21</v>
      </c>
      <c r="I461">
        <v>0.89</v>
      </c>
      <c r="J461">
        <v>44.1</v>
      </c>
      <c r="K461">
        <v>1570</v>
      </c>
      <c r="L461">
        <v>44.41</v>
      </c>
      <c r="M461">
        <v>0.89</v>
      </c>
      <c r="N461">
        <v>44.1</v>
      </c>
      <c r="O461">
        <v>1570</v>
      </c>
      <c r="P461">
        <v>1.32</v>
      </c>
      <c r="Q461">
        <v>50.19</v>
      </c>
      <c r="R461">
        <v>30.11</v>
      </c>
      <c r="S461">
        <v>1.7</v>
      </c>
      <c r="T461">
        <v>7.41</v>
      </c>
      <c r="U461">
        <v>0</v>
      </c>
      <c r="V461">
        <v>0</v>
      </c>
      <c r="W461">
        <v>0</v>
      </c>
      <c r="X461">
        <v>0</v>
      </c>
      <c r="Y461">
        <v>2</v>
      </c>
      <c r="Z461">
        <v>7.5</v>
      </c>
      <c r="AA461">
        <v>19.5</v>
      </c>
      <c r="AB461">
        <v>63.9</v>
      </c>
      <c r="AC461">
        <v>1718</v>
      </c>
      <c r="AD461">
        <v>37.86</v>
      </c>
      <c r="AE461">
        <v>32.409999999999997</v>
      </c>
      <c r="AF461">
        <v>11.61</v>
      </c>
      <c r="AG461">
        <v>1572</v>
      </c>
      <c r="AI461">
        <v>44.21</v>
      </c>
      <c r="AJ461">
        <v>40.89</v>
      </c>
      <c r="AK461">
        <v>0</v>
      </c>
      <c r="AL461">
        <v>47.32</v>
      </c>
      <c r="AM461">
        <v>6.32</v>
      </c>
      <c r="AN461">
        <v>47.81</v>
      </c>
      <c r="AO461">
        <v>45.02</v>
      </c>
      <c r="AP461">
        <v>3.72</v>
      </c>
      <c r="AQ461">
        <v>0</v>
      </c>
      <c r="AR461">
        <v>0</v>
      </c>
      <c r="AS461">
        <v>41.52</v>
      </c>
      <c r="AT461">
        <v>0</v>
      </c>
      <c r="AU461">
        <v>0</v>
      </c>
      <c r="AV461">
        <v>5.0999999999999996</v>
      </c>
      <c r="AW461">
        <v>62.4</v>
      </c>
      <c r="AX461">
        <v>92.1</v>
      </c>
      <c r="AY461">
        <v>100</v>
      </c>
      <c r="AZ461">
        <v>100</v>
      </c>
      <c r="BA461">
        <v>85.2</v>
      </c>
      <c r="BB461">
        <v>93.5</v>
      </c>
      <c r="BC461">
        <v>111.06788040385619</v>
      </c>
      <c r="BD461">
        <v>51.206188808054897</v>
      </c>
      <c r="BE461">
        <v>0</v>
      </c>
      <c r="BF461">
        <v>45.371886260698417</v>
      </c>
      <c r="BG461">
        <v>181.9322001949854</v>
      </c>
      <c r="BH461">
        <v>0.14121312579950401</v>
      </c>
      <c r="BI461">
        <v>105.53019994749449</v>
      </c>
      <c r="BJ461">
        <v>2.5220390792820001E-4</v>
      </c>
      <c r="BK461">
        <v>716.44721579185966</v>
      </c>
      <c r="BL461">
        <v>3.6008653439120319</v>
      </c>
      <c r="BM461">
        <v>189.64086953321009</v>
      </c>
      <c r="BN461">
        <v>105.96200489150699</v>
      </c>
      <c r="BO461">
        <v>105.9725806085825</v>
      </c>
      <c r="BP461">
        <v>102.52624154479901</v>
      </c>
      <c r="BQ461">
        <v>37.734232554149408</v>
      </c>
      <c r="BR461">
        <v>51.371364550894583</v>
      </c>
      <c r="BS461">
        <v>96.456364504889663</v>
      </c>
      <c r="BT461">
        <v>0</v>
      </c>
      <c r="BU461">
        <v>101.1671377395225</v>
      </c>
      <c r="BV461">
        <v>846.96896337201167</v>
      </c>
      <c r="BW461">
        <v>33.133438295478051</v>
      </c>
      <c r="BX461">
        <v>9.0887092912216794</v>
      </c>
      <c r="BY461">
        <v>0.37257063462236001</v>
      </c>
      <c r="BZ461">
        <v>0.38326618855613998</v>
      </c>
      <c r="CA461">
        <f t="shared" si="56"/>
        <v>51.206188808054897</v>
      </c>
      <c r="CB461" cm="1">
        <f t="array" ref="CB461">IF(ISBLANK(INDEX(AC:AC,ROW())), "", INDEX(AC:AC,ROW())*(BI461+BJ461)/1000)</f>
        <v>181.30131679610938</v>
      </c>
      <c r="CC461">
        <f t="shared" si="57"/>
        <v>182.07341332078491</v>
      </c>
      <c r="CD461">
        <f t="shared" si="58"/>
        <v>3.9349359290012957</v>
      </c>
      <c r="CE461">
        <f t="shared" si="59"/>
        <v>6.4505346927191844</v>
      </c>
      <c r="CF461" cm="1">
        <f t="array" ref="CF461">IFERROR(IF((BD461+BE461)*INDEX(H:H,ROW())*INDEX(K:K,ROW())/(BF461*30*1000)&lt;0.5,"",(BD461+BE461)*INDEX(H:H,ROW())*INDEX(K:K,ROW())/(BF461*30*1000)),"")</f>
        <v>2.7292918900058347</v>
      </c>
      <c r="CG461">
        <f t="shared" si="60"/>
        <v>0.40850591634341787</v>
      </c>
      <c r="CH461" cm="1">
        <f t="array" ref="CH461">IFERROR((BD461+BE461)*INDEX(K:K,ROW())*INDEX(H:H,ROW())/BC461/100000,"")</f>
        <v>0.33447956534864764</v>
      </c>
      <c r="CI461">
        <f t="shared" si="61"/>
        <v>96.493341199162089</v>
      </c>
      <c r="CJ461">
        <v>1</v>
      </c>
      <c r="CK461">
        <f t="shared" si="62"/>
        <v>0</v>
      </c>
      <c r="CL461" cm="1">
        <f t="array" ref="CL461">IF(INDEX(AS:AS,ROW()-2)=0,CL460,INDEX(AS:AS,ROW()-2))</f>
        <v>41.52</v>
      </c>
      <c r="CM461" t="str">
        <f t="shared" si="63"/>
        <v>CIV</v>
      </c>
    </row>
    <row r="462" spans="1:91" x14ac:dyDescent="0.3">
      <c r="A462" s="1">
        <v>457</v>
      </c>
      <c r="B462" t="s">
        <v>150</v>
      </c>
      <c r="C462">
        <v>1</v>
      </c>
      <c r="D462">
        <v>20</v>
      </c>
      <c r="E462">
        <v>4</v>
      </c>
      <c r="F462" t="s">
        <v>105</v>
      </c>
      <c r="G462" t="s">
        <v>107</v>
      </c>
      <c r="H462">
        <v>44.56</v>
      </c>
      <c r="I462">
        <v>0.89</v>
      </c>
      <c r="J462">
        <v>44.1</v>
      </c>
      <c r="K462">
        <v>1535</v>
      </c>
      <c r="L462">
        <v>44.78</v>
      </c>
      <c r="M462">
        <v>0.96</v>
      </c>
      <c r="N462">
        <v>44.59</v>
      </c>
      <c r="O462">
        <v>1539</v>
      </c>
      <c r="P462">
        <v>1.79</v>
      </c>
      <c r="Q462">
        <v>50.09</v>
      </c>
      <c r="R462">
        <v>29.97</v>
      </c>
      <c r="S462">
        <v>1.671338004671338</v>
      </c>
      <c r="T462">
        <v>7.56</v>
      </c>
      <c r="U462">
        <v>0</v>
      </c>
      <c r="V462">
        <v>0</v>
      </c>
      <c r="W462">
        <v>0</v>
      </c>
      <c r="X462">
        <v>0</v>
      </c>
      <c r="Y462">
        <v>1.5</v>
      </c>
      <c r="Z462">
        <v>7.5</v>
      </c>
      <c r="AA462">
        <v>20</v>
      </c>
      <c r="AB462">
        <v>63.9</v>
      </c>
      <c r="AC462">
        <v>1690</v>
      </c>
      <c r="AD462">
        <v>38.79</v>
      </c>
      <c r="AE462">
        <v>33.42</v>
      </c>
      <c r="AF462">
        <v>11.77</v>
      </c>
      <c r="AG462">
        <v>1572</v>
      </c>
      <c r="AI462">
        <v>46.34</v>
      </c>
      <c r="AJ462">
        <v>43.42</v>
      </c>
      <c r="AK462">
        <v>5.28</v>
      </c>
      <c r="AL462">
        <v>48.91</v>
      </c>
      <c r="AM462">
        <v>6.44</v>
      </c>
      <c r="AN462">
        <v>49.53</v>
      </c>
      <c r="AO462">
        <v>46.91</v>
      </c>
      <c r="AP462">
        <v>3.21</v>
      </c>
      <c r="AQ462">
        <v>4.67</v>
      </c>
      <c r="AR462">
        <v>4.91</v>
      </c>
      <c r="AS462">
        <v>43.98</v>
      </c>
      <c r="AT462">
        <v>0</v>
      </c>
      <c r="AU462">
        <v>0</v>
      </c>
      <c r="AV462">
        <v>1.2</v>
      </c>
      <c r="AW462">
        <v>17.8</v>
      </c>
      <c r="AX462">
        <v>45.2</v>
      </c>
      <c r="AY462">
        <v>76</v>
      </c>
      <c r="AZ462">
        <v>100</v>
      </c>
      <c r="BA462">
        <v>44</v>
      </c>
      <c r="BB462">
        <v>74.8</v>
      </c>
      <c r="BC462">
        <v>117.0400909121152</v>
      </c>
      <c r="BD462">
        <v>66.69342801452585</v>
      </c>
      <c r="BE462">
        <v>0</v>
      </c>
      <c r="BF462">
        <v>59.845755170564551</v>
      </c>
      <c r="BG462">
        <v>171.61084435567781</v>
      </c>
      <c r="BH462">
        <v>43.620145597580233</v>
      </c>
      <c r="BI462">
        <v>99.937772145562278</v>
      </c>
      <c r="BJ462">
        <v>2.5220390792820001E-4</v>
      </c>
      <c r="BK462">
        <v>639.24423501343665</v>
      </c>
      <c r="BL462">
        <v>3.5898291500488302</v>
      </c>
      <c r="BM462">
        <v>189.90482825407329</v>
      </c>
      <c r="BN462">
        <v>104.2833464953632</v>
      </c>
      <c r="BO462">
        <v>106.9984853727415</v>
      </c>
      <c r="BP462">
        <v>104.1160455093069</v>
      </c>
      <c r="BQ462">
        <v>37.918813555528573</v>
      </c>
      <c r="BR462">
        <v>51.2938354267676</v>
      </c>
      <c r="BS462">
        <v>103.0336590828433</v>
      </c>
      <c r="BT462">
        <v>0</v>
      </c>
      <c r="BU462">
        <v>100.5331089050397</v>
      </c>
      <c r="BV462">
        <v>847.63844104033569</v>
      </c>
      <c r="BW462">
        <v>6.4299517693318364</v>
      </c>
      <c r="BX462">
        <v>8.8877400575567442</v>
      </c>
      <c r="BY462">
        <v>0.37257063462236001</v>
      </c>
      <c r="BZ462">
        <v>0.38326618855613998</v>
      </c>
      <c r="CA462">
        <f t="shared" si="56"/>
        <v>66.69342801452585</v>
      </c>
      <c r="CB462" cm="1">
        <f t="array" ref="CB462">IF(ISBLANK(INDEX(AC:AC,ROW())), "", INDEX(AC:AC,ROW())*(BI462+BJ462)/1000)</f>
        <v>168.89526115060465</v>
      </c>
      <c r="CC462">
        <f t="shared" si="57"/>
        <v>215.23098995325805</v>
      </c>
      <c r="CD462">
        <f t="shared" si="58"/>
        <v>2.970038074685537</v>
      </c>
      <c r="CE462">
        <f t="shared" si="59"/>
        <v>5.4617544298854126</v>
      </c>
      <c r="CF462" cm="1">
        <f t="array" ref="CF462">IFERROR(IF((BD462+BE462)*INDEX(H:H,ROW())*INDEX(K:K,ROW())/(BF462*30*1000)&lt;0.5,"",(BD462+BE462)*INDEX(H:H,ROW())*INDEX(K:K,ROW())/(BF462*30*1000)),"")</f>
        <v>2.5408673713620988</v>
      </c>
      <c r="CG462">
        <f t="shared" si="60"/>
        <v>0.51132697099067037</v>
      </c>
      <c r="CH462" cm="1">
        <f t="array" ref="CH462">IFERROR((BD462+BE462)*INDEX(K:K,ROW())*INDEX(H:H,ROW())/BC462/100000,"")</f>
        <v>0.38976420500628256</v>
      </c>
      <c r="CI462">
        <f t="shared" si="61"/>
        <v>118.48841035902238</v>
      </c>
      <c r="CJ462">
        <v>1</v>
      </c>
      <c r="CK462">
        <f t="shared" si="62"/>
        <v>0</v>
      </c>
      <c r="CL462" cm="1">
        <f t="array" ref="CL462">IF(INDEX(AS:AS,ROW()-2)=0,CL461,INDEX(AS:AS,ROW()-2))</f>
        <v>41.52</v>
      </c>
      <c r="CM462" t="str">
        <f t="shared" si="63"/>
        <v>CIV</v>
      </c>
    </row>
    <row r="463" spans="1:91" x14ac:dyDescent="0.3">
      <c r="A463" s="1">
        <v>458</v>
      </c>
      <c r="B463" t="s">
        <v>150</v>
      </c>
      <c r="C463">
        <v>1</v>
      </c>
      <c r="D463">
        <v>20</v>
      </c>
      <c r="E463">
        <v>4</v>
      </c>
      <c r="F463" t="s">
        <v>105</v>
      </c>
      <c r="G463" t="s">
        <v>108</v>
      </c>
      <c r="H463">
        <v>46.21</v>
      </c>
      <c r="I463">
        <v>0.89</v>
      </c>
      <c r="J463">
        <v>44.1</v>
      </c>
      <c r="K463">
        <v>1570</v>
      </c>
      <c r="L463">
        <v>44.41</v>
      </c>
      <c r="M463">
        <v>0.89</v>
      </c>
      <c r="N463">
        <v>44.1</v>
      </c>
      <c r="O463">
        <v>1570</v>
      </c>
      <c r="P463">
        <v>1.32</v>
      </c>
      <c r="Q463">
        <v>50.19</v>
      </c>
      <c r="R463">
        <v>30.11</v>
      </c>
      <c r="S463">
        <v>1.7</v>
      </c>
      <c r="T463">
        <v>7.41</v>
      </c>
      <c r="U463">
        <v>0</v>
      </c>
      <c r="V463">
        <v>0</v>
      </c>
      <c r="W463">
        <v>0</v>
      </c>
      <c r="X463">
        <v>0</v>
      </c>
      <c r="Y463">
        <v>2</v>
      </c>
      <c r="Z463">
        <v>7.5</v>
      </c>
      <c r="AA463">
        <v>19.5</v>
      </c>
      <c r="AB463">
        <v>63.9</v>
      </c>
      <c r="AC463">
        <v>1700</v>
      </c>
      <c r="AD463">
        <v>37.86</v>
      </c>
      <c r="AE463">
        <v>32.409999999999997</v>
      </c>
      <c r="AF463">
        <v>11.81</v>
      </c>
      <c r="AG463">
        <v>1572</v>
      </c>
      <c r="AI463">
        <v>44.21</v>
      </c>
      <c r="AJ463">
        <v>40.89</v>
      </c>
      <c r="AK463">
        <v>0</v>
      </c>
      <c r="AL463">
        <v>47.32</v>
      </c>
      <c r="AM463">
        <v>6.32</v>
      </c>
      <c r="AN463">
        <v>47.81</v>
      </c>
      <c r="AO463">
        <v>45.02</v>
      </c>
      <c r="AP463">
        <v>3.72</v>
      </c>
      <c r="AQ463">
        <v>0</v>
      </c>
      <c r="AR463">
        <v>0</v>
      </c>
      <c r="AS463">
        <v>41.52</v>
      </c>
      <c r="AT463">
        <v>0</v>
      </c>
      <c r="AU463">
        <v>0</v>
      </c>
      <c r="AV463">
        <v>2.2999999999999998</v>
      </c>
      <c r="AW463">
        <v>22.8</v>
      </c>
      <c r="AX463">
        <v>60.4</v>
      </c>
      <c r="AY463">
        <v>82.1</v>
      </c>
      <c r="AZ463">
        <v>100</v>
      </c>
      <c r="BA463">
        <v>58.1</v>
      </c>
      <c r="BB463">
        <v>79.8</v>
      </c>
      <c r="BC463">
        <v>128.2796690998473</v>
      </c>
      <c r="BD463">
        <v>65.997710267393984</v>
      </c>
      <c r="BE463">
        <v>0</v>
      </c>
      <c r="BF463">
        <v>60.011894120358527</v>
      </c>
      <c r="BG463">
        <v>147.8711972151348</v>
      </c>
      <c r="BH463">
        <v>8.8084827863083444</v>
      </c>
      <c r="BI463">
        <v>87.276853484894858</v>
      </c>
      <c r="BJ463">
        <v>2.5220390792820001E-4</v>
      </c>
      <c r="BK463">
        <v>694.76249828666221</v>
      </c>
      <c r="BL463">
        <v>3.580336970569991</v>
      </c>
      <c r="BM463">
        <v>189.08556120390591</v>
      </c>
      <c r="BN463">
        <v>104.7050178885691</v>
      </c>
      <c r="BO463">
        <v>108.9993445859854</v>
      </c>
      <c r="BP463">
        <v>105.8699156049794</v>
      </c>
      <c r="BQ463">
        <v>39.336980417216047</v>
      </c>
      <c r="BR463">
        <v>58.90615287872523</v>
      </c>
      <c r="BS463">
        <v>98.148340226368475</v>
      </c>
      <c r="BT463">
        <v>0</v>
      </c>
      <c r="BU463">
        <v>98.956361221648635</v>
      </c>
      <c r="BV463">
        <v>846.97428757339253</v>
      </c>
      <c r="BW463">
        <v>6.4047281938218639</v>
      </c>
      <c r="BX463">
        <v>8.5678513173264736</v>
      </c>
      <c r="BY463">
        <v>0.37257063462236001</v>
      </c>
      <c r="BZ463">
        <v>0.38326618855613998</v>
      </c>
      <c r="CA463">
        <f t="shared" si="56"/>
        <v>65.997710267393984</v>
      </c>
      <c r="CB463" cm="1">
        <f t="array" ref="CB463">IF(ISBLANK(INDEX(AC:AC,ROW())), "", INDEX(AC:AC,ROW())*(BI463+BJ463)/1000)</f>
        <v>148.37107967096475</v>
      </c>
      <c r="CC463">
        <f t="shared" si="57"/>
        <v>156.67968000144313</v>
      </c>
      <c r="CD463">
        <f t="shared" si="58"/>
        <v>4.4342859155715848</v>
      </c>
      <c r="CE463">
        <f t="shared" si="59"/>
        <v>5.4159985223058955</v>
      </c>
      <c r="CF463" cm="1">
        <f t="array" ref="CF463">IFERROR(IF((BD463+BE463)*INDEX(H:H,ROW())*INDEX(K:K,ROW())/(BF463*30*1000)&lt;0.5,"",(BD463+BE463)*INDEX(H:H,ROW())*INDEX(K:K,ROW())/(BF463*30*1000)),"")</f>
        <v>2.6595361640496451</v>
      </c>
      <c r="CG463">
        <f t="shared" si="60"/>
        <v>0.4678207742619595</v>
      </c>
      <c r="CH463" cm="1">
        <f t="array" ref="CH463">IFERROR((BD463+BE463)*INDEX(K:K,ROW())*INDEX(H:H,ROW())/BC463/100000,"")</f>
        <v>0.37325588023301609</v>
      </c>
      <c r="CI463">
        <f t="shared" si="61"/>
        <v>124.36659949574943</v>
      </c>
      <c r="CJ463">
        <v>1</v>
      </c>
      <c r="CK463">
        <f t="shared" si="62"/>
        <v>0</v>
      </c>
      <c r="CL463" cm="1">
        <f t="array" ref="CL463">IF(INDEX(AS:AS,ROW()-2)=0,CL462,INDEX(AS:AS,ROW()-2))</f>
        <v>41.52</v>
      </c>
      <c r="CM463" t="str">
        <f t="shared" si="63"/>
        <v>CIV</v>
      </c>
    </row>
    <row r="464" spans="1:91" x14ac:dyDescent="0.3">
      <c r="A464" s="1">
        <v>459</v>
      </c>
      <c r="B464" t="s">
        <v>150</v>
      </c>
      <c r="C464">
        <v>1</v>
      </c>
      <c r="D464">
        <v>20</v>
      </c>
      <c r="E464">
        <v>4</v>
      </c>
      <c r="F464" t="s">
        <v>105</v>
      </c>
      <c r="G464" t="s">
        <v>109</v>
      </c>
      <c r="H464">
        <v>46.21</v>
      </c>
      <c r="I464">
        <v>0.89</v>
      </c>
      <c r="J464">
        <v>44.1</v>
      </c>
      <c r="K464">
        <v>1570</v>
      </c>
      <c r="L464">
        <v>44.41</v>
      </c>
      <c r="M464">
        <v>0.89</v>
      </c>
      <c r="N464">
        <v>44.1</v>
      </c>
      <c r="O464">
        <v>1570</v>
      </c>
      <c r="P464">
        <v>1.32</v>
      </c>
      <c r="Q464">
        <v>50.19</v>
      </c>
      <c r="R464">
        <v>30.11</v>
      </c>
      <c r="S464">
        <v>1.7</v>
      </c>
      <c r="T464">
        <v>7.41</v>
      </c>
      <c r="U464">
        <v>0</v>
      </c>
      <c r="V464">
        <v>0</v>
      </c>
      <c r="W464">
        <v>0</v>
      </c>
      <c r="X464">
        <v>0</v>
      </c>
      <c r="Y464">
        <v>2</v>
      </c>
      <c r="Z464">
        <v>7.5</v>
      </c>
      <c r="AA464">
        <v>19.5</v>
      </c>
      <c r="AB464">
        <v>63.9</v>
      </c>
      <c r="AC464">
        <v>1694</v>
      </c>
      <c r="AD464">
        <v>37.86</v>
      </c>
      <c r="AE464">
        <v>33.75</v>
      </c>
      <c r="AF464">
        <v>11.92</v>
      </c>
      <c r="AG464">
        <v>1572</v>
      </c>
      <c r="AI464">
        <v>44.21</v>
      </c>
      <c r="AJ464">
        <v>40.89</v>
      </c>
      <c r="AK464">
        <v>5.36</v>
      </c>
      <c r="AL464">
        <v>47.32</v>
      </c>
      <c r="AM464">
        <v>6.51</v>
      </c>
      <c r="AN464">
        <v>47.81</v>
      </c>
      <c r="AO464">
        <v>47.08</v>
      </c>
      <c r="AP464">
        <v>3.27</v>
      </c>
      <c r="AQ464">
        <v>4.75</v>
      </c>
      <c r="AR464">
        <v>0</v>
      </c>
      <c r="AS464">
        <v>44.19</v>
      </c>
      <c r="AT464">
        <v>0</v>
      </c>
      <c r="AU464">
        <v>0</v>
      </c>
      <c r="AV464">
        <v>4.2</v>
      </c>
      <c r="AW464">
        <v>35.799999999999997</v>
      </c>
      <c r="AX464">
        <v>67.900000000000006</v>
      </c>
      <c r="AY464">
        <v>90.4</v>
      </c>
      <c r="AZ464">
        <v>100</v>
      </c>
      <c r="BA464">
        <v>63.7</v>
      </c>
      <c r="BB464">
        <v>86.2</v>
      </c>
      <c r="BC464">
        <v>130.03710418611939</v>
      </c>
      <c r="BD464">
        <v>66.001060847627201</v>
      </c>
      <c r="BE464">
        <v>0</v>
      </c>
      <c r="BF464">
        <v>60.004273621792187</v>
      </c>
      <c r="BG464">
        <v>166.6690763077774</v>
      </c>
      <c r="BH464">
        <v>5.5597251811816698E-2</v>
      </c>
      <c r="BI464">
        <v>98.039760830861496</v>
      </c>
      <c r="BJ464">
        <v>2.5220390792820001E-4</v>
      </c>
      <c r="BK464">
        <v>731.77485857909153</v>
      </c>
      <c r="BL464">
        <v>3.5985197027154441</v>
      </c>
      <c r="BM464">
        <v>188.9117035441019</v>
      </c>
      <c r="BN464">
        <v>104.6299987426747</v>
      </c>
      <c r="BO464">
        <v>110.0143220627089</v>
      </c>
      <c r="BP464">
        <v>107.2448009811058</v>
      </c>
      <c r="BQ464">
        <v>40.963581974332541</v>
      </c>
      <c r="BR464">
        <v>61.845002436901368</v>
      </c>
      <c r="BS464">
        <v>96.690427929427884</v>
      </c>
      <c r="BT464">
        <v>0</v>
      </c>
      <c r="BU464">
        <v>94.820005361469526</v>
      </c>
      <c r="BV464">
        <v>846.51136986355436</v>
      </c>
      <c r="BW464">
        <v>7.0706493536534314</v>
      </c>
      <c r="BX464">
        <v>8.888576612081641</v>
      </c>
      <c r="BY464">
        <v>0.37257063462236001</v>
      </c>
      <c r="BZ464">
        <v>0.38326618855613998</v>
      </c>
      <c r="CA464">
        <f t="shared" si="56"/>
        <v>66.001060847627201</v>
      </c>
      <c r="CB464" cm="1">
        <f t="array" ref="CB464">IF(ISBLANK(INDEX(AC:AC,ROW())), "", INDEX(AC:AC,ROW())*(BI464+BJ464)/1000)</f>
        <v>166.07978208089941</v>
      </c>
      <c r="CC464">
        <f t="shared" si="57"/>
        <v>166.72467355958921</v>
      </c>
      <c r="CD464">
        <f t="shared" si="58"/>
        <v>4.3891215556499334</v>
      </c>
      <c r="CE464">
        <f t="shared" si="59"/>
        <v>5.6274312101853443</v>
      </c>
      <c r="CF464" cm="1">
        <f t="array" ref="CF464">IFERROR(IF((BD464+BE464)*INDEX(H:H,ROW())*INDEX(K:K,ROW())/(BF464*30*1000)&lt;0.5,"",(BD464+BE464)*INDEX(H:H,ROW())*INDEX(K:K,ROW())/(BF464*30*1000)),"")</f>
        <v>2.6600089600051851</v>
      </c>
      <c r="CG464">
        <f t="shared" si="60"/>
        <v>0.46143963292130313</v>
      </c>
      <c r="CH464" cm="1">
        <f t="array" ref="CH464">IFERROR((BD464+BE464)*INDEX(K:K,ROW())*INDEX(H:H,ROW())/BC464/100000,"")</f>
        <v>0.36823006742165099</v>
      </c>
      <c r="CI464">
        <f t="shared" si="61"/>
        <v>124.37291335524932</v>
      </c>
      <c r="CJ464">
        <v>1</v>
      </c>
      <c r="CK464">
        <f t="shared" si="62"/>
        <v>0</v>
      </c>
      <c r="CL464" cm="1">
        <f t="array" ref="CL464">IF(INDEX(AS:AS,ROW()-2)=0,CL463,INDEX(AS:AS,ROW()-2))</f>
        <v>43.98</v>
      </c>
      <c r="CM464" t="str">
        <f t="shared" si="63"/>
        <v>CIV</v>
      </c>
    </row>
    <row r="465" spans="1:91" x14ac:dyDescent="0.3">
      <c r="A465" s="1">
        <v>460</v>
      </c>
      <c r="B465" t="s">
        <v>150</v>
      </c>
      <c r="C465">
        <v>1</v>
      </c>
      <c r="D465">
        <v>20</v>
      </c>
      <c r="E465">
        <v>4</v>
      </c>
      <c r="F465" t="s">
        <v>105</v>
      </c>
      <c r="G465" t="s">
        <v>110</v>
      </c>
      <c r="H465">
        <v>46.21</v>
      </c>
      <c r="I465">
        <v>0.89</v>
      </c>
      <c r="J465">
        <v>44.1</v>
      </c>
      <c r="K465">
        <v>1534</v>
      </c>
      <c r="L465">
        <v>44.41</v>
      </c>
      <c r="M465">
        <v>0.89</v>
      </c>
      <c r="N465">
        <v>44.1</v>
      </c>
      <c r="O465">
        <v>1570</v>
      </c>
      <c r="P465">
        <v>1.32</v>
      </c>
      <c r="Q465">
        <v>50.19</v>
      </c>
      <c r="R465">
        <v>30.11</v>
      </c>
      <c r="S465">
        <v>1.7</v>
      </c>
      <c r="T465">
        <v>7.41</v>
      </c>
      <c r="U465">
        <v>0</v>
      </c>
      <c r="V465">
        <v>0</v>
      </c>
      <c r="W465">
        <v>0</v>
      </c>
      <c r="X465">
        <v>0</v>
      </c>
      <c r="Y465">
        <v>2</v>
      </c>
      <c r="Z465">
        <v>7.5</v>
      </c>
      <c r="AA465">
        <v>19.5</v>
      </c>
      <c r="AB465">
        <v>63.9</v>
      </c>
      <c r="AC465">
        <v>1698</v>
      </c>
      <c r="AD465">
        <v>37.86</v>
      </c>
      <c r="AE465">
        <v>32.409999999999997</v>
      </c>
      <c r="AF465">
        <v>11.85</v>
      </c>
      <c r="AG465">
        <v>1572</v>
      </c>
      <c r="AI465">
        <v>44.21</v>
      </c>
      <c r="AJ465">
        <v>40.89</v>
      </c>
      <c r="AK465">
        <v>0</v>
      </c>
      <c r="AL465">
        <v>47.32</v>
      </c>
      <c r="AM465">
        <v>6.32</v>
      </c>
      <c r="AN465">
        <v>47.81</v>
      </c>
      <c r="AO465">
        <v>45.02</v>
      </c>
      <c r="AP465">
        <v>3.72</v>
      </c>
      <c r="AQ465">
        <v>0</v>
      </c>
      <c r="AR465">
        <v>0</v>
      </c>
      <c r="AS465">
        <v>41.52</v>
      </c>
      <c r="AT465">
        <v>0</v>
      </c>
      <c r="AU465">
        <v>0</v>
      </c>
      <c r="AV465">
        <v>1.6</v>
      </c>
      <c r="AW465">
        <v>26</v>
      </c>
      <c r="AX465">
        <v>67.8</v>
      </c>
      <c r="AY465">
        <v>94.8</v>
      </c>
      <c r="AZ465">
        <v>100</v>
      </c>
      <c r="BA465">
        <v>66.2</v>
      </c>
      <c r="BB465">
        <v>93.2</v>
      </c>
      <c r="BC465">
        <v>127.8811645171866</v>
      </c>
      <c r="BD465">
        <v>60.917640948925197</v>
      </c>
      <c r="BE465">
        <v>0</v>
      </c>
      <c r="BF465">
        <v>53.913528577046222</v>
      </c>
      <c r="BG465">
        <v>159.61285642756931</v>
      </c>
      <c r="BH465">
        <v>2.138818144463079E-5</v>
      </c>
      <c r="BI465">
        <v>93.89158024957014</v>
      </c>
      <c r="BJ465">
        <v>2.5220390792820001E-4</v>
      </c>
      <c r="BK465">
        <v>670.76593142887612</v>
      </c>
      <c r="BL465">
        <v>3.6362018150956201</v>
      </c>
      <c r="BM465">
        <v>189.76677287505171</v>
      </c>
      <c r="BN465">
        <v>106.1415145488149</v>
      </c>
      <c r="BO465">
        <v>109.84091018814421</v>
      </c>
      <c r="BP465">
        <v>106.9748138699817</v>
      </c>
      <c r="BQ465">
        <v>39.893403971040172</v>
      </c>
      <c r="BR465">
        <v>53.098943166797369</v>
      </c>
      <c r="BS465">
        <v>96.940722107897955</v>
      </c>
      <c r="BT465">
        <v>0</v>
      </c>
      <c r="BU465">
        <v>101.4845449855825</v>
      </c>
      <c r="BV465">
        <v>848.85397540169811</v>
      </c>
      <c r="BW465">
        <v>14.355066209268619</v>
      </c>
      <c r="BX465">
        <v>10.82912623630787</v>
      </c>
      <c r="BY465">
        <v>0.37257063462236001</v>
      </c>
      <c r="BZ465">
        <v>0.38326618855613998</v>
      </c>
      <c r="CA465">
        <f t="shared" si="56"/>
        <v>60.917640948925197</v>
      </c>
      <c r="CB465" cm="1">
        <f t="array" ref="CB465">IF(ISBLANK(INDEX(AC:AC,ROW())), "", INDEX(AC:AC,ROW())*(BI465+BJ465)/1000)</f>
        <v>159.42833150600578</v>
      </c>
      <c r="CC465">
        <f t="shared" si="57"/>
        <v>159.61287781575075</v>
      </c>
      <c r="CD465">
        <f t="shared" si="58"/>
        <v>4.2024549685970536</v>
      </c>
      <c r="CE465">
        <f t="shared" si="59"/>
        <v>5.2452285210362506</v>
      </c>
      <c r="CF465" cm="1">
        <f t="array" ref="CF465">IFERROR(IF((BD465+BE465)*INDEX(H:H,ROW())*INDEX(K:K,ROW())/(BF465*30*1000)&lt;0.5,"",(BD465+BE465)*INDEX(H:H,ROW())*INDEX(K:K,ROW())/(BF465*30*1000)),"")</f>
        <v>2.6698409711174254</v>
      </c>
      <c r="CG465">
        <f t="shared" si="60"/>
        <v>0.42159084788284445</v>
      </c>
      <c r="CH465" cm="1">
        <f t="array" ref="CH465">IFERROR((BD465+BE465)*INDEX(K:K,ROW())*INDEX(H:H,ROW())/BC465/100000,"")</f>
        <v>0.33767415561772562</v>
      </c>
      <c r="CI465">
        <f t="shared" si="61"/>
        <v>112.16146557857778</v>
      </c>
      <c r="CJ465">
        <v>1</v>
      </c>
      <c r="CK465">
        <f t="shared" si="62"/>
        <v>0</v>
      </c>
      <c r="CL465" cm="1">
        <f t="array" ref="CL465">IF(INDEX(AS:AS,ROW()-2)=0,CL464,INDEX(AS:AS,ROW()-2))</f>
        <v>41.52</v>
      </c>
      <c r="CM465" t="str">
        <f t="shared" si="63"/>
        <v>CIV</v>
      </c>
    </row>
    <row r="466" spans="1:91" x14ac:dyDescent="0.3">
      <c r="A466" s="1">
        <v>461</v>
      </c>
      <c r="B466" t="s">
        <v>150</v>
      </c>
      <c r="C466">
        <v>1</v>
      </c>
      <c r="D466">
        <v>20</v>
      </c>
      <c r="E466">
        <v>4</v>
      </c>
      <c r="F466" t="s">
        <v>105</v>
      </c>
      <c r="G466" t="s">
        <v>111</v>
      </c>
      <c r="H466">
        <v>46.21</v>
      </c>
      <c r="I466">
        <v>0.89</v>
      </c>
      <c r="J466">
        <v>44.1</v>
      </c>
      <c r="K466">
        <v>1570</v>
      </c>
      <c r="L466">
        <v>44.41</v>
      </c>
      <c r="M466">
        <v>0.89</v>
      </c>
      <c r="N466">
        <v>44.1</v>
      </c>
      <c r="O466">
        <v>1570</v>
      </c>
      <c r="P466">
        <v>1.32</v>
      </c>
      <c r="Q466">
        <v>50.19</v>
      </c>
      <c r="R466">
        <v>30.11</v>
      </c>
      <c r="S466">
        <v>1.7</v>
      </c>
      <c r="T466">
        <v>7.41</v>
      </c>
      <c r="U466">
        <v>0</v>
      </c>
      <c r="V466">
        <v>0</v>
      </c>
      <c r="W466">
        <v>0</v>
      </c>
      <c r="X466">
        <v>0</v>
      </c>
      <c r="Y466">
        <v>2</v>
      </c>
      <c r="Z466">
        <v>7.5</v>
      </c>
      <c r="AA466">
        <v>19.5</v>
      </c>
      <c r="AB466">
        <v>63.9</v>
      </c>
      <c r="AC466">
        <v>1690</v>
      </c>
      <c r="AD466">
        <v>38.659999999999997</v>
      </c>
      <c r="AE466">
        <v>33.369999999999997</v>
      </c>
      <c r="AF466">
        <v>12.02</v>
      </c>
      <c r="AG466">
        <v>1572</v>
      </c>
      <c r="AI466">
        <v>46.23</v>
      </c>
      <c r="AJ466">
        <v>40.89</v>
      </c>
      <c r="AK466">
        <v>5.24</v>
      </c>
      <c r="AL466">
        <v>47.32</v>
      </c>
      <c r="AM466">
        <v>6.63</v>
      </c>
      <c r="AN466">
        <v>49.46</v>
      </c>
      <c r="AO466">
        <v>46.84</v>
      </c>
      <c r="AP466">
        <v>3.18</v>
      </c>
      <c r="AQ466">
        <v>4.6900000000000004</v>
      </c>
      <c r="AR466">
        <v>0</v>
      </c>
      <c r="AS466">
        <v>43.87</v>
      </c>
      <c r="AT466">
        <v>0</v>
      </c>
      <c r="AU466">
        <v>0</v>
      </c>
      <c r="AV466">
        <v>2.2999999999999998</v>
      </c>
      <c r="AW466">
        <v>32.200000000000003</v>
      </c>
      <c r="AX466">
        <v>78.900000000000006</v>
      </c>
      <c r="AY466">
        <v>98.2</v>
      </c>
      <c r="AZ466">
        <v>100</v>
      </c>
      <c r="BA466">
        <v>76.599999999999994</v>
      </c>
      <c r="BB466">
        <v>95.9</v>
      </c>
      <c r="BC466">
        <v>132.75072289230829</v>
      </c>
      <c r="BD466">
        <v>62.175258670479437</v>
      </c>
      <c r="BE466">
        <v>0</v>
      </c>
      <c r="BF466">
        <v>56.708377364784937</v>
      </c>
      <c r="BG466">
        <v>165.70895225589081</v>
      </c>
      <c r="BH466">
        <v>2.138818144463079E-5</v>
      </c>
      <c r="BI466">
        <v>97.47717867846724</v>
      </c>
      <c r="BJ466">
        <v>2.5220390792820001E-4</v>
      </c>
      <c r="BK466">
        <v>694.04063377194097</v>
      </c>
      <c r="BL466">
        <v>3.6945018105361709</v>
      </c>
      <c r="BM466">
        <v>186.87783639201481</v>
      </c>
      <c r="BN466">
        <v>105.93108524194569</v>
      </c>
      <c r="BO466">
        <v>108.6405946053371</v>
      </c>
      <c r="BP466">
        <v>104.8267594478331</v>
      </c>
      <c r="BQ466">
        <v>41.033200884136633</v>
      </c>
      <c r="BR466">
        <v>52.075062436572651</v>
      </c>
      <c r="BS466">
        <v>97.132139907745582</v>
      </c>
      <c r="BT466">
        <v>0</v>
      </c>
      <c r="BU466">
        <v>100.2386667066861</v>
      </c>
      <c r="BV466">
        <v>848.47173198907274</v>
      </c>
      <c r="BW466">
        <v>12.991371767170691</v>
      </c>
      <c r="BX466">
        <v>10.94034838144667</v>
      </c>
      <c r="BY466">
        <v>0.37257063462236001</v>
      </c>
      <c r="BZ466">
        <v>0.38326618855613998</v>
      </c>
      <c r="CA466">
        <f t="shared" si="56"/>
        <v>62.175258670479437</v>
      </c>
      <c r="CB466" cm="1">
        <f t="array" ref="CB466">IF(ISBLANK(INDEX(AC:AC,ROW())), "", INDEX(AC:AC,ROW())*(BI466+BJ466)/1000)</f>
        <v>164.73685819121403</v>
      </c>
      <c r="CC466">
        <f t="shared" si="57"/>
        <v>165.70897364407224</v>
      </c>
      <c r="CD466">
        <f t="shared" si="58"/>
        <v>4.188310497068656</v>
      </c>
      <c r="CE466">
        <f t="shared" si="59"/>
        <v>5.2281495622059202</v>
      </c>
      <c r="CF466" cm="1">
        <f t="array" ref="CF466">IFERROR(IF((BD466+BE466)*INDEX(H:H,ROW())*INDEX(K:K,ROW())/(BF466*30*1000)&lt;0.5,"",(BD466+BE466)*INDEX(H:H,ROW())*INDEX(K:K,ROW())/(BF466*30*1000)),"")</f>
        <v>2.6514579641671658</v>
      </c>
      <c r="CG466">
        <f t="shared" si="60"/>
        <v>0.42717942418128013</v>
      </c>
      <c r="CH466" cm="1">
        <f t="array" ref="CH466">IFERROR((BD466+BE466)*INDEX(K:K,ROW())*INDEX(H:H,ROW())/BC466/100000,"")</f>
        <v>0.33979448591213979</v>
      </c>
      <c r="CI466">
        <f t="shared" si="61"/>
        <v>117.16354192118654</v>
      </c>
      <c r="CJ466">
        <v>1</v>
      </c>
      <c r="CK466">
        <f t="shared" si="62"/>
        <v>0</v>
      </c>
      <c r="CL466" cm="1">
        <f t="array" ref="CL466">IF(INDEX(AS:AS,ROW()-2)=0,CL465,INDEX(AS:AS,ROW()-2))</f>
        <v>44.19</v>
      </c>
      <c r="CM466" t="str">
        <f t="shared" si="63"/>
        <v>CIV</v>
      </c>
    </row>
    <row r="467" spans="1:91" x14ac:dyDescent="0.3">
      <c r="A467" s="1">
        <v>462</v>
      </c>
      <c r="B467" t="s">
        <v>150</v>
      </c>
      <c r="C467">
        <v>1</v>
      </c>
      <c r="D467">
        <v>20</v>
      </c>
      <c r="E467">
        <v>4</v>
      </c>
      <c r="F467" t="s">
        <v>105</v>
      </c>
      <c r="G467" t="s">
        <v>112</v>
      </c>
      <c r="H467">
        <v>44.61</v>
      </c>
      <c r="I467">
        <v>0.92</v>
      </c>
      <c r="J467">
        <v>44.59</v>
      </c>
      <c r="K467">
        <v>1535</v>
      </c>
      <c r="L467">
        <v>44.41</v>
      </c>
      <c r="M467">
        <v>0.89</v>
      </c>
      <c r="N467">
        <v>44.1</v>
      </c>
      <c r="O467">
        <v>1570</v>
      </c>
      <c r="P467">
        <v>1.32</v>
      </c>
      <c r="Q467">
        <v>50.19</v>
      </c>
      <c r="R467">
        <v>30.11</v>
      </c>
      <c r="S467">
        <v>1.7</v>
      </c>
      <c r="T467">
        <v>7.41</v>
      </c>
      <c r="U467">
        <v>0</v>
      </c>
      <c r="V467">
        <v>0</v>
      </c>
      <c r="W467">
        <v>0</v>
      </c>
      <c r="X467">
        <v>0</v>
      </c>
      <c r="Y467">
        <v>2</v>
      </c>
      <c r="Z467">
        <v>7.5</v>
      </c>
      <c r="AA467">
        <v>19.5</v>
      </c>
      <c r="AB467">
        <v>63.9</v>
      </c>
      <c r="AC467">
        <v>1694</v>
      </c>
      <c r="AD467">
        <v>37.86</v>
      </c>
      <c r="AE467">
        <v>32.409999999999997</v>
      </c>
      <c r="AF467">
        <v>12.13</v>
      </c>
      <c r="AG467">
        <v>1572</v>
      </c>
      <c r="AI467">
        <v>44.21</v>
      </c>
      <c r="AJ467">
        <v>40.89</v>
      </c>
      <c r="AK467">
        <v>0</v>
      </c>
      <c r="AL467">
        <v>47.32</v>
      </c>
      <c r="AM467">
        <v>6.32</v>
      </c>
      <c r="AN467">
        <v>47.81</v>
      </c>
      <c r="AO467">
        <v>45.02</v>
      </c>
      <c r="AP467">
        <v>3.72</v>
      </c>
      <c r="AQ467">
        <v>0</v>
      </c>
      <c r="AR467">
        <v>0</v>
      </c>
      <c r="AS467">
        <v>41.52</v>
      </c>
      <c r="AT467">
        <v>0</v>
      </c>
      <c r="AU467">
        <v>0</v>
      </c>
      <c r="AV467">
        <v>2.9</v>
      </c>
      <c r="AW467">
        <v>35.700000000000003</v>
      </c>
      <c r="AX467">
        <v>81.7</v>
      </c>
      <c r="AY467">
        <v>99</v>
      </c>
      <c r="AZ467">
        <v>100</v>
      </c>
      <c r="BA467">
        <v>78.8</v>
      </c>
      <c r="BB467">
        <v>96.1</v>
      </c>
      <c r="BC467">
        <v>125.4085732154457</v>
      </c>
      <c r="BD467">
        <v>65.992643200286409</v>
      </c>
      <c r="BE467">
        <v>0</v>
      </c>
      <c r="BF467">
        <v>60.129463341044108</v>
      </c>
      <c r="BG467">
        <v>162.20761380303529</v>
      </c>
      <c r="BH467">
        <v>2.138818144463079E-5</v>
      </c>
      <c r="BI467">
        <v>95.418034140987515</v>
      </c>
      <c r="BJ467">
        <v>2.5220390792820001E-4</v>
      </c>
      <c r="BK467">
        <v>670.04090599349229</v>
      </c>
      <c r="BL467">
        <v>3.7586236942553701</v>
      </c>
      <c r="BM467">
        <v>184.33153538717201</v>
      </c>
      <c r="BN467">
        <v>104.89328203680959</v>
      </c>
      <c r="BO467">
        <v>107.7541517787058</v>
      </c>
      <c r="BP467">
        <v>103.9315632755131</v>
      </c>
      <c r="BQ467">
        <v>44.134393018443419</v>
      </c>
      <c r="BR467">
        <v>48.450249614270028</v>
      </c>
      <c r="BS467">
        <v>96.453313190279246</v>
      </c>
      <c r="BT467">
        <v>0</v>
      </c>
      <c r="BU467">
        <v>99.306141008047675</v>
      </c>
      <c r="BV467">
        <v>848.64350305056689</v>
      </c>
      <c r="BW467">
        <v>9.4452521732006165</v>
      </c>
      <c r="BX467">
        <v>10.813418850955591</v>
      </c>
      <c r="BY467">
        <v>0.37257063462236001</v>
      </c>
      <c r="BZ467">
        <v>0.38326618855613998</v>
      </c>
      <c r="CA467">
        <f t="shared" si="56"/>
        <v>65.992643200286409</v>
      </c>
      <c r="CB467" cm="1">
        <f t="array" ref="CB467">IF(ISBLANK(INDEX(AC:AC,ROW())), "", INDEX(AC:AC,ROW())*(BI467+BJ467)/1000)</f>
        <v>161.63857706825289</v>
      </c>
      <c r="CC467">
        <f t="shared" si="57"/>
        <v>162.20763519121672</v>
      </c>
      <c r="CD467">
        <f t="shared" si="58"/>
        <v>4.1307605847506608</v>
      </c>
      <c r="CE467">
        <f t="shared" si="59"/>
        <v>5.3428636401308491</v>
      </c>
      <c r="CF467" cm="1">
        <f t="array" ref="CF467">IFERROR(IF((BD467+BE467)*INDEX(H:H,ROW())*INDEX(K:K,ROW())/(BF467*30*1000)&lt;0.5,"",(BD467+BE467)*INDEX(H:H,ROW())*INDEX(K:K,ROW())/(BF467*30*1000)),"")</f>
        <v>2.505114288468588</v>
      </c>
      <c r="CG467">
        <f t="shared" si="60"/>
        <v>0.47946852275996055</v>
      </c>
      <c r="CH467" cm="1">
        <f t="array" ref="CH467">IFERROR((BD467+BE467)*INDEX(K:K,ROW())*INDEX(H:H,ROW())/BC467/100000,"")</f>
        <v>0.36033703417107105</v>
      </c>
      <c r="CI467">
        <f t="shared" si="61"/>
        <v>117.37494371968654</v>
      </c>
      <c r="CJ467">
        <v>1</v>
      </c>
      <c r="CK467">
        <f t="shared" si="62"/>
        <v>0</v>
      </c>
      <c r="CL467" cm="1">
        <f t="array" ref="CL467">IF(INDEX(AS:AS,ROW()-2)=0,CL466,INDEX(AS:AS,ROW()-2))</f>
        <v>41.52</v>
      </c>
      <c r="CM467" t="str">
        <f t="shared" si="63"/>
        <v>CIV</v>
      </c>
    </row>
    <row r="468" spans="1:91" x14ac:dyDescent="0.3">
      <c r="A468" s="1">
        <v>463</v>
      </c>
      <c r="B468" t="s">
        <v>150</v>
      </c>
      <c r="C468">
        <v>1</v>
      </c>
      <c r="D468">
        <v>20</v>
      </c>
      <c r="E468">
        <v>4</v>
      </c>
      <c r="F468" t="s">
        <v>105</v>
      </c>
      <c r="G468" t="s">
        <v>113</v>
      </c>
      <c r="H468">
        <v>46.21</v>
      </c>
      <c r="I468">
        <v>0.89</v>
      </c>
      <c r="J468">
        <v>44.1</v>
      </c>
      <c r="K468">
        <v>1570</v>
      </c>
      <c r="L468">
        <v>44.41</v>
      </c>
      <c r="M468">
        <v>0.89</v>
      </c>
      <c r="N468">
        <v>44.1</v>
      </c>
      <c r="O468">
        <v>1570</v>
      </c>
      <c r="P468">
        <v>1.32</v>
      </c>
      <c r="Q468">
        <v>50.19</v>
      </c>
      <c r="R468">
        <v>30.11</v>
      </c>
      <c r="S468">
        <v>1.7</v>
      </c>
      <c r="T468">
        <v>7.41</v>
      </c>
      <c r="U468">
        <v>0</v>
      </c>
      <c r="V468">
        <v>0</v>
      </c>
      <c r="W468">
        <v>0</v>
      </c>
      <c r="X468">
        <v>0</v>
      </c>
      <c r="Y468">
        <v>2</v>
      </c>
      <c r="Z468">
        <v>7.5</v>
      </c>
      <c r="AA468">
        <v>19.5</v>
      </c>
      <c r="AB468">
        <v>63.9</v>
      </c>
      <c r="AC468">
        <v>1690</v>
      </c>
      <c r="AD468">
        <v>37.86</v>
      </c>
      <c r="AE468">
        <v>32.409999999999997</v>
      </c>
      <c r="AF468">
        <v>12.2</v>
      </c>
      <c r="AG468">
        <v>1572</v>
      </c>
      <c r="AI468">
        <v>44.21</v>
      </c>
      <c r="AJ468">
        <v>40.89</v>
      </c>
      <c r="AK468">
        <v>0</v>
      </c>
      <c r="AL468">
        <v>47.32</v>
      </c>
      <c r="AM468">
        <v>6.59</v>
      </c>
      <c r="AN468">
        <v>47.81</v>
      </c>
      <c r="AO468">
        <v>45.02</v>
      </c>
      <c r="AP468">
        <v>3.13</v>
      </c>
      <c r="AQ468">
        <v>4.5599999999999996</v>
      </c>
      <c r="AR468">
        <v>0</v>
      </c>
      <c r="AS468">
        <v>41.52</v>
      </c>
      <c r="AT468">
        <v>0</v>
      </c>
      <c r="AU468">
        <v>0</v>
      </c>
      <c r="AV468">
        <v>4.5999999999999996</v>
      </c>
      <c r="AW468">
        <v>35.799999999999997</v>
      </c>
      <c r="AX468">
        <v>68.2</v>
      </c>
      <c r="AY468">
        <v>90.1</v>
      </c>
      <c r="AZ468">
        <v>100</v>
      </c>
      <c r="BA468">
        <v>63.6</v>
      </c>
      <c r="BB468">
        <v>85.5</v>
      </c>
      <c r="BC468">
        <v>119.50573567435301</v>
      </c>
      <c r="BD468">
        <v>65.288318628017194</v>
      </c>
      <c r="BE468">
        <v>0</v>
      </c>
      <c r="BF468">
        <v>63.125306855287732</v>
      </c>
      <c r="BG468">
        <v>163.81991401601641</v>
      </c>
      <c r="BH468">
        <v>2.138818144463079E-5</v>
      </c>
      <c r="BI468">
        <v>96.364335285464804</v>
      </c>
      <c r="BJ468">
        <v>2.5220390792820001E-4</v>
      </c>
      <c r="BK468">
        <v>650.21076163436419</v>
      </c>
      <c r="BL468">
        <v>3.8175740591829732</v>
      </c>
      <c r="BM468">
        <v>185.2236467391601</v>
      </c>
      <c r="BN468">
        <v>103.97440273400559</v>
      </c>
      <c r="BO468">
        <v>106.3859277511195</v>
      </c>
      <c r="BP468">
        <v>103.3977318516234</v>
      </c>
      <c r="BQ468">
        <v>41.273964522543793</v>
      </c>
      <c r="BR468">
        <v>44.108562662601813</v>
      </c>
      <c r="BS468">
        <v>95.73966939220432</v>
      </c>
      <c r="BT468">
        <v>0</v>
      </c>
      <c r="BU468">
        <v>98.544163037936343</v>
      </c>
      <c r="BV468">
        <v>849.02301836444985</v>
      </c>
      <c r="BW468">
        <v>9.8274257697403105</v>
      </c>
      <c r="BX468">
        <v>9.9629798523677362</v>
      </c>
      <c r="BY468">
        <v>0.37257063462236001</v>
      </c>
      <c r="BZ468">
        <v>0.38326618855613998</v>
      </c>
      <c r="CA468">
        <f t="shared" si="56"/>
        <v>65.288318628017194</v>
      </c>
      <c r="CB468" cm="1">
        <f t="array" ref="CB468">IF(ISBLANK(INDEX(AC:AC,ROW())), "", INDEX(AC:AC,ROW())*(BI468+BJ468)/1000)</f>
        <v>162.85615285703994</v>
      </c>
      <c r="CC468">
        <f t="shared" si="57"/>
        <v>163.81993540419785</v>
      </c>
      <c r="CD468">
        <f t="shared" si="58"/>
        <v>3.9690576121280943</v>
      </c>
      <c r="CE468">
        <f t="shared" si="59"/>
        <v>5.4408330944562788</v>
      </c>
      <c r="CF468" cm="1">
        <f t="array" ref="CF468">IFERROR(IF((BD468+BE468)*INDEX(H:H,ROW())*INDEX(K:K,ROW())/(BF468*30*1000)&lt;0.5,"",(BD468+BE468)*INDEX(H:H,ROW())*INDEX(K:K,ROW())/(BF468*30*1000)),"")</f>
        <v>2.5011880685853596</v>
      </c>
      <c r="CG468">
        <f t="shared" si="60"/>
        <v>0.5282198925355428</v>
      </c>
      <c r="CH468" cm="1">
        <f t="array" ref="CH468">IFERROR((BD468+BE468)*INDEX(K:K,ROW())*INDEX(H:H,ROW())/BC468/100000,"")</f>
        <v>0.39635318783980217</v>
      </c>
      <c r="CI468">
        <f t="shared" si="61"/>
        <v>123.02981636278075</v>
      </c>
      <c r="CJ468">
        <v>1</v>
      </c>
      <c r="CK468">
        <f t="shared" si="62"/>
        <v>0</v>
      </c>
      <c r="CL468" cm="1">
        <f t="array" ref="CL468">IF(INDEX(AS:AS,ROW()-2)=0,CL467,INDEX(AS:AS,ROW()-2))</f>
        <v>43.87</v>
      </c>
      <c r="CM468" t="str">
        <f t="shared" si="63"/>
        <v>CIV</v>
      </c>
    </row>
    <row r="469" spans="1:91" x14ac:dyDescent="0.3">
      <c r="A469" s="1">
        <v>464</v>
      </c>
      <c r="B469" t="s">
        <v>150</v>
      </c>
      <c r="C469">
        <v>1</v>
      </c>
      <c r="D469">
        <v>20</v>
      </c>
      <c r="E469">
        <v>4</v>
      </c>
      <c r="F469" t="s">
        <v>114</v>
      </c>
      <c r="G469" t="s">
        <v>115</v>
      </c>
      <c r="H469">
        <v>46.21</v>
      </c>
      <c r="I469">
        <v>0.89</v>
      </c>
      <c r="J469">
        <v>44.1</v>
      </c>
      <c r="K469">
        <v>1570</v>
      </c>
      <c r="L469">
        <v>44.41</v>
      </c>
      <c r="M469">
        <v>0.89</v>
      </c>
      <c r="N469">
        <v>44.1</v>
      </c>
      <c r="O469">
        <v>1570</v>
      </c>
      <c r="P469">
        <v>1.32</v>
      </c>
      <c r="Q469">
        <v>50.19</v>
      </c>
      <c r="R469">
        <v>30.11</v>
      </c>
      <c r="S469">
        <v>1.7</v>
      </c>
      <c r="T469">
        <v>7.41</v>
      </c>
      <c r="U469">
        <v>0</v>
      </c>
      <c r="V469">
        <v>0</v>
      </c>
      <c r="W469">
        <v>0</v>
      </c>
      <c r="X469">
        <v>0</v>
      </c>
      <c r="Y469">
        <v>2</v>
      </c>
      <c r="Z469">
        <v>7.5</v>
      </c>
      <c r="AA469">
        <v>19.5</v>
      </c>
      <c r="AB469">
        <v>63.9</v>
      </c>
      <c r="AC469">
        <v>1690</v>
      </c>
      <c r="AD469">
        <v>37.86</v>
      </c>
      <c r="AE469">
        <v>32.409999999999997</v>
      </c>
      <c r="AF469">
        <v>11.81</v>
      </c>
      <c r="AG469">
        <v>1572</v>
      </c>
      <c r="AI469">
        <v>44.21</v>
      </c>
      <c r="AJ469">
        <v>40.89</v>
      </c>
      <c r="AK469">
        <v>0</v>
      </c>
      <c r="AL469">
        <v>47.32</v>
      </c>
      <c r="AM469">
        <v>6.32</v>
      </c>
      <c r="AN469">
        <v>47.81</v>
      </c>
      <c r="AO469">
        <v>45.02</v>
      </c>
      <c r="AP469">
        <v>3.72</v>
      </c>
      <c r="AQ469">
        <v>0</v>
      </c>
      <c r="AR469">
        <v>0</v>
      </c>
      <c r="AS469">
        <v>41.52</v>
      </c>
      <c r="AT469">
        <v>0</v>
      </c>
      <c r="AU469">
        <v>0</v>
      </c>
      <c r="AV469">
        <v>5.0999999999999996</v>
      </c>
      <c r="AW469">
        <v>62.4</v>
      </c>
      <c r="AX469">
        <v>92.1</v>
      </c>
      <c r="AY469">
        <v>100</v>
      </c>
      <c r="AZ469">
        <v>100</v>
      </c>
      <c r="BA469">
        <v>85.2</v>
      </c>
      <c r="BB469">
        <v>93.5</v>
      </c>
      <c r="BC469">
        <v>118.45616860971521</v>
      </c>
      <c r="BD469">
        <v>60.801003944945762</v>
      </c>
      <c r="BE469">
        <v>0</v>
      </c>
      <c r="BF469">
        <v>60.747035283904481</v>
      </c>
      <c r="BG469">
        <v>160.94886345062369</v>
      </c>
      <c r="BH469">
        <v>2.138818144463079E-5</v>
      </c>
      <c r="BI469">
        <v>95.210190218768503</v>
      </c>
      <c r="BJ469">
        <v>2.5220390792820001E-4</v>
      </c>
      <c r="BK469">
        <v>650.13292053398106</v>
      </c>
      <c r="BL469">
        <v>3.8618609372350128</v>
      </c>
      <c r="BM469">
        <v>187.27350148931521</v>
      </c>
      <c r="BN469">
        <v>104.5714616879192</v>
      </c>
      <c r="BO469">
        <v>106.46145524723021</v>
      </c>
      <c r="BP469">
        <v>104.11922181756201</v>
      </c>
      <c r="BQ469">
        <v>41.323294600589037</v>
      </c>
      <c r="BR469">
        <v>44.526547904120953</v>
      </c>
      <c r="BS469">
        <v>95.073346257315762</v>
      </c>
      <c r="BT469">
        <v>0</v>
      </c>
      <c r="BU469">
        <v>99.381885753868957</v>
      </c>
      <c r="BV469">
        <v>848.73342127697515</v>
      </c>
      <c r="BW469">
        <v>13.98487069016905</v>
      </c>
      <c r="BX469">
        <v>10.44051851328007</v>
      </c>
      <c r="BY469">
        <v>0.37257063462236001</v>
      </c>
      <c r="BZ469">
        <v>0.38326618855613998</v>
      </c>
      <c r="CA469">
        <f t="shared" si="56"/>
        <v>60.801003944945762</v>
      </c>
      <c r="CB469" cm="1">
        <f t="array" ref="CB469">IF(ISBLANK(INDEX(AC:AC,ROW())), "", INDEX(AC:AC,ROW())*(BI469+BJ469)/1000)</f>
        <v>160.90564769432319</v>
      </c>
      <c r="CC469">
        <f t="shared" si="57"/>
        <v>160.94888483880513</v>
      </c>
      <c r="CD469">
        <f t="shared" si="58"/>
        <v>4.0393751170448162</v>
      </c>
      <c r="CE469">
        <f t="shared" si="59"/>
        <v>5.4883838314576412</v>
      </c>
      <c r="CF469" cm="1">
        <f t="array" ref="CF469">IFERROR(IF((BD469+BE469)*INDEX(H:H,ROW())*INDEX(K:K,ROW())/(BF469*30*1000)&lt;0.5,"",(BD469+BE469)*INDEX(H:H,ROW())*INDEX(K:K,ROW())/(BF469*30*1000)),"")</f>
        <v>2.4204718113891746</v>
      </c>
      <c r="CG469">
        <f t="shared" si="60"/>
        <v>0.51282289472025266</v>
      </c>
      <c r="CH469" cm="1">
        <f t="array" ref="CH469">IFERROR((BD469+BE469)*INDEX(K:K,ROW())*INDEX(H:H,ROW())/BC469/100000,"")</f>
        <v>0.372382008271611</v>
      </c>
      <c r="CI469">
        <f t="shared" si="61"/>
        <v>114.57388560791252</v>
      </c>
      <c r="CJ469">
        <v>1</v>
      </c>
      <c r="CK469">
        <f t="shared" si="62"/>
        <v>0</v>
      </c>
      <c r="CL469" cm="1">
        <f t="array" ref="CL469">IF(INDEX(AS:AS,ROW()-2)=0,CL468,INDEX(AS:AS,ROW()-2))</f>
        <v>41.52</v>
      </c>
      <c r="CM469" t="str">
        <f t="shared" si="63"/>
        <v>CIV</v>
      </c>
    </row>
    <row r="470" spans="1:91" x14ac:dyDescent="0.3">
      <c r="A470" s="1">
        <v>465</v>
      </c>
      <c r="B470" t="s">
        <v>150</v>
      </c>
      <c r="C470">
        <v>1</v>
      </c>
      <c r="D470">
        <v>20</v>
      </c>
      <c r="E470">
        <v>4</v>
      </c>
      <c r="F470" t="s">
        <v>114</v>
      </c>
      <c r="G470" t="s">
        <v>116</v>
      </c>
      <c r="H470">
        <v>46.21</v>
      </c>
      <c r="I470">
        <v>0.89</v>
      </c>
      <c r="J470">
        <v>44.1</v>
      </c>
      <c r="K470">
        <v>1570</v>
      </c>
      <c r="L470">
        <v>44.41</v>
      </c>
      <c r="M470">
        <v>0.89</v>
      </c>
      <c r="N470">
        <v>44.1</v>
      </c>
      <c r="O470">
        <v>1570</v>
      </c>
      <c r="P470">
        <v>1.32</v>
      </c>
      <c r="Q470">
        <v>50.19</v>
      </c>
      <c r="R470">
        <v>30.11</v>
      </c>
      <c r="S470">
        <v>1.7</v>
      </c>
      <c r="T470">
        <v>7.41</v>
      </c>
      <c r="U470">
        <v>0</v>
      </c>
      <c r="V470">
        <v>0</v>
      </c>
      <c r="W470">
        <v>0</v>
      </c>
      <c r="X470">
        <v>0</v>
      </c>
      <c r="Y470">
        <v>2</v>
      </c>
      <c r="Z470">
        <v>7.5</v>
      </c>
      <c r="AA470">
        <v>19.5</v>
      </c>
      <c r="AB470">
        <v>63.9</v>
      </c>
      <c r="AC470">
        <v>1688</v>
      </c>
      <c r="AD470">
        <v>37.86</v>
      </c>
      <c r="AE470">
        <v>32.409999999999997</v>
      </c>
      <c r="AF470">
        <v>12.16</v>
      </c>
      <c r="AG470">
        <v>1572</v>
      </c>
      <c r="AI470">
        <v>44.21</v>
      </c>
      <c r="AJ470">
        <v>40.89</v>
      </c>
      <c r="AK470">
        <v>0</v>
      </c>
      <c r="AL470">
        <v>47.32</v>
      </c>
      <c r="AM470">
        <v>6.32</v>
      </c>
      <c r="AN470">
        <v>49.29</v>
      </c>
      <c r="AO470">
        <v>46.78</v>
      </c>
      <c r="AP470">
        <v>3.25</v>
      </c>
      <c r="AQ470">
        <v>4.7300000000000004</v>
      </c>
      <c r="AR470">
        <v>5.08</v>
      </c>
      <c r="AS470">
        <v>43.75</v>
      </c>
      <c r="AT470">
        <v>0</v>
      </c>
      <c r="AU470">
        <v>0</v>
      </c>
      <c r="AV470">
        <v>6.2</v>
      </c>
      <c r="AW470">
        <v>28.5</v>
      </c>
      <c r="AX470">
        <v>52.4</v>
      </c>
      <c r="AY470">
        <v>74.2</v>
      </c>
      <c r="AZ470">
        <v>100</v>
      </c>
      <c r="BA470">
        <v>46.2</v>
      </c>
      <c r="BB470">
        <v>68</v>
      </c>
      <c r="BC470">
        <v>96.930078693894643</v>
      </c>
      <c r="BD470">
        <v>58.209543992828323</v>
      </c>
      <c r="BE470">
        <v>0</v>
      </c>
      <c r="BF470">
        <v>60.358609181964432</v>
      </c>
      <c r="BG470">
        <v>166.26425842434739</v>
      </c>
      <c r="BH470">
        <v>2.138818144463079E-5</v>
      </c>
      <c r="BI470">
        <v>98.431528487858714</v>
      </c>
      <c r="BJ470">
        <v>2.5220390792820001E-4</v>
      </c>
      <c r="BK470">
        <v>620.00056960204211</v>
      </c>
      <c r="BL470">
        <v>3.8804575528354932</v>
      </c>
      <c r="BM470">
        <v>185.81067625562599</v>
      </c>
      <c r="BN470">
        <v>105.7264106240558</v>
      </c>
      <c r="BO470">
        <v>107.29367199462661</v>
      </c>
      <c r="BP470">
        <v>104.2695002137401</v>
      </c>
      <c r="BQ470">
        <v>40.327578235080608</v>
      </c>
      <c r="BR470">
        <v>47.541537478247193</v>
      </c>
      <c r="BS470">
        <v>97.855389123127637</v>
      </c>
      <c r="BT470">
        <v>0</v>
      </c>
      <c r="BU470">
        <v>98.588770500865024</v>
      </c>
      <c r="BV470">
        <v>848.69621278195802</v>
      </c>
      <c r="BW470">
        <v>13.20912765803388</v>
      </c>
      <c r="BX470">
        <v>10.327878798228969</v>
      </c>
      <c r="BY470">
        <v>0.37257063462236001</v>
      </c>
      <c r="BZ470">
        <v>0.38326618855613998</v>
      </c>
      <c r="CA470">
        <f t="shared" si="56"/>
        <v>58.209543992828323</v>
      </c>
      <c r="CB470" cm="1">
        <f t="array" ref="CB470">IF(ISBLANK(INDEX(AC:AC,ROW())), "", INDEX(AC:AC,ROW())*(BI470+BJ470)/1000)</f>
        <v>166.15284580770211</v>
      </c>
      <c r="CC470">
        <f t="shared" si="57"/>
        <v>166.26427981252883</v>
      </c>
      <c r="CD470">
        <f t="shared" si="58"/>
        <v>3.729006436626817</v>
      </c>
      <c r="CE470">
        <f t="shared" si="59"/>
        <v>6.3963691968104657</v>
      </c>
      <c r="CF470" cm="1">
        <f t="array" ref="CF470">IFERROR(IF((BD470+BE470)*INDEX(H:H,ROW())*INDEX(K:K,ROW())/(BF470*30*1000)&lt;0.5,"",(BD470+BE470)*INDEX(H:H,ROW())*INDEX(K:K,ROW())/(BF470*30*1000)),"")</f>
        <v>2.3322190548852602</v>
      </c>
      <c r="CG470">
        <f t="shared" si="60"/>
        <v>0.62270257071158508</v>
      </c>
      <c r="CH470" cm="1">
        <f t="array" ref="CH470">IFERROR((BD470+BE470)*INDEX(K:K,ROW())*INDEX(H:H,ROW())/BC470/100000,"")</f>
        <v>0.43568364028187845</v>
      </c>
      <c r="CI470">
        <f t="shared" si="61"/>
        <v>109.69051828094797</v>
      </c>
      <c r="CJ470">
        <v>1</v>
      </c>
      <c r="CK470">
        <f t="shared" si="62"/>
        <v>0</v>
      </c>
      <c r="CL470" cm="1">
        <f t="array" ref="CL470">IF(INDEX(AS:AS,ROW()-2)=0,CL469,INDEX(AS:AS,ROW()-2))</f>
        <v>41.52</v>
      </c>
      <c r="CM470" t="str">
        <f t="shared" si="63"/>
        <v>CIV</v>
      </c>
    </row>
    <row r="471" spans="1:91" x14ac:dyDescent="0.3">
      <c r="A471" s="1">
        <v>466</v>
      </c>
      <c r="B471" t="s">
        <v>150</v>
      </c>
      <c r="C471">
        <v>1</v>
      </c>
      <c r="D471">
        <v>20</v>
      </c>
      <c r="E471">
        <v>4</v>
      </c>
      <c r="F471" t="s">
        <v>114</v>
      </c>
      <c r="G471" t="s">
        <v>117</v>
      </c>
      <c r="H471">
        <v>44.26</v>
      </c>
      <c r="I471">
        <v>0.9</v>
      </c>
      <c r="J471">
        <v>44.1</v>
      </c>
      <c r="K471">
        <v>1535</v>
      </c>
      <c r="L471">
        <v>44.58</v>
      </c>
      <c r="M471">
        <v>0.88</v>
      </c>
      <c r="N471">
        <v>44.59</v>
      </c>
      <c r="O471">
        <v>1540</v>
      </c>
      <c r="P471">
        <v>1.81</v>
      </c>
      <c r="Q471">
        <v>50.12</v>
      </c>
      <c r="R471">
        <v>29.89</v>
      </c>
      <c r="S471">
        <v>1.6768000000000001</v>
      </c>
      <c r="T471">
        <v>7.41</v>
      </c>
      <c r="U471">
        <v>0</v>
      </c>
      <c r="V471">
        <v>0</v>
      </c>
      <c r="W471">
        <v>0</v>
      </c>
      <c r="X471">
        <v>0</v>
      </c>
      <c r="Y471">
        <v>3</v>
      </c>
      <c r="Z471">
        <v>7.5</v>
      </c>
      <c r="AA471">
        <v>18</v>
      </c>
      <c r="AB471">
        <v>63.9</v>
      </c>
      <c r="AC471">
        <v>1695</v>
      </c>
      <c r="AD471">
        <v>38.81</v>
      </c>
      <c r="AE471">
        <v>33.49</v>
      </c>
      <c r="AF471">
        <v>12.45</v>
      </c>
      <c r="AG471">
        <v>1572</v>
      </c>
      <c r="AI471">
        <v>46.19</v>
      </c>
      <c r="AJ471">
        <v>43.19</v>
      </c>
      <c r="AK471">
        <v>5.32</v>
      </c>
      <c r="AL471">
        <v>48.71</v>
      </c>
      <c r="AM471">
        <v>6.45</v>
      </c>
      <c r="AN471">
        <v>47.81</v>
      </c>
      <c r="AO471">
        <v>45.02</v>
      </c>
      <c r="AP471">
        <v>3.72</v>
      </c>
      <c r="AQ471">
        <v>0</v>
      </c>
      <c r="AR471">
        <v>0</v>
      </c>
      <c r="AS471">
        <v>41.52</v>
      </c>
      <c r="AT471">
        <v>0</v>
      </c>
      <c r="AU471">
        <v>0</v>
      </c>
      <c r="AV471">
        <v>4.0999999999999996</v>
      </c>
      <c r="AW471">
        <v>30.7</v>
      </c>
      <c r="AX471">
        <v>63.2</v>
      </c>
      <c r="AY471">
        <v>67.3</v>
      </c>
      <c r="AZ471">
        <v>100</v>
      </c>
      <c r="BA471">
        <v>59.1</v>
      </c>
      <c r="BB471">
        <v>63.2</v>
      </c>
      <c r="BC471">
        <v>115.1742347970216</v>
      </c>
      <c r="BD471">
        <v>59.067518306274764</v>
      </c>
      <c r="BE471">
        <v>0</v>
      </c>
      <c r="BF471">
        <v>63.85667544629338</v>
      </c>
      <c r="BG471">
        <v>167.91770006058809</v>
      </c>
      <c r="BH471">
        <v>57.690581257653143</v>
      </c>
      <c r="BI471">
        <v>98.566055606612096</v>
      </c>
      <c r="BJ471">
        <v>2.5220390792820001E-4</v>
      </c>
      <c r="BK471">
        <v>649.24839617800626</v>
      </c>
      <c r="BL471">
        <v>3.8733639456784319</v>
      </c>
      <c r="BM471">
        <v>184.60518672573059</v>
      </c>
      <c r="BN471">
        <v>105.0375363082678</v>
      </c>
      <c r="BO471">
        <v>107.62394904682721</v>
      </c>
      <c r="BP471">
        <v>105.43671184853601</v>
      </c>
      <c r="BQ471">
        <v>39.705714747425588</v>
      </c>
      <c r="BR471">
        <v>44.771790376932699</v>
      </c>
      <c r="BS471">
        <v>97.804066405911485</v>
      </c>
      <c r="BT471">
        <v>0</v>
      </c>
      <c r="BU471">
        <v>97.959009596276545</v>
      </c>
      <c r="BV471">
        <v>848.50803050330535</v>
      </c>
      <c r="BW471">
        <v>8.8663228106458156</v>
      </c>
      <c r="BX471">
        <v>10.22644557499401</v>
      </c>
      <c r="BY471">
        <v>0.37257063462236001</v>
      </c>
      <c r="BZ471">
        <v>0.38326618855613998</v>
      </c>
      <c r="CA471">
        <f t="shared" si="56"/>
        <v>59.067518306274764</v>
      </c>
      <c r="CB471" cm="1">
        <f t="array" ref="CB471">IF(ISBLANK(INDEX(AC:AC,ROW())), "", INDEX(AC:AC,ROW())*(BI471+BJ471)/1000)</f>
        <v>167.06989173883144</v>
      </c>
      <c r="CC471">
        <f t="shared" si="57"/>
        <v>225.60828131824124</v>
      </c>
      <c r="CD471">
        <f t="shared" si="58"/>
        <v>2.8777684594927688</v>
      </c>
      <c r="CE471">
        <f t="shared" si="59"/>
        <v>5.6370975446219838</v>
      </c>
      <c r="CF471" cm="1">
        <f t="array" ref="CF471">IFERROR(IF((BD471+BE471)*INDEX(H:H,ROW())*INDEX(K:K,ROW())/(BF471*30*1000)&lt;0.5,"",(BD471+BE471)*INDEX(H:H,ROW())*INDEX(K:K,ROW())/(BF471*30*1000)),"")</f>
        <v>2.0947922332395557</v>
      </c>
      <c r="CG471">
        <f t="shared" si="60"/>
        <v>0.55443542176626393</v>
      </c>
      <c r="CH471" cm="1">
        <f t="array" ref="CH471">IFERROR((BD471+BE471)*INDEX(K:K,ROW())*INDEX(H:H,ROW())/BC471/100000,"")</f>
        <v>0.34842810460466006</v>
      </c>
      <c r="CI471">
        <f t="shared" si="61"/>
        <v>104.23361124576188</v>
      </c>
      <c r="CJ471">
        <v>1</v>
      </c>
      <c r="CK471">
        <f t="shared" si="62"/>
        <v>0</v>
      </c>
      <c r="CL471" cm="1">
        <f t="array" ref="CL471">IF(INDEX(AS:AS,ROW()-2)=0,CL470,INDEX(AS:AS,ROW()-2))</f>
        <v>41.52</v>
      </c>
      <c r="CM471" t="str">
        <f t="shared" si="63"/>
        <v>CIV</v>
      </c>
    </row>
    <row r="472" spans="1:91" x14ac:dyDescent="0.3">
      <c r="A472" s="1">
        <v>467</v>
      </c>
      <c r="B472" t="s">
        <v>150</v>
      </c>
      <c r="C472">
        <v>1</v>
      </c>
      <c r="D472">
        <v>20</v>
      </c>
      <c r="E472">
        <v>4</v>
      </c>
      <c r="F472" t="s">
        <v>114</v>
      </c>
      <c r="G472" t="s">
        <v>118</v>
      </c>
      <c r="H472">
        <v>46.21</v>
      </c>
      <c r="I472">
        <v>0.89</v>
      </c>
      <c r="J472">
        <v>44.1</v>
      </c>
      <c r="K472">
        <v>1570</v>
      </c>
      <c r="L472">
        <v>44.41</v>
      </c>
      <c r="M472">
        <v>0.89</v>
      </c>
      <c r="N472">
        <v>44.1</v>
      </c>
      <c r="O472">
        <v>1570</v>
      </c>
      <c r="P472">
        <v>1.32</v>
      </c>
      <c r="Q472">
        <v>50.19</v>
      </c>
      <c r="R472">
        <v>30.11</v>
      </c>
      <c r="S472">
        <v>1.7</v>
      </c>
      <c r="T472">
        <v>7.41</v>
      </c>
      <c r="U472">
        <v>0</v>
      </c>
      <c r="V472">
        <v>0</v>
      </c>
      <c r="W472">
        <v>0</v>
      </c>
      <c r="X472">
        <v>0</v>
      </c>
      <c r="Y472">
        <v>2</v>
      </c>
      <c r="Z472">
        <v>7.5</v>
      </c>
      <c r="AA472">
        <v>19.5</v>
      </c>
      <c r="AB472">
        <v>63.9</v>
      </c>
      <c r="AC472">
        <v>1710</v>
      </c>
      <c r="AD472">
        <v>37.86</v>
      </c>
      <c r="AE472">
        <v>32.409999999999997</v>
      </c>
      <c r="AF472">
        <v>12.91</v>
      </c>
      <c r="AG472">
        <v>1572</v>
      </c>
      <c r="AI472">
        <v>44.21</v>
      </c>
      <c r="AJ472">
        <v>40.89</v>
      </c>
      <c r="AK472">
        <v>0</v>
      </c>
      <c r="AL472">
        <v>47.32</v>
      </c>
      <c r="AM472">
        <v>6.32</v>
      </c>
      <c r="AN472">
        <v>47.81</v>
      </c>
      <c r="AO472">
        <v>46.6</v>
      </c>
      <c r="AP472">
        <v>3.19</v>
      </c>
      <c r="AQ472">
        <v>4.6100000000000003</v>
      </c>
      <c r="AR472">
        <v>0</v>
      </c>
      <c r="AS472">
        <v>43.56</v>
      </c>
      <c r="AT472">
        <v>0</v>
      </c>
      <c r="AU472">
        <v>0</v>
      </c>
      <c r="AV472">
        <v>7.8</v>
      </c>
      <c r="AW472">
        <v>35.9</v>
      </c>
      <c r="AX472">
        <v>65.400000000000006</v>
      </c>
      <c r="AY472">
        <v>85.3</v>
      </c>
      <c r="AZ472">
        <v>100</v>
      </c>
      <c r="BA472">
        <v>57.6</v>
      </c>
      <c r="BB472">
        <v>77.5</v>
      </c>
      <c r="BC472">
        <v>113.9213771212257</v>
      </c>
      <c r="BD472">
        <v>56.489559312963173</v>
      </c>
      <c r="BE472">
        <v>0</v>
      </c>
      <c r="BF472">
        <v>64.014250993366034</v>
      </c>
      <c r="BG472">
        <v>145.960690729102</v>
      </c>
      <c r="BH472">
        <v>7.3599322236925557</v>
      </c>
      <c r="BI472">
        <v>84.924153437520772</v>
      </c>
      <c r="BJ472">
        <v>2.5220390792820001E-4</v>
      </c>
      <c r="BK472">
        <v>603.33996771908335</v>
      </c>
      <c r="BL472">
        <v>3.8516614889997731</v>
      </c>
      <c r="BM472">
        <v>185.68733687967921</v>
      </c>
      <c r="BN472">
        <v>105.2008661914934</v>
      </c>
      <c r="BO472">
        <v>107.5916132417339</v>
      </c>
      <c r="BP472">
        <v>104.7864055853816</v>
      </c>
      <c r="BQ472">
        <v>39.666016081113348</v>
      </c>
      <c r="BR472">
        <v>44.589640049808018</v>
      </c>
      <c r="BS472">
        <v>96.285542899813805</v>
      </c>
      <c r="BT472">
        <v>0</v>
      </c>
      <c r="BU472">
        <v>98.269836804420777</v>
      </c>
      <c r="BV472">
        <v>850.02139905789409</v>
      </c>
      <c r="BW472">
        <v>8.4425451631456152</v>
      </c>
      <c r="BX472">
        <v>10.309047157768079</v>
      </c>
      <c r="BY472">
        <v>0.37257063462236001</v>
      </c>
      <c r="BZ472">
        <v>0.38326618855613998</v>
      </c>
      <c r="CA472">
        <f t="shared" si="56"/>
        <v>56.489559312963173</v>
      </c>
      <c r="CB472" cm="1">
        <f t="array" ref="CB472">IF(ISBLANK(INDEX(AC:AC,ROW())), "", INDEX(AC:AC,ROW())*(BI472+BJ472)/1000)</f>
        <v>145.22073364684309</v>
      </c>
      <c r="CC472">
        <f t="shared" si="57"/>
        <v>153.32062295279457</v>
      </c>
      <c r="CD472">
        <f t="shared" si="58"/>
        <v>3.9351520760833583</v>
      </c>
      <c r="CE472">
        <f t="shared" si="59"/>
        <v>5.2961084474695115</v>
      </c>
      <c r="CF472" cm="1">
        <f t="array" ref="CF472">IFERROR(IF((BD472+BE472)*INDEX(H:H,ROW())*INDEX(K:K,ROW())/(BF472*30*1000)&lt;0.5,"",(BD472+BE472)*INDEX(H:H,ROW())*INDEX(K:K,ROW())/(BF472*30*1000)),"")</f>
        <v>2.1340563586444747</v>
      </c>
      <c r="CG472">
        <f t="shared" si="60"/>
        <v>0.56191605659091848</v>
      </c>
      <c r="CH472" cm="1">
        <f t="array" ref="CH472">IFERROR((BD472+BE472)*INDEX(K:K,ROW())*INDEX(H:H,ROW())/BC472/100000,"")</f>
        <v>0.3597481600776834</v>
      </c>
      <c r="CI472">
        <f t="shared" si="61"/>
        <v>106.44936574773207</v>
      </c>
      <c r="CJ472">
        <v>1</v>
      </c>
      <c r="CK472">
        <f t="shared" si="62"/>
        <v>0</v>
      </c>
      <c r="CL472" cm="1">
        <f t="array" ref="CL472">IF(INDEX(AS:AS,ROW()-2)=0,CL471,INDEX(AS:AS,ROW()-2))</f>
        <v>43.75</v>
      </c>
      <c r="CM472" t="str">
        <f t="shared" si="63"/>
        <v>CIV</v>
      </c>
    </row>
    <row r="473" spans="1:91" x14ac:dyDescent="0.3">
      <c r="A473" s="1">
        <v>468</v>
      </c>
      <c r="B473" t="s">
        <v>150</v>
      </c>
      <c r="C473">
        <v>1</v>
      </c>
      <c r="D473">
        <v>20</v>
      </c>
      <c r="E473">
        <v>4</v>
      </c>
      <c r="F473" t="s">
        <v>114</v>
      </c>
      <c r="G473" t="s">
        <v>119</v>
      </c>
      <c r="H473">
        <v>46.21</v>
      </c>
      <c r="I473">
        <v>0.89</v>
      </c>
      <c r="J473">
        <v>44.1</v>
      </c>
      <c r="K473">
        <v>1570</v>
      </c>
      <c r="L473">
        <v>44.41</v>
      </c>
      <c r="M473">
        <v>0.89</v>
      </c>
      <c r="N473">
        <v>44.1</v>
      </c>
      <c r="O473">
        <v>1570</v>
      </c>
      <c r="P473">
        <v>1.32</v>
      </c>
      <c r="Q473">
        <v>50.19</v>
      </c>
      <c r="R473">
        <v>30.11</v>
      </c>
      <c r="S473">
        <v>1.7</v>
      </c>
      <c r="T473">
        <v>7.41</v>
      </c>
      <c r="U473">
        <v>0</v>
      </c>
      <c r="V473">
        <v>0</v>
      </c>
      <c r="W473">
        <v>0</v>
      </c>
      <c r="X473">
        <v>0</v>
      </c>
      <c r="Y473">
        <v>2</v>
      </c>
      <c r="Z473">
        <v>7.5</v>
      </c>
      <c r="AA473">
        <v>19.5</v>
      </c>
      <c r="AB473">
        <v>63.9</v>
      </c>
      <c r="AC473">
        <v>1720</v>
      </c>
      <c r="AD473">
        <v>37.86</v>
      </c>
      <c r="AE473">
        <v>33.28</v>
      </c>
      <c r="AF473">
        <v>12.23</v>
      </c>
      <c r="AG473">
        <v>1572</v>
      </c>
      <c r="AI473">
        <v>44.21</v>
      </c>
      <c r="AJ473">
        <v>40.89</v>
      </c>
      <c r="AK473">
        <v>5.2</v>
      </c>
      <c r="AL473">
        <v>47.32</v>
      </c>
      <c r="AM473">
        <v>6.34</v>
      </c>
      <c r="AN473">
        <v>47.81</v>
      </c>
      <c r="AO473">
        <v>45.02</v>
      </c>
      <c r="AP473">
        <v>3.72</v>
      </c>
      <c r="AQ473">
        <v>0</v>
      </c>
      <c r="AR473">
        <v>0</v>
      </c>
      <c r="AS473">
        <v>41.52</v>
      </c>
      <c r="AT473">
        <v>0</v>
      </c>
      <c r="AU473">
        <v>0</v>
      </c>
      <c r="AV473">
        <v>4.5999999999999996</v>
      </c>
      <c r="AW473">
        <v>45.8</v>
      </c>
      <c r="AX473">
        <v>74.599999999999994</v>
      </c>
      <c r="AY473">
        <v>89.3</v>
      </c>
      <c r="AZ473">
        <v>100</v>
      </c>
      <c r="BA473">
        <v>70</v>
      </c>
      <c r="BB473">
        <v>84.7</v>
      </c>
      <c r="BC473">
        <v>86.538824929969863</v>
      </c>
      <c r="BD473">
        <v>56.923860521844098</v>
      </c>
      <c r="BE473">
        <v>0</v>
      </c>
      <c r="BF473">
        <v>64.027412341594939</v>
      </c>
      <c r="BG473">
        <v>173.12667546478281</v>
      </c>
      <c r="BH473">
        <v>55.093714089291574</v>
      </c>
      <c r="BI473">
        <v>100.6523289974637</v>
      </c>
      <c r="BJ473">
        <v>2.5220390792820001E-4</v>
      </c>
      <c r="BK473">
        <v>634.26174275268772</v>
      </c>
      <c r="BL473">
        <v>3.826344970228063</v>
      </c>
      <c r="BM473">
        <v>186.52119179736729</v>
      </c>
      <c r="BN473">
        <v>105.3019737082803</v>
      </c>
      <c r="BO473">
        <v>107.5430851063437</v>
      </c>
      <c r="BP473">
        <v>105.3238490966082</v>
      </c>
      <c r="BQ473">
        <v>41.380827889841598</v>
      </c>
      <c r="BR473">
        <v>54.557032936032698</v>
      </c>
      <c r="BS473">
        <v>100.9003880958093</v>
      </c>
      <c r="BT473">
        <v>0</v>
      </c>
      <c r="BU473">
        <v>97.808683471301094</v>
      </c>
      <c r="BV473">
        <v>849.29815861851694</v>
      </c>
      <c r="BW473">
        <v>9.2081418992150859</v>
      </c>
      <c r="BX473">
        <v>10.187483947346459</v>
      </c>
      <c r="BY473">
        <v>0.37257063462236001</v>
      </c>
      <c r="BZ473">
        <v>0.38326618855613998</v>
      </c>
      <c r="CA473">
        <f t="shared" si="56"/>
        <v>56.923860521844098</v>
      </c>
      <c r="CB473" cm="1">
        <f t="array" ref="CB473">IF(ISBLANK(INDEX(AC:AC,ROW())), "", INDEX(AC:AC,ROW())*(BI473+BJ473)/1000)</f>
        <v>173.12243966635921</v>
      </c>
      <c r="CC473">
        <f t="shared" si="57"/>
        <v>228.22038955407439</v>
      </c>
      <c r="CD473">
        <f t="shared" si="58"/>
        <v>2.7791633516706717</v>
      </c>
      <c r="CE473">
        <f t="shared" si="59"/>
        <v>7.3292160283659236</v>
      </c>
      <c r="CF473" cm="1">
        <f t="array" ref="CF473">IFERROR(IF((BD473+BE473)*INDEX(H:H,ROW())*INDEX(K:K,ROW())/(BF473*30*1000)&lt;0.5,"",(BD473+BE473)*INDEX(H:H,ROW())*INDEX(K:K,ROW())/(BF473*30*1000)),"")</f>
        <v>2.1500212969556127</v>
      </c>
      <c r="CG473">
        <f t="shared" si="60"/>
        <v>0.73986921353979651</v>
      </c>
      <c r="CH473" cm="1">
        <f t="array" ref="CH473">IFERROR((BD473+BE473)*INDEX(K:K,ROW())*INDEX(H:H,ROW())/BC473/100000,"")</f>
        <v>0.47722036982170873</v>
      </c>
      <c r="CI473">
        <f t="shared" si="61"/>
        <v>107.26776632991255</v>
      </c>
      <c r="CJ473">
        <v>1</v>
      </c>
      <c r="CK473">
        <f t="shared" si="62"/>
        <v>0</v>
      </c>
      <c r="CL473" cm="1">
        <f t="array" ref="CL473">IF(INDEX(AS:AS,ROW()-2)=0,CL472,INDEX(AS:AS,ROW()-2))</f>
        <v>41.52</v>
      </c>
      <c r="CM473" t="str">
        <f t="shared" si="63"/>
        <v>CIV</v>
      </c>
    </row>
    <row r="474" spans="1:91" x14ac:dyDescent="0.3">
      <c r="A474" s="1">
        <v>469</v>
      </c>
      <c r="B474" t="s">
        <v>150</v>
      </c>
      <c r="C474">
        <v>1</v>
      </c>
      <c r="D474">
        <v>20</v>
      </c>
      <c r="E474">
        <v>4</v>
      </c>
      <c r="F474" t="s">
        <v>114</v>
      </c>
      <c r="G474" t="s">
        <v>120</v>
      </c>
      <c r="H474">
        <v>46.21</v>
      </c>
      <c r="I474">
        <v>0.89</v>
      </c>
      <c r="J474">
        <v>44.1</v>
      </c>
      <c r="K474">
        <v>1533</v>
      </c>
      <c r="L474">
        <v>44.41</v>
      </c>
      <c r="M474">
        <v>0.89</v>
      </c>
      <c r="N474">
        <v>44.1</v>
      </c>
      <c r="O474">
        <v>1570</v>
      </c>
      <c r="P474">
        <v>1.32</v>
      </c>
      <c r="Q474">
        <v>50.19</v>
      </c>
      <c r="R474">
        <v>30.11</v>
      </c>
      <c r="S474">
        <v>1.7</v>
      </c>
      <c r="T474">
        <v>7.41</v>
      </c>
      <c r="U474">
        <v>0</v>
      </c>
      <c r="V474">
        <v>0</v>
      </c>
      <c r="W474">
        <v>0</v>
      </c>
      <c r="X474">
        <v>0</v>
      </c>
      <c r="Y474">
        <v>2</v>
      </c>
      <c r="Z474">
        <v>7.5</v>
      </c>
      <c r="AA474">
        <v>19.5</v>
      </c>
      <c r="AB474">
        <v>63.9</v>
      </c>
      <c r="AC474">
        <v>1723</v>
      </c>
      <c r="AD474">
        <v>37.86</v>
      </c>
      <c r="AE474">
        <v>32.409999999999997</v>
      </c>
      <c r="AF474">
        <v>12.09</v>
      </c>
      <c r="AG474">
        <v>1572</v>
      </c>
      <c r="AI474">
        <v>44.21</v>
      </c>
      <c r="AJ474">
        <v>40.89</v>
      </c>
      <c r="AK474">
        <v>0</v>
      </c>
      <c r="AL474">
        <v>47.32</v>
      </c>
      <c r="AM474">
        <v>6.32</v>
      </c>
      <c r="AN474">
        <v>48.96</v>
      </c>
      <c r="AO474">
        <v>46.31</v>
      </c>
      <c r="AP474">
        <v>3.08</v>
      </c>
      <c r="AQ474">
        <v>4.2300000000000004</v>
      </c>
      <c r="AR474">
        <v>0</v>
      </c>
      <c r="AS474">
        <v>43.11</v>
      </c>
      <c r="AT474">
        <v>0</v>
      </c>
      <c r="AU474">
        <v>0</v>
      </c>
      <c r="AV474">
        <v>7.4</v>
      </c>
      <c r="AW474">
        <v>51.6</v>
      </c>
      <c r="AX474">
        <v>85.3</v>
      </c>
      <c r="AY474">
        <v>98.5</v>
      </c>
      <c r="AZ474">
        <v>100</v>
      </c>
      <c r="BA474">
        <v>77.900000000000006</v>
      </c>
      <c r="BB474">
        <v>91.1</v>
      </c>
      <c r="BC474">
        <v>140.9733970853446</v>
      </c>
      <c r="BD474">
        <v>57.224355770827067</v>
      </c>
      <c r="BE474">
        <v>0</v>
      </c>
      <c r="BF474">
        <v>63.791263952259293</v>
      </c>
      <c r="BG474">
        <v>164.71414204030091</v>
      </c>
      <c r="BH474">
        <v>4.3177128820673136</v>
      </c>
      <c r="BI474">
        <v>95.702610537221645</v>
      </c>
      <c r="BJ474">
        <v>2.5220390792820001E-4</v>
      </c>
      <c r="BK474">
        <v>655.0426966272978</v>
      </c>
      <c r="BL474">
        <v>3.7942326598161298</v>
      </c>
      <c r="BM474">
        <v>188.68067729963039</v>
      </c>
      <c r="BN474">
        <v>105.0933206171136</v>
      </c>
      <c r="BO474">
        <v>106.90826226716931</v>
      </c>
      <c r="BP474">
        <v>104.38480209336061</v>
      </c>
      <c r="BQ474">
        <v>40.789137752105567</v>
      </c>
      <c r="BR474">
        <v>42.024421854836561</v>
      </c>
      <c r="BS474">
        <v>97.732767484625086</v>
      </c>
      <c r="BT474">
        <v>0</v>
      </c>
      <c r="BU474">
        <v>97.749150977396198</v>
      </c>
      <c r="BV474">
        <v>847.83816116580351</v>
      </c>
      <c r="BW474">
        <v>9.7174345194557752</v>
      </c>
      <c r="BX474">
        <v>10.3409826359267</v>
      </c>
      <c r="BY474">
        <v>0.37257063462236001</v>
      </c>
      <c r="BZ474">
        <v>0.38326618855613998</v>
      </c>
      <c r="CA474">
        <f t="shared" si="56"/>
        <v>57.224355770827067</v>
      </c>
      <c r="CB474" cm="1">
        <f t="array" ref="CB474">IF(ISBLANK(INDEX(AC:AC,ROW())), "", INDEX(AC:AC,ROW())*(BI474+BJ474)/1000)</f>
        <v>164.89603250296625</v>
      </c>
      <c r="CC474">
        <f t="shared" si="57"/>
        <v>169.03185492236824</v>
      </c>
      <c r="CD474">
        <f t="shared" si="58"/>
        <v>3.8752618370551586</v>
      </c>
      <c r="CE474">
        <f t="shared" si="59"/>
        <v>4.6465695668150646</v>
      </c>
      <c r="CF474" cm="1">
        <f t="array" ref="CF474">IFERROR(IF((BD474+BE474)*INDEX(H:H,ROW())*INDEX(K:K,ROW())/(BF474*30*1000)&lt;0.5,"",(BD474+BE474)*INDEX(H:H,ROW())*INDEX(K:K,ROW())/(BF474*30*1000)),"")</f>
        <v>2.118246870571642</v>
      </c>
      <c r="CG474">
        <f t="shared" si="60"/>
        <v>0.45250568739320635</v>
      </c>
      <c r="CH474" cm="1">
        <f t="array" ref="CH474">IFERROR((BD474+BE474)*INDEX(K:K,ROW())*INDEX(H:H,ROW())/BC474/100000,"")</f>
        <v>0.28755562687095876</v>
      </c>
      <c r="CI474">
        <f t="shared" si="61"/>
        <v>105.29271057403859</v>
      </c>
      <c r="CJ474">
        <v>1</v>
      </c>
      <c r="CK474">
        <f t="shared" si="62"/>
        <v>0</v>
      </c>
      <c r="CL474" cm="1">
        <f t="array" ref="CL474">IF(INDEX(AS:AS,ROW()-2)=0,CL473,INDEX(AS:AS,ROW()-2))</f>
        <v>43.56</v>
      </c>
      <c r="CM474" t="str">
        <f t="shared" si="63"/>
        <v>CIV</v>
      </c>
    </row>
    <row r="475" spans="1:91" x14ac:dyDescent="0.3">
      <c r="A475" s="1">
        <v>470</v>
      </c>
      <c r="B475" t="s">
        <v>150</v>
      </c>
      <c r="C475">
        <v>1</v>
      </c>
      <c r="D475">
        <v>20</v>
      </c>
      <c r="E475">
        <v>4</v>
      </c>
      <c r="F475" t="s">
        <v>114</v>
      </c>
      <c r="G475" t="s">
        <v>121</v>
      </c>
      <c r="H475">
        <v>46.21</v>
      </c>
      <c r="I475">
        <v>0.89</v>
      </c>
      <c r="J475">
        <v>44.1</v>
      </c>
      <c r="K475">
        <v>1570</v>
      </c>
      <c r="L475">
        <v>44.41</v>
      </c>
      <c r="M475">
        <v>0.89</v>
      </c>
      <c r="N475">
        <v>44.1</v>
      </c>
      <c r="O475">
        <v>1570</v>
      </c>
      <c r="P475">
        <v>1.32</v>
      </c>
      <c r="Q475">
        <v>50.19</v>
      </c>
      <c r="R475">
        <v>30.11</v>
      </c>
      <c r="S475">
        <v>1.7</v>
      </c>
      <c r="T475">
        <v>7.41</v>
      </c>
      <c r="U475">
        <v>0</v>
      </c>
      <c r="V475">
        <v>0</v>
      </c>
      <c r="W475">
        <v>0</v>
      </c>
      <c r="X475">
        <v>0</v>
      </c>
      <c r="Y475">
        <v>3.2</v>
      </c>
      <c r="Z475">
        <v>7.5</v>
      </c>
      <c r="AA475">
        <v>18.5</v>
      </c>
      <c r="AB475">
        <v>63.9</v>
      </c>
      <c r="AC475">
        <v>1729</v>
      </c>
      <c r="AD475">
        <v>38.659999999999997</v>
      </c>
      <c r="AE475">
        <v>33.119999999999997</v>
      </c>
      <c r="AF475">
        <v>12.15</v>
      </c>
      <c r="AG475">
        <v>1572</v>
      </c>
      <c r="AI475">
        <v>45.74</v>
      </c>
      <c r="AJ475">
        <v>40.89</v>
      </c>
      <c r="AK475">
        <v>4.8099999999999996</v>
      </c>
      <c r="AL475">
        <v>47.32</v>
      </c>
      <c r="AM475">
        <v>5.41</v>
      </c>
      <c r="AN475">
        <v>47.81</v>
      </c>
      <c r="AO475">
        <v>45.02</v>
      </c>
      <c r="AP475">
        <v>3.72</v>
      </c>
      <c r="AQ475">
        <v>0</v>
      </c>
      <c r="AR475">
        <v>0</v>
      </c>
      <c r="AS475">
        <v>41.52</v>
      </c>
      <c r="AT475">
        <v>0</v>
      </c>
      <c r="AU475">
        <v>0</v>
      </c>
      <c r="AV475">
        <v>6.3</v>
      </c>
      <c r="AW475">
        <v>55.7</v>
      </c>
      <c r="AX475">
        <v>86.5</v>
      </c>
      <c r="AY475">
        <v>99.3</v>
      </c>
      <c r="AZ475">
        <v>100</v>
      </c>
      <c r="BA475">
        <v>80.2</v>
      </c>
      <c r="BB475">
        <v>93</v>
      </c>
      <c r="BC475">
        <v>128.16227351640759</v>
      </c>
      <c r="BD475">
        <v>56.997970153496283</v>
      </c>
      <c r="BE475">
        <v>0</v>
      </c>
      <c r="BF475">
        <v>65.011795184767848</v>
      </c>
      <c r="BG475">
        <v>163.1064790546753</v>
      </c>
      <c r="BH475">
        <v>2.138818144463079E-5</v>
      </c>
      <c r="BI475">
        <v>94.336387908743276</v>
      </c>
      <c r="BJ475">
        <v>2.5220390792820001E-4</v>
      </c>
      <c r="BK475">
        <v>696.90013336497304</v>
      </c>
      <c r="BL475">
        <v>3.765505151878962</v>
      </c>
      <c r="BM475">
        <v>189.62346530300559</v>
      </c>
      <c r="BN475">
        <v>103.4426569849108</v>
      </c>
      <c r="BO475">
        <v>105.5836796919501</v>
      </c>
      <c r="BP475">
        <v>102.9295870697328</v>
      </c>
      <c r="BQ475">
        <v>40.200318638120343</v>
      </c>
      <c r="BR475">
        <v>42.081834767186031</v>
      </c>
      <c r="BS475">
        <v>96.597062523320915</v>
      </c>
      <c r="BT475">
        <v>0</v>
      </c>
      <c r="BU475">
        <v>95.542137435286278</v>
      </c>
      <c r="BV475">
        <v>848.70515383411237</v>
      </c>
      <c r="BW475">
        <v>10.974216003966241</v>
      </c>
      <c r="BX475">
        <v>9.0284252249710768</v>
      </c>
      <c r="BY475">
        <v>0.37257063462236001</v>
      </c>
      <c r="BZ475">
        <v>0.38326618855613998</v>
      </c>
      <c r="CA475">
        <f t="shared" si="56"/>
        <v>56.997970153496283</v>
      </c>
      <c r="CB475" cm="1">
        <f t="array" ref="CB475">IF(ISBLANK(INDEX(AC:AC,ROW())), "", INDEX(AC:AC,ROW())*(BI475+BJ475)/1000)</f>
        <v>163.10805075477396</v>
      </c>
      <c r="CC475">
        <f t="shared" si="57"/>
        <v>163.10650044285674</v>
      </c>
      <c r="CD475">
        <f t="shared" si="58"/>
        <v>4.2726692772684878</v>
      </c>
      <c r="CE475">
        <f t="shared" si="59"/>
        <v>5.437638661081917</v>
      </c>
      <c r="CF475" cm="1">
        <f t="array" ref="CF475">IFERROR(IF((BD475+BE475)*INDEX(H:H,ROW())*INDEX(K:K,ROW())/(BF475*30*1000)&lt;0.5,"",(BD475+BE475)*INDEX(H:H,ROW())*INDEX(K:K,ROW())/(BF475*30*1000)),"")</f>
        <v>2.1202232730704922</v>
      </c>
      <c r="CG475">
        <f t="shared" si="60"/>
        <v>0.50726156302497949</v>
      </c>
      <c r="CH475" cm="1">
        <f t="array" ref="CH475">IFERROR((BD475+BE475)*INDEX(K:K,ROW())*INDEX(H:H,ROW())/BC475/100000,"")</f>
        <v>0.32265233143790278</v>
      </c>
      <c r="CI475">
        <f t="shared" si="61"/>
        <v>107.40741909727556</v>
      </c>
      <c r="CJ475">
        <v>1</v>
      </c>
      <c r="CK475">
        <f t="shared" si="62"/>
        <v>0</v>
      </c>
      <c r="CL475" cm="1">
        <f t="array" ref="CL475">IF(INDEX(AS:AS,ROW()-2)=0,CL474,INDEX(AS:AS,ROW()-2))</f>
        <v>41.52</v>
      </c>
      <c r="CM475" t="str">
        <f t="shared" si="63"/>
        <v>CIV</v>
      </c>
    </row>
    <row r="476" spans="1:91" x14ac:dyDescent="0.3">
      <c r="A476" s="1">
        <v>471</v>
      </c>
      <c r="B476" t="s">
        <v>150</v>
      </c>
      <c r="C476">
        <v>1</v>
      </c>
      <c r="D476">
        <v>20</v>
      </c>
      <c r="E476">
        <v>4</v>
      </c>
      <c r="F476" t="s">
        <v>114</v>
      </c>
      <c r="G476" t="s">
        <v>122</v>
      </c>
      <c r="H476">
        <v>44.22</v>
      </c>
      <c r="I476">
        <v>0.86</v>
      </c>
      <c r="J476">
        <v>44.1</v>
      </c>
      <c r="K476">
        <v>1534</v>
      </c>
      <c r="L476">
        <v>44.41</v>
      </c>
      <c r="M476">
        <v>0.89</v>
      </c>
      <c r="N476">
        <v>44.1</v>
      </c>
      <c r="O476">
        <v>1570</v>
      </c>
      <c r="P476">
        <v>1.32</v>
      </c>
      <c r="Q476">
        <v>50.19</v>
      </c>
      <c r="R476">
        <v>30.11</v>
      </c>
      <c r="S476">
        <v>1.7</v>
      </c>
      <c r="T476">
        <v>7.41</v>
      </c>
      <c r="U476">
        <v>0</v>
      </c>
      <c r="V476">
        <v>0</v>
      </c>
      <c r="W476">
        <v>0</v>
      </c>
      <c r="X476">
        <v>0</v>
      </c>
      <c r="Y476">
        <v>2</v>
      </c>
      <c r="Z476">
        <v>7.5</v>
      </c>
      <c r="AA476">
        <v>19.5</v>
      </c>
      <c r="AB476">
        <v>63.9</v>
      </c>
      <c r="AC476">
        <v>1734</v>
      </c>
      <c r="AD476">
        <v>37.86</v>
      </c>
      <c r="AE476">
        <v>32.409999999999997</v>
      </c>
      <c r="AF476">
        <v>11.98</v>
      </c>
      <c r="AG476">
        <v>1572</v>
      </c>
      <c r="AI476">
        <v>44.21</v>
      </c>
      <c r="AJ476">
        <v>40.89</v>
      </c>
      <c r="AK476">
        <v>0</v>
      </c>
      <c r="AL476">
        <v>47.32</v>
      </c>
      <c r="AM476">
        <v>6.32</v>
      </c>
      <c r="AN476">
        <v>47.81</v>
      </c>
      <c r="AO476">
        <v>45.02</v>
      </c>
      <c r="AP476">
        <v>3.02</v>
      </c>
      <c r="AQ476">
        <v>4.1900000000000004</v>
      </c>
      <c r="AR476">
        <v>0</v>
      </c>
      <c r="AS476">
        <v>41.52</v>
      </c>
      <c r="AT476">
        <v>0</v>
      </c>
      <c r="AU476">
        <v>0</v>
      </c>
      <c r="AV476">
        <v>5.4</v>
      </c>
      <c r="AW476">
        <v>22.9</v>
      </c>
      <c r="AX476">
        <v>57.1</v>
      </c>
      <c r="AY476">
        <v>71.3</v>
      </c>
      <c r="AZ476">
        <v>100</v>
      </c>
      <c r="BA476">
        <v>51.7</v>
      </c>
      <c r="BB476">
        <v>65.900000000000006</v>
      </c>
      <c r="BC476">
        <v>125.4515769979961</v>
      </c>
      <c r="BD476">
        <v>57.00581439876909</v>
      </c>
      <c r="BE476">
        <v>0</v>
      </c>
      <c r="BF476">
        <v>66.249393883279865</v>
      </c>
      <c r="BG476">
        <v>164.6985331514432</v>
      </c>
      <c r="BH476">
        <v>2.138818144463079E-5</v>
      </c>
      <c r="BI476">
        <v>95.257716871912677</v>
      </c>
      <c r="BJ476">
        <v>2.5220390792820001E-4</v>
      </c>
      <c r="BK476">
        <v>713.66960026158551</v>
      </c>
      <c r="BL476">
        <v>3.7437323385057679</v>
      </c>
      <c r="BM476">
        <v>189.62576353580499</v>
      </c>
      <c r="BN476">
        <v>102.1444843222401</v>
      </c>
      <c r="BO476">
        <v>103.4540360760807</v>
      </c>
      <c r="BP476">
        <v>101.02088197300721</v>
      </c>
      <c r="BQ476">
        <v>40.043512562730847</v>
      </c>
      <c r="BR476">
        <v>43.418476169588217</v>
      </c>
      <c r="BS476">
        <v>94.773926492232036</v>
      </c>
      <c r="BT476">
        <v>0</v>
      </c>
      <c r="BU476">
        <v>92.400145827034635</v>
      </c>
      <c r="BV476">
        <v>846.57986098873153</v>
      </c>
      <c r="BW476">
        <v>12.097621841963271</v>
      </c>
      <c r="BX476">
        <v>8.753619829010491</v>
      </c>
      <c r="BY476">
        <v>0.37257063462236001</v>
      </c>
      <c r="BZ476">
        <v>0.38326618855613998</v>
      </c>
      <c r="CA476">
        <f t="shared" si="56"/>
        <v>57.00581439876909</v>
      </c>
      <c r="CB476" cm="1">
        <f t="array" ref="CB476">IF(ISBLANK(INDEX(AC:AC,ROW())), "", INDEX(AC:AC,ROW())*(BI476+BJ476)/1000)</f>
        <v>165.17731837747291</v>
      </c>
      <c r="CC476">
        <f t="shared" si="57"/>
        <v>164.69855453962464</v>
      </c>
      <c r="CD476">
        <f t="shared" si="58"/>
        <v>4.333186786347202</v>
      </c>
      <c r="CE476">
        <f t="shared" si="59"/>
        <v>5.6888053330169406</v>
      </c>
      <c r="CF476" cm="1">
        <f t="array" ref="CF476">IFERROR(IF((BD476+BE476)*INDEX(H:H,ROW())*INDEX(K:K,ROW())/(BF476*30*1000)&lt;0.5,"",(BD476+BE476)*INDEX(H:H,ROW())*INDEX(K:K,ROW())/(BF476*30*1000)),"")</f>
        <v>1.9456292574869631</v>
      </c>
      <c r="CG476">
        <f t="shared" si="60"/>
        <v>0.52808737417735374</v>
      </c>
      <c r="CH476" cm="1">
        <f t="array" ref="CH476">IFERROR((BD476+BE476)*INDEX(K:K,ROW())*INDEX(H:H,ROW())/BC476/100000,"")</f>
        <v>0.30823867371267744</v>
      </c>
      <c r="CI476">
        <f t="shared" si="61"/>
        <v>100.43903301045754</v>
      </c>
      <c r="CJ476">
        <v>1</v>
      </c>
      <c r="CK476">
        <f t="shared" si="62"/>
        <v>0</v>
      </c>
      <c r="CL476" cm="1">
        <f t="array" ref="CL476">IF(INDEX(AS:AS,ROW()-2)=0,CL475,INDEX(AS:AS,ROW()-2))</f>
        <v>43.11</v>
      </c>
      <c r="CM476" t="str">
        <f t="shared" si="63"/>
        <v>CIV</v>
      </c>
    </row>
    <row r="477" spans="1:91" x14ac:dyDescent="0.3">
      <c r="A477" s="1">
        <v>472</v>
      </c>
      <c r="B477" t="s">
        <v>150</v>
      </c>
      <c r="C477">
        <v>1</v>
      </c>
      <c r="D477">
        <v>20</v>
      </c>
      <c r="E477">
        <v>4</v>
      </c>
      <c r="F477" t="s">
        <v>123</v>
      </c>
      <c r="G477" t="s">
        <v>124</v>
      </c>
      <c r="H477">
        <v>46.21</v>
      </c>
      <c r="I477">
        <v>0.89</v>
      </c>
      <c r="J477">
        <v>44.1</v>
      </c>
      <c r="K477">
        <v>1570</v>
      </c>
      <c r="L477">
        <v>44.41</v>
      </c>
      <c r="M477">
        <v>0.89</v>
      </c>
      <c r="N477">
        <v>44.1</v>
      </c>
      <c r="O477">
        <v>1570</v>
      </c>
      <c r="P477">
        <v>1.32</v>
      </c>
      <c r="Q477">
        <v>50.19</v>
      </c>
      <c r="R477">
        <v>30.11</v>
      </c>
      <c r="S477">
        <v>1.7</v>
      </c>
      <c r="T477">
        <v>7.41</v>
      </c>
      <c r="U477">
        <v>0</v>
      </c>
      <c r="V477">
        <v>0</v>
      </c>
      <c r="W477">
        <v>0</v>
      </c>
      <c r="X477">
        <v>0</v>
      </c>
      <c r="Y477">
        <v>2</v>
      </c>
      <c r="Z477">
        <v>7.5</v>
      </c>
      <c r="AA477">
        <v>19.5</v>
      </c>
      <c r="AB477">
        <v>63.9</v>
      </c>
      <c r="AC477">
        <v>1728</v>
      </c>
      <c r="AD477">
        <v>37.86</v>
      </c>
      <c r="AE477">
        <v>32.409999999999997</v>
      </c>
      <c r="AF477">
        <v>11.82</v>
      </c>
      <c r="AG477">
        <v>1572</v>
      </c>
      <c r="AI477">
        <v>44.21</v>
      </c>
      <c r="AJ477">
        <v>40.89</v>
      </c>
      <c r="AK477">
        <v>0</v>
      </c>
      <c r="AL477">
        <v>47.32</v>
      </c>
      <c r="AM477">
        <v>5.64</v>
      </c>
      <c r="AN477">
        <v>47.81</v>
      </c>
      <c r="AO477">
        <v>45.02</v>
      </c>
      <c r="AP477">
        <v>3.72</v>
      </c>
      <c r="AQ477">
        <v>0</v>
      </c>
      <c r="AR477">
        <v>0</v>
      </c>
      <c r="AS477">
        <v>41.52</v>
      </c>
      <c r="AT477">
        <v>0</v>
      </c>
      <c r="AU477">
        <v>0</v>
      </c>
      <c r="AV477">
        <v>5.0999999999999996</v>
      </c>
      <c r="AW477">
        <v>62.4</v>
      </c>
      <c r="AX477">
        <v>92.1</v>
      </c>
      <c r="AY477">
        <v>100</v>
      </c>
      <c r="AZ477">
        <v>100</v>
      </c>
      <c r="BA477">
        <v>85.2</v>
      </c>
      <c r="BB477">
        <v>93.5</v>
      </c>
      <c r="BC477">
        <v>111.9114694326271</v>
      </c>
      <c r="BD477">
        <v>48.992601122370722</v>
      </c>
      <c r="BE477">
        <v>0</v>
      </c>
      <c r="BF477">
        <v>55.156142812871387</v>
      </c>
      <c r="BG477">
        <v>118.8798058962919</v>
      </c>
      <c r="BH477">
        <v>2.138818144463079E-5</v>
      </c>
      <c r="BI477">
        <v>68.754452777016198</v>
      </c>
      <c r="BJ477">
        <v>2.5220390792820001E-4</v>
      </c>
      <c r="BK477">
        <v>722.01325066459037</v>
      </c>
      <c r="BL477">
        <v>3.7189727075046308</v>
      </c>
      <c r="BM477">
        <v>186.3253768850648</v>
      </c>
      <c r="BN477">
        <v>103.9755398571784</v>
      </c>
      <c r="BO477">
        <v>105.07347009926509</v>
      </c>
      <c r="BP477">
        <v>101.5950900905666</v>
      </c>
      <c r="BQ477">
        <v>36.907564716783753</v>
      </c>
      <c r="BR477">
        <v>56.325253003177501</v>
      </c>
      <c r="BS477">
        <v>96.124139822191836</v>
      </c>
      <c r="BT477">
        <v>0</v>
      </c>
      <c r="BU477">
        <v>92.133292984366818</v>
      </c>
      <c r="BV477">
        <v>849.16603658520978</v>
      </c>
      <c r="BW477">
        <v>27.92799361022907</v>
      </c>
      <c r="BX477">
        <v>8.9437148084771536</v>
      </c>
      <c r="BY477">
        <v>0.37257063462236001</v>
      </c>
      <c r="BZ477">
        <v>0.38326618855613998</v>
      </c>
      <c r="CA477">
        <f t="shared" si="56"/>
        <v>48.992601122370722</v>
      </c>
      <c r="CB477" cm="1">
        <f t="array" ref="CB477">IF(ISBLANK(INDEX(AC:AC,ROW())), "", INDEX(AC:AC,ROW())*(BI477+BJ477)/1000)</f>
        <v>118.8081302070369</v>
      </c>
      <c r="CC477">
        <f t="shared" si="57"/>
        <v>118.87982728447335</v>
      </c>
      <c r="CD477">
        <f t="shared" si="58"/>
        <v>6.0734715650019373</v>
      </c>
      <c r="CE477">
        <f t="shared" si="59"/>
        <v>6.4516465946259114</v>
      </c>
      <c r="CF477" cm="1">
        <f t="array" ref="CF477">IFERROR(IF((BD477+BE477)*INDEX(H:H,ROW())*INDEX(K:K,ROW())/(BF477*30*1000)&lt;0.5,"",(BD477+BE477)*INDEX(H:H,ROW())*INDEX(K:K,ROW())/(BF477*30*1000)),"")</f>
        <v>2.148082596291943</v>
      </c>
      <c r="CG477">
        <f t="shared" si="60"/>
        <v>0.4928551389102836</v>
      </c>
      <c r="CH477" cm="1">
        <f t="array" ref="CH477">IFERROR((BD477+BE477)*INDEX(K:K,ROW())*INDEX(H:H,ROW())/BC477/100000,"")</f>
        <v>0.31760806391586849</v>
      </c>
      <c r="CI477">
        <f t="shared" si="61"/>
        <v>92.322039315523611</v>
      </c>
      <c r="CJ477">
        <v>1</v>
      </c>
      <c r="CK477">
        <f t="shared" si="62"/>
        <v>0</v>
      </c>
      <c r="CL477" cm="1">
        <f t="array" ref="CL477">IF(INDEX(AS:AS,ROW()-2)=0,CL476,INDEX(AS:AS,ROW()-2))</f>
        <v>41.52</v>
      </c>
      <c r="CM477" t="str">
        <f t="shared" si="63"/>
        <v>CIV</v>
      </c>
    </row>
    <row r="478" spans="1:91" x14ac:dyDescent="0.3">
      <c r="A478" s="1">
        <v>473</v>
      </c>
      <c r="B478" t="s">
        <v>150</v>
      </c>
      <c r="C478">
        <v>1</v>
      </c>
      <c r="D478">
        <v>20</v>
      </c>
      <c r="E478">
        <v>4</v>
      </c>
      <c r="F478" t="s">
        <v>123</v>
      </c>
      <c r="G478" t="s">
        <v>125</v>
      </c>
      <c r="H478">
        <v>46.21</v>
      </c>
      <c r="I478">
        <v>0.89</v>
      </c>
      <c r="J478">
        <v>44.1</v>
      </c>
      <c r="K478">
        <v>1570</v>
      </c>
      <c r="L478">
        <v>44.41</v>
      </c>
      <c r="M478">
        <v>0.89</v>
      </c>
      <c r="N478">
        <v>44.1</v>
      </c>
      <c r="O478">
        <v>1570</v>
      </c>
      <c r="P478">
        <v>1.32</v>
      </c>
      <c r="Q478">
        <v>50.19</v>
      </c>
      <c r="R478">
        <v>30.11</v>
      </c>
      <c r="S478">
        <v>1.7</v>
      </c>
      <c r="T478">
        <v>7.41</v>
      </c>
      <c r="U478">
        <v>0</v>
      </c>
      <c r="V478">
        <v>0</v>
      </c>
      <c r="W478">
        <v>0</v>
      </c>
      <c r="X478">
        <v>0</v>
      </c>
      <c r="Y478">
        <v>2</v>
      </c>
      <c r="Z478">
        <v>7.5</v>
      </c>
      <c r="AA478">
        <v>19.5</v>
      </c>
      <c r="AB478">
        <v>63.9</v>
      </c>
      <c r="AC478">
        <v>1726</v>
      </c>
      <c r="AD478">
        <v>37.86</v>
      </c>
      <c r="AE478">
        <v>32.409999999999997</v>
      </c>
      <c r="AF478">
        <v>11.65</v>
      </c>
      <c r="AG478">
        <v>1572</v>
      </c>
      <c r="AI478">
        <v>44.21</v>
      </c>
      <c r="AJ478">
        <v>40.89</v>
      </c>
      <c r="AK478">
        <v>0</v>
      </c>
      <c r="AL478">
        <v>47.32</v>
      </c>
      <c r="AM478">
        <v>6.32</v>
      </c>
      <c r="AN478">
        <v>48.42</v>
      </c>
      <c r="AO478">
        <v>45.86</v>
      </c>
      <c r="AP478">
        <v>2.91</v>
      </c>
      <c r="AQ478">
        <v>3.25</v>
      </c>
      <c r="AR478">
        <v>2.64</v>
      </c>
      <c r="AS478">
        <v>42.6</v>
      </c>
      <c r="AT478">
        <v>0</v>
      </c>
      <c r="AU478">
        <v>0</v>
      </c>
      <c r="AV478">
        <v>4.3</v>
      </c>
      <c r="AW478">
        <v>29.1</v>
      </c>
      <c r="AX478">
        <v>68.099999999999994</v>
      </c>
      <c r="AY478">
        <v>85.2</v>
      </c>
      <c r="AZ478">
        <v>100</v>
      </c>
      <c r="BA478">
        <v>63.8</v>
      </c>
      <c r="BB478">
        <v>80.900000000000006</v>
      </c>
      <c r="BC478">
        <v>104.1992552048536</v>
      </c>
      <c r="BD478">
        <v>49.933914337771</v>
      </c>
      <c r="BE478">
        <v>0</v>
      </c>
      <c r="BF478">
        <v>54.240892037590967</v>
      </c>
      <c r="BG478">
        <v>143.21060509008331</v>
      </c>
      <c r="BH478">
        <v>2.138818144463079E-5</v>
      </c>
      <c r="BI478">
        <v>82.828376443206182</v>
      </c>
      <c r="BJ478">
        <v>2.5220390792820001E-4</v>
      </c>
      <c r="BK478">
        <v>664.040425782954</v>
      </c>
      <c r="BL478">
        <v>3.697800245720007</v>
      </c>
      <c r="BM478">
        <v>185.02745049899869</v>
      </c>
      <c r="BN478">
        <v>105.4222674627852</v>
      </c>
      <c r="BO478">
        <v>105.7338569404746</v>
      </c>
      <c r="BP478">
        <v>102.6677384349772</v>
      </c>
      <c r="BQ478">
        <v>31.920453299204411</v>
      </c>
      <c r="BR478">
        <v>58.167068997343748</v>
      </c>
      <c r="BS478">
        <v>103.649364051738</v>
      </c>
      <c r="BT478">
        <v>0</v>
      </c>
      <c r="BU478">
        <v>92.282948932250605</v>
      </c>
      <c r="BV478">
        <v>848.46592485207577</v>
      </c>
      <c r="BW478">
        <v>10.97529830385437</v>
      </c>
      <c r="BX478">
        <v>8.9267485025704261</v>
      </c>
      <c r="BY478">
        <v>0.37257063462236001</v>
      </c>
      <c r="BZ478">
        <v>0.38326618855613998</v>
      </c>
      <c r="CA478">
        <f t="shared" si="56"/>
        <v>49.933914337771</v>
      </c>
      <c r="CB478" cm="1">
        <f t="array" ref="CB478">IF(ISBLANK(INDEX(AC:AC,ROW())), "", INDEX(AC:AC,ROW())*(BI478+BJ478)/1000)</f>
        <v>142.96221304491897</v>
      </c>
      <c r="CC478">
        <f t="shared" si="57"/>
        <v>143.21062647826474</v>
      </c>
      <c r="CD478">
        <f t="shared" si="58"/>
        <v>4.6368097264328094</v>
      </c>
      <c r="CE478">
        <f t="shared" si="59"/>
        <v>6.3727943590140272</v>
      </c>
      <c r="CF478" cm="1">
        <f t="array" ref="CF478">IFERROR(IF((BD478+BE478)*INDEX(H:H,ROW())*INDEX(K:K,ROW())/(BF478*30*1000)&lt;0.5,"",(BD478+BE478)*INDEX(H:H,ROW())*INDEX(K:K,ROW())/(BF478*30*1000)),"")</f>
        <v>2.2262972755686024</v>
      </c>
      <c r="CG478">
        <f t="shared" si="60"/>
        <v>0.52054970960161362</v>
      </c>
      <c r="CH478" cm="1">
        <f t="array" ref="CH478">IFERROR((BD478+BE478)*INDEX(K:K,ROW())*INDEX(H:H,ROW())/BC478/100000,"")</f>
        <v>0.34766952008522994</v>
      </c>
      <c r="CI478">
        <f t="shared" si="61"/>
        <v>94.095857273532076</v>
      </c>
      <c r="CJ478">
        <v>1</v>
      </c>
      <c r="CK478">
        <f t="shared" si="62"/>
        <v>0</v>
      </c>
      <c r="CL478" cm="1">
        <f t="array" ref="CL478">IF(INDEX(AS:AS,ROW()-2)=0,CL477,INDEX(AS:AS,ROW()-2))</f>
        <v>41.52</v>
      </c>
      <c r="CM478" t="str">
        <f t="shared" si="63"/>
        <v>CIV</v>
      </c>
    </row>
    <row r="479" spans="1:91" x14ac:dyDescent="0.3">
      <c r="A479" s="1">
        <v>474</v>
      </c>
      <c r="B479" t="s">
        <v>150</v>
      </c>
      <c r="C479">
        <v>1</v>
      </c>
      <c r="D479">
        <v>20</v>
      </c>
      <c r="E479">
        <v>4</v>
      </c>
      <c r="F479" t="s">
        <v>123</v>
      </c>
      <c r="G479" t="s">
        <v>126</v>
      </c>
      <c r="H479">
        <v>44.17</v>
      </c>
      <c r="I479">
        <v>0.89</v>
      </c>
      <c r="J479">
        <v>44.1</v>
      </c>
      <c r="K479">
        <v>1533</v>
      </c>
      <c r="L479">
        <v>44.58</v>
      </c>
      <c r="M479">
        <v>0.91</v>
      </c>
      <c r="N479">
        <v>44.59</v>
      </c>
      <c r="O479">
        <v>1537</v>
      </c>
      <c r="P479">
        <v>1.97</v>
      </c>
      <c r="Q479">
        <v>50.19</v>
      </c>
      <c r="R479">
        <v>30.11</v>
      </c>
      <c r="S479">
        <v>1.7</v>
      </c>
      <c r="T479">
        <v>7.41</v>
      </c>
      <c r="U479">
        <v>0</v>
      </c>
      <c r="V479">
        <v>0</v>
      </c>
      <c r="W479">
        <v>0</v>
      </c>
      <c r="X479">
        <v>0</v>
      </c>
      <c r="Y479">
        <v>2.9</v>
      </c>
      <c r="Z479">
        <v>7.5</v>
      </c>
      <c r="AA479">
        <v>19.600000000000001</v>
      </c>
      <c r="AB479">
        <v>63.9</v>
      </c>
      <c r="AC479">
        <v>1725</v>
      </c>
      <c r="AD479">
        <v>38.14</v>
      </c>
      <c r="AE479">
        <v>32.729999999999997</v>
      </c>
      <c r="AF479">
        <v>11.46</v>
      </c>
      <c r="AG479">
        <v>1572</v>
      </c>
      <c r="AI479">
        <v>45.27</v>
      </c>
      <c r="AJ479">
        <v>42.03</v>
      </c>
      <c r="AK479">
        <v>3.82</v>
      </c>
      <c r="AL479">
        <v>47.85</v>
      </c>
      <c r="AM479">
        <v>5.71</v>
      </c>
      <c r="AN479">
        <v>47.81</v>
      </c>
      <c r="AO479">
        <v>45.02</v>
      </c>
      <c r="AP479">
        <v>3.72</v>
      </c>
      <c r="AQ479">
        <v>0</v>
      </c>
      <c r="AR479">
        <v>0</v>
      </c>
      <c r="AS479">
        <v>41.52</v>
      </c>
      <c r="AT479">
        <v>0</v>
      </c>
      <c r="AU479">
        <v>0</v>
      </c>
      <c r="AV479">
        <v>3.7</v>
      </c>
      <c r="AW479">
        <v>34.200000000000003</v>
      </c>
      <c r="AX479">
        <v>76.3</v>
      </c>
      <c r="AY479">
        <v>92.2</v>
      </c>
      <c r="AZ479">
        <v>100</v>
      </c>
      <c r="BA479">
        <v>72.599999999999994</v>
      </c>
      <c r="BB479">
        <v>88.5</v>
      </c>
      <c r="BC479">
        <v>101.40606022288959</v>
      </c>
      <c r="BD479">
        <v>47.864633441067213</v>
      </c>
      <c r="BE479">
        <v>0</v>
      </c>
      <c r="BF479">
        <v>52.235930893908773</v>
      </c>
      <c r="BG479">
        <v>165.32712692173479</v>
      </c>
      <c r="BH479">
        <v>2.138818144463079E-5</v>
      </c>
      <c r="BI479">
        <v>95.621778196633286</v>
      </c>
      <c r="BJ479">
        <v>2.5220390792820001E-4</v>
      </c>
      <c r="BK479">
        <v>667.72242943028539</v>
      </c>
      <c r="BL479">
        <v>3.6779981097983132</v>
      </c>
      <c r="BM479">
        <v>186.3585098220187</v>
      </c>
      <c r="BN479">
        <v>104.9774441044172</v>
      </c>
      <c r="BO479">
        <v>104.0638068174021</v>
      </c>
      <c r="BP479">
        <v>101.8761766476642</v>
      </c>
      <c r="BQ479">
        <v>30.880347011544231</v>
      </c>
      <c r="BR479">
        <v>56.308087692518932</v>
      </c>
      <c r="BS479">
        <v>105.2558178316325</v>
      </c>
      <c r="BT479">
        <v>0</v>
      </c>
      <c r="BU479">
        <v>91.793286586576997</v>
      </c>
      <c r="BV479">
        <v>847.68410179356886</v>
      </c>
      <c r="BW479">
        <v>30.240576445384072</v>
      </c>
      <c r="BX479">
        <v>8.8476431491628897</v>
      </c>
      <c r="BY479">
        <v>0.37257063462236001</v>
      </c>
      <c r="BZ479">
        <v>0.38326618855613998</v>
      </c>
      <c r="CA479">
        <f t="shared" si="56"/>
        <v>47.864633441067213</v>
      </c>
      <c r="CB479" cm="1">
        <f t="array" ref="CB479">IF(ISBLANK(INDEX(AC:AC,ROW())), "", INDEX(AC:AC,ROW())*(BI479+BJ479)/1000)</f>
        <v>164.94800244093361</v>
      </c>
      <c r="CC479">
        <f t="shared" si="57"/>
        <v>165.32714830991623</v>
      </c>
      <c r="CD479">
        <f t="shared" si="58"/>
        <v>4.0387948153475515</v>
      </c>
      <c r="CE479">
        <f t="shared" si="59"/>
        <v>6.5846402864152065</v>
      </c>
      <c r="CF479" cm="1">
        <f t="array" ref="CF479">IFERROR(IF((BD479+BE479)*INDEX(H:H,ROW())*INDEX(K:K,ROW())/(BF479*30*1000)&lt;0.5,"",(BD479+BE479)*INDEX(H:H,ROW())*INDEX(K:K,ROW())/(BF479*30*1000)),"")</f>
        <v>2.0682055445516334</v>
      </c>
      <c r="CG479">
        <f t="shared" si="60"/>
        <v>0.5151164612755359</v>
      </c>
      <c r="CH479" cm="1">
        <f t="array" ref="CH479">IFERROR((BD479+BE479)*INDEX(K:K,ROW())*INDEX(H:H,ROW())/BC479/100000,"")</f>
        <v>0.319610016389964</v>
      </c>
      <c r="CI479">
        <f t="shared" si="61"/>
        <v>84.182837843842648</v>
      </c>
      <c r="CJ479">
        <v>1</v>
      </c>
      <c r="CK479">
        <f t="shared" si="62"/>
        <v>0</v>
      </c>
      <c r="CL479" cm="1">
        <f t="array" ref="CL479">IF(INDEX(AS:AS,ROW()-2)=0,CL478,INDEX(AS:AS,ROW()-2))</f>
        <v>41.52</v>
      </c>
      <c r="CM479" t="str">
        <f t="shared" si="63"/>
        <v>CIV</v>
      </c>
    </row>
    <row r="480" spans="1:91" x14ac:dyDescent="0.3">
      <c r="A480" s="1">
        <v>475</v>
      </c>
      <c r="B480" t="s">
        <v>150</v>
      </c>
      <c r="C480">
        <v>1</v>
      </c>
      <c r="D480">
        <v>20</v>
      </c>
      <c r="E480">
        <v>4</v>
      </c>
      <c r="F480" t="s">
        <v>123</v>
      </c>
      <c r="G480" t="s">
        <v>127</v>
      </c>
      <c r="H480">
        <v>46.21</v>
      </c>
      <c r="I480">
        <v>0.89</v>
      </c>
      <c r="J480">
        <v>44.1</v>
      </c>
      <c r="K480">
        <v>1570</v>
      </c>
      <c r="L480">
        <v>44.41</v>
      </c>
      <c r="M480">
        <v>0.89</v>
      </c>
      <c r="N480">
        <v>44.1</v>
      </c>
      <c r="O480">
        <v>1570</v>
      </c>
      <c r="P480">
        <v>1.32</v>
      </c>
      <c r="Q480">
        <v>50.19</v>
      </c>
      <c r="R480">
        <v>30.11</v>
      </c>
      <c r="S480">
        <v>1.7</v>
      </c>
      <c r="T480">
        <v>7.41</v>
      </c>
      <c r="U480">
        <v>0</v>
      </c>
      <c r="V480">
        <v>0</v>
      </c>
      <c r="W480">
        <v>0</v>
      </c>
      <c r="X480">
        <v>0</v>
      </c>
      <c r="Y480">
        <v>2</v>
      </c>
      <c r="Z480">
        <v>7.5</v>
      </c>
      <c r="AA480">
        <v>19.5</v>
      </c>
      <c r="AB480">
        <v>63.9</v>
      </c>
      <c r="AC480">
        <v>1722</v>
      </c>
      <c r="AD480">
        <v>37.86</v>
      </c>
      <c r="AE480">
        <v>32.409999999999997</v>
      </c>
      <c r="AF480">
        <v>11.32</v>
      </c>
      <c r="AG480">
        <v>1572</v>
      </c>
      <c r="AI480">
        <v>44.21</v>
      </c>
      <c r="AJ480">
        <v>40.89</v>
      </c>
      <c r="AK480">
        <v>0</v>
      </c>
      <c r="AL480">
        <v>47.32</v>
      </c>
      <c r="AM480">
        <v>6.32</v>
      </c>
      <c r="AN480">
        <v>47.81</v>
      </c>
      <c r="AO480">
        <v>45.59</v>
      </c>
      <c r="AP480">
        <v>2.95</v>
      </c>
      <c r="AQ480">
        <v>3.18</v>
      </c>
      <c r="AR480">
        <v>0</v>
      </c>
      <c r="AS480">
        <v>42.43</v>
      </c>
      <c r="AT480">
        <v>0</v>
      </c>
      <c r="AU480">
        <v>0</v>
      </c>
      <c r="AV480">
        <v>6.2</v>
      </c>
      <c r="AW480">
        <v>74.5</v>
      </c>
      <c r="AX480">
        <v>93.8</v>
      </c>
      <c r="AY480">
        <v>100</v>
      </c>
      <c r="AZ480">
        <v>100</v>
      </c>
      <c r="BA480">
        <v>87.6</v>
      </c>
      <c r="BB480">
        <v>93.8</v>
      </c>
      <c r="BC480">
        <v>115.79806946179851</v>
      </c>
      <c r="BD480">
        <v>60.320176964104768</v>
      </c>
      <c r="BE480">
        <v>0</v>
      </c>
      <c r="BF480">
        <v>65.692878037954415</v>
      </c>
      <c r="BG480">
        <v>164.76473104387159</v>
      </c>
      <c r="BH480">
        <v>2.138818144463079E-5</v>
      </c>
      <c r="BI480">
        <v>95.295131718482139</v>
      </c>
      <c r="BJ480">
        <v>2.5220390792820001E-4</v>
      </c>
      <c r="BK480">
        <v>643.93693893811394</v>
      </c>
      <c r="BL480">
        <v>3.6578099055054971</v>
      </c>
      <c r="BM480">
        <v>187.17388148748171</v>
      </c>
      <c r="BN480">
        <v>103.6400167691431</v>
      </c>
      <c r="BO480">
        <v>103.90048167745481</v>
      </c>
      <c r="BP480">
        <v>101.16326791719079</v>
      </c>
      <c r="BQ480">
        <v>36.93608483758431</v>
      </c>
      <c r="BR480">
        <v>54.148047069240057</v>
      </c>
      <c r="BS480">
        <v>108.9249112927112</v>
      </c>
      <c r="BT480">
        <v>0</v>
      </c>
      <c r="BU480">
        <v>91.127062466439341</v>
      </c>
      <c r="BV480">
        <v>848.68632902328318</v>
      </c>
      <c r="BW480">
        <v>14.63755913213037</v>
      </c>
      <c r="BX480">
        <v>8.8090602124597392</v>
      </c>
      <c r="BY480">
        <v>0.37257063462236001</v>
      </c>
      <c r="BZ480">
        <v>0.38326618855613998</v>
      </c>
      <c r="CA480">
        <f t="shared" si="56"/>
        <v>60.320176964104768</v>
      </c>
      <c r="CB480" cm="1">
        <f t="array" ref="CB480">IF(ISBLANK(INDEX(AC:AC,ROW())), "", INDEX(AC:AC,ROW())*(BI480+BJ480)/1000)</f>
        <v>164.0986511143557</v>
      </c>
      <c r="CC480">
        <f t="shared" si="57"/>
        <v>164.76475243205303</v>
      </c>
      <c r="CD480">
        <f t="shared" si="58"/>
        <v>3.9082202317735746</v>
      </c>
      <c r="CE480">
        <f t="shared" si="59"/>
        <v>5.5608607460467825</v>
      </c>
      <c r="CF480" cm="1">
        <f t="array" ref="CF480">IFERROR(IF((BD480+BE480)*INDEX(H:H,ROW())*INDEX(K:K,ROW())/(BF480*30*1000)&lt;0.5,"",(BD480+BE480)*INDEX(H:H,ROW())*INDEX(K:K,ROW())/(BF480*30*1000)),"")</f>
        <v>2.220540426601664</v>
      </c>
      <c r="CG480">
        <f t="shared" si="60"/>
        <v>0.56730546841824792</v>
      </c>
      <c r="CH480" cm="1">
        <f t="array" ref="CH480">IFERROR((BD480+BE480)*INDEX(K:K,ROW())*INDEX(H:H,ROW())/BC480/100000,"")</f>
        <v>0.377917418056474</v>
      </c>
      <c r="CI480">
        <f t="shared" si="61"/>
        <v>113.66781149851198</v>
      </c>
      <c r="CJ480">
        <v>1</v>
      </c>
      <c r="CK480">
        <f t="shared" si="62"/>
        <v>0</v>
      </c>
      <c r="CL480" cm="1">
        <f t="array" ref="CL480">IF(INDEX(AS:AS,ROW()-2)=0,CL479,INDEX(AS:AS,ROW()-2))</f>
        <v>42.6</v>
      </c>
      <c r="CM480" t="str">
        <f t="shared" si="63"/>
        <v>CIV</v>
      </c>
    </row>
    <row r="481" spans="1:91" x14ac:dyDescent="0.3">
      <c r="A481" s="1">
        <v>476</v>
      </c>
      <c r="B481" t="s">
        <v>150</v>
      </c>
      <c r="C481">
        <v>1</v>
      </c>
      <c r="D481">
        <v>20</v>
      </c>
      <c r="E481">
        <v>4</v>
      </c>
      <c r="F481" t="s">
        <v>123</v>
      </c>
      <c r="G481" t="s">
        <v>128</v>
      </c>
      <c r="H481">
        <v>46.21</v>
      </c>
      <c r="I481">
        <v>0.89</v>
      </c>
      <c r="J481">
        <v>44.1</v>
      </c>
      <c r="K481">
        <v>1570</v>
      </c>
      <c r="L481">
        <v>44.41</v>
      </c>
      <c r="M481">
        <v>0.89</v>
      </c>
      <c r="N481">
        <v>44.1</v>
      </c>
      <c r="O481">
        <v>1570</v>
      </c>
      <c r="P481">
        <v>1.32</v>
      </c>
      <c r="Q481">
        <v>50.19</v>
      </c>
      <c r="R481">
        <v>30.11</v>
      </c>
      <c r="S481">
        <v>1.7</v>
      </c>
      <c r="T481">
        <v>7.41</v>
      </c>
      <c r="U481">
        <v>0</v>
      </c>
      <c r="V481">
        <v>0</v>
      </c>
      <c r="W481">
        <v>0</v>
      </c>
      <c r="X481">
        <v>0</v>
      </c>
      <c r="Y481">
        <v>2</v>
      </c>
      <c r="Z481">
        <v>7.5</v>
      </c>
      <c r="AA481">
        <v>19.5</v>
      </c>
      <c r="AB481">
        <v>63.9</v>
      </c>
      <c r="AC481">
        <v>1718</v>
      </c>
      <c r="AD481">
        <v>37.86</v>
      </c>
      <c r="AE481">
        <v>32.61</v>
      </c>
      <c r="AF481">
        <v>11.28</v>
      </c>
      <c r="AG481">
        <v>1572</v>
      </c>
      <c r="AI481">
        <v>44.21</v>
      </c>
      <c r="AJ481">
        <v>40.89</v>
      </c>
      <c r="AK481">
        <v>3.74</v>
      </c>
      <c r="AL481">
        <v>47.32</v>
      </c>
      <c r="AM481">
        <v>6.25</v>
      </c>
      <c r="AN481">
        <v>47.81</v>
      </c>
      <c r="AO481">
        <v>45.02</v>
      </c>
      <c r="AP481">
        <v>3.72</v>
      </c>
      <c r="AQ481">
        <v>0</v>
      </c>
      <c r="AR481">
        <v>0</v>
      </c>
      <c r="AS481">
        <v>41.52</v>
      </c>
      <c r="AT481">
        <v>0</v>
      </c>
      <c r="AU481">
        <v>0</v>
      </c>
      <c r="AV481">
        <v>8.5</v>
      </c>
      <c r="AW481">
        <v>78.3</v>
      </c>
      <c r="AX481">
        <v>95.6</v>
      </c>
      <c r="AY481">
        <v>100</v>
      </c>
      <c r="AZ481">
        <v>100</v>
      </c>
      <c r="BA481">
        <v>87.1</v>
      </c>
      <c r="BB481">
        <v>91.5</v>
      </c>
      <c r="BC481">
        <v>129.07959061024101</v>
      </c>
      <c r="BD481">
        <v>60.634528509317583</v>
      </c>
      <c r="BE481">
        <v>0</v>
      </c>
      <c r="BF481">
        <v>66.274678347501492</v>
      </c>
      <c r="BG481">
        <v>160.92280014030061</v>
      </c>
      <c r="BH481">
        <v>2.138818144463079E-5</v>
      </c>
      <c r="BI481">
        <v>93.074464818102086</v>
      </c>
      <c r="BJ481">
        <v>2.5220390792820001E-4</v>
      </c>
      <c r="BK481">
        <v>611.88709196726018</v>
      </c>
      <c r="BL481">
        <v>3.6414154471941029</v>
      </c>
      <c r="BM481">
        <v>187.49275856314301</v>
      </c>
      <c r="BN481">
        <v>103.81129967799551</v>
      </c>
      <c r="BO481">
        <v>103.075339479742</v>
      </c>
      <c r="BP481">
        <v>100.1948581411083</v>
      </c>
      <c r="BQ481">
        <v>36.099719326260129</v>
      </c>
      <c r="BR481">
        <v>43.204451773382253</v>
      </c>
      <c r="BS481">
        <v>104.1995943306964</v>
      </c>
      <c r="BT481">
        <v>0</v>
      </c>
      <c r="BU481">
        <v>91.233658305764962</v>
      </c>
      <c r="BV481">
        <v>847.16308524571582</v>
      </c>
      <c r="BW481">
        <v>89.377671489826071</v>
      </c>
      <c r="BX481">
        <v>8.8592960589274448</v>
      </c>
      <c r="BY481">
        <v>0.37257063462236001</v>
      </c>
      <c r="BZ481">
        <v>0.38326618855613998</v>
      </c>
      <c r="CA481">
        <f t="shared" si="56"/>
        <v>60.634528509317583</v>
      </c>
      <c r="CB481" cm="1">
        <f t="array" ref="CB481">IF(ISBLANK(INDEX(AC:AC,ROW())), "", INDEX(AC:AC,ROW())*(BI481+BJ481)/1000)</f>
        <v>159.90236384381322</v>
      </c>
      <c r="CC481">
        <f t="shared" si="57"/>
        <v>160.92282152848205</v>
      </c>
      <c r="CD481">
        <f t="shared" si="58"/>
        <v>3.8023636806477512</v>
      </c>
      <c r="CE481">
        <f t="shared" si="59"/>
        <v>4.74038606006172</v>
      </c>
      <c r="CF481" cm="1">
        <f t="array" ref="CF481">IFERROR(IF((BD481+BE481)*INDEX(H:H,ROW())*INDEX(K:K,ROW())/(BF481*30*1000)&lt;0.5,"",(BD481+BE481)*INDEX(H:H,ROW())*INDEX(K:K,ROW())/(BF481*30*1000)),"")</f>
        <v>2.212517642573756</v>
      </c>
      <c r="CG481">
        <f t="shared" si="60"/>
        <v>0.51344041326889167</v>
      </c>
      <c r="CH481" cm="1">
        <f t="array" ref="CH481">IFERROR((BD481+BE481)*INDEX(K:K,ROW())*INDEX(H:H,ROW())/BC481/100000,"")</f>
        <v>0.3407987918303349</v>
      </c>
      <c r="CI481">
        <f t="shared" si="61"/>
        <v>114.26017799980357</v>
      </c>
      <c r="CJ481">
        <v>1</v>
      </c>
      <c r="CK481">
        <f t="shared" si="62"/>
        <v>0</v>
      </c>
      <c r="CL481" cm="1">
        <f t="array" ref="CL481">IF(INDEX(AS:AS,ROW()-2)=0,CL480,INDEX(AS:AS,ROW()-2))</f>
        <v>41.52</v>
      </c>
      <c r="CM481" t="str">
        <f t="shared" si="63"/>
        <v>CIV</v>
      </c>
    </row>
    <row r="482" spans="1:91" x14ac:dyDescent="0.3">
      <c r="A482" s="1">
        <v>477</v>
      </c>
      <c r="B482" t="s">
        <v>150</v>
      </c>
      <c r="C482">
        <v>1</v>
      </c>
      <c r="D482">
        <v>20</v>
      </c>
      <c r="E482">
        <v>4</v>
      </c>
      <c r="F482" t="s">
        <v>123</v>
      </c>
      <c r="G482" t="s">
        <v>129</v>
      </c>
      <c r="H482">
        <v>46.21</v>
      </c>
      <c r="I482">
        <v>0.89</v>
      </c>
      <c r="J482">
        <v>44.1</v>
      </c>
      <c r="K482">
        <v>1530</v>
      </c>
      <c r="L482">
        <v>44.41</v>
      </c>
      <c r="M482">
        <v>0.89</v>
      </c>
      <c r="N482">
        <v>44.1</v>
      </c>
      <c r="O482">
        <v>1570</v>
      </c>
      <c r="P482">
        <v>1.32</v>
      </c>
      <c r="Q482">
        <v>50.19</v>
      </c>
      <c r="R482">
        <v>30.11</v>
      </c>
      <c r="S482">
        <v>1.7</v>
      </c>
      <c r="T482">
        <v>7.41</v>
      </c>
      <c r="U482">
        <v>0</v>
      </c>
      <c r="V482">
        <v>0</v>
      </c>
      <c r="W482">
        <v>0</v>
      </c>
      <c r="X482">
        <v>0</v>
      </c>
      <c r="Y482">
        <v>2</v>
      </c>
      <c r="Z482">
        <v>7.5</v>
      </c>
      <c r="AA482">
        <v>19.5</v>
      </c>
      <c r="AB482">
        <v>63.9</v>
      </c>
      <c r="AC482">
        <v>1715</v>
      </c>
      <c r="AD482">
        <v>37.86</v>
      </c>
      <c r="AE482">
        <v>32.409999999999997</v>
      </c>
      <c r="AF482">
        <v>11.2</v>
      </c>
      <c r="AG482">
        <v>1572</v>
      </c>
      <c r="AI482">
        <v>44.21</v>
      </c>
      <c r="AJ482">
        <v>40.89</v>
      </c>
      <c r="AK482">
        <v>0</v>
      </c>
      <c r="AL482">
        <v>47.32</v>
      </c>
      <c r="AM482">
        <v>6.32</v>
      </c>
      <c r="AN482">
        <v>48.64</v>
      </c>
      <c r="AO482">
        <v>45.99</v>
      </c>
      <c r="AP482">
        <v>3.12</v>
      </c>
      <c r="AQ482">
        <v>3.14</v>
      </c>
      <c r="AR482">
        <v>0</v>
      </c>
      <c r="AS482">
        <v>42.71</v>
      </c>
      <c r="AT482">
        <v>0</v>
      </c>
      <c r="AU482">
        <v>0</v>
      </c>
      <c r="AV482">
        <v>3.4</v>
      </c>
      <c r="AW482">
        <v>38.5</v>
      </c>
      <c r="AX482">
        <v>78.2</v>
      </c>
      <c r="AY482">
        <v>91.7</v>
      </c>
      <c r="AZ482">
        <v>100</v>
      </c>
      <c r="BA482">
        <v>74.8</v>
      </c>
      <c r="BB482">
        <v>88.3</v>
      </c>
      <c r="BC482">
        <v>115.4119380974776</v>
      </c>
      <c r="BD482">
        <v>62.176515978352292</v>
      </c>
      <c r="BE482">
        <v>0</v>
      </c>
      <c r="BF482">
        <v>65.983844113403421</v>
      </c>
      <c r="BG482">
        <v>167.83339246431851</v>
      </c>
      <c r="BH482">
        <v>2.138818144463079E-5</v>
      </c>
      <c r="BI482">
        <v>97.069303411138307</v>
      </c>
      <c r="BJ482">
        <v>2.5220390792820001E-4</v>
      </c>
      <c r="BK482">
        <v>642.01657582282508</v>
      </c>
      <c r="BL482">
        <v>3.6292248755000069</v>
      </c>
      <c r="BM482">
        <v>186.9976117225217</v>
      </c>
      <c r="BN482">
        <v>103.5086635622376</v>
      </c>
      <c r="BO482">
        <v>102.8649702283636</v>
      </c>
      <c r="BP482">
        <v>100.1167912275244</v>
      </c>
      <c r="BQ482">
        <v>37.225999098997299</v>
      </c>
      <c r="BR482">
        <v>49.354511599109337</v>
      </c>
      <c r="BS482">
        <v>104.4784139192241</v>
      </c>
      <c r="BT482">
        <v>0</v>
      </c>
      <c r="BU482">
        <v>90.904895937104484</v>
      </c>
      <c r="BV482">
        <v>847.73618350256652</v>
      </c>
      <c r="BW482">
        <v>24.704088619652499</v>
      </c>
      <c r="BX482">
        <v>8.9038628401273261</v>
      </c>
      <c r="BY482">
        <v>0.37257063462236001</v>
      </c>
      <c r="BZ482">
        <v>0.38326618855613998</v>
      </c>
      <c r="CA482">
        <f t="shared" si="56"/>
        <v>62.176515978352292</v>
      </c>
      <c r="CB482" cm="1">
        <f t="array" ref="CB482">IF(ISBLANK(INDEX(AC:AC,ROW())), "", INDEX(AC:AC,ROW())*(BI482+BJ482)/1000)</f>
        <v>166.47428787980431</v>
      </c>
      <c r="CC482">
        <f t="shared" si="57"/>
        <v>167.83341385249994</v>
      </c>
      <c r="CD482">
        <f t="shared" si="58"/>
        <v>3.8253203643170841</v>
      </c>
      <c r="CE482">
        <f t="shared" si="59"/>
        <v>5.5628263973920458</v>
      </c>
      <c r="CF482" cm="1">
        <f t="array" ref="CF482">IFERROR(IF((BD482+BE482)*INDEX(H:H,ROW())*INDEX(K:K,ROW())/(BF482*30*1000)&lt;0.5,"",(BD482+BE482)*INDEX(H:H,ROW())*INDEX(K:K,ROW())/(BF482*30*1000)),"")</f>
        <v>2.2207256782357927</v>
      </c>
      <c r="CG482">
        <f t="shared" si="60"/>
        <v>0.5717245997348479</v>
      </c>
      <c r="CH482" cm="1">
        <f t="array" ref="CH482">IFERROR((BD482+BE482)*INDEX(K:K,ROW())*INDEX(H:H,ROW())/BC482/100000,"")</f>
        <v>0.38089304985307715</v>
      </c>
      <c r="CI482">
        <f t="shared" si="61"/>
        <v>114.18079244520206</v>
      </c>
      <c r="CJ482">
        <v>1</v>
      </c>
      <c r="CK482">
        <f t="shared" si="62"/>
        <v>0</v>
      </c>
      <c r="CL482" cm="1">
        <f t="array" ref="CL482">IF(INDEX(AS:AS,ROW()-2)=0,CL481,INDEX(AS:AS,ROW()-2))</f>
        <v>42.43</v>
      </c>
      <c r="CM482" t="str">
        <f t="shared" si="63"/>
        <v>CIV</v>
      </c>
    </row>
    <row r="483" spans="1:91" x14ac:dyDescent="0.3">
      <c r="A483" s="1">
        <v>478</v>
      </c>
      <c r="B483" t="s">
        <v>150</v>
      </c>
      <c r="C483">
        <v>1</v>
      </c>
      <c r="D483">
        <v>20</v>
      </c>
      <c r="E483">
        <v>4</v>
      </c>
      <c r="F483" t="s">
        <v>123</v>
      </c>
      <c r="G483" t="s">
        <v>130</v>
      </c>
      <c r="H483">
        <v>46.21</v>
      </c>
      <c r="I483">
        <v>0.89</v>
      </c>
      <c r="J483">
        <v>44.1</v>
      </c>
      <c r="K483">
        <v>1570</v>
      </c>
      <c r="L483">
        <v>44.41</v>
      </c>
      <c r="M483">
        <v>0.89</v>
      </c>
      <c r="N483">
        <v>44.1</v>
      </c>
      <c r="O483">
        <v>1570</v>
      </c>
      <c r="P483">
        <v>1.32</v>
      </c>
      <c r="Q483">
        <v>50.19</v>
      </c>
      <c r="R483">
        <v>30.11</v>
      </c>
      <c r="S483">
        <v>1.7</v>
      </c>
      <c r="T483">
        <v>7.41</v>
      </c>
      <c r="U483">
        <v>0</v>
      </c>
      <c r="V483">
        <v>0</v>
      </c>
      <c r="W483">
        <v>0</v>
      </c>
      <c r="X483">
        <v>0</v>
      </c>
      <c r="Y483">
        <v>3.4</v>
      </c>
      <c r="Z483">
        <v>7.5</v>
      </c>
      <c r="AA483">
        <v>21.2</v>
      </c>
      <c r="AB483">
        <v>63.9</v>
      </c>
      <c r="AC483">
        <v>1720</v>
      </c>
      <c r="AD483">
        <v>38.229999999999997</v>
      </c>
      <c r="AE483">
        <v>32.82</v>
      </c>
      <c r="AF483">
        <v>11.13</v>
      </c>
      <c r="AG483">
        <v>1572</v>
      </c>
      <c r="AI483">
        <v>45.42</v>
      </c>
      <c r="AJ483">
        <v>40.89</v>
      </c>
      <c r="AK483">
        <v>3.76</v>
      </c>
      <c r="AL483">
        <v>47.32</v>
      </c>
      <c r="AM483">
        <v>6.37</v>
      </c>
      <c r="AN483">
        <v>47.81</v>
      </c>
      <c r="AO483">
        <v>45.02</v>
      </c>
      <c r="AP483">
        <v>3.72</v>
      </c>
      <c r="AQ483">
        <v>0</v>
      </c>
      <c r="AR483">
        <v>0</v>
      </c>
      <c r="AS483">
        <v>41.52</v>
      </c>
      <c r="AT483">
        <v>0</v>
      </c>
      <c r="AU483">
        <v>0</v>
      </c>
      <c r="AV483">
        <v>5.6</v>
      </c>
      <c r="AW483">
        <v>45.2</v>
      </c>
      <c r="AX483">
        <v>84.2</v>
      </c>
      <c r="AY483">
        <v>97.8</v>
      </c>
      <c r="AZ483">
        <v>100</v>
      </c>
      <c r="BA483">
        <v>78.599999999999994</v>
      </c>
      <c r="BB483">
        <v>92.2</v>
      </c>
      <c r="BC483">
        <v>125.77951717126921</v>
      </c>
      <c r="BD483">
        <v>62.49611890068784</v>
      </c>
      <c r="BE483">
        <v>0</v>
      </c>
      <c r="BF483">
        <v>65.94056086527749</v>
      </c>
      <c r="BG483">
        <v>166.58628523664109</v>
      </c>
      <c r="BH483">
        <v>2.138818144463079E-5</v>
      </c>
      <c r="BI483">
        <v>96.3500926928658</v>
      </c>
      <c r="BJ483">
        <v>2.5220390792820001E-4</v>
      </c>
      <c r="BK483">
        <v>656.26321779273178</v>
      </c>
      <c r="BL483">
        <v>3.620944127260334</v>
      </c>
      <c r="BM483">
        <v>186.49076848990549</v>
      </c>
      <c r="BN483">
        <v>103.2369891063492</v>
      </c>
      <c r="BO483">
        <v>102.56415462403</v>
      </c>
      <c r="BP483">
        <v>99.968989260634842</v>
      </c>
      <c r="BQ483">
        <v>38.143574645591947</v>
      </c>
      <c r="BR483">
        <v>45.323752796984927</v>
      </c>
      <c r="BS483">
        <v>104.371821992294</v>
      </c>
      <c r="BT483">
        <v>0</v>
      </c>
      <c r="BU483">
        <v>90.775723907933283</v>
      </c>
      <c r="BV483">
        <v>848.53350412384771</v>
      </c>
      <c r="BW483">
        <v>5.5883457700161854</v>
      </c>
      <c r="BX483">
        <v>8.856584901548116</v>
      </c>
      <c r="BY483">
        <v>0.37257063462236001</v>
      </c>
      <c r="BZ483">
        <v>0.38326618855613998</v>
      </c>
      <c r="CA483">
        <f t="shared" si="56"/>
        <v>62.49611890068784</v>
      </c>
      <c r="CB483" cm="1">
        <f t="array" ref="CB483">IF(ISBLANK(INDEX(AC:AC,ROW())), "", INDEX(AC:AC,ROW())*(BI483+BJ483)/1000)</f>
        <v>165.72259322245083</v>
      </c>
      <c r="CC483">
        <f t="shared" si="57"/>
        <v>166.58630662482253</v>
      </c>
      <c r="CD483">
        <f t="shared" si="58"/>
        <v>3.9394787668276687</v>
      </c>
      <c r="CE483">
        <f t="shared" si="59"/>
        <v>5.217568269872773</v>
      </c>
      <c r="CF483" cm="1">
        <f t="array" ref="CF483">IFERROR(IF((BD483+BE483)*INDEX(H:H,ROW())*INDEX(K:K,ROW())/(BF483*30*1000)&lt;0.5,"",(BD483+BE483)*INDEX(H:H,ROW())*INDEX(K:K,ROW())/(BF483*30*1000)),"")</f>
        <v>2.292000865583959</v>
      </c>
      <c r="CG483">
        <f t="shared" si="60"/>
        <v>0.52425515972913717</v>
      </c>
      <c r="CH483" cm="1">
        <f t="array" ref="CH483">IFERROR((BD483+BE483)*INDEX(K:K,ROW())*INDEX(H:H,ROW())/BC483/100000,"")</f>
        <v>0.36047798396581171</v>
      </c>
      <c r="CI483">
        <f t="shared" si="61"/>
        <v>117.76817343920084</v>
      </c>
      <c r="CJ483">
        <v>1</v>
      </c>
      <c r="CK483">
        <f t="shared" si="62"/>
        <v>0</v>
      </c>
      <c r="CL483" cm="1">
        <f t="array" ref="CL483">IF(INDEX(AS:AS,ROW()-2)=0,CL482,INDEX(AS:AS,ROW()-2))</f>
        <v>41.52</v>
      </c>
      <c r="CM483" t="str">
        <f t="shared" si="63"/>
        <v>CIV</v>
      </c>
    </row>
    <row r="484" spans="1:91" x14ac:dyDescent="0.3">
      <c r="A484" s="1">
        <v>479</v>
      </c>
      <c r="B484" t="s">
        <v>150</v>
      </c>
      <c r="C484">
        <v>1</v>
      </c>
      <c r="D484">
        <v>20</v>
      </c>
      <c r="E484">
        <v>4</v>
      </c>
      <c r="F484" t="s">
        <v>123</v>
      </c>
      <c r="G484" t="s">
        <v>131</v>
      </c>
      <c r="H484">
        <v>44.02</v>
      </c>
      <c r="I484">
        <v>0.92</v>
      </c>
      <c r="J484">
        <v>43.6</v>
      </c>
      <c r="K484">
        <v>1529</v>
      </c>
      <c r="L484">
        <v>44.41</v>
      </c>
      <c r="M484">
        <v>0.89</v>
      </c>
      <c r="N484">
        <v>44.1</v>
      </c>
      <c r="O484">
        <v>1570</v>
      </c>
      <c r="P484">
        <v>1.32</v>
      </c>
      <c r="Q484">
        <v>50.19</v>
      </c>
      <c r="R484">
        <v>30.11</v>
      </c>
      <c r="S484">
        <v>1.7</v>
      </c>
      <c r="T484">
        <v>7.41</v>
      </c>
      <c r="U484">
        <v>0</v>
      </c>
      <c r="V484">
        <v>0</v>
      </c>
      <c r="W484">
        <v>0</v>
      </c>
      <c r="X484">
        <v>0</v>
      </c>
      <c r="Y484">
        <v>2</v>
      </c>
      <c r="Z484">
        <v>7.5</v>
      </c>
      <c r="AA484">
        <v>19.5</v>
      </c>
      <c r="AB484">
        <v>63.9</v>
      </c>
      <c r="AC484">
        <v>1723</v>
      </c>
      <c r="AD484">
        <v>37.86</v>
      </c>
      <c r="AE484">
        <v>32.409999999999997</v>
      </c>
      <c r="AF484">
        <v>11.32</v>
      </c>
      <c r="AG484">
        <v>1572</v>
      </c>
      <c r="AI484">
        <v>44.21</v>
      </c>
      <c r="AJ484">
        <v>40.89</v>
      </c>
      <c r="AK484">
        <v>0</v>
      </c>
      <c r="AL484">
        <v>47.32</v>
      </c>
      <c r="AM484">
        <v>6.32</v>
      </c>
      <c r="AN484">
        <v>47.81</v>
      </c>
      <c r="AO484">
        <v>45.02</v>
      </c>
      <c r="AP484">
        <v>3.16</v>
      </c>
      <c r="AQ484">
        <v>3.11</v>
      </c>
      <c r="AR484">
        <v>0</v>
      </c>
      <c r="AS484">
        <v>41.52</v>
      </c>
      <c r="AT484">
        <v>0</v>
      </c>
      <c r="AU484">
        <v>0</v>
      </c>
      <c r="AV484">
        <v>3.2</v>
      </c>
      <c r="AW484">
        <v>56.4</v>
      </c>
      <c r="AX484">
        <v>91.2</v>
      </c>
      <c r="AY484">
        <v>100</v>
      </c>
      <c r="AZ484">
        <v>100</v>
      </c>
      <c r="BA484">
        <v>88</v>
      </c>
      <c r="BB484">
        <v>96.8</v>
      </c>
      <c r="BC484">
        <v>172.3900250611178</v>
      </c>
      <c r="BD484">
        <v>62.503120004357278</v>
      </c>
      <c r="BE484">
        <v>0</v>
      </c>
      <c r="BF484">
        <v>66.059189792641035</v>
      </c>
      <c r="BG484">
        <v>160.48040901684649</v>
      </c>
      <c r="BH484">
        <v>2.138818144463079E-5</v>
      </c>
      <c r="BI484">
        <v>92.816653735204483</v>
      </c>
      <c r="BJ484">
        <v>2.5220390792820001E-4</v>
      </c>
      <c r="BK484">
        <v>685.4711476172314</v>
      </c>
      <c r="BL484">
        <v>3.616304973257793</v>
      </c>
      <c r="BM484">
        <v>186.37640050069339</v>
      </c>
      <c r="BN484">
        <v>103.180903823454</v>
      </c>
      <c r="BO484">
        <v>102.1073231464879</v>
      </c>
      <c r="BP484">
        <v>99.421904713478</v>
      </c>
      <c r="BQ484">
        <v>30.962029510026468</v>
      </c>
      <c r="BR484">
        <v>42.811366507503777</v>
      </c>
      <c r="BS484">
        <v>102.0852065654579</v>
      </c>
      <c r="BT484">
        <v>0</v>
      </c>
      <c r="BU484">
        <v>90.744574433145218</v>
      </c>
      <c r="BV484">
        <v>845.89549229047873</v>
      </c>
      <c r="BW484">
        <v>4.9507752300288193</v>
      </c>
      <c r="BX484">
        <v>8.852212562066839</v>
      </c>
      <c r="BY484">
        <v>0.37257063462236001</v>
      </c>
      <c r="BZ484">
        <v>0.38326618855613998</v>
      </c>
      <c r="CA484">
        <f t="shared" si="56"/>
        <v>62.503120004357278</v>
      </c>
      <c r="CB484" cm="1">
        <f t="array" ref="CB484">IF(ISBLANK(INDEX(AC:AC,ROW())), "", INDEX(AC:AC,ROW())*(BI484+BJ484)/1000)</f>
        <v>159.92352893309069</v>
      </c>
      <c r="CC484">
        <f t="shared" si="57"/>
        <v>160.48043040502793</v>
      </c>
      <c r="CD484">
        <f t="shared" si="58"/>
        <v>4.2713690752648636</v>
      </c>
      <c r="CE484">
        <f t="shared" si="59"/>
        <v>3.9762808049607852</v>
      </c>
      <c r="CF484" cm="1">
        <f t="array" ref="CF484">IFERROR(IF((BD484+BE484)*INDEX(H:H,ROW())*INDEX(K:K,ROW())/(BF484*30*1000)&lt;0.5,"",(BD484+BE484)*INDEX(H:H,ROW())*INDEX(K:K,ROW())/(BF484*30*1000)),"")</f>
        <v>2.1227787080183647</v>
      </c>
      <c r="CG484">
        <f t="shared" si="60"/>
        <v>0.38319612616345367</v>
      </c>
      <c r="CH484" cm="1">
        <f t="array" ref="CH484">IFERROR((BD484+BE484)*INDEX(K:K,ROW())*INDEX(H:H,ROW())/BC484/100000,"")</f>
        <v>0.24403217328446949</v>
      </c>
      <c r="CI484">
        <f t="shared" si="61"/>
        <v>109.26938303436036</v>
      </c>
      <c r="CJ484">
        <v>1</v>
      </c>
      <c r="CK484">
        <f t="shared" si="62"/>
        <v>0</v>
      </c>
      <c r="CL484" cm="1">
        <f t="array" ref="CL484">IF(INDEX(AS:AS,ROW()-2)=0,CL483,INDEX(AS:AS,ROW()-2))</f>
        <v>42.71</v>
      </c>
      <c r="CM484" t="str">
        <f t="shared" si="63"/>
        <v>CIV</v>
      </c>
    </row>
    <row r="485" spans="1:91" x14ac:dyDescent="0.3">
      <c r="A485" s="1">
        <v>480</v>
      </c>
      <c r="B485" t="s">
        <v>151</v>
      </c>
      <c r="C485">
        <v>1</v>
      </c>
      <c r="D485">
        <v>21</v>
      </c>
      <c r="E485">
        <v>4</v>
      </c>
      <c r="F485" t="s">
        <v>105</v>
      </c>
      <c r="G485" t="s">
        <v>106</v>
      </c>
      <c r="H485">
        <v>46.21</v>
      </c>
      <c r="I485">
        <v>0.89</v>
      </c>
      <c r="J485">
        <v>44.1</v>
      </c>
      <c r="K485">
        <v>1570</v>
      </c>
      <c r="L485">
        <v>44.41</v>
      </c>
      <c r="M485">
        <v>0.89</v>
      </c>
      <c r="N485">
        <v>44.1</v>
      </c>
      <c r="O485">
        <v>1570</v>
      </c>
      <c r="P485">
        <v>1.32</v>
      </c>
      <c r="Q485">
        <v>50.19</v>
      </c>
      <c r="R485">
        <v>30.11</v>
      </c>
      <c r="S485">
        <v>1.7</v>
      </c>
      <c r="T485">
        <v>7.41</v>
      </c>
      <c r="U485">
        <v>0</v>
      </c>
      <c r="V485">
        <v>0</v>
      </c>
      <c r="W485">
        <v>0</v>
      </c>
      <c r="X485">
        <v>0</v>
      </c>
      <c r="Y485">
        <v>2</v>
      </c>
      <c r="Z485">
        <v>7.5</v>
      </c>
      <c r="AA485">
        <v>19.5</v>
      </c>
      <c r="AB485">
        <v>63.9</v>
      </c>
      <c r="AC485">
        <v>1715</v>
      </c>
      <c r="AD485">
        <v>37.86</v>
      </c>
      <c r="AE485">
        <v>32.409999999999997</v>
      </c>
      <c r="AF485">
        <v>11.02</v>
      </c>
      <c r="AG485">
        <v>1572</v>
      </c>
      <c r="AI485">
        <v>44.21</v>
      </c>
      <c r="AJ485">
        <v>40.89</v>
      </c>
      <c r="AK485">
        <v>0</v>
      </c>
      <c r="AL485">
        <v>47.32</v>
      </c>
      <c r="AM485">
        <v>6.32</v>
      </c>
      <c r="AN485">
        <v>47.81</v>
      </c>
      <c r="AO485">
        <v>45.02</v>
      </c>
      <c r="AP485">
        <v>3.72</v>
      </c>
      <c r="AQ485">
        <v>0</v>
      </c>
      <c r="AR485">
        <v>0</v>
      </c>
      <c r="AS485">
        <v>41.52</v>
      </c>
      <c r="AT485">
        <v>0</v>
      </c>
      <c r="AU485">
        <v>0</v>
      </c>
      <c r="AV485">
        <v>5.0999999999999996</v>
      </c>
      <c r="AW485">
        <v>62.4</v>
      </c>
      <c r="AX485">
        <v>92.1</v>
      </c>
      <c r="AY485">
        <v>100</v>
      </c>
      <c r="AZ485">
        <v>100</v>
      </c>
      <c r="BA485">
        <v>85.2</v>
      </c>
      <c r="BB485">
        <v>93.5</v>
      </c>
      <c r="BC485">
        <v>124.8149494447341</v>
      </c>
      <c r="BD485">
        <v>61.638631812737067</v>
      </c>
      <c r="BE485">
        <v>0</v>
      </c>
      <c r="BF485">
        <v>65.957902246635015</v>
      </c>
      <c r="BG485">
        <v>149.98834435164491</v>
      </c>
      <c r="BH485">
        <v>2.138818144463079E-5</v>
      </c>
      <c r="BI485">
        <v>87.043810220657463</v>
      </c>
      <c r="BJ485">
        <v>2.5220390792820001E-4</v>
      </c>
      <c r="BK485">
        <v>609.10686350978006</v>
      </c>
      <c r="BL485">
        <v>3.6145821240243778</v>
      </c>
      <c r="BM485">
        <v>186.65622736853069</v>
      </c>
      <c r="BN485">
        <v>103.66495748925441</v>
      </c>
      <c r="BO485">
        <v>102.5829599231119</v>
      </c>
      <c r="BP485">
        <v>99.893273630807343</v>
      </c>
      <c r="BQ485">
        <v>31.510443866020552</v>
      </c>
      <c r="BR485">
        <v>38.544114395533313</v>
      </c>
      <c r="BS485">
        <v>99.6916665165528</v>
      </c>
      <c r="BT485">
        <v>0</v>
      </c>
      <c r="BU485">
        <v>91.286830848622927</v>
      </c>
      <c r="BV485">
        <v>847.84720357833146</v>
      </c>
      <c r="BW485">
        <v>5.6659325394733493</v>
      </c>
      <c r="BX485">
        <v>9.0161833084067275</v>
      </c>
      <c r="BY485">
        <v>0.37257063462236001</v>
      </c>
      <c r="BZ485">
        <v>0.38326618855613998</v>
      </c>
      <c r="CA485">
        <f t="shared" si="56"/>
        <v>61.638631812737067</v>
      </c>
      <c r="CB485" cm="1">
        <f t="array" ref="CB485">IF(ISBLANK(INDEX(AC:AC,ROW())), "", INDEX(AC:AC,ROW())*(BI485+BJ485)/1000)</f>
        <v>149.28056705812963</v>
      </c>
      <c r="CC485">
        <f t="shared" si="57"/>
        <v>149.98836573982635</v>
      </c>
      <c r="CD485">
        <f t="shared" si="58"/>
        <v>4.061027403727782</v>
      </c>
      <c r="CE485">
        <f t="shared" si="59"/>
        <v>4.8800793992988964</v>
      </c>
      <c r="CF485" cm="1">
        <f t="array" ref="CF485">IFERROR(IF((BD485+BE485)*INDEX(H:H,ROW())*INDEX(K:K,ROW())/(BF485*30*1000)&lt;0.5,"",(BD485+BE485)*INDEX(H:H,ROW())*INDEX(K:K,ROW())/(BF485*30*1000)),"")</f>
        <v>2.2599587990245564</v>
      </c>
      <c r="CG485">
        <f t="shared" si="60"/>
        <v>0.52844553108472025</v>
      </c>
      <c r="CH485" cm="1">
        <f t="array" ref="CH485">IFERROR((BD485+BE485)*INDEX(K:K,ROW())*INDEX(H:H,ROW())/BC485/100000,"")</f>
        <v>0.35827953833403547</v>
      </c>
      <c r="CI485">
        <f t="shared" si="61"/>
        <v>116.15231808894885</v>
      </c>
      <c r="CJ485">
        <v>1</v>
      </c>
      <c r="CK485">
        <f t="shared" si="62"/>
        <v>0</v>
      </c>
      <c r="CL485" cm="1">
        <f t="array" ref="CL485">IF(INDEX(AS:AS,ROW()-2)=0,CL484,INDEX(AS:AS,ROW()-2))</f>
        <v>41.52</v>
      </c>
      <c r="CM485" t="str">
        <f t="shared" si="63"/>
        <v>CIV</v>
      </c>
    </row>
    <row r="486" spans="1:91" x14ac:dyDescent="0.3">
      <c r="A486" s="1">
        <v>481</v>
      </c>
      <c r="B486" t="s">
        <v>151</v>
      </c>
      <c r="C486">
        <v>1</v>
      </c>
      <c r="D486">
        <v>21</v>
      </c>
      <c r="E486">
        <v>4</v>
      </c>
      <c r="F486" t="s">
        <v>105</v>
      </c>
      <c r="G486" t="s">
        <v>107</v>
      </c>
      <c r="H486">
        <v>44.15</v>
      </c>
      <c r="I486">
        <v>0.87</v>
      </c>
      <c r="J486">
        <v>44.1</v>
      </c>
      <c r="K486">
        <v>1530</v>
      </c>
      <c r="L486">
        <v>44.51</v>
      </c>
      <c r="M486">
        <v>0.98</v>
      </c>
      <c r="N486">
        <v>44.1</v>
      </c>
      <c r="O486">
        <v>1540</v>
      </c>
      <c r="P486">
        <v>1.67</v>
      </c>
      <c r="Q486">
        <v>50.19</v>
      </c>
      <c r="R486">
        <v>29.92</v>
      </c>
      <c r="S486">
        <v>1.6774732620320849</v>
      </c>
      <c r="T486">
        <v>7.66</v>
      </c>
      <c r="U486">
        <v>0</v>
      </c>
      <c r="V486">
        <v>0</v>
      </c>
      <c r="W486">
        <v>0</v>
      </c>
      <c r="X486">
        <v>0</v>
      </c>
      <c r="Y486">
        <v>4</v>
      </c>
      <c r="Z486">
        <v>7.5</v>
      </c>
      <c r="AA486">
        <v>25</v>
      </c>
      <c r="AB486">
        <v>63.9</v>
      </c>
      <c r="AC486">
        <v>1700</v>
      </c>
      <c r="AD486">
        <v>37.840000000000003</v>
      </c>
      <c r="AE486">
        <v>32.25</v>
      </c>
      <c r="AF486">
        <v>10.83</v>
      </c>
      <c r="AG486">
        <v>1572</v>
      </c>
      <c r="AI486">
        <v>44.93</v>
      </c>
      <c r="AJ486">
        <v>41.76</v>
      </c>
      <c r="AK486">
        <v>3.74</v>
      </c>
      <c r="AL486">
        <v>47.71</v>
      </c>
      <c r="AM486">
        <v>6.09</v>
      </c>
      <c r="AN486">
        <v>48.33</v>
      </c>
      <c r="AO486">
        <v>45.57</v>
      </c>
      <c r="AP486">
        <v>2.96</v>
      </c>
      <c r="AQ486">
        <v>3.16</v>
      </c>
      <c r="AR486">
        <v>2.96</v>
      </c>
      <c r="AS486">
        <v>42.35</v>
      </c>
      <c r="AT486">
        <v>0</v>
      </c>
      <c r="AU486">
        <v>0</v>
      </c>
      <c r="AV486">
        <v>0.7</v>
      </c>
      <c r="AW486">
        <v>19.2</v>
      </c>
      <c r="AX486">
        <v>66.7</v>
      </c>
      <c r="AY486">
        <v>96.4</v>
      </c>
      <c r="AZ486">
        <v>100</v>
      </c>
      <c r="BA486">
        <v>66</v>
      </c>
      <c r="BB486">
        <v>95.7</v>
      </c>
      <c r="BC486">
        <v>116.0016842849535</v>
      </c>
      <c r="BD486">
        <v>61.599859551356687</v>
      </c>
      <c r="BE486">
        <v>0</v>
      </c>
      <c r="BF486">
        <v>65.956940068696227</v>
      </c>
      <c r="BG486">
        <v>159.67135632508499</v>
      </c>
      <c r="BH486">
        <v>2.138818144463079E-5</v>
      </c>
      <c r="BI486">
        <v>93.923062813930059</v>
      </c>
      <c r="BJ486">
        <v>2.5220390792820001E-4</v>
      </c>
      <c r="BK486">
        <v>591.89517823924018</v>
      </c>
      <c r="BL486">
        <v>3.615147234282742</v>
      </c>
      <c r="BM486">
        <v>187.11992725966931</v>
      </c>
      <c r="BN486">
        <v>102.9763577476009</v>
      </c>
      <c r="BO486">
        <v>102.28343369519121</v>
      </c>
      <c r="BP486">
        <v>99.770325993400576</v>
      </c>
      <c r="BQ486">
        <v>32.294529993414422</v>
      </c>
      <c r="BR486">
        <v>37.963865456957897</v>
      </c>
      <c r="BS486">
        <v>100.9302620051717</v>
      </c>
      <c r="BT486">
        <v>0</v>
      </c>
      <c r="BU486">
        <v>91.234442617186673</v>
      </c>
      <c r="BV486">
        <v>848.97580136236763</v>
      </c>
      <c r="BW486">
        <v>6.6672257989214669</v>
      </c>
      <c r="BX486">
        <v>8.9491340179572312</v>
      </c>
      <c r="BY486">
        <v>0.37257063462236001</v>
      </c>
      <c r="BZ486">
        <v>0.38326618855613998</v>
      </c>
      <c r="CA486">
        <f t="shared" si="56"/>
        <v>61.599859551356687</v>
      </c>
      <c r="CB486" cm="1">
        <f t="array" ref="CB486">IF(ISBLANK(INDEX(AC:AC,ROW())), "", INDEX(AC:AC,ROW())*(BI486+BJ486)/1000)</f>
        <v>159.6696355303246</v>
      </c>
      <c r="CC486">
        <f t="shared" si="57"/>
        <v>159.67137771326642</v>
      </c>
      <c r="CD486">
        <f t="shared" si="58"/>
        <v>3.7069585464600276</v>
      </c>
      <c r="CE486">
        <f t="shared" si="59"/>
        <v>5.1024705536625943</v>
      </c>
      <c r="CF486" cm="1">
        <f t="array" ref="CF486">IFERROR(IF((BD486+BE486)*INDEX(H:H,ROW())*INDEX(K:K,ROW())/(BF486*30*1000)&lt;0.5,"",(BD486+BE486)*INDEX(H:H,ROW())*INDEX(K:K,ROW())/(BF486*30*1000)),"")</f>
        <v>2.1029071939109132</v>
      </c>
      <c r="CG486">
        <f t="shared" si="60"/>
        <v>0.56858605523929839</v>
      </c>
      <c r="CH486" cm="1">
        <f t="array" ref="CH486">IFERROR((BD486+BE486)*INDEX(K:K,ROW())*INDEX(H:H,ROW())/BC486/100000,"")</f>
        <v>0.35870511177604464</v>
      </c>
      <c r="CI486">
        <f t="shared" si="61"/>
        <v>108.07895357829528</v>
      </c>
      <c r="CJ486">
        <v>1</v>
      </c>
      <c r="CK486">
        <f t="shared" si="62"/>
        <v>0</v>
      </c>
      <c r="CL486" cm="1">
        <f t="array" ref="CL486">IF(INDEX(AS:AS,ROW()-2)=0,CL485,INDEX(AS:AS,ROW()-2))</f>
        <v>41.52</v>
      </c>
      <c r="CM486" t="str">
        <f t="shared" si="63"/>
        <v>CIV</v>
      </c>
    </row>
    <row r="487" spans="1:91" x14ac:dyDescent="0.3">
      <c r="A487" s="1">
        <v>482</v>
      </c>
      <c r="B487" t="s">
        <v>151</v>
      </c>
      <c r="C487">
        <v>1</v>
      </c>
      <c r="D487">
        <v>21</v>
      </c>
      <c r="E487">
        <v>4</v>
      </c>
      <c r="F487" t="s">
        <v>105</v>
      </c>
      <c r="G487" t="s">
        <v>108</v>
      </c>
      <c r="H487">
        <v>46.21</v>
      </c>
      <c r="I487">
        <v>0.89</v>
      </c>
      <c r="J487">
        <v>44.1</v>
      </c>
      <c r="K487">
        <v>1570</v>
      </c>
      <c r="L487">
        <v>44.41</v>
      </c>
      <c r="M487">
        <v>0.89</v>
      </c>
      <c r="N487">
        <v>44.1</v>
      </c>
      <c r="O487">
        <v>1570</v>
      </c>
      <c r="P487">
        <v>1.32</v>
      </c>
      <c r="Q487">
        <v>50.19</v>
      </c>
      <c r="R487">
        <v>30.11</v>
      </c>
      <c r="S487">
        <v>1.7</v>
      </c>
      <c r="T487">
        <v>7.41</v>
      </c>
      <c r="U487">
        <v>0</v>
      </c>
      <c r="V487">
        <v>0</v>
      </c>
      <c r="W487">
        <v>0</v>
      </c>
      <c r="X487">
        <v>0</v>
      </c>
      <c r="Y487">
        <v>2</v>
      </c>
      <c r="Z487">
        <v>7.5</v>
      </c>
      <c r="AA487">
        <v>19.5</v>
      </c>
      <c r="AB487">
        <v>63.9</v>
      </c>
      <c r="AC487">
        <v>1708</v>
      </c>
      <c r="AD487">
        <v>37.86</v>
      </c>
      <c r="AE487">
        <v>32.409999999999997</v>
      </c>
      <c r="AF487">
        <v>10.91</v>
      </c>
      <c r="AG487">
        <v>1572</v>
      </c>
      <c r="AI487">
        <v>44.21</v>
      </c>
      <c r="AJ487">
        <v>40.89</v>
      </c>
      <c r="AK487">
        <v>0</v>
      </c>
      <c r="AL487">
        <v>47.32</v>
      </c>
      <c r="AM487">
        <v>6.32</v>
      </c>
      <c r="AN487">
        <v>47.81</v>
      </c>
      <c r="AO487">
        <v>45.02</v>
      </c>
      <c r="AP487">
        <v>3.72</v>
      </c>
      <c r="AQ487">
        <v>0</v>
      </c>
      <c r="AR487">
        <v>0</v>
      </c>
      <c r="AS487">
        <v>41.52</v>
      </c>
      <c r="AT487">
        <v>0</v>
      </c>
      <c r="AU487">
        <v>0</v>
      </c>
      <c r="AV487">
        <v>3.1</v>
      </c>
      <c r="AW487">
        <v>66.5</v>
      </c>
      <c r="AX487">
        <v>97.8</v>
      </c>
      <c r="AY487">
        <v>100</v>
      </c>
      <c r="AZ487">
        <v>100</v>
      </c>
      <c r="BA487">
        <v>94.7</v>
      </c>
      <c r="BB487">
        <v>96.9</v>
      </c>
      <c r="BC487">
        <v>119.41141612864919</v>
      </c>
      <c r="BD487">
        <v>32.555583005742797</v>
      </c>
      <c r="BE487">
        <v>0</v>
      </c>
      <c r="BF487">
        <v>34.912507580104261</v>
      </c>
      <c r="BG487">
        <v>138.49709866182121</v>
      </c>
      <c r="BH487">
        <v>2.138818144463079E-5</v>
      </c>
      <c r="BI487">
        <v>81.471970844147322</v>
      </c>
      <c r="BJ487">
        <v>2.5220390792820001E-4</v>
      </c>
      <c r="BK487">
        <v>645.23014291770198</v>
      </c>
      <c r="BL487">
        <v>3.6176843470388338</v>
      </c>
      <c r="BM487">
        <v>186.67117629712311</v>
      </c>
      <c r="BN487">
        <v>101.001168822555</v>
      </c>
      <c r="BO487">
        <v>101.9965251486458</v>
      </c>
      <c r="BP487">
        <v>99.855247952941326</v>
      </c>
      <c r="BQ487">
        <v>32.642568012201238</v>
      </c>
      <c r="BR487">
        <v>40.954883815419258</v>
      </c>
      <c r="BS487">
        <v>98.514588488778003</v>
      </c>
      <c r="BT487">
        <v>0</v>
      </c>
      <c r="BU487">
        <v>91.075131720749681</v>
      </c>
      <c r="BV487">
        <v>848.63486845548209</v>
      </c>
      <c r="BW487">
        <v>59.982631452404263</v>
      </c>
      <c r="BX487">
        <v>8.4389728716890637</v>
      </c>
      <c r="BY487">
        <v>0.37257063462236001</v>
      </c>
      <c r="BZ487">
        <v>0.38326618855613998</v>
      </c>
      <c r="CA487">
        <f t="shared" si="56"/>
        <v>32.555583005742797</v>
      </c>
      <c r="CB487" cm="1">
        <f t="array" ref="CB487">IF(ISBLANK(INDEX(AC:AC,ROW())), "", INDEX(AC:AC,ROW())*(BI487+BJ487)/1000)</f>
        <v>139.15455696607839</v>
      </c>
      <c r="CC487">
        <f t="shared" si="57"/>
        <v>138.49712005000265</v>
      </c>
      <c r="CD487">
        <f t="shared" si="58"/>
        <v>4.6587982673195638</v>
      </c>
      <c r="CE487">
        <f t="shared" si="59"/>
        <v>5.4034209109668057</v>
      </c>
      <c r="CF487" cm="1">
        <f t="array" ref="CF487">IFERROR(IF((BD487+BE487)*INDEX(H:H,ROW())*INDEX(K:K,ROW())/(BF487*30*1000)&lt;0.5,"",(BD487+BE487)*INDEX(H:H,ROW())*INDEX(K:K,ROW())/(BF487*30*1000)),"")</f>
        <v>2.2550636281973655</v>
      </c>
      <c r="CG487">
        <f t="shared" si="60"/>
        <v>0.29237160660159067</v>
      </c>
      <c r="CH487" cm="1">
        <f t="array" ref="CH487">IFERROR((BD487+BE487)*INDEX(K:K,ROW())*INDEX(H:H,ROW())/BC487/100000,"")</f>
        <v>0.19779497278946276</v>
      </c>
      <c r="CI487">
        <f t="shared" si="61"/>
        <v>61.347994295889301</v>
      </c>
      <c r="CJ487">
        <v>1</v>
      </c>
      <c r="CK487">
        <f t="shared" si="62"/>
        <v>0</v>
      </c>
      <c r="CL487" cm="1">
        <f t="array" ref="CL487">IF(INDEX(AS:AS,ROW()-2)=0,CL486,INDEX(AS:AS,ROW()-2))</f>
        <v>41.52</v>
      </c>
      <c r="CM487" t="str">
        <f t="shared" si="63"/>
        <v>CIV</v>
      </c>
    </row>
    <row r="488" spans="1:91" x14ac:dyDescent="0.3">
      <c r="A488" s="1">
        <v>483</v>
      </c>
      <c r="B488" t="s">
        <v>151</v>
      </c>
      <c r="C488">
        <v>1</v>
      </c>
      <c r="D488">
        <v>21</v>
      </c>
      <c r="E488">
        <v>4</v>
      </c>
      <c r="F488" t="s">
        <v>105</v>
      </c>
      <c r="G488" t="s">
        <v>109</v>
      </c>
      <c r="H488">
        <v>46.21</v>
      </c>
      <c r="I488">
        <v>0.89</v>
      </c>
      <c r="J488">
        <v>44.1</v>
      </c>
      <c r="K488">
        <v>1570</v>
      </c>
      <c r="L488">
        <v>44.41</v>
      </c>
      <c r="M488">
        <v>0.89</v>
      </c>
      <c r="N488">
        <v>44.1</v>
      </c>
      <c r="O488">
        <v>1570</v>
      </c>
      <c r="P488">
        <v>1.32</v>
      </c>
      <c r="Q488">
        <v>50.19</v>
      </c>
      <c r="R488">
        <v>30.11</v>
      </c>
      <c r="S488">
        <v>1.7</v>
      </c>
      <c r="T488">
        <v>7.41</v>
      </c>
      <c r="U488">
        <v>0</v>
      </c>
      <c r="V488">
        <v>0</v>
      </c>
      <c r="W488">
        <v>0</v>
      </c>
      <c r="X488">
        <v>0</v>
      </c>
      <c r="Y488">
        <v>2</v>
      </c>
      <c r="Z488">
        <v>7.5</v>
      </c>
      <c r="AA488">
        <v>19.5</v>
      </c>
      <c r="AB488">
        <v>63.9</v>
      </c>
      <c r="AC488">
        <v>1712</v>
      </c>
      <c r="AD488">
        <v>37.86</v>
      </c>
      <c r="AE488">
        <v>31.78</v>
      </c>
      <c r="AF488">
        <v>10.79</v>
      </c>
      <c r="AG488">
        <v>1572</v>
      </c>
      <c r="AI488">
        <v>44.21</v>
      </c>
      <c r="AJ488">
        <v>40.89</v>
      </c>
      <c r="AK488">
        <v>0</v>
      </c>
      <c r="AL488">
        <v>47.32</v>
      </c>
      <c r="AM488">
        <v>6.32</v>
      </c>
      <c r="AN488">
        <v>47.81</v>
      </c>
      <c r="AO488">
        <v>45.39</v>
      </c>
      <c r="AP488">
        <v>2.89</v>
      </c>
      <c r="AQ488">
        <v>3.04</v>
      </c>
      <c r="AR488">
        <v>0</v>
      </c>
      <c r="AS488">
        <v>41.96</v>
      </c>
      <c r="AT488">
        <v>0</v>
      </c>
      <c r="AU488">
        <v>0</v>
      </c>
      <c r="AV488">
        <v>1.7</v>
      </c>
      <c r="AW488">
        <v>40.799999999999997</v>
      </c>
      <c r="AX488">
        <v>97.9</v>
      </c>
      <c r="AY488">
        <v>100</v>
      </c>
      <c r="AZ488">
        <v>100</v>
      </c>
      <c r="BA488">
        <v>96.2</v>
      </c>
      <c r="BB488">
        <v>98.3</v>
      </c>
      <c r="BC488">
        <v>5.2717544255014221</v>
      </c>
      <c r="BD488">
        <v>7.5851658146752999E-3</v>
      </c>
      <c r="BE488">
        <v>0</v>
      </c>
      <c r="BF488">
        <v>0.74215425931031997</v>
      </c>
      <c r="BG488">
        <v>0.37582959238478059</v>
      </c>
      <c r="BH488">
        <v>2.138818144463079E-5</v>
      </c>
      <c r="BI488">
        <v>0.22346348722916479</v>
      </c>
      <c r="BJ488">
        <v>2.5220390792820001E-4</v>
      </c>
      <c r="BK488">
        <v>49.472489242504317</v>
      </c>
      <c r="BL488">
        <v>3.641879466626166</v>
      </c>
      <c r="BM488">
        <v>178.36772150960061</v>
      </c>
      <c r="BN488">
        <v>39.840690364251017</v>
      </c>
      <c r="BO488">
        <v>80.304423648437094</v>
      </c>
      <c r="BP488">
        <v>95.303997354031239</v>
      </c>
      <c r="BQ488">
        <v>0</v>
      </c>
      <c r="BR488">
        <v>11.705552983773419</v>
      </c>
      <c r="BS488">
        <v>107.7706316389603</v>
      </c>
      <c r="BT488">
        <v>0</v>
      </c>
      <c r="BU488">
        <v>65.01008143010101</v>
      </c>
      <c r="BV488">
        <v>693.93290320051915</v>
      </c>
      <c r="BW488">
        <v>113.924609338477</v>
      </c>
      <c r="BX488">
        <v>4.8031997997242009</v>
      </c>
      <c r="BY488">
        <v>0.37257063462236001</v>
      </c>
      <c r="BZ488">
        <v>0.38326618855613998</v>
      </c>
      <c r="CA488">
        <f t="shared" si="56"/>
        <v>7.5851658146752999E-3</v>
      </c>
      <c r="CB488" cm="1">
        <f t="array" ref="CB488">IF(ISBLANK(INDEX(AC:AC,ROW())), "", INDEX(AC:AC,ROW())*(BI488+BJ488)/1000)</f>
        <v>0.38300126322670319</v>
      </c>
      <c r="CC488">
        <f t="shared" si="57"/>
        <v>0.37585098056622523</v>
      </c>
      <c r="CD488">
        <f t="shared" si="58"/>
        <v>131.62793713607786</v>
      </c>
      <c r="CE488">
        <f t="shared" si="59"/>
        <v>9.3844449588143988</v>
      </c>
      <c r="CF488" t="str" cm="1">
        <f t="array" ref="CF488">IFERROR(IF((BD488+BE488)*INDEX(H:H,ROW())*INDEX(K:K,ROW())/(BF488*30*1000)&lt;0.5,"",(BD488+BE488)*INDEX(H:H,ROW())*INDEX(K:K,ROW())/(BF488*30*1000)),"")</f>
        <v/>
      </c>
      <c r="CG488">
        <f t="shared" si="60"/>
        <v>0.1407793685760941</v>
      </c>
      <c r="CH488" cm="1">
        <f t="array" ref="CH488">IFERROR((BD488+BE488)*INDEX(K:K,ROW())*INDEX(H:H,ROW())/BC488/100000,"")</f>
        <v>1.0438678661565438E-3</v>
      </c>
      <c r="CI488">
        <f t="shared" si="61"/>
        <v>1.42935455663623E-2</v>
      </c>
      <c r="CJ488">
        <v>0</v>
      </c>
      <c r="CK488">
        <f t="shared" si="62"/>
        <v>0</v>
      </c>
      <c r="CL488" cm="1">
        <f t="array" ref="CL488">IF(INDEX(AS:AS,ROW()-2)=0,CL487,INDEX(AS:AS,ROW()-2))</f>
        <v>42.35</v>
      </c>
      <c r="CM488" t="str">
        <f t="shared" si="63"/>
        <v>CIV</v>
      </c>
    </row>
    <row r="489" spans="1:91" x14ac:dyDescent="0.3">
      <c r="A489" s="1">
        <v>484</v>
      </c>
      <c r="B489" t="s">
        <v>151</v>
      </c>
      <c r="C489">
        <v>1</v>
      </c>
      <c r="D489">
        <v>21</v>
      </c>
      <c r="E489">
        <v>4</v>
      </c>
      <c r="F489" t="s">
        <v>105</v>
      </c>
      <c r="G489" t="s">
        <v>110</v>
      </c>
      <c r="H489">
        <v>46.21</v>
      </c>
      <c r="I489">
        <v>0.89</v>
      </c>
      <c r="J489">
        <v>44.1</v>
      </c>
      <c r="K489">
        <v>1570</v>
      </c>
      <c r="L489">
        <v>44.41</v>
      </c>
      <c r="M489">
        <v>0.89</v>
      </c>
      <c r="N489">
        <v>44.1</v>
      </c>
      <c r="O489">
        <v>1570</v>
      </c>
      <c r="P489">
        <v>1.32</v>
      </c>
      <c r="Q489">
        <v>50.19</v>
      </c>
      <c r="R489">
        <v>30.11</v>
      </c>
      <c r="S489">
        <v>1.7</v>
      </c>
      <c r="T489">
        <v>7.41</v>
      </c>
      <c r="U489">
        <v>0</v>
      </c>
      <c r="V489">
        <v>0</v>
      </c>
      <c r="W489">
        <v>0</v>
      </c>
      <c r="X489">
        <v>0</v>
      </c>
      <c r="Y489">
        <v>2</v>
      </c>
      <c r="Z489">
        <v>7.5</v>
      </c>
      <c r="AA489">
        <v>19.5</v>
      </c>
      <c r="AB489">
        <v>63.9</v>
      </c>
      <c r="AC489">
        <v>1690</v>
      </c>
      <c r="AD489">
        <v>37.86</v>
      </c>
      <c r="AE489">
        <v>32.409999999999997</v>
      </c>
      <c r="AF489">
        <v>11.81</v>
      </c>
      <c r="AG489">
        <v>1572</v>
      </c>
      <c r="AI489">
        <v>44.21</v>
      </c>
      <c r="AJ489">
        <v>40.89</v>
      </c>
      <c r="AK489">
        <v>0</v>
      </c>
      <c r="AL489">
        <v>47.32</v>
      </c>
      <c r="AM489">
        <v>6.32</v>
      </c>
      <c r="AN489">
        <v>47.81</v>
      </c>
      <c r="AO489">
        <v>45.02</v>
      </c>
      <c r="AP489">
        <v>3.72</v>
      </c>
      <c r="AQ489">
        <v>0</v>
      </c>
      <c r="AR489">
        <v>0</v>
      </c>
      <c r="AS489">
        <v>41.52</v>
      </c>
      <c r="AT489">
        <v>0</v>
      </c>
      <c r="AU489">
        <v>0</v>
      </c>
      <c r="AV489">
        <v>5.0999999999999996</v>
      </c>
      <c r="AW489">
        <v>62.4</v>
      </c>
      <c r="AX489">
        <v>92.1</v>
      </c>
      <c r="AY489">
        <v>100</v>
      </c>
      <c r="AZ489">
        <v>100</v>
      </c>
      <c r="BA489">
        <v>85.2</v>
      </c>
      <c r="BB489">
        <v>93.5</v>
      </c>
      <c r="BC489">
        <v>3.4276045169759868E-17</v>
      </c>
      <c r="BD489">
        <v>8.3914329034799999E-3</v>
      </c>
      <c r="BE489">
        <v>0</v>
      </c>
      <c r="BF489">
        <v>2.68732381177445</v>
      </c>
      <c r="BG489">
        <v>1.0411621473846E-3</v>
      </c>
      <c r="BH489">
        <v>2.138818144463079E-5</v>
      </c>
      <c r="BI489">
        <v>3.3182704546329999E-4</v>
      </c>
      <c r="BJ489">
        <v>2.5220390792820001E-4</v>
      </c>
      <c r="BK489">
        <v>1.5370895135586981E-17</v>
      </c>
      <c r="BL489">
        <v>3.668158300646557</v>
      </c>
      <c r="BM489">
        <v>171.36318122103759</v>
      </c>
      <c r="BN489">
        <v>23.53003029030393</v>
      </c>
      <c r="BO489">
        <v>53.464309357526737</v>
      </c>
      <c r="BP489">
        <v>82.273704390105067</v>
      </c>
      <c r="BQ489">
        <v>0</v>
      </c>
      <c r="BR489">
        <v>9.7614707194502603</v>
      </c>
      <c r="BS489">
        <v>91.8592297246296</v>
      </c>
      <c r="BT489">
        <v>0</v>
      </c>
      <c r="BU489">
        <v>21.856252401390609</v>
      </c>
      <c r="BV489">
        <v>561.89091041525796</v>
      </c>
      <c r="BW489">
        <v>6.2584453419150003E-4</v>
      </c>
      <c r="BX489">
        <v>4.653707831133457</v>
      </c>
      <c r="BY489">
        <v>0.37257063462236001</v>
      </c>
      <c r="BZ489">
        <v>0.38326618855613998</v>
      </c>
      <c r="CA489">
        <f t="shared" si="56"/>
        <v>8.3914329034799999E-3</v>
      </c>
      <c r="CB489" cm="1">
        <f t="array" ref="CB489">IF(ISBLANK(INDEX(AC:AC,ROW())), "", INDEX(AC:AC,ROW())*(BI489+BJ489)/1000)</f>
        <v>9.8701231123163508E-4</v>
      </c>
      <c r="CC489">
        <f t="shared" si="57"/>
        <v>1.0625503288292308E-3</v>
      </c>
      <c r="CD489">
        <f t="shared" si="58"/>
        <v>1.4466039601647268E-14</v>
      </c>
      <c r="CE489">
        <f t="shared" si="59"/>
        <v>0.44844424318672543</v>
      </c>
      <c r="CF489" t="str" cm="1">
        <f t="array" ref="CF489">IFERROR(IF((BD489+BE489)*INDEX(H:H,ROW())*INDEX(K:K,ROW())/(BF489*30*1000)&lt;0.5,"",(BD489+BE489)*INDEX(H:H,ROW())*INDEX(K:K,ROW())/(BF489*30*1000)),"")</f>
        <v/>
      </c>
      <c r="CG489" t="str">
        <f t="shared" si="60"/>
        <v/>
      </c>
      <c r="CH489" cm="1">
        <f t="array" ref="CH489">IFERROR((BD489+BE489)*INDEX(K:K,ROW())*INDEX(H:H,ROW())/BC489/100000,"")</f>
        <v>177615572830063.47</v>
      </c>
      <c r="CI489">
        <f t="shared" si="61"/>
        <v>1.5812881551106567E-2</v>
      </c>
      <c r="CJ489">
        <v>0</v>
      </c>
      <c r="CK489">
        <f t="shared" si="62"/>
        <v>0</v>
      </c>
      <c r="CL489" cm="1">
        <f t="array" ref="CL489">IF(INDEX(AS:AS,ROW()-2)=0,CL488,INDEX(AS:AS,ROW()-2))</f>
        <v>41.52</v>
      </c>
      <c r="CM489" t="str">
        <f t="shared" si="63"/>
        <v>CIV</v>
      </c>
    </row>
    <row r="490" spans="1:91" x14ac:dyDescent="0.3">
      <c r="A490" s="1">
        <v>485</v>
      </c>
      <c r="B490" t="s">
        <v>151</v>
      </c>
      <c r="C490">
        <v>1</v>
      </c>
      <c r="D490">
        <v>21</v>
      </c>
      <c r="E490">
        <v>4</v>
      </c>
      <c r="F490" t="s">
        <v>105</v>
      </c>
      <c r="G490" t="s">
        <v>111</v>
      </c>
      <c r="H490">
        <v>46.21</v>
      </c>
      <c r="I490">
        <v>0.89</v>
      </c>
      <c r="J490">
        <v>44.1</v>
      </c>
      <c r="K490">
        <v>1570</v>
      </c>
      <c r="L490">
        <v>44.41</v>
      </c>
      <c r="M490">
        <v>0.89</v>
      </c>
      <c r="N490">
        <v>44.1</v>
      </c>
      <c r="O490">
        <v>1570</v>
      </c>
      <c r="P490">
        <v>1.32</v>
      </c>
      <c r="Q490">
        <v>50.19</v>
      </c>
      <c r="R490">
        <v>30.11</v>
      </c>
      <c r="S490">
        <v>1.7</v>
      </c>
      <c r="T490">
        <v>7.41</v>
      </c>
      <c r="U490">
        <v>0</v>
      </c>
      <c r="V490">
        <v>0</v>
      </c>
      <c r="W490">
        <v>0</v>
      </c>
      <c r="X490">
        <v>0</v>
      </c>
      <c r="Y490">
        <v>2</v>
      </c>
      <c r="Z490">
        <v>7.5</v>
      </c>
      <c r="AA490">
        <v>19.5</v>
      </c>
      <c r="AB490">
        <v>63.9</v>
      </c>
      <c r="AC490">
        <v>1690</v>
      </c>
      <c r="AD490">
        <v>37.86</v>
      </c>
      <c r="AE490">
        <v>32.409999999999997</v>
      </c>
      <c r="AF490">
        <v>11.81</v>
      </c>
      <c r="AG490">
        <v>1572</v>
      </c>
      <c r="AI490">
        <v>44.21</v>
      </c>
      <c r="AJ490">
        <v>40.89</v>
      </c>
      <c r="AK490">
        <v>0</v>
      </c>
      <c r="AL490">
        <v>47.32</v>
      </c>
      <c r="AM490">
        <v>6.32</v>
      </c>
      <c r="AN490">
        <v>47.81</v>
      </c>
      <c r="AO490">
        <v>45.02</v>
      </c>
      <c r="AP490">
        <v>3.72</v>
      </c>
      <c r="AQ490">
        <v>0</v>
      </c>
      <c r="AR490">
        <v>0</v>
      </c>
      <c r="AS490">
        <v>41.52</v>
      </c>
      <c r="AT490">
        <v>0</v>
      </c>
      <c r="AU490">
        <v>0</v>
      </c>
      <c r="AV490">
        <v>5.0999999999999996</v>
      </c>
      <c r="AW490">
        <v>62.4</v>
      </c>
      <c r="AX490">
        <v>92.1</v>
      </c>
      <c r="AY490">
        <v>100</v>
      </c>
      <c r="AZ490">
        <v>100</v>
      </c>
      <c r="BA490">
        <v>85.2</v>
      </c>
      <c r="BB490">
        <v>93.5</v>
      </c>
      <c r="BC490">
        <v>3.4276045169759868E-17</v>
      </c>
      <c r="BD490">
        <v>1.7209561559032499E-2</v>
      </c>
      <c r="BE490">
        <v>0</v>
      </c>
      <c r="BF490">
        <v>3.339274173929724</v>
      </c>
      <c r="BG490">
        <v>1.0411621473846E-3</v>
      </c>
      <c r="BH490">
        <v>13.39997982729747</v>
      </c>
      <c r="BI490">
        <v>3.3182704546329999E-4</v>
      </c>
      <c r="BJ490">
        <v>2.5220390792820001E-4</v>
      </c>
      <c r="BK490">
        <v>1.5370895135586981E-17</v>
      </c>
      <c r="BL490">
        <v>3.7032806498985198</v>
      </c>
      <c r="BM490">
        <v>167.38978053802199</v>
      </c>
      <c r="BN490">
        <v>32.413684207638973</v>
      </c>
      <c r="BO490">
        <v>41.073004803209123</v>
      </c>
      <c r="BP490">
        <v>73.32906682987722</v>
      </c>
      <c r="BQ490">
        <v>0</v>
      </c>
      <c r="BR490">
        <v>0.25426736238364089</v>
      </c>
      <c r="BS490">
        <v>88.216758153230131</v>
      </c>
      <c r="BT490">
        <v>0</v>
      </c>
      <c r="BU490">
        <v>20.445529366025241</v>
      </c>
      <c r="BV490">
        <v>483.06611947556507</v>
      </c>
      <c r="BW490">
        <v>6.2584453419150003E-4</v>
      </c>
      <c r="BX490">
        <v>4.1365245919329681</v>
      </c>
      <c r="BY490">
        <v>0.37257063462236001</v>
      </c>
      <c r="BZ490">
        <v>0.38326618855613998</v>
      </c>
      <c r="CA490">
        <f t="shared" si="56"/>
        <v>1.7209561559032499E-2</v>
      </c>
      <c r="CB490" cm="1">
        <f t="array" ref="CB490">IF(ISBLANK(INDEX(AC:AC,ROW())), "", INDEX(AC:AC,ROW())*(BI490+BJ490)/1000)</f>
        <v>9.8701231123163508E-4</v>
      </c>
      <c r="CC490">
        <f t="shared" si="57"/>
        <v>13.401020989444854</v>
      </c>
      <c r="CD490">
        <f t="shared" si="58"/>
        <v>1.1469943333193548E-18</v>
      </c>
      <c r="CE490">
        <f t="shared" si="59"/>
        <v>0.44844424318672543</v>
      </c>
      <c r="CF490" t="str" cm="1">
        <f t="array" ref="CF490">IFERROR(IF((BD490+BE490)*INDEX(H:H,ROW())*INDEX(K:K,ROW())/(BF490*30*1000)&lt;0.5,"",(BD490+BE490)*INDEX(H:H,ROW())*INDEX(K:K,ROW())/(BF490*30*1000)),"")</f>
        <v/>
      </c>
      <c r="CG490" t="str">
        <f t="shared" si="60"/>
        <v/>
      </c>
      <c r="CH490" cm="1">
        <f t="array" ref="CH490">IFERROR((BD490+BE490)*INDEX(K:K,ROW())*INDEX(H:H,ROW())/BC490/100000,"")</f>
        <v>364262715274070</v>
      </c>
      <c r="CI490">
        <f t="shared" si="61"/>
        <v>3.2429831902320523E-2</v>
      </c>
      <c r="CJ490">
        <v>0</v>
      </c>
      <c r="CK490">
        <f t="shared" si="62"/>
        <v>0</v>
      </c>
      <c r="CL490" cm="1">
        <f t="array" ref="CL490">IF(INDEX(AS:AS,ROW()-2)=0,CL489,INDEX(AS:AS,ROW()-2))</f>
        <v>41.96</v>
      </c>
      <c r="CM490" t="str">
        <f t="shared" si="63"/>
        <v>CIV</v>
      </c>
    </row>
    <row r="491" spans="1:91" x14ac:dyDescent="0.3">
      <c r="A491" s="1">
        <v>486</v>
      </c>
      <c r="B491" t="s">
        <v>151</v>
      </c>
      <c r="C491">
        <v>1</v>
      </c>
      <c r="D491">
        <v>21</v>
      </c>
      <c r="E491">
        <v>4</v>
      </c>
      <c r="F491" t="s">
        <v>105</v>
      </c>
      <c r="G491" t="s">
        <v>112</v>
      </c>
      <c r="H491">
        <v>46.21</v>
      </c>
      <c r="I491">
        <v>0.89</v>
      </c>
      <c r="J491">
        <v>44.1</v>
      </c>
      <c r="K491">
        <v>1570</v>
      </c>
      <c r="L491">
        <v>44.41</v>
      </c>
      <c r="M491">
        <v>0.89</v>
      </c>
      <c r="N491">
        <v>44.1</v>
      </c>
      <c r="O491">
        <v>1570</v>
      </c>
      <c r="P491">
        <v>1.32</v>
      </c>
      <c r="Q491">
        <v>50.19</v>
      </c>
      <c r="R491">
        <v>30.11</v>
      </c>
      <c r="S491">
        <v>1.7</v>
      </c>
      <c r="T491">
        <v>7.41</v>
      </c>
      <c r="U491">
        <v>0</v>
      </c>
      <c r="V491">
        <v>0</v>
      </c>
      <c r="W491">
        <v>0</v>
      </c>
      <c r="X491">
        <v>0</v>
      </c>
      <c r="Y491">
        <v>2</v>
      </c>
      <c r="Z491">
        <v>7.5</v>
      </c>
      <c r="AA491">
        <v>19.5</v>
      </c>
      <c r="AB491">
        <v>63.9</v>
      </c>
      <c r="AC491">
        <v>1690</v>
      </c>
      <c r="AD491">
        <v>37.86</v>
      </c>
      <c r="AE491">
        <v>32.409999999999997</v>
      </c>
      <c r="AF491">
        <v>11.81</v>
      </c>
      <c r="AG491">
        <v>1572</v>
      </c>
      <c r="AI491">
        <v>44.21</v>
      </c>
      <c r="AJ491">
        <v>40.89</v>
      </c>
      <c r="AK491">
        <v>0</v>
      </c>
      <c r="AL491">
        <v>47.32</v>
      </c>
      <c r="AM491">
        <v>6.32</v>
      </c>
      <c r="AN491">
        <v>47.81</v>
      </c>
      <c r="AO491">
        <v>45.02</v>
      </c>
      <c r="AP491">
        <v>3.72</v>
      </c>
      <c r="AQ491">
        <v>0</v>
      </c>
      <c r="AR491">
        <v>0</v>
      </c>
      <c r="AS491">
        <v>41.52</v>
      </c>
      <c r="AT491">
        <v>0</v>
      </c>
      <c r="AU491">
        <v>0</v>
      </c>
      <c r="AV491">
        <v>5.0999999999999996</v>
      </c>
      <c r="AW491">
        <v>62.4</v>
      </c>
      <c r="AX491">
        <v>92.1</v>
      </c>
      <c r="AY491">
        <v>100</v>
      </c>
      <c r="AZ491">
        <v>100</v>
      </c>
      <c r="BA491">
        <v>85.2</v>
      </c>
      <c r="BB491">
        <v>93.5</v>
      </c>
      <c r="BC491">
        <v>3.4276045169759868E-17</v>
      </c>
      <c r="BD491">
        <v>2.30497825127195E-2</v>
      </c>
      <c r="BE491">
        <v>0</v>
      </c>
      <c r="BF491">
        <v>3.0113504462640219</v>
      </c>
      <c r="BG491">
        <v>1.0411621473846E-3</v>
      </c>
      <c r="BH491">
        <v>21.80727069452692</v>
      </c>
      <c r="BI491">
        <v>3.3182704546329999E-4</v>
      </c>
      <c r="BJ491">
        <v>2.5220390792820001E-4</v>
      </c>
      <c r="BK491">
        <v>1.5370895135586981E-17</v>
      </c>
      <c r="BL491">
        <v>3.7637429769776718</v>
      </c>
      <c r="BM491">
        <v>165.67275771595641</v>
      </c>
      <c r="BN491">
        <v>34.217273380643171</v>
      </c>
      <c r="BO491">
        <v>33.013968723689487</v>
      </c>
      <c r="BP491">
        <v>68.764994767469943</v>
      </c>
      <c r="BQ491">
        <v>0</v>
      </c>
      <c r="BR491">
        <v>0.13935932175554011</v>
      </c>
      <c r="BS491">
        <v>81.96625748961894</v>
      </c>
      <c r="BT491">
        <v>0</v>
      </c>
      <c r="BU491">
        <v>20.787880712282082</v>
      </c>
      <c r="BV491">
        <v>418.82262271770293</v>
      </c>
      <c r="BW491">
        <v>6.2584453419150003E-4</v>
      </c>
      <c r="BX491">
        <v>2.3147568737966591</v>
      </c>
      <c r="BY491">
        <v>0.37257063462236001</v>
      </c>
      <c r="BZ491">
        <v>0.38326618855613998</v>
      </c>
      <c r="CA491">
        <f t="shared" si="56"/>
        <v>2.30497825127195E-2</v>
      </c>
      <c r="CB491" cm="1">
        <f t="array" ref="CB491">IF(ISBLANK(INDEX(AC:AC,ROW())), "", INDEX(AC:AC,ROW())*(BI491+BJ491)/1000)</f>
        <v>9.8701231123163508E-4</v>
      </c>
      <c r="CC491">
        <f t="shared" si="57"/>
        <v>21.808311856674305</v>
      </c>
      <c r="CD491">
        <f t="shared" si="58"/>
        <v>7.0481820127140239E-19</v>
      </c>
      <c r="CE491">
        <f t="shared" si="59"/>
        <v>0.44844424318672543</v>
      </c>
      <c r="CF491" t="str" cm="1">
        <f t="array" ref="CF491">IFERROR(IF((BD491+BE491)*INDEX(H:H,ROW())*INDEX(K:K,ROW())/(BF491*30*1000)&lt;0.5,"",(BD491+BE491)*INDEX(H:H,ROW())*INDEX(K:K,ROW())/(BF491*30*1000)),"")</f>
        <v/>
      </c>
      <c r="CG491" t="str">
        <f t="shared" si="60"/>
        <v/>
      </c>
      <c r="CH491" cm="1">
        <f t="array" ref="CH491">IFERROR((BD491+BE491)*INDEX(K:K,ROW())*INDEX(H:H,ROW())/BC491/100000,"")</f>
        <v>487878574695775.38</v>
      </c>
      <c r="CI491">
        <f t="shared" si="61"/>
        <v>4.3435189775663539E-2</v>
      </c>
      <c r="CJ491">
        <v>0</v>
      </c>
      <c r="CK491">
        <f t="shared" si="62"/>
        <v>0</v>
      </c>
      <c r="CL491" cm="1">
        <f t="array" ref="CL491">IF(INDEX(AS:AS,ROW()-2)=0,CL490,INDEX(AS:AS,ROW()-2))</f>
        <v>41.52</v>
      </c>
      <c r="CM491" t="str">
        <f t="shared" si="63"/>
        <v>CIV</v>
      </c>
    </row>
    <row r="492" spans="1:91" x14ac:dyDescent="0.3">
      <c r="A492" s="1">
        <v>487</v>
      </c>
      <c r="B492" t="s">
        <v>151</v>
      </c>
      <c r="C492">
        <v>1</v>
      </c>
      <c r="D492">
        <v>21</v>
      </c>
      <c r="E492">
        <v>4</v>
      </c>
      <c r="F492" t="s">
        <v>105</v>
      </c>
      <c r="G492" t="s">
        <v>113</v>
      </c>
      <c r="H492">
        <v>46.21</v>
      </c>
      <c r="I492">
        <v>0.89</v>
      </c>
      <c r="J492">
        <v>44.1</v>
      </c>
      <c r="K492">
        <v>1570</v>
      </c>
      <c r="L492">
        <v>44.41</v>
      </c>
      <c r="M492">
        <v>0.89</v>
      </c>
      <c r="N492">
        <v>44.1</v>
      </c>
      <c r="O492">
        <v>1570</v>
      </c>
      <c r="P492">
        <v>1.32</v>
      </c>
      <c r="Q492">
        <v>50.19</v>
      </c>
      <c r="R492">
        <v>30.11</v>
      </c>
      <c r="S492">
        <v>1.7</v>
      </c>
      <c r="T492">
        <v>7.41</v>
      </c>
      <c r="U492">
        <v>0</v>
      </c>
      <c r="V492">
        <v>0</v>
      </c>
      <c r="W492">
        <v>0</v>
      </c>
      <c r="X492">
        <v>0</v>
      </c>
      <c r="Y492">
        <v>2</v>
      </c>
      <c r="Z492">
        <v>7.5</v>
      </c>
      <c r="AA492">
        <v>19.5</v>
      </c>
      <c r="AB492">
        <v>63.9</v>
      </c>
      <c r="AC492">
        <v>1690</v>
      </c>
      <c r="AD492">
        <v>37.86</v>
      </c>
      <c r="AE492">
        <v>32.409999999999997</v>
      </c>
      <c r="AF492">
        <v>11.81</v>
      </c>
      <c r="AG492">
        <v>1572</v>
      </c>
      <c r="AI492">
        <v>44.21</v>
      </c>
      <c r="AJ492">
        <v>40.89</v>
      </c>
      <c r="AK492">
        <v>0</v>
      </c>
      <c r="AL492">
        <v>47.32</v>
      </c>
      <c r="AM492">
        <v>6.32</v>
      </c>
      <c r="AN492">
        <v>47.81</v>
      </c>
      <c r="AO492">
        <v>45.02</v>
      </c>
      <c r="AP492">
        <v>3.72</v>
      </c>
      <c r="AQ492">
        <v>0</v>
      </c>
      <c r="AR492">
        <v>0</v>
      </c>
      <c r="AS492">
        <v>41.52</v>
      </c>
      <c r="AT492">
        <v>0</v>
      </c>
      <c r="AU492">
        <v>0</v>
      </c>
      <c r="AV492">
        <v>5.0999999999999996</v>
      </c>
      <c r="AW492">
        <v>62.4</v>
      </c>
      <c r="AX492">
        <v>92.1</v>
      </c>
      <c r="AY492">
        <v>100</v>
      </c>
      <c r="AZ492">
        <v>100</v>
      </c>
      <c r="BA492">
        <v>85.2</v>
      </c>
      <c r="BB492">
        <v>93.5</v>
      </c>
      <c r="BC492">
        <v>3.4276045169759868E-17</v>
      </c>
      <c r="BD492">
        <v>2.45872399290929E-2</v>
      </c>
      <c r="BE492">
        <v>0</v>
      </c>
      <c r="BF492">
        <v>3.031042051286978</v>
      </c>
      <c r="BG492">
        <v>1.0411621473846E-3</v>
      </c>
      <c r="BH492">
        <v>24.259105634887181</v>
      </c>
      <c r="BI492">
        <v>3.3182704546329999E-4</v>
      </c>
      <c r="BJ492">
        <v>2.5220390792820001E-4</v>
      </c>
      <c r="BK492">
        <v>1.5370895135586981E-17</v>
      </c>
      <c r="BL492">
        <v>3.844906500013233</v>
      </c>
      <c r="BM492">
        <v>165.233418628007</v>
      </c>
      <c r="BN492">
        <v>20.634428128686821</v>
      </c>
      <c r="BO492">
        <v>25.747212147179731</v>
      </c>
      <c r="BP492">
        <v>66.613010225792706</v>
      </c>
      <c r="BQ492">
        <v>0</v>
      </c>
      <c r="BR492">
        <v>0.1058555186591464</v>
      </c>
      <c r="BS492">
        <v>73.885422251272004</v>
      </c>
      <c r="BT492">
        <v>0</v>
      </c>
      <c r="BU492">
        <v>22.20528721630685</v>
      </c>
      <c r="BV492">
        <v>365.09712876418928</v>
      </c>
      <c r="BW492">
        <v>6.2584453419150003E-4</v>
      </c>
      <c r="BX492">
        <v>2.4086641142979499E-2</v>
      </c>
      <c r="BY492">
        <v>0.37257063462236001</v>
      </c>
      <c r="BZ492">
        <v>0.38326618855613998</v>
      </c>
      <c r="CA492">
        <f t="shared" si="56"/>
        <v>2.45872399290929E-2</v>
      </c>
      <c r="CB492" cm="1">
        <f t="array" ref="CB492">IF(ISBLANK(INDEX(AC:AC,ROW())), "", INDEX(AC:AC,ROW())*(BI492+BJ492)/1000)</f>
        <v>9.8701231123163508E-4</v>
      </c>
      <c r="CC492">
        <f t="shared" si="57"/>
        <v>24.260146797034565</v>
      </c>
      <c r="CD492">
        <f t="shared" si="58"/>
        <v>6.335862377166588E-19</v>
      </c>
      <c r="CE492">
        <f t="shared" si="59"/>
        <v>0.44844424318672543</v>
      </c>
      <c r="CF492" t="str" cm="1">
        <f t="array" ref="CF492">IFERROR(IF((BD492+BE492)*INDEX(H:H,ROW())*INDEX(K:K,ROW())/(BF492*30*1000)&lt;0.5,"",(BD492+BE492)*INDEX(H:H,ROW())*INDEX(K:K,ROW())/(BF492*30*1000)),"")</f>
        <v/>
      </c>
      <c r="CG492" t="str">
        <f t="shared" si="60"/>
        <v/>
      </c>
      <c r="CH492" cm="1">
        <f t="array" ref="CH492">IFERROR((BD492+BE492)*INDEX(K:K,ROW())*INDEX(H:H,ROW())/BC492/100000,"")</f>
        <v>520420857146457.13</v>
      </c>
      <c r="CI492">
        <f t="shared" si="61"/>
        <v>4.6332386511265221E-2</v>
      </c>
      <c r="CJ492">
        <v>0</v>
      </c>
      <c r="CK492">
        <f t="shared" si="62"/>
        <v>0</v>
      </c>
      <c r="CL492" cm="1">
        <f t="array" ref="CL492">IF(INDEX(AS:AS,ROW()-2)=0,CL491,INDEX(AS:AS,ROW()-2))</f>
        <v>41.52</v>
      </c>
      <c r="CM492" t="str">
        <f t="shared" si="63"/>
        <v>CIV</v>
      </c>
    </row>
    <row r="493" spans="1:91" x14ac:dyDescent="0.3">
      <c r="A493" s="1">
        <v>488</v>
      </c>
      <c r="B493" t="s">
        <v>151</v>
      </c>
      <c r="C493">
        <v>1</v>
      </c>
      <c r="D493">
        <v>21</v>
      </c>
      <c r="E493">
        <v>4</v>
      </c>
      <c r="F493" t="s">
        <v>114</v>
      </c>
      <c r="G493" t="s">
        <v>115</v>
      </c>
      <c r="H493">
        <v>46.21</v>
      </c>
      <c r="I493">
        <v>0.89</v>
      </c>
      <c r="J493">
        <v>44.1</v>
      </c>
      <c r="K493">
        <v>1570</v>
      </c>
      <c r="L493">
        <v>44.41</v>
      </c>
      <c r="M493">
        <v>0.89</v>
      </c>
      <c r="N493">
        <v>44.1</v>
      </c>
      <c r="O493">
        <v>1570</v>
      </c>
      <c r="P493">
        <v>1.32</v>
      </c>
      <c r="Q493">
        <v>50.19</v>
      </c>
      <c r="R493">
        <v>30.11</v>
      </c>
      <c r="S493">
        <v>1.7</v>
      </c>
      <c r="T493">
        <v>7.41</v>
      </c>
      <c r="U493">
        <v>0</v>
      </c>
      <c r="V493">
        <v>0</v>
      </c>
      <c r="W493">
        <v>0</v>
      </c>
      <c r="X493">
        <v>0</v>
      </c>
      <c r="Y493">
        <v>2</v>
      </c>
      <c r="Z493">
        <v>7.5</v>
      </c>
      <c r="AA493">
        <v>19.5</v>
      </c>
      <c r="AB493">
        <v>63.9</v>
      </c>
      <c r="AC493">
        <v>1690</v>
      </c>
      <c r="AD493">
        <v>37.86</v>
      </c>
      <c r="AE493">
        <v>32.409999999999997</v>
      </c>
      <c r="AF493">
        <v>11.81</v>
      </c>
      <c r="AG493">
        <v>1572</v>
      </c>
      <c r="AI493">
        <v>44.21</v>
      </c>
      <c r="AJ493">
        <v>40.89</v>
      </c>
      <c r="AK493">
        <v>0</v>
      </c>
      <c r="AL493">
        <v>47.32</v>
      </c>
      <c r="AM493">
        <v>6.32</v>
      </c>
      <c r="AN493">
        <v>47.81</v>
      </c>
      <c r="AO493">
        <v>45.02</v>
      </c>
      <c r="AP493">
        <v>3.72</v>
      </c>
      <c r="AQ493">
        <v>0</v>
      </c>
      <c r="AR493">
        <v>0</v>
      </c>
      <c r="AS493">
        <v>41.52</v>
      </c>
      <c r="AT493">
        <v>0</v>
      </c>
      <c r="AU493">
        <v>0</v>
      </c>
      <c r="AV493">
        <v>5.0999999999999996</v>
      </c>
      <c r="AW493">
        <v>62.4</v>
      </c>
      <c r="AX493">
        <v>92.1</v>
      </c>
      <c r="AY493">
        <v>100</v>
      </c>
      <c r="AZ493">
        <v>100</v>
      </c>
      <c r="BA493">
        <v>85.2</v>
      </c>
      <c r="BB493">
        <v>93.5</v>
      </c>
      <c r="BC493">
        <v>3.4276045169759868E-17</v>
      </c>
      <c r="BD493">
        <v>2.82013540670428E-2</v>
      </c>
      <c r="BE493">
        <v>0</v>
      </c>
      <c r="BF493">
        <v>3.2344103991528579</v>
      </c>
      <c r="BG493">
        <v>1.0411621473846E-3</v>
      </c>
      <c r="BH493">
        <v>25.367414403567871</v>
      </c>
      <c r="BI493">
        <v>3.3182704546329999E-4</v>
      </c>
      <c r="BJ493">
        <v>2.5220390792820001E-4</v>
      </c>
      <c r="BK493">
        <v>1.5370895135586981E-17</v>
      </c>
      <c r="BL493">
        <v>3.896357810162697</v>
      </c>
      <c r="BM493">
        <v>165.0217058944724</v>
      </c>
      <c r="BN493">
        <v>21.760468183460219</v>
      </c>
      <c r="BO493">
        <v>21.515533777743372</v>
      </c>
      <c r="BP493">
        <v>65.660253946479088</v>
      </c>
      <c r="BQ493">
        <v>6.4243308195780262</v>
      </c>
      <c r="BR493">
        <v>60</v>
      </c>
      <c r="BS493">
        <v>67.73255064814893</v>
      </c>
      <c r="BT493">
        <v>0</v>
      </c>
      <c r="BU493">
        <v>22.352666292225258</v>
      </c>
      <c r="BV493">
        <v>264.62817094974048</v>
      </c>
      <c r="BW493">
        <v>15.664846659452451</v>
      </c>
      <c r="BX493">
        <v>2.21862606638433</v>
      </c>
      <c r="BY493">
        <v>0.37257063462236001</v>
      </c>
      <c r="BZ493">
        <v>0.38326618855613998</v>
      </c>
      <c r="CA493">
        <f t="shared" si="56"/>
        <v>2.82013540670428E-2</v>
      </c>
      <c r="CB493" cm="1">
        <f t="array" ref="CB493">IF(ISBLANK(INDEX(AC:AC,ROW())), "", INDEX(AC:AC,ROW())*(BI493+BJ493)/1000)</f>
        <v>9.8701231123163508E-4</v>
      </c>
      <c r="CC493">
        <f t="shared" si="57"/>
        <v>25.368455565715255</v>
      </c>
      <c r="CD493">
        <f t="shared" si="58"/>
        <v>6.0590583040302649E-19</v>
      </c>
      <c r="CE493">
        <f t="shared" si="59"/>
        <v>0.44844424318672543</v>
      </c>
      <c r="CF493" t="str" cm="1">
        <f t="array" ref="CF493">IFERROR(IF((BD493+BE493)*INDEX(H:H,ROW())*INDEX(K:K,ROW())/(BF493*30*1000)&lt;0.5,"",(BD493+BE493)*INDEX(H:H,ROW())*INDEX(K:K,ROW())/(BF493*30*1000)),"")</f>
        <v/>
      </c>
      <c r="CG493" t="str">
        <f t="shared" si="60"/>
        <v/>
      </c>
      <c r="CH493" cm="1">
        <f t="array" ref="CH493">IFERROR((BD493+BE493)*INDEX(K:K,ROW())*INDEX(H:H,ROW())/BC493/100000,"")</f>
        <v>596918275438271.25</v>
      </c>
      <c r="CI493">
        <f t="shared" si="61"/>
        <v>5.3142851354746362E-2</v>
      </c>
      <c r="CJ493">
        <v>0</v>
      </c>
      <c r="CK493">
        <f t="shared" si="62"/>
        <v>0</v>
      </c>
      <c r="CL493" cm="1">
        <f t="array" ref="CL493">IF(INDEX(AS:AS,ROW()-2)=0,CL492,INDEX(AS:AS,ROW()-2))</f>
        <v>41.52</v>
      </c>
      <c r="CM493" t="str">
        <f t="shared" si="63"/>
        <v>CIV</v>
      </c>
    </row>
    <row r="494" spans="1:91" x14ac:dyDescent="0.3">
      <c r="A494" s="1">
        <v>489</v>
      </c>
      <c r="B494" t="s">
        <v>151</v>
      </c>
      <c r="C494">
        <v>1</v>
      </c>
      <c r="D494">
        <v>21</v>
      </c>
      <c r="E494">
        <v>4</v>
      </c>
      <c r="F494" t="s">
        <v>114</v>
      </c>
      <c r="G494" t="s">
        <v>116</v>
      </c>
      <c r="H494">
        <v>46.21</v>
      </c>
      <c r="I494">
        <v>0.89</v>
      </c>
      <c r="J494">
        <v>44.1</v>
      </c>
      <c r="K494">
        <v>1570</v>
      </c>
      <c r="L494">
        <v>44.34</v>
      </c>
      <c r="M494">
        <v>0.94</v>
      </c>
      <c r="N494">
        <v>44.1</v>
      </c>
      <c r="O494">
        <v>1535</v>
      </c>
      <c r="P494">
        <v>1.73</v>
      </c>
      <c r="Q494">
        <v>50.19</v>
      </c>
      <c r="R494">
        <v>30.11</v>
      </c>
      <c r="S494">
        <v>1.7</v>
      </c>
      <c r="T494">
        <v>7.41</v>
      </c>
      <c r="U494">
        <v>0</v>
      </c>
      <c r="V494">
        <v>0</v>
      </c>
      <c r="W494">
        <v>0</v>
      </c>
      <c r="X494">
        <v>0</v>
      </c>
      <c r="Y494">
        <v>3.5</v>
      </c>
      <c r="Z494">
        <v>7.5</v>
      </c>
      <c r="AA494">
        <v>22</v>
      </c>
      <c r="AB494">
        <v>63.9</v>
      </c>
      <c r="AC494">
        <v>1690</v>
      </c>
      <c r="AD494">
        <v>37.86</v>
      </c>
      <c r="AE494">
        <v>32.409999999999997</v>
      </c>
      <c r="AF494">
        <v>11.81</v>
      </c>
      <c r="AG494">
        <v>1572</v>
      </c>
      <c r="AI494">
        <v>44.21</v>
      </c>
      <c r="AJ494">
        <v>40.89</v>
      </c>
      <c r="AK494">
        <v>0</v>
      </c>
      <c r="AL494">
        <v>47.32</v>
      </c>
      <c r="AM494">
        <v>6.32</v>
      </c>
      <c r="AN494">
        <v>47.81</v>
      </c>
      <c r="AO494">
        <v>45.02</v>
      </c>
      <c r="AP494">
        <v>3.72</v>
      </c>
      <c r="AQ494">
        <v>0</v>
      </c>
      <c r="AR494">
        <v>0</v>
      </c>
      <c r="AS494">
        <v>41.52</v>
      </c>
      <c r="AT494">
        <v>0</v>
      </c>
      <c r="AU494">
        <v>0</v>
      </c>
      <c r="AV494">
        <v>5.0999999999999996</v>
      </c>
      <c r="AW494">
        <v>62.4</v>
      </c>
      <c r="AX494">
        <v>92.1</v>
      </c>
      <c r="AY494">
        <v>100</v>
      </c>
      <c r="AZ494">
        <v>100</v>
      </c>
      <c r="BA494">
        <v>85.2</v>
      </c>
      <c r="BB494">
        <v>93.5</v>
      </c>
      <c r="BC494">
        <v>3.4276045169759868E-17</v>
      </c>
      <c r="BD494">
        <v>2.7325627104463499E-2</v>
      </c>
      <c r="BE494">
        <v>0</v>
      </c>
      <c r="BF494">
        <v>3.4302167526374752</v>
      </c>
      <c r="BG494">
        <v>1.0411621473846E-3</v>
      </c>
      <c r="BH494">
        <v>25.911090480430239</v>
      </c>
      <c r="BI494">
        <v>3.3182704546329999E-4</v>
      </c>
      <c r="BJ494">
        <v>2.5220390792820001E-4</v>
      </c>
      <c r="BK494">
        <v>37.656260574484342</v>
      </c>
      <c r="BL494">
        <v>3.912184082481438</v>
      </c>
      <c r="BM494">
        <v>166.35211512138861</v>
      </c>
      <c r="BN494">
        <v>24.881483099502098</v>
      </c>
      <c r="BO494">
        <v>27.987334247117619</v>
      </c>
      <c r="BP494">
        <v>65.32212976372</v>
      </c>
      <c r="BQ494">
        <v>0</v>
      </c>
      <c r="BR494">
        <v>60</v>
      </c>
      <c r="BS494">
        <v>76.993068984561916</v>
      </c>
      <c r="BT494">
        <v>0</v>
      </c>
      <c r="BU494">
        <v>47.797913019819937</v>
      </c>
      <c r="BV494">
        <v>324.63777671158073</v>
      </c>
      <c r="BW494">
        <v>93.144302838633365</v>
      </c>
      <c r="BX494">
        <v>4.4746006832040743</v>
      </c>
      <c r="BY494">
        <v>0.37257063462236001</v>
      </c>
      <c r="BZ494">
        <v>0.38326618855613998</v>
      </c>
      <c r="CA494">
        <f t="shared" si="56"/>
        <v>2.7325627104463499E-2</v>
      </c>
      <c r="CB494" cm="1">
        <f t="array" ref="CB494">IF(ISBLANK(INDEX(AC:AC,ROW())), "", INDEX(AC:AC,ROW())*(BI494+BJ494)/1000)</f>
        <v>9.8701231123163508E-4</v>
      </c>
      <c r="CC494">
        <f t="shared" si="57"/>
        <v>25.912131642577624</v>
      </c>
      <c r="CD494">
        <f t="shared" si="58"/>
        <v>1.4532289776040388</v>
      </c>
      <c r="CE494" t="str">
        <f t="shared" si="59"/>
        <v/>
      </c>
      <c r="CF494" t="str" cm="1">
        <f t="array" ref="CF494">IFERROR(IF((BD494+BE494)*INDEX(H:H,ROW())*INDEX(K:K,ROW())/(BF494*30*1000)&lt;0.5,"",(BD494+BE494)*INDEX(H:H,ROW())*INDEX(K:K,ROW())/(BF494*30*1000)),"")</f>
        <v/>
      </c>
      <c r="CG494" t="str">
        <f t="shared" si="60"/>
        <v/>
      </c>
      <c r="CH494" cm="1">
        <f t="array" ref="CH494">IFERROR((BD494+BE494)*INDEX(K:K,ROW())*INDEX(H:H,ROW())/BC494/100000,"")</f>
        <v>578382377232286.88</v>
      </c>
      <c r="CI494">
        <f t="shared" si="61"/>
        <v>5.1492624642615469E-2</v>
      </c>
      <c r="CJ494">
        <v>0</v>
      </c>
      <c r="CK494">
        <f t="shared" si="62"/>
        <v>0</v>
      </c>
      <c r="CL494" cm="1">
        <f t="array" ref="CL494">IF(INDEX(AS:AS,ROW()-2)=0,CL493,INDEX(AS:AS,ROW()-2))</f>
        <v>41.52</v>
      </c>
      <c r="CM494" t="str">
        <f t="shared" si="63"/>
        <v>CIV</v>
      </c>
    </row>
    <row r="495" spans="1:91" x14ac:dyDescent="0.3">
      <c r="A495" s="1">
        <v>490</v>
      </c>
      <c r="B495" t="s">
        <v>151</v>
      </c>
      <c r="C495">
        <v>1</v>
      </c>
      <c r="D495">
        <v>21</v>
      </c>
      <c r="E495">
        <v>4</v>
      </c>
      <c r="F495" t="s">
        <v>114</v>
      </c>
      <c r="G495" t="s">
        <v>117</v>
      </c>
      <c r="H495">
        <v>46.21</v>
      </c>
      <c r="I495">
        <v>0.89</v>
      </c>
      <c r="J495">
        <v>44.1</v>
      </c>
      <c r="K495">
        <v>1570</v>
      </c>
      <c r="L495">
        <v>44.41</v>
      </c>
      <c r="M495">
        <v>0.89</v>
      </c>
      <c r="N495">
        <v>44.1</v>
      </c>
      <c r="O495">
        <v>1570</v>
      </c>
      <c r="P495">
        <v>1.32</v>
      </c>
      <c r="Q495">
        <v>50.19</v>
      </c>
      <c r="R495">
        <v>30.11</v>
      </c>
      <c r="S495">
        <v>1.7</v>
      </c>
      <c r="T495">
        <v>7.41</v>
      </c>
      <c r="U495">
        <v>0</v>
      </c>
      <c r="V495">
        <v>0</v>
      </c>
      <c r="W495">
        <v>0</v>
      </c>
      <c r="X495">
        <v>0</v>
      </c>
      <c r="Y495">
        <v>2</v>
      </c>
      <c r="Z495">
        <v>7.5</v>
      </c>
      <c r="AA495">
        <v>19.5</v>
      </c>
      <c r="AB495">
        <v>63.9</v>
      </c>
      <c r="AC495">
        <v>1690</v>
      </c>
      <c r="AD495">
        <v>37.86</v>
      </c>
      <c r="AE495">
        <v>32.409999999999997</v>
      </c>
      <c r="AF495">
        <v>11.81</v>
      </c>
      <c r="AG495">
        <v>1572</v>
      </c>
      <c r="AI495">
        <v>44.21</v>
      </c>
      <c r="AJ495">
        <v>40.89</v>
      </c>
      <c r="AK495">
        <v>0</v>
      </c>
      <c r="AL495">
        <v>47.32</v>
      </c>
      <c r="AM495">
        <v>6.32</v>
      </c>
      <c r="AN495">
        <v>47.81</v>
      </c>
      <c r="AO495">
        <v>45.02</v>
      </c>
      <c r="AP495">
        <v>3.72</v>
      </c>
      <c r="AQ495">
        <v>0</v>
      </c>
      <c r="AR495">
        <v>0</v>
      </c>
      <c r="AS495">
        <v>41.52</v>
      </c>
      <c r="AT495">
        <v>0</v>
      </c>
      <c r="AU495">
        <v>0</v>
      </c>
      <c r="AV495">
        <v>5.0999999999999996</v>
      </c>
      <c r="AW495">
        <v>62.4</v>
      </c>
      <c r="AX495">
        <v>92.1</v>
      </c>
      <c r="AY495">
        <v>100</v>
      </c>
      <c r="AZ495">
        <v>100</v>
      </c>
      <c r="BA495">
        <v>85.2</v>
      </c>
      <c r="BB495">
        <v>93.5</v>
      </c>
      <c r="BC495">
        <v>3.4276045169759868E-17</v>
      </c>
      <c r="BD495">
        <v>27.46555373281144</v>
      </c>
      <c r="BE495">
        <v>0</v>
      </c>
      <c r="BF495">
        <v>29.888475882326759</v>
      </c>
      <c r="BG495">
        <v>57.693976200306473</v>
      </c>
      <c r="BH495">
        <v>26.413792211030849</v>
      </c>
      <c r="BI495">
        <v>33.937203582018647</v>
      </c>
      <c r="BJ495">
        <v>2.5220390792820001E-4</v>
      </c>
      <c r="BK495">
        <v>45.692461989976302</v>
      </c>
      <c r="BL495">
        <v>3.91007274172983</v>
      </c>
      <c r="BM495">
        <v>172.97131837707701</v>
      </c>
      <c r="BN495">
        <v>90.633893500330117</v>
      </c>
      <c r="BO495">
        <v>80.954727511615701</v>
      </c>
      <c r="BP495">
        <v>64.745184558786605</v>
      </c>
      <c r="BQ495">
        <v>0</v>
      </c>
      <c r="BR495">
        <v>21.78053513766498</v>
      </c>
      <c r="BS495">
        <v>101.5658509963815</v>
      </c>
      <c r="BT495">
        <v>0</v>
      </c>
      <c r="BU495">
        <v>103.86713162768091</v>
      </c>
      <c r="BV495">
        <v>396.27439722173739</v>
      </c>
      <c r="BW495">
        <v>73.858006011058222</v>
      </c>
      <c r="BX495">
        <v>6.2718949308041534</v>
      </c>
      <c r="BY495">
        <v>0.37257063462236001</v>
      </c>
      <c r="BZ495">
        <v>0.38326618855613998</v>
      </c>
      <c r="CA495">
        <f t="shared" si="56"/>
        <v>27.46555373281144</v>
      </c>
      <c r="CB495" cm="1">
        <f t="array" ref="CB495">IF(ISBLANK(INDEX(AC:AC,ROW())), "", INDEX(AC:AC,ROW())*(BI495+BJ495)/1000)</f>
        <v>57.354300278215909</v>
      </c>
      <c r="CC495">
        <f t="shared" si="57"/>
        <v>84.107768411337318</v>
      </c>
      <c r="CD495">
        <f t="shared" si="58"/>
        <v>0.54326090030724417</v>
      </c>
      <c r="CE495" t="str">
        <f t="shared" si="59"/>
        <v/>
      </c>
      <c r="CF495" cm="1">
        <f t="array" ref="CF495">IFERROR(IF((BD495+BE495)*INDEX(H:H,ROW())*INDEX(K:K,ROW())/(BF495*30*1000)&lt;0.5,"",(BD495+BE495)*INDEX(H:H,ROW())*INDEX(K:K,ROW())/(BF495*30*1000)),"")</f>
        <v>2.2222809124319798</v>
      </c>
      <c r="CG495" t="str">
        <f t="shared" si="60"/>
        <v/>
      </c>
      <c r="CH495" cm="1">
        <f t="array" ref="CH495">IFERROR((BD495+BE495)*INDEX(K:K,ROW())*INDEX(H:H,ROW())/BC495/100000,"")</f>
        <v>5.8134410600186227E+17</v>
      </c>
      <c r="CI495">
        <f t="shared" si="61"/>
        <v>51.756303471411691</v>
      </c>
      <c r="CJ495">
        <v>1</v>
      </c>
      <c r="CK495">
        <f t="shared" si="62"/>
        <v>0</v>
      </c>
      <c r="CL495" cm="1">
        <f t="array" ref="CL495">IF(INDEX(AS:AS,ROW()-2)=0,CL494,INDEX(AS:AS,ROW()-2))</f>
        <v>41.52</v>
      </c>
      <c r="CM495" t="str">
        <f t="shared" si="63"/>
        <v>CIV</v>
      </c>
    </row>
    <row r="496" spans="1:91" x14ac:dyDescent="0.3">
      <c r="A496" s="1">
        <v>491</v>
      </c>
      <c r="B496" t="s">
        <v>151</v>
      </c>
      <c r="C496">
        <v>1</v>
      </c>
      <c r="D496">
        <v>21</v>
      </c>
      <c r="E496">
        <v>4</v>
      </c>
      <c r="F496" t="s">
        <v>114</v>
      </c>
      <c r="G496" t="s">
        <v>118</v>
      </c>
      <c r="H496">
        <v>46.21</v>
      </c>
      <c r="I496">
        <v>0.89</v>
      </c>
      <c r="J496">
        <v>44.1</v>
      </c>
      <c r="K496">
        <v>1570</v>
      </c>
      <c r="L496">
        <v>44.41</v>
      </c>
      <c r="M496">
        <v>0.89</v>
      </c>
      <c r="N496">
        <v>44.1</v>
      </c>
      <c r="O496">
        <v>1570</v>
      </c>
      <c r="P496">
        <v>1.32</v>
      </c>
      <c r="Q496">
        <v>50.19</v>
      </c>
      <c r="R496">
        <v>30.11</v>
      </c>
      <c r="S496">
        <v>1.7</v>
      </c>
      <c r="T496">
        <v>7.41</v>
      </c>
      <c r="U496">
        <v>0</v>
      </c>
      <c r="V496">
        <v>0</v>
      </c>
      <c r="W496">
        <v>0</v>
      </c>
      <c r="X496">
        <v>0</v>
      </c>
      <c r="Y496">
        <v>2</v>
      </c>
      <c r="Z496">
        <v>7.5</v>
      </c>
      <c r="AA496">
        <v>19.5</v>
      </c>
      <c r="AB496">
        <v>63.9</v>
      </c>
      <c r="AC496">
        <v>1680</v>
      </c>
      <c r="AD496">
        <v>37.49</v>
      </c>
      <c r="AE496">
        <v>31.15</v>
      </c>
      <c r="AF496">
        <v>12.74</v>
      </c>
      <c r="AG496">
        <v>1572</v>
      </c>
      <c r="AI496">
        <v>44.21</v>
      </c>
      <c r="AJ496">
        <v>40.89</v>
      </c>
      <c r="AK496">
        <v>0</v>
      </c>
      <c r="AL496">
        <v>47.32</v>
      </c>
      <c r="AM496">
        <v>6.32</v>
      </c>
      <c r="AN496">
        <v>47.81</v>
      </c>
      <c r="AO496">
        <v>45.02</v>
      </c>
      <c r="AP496">
        <v>3.72</v>
      </c>
      <c r="AQ496">
        <v>0</v>
      </c>
      <c r="AR496">
        <v>0</v>
      </c>
      <c r="AS496">
        <v>41.52</v>
      </c>
      <c r="AT496">
        <v>0</v>
      </c>
      <c r="AU496">
        <v>0</v>
      </c>
      <c r="AV496">
        <v>5.0999999999999996</v>
      </c>
      <c r="AW496">
        <v>62.4</v>
      </c>
      <c r="AX496">
        <v>92.1</v>
      </c>
      <c r="AY496">
        <v>100</v>
      </c>
      <c r="AZ496">
        <v>100</v>
      </c>
      <c r="BA496">
        <v>85.2</v>
      </c>
      <c r="BB496">
        <v>93.5</v>
      </c>
      <c r="BC496">
        <v>3.4276045169759868E-17</v>
      </c>
      <c r="BD496">
        <v>4.0653280274132501E-2</v>
      </c>
      <c r="BE496">
        <v>0</v>
      </c>
      <c r="BF496">
        <v>1.936915158639593</v>
      </c>
      <c r="BG496">
        <v>190.4226462005698</v>
      </c>
      <c r="BH496">
        <v>26.499787925549569</v>
      </c>
      <c r="BI496">
        <v>112.0132834340002</v>
      </c>
      <c r="BJ496">
        <v>2.5220390792820001E-4</v>
      </c>
      <c r="BK496">
        <v>8.0438708829131246E-17</v>
      </c>
      <c r="BL496">
        <v>3.8977956332568078</v>
      </c>
      <c r="BM496">
        <v>175.7304291429642</v>
      </c>
      <c r="BN496">
        <v>101.6990383168026</v>
      </c>
      <c r="BO496">
        <v>95.598777254287967</v>
      </c>
      <c r="BP496">
        <v>63.451670293373553</v>
      </c>
      <c r="BQ496">
        <v>0</v>
      </c>
      <c r="BR496">
        <v>46.347948337496767</v>
      </c>
      <c r="BS496">
        <v>102.25081924824021</v>
      </c>
      <c r="BT496">
        <v>0</v>
      </c>
      <c r="BU496">
        <v>102.8435820547499</v>
      </c>
      <c r="BV496">
        <v>393.38550465060757</v>
      </c>
      <c r="BW496">
        <v>123.73393832200141</v>
      </c>
      <c r="BX496">
        <v>6.7195173770295513</v>
      </c>
      <c r="BY496">
        <v>0.37257063462236001</v>
      </c>
      <c r="BZ496">
        <v>0.38326618855613998</v>
      </c>
      <c r="CA496">
        <f t="shared" si="56"/>
        <v>4.0653280274132501E-2</v>
      </c>
      <c r="CB496" cm="1">
        <f t="array" ref="CB496">IF(ISBLANK(INDEX(AC:AC,ROW())), "", INDEX(AC:AC,ROW())*(BI496+BJ496)/1000)</f>
        <v>188.18273987168567</v>
      </c>
      <c r="CC496">
        <f t="shared" si="57"/>
        <v>216.92243412611936</v>
      </c>
      <c r="CD496">
        <f t="shared" si="58"/>
        <v>3.7081784165469919E-19</v>
      </c>
      <c r="CE496">
        <f t="shared" si="59"/>
        <v>2.346790839804894</v>
      </c>
      <c r="CF496" t="str" cm="1">
        <f t="array" ref="CF496">IFERROR(IF((BD496+BE496)*INDEX(H:H,ROW())*INDEX(K:K,ROW())/(BF496*30*1000)&lt;0.5,"",(BD496+BE496)*INDEX(H:H,ROW())*INDEX(K:K,ROW())/(BF496*30*1000)),"")</f>
        <v/>
      </c>
      <c r="CG496" t="str">
        <f t="shared" si="60"/>
        <v/>
      </c>
      <c r="CH496" cm="1">
        <f t="array" ref="CH496">IFERROR((BD496+BE496)*INDEX(K:K,ROW())*INDEX(H:H,ROW())/BC496/100000,"")</f>
        <v>860479461179591.38</v>
      </c>
      <c r="CI496">
        <f t="shared" si="61"/>
        <v>7.6607358127382605E-2</v>
      </c>
      <c r="CJ496">
        <v>0</v>
      </c>
      <c r="CK496">
        <f t="shared" si="62"/>
        <v>0</v>
      </c>
      <c r="CL496" cm="1">
        <f t="array" ref="CL496">IF(INDEX(AS:AS,ROW()-2)=0,CL495,INDEX(AS:AS,ROW()-2))</f>
        <v>41.52</v>
      </c>
      <c r="CM496" t="str">
        <f t="shared" si="63"/>
        <v>CIV</v>
      </c>
    </row>
    <row r="497" spans="1:91" x14ac:dyDescent="0.3">
      <c r="A497" s="1">
        <v>492</v>
      </c>
      <c r="B497" t="s">
        <v>151</v>
      </c>
      <c r="C497">
        <v>1</v>
      </c>
      <c r="D497">
        <v>21</v>
      </c>
      <c r="E497">
        <v>4</v>
      </c>
      <c r="F497" t="s">
        <v>114</v>
      </c>
      <c r="G497" t="s">
        <v>119</v>
      </c>
      <c r="H497">
        <v>43.61</v>
      </c>
      <c r="I497">
        <v>0.91</v>
      </c>
      <c r="J497">
        <v>43.61</v>
      </c>
      <c r="K497">
        <v>1522</v>
      </c>
      <c r="L497">
        <v>44.41</v>
      </c>
      <c r="M497">
        <v>0.89</v>
      </c>
      <c r="N497">
        <v>44.1</v>
      </c>
      <c r="O497">
        <v>1570</v>
      </c>
      <c r="P497">
        <v>1.32</v>
      </c>
      <c r="Q497">
        <v>50.19</v>
      </c>
      <c r="R497">
        <v>30.11</v>
      </c>
      <c r="S497">
        <v>1.7</v>
      </c>
      <c r="T497">
        <v>7.41</v>
      </c>
      <c r="U497">
        <v>0</v>
      </c>
      <c r="V497">
        <v>0</v>
      </c>
      <c r="W497">
        <v>0</v>
      </c>
      <c r="X497">
        <v>0</v>
      </c>
      <c r="Y497">
        <v>2</v>
      </c>
      <c r="Z497">
        <v>7.5</v>
      </c>
      <c r="AA497">
        <v>19.5</v>
      </c>
      <c r="AB497">
        <v>63.9</v>
      </c>
      <c r="AC497">
        <v>1683</v>
      </c>
      <c r="AD497">
        <v>37.86</v>
      </c>
      <c r="AE497">
        <v>32.409999999999997</v>
      </c>
      <c r="AF497">
        <v>13.26</v>
      </c>
      <c r="AG497">
        <v>1572</v>
      </c>
      <c r="AI497">
        <v>44.21</v>
      </c>
      <c r="AJ497">
        <v>40.89</v>
      </c>
      <c r="AK497">
        <v>0</v>
      </c>
      <c r="AL497">
        <v>47.32</v>
      </c>
      <c r="AM497">
        <v>6.32</v>
      </c>
      <c r="AN497">
        <v>47.81</v>
      </c>
      <c r="AO497">
        <v>45.02</v>
      </c>
      <c r="AP497">
        <v>3.72</v>
      </c>
      <c r="AQ497">
        <v>0</v>
      </c>
      <c r="AR497">
        <v>0</v>
      </c>
      <c r="AS497">
        <v>41.52</v>
      </c>
      <c r="AT497">
        <v>0</v>
      </c>
      <c r="AU497">
        <v>0</v>
      </c>
      <c r="AV497">
        <v>5.0999999999999996</v>
      </c>
      <c r="AW497">
        <v>62.4</v>
      </c>
      <c r="AX497">
        <v>92.1</v>
      </c>
      <c r="AY497">
        <v>100</v>
      </c>
      <c r="AZ497">
        <v>100</v>
      </c>
      <c r="BA497">
        <v>85.2</v>
      </c>
      <c r="BB497">
        <v>93.5</v>
      </c>
      <c r="BC497">
        <v>3.4276045169759868E-17</v>
      </c>
      <c r="BD497">
        <v>3.3090300425365801E-2</v>
      </c>
      <c r="BE497">
        <v>0</v>
      </c>
      <c r="BF497">
        <v>2.172710339945922</v>
      </c>
      <c r="BG497">
        <v>190.7463824061625</v>
      </c>
      <c r="BH497">
        <v>26.603321974559321</v>
      </c>
      <c r="BI497">
        <v>112.2040090074732</v>
      </c>
      <c r="BJ497">
        <v>2.5220390792820001E-4</v>
      </c>
      <c r="BK497">
        <v>75.006030454819168</v>
      </c>
      <c r="BL497">
        <v>3.8749707018659629</v>
      </c>
      <c r="BM497">
        <v>177.56737130912549</v>
      </c>
      <c r="BN497">
        <v>100.9692154556402</v>
      </c>
      <c r="BO497">
        <v>94.78035809605656</v>
      </c>
      <c r="BP497">
        <v>62.305227460600342</v>
      </c>
      <c r="BQ497">
        <v>0</v>
      </c>
      <c r="BR497">
        <v>46.66992718298097</v>
      </c>
      <c r="BS497">
        <v>57.381573390690967</v>
      </c>
      <c r="BT497">
        <v>0</v>
      </c>
      <c r="BU497">
        <v>102.7930450319662</v>
      </c>
      <c r="BV497">
        <v>295.21755088832248</v>
      </c>
      <c r="BW497">
        <v>123.7323877640339</v>
      </c>
      <c r="BX497">
        <v>7.78673069029694</v>
      </c>
      <c r="BY497">
        <v>0.37257063462236001</v>
      </c>
      <c r="BZ497">
        <v>0.38326618855613998</v>
      </c>
      <c r="CA497">
        <f t="shared" si="56"/>
        <v>3.3090300425365801E-2</v>
      </c>
      <c r="CB497" cm="1">
        <f t="array" ref="CB497">IF(ISBLANK(INDEX(AC:AC,ROW())), "", INDEX(AC:AC,ROW())*(BI497+BJ497)/1000)</f>
        <v>188.83977161875447</v>
      </c>
      <c r="CC497">
        <f t="shared" si="57"/>
        <v>217.34970438072182</v>
      </c>
      <c r="CD497">
        <f t="shared" si="58"/>
        <v>0.34509377718515061</v>
      </c>
      <c r="CE497" t="str">
        <f t="shared" si="59"/>
        <v/>
      </c>
      <c r="CF497" t="str" cm="1">
        <f t="array" ref="CF497">IFERROR(IF((BD497+BE497)*INDEX(H:H,ROW())*INDEX(K:K,ROW())/(BF497*30*1000)&lt;0.5,"",(BD497+BE497)*INDEX(H:H,ROW())*INDEX(K:K,ROW())/(BF497*30*1000)),"")</f>
        <v/>
      </c>
      <c r="CG497" t="str">
        <f t="shared" si="60"/>
        <v/>
      </c>
      <c r="CH497" cm="1">
        <f t="array" ref="CH497">IFERROR((BD497+BE497)*INDEX(K:K,ROW())*INDEX(H:H,ROW())/BC497/100000,"")</f>
        <v>640782647905115.88</v>
      </c>
      <c r="CI497">
        <f t="shared" si="61"/>
        <v>5.7048038918426185E-2</v>
      </c>
      <c r="CJ497">
        <v>0</v>
      </c>
      <c r="CK497">
        <f t="shared" si="62"/>
        <v>0</v>
      </c>
      <c r="CL497" cm="1">
        <f t="array" ref="CL497">IF(INDEX(AS:AS,ROW()-2)=0,CL496,INDEX(AS:AS,ROW()-2))</f>
        <v>41.52</v>
      </c>
      <c r="CM497" t="str">
        <f t="shared" si="63"/>
        <v>CIV</v>
      </c>
    </row>
    <row r="498" spans="1:91" x14ac:dyDescent="0.3">
      <c r="A498" s="1">
        <v>493</v>
      </c>
      <c r="B498" t="s">
        <v>151</v>
      </c>
      <c r="C498">
        <v>1</v>
      </c>
      <c r="D498">
        <v>21</v>
      </c>
      <c r="E498">
        <v>4</v>
      </c>
      <c r="F498" t="s">
        <v>114</v>
      </c>
      <c r="G498" t="s">
        <v>120</v>
      </c>
      <c r="H498">
        <v>46.21</v>
      </c>
      <c r="I498">
        <v>0.89</v>
      </c>
      <c r="J498">
        <v>44.1</v>
      </c>
      <c r="K498">
        <v>1570</v>
      </c>
      <c r="L498">
        <v>44.41</v>
      </c>
      <c r="M498">
        <v>0.89</v>
      </c>
      <c r="N498">
        <v>44.1</v>
      </c>
      <c r="O498">
        <v>1570</v>
      </c>
      <c r="P498">
        <v>1.32</v>
      </c>
      <c r="Q498">
        <v>50.19</v>
      </c>
      <c r="R498">
        <v>30.11</v>
      </c>
      <c r="S498">
        <v>1.7</v>
      </c>
      <c r="T498">
        <v>7.41</v>
      </c>
      <c r="U498">
        <v>0</v>
      </c>
      <c r="V498">
        <v>0</v>
      </c>
      <c r="W498">
        <v>0</v>
      </c>
      <c r="X498">
        <v>0</v>
      </c>
      <c r="Y498">
        <v>3</v>
      </c>
      <c r="Z498">
        <v>7.5</v>
      </c>
      <c r="AA498">
        <v>20</v>
      </c>
      <c r="AB498">
        <v>63.9</v>
      </c>
      <c r="AC498">
        <v>1679</v>
      </c>
      <c r="AD498">
        <v>37.86</v>
      </c>
      <c r="AE498">
        <v>31.11</v>
      </c>
      <c r="AF498">
        <v>12.81</v>
      </c>
      <c r="AG498">
        <v>1572</v>
      </c>
      <c r="AI498">
        <v>44.21</v>
      </c>
      <c r="AJ498">
        <v>40.89</v>
      </c>
      <c r="AK498">
        <v>0</v>
      </c>
      <c r="AL498">
        <v>47.32</v>
      </c>
      <c r="AM498">
        <v>6.32</v>
      </c>
      <c r="AN498">
        <v>47.81</v>
      </c>
      <c r="AO498">
        <v>45.02</v>
      </c>
      <c r="AP498">
        <v>3.72</v>
      </c>
      <c r="AQ498">
        <v>0</v>
      </c>
      <c r="AR498">
        <v>0</v>
      </c>
      <c r="AS498">
        <v>41.52</v>
      </c>
      <c r="AT498">
        <v>0</v>
      </c>
      <c r="AU498">
        <v>0</v>
      </c>
      <c r="AV498">
        <v>5.0999999999999996</v>
      </c>
      <c r="AW498">
        <v>62.4</v>
      </c>
      <c r="AX498">
        <v>92.1</v>
      </c>
      <c r="AY498">
        <v>100</v>
      </c>
      <c r="AZ498">
        <v>100</v>
      </c>
      <c r="BA498">
        <v>85.2</v>
      </c>
      <c r="BB498">
        <v>93.5</v>
      </c>
      <c r="BC498">
        <v>3.4276045169759868E-17</v>
      </c>
      <c r="BD498">
        <v>2.4271419347408701E-2</v>
      </c>
      <c r="BE498">
        <v>0</v>
      </c>
      <c r="BF498">
        <v>2.1701076459739932</v>
      </c>
      <c r="BG498">
        <v>188.57844013184649</v>
      </c>
      <c r="BH498">
        <v>5.3640778437827414</v>
      </c>
      <c r="BI498">
        <v>110.9281184500683</v>
      </c>
      <c r="BJ498">
        <v>2.5220390792820001E-4</v>
      </c>
      <c r="BK498">
        <v>109.7050763020726</v>
      </c>
      <c r="BL498">
        <v>3.846857669097882</v>
      </c>
      <c r="BM498">
        <v>177.87210118833619</v>
      </c>
      <c r="BN498">
        <v>100.9978359261813</v>
      </c>
      <c r="BO498">
        <v>99.482976769366246</v>
      </c>
      <c r="BP498">
        <v>83.141871857422927</v>
      </c>
      <c r="BQ498">
        <v>0</v>
      </c>
      <c r="BR498">
        <v>52.52265083116572</v>
      </c>
      <c r="BS498">
        <v>48.997112897897622</v>
      </c>
      <c r="BT498">
        <v>0</v>
      </c>
      <c r="BU498">
        <v>102.55599201835081</v>
      </c>
      <c r="BV498">
        <v>256.72762724997369</v>
      </c>
      <c r="BW498">
        <v>123.73247195352521</v>
      </c>
      <c r="BX498">
        <v>8.5868729107058872</v>
      </c>
      <c r="BY498">
        <v>0.37257063462236001</v>
      </c>
      <c r="BZ498">
        <v>0.38326618855613998</v>
      </c>
      <c r="CA498">
        <f t="shared" si="56"/>
        <v>2.4271419347408701E-2</v>
      </c>
      <c r="CB498" cm="1">
        <f t="array" ref="CB498">IF(ISBLANK(INDEX(AC:AC,ROW())), "", INDEX(AC:AC,ROW())*(BI498+BJ498)/1000)</f>
        <v>186.2487343280261</v>
      </c>
      <c r="CC498">
        <f t="shared" si="57"/>
        <v>193.94251797562924</v>
      </c>
      <c r="CD498">
        <f t="shared" si="58"/>
        <v>0.56565768789213156</v>
      </c>
      <c r="CE498" t="str">
        <f t="shared" si="59"/>
        <v/>
      </c>
      <c r="CF498" t="str" cm="1">
        <f t="array" ref="CF498">IFERROR(IF((BD498+BE498)*INDEX(H:H,ROW())*INDEX(K:K,ROW())/(BF498*30*1000)&lt;0.5,"",(BD498+BE498)*INDEX(H:H,ROW())*INDEX(K:K,ROW())/(BF498*30*1000)),"")</f>
        <v/>
      </c>
      <c r="CG498" t="str">
        <f t="shared" si="60"/>
        <v/>
      </c>
      <c r="CH498" cm="1">
        <f t="array" ref="CH498">IFERROR((BD498+BE498)*INDEX(K:K,ROW())*INDEX(H:H,ROW())/BC498/100000,"")</f>
        <v>513736104473990.44</v>
      </c>
      <c r="CI498">
        <f t="shared" si="61"/>
        <v>4.5737251746199921E-2</v>
      </c>
      <c r="CJ498">
        <v>0</v>
      </c>
      <c r="CK498">
        <f t="shared" si="62"/>
        <v>0</v>
      </c>
      <c r="CL498" cm="1">
        <f t="array" ref="CL498">IF(INDEX(AS:AS,ROW()-2)=0,CL497,INDEX(AS:AS,ROW()-2))</f>
        <v>41.52</v>
      </c>
      <c r="CM498" t="str">
        <f t="shared" si="63"/>
        <v>CIV</v>
      </c>
    </row>
    <row r="499" spans="1:91" x14ac:dyDescent="0.3">
      <c r="A499" s="1">
        <v>494</v>
      </c>
      <c r="B499" t="s">
        <v>151</v>
      </c>
      <c r="C499">
        <v>1</v>
      </c>
      <c r="D499">
        <v>21</v>
      </c>
      <c r="E499">
        <v>4</v>
      </c>
      <c r="F499" t="s">
        <v>114</v>
      </c>
      <c r="G499" t="s">
        <v>121</v>
      </c>
      <c r="H499">
        <v>46.21</v>
      </c>
      <c r="I499">
        <v>0.89</v>
      </c>
      <c r="J499">
        <v>44.1</v>
      </c>
      <c r="K499">
        <v>1521</v>
      </c>
      <c r="L499">
        <v>44.41</v>
      </c>
      <c r="M499">
        <v>0.89</v>
      </c>
      <c r="N499">
        <v>44.1</v>
      </c>
      <c r="O499">
        <v>1570</v>
      </c>
      <c r="P499">
        <v>1.32</v>
      </c>
      <c r="Q499">
        <v>50.19</v>
      </c>
      <c r="R499">
        <v>30.11</v>
      </c>
      <c r="S499">
        <v>1.7</v>
      </c>
      <c r="T499">
        <v>7.41</v>
      </c>
      <c r="U499">
        <v>0</v>
      </c>
      <c r="V499">
        <v>0</v>
      </c>
      <c r="W499">
        <v>0</v>
      </c>
      <c r="X499">
        <v>0</v>
      </c>
      <c r="Y499">
        <v>2</v>
      </c>
      <c r="Z499">
        <v>7.5</v>
      </c>
      <c r="AA499">
        <v>19.5</v>
      </c>
      <c r="AB499">
        <v>63.9</v>
      </c>
      <c r="AC499">
        <v>1674</v>
      </c>
      <c r="AD499">
        <v>37.86</v>
      </c>
      <c r="AE499">
        <v>32.409999999999997</v>
      </c>
      <c r="AF499">
        <v>12.45</v>
      </c>
      <c r="AG499">
        <v>1572</v>
      </c>
      <c r="AI499">
        <v>44.21</v>
      </c>
      <c r="AJ499">
        <v>40.89</v>
      </c>
      <c r="AK499">
        <v>0</v>
      </c>
      <c r="AL499">
        <v>47.32</v>
      </c>
      <c r="AM499">
        <v>6.32</v>
      </c>
      <c r="AN499">
        <v>47.81</v>
      </c>
      <c r="AO499">
        <v>45.02</v>
      </c>
      <c r="AP499">
        <v>3.04</v>
      </c>
      <c r="AQ499">
        <v>3.25</v>
      </c>
      <c r="AR499">
        <v>0</v>
      </c>
      <c r="AS499">
        <v>41.52</v>
      </c>
      <c r="AT499">
        <v>0</v>
      </c>
      <c r="AU499">
        <v>0</v>
      </c>
      <c r="AV499">
        <v>14.6</v>
      </c>
      <c r="AW499">
        <v>86.3</v>
      </c>
      <c r="AX499">
        <v>99.1</v>
      </c>
      <c r="AY499">
        <v>100</v>
      </c>
      <c r="AZ499">
        <v>100</v>
      </c>
      <c r="BA499">
        <v>84.5</v>
      </c>
      <c r="BB499">
        <v>85.4</v>
      </c>
      <c r="BC499">
        <v>22.78780112531971</v>
      </c>
      <c r="BD499">
        <v>27.934366796761239</v>
      </c>
      <c r="BE499">
        <v>0</v>
      </c>
      <c r="BF499">
        <v>30.154567050953329</v>
      </c>
      <c r="BG499">
        <v>143.9999540044015</v>
      </c>
      <c r="BH499">
        <v>2.138818144463079E-5</v>
      </c>
      <c r="BI499">
        <v>84.705651870159699</v>
      </c>
      <c r="BJ499">
        <v>2.5220390792820001E-4</v>
      </c>
      <c r="BK499">
        <v>570.73592240285541</v>
      </c>
      <c r="BL499">
        <v>3.8250858110160388</v>
      </c>
      <c r="BM499">
        <v>180.61917325828651</v>
      </c>
      <c r="BN499">
        <v>102.1322133218453</v>
      </c>
      <c r="BO499">
        <v>104.9411102633953</v>
      </c>
      <c r="BP499">
        <v>91.157684097096023</v>
      </c>
      <c r="BQ499">
        <v>1.9984698287215481</v>
      </c>
      <c r="BR499">
        <v>50.488382725080072</v>
      </c>
      <c r="BS499">
        <v>84.634504330880816</v>
      </c>
      <c r="BT499">
        <v>0</v>
      </c>
      <c r="BU499">
        <v>102.31134703528249</v>
      </c>
      <c r="BV499">
        <v>696.11585123360555</v>
      </c>
      <c r="BW499">
        <v>88.747362672568926</v>
      </c>
      <c r="BX499">
        <v>8.5377659607469774</v>
      </c>
      <c r="BY499">
        <v>0.37257063462236001</v>
      </c>
      <c r="BZ499">
        <v>0.38326618855613998</v>
      </c>
      <c r="CA499">
        <f t="shared" si="56"/>
        <v>27.934366796761239</v>
      </c>
      <c r="CB499" cm="1">
        <f t="array" ref="CB499">IF(ISBLANK(INDEX(AC:AC,ROW())), "", INDEX(AC:AC,ROW())*(BI499+BJ499)/1000)</f>
        <v>141.79768341998923</v>
      </c>
      <c r="CC499">
        <f t="shared" si="57"/>
        <v>143.99997539258294</v>
      </c>
      <c r="CD499">
        <f t="shared" si="58"/>
        <v>3.963444582867981</v>
      </c>
      <c r="CE499" t="str">
        <f t="shared" si="59"/>
        <v/>
      </c>
      <c r="CF499" cm="1">
        <f t="array" ref="CF499">IFERROR(IF((BD499+BE499)*INDEX(H:H,ROW())*INDEX(K:K,ROW())/(BF499*30*1000)&lt;0.5,"",(BD499+BE499)*INDEX(H:H,ROW())*INDEX(K:K,ROW())/(BF499*30*1000)),"")</f>
        <v>2.1703494311858353</v>
      </c>
      <c r="CG499">
        <f t="shared" si="60"/>
        <v>1.3232767341228173</v>
      </c>
      <c r="CH499" cm="1">
        <f t="array" ref="CH499">IFERROR((BD499+BE499)*INDEX(K:K,ROW())*INDEX(H:H,ROW())/BC499/100000,"")</f>
        <v>0.86159187216147182</v>
      </c>
      <c r="CI499">
        <f t="shared" si="61"/>
        <v>50.996842166253252</v>
      </c>
      <c r="CJ499">
        <v>1</v>
      </c>
      <c r="CK499">
        <f t="shared" si="62"/>
        <v>0</v>
      </c>
      <c r="CL499" cm="1">
        <f t="array" ref="CL499">IF(INDEX(AS:AS,ROW()-2)=0,CL498,INDEX(AS:AS,ROW()-2))</f>
        <v>41.52</v>
      </c>
      <c r="CM499" t="str">
        <f t="shared" si="63"/>
        <v>CIV</v>
      </c>
    </row>
    <row r="500" spans="1:91" x14ac:dyDescent="0.3">
      <c r="A500" s="1">
        <v>495</v>
      </c>
      <c r="B500" t="s">
        <v>151</v>
      </c>
      <c r="C500">
        <v>1</v>
      </c>
      <c r="D500">
        <v>21</v>
      </c>
      <c r="E500">
        <v>4</v>
      </c>
      <c r="F500" t="s">
        <v>114</v>
      </c>
      <c r="G500" t="s">
        <v>122</v>
      </c>
      <c r="H500">
        <v>46.21</v>
      </c>
      <c r="I500">
        <v>0.89</v>
      </c>
      <c r="J500">
        <v>44.1</v>
      </c>
      <c r="K500">
        <v>1570</v>
      </c>
      <c r="L500">
        <v>44.41</v>
      </c>
      <c r="M500">
        <v>0.89</v>
      </c>
      <c r="N500">
        <v>44.1</v>
      </c>
      <c r="O500">
        <v>1570</v>
      </c>
      <c r="P500">
        <v>1.32</v>
      </c>
      <c r="Q500">
        <v>50.19</v>
      </c>
      <c r="R500">
        <v>30.11</v>
      </c>
      <c r="S500">
        <v>1.7</v>
      </c>
      <c r="T500">
        <v>7.41</v>
      </c>
      <c r="U500">
        <v>0</v>
      </c>
      <c r="V500">
        <v>0</v>
      </c>
      <c r="W500">
        <v>0</v>
      </c>
      <c r="X500">
        <v>0</v>
      </c>
      <c r="Y500">
        <v>2</v>
      </c>
      <c r="Z500">
        <v>7.5</v>
      </c>
      <c r="AA500">
        <v>19.5</v>
      </c>
      <c r="AB500">
        <v>63.9</v>
      </c>
      <c r="AC500">
        <v>1671</v>
      </c>
      <c r="AD500">
        <v>37.86</v>
      </c>
      <c r="AE500">
        <v>32.409999999999997</v>
      </c>
      <c r="AF500">
        <v>12.52</v>
      </c>
      <c r="AG500">
        <v>1572</v>
      </c>
      <c r="AI500">
        <v>44.21</v>
      </c>
      <c r="AJ500">
        <v>40.89</v>
      </c>
      <c r="AK500">
        <v>0</v>
      </c>
      <c r="AL500">
        <v>47.32</v>
      </c>
      <c r="AM500">
        <v>6.25</v>
      </c>
      <c r="AN500">
        <v>47.79</v>
      </c>
      <c r="AO500">
        <v>45.44</v>
      </c>
      <c r="AP500">
        <v>2.97</v>
      </c>
      <c r="AQ500">
        <v>3.17</v>
      </c>
      <c r="AR500">
        <v>2.54</v>
      </c>
      <c r="AS500">
        <v>42.43</v>
      </c>
      <c r="AT500">
        <v>0</v>
      </c>
      <c r="AU500">
        <v>0</v>
      </c>
      <c r="AV500">
        <v>10.5</v>
      </c>
      <c r="AW500">
        <v>80.400000000000006</v>
      </c>
      <c r="AX500">
        <v>96.7</v>
      </c>
      <c r="AY500">
        <v>100</v>
      </c>
      <c r="AZ500">
        <v>100</v>
      </c>
      <c r="BA500">
        <v>86.2</v>
      </c>
      <c r="BB500">
        <v>89.5</v>
      </c>
      <c r="BC500">
        <v>89.108642198846624</v>
      </c>
      <c r="BD500">
        <v>52.35128252425794</v>
      </c>
      <c r="BE500">
        <v>0</v>
      </c>
      <c r="BF500">
        <v>56.213492639591593</v>
      </c>
      <c r="BG500">
        <v>126.0419730689943</v>
      </c>
      <c r="BH500">
        <v>28.638527471773362</v>
      </c>
      <c r="BI500">
        <v>74.141539168585297</v>
      </c>
      <c r="BJ500">
        <v>2.5220390792820001E-4</v>
      </c>
      <c r="BK500">
        <v>570.1571908832924</v>
      </c>
      <c r="BL500">
        <v>3.8104830149936739</v>
      </c>
      <c r="BM500">
        <v>184.27875815702569</v>
      </c>
      <c r="BN500">
        <v>105.5130641555366</v>
      </c>
      <c r="BO500">
        <v>107.2076921061964</v>
      </c>
      <c r="BP500">
        <v>104.26052794898951</v>
      </c>
      <c r="BQ500">
        <v>7.1002414901844872</v>
      </c>
      <c r="BR500">
        <v>61.396609157954039</v>
      </c>
      <c r="BS500">
        <v>101.7641817748529</v>
      </c>
      <c r="BT500">
        <v>0</v>
      </c>
      <c r="BU500">
        <v>101.3319864194922</v>
      </c>
      <c r="BV500">
        <v>890.73667730210104</v>
      </c>
      <c r="BW500">
        <v>21.301265789445349</v>
      </c>
      <c r="BX500">
        <v>8.577765317753471</v>
      </c>
      <c r="BY500">
        <v>0.37257063462236001</v>
      </c>
      <c r="BZ500">
        <v>0.38326618855613998</v>
      </c>
      <c r="CA500">
        <f t="shared" si="56"/>
        <v>52.35128252425794</v>
      </c>
      <c r="CB500" cm="1">
        <f t="array" ref="CB500">IF(ISBLANK(INDEX(AC:AC,ROW())), "", INDEX(AC:AC,ROW())*(BI500+BJ500)/1000)</f>
        <v>123.89093338343619</v>
      </c>
      <c r="CC500">
        <f t="shared" si="57"/>
        <v>154.68050054076767</v>
      </c>
      <c r="CD500">
        <f t="shared" si="58"/>
        <v>3.6860314576821627</v>
      </c>
      <c r="CE500">
        <f t="shared" si="59"/>
        <v>6.3984499910904518</v>
      </c>
      <c r="CF500" cm="1">
        <f t="array" ref="CF500">IFERROR(IF((BD500+BE500)*INDEX(H:H,ROW())*INDEX(K:K,ROW())/(BF500*30*1000)&lt;0.5,"",(BD500+BE500)*INDEX(H:H,ROW())*INDEX(K:K,ROW())/(BF500*30*1000)),"")</f>
        <v>2.2521697570019259</v>
      </c>
      <c r="CG500">
        <f t="shared" si="60"/>
        <v>0.630842208482436</v>
      </c>
      <c r="CH500" cm="1">
        <f t="array" ref="CH500">IFERROR((BD500+BE500)*INDEX(K:K,ROW())*INDEX(H:H,ROW())/BC500/100000,"")</f>
        <v>0.42622912301533383</v>
      </c>
      <c r="CI500">
        <f t="shared" si="61"/>
        <v>98.651164720783285</v>
      </c>
      <c r="CJ500">
        <v>1</v>
      </c>
      <c r="CK500">
        <f t="shared" si="62"/>
        <v>0</v>
      </c>
      <c r="CL500" cm="1">
        <f t="array" ref="CL500">IF(INDEX(AS:AS,ROW()-2)=0,CL499,INDEX(AS:AS,ROW()-2))</f>
        <v>41.52</v>
      </c>
      <c r="CM500" t="str">
        <f t="shared" si="63"/>
        <v>CIV</v>
      </c>
    </row>
    <row r="501" spans="1:91" x14ac:dyDescent="0.3">
      <c r="A501" s="1">
        <v>496</v>
      </c>
      <c r="B501" t="s">
        <v>151</v>
      </c>
      <c r="C501">
        <v>1</v>
      </c>
      <c r="D501">
        <v>21</v>
      </c>
      <c r="E501">
        <v>4</v>
      </c>
      <c r="F501" t="s">
        <v>123</v>
      </c>
      <c r="G501" t="s">
        <v>124</v>
      </c>
      <c r="H501">
        <v>46.21</v>
      </c>
      <c r="I501">
        <v>0.89</v>
      </c>
      <c r="J501">
        <v>44.1</v>
      </c>
      <c r="K501">
        <v>1570</v>
      </c>
      <c r="L501">
        <v>44.41</v>
      </c>
      <c r="M501">
        <v>0.89</v>
      </c>
      <c r="N501">
        <v>44.1</v>
      </c>
      <c r="O501">
        <v>1570</v>
      </c>
      <c r="P501">
        <v>1.32</v>
      </c>
      <c r="Q501">
        <v>50.19</v>
      </c>
      <c r="R501">
        <v>30.11</v>
      </c>
      <c r="S501">
        <v>1.7</v>
      </c>
      <c r="T501">
        <v>7.41</v>
      </c>
      <c r="U501">
        <v>0</v>
      </c>
      <c r="V501">
        <v>0</v>
      </c>
      <c r="W501">
        <v>0</v>
      </c>
      <c r="X501">
        <v>0</v>
      </c>
      <c r="Y501">
        <v>2</v>
      </c>
      <c r="Z501">
        <v>7.5</v>
      </c>
      <c r="AA501">
        <v>19.5</v>
      </c>
      <c r="AB501">
        <v>63.9</v>
      </c>
      <c r="AC501">
        <v>1676</v>
      </c>
      <c r="AD501">
        <v>37.86</v>
      </c>
      <c r="AE501">
        <v>32.409999999999997</v>
      </c>
      <c r="AF501">
        <v>12.23</v>
      </c>
      <c r="AG501">
        <v>1572</v>
      </c>
      <c r="AI501">
        <v>44.21</v>
      </c>
      <c r="AJ501">
        <v>40.89</v>
      </c>
      <c r="AK501">
        <v>0</v>
      </c>
      <c r="AL501">
        <v>47.32</v>
      </c>
      <c r="AM501">
        <v>6.32</v>
      </c>
      <c r="AN501">
        <v>47.81</v>
      </c>
      <c r="AO501">
        <v>45.02</v>
      </c>
      <c r="AP501">
        <v>3.72</v>
      </c>
      <c r="AQ501">
        <v>0</v>
      </c>
      <c r="AR501">
        <v>0</v>
      </c>
      <c r="AS501">
        <v>41.52</v>
      </c>
      <c r="AT501">
        <v>0</v>
      </c>
      <c r="AU501">
        <v>0</v>
      </c>
      <c r="AV501">
        <v>8.6999999999999993</v>
      </c>
      <c r="AW501">
        <v>82.1</v>
      </c>
      <c r="AX501">
        <v>98.3</v>
      </c>
      <c r="AY501">
        <v>100</v>
      </c>
      <c r="AZ501">
        <v>100</v>
      </c>
      <c r="BA501">
        <v>89.6</v>
      </c>
      <c r="BB501">
        <v>91.3</v>
      </c>
      <c r="BC501">
        <v>101.22027967933479</v>
      </c>
      <c r="BD501">
        <v>47.729589435643433</v>
      </c>
      <c r="BE501">
        <v>0</v>
      </c>
      <c r="BF501">
        <v>50.053206781741459</v>
      </c>
      <c r="BG501">
        <v>127.7432379701638</v>
      </c>
      <c r="BH501">
        <v>55.583719329828362</v>
      </c>
      <c r="BI501">
        <v>75.14360411893405</v>
      </c>
      <c r="BJ501">
        <v>2.5220390792820001E-4</v>
      </c>
      <c r="BK501">
        <v>596.51385407532337</v>
      </c>
      <c r="BL501">
        <v>3.7980513175764878</v>
      </c>
      <c r="BM501">
        <v>185.6378590858356</v>
      </c>
      <c r="BN501">
        <v>106.66362997991109</v>
      </c>
      <c r="BO501">
        <v>106.7514021596204</v>
      </c>
      <c r="BP501">
        <v>103.62184575421161</v>
      </c>
      <c r="BQ501">
        <v>15.705992492499909</v>
      </c>
      <c r="BR501">
        <v>47.637073021127343</v>
      </c>
      <c r="BS501">
        <v>98.946438933930281</v>
      </c>
      <c r="BT501">
        <v>0</v>
      </c>
      <c r="BU501">
        <v>100.9753899827742</v>
      </c>
      <c r="BV501">
        <v>892.59151160106512</v>
      </c>
      <c r="BW501">
        <v>16.47243690400402</v>
      </c>
      <c r="BX501">
        <v>8.7773424669263616</v>
      </c>
      <c r="BY501">
        <v>0.37257063462236001</v>
      </c>
      <c r="BZ501">
        <v>0.38326618855613998</v>
      </c>
      <c r="CA501">
        <f t="shared" si="56"/>
        <v>47.729589435643433</v>
      </c>
      <c r="CB501" cm="1">
        <f t="array" ref="CB501">IF(ISBLANK(INDEX(AC:AC,ROW())), "", INDEX(AC:AC,ROW())*(BI501+BJ501)/1000)</f>
        <v>125.94110319708317</v>
      </c>
      <c r="CC501">
        <f t="shared" si="57"/>
        <v>183.32695729999216</v>
      </c>
      <c r="CD501">
        <f t="shared" si="58"/>
        <v>3.2538250940324143</v>
      </c>
      <c r="CE501">
        <f t="shared" si="59"/>
        <v>5.8932247170732532</v>
      </c>
      <c r="CF501" cm="1">
        <f t="array" ref="CF501">IFERROR(IF((BD501+BE501)*INDEX(H:H,ROW())*INDEX(K:K,ROW())/(BF501*30*1000)&lt;0.5,"",(BD501+BE501)*INDEX(H:H,ROW())*INDEX(K:K,ROW())/(BF501*30*1000)),"")</f>
        <v>2.3060576383438023</v>
      </c>
      <c r="CG501">
        <f t="shared" si="60"/>
        <v>0.49449781150881722</v>
      </c>
      <c r="CH501" cm="1">
        <f t="array" ref="CH501">IFERROR((BD501+BE501)*INDEX(K:K,ROW())*INDEX(H:H,ROW())/BC501/100000,"")</f>
        <v>0.34210213661226052</v>
      </c>
      <c r="CI501">
        <f t="shared" si="61"/>
        <v>89.942010251405208</v>
      </c>
      <c r="CJ501">
        <v>1</v>
      </c>
      <c r="CK501">
        <f t="shared" si="62"/>
        <v>0</v>
      </c>
      <c r="CL501" cm="1">
        <f t="array" ref="CL501">IF(INDEX(AS:AS,ROW()-2)=0,CL500,INDEX(AS:AS,ROW()-2))</f>
        <v>41.52</v>
      </c>
      <c r="CM501" t="str">
        <f t="shared" si="63"/>
        <v>CIV</v>
      </c>
    </row>
    <row r="502" spans="1:91" x14ac:dyDescent="0.3">
      <c r="A502" s="1">
        <v>497</v>
      </c>
      <c r="B502" t="s">
        <v>151</v>
      </c>
      <c r="C502">
        <v>1</v>
      </c>
      <c r="D502">
        <v>21</v>
      </c>
      <c r="E502">
        <v>4</v>
      </c>
      <c r="F502" t="s">
        <v>123</v>
      </c>
      <c r="G502" t="s">
        <v>125</v>
      </c>
      <c r="H502">
        <v>44.01</v>
      </c>
      <c r="I502">
        <v>0.91</v>
      </c>
      <c r="J502">
        <v>44.1</v>
      </c>
      <c r="K502">
        <v>1528</v>
      </c>
      <c r="L502">
        <v>44.41</v>
      </c>
      <c r="M502">
        <v>0.93</v>
      </c>
      <c r="N502">
        <v>44.59</v>
      </c>
      <c r="O502">
        <v>1535</v>
      </c>
      <c r="P502">
        <v>1.85</v>
      </c>
      <c r="Q502">
        <v>50.19</v>
      </c>
      <c r="R502">
        <v>30.11</v>
      </c>
      <c r="S502">
        <v>1.7</v>
      </c>
      <c r="T502">
        <v>7.41</v>
      </c>
      <c r="U502">
        <v>0</v>
      </c>
      <c r="V502">
        <v>0</v>
      </c>
      <c r="W502">
        <v>0</v>
      </c>
      <c r="X502">
        <v>0</v>
      </c>
      <c r="Y502">
        <v>3.4</v>
      </c>
      <c r="Z502">
        <v>7.5</v>
      </c>
      <c r="AA502">
        <v>23.8</v>
      </c>
      <c r="AB502">
        <v>63.9</v>
      </c>
      <c r="AC502">
        <v>1715</v>
      </c>
      <c r="AD502">
        <v>37.869999999999997</v>
      </c>
      <c r="AE502">
        <v>31.56</v>
      </c>
      <c r="AF502">
        <v>11.94</v>
      </c>
      <c r="AG502">
        <v>1572</v>
      </c>
      <c r="AI502">
        <v>44.86</v>
      </c>
      <c r="AJ502">
        <v>41.84</v>
      </c>
      <c r="AK502">
        <v>3.77</v>
      </c>
      <c r="AL502">
        <v>47.19</v>
      </c>
      <c r="AM502">
        <v>6.36</v>
      </c>
      <c r="AN502">
        <v>47.81</v>
      </c>
      <c r="AO502">
        <v>45.32</v>
      </c>
      <c r="AP502">
        <v>2.86</v>
      </c>
      <c r="AQ502">
        <v>3.11</v>
      </c>
      <c r="AR502">
        <v>0</v>
      </c>
      <c r="AS502">
        <v>42.26</v>
      </c>
      <c r="AT502">
        <v>0</v>
      </c>
      <c r="AU502">
        <v>0</v>
      </c>
      <c r="AV502">
        <v>6.4</v>
      </c>
      <c r="AW502">
        <v>78.599999999999994</v>
      </c>
      <c r="AX502">
        <v>97.3</v>
      </c>
      <c r="AY502">
        <v>100</v>
      </c>
      <c r="AZ502">
        <v>100</v>
      </c>
      <c r="BA502">
        <v>90.899999999999991</v>
      </c>
      <c r="BB502">
        <v>93.6</v>
      </c>
      <c r="BC502">
        <v>114.7947292508608</v>
      </c>
      <c r="BD502">
        <v>60.763831323830722</v>
      </c>
      <c r="BE502">
        <v>0</v>
      </c>
      <c r="BF502">
        <v>65.927925913197384</v>
      </c>
      <c r="BG502">
        <v>160.59035000552939</v>
      </c>
      <c r="BH502">
        <v>54.332066370147537</v>
      </c>
      <c r="BI502">
        <v>94.464933841409845</v>
      </c>
      <c r="BJ502">
        <v>2.5220390792820001E-4</v>
      </c>
      <c r="BK502">
        <v>601.42995939707646</v>
      </c>
      <c r="BL502">
        <v>3.7839845895541901</v>
      </c>
      <c r="BM502">
        <v>185.1868559868177</v>
      </c>
      <c r="BN502">
        <v>105.4367621968814</v>
      </c>
      <c r="BO502">
        <v>108.69037041480919</v>
      </c>
      <c r="BP502">
        <v>105.9284496610118</v>
      </c>
      <c r="BQ502">
        <v>24.18162620257494</v>
      </c>
      <c r="BR502">
        <v>56.52121375878081</v>
      </c>
      <c r="BS502">
        <v>105.2749901473337</v>
      </c>
      <c r="BT502">
        <v>0</v>
      </c>
      <c r="BU502">
        <v>102.33504730434289</v>
      </c>
      <c r="BV502">
        <v>867.7165493584157</v>
      </c>
      <c r="BW502">
        <v>6.6289324102088862</v>
      </c>
      <c r="BX502">
        <v>9.292547461526258</v>
      </c>
      <c r="BY502">
        <v>0.37257063462236001</v>
      </c>
      <c r="BZ502">
        <v>0.38326618855613998</v>
      </c>
      <c r="CA502">
        <f t="shared" si="56"/>
        <v>60.763831323830722</v>
      </c>
      <c r="CB502" cm="1">
        <f t="array" ref="CB502">IF(ISBLANK(INDEX(AC:AC,ROW())), "", INDEX(AC:AC,ROW())*(BI502+BJ502)/1000)</f>
        <v>162.00779406771997</v>
      </c>
      <c r="CC502">
        <f t="shared" si="57"/>
        <v>214.92241637567693</v>
      </c>
      <c r="CD502">
        <f t="shared" si="58"/>
        <v>2.798358447384091</v>
      </c>
      <c r="CE502">
        <f t="shared" si="59"/>
        <v>5.2391774720141742</v>
      </c>
      <c r="CF502" cm="1">
        <f t="array" ref="CF502">IFERROR(IF((BD502+BE502)*INDEX(H:H,ROW())*INDEX(K:K,ROW())/(BF502*30*1000)&lt;0.5,"",(BD502+BE502)*INDEX(H:H,ROW())*INDEX(K:K,ROW())/(BF502*30*1000)),"")</f>
        <v>2.0659947067481075</v>
      </c>
      <c r="CG502">
        <f t="shared" si="60"/>
        <v>0.57431143697482101</v>
      </c>
      <c r="CH502" cm="1">
        <f t="array" ref="CH502">IFERROR((BD502+BE502)*INDEX(K:K,ROW())*INDEX(H:H,ROW())/BC502/100000,"")</f>
        <v>0.35595731664446378</v>
      </c>
      <c r="CI502">
        <f t="shared" si="61"/>
        <v>106.13512672484194</v>
      </c>
      <c r="CJ502">
        <v>1</v>
      </c>
      <c r="CK502">
        <f t="shared" si="62"/>
        <v>0</v>
      </c>
      <c r="CL502" cm="1">
        <f t="array" ref="CL502">IF(INDEX(AS:AS,ROW()-2)=0,CL501,INDEX(AS:AS,ROW()-2))</f>
        <v>42.43</v>
      </c>
      <c r="CM502" t="str">
        <f t="shared" si="63"/>
        <v>CIV</v>
      </c>
    </row>
    <row r="503" spans="1:91" x14ac:dyDescent="0.3">
      <c r="A503" s="1">
        <v>498</v>
      </c>
      <c r="B503" t="s">
        <v>151</v>
      </c>
      <c r="C503">
        <v>1</v>
      </c>
      <c r="D503">
        <v>21</v>
      </c>
      <c r="E503">
        <v>4</v>
      </c>
      <c r="F503" t="s">
        <v>123</v>
      </c>
      <c r="G503" t="s">
        <v>126</v>
      </c>
      <c r="H503">
        <v>46.21</v>
      </c>
      <c r="I503">
        <v>0.89</v>
      </c>
      <c r="J503">
        <v>44.1</v>
      </c>
      <c r="K503">
        <v>1570</v>
      </c>
      <c r="L503">
        <v>44.41</v>
      </c>
      <c r="M503">
        <v>0.89</v>
      </c>
      <c r="N503">
        <v>44.1</v>
      </c>
      <c r="O503">
        <v>1570</v>
      </c>
      <c r="P503">
        <v>1.32</v>
      </c>
      <c r="Q503">
        <v>50.19</v>
      </c>
      <c r="R503">
        <v>30.11</v>
      </c>
      <c r="S503">
        <v>1.7</v>
      </c>
      <c r="T503">
        <v>7.41</v>
      </c>
      <c r="U503">
        <v>0</v>
      </c>
      <c r="V503">
        <v>0</v>
      </c>
      <c r="W503">
        <v>0</v>
      </c>
      <c r="X503">
        <v>0</v>
      </c>
      <c r="Y503">
        <v>2</v>
      </c>
      <c r="Z503">
        <v>7.5</v>
      </c>
      <c r="AA503">
        <v>19.5</v>
      </c>
      <c r="AB503">
        <v>63.9</v>
      </c>
      <c r="AC503">
        <v>1720</v>
      </c>
      <c r="AD503">
        <v>37.86</v>
      </c>
      <c r="AE503">
        <v>32.409999999999997</v>
      </c>
      <c r="AF503">
        <v>11.87</v>
      </c>
      <c r="AG503">
        <v>1572</v>
      </c>
      <c r="AI503">
        <v>44.21</v>
      </c>
      <c r="AJ503">
        <v>40.89</v>
      </c>
      <c r="AK503">
        <v>0</v>
      </c>
      <c r="AL503">
        <v>47.32</v>
      </c>
      <c r="AM503">
        <v>6.32</v>
      </c>
      <c r="AN503">
        <v>47.81</v>
      </c>
      <c r="AO503">
        <v>45.02</v>
      </c>
      <c r="AP503">
        <v>3.72</v>
      </c>
      <c r="AQ503">
        <v>0</v>
      </c>
      <c r="AR503">
        <v>0</v>
      </c>
      <c r="AS503">
        <v>41.52</v>
      </c>
      <c r="AT503">
        <v>0</v>
      </c>
      <c r="AU503">
        <v>0</v>
      </c>
      <c r="AV503">
        <v>7.8</v>
      </c>
      <c r="AW503">
        <v>79.5</v>
      </c>
      <c r="AX503">
        <v>96.7</v>
      </c>
      <c r="AY503">
        <v>100</v>
      </c>
      <c r="AZ503">
        <v>100</v>
      </c>
      <c r="BA503">
        <v>88.9</v>
      </c>
      <c r="BB503">
        <v>92.2</v>
      </c>
      <c r="BC503">
        <v>123.3001326041807</v>
      </c>
      <c r="BD503">
        <v>60.881300264080622</v>
      </c>
      <c r="BE503">
        <v>0</v>
      </c>
      <c r="BF503">
        <v>65.991526542491471</v>
      </c>
      <c r="BG503">
        <v>164.87499416883381</v>
      </c>
      <c r="BH503">
        <v>52.641720966645018</v>
      </c>
      <c r="BI503">
        <v>96.987126990253927</v>
      </c>
      <c r="BJ503">
        <v>2.5220390792820001E-4</v>
      </c>
      <c r="BK503">
        <v>689.0363556298413</v>
      </c>
      <c r="BL503">
        <v>3.777390008516476</v>
      </c>
      <c r="BM503">
        <v>183.72931035977419</v>
      </c>
      <c r="BN503">
        <v>104.1939745824521</v>
      </c>
      <c r="BO503">
        <v>106.69346729804199</v>
      </c>
      <c r="BP503">
        <v>104.6656190823274</v>
      </c>
      <c r="BQ503">
        <v>27.266357285718492</v>
      </c>
      <c r="BR503">
        <v>47.467627269657832</v>
      </c>
      <c r="BS503">
        <v>102.322351648066</v>
      </c>
      <c r="BT503">
        <v>0</v>
      </c>
      <c r="BU503">
        <v>100.850164795316</v>
      </c>
      <c r="BV503">
        <v>858.36743279251698</v>
      </c>
      <c r="BW503">
        <v>11.7951888757033</v>
      </c>
      <c r="BX503">
        <v>8.7146779518208479</v>
      </c>
      <c r="BY503">
        <v>0.37257063462236001</v>
      </c>
      <c r="BZ503">
        <v>0.38326618855613998</v>
      </c>
      <c r="CA503">
        <f t="shared" si="56"/>
        <v>60.881300264080622</v>
      </c>
      <c r="CB503" cm="1">
        <f t="array" ref="CB503">IF(ISBLANK(INDEX(AC:AC,ROW())), "", INDEX(AC:AC,ROW())*(BI503+BJ503)/1000)</f>
        <v>166.81829221395839</v>
      </c>
      <c r="CC503">
        <f t="shared" si="57"/>
        <v>217.51671513547882</v>
      </c>
      <c r="CD503">
        <f t="shared" si="58"/>
        <v>3.1677397996778303</v>
      </c>
      <c r="CE503">
        <f t="shared" si="59"/>
        <v>5.5882856009716759</v>
      </c>
      <c r="CF503" cm="1">
        <f t="array" ref="CF503">IFERROR(IF((BD503+BE503)*INDEX(H:H,ROW())*INDEX(K:K,ROW())/(BF503*30*1000)&lt;0.5,"",(BD503+BE503)*INDEX(H:H,ROW())*INDEX(K:K,ROW())/(BF503*30*1000)),"")</f>
        <v>2.2310541474972276</v>
      </c>
      <c r="CG503">
        <f t="shared" si="60"/>
        <v>0.53521050747234888</v>
      </c>
      <c r="CH503" cm="1">
        <f t="array" ref="CH503">IFERROR((BD503+BE503)*INDEX(K:K,ROW())*INDEX(H:H,ROW())/BC503/100000,"")</f>
        <v>0.35822508674408404</v>
      </c>
      <c r="CI503">
        <f t="shared" si="61"/>
        <v>114.72519661737583</v>
      </c>
      <c r="CJ503">
        <v>1</v>
      </c>
      <c r="CK503">
        <f t="shared" si="62"/>
        <v>0</v>
      </c>
      <c r="CL503" cm="1">
        <f t="array" ref="CL503">IF(INDEX(AS:AS,ROW()-2)=0,CL502,INDEX(AS:AS,ROW()-2))</f>
        <v>41.52</v>
      </c>
      <c r="CM503" t="str">
        <f t="shared" si="63"/>
        <v>CIV</v>
      </c>
    </row>
    <row r="504" spans="1:91" x14ac:dyDescent="0.3">
      <c r="A504" s="1">
        <v>499</v>
      </c>
      <c r="B504" t="s">
        <v>151</v>
      </c>
      <c r="C504">
        <v>1</v>
      </c>
      <c r="D504">
        <v>21</v>
      </c>
      <c r="E504">
        <v>4</v>
      </c>
      <c r="F504" t="s">
        <v>123</v>
      </c>
      <c r="G504" t="s">
        <v>127</v>
      </c>
      <c r="H504">
        <v>46.21</v>
      </c>
      <c r="I504">
        <v>0.89</v>
      </c>
      <c r="J504">
        <v>44.1</v>
      </c>
      <c r="K504">
        <v>1570</v>
      </c>
      <c r="L504">
        <v>44.41</v>
      </c>
      <c r="M504">
        <v>0.89</v>
      </c>
      <c r="N504">
        <v>44.1</v>
      </c>
      <c r="O504">
        <v>1570</v>
      </c>
      <c r="P504">
        <v>1.32</v>
      </c>
      <c r="Q504">
        <v>50.19</v>
      </c>
      <c r="R504">
        <v>30.11</v>
      </c>
      <c r="S504">
        <v>1.7</v>
      </c>
      <c r="T504">
        <v>7.41</v>
      </c>
      <c r="U504">
        <v>0</v>
      </c>
      <c r="V504">
        <v>0</v>
      </c>
      <c r="W504">
        <v>0</v>
      </c>
      <c r="X504">
        <v>0</v>
      </c>
      <c r="Y504">
        <v>2</v>
      </c>
      <c r="Z504">
        <v>7.5</v>
      </c>
      <c r="AA504">
        <v>19.5</v>
      </c>
      <c r="AB504">
        <v>63.9</v>
      </c>
      <c r="AC504">
        <v>1718</v>
      </c>
      <c r="AD504">
        <v>37.86</v>
      </c>
      <c r="AE504">
        <v>31.39</v>
      </c>
      <c r="AF504">
        <v>11.76</v>
      </c>
      <c r="AG504">
        <v>1572</v>
      </c>
      <c r="AI504">
        <v>44.21</v>
      </c>
      <c r="AJ504">
        <v>40.89</v>
      </c>
      <c r="AK504">
        <v>3.71</v>
      </c>
      <c r="AL504">
        <v>47.32</v>
      </c>
      <c r="AM504">
        <v>6.28</v>
      </c>
      <c r="AN504">
        <v>47.91</v>
      </c>
      <c r="AO504">
        <v>45.57</v>
      </c>
      <c r="AP504">
        <v>2.95</v>
      </c>
      <c r="AQ504">
        <v>3.15</v>
      </c>
      <c r="AR504">
        <v>0</v>
      </c>
      <c r="AS504">
        <v>42.59</v>
      </c>
      <c r="AT504">
        <v>0</v>
      </c>
      <c r="AU504">
        <v>0</v>
      </c>
      <c r="AV504">
        <v>3.5</v>
      </c>
      <c r="AW504">
        <v>70.599999999999994</v>
      </c>
      <c r="AX504">
        <v>90.3</v>
      </c>
      <c r="AY504">
        <v>99.2</v>
      </c>
      <c r="AZ504">
        <v>100</v>
      </c>
      <c r="BA504">
        <v>86.8</v>
      </c>
      <c r="BB504">
        <v>95.7</v>
      </c>
      <c r="BC504">
        <v>131.8923915404682</v>
      </c>
      <c r="BD504">
        <v>56.808241725109347</v>
      </c>
      <c r="BE504">
        <v>0</v>
      </c>
      <c r="BF504">
        <v>61.484614708391703</v>
      </c>
      <c r="BG504">
        <v>142.29681381509999</v>
      </c>
      <c r="BH504">
        <v>40.990003581896012</v>
      </c>
      <c r="BI504">
        <v>83.704346748380246</v>
      </c>
      <c r="BJ504">
        <v>2.5220390792820001E-4</v>
      </c>
      <c r="BK504">
        <v>635.46777327525069</v>
      </c>
      <c r="BL504">
        <v>3.7665140419741729</v>
      </c>
      <c r="BM504">
        <v>184.56911147246291</v>
      </c>
      <c r="BN504">
        <v>104.5055626746868</v>
      </c>
      <c r="BO504">
        <v>107.12950833139411</v>
      </c>
      <c r="BP504">
        <v>103.4092547558494</v>
      </c>
      <c r="BQ504">
        <v>26.66333241275084</v>
      </c>
      <c r="BR504">
        <v>42.179738734616329</v>
      </c>
      <c r="BS504">
        <v>102.26823035855421</v>
      </c>
      <c r="BT504">
        <v>0</v>
      </c>
      <c r="BU504">
        <v>99.647998973335575</v>
      </c>
      <c r="BV504">
        <v>856.47675227150398</v>
      </c>
      <c r="BW504">
        <v>6.3811119515947148</v>
      </c>
      <c r="BX504">
        <v>8.7622976965865309</v>
      </c>
      <c r="BY504">
        <v>0.37257063462236001</v>
      </c>
      <c r="BZ504">
        <v>0.38326618855613998</v>
      </c>
      <c r="CA504">
        <f t="shared" si="56"/>
        <v>56.808241725109347</v>
      </c>
      <c r="CB504" cm="1">
        <f t="array" ref="CB504">IF(ISBLANK(INDEX(AC:AC,ROW())), "", INDEX(AC:AC,ROW())*(BI504+BJ504)/1000)</f>
        <v>143.80450100003111</v>
      </c>
      <c r="CC504">
        <f t="shared" si="57"/>
        <v>183.28681739699601</v>
      </c>
      <c r="CD504">
        <f t="shared" si="58"/>
        <v>3.467067530005929</v>
      </c>
      <c r="CE504">
        <f t="shared" si="59"/>
        <v>4.8180775695485947</v>
      </c>
      <c r="CF504" cm="1">
        <f t="array" ref="CF504">IFERROR(IF((BD504+BE504)*INDEX(H:H,ROW())*INDEX(K:K,ROW())/(BF504*30*1000)&lt;0.5,"",(BD504+BE504)*INDEX(H:H,ROW())*INDEX(K:K,ROW())/(BF504*30*1000)),"")</f>
        <v>2.2343914350124705</v>
      </c>
      <c r="CG504">
        <f t="shared" si="60"/>
        <v>0.46617256681956926</v>
      </c>
      <c r="CH504" cm="1">
        <f t="array" ref="CH504">IFERROR((BD504+BE504)*INDEX(K:K,ROW())*INDEX(H:H,ROW())/BC504/100000,"")</f>
        <v>0.31248359716182733</v>
      </c>
      <c r="CI504">
        <f t="shared" si="61"/>
        <v>107.04989336841989</v>
      </c>
      <c r="CJ504">
        <v>1</v>
      </c>
      <c r="CK504">
        <f t="shared" si="62"/>
        <v>0</v>
      </c>
      <c r="CL504" cm="1">
        <f t="array" ref="CL504">IF(INDEX(AS:AS,ROW()-2)=0,CL503,INDEX(AS:AS,ROW()-2))</f>
        <v>42.26</v>
      </c>
      <c r="CM504" t="str">
        <f t="shared" si="63"/>
        <v>CIV</v>
      </c>
    </row>
    <row r="505" spans="1:91" x14ac:dyDescent="0.3">
      <c r="A505" s="1">
        <v>500</v>
      </c>
      <c r="B505" t="s">
        <v>151</v>
      </c>
      <c r="C505">
        <v>1</v>
      </c>
      <c r="D505">
        <v>21</v>
      </c>
      <c r="E505">
        <v>4</v>
      </c>
      <c r="F505" t="s">
        <v>123</v>
      </c>
      <c r="G505" t="s">
        <v>128</v>
      </c>
      <c r="H505">
        <v>46.21</v>
      </c>
      <c r="I505">
        <v>0.89</v>
      </c>
      <c r="J505">
        <v>44.1</v>
      </c>
      <c r="K505">
        <v>1525</v>
      </c>
      <c r="L505">
        <v>44.41</v>
      </c>
      <c r="M505">
        <v>0.89</v>
      </c>
      <c r="N505">
        <v>44.1</v>
      </c>
      <c r="O505">
        <v>1570</v>
      </c>
      <c r="P505">
        <v>1.32</v>
      </c>
      <c r="Q505">
        <v>50.19</v>
      </c>
      <c r="R505">
        <v>30.11</v>
      </c>
      <c r="S505">
        <v>1.7</v>
      </c>
      <c r="T505">
        <v>7.41</v>
      </c>
      <c r="U505">
        <v>0</v>
      </c>
      <c r="V505">
        <v>0</v>
      </c>
      <c r="W505">
        <v>0</v>
      </c>
      <c r="X505">
        <v>0</v>
      </c>
      <c r="Y505">
        <v>2</v>
      </c>
      <c r="Z505">
        <v>7.5</v>
      </c>
      <c r="AA505">
        <v>19.5</v>
      </c>
      <c r="AB505">
        <v>63.9</v>
      </c>
      <c r="AC505">
        <v>1722</v>
      </c>
      <c r="AD505">
        <v>37.86</v>
      </c>
      <c r="AE505">
        <v>32.409999999999997</v>
      </c>
      <c r="AF505">
        <v>11.69</v>
      </c>
      <c r="AG505">
        <v>1572</v>
      </c>
      <c r="AI505">
        <v>44.21</v>
      </c>
      <c r="AJ505">
        <v>40.89</v>
      </c>
      <c r="AK505">
        <v>0</v>
      </c>
      <c r="AL505">
        <v>47.32</v>
      </c>
      <c r="AM505">
        <v>6.32</v>
      </c>
      <c r="AN505">
        <v>47.81</v>
      </c>
      <c r="AO505">
        <v>45.02</v>
      </c>
      <c r="AP505">
        <v>3.72</v>
      </c>
      <c r="AQ505">
        <v>0</v>
      </c>
      <c r="AR505">
        <v>0</v>
      </c>
      <c r="AS505">
        <v>41.52</v>
      </c>
      <c r="AT505">
        <v>0</v>
      </c>
      <c r="AU505">
        <v>0</v>
      </c>
      <c r="AV505">
        <v>5.2</v>
      </c>
      <c r="AW505">
        <v>72.400000000000006</v>
      </c>
      <c r="AX505">
        <v>91.6</v>
      </c>
      <c r="AY505">
        <v>99.4</v>
      </c>
      <c r="AZ505">
        <v>100</v>
      </c>
      <c r="BA505">
        <v>86.399999999999991</v>
      </c>
      <c r="BB505">
        <v>94.2</v>
      </c>
      <c r="BC505">
        <v>75.825760627145229</v>
      </c>
      <c r="BD505">
        <v>59.197559237021032</v>
      </c>
      <c r="BE505">
        <v>0</v>
      </c>
      <c r="BF505">
        <v>62.929940230749828</v>
      </c>
      <c r="BG505">
        <v>160.94227940581541</v>
      </c>
      <c r="BH505">
        <v>56.201004721309957</v>
      </c>
      <c r="BI505">
        <v>94.672715940083862</v>
      </c>
      <c r="BJ505">
        <v>2.5220390792820001E-4</v>
      </c>
      <c r="BK505">
        <v>665.09226849814104</v>
      </c>
      <c r="BL505">
        <v>3.7465754968336982</v>
      </c>
      <c r="BM505">
        <v>186.81797451475421</v>
      </c>
      <c r="BN505">
        <v>104.0419647729576</v>
      </c>
      <c r="BO505">
        <v>106.44548794582469</v>
      </c>
      <c r="BP505">
        <v>102.8935836826938</v>
      </c>
      <c r="BQ505">
        <v>29.207267040399149</v>
      </c>
      <c r="BR505">
        <v>56.908002972595412</v>
      </c>
      <c r="BS505">
        <v>111.2121691413019</v>
      </c>
      <c r="BT505">
        <v>0</v>
      </c>
      <c r="BU505">
        <v>99.518670180041894</v>
      </c>
      <c r="BV505">
        <v>851.3177769795717</v>
      </c>
      <c r="BW505">
        <v>13.19471005078176</v>
      </c>
      <c r="BX505">
        <v>8.7776677137326296</v>
      </c>
      <c r="BY505">
        <v>0.37257063462236001</v>
      </c>
      <c r="BZ505">
        <v>0.38326618855613998</v>
      </c>
      <c r="CA505">
        <f t="shared" si="56"/>
        <v>59.197559237021032</v>
      </c>
      <c r="CB505" cm="1">
        <f t="array" ref="CB505">IF(ISBLANK(INDEX(AC:AC,ROW())), "", INDEX(AC:AC,ROW())*(BI505+BJ505)/1000)</f>
        <v>163.02685114395388</v>
      </c>
      <c r="CC505">
        <f t="shared" si="57"/>
        <v>217.14328412712536</v>
      </c>
      <c r="CD505">
        <f t="shared" si="58"/>
        <v>3.0629188978682222</v>
      </c>
      <c r="CE505">
        <f t="shared" si="59"/>
        <v>8.7713233998214779</v>
      </c>
      <c r="CF505" cm="1">
        <f t="array" ref="CF505">IFERROR(IF((BD505+BE505)*INDEX(H:H,ROW())*INDEX(K:K,ROW())/(BF505*30*1000)&lt;0.5,"",(BD505+BE505)*INDEX(H:H,ROW())*INDEX(K:K,ROW())/(BF505*30*1000)),"")</f>
        <v>2.2096884162112791</v>
      </c>
      <c r="CG505">
        <f t="shared" si="60"/>
        <v>0.8299282421998051</v>
      </c>
      <c r="CH505" cm="1">
        <f t="array" ref="CH505">IFERROR((BD505+BE505)*INDEX(K:K,ROW())*INDEX(H:H,ROW())/BC505/100000,"")</f>
        <v>0.55016484692264944</v>
      </c>
      <c r="CI505">
        <f t="shared" si="61"/>
        <v>108.35498178760211</v>
      </c>
      <c r="CJ505">
        <v>1</v>
      </c>
      <c r="CK505">
        <f t="shared" si="62"/>
        <v>0</v>
      </c>
      <c r="CL505" cm="1">
        <f t="array" ref="CL505">IF(INDEX(AS:AS,ROW()-2)=0,CL504,INDEX(AS:AS,ROW()-2))</f>
        <v>41.52</v>
      </c>
      <c r="CM505" t="str">
        <f t="shared" si="63"/>
        <v>CIV</v>
      </c>
    </row>
    <row r="506" spans="1:91" x14ac:dyDescent="0.3">
      <c r="A506" s="1">
        <v>501</v>
      </c>
      <c r="B506" t="s">
        <v>151</v>
      </c>
      <c r="C506">
        <v>1</v>
      </c>
      <c r="D506">
        <v>21</v>
      </c>
      <c r="E506">
        <v>4</v>
      </c>
      <c r="F506" t="s">
        <v>123</v>
      </c>
      <c r="G506" t="s">
        <v>129</v>
      </c>
      <c r="H506">
        <v>46.21</v>
      </c>
      <c r="I506">
        <v>0.89</v>
      </c>
      <c r="J506">
        <v>44.1</v>
      </c>
      <c r="K506">
        <v>1570</v>
      </c>
      <c r="L506">
        <v>44.41</v>
      </c>
      <c r="M506">
        <v>0.89</v>
      </c>
      <c r="N506">
        <v>44.1</v>
      </c>
      <c r="O506">
        <v>1570</v>
      </c>
      <c r="P506">
        <v>1.32</v>
      </c>
      <c r="Q506">
        <v>50.19</v>
      </c>
      <c r="R506">
        <v>30.11</v>
      </c>
      <c r="S506">
        <v>1.7</v>
      </c>
      <c r="T506">
        <v>7.41</v>
      </c>
      <c r="U506">
        <v>0</v>
      </c>
      <c r="V506">
        <v>0</v>
      </c>
      <c r="W506">
        <v>0</v>
      </c>
      <c r="X506">
        <v>0</v>
      </c>
      <c r="Y506">
        <v>2</v>
      </c>
      <c r="Z506">
        <v>7.5</v>
      </c>
      <c r="AA506">
        <v>19.5</v>
      </c>
      <c r="AB506">
        <v>63.9</v>
      </c>
      <c r="AC506">
        <v>1725</v>
      </c>
      <c r="AD506">
        <v>37.94</v>
      </c>
      <c r="AE506">
        <v>31.58</v>
      </c>
      <c r="AF506">
        <v>11.61</v>
      </c>
      <c r="AG506">
        <v>1572</v>
      </c>
      <c r="AI506">
        <v>44.98</v>
      </c>
      <c r="AJ506">
        <v>40.89</v>
      </c>
      <c r="AK506">
        <v>3.75</v>
      </c>
      <c r="AL506">
        <v>47.32</v>
      </c>
      <c r="AM506">
        <v>6.17</v>
      </c>
      <c r="AN506">
        <v>47.81</v>
      </c>
      <c r="AO506">
        <v>45.02</v>
      </c>
      <c r="AP506">
        <v>2.89</v>
      </c>
      <c r="AQ506">
        <v>3.09</v>
      </c>
      <c r="AR506">
        <v>0</v>
      </c>
      <c r="AS506">
        <v>41.52</v>
      </c>
      <c r="AT506">
        <v>0</v>
      </c>
      <c r="AU506">
        <v>0</v>
      </c>
      <c r="AV506">
        <v>9.1999999999999993</v>
      </c>
      <c r="AW506">
        <v>80.5</v>
      </c>
      <c r="AX506">
        <v>96.4</v>
      </c>
      <c r="AY506">
        <v>100</v>
      </c>
      <c r="AZ506">
        <v>100</v>
      </c>
      <c r="BA506">
        <v>87.2</v>
      </c>
      <c r="BB506">
        <v>90.8</v>
      </c>
      <c r="BC506">
        <v>143.66980864199519</v>
      </c>
      <c r="BD506">
        <v>59.115668230777317</v>
      </c>
      <c r="BE506">
        <v>0</v>
      </c>
      <c r="BF506">
        <v>61.510909487618967</v>
      </c>
      <c r="BG506">
        <v>174.89767167122321</v>
      </c>
      <c r="BH506">
        <v>46.279775725271577</v>
      </c>
      <c r="BI506">
        <v>102.87983257540979</v>
      </c>
      <c r="BJ506">
        <v>2.5220390792820001E-4</v>
      </c>
      <c r="BK506">
        <v>558.46722965145466</v>
      </c>
      <c r="BL506">
        <v>3.728016346695163</v>
      </c>
      <c r="BM506">
        <v>188.3565133528524</v>
      </c>
      <c r="BN506">
        <v>103.2759029236101</v>
      </c>
      <c r="BO506">
        <v>103.41146198028019</v>
      </c>
      <c r="BP506">
        <v>99.646825777557979</v>
      </c>
      <c r="BQ506">
        <v>28.211825931365681</v>
      </c>
      <c r="BR506">
        <v>54.842333017512111</v>
      </c>
      <c r="BS506">
        <v>111.3936812053476</v>
      </c>
      <c r="BT506">
        <v>0</v>
      </c>
      <c r="BU506">
        <v>99.289620357537203</v>
      </c>
      <c r="BV506">
        <v>846.80117457340396</v>
      </c>
      <c r="BW506">
        <v>13.755307304251749</v>
      </c>
      <c r="BX506">
        <v>8.6998348243597423</v>
      </c>
      <c r="BY506">
        <v>0.37257063462236001</v>
      </c>
      <c r="BZ506">
        <v>0.38326618855613998</v>
      </c>
      <c r="CA506">
        <f t="shared" si="56"/>
        <v>59.115668230777317</v>
      </c>
      <c r="CB506" cm="1">
        <f t="array" ref="CB506">IF(ISBLANK(INDEX(AC:AC,ROW())), "", INDEX(AC:AC,ROW())*(BI506+BJ506)/1000)</f>
        <v>177.46814624432309</v>
      </c>
      <c r="CC506">
        <f t="shared" si="57"/>
        <v>221.17744739649478</v>
      </c>
      <c r="CD506">
        <f t="shared" si="58"/>
        <v>2.524973663568491</v>
      </c>
      <c r="CE506">
        <f t="shared" si="59"/>
        <v>3.8871578860599438</v>
      </c>
      <c r="CF506" cm="1">
        <f t="array" ref="CF506">IFERROR(IF((BD506+BE506)*INDEX(H:H,ROW())*INDEX(K:K,ROW())/(BF506*30*1000)&lt;0.5,"",(BD506+BE506)*INDEX(H:H,ROW())*INDEX(K:K,ROW())/(BF506*30*1000)),"")</f>
        <v>2.324153569487641</v>
      </c>
      <c r="CG506">
        <f t="shared" si="60"/>
        <v>0.42814081865241038</v>
      </c>
      <c r="CH506" cm="1">
        <f t="array" ref="CH506">IFERROR((BD506+BE506)*INDEX(K:K,ROW())*INDEX(H:H,ROW())/BC506/100000,"")</f>
        <v>0.29851950357430812</v>
      </c>
      <c r="CI506">
        <f t="shared" si="61"/>
        <v>111.3980258556474</v>
      </c>
      <c r="CJ506">
        <v>1</v>
      </c>
      <c r="CK506">
        <f t="shared" si="62"/>
        <v>0</v>
      </c>
      <c r="CL506" cm="1">
        <f t="array" ref="CL506">IF(INDEX(AS:AS,ROW()-2)=0,CL505,INDEX(AS:AS,ROW()-2))</f>
        <v>42.59</v>
      </c>
      <c r="CM506" t="str">
        <f t="shared" si="63"/>
        <v>CIV</v>
      </c>
    </row>
    <row r="507" spans="1:91" x14ac:dyDescent="0.3">
      <c r="A507" s="1">
        <v>502</v>
      </c>
      <c r="B507" t="s">
        <v>151</v>
      </c>
      <c r="C507">
        <v>1</v>
      </c>
      <c r="D507">
        <v>21</v>
      </c>
      <c r="E507">
        <v>4</v>
      </c>
      <c r="F507" t="s">
        <v>123</v>
      </c>
      <c r="G507" t="s">
        <v>130</v>
      </c>
      <c r="H507">
        <v>43.92</v>
      </c>
      <c r="I507">
        <v>0.89</v>
      </c>
      <c r="J507">
        <v>44.1</v>
      </c>
      <c r="K507">
        <v>1526</v>
      </c>
      <c r="L507">
        <v>44.41</v>
      </c>
      <c r="M507">
        <v>0.89</v>
      </c>
      <c r="N507">
        <v>44.1</v>
      </c>
      <c r="O507">
        <v>1570</v>
      </c>
      <c r="P507">
        <v>1.32</v>
      </c>
      <c r="Q507">
        <v>50.19</v>
      </c>
      <c r="R507">
        <v>30.11</v>
      </c>
      <c r="S507">
        <v>1.7</v>
      </c>
      <c r="T507">
        <v>7.41</v>
      </c>
      <c r="U507">
        <v>0</v>
      </c>
      <c r="V507">
        <v>0</v>
      </c>
      <c r="W507">
        <v>0</v>
      </c>
      <c r="X507">
        <v>0</v>
      </c>
      <c r="Y507">
        <v>2</v>
      </c>
      <c r="Z507">
        <v>7.5</v>
      </c>
      <c r="AA507">
        <v>19.5</v>
      </c>
      <c r="AB507">
        <v>63.9</v>
      </c>
      <c r="AC507">
        <v>1721</v>
      </c>
      <c r="AD507">
        <v>37.86</v>
      </c>
      <c r="AE507">
        <v>32.409999999999997</v>
      </c>
      <c r="AF507">
        <v>11.66</v>
      </c>
      <c r="AG507">
        <v>1572</v>
      </c>
      <c r="AI507">
        <v>44.21</v>
      </c>
      <c r="AJ507">
        <v>40.89</v>
      </c>
      <c r="AK507">
        <v>0</v>
      </c>
      <c r="AL507">
        <v>47.32</v>
      </c>
      <c r="AM507">
        <v>6.32</v>
      </c>
      <c r="AN507">
        <v>47.81</v>
      </c>
      <c r="AO507">
        <v>45.02</v>
      </c>
      <c r="AP507">
        <v>3.72</v>
      </c>
      <c r="AQ507">
        <v>0</v>
      </c>
      <c r="AR507">
        <v>0</v>
      </c>
      <c r="AS507">
        <v>41.52</v>
      </c>
      <c r="AT507">
        <v>0</v>
      </c>
      <c r="AU507">
        <v>0</v>
      </c>
      <c r="AV507">
        <v>5.0999999999999996</v>
      </c>
      <c r="AW507">
        <v>62.4</v>
      </c>
      <c r="AX507">
        <v>92.1</v>
      </c>
      <c r="AY507">
        <v>100</v>
      </c>
      <c r="AZ507">
        <v>100</v>
      </c>
      <c r="BA507">
        <v>85.2</v>
      </c>
      <c r="BB507">
        <v>93.5</v>
      </c>
      <c r="BC507">
        <v>28.417514299813419</v>
      </c>
      <c r="BD507">
        <v>21.757596968531931</v>
      </c>
      <c r="BE507">
        <v>0</v>
      </c>
      <c r="BF507">
        <v>23.738695624073049</v>
      </c>
      <c r="BG507">
        <v>182.6963671500022</v>
      </c>
      <c r="BH507">
        <v>19.527334889899869</v>
      </c>
      <c r="BI507">
        <v>107.46865987381641</v>
      </c>
      <c r="BJ507">
        <v>2.5220390792820001E-4</v>
      </c>
      <c r="BK507">
        <v>479.1708340227637</v>
      </c>
      <c r="BL507">
        <v>3.711283553418661</v>
      </c>
      <c r="BM507">
        <v>187.78849831519921</v>
      </c>
      <c r="BN507">
        <v>104.34496567216461</v>
      </c>
      <c r="BO507">
        <v>107.1195354133834</v>
      </c>
      <c r="BP507">
        <v>116.28591917215191</v>
      </c>
      <c r="BQ507">
        <v>13.18257406660392</v>
      </c>
      <c r="BR507">
        <v>59.286607751759043</v>
      </c>
      <c r="BS507">
        <v>142.27032727470109</v>
      </c>
      <c r="BT507">
        <v>0</v>
      </c>
      <c r="BU507">
        <v>99.266739753895166</v>
      </c>
      <c r="BV507">
        <v>836.89327031857727</v>
      </c>
      <c r="BW507">
        <v>84.046728037563781</v>
      </c>
      <c r="BX507">
        <v>8.7463313187604435</v>
      </c>
      <c r="BY507">
        <v>0.37257063462236001</v>
      </c>
      <c r="BZ507">
        <v>0.38326618855613998</v>
      </c>
      <c r="CA507">
        <f t="shared" si="56"/>
        <v>21.757596968531931</v>
      </c>
      <c r="CB507" cm="1">
        <f t="array" ref="CB507">IF(ISBLANK(INDEX(AC:AC,ROW())), "", INDEX(AC:AC,ROW())*(BI507+BJ507)/1000)</f>
        <v>184.95399768576357</v>
      </c>
      <c r="CC507">
        <f t="shared" si="57"/>
        <v>202.22370203990207</v>
      </c>
      <c r="CD507">
        <f t="shared" si="58"/>
        <v>2.3695087627671625</v>
      </c>
      <c r="CE507" t="str">
        <f t="shared" si="59"/>
        <v/>
      </c>
      <c r="CF507" cm="1">
        <f t="array" ref="CF507">IFERROR(IF((BD507+BE507)*INDEX(H:H,ROW())*INDEX(K:K,ROW())/(BF507*30*1000)&lt;0.5,"",(BD507+BE507)*INDEX(H:H,ROW())*INDEX(K:K,ROW())/(BF507*30*1000)),"")</f>
        <v>2.0476215240998257</v>
      </c>
      <c r="CG507">
        <f t="shared" si="60"/>
        <v>0.83535440058629307</v>
      </c>
      <c r="CH507" cm="1">
        <f t="array" ref="CH507">IFERROR((BD507+BE507)*INDEX(K:K,ROW())*INDEX(H:H,ROW())/BC507/100000,"")</f>
        <v>0.51314689526760049</v>
      </c>
      <c r="CI507">
        <f t="shared" si="61"/>
        <v>37.876257751095835</v>
      </c>
      <c r="CJ507">
        <v>1</v>
      </c>
      <c r="CK507">
        <f t="shared" si="62"/>
        <v>0</v>
      </c>
      <c r="CL507" cm="1">
        <f t="array" ref="CL507">IF(INDEX(AS:AS,ROW()-2)=0,CL506,INDEX(AS:AS,ROW()-2))</f>
        <v>41.52</v>
      </c>
      <c r="CM507" t="str">
        <f t="shared" si="63"/>
        <v>CIV</v>
      </c>
    </row>
    <row r="508" spans="1:91" x14ac:dyDescent="0.3">
      <c r="A508" s="1">
        <v>503</v>
      </c>
      <c r="B508" t="s">
        <v>151</v>
      </c>
      <c r="C508">
        <v>1</v>
      </c>
      <c r="D508">
        <v>21</v>
      </c>
      <c r="E508">
        <v>4</v>
      </c>
      <c r="F508" t="s">
        <v>123</v>
      </c>
      <c r="G508" t="s">
        <v>131</v>
      </c>
      <c r="H508">
        <v>46.21</v>
      </c>
      <c r="I508">
        <v>0.89</v>
      </c>
      <c r="J508">
        <v>44.1</v>
      </c>
      <c r="K508">
        <v>1570</v>
      </c>
      <c r="L508">
        <v>44.41</v>
      </c>
      <c r="M508">
        <v>0.89</v>
      </c>
      <c r="N508">
        <v>44.1</v>
      </c>
      <c r="O508">
        <v>1570</v>
      </c>
      <c r="P508">
        <v>1.32</v>
      </c>
      <c r="Q508">
        <v>50.19</v>
      </c>
      <c r="R508">
        <v>30.11</v>
      </c>
      <c r="S508">
        <v>1.7</v>
      </c>
      <c r="T508">
        <v>7.41</v>
      </c>
      <c r="U508">
        <v>0</v>
      </c>
      <c r="V508">
        <v>0</v>
      </c>
      <c r="W508">
        <v>0</v>
      </c>
      <c r="X508">
        <v>0</v>
      </c>
      <c r="Y508">
        <v>2</v>
      </c>
      <c r="Z508">
        <v>7.5</v>
      </c>
      <c r="AA508">
        <v>19.5</v>
      </c>
      <c r="AB508">
        <v>63.9</v>
      </c>
      <c r="AC508">
        <v>1715</v>
      </c>
      <c r="AD508">
        <v>37.86</v>
      </c>
      <c r="AE508">
        <v>32.409999999999997</v>
      </c>
      <c r="AF508">
        <v>11.58</v>
      </c>
      <c r="AG508">
        <v>1572</v>
      </c>
      <c r="AI508">
        <v>44.21</v>
      </c>
      <c r="AJ508">
        <v>40.89</v>
      </c>
      <c r="AK508">
        <v>0</v>
      </c>
      <c r="AL508">
        <v>47.32</v>
      </c>
      <c r="AM508">
        <v>6.25</v>
      </c>
      <c r="AN508">
        <v>47.81</v>
      </c>
      <c r="AO508">
        <v>45.02</v>
      </c>
      <c r="AP508">
        <v>3.72</v>
      </c>
      <c r="AQ508">
        <v>0</v>
      </c>
      <c r="AR508">
        <v>0</v>
      </c>
      <c r="AS508">
        <v>41.52</v>
      </c>
      <c r="AT508">
        <v>0</v>
      </c>
      <c r="AU508">
        <v>0</v>
      </c>
      <c r="AV508">
        <v>5.0999999999999996</v>
      </c>
      <c r="AW508">
        <v>62.4</v>
      </c>
      <c r="AX508">
        <v>92.1</v>
      </c>
      <c r="AY508">
        <v>100</v>
      </c>
      <c r="AZ508">
        <v>100</v>
      </c>
      <c r="BA508">
        <v>85.2</v>
      </c>
      <c r="BB508">
        <v>93.5</v>
      </c>
      <c r="BC508">
        <v>143.89857611944331</v>
      </c>
      <c r="BD508">
        <v>62.501552316569317</v>
      </c>
      <c r="BE508">
        <v>0</v>
      </c>
      <c r="BF508">
        <v>65.972421287733809</v>
      </c>
      <c r="BG508">
        <v>167.30357783654679</v>
      </c>
      <c r="BH508">
        <v>20.368510118605251</v>
      </c>
      <c r="BI508">
        <v>98.414490426136879</v>
      </c>
      <c r="BJ508">
        <v>2.5220390792820001E-4</v>
      </c>
      <c r="BK508">
        <v>750.5546642914004</v>
      </c>
      <c r="BL508">
        <v>3.697714522434584</v>
      </c>
      <c r="BM508">
        <v>188.11260904348251</v>
      </c>
      <c r="BN508">
        <v>103.32430951878879</v>
      </c>
      <c r="BO508">
        <v>106.60645701389009</v>
      </c>
      <c r="BP508">
        <v>121.4747604565525</v>
      </c>
      <c r="BQ508">
        <v>34.04315534891434</v>
      </c>
      <c r="BR508">
        <v>47.949407664561122</v>
      </c>
      <c r="BS508">
        <v>113.675638981568</v>
      </c>
      <c r="BT508">
        <v>0</v>
      </c>
      <c r="BU508">
        <v>98.355591407391017</v>
      </c>
      <c r="BV508">
        <v>845.79569243306821</v>
      </c>
      <c r="BW508">
        <v>7.0464184387531832</v>
      </c>
      <c r="BX508">
        <v>8.724954883605152</v>
      </c>
      <c r="BY508">
        <v>0.37257063462236001</v>
      </c>
      <c r="BZ508">
        <v>0.38326618855613998</v>
      </c>
      <c r="CA508">
        <f t="shared" si="56"/>
        <v>62.501552316569317</v>
      </c>
      <c r="CB508" cm="1">
        <f t="array" ref="CB508">IF(ISBLANK(INDEX(AC:AC,ROW())), "", INDEX(AC:AC,ROW())*(BI508+BJ508)/1000)</f>
        <v>168.78128361052686</v>
      </c>
      <c r="CC508">
        <f t="shared" si="57"/>
        <v>187.67208795515205</v>
      </c>
      <c r="CD508">
        <f t="shared" si="58"/>
        <v>3.9992876536374458</v>
      </c>
      <c r="CE508">
        <f t="shared" si="59"/>
        <v>5.2158588676263271</v>
      </c>
      <c r="CF508" cm="1">
        <f t="array" ref="CF508">IFERROR(IF((BD508+BE508)*INDEX(H:H,ROW())*INDEX(K:K,ROW())/(BF508*30*1000)&lt;0.5,"",(BD508+BE508)*INDEX(H:H,ROW())*INDEX(K:K,ROW())/(BF508*30*1000)),"")</f>
        <v>2.2910931475061176</v>
      </c>
      <c r="CG508">
        <f t="shared" si="60"/>
        <v>0.45846472610662437</v>
      </c>
      <c r="CH508" cm="1">
        <f t="array" ref="CH508">IFERROR((BD508+BE508)*INDEX(K:K,ROW())*INDEX(H:H,ROW())/BC508/100000,"")</f>
        <v>0.31511561770684676</v>
      </c>
      <c r="CI508">
        <f t="shared" si="61"/>
        <v>117.77841221042621</v>
      </c>
      <c r="CJ508">
        <v>1</v>
      </c>
      <c r="CK508">
        <f t="shared" si="62"/>
        <v>0</v>
      </c>
      <c r="CL508" cm="1">
        <f t="array" ref="CL508">IF(INDEX(AS:AS,ROW()-2)=0,CL507,INDEX(AS:AS,ROW()-2))</f>
        <v>41.52</v>
      </c>
      <c r="CM508" t="str">
        <f t="shared" si="63"/>
        <v>CIV</v>
      </c>
    </row>
    <row r="509" spans="1:91" x14ac:dyDescent="0.3">
      <c r="A509" s="1">
        <v>504</v>
      </c>
      <c r="B509" t="s">
        <v>152</v>
      </c>
      <c r="C509">
        <v>1</v>
      </c>
      <c r="D509">
        <v>22</v>
      </c>
      <c r="E509">
        <v>4</v>
      </c>
      <c r="F509" t="s">
        <v>105</v>
      </c>
      <c r="G509" t="s">
        <v>106</v>
      </c>
      <c r="H509">
        <v>46.21</v>
      </c>
      <c r="I509">
        <v>0.89</v>
      </c>
      <c r="J509">
        <v>44.1</v>
      </c>
      <c r="K509">
        <v>1570</v>
      </c>
      <c r="L509">
        <v>44.41</v>
      </c>
      <c r="M509">
        <v>0.89</v>
      </c>
      <c r="N509">
        <v>44.1</v>
      </c>
      <c r="O509">
        <v>1570</v>
      </c>
      <c r="P509">
        <v>1.32</v>
      </c>
      <c r="Q509">
        <v>50.19</v>
      </c>
      <c r="R509">
        <v>30.11</v>
      </c>
      <c r="S509">
        <v>1.7</v>
      </c>
      <c r="T509">
        <v>7.41</v>
      </c>
      <c r="U509">
        <v>0</v>
      </c>
      <c r="V509">
        <v>0</v>
      </c>
      <c r="W509">
        <v>0</v>
      </c>
      <c r="X509">
        <v>0</v>
      </c>
      <c r="Y509">
        <v>2</v>
      </c>
      <c r="Z509">
        <v>7.5</v>
      </c>
      <c r="AA509">
        <v>19.5</v>
      </c>
      <c r="AB509">
        <v>63.9</v>
      </c>
      <c r="AC509">
        <v>1718</v>
      </c>
      <c r="AD509">
        <v>37.86</v>
      </c>
      <c r="AE509">
        <v>32.409999999999997</v>
      </c>
      <c r="AF509">
        <v>11.42</v>
      </c>
      <c r="AG509">
        <v>1572</v>
      </c>
      <c r="AI509">
        <v>44.21</v>
      </c>
      <c r="AJ509">
        <v>40.89</v>
      </c>
      <c r="AK509">
        <v>0</v>
      </c>
      <c r="AL509">
        <v>47.32</v>
      </c>
      <c r="AM509">
        <v>6.32</v>
      </c>
      <c r="AN509">
        <v>47.81</v>
      </c>
      <c r="AO509">
        <v>45.02</v>
      </c>
      <c r="AP509">
        <v>3.72</v>
      </c>
      <c r="AQ509">
        <v>0</v>
      </c>
      <c r="AR509">
        <v>0</v>
      </c>
      <c r="AS509">
        <v>41.52</v>
      </c>
      <c r="AT509">
        <v>0</v>
      </c>
      <c r="AU509">
        <v>0</v>
      </c>
      <c r="AV509">
        <v>5.0999999999999996</v>
      </c>
      <c r="AW509">
        <v>62.4</v>
      </c>
      <c r="AX509">
        <v>92.1</v>
      </c>
      <c r="AY509">
        <v>100</v>
      </c>
      <c r="AZ509">
        <v>100</v>
      </c>
      <c r="BA509">
        <v>85.2</v>
      </c>
      <c r="BB509">
        <v>93.5</v>
      </c>
      <c r="BC509">
        <v>121.9932342164888</v>
      </c>
      <c r="BD509">
        <v>62.503449624385873</v>
      </c>
      <c r="BE509">
        <v>0</v>
      </c>
      <c r="BF509">
        <v>65.806311456094775</v>
      </c>
      <c r="BG509">
        <v>151.1579157453443</v>
      </c>
      <c r="BH509">
        <v>19.469822236868922</v>
      </c>
      <c r="BI509">
        <v>88.914724153983371</v>
      </c>
      <c r="BJ509">
        <v>2.5220390792820001E-4</v>
      </c>
      <c r="BK509">
        <v>708.82772972837506</v>
      </c>
      <c r="BL509">
        <v>3.6886988243446668</v>
      </c>
      <c r="BM509">
        <v>188.07308614224959</v>
      </c>
      <c r="BN509">
        <v>103.2312786913636</v>
      </c>
      <c r="BO509">
        <v>106.1620498133633</v>
      </c>
      <c r="BP509">
        <v>119.8948244429467</v>
      </c>
      <c r="BQ509">
        <v>33.53936916541852</v>
      </c>
      <c r="BR509">
        <v>52.793233210501228</v>
      </c>
      <c r="BS509">
        <v>104.98649506717349</v>
      </c>
      <c r="BT509">
        <v>0</v>
      </c>
      <c r="BU509">
        <v>98.182996817917555</v>
      </c>
      <c r="BV509">
        <v>845.25380170278333</v>
      </c>
      <c r="BW509">
        <v>6.8920843190540424</v>
      </c>
      <c r="BX509">
        <v>8.82656239351609</v>
      </c>
      <c r="BY509">
        <v>0.37257063462236001</v>
      </c>
      <c r="BZ509">
        <v>0.38326618855613998</v>
      </c>
      <c r="CA509">
        <f t="shared" si="56"/>
        <v>62.503449624385873</v>
      </c>
      <c r="CB509" cm="1">
        <f t="array" ref="CB509">IF(ISBLANK(INDEX(AC:AC,ROW())), "", INDEX(AC:AC,ROW())*(BI509+BJ509)/1000)</f>
        <v>152.75592938285726</v>
      </c>
      <c r="CC509">
        <f t="shared" si="57"/>
        <v>170.6277379822132</v>
      </c>
      <c r="CD509">
        <f t="shared" si="58"/>
        <v>4.1542350505887011</v>
      </c>
      <c r="CE509">
        <f t="shared" si="59"/>
        <v>5.8103855863882714</v>
      </c>
      <c r="CF509" cm="1">
        <f t="array" ref="CF509">IFERROR(IF((BD509+BE509)*INDEX(H:H,ROW())*INDEX(K:K,ROW())/(BF509*30*1000)&lt;0.5,"",(BD509+BE509)*INDEX(H:H,ROW())*INDEX(K:K,ROW())/(BF509*30*1000)),"")</f>
        <v>2.2969461028267002</v>
      </c>
      <c r="CG509">
        <f t="shared" si="60"/>
        <v>0.53942591061496992</v>
      </c>
      <c r="CH509" cm="1">
        <f t="array" ref="CH509">IFERROR((BD509+BE509)*INDEX(K:K,ROW())*INDEX(H:H,ROW())/BC509/100000,"")</f>
        <v>0.37170967294523971</v>
      </c>
      <c r="CI509">
        <f t="shared" si="61"/>
        <v>117.78198751205994</v>
      </c>
      <c r="CJ509">
        <v>1</v>
      </c>
      <c r="CK509">
        <f t="shared" si="62"/>
        <v>0</v>
      </c>
      <c r="CL509" cm="1">
        <f t="array" ref="CL509">IF(INDEX(AS:AS,ROW()-2)=0,CL508,INDEX(AS:AS,ROW()-2))</f>
        <v>41.52</v>
      </c>
      <c r="CM509" t="str">
        <f t="shared" si="63"/>
        <v>CIV</v>
      </c>
    </row>
    <row r="510" spans="1:91" x14ac:dyDescent="0.3">
      <c r="A510" s="1">
        <v>505</v>
      </c>
      <c r="B510" t="s">
        <v>152</v>
      </c>
      <c r="C510">
        <v>1</v>
      </c>
      <c r="D510">
        <v>22</v>
      </c>
      <c r="E510">
        <v>4</v>
      </c>
      <c r="F510" t="s">
        <v>105</v>
      </c>
      <c r="G510" t="s">
        <v>107</v>
      </c>
      <c r="H510">
        <v>44.12</v>
      </c>
      <c r="I510">
        <v>0.91</v>
      </c>
      <c r="J510">
        <v>44.1</v>
      </c>
      <c r="K510">
        <v>1532</v>
      </c>
      <c r="L510">
        <v>44.48</v>
      </c>
      <c r="M510">
        <v>0.89</v>
      </c>
      <c r="N510">
        <v>44.1</v>
      </c>
      <c r="O510">
        <v>1535</v>
      </c>
      <c r="P510">
        <v>1.69</v>
      </c>
      <c r="Q510">
        <v>50.27</v>
      </c>
      <c r="R510">
        <v>29.88</v>
      </c>
      <c r="S510">
        <v>1.6823962516733599</v>
      </c>
      <c r="T510">
        <v>7.49</v>
      </c>
      <c r="U510">
        <v>0</v>
      </c>
      <c r="V510">
        <v>0</v>
      </c>
      <c r="W510">
        <v>0</v>
      </c>
      <c r="X510">
        <v>0</v>
      </c>
      <c r="Y510">
        <v>2</v>
      </c>
      <c r="Z510">
        <v>7.5</v>
      </c>
      <c r="AA510">
        <v>17</v>
      </c>
      <c r="AB510">
        <v>63.9</v>
      </c>
      <c r="AC510">
        <v>1710</v>
      </c>
      <c r="AD510">
        <v>38.17</v>
      </c>
      <c r="AE510">
        <v>32.090000000000003</v>
      </c>
      <c r="AF510">
        <v>11.25</v>
      </c>
      <c r="AG510">
        <v>1572</v>
      </c>
      <c r="AI510">
        <v>45.01</v>
      </c>
      <c r="AJ510">
        <v>41.53</v>
      </c>
      <c r="AK510">
        <v>3.83</v>
      </c>
      <c r="AL510">
        <v>47.79</v>
      </c>
      <c r="AM510">
        <v>6.29</v>
      </c>
      <c r="AN510">
        <v>48.43</v>
      </c>
      <c r="AO510">
        <v>45.63</v>
      </c>
      <c r="AP510">
        <v>3.04</v>
      </c>
      <c r="AQ510">
        <v>3.26</v>
      </c>
      <c r="AR510">
        <v>2.91</v>
      </c>
      <c r="AS510">
        <v>42.15</v>
      </c>
      <c r="AT510">
        <v>0</v>
      </c>
      <c r="AU510">
        <v>0</v>
      </c>
      <c r="AV510">
        <v>2.4</v>
      </c>
      <c r="AW510">
        <v>43.5</v>
      </c>
      <c r="AX510">
        <v>85.6</v>
      </c>
      <c r="AY510">
        <v>97.8</v>
      </c>
      <c r="AZ510">
        <v>100</v>
      </c>
      <c r="BA510">
        <v>83.199999999999989</v>
      </c>
      <c r="BB510">
        <v>95.399999999999991</v>
      </c>
      <c r="BC510">
        <v>127.4494566175759</v>
      </c>
      <c r="BD510">
        <v>62.935745256321553</v>
      </c>
      <c r="BE510">
        <v>0</v>
      </c>
      <c r="BF510">
        <v>66.13870970882077</v>
      </c>
      <c r="BG510">
        <v>161.24161893587529</v>
      </c>
      <c r="BH510">
        <v>18.864024769440629</v>
      </c>
      <c r="BI510">
        <v>94.847583415119715</v>
      </c>
      <c r="BJ510">
        <v>2.5220390792820001E-4</v>
      </c>
      <c r="BK510">
        <v>610.95974931194598</v>
      </c>
      <c r="BL510">
        <v>3.6769510461399491</v>
      </c>
      <c r="BM510">
        <v>187.9933952327074</v>
      </c>
      <c r="BN510">
        <v>103.764103684088</v>
      </c>
      <c r="BO510">
        <v>107.16886403239469</v>
      </c>
      <c r="BP510">
        <v>121.33889406054141</v>
      </c>
      <c r="BQ510">
        <v>33.897875324325199</v>
      </c>
      <c r="BR510">
        <v>59.724994459906348</v>
      </c>
      <c r="BS510">
        <v>106.7074051472689</v>
      </c>
      <c r="BT510">
        <v>0</v>
      </c>
      <c r="BU510">
        <v>98.352632093917236</v>
      </c>
      <c r="BV510">
        <v>845.42705641576845</v>
      </c>
      <c r="BW510">
        <v>8.5367352243371286</v>
      </c>
      <c r="BX510">
        <v>8.8033770148513568</v>
      </c>
      <c r="BY510">
        <v>0.37257063462236001</v>
      </c>
      <c r="BZ510">
        <v>0.38326618855613998</v>
      </c>
      <c r="CA510">
        <f t="shared" si="56"/>
        <v>62.935745256321553</v>
      </c>
      <c r="CB510" cm="1">
        <f t="array" ref="CB510">IF(ISBLANK(INDEX(AC:AC,ROW())), "", INDEX(AC:AC,ROW())*(BI510+BJ510)/1000)</f>
        <v>162.18979890853728</v>
      </c>
      <c r="CC510">
        <f t="shared" si="57"/>
        <v>180.10564370531591</v>
      </c>
      <c r="CD510">
        <f t="shared" si="58"/>
        <v>3.3922298976459735</v>
      </c>
      <c r="CE510">
        <f t="shared" si="59"/>
        <v>4.7937414997789141</v>
      </c>
      <c r="CF510" cm="1">
        <f t="array" ref="CF510">IFERROR(IF((BD510+BE510)*INDEX(H:H,ROW())*INDEX(K:K,ROW())/(BF510*30*1000)&lt;0.5,"",(BD510+BE510)*INDEX(H:H,ROW())*INDEX(K:K,ROW())/(BF510*30*1000)),"")</f>
        <v>2.1439501125106397</v>
      </c>
      <c r="CG510">
        <f t="shared" si="60"/>
        <v>0.51894069589701108</v>
      </c>
      <c r="CH510" cm="1">
        <f t="array" ref="CH510">IFERROR((BD510+BE510)*INDEX(K:K,ROW())*INDEX(H:H,ROW())/BC510/100000,"")</f>
        <v>0.33377488900642405</v>
      </c>
      <c r="CI510">
        <f t="shared" si="61"/>
        <v>110.49202139340377</v>
      </c>
      <c r="CJ510">
        <v>1</v>
      </c>
      <c r="CK510">
        <f t="shared" si="62"/>
        <v>0</v>
      </c>
      <c r="CL510" cm="1">
        <f t="array" ref="CL510">IF(INDEX(AS:AS,ROW()-2)=0,CL509,INDEX(AS:AS,ROW()-2))</f>
        <v>41.52</v>
      </c>
      <c r="CM510" t="str">
        <f t="shared" si="63"/>
        <v>CIV</v>
      </c>
    </row>
    <row r="511" spans="1:91" x14ac:dyDescent="0.3">
      <c r="A511" s="1">
        <v>506</v>
      </c>
      <c r="B511" t="s">
        <v>152</v>
      </c>
      <c r="C511">
        <v>1</v>
      </c>
      <c r="D511">
        <v>22</v>
      </c>
      <c r="E511">
        <v>4</v>
      </c>
      <c r="F511" t="s">
        <v>105</v>
      </c>
      <c r="G511" t="s">
        <v>108</v>
      </c>
      <c r="H511">
        <v>46.21</v>
      </c>
      <c r="I511">
        <v>0.89</v>
      </c>
      <c r="J511">
        <v>44.1</v>
      </c>
      <c r="K511">
        <v>1570</v>
      </c>
      <c r="L511">
        <v>44.41</v>
      </c>
      <c r="M511">
        <v>0.89</v>
      </c>
      <c r="N511">
        <v>44.1</v>
      </c>
      <c r="O511">
        <v>1570</v>
      </c>
      <c r="P511">
        <v>1.32</v>
      </c>
      <c r="Q511">
        <v>50.19</v>
      </c>
      <c r="R511">
        <v>30.11</v>
      </c>
      <c r="S511">
        <v>1.7</v>
      </c>
      <c r="T511">
        <v>7.41</v>
      </c>
      <c r="U511">
        <v>0</v>
      </c>
      <c r="V511">
        <v>0</v>
      </c>
      <c r="W511">
        <v>0</v>
      </c>
      <c r="X511">
        <v>0</v>
      </c>
      <c r="Y511">
        <v>2</v>
      </c>
      <c r="Z511">
        <v>7.5</v>
      </c>
      <c r="AA511">
        <v>19.5</v>
      </c>
      <c r="AB511">
        <v>63.9</v>
      </c>
      <c r="AC511">
        <v>1706</v>
      </c>
      <c r="AD511">
        <v>37.86</v>
      </c>
      <c r="AE511">
        <v>32.409999999999997</v>
      </c>
      <c r="AF511">
        <v>11.19</v>
      </c>
      <c r="AG511">
        <v>1572</v>
      </c>
      <c r="AI511">
        <v>44.21</v>
      </c>
      <c r="AJ511">
        <v>40.89</v>
      </c>
      <c r="AK511">
        <v>0</v>
      </c>
      <c r="AL511">
        <v>47.32</v>
      </c>
      <c r="AM511">
        <v>6.32</v>
      </c>
      <c r="AN511">
        <v>47.81</v>
      </c>
      <c r="AO511">
        <v>45.02</v>
      </c>
      <c r="AP511">
        <v>3.72</v>
      </c>
      <c r="AQ511">
        <v>0</v>
      </c>
      <c r="AR511">
        <v>0</v>
      </c>
      <c r="AS511">
        <v>41.52</v>
      </c>
      <c r="AT511">
        <v>0</v>
      </c>
      <c r="AU511">
        <v>0</v>
      </c>
      <c r="AV511">
        <v>3.1</v>
      </c>
      <c r="AW511">
        <v>45.2</v>
      </c>
      <c r="AX511">
        <v>86.4</v>
      </c>
      <c r="AY511">
        <v>96.7</v>
      </c>
      <c r="AZ511">
        <v>100</v>
      </c>
      <c r="BA511">
        <v>83.300000000000011</v>
      </c>
      <c r="BB511">
        <v>93.600000000000009</v>
      </c>
      <c r="BC511">
        <v>109.0846565262917</v>
      </c>
      <c r="BD511">
        <v>63.371365383714618</v>
      </c>
      <c r="BE511">
        <v>0</v>
      </c>
      <c r="BF511">
        <v>64.773882117966863</v>
      </c>
      <c r="BG511">
        <v>163.30105535572861</v>
      </c>
      <c r="BH511">
        <v>19.46700815889098</v>
      </c>
      <c r="BI511">
        <v>96.059846198194478</v>
      </c>
      <c r="BJ511">
        <v>2.5220390792820001E-4</v>
      </c>
      <c r="BK511">
        <v>775.4815768042422</v>
      </c>
      <c r="BL511">
        <v>3.664038965177042</v>
      </c>
      <c r="BM511">
        <v>188.45922155615131</v>
      </c>
      <c r="BN511">
        <v>103.7380258330562</v>
      </c>
      <c r="BO511">
        <v>107.0620672086566</v>
      </c>
      <c r="BP511">
        <v>120.5667186647205</v>
      </c>
      <c r="BQ511">
        <v>34.458823234280061</v>
      </c>
      <c r="BR511">
        <v>60.201920566179737</v>
      </c>
      <c r="BS511">
        <v>101.8984256761559</v>
      </c>
      <c r="BT511">
        <v>0</v>
      </c>
      <c r="BU511">
        <v>97.887825690472724</v>
      </c>
      <c r="BV511">
        <v>845.66846130385943</v>
      </c>
      <c r="BW511">
        <v>12.892620177594161</v>
      </c>
      <c r="BX511">
        <v>8.7451237258332117</v>
      </c>
      <c r="BY511">
        <v>0.37257063462236001</v>
      </c>
      <c r="BZ511">
        <v>0.38326618855613998</v>
      </c>
      <c r="CA511">
        <f t="shared" si="56"/>
        <v>63.371365383714618</v>
      </c>
      <c r="CB511" cm="1">
        <f t="array" ref="CB511">IF(ISBLANK(INDEX(AC:AC,ROW())), "", INDEX(AC:AC,ROW())*(BI511+BJ511)/1000)</f>
        <v>163.87852787398671</v>
      </c>
      <c r="CC511">
        <f t="shared" si="57"/>
        <v>182.7680635146196</v>
      </c>
      <c r="CD511">
        <f t="shared" si="58"/>
        <v>4.2429818530205718</v>
      </c>
      <c r="CE511">
        <f t="shared" si="59"/>
        <v>7.1089885736344121</v>
      </c>
      <c r="CF511" cm="1">
        <f t="array" ref="CF511">IFERROR(IF((BD511+BE511)*INDEX(H:H,ROW())*INDEX(K:K,ROW())/(BF511*30*1000)&lt;0.5,"",(BD511+BE511)*INDEX(H:H,ROW())*INDEX(K:K,ROW())/(BF511*30*1000)),"")</f>
        <v>2.3659605779614132</v>
      </c>
      <c r="CG511">
        <f t="shared" si="60"/>
        <v>0.59379461952428658</v>
      </c>
      <c r="CH511" cm="1">
        <f t="array" ref="CH511">IFERROR((BD511+BE511)*INDEX(K:K,ROW())*INDEX(H:H,ROW())/BC511/100000,"")</f>
        <v>0.42146839836001759</v>
      </c>
      <c r="CI511">
        <f t="shared" si="61"/>
        <v>119.41749473191896</v>
      </c>
      <c r="CJ511">
        <v>1</v>
      </c>
      <c r="CK511">
        <f t="shared" si="62"/>
        <v>0</v>
      </c>
      <c r="CL511" cm="1">
        <f t="array" ref="CL511">IF(INDEX(AS:AS,ROW()-2)=0,CL510,INDEX(AS:AS,ROW()-2))</f>
        <v>41.52</v>
      </c>
      <c r="CM511" t="str">
        <f t="shared" si="63"/>
        <v>CIV</v>
      </c>
    </row>
    <row r="512" spans="1:91" x14ac:dyDescent="0.3">
      <c r="A512" s="1">
        <v>507</v>
      </c>
      <c r="B512" t="s">
        <v>152</v>
      </c>
      <c r="C512">
        <v>1</v>
      </c>
      <c r="D512">
        <v>22</v>
      </c>
      <c r="E512">
        <v>4</v>
      </c>
      <c r="F512" t="s">
        <v>105</v>
      </c>
      <c r="G512" t="s">
        <v>109</v>
      </c>
      <c r="H512">
        <v>46.21</v>
      </c>
      <c r="I512">
        <v>0.89</v>
      </c>
      <c r="J512">
        <v>44.1</v>
      </c>
      <c r="K512">
        <v>1570</v>
      </c>
      <c r="L512">
        <v>44.41</v>
      </c>
      <c r="M512">
        <v>0.89</v>
      </c>
      <c r="N512">
        <v>44.1</v>
      </c>
      <c r="O512">
        <v>1570</v>
      </c>
      <c r="P512">
        <v>1.32</v>
      </c>
      <c r="Q512">
        <v>50.19</v>
      </c>
      <c r="R512">
        <v>30.11</v>
      </c>
      <c r="S512">
        <v>1.7</v>
      </c>
      <c r="T512">
        <v>7.41</v>
      </c>
      <c r="U512">
        <v>0</v>
      </c>
      <c r="V512">
        <v>0</v>
      </c>
      <c r="W512">
        <v>0</v>
      </c>
      <c r="X512">
        <v>0</v>
      </c>
      <c r="Y512">
        <v>2</v>
      </c>
      <c r="Z512">
        <v>7.5</v>
      </c>
      <c r="AA512">
        <v>19.5</v>
      </c>
      <c r="AB512">
        <v>63.9</v>
      </c>
      <c r="AC512">
        <v>1710</v>
      </c>
      <c r="AD512">
        <v>37.86</v>
      </c>
      <c r="AE512">
        <v>32.31</v>
      </c>
      <c r="AF512">
        <v>11.61</v>
      </c>
      <c r="AG512">
        <v>1572</v>
      </c>
      <c r="AI512">
        <v>44.21</v>
      </c>
      <c r="AJ512">
        <v>40.89</v>
      </c>
      <c r="AK512">
        <v>3.92</v>
      </c>
      <c r="AL512">
        <v>47.32</v>
      </c>
      <c r="AM512">
        <v>6.41</v>
      </c>
      <c r="AN512">
        <v>47.81</v>
      </c>
      <c r="AO512">
        <v>45.79</v>
      </c>
      <c r="AP512">
        <v>3.11</v>
      </c>
      <c r="AQ512">
        <v>3.32</v>
      </c>
      <c r="AR512">
        <v>0</v>
      </c>
      <c r="AS512">
        <v>42.39</v>
      </c>
      <c r="AT512">
        <v>0</v>
      </c>
      <c r="AU512">
        <v>0</v>
      </c>
      <c r="AV512">
        <v>6.2</v>
      </c>
      <c r="AW512">
        <v>73.2</v>
      </c>
      <c r="AX512">
        <v>98.2</v>
      </c>
      <c r="AY512">
        <v>100</v>
      </c>
      <c r="AZ512">
        <v>100</v>
      </c>
      <c r="BA512">
        <v>92</v>
      </c>
      <c r="BB512">
        <v>93.8</v>
      </c>
      <c r="BC512">
        <v>138.7476638706602</v>
      </c>
      <c r="BD512">
        <v>68.212156194397551</v>
      </c>
      <c r="BE512">
        <v>0</v>
      </c>
      <c r="BF512">
        <v>69.835908754568109</v>
      </c>
      <c r="BG512">
        <v>185.14531520389801</v>
      </c>
      <c r="BH512">
        <v>19.529953243292411</v>
      </c>
      <c r="BI512">
        <v>108.9092370958906</v>
      </c>
      <c r="BJ512">
        <v>2.5220390792820001E-4</v>
      </c>
      <c r="BK512">
        <v>724.14870677902456</v>
      </c>
      <c r="BL512">
        <v>3.664088065338118</v>
      </c>
      <c r="BM512">
        <v>187.83264863211281</v>
      </c>
      <c r="BN512">
        <v>103.4740716852078</v>
      </c>
      <c r="BO512">
        <v>107.2223711169367</v>
      </c>
      <c r="BP512">
        <v>122.24183941670231</v>
      </c>
      <c r="BQ512">
        <v>37.288819546390798</v>
      </c>
      <c r="BR512">
        <v>54.654857655713172</v>
      </c>
      <c r="BS512">
        <v>101.4874774650205</v>
      </c>
      <c r="BT512">
        <v>0</v>
      </c>
      <c r="BU512">
        <v>97.676220061776405</v>
      </c>
      <c r="BV512">
        <v>845.7013573535387</v>
      </c>
      <c r="BW512">
        <v>6.0138173206026044</v>
      </c>
      <c r="BX512">
        <v>8.7163439478967035</v>
      </c>
      <c r="BY512">
        <v>0.37257063462236001</v>
      </c>
      <c r="BZ512">
        <v>0.38326618855613998</v>
      </c>
      <c r="CA512">
        <f t="shared" si="56"/>
        <v>68.212156194397551</v>
      </c>
      <c r="CB512" cm="1">
        <f t="array" ref="CB512">IF(ISBLANK(INDEX(AC:AC,ROW())), "", INDEX(AC:AC,ROW())*(BI512+BJ512)/1000)</f>
        <v>186.2352267026555</v>
      </c>
      <c r="CC512">
        <f t="shared" si="57"/>
        <v>204.67526844719043</v>
      </c>
      <c r="CD512">
        <f t="shared" si="58"/>
        <v>3.5380371662532681</v>
      </c>
      <c r="CE512">
        <f t="shared" si="59"/>
        <v>5.2191776537158274</v>
      </c>
      <c r="CF512" cm="1">
        <f t="array" ref="CF512">IFERROR(IF((BD512+BE512)*INDEX(H:H,ROW())*INDEX(K:K,ROW())/(BF512*30*1000)&lt;0.5,"",(BD512+BE512)*INDEX(H:H,ROW())*INDEX(K:K,ROW())/(BF512*30*1000)),"")</f>
        <v>2.362094972109877</v>
      </c>
      <c r="CG512">
        <f t="shared" si="60"/>
        <v>0.50333033945471506</v>
      </c>
      <c r="CH512" cm="1">
        <f t="array" ref="CH512">IFERROR((BD512+BE512)*INDEX(K:K,ROW())*INDEX(H:H,ROW())/BC512/100000,"")</f>
        <v>0.35667421924090204</v>
      </c>
      <c r="CI512">
        <f t="shared" si="61"/>
        <v>128.53951865601775</v>
      </c>
      <c r="CJ512">
        <v>1</v>
      </c>
      <c r="CK512">
        <f t="shared" si="62"/>
        <v>0</v>
      </c>
      <c r="CL512" cm="1">
        <f t="array" ref="CL512">IF(INDEX(AS:AS,ROW()-2)=0,CL511,INDEX(AS:AS,ROW()-2))</f>
        <v>42.15</v>
      </c>
      <c r="CM512" t="str">
        <f t="shared" si="63"/>
        <v>CIV</v>
      </c>
    </row>
    <row r="513" spans="1:91" x14ac:dyDescent="0.3">
      <c r="A513" s="1">
        <v>508</v>
      </c>
      <c r="B513" t="s">
        <v>152</v>
      </c>
      <c r="C513">
        <v>1</v>
      </c>
      <c r="D513">
        <v>22</v>
      </c>
      <c r="E513">
        <v>4</v>
      </c>
      <c r="F513" t="s">
        <v>105</v>
      </c>
      <c r="G513" t="s">
        <v>110</v>
      </c>
      <c r="H513">
        <v>46.21</v>
      </c>
      <c r="I513">
        <v>0.89</v>
      </c>
      <c r="J513">
        <v>44.1</v>
      </c>
      <c r="K513">
        <v>1530</v>
      </c>
      <c r="L513">
        <v>44.41</v>
      </c>
      <c r="M513">
        <v>0.89</v>
      </c>
      <c r="N513">
        <v>44.1</v>
      </c>
      <c r="O513">
        <v>1570</v>
      </c>
      <c r="P513">
        <v>1.32</v>
      </c>
      <c r="Q513">
        <v>50.19</v>
      </c>
      <c r="R513">
        <v>30.11</v>
      </c>
      <c r="S513">
        <v>1.7</v>
      </c>
      <c r="T513">
        <v>7.41</v>
      </c>
      <c r="U513">
        <v>0</v>
      </c>
      <c r="V513">
        <v>0</v>
      </c>
      <c r="W513">
        <v>0</v>
      </c>
      <c r="X513">
        <v>0</v>
      </c>
      <c r="Y513">
        <v>2</v>
      </c>
      <c r="Z513">
        <v>7.5</v>
      </c>
      <c r="AA513">
        <v>19.5</v>
      </c>
      <c r="AB513">
        <v>63.9</v>
      </c>
      <c r="AC513">
        <v>1708</v>
      </c>
      <c r="AD513">
        <v>37.86</v>
      </c>
      <c r="AE513">
        <v>32.409999999999997</v>
      </c>
      <c r="AF513">
        <v>11.69</v>
      </c>
      <c r="AG513">
        <v>1572</v>
      </c>
      <c r="AI513">
        <v>44.21</v>
      </c>
      <c r="AJ513">
        <v>40.89</v>
      </c>
      <c r="AK513">
        <v>0</v>
      </c>
      <c r="AL513">
        <v>47.32</v>
      </c>
      <c r="AM513">
        <v>6.32</v>
      </c>
      <c r="AN513">
        <v>47.81</v>
      </c>
      <c r="AO513">
        <v>45.02</v>
      </c>
      <c r="AP513">
        <v>3.72</v>
      </c>
      <c r="AQ513">
        <v>0</v>
      </c>
      <c r="AR513">
        <v>0</v>
      </c>
      <c r="AS513">
        <v>41.52</v>
      </c>
      <c r="AT513">
        <v>0</v>
      </c>
      <c r="AU513">
        <v>0</v>
      </c>
      <c r="AV513">
        <v>7</v>
      </c>
      <c r="AW513">
        <v>77.599999999999994</v>
      </c>
      <c r="AX513">
        <v>99.4</v>
      </c>
      <c r="AY513">
        <v>100</v>
      </c>
      <c r="AZ513">
        <v>100</v>
      </c>
      <c r="BA513">
        <v>92.4</v>
      </c>
      <c r="BB513">
        <v>93</v>
      </c>
      <c r="BC513">
        <v>134.12233304935739</v>
      </c>
      <c r="BD513">
        <v>68.324166003681881</v>
      </c>
      <c r="BE513">
        <v>0</v>
      </c>
      <c r="BF513">
        <v>69.998740103659273</v>
      </c>
      <c r="BG513">
        <v>178.36581520448831</v>
      </c>
      <c r="BH513">
        <v>19.123872106617249</v>
      </c>
      <c r="BI513">
        <v>104.921695859754</v>
      </c>
      <c r="BJ513">
        <v>2.5220390792820001E-4</v>
      </c>
      <c r="BK513">
        <v>684.603003929534</v>
      </c>
      <c r="BL513">
        <v>3.7004136598119408</v>
      </c>
      <c r="BM513">
        <v>186.99795777608389</v>
      </c>
      <c r="BN513">
        <v>103.5132391967133</v>
      </c>
      <c r="BO513">
        <v>106.6767012473284</v>
      </c>
      <c r="BP513">
        <v>121.4215371746382</v>
      </c>
      <c r="BQ513">
        <v>37.653171899017437</v>
      </c>
      <c r="BR513">
        <v>51.392187612247291</v>
      </c>
      <c r="BS513">
        <v>99.850652970767342</v>
      </c>
      <c r="BT513">
        <v>0</v>
      </c>
      <c r="BU513">
        <v>98.195268288560555</v>
      </c>
      <c r="BV513">
        <v>846.34156545026701</v>
      </c>
      <c r="BW513">
        <v>5.0879930538226654</v>
      </c>
      <c r="BX513">
        <v>8.5497289083078609</v>
      </c>
      <c r="BY513">
        <v>0.37257063462236001</v>
      </c>
      <c r="BZ513">
        <v>0.38326618855613998</v>
      </c>
      <c r="CA513">
        <f t="shared" si="56"/>
        <v>68.324166003681881</v>
      </c>
      <c r="CB513" cm="1">
        <f t="array" ref="CB513">IF(ISBLANK(INDEX(AC:AC,ROW())), "", INDEX(AC:AC,ROW())*(BI513+BJ513)/1000)</f>
        <v>179.20668729273456</v>
      </c>
      <c r="CC513">
        <f t="shared" si="57"/>
        <v>197.48968731110557</v>
      </c>
      <c r="CD513">
        <f t="shared" si="58"/>
        <v>3.4665253322877496</v>
      </c>
      <c r="CE513">
        <f t="shared" si="59"/>
        <v>5.1043177401156461</v>
      </c>
      <c r="CF513" cm="1">
        <f t="array" ref="CF513">IFERROR(IF((BD513+BE513)*INDEX(H:H,ROW())*INDEX(K:K,ROW())/(BF513*30*1000)&lt;0.5,"",(BD513+BE513)*INDEX(H:H,ROW())*INDEX(K:K,ROW())/(BF513*30*1000)),"")</f>
        <v>2.3003306205809775</v>
      </c>
      <c r="CG513">
        <f t="shared" si="60"/>
        <v>0.52190219564626528</v>
      </c>
      <c r="CH513" cm="1">
        <f t="array" ref="CH513">IFERROR((BD513+BE513)*INDEX(K:K,ROW())*INDEX(H:H,ROW())/BC513/100000,"")</f>
        <v>0.36016428047806448</v>
      </c>
      <c r="CI513">
        <f t="shared" si="61"/>
        <v>125.47032098379516</v>
      </c>
      <c r="CJ513">
        <v>1</v>
      </c>
      <c r="CK513">
        <f t="shared" si="62"/>
        <v>0</v>
      </c>
      <c r="CL513" cm="1">
        <f t="array" ref="CL513">IF(INDEX(AS:AS,ROW()-2)=0,CL512,INDEX(AS:AS,ROW()-2))</f>
        <v>41.52</v>
      </c>
      <c r="CM513" t="str">
        <f t="shared" si="63"/>
        <v>CIV</v>
      </c>
    </row>
    <row r="514" spans="1:91" x14ac:dyDescent="0.3">
      <c r="A514" s="1">
        <v>509</v>
      </c>
      <c r="B514" t="s">
        <v>152</v>
      </c>
      <c r="C514">
        <v>1</v>
      </c>
      <c r="D514">
        <v>22</v>
      </c>
      <c r="E514">
        <v>4</v>
      </c>
      <c r="F514" t="s">
        <v>105</v>
      </c>
      <c r="G514" t="s">
        <v>111</v>
      </c>
      <c r="H514">
        <v>46.21</v>
      </c>
      <c r="I514">
        <v>0.89</v>
      </c>
      <c r="J514">
        <v>44.1</v>
      </c>
      <c r="K514">
        <v>1570</v>
      </c>
      <c r="L514">
        <v>44.41</v>
      </c>
      <c r="M514">
        <v>0.89</v>
      </c>
      <c r="N514">
        <v>44.1</v>
      </c>
      <c r="O514">
        <v>1570</v>
      </c>
      <c r="P514">
        <v>1.32</v>
      </c>
      <c r="Q514">
        <v>50.19</v>
      </c>
      <c r="R514">
        <v>30.11</v>
      </c>
      <c r="S514">
        <v>1.7</v>
      </c>
      <c r="T514">
        <v>7.41</v>
      </c>
      <c r="U514">
        <v>0</v>
      </c>
      <c r="V514">
        <v>0</v>
      </c>
      <c r="W514">
        <v>0</v>
      </c>
      <c r="X514">
        <v>0</v>
      </c>
      <c r="Y514">
        <v>2</v>
      </c>
      <c r="Z514">
        <v>7.5</v>
      </c>
      <c r="AA514">
        <v>20</v>
      </c>
      <c r="AB514">
        <v>63.9</v>
      </c>
      <c r="AC514">
        <v>1711</v>
      </c>
      <c r="AD514">
        <v>37.86</v>
      </c>
      <c r="AE514">
        <v>32.17</v>
      </c>
      <c r="AF514">
        <v>11.58</v>
      </c>
      <c r="AG514">
        <v>1572</v>
      </c>
      <c r="AI514">
        <v>44.07</v>
      </c>
      <c r="AJ514">
        <v>40.89</v>
      </c>
      <c r="AK514">
        <v>3.65</v>
      </c>
      <c r="AL514">
        <v>47.32</v>
      </c>
      <c r="AM514">
        <v>6.32</v>
      </c>
      <c r="AN514">
        <v>47.85</v>
      </c>
      <c r="AO514">
        <v>44.61</v>
      </c>
      <c r="AP514">
        <v>2.98</v>
      </c>
      <c r="AQ514">
        <v>3.15</v>
      </c>
      <c r="AR514">
        <v>0</v>
      </c>
      <c r="AS514">
        <v>40.65</v>
      </c>
      <c r="AT514">
        <v>0</v>
      </c>
      <c r="AU514">
        <v>0</v>
      </c>
      <c r="AV514">
        <v>4.5</v>
      </c>
      <c r="AW514">
        <v>40.200000000000003</v>
      </c>
      <c r="AX514">
        <v>72.8</v>
      </c>
      <c r="AY514">
        <v>89.4</v>
      </c>
      <c r="AZ514">
        <v>100</v>
      </c>
      <c r="BA514">
        <v>68.3</v>
      </c>
      <c r="BB514">
        <v>84.9</v>
      </c>
      <c r="BC514">
        <v>119.1118428630343</v>
      </c>
      <c r="BD514">
        <v>53.456190933895343</v>
      </c>
      <c r="BE514">
        <v>0</v>
      </c>
      <c r="BF514">
        <v>57.181673248772562</v>
      </c>
      <c r="BG514">
        <v>175.43545074899731</v>
      </c>
      <c r="BH514">
        <v>21.073270434500511</v>
      </c>
      <c r="BI514">
        <v>103.19640836580891</v>
      </c>
      <c r="BJ514">
        <v>2.5220390792820001E-4</v>
      </c>
      <c r="BK514">
        <v>612.07486027044229</v>
      </c>
      <c r="BL514">
        <v>3.7568987147186612</v>
      </c>
      <c r="BM514">
        <v>185.68957555688939</v>
      </c>
      <c r="BN514">
        <v>105.2383667726659</v>
      </c>
      <c r="BO514">
        <v>106.5547643151329</v>
      </c>
      <c r="BP514">
        <v>120.641846195</v>
      </c>
      <c r="BQ514">
        <v>30.185197796989499</v>
      </c>
      <c r="BR514">
        <v>43.418474968524748</v>
      </c>
      <c r="BS514">
        <v>101.7273925399662</v>
      </c>
      <c r="BT514">
        <v>0</v>
      </c>
      <c r="BU514">
        <v>99.078654915031237</v>
      </c>
      <c r="BV514">
        <v>846.9155467682167</v>
      </c>
      <c r="BW514">
        <v>6.7324210059685994</v>
      </c>
      <c r="BX514">
        <v>8.5772938286795632</v>
      </c>
      <c r="BY514">
        <v>0.37257063462236001</v>
      </c>
      <c r="BZ514">
        <v>0.38326618855613998</v>
      </c>
      <c r="CA514">
        <f t="shared" si="56"/>
        <v>53.456190933895343</v>
      </c>
      <c r="CB514" cm="1">
        <f t="array" ref="CB514">IF(ISBLANK(INDEX(AC:AC,ROW())), "", INDEX(AC:AC,ROW())*(BI514+BJ514)/1000)</f>
        <v>176.56948623478553</v>
      </c>
      <c r="CC514">
        <f t="shared" si="57"/>
        <v>196.50872118349781</v>
      </c>
      <c r="CD514">
        <f t="shared" si="58"/>
        <v>3.1147465445001452</v>
      </c>
      <c r="CE514">
        <f t="shared" si="59"/>
        <v>5.1386566235421443</v>
      </c>
      <c r="CF514" cm="1">
        <f t="array" ref="CF514">IFERROR(IF((BD514+BE514)*INDEX(H:H,ROW())*INDEX(K:K,ROW())/(BF514*30*1000)&lt;0.5,"",(BD514+BE514)*INDEX(H:H,ROW())*INDEX(K:K,ROW())/(BF514*30*1000)),"")</f>
        <v>2.2607654953387684</v>
      </c>
      <c r="CG514">
        <f t="shared" si="60"/>
        <v>0.4800670686837184</v>
      </c>
      <c r="CH514" cm="1">
        <f t="array" ref="CH514">IFERROR((BD514+BE514)*INDEX(K:K,ROW())*INDEX(H:H,ROW())/BC514/100000,"")</f>
        <v>0.32559571929857317</v>
      </c>
      <c r="CI514">
        <f t="shared" si="61"/>
        <v>100.73326273757992</v>
      </c>
      <c r="CJ514">
        <v>1</v>
      </c>
      <c r="CK514">
        <f t="shared" si="62"/>
        <v>0</v>
      </c>
      <c r="CL514" cm="1">
        <f t="array" ref="CL514">IF(INDEX(AS:AS,ROW()-2)=0,CL513,INDEX(AS:AS,ROW()-2))</f>
        <v>42.39</v>
      </c>
      <c r="CM514" t="str">
        <f t="shared" si="63"/>
        <v>CIV</v>
      </c>
    </row>
    <row r="515" spans="1:91" x14ac:dyDescent="0.3">
      <c r="A515" s="1">
        <v>510</v>
      </c>
      <c r="B515" t="s">
        <v>152</v>
      </c>
      <c r="C515">
        <v>1</v>
      </c>
      <c r="D515">
        <v>22</v>
      </c>
      <c r="E515">
        <v>4</v>
      </c>
      <c r="F515" t="s">
        <v>105</v>
      </c>
      <c r="G515" t="s">
        <v>112</v>
      </c>
      <c r="H515">
        <v>44.23</v>
      </c>
      <c r="I515">
        <v>0.85</v>
      </c>
      <c r="J515">
        <v>44.1</v>
      </c>
      <c r="K515">
        <v>1533</v>
      </c>
      <c r="L515">
        <v>44.41</v>
      </c>
      <c r="M515">
        <v>0.89</v>
      </c>
      <c r="N515">
        <v>44.1</v>
      </c>
      <c r="O515">
        <v>1570</v>
      </c>
      <c r="P515">
        <v>1.32</v>
      </c>
      <c r="Q515">
        <v>50.19</v>
      </c>
      <c r="R515">
        <v>30.11</v>
      </c>
      <c r="S515">
        <v>1.7</v>
      </c>
      <c r="T515">
        <v>7.41</v>
      </c>
      <c r="U515">
        <v>0</v>
      </c>
      <c r="V515">
        <v>0</v>
      </c>
      <c r="W515">
        <v>0</v>
      </c>
      <c r="X515">
        <v>0</v>
      </c>
      <c r="Y515">
        <v>2</v>
      </c>
      <c r="Z515">
        <v>7.5</v>
      </c>
      <c r="AA515">
        <v>19.5</v>
      </c>
      <c r="AB515">
        <v>63.9</v>
      </c>
      <c r="AC515">
        <v>1709</v>
      </c>
      <c r="AD515">
        <v>37.86</v>
      </c>
      <c r="AE515">
        <v>32.409999999999997</v>
      </c>
      <c r="AF515">
        <v>11.62</v>
      </c>
      <c r="AG515">
        <v>1572</v>
      </c>
      <c r="AI515">
        <v>44.21</v>
      </c>
      <c r="AJ515">
        <v>40.89</v>
      </c>
      <c r="AK515">
        <v>0</v>
      </c>
      <c r="AL515">
        <v>47.32</v>
      </c>
      <c r="AM515">
        <v>6.32</v>
      </c>
      <c r="AN515">
        <v>47.81</v>
      </c>
      <c r="AO515">
        <v>45.02</v>
      </c>
      <c r="AP515">
        <v>3.72</v>
      </c>
      <c r="AQ515">
        <v>0</v>
      </c>
      <c r="AR515">
        <v>0</v>
      </c>
      <c r="AS515">
        <v>41.52</v>
      </c>
      <c r="AT515">
        <v>0</v>
      </c>
      <c r="AU515">
        <v>0</v>
      </c>
      <c r="AV515">
        <v>5.2</v>
      </c>
      <c r="AW515">
        <v>47.3</v>
      </c>
      <c r="AX515">
        <v>79.400000000000006</v>
      </c>
      <c r="AY515">
        <v>90.3</v>
      </c>
      <c r="AZ515">
        <v>100</v>
      </c>
      <c r="BA515">
        <v>74.2</v>
      </c>
      <c r="BB515">
        <v>85.1</v>
      </c>
      <c r="BC515">
        <v>125.0775584284881</v>
      </c>
      <c r="BD515">
        <v>60.897070632706793</v>
      </c>
      <c r="BE515">
        <v>0</v>
      </c>
      <c r="BF515">
        <v>65.729228699673826</v>
      </c>
      <c r="BG515">
        <v>158.53470237628031</v>
      </c>
      <c r="BH515">
        <v>20.799297385194649</v>
      </c>
      <c r="BI515">
        <v>93.255758873602673</v>
      </c>
      <c r="BJ515">
        <v>2.5220390792820001E-4</v>
      </c>
      <c r="BK515">
        <v>476.09364671740468</v>
      </c>
      <c r="BL515">
        <v>3.8174063031320218</v>
      </c>
      <c r="BM515">
        <v>186.0609056784148</v>
      </c>
      <c r="BN515">
        <v>104.0732647006346</v>
      </c>
      <c r="BO515">
        <v>106.86766291837</v>
      </c>
      <c r="BP515">
        <v>121.10126778962</v>
      </c>
      <c r="BQ515">
        <v>28.78701888793049</v>
      </c>
      <c r="BR515">
        <v>45.49169426128497</v>
      </c>
      <c r="BS515">
        <v>103.574718488103</v>
      </c>
      <c r="BT515">
        <v>0</v>
      </c>
      <c r="BU515">
        <v>100.3656360494292</v>
      </c>
      <c r="BV515">
        <v>850.09662902581999</v>
      </c>
      <c r="BW515">
        <v>7.4526462187582156</v>
      </c>
      <c r="BX515">
        <v>8.3857615957405827</v>
      </c>
      <c r="BY515">
        <v>0.37257063462236001</v>
      </c>
      <c r="BZ515">
        <v>0.38326618855613998</v>
      </c>
      <c r="CA515">
        <f t="shared" si="56"/>
        <v>60.897070632706793</v>
      </c>
      <c r="CB515" cm="1">
        <f t="array" ref="CB515">IF(ISBLANK(INDEX(AC:AC,ROW())), "", INDEX(AC:AC,ROW())*(BI515+BJ515)/1000)</f>
        <v>159.37452293146561</v>
      </c>
      <c r="CC515">
        <f t="shared" si="57"/>
        <v>179.33399976147496</v>
      </c>
      <c r="CD515">
        <f t="shared" si="58"/>
        <v>2.6547874209611004</v>
      </c>
      <c r="CE515">
        <f t="shared" si="59"/>
        <v>3.8063874343182569</v>
      </c>
      <c r="CF515" cm="1">
        <f t="array" ref="CF515">IFERROR(IF((BD515+BE515)*INDEX(H:H,ROW())*INDEX(K:K,ROW())/(BF515*30*1000)&lt;0.5,"",(BD515+BE515)*INDEX(H:H,ROW())*INDEX(K:K,ROW())/(BF515*30*1000)),"")</f>
        <v>2.0939953138748324</v>
      </c>
      <c r="CG515">
        <f t="shared" si="60"/>
        <v>0.52550776914352615</v>
      </c>
      <c r="CH515" cm="1">
        <f t="array" ref="CH515">IFERROR((BD515+BE515)*INDEX(K:K,ROW())*INDEX(H:H,ROW())/BC515/100000,"")</f>
        <v>0.33012324179740832</v>
      </c>
      <c r="CI515">
        <f t="shared" si="61"/>
        <v>107.24937419355129</v>
      </c>
      <c r="CJ515">
        <v>1</v>
      </c>
      <c r="CK515">
        <f t="shared" si="62"/>
        <v>0</v>
      </c>
      <c r="CL515" cm="1">
        <f t="array" ref="CL515">IF(INDEX(AS:AS,ROW()-2)=0,CL514,INDEX(AS:AS,ROW()-2))</f>
        <v>41.52</v>
      </c>
      <c r="CM515" t="str">
        <f t="shared" si="63"/>
        <v>CIV</v>
      </c>
    </row>
    <row r="516" spans="1:91" x14ac:dyDescent="0.3">
      <c r="A516" s="1">
        <v>511</v>
      </c>
      <c r="B516" t="s">
        <v>152</v>
      </c>
      <c r="C516">
        <v>1</v>
      </c>
      <c r="D516">
        <v>22</v>
      </c>
      <c r="E516">
        <v>4</v>
      </c>
      <c r="F516" t="s">
        <v>105</v>
      </c>
      <c r="G516" t="s">
        <v>113</v>
      </c>
      <c r="H516">
        <v>46.21</v>
      </c>
      <c r="I516">
        <v>0.89</v>
      </c>
      <c r="J516">
        <v>44.1</v>
      </c>
      <c r="K516">
        <v>1570</v>
      </c>
      <c r="L516">
        <v>44.41</v>
      </c>
      <c r="M516">
        <v>0.89</v>
      </c>
      <c r="N516">
        <v>44.1</v>
      </c>
      <c r="O516">
        <v>1570</v>
      </c>
      <c r="P516">
        <v>1.32</v>
      </c>
      <c r="Q516">
        <v>50.19</v>
      </c>
      <c r="R516">
        <v>30.11</v>
      </c>
      <c r="S516">
        <v>1.7</v>
      </c>
      <c r="T516">
        <v>7.41</v>
      </c>
      <c r="U516">
        <v>0</v>
      </c>
      <c r="V516">
        <v>0</v>
      </c>
      <c r="W516">
        <v>0</v>
      </c>
      <c r="X516">
        <v>0</v>
      </c>
      <c r="Y516">
        <v>2</v>
      </c>
      <c r="Z516">
        <v>7.5</v>
      </c>
      <c r="AA516">
        <v>19.5</v>
      </c>
      <c r="AB516">
        <v>63.9</v>
      </c>
      <c r="AC516">
        <v>1705</v>
      </c>
      <c r="AD516">
        <v>37.86</v>
      </c>
      <c r="AE516">
        <v>32.409999999999997</v>
      </c>
      <c r="AF516">
        <v>11.74</v>
      </c>
      <c r="AG516">
        <v>1572</v>
      </c>
      <c r="AI516">
        <v>44.21</v>
      </c>
      <c r="AJ516">
        <v>40.89</v>
      </c>
      <c r="AK516">
        <v>0</v>
      </c>
      <c r="AL516">
        <v>47.32</v>
      </c>
      <c r="AM516">
        <v>6.47</v>
      </c>
      <c r="AN516">
        <v>47.81</v>
      </c>
      <c r="AO516">
        <v>45.02</v>
      </c>
      <c r="AP516">
        <v>3.06</v>
      </c>
      <c r="AQ516">
        <v>3.22</v>
      </c>
      <c r="AR516">
        <v>0</v>
      </c>
      <c r="AS516">
        <v>41.52</v>
      </c>
      <c r="AT516">
        <v>0</v>
      </c>
      <c r="AU516">
        <v>0</v>
      </c>
      <c r="AV516">
        <v>6.3</v>
      </c>
      <c r="AW516">
        <v>40.299999999999997</v>
      </c>
      <c r="AX516">
        <v>78.599999999999994</v>
      </c>
      <c r="AY516">
        <v>92.3</v>
      </c>
      <c r="AZ516">
        <v>100</v>
      </c>
      <c r="BA516">
        <v>72.3</v>
      </c>
      <c r="BB516">
        <v>86</v>
      </c>
      <c r="BC516">
        <v>114.6475837864124</v>
      </c>
      <c r="BD516">
        <v>49.60134724661448</v>
      </c>
      <c r="BE516">
        <v>0</v>
      </c>
      <c r="BF516">
        <v>54.101170856860058</v>
      </c>
      <c r="BG516">
        <v>128.53378071597521</v>
      </c>
      <c r="BH516">
        <v>21.127877201325472</v>
      </c>
      <c r="BI516">
        <v>75.607963477894515</v>
      </c>
      <c r="BJ516">
        <v>2.5220390792820001E-4</v>
      </c>
      <c r="BK516">
        <v>469.48181296705212</v>
      </c>
      <c r="BL516">
        <v>3.872459310906609</v>
      </c>
      <c r="BM516">
        <v>185.08230126634089</v>
      </c>
      <c r="BN516">
        <v>105.6006786931279</v>
      </c>
      <c r="BO516">
        <v>107.0551160423729</v>
      </c>
      <c r="BP516">
        <v>118.77233896566641</v>
      </c>
      <c r="BQ516">
        <v>29.15813393285336</v>
      </c>
      <c r="BR516">
        <v>41.780154820076127</v>
      </c>
      <c r="BS516">
        <v>103.6361824907775</v>
      </c>
      <c r="BT516">
        <v>0</v>
      </c>
      <c r="BU516">
        <v>100.389641567737</v>
      </c>
      <c r="BV516">
        <v>847.74852240315693</v>
      </c>
      <c r="BW516">
        <v>5.5238424680774996</v>
      </c>
      <c r="BX516">
        <v>8.4995758262241061</v>
      </c>
      <c r="BY516">
        <v>0.37257063462236001</v>
      </c>
      <c r="BZ516">
        <v>0.38326618855613998</v>
      </c>
      <c r="CA516">
        <f t="shared" si="56"/>
        <v>49.60134724661448</v>
      </c>
      <c r="CB516" cm="1">
        <f t="array" ref="CB516">IF(ISBLANK(INDEX(AC:AC,ROW())), "", INDEX(AC:AC,ROW())*(BI516+BJ516)/1000)</f>
        <v>128.91200773747317</v>
      </c>
      <c r="CC516">
        <f t="shared" si="57"/>
        <v>149.66165791730069</v>
      </c>
      <c r="CD516">
        <f t="shared" si="58"/>
        <v>3.1369545112648431</v>
      </c>
      <c r="CE516">
        <f t="shared" si="59"/>
        <v>4.0949996280924097</v>
      </c>
      <c r="CF516" cm="1">
        <f t="array" ref="CF516">IFERROR(IF((BD516+BE516)*INDEX(H:H,ROW())*INDEX(K:K,ROW())/(BF516*30*1000)&lt;0.5,"",(BD516+BE516)*INDEX(H:H,ROW())*INDEX(K:K,ROW())/(BF516*30*1000)),"")</f>
        <v>2.2171811351111805</v>
      </c>
      <c r="CG516">
        <f t="shared" si="60"/>
        <v>0.47189106887459698</v>
      </c>
      <c r="CH516" cm="1">
        <f t="array" ref="CH516">IFERROR((BD516+BE516)*INDEX(K:K,ROW())*INDEX(H:H,ROW())/BC516/100000,"")</f>
        <v>0.3138803927208621</v>
      </c>
      <c r="CI516">
        <f t="shared" si="61"/>
        <v>93.469165255524842</v>
      </c>
      <c r="CJ516">
        <v>1</v>
      </c>
      <c r="CK516">
        <f t="shared" si="62"/>
        <v>0</v>
      </c>
      <c r="CL516" cm="1">
        <f t="array" ref="CL516">IF(INDEX(AS:AS,ROW()-2)=0,CL515,INDEX(AS:AS,ROW()-2))</f>
        <v>40.65</v>
      </c>
      <c r="CM516" t="str">
        <f t="shared" si="63"/>
        <v>SP</v>
      </c>
    </row>
    <row r="517" spans="1:91" x14ac:dyDescent="0.3">
      <c r="A517" s="1">
        <v>512</v>
      </c>
      <c r="B517" t="s">
        <v>152</v>
      </c>
      <c r="C517">
        <v>1</v>
      </c>
      <c r="D517">
        <v>22</v>
      </c>
      <c r="E517">
        <v>4</v>
      </c>
      <c r="F517" t="s">
        <v>114</v>
      </c>
      <c r="G517" t="s">
        <v>115</v>
      </c>
      <c r="H517">
        <v>46.21</v>
      </c>
      <c r="I517">
        <v>0.89</v>
      </c>
      <c r="J517">
        <v>44.1</v>
      </c>
      <c r="K517">
        <v>1570</v>
      </c>
      <c r="L517">
        <v>44.41</v>
      </c>
      <c r="M517">
        <v>0.89</v>
      </c>
      <c r="N517">
        <v>44.1</v>
      </c>
      <c r="O517">
        <v>1570</v>
      </c>
      <c r="P517">
        <v>1.32</v>
      </c>
      <c r="Q517">
        <v>50.19</v>
      </c>
      <c r="R517">
        <v>30.11</v>
      </c>
      <c r="S517">
        <v>1.7</v>
      </c>
      <c r="T517">
        <v>7.41</v>
      </c>
      <c r="U517">
        <v>0</v>
      </c>
      <c r="V517">
        <v>0</v>
      </c>
      <c r="W517">
        <v>0</v>
      </c>
      <c r="X517">
        <v>0</v>
      </c>
      <c r="Y517">
        <v>2</v>
      </c>
      <c r="Z517">
        <v>7.5</v>
      </c>
      <c r="AA517">
        <v>19.5</v>
      </c>
      <c r="AB517">
        <v>63.9</v>
      </c>
      <c r="AC517">
        <v>1712</v>
      </c>
      <c r="AD517">
        <v>37.86</v>
      </c>
      <c r="AE517">
        <v>32.409999999999997</v>
      </c>
      <c r="AF517">
        <v>11.78</v>
      </c>
      <c r="AG517">
        <v>1572</v>
      </c>
      <c r="AI517">
        <v>44.21</v>
      </c>
      <c r="AJ517">
        <v>40.89</v>
      </c>
      <c r="AK517">
        <v>0</v>
      </c>
      <c r="AL517">
        <v>47.32</v>
      </c>
      <c r="AM517">
        <v>6.32</v>
      </c>
      <c r="AN517">
        <v>48.04</v>
      </c>
      <c r="AO517">
        <v>45.18</v>
      </c>
      <c r="AP517">
        <v>2.96</v>
      </c>
      <c r="AQ517">
        <v>3.16</v>
      </c>
      <c r="AR517">
        <v>2.56</v>
      </c>
      <c r="AS517">
        <v>41.73</v>
      </c>
      <c r="AT517">
        <v>0</v>
      </c>
      <c r="AU517">
        <v>0</v>
      </c>
      <c r="AV517">
        <v>1.4</v>
      </c>
      <c r="AW517">
        <v>31.6</v>
      </c>
      <c r="AX517">
        <v>85.2</v>
      </c>
      <c r="AY517">
        <v>99.1</v>
      </c>
      <c r="AZ517">
        <v>100</v>
      </c>
      <c r="BA517">
        <v>83.8</v>
      </c>
      <c r="BB517">
        <v>97.699999999999989</v>
      </c>
      <c r="BC517">
        <v>88.101849197067452</v>
      </c>
      <c r="BD517">
        <v>47.530374867013037</v>
      </c>
      <c r="BE517">
        <v>0</v>
      </c>
      <c r="BF517">
        <v>51.693260701383288</v>
      </c>
      <c r="BG517">
        <v>122.7877485754716</v>
      </c>
      <c r="BH517">
        <v>18.211451840387362</v>
      </c>
      <c r="BI517">
        <v>72.228241530804112</v>
      </c>
      <c r="BJ517">
        <v>2.5220390792820001E-4</v>
      </c>
      <c r="BK517">
        <v>436.03218239025841</v>
      </c>
      <c r="BL517">
        <v>3.894451076240399</v>
      </c>
      <c r="BM517">
        <v>184.33969372191331</v>
      </c>
      <c r="BN517">
        <v>105.8494404638756</v>
      </c>
      <c r="BO517">
        <v>107.4270004368978</v>
      </c>
      <c r="BP517">
        <v>117.3081584259774</v>
      </c>
      <c r="BQ517">
        <v>18.09139129192641</v>
      </c>
      <c r="BR517">
        <v>39.23012402310188</v>
      </c>
      <c r="BS517">
        <v>107.9009437409552</v>
      </c>
      <c r="BT517">
        <v>0</v>
      </c>
      <c r="BU517">
        <v>101.0584228862796</v>
      </c>
      <c r="BV517">
        <v>852.41504419908551</v>
      </c>
      <c r="BW517">
        <v>6.3690187676678711</v>
      </c>
      <c r="BX517">
        <v>8.9181413400297931</v>
      </c>
      <c r="BY517">
        <v>0.37257063462236001</v>
      </c>
      <c r="BZ517">
        <v>0.38326618855613998</v>
      </c>
      <c r="CA517">
        <f t="shared" si="56"/>
        <v>47.530374867013037</v>
      </c>
      <c r="CB517" cm="1">
        <f t="array" ref="CB517">IF(ISBLANK(INDEX(AC:AC,ROW())), "", INDEX(AC:AC,ROW())*(BI517+BJ517)/1000)</f>
        <v>123.65518127382703</v>
      </c>
      <c r="CC517">
        <f t="shared" si="57"/>
        <v>140.99920041585895</v>
      </c>
      <c r="CD517">
        <f t="shared" si="58"/>
        <v>3.0924443621257267</v>
      </c>
      <c r="CE517">
        <f t="shared" si="59"/>
        <v>4.9491830916617374</v>
      </c>
      <c r="CF517" cm="1">
        <f t="array" ref="CF517">IFERROR(IF((BD517+BE517)*INDEX(H:H,ROW())*INDEX(K:K,ROW())/(BF517*30*1000)&lt;0.5,"",(BD517+BE517)*INDEX(H:H,ROW())*INDEX(K:K,ROW())/(BF517*30*1000)),"")</f>
        <v>2.2235744664468813</v>
      </c>
      <c r="CG517">
        <f t="shared" si="60"/>
        <v>0.58674433252536029</v>
      </c>
      <c r="CH517" cm="1">
        <f t="array" ref="CH517">IFERROR((BD517+BE517)*INDEX(K:K,ROW())*INDEX(H:H,ROW())/BC517/100000,"")</f>
        <v>0.3914009148407428</v>
      </c>
      <c r="CI517">
        <f t="shared" si="61"/>
        <v>89.566608765956772</v>
      </c>
      <c r="CJ517">
        <v>1</v>
      </c>
      <c r="CK517">
        <f t="shared" si="62"/>
        <v>0</v>
      </c>
      <c r="CL517" cm="1">
        <f t="array" ref="CL517">IF(INDEX(AS:AS,ROW()-2)=0,CL516,INDEX(AS:AS,ROW()-2))</f>
        <v>41.52</v>
      </c>
      <c r="CM517" t="str">
        <f t="shared" si="63"/>
        <v>CIV</v>
      </c>
    </row>
    <row r="518" spans="1:91" x14ac:dyDescent="0.3">
      <c r="A518" s="1">
        <v>513</v>
      </c>
      <c r="B518" t="s">
        <v>152</v>
      </c>
      <c r="C518">
        <v>1</v>
      </c>
      <c r="D518">
        <v>22</v>
      </c>
      <c r="E518">
        <v>4</v>
      </c>
      <c r="F518" t="s">
        <v>114</v>
      </c>
      <c r="G518" t="s">
        <v>116</v>
      </c>
      <c r="H518">
        <v>44.43</v>
      </c>
      <c r="I518">
        <v>0.89</v>
      </c>
      <c r="J518">
        <v>44.1</v>
      </c>
      <c r="K518">
        <v>1535</v>
      </c>
      <c r="L518">
        <v>44.56</v>
      </c>
      <c r="M518">
        <v>0.91</v>
      </c>
      <c r="N518">
        <v>44.1</v>
      </c>
      <c r="O518">
        <v>1537</v>
      </c>
      <c r="P518">
        <v>1.85</v>
      </c>
      <c r="Q518">
        <v>50.19</v>
      </c>
      <c r="R518">
        <v>30.11</v>
      </c>
      <c r="S518">
        <v>1.7</v>
      </c>
      <c r="T518">
        <v>7.41</v>
      </c>
      <c r="U518">
        <v>0</v>
      </c>
      <c r="V518">
        <v>0</v>
      </c>
      <c r="W518">
        <v>0</v>
      </c>
      <c r="X518">
        <v>0</v>
      </c>
      <c r="Y518">
        <v>3.1</v>
      </c>
      <c r="Z518">
        <v>7.5</v>
      </c>
      <c r="AA518">
        <v>22.4</v>
      </c>
      <c r="AB518">
        <v>63.9</v>
      </c>
      <c r="AC518">
        <v>1700</v>
      </c>
      <c r="AD518">
        <v>38.31</v>
      </c>
      <c r="AE518">
        <v>32.49</v>
      </c>
      <c r="AF518">
        <v>11.72</v>
      </c>
      <c r="AG518">
        <v>1572</v>
      </c>
      <c r="AI518">
        <v>44.59</v>
      </c>
      <c r="AJ518">
        <v>41.15</v>
      </c>
      <c r="AK518">
        <v>2.58</v>
      </c>
      <c r="AL518">
        <v>47.46</v>
      </c>
      <c r="AM518">
        <v>6.35</v>
      </c>
      <c r="AN518">
        <v>47.81</v>
      </c>
      <c r="AO518">
        <v>45.02</v>
      </c>
      <c r="AP518">
        <v>3.72</v>
      </c>
      <c r="AQ518">
        <v>0</v>
      </c>
      <c r="AR518">
        <v>0</v>
      </c>
      <c r="AS518">
        <v>41.52</v>
      </c>
      <c r="AT518">
        <v>0</v>
      </c>
      <c r="AU518">
        <v>0</v>
      </c>
      <c r="AV518">
        <v>2.1</v>
      </c>
      <c r="AW518">
        <v>36.6</v>
      </c>
      <c r="AX518">
        <v>88.3</v>
      </c>
      <c r="AY518">
        <v>99</v>
      </c>
      <c r="AZ518">
        <v>100</v>
      </c>
      <c r="BA518">
        <v>86.2</v>
      </c>
      <c r="BB518">
        <v>96.9</v>
      </c>
      <c r="BC518">
        <v>92.282692517910363</v>
      </c>
      <c r="BD518">
        <v>50.497278107664421</v>
      </c>
      <c r="BE518">
        <v>0</v>
      </c>
      <c r="BF518">
        <v>54.948658590999962</v>
      </c>
      <c r="BG518">
        <v>131.561741835303</v>
      </c>
      <c r="BH518">
        <v>17.155512949059151</v>
      </c>
      <c r="BI518">
        <v>77.388561104173718</v>
      </c>
      <c r="BJ518">
        <v>2.5220390792820001E-4</v>
      </c>
      <c r="BK518">
        <v>426.19961036230478</v>
      </c>
      <c r="BL518">
        <v>3.899052280030312</v>
      </c>
      <c r="BM518">
        <v>184.07338008061379</v>
      </c>
      <c r="BN518">
        <v>105.54554385663729</v>
      </c>
      <c r="BO518">
        <v>107.8671794322709</v>
      </c>
      <c r="BP518">
        <v>118.7457161364418</v>
      </c>
      <c r="BQ518">
        <v>19.009451627661811</v>
      </c>
      <c r="BR518">
        <v>54.222575899780118</v>
      </c>
      <c r="BS518">
        <v>105.68795798147769</v>
      </c>
      <c r="BT518">
        <v>0</v>
      </c>
      <c r="BU518">
        <v>102.0650133937514</v>
      </c>
      <c r="BV518">
        <v>853.21219827909204</v>
      </c>
      <c r="BW518">
        <v>5.8620194436999791</v>
      </c>
      <c r="BX518">
        <v>9.1312274588827194</v>
      </c>
      <c r="BY518">
        <v>0.37257063462236001</v>
      </c>
      <c r="BZ518">
        <v>0.38326618855613998</v>
      </c>
      <c r="CA518">
        <f t="shared" ref="CA518:CA581" si="64">IFERROR(BD518+BE518,"")</f>
        <v>50.497278107664421</v>
      </c>
      <c r="CB518" cm="1">
        <f t="array" ref="CB518">IF(ISBLANK(INDEX(AC:AC,ROW())), "", INDEX(AC:AC,ROW())*(BI518+BJ518)/1000)</f>
        <v>131.56098262373882</v>
      </c>
      <c r="CC518">
        <f t="shared" ref="CC518:CC581" si="65">BH518+BG518</f>
        <v>148.71725478436215</v>
      </c>
      <c r="CD518">
        <f t="shared" ref="CD518:CD581" si="66">BK518/CC518</f>
        <v>2.8658383385323241</v>
      </c>
      <c r="CE518">
        <f t="shared" ref="CE518:CE581" si="67">IF(BC518=0,"",IF(BK518/BC518&lt;15,BK518/BC518,""))</f>
        <v>4.6184132553304869</v>
      </c>
      <c r="CF518" cm="1">
        <f t="array" ref="CF518">IFERROR(IF((BD518+BE518)*INDEX(H:H,ROW())*INDEX(K:K,ROW())/(BF518*30*1000)&lt;0.5,"",(BD518+BE518)*INDEX(H:H,ROW())*INDEX(K:K,ROW())/(BF518*30*1000)),"")</f>
        <v>2.0891725598136786</v>
      </c>
      <c r="CG518">
        <f t="shared" ref="CG518:CG581" si="68">IF(BF518/BC518&gt;10,"",BF518/BC518)</f>
        <v>0.59543839794591435</v>
      </c>
      <c r="CH518" cm="1">
        <f t="array" ref="CH518">IFERROR((BD518+BE518)*INDEX(K:K,ROW())*INDEX(H:H,ROW())/BC518/100000,"")</f>
        <v>0.37319206861440662</v>
      </c>
      <c r="CI518">
        <f t="shared" ref="CI518:CI581" si="69">IFERROR(
IF(OR(ISBLANK(CA518),ISBLANK(K518),ISBLANK(H518)),"",
IF(CA518*K518*H518/100000/0.385=0,"",CA518*K518*H518/100000/0.385)
),
"")</f>
        <v>89.452386800171936</v>
      </c>
      <c r="CJ518">
        <v>1</v>
      </c>
      <c r="CK518">
        <f t="shared" ref="CK518:CK581" si="70">IFERROR(
    IF(OR(ISBLANK(BT518), ISBLANK(BC518), BC518=0), "",
       IF(BT518/BC518&gt;100, " ", BT518/BC518)
    ),
"")</f>
        <v>0</v>
      </c>
      <c r="CL518" cm="1">
        <f t="array" ref="CL518">IF(INDEX(AS:AS,ROW()-2)=0,CL517,INDEX(AS:AS,ROW()-2))</f>
        <v>41.52</v>
      </c>
      <c r="CM518" t="str">
        <f t="shared" ref="CM518:CM581" si="71">IF(CL518&gt;=41.5,"CIV","SP")</f>
        <v>CIV</v>
      </c>
    </row>
    <row r="519" spans="1:91" x14ac:dyDescent="0.3">
      <c r="A519" s="1">
        <v>514</v>
      </c>
      <c r="B519" t="s">
        <v>152</v>
      </c>
      <c r="C519">
        <v>1</v>
      </c>
      <c r="D519">
        <v>22</v>
      </c>
      <c r="E519">
        <v>4</v>
      </c>
      <c r="F519" t="s">
        <v>114</v>
      </c>
      <c r="G519" t="s">
        <v>117</v>
      </c>
      <c r="H519">
        <v>46.21</v>
      </c>
      <c r="I519">
        <v>0.89</v>
      </c>
      <c r="J519">
        <v>44.1</v>
      </c>
      <c r="K519">
        <v>1570</v>
      </c>
      <c r="L519">
        <v>44.41</v>
      </c>
      <c r="M519">
        <v>0.89</v>
      </c>
      <c r="N519">
        <v>44.1</v>
      </c>
      <c r="O519">
        <v>1570</v>
      </c>
      <c r="P519">
        <v>1.32</v>
      </c>
      <c r="Q519">
        <v>50.19</v>
      </c>
      <c r="R519">
        <v>30.11</v>
      </c>
      <c r="S519">
        <v>1.7</v>
      </c>
      <c r="T519">
        <v>7.41</v>
      </c>
      <c r="U519">
        <v>0</v>
      </c>
      <c r="V519">
        <v>0</v>
      </c>
      <c r="W519">
        <v>0</v>
      </c>
      <c r="X519">
        <v>0</v>
      </c>
      <c r="Y519">
        <v>2</v>
      </c>
      <c r="Z519">
        <v>7.5</v>
      </c>
      <c r="AA519">
        <v>19.5</v>
      </c>
      <c r="AB519">
        <v>63.9</v>
      </c>
      <c r="AC519">
        <v>1708</v>
      </c>
      <c r="AD519">
        <v>37.86</v>
      </c>
      <c r="AE519">
        <v>32.409999999999997</v>
      </c>
      <c r="AF519">
        <v>11.8</v>
      </c>
      <c r="AG519">
        <v>1572</v>
      </c>
      <c r="AI519">
        <v>44.21</v>
      </c>
      <c r="AJ519">
        <v>40.89</v>
      </c>
      <c r="AK519">
        <v>0</v>
      </c>
      <c r="AL519">
        <v>47.32</v>
      </c>
      <c r="AM519">
        <v>6.32</v>
      </c>
      <c r="AN519">
        <v>47.81</v>
      </c>
      <c r="AO519">
        <v>45.44</v>
      </c>
      <c r="AP519">
        <v>3.02</v>
      </c>
      <c r="AQ519">
        <v>3.19</v>
      </c>
      <c r="AR519">
        <v>0</v>
      </c>
      <c r="AS519">
        <v>41.95</v>
      </c>
      <c r="AT519">
        <v>0</v>
      </c>
      <c r="AU519">
        <v>0</v>
      </c>
      <c r="AV519">
        <v>5.0999999999999996</v>
      </c>
      <c r="AW519">
        <v>66.8</v>
      </c>
      <c r="AX519">
        <v>94.2</v>
      </c>
      <c r="AY519">
        <v>99.7</v>
      </c>
      <c r="AZ519">
        <v>100</v>
      </c>
      <c r="BA519">
        <v>89.100000000000009</v>
      </c>
      <c r="BB519">
        <v>94.600000000000009</v>
      </c>
      <c r="BC519">
        <v>96.211792788254201</v>
      </c>
      <c r="BD519">
        <v>50.508318979931119</v>
      </c>
      <c r="BE519">
        <v>0</v>
      </c>
      <c r="BF519">
        <v>54.973427830152879</v>
      </c>
      <c r="BG519">
        <v>132.22098527882011</v>
      </c>
      <c r="BH519">
        <v>16.573531704851909</v>
      </c>
      <c r="BI519">
        <v>77.776105677744226</v>
      </c>
      <c r="BJ519">
        <v>2.5220390792820001E-4</v>
      </c>
      <c r="BK519">
        <v>450.97950574009622</v>
      </c>
      <c r="BL519">
        <v>3.892886028835318</v>
      </c>
      <c r="BM519">
        <v>184.20413912768711</v>
      </c>
      <c r="BN519">
        <v>105.6704167186106</v>
      </c>
      <c r="BO519">
        <v>107.7808121731853</v>
      </c>
      <c r="BP519">
        <v>118.82748066865589</v>
      </c>
      <c r="BQ519">
        <v>21.939176977911469</v>
      </c>
      <c r="BR519">
        <v>51.021059429621218</v>
      </c>
      <c r="BS519">
        <v>103.4014213977913</v>
      </c>
      <c r="BT519">
        <v>0</v>
      </c>
      <c r="BU519">
        <v>102.28154205977479</v>
      </c>
      <c r="BV519">
        <v>853.28076626179325</v>
      </c>
      <c r="BW519">
        <v>5.3242725411129079</v>
      </c>
      <c r="BX519">
        <v>9.2389904805867076</v>
      </c>
      <c r="BY519">
        <v>0.37257063462236001</v>
      </c>
      <c r="BZ519">
        <v>0.38326618855613998</v>
      </c>
      <c r="CA519">
        <f t="shared" si="64"/>
        <v>50.508318979931119</v>
      </c>
      <c r="CB519" cm="1">
        <f t="array" ref="CB519">IF(ISBLANK(INDEX(AC:AC,ROW())), "", INDEX(AC:AC,ROW())*(BI519+BJ519)/1000)</f>
        <v>132.84201926186188</v>
      </c>
      <c r="CC519">
        <f t="shared" si="65"/>
        <v>148.79451698367203</v>
      </c>
      <c r="CD519">
        <f t="shared" si="66"/>
        <v>3.0308879311028947</v>
      </c>
      <c r="CE519">
        <f t="shared" si="67"/>
        <v>4.6873620444078563</v>
      </c>
      <c r="CF519" cm="1">
        <f t="array" ref="CF519">IFERROR(IF((BD519+BE519)*INDEX(H:H,ROW())*INDEX(K:K,ROW())/(BF519*30*1000)&lt;0.5,"",(BD519+BE519)*INDEX(H:H,ROW())*INDEX(K:K,ROW())/(BF519*30*1000)),"")</f>
        <v>2.2218997639003626</v>
      </c>
      <c r="CG519">
        <f t="shared" si="68"/>
        <v>0.57137931055021551</v>
      </c>
      <c r="CH519" cm="1">
        <f t="array" ref="CH519">IFERROR((BD519+BE519)*INDEX(K:K,ROW())*INDEX(H:H,ROW())/BC519/100000,"")</f>
        <v>0.38086426656272271</v>
      </c>
      <c r="CI519">
        <f t="shared" si="69"/>
        <v>95.178269857098925</v>
      </c>
      <c r="CJ519">
        <v>1</v>
      </c>
      <c r="CK519">
        <f t="shared" si="70"/>
        <v>0</v>
      </c>
      <c r="CL519" cm="1">
        <f t="array" ref="CL519">IF(INDEX(AS:AS,ROW()-2)=0,CL518,INDEX(AS:AS,ROW()-2))</f>
        <v>41.73</v>
      </c>
      <c r="CM519" t="str">
        <f t="shared" si="71"/>
        <v>CIV</v>
      </c>
    </row>
    <row r="520" spans="1:91" x14ac:dyDescent="0.3">
      <c r="A520" s="1">
        <v>515</v>
      </c>
      <c r="B520" t="s">
        <v>152</v>
      </c>
      <c r="C520">
        <v>1</v>
      </c>
      <c r="D520">
        <v>22</v>
      </c>
      <c r="E520">
        <v>4</v>
      </c>
      <c r="F520" t="s">
        <v>114</v>
      </c>
      <c r="G520" t="s">
        <v>118</v>
      </c>
      <c r="H520">
        <v>46.21</v>
      </c>
      <c r="I520">
        <v>0.89</v>
      </c>
      <c r="J520">
        <v>44.1</v>
      </c>
      <c r="K520">
        <v>1570</v>
      </c>
      <c r="L520">
        <v>44.41</v>
      </c>
      <c r="M520">
        <v>0.89</v>
      </c>
      <c r="N520">
        <v>44.1</v>
      </c>
      <c r="O520">
        <v>1570</v>
      </c>
      <c r="P520">
        <v>1.32</v>
      </c>
      <c r="Q520">
        <v>50.19</v>
      </c>
      <c r="R520">
        <v>30.11</v>
      </c>
      <c r="S520">
        <v>1.7</v>
      </c>
      <c r="T520">
        <v>7.41</v>
      </c>
      <c r="U520">
        <v>0</v>
      </c>
      <c r="V520">
        <v>0</v>
      </c>
      <c r="W520">
        <v>0</v>
      </c>
      <c r="X520">
        <v>0</v>
      </c>
      <c r="Y520">
        <v>2</v>
      </c>
      <c r="Z520">
        <v>7.5</v>
      </c>
      <c r="AA520">
        <v>19.5</v>
      </c>
      <c r="AB520">
        <v>63.9</v>
      </c>
      <c r="AC520">
        <v>1712</v>
      </c>
      <c r="AD520">
        <v>37.86</v>
      </c>
      <c r="AE520">
        <v>32.64</v>
      </c>
      <c r="AF520">
        <v>11.91</v>
      </c>
      <c r="AG520">
        <v>1572</v>
      </c>
      <c r="AI520">
        <v>44.21</v>
      </c>
      <c r="AJ520">
        <v>40.89</v>
      </c>
      <c r="AK520">
        <v>3.77</v>
      </c>
      <c r="AL520">
        <v>47.32</v>
      </c>
      <c r="AM520">
        <v>6.66</v>
      </c>
      <c r="AN520">
        <v>47.81</v>
      </c>
      <c r="AO520">
        <v>45.02</v>
      </c>
      <c r="AP520">
        <v>3.72</v>
      </c>
      <c r="AQ520">
        <v>0</v>
      </c>
      <c r="AR520">
        <v>0</v>
      </c>
      <c r="AS520">
        <v>41.52</v>
      </c>
      <c r="AT520">
        <v>0</v>
      </c>
      <c r="AU520">
        <v>0</v>
      </c>
      <c r="AV520">
        <v>7.2</v>
      </c>
      <c r="AW520">
        <v>67.400000000000006</v>
      </c>
      <c r="AX520">
        <v>95.9</v>
      </c>
      <c r="AY520">
        <v>100</v>
      </c>
      <c r="AZ520">
        <v>100</v>
      </c>
      <c r="BA520">
        <v>88.7</v>
      </c>
      <c r="BB520">
        <v>92.8</v>
      </c>
      <c r="BC520">
        <v>98.778019093835837</v>
      </c>
      <c r="BD520">
        <v>50.3549499056085</v>
      </c>
      <c r="BE520">
        <v>0</v>
      </c>
      <c r="BF520">
        <v>55.110092568143948</v>
      </c>
      <c r="BG520">
        <v>130.8020589714146</v>
      </c>
      <c r="BH520">
        <v>31.521419719261011</v>
      </c>
      <c r="BI520">
        <v>76.941025548878628</v>
      </c>
      <c r="BJ520">
        <v>2.5220390792820001E-4</v>
      </c>
      <c r="BK520">
        <v>441.58621330863627</v>
      </c>
      <c r="BL520">
        <v>3.8774416435067578</v>
      </c>
      <c r="BM520">
        <v>183.81608210898929</v>
      </c>
      <c r="BN520">
        <v>105.1646795717117</v>
      </c>
      <c r="BO520">
        <v>107.8293715101744</v>
      </c>
      <c r="BP520">
        <v>118.4830590135428</v>
      </c>
      <c r="BQ520">
        <v>21.824696833324779</v>
      </c>
      <c r="BR520">
        <v>48.622708947981657</v>
      </c>
      <c r="BS520">
        <v>103.9372076221659</v>
      </c>
      <c r="BT520">
        <v>0</v>
      </c>
      <c r="BU520">
        <v>102.4525567015787</v>
      </c>
      <c r="BV520">
        <v>852.53243906255466</v>
      </c>
      <c r="BW520">
        <v>4.992900295885252</v>
      </c>
      <c r="BX520">
        <v>9.42331575463297</v>
      </c>
      <c r="BY520">
        <v>0.37257063462236001</v>
      </c>
      <c r="BZ520">
        <v>0.38326618855613998</v>
      </c>
      <c r="CA520">
        <f t="shared" si="64"/>
        <v>50.3549499056085</v>
      </c>
      <c r="CB520" cm="1">
        <f t="array" ref="CB520">IF(ISBLANK(INDEX(AC:AC,ROW())), "", INDEX(AC:AC,ROW())*(BI520+BJ520)/1000)</f>
        <v>131.72346751277058</v>
      </c>
      <c r="CC520">
        <f t="shared" si="65"/>
        <v>162.32347869067561</v>
      </c>
      <c r="CD520">
        <f t="shared" si="66"/>
        <v>2.7204087595370292</v>
      </c>
      <c r="CE520">
        <f t="shared" si="67"/>
        <v>4.4704906755534752</v>
      </c>
      <c r="CF520" cm="1">
        <f t="array" ref="CF520">IFERROR(IF((BD520+BE520)*INDEX(H:H,ROW())*INDEX(K:K,ROW())/(BF520*30*1000)&lt;0.5,"",(BD520+BE520)*INDEX(H:H,ROW())*INDEX(K:K,ROW())/(BF520*30*1000)),"")</f>
        <v>2.2096596944559517</v>
      </c>
      <c r="CG520">
        <f t="shared" si="68"/>
        <v>0.55791858425295193</v>
      </c>
      <c r="CH520" cm="1">
        <f t="array" ref="CH520">IFERROR((BD520+BE520)*INDEX(K:K,ROW())*INDEX(H:H,ROW())/BC520/100000,"")</f>
        <v>0.36984306252350252</v>
      </c>
      <c r="CI520">
        <f t="shared" si="69"/>
        <v>94.889259978361679</v>
      </c>
      <c r="CJ520">
        <v>1</v>
      </c>
      <c r="CK520">
        <f t="shared" si="70"/>
        <v>0</v>
      </c>
      <c r="CL520" cm="1">
        <f t="array" ref="CL520">IF(INDEX(AS:AS,ROW()-2)=0,CL519,INDEX(AS:AS,ROW()-2))</f>
        <v>41.52</v>
      </c>
      <c r="CM520" t="str">
        <f t="shared" si="71"/>
        <v>CIV</v>
      </c>
    </row>
    <row r="521" spans="1:91" x14ac:dyDescent="0.3">
      <c r="A521" s="1">
        <v>516</v>
      </c>
      <c r="B521" t="s">
        <v>152</v>
      </c>
      <c r="C521">
        <v>1</v>
      </c>
      <c r="D521">
        <v>22</v>
      </c>
      <c r="E521">
        <v>4</v>
      </c>
      <c r="F521" t="s">
        <v>114</v>
      </c>
      <c r="G521" t="s">
        <v>119</v>
      </c>
      <c r="H521">
        <v>46.21</v>
      </c>
      <c r="I521">
        <v>0.89</v>
      </c>
      <c r="J521">
        <v>44.1</v>
      </c>
      <c r="K521">
        <v>1532</v>
      </c>
      <c r="L521">
        <v>44.41</v>
      </c>
      <c r="M521">
        <v>0.89</v>
      </c>
      <c r="N521">
        <v>44.1</v>
      </c>
      <c r="O521">
        <v>1570</v>
      </c>
      <c r="P521">
        <v>1.32</v>
      </c>
      <c r="Q521">
        <v>50.19</v>
      </c>
      <c r="R521">
        <v>30.11</v>
      </c>
      <c r="S521">
        <v>1.7</v>
      </c>
      <c r="T521">
        <v>7.41</v>
      </c>
      <c r="U521">
        <v>0</v>
      </c>
      <c r="V521">
        <v>0</v>
      </c>
      <c r="W521">
        <v>0</v>
      </c>
      <c r="X521">
        <v>0</v>
      </c>
      <c r="Y521">
        <v>2</v>
      </c>
      <c r="Z521">
        <v>7.5</v>
      </c>
      <c r="AA521">
        <v>19.5</v>
      </c>
      <c r="AB521">
        <v>63.9</v>
      </c>
      <c r="AC521">
        <v>1714</v>
      </c>
      <c r="AD521">
        <v>37.86</v>
      </c>
      <c r="AE521">
        <v>32.409999999999997</v>
      </c>
      <c r="AF521">
        <v>11.98</v>
      </c>
      <c r="AG521">
        <v>1572</v>
      </c>
      <c r="AI521">
        <v>44.21</v>
      </c>
      <c r="AJ521">
        <v>40.89</v>
      </c>
      <c r="AK521">
        <v>0</v>
      </c>
      <c r="AL521">
        <v>47.32</v>
      </c>
      <c r="AM521">
        <v>6.32</v>
      </c>
      <c r="AN521">
        <v>47.91</v>
      </c>
      <c r="AO521">
        <v>45.03</v>
      </c>
      <c r="AP521">
        <v>2.95</v>
      </c>
      <c r="AQ521">
        <v>3.08</v>
      </c>
      <c r="AR521">
        <v>0</v>
      </c>
      <c r="AS521">
        <v>41.62</v>
      </c>
      <c r="AT521">
        <v>0</v>
      </c>
      <c r="AU521">
        <v>0</v>
      </c>
      <c r="AV521">
        <v>8.6</v>
      </c>
      <c r="AW521">
        <v>69.5</v>
      </c>
      <c r="AX521">
        <v>95.3</v>
      </c>
      <c r="AY521">
        <v>100</v>
      </c>
      <c r="AZ521">
        <v>100</v>
      </c>
      <c r="BA521">
        <v>86.7</v>
      </c>
      <c r="BB521">
        <v>91.4</v>
      </c>
      <c r="BC521">
        <v>97.054376162475435</v>
      </c>
      <c r="BD521">
        <v>48.394698048314382</v>
      </c>
      <c r="BE521">
        <v>0</v>
      </c>
      <c r="BF521">
        <v>52.91231275468639</v>
      </c>
      <c r="BG521">
        <v>134.69049360621801</v>
      </c>
      <c r="BH521">
        <v>75.590576703556408</v>
      </c>
      <c r="BI521">
        <v>79.230466407323419</v>
      </c>
      <c r="BJ521">
        <v>2.5220390792820001E-4</v>
      </c>
      <c r="BK521">
        <v>414.47885991008468</v>
      </c>
      <c r="BL521">
        <v>3.8539447955153272</v>
      </c>
      <c r="BM521">
        <v>183.21238513605161</v>
      </c>
      <c r="BN521">
        <v>104.4160680564013</v>
      </c>
      <c r="BO521">
        <v>106.6969214426904</v>
      </c>
      <c r="BP521">
        <v>118.573108585553</v>
      </c>
      <c r="BQ521">
        <v>21.9186272895253</v>
      </c>
      <c r="BR521">
        <v>50.750348925354047</v>
      </c>
      <c r="BS521">
        <v>104.6222513245341</v>
      </c>
      <c r="BT521">
        <v>0</v>
      </c>
      <c r="BU521">
        <v>102.33824980696021</v>
      </c>
      <c r="BV521">
        <v>850.82058279958517</v>
      </c>
      <c r="BW521">
        <v>5.3011607103438614</v>
      </c>
      <c r="BX521">
        <v>9.4604764944054658</v>
      </c>
      <c r="BY521">
        <v>0.37257063462236001</v>
      </c>
      <c r="BZ521">
        <v>0.38326618855613998</v>
      </c>
      <c r="CA521">
        <f t="shared" si="64"/>
        <v>48.394698048314382</v>
      </c>
      <c r="CB521" cm="1">
        <f t="array" ref="CB521">IF(ISBLANK(INDEX(AC:AC,ROW())), "", INDEX(AC:AC,ROW())*(BI521+BJ521)/1000)</f>
        <v>135.80145169965053</v>
      </c>
      <c r="CC521">
        <f t="shared" si="65"/>
        <v>210.28107030977441</v>
      </c>
      <c r="CD521">
        <f t="shared" si="66"/>
        <v>1.9710707164439358</v>
      </c>
      <c r="CE521">
        <f t="shared" si="67"/>
        <v>4.2705839375673253</v>
      </c>
      <c r="CF521" cm="1">
        <f t="array" ref="CF521">IFERROR(IF((BD521+BE521)*INDEX(H:H,ROW())*INDEX(K:K,ROW())/(BF521*30*1000)&lt;0.5,"",(BD521+BE521)*INDEX(H:H,ROW())*INDEX(K:K,ROW())/(BF521*30*1000)),"")</f>
        <v>2.1583134591002944</v>
      </c>
      <c r="CG521">
        <f t="shared" si="68"/>
        <v>0.54518214270016718</v>
      </c>
      <c r="CH521" cm="1">
        <f t="array" ref="CH521">IFERROR((BD521+BE521)*INDEX(K:K,ROW())*INDEX(H:H,ROW())/BC521/100000,"")</f>
        <v>0.35300218687527252</v>
      </c>
      <c r="CI521">
        <f t="shared" si="69"/>
        <v>88.988070210828951</v>
      </c>
      <c r="CJ521">
        <v>1</v>
      </c>
      <c r="CK521">
        <f t="shared" si="70"/>
        <v>0</v>
      </c>
      <c r="CL521" cm="1">
        <f t="array" ref="CL521">IF(INDEX(AS:AS,ROW()-2)=0,CL520,INDEX(AS:AS,ROW()-2))</f>
        <v>41.95</v>
      </c>
      <c r="CM521" t="str">
        <f t="shared" si="71"/>
        <v>CIV</v>
      </c>
    </row>
    <row r="522" spans="1:91" x14ac:dyDescent="0.3">
      <c r="A522" s="1">
        <v>517</v>
      </c>
      <c r="B522" t="s">
        <v>152</v>
      </c>
      <c r="C522">
        <v>1</v>
      </c>
      <c r="D522">
        <v>22</v>
      </c>
      <c r="E522">
        <v>4</v>
      </c>
      <c r="F522" t="s">
        <v>114</v>
      </c>
      <c r="G522" t="s">
        <v>120</v>
      </c>
      <c r="H522">
        <v>46.21</v>
      </c>
      <c r="I522">
        <v>0.89</v>
      </c>
      <c r="J522">
        <v>44.1</v>
      </c>
      <c r="K522">
        <v>1570</v>
      </c>
      <c r="L522">
        <v>44.41</v>
      </c>
      <c r="M522">
        <v>0.89</v>
      </c>
      <c r="N522">
        <v>44.1</v>
      </c>
      <c r="O522">
        <v>1570</v>
      </c>
      <c r="P522">
        <v>1.32</v>
      </c>
      <c r="Q522">
        <v>50.19</v>
      </c>
      <c r="R522">
        <v>30.11</v>
      </c>
      <c r="S522">
        <v>1.7</v>
      </c>
      <c r="T522">
        <v>7.41</v>
      </c>
      <c r="U522">
        <v>0</v>
      </c>
      <c r="V522">
        <v>0</v>
      </c>
      <c r="W522">
        <v>0</v>
      </c>
      <c r="X522">
        <v>0</v>
      </c>
      <c r="Y522">
        <v>2.9</v>
      </c>
      <c r="Z522">
        <v>7.5</v>
      </c>
      <c r="AA522">
        <v>21.8</v>
      </c>
      <c r="AB522">
        <v>63.9</v>
      </c>
      <c r="AC522">
        <v>1716</v>
      </c>
      <c r="AD522">
        <v>38.26</v>
      </c>
      <c r="AE522">
        <v>32.450000000000003</v>
      </c>
      <c r="AF522">
        <v>11.7</v>
      </c>
      <c r="AG522">
        <v>1572</v>
      </c>
      <c r="AI522">
        <v>44.46</v>
      </c>
      <c r="AJ522">
        <v>40.89</v>
      </c>
      <c r="AK522">
        <v>3.66</v>
      </c>
      <c r="AL522">
        <v>47.32</v>
      </c>
      <c r="AM522">
        <v>6.72</v>
      </c>
      <c r="AN522">
        <v>47.81</v>
      </c>
      <c r="AO522">
        <v>45.02</v>
      </c>
      <c r="AP522">
        <v>3.72</v>
      </c>
      <c r="AQ522">
        <v>0</v>
      </c>
      <c r="AR522">
        <v>0</v>
      </c>
      <c r="AS522">
        <v>41.52</v>
      </c>
      <c r="AT522">
        <v>0</v>
      </c>
      <c r="AU522">
        <v>0</v>
      </c>
      <c r="AV522">
        <v>8</v>
      </c>
      <c r="AW522">
        <v>70.099999999999994</v>
      </c>
      <c r="AX522">
        <v>94.2</v>
      </c>
      <c r="AY522">
        <v>99.8</v>
      </c>
      <c r="AZ522">
        <v>100</v>
      </c>
      <c r="BA522">
        <v>86.2</v>
      </c>
      <c r="BB522">
        <v>91.8</v>
      </c>
      <c r="BC522">
        <v>103.5771563857416</v>
      </c>
      <c r="BD522">
        <v>54.187398865816903</v>
      </c>
      <c r="BE522">
        <v>0</v>
      </c>
      <c r="BF522">
        <v>58.885128471344387</v>
      </c>
      <c r="BG522">
        <v>137.88208325356919</v>
      </c>
      <c r="BH522">
        <v>71.933618367670746</v>
      </c>
      <c r="BI522">
        <v>81.106300549738648</v>
      </c>
      <c r="BJ522">
        <v>2.5220390792820001E-4</v>
      </c>
      <c r="BK522">
        <v>459.614254703352</v>
      </c>
      <c r="BL522">
        <v>3.8220970094209998</v>
      </c>
      <c r="BM522">
        <v>183.46893017527441</v>
      </c>
      <c r="BN522">
        <v>103.6684715009217</v>
      </c>
      <c r="BO522">
        <v>105.40379387596811</v>
      </c>
      <c r="BP522">
        <v>118.5390419148009</v>
      </c>
      <c r="BQ522">
        <v>22.626880828521379</v>
      </c>
      <c r="BR522">
        <v>46.499567277422692</v>
      </c>
      <c r="BS522">
        <v>102.4165336317608</v>
      </c>
      <c r="BT522">
        <v>0</v>
      </c>
      <c r="BU522">
        <v>102.0215868884989</v>
      </c>
      <c r="BV522">
        <v>852.21415994306665</v>
      </c>
      <c r="BW522">
        <v>4.9315157793087021</v>
      </c>
      <c r="BX522">
        <v>9.3534962418441658</v>
      </c>
      <c r="BY522">
        <v>0.37257063462236001</v>
      </c>
      <c r="BZ522">
        <v>0.38326618855613998</v>
      </c>
      <c r="CA522">
        <f t="shared" si="64"/>
        <v>54.187398865816903</v>
      </c>
      <c r="CB522" cm="1">
        <f t="array" ref="CB522">IF(ISBLANK(INDEX(AC:AC,ROW())), "", INDEX(AC:AC,ROW())*(BI522+BJ522)/1000)</f>
        <v>139.17884452525755</v>
      </c>
      <c r="CC522">
        <f t="shared" si="65"/>
        <v>209.81570162123995</v>
      </c>
      <c r="CD522">
        <f t="shared" si="66"/>
        <v>2.1905617699339266</v>
      </c>
      <c r="CE522">
        <f t="shared" si="67"/>
        <v>4.4374094707877338</v>
      </c>
      <c r="CF522" cm="1">
        <f t="array" ref="CF522">IFERROR(IF((BD522+BE522)*INDEX(H:H,ROW())*INDEX(K:K,ROW())/(BF522*30*1000)&lt;0.5,"",(BD522+BE522)*INDEX(H:H,ROW())*INDEX(K:K,ROW())/(BF522*30*1000)),"")</f>
        <v>2.2253946701265201</v>
      </c>
      <c r="CG522">
        <f t="shared" si="68"/>
        <v>0.56851462741499337</v>
      </c>
      <c r="CH522" cm="1">
        <f t="array" ref="CH522">IFERROR((BD522+BE522)*INDEX(K:K,ROW())*INDEX(H:H,ROW())/BC522/100000,"")</f>
        <v>0.37955082652148725</v>
      </c>
      <c r="CI522">
        <f t="shared" si="69"/>
        <v>102.11115666221704</v>
      </c>
      <c r="CJ522">
        <v>1</v>
      </c>
      <c r="CK522">
        <f t="shared" si="70"/>
        <v>0</v>
      </c>
      <c r="CL522" cm="1">
        <f t="array" ref="CL522">IF(INDEX(AS:AS,ROW()-2)=0,CL521,INDEX(AS:AS,ROW()-2))</f>
        <v>41.52</v>
      </c>
      <c r="CM522" t="str">
        <f t="shared" si="71"/>
        <v>CIV</v>
      </c>
    </row>
    <row r="523" spans="1:91" x14ac:dyDescent="0.3">
      <c r="A523" s="1">
        <v>518</v>
      </c>
      <c r="B523" t="s">
        <v>152</v>
      </c>
      <c r="C523">
        <v>1</v>
      </c>
      <c r="D523">
        <v>22</v>
      </c>
      <c r="E523">
        <v>4</v>
      </c>
      <c r="F523" t="s">
        <v>114</v>
      </c>
      <c r="G523" t="s">
        <v>121</v>
      </c>
      <c r="H523">
        <v>44.15</v>
      </c>
      <c r="I523">
        <v>0.92</v>
      </c>
      <c r="J523">
        <v>44.1</v>
      </c>
      <c r="K523">
        <v>1532</v>
      </c>
      <c r="L523">
        <v>44.41</v>
      </c>
      <c r="M523">
        <v>0.89</v>
      </c>
      <c r="N523">
        <v>44.1</v>
      </c>
      <c r="O523">
        <v>1570</v>
      </c>
      <c r="P523">
        <v>1.32</v>
      </c>
      <c r="Q523">
        <v>50.19</v>
      </c>
      <c r="R523">
        <v>30.11</v>
      </c>
      <c r="S523">
        <v>1.7</v>
      </c>
      <c r="T523">
        <v>7.41</v>
      </c>
      <c r="U523">
        <v>0</v>
      </c>
      <c r="V523">
        <v>0</v>
      </c>
      <c r="W523">
        <v>0</v>
      </c>
      <c r="X523">
        <v>0</v>
      </c>
      <c r="Y523">
        <v>2</v>
      </c>
      <c r="Z523">
        <v>7.5</v>
      </c>
      <c r="AA523">
        <v>19.5</v>
      </c>
      <c r="AB523">
        <v>63.9</v>
      </c>
      <c r="AC523">
        <v>1720</v>
      </c>
      <c r="AD523">
        <v>37.86</v>
      </c>
      <c r="AE523">
        <v>32.409999999999997</v>
      </c>
      <c r="AF523">
        <v>11.6</v>
      </c>
      <c r="AG523">
        <v>1572</v>
      </c>
      <c r="AI523">
        <v>44.21</v>
      </c>
      <c r="AJ523">
        <v>40.89</v>
      </c>
      <c r="AK523">
        <v>0</v>
      </c>
      <c r="AL523">
        <v>47.32</v>
      </c>
      <c r="AM523">
        <v>6.32</v>
      </c>
      <c r="AN523">
        <v>47.81</v>
      </c>
      <c r="AO523">
        <v>45.02</v>
      </c>
      <c r="AP523">
        <v>2.91</v>
      </c>
      <c r="AQ523">
        <v>3.02</v>
      </c>
      <c r="AR523">
        <v>0</v>
      </c>
      <c r="AS523">
        <v>41.52</v>
      </c>
      <c r="AT523">
        <v>0</v>
      </c>
      <c r="AU523">
        <v>0</v>
      </c>
      <c r="AV523">
        <v>6.5</v>
      </c>
      <c r="AW523">
        <v>60.5</v>
      </c>
      <c r="AX523">
        <v>92.8</v>
      </c>
      <c r="AY523">
        <v>99.4</v>
      </c>
      <c r="AZ523">
        <v>100</v>
      </c>
      <c r="BA523">
        <v>86.3</v>
      </c>
      <c r="BB523">
        <v>92.9</v>
      </c>
      <c r="BC523">
        <v>103.5510187387987</v>
      </c>
      <c r="BD523">
        <v>57.645290949438881</v>
      </c>
      <c r="BE523">
        <v>0</v>
      </c>
      <c r="BF523">
        <v>59.873045408349853</v>
      </c>
      <c r="BG523">
        <v>140.8819477257357</v>
      </c>
      <c r="BH523">
        <v>46.582164635161853</v>
      </c>
      <c r="BI523">
        <v>82.870745028068484</v>
      </c>
      <c r="BJ523">
        <v>2.5220390792820001E-4</v>
      </c>
      <c r="BK523">
        <v>485.07050417240998</v>
      </c>
      <c r="BL523">
        <v>3.795030603046547</v>
      </c>
      <c r="BM523">
        <v>185.1146626304824</v>
      </c>
      <c r="BN523">
        <v>103.6300948864979</v>
      </c>
      <c r="BO523">
        <v>107.5963550944392</v>
      </c>
      <c r="BP523">
        <v>119.7808713283281</v>
      </c>
      <c r="BQ523">
        <v>23.26589104841192</v>
      </c>
      <c r="BR523">
        <v>46.508857660651493</v>
      </c>
      <c r="BS523">
        <v>100.5556044671021</v>
      </c>
      <c r="BT523">
        <v>0</v>
      </c>
      <c r="BU523">
        <v>102.69748456971951</v>
      </c>
      <c r="BV523">
        <v>849.30804186405589</v>
      </c>
      <c r="BW523">
        <v>32.752295220289461</v>
      </c>
      <c r="BX523">
        <v>9.4247494263005098</v>
      </c>
      <c r="BY523">
        <v>0.37257063462236001</v>
      </c>
      <c r="BZ523">
        <v>0.38326618855613998</v>
      </c>
      <c r="CA523">
        <f t="shared" si="64"/>
        <v>57.645290949438881</v>
      </c>
      <c r="CB523" cm="1">
        <f t="array" ref="CB523">IF(ISBLANK(INDEX(AC:AC,ROW())), "", INDEX(AC:AC,ROW())*(BI523+BJ523)/1000)</f>
        <v>142.53811523899941</v>
      </c>
      <c r="CC523">
        <f t="shared" si="65"/>
        <v>187.46411236089756</v>
      </c>
      <c r="CD523">
        <f t="shared" si="66"/>
        <v>2.5875379456019498</v>
      </c>
      <c r="CE523">
        <f t="shared" si="67"/>
        <v>4.6843624532171093</v>
      </c>
      <c r="CF523" cm="1">
        <f t="array" ref="CF523">IFERROR(IF((BD523+BE523)*INDEX(H:H,ROW())*INDEX(K:K,ROW())/(BF523*30*1000)&lt;0.5,"",(BD523+BE523)*INDEX(H:H,ROW())*INDEX(K:K,ROW())/(BF523*30*1000)),"")</f>
        <v>2.1707044929192825</v>
      </c>
      <c r="CG523">
        <f t="shared" si="68"/>
        <v>0.57819851641803788</v>
      </c>
      <c r="CH523" cm="1">
        <f t="array" ref="CH523">IFERROR((BD523+BE523)*INDEX(K:K,ROW())*INDEX(H:H,ROW())/BC523/100000,"")</f>
        <v>0.37652943521636945</v>
      </c>
      <c r="CI523">
        <f t="shared" si="69"/>
        <v>101.27274442025862</v>
      </c>
      <c r="CJ523">
        <v>1</v>
      </c>
      <c r="CK523">
        <f t="shared" si="70"/>
        <v>0</v>
      </c>
      <c r="CL523" cm="1">
        <f t="array" ref="CL523">IF(INDEX(AS:AS,ROW()-2)=0,CL522,INDEX(AS:AS,ROW()-2))</f>
        <v>41.62</v>
      </c>
      <c r="CM523" t="str">
        <f t="shared" si="71"/>
        <v>CIV</v>
      </c>
    </row>
    <row r="524" spans="1:91" x14ac:dyDescent="0.3">
      <c r="A524" s="1">
        <v>519</v>
      </c>
      <c r="B524" t="s">
        <v>152</v>
      </c>
      <c r="C524">
        <v>1</v>
      </c>
      <c r="D524">
        <v>22</v>
      </c>
      <c r="E524">
        <v>4</v>
      </c>
      <c r="F524" t="s">
        <v>114</v>
      </c>
      <c r="G524" t="s">
        <v>122</v>
      </c>
      <c r="H524">
        <v>46.21</v>
      </c>
      <c r="I524">
        <v>0.89</v>
      </c>
      <c r="J524">
        <v>44.1</v>
      </c>
      <c r="K524">
        <v>1570</v>
      </c>
      <c r="L524">
        <v>44.41</v>
      </c>
      <c r="M524">
        <v>0.89</v>
      </c>
      <c r="N524">
        <v>44.1</v>
      </c>
      <c r="O524">
        <v>1570</v>
      </c>
      <c r="P524">
        <v>1.32</v>
      </c>
      <c r="Q524">
        <v>50.19</v>
      </c>
      <c r="R524">
        <v>30.11</v>
      </c>
      <c r="S524">
        <v>1.7</v>
      </c>
      <c r="T524">
        <v>7.41</v>
      </c>
      <c r="U524">
        <v>0</v>
      </c>
      <c r="V524">
        <v>0</v>
      </c>
      <c r="W524">
        <v>0</v>
      </c>
      <c r="X524">
        <v>0</v>
      </c>
      <c r="Y524">
        <v>2</v>
      </c>
      <c r="Z524">
        <v>7.5</v>
      </c>
      <c r="AA524">
        <v>19.5</v>
      </c>
      <c r="AB524">
        <v>63.9</v>
      </c>
      <c r="AC524">
        <v>1710</v>
      </c>
      <c r="AD524">
        <v>37.86</v>
      </c>
      <c r="AE524">
        <v>32.409999999999997</v>
      </c>
      <c r="AF524">
        <v>11.79</v>
      </c>
      <c r="AG524">
        <v>1572</v>
      </c>
      <c r="AI524">
        <v>44.21</v>
      </c>
      <c r="AJ524">
        <v>40.89</v>
      </c>
      <c r="AK524">
        <v>0</v>
      </c>
      <c r="AL524">
        <v>47.32</v>
      </c>
      <c r="AM524">
        <v>6.63</v>
      </c>
      <c r="AN524">
        <v>47.81</v>
      </c>
      <c r="AO524">
        <v>45.02</v>
      </c>
      <c r="AP524">
        <v>3.72</v>
      </c>
      <c r="AQ524">
        <v>0</v>
      </c>
      <c r="AR524">
        <v>0</v>
      </c>
      <c r="AS524">
        <v>41.52</v>
      </c>
      <c r="AT524">
        <v>0</v>
      </c>
      <c r="AU524">
        <v>0</v>
      </c>
      <c r="AV524">
        <v>5.0999999999999996</v>
      </c>
      <c r="AW524">
        <v>62.4</v>
      </c>
      <c r="AX524">
        <v>92.1</v>
      </c>
      <c r="AY524">
        <v>100</v>
      </c>
      <c r="AZ524">
        <v>100</v>
      </c>
      <c r="BA524">
        <v>85.2</v>
      </c>
      <c r="BB524">
        <v>93.5</v>
      </c>
      <c r="BC524">
        <v>113.413820293524</v>
      </c>
      <c r="BD524">
        <v>57.451430881683208</v>
      </c>
      <c r="BE524">
        <v>0</v>
      </c>
      <c r="BF524">
        <v>57.011391317310448</v>
      </c>
      <c r="BG524">
        <v>144.33669281236769</v>
      </c>
      <c r="BH524">
        <v>6.242782364647792</v>
      </c>
      <c r="BI524">
        <v>84.903808746258036</v>
      </c>
      <c r="BJ524">
        <v>2.5220390792820001E-4</v>
      </c>
      <c r="BK524">
        <v>467.98060041954591</v>
      </c>
      <c r="BL524">
        <v>3.7799556968573311</v>
      </c>
      <c r="BM524">
        <v>187.8889890367048</v>
      </c>
      <c r="BN524">
        <v>104.6660910059897</v>
      </c>
      <c r="BO524">
        <v>107.6293958364745</v>
      </c>
      <c r="BP524">
        <v>120.0814360412123</v>
      </c>
      <c r="BQ524">
        <v>22.538217621890091</v>
      </c>
      <c r="BR524">
        <v>43.946834614753882</v>
      </c>
      <c r="BS524">
        <v>101.0115631315734</v>
      </c>
      <c r="BT524">
        <v>0</v>
      </c>
      <c r="BU524">
        <v>102.26891241212149</v>
      </c>
      <c r="BV524">
        <v>851.24080439688919</v>
      </c>
      <c r="BW524">
        <v>121.470101194227</v>
      </c>
      <c r="BX524">
        <v>9.4759358225251074</v>
      </c>
      <c r="BY524">
        <v>0.37257063462236001</v>
      </c>
      <c r="BZ524">
        <v>0.38326618855613998</v>
      </c>
      <c r="CA524">
        <f t="shared" si="64"/>
        <v>57.451430881683208</v>
      </c>
      <c r="CB524" cm="1">
        <f t="array" ref="CB524">IF(ISBLANK(INDEX(AC:AC,ROW())), "", INDEX(AC:AC,ROW())*(BI524+BJ524)/1000)</f>
        <v>145.18594422478381</v>
      </c>
      <c r="CC524">
        <f t="shared" si="65"/>
        <v>150.57947517701547</v>
      </c>
      <c r="CD524">
        <f t="shared" si="66"/>
        <v>3.1078644673811344</v>
      </c>
      <c r="CE524">
        <f t="shared" si="67"/>
        <v>4.1263101728552556</v>
      </c>
      <c r="CF524" cm="1">
        <f t="array" ref="CF524">IFERROR(IF((BD524+BE524)*INDEX(H:H,ROW())*INDEX(K:K,ROW())/(BF524*30*1000)&lt;0.5,"",(BD524+BE524)*INDEX(H:H,ROW())*INDEX(K:K,ROW())/(BF524*30*1000)),"")</f>
        <v>2.4369890406862669</v>
      </c>
      <c r="CG524">
        <f t="shared" si="68"/>
        <v>0.50268469195165477</v>
      </c>
      <c r="CH524" cm="1">
        <f t="array" ref="CH524">IFERROR((BD524+BE524)*INDEX(K:K,ROW())*INDEX(H:H,ROW())/BC524/100000,"")</f>
        <v>0.36751112556208049</v>
      </c>
      <c r="CI524">
        <f t="shared" si="69"/>
        <v>108.26192402693123</v>
      </c>
      <c r="CJ524">
        <v>1</v>
      </c>
      <c r="CK524">
        <f t="shared" si="70"/>
        <v>0</v>
      </c>
      <c r="CL524" cm="1">
        <f t="array" ref="CL524">IF(INDEX(AS:AS,ROW()-2)=0,CL523,INDEX(AS:AS,ROW()-2))</f>
        <v>41.52</v>
      </c>
      <c r="CM524" t="str">
        <f t="shared" si="71"/>
        <v>CIV</v>
      </c>
    </row>
    <row r="525" spans="1:91" x14ac:dyDescent="0.3">
      <c r="A525" s="1">
        <v>520</v>
      </c>
      <c r="B525" t="s">
        <v>152</v>
      </c>
      <c r="C525">
        <v>1</v>
      </c>
      <c r="D525">
        <v>22</v>
      </c>
      <c r="E525">
        <v>4</v>
      </c>
      <c r="F525" t="s">
        <v>123</v>
      </c>
      <c r="G525" t="s">
        <v>124</v>
      </c>
      <c r="H525">
        <v>46.21</v>
      </c>
      <c r="I525">
        <v>0.89</v>
      </c>
      <c r="J525">
        <v>44.1</v>
      </c>
      <c r="K525">
        <v>1570</v>
      </c>
      <c r="L525">
        <v>44.41</v>
      </c>
      <c r="M525">
        <v>0.89</v>
      </c>
      <c r="N525">
        <v>44.1</v>
      </c>
      <c r="O525">
        <v>1570</v>
      </c>
      <c r="P525">
        <v>1.32</v>
      </c>
      <c r="Q525">
        <v>50.19</v>
      </c>
      <c r="R525">
        <v>30.11</v>
      </c>
      <c r="S525">
        <v>1.7</v>
      </c>
      <c r="T525">
        <v>7.41</v>
      </c>
      <c r="U525">
        <v>0</v>
      </c>
      <c r="V525">
        <v>0</v>
      </c>
      <c r="W525">
        <v>0</v>
      </c>
      <c r="X525">
        <v>0</v>
      </c>
      <c r="Y525">
        <v>2</v>
      </c>
      <c r="Z525">
        <v>7.5</v>
      </c>
      <c r="AA525">
        <v>19.5</v>
      </c>
      <c r="AB525">
        <v>63.9</v>
      </c>
      <c r="AC525">
        <v>1708</v>
      </c>
      <c r="AD525">
        <v>37.86</v>
      </c>
      <c r="AE525">
        <v>32.409999999999997</v>
      </c>
      <c r="AF525">
        <v>11.63</v>
      </c>
      <c r="AG525">
        <v>1572</v>
      </c>
      <c r="AI525">
        <v>44.21</v>
      </c>
      <c r="AJ525">
        <v>40.89</v>
      </c>
      <c r="AK525">
        <v>0</v>
      </c>
      <c r="AL525">
        <v>47.32</v>
      </c>
      <c r="AM525">
        <v>6.32</v>
      </c>
      <c r="AN525">
        <v>47.85</v>
      </c>
      <c r="AO525">
        <v>44.96</v>
      </c>
      <c r="AP525">
        <v>2.87</v>
      </c>
      <c r="AQ525">
        <v>2.98</v>
      </c>
      <c r="AR525">
        <v>2.4500000000000002</v>
      </c>
      <c r="AS525">
        <v>41.48</v>
      </c>
      <c r="AT525">
        <v>0</v>
      </c>
      <c r="AU525">
        <v>0</v>
      </c>
      <c r="AV525">
        <v>11.2</v>
      </c>
      <c r="AW525">
        <v>55.1</v>
      </c>
      <c r="AX525">
        <v>83.9</v>
      </c>
      <c r="AY525">
        <v>97.4</v>
      </c>
      <c r="AZ525">
        <v>100</v>
      </c>
      <c r="BA525">
        <v>72.7</v>
      </c>
      <c r="BB525">
        <v>86.2</v>
      </c>
      <c r="BC525">
        <v>91.789177611299721</v>
      </c>
      <c r="BD525">
        <v>56.523818441249183</v>
      </c>
      <c r="BE525">
        <v>0</v>
      </c>
      <c r="BF525">
        <v>55.020659794255671</v>
      </c>
      <c r="BG525">
        <v>139.20189209104669</v>
      </c>
      <c r="BH525">
        <v>52.084001150659979</v>
      </c>
      <c r="BI525">
        <v>81.88544515985393</v>
      </c>
      <c r="BJ525">
        <v>2.5220390792820001E-4</v>
      </c>
      <c r="BK525">
        <v>475.00923668941488</v>
      </c>
      <c r="BL525">
        <v>3.7666129285235739</v>
      </c>
      <c r="BM525">
        <v>192.39529870706389</v>
      </c>
      <c r="BN525">
        <v>105.5680563257559</v>
      </c>
      <c r="BO525">
        <v>105.3973782707165</v>
      </c>
      <c r="BP525">
        <v>118.6204193729574</v>
      </c>
      <c r="BQ525">
        <v>21.011296566352179</v>
      </c>
      <c r="BR525">
        <v>39.276622966257008</v>
      </c>
      <c r="BS525">
        <v>100.94335361795829</v>
      </c>
      <c r="BT525">
        <v>0</v>
      </c>
      <c r="BU525">
        <v>102.5300020754697</v>
      </c>
      <c r="BV525">
        <v>850.95096528653028</v>
      </c>
      <c r="BW525">
        <v>32.882656970778683</v>
      </c>
      <c r="BX525">
        <v>9.6145878287846713</v>
      </c>
      <c r="BY525">
        <v>0.37257063462236001</v>
      </c>
      <c r="BZ525">
        <v>0.38326618855613998</v>
      </c>
      <c r="CA525">
        <f t="shared" si="64"/>
        <v>56.523818441249183</v>
      </c>
      <c r="CB525" cm="1">
        <f t="array" ref="CB525">IF(ISBLANK(INDEX(AC:AC,ROW())), "", INDEX(AC:AC,ROW())*(BI525+BJ525)/1000)</f>
        <v>139.86077109730525</v>
      </c>
      <c r="CC525">
        <f t="shared" si="65"/>
        <v>191.28589324170667</v>
      </c>
      <c r="CD525">
        <f t="shared" si="66"/>
        <v>2.4832423794534533</v>
      </c>
      <c r="CE525">
        <f t="shared" si="67"/>
        <v>5.1750026424786135</v>
      </c>
      <c r="CF525" cm="1">
        <f t="array" ref="CF525">IFERROR(IF((BD525+BE525)*INDEX(H:H,ROW())*INDEX(K:K,ROW())/(BF525*30*1000)&lt;0.5,"",(BD525+BE525)*INDEX(H:H,ROW())*INDEX(K:K,ROW())/(BF525*30*1000)),"")</f>
        <v>2.4843916728138007</v>
      </c>
      <c r="CG525">
        <f t="shared" si="68"/>
        <v>0.59942425922206266</v>
      </c>
      <c r="CH525" cm="1">
        <f t="array" ref="CH525">IFERROR((BD525+BE525)*INDEX(K:K,ROW())*INDEX(H:H,ROW())/BC525/100000,"")</f>
        <v>0.44676139142816201</v>
      </c>
      <c r="CI525">
        <f t="shared" si="69"/>
        <v>106.51392391602846</v>
      </c>
      <c r="CJ525">
        <v>1</v>
      </c>
      <c r="CK525">
        <f t="shared" si="70"/>
        <v>0</v>
      </c>
      <c r="CL525" cm="1">
        <f t="array" ref="CL525">IF(INDEX(AS:AS,ROW()-2)=0,CL524,INDEX(AS:AS,ROW()-2))</f>
        <v>41.52</v>
      </c>
      <c r="CM525" t="str">
        <f t="shared" si="71"/>
        <v>CIV</v>
      </c>
    </row>
    <row r="526" spans="1:91" x14ac:dyDescent="0.3">
      <c r="A526" s="1">
        <v>521</v>
      </c>
      <c r="B526" t="s">
        <v>152</v>
      </c>
      <c r="C526">
        <v>1</v>
      </c>
      <c r="D526">
        <v>22</v>
      </c>
      <c r="E526">
        <v>4</v>
      </c>
      <c r="F526" t="s">
        <v>123</v>
      </c>
      <c r="G526" t="s">
        <v>125</v>
      </c>
      <c r="H526">
        <v>44.05</v>
      </c>
      <c r="I526">
        <v>0.9</v>
      </c>
      <c r="J526">
        <v>43.61</v>
      </c>
      <c r="K526">
        <v>1530</v>
      </c>
      <c r="L526">
        <v>44.26</v>
      </c>
      <c r="M526">
        <v>0.87</v>
      </c>
      <c r="N526">
        <v>44.1</v>
      </c>
      <c r="O526">
        <v>1534</v>
      </c>
      <c r="P526">
        <v>1.78</v>
      </c>
      <c r="Q526">
        <v>50.19</v>
      </c>
      <c r="R526">
        <v>30.11</v>
      </c>
      <c r="S526">
        <v>1.7</v>
      </c>
      <c r="T526">
        <v>7.41</v>
      </c>
      <c r="U526">
        <v>0</v>
      </c>
      <c r="V526">
        <v>0</v>
      </c>
      <c r="W526">
        <v>0</v>
      </c>
      <c r="X526">
        <v>0</v>
      </c>
      <c r="Y526">
        <v>3.3</v>
      </c>
      <c r="Z526">
        <v>7.5</v>
      </c>
      <c r="AA526">
        <v>22.7</v>
      </c>
      <c r="AB526">
        <v>63.9</v>
      </c>
      <c r="AC526">
        <v>1710</v>
      </c>
      <c r="AD526">
        <v>38.15</v>
      </c>
      <c r="AE526">
        <v>32.31</v>
      </c>
      <c r="AF526">
        <v>11.49</v>
      </c>
      <c r="AG526">
        <v>1572</v>
      </c>
      <c r="AI526">
        <v>44.34</v>
      </c>
      <c r="AJ526">
        <v>40.89</v>
      </c>
      <c r="AK526">
        <v>3.57</v>
      </c>
      <c r="AL526">
        <v>47.24</v>
      </c>
      <c r="AM526">
        <v>6.52</v>
      </c>
      <c r="AN526">
        <v>47.81</v>
      </c>
      <c r="AO526">
        <v>45.02</v>
      </c>
      <c r="AP526">
        <v>3.72</v>
      </c>
      <c r="AQ526">
        <v>0</v>
      </c>
      <c r="AR526">
        <v>0</v>
      </c>
      <c r="AS526">
        <v>41.52</v>
      </c>
      <c r="AT526">
        <v>0</v>
      </c>
      <c r="AU526">
        <v>0</v>
      </c>
      <c r="AV526">
        <v>9.3000000000000007</v>
      </c>
      <c r="AW526">
        <v>56.1</v>
      </c>
      <c r="AX526">
        <v>74.900000000000006</v>
      </c>
      <c r="AY526">
        <v>95.3</v>
      </c>
      <c r="AZ526">
        <v>100</v>
      </c>
      <c r="BA526">
        <v>65.600000000000009</v>
      </c>
      <c r="BB526">
        <v>86</v>
      </c>
      <c r="BC526">
        <v>115.9939633337526</v>
      </c>
      <c r="BD526">
        <v>55.030586446589453</v>
      </c>
      <c r="BE526">
        <v>0</v>
      </c>
      <c r="BF526">
        <v>54.925375165849147</v>
      </c>
      <c r="BG526">
        <v>141.64723782198419</v>
      </c>
      <c r="BH526">
        <v>59.805293952106837</v>
      </c>
      <c r="BI526">
        <v>83.321425965427338</v>
      </c>
      <c r="BJ526">
        <v>2.5220390792820001E-4</v>
      </c>
      <c r="BK526">
        <v>505.85911659627868</v>
      </c>
      <c r="BL526">
        <v>3.7431202011059819</v>
      </c>
      <c r="BM526">
        <v>194.3248810212271</v>
      </c>
      <c r="BN526">
        <v>105.135713455367</v>
      </c>
      <c r="BO526">
        <v>105.03828160997909</v>
      </c>
      <c r="BP526">
        <v>118.8522435425145</v>
      </c>
      <c r="BQ526">
        <v>23.30383592646206</v>
      </c>
      <c r="BR526">
        <v>39.086648199205698</v>
      </c>
      <c r="BS526">
        <v>100.28455152644619</v>
      </c>
      <c r="BT526">
        <v>0</v>
      </c>
      <c r="BU526">
        <v>102.49948991453471</v>
      </c>
      <c r="BV526">
        <v>852.26800113690911</v>
      </c>
      <c r="BW526">
        <v>5.4925492544464829</v>
      </c>
      <c r="BX526">
        <v>9.4900298012761688</v>
      </c>
      <c r="BY526">
        <v>0.37257063462236001</v>
      </c>
      <c r="BZ526">
        <v>0.38326618855613998</v>
      </c>
      <c r="CA526">
        <f t="shared" si="64"/>
        <v>55.030586446589453</v>
      </c>
      <c r="CB526" cm="1">
        <f t="array" ref="CB526">IF(ISBLANK(INDEX(AC:AC,ROW())), "", INDEX(AC:AC,ROW())*(BI526+BJ526)/1000)</f>
        <v>142.48006966956333</v>
      </c>
      <c r="CC526">
        <f t="shared" si="65"/>
        <v>201.45253177409103</v>
      </c>
      <c r="CD526">
        <f t="shared" si="66"/>
        <v>2.5110586208147008</v>
      </c>
      <c r="CE526">
        <f t="shared" si="67"/>
        <v>4.3610814050793003</v>
      </c>
      <c r="CF526" cm="1">
        <f t="array" ref="CF526">IFERROR(IF((BD526+BE526)*INDEX(H:H,ROW())*INDEX(K:K,ROW())/(BF526*30*1000)&lt;0.5,"",(BD526+BE526)*INDEX(H:H,ROW())*INDEX(K:K,ROW())/(BF526*30*1000)),"")</f>
        <v>2.2508533370647612</v>
      </c>
      <c r="CG526">
        <f t="shared" si="68"/>
        <v>0.47351925554790175</v>
      </c>
      <c r="CH526" cm="1">
        <f t="array" ref="CH526">IFERROR((BD526+BE526)*INDEX(K:K,ROW())*INDEX(H:H,ROW())/BC526/100000,"")</f>
        <v>0.31974671895432488</v>
      </c>
      <c r="CI526">
        <f t="shared" si="69"/>
        <v>96.334257647988707</v>
      </c>
      <c r="CJ526">
        <v>1</v>
      </c>
      <c r="CK526">
        <f t="shared" si="70"/>
        <v>0</v>
      </c>
      <c r="CL526" cm="1">
        <f t="array" ref="CL526">IF(INDEX(AS:AS,ROW()-2)=0,CL525,INDEX(AS:AS,ROW()-2))</f>
        <v>41.52</v>
      </c>
      <c r="CM526" t="str">
        <f t="shared" si="71"/>
        <v>CIV</v>
      </c>
    </row>
    <row r="527" spans="1:91" x14ac:dyDescent="0.3">
      <c r="A527" s="1">
        <v>522</v>
      </c>
      <c r="B527" t="s">
        <v>152</v>
      </c>
      <c r="C527">
        <v>1</v>
      </c>
      <c r="D527">
        <v>22</v>
      </c>
      <c r="E527">
        <v>4</v>
      </c>
      <c r="F527" t="s">
        <v>123</v>
      </c>
      <c r="G527" t="s">
        <v>126</v>
      </c>
      <c r="H527">
        <v>46.21</v>
      </c>
      <c r="I527">
        <v>0.89</v>
      </c>
      <c r="J527">
        <v>44.1</v>
      </c>
      <c r="K527">
        <v>1570</v>
      </c>
      <c r="L527">
        <v>44.41</v>
      </c>
      <c r="M527">
        <v>0.89</v>
      </c>
      <c r="N527">
        <v>44.1</v>
      </c>
      <c r="O527">
        <v>1570</v>
      </c>
      <c r="P527">
        <v>1.32</v>
      </c>
      <c r="Q527">
        <v>50.19</v>
      </c>
      <c r="R527">
        <v>30.11</v>
      </c>
      <c r="S527">
        <v>1.7</v>
      </c>
      <c r="T527">
        <v>7.41</v>
      </c>
      <c r="U527">
        <v>0</v>
      </c>
      <c r="V527">
        <v>0</v>
      </c>
      <c r="W527">
        <v>0</v>
      </c>
      <c r="X527">
        <v>0</v>
      </c>
      <c r="Y527">
        <v>2</v>
      </c>
      <c r="Z527">
        <v>7.5</v>
      </c>
      <c r="AA527">
        <v>19.5</v>
      </c>
      <c r="AB527">
        <v>63.9</v>
      </c>
      <c r="AC527">
        <v>1716</v>
      </c>
      <c r="AD527">
        <v>37.86</v>
      </c>
      <c r="AE527">
        <v>32.409999999999997</v>
      </c>
      <c r="AF527">
        <v>11.42</v>
      </c>
      <c r="AG527">
        <v>1572</v>
      </c>
      <c r="AI527">
        <v>44.21</v>
      </c>
      <c r="AJ527">
        <v>40.89</v>
      </c>
      <c r="AK527">
        <v>0</v>
      </c>
      <c r="AL527">
        <v>47.32</v>
      </c>
      <c r="AM527">
        <v>6.32</v>
      </c>
      <c r="AN527">
        <v>47.81</v>
      </c>
      <c r="AO527">
        <v>45.29</v>
      </c>
      <c r="AP527">
        <v>3.02</v>
      </c>
      <c r="AQ527">
        <v>3.11</v>
      </c>
      <c r="AR527">
        <v>0</v>
      </c>
      <c r="AS527">
        <v>41.82</v>
      </c>
      <c r="AT527">
        <v>0</v>
      </c>
      <c r="AU527">
        <v>0</v>
      </c>
      <c r="AV527">
        <v>7.3</v>
      </c>
      <c r="AW527">
        <v>36.9</v>
      </c>
      <c r="AX527">
        <v>67.900000000000006</v>
      </c>
      <c r="AY527">
        <v>90.3</v>
      </c>
      <c r="AZ527">
        <v>100</v>
      </c>
      <c r="BA527">
        <v>60.600000000000009</v>
      </c>
      <c r="BB527">
        <v>83</v>
      </c>
      <c r="BC527">
        <v>106.98606630449611</v>
      </c>
      <c r="BD527">
        <v>54.364142369079786</v>
      </c>
      <c r="BE527">
        <v>0</v>
      </c>
      <c r="BF527">
        <v>55.074711870920197</v>
      </c>
      <c r="BG527">
        <v>136.00030952008061</v>
      </c>
      <c r="BH527">
        <v>42.190689645553007</v>
      </c>
      <c r="BI527">
        <v>79.999589580638116</v>
      </c>
      <c r="BJ527">
        <v>2.5220390792820001E-4</v>
      </c>
      <c r="BK527">
        <v>480.75253503870982</v>
      </c>
      <c r="BL527">
        <v>3.724803685132938</v>
      </c>
      <c r="BM527">
        <v>193.67012869473871</v>
      </c>
      <c r="BN527">
        <v>105.6248818408212</v>
      </c>
      <c r="BO527">
        <v>104.7477721326067</v>
      </c>
      <c r="BP527">
        <v>117.70195927536081</v>
      </c>
      <c r="BQ527">
        <v>24.311303736364671</v>
      </c>
      <c r="BR527">
        <v>35.497847753918848</v>
      </c>
      <c r="BS527">
        <v>100.18632361846289</v>
      </c>
      <c r="BT527">
        <v>0</v>
      </c>
      <c r="BU527">
        <v>101.189152126116</v>
      </c>
      <c r="BV527">
        <v>851.23322934134058</v>
      </c>
      <c r="BW527">
        <v>6.6916478522344001</v>
      </c>
      <c r="BX527">
        <v>9.0358298354422768</v>
      </c>
      <c r="BY527">
        <v>0.37257063462236001</v>
      </c>
      <c r="BZ527">
        <v>0.38326618855613998</v>
      </c>
      <c r="CA527">
        <f t="shared" si="64"/>
        <v>54.364142369079786</v>
      </c>
      <c r="CB527" cm="1">
        <f t="array" ref="CB527">IF(ISBLANK(INDEX(AC:AC,ROW())), "", INDEX(AC:AC,ROW())*(BI527+BJ527)/1000)</f>
        <v>137.27972850228102</v>
      </c>
      <c r="CC527">
        <f t="shared" si="65"/>
        <v>178.19099916563363</v>
      </c>
      <c r="CD527">
        <f t="shared" si="66"/>
        <v>2.6979619469546643</v>
      </c>
      <c r="CE527">
        <f t="shared" si="67"/>
        <v>4.493599509214838</v>
      </c>
      <c r="CF527" cm="1">
        <f t="array" ref="CF527">IFERROR(IF((BD527+BE527)*INDEX(H:H,ROW())*INDEX(K:K,ROW())/(BF527*30*1000)&lt;0.5,"",(BD527+BE527)*INDEX(H:H,ROW())*INDEX(K:K,ROW())/(BF527*30*1000)),"")</f>
        <v>2.3871223202389182</v>
      </c>
      <c r="CG527">
        <f t="shared" si="68"/>
        <v>0.51478396928970627</v>
      </c>
      <c r="CH527" cm="1">
        <f t="array" ref="CH527">IFERROR((BD527+BE527)*INDEX(K:K,ROW())*INDEX(H:H,ROW())/BC527/100000,"")</f>
        <v>0.3686556909577931</v>
      </c>
      <c r="CI527">
        <f t="shared" si="69"/>
        <v>102.44421349698773</v>
      </c>
      <c r="CJ527">
        <v>1</v>
      </c>
      <c r="CK527">
        <f t="shared" si="70"/>
        <v>0</v>
      </c>
      <c r="CL527" cm="1">
        <f t="array" ref="CL527">IF(INDEX(AS:AS,ROW()-2)=0,CL526,INDEX(AS:AS,ROW()-2))</f>
        <v>41.48</v>
      </c>
      <c r="CM527" t="str">
        <f t="shared" si="71"/>
        <v>SP</v>
      </c>
    </row>
    <row r="528" spans="1:91" x14ac:dyDescent="0.3">
      <c r="A528" s="1">
        <v>523</v>
      </c>
      <c r="B528" t="s">
        <v>152</v>
      </c>
      <c r="C528">
        <v>1</v>
      </c>
      <c r="D528">
        <v>22</v>
      </c>
      <c r="E528">
        <v>4</v>
      </c>
      <c r="F528" t="s">
        <v>123</v>
      </c>
      <c r="G528" t="s">
        <v>127</v>
      </c>
      <c r="H528">
        <v>46.21</v>
      </c>
      <c r="I528">
        <v>0.89</v>
      </c>
      <c r="J528">
        <v>44.1</v>
      </c>
      <c r="K528">
        <v>1570</v>
      </c>
      <c r="L528">
        <v>44.41</v>
      </c>
      <c r="M528">
        <v>0.89</v>
      </c>
      <c r="N528">
        <v>44.1</v>
      </c>
      <c r="O528">
        <v>1570</v>
      </c>
      <c r="P528">
        <v>1.32</v>
      </c>
      <c r="Q528">
        <v>50.19</v>
      </c>
      <c r="R528">
        <v>30.11</v>
      </c>
      <c r="S528">
        <v>1.7</v>
      </c>
      <c r="T528">
        <v>7.41</v>
      </c>
      <c r="U528">
        <v>0</v>
      </c>
      <c r="V528">
        <v>0</v>
      </c>
      <c r="W528">
        <v>0</v>
      </c>
      <c r="X528">
        <v>0</v>
      </c>
      <c r="Y528">
        <v>2</v>
      </c>
      <c r="Z528">
        <v>7.5</v>
      </c>
      <c r="AA528">
        <v>19.5</v>
      </c>
      <c r="AB528">
        <v>63.9</v>
      </c>
      <c r="AC528">
        <v>1707</v>
      </c>
      <c r="AD528">
        <v>37.86</v>
      </c>
      <c r="AE528">
        <v>32.51</v>
      </c>
      <c r="AF528">
        <v>11.66</v>
      </c>
      <c r="AG528">
        <v>1572</v>
      </c>
      <c r="AI528">
        <v>44.21</v>
      </c>
      <c r="AJ528">
        <v>40.89</v>
      </c>
      <c r="AK528">
        <v>3.69</v>
      </c>
      <c r="AL528">
        <v>47.32</v>
      </c>
      <c r="AM528">
        <v>6.44</v>
      </c>
      <c r="AN528">
        <v>47.81</v>
      </c>
      <c r="AO528">
        <v>45.02</v>
      </c>
      <c r="AP528">
        <v>3.72</v>
      </c>
      <c r="AQ528">
        <v>0</v>
      </c>
      <c r="AR528">
        <v>0</v>
      </c>
      <c r="AS528">
        <v>41.52</v>
      </c>
      <c r="AT528">
        <v>0</v>
      </c>
      <c r="AU528">
        <v>0</v>
      </c>
      <c r="AV528">
        <v>8.3000000000000007</v>
      </c>
      <c r="AW528">
        <v>53.8</v>
      </c>
      <c r="AX528">
        <v>77.599999999999994</v>
      </c>
      <c r="AY528">
        <v>91.4</v>
      </c>
      <c r="AZ528">
        <v>100</v>
      </c>
      <c r="BA528">
        <v>69.3</v>
      </c>
      <c r="BB528">
        <v>83.100000000000009</v>
      </c>
      <c r="BC528">
        <v>68.182789074946726</v>
      </c>
      <c r="BD528">
        <v>55.833007931025591</v>
      </c>
      <c r="BE528">
        <v>0</v>
      </c>
      <c r="BF528">
        <v>54.419504425650992</v>
      </c>
      <c r="BG528">
        <v>160.50040638728629</v>
      </c>
      <c r="BH528">
        <v>35.174950086702601</v>
      </c>
      <c r="BI528">
        <v>94.410304926110285</v>
      </c>
      <c r="BJ528">
        <v>2.5220390792820001E-4</v>
      </c>
      <c r="BK528">
        <v>575.19522745369989</v>
      </c>
      <c r="BL528">
        <v>3.7110451217473051</v>
      </c>
      <c r="BM528">
        <v>190.09712458918241</v>
      </c>
      <c r="BN528">
        <v>104.16094705856641</v>
      </c>
      <c r="BO528">
        <v>105.2487180849878</v>
      </c>
      <c r="BP528">
        <v>118.9666102823473</v>
      </c>
      <c r="BQ528">
        <v>26.18442055652439</v>
      </c>
      <c r="BR528">
        <v>42.389819147863513</v>
      </c>
      <c r="BS528">
        <v>99.738196738345366</v>
      </c>
      <c r="BT528">
        <v>0</v>
      </c>
      <c r="BU528">
        <v>99.005914006244765</v>
      </c>
      <c r="BV528">
        <v>851.31447847670495</v>
      </c>
      <c r="BW528">
        <v>11.6709573899372</v>
      </c>
      <c r="BX528">
        <v>8.5229842142629266</v>
      </c>
      <c r="BY528">
        <v>0.37257063462236001</v>
      </c>
      <c r="BZ528">
        <v>0.38326618855613998</v>
      </c>
      <c r="CA528">
        <f t="shared" si="64"/>
        <v>55.833007931025591</v>
      </c>
      <c r="CB528" cm="1">
        <f t="array" ref="CB528">IF(ISBLANK(INDEX(AC:AC,ROW())), "", INDEX(AC:AC,ROW())*(BI528+BJ528)/1000)</f>
        <v>161.1588210209411</v>
      </c>
      <c r="CC528">
        <f t="shared" si="65"/>
        <v>195.6753564739889</v>
      </c>
      <c r="CD528">
        <f t="shared" si="66"/>
        <v>2.939538416173324</v>
      </c>
      <c r="CE528">
        <f t="shared" si="67"/>
        <v>8.4360765415659884</v>
      </c>
      <c r="CF528" cm="1">
        <f t="array" ref="CF528">IFERROR(IF((BD528+BE528)*INDEX(H:H,ROW())*INDEX(K:K,ROW())/(BF528*30*1000)&lt;0.5,"",(BD528+BE528)*INDEX(H:H,ROW())*INDEX(K:K,ROW())/(BF528*30*1000)),"")</f>
        <v>2.4811373656343076</v>
      </c>
      <c r="CG528">
        <f t="shared" si="68"/>
        <v>0.79814136623001608</v>
      </c>
      <c r="CH528" cm="1">
        <f t="array" ref="CH528">IFERROR((BD528+BE528)*INDEX(K:K,ROW())*INDEX(H:H,ROW())/BC528/100000,"")</f>
        <v>0.59408951004351274</v>
      </c>
      <c r="CI528">
        <f t="shared" si="69"/>
        <v>105.21215520762409</v>
      </c>
      <c r="CJ528">
        <v>1</v>
      </c>
      <c r="CK528">
        <f t="shared" si="70"/>
        <v>0</v>
      </c>
      <c r="CL528" cm="1">
        <f t="array" ref="CL528">IF(INDEX(AS:AS,ROW()-2)=0,CL527,INDEX(AS:AS,ROW()-2))</f>
        <v>41.52</v>
      </c>
      <c r="CM528" t="str">
        <f t="shared" si="71"/>
        <v>CIV</v>
      </c>
    </row>
    <row r="529" spans="1:91" x14ac:dyDescent="0.3">
      <c r="A529" s="1">
        <v>524</v>
      </c>
      <c r="B529" t="s">
        <v>152</v>
      </c>
      <c r="C529">
        <v>1</v>
      </c>
      <c r="D529">
        <v>22</v>
      </c>
      <c r="E529">
        <v>4</v>
      </c>
      <c r="F529" t="s">
        <v>123</v>
      </c>
      <c r="G529" t="s">
        <v>128</v>
      </c>
      <c r="H529">
        <v>46.21</v>
      </c>
      <c r="I529">
        <v>0.89</v>
      </c>
      <c r="J529">
        <v>44.1</v>
      </c>
      <c r="K529">
        <v>1526</v>
      </c>
      <c r="L529">
        <v>44.41</v>
      </c>
      <c r="M529">
        <v>0.89</v>
      </c>
      <c r="N529">
        <v>44.1</v>
      </c>
      <c r="O529">
        <v>1570</v>
      </c>
      <c r="P529">
        <v>1.32</v>
      </c>
      <c r="Q529">
        <v>50.19</v>
      </c>
      <c r="R529">
        <v>30.11</v>
      </c>
      <c r="S529">
        <v>1.7</v>
      </c>
      <c r="T529">
        <v>7.41</v>
      </c>
      <c r="U529">
        <v>0</v>
      </c>
      <c r="V529">
        <v>0</v>
      </c>
      <c r="W529">
        <v>0</v>
      </c>
      <c r="X529">
        <v>0</v>
      </c>
      <c r="Y529">
        <v>2</v>
      </c>
      <c r="Z529">
        <v>7.5</v>
      </c>
      <c r="AA529">
        <v>19.5</v>
      </c>
      <c r="AB529">
        <v>63.9</v>
      </c>
      <c r="AC529">
        <v>1719</v>
      </c>
      <c r="AD529">
        <v>37.86</v>
      </c>
      <c r="AE529">
        <v>32.409999999999997</v>
      </c>
      <c r="AF529">
        <v>11.72</v>
      </c>
      <c r="AG529">
        <v>1572</v>
      </c>
      <c r="AI529">
        <v>44.21</v>
      </c>
      <c r="AJ529">
        <v>40.89</v>
      </c>
      <c r="AK529">
        <v>0</v>
      </c>
      <c r="AL529">
        <v>47.32</v>
      </c>
      <c r="AM529">
        <v>6.32</v>
      </c>
      <c r="AN529">
        <v>48.38</v>
      </c>
      <c r="AO529">
        <v>46.62</v>
      </c>
      <c r="AP529">
        <v>2.97</v>
      </c>
      <c r="AQ529">
        <v>3.15</v>
      </c>
      <c r="AR529">
        <v>0</v>
      </c>
      <c r="AS529">
        <v>42.25</v>
      </c>
      <c r="AT529">
        <v>0</v>
      </c>
      <c r="AU529">
        <v>0</v>
      </c>
      <c r="AV529">
        <v>11.5</v>
      </c>
      <c r="AW529">
        <v>60.8</v>
      </c>
      <c r="AX529">
        <v>89.1</v>
      </c>
      <c r="AY529">
        <v>99.3</v>
      </c>
      <c r="AZ529">
        <v>100</v>
      </c>
      <c r="BA529">
        <v>77.599999999999994</v>
      </c>
      <c r="BB529">
        <v>87.8</v>
      </c>
      <c r="BC529">
        <v>97.277037640581398</v>
      </c>
      <c r="BD529">
        <v>55.000686631530208</v>
      </c>
      <c r="BE529">
        <v>0</v>
      </c>
      <c r="BF529">
        <v>54.417595987898721</v>
      </c>
      <c r="BG529">
        <v>160.80757800346191</v>
      </c>
      <c r="BH529">
        <v>36.329248734669228</v>
      </c>
      <c r="BI529">
        <v>94.592422894140725</v>
      </c>
      <c r="BJ529">
        <v>2.5220390792820001E-4</v>
      </c>
      <c r="BK529">
        <v>621.4515438689499</v>
      </c>
      <c r="BL529">
        <v>3.698265861418164</v>
      </c>
      <c r="BM529">
        <v>185.67817939794051</v>
      </c>
      <c r="BN529">
        <v>104.1601319031211</v>
      </c>
      <c r="BO529">
        <v>106.511085494661</v>
      </c>
      <c r="BP529">
        <v>120.3437936173719</v>
      </c>
      <c r="BQ529">
        <v>30.329807415365611</v>
      </c>
      <c r="BR529">
        <v>52.840384747705322</v>
      </c>
      <c r="BS529">
        <v>99.422266013495886</v>
      </c>
      <c r="BT529">
        <v>0</v>
      </c>
      <c r="BU529">
        <v>98.538070087703716</v>
      </c>
      <c r="BV529">
        <v>849.63126756558722</v>
      </c>
      <c r="BW529">
        <v>11.44379833637746</v>
      </c>
      <c r="BX529">
        <v>8.6226865878217431</v>
      </c>
      <c r="BY529">
        <v>0.37257063462236001</v>
      </c>
      <c r="BZ529">
        <v>0.38326618855613998</v>
      </c>
      <c r="CA529">
        <f t="shared" si="64"/>
        <v>55.000686631530208</v>
      </c>
      <c r="CB529" cm="1">
        <f t="array" ref="CB529">IF(ISBLANK(INDEX(AC:AC,ROW())), "", INDEX(AC:AC,ROW())*(BI529+BJ529)/1000)</f>
        <v>162.60480849354565</v>
      </c>
      <c r="CC529">
        <f t="shared" si="65"/>
        <v>197.13682673813113</v>
      </c>
      <c r="CD529">
        <f t="shared" si="66"/>
        <v>3.152386868306762</v>
      </c>
      <c r="CE529">
        <f t="shared" si="67"/>
        <v>6.3884711021431926</v>
      </c>
      <c r="CF529" cm="1">
        <f t="array" ref="CF529">IFERROR(IF((BD529+BE529)*INDEX(H:H,ROW())*INDEX(K:K,ROW())/(BF529*30*1000)&lt;0.5,"",(BD529+BE529)*INDEX(H:H,ROW())*INDEX(K:K,ROW())/(BF529*30*1000)),"")</f>
        <v>2.375735059230546</v>
      </c>
      <c r="CG529">
        <f t="shared" si="68"/>
        <v>0.55940844116738553</v>
      </c>
      <c r="CH529" cm="1">
        <f t="array" ref="CH529">IFERROR((BD529+BE529)*INDEX(K:K,ROW())*INDEX(H:H,ROW())/BC529/100000,"")</f>
        <v>0.39870187383325983</v>
      </c>
      <c r="CI529">
        <f t="shared" si="69"/>
        <v>100.73905763181389</v>
      </c>
      <c r="CJ529">
        <v>1</v>
      </c>
      <c r="CK529">
        <f t="shared" si="70"/>
        <v>0</v>
      </c>
      <c r="CL529" cm="1">
        <f t="array" ref="CL529">IF(INDEX(AS:AS,ROW()-2)=0,CL528,INDEX(AS:AS,ROW()-2))</f>
        <v>41.82</v>
      </c>
      <c r="CM529" t="str">
        <f t="shared" si="71"/>
        <v>CIV</v>
      </c>
    </row>
    <row r="530" spans="1:91" x14ac:dyDescent="0.3">
      <c r="A530" s="1">
        <v>525</v>
      </c>
      <c r="B530" t="s">
        <v>152</v>
      </c>
      <c r="C530">
        <v>1</v>
      </c>
      <c r="D530">
        <v>22</v>
      </c>
      <c r="E530">
        <v>4</v>
      </c>
      <c r="F530" t="s">
        <v>123</v>
      </c>
      <c r="G530" t="s">
        <v>129</v>
      </c>
      <c r="H530">
        <v>46.21</v>
      </c>
      <c r="I530">
        <v>0.89</v>
      </c>
      <c r="J530">
        <v>44.1</v>
      </c>
      <c r="K530">
        <v>1570</v>
      </c>
      <c r="L530">
        <v>44.41</v>
      </c>
      <c r="M530">
        <v>0.89</v>
      </c>
      <c r="N530">
        <v>44.1</v>
      </c>
      <c r="O530">
        <v>1570</v>
      </c>
      <c r="P530">
        <v>1.32</v>
      </c>
      <c r="Q530">
        <v>50.19</v>
      </c>
      <c r="R530">
        <v>30.11</v>
      </c>
      <c r="S530">
        <v>1.7</v>
      </c>
      <c r="T530">
        <v>7.41</v>
      </c>
      <c r="U530">
        <v>0</v>
      </c>
      <c r="V530">
        <v>0</v>
      </c>
      <c r="W530">
        <v>0</v>
      </c>
      <c r="X530">
        <v>0</v>
      </c>
      <c r="Y530">
        <v>3.2</v>
      </c>
      <c r="Z530">
        <v>7.5</v>
      </c>
      <c r="AA530">
        <v>21.3</v>
      </c>
      <c r="AB530">
        <v>63.9</v>
      </c>
      <c r="AC530">
        <v>1686</v>
      </c>
      <c r="AD530">
        <v>38.36</v>
      </c>
      <c r="AE530">
        <v>32.74</v>
      </c>
      <c r="AF530">
        <v>11.84</v>
      </c>
      <c r="AG530">
        <v>1572</v>
      </c>
      <c r="AI530">
        <v>45.01</v>
      </c>
      <c r="AJ530">
        <v>40.89</v>
      </c>
      <c r="AK530">
        <v>3.75</v>
      </c>
      <c r="AL530">
        <v>47.32</v>
      </c>
      <c r="AM530">
        <v>6.52</v>
      </c>
      <c r="AN530">
        <v>47.81</v>
      </c>
      <c r="AO530">
        <v>45.02</v>
      </c>
      <c r="AP530">
        <v>3.72</v>
      </c>
      <c r="AQ530">
        <v>0</v>
      </c>
      <c r="AR530">
        <v>0</v>
      </c>
      <c r="AS530">
        <v>41.52</v>
      </c>
      <c r="AT530">
        <v>0</v>
      </c>
      <c r="AU530">
        <v>0</v>
      </c>
      <c r="AV530">
        <v>10.3</v>
      </c>
      <c r="AW530">
        <v>61.7</v>
      </c>
      <c r="AX530">
        <v>89.3</v>
      </c>
      <c r="AY530">
        <v>97.1</v>
      </c>
      <c r="AZ530">
        <v>100</v>
      </c>
      <c r="BA530">
        <v>79</v>
      </c>
      <c r="BB530">
        <v>86.8</v>
      </c>
      <c r="BC530">
        <v>99.828483031458944</v>
      </c>
      <c r="BD530">
        <v>54.654215794730021</v>
      </c>
      <c r="BE530">
        <v>0</v>
      </c>
      <c r="BF530">
        <v>54.938412899723112</v>
      </c>
      <c r="BG530">
        <v>154.46676333275991</v>
      </c>
      <c r="BH530">
        <v>34.06015786648404</v>
      </c>
      <c r="BI530">
        <v>90.863073573990363</v>
      </c>
      <c r="BJ530">
        <v>2.5220390792820001E-4</v>
      </c>
      <c r="BK530">
        <v>597.79493723949099</v>
      </c>
      <c r="BL530">
        <v>3.6910166237834479</v>
      </c>
      <c r="BM530">
        <v>185.85000608656091</v>
      </c>
      <c r="BN530">
        <v>105.06371942154431</v>
      </c>
      <c r="BO530">
        <v>106.8374732985255</v>
      </c>
      <c r="BP530">
        <v>120.0319596643881</v>
      </c>
      <c r="BQ530">
        <v>36.012686703671562</v>
      </c>
      <c r="BR530">
        <v>42.968251706518913</v>
      </c>
      <c r="BS530">
        <v>95.56728380457136</v>
      </c>
      <c r="BT530">
        <v>0</v>
      </c>
      <c r="BU530">
        <v>99.571205173038081</v>
      </c>
      <c r="BV530">
        <v>848.9287278113369</v>
      </c>
      <c r="BW530">
        <v>8.035636718760955</v>
      </c>
      <c r="BX530">
        <v>8.9646849810671814</v>
      </c>
      <c r="BY530">
        <v>0.37257063462236001</v>
      </c>
      <c r="BZ530">
        <v>0.38326618855613998</v>
      </c>
      <c r="CA530">
        <f t="shared" si="64"/>
        <v>54.654215794730021</v>
      </c>
      <c r="CB530" cm="1">
        <f t="array" ref="CB530">IF(ISBLANK(INDEX(AC:AC,ROW())), "", INDEX(AC:AC,ROW())*(BI530+BJ530)/1000)</f>
        <v>153.19556726153652</v>
      </c>
      <c r="CC530">
        <f t="shared" si="65"/>
        <v>188.52692119924396</v>
      </c>
      <c r="CD530">
        <f t="shared" si="66"/>
        <v>3.1708730691449296</v>
      </c>
      <c r="CE530">
        <f t="shared" si="67"/>
        <v>5.9882201861277196</v>
      </c>
      <c r="CF530" cm="1">
        <f t="array" ref="CF530">IFERROR(IF((BD530+BE530)*INDEX(H:H,ROW())*INDEX(K:K,ROW())/(BF530*30*1000)&lt;0.5,"",(BD530+BE530)*INDEX(H:H,ROW())*INDEX(K:K,ROW())/(BF530*30*1000)),"")</f>
        <v>2.4058133161341644</v>
      </c>
      <c r="CG530">
        <f t="shared" si="68"/>
        <v>0.55032803495982574</v>
      </c>
      <c r="CH530" cm="1">
        <f t="array" ref="CH530">IFERROR((BD530+BE530)*INDEX(K:K,ROW())*INDEX(H:H,ROW())/BC530/100000,"")</f>
        <v>0.39719595442448902</v>
      </c>
      <c r="CI530">
        <f t="shared" si="69"/>
        <v>102.99083012059543</v>
      </c>
      <c r="CJ530">
        <v>1</v>
      </c>
      <c r="CK530">
        <f t="shared" si="70"/>
        <v>0</v>
      </c>
      <c r="CL530" cm="1">
        <f t="array" ref="CL530">IF(INDEX(AS:AS,ROW()-2)=0,CL529,INDEX(AS:AS,ROW()-2))</f>
        <v>41.52</v>
      </c>
      <c r="CM530" t="str">
        <f t="shared" si="71"/>
        <v>CIV</v>
      </c>
    </row>
    <row r="531" spans="1:91" x14ac:dyDescent="0.3">
      <c r="A531" s="1">
        <v>526</v>
      </c>
      <c r="B531" t="s">
        <v>152</v>
      </c>
      <c r="C531">
        <v>1</v>
      </c>
      <c r="D531">
        <v>22</v>
      </c>
      <c r="E531">
        <v>4</v>
      </c>
      <c r="F531" t="s">
        <v>123</v>
      </c>
      <c r="G531" t="s">
        <v>130</v>
      </c>
      <c r="H531">
        <v>43.81</v>
      </c>
      <c r="I531">
        <v>0.86</v>
      </c>
      <c r="J531">
        <v>43.61</v>
      </c>
      <c r="K531">
        <v>1525</v>
      </c>
      <c r="L531">
        <v>44.41</v>
      </c>
      <c r="M531">
        <v>0.89</v>
      </c>
      <c r="N531">
        <v>44.1</v>
      </c>
      <c r="O531">
        <v>1570</v>
      </c>
      <c r="P531">
        <v>1.32</v>
      </c>
      <c r="Q531">
        <v>50.19</v>
      </c>
      <c r="R531">
        <v>30.11</v>
      </c>
      <c r="S531">
        <v>1.7</v>
      </c>
      <c r="T531">
        <v>7.41</v>
      </c>
      <c r="U531">
        <v>0</v>
      </c>
      <c r="V531">
        <v>0</v>
      </c>
      <c r="W531">
        <v>0</v>
      </c>
      <c r="X531">
        <v>0</v>
      </c>
      <c r="Y531">
        <v>2</v>
      </c>
      <c r="Z531">
        <v>7.5</v>
      </c>
      <c r="AA531">
        <v>19.5</v>
      </c>
      <c r="AB531">
        <v>63.9</v>
      </c>
      <c r="AC531">
        <v>1691</v>
      </c>
      <c r="AD531">
        <v>37.86</v>
      </c>
      <c r="AE531">
        <v>32.409999999999997</v>
      </c>
      <c r="AF531">
        <v>11.89</v>
      </c>
      <c r="AG531">
        <v>1572</v>
      </c>
      <c r="AI531">
        <v>44.21</v>
      </c>
      <c r="AJ531">
        <v>40.89</v>
      </c>
      <c r="AK531">
        <v>0</v>
      </c>
      <c r="AL531">
        <v>47.32</v>
      </c>
      <c r="AM531">
        <v>6.32</v>
      </c>
      <c r="AN531">
        <v>47.81</v>
      </c>
      <c r="AO531">
        <v>45.02</v>
      </c>
      <c r="AP531">
        <v>2.94</v>
      </c>
      <c r="AQ531">
        <v>3.08</v>
      </c>
      <c r="AR531">
        <v>0</v>
      </c>
      <c r="AS531">
        <v>41.52</v>
      </c>
      <c r="AT531">
        <v>0</v>
      </c>
      <c r="AU531">
        <v>2</v>
      </c>
      <c r="AV531">
        <v>17.100000000000001</v>
      </c>
      <c r="AW531">
        <v>65.400000000000006</v>
      </c>
      <c r="AX531">
        <v>89.5</v>
      </c>
      <c r="AY531">
        <v>98.2</v>
      </c>
      <c r="AZ531">
        <v>100</v>
      </c>
      <c r="BA531">
        <v>72.400000000000006</v>
      </c>
      <c r="BB531">
        <v>81.099999999999994</v>
      </c>
      <c r="BC531">
        <v>95.368826109039375</v>
      </c>
      <c r="BD531">
        <v>54.001936518807</v>
      </c>
      <c r="BE531">
        <v>0</v>
      </c>
      <c r="BF531">
        <v>54.978550509295992</v>
      </c>
      <c r="BG531">
        <v>164.32896814050449</v>
      </c>
      <c r="BH531">
        <v>34.299516807446558</v>
      </c>
      <c r="BI531">
        <v>96.665315041490004</v>
      </c>
      <c r="BJ531">
        <v>2.5220390792820001E-4</v>
      </c>
      <c r="BK531">
        <v>570.58254179476523</v>
      </c>
      <c r="BL531">
        <v>3.6907633370674229</v>
      </c>
      <c r="BM531">
        <v>189.80297432125809</v>
      </c>
      <c r="BN531">
        <v>105.5558733250629</v>
      </c>
      <c r="BO531">
        <v>107.35187647550831</v>
      </c>
      <c r="BP531">
        <v>120.1178265871374</v>
      </c>
      <c r="BQ531">
        <v>34.29947332583145</v>
      </c>
      <c r="BR531">
        <v>48.312570892387633</v>
      </c>
      <c r="BS531">
        <v>98.116945879280962</v>
      </c>
      <c r="BT531">
        <v>0</v>
      </c>
      <c r="BU531">
        <v>100.09383785184789</v>
      </c>
      <c r="BV531">
        <v>846.90131436251431</v>
      </c>
      <c r="BW531">
        <v>8.3661576907807031</v>
      </c>
      <c r="BX531">
        <v>8.9333272998557334</v>
      </c>
      <c r="BY531">
        <v>0.37257063462236001</v>
      </c>
      <c r="BZ531">
        <v>0.38326618855613998</v>
      </c>
      <c r="CA531">
        <f t="shared" si="64"/>
        <v>54.001936518807</v>
      </c>
      <c r="CB531" cm="1">
        <f t="array" ref="CB531">IF(ISBLANK(INDEX(AC:AC,ROW())), "", INDEX(AC:AC,ROW())*(BI531+BJ531)/1000)</f>
        <v>163.4614742119679</v>
      </c>
      <c r="CC531">
        <f t="shared" si="65"/>
        <v>198.62848494795105</v>
      </c>
      <c r="CD531">
        <f t="shared" si="66"/>
        <v>2.8726118610041338</v>
      </c>
      <c r="CE531">
        <f t="shared" si="67"/>
        <v>5.9829041110602859</v>
      </c>
      <c r="CF531" cm="1">
        <f t="array" ref="CF531">IFERROR(IF((BD531+BE531)*INDEX(H:H,ROW())*INDEX(K:K,ROW())/(BF531*30*1000)&lt;0.5,"",(BD531+BE531)*INDEX(H:H,ROW())*INDEX(K:K,ROW())/(BF531*30*1000)),"")</f>
        <v>2.1874487691920206</v>
      </c>
      <c r="CG531">
        <f t="shared" si="68"/>
        <v>0.57648345641202081</v>
      </c>
      <c r="CH531" cm="1">
        <f t="array" ref="CH531">IFERROR((BD531+BE531)*INDEX(K:K,ROW())*INDEX(H:H,ROW())/BC531/100000,"")</f>
        <v>0.37830840815641104</v>
      </c>
      <c r="CI531">
        <f t="shared" si="69"/>
        <v>93.711243618327927</v>
      </c>
      <c r="CJ531">
        <v>1</v>
      </c>
      <c r="CK531">
        <f t="shared" si="70"/>
        <v>0</v>
      </c>
      <c r="CL531" cm="1">
        <f t="array" ref="CL531">IF(INDEX(AS:AS,ROW()-2)=0,CL530,INDEX(AS:AS,ROW()-2))</f>
        <v>42.25</v>
      </c>
      <c r="CM531" t="str">
        <f t="shared" si="71"/>
        <v>CIV</v>
      </c>
    </row>
    <row r="532" spans="1:91" x14ac:dyDescent="0.3">
      <c r="A532" s="1">
        <v>527</v>
      </c>
      <c r="B532" t="s">
        <v>152</v>
      </c>
      <c r="C532">
        <v>1</v>
      </c>
      <c r="D532">
        <v>22</v>
      </c>
      <c r="E532">
        <v>4</v>
      </c>
      <c r="F532" t="s">
        <v>123</v>
      </c>
      <c r="G532" t="s">
        <v>131</v>
      </c>
      <c r="H532">
        <v>46.21</v>
      </c>
      <c r="I532">
        <v>0.89</v>
      </c>
      <c r="J532">
        <v>44.1</v>
      </c>
      <c r="K532">
        <v>1570</v>
      </c>
      <c r="L532">
        <v>44.41</v>
      </c>
      <c r="M532">
        <v>0.89</v>
      </c>
      <c r="N532">
        <v>44.1</v>
      </c>
      <c r="O532">
        <v>1570</v>
      </c>
      <c r="P532">
        <v>1.32</v>
      </c>
      <c r="Q532">
        <v>50.19</v>
      </c>
      <c r="R532">
        <v>30.11</v>
      </c>
      <c r="S532">
        <v>1.7</v>
      </c>
      <c r="T532">
        <v>7.41</v>
      </c>
      <c r="U532">
        <v>0</v>
      </c>
      <c r="V532">
        <v>0</v>
      </c>
      <c r="W532">
        <v>0</v>
      </c>
      <c r="X532">
        <v>0</v>
      </c>
      <c r="Y532">
        <v>2</v>
      </c>
      <c r="Z532">
        <v>7.5</v>
      </c>
      <c r="AA532">
        <v>19.5</v>
      </c>
      <c r="AB532">
        <v>63.9</v>
      </c>
      <c r="AC532">
        <v>1702</v>
      </c>
      <c r="AD532">
        <v>37.86</v>
      </c>
      <c r="AE532">
        <v>32.409999999999997</v>
      </c>
      <c r="AF532">
        <v>12.02</v>
      </c>
      <c r="AG532">
        <v>1572</v>
      </c>
      <c r="AI532">
        <v>44.21</v>
      </c>
      <c r="AJ532">
        <v>40.89</v>
      </c>
      <c r="AK532">
        <v>0</v>
      </c>
      <c r="AL532">
        <v>47.32</v>
      </c>
      <c r="AM532">
        <v>6.35</v>
      </c>
      <c r="AN532">
        <v>47.81</v>
      </c>
      <c r="AO532">
        <v>45.02</v>
      </c>
      <c r="AP532">
        <v>3.72</v>
      </c>
      <c r="AQ532">
        <v>0</v>
      </c>
      <c r="AR532">
        <v>0</v>
      </c>
      <c r="AS532">
        <v>41.52</v>
      </c>
      <c r="AT532">
        <v>0</v>
      </c>
      <c r="AU532">
        <v>0</v>
      </c>
      <c r="AV532">
        <v>5.0999999999999996</v>
      </c>
      <c r="AW532">
        <v>62.4</v>
      </c>
      <c r="AX532">
        <v>92.1</v>
      </c>
      <c r="AY532">
        <v>100</v>
      </c>
      <c r="AZ532">
        <v>100</v>
      </c>
      <c r="BA532">
        <v>85.2</v>
      </c>
      <c r="BB532">
        <v>93.5</v>
      </c>
      <c r="BC532">
        <v>114.3036762304103</v>
      </c>
      <c r="BD532">
        <v>53.997286403634199</v>
      </c>
      <c r="BE532">
        <v>0</v>
      </c>
      <c r="BF532">
        <v>55.146874547058999</v>
      </c>
      <c r="BG532">
        <v>153.8218012356804</v>
      </c>
      <c r="BH532">
        <v>32.992260267831398</v>
      </c>
      <c r="BI532">
        <v>90.438086731819993</v>
      </c>
      <c r="BJ532">
        <v>2.5220390792820001E-4</v>
      </c>
      <c r="BK532">
        <v>542.09031351347232</v>
      </c>
      <c r="BL532">
        <v>3.689052281403876</v>
      </c>
      <c r="BM532">
        <v>190.80989421672081</v>
      </c>
      <c r="BN532">
        <v>105.4967561335899</v>
      </c>
      <c r="BO532">
        <v>107.7120446254314</v>
      </c>
      <c r="BP532">
        <v>119.83280442419</v>
      </c>
      <c r="BQ532">
        <v>35.1018605741559</v>
      </c>
      <c r="BR532">
        <v>41.184271610265213</v>
      </c>
      <c r="BS532">
        <v>99.274885330701395</v>
      </c>
      <c r="BT532">
        <v>0</v>
      </c>
      <c r="BU532">
        <v>99.286464597420917</v>
      </c>
      <c r="BV532">
        <v>846.05212971007916</v>
      </c>
      <c r="BW532">
        <v>7.6549465491498152</v>
      </c>
      <c r="BX532">
        <v>8.7823800994815038</v>
      </c>
      <c r="BY532">
        <v>0.37257063462236001</v>
      </c>
      <c r="BZ532">
        <v>0.38326618855613998</v>
      </c>
      <c r="CA532">
        <f t="shared" si="64"/>
        <v>53.997286403634199</v>
      </c>
      <c r="CB532" cm="1">
        <f t="array" ref="CB532">IF(ISBLANK(INDEX(AC:AC,ROW())), "", INDEX(AC:AC,ROW())*(BI532+BJ532)/1000)</f>
        <v>153.92605286860893</v>
      </c>
      <c r="CC532">
        <f t="shared" si="65"/>
        <v>186.81406150351179</v>
      </c>
      <c r="CD532">
        <f t="shared" si="66"/>
        <v>2.9017639740319114</v>
      </c>
      <c r="CE532">
        <f t="shared" si="67"/>
        <v>4.7425448716167375</v>
      </c>
      <c r="CF532" cm="1">
        <f t="array" ref="CF532">IFERROR(IF((BD532+BE532)*INDEX(H:H,ROW())*INDEX(K:K,ROW())/(BF532*30*1000)&lt;0.5,"",(BD532+BE532)*INDEX(H:H,ROW())*INDEX(K:K,ROW())/(BF532*30*1000)),"")</f>
        <v>2.3679111231437027</v>
      </c>
      <c r="CG532">
        <f t="shared" si="68"/>
        <v>0.48245932559417776</v>
      </c>
      <c r="CH532" cm="1">
        <f t="array" ref="CH532">IFERROR((BD532+BE532)*INDEX(K:K,ROW())*INDEX(H:H,ROW())/BC532/100000,"")</f>
        <v>0.34272624106165878</v>
      </c>
      <c r="CI532">
        <f t="shared" si="69"/>
        <v>101.75290725708416</v>
      </c>
      <c r="CJ532">
        <v>1</v>
      </c>
      <c r="CK532">
        <f t="shared" si="70"/>
        <v>0</v>
      </c>
      <c r="CL532" cm="1">
        <f t="array" ref="CL532">IF(INDEX(AS:AS,ROW()-2)=0,CL531,INDEX(AS:AS,ROW()-2))</f>
        <v>41.52</v>
      </c>
      <c r="CM532" t="str">
        <f t="shared" si="71"/>
        <v>CIV</v>
      </c>
    </row>
    <row r="533" spans="1:91" x14ac:dyDescent="0.3">
      <c r="A533" s="1">
        <v>528</v>
      </c>
      <c r="B533" t="s">
        <v>153</v>
      </c>
      <c r="C533">
        <v>1</v>
      </c>
      <c r="D533">
        <v>23</v>
      </c>
      <c r="E533">
        <v>4</v>
      </c>
      <c r="F533" t="s">
        <v>105</v>
      </c>
      <c r="G533" t="s">
        <v>106</v>
      </c>
      <c r="H533">
        <v>44.59</v>
      </c>
      <c r="I533">
        <v>0.81</v>
      </c>
      <c r="J533">
        <v>44.1</v>
      </c>
      <c r="K533">
        <v>1533</v>
      </c>
      <c r="L533">
        <v>44.43</v>
      </c>
      <c r="M533">
        <v>0.79</v>
      </c>
      <c r="N533">
        <v>44.1</v>
      </c>
      <c r="O533">
        <v>1533</v>
      </c>
      <c r="P533">
        <v>1.67</v>
      </c>
      <c r="Q533">
        <v>50.24</v>
      </c>
      <c r="R533">
        <v>29.91</v>
      </c>
      <c r="S533">
        <v>1.6797057840187231</v>
      </c>
      <c r="T533">
        <v>7.57</v>
      </c>
      <c r="U533">
        <v>0</v>
      </c>
      <c r="V533">
        <v>0</v>
      </c>
      <c r="W533">
        <v>0</v>
      </c>
      <c r="X533">
        <v>0</v>
      </c>
      <c r="Y533">
        <v>3.8</v>
      </c>
      <c r="Z533">
        <v>7.5</v>
      </c>
      <c r="AA533">
        <v>23.5</v>
      </c>
      <c r="AB533">
        <v>63.9</v>
      </c>
      <c r="AC533">
        <v>1708</v>
      </c>
      <c r="AD533">
        <v>37.86</v>
      </c>
      <c r="AE533">
        <v>32.409999999999997</v>
      </c>
      <c r="AF533">
        <v>11.97</v>
      </c>
      <c r="AG533">
        <v>1572</v>
      </c>
      <c r="AI533">
        <v>44.21</v>
      </c>
      <c r="AJ533">
        <v>40.89</v>
      </c>
      <c r="AK533">
        <v>0</v>
      </c>
      <c r="AL533">
        <v>47.32</v>
      </c>
      <c r="AM533">
        <v>6.32</v>
      </c>
      <c r="AN533">
        <v>47.75</v>
      </c>
      <c r="AO533">
        <v>45.41</v>
      </c>
      <c r="AP533">
        <v>3.11</v>
      </c>
      <c r="AQ533">
        <v>4.49</v>
      </c>
      <c r="AR533">
        <v>4.7300000000000004</v>
      </c>
      <c r="AS533">
        <v>42.43</v>
      </c>
      <c r="AT533">
        <v>0</v>
      </c>
      <c r="AU533">
        <v>0</v>
      </c>
      <c r="AV533">
        <v>4.2</v>
      </c>
      <c r="AW533">
        <v>36.299999999999997</v>
      </c>
      <c r="AX533">
        <v>87.8</v>
      </c>
      <c r="AY533">
        <v>90.3</v>
      </c>
      <c r="AZ533">
        <v>100</v>
      </c>
      <c r="BA533">
        <v>83.6</v>
      </c>
      <c r="BB533">
        <v>86.1</v>
      </c>
      <c r="BC533">
        <v>96.2023660241465</v>
      </c>
      <c r="BD533">
        <v>52.410386757838992</v>
      </c>
      <c r="BE533">
        <v>0</v>
      </c>
      <c r="BF533">
        <v>54.998422938635422</v>
      </c>
      <c r="BG533">
        <v>134.36801371366249</v>
      </c>
      <c r="BH533">
        <v>33.299229850787057</v>
      </c>
      <c r="BI533">
        <v>78.948540828220402</v>
      </c>
      <c r="BJ533">
        <v>2.5220390792820001E-4</v>
      </c>
      <c r="BK533">
        <v>544.10437856249268</v>
      </c>
      <c r="BL533">
        <v>3.6815273931665282</v>
      </c>
      <c r="BM533">
        <v>189.75334009348509</v>
      </c>
      <c r="BN533">
        <v>104.8825947727737</v>
      </c>
      <c r="BO533">
        <v>106.2432130342373</v>
      </c>
      <c r="BP533">
        <v>118.1907824506156</v>
      </c>
      <c r="BQ533">
        <v>34.890701530241593</v>
      </c>
      <c r="BR533">
        <v>35.768025577675473</v>
      </c>
      <c r="BS533">
        <v>99.216755682137403</v>
      </c>
      <c r="BT533">
        <v>0</v>
      </c>
      <c r="BU533">
        <v>100.2768445248899</v>
      </c>
      <c r="BV533">
        <v>846.82872873936492</v>
      </c>
      <c r="BW533">
        <v>8.72234975417717</v>
      </c>
      <c r="BX533">
        <v>9.1921389599093448</v>
      </c>
      <c r="BY533">
        <v>0.37257063462236001</v>
      </c>
      <c r="BZ533">
        <v>0.38326618855613998</v>
      </c>
      <c r="CA533">
        <f t="shared" si="64"/>
        <v>52.410386757838992</v>
      </c>
      <c r="CB533" cm="1">
        <f t="array" ref="CB533">IF(ISBLANK(INDEX(AC:AC,ROW())), "", INDEX(AC:AC,ROW())*(BI533+BJ533)/1000)</f>
        <v>134.84453849887518</v>
      </c>
      <c r="CC533">
        <f t="shared" si="65"/>
        <v>167.66724356444956</v>
      </c>
      <c r="CD533">
        <f t="shared" si="66"/>
        <v>3.2451441736342765</v>
      </c>
      <c r="CE533">
        <f t="shared" si="67"/>
        <v>5.6558315668236698</v>
      </c>
      <c r="CF533" cm="1">
        <f t="array" ref="CF533">IFERROR(IF((BD533+BE533)*INDEX(H:H,ROW())*INDEX(K:K,ROW())/(BF533*30*1000)&lt;0.5,"",(BD533+BE533)*INDEX(H:H,ROW())*INDEX(K:K,ROW())/(BF533*30*1000)),"")</f>
        <v>2.1713283391767422</v>
      </c>
      <c r="CG533">
        <f t="shared" si="68"/>
        <v>0.57169511740315182</v>
      </c>
      <c r="CH533" cm="1">
        <f t="array" ref="CH533">IFERROR((BD533+BE533)*INDEX(K:K,ROW())*INDEX(H:H,ROW())/BC533/100000,"")</f>
        <v>0.37240134293593147</v>
      </c>
      <c r="CI533">
        <f t="shared" si="69"/>
        <v>93.054260522093983</v>
      </c>
      <c r="CJ533">
        <v>1</v>
      </c>
      <c r="CK533">
        <f t="shared" si="70"/>
        <v>0</v>
      </c>
      <c r="CL533" cm="1">
        <f t="array" ref="CL533">IF(INDEX(AS:AS,ROW()-2)=0,CL532,INDEX(AS:AS,ROW()-2))</f>
        <v>41.52</v>
      </c>
      <c r="CM533" t="str">
        <f t="shared" si="71"/>
        <v>CIV</v>
      </c>
    </row>
    <row r="534" spans="1:91" x14ac:dyDescent="0.3">
      <c r="A534" s="1">
        <v>529</v>
      </c>
      <c r="B534" t="s">
        <v>153</v>
      </c>
      <c r="C534">
        <v>1</v>
      </c>
      <c r="D534">
        <v>23</v>
      </c>
      <c r="E534">
        <v>4</v>
      </c>
      <c r="F534" t="s">
        <v>105</v>
      </c>
      <c r="G534" t="s">
        <v>107</v>
      </c>
      <c r="H534">
        <v>46.21</v>
      </c>
      <c r="I534">
        <v>0.89</v>
      </c>
      <c r="J534">
        <v>44.1</v>
      </c>
      <c r="K534">
        <v>1570</v>
      </c>
      <c r="L534">
        <v>44.41</v>
      </c>
      <c r="M534">
        <v>0.89</v>
      </c>
      <c r="N534">
        <v>44.1</v>
      </c>
      <c r="O534">
        <v>1570</v>
      </c>
      <c r="P534">
        <v>1.32</v>
      </c>
      <c r="Q534">
        <v>50.19</v>
      </c>
      <c r="R534">
        <v>30.11</v>
      </c>
      <c r="S534">
        <v>1.7</v>
      </c>
      <c r="T534">
        <v>7.41</v>
      </c>
      <c r="U534">
        <v>0</v>
      </c>
      <c r="V534">
        <v>0</v>
      </c>
      <c r="W534">
        <v>0</v>
      </c>
      <c r="X534">
        <v>0</v>
      </c>
      <c r="Y534">
        <v>2</v>
      </c>
      <c r="Z534">
        <v>7.5</v>
      </c>
      <c r="AA534">
        <v>19.5</v>
      </c>
      <c r="AB534">
        <v>63.9</v>
      </c>
      <c r="AC534">
        <v>1703</v>
      </c>
      <c r="AD534">
        <v>37.96</v>
      </c>
      <c r="AE534">
        <v>32.590000000000003</v>
      </c>
      <c r="AF534">
        <v>11.02</v>
      </c>
      <c r="AG534">
        <v>1572</v>
      </c>
      <c r="AI534">
        <v>44.81</v>
      </c>
      <c r="AJ534">
        <v>41.86</v>
      </c>
      <c r="AK534">
        <v>5.07</v>
      </c>
      <c r="AL534">
        <v>47.17</v>
      </c>
      <c r="AM534">
        <v>6.11</v>
      </c>
      <c r="AN534">
        <v>47.81</v>
      </c>
      <c r="AO534">
        <v>45.02</v>
      </c>
      <c r="AP534">
        <v>3.72</v>
      </c>
      <c r="AQ534">
        <v>0</v>
      </c>
      <c r="AR534">
        <v>0</v>
      </c>
      <c r="AS534">
        <v>41.52</v>
      </c>
      <c r="AT534">
        <v>0</v>
      </c>
      <c r="AU534">
        <v>0</v>
      </c>
      <c r="AV534">
        <v>3.4</v>
      </c>
      <c r="AW534">
        <v>35.200000000000003</v>
      </c>
      <c r="AX534">
        <v>86.2</v>
      </c>
      <c r="AY534">
        <v>92.4</v>
      </c>
      <c r="AZ534">
        <v>100</v>
      </c>
      <c r="BA534">
        <v>82.8</v>
      </c>
      <c r="BB534">
        <v>89</v>
      </c>
      <c r="BC534">
        <v>72.825932886866312</v>
      </c>
      <c r="BD534">
        <v>52.358696219264857</v>
      </c>
      <c r="BE534">
        <v>0</v>
      </c>
      <c r="BF534">
        <v>54.912619616938628</v>
      </c>
      <c r="BG534">
        <v>150.74621670194989</v>
      </c>
      <c r="BH534">
        <v>34.449808076768541</v>
      </c>
      <c r="BI534">
        <v>88.520573224006668</v>
      </c>
      <c r="BJ534">
        <v>2.5220390792820001E-4</v>
      </c>
      <c r="BK534">
        <v>533.46604105760969</v>
      </c>
      <c r="BL534">
        <v>3.6671688615964029</v>
      </c>
      <c r="BM534">
        <v>189.03114232591889</v>
      </c>
      <c r="BN534">
        <v>104.92817011431271</v>
      </c>
      <c r="BO534">
        <v>107.5667108945245</v>
      </c>
      <c r="BP534">
        <v>118.285918016304</v>
      </c>
      <c r="BQ534">
        <v>33.715827795462019</v>
      </c>
      <c r="BR534">
        <v>55.592787019256932</v>
      </c>
      <c r="BS534">
        <v>105.1742023190409</v>
      </c>
      <c r="BT534">
        <v>0</v>
      </c>
      <c r="BU534">
        <v>100.2309850922538</v>
      </c>
      <c r="BV534">
        <v>846.92915420941222</v>
      </c>
      <c r="BW534">
        <v>8.082705042639617</v>
      </c>
      <c r="BX534">
        <v>9.0900617772753236</v>
      </c>
      <c r="BY534">
        <v>0.37257063462236001</v>
      </c>
      <c r="BZ534">
        <v>0.38326618855613998</v>
      </c>
      <c r="CA534">
        <f t="shared" si="64"/>
        <v>52.358696219264857</v>
      </c>
      <c r="CB534" cm="1">
        <f t="array" ref="CB534">IF(ISBLANK(INDEX(AC:AC,ROW())), "", INDEX(AC:AC,ROW())*(BI534+BJ534)/1000)</f>
        <v>150.75096570373856</v>
      </c>
      <c r="CC534">
        <f t="shared" si="65"/>
        <v>185.19602477871842</v>
      </c>
      <c r="CD534">
        <f t="shared" si="66"/>
        <v>2.8805480122752196</v>
      </c>
      <c r="CE534">
        <f t="shared" si="67"/>
        <v>7.3252208370106144</v>
      </c>
      <c r="CF534" cm="1">
        <f t="array" ref="CF534">IFERROR(IF((BD534+BE534)*INDEX(H:H,ROW())*INDEX(K:K,ROW())/(BF534*30*1000)&lt;0.5,"",(BD534+BE534)*INDEX(H:H,ROW())*INDEX(K:K,ROW())/(BF534*30*1000)),"")</f>
        <v>2.3058498693604861</v>
      </c>
      <c r="CG534">
        <f t="shared" si="68"/>
        <v>0.75402562576499121</v>
      </c>
      <c r="CH534" cm="1">
        <f t="array" ref="CH534">IFERROR((BD534+BE534)*INDEX(K:K,ROW())*INDEX(H:H,ROW())/BC534/100000,"")</f>
        <v>0.52160096719939908</v>
      </c>
      <c r="CI534">
        <f t="shared" si="69"/>
        <v>98.665135145423349</v>
      </c>
      <c r="CJ534">
        <v>1</v>
      </c>
      <c r="CK534">
        <f t="shared" si="70"/>
        <v>0</v>
      </c>
      <c r="CL534" cm="1">
        <f t="array" ref="CL534">IF(INDEX(AS:AS,ROW()-2)=0,CL533,INDEX(AS:AS,ROW()-2))</f>
        <v>41.52</v>
      </c>
      <c r="CM534" t="str">
        <f t="shared" si="71"/>
        <v>CIV</v>
      </c>
    </row>
    <row r="535" spans="1:91" x14ac:dyDescent="0.3">
      <c r="A535" s="1">
        <v>530</v>
      </c>
      <c r="B535" t="s">
        <v>153</v>
      </c>
      <c r="C535">
        <v>1</v>
      </c>
      <c r="D535">
        <v>23</v>
      </c>
      <c r="E535">
        <v>4</v>
      </c>
      <c r="F535" t="s">
        <v>105</v>
      </c>
      <c r="G535" t="s">
        <v>108</v>
      </c>
      <c r="H535">
        <v>46.21</v>
      </c>
      <c r="I535">
        <v>0.89</v>
      </c>
      <c r="J535">
        <v>44.1</v>
      </c>
      <c r="K535">
        <v>1570</v>
      </c>
      <c r="L535">
        <v>44.41</v>
      </c>
      <c r="M535">
        <v>0.89</v>
      </c>
      <c r="N535">
        <v>44.1</v>
      </c>
      <c r="O535">
        <v>1570</v>
      </c>
      <c r="P535">
        <v>1.32</v>
      </c>
      <c r="Q535">
        <v>50.19</v>
      </c>
      <c r="R535">
        <v>30.11</v>
      </c>
      <c r="S535">
        <v>1.7</v>
      </c>
      <c r="T535">
        <v>7.41</v>
      </c>
      <c r="U535">
        <v>0</v>
      </c>
      <c r="V535">
        <v>0</v>
      </c>
      <c r="W535">
        <v>0</v>
      </c>
      <c r="X535">
        <v>0</v>
      </c>
      <c r="Y535">
        <v>2</v>
      </c>
      <c r="Z535">
        <v>7.5</v>
      </c>
      <c r="AA535">
        <v>19.5</v>
      </c>
      <c r="AB535">
        <v>63.9</v>
      </c>
      <c r="AC535">
        <v>1705</v>
      </c>
      <c r="AD535">
        <v>37.86</v>
      </c>
      <c r="AE535">
        <v>32.409999999999997</v>
      </c>
      <c r="AF535">
        <v>13.51</v>
      </c>
      <c r="AG535">
        <v>1572</v>
      </c>
      <c r="AI535">
        <v>44.21</v>
      </c>
      <c r="AJ535">
        <v>40.89</v>
      </c>
      <c r="AK535">
        <v>0</v>
      </c>
      <c r="AL535">
        <v>47.32</v>
      </c>
      <c r="AM535">
        <v>6.32</v>
      </c>
      <c r="AN535">
        <v>47.81</v>
      </c>
      <c r="AO535">
        <v>45.97</v>
      </c>
      <c r="AP535">
        <v>3.02</v>
      </c>
      <c r="AQ535">
        <v>4.67</v>
      </c>
      <c r="AR535">
        <v>0</v>
      </c>
      <c r="AS535">
        <v>42.69</v>
      </c>
      <c r="AT535">
        <v>0</v>
      </c>
      <c r="AU535">
        <v>0</v>
      </c>
      <c r="AV535">
        <v>9.3000000000000007</v>
      </c>
      <c r="AW535">
        <v>59.3</v>
      </c>
      <c r="AX535">
        <v>90.1</v>
      </c>
      <c r="AY535">
        <v>99.5</v>
      </c>
      <c r="AZ535">
        <v>100</v>
      </c>
      <c r="BA535">
        <v>80.8</v>
      </c>
      <c r="BB535">
        <v>90.2</v>
      </c>
      <c r="BC535">
        <v>77.034414085743762</v>
      </c>
      <c r="BD535">
        <v>43.843304752829063</v>
      </c>
      <c r="BE535">
        <v>0</v>
      </c>
      <c r="BF535">
        <v>45.518527339493822</v>
      </c>
      <c r="BG535">
        <v>142.46242120885751</v>
      </c>
      <c r="BH535">
        <v>16.421766410768619</v>
      </c>
      <c r="BI535">
        <v>83.654566043119658</v>
      </c>
      <c r="BJ535">
        <v>2.5220390792820001E-4</v>
      </c>
      <c r="BK535">
        <v>679.04139416322926</v>
      </c>
      <c r="BL535">
        <v>3.6558855884638208</v>
      </c>
      <c r="BM535">
        <v>187.6770952424327</v>
      </c>
      <c r="BN535">
        <v>104.9575231580444</v>
      </c>
      <c r="BO535">
        <v>108.59125200904759</v>
      </c>
      <c r="BP535">
        <v>120.5282691082738</v>
      </c>
      <c r="BQ535">
        <v>37.177905644544481</v>
      </c>
      <c r="BR535">
        <v>53.582957018630218</v>
      </c>
      <c r="BS535">
        <v>103.07384716161999</v>
      </c>
      <c r="BT535">
        <v>0</v>
      </c>
      <c r="BU535">
        <v>99.58600479588884</v>
      </c>
      <c r="BV535">
        <v>847.75293588060754</v>
      </c>
      <c r="BW535">
        <v>29.957330448486019</v>
      </c>
      <c r="BX535">
        <v>8.9725027738717706</v>
      </c>
      <c r="BY535">
        <v>0.37257063462236001</v>
      </c>
      <c r="BZ535">
        <v>0.38326618855613998</v>
      </c>
      <c r="CA535">
        <f t="shared" si="64"/>
        <v>43.843304752829063</v>
      </c>
      <c r="CB535" cm="1">
        <f t="array" ref="CB535">IF(ISBLANK(INDEX(AC:AC,ROW())), "", INDEX(AC:AC,ROW())*(BI535+BJ535)/1000)</f>
        <v>142.63146511118205</v>
      </c>
      <c r="CC535">
        <f t="shared" si="65"/>
        <v>158.88418761962612</v>
      </c>
      <c r="CD535">
        <f t="shared" si="66"/>
        <v>4.2738135514710649</v>
      </c>
      <c r="CE535">
        <f t="shared" si="67"/>
        <v>8.8147797607367639</v>
      </c>
      <c r="CF535" cm="1">
        <f t="array" ref="CF535">IFERROR(IF((BD535+BE535)*INDEX(H:H,ROW())*INDEX(K:K,ROW())/(BF535*30*1000)&lt;0.5,"",(BD535+BE535)*INDEX(H:H,ROW())*INDEX(K:K,ROW())/(BF535*30*1000)),"")</f>
        <v>2.3293215552300381</v>
      </c>
      <c r="CG535">
        <f t="shared" si="68"/>
        <v>0.59088561754788016</v>
      </c>
      <c r="CH535" cm="1">
        <f t="array" ref="CH535">IFERROR((BD535+BE535)*INDEX(K:K,ROW())*INDEX(H:H,ROW())/BC535/100000,"")</f>
        <v>0.41290878168890688</v>
      </c>
      <c r="CI535">
        <f t="shared" si="69"/>
        <v>82.618665112372014</v>
      </c>
      <c r="CJ535">
        <v>1</v>
      </c>
      <c r="CK535">
        <f t="shared" si="70"/>
        <v>0</v>
      </c>
      <c r="CL535" cm="1">
        <f t="array" ref="CL535">IF(INDEX(AS:AS,ROW()-2)=0,CL534,INDEX(AS:AS,ROW()-2))</f>
        <v>42.43</v>
      </c>
      <c r="CM535" t="str">
        <f t="shared" si="71"/>
        <v>CIV</v>
      </c>
    </row>
    <row r="536" spans="1:91" x14ac:dyDescent="0.3">
      <c r="A536" s="1">
        <v>531</v>
      </c>
      <c r="B536" t="s">
        <v>153</v>
      </c>
      <c r="C536">
        <v>1</v>
      </c>
      <c r="D536">
        <v>23</v>
      </c>
      <c r="E536">
        <v>4</v>
      </c>
      <c r="F536" t="s">
        <v>105</v>
      </c>
      <c r="G536" t="s">
        <v>109</v>
      </c>
      <c r="H536">
        <v>46.21</v>
      </c>
      <c r="I536">
        <v>0.89</v>
      </c>
      <c r="J536">
        <v>44.1</v>
      </c>
      <c r="K536">
        <v>1532</v>
      </c>
      <c r="L536">
        <v>44.41</v>
      </c>
      <c r="M536">
        <v>0.89</v>
      </c>
      <c r="N536">
        <v>44.1</v>
      </c>
      <c r="O536">
        <v>1570</v>
      </c>
      <c r="P536">
        <v>1.32</v>
      </c>
      <c r="Q536">
        <v>50.19</v>
      </c>
      <c r="R536">
        <v>30.11</v>
      </c>
      <c r="S536">
        <v>1.7</v>
      </c>
      <c r="T536">
        <v>7.41</v>
      </c>
      <c r="U536">
        <v>0</v>
      </c>
      <c r="V536">
        <v>0</v>
      </c>
      <c r="W536">
        <v>0</v>
      </c>
      <c r="X536">
        <v>0</v>
      </c>
      <c r="Y536">
        <v>2</v>
      </c>
      <c r="Z536">
        <v>7.5</v>
      </c>
      <c r="AA536">
        <v>19.5</v>
      </c>
      <c r="AB536">
        <v>63.9</v>
      </c>
      <c r="AC536">
        <v>1698</v>
      </c>
      <c r="AD536">
        <v>37.86</v>
      </c>
      <c r="AE536">
        <v>32.74</v>
      </c>
      <c r="AF536">
        <v>12.66</v>
      </c>
      <c r="AG536">
        <v>1572</v>
      </c>
      <c r="AI536">
        <v>44.21</v>
      </c>
      <c r="AJ536">
        <v>40.89</v>
      </c>
      <c r="AK536">
        <v>5.27</v>
      </c>
      <c r="AL536">
        <v>47.32</v>
      </c>
      <c r="AM536">
        <v>6.23</v>
      </c>
      <c r="AN536">
        <v>47.81</v>
      </c>
      <c r="AO536">
        <v>45.02</v>
      </c>
      <c r="AP536">
        <v>3.72</v>
      </c>
      <c r="AQ536">
        <v>0</v>
      </c>
      <c r="AR536">
        <v>0</v>
      </c>
      <c r="AS536">
        <v>41.52</v>
      </c>
      <c r="AT536">
        <v>0</v>
      </c>
      <c r="AU536">
        <v>0</v>
      </c>
      <c r="AV536">
        <v>3.6</v>
      </c>
      <c r="AW536">
        <v>44.51</v>
      </c>
      <c r="AX536">
        <v>79.5</v>
      </c>
      <c r="AY536">
        <v>93.8</v>
      </c>
      <c r="AZ536">
        <v>100</v>
      </c>
      <c r="BA536">
        <v>75.900000000000006</v>
      </c>
      <c r="BB536">
        <v>90.2</v>
      </c>
      <c r="BC536">
        <v>44.857984281052559</v>
      </c>
      <c r="BD536">
        <v>31.60802971730552</v>
      </c>
      <c r="BE536">
        <v>0</v>
      </c>
      <c r="BF536">
        <v>35.006863615034192</v>
      </c>
      <c r="BG536">
        <v>79.329428628200176</v>
      </c>
      <c r="BH536">
        <v>78.406876551840085</v>
      </c>
      <c r="BI536">
        <v>46.674736732866528</v>
      </c>
      <c r="BJ536">
        <v>2.5220390792820001E-4</v>
      </c>
      <c r="BK536">
        <v>733.38124356041135</v>
      </c>
      <c r="BL536">
        <v>3.6581100185061528</v>
      </c>
      <c r="BM536">
        <v>187.2456401358306</v>
      </c>
      <c r="BN536">
        <v>105.9977353319276</v>
      </c>
      <c r="BO536">
        <v>105.9285885085437</v>
      </c>
      <c r="BP536">
        <v>112.46329599535341</v>
      </c>
      <c r="BQ536">
        <v>35.737936679756743</v>
      </c>
      <c r="BR536">
        <v>27.661399520558909</v>
      </c>
      <c r="BS536">
        <v>111.69571100940929</v>
      </c>
      <c r="BT536">
        <v>0</v>
      </c>
      <c r="BU536">
        <v>98.978794964260061</v>
      </c>
      <c r="BV536">
        <v>847.10963404898735</v>
      </c>
      <c r="BW536">
        <v>51.532590630954267</v>
      </c>
      <c r="BX536">
        <v>8.7843807463915216</v>
      </c>
      <c r="BY536">
        <v>0.37257063462236001</v>
      </c>
      <c r="BZ536">
        <v>0.38326618855613998</v>
      </c>
      <c r="CA536">
        <f t="shared" si="64"/>
        <v>31.60802971730552</v>
      </c>
      <c r="CB536" cm="1">
        <f t="array" ref="CB536">IF(ISBLANK(INDEX(AC:AC,ROW())), "", INDEX(AC:AC,ROW())*(BI536+BJ536)/1000)</f>
        <v>79.254131214643024</v>
      </c>
      <c r="CC536">
        <f t="shared" si="65"/>
        <v>157.73630518004026</v>
      </c>
      <c r="CD536">
        <f t="shared" si="66"/>
        <v>4.6494130994340823</v>
      </c>
      <c r="CE536" t="str">
        <f t="shared" si="67"/>
        <v/>
      </c>
      <c r="CF536" cm="1">
        <f t="array" ref="CF536">IFERROR(IF((BD536+BE536)*INDEX(H:H,ROW())*INDEX(K:K,ROW())/(BF536*30*1000)&lt;0.5,"",(BD536+BE536)*INDEX(H:H,ROW())*INDEX(K:K,ROW())/(BF536*30*1000)),"")</f>
        <v>2.130677410546062</v>
      </c>
      <c r="CG536">
        <f t="shared" si="68"/>
        <v>0.78039314909253832</v>
      </c>
      <c r="CH536" cm="1">
        <f t="array" ref="CH536">IFERROR((BD536+BE536)*INDEX(K:K,ROW())*INDEX(H:H,ROW())/BC536/100000,"")</f>
        <v>0.49882981623491296</v>
      </c>
      <c r="CI536">
        <f t="shared" si="69"/>
        <v>58.120779365158604</v>
      </c>
      <c r="CJ536">
        <v>1</v>
      </c>
      <c r="CK536">
        <f t="shared" si="70"/>
        <v>0</v>
      </c>
      <c r="CL536" cm="1">
        <f t="array" ref="CL536">IF(INDEX(AS:AS,ROW()-2)=0,CL535,INDEX(AS:AS,ROW()-2))</f>
        <v>41.52</v>
      </c>
      <c r="CM536" t="str">
        <f t="shared" si="71"/>
        <v>CIV</v>
      </c>
    </row>
    <row r="537" spans="1:91" x14ac:dyDescent="0.3">
      <c r="A537" s="1">
        <v>532</v>
      </c>
      <c r="B537" t="s">
        <v>153</v>
      </c>
      <c r="C537">
        <v>1</v>
      </c>
      <c r="D537">
        <v>23</v>
      </c>
      <c r="E537">
        <v>4</v>
      </c>
      <c r="F537" t="s">
        <v>105</v>
      </c>
      <c r="G537" t="s">
        <v>110</v>
      </c>
      <c r="H537">
        <v>46.21</v>
      </c>
      <c r="I537">
        <v>0.89</v>
      </c>
      <c r="J537">
        <v>44.1</v>
      </c>
      <c r="K537">
        <v>1570</v>
      </c>
      <c r="L537">
        <v>44.41</v>
      </c>
      <c r="M537">
        <v>0.89</v>
      </c>
      <c r="N537">
        <v>44.1</v>
      </c>
      <c r="O537">
        <v>1570</v>
      </c>
      <c r="P537">
        <v>1.32</v>
      </c>
      <c r="Q537">
        <v>50.19</v>
      </c>
      <c r="R537">
        <v>30.11</v>
      </c>
      <c r="S537">
        <v>1.7</v>
      </c>
      <c r="T537">
        <v>7.41</v>
      </c>
      <c r="U537">
        <v>0</v>
      </c>
      <c r="V537">
        <v>0</v>
      </c>
      <c r="W537">
        <v>0</v>
      </c>
      <c r="X537">
        <v>0</v>
      </c>
      <c r="Y537">
        <v>3.9</v>
      </c>
      <c r="Z537">
        <v>7.5</v>
      </c>
      <c r="AA537">
        <v>24.1</v>
      </c>
      <c r="AB537">
        <v>63.9</v>
      </c>
      <c r="AC537">
        <v>1700</v>
      </c>
      <c r="AD537">
        <v>37.86</v>
      </c>
      <c r="AE537">
        <v>32.409999999999997</v>
      </c>
      <c r="AF537">
        <v>12.26</v>
      </c>
      <c r="AG537">
        <v>1572</v>
      </c>
      <c r="AI537">
        <v>44.21</v>
      </c>
      <c r="AJ537">
        <v>40.89</v>
      </c>
      <c r="AK537">
        <v>0</v>
      </c>
      <c r="AL537">
        <v>47.32</v>
      </c>
      <c r="AM537">
        <v>6.32</v>
      </c>
      <c r="AN537">
        <v>47.61</v>
      </c>
      <c r="AO537">
        <v>45.29</v>
      </c>
      <c r="AP537">
        <v>2.98</v>
      </c>
      <c r="AQ537">
        <v>3.93</v>
      </c>
      <c r="AR537">
        <v>0</v>
      </c>
      <c r="AS537">
        <v>42.29</v>
      </c>
      <c r="AT537">
        <v>0</v>
      </c>
      <c r="AU537">
        <v>0</v>
      </c>
      <c r="AV537">
        <v>4.0999999999999996</v>
      </c>
      <c r="AW537">
        <v>40.4</v>
      </c>
      <c r="AX537">
        <v>79.3</v>
      </c>
      <c r="AY537">
        <v>98.7</v>
      </c>
      <c r="AZ537">
        <v>100</v>
      </c>
      <c r="BA537">
        <v>75.2</v>
      </c>
      <c r="BB537">
        <v>94.600000000000009</v>
      </c>
      <c r="BC537">
        <v>94.999385044538599</v>
      </c>
      <c r="BD537">
        <v>50.005110746208082</v>
      </c>
      <c r="BE537">
        <v>0</v>
      </c>
      <c r="BF537">
        <v>54.906603482180152</v>
      </c>
      <c r="BG537">
        <v>1.0411621473846E-3</v>
      </c>
      <c r="BH537">
        <v>127.94922518346959</v>
      </c>
      <c r="BI537">
        <v>3.3182704546329999E-4</v>
      </c>
      <c r="BJ537">
        <v>2.5220390792820001E-4</v>
      </c>
      <c r="BK537">
        <v>704.85366297076064</v>
      </c>
      <c r="BL537">
        <v>3.686597477583057</v>
      </c>
      <c r="BM537">
        <v>187.53493456481971</v>
      </c>
      <c r="BN537">
        <v>104.93996225346071</v>
      </c>
      <c r="BO537">
        <v>104.0377816636411</v>
      </c>
      <c r="BP537">
        <v>116.9897510718792</v>
      </c>
      <c r="BQ537">
        <v>33.885016446579762</v>
      </c>
      <c r="BR537">
        <v>21.453153777951901</v>
      </c>
      <c r="BS537">
        <v>112.9346920603481</v>
      </c>
      <c r="BT537">
        <v>0</v>
      </c>
      <c r="BU537">
        <v>103.44059278620681</v>
      </c>
      <c r="BV537">
        <v>846.63023513567384</v>
      </c>
      <c r="BW537">
        <v>10.86633609209877</v>
      </c>
      <c r="BX537">
        <v>10.36387386953902</v>
      </c>
      <c r="BY537">
        <v>0.37257063462236001</v>
      </c>
      <c r="BZ537">
        <v>0.38326618855613998</v>
      </c>
      <c r="CA537">
        <f t="shared" si="64"/>
        <v>50.005110746208082</v>
      </c>
      <c r="CB537" cm="1">
        <f t="array" ref="CB537">IF(ISBLANK(INDEX(AC:AC,ROW())), "", INDEX(AC:AC,ROW())*(BI537+BJ537)/1000)</f>
        <v>9.9285262076555009E-4</v>
      </c>
      <c r="CC537">
        <f t="shared" si="65"/>
        <v>127.95026634561698</v>
      </c>
      <c r="CD537">
        <f t="shared" si="66"/>
        <v>5.5088096578620824</v>
      </c>
      <c r="CE537">
        <f t="shared" si="67"/>
        <v>7.4195602702091579</v>
      </c>
      <c r="CF537" cm="1">
        <f t="array" ref="CF537">IFERROR(IF((BD537+BE537)*INDEX(H:H,ROW())*INDEX(K:K,ROW())/(BF537*30*1000)&lt;0.5,"",(BD537+BE537)*INDEX(H:H,ROW())*INDEX(K:K,ROW())/(BF537*30*1000)),"")</f>
        <v>2.2024404795448613</v>
      </c>
      <c r="CG537">
        <f t="shared" si="68"/>
        <v>0.57796798849211783</v>
      </c>
      <c r="CH537" cm="1">
        <f t="array" ref="CH537">IFERROR((BD537+BE537)*INDEX(K:K,ROW())*INDEX(H:H,ROW())/BC537/100000,"")</f>
        <v>0.38188202812084771</v>
      </c>
      <c r="CI537">
        <f t="shared" si="69"/>
        <v>94.230020340368114</v>
      </c>
      <c r="CJ537">
        <v>1</v>
      </c>
      <c r="CK537">
        <f t="shared" si="70"/>
        <v>0</v>
      </c>
      <c r="CL537" cm="1">
        <f t="array" ref="CL537">IF(INDEX(AS:AS,ROW()-2)=0,CL536,INDEX(AS:AS,ROW()-2))</f>
        <v>42.69</v>
      </c>
      <c r="CM537" t="str">
        <f t="shared" si="71"/>
        <v>CIV</v>
      </c>
    </row>
    <row r="538" spans="1:91" x14ac:dyDescent="0.3">
      <c r="A538" s="1">
        <v>533</v>
      </c>
      <c r="B538" t="s">
        <v>153</v>
      </c>
      <c r="C538">
        <v>1</v>
      </c>
      <c r="D538">
        <v>23</v>
      </c>
      <c r="E538">
        <v>4</v>
      </c>
      <c r="F538" t="s">
        <v>105</v>
      </c>
      <c r="G538" t="s">
        <v>111</v>
      </c>
      <c r="H538">
        <v>44.51</v>
      </c>
      <c r="I538">
        <v>0.79</v>
      </c>
      <c r="J538">
        <v>44.1</v>
      </c>
      <c r="K538">
        <v>1533</v>
      </c>
      <c r="L538">
        <v>44.41</v>
      </c>
      <c r="M538">
        <v>0.89</v>
      </c>
      <c r="N538">
        <v>44.1</v>
      </c>
      <c r="O538">
        <v>1570</v>
      </c>
      <c r="P538">
        <v>1.32</v>
      </c>
      <c r="Q538">
        <v>50.19</v>
      </c>
      <c r="R538">
        <v>30.11</v>
      </c>
      <c r="S538">
        <v>1.7</v>
      </c>
      <c r="T538">
        <v>7.41</v>
      </c>
      <c r="U538">
        <v>0</v>
      </c>
      <c r="V538">
        <v>0</v>
      </c>
      <c r="W538">
        <v>0</v>
      </c>
      <c r="X538">
        <v>0</v>
      </c>
      <c r="Y538">
        <v>2</v>
      </c>
      <c r="Z538">
        <v>7.5</v>
      </c>
      <c r="AA538">
        <v>19.5</v>
      </c>
      <c r="AB538">
        <v>63.9</v>
      </c>
      <c r="AC538">
        <v>1720</v>
      </c>
      <c r="AD538">
        <v>37.86</v>
      </c>
      <c r="AE538">
        <v>32.619999999999997</v>
      </c>
      <c r="AF538">
        <v>11.8</v>
      </c>
      <c r="AG538">
        <v>1572</v>
      </c>
      <c r="AI538">
        <v>44.7</v>
      </c>
      <c r="AJ538">
        <v>40.89</v>
      </c>
      <c r="AK538">
        <v>4.54</v>
      </c>
      <c r="AL538">
        <v>47.32</v>
      </c>
      <c r="AM538">
        <v>6.37</v>
      </c>
      <c r="AN538">
        <v>47.81</v>
      </c>
      <c r="AO538">
        <v>45.02</v>
      </c>
      <c r="AP538">
        <v>3.72</v>
      </c>
      <c r="AQ538">
        <v>0</v>
      </c>
      <c r="AR538">
        <v>0</v>
      </c>
      <c r="AS538">
        <v>41.52</v>
      </c>
      <c r="AT538">
        <v>0</v>
      </c>
      <c r="AU538">
        <v>0</v>
      </c>
      <c r="AV538">
        <v>5.2</v>
      </c>
      <c r="AW538">
        <v>44.3</v>
      </c>
      <c r="AX538">
        <v>82.3</v>
      </c>
      <c r="AY538">
        <v>98.7</v>
      </c>
      <c r="AZ538">
        <v>100</v>
      </c>
      <c r="BA538">
        <v>77.099999999999994</v>
      </c>
      <c r="BB538">
        <v>93.5</v>
      </c>
      <c r="BC538">
        <v>115.66379751120679</v>
      </c>
      <c r="BD538">
        <v>50.591695369828571</v>
      </c>
      <c r="BE538">
        <v>0</v>
      </c>
      <c r="BF538">
        <v>55.071802879397111</v>
      </c>
      <c r="BG538">
        <v>2.7232551184968199</v>
      </c>
      <c r="BH538">
        <v>148.76321624536391</v>
      </c>
      <c r="BI538">
        <v>1.605752159160571</v>
      </c>
      <c r="BJ538">
        <v>2.5220390792820001E-4</v>
      </c>
      <c r="BK538">
        <v>663.2177492342372</v>
      </c>
      <c r="BL538">
        <v>3.7464046500766841</v>
      </c>
      <c r="BM538">
        <v>185.17679322710961</v>
      </c>
      <c r="BN538">
        <v>104.52718577920029</v>
      </c>
      <c r="BO538">
        <v>100.66698634858371</v>
      </c>
      <c r="BP538">
        <v>116.96893137513059</v>
      </c>
      <c r="BQ538">
        <v>31.99999788912713</v>
      </c>
      <c r="BR538">
        <v>18.103113082430571</v>
      </c>
      <c r="BS538">
        <v>106.4908904192344</v>
      </c>
      <c r="BT538">
        <v>0</v>
      </c>
      <c r="BU538">
        <v>107.5836929383603</v>
      </c>
      <c r="BV538">
        <v>848.72184937988709</v>
      </c>
      <c r="BW538">
        <v>11.9699974805688</v>
      </c>
      <c r="BX538">
        <v>10.325707007267759</v>
      </c>
      <c r="BY538">
        <v>0.37257063462236001</v>
      </c>
      <c r="BZ538">
        <v>0.38326618855613998</v>
      </c>
      <c r="CA538">
        <f t="shared" si="64"/>
        <v>50.591695369828571</v>
      </c>
      <c r="CB538" cm="1">
        <f t="array" ref="CB538">IF(ISBLANK(INDEX(AC:AC,ROW())), "", INDEX(AC:AC,ROW())*(BI538+BJ538)/1000)</f>
        <v>2.7623275044778186</v>
      </c>
      <c r="CC538">
        <f t="shared" si="65"/>
        <v>151.48647136386072</v>
      </c>
      <c r="CD538">
        <f t="shared" si="66"/>
        <v>4.3780658646489368</v>
      </c>
      <c r="CE538">
        <f t="shared" si="67"/>
        <v>5.73401326521358</v>
      </c>
      <c r="CF538" cm="1">
        <f t="array" ref="CF538">IFERROR(IF((BD538+BE538)*INDEX(H:H,ROW())*INDEX(K:K,ROW())/(BF538*30*1000)&lt;0.5,"",(BD538+BE538)*INDEX(H:H,ROW())*INDEX(K:K,ROW())/(BF538*30*1000)),"")</f>
        <v>2.0894329225892112</v>
      </c>
      <c r="CG538">
        <f t="shared" si="68"/>
        <v>0.47613690769630096</v>
      </c>
      <c r="CH538" cm="1">
        <f t="array" ref="CH538">IFERROR((BD538+BE538)*INDEX(K:K,ROW())*INDEX(H:H,ROW())/BC538/100000,"")</f>
        <v>0.29845683918014149</v>
      </c>
      <c r="CI538">
        <f t="shared" si="69"/>
        <v>89.664029643549853</v>
      </c>
      <c r="CJ538">
        <v>1</v>
      </c>
      <c r="CK538">
        <f t="shared" si="70"/>
        <v>0</v>
      </c>
      <c r="CL538" cm="1">
        <f t="array" ref="CL538">IF(INDEX(AS:AS,ROW()-2)=0,CL537,INDEX(AS:AS,ROW()-2))</f>
        <v>41.52</v>
      </c>
      <c r="CM538" t="str">
        <f t="shared" si="71"/>
        <v>CIV</v>
      </c>
    </row>
    <row r="539" spans="1:91" x14ac:dyDescent="0.3">
      <c r="A539" s="1">
        <v>534</v>
      </c>
      <c r="B539" t="s">
        <v>153</v>
      </c>
      <c r="C539">
        <v>1</v>
      </c>
      <c r="D539">
        <v>23</v>
      </c>
      <c r="E539">
        <v>4</v>
      </c>
      <c r="F539" t="s">
        <v>105</v>
      </c>
      <c r="G539" t="s">
        <v>112</v>
      </c>
      <c r="H539">
        <v>46.21</v>
      </c>
      <c r="I539">
        <v>0.89</v>
      </c>
      <c r="J539">
        <v>44.1</v>
      </c>
      <c r="K539">
        <v>1570</v>
      </c>
      <c r="L539">
        <v>44.41</v>
      </c>
      <c r="M539">
        <v>0.89</v>
      </c>
      <c r="N539">
        <v>44.1</v>
      </c>
      <c r="O539">
        <v>1570</v>
      </c>
      <c r="P539">
        <v>1.32</v>
      </c>
      <c r="Q539">
        <v>50.19</v>
      </c>
      <c r="R539">
        <v>30.11</v>
      </c>
      <c r="S539">
        <v>1.7</v>
      </c>
      <c r="T539">
        <v>7.41</v>
      </c>
      <c r="U539">
        <v>0</v>
      </c>
      <c r="V539">
        <v>0</v>
      </c>
      <c r="W539">
        <v>0</v>
      </c>
      <c r="X539">
        <v>0</v>
      </c>
      <c r="Y539">
        <v>2</v>
      </c>
      <c r="Z539">
        <v>7.5</v>
      </c>
      <c r="AA539">
        <v>19.5</v>
      </c>
      <c r="AB539">
        <v>63.9</v>
      </c>
      <c r="AC539">
        <v>1724</v>
      </c>
      <c r="AD539">
        <v>37.86</v>
      </c>
      <c r="AE539">
        <v>32.409999999999997</v>
      </c>
      <c r="AF539">
        <v>11.76</v>
      </c>
      <c r="AG539">
        <v>1572</v>
      </c>
      <c r="AI539">
        <v>44.21</v>
      </c>
      <c r="AJ539">
        <v>40.89</v>
      </c>
      <c r="AK539">
        <v>0</v>
      </c>
      <c r="AL539">
        <v>47.32</v>
      </c>
      <c r="AM539">
        <v>6.32</v>
      </c>
      <c r="AN539">
        <v>47.81</v>
      </c>
      <c r="AO539">
        <v>45.02</v>
      </c>
      <c r="AP539">
        <v>2.89</v>
      </c>
      <c r="AQ539">
        <v>3.72</v>
      </c>
      <c r="AR539">
        <v>0</v>
      </c>
      <c r="AS539">
        <v>41.52</v>
      </c>
      <c r="AT539">
        <v>0</v>
      </c>
      <c r="AU539">
        <v>0.3</v>
      </c>
      <c r="AV539">
        <v>9.1</v>
      </c>
      <c r="AW539">
        <v>75.8</v>
      </c>
      <c r="AX539">
        <v>98.4</v>
      </c>
      <c r="AY539">
        <v>100</v>
      </c>
      <c r="AZ539">
        <v>100</v>
      </c>
      <c r="BA539">
        <v>89.300000000000011</v>
      </c>
      <c r="BB539">
        <v>90.9</v>
      </c>
      <c r="BC539">
        <v>98.622283722890856</v>
      </c>
      <c r="BD539">
        <v>50.859919717340311</v>
      </c>
      <c r="BE539">
        <v>0</v>
      </c>
      <c r="BF539">
        <v>55.044501596428049</v>
      </c>
      <c r="BG539">
        <v>0.18166509899996661</v>
      </c>
      <c r="BH539">
        <v>138.29742686135859</v>
      </c>
      <c r="BI539">
        <v>0.1086251845753428</v>
      </c>
      <c r="BJ539">
        <v>2.5220390792820001E-4</v>
      </c>
      <c r="BK539">
        <v>664.42319729979579</v>
      </c>
      <c r="BL539">
        <v>3.8242219913275721</v>
      </c>
      <c r="BM539">
        <v>183.4261880240764</v>
      </c>
      <c r="BN539">
        <v>104.5598394018327</v>
      </c>
      <c r="BO539">
        <v>102.48334024207981</v>
      </c>
      <c r="BP539">
        <v>115.22551181017199</v>
      </c>
      <c r="BQ539">
        <v>31.296418454598921</v>
      </c>
      <c r="BR539">
        <v>32.411472418690551</v>
      </c>
      <c r="BS539">
        <v>102.1224620636433</v>
      </c>
      <c r="BT539">
        <v>0</v>
      </c>
      <c r="BU539">
        <v>108.56603712066391</v>
      </c>
      <c r="BV539">
        <v>847.57192265503784</v>
      </c>
      <c r="BW539">
        <v>11.075808539633311</v>
      </c>
      <c r="BX539">
        <v>10.46472464275616</v>
      </c>
      <c r="BY539">
        <v>0.37257063462236001</v>
      </c>
      <c r="BZ539">
        <v>0.38326618855613998</v>
      </c>
      <c r="CA539">
        <f t="shared" si="64"/>
        <v>50.859919717340311</v>
      </c>
      <c r="CB539" cm="1">
        <f t="array" ref="CB539">IF(ISBLANK(INDEX(AC:AC,ROW())), "", INDEX(AC:AC,ROW())*(BI539+BJ539)/1000)</f>
        <v>0.1877046177451592</v>
      </c>
      <c r="CC539">
        <f t="shared" si="65"/>
        <v>138.47909196035855</v>
      </c>
      <c r="CD539">
        <f t="shared" si="66"/>
        <v>4.7980037122860084</v>
      </c>
      <c r="CE539">
        <f t="shared" si="67"/>
        <v>6.7370493991671676</v>
      </c>
      <c r="CF539" cm="1">
        <f t="array" ref="CF539">IFERROR(IF((BD539+BE539)*INDEX(H:H,ROW())*INDEX(K:K,ROW())/(BF539*30*1000)&lt;0.5,"",(BD539+BE539)*INDEX(H:H,ROW())*INDEX(K:K,ROW())/(BF539*30*1000)),"")</f>
        <v>2.2344780498818357</v>
      </c>
      <c r="CG539">
        <f t="shared" si="68"/>
        <v>0.55813452617962311</v>
      </c>
      <c r="CH539" cm="1">
        <f t="array" ref="CH539">IFERROR((BD539+BE539)*INDEX(K:K,ROW())*INDEX(H:H,ROW())/BC539/100000,"")</f>
        <v>0.37414180428887006</v>
      </c>
      <c r="CI539">
        <f t="shared" si="69"/>
        <v>95.840829026418817</v>
      </c>
      <c r="CJ539">
        <v>1</v>
      </c>
      <c r="CK539">
        <f t="shared" si="70"/>
        <v>0</v>
      </c>
      <c r="CL539" cm="1">
        <f t="array" ref="CL539">IF(INDEX(AS:AS,ROW()-2)=0,CL538,INDEX(AS:AS,ROW()-2))</f>
        <v>42.29</v>
      </c>
      <c r="CM539" t="str">
        <f t="shared" si="71"/>
        <v>CIV</v>
      </c>
    </row>
    <row r="540" spans="1:91" x14ac:dyDescent="0.3">
      <c r="A540" s="1">
        <v>535</v>
      </c>
      <c r="B540" t="s">
        <v>153</v>
      </c>
      <c r="C540">
        <v>1</v>
      </c>
      <c r="D540">
        <v>23</v>
      </c>
      <c r="E540">
        <v>4</v>
      </c>
      <c r="F540" t="s">
        <v>105</v>
      </c>
      <c r="G540" t="s">
        <v>113</v>
      </c>
      <c r="H540">
        <v>46.21</v>
      </c>
      <c r="I540">
        <v>0.89</v>
      </c>
      <c r="J540">
        <v>44.1</v>
      </c>
      <c r="K540">
        <v>1570</v>
      </c>
      <c r="L540">
        <v>44.41</v>
      </c>
      <c r="M540">
        <v>0.89</v>
      </c>
      <c r="N540">
        <v>44.1</v>
      </c>
      <c r="O540">
        <v>1570</v>
      </c>
      <c r="P540">
        <v>1.32</v>
      </c>
      <c r="Q540">
        <v>50.19</v>
      </c>
      <c r="R540">
        <v>30.11</v>
      </c>
      <c r="S540">
        <v>1.7</v>
      </c>
      <c r="T540">
        <v>7.41</v>
      </c>
      <c r="U540">
        <v>0</v>
      </c>
      <c r="V540">
        <v>0</v>
      </c>
      <c r="W540">
        <v>0</v>
      </c>
      <c r="X540">
        <v>0</v>
      </c>
      <c r="Y540">
        <v>2</v>
      </c>
      <c r="Z540">
        <v>7.5</v>
      </c>
      <c r="AA540">
        <v>19.5</v>
      </c>
      <c r="AB540">
        <v>63.9</v>
      </c>
      <c r="AC540">
        <v>1703</v>
      </c>
      <c r="AD540">
        <v>37.86</v>
      </c>
      <c r="AE540">
        <v>32.409999999999997</v>
      </c>
      <c r="AF540">
        <v>11.68</v>
      </c>
      <c r="AG540">
        <v>1572</v>
      </c>
      <c r="AI540">
        <v>44.21</v>
      </c>
      <c r="AJ540">
        <v>40.89</v>
      </c>
      <c r="AK540">
        <v>0</v>
      </c>
      <c r="AL540">
        <v>47.32</v>
      </c>
      <c r="AM540">
        <v>6.31</v>
      </c>
      <c r="AN540">
        <v>47.81</v>
      </c>
      <c r="AO540">
        <v>45.02</v>
      </c>
      <c r="AP540">
        <v>3.72</v>
      </c>
      <c r="AQ540">
        <v>0</v>
      </c>
      <c r="AR540">
        <v>0</v>
      </c>
      <c r="AS540">
        <v>41.52</v>
      </c>
      <c r="AT540">
        <v>0</v>
      </c>
      <c r="AU540">
        <v>0</v>
      </c>
      <c r="AV540">
        <v>5.0999999999999996</v>
      </c>
      <c r="AW540">
        <v>62.4</v>
      </c>
      <c r="AX540">
        <v>92.1</v>
      </c>
      <c r="AY540">
        <v>100</v>
      </c>
      <c r="AZ540">
        <v>100</v>
      </c>
      <c r="BA540">
        <v>85.2</v>
      </c>
      <c r="BB540">
        <v>93.5</v>
      </c>
      <c r="BC540">
        <v>92.711445610984086</v>
      </c>
      <c r="BD540">
        <v>51.495579612137007</v>
      </c>
      <c r="BE540">
        <v>0</v>
      </c>
      <c r="BF540">
        <v>54.979574680315856</v>
      </c>
      <c r="BG540">
        <v>1.0411621473846E-3</v>
      </c>
      <c r="BH540">
        <v>146.3781381608627</v>
      </c>
      <c r="BI540">
        <v>3.3182704546329999E-4</v>
      </c>
      <c r="BJ540">
        <v>2.5220390792820001E-4</v>
      </c>
      <c r="BK540">
        <v>769.14570877845028</v>
      </c>
      <c r="BL540">
        <v>3.8616928368078538</v>
      </c>
      <c r="BM540">
        <v>184.13693866748849</v>
      </c>
      <c r="BN540">
        <v>104.59765867460391</v>
      </c>
      <c r="BO540">
        <v>102.2714156907699</v>
      </c>
      <c r="BP540">
        <v>117.5517724357188</v>
      </c>
      <c r="BQ540">
        <v>33.186913172448648</v>
      </c>
      <c r="BR540">
        <v>32.258519513041612</v>
      </c>
      <c r="BS540">
        <v>100.3842808132804</v>
      </c>
      <c r="BT540">
        <v>0</v>
      </c>
      <c r="BU540">
        <v>109.2889729014656</v>
      </c>
      <c r="BV540">
        <v>846.78222373022447</v>
      </c>
      <c r="BW540">
        <v>10.557978969765299</v>
      </c>
      <c r="BX540">
        <v>10.798270604171821</v>
      </c>
      <c r="BY540">
        <v>0.37257063462236001</v>
      </c>
      <c r="BZ540">
        <v>0.38326618855613998</v>
      </c>
      <c r="CA540">
        <f t="shared" si="64"/>
        <v>51.495579612137007</v>
      </c>
      <c r="CB540" cm="1">
        <f t="array" ref="CB540">IF(ISBLANK(INDEX(AC:AC,ROW())), "", INDEX(AC:AC,ROW())*(BI540+BJ540)/1000)</f>
        <v>9.9460471362572455E-4</v>
      </c>
      <c r="CC540">
        <f t="shared" si="65"/>
        <v>146.37917932301008</v>
      </c>
      <c r="CD540">
        <f t="shared" si="66"/>
        <v>5.2544747985039733</v>
      </c>
      <c r="CE540">
        <f t="shared" si="67"/>
        <v>8.2961246446935455</v>
      </c>
      <c r="CF540" cm="1">
        <f t="array" ref="CF540">IFERROR(IF((BD540+BE540)*INDEX(H:H,ROW())*INDEX(K:K,ROW())/(BF540*30*1000)&lt;0.5,"",(BD540+BE540)*INDEX(H:H,ROW())*INDEX(K:K,ROW())/(BF540*30*1000)),"")</f>
        <v>2.2650768483325736</v>
      </c>
      <c r="CG540">
        <f t="shared" si="68"/>
        <v>0.59301820091350288</v>
      </c>
      <c r="CH540" cm="1">
        <f t="array" ref="CH540">IFERROR((BD540+BE540)*INDEX(K:K,ROW())*INDEX(H:H,ROW())/BC540/100000,"")</f>
        <v>0.40296953925870299</v>
      </c>
      <c r="CI540">
        <f t="shared" si="69"/>
        <v>97.038671485367686</v>
      </c>
      <c r="CJ540">
        <v>1</v>
      </c>
      <c r="CK540">
        <f t="shared" si="70"/>
        <v>0</v>
      </c>
      <c r="CL540" cm="1">
        <f t="array" ref="CL540">IF(INDEX(AS:AS,ROW()-2)=0,CL539,INDEX(AS:AS,ROW()-2))</f>
        <v>41.52</v>
      </c>
      <c r="CM540" t="str">
        <f t="shared" si="71"/>
        <v>CIV</v>
      </c>
    </row>
    <row r="541" spans="1:91" x14ac:dyDescent="0.3">
      <c r="A541" s="1">
        <v>536</v>
      </c>
      <c r="B541" t="s">
        <v>153</v>
      </c>
      <c r="C541">
        <v>1</v>
      </c>
      <c r="D541">
        <v>23</v>
      </c>
      <c r="E541">
        <v>4</v>
      </c>
      <c r="F541" t="s">
        <v>114</v>
      </c>
      <c r="G541" t="s">
        <v>115</v>
      </c>
      <c r="H541">
        <v>44.13</v>
      </c>
      <c r="I541">
        <v>0.82</v>
      </c>
      <c r="J541">
        <v>44.59</v>
      </c>
      <c r="K541">
        <v>1532</v>
      </c>
      <c r="L541">
        <v>44.18</v>
      </c>
      <c r="M541">
        <v>0.81</v>
      </c>
      <c r="N541">
        <v>44.59</v>
      </c>
      <c r="O541">
        <v>1533</v>
      </c>
      <c r="P541">
        <v>1.69</v>
      </c>
      <c r="Q541">
        <v>50.19</v>
      </c>
      <c r="R541">
        <v>30.11</v>
      </c>
      <c r="S541">
        <v>1.7</v>
      </c>
      <c r="T541">
        <v>7.41</v>
      </c>
      <c r="U541">
        <v>0</v>
      </c>
      <c r="V541">
        <v>0</v>
      </c>
      <c r="W541">
        <v>0</v>
      </c>
      <c r="X541">
        <v>0</v>
      </c>
      <c r="Y541">
        <v>4.5</v>
      </c>
      <c r="Z541">
        <v>7.5</v>
      </c>
      <c r="AA541">
        <v>25</v>
      </c>
      <c r="AB541">
        <v>63.9</v>
      </c>
      <c r="AC541">
        <v>1705</v>
      </c>
      <c r="AD541">
        <v>37.86</v>
      </c>
      <c r="AE541">
        <v>32.409999999999997</v>
      </c>
      <c r="AF541">
        <v>11.62</v>
      </c>
      <c r="AG541">
        <v>1572</v>
      </c>
      <c r="AI541">
        <v>44.21</v>
      </c>
      <c r="AJ541">
        <v>40.89</v>
      </c>
      <c r="AK541">
        <v>0</v>
      </c>
      <c r="AL541">
        <v>47.32</v>
      </c>
      <c r="AM541">
        <v>6.32</v>
      </c>
      <c r="AN541">
        <v>47.88</v>
      </c>
      <c r="AO541">
        <v>45.51</v>
      </c>
      <c r="AP541">
        <v>3.02</v>
      </c>
      <c r="AQ541">
        <v>3.91</v>
      </c>
      <c r="AR541">
        <v>4.18</v>
      </c>
      <c r="AS541">
        <v>42.47</v>
      </c>
      <c r="AT541">
        <v>0</v>
      </c>
      <c r="AU541">
        <v>0</v>
      </c>
      <c r="AV541">
        <v>10.9</v>
      </c>
      <c r="AW541">
        <v>61.8</v>
      </c>
      <c r="AX541">
        <v>91.1</v>
      </c>
      <c r="AY541">
        <v>99.1</v>
      </c>
      <c r="AZ541">
        <v>100</v>
      </c>
      <c r="BA541">
        <v>80.199999999999989</v>
      </c>
      <c r="BB541">
        <v>88.199999999999989</v>
      </c>
      <c r="BC541">
        <v>64.108467924625032</v>
      </c>
      <c r="BD541">
        <v>32.490476567091569</v>
      </c>
      <c r="BE541">
        <v>0</v>
      </c>
      <c r="BF541">
        <v>36.123026540379549</v>
      </c>
      <c r="BG541">
        <v>1.0411621473846E-3</v>
      </c>
      <c r="BH541">
        <v>140.4741933517065</v>
      </c>
      <c r="BI541">
        <v>3.3182704546329999E-4</v>
      </c>
      <c r="BJ541">
        <v>2.5220390792820001E-4</v>
      </c>
      <c r="BK541">
        <v>777.94382408183299</v>
      </c>
      <c r="BL541">
        <v>3.8774782641723178</v>
      </c>
      <c r="BM541">
        <v>183.35361548642649</v>
      </c>
      <c r="BN541">
        <v>106.7758759050879</v>
      </c>
      <c r="BO541">
        <v>103.540836177275</v>
      </c>
      <c r="BP541">
        <v>111.079292645248</v>
      </c>
      <c r="BQ541">
        <v>28.567804574806772</v>
      </c>
      <c r="BR541">
        <v>45.507081777027501</v>
      </c>
      <c r="BS541">
        <v>104.7025201978656</v>
      </c>
      <c r="BT541">
        <v>0</v>
      </c>
      <c r="BU541">
        <v>110.7548338828191</v>
      </c>
      <c r="BV541">
        <v>848.26823682669317</v>
      </c>
      <c r="BW541">
        <v>51.692926317218308</v>
      </c>
      <c r="BX541">
        <v>11.017151525879759</v>
      </c>
      <c r="BY541">
        <v>0.37257063462236001</v>
      </c>
      <c r="BZ541">
        <v>0.38326618855613998</v>
      </c>
      <c r="CA541">
        <f t="shared" si="64"/>
        <v>32.490476567091569</v>
      </c>
      <c r="CB541" cm="1">
        <f t="array" ref="CB541">IF(ISBLANK(INDEX(AC:AC,ROW())), "", INDEX(AC:AC,ROW())*(BI541+BJ541)/1000)</f>
        <v>9.9577277553250759E-4</v>
      </c>
      <c r="CC541">
        <f t="shared" si="65"/>
        <v>140.47523451385388</v>
      </c>
      <c r="CD541">
        <f t="shared" si="66"/>
        <v>5.5379428749422095</v>
      </c>
      <c r="CE541">
        <f t="shared" si="67"/>
        <v>12.134806044600747</v>
      </c>
      <c r="CF541" cm="1">
        <f t="array" ref="CF541">IFERROR(IF((BD541+BE541)*INDEX(H:H,ROW())*INDEX(K:K,ROW())/(BF541*30*1000)&lt;0.5,"",(BD541+BE541)*INDEX(H:H,ROW())*INDEX(K:K,ROW())/(BF541*30*1000)),"")</f>
        <v>2.0269516502557252</v>
      </c>
      <c r="CG541">
        <f t="shared" si="68"/>
        <v>0.56346731890162904</v>
      </c>
      <c r="CH541" cm="1">
        <f t="array" ref="CH541">IFERROR((BD541+BE541)*INDEX(K:K,ROW())*INDEX(H:H,ROW())/BC541/100000,"")</f>
        <v>0.34263630357384778</v>
      </c>
      <c r="CI541">
        <f t="shared" si="69"/>
        <v>57.054255785652217</v>
      </c>
      <c r="CJ541">
        <v>1</v>
      </c>
      <c r="CK541">
        <f t="shared" si="70"/>
        <v>0</v>
      </c>
      <c r="CL541" cm="1">
        <f t="array" ref="CL541">IF(INDEX(AS:AS,ROW()-2)=0,CL540,INDEX(AS:AS,ROW()-2))</f>
        <v>41.52</v>
      </c>
      <c r="CM541" t="str">
        <f t="shared" si="71"/>
        <v>CIV</v>
      </c>
    </row>
    <row r="542" spans="1:91" x14ac:dyDescent="0.3">
      <c r="A542" s="1">
        <v>537</v>
      </c>
      <c r="B542" t="s">
        <v>153</v>
      </c>
      <c r="C542">
        <v>1</v>
      </c>
      <c r="D542">
        <v>23</v>
      </c>
      <c r="E542">
        <v>4</v>
      </c>
      <c r="F542" t="s">
        <v>114</v>
      </c>
      <c r="G542" t="s">
        <v>116</v>
      </c>
      <c r="H542">
        <v>46.21</v>
      </c>
      <c r="I542">
        <v>0.89</v>
      </c>
      <c r="J542">
        <v>44.1</v>
      </c>
      <c r="K542">
        <v>1570</v>
      </c>
      <c r="L542">
        <v>44.41</v>
      </c>
      <c r="M542">
        <v>0.89</v>
      </c>
      <c r="N542">
        <v>44.1</v>
      </c>
      <c r="O542">
        <v>1570</v>
      </c>
      <c r="P542">
        <v>1.32</v>
      </c>
      <c r="Q542">
        <v>50.19</v>
      </c>
      <c r="R542">
        <v>30.11</v>
      </c>
      <c r="S542">
        <v>1.7</v>
      </c>
      <c r="T542">
        <v>7.41</v>
      </c>
      <c r="U542">
        <v>0</v>
      </c>
      <c r="V542">
        <v>0</v>
      </c>
      <c r="W542">
        <v>0</v>
      </c>
      <c r="X542">
        <v>0</v>
      </c>
      <c r="Y542">
        <v>2</v>
      </c>
      <c r="Z542">
        <v>7.5</v>
      </c>
      <c r="AA542">
        <v>19.5</v>
      </c>
      <c r="AB542">
        <v>63.9</v>
      </c>
      <c r="AC542">
        <v>1700</v>
      </c>
      <c r="AD542">
        <v>38.020000000000003</v>
      </c>
      <c r="AE542">
        <v>33.04</v>
      </c>
      <c r="AF542">
        <v>11.81</v>
      </c>
      <c r="AG542">
        <v>1572</v>
      </c>
      <c r="AI542">
        <v>44.21</v>
      </c>
      <c r="AJ542">
        <v>40.89</v>
      </c>
      <c r="AK542">
        <v>0</v>
      </c>
      <c r="AL542">
        <v>47.32</v>
      </c>
      <c r="AM542">
        <v>6.32</v>
      </c>
      <c r="AN542">
        <v>47.81</v>
      </c>
      <c r="AO542">
        <v>45.02</v>
      </c>
      <c r="AP542">
        <v>3.72</v>
      </c>
      <c r="AQ542">
        <v>0</v>
      </c>
      <c r="AR542">
        <v>0</v>
      </c>
      <c r="AS542">
        <v>41.52</v>
      </c>
      <c r="AT542">
        <v>0</v>
      </c>
      <c r="AU542">
        <v>0</v>
      </c>
      <c r="AV542">
        <v>5.0999999999999996</v>
      </c>
      <c r="AW542">
        <v>62.4</v>
      </c>
      <c r="AX542">
        <v>92.1</v>
      </c>
      <c r="AY542">
        <v>100</v>
      </c>
      <c r="AZ542">
        <v>100</v>
      </c>
      <c r="BA542">
        <v>85.2</v>
      </c>
      <c r="BB542">
        <v>93.5</v>
      </c>
      <c r="BC542">
        <v>1.312694230181364</v>
      </c>
      <c r="BD542">
        <v>4.2865836204947098E-2</v>
      </c>
      <c r="BE542">
        <v>0</v>
      </c>
      <c r="BF542">
        <v>5.6010003020733619</v>
      </c>
      <c r="BG542">
        <v>1.0411621473846E-3</v>
      </c>
      <c r="BH542">
        <v>176.05178559865979</v>
      </c>
      <c r="BI542">
        <v>3.3182704546329999E-4</v>
      </c>
      <c r="BJ542">
        <v>2.5220390792820001E-4</v>
      </c>
      <c r="BK542">
        <v>315.73231004362822</v>
      </c>
      <c r="BL542">
        <v>3.882012728182227</v>
      </c>
      <c r="BM542">
        <v>183.45215276253211</v>
      </c>
      <c r="BN542">
        <v>108.20579503012139</v>
      </c>
      <c r="BO542">
        <v>106.6667541400108</v>
      </c>
      <c r="BP542">
        <v>104.2495517392189</v>
      </c>
      <c r="BQ542">
        <v>2.3398904456722671</v>
      </c>
      <c r="BR542">
        <v>50.589377024314743</v>
      </c>
      <c r="BS542">
        <v>141.17102044564979</v>
      </c>
      <c r="BT542">
        <v>0</v>
      </c>
      <c r="BU542">
        <v>110.7526259176289</v>
      </c>
      <c r="BV542">
        <v>804.97211413888363</v>
      </c>
      <c r="BW542">
        <v>123.73357044788921</v>
      </c>
      <c r="BX542">
        <v>10.52546083254032</v>
      </c>
      <c r="BY542">
        <v>0.37257063462236001</v>
      </c>
      <c r="BZ542">
        <v>0.38326618855613998</v>
      </c>
      <c r="CA542">
        <f t="shared" si="64"/>
        <v>4.2865836204947098E-2</v>
      </c>
      <c r="CB542" cm="1">
        <f t="array" ref="CB542">IF(ISBLANK(INDEX(AC:AC,ROW())), "", INDEX(AC:AC,ROW())*(BI542+BJ542)/1000)</f>
        <v>9.9285262076555009E-4</v>
      </c>
      <c r="CC542">
        <f t="shared" si="65"/>
        <v>176.05282676080716</v>
      </c>
      <c r="CD542">
        <f t="shared" si="66"/>
        <v>1.7933952885209592</v>
      </c>
      <c r="CE542" t="str">
        <f t="shared" si="67"/>
        <v/>
      </c>
      <c r="CF542" t="str" cm="1">
        <f t="array" ref="CF542">IFERROR(IF((BD542+BE542)*INDEX(H:H,ROW())*INDEX(K:K,ROW())/(BF542*30*1000)&lt;0.5,"",(BD542+BE542)*INDEX(H:H,ROW())*INDEX(K:K,ROW())/(BF542*30*1000)),"")</f>
        <v/>
      </c>
      <c r="CG542">
        <f t="shared" si="68"/>
        <v>4.2667973799957348</v>
      </c>
      <c r="CH542" cm="1">
        <f t="array" ref="CH542">IFERROR((BD542+BE542)*INDEX(K:K,ROW())*INDEX(H:H,ROW())/BC542/100000,"")</f>
        <v>2.3690997380923822E-2</v>
      </c>
      <c r="CI542">
        <f t="shared" si="69"/>
        <v>8.0776715764105222E-2</v>
      </c>
      <c r="CJ542">
        <v>0</v>
      </c>
      <c r="CK542">
        <f t="shared" si="70"/>
        <v>0</v>
      </c>
      <c r="CL542" cm="1">
        <f t="array" ref="CL542">IF(INDEX(AS:AS,ROW()-2)=0,CL541,INDEX(AS:AS,ROW()-2))</f>
        <v>41.52</v>
      </c>
      <c r="CM542" t="str">
        <f t="shared" si="71"/>
        <v>CIV</v>
      </c>
    </row>
    <row r="543" spans="1:91" x14ac:dyDescent="0.3">
      <c r="A543" s="1">
        <v>538</v>
      </c>
      <c r="B543" t="s">
        <v>153</v>
      </c>
      <c r="C543">
        <v>1</v>
      </c>
      <c r="D543">
        <v>23</v>
      </c>
      <c r="E543">
        <v>4</v>
      </c>
      <c r="F543" t="s">
        <v>114</v>
      </c>
      <c r="G543" t="s">
        <v>117</v>
      </c>
      <c r="H543">
        <v>46.21</v>
      </c>
      <c r="I543">
        <v>0.89</v>
      </c>
      <c r="J543">
        <v>44.1</v>
      </c>
      <c r="K543">
        <v>1570</v>
      </c>
      <c r="L543">
        <v>44.41</v>
      </c>
      <c r="M543">
        <v>0.89</v>
      </c>
      <c r="N543">
        <v>44.1</v>
      </c>
      <c r="O543">
        <v>1570</v>
      </c>
      <c r="P543">
        <v>1.32</v>
      </c>
      <c r="Q543">
        <v>50.19</v>
      </c>
      <c r="R543">
        <v>30.11</v>
      </c>
      <c r="S543">
        <v>1.7</v>
      </c>
      <c r="T543">
        <v>7.41</v>
      </c>
      <c r="U543">
        <v>0</v>
      </c>
      <c r="V543">
        <v>0</v>
      </c>
      <c r="W543">
        <v>0</v>
      </c>
      <c r="X543">
        <v>0</v>
      </c>
      <c r="Y543">
        <v>2</v>
      </c>
      <c r="Z543">
        <v>7.5</v>
      </c>
      <c r="AA543">
        <v>19.5</v>
      </c>
      <c r="AB543">
        <v>63.9</v>
      </c>
      <c r="AC543">
        <v>1704</v>
      </c>
      <c r="AD543">
        <v>37.86</v>
      </c>
      <c r="AE543">
        <v>32.409999999999997</v>
      </c>
      <c r="AF543">
        <v>11.72</v>
      </c>
      <c r="AG543">
        <v>1572</v>
      </c>
      <c r="AI543">
        <v>44.21</v>
      </c>
      <c r="AJ543">
        <v>40.89</v>
      </c>
      <c r="AK543">
        <v>0</v>
      </c>
      <c r="AL543">
        <v>47.32</v>
      </c>
      <c r="AM543">
        <v>6.32</v>
      </c>
      <c r="AN543">
        <v>47.81</v>
      </c>
      <c r="AO543">
        <v>45.02</v>
      </c>
      <c r="AP543">
        <v>3.72</v>
      </c>
      <c r="AQ543">
        <v>0</v>
      </c>
      <c r="AR543">
        <v>0</v>
      </c>
      <c r="AS543">
        <v>41.52</v>
      </c>
      <c r="AT543">
        <v>0</v>
      </c>
      <c r="AU543">
        <v>0</v>
      </c>
      <c r="AV543">
        <v>5.0999999999999996</v>
      </c>
      <c r="AW543">
        <v>62.4</v>
      </c>
      <c r="AX543">
        <v>92.1</v>
      </c>
      <c r="AY543">
        <v>100</v>
      </c>
      <c r="AZ543">
        <v>100</v>
      </c>
      <c r="BA543">
        <v>85.2</v>
      </c>
      <c r="BB543">
        <v>93.5</v>
      </c>
      <c r="BC543">
        <v>8.7472152785775736E-17</v>
      </c>
      <c r="BD543">
        <v>3.63478091685428E-2</v>
      </c>
      <c r="BE543">
        <v>0</v>
      </c>
      <c r="BF543">
        <v>5.8489627930749029</v>
      </c>
      <c r="BG543">
        <v>1.0411621473846E-3</v>
      </c>
      <c r="BH543">
        <v>178.86733237384891</v>
      </c>
      <c r="BI543">
        <v>3.3182704546329999E-4</v>
      </c>
      <c r="BJ543">
        <v>2.5220390792820001E-4</v>
      </c>
      <c r="BK543">
        <v>125.3161311958539</v>
      </c>
      <c r="BL543">
        <v>3.8745971735329992</v>
      </c>
      <c r="BM543">
        <v>176.6203628041149</v>
      </c>
      <c r="BN543">
        <v>94.783524060003401</v>
      </c>
      <c r="BO543">
        <v>105.53603120385471</v>
      </c>
      <c r="BP543">
        <v>98.026151892651882</v>
      </c>
      <c r="BQ543">
        <v>0</v>
      </c>
      <c r="BR543">
        <v>50.445723984462248</v>
      </c>
      <c r="BS543">
        <v>126.8043649256648</v>
      </c>
      <c r="BT543">
        <v>0</v>
      </c>
      <c r="BU543">
        <v>113.6602057961818</v>
      </c>
      <c r="BV543">
        <v>660.63100774884936</v>
      </c>
      <c r="BW543">
        <v>123.7329468973192</v>
      </c>
      <c r="BX543">
        <v>5.4143493869130008</v>
      </c>
      <c r="BY543">
        <v>0.37257063462236001</v>
      </c>
      <c r="BZ543">
        <v>0.38326618855613998</v>
      </c>
      <c r="CA543">
        <f t="shared" si="64"/>
        <v>3.63478091685428E-2</v>
      </c>
      <c r="CB543" cm="1">
        <f t="array" ref="CB543">IF(ISBLANK(INDEX(AC:AC,ROW())), "", INDEX(AC:AC,ROW())*(BI543+BJ543)/1000)</f>
        <v>9.9518874457911596E-4</v>
      </c>
      <c r="CC543">
        <f t="shared" si="65"/>
        <v>178.86837353599628</v>
      </c>
      <c r="CD543">
        <f t="shared" si="66"/>
        <v>0.70060530388081554</v>
      </c>
      <c r="CE543" t="str">
        <f t="shared" si="67"/>
        <v/>
      </c>
      <c r="CF543" t="str" cm="1">
        <f t="array" ref="CF543">IFERROR(IF((BD543+BE543)*INDEX(H:H,ROW())*INDEX(K:K,ROW())/(BF543*30*1000)&lt;0.5,"",(BD543+BE543)*INDEX(H:H,ROW())*INDEX(K:K,ROW())/(BF543*30*1000)),"")</f>
        <v/>
      </c>
      <c r="CG543" t="str">
        <f t="shared" si="68"/>
        <v/>
      </c>
      <c r="CH543" cm="1">
        <f t="array" ref="CH543">IFERROR((BD543+BE543)*INDEX(K:K,ROW())*INDEX(H:H,ROW())/BC543/100000,"")</f>
        <v>301469961222201.5</v>
      </c>
      <c r="CI543">
        <f t="shared" si="69"/>
        <v>6.8494094826883886E-2</v>
      </c>
      <c r="CJ543">
        <v>0</v>
      </c>
      <c r="CK543">
        <f t="shared" si="70"/>
        <v>0</v>
      </c>
      <c r="CL543" cm="1">
        <f t="array" ref="CL543">IF(INDEX(AS:AS,ROW()-2)=0,CL542,INDEX(AS:AS,ROW()-2))</f>
        <v>42.47</v>
      </c>
      <c r="CM543" t="str">
        <f t="shared" si="71"/>
        <v>CIV</v>
      </c>
    </row>
    <row r="544" spans="1:91" x14ac:dyDescent="0.3">
      <c r="A544" s="1">
        <v>539</v>
      </c>
      <c r="B544" t="s">
        <v>153</v>
      </c>
      <c r="C544">
        <v>1</v>
      </c>
      <c r="D544">
        <v>23</v>
      </c>
      <c r="E544">
        <v>4</v>
      </c>
      <c r="F544" t="s">
        <v>114</v>
      </c>
      <c r="G544" t="s">
        <v>118</v>
      </c>
      <c r="H544">
        <v>46.21</v>
      </c>
      <c r="I544">
        <v>0.89</v>
      </c>
      <c r="J544">
        <v>44.1</v>
      </c>
      <c r="K544">
        <v>1570</v>
      </c>
      <c r="L544">
        <v>44.41</v>
      </c>
      <c r="M544">
        <v>0.89</v>
      </c>
      <c r="N544">
        <v>44.1</v>
      </c>
      <c r="O544">
        <v>1570</v>
      </c>
      <c r="P544">
        <v>1.32</v>
      </c>
      <c r="Q544">
        <v>50.19</v>
      </c>
      <c r="R544">
        <v>30.11</v>
      </c>
      <c r="S544">
        <v>1.7</v>
      </c>
      <c r="T544">
        <v>7.41</v>
      </c>
      <c r="U544">
        <v>0</v>
      </c>
      <c r="V544">
        <v>0</v>
      </c>
      <c r="W544">
        <v>0</v>
      </c>
      <c r="X544">
        <v>0</v>
      </c>
      <c r="Y544">
        <v>2</v>
      </c>
      <c r="Z544">
        <v>7.5</v>
      </c>
      <c r="AA544">
        <v>19.5</v>
      </c>
      <c r="AB544">
        <v>63.9</v>
      </c>
      <c r="AC544">
        <v>1700</v>
      </c>
      <c r="AD544">
        <v>37.86</v>
      </c>
      <c r="AE544">
        <v>33.42</v>
      </c>
      <c r="AF544">
        <v>12.14</v>
      </c>
      <c r="AG544">
        <v>1572</v>
      </c>
      <c r="AI544">
        <v>44.21</v>
      </c>
      <c r="AJ544">
        <v>40.89</v>
      </c>
      <c r="AK544">
        <v>0</v>
      </c>
      <c r="AL544">
        <v>47.32</v>
      </c>
      <c r="AM544">
        <v>6.32</v>
      </c>
      <c r="AN544">
        <v>47.81</v>
      </c>
      <c r="AO544">
        <v>45.02</v>
      </c>
      <c r="AP544">
        <v>3.72</v>
      </c>
      <c r="AQ544">
        <v>0</v>
      </c>
      <c r="AR544">
        <v>0</v>
      </c>
      <c r="AS544">
        <v>41.52</v>
      </c>
      <c r="AT544">
        <v>0</v>
      </c>
      <c r="AU544">
        <v>0</v>
      </c>
      <c r="AV544">
        <v>5.0999999999999996</v>
      </c>
      <c r="AW544">
        <v>62.4</v>
      </c>
      <c r="AX544">
        <v>92.1</v>
      </c>
      <c r="AY544">
        <v>100</v>
      </c>
      <c r="AZ544">
        <v>100</v>
      </c>
      <c r="BA544">
        <v>85.2</v>
      </c>
      <c r="BB544">
        <v>93.5</v>
      </c>
      <c r="BC544">
        <v>0.92618124679690361</v>
      </c>
      <c r="BD544">
        <v>3.3834844017792499E-2</v>
      </c>
      <c r="BE544">
        <v>0</v>
      </c>
      <c r="BF544">
        <v>5.6489418629822303</v>
      </c>
      <c r="BG544">
        <v>1.0411621473846E-3</v>
      </c>
      <c r="BH544">
        <v>182.6692446201329</v>
      </c>
      <c r="BI544">
        <v>3.3182704546329999E-4</v>
      </c>
      <c r="BJ544">
        <v>2.5220390792820001E-4</v>
      </c>
      <c r="BK544">
        <v>43.670172539775344</v>
      </c>
      <c r="BL544">
        <v>3.8532807276550942</v>
      </c>
      <c r="BM544">
        <v>168.84858849595739</v>
      </c>
      <c r="BN544">
        <v>89.048678189992742</v>
      </c>
      <c r="BO544">
        <v>102.7659359644215</v>
      </c>
      <c r="BP544">
        <v>97.582863034356805</v>
      </c>
      <c r="BQ544">
        <v>0</v>
      </c>
      <c r="BR544">
        <v>50.618623255288377</v>
      </c>
      <c r="BS544">
        <v>124.31074675083499</v>
      </c>
      <c r="BT544">
        <v>0</v>
      </c>
      <c r="BU544">
        <v>113.5157507838116</v>
      </c>
      <c r="BV544">
        <v>625.53628655320176</v>
      </c>
      <c r="BW544">
        <v>123.7334116079507</v>
      </c>
      <c r="BX544">
        <v>5.3521887940881792</v>
      </c>
      <c r="BY544">
        <v>0.37257063462236001</v>
      </c>
      <c r="BZ544">
        <v>0.38326618855613998</v>
      </c>
      <c r="CA544">
        <f t="shared" si="64"/>
        <v>3.3834844017792499E-2</v>
      </c>
      <c r="CB544" cm="1">
        <f t="array" ref="CB544">IF(ISBLANK(INDEX(AC:AC,ROW())), "", INDEX(AC:AC,ROW())*(BI544+BJ544)/1000)</f>
        <v>9.9285262076555009E-4</v>
      </c>
      <c r="CC544">
        <f t="shared" si="65"/>
        <v>182.67028578228027</v>
      </c>
      <c r="CD544">
        <f t="shared" si="66"/>
        <v>0.23906555109802932</v>
      </c>
      <c r="CE544" t="str">
        <f t="shared" si="67"/>
        <v/>
      </c>
      <c r="CF544" t="str" cm="1">
        <f t="array" ref="CF544">IFERROR(IF((BD544+BE544)*INDEX(H:H,ROW())*INDEX(K:K,ROW())/(BF544*30*1000)&lt;0.5,"",(BD544+BE544)*INDEX(H:H,ROW())*INDEX(K:K,ROW())/(BF544*30*1000)),"")</f>
        <v/>
      </c>
      <c r="CG544">
        <f t="shared" si="68"/>
        <v>6.0991753855074018</v>
      </c>
      <c r="CH544" cm="1">
        <f t="array" ref="CH544">IFERROR((BD544+BE544)*INDEX(K:K,ROW())*INDEX(H:H,ROW())/BC544/100000,"")</f>
        <v>2.6503535798494928E-2</v>
      </c>
      <c r="CI544">
        <f t="shared" si="69"/>
        <v>6.375864371526338E-2</v>
      </c>
      <c r="CJ544">
        <v>0</v>
      </c>
      <c r="CK544">
        <f t="shared" si="70"/>
        <v>0</v>
      </c>
      <c r="CL544" cm="1">
        <f t="array" ref="CL544">IF(INDEX(AS:AS,ROW()-2)=0,CL543,INDEX(AS:AS,ROW()-2))</f>
        <v>41.52</v>
      </c>
      <c r="CM544" t="str">
        <f t="shared" si="71"/>
        <v>CIV</v>
      </c>
    </row>
    <row r="545" spans="1:91" x14ac:dyDescent="0.3">
      <c r="A545" s="1">
        <v>540</v>
      </c>
      <c r="B545" t="s">
        <v>153</v>
      </c>
      <c r="C545">
        <v>1</v>
      </c>
      <c r="D545">
        <v>23</v>
      </c>
      <c r="E545">
        <v>4</v>
      </c>
      <c r="F545" t="s">
        <v>114</v>
      </c>
      <c r="G545" t="s">
        <v>119</v>
      </c>
      <c r="H545">
        <v>46.21</v>
      </c>
      <c r="I545">
        <v>0.89</v>
      </c>
      <c r="J545">
        <v>44.1</v>
      </c>
      <c r="K545">
        <v>1570</v>
      </c>
      <c r="L545">
        <v>44.41</v>
      </c>
      <c r="M545">
        <v>0.89</v>
      </c>
      <c r="N545">
        <v>44.1</v>
      </c>
      <c r="O545">
        <v>1570</v>
      </c>
      <c r="P545">
        <v>1.32</v>
      </c>
      <c r="Q545">
        <v>50.19</v>
      </c>
      <c r="R545">
        <v>30.11</v>
      </c>
      <c r="S545">
        <v>1.7</v>
      </c>
      <c r="T545">
        <v>7.41</v>
      </c>
      <c r="U545">
        <v>0</v>
      </c>
      <c r="V545">
        <v>0</v>
      </c>
      <c r="W545">
        <v>0</v>
      </c>
      <c r="X545">
        <v>0</v>
      </c>
      <c r="Y545">
        <v>4.5</v>
      </c>
      <c r="Z545">
        <v>7.5</v>
      </c>
      <c r="AA545">
        <v>25.5</v>
      </c>
      <c r="AB545">
        <v>63.9</v>
      </c>
      <c r="AC545">
        <v>1707</v>
      </c>
      <c r="AD545">
        <v>37.86</v>
      </c>
      <c r="AE545">
        <v>32.409999999999997</v>
      </c>
      <c r="AF545">
        <v>12.29</v>
      </c>
      <c r="AG545">
        <v>1572</v>
      </c>
      <c r="AI545">
        <v>44.21</v>
      </c>
      <c r="AJ545">
        <v>40.89</v>
      </c>
      <c r="AK545">
        <v>0</v>
      </c>
      <c r="AL545">
        <v>47.32</v>
      </c>
      <c r="AM545">
        <v>6.32</v>
      </c>
      <c r="AN545">
        <v>47.81</v>
      </c>
      <c r="AO545">
        <v>45.02</v>
      </c>
      <c r="AP545">
        <v>3.72</v>
      </c>
      <c r="AQ545">
        <v>0</v>
      </c>
      <c r="AR545">
        <v>0</v>
      </c>
      <c r="AS545">
        <v>41.52</v>
      </c>
      <c r="AT545">
        <v>0</v>
      </c>
      <c r="AU545">
        <v>0</v>
      </c>
      <c r="AV545">
        <v>23.6</v>
      </c>
      <c r="AW545">
        <v>88.1</v>
      </c>
      <c r="AX545">
        <v>99.2</v>
      </c>
      <c r="AY545">
        <v>100</v>
      </c>
      <c r="AZ545">
        <v>100</v>
      </c>
      <c r="BA545">
        <v>75.599999999999994</v>
      </c>
      <c r="BB545">
        <v>76.400000000000006</v>
      </c>
      <c r="BC545">
        <v>1.10428823534066E-16</v>
      </c>
      <c r="BD545">
        <v>9.9730908335215496</v>
      </c>
      <c r="BE545">
        <v>0</v>
      </c>
      <c r="BF545">
        <v>15.036665265941039</v>
      </c>
      <c r="BG545">
        <v>1.0411621473846E-3</v>
      </c>
      <c r="BH545">
        <v>124.2751313256217</v>
      </c>
      <c r="BI545">
        <v>3.3182704546329999E-4</v>
      </c>
      <c r="BJ545">
        <v>2.5220390792820001E-4</v>
      </c>
      <c r="BK545">
        <v>227.99652854019291</v>
      </c>
      <c r="BL545">
        <v>3.8311516863426451</v>
      </c>
      <c r="BM545">
        <v>162.6497051373444</v>
      </c>
      <c r="BN545">
        <v>104.68648250915381</v>
      </c>
      <c r="BO545">
        <v>103.7176554015668</v>
      </c>
      <c r="BP545">
        <v>107.2753018401518</v>
      </c>
      <c r="BQ545">
        <v>0.32370992549770211</v>
      </c>
      <c r="BR545">
        <v>52.683785118727052</v>
      </c>
      <c r="BS545">
        <v>107.6284891799914</v>
      </c>
      <c r="BT545">
        <v>0</v>
      </c>
      <c r="BU545">
        <v>109.6056228282966</v>
      </c>
      <c r="BV545">
        <v>669.8287781472186</v>
      </c>
      <c r="BW545">
        <v>101.57579295712949</v>
      </c>
      <c r="BX545">
        <v>6.4031382382259441</v>
      </c>
      <c r="BY545">
        <v>0.37257063462236001</v>
      </c>
      <c r="BZ545">
        <v>0.38326618855613998</v>
      </c>
      <c r="CA545">
        <f t="shared" si="64"/>
        <v>9.9730908335215496</v>
      </c>
      <c r="CB545" cm="1">
        <f t="array" ref="CB545">IF(ISBLANK(INDEX(AC:AC,ROW())), "", INDEX(AC:AC,ROW())*(BI545+BJ545)/1000)</f>
        <v>9.9694083743929042E-4</v>
      </c>
      <c r="CC545">
        <f t="shared" si="65"/>
        <v>124.27617248776909</v>
      </c>
      <c r="CD545">
        <f t="shared" si="66"/>
        <v>1.8345956749080898</v>
      </c>
      <c r="CE545" t="str">
        <f t="shared" si="67"/>
        <v/>
      </c>
      <c r="CF545" cm="1">
        <f t="array" ref="CF545">IFERROR(IF((BD545+BE545)*INDEX(H:H,ROW())*INDEX(K:K,ROW())/(BF545*30*1000)&lt;0.5,"",(BD545+BE545)*INDEX(H:H,ROW())*INDEX(K:K,ROW())/(BF545*30*1000)),"")</f>
        <v>1.6039565848943276</v>
      </c>
      <c r="CG545" t="str">
        <f t="shared" si="68"/>
        <v/>
      </c>
      <c r="CH545" cm="1">
        <f t="array" ref="CH545">IFERROR((BD545+BE545)*INDEX(K:K,ROW())*INDEX(H:H,ROW())/BC545/100000,"")</f>
        <v>6.552136705699244E+16</v>
      </c>
      <c r="CI545">
        <f t="shared" si="69"/>
        <v>18.793370079084109</v>
      </c>
      <c r="CJ545">
        <v>0</v>
      </c>
      <c r="CK545">
        <f t="shared" si="70"/>
        <v>0</v>
      </c>
      <c r="CL545" cm="1">
        <f t="array" ref="CL545">IF(INDEX(AS:AS,ROW()-2)=0,CL544,INDEX(AS:AS,ROW()-2))</f>
        <v>41.52</v>
      </c>
      <c r="CM545" t="str">
        <f t="shared" si="71"/>
        <v>CIV</v>
      </c>
    </row>
    <row r="546" spans="1:91" x14ac:dyDescent="0.3">
      <c r="A546" s="1">
        <v>541</v>
      </c>
      <c r="B546" t="s">
        <v>153</v>
      </c>
      <c r="C546">
        <v>1</v>
      </c>
      <c r="D546">
        <v>23</v>
      </c>
      <c r="E546">
        <v>4</v>
      </c>
      <c r="F546" t="s">
        <v>114</v>
      </c>
      <c r="G546" t="s">
        <v>120</v>
      </c>
      <c r="H546">
        <v>43.97</v>
      </c>
      <c r="I546">
        <v>0.86</v>
      </c>
      <c r="J546">
        <v>44.1</v>
      </c>
      <c r="K546">
        <v>1529</v>
      </c>
      <c r="L546">
        <v>44.41</v>
      </c>
      <c r="M546">
        <v>0.89</v>
      </c>
      <c r="N546">
        <v>44.1</v>
      </c>
      <c r="O546">
        <v>1570</v>
      </c>
      <c r="P546">
        <v>1.32</v>
      </c>
      <c r="Q546">
        <v>50.19</v>
      </c>
      <c r="R546">
        <v>30.11</v>
      </c>
      <c r="S546">
        <v>1.7</v>
      </c>
      <c r="T546">
        <v>7.41</v>
      </c>
      <c r="U546">
        <v>0</v>
      </c>
      <c r="V546">
        <v>0</v>
      </c>
      <c r="W546">
        <v>0</v>
      </c>
      <c r="X546">
        <v>0</v>
      </c>
      <c r="Y546">
        <v>2</v>
      </c>
      <c r="Z546">
        <v>7.5</v>
      </c>
      <c r="AA546">
        <v>19.5</v>
      </c>
      <c r="AB546">
        <v>63.9</v>
      </c>
      <c r="AC546">
        <v>1698</v>
      </c>
      <c r="AD546">
        <v>38.19</v>
      </c>
      <c r="AE546">
        <v>33.58</v>
      </c>
      <c r="AF546">
        <v>12.18</v>
      </c>
      <c r="AG546">
        <v>1572</v>
      </c>
      <c r="AI546">
        <v>44.21</v>
      </c>
      <c r="AJ546">
        <v>40.89</v>
      </c>
      <c r="AK546">
        <v>0</v>
      </c>
      <c r="AL546">
        <v>47.32</v>
      </c>
      <c r="AM546">
        <v>6.32</v>
      </c>
      <c r="AN546">
        <v>47.81</v>
      </c>
      <c r="AO546">
        <v>45.02</v>
      </c>
      <c r="AP546">
        <v>3.25</v>
      </c>
      <c r="AQ546">
        <v>3.85</v>
      </c>
      <c r="AR546">
        <v>0</v>
      </c>
      <c r="AS546">
        <v>41.52</v>
      </c>
      <c r="AT546">
        <v>0</v>
      </c>
      <c r="AU546">
        <v>0</v>
      </c>
      <c r="AV546">
        <v>8</v>
      </c>
      <c r="AW546">
        <v>67</v>
      </c>
      <c r="AX546">
        <v>92.4</v>
      </c>
      <c r="AY546">
        <v>99.7</v>
      </c>
      <c r="AZ546">
        <v>100</v>
      </c>
      <c r="BA546">
        <v>84.4</v>
      </c>
      <c r="BB546">
        <v>91.7</v>
      </c>
      <c r="BC546">
        <v>11.795444082466441</v>
      </c>
      <c r="BD546">
        <v>40.533638996356679</v>
      </c>
      <c r="BE546">
        <v>0</v>
      </c>
      <c r="BF546">
        <v>44.425328302966712</v>
      </c>
      <c r="BG546">
        <v>1.0411621473846E-3</v>
      </c>
      <c r="BH546">
        <v>84.755326096700458</v>
      </c>
      <c r="BI546">
        <v>3.3182704546329999E-4</v>
      </c>
      <c r="BJ546">
        <v>2.5220390792820001E-4</v>
      </c>
      <c r="BK546">
        <v>435.37285418506741</v>
      </c>
      <c r="BL546">
        <v>3.8130785243043102</v>
      </c>
      <c r="BM546">
        <v>168.9294648526047</v>
      </c>
      <c r="BN546">
        <v>90.174225752245363</v>
      </c>
      <c r="BO546">
        <v>95.445260759801599</v>
      </c>
      <c r="BP546">
        <v>109.8994277387138</v>
      </c>
      <c r="BQ546">
        <v>19.025783509447741</v>
      </c>
      <c r="BR546">
        <v>36.475165847644107</v>
      </c>
      <c r="BS546">
        <v>112.07966598560949</v>
      </c>
      <c r="BT546">
        <v>0</v>
      </c>
      <c r="BU546">
        <v>109.3136406131846</v>
      </c>
      <c r="BV546">
        <v>869.19738664180568</v>
      </c>
      <c r="BW546">
        <v>20.401319097625741</v>
      </c>
      <c r="BX546">
        <v>4.1960417924243787</v>
      </c>
      <c r="BY546">
        <v>0.37257063462236001</v>
      </c>
      <c r="BZ546">
        <v>0.38326618855613998</v>
      </c>
      <c r="CA546">
        <f t="shared" si="64"/>
        <v>40.533638996356679</v>
      </c>
      <c r="CB546" cm="1">
        <f t="array" ref="CB546">IF(ISBLANK(INDEX(AC:AC,ROW())), "", INDEX(AC:AC,ROW())*(BI546+BJ546)/1000)</f>
        <v>9.9168455885876704E-4</v>
      </c>
      <c r="CC546">
        <f t="shared" si="65"/>
        <v>84.756367258847845</v>
      </c>
      <c r="CD546">
        <f t="shared" si="66"/>
        <v>5.136756898221333</v>
      </c>
      <c r="CE546" t="str">
        <f t="shared" si="67"/>
        <v/>
      </c>
      <c r="CF546" cm="1">
        <f t="array" ref="CF546">IFERROR(IF((BD546+BE546)*INDEX(H:H,ROW())*INDEX(K:K,ROW())/(BF546*30*1000)&lt;0.5,"",(BD546+BE546)*INDEX(H:H,ROW())*INDEX(K:K,ROW())/(BF546*30*1000)),"")</f>
        <v>2.0446908127978491</v>
      </c>
      <c r="CG546">
        <f t="shared" si="68"/>
        <v>3.7663124840720137</v>
      </c>
      <c r="CH546" cm="1">
        <f t="array" ref="CH546">IFERROR((BD546+BE546)*INDEX(K:K,ROW())*INDEX(H:H,ROW())/BC546/100000,"")</f>
        <v>2.3102833602923676</v>
      </c>
      <c r="CI546">
        <f t="shared" si="69"/>
        <v>70.781345950600752</v>
      </c>
      <c r="CJ546">
        <v>1</v>
      </c>
      <c r="CK546">
        <f t="shared" si="70"/>
        <v>0</v>
      </c>
      <c r="CL546" cm="1">
        <f t="array" ref="CL546">IF(INDEX(AS:AS,ROW()-2)=0,CL545,INDEX(AS:AS,ROW()-2))</f>
        <v>41.52</v>
      </c>
      <c r="CM546" t="str">
        <f t="shared" si="71"/>
        <v>CIV</v>
      </c>
    </row>
    <row r="547" spans="1:91" x14ac:dyDescent="0.3">
      <c r="A547" s="1">
        <v>542</v>
      </c>
      <c r="B547" t="s">
        <v>153</v>
      </c>
      <c r="C547">
        <v>1</v>
      </c>
      <c r="D547">
        <v>23</v>
      </c>
      <c r="E547">
        <v>4</v>
      </c>
      <c r="F547" t="s">
        <v>114</v>
      </c>
      <c r="G547" t="s">
        <v>121</v>
      </c>
      <c r="H547">
        <v>46.21</v>
      </c>
      <c r="I547">
        <v>0.89</v>
      </c>
      <c r="J547">
        <v>44.1</v>
      </c>
      <c r="K547">
        <v>1570</v>
      </c>
      <c r="L547">
        <v>44.41</v>
      </c>
      <c r="M547">
        <v>0.89</v>
      </c>
      <c r="N547">
        <v>44.1</v>
      </c>
      <c r="O547">
        <v>1570</v>
      </c>
      <c r="P547">
        <v>1.32</v>
      </c>
      <c r="Q547">
        <v>50.19</v>
      </c>
      <c r="R547">
        <v>30.11</v>
      </c>
      <c r="S547">
        <v>1.7</v>
      </c>
      <c r="T547">
        <v>7.41</v>
      </c>
      <c r="U547">
        <v>0</v>
      </c>
      <c r="V547">
        <v>0</v>
      </c>
      <c r="W547">
        <v>0</v>
      </c>
      <c r="X547">
        <v>0</v>
      </c>
      <c r="Y547">
        <v>2</v>
      </c>
      <c r="Z547">
        <v>7.5</v>
      </c>
      <c r="AA547">
        <v>19.5</v>
      </c>
      <c r="AB547">
        <v>63.9</v>
      </c>
      <c r="AC547">
        <v>1704</v>
      </c>
      <c r="AD547">
        <v>37.86</v>
      </c>
      <c r="AE547">
        <v>32.409999999999997</v>
      </c>
      <c r="AF547">
        <v>12.02</v>
      </c>
      <c r="AG547">
        <v>1572</v>
      </c>
      <c r="AI547">
        <v>44.21</v>
      </c>
      <c r="AJ547">
        <v>40.89</v>
      </c>
      <c r="AK547">
        <v>0</v>
      </c>
      <c r="AL547">
        <v>47.32</v>
      </c>
      <c r="AM547">
        <v>6.32</v>
      </c>
      <c r="AN547">
        <v>47.81</v>
      </c>
      <c r="AO547">
        <v>45.02</v>
      </c>
      <c r="AP547">
        <v>3.72</v>
      </c>
      <c r="AQ547">
        <v>0</v>
      </c>
      <c r="AR547">
        <v>0</v>
      </c>
      <c r="AS547">
        <v>41.52</v>
      </c>
      <c r="AT547">
        <v>0</v>
      </c>
      <c r="AU547">
        <v>0</v>
      </c>
      <c r="AV547">
        <v>5.0999999999999996</v>
      </c>
      <c r="AW547">
        <v>62.4</v>
      </c>
      <c r="AX547">
        <v>92.1</v>
      </c>
      <c r="AY547">
        <v>100</v>
      </c>
      <c r="AZ547">
        <v>100</v>
      </c>
      <c r="BA547">
        <v>85.2</v>
      </c>
      <c r="BB547">
        <v>93.5</v>
      </c>
      <c r="BC547">
        <v>69.223086343083537</v>
      </c>
      <c r="BD547">
        <v>25.33847748671424</v>
      </c>
      <c r="BE547">
        <v>0</v>
      </c>
      <c r="BF547">
        <v>31.348516194408571</v>
      </c>
      <c r="BG547">
        <v>1.0411621473846E-3</v>
      </c>
      <c r="BH547">
        <v>135.744894825118</v>
      </c>
      <c r="BI547">
        <v>3.3182704546329999E-4</v>
      </c>
      <c r="BJ547">
        <v>2.5220390792820001E-4</v>
      </c>
      <c r="BK547">
        <v>433.41697252200942</v>
      </c>
      <c r="BL547">
        <v>3.7955578302651518</v>
      </c>
      <c r="BM547">
        <v>166.86426735877501</v>
      </c>
      <c r="BN547">
        <v>107.0335725897269</v>
      </c>
      <c r="BO547">
        <v>101.26893889008549</v>
      </c>
      <c r="BP547">
        <v>113.24383434604179</v>
      </c>
      <c r="BQ547">
        <v>25.453473296958901</v>
      </c>
      <c r="BR547">
        <v>42.690828581978451</v>
      </c>
      <c r="BS547">
        <v>113.5889324299706</v>
      </c>
      <c r="BT547">
        <v>0</v>
      </c>
      <c r="BU547">
        <v>102.13365045286569</v>
      </c>
      <c r="BV547">
        <v>852.33263913996893</v>
      </c>
      <c r="BW547">
        <v>112.06992520886659</v>
      </c>
      <c r="BX547">
        <v>7.1481020715376102</v>
      </c>
      <c r="BY547">
        <v>0.37257063462236001</v>
      </c>
      <c r="BZ547">
        <v>0.38326618855613998</v>
      </c>
      <c r="CA547">
        <f t="shared" si="64"/>
        <v>25.33847748671424</v>
      </c>
      <c r="CB547" cm="1">
        <f t="array" ref="CB547">IF(ISBLANK(INDEX(AC:AC,ROW())), "", INDEX(AC:AC,ROW())*(BI547+BJ547)/1000)</f>
        <v>9.9518874457911596E-4</v>
      </c>
      <c r="CC547">
        <f t="shared" si="65"/>
        <v>135.74593598726537</v>
      </c>
      <c r="CD547">
        <f t="shared" si="66"/>
        <v>3.192854131284411</v>
      </c>
      <c r="CE547">
        <f t="shared" si="67"/>
        <v>6.2611622136278022</v>
      </c>
      <c r="CF547" cm="1">
        <f t="array" ref="CF547">IFERROR(IF((BD547+BE547)*INDEX(H:H,ROW())*INDEX(K:K,ROW())/(BF547*30*1000)&lt;0.5,"",(BD547+BE547)*INDEX(H:H,ROW())*INDEX(K:K,ROW())/(BF547*30*1000)),"")</f>
        <v>1.9546900069290012</v>
      </c>
      <c r="CG547">
        <f t="shared" si="68"/>
        <v>0.45286215698385679</v>
      </c>
      <c r="CH547" cm="1">
        <f t="array" ref="CH547">IFERROR((BD547+BE547)*INDEX(K:K,ROW())*INDEX(H:H,ROW())/BC547/100000,"")</f>
        <v>0.26556153983179726</v>
      </c>
      <c r="CI547">
        <f t="shared" si="69"/>
        <v>47.748024418646025</v>
      </c>
      <c r="CJ547">
        <v>1</v>
      </c>
      <c r="CK547">
        <f t="shared" si="70"/>
        <v>0</v>
      </c>
      <c r="CL547" cm="1">
        <f t="array" ref="CL547">IF(INDEX(AS:AS,ROW()-2)=0,CL546,INDEX(AS:AS,ROW()-2))</f>
        <v>41.52</v>
      </c>
      <c r="CM547" t="str">
        <f t="shared" si="71"/>
        <v>CIV</v>
      </c>
    </row>
    <row r="548" spans="1:91" x14ac:dyDescent="0.3">
      <c r="A548" s="1">
        <v>543</v>
      </c>
      <c r="B548" t="s">
        <v>153</v>
      </c>
      <c r="C548">
        <v>1</v>
      </c>
      <c r="D548">
        <v>23</v>
      </c>
      <c r="E548">
        <v>4</v>
      </c>
      <c r="F548" t="s">
        <v>114</v>
      </c>
      <c r="G548" t="s">
        <v>122</v>
      </c>
      <c r="H548">
        <v>46.21</v>
      </c>
      <c r="I548">
        <v>0.89</v>
      </c>
      <c r="J548">
        <v>44.1</v>
      </c>
      <c r="K548">
        <v>1570</v>
      </c>
      <c r="L548">
        <v>44.41</v>
      </c>
      <c r="M548">
        <v>0.89</v>
      </c>
      <c r="N548">
        <v>44.1</v>
      </c>
      <c r="O548">
        <v>1570</v>
      </c>
      <c r="P548">
        <v>1.32</v>
      </c>
      <c r="Q548">
        <v>50.19</v>
      </c>
      <c r="R548">
        <v>30.11</v>
      </c>
      <c r="S548">
        <v>1.7</v>
      </c>
      <c r="T548">
        <v>7.41</v>
      </c>
      <c r="U548">
        <v>0</v>
      </c>
      <c r="V548">
        <v>0</v>
      </c>
      <c r="W548">
        <v>0</v>
      </c>
      <c r="X548">
        <v>0</v>
      </c>
      <c r="Y548">
        <v>2</v>
      </c>
      <c r="Z548">
        <v>7.5</v>
      </c>
      <c r="AA548">
        <v>19.5</v>
      </c>
      <c r="AB548">
        <v>63.9</v>
      </c>
      <c r="AC548">
        <v>1698</v>
      </c>
      <c r="AD548">
        <v>37.86</v>
      </c>
      <c r="AE548">
        <v>32.409999999999997</v>
      </c>
      <c r="AF548">
        <v>11.95</v>
      </c>
      <c r="AG548">
        <v>1572</v>
      </c>
      <c r="AI548">
        <v>44.21</v>
      </c>
      <c r="AJ548">
        <v>40.89</v>
      </c>
      <c r="AK548">
        <v>0</v>
      </c>
      <c r="AL548">
        <v>47.32</v>
      </c>
      <c r="AM548">
        <v>6.32</v>
      </c>
      <c r="AN548">
        <v>47.81</v>
      </c>
      <c r="AO548">
        <v>45.02</v>
      </c>
      <c r="AP548">
        <v>3.72</v>
      </c>
      <c r="AQ548">
        <v>0</v>
      </c>
      <c r="AR548">
        <v>0</v>
      </c>
      <c r="AS548">
        <v>41.52</v>
      </c>
      <c r="AT548">
        <v>0</v>
      </c>
      <c r="AU548">
        <v>0</v>
      </c>
      <c r="AV548">
        <v>5.0999999999999996</v>
      </c>
      <c r="AW548">
        <v>62.4</v>
      </c>
      <c r="AX548">
        <v>92.1</v>
      </c>
      <c r="AY548">
        <v>100</v>
      </c>
      <c r="AZ548">
        <v>100</v>
      </c>
      <c r="BA548">
        <v>85.2</v>
      </c>
      <c r="BB548">
        <v>93.5</v>
      </c>
      <c r="BC548">
        <v>3.9330464408064203E-2</v>
      </c>
      <c r="BD548">
        <v>4.3343349526071398E-2</v>
      </c>
      <c r="BE548">
        <v>0</v>
      </c>
      <c r="BF548">
        <v>6.4066888992185156</v>
      </c>
      <c r="BG548">
        <v>1.0411621473846E-3</v>
      </c>
      <c r="BH548">
        <v>159.39855367553889</v>
      </c>
      <c r="BI548">
        <v>3.3182704546329999E-4</v>
      </c>
      <c r="BJ548">
        <v>2.5220390792820001E-4</v>
      </c>
      <c r="BK548">
        <v>348.33378815738013</v>
      </c>
      <c r="BL548">
        <v>3.777065422132893</v>
      </c>
      <c r="BM548">
        <v>151.55596257327741</v>
      </c>
      <c r="BN548">
        <v>108.06391591488899</v>
      </c>
      <c r="BO548">
        <v>107.4416369308455</v>
      </c>
      <c r="BP548">
        <v>102.6662369136109</v>
      </c>
      <c r="BQ548">
        <v>0</v>
      </c>
      <c r="BR548">
        <v>36.559573170550792</v>
      </c>
      <c r="BS548">
        <v>102.68925725861079</v>
      </c>
      <c r="BT548">
        <v>0</v>
      </c>
      <c r="BU548">
        <v>102.6983113493304</v>
      </c>
      <c r="BV548">
        <v>656.43200920702179</v>
      </c>
      <c r="BW548">
        <v>123.7343545018188</v>
      </c>
      <c r="BX548">
        <v>7.6571807341928952</v>
      </c>
      <c r="BY548">
        <v>0.37257063462236001</v>
      </c>
      <c r="BZ548">
        <v>0.38326618855613998</v>
      </c>
      <c r="CA548">
        <f t="shared" si="64"/>
        <v>4.3343349526071398E-2</v>
      </c>
      <c r="CB548" cm="1">
        <f t="array" ref="CB548">IF(ISBLANK(INDEX(AC:AC,ROW())), "", INDEX(AC:AC,ROW())*(BI548+BJ548)/1000)</f>
        <v>9.9168455885876704E-4</v>
      </c>
      <c r="CC548">
        <f t="shared" si="65"/>
        <v>159.39959483768627</v>
      </c>
      <c r="CD548">
        <f t="shared" si="66"/>
        <v>2.1852865342103418</v>
      </c>
      <c r="CE548" t="str">
        <f t="shared" si="67"/>
        <v/>
      </c>
      <c r="CF548" t="str" cm="1">
        <f t="array" ref="CF548">IFERROR(IF((BD548+BE548)*INDEX(H:H,ROW())*INDEX(K:K,ROW())/(BF548*30*1000)&lt;0.5,"",(BD548+BE548)*INDEX(H:H,ROW())*INDEX(K:K,ROW())/(BF548*30*1000)),"")</f>
        <v/>
      </c>
      <c r="CG548" t="str">
        <f t="shared" si="68"/>
        <v/>
      </c>
      <c r="CH548" cm="1">
        <f t="array" ref="CH548">IFERROR((BD548+BE548)*INDEX(K:K,ROW())*INDEX(H:H,ROW())/BC548/100000,"")</f>
        <v>0.79951941896390966</v>
      </c>
      <c r="CI548">
        <f t="shared" si="69"/>
        <v>8.1676545587314853E-2</v>
      </c>
      <c r="CJ548">
        <v>0</v>
      </c>
      <c r="CK548">
        <f t="shared" si="70"/>
        <v>0</v>
      </c>
      <c r="CL548" cm="1">
        <f t="array" ref="CL548">IF(INDEX(AS:AS,ROW()-2)=0,CL547,INDEX(AS:AS,ROW()-2))</f>
        <v>41.52</v>
      </c>
      <c r="CM548" t="str">
        <f t="shared" si="71"/>
        <v>CIV</v>
      </c>
    </row>
    <row r="549" spans="1:91" x14ac:dyDescent="0.3">
      <c r="A549" s="1">
        <v>544</v>
      </c>
      <c r="B549" t="s">
        <v>153</v>
      </c>
      <c r="C549">
        <v>1</v>
      </c>
      <c r="D549">
        <v>23</v>
      </c>
      <c r="E549">
        <v>4</v>
      </c>
      <c r="F549" t="s">
        <v>123</v>
      </c>
      <c r="G549" t="s">
        <v>124</v>
      </c>
      <c r="H549">
        <v>44.01</v>
      </c>
      <c r="I549">
        <v>0.9</v>
      </c>
      <c r="J549">
        <v>44.59</v>
      </c>
      <c r="K549">
        <v>1531</v>
      </c>
      <c r="L549">
        <v>44.05</v>
      </c>
      <c r="M549">
        <v>0.86</v>
      </c>
      <c r="N549">
        <v>45.08</v>
      </c>
      <c r="O549">
        <v>1532</v>
      </c>
      <c r="P549">
        <v>1.32</v>
      </c>
      <c r="Q549">
        <v>50.19</v>
      </c>
      <c r="R549">
        <v>30.11</v>
      </c>
      <c r="S549">
        <v>1.7</v>
      </c>
      <c r="T549">
        <v>7.41</v>
      </c>
      <c r="U549">
        <v>0</v>
      </c>
      <c r="V549">
        <v>0</v>
      </c>
      <c r="W549">
        <v>0</v>
      </c>
      <c r="X549">
        <v>0</v>
      </c>
      <c r="Y549">
        <v>4</v>
      </c>
      <c r="Z549">
        <v>7.5</v>
      </c>
      <c r="AA549">
        <v>25.5</v>
      </c>
      <c r="AB549">
        <v>63.9</v>
      </c>
      <c r="AC549">
        <v>1700</v>
      </c>
      <c r="AD549">
        <v>37.86</v>
      </c>
      <c r="AE549">
        <v>32.409999999999997</v>
      </c>
      <c r="AF549">
        <v>12.06</v>
      </c>
      <c r="AG549">
        <v>1572</v>
      </c>
      <c r="AI549">
        <v>44.21</v>
      </c>
      <c r="AJ549">
        <v>40.89</v>
      </c>
      <c r="AK549">
        <v>0</v>
      </c>
      <c r="AL549">
        <v>47.32</v>
      </c>
      <c r="AM549">
        <v>6.32</v>
      </c>
      <c r="AN549">
        <v>48.61</v>
      </c>
      <c r="AO549">
        <v>45.93</v>
      </c>
      <c r="AP549">
        <v>3.18</v>
      </c>
      <c r="AQ549">
        <v>3.94</v>
      </c>
      <c r="AR549">
        <v>0</v>
      </c>
      <c r="AS549">
        <v>42.85</v>
      </c>
      <c r="AT549">
        <v>0</v>
      </c>
      <c r="AU549">
        <v>0</v>
      </c>
      <c r="AV549">
        <v>6.2</v>
      </c>
      <c r="AW549">
        <v>69.599999999999994</v>
      </c>
      <c r="AX549">
        <v>99.3</v>
      </c>
      <c r="AY549">
        <v>100</v>
      </c>
      <c r="AZ549">
        <v>100</v>
      </c>
      <c r="BA549">
        <v>93.1</v>
      </c>
      <c r="BB549">
        <v>93.8</v>
      </c>
      <c r="BC549">
        <v>1.061759999479913</v>
      </c>
      <c r="BD549">
        <v>3.5062201818803498E-2</v>
      </c>
      <c r="BE549">
        <v>0</v>
      </c>
      <c r="BF549">
        <v>6.4687713241656803</v>
      </c>
      <c r="BG549">
        <v>1.0411621473846E-3</v>
      </c>
      <c r="BH549">
        <v>163.8212724632063</v>
      </c>
      <c r="BI549">
        <v>3.3182704546329999E-4</v>
      </c>
      <c r="BJ549">
        <v>2.5220390792820001E-4</v>
      </c>
      <c r="BK549">
        <v>116.79182067311061</v>
      </c>
      <c r="BL549">
        <v>3.765029337652765</v>
      </c>
      <c r="BM549">
        <v>156.4609205392552</v>
      </c>
      <c r="BN549">
        <v>106.7044412221536</v>
      </c>
      <c r="BO549">
        <v>106.8183314370042</v>
      </c>
      <c r="BP549">
        <v>93.656459671318203</v>
      </c>
      <c r="BQ549">
        <v>0</v>
      </c>
      <c r="BR549">
        <v>38.069387357330513</v>
      </c>
      <c r="BS549">
        <v>79.579702525513426</v>
      </c>
      <c r="BT549">
        <v>0</v>
      </c>
      <c r="BU549">
        <v>106.3368943038633</v>
      </c>
      <c r="BV549">
        <v>551.39613255413565</v>
      </c>
      <c r="BW549">
        <v>123.7340615752956</v>
      </c>
      <c r="BX549">
        <v>7.8246018450186252</v>
      </c>
      <c r="BY549">
        <v>0.37257063462236001</v>
      </c>
      <c r="BZ549">
        <v>0.38326618855613998</v>
      </c>
      <c r="CA549">
        <f t="shared" si="64"/>
        <v>3.5062201818803498E-2</v>
      </c>
      <c r="CB549" cm="1">
        <f t="array" ref="CB549">IF(ISBLANK(INDEX(AC:AC,ROW())), "", INDEX(AC:AC,ROW())*(BI549+BJ549)/1000)</f>
        <v>9.9285262076555009E-4</v>
      </c>
      <c r="CC549">
        <f t="shared" si="65"/>
        <v>163.82231362535367</v>
      </c>
      <c r="CD549">
        <f t="shared" si="66"/>
        <v>0.71291766114476074</v>
      </c>
      <c r="CE549" t="str">
        <f t="shared" si="67"/>
        <v/>
      </c>
      <c r="CF549" t="str" cm="1">
        <f t="array" ref="CF549">IFERROR(IF((BD549+BE549)*INDEX(H:H,ROW())*INDEX(K:K,ROW())/(BF549*30*1000)&lt;0.5,"",(BD549+BE549)*INDEX(H:H,ROW())*INDEX(K:K,ROW())/(BF549*30*1000)),"")</f>
        <v/>
      </c>
      <c r="CG549">
        <f t="shared" si="68"/>
        <v>6.092498612995696</v>
      </c>
      <c r="CH549" cm="1">
        <f t="array" ref="CH549">IFERROR((BD549+BE549)*INDEX(K:K,ROW())*INDEX(H:H,ROW())/BC549/100000,"")</f>
        <v>2.2250480021746375E-2</v>
      </c>
      <c r="CI549">
        <f t="shared" si="69"/>
        <v>6.1362778328096744E-2</v>
      </c>
      <c r="CJ549">
        <v>0</v>
      </c>
      <c r="CK549">
        <f t="shared" si="70"/>
        <v>0</v>
      </c>
      <c r="CL549" cm="1">
        <f t="array" ref="CL549">IF(INDEX(AS:AS,ROW()-2)=0,CL548,INDEX(AS:AS,ROW()-2))</f>
        <v>41.52</v>
      </c>
      <c r="CM549" t="str">
        <f t="shared" si="71"/>
        <v>CIV</v>
      </c>
    </row>
    <row r="550" spans="1:91" x14ac:dyDescent="0.3">
      <c r="A550" s="1">
        <v>545</v>
      </c>
      <c r="B550" t="s">
        <v>153</v>
      </c>
      <c r="C550">
        <v>1</v>
      </c>
      <c r="D550">
        <v>23</v>
      </c>
      <c r="E550">
        <v>4</v>
      </c>
      <c r="F550" t="s">
        <v>123</v>
      </c>
      <c r="G550" t="s">
        <v>125</v>
      </c>
      <c r="H550">
        <v>46.21</v>
      </c>
      <c r="I550">
        <v>0.89</v>
      </c>
      <c r="J550">
        <v>44.1</v>
      </c>
      <c r="K550">
        <v>1570</v>
      </c>
      <c r="L550">
        <v>44.41</v>
      </c>
      <c r="M550">
        <v>0.89</v>
      </c>
      <c r="N550">
        <v>44.1</v>
      </c>
      <c r="O550">
        <v>1570</v>
      </c>
      <c r="P550">
        <v>1.32</v>
      </c>
      <c r="Q550">
        <v>50.19</v>
      </c>
      <c r="R550">
        <v>30.11</v>
      </c>
      <c r="S550">
        <v>1.7</v>
      </c>
      <c r="T550">
        <v>7.41</v>
      </c>
      <c r="U550">
        <v>0</v>
      </c>
      <c r="V550">
        <v>0</v>
      </c>
      <c r="W550">
        <v>0</v>
      </c>
      <c r="X550">
        <v>0</v>
      </c>
      <c r="Y550">
        <v>2</v>
      </c>
      <c r="Z550">
        <v>7.5</v>
      </c>
      <c r="AA550">
        <v>19.5</v>
      </c>
      <c r="AB550">
        <v>63.9</v>
      </c>
      <c r="AC550">
        <v>1694</v>
      </c>
      <c r="AD550">
        <v>38.11</v>
      </c>
      <c r="AE550">
        <v>33.880000000000003</v>
      </c>
      <c r="AF550">
        <v>12.71</v>
      </c>
      <c r="AG550">
        <v>1572</v>
      </c>
      <c r="AI550">
        <v>44.21</v>
      </c>
      <c r="AJ550">
        <v>40.89</v>
      </c>
      <c r="AK550">
        <v>0</v>
      </c>
      <c r="AL550">
        <v>47.32</v>
      </c>
      <c r="AM550">
        <v>6.32</v>
      </c>
      <c r="AN550">
        <v>47.81</v>
      </c>
      <c r="AO550">
        <v>45.02</v>
      </c>
      <c r="AP550">
        <v>3.72</v>
      </c>
      <c r="AQ550">
        <v>0</v>
      </c>
      <c r="AR550">
        <v>0</v>
      </c>
      <c r="AS550">
        <v>41.52</v>
      </c>
      <c r="AT550">
        <v>0</v>
      </c>
      <c r="AU550">
        <v>0</v>
      </c>
      <c r="AV550">
        <v>5.0999999999999996</v>
      </c>
      <c r="AW550">
        <v>62.4</v>
      </c>
      <c r="AX550">
        <v>92.1</v>
      </c>
      <c r="AY550">
        <v>100</v>
      </c>
      <c r="AZ550">
        <v>100</v>
      </c>
      <c r="BA550">
        <v>85.2</v>
      </c>
      <c r="BB550">
        <v>93.5</v>
      </c>
      <c r="BC550">
        <v>3.2480983831180993E-17</v>
      </c>
      <c r="BD550">
        <v>2.5884845435736201E-2</v>
      </c>
      <c r="BE550">
        <v>0</v>
      </c>
      <c r="BF550">
        <v>6.4679734125864714</v>
      </c>
      <c r="BG550">
        <v>1.0411621473846E-3</v>
      </c>
      <c r="BH550">
        <v>165.58467735935099</v>
      </c>
      <c r="BI550">
        <v>3.3182704546329999E-4</v>
      </c>
      <c r="BJ550">
        <v>2.5220390792820001E-4</v>
      </c>
      <c r="BK550">
        <v>386.23916750711618</v>
      </c>
      <c r="BL550">
        <v>3.759738772232466</v>
      </c>
      <c r="BM550">
        <v>155.23897021532761</v>
      </c>
      <c r="BN550">
        <v>105.4840451647256</v>
      </c>
      <c r="BO550">
        <v>106.4044451903051</v>
      </c>
      <c r="BP550">
        <v>81.91118731950138</v>
      </c>
      <c r="BQ550">
        <v>0</v>
      </c>
      <c r="BR550">
        <v>38.856574285552703</v>
      </c>
      <c r="BS550">
        <v>91.881573334521818</v>
      </c>
      <c r="BT550">
        <v>0</v>
      </c>
      <c r="BU550">
        <v>106.3767062977948</v>
      </c>
      <c r="BV550">
        <v>539.1212347148728</v>
      </c>
      <c r="BW550">
        <v>123.7344581964135</v>
      </c>
      <c r="BX550">
        <v>7.4383334814190682</v>
      </c>
      <c r="BY550">
        <v>0.37257063462236001</v>
      </c>
      <c r="BZ550">
        <v>0.38326618855613998</v>
      </c>
      <c r="CA550">
        <f t="shared" si="64"/>
        <v>2.5884845435736201E-2</v>
      </c>
      <c r="CB550" cm="1">
        <f t="array" ref="CB550">IF(ISBLANK(INDEX(AC:AC,ROW())), "", INDEX(AC:AC,ROW())*(BI550+BJ550)/1000)</f>
        <v>9.8934843504520096E-4</v>
      </c>
      <c r="CC550">
        <f t="shared" si="65"/>
        <v>165.58571852149836</v>
      </c>
      <c r="CD550">
        <f t="shared" si="66"/>
        <v>2.3325632847797189</v>
      </c>
      <c r="CE550" t="str">
        <f t="shared" si="67"/>
        <v/>
      </c>
      <c r="CF550" t="str" cm="1">
        <f t="array" ref="CF550">IFERROR(IF((BD550+BE550)*INDEX(H:H,ROW())*INDEX(K:K,ROW())/(BF550*30*1000)&lt;0.5,"",(BD550+BE550)*INDEX(H:H,ROW())*INDEX(K:K,ROW())/(BF550*30*1000)),"")</f>
        <v/>
      </c>
      <c r="CG550" t="str">
        <f t="shared" si="68"/>
        <v/>
      </c>
      <c r="CH550" cm="1">
        <f t="array" ref="CH550">IFERROR((BD550+BE550)*INDEX(K:K,ROW())*INDEX(H:H,ROW())/BC550/100000,"")</f>
        <v>578165298400307</v>
      </c>
      <c r="CI550">
        <f t="shared" si="69"/>
        <v>4.8777604439195599E-2</v>
      </c>
      <c r="CJ550">
        <v>0</v>
      </c>
      <c r="CK550">
        <f t="shared" si="70"/>
        <v>0</v>
      </c>
      <c r="CL550" cm="1">
        <f t="array" ref="CL550">IF(INDEX(AS:AS,ROW()-2)=0,CL549,INDEX(AS:AS,ROW()-2))</f>
        <v>41.52</v>
      </c>
      <c r="CM550" t="str">
        <f t="shared" si="71"/>
        <v>CIV</v>
      </c>
    </row>
    <row r="551" spans="1:91" x14ac:dyDescent="0.3">
      <c r="A551" s="1">
        <v>546</v>
      </c>
      <c r="B551" t="s">
        <v>153</v>
      </c>
      <c r="C551">
        <v>1</v>
      </c>
      <c r="D551">
        <v>23</v>
      </c>
      <c r="E551">
        <v>4</v>
      </c>
      <c r="F551" t="s">
        <v>123</v>
      </c>
      <c r="G551" t="s">
        <v>126</v>
      </c>
      <c r="H551">
        <v>46.21</v>
      </c>
      <c r="I551">
        <v>0.89</v>
      </c>
      <c r="J551">
        <v>44.1</v>
      </c>
      <c r="K551">
        <v>1570</v>
      </c>
      <c r="L551">
        <v>44.41</v>
      </c>
      <c r="M551">
        <v>0.89</v>
      </c>
      <c r="N551">
        <v>44.1</v>
      </c>
      <c r="O551">
        <v>1570</v>
      </c>
      <c r="P551">
        <v>1.32</v>
      </c>
      <c r="Q551">
        <v>50.19</v>
      </c>
      <c r="R551">
        <v>30.11</v>
      </c>
      <c r="S551">
        <v>1.7</v>
      </c>
      <c r="T551">
        <v>7.41</v>
      </c>
      <c r="U551">
        <v>0</v>
      </c>
      <c r="V551">
        <v>0</v>
      </c>
      <c r="W551">
        <v>0</v>
      </c>
      <c r="X551">
        <v>0</v>
      </c>
      <c r="Y551">
        <v>2</v>
      </c>
      <c r="Z551">
        <v>7.5</v>
      </c>
      <c r="AA551">
        <v>19.5</v>
      </c>
      <c r="AB551">
        <v>63.9</v>
      </c>
      <c r="AC551">
        <v>1702</v>
      </c>
      <c r="AD551">
        <v>37.86</v>
      </c>
      <c r="AE551">
        <v>32.409999999999997</v>
      </c>
      <c r="AF551">
        <v>12.61</v>
      </c>
      <c r="AG551">
        <v>1572</v>
      </c>
      <c r="AI551">
        <v>44.21</v>
      </c>
      <c r="AJ551">
        <v>40.89</v>
      </c>
      <c r="AK551">
        <v>0</v>
      </c>
      <c r="AL551">
        <v>47.32</v>
      </c>
      <c r="AM551">
        <v>6.32</v>
      </c>
      <c r="AN551">
        <v>47.81</v>
      </c>
      <c r="AO551">
        <v>45.02</v>
      </c>
      <c r="AP551">
        <v>3.72</v>
      </c>
      <c r="AQ551">
        <v>0</v>
      </c>
      <c r="AR551">
        <v>0</v>
      </c>
      <c r="AS551">
        <v>41.52</v>
      </c>
      <c r="AT551">
        <v>0</v>
      </c>
      <c r="AU551">
        <v>0</v>
      </c>
      <c r="AV551">
        <v>5.0999999999999996</v>
      </c>
      <c r="AW551">
        <v>62.4</v>
      </c>
      <c r="AX551">
        <v>92.1</v>
      </c>
      <c r="AY551">
        <v>100</v>
      </c>
      <c r="AZ551">
        <v>100</v>
      </c>
      <c r="BA551">
        <v>85.2</v>
      </c>
      <c r="BB551">
        <v>93.5</v>
      </c>
      <c r="BC551">
        <v>3.2480983831180993E-17</v>
      </c>
      <c r="BD551">
        <v>2.1626474747626301E-2</v>
      </c>
      <c r="BE551">
        <v>0</v>
      </c>
      <c r="BF551">
        <v>6.3032836430079033</v>
      </c>
      <c r="BG551">
        <v>1.0411621473846E-3</v>
      </c>
      <c r="BH551">
        <v>172.35010691885199</v>
      </c>
      <c r="BI551">
        <v>3.3182704546329999E-4</v>
      </c>
      <c r="BJ551">
        <v>2.5220390792820001E-4</v>
      </c>
      <c r="BK551">
        <v>408.42915211499343</v>
      </c>
      <c r="BL551">
        <v>3.7431216365745681</v>
      </c>
      <c r="BM551">
        <v>153.33519838866459</v>
      </c>
      <c r="BN551">
        <v>104.2211712332024</v>
      </c>
      <c r="BO551">
        <v>104.99504213974301</v>
      </c>
      <c r="BP551">
        <v>73.286074149202634</v>
      </c>
      <c r="BQ551">
        <v>1.2761526323660479</v>
      </c>
      <c r="BR551">
        <v>40.154381659428097</v>
      </c>
      <c r="BS551">
        <v>86.961235581445294</v>
      </c>
      <c r="BT551">
        <v>0</v>
      </c>
      <c r="BU551">
        <v>105.1242470796757</v>
      </c>
      <c r="BV551">
        <v>541.33650095060989</v>
      </c>
      <c r="BW551">
        <v>123.7363861175772</v>
      </c>
      <c r="BX551">
        <v>7.3269789719579359</v>
      </c>
      <c r="BY551">
        <v>0.37257063462236001</v>
      </c>
      <c r="BZ551">
        <v>0.38326618855613998</v>
      </c>
      <c r="CA551">
        <f t="shared" si="64"/>
        <v>2.1626474747626301E-2</v>
      </c>
      <c r="CB551" cm="1">
        <f t="array" ref="CB551">IF(ISBLANK(INDEX(AC:AC,ROW())), "", INDEX(AC:AC,ROW())*(BI551+BJ551)/1000)</f>
        <v>9.9402068267233292E-4</v>
      </c>
      <c r="CC551">
        <f t="shared" si="65"/>
        <v>172.35114808099937</v>
      </c>
      <c r="CD551">
        <f t="shared" si="66"/>
        <v>2.3697501099502114</v>
      </c>
      <c r="CE551" t="str">
        <f t="shared" si="67"/>
        <v/>
      </c>
      <c r="CF551" t="str" cm="1">
        <f t="array" ref="CF551">IFERROR(IF((BD551+BE551)*INDEX(H:H,ROW())*INDEX(K:K,ROW())/(BF551*30*1000)&lt;0.5,"",(BD551+BE551)*INDEX(H:H,ROW())*INDEX(K:K,ROW())/(BF551*30*1000)),"")</f>
        <v/>
      </c>
      <c r="CG551" t="str">
        <f t="shared" si="68"/>
        <v/>
      </c>
      <c r="CH551" cm="1">
        <f t="array" ref="CH551">IFERROR((BD551+BE551)*INDEX(K:K,ROW())*INDEX(H:H,ROW())/BC551/100000,"")</f>
        <v>483050101915837.25</v>
      </c>
      <c r="CI551">
        <f t="shared" si="69"/>
        <v>4.0753097532412047E-2</v>
      </c>
      <c r="CJ551">
        <v>0</v>
      </c>
      <c r="CK551">
        <f t="shared" si="70"/>
        <v>0</v>
      </c>
      <c r="CL551" cm="1">
        <f t="array" ref="CL551">IF(INDEX(AS:AS,ROW()-2)=0,CL550,INDEX(AS:AS,ROW()-2))</f>
        <v>42.85</v>
      </c>
      <c r="CM551" t="str">
        <f t="shared" si="71"/>
        <v>CIV</v>
      </c>
    </row>
    <row r="552" spans="1:91" x14ac:dyDescent="0.3">
      <c r="A552" s="1">
        <v>547</v>
      </c>
      <c r="B552" t="s">
        <v>153</v>
      </c>
      <c r="C552">
        <v>1</v>
      </c>
      <c r="D552">
        <v>23</v>
      </c>
      <c r="E552">
        <v>4</v>
      </c>
      <c r="F552" t="s">
        <v>123</v>
      </c>
      <c r="G552" t="s">
        <v>127</v>
      </c>
      <c r="H552">
        <v>43.95</v>
      </c>
      <c r="I552">
        <v>0.88</v>
      </c>
      <c r="J552">
        <v>45.08</v>
      </c>
      <c r="K552">
        <v>1532</v>
      </c>
      <c r="L552">
        <v>44.41</v>
      </c>
      <c r="M552">
        <v>0.89</v>
      </c>
      <c r="N552">
        <v>44.1</v>
      </c>
      <c r="O552">
        <v>1570</v>
      </c>
      <c r="P552">
        <v>1.32</v>
      </c>
      <c r="Q552">
        <v>50.19</v>
      </c>
      <c r="R552">
        <v>30.11</v>
      </c>
      <c r="S552">
        <v>1.7</v>
      </c>
      <c r="T552">
        <v>7.41</v>
      </c>
      <c r="U552">
        <v>0</v>
      </c>
      <c r="V552">
        <v>0</v>
      </c>
      <c r="W552">
        <v>0</v>
      </c>
      <c r="X552">
        <v>0</v>
      </c>
      <c r="Y552">
        <v>2</v>
      </c>
      <c r="Z552">
        <v>7.5</v>
      </c>
      <c r="AA552">
        <v>19.5</v>
      </c>
      <c r="AB552">
        <v>63.9</v>
      </c>
      <c r="AC552">
        <v>1684</v>
      </c>
      <c r="AD552">
        <v>37.86</v>
      </c>
      <c r="AE552">
        <v>33.92</v>
      </c>
      <c r="AF552">
        <v>12.86</v>
      </c>
      <c r="AG552">
        <v>1572</v>
      </c>
      <c r="AI552">
        <v>44.21</v>
      </c>
      <c r="AJ552">
        <v>40.89</v>
      </c>
      <c r="AK552">
        <v>0</v>
      </c>
      <c r="AL552">
        <v>47.32</v>
      </c>
      <c r="AM552">
        <v>6.32</v>
      </c>
      <c r="AN552">
        <v>47.81</v>
      </c>
      <c r="AO552">
        <v>45.02</v>
      </c>
      <c r="AP552">
        <v>3.72</v>
      </c>
      <c r="AQ552">
        <v>0</v>
      </c>
      <c r="AR552">
        <v>0</v>
      </c>
      <c r="AS552">
        <v>41.52</v>
      </c>
      <c r="AT552">
        <v>0</v>
      </c>
      <c r="AU552">
        <v>0</v>
      </c>
      <c r="AV552">
        <v>5.0999999999999996</v>
      </c>
      <c r="AW552">
        <v>62.4</v>
      </c>
      <c r="AX552">
        <v>92.1</v>
      </c>
      <c r="AY552">
        <v>100</v>
      </c>
      <c r="AZ552">
        <v>100</v>
      </c>
      <c r="BA552">
        <v>85.2</v>
      </c>
      <c r="BB552">
        <v>93.5</v>
      </c>
      <c r="BC552">
        <v>3.2480983831180993E-17</v>
      </c>
      <c r="BD552">
        <v>2.0360778663035799E-2</v>
      </c>
      <c r="BE552">
        <v>0</v>
      </c>
      <c r="BF552">
        <v>6.4573832348437934</v>
      </c>
      <c r="BG552">
        <v>1.0411621473846E-3</v>
      </c>
      <c r="BH552">
        <v>170.37369116837769</v>
      </c>
      <c r="BI552">
        <v>3.3182704546329999E-4</v>
      </c>
      <c r="BJ552">
        <v>2.5220390792820001E-4</v>
      </c>
      <c r="BK552">
        <v>166.88466191587969</v>
      </c>
      <c r="BL552">
        <v>3.7198947428215048</v>
      </c>
      <c r="BM552">
        <v>155.47864675838801</v>
      </c>
      <c r="BN552">
        <v>105.1996989956952</v>
      </c>
      <c r="BO552">
        <v>105.4947484777838</v>
      </c>
      <c r="BP552">
        <v>68.716922428585619</v>
      </c>
      <c r="BQ552">
        <v>0</v>
      </c>
      <c r="BR552">
        <v>40.958157392233993</v>
      </c>
      <c r="BS552">
        <v>92.292776628582601</v>
      </c>
      <c r="BT552">
        <v>0</v>
      </c>
      <c r="BU552">
        <v>106.69238450385861</v>
      </c>
      <c r="BV552">
        <v>575.12411731626105</v>
      </c>
      <c r="BW552">
        <v>123.7404753385624</v>
      </c>
      <c r="BX552">
        <v>7.6764279864327021</v>
      </c>
      <c r="BY552">
        <v>0.37257063462236001</v>
      </c>
      <c r="BZ552">
        <v>0.38326618855613998</v>
      </c>
      <c r="CA552">
        <f t="shared" si="64"/>
        <v>2.0360778663035799E-2</v>
      </c>
      <c r="CB552" cm="1">
        <f t="array" ref="CB552">IF(ISBLANK(INDEX(AC:AC,ROW())), "", INDEX(AC:AC,ROW())*(BI552+BJ552)/1000)</f>
        <v>9.8350812551128595E-4</v>
      </c>
      <c r="CC552">
        <f t="shared" si="65"/>
        <v>170.37473233052506</v>
      </c>
      <c r="CD552">
        <f t="shared" si="66"/>
        <v>0.97951532855309387</v>
      </c>
      <c r="CE552" t="str">
        <f t="shared" si="67"/>
        <v/>
      </c>
      <c r="CF552" t="str" cm="1">
        <f t="array" ref="CF552">IFERROR(IF((BD552+BE552)*INDEX(H:H,ROW())*INDEX(K:K,ROW())/(BF552*30*1000)&lt;0.5,"",(BD552+BE552)*INDEX(H:H,ROW())*INDEX(K:K,ROW())/(BF552*30*1000)),"")</f>
        <v/>
      </c>
      <c r="CG552" t="str">
        <f t="shared" si="68"/>
        <v/>
      </c>
      <c r="CH552" cm="1">
        <f t="array" ref="CH552">IFERROR((BD552+BE552)*INDEX(K:K,ROW())*INDEX(H:H,ROW())/BC552/100000,"")</f>
        <v>422068413813339.44</v>
      </c>
      <c r="CI552">
        <f t="shared" si="69"/>
        <v>3.5608304739540998E-2</v>
      </c>
      <c r="CJ552">
        <v>0</v>
      </c>
      <c r="CK552">
        <f t="shared" si="70"/>
        <v>0</v>
      </c>
      <c r="CL552" cm="1">
        <f t="array" ref="CL552">IF(INDEX(AS:AS,ROW()-2)=0,CL551,INDEX(AS:AS,ROW()-2))</f>
        <v>41.52</v>
      </c>
      <c r="CM552" t="str">
        <f t="shared" si="71"/>
        <v>CIV</v>
      </c>
    </row>
    <row r="553" spans="1:91" x14ac:dyDescent="0.3">
      <c r="A553" s="1">
        <v>548</v>
      </c>
      <c r="B553" t="s">
        <v>153</v>
      </c>
      <c r="C553">
        <v>1</v>
      </c>
      <c r="D553">
        <v>23</v>
      </c>
      <c r="E553">
        <v>4</v>
      </c>
      <c r="F553" t="s">
        <v>123</v>
      </c>
      <c r="G553" t="s">
        <v>128</v>
      </c>
      <c r="H553">
        <v>46.21</v>
      </c>
      <c r="I553">
        <v>0.89</v>
      </c>
      <c r="J553">
        <v>44.1</v>
      </c>
      <c r="K553">
        <v>1570</v>
      </c>
      <c r="L553">
        <v>44.41</v>
      </c>
      <c r="M553">
        <v>0.89</v>
      </c>
      <c r="N553">
        <v>44.1</v>
      </c>
      <c r="O553">
        <v>1570</v>
      </c>
      <c r="P553">
        <v>1.32</v>
      </c>
      <c r="Q553">
        <v>50.19</v>
      </c>
      <c r="R553">
        <v>30.11</v>
      </c>
      <c r="S553">
        <v>1.7</v>
      </c>
      <c r="T553">
        <v>7.41</v>
      </c>
      <c r="U553">
        <v>0</v>
      </c>
      <c r="V553">
        <v>0</v>
      </c>
      <c r="W553">
        <v>0</v>
      </c>
      <c r="X553">
        <v>0</v>
      </c>
      <c r="Y553">
        <v>2</v>
      </c>
      <c r="Z553">
        <v>7.5</v>
      </c>
      <c r="AA553">
        <v>19.5</v>
      </c>
      <c r="AB553">
        <v>63.9</v>
      </c>
      <c r="AC553">
        <v>1679</v>
      </c>
      <c r="AD553">
        <v>37.86</v>
      </c>
      <c r="AE553">
        <v>32.409999999999997</v>
      </c>
      <c r="AF553">
        <v>12.94</v>
      </c>
      <c r="AG553">
        <v>1572</v>
      </c>
      <c r="AI553">
        <v>44.21</v>
      </c>
      <c r="AJ553">
        <v>40.89</v>
      </c>
      <c r="AK553">
        <v>0</v>
      </c>
      <c r="AL553">
        <v>47.32</v>
      </c>
      <c r="AM553">
        <v>6.32</v>
      </c>
      <c r="AN553">
        <v>47.81</v>
      </c>
      <c r="AO553">
        <v>45.02</v>
      </c>
      <c r="AP553">
        <v>3.72</v>
      </c>
      <c r="AQ553">
        <v>0</v>
      </c>
      <c r="AR553">
        <v>0</v>
      </c>
      <c r="AS553">
        <v>41.52</v>
      </c>
      <c r="AT553">
        <v>0</v>
      </c>
      <c r="AU553">
        <v>0</v>
      </c>
      <c r="AV553">
        <v>5.0999999999999996</v>
      </c>
      <c r="AW553">
        <v>62.4</v>
      </c>
      <c r="AX553">
        <v>92.1</v>
      </c>
      <c r="AY553">
        <v>100</v>
      </c>
      <c r="AZ553">
        <v>100</v>
      </c>
      <c r="BA553">
        <v>85.2</v>
      </c>
      <c r="BB553">
        <v>93.5</v>
      </c>
      <c r="BC553">
        <v>3.2480983831180993E-17</v>
      </c>
      <c r="BD553">
        <v>1.7660207505160098E-2</v>
      </c>
      <c r="BE553">
        <v>0</v>
      </c>
      <c r="BF553">
        <v>6.2426269731361632</v>
      </c>
      <c r="BG553">
        <v>1.0411621473846E-3</v>
      </c>
      <c r="BH553">
        <v>172.35967842444501</v>
      </c>
      <c r="BI553">
        <v>3.3182704546329999E-4</v>
      </c>
      <c r="BJ553">
        <v>2.5220390792820001E-4</v>
      </c>
      <c r="BK553">
        <v>1.5588599146643581E-17</v>
      </c>
      <c r="BL553">
        <v>3.7026943023134198</v>
      </c>
      <c r="BM553">
        <v>151.08733107075341</v>
      </c>
      <c r="BN553">
        <v>104.7166052470096</v>
      </c>
      <c r="BO553">
        <v>105.1494643604422</v>
      </c>
      <c r="BP553">
        <v>65.685791327472785</v>
      </c>
      <c r="BQ553">
        <v>0</v>
      </c>
      <c r="BR553">
        <v>41.579019227056861</v>
      </c>
      <c r="BS553">
        <v>62.376051256854502</v>
      </c>
      <c r="BT553">
        <v>0</v>
      </c>
      <c r="BU553">
        <v>103.7940449323374</v>
      </c>
      <c r="BV553">
        <v>410.61645046266091</v>
      </c>
      <c r="BW553">
        <v>123.74187531988311</v>
      </c>
      <c r="BX553">
        <v>7.2241283365121296</v>
      </c>
      <c r="BY553">
        <v>0.37257063462236001</v>
      </c>
      <c r="BZ553">
        <v>0.38326618855613998</v>
      </c>
      <c r="CA553">
        <f t="shared" si="64"/>
        <v>1.7660207505160098E-2</v>
      </c>
      <c r="CB553" cm="1">
        <f t="array" ref="CB553">IF(ISBLANK(INDEX(AC:AC,ROW())), "", INDEX(AC:AC,ROW())*(BI553+BJ553)/1000)</f>
        <v>9.8058797074432845E-4</v>
      </c>
      <c r="CC553">
        <f t="shared" si="65"/>
        <v>172.36071958659238</v>
      </c>
      <c r="CD553">
        <f t="shared" si="66"/>
        <v>9.0441715397991351E-20</v>
      </c>
      <c r="CE553">
        <f t="shared" si="67"/>
        <v>0.47993001775022859</v>
      </c>
      <c r="CF553" t="str" cm="1">
        <f t="array" ref="CF553">IFERROR(IF((BD553+BE553)*INDEX(H:H,ROW())*INDEX(K:K,ROW())/(BF553*30*1000)&lt;0.5,"",(BD553+BE553)*INDEX(H:H,ROW())*INDEX(K:K,ROW())/(BF553*30*1000)),"")</f>
        <v/>
      </c>
      <c r="CG553" t="str">
        <f t="shared" si="68"/>
        <v/>
      </c>
      <c r="CH553" cm="1">
        <f t="array" ref="CH553">IFERROR((BD553+BE553)*INDEX(K:K,ROW())*INDEX(H:H,ROW())/BC553/100000,"")</f>
        <v>394459343687474.88</v>
      </c>
      <c r="CI553">
        <f t="shared" si="69"/>
        <v>3.3279032634730227E-2</v>
      </c>
      <c r="CJ553">
        <v>0</v>
      </c>
      <c r="CK553">
        <f t="shared" si="70"/>
        <v>0</v>
      </c>
      <c r="CL553" cm="1">
        <f t="array" ref="CL553">IF(INDEX(AS:AS,ROW()-2)=0,CL552,INDEX(AS:AS,ROW()-2))</f>
        <v>41.52</v>
      </c>
      <c r="CM553" t="str">
        <f t="shared" si="71"/>
        <v>CIV</v>
      </c>
    </row>
    <row r="554" spans="1:91" x14ac:dyDescent="0.3">
      <c r="A554" s="1">
        <v>549</v>
      </c>
      <c r="B554" t="s">
        <v>153</v>
      </c>
      <c r="C554">
        <v>1</v>
      </c>
      <c r="D554">
        <v>23</v>
      </c>
      <c r="E554">
        <v>4</v>
      </c>
      <c r="F554" t="s">
        <v>123</v>
      </c>
      <c r="G554" t="s">
        <v>129</v>
      </c>
      <c r="H554">
        <v>46.21</v>
      </c>
      <c r="I554">
        <v>0.89</v>
      </c>
      <c r="J554">
        <v>44.1</v>
      </c>
      <c r="K554">
        <v>1570</v>
      </c>
      <c r="L554">
        <v>44.41</v>
      </c>
      <c r="M554">
        <v>0.89</v>
      </c>
      <c r="N554">
        <v>44.1</v>
      </c>
      <c r="O554">
        <v>1570</v>
      </c>
      <c r="P554">
        <v>1.32</v>
      </c>
      <c r="Q554">
        <v>50.19</v>
      </c>
      <c r="R554">
        <v>30.11</v>
      </c>
      <c r="S554">
        <v>1.7</v>
      </c>
      <c r="T554">
        <v>7.41</v>
      </c>
      <c r="U554">
        <v>0</v>
      </c>
      <c r="V554">
        <v>0</v>
      </c>
      <c r="W554">
        <v>0</v>
      </c>
      <c r="X554">
        <v>0</v>
      </c>
      <c r="Y554">
        <v>2</v>
      </c>
      <c r="Z554">
        <v>7.5</v>
      </c>
      <c r="AA554">
        <v>19.5</v>
      </c>
      <c r="AB554">
        <v>63.9</v>
      </c>
      <c r="AC554">
        <v>1670</v>
      </c>
      <c r="AD554">
        <v>38.130000000000003</v>
      </c>
      <c r="AE554">
        <v>33.979999999999997</v>
      </c>
      <c r="AF554">
        <v>12.97</v>
      </c>
      <c r="AG554">
        <v>1572</v>
      </c>
      <c r="AI554">
        <v>44.21</v>
      </c>
      <c r="AJ554">
        <v>40.89</v>
      </c>
      <c r="AK554">
        <v>0</v>
      </c>
      <c r="AL554">
        <v>47.32</v>
      </c>
      <c r="AM554">
        <v>6.32</v>
      </c>
      <c r="AN554">
        <v>47.81</v>
      </c>
      <c r="AO554">
        <v>45.02</v>
      </c>
      <c r="AP554">
        <v>3.72</v>
      </c>
      <c r="AQ554">
        <v>0</v>
      </c>
      <c r="AR554">
        <v>0</v>
      </c>
      <c r="AS554">
        <v>41.52</v>
      </c>
      <c r="AT554">
        <v>0</v>
      </c>
      <c r="AU554">
        <v>0</v>
      </c>
      <c r="AV554">
        <v>5.0999999999999996</v>
      </c>
      <c r="AW554">
        <v>62.4</v>
      </c>
      <c r="AX554">
        <v>92.1</v>
      </c>
      <c r="AY554">
        <v>100</v>
      </c>
      <c r="AZ554">
        <v>100</v>
      </c>
      <c r="BA554">
        <v>85.2</v>
      </c>
      <c r="BB554">
        <v>93.5</v>
      </c>
      <c r="BC554">
        <v>3.2480983831180993E-17</v>
      </c>
      <c r="BD554">
        <v>1.44886630116846E-2</v>
      </c>
      <c r="BE554">
        <v>0</v>
      </c>
      <c r="BF554">
        <v>6.210849984216229</v>
      </c>
      <c r="BG554">
        <v>1.0411621473846E-3</v>
      </c>
      <c r="BH554">
        <v>173.8457844595774</v>
      </c>
      <c r="BI554">
        <v>3.3182704546329999E-4</v>
      </c>
      <c r="BJ554">
        <v>2.5220390792820001E-4</v>
      </c>
      <c r="BK554">
        <v>1.5588599146643581E-17</v>
      </c>
      <c r="BL554">
        <v>3.6848258670494931</v>
      </c>
      <c r="BM554">
        <v>150.32812819653361</v>
      </c>
      <c r="BN554">
        <v>104.680209894369</v>
      </c>
      <c r="BO554">
        <v>104.82689707238301</v>
      </c>
      <c r="BP554">
        <v>63.273840945250662</v>
      </c>
      <c r="BQ554">
        <v>0</v>
      </c>
      <c r="BR554">
        <v>42.499805850740458</v>
      </c>
      <c r="BS554">
        <v>47.879279997048073</v>
      </c>
      <c r="BT554">
        <v>0</v>
      </c>
      <c r="BU554">
        <v>102.23786693766181</v>
      </c>
      <c r="BV554">
        <v>342.51909431076632</v>
      </c>
      <c r="BW554">
        <v>123.74359753988659</v>
      </c>
      <c r="BX554">
        <v>7.6883489552852788</v>
      </c>
      <c r="BY554">
        <v>0.37257063462236001</v>
      </c>
      <c r="BZ554">
        <v>0.38326618855613998</v>
      </c>
      <c r="CA554">
        <f t="shared" si="64"/>
        <v>1.44886630116846E-2</v>
      </c>
      <c r="CB554" cm="1">
        <f t="array" ref="CB554">IF(ISBLANK(INDEX(AC:AC,ROW())), "", INDEX(AC:AC,ROW())*(BI554+BJ554)/1000)</f>
        <v>9.7533169216380497E-4</v>
      </c>
      <c r="CC554">
        <f t="shared" si="65"/>
        <v>173.84682562172478</v>
      </c>
      <c r="CD554">
        <f t="shared" si="66"/>
        <v>8.9668586647437469E-20</v>
      </c>
      <c r="CE554">
        <f t="shared" si="67"/>
        <v>0.47993001775022859</v>
      </c>
      <c r="CF554" t="str" cm="1">
        <f t="array" ref="CF554">IFERROR(IF((BD554+BE554)*INDEX(H:H,ROW())*INDEX(K:K,ROW())/(BF554*30*1000)&lt;0.5,"",(BD554+BE554)*INDEX(H:H,ROW())*INDEX(K:K,ROW())/(BF554*30*1000)),"")</f>
        <v/>
      </c>
      <c r="CG554" t="str">
        <f t="shared" si="68"/>
        <v/>
      </c>
      <c r="CH554" cm="1">
        <f t="array" ref="CH554">IFERROR((BD554+BE554)*INDEX(K:K,ROW())*INDEX(H:H,ROW())/BC554/100000,"")</f>
        <v>323619555479639.25</v>
      </c>
      <c r="CI554">
        <f t="shared" si="69"/>
        <v>2.7302549477891278E-2</v>
      </c>
      <c r="CJ554">
        <v>0</v>
      </c>
      <c r="CK554">
        <f t="shared" si="70"/>
        <v>0</v>
      </c>
      <c r="CL554" cm="1">
        <f t="array" ref="CL554">IF(INDEX(AS:AS,ROW()-2)=0,CL553,INDEX(AS:AS,ROW()-2))</f>
        <v>41.52</v>
      </c>
      <c r="CM554" t="str">
        <f t="shared" si="71"/>
        <v>CIV</v>
      </c>
    </row>
    <row r="555" spans="1:91" x14ac:dyDescent="0.3">
      <c r="A555" s="1">
        <v>550</v>
      </c>
      <c r="B555" t="s">
        <v>153</v>
      </c>
      <c r="C555">
        <v>1</v>
      </c>
      <c r="D555">
        <v>23</v>
      </c>
      <c r="E555">
        <v>4</v>
      </c>
      <c r="F555" t="s">
        <v>123</v>
      </c>
      <c r="G555" t="s">
        <v>130</v>
      </c>
      <c r="H555">
        <v>46.21</v>
      </c>
      <c r="I555">
        <v>0.89</v>
      </c>
      <c r="J555">
        <v>44.1</v>
      </c>
      <c r="K555">
        <v>1570</v>
      </c>
      <c r="L555">
        <v>44.41</v>
      </c>
      <c r="M555">
        <v>0.89</v>
      </c>
      <c r="N555">
        <v>44.1</v>
      </c>
      <c r="O555">
        <v>1570</v>
      </c>
      <c r="P555">
        <v>1.32</v>
      </c>
      <c r="Q555">
        <v>50.19</v>
      </c>
      <c r="R555">
        <v>30.11</v>
      </c>
      <c r="S555">
        <v>1.7</v>
      </c>
      <c r="T555">
        <v>7.41</v>
      </c>
      <c r="U555">
        <v>0</v>
      </c>
      <c r="V555">
        <v>0</v>
      </c>
      <c r="W555">
        <v>0</v>
      </c>
      <c r="X555">
        <v>0</v>
      </c>
      <c r="Y555">
        <v>2</v>
      </c>
      <c r="Z555">
        <v>7.5</v>
      </c>
      <c r="AA555">
        <v>19.5</v>
      </c>
      <c r="AB555">
        <v>63.9</v>
      </c>
      <c r="AC555">
        <v>1669</v>
      </c>
      <c r="AD555">
        <v>37.86</v>
      </c>
      <c r="AE555">
        <v>32.409999999999997</v>
      </c>
      <c r="AF555">
        <v>12.93</v>
      </c>
      <c r="AG555">
        <v>1572</v>
      </c>
      <c r="AI555">
        <v>44.21</v>
      </c>
      <c r="AJ555">
        <v>40.89</v>
      </c>
      <c r="AK555">
        <v>0</v>
      </c>
      <c r="AL555">
        <v>47.32</v>
      </c>
      <c r="AM555">
        <v>6.32</v>
      </c>
      <c r="AN555">
        <v>47.81</v>
      </c>
      <c r="AO555">
        <v>45.02</v>
      </c>
      <c r="AP555">
        <v>3.72</v>
      </c>
      <c r="AQ555">
        <v>0</v>
      </c>
      <c r="AR555">
        <v>0</v>
      </c>
      <c r="AS555">
        <v>41.52</v>
      </c>
      <c r="AT555">
        <v>0</v>
      </c>
      <c r="AU555">
        <v>0</v>
      </c>
      <c r="AV555">
        <v>5.0999999999999996</v>
      </c>
      <c r="AW555">
        <v>62.4</v>
      </c>
      <c r="AX555">
        <v>92.1</v>
      </c>
      <c r="AY555">
        <v>100</v>
      </c>
      <c r="AZ555">
        <v>100</v>
      </c>
      <c r="BA555">
        <v>85.2</v>
      </c>
      <c r="BB555">
        <v>93.5</v>
      </c>
      <c r="BC555">
        <v>3.2480983831180993E-17</v>
      </c>
      <c r="BD555">
        <v>1.3357804819919101E-2</v>
      </c>
      <c r="BE555">
        <v>0</v>
      </c>
      <c r="BF555">
        <v>5.9711768084661241</v>
      </c>
      <c r="BG555">
        <v>1.0411621473846E-3</v>
      </c>
      <c r="BH555">
        <v>174.10496371468469</v>
      </c>
      <c r="BI555">
        <v>3.3182704546329999E-4</v>
      </c>
      <c r="BJ555">
        <v>2.5220390792820001E-4</v>
      </c>
      <c r="BK555">
        <v>1.5588599146643581E-17</v>
      </c>
      <c r="BL555">
        <v>3.667468820605841</v>
      </c>
      <c r="BM555">
        <v>151.4572762216429</v>
      </c>
      <c r="BN555">
        <v>104.84404621076369</v>
      </c>
      <c r="BO555">
        <v>104.7742742396632</v>
      </c>
      <c r="BP555">
        <v>61.479172753560213</v>
      </c>
      <c r="BQ555">
        <v>0</v>
      </c>
      <c r="BR555">
        <v>43.246232980647463</v>
      </c>
      <c r="BS555">
        <v>40.329810947707003</v>
      </c>
      <c r="BT555">
        <v>0</v>
      </c>
      <c r="BU555">
        <v>102.6288388696662</v>
      </c>
      <c r="BV555">
        <v>293.24107820457698</v>
      </c>
      <c r="BW555">
        <v>123.7438580341346</v>
      </c>
      <c r="BX555">
        <v>7.9872463080051732</v>
      </c>
      <c r="BY555">
        <v>0.37257063462236001</v>
      </c>
      <c r="BZ555">
        <v>0.38326618855613998</v>
      </c>
      <c r="CA555">
        <f t="shared" si="64"/>
        <v>1.3357804819919101E-2</v>
      </c>
      <c r="CB555" cm="1">
        <f t="array" ref="CB555">IF(ISBLANK(INDEX(AC:AC,ROW())), "", INDEX(AC:AC,ROW())*(BI555+BJ555)/1000)</f>
        <v>9.7474766121041344E-4</v>
      </c>
      <c r="CC555">
        <f t="shared" si="65"/>
        <v>174.10600487683206</v>
      </c>
      <c r="CD555">
        <f t="shared" si="66"/>
        <v>8.9535103385270567E-20</v>
      </c>
      <c r="CE555">
        <f t="shared" si="67"/>
        <v>0.47993001775022859</v>
      </c>
      <c r="CF555" t="str" cm="1">
        <f t="array" ref="CF555">IFERROR(IF((BD555+BE555)*INDEX(H:H,ROW())*INDEX(K:K,ROW())/(BF555*30*1000)&lt;0.5,"",(BD555+BE555)*INDEX(H:H,ROW())*INDEX(K:K,ROW())/(BF555*30*1000)),"")</f>
        <v/>
      </c>
      <c r="CG555" t="str">
        <f t="shared" si="68"/>
        <v/>
      </c>
      <c r="CH555" cm="1">
        <f t="array" ref="CH555">IFERROR((BD555+BE555)*INDEX(K:K,ROW())*INDEX(H:H,ROW())/BC555/100000,"")</f>
        <v>298360646149322.19</v>
      </c>
      <c r="CI555">
        <f t="shared" si="69"/>
        <v>2.5171551489446359E-2</v>
      </c>
      <c r="CJ555">
        <v>0</v>
      </c>
      <c r="CK555">
        <f t="shared" si="70"/>
        <v>0</v>
      </c>
      <c r="CL555" cm="1">
        <f t="array" ref="CL555">IF(INDEX(AS:AS,ROW()-2)=0,CL554,INDEX(AS:AS,ROW()-2))</f>
        <v>41.52</v>
      </c>
      <c r="CM555" t="str">
        <f t="shared" si="71"/>
        <v>CIV</v>
      </c>
    </row>
    <row r="556" spans="1:91" x14ac:dyDescent="0.3">
      <c r="A556" s="1">
        <v>551</v>
      </c>
      <c r="B556" t="s">
        <v>153</v>
      </c>
      <c r="C556">
        <v>1</v>
      </c>
      <c r="D556">
        <v>23</v>
      </c>
      <c r="E556">
        <v>4</v>
      </c>
      <c r="F556" t="s">
        <v>123</v>
      </c>
      <c r="G556" t="s">
        <v>131</v>
      </c>
      <c r="H556">
        <v>46.21</v>
      </c>
      <c r="I556">
        <v>0.89</v>
      </c>
      <c r="J556">
        <v>44.1</v>
      </c>
      <c r="K556">
        <v>1570</v>
      </c>
      <c r="L556">
        <v>44.41</v>
      </c>
      <c r="M556">
        <v>0.89</v>
      </c>
      <c r="N556">
        <v>44.1</v>
      </c>
      <c r="O556">
        <v>1570</v>
      </c>
      <c r="P556">
        <v>1.32</v>
      </c>
      <c r="Q556">
        <v>50.19</v>
      </c>
      <c r="R556">
        <v>30.11</v>
      </c>
      <c r="S556">
        <v>1.7</v>
      </c>
      <c r="T556">
        <v>7.41</v>
      </c>
      <c r="U556">
        <v>0</v>
      </c>
      <c r="V556">
        <v>0</v>
      </c>
      <c r="W556">
        <v>0</v>
      </c>
      <c r="X556">
        <v>0</v>
      </c>
      <c r="Y556">
        <v>2</v>
      </c>
      <c r="Z556">
        <v>7.5</v>
      </c>
      <c r="AA556">
        <v>19.5</v>
      </c>
      <c r="AB556">
        <v>63.9</v>
      </c>
      <c r="AC556">
        <v>1676</v>
      </c>
      <c r="AD556">
        <v>37.86</v>
      </c>
      <c r="AE556">
        <v>32.409999999999997</v>
      </c>
      <c r="AF556">
        <v>12.87</v>
      </c>
      <c r="AG556">
        <v>1572</v>
      </c>
      <c r="AI556">
        <v>44.21</v>
      </c>
      <c r="AJ556">
        <v>40.89</v>
      </c>
      <c r="AK556">
        <v>0</v>
      </c>
      <c r="AL556">
        <v>47.32</v>
      </c>
      <c r="AM556">
        <v>6.32</v>
      </c>
      <c r="AN556">
        <v>47.81</v>
      </c>
      <c r="AO556">
        <v>45.02</v>
      </c>
      <c r="AP556">
        <v>3.72</v>
      </c>
      <c r="AQ556">
        <v>0</v>
      </c>
      <c r="AR556">
        <v>0</v>
      </c>
      <c r="AS556">
        <v>41.52</v>
      </c>
      <c r="AT556">
        <v>0</v>
      </c>
      <c r="AU556">
        <v>0</v>
      </c>
      <c r="AV556">
        <v>5.0999999999999996</v>
      </c>
      <c r="AW556">
        <v>62.4</v>
      </c>
      <c r="AX556">
        <v>92.1</v>
      </c>
      <c r="AY556">
        <v>100</v>
      </c>
      <c r="AZ556">
        <v>100</v>
      </c>
      <c r="BA556">
        <v>85.2</v>
      </c>
      <c r="BB556">
        <v>93.5</v>
      </c>
      <c r="BC556">
        <v>3.2480983831180993E-17</v>
      </c>
      <c r="BD556">
        <v>9.6679457353902008E-3</v>
      </c>
      <c r="BE556">
        <v>0</v>
      </c>
      <c r="BF556">
        <v>6.0167272969277246</v>
      </c>
      <c r="BG556">
        <v>1.0411621473846E-3</v>
      </c>
      <c r="BH556">
        <v>171.50100945817709</v>
      </c>
      <c r="BI556">
        <v>3.3182704546329999E-4</v>
      </c>
      <c r="BJ556">
        <v>2.5220390792820001E-4</v>
      </c>
      <c r="BK556">
        <v>1.5588599146643581E-17</v>
      </c>
      <c r="BL556">
        <v>3.6561484361241758</v>
      </c>
      <c r="BM556">
        <v>157.0721144538301</v>
      </c>
      <c r="BN556">
        <v>104.50513992337</v>
      </c>
      <c r="BO556">
        <v>105.3444699822513</v>
      </c>
      <c r="BP556">
        <v>60.746503131163927</v>
      </c>
      <c r="BQ556">
        <v>0</v>
      </c>
      <c r="BR556">
        <v>42.704833224246201</v>
      </c>
      <c r="BS556">
        <v>35.583198111129967</v>
      </c>
      <c r="BT556">
        <v>0</v>
      </c>
      <c r="BU556">
        <v>106.0499607223492</v>
      </c>
      <c r="BV556">
        <v>252.21221108334521</v>
      </c>
      <c r="BW556">
        <v>123.7441921894286</v>
      </c>
      <c r="BX556">
        <v>8.8453089138370178</v>
      </c>
      <c r="BY556">
        <v>0.37257063462236001</v>
      </c>
      <c r="BZ556">
        <v>0.38326618855613998</v>
      </c>
      <c r="CA556">
        <f t="shared" si="64"/>
        <v>9.6679457353902008E-3</v>
      </c>
      <c r="CB556" cm="1">
        <f t="array" ref="CB556">IF(ISBLANK(INDEX(AC:AC,ROW())), "", INDEX(AC:AC,ROW())*(BI556+BJ556)/1000)</f>
        <v>9.7883587788415399E-4</v>
      </c>
      <c r="CC556">
        <f t="shared" si="65"/>
        <v>171.50205062032447</v>
      </c>
      <c r="CD556">
        <f t="shared" si="66"/>
        <v>9.0894535023106007E-20</v>
      </c>
      <c r="CE556">
        <f t="shared" si="67"/>
        <v>0.47993001775022859</v>
      </c>
      <c r="CF556" t="str" cm="1">
        <f t="array" ref="CF556">IFERROR(IF((BD556+BE556)*INDEX(H:H,ROW())*INDEX(K:K,ROW())/(BF556*30*1000)&lt;0.5,"",(BD556+BE556)*INDEX(H:H,ROW())*INDEX(K:K,ROW())/(BF556*30*1000)),"")</f>
        <v/>
      </c>
      <c r="CG556" t="str">
        <f t="shared" si="68"/>
        <v/>
      </c>
      <c r="CH556" cm="1">
        <f t="array" ref="CH556">IFERROR((BD556+BE556)*INDEX(K:K,ROW())*INDEX(H:H,ROW())/BC556/100000,"")</f>
        <v>215943755387576.78</v>
      </c>
      <c r="CI556">
        <f t="shared" si="69"/>
        <v>1.8218352278411388E-2</v>
      </c>
      <c r="CJ556">
        <v>0</v>
      </c>
      <c r="CK556">
        <f t="shared" si="70"/>
        <v>0</v>
      </c>
      <c r="CL556" cm="1">
        <f t="array" ref="CL556">IF(INDEX(AS:AS,ROW()-2)=0,CL555,INDEX(AS:AS,ROW()-2))</f>
        <v>41.52</v>
      </c>
      <c r="CM556" t="str">
        <f t="shared" si="71"/>
        <v>CIV</v>
      </c>
    </row>
    <row r="557" spans="1:91" x14ac:dyDescent="0.3">
      <c r="A557" s="1">
        <v>552</v>
      </c>
      <c r="B557" t="s">
        <v>154</v>
      </c>
      <c r="C557">
        <v>1</v>
      </c>
      <c r="D557">
        <v>24</v>
      </c>
      <c r="E557">
        <v>4</v>
      </c>
      <c r="F557" t="s">
        <v>105</v>
      </c>
      <c r="G557" t="s">
        <v>106</v>
      </c>
      <c r="H557">
        <v>44.61</v>
      </c>
      <c r="I557">
        <v>0.59</v>
      </c>
      <c r="J557">
        <v>44.1</v>
      </c>
      <c r="K557">
        <v>1530</v>
      </c>
      <c r="L557">
        <v>44.41</v>
      </c>
      <c r="M557">
        <v>0.89</v>
      </c>
      <c r="N557">
        <v>44.1</v>
      </c>
      <c r="O557">
        <v>1570</v>
      </c>
      <c r="P557">
        <v>1.32</v>
      </c>
      <c r="Q557">
        <v>50.19</v>
      </c>
      <c r="R557">
        <v>30.11</v>
      </c>
      <c r="S557">
        <v>1.7</v>
      </c>
      <c r="T557">
        <v>7.41</v>
      </c>
      <c r="U557">
        <v>0</v>
      </c>
      <c r="V557">
        <v>0</v>
      </c>
      <c r="W557">
        <v>0</v>
      </c>
      <c r="X557">
        <v>0</v>
      </c>
      <c r="Y557">
        <v>2</v>
      </c>
      <c r="Z557">
        <v>7.5</v>
      </c>
      <c r="AA557">
        <v>19.5</v>
      </c>
      <c r="AB557">
        <v>63.9</v>
      </c>
      <c r="AC557">
        <v>1682</v>
      </c>
      <c r="AD557">
        <v>37.86</v>
      </c>
      <c r="AE557">
        <v>32.409999999999997</v>
      </c>
      <c r="AF557">
        <v>12.79</v>
      </c>
      <c r="AG557">
        <v>1572</v>
      </c>
      <c r="AI557">
        <v>44.21</v>
      </c>
      <c r="AJ557">
        <v>40.89</v>
      </c>
      <c r="AK557">
        <v>0</v>
      </c>
      <c r="AL557">
        <v>47.32</v>
      </c>
      <c r="AM557">
        <v>6.32</v>
      </c>
      <c r="AN557">
        <v>47.81</v>
      </c>
      <c r="AO557">
        <v>45.02</v>
      </c>
      <c r="AP557">
        <v>3.72</v>
      </c>
      <c r="AQ557">
        <v>0</v>
      </c>
      <c r="AR557">
        <v>0</v>
      </c>
      <c r="AS557">
        <v>41.52</v>
      </c>
      <c r="AT557">
        <v>0</v>
      </c>
      <c r="AU557">
        <v>0</v>
      </c>
      <c r="AV557">
        <v>5.0999999999999996</v>
      </c>
      <c r="AW557">
        <v>62.4</v>
      </c>
      <c r="AX557">
        <v>92.1</v>
      </c>
      <c r="AY557">
        <v>100</v>
      </c>
      <c r="AZ557">
        <v>100</v>
      </c>
      <c r="BA557">
        <v>85.2</v>
      </c>
      <c r="BB557">
        <v>93.5</v>
      </c>
      <c r="BC557">
        <v>3.2480983831180993E-17</v>
      </c>
      <c r="BD557">
        <v>1.36332814047967E-2</v>
      </c>
      <c r="BE557">
        <v>0</v>
      </c>
      <c r="BF557">
        <v>5.9150350930332394</v>
      </c>
      <c r="BG557">
        <v>1.0411621473846E-3</v>
      </c>
      <c r="BH557">
        <v>166.83598202454939</v>
      </c>
      <c r="BI557">
        <v>3.3182704546329999E-4</v>
      </c>
      <c r="BJ557">
        <v>2.5220390792820001E-4</v>
      </c>
      <c r="BK557">
        <v>1.5588599146643581E-17</v>
      </c>
      <c r="BL557">
        <v>3.6476703010478402</v>
      </c>
      <c r="BM557">
        <v>158.50048218282319</v>
      </c>
      <c r="BN557">
        <v>103.4097357916871</v>
      </c>
      <c r="BO557">
        <v>105.31111444628159</v>
      </c>
      <c r="BP557">
        <v>61.455493331808178</v>
      </c>
      <c r="BQ557">
        <v>0</v>
      </c>
      <c r="BR557">
        <v>43.086455810536151</v>
      </c>
      <c r="BS557">
        <v>32.081056452660249</v>
      </c>
      <c r="BT557">
        <v>0</v>
      </c>
      <c r="BU557">
        <v>107.6459895759897</v>
      </c>
      <c r="BV557">
        <v>219.05084974953459</v>
      </c>
      <c r="BW557">
        <v>123.7432150393072</v>
      </c>
      <c r="BX557">
        <v>8.9272033851922927</v>
      </c>
      <c r="BY557">
        <v>0.37257063462236001</v>
      </c>
      <c r="BZ557">
        <v>0.38326618855613998</v>
      </c>
      <c r="CA557">
        <f t="shared" si="64"/>
        <v>1.36332814047967E-2</v>
      </c>
      <c r="CB557" cm="1">
        <f t="array" ref="CB557">IF(ISBLANK(INDEX(AC:AC,ROW())), "", INDEX(AC:AC,ROW())*(BI557+BJ557)/1000)</f>
        <v>9.8234006360450291E-4</v>
      </c>
      <c r="CC557">
        <f t="shared" si="65"/>
        <v>166.83702318669677</v>
      </c>
      <c r="CD557">
        <f t="shared" si="66"/>
        <v>9.3436090196834581E-20</v>
      </c>
      <c r="CE557">
        <f t="shared" si="67"/>
        <v>0.47993001775022859</v>
      </c>
      <c r="CF557" t="str" cm="1">
        <f t="array" ref="CF557">IFERROR(IF((BD557+BE557)*INDEX(H:H,ROW())*INDEX(K:K,ROW())/(BF557*30*1000)&lt;0.5,"",(BD557+BE557)*INDEX(H:H,ROW())*INDEX(K:K,ROW())/(BF557*30*1000)),"")</f>
        <v/>
      </c>
      <c r="CG557" t="str">
        <f t="shared" si="68"/>
        <v/>
      </c>
      <c r="CH557" cm="1">
        <f t="array" ref="CH557">IFERROR((BD557+BE557)*INDEX(K:K,ROW())*INDEX(H:H,ROW())/BC557/100000,"")</f>
        <v>286480375884654.19</v>
      </c>
      <c r="CI557">
        <f t="shared" si="69"/>
        <v>2.4169258330026248E-2</v>
      </c>
      <c r="CJ557">
        <v>0</v>
      </c>
      <c r="CK557">
        <f t="shared" si="70"/>
        <v>0</v>
      </c>
      <c r="CL557" cm="1">
        <f t="array" ref="CL557">IF(INDEX(AS:AS,ROW()-2)=0,CL556,INDEX(AS:AS,ROW()-2))</f>
        <v>41.52</v>
      </c>
      <c r="CM557" t="str">
        <f t="shared" si="71"/>
        <v>CIV</v>
      </c>
    </row>
    <row r="558" spans="1:91" x14ac:dyDescent="0.3">
      <c r="A558" s="1">
        <v>553</v>
      </c>
      <c r="B558" t="s">
        <v>154</v>
      </c>
      <c r="C558">
        <v>1</v>
      </c>
      <c r="D558">
        <v>24</v>
      </c>
      <c r="E558">
        <v>4</v>
      </c>
      <c r="F558" t="s">
        <v>105</v>
      </c>
      <c r="G558" t="s">
        <v>107</v>
      </c>
      <c r="H558">
        <v>46.21</v>
      </c>
      <c r="I558">
        <v>0.89</v>
      </c>
      <c r="J558">
        <v>44.1</v>
      </c>
      <c r="K558">
        <v>1570</v>
      </c>
      <c r="L558">
        <v>44.41</v>
      </c>
      <c r="M558">
        <v>0.89</v>
      </c>
      <c r="N558">
        <v>44.1</v>
      </c>
      <c r="O558">
        <v>1570</v>
      </c>
      <c r="P558">
        <v>1.32</v>
      </c>
      <c r="Q558">
        <v>50.19</v>
      </c>
      <c r="R558">
        <v>30.11</v>
      </c>
      <c r="S558">
        <v>1.7</v>
      </c>
      <c r="T558">
        <v>7.41</v>
      </c>
      <c r="U558">
        <v>0</v>
      </c>
      <c r="V558">
        <v>0</v>
      </c>
      <c r="W558">
        <v>0</v>
      </c>
      <c r="X558">
        <v>0</v>
      </c>
      <c r="Y558">
        <v>2</v>
      </c>
      <c r="Z558">
        <v>7.5</v>
      </c>
      <c r="AA558">
        <v>19.5</v>
      </c>
      <c r="AB558">
        <v>63.9</v>
      </c>
      <c r="AC558">
        <v>1670</v>
      </c>
      <c r="AD558">
        <v>37.69</v>
      </c>
      <c r="AE558">
        <v>33.47</v>
      </c>
      <c r="AF558">
        <v>13.18</v>
      </c>
      <c r="AG558">
        <v>1572</v>
      </c>
      <c r="AI558">
        <v>44.21</v>
      </c>
      <c r="AJ558">
        <v>40.89</v>
      </c>
      <c r="AK558">
        <v>0</v>
      </c>
      <c r="AL558">
        <v>47.32</v>
      </c>
      <c r="AM558">
        <v>6.32</v>
      </c>
      <c r="AN558">
        <v>47.81</v>
      </c>
      <c r="AO558">
        <v>45.02</v>
      </c>
      <c r="AP558">
        <v>3.72</v>
      </c>
      <c r="AQ558">
        <v>0</v>
      </c>
      <c r="AR558">
        <v>0</v>
      </c>
      <c r="AS558">
        <v>41.52</v>
      </c>
      <c r="AT558">
        <v>0</v>
      </c>
      <c r="AU558">
        <v>0</v>
      </c>
      <c r="AV558">
        <v>5.0999999999999996</v>
      </c>
      <c r="AW558">
        <v>62.4</v>
      </c>
      <c r="AX558">
        <v>92.1</v>
      </c>
      <c r="AY558">
        <v>100</v>
      </c>
      <c r="AZ558">
        <v>100</v>
      </c>
      <c r="BA558">
        <v>85.2</v>
      </c>
      <c r="BB558">
        <v>93.5</v>
      </c>
      <c r="BC558">
        <v>3.2480983831180993E-17</v>
      </c>
      <c r="BD558">
        <v>1.12645763102608E-2</v>
      </c>
      <c r="BE558">
        <v>0</v>
      </c>
      <c r="BF558">
        <v>5.9972963648269006</v>
      </c>
      <c r="BG558">
        <v>1.0411621473846E-3</v>
      </c>
      <c r="BH558">
        <v>2.138818144463079E-5</v>
      </c>
      <c r="BI558">
        <v>3.3182704546329999E-4</v>
      </c>
      <c r="BJ558">
        <v>2.5220390792820001E-4</v>
      </c>
      <c r="BK558">
        <v>1.5588599146643581E-17</v>
      </c>
      <c r="BL558">
        <v>3.6379879802396551</v>
      </c>
      <c r="BM558">
        <v>163.33126689546091</v>
      </c>
      <c r="BN558">
        <v>100.6182081114757</v>
      </c>
      <c r="BO558">
        <v>105.714764332394</v>
      </c>
      <c r="BP558">
        <v>61.674161855297442</v>
      </c>
      <c r="BQ558">
        <v>0</v>
      </c>
      <c r="BR558">
        <v>37.96457950616086</v>
      </c>
      <c r="BS558">
        <v>28.7229322030602</v>
      </c>
      <c r="BT558">
        <v>0</v>
      </c>
      <c r="BU558">
        <v>73.465068617519321</v>
      </c>
      <c r="BV558">
        <v>190.41420320633699</v>
      </c>
      <c r="BW558">
        <v>119.8888925032381</v>
      </c>
      <c r="BX558">
        <v>9.2108822715421006</v>
      </c>
      <c r="BY558">
        <v>0.37257063462236001</v>
      </c>
      <c r="BZ558">
        <v>0.38326618855613998</v>
      </c>
      <c r="CA558">
        <f t="shared" si="64"/>
        <v>1.12645763102608E-2</v>
      </c>
      <c r="CB558" cm="1">
        <f t="array" ref="CB558">IF(ISBLANK(INDEX(AC:AC,ROW())), "", INDEX(AC:AC,ROW())*(BI558+BJ558)/1000)</f>
        <v>9.7533169216380497E-4</v>
      </c>
      <c r="CC558">
        <f t="shared" si="65"/>
        <v>1.0625503288292308E-3</v>
      </c>
      <c r="CD558">
        <f t="shared" si="66"/>
        <v>1.4670927789199266E-14</v>
      </c>
      <c r="CE558">
        <f t="shared" si="67"/>
        <v>0.47993001775022859</v>
      </c>
      <c r="CF558" t="str" cm="1">
        <f t="array" ref="CF558">IFERROR(IF((BD558+BE558)*INDEX(H:H,ROW())*INDEX(K:K,ROW())/(BF558*30*1000)&lt;0.5,"",(BD558+BE558)*INDEX(H:H,ROW())*INDEX(K:K,ROW())/(BF558*30*1000)),"")</f>
        <v/>
      </c>
      <c r="CG558" t="str">
        <f t="shared" si="68"/>
        <v/>
      </c>
      <c r="CH558" cm="1">
        <f t="array" ref="CH558">IFERROR((BD558+BE558)*INDEX(K:K,ROW())*INDEX(H:H,ROW())/BC558/100000,"")</f>
        <v>251606181692069</v>
      </c>
      <c r="CI558">
        <f t="shared" si="69"/>
        <v>2.1227055374974751E-2</v>
      </c>
      <c r="CJ558">
        <v>0</v>
      </c>
      <c r="CK558">
        <f t="shared" si="70"/>
        <v>0</v>
      </c>
      <c r="CL558" cm="1">
        <f t="array" ref="CL558">IF(INDEX(AS:AS,ROW()-2)=0,CL557,INDEX(AS:AS,ROW()-2))</f>
        <v>41.52</v>
      </c>
      <c r="CM558" t="str">
        <f t="shared" si="71"/>
        <v>CIV</v>
      </c>
    </row>
    <row r="559" spans="1:91" x14ac:dyDescent="0.3">
      <c r="A559" s="1">
        <v>554</v>
      </c>
      <c r="B559" t="s">
        <v>154</v>
      </c>
      <c r="C559">
        <v>1</v>
      </c>
      <c r="D559">
        <v>24</v>
      </c>
      <c r="E559">
        <v>4</v>
      </c>
      <c r="F559" t="s">
        <v>105</v>
      </c>
      <c r="G559" t="s">
        <v>108</v>
      </c>
      <c r="H559">
        <v>46.21</v>
      </c>
      <c r="I559">
        <v>0.89</v>
      </c>
      <c r="J559">
        <v>44.1</v>
      </c>
      <c r="K559">
        <v>1570</v>
      </c>
      <c r="L559">
        <v>44.41</v>
      </c>
      <c r="M559">
        <v>0.89</v>
      </c>
      <c r="N559">
        <v>44.1</v>
      </c>
      <c r="O559">
        <v>1570</v>
      </c>
      <c r="P559">
        <v>1.32</v>
      </c>
      <c r="Q559">
        <v>50.19</v>
      </c>
      <c r="R559">
        <v>30.11</v>
      </c>
      <c r="S559">
        <v>1.7</v>
      </c>
      <c r="T559">
        <v>7.41</v>
      </c>
      <c r="U559">
        <v>0</v>
      </c>
      <c r="V559">
        <v>0</v>
      </c>
      <c r="W559">
        <v>0</v>
      </c>
      <c r="X559">
        <v>0</v>
      </c>
      <c r="Y559">
        <v>2</v>
      </c>
      <c r="Z559">
        <v>7.5</v>
      </c>
      <c r="AA559">
        <v>19.5</v>
      </c>
      <c r="AB559">
        <v>63.9</v>
      </c>
      <c r="AC559">
        <v>1665</v>
      </c>
      <c r="AD559">
        <v>37.86</v>
      </c>
      <c r="AE559">
        <v>32.409999999999997</v>
      </c>
      <c r="AF559">
        <v>13.25</v>
      </c>
      <c r="AG559">
        <v>1572</v>
      </c>
      <c r="AI559">
        <v>44.21</v>
      </c>
      <c r="AJ559">
        <v>40.89</v>
      </c>
      <c r="AK559">
        <v>0</v>
      </c>
      <c r="AL559">
        <v>47.32</v>
      </c>
      <c r="AM559">
        <v>6.32</v>
      </c>
      <c r="AN559">
        <v>47.81</v>
      </c>
      <c r="AO559">
        <v>45.02</v>
      </c>
      <c r="AP559">
        <v>3.72</v>
      </c>
      <c r="AQ559">
        <v>0</v>
      </c>
      <c r="AR559">
        <v>0</v>
      </c>
      <c r="AS559">
        <v>41.52</v>
      </c>
      <c r="AT559">
        <v>0</v>
      </c>
      <c r="AU559">
        <v>0</v>
      </c>
      <c r="AV559">
        <v>5.0999999999999996</v>
      </c>
      <c r="AW559">
        <v>62.4</v>
      </c>
      <c r="AX559">
        <v>92.1</v>
      </c>
      <c r="AY559">
        <v>100</v>
      </c>
      <c r="AZ559">
        <v>100</v>
      </c>
      <c r="BA559">
        <v>85.2</v>
      </c>
      <c r="BB559">
        <v>93.5</v>
      </c>
      <c r="BC559">
        <v>3.2480983831180993E-17</v>
      </c>
      <c r="BD559">
        <v>6.4431264150842998E-3</v>
      </c>
      <c r="BE559">
        <v>0</v>
      </c>
      <c r="BF559">
        <v>5.8308147239908763</v>
      </c>
      <c r="BG559">
        <v>1.0411621473846E-3</v>
      </c>
      <c r="BH559">
        <v>41.189676467819908</v>
      </c>
      <c r="BI559">
        <v>3.3182704546329999E-4</v>
      </c>
      <c r="BJ559">
        <v>2.5220390792820001E-4</v>
      </c>
      <c r="BK559">
        <v>1.5588599146643581E-17</v>
      </c>
      <c r="BL559">
        <v>3.629220465951688</v>
      </c>
      <c r="BM559">
        <v>177.85250762600111</v>
      </c>
      <c r="BN559">
        <v>104.779418507953</v>
      </c>
      <c r="BO559">
        <v>102.4389659064253</v>
      </c>
      <c r="BP559">
        <v>61.201923394272193</v>
      </c>
      <c r="BQ559">
        <v>0</v>
      </c>
      <c r="BR559">
        <v>13.34780439032698</v>
      </c>
      <c r="BS559">
        <v>27.219007316359448</v>
      </c>
      <c r="BT559">
        <v>0</v>
      </c>
      <c r="BU559">
        <v>23.266438081860429</v>
      </c>
      <c r="BV559">
        <v>162.83829565006431</v>
      </c>
      <c r="BW559">
        <v>0.75008013018430764</v>
      </c>
      <c r="BX559">
        <v>9.3223674421485807</v>
      </c>
      <c r="BY559">
        <v>0.37257063462236001</v>
      </c>
      <c r="BZ559">
        <v>0.38326618855613998</v>
      </c>
      <c r="CA559">
        <f t="shared" si="64"/>
        <v>6.4431264150842998E-3</v>
      </c>
      <c r="CB559" cm="1">
        <f t="array" ref="CB559">IF(ISBLANK(INDEX(AC:AC,ROW())), "", INDEX(AC:AC,ROW())*(BI559+BJ559)/1000)</f>
        <v>9.7241153739684746E-4</v>
      </c>
      <c r="CC559">
        <f t="shared" si="65"/>
        <v>41.190717629967295</v>
      </c>
      <c r="CD559">
        <f t="shared" si="66"/>
        <v>3.7844932168170042E-19</v>
      </c>
      <c r="CE559">
        <f t="shared" si="67"/>
        <v>0.47993001775022859</v>
      </c>
      <c r="CF559" t="str" cm="1">
        <f t="array" ref="CF559">IFERROR(IF((BD559+BE559)*INDEX(H:H,ROW())*INDEX(K:K,ROW())/(BF559*30*1000)&lt;0.5,"",(BD559+BE559)*INDEX(H:H,ROW())*INDEX(K:K,ROW())/(BF559*30*1000)),"")</f>
        <v/>
      </c>
      <c r="CG559" t="str">
        <f t="shared" si="68"/>
        <v/>
      </c>
      <c r="CH559" cm="1">
        <f t="array" ref="CH559">IFERROR((BD559+BE559)*INDEX(K:K,ROW())*INDEX(H:H,ROW())/BC559/100000,"")</f>
        <v>143914017785293.59</v>
      </c>
      <c r="CI559">
        <f t="shared" si="69"/>
        <v>1.2141477622764713E-2</v>
      </c>
      <c r="CJ559">
        <v>0</v>
      </c>
      <c r="CK559">
        <f t="shared" si="70"/>
        <v>0</v>
      </c>
      <c r="CL559" cm="1">
        <f t="array" ref="CL559">IF(INDEX(AS:AS,ROW()-2)=0,CL558,INDEX(AS:AS,ROW()-2))</f>
        <v>41.52</v>
      </c>
      <c r="CM559" t="str">
        <f t="shared" si="71"/>
        <v>CIV</v>
      </c>
    </row>
    <row r="560" spans="1:91" x14ac:dyDescent="0.3">
      <c r="A560" s="1">
        <v>555</v>
      </c>
      <c r="B560" t="s">
        <v>154</v>
      </c>
      <c r="C560">
        <v>1</v>
      </c>
      <c r="D560">
        <v>24</v>
      </c>
      <c r="E560">
        <v>4</v>
      </c>
      <c r="F560" t="s">
        <v>105</v>
      </c>
      <c r="G560" t="s">
        <v>109</v>
      </c>
      <c r="H560">
        <v>46.21</v>
      </c>
      <c r="I560">
        <v>0.89</v>
      </c>
      <c r="J560">
        <v>44.1</v>
      </c>
      <c r="K560">
        <v>1570</v>
      </c>
      <c r="L560">
        <v>44.41</v>
      </c>
      <c r="M560">
        <v>0.89</v>
      </c>
      <c r="N560">
        <v>44.1</v>
      </c>
      <c r="O560">
        <v>1570</v>
      </c>
      <c r="P560">
        <v>1.32</v>
      </c>
      <c r="Q560">
        <v>50.19</v>
      </c>
      <c r="R560">
        <v>30.11</v>
      </c>
      <c r="S560">
        <v>1.7</v>
      </c>
      <c r="T560">
        <v>7.41</v>
      </c>
      <c r="U560">
        <v>0</v>
      </c>
      <c r="V560">
        <v>0</v>
      </c>
      <c r="W560">
        <v>0</v>
      </c>
      <c r="X560">
        <v>0</v>
      </c>
      <c r="Y560">
        <v>2</v>
      </c>
      <c r="Z560">
        <v>7.5</v>
      </c>
      <c r="AA560">
        <v>19.5</v>
      </c>
      <c r="AB560">
        <v>63.9</v>
      </c>
      <c r="AC560">
        <v>1663</v>
      </c>
      <c r="AD560">
        <v>37.86</v>
      </c>
      <c r="AE560">
        <v>32.409999999999997</v>
      </c>
      <c r="AF560">
        <v>11.81</v>
      </c>
      <c r="AG560">
        <v>1572</v>
      </c>
      <c r="AI560">
        <v>44.21</v>
      </c>
      <c r="AJ560">
        <v>40.89</v>
      </c>
      <c r="AK560">
        <v>0</v>
      </c>
      <c r="AL560">
        <v>47.32</v>
      </c>
      <c r="AM560">
        <v>6.32</v>
      </c>
      <c r="AN560">
        <v>47.81</v>
      </c>
      <c r="AO560">
        <v>45.02</v>
      </c>
      <c r="AP560">
        <v>3.72</v>
      </c>
      <c r="AQ560">
        <v>0</v>
      </c>
      <c r="AR560">
        <v>0</v>
      </c>
      <c r="AS560">
        <v>41.52</v>
      </c>
      <c r="AT560">
        <v>0</v>
      </c>
      <c r="AU560">
        <v>0</v>
      </c>
      <c r="AV560">
        <v>5.0999999999999996</v>
      </c>
      <c r="AW560">
        <v>62.4</v>
      </c>
      <c r="AX560">
        <v>92.1</v>
      </c>
      <c r="AY560">
        <v>100</v>
      </c>
      <c r="AZ560">
        <v>100</v>
      </c>
      <c r="BA560">
        <v>85.2</v>
      </c>
      <c r="BB560">
        <v>93.5</v>
      </c>
      <c r="BC560">
        <v>3.2480983831180993E-17</v>
      </c>
      <c r="BD560">
        <v>3.9754216963689998E-4</v>
      </c>
      <c r="BE560">
        <v>0</v>
      </c>
      <c r="BF560">
        <v>5.5017230951118838</v>
      </c>
      <c r="BG560">
        <v>1.0411621473846E-3</v>
      </c>
      <c r="BH560">
        <v>26.031449506833219</v>
      </c>
      <c r="BI560">
        <v>3.3182704546329999E-4</v>
      </c>
      <c r="BJ560">
        <v>2.5220390792820001E-4</v>
      </c>
      <c r="BK560">
        <v>1.5588599146643581E-17</v>
      </c>
      <c r="BL560">
        <v>3.630982656745529</v>
      </c>
      <c r="BM560">
        <v>184.60609751577479</v>
      </c>
      <c r="BN560">
        <v>112.7011201042512</v>
      </c>
      <c r="BO560">
        <v>93.417819105688082</v>
      </c>
      <c r="BP560">
        <v>61.480082206565079</v>
      </c>
      <c r="BQ560">
        <v>0</v>
      </c>
      <c r="BR560">
        <v>60</v>
      </c>
      <c r="BS560">
        <v>24.317845248796889</v>
      </c>
      <c r="BT560">
        <v>0</v>
      </c>
      <c r="BU560">
        <v>18.251037717957232</v>
      </c>
      <c r="BV560">
        <v>140.41339268097289</v>
      </c>
      <c r="BW560">
        <v>5.2808160853659802E-2</v>
      </c>
      <c r="BX560">
        <v>8.969702409165599</v>
      </c>
      <c r="BY560">
        <v>0.37257063462236001</v>
      </c>
      <c r="BZ560">
        <v>0.38326618855613998</v>
      </c>
      <c r="CA560">
        <f t="shared" si="64"/>
        <v>3.9754216963689998E-4</v>
      </c>
      <c r="CB560" cm="1">
        <f t="array" ref="CB560">IF(ISBLANK(INDEX(AC:AC,ROW())), "", INDEX(AC:AC,ROW())*(BI560+BJ560)/1000)</f>
        <v>9.7124347549006453E-4</v>
      </c>
      <c r="CC560">
        <f t="shared" si="65"/>
        <v>26.032490668980603</v>
      </c>
      <c r="CD560">
        <f t="shared" si="66"/>
        <v>5.9881320404038042E-19</v>
      </c>
      <c r="CE560">
        <f t="shared" si="67"/>
        <v>0.47993001775022859</v>
      </c>
      <c r="CF560" t="str" cm="1">
        <f t="array" ref="CF560">IFERROR(IF((BD560+BE560)*INDEX(H:H,ROW())*INDEX(K:K,ROW())/(BF560*30*1000)&lt;0.5,"",(BD560+BE560)*INDEX(H:H,ROW())*INDEX(K:K,ROW())/(BF560*30*1000)),"")</f>
        <v/>
      </c>
      <c r="CG560" t="str">
        <f t="shared" si="68"/>
        <v/>
      </c>
      <c r="CH560" cm="1">
        <f t="array" ref="CH560">IFERROR((BD560+BE560)*INDEX(K:K,ROW())*INDEX(H:H,ROW())/BC560/100000,"")</f>
        <v>8879523260258.8125</v>
      </c>
      <c r="CI560">
        <f t="shared" si="69"/>
        <v>7.4913156219496625E-4</v>
      </c>
      <c r="CJ560">
        <v>0</v>
      </c>
      <c r="CK560">
        <f t="shared" si="70"/>
        <v>0</v>
      </c>
      <c r="CL560" cm="1">
        <f t="array" ref="CL560">IF(INDEX(AS:AS,ROW()-2)=0,CL559,INDEX(AS:AS,ROW()-2))</f>
        <v>41.52</v>
      </c>
      <c r="CM560" t="str">
        <f t="shared" si="71"/>
        <v>CIV</v>
      </c>
    </row>
    <row r="561" spans="1:91" x14ac:dyDescent="0.3">
      <c r="A561" s="1">
        <v>556</v>
      </c>
      <c r="B561" t="s">
        <v>154</v>
      </c>
      <c r="C561">
        <v>1</v>
      </c>
      <c r="D561">
        <v>24</v>
      </c>
      <c r="E561">
        <v>4</v>
      </c>
      <c r="F561" t="s">
        <v>105</v>
      </c>
      <c r="G561" t="s">
        <v>110</v>
      </c>
      <c r="H561">
        <v>46.21</v>
      </c>
      <c r="I561">
        <v>0.89</v>
      </c>
      <c r="J561">
        <v>44.1</v>
      </c>
      <c r="K561">
        <v>1570</v>
      </c>
      <c r="L561">
        <v>44.41</v>
      </c>
      <c r="M561">
        <v>0.89</v>
      </c>
      <c r="N561">
        <v>44.1</v>
      </c>
      <c r="O561">
        <v>1570</v>
      </c>
      <c r="P561">
        <v>1.32</v>
      </c>
      <c r="Q561">
        <v>50.19</v>
      </c>
      <c r="R561">
        <v>30.11</v>
      </c>
      <c r="S561">
        <v>1.7</v>
      </c>
      <c r="T561">
        <v>7.41</v>
      </c>
      <c r="U561">
        <v>0</v>
      </c>
      <c r="V561">
        <v>0</v>
      </c>
      <c r="W561">
        <v>0</v>
      </c>
      <c r="X561">
        <v>0</v>
      </c>
      <c r="Y561">
        <v>2</v>
      </c>
      <c r="Z561">
        <v>7.5</v>
      </c>
      <c r="AA561">
        <v>19.5</v>
      </c>
      <c r="AB561">
        <v>63.9</v>
      </c>
      <c r="AC561">
        <v>1690</v>
      </c>
      <c r="AD561">
        <v>37.86</v>
      </c>
      <c r="AE561">
        <v>32.409999999999997</v>
      </c>
      <c r="AF561">
        <v>11.81</v>
      </c>
      <c r="AG561">
        <v>1572</v>
      </c>
      <c r="AI561">
        <v>44.21</v>
      </c>
      <c r="AJ561">
        <v>40.89</v>
      </c>
      <c r="AK561">
        <v>0</v>
      </c>
      <c r="AL561">
        <v>47.32</v>
      </c>
      <c r="AM561">
        <v>6.32</v>
      </c>
      <c r="AN561">
        <v>47.81</v>
      </c>
      <c r="AO561">
        <v>45.02</v>
      </c>
      <c r="AP561">
        <v>3.72</v>
      </c>
      <c r="AQ561">
        <v>0</v>
      </c>
      <c r="AR561">
        <v>0</v>
      </c>
      <c r="AS561">
        <v>41.52</v>
      </c>
      <c r="AT561">
        <v>0</v>
      </c>
      <c r="AU561">
        <v>0</v>
      </c>
      <c r="AV561">
        <v>5.0999999999999996</v>
      </c>
      <c r="AW561">
        <v>62.4</v>
      </c>
      <c r="AX561">
        <v>92.1</v>
      </c>
      <c r="AY561">
        <v>100</v>
      </c>
      <c r="AZ561">
        <v>100</v>
      </c>
      <c r="BA561">
        <v>85.2</v>
      </c>
      <c r="BB561">
        <v>93.5</v>
      </c>
      <c r="BC561">
        <v>3.2480983831180993E-17</v>
      </c>
      <c r="BD561">
        <v>3.9754216963689998E-4</v>
      </c>
      <c r="BE561">
        <v>0</v>
      </c>
      <c r="BF561">
        <v>5.7169869275885574</v>
      </c>
      <c r="BG561">
        <v>1.0411621473846E-3</v>
      </c>
      <c r="BH561">
        <v>32.830808313421073</v>
      </c>
      <c r="BI561">
        <v>3.3182704546329999E-4</v>
      </c>
      <c r="BJ561">
        <v>2.5220390792820001E-4</v>
      </c>
      <c r="BK561">
        <v>1.5588599146643581E-17</v>
      </c>
      <c r="BL561">
        <v>3.6608850267002322</v>
      </c>
      <c r="BM561">
        <v>185.84206493837479</v>
      </c>
      <c r="BN561">
        <v>97.428313271562075</v>
      </c>
      <c r="BO561">
        <v>83.530726375318338</v>
      </c>
      <c r="BP561">
        <v>61.780101822701532</v>
      </c>
      <c r="BQ561">
        <v>0</v>
      </c>
      <c r="BR561">
        <v>60</v>
      </c>
      <c r="BS561">
        <v>24.454391360037381</v>
      </c>
      <c r="BT561">
        <v>0</v>
      </c>
      <c r="BU561">
        <v>17.051798531396461</v>
      </c>
      <c r="BV561">
        <v>74.691085562764869</v>
      </c>
      <c r="BW561">
        <v>3.1623389902081831</v>
      </c>
      <c r="BX561">
        <v>7.1423448497678743</v>
      </c>
      <c r="BY561">
        <v>0.37257063462236001</v>
      </c>
      <c r="BZ561">
        <v>0.38326618855613998</v>
      </c>
      <c r="CA561">
        <f t="shared" si="64"/>
        <v>3.9754216963689998E-4</v>
      </c>
      <c r="CB561" cm="1">
        <f t="array" ref="CB561">IF(ISBLANK(INDEX(AC:AC,ROW())), "", INDEX(AC:AC,ROW())*(BI561+BJ561)/1000)</f>
        <v>9.8701231123163508E-4</v>
      </c>
      <c r="CC561">
        <f t="shared" si="65"/>
        <v>32.831849475568461</v>
      </c>
      <c r="CD561">
        <f t="shared" si="66"/>
        <v>4.7480112743096309E-19</v>
      </c>
      <c r="CE561">
        <f t="shared" si="67"/>
        <v>0.47993001775022859</v>
      </c>
      <c r="CF561" t="str" cm="1">
        <f t="array" ref="CF561">IFERROR(IF((BD561+BE561)*INDEX(H:H,ROW())*INDEX(K:K,ROW())/(BF561*30*1000)&lt;0.5,"",(BD561+BE561)*INDEX(H:H,ROW())*INDEX(K:K,ROW())/(BF561*30*1000)),"")</f>
        <v/>
      </c>
      <c r="CG561" t="str">
        <f t="shared" si="68"/>
        <v/>
      </c>
      <c r="CH561" cm="1">
        <f t="array" ref="CH561">IFERROR((BD561+BE561)*INDEX(K:K,ROW())*INDEX(H:H,ROW())/BC561/100000,"")</f>
        <v>8879523260258.8125</v>
      </c>
      <c r="CI561">
        <f t="shared" si="69"/>
        <v>7.4913156219496625E-4</v>
      </c>
      <c r="CJ561">
        <v>0</v>
      </c>
      <c r="CK561">
        <f t="shared" si="70"/>
        <v>0</v>
      </c>
      <c r="CL561" cm="1">
        <f t="array" ref="CL561">IF(INDEX(AS:AS,ROW()-2)=0,CL560,INDEX(AS:AS,ROW()-2))</f>
        <v>41.52</v>
      </c>
      <c r="CM561" t="str">
        <f t="shared" si="71"/>
        <v>CIV</v>
      </c>
    </row>
    <row r="562" spans="1:91" x14ac:dyDescent="0.3">
      <c r="A562" s="1">
        <v>557</v>
      </c>
      <c r="B562" t="s">
        <v>154</v>
      </c>
      <c r="C562">
        <v>1</v>
      </c>
      <c r="D562">
        <v>24</v>
      </c>
      <c r="E562">
        <v>4</v>
      </c>
      <c r="F562" t="s">
        <v>105</v>
      </c>
      <c r="G562" t="s">
        <v>111</v>
      </c>
      <c r="H562">
        <v>46.21</v>
      </c>
      <c r="I562">
        <v>0.89</v>
      </c>
      <c r="J562">
        <v>44.1</v>
      </c>
      <c r="K562">
        <v>1570</v>
      </c>
      <c r="L562">
        <v>44.41</v>
      </c>
      <c r="M562">
        <v>0.89</v>
      </c>
      <c r="N562">
        <v>44.1</v>
      </c>
      <c r="O562">
        <v>1570</v>
      </c>
      <c r="P562">
        <v>1.32</v>
      </c>
      <c r="Q562">
        <v>50.19</v>
      </c>
      <c r="R562">
        <v>30.11</v>
      </c>
      <c r="S562">
        <v>1.7</v>
      </c>
      <c r="T562">
        <v>7.41</v>
      </c>
      <c r="U562">
        <v>0</v>
      </c>
      <c r="V562">
        <v>0</v>
      </c>
      <c r="W562">
        <v>0</v>
      </c>
      <c r="X562">
        <v>0</v>
      </c>
      <c r="Y562">
        <v>2</v>
      </c>
      <c r="Z562">
        <v>7.5</v>
      </c>
      <c r="AA562">
        <v>19.5</v>
      </c>
      <c r="AB562">
        <v>63.9</v>
      </c>
      <c r="AC562">
        <v>1690</v>
      </c>
      <c r="AD562">
        <v>37.86</v>
      </c>
      <c r="AE562">
        <v>32.409999999999997</v>
      </c>
      <c r="AF562">
        <v>11.81</v>
      </c>
      <c r="AG562">
        <v>1572</v>
      </c>
      <c r="AI562">
        <v>44.21</v>
      </c>
      <c r="AJ562">
        <v>40.89</v>
      </c>
      <c r="AK562">
        <v>0</v>
      </c>
      <c r="AL562">
        <v>47.32</v>
      </c>
      <c r="AM562">
        <v>6.32</v>
      </c>
      <c r="AN562">
        <v>47.81</v>
      </c>
      <c r="AO562">
        <v>45.02</v>
      </c>
      <c r="AP562">
        <v>3.72</v>
      </c>
      <c r="AQ562">
        <v>0</v>
      </c>
      <c r="AR562">
        <v>0</v>
      </c>
      <c r="AS562">
        <v>41.52</v>
      </c>
      <c r="AT562">
        <v>0</v>
      </c>
      <c r="AU562">
        <v>0</v>
      </c>
      <c r="AV562">
        <v>5.0999999999999996</v>
      </c>
      <c r="AW562">
        <v>62.4</v>
      </c>
      <c r="AX562">
        <v>92.1</v>
      </c>
      <c r="AY562">
        <v>100</v>
      </c>
      <c r="AZ562">
        <v>100</v>
      </c>
      <c r="BA562">
        <v>85.2</v>
      </c>
      <c r="BB562">
        <v>93.5</v>
      </c>
      <c r="BC562">
        <v>3.4930182686420002E-3</v>
      </c>
      <c r="BD562">
        <v>3.9754216963689998E-4</v>
      </c>
      <c r="BE562">
        <v>0</v>
      </c>
      <c r="BF562">
        <v>6.103980665525369</v>
      </c>
      <c r="BG562">
        <v>1.0411621473846E-3</v>
      </c>
      <c r="BH562">
        <v>32.689873660673037</v>
      </c>
      <c r="BI562">
        <v>3.3182704546329999E-4</v>
      </c>
      <c r="BJ562">
        <v>2.5220390792820001E-4</v>
      </c>
      <c r="BK562">
        <v>3.3884820252004899E-2</v>
      </c>
      <c r="BL562">
        <v>3.6923364364466251</v>
      </c>
      <c r="BM562">
        <v>178.0261246094575</v>
      </c>
      <c r="BN562">
        <v>29.90935029465124</v>
      </c>
      <c r="BO562">
        <v>63.695603580766218</v>
      </c>
      <c r="BP562">
        <v>62.466813063797858</v>
      </c>
      <c r="BQ562">
        <v>0</v>
      </c>
      <c r="BR562">
        <v>60</v>
      </c>
      <c r="BS562">
        <v>24.64899437257797</v>
      </c>
      <c r="BT562">
        <v>0</v>
      </c>
      <c r="BU562">
        <v>17.574449683223762</v>
      </c>
      <c r="BV562">
        <v>60.427383335637892</v>
      </c>
      <c r="BW562">
        <v>4.6251571226380997E-3</v>
      </c>
      <c r="BX562">
        <v>5.0155114922078488</v>
      </c>
      <c r="BY562">
        <v>0.37257063462236001</v>
      </c>
      <c r="BZ562">
        <v>0.38326618855613998</v>
      </c>
      <c r="CA562">
        <f t="shared" si="64"/>
        <v>3.9754216963689998E-4</v>
      </c>
      <c r="CB562" cm="1">
        <f t="array" ref="CB562">IF(ISBLANK(INDEX(AC:AC,ROW())), "", INDEX(AC:AC,ROW())*(BI562+BJ562)/1000)</f>
        <v>9.8701231123163508E-4</v>
      </c>
      <c r="CC562">
        <f t="shared" si="65"/>
        <v>32.690914822820424</v>
      </c>
      <c r="CD562">
        <f t="shared" si="66"/>
        <v>1.0365210161800381E-3</v>
      </c>
      <c r="CE562">
        <f t="shared" si="67"/>
        <v>9.7007280368958639</v>
      </c>
      <c r="CF562" t="str" cm="1">
        <f t="array" ref="CF562">IFERROR(IF((BD562+BE562)*INDEX(H:H,ROW())*INDEX(K:K,ROW())/(BF562*30*1000)&lt;0.5,"",(BD562+BE562)*INDEX(H:H,ROW())*INDEX(K:K,ROW())/(BF562*30*1000)),"")</f>
        <v/>
      </c>
      <c r="CG562" t="str">
        <f t="shared" si="68"/>
        <v/>
      </c>
      <c r="CH562" cm="1">
        <f t="array" ref="CH562">IFERROR((BD562+BE562)*INDEX(K:K,ROW())*INDEX(H:H,ROW())/BC562/100000,"")</f>
        <v>8.2569179220809225E-2</v>
      </c>
      <c r="CI562">
        <f t="shared" si="69"/>
        <v>7.4913156219496625E-4</v>
      </c>
      <c r="CJ562">
        <v>0</v>
      </c>
      <c r="CK562">
        <f t="shared" si="70"/>
        <v>0</v>
      </c>
      <c r="CL562" cm="1">
        <f t="array" ref="CL562">IF(INDEX(AS:AS,ROW()-2)=0,CL561,INDEX(AS:AS,ROW()-2))</f>
        <v>41.52</v>
      </c>
      <c r="CM562" t="str">
        <f t="shared" si="71"/>
        <v>CIV</v>
      </c>
    </row>
    <row r="563" spans="1:91" x14ac:dyDescent="0.3">
      <c r="A563" s="1">
        <v>558</v>
      </c>
      <c r="B563" t="s">
        <v>154</v>
      </c>
      <c r="C563">
        <v>1</v>
      </c>
      <c r="D563">
        <v>24</v>
      </c>
      <c r="E563">
        <v>4</v>
      </c>
      <c r="F563" t="s">
        <v>105</v>
      </c>
      <c r="G563" t="s">
        <v>112</v>
      </c>
      <c r="H563">
        <v>46.21</v>
      </c>
      <c r="I563">
        <v>0.89</v>
      </c>
      <c r="J563">
        <v>44.1</v>
      </c>
      <c r="K563">
        <v>1570</v>
      </c>
      <c r="L563">
        <v>44.41</v>
      </c>
      <c r="M563">
        <v>0.89</v>
      </c>
      <c r="N563">
        <v>44.1</v>
      </c>
      <c r="O563">
        <v>1570</v>
      </c>
      <c r="P563">
        <v>1.32</v>
      </c>
      <c r="Q563">
        <v>50.19</v>
      </c>
      <c r="R563">
        <v>30.11</v>
      </c>
      <c r="S563">
        <v>1.7</v>
      </c>
      <c r="T563">
        <v>7.41</v>
      </c>
      <c r="U563">
        <v>0</v>
      </c>
      <c r="V563">
        <v>0</v>
      </c>
      <c r="W563">
        <v>0</v>
      </c>
      <c r="X563">
        <v>0</v>
      </c>
      <c r="Y563">
        <v>2</v>
      </c>
      <c r="Z563">
        <v>7.5</v>
      </c>
      <c r="AA563">
        <v>19.5</v>
      </c>
      <c r="AB563">
        <v>63.9</v>
      </c>
      <c r="AC563">
        <v>1690</v>
      </c>
      <c r="AD563">
        <v>37.86</v>
      </c>
      <c r="AE563">
        <v>32.409999999999997</v>
      </c>
      <c r="AF563">
        <v>11.81</v>
      </c>
      <c r="AG563">
        <v>1572</v>
      </c>
      <c r="AI563">
        <v>44.21</v>
      </c>
      <c r="AJ563">
        <v>40.89</v>
      </c>
      <c r="AK563">
        <v>0</v>
      </c>
      <c r="AL563">
        <v>47.32</v>
      </c>
      <c r="AM563">
        <v>6.32</v>
      </c>
      <c r="AN563">
        <v>47.81</v>
      </c>
      <c r="AO563">
        <v>45.02</v>
      </c>
      <c r="AP563">
        <v>3.72</v>
      </c>
      <c r="AQ563">
        <v>0</v>
      </c>
      <c r="AR563">
        <v>0</v>
      </c>
      <c r="AS563">
        <v>41.52</v>
      </c>
      <c r="AT563">
        <v>0</v>
      </c>
      <c r="AU563">
        <v>0</v>
      </c>
      <c r="AV563">
        <v>5.0999999999999996</v>
      </c>
      <c r="AW563">
        <v>62.4</v>
      </c>
      <c r="AX563">
        <v>92.1</v>
      </c>
      <c r="AY563">
        <v>100</v>
      </c>
      <c r="AZ563">
        <v>100</v>
      </c>
      <c r="BA563">
        <v>85.2</v>
      </c>
      <c r="BB563">
        <v>93.5</v>
      </c>
      <c r="BC563">
        <v>0.12766316527699509</v>
      </c>
      <c r="BD563">
        <v>3.9754216963689998E-4</v>
      </c>
      <c r="BE563">
        <v>0</v>
      </c>
      <c r="BF563">
        <v>5.8990314441829286</v>
      </c>
      <c r="BG563">
        <v>1.0411621473846E-3</v>
      </c>
      <c r="BH563">
        <v>32.627487322452872</v>
      </c>
      <c r="BI563">
        <v>3.3182704546329999E-4</v>
      </c>
      <c r="BJ563">
        <v>2.5220390792820001E-4</v>
      </c>
      <c r="BK563">
        <v>1.2366020215682409</v>
      </c>
      <c r="BL563">
        <v>3.738249102555987</v>
      </c>
      <c r="BM563">
        <v>160.63339087424561</v>
      </c>
      <c r="BN563">
        <v>28.176029208223831</v>
      </c>
      <c r="BO563">
        <v>36.993083283414187</v>
      </c>
      <c r="BP563">
        <v>60.229158609656317</v>
      </c>
      <c r="BQ563">
        <v>7.8140674570980053</v>
      </c>
      <c r="BR563">
        <v>60</v>
      </c>
      <c r="BS563">
        <v>26.155159875856459</v>
      </c>
      <c r="BT563">
        <v>0</v>
      </c>
      <c r="BU563">
        <v>18.248984556444281</v>
      </c>
      <c r="BV563">
        <v>52.996440055566033</v>
      </c>
      <c r="BW563">
        <v>6.2584453419150003E-4</v>
      </c>
      <c r="BX563">
        <v>0.83148839705733679</v>
      </c>
      <c r="BY563">
        <v>0.37257063462236001</v>
      </c>
      <c r="BZ563">
        <v>0.38326618855613998</v>
      </c>
      <c r="CA563">
        <f t="shared" si="64"/>
        <v>3.9754216963689998E-4</v>
      </c>
      <c r="CB563" cm="1">
        <f t="array" ref="CB563">IF(ISBLANK(INDEX(AC:AC,ROW())), "", INDEX(AC:AC,ROW())*(BI563+BJ563)/1000)</f>
        <v>9.8701231123163508E-4</v>
      </c>
      <c r="CC563">
        <f t="shared" si="65"/>
        <v>32.62852848460026</v>
      </c>
      <c r="CD563">
        <f t="shared" si="66"/>
        <v>3.7899411312768277E-2</v>
      </c>
      <c r="CE563">
        <f t="shared" si="67"/>
        <v>9.6864433753083254</v>
      </c>
      <c r="CF563" t="str" cm="1">
        <f t="array" ref="CF563">IFERROR(IF((BD563+BE563)*INDEX(H:H,ROW())*INDEX(K:K,ROW())/(BF563*30*1000)&lt;0.5,"",(BD563+BE563)*INDEX(H:H,ROW())*INDEX(K:K,ROW())/(BF563*30*1000)),"")</f>
        <v/>
      </c>
      <c r="CG563" t="str">
        <f t="shared" si="68"/>
        <v/>
      </c>
      <c r="CH563" cm="1">
        <f t="array" ref="CH563">IFERROR((BD563+BE563)*INDEX(K:K,ROW())*INDEX(H:H,ROW())/BC563/100000,"")</f>
        <v>2.2591923897490461E-3</v>
      </c>
      <c r="CI563">
        <f t="shared" si="69"/>
        <v>7.4913156219496625E-4</v>
      </c>
      <c r="CJ563">
        <v>0</v>
      </c>
      <c r="CK563">
        <f t="shared" si="70"/>
        <v>0</v>
      </c>
      <c r="CL563" cm="1">
        <f t="array" ref="CL563">IF(INDEX(AS:AS,ROW()-2)=0,CL562,INDEX(AS:AS,ROW()-2))</f>
        <v>41.52</v>
      </c>
      <c r="CM563" t="str">
        <f t="shared" si="71"/>
        <v>CIV</v>
      </c>
    </row>
    <row r="564" spans="1:91" x14ac:dyDescent="0.3">
      <c r="A564" s="1">
        <v>559</v>
      </c>
      <c r="B564" t="s">
        <v>154</v>
      </c>
      <c r="C564">
        <v>1</v>
      </c>
      <c r="D564">
        <v>24</v>
      </c>
      <c r="E564">
        <v>4</v>
      </c>
      <c r="F564" t="s">
        <v>105</v>
      </c>
      <c r="G564" t="s">
        <v>113</v>
      </c>
      <c r="H564">
        <v>46.21</v>
      </c>
      <c r="I564">
        <v>0.89</v>
      </c>
      <c r="J564">
        <v>44.1</v>
      </c>
      <c r="K564">
        <v>1570</v>
      </c>
      <c r="L564">
        <v>44.41</v>
      </c>
      <c r="M564">
        <v>0.89</v>
      </c>
      <c r="N564">
        <v>44.1</v>
      </c>
      <c r="O564">
        <v>1570</v>
      </c>
      <c r="P564">
        <v>1.32</v>
      </c>
      <c r="Q564">
        <v>50.19</v>
      </c>
      <c r="R564">
        <v>30.11</v>
      </c>
      <c r="S564">
        <v>1.7</v>
      </c>
      <c r="T564">
        <v>7.41</v>
      </c>
      <c r="U564">
        <v>0</v>
      </c>
      <c r="V564">
        <v>0</v>
      </c>
      <c r="W564">
        <v>0</v>
      </c>
      <c r="X564">
        <v>0</v>
      </c>
      <c r="Y564">
        <v>2</v>
      </c>
      <c r="Z564">
        <v>7.5</v>
      </c>
      <c r="AA564">
        <v>19.5</v>
      </c>
      <c r="AB564">
        <v>63.9</v>
      </c>
      <c r="AC564">
        <v>1690</v>
      </c>
      <c r="AD564">
        <v>37.86</v>
      </c>
      <c r="AE564">
        <v>32.409999999999997</v>
      </c>
      <c r="AF564">
        <v>11.81</v>
      </c>
      <c r="AG564">
        <v>1572</v>
      </c>
      <c r="AI564">
        <v>44.21</v>
      </c>
      <c r="AJ564">
        <v>40.89</v>
      </c>
      <c r="AK564">
        <v>0</v>
      </c>
      <c r="AL564">
        <v>47.32</v>
      </c>
      <c r="AM564">
        <v>6.32</v>
      </c>
      <c r="AN564">
        <v>47.81</v>
      </c>
      <c r="AO564">
        <v>45.02</v>
      </c>
      <c r="AP564">
        <v>3.72</v>
      </c>
      <c r="AQ564">
        <v>0</v>
      </c>
      <c r="AR564">
        <v>0</v>
      </c>
      <c r="AS564">
        <v>41.52</v>
      </c>
      <c r="AT564">
        <v>0</v>
      </c>
      <c r="AU564">
        <v>0</v>
      </c>
      <c r="AV564">
        <v>5.0999999999999996</v>
      </c>
      <c r="AW564">
        <v>62.4</v>
      </c>
      <c r="AX564">
        <v>92.1</v>
      </c>
      <c r="AY564">
        <v>100</v>
      </c>
      <c r="AZ564">
        <v>100</v>
      </c>
      <c r="BA564">
        <v>85.2</v>
      </c>
      <c r="BB564">
        <v>93.5</v>
      </c>
      <c r="BC564">
        <v>0.31134559421201641</v>
      </c>
      <c r="BD564">
        <v>3.9754216963689998E-4</v>
      </c>
      <c r="BE564">
        <v>0</v>
      </c>
      <c r="BF564">
        <v>6.0522545257013718</v>
      </c>
      <c r="BG564">
        <v>1.0411621473846E-3</v>
      </c>
      <c r="BH564">
        <v>32.903582328320283</v>
      </c>
      <c r="BI564">
        <v>3.3182704546329999E-4</v>
      </c>
      <c r="BJ564">
        <v>2.5220390792820001E-4</v>
      </c>
      <c r="BK564">
        <v>3.015403484928588</v>
      </c>
      <c r="BL564">
        <v>3.7956116892494731</v>
      </c>
      <c r="BM564">
        <v>142.65913336837721</v>
      </c>
      <c r="BN564">
        <v>30.75185362242048</v>
      </c>
      <c r="BO564">
        <v>33.712344323097007</v>
      </c>
      <c r="BP564">
        <v>52.207562533230529</v>
      </c>
      <c r="BQ564">
        <v>5.4062444777522041</v>
      </c>
      <c r="BR564">
        <v>60</v>
      </c>
      <c r="BS564">
        <v>26.66889239418273</v>
      </c>
      <c r="BT564">
        <v>0</v>
      </c>
      <c r="BU564">
        <v>18.859336979165509</v>
      </c>
      <c r="BV564">
        <v>55.243016580122003</v>
      </c>
      <c r="BW564">
        <v>6.2584453419150003E-4</v>
      </c>
      <c r="BX564">
        <v>2.4086641142979499E-2</v>
      </c>
      <c r="BY564">
        <v>0.37257063462236001</v>
      </c>
      <c r="BZ564">
        <v>0.38326618855613998</v>
      </c>
      <c r="CA564">
        <f t="shared" si="64"/>
        <v>3.9754216963689998E-4</v>
      </c>
      <c r="CB564" cm="1">
        <f t="array" ref="CB564">IF(ISBLANK(INDEX(AC:AC,ROW())), "", INDEX(AC:AC,ROW())*(BI564+BJ564)/1000)</f>
        <v>9.8701231123163508E-4</v>
      </c>
      <c r="CC564">
        <f t="shared" si="65"/>
        <v>32.904623490467671</v>
      </c>
      <c r="CD564">
        <f t="shared" si="66"/>
        <v>9.164072294588442E-2</v>
      </c>
      <c r="CE564">
        <f t="shared" si="67"/>
        <v>9.685068749921653</v>
      </c>
      <c r="CF564" t="str" cm="1">
        <f t="array" ref="CF564">IFERROR(IF((BD564+BE564)*INDEX(H:H,ROW())*INDEX(K:K,ROW())/(BF564*30*1000)&lt;0.5,"",(BD564+BE564)*INDEX(H:H,ROW())*INDEX(K:K,ROW())/(BF564*30*1000)),"")</f>
        <v/>
      </c>
      <c r="CG564" t="str">
        <f t="shared" si="68"/>
        <v/>
      </c>
      <c r="CH564" cm="1">
        <f t="array" ref="CH564">IFERROR((BD564+BE564)*INDEX(K:K,ROW())*INDEX(H:H,ROW())/BC564/100000,"")</f>
        <v>9.2635212062342593E-4</v>
      </c>
      <c r="CI564">
        <f t="shared" si="69"/>
        <v>7.4913156219496625E-4</v>
      </c>
      <c r="CJ564">
        <v>0</v>
      </c>
      <c r="CK564">
        <f t="shared" si="70"/>
        <v>0</v>
      </c>
      <c r="CL564" cm="1">
        <f t="array" ref="CL564">IF(INDEX(AS:AS,ROW()-2)=0,CL563,INDEX(AS:AS,ROW()-2))</f>
        <v>41.52</v>
      </c>
      <c r="CM564" t="str">
        <f t="shared" si="71"/>
        <v>CIV</v>
      </c>
    </row>
    <row r="565" spans="1:91" x14ac:dyDescent="0.3">
      <c r="A565" s="1">
        <v>560</v>
      </c>
      <c r="B565" t="s">
        <v>154</v>
      </c>
      <c r="C565">
        <v>1</v>
      </c>
      <c r="D565">
        <v>24</v>
      </c>
      <c r="E565">
        <v>4</v>
      </c>
      <c r="F565" t="s">
        <v>114</v>
      </c>
      <c r="G565" t="s">
        <v>115</v>
      </c>
      <c r="H565">
        <v>46.21</v>
      </c>
      <c r="I565">
        <v>0.89</v>
      </c>
      <c r="J565">
        <v>44.1</v>
      </c>
      <c r="K565">
        <v>1570</v>
      </c>
      <c r="L565">
        <v>44.41</v>
      </c>
      <c r="M565">
        <v>0.89</v>
      </c>
      <c r="N565">
        <v>44.1</v>
      </c>
      <c r="O565">
        <v>1570</v>
      </c>
      <c r="P565">
        <v>1.32</v>
      </c>
      <c r="Q565">
        <v>50.19</v>
      </c>
      <c r="R565">
        <v>30.11</v>
      </c>
      <c r="S565">
        <v>1.7</v>
      </c>
      <c r="T565">
        <v>7.41</v>
      </c>
      <c r="U565">
        <v>0</v>
      </c>
      <c r="V565">
        <v>0</v>
      </c>
      <c r="W565">
        <v>0</v>
      </c>
      <c r="X565">
        <v>0</v>
      </c>
      <c r="Y565">
        <v>2</v>
      </c>
      <c r="Z565">
        <v>7.5</v>
      </c>
      <c r="AA565">
        <v>19.5</v>
      </c>
      <c r="AB565">
        <v>63.9</v>
      </c>
      <c r="AC565">
        <v>1690</v>
      </c>
      <c r="AD565">
        <v>37.86</v>
      </c>
      <c r="AE565">
        <v>32.409999999999997</v>
      </c>
      <c r="AF565">
        <v>11.81</v>
      </c>
      <c r="AG565">
        <v>1572</v>
      </c>
      <c r="AI565">
        <v>44.21</v>
      </c>
      <c r="AJ565">
        <v>40.89</v>
      </c>
      <c r="AK565">
        <v>0</v>
      </c>
      <c r="AL565">
        <v>47.32</v>
      </c>
      <c r="AM565">
        <v>6.32</v>
      </c>
      <c r="AN565">
        <v>47.81</v>
      </c>
      <c r="AO565">
        <v>45.02</v>
      </c>
      <c r="AP565">
        <v>3.72</v>
      </c>
      <c r="AQ565">
        <v>0</v>
      </c>
      <c r="AR565">
        <v>0</v>
      </c>
      <c r="AS565">
        <v>41.52</v>
      </c>
      <c r="AT565">
        <v>0</v>
      </c>
      <c r="AU565">
        <v>0</v>
      </c>
      <c r="AV565">
        <v>5.0999999999999996</v>
      </c>
      <c r="AW565">
        <v>62.4</v>
      </c>
      <c r="AX565">
        <v>92.1</v>
      </c>
      <c r="AY565">
        <v>100</v>
      </c>
      <c r="AZ565">
        <v>100</v>
      </c>
      <c r="BA565">
        <v>85.2</v>
      </c>
      <c r="BB565">
        <v>93.5</v>
      </c>
      <c r="BC565">
        <v>0.49502802314703781</v>
      </c>
      <c r="BD565">
        <v>3.9754216963689998E-4</v>
      </c>
      <c r="BE565">
        <v>0</v>
      </c>
      <c r="BF565">
        <v>6.1439980949985333</v>
      </c>
      <c r="BG565">
        <v>1.0411621473846E-3</v>
      </c>
      <c r="BH565">
        <v>35.46294444357747</v>
      </c>
      <c r="BI565">
        <v>3.3182704546329999E-4</v>
      </c>
      <c r="BJ565">
        <v>2.5220390792820001E-4</v>
      </c>
      <c r="BK565">
        <v>4.794204948288936</v>
      </c>
      <c r="BL565">
        <v>3.828615419043115</v>
      </c>
      <c r="BM565">
        <v>128.1142765050574</v>
      </c>
      <c r="BN565">
        <v>24.12221843897305</v>
      </c>
      <c r="BO565">
        <v>29.515138501648948</v>
      </c>
      <c r="BP565">
        <v>45.04783921206878</v>
      </c>
      <c r="BQ565">
        <v>0</v>
      </c>
      <c r="BR565">
        <v>60</v>
      </c>
      <c r="BS565">
        <v>26.65132295198006</v>
      </c>
      <c r="BT565">
        <v>0</v>
      </c>
      <c r="BU565">
        <v>19.191588365910619</v>
      </c>
      <c r="BV565">
        <v>75.82523565016956</v>
      </c>
      <c r="BW565">
        <v>6.2584453419150003E-4</v>
      </c>
      <c r="BX565">
        <v>2.4086641142979499E-2</v>
      </c>
      <c r="BY565">
        <v>0.37257063462236001</v>
      </c>
      <c r="BZ565">
        <v>0.38326618855613998</v>
      </c>
      <c r="CA565">
        <f t="shared" si="64"/>
        <v>3.9754216963689998E-4</v>
      </c>
      <c r="CB565" cm="1">
        <f t="array" ref="CB565">IF(ISBLANK(INDEX(AC:AC,ROW())), "", INDEX(AC:AC,ROW())*(BI565+BJ565)/1000)</f>
        <v>9.8701231123163508E-4</v>
      </c>
      <c r="CC565">
        <f t="shared" si="65"/>
        <v>35.463985605724858</v>
      </c>
      <c r="CD565">
        <f t="shared" si="66"/>
        <v>0.13518517071344119</v>
      </c>
      <c r="CE565">
        <f t="shared" si="67"/>
        <v>9.6847142467021854</v>
      </c>
      <c r="CF565" t="str" cm="1">
        <f t="array" ref="CF565">IFERROR(IF((BD565+BE565)*INDEX(H:H,ROW())*INDEX(K:K,ROW())/(BF565*30*1000)&lt;0.5,"",(BD565+BE565)*INDEX(H:H,ROW())*INDEX(K:K,ROW())/(BF565*30*1000)),"")</f>
        <v/>
      </c>
      <c r="CG565" t="str">
        <f t="shared" si="68"/>
        <v/>
      </c>
      <c r="CH565" cm="1">
        <f t="array" ref="CH565">IFERROR((BD565+BE565)*INDEX(K:K,ROW())*INDEX(H:H,ROW())/BC565/100000,"")</f>
        <v>5.8262489790278827E-4</v>
      </c>
      <c r="CI565">
        <f t="shared" si="69"/>
        <v>7.4913156219496625E-4</v>
      </c>
      <c r="CJ565">
        <v>0</v>
      </c>
      <c r="CK565">
        <f t="shared" si="70"/>
        <v>0</v>
      </c>
      <c r="CL565" cm="1">
        <f t="array" ref="CL565">IF(INDEX(AS:AS,ROW()-2)=0,CL564,INDEX(AS:AS,ROW()-2))</f>
        <v>41.52</v>
      </c>
      <c r="CM565" t="str">
        <f t="shared" si="71"/>
        <v>CIV</v>
      </c>
    </row>
    <row r="566" spans="1:91" x14ac:dyDescent="0.3">
      <c r="A566" s="1">
        <v>561</v>
      </c>
      <c r="B566" t="s">
        <v>154</v>
      </c>
      <c r="C566">
        <v>1</v>
      </c>
      <c r="D566">
        <v>24</v>
      </c>
      <c r="E566">
        <v>4</v>
      </c>
      <c r="F566" t="s">
        <v>114</v>
      </c>
      <c r="G566" t="s">
        <v>116</v>
      </c>
      <c r="H566">
        <v>46.21</v>
      </c>
      <c r="I566">
        <v>0.89</v>
      </c>
      <c r="J566">
        <v>44.1</v>
      </c>
      <c r="K566">
        <v>1570</v>
      </c>
      <c r="L566">
        <v>44.41</v>
      </c>
      <c r="M566">
        <v>0.89</v>
      </c>
      <c r="N566">
        <v>44.1</v>
      </c>
      <c r="O566">
        <v>1570</v>
      </c>
      <c r="P566">
        <v>1.32</v>
      </c>
      <c r="Q566">
        <v>50.19</v>
      </c>
      <c r="R566">
        <v>30.11</v>
      </c>
      <c r="S566">
        <v>1.7</v>
      </c>
      <c r="T566">
        <v>7.41</v>
      </c>
      <c r="U566">
        <v>0</v>
      </c>
      <c r="V566">
        <v>0</v>
      </c>
      <c r="W566">
        <v>0</v>
      </c>
      <c r="X566">
        <v>0</v>
      </c>
      <c r="Y566">
        <v>2</v>
      </c>
      <c r="Z566">
        <v>7.5</v>
      </c>
      <c r="AA566">
        <v>19.5</v>
      </c>
      <c r="AB566">
        <v>63.9</v>
      </c>
      <c r="AC566">
        <v>1690</v>
      </c>
      <c r="AD566">
        <v>37.86</v>
      </c>
      <c r="AE566">
        <v>32.409999999999997</v>
      </c>
      <c r="AF566">
        <v>11.81</v>
      </c>
      <c r="AG566">
        <v>1572</v>
      </c>
      <c r="AI566">
        <v>44.21</v>
      </c>
      <c r="AJ566">
        <v>40.89</v>
      </c>
      <c r="AK566">
        <v>0</v>
      </c>
      <c r="AL566">
        <v>47.32</v>
      </c>
      <c r="AM566">
        <v>6.32</v>
      </c>
      <c r="AN566">
        <v>47.81</v>
      </c>
      <c r="AO566">
        <v>45.02</v>
      </c>
      <c r="AP566">
        <v>3.72</v>
      </c>
      <c r="AQ566">
        <v>0</v>
      </c>
      <c r="AR566">
        <v>0</v>
      </c>
      <c r="AS566">
        <v>41.52</v>
      </c>
      <c r="AT566">
        <v>0</v>
      </c>
      <c r="AU566">
        <v>0</v>
      </c>
      <c r="AV566">
        <v>5.0999999999999996</v>
      </c>
      <c r="AW566">
        <v>62.4</v>
      </c>
      <c r="AX566">
        <v>92.1</v>
      </c>
      <c r="AY566">
        <v>100</v>
      </c>
      <c r="AZ566">
        <v>100</v>
      </c>
      <c r="BA566">
        <v>85.2</v>
      </c>
      <c r="BB566">
        <v>93.5</v>
      </c>
      <c r="BC566">
        <v>0.67871045208205905</v>
      </c>
      <c r="BD566">
        <v>3.9754216963689998E-4</v>
      </c>
      <c r="BE566">
        <v>0</v>
      </c>
      <c r="BF566">
        <v>6.1354872932105557</v>
      </c>
      <c r="BG566">
        <v>1.0411621473846E-3</v>
      </c>
      <c r="BH566">
        <v>37.132490272959899</v>
      </c>
      <c r="BI566">
        <v>3.3182704546329999E-4</v>
      </c>
      <c r="BJ566">
        <v>2.5220390792820001E-4</v>
      </c>
      <c r="BK566">
        <v>6.573006411649283</v>
      </c>
      <c r="BL566">
        <v>3.847454688044897</v>
      </c>
      <c r="BM566">
        <v>114.7331570542068</v>
      </c>
      <c r="BN566">
        <v>24.228557331107169</v>
      </c>
      <c r="BO566">
        <v>26.06317046389406</v>
      </c>
      <c r="BP566">
        <v>40.189996847574477</v>
      </c>
      <c r="BQ566">
        <v>0</v>
      </c>
      <c r="BR566">
        <v>60</v>
      </c>
      <c r="BS566">
        <v>27.1222943378644</v>
      </c>
      <c r="BT566">
        <v>0</v>
      </c>
      <c r="BU566">
        <v>19.65864041760198</v>
      </c>
      <c r="BV566">
        <v>79.426763727590853</v>
      </c>
      <c r="BW566">
        <v>6.2584453419150003E-4</v>
      </c>
      <c r="BX566">
        <v>2.4086641142979499E-2</v>
      </c>
      <c r="BY566">
        <v>0.37257063462236001</v>
      </c>
      <c r="BZ566">
        <v>0.38326618855613998</v>
      </c>
      <c r="CA566">
        <f t="shared" si="64"/>
        <v>3.9754216963689998E-4</v>
      </c>
      <c r="CB566" cm="1">
        <f t="array" ref="CB566">IF(ISBLANK(INDEX(AC:AC,ROW())), "", INDEX(AC:AC,ROW())*(BI566+BJ566)/1000)</f>
        <v>9.8701231123163508E-4</v>
      </c>
      <c r="CC566">
        <f t="shared" si="65"/>
        <v>37.133531435107287</v>
      </c>
      <c r="CD566">
        <f t="shared" si="66"/>
        <v>0.17701000033180098</v>
      </c>
      <c r="CE566">
        <f t="shared" si="67"/>
        <v>9.6845516250493482</v>
      </c>
      <c r="CF566" t="str" cm="1">
        <f t="array" ref="CF566">IFERROR(IF((BD566+BE566)*INDEX(H:H,ROW())*INDEX(K:K,ROW())/(BF566*30*1000)&lt;0.5,"",(BD566+BE566)*INDEX(H:H,ROW())*INDEX(K:K,ROW())/(BF566*30*1000)),"")</f>
        <v/>
      </c>
      <c r="CG566">
        <f t="shared" si="68"/>
        <v>9.0399186787074086</v>
      </c>
      <c r="CH566" cm="1">
        <f t="array" ref="CH566">IFERROR((BD566+BE566)*INDEX(K:K,ROW())*INDEX(H:H,ROW())/BC566/100000,"")</f>
        <v>4.24946529938206E-4</v>
      </c>
      <c r="CI566">
        <f t="shared" si="69"/>
        <v>7.4913156219496625E-4</v>
      </c>
      <c r="CJ566">
        <v>0</v>
      </c>
      <c r="CK566">
        <f t="shared" si="70"/>
        <v>0</v>
      </c>
      <c r="CL566" cm="1">
        <f t="array" ref="CL566">IF(INDEX(AS:AS,ROW()-2)=0,CL565,INDEX(AS:AS,ROW()-2))</f>
        <v>41.52</v>
      </c>
      <c r="CM566" t="str">
        <f t="shared" si="71"/>
        <v>CIV</v>
      </c>
    </row>
    <row r="567" spans="1:91" x14ac:dyDescent="0.3">
      <c r="A567" s="1">
        <v>562</v>
      </c>
      <c r="B567" t="s">
        <v>154</v>
      </c>
      <c r="C567">
        <v>1</v>
      </c>
      <c r="D567">
        <v>24</v>
      </c>
      <c r="E567">
        <v>4</v>
      </c>
      <c r="F567" t="s">
        <v>114</v>
      </c>
      <c r="G567" t="s">
        <v>117</v>
      </c>
      <c r="H567">
        <v>46.21</v>
      </c>
      <c r="I567">
        <v>0.89</v>
      </c>
      <c r="J567">
        <v>44.1</v>
      </c>
      <c r="K567">
        <v>1570</v>
      </c>
      <c r="L567">
        <v>44.41</v>
      </c>
      <c r="M567">
        <v>0.89</v>
      </c>
      <c r="N567">
        <v>44.1</v>
      </c>
      <c r="O567">
        <v>1570</v>
      </c>
      <c r="P567">
        <v>1.32</v>
      </c>
      <c r="Q567">
        <v>50.19</v>
      </c>
      <c r="R567">
        <v>30.11</v>
      </c>
      <c r="S567">
        <v>1.7</v>
      </c>
      <c r="T567">
        <v>7.41</v>
      </c>
      <c r="U567">
        <v>0</v>
      </c>
      <c r="V567">
        <v>0</v>
      </c>
      <c r="W567">
        <v>0</v>
      </c>
      <c r="X567">
        <v>0</v>
      </c>
      <c r="Y567">
        <v>2</v>
      </c>
      <c r="Z567">
        <v>7.5</v>
      </c>
      <c r="AA567">
        <v>19.5</v>
      </c>
      <c r="AB567">
        <v>63.9</v>
      </c>
      <c r="AC567">
        <v>1690</v>
      </c>
      <c r="AD567">
        <v>37.86</v>
      </c>
      <c r="AE567">
        <v>32.409999999999997</v>
      </c>
      <c r="AF567">
        <v>11.81</v>
      </c>
      <c r="AG567">
        <v>1572</v>
      </c>
      <c r="AI567">
        <v>44.21</v>
      </c>
      <c r="AJ567">
        <v>40.89</v>
      </c>
      <c r="AK567">
        <v>0</v>
      </c>
      <c r="AL567">
        <v>47.32</v>
      </c>
      <c r="AM567">
        <v>6.32</v>
      </c>
      <c r="AN567">
        <v>47.81</v>
      </c>
      <c r="AO567">
        <v>45.02</v>
      </c>
      <c r="AP567">
        <v>3.72</v>
      </c>
      <c r="AQ567">
        <v>0</v>
      </c>
      <c r="AR567">
        <v>0</v>
      </c>
      <c r="AS567">
        <v>41.52</v>
      </c>
      <c r="AT567">
        <v>0</v>
      </c>
      <c r="AU567">
        <v>0</v>
      </c>
      <c r="AV567">
        <v>5.0999999999999996</v>
      </c>
      <c r="AW567">
        <v>62.4</v>
      </c>
      <c r="AX567">
        <v>92.1</v>
      </c>
      <c r="AY567">
        <v>100</v>
      </c>
      <c r="AZ567">
        <v>100</v>
      </c>
      <c r="BA567">
        <v>85.2</v>
      </c>
      <c r="BB567">
        <v>93.5</v>
      </c>
      <c r="BC567">
        <v>0.86239288101708045</v>
      </c>
      <c r="BD567">
        <v>3.9754216963689998E-4</v>
      </c>
      <c r="BE567">
        <v>0</v>
      </c>
      <c r="BF567">
        <v>6.0241717184428243</v>
      </c>
      <c r="BG567">
        <v>1.0411621473846E-3</v>
      </c>
      <c r="BH567">
        <v>36.925481589852367</v>
      </c>
      <c r="BI567">
        <v>3.3182704546329999E-4</v>
      </c>
      <c r="BJ567">
        <v>2.5220390792820001E-4</v>
      </c>
      <c r="BK567">
        <v>8.3518078750096301</v>
      </c>
      <c r="BL567">
        <v>3.8414817394613059</v>
      </c>
      <c r="BM567">
        <v>102.9647850446585</v>
      </c>
      <c r="BN567">
        <v>21.78688574449998</v>
      </c>
      <c r="BO567">
        <v>24.4310836828658</v>
      </c>
      <c r="BP567">
        <v>36.903225260426062</v>
      </c>
      <c r="BQ567">
        <v>0</v>
      </c>
      <c r="BR567">
        <v>60</v>
      </c>
      <c r="BS567">
        <v>27.624688103122651</v>
      </c>
      <c r="BT567">
        <v>0</v>
      </c>
      <c r="BU567">
        <v>19.672156896107989</v>
      </c>
      <c r="BV567">
        <v>79.616071820169793</v>
      </c>
      <c r="BW567">
        <v>6.2584453419150003E-4</v>
      </c>
      <c r="BX567">
        <v>2.4086641142979499E-2</v>
      </c>
      <c r="BY567">
        <v>0.37257063462236001</v>
      </c>
      <c r="BZ567">
        <v>0.38326618855613998</v>
      </c>
      <c r="CA567">
        <f t="shared" si="64"/>
        <v>3.9754216963689998E-4</v>
      </c>
      <c r="CB567" cm="1">
        <f t="array" ref="CB567">IF(ISBLANK(INDEX(AC:AC,ROW())), "", INDEX(AC:AC,ROW())*(BI567+BJ567)/1000)</f>
        <v>9.8701231123163508E-4</v>
      </c>
      <c r="CC567">
        <f t="shared" si="65"/>
        <v>36.926522751999755</v>
      </c>
      <c r="CD567">
        <f t="shared" si="66"/>
        <v>0.22617368906086177</v>
      </c>
      <c r="CE567">
        <f t="shared" si="67"/>
        <v>9.6844582774845698</v>
      </c>
      <c r="CF567" t="str" cm="1">
        <f t="array" ref="CF567">IFERROR(IF((BD567+BE567)*INDEX(H:H,ROW())*INDEX(K:K,ROW())/(BF567*30*1000)&lt;0.5,"",(BD567+BE567)*INDEX(H:H,ROW())*INDEX(K:K,ROW())/(BF567*30*1000)),"")</f>
        <v/>
      </c>
      <c r="CG567">
        <f t="shared" si="68"/>
        <v>6.9854144799271713</v>
      </c>
      <c r="CH567" cm="1">
        <f t="array" ref="CH567">IFERROR((BD567+BE567)*INDEX(K:K,ROW())*INDEX(H:H,ROW())/BC567/100000,"")</f>
        <v>3.3443649384595249E-4</v>
      </c>
      <c r="CI567">
        <f t="shared" si="69"/>
        <v>7.4913156219496625E-4</v>
      </c>
      <c r="CJ567">
        <v>0</v>
      </c>
      <c r="CK567">
        <f t="shared" si="70"/>
        <v>0</v>
      </c>
      <c r="CL567" cm="1">
        <f t="array" ref="CL567">IF(INDEX(AS:AS,ROW()-2)=0,CL566,INDEX(AS:AS,ROW()-2))</f>
        <v>41.52</v>
      </c>
      <c r="CM567" t="str">
        <f t="shared" si="71"/>
        <v>CIV</v>
      </c>
    </row>
    <row r="568" spans="1:91" x14ac:dyDescent="0.3">
      <c r="A568" s="1">
        <v>563</v>
      </c>
      <c r="B568" t="s">
        <v>154</v>
      </c>
      <c r="C568">
        <v>1</v>
      </c>
      <c r="D568">
        <v>24</v>
      </c>
      <c r="E568">
        <v>4</v>
      </c>
      <c r="F568" t="s">
        <v>114</v>
      </c>
      <c r="G568" t="s">
        <v>118</v>
      </c>
      <c r="H568">
        <v>46.21</v>
      </c>
      <c r="I568">
        <v>0.89</v>
      </c>
      <c r="J568">
        <v>44.1</v>
      </c>
      <c r="K568">
        <v>1570</v>
      </c>
      <c r="L568">
        <v>44.41</v>
      </c>
      <c r="M568">
        <v>0.89</v>
      </c>
      <c r="N568">
        <v>44.1</v>
      </c>
      <c r="O568">
        <v>1570</v>
      </c>
      <c r="P568">
        <v>1.32</v>
      </c>
      <c r="Q568">
        <v>50.19</v>
      </c>
      <c r="R568">
        <v>30.11</v>
      </c>
      <c r="S568">
        <v>1.7</v>
      </c>
      <c r="T568">
        <v>7.41</v>
      </c>
      <c r="U568">
        <v>0</v>
      </c>
      <c r="V568">
        <v>0</v>
      </c>
      <c r="W568">
        <v>0</v>
      </c>
      <c r="X568">
        <v>0</v>
      </c>
      <c r="Y568">
        <v>2</v>
      </c>
      <c r="Z568">
        <v>7.5</v>
      </c>
      <c r="AA568">
        <v>19.5</v>
      </c>
      <c r="AB568">
        <v>63.9</v>
      </c>
      <c r="AC568">
        <v>1690</v>
      </c>
      <c r="AD568">
        <v>37.86</v>
      </c>
      <c r="AE568">
        <v>32.409999999999997</v>
      </c>
      <c r="AF568">
        <v>11.81</v>
      </c>
      <c r="AG568">
        <v>1572</v>
      </c>
      <c r="AI568">
        <v>44.21</v>
      </c>
      <c r="AJ568">
        <v>40.89</v>
      </c>
      <c r="AK568">
        <v>0</v>
      </c>
      <c r="AL568">
        <v>47.32</v>
      </c>
      <c r="AM568">
        <v>6.32</v>
      </c>
      <c r="AN568">
        <v>47.81</v>
      </c>
      <c r="AO568">
        <v>45.02</v>
      </c>
      <c r="AP568">
        <v>3.72</v>
      </c>
      <c r="AQ568">
        <v>0</v>
      </c>
      <c r="AR568">
        <v>0</v>
      </c>
      <c r="AS568">
        <v>41.52</v>
      </c>
      <c r="AT568">
        <v>0</v>
      </c>
      <c r="AU568">
        <v>0</v>
      </c>
      <c r="AV568">
        <v>5.0999999999999996</v>
      </c>
      <c r="AW568">
        <v>62.4</v>
      </c>
      <c r="AX568">
        <v>92.1</v>
      </c>
      <c r="AY568">
        <v>100</v>
      </c>
      <c r="AZ568">
        <v>100</v>
      </c>
      <c r="BA568">
        <v>85.2</v>
      </c>
      <c r="BB568">
        <v>93.5</v>
      </c>
      <c r="BC568">
        <v>1.0460753099521021</v>
      </c>
      <c r="BD568">
        <v>3.9754216963689998E-4</v>
      </c>
      <c r="BE568">
        <v>0</v>
      </c>
      <c r="BF568">
        <v>6.3356304194686794</v>
      </c>
      <c r="BG568">
        <v>1.0411621473846E-3</v>
      </c>
      <c r="BH568">
        <v>36.218596364943679</v>
      </c>
      <c r="BI568">
        <v>3.3182704546329999E-4</v>
      </c>
      <c r="BJ568">
        <v>2.5220390792820001E-4</v>
      </c>
      <c r="BK568">
        <v>10.130609338369981</v>
      </c>
      <c r="BL568">
        <v>3.818817587866131</v>
      </c>
      <c r="BM568">
        <v>92.779546066072641</v>
      </c>
      <c r="BN568">
        <v>18.497985230103929</v>
      </c>
      <c r="BO568">
        <v>22.514819534339878</v>
      </c>
      <c r="BP568">
        <v>34.519471606803137</v>
      </c>
      <c r="BQ568">
        <v>0</v>
      </c>
      <c r="BR568">
        <v>60</v>
      </c>
      <c r="BS568">
        <v>27.79952887863567</v>
      </c>
      <c r="BT568">
        <v>0</v>
      </c>
      <c r="BU568">
        <v>19.103434426335689</v>
      </c>
      <c r="BV568">
        <v>79.039173606182302</v>
      </c>
      <c r="BW568">
        <v>6.2584453419150003E-4</v>
      </c>
      <c r="BX568">
        <v>2.4086641142979499E-2</v>
      </c>
      <c r="BY568">
        <v>0.37257063462236001</v>
      </c>
      <c r="BZ568">
        <v>0.38326618855613998</v>
      </c>
      <c r="CA568">
        <f t="shared" si="64"/>
        <v>3.9754216963689998E-4</v>
      </c>
      <c r="CB568" cm="1">
        <f t="array" ref="CB568">IF(ISBLANK(INDEX(AC:AC,ROW())), "", INDEX(AC:AC,ROW())*(BI568+BJ568)/1000)</f>
        <v>9.8701231123163508E-4</v>
      </c>
      <c r="CC568">
        <f t="shared" si="65"/>
        <v>36.219637527091066</v>
      </c>
      <c r="CD568">
        <f t="shared" si="66"/>
        <v>0.27969935731114448</v>
      </c>
      <c r="CE568">
        <f t="shared" si="67"/>
        <v>9.6843977120861808</v>
      </c>
      <c r="CF568" t="str" cm="1">
        <f t="array" ref="CF568">IFERROR(IF((BD568+BE568)*INDEX(H:H,ROW())*INDEX(K:K,ROW())/(BF568*30*1000)&lt;0.5,"",(BD568+BE568)*INDEX(H:H,ROW())*INDEX(K:K,ROW())/(BF568*30*1000)),"")</f>
        <v/>
      </c>
      <c r="CG568">
        <f t="shared" si="68"/>
        <v>6.0565719878798943</v>
      </c>
      <c r="CH568" cm="1">
        <f t="array" ref="CH568">IFERROR((BD568+BE568)*INDEX(K:K,ROW())*INDEX(H:H,ROW())/BC568/100000,"")</f>
        <v>2.7571212961547488E-4</v>
      </c>
      <c r="CI568">
        <f t="shared" si="69"/>
        <v>7.4913156219496625E-4</v>
      </c>
      <c r="CJ568">
        <v>0</v>
      </c>
      <c r="CK568">
        <f t="shared" si="70"/>
        <v>0</v>
      </c>
      <c r="CL568" cm="1">
        <f t="array" ref="CL568">IF(INDEX(AS:AS,ROW()-2)=0,CL567,INDEX(AS:AS,ROW()-2))</f>
        <v>41.52</v>
      </c>
      <c r="CM568" t="str">
        <f t="shared" si="71"/>
        <v>CIV</v>
      </c>
    </row>
    <row r="569" spans="1:91" x14ac:dyDescent="0.3">
      <c r="A569" s="1">
        <v>564</v>
      </c>
      <c r="B569" t="s">
        <v>154</v>
      </c>
      <c r="C569">
        <v>1</v>
      </c>
      <c r="D569">
        <v>24</v>
      </c>
      <c r="E569">
        <v>4</v>
      </c>
      <c r="F569" t="s">
        <v>114</v>
      </c>
      <c r="G569" t="s">
        <v>119</v>
      </c>
      <c r="H569">
        <v>46.21</v>
      </c>
      <c r="I569">
        <v>0.89</v>
      </c>
      <c r="J569">
        <v>44.1</v>
      </c>
      <c r="K569">
        <v>1570</v>
      </c>
      <c r="L569">
        <v>44.41</v>
      </c>
      <c r="M569">
        <v>0.89</v>
      </c>
      <c r="N569">
        <v>44.1</v>
      </c>
      <c r="O569">
        <v>1570</v>
      </c>
      <c r="P569">
        <v>1.32</v>
      </c>
      <c r="Q569">
        <v>50.19</v>
      </c>
      <c r="R569">
        <v>30.11</v>
      </c>
      <c r="S569">
        <v>1.7</v>
      </c>
      <c r="T569">
        <v>7.41</v>
      </c>
      <c r="U569">
        <v>0</v>
      </c>
      <c r="V569">
        <v>0</v>
      </c>
      <c r="W569">
        <v>0</v>
      </c>
      <c r="X569">
        <v>0</v>
      </c>
      <c r="Y569">
        <v>2</v>
      </c>
      <c r="Z569">
        <v>7.5</v>
      </c>
      <c r="AA569">
        <v>19.5</v>
      </c>
      <c r="AB569">
        <v>63.9</v>
      </c>
      <c r="AC569">
        <v>1690</v>
      </c>
      <c r="AD569">
        <v>37.86</v>
      </c>
      <c r="AE569">
        <v>32.409999999999997</v>
      </c>
      <c r="AF569">
        <v>11.81</v>
      </c>
      <c r="AG569">
        <v>1572</v>
      </c>
      <c r="AI569">
        <v>44.21</v>
      </c>
      <c r="AJ569">
        <v>40.89</v>
      </c>
      <c r="AK569">
        <v>0</v>
      </c>
      <c r="AL569">
        <v>47.32</v>
      </c>
      <c r="AM569">
        <v>6.32</v>
      </c>
      <c r="AN569">
        <v>47.81</v>
      </c>
      <c r="AO569">
        <v>45.02</v>
      </c>
      <c r="AP569">
        <v>3.72</v>
      </c>
      <c r="AQ569">
        <v>0</v>
      </c>
      <c r="AR569">
        <v>0</v>
      </c>
      <c r="AS569">
        <v>41.52</v>
      </c>
      <c r="AT569">
        <v>0</v>
      </c>
      <c r="AU569">
        <v>0</v>
      </c>
      <c r="AV569">
        <v>5.0999999999999996</v>
      </c>
      <c r="AW569">
        <v>62.4</v>
      </c>
      <c r="AX569">
        <v>92.1</v>
      </c>
      <c r="AY569">
        <v>100</v>
      </c>
      <c r="AZ569">
        <v>100</v>
      </c>
      <c r="BA569">
        <v>85.2</v>
      </c>
      <c r="BB569">
        <v>93.5</v>
      </c>
      <c r="BC569">
        <v>1.229757738887123</v>
      </c>
      <c r="BD569">
        <v>3.9754216963689998E-4</v>
      </c>
      <c r="BE569">
        <v>0</v>
      </c>
      <c r="BF569">
        <v>6.2588242002698298</v>
      </c>
      <c r="BG569">
        <v>1.0411621473846E-3</v>
      </c>
      <c r="BH569">
        <v>35.304197214999149</v>
      </c>
      <c r="BI569">
        <v>3.3182704546329999E-4</v>
      </c>
      <c r="BJ569">
        <v>2.5220390792820001E-4</v>
      </c>
      <c r="BK569">
        <v>11.909410801730321</v>
      </c>
      <c r="BL569">
        <v>3.7940924617353091</v>
      </c>
      <c r="BM569">
        <v>84.045977924577628</v>
      </c>
      <c r="BN569">
        <v>17.820465525028311</v>
      </c>
      <c r="BO569">
        <v>20.58254738036015</v>
      </c>
      <c r="BP569">
        <v>32.557439774902718</v>
      </c>
      <c r="BQ569">
        <v>0</v>
      </c>
      <c r="BR569">
        <v>60</v>
      </c>
      <c r="BS569">
        <v>27.578197664211931</v>
      </c>
      <c r="BT569">
        <v>0</v>
      </c>
      <c r="BU569">
        <v>18.688590467602051</v>
      </c>
      <c r="BV569">
        <v>77.322328811558378</v>
      </c>
      <c r="BW569">
        <v>6.2584453419150003E-4</v>
      </c>
      <c r="BX569">
        <v>2.4086641142979499E-2</v>
      </c>
      <c r="BY569">
        <v>0.37257063462236001</v>
      </c>
      <c r="BZ569">
        <v>0.38326618855613998</v>
      </c>
      <c r="CA569">
        <f t="shared" si="64"/>
        <v>3.9754216963689998E-4</v>
      </c>
      <c r="CB569" cm="1">
        <f t="array" ref="CB569">IF(ISBLANK(INDEX(AC:AC,ROW())), "", INDEX(AC:AC,ROW())*(BI569+BJ569)/1000)</f>
        <v>9.8701231123163508E-4</v>
      </c>
      <c r="CC569">
        <f t="shared" si="65"/>
        <v>35.305238377146537</v>
      </c>
      <c r="CD569">
        <f t="shared" si="66"/>
        <v>0.33732701857182223</v>
      </c>
      <c r="CE569">
        <f t="shared" si="67"/>
        <v>9.6843552393561811</v>
      </c>
      <c r="CF569" t="str" cm="1">
        <f t="array" ref="CF569">IFERROR(IF((BD569+BE569)*INDEX(H:H,ROW())*INDEX(K:K,ROW())/(BF569*30*1000)&lt;0.5,"",(BD569+BE569)*INDEX(H:H,ROW())*INDEX(K:K,ROW())/(BF569*30*1000)),"")</f>
        <v/>
      </c>
      <c r="CG569">
        <f t="shared" si="68"/>
        <v>5.0894773843292027</v>
      </c>
      <c r="CH569" cm="1">
        <f t="array" ref="CH569">IFERROR((BD569+BE569)*INDEX(K:K,ROW())*INDEX(H:H,ROW())/BC569/100000,"")</f>
        <v>2.3453046264711094E-4</v>
      </c>
      <c r="CI569">
        <f t="shared" si="69"/>
        <v>7.4913156219496625E-4</v>
      </c>
      <c r="CJ569">
        <v>0</v>
      </c>
      <c r="CK569">
        <f t="shared" si="70"/>
        <v>0</v>
      </c>
      <c r="CL569" cm="1">
        <f t="array" ref="CL569">IF(INDEX(AS:AS,ROW()-2)=0,CL568,INDEX(AS:AS,ROW()-2))</f>
        <v>41.52</v>
      </c>
      <c r="CM569" t="str">
        <f t="shared" si="71"/>
        <v>CIV</v>
      </c>
    </row>
    <row r="570" spans="1:91" x14ac:dyDescent="0.3">
      <c r="A570" s="1">
        <v>565</v>
      </c>
      <c r="B570" t="s">
        <v>154</v>
      </c>
      <c r="C570">
        <v>1</v>
      </c>
      <c r="D570">
        <v>24</v>
      </c>
      <c r="E570">
        <v>4</v>
      </c>
      <c r="F570" t="s">
        <v>114</v>
      </c>
      <c r="G570" t="s">
        <v>120</v>
      </c>
      <c r="H570">
        <v>46.21</v>
      </c>
      <c r="I570">
        <v>0.89</v>
      </c>
      <c r="J570">
        <v>44.1</v>
      </c>
      <c r="K570">
        <v>1570</v>
      </c>
      <c r="L570">
        <v>44.41</v>
      </c>
      <c r="M570">
        <v>0.89</v>
      </c>
      <c r="N570">
        <v>44.1</v>
      </c>
      <c r="O570">
        <v>1570</v>
      </c>
      <c r="P570">
        <v>1.32</v>
      </c>
      <c r="Q570">
        <v>50.19</v>
      </c>
      <c r="R570">
        <v>30.11</v>
      </c>
      <c r="S570">
        <v>1.7</v>
      </c>
      <c r="T570">
        <v>7.41</v>
      </c>
      <c r="U570">
        <v>0</v>
      </c>
      <c r="V570">
        <v>0</v>
      </c>
      <c r="W570">
        <v>0</v>
      </c>
      <c r="X570">
        <v>0</v>
      </c>
      <c r="Y570">
        <v>2</v>
      </c>
      <c r="Z570">
        <v>7.5</v>
      </c>
      <c r="AA570">
        <v>19.5</v>
      </c>
      <c r="AB570">
        <v>63.9</v>
      </c>
      <c r="AC570">
        <v>1690</v>
      </c>
      <c r="AD570">
        <v>37.86</v>
      </c>
      <c r="AE570">
        <v>32.409999999999997</v>
      </c>
      <c r="AF570">
        <v>11.81</v>
      </c>
      <c r="AG570">
        <v>1572</v>
      </c>
      <c r="AI570">
        <v>44.21</v>
      </c>
      <c r="AJ570">
        <v>40.89</v>
      </c>
      <c r="AK570">
        <v>0</v>
      </c>
      <c r="AL570">
        <v>47.32</v>
      </c>
      <c r="AM570">
        <v>6.32</v>
      </c>
      <c r="AN570">
        <v>47.81</v>
      </c>
      <c r="AO570">
        <v>45.02</v>
      </c>
      <c r="AP570">
        <v>3.72</v>
      </c>
      <c r="AQ570">
        <v>0</v>
      </c>
      <c r="AR570">
        <v>0</v>
      </c>
      <c r="AS570">
        <v>41.52</v>
      </c>
      <c r="AT570">
        <v>0</v>
      </c>
      <c r="AU570">
        <v>0</v>
      </c>
      <c r="AV570">
        <v>5.0999999999999996</v>
      </c>
      <c r="AW570">
        <v>62.4</v>
      </c>
      <c r="AX570">
        <v>92.1</v>
      </c>
      <c r="AY570">
        <v>100</v>
      </c>
      <c r="AZ570">
        <v>100</v>
      </c>
      <c r="BA570">
        <v>85.2</v>
      </c>
      <c r="BB570">
        <v>93.5</v>
      </c>
      <c r="BC570">
        <v>1.413440167822144</v>
      </c>
      <c r="BD570">
        <v>3.9754216963689998E-4</v>
      </c>
      <c r="BE570">
        <v>0</v>
      </c>
      <c r="BF570">
        <v>6.3148743133092218</v>
      </c>
      <c r="BG570">
        <v>1.0411621473846E-3</v>
      </c>
      <c r="BH570">
        <v>34.488548515320147</v>
      </c>
      <c r="BI570">
        <v>3.3182704546329999E-4</v>
      </c>
      <c r="BJ570">
        <v>2.5220390792820001E-4</v>
      </c>
      <c r="BK570">
        <v>4.6094212404199384</v>
      </c>
      <c r="BL570">
        <v>3.7654719429323742</v>
      </c>
      <c r="BM570">
        <v>76.63517946839454</v>
      </c>
      <c r="BN570">
        <v>17.72465303603628</v>
      </c>
      <c r="BO570">
        <v>19.64566472331472</v>
      </c>
      <c r="BP570">
        <v>30.89621383380916</v>
      </c>
      <c r="BQ570">
        <v>0</v>
      </c>
      <c r="BR570">
        <v>1.5196411898444371</v>
      </c>
      <c r="BS570">
        <v>26.93195565589383</v>
      </c>
      <c r="BT570">
        <v>0</v>
      </c>
      <c r="BU570">
        <v>18.264435554250841</v>
      </c>
      <c r="BV570">
        <v>73.990466268267099</v>
      </c>
      <c r="BW570">
        <v>6.2584453419150003E-4</v>
      </c>
      <c r="BX570">
        <v>2.4086641142979499E-2</v>
      </c>
      <c r="BY570">
        <v>0.37257063462236001</v>
      </c>
      <c r="BZ570">
        <v>0.38326618855613998</v>
      </c>
      <c r="CA570">
        <f t="shared" si="64"/>
        <v>3.9754216963689998E-4</v>
      </c>
      <c r="CB570" cm="1">
        <f t="array" ref="CB570">IF(ISBLANK(INDEX(AC:AC,ROW())), "", INDEX(AC:AC,ROW())*(BI570+BJ570)/1000)</f>
        <v>9.8701231123163508E-4</v>
      </c>
      <c r="CC570">
        <f t="shared" si="65"/>
        <v>34.489589677467535</v>
      </c>
      <c r="CD570">
        <f t="shared" si="66"/>
        <v>0.13364674046648137</v>
      </c>
      <c r="CE570">
        <f t="shared" si="67"/>
        <v>3.2611364423880946</v>
      </c>
      <c r="CF570" t="str" cm="1">
        <f t="array" ref="CF570">IFERROR(IF((BD570+BE570)*INDEX(H:H,ROW())*INDEX(K:K,ROW())/(BF570*30*1000)&lt;0.5,"",(BD570+BE570)*INDEX(H:H,ROW())*INDEX(K:K,ROW())/(BF570*30*1000)),"")</f>
        <v/>
      </c>
      <c r="CG570">
        <f t="shared" si="68"/>
        <v>4.467733730136807</v>
      </c>
      <c r="CH570" cm="1">
        <f t="array" ref="CH570">IFERROR((BD570+BE570)*INDEX(K:K,ROW())*INDEX(H:H,ROW())/BC570/100000,"")</f>
        <v>2.0405225350957618E-4</v>
      </c>
      <c r="CI570">
        <f t="shared" si="69"/>
        <v>7.4913156219496625E-4</v>
      </c>
      <c r="CJ570">
        <v>0</v>
      </c>
      <c r="CK570">
        <f t="shared" si="70"/>
        <v>0</v>
      </c>
      <c r="CL570" cm="1">
        <f t="array" ref="CL570">IF(INDEX(AS:AS,ROW()-2)=0,CL569,INDEX(AS:AS,ROW()-2))</f>
        <v>41.52</v>
      </c>
      <c r="CM570" t="str">
        <f t="shared" si="71"/>
        <v>CIV</v>
      </c>
    </row>
    <row r="571" spans="1:91" x14ac:dyDescent="0.3">
      <c r="A571" s="1">
        <v>566</v>
      </c>
      <c r="B571" t="s">
        <v>154</v>
      </c>
      <c r="C571">
        <v>1</v>
      </c>
      <c r="D571">
        <v>24</v>
      </c>
      <c r="E571">
        <v>4</v>
      </c>
      <c r="F571" t="s">
        <v>114</v>
      </c>
      <c r="G571" t="s">
        <v>121</v>
      </c>
      <c r="H571">
        <v>46.21</v>
      </c>
      <c r="I571">
        <v>0.89</v>
      </c>
      <c r="J571">
        <v>44.1</v>
      </c>
      <c r="K571">
        <v>1570</v>
      </c>
      <c r="L571">
        <v>44.41</v>
      </c>
      <c r="M571">
        <v>0.89</v>
      </c>
      <c r="N571">
        <v>44.1</v>
      </c>
      <c r="O571">
        <v>1570</v>
      </c>
      <c r="P571">
        <v>1.32</v>
      </c>
      <c r="Q571">
        <v>50.19</v>
      </c>
      <c r="R571">
        <v>30.11</v>
      </c>
      <c r="S571">
        <v>1.7</v>
      </c>
      <c r="T571">
        <v>7.41</v>
      </c>
      <c r="U571">
        <v>0</v>
      </c>
      <c r="V571">
        <v>0</v>
      </c>
      <c r="W571">
        <v>0</v>
      </c>
      <c r="X571">
        <v>0</v>
      </c>
      <c r="Y571">
        <v>2</v>
      </c>
      <c r="Z571">
        <v>7.5</v>
      </c>
      <c r="AA571">
        <v>19.5</v>
      </c>
      <c r="AB571">
        <v>63.9</v>
      </c>
      <c r="AC571">
        <v>1690</v>
      </c>
      <c r="AD571">
        <v>37.86</v>
      </c>
      <c r="AE571">
        <v>32.409999999999997</v>
      </c>
      <c r="AF571">
        <v>11.81</v>
      </c>
      <c r="AG571">
        <v>1572</v>
      </c>
      <c r="AI571">
        <v>44.21</v>
      </c>
      <c r="AJ571">
        <v>40.89</v>
      </c>
      <c r="AK571">
        <v>0</v>
      </c>
      <c r="AL571">
        <v>47.32</v>
      </c>
      <c r="AM571">
        <v>6.32</v>
      </c>
      <c r="AN571">
        <v>47.81</v>
      </c>
      <c r="AO571">
        <v>45.02</v>
      </c>
      <c r="AP571">
        <v>3.72</v>
      </c>
      <c r="AQ571">
        <v>0</v>
      </c>
      <c r="AR571">
        <v>0</v>
      </c>
      <c r="AS571">
        <v>41.52</v>
      </c>
      <c r="AT571">
        <v>0</v>
      </c>
      <c r="AU571">
        <v>0</v>
      </c>
      <c r="AV571">
        <v>5.0999999999999996</v>
      </c>
      <c r="AW571">
        <v>62.4</v>
      </c>
      <c r="AX571">
        <v>92.1</v>
      </c>
      <c r="AY571">
        <v>100</v>
      </c>
      <c r="AZ571">
        <v>100</v>
      </c>
      <c r="BA571">
        <v>85.2</v>
      </c>
      <c r="BB571">
        <v>93.5</v>
      </c>
      <c r="BC571">
        <v>1.5971225967571649</v>
      </c>
      <c r="BD571">
        <v>3.9754216963689998E-4</v>
      </c>
      <c r="BE571">
        <v>0</v>
      </c>
      <c r="BF571">
        <v>6.2246717674813832</v>
      </c>
      <c r="BG571">
        <v>1.0411621473846E-3</v>
      </c>
      <c r="BH571">
        <v>6.9582606263739519</v>
      </c>
      <c r="BI571">
        <v>3.3182704546329999E-4</v>
      </c>
      <c r="BJ571">
        <v>2.5220390792820001E-4</v>
      </c>
      <c r="BK571">
        <v>3.5545824485491032E-18</v>
      </c>
      <c r="BL571">
        <v>3.7411840412677302</v>
      </c>
      <c r="BM571">
        <v>154.46716572260249</v>
      </c>
      <c r="BN571">
        <v>19.809542313691889</v>
      </c>
      <c r="BO571">
        <v>56.958638479882801</v>
      </c>
      <c r="BP571">
        <v>31.987957400578381</v>
      </c>
      <c r="BQ571">
        <v>0.5985746559094266</v>
      </c>
      <c r="BR571">
        <v>60</v>
      </c>
      <c r="BS571">
        <v>25.838324705842599</v>
      </c>
      <c r="BT571">
        <v>0</v>
      </c>
      <c r="BU571">
        <v>18.14309149226861</v>
      </c>
      <c r="BV571">
        <v>66.687475160270225</v>
      </c>
      <c r="BW571">
        <v>87.521151705754846</v>
      </c>
      <c r="BX571">
        <v>6.8683833463262536</v>
      </c>
      <c r="BY571">
        <v>0.37257063462236001</v>
      </c>
      <c r="BZ571">
        <v>0.38326618855613998</v>
      </c>
      <c r="CA571">
        <f t="shared" si="64"/>
        <v>3.9754216963689998E-4</v>
      </c>
      <c r="CB571" cm="1">
        <f t="array" ref="CB571">IF(ISBLANK(INDEX(AC:AC,ROW())), "", INDEX(AC:AC,ROW())*(BI571+BJ571)/1000)</f>
        <v>9.8701231123163508E-4</v>
      </c>
      <c r="CC571">
        <f t="shared" si="65"/>
        <v>6.9593017885213362</v>
      </c>
      <c r="CD571">
        <f t="shared" si="66"/>
        <v>5.1076710804696341E-19</v>
      </c>
      <c r="CE571">
        <f t="shared" si="67"/>
        <v>2.2256165279775082E-18</v>
      </c>
      <c r="CF571" t="str" cm="1">
        <f t="array" ref="CF571">IFERROR(IF((BD571+BE571)*INDEX(H:H,ROW())*INDEX(K:K,ROW())/(BF571*30*1000)&lt;0.5,"",(BD571+BE571)*INDEX(H:H,ROW())*INDEX(K:K,ROW())/(BF571*30*1000)),"")</f>
        <v/>
      </c>
      <c r="CG571">
        <f t="shared" si="68"/>
        <v>3.8974289012753949</v>
      </c>
      <c r="CH571" cm="1">
        <f t="array" ref="CH571">IFERROR((BD571+BE571)*INDEX(K:K,ROW())*INDEX(H:H,ROW())/BC571/100000,"")</f>
        <v>1.8058454124352625E-4</v>
      </c>
      <c r="CI571">
        <f t="shared" si="69"/>
        <v>7.4913156219496625E-4</v>
      </c>
      <c r="CJ571">
        <v>0</v>
      </c>
      <c r="CK571">
        <f t="shared" si="70"/>
        <v>0</v>
      </c>
      <c r="CL571" cm="1">
        <f t="array" ref="CL571">IF(INDEX(AS:AS,ROW()-2)=0,CL570,INDEX(AS:AS,ROW()-2))</f>
        <v>41.52</v>
      </c>
      <c r="CM571" t="str">
        <f t="shared" si="71"/>
        <v>CIV</v>
      </c>
    </row>
    <row r="572" spans="1:91" x14ac:dyDescent="0.3">
      <c r="A572" s="1">
        <v>567</v>
      </c>
      <c r="B572" t="s">
        <v>154</v>
      </c>
      <c r="C572">
        <v>1</v>
      </c>
      <c r="D572">
        <v>24</v>
      </c>
      <c r="E572">
        <v>4</v>
      </c>
      <c r="F572" t="s">
        <v>114</v>
      </c>
      <c r="G572" t="s">
        <v>122</v>
      </c>
      <c r="H572">
        <v>46.21</v>
      </c>
      <c r="I572">
        <v>0.89</v>
      </c>
      <c r="J572">
        <v>44.1</v>
      </c>
      <c r="K572">
        <v>1570</v>
      </c>
      <c r="L572">
        <v>44.41</v>
      </c>
      <c r="M572">
        <v>0.89</v>
      </c>
      <c r="N572">
        <v>44.1</v>
      </c>
      <c r="O572">
        <v>1570</v>
      </c>
      <c r="P572">
        <v>1.32</v>
      </c>
      <c r="Q572">
        <v>50.19</v>
      </c>
      <c r="R572">
        <v>30.11</v>
      </c>
      <c r="S572">
        <v>1.7</v>
      </c>
      <c r="T572">
        <v>7.41</v>
      </c>
      <c r="U572">
        <v>0</v>
      </c>
      <c r="V572">
        <v>0</v>
      </c>
      <c r="W572">
        <v>0</v>
      </c>
      <c r="X572">
        <v>0</v>
      </c>
      <c r="Y572">
        <v>2</v>
      </c>
      <c r="Z572">
        <v>7.5</v>
      </c>
      <c r="AA572">
        <v>19.5</v>
      </c>
      <c r="AB572">
        <v>63.9</v>
      </c>
      <c r="AC572">
        <v>1690</v>
      </c>
      <c r="AD572">
        <v>37.86</v>
      </c>
      <c r="AE572">
        <v>32.409999999999997</v>
      </c>
      <c r="AF572">
        <v>11.81</v>
      </c>
      <c r="AG572">
        <v>1572</v>
      </c>
      <c r="AI572">
        <v>44.21</v>
      </c>
      <c r="AJ572">
        <v>40.89</v>
      </c>
      <c r="AK572">
        <v>0</v>
      </c>
      <c r="AL572">
        <v>47.32</v>
      </c>
      <c r="AM572">
        <v>6.32</v>
      </c>
      <c r="AN572">
        <v>47.81</v>
      </c>
      <c r="AO572">
        <v>45.02</v>
      </c>
      <c r="AP572">
        <v>3.72</v>
      </c>
      <c r="AQ572">
        <v>0</v>
      </c>
      <c r="AR572">
        <v>0</v>
      </c>
      <c r="AS572">
        <v>41.52</v>
      </c>
      <c r="AT572">
        <v>0</v>
      </c>
      <c r="AU572">
        <v>0</v>
      </c>
      <c r="AV572">
        <v>5.0999999999999996</v>
      </c>
      <c r="AW572">
        <v>62.4</v>
      </c>
      <c r="AX572">
        <v>92.1</v>
      </c>
      <c r="AY572">
        <v>100</v>
      </c>
      <c r="AZ572">
        <v>100</v>
      </c>
      <c r="BA572">
        <v>85.2</v>
      </c>
      <c r="BB572">
        <v>93.5</v>
      </c>
      <c r="BC572">
        <v>1.780805025692187</v>
      </c>
      <c r="BD572">
        <v>3.9754216963689998E-4</v>
      </c>
      <c r="BE572">
        <v>0</v>
      </c>
      <c r="BF572">
        <v>6.2098521220329221</v>
      </c>
      <c r="BG572">
        <v>1.0411621473846E-3</v>
      </c>
      <c r="BH572">
        <v>2.138818144463079E-5</v>
      </c>
      <c r="BI572">
        <v>3.3182704546329999E-4</v>
      </c>
      <c r="BJ572">
        <v>2.5220390792820001E-4</v>
      </c>
      <c r="BK572">
        <v>3.5545824485491032E-18</v>
      </c>
      <c r="BL572">
        <v>3.7257686769749938</v>
      </c>
      <c r="BM572">
        <v>165.79951354334131</v>
      </c>
      <c r="BN572">
        <v>42.648953629824213</v>
      </c>
      <c r="BO572">
        <v>76.344512641792448</v>
      </c>
      <c r="BP572">
        <v>40.817482870060751</v>
      </c>
      <c r="BQ572">
        <v>0</v>
      </c>
      <c r="BR572">
        <v>60</v>
      </c>
      <c r="BS572">
        <v>44.257408800495028</v>
      </c>
      <c r="BT572">
        <v>0</v>
      </c>
      <c r="BU572">
        <v>68.157094025186566</v>
      </c>
      <c r="BV572">
        <v>90.282461567520045</v>
      </c>
      <c r="BW572">
        <v>123.7438775235276</v>
      </c>
      <c r="BX572">
        <v>7.5756230898664887</v>
      </c>
      <c r="BY572">
        <v>0.37257063462236001</v>
      </c>
      <c r="BZ572">
        <v>0.38326618855613998</v>
      </c>
      <c r="CA572">
        <f t="shared" si="64"/>
        <v>3.9754216963689998E-4</v>
      </c>
      <c r="CB572" cm="1">
        <f t="array" ref="CB572">IF(ISBLANK(INDEX(AC:AC,ROW())), "", INDEX(AC:AC,ROW())*(BI572+BJ572)/1000)</f>
        <v>9.8701231123163508E-4</v>
      </c>
      <c r="CC572">
        <f t="shared" si="65"/>
        <v>1.0625503288292308E-3</v>
      </c>
      <c r="CD572">
        <f t="shared" si="66"/>
        <v>3.345330900669631E-15</v>
      </c>
      <c r="CE572">
        <f t="shared" si="67"/>
        <v>1.9960536932825988E-18</v>
      </c>
      <c r="CF572" t="str" cm="1">
        <f t="array" ref="CF572">IFERROR(IF((BD572+BE572)*INDEX(H:H,ROW())*INDEX(K:K,ROW())/(BF572*30*1000)&lt;0.5,"",(BD572+BE572)*INDEX(H:H,ROW())*INDEX(K:K,ROW())/(BF572*30*1000)),"")</f>
        <v/>
      </c>
      <c r="CG572">
        <f t="shared" si="68"/>
        <v>3.4871038841656423</v>
      </c>
      <c r="CH572" cm="1">
        <f t="array" ref="CH572">IFERROR((BD572+BE572)*INDEX(K:K,ROW())*INDEX(H:H,ROW())/BC572/100000,"")</f>
        <v>1.6195801746064634E-4</v>
      </c>
      <c r="CI572">
        <f t="shared" si="69"/>
        <v>7.4913156219496625E-4</v>
      </c>
      <c r="CJ572">
        <v>0</v>
      </c>
      <c r="CK572">
        <f t="shared" si="70"/>
        <v>0</v>
      </c>
      <c r="CL572" cm="1">
        <f t="array" ref="CL572">IF(INDEX(AS:AS,ROW()-2)=0,CL571,INDEX(AS:AS,ROW()-2))</f>
        <v>41.52</v>
      </c>
      <c r="CM572" t="str">
        <f t="shared" si="71"/>
        <v>CIV</v>
      </c>
    </row>
    <row r="573" spans="1:91" x14ac:dyDescent="0.3">
      <c r="A573" s="1">
        <v>568</v>
      </c>
      <c r="B573" t="s">
        <v>154</v>
      </c>
      <c r="C573">
        <v>1</v>
      </c>
      <c r="D573">
        <v>24</v>
      </c>
      <c r="E573">
        <v>4</v>
      </c>
      <c r="F573" t="s">
        <v>123</v>
      </c>
      <c r="G573" t="s">
        <v>124</v>
      </c>
      <c r="H573">
        <v>44.32</v>
      </c>
      <c r="I573">
        <v>0.69</v>
      </c>
      <c r="J573">
        <v>44.59</v>
      </c>
      <c r="K573">
        <v>1530</v>
      </c>
      <c r="L573">
        <v>44.41</v>
      </c>
      <c r="M573">
        <v>0.78</v>
      </c>
      <c r="N573">
        <v>44.59</v>
      </c>
      <c r="O573">
        <v>1533</v>
      </c>
      <c r="P573">
        <v>1.77</v>
      </c>
      <c r="Q573">
        <v>50.19</v>
      </c>
      <c r="R573">
        <v>30.11</v>
      </c>
      <c r="S573">
        <v>1.7</v>
      </c>
      <c r="T573">
        <v>7.41</v>
      </c>
      <c r="U573">
        <v>0</v>
      </c>
      <c r="V573">
        <v>0</v>
      </c>
      <c r="W573">
        <v>0</v>
      </c>
      <c r="X573">
        <v>0</v>
      </c>
      <c r="Y573">
        <v>2</v>
      </c>
      <c r="Z573">
        <v>7.5</v>
      </c>
      <c r="AA573">
        <v>19.5</v>
      </c>
      <c r="AB573">
        <v>63.9</v>
      </c>
      <c r="AC573">
        <v>1690</v>
      </c>
      <c r="AD573">
        <v>37.86</v>
      </c>
      <c r="AE573">
        <v>32.409999999999997</v>
      </c>
      <c r="AF573">
        <v>11.81</v>
      </c>
      <c r="AG573">
        <v>1572</v>
      </c>
      <c r="AI573">
        <v>44.21</v>
      </c>
      <c r="AJ573">
        <v>40.89</v>
      </c>
      <c r="AK573">
        <v>0</v>
      </c>
      <c r="AL573">
        <v>47.32</v>
      </c>
      <c r="AM573">
        <v>6.32</v>
      </c>
      <c r="AN573">
        <v>47.81</v>
      </c>
      <c r="AO573">
        <v>45.02</v>
      </c>
      <c r="AP573">
        <v>3.72</v>
      </c>
      <c r="AQ573">
        <v>0</v>
      </c>
      <c r="AR573">
        <v>0</v>
      </c>
      <c r="AS573">
        <v>41.52</v>
      </c>
      <c r="AT573">
        <v>0</v>
      </c>
      <c r="AU573">
        <v>0</v>
      </c>
      <c r="AV573">
        <v>5.0999999999999996</v>
      </c>
      <c r="AW573">
        <v>62.4</v>
      </c>
      <c r="AX573">
        <v>92.1</v>
      </c>
      <c r="AY573">
        <v>100</v>
      </c>
      <c r="AZ573">
        <v>100</v>
      </c>
      <c r="BA573">
        <v>85.2</v>
      </c>
      <c r="BB573">
        <v>93.5</v>
      </c>
      <c r="BC573">
        <v>1.964487454627208</v>
      </c>
      <c r="BD573">
        <v>27.386069849455531</v>
      </c>
      <c r="BE573">
        <v>0</v>
      </c>
      <c r="BF573">
        <v>32.495686534318722</v>
      </c>
      <c r="BG573">
        <v>1.0411621473846E-3</v>
      </c>
      <c r="BH573">
        <v>2.138818144463079E-5</v>
      </c>
      <c r="BI573">
        <v>3.3182704546329999E-4</v>
      </c>
      <c r="BJ573">
        <v>2.5220390792820001E-4</v>
      </c>
      <c r="BK573">
        <v>3.5545824485491032E-18</v>
      </c>
      <c r="BL573">
        <v>3.7117900402250972</v>
      </c>
      <c r="BM573">
        <v>170.2730077606692</v>
      </c>
      <c r="BN573">
        <v>101.65721437961579</v>
      </c>
      <c r="BO573">
        <v>98.842164412563761</v>
      </c>
      <c r="BP573">
        <v>47.12597117921014</v>
      </c>
      <c r="BQ573">
        <v>0</v>
      </c>
      <c r="BR573">
        <v>20.54295227718934</v>
      </c>
      <c r="BS573">
        <v>85.284800288814253</v>
      </c>
      <c r="BT573">
        <v>0</v>
      </c>
      <c r="BU573">
        <v>102.2669466843641</v>
      </c>
      <c r="BV573">
        <v>157.5472877024074</v>
      </c>
      <c r="BW573">
        <v>34.100496781273783</v>
      </c>
      <c r="BX573">
        <v>8.3446620763021198</v>
      </c>
      <c r="BY573">
        <v>0.37257063462236001</v>
      </c>
      <c r="BZ573">
        <v>0.38326618855613998</v>
      </c>
      <c r="CA573">
        <f t="shared" si="64"/>
        <v>27.386069849455531</v>
      </c>
      <c r="CB573" cm="1">
        <f t="array" ref="CB573">IF(ISBLANK(INDEX(AC:AC,ROW())), "", INDEX(AC:AC,ROW())*(BI573+BJ573)/1000)</f>
        <v>9.8701231123163508E-4</v>
      </c>
      <c r="CC573">
        <f t="shared" si="65"/>
        <v>1.0625503288292308E-3</v>
      </c>
      <c r="CD573">
        <f t="shared" si="66"/>
        <v>3.345330900669631E-15</v>
      </c>
      <c r="CE573">
        <f t="shared" si="67"/>
        <v>1.8094197752072896E-18</v>
      </c>
      <c r="CF573" cm="1">
        <f t="array" ref="CF573">IFERROR(IF((BD573+BE573)*INDEX(H:H,ROW())*INDEX(K:K,ROW())/(BF573*30*1000)&lt;0.5,"",(BD573+BE573)*INDEX(H:H,ROW())*INDEX(K:K,ROW())/(BF573*30*1000)),"")</f>
        <v>1.9049076355641028</v>
      </c>
      <c r="CG573" t="str">
        <f t="shared" si="68"/>
        <v/>
      </c>
      <c r="CH573" cm="1">
        <f t="array" ref="CH573">IFERROR((BD573+BE573)*INDEX(K:K,ROW())*INDEX(H:H,ROW())/BC573/100000,"")</f>
        <v>9.4530430198957003</v>
      </c>
      <c r="CI573">
        <f t="shared" si="69"/>
        <v>48.234764728925704</v>
      </c>
      <c r="CJ573">
        <v>1</v>
      </c>
      <c r="CK573">
        <f t="shared" si="70"/>
        <v>0</v>
      </c>
      <c r="CL573" cm="1">
        <f t="array" ref="CL573">IF(INDEX(AS:AS,ROW()-2)=0,CL572,INDEX(AS:AS,ROW()-2))</f>
        <v>41.52</v>
      </c>
      <c r="CM573" t="str">
        <f t="shared" si="71"/>
        <v>CIV</v>
      </c>
    </row>
    <row r="574" spans="1:91" x14ac:dyDescent="0.3">
      <c r="A574" s="1">
        <v>569</v>
      </c>
      <c r="B574" t="s">
        <v>154</v>
      </c>
      <c r="C574">
        <v>1</v>
      </c>
      <c r="D574">
        <v>24</v>
      </c>
      <c r="E574">
        <v>4</v>
      </c>
      <c r="F574" t="s">
        <v>123</v>
      </c>
      <c r="G574" t="s">
        <v>125</v>
      </c>
      <c r="H574">
        <v>46.21</v>
      </c>
      <c r="I574">
        <v>0.89</v>
      </c>
      <c r="J574">
        <v>44.1</v>
      </c>
      <c r="K574">
        <v>1570</v>
      </c>
      <c r="L574">
        <v>44.41</v>
      </c>
      <c r="M574">
        <v>0.89</v>
      </c>
      <c r="N574">
        <v>44.1</v>
      </c>
      <c r="O574">
        <v>1570</v>
      </c>
      <c r="P574">
        <v>1.32</v>
      </c>
      <c r="Q574">
        <v>50.19</v>
      </c>
      <c r="R574">
        <v>30.11</v>
      </c>
      <c r="S574">
        <v>1.7</v>
      </c>
      <c r="T574">
        <v>7.41</v>
      </c>
      <c r="U574">
        <v>0</v>
      </c>
      <c r="V574">
        <v>0</v>
      </c>
      <c r="W574">
        <v>0</v>
      </c>
      <c r="X574">
        <v>0</v>
      </c>
      <c r="Y574">
        <v>2</v>
      </c>
      <c r="Z574">
        <v>7.5</v>
      </c>
      <c r="AA574">
        <v>19.5</v>
      </c>
      <c r="AB574">
        <v>63.9</v>
      </c>
      <c r="AC574">
        <v>1670</v>
      </c>
      <c r="AD574">
        <v>38.119999999999997</v>
      </c>
      <c r="AE574">
        <v>33.68</v>
      </c>
      <c r="AF574">
        <v>13.05</v>
      </c>
      <c r="AG574">
        <v>1572</v>
      </c>
      <c r="AI574">
        <v>44.21</v>
      </c>
      <c r="AJ574">
        <v>40.89</v>
      </c>
      <c r="AK574">
        <v>0</v>
      </c>
      <c r="AL574">
        <v>47.32</v>
      </c>
      <c r="AM574">
        <v>6.32</v>
      </c>
      <c r="AN574">
        <v>47.81</v>
      </c>
      <c r="AO574">
        <v>45.02</v>
      </c>
      <c r="AP574">
        <v>3.72</v>
      </c>
      <c r="AQ574">
        <v>0</v>
      </c>
      <c r="AR574">
        <v>0</v>
      </c>
      <c r="AS574">
        <v>41.52</v>
      </c>
      <c r="AT574">
        <v>0</v>
      </c>
      <c r="AU574">
        <v>0</v>
      </c>
      <c r="AV574">
        <v>5.0999999999999996</v>
      </c>
      <c r="AW574">
        <v>62.4</v>
      </c>
      <c r="AX574">
        <v>92.1</v>
      </c>
      <c r="AY574">
        <v>100</v>
      </c>
      <c r="AZ574">
        <v>100</v>
      </c>
      <c r="BA574">
        <v>85.2</v>
      </c>
      <c r="BB574">
        <v>93.5</v>
      </c>
      <c r="BC574">
        <v>2.1481698835622289</v>
      </c>
      <c r="BD574">
        <v>42.546724948789382</v>
      </c>
      <c r="BE574">
        <v>0</v>
      </c>
      <c r="BF574">
        <v>5.8293558844099529</v>
      </c>
      <c r="BG574">
        <v>1.0411621473846E-3</v>
      </c>
      <c r="BH574">
        <v>2.138818144463079E-5</v>
      </c>
      <c r="BI574">
        <v>3.3182704546329999E-4</v>
      </c>
      <c r="BJ574">
        <v>2.5220390792820001E-4</v>
      </c>
      <c r="BK574">
        <v>3.5545824485491032E-18</v>
      </c>
      <c r="BL574">
        <v>3.6967097237631941</v>
      </c>
      <c r="BM574">
        <v>176.18227535357991</v>
      </c>
      <c r="BN574">
        <v>106.472931975748</v>
      </c>
      <c r="BO574">
        <v>105.2476290788164</v>
      </c>
      <c r="BP574">
        <v>50.531588340859457</v>
      </c>
      <c r="BQ574">
        <v>0</v>
      </c>
      <c r="BR574">
        <v>58.402016658354967</v>
      </c>
      <c r="BS574">
        <v>102.9724890544019</v>
      </c>
      <c r="BT574">
        <v>0</v>
      </c>
      <c r="BU574">
        <v>99.793528143185142</v>
      </c>
      <c r="BV574">
        <v>219.38071786008561</v>
      </c>
      <c r="BW574">
        <v>108.23765913950059</v>
      </c>
      <c r="BX574">
        <v>8.2807366704784364</v>
      </c>
      <c r="BY574">
        <v>0.37257063462236001</v>
      </c>
      <c r="BZ574">
        <v>0.38326618855613998</v>
      </c>
      <c r="CA574">
        <f t="shared" si="64"/>
        <v>42.546724948789382</v>
      </c>
      <c r="CB574" cm="1">
        <f t="array" ref="CB574">IF(ISBLANK(INDEX(AC:AC,ROW())), "", INDEX(AC:AC,ROW())*(BI574+BJ574)/1000)</f>
        <v>9.7533169216380497E-4</v>
      </c>
      <c r="CC574">
        <f t="shared" si="65"/>
        <v>1.0625503288292308E-3</v>
      </c>
      <c r="CD574">
        <f t="shared" si="66"/>
        <v>3.345330900669631E-15</v>
      </c>
      <c r="CE574">
        <f t="shared" si="67"/>
        <v>1.654702673074754E-18</v>
      </c>
      <c r="CF574" cm="1">
        <f t="array" ref="CF574">IFERROR(IF((BD574+BE574)*INDEX(H:H,ROW())*INDEX(K:K,ROW())/(BF574*30*1000)&lt;0.5,"",(BD574+BE574)*INDEX(H:H,ROW())*INDEX(K:K,ROW())/(BF574*30*1000)),"")</f>
        <v>17.650618651667301</v>
      </c>
      <c r="CG574">
        <f t="shared" si="68"/>
        <v>2.7136382131674579</v>
      </c>
      <c r="CH574" cm="1">
        <f t="array" ref="CH574">IFERROR((BD574+BE574)*INDEX(K:K,ROW())*INDEX(H:H,ROW())/BC574/100000,"")</f>
        <v>14.369217977763196</v>
      </c>
      <c r="CI574">
        <f t="shared" si="69"/>
        <v>80.175380026420399</v>
      </c>
      <c r="CJ574">
        <v>1</v>
      </c>
      <c r="CK574">
        <f t="shared" si="70"/>
        <v>0</v>
      </c>
      <c r="CL574" cm="1">
        <f t="array" ref="CL574">IF(INDEX(AS:AS,ROW()-2)=0,CL573,INDEX(AS:AS,ROW()-2))</f>
        <v>41.52</v>
      </c>
      <c r="CM574" t="str">
        <f t="shared" si="71"/>
        <v>CIV</v>
      </c>
    </row>
    <row r="575" spans="1:91" x14ac:dyDescent="0.3">
      <c r="A575" s="1">
        <v>570</v>
      </c>
      <c r="B575" t="s">
        <v>154</v>
      </c>
      <c r="C575">
        <v>1</v>
      </c>
      <c r="D575">
        <v>24</v>
      </c>
      <c r="E575">
        <v>4</v>
      </c>
      <c r="F575" t="s">
        <v>123</v>
      </c>
      <c r="G575" t="s">
        <v>126</v>
      </c>
      <c r="H575">
        <v>46.21</v>
      </c>
      <c r="I575">
        <v>0.89</v>
      </c>
      <c r="J575">
        <v>44.1</v>
      </c>
      <c r="K575">
        <v>1570</v>
      </c>
      <c r="L575">
        <v>44.41</v>
      </c>
      <c r="M575">
        <v>0.89</v>
      </c>
      <c r="N575">
        <v>44.1</v>
      </c>
      <c r="O575">
        <v>1570</v>
      </c>
      <c r="P575">
        <v>1.32</v>
      </c>
      <c r="Q575">
        <v>50.19</v>
      </c>
      <c r="R575">
        <v>30.11</v>
      </c>
      <c r="S575">
        <v>1.7</v>
      </c>
      <c r="T575">
        <v>7.41</v>
      </c>
      <c r="U575">
        <v>0</v>
      </c>
      <c r="V575">
        <v>0</v>
      </c>
      <c r="W575">
        <v>0</v>
      </c>
      <c r="X575">
        <v>0</v>
      </c>
      <c r="Y575">
        <v>2</v>
      </c>
      <c r="Z575">
        <v>7.5</v>
      </c>
      <c r="AA575">
        <v>19.5</v>
      </c>
      <c r="AB575">
        <v>63.9</v>
      </c>
      <c r="AC575">
        <v>1684</v>
      </c>
      <c r="AD575">
        <v>37.86</v>
      </c>
      <c r="AE575">
        <v>32.409999999999997</v>
      </c>
      <c r="AF575">
        <v>12.77</v>
      </c>
      <c r="AG575">
        <v>1572</v>
      </c>
      <c r="AI575">
        <v>44.21</v>
      </c>
      <c r="AJ575">
        <v>40.89</v>
      </c>
      <c r="AK575">
        <v>0</v>
      </c>
      <c r="AL575">
        <v>47.32</v>
      </c>
      <c r="AM575">
        <v>6.32</v>
      </c>
      <c r="AN575">
        <v>47.81</v>
      </c>
      <c r="AO575">
        <v>45.02</v>
      </c>
      <c r="AP575">
        <v>3.72</v>
      </c>
      <c r="AQ575">
        <v>0</v>
      </c>
      <c r="AR575">
        <v>0</v>
      </c>
      <c r="AS575">
        <v>41.52</v>
      </c>
      <c r="AT575">
        <v>0</v>
      </c>
      <c r="AU575">
        <v>0</v>
      </c>
      <c r="AV575">
        <v>5.0999999999999996</v>
      </c>
      <c r="AW575">
        <v>62.4</v>
      </c>
      <c r="AX575">
        <v>92.1</v>
      </c>
      <c r="AY575">
        <v>100</v>
      </c>
      <c r="AZ575">
        <v>100</v>
      </c>
      <c r="BA575">
        <v>85.2</v>
      </c>
      <c r="BB575">
        <v>93.5</v>
      </c>
      <c r="BC575">
        <v>2.3318523124972508</v>
      </c>
      <c r="BD575">
        <v>3.2835185654509401E-2</v>
      </c>
      <c r="BE575">
        <v>0</v>
      </c>
      <c r="BF575">
        <v>5.9511406540752576</v>
      </c>
      <c r="BG575">
        <v>1.0411621473846E-3</v>
      </c>
      <c r="BH575">
        <v>17.407607251729221</v>
      </c>
      <c r="BI575">
        <v>3.3182704546329999E-4</v>
      </c>
      <c r="BJ575">
        <v>2.5220390792820001E-4</v>
      </c>
      <c r="BK575">
        <v>350.77731244831688</v>
      </c>
      <c r="BL575">
        <v>3.682113109193633</v>
      </c>
      <c r="BM575">
        <v>177.98148429903219</v>
      </c>
      <c r="BN575">
        <v>111.6686754897142</v>
      </c>
      <c r="BO575">
        <v>107.99084192257359</v>
      </c>
      <c r="BP575">
        <v>61.928602851593567</v>
      </c>
      <c r="BQ575">
        <v>0</v>
      </c>
      <c r="BR575">
        <v>60</v>
      </c>
      <c r="BS575">
        <v>109.1238230218663</v>
      </c>
      <c r="BT575">
        <v>0</v>
      </c>
      <c r="BU575">
        <v>99.45118096914112</v>
      </c>
      <c r="BV575">
        <v>536.18265326864321</v>
      </c>
      <c r="BW575">
        <v>2.4938061104413309</v>
      </c>
      <c r="BX575">
        <v>8.6648936960107399</v>
      </c>
      <c r="BY575">
        <v>0.37257063462236001</v>
      </c>
      <c r="BZ575">
        <v>0.38326618855613998</v>
      </c>
      <c r="CA575">
        <f t="shared" si="64"/>
        <v>3.2835185654509401E-2</v>
      </c>
      <c r="CB575" cm="1">
        <f t="array" ref="CB575">IF(ISBLANK(INDEX(AC:AC,ROW())), "", INDEX(AC:AC,ROW())*(BI575+BJ575)/1000)</f>
        <v>9.8350812551128595E-4</v>
      </c>
      <c r="CC575">
        <f t="shared" si="65"/>
        <v>17.408648413876605</v>
      </c>
      <c r="CD575">
        <f t="shared" si="66"/>
        <v>20.149600595570007</v>
      </c>
      <c r="CE575" t="str">
        <f t="shared" si="67"/>
        <v/>
      </c>
      <c r="CF575" t="str" cm="1">
        <f t="array" ref="CF575">IFERROR(IF((BD575+BE575)*INDEX(H:H,ROW())*INDEX(K:K,ROW())/(BF575*30*1000)&lt;0.5,"",(BD575+BE575)*INDEX(H:H,ROW())*INDEX(K:K,ROW())/(BF575*30*1000)),"")</f>
        <v/>
      </c>
      <c r="CG575">
        <f t="shared" si="68"/>
        <v>2.5521087344086566</v>
      </c>
      <c r="CH575" cm="1">
        <f t="array" ref="CH575">IFERROR((BD575+BE575)*INDEX(K:K,ROW())*INDEX(H:H,ROW())/BC575/100000,"")</f>
        <v>1.0215839381902405E-2</v>
      </c>
      <c r="CI575">
        <f t="shared" si="69"/>
        <v>6.1874879705947031E-2</v>
      </c>
      <c r="CJ575">
        <v>0</v>
      </c>
      <c r="CK575">
        <f t="shared" si="70"/>
        <v>0</v>
      </c>
      <c r="CL575" cm="1">
        <f t="array" ref="CL575">IF(INDEX(AS:AS,ROW()-2)=0,CL574,INDEX(AS:AS,ROW()-2))</f>
        <v>41.52</v>
      </c>
      <c r="CM575" t="str">
        <f t="shared" si="71"/>
        <v>CIV</v>
      </c>
    </row>
    <row r="576" spans="1:91" x14ac:dyDescent="0.3">
      <c r="A576" s="1">
        <v>571</v>
      </c>
      <c r="B576" t="s">
        <v>154</v>
      </c>
      <c r="C576">
        <v>1</v>
      </c>
      <c r="D576">
        <v>24</v>
      </c>
      <c r="E576">
        <v>4</v>
      </c>
      <c r="F576" t="s">
        <v>123</v>
      </c>
      <c r="G576" t="s">
        <v>127</v>
      </c>
      <c r="H576">
        <v>46.21</v>
      </c>
      <c r="I576">
        <v>0.89</v>
      </c>
      <c r="J576">
        <v>44.1</v>
      </c>
      <c r="K576">
        <v>1531</v>
      </c>
      <c r="L576">
        <v>44.41</v>
      </c>
      <c r="M576">
        <v>0.89</v>
      </c>
      <c r="N576">
        <v>44.1</v>
      </c>
      <c r="O576">
        <v>1570</v>
      </c>
      <c r="P576">
        <v>1.32</v>
      </c>
      <c r="Q576">
        <v>50.19</v>
      </c>
      <c r="R576">
        <v>30.11</v>
      </c>
      <c r="S576">
        <v>1.7</v>
      </c>
      <c r="T576">
        <v>7.41</v>
      </c>
      <c r="U576">
        <v>0</v>
      </c>
      <c r="V576">
        <v>0</v>
      </c>
      <c r="W576">
        <v>0</v>
      </c>
      <c r="X576">
        <v>0</v>
      </c>
      <c r="Y576">
        <v>2</v>
      </c>
      <c r="Z576">
        <v>7.5</v>
      </c>
      <c r="AA576">
        <v>19.5</v>
      </c>
      <c r="AB576">
        <v>63.9</v>
      </c>
      <c r="AC576">
        <v>1620</v>
      </c>
      <c r="AD576">
        <v>37.86</v>
      </c>
      <c r="AE576">
        <v>32.409999999999997</v>
      </c>
      <c r="AF576">
        <v>14.09</v>
      </c>
      <c r="AG576">
        <v>1572</v>
      </c>
      <c r="AI576">
        <v>44.21</v>
      </c>
      <c r="AJ576">
        <v>40.89</v>
      </c>
      <c r="AK576">
        <v>0</v>
      </c>
      <c r="AL576">
        <v>47.32</v>
      </c>
      <c r="AM576">
        <v>6.32</v>
      </c>
      <c r="AN576">
        <v>47.81</v>
      </c>
      <c r="AO576">
        <v>45.02</v>
      </c>
      <c r="AP576">
        <v>3.72</v>
      </c>
      <c r="AQ576">
        <v>0</v>
      </c>
      <c r="AR576">
        <v>0</v>
      </c>
      <c r="AS576">
        <v>41.52</v>
      </c>
      <c r="AT576">
        <v>0</v>
      </c>
      <c r="AU576">
        <v>0</v>
      </c>
      <c r="AV576">
        <v>5.0999999999999996</v>
      </c>
      <c r="AW576">
        <v>62.4</v>
      </c>
      <c r="AX576">
        <v>92.1</v>
      </c>
      <c r="AY576">
        <v>100</v>
      </c>
      <c r="AZ576">
        <v>100</v>
      </c>
      <c r="BA576">
        <v>85.2</v>
      </c>
      <c r="BB576">
        <v>93.5</v>
      </c>
      <c r="BC576">
        <v>14.612087536870741</v>
      </c>
      <c r="BD576">
        <v>23.240485145296361</v>
      </c>
      <c r="BE576">
        <v>0</v>
      </c>
      <c r="BF576">
        <v>27.667590658979339</v>
      </c>
      <c r="BG576">
        <v>1.0411621473846E-3</v>
      </c>
      <c r="BH576">
        <v>85.324650209350764</v>
      </c>
      <c r="BI576">
        <v>3.3182704546329999E-4</v>
      </c>
      <c r="BJ576">
        <v>2.5220390792820001E-4</v>
      </c>
      <c r="BK576">
        <v>342.13864169514562</v>
      </c>
      <c r="BL576">
        <v>3.6682787194141668</v>
      </c>
      <c r="BM576">
        <v>178.60839449069459</v>
      </c>
      <c r="BN576">
        <v>107.5963486393471</v>
      </c>
      <c r="BO576">
        <v>107.3420428434048</v>
      </c>
      <c r="BP576">
        <v>104.7045268408252</v>
      </c>
      <c r="BQ576">
        <v>0</v>
      </c>
      <c r="BR576">
        <v>48.264067196872169</v>
      </c>
      <c r="BS576">
        <v>111.7655051798064</v>
      </c>
      <c r="BT576">
        <v>0</v>
      </c>
      <c r="BU576">
        <v>99.474456094662926</v>
      </c>
      <c r="BV576">
        <v>802.49158660179751</v>
      </c>
      <c r="BW576">
        <v>41.123532952064011</v>
      </c>
      <c r="BX576">
        <v>8.5351324675131721</v>
      </c>
      <c r="BY576">
        <v>0.37257063462236001</v>
      </c>
      <c r="BZ576">
        <v>0.38326618855613998</v>
      </c>
      <c r="CA576">
        <f t="shared" si="64"/>
        <v>23.240485145296361</v>
      </c>
      <c r="CB576" cm="1">
        <f t="array" ref="CB576">IF(ISBLANK(INDEX(AC:AC,ROW())), "", INDEX(AC:AC,ROW())*(BI576+BJ576)/1000)</f>
        <v>9.4613014449423005E-4</v>
      </c>
      <c r="CC576">
        <f t="shared" si="65"/>
        <v>85.325691371498152</v>
      </c>
      <c r="CD576">
        <f t="shared" si="66"/>
        <v>4.0097963016263609</v>
      </c>
      <c r="CE576" t="str">
        <f t="shared" si="67"/>
        <v/>
      </c>
      <c r="CF576" cm="1">
        <f t="array" ref="CF576">IFERROR(IF((BD576+BE576)*INDEX(H:H,ROW())*INDEX(K:K,ROW())/(BF576*30*1000)&lt;0.5,"",(BD576+BE576)*INDEX(H:H,ROW())*INDEX(K:K,ROW())/(BF576*30*1000)),"")</f>
        <v>1.9809054758780125</v>
      </c>
      <c r="CG576">
        <f t="shared" si="68"/>
        <v>1.8934728244109948</v>
      </c>
      <c r="CH576" cm="1">
        <f t="array" ref="CH576">IFERROR((BD576+BE576)*INDEX(K:K,ROW())*INDEX(H:H,ROW())/BC576/100000,"")</f>
        <v>1.1252372058905842</v>
      </c>
      <c r="CI576">
        <f t="shared" si="69"/>
        <v>42.706661174589769</v>
      </c>
      <c r="CJ576">
        <v>1</v>
      </c>
      <c r="CK576">
        <f t="shared" si="70"/>
        <v>0</v>
      </c>
      <c r="CL576" cm="1">
        <f t="array" ref="CL576">IF(INDEX(AS:AS,ROW()-2)=0,CL575,INDEX(AS:AS,ROW()-2))</f>
        <v>41.52</v>
      </c>
      <c r="CM576" t="str">
        <f t="shared" si="71"/>
        <v>CIV</v>
      </c>
    </row>
    <row r="577" spans="1:91" x14ac:dyDescent="0.3">
      <c r="A577" s="1">
        <v>572</v>
      </c>
      <c r="B577" t="s">
        <v>154</v>
      </c>
      <c r="C577">
        <v>1</v>
      </c>
      <c r="D577">
        <v>24</v>
      </c>
      <c r="E577">
        <v>4</v>
      </c>
      <c r="F577" t="s">
        <v>123</v>
      </c>
      <c r="G577" t="s">
        <v>128</v>
      </c>
      <c r="H577">
        <v>46.21</v>
      </c>
      <c r="I577">
        <v>0.89</v>
      </c>
      <c r="J577">
        <v>44.1</v>
      </c>
      <c r="K577">
        <v>1570</v>
      </c>
      <c r="L577">
        <v>44.41</v>
      </c>
      <c r="M577">
        <v>0.89</v>
      </c>
      <c r="N577">
        <v>44.1</v>
      </c>
      <c r="O577">
        <v>1570</v>
      </c>
      <c r="P577">
        <v>1.32</v>
      </c>
      <c r="Q577">
        <v>50.19</v>
      </c>
      <c r="R577">
        <v>30.11</v>
      </c>
      <c r="S577">
        <v>1.7</v>
      </c>
      <c r="T577">
        <v>7.41</v>
      </c>
      <c r="U577">
        <v>0</v>
      </c>
      <c r="V577">
        <v>0</v>
      </c>
      <c r="W577">
        <v>0</v>
      </c>
      <c r="X577">
        <v>0</v>
      </c>
      <c r="Y577">
        <v>4.5</v>
      </c>
      <c r="Z577">
        <v>7.5</v>
      </c>
      <c r="AA577">
        <v>27.5</v>
      </c>
      <c r="AB577">
        <v>63.9</v>
      </c>
      <c r="AC577">
        <v>1630</v>
      </c>
      <c r="AD577">
        <v>37.86</v>
      </c>
      <c r="AE577">
        <v>33.74</v>
      </c>
      <c r="AF577">
        <v>13.17</v>
      </c>
      <c r="AG577">
        <v>1572</v>
      </c>
      <c r="AI577">
        <v>44.21</v>
      </c>
      <c r="AJ577">
        <v>40.89</v>
      </c>
      <c r="AK577">
        <v>0</v>
      </c>
      <c r="AL577">
        <v>47.32</v>
      </c>
      <c r="AM577">
        <v>6.32</v>
      </c>
      <c r="AN577">
        <v>48.21</v>
      </c>
      <c r="AO577">
        <v>45.86</v>
      </c>
      <c r="AP577">
        <v>3.32</v>
      </c>
      <c r="AQ577">
        <v>3.47</v>
      </c>
      <c r="AR577">
        <v>2.91</v>
      </c>
      <c r="AS577">
        <v>42.78</v>
      </c>
      <c r="AT577">
        <v>0</v>
      </c>
      <c r="AU577">
        <v>0</v>
      </c>
      <c r="AV577">
        <v>5.2</v>
      </c>
      <c r="AW577">
        <v>58.1</v>
      </c>
      <c r="AX577">
        <v>94</v>
      </c>
      <c r="AY577">
        <v>99.8</v>
      </c>
      <c r="AZ577">
        <v>100</v>
      </c>
      <c r="BA577">
        <v>88.8</v>
      </c>
      <c r="BB577">
        <v>94.6</v>
      </c>
      <c r="BC577">
        <v>7.4130203272311608</v>
      </c>
      <c r="BD577">
        <v>1.7456508217014499E-2</v>
      </c>
      <c r="BE577">
        <v>0</v>
      </c>
      <c r="BF577">
        <v>4.4263447123095947</v>
      </c>
      <c r="BG577">
        <v>1.0411621473846E-3</v>
      </c>
      <c r="BH577">
        <v>148.9811940078061</v>
      </c>
      <c r="BI577">
        <v>3.3182704546329999E-4</v>
      </c>
      <c r="BJ577">
        <v>2.5220390792820001E-4</v>
      </c>
      <c r="BK577">
        <v>118.5200182754642</v>
      </c>
      <c r="BL577">
        <v>3.6574127210863949</v>
      </c>
      <c r="BM577">
        <v>179.07418648006501</v>
      </c>
      <c r="BN577">
        <v>99.473559029228994</v>
      </c>
      <c r="BO577">
        <v>106.9473010627615</v>
      </c>
      <c r="BP577">
        <v>94.231473118639201</v>
      </c>
      <c r="BQ577">
        <v>0</v>
      </c>
      <c r="BR577">
        <v>52.458485313602381</v>
      </c>
      <c r="BS577">
        <v>119.86794136354951</v>
      </c>
      <c r="BT577">
        <v>0</v>
      </c>
      <c r="BU577">
        <v>99.501490522117194</v>
      </c>
      <c r="BV577">
        <v>571.56335610439805</v>
      </c>
      <c r="BW577">
        <v>123.7437427131909</v>
      </c>
      <c r="BX577">
        <v>8.7625142817584543</v>
      </c>
      <c r="BY577">
        <v>0.37257063462236001</v>
      </c>
      <c r="BZ577">
        <v>0.38326618855613998</v>
      </c>
      <c r="CA577">
        <f t="shared" si="64"/>
        <v>1.7456508217014499E-2</v>
      </c>
      <c r="CB577" cm="1">
        <f t="array" ref="CB577">IF(ISBLANK(INDEX(AC:AC,ROW())), "", INDEX(AC:AC,ROW())*(BI577+BJ577)/1000)</f>
        <v>9.5197045402814495E-4</v>
      </c>
      <c r="CC577">
        <f t="shared" si="65"/>
        <v>148.98223516995347</v>
      </c>
      <c r="CD577">
        <f t="shared" si="66"/>
        <v>0.79553121310242736</v>
      </c>
      <c r="CE577" t="str">
        <f t="shared" si="67"/>
        <v/>
      </c>
      <c r="CF577" t="str" cm="1">
        <f t="array" ref="CF577">IFERROR(IF((BD577+BE577)*INDEX(H:H,ROW())*INDEX(K:K,ROW())/(BF577*30*1000)&lt;0.5,"",(BD577+BE577)*INDEX(H:H,ROW())*INDEX(K:K,ROW())/(BF577*30*1000)),"")</f>
        <v/>
      </c>
      <c r="CG577">
        <f t="shared" si="68"/>
        <v>0.59710408401954029</v>
      </c>
      <c r="CH577" cm="1">
        <f t="array" ref="CH577">IFERROR((BD577+BE577)*INDEX(K:K,ROW())*INDEX(H:H,ROW())/BC577/100000,"")</f>
        <v>1.7084324314337531E-3</v>
      </c>
      <c r="CI577">
        <f t="shared" si="69"/>
        <v>3.2895180108881469E-2</v>
      </c>
      <c r="CJ577">
        <v>0</v>
      </c>
      <c r="CK577">
        <f t="shared" si="70"/>
        <v>0</v>
      </c>
      <c r="CL577" cm="1">
        <f t="array" ref="CL577">IF(INDEX(AS:AS,ROW()-2)=0,CL576,INDEX(AS:AS,ROW()-2))</f>
        <v>41.52</v>
      </c>
      <c r="CM577" t="str">
        <f t="shared" si="71"/>
        <v>CIV</v>
      </c>
    </row>
    <row r="578" spans="1:91" x14ac:dyDescent="0.3">
      <c r="A578" s="1">
        <v>573</v>
      </c>
      <c r="B578" t="s">
        <v>154</v>
      </c>
      <c r="C578">
        <v>1</v>
      </c>
      <c r="D578">
        <v>24</v>
      </c>
      <c r="E578">
        <v>4</v>
      </c>
      <c r="F578" t="s">
        <v>123</v>
      </c>
      <c r="G578" t="s">
        <v>129</v>
      </c>
      <c r="H578">
        <v>44.43</v>
      </c>
      <c r="I578">
        <v>0.72</v>
      </c>
      <c r="J578">
        <v>45.08</v>
      </c>
      <c r="K578">
        <v>1532</v>
      </c>
      <c r="L578">
        <v>44.41</v>
      </c>
      <c r="M578">
        <v>0.89</v>
      </c>
      <c r="N578">
        <v>44.1</v>
      </c>
      <c r="O578">
        <v>1570</v>
      </c>
      <c r="P578">
        <v>1.32</v>
      </c>
      <c r="Q578">
        <v>50.19</v>
      </c>
      <c r="R578">
        <v>30.11</v>
      </c>
      <c r="S578">
        <v>1.7</v>
      </c>
      <c r="T578">
        <v>7.41</v>
      </c>
      <c r="U578">
        <v>0</v>
      </c>
      <c r="V578">
        <v>0</v>
      </c>
      <c r="W578">
        <v>0</v>
      </c>
      <c r="X578">
        <v>0</v>
      </c>
      <c r="Y578">
        <v>2</v>
      </c>
      <c r="Z578">
        <v>7.5</v>
      </c>
      <c r="AA578">
        <v>19.5</v>
      </c>
      <c r="AB578">
        <v>63.9</v>
      </c>
      <c r="AC578">
        <v>1639</v>
      </c>
      <c r="AD578">
        <v>37.86</v>
      </c>
      <c r="AE578">
        <v>32.409999999999997</v>
      </c>
      <c r="AF578">
        <v>12.88</v>
      </c>
      <c r="AG578">
        <v>1572</v>
      </c>
      <c r="AI578">
        <v>44.21</v>
      </c>
      <c r="AJ578">
        <v>40.89</v>
      </c>
      <c r="AK578">
        <v>0</v>
      </c>
      <c r="AL578">
        <v>47.32</v>
      </c>
      <c r="AM578">
        <v>6.32</v>
      </c>
      <c r="AN578">
        <v>47.81</v>
      </c>
      <c r="AO578">
        <v>45.02</v>
      </c>
      <c r="AP578">
        <v>3.72</v>
      </c>
      <c r="AQ578">
        <v>0</v>
      </c>
      <c r="AR578">
        <v>0</v>
      </c>
      <c r="AS578">
        <v>41.52</v>
      </c>
      <c r="AT578">
        <v>0</v>
      </c>
      <c r="AU578">
        <v>0</v>
      </c>
      <c r="AV578">
        <v>5.0999999999999996</v>
      </c>
      <c r="AW578">
        <v>62.4</v>
      </c>
      <c r="AX578">
        <v>92.1</v>
      </c>
      <c r="AY578">
        <v>100</v>
      </c>
      <c r="AZ578">
        <v>100</v>
      </c>
      <c r="BA578">
        <v>85.2</v>
      </c>
      <c r="BB578">
        <v>93.5</v>
      </c>
      <c r="BC578">
        <v>7.4244641435991266E-17</v>
      </c>
      <c r="BD578">
        <v>1.4903502584593499E-2</v>
      </c>
      <c r="BE578">
        <v>0</v>
      </c>
      <c r="BF578">
        <v>4.7514811466692954</v>
      </c>
      <c r="BG578">
        <v>1.0411621473846E-3</v>
      </c>
      <c r="BH578">
        <v>164.2916704874294</v>
      </c>
      <c r="BI578">
        <v>3.3182704546329999E-4</v>
      </c>
      <c r="BJ578">
        <v>2.5220390792820001E-4</v>
      </c>
      <c r="BK578">
        <v>65.557218673403341</v>
      </c>
      <c r="BL578">
        <v>3.642805103812873</v>
      </c>
      <c r="BM578">
        <v>179.86921572800509</v>
      </c>
      <c r="BN578">
        <v>98.881133836375483</v>
      </c>
      <c r="BO578">
        <v>106.3808739376414</v>
      </c>
      <c r="BP578">
        <v>80.17462874515968</v>
      </c>
      <c r="BQ578">
        <v>0</v>
      </c>
      <c r="BR578">
        <v>52.761372932260549</v>
      </c>
      <c r="BS578">
        <v>106.4984532936554</v>
      </c>
      <c r="BT578">
        <v>0</v>
      </c>
      <c r="BU578">
        <v>98.792304030672724</v>
      </c>
      <c r="BV578">
        <v>504.80573070209948</v>
      </c>
      <c r="BW578">
        <v>123.7425768339653</v>
      </c>
      <c r="BX578">
        <v>8.6220141801393684</v>
      </c>
      <c r="BY578">
        <v>0.37257063462236001</v>
      </c>
      <c r="BZ578">
        <v>0.38326618855613998</v>
      </c>
      <c r="CA578">
        <f t="shared" si="64"/>
        <v>1.4903502584593499E-2</v>
      </c>
      <c r="CB578" cm="1">
        <f t="array" ref="CB578">IF(ISBLANK(INDEX(AC:AC,ROW())), "", INDEX(AC:AC,ROW())*(BI578+BJ578)/1000)</f>
        <v>9.5722673260866854E-4</v>
      </c>
      <c r="CC578">
        <f t="shared" si="65"/>
        <v>164.29271164957677</v>
      </c>
      <c r="CD578">
        <f t="shared" si="66"/>
        <v>0.3990269441363391</v>
      </c>
      <c r="CE578" t="str">
        <f t="shared" si="67"/>
        <v/>
      </c>
      <c r="CF578" t="str" cm="1">
        <f t="array" ref="CF578">IFERROR(IF((BD578+BE578)*INDEX(H:H,ROW())*INDEX(K:K,ROW())/(BF578*30*1000)&lt;0.5,"",(BD578+BE578)*INDEX(H:H,ROW())*INDEX(K:K,ROW())/(BF578*30*1000)),"")</f>
        <v/>
      </c>
      <c r="CG578" t="str">
        <f t="shared" si="68"/>
        <v/>
      </c>
      <c r="CH578" cm="1">
        <f t="array" ref="CH578">IFERROR((BD578+BE578)*INDEX(K:K,ROW())*INDEX(H:H,ROW())/BC578/100000,"")</f>
        <v>136633851812656.58</v>
      </c>
      <c r="CI578">
        <f t="shared" si="69"/>
        <v>2.6348912560646889E-2</v>
      </c>
      <c r="CJ578">
        <v>0</v>
      </c>
      <c r="CK578">
        <f t="shared" si="70"/>
        <v>0</v>
      </c>
      <c r="CL578" cm="1">
        <f t="array" ref="CL578">IF(INDEX(AS:AS,ROW()-2)=0,CL577,INDEX(AS:AS,ROW()-2))</f>
        <v>41.52</v>
      </c>
      <c r="CM578" t="str">
        <f t="shared" si="71"/>
        <v>CIV</v>
      </c>
    </row>
    <row r="579" spans="1:91" x14ac:dyDescent="0.3">
      <c r="A579" s="1">
        <v>574</v>
      </c>
      <c r="B579" t="s">
        <v>154</v>
      </c>
      <c r="C579">
        <v>1</v>
      </c>
      <c r="D579">
        <v>24</v>
      </c>
      <c r="E579">
        <v>4</v>
      </c>
      <c r="F579" t="s">
        <v>123</v>
      </c>
      <c r="G579" t="s">
        <v>130</v>
      </c>
      <c r="H579">
        <v>46.21</v>
      </c>
      <c r="I579">
        <v>0.89</v>
      </c>
      <c r="J579">
        <v>44.1</v>
      </c>
      <c r="K579">
        <v>1570</v>
      </c>
      <c r="L579">
        <v>44.41</v>
      </c>
      <c r="M579">
        <v>0.89</v>
      </c>
      <c r="N579">
        <v>44.1</v>
      </c>
      <c r="O579">
        <v>1570</v>
      </c>
      <c r="P579">
        <v>1.32</v>
      </c>
      <c r="Q579">
        <v>50.19</v>
      </c>
      <c r="R579">
        <v>30.11</v>
      </c>
      <c r="S579">
        <v>1.7</v>
      </c>
      <c r="T579">
        <v>7.41</v>
      </c>
      <c r="U579">
        <v>0</v>
      </c>
      <c r="V579">
        <v>0</v>
      </c>
      <c r="W579">
        <v>0</v>
      </c>
      <c r="X579">
        <v>0</v>
      </c>
      <c r="Y579">
        <v>2</v>
      </c>
      <c r="Z579">
        <v>7.5</v>
      </c>
      <c r="AA579">
        <v>19.5</v>
      </c>
      <c r="AB579">
        <v>63.9</v>
      </c>
      <c r="AC579">
        <v>1640</v>
      </c>
      <c r="AD579">
        <v>37.86</v>
      </c>
      <c r="AE579">
        <v>33.47</v>
      </c>
      <c r="AF579">
        <v>12.8</v>
      </c>
      <c r="AG579">
        <v>1572</v>
      </c>
      <c r="AI579">
        <v>44.21</v>
      </c>
      <c r="AJ579">
        <v>40.89</v>
      </c>
      <c r="AK579">
        <v>0</v>
      </c>
      <c r="AL579">
        <v>47.32</v>
      </c>
      <c r="AM579">
        <v>6.32</v>
      </c>
      <c r="AN579">
        <v>47.81</v>
      </c>
      <c r="AO579">
        <v>45.02</v>
      </c>
      <c r="AP579">
        <v>3.72</v>
      </c>
      <c r="AQ579">
        <v>0</v>
      </c>
      <c r="AR579">
        <v>0</v>
      </c>
      <c r="AS579">
        <v>41.52</v>
      </c>
      <c r="AT579">
        <v>0</v>
      </c>
      <c r="AU579">
        <v>0</v>
      </c>
      <c r="AV579">
        <v>5.0999999999999996</v>
      </c>
      <c r="AW579">
        <v>62.4</v>
      </c>
      <c r="AX579">
        <v>92.1</v>
      </c>
      <c r="AY579">
        <v>100</v>
      </c>
      <c r="AZ579">
        <v>100</v>
      </c>
      <c r="BA579">
        <v>85.2</v>
      </c>
      <c r="BB579">
        <v>93.5</v>
      </c>
      <c r="BC579">
        <v>7.4244641435991266E-17</v>
      </c>
      <c r="BD579">
        <v>15.522283448754729</v>
      </c>
      <c r="BE579">
        <v>0</v>
      </c>
      <c r="BF579">
        <v>19.937249384865861</v>
      </c>
      <c r="BG579">
        <v>1.0411621473846E-3</v>
      </c>
      <c r="BH579">
        <v>134.01729791966781</v>
      </c>
      <c r="BI579">
        <v>3.3182704546329999E-4</v>
      </c>
      <c r="BJ579">
        <v>2.5220390792820001E-4</v>
      </c>
      <c r="BK579">
        <v>258.10886310977071</v>
      </c>
      <c r="BL579">
        <v>3.6303749330176558</v>
      </c>
      <c r="BM579">
        <v>179.8890528447408</v>
      </c>
      <c r="BN579">
        <v>102.8428488891102</v>
      </c>
      <c r="BO579">
        <v>106.1550219727845</v>
      </c>
      <c r="BP579">
        <v>83.11719712362148</v>
      </c>
      <c r="BQ579">
        <v>0</v>
      </c>
      <c r="BR579">
        <v>49.274614547204337</v>
      </c>
      <c r="BS579">
        <v>102.3259260267637</v>
      </c>
      <c r="BT579">
        <v>0</v>
      </c>
      <c r="BU579">
        <v>97.320265507647761</v>
      </c>
      <c r="BV579">
        <v>659.25580952948906</v>
      </c>
      <c r="BW579">
        <v>106.95587887794321</v>
      </c>
      <c r="BX579">
        <v>8.1789121891443823</v>
      </c>
      <c r="BY579">
        <v>0.37257063462236001</v>
      </c>
      <c r="BZ579">
        <v>0.38326618855613998</v>
      </c>
      <c r="CA579">
        <f t="shared" si="64"/>
        <v>15.522283448754729</v>
      </c>
      <c r="CB579" cm="1">
        <f t="array" ref="CB579">IF(ISBLANK(INDEX(AC:AC,ROW())), "", INDEX(AC:AC,ROW())*(BI579+BJ579)/1000)</f>
        <v>9.5781076356205995E-4</v>
      </c>
      <c r="CC579">
        <f t="shared" si="65"/>
        <v>134.01833908181518</v>
      </c>
      <c r="CD579">
        <f t="shared" si="66"/>
        <v>1.9259219661885307</v>
      </c>
      <c r="CE579" t="str">
        <f t="shared" si="67"/>
        <v/>
      </c>
      <c r="CF579" cm="1">
        <f t="array" ref="CF579">IFERROR(IF((BD579+BE579)*INDEX(H:H,ROW())*INDEX(K:K,ROW())/(BF579*30*1000)&lt;0.5,"",(BD579+BE579)*INDEX(H:H,ROW())*INDEX(K:K,ROW())/(BF579*30*1000)),"")</f>
        <v>1.8828023628591397</v>
      </c>
      <c r="CG579" t="str">
        <f t="shared" si="68"/>
        <v/>
      </c>
      <c r="CH579" cm="1">
        <f t="array" ref="CH579">IFERROR((BD579+BE579)*INDEX(K:K,ROW())*INDEX(H:H,ROW())/BC579/100000,"")</f>
        <v>1.5167923041193491E+17</v>
      </c>
      <c r="CI579">
        <f t="shared" si="69"/>
        <v>29.250311883691449</v>
      </c>
      <c r="CJ579">
        <v>0.5</v>
      </c>
      <c r="CK579">
        <f t="shared" si="70"/>
        <v>0</v>
      </c>
      <c r="CL579" cm="1">
        <f t="array" ref="CL579">IF(INDEX(AS:AS,ROW()-2)=0,CL578,INDEX(AS:AS,ROW()-2))</f>
        <v>42.78</v>
      </c>
      <c r="CM579" t="str">
        <f t="shared" si="71"/>
        <v>CIV</v>
      </c>
    </row>
    <row r="580" spans="1:91" x14ac:dyDescent="0.3">
      <c r="A580" s="1">
        <v>575</v>
      </c>
      <c r="B580" t="s">
        <v>154</v>
      </c>
      <c r="C580">
        <v>1</v>
      </c>
      <c r="D580">
        <v>24</v>
      </c>
      <c r="E580">
        <v>4</v>
      </c>
      <c r="F580" t="s">
        <v>123</v>
      </c>
      <c r="G580" t="s">
        <v>131</v>
      </c>
      <c r="H580">
        <v>46.21</v>
      </c>
      <c r="I580">
        <v>0.89</v>
      </c>
      <c r="J580">
        <v>44.1</v>
      </c>
      <c r="K580">
        <v>1570</v>
      </c>
      <c r="L580">
        <v>44.41</v>
      </c>
      <c r="M580">
        <v>0.89</v>
      </c>
      <c r="N580">
        <v>44.1</v>
      </c>
      <c r="O580">
        <v>1570</v>
      </c>
      <c r="P580">
        <v>1.32</v>
      </c>
      <c r="Q580">
        <v>50.19</v>
      </c>
      <c r="R580">
        <v>30.11</v>
      </c>
      <c r="S580">
        <v>1.7</v>
      </c>
      <c r="T580">
        <v>7.41</v>
      </c>
      <c r="U580">
        <v>0</v>
      </c>
      <c r="V580">
        <v>0</v>
      </c>
      <c r="W580">
        <v>0</v>
      </c>
      <c r="X580">
        <v>0</v>
      </c>
      <c r="Y580">
        <v>2</v>
      </c>
      <c r="Z580">
        <v>7.5</v>
      </c>
      <c r="AA580">
        <v>19.5</v>
      </c>
      <c r="AB580">
        <v>63.9</v>
      </c>
      <c r="AC580">
        <v>1644</v>
      </c>
      <c r="AD580">
        <v>37.86</v>
      </c>
      <c r="AE580">
        <v>32.409999999999997</v>
      </c>
      <c r="AF580">
        <v>12.91</v>
      </c>
      <c r="AG580">
        <v>1572</v>
      </c>
      <c r="AI580">
        <v>44.21</v>
      </c>
      <c r="AJ580">
        <v>40.89</v>
      </c>
      <c r="AK580">
        <v>0</v>
      </c>
      <c r="AL580">
        <v>47.32</v>
      </c>
      <c r="AM580">
        <v>6.11</v>
      </c>
      <c r="AN580">
        <v>47.81</v>
      </c>
      <c r="AO580">
        <v>45.02</v>
      </c>
      <c r="AP580">
        <v>3.24</v>
      </c>
      <c r="AQ580">
        <v>4.05</v>
      </c>
      <c r="AR580">
        <v>0</v>
      </c>
      <c r="AS580">
        <v>41.52</v>
      </c>
      <c r="AT580">
        <v>0</v>
      </c>
      <c r="AU580">
        <v>0</v>
      </c>
      <c r="AV580">
        <v>10.6</v>
      </c>
      <c r="AW580">
        <v>76.7</v>
      </c>
      <c r="AX580">
        <v>95.8</v>
      </c>
      <c r="AY580">
        <v>100</v>
      </c>
      <c r="AZ580">
        <v>100</v>
      </c>
      <c r="BA580">
        <v>85.2</v>
      </c>
      <c r="BB580">
        <v>89.4</v>
      </c>
      <c r="BC580">
        <v>88.894250294108289</v>
      </c>
      <c r="BD580">
        <v>43.099967501654639</v>
      </c>
      <c r="BE580">
        <v>0</v>
      </c>
      <c r="BF580">
        <v>54.207322541004757</v>
      </c>
      <c r="BG580">
        <v>1.0411621473846E-3</v>
      </c>
      <c r="BH580">
        <v>119.62206558198</v>
      </c>
      <c r="BI580">
        <v>3.3182704546329999E-4</v>
      </c>
      <c r="BJ580">
        <v>2.5220390792820001E-4</v>
      </c>
      <c r="BK580">
        <v>407.26661645499422</v>
      </c>
      <c r="BL580">
        <v>3.609864936672635</v>
      </c>
      <c r="BM580">
        <v>179.9951260537359</v>
      </c>
      <c r="BN580">
        <v>107.016354753361</v>
      </c>
      <c r="BO580">
        <v>106.9783447338632</v>
      </c>
      <c r="BP580">
        <v>103.84854541779499</v>
      </c>
      <c r="BQ580">
        <v>5.8135933448582042</v>
      </c>
      <c r="BR580">
        <v>47.558914048589592</v>
      </c>
      <c r="BS580">
        <v>108.08180371644249</v>
      </c>
      <c r="BT580">
        <v>0</v>
      </c>
      <c r="BU580">
        <v>97.370103720191963</v>
      </c>
      <c r="BV580">
        <v>877.48801663196798</v>
      </c>
      <c r="BW580">
        <v>36.135225954097628</v>
      </c>
      <c r="BX580">
        <v>8.2934625881301471</v>
      </c>
      <c r="BY580">
        <v>0.37257063462236001</v>
      </c>
      <c r="BZ580">
        <v>0.38326618855613998</v>
      </c>
      <c r="CA580">
        <f t="shared" si="64"/>
        <v>43.099967501654639</v>
      </c>
      <c r="CB580" cm="1">
        <f t="array" ref="CB580">IF(ISBLANK(INDEX(AC:AC,ROW())), "", INDEX(AC:AC,ROW())*(BI580+BJ580)/1000)</f>
        <v>9.6014688737562604E-4</v>
      </c>
      <c r="CC580">
        <f t="shared" si="65"/>
        <v>119.62310674412738</v>
      </c>
      <c r="CD580">
        <f t="shared" si="66"/>
        <v>3.4045815021853043</v>
      </c>
      <c r="CE580">
        <f t="shared" si="67"/>
        <v>4.5814730998635458</v>
      </c>
      <c r="CF580" cm="1">
        <f t="array" ref="CF580">IFERROR(IF((BD580+BE580)*INDEX(H:H,ROW())*INDEX(K:K,ROW())/(BF580*30*1000)&lt;0.5,"",(BD580+BE580)*INDEX(H:H,ROW())*INDEX(K:K,ROW())/(BF580*30*1000)),"")</f>
        <v>1.9227966294833319</v>
      </c>
      <c r="CG580">
        <f t="shared" si="68"/>
        <v>0.60979559827164098</v>
      </c>
      <c r="CH580" cm="1">
        <f t="array" ref="CH580">IFERROR((BD580+BE580)*INDEX(K:K,ROW())*INDEX(H:H,ROW())/BC580/100000,"")</f>
        <v>0.3517538763091449</v>
      </c>
      <c r="CI580">
        <f t="shared" si="69"/>
        <v>81.217914604020621</v>
      </c>
      <c r="CJ580">
        <v>1</v>
      </c>
      <c r="CK580">
        <f t="shared" si="70"/>
        <v>0</v>
      </c>
      <c r="CL580" cm="1">
        <f t="array" ref="CL580">IF(INDEX(AS:AS,ROW()-2)=0,CL579,INDEX(AS:AS,ROW()-2))</f>
        <v>41.52</v>
      </c>
      <c r="CM580" t="str">
        <f t="shared" si="71"/>
        <v>CIV</v>
      </c>
    </row>
    <row r="581" spans="1:91" x14ac:dyDescent="0.3">
      <c r="A581" s="1">
        <v>576</v>
      </c>
      <c r="B581" t="s">
        <v>155</v>
      </c>
      <c r="C581">
        <v>1</v>
      </c>
      <c r="D581">
        <v>25</v>
      </c>
      <c r="E581">
        <v>4</v>
      </c>
      <c r="F581" t="s">
        <v>105</v>
      </c>
      <c r="G581" t="s">
        <v>106</v>
      </c>
      <c r="H581">
        <v>44.51</v>
      </c>
      <c r="I581">
        <v>0.76</v>
      </c>
      <c r="J581">
        <v>44.1</v>
      </c>
      <c r="K581">
        <v>1530</v>
      </c>
      <c r="L581">
        <v>44.83</v>
      </c>
      <c r="M581">
        <v>0.82</v>
      </c>
      <c r="N581">
        <v>44.1</v>
      </c>
      <c r="O581">
        <v>1534</v>
      </c>
      <c r="P581">
        <v>1.69</v>
      </c>
      <c r="Q581">
        <v>50.31</v>
      </c>
      <c r="R581">
        <v>29.94</v>
      </c>
      <c r="S581">
        <v>1.680360721442886</v>
      </c>
      <c r="T581">
        <v>7.49</v>
      </c>
      <c r="U581">
        <v>0</v>
      </c>
      <c r="V581">
        <v>0</v>
      </c>
      <c r="W581">
        <v>0</v>
      </c>
      <c r="X581">
        <v>0</v>
      </c>
      <c r="Y581">
        <v>3.7</v>
      </c>
      <c r="Z581">
        <v>7.5</v>
      </c>
      <c r="AA581">
        <v>23.5</v>
      </c>
      <c r="AB581">
        <v>63.9</v>
      </c>
      <c r="AC581">
        <v>1647</v>
      </c>
      <c r="AD581">
        <v>37.86</v>
      </c>
      <c r="AE581">
        <v>32.409999999999997</v>
      </c>
      <c r="AF581">
        <v>12.26</v>
      </c>
      <c r="AG581">
        <v>1572</v>
      </c>
      <c r="AI581">
        <v>44.21</v>
      </c>
      <c r="AJ581">
        <v>40.89</v>
      </c>
      <c r="AK581">
        <v>0</v>
      </c>
      <c r="AL581">
        <v>47.32</v>
      </c>
      <c r="AM581">
        <v>6.32</v>
      </c>
      <c r="AN581">
        <v>47.81</v>
      </c>
      <c r="AO581">
        <v>45.02</v>
      </c>
      <c r="AP581">
        <v>3.72</v>
      </c>
      <c r="AQ581">
        <v>0</v>
      </c>
      <c r="AR581">
        <v>0</v>
      </c>
      <c r="AS581">
        <v>41.52</v>
      </c>
      <c r="AT581">
        <v>0</v>
      </c>
      <c r="AU581">
        <v>0</v>
      </c>
      <c r="AV581">
        <v>5.0999999999999996</v>
      </c>
      <c r="AW581">
        <v>62.4</v>
      </c>
      <c r="AX581">
        <v>92.1</v>
      </c>
      <c r="AY581">
        <v>100</v>
      </c>
      <c r="AZ581">
        <v>100</v>
      </c>
      <c r="BA581">
        <v>0</v>
      </c>
      <c r="BB581">
        <v>93.5</v>
      </c>
      <c r="BC581">
        <v>74.211928724964949</v>
      </c>
      <c r="BD581">
        <v>42.887095467525917</v>
      </c>
      <c r="BE581">
        <v>0</v>
      </c>
      <c r="BF581">
        <v>59.217769985983821</v>
      </c>
      <c r="BG581">
        <v>1.0411621473846E-3</v>
      </c>
      <c r="BH581">
        <v>107.76526172227901</v>
      </c>
      <c r="BI581">
        <v>3.3182704546329999E-4</v>
      </c>
      <c r="BJ581">
        <v>2.5220390792820001E-4</v>
      </c>
      <c r="BK581">
        <v>427.97659428272328</v>
      </c>
      <c r="BL581">
        <v>3.5958426233541898</v>
      </c>
      <c r="BM581">
        <v>180.45576705463529</v>
      </c>
      <c r="BN581">
        <v>105.8238831089562</v>
      </c>
      <c r="BO581">
        <v>102.1609536877569</v>
      </c>
      <c r="BP581">
        <v>99.393848330684136</v>
      </c>
      <c r="BQ581">
        <v>12.82407979349119</v>
      </c>
      <c r="BR581">
        <v>35.809629467990817</v>
      </c>
      <c r="BS581">
        <v>106.5584602042458</v>
      </c>
      <c r="BT581">
        <v>0</v>
      </c>
      <c r="BU581">
        <v>98.488617083847402</v>
      </c>
      <c r="BV581">
        <v>854.52890583363319</v>
      </c>
      <c r="BW581">
        <v>8.0737123912726307</v>
      </c>
      <c r="BX581">
        <v>8.8868100410653206</v>
      </c>
      <c r="BY581">
        <v>0.37257063462236001</v>
      </c>
      <c r="BZ581">
        <v>0.38326618855613998</v>
      </c>
      <c r="CA581">
        <f t="shared" si="64"/>
        <v>42.887095467525917</v>
      </c>
      <c r="CB581" cm="1">
        <f t="array" ref="CB581">IF(ISBLANK(INDEX(AC:AC,ROW())), "", INDEX(AC:AC,ROW())*(BI581+BJ581)/1000)</f>
        <v>9.618989802358005E-4</v>
      </c>
      <c r="CC581">
        <f t="shared" si="65"/>
        <v>107.76630288442639</v>
      </c>
      <c r="CD581">
        <f t="shared" si="66"/>
        <v>3.9713396750903232</v>
      </c>
      <c r="CE581">
        <f t="shared" si="67"/>
        <v>5.7669515081441567</v>
      </c>
      <c r="CF581" cm="1">
        <f t="array" ref="CF581">IFERROR(IF((BD581+BE581)*INDEX(H:H,ROW())*INDEX(K:K,ROW())/(BF581*30*1000)&lt;0.5,"",(BD581+BE581)*INDEX(H:H,ROW())*INDEX(K:K,ROW())/(BF581*30*1000)),"")</f>
        <v>1.6440020555532764</v>
      </c>
      <c r="CG581">
        <f t="shared" si="68"/>
        <v>0.7979548706441707</v>
      </c>
      <c r="CH581" cm="1">
        <f t="array" ref="CH581">IFERROR((BD581+BE581)*INDEX(K:K,ROW())*INDEX(H:H,ROW())/BC581/100000,"")</f>
        <v>0.39355183427332951</v>
      </c>
      <c r="CI581">
        <f t="shared" si="69"/>
        <v>75.860365388757259</v>
      </c>
      <c r="CJ581">
        <v>1</v>
      </c>
      <c r="CK581">
        <f t="shared" si="70"/>
        <v>0</v>
      </c>
      <c r="CL581" cm="1">
        <f t="array" ref="CL581">IF(INDEX(AS:AS,ROW()-2)=0,CL580,INDEX(AS:AS,ROW()-2))</f>
        <v>41.52</v>
      </c>
      <c r="CM581" t="str">
        <f t="shared" si="71"/>
        <v>CIV</v>
      </c>
    </row>
    <row r="582" spans="1:91" x14ac:dyDescent="0.3">
      <c r="A582" s="1">
        <v>577</v>
      </c>
      <c r="B582" t="s">
        <v>155</v>
      </c>
      <c r="C582">
        <v>1</v>
      </c>
      <c r="D582">
        <v>25</v>
      </c>
      <c r="E582">
        <v>4</v>
      </c>
      <c r="F582" t="s">
        <v>105</v>
      </c>
      <c r="G582" t="s">
        <v>107</v>
      </c>
      <c r="H582">
        <v>46.21</v>
      </c>
      <c r="I582">
        <v>0.89</v>
      </c>
      <c r="J582">
        <v>44.1</v>
      </c>
      <c r="K582">
        <v>1570</v>
      </c>
      <c r="L582">
        <v>44.41</v>
      </c>
      <c r="M582">
        <v>0.89</v>
      </c>
      <c r="N582">
        <v>44.1</v>
      </c>
      <c r="O582">
        <v>1570</v>
      </c>
      <c r="P582">
        <v>1.32</v>
      </c>
      <c r="Q582">
        <v>50.19</v>
      </c>
      <c r="R582">
        <v>30.11</v>
      </c>
      <c r="S582">
        <v>1.7</v>
      </c>
      <c r="T582">
        <v>7.41</v>
      </c>
      <c r="U582">
        <v>0</v>
      </c>
      <c r="V582">
        <v>0</v>
      </c>
      <c r="W582">
        <v>0</v>
      </c>
      <c r="X582">
        <v>0</v>
      </c>
      <c r="Y582">
        <v>2</v>
      </c>
      <c r="Z582">
        <v>7.5</v>
      </c>
      <c r="AA582">
        <v>19.5</v>
      </c>
      <c r="AB582">
        <v>63.9</v>
      </c>
      <c r="AC582">
        <v>1720</v>
      </c>
      <c r="AD582">
        <v>38.049999999999997</v>
      </c>
      <c r="AE582">
        <v>32.89</v>
      </c>
      <c r="AF582">
        <v>10.220000000000001</v>
      </c>
      <c r="AG582">
        <v>1572</v>
      </c>
      <c r="AI582">
        <v>45.49</v>
      </c>
      <c r="AJ582">
        <v>42.41</v>
      </c>
      <c r="AK582">
        <v>4.9800000000000004</v>
      </c>
      <c r="AL582">
        <v>47.86</v>
      </c>
      <c r="AM582">
        <v>6.11</v>
      </c>
      <c r="AN582">
        <v>48.48</v>
      </c>
      <c r="AO582">
        <v>46.07</v>
      </c>
      <c r="AP582">
        <v>3.31</v>
      </c>
      <c r="AQ582">
        <v>4.3899999999999997</v>
      </c>
      <c r="AR582">
        <v>0</v>
      </c>
      <c r="AS582">
        <v>43.03</v>
      </c>
      <c r="AT582">
        <v>0</v>
      </c>
      <c r="AU582">
        <v>0</v>
      </c>
      <c r="AV582">
        <v>8.6999999999999993</v>
      </c>
      <c r="AW582">
        <v>63.4</v>
      </c>
      <c r="AX582">
        <v>88.6</v>
      </c>
      <c r="AY582">
        <v>97.5</v>
      </c>
      <c r="AZ582">
        <v>100</v>
      </c>
      <c r="BA582">
        <v>79.899999999999991</v>
      </c>
      <c r="BB582">
        <v>88.8</v>
      </c>
      <c r="BC582">
        <v>85.29861786067255</v>
      </c>
      <c r="BD582">
        <v>48.049372414443503</v>
      </c>
      <c r="BE582">
        <v>0</v>
      </c>
      <c r="BF582">
        <v>60.022274955576442</v>
      </c>
      <c r="BG582">
        <v>1.0411621473846E-3</v>
      </c>
      <c r="BH582">
        <v>139.76978641775469</v>
      </c>
      <c r="BI582">
        <v>3.3182704546329999E-4</v>
      </c>
      <c r="BJ582">
        <v>2.5220390792820001E-4</v>
      </c>
      <c r="BK582">
        <v>491.10552114778818</v>
      </c>
      <c r="BL582">
        <v>3.5829611589671821</v>
      </c>
      <c r="BM582">
        <v>182.0429587729511</v>
      </c>
      <c r="BN582">
        <v>105.55589525315619</v>
      </c>
      <c r="BO582">
        <v>104.985904299551</v>
      </c>
      <c r="BP582">
        <v>101.130598958549</v>
      </c>
      <c r="BQ582">
        <v>6.4873609926507632</v>
      </c>
      <c r="BR582">
        <v>46.909074546416257</v>
      </c>
      <c r="BS582">
        <v>107.17234600224781</v>
      </c>
      <c r="BT582">
        <v>0</v>
      </c>
      <c r="BU582">
        <v>102.5297593353134</v>
      </c>
      <c r="BV582">
        <v>854.10575541662456</v>
      </c>
      <c r="BW582">
        <v>10.01184251904062</v>
      </c>
      <c r="BX582">
        <v>9.9001212197201607</v>
      </c>
      <c r="BY582">
        <v>0.37257063462236001</v>
      </c>
      <c r="BZ582">
        <v>0.38326618855613998</v>
      </c>
      <c r="CA582">
        <f t="shared" ref="CA582:CA645" si="72">IFERROR(BD582+BE582,"")</f>
        <v>48.049372414443503</v>
      </c>
      <c r="CB582" cm="1">
        <f t="array" ref="CB582">IF(ISBLANK(INDEX(AC:AC,ROW())), "", INDEX(AC:AC,ROW())*(BI582+BJ582)/1000)</f>
        <v>1.0045332398333799E-3</v>
      </c>
      <c r="CC582">
        <f t="shared" ref="CC582:CC645" si="73">BH582+BG582</f>
        <v>139.77082757990206</v>
      </c>
      <c r="CD582">
        <f t="shared" ref="CD582:CD645" si="74">BK582/CC582</f>
        <v>3.5136482315456026</v>
      </c>
      <c r="CE582">
        <f t="shared" ref="CE582:CE645" si="75">IF(BC582=0,"",IF(BK582/BC582&lt;15,BK582/BC582,""))</f>
        <v>5.7574850972376117</v>
      </c>
      <c r="CF582" cm="1">
        <f t="array" ref="CF582">IFERROR(IF((BD582+BE582)*INDEX(H:H,ROW())*INDEX(K:K,ROW())/(BF582*30*1000)&lt;0.5,"",(BD582+BE582)*INDEX(H:H,ROW())*INDEX(K:K,ROW())/(BF582*30*1000)),"")</f>
        <v>1.935929928478596</v>
      </c>
      <c r="CG582">
        <f t="shared" ref="CG582:CG645" si="76">IF(BF582/BC582&gt;10,"",BF582/BC582)</f>
        <v>0.70367230397117697</v>
      </c>
      <c r="CH582" cm="1">
        <f t="array" ref="CH582">IFERROR((BD582+BE582)*INDEX(K:K,ROW())*INDEX(H:H,ROW())/BC582/100000,"")</f>
        <v>0.40867808192978688</v>
      </c>
      <c r="CI582">
        <f t="shared" ref="CI582:CI645" si="77">IFERROR(
IF(OR(ISBLANK(CA582),ISBLANK(K582),ISBLANK(H582)),"",
IF(CA582*K582*H582/100000/0.385=0,"",CA582*K582*H582/100000/0.385)
),
"")</f>
        <v>90.544611788471471</v>
      </c>
      <c r="CJ582">
        <v>1</v>
      </c>
      <c r="CK582">
        <f t="shared" ref="CK582:CK645" si="78">IFERROR(
    IF(OR(ISBLANK(BT582), ISBLANK(BC582), BC582=0), "",
       IF(BT582/BC582&gt;100, " ", BT582/BC582)
    ),
"")</f>
        <v>0</v>
      </c>
      <c r="CL582" cm="1">
        <f t="array" ref="CL582">IF(INDEX(AS:AS,ROW()-2)=0,CL581,INDEX(AS:AS,ROW()-2))</f>
        <v>41.52</v>
      </c>
      <c r="CM582" t="str">
        <f t="shared" ref="CM582:CM645" si="79">IF(CL582&gt;=41.5,"CIV","SP")</f>
        <v>CIV</v>
      </c>
    </row>
    <row r="583" spans="1:91" x14ac:dyDescent="0.3">
      <c r="A583" s="1">
        <v>578</v>
      </c>
      <c r="B583" t="s">
        <v>155</v>
      </c>
      <c r="C583">
        <v>1</v>
      </c>
      <c r="D583">
        <v>25</v>
      </c>
      <c r="E583">
        <v>4</v>
      </c>
      <c r="F583" t="s">
        <v>105</v>
      </c>
      <c r="G583" t="s">
        <v>108</v>
      </c>
      <c r="H583">
        <v>46.21</v>
      </c>
      <c r="I583">
        <v>0.89</v>
      </c>
      <c r="J583">
        <v>44.1</v>
      </c>
      <c r="K583">
        <v>1570</v>
      </c>
      <c r="L583">
        <v>44.41</v>
      </c>
      <c r="M583">
        <v>0.89</v>
      </c>
      <c r="N583">
        <v>44.1</v>
      </c>
      <c r="O583">
        <v>1570</v>
      </c>
      <c r="P583">
        <v>1.32</v>
      </c>
      <c r="Q583">
        <v>50.19</v>
      </c>
      <c r="R583">
        <v>30.11</v>
      </c>
      <c r="S583">
        <v>1.7</v>
      </c>
      <c r="T583">
        <v>7.41</v>
      </c>
      <c r="U583">
        <v>0</v>
      </c>
      <c r="V583">
        <v>0</v>
      </c>
      <c r="W583">
        <v>0</v>
      </c>
      <c r="X583">
        <v>0</v>
      </c>
      <c r="Y583">
        <v>2</v>
      </c>
      <c r="Z583">
        <v>7.5</v>
      </c>
      <c r="AA583">
        <v>19.5</v>
      </c>
      <c r="AB583">
        <v>63.9</v>
      </c>
      <c r="AC583">
        <v>1722</v>
      </c>
      <c r="AD583">
        <v>37.86</v>
      </c>
      <c r="AE583">
        <v>32.409999999999997</v>
      </c>
      <c r="AF583">
        <v>10.44</v>
      </c>
      <c r="AG583">
        <v>1572</v>
      </c>
      <c r="AI583">
        <v>44.21</v>
      </c>
      <c r="AJ583">
        <v>40.89</v>
      </c>
      <c r="AK583">
        <v>0</v>
      </c>
      <c r="AL583">
        <v>47.32</v>
      </c>
      <c r="AM583">
        <v>6.32</v>
      </c>
      <c r="AN583">
        <v>47.81</v>
      </c>
      <c r="AO583">
        <v>45.02</v>
      </c>
      <c r="AP583">
        <v>3.72</v>
      </c>
      <c r="AQ583">
        <v>0</v>
      </c>
      <c r="AR583">
        <v>0</v>
      </c>
      <c r="AS583">
        <v>41.52</v>
      </c>
      <c r="AT583">
        <v>0</v>
      </c>
      <c r="AU583">
        <v>0</v>
      </c>
      <c r="AV583">
        <v>5.3</v>
      </c>
      <c r="AW583">
        <v>65.7</v>
      </c>
      <c r="AX583">
        <v>89.2</v>
      </c>
      <c r="AY583">
        <v>98.5</v>
      </c>
      <c r="AZ583">
        <v>100</v>
      </c>
      <c r="BA583">
        <v>83.9</v>
      </c>
      <c r="BB583">
        <v>93.2</v>
      </c>
      <c r="BC583">
        <v>106.0890144082167</v>
      </c>
      <c r="BD583">
        <v>49.989534679432943</v>
      </c>
      <c r="BE583">
        <v>0</v>
      </c>
      <c r="BF583">
        <v>59.991874548526823</v>
      </c>
      <c r="BG583">
        <v>1.0411621473846E-3</v>
      </c>
      <c r="BH583">
        <v>135.26826028349569</v>
      </c>
      <c r="BI583">
        <v>3.3182704546329999E-4</v>
      </c>
      <c r="BJ583">
        <v>2.5220390792820001E-4</v>
      </c>
      <c r="BK583">
        <v>482.92742261498029</v>
      </c>
      <c r="BL583">
        <v>3.5780465904757</v>
      </c>
      <c r="BM583">
        <v>180.84092920569239</v>
      </c>
      <c r="BN583">
        <v>105.6823541273059</v>
      </c>
      <c r="BO583">
        <v>104.9556290451502</v>
      </c>
      <c r="BP583">
        <v>100.7182993156256</v>
      </c>
      <c r="BQ583">
        <v>13.57752880058225</v>
      </c>
      <c r="BR583">
        <v>38.927846566477633</v>
      </c>
      <c r="BS583">
        <v>102.0950091048761</v>
      </c>
      <c r="BT583">
        <v>0</v>
      </c>
      <c r="BU583">
        <v>102.8063980252215</v>
      </c>
      <c r="BV583">
        <v>860.51616836368146</v>
      </c>
      <c r="BW583">
        <v>7.3148350977186567</v>
      </c>
      <c r="BX583">
        <v>9.5269821094490243</v>
      </c>
      <c r="BY583">
        <v>0.37257063462236001</v>
      </c>
      <c r="BZ583">
        <v>0.38326618855613998</v>
      </c>
      <c r="CA583">
        <f t="shared" si="72"/>
        <v>49.989534679432943</v>
      </c>
      <c r="CB583" cm="1">
        <f t="array" ref="CB583">IF(ISBLANK(INDEX(AC:AC,ROW())), "", INDEX(AC:AC,ROW())*(BI583+BJ583)/1000)</f>
        <v>1.0057013017401631E-3</v>
      </c>
      <c r="CC583">
        <f t="shared" si="73"/>
        <v>135.26930144564307</v>
      </c>
      <c r="CD583">
        <f t="shared" si="74"/>
        <v>3.5701184042045266</v>
      </c>
      <c r="CE583">
        <f t="shared" si="75"/>
        <v>4.5520964193025542</v>
      </c>
      <c r="CF583" cm="1">
        <f t="array" ref="CF583">IFERROR(IF((BD583+BE583)*INDEX(H:H,ROW())*INDEX(K:K,ROW())/(BF583*30*1000)&lt;0.5,"",(BD583+BE583)*INDEX(H:H,ROW())*INDEX(K:K,ROW())/(BF583*30*1000)),"")</f>
        <v>2.0151205316973573</v>
      </c>
      <c r="CG583">
        <f t="shared" si="76"/>
        <v>0.56548620875754307</v>
      </c>
      <c r="CH583" cm="1">
        <f t="array" ref="CH583">IFERROR((BD583+BE583)*INDEX(K:K,ROW())*INDEX(H:H,ROW())/BC583/100000,"")</f>
        <v>0.34185686089770695</v>
      </c>
      <c r="CI583">
        <f t="shared" si="77"/>
        <v>94.200668678765112</v>
      </c>
      <c r="CJ583">
        <v>1</v>
      </c>
      <c r="CK583">
        <f t="shared" si="78"/>
        <v>0</v>
      </c>
      <c r="CL583" cm="1">
        <f t="array" ref="CL583">IF(INDEX(AS:AS,ROW()-2)=0,CL582,INDEX(AS:AS,ROW()-2))</f>
        <v>41.52</v>
      </c>
      <c r="CM583" t="str">
        <f t="shared" si="79"/>
        <v>CIV</v>
      </c>
    </row>
    <row r="584" spans="1:91" x14ac:dyDescent="0.3">
      <c r="A584" s="1">
        <v>579</v>
      </c>
      <c r="B584" t="s">
        <v>155</v>
      </c>
      <c r="C584">
        <v>1</v>
      </c>
      <c r="D584">
        <v>25</v>
      </c>
      <c r="E584">
        <v>4</v>
      </c>
      <c r="F584" t="s">
        <v>105</v>
      </c>
      <c r="G584" t="s">
        <v>109</v>
      </c>
      <c r="H584">
        <v>46.21</v>
      </c>
      <c r="I584">
        <v>0.89</v>
      </c>
      <c r="J584">
        <v>44.1</v>
      </c>
      <c r="K584">
        <v>1528</v>
      </c>
      <c r="L584">
        <v>44.41</v>
      </c>
      <c r="M584">
        <v>0.89</v>
      </c>
      <c r="N584">
        <v>44.1</v>
      </c>
      <c r="O584">
        <v>1570</v>
      </c>
      <c r="P584">
        <v>1.32</v>
      </c>
      <c r="Q584">
        <v>50.19</v>
      </c>
      <c r="R584">
        <v>30.11</v>
      </c>
      <c r="S584">
        <v>1.7</v>
      </c>
      <c r="T584">
        <v>7.41</v>
      </c>
      <c r="U584">
        <v>0</v>
      </c>
      <c r="V584">
        <v>0</v>
      </c>
      <c r="W584">
        <v>0</v>
      </c>
      <c r="X584">
        <v>0</v>
      </c>
      <c r="Y584">
        <v>2</v>
      </c>
      <c r="Z584">
        <v>7.5</v>
      </c>
      <c r="AA584">
        <v>19.5</v>
      </c>
      <c r="AB584">
        <v>63.9</v>
      </c>
      <c r="AC584">
        <v>1718</v>
      </c>
      <c r="AD584">
        <v>37.86</v>
      </c>
      <c r="AE584">
        <v>33.07</v>
      </c>
      <c r="AF584">
        <v>10.75</v>
      </c>
      <c r="AG584">
        <v>1572</v>
      </c>
      <c r="AI584">
        <v>44.21</v>
      </c>
      <c r="AJ584">
        <v>40.89</v>
      </c>
      <c r="AK584">
        <v>4.62</v>
      </c>
      <c r="AL584">
        <v>47.32</v>
      </c>
      <c r="AM584">
        <v>6.32</v>
      </c>
      <c r="AN584">
        <v>47.81</v>
      </c>
      <c r="AO584">
        <v>45.79</v>
      </c>
      <c r="AP584">
        <v>3.05</v>
      </c>
      <c r="AQ584">
        <v>0</v>
      </c>
      <c r="AR584">
        <v>3.74</v>
      </c>
      <c r="AS584">
        <v>42.64</v>
      </c>
      <c r="AT584">
        <v>0</v>
      </c>
      <c r="AU584">
        <v>0</v>
      </c>
      <c r="AV584">
        <v>3.2</v>
      </c>
      <c r="AW584">
        <v>57.8</v>
      </c>
      <c r="AX584">
        <v>88.7</v>
      </c>
      <c r="AY584">
        <v>99.2</v>
      </c>
      <c r="AZ584">
        <v>100</v>
      </c>
      <c r="BA584">
        <v>85.5</v>
      </c>
      <c r="BB584">
        <v>96</v>
      </c>
      <c r="BC584">
        <v>115.44360500513309</v>
      </c>
      <c r="BD584">
        <v>49.996441793336892</v>
      </c>
      <c r="BE584">
        <v>0</v>
      </c>
      <c r="BF584">
        <v>59.982627057963967</v>
      </c>
      <c r="BG584">
        <v>1.0411621473846E-3</v>
      </c>
      <c r="BH584">
        <v>133.2755318625421</v>
      </c>
      <c r="BI584">
        <v>3.3182704546329999E-4</v>
      </c>
      <c r="BJ584">
        <v>2.5220390792820001E-4</v>
      </c>
      <c r="BK584">
        <v>417.00812814230449</v>
      </c>
      <c r="BL584">
        <v>3.586412449891264</v>
      </c>
      <c r="BM584">
        <v>178.59621269826729</v>
      </c>
      <c r="BN584">
        <v>105.47637316627259</v>
      </c>
      <c r="BO584">
        <v>104.1256799565932</v>
      </c>
      <c r="BP584">
        <v>99.976003247528922</v>
      </c>
      <c r="BQ584">
        <v>16.78125462935278</v>
      </c>
      <c r="BR584">
        <v>37.503083209319414</v>
      </c>
      <c r="BS584">
        <v>105.0333715374923</v>
      </c>
      <c r="BT584">
        <v>0</v>
      </c>
      <c r="BU584">
        <v>97.360327882952902</v>
      </c>
      <c r="BV584">
        <v>853.60037111151553</v>
      </c>
      <c r="BW584">
        <v>6.5699763114233702</v>
      </c>
      <c r="BX584">
        <v>7.7949715928744254</v>
      </c>
      <c r="BY584">
        <v>0.37257063462236001</v>
      </c>
      <c r="BZ584">
        <v>0.38326618855613998</v>
      </c>
      <c r="CA584">
        <f t="shared" si="72"/>
        <v>49.996441793336892</v>
      </c>
      <c r="CB584" cm="1">
        <f t="array" ref="CB584">IF(ISBLANK(INDEX(AC:AC,ROW())), "", INDEX(AC:AC,ROW())*(BI584+BJ584)/1000)</f>
        <v>1.0033651779265971E-3</v>
      </c>
      <c r="CC584">
        <f t="shared" si="73"/>
        <v>133.27657302468947</v>
      </c>
      <c r="CD584">
        <f t="shared" si="74"/>
        <v>3.1288929380338568</v>
      </c>
      <c r="CE584">
        <f t="shared" si="75"/>
        <v>3.6122237184447124</v>
      </c>
      <c r="CF584" cm="1">
        <f t="array" ref="CF584">IFERROR(IF((BD584+BE584)*INDEX(H:H,ROW())*INDEX(K:K,ROW())/(BF584*30*1000)&lt;0.5,"",(BD584+BE584)*INDEX(H:H,ROW())*INDEX(K:K,ROW())/(BF584*30*1000)),"")</f>
        <v>1.9617862327599858</v>
      </c>
      <c r="CG584">
        <f t="shared" si="76"/>
        <v>0.51958380072501109</v>
      </c>
      <c r="CH584" cm="1">
        <f t="array" ref="CH584">IFERROR((BD584+BE584)*INDEX(K:K,ROW())*INDEX(H:H,ROW())/BC584/100000,"")</f>
        <v>0.30579370410823042</v>
      </c>
      <c r="CI584">
        <f t="shared" si="77"/>
        <v>91.693318415914547</v>
      </c>
      <c r="CJ584">
        <v>1</v>
      </c>
      <c r="CK584">
        <f t="shared" si="78"/>
        <v>0</v>
      </c>
      <c r="CL584" cm="1">
        <f t="array" ref="CL584">IF(INDEX(AS:AS,ROW()-2)=0,CL583,INDEX(AS:AS,ROW()-2))</f>
        <v>43.03</v>
      </c>
      <c r="CM584" t="str">
        <f t="shared" si="79"/>
        <v>CIV</v>
      </c>
    </row>
    <row r="585" spans="1:91" x14ac:dyDescent="0.3">
      <c r="A585" s="1">
        <v>580</v>
      </c>
      <c r="B585" t="s">
        <v>155</v>
      </c>
      <c r="C585">
        <v>1</v>
      </c>
      <c r="D585">
        <v>25</v>
      </c>
      <c r="E585">
        <v>4</v>
      </c>
      <c r="F585" t="s">
        <v>105</v>
      </c>
      <c r="G585" t="s">
        <v>110</v>
      </c>
      <c r="H585">
        <v>46.21</v>
      </c>
      <c r="I585">
        <v>0.89</v>
      </c>
      <c r="J585">
        <v>44.1</v>
      </c>
      <c r="K585">
        <v>1570</v>
      </c>
      <c r="L585">
        <v>44.41</v>
      </c>
      <c r="M585">
        <v>0.89</v>
      </c>
      <c r="N585">
        <v>44.1</v>
      </c>
      <c r="O585">
        <v>1570</v>
      </c>
      <c r="P585">
        <v>1.32</v>
      </c>
      <c r="Q585">
        <v>50.19</v>
      </c>
      <c r="R585">
        <v>30.11</v>
      </c>
      <c r="S585">
        <v>1.7</v>
      </c>
      <c r="T585">
        <v>7.41</v>
      </c>
      <c r="U585">
        <v>0</v>
      </c>
      <c r="V585">
        <v>0</v>
      </c>
      <c r="W585">
        <v>0</v>
      </c>
      <c r="X585">
        <v>0</v>
      </c>
      <c r="Y585">
        <v>4</v>
      </c>
      <c r="Z585">
        <v>7.5</v>
      </c>
      <c r="AA585">
        <v>25</v>
      </c>
      <c r="AB585">
        <v>63.9</v>
      </c>
      <c r="AC585">
        <v>1717</v>
      </c>
      <c r="AD585">
        <v>37.86</v>
      </c>
      <c r="AE585">
        <v>32.409999999999997</v>
      </c>
      <c r="AF585">
        <v>10.83</v>
      </c>
      <c r="AG585">
        <v>1572</v>
      </c>
      <c r="AI585">
        <v>44.21</v>
      </c>
      <c r="AJ585">
        <v>40.89</v>
      </c>
      <c r="AK585">
        <v>0</v>
      </c>
      <c r="AL585">
        <v>47.32</v>
      </c>
      <c r="AM585">
        <v>6.32</v>
      </c>
      <c r="AN585">
        <v>47.81</v>
      </c>
      <c r="AO585">
        <v>45.02</v>
      </c>
      <c r="AP585">
        <v>3.72</v>
      </c>
      <c r="AQ585">
        <v>0</v>
      </c>
      <c r="AR585">
        <v>0</v>
      </c>
      <c r="AS585">
        <v>41.52</v>
      </c>
      <c r="AT585">
        <v>0</v>
      </c>
      <c r="AU585">
        <v>0</v>
      </c>
      <c r="AV585">
        <v>4.7</v>
      </c>
      <c r="AW585">
        <v>62.3</v>
      </c>
      <c r="AX585">
        <v>90.1</v>
      </c>
      <c r="AY585">
        <v>99.3</v>
      </c>
      <c r="AZ585">
        <v>100</v>
      </c>
      <c r="BA585">
        <v>85.399999999999991</v>
      </c>
      <c r="BB585">
        <v>94.6</v>
      </c>
      <c r="BC585">
        <v>4.4672751194328049</v>
      </c>
      <c r="BD585">
        <v>20.060365638400668</v>
      </c>
      <c r="BE585">
        <v>0</v>
      </c>
      <c r="BF585">
        <v>20.952735389260319</v>
      </c>
      <c r="BG585">
        <v>1.0411621473846E-3</v>
      </c>
      <c r="BH585">
        <v>123.0980390740602</v>
      </c>
      <c r="BI585">
        <v>3.3182704546329999E-4</v>
      </c>
      <c r="BJ585">
        <v>2.5220390792820001E-4</v>
      </c>
      <c r="BK585">
        <v>512.52285979947828</v>
      </c>
      <c r="BL585">
        <v>3.6187219195506102</v>
      </c>
      <c r="BM585">
        <v>178.35903280144271</v>
      </c>
      <c r="BN585">
        <v>106.3678363033937</v>
      </c>
      <c r="BO585">
        <v>104.83100418510659</v>
      </c>
      <c r="BP585">
        <v>101.7561186745419</v>
      </c>
      <c r="BQ585">
        <v>0</v>
      </c>
      <c r="BR585">
        <v>51.506492864579037</v>
      </c>
      <c r="BS585">
        <v>112.5674118854887</v>
      </c>
      <c r="BT585">
        <v>0</v>
      </c>
      <c r="BU585">
        <v>97.240426248128756</v>
      </c>
      <c r="BV585">
        <v>841.56753927603427</v>
      </c>
      <c r="BW585">
        <v>78.705111743231953</v>
      </c>
      <c r="BX585">
        <v>8.3270839364566811</v>
      </c>
      <c r="BY585">
        <v>0.37257063462236001</v>
      </c>
      <c r="BZ585">
        <v>0.38326618855613998</v>
      </c>
      <c r="CA585">
        <f t="shared" si="72"/>
        <v>20.060365638400668</v>
      </c>
      <c r="CB585" cm="1">
        <f t="array" ref="CB585">IF(ISBLANK(INDEX(AC:AC,ROW())), "", INDEX(AC:AC,ROW())*(BI585+BJ585)/1000)</f>
        <v>1.0027811469732054E-3</v>
      </c>
      <c r="CC585">
        <f t="shared" si="73"/>
        <v>123.09908023620758</v>
      </c>
      <c r="CD585">
        <f t="shared" si="74"/>
        <v>4.1634986940278376</v>
      </c>
      <c r="CE585" t="str">
        <f t="shared" si="75"/>
        <v/>
      </c>
      <c r="CF585" cm="1">
        <f t="array" ref="CF585">IFERROR(IF((BD585+BE585)*INDEX(H:H,ROW())*INDEX(K:K,ROW())/(BF585*30*1000)&lt;0.5,"",(BD585+BE585)*INDEX(H:H,ROW())*INDEX(K:K,ROW())/(BF585*30*1000)),"")</f>
        <v>2.3153277792745119</v>
      </c>
      <c r="CG585">
        <f t="shared" si="76"/>
        <v>4.6902719955874614</v>
      </c>
      <c r="CH585" cm="1">
        <f t="array" ref="CH585">IFERROR((BD585+BE585)*INDEX(K:K,ROW())*INDEX(H:H,ROW())/BC585/100000,"")</f>
        <v>3.2578551131210856</v>
      </c>
      <c r="CI585">
        <f t="shared" si="77"/>
        <v>37.801909323539661</v>
      </c>
      <c r="CJ585">
        <v>1</v>
      </c>
      <c r="CK585">
        <f t="shared" si="78"/>
        <v>0</v>
      </c>
      <c r="CL585" cm="1">
        <f t="array" ref="CL585">IF(INDEX(AS:AS,ROW()-2)=0,CL584,INDEX(AS:AS,ROW()-2))</f>
        <v>41.52</v>
      </c>
      <c r="CM585" t="str">
        <f t="shared" si="79"/>
        <v>CIV</v>
      </c>
    </row>
    <row r="586" spans="1:91" x14ac:dyDescent="0.3">
      <c r="A586" s="1">
        <v>581</v>
      </c>
      <c r="B586" t="s">
        <v>155</v>
      </c>
      <c r="C586">
        <v>1</v>
      </c>
      <c r="D586">
        <v>25</v>
      </c>
      <c r="E586">
        <v>4</v>
      </c>
      <c r="F586" t="s">
        <v>105</v>
      </c>
      <c r="G586" t="s">
        <v>111</v>
      </c>
      <c r="H586">
        <v>44.73</v>
      </c>
      <c r="I586">
        <v>0.85</v>
      </c>
      <c r="J586">
        <v>44.1</v>
      </c>
      <c r="K586">
        <v>1530</v>
      </c>
      <c r="L586">
        <v>44.41</v>
      </c>
      <c r="M586">
        <v>0.89</v>
      </c>
      <c r="N586">
        <v>44.1</v>
      </c>
      <c r="O586">
        <v>1570</v>
      </c>
      <c r="P586">
        <v>1.32</v>
      </c>
      <c r="Q586">
        <v>50.19</v>
      </c>
      <c r="R586">
        <v>30.11</v>
      </c>
      <c r="S586">
        <v>1.7</v>
      </c>
      <c r="T586">
        <v>7.41</v>
      </c>
      <c r="U586">
        <v>0</v>
      </c>
      <c r="V586">
        <v>0</v>
      </c>
      <c r="W586">
        <v>0</v>
      </c>
      <c r="X586">
        <v>0</v>
      </c>
      <c r="Y586">
        <v>2</v>
      </c>
      <c r="Z586">
        <v>7.5</v>
      </c>
      <c r="AA586">
        <v>19.5</v>
      </c>
      <c r="AB586">
        <v>63.9</v>
      </c>
      <c r="AC586">
        <v>1715</v>
      </c>
      <c r="AD586">
        <v>37.86</v>
      </c>
      <c r="AE586">
        <v>33.36</v>
      </c>
      <c r="AF586">
        <v>11.05</v>
      </c>
      <c r="AG586">
        <v>1572</v>
      </c>
      <c r="AI586">
        <v>44.23</v>
      </c>
      <c r="AJ586">
        <v>40.89</v>
      </c>
      <c r="AK586">
        <v>4.25</v>
      </c>
      <c r="AL586">
        <v>47.32</v>
      </c>
      <c r="AM586">
        <v>6.25</v>
      </c>
      <c r="AN586">
        <v>47.86</v>
      </c>
      <c r="AO586">
        <v>44.81</v>
      </c>
      <c r="AP586">
        <v>2.97</v>
      </c>
      <c r="AQ586">
        <v>0</v>
      </c>
      <c r="AR586">
        <v>3.49</v>
      </c>
      <c r="AS586">
        <v>41.08</v>
      </c>
      <c r="AT586">
        <v>0</v>
      </c>
      <c r="AU586">
        <v>0</v>
      </c>
      <c r="AV586">
        <v>7.4</v>
      </c>
      <c r="AW586">
        <v>75.599999999999994</v>
      </c>
      <c r="AX586">
        <v>93.8</v>
      </c>
      <c r="AY586">
        <v>100</v>
      </c>
      <c r="AZ586">
        <v>100</v>
      </c>
      <c r="BA586">
        <v>86.399999999999991</v>
      </c>
      <c r="BB586">
        <v>92.6</v>
      </c>
      <c r="BC586">
        <v>73.574784625695216</v>
      </c>
      <c r="BD586">
        <v>31.226802009553651</v>
      </c>
      <c r="BE586">
        <v>0</v>
      </c>
      <c r="BF586">
        <v>39.100146805107457</v>
      </c>
      <c r="BG586">
        <v>1.0411621473846E-3</v>
      </c>
      <c r="BH586">
        <v>155.46439646730121</v>
      </c>
      <c r="BI586">
        <v>3.3182704546329999E-4</v>
      </c>
      <c r="BJ586">
        <v>2.5220390792820001E-4</v>
      </c>
      <c r="BK586">
        <v>552.65317585602156</v>
      </c>
      <c r="BL586">
        <v>3.6716813517051681</v>
      </c>
      <c r="BM586">
        <v>179.23371647737829</v>
      </c>
      <c r="BN586">
        <v>107.435821709143</v>
      </c>
      <c r="BO586">
        <v>106.2866855145101</v>
      </c>
      <c r="BP586">
        <v>103.44912931171361</v>
      </c>
      <c r="BQ586">
        <v>8.6583158624090828</v>
      </c>
      <c r="BR586">
        <v>54.87430504972005</v>
      </c>
      <c r="BS586">
        <v>123.7551037143638</v>
      </c>
      <c r="BT586">
        <v>0</v>
      </c>
      <c r="BU586">
        <v>99.923727184998796</v>
      </c>
      <c r="BV586">
        <v>862.24954344863193</v>
      </c>
      <c r="BW586">
        <v>56.769216384936378</v>
      </c>
      <c r="BX586">
        <v>8.745942697153211</v>
      </c>
      <c r="BY586">
        <v>0.37257063462236001</v>
      </c>
      <c r="BZ586">
        <v>0.38326618855613998</v>
      </c>
      <c r="CA586">
        <f t="shared" si="72"/>
        <v>31.226802009553651</v>
      </c>
      <c r="CB586" cm="1">
        <f t="array" ref="CB586">IF(ISBLANK(INDEX(AC:AC,ROW())), "", INDEX(AC:AC,ROW())*(BI586+BJ586)/1000)</f>
        <v>1.0016130850664224E-3</v>
      </c>
      <c r="CC586">
        <f t="shared" si="73"/>
        <v>155.46543762944859</v>
      </c>
      <c r="CD586">
        <f t="shared" si="74"/>
        <v>3.5548298340964295</v>
      </c>
      <c r="CE586">
        <f t="shared" si="75"/>
        <v>7.5114480955342584</v>
      </c>
      <c r="CF586" cm="1">
        <f t="array" ref="CF586">IFERROR(IF((BD586+BE586)*INDEX(H:H,ROW())*INDEX(K:K,ROW())/(BF586*30*1000)&lt;0.5,"",(BD586+BE586)*INDEX(H:H,ROW())*INDEX(K:K,ROW())/(BF586*30*1000)),"")</f>
        <v>1.8218734037834594</v>
      </c>
      <c r="CG586">
        <f t="shared" si="76"/>
        <v>0.53143406404824378</v>
      </c>
      <c r="CH586" cm="1">
        <f t="array" ref="CH586">IFERROR((BD586+BE586)*INDEX(K:K,ROW())*INDEX(H:H,ROW())/BC586/100000,"")</f>
        <v>0.29046167614621526</v>
      </c>
      <c r="CI586">
        <f t="shared" si="77"/>
        <v>55.508195492146022</v>
      </c>
      <c r="CJ586">
        <v>1</v>
      </c>
      <c r="CK586">
        <f t="shared" si="78"/>
        <v>0</v>
      </c>
      <c r="CL586" cm="1">
        <f t="array" ref="CL586">IF(INDEX(AS:AS,ROW()-2)=0,CL585,INDEX(AS:AS,ROW()-2))</f>
        <v>42.64</v>
      </c>
      <c r="CM586" t="str">
        <f t="shared" si="79"/>
        <v>CIV</v>
      </c>
    </row>
    <row r="587" spans="1:91" x14ac:dyDescent="0.3">
      <c r="A587" s="1">
        <v>582</v>
      </c>
      <c r="B587" t="s">
        <v>155</v>
      </c>
      <c r="C587">
        <v>1</v>
      </c>
      <c r="D587">
        <v>25</v>
      </c>
      <c r="E587">
        <v>4</v>
      </c>
      <c r="F587" t="s">
        <v>105</v>
      </c>
      <c r="G587" t="s">
        <v>112</v>
      </c>
      <c r="H587">
        <v>46.21</v>
      </c>
      <c r="I587">
        <v>0.89</v>
      </c>
      <c r="J587">
        <v>44.1</v>
      </c>
      <c r="K587">
        <v>1570</v>
      </c>
      <c r="L587">
        <v>44.41</v>
      </c>
      <c r="M587">
        <v>0.89</v>
      </c>
      <c r="N587">
        <v>44.1</v>
      </c>
      <c r="O587">
        <v>1570</v>
      </c>
      <c r="P587">
        <v>1.32</v>
      </c>
      <c r="Q587">
        <v>50.19</v>
      </c>
      <c r="R587">
        <v>30.11</v>
      </c>
      <c r="S587">
        <v>1.7</v>
      </c>
      <c r="T587">
        <v>7.41</v>
      </c>
      <c r="U587">
        <v>0</v>
      </c>
      <c r="V587">
        <v>0</v>
      </c>
      <c r="W587">
        <v>0</v>
      </c>
      <c r="X587">
        <v>0</v>
      </c>
      <c r="Y587">
        <v>2</v>
      </c>
      <c r="Z587">
        <v>7.5</v>
      </c>
      <c r="AA587">
        <v>19.5</v>
      </c>
      <c r="AB587">
        <v>63.9</v>
      </c>
      <c r="AC587">
        <v>1718</v>
      </c>
      <c r="AD587">
        <v>37.86</v>
      </c>
      <c r="AE587">
        <v>32.409999999999997</v>
      </c>
      <c r="AF587">
        <v>11.23</v>
      </c>
      <c r="AG587">
        <v>1572</v>
      </c>
      <c r="AI587">
        <v>44.21</v>
      </c>
      <c r="AJ587">
        <v>40.89</v>
      </c>
      <c r="AK587">
        <v>0</v>
      </c>
      <c r="AL587">
        <v>47.32</v>
      </c>
      <c r="AM587">
        <v>6.32</v>
      </c>
      <c r="AN587">
        <v>47.81</v>
      </c>
      <c r="AO587">
        <v>45.02</v>
      </c>
      <c r="AP587">
        <v>3.72</v>
      </c>
      <c r="AQ587">
        <v>0</v>
      </c>
      <c r="AR587">
        <v>0</v>
      </c>
      <c r="AS587">
        <v>41.52</v>
      </c>
      <c r="AT587">
        <v>0</v>
      </c>
      <c r="AU587">
        <v>0</v>
      </c>
      <c r="AV587">
        <v>5.0999999999999996</v>
      </c>
      <c r="AW587">
        <v>62.4</v>
      </c>
      <c r="AX587">
        <v>92.1</v>
      </c>
      <c r="AY587">
        <v>100</v>
      </c>
      <c r="AZ587">
        <v>100</v>
      </c>
      <c r="BA587">
        <v>85.2</v>
      </c>
      <c r="BB587">
        <v>93.5</v>
      </c>
      <c r="BC587">
        <v>7.4621167433380504E-17</v>
      </c>
      <c r="BD587">
        <v>11.78792942546775</v>
      </c>
      <c r="BE587">
        <v>0</v>
      </c>
      <c r="BF587">
        <v>18.409014938820331</v>
      </c>
      <c r="BG587">
        <v>1.0411621473846E-3</v>
      </c>
      <c r="BH587">
        <v>179.49183790714719</v>
      </c>
      <c r="BI587">
        <v>3.3182704546329999E-4</v>
      </c>
      <c r="BJ587">
        <v>2.5220390792820001E-4</v>
      </c>
      <c r="BK587">
        <v>532.84896010964928</v>
      </c>
      <c r="BL587">
        <v>3.7309889620719332</v>
      </c>
      <c r="BM587">
        <v>179.35638499794641</v>
      </c>
      <c r="BN587">
        <v>106.98449323284311</v>
      </c>
      <c r="BO587">
        <v>105.8399780102291</v>
      </c>
      <c r="BP587">
        <v>118.145000015321</v>
      </c>
      <c r="BQ587">
        <v>0</v>
      </c>
      <c r="BR587">
        <v>52.342086509715458</v>
      </c>
      <c r="BS587">
        <v>133.80247528112031</v>
      </c>
      <c r="BT587">
        <v>0</v>
      </c>
      <c r="BU587">
        <v>99.041943217230695</v>
      </c>
      <c r="BV587">
        <v>852.15106326331829</v>
      </c>
      <c r="BW587">
        <v>95.318715559911041</v>
      </c>
      <c r="BX587">
        <v>8.2576356333276255</v>
      </c>
      <c r="BY587">
        <v>0.37257063462236001</v>
      </c>
      <c r="BZ587">
        <v>0.38326618855613998</v>
      </c>
      <c r="CA587">
        <f t="shared" si="72"/>
        <v>11.78792942546775</v>
      </c>
      <c r="CB587" cm="1">
        <f t="array" ref="CB587">IF(ISBLANK(INDEX(AC:AC,ROW())), "", INDEX(AC:AC,ROW())*(BI587+BJ587)/1000)</f>
        <v>1.0033651779265971E-3</v>
      </c>
      <c r="CC587">
        <f t="shared" si="73"/>
        <v>179.49287906929456</v>
      </c>
      <c r="CD587">
        <f t="shared" si="74"/>
        <v>2.9686356521360326</v>
      </c>
      <c r="CE587" t="str">
        <f t="shared" si="75"/>
        <v/>
      </c>
      <c r="CF587" cm="1">
        <f t="array" ref="CF587">IFERROR(IF((BD587+BE587)*INDEX(H:H,ROW())*INDEX(K:K,ROW())/(BF587*30*1000)&lt;0.5,"",(BD587+BE587)*INDEX(H:H,ROW())*INDEX(K:K,ROW())/(BF587*30*1000)),"")</f>
        <v>1.5485361316743014</v>
      </c>
      <c r="CG587" t="str">
        <f t="shared" si="76"/>
        <v/>
      </c>
      <c r="CH587" cm="1">
        <f t="array" ref="CH587">IFERROR((BD587+BE587)*INDEX(K:K,ROW())*INDEX(H:H,ROW())/BC587/100000,"")</f>
        <v>1.1460699059718728E+17</v>
      </c>
      <c r="CI587">
        <f t="shared" si="77"/>
        <v>22.213266063346953</v>
      </c>
      <c r="CJ587">
        <v>0.5</v>
      </c>
      <c r="CK587">
        <f t="shared" si="78"/>
        <v>0</v>
      </c>
      <c r="CL587" cm="1">
        <f t="array" ref="CL587">IF(INDEX(AS:AS,ROW()-2)=0,CL586,INDEX(AS:AS,ROW()-2))</f>
        <v>41.52</v>
      </c>
      <c r="CM587" t="str">
        <f t="shared" si="79"/>
        <v>CIV</v>
      </c>
    </row>
    <row r="588" spans="1:91" x14ac:dyDescent="0.3">
      <c r="A588" s="1">
        <v>583</v>
      </c>
      <c r="B588" t="s">
        <v>155</v>
      </c>
      <c r="C588">
        <v>1</v>
      </c>
      <c r="D588">
        <v>25</v>
      </c>
      <c r="E588">
        <v>4</v>
      </c>
      <c r="F588" t="s">
        <v>105</v>
      </c>
      <c r="G588" t="s">
        <v>113</v>
      </c>
      <c r="H588">
        <v>46.21</v>
      </c>
      <c r="I588">
        <v>0.89</v>
      </c>
      <c r="J588">
        <v>44.1</v>
      </c>
      <c r="K588">
        <v>1570</v>
      </c>
      <c r="L588">
        <v>44.41</v>
      </c>
      <c r="M588">
        <v>0.89</v>
      </c>
      <c r="N588">
        <v>44.1</v>
      </c>
      <c r="O588">
        <v>1570</v>
      </c>
      <c r="P588">
        <v>1.32</v>
      </c>
      <c r="Q588">
        <v>50.19</v>
      </c>
      <c r="R588">
        <v>30.11</v>
      </c>
      <c r="S588">
        <v>1.7</v>
      </c>
      <c r="T588">
        <v>7.41</v>
      </c>
      <c r="U588">
        <v>0</v>
      </c>
      <c r="V588">
        <v>0</v>
      </c>
      <c r="W588">
        <v>0</v>
      </c>
      <c r="X588">
        <v>0</v>
      </c>
      <c r="Y588">
        <v>2</v>
      </c>
      <c r="Z588">
        <v>7.5</v>
      </c>
      <c r="AA588">
        <v>19.5</v>
      </c>
      <c r="AB588">
        <v>63.9</v>
      </c>
      <c r="AC588">
        <v>1710</v>
      </c>
      <c r="AD588">
        <v>37.86</v>
      </c>
      <c r="AE588">
        <v>32.409999999999997</v>
      </c>
      <c r="AF588">
        <v>11.36</v>
      </c>
      <c r="AG588">
        <v>1572</v>
      </c>
      <c r="AI588">
        <v>44.21</v>
      </c>
      <c r="AJ588">
        <v>40.89</v>
      </c>
      <c r="AK588">
        <v>0</v>
      </c>
      <c r="AL588">
        <v>47.32</v>
      </c>
      <c r="AM588">
        <v>6.19</v>
      </c>
      <c r="AN588">
        <v>47.81</v>
      </c>
      <c r="AO588">
        <v>45.02</v>
      </c>
      <c r="AP588">
        <v>3.11</v>
      </c>
      <c r="AQ588">
        <v>3.57</v>
      </c>
      <c r="AR588">
        <v>0</v>
      </c>
      <c r="AS588">
        <v>41.52</v>
      </c>
      <c r="AT588">
        <v>0</v>
      </c>
      <c r="AU588">
        <v>0</v>
      </c>
      <c r="AV588">
        <v>4.8</v>
      </c>
      <c r="AW588">
        <v>70.400000000000006</v>
      </c>
      <c r="AX588">
        <v>92.6</v>
      </c>
      <c r="AY588">
        <v>98.5</v>
      </c>
      <c r="AZ588">
        <v>100</v>
      </c>
      <c r="BA588">
        <v>87.8</v>
      </c>
      <c r="BB588">
        <v>93.7</v>
      </c>
      <c r="BC588">
        <v>102.0498449538745</v>
      </c>
      <c r="BD588">
        <v>49.994661720714113</v>
      </c>
      <c r="BE588">
        <v>0</v>
      </c>
      <c r="BF588">
        <v>60.103111273679289</v>
      </c>
      <c r="BG588">
        <v>1.0411621473846E-3</v>
      </c>
      <c r="BH588">
        <v>148.19688377958121</v>
      </c>
      <c r="BI588">
        <v>3.3182704546329999E-4</v>
      </c>
      <c r="BJ588">
        <v>2.5220390792820001E-4</v>
      </c>
      <c r="BK588">
        <v>430.74830429685147</v>
      </c>
      <c r="BL588">
        <v>3.7881918168039381</v>
      </c>
      <c r="BM588">
        <v>182.6165018790654</v>
      </c>
      <c r="BN588">
        <v>105.476852635363</v>
      </c>
      <c r="BO588">
        <v>105.7316812832758</v>
      </c>
      <c r="BP588">
        <v>101.24220981902459</v>
      </c>
      <c r="BQ588">
        <v>8.4459488648759216</v>
      </c>
      <c r="BR588">
        <v>44.247548704050409</v>
      </c>
      <c r="BS588">
        <v>128.8546431377857</v>
      </c>
      <c r="BT588">
        <v>0</v>
      </c>
      <c r="BU588">
        <v>99.836974159368594</v>
      </c>
      <c r="BV588">
        <v>852.13328289204048</v>
      </c>
      <c r="BW588">
        <v>8.2357609843048962</v>
      </c>
      <c r="BX588">
        <v>8.5461930766425755</v>
      </c>
      <c r="BY588">
        <v>0.37257063462236001</v>
      </c>
      <c r="BZ588">
        <v>0.38326618855613998</v>
      </c>
      <c r="CA588">
        <f t="shared" si="72"/>
        <v>49.994661720714113</v>
      </c>
      <c r="CB588" cm="1">
        <f t="array" ref="CB588">IF(ISBLANK(INDEX(AC:AC,ROW())), "", INDEX(AC:AC,ROW())*(BI588+BJ588)/1000)</f>
        <v>9.9869293029946509E-4</v>
      </c>
      <c r="CC588">
        <f t="shared" si="73"/>
        <v>148.19792494172859</v>
      </c>
      <c r="CD588">
        <f t="shared" si="74"/>
        <v>2.9065744642930844</v>
      </c>
      <c r="CE588">
        <f t="shared" si="75"/>
        <v>4.2209599092634127</v>
      </c>
      <c r="CF588" cm="1">
        <f t="array" ref="CF588">IFERROR(IF((BD588+BE588)*INDEX(H:H,ROW())*INDEX(K:K,ROW())/(BF588*30*1000)&lt;0.5,"",(BD588+BE588)*INDEX(H:H,ROW())*INDEX(K:K,ROW())/(BF588*30*1000)),"")</f>
        <v>2.011597310341843</v>
      </c>
      <c r="CG588">
        <f t="shared" si="76"/>
        <v>0.58895837912194071</v>
      </c>
      <c r="CH588" cm="1">
        <f t="array" ref="CH588">IFERROR((BD588+BE588)*INDEX(K:K,ROW())*INDEX(H:H,ROW())/BC588/100000,"")</f>
        <v>0.35542412740349622</v>
      </c>
      <c r="CI588">
        <f t="shared" si="77"/>
        <v>94.210330115306292</v>
      </c>
      <c r="CJ588">
        <v>1</v>
      </c>
      <c r="CK588">
        <f t="shared" si="78"/>
        <v>0</v>
      </c>
      <c r="CL588" cm="1">
        <f t="array" ref="CL588">IF(INDEX(AS:AS,ROW()-2)=0,CL587,INDEX(AS:AS,ROW()-2))</f>
        <v>41.08</v>
      </c>
      <c r="CM588" t="str">
        <f t="shared" si="79"/>
        <v>SP</v>
      </c>
    </row>
    <row r="589" spans="1:91" x14ac:dyDescent="0.3">
      <c r="A589" s="1">
        <v>584</v>
      </c>
      <c r="B589" t="s">
        <v>155</v>
      </c>
      <c r="C589">
        <v>1</v>
      </c>
      <c r="D589">
        <v>25</v>
      </c>
      <c r="E589">
        <v>4</v>
      </c>
      <c r="F589" t="s">
        <v>114</v>
      </c>
      <c r="G589" t="s">
        <v>115</v>
      </c>
      <c r="H589">
        <v>44.62</v>
      </c>
      <c r="I589">
        <v>0.81</v>
      </c>
      <c r="J589">
        <v>44.1</v>
      </c>
      <c r="K589">
        <v>1530</v>
      </c>
      <c r="L589">
        <v>44.78</v>
      </c>
      <c r="M589">
        <v>0.91</v>
      </c>
      <c r="N589">
        <v>44.59</v>
      </c>
      <c r="O589">
        <v>1534</v>
      </c>
      <c r="P589">
        <v>1.72</v>
      </c>
      <c r="Q589">
        <v>50.19</v>
      </c>
      <c r="R589">
        <v>30.11</v>
      </c>
      <c r="S589">
        <v>1.7</v>
      </c>
      <c r="T589">
        <v>7.41</v>
      </c>
      <c r="U589">
        <v>0</v>
      </c>
      <c r="V589">
        <v>0</v>
      </c>
      <c r="W589">
        <v>0</v>
      </c>
      <c r="X589">
        <v>0</v>
      </c>
      <c r="Y589">
        <v>5.5</v>
      </c>
      <c r="Z589">
        <v>7.5</v>
      </c>
      <c r="AA589">
        <v>28</v>
      </c>
      <c r="AB589">
        <v>63.9</v>
      </c>
      <c r="AC589">
        <v>1715</v>
      </c>
      <c r="AD589">
        <v>37.86</v>
      </c>
      <c r="AE589">
        <v>32.409999999999997</v>
      </c>
      <c r="AF589">
        <v>11.31</v>
      </c>
      <c r="AG589">
        <v>1572</v>
      </c>
      <c r="AI589">
        <v>44.21</v>
      </c>
      <c r="AJ589">
        <v>40.89</v>
      </c>
      <c r="AK589">
        <v>0</v>
      </c>
      <c r="AL589">
        <v>47.32</v>
      </c>
      <c r="AM589">
        <v>6.32</v>
      </c>
      <c r="AN589">
        <v>47.81</v>
      </c>
      <c r="AO589">
        <v>45.02</v>
      </c>
      <c r="AP589">
        <v>3.72</v>
      </c>
      <c r="AQ589">
        <v>0</v>
      </c>
      <c r="AR589">
        <v>0</v>
      </c>
      <c r="AS589">
        <v>41.52</v>
      </c>
      <c r="AT589">
        <v>0</v>
      </c>
      <c r="AU589">
        <v>0</v>
      </c>
      <c r="AV589">
        <v>5.0999999999999996</v>
      </c>
      <c r="AW589">
        <v>62.4</v>
      </c>
      <c r="AX589">
        <v>92.1</v>
      </c>
      <c r="AY589">
        <v>100</v>
      </c>
      <c r="AZ589">
        <v>100</v>
      </c>
      <c r="BA589">
        <v>0</v>
      </c>
      <c r="BB589">
        <v>93.5</v>
      </c>
      <c r="BC589">
        <v>92.684010054968127</v>
      </c>
      <c r="BD589">
        <v>49.674570488861889</v>
      </c>
      <c r="BE589">
        <v>0</v>
      </c>
      <c r="BF589">
        <v>60.296584014967323</v>
      </c>
      <c r="BG589">
        <v>1.0411621473846E-3</v>
      </c>
      <c r="BH589">
        <v>134.75378830681751</v>
      </c>
      <c r="BI589">
        <v>3.3182704546329999E-4</v>
      </c>
      <c r="BJ589">
        <v>2.5220390792820001E-4</v>
      </c>
      <c r="BK589">
        <v>517.11951295319284</v>
      </c>
      <c r="BL589">
        <v>3.8339645326448069</v>
      </c>
      <c r="BM589">
        <v>189.29446065031431</v>
      </c>
      <c r="BN589">
        <v>105.4328467219095</v>
      </c>
      <c r="BO589">
        <v>104.6094637385018</v>
      </c>
      <c r="BP589">
        <v>100.9877909478127</v>
      </c>
      <c r="BQ589">
        <v>6.9363420312807627</v>
      </c>
      <c r="BR589">
        <v>26.687711223606041</v>
      </c>
      <c r="BS589">
        <v>107.1222300609362</v>
      </c>
      <c r="BT589">
        <v>0</v>
      </c>
      <c r="BU589">
        <v>99.536464241760783</v>
      </c>
      <c r="BV589">
        <v>844.66567541471034</v>
      </c>
      <c r="BW589">
        <v>9.0749025651099107</v>
      </c>
      <c r="BX589">
        <v>8.8625699700906289</v>
      </c>
      <c r="BY589">
        <v>0.37257063462236001</v>
      </c>
      <c r="BZ589">
        <v>0.38326618855613998</v>
      </c>
      <c r="CA589">
        <f t="shared" si="72"/>
        <v>49.674570488861889</v>
      </c>
      <c r="CB589" cm="1">
        <f t="array" ref="CB589">IF(ISBLANK(INDEX(AC:AC,ROW())), "", INDEX(AC:AC,ROW())*(BI589+BJ589)/1000)</f>
        <v>1.0016130850664224E-3</v>
      </c>
      <c r="CC589">
        <f t="shared" si="73"/>
        <v>134.75482946896489</v>
      </c>
      <c r="CD589">
        <f t="shared" si="74"/>
        <v>3.8374840812090492</v>
      </c>
      <c r="CE589">
        <f t="shared" si="75"/>
        <v>5.5793821679327928</v>
      </c>
      <c r="CF589" cm="1">
        <f t="array" ref="CF589">IFERROR(IF((BD589+BE589)*INDEX(H:H,ROW())*INDEX(K:K,ROW())/(BF589*30*1000)&lt;0.5,"",(BD589+BE589)*INDEX(H:H,ROW())*INDEX(K:K,ROW())/(BF589*30*1000)),"")</f>
        <v>1.8747404673505887</v>
      </c>
      <c r="CG589">
        <f t="shared" si="76"/>
        <v>0.6505608030900607</v>
      </c>
      <c r="CH589" cm="1">
        <f t="array" ref="CH589">IFERROR((BD589+BE589)*INDEX(K:K,ROW())*INDEX(H:H,ROW())/BC589/100000,"")</f>
        <v>0.36588979920751047</v>
      </c>
      <c r="CI589">
        <f t="shared" si="77"/>
        <v>88.083464490283546</v>
      </c>
      <c r="CJ589">
        <v>1</v>
      </c>
      <c r="CK589">
        <f t="shared" si="78"/>
        <v>0</v>
      </c>
      <c r="CL589" cm="1">
        <f t="array" ref="CL589">IF(INDEX(AS:AS,ROW()-2)=0,CL588,INDEX(AS:AS,ROW()-2))</f>
        <v>41.52</v>
      </c>
      <c r="CM589" t="str">
        <f t="shared" si="79"/>
        <v>CIV</v>
      </c>
    </row>
    <row r="590" spans="1:91" x14ac:dyDescent="0.3">
      <c r="A590" s="1">
        <v>585</v>
      </c>
      <c r="B590" t="s">
        <v>155</v>
      </c>
      <c r="C590">
        <v>1</v>
      </c>
      <c r="D590">
        <v>25</v>
      </c>
      <c r="E590">
        <v>4</v>
      </c>
      <c r="F590" t="s">
        <v>114</v>
      </c>
      <c r="G590" t="s">
        <v>116</v>
      </c>
      <c r="H590">
        <v>46.21</v>
      </c>
      <c r="I590">
        <v>0.89</v>
      </c>
      <c r="J590">
        <v>44.1</v>
      </c>
      <c r="K590">
        <v>1570</v>
      </c>
      <c r="L590">
        <v>44.41</v>
      </c>
      <c r="M590">
        <v>0.89</v>
      </c>
      <c r="N590">
        <v>44.1</v>
      </c>
      <c r="O590">
        <v>1570</v>
      </c>
      <c r="P590">
        <v>1.32</v>
      </c>
      <c r="Q590">
        <v>50.19</v>
      </c>
      <c r="R590">
        <v>30.11</v>
      </c>
      <c r="S590">
        <v>1.7</v>
      </c>
      <c r="T590">
        <v>7.41</v>
      </c>
      <c r="U590">
        <v>0</v>
      </c>
      <c r="V590">
        <v>0</v>
      </c>
      <c r="W590">
        <v>0</v>
      </c>
      <c r="X590">
        <v>0</v>
      </c>
      <c r="Y590">
        <v>2</v>
      </c>
      <c r="Z590">
        <v>7.5</v>
      </c>
      <c r="AA590">
        <v>19.5</v>
      </c>
      <c r="AB590">
        <v>63.9</v>
      </c>
      <c r="AC590">
        <v>1708</v>
      </c>
      <c r="AD590">
        <v>38.229999999999997</v>
      </c>
      <c r="AE590">
        <v>32.96</v>
      </c>
      <c r="AF590">
        <v>10.39</v>
      </c>
      <c r="AG590">
        <v>1572</v>
      </c>
      <c r="AI590">
        <v>44.5</v>
      </c>
      <c r="AJ590">
        <v>40.75</v>
      </c>
      <c r="AK590">
        <v>4.97</v>
      </c>
      <c r="AL590">
        <v>47.62</v>
      </c>
      <c r="AM590">
        <v>6.07</v>
      </c>
      <c r="AN590">
        <v>48.21</v>
      </c>
      <c r="AO590">
        <v>45.09</v>
      </c>
      <c r="AP590">
        <v>3.02</v>
      </c>
      <c r="AQ590">
        <v>0</v>
      </c>
      <c r="AR590">
        <v>3.77</v>
      </c>
      <c r="AS590">
        <v>41.35</v>
      </c>
      <c r="AT590">
        <v>0</v>
      </c>
      <c r="AU590">
        <v>0</v>
      </c>
      <c r="AV590">
        <v>6.5</v>
      </c>
      <c r="AW590">
        <v>54.4</v>
      </c>
      <c r="AX590">
        <v>87.8</v>
      </c>
      <c r="AY590">
        <v>98.4</v>
      </c>
      <c r="AZ590">
        <v>100</v>
      </c>
      <c r="BA590">
        <v>81.3</v>
      </c>
      <c r="BB590">
        <v>91.9</v>
      </c>
      <c r="BC590">
        <v>106.7959378564375</v>
      </c>
      <c r="BD590">
        <v>53.101068881666919</v>
      </c>
      <c r="BE590">
        <v>0</v>
      </c>
      <c r="BF590">
        <v>64.971107380621746</v>
      </c>
      <c r="BG590">
        <v>1.0411621473846E-3</v>
      </c>
      <c r="BH590">
        <v>137.55793745063099</v>
      </c>
      <c r="BI590">
        <v>3.3182704546329999E-4</v>
      </c>
      <c r="BJ590">
        <v>2.5220390792820001E-4</v>
      </c>
      <c r="BK590">
        <v>478.77149436388811</v>
      </c>
      <c r="BL590">
        <v>3.8525591748620012</v>
      </c>
      <c r="BM590">
        <v>190.41526946526309</v>
      </c>
      <c r="BN590">
        <v>105.0362195079836</v>
      </c>
      <c r="BO590">
        <v>103.07488561576599</v>
      </c>
      <c r="BP590">
        <v>99.938133822647757</v>
      </c>
      <c r="BQ590">
        <v>8.9474504744457626</v>
      </c>
      <c r="BR590">
        <v>29.299133765361869</v>
      </c>
      <c r="BS590">
        <v>100.14098133361939</v>
      </c>
      <c r="BT590">
        <v>0</v>
      </c>
      <c r="BU590">
        <v>99.882080997063042</v>
      </c>
      <c r="BV590">
        <v>852.00607558045942</v>
      </c>
      <c r="BW590">
        <v>9.2805576420767881</v>
      </c>
      <c r="BX590">
        <v>8.8360795684824982</v>
      </c>
      <c r="BY590">
        <v>0.37257063462236001</v>
      </c>
      <c r="BZ590">
        <v>0.38326618855613998</v>
      </c>
      <c r="CA590">
        <f t="shared" si="72"/>
        <v>53.101068881666919</v>
      </c>
      <c r="CB590" cm="1">
        <f t="array" ref="CB590">IF(ISBLANK(INDEX(AC:AC,ROW())), "", INDEX(AC:AC,ROW())*(BI590+BJ590)/1000)</f>
        <v>9.9752486839268205E-4</v>
      </c>
      <c r="CC590">
        <f t="shared" si="73"/>
        <v>137.55897861277836</v>
      </c>
      <c r="CD590">
        <f t="shared" si="74"/>
        <v>3.4804816028156615</v>
      </c>
      <c r="CE590">
        <f t="shared" si="75"/>
        <v>4.4830496737383951</v>
      </c>
      <c r="CF590" cm="1">
        <f t="array" ref="CF590">IFERROR(IF((BD590+BE590)*INDEX(H:H,ROW())*INDEX(K:K,ROW())/(BF590*30*1000)&lt;0.5,"",(BD590+BE590)*INDEX(H:H,ROW())*INDEX(K:K,ROW())/(BF590*30*1000)),"")</f>
        <v>1.9765024651523311</v>
      </c>
      <c r="CG590">
        <f t="shared" si="76"/>
        <v>0.60836684133024244</v>
      </c>
      <c r="CH590" cm="1">
        <f t="array" ref="CH590">IFERROR((BD590+BE590)*INDEX(K:K,ROW())*INDEX(H:H,ROW())/BC590/100000,"")</f>
        <v>0.3607315684818484</v>
      </c>
      <c r="CI590">
        <f t="shared" si="77"/>
        <v>100.06406797517586</v>
      </c>
      <c r="CJ590">
        <v>1</v>
      </c>
      <c r="CK590">
        <f t="shared" si="78"/>
        <v>0</v>
      </c>
      <c r="CL590" cm="1">
        <f t="array" ref="CL590">IF(INDEX(AS:AS,ROW()-2)=0,CL589,INDEX(AS:AS,ROW()-2))</f>
        <v>41.52</v>
      </c>
      <c r="CM590" t="str">
        <f t="shared" si="79"/>
        <v>CIV</v>
      </c>
    </row>
    <row r="591" spans="1:91" x14ac:dyDescent="0.3">
      <c r="A591" s="1">
        <v>586</v>
      </c>
      <c r="B591" t="s">
        <v>155</v>
      </c>
      <c r="C591">
        <v>1</v>
      </c>
      <c r="D591">
        <v>25</v>
      </c>
      <c r="E591">
        <v>4</v>
      </c>
      <c r="F591" t="s">
        <v>114</v>
      </c>
      <c r="G591" t="s">
        <v>117</v>
      </c>
      <c r="H591">
        <v>46.21</v>
      </c>
      <c r="I591">
        <v>0.89</v>
      </c>
      <c r="J591">
        <v>44.1</v>
      </c>
      <c r="K591">
        <v>1570</v>
      </c>
      <c r="L591">
        <v>44.41</v>
      </c>
      <c r="M591">
        <v>0.89</v>
      </c>
      <c r="N591">
        <v>44.1</v>
      </c>
      <c r="O591">
        <v>1570</v>
      </c>
      <c r="P591">
        <v>1.32</v>
      </c>
      <c r="Q591">
        <v>50.19</v>
      </c>
      <c r="R591">
        <v>30.11</v>
      </c>
      <c r="S591">
        <v>1.7</v>
      </c>
      <c r="T591">
        <v>7.41</v>
      </c>
      <c r="U591">
        <v>0</v>
      </c>
      <c r="V591">
        <v>0</v>
      </c>
      <c r="W591">
        <v>0</v>
      </c>
      <c r="X591">
        <v>0</v>
      </c>
      <c r="Y591">
        <v>2</v>
      </c>
      <c r="Z591">
        <v>7.5</v>
      </c>
      <c r="AA591">
        <v>19.5</v>
      </c>
      <c r="AB591">
        <v>63.9</v>
      </c>
      <c r="AC591">
        <v>1715</v>
      </c>
      <c r="AD591">
        <v>37.86</v>
      </c>
      <c r="AE591">
        <v>32.409999999999997</v>
      </c>
      <c r="AF591">
        <v>10.81</v>
      </c>
      <c r="AG591">
        <v>1572</v>
      </c>
      <c r="AI591">
        <v>44.21</v>
      </c>
      <c r="AJ591">
        <v>40.89</v>
      </c>
      <c r="AK591">
        <v>0</v>
      </c>
      <c r="AL591">
        <v>47.32</v>
      </c>
      <c r="AM591">
        <v>6.32</v>
      </c>
      <c r="AN591">
        <v>47.81</v>
      </c>
      <c r="AO591">
        <v>45.02</v>
      </c>
      <c r="AP591">
        <v>3.72</v>
      </c>
      <c r="AQ591">
        <v>0</v>
      </c>
      <c r="AR591">
        <v>0</v>
      </c>
      <c r="AS591">
        <v>41.52</v>
      </c>
      <c r="AT591">
        <v>0</v>
      </c>
      <c r="AU591">
        <v>0</v>
      </c>
      <c r="AV591">
        <v>5.2</v>
      </c>
      <c r="AW591">
        <v>59.1</v>
      </c>
      <c r="AX591">
        <v>89.3</v>
      </c>
      <c r="AY591">
        <v>99.6</v>
      </c>
      <c r="AZ591">
        <v>100</v>
      </c>
      <c r="BA591">
        <v>84.1</v>
      </c>
      <c r="BB591">
        <v>94.399999999999991</v>
      </c>
      <c r="BC591">
        <v>124.6629415200774</v>
      </c>
      <c r="BD591">
        <v>45.945477326292703</v>
      </c>
      <c r="BE591">
        <v>0</v>
      </c>
      <c r="BF591">
        <v>54.239122269291677</v>
      </c>
      <c r="BG591">
        <v>1.0411621473846E-3</v>
      </c>
      <c r="BH591">
        <v>125.221227786664</v>
      </c>
      <c r="BI591">
        <v>3.3182704546329999E-4</v>
      </c>
      <c r="BJ591">
        <v>2.5220390792820001E-4</v>
      </c>
      <c r="BK591">
        <v>456.19946434460559</v>
      </c>
      <c r="BL591">
        <v>3.8562029373524558</v>
      </c>
      <c r="BM591">
        <v>189.44206877394771</v>
      </c>
      <c r="BN591">
        <v>105.950678988297</v>
      </c>
      <c r="BO591">
        <v>104.6075553727391</v>
      </c>
      <c r="BP591">
        <v>101.3836435646307</v>
      </c>
      <c r="BQ591">
        <v>13.664319339346349</v>
      </c>
      <c r="BR591">
        <v>38.062863408981727</v>
      </c>
      <c r="BS591">
        <v>97.575075746360142</v>
      </c>
      <c r="BT591">
        <v>0</v>
      </c>
      <c r="BU591">
        <v>101.4339859820173</v>
      </c>
      <c r="BV591">
        <v>853.95011245523256</v>
      </c>
      <c r="BW591">
        <v>7.4838355545334183</v>
      </c>
      <c r="BX591">
        <v>9.0767240942782568</v>
      </c>
      <c r="BY591">
        <v>0.37257063462236001</v>
      </c>
      <c r="BZ591">
        <v>0.38326618855613998</v>
      </c>
      <c r="CA591">
        <f t="shared" si="72"/>
        <v>45.945477326292703</v>
      </c>
      <c r="CB591" cm="1">
        <f t="array" ref="CB591">IF(ISBLANK(INDEX(AC:AC,ROW())), "", INDEX(AC:AC,ROW())*(BI591+BJ591)/1000)</f>
        <v>1.0016130850664224E-3</v>
      </c>
      <c r="CC591">
        <f t="shared" si="73"/>
        <v>125.22226894881139</v>
      </c>
      <c r="CD591">
        <f t="shared" si="74"/>
        <v>3.6431176992256202</v>
      </c>
      <c r="CE591">
        <f t="shared" si="75"/>
        <v>3.6594633399624468</v>
      </c>
      <c r="CF591" cm="1">
        <f t="array" ref="CF591">IFERROR(IF((BD591+BE591)*INDEX(H:H,ROW())*INDEX(K:K,ROW())/(BF591*30*1000)&lt;0.5,"",(BD591+BE591)*INDEX(H:H,ROW())*INDEX(K:K,ROW())/(BF591*30*1000)),"")</f>
        <v>2.048540153870051</v>
      </c>
      <c r="CG591">
        <f t="shared" si="76"/>
        <v>0.43508617402996447</v>
      </c>
      <c r="CH591" cm="1">
        <f t="array" ref="CH591">IFERROR((BD591+BE591)*INDEX(K:K,ROW())*INDEX(H:H,ROW())/BC591/100000,"")</f>
        <v>0.26738744936822245</v>
      </c>
      <c r="CI591">
        <f t="shared" si="77"/>
        <v>86.580015490372389</v>
      </c>
      <c r="CJ591">
        <v>1</v>
      </c>
      <c r="CK591">
        <f t="shared" si="78"/>
        <v>0</v>
      </c>
      <c r="CL591" cm="1">
        <f t="array" ref="CL591">IF(INDEX(AS:AS,ROW()-2)=0,CL590,INDEX(AS:AS,ROW()-2))</f>
        <v>41.52</v>
      </c>
      <c r="CM591" t="str">
        <f t="shared" si="79"/>
        <v>CIV</v>
      </c>
    </row>
    <row r="592" spans="1:91" x14ac:dyDescent="0.3">
      <c r="A592" s="1">
        <v>587</v>
      </c>
      <c r="B592" t="s">
        <v>155</v>
      </c>
      <c r="C592">
        <v>1</v>
      </c>
      <c r="D592">
        <v>25</v>
      </c>
      <c r="E592">
        <v>4</v>
      </c>
      <c r="F592" t="s">
        <v>114</v>
      </c>
      <c r="G592" t="s">
        <v>118</v>
      </c>
      <c r="H592">
        <v>46.21</v>
      </c>
      <c r="I592">
        <v>0.89</v>
      </c>
      <c r="J592">
        <v>44.1</v>
      </c>
      <c r="K592">
        <v>1532</v>
      </c>
      <c r="L592">
        <v>44.41</v>
      </c>
      <c r="M592">
        <v>0.89</v>
      </c>
      <c r="N592">
        <v>44.1</v>
      </c>
      <c r="O592">
        <v>1570</v>
      </c>
      <c r="P592">
        <v>1.32</v>
      </c>
      <c r="Q592">
        <v>50.19</v>
      </c>
      <c r="R592">
        <v>30.11</v>
      </c>
      <c r="S592">
        <v>1.7</v>
      </c>
      <c r="T592">
        <v>7.41</v>
      </c>
      <c r="U592">
        <v>0</v>
      </c>
      <c r="V592">
        <v>0</v>
      </c>
      <c r="W592">
        <v>0</v>
      </c>
      <c r="X592">
        <v>0</v>
      </c>
      <c r="Y592">
        <v>2</v>
      </c>
      <c r="Z592">
        <v>7.5</v>
      </c>
      <c r="AA592">
        <v>19.5</v>
      </c>
      <c r="AB592">
        <v>63.9</v>
      </c>
      <c r="AC592">
        <v>1710</v>
      </c>
      <c r="AD592">
        <v>37.86</v>
      </c>
      <c r="AE592">
        <v>33.14</v>
      </c>
      <c r="AF592">
        <v>11.28</v>
      </c>
      <c r="AG592">
        <v>1572</v>
      </c>
      <c r="AI592">
        <v>44.21</v>
      </c>
      <c r="AJ592">
        <v>40.89</v>
      </c>
      <c r="AK592">
        <v>4.66</v>
      </c>
      <c r="AL592">
        <v>47.32</v>
      </c>
      <c r="AM592">
        <v>6.18</v>
      </c>
      <c r="AN592">
        <v>47.81</v>
      </c>
      <c r="AO592">
        <v>45.41</v>
      </c>
      <c r="AP592">
        <v>2.97</v>
      </c>
      <c r="AQ592">
        <v>4.0199999999999996</v>
      </c>
      <c r="AR592">
        <v>0</v>
      </c>
      <c r="AS592">
        <v>41.67</v>
      </c>
      <c r="AT592">
        <v>0</v>
      </c>
      <c r="AU592">
        <v>0</v>
      </c>
      <c r="AV592">
        <v>13.1</v>
      </c>
      <c r="AW592">
        <v>74.5</v>
      </c>
      <c r="AX592">
        <v>98.3</v>
      </c>
      <c r="AY592">
        <v>99.7</v>
      </c>
      <c r="AZ592">
        <v>100</v>
      </c>
      <c r="BA592">
        <v>85.2</v>
      </c>
      <c r="BB592">
        <v>86.600000000000009</v>
      </c>
      <c r="BC592">
        <v>92.213077465967899</v>
      </c>
      <c r="BD592">
        <v>42.253479424811722</v>
      </c>
      <c r="BE592">
        <v>0</v>
      </c>
      <c r="BF592">
        <v>50.542445420279932</v>
      </c>
      <c r="BG592">
        <v>1.0411621473846E-3</v>
      </c>
      <c r="BH592">
        <v>113.75942998303189</v>
      </c>
      <c r="BI592">
        <v>3.3182704546329999E-4</v>
      </c>
      <c r="BJ592">
        <v>2.5220390792820001E-4</v>
      </c>
      <c r="BK592">
        <v>412.47928963382412</v>
      </c>
      <c r="BL592">
        <v>3.8373698511694201</v>
      </c>
      <c r="BM592">
        <v>189.2956013875723</v>
      </c>
      <c r="BN592">
        <v>105.8112832412472</v>
      </c>
      <c r="BO592">
        <v>104.24671753259381</v>
      </c>
      <c r="BP592">
        <v>101.8045542507007</v>
      </c>
      <c r="BQ592">
        <v>12.687695810258409</v>
      </c>
      <c r="BR592">
        <v>44.966178106865669</v>
      </c>
      <c r="BS592">
        <v>100.7586414861978</v>
      </c>
      <c r="BT592">
        <v>0</v>
      </c>
      <c r="BU592">
        <v>99.296338993581927</v>
      </c>
      <c r="BV592">
        <v>849.68691296374664</v>
      </c>
      <c r="BW592">
        <v>6.9529388729715667</v>
      </c>
      <c r="BX592">
        <v>7.9257867334964667</v>
      </c>
      <c r="BY592">
        <v>0.37257063462236001</v>
      </c>
      <c r="BZ592">
        <v>0.38326618855613998</v>
      </c>
      <c r="CA592">
        <f t="shared" si="72"/>
        <v>42.253479424811722</v>
      </c>
      <c r="CB592" cm="1">
        <f t="array" ref="CB592">IF(ISBLANK(INDEX(AC:AC,ROW())), "", INDEX(AC:AC,ROW())*(BI592+BJ592)/1000)</f>
        <v>9.9869293029946509E-4</v>
      </c>
      <c r="CC592">
        <f t="shared" si="73"/>
        <v>113.76047114517928</v>
      </c>
      <c r="CD592">
        <f t="shared" si="74"/>
        <v>3.6258577824227247</v>
      </c>
      <c r="CE592">
        <f t="shared" si="75"/>
        <v>4.47311054970542</v>
      </c>
      <c r="CF592" cm="1">
        <f t="array" ref="CF592">IFERROR(IF((BD592+BE592)*INDEX(H:H,ROW())*INDEX(K:K,ROW())/(BF592*30*1000)&lt;0.5,"",(BD592+BE592)*INDEX(H:H,ROW())*INDEX(K:K,ROW())/(BF592*30*1000)),"")</f>
        <v>1.9727847663828075</v>
      </c>
      <c r="CG592">
        <f t="shared" si="76"/>
        <v>0.54810496308327949</v>
      </c>
      <c r="CH592" cm="1">
        <f t="array" ref="CH592">IFERROR((BD592+BE592)*INDEX(K:K,ROW())*INDEX(H:H,ROW())/BC592/100000,"")</f>
        <v>0.32438793646485142</v>
      </c>
      <c r="CI592">
        <f t="shared" si="77"/>
        <v>77.695610166906036</v>
      </c>
      <c r="CJ592">
        <v>1</v>
      </c>
      <c r="CK592">
        <f t="shared" si="78"/>
        <v>0</v>
      </c>
      <c r="CL592" cm="1">
        <f t="array" ref="CL592">IF(INDEX(AS:AS,ROW()-2)=0,CL591,INDEX(AS:AS,ROW()-2))</f>
        <v>41.35</v>
      </c>
      <c r="CM592" t="str">
        <f t="shared" si="79"/>
        <v>SP</v>
      </c>
    </row>
    <row r="593" spans="1:91" x14ac:dyDescent="0.3">
      <c r="A593" s="1">
        <v>588</v>
      </c>
      <c r="B593" t="s">
        <v>155</v>
      </c>
      <c r="C593">
        <v>1</v>
      </c>
      <c r="D593">
        <v>25</v>
      </c>
      <c r="E593">
        <v>4</v>
      </c>
      <c r="F593" t="s">
        <v>114</v>
      </c>
      <c r="G593" t="s">
        <v>119</v>
      </c>
      <c r="H593">
        <v>46.21</v>
      </c>
      <c r="I593">
        <v>0.89</v>
      </c>
      <c r="J593">
        <v>44.1</v>
      </c>
      <c r="K593">
        <v>1570</v>
      </c>
      <c r="L593">
        <v>44.41</v>
      </c>
      <c r="M593">
        <v>0.89</v>
      </c>
      <c r="N593">
        <v>44.1</v>
      </c>
      <c r="O593">
        <v>1570</v>
      </c>
      <c r="P593">
        <v>1.32</v>
      </c>
      <c r="Q593">
        <v>50.19</v>
      </c>
      <c r="R593">
        <v>30.11</v>
      </c>
      <c r="S593">
        <v>1.7</v>
      </c>
      <c r="T593">
        <v>7.41</v>
      </c>
      <c r="U593">
        <v>0</v>
      </c>
      <c r="V593">
        <v>0</v>
      </c>
      <c r="W593">
        <v>0</v>
      </c>
      <c r="X593">
        <v>0</v>
      </c>
      <c r="Y593">
        <v>4</v>
      </c>
      <c r="Z593">
        <v>7.5</v>
      </c>
      <c r="AA593">
        <v>25</v>
      </c>
      <c r="AB593">
        <v>63.9</v>
      </c>
      <c r="AC593">
        <v>1712</v>
      </c>
      <c r="AD593">
        <v>37.86</v>
      </c>
      <c r="AE593">
        <v>32.409999999999997</v>
      </c>
      <c r="AF593">
        <v>11.31</v>
      </c>
      <c r="AG593">
        <v>1572</v>
      </c>
      <c r="AI593">
        <v>44.21</v>
      </c>
      <c r="AJ593">
        <v>40.89</v>
      </c>
      <c r="AK593">
        <v>0</v>
      </c>
      <c r="AL593">
        <v>47.32</v>
      </c>
      <c r="AM593">
        <v>6.32</v>
      </c>
      <c r="AN593">
        <v>47.81</v>
      </c>
      <c r="AO593">
        <v>45.02</v>
      </c>
      <c r="AP593">
        <v>3.72</v>
      </c>
      <c r="AQ593">
        <v>0</v>
      </c>
      <c r="AR593">
        <v>0</v>
      </c>
      <c r="AS593">
        <v>41.52</v>
      </c>
      <c r="AT593">
        <v>0</v>
      </c>
      <c r="AU593">
        <v>0</v>
      </c>
      <c r="AV593">
        <v>9.8000000000000007</v>
      </c>
      <c r="AW593">
        <v>76.7</v>
      </c>
      <c r="AX593">
        <v>97.6</v>
      </c>
      <c r="AY593">
        <v>98.9</v>
      </c>
      <c r="AZ593">
        <v>100</v>
      </c>
      <c r="BA593">
        <v>87.8</v>
      </c>
      <c r="BB593">
        <v>89.100000000000009</v>
      </c>
      <c r="BC593">
        <v>99.083998863412518</v>
      </c>
      <c r="BD593">
        <v>45.081476711832003</v>
      </c>
      <c r="BE593">
        <v>0</v>
      </c>
      <c r="BF593">
        <v>53.251501849645997</v>
      </c>
      <c r="BG593">
        <v>1.0411621473846E-3</v>
      </c>
      <c r="BH593">
        <v>112.12042192454361</v>
      </c>
      <c r="BI593">
        <v>3.3182704546329999E-4</v>
      </c>
      <c r="BJ593">
        <v>2.5220390792820001E-4</v>
      </c>
      <c r="BK593">
        <v>407.32264913292732</v>
      </c>
      <c r="BL593">
        <v>3.8189350572631828</v>
      </c>
      <c r="BM593">
        <v>189.73988214707359</v>
      </c>
      <c r="BN593">
        <v>105.8473868959059</v>
      </c>
      <c r="BO593">
        <v>103.8675333916964</v>
      </c>
      <c r="BP593">
        <v>101.2223228278222</v>
      </c>
      <c r="BQ593">
        <v>11.159563899838041</v>
      </c>
      <c r="BR593">
        <v>55.882371557586502</v>
      </c>
      <c r="BS593">
        <v>105.3029892631603</v>
      </c>
      <c r="BT593">
        <v>0</v>
      </c>
      <c r="BU593">
        <v>98.679779883364802</v>
      </c>
      <c r="BV593">
        <v>850.2785797488591</v>
      </c>
      <c r="BW593">
        <v>7.3748934568063786</v>
      </c>
      <c r="BX593">
        <v>8.2994150963605371</v>
      </c>
      <c r="BY593">
        <v>0.37257063462236001</v>
      </c>
      <c r="BZ593">
        <v>0.38326618855613998</v>
      </c>
      <c r="CA593">
        <f t="shared" si="72"/>
        <v>45.081476711832003</v>
      </c>
      <c r="CB593" cm="1">
        <f t="array" ref="CB593">IF(ISBLANK(INDEX(AC:AC,ROW())), "", INDEX(AC:AC,ROW())*(BI593+BJ593)/1000)</f>
        <v>9.9986099220624792E-4</v>
      </c>
      <c r="CC593">
        <f t="shared" si="73"/>
        <v>112.12146308669099</v>
      </c>
      <c r="CD593">
        <f t="shared" si="74"/>
        <v>3.6328695498558581</v>
      </c>
      <c r="CE593">
        <f t="shared" si="75"/>
        <v>4.1108822191807413</v>
      </c>
      <c r="CF593" cm="1">
        <f t="array" ref="CF593">IFERROR(IF((BD593+BE593)*INDEX(H:H,ROW())*INDEX(K:K,ROW())/(BF593*30*1000)&lt;0.5,"",(BD593+BE593)*INDEX(H:H,ROW())*INDEX(K:K,ROW())/(BF593*30*1000)),"")</f>
        <v>2.0472960056819764</v>
      </c>
      <c r="CG593">
        <f t="shared" si="76"/>
        <v>0.53743795628447832</v>
      </c>
      <c r="CH593" cm="1">
        <f t="array" ref="CH593">IFERROR((BD593+BE593)*INDEX(K:K,ROW())*INDEX(H:H,ROW())/BC593/100000,"")</f>
        <v>0.33008837436092908</v>
      </c>
      <c r="CI593">
        <f t="shared" si="77"/>
        <v>84.951886000010347</v>
      </c>
      <c r="CJ593">
        <v>1</v>
      </c>
      <c r="CK593">
        <f t="shared" si="78"/>
        <v>0</v>
      </c>
      <c r="CL593" cm="1">
        <f t="array" ref="CL593">IF(INDEX(AS:AS,ROW()-2)=0,CL592,INDEX(AS:AS,ROW()-2))</f>
        <v>41.52</v>
      </c>
      <c r="CM593" t="str">
        <f t="shared" si="79"/>
        <v>CIV</v>
      </c>
    </row>
    <row r="594" spans="1:91" x14ac:dyDescent="0.3">
      <c r="A594" s="1">
        <v>589</v>
      </c>
      <c r="B594" t="s">
        <v>155</v>
      </c>
      <c r="C594">
        <v>1</v>
      </c>
      <c r="D594">
        <v>25</v>
      </c>
      <c r="E594">
        <v>4</v>
      </c>
      <c r="F594" t="s">
        <v>114</v>
      </c>
      <c r="G594" t="s">
        <v>120</v>
      </c>
      <c r="H594">
        <v>44.51</v>
      </c>
      <c r="I594">
        <v>0.79</v>
      </c>
      <c r="J594">
        <v>43.61</v>
      </c>
      <c r="K594">
        <v>1529</v>
      </c>
      <c r="L594">
        <v>44.41</v>
      </c>
      <c r="M594">
        <v>0.89</v>
      </c>
      <c r="N594">
        <v>44.1</v>
      </c>
      <c r="O594">
        <v>1570</v>
      </c>
      <c r="P594">
        <v>1.32</v>
      </c>
      <c r="Q594">
        <v>50.19</v>
      </c>
      <c r="R594">
        <v>30.11</v>
      </c>
      <c r="S594">
        <v>1.7</v>
      </c>
      <c r="T594">
        <v>7.41</v>
      </c>
      <c r="U594">
        <v>0</v>
      </c>
      <c r="V594">
        <v>0</v>
      </c>
      <c r="W594">
        <v>0</v>
      </c>
      <c r="X594">
        <v>0</v>
      </c>
      <c r="Y594">
        <v>2</v>
      </c>
      <c r="Z594">
        <v>7.5</v>
      </c>
      <c r="AA594">
        <v>19.5</v>
      </c>
      <c r="AB594">
        <v>63.9</v>
      </c>
      <c r="AC594">
        <v>1723</v>
      </c>
      <c r="AD594">
        <v>37.86</v>
      </c>
      <c r="AE594">
        <v>33.21</v>
      </c>
      <c r="AF594">
        <v>10.96</v>
      </c>
      <c r="AG594">
        <v>1572</v>
      </c>
      <c r="AI594">
        <v>44.95</v>
      </c>
      <c r="AJ594">
        <v>40.89</v>
      </c>
      <c r="AK594">
        <v>4.07</v>
      </c>
      <c r="AL594">
        <v>47.32</v>
      </c>
      <c r="AM594">
        <v>6.24</v>
      </c>
      <c r="AN594">
        <v>48.06</v>
      </c>
      <c r="AO594">
        <v>45.56</v>
      </c>
      <c r="AP594">
        <v>3.18</v>
      </c>
      <c r="AQ594">
        <v>0</v>
      </c>
      <c r="AR594">
        <v>3.5</v>
      </c>
      <c r="AS594">
        <v>41.89</v>
      </c>
      <c r="AT594">
        <v>0</v>
      </c>
      <c r="AU594">
        <v>0</v>
      </c>
      <c r="AV594">
        <v>7.2</v>
      </c>
      <c r="AW594">
        <v>70.2</v>
      </c>
      <c r="AX594">
        <v>95.3</v>
      </c>
      <c r="AY594">
        <v>99.5</v>
      </c>
      <c r="AZ594">
        <v>100</v>
      </c>
      <c r="BA594">
        <v>88.1</v>
      </c>
      <c r="BB594">
        <v>92.3</v>
      </c>
      <c r="BC594">
        <v>111.1741861548399</v>
      </c>
      <c r="BD594">
        <v>44.012980032288063</v>
      </c>
      <c r="BE594">
        <v>0</v>
      </c>
      <c r="BF594">
        <v>49.902805969938207</v>
      </c>
      <c r="BG594">
        <v>1.0411621473846E-3</v>
      </c>
      <c r="BH594">
        <v>111.6323694042524</v>
      </c>
      <c r="BI594">
        <v>3.3182704546329999E-4</v>
      </c>
      <c r="BJ594">
        <v>2.5220390792820001E-4</v>
      </c>
      <c r="BK594">
        <v>377.78768792779641</v>
      </c>
      <c r="BL594">
        <v>3.7892412087218892</v>
      </c>
      <c r="BM594">
        <v>190.68864864915679</v>
      </c>
      <c r="BN594">
        <v>106.0949755822998</v>
      </c>
      <c r="BO594">
        <v>105.1594710882685</v>
      </c>
      <c r="BP594">
        <v>102.1642940872884</v>
      </c>
      <c r="BQ594">
        <v>10.85247579929251</v>
      </c>
      <c r="BR594">
        <v>57.930488995175743</v>
      </c>
      <c r="BS594">
        <v>107.16227171670479</v>
      </c>
      <c r="BT594">
        <v>0</v>
      </c>
      <c r="BU594">
        <v>98.637994349453294</v>
      </c>
      <c r="BV594">
        <v>850.07295775381192</v>
      </c>
      <c r="BW594">
        <v>7.374887765797383</v>
      </c>
      <c r="BX594">
        <v>8.3669431602251123</v>
      </c>
      <c r="BY594">
        <v>0.37257063462236001</v>
      </c>
      <c r="BZ594">
        <v>0.38326618855613998</v>
      </c>
      <c r="CA594">
        <f t="shared" si="72"/>
        <v>44.012980032288063</v>
      </c>
      <c r="CB594" cm="1">
        <f t="array" ref="CB594">IF(ISBLANK(INDEX(AC:AC,ROW())), "", INDEX(AC:AC,ROW())*(BI594+BJ594)/1000)</f>
        <v>1.0062853326935546E-3</v>
      </c>
      <c r="CC594">
        <f t="shared" si="73"/>
        <v>111.63341056639979</v>
      </c>
      <c r="CD594">
        <f t="shared" si="74"/>
        <v>3.3841811874330174</v>
      </c>
      <c r="CE594">
        <f t="shared" si="75"/>
        <v>3.3981601394556256</v>
      </c>
      <c r="CF594" cm="1">
        <f t="array" ref="CF594">IFERROR(IF((BD594+BE594)*INDEX(H:H,ROW())*INDEX(K:K,ROW())/(BF594*30*1000)&lt;0.5,"",(BD594+BE594)*INDEX(H:H,ROW())*INDEX(K:K,ROW())/(BF594*30*1000)),"")</f>
        <v>2.0007813643158006</v>
      </c>
      <c r="CG594">
        <f t="shared" si="76"/>
        <v>0.44887044102517787</v>
      </c>
      <c r="CH594" cm="1">
        <f t="array" ref="CH594">IFERROR((BD594+BE594)*INDEX(K:K,ROW())*INDEX(H:H,ROW())/BC594/100000,"")</f>
        <v>0.26942748401861716</v>
      </c>
      <c r="CI594">
        <f t="shared" si="77"/>
        <v>77.800990294846486</v>
      </c>
      <c r="CJ594">
        <v>1</v>
      </c>
      <c r="CK594">
        <f t="shared" si="78"/>
        <v>0</v>
      </c>
      <c r="CL594" cm="1">
        <f t="array" ref="CL594">IF(INDEX(AS:AS,ROW()-2)=0,CL593,INDEX(AS:AS,ROW()-2))</f>
        <v>41.67</v>
      </c>
      <c r="CM594" t="str">
        <f t="shared" si="79"/>
        <v>CIV</v>
      </c>
    </row>
    <row r="595" spans="1:91" x14ac:dyDescent="0.3">
      <c r="A595" s="1">
        <v>590</v>
      </c>
      <c r="B595" t="s">
        <v>155</v>
      </c>
      <c r="C595">
        <v>1</v>
      </c>
      <c r="D595">
        <v>25</v>
      </c>
      <c r="E595">
        <v>4</v>
      </c>
      <c r="F595" t="s">
        <v>114</v>
      </c>
      <c r="G595" t="s">
        <v>121</v>
      </c>
      <c r="H595">
        <v>46.21</v>
      </c>
      <c r="I595">
        <v>0.89</v>
      </c>
      <c r="J595">
        <v>44.1</v>
      </c>
      <c r="K595">
        <v>1570</v>
      </c>
      <c r="L595">
        <v>44.41</v>
      </c>
      <c r="M595">
        <v>0.89</v>
      </c>
      <c r="N595">
        <v>44.1</v>
      </c>
      <c r="O595">
        <v>1570</v>
      </c>
      <c r="P595">
        <v>1.32</v>
      </c>
      <c r="Q595">
        <v>50.19</v>
      </c>
      <c r="R595">
        <v>30.11</v>
      </c>
      <c r="S595">
        <v>1.7</v>
      </c>
      <c r="T595">
        <v>7.41</v>
      </c>
      <c r="U595">
        <v>0</v>
      </c>
      <c r="V595">
        <v>0</v>
      </c>
      <c r="W595">
        <v>0</v>
      </c>
      <c r="X595">
        <v>0</v>
      </c>
      <c r="Y595">
        <v>2</v>
      </c>
      <c r="Z595">
        <v>7.5</v>
      </c>
      <c r="AA595">
        <v>19.5</v>
      </c>
      <c r="AB595">
        <v>63.9</v>
      </c>
      <c r="AC595">
        <v>1718</v>
      </c>
      <c r="AD595">
        <v>37.86</v>
      </c>
      <c r="AE595">
        <v>32.409999999999997</v>
      </c>
      <c r="AF595">
        <v>10.89</v>
      </c>
      <c r="AG595">
        <v>1572</v>
      </c>
      <c r="AI595">
        <v>44.21</v>
      </c>
      <c r="AJ595">
        <v>40.89</v>
      </c>
      <c r="AK595">
        <v>0</v>
      </c>
      <c r="AL595">
        <v>47.32</v>
      </c>
      <c r="AM595">
        <v>6.32</v>
      </c>
      <c r="AN595">
        <v>47.81</v>
      </c>
      <c r="AO595">
        <v>45.02</v>
      </c>
      <c r="AP595">
        <v>3.72</v>
      </c>
      <c r="AQ595">
        <v>0</v>
      </c>
      <c r="AR595">
        <v>0</v>
      </c>
      <c r="AS595">
        <v>41.52</v>
      </c>
      <c r="AT595">
        <v>0</v>
      </c>
      <c r="AU595">
        <v>0</v>
      </c>
      <c r="AV595">
        <v>6.9</v>
      </c>
      <c r="AW595">
        <v>71.599999999999994</v>
      </c>
      <c r="AX595">
        <v>96.1</v>
      </c>
      <c r="AY595">
        <v>100</v>
      </c>
      <c r="AZ595">
        <v>100</v>
      </c>
      <c r="BA595">
        <v>89.199999999999989</v>
      </c>
      <c r="BB595">
        <v>93.1</v>
      </c>
      <c r="BC595">
        <v>95.287990796582847</v>
      </c>
      <c r="BD595">
        <v>44.998608633443283</v>
      </c>
      <c r="BE595">
        <v>0</v>
      </c>
      <c r="BF595">
        <v>51.160997502630138</v>
      </c>
      <c r="BG595">
        <v>1.0411621473846E-3</v>
      </c>
      <c r="BH595">
        <v>117.0517818882914</v>
      </c>
      <c r="BI595">
        <v>3.3182704546329999E-4</v>
      </c>
      <c r="BJ595">
        <v>2.5220390792820001E-4</v>
      </c>
      <c r="BK595">
        <v>371.86898298576108</v>
      </c>
      <c r="BL595">
        <v>3.7630780600310572</v>
      </c>
      <c r="BM595">
        <v>192.03039877885769</v>
      </c>
      <c r="BN595">
        <v>105.9467923091359</v>
      </c>
      <c r="BO595">
        <v>105.8979660599453</v>
      </c>
      <c r="BP595">
        <v>102.9027935349301</v>
      </c>
      <c r="BQ595">
        <v>11.191089090005111</v>
      </c>
      <c r="BR595">
        <v>49.842559728702959</v>
      </c>
      <c r="BS595">
        <v>107.5808673498759</v>
      </c>
      <c r="BT595">
        <v>0</v>
      </c>
      <c r="BU595">
        <v>98.067375753270397</v>
      </c>
      <c r="BV595">
        <v>849.88877324097541</v>
      </c>
      <c r="BW595">
        <v>8.3498432503318831</v>
      </c>
      <c r="BX595">
        <v>8.4688181963140838</v>
      </c>
      <c r="BY595">
        <v>0.37257063462236001</v>
      </c>
      <c r="BZ595">
        <v>0.38326618855613998</v>
      </c>
      <c r="CA595">
        <f t="shared" si="72"/>
        <v>44.998608633443283</v>
      </c>
      <c r="CB595" cm="1">
        <f t="array" ref="CB595">IF(ISBLANK(INDEX(AC:AC,ROW())), "", INDEX(AC:AC,ROW())*(BI595+BJ595)/1000)</f>
        <v>1.0033651779265971E-3</v>
      </c>
      <c r="CC595">
        <f t="shared" si="73"/>
        <v>117.05282305043879</v>
      </c>
      <c r="CD595">
        <f t="shared" si="74"/>
        <v>3.1769330571849634</v>
      </c>
      <c r="CE595">
        <f t="shared" si="75"/>
        <v>3.902579746692453</v>
      </c>
      <c r="CF595" cm="1">
        <f t="array" ref="CF595">IFERROR(IF((BD595+BE595)*INDEX(H:H,ROW())*INDEX(K:K,ROW())/(BF595*30*1000)&lt;0.5,"",(BD595+BE595)*INDEX(H:H,ROW())*INDEX(K:K,ROW())/(BF595*30*1000)),"")</f>
        <v>2.1270340794312363</v>
      </c>
      <c r="CG595">
        <f t="shared" si="76"/>
        <v>0.53690918524923748</v>
      </c>
      <c r="CH595" cm="1">
        <f t="array" ref="CH595">IFERROR((BD595+BE595)*INDEX(K:K,ROW())*INDEX(H:H,ROW())/BC595/100000,"")</f>
        <v>0.34260724037543611</v>
      </c>
      <c r="CI595">
        <f t="shared" si="77"/>
        <v>84.795728747369353</v>
      </c>
      <c r="CJ595">
        <v>1</v>
      </c>
      <c r="CK595">
        <f t="shared" si="78"/>
        <v>0</v>
      </c>
      <c r="CL595" cm="1">
        <f t="array" ref="CL595">IF(INDEX(AS:AS,ROW()-2)=0,CL594,INDEX(AS:AS,ROW()-2))</f>
        <v>41.52</v>
      </c>
      <c r="CM595" t="str">
        <f t="shared" si="79"/>
        <v>CIV</v>
      </c>
    </row>
    <row r="596" spans="1:91" x14ac:dyDescent="0.3">
      <c r="A596" s="1">
        <v>591</v>
      </c>
      <c r="B596" t="s">
        <v>155</v>
      </c>
      <c r="C596">
        <v>1</v>
      </c>
      <c r="D596">
        <v>25</v>
      </c>
      <c r="E596">
        <v>4</v>
      </c>
      <c r="F596" t="s">
        <v>114</v>
      </c>
      <c r="G596" t="s">
        <v>122</v>
      </c>
      <c r="H596">
        <v>46.21</v>
      </c>
      <c r="I596">
        <v>0.89</v>
      </c>
      <c r="J596">
        <v>44.1</v>
      </c>
      <c r="K596">
        <v>1570</v>
      </c>
      <c r="L596">
        <v>44.41</v>
      </c>
      <c r="M596">
        <v>0.89</v>
      </c>
      <c r="N596">
        <v>44.1</v>
      </c>
      <c r="O596">
        <v>1570</v>
      </c>
      <c r="P596">
        <v>1.32</v>
      </c>
      <c r="Q596">
        <v>50.19</v>
      </c>
      <c r="R596">
        <v>30.11</v>
      </c>
      <c r="S596">
        <v>1.7</v>
      </c>
      <c r="T596">
        <v>7.41</v>
      </c>
      <c r="U596">
        <v>0</v>
      </c>
      <c r="V596">
        <v>0</v>
      </c>
      <c r="W596">
        <v>0</v>
      </c>
      <c r="X596">
        <v>0</v>
      </c>
      <c r="Y596">
        <v>2</v>
      </c>
      <c r="Z596">
        <v>7.5</v>
      </c>
      <c r="AA596">
        <v>19.5</v>
      </c>
      <c r="AB596">
        <v>63.9</v>
      </c>
      <c r="AC596">
        <v>1710</v>
      </c>
      <c r="AD596">
        <v>37.86</v>
      </c>
      <c r="AE596">
        <v>32.409999999999997</v>
      </c>
      <c r="AF596">
        <v>11.28</v>
      </c>
      <c r="AG596">
        <v>1572</v>
      </c>
      <c r="AI596">
        <v>44.21</v>
      </c>
      <c r="AJ596">
        <v>40.89</v>
      </c>
      <c r="AK596">
        <v>0</v>
      </c>
      <c r="AL596">
        <v>47.32</v>
      </c>
      <c r="AM596">
        <v>6.32</v>
      </c>
      <c r="AN596">
        <v>47.81</v>
      </c>
      <c r="AO596">
        <v>45.02</v>
      </c>
      <c r="AP596">
        <v>3.07</v>
      </c>
      <c r="AQ596">
        <v>3.94</v>
      </c>
      <c r="AR596">
        <v>0</v>
      </c>
      <c r="AS596">
        <v>41.52</v>
      </c>
      <c r="AT596">
        <v>0</v>
      </c>
      <c r="AU596">
        <v>0</v>
      </c>
      <c r="AV596">
        <v>3.7</v>
      </c>
      <c r="AW596">
        <v>57.6</v>
      </c>
      <c r="AX596">
        <v>90.4</v>
      </c>
      <c r="AY596">
        <v>99.2</v>
      </c>
      <c r="AZ596">
        <v>100</v>
      </c>
      <c r="BA596">
        <v>86.7</v>
      </c>
      <c r="BB596">
        <v>95.5</v>
      </c>
      <c r="BC596">
        <v>102.71842235109349</v>
      </c>
      <c r="BD596">
        <v>45.072788381927779</v>
      </c>
      <c r="BE596">
        <v>0</v>
      </c>
      <c r="BF596">
        <v>51.233240359742922</v>
      </c>
      <c r="BG596">
        <v>1.0411621473846E-3</v>
      </c>
      <c r="BH596">
        <v>123.4267903569171</v>
      </c>
      <c r="BI596">
        <v>3.3182704546329999E-4</v>
      </c>
      <c r="BJ596">
        <v>2.5220390792820001E-4</v>
      </c>
      <c r="BK596">
        <v>409.20117315100151</v>
      </c>
      <c r="BL596">
        <v>3.7461694504244689</v>
      </c>
      <c r="BM596">
        <v>193.7445812945187</v>
      </c>
      <c r="BN596">
        <v>105.83138904569439</v>
      </c>
      <c r="BO596">
        <v>106.2941934110323</v>
      </c>
      <c r="BP596">
        <v>103.2109196038877</v>
      </c>
      <c r="BQ596">
        <v>12.449841622751791</v>
      </c>
      <c r="BR596">
        <v>51.562094151642953</v>
      </c>
      <c r="BS596">
        <v>105.092072323889</v>
      </c>
      <c r="BT596">
        <v>0</v>
      </c>
      <c r="BU596">
        <v>99.195213608063597</v>
      </c>
      <c r="BV596">
        <v>849.65699345041014</v>
      </c>
      <c r="BW596">
        <v>7.6291830257084481</v>
      </c>
      <c r="BX596">
        <v>8.7628014812405457</v>
      </c>
      <c r="BY596">
        <v>0.37257063462236001</v>
      </c>
      <c r="BZ596">
        <v>0.38326618855613998</v>
      </c>
      <c r="CA596">
        <f t="shared" si="72"/>
        <v>45.072788381927779</v>
      </c>
      <c r="CB596" cm="1">
        <f t="array" ref="CB596">IF(ISBLANK(INDEX(AC:AC,ROW())), "", INDEX(AC:AC,ROW())*(BI596+BJ596)/1000)</f>
        <v>9.9869293029946509E-4</v>
      </c>
      <c r="CC596">
        <f t="shared" si="73"/>
        <v>123.42783151906448</v>
      </c>
      <c r="CD596">
        <f t="shared" si="74"/>
        <v>3.315307156537032</v>
      </c>
      <c r="CE596">
        <f t="shared" si="75"/>
        <v>3.9837174655228274</v>
      </c>
      <c r="CF596" cm="1">
        <f t="array" ref="CF596">IFERROR(IF((BD596+BE596)*INDEX(H:H,ROW())*INDEX(K:K,ROW())/(BF596*30*1000)&lt;0.5,"",(BD596+BE596)*INDEX(H:H,ROW())*INDEX(K:K,ROW())/(BF596*30*1000)),"")</f>
        <v>2.1275362455516267</v>
      </c>
      <c r="CG596">
        <f t="shared" si="76"/>
        <v>0.49877362976454942</v>
      </c>
      <c r="CH596" cm="1">
        <f t="array" ref="CH596">IFERROR((BD596+BE596)*INDEX(K:K,ROW())*INDEX(H:H,ROW())/BC596/100000,"")</f>
        <v>0.31834769269482793</v>
      </c>
      <c r="CI596">
        <f t="shared" si="77"/>
        <v>84.935513643437545</v>
      </c>
      <c r="CJ596">
        <v>1</v>
      </c>
      <c r="CK596">
        <f t="shared" si="78"/>
        <v>0</v>
      </c>
      <c r="CL596" cm="1">
        <f t="array" ref="CL596">IF(INDEX(AS:AS,ROW()-2)=0,CL595,INDEX(AS:AS,ROW()-2))</f>
        <v>41.89</v>
      </c>
      <c r="CM596" t="str">
        <f t="shared" si="79"/>
        <v>CIV</v>
      </c>
    </row>
    <row r="597" spans="1:91" x14ac:dyDescent="0.3">
      <c r="A597" s="1">
        <v>592</v>
      </c>
      <c r="B597" t="s">
        <v>155</v>
      </c>
      <c r="C597">
        <v>1</v>
      </c>
      <c r="D597">
        <v>25</v>
      </c>
      <c r="E597">
        <v>4</v>
      </c>
      <c r="F597" t="s">
        <v>123</v>
      </c>
      <c r="G597" t="s">
        <v>124</v>
      </c>
      <c r="H597">
        <v>44.37</v>
      </c>
      <c r="I597">
        <v>0.82</v>
      </c>
      <c r="J597">
        <v>44.59</v>
      </c>
      <c r="K597">
        <v>1530</v>
      </c>
      <c r="L597">
        <v>44.61</v>
      </c>
      <c r="M597">
        <v>0.86</v>
      </c>
      <c r="N597">
        <v>45.08</v>
      </c>
      <c r="O597">
        <v>1533</v>
      </c>
      <c r="P597">
        <v>1.32</v>
      </c>
      <c r="Q597">
        <v>50.19</v>
      </c>
      <c r="R597">
        <v>30.11</v>
      </c>
      <c r="S597">
        <v>1.7</v>
      </c>
      <c r="T597">
        <v>7.41</v>
      </c>
      <c r="U597">
        <v>0</v>
      </c>
      <c r="V597">
        <v>0</v>
      </c>
      <c r="W597">
        <v>0</v>
      </c>
      <c r="X597">
        <v>0</v>
      </c>
      <c r="Y597">
        <v>5.5</v>
      </c>
      <c r="Z597">
        <v>7.5</v>
      </c>
      <c r="AA597">
        <v>29</v>
      </c>
      <c r="AB597">
        <v>63.9</v>
      </c>
      <c r="AC597">
        <v>1715</v>
      </c>
      <c r="AD597">
        <v>37.86</v>
      </c>
      <c r="AE597">
        <v>32.409999999999997</v>
      </c>
      <c r="AF597">
        <v>11.7</v>
      </c>
      <c r="AG597">
        <v>1572</v>
      </c>
      <c r="AI597">
        <v>44.21</v>
      </c>
      <c r="AJ597">
        <v>40.89</v>
      </c>
      <c r="AK597">
        <v>0</v>
      </c>
      <c r="AL597">
        <v>47.32</v>
      </c>
      <c r="AM597">
        <v>6.32</v>
      </c>
      <c r="AN597">
        <v>47.81</v>
      </c>
      <c r="AO597">
        <v>45.02</v>
      </c>
      <c r="AP597">
        <v>3.72</v>
      </c>
      <c r="AQ597">
        <v>0</v>
      </c>
      <c r="AR597">
        <v>0</v>
      </c>
      <c r="AS597">
        <v>41.52</v>
      </c>
      <c r="AT597">
        <v>0</v>
      </c>
      <c r="AU597">
        <v>0</v>
      </c>
      <c r="AV597">
        <v>5.0999999999999996</v>
      </c>
      <c r="AW597">
        <v>62.4</v>
      </c>
      <c r="AX597">
        <v>92.1</v>
      </c>
      <c r="AY597">
        <v>100</v>
      </c>
      <c r="AZ597">
        <v>100</v>
      </c>
      <c r="BA597">
        <v>0</v>
      </c>
      <c r="BB597">
        <v>93.5</v>
      </c>
      <c r="BC597">
        <v>81.211300492627871</v>
      </c>
      <c r="BD597">
        <v>45.065773582241171</v>
      </c>
      <c r="BE597">
        <v>0</v>
      </c>
      <c r="BF597">
        <v>50.145401048141281</v>
      </c>
      <c r="BG597">
        <v>1.0411621473846E-3</v>
      </c>
      <c r="BH597">
        <v>119.9022272642314</v>
      </c>
      <c r="BI597">
        <v>3.3182704546329999E-4</v>
      </c>
      <c r="BJ597">
        <v>2.5220390792820001E-4</v>
      </c>
      <c r="BK597">
        <v>406.91913217247293</v>
      </c>
      <c r="BL597">
        <v>3.7243250256121669</v>
      </c>
      <c r="BM597">
        <v>195.40143441090609</v>
      </c>
      <c r="BN597">
        <v>106.3563447164003</v>
      </c>
      <c r="BO597">
        <v>107.3015153503828</v>
      </c>
      <c r="BP597">
        <v>103.5295836113951</v>
      </c>
      <c r="BQ597">
        <v>12.19685885015639</v>
      </c>
      <c r="BR597">
        <v>56.787210402439378</v>
      </c>
      <c r="BS597">
        <v>104.1126346170194</v>
      </c>
      <c r="BT597">
        <v>0</v>
      </c>
      <c r="BU597">
        <v>100.3741800703102</v>
      </c>
      <c r="BV597">
        <v>848.54905285816199</v>
      </c>
      <c r="BW597">
        <v>7.1858828961035011</v>
      </c>
      <c r="BX597">
        <v>9.0882450453669996</v>
      </c>
      <c r="BY597">
        <v>0.37257063462236001</v>
      </c>
      <c r="BZ597">
        <v>0.38326618855613998</v>
      </c>
      <c r="CA597">
        <f t="shared" si="72"/>
        <v>45.065773582241171</v>
      </c>
      <c r="CB597" cm="1">
        <f t="array" ref="CB597">IF(ISBLANK(INDEX(AC:AC,ROW())), "", INDEX(AC:AC,ROW())*(BI597+BJ597)/1000)</f>
        <v>1.0016130850664224E-3</v>
      </c>
      <c r="CC597">
        <f t="shared" si="73"/>
        <v>119.90326842637879</v>
      </c>
      <c r="CD597">
        <f t="shared" si="74"/>
        <v>3.393728440541413</v>
      </c>
      <c r="CE597">
        <f t="shared" si="75"/>
        <v>5.0106220403330681</v>
      </c>
      <c r="CF597" cm="1">
        <f t="array" ref="CF597">IFERROR(IF((BD597+BE597)*INDEX(H:H,ROW())*INDEX(K:K,ROW())/(BF597*30*1000)&lt;0.5,"",(BD597+BE597)*INDEX(H:H,ROW())*INDEX(K:K,ROW())/(BF597*30*1000)),"")</f>
        <v>2.0336458565391422</v>
      </c>
      <c r="CG597">
        <f t="shared" si="76"/>
        <v>0.61746826788832587</v>
      </c>
      <c r="CH597" cm="1">
        <f t="array" ref="CH597">IFERROR((BD597+BE597)*INDEX(K:K,ROW())*INDEX(H:H,ROW())/BC597/100000,"")</f>
        <v>0.37671353536064855</v>
      </c>
      <c r="CI597">
        <f t="shared" si="77"/>
        <v>79.463366544970967</v>
      </c>
      <c r="CJ597">
        <v>1</v>
      </c>
      <c r="CK597">
        <f t="shared" si="78"/>
        <v>0</v>
      </c>
      <c r="CL597" cm="1">
        <f t="array" ref="CL597">IF(INDEX(AS:AS,ROW()-2)=0,CL596,INDEX(AS:AS,ROW()-2))</f>
        <v>41.52</v>
      </c>
      <c r="CM597" t="str">
        <f t="shared" si="79"/>
        <v>CIV</v>
      </c>
    </row>
    <row r="598" spans="1:91" x14ac:dyDescent="0.3">
      <c r="A598" s="1">
        <v>593</v>
      </c>
      <c r="B598" t="s">
        <v>155</v>
      </c>
      <c r="C598">
        <v>1</v>
      </c>
      <c r="D598">
        <v>25</v>
      </c>
      <c r="E598">
        <v>4</v>
      </c>
      <c r="F598" t="s">
        <v>123</v>
      </c>
      <c r="G598" t="s">
        <v>125</v>
      </c>
      <c r="H598">
        <v>46.21</v>
      </c>
      <c r="I598">
        <v>0.89</v>
      </c>
      <c r="J598">
        <v>44.1</v>
      </c>
      <c r="K598">
        <v>1570</v>
      </c>
      <c r="L598">
        <v>44.41</v>
      </c>
      <c r="M598">
        <v>0.89</v>
      </c>
      <c r="N598">
        <v>44.1</v>
      </c>
      <c r="O598">
        <v>1570</v>
      </c>
      <c r="P598">
        <v>1.32</v>
      </c>
      <c r="Q598">
        <v>50.19</v>
      </c>
      <c r="R598">
        <v>30.11</v>
      </c>
      <c r="S598">
        <v>1.7</v>
      </c>
      <c r="T598">
        <v>7.41</v>
      </c>
      <c r="U598">
        <v>0</v>
      </c>
      <c r="V598">
        <v>0</v>
      </c>
      <c r="W598">
        <v>0</v>
      </c>
      <c r="X598">
        <v>0</v>
      </c>
      <c r="Y598">
        <v>2</v>
      </c>
      <c r="Z598">
        <v>7.5</v>
      </c>
      <c r="AA598">
        <v>19.5</v>
      </c>
      <c r="AB598">
        <v>63.9</v>
      </c>
      <c r="AC598">
        <v>1700</v>
      </c>
      <c r="AD598">
        <v>38.270000000000003</v>
      </c>
      <c r="AE598">
        <v>32.97</v>
      </c>
      <c r="AF598">
        <v>12.09</v>
      </c>
      <c r="AG598">
        <v>1572</v>
      </c>
      <c r="AI598">
        <v>45.04</v>
      </c>
      <c r="AJ598">
        <v>41.69</v>
      </c>
      <c r="AK598">
        <v>4.2699999999999996</v>
      </c>
      <c r="AL598">
        <v>47.71</v>
      </c>
      <c r="AM598">
        <v>6.11</v>
      </c>
      <c r="AN598">
        <v>48.37</v>
      </c>
      <c r="AO598">
        <v>45.68</v>
      </c>
      <c r="AP598">
        <v>2.71</v>
      </c>
      <c r="AQ598">
        <v>3.89</v>
      </c>
      <c r="AR598">
        <v>0</v>
      </c>
      <c r="AS598">
        <v>42.42</v>
      </c>
      <c r="AT598">
        <v>0</v>
      </c>
      <c r="AU598">
        <v>0</v>
      </c>
      <c r="AV598">
        <v>5.0999999999999996</v>
      </c>
      <c r="AW598">
        <v>58.6</v>
      </c>
      <c r="AX598">
        <v>89.1</v>
      </c>
      <c r="AY598">
        <v>97.7</v>
      </c>
      <c r="AZ598">
        <v>100</v>
      </c>
      <c r="BA598">
        <v>84</v>
      </c>
      <c r="BB598">
        <v>92.600000000000009</v>
      </c>
      <c r="BC598">
        <v>103.5672989907705</v>
      </c>
      <c r="BD598">
        <v>44.979740614355777</v>
      </c>
      <c r="BE598">
        <v>0</v>
      </c>
      <c r="BF598">
        <v>51.73093892638677</v>
      </c>
      <c r="BG598">
        <v>1.0411621473846E-3</v>
      </c>
      <c r="BH598">
        <v>126.500558248546</v>
      </c>
      <c r="BI598">
        <v>3.3182704546329999E-4</v>
      </c>
      <c r="BJ598">
        <v>2.5220390792820001E-4</v>
      </c>
      <c r="BK598">
        <v>409.44583485883931</v>
      </c>
      <c r="BL598">
        <v>3.7001651195400478</v>
      </c>
      <c r="BM598">
        <v>195.4636769412229</v>
      </c>
      <c r="BN598">
        <v>105.7900121949537</v>
      </c>
      <c r="BO598">
        <v>107.9066218524022</v>
      </c>
      <c r="BP598">
        <v>103.6600006096035</v>
      </c>
      <c r="BQ598">
        <v>12.10734106563771</v>
      </c>
      <c r="BR598">
        <v>55.380146034111121</v>
      </c>
      <c r="BS598">
        <v>103.2987268051188</v>
      </c>
      <c r="BT598">
        <v>0</v>
      </c>
      <c r="BU598">
        <v>100.44600341108951</v>
      </c>
      <c r="BV598">
        <v>848.00841200689263</v>
      </c>
      <c r="BW598">
        <v>6.7979856731110164</v>
      </c>
      <c r="BX598">
        <v>8.72800540731917</v>
      </c>
      <c r="BY598">
        <v>0.37257063462236001</v>
      </c>
      <c r="BZ598">
        <v>0.38326618855613998</v>
      </c>
      <c r="CA598">
        <f t="shared" si="72"/>
        <v>44.979740614355777</v>
      </c>
      <c r="CB598" cm="1">
        <f t="array" ref="CB598">IF(ISBLANK(INDEX(AC:AC,ROW())), "", INDEX(AC:AC,ROW())*(BI598+BJ598)/1000)</f>
        <v>9.9285262076555009E-4</v>
      </c>
      <c r="CC598">
        <f t="shared" si="73"/>
        <v>126.50159941069339</v>
      </c>
      <c r="CD598">
        <f t="shared" si="74"/>
        <v>3.2366850440329547</v>
      </c>
      <c r="CE598">
        <f t="shared" si="75"/>
        <v>3.9534277600048977</v>
      </c>
      <c r="CF598" cm="1">
        <f t="array" ref="CF598">IFERROR(IF((BD598+BE598)*INDEX(H:H,ROW())*INDEX(K:K,ROW())/(BF598*30*1000)&lt;0.5,"",(BD598+BE598)*INDEX(H:H,ROW())*INDEX(K:K,ROW())/(BF598*30*1000)),"")</f>
        <v>2.1027176098575246</v>
      </c>
      <c r="CG598">
        <f t="shared" si="76"/>
        <v>0.49949105007553424</v>
      </c>
      <c r="CH598" cm="1">
        <f t="array" ref="CH598">IFERROR((BD598+BE598)*INDEX(K:K,ROW())*INDEX(H:H,ROW())/BC598/100000,"")</f>
        <v>0.31508658808801576</v>
      </c>
      <c r="CI598">
        <f t="shared" si="77"/>
        <v>84.760173705177337</v>
      </c>
      <c r="CJ598">
        <v>1</v>
      </c>
      <c r="CK598">
        <f t="shared" si="78"/>
        <v>0</v>
      </c>
      <c r="CL598" cm="1">
        <f t="array" ref="CL598">IF(INDEX(AS:AS,ROW()-2)=0,CL597,INDEX(AS:AS,ROW()-2))</f>
        <v>41.52</v>
      </c>
      <c r="CM598" t="str">
        <f t="shared" si="79"/>
        <v>CIV</v>
      </c>
    </row>
    <row r="599" spans="1:91" x14ac:dyDescent="0.3">
      <c r="A599" s="1">
        <v>594</v>
      </c>
      <c r="B599" t="s">
        <v>155</v>
      </c>
      <c r="C599">
        <v>1</v>
      </c>
      <c r="D599">
        <v>25</v>
      </c>
      <c r="E599">
        <v>4</v>
      </c>
      <c r="F599" t="s">
        <v>123</v>
      </c>
      <c r="G599" t="s">
        <v>126</v>
      </c>
      <c r="H599">
        <v>46.21</v>
      </c>
      <c r="I599">
        <v>0.89</v>
      </c>
      <c r="J599">
        <v>44.1</v>
      </c>
      <c r="K599">
        <v>1570</v>
      </c>
      <c r="L599">
        <v>44.41</v>
      </c>
      <c r="M599">
        <v>0.89</v>
      </c>
      <c r="N599">
        <v>44.1</v>
      </c>
      <c r="O599">
        <v>1570</v>
      </c>
      <c r="P599">
        <v>1.32</v>
      </c>
      <c r="Q599">
        <v>50.19</v>
      </c>
      <c r="R599">
        <v>30.11</v>
      </c>
      <c r="S599">
        <v>1.7</v>
      </c>
      <c r="T599">
        <v>7.41</v>
      </c>
      <c r="U599">
        <v>0</v>
      </c>
      <c r="V599">
        <v>0</v>
      </c>
      <c r="W599">
        <v>0</v>
      </c>
      <c r="X599">
        <v>0</v>
      </c>
      <c r="Y599">
        <v>2</v>
      </c>
      <c r="Z599">
        <v>7.5</v>
      </c>
      <c r="AA599">
        <v>19.5</v>
      </c>
      <c r="AB599">
        <v>63.9</v>
      </c>
      <c r="AC599">
        <v>1704</v>
      </c>
      <c r="AD599">
        <v>37.86</v>
      </c>
      <c r="AE599">
        <v>32.409999999999997</v>
      </c>
      <c r="AF599">
        <v>12.13</v>
      </c>
      <c r="AG599">
        <v>1572</v>
      </c>
      <c r="AI599">
        <v>44.21</v>
      </c>
      <c r="AJ599">
        <v>40.89</v>
      </c>
      <c r="AK599">
        <v>0</v>
      </c>
      <c r="AL599">
        <v>47.32</v>
      </c>
      <c r="AM599">
        <v>6.32</v>
      </c>
      <c r="AN599">
        <v>47.81</v>
      </c>
      <c r="AO599">
        <v>45.02</v>
      </c>
      <c r="AP599">
        <v>3.72</v>
      </c>
      <c r="AQ599">
        <v>0</v>
      </c>
      <c r="AR599">
        <v>0</v>
      </c>
      <c r="AS599">
        <v>41.52</v>
      </c>
      <c r="AT599">
        <v>0</v>
      </c>
      <c r="AU599">
        <v>0</v>
      </c>
      <c r="AV599">
        <v>6</v>
      </c>
      <c r="AW599">
        <v>61.9</v>
      </c>
      <c r="AX599">
        <v>92.1</v>
      </c>
      <c r="AY599">
        <v>98.9</v>
      </c>
      <c r="AZ599">
        <v>100</v>
      </c>
      <c r="BA599">
        <v>86.1</v>
      </c>
      <c r="BB599">
        <v>92.9</v>
      </c>
      <c r="BC599">
        <v>104.5018398326503</v>
      </c>
      <c r="BD599">
        <v>42.50277365070734</v>
      </c>
      <c r="BE599">
        <v>0</v>
      </c>
      <c r="BF599">
        <v>53.771164459336951</v>
      </c>
      <c r="BG599">
        <v>1.0411621473846E-3</v>
      </c>
      <c r="BH599">
        <v>128.56660332663321</v>
      </c>
      <c r="BI599">
        <v>3.3182704546329999E-4</v>
      </c>
      <c r="BJ599">
        <v>2.5220390792820001E-4</v>
      </c>
      <c r="BK599">
        <v>404.48684222270413</v>
      </c>
      <c r="BL599">
        <v>3.6813815025761052</v>
      </c>
      <c r="BM599">
        <v>192.63249032798731</v>
      </c>
      <c r="BN599">
        <v>103.83335196500499</v>
      </c>
      <c r="BO599">
        <v>104.23592649243319</v>
      </c>
      <c r="BP599">
        <v>100.465229604344</v>
      </c>
      <c r="BQ599">
        <v>13.353893815542961</v>
      </c>
      <c r="BR599">
        <v>46.555189001106569</v>
      </c>
      <c r="BS599">
        <v>101.838110222567</v>
      </c>
      <c r="BT599">
        <v>0</v>
      </c>
      <c r="BU599">
        <v>93.610146723567581</v>
      </c>
      <c r="BV599">
        <v>851.78147739050405</v>
      </c>
      <c r="BW599">
        <v>8.0433409629102428</v>
      </c>
      <c r="BX599">
        <v>6.5259123538749453</v>
      </c>
      <c r="BY599">
        <v>0.37257063462236001</v>
      </c>
      <c r="BZ599">
        <v>0.38326618855613998</v>
      </c>
      <c r="CA599">
        <f t="shared" si="72"/>
        <v>42.50277365070734</v>
      </c>
      <c r="CB599" cm="1">
        <f t="array" ref="CB599">IF(ISBLANK(INDEX(AC:AC,ROW())), "", INDEX(AC:AC,ROW())*(BI599+BJ599)/1000)</f>
        <v>9.9518874457911596E-4</v>
      </c>
      <c r="CC599">
        <f t="shared" si="73"/>
        <v>128.56764448878059</v>
      </c>
      <c r="CD599">
        <f t="shared" si="74"/>
        <v>3.146101368124556</v>
      </c>
      <c r="CE599">
        <f t="shared" si="75"/>
        <v>3.8706193390513612</v>
      </c>
      <c r="CF599" cm="1">
        <f t="array" ref="CF599">IFERROR(IF((BD599+BE599)*INDEX(H:H,ROW())*INDEX(K:K,ROW())/(BF599*30*1000)&lt;0.5,"",(BD599+BE599)*INDEX(H:H,ROW())*INDEX(K:K,ROW())/(BF599*30*1000)),"")</f>
        <v>1.9115347470040303</v>
      </c>
      <c r="CG599">
        <f t="shared" si="76"/>
        <v>0.51454753854521917</v>
      </c>
      <c r="CH599" cm="1">
        <f t="array" ref="CH599">IFERROR((BD599+BE599)*INDEX(K:K,ROW())*INDEX(H:H,ROW())/BC599/100000,"")</f>
        <v>0.29507264967437452</v>
      </c>
      <c r="CI599">
        <f t="shared" si="77"/>
        <v>80.092557857836937</v>
      </c>
      <c r="CJ599">
        <v>1</v>
      </c>
      <c r="CK599">
        <f t="shared" si="78"/>
        <v>0</v>
      </c>
      <c r="CL599" cm="1">
        <f t="array" ref="CL599">IF(INDEX(AS:AS,ROW()-2)=0,CL598,INDEX(AS:AS,ROW()-2))</f>
        <v>41.52</v>
      </c>
      <c r="CM599" t="str">
        <f t="shared" si="79"/>
        <v>CIV</v>
      </c>
    </row>
    <row r="600" spans="1:91" x14ac:dyDescent="0.3">
      <c r="A600" s="1">
        <v>595</v>
      </c>
      <c r="B600" t="s">
        <v>155</v>
      </c>
      <c r="C600">
        <v>1</v>
      </c>
      <c r="D600">
        <v>25</v>
      </c>
      <c r="E600">
        <v>4</v>
      </c>
      <c r="F600" t="s">
        <v>123</v>
      </c>
      <c r="G600" t="s">
        <v>127</v>
      </c>
      <c r="H600">
        <v>46.21</v>
      </c>
      <c r="I600">
        <v>0.89</v>
      </c>
      <c r="J600">
        <v>44.1</v>
      </c>
      <c r="K600">
        <v>1529</v>
      </c>
      <c r="L600">
        <v>44.41</v>
      </c>
      <c r="M600">
        <v>0.89</v>
      </c>
      <c r="N600">
        <v>44.1</v>
      </c>
      <c r="O600">
        <v>1570</v>
      </c>
      <c r="P600">
        <v>1.32</v>
      </c>
      <c r="Q600">
        <v>50.19</v>
      </c>
      <c r="R600">
        <v>30.11</v>
      </c>
      <c r="S600">
        <v>1.7</v>
      </c>
      <c r="T600">
        <v>7.41</v>
      </c>
      <c r="U600">
        <v>0</v>
      </c>
      <c r="V600">
        <v>0</v>
      </c>
      <c r="W600">
        <v>0</v>
      </c>
      <c r="X600">
        <v>0</v>
      </c>
      <c r="Y600">
        <v>2</v>
      </c>
      <c r="Z600">
        <v>7.5</v>
      </c>
      <c r="AA600">
        <v>19.5</v>
      </c>
      <c r="AB600">
        <v>63.9</v>
      </c>
      <c r="AC600">
        <v>1714</v>
      </c>
      <c r="AD600">
        <v>37.86</v>
      </c>
      <c r="AE600">
        <v>33.24</v>
      </c>
      <c r="AF600">
        <v>12.02</v>
      </c>
      <c r="AG600">
        <v>1572</v>
      </c>
      <c r="AI600">
        <v>44.21</v>
      </c>
      <c r="AJ600">
        <v>40.89</v>
      </c>
      <c r="AK600">
        <v>4.38</v>
      </c>
      <c r="AL600">
        <v>47.32</v>
      </c>
      <c r="AM600">
        <v>6.18</v>
      </c>
      <c r="AN600">
        <v>47.81</v>
      </c>
      <c r="AO600">
        <v>45.74</v>
      </c>
      <c r="AP600">
        <v>2.95</v>
      </c>
      <c r="AQ600">
        <v>3.74</v>
      </c>
      <c r="AR600">
        <v>0</v>
      </c>
      <c r="AS600">
        <v>42.58</v>
      </c>
      <c r="AT600">
        <v>0</v>
      </c>
      <c r="AU600">
        <v>0</v>
      </c>
      <c r="AV600">
        <v>6.4</v>
      </c>
      <c r="AW600">
        <v>66.7</v>
      </c>
      <c r="AX600">
        <v>94.8</v>
      </c>
      <c r="AY600">
        <v>99</v>
      </c>
      <c r="AZ600">
        <v>100</v>
      </c>
      <c r="BA600">
        <v>88.399999999999991</v>
      </c>
      <c r="BB600">
        <v>92.6</v>
      </c>
      <c r="BC600">
        <v>104.0189296328028</v>
      </c>
      <c r="BD600">
        <v>42.844033874264333</v>
      </c>
      <c r="BE600">
        <v>0</v>
      </c>
      <c r="BF600">
        <v>54.552213562411438</v>
      </c>
      <c r="BG600">
        <v>1.0411621473846E-3</v>
      </c>
      <c r="BH600">
        <v>121.5735530727581</v>
      </c>
      <c r="BI600">
        <v>3.3182704546329999E-4</v>
      </c>
      <c r="BJ600">
        <v>2.5220390792820001E-4</v>
      </c>
      <c r="BK600">
        <v>390.2781814669421</v>
      </c>
      <c r="BL600">
        <v>3.6654332246820078</v>
      </c>
      <c r="BM600">
        <v>191.33443039016049</v>
      </c>
      <c r="BN600">
        <v>103.9112262592888</v>
      </c>
      <c r="BO600">
        <v>101.4246022852616</v>
      </c>
      <c r="BP600">
        <v>97.214726938080275</v>
      </c>
      <c r="BQ600">
        <v>13.100009639979289</v>
      </c>
      <c r="BR600">
        <v>37.403053163684568</v>
      </c>
      <c r="BS600">
        <v>101.3160740703801</v>
      </c>
      <c r="BT600">
        <v>0</v>
      </c>
      <c r="BU600">
        <v>90.630204380251996</v>
      </c>
      <c r="BV600">
        <v>846.57036563115037</v>
      </c>
      <c r="BW600">
        <v>8.0235919474734025</v>
      </c>
      <c r="BX600">
        <v>6.5120354644667886</v>
      </c>
      <c r="BY600">
        <v>0.37257063462236001</v>
      </c>
      <c r="BZ600">
        <v>0.38326618855613998</v>
      </c>
      <c r="CA600">
        <f t="shared" si="72"/>
        <v>42.844033874264333</v>
      </c>
      <c r="CB600" cm="1">
        <f t="array" ref="CB600">IF(ISBLANK(INDEX(AC:AC,ROW())), "", INDEX(AC:AC,ROW())*(BI600+BJ600)/1000)</f>
        <v>1.001029054113031E-3</v>
      </c>
      <c r="CC600">
        <f t="shared" si="73"/>
        <v>121.57459423490549</v>
      </c>
      <c r="CD600">
        <f t="shared" si="74"/>
        <v>3.2101952214855811</v>
      </c>
      <c r="CE600">
        <f t="shared" si="75"/>
        <v>3.75199190036528</v>
      </c>
      <c r="CF600" cm="1">
        <f t="array" ref="CF600">IFERROR(IF((BD600+BE600)*INDEX(H:H,ROW())*INDEX(K:K,ROW())/(BF600*30*1000)&lt;0.5,"",(BD600+BE600)*INDEX(H:H,ROW())*INDEX(K:K,ROW())/(BF600*30*1000)),"")</f>
        <v>1.8496952257100325</v>
      </c>
      <c r="CG600">
        <f t="shared" si="76"/>
        <v>0.52444505778886785</v>
      </c>
      <c r="CH600" cm="1">
        <f t="array" ref="CH600">IFERROR((BD600+BE600)*INDEX(K:K,ROW())*INDEX(H:H,ROW())/BC600/100000,"")</f>
        <v>0.29101905586178722</v>
      </c>
      <c r="CI600">
        <f t="shared" si="77"/>
        <v>78.627248554524542</v>
      </c>
      <c r="CJ600">
        <v>1</v>
      </c>
      <c r="CK600">
        <f t="shared" si="78"/>
        <v>0</v>
      </c>
      <c r="CL600" cm="1">
        <f t="array" ref="CL600">IF(INDEX(AS:AS,ROW()-2)=0,CL599,INDEX(AS:AS,ROW()-2))</f>
        <v>42.42</v>
      </c>
      <c r="CM600" t="str">
        <f t="shared" si="79"/>
        <v>CIV</v>
      </c>
    </row>
    <row r="601" spans="1:91" x14ac:dyDescent="0.3">
      <c r="A601" s="1">
        <v>596</v>
      </c>
      <c r="B601" t="s">
        <v>155</v>
      </c>
      <c r="C601">
        <v>1</v>
      </c>
      <c r="D601">
        <v>25</v>
      </c>
      <c r="E601">
        <v>4</v>
      </c>
      <c r="F601" t="s">
        <v>123</v>
      </c>
      <c r="G601" t="s">
        <v>128</v>
      </c>
      <c r="H601">
        <v>46.21</v>
      </c>
      <c r="I601">
        <v>0.89</v>
      </c>
      <c r="J601">
        <v>44.1</v>
      </c>
      <c r="K601">
        <v>1570</v>
      </c>
      <c r="L601">
        <v>44.41</v>
      </c>
      <c r="M601">
        <v>0.89</v>
      </c>
      <c r="N601">
        <v>44.1</v>
      </c>
      <c r="O601">
        <v>1570</v>
      </c>
      <c r="P601">
        <v>1.32</v>
      </c>
      <c r="Q601">
        <v>50.19</v>
      </c>
      <c r="R601">
        <v>30.11</v>
      </c>
      <c r="S601">
        <v>1.7</v>
      </c>
      <c r="T601">
        <v>7.41</v>
      </c>
      <c r="U601">
        <v>0</v>
      </c>
      <c r="V601">
        <v>0</v>
      </c>
      <c r="W601">
        <v>0</v>
      </c>
      <c r="X601">
        <v>0</v>
      </c>
      <c r="Y601">
        <v>5</v>
      </c>
      <c r="Z601">
        <v>7.5</v>
      </c>
      <c r="AA601">
        <v>27.5</v>
      </c>
      <c r="AB601">
        <v>63.9</v>
      </c>
      <c r="AC601">
        <v>1717</v>
      </c>
      <c r="AD601">
        <v>37.86</v>
      </c>
      <c r="AE601">
        <v>32.409999999999997</v>
      </c>
      <c r="AF601">
        <v>11.98</v>
      </c>
      <c r="AG601">
        <v>1572</v>
      </c>
      <c r="AI601">
        <v>44.21</v>
      </c>
      <c r="AJ601">
        <v>40.89</v>
      </c>
      <c r="AK601">
        <v>0</v>
      </c>
      <c r="AL601">
        <v>47.32</v>
      </c>
      <c r="AM601">
        <v>6.32</v>
      </c>
      <c r="AN601">
        <v>47.81</v>
      </c>
      <c r="AO601">
        <v>45.02</v>
      </c>
      <c r="AP601">
        <v>3.72</v>
      </c>
      <c r="AQ601">
        <v>0</v>
      </c>
      <c r="AR601">
        <v>0</v>
      </c>
      <c r="AS601">
        <v>41.52</v>
      </c>
      <c r="AT601">
        <v>0</v>
      </c>
      <c r="AU601">
        <v>0</v>
      </c>
      <c r="AV601">
        <v>5.9</v>
      </c>
      <c r="AW601">
        <v>62.4</v>
      </c>
      <c r="AX601">
        <v>91.7</v>
      </c>
      <c r="AY601">
        <v>98</v>
      </c>
      <c r="AZ601">
        <v>100</v>
      </c>
      <c r="BA601">
        <v>85.8</v>
      </c>
      <c r="BB601">
        <v>92.1</v>
      </c>
      <c r="BC601">
        <v>85.951144757934912</v>
      </c>
      <c r="BD601">
        <v>45.004104894311318</v>
      </c>
      <c r="BE601">
        <v>0</v>
      </c>
      <c r="BF601">
        <v>57.958688263987852</v>
      </c>
      <c r="BG601">
        <v>1.0411621473846E-3</v>
      </c>
      <c r="BH601">
        <v>123.12706324733109</v>
      </c>
      <c r="BI601">
        <v>3.3182704546329999E-4</v>
      </c>
      <c r="BJ601">
        <v>2.5220390792820001E-4</v>
      </c>
      <c r="BK601">
        <v>443.6213263340797</v>
      </c>
      <c r="BL601">
        <v>3.6457852378474489</v>
      </c>
      <c r="BM601">
        <v>191.99508048905719</v>
      </c>
      <c r="BN601">
        <v>104.0296624092463</v>
      </c>
      <c r="BO601">
        <v>102.59111690981889</v>
      </c>
      <c r="BP601">
        <v>98.329104251629545</v>
      </c>
      <c r="BQ601">
        <v>13.05062477932738</v>
      </c>
      <c r="BR601">
        <v>37.418334188056988</v>
      </c>
      <c r="BS601">
        <v>101.83961037200039</v>
      </c>
      <c r="BT601">
        <v>0</v>
      </c>
      <c r="BU601">
        <v>92.633540496279636</v>
      </c>
      <c r="BV601">
        <v>845.59930934236195</v>
      </c>
      <c r="BW601">
        <v>8.4956611277916316</v>
      </c>
      <c r="BX601">
        <v>7.1451102402858577</v>
      </c>
      <c r="BY601">
        <v>0.37257063462236001</v>
      </c>
      <c r="BZ601">
        <v>0.38326618855613998</v>
      </c>
      <c r="CA601">
        <f t="shared" si="72"/>
        <v>45.004104894311318</v>
      </c>
      <c r="CB601" cm="1">
        <f t="array" ref="CB601">IF(ISBLANK(INDEX(AC:AC,ROW())), "", INDEX(AC:AC,ROW())*(BI601+BJ601)/1000)</f>
        <v>1.0027811469732054E-3</v>
      </c>
      <c r="CC601">
        <f t="shared" si="73"/>
        <v>123.12810440947848</v>
      </c>
      <c r="CD601">
        <f t="shared" si="74"/>
        <v>3.6029250061282472</v>
      </c>
      <c r="CE601">
        <f t="shared" si="75"/>
        <v>5.1613195796688336</v>
      </c>
      <c r="CF601" cm="1">
        <f t="array" ref="CF601">IFERROR(IF((BD601+BE601)*INDEX(H:H,ROW())*INDEX(K:K,ROW())/(BF601*30*1000)&lt;0.5,"",(BD601+BE601)*INDEX(H:H,ROW())*INDEX(K:K,ROW())/(BF601*30*1000)),"")</f>
        <v>1.8777939981315506</v>
      </c>
      <c r="CG601">
        <f t="shared" si="76"/>
        <v>0.67432130691473047</v>
      </c>
      <c r="CH601" cm="1">
        <f t="array" ref="CH601">IFERROR((BD601+BE601)*INDEX(K:K,ROW())*INDEX(H:H,ROW())/BC601/100000,"")</f>
        <v>0.3798709508810113</v>
      </c>
      <c r="CI601">
        <f t="shared" si="77"/>
        <v>84.806085944177084</v>
      </c>
      <c r="CJ601">
        <v>1</v>
      </c>
      <c r="CK601">
        <f t="shared" si="78"/>
        <v>0</v>
      </c>
      <c r="CL601" cm="1">
        <f t="array" ref="CL601">IF(INDEX(AS:AS,ROW()-2)=0,CL600,INDEX(AS:AS,ROW()-2))</f>
        <v>41.52</v>
      </c>
      <c r="CM601" t="str">
        <f t="shared" si="79"/>
        <v>CIV</v>
      </c>
    </row>
    <row r="602" spans="1:91" x14ac:dyDescent="0.3">
      <c r="A602" s="1">
        <v>597</v>
      </c>
      <c r="B602" t="s">
        <v>155</v>
      </c>
      <c r="C602">
        <v>1</v>
      </c>
      <c r="D602">
        <v>25</v>
      </c>
      <c r="E602">
        <v>4</v>
      </c>
      <c r="F602" t="s">
        <v>123</v>
      </c>
      <c r="G602" t="s">
        <v>129</v>
      </c>
      <c r="H602">
        <v>44.26</v>
      </c>
      <c r="I602">
        <v>0.9</v>
      </c>
      <c r="J602">
        <v>45.08</v>
      </c>
      <c r="K602">
        <v>1530</v>
      </c>
      <c r="L602">
        <v>44.41</v>
      </c>
      <c r="M602">
        <v>0.89</v>
      </c>
      <c r="N602">
        <v>44.1</v>
      </c>
      <c r="O602">
        <v>1570</v>
      </c>
      <c r="P602">
        <v>1.32</v>
      </c>
      <c r="Q602">
        <v>50.19</v>
      </c>
      <c r="R602">
        <v>30.11</v>
      </c>
      <c r="S602">
        <v>1.7</v>
      </c>
      <c r="T602">
        <v>7.41</v>
      </c>
      <c r="U602">
        <v>0</v>
      </c>
      <c r="V602">
        <v>0</v>
      </c>
      <c r="W602">
        <v>0</v>
      </c>
      <c r="X602">
        <v>0</v>
      </c>
      <c r="Y602">
        <v>2</v>
      </c>
      <c r="Z602">
        <v>7.5</v>
      </c>
      <c r="AA602">
        <v>19.5</v>
      </c>
      <c r="AB602">
        <v>63.9</v>
      </c>
      <c r="AC602">
        <v>1710</v>
      </c>
      <c r="AD602">
        <v>38.130000000000003</v>
      </c>
      <c r="AE602">
        <v>32.880000000000003</v>
      </c>
      <c r="AF602">
        <v>11.9</v>
      </c>
      <c r="AG602">
        <v>1572</v>
      </c>
      <c r="AI602">
        <v>44.97</v>
      </c>
      <c r="AJ602">
        <v>40.89</v>
      </c>
      <c r="AK602">
        <v>4.25</v>
      </c>
      <c r="AL602">
        <v>47.32</v>
      </c>
      <c r="AM602">
        <v>6.21</v>
      </c>
      <c r="AN602">
        <v>48.29</v>
      </c>
      <c r="AO602">
        <v>45.63</v>
      </c>
      <c r="AP602">
        <v>2.88</v>
      </c>
      <c r="AQ602">
        <v>3.67</v>
      </c>
      <c r="AR602">
        <v>0</v>
      </c>
      <c r="AS602">
        <v>42.36</v>
      </c>
      <c r="AT602">
        <v>0</v>
      </c>
      <c r="AU602">
        <v>0</v>
      </c>
      <c r="AV602">
        <v>2</v>
      </c>
      <c r="AW602">
        <v>51.7</v>
      </c>
      <c r="AX602">
        <v>89</v>
      </c>
      <c r="AY602">
        <v>98.6</v>
      </c>
      <c r="AZ602">
        <v>100</v>
      </c>
      <c r="BA602">
        <v>87</v>
      </c>
      <c r="BB602">
        <v>96.6</v>
      </c>
      <c r="BC602">
        <v>103.89487574914919</v>
      </c>
      <c r="BD602">
        <v>44.993474535828213</v>
      </c>
      <c r="BE602">
        <v>0</v>
      </c>
      <c r="BF602">
        <v>57.898550655045767</v>
      </c>
      <c r="BG602">
        <v>1.0411621473846E-3</v>
      </c>
      <c r="BH602">
        <v>123.3306373499037</v>
      </c>
      <c r="BI602">
        <v>3.3182704546329999E-4</v>
      </c>
      <c r="BJ602">
        <v>2.5220390792820001E-4</v>
      </c>
      <c r="BK602">
        <v>466.94448781879203</v>
      </c>
      <c r="BL602">
        <v>3.6296189730199311</v>
      </c>
      <c r="BM602">
        <v>191.13215879755259</v>
      </c>
      <c r="BN602">
        <v>103.3824195160318</v>
      </c>
      <c r="BO602">
        <v>103.0971168224458</v>
      </c>
      <c r="BP602">
        <v>99.008812023675617</v>
      </c>
      <c r="BQ602">
        <v>13.08518657066098</v>
      </c>
      <c r="BR602">
        <v>42.258769681118203</v>
      </c>
      <c r="BS602">
        <v>100.77551356135869</v>
      </c>
      <c r="BT602">
        <v>0</v>
      </c>
      <c r="BU602">
        <v>92.299030842043479</v>
      </c>
      <c r="BV602">
        <v>844.2321832930246</v>
      </c>
      <c r="BW602">
        <v>8.3935591461741144</v>
      </c>
      <c r="BX602">
        <v>6.7701860460520704</v>
      </c>
      <c r="BY602">
        <v>0.37257063462236001</v>
      </c>
      <c r="BZ602">
        <v>0.38326618855613998</v>
      </c>
      <c r="CA602">
        <f t="shared" si="72"/>
        <v>44.993474535828213</v>
      </c>
      <c r="CB602" cm="1">
        <f t="array" ref="CB602">IF(ISBLANK(INDEX(AC:AC,ROW())), "", INDEX(AC:AC,ROW())*(BI602+BJ602)/1000)</f>
        <v>9.9869293029946509E-4</v>
      </c>
      <c r="CC602">
        <f t="shared" si="73"/>
        <v>123.33167851205108</v>
      </c>
      <c r="CD602">
        <f t="shared" si="74"/>
        <v>3.786087187430645</v>
      </c>
      <c r="CE602">
        <f t="shared" si="75"/>
        <v>4.4943938231007117</v>
      </c>
      <c r="CF602" cm="1">
        <f t="array" ref="CF602">IFERROR(IF((BD602+BE602)*INDEX(H:H,ROW())*INDEX(K:K,ROW())/(BF602*30*1000)&lt;0.5,"",(BD602+BE602)*INDEX(H:H,ROW())*INDEX(K:K,ROW())/(BF602*30*1000)),"")</f>
        <v>1.7541366611375204</v>
      </c>
      <c r="CG602">
        <f t="shared" si="76"/>
        <v>0.55728013761564088</v>
      </c>
      <c r="CH602" cm="1">
        <f t="array" ref="CH602">IFERROR((BD602+BE602)*INDEX(K:K,ROW())*INDEX(H:H,ROW())/BC602/100000,"")</f>
        <v>0.29326365597460752</v>
      </c>
      <c r="CI602">
        <f t="shared" si="77"/>
        <v>79.139197660319681</v>
      </c>
      <c r="CJ602">
        <v>1</v>
      </c>
      <c r="CK602">
        <f t="shared" si="78"/>
        <v>0</v>
      </c>
      <c r="CL602" cm="1">
        <f t="array" ref="CL602">IF(INDEX(AS:AS,ROW()-2)=0,CL601,INDEX(AS:AS,ROW()-2))</f>
        <v>42.58</v>
      </c>
      <c r="CM602" t="str">
        <f t="shared" si="79"/>
        <v>CIV</v>
      </c>
    </row>
    <row r="603" spans="1:91" x14ac:dyDescent="0.3">
      <c r="A603" s="1">
        <v>598</v>
      </c>
      <c r="B603" t="s">
        <v>155</v>
      </c>
      <c r="C603">
        <v>1</v>
      </c>
      <c r="D603">
        <v>25</v>
      </c>
      <c r="E603">
        <v>4</v>
      </c>
      <c r="F603" t="s">
        <v>123</v>
      </c>
      <c r="G603" t="s">
        <v>130</v>
      </c>
      <c r="H603">
        <v>46.21</v>
      </c>
      <c r="I603">
        <v>0.89</v>
      </c>
      <c r="J603">
        <v>44.1</v>
      </c>
      <c r="K603">
        <v>1570</v>
      </c>
      <c r="L603">
        <v>44.41</v>
      </c>
      <c r="M603">
        <v>0.89</v>
      </c>
      <c r="N603">
        <v>44.1</v>
      </c>
      <c r="O603">
        <v>1570</v>
      </c>
      <c r="P603">
        <v>1.32</v>
      </c>
      <c r="Q603">
        <v>50.19</v>
      </c>
      <c r="R603">
        <v>30.11</v>
      </c>
      <c r="S603">
        <v>1.7</v>
      </c>
      <c r="T603">
        <v>7.41</v>
      </c>
      <c r="U603">
        <v>0</v>
      </c>
      <c r="V603">
        <v>0</v>
      </c>
      <c r="W603">
        <v>0</v>
      </c>
      <c r="X603">
        <v>0</v>
      </c>
      <c r="Y603">
        <v>2</v>
      </c>
      <c r="Z603">
        <v>7.5</v>
      </c>
      <c r="AA603">
        <v>19.5</v>
      </c>
      <c r="AB603">
        <v>63.9</v>
      </c>
      <c r="AC603">
        <v>1700</v>
      </c>
      <c r="AD603">
        <v>37.86</v>
      </c>
      <c r="AE603">
        <v>32.409999999999997</v>
      </c>
      <c r="AF603">
        <v>11.87</v>
      </c>
      <c r="AG603">
        <v>1572</v>
      </c>
      <c r="AI603">
        <v>44.21</v>
      </c>
      <c r="AJ603">
        <v>40.89</v>
      </c>
      <c r="AK603">
        <v>0</v>
      </c>
      <c r="AL603">
        <v>47.32</v>
      </c>
      <c r="AM603">
        <v>6.32</v>
      </c>
      <c r="AN603">
        <v>47.81</v>
      </c>
      <c r="AO603">
        <v>45.02</v>
      </c>
      <c r="AP603">
        <v>3.72</v>
      </c>
      <c r="AQ603">
        <v>0</v>
      </c>
      <c r="AR603">
        <v>0</v>
      </c>
      <c r="AS603">
        <v>41.52</v>
      </c>
      <c r="AT603">
        <v>0</v>
      </c>
      <c r="AU603">
        <v>0</v>
      </c>
      <c r="AV603">
        <v>2.8</v>
      </c>
      <c r="AW603">
        <v>54.2</v>
      </c>
      <c r="AX603">
        <v>88.9</v>
      </c>
      <c r="AY603">
        <v>99</v>
      </c>
      <c r="AZ603">
        <v>100</v>
      </c>
      <c r="BA603">
        <v>86.100000000000009</v>
      </c>
      <c r="BB603">
        <v>96.2</v>
      </c>
      <c r="BC603">
        <v>126.5666039962678</v>
      </c>
      <c r="BD603">
        <v>44.996032006990667</v>
      </c>
      <c r="BE603">
        <v>0</v>
      </c>
      <c r="BF603">
        <v>58.133749592957109</v>
      </c>
      <c r="BG603">
        <v>1.0411621473846E-3</v>
      </c>
      <c r="BH603">
        <v>126.0471319507357</v>
      </c>
      <c r="BI603">
        <v>3.3182704546329999E-4</v>
      </c>
      <c r="BJ603">
        <v>2.5220390792820001E-4</v>
      </c>
      <c r="BK603">
        <v>442.56492355456038</v>
      </c>
      <c r="BL603">
        <v>3.612717067612353</v>
      </c>
      <c r="BM603">
        <v>188.37470283335969</v>
      </c>
      <c r="BN603">
        <v>103.32954589033351</v>
      </c>
      <c r="BO603">
        <v>102.6498452023468</v>
      </c>
      <c r="BP603">
        <v>98.540511529745714</v>
      </c>
      <c r="BQ603">
        <v>13.129761425600609</v>
      </c>
      <c r="BR603">
        <v>43.454305595011348</v>
      </c>
      <c r="BS603">
        <v>100.67591256425369</v>
      </c>
      <c r="BT603">
        <v>0</v>
      </c>
      <c r="BU603">
        <v>91.603256228664236</v>
      </c>
      <c r="BV603">
        <v>844.30743777757436</v>
      </c>
      <c r="BW603">
        <v>7.6664616989720757</v>
      </c>
      <c r="BX603">
        <v>7.1755295597176731</v>
      </c>
      <c r="BY603">
        <v>0.37257063462236001</v>
      </c>
      <c r="BZ603">
        <v>0.38326618855613998</v>
      </c>
      <c r="CA603">
        <f t="shared" si="72"/>
        <v>44.996032006990667</v>
      </c>
      <c r="CB603" cm="1">
        <f t="array" ref="CB603">IF(ISBLANK(INDEX(AC:AC,ROW())), "", INDEX(AC:AC,ROW())*(BI603+BJ603)/1000)</f>
        <v>9.9285262076555009E-4</v>
      </c>
      <c r="CC603">
        <f t="shared" si="73"/>
        <v>126.04817311288309</v>
      </c>
      <c r="CD603">
        <f t="shared" si="74"/>
        <v>3.511077650909062</v>
      </c>
      <c r="CE603">
        <f t="shared" si="75"/>
        <v>3.4966958864410294</v>
      </c>
      <c r="CF603" cm="1">
        <f t="array" ref="CF603">IFERROR(IF((BD603+BE603)*INDEX(H:H,ROW())*INDEX(K:K,ROW())/(BF603*30*1000)&lt;0.5,"",(BD603+BE603)*INDEX(H:H,ROW())*INDEX(K:K,ROW())/(BF603*30*1000)),"")</f>
        <v>1.871803468240451</v>
      </c>
      <c r="CG603">
        <f t="shared" si="76"/>
        <v>0.45931349785344133</v>
      </c>
      <c r="CH603" cm="1">
        <f t="array" ref="CH603">IFERROR((BD603+BE603)*INDEX(K:K,ROW())*INDEX(H:H,ROW())/BC603/100000,"")</f>
        <v>0.25792337948751737</v>
      </c>
      <c r="CI603">
        <f t="shared" si="77"/>
        <v>84.790873332404431</v>
      </c>
      <c r="CJ603">
        <v>1</v>
      </c>
      <c r="CK603">
        <f t="shared" si="78"/>
        <v>0</v>
      </c>
      <c r="CL603" cm="1">
        <f t="array" ref="CL603">IF(INDEX(AS:AS,ROW()-2)=0,CL602,INDEX(AS:AS,ROW()-2))</f>
        <v>41.52</v>
      </c>
      <c r="CM603" t="str">
        <f t="shared" si="79"/>
        <v>CIV</v>
      </c>
    </row>
    <row r="604" spans="1:91" x14ac:dyDescent="0.3">
      <c r="A604" s="1">
        <v>599</v>
      </c>
      <c r="B604" t="s">
        <v>155</v>
      </c>
      <c r="C604">
        <v>1</v>
      </c>
      <c r="D604">
        <v>25</v>
      </c>
      <c r="E604">
        <v>4</v>
      </c>
      <c r="F604" t="s">
        <v>123</v>
      </c>
      <c r="G604" t="s">
        <v>131</v>
      </c>
      <c r="H604">
        <v>46.21</v>
      </c>
      <c r="I604">
        <v>0.89</v>
      </c>
      <c r="J604">
        <v>44.1</v>
      </c>
      <c r="K604">
        <v>1570</v>
      </c>
      <c r="L604">
        <v>44.41</v>
      </c>
      <c r="M604">
        <v>0.89</v>
      </c>
      <c r="N604">
        <v>44.1</v>
      </c>
      <c r="O604">
        <v>1570</v>
      </c>
      <c r="P604">
        <v>1.32</v>
      </c>
      <c r="Q604">
        <v>50.19</v>
      </c>
      <c r="R604">
        <v>30.11</v>
      </c>
      <c r="S604">
        <v>1.7</v>
      </c>
      <c r="T604">
        <v>7.41</v>
      </c>
      <c r="U604">
        <v>0</v>
      </c>
      <c r="V604">
        <v>0</v>
      </c>
      <c r="W604">
        <v>0</v>
      </c>
      <c r="X604">
        <v>0</v>
      </c>
      <c r="Y604">
        <v>2</v>
      </c>
      <c r="Z604">
        <v>7.5</v>
      </c>
      <c r="AA604">
        <v>19.5</v>
      </c>
      <c r="AB604">
        <v>63.9</v>
      </c>
      <c r="AC604">
        <v>1714</v>
      </c>
      <c r="AD604">
        <v>37.86</v>
      </c>
      <c r="AE604">
        <v>32.409999999999997</v>
      </c>
      <c r="AF604">
        <v>11.78</v>
      </c>
      <c r="AG604">
        <v>1572</v>
      </c>
      <c r="AI604">
        <v>44.21</v>
      </c>
      <c r="AJ604">
        <v>40.89</v>
      </c>
      <c r="AK604">
        <v>0</v>
      </c>
      <c r="AL604">
        <v>47.32</v>
      </c>
      <c r="AM604">
        <v>6.13</v>
      </c>
      <c r="AN604">
        <v>47.81</v>
      </c>
      <c r="AO604">
        <v>45.02</v>
      </c>
      <c r="AP604">
        <v>2.79</v>
      </c>
      <c r="AQ604">
        <v>3.54</v>
      </c>
      <c r="AR604">
        <v>0</v>
      </c>
      <c r="AS604">
        <v>41.52</v>
      </c>
      <c r="AT604">
        <v>0</v>
      </c>
      <c r="AU604">
        <v>0</v>
      </c>
      <c r="AV604">
        <v>4.5999999999999996</v>
      </c>
      <c r="AW604">
        <v>60.1</v>
      </c>
      <c r="AX604">
        <v>91.6</v>
      </c>
      <c r="AY604">
        <v>99.1</v>
      </c>
      <c r="AZ604">
        <v>100</v>
      </c>
      <c r="BA604">
        <v>87</v>
      </c>
      <c r="BB604">
        <v>94.5</v>
      </c>
      <c r="BC604">
        <v>124.34876515514649</v>
      </c>
      <c r="BD604">
        <v>44.999999693605929</v>
      </c>
      <c r="BE604">
        <v>0</v>
      </c>
      <c r="BF604">
        <v>58.014214081304942</v>
      </c>
      <c r="BG604">
        <v>1.0411621473846E-3</v>
      </c>
      <c r="BH604">
        <v>125.1250514718396</v>
      </c>
      <c r="BI604">
        <v>3.3182704546329999E-4</v>
      </c>
      <c r="BJ604">
        <v>2.5220390792820001E-4</v>
      </c>
      <c r="BK604">
        <v>433.36230014946182</v>
      </c>
      <c r="BL604">
        <v>3.5958750542501412</v>
      </c>
      <c r="BM604">
        <v>187.5938011848859</v>
      </c>
      <c r="BN604">
        <v>103.98709795341431</v>
      </c>
      <c r="BO604">
        <v>103.0657331588738</v>
      </c>
      <c r="BP604">
        <v>98.780520540813342</v>
      </c>
      <c r="BQ604">
        <v>13.60524610880646</v>
      </c>
      <c r="BR604">
        <v>41.829758614572647</v>
      </c>
      <c r="BS604">
        <v>99.903539315151662</v>
      </c>
      <c r="BT604">
        <v>0</v>
      </c>
      <c r="BU604">
        <v>92.098418499310398</v>
      </c>
      <c r="BV604">
        <v>844.19847131584572</v>
      </c>
      <c r="BW604">
        <v>6.7636248251056683</v>
      </c>
      <c r="BX604">
        <v>7.5094280618414064</v>
      </c>
      <c r="BY604">
        <v>0.37257063462236001</v>
      </c>
      <c r="BZ604">
        <v>0.38326618855613998</v>
      </c>
      <c r="CA604">
        <f t="shared" si="72"/>
        <v>44.999999693605929</v>
      </c>
      <c r="CB604" cm="1">
        <f t="array" ref="CB604">IF(ISBLANK(INDEX(AC:AC,ROW())), "", INDEX(AC:AC,ROW())*(BI604+BJ604)/1000)</f>
        <v>1.001029054113031E-3</v>
      </c>
      <c r="CC604">
        <f t="shared" si="73"/>
        <v>125.12609263398699</v>
      </c>
      <c r="CD604">
        <f t="shared" si="74"/>
        <v>3.4634047226034061</v>
      </c>
      <c r="CE604">
        <f t="shared" si="75"/>
        <v>3.4850551158169343</v>
      </c>
      <c r="CF604" cm="1">
        <f t="array" ref="CF604">IFERROR(IF((BD604+BE604)*INDEX(H:H,ROW())*INDEX(K:K,ROW())/(BF604*30*1000)&lt;0.5,"",(BD604+BE604)*INDEX(H:H,ROW())*INDEX(K:K,ROW())/(BF604*30*1000)),"")</f>
        <v>1.8758256227780006</v>
      </c>
      <c r="CG604">
        <f t="shared" si="76"/>
        <v>0.46654435216081336</v>
      </c>
      <c r="CH604" cm="1">
        <f t="array" ref="CH604">IFERROR((BD604+BE604)*INDEX(K:K,ROW())*INDEX(H:H,ROW())/BC604/100000,"")</f>
        <v>0.2625467549836849</v>
      </c>
      <c r="CI604">
        <f t="shared" si="77"/>
        <v>84.798350071979272</v>
      </c>
      <c r="CJ604">
        <v>1</v>
      </c>
      <c r="CK604">
        <f t="shared" si="78"/>
        <v>0</v>
      </c>
      <c r="CL604" cm="1">
        <f t="array" ref="CL604">IF(INDEX(AS:AS,ROW()-2)=0,CL603,INDEX(AS:AS,ROW()-2))</f>
        <v>42.36</v>
      </c>
      <c r="CM604" t="str">
        <f t="shared" si="79"/>
        <v>CIV</v>
      </c>
    </row>
    <row r="605" spans="1:91" x14ac:dyDescent="0.3">
      <c r="A605" s="1">
        <v>600</v>
      </c>
      <c r="B605" t="s">
        <v>156</v>
      </c>
      <c r="C605">
        <v>1</v>
      </c>
      <c r="D605">
        <v>26</v>
      </c>
      <c r="E605">
        <v>5</v>
      </c>
      <c r="F605" t="s">
        <v>105</v>
      </c>
      <c r="G605" t="s">
        <v>106</v>
      </c>
      <c r="H605">
        <v>44.62</v>
      </c>
      <c r="I605">
        <v>0.89</v>
      </c>
      <c r="J605">
        <v>44.1</v>
      </c>
      <c r="K605">
        <v>1536</v>
      </c>
      <c r="L605">
        <v>44.83</v>
      </c>
      <c r="M605">
        <v>0.93</v>
      </c>
      <c r="N605">
        <v>44.59</v>
      </c>
      <c r="O605">
        <v>1538</v>
      </c>
      <c r="P605">
        <v>1.72</v>
      </c>
      <c r="Q605">
        <v>50.25</v>
      </c>
      <c r="R605">
        <v>29.98</v>
      </c>
      <c r="S605">
        <v>1.676117411607738</v>
      </c>
      <c r="T605">
        <v>7.65</v>
      </c>
      <c r="U605">
        <v>0</v>
      </c>
      <c r="V605">
        <v>0</v>
      </c>
      <c r="W605">
        <v>0</v>
      </c>
      <c r="X605">
        <v>0</v>
      </c>
      <c r="Y605">
        <v>4</v>
      </c>
      <c r="Z605">
        <v>7.5</v>
      </c>
      <c r="AA605">
        <v>29.6</v>
      </c>
      <c r="AB605">
        <v>63.9</v>
      </c>
      <c r="AC605">
        <v>1718</v>
      </c>
      <c r="AD605">
        <v>37.86</v>
      </c>
      <c r="AE605">
        <v>32.409999999999997</v>
      </c>
      <c r="AF605">
        <v>11.49</v>
      </c>
      <c r="AG605">
        <v>1572</v>
      </c>
      <c r="AI605">
        <v>44.21</v>
      </c>
      <c r="AJ605">
        <v>40.89</v>
      </c>
      <c r="AK605">
        <v>0</v>
      </c>
      <c r="AL605">
        <v>47.32</v>
      </c>
      <c r="AM605">
        <v>6.32</v>
      </c>
      <c r="AN605">
        <v>47.81</v>
      </c>
      <c r="AO605">
        <v>45.02</v>
      </c>
      <c r="AP605">
        <v>3.72</v>
      </c>
      <c r="AQ605">
        <v>0</v>
      </c>
      <c r="AR605">
        <v>0</v>
      </c>
      <c r="AS605">
        <v>41.52</v>
      </c>
      <c r="AT605">
        <v>0</v>
      </c>
      <c r="AU605">
        <v>0</v>
      </c>
      <c r="AV605">
        <v>5.0999999999999996</v>
      </c>
      <c r="AW605">
        <v>62.4</v>
      </c>
      <c r="AX605">
        <v>92.1</v>
      </c>
      <c r="AY605">
        <v>100</v>
      </c>
      <c r="AZ605">
        <v>100</v>
      </c>
      <c r="BA605">
        <v>85.2</v>
      </c>
      <c r="BB605">
        <v>93.5</v>
      </c>
      <c r="BC605">
        <v>74.92044920047654</v>
      </c>
      <c r="BD605">
        <v>45.001485354987629</v>
      </c>
      <c r="BE605">
        <v>0</v>
      </c>
      <c r="BF605">
        <v>57.891675742766232</v>
      </c>
      <c r="BG605">
        <v>1.0411621473846E-3</v>
      </c>
      <c r="BH605">
        <v>120.7482945617698</v>
      </c>
      <c r="BI605">
        <v>3.3182704546329999E-4</v>
      </c>
      <c r="BJ605">
        <v>2.5220390792820001E-4</v>
      </c>
      <c r="BK605">
        <v>452.50703672608893</v>
      </c>
      <c r="BL605">
        <v>3.584628515765961</v>
      </c>
      <c r="BM605">
        <v>189.61538273937259</v>
      </c>
      <c r="BN605">
        <v>105.92004327913919</v>
      </c>
      <c r="BO605">
        <v>105.0902138986694</v>
      </c>
      <c r="BP605">
        <v>100.8910501160054</v>
      </c>
      <c r="BQ605">
        <v>13.50486865921668</v>
      </c>
      <c r="BR605">
        <v>38.37351746457022</v>
      </c>
      <c r="BS605">
        <v>101.8366711741388</v>
      </c>
      <c r="BT605">
        <v>0</v>
      </c>
      <c r="BU605">
        <v>101.1802599288702</v>
      </c>
      <c r="BV605">
        <v>844.81342096317769</v>
      </c>
      <c r="BW605">
        <v>7.0302833455293872</v>
      </c>
      <c r="BX605">
        <v>10.020253253905819</v>
      </c>
      <c r="BY605">
        <v>0.37257063462236001</v>
      </c>
      <c r="BZ605">
        <v>0.38326618855613998</v>
      </c>
      <c r="CA605">
        <f t="shared" si="72"/>
        <v>45.001485354987629</v>
      </c>
      <c r="CB605" cm="1">
        <f t="array" ref="CB605">IF(ISBLANK(INDEX(AC:AC,ROW())), "", INDEX(AC:AC,ROW())*(BI605+BJ605)/1000)</f>
        <v>1.0033651779265971E-3</v>
      </c>
      <c r="CC605">
        <f t="shared" si="73"/>
        <v>120.74933572391718</v>
      </c>
      <c r="CD605">
        <f t="shared" si="74"/>
        <v>3.7474908993346907</v>
      </c>
      <c r="CE605">
        <f t="shared" si="75"/>
        <v>6.0398334707690289</v>
      </c>
      <c r="CF605" cm="1">
        <f t="array" ref="CF605">IFERROR(IF((BD605+BE605)*INDEX(H:H,ROW())*INDEX(K:K,ROW())/(BF605*30*1000)&lt;0.5,"",(BD605+BE605)*INDEX(H:H,ROW())*INDEX(K:K,ROW())/(BF605*30*1000)),"")</f>
        <v>1.7758662543409112</v>
      </c>
      <c r="CG605">
        <f t="shared" si="76"/>
        <v>0.77270860440059941</v>
      </c>
      <c r="CH605" cm="1">
        <f t="array" ref="CH605">IFERROR((BD605+BE605)*INDEX(K:K,ROW())*INDEX(H:H,ROW())/BC605/100000,"")</f>
        <v>0.41166814049816558</v>
      </c>
      <c r="CI605">
        <f t="shared" si="77"/>
        <v>80.110031188694691</v>
      </c>
      <c r="CJ605">
        <v>1</v>
      </c>
      <c r="CK605">
        <f t="shared" si="78"/>
        <v>0</v>
      </c>
      <c r="CL605" cm="1">
        <f t="array" ref="CL605">IF(INDEX(AS:AS,ROW()-2)=0,CL604,INDEX(AS:AS,ROW()-2))</f>
        <v>41.52</v>
      </c>
      <c r="CM605" t="str">
        <f t="shared" si="79"/>
        <v>CIV</v>
      </c>
    </row>
    <row r="606" spans="1:91" x14ac:dyDescent="0.3">
      <c r="A606" s="1">
        <v>601</v>
      </c>
      <c r="B606" t="s">
        <v>156</v>
      </c>
      <c r="C606">
        <v>1</v>
      </c>
      <c r="D606">
        <v>26</v>
      </c>
      <c r="E606">
        <v>5</v>
      </c>
      <c r="F606" t="s">
        <v>105</v>
      </c>
      <c r="G606" t="s">
        <v>107</v>
      </c>
      <c r="H606">
        <v>46.21</v>
      </c>
      <c r="I606">
        <v>0.89</v>
      </c>
      <c r="J606">
        <v>44.1</v>
      </c>
      <c r="K606">
        <v>1570</v>
      </c>
      <c r="L606">
        <v>44.41</v>
      </c>
      <c r="M606">
        <v>0.89</v>
      </c>
      <c r="N606">
        <v>44.1</v>
      </c>
      <c r="O606">
        <v>1570</v>
      </c>
      <c r="P606">
        <v>1.32</v>
      </c>
      <c r="Q606">
        <v>50.19</v>
      </c>
      <c r="R606">
        <v>30.11</v>
      </c>
      <c r="S606">
        <v>1.7</v>
      </c>
      <c r="T606">
        <v>7.41</v>
      </c>
      <c r="U606">
        <v>0</v>
      </c>
      <c r="V606">
        <v>0</v>
      </c>
      <c r="W606">
        <v>0</v>
      </c>
      <c r="X606">
        <v>0</v>
      </c>
      <c r="Y606">
        <v>2</v>
      </c>
      <c r="Z606">
        <v>7.5</v>
      </c>
      <c r="AA606">
        <v>19.5</v>
      </c>
      <c r="AB606">
        <v>63.9</v>
      </c>
      <c r="AC606">
        <v>1724</v>
      </c>
      <c r="AD606">
        <v>37.840000000000003</v>
      </c>
      <c r="AE606">
        <v>32.409999999999997</v>
      </c>
      <c r="AF606">
        <v>11.28</v>
      </c>
      <c r="AG606">
        <v>1572</v>
      </c>
      <c r="AI606">
        <v>44.33</v>
      </c>
      <c r="AJ606">
        <v>40.76</v>
      </c>
      <c r="AK606">
        <v>3.88</v>
      </c>
      <c r="AL606">
        <v>47.35</v>
      </c>
      <c r="AM606">
        <v>6.05</v>
      </c>
      <c r="AN606">
        <v>47.95</v>
      </c>
      <c r="AO606">
        <v>44.93</v>
      </c>
      <c r="AP606">
        <v>2.81</v>
      </c>
      <c r="AQ606">
        <v>0</v>
      </c>
      <c r="AR606">
        <v>2.83</v>
      </c>
      <c r="AS606">
        <v>41.34</v>
      </c>
      <c r="AT606">
        <v>0</v>
      </c>
      <c r="AU606">
        <v>0</v>
      </c>
      <c r="AV606">
        <v>4.5</v>
      </c>
      <c r="AW606">
        <v>69.599999999999994</v>
      </c>
      <c r="AX606">
        <v>97.1</v>
      </c>
      <c r="AY606">
        <v>100</v>
      </c>
      <c r="AZ606">
        <v>100</v>
      </c>
      <c r="BA606">
        <v>92.6</v>
      </c>
      <c r="BB606">
        <v>95.5</v>
      </c>
      <c r="BC606">
        <v>121.91034494657281</v>
      </c>
      <c r="BD606">
        <v>45.091712013688401</v>
      </c>
      <c r="BE606">
        <v>0</v>
      </c>
      <c r="BF606">
        <v>58.102969431276847</v>
      </c>
      <c r="BG606">
        <v>1.0411621473846E-3</v>
      </c>
      <c r="BH606">
        <v>123.52186314917989</v>
      </c>
      <c r="BI606">
        <v>3.3182704546329999E-4</v>
      </c>
      <c r="BJ606">
        <v>2.5220390792820001E-4</v>
      </c>
      <c r="BK606">
        <v>494.65448987593578</v>
      </c>
      <c r="BL606">
        <v>3.5771226918087589</v>
      </c>
      <c r="BM606">
        <v>189.7576415580522</v>
      </c>
      <c r="BN606">
        <v>105.4782751021949</v>
      </c>
      <c r="BO606">
        <v>104.5717444670144</v>
      </c>
      <c r="BP606">
        <v>101.1742833914239</v>
      </c>
      <c r="BQ606">
        <v>13.50253359527956</v>
      </c>
      <c r="BR606">
        <v>36.093099326979328</v>
      </c>
      <c r="BS606">
        <v>103.8173368963956</v>
      </c>
      <c r="BT606">
        <v>0</v>
      </c>
      <c r="BU606">
        <v>103.1190248389611</v>
      </c>
      <c r="BV606">
        <v>843.76306118260379</v>
      </c>
      <c r="BW606">
        <v>8.1775073449550639</v>
      </c>
      <c r="BX606">
        <v>10.10939791047165</v>
      </c>
      <c r="BY606">
        <v>0.37257063462236001</v>
      </c>
      <c r="BZ606">
        <v>0.38326618855613998</v>
      </c>
      <c r="CA606">
        <f t="shared" si="72"/>
        <v>45.091712013688401</v>
      </c>
      <c r="CB606" cm="1">
        <f t="array" ref="CB606">IF(ISBLANK(INDEX(AC:AC,ROW())), "", INDEX(AC:AC,ROW())*(BI606+BJ606)/1000)</f>
        <v>1.006869363646946E-3</v>
      </c>
      <c r="CC606">
        <f t="shared" si="73"/>
        <v>123.52290431132728</v>
      </c>
      <c r="CD606">
        <f t="shared" si="74"/>
        <v>4.0045568280131105</v>
      </c>
      <c r="CE606">
        <f t="shared" si="75"/>
        <v>4.0575267840700313</v>
      </c>
      <c r="CF606" cm="1">
        <f t="array" ref="CF606">IFERROR(IF((BD606+BE606)*INDEX(H:H,ROW())*INDEX(K:K,ROW())/(BF606*30*1000)&lt;0.5,"",(BD606+BE606)*INDEX(H:H,ROW())*INDEX(K:K,ROW())/(BF606*30*1000)),"")</f>
        <v>1.8767773896930984</v>
      </c>
      <c r="CG606">
        <f t="shared" si="76"/>
        <v>0.47660409341586613</v>
      </c>
      <c r="CH606" cm="1">
        <f t="array" ref="CH606">IFERROR((BD606+BE606)*INDEX(K:K,ROW())*INDEX(H:H,ROW())/BC606/100000,"")</f>
        <v>0.26834393590742245</v>
      </c>
      <c r="CI606">
        <f t="shared" si="77"/>
        <v>84.971173482584149</v>
      </c>
      <c r="CJ606">
        <v>1</v>
      </c>
      <c r="CK606">
        <f t="shared" si="78"/>
        <v>0</v>
      </c>
      <c r="CL606" cm="1">
        <f t="array" ref="CL606">IF(INDEX(AS:AS,ROW()-2)=0,CL605,INDEX(AS:AS,ROW()-2))</f>
        <v>41.52</v>
      </c>
      <c r="CM606" t="str">
        <f t="shared" si="79"/>
        <v>CIV</v>
      </c>
    </row>
    <row r="607" spans="1:91" x14ac:dyDescent="0.3">
      <c r="A607" s="1">
        <v>602</v>
      </c>
      <c r="B607" t="s">
        <v>156</v>
      </c>
      <c r="C607">
        <v>1</v>
      </c>
      <c r="D607">
        <v>26</v>
      </c>
      <c r="E607">
        <v>5</v>
      </c>
      <c r="F607" t="s">
        <v>105</v>
      </c>
      <c r="G607" t="s">
        <v>108</v>
      </c>
      <c r="H607">
        <v>46.21</v>
      </c>
      <c r="I607">
        <v>0.89</v>
      </c>
      <c r="J607">
        <v>44.1</v>
      </c>
      <c r="K607">
        <v>1570</v>
      </c>
      <c r="L607">
        <v>44.41</v>
      </c>
      <c r="M607">
        <v>0.89</v>
      </c>
      <c r="N607">
        <v>44.1</v>
      </c>
      <c r="O607">
        <v>1570</v>
      </c>
      <c r="P607">
        <v>1.32</v>
      </c>
      <c r="Q607">
        <v>50.19</v>
      </c>
      <c r="R607">
        <v>30.11</v>
      </c>
      <c r="S607">
        <v>1.7</v>
      </c>
      <c r="T607">
        <v>7.41</v>
      </c>
      <c r="U607">
        <v>0</v>
      </c>
      <c r="V607">
        <v>0</v>
      </c>
      <c r="W607">
        <v>0</v>
      </c>
      <c r="X607">
        <v>0</v>
      </c>
      <c r="Y607">
        <v>2</v>
      </c>
      <c r="Z607">
        <v>7.5</v>
      </c>
      <c r="AA607">
        <v>19.5</v>
      </c>
      <c r="AB607">
        <v>63.9</v>
      </c>
      <c r="AC607">
        <v>1720</v>
      </c>
      <c r="AD607">
        <v>37.86</v>
      </c>
      <c r="AE607">
        <v>32.409999999999997</v>
      </c>
      <c r="AF607">
        <v>11.22</v>
      </c>
      <c r="AG607">
        <v>1572</v>
      </c>
      <c r="AI607">
        <v>44.21</v>
      </c>
      <c r="AJ607">
        <v>40.89</v>
      </c>
      <c r="AK607">
        <v>0</v>
      </c>
      <c r="AL607">
        <v>47.32</v>
      </c>
      <c r="AM607">
        <v>6.32</v>
      </c>
      <c r="AN607">
        <v>47.81</v>
      </c>
      <c r="AO607">
        <v>45.02</v>
      </c>
      <c r="AP607">
        <v>3.72</v>
      </c>
      <c r="AQ607">
        <v>0</v>
      </c>
      <c r="AR607">
        <v>0</v>
      </c>
      <c r="AS607">
        <v>41.52</v>
      </c>
      <c r="AT607">
        <v>0</v>
      </c>
      <c r="AU607">
        <v>0</v>
      </c>
      <c r="AV607">
        <v>5.2</v>
      </c>
      <c r="AW607">
        <v>70.400000000000006</v>
      </c>
      <c r="AX607">
        <v>96.2</v>
      </c>
      <c r="AY607">
        <v>100</v>
      </c>
      <c r="AZ607">
        <v>100</v>
      </c>
      <c r="BA607">
        <v>91</v>
      </c>
      <c r="BB607">
        <v>94.8</v>
      </c>
      <c r="BC607">
        <v>118.6951653220887</v>
      </c>
      <c r="BD607">
        <v>46.992570497860918</v>
      </c>
      <c r="BE607">
        <v>0</v>
      </c>
      <c r="BF607">
        <v>57.924188292421938</v>
      </c>
      <c r="BG607">
        <v>1.0411621473846E-3</v>
      </c>
      <c r="BH607">
        <v>130.06869802982541</v>
      </c>
      <c r="BI607">
        <v>3.3182704546329999E-4</v>
      </c>
      <c r="BJ607">
        <v>2.5220390792820001E-4</v>
      </c>
      <c r="BK607">
        <v>525.20055431894809</v>
      </c>
      <c r="BL607">
        <v>3.5706495714118871</v>
      </c>
      <c r="BM607">
        <v>188.3677067781253</v>
      </c>
      <c r="BN607">
        <v>105.21855584652511</v>
      </c>
      <c r="BO607">
        <v>104.47240591561329</v>
      </c>
      <c r="BP607">
        <v>101.4109397565564</v>
      </c>
      <c r="BQ607">
        <v>13.94822833642692</v>
      </c>
      <c r="BR607">
        <v>39.311602903130073</v>
      </c>
      <c r="BS607">
        <v>102.27215023229149</v>
      </c>
      <c r="BT607">
        <v>0</v>
      </c>
      <c r="BU607">
        <v>103.1474815146117</v>
      </c>
      <c r="BV607">
        <v>845.2762017492098</v>
      </c>
      <c r="BW607">
        <v>8.0799162809611449</v>
      </c>
      <c r="BX607">
        <v>10.245524037218591</v>
      </c>
      <c r="BY607">
        <v>0.37257063462236001</v>
      </c>
      <c r="BZ607">
        <v>0.38326618855613998</v>
      </c>
      <c r="CA607">
        <f t="shared" si="72"/>
        <v>46.992570497860918</v>
      </c>
      <c r="CB607" cm="1">
        <f t="array" ref="CB607">IF(ISBLANK(INDEX(AC:AC,ROW())), "", INDEX(AC:AC,ROW())*(BI607+BJ607)/1000)</f>
        <v>1.0045332398333799E-3</v>
      </c>
      <c r="CC607">
        <f t="shared" si="73"/>
        <v>130.06973919197279</v>
      </c>
      <c r="CD607">
        <f t="shared" si="74"/>
        <v>4.0378381442265603</v>
      </c>
      <c r="CE607">
        <f t="shared" si="75"/>
        <v>4.4247847239082985</v>
      </c>
      <c r="CF607" cm="1">
        <f t="array" ref="CF607">IFERROR(IF((BD607+BE607)*INDEX(H:H,ROW())*INDEX(K:K,ROW())/(BF607*30*1000)&lt;0.5,"",(BD607+BE607)*INDEX(H:H,ROW())*INDEX(K:K,ROW())/(BF607*30*1000)),"")</f>
        <v>1.9619304659838681</v>
      </c>
      <c r="CG607">
        <f t="shared" si="76"/>
        <v>0.48800798360438763</v>
      </c>
      <c r="CH607" cm="1">
        <f t="array" ref="CH607">IFERROR((BD607+BE607)*INDEX(K:K,ROW())*INDEX(H:H,ROW())/BC607/100000,"")</f>
        <v>0.28723131920304118</v>
      </c>
      <c r="CI607">
        <f t="shared" si="77"/>
        <v>88.553166022043115</v>
      </c>
      <c r="CJ607">
        <v>1</v>
      </c>
      <c r="CK607">
        <f t="shared" si="78"/>
        <v>0</v>
      </c>
      <c r="CL607" cm="1">
        <f t="array" ref="CL607">IF(INDEX(AS:AS,ROW()-2)=0,CL606,INDEX(AS:AS,ROW()-2))</f>
        <v>41.52</v>
      </c>
      <c r="CM607" t="str">
        <f t="shared" si="79"/>
        <v>CIV</v>
      </c>
    </row>
    <row r="608" spans="1:91" x14ac:dyDescent="0.3">
      <c r="A608" s="1">
        <v>603</v>
      </c>
      <c r="B608" t="s">
        <v>156</v>
      </c>
      <c r="C608">
        <v>1</v>
      </c>
      <c r="D608">
        <v>26</v>
      </c>
      <c r="E608">
        <v>5</v>
      </c>
      <c r="F608" t="s">
        <v>105</v>
      </c>
      <c r="G608" t="s">
        <v>109</v>
      </c>
      <c r="H608">
        <v>46.21</v>
      </c>
      <c r="I608">
        <v>0.89</v>
      </c>
      <c r="J608">
        <v>44.1</v>
      </c>
      <c r="K608">
        <v>1531</v>
      </c>
      <c r="L608">
        <v>44.41</v>
      </c>
      <c r="M608">
        <v>0.89</v>
      </c>
      <c r="N608">
        <v>44.1</v>
      </c>
      <c r="O608">
        <v>1570</v>
      </c>
      <c r="P608">
        <v>1.32</v>
      </c>
      <c r="Q608">
        <v>50.19</v>
      </c>
      <c r="R608">
        <v>30.11</v>
      </c>
      <c r="S608">
        <v>1.7</v>
      </c>
      <c r="T608">
        <v>7.41</v>
      </c>
      <c r="U608">
        <v>0</v>
      </c>
      <c r="V608">
        <v>0</v>
      </c>
      <c r="W608">
        <v>0</v>
      </c>
      <c r="X608">
        <v>0</v>
      </c>
      <c r="Y608">
        <v>2</v>
      </c>
      <c r="Z608">
        <v>7.5</v>
      </c>
      <c r="AA608">
        <v>19.5</v>
      </c>
      <c r="AB608">
        <v>63.9</v>
      </c>
      <c r="AC608">
        <v>1719</v>
      </c>
      <c r="AD608">
        <v>37.86</v>
      </c>
      <c r="AE608">
        <v>32.65</v>
      </c>
      <c r="AF608">
        <v>11.44</v>
      </c>
      <c r="AG608">
        <v>1572</v>
      </c>
      <c r="AI608">
        <v>44.21</v>
      </c>
      <c r="AJ608">
        <v>40.89</v>
      </c>
      <c r="AK608">
        <v>3.65</v>
      </c>
      <c r="AL608">
        <v>47.32</v>
      </c>
      <c r="AM608">
        <v>6.16</v>
      </c>
      <c r="AN608">
        <v>47.81</v>
      </c>
      <c r="AO608">
        <v>44.75</v>
      </c>
      <c r="AP608">
        <v>2.74</v>
      </c>
      <c r="AQ608">
        <v>3.24</v>
      </c>
      <c r="AR608">
        <v>0</v>
      </c>
      <c r="AS608">
        <v>41.18</v>
      </c>
      <c r="AT608">
        <v>0</v>
      </c>
      <c r="AU608">
        <v>0</v>
      </c>
      <c r="AV608">
        <v>5.4</v>
      </c>
      <c r="AW608">
        <v>72.099999999999994</v>
      </c>
      <c r="AX608">
        <v>97.3</v>
      </c>
      <c r="AY608">
        <v>100</v>
      </c>
      <c r="AZ608">
        <v>100</v>
      </c>
      <c r="BA608">
        <v>91.899999999999991</v>
      </c>
      <c r="BB608">
        <v>94.6</v>
      </c>
      <c r="BC608">
        <v>106.3512523490464</v>
      </c>
      <c r="BD608">
        <v>47.440310049855228</v>
      </c>
      <c r="BE608">
        <v>0</v>
      </c>
      <c r="BF608">
        <v>58.070076026907607</v>
      </c>
      <c r="BG608">
        <v>1.0411621473846E-3</v>
      </c>
      <c r="BH608">
        <v>129.73968574781429</v>
      </c>
      <c r="BI608">
        <v>3.3182704546329999E-4</v>
      </c>
      <c r="BJ608">
        <v>2.5220390792820001E-4</v>
      </c>
      <c r="BK608">
        <v>486.26393004400262</v>
      </c>
      <c r="BL608">
        <v>3.571398003874553</v>
      </c>
      <c r="BM608">
        <v>187.02033081655901</v>
      </c>
      <c r="BN608">
        <v>105.03548409712521</v>
      </c>
      <c r="BO608">
        <v>104.1611006941052</v>
      </c>
      <c r="BP608">
        <v>101.258866027953</v>
      </c>
      <c r="BQ608">
        <v>15.789237535937859</v>
      </c>
      <c r="BR608">
        <v>41.055907701906278</v>
      </c>
      <c r="BS608">
        <v>99.63855081348612</v>
      </c>
      <c r="BT608">
        <v>0</v>
      </c>
      <c r="BU608">
        <v>103.084017845443</v>
      </c>
      <c r="BV608">
        <v>844.59208005605672</v>
      </c>
      <c r="BW608">
        <v>7.927731702476537</v>
      </c>
      <c r="BX608">
        <v>9.9239943495940199</v>
      </c>
      <c r="BY608">
        <v>0.37257063462236001</v>
      </c>
      <c r="BZ608">
        <v>0.38326618855613998</v>
      </c>
      <c r="CA608">
        <f t="shared" si="72"/>
        <v>47.440310049855228</v>
      </c>
      <c r="CB608" cm="1">
        <f t="array" ref="CB608">IF(ISBLANK(INDEX(AC:AC,ROW())), "", INDEX(AC:AC,ROW())*(BI608+BJ608)/1000)</f>
        <v>1.0039492088799885E-3</v>
      </c>
      <c r="CC608">
        <f t="shared" si="73"/>
        <v>129.74072690996167</v>
      </c>
      <c r="CD608">
        <f t="shared" si="74"/>
        <v>3.7479667458735859</v>
      </c>
      <c r="CE608">
        <f t="shared" si="75"/>
        <v>4.5722445133798439</v>
      </c>
      <c r="CF608" cm="1">
        <f t="array" ref="CF608">IFERROR(IF((BD608+BE608)*INDEX(H:H,ROW())*INDEX(K:K,ROW())/(BF608*30*1000)&lt;0.5,"",(BD608+BE608)*INDEX(H:H,ROW())*INDEX(K:K,ROW())/(BF608*30*1000)),"")</f>
        <v>1.9265710438654904</v>
      </c>
      <c r="CG608">
        <f t="shared" si="76"/>
        <v>0.54602155352454851</v>
      </c>
      <c r="CH608" cm="1">
        <f t="array" ref="CH608">IFERROR((BD608+BE608)*INDEX(K:K,ROW())*INDEX(H:H,ROW())/BC608/100000,"")</f>
        <v>0.31558479430405384</v>
      </c>
      <c r="CI608">
        <f t="shared" si="77"/>
        <v>87.17620284818787</v>
      </c>
      <c r="CJ608">
        <v>1</v>
      </c>
      <c r="CK608">
        <f t="shared" si="78"/>
        <v>0</v>
      </c>
      <c r="CL608" cm="1">
        <f t="array" ref="CL608">IF(INDEX(AS:AS,ROW()-2)=0,CL607,INDEX(AS:AS,ROW()-2))</f>
        <v>41.34</v>
      </c>
      <c r="CM608" t="str">
        <f t="shared" si="79"/>
        <v>SP</v>
      </c>
    </row>
    <row r="609" spans="1:91" x14ac:dyDescent="0.3">
      <c r="A609" s="1">
        <v>604</v>
      </c>
      <c r="B609" t="s">
        <v>156</v>
      </c>
      <c r="C609">
        <v>1</v>
      </c>
      <c r="D609">
        <v>26</v>
      </c>
      <c r="E609">
        <v>5</v>
      </c>
      <c r="F609" t="s">
        <v>105</v>
      </c>
      <c r="G609" t="s">
        <v>110</v>
      </c>
      <c r="H609">
        <v>46.21</v>
      </c>
      <c r="I609">
        <v>0.89</v>
      </c>
      <c r="J609">
        <v>44.1</v>
      </c>
      <c r="K609">
        <v>1570</v>
      </c>
      <c r="L609">
        <v>44.41</v>
      </c>
      <c r="M609">
        <v>0.89</v>
      </c>
      <c r="N609">
        <v>44.1</v>
      </c>
      <c r="O609">
        <v>1570</v>
      </c>
      <c r="P609">
        <v>1.32</v>
      </c>
      <c r="Q609">
        <v>50.19</v>
      </c>
      <c r="R609">
        <v>30.11</v>
      </c>
      <c r="S609">
        <v>1.7</v>
      </c>
      <c r="T609">
        <v>7.41</v>
      </c>
      <c r="U609">
        <v>0</v>
      </c>
      <c r="V609">
        <v>0</v>
      </c>
      <c r="W609">
        <v>0</v>
      </c>
      <c r="X609">
        <v>0</v>
      </c>
      <c r="Y609">
        <v>2.5</v>
      </c>
      <c r="Z609">
        <v>7.5</v>
      </c>
      <c r="AA609">
        <v>21.6</v>
      </c>
      <c r="AB609">
        <v>63.9</v>
      </c>
      <c r="AC609">
        <v>1721</v>
      </c>
      <c r="AD609">
        <v>37.86</v>
      </c>
      <c r="AE609">
        <v>32.409999999999997</v>
      </c>
      <c r="AF609">
        <v>11.53</v>
      </c>
      <c r="AG609">
        <v>1572</v>
      </c>
      <c r="AI609">
        <v>44.21</v>
      </c>
      <c r="AJ609">
        <v>40.89</v>
      </c>
      <c r="AK609">
        <v>0</v>
      </c>
      <c r="AL609">
        <v>47.32</v>
      </c>
      <c r="AM609">
        <v>6.32</v>
      </c>
      <c r="AN609">
        <v>47.81</v>
      </c>
      <c r="AO609">
        <v>45.02</v>
      </c>
      <c r="AP609">
        <v>3.72</v>
      </c>
      <c r="AQ609">
        <v>0</v>
      </c>
      <c r="AR609">
        <v>0</v>
      </c>
      <c r="AS609">
        <v>41.52</v>
      </c>
      <c r="AT609">
        <v>0</v>
      </c>
      <c r="AU609">
        <v>0</v>
      </c>
      <c r="AV609">
        <v>4.8</v>
      </c>
      <c r="AW609">
        <v>68.7</v>
      </c>
      <c r="AX609">
        <v>94.8</v>
      </c>
      <c r="AY609">
        <v>98.6</v>
      </c>
      <c r="AZ609">
        <v>100</v>
      </c>
      <c r="BA609">
        <v>90</v>
      </c>
      <c r="BB609">
        <v>93.8</v>
      </c>
      <c r="BC609">
        <v>88.898256717860178</v>
      </c>
      <c r="BD609">
        <v>48.547168091400721</v>
      </c>
      <c r="BE609">
        <v>0</v>
      </c>
      <c r="BF609">
        <v>58.473870933361773</v>
      </c>
      <c r="BG609">
        <v>1.0411621473846E-3</v>
      </c>
      <c r="BH609">
        <v>130.8742281038343</v>
      </c>
      <c r="BI609">
        <v>3.3182704546329999E-4</v>
      </c>
      <c r="BJ609">
        <v>2.5220390792820001E-4</v>
      </c>
      <c r="BK609">
        <v>544.136047802083</v>
      </c>
      <c r="BL609">
        <v>3.6001784593171808</v>
      </c>
      <c r="BM609">
        <v>186.67182769075751</v>
      </c>
      <c r="BN609">
        <v>104.7315822026151</v>
      </c>
      <c r="BO609">
        <v>104.23286473299351</v>
      </c>
      <c r="BP609">
        <v>100.8139308373851</v>
      </c>
      <c r="BQ609">
        <v>17.34088805310984</v>
      </c>
      <c r="BR609">
        <v>44.939711168501688</v>
      </c>
      <c r="BS609">
        <v>100.34847795439021</v>
      </c>
      <c r="BT609">
        <v>0</v>
      </c>
      <c r="BU609">
        <v>103.6763259129914</v>
      </c>
      <c r="BV609">
        <v>844.80071701353233</v>
      </c>
      <c r="BW609">
        <v>7.8725538765055143</v>
      </c>
      <c r="BX609">
        <v>9.5579962799882203</v>
      </c>
      <c r="BY609">
        <v>0.37257063462236001</v>
      </c>
      <c r="BZ609">
        <v>0.38326618855613998</v>
      </c>
      <c r="CA609">
        <f t="shared" si="72"/>
        <v>48.547168091400721</v>
      </c>
      <c r="CB609" cm="1">
        <f t="array" ref="CB609">IF(ISBLANK(INDEX(AC:AC,ROW())), "", INDEX(AC:AC,ROW())*(BI609+BJ609)/1000)</f>
        <v>1.0051172707867715E-3</v>
      </c>
      <c r="CC609">
        <f t="shared" si="73"/>
        <v>130.87526926598167</v>
      </c>
      <c r="CD609">
        <f t="shared" si="74"/>
        <v>4.1576689840172882</v>
      </c>
      <c r="CE609">
        <f t="shared" si="75"/>
        <v>6.1208854694308412</v>
      </c>
      <c r="CF609" cm="1">
        <f t="array" ref="CF609">IFERROR(IF((BD609+BE609)*INDEX(H:H,ROW())*INDEX(K:K,ROW())/(BF609*30*1000)&lt;0.5,"",(BD609+BE609)*INDEX(H:H,ROW())*INDEX(K:K,ROW())/(BF609*30*1000)),"")</f>
        <v>2.0077813814735275</v>
      </c>
      <c r="CG609">
        <f t="shared" si="76"/>
        <v>0.65776172775741315</v>
      </c>
      <c r="CH609" cm="1">
        <f t="array" ref="CH609">IFERROR((BD609+BE609)*INDEX(K:K,ROW())*INDEX(H:H,ROW())/BC609/100000,"")</f>
        <v>0.39619252513115794</v>
      </c>
      <c r="CI609">
        <f t="shared" si="77"/>
        <v>91.482661841057023</v>
      </c>
      <c r="CJ609">
        <v>1</v>
      </c>
      <c r="CK609">
        <f t="shared" si="78"/>
        <v>0</v>
      </c>
      <c r="CL609" cm="1">
        <f t="array" ref="CL609">IF(INDEX(AS:AS,ROW()-2)=0,CL608,INDEX(AS:AS,ROW()-2))</f>
        <v>41.52</v>
      </c>
      <c r="CM609" t="str">
        <f t="shared" si="79"/>
        <v>CIV</v>
      </c>
    </row>
    <row r="610" spans="1:91" x14ac:dyDescent="0.3">
      <c r="A610" s="1">
        <v>605</v>
      </c>
      <c r="B610" t="s">
        <v>156</v>
      </c>
      <c r="C610">
        <v>1</v>
      </c>
      <c r="D610">
        <v>26</v>
      </c>
      <c r="E610">
        <v>5</v>
      </c>
      <c r="F610" t="s">
        <v>105</v>
      </c>
      <c r="G610" t="s">
        <v>111</v>
      </c>
      <c r="H610">
        <v>44.49</v>
      </c>
      <c r="I610">
        <v>0.87</v>
      </c>
      <c r="J610">
        <v>44.1</v>
      </c>
      <c r="K610">
        <v>1533</v>
      </c>
      <c r="L610">
        <v>44.41</v>
      </c>
      <c r="M610">
        <v>0.89</v>
      </c>
      <c r="N610">
        <v>44.1</v>
      </c>
      <c r="O610">
        <v>1570</v>
      </c>
      <c r="P610">
        <v>1.32</v>
      </c>
      <c r="Q610">
        <v>50.19</v>
      </c>
      <c r="R610">
        <v>30.11</v>
      </c>
      <c r="S610">
        <v>1.7</v>
      </c>
      <c r="T610">
        <v>7.41</v>
      </c>
      <c r="U610">
        <v>0</v>
      </c>
      <c r="V610">
        <v>0</v>
      </c>
      <c r="W610">
        <v>0</v>
      </c>
      <c r="X610">
        <v>0</v>
      </c>
      <c r="Y610">
        <v>2</v>
      </c>
      <c r="Z610">
        <v>7.5</v>
      </c>
      <c r="AA610">
        <v>19.5</v>
      </c>
      <c r="AB610">
        <v>63.9</v>
      </c>
      <c r="AC610">
        <v>1702</v>
      </c>
      <c r="AD610">
        <v>37.979999999999997</v>
      </c>
      <c r="AE610">
        <v>32.520000000000003</v>
      </c>
      <c r="AF610">
        <v>11.62</v>
      </c>
      <c r="AG610">
        <v>1572</v>
      </c>
      <c r="AI610">
        <v>44.48</v>
      </c>
      <c r="AJ610">
        <v>40.89</v>
      </c>
      <c r="AK610">
        <v>3.91</v>
      </c>
      <c r="AL610">
        <v>47.32</v>
      </c>
      <c r="AM610">
        <v>6.2</v>
      </c>
      <c r="AN610">
        <v>48.12</v>
      </c>
      <c r="AO610">
        <v>45.08</v>
      </c>
      <c r="AP610">
        <v>2.81</v>
      </c>
      <c r="AQ610">
        <v>3.32</v>
      </c>
      <c r="AR610">
        <v>2.66</v>
      </c>
      <c r="AS610">
        <v>41.45</v>
      </c>
      <c r="AT610">
        <v>0</v>
      </c>
      <c r="AU610">
        <v>0</v>
      </c>
      <c r="AV610">
        <v>8.9</v>
      </c>
      <c r="AW610">
        <v>79.400000000000006</v>
      </c>
      <c r="AX610">
        <v>97.7</v>
      </c>
      <c r="AY610">
        <v>100</v>
      </c>
      <c r="AZ610">
        <v>100</v>
      </c>
      <c r="BA610">
        <v>88.8</v>
      </c>
      <c r="BB610">
        <v>91.1</v>
      </c>
      <c r="BC610">
        <v>126.8970375154244</v>
      </c>
      <c r="BD610">
        <v>53.990820290253573</v>
      </c>
      <c r="BE610">
        <v>0</v>
      </c>
      <c r="BF610">
        <v>64.095313181260835</v>
      </c>
      <c r="BG610">
        <v>1.0411621473846E-3</v>
      </c>
      <c r="BH610">
        <v>141.80416030780691</v>
      </c>
      <c r="BI610">
        <v>3.3182704546329999E-4</v>
      </c>
      <c r="BJ610">
        <v>2.5220390792820001E-4</v>
      </c>
      <c r="BK610">
        <v>594.93259237843597</v>
      </c>
      <c r="BL610">
        <v>3.6647168655597411</v>
      </c>
      <c r="BM610">
        <v>185.38365092089921</v>
      </c>
      <c r="BN610">
        <v>104.4549194509602</v>
      </c>
      <c r="BO610">
        <v>104.4334721826403</v>
      </c>
      <c r="BP610">
        <v>100.36967093803889</v>
      </c>
      <c r="BQ610">
        <v>20.052550512290878</v>
      </c>
      <c r="BR610">
        <v>44.493198795270381</v>
      </c>
      <c r="BS610">
        <v>99.509512128145658</v>
      </c>
      <c r="BT610">
        <v>0</v>
      </c>
      <c r="BU610">
        <v>104.78653382652141</v>
      </c>
      <c r="BV610">
        <v>844.44046697577801</v>
      </c>
      <c r="BW610">
        <v>7.917958363946008</v>
      </c>
      <c r="BX610">
        <v>9.7554752893846288</v>
      </c>
      <c r="BY610">
        <v>0.37257063462236001</v>
      </c>
      <c r="BZ610">
        <v>0.38326618855613998</v>
      </c>
      <c r="CA610">
        <f t="shared" si="72"/>
        <v>53.990820290253573</v>
      </c>
      <c r="CB610" cm="1">
        <f t="array" ref="CB610">IF(ISBLANK(INDEX(AC:AC,ROW())), "", INDEX(AC:AC,ROW())*(BI610+BJ610)/1000)</f>
        <v>9.9402068267233292E-4</v>
      </c>
      <c r="CC610">
        <f t="shared" si="73"/>
        <v>141.80520146995428</v>
      </c>
      <c r="CD610">
        <f t="shared" si="74"/>
        <v>4.1954215093054286</v>
      </c>
      <c r="CE610">
        <f t="shared" si="75"/>
        <v>4.6883095462817375</v>
      </c>
      <c r="CF610" cm="1">
        <f t="array" ref="CF610">IFERROR(IF((BD610+BE610)*INDEX(H:H,ROW())*INDEX(K:K,ROW())/(BF610*30*1000)&lt;0.5,"",(BD610+BE610)*INDEX(H:H,ROW())*INDEX(K:K,ROW())/(BF610*30*1000)),"")</f>
        <v>1.9150360673444682</v>
      </c>
      <c r="CG610">
        <f t="shared" si="76"/>
        <v>0.50509700175995054</v>
      </c>
      <c r="CH610" cm="1">
        <f t="array" ref="CH610">IFERROR((BD610+BE610)*INDEX(K:K,ROW())*INDEX(H:H,ROW())/BC610/100000,"")</f>
        <v>0.29018369276335731</v>
      </c>
      <c r="CI610">
        <f t="shared" si="77"/>
        <v>95.645327134951017</v>
      </c>
      <c r="CJ610">
        <v>1</v>
      </c>
      <c r="CK610">
        <f t="shared" si="78"/>
        <v>0</v>
      </c>
      <c r="CL610" cm="1">
        <f t="array" ref="CL610">IF(INDEX(AS:AS,ROW()-2)=0,CL609,INDEX(AS:AS,ROW()-2))</f>
        <v>41.18</v>
      </c>
      <c r="CM610" t="str">
        <f t="shared" si="79"/>
        <v>SP</v>
      </c>
    </row>
    <row r="611" spans="1:91" x14ac:dyDescent="0.3">
      <c r="A611" s="1">
        <v>606</v>
      </c>
      <c r="B611" t="s">
        <v>156</v>
      </c>
      <c r="C611">
        <v>1</v>
      </c>
      <c r="D611">
        <v>26</v>
      </c>
      <c r="E611">
        <v>5</v>
      </c>
      <c r="F611" t="s">
        <v>105</v>
      </c>
      <c r="G611" t="s">
        <v>112</v>
      </c>
      <c r="H611">
        <v>46.21</v>
      </c>
      <c r="I611">
        <v>0.89</v>
      </c>
      <c r="J611">
        <v>44.1</v>
      </c>
      <c r="K611">
        <v>1570</v>
      </c>
      <c r="L611">
        <v>44.41</v>
      </c>
      <c r="M611">
        <v>0.89</v>
      </c>
      <c r="N611">
        <v>44.1</v>
      </c>
      <c r="O611">
        <v>1570</v>
      </c>
      <c r="P611">
        <v>1.32</v>
      </c>
      <c r="Q611">
        <v>50.19</v>
      </c>
      <c r="R611">
        <v>30.11</v>
      </c>
      <c r="S611">
        <v>1.7</v>
      </c>
      <c r="T611">
        <v>7.41</v>
      </c>
      <c r="U611">
        <v>0</v>
      </c>
      <c r="V611">
        <v>0</v>
      </c>
      <c r="W611">
        <v>0</v>
      </c>
      <c r="X611">
        <v>0</v>
      </c>
      <c r="Y611">
        <v>2</v>
      </c>
      <c r="Z611">
        <v>7.5</v>
      </c>
      <c r="AA611">
        <v>19.5</v>
      </c>
      <c r="AB611">
        <v>63.9</v>
      </c>
      <c r="AC611">
        <v>1696</v>
      </c>
      <c r="AD611">
        <v>37.86</v>
      </c>
      <c r="AE611">
        <v>32.409999999999997</v>
      </c>
      <c r="AF611">
        <v>11.69</v>
      </c>
      <c r="AG611">
        <v>1572</v>
      </c>
      <c r="AI611">
        <v>44.21</v>
      </c>
      <c r="AJ611">
        <v>40.89</v>
      </c>
      <c r="AK611">
        <v>0</v>
      </c>
      <c r="AL611">
        <v>47.32</v>
      </c>
      <c r="AM611">
        <v>6.32</v>
      </c>
      <c r="AN611">
        <v>47.81</v>
      </c>
      <c r="AO611">
        <v>45.02</v>
      </c>
      <c r="AP611">
        <v>3.72</v>
      </c>
      <c r="AQ611">
        <v>0</v>
      </c>
      <c r="AR611">
        <v>0</v>
      </c>
      <c r="AS611">
        <v>41.52</v>
      </c>
      <c r="AT611">
        <v>0</v>
      </c>
      <c r="AU611">
        <v>0</v>
      </c>
      <c r="AV611">
        <v>6.8</v>
      </c>
      <c r="AW611">
        <v>89.3</v>
      </c>
      <c r="AX611">
        <v>96.6</v>
      </c>
      <c r="AY611">
        <v>100</v>
      </c>
      <c r="AZ611">
        <v>100</v>
      </c>
      <c r="BA611">
        <v>89.8</v>
      </c>
      <c r="BB611">
        <v>93.2</v>
      </c>
      <c r="BC611">
        <v>113.1206041039615</v>
      </c>
      <c r="BD611">
        <v>55.685802004223767</v>
      </c>
      <c r="BE611">
        <v>0</v>
      </c>
      <c r="BF611">
        <v>64.534355942935406</v>
      </c>
      <c r="BG611">
        <v>1.0411621473846E-3</v>
      </c>
      <c r="BH611">
        <v>144.65985083154391</v>
      </c>
      <c r="BI611">
        <v>3.3182704546329999E-4</v>
      </c>
      <c r="BJ611">
        <v>2.5220390792820001E-4</v>
      </c>
      <c r="BK611">
        <v>588.43247211460061</v>
      </c>
      <c r="BL611">
        <v>3.7485818205727761</v>
      </c>
      <c r="BM611">
        <v>184.4224969283386</v>
      </c>
      <c r="BN611">
        <v>104.8203657554856</v>
      </c>
      <c r="BO611">
        <v>103.95647013243931</v>
      </c>
      <c r="BP611">
        <v>99.941760940135239</v>
      </c>
      <c r="BQ611">
        <v>21.106249489051411</v>
      </c>
      <c r="BR611">
        <v>42.474063734386938</v>
      </c>
      <c r="BS611">
        <v>98.696729094260078</v>
      </c>
      <c r="BT611">
        <v>0</v>
      </c>
      <c r="BU611">
        <v>104.8941965230089</v>
      </c>
      <c r="BV611">
        <v>846.0856134659806</v>
      </c>
      <c r="BW611">
        <v>6.5657355952999623</v>
      </c>
      <c r="BX611">
        <v>9.5807711003832434</v>
      </c>
      <c r="BY611">
        <v>0.37257063462236001</v>
      </c>
      <c r="BZ611">
        <v>0.38326618855613998</v>
      </c>
      <c r="CA611">
        <f t="shared" si="72"/>
        <v>55.685802004223767</v>
      </c>
      <c r="CB611" cm="1">
        <f t="array" ref="CB611">IF(ISBLANK(INDEX(AC:AC,ROW())), "", INDEX(AC:AC,ROW())*(BI611+BJ611)/1000)</f>
        <v>9.90516496951984E-4</v>
      </c>
      <c r="CC611">
        <f t="shared" si="73"/>
        <v>144.66089199369128</v>
      </c>
      <c r="CD611">
        <f t="shared" si="74"/>
        <v>4.0676679370970721</v>
      </c>
      <c r="CE611">
        <f t="shared" si="75"/>
        <v>5.2018151491996285</v>
      </c>
      <c r="CF611" cm="1">
        <f t="array" ref="CF611">IFERROR(IF((BD611+BE611)*INDEX(H:H,ROW())*INDEX(K:K,ROW())/(BF611*30*1000)&lt;0.5,"",(BD611+BE611)*INDEX(H:H,ROW())*INDEX(K:K,ROW())/(BF611*30*1000)),"")</f>
        <v>2.0867377128745699</v>
      </c>
      <c r="CG611">
        <f t="shared" si="76"/>
        <v>0.57049161339013221</v>
      </c>
      <c r="CH611" cm="1">
        <f t="array" ref="CH611">IFERROR((BD611+BE611)*INDEX(K:K,ROW())*INDEX(H:H,ROW())/BC611/100000,"")</f>
        <v>0.35713990936195433</v>
      </c>
      <c r="CI611">
        <f t="shared" si="77"/>
        <v>104.93475921209956</v>
      </c>
      <c r="CJ611">
        <v>1</v>
      </c>
      <c r="CK611">
        <f t="shared" si="78"/>
        <v>0</v>
      </c>
      <c r="CL611" cm="1">
        <f t="array" ref="CL611">IF(INDEX(AS:AS,ROW()-2)=0,CL610,INDEX(AS:AS,ROW()-2))</f>
        <v>41.52</v>
      </c>
      <c r="CM611" t="str">
        <f t="shared" si="79"/>
        <v>CIV</v>
      </c>
    </row>
    <row r="612" spans="1:91" x14ac:dyDescent="0.3">
      <c r="A612" s="1">
        <v>607</v>
      </c>
      <c r="B612" t="s">
        <v>156</v>
      </c>
      <c r="C612">
        <v>1</v>
      </c>
      <c r="D612">
        <v>26</v>
      </c>
      <c r="E612">
        <v>5</v>
      </c>
      <c r="F612" t="s">
        <v>105</v>
      </c>
      <c r="G612" t="s">
        <v>113</v>
      </c>
      <c r="H612">
        <v>46.21</v>
      </c>
      <c r="I612">
        <v>0.89</v>
      </c>
      <c r="J612">
        <v>44.1</v>
      </c>
      <c r="K612">
        <v>1570</v>
      </c>
      <c r="L612">
        <v>44.41</v>
      </c>
      <c r="M612">
        <v>0.89</v>
      </c>
      <c r="N612">
        <v>44.1</v>
      </c>
      <c r="O612">
        <v>1570</v>
      </c>
      <c r="P612">
        <v>1.32</v>
      </c>
      <c r="Q612">
        <v>50.19</v>
      </c>
      <c r="R612">
        <v>30.11</v>
      </c>
      <c r="S612">
        <v>1.7</v>
      </c>
      <c r="T612">
        <v>7.41</v>
      </c>
      <c r="U612">
        <v>0</v>
      </c>
      <c r="V612">
        <v>0</v>
      </c>
      <c r="W612">
        <v>0</v>
      </c>
      <c r="X612">
        <v>0</v>
      </c>
      <c r="Y612">
        <v>2</v>
      </c>
      <c r="Z612">
        <v>7.5</v>
      </c>
      <c r="AA612">
        <v>19.5</v>
      </c>
      <c r="AB612">
        <v>63.9</v>
      </c>
      <c r="AC612">
        <v>1723</v>
      </c>
      <c r="AD612">
        <v>37.86</v>
      </c>
      <c r="AE612">
        <v>32.409999999999997</v>
      </c>
      <c r="AF612">
        <v>11.58</v>
      </c>
      <c r="AG612">
        <v>1572</v>
      </c>
      <c r="AI612">
        <v>44.21</v>
      </c>
      <c r="AJ612">
        <v>40.89</v>
      </c>
      <c r="AK612">
        <v>0</v>
      </c>
      <c r="AL612">
        <v>47.32</v>
      </c>
      <c r="AM612">
        <v>6.23</v>
      </c>
      <c r="AN612">
        <v>47.81</v>
      </c>
      <c r="AO612">
        <v>45.02</v>
      </c>
      <c r="AP612">
        <v>2.75</v>
      </c>
      <c r="AQ612">
        <v>3.18</v>
      </c>
      <c r="AR612">
        <v>0</v>
      </c>
      <c r="AS612">
        <v>41.52</v>
      </c>
      <c r="AT612">
        <v>0</v>
      </c>
      <c r="AU612">
        <v>0</v>
      </c>
      <c r="AV612">
        <v>8.6999999999999993</v>
      </c>
      <c r="AW612">
        <v>71.2</v>
      </c>
      <c r="AX612">
        <v>95.1</v>
      </c>
      <c r="AY612">
        <v>100</v>
      </c>
      <c r="AZ612">
        <v>100</v>
      </c>
      <c r="BA612">
        <v>86.399999999999991</v>
      </c>
      <c r="BB612">
        <v>91.3</v>
      </c>
      <c r="BC612">
        <v>123.2186592038863</v>
      </c>
      <c r="BD612">
        <v>57.994452995199516</v>
      </c>
      <c r="BE612">
        <v>0</v>
      </c>
      <c r="BF612">
        <v>66.232788160732895</v>
      </c>
      <c r="BG612">
        <v>1.0411621473846E-3</v>
      </c>
      <c r="BH612">
        <v>149.8807888689424</v>
      </c>
      <c r="BI612">
        <v>3.3182704546329999E-4</v>
      </c>
      <c r="BJ612">
        <v>2.5220390792820001E-4</v>
      </c>
      <c r="BK612">
        <v>586.56481295886726</v>
      </c>
      <c r="BL612">
        <v>3.807745604067752</v>
      </c>
      <c r="BM612">
        <v>183.21071415356121</v>
      </c>
      <c r="BN612">
        <v>103.8943597455532</v>
      </c>
      <c r="BO612">
        <v>102.63352639813191</v>
      </c>
      <c r="BP612">
        <v>99.028375806423057</v>
      </c>
      <c r="BQ612">
        <v>21.489605204250001</v>
      </c>
      <c r="BR612">
        <v>47.618973767129233</v>
      </c>
      <c r="BS612">
        <v>99.817601490632541</v>
      </c>
      <c r="BT612">
        <v>0</v>
      </c>
      <c r="BU612">
        <v>99.980818986718404</v>
      </c>
      <c r="BV612">
        <v>844.84228065858269</v>
      </c>
      <c r="BW612">
        <v>7.6548812427006903</v>
      </c>
      <c r="BX612">
        <v>7.5519554728212386</v>
      </c>
      <c r="BY612">
        <v>0.37257063462236001</v>
      </c>
      <c r="BZ612">
        <v>0.38326618855613998</v>
      </c>
      <c r="CA612">
        <f t="shared" si="72"/>
        <v>57.994452995199516</v>
      </c>
      <c r="CB612" cm="1">
        <f t="array" ref="CB612">IF(ISBLANK(INDEX(AC:AC,ROW())), "", INDEX(AC:AC,ROW())*(BI612+BJ612)/1000)</f>
        <v>1.0062853326935546E-3</v>
      </c>
      <c r="CC612">
        <f t="shared" si="73"/>
        <v>149.88183003108978</v>
      </c>
      <c r="CD612">
        <f t="shared" si="74"/>
        <v>3.9135151528187038</v>
      </c>
      <c r="CE612">
        <f t="shared" si="75"/>
        <v>4.760357049400251</v>
      </c>
      <c r="CF612" cm="1">
        <f t="array" ref="CF612">IFERROR(IF((BD612+BE612)*INDEX(H:H,ROW())*INDEX(K:K,ROW())/(BF612*30*1000)&lt;0.5,"",(BD612+BE612)*INDEX(H:H,ROW())*INDEX(K:K,ROW())/(BF612*30*1000)),"")</f>
        <v>2.1175212878225644</v>
      </c>
      <c r="CG612">
        <f t="shared" si="76"/>
        <v>0.53752238977977707</v>
      </c>
      <c r="CH612" cm="1">
        <f t="array" ref="CH612">IFERROR((BD612+BE612)*INDEX(K:K,ROW())*INDEX(H:H,ROW())/BC612/100000,"")</f>
        <v>0.34146453091198081</v>
      </c>
      <c r="CI612">
        <f t="shared" si="77"/>
        <v>109.28519912898248</v>
      </c>
      <c r="CJ612">
        <v>1</v>
      </c>
      <c r="CK612">
        <f t="shared" si="78"/>
        <v>0</v>
      </c>
      <c r="CL612" cm="1">
        <f t="array" ref="CL612">IF(INDEX(AS:AS,ROW()-2)=0,CL611,INDEX(AS:AS,ROW()-2))</f>
        <v>41.45</v>
      </c>
      <c r="CM612" t="str">
        <f t="shared" si="79"/>
        <v>SP</v>
      </c>
    </row>
    <row r="613" spans="1:91" x14ac:dyDescent="0.3">
      <c r="A613" s="1">
        <v>608</v>
      </c>
      <c r="B613" t="s">
        <v>156</v>
      </c>
      <c r="C613">
        <v>1</v>
      </c>
      <c r="D613">
        <v>26</v>
      </c>
      <c r="E613">
        <v>5</v>
      </c>
      <c r="F613" t="s">
        <v>114</v>
      </c>
      <c r="G613" t="s">
        <v>115</v>
      </c>
      <c r="H613">
        <v>44.37</v>
      </c>
      <c r="I613">
        <v>0.87</v>
      </c>
      <c r="J613">
        <v>44.1</v>
      </c>
      <c r="K613">
        <v>1532</v>
      </c>
      <c r="L613">
        <v>44.74</v>
      </c>
      <c r="M613">
        <v>0.89</v>
      </c>
      <c r="N613">
        <v>44.59</v>
      </c>
      <c r="O613">
        <v>1537</v>
      </c>
      <c r="P613">
        <v>1.75</v>
      </c>
      <c r="Q613">
        <v>50.19</v>
      </c>
      <c r="R613">
        <v>30.11</v>
      </c>
      <c r="S613">
        <v>1.7</v>
      </c>
      <c r="T613">
        <v>7.41</v>
      </c>
      <c r="U613">
        <v>0</v>
      </c>
      <c r="V613">
        <v>0</v>
      </c>
      <c r="W613">
        <v>0</v>
      </c>
      <c r="X613">
        <v>0</v>
      </c>
      <c r="Y613">
        <v>2.7</v>
      </c>
      <c r="Z613">
        <v>7.5</v>
      </c>
      <c r="AA613">
        <v>22.6</v>
      </c>
      <c r="AB613">
        <v>63.9</v>
      </c>
      <c r="AC613">
        <v>1726</v>
      </c>
      <c r="AD613">
        <v>38.11</v>
      </c>
      <c r="AE613">
        <v>32.840000000000003</v>
      </c>
      <c r="AF613">
        <v>11.47</v>
      </c>
      <c r="AG613">
        <v>1572</v>
      </c>
      <c r="AI613">
        <v>44.21</v>
      </c>
      <c r="AJ613">
        <v>40.89</v>
      </c>
      <c r="AK613">
        <v>0</v>
      </c>
      <c r="AL613">
        <v>47.32</v>
      </c>
      <c r="AM613">
        <v>6.32</v>
      </c>
      <c r="AN613">
        <v>47.81</v>
      </c>
      <c r="AO613">
        <v>45.02</v>
      </c>
      <c r="AP613">
        <v>3.72</v>
      </c>
      <c r="AQ613">
        <v>0</v>
      </c>
      <c r="AR613">
        <v>0</v>
      </c>
      <c r="AS613">
        <v>41.52</v>
      </c>
      <c r="AT613">
        <v>0</v>
      </c>
      <c r="AU613">
        <v>0</v>
      </c>
      <c r="AV613">
        <v>5.0999999999999996</v>
      </c>
      <c r="AW613">
        <v>62.4</v>
      </c>
      <c r="AX613">
        <v>92.1</v>
      </c>
      <c r="AY613">
        <v>100</v>
      </c>
      <c r="AZ613">
        <v>100</v>
      </c>
      <c r="BA613">
        <v>0</v>
      </c>
      <c r="BB613">
        <v>93.5</v>
      </c>
      <c r="BC613">
        <v>93.384749869728566</v>
      </c>
      <c r="BD613">
        <v>58.789315410126171</v>
      </c>
      <c r="BE613">
        <v>0</v>
      </c>
      <c r="BF613">
        <v>66.043464682514553</v>
      </c>
      <c r="BG613">
        <v>1.0411621473846E-3</v>
      </c>
      <c r="BH613">
        <v>148.47719523644861</v>
      </c>
      <c r="BI613">
        <v>3.3182704546329999E-4</v>
      </c>
      <c r="BJ613">
        <v>2.5220390792820001E-4</v>
      </c>
      <c r="BK613">
        <v>595.75863614654224</v>
      </c>
      <c r="BL613">
        <v>3.8388397679983211</v>
      </c>
      <c r="BM613">
        <v>184.43850627198509</v>
      </c>
      <c r="BN613">
        <v>104.2265937911023</v>
      </c>
      <c r="BO613">
        <v>102.58002301849061</v>
      </c>
      <c r="BP613">
        <v>99.631452009207436</v>
      </c>
      <c r="BQ613">
        <v>26.100593497757131</v>
      </c>
      <c r="BR613">
        <v>52.341148639710028</v>
      </c>
      <c r="BS613">
        <v>100.8982753843772</v>
      </c>
      <c r="BT613">
        <v>0</v>
      </c>
      <c r="BU613">
        <v>100.7478382443238</v>
      </c>
      <c r="BV613">
        <v>844.02339324882405</v>
      </c>
      <c r="BW613">
        <v>7.4766547750471961</v>
      </c>
      <c r="BX613">
        <v>8.4151117408436846</v>
      </c>
      <c r="BY613">
        <v>0.37257063462236001</v>
      </c>
      <c r="BZ613">
        <v>0.38326618855613998</v>
      </c>
      <c r="CA613">
        <f t="shared" si="72"/>
        <v>58.789315410126171</v>
      </c>
      <c r="CB613" cm="1">
        <f t="array" ref="CB613">IF(ISBLANK(INDEX(AC:AC,ROW())), "", INDEX(AC:AC,ROW())*(BI613+BJ613)/1000)</f>
        <v>1.008037425553729E-3</v>
      </c>
      <c r="CC613">
        <f t="shared" si="73"/>
        <v>148.47823639859598</v>
      </c>
      <c r="CD613">
        <f t="shared" si="74"/>
        <v>4.0124307144058706</v>
      </c>
      <c r="CE613">
        <f t="shared" si="75"/>
        <v>6.3796137696746387</v>
      </c>
      <c r="CF613" cm="1">
        <f t="array" ref="CF613">IFERROR(IF((BD613+BE613)*INDEX(H:H,ROW())*INDEX(K:K,ROW())/(BF613*30*1000)&lt;0.5,"",(BD613+BE613)*INDEX(H:H,ROW())*INDEX(K:K,ROW())/(BF613*30*1000)),"")</f>
        <v>2.0169516786777941</v>
      </c>
      <c r="CG613">
        <f t="shared" si="76"/>
        <v>0.70721894928931095</v>
      </c>
      <c r="CH613" cm="1">
        <f t="array" ref="CH613">IFERROR((BD613+BE613)*INDEX(K:K,ROW())*INDEX(H:H,ROW())/BC613/100000,"")</f>
        <v>0.42792793408854651</v>
      </c>
      <c r="CI613">
        <f t="shared" si="77"/>
        <v>103.79725477176262</v>
      </c>
      <c r="CJ613">
        <v>1</v>
      </c>
      <c r="CK613">
        <f t="shared" si="78"/>
        <v>0</v>
      </c>
      <c r="CL613" cm="1">
        <f t="array" ref="CL613">IF(INDEX(AS:AS,ROW()-2)=0,CL612,INDEX(AS:AS,ROW()-2))</f>
        <v>41.52</v>
      </c>
      <c r="CM613" t="str">
        <f t="shared" si="79"/>
        <v>CIV</v>
      </c>
    </row>
    <row r="614" spans="1:91" x14ac:dyDescent="0.3">
      <c r="A614" s="1">
        <v>609</v>
      </c>
      <c r="B614" t="s">
        <v>156</v>
      </c>
      <c r="C614">
        <v>1</v>
      </c>
      <c r="D614">
        <v>26</v>
      </c>
      <c r="E614">
        <v>5</v>
      </c>
      <c r="F614" t="s">
        <v>114</v>
      </c>
      <c r="G614" t="s">
        <v>116</v>
      </c>
      <c r="H614">
        <v>46.21</v>
      </c>
      <c r="I614">
        <v>0.89</v>
      </c>
      <c r="J614">
        <v>44.1</v>
      </c>
      <c r="K614">
        <v>1570</v>
      </c>
      <c r="L614">
        <v>44.41</v>
      </c>
      <c r="M614">
        <v>0.89</v>
      </c>
      <c r="N614">
        <v>44.1</v>
      </c>
      <c r="O614">
        <v>1570</v>
      </c>
      <c r="P614">
        <v>1.32</v>
      </c>
      <c r="Q614">
        <v>50.19</v>
      </c>
      <c r="R614">
        <v>30.11</v>
      </c>
      <c r="S614">
        <v>1.7</v>
      </c>
      <c r="T614">
        <v>7.41</v>
      </c>
      <c r="U614">
        <v>0</v>
      </c>
      <c r="V614">
        <v>0</v>
      </c>
      <c r="W614">
        <v>0</v>
      </c>
      <c r="X614">
        <v>0</v>
      </c>
      <c r="Y614">
        <v>2</v>
      </c>
      <c r="Z614">
        <v>7.5</v>
      </c>
      <c r="AA614">
        <v>19.5</v>
      </c>
      <c r="AB614">
        <v>63.9</v>
      </c>
      <c r="AC614">
        <v>1720</v>
      </c>
      <c r="AD614">
        <v>37.86</v>
      </c>
      <c r="AE614">
        <v>32.409999999999997</v>
      </c>
      <c r="AF614">
        <v>11.36</v>
      </c>
      <c r="AG614">
        <v>1572</v>
      </c>
      <c r="AI614">
        <v>45.1</v>
      </c>
      <c r="AJ614">
        <v>41.62</v>
      </c>
      <c r="AK614">
        <v>4.2300000000000004</v>
      </c>
      <c r="AL614">
        <v>48.16</v>
      </c>
      <c r="AM614">
        <v>6.31</v>
      </c>
      <c r="AN614">
        <v>48.61</v>
      </c>
      <c r="AO614">
        <v>45.67</v>
      </c>
      <c r="AP614">
        <v>2.93</v>
      </c>
      <c r="AQ614">
        <v>0</v>
      </c>
      <c r="AR614">
        <v>3.11</v>
      </c>
      <c r="AS614">
        <v>42.21</v>
      </c>
      <c r="AT614">
        <v>0</v>
      </c>
      <c r="AU614">
        <v>0</v>
      </c>
      <c r="AV614">
        <v>6.3</v>
      </c>
      <c r="AW614">
        <v>67.5</v>
      </c>
      <c r="AX614">
        <v>93.7</v>
      </c>
      <c r="AY614">
        <v>99.4</v>
      </c>
      <c r="AZ614">
        <v>100</v>
      </c>
      <c r="BA614">
        <v>87.4</v>
      </c>
      <c r="BB614">
        <v>93.100000000000009</v>
      </c>
      <c r="BC614">
        <v>127.29216011688059</v>
      </c>
      <c r="BD614">
        <v>56.866086408211963</v>
      </c>
      <c r="BE614">
        <v>0</v>
      </c>
      <c r="BF614">
        <v>61.95256460931936</v>
      </c>
      <c r="BG614">
        <v>1.0411621473846E-3</v>
      </c>
      <c r="BH614">
        <v>149.22544194371579</v>
      </c>
      <c r="BI614">
        <v>3.3182704546329999E-4</v>
      </c>
      <c r="BJ614">
        <v>2.5220390792820001E-4</v>
      </c>
      <c r="BK614">
        <v>723.78889790622998</v>
      </c>
      <c r="BL614">
        <v>3.851188198901629</v>
      </c>
      <c r="BM614">
        <v>184.95732677958</v>
      </c>
      <c r="BN614">
        <v>104.76498433866389</v>
      </c>
      <c r="BO614">
        <v>104.0464129757415</v>
      </c>
      <c r="BP614">
        <v>101.4717447005189</v>
      </c>
      <c r="BQ614">
        <v>25.42634556631489</v>
      </c>
      <c r="BR614">
        <v>56.812059840375589</v>
      </c>
      <c r="BS614">
        <v>101.614862446556</v>
      </c>
      <c r="BT614">
        <v>0</v>
      </c>
      <c r="BU614">
        <v>101.53020249423361</v>
      </c>
      <c r="BV614">
        <v>841.90743803275359</v>
      </c>
      <c r="BW614">
        <v>5.9100042127125043</v>
      </c>
      <c r="BX614">
        <v>8.6348987320469703</v>
      </c>
      <c r="BY614">
        <v>0.37257063462236001</v>
      </c>
      <c r="BZ614">
        <v>0.38326618855613998</v>
      </c>
      <c r="CA614">
        <f t="shared" si="72"/>
        <v>56.866086408211963</v>
      </c>
      <c r="CB614" cm="1">
        <f t="array" ref="CB614">IF(ISBLANK(INDEX(AC:AC,ROW())), "", INDEX(AC:AC,ROW())*(BI614+BJ614)/1000)</f>
        <v>1.0045332398333799E-3</v>
      </c>
      <c r="CC614">
        <f t="shared" si="73"/>
        <v>149.22648310586317</v>
      </c>
      <c r="CD614">
        <f t="shared" si="74"/>
        <v>4.8502710969390392</v>
      </c>
      <c r="CE614">
        <f t="shared" si="75"/>
        <v>5.6860445862623568</v>
      </c>
      <c r="CF614" cm="1">
        <f t="array" ref="CF614">IFERROR(IF((BD614+BE614)*INDEX(H:H,ROW())*INDEX(K:K,ROW())/(BF614*30*1000)&lt;0.5,"",(BD614+BE614)*INDEX(H:H,ROW())*INDEX(K:K,ROW())/(BF614*30*1000)),"")</f>
        <v>2.2197722483895634</v>
      </c>
      <c r="CG614">
        <f t="shared" si="76"/>
        <v>0.48669583855308968</v>
      </c>
      <c r="CH614" cm="1">
        <f t="array" ref="CH614">IFERROR((BD614+BE614)*INDEX(K:K,ROW())*INDEX(H:H,ROW())/BC614/100000,"")</f>
        <v>0.3241061747480507</v>
      </c>
      <c r="CI614">
        <f t="shared" si="77"/>
        <v>107.15889633999623</v>
      </c>
      <c r="CJ614">
        <v>1</v>
      </c>
      <c r="CK614">
        <f t="shared" si="78"/>
        <v>0</v>
      </c>
      <c r="CL614" cm="1">
        <f t="array" ref="CL614">IF(INDEX(AS:AS,ROW()-2)=0,CL613,INDEX(AS:AS,ROW()-2))</f>
        <v>41.52</v>
      </c>
      <c r="CM614" t="str">
        <f t="shared" si="79"/>
        <v>CIV</v>
      </c>
    </row>
    <row r="615" spans="1:91" x14ac:dyDescent="0.3">
      <c r="A615" s="1">
        <v>610</v>
      </c>
      <c r="B615" t="s">
        <v>156</v>
      </c>
      <c r="C615">
        <v>1</v>
      </c>
      <c r="D615">
        <v>26</v>
      </c>
      <c r="E615">
        <v>5</v>
      </c>
      <c r="F615" t="s">
        <v>114</v>
      </c>
      <c r="G615" t="s">
        <v>117</v>
      </c>
      <c r="H615">
        <v>46.21</v>
      </c>
      <c r="I615">
        <v>0.89</v>
      </c>
      <c r="J615">
        <v>44.1</v>
      </c>
      <c r="K615">
        <v>1570</v>
      </c>
      <c r="L615">
        <v>44.41</v>
      </c>
      <c r="M615">
        <v>0.89</v>
      </c>
      <c r="N615">
        <v>44.1</v>
      </c>
      <c r="O615">
        <v>1570</v>
      </c>
      <c r="P615">
        <v>1.32</v>
      </c>
      <c r="Q615">
        <v>50.19</v>
      </c>
      <c r="R615">
        <v>30.11</v>
      </c>
      <c r="S615">
        <v>1.7</v>
      </c>
      <c r="T615">
        <v>7.41</v>
      </c>
      <c r="U615">
        <v>0</v>
      </c>
      <c r="V615">
        <v>0</v>
      </c>
      <c r="W615">
        <v>0</v>
      </c>
      <c r="X615">
        <v>0</v>
      </c>
      <c r="Y615">
        <v>2</v>
      </c>
      <c r="Z615">
        <v>7.5</v>
      </c>
      <c r="AA615">
        <v>19.5</v>
      </c>
      <c r="AB615">
        <v>63.9</v>
      </c>
      <c r="AC615">
        <v>1722</v>
      </c>
      <c r="AD615">
        <v>37.86</v>
      </c>
      <c r="AE615">
        <v>32.409999999999997</v>
      </c>
      <c r="AF615">
        <v>11.28</v>
      </c>
      <c r="AG615">
        <v>1572</v>
      </c>
      <c r="AI615">
        <v>44.21</v>
      </c>
      <c r="AJ615">
        <v>40.89</v>
      </c>
      <c r="AK615">
        <v>0</v>
      </c>
      <c r="AL615">
        <v>47.32</v>
      </c>
      <c r="AM615">
        <v>6.32</v>
      </c>
      <c r="AN615">
        <v>47.81</v>
      </c>
      <c r="AO615">
        <v>45.02</v>
      </c>
      <c r="AP615">
        <v>3.72</v>
      </c>
      <c r="AQ615">
        <v>0</v>
      </c>
      <c r="AR615">
        <v>0</v>
      </c>
      <c r="AS615">
        <v>41.52</v>
      </c>
      <c r="AT615">
        <v>0</v>
      </c>
      <c r="AU615">
        <v>0</v>
      </c>
      <c r="AV615">
        <v>5.4</v>
      </c>
      <c r="AW615">
        <v>62.3</v>
      </c>
      <c r="AX615">
        <v>94.1</v>
      </c>
      <c r="AY615">
        <v>98.7</v>
      </c>
      <c r="AZ615">
        <v>100</v>
      </c>
      <c r="BA615">
        <v>88.699999999999989</v>
      </c>
      <c r="BB615">
        <v>93.3</v>
      </c>
      <c r="BC615">
        <v>113.42999569467059</v>
      </c>
      <c r="BD615">
        <v>55.907438988635867</v>
      </c>
      <c r="BE615">
        <v>0</v>
      </c>
      <c r="BF615">
        <v>59.74274737280318</v>
      </c>
      <c r="BG615">
        <v>1.0411621473846E-3</v>
      </c>
      <c r="BH615">
        <v>158.95774942856801</v>
      </c>
      <c r="BI615">
        <v>3.3182704546329999E-4</v>
      </c>
      <c r="BJ615">
        <v>2.5220390792820001E-4</v>
      </c>
      <c r="BK615">
        <v>727.42744426569652</v>
      </c>
      <c r="BL615">
        <v>3.8462529729568171</v>
      </c>
      <c r="BM615">
        <v>184.03818141258341</v>
      </c>
      <c r="BN615">
        <v>104.1618497202498</v>
      </c>
      <c r="BO615">
        <v>104.3817204956143</v>
      </c>
      <c r="BP615">
        <v>102.26063910624531</v>
      </c>
      <c r="BQ615">
        <v>24.213929255139899</v>
      </c>
      <c r="BR615">
        <v>59.856645593451169</v>
      </c>
      <c r="BS615">
        <v>102.9539284776078</v>
      </c>
      <c r="BT615">
        <v>0</v>
      </c>
      <c r="BU615">
        <v>101.01473058725701</v>
      </c>
      <c r="BV615">
        <v>841.46188098612413</v>
      </c>
      <c r="BW615">
        <v>5.886211671717656</v>
      </c>
      <c r="BX615">
        <v>8.6514708606465849</v>
      </c>
      <c r="BY615">
        <v>0.37257063462236001</v>
      </c>
      <c r="BZ615">
        <v>0.38326618855613998</v>
      </c>
      <c r="CA615">
        <f t="shared" si="72"/>
        <v>55.907438988635867</v>
      </c>
      <c r="CB615" cm="1">
        <f t="array" ref="CB615">IF(ISBLANK(INDEX(AC:AC,ROW())), "", INDEX(AC:AC,ROW())*(BI615+BJ615)/1000)</f>
        <v>1.0057013017401631E-3</v>
      </c>
      <c r="CC615">
        <f t="shared" si="73"/>
        <v>158.95879059071538</v>
      </c>
      <c r="CD615">
        <f t="shared" si="74"/>
        <v>4.5762014265613367</v>
      </c>
      <c r="CE615">
        <f t="shared" si="75"/>
        <v>6.4130077746258261</v>
      </c>
      <c r="CF615" cm="1">
        <f t="array" ref="CF615">IFERROR(IF((BD615+BE615)*INDEX(H:H,ROW())*INDEX(K:K,ROW())/(BF615*30*1000)&lt;0.5,"",(BD615+BE615)*INDEX(H:H,ROW())*INDEX(K:K,ROW())/(BF615*30*1000)),"")</f>
        <v>2.2630740995128096</v>
      </c>
      <c r="CG615">
        <f t="shared" si="76"/>
        <v>0.52669267072545733</v>
      </c>
      <c r="CH615" cm="1">
        <f t="array" ref="CH615">IFERROR((BD615+BE615)*INDEX(K:K,ROW())*INDEX(H:H,ROW())/BC615/100000,"")</f>
        <v>0.35758336245660344</v>
      </c>
      <c r="CI615">
        <f t="shared" si="77"/>
        <v>105.35241367256717</v>
      </c>
      <c r="CJ615">
        <v>1</v>
      </c>
      <c r="CK615">
        <f t="shared" si="78"/>
        <v>0</v>
      </c>
      <c r="CL615" cm="1">
        <f t="array" ref="CL615">IF(INDEX(AS:AS,ROW()-2)=0,CL614,INDEX(AS:AS,ROW()-2))</f>
        <v>41.52</v>
      </c>
      <c r="CM615" t="str">
        <f t="shared" si="79"/>
        <v>CIV</v>
      </c>
    </row>
    <row r="616" spans="1:91" x14ac:dyDescent="0.3">
      <c r="A616" s="1">
        <v>611</v>
      </c>
      <c r="B616" t="s">
        <v>156</v>
      </c>
      <c r="C616">
        <v>1</v>
      </c>
      <c r="D616">
        <v>26</v>
      </c>
      <c r="E616">
        <v>5</v>
      </c>
      <c r="F616" t="s">
        <v>114</v>
      </c>
      <c r="G616" t="s">
        <v>118</v>
      </c>
      <c r="H616">
        <v>46.21</v>
      </c>
      <c r="I616">
        <v>0.89</v>
      </c>
      <c r="J616">
        <v>44.1</v>
      </c>
      <c r="K616">
        <v>1530</v>
      </c>
      <c r="L616">
        <v>44.41</v>
      </c>
      <c r="M616">
        <v>0.89</v>
      </c>
      <c r="N616">
        <v>44.1</v>
      </c>
      <c r="O616">
        <v>1570</v>
      </c>
      <c r="P616">
        <v>1.32</v>
      </c>
      <c r="Q616">
        <v>50.19</v>
      </c>
      <c r="R616">
        <v>30.11</v>
      </c>
      <c r="S616">
        <v>1.7</v>
      </c>
      <c r="T616">
        <v>7.41</v>
      </c>
      <c r="U616">
        <v>0</v>
      </c>
      <c r="V616">
        <v>0</v>
      </c>
      <c r="W616">
        <v>0</v>
      </c>
      <c r="X616">
        <v>0</v>
      </c>
      <c r="Y616">
        <v>2</v>
      </c>
      <c r="Z616">
        <v>7.5</v>
      </c>
      <c r="AA616">
        <v>19.5</v>
      </c>
      <c r="AB616">
        <v>63.9</v>
      </c>
      <c r="AC616">
        <v>1719</v>
      </c>
      <c r="AD616">
        <v>37.86</v>
      </c>
      <c r="AE616">
        <v>32.65</v>
      </c>
      <c r="AF616">
        <v>11.41</v>
      </c>
      <c r="AG616">
        <v>1572</v>
      </c>
      <c r="AI616">
        <v>44.21</v>
      </c>
      <c r="AJ616">
        <v>40.89</v>
      </c>
      <c r="AK616">
        <v>4.4400000000000004</v>
      </c>
      <c r="AL616">
        <v>47.32</v>
      </c>
      <c r="AM616">
        <v>6.28</v>
      </c>
      <c r="AN616">
        <v>47.81</v>
      </c>
      <c r="AO616">
        <v>45.87</v>
      </c>
      <c r="AP616">
        <v>2.75</v>
      </c>
      <c r="AQ616">
        <v>3.86</v>
      </c>
      <c r="AR616">
        <v>0</v>
      </c>
      <c r="AS616">
        <v>42.57</v>
      </c>
      <c r="AT616">
        <v>0</v>
      </c>
      <c r="AU616">
        <v>0</v>
      </c>
      <c r="AV616">
        <v>3.8</v>
      </c>
      <c r="AW616">
        <v>64.599999999999994</v>
      </c>
      <c r="AX616">
        <v>91.5</v>
      </c>
      <c r="AY616">
        <v>99.2</v>
      </c>
      <c r="AZ616">
        <v>100</v>
      </c>
      <c r="BA616">
        <v>87.7</v>
      </c>
      <c r="BB616">
        <v>95.4</v>
      </c>
      <c r="BC616">
        <v>133.1525975818696</v>
      </c>
      <c r="BD616">
        <v>62.451741365989172</v>
      </c>
      <c r="BE616">
        <v>0</v>
      </c>
      <c r="BF616">
        <v>63.766394337007092</v>
      </c>
      <c r="BG616">
        <v>1.0411621473846E-3</v>
      </c>
      <c r="BH616">
        <v>158.29699875118601</v>
      </c>
      <c r="BI616">
        <v>3.3182704546329999E-4</v>
      </c>
      <c r="BJ616">
        <v>2.5220390792820001E-4</v>
      </c>
      <c r="BK616">
        <v>686.72777134294893</v>
      </c>
      <c r="BL616">
        <v>3.832953696076066</v>
      </c>
      <c r="BM616">
        <v>183.80301158703949</v>
      </c>
      <c r="BN616">
        <v>104.2438374601805</v>
      </c>
      <c r="BO616">
        <v>105.3974493199597</v>
      </c>
      <c r="BP616">
        <v>103.42429011745639</v>
      </c>
      <c r="BQ616">
        <v>21.42604768409981</v>
      </c>
      <c r="BR616">
        <v>59.140703387351529</v>
      </c>
      <c r="BS616">
        <v>105.799703545239</v>
      </c>
      <c r="BT616">
        <v>0</v>
      </c>
      <c r="BU616">
        <v>103.5863756957789</v>
      </c>
      <c r="BV616">
        <v>840.93228772131943</v>
      </c>
      <c r="BW616">
        <v>5.5346598210315117</v>
      </c>
      <c r="BX616">
        <v>9.2101640583996964</v>
      </c>
      <c r="BY616">
        <v>0.37257063462236001</v>
      </c>
      <c r="BZ616">
        <v>0.38326618855613998</v>
      </c>
      <c r="CA616">
        <f t="shared" si="72"/>
        <v>62.451741365989172</v>
      </c>
      <c r="CB616" cm="1">
        <f t="array" ref="CB616">IF(ISBLANK(INDEX(AC:AC,ROW())), "", INDEX(AC:AC,ROW())*(BI616+BJ616)/1000)</f>
        <v>1.0039492088799885E-3</v>
      </c>
      <c r="CC616">
        <f t="shared" si="73"/>
        <v>158.29803991333338</v>
      </c>
      <c r="CD616">
        <f t="shared" si="74"/>
        <v>4.3381950384156722</v>
      </c>
      <c r="CE616">
        <f t="shared" si="75"/>
        <v>5.157449301135193</v>
      </c>
      <c r="CF616" cm="1">
        <f t="array" ref="CF616">IFERROR(IF((BD616+BE616)*INDEX(H:H,ROW())*INDEX(K:K,ROW())/(BF616*30*1000)&lt;0.5,"",(BD616+BE616)*INDEX(H:H,ROW())*INDEX(K:K,ROW())/(BF616*30*1000)),"")</f>
        <v>2.3081224040485449</v>
      </c>
      <c r="CG616">
        <f t="shared" si="76"/>
        <v>0.47889711124711615</v>
      </c>
      <c r="CH616" cm="1">
        <f t="array" ref="CH616">IFERROR((BD616+BE616)*INDEX(K:K,ROW())*INDEX(H:H,ROW())/BC616/100000,"")</f>
        <v>0.33160594551107919</v>
      </c>
      <c r="CI616">
        <f t="shared" si="77"/>
        <v>114.68621563218727</v>
      </c>
      <c r="CJ616">
        <v>1</v>
      </c>
      <c r="CK616">
        <f t="shared" si="78"/>
        <v>0</v>
      </c>
      <c r="CL616" cm="1">
        <f t="array" ref="CL616">IF(INDEX(AS:AS,ROW()-2)=0,CL615,INDEX(AS:AS,ROW()-2))</f>
        <v>42.21</v>
      </c>
      <c r="CM616" t="str">
        <f t="shared" si="79"/>
        <v>CIV</v>
      </c>
    </row>
    <row r="617" spans="1:91" x14ac:dyDescent="0.3">
      <c r="A617" s="1">
        <v>612</v>
      </c>
      <c r="B617" t="s">
        <v>156</v>
      </c>
      <c r="C617">
        <v>1</v>
      </c>
      <c r="D617">
        <v>26</v>
      </c>
      <c r="E617">
        <v>5</v>
      </c>
      <c r="F617" t="s">
        <v>114</v>
      </c>
      <c r="G617" t="s">
        <v>119</v>
      </c>
      <c r="H617">
        <v>46.21</v>
      </c>
      <c r="I617">
        <v>0.89</v>
      </c>
      <c r="J617">
        <v>44.1</v>
      </c>
      <c r="K617">
        <v>1570</v>
      </c>
      <c r="L617">
        <v>44.41</v>
      </c>
      <c r="M617">
        <v>0.89</v>
      </c>
      <c r="N617">
        <v>44.1</v>
      </c>
      <c r="O617">
        <v>1570</v>
      </c>
      <c r="P617">
        <v>1.32</v>
      </c>
      <c r="Q617">
        <v>50.19</v>
      </c>
      <c r="R617">
        <v>30.11</v>
      </c>
      <c r="S617">
        <v>1.7</v>
      </c>
      <c r="T617">
        <v>7.41</v>
      </c>
      <c r="U617">
        <v>0</v>
      </c>
      <c r="V617">
        <v>0</v>
      </c>
      <c r="W617">
        <v>0</v>
      </c>
      <c r="X617">
        <v>0</v>
      </c>
      <c r="Y617">
        <v>2.5</v>
      </c>
      <c r="Z617">
        <v>7.5</v>
      </c>
      <c r="AA617">
        <v>21.5</v>
      </c>
      <c r="AB617">
        <v>63.9</v>
      </c>
      <c r="AC617">
        <v>1715</v>
      </c>
      <c r="AD617">
        <v>37.86</v>
      </c>
      <c r="AE617">
        <v>32.409999999999997</v>
      </c>
      <c r="AF617">
        <v>11.48</v>
      </c>
      <c r="AG617">
        <v>1572</v>
      </c>
      <c r="AI617">
        <v>44.21</v>
      </c>
      <c r="AJ617">
        <v>40.89</v>
      </c>
      <c r="AK617">
        <v>0</v>
      </c>
      <c r="AL617">
        <v>47.32</v>
      </c>
      <c r="AM617">
        <v>6.32</v>
      </c>
      <c r="AN617">
        <v>47.81</v>
      </c>
      <c r="AO617">
        <v>45.02</v>
      </c>
      <c r="AP617">
        <v>3.72</v>
      </c>
      <c r="AQ617">
        <v>0</v>
      </c>
      <c r="AR617">
        <v>0</v>
      </c>
      <c r="AS617">
        <v>41.52</v>
      </c>
      <c r="AT617">
        <v>0</v>
      </c>
      <c r="AU617">
        <v>0</v>
      </c>
      <c r="AV617">
        <v>6.3</v>
      </c>
      <c r="AW617">
        <v>60.5</v>
      </c>
      <c r="AX617">
        <v>91.6</v>
      </c>
      <c r="AY617">
        <v>98.4</v>
      </c>
      <c r="AZ617">
        <v>100</v>
      </c>
      <c r="BA617">
        <v>85.3</v>
      </c>
      <c r="BB617">
        <v>92.100000000000009</v>
      </c>
      <c r="BC617">
        <v>97.099211276130205</v>
      </c>
      <c r="BD617">
        <v>37.538360764330491</v>
      </c>
      <c r="BE617">
        <v>0</v>
      </c>
      <c r="BF617">
        <v>40.296293903896682</v>
      </c>
      <c r="BG617">
        <v>1.0411621473846E-3</v>
      </c>
      <c r="BH617">
        <v>160.73435787284981</v>
      </c>
      <c r="BI617">
        <v>3.3182704546329999E-4</v>
      </c>
      <c r="BJ617">
        <v>2.5220390792820001E-4</v>
      </c>
      <c r="BK617">
        <v>417.12023927902072</v>
      </c>
      <c r="BL617">
        <v>3.8153830172431422</v>
      </c>
      <c r="BM617">
        <v>182.95460088377311</v>
      </c>
      <c r="BN617">
        <v>105.4392789178371</v>
      </c>
      <c r="BO617">
        <v>104.93997809816349</v>
      </c>
      <c r="BP617">
        <v>101.55503281625229</v>
      </c>
      <c r="BQ617">
        <v>12.42558793372255</v>
      </c>
      <c r="BR617">
        <v>63.810625686009217</v>
      </c>
      <c r="BS617">
        <v>121.07599530136579</v>
      </c>
      <c r="BT617">
        <v>0</v>
      </c>
      <c r="BU617">
        <v>102.45649082998381</v>
      </c>
      <c r="BV617">
        <v>816.88216982013444</v>
      </c>
      <c r="BW617">
        <v>4.9517201366142736</v>
      </c>
      <c r="BX617">
        <v>8.6114581284392653</v>
      </c>
      <c r="BY617">
        <v>0.37257063462236001</v>
      </c>
      <c r="BZ617">
        <v>0.38326618855613998</v>
      </c>
      <c r="CA617">
        <f t="shared" si="72"/>
        <v>37.538360764330491</v>
      </c>
      <c r="CB617" cm="1">
        <f t="array" ref="CB617">IF(ISBLANK(INDEX(AC:AC,ROW())), "", INDEX(AC:AC,ROW())*(BI617+BJ617)/1000)</f>
        <v>1.0016130850664224E-3</v>
      </c>
      <c r="CC617">
        <f t="shared" si="73"/>
        <v>160.73539903499719</v>
      </c>
      <c r="CD617">
        <f t="shared" si="74"/>
        <v>2.5950739027200873</v>
      </c>
      <c r="CE617">
        <f t="shared" si="75"/>
        <v>4.2958149072170775</v>
      </c>
      <c r="CF617" cm="1">
        <f t="array" ref="CF617">IFERROR(IF((BD617+BE617)*INDEX(H:H,ROW())*INDEX(K:K,ROW())/(BF617*30*1000)&lt;0.5,"",(BD617+BE617)*INDEX(H:H,ROW())*INDEX(K:K,ROW())/(BF617*30*1000)),"")</f>
        <v>2.2528099965710848</v>
      </c>
      <c r="CG617">
        <f t="shared" si="76"/>
        <v>0.41500124845816</v>
      </c>
      <c r="CH617" cm="1">
        <f t="array" ref="CH617">IFERROR((BD617+BE617)*INDEX(K:K,ROW())*INDEX(H:H,ROW())/BC617/100000,"")</f>
        <v>0.28047568833480707</v>
      </c>
      <c r="CI617">
        <f t="shared" si="77"/>
        <v>70.737579531011633</v>
      </c>
      <c r="CJ617">
        <v>1</v>
      </c>
      <c r="CK617">
        <f t="shared" si="78"/>
        <v>0</v>
      </c>
      <c r="CL617" cm="1">
        <f t="array" ref="CL617">IF(INDEX(AS:AS,ROW()-2)=0,CL616,INDEX(AS:AS,ROW()-2))</f>
        <v>41.52</v>
      </c>
      <c r="CM617" t="str">
        <f t="shared" si="79"/>
        <v>CIV</v>
      </c>
    </row>
    <row r="618" spans="1:91" x14ac:dyDescent="0.3">
      <c r="A618" s="1">
        <v>613</v>
      </c>
      <c r="B618" t="s">
        <v>156</v>
      </c>
      <c r="C618">
        <v>1</v>
      </c>
      <c r="D618">
        <v>26</v>
      </c>
      <c r="E618">
        <v>5</v>
      </c>
      <c r="F618" t="s">
        <v>114</v>
      </c>
      <c r="G618" t="s">
        <v>120</v>
      </c>
      <c r="H618">
        <v>44.66</v>
      </c>
      <c r="I618">
        <v>0.84</v>
      </c>
      <c r="J618">
        <v>44.1</v>
      </c>
      <c r="K618">
        <v>1535</v>
      </c>
      <c r="L618">
        <v>44.41</v>
      </c>
      <c r="M618">
        <v>0.89</v>
      </c>
      <c r="N618">
        <v>44.1</v>
      </c>
      <c r="O618">
        <v>1570</v>
      </c>
      <c r="P618">
        <v>1.32</v>
      </c>
      <c r="Q618">
        <v>50.19</v>
      </c>
      <c r="R618">
        <v>30.11</v>
      </c>
      <c r="S618">
        <v>1.7</v>
      </c>
      <c r="T618">
        <v>7.41</v>
      </c>
      <c r="U618">
        <v>0</v>
      </c>
      <c r="V618">
        <v>0</v>
      </c>
      <c r="W618">
        <v>0</v>
      </c>
      <c r="X618">
        <v>0</v>
      </c>
      <c r="Y618">
        <v>2</v>
      </c>
      <c r="Z618">
        <v>7.5</v>
      </c>
      <c r="AA618">
        <v>19.5</v>
      </c>
      <c r="AB618">
        <v>63.9</v>
      </c>
      <c r="AC618">
        <v>1720</v>
      </c>
      <c r="AD618">
        <v>37.67</v>
      </c>
      <c r="AE618">
        <v>32.44</v>
      </c>
      <c r="AF618">
        <v>11.37</v>
      </c>
      <c r="AG618">
        <v>1572</v>
      </c>
      <c r="AI618">
        <v>44.92</v>
      </c>
      <c r="AJ618">
        <v>40.89</v>
      </c>
      <c r="AK618">
        <v>4.08</v>
      </c>
      <c r="AL618">
        <v>47.32</v>
      </c>
      <c r="AM618">
        <v>6.35</v>
      </c>
      <c r="AN618">
        <v>48.37</v>
      </c>
      <c r="AO618">
        <v>45.48</v>
      </c>
      <c r="AP618">
        <v>2.88</v>
      </c>
      <c r="AQ618">
        <v>0</v>
      </c>
      <c r="AR618">
        <v>2.84</v>
      </c>
      <c r="AS618">
        <v>41.98</v>
      </c>
      <c r="AT618">
        <v>0</v>
      </c>
      <c r="AU618">
        <v>0</v>
      </c>
      <c r="AV618">
        <v>8.5</v>
      </c>
      <c r="AW618">
        <v>63.4</v>
      </c>
      <c r="AX618">
        <v>93.6</v>
      </c>
      <c r="AY618">
        <v>99.2</v>
      </c>
      <c r="AZ618">
        <v>100</v>
      </c>
      <c r="BA618">
        <v>85.1</v>
      </c>
      <c r="BB618">
        <v>90.7</v>
      </c>
      <c r="BC618">
        <v>92.102894611202856</v>
      </c>
      <c r="BD618">
        <v>43.748243110463548</v>
      </c>
      <c r="BE618">
        <v>0</v>
      </c>
      <c r="BF618">
        <v>45.647724399711393</v>
      </c>
      <c r="BG618">
        <v>1.0411621473846E-3</v>
      </c>
      <c r="BH618">
        <v>156.92731234059531</v>
      </c>
      <c r="BI618">
        <v>3.3182704546329999E-4</v>
      </c>
      <c r="BJ618">
        <v>2.5220390792820001E-4</v>
      </c>
      <c r="BK618">
        <v>566.73136044215141</v>
      </c>
      <c r="BL618">
        <v>3.7884929481492091</v>
      </c>
      <c r="BM618">
        <v>180.4417429183072</v>
      </c>
      <c r="BN618">
        <v>101.3304321507309</v>
      </c>
      <c r="BO618">
        <v>103.5734318709038</v>
      </c>
      <c r="BP618">
        <v>99.454877692688243</v>
      </c>
      <c r="BQ618">
        <v>27.854202019256149</v>
      </c>
      <c r="BR618">
        <v>60.313983567451203</v>
      </c>
      <c r="BS618">
        <v>122.1064172216344</v>
      </c>
      <c r="BT618">
        <v>0</v>
      </c>
      <c r="BU618">
        <v>105.59922132270221</v>
      </c>
      <c r="BV618">
        <v>858.33956799354689</v>
      </c>
      <c r="BW618">
        <v>5.6215800496848702</v>
      </c>
      <c r="BX618">
        <v>6.7331109198828942</v>
      </c>
      <c r="BY618">
        <v>0.37257063462236001</v>
      </c>
      <c r="BZ618">
        <v>0.38326618855613998</v>
      </c>
      <c r="CA618">
        <f t="shared" si="72"/>
        <v>43.748243110463548</v>
      </c>
      <c r="CB618" cm="1">
        <f t="array" ref="CB618">IF(ISBLANK(INDEX(AC:AC,ROW())), "", INDEX(AC:AC,ROW())*(BI618+BJ618)/1000)</f>
        <v>1.0045332398333799E-3</v>
      </c>
      <c r="CC618">
        <f t="shared" si="73"/>
        <v>156.92835350274268</v>
      </c>
      <c r="CD618">
        <f t="shared" si="74"/>
        <v>3.6114019410281171</v>
      </c>
      <c r="CE618">
        <f t="shared" si="75"/>
        <v>6.1532415765488606</v>
      </c>
      <c r="CF618" cm="1">
        <f t="array" ref="CF618">IFERROR(IF((BD618+BE618)*INDEX(H:H,ROW())*INDEX(K:K,ROW())/(BF618*30*1000)&lt;0.5,"",(BD618+BE618)*INDEX(H:H,ROW())*INDEX(K:K,ROW())/(BF618*30*1000)),"")</f>
        <v>2.1900162050537912</v>
      </c>
      <c r="CG618">
        <f t="shared" si="76"/>
        <v>0.49561661001432927</v>
      </c>
      <c r="CH618" cm="1">
        <f t="array" ref="CH618">IFERROR((BD618+BE618)*INDEX(K:K,ROW())*INDEX(H:H,ROW())/BC618/100000,"")</f>
        <v>0.32562252222756177</v>
      </c>
      <c r="CI618">
        <f t="shared" si="77"/>
        <v>77.898121682491379</v>
      </c>
      <c r="CJ618">
        <v>1</v>
      </c>
      <c r="CK618">
        <f t="shared" si="78"/>
        <v>0</v>
      </c>
      <c r="CL618" cm="1">
        <f t="array" ref="CL618">IF(INDEX(AS:AS,ROW()-2)=0,CL617,INDEX(AS:AS,ROW()-2))</f>
        <v>42.57</v>
      </c>
      <c r="CM618" t="str">
        <f t="shared" si="79"/>
        <v>CIV</v>
      </c>
    </row>
    <row r="619" spans="1:91" x14ac:dyDescent="0.3">
      <c r="A619" s="1">
        <v>614</v>
      </c>
      <c r="B619" t="s">
        <v>156</v>
      </c>
      <c r="C619">
        <v>1</v>
      </c>
      <c r="D619">
        <v>26</v>
      </c>
      <c r="E619">
        <v>5</v>
      </c>
      <c r="F619" t="s">
        <v>114</v>
      </c>
      <c r="G619" t="s">
        <v>121</v>
      </c>
      <c r="H619">
        <v>46.21</v>
      </c>
      <c r="I619">
        <v>0.89</v>
      </c>
      <c r="J619">
        <v>44.1</v>
      </c>
      <c r="K619">
        <v>1570</v>
      </c>
      <c r="L619">
        <v>44.41</v>
      </c>
      <c r="M619">
        <v>0.89</v>
      </c>
      <c r="N619">
        <v>44.1</v>
      </c>
      <c r="O619">
        <v>1570</v>
      </c>
      <c r="P619">
        <v>1.32</v>
      </c>
      <c r="Q619">
        <v>50.19</v>
      </c>
      <c r="R619">
        <v>30.11</v>
      </c>
      <c r="S619">
        <v>1.7</v>
      </c>
      <c r="T619">
        <v>7.41</v>
      </c>
      <c r="U619">
        <v>0</v>
      </c>
      <c r="V619">
        <v>0</v>
      </c>
      <c r="W619">
        <v>0</v>
      </c>
      <c r="X619">
        <v>0</v>
      </c>
      <c r="Y619">
        <v>2</v>
      </c>
      <c r="Z619">
        <v>7.5</v>
      </c>
      <c r="AA619">
        <v>19.5</v>
      </c>
      <c r="AB619">
        <v>63.9</v>
      </c>
      <c r="AC619">
        <v>1718</v>
      </c>
      <c r="AD619">
        <v>37.86</v>
      </c>
      <c r="AE619">
        <v>32.409999999999997</v>
      </c>
      <c r="AF619">
        <v>11.33</v>
      </c>
      <c r="AG619">
        <v>1572</v>
      </c>
      <c r="AI619">
        <v>44.21</v>
      </c>
      <c r="AJ619">
        <v>40.89</v>
      </c>
      <c r="AK619">
        <v>0</v>
      </c>
      <c r="AL619">
        <v>47.32</v>
      </c>
      <c r="AM619">
        <v>6.32</v>
      </c>
      <c r="AN619">
        <v>47.81</v>
      </c>
      <c r="AO619">
        <v>45.02</v>
      </c>
      <c r="AP619">
        <v>3.72</v>
      </c>
      <c r="AQ619">
        <v>0</v>
      </c>
      <c r="AR619">
        <v>0</v>
      </c>
      <c r="AS619">
        <v>41.52</v>
      </c>
      <c r="AT619">
        <v>0</v>
      </c>
      <c r="AU619">
        <v>0</v>
      </c>
      <c r="AV619">
        <v>5.7</v>
      </c>
      <c r="AW619">
        <v>67.599999999999994</v>
      </c>
      <c r="AX619">
        <v>92.3</v>
      </c>
      <c r="AY619">
        <v>98.6</v>
      </c>
      <c r="AZ619">
        <v>100</v>
      </c>
      <c r="BA619">
        <v>86.6</v>
      </c>
      <c r="BB619">
        <v>92.899999999999991</v>
      </c>
      <c r="BC619">
        <v>133.2269214666494</v>
      </c>
      <c r="BD619">
        <v>64.112834480209827</v>
      </c>
      <c r="BE619">
        <v>0</v>
      </c>
      <c r="BF619">
        <v>65.205065763532915</v>
      </c>
      <c r="BG619">
        <v>1.0411621473846E-3</v>
      </c>
      <c r="BH619">
        <v>165.940527006585</v>
      </c>
      <c r="BI619">
        <v>3.3182704546329999E-4</v>
      </c>
      <c r="BJ619">
        <v>2.5220390792820001E-4</v>
      </c>
      <c r="BK619">
        <v>668.65067678790535</v>
      </c>
      <c r="BL619">
        <v>3.7650750938989779</v>
      </c>
      <c r="BM619">
        <v>181.80608230028901</v>
      </c>
      <c r="BN619">
        <v>103.15412735606201</v>
      </c>
      <c r="BO619">
        <v>104.4352185318476</v>
      </c>
      <c r="BP619">
        <v>103.0724458369948</v>
      </c>
      <c r="BQ619">
        <v>35.383187387959708</v>
      </c>
      <c r="BR619">
        <v>60.455840471286649</v>
      </c>
      <c r="BS619">
        <v>107.9427780789003</v>
      </c>
      <c r="BT619">
        <v>0</v>
      </c>
      <c r="BU619">
        <v>101.76632768788519</v>
      </c>
      <c r="BV619">
        <v>842.5981732621143</v>
      </c>
      <c r="BW619">
        <v>7.0295210693168926</v>
      </c>
      <c r="BX619">
        <v>7.7605866841386328</v>
      </c>
      <c r="BY619">
        <v>0.37257063462236001</v>
      </c>
      <c r="BZ619">
        <v>0.38326618855613998</v>
      </c>
      <c r="CA619">
        <f t="shared" si="72"/>
        <v>64.112834480209827</v>
      </c>
      <c r="CB619" cm="1">
        <f t="array" ref="CB619">IF(ISBLANK(INDEX(AC:AC,ROW())), "", INDEX(AC:AC,ROW())*(BI619+BJ619)/1000)</f>
        <v>1.0033651779265971E-3</v>
      </c>
      <c r="CC619">
        <f t="shared" si="73"/>
        <v>165.94156816873237</v>
      </c>
      <c r="CD619">
        <f t="shared" si="74"/>
        <v>4.0294344820702745</v>
      </c>
      <c r="CE619">
        <f t="shared" si="75"/>
        <v>5.0188855932942067</v>
      </c>
      <c r="CF619" cm="1">
        <f t="array" ref="CF619">IFERROR(IF((BD619+BE619)*INDEX(H:H,ROW())*INDEX(K:K,ROW())/(BF619*30*1000)&lt;0.5,"",(BD619+BE619)*INDEX(H:H,ROW())*INDEX(K:K,ROW())/(BF619*30*1000)),"")</f>
        <v>2.3778146954395258</v>
      </c>
      <c r="CG619">
        <f t="shared" si="76"/>
        <v>0.4894286008091514</v>
      </c>
      <c r="CH619" cm="1">
        <f t="array" ref="CH619">IFERROR((BD619+BE619)*INDEX(K:K,ROW())*INDEX(H:H,ROW())/BC619/100000,"")</f>
        <v>0.34913115581172177</v>
      </c>
      <c r="CI619">
        <f t="shared" si="77"/>
        <v>120.81472487503584</v>
      </c>
      <c r="CJ619">
        <v>1</v>
      </c>
      <c r="CK619">
        <f t="shared" si="78"/>
        <v>0</v>
      </c>
      <c r="CL619" cm="1">
        <f t="array" ref="CL619">IF(INDEX(AS:AS,ROW()-2)=0,CL618,INDEX(AS:AS,ROW()-2))</f>
        <v>41.52</v>
      </c>
      <c r="CM619" t="str">
        <f t="shared" si="79"/>
        <v>CIV</v>
      </c>
    </row>
    <row r="620" spans="1:91" x14ac:dyDescent="0.3">
      <c r="A620" s="1">
        <v>615</v>
      </c>
      <c r="B620" t="s">
        <v>156</v>
      </c>
      <c r="C620">
        <v>1</v>
      </c>
      <c r="D620">
        <v>26</v>
      </c>
      <c r="E620">
        <v>5</v>
      </c>
      <c r="F620" t="s">
        <v>114</v>
      </c>
      <c r="G620" t="s">
        <v>122</v>
      </c>
      <c r="H620">
        <v>46.21</v>
      </c>
      <c r="I620">
        <v>0.89</v>
      </c>
      <c r="J620">
        <v>44.1</v>
      </c>
      <c r="K620">
        <v>1570</v>
      </c>
      <c r="L620">
        <v>44.41</v>
      </c>
      <c r="M620">
        <v>0.89</v>
      </c>
      <c r="N620">
        <v>44.1</v>
      </c>
      <c r="O620">
        <v>1570</v>
      </c>
      <c r="P620">
        <v>1.32</v>
      </c>
      <c r="Q620">
        <v>50.19</v>
      </c>
      <c r="R620">
        <v>30.11</v>
      </c>
      <c r="S620">
        <v>1.7</v>
      </c>
      <c r="T620">
        <v>7.41</v>
      </c>
      <c r="U620">
        <v>0</v>
      </c>
      <c r="V620">
        <v>0</v>
      </c>
      <c r="W620">
        <v>0</v>
      </c>
      <c r="X620">
        <v>0</v>
      </c>
      <c r="Y620">
        <v>2</v>
      </c>
      <c r="Z620">
        <v>7.5</v>
      </c>
      <c r="AA620">
        <v>19.5</v>
      </c>
      <c r="AB620">
        <v>63.9</v>
      </c>
      <c r="AC620">
        <v>1723</v>
      </c>
      <c r="AD620">
        <v>37.86</v>
      </c>
      <c r="AE620">
        <v>32.409999999999997</v>
      </c>
      <c r="AF620">
        <v>11.25</v>
      </c>
      <c r="AG620">
        <v>1572</v>
      </c>
      <c r="AI620">
        <v>44.21</v>
      </c>
      <c r="AJ620">
        <v>40.89</v>
      </c>
      <c r="AK620">
        <v>0</v>
      </c>
      <c r="AL620">
        <v>47.32</v>
      </c>
      <c r="AM620">
        <v>6.18</v>
      </c>
      <c r="AN620">
        <v>47.81</v>
      </c>
      <c r="AO620">
        <v>45.02</v>
      </c>
      <c r="AP620">
        <v>2.59</v>
      </c>
      <c r="AQ620">
        <v>3.64</v>
      </c>
      <c r="AR620">
        <v>0</v>
      </c>
      <c r="AS620">
        <v>41.52</v>
      </c>
      <c r="AT620">
        <v>0</v>
      </c>
      <c r="AU620">
        <v>0</v>
      </c>
      <c r="AV620">
        <v>5.3</v>
      </c>
      <c r="AW620">
        <v>58.7</v>
      </c>
      <c r="AX620">
        <v>92.2</v>
      </c>
      <c r="AY620">
        <v>100</v>
      </c>
      <c r="AZ620">
        <v>100</v>
      </c>
      <c r="BA620">
        <v>86.9</v>
      </c>
      <c r="BB620">
        <v>94.7</v>
      </c>
      <c r="BC620">
        <v>165.00861914270519</v>
      </c>
      <c r="BD620">
        <v>62.052199101789022</v>
      </c>
      <c r="BE620">
        <v>0</v>
      </c>
      <c r="BF620">
        <v>60.911329694807677</v>
      </c>
      <c r="BG620">
        <v>1.0411621473846E-3</v>
      </c>
      <c r="BH620">
        <v>161.13566225854731</v>
      </c>
      <c r="BI620">
        <v>3.3182704546329999E-4</v>
      </c>
      <c r="BJ620">
        <v>2.5220390792820001E-4</v>
      </c>
      <c r="BK620">
        <v>643.92938305033852</v>
      </c>
      <c r="BL620">
        <v>3.751973292405931</v>
      </c>
      <c r="BM620">
        <v>183.31634110450199</v>
      </c>
      <c r="BN620">
        <v>102.612461714635</v>
      </c>
      <c r="BO620">
        <v>103.0272638496436</v>
      </c>
      <c r="BP620">
        <v>101.7596094668241</v>
      </c>
      <c r="BQ620">
        <v>31.888316536689839</v>
      </c>
      <c r="BR620">
        <v>59.452233409536952</v>
      </c>
      <c r="BS620">
        <v>101.63558874429491</v>
      </c>
      <c r="BT620">
        <v>0</v>
      </c>
      <c r="BU620">
        <v>101.378317135047</v>
      </c>
      <c r="BV620">
        <v>842.80459468172501</v>
      </c>
      <c r="BW620">
        <v>11.14886234365569</v>
      </c>
      <c r="BX620">
        <v>8.1890928958418812</v>
      </c>
      <c r="BY620">
        <v>0.37257063462236001</v>
      </c>
      <c r="BZ620">
        <v>0.38326618855613998</v>
      </c>
      <c r="CA620">
        <f t="shared" si="72"/>
        <v>62.052199101789022</v>
      </c>
      <c r="CB620" cm="1">
        <f t="array" ref="CB620">IF(ISBLANK(INDEX(AC:AC,ROW())), "", INDEX(AC:AC,ROW())*(BI620+BJ620)/1000)</f>
        <v>1.0062853326935546E-3</v>
      </c>
      <c r="CC620">
        <f t="shared" si="73"/>
        <v>161.13670342069469</v>
      </c>
      <c r="CD620">
        <f t="shared" si="74"/>
        <v>3.996168280600676</v>
      </c>
      <c r="CE620">
        <f t="shared" si="75"/>
        <v>3.9023984710365101</v>
      </c>
      <c r="CF620" cm="1">
        <f t="array" ref="CF620">IFERROR(IF((BD620+BE620)*INDEX(H:H,ROW())*INDEX(K:K,ROW())/(BF620*30*1000)&lt;0.5,"",(BD620+BE620)*INDEX(H:H,ROW())*INDEX(K:K,ROW())/(BF620*30*1000)),"")</f>
        <v>2.4636185373785069</v>
      </c>
      <c r="CG620">
        <f t="shared" si="76"/>
        <v>0.3691402910421876</v>
      </c>
      <c r="CH620" cm="1">
        <f t="array" ref="CH620">IFERROR((BD620+BE620)*INDEX(K:K,ROW())*INDEX(H:H,ROW())/BC620/100000,"")</f>
        <v>0.27282625917144915</v>
      </c>
      <c r="CI620">
        <f t="shared" si="77"/>
        <v>116.93164751104059</v>
      </c>
      <c r="CJ620">
        <v>1</v>
      </c>
      <c r="CK620">
        <f t="shared" si="78"/>
        <v>0</v>
      </c>
      <c r="CL620" cm="1">
        <f t="array" ref="CL620">IF(INDEX(AS:AS,ROW()-2)=0,CL619,INDEX(AS:AS,ROW()-2))</f>
        <v>41.98</v>
      </c>
      <c r="CM620" t="str">
        <f t="shared" si="79"/>
        <v>CIV</v>
      </c>
    </row>
    <row r="621" spans="1:91" x14ac:dyDescent="0.3">
      <c r="A621" s="1">
        <v>616</v>
      </c>
      <c r="B621" t="s">
        <v>156</v>
      </c>
      <c r="C621">
        <v>1</v>
      </c>
      <c r="D621">
        <v>26</v>
      </c>
      <c r="E621">
        <v>5</v>
      </c>
      <c r="F621" t="s">
        <v>123</v>
      </c>
      <c r="G621" t="s">
        <v>124</v>
      </c>
      <c r="H621">
        <v>44.79</v>
      </c>
      <c r="I621">
        <v>0.79</v>
      </c>
      <c r="J621">
        <v>45.08</v>
      </c>
      <c r="K621">
        <v>1540</v>
      </c>
      <c r="L621">
        <v>44.87</v>
      </c>
      <c r="M621">
        <v>0.91</v>
      </c>
      <c r="N621">
        <v>45.56</v>
      </c>
      <c r="O621">
        <v>1549</v>
      </c>
      <c r="P621">
        <v>1.73</v>
      </c>
      <c r="Q621">
        <v>50.19</v>
      </c>
      <c r="R621">
        <v>30.11</v>
      </c>
      <c r="S621">
        <v>1.7</v>
      </c>
      <c r="T621">
        <v>7.41</v>
      </c>
      <c r="U621">
        <v>0</v>
      </c>
      <c r="V621">
        <v>0</v>
      </c>
      <c r="W621">
        <v>0</v>
      </c>
      <c r="X621">
        <v>0</v>
      </c>
      <c r="Y621">
        <v>3</v>
      </c>
      <c r="Z621">
        <v>7.5</v>
      </c>
      <c r="AA621">
        <v>22.5</v>
      </c>
      <c r="AB621">
        <v>63.9</v>
      </c>
      <c r="AC621">
        <v>1720</v>
      </c>
      <c r="AD621">
        <v>37.86</v>
      </c>
      <c r="AE621">
        <v>32.409999999999997</v>
      </c>
      <c r="AF621">
        <v>11.28</v>
      </c>
      <c r="AG621">
        <v>1572</v>
      </c>
      <c r="AI621">
        <v>44.21</v>
      </c>
      <c r="AJ621">
        <v>40.89</v>
      </c>
      <c r="AK621">
        <v>0</v>
      </c>
      <c r="AL621">
        <v>47.32</v>
      </c>
      <c r="AM621">
        <v>6.32</v>
      </c>
      <c r="AN621">
        <v>47.81</v>
      </c>
      <c r="AO621">
        <v>45.02</v>
      </c>
      <c r="AP621">
        <v>3.72</v>
      </c>
      <c r="AQ621">
        <v>0</v>
      </c>
      <c r="AR621">
        <v>0</v>
      </c>
      <c r="AS621">
        <v>41.52</v>
      </c>
      <c r="AT621">
        <v>0</v>
      </c>
      <c r="AU621">
        <v>0</v>
      </c>
      <c r="AV621">
        <v>5.0999999999999996</v>
      </c>
      <c r="AW621">
        <v>62.4</v>
      </c>
      <c r="AX621">
        <v>92.1</v>
      </c>
      <c r="AY621">
        <v>100</v>
      </c>
      <c r="AZ621">
        <v>100</v>
      </c>
      <c r="BA621">
        <v>0</v>
      </c>
      <c r="BB621">
        <v>93.5</v>
      </c>
      <c r="BC621">
        <v>103.4412582726457</v>
      </c>
      <c r="BD621">
        <v>64.111524294865347</v>
      </c>
      <c r="BE621">
        <v>0</v>
      </c>
      <c r="BF621">
        <v>66.056610136679112</v>
      </c>
      <c r="BG621">
        <v>1.0411621473846E-3</v>
      </c>
      <c r="BH621">
        <v>151.89488249044649</v>
      </c>
      <c r="BI621">
        <v>3.3182704546329999E-4</v>
      </c>
      <c r="BJ621">
        <v>2.5220390792820001E-4</v>
      </c>
      <c r="BK621">
        <v>587.35859776691768</v>
      </c>
      <c r="BL621">
        <v>3.7443821050470829</v>
      </c>
      <c r="BM621">
        <v>184.13829983806639</v>
      </c>
      <c r="BN621">
        <v>102.65159326809901</v>
      </c>
      <c r="BO621">
        <v>103.2382358300401</v>
      </c>
      <c r="BP621">
        <v>101.186603697349</v>
      </c>
      <c r="BQ621">
        <v>33.876028813456138</v>
      </c>
      <c r="BR621">
        <v>55.828497205386228</v>
      </c>
      <c r="BS621">
        <v>100.6419628583478</v>
      </c>
      <c r="BT621">
        <v>0</v>
      </c>
      <c r="BU621">
        <v>100.4194969985451</v>
      </c>
      <c r="BV621">
        <v>841.11537540421557</v>
      </c>
      <c r="BW621">
        <v>6.6620326784671811</v>
      </c>
      <c r="BX621">
        <v>8.5465128335125531</v>
      </c>
      <c r="BY621">
        <v>0.37257063462236001</v>
      </c>
      <c r="BZ621">
        <v>0.38326618855613998</v>
      </c>
      <c r="CA621">
        <f t="shared" si="72"/>
        <v>64.111524294865347</v>
      </c>
      <c r="CB621" cm="1">
        <f t="array" ref="CB621">IF(ISBLANK(INDEX(AC:AC,ROW())), "", INDEX(AC:AC,ROW())*(BI621+BJ621)/1000)</f>
        <v>1.0045332398333799E-3</v>
      </c>
      <c r="CC621">
        <f t="shared" si="73"/>
        <v>151.89592365259386</v>
      </c>
      <c r="CD621">
        <f t="shared" si="74"/>
        <v>3.8668489821378271</v>
      </c>
      <c r="CE621">
        <f t="shared" si="75"/>
        <v>5.678184967731009</v>
      </c>
      <c r="CF621" cm="1">
        <f t="array" ref="CF621">IFERROR(IF((BD621+BE621)*INDEX(H:H,ROW())*INDEX(K:K,ROW())/(BF621*30*1000)&lt;0.5,"",(BD621+BE621)*INDEX(H:H,ROW())*INDEX(K:K,ROW())/(BF621*30*1000)),"")</f>
        <v>2.2315177630859111</v>
      </c>
      <c r="CG621">
        <f t="shared" si="76"/>
        <v>0.63859055119544417</v>
      </c>
      <c r="CH621" cm="1">
        <f t="array" ref="CH621">IFERROR((BD621+BE621)*INDEX(K:K,ROW())*INDEX(H:H,ROW())/BC621/100000,"")</f>
        <v>0.42750784749943699</v>
      </c>
      <c r="CI621">
        <f t="shared" si="77"/>
        <v>114.86220692668076</v>
      </c>
      <c r="CJ621">
        <v>1</v>
      </c>
      <c r="CK621">
        <f t="shared" si="78"/>
        <v>0</v>
      </c>
      <c r="CL621" cm="1">
        <f t="array" ref="CL621">IF(INDEX(AS:AS,ROW()-2)=0,CL620,INDEX(AS:AS,ROW()-2))</f>
        <v>41.52</v>
      </c>
      <c r="CM621" t="str">
        <f t="shared" si="79"/>
        <v>CIV</v>
      </c>
    </row>
    <row r="622" spans="1:91" x14ac:dyDescent="0.3">
      <c r="A622" s="1">
        <v>617</v>
      </c>
      <c r="B622" t="s">
        <v>156</v>
      </c>
      <c r="C622">
        <v>1</v>
      </c>
      <c r="D622">
        <v>26</v>
      </c>
      <c r="E622">
        <v>5</v>
      </c>
      <c r="F622" t="s">
        <v>123</v>
      </c>
      <c r="G622" t="s">
        <v>125</v>
      </c>
      <c r="H622">
        <v>46.21</v>
      </c>
      <c r="I622">
        <v>0.89</v>
      </c>
      <c r="J622">
        <v>44.1</v>
      </c>
      <c r="K622">
        <v>1570</v>
      </c>
      <c r="L622">
        <v>44.41</v>
      </c>
      <c r="M622">
        <v>0.89</v>
      </c>
      <c r="N622">
        <v>44.1</v>
      </c>
      <c r="O622">
        <v>1570</v>
      </c>
      <c r="P622">
        <v>1.32</v>
      </c>
      <c r="Q622">
        <v>50.19</v>
      </c>
      <c r="R622">
        <v>30.11</v>
      </c>
      <c r="S622">
        <v>1.7</v>
      </c>
      <c r="T622">
        <v>7.41</v>
      </c>
      <c r="U622">
        <v>0</v>
      </c>
      <c r="V622">
        <v>0</v>
      </c>
      <c r="W622">
        <v>0</v>
      </c>
      <c r="X622">
        <v>0</v>
      </c>
      <c r="Y622">
        <v>2</v>
      </c>
      <c r="Z622">
        <v>7.5</v>
      </c>
      <c r="AA622">
        <v>19.5</v>
      </c>
      <c r="AB622">
        <v>63.9</v>
      </c>
      <c r="AC622">
        <v>1700</v>
      </c>
      <c r="AD622">
        <v>38.19</v>
      </c>
      <c r="AE622">
        <v>33.15</v>
      </c>
      <c r="AF622">
        <v>12.03</v>
      </c>
      <c r="AG622">
        <v>1572</v>
      </c>
      <c r="AI622">
        <v>45.47</v>
      </c>
      <c r="AJ622">
        <v>42.55</v>
      </c>
      <c r="AK622">
        <v>4.26</v>
      </c>
      <c r="AL622">
        <v>47.69</v>
      </c>
      <c r="AM622">
        <v>6.15</v>
      </c>
      <c r="AN622">
        <v>48.33</v>
      </c>
      <c r="AO622">
        <v>46.15</v>
      </c>
      <c r="AP622">
        <v>2.71</v>
      </c>
      <c r="AQ622">
        <v>3.51</v>
      </c>
      <c r="AR622">
        <v>3.11</v>
      </c>
      <c r="AS622">
        <v>43.24</v>
      </c>
      <c r="AT622">
        <v>0</v>
      </c>
      <c r="AU622">
        <v>0</v>
      </c>
      <c r="AV622">
        <v>4.5999999999999996</v>
      </c>
      <c r="AW622">
        <v>56.6</v>
      </c>
      <c r="AX622">
        <v>92.1</v>
      </c>
      <c r="AY622">
        <v>98.4</v>
      </c>
      <c r="AZ622">
        <v>100</v>
      </c>
      <c r="BA622">
        <v>87.5</v>
      </c>
      <c r="BB622">
        <v>93.800000000000011</v>
      </c>
      <c r="BC622">
        <v>125.77807239722939</v>
      </c>
      <c r="BD622">
        <v>61.566825161477922</v>
      </c>
      <c r="BE622">
        <v>0</v>
      </c>
      <c r="BF622">
        <v>65.611301063010643</v>
      </c>
      <c r="BG622">
        <v>1.0411621473846E-3</v>
      </c>
      <c r="BH622">
        <v>163.39964388232011</v>
      </c>
      <c r="BI622">
        <v>3.3182704546329999E-4</v>
      </c>
      <c r="BJ622">
        <v>2.5220390792820001E-4</v>
      </c>
      <c r="BK622">
        <v>618.72306381164265</v>
      </c>
      <c r="BL622">
        <v>3.7435622631012788</v>
      </c>
      <c r="BM622">
        <v>184.75619802434119</v>
      </c>
      <c r="BN622">
        <v>104.4280780248346</v>
      </c>
      <c r="BO622">
        <v>104.5137895192895</v>
      </c>
      <c r="BP622">
        <v>102.198277501478</v>
      </c>
      <c r="BQ622">
        <v>34.384058591355988</v>
      </c>
      <c r="BR622">
        <v>55.247042454581567</v>
      </c>
      <c r="BS622">
        <v>100.1362886609629</v>
      </c>
      <c r="BT622">
        <v>0</v>
      </c>
      <c r="BU622">
        <v>99.728534216608097</v>
      </c>
      <c r="BV622">
        <v>844.06317758438252</v>
      </c>
      <c r="BW622">
        <v>10.12916030318045</v>
      </c>
      <c r="BX622">
        <v>8.4504644729043115</v>
      </c>
      <c r="BY622">
        <v>0.37257063462236001</v>
      </c>
      <c r="BZ622">
        <v>0.38326618855613998</v>
      </c>
      <c r="CA622">
        <f t="shared" si="72"/>
        <v>61.566825161477922</v>
      </c>
      <c r="CB622" cm="1">
        <f t="array" ref="CB622">IF(ISBLANK(INDEX(AC:AC,ROW())), "", INDEX(AC:AC,ROW())*(BI622+BJ622)/1000)</f>
        <v>9.9285262076555009E-4</v>
      </c>
      <c r="CC622">
        <f t="shared" si="73"/>
        <v>163.40068504446748</v>
      </c>
      <c r="CD622">
        <f t="shared" si="74"/>
        <v>3.7865389832561891</v>
      </c>
      <c r="CE622">
        <f t="shared" si="75"/>
        <v>4.9191647798322569</v>
      </c>
      <c r="CF622" cm="1">
        <f t="array" ref="CF622">IFERROR(IF((BD622+BE622)*INDEX(H:H,ROW())*INDEX(K:K,ROW())/(BF622*30*1000)&lt;0.5,"",(BD622+BE622)*INDEX(H:H,ROW())*INDEX(K:K,ROW())/(BF622*30*1000)),"")</f>
        <v>2.2692506844860287</v>
      </c>
      <c r="CG622">
        <f t="shared" si="76"/>
        <v>0.52164339787143943</v>
      </c>
      <c r="CH622" cm="1">
        <f t="array" ref="CH622">IFERROR((BD622+BE622)*INDEX(K:K,ROW())*INDEX(H:H,ROW())/BC622/100000,"")</f>
        <v>0.35512189130321459</v>
      </c>
      <c r="CI622">
        <f t="shared" si="77"/>
        <v>116.01700507578377</v>
      </c>
      <c r="CJ622">
        <v>1</v>
      </c>
      <c r="CK622">
        <f t="shared" si="78"/>
        <v>0</v>
      </c>
      <c r="CL622" cm="1">
        <f t="array" ref="CL622">IF(INDEX(AS:AS,ROW()-2)=0,CL621,INDEX(AS:AS,ROW()-2))</f>
        <v>41.52</v>
      </c>
      <c r="CM622" t="str">
        <f t="shared" si="79"/>
        <v>CIV</v>
      </c>
    </row>
    <row r="623" spans="1:91" x14ac:dyDescent="0.3">
      <c r="A623" s="1">
        <v>618</v>
      </c>
      <c r="B623" t="s">
        <v>156</v>
      </c>
      <c r="C623">
        <v>1</v>
      </c>
      <c r="D623">
        <v>26</v>
      </c>
      <c r="E623">
        <v>5</v>
      </c>
      <c r="F623" t="s">
        <v>123</v>
      </c>
      <c r="G623" t="s">
        <v>126</v>
      </c>
      <c r="H623">
        <v>46.21</v>
      </c>
      <c r="I623">
        <v>0.89</v>
      </c>
      <c r="J623">
        <v>44.1</v>
      </c>
      <c r="K623">
        <v>1570</v>
      </c>
      <c r="L623">
        <v>44.41</v>
      </c>
      <c r="M623">
        <v>0.89</v>
      </c>
      <c r="N623">
        <v>44.1</v>
      </c>
      <c r="O623">
        <v>1570</v>
      </c>
      <c r="P623">
        <v>1.32</v>
      </c>
      <c r="Q623">
        <v>50.19</v>
      </c>
      <c r="R623">
        <v>30.11</v>
      </c>
      <c r="S623">
        <v>1.7</v>
      </c>
      <c r="T623">
        <v>7.41</v>
      </c>
      <c r="U623">
        <v>0</v>
      </c>
      <c r="V623">
        <v>0</v>
      </c>
      <c r="W623">
        <v>0</v>
      </c>
      <c r="X623">
        <v>0</v>
      </c>
      <c r="Y623">
        <v>2</v>
      </c>
      <c r="Z623">
        <v>7.5</v>
      </c>
      <c r="AA623">
        <v>19.5</v>
      </c>
      <c r="AB623">
        <v>63.9</v>
      </c>
      <c r="AC623">
        <v>1710</v>
      </c>
      <c r="AD623">
        <v>37.86</v>
      </c>
      <c r="AE623">
        <v>32.409999999999997</v>
      </c>
      <c r="AF623">
        <v>11.92</v>
      </c>
      <c r="AG623">
        <v>1572</v>
      </c>
      <c r="AI623">
        <v>44.21</v>
      </c>
      <c r="AJ623">
        <v>40.89</v>
      </c>
      <c r="AK623">
        <v>0</v>
      </c>
      <c r="AL623">
        <v>47.32</v>
      </c>
      <c r="AM623">
        <v>6.32</v>
      </c>
      <c r="AN623">
        <v>47.81</v>
      </c>
      <c r="AO623">
        <v>45.02</v>
      </c>
      <c r="AP623">
        <v>3.72</v>
      </c>
      <c r="AQ623">
        <v>0</v>
      </c>
      <c r="AR623">
        <v>0</v>
      </c>
      <c r="AS623">
        <v>41.52</v>
      </c>
      <c r="AT623">
        <v>0</v>
      </c>
      <c r="AU623">
        <v>0</v>
      </c>
      <c r="AV623">
        <v>3.5</v>
      </c>
      <c r="AW623">
        <v>59</v>
      </c>
      <c r="AX623">
        <v>94.5</v>
      </c>
      <c r="AY623">
        <v>99.5</v>
      </c>
      <c r="AZ623">
        <v>100</v>
      </c>
      <c r="BA623">
        <v>91</v>
      </c>
      <c r="BB623">
        <v>96</v>
      </c>
      <c r="BC623">
        <v>108.4493957654025</v>
      </c>
      <c r="BD623">
        <v>59.505531361403627</v>
      </c>
      <c r="BE623">
        <v>0</v>
      </c>
      <c r="BF623">
        <v>66.319898221058608</v>
      </c>
      <c r="BG623">
        <v>1.0411621473846E-3</v>
      </c>
      <c r="BH623">
        <v>156.42182416355621</v>
      </c>
      <c r="BI623">
        <v>3.3182704546329999E-4</v>
      </c>
      <c r="BJ623">
        <v>2.5220390792820001E-4</v>
      </c>
      <c r="BK623">
        <v>682.32966338306869</v>
      </c>
      <c r="BL623">
        <v>3.7442485633556659</v>
      </c>
      <c r="BM623">
        <v>185.31559422937991</v>
      </c>
      <c r="BN623">
        <v>104.6715488955202</v>
      </c>
      <c r="BO623">
        <v>105.0386675217995</v>
      </c>
      <c r="BP623">
        <v>102.57883875358959</v>
      </c>
      <c r="BQ623">
        <v>35.460753005073379</v>
      </c>
      <c r="BR623">
        <v>51.81074465756241</v>
      </c>
      <c r="BS623">
        <v>97.136699254912799</v>
      </c>
      <c r="BT623">
        <v>0</v>
      </c>
      <c r="BU623">
        <v>99.529696387055921</v>
      </c>
      <c r="BV623">
        <v>843.72724567741488</v>
      </c>
      <c r="BW623">
        <v>8.7375310922780578</v>
      </c>
      <c r="BX623">
        <v>8.5067175655501455</v>
      </c>
      <c r="BY623">
        <v>0.37257063462236001</v>
      </c>
      <c r="BZ623">
        <v>0.38326618855613998</v>
      </c>
      <c r="CA623">
        <f t="shared" si="72"/>
        <v>59.505531361403627</v>
      </c>
      <c r="CB623" cm="1">
        <f t="array" ref="CB623">IF(ISBLANK(INDEX(AC:AC,ROW())), "", INDEX(AC:AC,ROW())*(BI623+BJ623)/1000)</f>
        <v>9.9869293029946509E-4</v>
      </c>
      <c r="CC623">
        <f t="shared" si="73"/>
        <v>156.42286532570358</v>
      </c>
      <c r="CD623">
        <f t="shared" si="74"/>
        <v>4.3620839060985253</v>
      </c>
      <c r="CE623">
        <f t="shared" si="75"/>
        <v>6.2916870911764482</v>
      </c>
      <c r="CF623" cm="1">
        <f t="array" ref="CF623">IFERROR(IF((BD623+BE623)*INDEX(H:H,ROW())*INDEX(K:K,ROW())/(BF623*30*1000)&lt;0.5,"",(BD623+BE623)*INDEX(H:H,ROW())*INDEX(K:K,ROW())/(BF623*30*1000)),"")</f>
        <v>2.169840708651555</v>
      </c>
      <c r="CG623">
        <f t="shared" si="76"/>
        <v>0.61152851754491722</v>
      </c>
      <c r="CH623" cm="1">
        <f t="array" ref="CH623">IFERROR((BD623+BE623)*INDEX(K:K,ROW())*INDEX(H:H,ROW())/BC623/100000,"")</f>
        <v>0.39807584156108949</v>
      </c>
      <c r="CI623">
        <f t="shared" si="77"/>
        <v>112.13268697689415</v>
      </c>
      <c r="CJ623">
        <v>1</v>
      </c>
      <c r="CK623">
        <f t="shared" si="78"/>
        <v>0</v>
      </c>
      <c r="CL623" cm="1">
        <f t="array" ref="CL623">IF(INDEX(AS:AS,ROW()-2)=0,CL622,INDEX(AS:AS,ROW()-2))</f>
        <v>41.52</v>
      </c>
      <c r="CM623" t="str">
        <f t="shared" si="79"/>
        <v>CIV</v>
      </c>
    </row>
    <row r="624" spans="1:91" x14ac:dyDescent="0.3">
      <c r="A624" s="1">
        <v>619</v>
      </c>
      <c r="B624" t="s">
        <v>156</v>
      </c>
      <c r="C624">
        <v>1</v>
      </c>
      <c r="D624">
        <v>26</v>
      </c>
      <c r="E624">
        <v>5</v>
      </c>
      <c r="F624" t="s">
        <v>123</v>
      </c>
      <c r="G624" t="s">
        <v>127</v>
      </c>
      <c r="H624">
        <v>46.21</v>
      </c>
      <c r="I624">
        <v>0.89</v>
      </c>
      <c r="J624">
        <v>44.1</v>
      </c>
      <c r="K624">
        <v>1539</v>
      </c>
      <c r="L624">
        <v>44.41</v>
      </c>
      <c r="M624">
        <v>0.89</v>
      </c>
      <c r="N624">
        <v>44.1</v>
      </c>
      <c r="O624">
        <v>1570</v>
      </c>
      <c r="P624">
        <v>1.32</v>
      </c>
      <c r="Q624">
        <v>50.19</v>
      </c>
      <c r="R624">
        <v>30.11</v>
      </c>
      <c r="S624">
        <v>1.7</v>
      </c>
      <c r="T624">
        <v>7.41</v>
      </c>
      <c r="U624">
        <v>0</v>
      </c>
      <c r="V624">
        <v>0</v>
      </c>
      <c r="W624">
        <v>0</v>
      </c>
      <c r="X624">
        <v>0</v>
      </c>
      <c r="Y624">
        <v>2</v>
      </c>
      <c r="Z624">
        <v>7.5</v>
      </c>
      <c r="AA624">
        <v>19.5</v>
      </c>
      <c r="AB624">
        <v>63.9</v>
      </c>
      <c r="AC624">
        <v>1715</v>
      </c>
      <c r="AD624">
        <v>37.86</v>
      </c>
      <c r="AE624">
        <v>32.67</v>
      </c>
      <c r="AF624">
        <v>11.31</v>
      </c>
      <c r="AG624">
        <v>1572</v>
      </c>
      <c r="AI624">
        <v>44.21</v>
      </c>
      <c r="AJ624">
        <v>40.89</v>
      </c>
      <c r="AK624">
        <v>3.9</v>
      </c>
      <c r="AL624">
        <v>47.32</v>
      </c>
      <c r="AM624">
        <v>6.37</v>
      </c>
      <c r="AN624">
        <v>47.81</v>
      </c>
      <c r="AO624">
        <v>45.84</v>
      </c>
      <c r="AP624">
        <v>2.83</v>
      </c>
      <c r="AQ624">
        <v>3.26</v>
      </c>
      <c r="AR624">
        <v>0</v>
      </c>
      <c r="AS624">
        <v>42.96</v>
      </c>
      <c r="AT624">
        <v>0</v>
      </c>
      <c r="AU624">
        <v>0</v>
      </c>
      <c r="AV624">
        <v>7.5</v>
      </c>
      <c r="AW624">
        <v>72.099999999999994</v>
      </c>
      <c r="AX624">
        <v>96.3</v>
      </c>
      <c r="AY624">
        <v>99.8</v>
      </c>
      <c r="AZ624">
        <v>100</v>
      </c>
      <c r="BA624">
        <v>88.8</v>
      </c>
      <c r="BB624">
        <v>92.3</v>
      </c>
      <c r="BC624">
        <v>77.128553397311322</v>
      </c>
      <c r="BD624">
        <v>32.102678258369252</v>
      </c>
      <c r="BE624">
        <v>0</v>
      </c>
      <c r="BF624">
        <v>36.477591560228483</v>
      </c>
      <c r="BG624">
        <v>1.0411621473846E-3</v>
      </c>
      <c r="BH624">
        <v>169.67123697208851</v>
      </c>
      <c r="BI624">
        <v>3.3182704546329999E-4</v>
      </c>
      <c r="BJ624">
        <v>2.5220390792820001E-4</v>
      </c>
      <c r="BK624">
        <v>664.8144811275572</v>
      </c>
      <c r="BL624">
        <v>3.7443294201269541</v>
      </c>
      <c r="BM624">
        <v>185.08115606503929</v>
      </c>
      <c r="BN624">
        <v>107.1255523832456</v>
      </c>
      <c r="BO624">
        <v>106.2189915755077</v>
      </c>
      <c r="BP624">
        <v>104.9182239925706</v>
      </c>
      <c r="BQ624">
        <v>32.793295292395449</v>
      </c>
      <c r="BR624">
        <v>56.939517120198573</v>
      </c>
      <c r="BS624">
        <v>100.9060554862415</v>
      </c>
      <c r="BT624">
        <v>0</v>
      </c>
      <c r="BU624">
        <v>98.737645104191486</v>
      </c>
      <c r="BV624">
        <v>844.55534186824116</v>
      </c>
      <c r="BW624">
        <v>61.702394209267759</v>
      </c>
      <c r="BX624">
        <v>8.0838662325089494</v>
      </c>
      <c r="BY624">
        <v>0.37257063462236001</v>
      </c>
      <c r="BZ624">
        <v>0.38326618855613998</v>
      </c>
      <c r="CA624">
        <f t="shared" si="72"/>
        <v>32.102678258369252</v>
      </c>
      <c r="CB624" cm="1">
        <f t="array" ref="CB624">IF(ISBLANK(INDEX(AC:AC,ROW())), "", INDEX(AC:AC,ROW())*(BI624+BJ624)/1000)</f>
        <v>1.0016130850664224E-3</v>
      </c>
      <c r="CC624">
        <f t="shared" si="73"/>
        <v>169.67227813423588</v>
      </c>
      <c r="CD624">
        <f t="shared" si="74"/>
        <v>3.9182268808908818</v>
      </c>
      <c r="CE624">
        <f t="shared" si="75"/>
        <v>8.6195637263272253</v>
      </c>
      <c r="CF624" cm="1">
        <f t="array" ref="CF624">IFERROR(IF((BD624+BE624)*INDEX(H:H,ROW())*INDEX(K:K,ROW())/(BF624*30*1000)&lt;0.5,"",(BD624+BE624)*INDEX(H:H,ROW())*INDEX(K:K,ROW())/(BF624*30*1000)),"")</f>
        <v>2.0862600586259892</v>
      </c>
      <c r="CG624">
        <f t="shared" si="76"/>
        <v>0.47294536139323057</v>
      </c>
      <c r="CH624" cm="1">
        <f t="array" ref="CH624">IFERROR((BD624+BE624)*INDEX(K:K,ROW())*INDEX(H:H,ROW())/BC624/100000,"")</f>
        <v>0.29600610521613935</v>
      </c>
      <c r="CI624">
        <f t="shared" si="77"/>
        <v>59.3000589405017</v>
      </c>
      <c r="CJ624">
        <v>1</v>
      </c>
      <c r="CK624">
        <f t="shared" si="78"/>
        <v>0</v>
      </c>
      <c r="CL624" cm="1">
        <f t="array" ref="CL624">IF(INDEX(AS:AS,ROW()-2)=0,CL623,INDEX(AS:AS,ROW()-2))</f>
        <v>43.24</v>
      </c>
      <c r="CM624" t="str">
        <f t="shared" si="79"/>
        <v>CIV</v>
      </c>
    </row>
    <row r="625" spans="1:91" x14ac:dyDescent="0.3">
      <c r="A625" s="1">
        <v>620</v>
      </c>
      <c r="B625" t="s">
        <v>156</v>
      </c>
      <c r="C625">
        <v>1</v>
      </c>
      <c r="D625">
        <v>26</v>
      </c>
      <c r="E625">
        <v>5</v>
      </c>
      <c r="F625" t="s">
        <v>123</v>
      </c>
      <c r="G625" t="s">
        <v>128</v>
      </c>
      <c r="H625">
        <v>46.21</v>
      </c>
      <c r="I625">
        <v>0.89</v>
      </c>
      <c r="J625">
        <v>44.1</v>
      </c>
      <c r="K625">
        <v>1570</v>
      </c>
      <c r="L625">
        <v>44.41</v>
      </c>
      <c r="M625">
        <v>0.89</v>
      </c>
      <c r="N625">
        <v>44.1</v>
      </c>
      <c r="O625">
        <v>1570</v>
      </c>
      <c r="P625">
        <v>1.32</v>
      </c>
      <c r="Q625">
        <v>50.19</v>
      </c>
      <c r="R625">
        <v>30.11</v>
      </c>
      <c r="S625">
        <v>1.7</v>
      </c>
      <c r="T625">
        <v>7.41</v>
      </c>
      <c r="U625">
        <v>0</v>
      </c>
      <c r="V625">
        <v>0</v>
      </c>
      <c r="W625">
        <v>0</v>
      </c>
      <c r="X625">
        <v>0</v>
      </c>
      <c r="Y625">
        <v>2.5</v>
      </c>
      <c r="Z625">
        <v>7.5</v>
      </c>
      <c r="AA625">
        <v>22</v>
      </c>
      <c r="AB625">
        <v>63.9</v>
      </c>
      <c r="AC625">
        <v>1718</v>
      </c>
      <c r="AD625">
        <v>37.86</v>
      </c>
      <c r="AE625">
        <v>32.409999999999997</v>
      </c>
      <c r="AF625">
        <v>11.42</v>
      </c>
      <c r="AG625">
        <v>1572</v>
      </c>
      <c r="AI625">
        <v>44.21</v>
      </c>
      <c r="AJ625">
        <v>40.89</v>
      </c>
      <c r="AK625">
        <v>0</v>
      </c>
      <c r="AL625">
        <v>47.32</v>
      </c>
      <c r="AM625">
        <v>6.32</v>
      </c>
      <c r="AN625">
        <v>47.81</v>
      </c>
      <c r="AO625">
        <v>45.02</v>
      </c>
      <c r="AP625">
        <v>3.72</v>
      </c>
      <c r="AQ625">
        <v>0</v>
      </c>
      <c r="AR625">
        <v>0</v>
      </c>
      <c r="AS625">
        <v>41.52</v>
      </c>
      <c r="AT625">
        <v>0</v>
      </c>
      <c r="AU625">
        <v>0</v>
      </c>
      <c r="AV625">
        <v>6.9</v>
      </c>
      <c r="AW625">
        <v>74</v>
      </c>
      <c r="AX625">
        <v>96.7</v>
      </c>
      <c r="AY625">
        <v>100</v>
      </c>
      <c r="AZ625">
        <v>100</v>
      </c>
      <c r="BA625">
        <v>89.8</v>
      </c>
      <c r="BB625">
        <v>93.1</v>
      </c>
      <c r="BC625">
        <v>91.720094544401277</v>
      </c>
      <c r="BD625">
        <v>61.545743121278363</v>
      </c>
      <c r="BE625">
        <v>0</v>
      </c>
      <c r="BF625">
        <v>65.717442601499783</v>
      </c>
      <c r="BG625">
        <v>1.0411621473846E-3</v>
      </c>
      <c r="BH625">
        <v>155.5751059261577</v>
      </c>
      <c r="BI625">
        <v>3.3182704546329999E-4</v>
      </c>
      <c r="BJ625">
        <v>2.5220390792820001E-4</v>
      </c>
      <c r="BK625">
        <v>683.17544533348087</v>
      </c>
      <c r="BL625">
        <v>3.7449176831239579</v>
      </c>
      <c r="BM625">
        <v>184.59730734247239</v>
      </c>
      <c r="BN625">
        <v>104.3595822537785</v>
      </c>
      <c r="BO625">
        <v>105.586493960621</v>
      </c>
      <c r="BP625">
        <v>102.9044393892772</v>
      </c>
      <c r="BQ625">
        <v>34.738835044591298</v>
      </c>
      <c r="BR625">
        <v>56.465540608807011</v>
      </c>
      <c r="BS625">
        <v>108.6941408352619</v>
      </c>
      <c r="BT625">
        <v>0</v>
      </c>
      <c r="BU625">
        <v>98.800206038918475</v>
      </c>
      <c r="BV625">
        <v>843.17614545523577</v>
      </c>
      <c r="BW625">
        <v>8.6555097616065275</v>
      </c>
      <c r="BX625">
        <v>8.1923055206840605</v>
      </c>
      <c r="BY625">
        <v>0.37257063462236001</v>
      </c>
      <c r="BZ625">
        <v>0.38326618855613998</v>
      </c>
      <c r="CA625">
        <f t="shared" si="72"/>
        <v>61.545743121278363</v>
      </c>
      <c r="CB625" cm="1">
        <f t="array" ref="CB625">IF(ISBLANK(INDEX(AC:AC,ROW())), "", INDEX(AC:AC,ROW())*(BI625+BJ625)/1000)</f>
        <v>1.0033651779265971E-3</v>
      </c>
      <c r="CC625">
        <f t="shared" si="73"/>
        <v>155.57614708830508</v>
      </c>
      <c r="CD625">
        <f t="shared" si="74"/>
        <v>4.3912608591965592</v>
      </c>
      <c r="CE625">
        <f t="shared" si="75"/>
        <v>7.4484816956087938</v>
      </c>
      <c r="CF625" cm="1">
        <f t="array" ref="CF625">IFERROR(IF((BD625+BE625)*INDEX(H:H,ROW())*INDEX(K:K,ROW())/(BF625*30*1000)&lt;0.5,"",(BD625+BE625)*INDEX(H:H,ROW())*INDEX(K:K,ROW())/(BF625*30*1000)),"")</f>
        <v>2.2648097790422881</v>
      </c>
      <c r="CG625">
        <f t="shared" si="76"/>
        <v>0.71649994396469219</v>
      </c>
      <c r="CH625" cm="1">
        <f t="array" ref="CH625">IFERROR((BD625+BE625)*INDEX(K:K,ROW())*INDEX(H:H,ROW())/BC625/100000,"")</f>
        <v>0.48682082393234583</v>
      </c>
      <c r="CI625">
        <f t="shared" si="77"/>
        <v>115.97727791495606</v>
      </c>
      <c r="CJ625">
        <v>1</v>
      </c>
      <c r="CK625">
        <f t="shared" si="78"/>
        <v>0</v>
      </c>
      <c r="CL625" cm="1">
        <f t="array" ref="CL625">IF(INDEX(AS:AS,ROW()-2)=0,CL624,INDEX(AS:AS,ROW()-2))</f>
        <v>41.52</v>
      </c>
      <c r="CM625" t="str">
        <f t="shared" si="79"/>
        <v>CIV</v>
      </c>
    </row>
    <row r="626" spans="1:91" x14ac:dyDescent="0.3">
      <c r="A626" s="1">
        <v>621</v>
      </c>
      <c r="B626" t="s">
        <v>156</v>
      </c>
      <c r="C626">
        <v>1</v>
      </c>
      <c r="D626">
        <v>26</v>
      </c>
      <c r="E626">
        <v>5</v>
      </c>
      <c r="F626" t="s">
        <v>123</v>
      </c>
      <c r="G626" t="s">
        <v>129</v>
      </c>
      <c r="H626">
        <v>44.42</v>
      </c>
      <c r="I626">
        <v>0.9</v>
      </c>
      <c r="J626">
        <v>44.59</v>
      </c>
      <c r="K626">
        <v>1536</v>
      </c>
      <c r="L626">
        <v>44.41</v>
      </c>
      <c r="M626">
        <v>0.89</v>
      </c>
      <c r="N626">
        <v>44.1</v>
      </c>
      <c r="O626">
        <v>1570</v>
      </c>
      <c r="P626">
        <v>1.32</v>
      </c>
      <c r="Q626">
        <v>50.19</v>
      </c>
      <c r="R626">
        <v>30.11</v>
      </c>
      <c r="S626">
        <v>1.7</v>
      </c>
      <c r="T626">
        <v>7.41</v>
      </c>
      <c r="U626">
        <v>0</v>
      </c>
      <c r="V626">
        <v>0</v>
      </c>
      <c r="W626">
        <v>0</v>
      </c>
      <c r="X626">
        <v>0</v>
      </c>
      <c r="Y626">
        <v>2</v>
      </c>
      <c r="Z626">
        <v>7.5</v>
      </c>
      <c r="AA626">
        <v>19.5</v>
      </c>
      <c r="AB626">
        <v>63.9</v>
      </c>
      <c r="AC626">
        <v>1706</v>
      </c>
      <c r="AD626">
        <v>37.86</v>
      </c>
      <c r="AE626">
        <v>32.9</v>
      </c>
      <c r="AF626">
        <v>11.78</v>
      </c>
      <c r="AG626">
        <v>1572</v>
      </c>
      <c r="AI626">
        <v>45.39</v>
      </c>
      <c r="AJ626">
        <v>40.89</v>
      </c>
      <c r="AK626">
        <v>3.97</v>
      </c>
      <c r="AL626">
        <v>47.32</v>
      </c>
      <c r="AM626">
        <v>6.45</v>
      </c>
      <c r="AN626">
        <v>48.17</v>
      </c>
      <c r="AO626">
        <v>45.97</v>
      </c>
      <c r="AP626">
        <v>2.72</v>
      </c>
      <c r="AQ626">
        <v>3.34</v>
      </c>
      <c r="AR626">
        <v>2.96</v>
      </c>
      <c r="AS626">
        <v>43.07</v>
      </c>
      <c r="AT626">
        <v>0</v>
      </c>
      <c r="AU626">
        <v>0</v>
      </c>
      <c r="AV626">
        <v>4.0999999999999996</v>
      </c>
      <c r="AW626">
        <v>51.9</v>
      </c>
      <c r="AX626">
        <v>89.2</v>
      </c>
      <c r="AY626">
        <v>98.5</v>
      </c>
      <c r="AZ626">
        <v>100</v>
      </c>
      <c r="BA626">
        <v>85.100000000000009</v>
      </c>
      <c r="BB626">
        <v>94.4</v>
      </c>
      <c r="BC626">
        <v>126.8504928268321</v>
      </c>
      <c r="BD626">
        <v>62.507169111403741</v>
      </c>
      <c r="BE626">
        <v>0</v>
      </c>
      <c r="BF626">
        <v>66.240633778255415</v>
      </c>
      <c r="BG626">
        <v>1.0411621473846E-3</v>
      </c>
      <c r="BH626">
        <v>161.13316835756621</v>
      </c>
      <c r="BI626">
        <v>3.3182704546329999E-4</v>
      </c>
      <c r="BJ626">
        <v>2.5220390792820001E-4</v>
      </c>
      <c r="BK626">
        <v>671.0999917936299</v>
      </c>
      <c r="BL626">
        <v>3.74516309848822</v>
      </c>
      <c r="BM626">
        <v>185.30793581082969</v>
      </c>
      <c r="BN626">
        <v>104.452935503495</v>
      </c>
      <c r="BO626">
        <v>105.79394348771631</v>
      </c>
      <c r="BP626">
        <v>102.5288101604182</v>
      </c>
      <c r="BQ626">
        <v>34.326699370399481</v>
      </c>
      <c r="BR626">
        <v>63.059111466619228</v>
      </c>
      <c r="BS626">
        <v>103.05692713942869</v>
      </c>
      <c r="BT626">
        <v>0</v>
      </c>
      <c r="BU626">
        <v>100.3026992016495</v>
      </c>
      <c r="BV626">
        <v>844.33623400605154</v>
      </c>
      <c r="BW626">
        <v>8.819609970668278</v>
      </c>
      <c r="BX626">
        <v>8.5806573658989471</v>
      </c>
      <c r="BY626">
        <v>0.37257063462236001</v>
      </c>
      <c r="BZ626">
        <v>0.38326618855613998</v>
      </c>
      <c r="CA626">
        <f t="shared" si="72"/>
        <v>62.507169111403741</v>
      </c>
      <c r="CB626" cm="1">
        <f t="array" ref="CB626">IF(ISBLANK(INDEX(AC:AC,ROW())), "", INDEX(AC:AC,ROW())*(BI626+BJ626)/1000)</f>
        <v>9.96356806485899E-4</v>
      </c>
      <c r="CC626">
        <f t="shared" si="73"/>
        <v>161.13420951971358</v>
      </c>
      <c r="CD626">
        <f t="shared" si="74"/>
        <v>4.1648511125846666</v>
      </c>
      <c r="CE626">
        <f t="shared" si="75"/>
        <v>5.2904799724331477</v>
      </c>
      <c r="CF626" cm="1">
        <f t="array" ref="CF626">IFERROR(IF((BD626+BE626)*INDEX(H:H,ROW())*INDEX(K:K,ROW())/(BF626*30*1000)&lt;0.5,"",(BD626+BE626)*INDEX(H:H,ROW())*INDEX(K:K,ROW())/(BF626*30*1000)),"")</f>
        <v>2.1461193323516849</v>
      </c>
      <c r="CG626">
        <f t="shared" si="76"/>
        <v>0.52219453233565871</v>
      </c>
      <c r="CH626" cm="1">
        <f t="array" ref="CH626">IFERROR((BD626+BE626)*INDEX(K:K,ROW())*INDEX(H:H,ROW())/BC626/100000,"")</f>
        <v>0.33620753432817124</v>
      </c>
      <c r="CI626">
        <f t="shared" si="77"/>
        <v>110.77426343278594</v>
      </c>
      <c r="CJ626">
        <v>1</v>
      </c>
      <c r="CK626">
        <f t="shared" si="78"/>
        <v>0</v>
      </c>
      <c r="CL626" cm="1">
        <f t="array" ref="CL626">IF(INDEX(AS:AS,ROW()-2)=0,CL625,INDEX(AS:AS,ROW()-2))</f>
        <v>42.96</v>
      </c>
      <c r="CM626" t="str">
        <f t="shared" si="79"/>
        <v>CIV</v>
      </c>
    </row>
    <row r="627" spans="1:91" x14ac:dyDescent="0.3">
      <c r="A627" s="1">
        <v>622</v>
      </c>
      <c r="B627" t="s">
        <v>156</v>
      </c>
      <c r="C627">
        <v>1</v>
      </c>
      <c r="D627">
        <v>26</v>
      </c>
      <c r="E627">
        <v>5</v>
      </c>
      <c r="F627" t="s">
        <v>123</v>
      </c>
      <c r="G627" t="s">
        <v>130</v>
      </c>
      <c r="H627">
        <v>46.21</v>
      </c>
      <c r="I627">
        <v>0.89</v>
      </c>
      <c r="J627">
        <v>44.1</v>
      </c>
      <c r="K627">
        <v>1570</v>
      </c>
      <c r="L627">
        <v>44.41</v>
      </c>
      <c r="M627">
        <v>0.89</v>
      </c>
      <c r="N627">
        <v>44.1</v>
      </c>
      <c r="O627">
        <v>1570</v>
      </c>
      <c r="P627">
        <v>1.32</v>
      </c>
      <c r="Q627">
        <v>50.19</v>
      </c>
      <c r="R627">
        <v>30.11</v>
      </c>
      <c r="S627">
        <v>1.7</v>
      </c>
      <c r="T627">
        <v>7.41</v>
      </c>
      <c r="U627">
        <v>0</v>
      </c>
      <c r="V627">
        <v>0</v>
      </c>
      <c r="W627">
        <v>0</v>
      </c>
      <c r="X627">
        <v>0</v>
      </c>
      <c r="Y627">
        <v>2</v>
      </c>
      <c r="Z627">
        <v>7.5</v>
      </c>
      <c r="AA627">
        <v>19.5</v>
      </c>
      <c r="AB627">
        <v>63.9</v>
      </c>
      <c r="AC627">
        <v>1700</v>
      </c>
      <c r="AD627">
        <v>37.86</v>
      </c>
      <c r="AE627">
        <v>32.409999999999997</v>
      </c>
      <c r="AF627">
        <v>11.86</v>
      </c>
      <c r="AG627">
        <v>1572</v>
      </c>
      <c r="AI627">
        <v>44.21</v>
      </c>
      <c r="AJ627">
        <v>40.89</v>
      </c>
      <c r="AK627">
        <v>0</v>
      </c>
      <c r="AL627">
        <v>47.32</v>
      </c>
      <c r="AM627">
        <v>6.32</v>
      </c>
      <c r="AN627">
        <v>47.81</v>
      </c>
      <c r="AO627">
        <v>45.02</v>
      </c>
      <c r="AP627">
        <v>3.72</v>
      </c>
      <c r="AQ627">
        <v>0</v>
      </c>
      <c r="AR627">
        <v>0</v>
      </c>
      <c r="AS627">
        <v>41.52</v>
      </c>
      <c r="AT627">
        <v>0</v>
      </c>
      <c r="AU627">
        <v>0</v>
      </c>
      <c r="AV627">
        <v>5.0999999999999996</v>
      </c>
      <c r="AW627">
        <v>53</v>
      </c>
      <c r="AX627">
        <v>91.1</v>
      </c>
      <c r="AY627">
        <v>97.8</v>
      </c>
      <c r="AZ627">
        <v>100</v>
      </c>
      <c r="BA627">
        <v>86</v>
      </c>
      <c r="BB627">
        <v>92.7</v>
      </c>
      <c r="BC627">
        <v>113.6225903150531</v>
      </c>
      <c r="BD627">
        <v>52.574352471776173</v>
      </c>
      <c r="BE627">
        <v>0</v>
      </c>
      <c r="BF627">
        <v>55.773138537623453</v>
      </c>
      <c r="BG627">
        <v>1.0411621473846E-3</v>
      </c>
      <c r="BH627">
        <v>157.7732355008807</v>
      </c>
      <c r="BI627">
        <v>3.3182704546329999E-4</v>
      </c>
      <c r="BJ627">
        <v>2.5220390792820001E-4</v>
      </c>
      <c r="BK627">
        <v>747.83000623212877</v>
      </c>
      <c r="BL627">
        <v>3.7433960066418792</v>
      </c>
      <c r="BM627">
        <v>185.58554031873899</v>
      </c>
      <c r="BN627">
        <v>105.5968972032735</v>
      </c>
      <c r="BO627">
        <v>105.9889074715428</v>
      </c>
      <c r="BP627">
        <v>102.3508068798685</v>
      </c>
      <c r="BQ627">
        <v>35.692401051136478</v>
      </c>
      <c r="BR627">
        <v>59.128515311068071</v>
      </c>
      <c r="BS627">
        <v>98.600982458271659</v>
      </c>
      <c r="BT627">
        <v>0</v>
      </c>
      <c r="BU627">
        <v>100.28443598301691</v>
      </c>
      <c r="BV627">
        <v>842.73934089884779</v>
      </c>
      <c r="BW627">
        <v>23.86552490698049</v>
      </c>
      <c r="BX627">
        <v>8.556790758793607</v>
      </c>
      <c r="BY627">
        <v>0.37257063462236001</v>
      </c>
      <c r="BZ627">
        <v>0.38326618855613998</v>
      </c>
      <c r="CA627">
        <f t="shared" si="72"/>
        <v>52.574352471776173</v>
      </c>
      <c r="CB627" cm="1">
        <f t="array" ref="CB627">IF(ISBLANK(INDEX(AC:AC,ROW())), "", INDEX(AC:AC,ROW())*(BI627+BJ627)/1000)</f>
        <v>9.9285262076555009E-4</v>
      </c>
      <c r="CC627">
        <f t="shared" si="73"/>
        <v>157.77427666302808</v>
      </c>
      <c r="CD627">
        <f t="shared" si="74"/>
        <v>4.7398728236880645</v>
      </c>
      <c r="CE627">
        <f t="shared" si="75"/>
        <v>6.5817017915059246</v>
      </c>
      <c r="CF627" cm="1">
        <f t="array" ref="CF627">IFERROR(IF((BD627+BE627)*INDEX(H:H,ROW())*INDEX(K:K,ROW())/(BF627*30*1000)&lt;0.5,"",(BD627+BE627)*INDEX(H:H,ROW())*INDEX(K:K,ROW())/(BF627*30*1000)),"")</f>
        <v>2.2796239668603193</v>
      </c>
      <c r="CG627">
        <f t="shared" si="76"/>
        <v>0.49086311430654334</v>
      </c>
      <c r="CH627" cm="1">
        <f t="array" ref="CH627">IFERROR((BD627+BE627)*INDEX(K:K,ROW())*INDEX(H:H,ROW())/BC627/100000,"")</f>
        <v>0.33569499594626778</v>
      </c>
      <c r="CI627">
        <f t="shared" si="77"/>
        <v>99.07151946809401</v>
      </c>
      <c r="CJ627">
        <v>1</v>
      </c>
      <c r="CK627">
        <f t="shared" si="78"/>
        <v>0</v>
      </c>
      <c r="CL627" cm="1">
        <f t="array" ref="CL627">IF(INDEX(AS:AS,ROW()-2)=0,CL626,INDEX(AS:AS,ROW()-2))</f>
        <v>41.52</v>
      </c>
      <c r="CM627" t="str">
        <f t="shared" si="79"/>
        <v>CIV</v>
      </c>
    </row>
    <row r="628" spans="1:91" x14ac:dyDescent="0.3">
      <c r="A628" s="1">
        <v>623</v>
      </c>
      <c r="B628" t="s">
        <v>156</v>
      </c>
      <c r="C628">
        <v>1</v>
      </c>
      <c r="D628">
        <v>26</v>
      </c>
      <c r="E628">
        <v>5</v>
      </c>
      <c r="F628" t="s">
        <v>123</v>
      </c>
      <c r="G628" t="s">
        <v>131</v>
      </c>
      <c r="H628">
        <v>46.21</v>
      </c>
      <c r="I628">
        <v>0.89</v>
      </c>
      <c r="J628">
        <v>44.1</v>
      </c>
      <c r="K628">
        <v>1570</v>
      </c>
      <c r="L628">
        <v>44.41</v>
      </c>
      <c r="M628">
        <v>0.89</v>
      </c>
      <c r="N628">
        <v>44.1</v>
      </c>
      <c r="O628">
        <v>1570</v>
      </c>
      <c r="P628">
        <v>1.32</v>
      </c>
      <c r="Q628">
        <v>50.19</v>
      </c>
      <c r="R628">
        <v>30.11</v>
      </c>
      <c r="S628">
        <v>1.7</v>
      </c>
      <c r="T628">
        <v>7.41</v>
      </c>
      <c r="U628">
        <v>0</v>
      </c>
      <c r="V628">
        <v>0</v>
      </c>
      <c r="W628">
        <v>0</v>
      </c>
      <c r="X628">
        <v>0</v>
      </c>
      <c r="Y628">
        <v>2</v>
      </c>
      <c r="Z628">
        <v>7.5</v>
      </c>
      <c r="AA628">
        <v>19.5</v>
      </c>
      <c r="AB628">
        <v>63.9</v>
      </c>
      <c r="AC628">
        <v>1710</v>
      </c>
      <c r="AD628">
        <v>37.86</v>
      </c>
      <c r="AE628">
        <v>32.409999999999997</v>
      </c>
      <c r="AF628">
        <v>11.76</v>
      </c>
      <c r="AG628">
        <v>1572</v>
      </c>
      <c r="AI628">
        <v>44.21</v>
      </c>
      <c r="AJ628">
        <v>40.89</v>
      </c>
      <c r="AK628">
        <v>0</v>
      </c>
      <c r="AL628">
        <v>47.32</v>
      </c>
      <c r="AM628">
        <v>6.53</v>
      </c>
      <c r="AN628">
        <v>47.81</v>
      </c>
      <c r="AO628">
        <v>45.02</v>
      </c>
      <c r="AP628">
        <v>2.78</v>
      </c>
      <c r="AQ628">
        <v>3.42</v>
      </c>
      <c r="AR628">
        <v>0</v>
      </c>
      <c r="AS628">
        <v>41.52</v>
      </c>
      <c r="AT628">
        <v>0</v>
      </c>
      <c r="AU628">
        <v>0</v>
      </c>
      <c r="AV628">
        <v>7.6</v>
      </c>
      <c r="AW628">
        <v>55.7</v>
      </c>
      <c r="AX628">
        <v>95.1</v>
      </c>
      <c r="AY628">
        <v>98.2</v>
      </c>
      <c r="AZ628">
        <v>100</v>
      </c>
      <c r="BA628">
        <v>87.5</v>
      </c>
      <c r="BB628">
        <v>90.600000000000009</v>
      </c>
      <c r="BC628">
        <v>105.5665527423207</v>
      </c>
      <c r="BD628">
        <v>51.680183630503187</v>
      </c>
      <c r="BE628">
        <v>0</v>
      </c>
      <c r="BF628">
        <v>58.961347387046708</v>
      </c>
      <c r="BG628">
        <v>1.0411621473846E-3</v>
      </c>
      <c r="BH628">
        <v>153.3027593003377</v>
      </c>
      <c r="BI628">
        <v>3.3182704546329999E-4</v>
      </c>
      <c r="BJ628">
        <v>2.5220390792820001E-4</v>
      </c>
      <c r="BK628">
        <v>579.50187214488096</v>
      </c>
      <c r="BL628">
        <v>3.7138464021780759</v>
      </c>
      <c r="BM628">
        <v>184.4684029424526</v>
      </c>
      <c r="BN628">
        <v>105.8171608159231</v>
      </c>
      <c r="BO628">
        <v>107.18198325942841</v>
      </c>
      <c r="BP628">
        <v>103.76640434065349</v>
      </c>
      <c r="BQ628">
        <v>32.886187664024497</v>
      </c>
      <c r="BR628">
        <v>61.166922161612924</v>
      </c>
      <c r="BS628">
        <v>103.10891599630629</v>
      </c>
      <c r="BT628">
        <v>0</v>
      </c>
      <c r="BU628">
        <v>98.78353570725352</v>
      </c>
      <c r="BV628">
        <v>844.43653572878111</v>
      </c>
      <c r="BW628">
        <v>21.571232642856032</v>
      </c>
      <c r="BX628">
        <v>8.4057791083302007</v>
      </c>
      <c r="BY628">
        <v>0.37257063462236001</v>
      </c>
      <c r="BZ628">
        <v>0.38326618855613998</v>
      </c>
      <c r="CA628">
        <f t="shared" si="72"/>
        <v>51.680183630503187</v>
      </c>
      <c r="CB628" cm="1">
        <f t="array" ref="CB628">IF(ISBLANK(INDEX(AC:AC,ROW())), "", INDEX(AC:AC,ROW())*(BI628+BJ628)/1000)</f>
        <v>9.9869293029946509E-4</v>
      </c>
      <c r="CC628">
        <f t="shared" si="73"/>
        <v>153.30380046248507</v>
      </c>
      <c r="CD628">
        <f t="shared" si="74"/>
        <v>3.7800881021647648</v>
      </c>
      <c r="CE628">
        <f t="shared" si="75"/>
        <v>5.4894458243739148</v>
      </c>
      <c r="CF628" cm="1">
        <f t="array" ref="CF628">IFERROR(IF((BD628+BE628)*INDEX(H:H,ROW())*INDEX(K:K,ROW())/(BF628*30*1000)&lt;0.5,"",(BD628+BE628)*INDEX(H:H,ROW())*INDEX(K:K,ROW())/(BF628*30*1000)),"")</f>
        <v>2.1196834788082559</v>
      </c>
      <c r="CG628">
        <f t="shared" si="76"/>
        <v>0.55852299668216432</v>
      </c>
      <c r="CH628" cm="1">
        <f t="array" ref="CH628">IFERROR((BD628+BE628)*INDEX(K:K,ROW())*INDEX(H:H,ROW())/BC628/100000,"")</f>
        <v>0.35516759058049863</v>
      </c>
      <c r="CI628">
        <f t="shared" si="77"/>
        <v>97.38654073604981</v>
      </c>
      <c r="CJ628">
        <v>1</v>
      </c>
      <c r="CK628">
        <f t="shared" si="78"/>
        <v>0</v>
      </c>
      <c r="CL628" cm="1">
        <f t="array" ref="CL628">IF(INDEX(AS:AS,ROW()-2)=0,CL627,INDEX(AS:AS,ROW()-2))</f>
        <v>43.07</v>
      </c>
      <c r="CM628" t="str">
        <f t="shared" si="79"/>
        <v>CIV</v>
      </c>
    </row>
    <row r="629" spans="1:91" x14ac:dyDescent="0.3">
      <c r="A629" s="1">
        <v>624</v>
      </c>
      <c r="B629" t="s">
        <v>157</v>
      </c>
      <c r="C629">
        <v>1</v>
      </c>
      <c r="D629">
        <v>27</v>
      </c>
      <c r="E629">
        <v>5</v>
      </c>
      <c r="F629" t="s">
        <v>105</v>
      </c>
      <c r="G629" t="s">
        <v>106</v>
      </c>
      <c r="H629">
        <v>44.78</v>
      </c>
      <c r="I629">
        <v>0.81</v>
      </c>
      <c r="J629">
        <v>44.59</v>
      </c>
      <c r="K629">
        <v>1538</v>
      </c>
      <c r="L629">
        <v>45.09</v>
      </c>
      <c r="M629">
        <v>0.95</v>
      </c>
      <c r="N629">
        <v>45.08</v>
      </c>
      <c r="O629">
        <v>1548</v>
      </c>
      <c r="P629">
        <v>1.76</v>
      </c>
      <c r="Q629">
        <v>50.09</v>
      </c>
      <c r="R629">
        <v>29.92</v>
      </c>
      <c r="S629">
        <v>1.6741310160427809</v>
      </c>
      <c r="T629">
        <v>7.58</v>
      </c>
      <c r="U629">
        <v>0</v>
      </c>
      <c r="V629">
        <v>0</v>
      </c>
      <c r="W629">
        <v>0</v>
      </c>
      <c r="X629">
        <v>0</v>
      </c>
      <c r="Y629">
        <v>3.5</v>
      </c>
      <c r="Z629">
        <v>7.5</v>
      </c>
      <c r="AA629">
        <v>24</v>
      </c>
      <c r="AB629">
        <v>63.9</v>
      </c>
      <c r="AC629">
        <v>1700</v>
      </c>
      <c r="AD629">
        <v>37.86</v>
      </c>
      <c r="AE629">
        <v>32.409999999999997</v>
      </c>
      <c r="AF629">
        <v>11.92</v>
      </c>
      <c r="AG629">
        <v>1572</v>
      </c>
      <c r="AI629">
        <v>44.21</v>
      </c>
      <c r="AJ629">
        <v>40.89</v>
      </c>
      <c r="AK629">
        <v>0</v>
      </c>
      <c r="AL629">
        <v>47.32</v>
      </c>
      <c r="AM629">
        <v>6.32</v>
      </c>
      <c r="AN629">
        <v>47.81</v>
      </c>
      <c r="AO629">
        <v>45.02</v>
      </c>
      <c r="AP629">
        <v>3.72</v>
      </c>
      <c r="AQ629">
        <v>0</v>
      </c>
      <c r="AR629">
        <v>0</v>
      </c>
      <c r="AS629">
        <v>41.52</v>
      </c>
      <c r="AT629">
        <v>0</v>
      </c>
      <c r="AU629">
        <v>0</v>
      </c>
      <c r="AV629">
        <v>5.0999999999999996</v>
      </c>
      <c r="AW629">
        <v>62.4</v>
      </c>
      <c r="AX629">
        <v>92.1</v>
      </c>
      <c r="AY629">
        <v>100</v>
      </c>
      <c r="AZ629">
        <v>100</v>
      </c>
      <c r="BA629">
        <v>85.2</v>
      </c>
      <c r="BB629">
        <v>93.5</v>
      </c>
      <c r="BC629">
        <v>96.878303495554277</v>
      </c>
      <c r="BD629">
        <v>50.557579264197933</v>
      </c>
      <c r="BE629">
        <v>0</v>
      </c>
      <c r="BF629">
        <v>60.547725787621587</v>
      </c>
      <c r="BG629">
        <v>1.0411621473846E-3</v>
      </c>
      <c r="BH629">
        <v>158.18837556861169</v>
      </c>
      <c r="BI629">
        <v>3.3182704546329999E-4</v>
      </c>
      <c r="BJ629">
        <v>2.5220390792820001E-4</v>
      </c>
      <c r="BK629">
        <v>608.05637102718094</v>
      </c>
      <c r="BL629">
        <v>3.6721431852478812</v>
      </c>
      <c r="BM629">
        <v>184.9229659819176</v>
      </c>
      <c r="BN629">
        <v>104.83223421769721</v>
      </c>
      <c r="BO629">
        <v>106.7906193625941</v>
      </c>
      <c r="BP629">
        <v>103.5666699087591</v>
      </c>
      <c r="BQ629">
        <v>32.612448153274507</v>
      </c>
      <c r="BR629">
        <v>63.854149148009547</v>
      </c>
      <c r="BS629">
        <v>101.67939730443111</v>
      </c>
      <c r="BT629">
        <v>0</v>
      </c>
      <c r="BU629">
        <v>99.876845742600153</v>
      </c>
      <c r="BV629">
        <v>845.24146425299023</v>
      </c>
      <c r="BW629">
        <v>19.682766054321991</v>
      </c>
      <c r="BX629">
        <v>8.7327823355136243</v>
      </c>
      <c r="BY629">
        <v>0.37257063462236001</v>
      </c>
      <c r="BZ629">
        <v>0.38326618855613998</v>
      </c>
      <c r="CA629">
        <f t="shared" si="72"/>
        <v>50.557579264197933</v>
      </c>
      <c r="CB629" cm="1">
        <f t="array" ref="CB629">IF(ISBLANK(INDEX(AC:AC,ROW())), "", INDEX(AC:AC,ROW())*(BI629+BJ629)/1000)</f>
        <v>9.9285262076555009E-4</v>
      </c>
      <c r="CC629">
        <f t="shared" si="73"/>
        <v>158.18941673075906</v>
      </c>
      <c r="CD629">
        <f t="shared" si="74"/>
        <v>3.8438498832200811</v>
      </c>
      <c r="CE629">
        <f t="shared" si="75"/>
        <v>6.2764968944267743</v>
      </c>
      <c r="CF629" cm="1">
        <f t="array" ref="CF629">IFERROR(IF((BD629+BE629)*INDEX(H:H,ROW())*INDEX(K:K,ROW())/(BF629*30*1000)&lt;0.5,"",(BD629+BE629)*INDEX(H:H,ROW())*INDEX(K:K,ROW())/(BF629*30*1000)),"")</f>
        <v>1.9169359669366608</v>
      </c>
      <c r="CG629">
        <f t="shared" si="76"/>
        <v>0.62498746987657672</v>
      </c>
      <c r="CH629" cm="1">
        <f t="array" ref="CH629">IFERROR((BD629+BE629)*INDEX(K:K,ROW())*INDEX(H:H,ROW())/BC629/100000,"")</f>
        <v>0.35941828796734582</v>
      </c>
      <c r="CI629">
        <f t="shared" si="77"/>
        <v>90.441127230007922</v>
      </c>
      <c r="CJ629">
        <v>1</v>
      </c>
      <c r="CK629">
        <f t="shared" si="78"/>
        <v>0</v>
      </c>
      <c r="CL629" cm="1">
        <f t="array" ref="CL629">IF(INDEX(AS:AS,ROW()-2)=0,CL628,INDEX(AS:AS,ROW()-2))</f>
        <v>41.52</v>
      </c>
      <c r="CM629" t="str">
        <f t="shared" si="79"/>
        <v>CIV</v>
      </c>
    </row>
    <row r="630" spans="1:91" x14ac:dyDescent="0.3">
      <c r="A630" s="1">
        <v>625</v>
      </c>
      <c r="B630" t="s">
        <v>157</v>
      </c>
      <c r="C630">
        <v>1</v>
      </c>
      <c r="D630">
        <v>27</v>
      </c>
      <c r="E630">
        <v>5</v>
      </c>
      <c r="F630" t="s">
        <v>105</v>
      </c>
      <c r="G630" t="s">
        <v>107</v>
      </c>
      <c r="H630">
        <v>46.21</v>
      </c>
      <c r="I630">
        <v>0.89</v>
      </c>
      <c r="J630">
        <v>44.1</v>
      </c>
      <c r="K630">
        <v>1570</v>
      </c>
      <c r="L630">
        <v>44.41</v>
      </c>
      <c r="M630">
        <v>0.89</v>
      </c>
      <c r="N630">
        <v>44.1</v>
      </c>
      <c r="O630">
        <v>1570</v>
      </c>
      <c r="P630">
        <v>1.32</v>
      </c>
      <c r="Q630">
        <v>50.19</v>
      </c>
      <c r="R630">
        <v>30.11</v>
      </c>
      <c r="S630">
        <v>1.7</v>
      </c>
      <c r="T630">
        <v>7.41</v>
      </c>
      <c r="U630">
        <v>0</v>
      </c>
      <c r="V630">
        <v>0</v>
      </c>
      <c r="W630">
        <v>0</v>
      </c>
      <c r="X630">
        <v>0</v>
      </c>
      <c r="Y630">
        <v>2</v>
      </c>
      <c r="Z630">
        <v>7.5</v>
      </c>
      <c r="AA630">
        <v>19.5</v>
      </c>
      <c r="AB630">
        <v>63.9</v>
      </c>
      <c r="AC630">
        <v>1714</v>
      </c>
      <c r="AD630">
        <v>38.26</v>
      </c>
      <c r="AE630">
        <v>33.130000000000003</v>
      </c>
      <c r="AF630">
        <v>12.04</v>
      </c>
      <c r="AG630">
        <v>1572</v>
      </c>
      <c r="AI630">
        <v>45.27</v>
      </c>
      <c r="AJ630">
        <v>42.12</v>
      </c>
      <c r="AK630">
        <v>4.42</v>
      </c>
      <c r="AL630">
        <v>47.76</v>
      </c>
      <c r="AM630">
        <v>6.25</v>
      </c>
      <c r="AN630">
        <v>48.36</v>
      </c>
      <c r="AO630">
        <v>45.85</v>
      </c>
      <c r="AP630">
        <v>2.97</v>
      </c>
      <c r="AQ630">
        <v>3.82</v>
      </c>
      <c r="AR630">
        <v>3.34</v>
      </c>
      <c r="AS630">
        <v>42.73</v>
      </c>
      <c r="AT630">
        <v>0</v>
      </c>
      <c r="AU630">
        <v>0</v>
      </c>
      <c r="AV630">
        <v>4.5999999999999996</v>
      </c>
      <c r="AW630">
        <v>42.3</v>
      </c>
      <c r="AX630">
        <v>76.8</v>
      </c>
      <c r="AY630">
        <v>94</v>
      </c>
      <c r="AZ630">
        <v>100</v>
      </c>
      <c r="BA630">
        <v>72.2</v>
      </c>
      <c r="BB630">
        <v>89.4</v>
      </c>
      <c r="BC630">
        <v>103.91614145230869</v>
      </c>
      <c r="BD630">
        <v>43.275199319734682</v>
      </c>
      <c r="BE630">
        <v>0</v>
      </c>
      <c r="BF630">
        <v>53.844110304306419</v>
      </c>
      <c r="BG630">
        <v>1.0411621473846E-3</v>
      </c>
      <c r="BH630">
        <v>157.18782230888411</v>
      </c>
      <c r="BI630">
        <v>3.3182704546329999E-4</v>
      </c>
      <c r="BJ630">
        <v>2.5220390792820001E-4</v>
      </c>
      <c r="BK630">
        <v>532.17961732035906</v>
      </c>
      <c r="BL630">
        <v>3.646580968588149</v>
      </c>
      <c r="BM630">
        <v>185.19578222416939</v>
      </c>
      <c r="BN630">
        <v>104.81105375586419</v>
      </c>
      <c r="BO630">
        <v>106.4488055610756</v>
      </c>
      <c r="BP630">
        <v>103.3332211332857</v>
      </c>
      <c r="BQ630">
        <v>29.454387835269479</v>
      </c>
      <c r="BR630">
        <v>55.896567346673478</v>
      </c>
      <c r="BS630">
        <v>103.71439822448269</v>
      </c>
      <c r="BT630">
        <v>0</v>
      </c>
      <c r="BU630">
        <v>101.1308847049077</v>
      </c>
      <c r="BV630">
        <v>845.51538126587911</v>
      </c>
      <c r="BW630">
        <v>32.619497907623902</v>
      </c>
      <c r="BX630">
        <v>8.8560475700831329</v>
      </c>
      <c r="BY630">
        <v>0.37257063462236001</v>
      </c>
      <c r="BZ630">
        <v>0.38326618855613998</v>
      </c>
      <c r="CA630">
        <f t="shared" si="72"/>
        <v>43.275199319734682</v>
      </c>
      <c r="CB630" cm="1">
        <f t="array" ref="CB630">IF(ISBLANK(INDEX(AC:AC,ROW())), "", INDEX(AC:AC,ROW())*(BI630+BJ630)/1000)</f>
        <v>1.001029054113031E-3</v>
      </c>
      <c r="CC630">
        <f t="shared" si="73"/>
        <v>157.18886347103148</v>
      </c>
      <c r="CD630">
        <f t="shared" si="74"/>
        <v>3.3856063691079177</v>
      </c>
      <c r="CE630">
        <f t="shared" si="75"/>
        <v>5.1212411265731772</v>
      </c>
      <c r="CF630" cm="1">
        <f t="array" ref="CF630">IFERROR(IF((BD630+BE630)*INDEX(H:H,ROW())*INDEX(K:K,ROW())/(BF630*30*1000)&lt;0.5,"",(BD630+BE630)*INDEX(H:H,ROW())*INDEX(K:K,ROW())/(BF630*30*1000)),"")</f>
        <v>1.943637357514199</v>
      </c>
      <c r="CG630">
        <f t="shared" si="76"/>
        <v>0.51814963057512731</v>
      </c>
      <c r="CH630" cm="1">
        <f t="array" ref="CH630">IFERROR((BD630+BE630)*INDEX(K:K,ROW())*INDEX(H:H,ROW())/BC630/100000,"")</f>
        <v>0.30212849363039962</v>
      </c>
      <c r="CI630">
        <f t="shared" si="77"/>
        <v>81.548122807453382</v>
      </c>
      <c r="CJ630">
        <v>1</v>
      </c>
      <c r="CK630">
        <f t="shared" si="78"/>
        <v>0</v>
      </c>
      <c r="CL630" cm="1">
        <f t="array" ref="CL630">IF(INDEX(AS:AS,ROW()-2)=0,CL629,INDEX(AS:AS,ROW()-2))</f>
        <v>41.52</v>
      </c>
      <c r="CM630" t="str">
        <f t="shared" si="79"/>
        <v>CIV</v>
      </c>
    </row>
    <row r="631" spans="1:91" x14ac:dyDescent="0.3">
      <c r="A631" s="1">
        <v>626</v>
      </c>
      <c r="B631" t="s">
        <v>157</v>
      </c>
      <c r="C631">
        <v>1</v>
      </c>
      <c r="D631">
        <v>27</v>
      </c>
      <c r="E631">
        <v>5</v>
      </c>
      <c r="F631" t="s">
        <v>105</v>
      </c>
      <c r="G631" t="s">
        <v>108</v>
      </c>
      <c r="H631">
        <v>46.21</v>
      </c>
      <c r="I631">
        <v>0.89</v>
      </c>
      <c r="J631">
        <v>44.1</v>
      </c>
      <c r="K631">
        <v>1570</v>
      </c>
      <c r="L631">
        <v>44.41</v>
      </c>
      <c r="M631">
        <v>0.89</v>
      </c>
      <c r="N631">
        <v>44.1</v>
      </c>
      <c r="O631">
        <v>1570</v>
      </c>
      <c r="P631">
        <v>1.32</v>
      </c>
      <c r="Q631">
        <v>50.19</v>
      </c>
      <c r="R631">
        <v>30.11</v>
      </c>
      <c r="S631">
        <v>1.7</v>
      </c>
      <c r="T631">
        <v>7.41</v>
      </c>
      <c r="U631">
        <v>0</v>
      </c>
      <c r="V631">
        <v>0</v>
      </c>
      <c r="W631">
        <v>0</v>
      </c>
      <c r="X631">
        <v>0</v>
      </c>
      <c r="Y631">
        <v>2</v>
      </c>
      <c r="Z631">
        <v>7.5</v>
      </c>
      <c r="AA631">
        <v>19.5</v>
      </c>
      <c r="AB631">
        <v>63.9</v>
      </c>
      <c r="AC631">
        <v>1718</v>
      </c>
      <c r="AD631">
        <v>37.86</v>
      </c>
      <c r="AE631">
        <v>32.409999999999997</v>
      </c>
      <c r="AF631">
        <v>12.23</v>
      </c>
      <c r="AG631">
        <v>1572</v>
      </c>
      <c r="AI631">
        <v>44.21</v>
      </c>
      <c r="AJ631">
        <v>40.89</v>
      </c>
      <c r="AK631">
        <v>0</v>
      </c>
      <c r="AL631">
        <v>47.32</v>
      </c>
      <c r="AM631">
        <v>6.32</v>
      </c>
      <c r="AN631">
        <v>47.81</v>
      </c>
      <c r="AO631">
        <v>45.02</v>
      </c>
      <c r="AP631">
        <v>3.72</v>
      </c>
      <c r="AQ631">
        <v>0</v>
      </c>
      <c r="AR631">
        <v>0</v>
      </c>
      <c r="AS631">
        <v>41.52</v>
      </c>
      <c r="AT631">
        <v>0</v>
      </c>
      <c r="AU631">
        <v>0</v>
      </c>
      <c r="AV631">
        <v>5.2</v>
      </c>
      <c r="AW631">
        <v>48.6</v>
      </c>
      <c r="AX631">
        <v>82.7</v>
      </c>
      <c r="AY631">
        <v>97</v>
      </c>
      <c r="AZ631">
        <v>100</v>
      </c>
      <c r="BA631">
        <v>77.5</v>
      </c>
      <c r="BB631">
        <v>91.8</v>
      </c>
      <c r="BC631">
        <v>99.218072637570074</v>
      </c>
      <c r="BD631">
        <v>51.609651783662038</v>
      </c>
      <c r="BE631">
        <v>0</v>
      </c>
      <c r="BF631">
        <v>65.960260104494338</v>
      </c>
      <c r="BG631">
        <v>1.0411621473846E-3</v>
      </c>
      <c r="BH631">
        <v>150.4713291665465</v>
      </c>
      <c r="BI631">
        <v>3.3182704546329999E-4</v>
      </c>
      <c r="BJ631">
        <v>2.5220390792820001E-4</v>
      </c>
      <c r="BK631">
        <v>566.1160347340093</v>
      </c>
      <c r="BL631">
        <v>3.633377771433008</v>
      </c>
      <c r="BM631">
        <v>184.26981177396311</v>
      </c>
      <c r="BN631">
        <v>103.9571682068546</v>
      </c>
      <c r="BO631">
        <v>105.10860002180409</v>
      </c>
      <c r="BP631">
        <v>101.7788612569459</v>
      </c>
      <c r="BQ631">
        <v>31.177966377238629</v>
      </c>
      <c r="BR631">
        <v>53.896276175215327</v>
      </c>
      <c r="BS631">
        <v>100.4651957079175</v>
      </c>
      <c r="BT631">
        <v>0</v>
      </c>
      <c r="BU631">
        <v>101.790716267745</v>
      </c>
      <c r="BV631">
        <v>847.14554386506654</v>
      </c>
      <c r="BW631">
        <v>11.059168285523461</v>
      </c>
      <c r="BX631">
        <v>9.2912408991753601</v>
      </c>
      <c r="BY631">
        <v>0.37257063462236001</v>
      </c>
      <c r="BZ631">
        <v>0.38326618855613998</v>
      </c>
      <c r="CA631">
        <f t="shared" si="72"/>
        <v>51.609651783662038</v>
      </c>
      <c r="CB631" cm="1">
        <f t="array" ref="CB631">IF(ISBLANK(INDEX(AC:AC,ROW())), "", INDEX(AC:AC,ROW())*(BI631+BJ631)/1000)</f>
        <v>1.0033651779265971E-3</v>
      </c>
      <c r="CC631">
        <f t="shared" si="73"/>
        <v>150.47237032869387</v>
      </c>
      <c r="CD631">
        <f t="shared" si="74"/>
        <v>3.7622590346478746</v>
      </c>
      <c r="CE631">
        <f t="shared" si="75"/>
        <v>5.7057753661669386</v>
      </c>
      <c r="CF631" cm="1">
        <f t="array" ref="CF631">IFERROR(IF((BD631+BE631)*INDEX(H:H,ROW())*INDEX(K:K,ROW())/(BF631*30*1000)&lt;0.5,"",(BD631+BE631)*INDEX(H:H,ROW())*INDEX(K:K,ROW())/(BF631*30*1000)),"")</f>
        <v>1.8921821250540232</v>
      </c>
      <c r="CG631">
        <f t="shared" si="76"/>
        <v>0.66480086088184831</v>
      </c>
      <c r="CH631" cm="1">
        <f t="array" ref="CH631">IFERROR((BD631+BE631)*INDEX(K:K,ROW())*INDEX(H:H,ROW())/BC631/100000,"")</f>
        <v>0.37737729170434786</v>
      </c>
      <c r="CI631">
        <f t="shared" si="77"/>
        <v>97.253629974263518</v>
      </c>
      <c r="CJ631">
        <v>1</v>
      </c>
      <c r="CK631">
        <f t="shared" si="78"/>
        <v>0</v>
      </c>
      <c r="CL631" cm="1">
        <f t="array" ref="CL631">IF(INDEX(AS:AS,ROW()-2)=0,CL630,INDEX(AS:AS,ROW()-2))</f>
        <v>41.52</v>
      </c>
      <c r="CM631" t="str">
        <f t="shared" si="79"/>
        <v>CIV</v>
      </c>
    </row>
    <row r="632" spans="1:91" x14ac:dyDescent="0.3">
      <c r="A632" s="1">
        <v>627</v>
      </c>
      <c r="B632" t="s">
        <v>157</v>
      </c>
      <c r="C632">
        <v>1</v>
      </c>
      <c r="D632">
        <v>27</v>
      </c>
      <c r="E632">
        <v>5</v>
      </c>
      <c r="F632" t="s">
        <v>105</v>
      </c>
      <c r="G632" t="s">
        <v>109</v>
      </c>
      <c r="H632">
        <v>46.21</v>
      </c>
      <c r="I632">
        <v>0.89</v>
      </c>
      <c r="J632">
        <v>44.1</v>
      </c>
      <c r="K632">
        <v>1540</v>
      </c>
      <c r="L632">
        <v>44.41</v>
      </c>
      <c r="M632">
        <v>0.89</v>
      </c>
      <c r="N632">
        <v>44.1</v>
      </c>
      <c r="O632">
        <v>1570</v>
      </c>
      <c r="P632">
        <v>1.32</v>
      </c>
      <c r="Q632">
        <v>50.19</v>
      </c>
      <c r="R632">
        <v>30.11</v>
      </c>
      <c r="S632">
        <v>1.7</v>
      </c>
      <c r="T632">
        <v>7.41</v>
      </c>
      <c r="U632">
        <v>0</v>
      </c>
      <c r="V632">
        <v>0</v>
      </c>
      <c r="W632">
        <v>0</v>
      </c>
      <c r="X632">
        <v>0</v>
      </c>
      <c r="Y632">
        <v>2</v>
      </c>
      <c r="Z632">
        <v>7.5</v>
      </c>
      <c r="AA632">
        <v>19.5</v>
      </c>
      <c r="AB632">
        <v>63.9</v>
      </c>
      <c r="AC632">
        <v>1720</v>
      </c>
      <c r="AD632">
        <v>37.86</v>
      </c>
      <c r="AE632">
        <v>33.31</v>
      </c>
      <c r="AF632">
        <v>12.31</v>
      </c>
      <c r="AG632">
        <v>1572</v>
      </c>
      <c r="AI632">
        <v>44.21</v>
      </c>
      <c r="AJ632">
        <v>40.89</v>
      </c>
      <c r="AK632">
        <v>4.59</v>
      </c>
      <c r="AL632">
        <v>47.32</v>
      </c>
      <c r="AM632">
        <v>6.32</v>
      </c>
      <c r="AN632">
        <v>47.81</v>
      </c>
      <c r="AO632">
        <v>45.96</v>
      </c>
      <c r="AP632">
        <v>3.11</v>
      </c>
      <c r="AQ632">
        <v>4.0599999999999996</v>
      </c>
      <c r="AR632">
        <v>0</v>
      </c>
      <c r="AS632">
        <v>42.91</v>
      </c>
      <c r="AT632">
        <v>0</v>
      </c>
      <c r="AU632">
        <v>0</v>
      </c>
      <c r="AV632">
        <v>6.4</v>
      </c>
      <c r="AW632">
        <v>48.5</v>
      </c>
      <c r="AX632">
        <v>81.599999999999994</v>
      </c>
      <c r="AY632">
        <v>95.7</v>
      </c>
      <c r="AZ632">
        <v>100</v>
      </c>
      <c r="BA632">
        <v>75.199999999999989</v>
      </c>
      <c r="BB632">
        <v>89.3</v>
      </c>
      <c r="BC632">
        <v>110.7452100474447</v>
      </c>
      <c r="BD632">
        <v>49.05925514078212</v>
      </c>
      <c r="BE632">
        <v>0</v>
      </c>
      <c r="BF632">
        <v>65.961122053498727</v>
      </c>
      <c r="BG632">
        <v>1.0411621473846E-3</v>
      </c>
      <c r="BH632">
        <v>144.55208395764569</v>
      </c>
      <c r="BI632">
        <v>3.3182704546329999E-4</v>
      </c>
      <c r="BJ632">
        <v>2.5220390792820001E-4</v>
      </c>
      <c r="BK632">
        <v>582.57349304167326</v>
      </c>
      <c r="BL632">
        <v>3.6468393852760528</v>
      </c>
      <c r="BM632">
        <v>184.53620534567861</v>
      </c>
      <c r="BN632">
        <v>104.08475088876381</v>
      </c>
      <c r="BO632">
        <v>105.4411573385692</v>
      </c>
      <c r="BP632">
        <v>101.9318388452546</v>
      </c>
      <c r="BQ632">
        <v>34.257130291779973</v>
      </c>
      <c r="BR632">
        <v>47.429813850560883</v>
      </c>
      <c r="BS632">
        <v>98.333789197327079</v>
      </c>
      <c r="BT632">
        <v>0</v>
      </c>
      <c r="BU632">
        <v>102.87303611461741</v>
      </c>
      <c r="BV632">
        <v>846.32328140872312</v>
      </c>
      <c r="BW632">
        <v>11.428357757495659</v>
      </c>
      <c r="BX632">
        <v>8.4287289863331729</v>
      </c>
      <c r="BY632">
        <v>0.37257063462236001</v>
      </c>
      <c r="BZ632">
        <v>0.38326618855613998</v>
      </c>
      <c r="CA632">
        <f t="shared" si="72"/>
        <v>49.05925514078212</v>
      </c>
      <c r="CB632" cm="1">
        <f t="array" ref="CB632">IF(ISBLANK(INDEX(AC:AC,ROW())), "", INDEX(AC:AC,ROW())*(BI632+BJ632)/1000)</f>
        <v>1.0045332398333799E-3</v>
      </c>
      <c r="CC632">
        <f t="shared" si="73"/>
        <v>144.55312511979307</v>
      </c>
      <c r="CD632">
        <f t="shared" si="74"/>
        <v>4.0301687878341408</v>
      </c>
      <c r="CE632">
        <f t="shared" si="75"/>
        <v>5.260484790196263</v>
      </c>
      <c r="CF632" cm="1">
        <f t="array" ref="CF632">IFERROR(IF((BD632+BE632)*INDEX(H:H,ROW())*INDEX(K:K,ROW())/(BF632*30*1000)&lt;0.5,"",(BD632+BE632)*INDEX(H:H,ROW())*INDEX(K:K,ROW())/(BF632*30*1000)),"")</f>
        <v>1.7642834084669483</v>
      </c>
      <c r="CG632">
        <f t="shared" si="76"/>
        <v>0.59561151245494159</v>
      </c>
      <c r="CH632" cm="1">
        <f t="array" ref="CH632">IFERROR((BD632+BE632)*INDEX(K:K,ROW())*INDEX(H:H,ROW())/BC632/100000,"")</f>
        <v>0.31524825279484764</v>
      </c>
      <c r="CI632">
        <f t="shared" si="77"/>
        <v>90.681127202221674</v>
      </c>
      <c r="CJ632">
        <v>1</v>
      </c>
      <c r="CK632">
        <f t="shared" si="78"/>
        <v>0</v>
      </c>
      <c r="CL632" cm="1">
        <f t="array" ref="CL632">IF(INDEX(AS:AS,ROW()-2)=0,CL631,INDEX(AS:AS,ROW()-2))</f>
        <v>42.73</v>
      </c>
      <c r="CM632" t="str">
        <f t="shared" si="79"/>
        <v>CIV</v>
      </c>
    </row>
    <row r="633" spans="1:91" x14ac:dyDescent="0.3">
      <c r="A633" s="1">
        <v>628</v>
      </c>
      <c r="B633" t="s">
        <v>157</v>
      </c>
      <c r="C633">
        <v>1</v>
      </c>
      <c r="D633">
        <v>27</v>
      </c>
      <c r="E633">
        <v>5</v>
      </c>
      <c r="F633" t="s">
        <v>105</v>
      </c>
      <c r="G633" t="s">
        <v>110</v>
      </c>
      <c r="H633">
        <v>46.21</v>
      </c>
      <c r="I633">
        <v>0.89</v>
      </c>
      <c r="J633">
        <v>44.1</v>
      </c>
      <c r="K633">
        <v>1570</v>
      </c>
      <c r="L633">
        <v>44.41</v>
      </c>
      <c r="M633">
        <v>0.89</v>
      </c>
      <c r="N633">
        <v>44.1</v>
      </c>
      <c r="O633">
        <v>1570</v>
      </c>
      <c r="P633">
        <v>1.32</v>
      </c>
      <c r="Q633">
        <v>50.19</v>
      </c>
      <c r="R633">
        <v>30.11</v>
      </c>
      <c r="S633">
        <v>1.7</v>
      </c>
      <c r="T633">
        <v>7.41</v>
      </c>
      <c r="U633">
        <v>0</v>
      </c>
      <c r="V633">
        <v>0</v>
      </c>
      <c r="W633">
        <v>0</v>
      </c>
      <c r="X633">
        <v>0</v>
      </c>
      <c r="Y633">
        <v>3</v>
      </c>
      <c r="Z633">
        <v>7.5</v>
      </c>
      <c r="AA633">
        <v>23.1</v>
      </c>
      <c r="AB633">
        <v>63.9</v>
      </c>
      <c r="AC633">
        <v>1722</v>
      </c>
      <c r="AD633">
        <v>37.86</v>
      </c>
      <c r="AE633">
        <v>32.409999999999997</v>
      </c>
      <c r="AF633">
        <v>12.27</v>
      </c>
      <c r="AG633">
        <v>1572</v>
      </c>
      <c r="AI633">
        <v>44.21</v>
      </c>
      <c r="AJ633">
        <v>40.89</v>
      </c>
      <c r="AK633">
        <v>0</v>
      </c>
      <c r="AL633">
        <v>47.32</v>
      </c>
      <c r="AM633">
        <v>6.32</v>
      </c>
      <c r="AN633">
        <v>47.81</v>
      </c>
      <c r="AO633">
        <v>45.02</v>
      </c>
      <c r="AP633">
        <v>3.72</v>
      </c>
      <c r="AQ633">
        <v>0</v>
      </c>
      <c r="AR633">
        <v>0</v>
      </c>
      <c r="AS633">
        <v>41.52</v>
      </c>
      <c r="AT633">
        <v>0</v>
      </c>
      <c r="AU633">
        <v>0</v>
      </c>
      <c r="AV633">
        <v>4.3</v>
      </c>
      <c r="AW633">
        <v>50.6</v>
      </c>
      <c r="AX633">
        <v>83</v>
      </c>
      <c r="AY633">
        <v>97.8</v>
      </c>
      <c r="AZ633">
        <v>100</v>
      </c>
      <c r="BA633">
        <v>78.7</v>
      </c>
      <c r="BB633">
        <v>93.5</v>
      </c>
      <c r="BC633">
        <v>86.498251766718354</v>
      </c>
      <c r="BD633">
        <v>36.052986466872149</v>
      </c>
      <c r="BE633">
        <v>0</v>
      </c>
      <c r="BF633">
        <v>49.931498822641508</v>
      </c>
      <c r="BG633">
        <v>1.0411621473846E-3</v>
      </c>
      <c r="BH633">
        <v>153.95777429309771</v>
      </c>
      <c r="BI633">
        <v>3.3182704546329999E-4</v>
      </c>
      <c r="BJ633">
        <v>2.5220390792820001E-4</v>
      </c>
      <c r="BK633">
        <v>553.36781811573587</v>
      </c>
      <c r="BL633">
        <v>3.671090770869708</v>
      </c>
      <c r="BM633">
        <v>184.4296301396632</v>
      </c>
      <c r="BN633">
        <v>104.7954793901517</v>
      </c>
      <c r="BO633">
        <v>105.3959398198171</v>
      </c>
      <c r="BP633">
        <v>100.8052157231551</v>
      </c>
      <c r="BQ633">
        <v>35.171217883436249</v>
      </c>
      <c r="BR633">
        <v>54.707388393089722</v>
      </c>
      <c r="BS633">
        <v>105.7135222621903</v>
      </c>
      <c r="BT633">
        <v>0</v>
      </c>
      <c r="BU633">
        <v>101.9171956346774</v>
      </c>
      <c r="BV633">
        <v>843.90721895247907</v>
      </c>
      <c r="BW633">
        <v>37.69412547852469</v>
      </c>
      <c r="BX633">
        <v>8.391094111161717</v>
      </c>
      <c r="BY633">
        <v>0.37257063462236001</v>
      </c>
      <c r="BZ633">
        <v>0.38326618855613998</v>
      </c>
      <c r="CA633">
        <f t="shared" si="72"/>
        <v>36.052986466872149</v>
      </c>
      <c r="CB633" cm="1">
        <f t="array" ref="CB633">IF(ISBLANK(INDEX(AC:AC,ROW())), "", INDEX(AC:AC,ROW())*(BI633+BJ633)/1000)</f>
        <v>1.0057013017401631E-3</v>
      </c>
      <c r="CC633">
        <f t="shared" si="73"/>
        <v>153.95881545524509</v>
      </c>
      <c r="CD633">
        <f t="shared" si="74"/>
        <v>3.5942587404265693</v>
      </c>
      <c r="CE633">
        <f t="shared" si="75"/>
        <v>6.3974451137826742</v>
      </c>
      <c r="CF633" cm="1">
        <f t="array" ref="CF633">IFERROR(IF((BD633+BE633)*INDEX(H:H,ROW())*INDEX(K:K,ROW())/(BF633*30*1000)&lt;0.5,"",(BD633+BE633)*INDEX(H:H,ROW())*INDEX(K:K,ROW())/(BF633*30*1000)),"")</f>
        <v>1.7461478318302033</v>
      </c>
      <c r="CG633">
        <f t="shared" si="76"/>
        <v>0.57725442772305235</v>
      </c>
      <c r="CH633" cm="1">
        <f t="array" ref="CH633">IFERROR((BD633+BE633)*INDEX(K:K,ROW())*INDEX(H:H,ROW())/BC633/100000,"")</f>
        <v>0.30239147021489776</v>
      </c>
      <c r="CI633">
        <f t="shared" si="77"/>
        <v>67.938528630535956</v>
      </c>
      <c r="CJ633">
        <v>1</v>
      </c>
      <c r="CK633">
        <f t="shared" si="78"/>
        <v>0</v>
      </c>
      <c r="CL633" cm="1">
        <f t="array" ref="CL633">IF(INDEX(AS:AS,ROW()-2)=0,CL632,INDEX(AS:AS,ROW()-2))</f>
        <v>41.52</v>
      </c>
      <c r="CM633" t="str">
        <f t="shared" si="79"/>
        <v>CIV</v>
      </c>
    </row>
    <row r="634" spans="1:91" x14ac:dyDescent="0.3">
      <c r="A634" s="1">
        <v>629</v>
      </c>
      <c r="B634" t="s">
        <v>157</v>
      </c>
      <c r="C634">
        <v>1</v>
      </c>
      <c r="D634">
        <v>27</v>
      </c>
      <c r="E634">
        <v>5</v>
      </c>
      <c r="F634" t="s">
        <v>105</v>
      </c>
      <c r="G634" t="s">
        <v>111</v>
      </c>
      <c r="H634">
        <v>44.94</v>
      </c>
      <c r="I634">
        <v>0.89</v>
      </c>
      <c r="J634">
        <v>45.08</v>
      </c>
      <c r="K634">
        <v>1542</v>
      </c>
      <c r="L634">
        <v>44.41</v>
      </c>
      <c r="M634">
        <v>0.89</v>
      </c>
      <c r="N634">
        <v>44.1</v>
      </c>
      <c r="O634">
        <v>1570</v>
      </c>
      <c r="P634">
        <v>1.32</v>
      </c>
      <c r="Q634">
        <v>50.19</v>
      </c>
      <c r="R634">
        <v>30.11</v>
      </c>
      <c r="S634">
        <v>1.7</v>
      </c>
      <c r="T634">
        <v>7.41</v>
      </c>
      <c r="U634">
        <v>0</v>
      </c>
      <c r="V634">
        <v>0</v>
      </c>
      <c r="W634">
        <v>0</v>
      </c>
      <c r="X634">
        <v>0</v>
      </c>
      <c r="Y634">
        <v>2</v>
      </c>
      <c r="Z634">
        <v>7.5</v>
      </c>
      <c r="AA634">
        <v>19.5</v>
      </c>
      <c r="AB634">
        <v>63.9</v>
      </c>
      <c r="AC634">
        <v>1725</v>
      </c>
      <c r="AD634">
        <v>37.86</v>
      </c>
      <c r="AE634">
        <v>32.78</v>
      </c>
      <c r="AF634">
        <v>12.18</v>
      </c>
      <c r="AG634">
        <v>1572</v>
      </c>
      <c r="AI634">
        <v>43.21</v>
      </c>
      <c r="AJ634">
        <v>40.89</v>
      </c>
      <c r="AK634">
        <v>3.96</v>
      </c>
      <c r="AL634">
        <v>47.32</v>
      </c>
      <c r="AM634">
        <v>6.28</v>
      </c>
      <c r="AN634">
        <v>47.41</v>
      </c>
      <c r="AO634">
        <v>43.77</v>
      </c>
      <c r="AP634">
        <v>2.89</v>
      </c>
      <c r="AQ634">
        <v>0</v>
      </c>
      <c r="AR634">
        <v>2.89</v>
      </c>
      <c r="AS634">
        <v>39.42</v>
      </c>
      <c r="AT634">
        <v>0</v>
      </c>
      <c r="AU634">
        <v>0.4</v>
      </c>
      <c r="AV634">
        <v>10.5</v>
      </c>
      <c r="AW634">
        <v>69.099999999999994</v>
      </c>
      <c r="AX634">
        <v>92.6</v>
      </c>
      <c r="AY634">
        <v>98.4</v>
      </c>
      <c r="AZ634">
        <v>100</v>
      </c>
      <c r="BA634">
        <v>82.1</v>
      </c>
      <c r="BB634">
        <v>87.9</v>
      </c>
      <c r="BC634">
        <v>110.11357500474161</v>
      </c>
      <c r="BD634">
        <v>47.999352994632687</v>
      </c>
      <c r="BE634">
        <v>0</v>
      </c>
      <c r="BF634">
        <v>66.030197152605368</v>
      </c>
      <c r="BG634">
        <v>1.0411621473846E-3</v>
      </c>
      <c r="BH634">
        <v>142.30333658886971</v>
      </c>
      <c r="BI634">
        <v>3.3182704546329999E-4</v>
      </c>
      <c r="BJ634">
        <v>2.5220390792820001E-4</v>
      </c>
      <c r="BK634">
        <v>555.08401656766489</v>
      </c>
      <c r="BL634">
        <v>3.7236802329696439</v>
      </c>
      <c r="BM634">
        <v>184.24725338533051</v>
      </c>
      <c r="BN634">
        <v>103.7422269952926</v>
      </c>
      <c r="BO634">
        <v>103.67067585440719</v>
      </c>
      <c r="BP634">
        <v>99.537119732259882</v>
      </c>
      <c r="BQ634">
        <v>34.08479754479783</v>
      </c>
      <c r="BR634">
        <v>46.133330766490211</v>
      </c>
      <c r="BS634">
        <v>105.6129831428337</v>
      </c>
      <c r="BT634">
        <v>0</v>
      </c>
      <c r="BU634">
        <v>101.913421623963</v>
      </c>
      <c r="BV634">
        <v>843.36303230982173</v>
      </c>
      <c r="BW634">
        <v>9.7467276543592352</v>
      </c>
      <c r="BX634">
        <v>8.4832881551208352</v>
      </c>
      <c r="BY634">
        <v>0.37257063462236001</v>
      </c>
      <c r="BZ634">
        <v>0.38326618855613998</v>
      </c>
      <c r="CA634">
        <f t="shared" si="72"/>
        <v>47.999352994632687</v>
      </c>
      <c r="CB634" cm="1">
        <f t="array" ref="CB634">IF(ISBLANK(INDEX(AC:AC,ROW())), "", INDEX(AC:AC,ROW())*(BI634+BJ634)/1000)</f>
        <v>1.0074533946003374E-3</v>
      </c>
      <c r="CC634">
        <f t="shared" si="73"/>
        <v>142.30437775101709</v>
      </c>
      <c r="CD634">
        <f t="shared" si="74"/>
        <v>3.9006812393281947</v>
      </c>
      <c r="CE634">
        <f t="shared" si="75"/>
        <v>5.0410134857919413</v>
      </c>
      <c r="CF634" cm="1">
        <f t="array" ref="CF634">IFERROR(IF((BD634+BE634)*INDEX(H:H,ROW())*INDEX(K:K,ROW())/(BF634*30*1000)&lt;0.5,"",(BD634+BE634)*INDEX(H:H,ROW())*INDEX(K:K,ROW())/(BF634*30*1000)),"")</f>
        <v>1.6791479997508256</v>
      </c>
      <c r="CG634">
        <f t="shared" si="76"/>
        <v>0.59965537536822355</v>
      </c>
      <c r="CH634" cm="1">
        <f t="array" ref="CH634">IFERROR((BD634+BE634)*INDEX(K:K,ROW())*INDEX(H:H,ROW())/BC634/100000,"")</f>
        <v>0.30207303722681489</v>
      </c>
      <c r="CI634">
        <f t="shared" si="77"/>
        <v>86.395693614506456</v>
      </c>
      <c r="CJ634">
        <v>1</v>
      </c>
      <c r="CK634">
        <f t="shared" si="78"/>
        <v>0</v>
      </c>
      <c r="CL634" cm="1">
        <f t="array" ref="CL634">IF(INDEX(AS:AS,ROW()-2)=0,CL633,INDEX(AS:AS,ROW()-2))</f>
        <v>42.91</v>
      </c>
      <c r="CM634" t="str">
        <f t="shared" si="79"/>
        <v>CIV</v>
      </c>
    </row>
    <row r="635" spans="1:91" x14ac:dyDescent="0.3">
      <c r="A635" s="1">
        <v>630</v>
      </c>
      <c r="B635" t="s">
        <v>157</v>
      </c>
      <c r="C635">
        <v>1</v>
      </c>
      <c r="D635">
        <v>27</v>
      </c>
      <c r="E635">
        <v>5</v>
      </c>
      <c r="F635" t="s">
        <v>105</v>
      </c>
      <c r="G635" t="s">
        <v>112</v>
      </c>
      <c r="H635">
        <v>46.21</v>
      </c>
      <c r="I635">
        <v>0.89</v>
      </c>
      <c r="J635">
        <v>44.1</v>
      </c>
      <c r="K635">
        <v>1570</v>
      </c>
      <c r="L635">
        <v>44.41</v>
      </c>
      <c r="M635">
        <v>0.89</v>
      </c>
      <c r="N635">
        <v>44.1</v>
      </c>
      <c r="O635">
        <v>1570</v>
      </c>
      <c r="P635">
        <v>1.32</v>
      </c>
      <c r="Q635">
        <v>50.19</v>
      </c>
      <c r="R635">
        <v>30.11</v>
      </c>
      <c r="S635">
        <v>1.7</v>
      </c>
      <c r="T635">
        <v>7.41</v>
      </c>
      <c r="U635">
        <v>0</v>
      </c>
      <c r="V635">
        <v>0</v>
      </c>
      <c r="W635">
        <v>0</v>
      </c>
      <c r="X635">
        <v>0</v>
      </c>
      <c r="Y635">
        <v>2</v>
      </c>
      <c r="Z635">
        <v>7.5</v>
      </c>
      <c r="AA635">
        <v>19.5</v>
      </c>
      <c r="AB635">
        <v>63.9</v>
      </c>
      <c r="AC635">
        <v>1724</v>
      </c>
      <c r="AD635">
        <v>37.86</v>
      </c>
      <c r="AE635">
        <v>32.409999999999997</v>
      </c>
      <c r="AF635">
        <v>12.06</v>
      </c>
      <c r="AG635">
        <v>1572</v>
      </c>
      <c r="AI635">
        <v>44.21</v>
      </c>
      <c r="AJ635">
        <v>40.89</v>
      </c>
      <c r="AK635">
        <v>0</v>
      </c>
      <c r="AL635">
        <v>47.32</v>
      </c>
      <c r="AM635">
        <v>6.32</v>
      </c>
      <c r="AN635">
        <v>47.81</v>
      </c>
      <c r="AO635">
        <v>45.02</v>
      </c>
      <c r="AP635">
        <v>3.72</v>
      </c>
      <c r="AQ635">
        <v>0</v>
      </c>
      <c r="AR635">
        <v>0</v>
      </c>
      <c r="AS635">
        <v>41.52</v>
      </c>
      <c r="AT635">
        <v>0</v>
      </c>
      <c r="AU635">
        <v>0</v>
      </c>
      <c r="AV635">
        <v>8.1999999999999993</v>
      </c>
      <c r="AW635">
        <v>65.3</v>
      </c>
      <c r="AX635">
        <v>89.6</v>
      </c>
      <c r="AY635">
        <v>97.4</v>
      </c>
      <c r="AZ635">
        <v>100</v>
      </c>
      <c r="BA635">
        <v>81.399999999999991</v>
      </c>
      <c r="BB635">
        <v>89.2</v>
      </c>
      <c r="BC635">
        <v>85.667347368040339</v>
      </c>
      <c r="BD635">
        <v>47.455042943164187</v>
      </c>
      <c r="BE635">
        <v>0</v>
      </c>
      <c r="BF635">
        <v>65.589407791704318</v>
      </c>
      <c r="BG635">
        <v>1.0411621473846E-3</v>
      </c>
      <c r="BH635">
        <v>132.89020574405581</v>
      </c>
      <c r="BI635">
        <v>3.3182704546329999E-4</v>
      </c>
      <c r="BJ635">
        <v>2.5220390792820001E-4</v>
      </c>
      <c r="BK635">
        <v>607.2799794725388</v>
      </c>
      <c r="BL635">
        <v>3.7830866607699032</v>
      </c>
      <c r="BM635">
        <v>183.78133222397611</v>
      </c>
      <c r="BN635">
        <v>104.0434114414099</v>
      </c>
      <c r="BO635">
        <v>103.4854361128717</v>
      </c>
      <c r="BP635">
        <v>99.666705195193359</v>
      </c>
      <c r="BQ635">
        <v>33.092995815121299</v>
      </c>
      <c r="BR635">
        <v>45.784293249473507</v>
      </c>
      <c r="BS635">
        <v>104.9328498470048</v>
      </c>
      <c r="BT635">
        <v>0</v>
      </c>
      <c r="BU635">
        <v>103.0981859255162</v>
      </c>
      <c r="BV635">
        <v>844.31314219451951</v>
      </c>
      <c r="BW635">
        <v>10.180209039981021</v>
      </c>
      <c r="BX635">
        <v>8.9200934437154746</v>
      </c>
      <c r="BY635">
        <v>0.37257063462236001</v>
      </c>
      <c r="BZ635">
        <v>0.38326618855613998</v>
      </c>
      <c r="CA635">
        <f t="shared" si="72"/>
        <v>47.455042943164187</v>
      </c>
      <c r="CB635" cm="1">
        <f t="array" ref="CB635">IF(ISBLANK(INDEX(AC:AC,ROW())), "", INDEX(AC:AC,ROW())*(BI635+BJ635)/1000)</f>
        <v>1.006869363646946E-3</v>
      </c>
      <c r="CC635">
        <f t="shared" si="73"/>
        <v>132.89124690620318</v>
      </c>
      <c r="CD635">
        <f t="shared" si="74"/>
        <v>4.5697515345097708</v>
      </c>
      <c r="CE635">
        <f t="shared" si="75"/>
        <v>7.088815028479508</v>
      </c>
      <c r="CF635" cm="1">
        <f t="array" ref="CF635">IFERROR(IF((BD635+BE635)*INDEX(H:H,ROW())*INDEX(K:K,ROW())/(BF635*30*1000)&lt;0.5,"",(BD635+BE635)*INDEX(H:H,ROW())*INDEX(K:K,ROW())/(BF635*30*1000)),"")</f>
        <v>1.7496977255572086</v>
      </c>
      <c r="CG635">
        <f t="shared" si="76"/>
        <v>0.76562902677401634</v>
      </c>
      <c r="CH635" cm="1">
        <f t="array" ref="CH635">IFERROR((BD635+BE635)*INDEX(K:K,ROW())*INDEX(H:H,ROW())/BC635/100000,"")</f>
        <v>0.40188581003012269</v>
      </c>
      <c r="CI635">
        <f t="shared" si="77"/>
        <v>89.424652701653997</v>
      </c>
      <c r="CJ635">
        <v>1</v>
      </c>
      <c r="CK635">
        <f t="shared" si="78"/>
        <v>0</v>
      </c>
      <c r="CL635" cm="1">
        <f t="array" ref="CL635">IF(INDEX(AS:AS,ROW()-2)=0,CL634,INDEX(AS:AS,ROW()-2))</f>
        <v>41.52</v>
      </c>
      <c r="CM635" t="str">
        <f t="shared" si="79"/>
        <v>CIV</v>
      </c>
    </row>
    <row r="636" spans="1:91" x14ac:dyDescent="0.3">
      <c r="A636" s="1">
        <v>631</v>
      </c>
      <c r="B636" t="s">
        <v>157</v>
      </c>
      <c r="C636">
        <v>1</v>
      </c>
      <c r="D636">
        <v>27</v>
      </c>
      <c r="E636">
        <v>5</v>
      </c>
      <c r="F636" t="s">
        <v>105</v>
      </c>
      <c r="G636" t="s">
        <v>113</v>
      </c>
      <c r="H636">
        <v>46.21</v>
      </c>
      <c r="I636">
        <v>0.89</v>
      </c>
      <c r="J636">
        <v>44.1</v>
      </c>
      <c r="K636">
        <v>1570</v>
      </c>
      <c r="L636">
        <v>44.41</v>
      </c>
      <c r="M636">
        <v>0.89</v>
      </c>
      <c r="N636">
        <v>44.1</v>
      </c>
      <c r="O636">
        <v>1570</v>
      </c>
      <c r="P636">
        <v>1.32</v>
      </c>
      <c r="Q636">
        <v>50.19</v>
      </c>
      <c r="R636">
        <v>30.11</v>
      </c>
      <c r="S636">
        <v>1.7</v>
      </c>
      <c r="T636">
        <v>7.41</v>
      </c>
      <c r="U636">
        <v>0</v>
      </c>
      <c r="V636">
        <v>0</v>
      </c>
      <c r="W636">
        <v>0</v>
      </c>
      <c r="X636">
        <v>0</v>
      </c>
      <c r="Y636">
        <v>2</v>
      </c>
      <c r="Z636">
        <v>7.5</v>
      </c>
      <c r="AA636">
        <v>19.5</v>
      </c>
      <c r="AB636">
        <v>63.9</v>
      </c>
      <c r="AC636">
        <v>1718</v>
      </c>
      <c r="AD636">
        <v>37.86</v>
      </c>
      <c r="AE636">
        <v>32.409999999999997</v>
      </c>
      <c r="AF636">
        <v>11.94</v>
      </c>
      <c r="AG636">
        <v>1572</v>
      </c>
      <c r="AI636">
        <v>44.21</v>
      </c>
      <c r="AJ636">
        <v>40.89</v>
      </c>
      <c r="AK636">
        <v>0</v>
      </c>
      <c r="AL636">
        <v>47.32</v>
      </c>
      <c r="AM636">
        <v>6.15</v>
      </c>
      <c r="AN636">
        <v>47.81</v>
      </c>
      <c r="AO636">
        <v>45.02</v>
      </c>
      <c r="AP636">
        <v>2.85</v>
      </c>
      <c r="AQ636">
        <v>3.19</v>
      </c>
      <c r="AR636">
        <v>0</v>
      </c>
      <c r="AS636">
        <v>41.52</v>
      </c>
      <c r="AT636">
        <v>0</v>
      </c>
      <c r="AU636">
        <v>1.7</v>
      </c>
      <c r="AV636">
        <v>15.1</v>
      </c>
      <c r="AW636">
        <v>82.2</v>
      </c>
      <c r="AX636">
        <v>99.6</v>
      </c>
      <c r="AY636">
        <v>100</v>
      </c>
      <c r="AZ636">
        <v>100</v>
      </c>
      <c r="BA636">
        <v>84.5</v>
      </c>
      <c r="BB636">
        <v>84.9</v>
      </c>
      <c r="BC636">
        <v>136.61965711451859</v>
      </c>
      <c r="BD636">
        <v>46.864800567107118</v>
      </c>
      <c r="BE636">
        <v>0</v>
      </c>
      <c r="BF636">
        <v>66.216479190660905</v>
      </c>
      <c r="BG636">
        <v>1.0411621473846E-3</v>
      </c>
      <c r="BH636">
        <v>135.80595420178921</v>
      </c>
      <c r="BI636">
        <v>3.3182704546329999E-4</v>
      </c>
      <c r="BJ636">
        <v>2.5220390792820001E-4</v>
      </c>
      <c r="BK636">
        <v>552.22292081056366</v>
      </c>
      <c r="BL636">
        <v>3.8357329365944999</v>
      </c>
      <c r="BM636">
        <v>183.3194888567773</v>
      </c>
      <c r="BN636">
        <v>104.26422070566009</v>
      </c>
      <c r="BO636">
        <v>104.8854932345822</v>
      </c>
      <c r="BP636">
        <v>101.8657346856631</v>
      </c>
      <c r="BQ636">
        <v>31.832040223161371</v>
      </c>
      <c r="BR636">
        <v>46.089713580136937</v>
      </c>
      <c r="BS636">
        <v>105.5508536505167</v>
      </c>
      <c r="BT636">
        <v>0</v>
      </c>
      <c r="BU636">
        <v>109.1139347270278</v>
      </c>
      <c r="BV636">
        <v>845.31674072603244</v>
      </c>
      <c r="BW636">
        <v>9.9058373065395919</v>
      </c>
      <c r="BX636">
        <v>10.198125860399729</v>
      </c>
      <c r="BY636">
        <v>0.37257063462236001</v>
      </c>
      <c r="BZ636">
        <v>0.38326618855613998</v>
      </c>
      <c r="CA636">
        <f t="shared" si="72"/>
        <v>46.864800567107118</v>
      </c>
      <c r="CB636" cm="1">
        <f t="array" ref="CB636">IF(ISBLANK(INDEX(AC:AC,ROW())), "", INDEX(AC:AC,ROW())*(BI636+BJ636)/1000)</f>
        <v>1.0033651779265971E-3</v>
      </c>
      <c r="CC636">
        <f t="shared" si="73"/>
        <v>135.80699536393658</v>
      </c>
      <c r="CD636">
        <f t="shared" si="74"/>
        <v>4.0662332550006912</v>
      </c>
      <c r="CE636">
        <f t="shared" si="75"/>
        <v>4.0420458700732524</v>
      </c>
      <c r="CF636" cm="1">
        <f t="array" ref="CF636">IFERROR(IF((BD636+BE636)*INDEX(H:H,ROW())*INDEX(K:K,ROW())/(BF636*30*1000)&lt;0.5,"",(BD636+BE636)*INDEX(H:H,ROW())*INDEX(K:K,ROW())/(BF636*30*1000)),"")</f>
        <v>1.7115715318707692</v>
      </c>
      <c r="CG636">
        <f t="shared" si="76"/>
        <v>0.4846775390100439</v>
      </c>
      <c r="CH636" cm="1">
        <f t="array" ref="CH636">IFERROR((BD636+BE636)*INDEX(K:K,ROW())*INDEX(H:H,ROW())/BC636/100000,"")</f>
        <v>0.24886808337203256</v>
      </c>
      <c r="CI636">
        <f t="shared" si="77"/>
        <v>88.312395368920818</v>
      </c>
      <c r="CJ636">
        <v>1</v>
      </c>
      <c r="CK636">
        <f t="shared" si="78"/>
        <v>0</v>
      </c>
      <c r="CL636" cm="1">
        <f t="array" ref="CL636">IF(INDEX(AS:AS,ROW()-2)=0,CL635,INDEX(AS:AS,ROW()-2))</f>
        <v>39.42</v>
      </c>
      <c r="CM636" t="str">
        <f t="shared" si="79"/>
        <v>SP</v>
      </c>
    </row>
    <row r="637" spans="1:91" x14ac:dyDescent="0.3">
      <c r="A637" s="1">
        <v>632</v>
      </c>
      <c r="B637" t="s">
        <v>157</v>
      </c>
      <c r="C637">
        <v>1</v>
      </c>
      <c r="D637">
        <v>27</v>
      </c>
      <c r="E637">
        <v>5</v>
      </c>
      <c r="F637" t="s">
        <v>114</v>
      </c>
      <c r="G637" t="s">
        <v>115</v>
      </c>
      <c r="H637">
        <v>44.72</v>
      </c>
      <c r="I637">
        <v>0.87</v>
      </c>
      <c r="J637">
        <v>45.08</v>
      </c>
      <c r="K637">
        <v>1540</v>
      </c>
      <c r="L637">
        <v>45.01</v>
      </c>
      <c r="M637">
        <v>0.92</v>
      </c>
      <c r="N637">
        <v>45.08</v>
      </c>
      <c r="O637">
        <v>1546</v>
      </c>
      <c r="P637">
        <v>1.83</v>
      </c>
      <c r="Q637">
        <v>50.19</v>
      </c>
      <c r="R637">
        <v>30.11</v>
      </c>
      <c r="S637">
        <v>1.7</v>
      </c>
      <c r="T637">
        <v>7.41</v>
      </c>
      <c r="U637">
        <v>0</v>
      </c>
      <c r="V637">
        <v>0</v>
      </c>
      <c r="W637">
        <v>0</v>
      </c>
      <c r="X637">
        <v>0</v>
      </c>
      <c r="Y637">
        <v>3.3</v>
      </c>
      <c r="Z637">
        <v>7.5</v>
      </c>
      <c r="AA637">
        <v>23.9</v>
      </c>
      <c r="AB637">
        <v>63.9</v>
      </c>
      <c r="AC637">
        <v>1720</v>
      </c>
      <c r="AD637">
        <v>37.85</v>
      </c>
      <c r="AE637">
        <v>32.619999999999997</v>
      </c>
      <c r="AF637">
        <v>11.89</v>
      </c>
      <c r="AG637">
        <v>1572</v>
      </c>
      <c r="AI637">
        <v>44.21</v>
      </c>
      <c r="AJ637">
        <v>40.89</v>
      </c>
      <c r="AK637">
        <v>0</v>
      </c>
      <c r="AL637">
        <v>47.32</v>
      </c>
      <c r="AM637">
        <v>6.32</v>
      </c>
      <c r="AN637">
        <v>47.81</v>
      </c>
      <c r="AO637">
        <v>45.02</v>
      </c>
      <c r="AP637">
        <v>3.72</v>
      </c>
      <c r="AQ637">
        <v>0</v>
      </c>
      <c r="AR637">
        <v>0</v>
      </c>
      <c r="AS637">
        <v>41.52</v>
      </c>
      <c r="AT637">
        <v>0</v>
      </c>
      <c r="AU637">
        <v>0</v>
      </c>
      <c r="AV637">
        <v>5.0999999999999996</v>
      </c>
      <c r="AW637">
        <v>62.4</v>
      </c>
      <c r="AX637">
        <v>92.1</v>
      </c>
      <c r="AY637">
        <v>100</v>
      </c>
      <c r="AZ637">
        <v>100</v>
      </c>
      <c r="BA637">
        <v>0</v>
      </c>
      <c r="BB637">
        <v>93.5</v>
      </c>
      <c r="BC637">
        <v>88.288343050894198</v>
      </c>
      <c r="BD637">
        <v>48.003906255174208</v>
      </c>
      <c r="BE637">
        <v>0</v>
      </c>
      <c r="BF637">
        <v>66.09277106329364</v>
      </c>
      <c r="BG637">
        <v>1.0411621473846E-3</v>
      </c>
      <c r="BH637">
        <v>128.46075884698811</v>
      </c>
      <c r="BI637">
        <v>3.3182704546329999E-4</v>
      </c>
      <c r="BJ637">
        <v>2.5220390792820001E-4</v>
      </c>
      <c r="BK637">
        <v>544.14163476976637</v>
      </c>
      <c r="BL637">
        <v>3.8682706755763672</v>
      </c>
      <c r="BM637">
        <v>179.34182489973361</v>
      </c>
      <c r="BN637">
        <v>102.573204681717</v>
      </c>
      <c r="BO637">
        <v>103.1270455763382</v>
      </c>
      <c r="BP637">
        <v>100.9957721163283</v>
      </c>
      <c r="BQ637">
        <v>33.440327463741383</v>
      </c>
      <c r="BR637">
        <v>47.110218215217117</v>
      </c>
      <c r="BS637">
        <v>106.1790014938414</v>
      </c>
      <c r="BT637">
        <v>0</v>
      </c>
      <c r="BU637">
        <v>108.2346076662363</v>
      </c>
      <c r="BV637">
        <v>845.11246028638402</v>
      </c>
      <c r="BW637">
        <v>7.3559698740344794</v>
      </c>
      <c r="BX637">
        <v>6.823078907992846</v>
      </c>
      <c r="BY637">
        <v>0.37257063462236001</v>
      </c>
      <c r="BZ637">
        <v>0.38326618855613998</v>
      </c>
      <c r="CA637">
        <f t="shared" si="72"/>
        <v>48.003906255174208</v>
      </c>
      <c r="CB637" cm="1">
        <f t="array" ref="CB637">IF(ISBLANK(INDEX(AC:AC,ROW())), "", INDEX(AC:AC,ROW())*(BI637+BJ637)/1000)</f>
        <v>1.0045332398333799E-3</v>
      </c>
      <c r="CC637">
        <f t="shared" si="73"/>
        <v>128.46180000913549</v>
      </c>
      <c r="CD637">
        <f t="shared" si="74"/>
        <v>4.2358244608986491</v>
      </c>
      <c r="CE637">
        <f t="shared" si="75"/>
        <v>6.1632330607461236</v>
      </c>
      <c r="CF637" cm="1">
        <f t="array" ref="CF637">IFERROR(IF((BD637+BE637)*INDEX(H:H,ROW())*INDEX(K:K,ROW())/(BF637*30*1000)&lt;0.5,"",(BD637+BE637)*INDEX(H:H,ROW())*INDEX(K:K,ROW())/(BF637*30*1000)),"")</f>
        <v>1.6673388863967098</v>
      </c>
      <c r="CG637">
        <f t="shared" si="76"/>
        <v>0.74860133036129328</v>
      </c>
      <c r="CH637" cm="1">
        <f t="array" ref="CH637">IFERROR((BD637+BE637)*INDEX(K:K,ROW())*INDEX(H:H,ROW())/BC637/100000,"")</f>
        <v>0.3744516325559083</v>
      </c>
      <c r="CI637">
        <f t="shared" si="77"/>
        <v>85.869387509255617</v>
      </c>
      <c r="CJ637">
        <v>1</v>
      </c>
      <c r="CK637">
        <f t="shared" si="78"/>
        <v>0</v>
      </c>
      <c r="CL637" cm="1">
        <f t="array" ref="CL637">IF(INDEX(AS:AS,ROW()-2)=0,CL636,INDEX(AS:AS,ROW()-2))</f>
        <v>41.52</v>
      </c>
      <c r="CM637" t="str">
        <f t="shared" si="79"/>
        <v>CIV</v>
      </c>
    </row>
    <row r="638" spans="1:91" x14ac:dyDescent="0.3">
      <c r="A638" s="1">
        <v>633</v>
      </c>
      <c r="B638" t="s">
        <v>157</v>
      </c>
      <c r="C638">
        <v>1</v>
      </c>
      <c r="D638">
        <v>27</v>
      </c>
      <c r="E638">
        <v>5</v>
      </c>
      <c r="F638" t="s">
        <v>114</v>
      </c>
      <c r="G638" t="s">
        <v>116</v>
      </c>
      <c r="H638">
        <v>46.21</v>
      </c>
      <c r="I638">
        <v>0.89</v>
      </c>
      <c r="J638">
        <v>44.1</v>
      </c>
      <c r="K638">
        <v>1570</v>
      </c>
      <c r="L638">
        <v>44.41</v>
      </c>
      <c r="M638">
        <v>0.89</v>
      </c>
      <c r="N638">
        <v>44.1</v>
      </c>
      <c r="O638">
        <v>1570</v>
      </c>
      <c r="P638">
        <v>1.32</v>
      </c>
      <c r="Q638">
        <v>50.19</v>
      </c>
      <c r="R638">
        <v>30.11</v>
      </c>
      <c r="S638">
        <v>1.7</v>
      </c>
      <c r="T638">
        <v>7.41</v>
      </c>
      <c r="U638">
        <v>0</v>
      </c>
      <c r="V638">
        <v>0</v>
      </c>
      <c r="W638">
        <v>0</v>
      </c>
      <c r="X638">
        <v>0</v>
      </c>
      <c r="Y638">
        <v>2</v>
      </c>
      <c r="Z638">
        <v>7.5</v>
      </c>
      <c r="AA638">
        <v>19.5</v>
      </c>
      <c r="AB638">
        <v>63.9</v>
      </c>
      <c r="AC638">
        <v>1725</v>
      </c>
      <c r="AD638">
        <v>37.86</v>
      </c>
      <c r="AE638">
        <v>32.409999999999997</v>
      </c>
      <c r="AF638">
        <v>11.67</v>
      </c>
      <c r="AG638">
        <v>1572</v>
      </c>
      <c r="AI638">
        <v>43.27</v>
      </c>
      <c r="AJ638">
        <v>39.19</v>
      </c>
      <c r="AK638">
        <v>3.72</v>
      </c>
      <c r="AL638">
        <v>46.76</v>
      </c>
      <c r="AM638">
        <v>6.25</v>
      </c>
      <c r="AN638">
        <v>47.34</v>
      </c>
      <c r="AO638">
        <v>43.86</v>
      </c>
      <c r="AP638">
        <v>2.81</v>
      </c>
      <c r="AQ638">
        <v>3.12</v>
      </c>
      <c r="AR638">
        <v>2.58</v>
      </c>
      <c r="AS638">
        <v>39.770000000000003</v>
      </c>
      <c r="AT638">
        <v>0</v>
      </c>
      <c r="AU638">
        <v>0</v>
      </c>
      <c r="AV638">
        <v>9.8000000000000007</v>
      </c>
      <c r="AW638">
        <v>70.3</v>
      </c>
      <c r="AX638">
        <v>95.4</v>
      </c>
      <c r="AY638">
        <v>100</v>
      </c>
      <c r="AZ638">
        <v>100</v>
      </c>
      <c r="BA638">
        <v>85.600000000000009</v>
      </c>
      <c r="BB638">
        <v>90.2</v>
      </c>
      <c r="BC638">
        <v>94.067033731809204</v>
      </c>
      <c r="BD638">
        <v>46.921631548291643</v>
      </c>
      <c r="BE638">
        <v>0</v>
      </c>
      <c r="BF638">
        <v>64.029052958951553</v>
      </c>
      <c r="BG638">
        <v>1.0411621473846E-3</v>
      </c>
      <c r="BH638">
        <v>127.41981298370889</v>
      </c>
      <c r="BI638">
        <v>3.3182704546329999E-4</v>
      </c>
      <c r="BJ638">
        <v>2.5220390792820001E-4</v>
      </c>
      <c r="BK638">
        <v>576.11919713300131</v>
      </c>
      <c r="BL638">
        <v>3.8747097009726099</v>
      </c>
      <c r="BM638">
        <v>180.40599946876671</v>
      </c>
      <c r="BN638">
        <v>103.88234562934321</v>
      </c>
      <c r="BO638">
        <v>103.6157750189996</v>
      </c>
      <c r="BP638">
        <v>101.00145344299681</v>
      </c>
      <c r="BQ638">
        <v>34.509004994314701</v>
      </c>
      <c r="BR638">
        <v>52.149386297840501</v>
      </c>
      <c r="BS638">
        <v>111.207842596692</v>
      </c>
      <c r="BT638">
        <v>0</v>
      </c>
      <c r="BU638">
        <v>105.06227349847509</v>
      </c>
      <c r="BV638">
        <v>843.3155448383842</v>
      </c>
      <c r="BW638">
        <v>10.09136126203135</v>
      </c>
      <c r="BX638">
        <v>8.2005057753731556</v>
      </c>
      <c r="BY638">
        <v>0.37257063462236001</v>
      </c>
      <c r="BZ638">
        <v>0.38326618855613998</v>
      </c>
      <c r="CA638">
        <f t="shared" si="72"/>
        <v>46.921631548291643</v>
      </c>
      <c r="CB638" cm="1">
        <f t="array" ref="CB638">IF(ISBLANK(INDEX(AC:AC,ROW())), "", INDEX(AC:AC,ROW())*(BI638+BJ638)/1000)</f>
        <v>1.0074533946003374E-3</v>
      </c>
      <c r="CC638">
        <f t="shared" si="73"/>
        <v>127.42085414585628</v>
      </c>
      <c r="CD638">
        <f t="shared" si="74"/>
        <v>4.5213885983963689</v>
      </c>
      <c r="CE638">
        <f t="shared" si="75"/>
        <v>6.1245600533716411</v>
      </c>
      <c r="CF638" cm="1">
        <f t="array" ref="CF638">IFERROR(IF((BD638+BE638)*INDEX(H:H,ROW())*INDEX(K:K,ROW())/(BF638*30*1000)&lt;0.5,"",(BD638+BE638)*INDEX(H:H,ROW())*INDEX(K:K,ROW())/(BF638*30*1000)),"")</f>
        <v>1.7721904536687245</v>
      </c>
      <c r="CG638">
        <f t="shared" si="76"/>
        <v>0.68067473182477778</v>
      </c>
      <c r="CH638" cm="1">
        <f t="array" ref="CH638">IFERROR((BD638+BE638)*INDEX(K:K,ROW())*INDEX(H:H,ROW())/BC638/100000,"")</f>
        <v>0.36188557853801706</v>
      </c>
      <c r="CI638">
        <f t="shared" si="77"/>
        <v>88.419488112703732</v>
      </c>
      <c r="CJ638">
        <v>1</v>
      </c>
      <c r="CK638">
        <f t="shared" si="78"/>
        <v>0</v>
      </c>
      <c r="CL638" cm="1">
        <f t="array" ref="CL638">IF(INDEX(AS:AS,ROW()-2)=0,CL637,INDEX(AS:AS,ROW()-2))</f>
        <v>41.52</v>
      </c>
      <c r="CM638" t="str">
        <f t="shared" si="79"/>
        <v>CIV</v>
      </c>
    </row>
    <row r="639" spans="1:91" x14ac:dyDescent="0.3">
      <c r="A639" s="1">
        <v>634</v>
      </c>
      <c r="B639" t="s">
        <v>157</v>
      </c>
      <c r="C639">
        <v>1</v>
      </c>
      <c r="D639">
        <v>27</v>
      </c>
      <c r="E639">
        <v>5</v>
      </c>
      <c r="F639" t="s">
        <v>114</v>
      </c>
      <c r="G639" t="s">
        <v>117</v>
      </c>
      <c r="H639">
        <v>46.21</v>
      </c>
      <c r="I639">
        <v>0.89</v>
      </c>
      <c r="J639">
        <v>44.1</v>
      </c>
      <c r="K639">
        <v>1570</v>
      </c>
      <c r="L639">
        <v>44.41</v>
      </c>
      <c r="M639">
        <v>0.89</v>
      </c>
      <c r="N639">
        <v>44.1</v>
      </c>
      <c r="O639">
        <v>1570</v>
      </c>
      <c r="P639">
        <v>1.32</v>
      </c>
      <c r="Q639">
        <v>50.19</v>
      </c>
      <c r="R639">
        <v>30.11</v>
      </c>
      <c r="S639">
        <v>1.7</v>
      </c>
      <c r="T639">
        <v>7.41</v>
      </c>
      <c r="U639">
        <v>0</v>
      </c>
      <c r="V639">
        <v>0</v>
      </c>
      <c r="W639">
        <v>0</v>
      </c>
      <c r="X639">
        <v>0</v>
      </c>
      <c r="Y639">
        <v>2</v>
      </c>
      <c r="Z639">
        <v>7.5</v>
      </c>
      <c r="AA639">
        <v>19.5</v>
      </c>
      <c r="AB639">
        <v>63.9</v>
      </c>
      <c r="AC639">
        <v>1722</v>
      </c>
      <c r="AD639">
        <v>37.86</v>
      </c>
      <c r="AE639">
        <v>32.409999999999997</v>
      </c>
      <c r="AF639">
        <v>11.71</v>
      </c>
      <c r="AG639">
        <v>1572</v>
      </c>
      <c r="AI639">
        <v>44.21</v>
      </c>
      <c r="AJ639">
        <v>40.89</v>
      </c>
      <c r="AK639">
        <v>0</v>
      </c>
      <c r="AL639">
        <v>47.32</v>
      </c>
      <c r="AM639">
        <v>6.32</v>
      </c>
      <c r="AN639">
        <v>47.81</v>
      </c>
      <c r="AO639">
        <v>45.02</v>
      </c>
      <c r="AP639">
        <v>3.72</v>
      </c>
      <c r="AQ639">
        <v>0</v>
      </c>
      <c r="AR639">
        <v>0</v>
      </c>
      <c r="AS639">
        <v>41.52</v>
      </c>
      <c r="AT639">
        <v>0</v>
      </c>
      <c r="AU639">
        <v>0</v>
      </c>
      <c r="AV639">
        <v>8.4</v>
      </c>
      <c r="AW639">
        <v>73.2</v>
      </c>
      <c r="AX639">
        <v>94.7</v>
      </c>
      <c r="AY639">
        <v>100</v>
      </c>
      <c r="AZ639">
        <v>100</v>
      </c>
      <c r="BA639">
        <v>86.3</v>
      </c>
      <c r="BB639">
        <v>91.6</v>
      </c>
      <c r="BC639">
        <v>3.654758023453105</v>
      </c>
      <c r="BD639">
        <v>3.1110698329880001E-2</v>
      </c>
      <c r="BE639">
        <v>0</v>
      </c>
      <c r="BF639">
        <v>4.4076696604632026</v>
      </c>
      <c r="BG639">
        <v>1.0411621473846E-3</v>
      </c>
      <c r="BH639">
        <v>193.26738077392821</v>
      </c>
      <c r="BI639">
        <v>3.3182704546329999E-4</v>
      </c>
      <c r="BJ639">
        <v>2.5220390792820001E-4</v>
      </c>
      <c r="BK639">
        <v>64.887596046261464</v>
      </c>
      <c r="BL639">
        <v>3.8574025110433019</v>
      </c>
      <c r="BM639">
        <v>177.75532817174599</v>
      </c>
      <c r="BN639">
        <v>98.674570954332864</v>
      </c>
      <c r="BO639">
        <v>102.3375249859227</v>
      </c>
      <c r="BP639">
        <v>96.904019201065736</v>
      </c>
      <c r="BQ639">
        <v>0</v>
      </c>
      <c r="BR639">
        <v>60.50742779115506</v>
      </c>
      <c r="BS639">
        <v>159.62629802910399</v>
      </c>
      <c r="BT639">
        <v>0</v>
      </c>
      <c r="BU639">
        <v>108.2405885751562</v>
      </c>
      <c r="BV639">
        <v>725.16211115246699</v>
      </c>
      <c r="BW639">
        <v>123.4358096811858</v>
      </c>
      <c r="BX639">
        <v>5.7496076402957019</v>
      </c>
      <c r="BY639">
        <v>0.37257063462236001</v>
      </c>
      <c r="BZ639">
        <v>0.38326618855613998</v>
      </c>
      <c r="CA639">
        <f t="shared" si="72"/>
        <v>3.1110698329880001E-2</v>
      </c>
      <c r="CB639" cm="1">
        <f t="array" ref="CB639">IF(ISBLANK(INDEX(AC:AC,ROW())), "", INDEX(AC:AC,ROW())*(BI639+BJ639)/1000)</f>
        <v>1.0057013017401631E-3</v>
      </c>
      <c r="CC639">
        <f t="shared" si="73"/>
        <v>193.26842193607558</v>
      </c>
      <c r="CD639">
        <f t="shared" si="74"/>
        <v>0.33573822043066787</v>
      </c>
      <c r="CE639" t="str">
        <f t="shared" si="75"/>
        <v/>
      </c>
      <c r="CF639" t="str" cm="1">
        <f t="array" ref="CF639">IFERROR(IF((BD639+BE639)*INDEX(H:H,ROW())*INDEX(K:K,ROW())/(BF639*30*1000)&lt;0.5,"",(BD639+BE639)*INDEX(H:H,ROW())*INDEX(K:K,ROW())/(BF639*30*1000)),"")</f>
        <v/>
      </c>
      <c r="CG639">
        <f t="shared" si="76"/>
        <v>1.2060086145727176</v>
      </c>
      <c r="CH639" cm="1">
        <f t="array" ref="CH639">IFERROR((BD639+BE639)*INDEX(K:K,ROW())*INDEX(H:H,ROW())/BC639/100000,"")</f>
        <v>6.175707984329858E-3</v>
      </c>
      <c r="CI639">
        <f t="shared" si="77"/>
        <v>5.8625242353851824E-2</v>
      </c>
      <c r="CJ639">
        <v>0</v>
      </c>
      <c r="CK639">
        <f t="shared" si="78"/>
        <v>0</v>
      </c>
      <c r="CL639" cm="1">
        <f t="array" ref="CL639">IF(INDEX(AS:AS,ROW()-2)=0,CL638,INDEX(AS:AS,ROW()-2))</f>
        <v>41.52</v>
      </c>
      <c r="CM639" t="str">
        <f t="shared" si="79"/>
        <v>CIV</v>
      </c>
    </row>
    <row r="640" spans="1:91" x14ac:dyDescent="0.3">
      <c r="A640" s="1">
        <v>635</v>
      </c>
      <c r="B640" t="s">
        <v>157</v>
      </c>
      <c r="C640">
        <v>1</v>
      </c>
      <c r="D640">
        <v>27</v>
      </c>
      <c r="E640">
        <v>5</v>
      </c>
      <c r="F640" t="s">
        <v>114</v>
      </c>
      <c r="G640" t="s">
        <v>118</v>
      </c>
      <c r="H640">
        <v>46.21</v>
      </c>
      <c r="I640">
        <v>0.89</v>
      </c>
      <c r="J640">
        <v>44.1</v>
      </c>
      <c r="K640">
        <v>1538</v>
      </c>
      <c r="L640">
        <v>44.41</v>
      </c>
      <c r="M640">
        <v>0.89</v>
      </c>
      <c r="N640">
        <v>44.1</v>
      </c>
      <c r="O640">
        <v>1570</v>
      </c>
      <c r="P640">
        <v>1.32</v>
      </c>
      <c r="Q640">
        <v>50.19</v>
      </c>
      <c r="R640">
        <v>30.11</v>
      </c>
      <c r="S640">
        <v>1.7</v>
      </c>
      <c r="T640">
        <v>7.41</v>
      </c>
      <c r="U640">
        <v>0</v>
      </c>
      <c r="V640">
        <v>0</v>
      </c>
      <c r="W640">
        <v>0</v>
      </c>
      <c r="X640">
        <v>0</v>
      </c>
      <c r="Y640">
        <v>2</v>
      </c>
      <c r="Z640">
        <v>7.5</v>
      </c>
      <c r="AA640">
        <v>19.5</v>
      </c>
      <c r="AB640">
        <v>63.9</v>
      </c>
      <c r="AC640">
        <v>1720</v>
      </c>
      <c r="AD640">
        <v>37.86</v>
      </c>
      <c r="AE640">
        <v>32.79</v>
      </c>
      <c r="AF640">
        <v>11.6</v>
      </c>
      <c r="AG640">
        <v>1572</v>
      </c>
      <c r="AI640">
        <v>44.21</v>
      </c>
      <c r="AJ640">
        <v>40.89</v>
      </c>
      <c r="AK640">
        <v>3.77</v>
      </c>
      <c r="AL640">
        <v>47.32</v>
      </c>
      <c r="AM640">
        <v>6.32</v>
      </c>
      <c r="AN640">
        <v>47.81</v>
      </c>
      <c r="AO640">
        <v>44.03</v>
      </c>
      <c r="AP640">
        <v>2.97</v>
      </c>
      <c r="AQ640">
        <v>3.19</v>
      </c>
      <c r="AR640">
        <v>0</v>
      </c>
      <c r="AS640">
        <v>39.89</v>
      </c>
      <c r="AT640">
        <v>0</v>
      </c>
      <c r="AU640">
        <v>0</v>
      </c>
      <c r="AV640">
        <v>5.6</v>
      </c>
      <c r="AW640">
        <v>71.400000000000006</v>
      </c>
      <c r="AX640">
        <v>91.8</v>
      </c>
      <c r="AY640">
        <v>99.2</v>
      </c>
      <c r="AZ640">
        <v>100</v>
      </c>
      <c r="BA640">
        <v>86.2</v>
      </c>
      <c r="BB640">
        <v>93.600000000000009</v>
      </c>
      <c r="BC640">
        <v>23.057900529298291</v>
      </c>
      <c r="BD640">
        <v>20.419767277866111</v>
      </c>
      <c r="BE640">
        <v>0</v>
      </c>
      <c r="BF640">
        <v>28.927003256943038</v>
      </c>
      <c r="BG640">
        <v>1.0411621473846E-3</v>
      </c>
      <c r="BH640">
        <v>158.7150078195277</v>
      </c>
      <c r="BI640">
        <v>3.3182704546329999E-4</v>
      </c>
      <c r="BJ640">
        <v>2.5220390792820001E-4</v>
      </c>
      <c r="BK640">
        <v>740.70866988166858</v>
      </c>
      <c r="BL640">
        <v>3.8313044635135149</v>
      </c>
      <c r="BM640">
        <v>178.4123046270432</v>
      </c>
      <c r="BN640">
        <v>101.6714732285967</v>
      </c>
      <c r="BO640">
        <v>101.6187566316643</v>
      </c>
      <c r="BP640">
        <v>96.235451955236357</v>
      </c>
      <c r="BQ640">
        <v>34.736027381991981</v>
      </c>
      <c r="BR640">
        <v>52.667984510548358</v>
      </c>
      <c r="BS640">
        <v>119.39196121685011</v>
      </c>
      <c r="BT640">
        <v>0</v>
      </c>
      <c r="BU640">
        <v>108.2564422295525</v>
      </c>
      <c r="BV640">
        <v>858.46565307518244</v>
      </c>
      <c r="BW640">
        <v>79.031036475435869</v>
      </c>
      <c r="BX640">
        <v>6.2260560359206867</v>
      </c>
      <c r="BY640">
        <v>0.37257063462236001</v>
      </c>
      <c r="BZ640">
        <v>0.38326618855613998</v>
      </c>
      <c r="CA640">
        <f t="shared" si="72"/>
        <v>20.419767277866111</v>
      </c>
      <c r="CB640" cm="1">
        <f t="array" ref="CB640">IF(ISBLANK(INDEX(AC:AC,ROW())), "", INDEX(AC:AC,ROW())*(BI640+BJ640)/1000)</f>
        <v>1.0045332398333799E-3</v>
      </c>
      <c r="CC640">
        <f t="shared" si="73"/>
        <v>158.71604898167507</v>
      </c>
      <c r="CD640">
        <f t="shared" si="74"/>
        <v>4.6668794657759456</v>
      </c>
      <c r="CE640" t="str">
        <f t="shared" si="75"/>
        <v/>
      </c>
      <c r="CF640" cm="1">
        <f t="array" ref="CF640">IFERROR(IF((BD640+BE640)*INDEX(H:H,ROW())*INDEX(K:K,ROW())/(BF640*30*1000)&lt;0.5,"",(BD640+BE640)*INDEX(H:H,ROW())*INDEX(K:K,ROW())/(BF640*30*1000)),"")</f>
        <v>1.6723161848915316</v>
      </c>
      <c r="CG640">
        <f t="shared" si="76"/>
        <v>1.2545376028570872</v>
      </c>
      <c r="CH640" cm="1">
        <f t="array" ref="CH640">IFERROR((BD640+BE640)*INDEX(K:K,ROW())*INDEX(H:H,ROW())/BC640/100000,"")</f>
        <v>0.62939506134387946</v>
      </c>
      <c r="CI640">
        <f t="shared" si="77"/>
        <v>37.694879787269528</v>
      </c>
      <c r="CJ640">
        <v>1</v>
      </c>
      <c r="CK640">
        <f t="shared" si="78"/>
        <v>0</v>
      </c>
      <c r="CL640" cm="1">
        <f t="array" ref="CL640">IF(INDEX(AS:AS,ROW()-2)=0,CL639,INDEX(AS:AS,ROW()-2))</f>
        <v>39.770000000000003</v>
      </c>
      <c r="CM640" t="str">
        <f t="shared" si="79"/>
        <v>SP</v>
      </c>
    </row>
    <row r="641" spans="1:91" x14ac:dyDescent="0.3">
      <c r="A641" s="1">
        <v>636</v>
      </c>
      <c r="B641" t="s">
        <v>157</v>
      </c>
      <c r="C641">
        <v>1</v>
      </c>
      <c r="D641">
        <v>27</v>
      </c>
      <c r="E641">
        <v>5</v>
      </c>
      <c r="F641" t="s">
        <v>114</v>
      </c>
      <c r="G641" t="s">
        <v>119</v>
      </c>
      <c r="H641">
        <v>46.21</v>
      </c>
      <c r="I641">
        <v>0.89</v>
      </c>
      <c r="J641">
        <v>44.1</v>
      </c>
      <c r="K641">
        <v>1570</v>
      </c>
      <c r="L641">
        <v>44.41</v>
      </c>
      <c r="M641">
        <v>0.89</v>
      </c>
      <c r="N641">
        <v>44.1</v>
      </c>
      <c r="O641">
        <v>1570</v>
      </c>
      <c r="P641">
        <v>1.32</v>
      </c>
      <c r="Q641">
        <v>50.19</v>
      </c>
      <c r="R641">
        <v>30.11</v>
      </c>
      <c r="S641">
        <v>1.7</v>
      </c>
      <c r="T641">
        <v>7.41</v>
      </c>
      <c r="U641">
        <v>0</v>
      </c>
      <c r="V641">
        <v>0</v>
      </c>
      <c r="W641">
        <v>0</v>
      </c>
      <c r="X641">
        <v>0</v>
      </c>
      <c r="Y641">
        <v>2.8</v>
      </c>
      <c r="Z641">
        <v>7.5</v>
      </c>
      <c r="AA641">
        <v>22.7</v>
      </c>
      <c r="AB641">
        <v>63.9</v>
      </c>
      <c r="AC641">
        <v>1723</v>
      </c>
      <c r="AD641">
        <v>37.86</v>
      </c>
      <c r="AE641">
        <v>32.409999999999997</v>
      </c>
      <c r="AF641">
        <v>11.54</v>
      </c>
      <c r="AG641">
        <v>1572</v>
      </c>
      <c r="AI641">
        <v>44.21</v>
      </c>
      <c r="AJ641">
        <v>40.89</v>
      </c>
      <c r="AK641">
        <v>0</v>
      </c>
      <c r="AL641">
        <v>47.32</v>
      </c>
      <c r="AM641">
        <v>6.32</v>
      </c>
      <c r="AN641">
        <v>47.81</v>
      </c>
      <c r="AO641">
        <v>45.02</v>
      </c>
      <c r="AP641">
        <v>3.72</v>
      </c>
      <c r="AQ641">
        <v>0</v>
      </c>
      <c r="AR641">
        <v>0</v>
      </c>
      <c r="AS641">
        <v>41.52</v>
      </c>
      <c r="AT641">
        <v>0</v>
      </c>
      <c r="AU641">
        <v>0</v>
      </c>
      <c r="AV641">
        <v>7.4</v>
      </c>
      <c r="AW641">
        <v>68.900000000000006</v>
      </c>
      <c r="AX641">
        <v>92.5</v>
      </c>
      <c r="AY641">
        <v>98.3</v>
      </c>
      <c r="AZ641">
        <v>100</v>
      </c>
      <c r="BA641">
        <v>85.1</v>
      </c>
      <c r="BB641">
        <v>90.899999999999991</v>
      </c>
      <c r="BC641">
        <v>99.99753485929584</v>
      </c>
      <c r="BD641">
        <v>54.535558322323247</v>
      </c>
      <c r="BE641">
        <v>0</v>
      </c>
      <c r="BF641">
        <v>66.06169491590434</v>
      </c>
      <c r="BG641">
        <v>1.0411621473846E-3</v>
      </c>
      <c r="BH641">
        <v>138.67406107103949</v>
      </c>
      <c r="BI641">
        <v>3.3182704546329999E-4</v>
      </c>
      <c r="BJ641">
        <v>2.5220390792820001E-4</v>
      </c>
      <c r="BK641">
        <v>576.69638895987168</v>
      </c>
      <c r="BL641">
        <v>3.8130412576889339</v>
      </c>
      <c r="BM641">
        <v>180.94010908044879</v>
      </c>
      <c r="BN641">
        <v>104.26574039974319</v>
      </c>
      <c r="BO641">
        <v>103.2986470836566</v>
      </c>
      <c r="BP641">
        <v>100.9871332366173</v>
      </c>
      <c r="BQ641">
        <v>32.663235697436313</v>
      </c>
      <c r="BR641">
        <v>46.191023674614613</v>
      </c>
      <c r="BS641">
        <v>121.14761215054681</v>
      </c>
      <c r="BT641">
        <v>0</v>
      </c>
      <c r="BU641">
        <v>105.81540610919841</v>
      </c>
      <c r="BV641">
        <v>844.06584298162397</v>
      </c>
      <c r="BW641">
        <v>6.5840580580281198</v>
      </c>
      <c r="BX641">
        <v>7.3096221873482472</v>
      </c>
      <c r="BY641">
        <v>0.37257063462236001</v>
      </c>
      <c r="BZ641">
        <v>0.38326618855613998</v>
      </c>
      <c r="CA641">
        <f t="shared" si="72"/>
        <v>54.535558322323247</v>
      </c>
      <c r="CB641" cm="1">
        <f t="array" ref="CB641">IF(ISBLANK(INDEX(AC:AC,ROW())), "", INDEX(AC:AC,ROW())*(BI641+BJ641)/1000)</f>
        <v>1.0062853326935546E-3</v>
      </c>
      <c r="CC641">
        <f t="shared" si="73"/>
        <v>138.67510223318686</v>
      </c>
      <c r="CD641">
        <f t="shared" si="74"/>
        <v>4.1586152068605458</v>
      </c>
      <c r="CE641">
        <f t="shared" si="75"/>
        <v>5.7671060568775774</v>
      </c>
      <c r="CF641" cm="1">
        <f t="array" ref="CF641">IFERROR(IF((BD641+BE641)*INDEX(H:H,ROW())*INDEX(K:K,ROW())/(BF641*30*1000)&lt;0.5,"",(BD641+BE641)*INDEX(H:H,ROW())*INDEX(K:K,ROW())/(BF641*30*1000)),"")</f>
        <v>1.9963855507359072</v>
      </c>
      <c r="CG641">
        <f t="shared" si="76"/>
        <v>0.6606332346978171</v>
      </c>
      <c r="CH641" cm="1">
        <f t="array" ref="CH641">IFERROR((BD641+BE641)*INDEX(K:K,ROW())*INDEX(H:H,ROW())/BC641/100000,"")</f>
        <v>0.3956635932259937</v>
      </c>
      <c r="CI641">
        <f t="shared" si="77"/>
        <v>102.76723105498844</v>
      </c>
      <c r="CJ641">
        <v>1</v>
      </c>
      <c r="CK641">
        <f t="shared" si="78"/>
        <v>0</v>
      </c>
      <c r="CL641" cm="1">
        <f t="array" ref="CL641">IF(INDEX(AS:AS,ROW()-2)=0,CL640,INDEX(AS:AS,ROW()-2))</f>
        <v>41.52</v>
      </c>
      <c r="CM641" t="str">
        <f t="shared" si="79"/>
        <v>CIV</v>
      </c>
    </row>
    <row r="642" spans="1:91" x14ac:dyDescent="0.3">
      <c r="A642" s="1">
        <v>637</v>
      </c>
      <c r="B642" t="s">
        <v>157</v>
      </c>
      <c r="C642">
        <v>1</v>
      </c>
      <c r="D642">
        <v>27</v>
      </c>
      <c r="E642">
        <v>5</v>
      </c>
      <c r="F642" t="s">
        <v>114</v>
      </c>
      <c r="G642" t="s">
        <v>120</v>
      </c>
      <c r="H642">
        <v>44.67</v>
      </c>
      <c r="I642">
        <v>0.89</v>
      </c>
      <c r="J642">
        <v>45.08</v>
      </c>
      <c r="K642">
        <v>1538</v>
      </c>
      <c r="L642">
        <v>44.41</v>
      </c>
      <c r="M642">
        <v>0.89</v>
      </c>
      <c r="N642">
        <v>44.1</v>
      </c>
      <c r="O642">
        <v>1570</v>
      </c>
      <c r="P642">
        <v>1.32</v>
      </c>
      <c r="Q642">
        <v>50.19</v>
      </c>
      <c r="R642">
        <v>30.11</v>
      </c>
      <c r="S642">
        <v>1.7</v>
      </c>
      <c r="T642">
        <v>7.41</v>
      </c>
      <c r="U642">
        <v>0</v>
      </c>
      <c r="V642">
        <v>0</v>
      </c>
      <c r="W642">
        <v>0</v>
      </c>
      <c r="X642">
        <v>0</v>
      </c>
      <c r="Y642">
        <v>2</v>
      </c>
      <c r="Z642">
        <v>7.5</v>
      </c>
      <c r="AA642">
        <v>19.5</v>
      </c>
      <c r="AB642">
        <v>63.9</v>
      </c>
      <c r="AC642">
        <v>1718</v>
      </c>
      <c r="AD642">
        <v>38.06</v>
      </c>
      <c r="AE642">
        <v>32.909999999999997</v>
      </c>
      <c r="AF642">
        <v>11.46</v>
      </c>
      <c r="AG642">
        <v>1572</v>
      </c>
      <c r="AI642">
        <v>43.58</v>
      </c>
      <c r="AJ642">
        <v>40.89</v>
      </c>
      <c r="AK642">
        <v>3.68</v>
      </c>
      <c r="AL642">
        <v>47.32</v>
      </c>
      <c r="AM642">
        <v>6.25</v>
      </c>
      <c r="AN642">
        <v>47.65</v>
      </c>
      <c r="AO642">
        <v>44.17</v>
      </c>
      <c r="AP642">
        <v>3.08</v>
      </c>
      <c r="AQ642">
        <v>0</v>
      </c>
      <c r="AR642">
        <v>2.54</v>
      </c>
      <c r="AS642">
        <v>40.01</v>
      </c>
      <c r="AT642">
        <v>0</v>
      </c>
      <c r="AU642">
        <v>0</v>
      </c>
      <c r="AV642">
        <v>4.5</v>
      </c>
      <c r="AW642">
        <v>67.3</v>
      </c>
      <c r="AX642">
        <v>90.6</v>
      </c>
      <c r="AY642">
        <v>98.7</v>
      </c>
      <c r="AZ642">
        <v>100</v>
      </c>
      <c r="BA642">
        <v>86.1</v>
      </c>
      <c r="BB642">
        <v>94.2</v>
      </c>
      <c r="BC642">
        <v>127.3673291863567</v>
      </c>
      <c r="BD642">
        <v>55.538417221780982</v>
      </c>
      <c r="BE642">
        <v>0</v>
      </c>
      <c r="BF642">
        <v>65.79563902066127</v>
      </c>
      <c r="BG642">
        <v>1.0411621473846E-3</v>
      </c>
      <c r="BH642">
        <v>137.0921120982141</v>
      </c>
      <c r="BI642">
        <v>3.3182704546329999E-4</v>
      </c>
      <c r="BJ642">
        <v>2.5220390792820001E-4</v>
      </c>
      <c r="BK642">
        <v>557.76392153408699</v>
      </c>
      <c r="BL642">
        <v>3.7947042482375859</v>
      </c>
      <c r="BM642">
        <v>185.2246150334054</v>
      </c>
      <c r="BN642">
        <v>104.25309094711</v>
      </c>
      <c r="BO642">
        <v>105.2678420453218</v>
      </c>
      <c r="BP642">
        <v>102.8394287276376</v>
      </c>
      <c r="BQ642">
        <v>41.159706232427133</v>
      </c>
      <c r="BR642">
        <v>50.95311864663929</v>
      </c>
      <c r="BS642">
        <v>112.7548239318434</v>
      </c>
      <c r="BT642">
        <v>0</v>
      </c>
      <c r="BU642">
        <v>105.0859444233147</v>
      </c>
      <c r="BV642">
        <v>846.56113122451859</v>
      </c>
      <c r="BW642">
        <v>18.58838199183332</v>
      </c>
      <c r="BX642">
        <v>7.9114114036596819</v>
      </c>
      <c r="BY642">
        <v>0.37257063462236001</v>
      </c>
      <c r="BZ642">
        <v>0.38326618855613998</v>
      </c>
      <c r="CA642">
        <f t="shared" si="72"/>
        <v>55.538417221780982</v>
      </c>
      <c r="CB642" cm="1">
        <f t="array" ref="CB642">IF(ISBLANK(INDEX(AC:AC,ROW())), "", INDEX(AC:AC,ROW())*(BI642+BJ642)/1000)</f>
        <v>1.0033651779265971E-3</v>
      </c>
      <c r="CC642">
        <f t="shared" si="73"/>
        <v>137.09315326036148</v>
      </c>
      <c r="CD642">
        <f t="shared" si="74"/>
        <v>4.068503118276122</v>
      </c>
      <c r="CE642">
        <f t="shared" si="75"/>
        <v>4.3791757674214731</v>
      </c>
      <c r="CF642" cm="1">
        <f t="array" ref="CF642">IFERROR(IF((BD642+BE642)*INDEX(H:H,ROW())*INDEX(K:K,ROW())/(BF642*30*1000)&lt;0.5,"",(BD642+BE642)*INDEX(H:H,ROW())*INDEX(K:K,ROW())/(BF642*30*1000)),"")</f>
        <v>1.9330692957955917</v>
      </c>
      <c r="CG642">
        <f t="shared" si="76"/>
        <v>0.51658175955305463</v>
      </c>
      <c r="CH642" cm="1">
        <f t="array" ref="CH642">IFERROR((BD642+BE642)*INDEX(K:K,ROW())*INDEX(H:H,ROW())/BC642/100000,"")</f>
        <v>0.29957650144802128</v>
      </c>
      <c r="CI642">
        <f t="shared" si="77"/>
        <v>99.10716591279791</v>
      </c>
      <c r="CJ642">
        <v>1</v>
      </c>
      <c r="CK642">
        <f t="shared" si="78"/>
        <v>0</v>
      </c>
      <c r="CL642" cm="1">
        <f t="array" ref="CL642">IF(INDEX(AS:AS,ROW()-2)=0,CL641,INDEX(AS:AS,ROW()-2))</f>
        <v>39.89</v>
      </c>
      <c r="CM642" t="str">
        <f t="shared" si="79"/>
        <v>SP</v>
      </c>
    </row>
    <row r="643" spans="1:91" x14ac:dyDescent="0.3">
      <c r="A643" s="1">
        <v>638</v>
      </c>
      <c r="B643" t="s">
        <v>157</v>
      </c>
      <c r="C643">
        <v>1</v>
      </c>
      <c r="D643">
        <v>27</v>
      </c>
      <c r="E643">
        <v>5</v>
      </c>
      <c r="F643" t="s">
        <v>114</v>
      </c>
      <c r="G643" t="s">
        <v>121</v>
      </c>
      <c r="H643">
        <v>46.21</v>
      </c>
      <c r="I643">
        <v>0.89</v>
      </c>
      <c r="J643">
        <v>44.1</v>
      </c>
      <c r="K643">
        <v>1570</v>
      </c>
      <c r="L643">
        <v>44.41</v>
      </c>
      <c r="M643">
        <v>0.89</v>
      </c>
      <c r="N643">
        <v>44.1</v>
      </c>
      <c r="O643">
        <v>1570</v>
      </c>
      <c r="P643">
        <v>1.32</v>
      </c>
      <c r="Q643">
        <v>50.19</v>
      </c>
      <c r="R643">
        <v>30.11</v>
      </c>
      <c r="S643">
        <v>1.7</v>
      </c>
      <c r="T643">
        <v>7.41</v>
      </c>
      <c r="U643">
        <v>0</v>
      </c>
      <c r="V643">
        <v>0</v>
      </c>
      <c r="W643">
        <v>0</v>
      </c>
      <c r="X643">
        <v>0</v>
      </c>
      <c r="Y643">
        <v>2</v>
      </c>
      <c r="Z643">
        <v>7.5</v>
      </c>
      <c r="AA643">
        <v>19.5</v>
      </c>
      <c r="AB643">
        <v>63.9</v>
      </c>
      <c r="AC643">
        <v>1719</v>
      </c>
      <c r="AD643">
        <v>37.86</v>
      </c>
      <c r="AE643">
        <v>32.409999999999997</v>
      </c>
      <c r="AF643">
        <v>11.51</v>
      </c>
      <c r="AG643">
        <v>1572</v>
      </c>
      <c r="AI643">
        <v>44.21</v>
      </c>
      <c r="AJ643">
        <v>40.89</v>
      </c>
      <c r="AK643">
        <v>0</v>
      </c>
      <c r="AL643">
        <v>47.32</v>
      </c>
      <c r="AM643">
        <v>6.32</v>
      </c>
      <c r="AN643">
        <v>47.81</v>
      </c>
      <c r="AO643">
        <v>45.02</v>
      </c>
      <c r="AP643">
        <v>3.72</v>
      </c>
      <c r="AQ643">
        <v>0</v>
      </c>
      <c r="AR643">
        <v>0</v>
      </c>
      <c r="AS643">
        <v>41.52</v>
      </c>
      <c r="AT643">
        <v>0</v>
      </c>
      <c r="AU643">
        <v>0</v>
      </c>
      <c r="AV643">
        <v>4.2</v>
      </c>
      <c r="AW643">
        <v>65.2</v>
      </c>
      <c r="AX643">
        <v>89.8</v>
      </c>
      <c r="AY643">
        <v>99.1</v>
      </c>
      <c r="AZ643">
        <v>100</v>
      </c>
      <c r="BA643">
        <v>85.6</v>
      </c>
      <c r="BB643">
        <v>94.899999999999991</v>
      </c>
      <c r="BC643">
        <v>108.1270917877377</v>
      </c>
      <c r="BD643">
        <v>52.95884973276543</v>
      </c>
      <c r="BE643">
        <v>0</v>
      </c>
      <c r="BF643">
        <v>62.804810333010742</v>
      </c>
      <c r="BG643">
        <v>1.0411621473846E-3</v>
      </c>
      <c r="BH643">
        <v>143.6995197284738</v>
      </c>
      <c r="BI643">
        <v>3.3182704546329999E-4</v>
      </c>
      <c r="BJ643">
        <v>2.5220390792820001E-4</v>
      </c>
      <c r="BK643">
        <v>555.30960089023768</v>
      </c>
      <c r="BL643">
        <v>3.7791423024762549</v>
      </c>
      <c r="BM643">
        <v>186.06964114676131</v>
      </c>
      <c r="BN643">
        <v>104.0836235926824</v>
      </c>
      <c r="BO643">
        <v>105.43614173419191</v>
      </c>
      <c r="BP643">
        <v>102.8059074518258</v>
      </c>
      <c r="BQ643">
        <v>41.534263933248532</v>
      </c>
      <c r="BR643">
        <v>52.48333666889291</v>
      </c>
      <c r="BS643">
        <v>111.567753227309</v>
      </c>
      <c r="BT643">
        <v>0</v>
      </c>
      <c r="BU643">
        <v>105.7901807877206</v>
      </c>
      <c r="BV643">
        <v>842.62839825608182</v>
      </c>
      <c r="BW643">
        <v>24.03941762895203</v>
      </c>
      <c r="BX643">
        <v>8.7668188673604615</v>
      </c>
      <c r="BY643">
        <v>0.37257063462236001</v>
      </c>
      <c r="BZ643">
        <v>0.38326618855613998</v>
      </c>
      <c r="CA643">
        <f t="shared" si="72"/>
        <v>52.95884973276543</v>
      </c>
      <c r="CB643" cm="1">
        <f t="array" ref="CB643">IF(ISBLANK(INDEX(AC:AC,ROW())), "", INDEX(AC:AC,ROW())*(BI643+BJ643)/1000)</f>
        <v>1.0039492088799885E-3</v>
      </c>
      <c r="CC643">
        <f t="shared" si="73"/>
        <v>143.70056089062118</v>
      </c>
      <c r="CD643">
        <f t="shared" si="74"/>
        <v>3.8643523549843066</v>
      </c>
      <c r="CE643">
        <f t="shared" si="75"/>
        <v>5.1357119821585115</v>
      </c>
      <c r="CF643" cm="1">
        <f t="array" ref="CF643">IFERROR(IF((BD643+BE643)*INDEX(H:H,ROW())*INDEX(K:K,ROW())/(BF643*30*1000)&lt;0.5,"",(BD643+BE643)*INDEX(H:H,ROW())*INDEX(K:K,ROW())/(BF643*30*1000)),"")</f>
        <v>2.0392008404478035</v>
      </c>
      <c r="CG643">
        <f t="shared" si="76"/>
        <v>0.58084250019691375</v>
      </c>
      <c r="CH643" cm="1">
        <f t="array" ref="CH643">IFERROR((BD643+BE643)*INDEX(K:K,ROW())*INDEX(H:H,ROW())/BC643/100000,"")</f>
        <v>0.35533635437080496</v>
      </c>
      <c r="CI643">
        <f t="shared" si="77"/>
        <v>99.796069102784713</v>
      </c>
      <c r="CJ643">
        <v>1</v>
      </c>
      <c r="CK643">
        <f t="shared" si="78"/>
        <v>0</v>
      </c>
      <c r="CL643" cm="1">
        <f t="array" ref="CL643">IF(INDEX(AS:AS,ROW()-2)=0,CL642,INDEX(AS:AS,ROW()-2))</f>
        <v>41.52</v>
      </c>
      <c r="CM643" t="str">
        <f t="shared" si="79"/>
        <v>CIV</v>
      </c>
    </row>
    <row r="644" spans="1:91" x14ac:dyDescent="0.3">
      <c r="A644" s="1">
        <v>639</v>
      </c>
      <c r="B644" t="s">
        <v>157</v>
      </c>
      <c r="C644">
        <v>1</v>
      </c>
      <c r="D644">
        <v>27</v>
      </c>
      <c r="E644">
        <v>5</v>
      </c>
      <c r="F644" t="s">
        <v>114</v>
      </c>
      <c r="G644" t="s">
        <v>122</v>
      </c>
      <c r="H644">
        <v>46.21</v>
      </c>
      <c r="I644">
        <v>0.89</v>
      </c>
      <c r="J644">
        <v>44.1</v>
      </c>
      <c r="K644">
        <v>1570</v>
      </c>
      <c r="L644">
        <v>44.41</v>
      </c>
      <c r="M644">
        <v>0.89</v>
      </c>
      <c r="N644">
        <v>44.1</v>
      </c>
      <c r="O644">
        <v>1570</v>
      </c>
      <c r="P644">
        <v>1.32</v>
      </c>
      <c r="Q644">
        <v>50.19</v>
      </c>
      <c r="R644">
        <v>30.11</v>
      </c>
      <c r="S644">
        <v>1.7</v>
      </c>
      <c r="T644">
        <v>7.41</v>
      </c>
      <c r="U644">
        <v>0</v>
      </c>
      <c r="V644">
        <v>0</v>
      </c>
      <c r="W644">
        <v>0</v>
      </c>
      <c r="X644">
        <v>0</v>
      </c>
      <c r="Y644">
        <v>2</v>
      </c>
      <c r="Z644">
        <v>7.5</v>
      </c>
      <c r="AA644">
        <v>19.5</v>
      </c>
      <c r="AB644">
        <v>63.9</v>
      </c>
      <c r="AC644">
        <v>1724</v>
      </c>
      <c r="AD644">
        <v>37.86</v>
      </c>
      <c r="AE644">
        <v>32.409999999999997</v>
      </c>
      <c r="AF644">
        <v>11.38</v>
      </c>
      <c r="AG644">
        <v>1572</v>
      </c>
      <c r="AI644">
        <v>44.21</v>
      </c>
      <c r="AJ644">
        <v>40.89</v>
      </c>
      <c r="AK644">
        <v>0</v>
      </c>
      <c r="AL644">
        <v>47.32</v>
      </c>
      <c r="AM644">
        <v>6.18</v>
      </c>
      <c r="AN644">
        <v>47.81</v>
      </c>
      <c r="AO644">
        <v>45.02</v>
      </c>
      <c r="AP644">
        <v>2.92</v>
      </c>
      <c r="AQ644">
        <v>3.15</v>
      </c>
      <c r="AR644">
        <v>0</v>
      </c>
      <c r="AS644">
        <v>41.52</v>
      </c>
      <c r="AT644">
        <v>0</v>
      </c>
      <c r="AU644">
        <v>0</v>
      </c>
      <c r="AV644">
        <v>6.1</v>
      </c>
      <c r="AW644">
        <v>65.400000000000006</v>
      </c>
      <c r="AX644">
        <v>93.5</v>
      </c>
      <c r="AY644">
        <v>100</v>
      </c>
      <c r="AZ644">
        <v>100</v>
      </c>
      <c r="BA644">
        <v>87.4</v>
      </c>
      <c r="BB644">
        <v>93.9</v>
      </c>
      <c r="BC644">
        <v>110.4661542553675</v>
      </c>
      <c r="BD644">
        <v>55.972733469492539</v>
      </c>
      <c r="BE644">
        <v>0</v>
      </c>
      <c r="BF644">
        <v>63.684024002102653</v>
      </c>
      <c r="BG644">
        <v>1.0411621473846E-3</v>
      </c>
      <c r="BH644">
        <v>139.47263491761771</v>
      </c>
      <c r="BI644">
        <v>3.3182704546329999E-4</v>
      </c>
      <c r="BJ644">
        <v>2.5220390792820001E-4</v>
      </c>
      <c r="BK644">
        <v>623.41952704240077</v>
      </c>
      <c r="BL644">
        <v>3.7703373457592129</v>
      </c>
      <c r="BM644">
        <v>187.79628722811989</v>
      </c>
      <c r="BN644">
        <v>104.4436600581088</v>
      </c>
      <c r="BO644">
        <v>106.7492257398263</v>
      </c>
      <c r="BP644">
        <v>103.4873689819083</v>
      </c>
      <c r="BQ644">
        <v>38.121364984830521</v>
      </c>
      <c r="BR644">
        <v>58.103933318850331</v>
      </c>
      <c r="BS644">
        <v>104.1176010862783</v>
      </c>
      <c r="BT644">
        <v>0</v>
      </c>
      <c r="BU644">
        <v>106.0343048958505</v>
      </c>
      <c r="BV644">
        <v>843.04792140137818</v>
      </c>
      <c r="BW644">
        <v>9.8718829860358017</v>
      </c>
      <c r="BX644">
        <v>8.7946378886114136</v>
      </c>
      <c r="BY644">
        <v>0.37257063462236001</v>
      </c>
      <c r="BZ644">
        <v>0.38326618855613998</v>
      </c>
      <c r="CA644">
        <f t="shared" si="72"/>
        <v>55.972733469492539</v>
      </c>
      <c r="CB644" cm="1">
        <f t="array" ref="CB644">IF(ISBLANK(INDEX(AC:AC,ROW())), "", INDEX(AC:AC,ROW())*(BI644+BJ644)/1000)</f>
        <v>1.006869363646946E-3</v>
      </c>
      <c r="CC644">
        <f t="shared" si="73"/>
        <v>139.47367607976508</v>
      </c>
      <c r="CD644">
        <f t="shared" si="74"/>
        <v>4.4698006431397621</v>
      </c>
      <c r="CE644">
        <f t="shared" si="75"/>
        <v>5.6435342684350678</v>
      </c>
      <c r="CF644" cm="1">
        <f t="array" ref="CF644">IFERROR(IF((BD644+BE644)*INDEX(H:H,ROW())*INDEX(K:K,ROW())/(BF644*30*1000)&lt;0.5,"",(BD644+BE644)*INDEX(H:H,ROW())*INDEX(K:K,ROW())/(BF644*30*1000)),"")</f>
        <v>2.1254964569332531</v>
      </c>
      <c r="CG644">
        <f t="shared" si="76"/>
        <v>0.57650258969713586</v>
      </c>
      <c r="CH644" cm="1">
        <f t="array" ref="CH644">IFERROR((BD644+BE644)*INDEX(K:K,ROW())*INDEX(H:H,ROW())/BC644/100000,"")</f>
        <v>0.36760626354423215</v>
      </c>
      <c r="CI644">
        <f t="shared" si="77"/>
        <v>105.47545510108164</v>
      </c>
      <c r="CJ644">
        <v>1</v>
      </c>
      <c r="CK644">
        <f t="shared" si="78"/>
        <v>0</v>
      </c>
      <c r="CL644" cm="1">
        <f t="array" ref="CL644">IF(INDEX(AS:AS,ROW()-2)=0,CL643,INDEX(AS:AS,ROW()-2))</f>
        <v>40.01</v>
      </c>
      <c r="CM644" t="str">
        <f t="shared" si="79"/>
        <v>SP</v>
      </c>
    </row>
    <row r="645" spans="1:91" x14ac:dyDescent="0.3">
      <c r="A645" s="1">
        <v>640</v>
      </c>
      <c r="B645" t="s">
        <v>157</v>
      </c>
      <c r="C645">
        <v>1</v>
      </c>
      <c r="D645">
        <v>27</v>
      </c>
      <c r="E645">
        <v>5</v>
      </c>
      <c r="F645" t="s">
        <v>123</v>
      </c>
      <c r="G645" t="s">
        <v>124</v>
      </c>
      <c r="H645">
        <v>44.36</v>
      </c>
      <c r="I645">
        <v>0.85</v>
      </c>
      <c r="J645">
        <v>44.1</v>
      </c>
      <c r="K645">
        <v>1530</v>
      </c>
      <c r="L645">
        <v>44.81</v>
      </c>
      <c r="M645">
        <v>0.88</v>
      </c>
      <c r="N645">
        <v>45.08</v>
      </c>
      <c r="O645">
        <v>1540</v>
      </c>
      <c r="P645">
        <v>1.65</v>
      </c>
      <c r="Q645">
        <v>50.19</v>
      </c>
      <c r="R645">
        <v>30.11</v>
      </c>
      <c r="S645">
        <v>1.7</v>
      </c>
      <c r="T645">
        <v>7.41</v>
      </c>
      <c r="U645">
        <v>0</v>
      </c>
      <c r="V645">
        <v>0</v>
      </c>
      <c r="W645">
        <v>0</v>
      </c>
      <c r="X645">
        <v>0</v>
      </c>
      <c r="Y645">
        <v>2.2999999999999998</v>
      </c>
      <c r="Z645">
        <v>7.5</v>
      </c>
      <c r="AA645">
        <v>21.1</v>
      </c>
      <c r="AB645">
        <v>63.9</v>
      </c>
      <c r="AC645">
        <v>1720</v>
      </c>
      <c r="AD645">
        <v>37.86</v>
      </c>
      <c r="AE645">
        <v>32.409999999999997</v>
      </c>
      <c r="AF645">
        <v>11.58</v>
      </c>
      <c r="AG645">
        <v>1572</v>
      </c>
      <c r="AI645">
        <v>44.21</v>
      </c>
      <c r="AJ645">
        <v>40.89</v>
      </c>
      <c r="AK645">
        <v>0</v>
      </c>
      <c r="AL645">
        <v>47.32</v>
      </c>
      <c r="AM645">
        <v>6.32</v>
      </c>
      <c r="AN645">
        <v>47.81</v>
      </c>
      <c r="AO645">
        <v>45.02</v>
      </c>
      <c r="AP645">
        <v>3.72</v>
      </c>
      <c r="AQ645">
        <v>0</v>
      </c>
      <c r="AR645">
        <v>0</v>
      </c>
      <c r="AS645">
        <v>41.52</v>
      </c>
      <c r="AT645">
        <v>0</v>
      </c>
      <c r="AU645">
        <v>0</v>
      </c>
      <c r="AV645">
        <v>5.0999999999999996</v>
      </c>
      <c r="AW645">
        <v>62.4</v>
      </c>
      <c r="AX645">
        <v>92.1</v>
      </c>
      <c r="AY645">
        <v>100</v>
      </c>
      <c r="AZ645">
        <v>100</v>
      </c>
      <c r="BA645">
        <v>0</v>
      </c>
      <c r="BB645">
        <v>93.5</v>
      </c>
      <c r="BC645">
        <v>61.442417589385578</v>
      </c>
      <c r="BD645">
        <v>28.860933140794</v>
      </c>
      <c r="BE645">
        <v>0</v>
      </c>
      <c r="BF645">
        <v>34.502325451347119</v>
      </c>
      <c r="BG645">
        <v>1.0411621473846E-3</v>
      </c>
      <c r="BH645">
        <v>135.86966334173789</v>
      </c>
      <c r="BI645">
        <v>3.3182704546329999E-4</v>
      </c>
      <c r="BJ645">
        <v>2.5220390792820001E-4</v>
      </c>
      <c r="BK645">
        <v>738.93561172409113</v>
      </c>
      <c r="BL645">
        <v>3.763686155521226</v>
      </c>
      <c r="BM645">
        <v>189.50954375964861</v>
      </c>
      <c r="BN645">
        <v>107.1018781383186</v>
      </c>
      <c r="BO645">
        <v>107.568566697281</v>
      </c>
      <c r="BP645">
        <v>102.3211270015106</v>
      </c>
      <c r="BQ645">
        <v>33.627400361820143</v>
      </c>
      <c r="BR645">
        <v>54.006710832097028</v>
      </c>
      <c r="BS645">
        <v>106.0320714201069</v>
      </c>
      <c r="BT645">
        <v>0</v>
      </c>
      <c r="BU645">
        <v>106.1419211772851</v>
      </c>
      <c r="BV645">
        <v>843.92770700801213</v>
      </c>
      <c r="BW645">
        <v>63.98885733731953</v>
      </c>
      <c r="BX645">
        <v>9.0004198504692354</v>
      </c>
      <c r="BY645">
        <v>0.37257063462236001</v>
      </c>
      <c r="BZ645">
        <v>0.38326618855613998</v>
      </c>
      <c r="CA645">
        <f t="shared" si="72"/>
        <v>28.860933140794</v>
      </c>
      <c r="CB645" cm="1">
        <f t="array" ref="CB645">IF(ISBLANK(INDEX(AC:AC,ROW())), "", INDEX(AC:AC,ROW())*(BI645+BJ645)/1000)</f>
        <v>1.0045332398333799E-3</v>
      </c>
      <c r="CC645">
        <f t="shared" si="73"/>
        <v>135.87070450388526</v>
      </c>
      <c r="CD645">
        <f t="shared" si="74"/>
        <v>5.4385204994867822</v>
      </c>
      <c r="CE645">
        <f t="shared" si="75"/>
        <v>12.026473578275104</v>
      </c>
      <c r="CF645" cm="1">
        <f t="array" ref="CF645">IFERROR(IF((BD645+BE645)*INDEX(H:H,ROW())*INDEX(K:K,ROW())/(BF645*30*1000)&lt;0.5,"",(BD645+BE645)*INDEX(H:H,ROW())*INDEX(K:K,ROW())/(BF645*30*1000)),"")</f>
        <v>1.8924469538286546</v>
      </c>
      <c r="CG645">
        <f t="shared" si="76"/>
        <v>0.56153919075781178</v>
      </c>
      <c r="CH645" cm="1">
        <f t="array" ref="CH645">IFERROR((BD645+BE645)*INDEX(K:K,ROW())*INDEX(H:H,ROW())/BC645/100000,"")</f>
        <v>0.31880493930150866</v>
      </c>
      <c r="CI645">
        <f t="shared" si="77"/>
        <v>50.878301844472766</v>
      </c>
      <c r="CJ645">
        <v>1</v>
      </c>
      <c r="CK645">
        <f t="shared" si="78"/>
        <v>0</v>
      </c>
      <c r="CL645" cm="1">
        <f t="array" ref="CL645">IF(INDEX(AS:AS,ROW()-2)=0,CL644,INDEX(AS:AS,ROW()-2))</f>
        <v>41.52</v>
      </c>
      <c r="CM645" t="str">
        <f t="shared" si="79"/>
        <v>CIV</v>
      </c>
    </row>
    <row r="646" spans="1:91" x14ac:dyDescent="0.3">
      <c r="A646" s="1">
        <v>641</v>
      </c>
      <c r="B646" t="s">
        <v>157</v>
      </c>
      <c r="C646">
        <v>1</v>
      </c>
      <c r="D646">
        <v>27</v>
      </c>
      <c r="E646">
        <v>5</v>
      </c>
      <c r="F646" t="s">
        <v>123</v>
      </c>
      <c r="G646" t="s">
        <v>125</v>
      </c>
      <c r="H646">
        <v>46.21</v>
      </c>
      <c r="I646">
        <v>0.89</v>
      </c>
      <c r="J646">
        <v>44.1</v>
      </c>
      <c r="K646">
        <v>1570</v>
      </c>
      <c r="L646">
        <v>44.41</v>
      </c>
      <c r="M646">
        <v>0.89</v>
      </c>
      <c r="N646">
        <v>44.1</v>
      </c>
      <c r="O646">
        <v>1570</v>
      </c>
      <c r="P646">
        <v>1.32</v>
      </c>
      <c r="Q646">
        <v>50.19</v>
      </c>
      <c r="R646">
        <v>30.11</v>
      </c>
      <c r="S646">
        <v>1.7</v>
      </c>
      <c r="T646">
        <v>7.41</v>
      </c>
      <c r="U646">
        <v>0</v>
      </c>
      <c r="V646">
        <v>0</v>
      </c>
      <c r="W646">
        <v>0</v>
      </c>
      <c r="X646">
        <v>0</v>
      </c>
      <c r="Y646">
        <v>2</v>
      </c>
      <c r="Z646">
        <v>7.5</v>
      </c>
      <c r="AA646">
        <v>19.5</v>
      </c>
      <c r="AB646">
        <v>63.9</v>
      </c>
      <c r="AC646">
        <v>1720</v>
      </c>
      <c r="AD646">
        <v>38.31</v>
      </c>
      <c r="AE646">
        <v>33.119999999999997</v>
      </c>
      <c r="AF646">
        <v>11.73</v>
      </c>
      <c r="AG646">
        <v>1572</v>
      </c>
      <c r="AI646">
        <v>44.21</v>
      </c>
      <c r="AJ646">
        <v>40.89</v>
      </c>
      <c r="AK646">
        <v>0</v>
      </c>
      <c r="AL646">
        <v>47.32</v>
      </c>
      <c r="AM646">
        <v>6.32</v>
      </c>
      <c r="AN646">
        <v>47.86</v>
      </c>
      <c r="AO646">
        <v>44.38</v>
      </c>
      <c r="AP646">
        <v>3.11</v>
      </c>
      <c r="AQ646">
        <v>3.18</v>
      </c>
      <c r="AR646">
        <v>2.62</v>
      </c>
      <c r="AS646">
        <v>40.229999999999997</v>
      </c>
      <c r="AT646">
        <v>0</v>
      </c>
      <c r="AU646">
        <v>0</v>
      </c>
      <c r="AV646">
        <v>5.6</v>
      </c>
      <c r="AW646">
        <v>72.099999999999994</v>
      </c>
      <c r="AX646">
        <v>96.9</v>
      </c>
      <c r="AY646">
        <v>99.6</v>
      </c>
      <c r="AZ646">
        <v>100</v>
      </c>
      <c r="BA646">
        <v>91.300000000000011</v>
      </c>
      <c r="BB646">
        <v>94</v>
      </c>
      <c r="BC646">
        <v>76.916584273609189</v>
      </c>
      <c r="BD646">
        <v>48.25473728715982</v>
      </c>
      <c r="BE646">
        <v>0</v>
      </c>
      <c r="BF646">
        <v>55.350021364815177</v>
      </c>
      <c r="BG646">
        <v>1.0411621473846E-3</v>
      </c>
      <c r="BH646">
        <v>134.78143107025039</v>
      </c>
      <c r="BI646">
        <v>3.3182704546329999E-4</v>
      </c>
      <c r="BJ646">
        <v>2.5220390792820001E-4</v>
      </c>
      <c r="BK646">
        <v>619.70284435485269</v>
      </c>
      <c r="BL646">
        <v>3.7611560950454148</v>
      </c>
      <c r="BM646">
        <v>190.55346998844789</v>
      </c>
      <c r="BN646">
        <v>105.341242693691</v>
      </c>
      <c r="BO646">
        <v>108.0163304909955</v>
      </c>
      <c r="BP646">
        <v>104.6903759514215</v>
      </c>
      <c r="BQ646">
        <v>31.592050010835301</v>
      </c>
      <c r="BR646">
        <v>54.121178318944928</v>
      </c>
      <c r="BS646">
        <v>119.7553580863116</v>
      </c>
      <c r="BT646">
        <v>0</v>
      </c>
      <c r="BU646">
        <v>105.8511826872864</v>
      </c>
      <c r="BV646">
        <v>844.40134176040749</v>
      </c>
      <c r="BW646">
        <v>24.875600866793839</v>
      </c>
      <c r="BX646">
        <v>8.9680324323009604</v>
      </c>
      <c r="BY646">
        <v>0.37257063462236001</v>
      </c>
      <c r="BZ646">
        <v>0.38326618855613998</v>
      </c>
      <c r="CA646">
        <f t="shared" ref="CA646:CA709" si="80">IFERROR(BD646+BE646,"")</f>
        <v>48.25473728715982</v>
      </c>
      <c r="CB646" cm="1">
        <f t="array" ref="CB646">IF(ISBLANK(INDEX(AC:AC,ROW())), "", INDEX(AC:AC,ROW())*(BI646+BJ646)/1000)</f>
        <v>1.0045332398333799E-3</v>
      </c>
      <c r="CC646">
        <f t="shared" ref="CC646:CC709" si="81">BH646+BG646</f>
        <v>134.78247223239777</v>
      </c>
      <c r="CD646">
        <f t="shared" ref="CD646:CD709" si="82">BK646/CC646</f>
        <v>4.5977999519576569</v>
      </c>
      <c r="CE646">
        <f t="shared" ref="CE646:CE709" si="83">IF(BC646=0,"",IF(BK646/BC646&lt;15,BK646/BC646,""))</f>
        <v>8.0568170077656269</v>
      </c>
      <c r="CF646" cm="1">
        <f t="array" ref="CF646">IFERROR(IF((BD646+BE646)*INDEX(H:H,ROW())*INDEX(K:K,ROW())/(BF646*30*1000)&lt;0.5,"",(BD646+BE646)*INDEX(H:H,ROW())*INDEX(K:K,ROW())/(BF646*30*1000)),"")</f>
        <v>2.1083200014731966</v>
      </c>
      <c r="CG646">
        <f t="shared" ref="CG646:CG709" si="84">IF(BF646/BC646&gt;10,"",BF646/BC646)</f>
        <v>0.71961101610964662</v>
      </c>
      <c r="CH646" cm="1">
        <f t="array" ref="CH646">IFERROR((BD646+BE646)*INDEX(K:K,ROW())*INDEX(H:H,ROW())/BC646/100000,"")</f>
        <v>0.45515108956332573</v>
      </c>
      <c r="CI646">
        <f t="shared" ref="CI646:CI709" si="85">IFERROR(
IF(OR(ISBLANK(CA646),ISBLANK(K646),ISBLANK(H646)),"",
IF(CA646*K646*H646/100000/0.385=0,"",CA646*K646*H646/100000/0.385)
),
"")</f>
        <v>90.931602954863862</v>
      </c>
      <c r="CJ646">
        <v>1</v>
      </c>
      <c r="CK646">
        <f t="shared" ref="CK646:CK709" si="86">IFERROR(
    IF(OR(ISBLANK(BT646), ISBLANK(BC646), BC646=0), "",
       IF(BT646/BC646&gt;100, " ", BT646/BC646)
    ),
"")</f>
        <v>0</v>
      </c>
      <c r="CL646" cm="1">
        <f t="array" ref="CL646">IF(INDEX(AS:AS,ROW()-2)=0,CL645,INDEX(AS:AS,ROW()-2))</f>
        <v>41.52</v>
      </c>
      <c r="CM646" t="str">
        <f t="shared" ref="CM646:CM709" si="87">IF(CL646&gt;=41.5,"CIV","SP")</f>
        <v>CIV</v>
      </c>
    </row>
    <row r="647" spans="1:91" x14ac:dyDescent="0.3">
      <c r="A647" s="1">
        <v>642</v>
      </c>
      <c r="B647" t="s">
        <v>157</v>
      </c>
      <c r="C647">
        <v>1</v>
      </c>
      <c r="D647">
        <v>27</v>
      </c>
      <c r="E647">
        <v>5</v>
      </c>
      <c r="F647" t="s">
        <v>123</v>
      </c>
      <c r="G647" t="s">
        <v>126</v>
      </c>
      <c r="H647">
        <v>46.21</v>
      </c>
      <c r="I647">
        <v>0.89</v>
      </c>
      <c r="J647">
        <v>44.1</v>
      </c>
      <c r="K647">
        <v>1570</v>
      </c>
      <c r="L647">
        <v>44.41</v>
      </c>
      <c r="M647">
        <v>0.89</v>
      </c>
      <c r="N647">
        <v>44.1</v>
      </c>
      <c r="O647">
        <v>1570</v>
      </c>
      <c r="P647">
        <v>1.32</v>
      </c>
      <c r="Q647">
        <v>50.19</v>
      </c>
      <c r="R647">
        <v>30.11</v>
      </c>
      <c r="S647">
        <v>1.7</v>
      </c>
      <c r="T647">
        <v>7.41</v>
      </c>
      <c r="U647">
        <v>0</v>
      </c>
      <c r="V647">
        <v>0</v>
      </c>
      <c r="W647">
        <v>0</v>
      </c>
      <c r="X647">
        <v>0</v>
      </c>
      <c r="Y647">
        <v>2</v>
      </c>
      <c r="Z647">
        <v>7.5</v>
      </c>
      <c r="AA647">
        <v>19.5</v>
      </c>
      <c r="AB647">
        <v>63.9</v>
      </c>
      <c r="AC647">
        <v>1715</v>
      </c>
      <c r="AD647">
        <v>37.86</v>
      </c>
      <c r="AE647">
        <v>32.409999999999997</v>
      </c>
      <c r="AF647">
        <v>11.81</v>
      </c>
      <c r="AG647">
        <v>1572</v>
      </c>
      <c r="AI647">
        <v>44.21</v>
      </c>
      <c r="AJ647">
        <v>40.89</v>
      </c>
      <c r="AK647">
        <v>0</v>
      </c>
      <c r="AL647">
        <v>47.32</v>
      </c>
      <c r="AM647">
        <v>6.32</v>
      </c>
      <c r="AN647">
        <v>47.81</v>
      </c>
      <c r="AO647">
        <v>45.02</v>
      </c>
      <c r="AP647">
        <v>3.72</v>
      </c>
      <c r="AQ647">
        <v>0</v>
      </c>
      <c r="AR647">
        <v>0</v>
      </c>
      <c r="AS647">
        <v>41.52</v>
      </c>
      <c r="AT647">
        <v>0</v>
      </c>
      <c r="AU647">
        <v>0</v>
      </c>
      <c r="AV647">
        <v>4.2</v>
      </c>
      <c r="AW647">
        <v>67.3</v>
      </c>
      <c r="AX647">
        <v>91.6</v>
      </c>
      <c r="AY647">
        <v>98.8</v>
      </c>
      <c r="AZ647">
        <v>100</v>
      </c>
      <c r="BA647">
        <v>87.399999999999991</v>
      </c>
      <c r="BB647">
        <v>94.6</v>
      </c>
      <c r="BC647">
        <v>94.009394105657776</v>
      </c>
      <c r="BD647">
        <v>53.876948306860953</v>
      </c>
      <c r="BE647">
        <v>0</v>
      </c>
      <c r="BF647">
        <v>63.861483433865288</v>
      </c>
      <c r="BG647">
        <v>1.0411621473846E-3</v>
      </c>
      <c r="BH647">
        <v>136.78764308574691</v>
      </c>
      <c r="BI647">
        <v>3.3182704546329999E-4</v>
      </c>
      <c r="BJ647">
        <v>2.5220390792820001E-4</v>
      </c>
      <c r="BK647">
        <v>571.38691111141213</v>
      </c>
      <c r="BL647">
        <v>3.7611604785309072</v>
      </c>
      <c r="BM647">
        <v>190.87803213924019</v>
      </c>
      <c r="BN647">
        <v>104.5190451801966</v>
      </c>
      <c r="BO647">
        <v>106.219247517943</v>
      </c>
      <c r="BP647">
        <v>101.9374729767064</v>
      </c>
      <c r="BQ647">
        <v>33.897587933695483</v>
      </c>
      <c r="BR647">
        <v>47.091988262564151</v>
      </c>
      <c r="BS647">
        <v>113.96602089378079</v>
      </c>
      <c r="BT647">
        <v>0</v>
      </c>
      <c r="BU647">
        <v>106.54909207997559</v>
      </c>
      <c r="BV647">
        <v>846.38792332822686</v>
      </c>
      <c r="BW647">
        <v>9.1844941109367984</v>
      </c>
      <c r="BX647">
        <v>8.7198406615024933</v>
      </c>
      <c r="BY647">
        <v>0.37257063462236001</v>
      </c>
      <c r="BZ647">
        <v>0.38326618855613998</v>
      </c>
      <c r="CA647">
        <f t="shared" si="80"/>
        <v>53.876948306860953</v>
      </c>
      <c r="CB647" cm="1">
        <f t="array" ref="CB647">IF(ISBLANK(INDEX(AC:AC,ROW())), "", INDEX(AC:AC,ROW())*(BI647+BJ647)/1000)</f>
        <v>1.0016130850664224E-3</v>
      </c>
      <c r="CC647">
        <f t="shared" si="81"/>
        <v>136.78868424789428</v>
      </c>
      <c r="CD647">
        <f t="shared" si="82"/>
        <v>4.17715042916796</v>
      </c>
      <c r="CE647">
        <f t="shared" si="83"/>
        <v>6.0779767442094839</v>
      </c>
      <c r="CF647" cm="1">
        <f t="array" ref="CF647">IFERROR(IF((BD647+BE647)*INDEX(H:H,ROW())*INDEX(K:K,ROW())/(BF647*30*1000)&lt;0.5,"",(BD647+BE647)*INDEX(H:H,ROW())*INDEX(K:K,ROW())/(BF647*30*1000)),"")</f>
        <v>2.0402263494897586</v>
      </c>
      <c r="CG647">
        <f t="shared" si="84"/>
        <v>0.67930959497612486</v>
      </c>
      <c r="CH647" cm="1">
        <f t="array" ref="CH647">IFERROR((BD647+BE647)*INDEX(K:K,ROW())*INDEX(H:H,ROW())/BC647/100000,"")</f>
        <v>0.41578360053945174</v>
      </c>
      <c r="CI647">
        <f t="shared" si="85"/>
        <v>101.52614120982518</v>
      </c>
      <c r="CJ647">
        <v>1</v>
      </c>
      <c r="CK647">
        <f t="shared" si="86"/>
        <v>0</v>
      </c>
      <c r="CL647" cm="1">
        <f t="array" ref="CL647">IF(INDEX(AS:AS,ROW()-2)=0,CL646,INDEX(AS:AS,ROW()-2))</f>
        <v>41.52</v>
      </c>
      <c r="CM647" t="str">
        <f t="shared" si="87"/>
        <v>CIV</v>
      </c>
    </row>
    <row r="648" spans="1:91" x14ac:dyDescent="0.3">
      <c r="A648" s="1">
        <v>643</v>
      </c>
      <c r="B648" t="s">
        <v>157</v>
      </c>
      <c r="C648">
        <v>1</v>
      </c>
      <c r="D648">
        <v>27</v>
      </c>
      <c r="E648">
        <v>5</v>
      </c>
      <c r="F648" t="s">
        <v>123</v>
      </c>
      <c r="G648" t="s">
        <v>127</v>
      </c>
      <c r="H648">
        <v>46.21</v>
      </c>
      <c r="I648">
        <v>0.89</v>
      </c>
      <c r="J648">
        <v>44.1</v>
      </c>
      <c r="K648">
        <v>1530</v>
      </c>
      <c r="L648">
        <v>44.41</v>
      </c>
      <c r="M648">
        <v>0.89</v>
      </c>
      <c r="N648">
        <v>44.1</v>
      </c>
      <c r="O648">
        <v>1570</v>
      </c>
      <c r="P648">
        <v>1.32</v>
      </c>
      <c r="Q648">
        <v>50.19</v>
      </c>
      <c r="R648">
        <v>30.11</v>
      </c>
      <c r="S648">
        <v>1.7</v>
      </c>
      <c r="T648">
        <v>7.41</v>
      </c>
      <c r="U648">
        <v>0</v>
      </c>
      <c r="V648">
        <v>0</v>
      </c>
      <c r="W648">
        <v>0</v>
      </c>
      <c r="X648">
        <v>0</v>
      </c>
      <c r="Y648">
        <v>2</v>
      </c>
      <c r="Z648">
        <v>7.5</v>
      </c>
      <c r="AA648">
        <v>19.5</v>
      </c>
      <c r="AB648">
        <v>63.9</v>
      </c>
      <c r="AC648">
        <v>1725</v>
      </c>
      <c r="AD648">
        <v>37.86</v>
      </c>
      <c r="AE648">
        <v>33.270000000000003</v>
      </c>
      <c r="AF648">
        <v>11.95</v>
      </c>
      <c r="AG648">
        <v>1572</v>
      </c>
      <c r="AI648">
        <v>44.21</v>
      </c>
      <c r="AJ648">
        <v>40.89</v>
      </c>
      <c r="AK648">
        <v>4.05</v>
      </c>
      <c r="AL648">
        <v>47.32</v>
      </c>
      <c r="AM648">
        <v>6.21</v>
      </c>
      <c r="AN648">
        <v>47.81</v>
      </c>
      <c r="AO648">
        <v>44.64</v>
      </c>
      <c r="AP648">
        <v>2.96</v>
      </c>
      <c r="AQ648">
        <v>3.26</v>
      </c>
      <c r="AR648">
        <v>0</v>
      </c>
      <c r="AS648">
        <v>40.56</v>
      </c>
      <c r="AT648">
        <v>0</v>
      </c>
      <c r="AU648">
        <v>0</v>
      </c>
      <c r="AV648">
        <v>3.9</v>
      </c>
      <c r="AW648">
        <v>57.3</v>
      </c>
      <c r="AX648">
        <v>89.5</v>
      </c>
      <c r="AY648">
        <v>97.7</v>
      </c>
      <c r="AZ648">
        <v>100</v>
      </c>
      <c r="BA648">
        <v>85.6</v>
      </c>
      <c r="BB648">
        <v>93.8</v>
      </c>
      <c r="BC648">
        <v>106.4991542273587</v>
      </c>
      <c r="BD648">
        <v>54.999302313292468</v>
      </c>
      <c r="BE648">
        <v>0</v>
      </c>
      <c r="BF648">
        <v>65.983676356539405</v>
      </c>
      <c r="BG648">
        <v>1.0411621473846E-3</v>
      </c>
      <c r="BH648">
        <v>146.8403190687086</v>
      </c>
      <c r="BI648">
        <v>3.3182704546329999E-4</v>
      </c>
      <c r="BJ648">
        <v>2.5220390792820001E-4</v>
      </c>
      <c r="BK648">
        <v>571.73474014957367</v>
      </c>
      <c r="BL648">
        <v>3.7561529158682729</v>
      </c>
      <c r="BM648">
        <v>191.33650536462511</v>
      </c>
      <c r="BN648">
        <v>104.1735730770864</v>
      </c>
      <c r="BO648">
        <v>105.3513501215654</v>
      </c>
      <c r="BP648">
        <v>101.7790447201204</v>
      </c>
      <c r="BQ648">
        <v>35.796532542787268</v>
      </c>
      <c r="BR648">
        <v>52.895412520836182</v>
      </c>
      <c r="BS648">
        <v>108.09779077416491</v>
      </c>
      <c r="BT648">
        <v>0</v>
      </c>
      <c r="BU648">
        <v>104.56268377623419</v>
      </c>
      <c r="BV648">
        <v>846.46468729138837</v>
      </c>
      <c r="BW648">
        <v>7.6177703659171874</v>
      </c>
      <c r="BX648">
        <v>9.3301631100734443</v>
      </c>
      <c r="BY648">
        <v>0.37257063462236001</v>
      </c>
      <c r="BZ648">
        <v>0.38326618855613998</v>
      </c>
      <c r="CA648">
        <f t="shared" si="80"/>
        <v>54.999302313292468</v>
      </c>
      <c r="CB648" cm="1">
        <f t="array" ref="CB648">IF(ISBLANK(INDEX(AC:AC,ROW())), "", INDEX(AC:AC,ROW())*(BI648+BJ648)/1000)</f>
        <v>1.0074533946003374E-3</v>
      </c>
      <c r="CC648">
        <f t="shared" si="81"/>
        <v>146.84136023085597</v>
      </c>
      <c r="CD648">
        <f t="shared" si="82"/>
        <v>3.8935538274143164</v>
      </c>
      <c r="CE648">
        <f t="shared" si="83"/>
        <v>5.3684439496018079</v>
      </c>
      <c r="CF648" cm="1">
        <f t="array" ref="CF648">IFERROR(IF((BD648+BE648)*INDEX(H:H,ROW())*INDEX(K:K,ROW())/(BF648*30*1000)&lt;0.5,"",(BD648+BE648)*INDEX(H:H,ROW())*INDEX(K:K,ROW())/(BF648*30*1000)),"")</f>
        <v>1.9643859347026753</v>
      </c>
      <c r="CG648">
        <f t="shared" si="84"/>
        <v>0.61956995654326774</v>
      </c>
      <c r="CH648" cm="1">
        <f t="array" ref="CH648">IFERROR((BD648+BE648)*INDEX(K:K,ROW())*INDEX(H:H,ROW())/BC648/100000,"")</f>
        <v>0.36512235245938296</v>
      </c>
      <c r="CI648">
        <f t="shared" si="85"/>
        <v>101.00057591279959</v>
      </c>
      <c r="CJ648">
        <v>1</v>
      </c>
      <c r="CK648">
        <f t="shared" si="86"/>
        <v>0</v>
      </c>
      <c r="CL648" cm="1">
        <f t="array" ref="CL648">IF(INDEX(AS:AS,ROW()-2)=0,CL647,INDEX(AS:AS,ROW()-2))</f>
        <v>40.229999999999997</v>
      </c>
      <c r="CM648" t="str">
        <f t="shared" si="87"/>
        <v>SP</v>
      </c>
    </row>
    <row r="649" spans="1:91" x14ac:dyDescent="0.3">
      <c r="A649" s="1">
        <v>644</v>
      </c>
      <c r="B649" t="s">
        <v>157</v>
      </c>
      <c r="C649">
        <v>1</v>
      </c>
      <c r="D649">
        <v>27</v>
      </c>
      <c r="E649">
        <v>5</v>
      </c>
      <c r="F649" t="s">
        <v>123</v>
      </c>
      <c r="G649" t="s">
        <v>128</v>
      </c>
      <c r="H649">
        <v>46.21</v>
      </c>
      <c r="I649">
        <v>0.89</v>
      </c>
      <c r="J649">
        <v>44.1</v>
      </c>
      <c r="K649">
        <v>1570</v>
      </c>
      <c r="L649">
        <v>44.41</v>
      </c>
      <c r="M649">
        <v>0.89</v>
      </c>
      <c r="N649">
        <v>44.1</v>
      </c>
      <c r="O649">
        <v>1570</v>
      </c>
      <c r="P649">
        <v>1.32</v>
      </c>
      <c r="Q649">
        <v>50.19</v>
      </c>
      <c r="R649">
        <v>30.11</v>
      </c>
      <c r="S649">
        <v>1.7</v>
      </c>
      <c r="T649">
        <v>7.41</v>
      </c>
      <c r="U649">
        <v>0</v>
      </c>
      <c r="V649">
        <v>0</v>
      </c>
      <c r="W649">
        <v>0</v>
      </c>
      <c r="X649">
        <v>0</v>
      </c>
      <c r="Y649">
        <v>2.9</v>
      </c>
      <c r="Z649">
        <v>7.5</v>
      </c>
      <c r="AA649">
        <v>22.6</v>
      </c>
      <c r="AB649">
        <v>63.9</v>
      </c>
      <c r="AC649">
        <v>1721</v>
      </c>
      <c r="AD649">
        <v>37.86</v>
      </c>
      <c r="AE649">
        <v>32.409999999999997</v>
      </c>
      <c r="AF649">
        <v>12.04</v>
      </c>
      <c r="AG649">
        <v>1572</v>
      </c>
      <c r="AI649">
        <v>44.21</v>
      </c>
      <c r="AJ649">
        <v>40.89</v>
      </c>
      <c r="AK649">
        <v>0</v>
      </c>
      <c r="AL649">
        <v>47.32</v>
      </c>
      <c r="AM649">
        <v>6.32</v>
      </c>
      <c r="AN649">
        <v>47.81</v>
      </c>
      <c r="AO649">
        <v>45.02</v>
      </c>
      <c r="AP649">
        <v>3.72</v>
      </c>
      <c r="AQ649">
        <v>0</v>
      </c>
      <c r="AR649">
        <v>0</v>
      </c>
      <c r="AS649">
        <v>41.52</v>
      </c>
      <c r="AT649">
        <v>0</v>
      </c>
      <c r="AU649">
        <v>0</v>
      </c>
      <c r="AV649">
        <v>7.1</v>
      </c>
      <c r="AW649">
        <v>59.1</v>
      </c>
      <c r="AX649">
        <v>92.5</v>
      </c>
      <c r="AY649">
        <v>100</v>
      </c>
      <c r="AZ649">
        <v>100</v>
      </c>
      <c r="BA649">
        <v>85.4</v>
      </c>
      <c r="BB649">
        <v>92.9</v>
      </c>
      <c r="BC649">
        <v>101.67329047925909</v>
      </c>
      <c r="BD649">
        <v>55.697182344570869</v>
      </c>
      <c r="BE649">
        <v>0</v>
      </c>
      <c r="BF649">
        <v>66.115449180733037</v>
      </c>
      <c r="BG649">
        <v>1.0411621473846E-3</v>
      </c>
      <c r="BH649">
        <v>150.7100946470716</v>
      </c>
      <c r="BI649">
        <v>3.3182704546329999E-4</v>
      </c>
      <c r="BJ649">
        <v>2.5220390792820001E-4</v>
      </c>
      <c r="BK649">
        <v>629.77464666488788</v>
      </c>
      <c r="BL649">
        <v>3.7475709382370428</v>
      </c>
      <c r="BM649">
        <v>190.91760332905079</v>
      </c>
      <c r="BN649">
        <v>104.1201267103722</v>
      </c>
      <c r="BO649">
        <v>104.933297572382</v>
      </c>
      <c r="BP649">
        <v>101.802401040847</v>
      </c>
      <c r="BQ649">
        <v>37.757293898655057</v>
      </c>
      <c r="BR649">
        <v>55.141400968547728</v>
      </c>
      <c r="BS649">
        <v>102.9824249120956</v>
      </c>
      <c r="BT649">
        <v>0</v>
      </c>
      <c r="BU649">
        <v>104.00209664290171</v>
      </c>
      <c r="BV649">
        <v>845.37580402794765</v>
      </c>
      <c r="BW649">
        <v>7.9848125490374624</v>
      </c>
      <c r="BX649">
        <v>9.255870359471178</v>
      </c>
      <c r="BY649">
        <v>0.37257063462236001</v>
      </c>
      <c r="BZ649">
        <v>0.38326618855613998</v>
      </c>
      <c r="CA649">
        <f t="shared" si="80"/>
        <v>55.697182344570869</v>
      </c>
      <c r="CB649" cm="1">
        <f t="array" ref="CB649">IF(ISBLANK(INDEX(AC:AC,ROW())), "", INDEX(AC:AC,ROW())*(BI649+BJ649)/1000)</f>
        <v>1.0051172707867715E-3</v>
      </c>
      <c r="CC649">
        <f t="shared" si="81"/>
        <v>150.71113580921897</v>
      </c>
      <c r="CD649">
        <f t="shared" si="82"/>
        <v>4.1786868852352228</v>
      </c>
      <c r="CE649">
        <f t="shared" si="83"/>
        <v>6.1941011616355537</v>
      </c>
      <c r="CF649" cm="1">
        <f t="array" ref="CF649">IFERROR(IF((BD649+BE649)*INDEX(H:H,ROW())*INDEX(K:K,ROW())/(BF649*30*1000)&lt;0.5,"",(BD649+BE649)*INDEX(H:H,ROW())*INDEX(K:K,ROW())/(BF649*30*1000)),"")</f>
        <v>2.0372514644285102</v>
      </c>
      <c r="CG649">
        <f t="shared" si="84"/>
        <v>0.65027352679433836</v>
      </c>
      <c r="CH649" cm="1">
        <f t="array" ref="CH649">IFERROR((BD649+BE649)*INDEX(K:K,ROW())*INDEX(H:H,ROW())/BC649/100000,"")</f>
        <v>0.39743120842225732</v>
      </c>
      <c r="CI649">
        <f t="shared" si="85"/>
        <v>104.95620441412763</v>
      </c>
      <c r="CJ649">
        <v>1</v>
      </c>
      <c r="CK649">
        <f t="shared" si="86"/>
        <v>0</v>
      </c>
      <c r="CL649" cm="1">
        <f t="array" ref="CL649">IF(INDEX(AS:AS,ROW()-2)=0,CL648,INDEX(AS:AS,ROW()-2))</f>
        <v>41.52</v>
      </c>
      <c r="CM649" t="str">
        <f t="shared" si="87"/>
        <v>CIV</v>
      </c>
    </row>
    <row r="650" spans="1:91" x14ac:dyDescent="0.3">
      <c r="A650" s="1">
        <v>645</v>
      </c>
      <c r="B650" t="s">
        <v>157</v>
      </c>
      <c r="C650">
        <v>1</v>
      </c>
      <c r="D650">
        <v>27</v>
      </c>
      <c r="E650">
        <v>5</v>
      </c>
      <c r="F650" t="s">
        <v>123</v>
      </c>
      <c r="G650" t="s">
        <v>129</v>
      </c>
      <c r="H650">
        <v>44.56</v>
      </c>
      <c r="I650">
        <v>0.87</v>
      </c>
      <c r="J650">
        <v>44.1</v>
      </c>
      <c r="K650">
        <v>1535</v>
      </c>
      <c r="L650">
        <v>44.41</v>
      </c>
      <c r="M650">
        <v>0.89</v>
      </c>
      <c r="N650">
        <v>44.1</v>
      </c>
      <c r="O650">
        <v>1570</v>
      </c>
      <c r="P650">
        <v>1.32</v>
      </c>
      <c r="Q650">
        <v>50.19</v>
      </c>
      <c r="R650">
        <v>30.11</v>
      </c>
      <c r="S650">
        <v>1.7</v>
      </c>
      <c r="T650">
        <v>7.41</v>
      </c>
      <c r="U650">
        <v>0</v>
      </c>
      <c r="V650">
        <v>0</v>
      </c>
      <c r="W650">
        <v>0</v>
      </c>
      <c r="X650">
        <v>0</v>
      </c>
      <c r="Y650">
        <v>2</v>
      </c>
      <c r="Z650">
        <v>7.5</v>
      </c>
      <c r="AA650">
        <v>19.5</v>
      </c>
      <c r="AB650">
        <v>63.9</v>
      </c>
      <c r="AC650">
        <v>1723</v>
      </c>
      <c r="AD650">
        <v>38.58</v>
      </c>
      <c r="AE650">
        <v>33.35</v>
      </c>
      <c r="AF650">
        <v>11.9</v>
      </c>
      <c r="AG650">
        <v>1572</v>
      </c>
      <c r="AI650">
        <v>44.12</v>
      </c>
      <c r="AJ650">
        <v>40.89</v>
      </c>
      <c r="AK650">
        <v>3.77</v>
      </c>
      <c r="AL650">
        <v>47.32</v>
      </c>
      <c r="AM650">
        <v>6.29</v>
      </c>
      <c r="AN650">
        <v>47.99</v>
      </c>
      <c r="AO650">
        <v>44.71</v>
      </c>
      <c r="AP650">
        <v>3.01</v>
      </c>
      <c r="AQ650">
        <v>0</v>
      </c>
      <c r="AR650">
        <v>2.62</v>
      </c>
      <c r="AS650">
        <v>40.81</v>
      </c>
      <c r="AT650">
        <v>0</v>
      </c>
      <c r="AU650">
        <v>0</v>
      </c>
      <c r="AV650">
        <v>3.6</v>
      </c>
      <c r="AW650">
        <v>79.400000000000006</v>
      </c>
      <c r="AX650">
        <v>98.4</v>
      </c>
      <c r="AY650">
        <v>100</v>
      </c>
      <c r="AZ650">
        <v>100</v>
      </c>
      <c r="BA650">
        <v>94.800000000000011</v>
      </c>
      <c r="BB650">
        <v>96.4</v>
      </c>
      <c r="BC650">
        <v>101.3642468919502</v>
      </c>
      <c r="BD650">
        <v>54.751106702159817</v>
      </c>
      <c r="BE650">
        <v>0</v>
      </c>
      <c r="BF650">
        <v>65.967273174773837</v>
      </c>
      <c r="BG650">
        <v>1.0411621473846E-3</v>
      </c>
      <c r="BH650">
        <v>141.8293624261938</v>
      </c>
      <c r="BI650">
        <v>3.3182704546329999E-4</v>
      </c>
      <c r="BJ650">
        <v>2.5220390792820001E-4</v>
      </c>
      <c r="BK650">
        <v>720.28807370036805</v>
      </c>
      <c r="BL650">
        <v>3.74134781549304</v>
      </c>
      <c r="BM650">
        <v>191.5199379269126</v>
      </c>
      <c r="BN650">
        <v>104.7519862772027</v>
      </c>
      <c r="BO650">
        <v>106.81025826103399</v>
      </c>
      <c r="BP650">
        <v>103.1461288614301</v>
      </c>
      <c r="BQ650">
        <v>35.806646478064032</v>
      </c>
      <c r="BR650">
        <v>58.488098996583858</v>
      </c>
      <c r="BS650">
        <v>98.899775568228037</v>
      </c>
      <c r="BT650">
        <v>0</v>
      </c>
      <c r="BU650">
        <v>104.5354672081654</v>
      </c>
      <c r="BV650">
        <v>844.9978801830664</v>
      </c>
      <c r="BW650">
        <v>8.151502846866995</v>
      </c>
      <c r="BX650">
        <v>8.7826443098511362</v>
      </c>
      <c r="BY650">
        <v>0.37257063462236001</v>
      </c>
      <c r="BZ650">
        <v>0.38326618855613998</v>
      </c>
      <c r="CA650">
        <f t="shared" si="80"/>
        <v>54.751106702159817</v>
      </c>
      <c r="CB650" cm="1">
        <f t="array" ref="CB650">IF(ISBLANK(INDEX(AC:AC,ROW())), "", INDEX(AC:AC,ROW())*(BI650+BJ650)/1000)</f>
        <v>1.0062853326935546E-3</v>
      </c>
      <c r="CC650">
        <f t="shared" si="81"/>
        <v>141.83040358834117</v>
      </c>
      <c r="CD650">
        <f t="shared" si="82"/>
        <v>5.0785167035904681</v>
      </c>
      <c r="CE650">
        <f t="shared" si="83"/>
        <v>7.1059381960205679</v>
      </c>
      <c r="CF650" cm="1">
        <f t="array" ref="CF650">IFERROR(IF((BD650+BE650)*INDEX(H:H,ROW())*INDEX(K:K,ROW())/(BF650*30*1000)&lt;0.5,"",(BD650+BE650)*INDEX(H:H,ROW())*INDEX(K:K,ROW())/(BF650*30*1000)),"")</f>
        <v>1.8923291392602926</v>
      </c>
      <c r="CG650">
        <f t="shared" si="84"/>
        <v>0.65079429086166873</v>
      </c>
      <c r="CH650" cm="1">
        <f t="array" ref="CH650">IFERROR((BD650+BE650)*INDEX(K:K,ROW())*INDEX(H:H,ROW())/BC650/100000,"")</f>
        <v>0.36945510007853222</v>
      </c>
      <c r="CI650">
        <f t="shared" si="85"/>
        <v>97.271527220390936</v>
      </c>
      <c r="CJ650">
        <v>1</v>
      </c>
      <c r="CK650">
        <f t="shared" si="86"/>
        <v>0</v>
      </c>
      <c r="CL650" cm="1">
        <f t="array" ref="CL650">IF(INDEX(AS:AS,ROW()-2)=0,CL649,INDEX(AS:AS,ROW()-2))</f>
        <v>40.56</v>
      </c>
      <c r="CM650" t="str">
        <f t="shared" si="87"/>
        <v>SP</v>
      </c>
    </row>
    <row r="651" spans="1:91" x14ac:dyDescent="0.3">
      <c r="A651" s="1">
        <v>646</v>
      </c>
      <c r="B651" t="s">
        <v>157</v>
      </c>
      <c r="C651">
        <v>1</v>
      </c>
      <c r="D651">
        <v>27</v>
      </c>
      <c r="E651">
        <v>5</v>
      </c>
      <c r="F651" t="s">
        <v>123</v>
      </c>
      <c r="G651" t="s">
        <v>130</v>
      </c>
      <c r="H651">
        <v>46.21</v>
      </c>
      <c r="I651">
        <v>0.89</v>
      </c>
      <c r="J651">
        <v>44.1</v>
      </c>
      <c r="K651">
        <v>1570</v>
      </c>
      <c r="L651">
        <v>44.41</v>
      </c>
      <c r="M651">
        <v>0.89</v>
      </c>
      <c r="N651">
        <v>44.1</v>
      </c>
      <c r="O651">
        <v>1570</v>
      </c>
      <c r="P651">
        <v>1.32</v>
      </c>
      <c r="Q651">
        <v>50.19</v>
      </c>
      <c r="R651">
        <v>30.11</v>
      </c>
      <c r="S651">
        <v>1.7</v>
      </c>
      <c r="T651">
        <v>7.41</v>
      </c>
      <c r="U651">
        <v>0</v>
      </c>
      <c r="V651">
        <v>0</v>
      </c>
      <c r="W651">
        <v>0</v>
      </c>
      <c r="X651">
        <v>0</v>
      </c>
      <c r="Y651">
        <v>2</v>
      </c>
      <c r="Z651">
        <v>7.5</v>
      </c>
      <c r="AA651">
        <v>19.5</v>
      </c>
      <c r="AB651">
        <v>63.9</v>
      </c>
      <c r="AC651">
        <v>1725</v>
      </c>
      <c r="AD651">
        <v>37.86</v>
      </c>
      <c r="AE651">
        <v>32.409999999999997</v>
      </c>
      <c r="AF651">
        <v>11.83</v>
      </c>
      <c r="AG651">
        <v>1572</v>
      </c>
      <c r="AI651">
        <v>44.21</v>
      </c>
      <c r="AJ651">
        <v>40.89</v>
      </c>
      <c r="AK651">
        <v>0</v>
      </c>
      <c r="AL651">
        <v>47.32</v>
      </c>
      <c r="AM651">
        <v>6.32</v>
      </c>
      <c r="AN651">
        <v>47.81</v>
      </c>
      <c r="AO651">
        <v>45.02</v>
      </c>
      <c r="AP651">
        <v>3.72</v>
      </c>
      <c r="AQ651">
        <v>0</v>
      </c>
      <c r="AR651">
        <v>0</v>
      </c>
      <c r="AS651">
        <v>41.52</v>
      </c>
      <c r="AT651">
        <v>0</v>
      </c>
      <c r="AU651">
        <v>0</v>
      </c>
      <c r="AV651">
        <v>4.8</v>
      </c>
      <c r="AW651">
        <v>88.2</v>
      </c>
      <c r="AX651">
        <v>97.2</v>
      </c>
      <c r="AY651">
        <v>100</v>
      </c>
      <c r="AZ651">
        <v>100</v>
      </c>
      <c r="BA651">
        <v>92.4</v>
      </c>
      <c r="BB651">
        <v>95.2</v>
      </c>
      <c r="BC651">
        <v>65.702464598901656</v>
      </c>
      <c r="BD651">
        <v>14.03933489690192</v>
      </c>
      <c r="BE651">
        <v>0</v>
      </c>
      <c r="BF651">
        <v>18.33054170814026</v>
      </c>
      <c r="BG651">
        <v>1.0411621473846E-3</v>
      </c>
      <c r="BH651">
        <v>144.63082810959099</v>
      </c>
      <c r="BI651">
        <v>3.3182704546329999E-4</v>
      </c>
      <c r="BJ651">
        <v>2.5220390792820001E-4</v>
      </c>
      <c r="BK651">
        <v>728.18249075372637</v>
      </c>
      <c r="BL651">
        <v>3.737373919848491</v>
      </c>
      <c r="BM651">
        <v>191.89442063289161</v>
      </c>
      <c r="BN651">
        <v>107.7573664338897</v>
      </c>
      <c r="BO651">
        <v>108.1349439433472</v>
      </c>
      <c r="BP651">
        <v>101.67142966240669</v>
      </c>
      <c r="BQ651">
        <v>30.060983180060429</v>
      </c>
      <c r="BR651">
        <v>49.894916443833722</v>
      </c>
      <c r="BS651">
        <v>107.0389056106461</v>
      </c>
      <c r="BT651">
        <v>0</v>
      </c>
      <c r="BU651">
        <v>103.03294127264969</v>
      </c>
      <c r="BV651">
        <v>843.9083079719137</v>
      </c>
      <c r="BW651">
        <v>91.453408038652356</v>
      </c>
      <c r="BX651">
        <v>8.6616823303984543</v>
      </c>
      <c r="BY651">
        <v>0.37257063462236001</v>
      </c>
      <c r="BZ651">
        <v>0.38326618855613998</v>
      </c>
      <c r="CA651">
        <f t="shared" si="80"/>
        <v>14.03933489690192</v>
      </c>
      <c r="CB651" cm="1">
        <f t="array" ref="CB651">IF(ISBLANK(INDEX(AC:AC,ROW())), "", INDEX(AC:AC,ROW())*(BI651+BJ651)/1000)</f>
        <v>1.0074533946003374E-3</v>
      </c>
      <c r="CC651">
        <f t="shared" si="81"/>
        <v>144.63186927173837</v>
      </c>
      <c r="CD651">
        <f t="shared" si="82"/>
        <v>5.0347305501915134</v>
      </c>
      <c r="CE651">
        <f t="shared" si="83"/>
        <v>11.083031590962561</v>
      </c>
      <c r="CF651" cm="1">
        <f t="array" ref="CF651">IFERROR(IF((BD651+BE651)*INDEX(H:H,ROW())*INDEX(K:K,ROW())/(BF651*30*1000)&lt;0.5,"",(BD651+BE651)*INDEX(H:H,ROW())*INDEX(K:K,ROW())/(BF651*30*1000)),"")</f>
        <v>1.8521902792748086</v>
      </c>
      <c r="CG651">
        <f t="shared" si="84"/>
        <v>0.2789932131167982</v>
      </c>
      <c r="CH651" cm="1">
        <f t="array" ref="CH651">IFERROR((BD651+BE651)*INDEX(K:K,ROW())*INDEX(H:H,ROW())/BC651/100000,"")</f>
        <v>0.15502455519557365</v>
      </c>
      <c r="CI651">
        <f t="shared" si="85"/>
        <v>26.455832077136762</v>
      </c>
      <c r="CJ651">
        <v>0.5</v>
      </c>
      <c r="CK651">
        <f t="shared" si="86"/>
        <v>0</v>
      </c>
      <c r="CL651" cm="1">
        <f t="array" ref="CL651">IF(INDEX(AS:AS,ROW()-2)=0,CL650,INDEX(AS:AS,ROW()-2))</f>
        <v>41.52</v>
      </c>
      <c r="CM651" t="str">
        <f t="shared" si="87"/>
        <v>CIV</v>
      </c>
    </row>
    <row r="652" spans="1:91" x14ac:dyDescent="0.3">
      <c r="A652" s="1">
        <v>647</v>
      </c>
      <c r="B652" t="s">
        <v>157</v>
      </c>
      <c r="C652">
        <v>1</v>
      </c>
      <c r="D652">
        <v>27</v>
      </c>
      <c r="E652">
        <v>5</v>
      </c>
      <c r="F652" t="s">
        <v>123</v>
      </c>
      <c r="G652" t="s">
        <v>131</v>
      </c>
      <c r="H652">
        <v>46.21</v>
      </c>
      <c r="I652">
        <v>0.89</v>
      </c>
      <c r="J652">
        <v>44.1</v>
      </c>
      <c r="K652">
        <v>1570</v>
      </c>
      <c r="L652">
        <v>44.41</v>
      </c>
      <c r="M652">
        <v>0.89</v>
      </c>
      <c r="N652">
        <v>44.1</v>
      </c>
      <c r="O652">
        <v>1570</v>
      </c>
      <c r="P652">
        <v>1.32</v>
      </c>
      <c r="Q652">
        <v>50.19</v>
      </c>
      <c r="R652">
        <v>30.11</v>
      </c>
      <c r="S652">
        <v>1.7</v>
      </c>
      <c r="T652">
        <v>7.41</v>
      </c>
      <c r="U652">
        <v>0</v>
      </c>
      <c r="V652">
        <v>0</v>
      </c>
      <c r="W652">
        <v>0</v>
      </c>
      <c r="X652">
        <v>0</v>
      </c>
      <c r="Y652">
        <v>2</v>
      </c>
      <c r="Z652">
        <v>7.5</v>
      </c>
      <c r="AA652">
        <v>19.5</v>
      </c>
      <c r="AB652">
        <v>63.9</v>
      </c>
      <c r="AC652">
        <v>1718</v>
      </c>
      <c r="AD652">
        <v>37.86</v>
      </c>
      <c r="AE652">
        <v>32.409999999999997</v>
      </c>
      <c r="AF652">
        <v>11.86</v>
      </c>
      <c r="AG652">
        <v>1572</v>
      </c>
      <c r="AI652">
        <v>44.21</v>
      </c>
      <c r="AJ652">
        <v>40.89</v>
      </c>
      <c r="AK652">
        <v>0</v>
      </c>
      <c r="AL652">
        <v>47.32</v>
      </c>
      <c r="AM652">
        <v>6.31</v>
      </c>
      <c r="AN652">
        <v>47.81</v>
      </c>
      <c r="AO652">
        <v>45.02</v>
      </c>
      <c r="AP652">
        <v>3.12</v>
      </c>
      <c r="AQ652">
        <v>3.24</v>
      </c>
      <c r="AR652">
        <v>0</v>
      </c>
      <c r="AS652">
        <v>41.52</v>
      </c>
      <c r="AT652">
        <v>0</v>
      </c>
      <c r="AU652">
        <v>0</v>
      </c>
      <c r="AV652">
        <v>6.7</v>
      </c>
      <c r="AW652">
        <v>81</v>
      </c>
      <c r="AX652">
        <v>96.6</v>
      </c>
      <c r="AY652">
        <v>100</v>
      </c>
      <c r="AZ652">
        <v>100</v>
      </c>
      <c r="BA652">
        <v>89.899999999999991</v>
      </c>
      <c r="BB652">
        <v>93.3</v>
      </c>
      <c r="BC652">
        <v>71.87493400883551</v>
      </c>
      <c r="BD652">
        <v>49.255565514186323</v>
      </c>
      <c r="BE652">
        <v>0</v>
      </c>
      <c r="BF652">
        <v>59.885830395562088</v>
      </c>
      <c r="BG652">
        <v>1.0411621473846E-3</v>
      </c>
      <c r="BH652">
        <v>139.53495970148211</v>
      </c>
      <c r="BI652">
        <v>3.3182704546329999E-4</v>
      </c>
      <c r="BJ652">
        <v>2.5220390792820001E-4</v>
      </c>
      <c r="BK652">
        <v>580.93127283966862</v>
      </c>
      <c r="BL652">
        <v>3.7352561513388221</v>
      </c>
      <c r="BM652">
        <v>192.0592447640185</v>
      </c>
      <c r="BN652">
        <v>106.03855673136781</v>
      </c>
      <c r="BO652">
        <v>107.7291414590121</v>
      </c>
      <c r="BP652">
        <v>105.78999002070709</v>
      </c>
      <c r="BQ652">
        <v>26.16062386323151</v>
      </c>
      <c r="BR652">
        <v>41.230532822980102</v>
      </c>
      <c r="BS652">
        <v>118.181716851262</v>
      </c>
      <c r="BT652">
        <v>0</v>
      </c>
      <c r="BU652">
        <v>104.7004680240499</v>
      </c>
      <c r="BV652">
        <v>843.66617117524265</v>
      </c>
      <c r="BW652">
        <v>17.060179640376401</v>
      </c>
      <c r="BX652">
        <v>9.4220222661625197</v>
      </c>
      <c r="BY652">
        <v>0.37257063462236001</v>
      </c>
      <c r="BZ652">
        <v>0.38326618855613998</v>
      </c>
      <c r="CA652">
        <f t="shared" si="80"/>
        <v>49.255565514186323</v>
      </c>
      <c r="CB652" cm="1">
        <f t="array" ref="CB652">IF(ISBLANK(INDEX(AC:AC,ROW())), "", INDEX(AC:AC,ROW())*(BI652+BJ652)/1000)</f>
        <v>1.0033651779265971E-3</v>
      </c>
      <c r="CC652">
        <f t="shared" si="81"/>
        <v>139.53600086362948</v>
      </c>
      <c r="CD652">
        <f t="shared" si="82"/>
        <v>4.1633074564564954</v>
      </c>
      <c r="CE652">
        <f t="shared" si="83"/>
        <v>8.082529477776708</v>
      </c>
      <c r="CF652" cm="1">
        <f t="array" ref="CF652">IFERROR(IF((BD652+BE652)*INDEX(H:H,ROW())*INDEX(K:K,ROW())/(BF652*30*1000)&lt;0.5,"",(BD652+BE652)*INDEX(H:H,ROW())*INDEX(K:K,ROW())/(BF652*30*1000)),"")</f>
        <v>1.9890495396439001</v>
      </c>
      <c r="CG652">
        <f t="shared" si="84"/>
        <v>0.83319492701308617</v>
      </c>
      <c r="CH652" cm="1">
        <f t="array" ref="CH652">IFERROR((BD652+BE652)*INDEX(K:K,ROW())*INDEX(H:H,ROW())/BC652/100000,"")</f>
        <v>0.49717979580270366</v>
      </c>
      <c r="CI652">
        <f t="shared" si="85"/>
        <v>92.817571464534126</v>
      </c>
      <c r="CJ652">
        <v>1</v>
      </c>
      <c r="CK652">
        <f t="shared" si="86"/>
        <v>0</v>
      </c>
      <c r="CL652" cm="1">
        <f t="array" ref="CL652">IF(INDEX(AS:AS,ROW()-2)=0,CL651,INDEX(AS:AS,ROW()-2))</f>
        <v>40.81</v>
      </c>
      <c r="CM652" t="str">
        <f t="shared" si="87"/>
        <v>SP</v>
      </c>
    </row>
    <row r="653" spans="1:91" x14ac:dyDescent="0.3">
      <c r="A653" s="1">
        <v>648</v>
      </c>
      <c r="B653" t="s">
        <v>158</v>
      </c>
      <c r="C653">
        <v>1</v>
      </c>
      <c r="D653">
        <v>28</v>
      </c>
      <c r="E653">
        <v>5</v>
      </c>
      <c r="F653" t="s">
        <v>105</v>
      </c>
      <c r="G653" t="s">
        <v>106</v>
      </c>
      <c r="H653">
        <v>44.19</v>
      </c>
      <c r="I653">
        <v>0.86</v>
      </c>
      <c r="J653">
        <v>43.61</v>
      </c>
      <c r="K653">
        <v>1532</v>
      </c>
      <c r="L653">
        <v>44.59</v>
      </c>
      <c r="M653">
        <v>0.91</v>
      </c>
      <c r="N653">
        <v>44.1</v>
      </c>
      <c r="O653">
        <v>1535</v>
      </c>
      <c r="P653">
        <v>1.75</v>
      </c>
      <c r="Q653">
        <v>50.16</v>
      </c>
      <c r="R653">
        <v>29.79</v>
      </c>
      <c r="S653">
        <v>1.6837865055387711</v>
      </c>
      <c r="T653">
        <v>7.67</v>
      </c>
      <c r="U653">
        <v>0</v>
      </c>
      <c r="V653">
        <v>0</v>
      </c>
      <c r="W653">
        <v>0</v>
      </c>
      <c r="X653">
        <v>0</v>
      </c>
      <c r="Y653">
        <v>6.5</v>
      </c>
      <c r="Z653">
        <v>7.5</v>
      </c>
      <c r="AA653">
        <v>28.5</v>
      </c>
      <c r="AB653">
        <v>63.9</v>
      </c>
      <c r="AC653">
        <v>1720</v>
      </c>
      <c r="AD653">
        <v>37.86</v>
      </c>
      <c r="AE653">
        <v>32.409999999999997</v>
      </c>
      <c r="AF653">
        <v>11.81</v>
      </c>
      <c r="AG653">
        <v>1572</v>
      </c>
      <c r="AI653">
        <v>44.21</v>
      </c>
      <c r="AJ653">
        <v>40.89</v>
      </c>
      <c r="AK653">
        <v>0</v>
      </c>
      <c r="AL653">
        <v>47.32</v>
      </c>
      <c r="AM653">
        <v>6.32</v>
      </c>
      <c r="AN653">
        <v>47.81</v>
      </c>
      <c r="AO653">
        <v>45.02</v>
      </c>
      <c r="AP653">
        <v>3.72</v>
      </c>
      <c r="AQ653">
        <v>0</v>
      </c>
      <c r="AR653">
        <v>0</v>
      </c>
      <c r="AS653">
        <v>41.52</v>
      </c>
      <c r="AT653">
        <v>0</v>
      </c>
      <c r="AU653">
        <v>0</v>
      </c>
      <c r="AV653">
        <v>5.0999999999999996</v>
      </c>
      <c r="AW653">
        <v>62.4</v>
      </c>
      <c r="AX653">
        <v>92.1</v>
      </c>
      <c r="AY653">
        <v>100</v>
      </c>
      <c r="AZ653">
        <v>100</v>
      </c>
      <c r="BA653">
        <v>85.2</v>
      </c>
      <c r="BB653">
        <v>93.5</v>
      </c>
      <c r="BC653">
        <v>100.75052981786379</v>
      </c>
      <c r="BD653">
        <v>54.085149110335593</v>
      </c>
      <c r="BE653">
        <v>0</v>
      </c>
      <c r="BF653">
        <v>66.019991584470418</v>
      </c>
      <c r="BG653">
        <v>1.0411621473846E-3</v>
      </c>
      <c r="BH653">
        <v>141.52471353864991</v>
      </c>
      <c r="BI653">
        <v>3.3182704546329999E-4</v>
      </c>
      <c r="BJ653">
        <v>2.5220390792820001E-4</v>
      </c>
      <c r="BK653">
        <v>522.91644660330235</v>
      </c>
      <c r="BL653">
        <v>3.726639264391693</v>
      </c>
      <c r="BM653">
        <v>191.3703218935909</v>
      </c>
      <c r="BN653">
        <v>105.6083084991907</v>
      </c>
      <c r="BO653">
        <v>107.8286480606734</v>
      </c>
      <c r="BP653">
        <v>105.09914810659509</v>
      </c>
      <c r="BQ653">
        <v>32.085224047690417</v>
      </c>
      <c r="BR653">
        <v>51.672753947512021</v>
      </c>
      <c r="BS653">
        <v>108.96677700982769</v>
      </c>
      <c r="BT653">
        <v>0</v>
      </c>
      <c r="BU653">
        <v>106.4487203812166</v>
      </c>
      <c r="BV653">
        <v>846.49696043651579</v>
      </c>
      <c r="BW653">
        <v>4.6800216204540082</v>
      </c>
      <c r="BX653">
        <v>9.2243462327750354</v>
      </c>
      <c r="BY653">
        <v>0.37257063462236001</v>
      </c>
      <c r="BZ653">
        <v>0.38326618855613998</v>
      </c>
      <c r="CA653">
        <f t="shared" si="80"/>
        <v>54.085149110335593</v>
      </c>
      <c r="CB653" cm="1">
        <f t="array" ref="CB653">IF(ISBLANK(INDEX(AC:AC,ROW())), "", INDEX(AC:AC,ROW())*(BI653+BJ653)/1000)</f>
        <v>1.0045332398333799E-3</v>
      </c>
      <c r="CC653">
        <f t="shared" si="81"/>
        <v>141.52575470079728</v>
      </c>
      <c r="CD653">
        <f t="shared" si="82"/>
        <v>3.6948500837095803</v>
      </c>
      <c r="CE653">
        <f t="shared" si="83"/>
        <v>5.1902103894503346</v>
      </c>
      <c r="CF653" cm="1">
        <f t="array" ref="CF653">IFERROR(IF((BD653+BE653)*INDEX(H:H,ROW())*INDEX(K:K,ROW())/(BF653*30*1000)&lt;0.5,"",(BD653+BE653)*INDEX(H:H,ROW())*INDEX(K:K,ROW())/(BF653*30*1000)),"")</f>
        <v>1.8486899440390212</v>
      </c>
      <c r="CG653">
        <f t="shared" si="84"/>
        <v>0.6552818303171305</v>
      </c>
      <c r="CH653" cm="1">
        <f t="array" ref="CH653">IFERROR((BD653+BE653)*INDEX(K:K,ROW())*INDEX(H:H,ROW())/BC653/100000,"")</f>
        <v>0.36342387906562895</v>
      </c>
      <c r="CI653">
        <f t="shared" si="85"/>
        <v>95.104281465780204</v>
      </c>
      <c r="CJ653">
        <v>1</v>
      </c>
      <c r="CK653">
        <f t="shared" si="86"/>
        <v>0</v>
      </c>
      <c r="CL653" cm="1">
        <f t="array" ref="CL653">IF(INDEX(AS:AS,ROW()-2)=0,CL652,INDEX(AS:AS,ROW()-2))</f>
        <v>41.52</v>
      </c>
      <c r="CM653" t="str">
        <f t="shared" si="87"/>
        <v>CIV</v>
      </c>
    </row>
    <row r="654" spans="1:91" x14ac:dyDescent="0.3">
      <c r="A654" s="1">
        <v>649</v>
      </c>
      <c r="B654" t="s">
        <v>158</v>
      </c>
      <c r="C654">
        <v>1</v>
      </c>
      <c r="D654">
        <v>28</v>
      </c>
      <c r="E654">
        <v>5</v>
      </c>
      <c r="F654" t="s">
        <v>105</v>
      </c>
      <c r="G654" t="s">
        <v>107</v>
      </c>
      <c r="H654">
        <v>46.21</v>
      </c>
      <c r="I654">
        <v>0.89</v>
      </c>
      <c r="J654">
        <v>44.1</v>
      </c>
      <c r="K654">
        <v>1570</v>
      </c>
      <c r="L654">
        <v>44.41</v>
      </c>
      <c r="M654">
        <v>0.89</v>
      </c>
      <c r="N654">
        <v>44.1</v>
      </c>
      <c r="O654">
        <v>1570</v>
      </c>
      <c r="P654">
        <v>1.32</v>
      </c>
      <c r="Q654">
        <v>50.19</v>
      </c>
      <c r="R654">
        <v>30.11</v>
      </c>
      <c r="S654">
        <v>1.7</v>
      </c>
      <c r="T654">
        <v>7.41</v>
      </c>
      <c r="U654">
        <v>0</v>
      </c>
      <c r="V654">
        <v>0</v>
      </c>
      <c r="W654">
        <v>0</v>
      </c>
      <c r="X654">
        <v>0</v>
      </c>
      <c r="Y654">
        <v>2</v>
      </c>
      <c r="Z654">
        <v>7.5</v>
      </c>
      <c r="AA654">
        <v>19.5</v>
      </c>
      <c r="AB654">
        <v>63.9</v>
      </c>
      <c r="AC654">
        <v>1728</v>
      </c>
      <c r="AD654">
        <v>38.06</v>
      </c>
      <c r="AE654">
        <v>32.979999999999997</v>
      </c>
      <c r="AF654">
        <v>11.79</v>
      </c>
      <c r="AG654">
        <v>1572</v>
      </c>
      <c r="AI654">
        <v>43.52</v>
      </c>
      <c r="AJ654">
        <v>39.340000000000003</v>
      </c>
      <c r="AK654">
        <v>4.8099999999999996</v>
      </c>
      <c r="AL654">
        <v>46.96</v>
      </c>
      <c r="AM654">
        <v>6.28</v>
      </c>
      <c r="AN654">
        <v>47.54</v>
      </c>
      <c r="AO654">
        <v>44.11</v>
      </c>
      <c r="AP654">
        <v>3.19</v>
      </c>
      <c r="AQ654">
        <v>4.2300000000000004</v>
      </c>
      <c r="AR654">
        <v>0</v>
      </c>
      <c r="AS654">
        <v>39.93</v>
      </c>
      <c r="AT654">
        <v>0</v>
      </c>
      <c r="AU654">
        <v>0</v>
      </c>
      <c r="AV654">
        <v>8.6</v>
      </c>
      <c r="AW654">
        <v>41</v>
      </c>
      <c r="AX654">
        <v>79.5</v>
      </c>
      <c r="AY654">
        <v>98.2</v>
      </c>
      <c r="AZ654">
        <v>100</v>
      </c>
      <c r="BA654">
        <v>70.900000000000006</v>
      </c>
      <c r="BB654">
        <v>89.600000000000009</v>
      </c>
      <c r="BC654">
        <v>105.50237268227031</v>
      </c>
      <c r="BD654">
        <v>51.160168634009743</v>
      </c>
      <c r="BE654">
        <v>0</v>
      </c>
      <c r="BF654">
        <v>62.77890703529112</v>
      </c>
      <c r="BG654">
        <v>1.0411621473846E-3</v>
      </c>
      <c r="BH654">
        <v>135.21274830498911</v>
      </c>
      <c r="BI654">
        <v>3.3182704546329999E-4</v>
      </c>
      <c r="BJ654">
        <v>2.5220390792820001E-4</v>
      </c>
      <c r="BK654">
        <v>511.2009599648581</v>
      </c>
      <c r="BL654">
        <v>3.716914626750528</v>
      </c>
      <c r="BM654">
        <v>190.72146339969689</v>
      </c>
      <c r="BN654">
        <v>106.2262810901863</v>
      </c>
      <c r="BO654">
        <v>108.60473221663869</v>
      </c>
      <c r="BP654">
        <v>106.1915590272818</v>
      </c>
      <c r="BQ654">
        <v>35.073696291812134</v>
      </c>
      <c r="BR654">
        <v>50.412381769199897</v>
      </c>
      <c r="BS654">
        <v>106.1959540764006</v>
      </c>
      <c r="BT654">
        <v>0</v>
      </c>
      <c r="BU654">
        <v>107.141114365346</v>
      </c>
      <c r="BV654">
        <v>846.67858987126158</v>
      </c>
      <c r="BW654">
        <v>9.7690731498953394</v>
      </c>
      <c r="BX654">
        <v>9.2632537464298714</v>
      </c>
      <c r="BY654">
        <v>0.37257063462236001</v>
      </c>
      <c r="BZ654">
        <v>0.38326618855613998</v>
      </c>
      <c r="CA654">
        <f t="shared" si="80"/>
        <v>51.160168634009743</v>
      </c>
      <c r="CB654" cm="1">
        <f t="array" ref="CB654">IF(ISBLANK(INDEX(AC:AC,ROW())), "", INDEX(AC:AC,ROW())*(BI654+BJ654)/1000)</f>
        <v>1.0092054874605121E-3</v>
      </c>
      <c r="CC654">
        <f t="shared" si="81"/>
        <v>135.21378946713648</v>
      </c>
      <c r="CD654">
        <f t="shared" si="82"/>
        <v>3.780686585143779</v>
      </c>
      <c r="CE654">
        <f t="shared" si="83"/>
        <v>4.8453977571138127</v>
      </c>
      <c r="CF654" cm="1">
        <f t="array" ref="CF654">IFERROR(IF((BD654+BE654)*INDEX(H:H,ROW())*INDEX(K:K,ROW())/(BF654*30*1000)&lt;0.5,"",(BD654+BE654)*INDEX(H:H,ROW())*INDEX(K:K,ROW())/(BF654*30*1000)),"")</f>
        <v>1.9707547548628677</v>
      </c>
      <c r="CG654">
        <f t="shared" si="84"/>
        <v>0.59504734764928302</v>
      </c>
      <c r="CH654" cm="1">
        <f t="array" ref="CH654">IFERROR((BD654+BE654)*INDEX(K:K,ROW())*INDEX(H:H,ROW())/BC654/100000,"")</f>
        <v>0.35180771692450863</v>
      </c>
      <c r="CI654">
        <f t="shared" si="85"/>
        <v>96.406620424592646</v>
      </c>
      <c r="CJ654">
        <v>1</v>
      </c>
      <c r="CK654">
        <f t="shared" si="86"/>
        <v>0</v>
      </c>
      <c r="CL654" cm="1">
        <f t="array" ref="CL654">IF(INDEX(AS:AS,ROW()-2)=0,CL653,INDEX(AS:AS,ROW()-2))</f>
        <v>41.52</v>
      </c>
      <c r="CM654" t="str">
        <f t="shared" si="87"/>
        <v>CIV</v>
      </c>
    </row>
    <row r="655" spans="1:91" x14ac:dyDescent="0.3">
      <c r="A655" s="1">
        <v>650</v>
      </c>
      <c r="B655" t="s">
        <v>158</v>
      </c>
      <c r="C655">
        <v>1</v>
      </c>
      <c r="D655">
        <v>28</v>
      </c>
      <c r="E655">
        <v>5</v>
      </c>
      <c r="F655" t="s">
        <v>105</v>
      </c>
      <c r="G655" t="s">
        <v>108</v>
      </c>
      <c r="H655">
        <v>46.21</v>
      </c>
      <c r="I655">
        <v>0.89</v>
      </c>
      <c r="J655">
        <v>44.1</v>
      </c>
      <c r="K655">
        <v>1570</v>
      </c>
      <c r="L655">
        <v>44.41</v>
      </c>
      <c r="M655">
        <v>0.89</v>
      </c>
      <c r="N655">
        <v>44.1</v>
      </c>
      <c r="O655">
        <v>1570</v>
      </c>
      <c r="P655">
        <v>1.32</v>
      </c>
      <c r="Q655">
        <v>50.19</v>
      </c>
      <c r="R655">
        <v>30.11</v>
      </c>
      <c r="S655">
        <v>1.7</v>
      </c>
      <c r="T655">
        <v>7.41</v>
      </c>
      <c r="U655">
        <v>0</v>
      </c>
      <c r="V655">
        <v>0</v>
      </c>
      <c r="W655">
        <v>0</v>
      </c>
      <c r="X655">
        <v>0</v>
      </c>
      <c r="Y655">
        <v>2</v>
      </c>
      <c r="Z655">
        <v>7.5</v>
      </c>
      <c r="AA655">
        <v>19.5</v>
      </c>
      <c r="AB655">
        <v>63.9</v>
      </c>
      <c r="AC655">
        <v>1730</v>
      </c>
      <c r="AD655">
        <v>37.86</v>
      </c>
      <c r="AE655">
        <v>32.409999999999997</v>
      </c>
      <c r="AF655">
        <v>11.7</v>
      </c>
      <c r="AG655">
        <v>1572</v>
      </c>
      <c r="AI655">
        <v>44.21</v>
      </c>
      <c r="AJ655">
        <v>40.89</v>
      </c>
      <c r="AK655">
        <v>0</v>
      </c>
      <c r="AL655">
        <v>47.32</v>
      </c>
      <c r="AM655">
        <v>6.32</v>
      </c>
      <c r="AN655">
        <v>47.81</v>
      </c>
      <c r="AO655">
        <v>45.02</v>
      </c>
      <c r="AP655">
        <v>3.72</v>
      </c>
      <c r="AQ655">
        <v>0</v>
      </c>
      <c r="AR655">
        <v>0</v>
      </c>
      <c r="AS655">
        <v>41.52</v>
      </c>
      <c r="AT655">
        <v>0</v>
      </c>
      <c r="AU655">
        <v>0</v>
      </c>
      <c r="AV655">
        <v>7.6</v>
      </c>
      <c r="AW655">
        <v>41.8</v>
      </c>
      <c r="AX655">
        <v>82.6</v>
      </c>
      <c r="AY655">
        <v>99</v>
      </c>
      <c r="AZ655">
        <v>100</v>
      </c>
      <c r="BA655">
        <v>75</v>
      </c>
      <c r="BB655">
        <v>91.4</v>
      </c>
      <c r="BC655">
        <v>122.8434783721095</v>
      </c>
      <c r="BD655">
        <v>46.909319576229251</v>
      </c>
      <c r="BE655">
        <v>0</v>
      </c>
      <c r="BF655">
        <v>56.555153871239739</v>
      </c>
      <c r="BG655">
        <v>1.0411621473846E-3</v>
      </c>
      <c r="BH655">
        <v>130.6433990880814</v>
      </c>
      <c r="BI655">
        <v>3.3182704546329999E-4</v>
      </c>
      <c r="BJ655">
        <v>2.5220390792820001E-4</v>
      </c>
      <c r="BK655">
        <v>457.76674501453851</v>
      </c>
      <c r="BL655">
        <v>3.7089257352778668</v>
      </c>
      <c r="BM655">
        <v>188.5849442799543</v>
      </c>
      <c r="BN655">
        <v>105.6907157126462</v>
      </c>
      <c r="BO655">
        <v>107.9850638346023</v>
      </c>
      <c r="BP655">
        <v>106.06155222681031</v>
      </c>
      <c r="BQ655">
        <v>37.585010066372867</v>
      </c>
      <c r="BR655">
        <v>53.946984163540328</v>
      </c>
      <c r="BS655">
        <v>108.8194793640225</v>
      </c>
      <c r="BT655">
        <v>0</v>
      </c>
      <c r="BU655">
        <v>103.7429963416409</v>
      </c>
      <c r="BV655">
        <v>842.74625437769623</v>
      </c>
      <c r="BW655">
        <v>28.720246177615049</v>
      </c>
      <c r="BX655">
        <v>7.3938649456280032</v>
      </c>
      <c r="BY655">
        <v>0.37257063462236001</v>
      </c>
      <c r="BZ655">
        <v>0.38326618855613998</v>
      </c>
      <c r="CA655">
        <f t="shared" si="80"/>
        <v>46.909319576229251</v>
      </c>
      <c r="CB655" cm="1">
        <f t="array" ref="CB655">IF(ISBLANK(INDEX(AC:AC,ROW())), "", INDEX(AC:AC,ROW())*(BI655+BJ655)/1000)</f>
        <v>1.0103735493672949E-3</v>
      </c>
      <c r="CC655">
        <f t="shared" si="81"/>
        <v>130.64444025022877</v>
      </c>
      <c r="CD655">
        <f t="shared" si="82"/>
        <v>3.5039129421639275</v>
      </c>
      <c r="CE655">
        <f t="shared" si="83"/>
        <v>3.7264228519148666</v>
      </c>
      <c r="CF655" cm="1">
        <f t="array" ref="CF655">IFERROR(IF((BD655+BE655)*INDEX(H:H,ROW())*INDEX(K:K,ROW())/(BF655*30*1000)&lt;0.5,"",(BD655+BE655)*INDEX(H:H,ROW())*INDEX(K:K,ROW())/(BF655*30*1000)),"")</f>
        <v>2.005863202852578</v>
      </c>
      <c r="CG655">
        <f t="shared" si="84"/>
        <v>0.46038385285644984</v>
      </c>
      <c r="CH655" cm="1">
        <f t="array" ref="CH655">IFERROR((BD655+BE655)*INDEX(K:K,ROW())*INDEX(H:H,ROW())/BC655/100000,"")</f>
        <v>0.27704010888967451</v>
      </c>
      <c r="CI655">
        <f t="shared" si="85"/>
        <v>88.396287336611934</v>
      </c>
      <c r="CJ655">
        <v>1</v>
      </c>
      <c r="CK655">
        <f t="shared" si="86"/>
        <v>0</v>
      </c>
      <c r="CL655" cm="1">
        <f t="array" ref="CL655">IF(INDEX(AS:AS,ROW()-2)=0,CL654,INDEX(AS:AS,ROW()-2))</f>
        <v>41.52</v>
      </c>
      <c r="CM655" t="str">
        <f t="shared" si="87"/>
        <v>CIV</v>
      </c>
    </row>
    <row r="656" spans="1:91" x14ac:dyDescent="0.3">
      <c r="A656" s="1">
        <v>651</v>
      </c>
      <c r="B656" t="s">
        <v>158</v>
      </c>
      <c r="C656">
        <v>1</v>
      </c>
      <c r="D656">
        <v>28</v>
      </c>
      <c r="E656">
        <v>5</v>
      </c>
      <c r="F656" t="s">
        <v>105</v>
      </c>
      <c r="G656" t="s">
        <v>109</v>
      </c>
      <c r="H656">
        <v>46.21</v>
      </c>
      <c r="I656">
        <v>0.89</v>
      </c>
      <c r="J656">
        <v>44.1</v>
      </c>
      <c r="K656">
        <v>1530</v>
      </c>
      <c r="L656">
        <v>44.41</v>
      </c>
      <c r="M656">
        <v>0.89</v>
      </c>
      <c r="N656">
        <v>44.1</v>
      </c>
      <c r="O656">
        <v>1570</v>
      </c>
      <c r="P656">
        <v>1.32</v>
      </c>
      <c r="Q656">
        <v>50.19</v>
      </c>
      <c r="R656">
        <v>30.11</v>
      </c>
      <c r="S656">
        <v>1.7</v>
      </c>
      <c r="T656">
        <v>7.41</v>
      </c>
      <c r="U656">
        <v>0</v>
      </c>
      <c r="V656">
        <v>0</v>
      </c>
      <c r="W656">
        <v>0</v>
      </c>
      <c r="X656">
        <v>0</v>
      </c>
      <c r="Y656">
        <v>2</v>
      </c>
      <c r="Z656">
        <v>7.5</v>
      </c>
      <c r="AA656">
        <v>19.5</v>
      </c>
      <c r="AB656">
        <v>63.9</v>
      </c>
      <c r="AC656">
        <v>1734</v>
      </c>
      <c r="AD656">
        <v>37.86</v>
      </c>
      <c r="AE656">
        <v>33.14</v>
      </c>
      <c r="AF656">
        <v>11.87</v>
      </c>
      <c r="AG656">
        <v>1572</v>
      </c>
      <c r="AI656">
        <v>44.21</v>
      </c>
      <c r="AJ656">
        <v>40.89</v>
      </c>
      <c r="AK656">
        <v>4.92</v>
      </c>
      <c r="AL656">
        <v>47.32</v>
      </c>
      <c r="AM656">
        <v>6.19</v>
      </c>
      <c r="AN656">
        <v>47.81</v>
      </c>
      <c r="AO656">
        <v>44.31</v>
      </c>
      <c r="AP656">
        <v>3.08</v>
      </c>
      <c r="AQ656">
        <v>0</v>
      </c>
      <c r="AR656">
        <v>4.0999999999999996</v>
      </c>
      <c r="AS656">
        <v>40.119999999999997</v>
      </c>
      <c r="AT656">
        <v>0</v>
      </c>
      <c r="AU656">
        <v>0</v>
      </c>
      <c r="AV656">
        <v>3.3</v>
      </c>
      <c r="AW656">
        <v>59.2</v>
      </c>
      <c r="AX656">
        <v>96</v>
      </c>
      <c r="AY656">
        <v>100</v>
      </c>
      <c r="AZ656">
        <v>100</v>
      </c>
      <c r="BA656">
        <v>92.7</v>
      </c>
      <c r="BB656">
        <v>96.7</v>
      </c>
      <c r="BC656">
        <v>96.626473352328404</v>
      </c>
      <c r="BD656">
        <v>55.826646693885813</v>
      </c>
      <c r="BE656">
        <v>0</v>
      </c>
      <c r="BF656">
        <v>64.60579394943035</v>
      </c>
      <c r="BG656">
        <v>1.0411621473846E-3</v>
      </c>
      <c r="BH656">
        <v>134.7765276504127</v>
      </c>
      <c r="BI656">
        <v>3.3182704546329999E-4</v>
      </c>
      <c r="BJ656">
        <v>2.5220390792820001E-4</v>
      </c>
      <c r="BK656">
        <v>457.2662447194146</v>
      </c>
      <c r="BL656">
        <v>3.7094080646600411</v>
      </c>
      <c r="BM656">
        <v>188.91477293407661</v>
      </c>
      <c r="BN656">
        <v>104.72920378737869</v>
      </c>
      <c r="BO656">
        <v>107.4901911937397</v>
      </c>
      <c r="BP656">
        <v>105.2408666306079</v>
      </c>
      <c r="BQ656">
        <v>36.99962348818282</v>
      </c>
      <c r="BR656">
        <v>54.141935782959997</v>
      </c>
      <c r="BS656">
        <v>109.97639998998029</v>
      </c>
      <c r="BT656">
        <v>0</v>
      </c>
      <c r="BU656">
        <v>104.6973316649912</v>
      </c>
      <c r="BV656">
        <v>843.55531518619068</v>
      </c>
      <c r="BW656">
        <v>5.8119252702115336</v>
      </c>
      <c r="BX656">
        <v>8.5250110671347556</v>
      </c>
      <c r="BY656">
        <v>0.37257063462236001</v>
      </c>
      <c r="BZ656">
        <v>0.38326618855613998</v>
      </c>
      <c r="CA656">
        <f t="shared" si="80"/>
        <v>55.826646693885813</v>
      </c>
      <c r="CB656" cm="1">
        <f t="array" ref="CB656">IF(ISBLANK(INDEX(AC:AC,ROW())), "", INDEX(AC:AC,ROW())*(BI656+BJ656)/1000)</f>
        <v>1.012709673180861E-3</v>
      </c>
      <c r="CC656">
        <f t="shared" si="81"/>
        <v>134.77756881256008</v>
      </c>
      <c r="CD656">
        <f t="shared" si="82"/>
        <v>3.3927473892584521</v>
      </c>
      <c r="CE656">
        <f t="shared" si="83"/>
        <v>4.7323081227655699</v>
      </c>
      <c r="CF656" cm="1">
        <f t="array" ref="CF656">IFERROR(IF((BD656+BE656)*INDEX(H:H,ROW())*INDEX(K:K,ROW())/(BF656*30*1000)&lt;0.5,"",(BD656+BE656)*INDEX(H:H,ROW())*INDEX(K:K,ROW())/(BF656*30*1000)),"")</f>
        <v>2.0364615692662298</v>
      </c>
      <c r="CG656">
        <f t="shared" si="84"/>
        <v>0.66861380435420337</v>
      </c>
      <c r="CH656" cm="1">
        <f t="array" ref="CH656">IFERROR((BD656+BE656)*INDEX(K:K,ROW())*INDEX(H:H,ROW())/BC656/100000,"")</f>
        <v>0.40848189517446748</v>
      </c>
      <c r="CI656">
        <f t="shared" si="85"/>
        <v>102.51990898437478</v>
      </c>
      <c r="CJ656">
        <v>1</v>
      </c>
      <c r="CK656">
        <f t="shared" si="86"/>
        <v>0</v>
      </c>
      <c r="CL656" cm="1">
        <f t="array" ref="CL656">IF(INDEX(AS:AS,ROW()-2)=0,CL655,INDEX(AS:AS,ROW()-2))</f>
        <v>39.93</v>
      </c>
      <c r="CM656" t="str">
        <f t="shared" si="87"/>
        <v>SP</v>
      </c>
    </row>
    <row r="657" spans="1:91" x14ac:dyDescent="0.3">
      <c r="A657" s="1">
        <v>652</v>
      </c>
      <c r="B657" t="s">
        <v>158</v>
      </c>
      <c r="C657">
        <v>1</v>
      </c>
      <c r="D657">
        <v>28</v>
      </c>
      <c r="E657">
        <v>5</v>
      </c>
      <c r="F657" t="s">
        <v>105</v>
      </c>
      <c r="G657" t="s">
        <v>110</v>
      </c>
      <c r="H657">
        <v>46.21</v>
      </c>
      <c r="I657">
        <v>0.89</v>
      </c>
      <c r="J657">
        <v>44.1</v>
      </c>
      <c r="K657">
        <v>1570</v>
      </c>
      <c r="L657">
        <v>44.41</v>
      </c>
      <c r="M657">
        <v>0.89</v>
      </c>
      <c r="N657">
        <v>44.1</v>
      </c>
      <c r="O657">
        <v>1570</v>
      </c>
      <c r="P657">
        <v>1.32</v>
      </c>
      <c r="Q657">
        <v>50.19</v>
      </c>
      <c r="R657">
        <v>30.11</v>
      </c>
      <c r="S657">
        <v>1.7</v>
      </c>
      <c r="T657">
        <v>7.41</v>
      </c>
      <c r="U657">
        <v>0</v>
      </c>
      <c r="V657">
        <v>0</v>
      </c>
      <c r="W657">
        <v>0</v>
      </c>
      <c r="X657">
        <v>0</v>
      </c>
      <c r="Y657">
        <v>5.4</v>
      </c>
      <c r="Z657">
        <v>7.5</v>
      </c>
      <c r="AA657">
        <v>26.2</v>
      </c>
      <c r="AB657">
        <v>63.9</v>
      </c>
      <c r="AC657">
        <v>1736</v>
      </c>
      <c r="AD657">
        <v>37.86</v>
      </c>
      <c r="AE657">
        <v>32.409999999999997</v>
      </c>
      <c r="AF657">
        <v>11.81</v>
      </c>
      <c r="AG657">
        <v>1572</v>
      </c>
      <c r="AI657">
        <v>44.21</v>
      </c>
      <c r="AJ657">
        <v>40.89</v>
      </c>
      <c r="AK657">
        <v>0</v>
      </c>
      <c r="AL657">
        <v>47.32</v>
      </c>
      <c r="AM657">
        <v>6.32</v>
      </c>
      <c r="AN657">
        <v>47.81</v>
      </c>
      <c r="AO657">
        <v>45.02</v>
      </c>
      <c r="AP657">
        <v>3.72</v>
      </c>
      <c r="AQ657">
        <v>0</v>
      </c>
      <c r="AR657">
        <v>0</v>
      </c>
      <c r="AS657">
        <v>41.52</v>
      </c>
      <c r="AT657">
        <v>0</v>
      </c>
      <c r="AU657">
        <v>0</v>
      </c>
      <c r="AV657">
        <v>4.0999999999999996</v>
      </c>
      <c r="AW657">
        <v>57.8</v>
      </c>
      <c r="AX657">
        <v>94.2</v>
      </c>
      <c r="AY657">
        <v>100</v>
      </c>
      <c r="AZ657">
        <v>100</v>
      </c>
      <c r="BA657">
        <v>90.100000000000009</v>
      </c>
      <c r="BB657">
        <v>95.9</v>
      </c>
      <c r="BC657">
        <v>90.118650443280004</v>
      </c>
      <c r="BD657">
        <v>36.418273965378447</v>
      </c>
      <c r="BE657">
        <v>0</v>
      </c>
      <c r="BF657">
        <v>44.184761050968461</v>
      </c>
      <c r="BG657">
        <v>1.0411621473846E-3</v>
      </c>
      <c r="BH657">
        <v>138.2523872531039</v>
      </c>
      <c r="BI657">
        <v>3.3182704546329999E-4</v>
      </c>
      <c r="BJ657">
        <v>2.5220390792820001E-4</v>
      </c>
      <c r="BK657">
        <v>535.58373113257733</v>
      </c>
      <c r="BL657">
        <v>3.7406163110638659</v>
      </c>
      <c r="BM657">
        <v>189.90012073575289</v>
      </c>
      <c r="BN657">
        <v>106.3321352402741</v>
      </c>
      <c r="BO657">
        <v>108.2191952875865</v>
      </c>
      <c r="BP657">
        <v>104.6203812159695</v>
      </c>
      <c r="BQ657">
        <v>33.800741999126821</v>
      </c>
      <c r="BR657">
        <v>52.471165746710582</v>
      </c>
      <c r="BS657">
        <v>108.55260496249841</v>
      </c>
      <c r="BT657">
        <v>0</v>
      </c>
      <c r="BU657">
        <v>104.507505957831</v>
      </c>
      <c r="BV657">
        <v>843.55579022975883</v>
      </c>
      <c r="BW657">
        <v>37.964671000550403</v>
      </c>
      <c r="BX657">
        <v>8.0017000737959822</v>
      </c>
      <c r="BY657">
        <v>0.37257063462236001</v>
      </c>
      <c r="BZ657">
        <v>0.38326618855613998</v>
      </c>
      <c r="CA657">
        <f t="shared" si="80"/>
        <v>36.418273965378447</v>
      </c>
      <c r="CB657" cm="1">
        <f t="array" ref="CB657">IF(ISBLANK(INDEX(AC:AC,ROW())), "", INDEX(AC:AC,ROW())*(BI657+BJ657)/1000)</f>
        <v>1.013877735087644E-3</v>
      </c>
      <c r="CC657">
        <f t="shared" si="81"/>
        <v>138.25342841525128</v>
      </c>
      <c r="CD657">
        <f t="shared" si="82"/>
        <v>3.873927303443963</v>
      </c>
      <c r="CE657">
        <f t="shared" si="83"/>
        <v>5.9430953359612246</v>
      </c>
      <c r="CF657" cm="1">
        <f t="array" ref="CF657">IFERROR(IF((BD657+BE657)*INDEX(H:H,ROW())*INDEX(K:K,ROW())/(BF657*30*1000)&lt;0.5,"",(BD657+BE657)*INDEX(H:H,ROW())*INDEX(K:K,ROW())/(BF657*30*1000)),"")</f>
        <v>1.9932474363414081</v>
      </c>
      <c r="CG657">
        <f t="shared" si="84"/>
        <v>0.49029541425254713</v>
      </c>
      <c r="CH657" cm="1">
        <f t="array" ref="CH657">IFERROR((BD657+BE657)*INDEX(K:K,ROW())*INDEX(H:H,ROW())/BC657/100000,"")</f>
        <v>0.29318402325265136</v>
      </c>
      <c r="CI657">
        <f t="shared" si="85"/>
        <v>68.626879239117315</v>
      </c>
      <c r="CJ657">
        <v>1</v>
      </c>
      <c r="CK657">
        <f t="shared" si="86"/>
        <v>0</v>
      </c>
      <c r="CL657" cm="1">
        <f t="array" ref="CL657">IF(INDEX(AS:AS,ROW()-2)=0,CL656,INDEX(AS:AS,ROW()-2))</f>
        <v>41.52</v>
      </c>
      <c r="CM657" t="str">
        <f t="shared" si="87"/>
        <v>CIV</v>
      </c>
    </row>
    <row r="658" spans="1:91" x14ac:dyDescent="0.3">
      <c r="A658" s="1">
        <v>653</v>
      </c>
      <c r="B658" t="s">
        <v>158</v>
      </c>
      <c r="C658">
        <v>1</v>
      </c>
      <c r="D658">
        <v>28</v>
      </c>
      <c r="E658">
        <v>5</v>
      </c>
      <c r="F658" t="s">
        <v>105</v>
      </c>
      <c r="G658" t="s">
        <v>111</v>
      </c>
      <c r="H658">
        <v>44.02</v>
      </c>
      <c r="I658">
        <v>1.03</v>
      </c>
      <c r="J658">
        <v>44.1</v>
      </c>
      <c r="K658">
        <v>1532</v>
      </c>
      <c r="L658">
        <v>44.41</v>
      </c>
      <c r="M658">
        <v>0.89</v>
      </c>
      <c r="N658">
        <v>44.1</v>
      </c>
      <c r="O658">
        <v>1570</v>
      </c>
      <c r="P658">
        <v>1.32</v>
      </c>
      <c r="Q658">
        <v>50.19</v>
      </c>
      <c r="R658">
        <v>30.11</v>
      </c>
      <c r="S658">
        <v>1.7</v>
      </c>
      <c r="T658">
        <v>7.41</v>
      </c>
      <c r="U658">
        <v>0</v>
      </c>
      <c r="V658">
        <v>0</v>
      </c>
      <c r="W658">
        <v>0</v>
      </c>
      <c r="X658">
        <v>0</v>
      </c>
      <c r="Y658">
        <v>2</v>
      </c>
      <c r="Z658">
        <v>7.5</v>
      </c>
      <c r="AA658">
        <v>19.5</v>
      </c>
      <c r="AB658">
        <v>63.9</v>
      </c>
      <c r="AC658">
        <v>1730</v>
      </c>
      <c r="AD658">
        <v>37.86</v>
      </c>
      <c r="AE658">
        <v>33.26</v>
      </c>
      <c r="AF658">
        <v>11.94</v>
      </c>
      <c r="AG658">
        <v>1572</v>
      </c>
      <c r="AI658">
        <v>43.38</v>
      </c>
      <c r="AJ658">
        <v>40.89</v>
      </c>
      <c r="AK658">
        <v>4.3899999999999997</v>
      </c>
      <c r="AL658">
        <v>47.32</v>
      </c>
      <c r="AM658">
        <v>6.31</v>
      </c>
      <c r="AN658">
        <v>47.35</v>
      </c>
      <c r="AO658">
        <v>43.96</v>
      </c>
      <c r="AP658">
        <v>2.94</v>
      </c>
      <c r="AQ658">
        <v>3.82</v>
      </c>
      <c r="AR658">
        <v>3.48</v>
      </c>
      <c r="AS658">
        <v>39.86</v>
      </c>
      <c r="AT658">
        <v>0</v>
      </c>
      <c r="AU658">
        <v>0</v>
      </c>
      <c r="AV658">
        <v>13.4</v>
      </c>
      <c r="AW658">
        <v>75.099999999999994</v>
      </c>
      <c r="AX658">
        <v>95.5</v>
      </c>
      <c r="AY658">
        <v>100</v>
      </c>
      <c r="AZ658">
        <v>100</v>
      </c>
      <c r="BA658">
        <v>82.1</v>
      </c>
      <c r="BB658">
        <v>86.6</v>
      </c>
      <c r="BC658">
        <v>63.822986370464108</v>
      </c>
      <c r="BD658">
        <v>47.616131240027592</v>
      </c>
      <c r="BE658">
        <v>0</v>
      </c>
      <c r="BF658">
        <v>54.534919195819377</v>
      </c>
      <c r="BG658">
        <v>1.0411621473846E-3</v>
      </c>
      <c r="BH658">
        <v>123.4564149463244</v>
      </c>
      <c r="BI658">
        <v>3.3182704546329999E-4</v>
      </c>
      <c r="BJ658">
        <v>2.5220390792820001E-4</v>
      </c>
      <c r="BK658">
        <v>515.04000274757914</v>
      </c>
      <c r="BL658">
        <v>3.7795836832186538</v>
      </c>
      <c r="BM658">
        <v>188.2400819374823</v>
      </c>
      <c r="BN658">
        <v>106.39926262138211</v>
      </c>
      <c r="BO658">
        <v>109.0246208134767</v>
      </c>
      <c r="BP658">
        <v>106.3792150706588</v>
      </c>
      <c r="BQ658">
        <v>37.000154423831937</v>
      </c>
      <c r="BR658">
        <v>45.352282651567833</v>
      </c>
      <c r="BS658">
        <v>118.05482591234539</v>
      </c>
      <c r="BT658">
        <v>0</v>
      </c>
      <c r="BU658">
        <v>105.0616510520219</v>
      </c>
      <c r="BV658">
        <v>842.87056305495753</v>
      </c>
      <c r="BW658">
        <v>15.951428115921169</v>
      </c>
      <c r="BX658">
        <v>8.7734657701374896</v>
      </c>
      <c r="BY658">
        <v>0.37257063462236001</v>
      </c>
      <c r="BZ658">
        <v>0.38326618855613998</v>
      </c>
      <c r="CA658">
        <f t="shared" si="80"/>
        <v>47.616131240027592</v>
      </c>
      <c r="CB658" cm="1">
        <f t="array" ref="CB658">IF(ISBLANK(INDEX(AC:AC,ROW())), "", INDEX(AC:AC,ROW())*(BI658+BJ658)/1000)</f>
        <v>1.0103735493672949E-3</v>
      </c>
      <c r="CC658">
        <f t="shared" si="81"/>
        <v>123.45745610847179</v>
      </c>
      <c r="CD658">
        <f t="shared" si="82"/>
        <v>4.171801517561291</v>
      </c>
      <c r="CE658">
        <f t="shared" si="83"/>
        <v>8.069819857033961</v>
      </c>
      <c r="CF658" cm="1">
        <f t="array" ref="CF658">IFERROR(IF((BD658+BE658)*INDEX(H:H,ROW())*INDEX(K:K,ROW())/(BF658*30*1000)&lt;0.5,"",(BD658+BE658)*INDEX(H:H,ROW())*INDEX(K:K,ROW())/(BF658*30*1000)),"")</f>
        <v>1.962759017672443</v>
      </c>
      <c r="CG658">
        <f t="shared" si="84"/>
        <v>0.85447144198593872</v>
      </c>
      <c r="CH658" cm="1">
        <f t="array" ref="CH658">IFERROR((BD658+BE658)*INDEX(K:K,ROW())*INDEX(H:H,ROW())/BC658/100000,"")</f>
        <v>0.50313645843044297</v>
      </c>
      <c r="CI658">
        <f t="shared" si="85"/>
        <v>83.406938516596753</v>
      </c>
      <c r="CJ658">
        <v>1</v>
      </c>
      <c r="CK658">
        <f t="shared" si="86"/>
        <v>0</v>
      </c>
      <c r="CL658" cm="1">
        <f t="array" ref="CL658">IF(INDEX(AS:AS,ROW()-2)=0,CL657,INDEX(AS:AS,ROW()-2))</f>
        <v>40.119999999999997</v>
      </c>
      <c r="CM658" t="str">
        <f t="shared" si="87"/>
        <v>SP</v>
      </c>
    </row>
    <row r="659" spans="1:91" x14ac:dyDescent="0.3">
      <c r="A659" s="1">
        <v>654</v>
      </c>
      <c r="B659" t="s">
        <v>158</v>
      </c>
      <c r="C659">
        <v>1</v>
      </c>
      <c r="D659">
        <v>28</v>
      </c>
      <c r="E659">
        <v>5</v>
      </c>
      <c r="F659" t="s">
        <v>105</v>
      </c>
      <c r="G659" t="s">
        <v>112</v>
      </c>
      <c r="H659">
        <v>46.21</v>
      </c>
      <c r="I659">
        <v>0.89</v>
      </c>
      <c r="J659">
        <v>44.1</v>
      </c>
      <c r="K659">
        <v>1570</v>
      </c>
      <c r="L659">
        <v>44.41</v>
      </c>
      <c r="M659">
        <v>0.89</v>
      </c>
      <c r="N659">
        <v>44.1</v>
      </c>
      <c r="O659">
        <v>1570</v>
      </c>
      <c r="P659">
        <v>1.32</v>
      </c>
      <c r="Q659">
        <v>50.19</v>
      </c>
      <c r="R659">
        <v>30.11</v>
      </c>
      <c r="S659">
        <v>1.7</v>
      </c>
      <c r="T659">
        <v>7.41</v>
      </c>
      <c r="U659">
        <v>0</v>
      </c>
      <c r="V659">
        <v>0</v>
      </c>
      <c r="W659">
        <v>0</v>
      </c>
      <c r="X659">
        <v>0</v>
      </c>
      <c r="Y659">
        <v>2</v>
      </c>
      <c r="Z659">
        <v>7.5</v>
      </c>
      <c r="AA659">
        <v>19.5</v>
      </c>
      <c r="AB659">
        <v>63.9</v>
      </c>
      <c r="AC659">
        <v>1728</v>
      </c>
      <c r="AD659">
        <v>37.86</v>
      </c>
      <c r="AE659">
        <v>32.409999999999997</v>
      </c>
      <c r="AF659">
        <v>12.09</v>
      </c>
      <c r="AG659">
        <v>1572</v>
      </c>
      <c r="AI659">
        <v>44.21</v>
      </c>
      <c r="AJ659">
        <v>40.89</v>
      </c>
      <c r="AK659">
        <v>0</v>
      </c>
      <c r="AL659">
        <v>47.32</v>
      </c>
      <c r="AM659">
        <v>6.32</v>
      </c>
      <c r="AN659">
        <v>47.81</v>
      </c>
      <c r="AO659">
        <v>45.02</v>
      </c>
      <c r="AP659">
        <v>3.72</v>
      </c>
      <c r="AQ659">
        <v>0</v>
      </c>
      <c r="AR659">
        <v>0</v>
      </c>
      <c r="AS659">
        <v>41.52</v>
      </c>
      <c r="AT659">
        <v>0</v>
      </c>
      <c r="AU659">
        <v>0</v>
      </c>
      <c r="AV659">
        <v>9.8000000000000007</v>
      </c>
      <c r="AW659">
        <v>70.099999999999994</v>
      </c>
      <c r="AX659">
        <v>94</v>
      </c>
      <c r="AY659">
        <v>99.2</v>
      </c>
      <c r="AZ659">
        <v>100</v>
      </c>
      <c r="BA659">
        <v>84.2</v>
      </c>
      <c r="BB659">
        <v>89.4</v>
      </c>
      <c r="BC659">
        <v>78.223842839281318</v>
      </c>
      <c r="BD659">
        <v>55.940328636889937</v>
      </c>
      <c r="BE659">
        <v>0</v>
      </c>
      <c r="BF659">
        <v>61.279193185987651</v>
      </c>
      <c r="BG659">
        <v>1.0411621473846E-3</v>
      </c>
      <c r="BH659">
        <v>139.71689585940939</v>
      </c>
      <c r="BI659">
        <v>3.3182704546329999E-4</v>
      </c>
      <c r="BJ659">
        <v>2.5220390792820001E-4</v>
      </c>
      <c r="BK659">
        <v>593.38277763578469</v>
      </c>
      <c r="BL659">
        <v>3.8041541064822142</v>
      </c>
      <c r="BM659">
        <v>188.14952169105899</v>
      </c>
      <c r="BN659">
        <v>105.30278339451139</v>
      </c>
      <c r="BO659">
        <v>109.65218213263221</v>
      </c>
      <c r="BP659">
        <v>106.72372876512389</v>
      </c>
      <c r="BQ659">
        <v>38.16309387628587</v>
      </c>
      <c r="BR659">
        <v>49.333266805523841</v>
      </c>
      <c r="BS659">
        <v>116.2124658906487</v>
      </c>
      <c r="BT659">
        <v>0</v>
      </c>
      <c r="BU659">
        <v>112.3169563088321</v>
      </c>
      <c r="BV659">
        <v>842.9808776542834</v>
      </c>
      <c r="BW659">
        <v>9.826624920394524</v>
      </c>
      <c r="BX659">
        <v>10.64301594189968</v>
      </c>
      <c r="BY659">
        <v>0.37257063462236001</v>
      </c>
      <c r="BZ659">
        <v>0.38326618855613998</v>
      </c>
      <c r="CA659">
        <f t="shared" si="80"/>
        <v>55.940328636889937</v>
      </c>
      <c r="CB659" cm="1">
        <f t="array" ref="CB659">IF(ISBLANK(INDEX(AC:AC,ROW())), "", INDEX(AC:AC,ROW())*(BI659+BJ659)/1000)</f>
        <v>1.0092054874605121E-3</v>
      </c>
      <c r="CC659">
        <f t="shared" si="81"/>
        <v>139.71793702155676</v>
      </c>
      <c r="CD659">
        <f t="shared" si="82"/>
        <v>4.2470050036899201</v>
      </c>
      <c r="CE659">
        <f t="shared" si="83"/>
        <v>7.5857022117278072</v>
      </c>
      <c r="CF659" cm="1">
        <f t="array" ref="CF659">IFERROR(IF((BD659+BE659)*INDEX(H:H,ROW())*INDEX(K:K,ROW())/(BF659*30*1000)&lt;0.5,"",(BD659+BE659)*INDEX(H:H,ROW())*INDEX(K:K,ROW())/(BF659*30*1000)),"")</f>
        <v>2.207630273563391</v>
      </c>
      <c r="CG659">
        <f t="shared" si="84"/>
        <v>0.78338254631509041</v>
      </c>
      <c r="CH659" cm="1">
        <f t="array" ref="CH659">IFERROR((BD659+BE659)*INDEX(K:K,ROW())*INDEX(H:H,ROW())/BC659/100000,"")</f>
        <v>0.51882570750791068</v>
      </c>
      <c r="CI659">
        <f t="shared" si="85"/>
        <v>105.41439118202011</v>
      </c>
      <c r="CJ659">
        <v>1</v>
      </c>
      <c r="CK659">
        <f t="shared" si="86"/>
        <v>0</v>
      </c>
      <c r="CL659" cm="1">
        <f t="array" ref="CL659">IF(INDEX(AS:AS,ROW()-2)=0,CL658,INDEX(AS:AS,ROW()-2))</f>
        <v>41.52</v>
      </c>
      <c r="CM659" t="str">
        <f t="shared" si="87"/>
        <v>CIV</v>
      </c>
    </row>
    <row r="660" spans="1:91" x14ac:dyDescent="0.3">
      <c r="A660" s="1">
        <v>655</v>
      </c>
      <c r="B660" t="s">
        <v>158</v>
      </c>
      <c r="C660">
        <v>1</v>
      </c>
      <c r="D660">
        <v>28</v>
      </c>
      <c r="E660">
        <v>5</v>
      </c>
      <c r="F660" t="s">
        <v>105</v>
      </c>
      <c r="G660" t="s">
        <v>113</v>
      </c>
      <c r="H660">
        <v>46.21</v>
      </c>
      <c r="I660">
        <v>0.89</v>
      </c>
      <c r="J660">
        <v>44.1</v>
      </c>
      <c r="K660">
        <v>1570</v>
      </c>
      <c r="L660">
        <v>44.41</v>
      </c>
      <c r="M660">
        <v>0.89</v>
      </c>
      <c r="N660">
        <v>44.1</v>
      </c>
      <c r="O660">
        <v>1570</v>
      </c>
      <c r="P660">
        <v>1.32</v>
      </c>
      <c r="Q660">
        <v>50.19</v>
      </c>
      <c r="R660">
        <v>30.11</v>
      </c>
      <c r="S660">
        <v>1.7</v>
      </c>
      <c r="T660">
        <v>7.41</v>
      </c>
      <c r="U660">
        <v>0</v>
      </c>
      <c r="V660">
        <v>0</v>
      </c>
      <c r="W660">
        <v>0</v>
      </c>
      <c r="X660">
        <v>0</v>
      </c>
      <c r="Y660">
        <v>2</v>
      </c>
      <c r="Z660">
        <v>7.5</v>
      </c>
      <c r="AA660">
        <v>19.5</v>
      </c>
      <c r="AB660">
        <v>63.9</v>
      </c>
      <c r="AC660">
        <v>1714</v>
      </c>
      <c r="AD660">
        <v>37.86</v>
      </c>
      <c r="AE660">
        <v>32.409999999999997</v>
      </c>
      <c r="AF660">
        <v>11.9</v>
      </c>
      <c r="AG660">
        <v>1572</v>
      </c>
      <c r="AI660">
        <v>44.21</v>
      </c>
      <c r="AJ660">
        <v>40.89</v>
      </c>
      <c r="AK660">
        <v>0</v>
      </c>
      <c r="AL660">
        <v>47.32</v>
      </c>
      <c r="AM660">
        <v>6.24</v>
      </c>
      <c r="AN660">
        <v>47.81</v>
      </c>
      <c r="AO660">
        <v>45.02</v>
      </c>
      <c r="AP660">
        <v>3.01</v>
      </c>
      <c r="AQ660">
        <v>0</v>
      </c>
      <c r="AR660">
        <v>0</v>
      </c>
      <c r="AS660">
        <v>41.52</v>
      </c>
      <c r="AT660">
        <v>0</v>
      </c>
      <c r="AU660">
        <v>0</v>
      </c>
      <c r="AV660">
        <v>13.3</v>
      </c>
      <c r="AW660">
        <v>80.599999999999994</v>
      </c>
      <c r="AX660">
        <v>98.9</v>
      </c>
      <c r="AY660">
        <v>100</v>
      </c>
      <c r="AZ660">
        <v>100</v>
      </c>
      <c r="BA660">
        <v>85.600000000000009</v>
      </c>
      <c r="BB660">
        <v>86.7</v>
      </c>
      <c r="BC660">
        <v>129.16471725536539</v>
      </c>
      <c r="BD660">
        <v>55.616736234521483</v>
      </c>
      <c r="BE660">
        <v>0</v>
      </c>
      <c r="BF660">
        <v>60.024661866993647</v>
      </c>
      <c r="BG660">
        <v>1.0411621473846E-3</v>
      </c>
      <c r="BH660">
        <v>150.30900774627489</v>
      </c>
      <c r="BI660">
        <v>3.3182704546329999E-4</v>
      </c>
      <c r="BJ660">
        <v>2.5220390792820001E-4</v>
      </c>
      <c r="BK660">
        <v>522.65628337875899</v>
      </c>
      <c r="BL660">
        <v>3.8149693015746871</v>
      </c>
      <c r="BM660">
        <v>186.46905070734991</v>
      </c>
      <c r="BN660">
        <v>103.6547574332686</v>
      </c>
      <c r="BO660">
        <v>108.2284152885933</v>
      </c>
      <c r="BP660">
        <v>105.8510986429861</v>
      </c>
      <c r="BQ660">
        <v>39.873848238612531</v>
      </c>
      <c r="BR660">
        <v>51.804817411298963</v>
      </c>
      <c r="BS660">
        <v>109.2901517017239</v>
      </c>
      <c r="BT660">
        <v>0</v>
      </c>
      <c r="BU660">
        <v>109.0162746923716</v>
      </c>
      <c r="BV660">
        <v>843.31302172974426</v>
      </c>
      <c r="BW660">
        <v>13.229807514231149</v>
      </c>
      <c r="BX660">
        <v>8.8296623072703806</v>
      </c>
      <c r="BY660">
        <v>0.37257063462236001</v>
      </c>
      <c r="BZ660">
        <v>0.38326618855613998</v>
      </c>
      <c r="CA660">
        <f t="shared" si="80"/>
        <v>55.616736234521483</v>
      </c>
      <c r="CB660" cm="1">
        <f t="array" ref="CB660">IF(ISBLANK(INDEX(AC:AC,ROW())), "", INDEX(AC:AC,ROW())*(BI660+BJ660)/1000)</f>
        <v>1.001029054113031E-3</v>
      </c>
      <c r="CC660">
        <f t="shared" si="81"/>
        <v>150.31004890842226</v>
      </c>
      <c r="CD660">
        <f t="shared" si="82"/>
        <v>3.4771879004389921</v>
      </c>
      <c r="CE660">
        <f t="shared" si="83"/>
        <v>4.0464322957904999</v>
      </c>
      <c r="CF660" cm="1">
        <f t="array" ref="CF660">IFERROR(IF((BD660+BE660)*INDEX(H:H,ROW())*INDEX(K:K,ROW())/(BF660*30*1000)&lt;0.5,"",(BD660+BE660)*INDEX(H:H,ROW())*INDEX(K:K,ROW())/(BF660*30*1000)),"")</f>
        <v>2.2407331716057062</v>
      </c>
      <c r="CG660">
        <f t="shared" si="84"/>
        <v>0.46471407318084984</v>
      </c>
      <c r="CH660" cm="1">
        <f t="array" ref="CH660">IFERROR((BD660+BE660)*INDEX(K:K,ROW())*INDEX(H:H,ROW())/BC660/100000,"")</f>
        <v>0.31239007172649957</v>
      </c>
      <c r="CI660">
        <f t="shared" si="85"/>
        <v>104.80461113749774</v>
      </c>
      <c r="CJ660">
        <v>1</v>
      </c>
      <c r="CK660">
        <f t="shared" si="86"/>
        <v>0</v>
      </c>
      <c r="CL660" cm="1">
        <f t="array" ref="CL660">IF(INDEX(AS:AS,ROW()-2)=0,CL659,INDEX(AS:AS,ROW()-2))</f>
        <v>39.86</v>
      </c>
      <c r="CM660" t="str">
        <f t="shared" si="87"/>
        <v>SP</v>
      </c>
    </row>
    <row r="661" spans="1:91" x14ac:dyDescent="0.3">
      <c r="A661" s="1">
        <v>656</v>
      </c>
      <c r="B661" t="s">
        <v>158</v>
      </c>
      <c r="C661">
        <v>1</v>
      </c>
      <c r="D661">
        <v>28</v>
      </c>
      <c r="E661">
        <v>5</v>
      </c>
      <c r="F661" t="s">
        <v>114</v>
      </c>
      <c r="G661" t="s">
        <v>115</v>
      </c>
      <c r="H661">
        <v>43.87</v>
      </c>
      <c r="I661">
        <v>0.89</v>
      </c>
      <c r="J661">
        <v>43.61</v>
      </c>
      <c r="K661">
        <v>1527</v>
      </c>
      <c r="L661">
        <v>45.38</v>
      </c>
      <c r="M661">
        <v>0.97</v>
      </c>
      <c r="N661">
        <v>45.08</v>
      </c>
      <c r="O661">
        <v>1555</v>
      </c>
      <c r="P661">
        <v>1.79</v>
      </c>
      <c r="Q661">
        <v>50.19</v>
      </c>
      <c r="R661">
        <v>30.11</v>
      </c>
      <c r="S661">
        <v>1.7</v>
      </c>
      <c r="T661">
        <v>7.41</v>
      </c>
      <c r="U661">
        <v>0</v>
      </c>
      <c r="V661">
        <v>0</v>
      </c>
      <c r="W661">
        <v>0</v>
      </c>
      <c r="X661">
        <v>0</v>
      </c>
      <c r="Y661">
        <v>2</v>
      </c>
      <c r="Z661">
        <v>7.5</v>
      </c>
      <c r="AA661">
        <v>19.5</v>
      </c>
      <c r="AB661">
        <v>63.9</v>
      </c>
      <c r="AC661">
        <v>1710</v>
      </c>
      <c r="AD661">
        <v>37.86</v>
      </c>
      <c r="AE661">
        <v>32.409999999999997</v>
      </c>
      <c r="AF661">
        <v>13.02</v>
      </c>
      <c r="AG661">
        <v>1572</v>
      </c>
      <c r="AI661">
        <v>44.21</v>
      </c>
      <c r="AJ661">
        <v>40.89</v>
      </c>
      <c r="AK661">
        <v>0</v>
      </c>
      <c r="AL661">
        <v>47.32</v>
      </c>
      <c r="AM661">
        <v>6.32</v>
      </c>
      <c r="AN661">
        <v>47.81</v>
      </c>
      <c r="AO661">
        <v>45.02</v>
      </c>
      <c r="AP661">
        <v>3.72</v>
      </c>
      <c r="AQ661">
        <v>0</v>
      </c>
      <c r="AR661">
        <v>0</v>
      </c>
      <c r="AS661">
        <v>41.52</v>
      </c>
      <c r="AT661">
        <v>0</v>
      </c>
      <c r="AU661">
        <v>0</v>
      </c>
      <c r="AV661">
        <v>5.0999999999999996</v>
      </c>
      <c r="AW661">
        <v>62.4</v>
      </c>
      <c r="AX661">
        <v>92.1</v>
      </c>
      <c r="AY661">
        <v>100</v>
      </c>
      <c r="AZ661">
        <v>100</v>
      </c>
      <c r="BA661">
        <v>85.2</v>
      </c>
      <c r="BB661">
        <v>93.5</v>
      </c>
      <c r="BC661">
        <v>4.947109244289706</v>
      </c>
      <c r="BD661">
        <v>10.68876953273025</v>
      </c>
      <c r="BE661">
        <v>0</v>
      </c>
      <c r="BF661">
        <v>17.31673746264434</v>
      </c>
      <c r="BG661">
        <v>1.0411621473846E-3</v>
      </c>
      <c r="BH661">
        <v>174.71155114260219</v>
      </c>
      <c r="BI661">
        <v>3.3182704546329999E-4</v>
      </c>
      <c r="BJ661">
        <v>2.5220390792820001E-4</v>
      </c>
      <c r="BK661">
        <v>493.74681687852518</v>
      </c>
      <c r="BL661">
        <v>3.8184443431742099</v>
      </c>
      <c r="BM661">
        <v>187.1369685521002</v>
      </c>
      <c r="BN661">
        <v>107.1078300656016</v>
      </c>
      <c r="BO661">
        <v>108.5877431133449</v>
      </c>
      <c r="BP661">
        <v>103.8815510581135</v>
      </c>
      <c r="BQ661">
        <v>14.99295693596696</v>
      </c>
      <c r="BR661">
        <v>64.942938221171318</v>
      </c>
      <c r="BS661">
        <v>123.2306175853064</v>
      </c>
      <c r="BT661">
        <v>0</v>
      </c>
      <c r="BU661">
        <v>107.95493260844979</v>
      </c>
      <c r="BV661">
        <v>834.11696670731953</v>
      </c>
      <c r="BW661">
        <v>101.0102370142119</v>
      </c>
      <c r="BX661">
        <v>8.4753874743144237</v>
      </c>
      <c r="BY661">
        <v>0.37257063462236001</v>
      </c>
      <c r="BZ661">
        <v>0.38326618855613998</v>
      </c>
      <c r="CA661">
        <f t="shared" si="80"/>
        <v>10.68876953273025</v>
      </c>
      <c r="CB661" cm="1">
        <f t="array" ref="CB661">IF(ISBLANK(INDEX(AC:AC,ROW())), "", INDEX(AC:AC,ROW())*(BI661+BJ661)/1000)</f>
        <v>9.9869293029946509E-4</v>
      </c>
      <c r="CC661">
        <f t="shared" si="81"/>
        <v>174.71259230474956</v>
      </c>
      <c r="CD661">
        <f t="shared" si="82"/>
        <v>2.8260516907521307</v>
      </c>
      <c r="CE661" t="str">
        <f t="shared" si="83"/>
        <v/>
      </c>
      <c r="CF661" cm="1">
        <f t="array" ref="CF661">IFERROR(IF((BD661+BE661)*INDEX(H:H,ROW())*INDEX(K:K,ROW())/(BF661*30*1000)&lt;0.5,"",(BD661+BE661)*INDEX(H:H,ROW())*INDEX(K:K,ROW())/(BF661*30*1000)),"")</f>
        <v>1.3783104761501574</v>
      </c>
      <c r="CG661">
        <f t="shared" si="84"/>
        <v>3.5003749882080148</v>
      </c>
      <c r="CH661" cm="1">
        <f t="array" ref="CH661">IFERROR((BD661+BE661)*INDEX(K:K,ROW())*INDEX(H:H,ROW())/BC661/100000,"")</f>
        <v>1.4473810550103272</v>
      </c>
      <c r="CI661">
        <f t="shared" si="85"/>
        <v>18.598317395458121</v>
      </c>
      <c r="CJ661">
        <v>0.5</v>
      </c>
      <c r="CK661">
        <f t="shared" si="86"/>
        <v>0</v>
      </c>
      <c r="CL661" cm="1">
        <f t="array" ref="CL661">IF(INDEX(AS:AS,ROW()-2)=0,CL660,INDEX(AS:AS,ROW()-2))</f>
        <v>41.52</v>
      </c>
      <c r="CM661" t="str">
        <f t="shared" si="87"/>
        <v>CIV</v>
      </c>
    </row>
    <row r="662" spans="1:91" x14ac:dyDescent="0.3">
      <c r="A662" s="1">
        <v>657</v>
      </c>
      <c r="B662" t="s">
        <v>158</v>
      </c>
      <c r="C662">
        <v>1</v>
      </c>
      <c r="D662">
        <v>28</v>
      </c>
      <c r="E662">
        <v>5</v>
      </c>
      <c r="F662" t="s">
        <v>114</v>
      </c>
      <c r="G662" t="s">
        <v>116</v>
      </c>
      <c r="H662">
        <v>46.21</v>
      </c>
      <c r="I662">
        <v>0.89</v>
      </c>
      <c r="J662">
        <v>44.1</v>
      </c>
      <c r="K662">
        <v>1570</v>
      </c>
      <c r="L662">
        <v>44.41</v>
      </c>
      <c r="M662">
        <v>0.89</v>
      </c>
      <c r="N662">
        <v>44.1</v>
      </c>
      <c r="O662">
        <v>1570</v>
      </c>
      <c r="P662">
        <v>1.32</v>
      </c>
      <c r="Q662">
        <v>50.19</v>
      </c>
      <c r="R662">
        <v>30.11</v>
      </c>
      <c r="S662">
        <v>1.7</v>
      </c>
      <c r="T662">
        <v>7.41</v>
      </c>
      <c r="U662">
        <v>0</v>
      </c>
      <c r="V662">
        <v>0</v>
      </c>
      <c r="W662">
        <v>0</v>
      </c>
      <c r="X662">
        <v>0</v>
      </c>
      <c r="Y662">
        <v>2</v>
      </c>
      <c r="Z662">
        <v>7.5</v>
      </c>
      <c r="AA662">
        <v>19.5</v>
      </c>
      <c r="AB662">
        <v>63.9</v>
      </c>
      <c r="AC662">
        <v>1660</v>
      </c>
      <c r="AD662">
        <v>38.29</v>
      </c>
      <c r="AE662">
        <v>33.619999999999997</v>
      </c>
      <c r="AF662">
        <v>13.48</v>
      </c>
      <c r="AG662">
        <v>1572</v>
      </c>
      <c r="AI662">
        <v>44.21</v>
      </c>
      <c r="AJ662">
        <v>40.89</v>
      </c>
      <c r="AK662">
        <v>0</v>
      </c>
      <c r="AL662">
        <v>47.32</v>
      </c>
      <c r="AM662">
        <v>6.32</v>
      </c>
      <c r="AN662">
        <v>47.81</v>
      </c>
      <c r="AO662">
        <v>45.02</v>
      </c>
      <c r="AP662">
        <v>3.72</v>
      </c>
      <c r="AQ662">
        <v>0</v>
      </c>
      <c r="AR662">
        <v>0</v>
      </c>
      <c r="AS662">
        <v>41.52</v>
      </c>
      <c r="AT662">
        <v>0</v>
      </c>
      <c r="AU662">
        <v>0</v>
      </c>
      <c r="AV662">
        <v>5.0999999999999996</v>
      </c>
      <c r="AW662">
        <v>62.4</v>
      </c>
      <c r="AX662">
        <v>92.1</v>
      </c>
      <c r="AY662">
        <v>100</v>
      </c>
      <c r="AZ662">
        <v>100</v>
      </c>
      <c r="BA662">
        <v>85.2</v>
      </c>
      <c r="BB662">
        <v>93.5</v>
      </c>
      <c r="BC662">
        <v>61.295035379895822</v>
      </c>
      <c r="BD662">
        <v>31.38315599773901</v>
      </c>
      <c r="BE662">
        <v>0</v>
      </c>
      <c r="BF662">
        <v>36.436111890897607</v>
      </c>
      <c r="BG662">
        <v>1.0411621473846E-3</v>
      </c>
      <c r="BH662">
        <v>155.00063666337559</v>
      </c>
      <c r="BI662">
        <v>3.3182704546329999E-4</v>
      </c>
      <c r="BJ662">
        <v>2.5220390792820001E-4</v>
      </c>
      <c r="BK662">
        <v>592.88729090328582</v>
      </c>
      <c r="BL662">
        <v>3.8214639974067999</v>
      </c>
      <c r="BM662">
        <v>185.476166904813</v>
      </c>
      <c r="BN662">
        <v>103.04769534642389</v>
      </c>
      <c r="BO662">
        <v>105.0797444004284</v>
      </c>
      <c r="BP662">
        <v>103.11779361370171</v>
      </c>
      <c r="BQ662">
        <v>29.241866120814901</v>
      </c>
      <c r="BR662">
        <v>56.06711952521303</v>
      </c>
      <c r="BS662">
        <v>114.57262970475961</v>
      </c>
      <c r="BT662">
        <v>0</v>
      </c>
      <c r="BU662">
        <v>109.3656589731988</v>
      </c>
      <c r="BV662">
        <v>855.8988057407206</v>
      </c>
      <c r="BW662">
        <v>57.480017876640389</v>
      </c>
      <c r="BX662">
        <v>8.5381883914847165</v>
      </c>
      <c r="BY662">
        <v>0.37257063462236001</v>
      </c>
      <c r="BZ662">
        <v>0.38326618855613998</v>
      </c>
      <c r="CA662">
        <f t="shared" si="80"/>
        <v>31.38315599773901</v>
      </c>
      <c r="CB662" cm="1">
        <f t="array" ref="CB662">IF(ISBLANK(INDEX(AC:AC,ROW())), "", INDEX(AC:AC,ROW())*(BI662+BJ662)/1000)</f>
        <v>9.6949138262988996E-4</v>
      </c>
      <c r="CC662">
        <f t="shared" si="81"/>
        <v>155.00167782552296</v>
      </c>
      <c r="CD662">
        <f t="shared" si="82"/>
        <v>3.8250378913360352</v>
      </c>
      <c r="CE662">
        <f t="shared" si="83"/>
        <v>9.6726804581916781</v>
      </c>
      <c r="CF662" cm="1">
        <f t="array" ref="CF662">IFERROR(IF((BD662+BE662)*INDEX(H:H,ROW())*INDEX(K:K,ROW())/(BF662*30*1000)&lt;0.5,"",(BD662+BE662)*INDEX(H:H,ROW())*INDEX(K:K,ROW())/(BF662*30*1000)),"")</f>
        <v>2.0829505258471888</v>
      </c>
      <c r="CG662">
        <f t="shared" si="84"/>
        <v>0.59443822268921143</v>
      </c>
      <c r="CH662" cm="1">
        <f t="array" ref="CH662">IFERROR((BD662+BE662)*INDEX(K:K,ROW())*INDEX(H:H,ROW())/BC662/100000,"")</f>
        <v>0.37145562256024844</v>
      </c>
      <c r="CI662">
        <f t="shared" si="85"/>
        <v>59.1386637062121</v>
      </c>
      <c r="CJ662">
        <v>1</v>
      </c>
      <c r="CK662">
        <f t="shared" si="86"/>
        <v>0</v>
      </c>
      <c r="CL662" cm="1">
        <f t="array" ref="CL662">IF(INDEX(AS:AS,ROW()-2)=0,CL661,INDEX(AS:AS,ROW()-2))</f>
        <v>41.52</v>
      </c>
      <c r="CM662" t="str">
        <f t="shared" si="87"/>
        <v>CIV</v>
      </c>
    </row>
    <row r="663" spans="1:91" x14ac:dyDescent="0.3">
      <c r="A663" s="1">
        <v>658</v>
      </c>
      <c r="B663" t="s">
        <v>158</v>
      </c>
      <c r="C663">
        <v>1</v>
      </c>
      <c r="D663">
        <v>28</v>
      </c>
      <c r="E663">
        <v>5</v>
      </c>
      <c r="F663" t="s">
        <v>114</v>
      </c>
      <c r="G663" t="s">
        <v>117</v>
      </c>
      <c r="H663">
        <v>46.21</v>
      </c>
      <c r="I663">
        <v>0.89</v>
      </c>
      <c r="J663">
        <v>44.1</v>
      </c>
      <c r="K663">
        <v>1570</v>
      </c>
      <c r="L663">
        <v>44.41</v>
      </c>
      <c r="M663">
        <v>0.89</v>
      </c>
      <c r="N663">
        <v>44.1</v>
      </c>
      <c r="O663">
        <v>1570</v>
      </c>
      <c r="P663">
        <v>1.32</v>
      </c>
      <c r="Q663">
        <v>50.19</v>
      </c>
      <c r="R663">
        <v>30.11</v>
      </c>
      <c r="S663">
        <v>1.7</v>
      </c>
      <c r="T663">
        <v>7.41</v>
      </c>
      <c r="U663">
        <v>0</v>
      </c>
      <c r="V663">
        <v>0</v>
      </c>
      <c r="W663">
        <v>0</v>
      </c>
      <c r="X663">
        <v>0</v>
      </c>
      <c r="Y663">
        <v>2</v>
      </c>
      <c r="Z663">
        <v>7.5</v>
      </c>
      <c r="AA663">
        <v>19.5</v>
      </c>
      <c r="AB663">
        <v>63.9</v>
      </c>
      <c r="AC663">
        <v>1664</v>
      </c>
      <c r="AD663">
        <v>37.86</v>
      </c>
      <c r="AE663">
        <v>32.409999999999997</v>
      </c>
      <c r="AF663">
        <v>13.61</v>
      </c>
      <c r="AG663">
        <v>1572</v>
      </c>
      <c r="AI663">
        <v>44.21</v>
      </c>
      <c r="AJ663">
        <v>40.89</v>
      </c>
      <c r="AK663">
        <v>0</v>
      </c>
      <c r="AL663">
        <v>47.32</v>
      </c>
      <c r="AM663">
        <v>6.32</v>
      </c>
      <c r="AN663">
        <v>47.84</v>
      </c>
      <c r="AO663">
        <v>45.3</v>
      </c>
      <c r="AP663">
        <v>3.21</v>
      </c>
      <c r="AQ663">
        <v>4.66</v>
      </c>
      <c r="AR663">
        <v>0</v>
      </c>
      <c r="AS663">
        <v>42.14</v>
      </c>
      <c r="AT663">
        <v>0</v>
      </c>
      <c r="AU663">
        <v>0</v>
      </c>
      <c r="AV663">
        <v>4.0999999999999996</v>
      </c>
      <c r="AW663">
        <v>29.8</v>
      </c>
      <c r="AX663">
        <v>58.9</v>
      </c>
      <c r="AY663">
        <v>81.3</v>
      </c>
      <c r="AZ663">
        <v>100</v>
      </c>
      <c r="BA663">
        <v>54.8</v>
      </c>
      <c r="BB663">
        <v>77.2</v>
      </c>
      <c r="BC663">
        <v>17.000722576849089</v>
      </c>
      <c r="BD663">
        <v>27.829655912574989</v>
      </c>
      <c r="BE663">
        <v>0</v>
      </c>
      <c r="BF663">
        <v>34.823308275429689</v>
      </c>
      <c r="BG663">
        <v>1.0411621473846E-3</v>
      </c>
      <c r="BH663">
        <v>148.5498398916414</v>
      </c>
      <c r="BI663">
        <v>3.3182704546329999E-4</v>
      </c>
      <c r="BJ663">
        <v>2.5220390792820001E-4</v>
      </c>
      <c r="BK663">
        <v>595.05724168588995</v>
      </c>
      <c r="BL663">
        <v>3.8127254209570651</v>
      </c>
      <c r="BM663">
        <v>184.44433930505161</v>
      </c>
      <c r="BN663">
        <v>106.6058173174841</v>
      </c>
      <c r="BO663">
        <v>108.62618186936361</v>
      </c>
      <c r="BP663">
        <v>104.3451593960489</v>
      </c>
      <c r="BQ663">
        <v>21.44785479853336</v>
      </c>
      <c r="BR663">
        <v>52.298771339135598</v>
      </c>
      <c r="BS663">
        <v>120.1180709253357</v>
      </c>
      <c r="BT663">
        <v>0</v>
      </c>
      <c r="BU663">
        <v>107.7117819369964</v>
      </c>
      <c r="BV663">
        <v>838.23842045755839</v>
      </c>
      <c r="BW663">
        <v>58.786393760955228</v>
      </c>
      <c r="BX663">
        <v>7.66255350697213</v>
      </c>
      <c r="BY663">
        <v>0.37257063462236001</v>
      </c>
      <c r="BZ663">
        <v>0.38326618855613998</v>
      </c>
      <c r="CA663">
        <f t="shared" si="80"/>
        <v>27.829655912574989</v>
      </c>
      <c r="CB663" cm="1">
        <f t="array" ref="CB663">IF(ISBLANK(INDEX(AC:AC,ROW())), "", INDEX(AC:AC,ROW())*(BI663+BJ663)/1000)</f>
        <v>9.7182750644345605E-4</v>
      </c>
      <c r="CC663">
        <f t="shared" si="81"/>
        <v>148.55088105378877</v>
      </c>
      <c r="CD663">
        <f t="shared" si="82"/>
        <v>4.0057469700932016</v>
      </c>
      <c r="CE663" t="str">
        <f t="shared" si="83"/>
        <v/>
      </c>
      <c r="CF663" cm="1">
        <f t="array" ref="CF663">IFERROR(IF((BD663+BE663)*INDEX(H:H,ROW())*INDEX(K:K,ROW())/(BF663*30*1000)&lt;0.5,"",(BD663+BE663)*INDEX(H:H,ROW())*INDEX(K:K,ROW())/(BF663*30*1000)),"")</f>
        <v>1.9326453914059551</v>
      </c>
      <c r="CG663">
        <f t="shared" si="84"/>
        <v>2.0483428347246071</v>
      </c>
      <c r="CH663" cm="1">
        <f t="array" ref="CH663">IFERROR((BD663+BE663)*INDEX(K:K,ROW())*INDEX(H:H,ROW())/BC663/100000,"")</f>
        <v>1.1876161018649769</v>
      </c>
      <c r="CI663">
        <f t="shared" si="85"/>
        <v>52.442420456117965</v>
      </c>
      <c r="CJ663">
        <v>1</v>
      </c>
      <c r="CK663">
        <f t="shared" si="86"/>
        <v>0</v>
      </c>
      <c r="CL663" cm="1">
        <f t="array" ref="CL663">IF(INDEX(AS:AS,ROW()-2)=0,CL662,INDEX(AS:AS,ROW()-2))</f>
        <v>41.52</v>
      </c>
      <c r="CM663" t="str">
        <f t="shared" si="87"/>
        <v>CIV</v>
      </c>
    </row>
    <row r="664" spans="1:91" x14ac:dyDescent="0.3">
      <c r="A664" s="1">
        <v>659</v>
      </c>
      <c r="B664" t="s">
        <v>158</v>
      </c>
      <c r="C664">
        <v>1</v>
      </c>
      <c r="D664">
        <v>28</v>
      </c>
      <c r="E664">
        <v>5</v>
      </c>
      <c r="F664" t="s">
        <v>114</v>
      </c>
      <c r="G664" t="s">
        <v>118</v>
      </c>
      <c r="H664">
        <v>46.21</v>
      </c>
      <c r="I664">
        <v>0.89</v>
      </c>
      <c r="J664">
        <v>44.1</v>
      </c>
      <c r="K664">
        <v>1535</v>
      </c>
      <c r="L664">
        <v>44.41</v>
      </c>
      <c r="M664">
        <v>0.89</v>
      </c>
      <c r="N664">
        <v>44.1</v>
      </c>
      <c r="O664">
        <v>1570</v>
      </c>
      <c r="P664">
        <v>1.32</v>
      </c>
      <c r="Q664">
        <v>50.19</v>
      </c>
      <c r="R664">
        <v>30.11</v>
      </c>
      <c r="S664">
        <v>1.7</v>
      </c>
      <c r="T664">
        <v>7.41</v>
      </c>
      <c r="U664">
        <v>0</v>
      </c>
      <c r="V664">
        <v>0</v>
      </c>
      <c r="W664">
        <v>0</v>
      </c>
      <c r="X664">
        <v>0</v>
      </c>
      <c r="Y664">
        <v>2</v>
      </c>
      <c r="Z664">
        <v>7.5</v>
      </c>
      <c r="AA664">
        <v>19.5</v>
      </c>
      <c r="AB664">
        <v>63.9</v>
      </c>
      <c r="AC664">
        <v>1683</v>
      </c>
      <c r="AD664">
        <v>37.86</v>
      </c>
      <c r="AE664">
        <v>33.74</v>
      </c>
      <c r="AF664">
        <v>13.72</v>
      </c>
      <c r="AG664">
        <v>1572</v>
      </c>
      <c r="AI664">
        <v>44.21</v>
      </c>
      <c r="AJ664">
        <v>40.89</v>
      </c>
      <c r="AK664">
        <v>0</v>
      </c>
      <c r="AL664">
        <v>47.32</v>
      </c>
      <c r="AM664">
        <v>6.32</v>
      </c>
      <c r="AN664">
        <v>47.81</v>
      </c>
      <c r="AO664">
        <v>45.02</v>
      </c>
      <c r="AP664">
        <v>3.72</v>
      </c>
      <c r="AQ664">
        <v>0</v>
      </c>
      <c r="AR664">
        <v>0</v>
      </c>
      <c r="AS664">
        <v>41.52</v>
      </c>
      <c r="AT664">
        <v>0</v>
      </c>
      <c r="AU664">
        <v>0</v>
      </c>
      <c r="AV664">
        <v>5.0999999999999996</v>
      </c>
      <c r="AW664">
        <v>62.4</v>
      </c>
      <c r="AX664">
        <v>92.1</v>
      </c>
      <c r="AY664">
        <v>100</v>
      </c>
      <c r="AZ664">
        <v>100</v>
      </c>
      <c r="BA664">
        <v>85.2</v>
      </c>
      <c r="BB664">
        <v>93.5</v>
      </c>
      <c r="BC664">
        <v>1.0908045296115561E-16</v>
      </c>
      <c r="BD664">
        <v>7.2688443080503262</v>
      </c>
      <c r="BE664">
        <v>0</v>
      </c>
      <c r="BF664">
        <v>12.73466802084425</v>
      </c>
      <c r="BG664">
        <v>1.0411621473846E-3</v>
      </c>
      <c r="BH664">
        <v>145.60453075396131</v>
      </c>
      <c r="BI664">
        <v>3.3182704546329999E-4</v>
      </c>
      <c r="BJ664">
        <v>2.5220390792820001E-4</v>
      </c>
      <c r="BK664">
        <v>204.9019403105697</v>
      </c>
      <c r="BL664">
        <v>3.7959942285407968</v>
      </c>
      <c r="BM664">
        <v>181.075721573099</v>
      </c>
      <c r="BN664">
        <v>105.2096770818213</v>
      </c>
      <c r="BO664">
        <v>108.577691631779</v>
      </c>
      <c r="BP664">
        <v>96.385566439894561</v>
      </c>
      <c r="BQ664">
        <v>6.339626757837193</v>
      </c>
      <c r="BR664">
        <v>53.522858848418721</v>
      </c>
      <c r="BS664">
        <v>154.2286148135428</v>
      </c>
      <c r="BT664">
        <v>0</v>
      </c>
      <c r="BU664">
        <v>110.01105244371379</v>
      </c>
      <c r="BV664">
        <v>826.45924973868421</v>
      </c>
      <c r="BW664">
        <v>106.58768085296759</v>
      </c>
      <c r="BX664">
        <v>6.2286433142100659</v>
      </c>
      <c r="BY664">
        <v>0.37257063462236001</v>
      </c>
      <c r="BZ664">
        <v>0.38326618855613998</v>
      </c>
      <c r="CA664">
        <f t="shared" si="80"/>
        <v>7.2688443080503262</v>
      </c>
      <c r="CB664" cm="1">
        <f t="array" ref="CB664">IF(ISBLANK(INDEX(AC:AC,ROW())), "", INDEX(AC:AC,ROW())*(BI664+BJ664)/1000)</f>
        <v>9.8292409455789454E-4</v>
      </c>
      <c r="CC664">
        <f t="shared" si="81"/>
        <v>145.60557191610869</v>
      </c>
      <c r="CD664">
        <f t="shared" si="82"/>
        <v>1.4072396929193403</v>
      </c>
      <c r="CE664" t="str">
        <f t="shared" si="83"/>
        <v/>
      </c>
      <c r="CF664" cm="1">
        <f t="array" ref="CF664">IFERROR(IF((BD664+BE664)*INDEX(H:H,ROW())*INDEX(K:K,ROW())/(BF664*30*1000)&lt;0.5,"",(BD664+BE664)*INDEX(H:H,ROW())*INDEX(K:K,ROW())/(BF664*30*1000)),"")</f>
        <v>1.3495868331240877</v>
      </c>
      <c r="CG664" t="str">
        <f t="shared" si="84"/>
        <v/>
      </c>
      <c r="CH664" cm="1">
        <f t="array" ref="CH664">IFERROR((BD664+BE664)*INDEX(K:K,ROW())*INDEX(H:H,ROW())/BC664/100000,"")</f>
        <v>4.726751627422572E+16</v>
      </c>
      <c r="CI664">
        <f t="shared" si="85"/>
        <v>13.39210931309438</v>
      </c>
      <c r="CJ664">
        <v>0</v>
      </c>
      <c r="CK664">
        <f t="shared" si="86"/>
        <v>0</v>
      </c>
      <c r="CL664" cm="1">
        <f t="array" ref="CL664">IF(INDEX(AS:AS,ROW()-2)=0,CL663,INDEX(AS:AS,ROW()-2))</f>
        <v>41.52</v>
      </c>
      <c r="CM664" t="str">
        <f t="shared" si="87"/>
        <v>CIV</v>
      </c>
    </row>
    <row r="665" spans="1:91" x14ac:dyDescent="0.3">
      <c r="A665" s="1">
        <v>660</v>
      </c>
      <c r="B665" t="s">
        <v>158</v>
      </c>
      <c r="C665">
        <v>1</v>
      </c>
      <c r="D665">
        <v>28</v>
      </c>
      <c r="E665">
        <v>5</v>
      </c>
      <c r="F665" t="s">
        <v>114</v>
      </c>
      <c r="G665" t="s">
        <v>119</v>
      </c>
      <c r="H665">
        <v>46.21</v>
      </c>
      <c r="I665">
        <v>0.89</v>
      </c>
      <c r="J665">
        <v>44.1</v>
      </c>
      <c r="K665">
        <v>1570</v>
      </c>
      <c r="L665">
        <v>44.41</v>
      </c>
      <c r="M665">
        <v>0.89</v>
      </c>
      <c r="N665">
        <v>44.1</v>
      </c>
      <c r="O665">
        <v>1570</v>
      </c>
      <c r="P665">
        <v>1.32</v>
      </c>
      <c r="Q665">
        <v>50.19</v>
      </c>
      <c r="R665">
        <v>30.11</v>
      </c>
      <c r="S665">
        <v>1.7</v>
      </c>
      <c r="T665">
        <v>7.41</v>
      </c>
      <c r="U665">
        <v>0</v>
      </c>
      <c r="V665">
        <v>0</v>
      </c>
      <c r="W665">
        <v>0</v>
      </c>
      <c r="X665">
        <v>0</v>
      </c>
      <c r="Y665">
        <v>4.5</v>
      </c>
      <c r="Z665">
        <v>7.5</v>
      </c>
      <c r="AA665">
        <v>25.5</v>
      </c>
      <c r="AB665">
        <v>63.9</v>
      </c>
      <c r="AC665">
        <v>1691</v>
      </c>
      <c r="AD665">
        <v>37.86</v>
      </c>
      <c r="AE665">
        <v>32.409999999999997</v>
      </c>
      <c r="AF665">
        <v>14.36</v>
      </c>
      <c r="AG665">
        <v>1572</v>
      </c>
      <c r="AI665">
        <v>44.21</v>
      </c>
      <c r="AJ665">
        <v>40.89</v>
      </c>
      <c r="AK665">
        <v>0</v>
      </c>
      <c r="AL665">
        <v>47.32</v>
      </c>
      <c r="AM665">
        <v>6.32</v>
      </c>
      <c r="AN665">
        <v>47.81</v>
      </c>
      <c r="AO665">
        <v>45.02</v>
      </c>
      <c r="AP665">
        <v>3.72</v>
      </c>
      <c r="AQ665">
        <v>0</v>
      </c>
      <c r="AR665">
        <v>0</v>
      </c>
      <c r="AS665">
        <v>41.52</v>
      </c>
      <c r="AT665">
        <v>0</v>
      </c>
      <c r="AU665">
        <v>0</v>
      </c>
      <c r="AV665">
        <v>5.0999999999999996</v>
      </c>
      <c r="AW665">
        <v>62.4</v>
      </c>
      <c r="AX665">
        <v>92.1</v>
      </c>
      <c r="AY665">
        <v>100</v>
      </c>
      <c r="AZ665">
        <v>100</v>
      </c>
      <c r="BA665">
        <v>85.2</v>
      </c>
      <c r="BB665">
        <v>93.5</v>
      </c>
      <c r="BC665">
        <v>36.577172230674421</v>
      </c>
      <c r="BD665">
        <v>34.28486442639165</v>
      </c>
      <c r="BE665">
        <v>0</v>
      </c>
      <c r="BF665">
        <v>46.286413384925197</v>
      </c>
      <c r="BG665">
        <v>1.0411621473846E-3</v>
      </c>
      <c r="BH665">
        <v>116.8855853413551</v>
      </c>
      <c r="BI665">
        <v>3.3182704546329999E-4</v>
      </c>
      <c r="BJ665">
        <v>2.5220390792820001E-4</v>
      </c>
      <c r="BK665">
        <v>317.93885508851929</v>
      </c>
      <c r="BL665">
        <v>3.776615091144722</v>
      </c>
      <c r="BM665">
        <v>182.82305321415649</v>
      </c>
      <c r="BN665">
        <v>105.504726385084</v>
      </c>
      <c r="BO665">
        <v>108.05015744543169</v>
      </c>
      <c r="BP665">
        <v>106.0447947851621</v>
      </c>
      <c r="BQ665">
        <v>17.983598704636648</v>
      </c>
      <c r="BR665">
        <v>51.055388988747332</v>
      </c>
      <c r="BS665">
        <v>136.190864856671</v>
      </c>
      <c r="BT665">
        <v>0</v>
      </c>
      <c r="BU665">
        <v>107.6257541650165</v>
      </c>
      <c r="BV665">
        <v>844.65531933030229</v>
      </c>
      <c r="BW665">
        <v>34.387108577009442</v>
      </c>
      <c r="BX665">
        <v>6.5846240639762952</v>
      </c>
      <c r="BY665">
        <v>0.37257063462236001</v>
      </c>
      <c r="BZ665">
        <v>0.38326618855613998</v>
      </c>
      <c r="CA665">
        <f t="shared" si="80"/>
        <v>34.28486442639165</v>
      </c>
      <c r="CB665" cm="1">
        <f t="array" ref="CB665">IF(ISBLANK(INDEX(AC:AC,ROW())), "", INDEX(AC:AC,ROW())*(BI665+BJ665)/1000)</f>
        <v>9.875963421850265E-4</v>
      </c>
      <c r="CC665">
        <f t="shared" si="81"/>
        <v>116.88662650350248</v>
      </c>
      <c r="CD665">
        <f t="shared" si="82"/>
        <v>2.7200618633560469</v>
      </c>
      <c r="CE665">
        <f t="shared" si="83"/>
        <v>8.6922754193088974</v>
      </c>
      <c r="CF665" cm="1">
        <f t="array" ref="CF665">IFERROR(IF((BD665+BE665)*INDEX(H:H,ROW())*INDEX(K:K,ROW())/(BF665*30*1000)&lt;0.5,"",(BD665+BE665)*INDEX(H:H,ROW())*INDEX(K:K,ROW())/(BF665*30*1000)),"")</f>
        <v>1.7912791585946486</v>
      </c>
      <c r="CG665">
        <f t="shared" si="84"/>
        <v>1.2654453737708131</v>
      </c>
      <c r="CH665" cm="1">
        <f t="array" ref="CH665">IFERROR((BD665+BE665)*INDEX(K:K,ROW())*INDEX(H:H,ROW())/BC665/100000,"")</f>
        <v>0.68002977731270176</v>
      </c>
      <c r="CI665">
        <f t="shared" si="85"/>
        <v>64.606665679880166</v>
      </c>
      <c r="CJ665">
        <v>1</v>
      </c>
      <c r="CK665">
        <f t="shared" si="86"/>
        <v>0</v>
      </c>
      <c r="CL665" cm="1">
        <f t="array" ref="CL665">IF(INDEX(AS:AS,ROW()-2)=0,CL664,INDEX(AS:AS,ROW()-2))</f>
        <v>42.14</v>
      </c>
      <c r="CM665" t="str">
        <f t="shared" si="87"/>
        <v>CIV</v>
      </c>
    </row>
    <row r="666" spans="1:91" x14ac:dyDescent="0.3">
      <c r="A666" s="1">
        <v>661</v>
      </c>
      <c r="B666" t="s">
        <v>158</v>
      </c>
      <c r="C666">
        <v>1</v>
      </c>
      <c r="D666">
        <v>28</v>
      </c>
      <c r="E666">
        <v>5</v>
      </c>
      <c r="F666" t="s">
        <v>114</v>
      </c>
      <c r="G666" t="s">
        <v>120</v>
      </c>
      <c r="H666">
        <v>44.96</v>
      </c>
      <c r="I666">
        <v>0.81</v>
      </c>
      <c r="J666">
        <v>44.59</v>
      </c>
      <c r="K666">
        <v>1541</v>
      </c>
      <c r="L666">
        <v>44.41</v>
      </c>
      <c r="M666">
        <v>0.89</v>
      </c>
      <c r="N666">
        <v>44.1</v>
      </c>
      <c r="O666">
        <v>1570</v>
      </c>
      <c r="P666">
        <v>1.32</v>
      </c>
      <c r="Q666">
        <v>50.19</v>
      </c>
      <c r="R666">
        <v>30.11</v>
      </c>
      <c r="S666">
        <v>1.7</v>
      </c>
      <c r="T666">
        <v>7.41</v>
      </c>
      <c r="U666">
        <v>0</v>
      </c>
      <c r="V666">
        <v>0</v>
      </c>
      <c r="W666">
        <v>0</v>
      </c>
      <c r="X666">
        <v>0</v>
      </c>
      <c r="Y666">
        <v>2</v>
      </c>
      <c r="Z666">
        <v>7.5</v>
      </c>
      <c r="AA666">
        <v>19.5</v>
      </c>
      <c r="AB666">
        <v>63.9</v>
      </c>
      <c r="AC666">
        <v>1702</v>
      </c>
      <c r="AD666">
        <v>37.86</v>
      </c>
      <c r="AE666">
        <v>33.520000000000003</v>
      </c>
      <c r="AF666">
        <v>14.21</v>
      </c>
      <c r="AG666">
        <v>1572</v>
      </c>
      <c r="AI666">
        <v>44.08</v>
      </c>
      <c r="AJ666">
        <v>40.89</v>
      </c>
      <c r="AK666">
        <v>5.08</v>
      </c>
      <c r="AL666">
        <v>47.32</v>
      </c>
      <c r="AM666">
        <v>4.55</v>
      </c>
      <c r="AN666">
        <v>47.67</v>
      </c>
      <c r="AO666">
        <v>44.65</v>
      </c>
      <c r="AP666">
        <v>3.11</v>
      </c>
      <c r="AQ666">
        <v>0</v>
      </c>
      <c r="AR666">
        <v>4.49</v>
      </c>
      <c r="AS666">
        <v>40.98</v>
      </c>
      <c r="AT666">
        <v>0</v>
      </c>
      <c r="AU666">
        <v>1</v>
      </c>
      <c r="AV666">
        <v>27.8</v>
      </c>
      <c r="AW666">
        <v>80.099999999999994</v>
      </c>
      <c r="AX666">
        <v>94.5</v>
      </c>
      <c r="AY666">
        <v>100</v>
      </c>
      <c r="AZ666">
        <v>100</v>
      </c>
      <c r="BA666">
        <v>66.7</v>
      </c>
      <c r="BB666">
        <v>72.2</v>
      </c>
      <c r="BC666">
        <v>91.340225200932494</v>
      </c>
      <c r="BD666">
        <v>40.277007118223302</v>
      </c>
      <c r="BE666">
        <v>0</v>
      </c>
      <c r="BF666">
        <v>62.031925523724183</v>
      </c>
      <c r="BG666">
        <v>1.0411621473846E-3</v>
      </c>
      <c r="BH666">
        <v>113.2146774914752</v>
      </c>
      <c r="BI666">
        <v>3.3182704546329999E-4</v>
      </c>
      <c r="BJ666">
        <v>2.5220390792820001E-4</v>
      </c>
      <c r="BK666">
        <v>399.79980129431948</v>
      </c>
      <c r="BL666">
        <v>3.7538715897250969</v>
      </c>
      <c r="BM666">
        <v>184.28764819106021</v>
      </c>
      <c r="BN666">
        <v>103.9705525405324</v>
      </c>
      <c r="BO666">
        <v>107.0872355213004</v>
      </c>
      <c r="BP666">
        <v>104.590066532946</v>
      </c>
      <c r="BQ666">
        <v>21.112812360517601</v>
      </c>
      <c r="BR666">
        <v>47.597027349925384</v>
      </c>
      <c r="BS666">
        <v>120.69237651052291</v>
      </c>
      <c r="BT666">
        <v>0</v>
      </c>
      <c r="BU666">
        <v>104.8295408883871</v>
      </c>
      <c r="BV666">
        <v>849.37276274027727</v>
      </c>
      <c r="BW666">
        <v>10.515276906488561</v>
      </c>
      <c r="BX666">
        <v>6.2161095781244491</v>
      </c>
      <c r="BY666">
        <v>0.37257063462236001</v>
      </c>
      <c r="BZ666">
        <v>0.38326618855613998</v>
      </c>
      <c r="CA666">
        <f t="shared" si="80"/>
        <v>40.277007118223302</v>
      </c>
      <c r="CB666" cm="1">
        <f t="array" ref="CB666">IF(ISBLANK(INDEX(AC:AC,ROW())), "", INDEX(AC:AC,ROW())*(BI666+BJ666)/1000)</f>
        <v>9.9402068267233292E-4</v>
      </c>
      <c r="CC666">
        <f t="shared" si="81"/>
        <v>113.21571865362259</v>
      </c>
      <c r="CD666">
        <f t="shared" si="82"/>
        <v>3.5313100163899107</v>
      </c>
      <c r="CE666">
        <f t="shared" si="83"/>
        <v>4.3770398027247026</v>
      </c>
      <c r="CF666" cm="1">
        <f t="array" ref="CF666">IFERROR(IF((BD666+BE666)*INDEX(H:H,ROW())*INDEX(K:K,ROW())/(BF666*30*1000)&lt;0.5,"",(BD666+BE666)*INDEX(H:H,ROW())*INDEX(K:K,ROW())/(BF666*30*1000)),"")</f>
        <v>1.4995108622613946</v>
      </c>
      <c r="CG666">
        <f t="shared" si="84"/>
        <v>0.67913042022027881</v>
      </c>
      <c r="CH666" cm="1">
        <f t="array" ref="CH666">IFERROR((BD666+BE666)*INDEX(K:K,ROW())*INDEX(H:H,ROW())/BC666/100000,"")</f>
        <v>0.30550903260373602</v>
      </c>
      <c r="CI666">
        <f t="shared" si="85"/>
        <v>72.481204776478634</v>
      </c>
      <c r="CJ666">
        <v>1</v>
      </c>
      <c r="CK666">
        <f t="shared" si="86"/>
        <v>0</v>
      </c>
      <c r="CL666" cm="1">
        <f t="array" ref="CL666">IF(INDEX(AS:AS,ROW()-2)=0,CL665,INDEX(AS:AS,ROW()-2))</f>
        <v>41.52</v>
      </c>
      <c r="CM666" t="str">
        <f t="shared" si="87"/>
        <v>CIV</v>
      </c>
    </row>
    <row r="667" spans="1:91" x14ac:dyDescent="0.3">
      <c r="A667" s="1">
        <v>662</v>
      </c>
      <c r="B667" t="s">
        <v>158</v>
      </c>
      <c r="C667">
        <v>1</v>
      </c>
      <c r="D667">
        <v>28</v>
      </c>
      <c r="E667">
        <v>5</v>
      </c>
      <c r="F667" t="s">
        <v>114</v>
      </c>
      <c r="G667" t="s">
        <v>121</v>
      </c>
      <c r="H667">
        <v>46.21</v>
      </c>
      <c r="I667">
        <v>0.89</v>
      </c>
      <c r="J667">
        <v>44.1</v>
      </c>
      <c r="K667">
        <v>1570</v>
      </c>
      <c r="L667">
        <v>44.41</v>
      </c>
      <c r="M667">
        <v>0.89</v>
      </c>
      <c r="N667">
        <v>44.1</v>
      </c>
      <c r="O667">
        <v>1570</v>
      </c>
      <c r="P667">
        <v>1.32</v>
      </c>
      <c r="Q667">
        <v>50.19</v>
      </c>
      <c r="R667">
        <v>30.11</v>
      </c>
      <c r="S667">
        <v>1.7</v>
      </c>
      <c r="T667">
        <v>7.41</v>
      </c>
      <c r="U667">
        <v>0</v>
      </c>
      <c r="V667">
        <v>0</v>
      </c>
      <c r="W667">
        <v>0</v>
      </c>
      <c r="X667">
        <v>0</v>
      </c>
      <c r="Y667">
        <v>2</v>
      </c>
      <c r="Z667">
        <v>7.5</v>
      </c>
      <c r="AA667">
        <v>19.5</v>
      </c>
      <c r="AB667">
        <v>63.9</v>
      </c>
      <c r="AC667">
        <v>1711</v>
      </c>
      <c r="AD667">
        <v>37.86</v>
      </c>
      <c r="AE667">
        <v>32.409999999999997</v>
      </c>
      <c r="AF667">
        <v>14.13</v>
      </c>
      <c r="AG667">
        <v>1572</v>
      </c>
      <c r="AI667">
        <v>44.21</v>
      </c>
      <c r="AJ667">
        <v>40.89</v>
      </c>
      <c r="AK667">
        <v>0</v>
      </c>
      <c r="AL667">
        <v>47.32</v>
      </c>
      <c r="AM667">
        <v>6.32</v>
      </c>
      <c r="AN667">
        <v>47.81</v>
      </c>
      <c r="AO667">
        <v>45.02</v>
      </c>
      <c r="AP667">
        <v>3.72</v>
      </c>
      <c r="AQ667">
        <v>0</v>
      </c>
      <c r="AR667">
        <v>0</v>
      </c>
      <c r="AS667">
        <v>41.52</v>
      </c>
      <c r="AT667">
        <v>0</v>
      </c>
      <c r="AU667">
        <v>1</v>
      </c>
      <c r="AV667">
        <v>2.6</v>
      </c>
      <c r="AW667">
        <v>18.399999999999999</v>
      </c>
      <c r="AX667">
        <v>46.1</v>
      </c>
      <c r="AY667">
        <v>83.9</v>
      </c>
      <c r="AZ667">
        <v>100</v>
      </c>
      <c r="BA667">
        <v>43.5</v>
      </c>
      <c r="BB667">
        <v>81.300000000000011</v>
      </c>
      <c r="BC667">
        <v>88.229380110357226</v>
      </c>
      <c r="BD667">
        <v>39.994232760516248</v>
      </c>
      <c r="BE667">
        <v>0</v>
      </c>
      <c r="BF667">
        <v>62.013877259424078</v>
      </c>
      <c r="BG667">
        <v>1.0411621473846E-3</v>
      </c>
      <c r="BH667">
        <v>118.35683348949711</v>
      </c>
      <c r="BI667">
        <v>3.3182704546329999E-4</v>
      </c>
      <c r="BJ667">
        <v>2.5220390792820001E-4</v>
      </c>
      <c r="BK667">
        <v>383.53439213912083</v>
      </c>
      <c r="BL667">
        <v>3.7336972808251869</v>
      </c>
      <c r="BM667">
        <v>188.54783528703101</v>
      </c>
      <c r="BN667">
        <v>103.9805722682493</v>
      </c>
      <c r="BO667">
        <v>106.88528973098489</v>
      </c>
      <c r="BP667">
        <v>104.26288717699499</v>
      </c>
      <c r="BQ667">
        <v>23.11481331335165</v>
      </c>
      <c r="BR667">
        <v>55.367316511704423</v>
      </c>
      <c r="BS667">
        <v>110.74679667875679</v>
      </c>
      <c r="BT667">
        <v>0</v>
      </c>
      <c r="BU667">
        <v>105.28066452707471</v>
      </c>
      <c r="BV667">
        <v>848.35760453282194</v>
      </c>
      <c r="BW667">
        <v>9.7944603005161657</v>
      </c>
      <c r="BX667">
        <v>7.7692032181553126</v>
      </c>
      <c r="BY667">
        <v>0.37257063462236001</v>
      </c>
      <c r="BZ667">
        <v>0.38326618855613998</v>
      </c>
      <c r="CA667">
        <f t="shared" si="80"/>
        <v>39.994232760516248</v>
      </c>
      <c r="CB667" cm="1">
        <f t="array" ref="CB667">IF(ISBLANK(INDEX(AC:AC,ROW())), "", INDEX(AC:AC,ROW())*(BI667+BJ667)/1000)</f>
        <v>9.9927696125285651E-4</v>
      </c>
      <c r="CC667">
        <f t="shared" si="81"/>
        <v>118.35787465164449</v>
      </c>
      <c r="CD667">
        <f t="shared" si="82"/>
        <v>3.24046366384961</v>
      </c>
      <c r="CE667">
        <f t="shared" si="83"/>
        <v>4.347014471363126</v>
      </c>
      <c r="CF667" cm="1">
        <f t="array" ref="CF667">IFERROR(IF((BD667+BE667)*INDEX(H:H,ROW())*INDEX(K:K,ROW())/(BF667*30*1000)&lt;0.5,"",(BD667+BE667)*INDEX(H:H,ROW())*INDEX(K:K,ROW())/(BF667*30*1000)),"")</f>
        <v>1.5596345617758121</v>
      </c>
      <c r="CG667">
        <f t="shared" si="84"/>
        <v>0.70287105249812676</v>
      </c>
      <c r="CH667" cm="1">
        <f t="array" ref="CH667">IFERROR((BD667+BE667)*INDEX(K:K,ROW())*INDEX(H:H,ROW())/BC667/100000,"")</f>
        <v>0.32886659578434591</v>
      </c>
      <c r="CI667">
        <f t="shared" si="85"/>
        <v>75.36544385728898</v>
      </c>
      <c r="CJ667">
        <v>1</v>
      </c>
      <c r="CK667">
        <f t="shared" si="86"/>
        <v>0</v>
      </c>
      <c r="CL667" cm="1">
        <f t="array" ref="CL667">IF(INDEX(AS:AS,ROW()-2)=0,CL666,INDEX(AS:AS,ROW()-2))</f>
        <v>41.52</v>
      </c>
      <c r="CM667" t="str">
        <f t="shared" si="87"/>
        <v>CIV</v>
      </c>
    </row>
    <row r="668" spans="1:91" x14ac:dyDescent="0.3">
      <c r="A668" s="1">
        <v>663</v>
      </c>
      <c r="B668" t="s">
        <v>158</v>
      </c>
      <c r="C668">
        <v>1</v>
      </c>
      <c r="D668">
        <v>28</v>
      </c>
      <c r="E668">
        <v>5</v>
      </c>
      <c r="F668" t="s">
        <v>114</v>
      </c>
      <c r="G668" t="s">
        <v>122</v>
      </c>
      <c r="H668">
        <v>46.21</v>
      </c>
      <c r="I668">
        <v>0.89</v>
      </c>
      <c r="J668">
        <v>44.1</v>
      </c>
      <c r="K668">
        <v>1570</v>
      </c>
      <c r="L668">
        <v>44.41</v>
      </c>
      <c r="M668">
        <v>0.89</v>
      </c>
      <c r="N668">
        <v>44.1</v>
      </c>
      <c r="O668">
        <v>1570</v>
      </c>
      <c r="P668">
        <v>1.32</v>
      </c>
      <c r="Q668">
        <v>50.19</v>
      </c>
      <c r="R668">
        <v>30.11</v>
      </c>
      <c r="S668">
        <v>1.7</v>
      </c>
      <c r="T668">
        <v>7.41</v>
      </c>
      <c r="U668">
        <v>0</v>
      </c>
      <c r="V668">
        <v>0</v>
      </c>
      <c r="W668">
        <v>0</v>
      </c>
      <c r="X668">
        <v>0</v>
      </c>
      <c r="Y668">
        <v>2</v>
      </c>
      <c r="Z668">
        <v>7.5</v>
      </c>
      <c r="AA668">
        <v>19.5</v>
      </c>
      <c r="AB668">
        <v>63.9</v>
      </c>
      <c r="AC668">
        <v>1718</v>
      </c>
      <c r="AD668">
        <v>37.86</v>
      </c>
      <c r="AE668">
        <v>32.409999999999997</v>
      </c>
      <c r="AF668">
        <v>13.11</v>
      </c>
      <c r="AG668">
        <v>1572</v>
      </c>
      <c r="AI668">
        <v>44.21</v>
      </c>
      <c r="AJ668">
        <v>40.89</v>
      </c>
      <c r="AK668">
        <v>0</v>
      </c>
      <c r="AL668">
        <v>47.32</v>
      </c>
      <c r="AM668">
        <v>5.21</v>
      </c>
      <c r="AN668">
        <v>47.81</v>
      </c>
      <c r="AO668">
        <v>45.02</v>
      </c>
      <c r="AP668">
        <v>3.22</v>
      </c>
      <c r="AQ668">
        <v>4.8499999999999996</v>
      </c>
      <c r="AR668">
        <v>0</v>
      </c>
      <c r="AS668">
        <v>41.52</v>
      </c>
      <c r="AT668">
        <v>0</v>
      </c>
      <c r="AU668">
        <v>1.3</v>
      </c>
      <c r="AV668">
        <v>19.100000000000001</v>
      </c>
      <c r="AW668">
        <v>79.7</v>
      </c>
      <c r="AX668">
        <v>97.6</v>
      </c>
      <c r="AY668">
        <v>99.7</v>
      </c>
      <c r="AZ668">
        <v>100</v>
      </c>
      <c r="BA668">
        <v>78.5</v>
      </c>
      <c r="BB668">
        <v>80.599999999999994</v>
      </c>
      <c r="BC668">
        <v>92.693789193583015</v>
      </c>
      <c r="BD668">
        <v>40.00626538789151</v>
      </c>
      <c r="BE668">
        <v>0</v>
      </c>
      <c r="BF668">
        <v>61.970432258237068</v>
      </c>
      <c r="BG668">
        <v>1.0411621473846E-3</v>
      </c>
      <c r="BH668">
        <v>121.8844399231492</v>
      </c>
      <c r="BI668">
        <v>3.3182704546329999E-4</v>
      </c>
      <c r="BJ668">
        <v>2.5220390792820001E-4</v>
      </c>
      <c r="BK668">
        <v>420.76789014077008</v>
      </c>
      <c r="BL668">
        <v>3.7159892630572768</v>
      </c>
      <c r="BM668">
        <v>192.17063113255671</v>
      </c>
      <c r="BN668">
        <v>104.3888711794708</v>
      </c>
      <c r="BO668">
        <v>106.85670315558021</v>
      </c>
      <c r="BP668">
        <v>103.3670912732274</v>
      </c>
      <c r="BQ668">
        <v>23.456272128952119</v>
      </c>
      <c r="BR668">
        <v>54.496639894397767</v>
      </c>
      <c r="BS668">
        <v>104.10185698992321</v>
      </c>
      <c r="BT668">
        <v>0</v>
      </c>
      <c r="BU668">
        <v>105.97705070171099</v>
      </c>
      <c r="BV668">
        <v>850.42546481087982</v>
      </c>
      <c r="BW668">
        <v>9.9484718157357648</v>
      </c>
      <c r="BX668">
        <v>8.885291657258886</v>
      </c>
      <c r="BY668">
        <v>0.37257063462236001</v>
      </c>
      <c r="BZ668">
        <v>0.38326618855613998</v>
      </c>
      <c r="CA668">
        <f t="shared" si="80"/>
        <v>40.00626538789151</v>
      </c>
      <c r="CB668" cm="1">
        <f t="array" ref="CB668">IF(ISBLANK(INDEX(AC:AC,ROW())), "", INDEX(AC:AC,ROW())*(BI668+BJ668)/1000)</f>
        <v>1.0033651779265971E-3</v>
      </c>
      <c r="CC668">
        <f t="shared" si="81"/>
        <v>121.88548108529659</v>
      </c>
      <c r="CD668">
        <f t="shared" si="82"/>
        <v>3.4521576023178087</v>
      </c>
      <c r="CE668">
        <f t="shared" si="83"/>
        <v>4.5393320717748686</v>
      </c>
      <c r="CF668" cm="1">
        <f t="array" ref="CF668">IFERROR(IF((BD668+BE668)*INDEX(H:H,ROW())*INDEX(K:K,ROW())/(BF668*30*1000)&lt;0.5,"",(BD668+BE668)*INDEX(H:H,ROW())*INDEX(K:K,ROW())/(BF668*30*1000)),"")</f>
        <v>1.5611975185828089</v>
      </c>
      <c r="CG668">
        <f t="shared" si="84"/>
        <v>0.66854999452894459</v>
      </c>
      <c r="CH668" cm="1">
        <f t="array" ref="CH668">IFERROR((BD668+BE668)*INDEX(K:K,ROW())*INDEX(H:H,ROW())/BC668/100000,"")</f>
        <v>0.31312157775214161</v>
      </c>
      <c r="CI668">
        <f t="shared" si="85"/>
        <v>75.388118234075648</v>
      </c>
      <c r="CJ668">
        <v>1</v>
      </c>
      <c r="CK668">
        <f t="shared" si="86"/>
        <v>0</v>
      </c>
      <c r="CL668" cm="1">
        <f t="array" ref="CL668">IF(INDEX(AS:AS,ROW()-2)=0,CL667,INDEX(AS:AS,ROW()-2))</f>
        <v>40.98</v>
      </c>
      <c r="CM668" t="str">
        <f t="shared" si="87"/>
        <v>SP</v>
      </c>
    </row>
    <row r="669" spans="1:91" x14ac:dyDescent="0.3">
      <c r="A669" s="1">
        <v>664</v>
      </c>
      <c r="B669" t="s">
        <v>158</v>
      </c>
      <c r="C669">
        <v>1</v>
      </c>
      <c r="D669">
        <v>28</v>
      </c>
      <c r="E669">
        <v>5</v>
      </c>
      <c r="F669" t="s">
        <v>123</v>
      </c>
      <c r="G669" t="s">
        <v>124</v>
      </c>
      <c r="H669">
        <v>44.39</v>
      </c>
      <c r="I669">
        <v>0.85</v>
      </c>
      <c r="J669">
        <v>44.1</v>
      </c>
      <c r="K669">
        <v>1535</v>
      </c>
      <c r="L669">
        <v>45.12</v>
      </c>
      <c r="M669">
        <v>0.92</v>
      </c>
      <c r="N669">
        <v>45.08</v>
      </c>
      <c r="O669">
        <v>1550</v>
      </c>
      <c r="P669">
        <v>1.96</v>
      </c>
      <c r="Q669">
        <v>50.19</v>
      </c>
      <c r="R669">
        <v>30.11</v>
      </c>
      <c r="S669">
        <v>1.7</v>
      </c>
      <c r="T669">
        <v>7.41</v>
      </c>
      <c r="U669">
        <v>0</v>
      </c>
      <c r="V669">
        <v>0</v>
      </c>
      <c r="W669">
        <v>0</v>
      </c>
      <c r="X669">
        <v>0</v>
      </c>
      <c r="Y669">
        <v>3.2</v>
      </c>
      <c r="Z669">
        <v>7.5</v>
      </c>
      <c r="AA669">
        <v>23.6</v>
      </c>
      <c r="AB669">
        <v>63.9</v>
      </c>
      <c r="AC669">
        <v>1720</v>
      </c>
      <c r="AD669">
        <v>37.86</v>
      </c>
      <c r="AE669">
        <v>32.409999999999997</v>
      </c>
      <c r="AF669">
        <v>12.45</v>
      </c>
      <c r="AG669">
        <v>1572</v>
      </c>
      <c r="AI669">
        <v>44.21</v>
      </c>
      <c r="AJ669">
        <v>40.89</v>
      </c>
      <c r="AK669">
        <v>0</v>
      </c>
      <c r="AL669">
        <v>47.32</v>
      </c>
      <c r="AM669">
        <v>6.32</v>
      </c>
      <c r="AN669">
        <v>47.81</v>
      </c>
      <c r="AO669">
        <v>45.02</v>
      </c>
      <c r="AP669">
        <v>3.72</v>
      </c>
      <c r="AQ669">
        <v>0</v>
      </c>
      <c r="AR669">
        <v>0</v>
      </c>
      <c r="AS669">
        <v>41.52</v>
      </c>
      <c r="AT669">
        <v>0</v>
      </c>
      <c r="AU669">
        <v>0</v>
      </c>
      <c r="AV669">
        <v>5.0999999999999996</v>
      </c>
      <c r="AW669">
        <v>62.4</v>
      </c>
      <c r="AX669">
        <v>92.1</v>
      </c>
      <c r="AY669">
        <v>100</v>
      </c>
      <c r="AZ669">
        <v>100</v>
      </c>
      <c r="BA669">
        <v>85.2</v>
      </c>
      <c r="BB669">
        <v>93.5</v>
      </c>
      <c r="BC669">
        <v>80.355083519403891</v>
      </c>
      <c r="BD669">
        <v>40.566029378100808</v>
      </c>
      <c r="BE669">
        <v>0</v>
      </c>
      <c r="BF669">
        <v>61.895025730586468</v>
      </c>
      <c r="BG669">
        <v>1.0411621473846E-3</v>
      </c>
      <c r="BH669">
        <v>122.9870349963102</v>
      </c>
      <c r="BI669">
        <v>3.3182704546329999E-4</v>
      </c>
      <c r="BJ669">
        <v>2.5220390792820001E-4</v>
      </c>
      <c r="BK669">
        <v>491.74180110904518</v>
      </c>
      <c r="BL669">
        <v>3.7000555284719741</v>
      </c>
      <c r="BM669">
        <v>193.041045582621</v>
      </c>
      <c r="BN669">
        <v>105.1766064048408</v>
      </c>
      <c r="BO669">
        <v>107.4678333450006</v>
      </c>
      <c r="BP669">
        <v>103.3136959291444</v>
      </c>
      <c r="BQ669">
        <v>35.891968400850857</v>
      </c>
      <c r="BR669">
        <v>54.955690730419761</v>
      </c>
      <c r="BS669">
        <v>102.5112984374322</v>
      </c>
      <c r="BT669">
        <v>0</v>
      </c>
      <c r="BU669">
        <v>107.9343130370484</v>
      </c>
      <c r="BV669">
        <v>854.44006581581505</v>
      </c>
      <c r="BW669">
        <v>8.0044253776347549</v>
      </c>
      <c r="BX669">
        <v>9.4412554949458354</v>
      </c>
      <c r="BY669">
        <v>0.37257063462236001</v>
      </c>
      <c r="BZ669">
        <v>0.38326618855613998</v>
      </c>
      <c r="CA669">
        <f t="shared" si="80"/>
        <v>40.566029378100808</v>
      </c>
      <c r="CB669" cm="1">
        <f t="array" ref="CB669">IF(ISBLANK(INDEX(AC:AC,ROW())), "", INDEX(AC:AC,ROW())*(BI669+BJ669)/1000)</f>
        <v>1.0045332398333799E-3</v>
      </c>
      <c r="CC669">
        <f t="shared" si="81"/>
        <v>122.98807615845759</v>
      </c>
      <c r="CD669">
        <f t="shared" si="82"/>
        <v>3.9982884233060614</v>
      </c>
      <c r="CE669">
        <f t="shared" si="83"/>
        <v>6.1196103540891835</v>
      </c>
      <c r="CF669" cm="1">
        <f t="array" ref="CF669">IFERROR(IF((BD669+BE669)*INDEX(H:H,ROW())*INDEX(K:K,ROW())/(BF669*30*1000)&lt;0.5,"",(BD669+BE669)*INDEX(H:H,ROW())*INDEX(K:K,ROW())/(BF669*30*1000)),"")</f>
        <v>1.4886034567169828</v>
      </c>
      <c r="CG669">
        <f t="shared" si="84"/>
        <v>0.77026894901602905</v>
      </c>
      <c r="CH669" cm="1">
        <f t="array" ref="CH669">IFERROR((BD669+BE669)*INDEX(K:K,ROW())*INDEX(H:H,ROW())/BC669/100000,"")</f>
        <v>0.34398750603210543</v>
      </c>
      <c r="CI669">
        <f t="shared" si="85"/>
        <v>71.795181238548793</v>
      </c>
      <c r="CJ669">
        <v>1</v>
      </c>
      <c r="CK669">
        <f t="shared" si="86"/>
        <v>0</v>
      </c>
      <c r="CL669" cm="1">
        <f t="array" ref="CL669">IF(INDEX(AS:AS,ROW()-2)=0,CL668,INDEX(AS:AS,ROW()-2))</f>
        <v>41.52</v>
      </c>
      <c r="CM669" t="str">
        <f t="shared" si="87"/>
        <v>CIV</v>
      </c>
    </row>
    <row r="670" spans="1:91" x14ac:dyDescent="0.3">
      <c r="A670" s="1">
        <v>665</v>
      </c>
      <c r="B670" t="s">
        <v>158</v>
      </c>
      <c r="C670">
        <v>1</v>
      </c>
      <c r="D670">
        <v>28</v>
      </c>
      <c r="E670">
        <v>5</v>
      </c>
      <c r="F670" t="s">
        <v>123</v>
      </c>
      <c r="G670" t="s">
        <v>125</v>
      </c>
      <c r="H670">
        <v>46.21</v>
      </c>
      <c r="I670">
        <v>0.89</v>
      </c>
      <c r="J670">
        <v>44.1</v>
      </c>
      <c r="K670">
        <v>1570</v>
      </c>
      <c r="L670">
        <v>44.41</v>
      </c>
      <c r="M670">
        <v>0.89</v>
      </c>
      <c r="N670">
        <v>44.1</v>
      </c>
      <c r="O670">
        <v>1570</v>
      </c>
      <c r="P670">
        <v>1.32</v>
      </c>
      <c r="Q670">
        <v>50.19</v>
      </c>
      <c r="R670">
        <v>30.11</v>
      </c>
      <c r="S670">
        <v>1.7</v>
      </c>
      <c r="T670">
        <v>7.41</v>
      </c>
      <c r="U670">
        <v>0</v>
      </c>
      <c r="V670">
        <v>0</v>
      </c>
      <c r="W670">
        <v>0</v>
      </c>
      <c r="X670">
        <v>0</v>
      </c>
      <c r="Y670">
        <v>2</v>
      </c>
      <c r="Z670">
        <v>7.5</v>
      </c>
      <c r="AA670">
        <v>19.5</v>
      </c>
      <c r="AB670">
        <v>63.9</v>
      </c>
      <c r="AC670">
        <v>1725</v>
      </c>
      <c r="AD670">
        <v>37.86</v>
      </c>
      <c r="AE670">
        <v>32.46</v>
      </c>
      <c r="AF670">
        <v>11.63</v>
      </c>
      <c r="AG670">
        <v>1572</v>
      </c>
      <c r="AI670">
        <v>43.22</v>
      </c>
      <c r="AJ670">
        <v>39.130000000000003</v>
      </c>
      <c r="AK670">
        <v>3.72</v>
      </c>
      <c r="AL670">
        <v>46.67</v>
      </c>
      <c r="AM670">
        <v>6.13</v>
      </c>
      <c r="AN670">
        <v>47.28</v>
      </c>
      <c r="AO670">
        <v>43.81</v>
      </c>
      <c r="AP670">
        <v>3.08</v>
      </c>
      <c r="AQ670">
        <v>3.11</v>
      </c>
      <c r="AR670">
        <v>2.52</v>
      </c>
      <c r="AS670">
        <v>39.72</v>
      </c>
      <c r="AT670">
        <v>0</v>
      </c>
      <c r="AU670">
        <v>0</v>
      </c>
      <c r="AV670">
        <v>8.6</v>
      </c>
      <c r="AW670">
        <v>75.400000000000006</v>
      </c>
      <c r="AX670">
        <v>93.5</v>
      </c>
      <c r="AY670">
        <v>100</v>
      </c>
      <c r="AZ670">
        <v>100</v>
      </c>
      <c r="BA670">
        <v>84.9</v>
      </c>
      <c r="BB670">
        <v>91.4</v>
      </c>
      <c r="BC670">
        <v>123.4495271979536</v>
      </c>
      <c r="BD670">
        <v>42.476395976027668</v>
      </c>
      <c r="BE670">
        <v>0</v>
      </c>
      <c r="BF670">
        <v>62.016925514833623</v>
      </c>
      <c r="BG670">
        <v>1.0411621473846E-3</v>
      </c>
      <c r="BH670">
        <v>125.8996778546168</v>
      </c>
      <c r="BI670">
        <v>3.3182704546329999E-4</v>
      </c>
      <c r="BJ670">
        <v>2.5220390792820001E-4</v>
      </c>
      <c r="BK670">
        <v>509.30835951321512</v>
      </c>
      <c r="BL670">
        <v>3.6862169739826518</v>
      </c>
      <c r="BM670">
        <v>193.3971461388434</v>
      </c>
      <c r="BN670">
        <v>105.276153620559</v>
      </c>
      <c r="BO670">
        <v>107.481889126247</v>
      </c>
      <c r="BP670">
        <v>103.2329361091294</v>
      </c>
      <c r="BQ670">
        <v>38.441005915129949</v>
      </c>
      <c r="BR670">
        <v>49.853275762118187</v>
      </c>
      <c r="BS670">
        <v>103.6801491130004</v>
      </c>
      <c r="BT670">
        <v>0</v>
      </c>
      <c r="BU670">
        <v>108.355045897498</v>
      </c>
      <c r="BV670">
        <v>843.5873952469741</v>
      </c>
      <c r="BW670">
        <v>9.1049908478775432</v>
      </c>
      <c r="BX670">
        <v>9.2642571988540645</v>
      </c>
      <c r="BY670">
        <v>0.37257063462236001</v>
      </c>
      <c r="BZ670">
        <v>0.38326618855613998</v>
      </c>
      <c r="CA670">
        <f t="shared" si="80"/>
        <v>42.476395976027668</v>
      </c>
      <c r="CB670" cm="1">
        <f t="array" ref="CB670">IF(ISBLANK(INDEX(AC:AC,ROW())), "", INDEX(AC:AC,ROW())*(BI670+BJ670)/1000)</f>
        <v>1.0074533946003374E-3</v>
      </c>
      <c r="CC670">
        <f t="shared" si="81"/>
        <v>125.90071901676419</v>
      </c>
      <c r="CD670">
        <f t="shared" si="82"/>
        <v>4.0453173221782688</v>
      </c>
      <c r="CE670">
        <f t="shared" si="83"/>
        <v>4.125640422231263</v>
      </c>
      <c r="CF670" cm="1">
        <f t="array" ref="CF670">IFERROR(IF((BD670+BE670)*INDEX(H:H,ROW())*INDEX(K:K,ROW())/(BF670*30*1000)&lt;0.5,"",(BD670+BE670)*INDEX(H:H,ROW())*INDEX(K:K,ROW())/(BF670*30*1000)),"")</f>
        <v>1.6563487894956055</v>
      </c>
      <c r="CG670">
        <f t="shared" si="84"/>
        <v>0.50236665074778564</v>
      </c>
      <c r="CH670" cm="1">
        <f t="array" ref="CH670">IFERROR((BD670+BE670)*INDEX(K:K,ROW())*INDEX(H:H,ROW())/BC670/100000,"")</f>
        <v>0.24962831815471698</v>
      </c>
      <c r="CI670">
        <f t="shared" si="85"/>
        <v>80.042851562130252</v>
      </c>
      <c r="CJ670">
        <v>1</v>
      </c>
      <c r="CK670">
        <f t="shared" si="86"/>
        <v>0</v>
      </c>
      <c r="CL670" cm="1">
        <f t="array" ref="CL670">IF(INDEX(AS:AS,ROW()-2)=0,CL669,INDEX(AS:AS,ROW()-2))</f>
        <v>41.52</v>
      </c>
      <c r="CM670" t="str">
        <f t="shared" si="87"/>
        <v>CIV</v>
      </c>
    </row>
    <row r="671" spans="1:91" x14ac:dyDescent="0.3">
      <c r="A671" s="1">
        <v>666</v>
      </c>
      <c r="B671" t="s">
        <v>158</v>
      </c>
      <c r="C671">
        <v>1</v>
      </c>
      <c r="D671">
        <v>28</v>
      </c>
      <c r="E671">
        <v>5</v>
      </c>
      <c r="F671" t="s">
        <v>123</v>
      </c>
      <c r="G671" t="s">
        <v>126</v>
      </c>
      <c r="H671">
        <v>46.21</v>
      </c>
      <c r="I671">
        <v>0.89</v>
      </c>
      <c r="J671">
        <v>44.1</v>
      </c>
      <c r="K671">
        <v>1570</v>
      </c>
      <c r="L671">
        <v>44.41</v>
      </c>
      <c r="M671">
        <v>0.89</v>
      </c>
      <c r="N671">
        <v>44.1</v>
      </c>
      <c r="O671">
        <v>1570</v>
      </c>
      <c r="P671">
        <v>1.32</v>
      </c>
      <c r="Q671">
        <v>50.19</v>
      </c>
      <c r="R671">
        <v>30.11</v>
      </c>
      <c r="S671">
        <v>1.7</v>
      </c>
      <c r="T671">
        <v>7.41</v>
      </c>
      <c r="U671">
        <v>0</v>
      </c>
      <c r="V671">
        <v>0</v>
      </c>
      <c r="W671">
        <v>0</v>
      </c>
      <c r="X671">
        <v>0</v>
      </c>
      <c r="Y671">
        <v>2</v>
      </c>
      <c r="Z671">
        <v>7.5</v>
      </c>
      <c r="AA671">
        <v>19.5</v>
      </c>
      <c r="AB671">
        <v>63.9</v>
      </c>
      <c r="AC671">
        <v>1723</v>
      </c>
      <c r="AD671">
        <v>37.86</v>
      </c>
      <c r="AE671">
        <v>32.409999999999997</v>
      </c>
      <c r="AF671">
        <v>11.56</v>
      </c>
      <c r="AG671">
        <v>1572</v>
      </c>
      <c r="AI671">
        <v>44.21</v>
      </c>
      <c r="AJ671">
        <v>40.89</v>
      </c>
      <c r="AK671">
        <v>0</v>
      </c>
      <c r="AL671">
        <v>47.32</v>
      </c>
      <c r="AM671">
        <v>6.32</v>
      </c>
      <c r="AN671">
        <v>47.81</v>
      </c>
      <c r="AO671">
        <v>45.02</v>
      </c>
      <c r="AP671">
        <v>3.72</v>
      </c>
      <c r="AQ671">
        <v>0</v>
      </c>
      <c r="AR671">
        <v>0</v>
      </c>
      <c r="AS671">
        <v>41.52</v>
      </c>
      <c r="AT671">
        <v>0</v>
      </c>
      <c r="AU671">
        <v>0</v>
      </c>
      <c r="AV671">
        <v>10.199999999999999</v>
      </c>
      <c r="AW671">
        <v>80.3</v>
      </c>
      <c r="AX671">
        <v>95.6</v>
      </c>
      <c r="AY671">
        <v>100</v>
      </c>
      <c r="AZ671">
        <v>100</v>
      </c>
      <c r="BA671">
        <v>85.399999999999991</v>
      </c>
      <c r="BB671">
        <v>89.8</v>
      </c>
      <c r="BC671">
        <v>106.6844613220476</v>
      </c>
      <c r="BD671">
        <v>44.418649100434557</v>
      </c>
      <c r="BE671">
        <v>0</v>
      </c>
      <c r="BF671">
        <v>62.059866887589273</v>
      </c>
      <c r="BG671">
        <v>1.0411621473846E-3</v>
      </c>
      <c r="BH671">
        <v>129.20705355191399</v>
      </c>
      <c r="BI671">
        <v>3.3182704546329999E-4</v>
      </c>
      <c r="BJ671">
        <v>2.5220390792820001E-4</v>
      </c>
      <c r="BK671">
        <v>458.33933090514159</v>
      </c>
      <c r="BL671">
        <v>3.6631570141524499</v>
      </c>
      <c r="BM671">
        <v>193.0548857955805</v>
      </c>
      <c r="BN671">
        <v>105.6457007906766</v>
      </c>
      <c r="BO671">
        <v>107.72535147773731</v>
      </c>
      <c r="BP671">
        <v>103.3334884415528</v>
      </c>
      <c r="BQ671">
        <v>37.676748505107291</v>
      </c>
      <c r="BR671">
        <v>51.373996117138503</v>
      </c>
      <c r="BS671">
        <v>105.9221349302404</v>
      </c>
      <c r="BT671">
        <v>0</v>
      </c>
      <c r="BU671">
        <v>108.99432070671131</v>
      </c>
      <c r="BV671">
        <v>843.43842415052882</v>
      </c>
      <c r="BW671">
        <v>8.0052529201801459</v>
      </c>
      <c r="BX671">
        <v>9.1616628689955277</v>
      </c>
      <c r="BY671">
        <v>0.37257063462236001</v>
      </c>
      <c r="BZ671">
        <v>0.38326618855613998</v>
      </c>
      <c r="CA671">
        <f t="shared" si="80"/>
        <v>44.418649100434557</v>
      </c>
      <c r="CB671" cm="1">
        <f t="array" ref="CB671">IF(ISBLANK(INDEX(AC:AC,ROW())), "", INDEX(AC:AC,ROW())*(BI671+BJ671)/1000)</f>
        <v>1.0062853326935546E-3</v>
      </c>
      <c r="CC671">
        <f t="shared" si="81"/>
        <v>129.20809471406136</v>
      </c>
      <c r="CD671">
        <f t="shared" si="82"/>
        <v>3.5472957938080469</v>
      </c>
      <c r="CE671">
        <f t="shared" si="83"/>
        <v>4.2962145117043429</v>
      </c>
      <c r="CF671" cm="1">
        <f t="array" ref="CF671">IFERROR(IF((BD671+BE671)*INDEX(H:H,ROW())*INDEX(K:K,ROW())/(BF671*30*1000)&lt;0.5,"",(BD671+BE671)*INDEX(H:H,ROW())*INDEX(K:K,ROW())/(BF671*30*1000)),"")</f>
        <v>1.7308876241919258</v>
      </c>
      <c r="CG671">
        <f t="shared" si="84"/>
        <v>0.58171420766000415</v>
      </c>
      <c r="CH671" cm="1">
        <f t="array" ref="CH671">IFERROR((BD671+BE671)*INDEX(K:K,ROW())*INDEX(H:H,ROW())/BC671/100000,"")</f>
        <v>0.30206457685659394</v>
      </c>
      <c r="CI671">
        <f t="shared" si="85"/>
        <v>83.702848484202519</v>
      </c>
      <c r="CJ671">
        <v>1</v>
      </c>
      <c r="CK671">
        <f t="shared" si="86"/>
        <v>0</v>
      </c>
      <c r="CL671" cm="1">
        <f t="array" ref="CL671">IF(INDEX(AS:AS,ROW()-2)=0,CL670,INDEX(AS:AS,ROW()-2))</f>
        <v>41.52</v>
      </c>
      <c r="CM671" t="str">
        <f t="shared" si="87"/>
        <v>CIV</v>
      </c>
    </row>
    <row r="672" spans="1:91" x14ac:dyDescent="0.3">
      <c r="A672" s="1">
        <v>667</v>
      </c>
      <c r="B672" t="s">
        <v>158</v>
      </c>
      <c r="C672">
        <v>1</v>
      </c>
      <c r="D672">
        <v>28</v>
      </c>
      <c r="E672">
        <v>5</v>
      </c>
      <c r="F672" t="s">
        <v>123</v>
      </c>
      <c r="G672" t="s">
        <v>127</v>
      </c>
      <c r="H672">
        <v>46.21</v>
      </c>
      <c r="I672">
        <v>0.89</v>
      </c>
      <c r="J672">
        <v>44.1</v>
      </c>
      <c r="K672">
        <v>1537</v>
      </c>
      <c r="L672">
        <v>44.41</v>
      </c>
      <c r="M672">
        <v>0.89</v>
      </c>
      <c r="N672">
        <v>44.1</v>
      </c>
      <c r="O672">
        <v>1570</v>
      </c>
      <c r="P672">
        <v>1.32</v>
      </c>
      <c r="Q672">
        <v>50.19</v>
      </c>
      <c r="R672">
        <v>30.11</v>
      </c>
      <c r="S672">
        <v>1.7</v>
      </c>
      <c r="T672">
        <v>7.41</v>
      </c>
      <c r="U672">
        <v>0</v>
      </c>
      <c r="V672">
        <v>0</v>
      </c>
      <c r="W672">
        <v>0</v>
      </c>
      <c r="X672">
        <v>0</v>
      </c>
      <c r="Y672">
        <v>2</v>
      </c>
      <c r="Z672">
        <v>7.5</v>
      </c>
      <c r="AA672">
        <v>19.5</v>
      </c>
      <c r="AB672">
        <v>63.9</v>
      </c>
      <c r="AC672">
        <v>1720</v>
      </c>
      <c r="AD672">
        <v>37.86</v>
      </c>
      <c r="AE672">
        <v>32.340000000000003</v>
      </c>
      <c r="AF672">
        <v>11.52</v>
      </c>
      <c r="AG672">
        <v>1572</v>
      </c>
      <c r="AI672">
        <v>44.21</v>
      </c>
      <c r="AJ672">
        <v>40.89</v>
      </c>
      <c r="AK672">
        <v>3.61</v>
      </c>
      <c r="AL672">
        <v>47.32</v>
      </c>
      <c r="AM672">
        <v>6.35</v>
      </c>
      <c r="AN672">
        <v>47.81</v>
      </c>
      <c r="AO672">
        <v>43.69</v>
      </c>
      <c r="AP672">
        <v>2.98</v>
      </c>
      <c r="AQ672">
        <v>3.02</v>
      </c>
      <c r="AR672">
        <v>0</v>
      </c>
      <c r="AS672">
        <v>39.61</v>
      </c>
      <c r="AT672">
        <v>0</v>
      </c>
      <c r="AU672">
        <v>0</v>
      </c>
      <c r="AV672">
        <v>7.8</v>
      </c>
      <c r="AW672">
        <v>78.3</v>
      </c>
      <c r="AX672">
        <v>94.2</v>
      </c>
      <c r="AY672">
        <v>99.1</v>
      </c>
      <c r="AZ672">
        <v>100</v>
      </c>
      <c r="BA672">
        <v>86.4</v>
      </c>
      <c r="BB672">
        <v>91.3</v>
      </c>
      <c r="BC672">
        <v>103.1371379618697</v>
      </c>
      <c r="BD672">
        <v>47.158705444958713</v>
      </c>
      <c r="BE672">
        <v>0</v>
      </c>
      <c r="BF672">
        <v>61.981212049874152</v>
      </c>
      <c r="BG672">
        <v>1.0411621473846E-3</v>
      </c>
      <c r="BH672">
        <v>133.9815520809465</v>
      </c>
      <c r="BI672">
        <v>3.3182704546329999E-4</v>
      </c>
      <c r="BJ672">
        <v>2.5220390792820001E-4</v>
      </c>
      <c r="BK672">
        <v>527.00695038728952</v>
      </c>
      <c r="BL672">
        <v>3.644011403265587</v>
      </c>
      <c r="BM672">
        <v>193.34487291282321</v>
      </c>
      <c r="BN672">
        <v>105.291077486791</v>
      </c>
      <c r="BO672">
        <v>107.69591481937719</v>
      </c>
      <c r="BP672">
        <v>103.3009718275799</v>
      </c>
      <c r="BQ672">
        <v>35.105434427289353</v>
      </c>
      <c r="BR672">
        <v>53.443840249272768</v>
      </c>
      <c r="BS672">
        <v>107.3400460385617</v>
      </c>
      <c r="BT672">
        <v>0</v>
      </c>
      <c r="BU672">
        <v>107.61666299449909</v>
      </c>
      <c r="BV672">
        <v>842.77924709939714</v>
      </c>
      <c r="BW672">
        <v>7.5720000336161259</v>
      </c>
      <c r="BX672">
        <v>9.1965595607320303</v>
      </c>
      <c r="BY672">
        <v>0.37257063462236001</v>
      </c>
      <c r="BZ672">
        <v>0.38326618855613998</v>
      </c>
      <c r="CA672">
        <f t="shared" si="80"/>
        <v>47.158705444958713</v>
      </c>
      <c r="CB672" cm="1">
        <f t="array" ref="CB672">IF(ISBLANK(INDEX(AC:AC,ROW())), "", INDEX(AC:AC,ROW())*(BI672+BJ672)/1000)</f>
        <v>1.0045332398333799E-3</v>
      </c>
      <c r="CC672">
        <f t="shared" si="81"/>
        <v>133.98259324309387</v>
      </c>
      <c r="CD672">
        <f t="shared" si="82"/>
        <v>3.9333986425468299</v>
      </c>
      <c r="CE672">
        <f t="shared" si="83"/>
        <v>5.1097690007854064</v>
      </c>
      <c r="CF672" cm="1">
        <f t="array" ref="CF672">IFERROR(IF((BD672+BE672)*INDEX(H:H,ROW())*INDEX(K:K,ROW())/(BF672*30*1000)&lt;0.5,"",(BD672+BE672)*INDEX(H:H,ROW())*INDEX(K:K,ROW())/(BF672*30*1000)),"")</f>
        <v>1.8013180107066227</v>
      </c>
      <c r="CG672">
        <f t="shared" si="84"/>
        <v>0.60095920126064495</v>
      </c>
      <c r="CH672" cm="1">
        <f t="array" ref="CH672">IFERROR((BD672+BE672)*INDEX(K:K,ROW())*INDEX(H:H,ROW())/BC672/100000,"")</f>
        <v>0.32475558987919978</v>
      </c>
      <c r="CI672">
        <f t="shared" si="85"/>
        <v>86.998343057816626</v>
      </c>
      <c r="CJ672">
        <v>1</v>
      </c>
      <c r="CK672">
        <f t="shared" si="86"/>
        <v>0</v>
      </c>
      <c r="CL672" cm="1">
        <f t="array" ref="CL672">IF(INDEX(AS:AS,ROW()-2)=0,CL671,INDEX(AS:AS,ROW()-2))</f>
        <v>39.72</v>
      </c>
      <c r="CM672" t="str">
        <f t="shared" si="87"/>
        <v>SP</v>
      </c>
    </row>
    <row r="673" spans="1:91" x14ac:dyDescent="0.3">
      <c r="A673" s="1">
        <v>668</v>
      </c>
      <c r="B673" t="s">
        <v>158</v>
      </c>
      <c r="C673">
        <v>1</v>
      </c>
      <c r="D673">
        <v>28</v>
      </c>
      <c r="E673">
        <v>5</v>
      </c>
      <c r="F673" t="s">
        <v>123</v>
      </c>
      <c r="G673" t="s">
        <v>128</v>
      </c>
      <c r="H673">
        <v>46.21</v>
      </c>
      <c r="I673">
        <v>0.89</v>
      </c>
      <c r="J673">
        <v>44.1</v>
      </c>
      <c r="K673">
        <v>1570</v>
      </c>
      <c r="L673">
        <v>44.41</v>
      </c>
      <c r="M673">
        <v>0.89</v>
      </c>
      <c r="N673">
        <v>44.1</v>
      </c>
      <c r="O673">
        <v>1570</v>
      </c>
      <c r="P673">
        <v>1.32</v>
      </c>
      <c r="Q673">
        <v>50.19</v>
      </c>
      <c r="R673">
        <v>30.11</v>
      </c>
      <c r="S673">
        <v>1.7</v>
      </c>
      <c r="T673">
        <v>7.41</v>
      </c>
      <c r="U673">
        <v>0</v>
      </c>
      <c r="V673">
        <v>0</v>
      </c>
      <c r="W673">
        <v>0</v>
      </c>
      <c r="X673">
        <v>0</v>
      </c>
      <c r="Y673">
        <v>3.9</v>
      </c>
      <c r="Z673">
        <v>7.5</v>
      </c>
      <c r="AA673">
        <v>24.8</v>
      </c>
      <c r="AB673">
        <v>63.9</v>
      </c>
      <c r="AC673">
        <v>1724</v>
      </c>
      <c r="AD673">
        <v>37.86</v>
      </c>
      <c r="AE673">
        <v>32.409999999999997</v>
      </c>
      <c r="AF673">
        <v>11.38</v>
      </c>
      <c r="AG673">
        <v>1572</v>
      </c>
      <c r="AI673">
        <v>44.21</v>
      </c>
      <c r="AJ673">
        <v>40.89</v>
      </c>
      <c r="AK673">
        <v>0</v>
      </c>
      <c r="AL673">
        <v>47.32</v>
      </c>
      <c r="AM673">
        <v>6.32</v>
      </c>
      <c r="AN673">
        <v>47.81</v>
      </c>
      <c r="AO673">
        <v>45.02</v>
      </c>
      <c r="AP673">
        <v>3.72</v>
      </c>
      <c r="AQ673">
        <v>0</v>
      </c>
      <c r="AR673">
        <v>0</v>
      </c>
      <c r="AS673">
        <v>41.52</v>
      </c>
      <c r="AT673">
        <v>0</v>
      </c>
      <c r="AU673">
        <v>0</v>
      </c>
      <c r="AV673">
        <v>6.2</v>
      </c>
      <c r="AW673">
        <v>79.8</v>
      </c>
      <c r="AX673">
        <v>93.9</v>
      </c>
      <c r="AY673">
        <v>100</v>
      </c>
      <c r="AZ673">
        <v>100</v>
      </c>
      <c r="BA673">
        <v>87.7</v>
      </c>
      <c r="BB673">
        <v>93.8</v>
      </c>
      <c r="BC673">
        <v>117.65199056202241</v>
      </c>
      <c r="BD673">
        <v>49.01578061983048</v>
      </c>
      <c r="BE673">
        <v>0</v>
      </c>
      <c r="BF673">
        <v>62.036082548759524</v>
      </c>
      <c r="BG673">
        <v>1.0411621473846E-3</v>
      </c>
      <c r="BH673">
        <v>134.71711832422659</v>
      </c>
      <c r="BI673">
        <v>3.3182704546329999E-4</v>
      </c>
      <c r="BJ673">
        <v>2.5220390792820001E-4</v>
      </c>
      <c r="BK673">
        <v>514.36116673950437</v>
      </c>
      <c r="BL673">
        <v>3.6399914419857109</v>
      </c>
      <c r="BM673">
        <v>193.73918514727481</v>
      </c>
      <c r="BN673">
        <v>105.4409509658865</v>
      </c>
      <c r="BO673">
        <v>108.00438880232581</v>
      </c>
      <c r="BP673">
        <v>103.5848867760413</v>
      </c>
      <c r="BQ673">
        <v>33.371424846942602</v>
      </c>
      <c r="BR673">
        <v>55.391098021338848</v>
      </c>
      <c r="BS673">
        <v>105.82539600306239</v>
      </c>
      <c r="BT673">
        <v>0</v>
      </c>
      <c r="BU673">
        <v>108.1262313793116</v>
      </c>
      <c r="BV673">
        <v>842.37480153892852</v>
      </c>
      <c r="BW673">
        <v>7.9845688898094638</v>
      </c>
      <c r="BX673">
        <v>9.3809265190612514</v>
      </c>
      <c r="BY673">
        <v>0.37257063462236001</v>
      </c>
      <c r="BZ673">
        <v>0.38326618855613998</v>
      </c>
      <c r="CA673">
        <f t="shared" si="80"/>
        <v>49.01578061983048</v>
      </c>
      <c r="CB673" cm="1">
        <f t="array" ref="CB673">IF(ISBLANK(INDEX(AC:AC,ROW())), "", INDEX(AC:AC,ROW())*(BI673+BJ673)/1000)</f>
        <v>1.006869363646946E-3</v>
      </c>
      <c r="CC673">
        <f t="shared" si="81"/>
        <v>134.71815948637396</v>
      </c>
      <c r="CD673">
        <f t="shared" si="82"/>
        <v>3.8180536959572202</v>
      </c>
      <c r="CE673">
        <f t="shared" si="83"/>
        <v>4.3718866487715689</v>
      </c>
      <c r="CF673" cm="1">
        <f t="array" ref="CF673">IFERROR(IF((BD673+BE673)*INDEX(H:H,ROW())*INDEX(K:K,ROW())/(BF673*30*1000)&lt;0.5,"",(BD673+BE673)*INDEX(H:H,ROW())*INDEX(K:K,ROW())/(BF673*30*1000)),"")</f>
        <v>1.910759047064523</v>
      </c>
      <c r="CG673">
        <f t="shared" si="84"/>
        <v>0.52728459801159133</v>
      </c>
      <c r="CH673" cm="1">
        <f t="array" ref="CH673">IFERROR((BD673+BE673)*INDEX(K:K,ROW())*INDEX(H:H,ROW())/BC673/100000,"")</f>
        <v>0.30225414480852852</v>
      </c>
      <c r="CI673">
        <f t="shared" si="85"/>
        <v>92.365718941156246</v>
      </c>
      <c r="CJ673">
        <v>1</v>
      </c>
      <c r="CK673">
        <f t="shared" si="86"/>
        <v>0</v>
      </c>
      <c r="CL673" cm="1">
        <f t="array" ref="CL673">IF(INDEX(AS:AS,ROW()-2)=0,CL672,INDEX(AS:AS,ROW()-2))</f>
        <v>41.52</v>
      </c>
      <c r="CM673" t="str">
        <f t="shared" si="87"/>
        <v>CIV</v>
      </c>
    </row>
    <row r="674" spans="1:91" x14ac:dyDescent="0.3">
      <c r="A674" s="1">
        <v>669</v>
      </c>
      <c r="B674" t="s">
        <v>158</v>
      </c>
      <c r="C674">
        <v>1</v>
      </c>
      <c r="D674">
        <v>28</v>
      </c>
      <c r="E674">
        <v>5</v>
      </c>
      <c r="F674" t="s">
        <v>123</v>
      </c>
      <c r="G674" t="s">
        <v>129</v>
      </c>
      <c r="H674">
        <v>44.65</v>
      </c>
      <c r="I674">
        <v>0.87</v>
      </c>
      <c r="J674">
        <v>44.1</v>
      </c>
      <c r="K674">
        <v>1538</v>
      </c>
      <c r="L674">
        <v>44.41</v>
      </c>
      <c r="M674">
        <v>0.89</v>
      </c>
      <c r="N674">
        <v>44.1</v>
      </c>
      <c r="O674">
        <v>1570</v>
      </c>
      <c r="P674">
        <v>1.32</v>
      </c>
      <c r="Q674">
        <v>50.19</v>
      </c>
      <c r="R674">
        <v>30.11</v>
      </c>
      <c r="S674">
        <v>1.7</v>
      </c>
      <c r="T674">
        <v>7.41</v>
      </c>
      <c r="U674">
        <v>0</v>
      </c>
      <c r="V674">
        <v>0</v>
      </c>
      <c r="W674">
        <v>0</v>
      </c>
      <c r="X674">
        <v>0</v>
      </c>
      <c r="Y674">
        <v>2</v>
      </c>
      <c r="Z674">
        <v>7.5</v>
      </c>
      <c r="AA674">
        <v>19.5</v>
      </c>
      <c r="AB674">
        <v>63.9</v>
      </c>
      <c r="AC674">
        <v>1721</v>
      </c>
      <c r="AD674">
        <v>37.86</v>
      </c>
      <c r="AE674">
        <v>32.24</v>
      </c>
      <c r="AF674">
        <v>11.47</v>
      </c>
      <c r="AG674">
        <v>1572</v>
      </c>
      <c r="AI674">
        <v>42.71</v>
      </c>
      <c r="AJ674">
        <v>40.89</v>
      </c>
      <c r="AK674">
        <v>3.57</v>
      </c>
      <c r="AL674">
        <v>47.32</v>
      </c>
      <c r="AM674">
        <v>6.29</v>
      </c>
      <c r="AN674">
        <v>47.03</v>
      </c>
      <c r="AO674">
        <v>43.29</v>
      </c>
      <c r="AP674">
        <v>3.11</v>
      </c>
      <c r="AQ674">
        <v>2.98</v>
      </c>
      <c r="AR674">
        <v>2.42</v>
      </c>
      <c r="AS674">
        <v>39.020000000000003</v>
      </c>
      <c r="AT674">
        <v>0</v>
      </c>
      <c r="AU674">
        <v>0</v>
      </c>
      <c r="AV674">
        <v>6.4</v>
      </c>
      <c r="AW674">
        <v>75.599999999999994</v>
      </c>
      <c r="AX674">
        <v>96.3</v>
      </c>
      <c r="AY674">
        <v>100</v>
      </c>
      <c r="AZ674">
        <v>100</v>
      </c>
      <c r="BA674">
        <v>89.899999999999991</v>
      </c>
      <c r="BB674">
        <v>93.6</v>
      </c>
      <c r="BC674">
        <v>147.1772751903311</v>
      </c>
      <c r="BD674">
        <v>51.606074421253837</v>
      </c>
      <c r="BE674">
        <v>0</v>
      </c>
      <c r="BF674">
        <v>61.910474563243262</v>
      </c>
      <c r="BG674">
        <v>1.0411621473846E-3</v>
      </c>
      <c r="BH674">
        <v>137.97621815672849</v>
      </c>
      <c r="BI674">
        <v>3.3182704546329999E-4</v>
      </c>
      <c r="BJ674">
        <v>2.5220390792820001E-4</v>
      </c>
      <c r="BK674">
        <v>565.74802001759315</v>
      </c>
      <c r="BL674">
        <v>3.6381872863936122</v>
      </c>
      <c r="BM674">
        <v>193.93632130832549</v>
      </c>
      <c r="BN674">
        <v>104.8615087883483</v>
      </c>
      <c r="BO674">
        <v>107.9899929709583</v>
      </c>
      <c r="BP674">
        <v>103.5505690878236</v>
      </c>
      <c r="BQ674">
        <v>41.478308347283154</v>
      </c>
      <c r="BR674">
        <v>55.764027702988962</v>
      </c>
      <c r="BS674">
        <v>101.55972636240681</v>
      </c>
      <c r="BT674">
        <v>0</v>
      </c>
      <c r="BU674">
        <v>108.5952284560441</v>
      </c>
      <c r="BV674">
        <v>844.6753406473623</v>
      </c>
      <c r="BW674">
        <v>12.759990881489671</v>
      </c>
      <c r="BX674">
        <v>9.2677698168525318</v>
      </c>
      <c r="BY674">
        <v>0.37257063462236001</v>
      </c>
      <c r="BZ674">
        <v>0.38326618855613998</v>
      </c>
      <c r="CA674">
        <f t="shared" si="80"/>
        <v>51.606074421253837</v>
      </c>
      <c r="CB674" cm="1">
        <f t="array" ref="CB674">IF(ISBLANK(INDEX(AC:AC,ROW())), "", INDEX(AC:AC,ROW())*(BI674+BJ674)/1000)</f>
        <v>1.0051172707867715E-3</v>
      </c>
      <c r="CC674">
        <f t="shared" si="81"/>
        <v>137.97725931887587</v>
      </c>
      <c r="CD674">
        <f t="shared" si="82"/>
        <v>4.1002990116661673</v>
      </c>
      <c r="CE674">
        <f t="shared" si="83"/>
        <v>3.8439903122677208</v>
      </c>
      <c r="CF674" cm="1">
        <f t="array" ref="CF674">IFERROR(IF((BD674+BE674)*INDEX(H:H,ROW())*INDEX(K:K,ROW())/(BF674*30*1000)&lt;0.5,"",(BD674+BE674)*INDEX(H:H,ROW())*INDEX(K:K,ROW())/(BF674*30*1000)),"")</f>
        <v>1.9080653076531495</v>
      </c>
      <c r="CG674">
        <f t="shared" si="84"/>
        <v>0.42065240359410122</v>
      </c>
      <c r="CH674" cm="1">
        <f t="array" ref="CH674">IFERROR((BD674+BE674)*INDEX(K:K,ROW())*INDEX(H:H,ROW())/BC674/100000,"")</f>
        <v>0.24078967736364465</v>
      </c>
      <c r="CI674">
        <f t="shared" si="85"/>
        <v>92.048749632052392</v>
      </c>
      <c r="CJ674">
        <v>1</v>
      </c>
      <c r="CK674">
        <f t="shared" si="86"/>
        <v>0</v>
      </c>
      <c r="CL674" cm="1">
        <f t="array" ref="CL674">IF(INDEX(AS:AS,ROW()-2)=0,CL673,INDEX(AS:AS,ROW()-2))</f>
        <v>39.61</v>
      </c>
      <c r="CM674" t="str">
        <f t="shared" si="87"/>
        <v>SP</v>
      </c>
    </row>
    <row r="675" spans="1:91" x14ac:dyDescent="0.3">
      <c r="A675" s="1">
        <v>670</v>
      </c>
      <c r="B675" t="s">
        <v>158</v>
      </c>
      <c r="C675">
        <v>1</v>
      </c>
      <c r="D675">
        <v>28</v>
      </c>
      <c r="E675">
        <v>5</v>
      </c>
      <c r="F675" t="s">
        <v>123</v>
      </c>
      <c r="G675" t="s">
        <v>130</v>
      </c>
      <c r="H675">
        <v>46.21</v>
      </c>
      <c r="I675">
        <v>0.89</v>
      </c>
      <c r="J675">
        <v>44.1</v>
      </c>
      <c r="K675">
        <v>1570</v>
      </c>
      <c r="L675">
        <v>44.41</v>
      </c>
      <c r="M675">
        <v>0.89</v>
      </c>
      <c r="N675">
        <v>44.1</v>
      </c>
      <c r="O675">
        <v>1570</v>
      </c>
      <c r="P675">
        <v>1.32</v>
      </c>
      <c r="Q675">
        <v>50.19</v>
      </c>
      <c r="R675">
        <v>30.11</v>
      </c>
      <c r="S675">
        <v>1.7</v>
      </c>
      <c r="T675">
        <v>7.41</v>
      </c>
      <c r="U675">
        <v>0</v>
      </c>
      <c r="V675">
        <v>0</v>
      </c>
      <c r="W675">
        <v>0</v>
      </c>
      <c r="X675">
        <v>0</v>
      </c>
      <c r="Y675">
        <v>2</v>
      </c>
      <c r="Z675">
        <v>7.5</v>
      </c>
      <c r="AA675">
        <v>19.5</v>
      </c>
      <c r="AB675">
        <v>63.9</v>
      </c>
      <c r="AC675">
        <v>1718</v>
      </c>
      <c r="AD675">
        <v>37.86</v>
      </c>
      <c r="AE675">
        <v>32.409999999999997</v>
      </c>
      <c r="AF675">
        <v>11.58</v>
      </c>
      <c r="AG675">
        <v>1572</v>
      </c>
      <c r="AI675">
        <v>44.21</v>
      </c>
      <c r="AJ675">
        <v>40.89</v>
      </c>
      <c r="AK675">
        <v>0</v>
      </c>
      <c r="AL675">
        <v>47.32</v>
      </c>
      <c r="AM675">
        <v>6.32</v>
      </c>
      <c r="AN675">
        <v>47.81</v>
      </c>
      <c r="AO675">
        <v>45.02</v>
      </c>
      <c r="AP675">
        <v>3.72</v>
      </c>
      <c r="AQ675">
        <v>0</v>
      </c>
      <c r="AR675">
        <v>0</v>
      </c>
      <c r="AS675">
        <v>41.52</v>
      </c>
      <c r="AT675">
        <v>0</v>
      </c>
      <c r="AU675">
        <v>0</v>
      </c>
      <c r="AV675">
        <v>6.1</v>
      </c>
      <c r="AW675">
        <v>78.599999999999994</v>
      </c>
      <c r="AX675">
        <v>95.3</v>
      </c>
      <c r="AY675">
        <v>98.9</v>
      </c>
      <c r="AZ675">
        <v>100</v>
      </c>
      <c r="BA675">
        <v>89.2</v>
      </c>
      <c r="BB675">
        <v>92.800000000000011</v>
      </c>
      <c r="BC675">
        <v>127.5170963070948</v>
      </c>
      <c r="BD675">
        <v>51.99746401836093</v>
      </c>
      <c r="BE675">
        <v>0</v>
      </c>
      <c r="BF675">
        <v>61.862839942862443</v>
      </c>
      <c r="BG675">
        <v>1.0411621473846E-3</v>
      </c>
      <c r="BH675">
        <v>139.2140061022225</v>
      </c>
      <c r="BI675">
        <v>3.3182704546329999E-4</v>
      </c>
      <c r="BJ675">
        <v>2.5220390792820001E-4</v>
      </c>
      <c r="BK675">
        <v>623.96492744988996</v>
      </c>
      <c r="BL675">
        <v>3.6295982858553519</v>
      </c>
      <c r="BM675">
        <v>193.99312187066579</v>
      </c>
      <c r="BN675">
        <v>105.4088657797261</v>
      </c>
      <c r="BO675">
        <v>108.3850366065416</v>
      </c>
      <c r="BP675">
        <v>104.1530771705377</v>
      </c>
      <c r="BQ675">
        <v>42.137782947047711</v>
      </c>
      <c r="BR675">
        <v>57.76667638132281</v>
      </c>
      <c r="BS675">
        <v>105.2749731816305</v>
      </c>
      <c r="BT675">
        <v>0</v>
      </c>
      <c r="BU675">
        <v>108.13781898752509</v>
      </c>
      <c r="BV675">
        <v>840.52175213309431</v>
      </c>
      <c r="BW675">
        <v>7.0883861760174476</v>
      </c>
      <c r="BX675">
        <v>9.3590005122413995</v>
      </c>
      <c r="BY675">
        <v>0.37257063462236001</v>
      </c>
      <c r="BZ675">
        <v>0.38326618855613998</v>
      </c>
      <c r="CA675">
        <f t="shared" si="80"/>
        <v>51.99746401836093</v>
      </c>
      <c r="CB675" cm="1">
        <f t="array" ref="CB675">IF(ISBLANK(INDEX(AC:AC,ROW())), "", INDEX(AC:AC,ROW())*(BI675+BJ675)/1000)</f>
        <v>1.0033651779265971E-3</v>
      </c>
      <c r="CC675">
        <f t="shared" si="81"/>
        <v>139.21504726436987</v>
      </c>
      <c r="CD675">
        <f t="shared" si="82"/>
        <v>4.482022164349651</v>
      </c>
      <c r="CE675">
        <f t="shared" si="83"/>
        <v>4.8931864473075661</v>
      </c>
      <c r="CF675" cm="1">
        <f t="array" ref="CF675">IFERROR(IF((BD675+BE675)*INDEX(H:H,ROW())*INDEX(K:K,ROW())/(BF675*30*1000)&lt;0.5,"",(BD675+BE675)*INDEX(H:H,ROW())*INDEX(K:K,ROW())/(BF675*30*1000)),"")</f>
        <v>2.0326690566728653</v>
      </c>
      <c r="CG675">
        <f t="shared" si="84"/>
        <v>0.48513369371178594</v>
      </c>
      <c r="CH675" cm="1">
        <f t="array" ref="CH675">IFERROR((BD675+BE675)*INDEX(K:K,ROW())*INDEX(H:H,ROW())/BC675/100000,"")</f>
        <v>0.29583487426720767</v>
      </c>
      <c r="CI675">
        <f t="shared" si="85"/>
        <v>97.984426371243629</v>
      </c>
      <c r="CJ675">
        <v>1</v>
      </c>
      <c r="CK675">
        <f t="shared" si="86"/>
        <v>0</v>
      </c>
      <c r="CL675" cm="1">
        <f t="array" ref="CL675">IF(INDEX(AS:AS,ROW()-2)=0,CL674,INDEX(AS:AS,ROW()-2))</f>
        <v>41.52</v>
      </c>
      <c r="CM675" t="str">
        <f t="shared" si="87"/>
        <v>CIV</v>
      </c>
    </row>
    <row r="676" spans="1:91" x14ac:dyDescent="0.3">
      <c r="A676" s="1">
        <v>671</v>
      </c>
      <c r="B676" t="s">
        <v>158</v>
      </c>
      <c r="C676">
        <v>1</v>
      </c>
      <c r="D676">
        <v>28</v>
      </c>
      <c r="E676">
        <v>5</v>
      </c>
      <c r="F676" t="s">
        <v>123</v>
      </c>
      <c r="G676" t="s">
        <v>131</v>
      </c>
      <c r="H676">
        <v>46.21</v>
      </c>
      <c r="I676">
        <v>0.89</v>
      </c>
      <c r="J676">
        <v>44.1</v>
      </c>
      <c r="K676">
        <v>1570</v>
      </c>
      <c r="L676">
        <v>44.41</v>
      </c>
      <c r="M676">
        <v>0.89</v>
      </c>
      <c r="N676">
        <v>44.1</v>
      </c>
      <c r="O676">
        <v>1570</v>
      </c>
      <c r="P676">
        <v>1.32</v>
      </c>
      <c r="Q676">
        <v>50.19</v>
      </c>
      <c r="R676">
        <v>30.11</v>
      </c>
      <c r="S676">
        <v>1.7</v>
      </c>
      <c r="T676">
        <v>7.41</v>
      </c>
      <c r="U676">
        <v>0</v>
      </c>
      <c r="V676">
        <v>0</v>
      </c>
      <c r="W676">
        <v>0</v>
      </c>
      <c r="X676">
        <v>0</v>
      </c>
      <c r="Y676">
        <v>2</v>
      </c>
      <c r="Z676">
        <v>7.5</v>
      </c>
      <c r="AA676">
        <v>19.5</v>
      </c>
      <c r="AB676">
        <v>63.9</v>
      </c>
      <c r="AC676">
        <v>1722</v>
      </c>
      <c r="AD676">
        <v>37.86</v>
      </c>
      <c r="AE676">
        <v>32.409999999999997</v>
      </c>
      <c r="AF676">
        <v>11.53</v>
      </c>
      <c r="AG676">
        <v>1572</v>
      </c>
      <c r="AI676">
        <v>44.21</v>
      </c>
      <c r="AJ676">
        <v>40.89</v>
      </c>
      <c r="AK676">
        <v>0</v>
      </c>
      <c r="AL676">
        <v>47.32</v>
      </c>
      <c r="AM676">
        <v>6.32</v>
      </c>
      <c r="AN676">
        <v>47.81</v>
      </c>
      <c r="AO676">
        <v>45.02</v>
      </c>
      <c r="AP676">
        <v>2.97</v>
      </c>
      <c r="AQ676">
        <v>3.11</v>
      </c>
      <c r="AR676">
        <v>0</v>
      </c>
      <c r="AS676">
        <v>41.52</v>
      </c>
      <c r="AT676">
        <v>0</v>
      </c>
      <c r="AU676">
        <v>0.8</v>
      </c>
      <c r="AV676">
        <v>11.5</v>
      </c>
      <c r="AW676">
        <v>73.400000000000006</v>
      </c>
      <c r="AX676">
        <v>96.5</v>
      </c>
      <c r="AY676">
        <v>100</v>
      </c>
      <c r="AZ676">
        <v>100</v>
      </c>
      <c r="BA676">
        <v>85</v>
      </c>
      <c r="BB676">
        <v>88.5</v>
      </c>
      <c r="BC676">
        <v>111.0848293464487</v>
      </c>
      <c r="BD676">
        <v>52.004151669354719</v>
      </c>
      <c r="BE676">
        <v>0</v>
      </c>
      <c r="BF676">
        <v>62.270032723863011</v>
      </c>
      <c r="BG676">
        <v>1.0411621473846E-3</v>
      </c>
      <c r="BH676">
        <v>143.96143488865721</v>
      </c>
      <c r="BI676">
        <v>3.3182704546329999E-4</v>
      </c>
      <c r="BJ676">
        <v>2.5220390792820001E-4</v>
      </c>
      <c r="BK676">
        <v>590.05275435091517</v>
      </c>
      <c r="BL676">
        <v>3.612064159622955</v>
      </c>
      <c r="BM676">
        <v>193.65707087923539</v>
      </c>
      <c r="BN676">
        <v>105.2984122702476</v>
      </c>
      <c r="BO676">
        <v>108.1672855688193</v>
      </c>
      <c r="BP676">
        <v>104.1361094209765</v>
      </c>
      <c r="BQ676">
        <v>38.09051367941796</v>
      </c>
      <c r="BR676">
        <v>57.30936607896804</v>
      </c>
      <c r="BS676">
        <v>105.7584762139731</v>
      </c>
      <c r="BT676">
        <v>0</v>
      </c>
      <c r="BU676">
        <v>107.8455876084591</v>
      </c>
      <c r="BV676">
        <v>840.77805982726261</v>
      </c>
      <c r="BW676">
        <v>7.1704902980610301</v>
      </c>
      <c r="BX676">
        <v>9.3126993050727673</v>
      </c>
      <c r="BY676">
        <v>0.37257063462236001</v>
      </c>
      <c r="BZ676">
        <v>0.38326618855613998</v>
      </c>
      <c r="CA676">
        <f t="shared" si="80"/>
        <v>52.004151669354719</v>
      </c>
      <c r="CB676" cm="1">
        <f t="array" ref="CB676">IF(ISBLANK(INDEX(AC:AC,ROW())), "", INDEX(AC:AC,ROW())*(BI676+BJ676)/1000)</f>
        <v>1.0057013017401631E-3</v>
      </c>
      <c r="CC676">
        <f t="shared" si="81"/>
        <v>143.96247605080458</v>
      </c>
      <c r="CD676">
        <f t="shared" si="82"/>
        <v>4.0986566120374635</v>
      </c>
      <c r="CE676">
        <f t="shared" si="83"/>
        <v>5.3117312041833618</v>
      </c>
      <c r="CF676" cm="1">
        <f t="array" ref="CF676">IFERROR(IF((BD676+BE676)*INDEX(H:H,ROW())*INDEX(K:K,ROW())/(BF676*30*1000)&lt;0.5,"",(BD676+BE676)*INDEX(H:H,ROW())*INDEX(K:K,ROW())/(BF676*30*1000)),"")</f>
        <v>2.0196368607979154</v>
      </c>
      <c r="CG676">
        <f t="shared" si="84"/>
        <v>0.56056288775181651</v>
      </c>
      <c r="CH676" cm="1">
        <f t="array" ref="CH676">IFERROR((BD676+BE676)*INDEX(K:K,ROW())*INDEX(H:H,ROW())/BC676/100000,"")</f>
        <v>0.33964004126966779</v>
      </c>
      <c r="CI676">
        <f t="shared" si="85"/>
        <v>97.99702863288789</v>
      </c>
      <c r="CJ676">
        <v>1</v>
      </c>
      <c r="CK676">
        <f t="shared" si="86"/>
        <v>0</v>
      </c>
      <c r="CL676" cm="1">
        <f t="array" ref="CL676">IF(INDEX(AS:AS,ROW()-2)=0,CL675,INDEX(AS:AS,ROW()-2))</f>
        <v>39.020000000000003</v>
      </c>
      <c r="CM676" t="str">
        <f t="shared" si="87"/>
        <v>SP</v>
      </c>
    </row>
    <row r="677" spans="1:91" x14ac:dyDescent="0.3">
      <c r="A677" s="1">
        <v>672</v>
      </c>
      <c r="B677" t="s">
        <v>159</v>
      </c>
      <c r="C677">
        <v>1</v>
      </c>
      <c r="D677">
        <v>29</v>
      </c>
      <c r="E677">
        <v>5</v>
      </c>
      <c r="F677" t="s">
        <v>105</v>
      </c>
      <c r="G677" t="s">
        <v>106</v>
      </c>
      <c r="H677">
        <v>46.21</v>
      </c>
      <c r="I677">
        <v>0.89</v>
      </c>
      <c r="J677">
        <v>44.1</v>
      </c>
      <c r="K677">
        <v>1570</v>
      </c>
      <c r="L677">
        <v>44.41</v>
      </c>
      <c r="M677">
        <v>0.89</v>
      </c>
      <c r="N677">
        <v>44.1</v>
      </c>
      <c r="O677">
        <v>1570</v>
      </c>
      <c r="P677">
        <v>1.32</v>
      </c>
      <c r="Q677">
        <v>50.19</v>
      </c>
      <c r="R677">
        <v>30.11</v>
      </c>
      <c r="S677">
        <v>1.7</v>
      </c>
      <c r="T677">
        <v>7.41</v>
      </c>
      <c r="U677">
        <v>0</v>
      </c>
      <c r="V677">
        <v>0</v>
      </c>
      <c r="W677">
        <v>0</v>
      </c>
      <c r="X677">
        <v>0</v>
      </c>
      <c r="Y677">
        <v>2</v>
      </c>
      <c r="Z677">
        <v>7.5</v>
      </c>
      <c r="AA677">
        <v>19.5</v>
      </c>
      <c r="AB677">
        <v>63.9</v>
      </c>
      <c r="AC677">
        <v>1720</v>
      </c>
      <c r="AD677">
        <v>37.86</v>
      </c>
      <c r="AE677">
        <v>32.409999999999997</v>
      </c>
      <c r="AF677">
        <v>11.59</v>
      </c>
      <c r="AG677">
        <v>1572</v>
      </c>
      <c r="AI677">
        <v>44.21</v>
      </c>
      <c r="AJ677">
        <v>40.89</v>
      </c>
      <c r="AK677">
        <v>0</v>
      </c>
      <c r="AL677">
        <v>47.32</v>
      </c>
      <c r="AM677">
        <v>6.32</v>
      </c>
      <c r="AN677">
        <v>47.81</v>
      </c>
      <c r="AO677">
        <v>45.02</v>
      </c>
      <c r="AP677">
        <v>3.72</v>
      </c>
      <c r="AQ677">
        <v>0</v>
      </c>
      <c r="AR677">
        <v>0</v>
      </c>
      <c r="AS677">
        <v>41.52</v>
      </c>
      <c r="AT677">
        <v>0</v>
      </c>
      <c r="AU677">
        <v>0</v>
      </c>
      <c r="AV677">
        <v>5.0999999999999996</v>
      </c>
      <c r="AW677">
        <v>62.4</v>
      </c>
      <c r="AX677">
        <v>92.1</v>
      </c>
      <c r="AY677">
        <v>100</v>
      </c>
      <c r="AZ677">
        <v>100</v>
      </c>
      <c r="BA677">
        <v>85.2</v>
      </c>
      <c r="BB677">
        <v>93.5</v>
      </c>
      <c r="BC677">
        <v>94.563959529082084</v>
      </c>
      <c r="BD677">
        <v>34.345082246674188</v>
      </c>
      <c r="BE677">
        <v>0</v>
      </c>
      <c r="BF677">
        <v>41.78243329525143</v>
      </c>
      <c r="BG677">
        <v>1.0411621473846E-3</v>
      </c>
      <c r="BH677">
        <v>131.08079276126691</v>
      </c>
      <c r="BI677">
        <v>3.3182704546329999E-4</v>
      </c>
      <c r="BJ677">
        <v>2.5220390792820001E-4</v>
      </c>
      <c r="BK677">
        <v>591.41161572104284</v>
      </c>
      <c r="BL677">
        <v>3.591041221000387</v>
      </c>
      <c r="BM677">
        <v>193.35515909392279</v>
      </c>
      <c r="BN677">
        <v>107.35061534138769</v>
      </c>
      <c r="BO677">
        <v>108.8484718990404</v>
      </c>
      <c r="BP677">
        <v>103.29724451185071</v>
      </c>
      <c r="BQ677">
        <v>31.923781554815829</v>
      </c>
      <c r="BR677">
        <v>45.15640965326191</v>
      </c>
      <c r="BS677">
        <v>104.2163067645812</v>
      </c>
      <c r="BT677">
        <v>0</v>
      </c>
      <c r="BU677">
        <v>108.495962917079</v>
      </c>
      <c r="BV677">
        <v>842.8171214710552</v>
      </c>
      <c r="BW677">
        <v>51.855401652905883</v>
      </c>
      <c r="BX677">
        <v>9.6207174475815158</v>
      </c>
      <c r="BY677">
        <v>0.37257063462236001</v>
      </c>
      <c r="BZ677">
        <v>0.38326618855613998</v>
      </c>
      <c r="CA677">
        <f t="shared" si="80"/>
        <v>34.345082246674188</v>
      </c>
      <c r="CB677" cm="1">
        <f t="array" ref="CB677">IF(ISBLANK(INDEX(AC:AC,ROW())), "", INDEX(AC:AC,ROW())*(BI677+BJ677)/1000)</f>
        <v>1.0045332398333799E-3</v>
      </c>
      <c r="CC677">
        <f t="shared" si="81"/>
        <v>131.08183392341428</v>
      </c>
      <c r="CD677">
        <f t="shared" si="82"/>
        <v>4.5117740423633403</v>
      </c>
      <c r="CE677">
        <f t="shared" si="83"/>
        <v>6.2540910793732243</v>
      </c>
      <c r="CF677" cm="1">
        <f t="array" ref="CF677">IFERROR(IF((BD677+BE677)*INDEX(H:H,ROW())*INDEX(K:K,ROW())/(BF677*30*1000)&lt;0.5,"",(BD677+BE677)*INDEX(H:H,ROW())*INDEX(K:K,ROW())/(BF677*30*1000)),"")</f>
        <v>1.9878572699552206</v>
      </c>
      <c r="CG677">
        <f t="shared" si="84"/>
        <v>0.44184310284090539</v>
      </c>
      <c r="CH677" cm="1">
        <f t="array" ref="CH677">IFERROR((BD677+BE677)*INDEX(K:K,ROW())*INDEX(H:H,ROW())/BC677/100000,"")</f>
        <v>0.26349630724855977</v>
      </c>
      <c r="CI677">
        <f t="shared" si="85"/>
        <v>64.720140609650343</v>
      </c>
      <c r="CJ677">
        <v>1</v>
      </c>
      <c r="CK677">
        <f t="shared" si="86"/>
        <v>0</v>
      </c>
      <c r="CL677" cm="1">
        <f t="array" ref="CL677">IF(INDEX(AS:AS,ROW()-2)=0,CL676,INDEX(AS:AS,ROW()-2))</f>
        <v>41.52</v>
      </c>
      <c r="CM677" t="str">
        <f t="shared" si="87"/>
        <v>CIV</v>
      </c>
    </row>
    <row r="678" spans="1:91" x14ac:dyDescent="0.3">
      <c r="A678" s="1">
        <v>673</v>
      </c>
      <c r="B678" t="s">
        <v>159</v>
      </c>
      <c r="C678">
        <v>1</v>
      </c>
      <c r="D678">
        <v>29</v>
      </c>
      <c r="E678">
        <v>5</v>
      </c>
      <c r="F678" t="s">
        <v>105</v>
      </c>
      <c r="G678" t="s">
        <v>107</v>
      </c>
      <c r="H678">
        <v>45.15</v>
      </c>
      <c r="I678">
        <v>0.85</v>
      </c>
      <c r="J678">
        <v>44.59</v>
      </c>
      <c r="K678">
        <v>1534</v>
      </c>
      <c r="L678">
        <v>45.33</v>
      </c>
      <c r="M678">
        <v>0.94</v>
      </c>
      <c r="N678">
        <v>44.59</v>
      </c>
      <c r="O678">
        <v>1536</v>
      </c>
      <c r="P678">
        <v>1.65</v>
      </c>
      <c r="Q678">
        <v>50.36</v>
      </c>
      <c r="R678">
        <v>29.84</v>
      </c>
      <c r="S678">
        <v>1.7</v>
      </c>
      <c r="T678">
        <v>7.62</v>
      </c>
      <c r="U678">
        <v>0</v>
      </c>
      <c r="V678">
        <v>0</v>
      </c>
      <c r="W678">
        <v>0</v>
      </c>
      <c r="X678">
        <v>0</v>
      </c>
      <c r="Y678">
        <v>3.4</v>
      </c>
      <c r="Z678">
        <v>7.5</v>
      </c>
      <c r="AA678">
        <v>25.2</v>
      </c>
      <c r="AB678">
        <v>63.9</v>
      </c>
      <c r="AC678">
        <v>1722</v>
      </c>
      <c r="AD678">
        <v>38.19</v>
      </c>
      <c r="AE678">
        <v>32.979999999999997</v>
      </c>
      <c r="AF678">
        <v>11.85</v>
      </c>
      <c r="AG678">
        <v>1572</v>
      </c>
      <c r="AI678">
        <v>44.42</v>
      </c>
      <c r="AJ678">
        <v>40.590000000000003</v>
      </c>
      <c r="AK678">
        <v>4.18</v>
      </c>
      <c r="AL678">
        <v>47.66</v>
      </c>
      <c r="AM678">
        <v>6.41</v>
      </c>
      <c r="AN678">
        <v>48.25</v>
      </c>
      <c r="AO678">
        <v>45.02</v>
      </c>
      <c r="AP678">
        <v>3.04</v>
      </c>
      <c r="AQ678">
        <v>0</v>
      </c>
      <c r="AR678">
        <v>3.06</v>
      </c>
      <c r="AS678">
        <v>41.19</v>
      </c>
      <c r="AT678">
        <v>0</v>
      </c>
      <c r="AU678">
        <v>0</v>
      </c>
      <c r="AV678">
        <v>3.8</v>
      </c>
      <c r="AW678">
        <v>25.2</v>
      </c>
      <c r="AX678">
        <v>54.7</v>
      </c>
      <c r="AY678">
        <v>82.6</v>
      </c>
      <c r="AZ678">
        <v>100</v>
      </c>
      <c r="BA678">
        <v>50.9</v>
      </c>
      <c r="BB678">
        <v>78.8</v>
      </c>
      <c r="BC678">
        <v>59.152988811804747</v>
      </c>
      <c r="BD678">
        <v>45.607571198617187</v>
      </c>
      <c r="BE678">
        <v>0</v>
      </c>
      <c r="BF678">
        <v>54.775177171876528</v>
      </c>
      <c r="BG678">
        <v>1.0411621473846E-3</v>
      </c>
      <c r="BH678">
        <v>122.9498469361795</v>
      </c>
      <c r="BI678">
        <v>3.3182704546329999E-4</v>
      </c>
      <c r="BJ678">
        <v>2.5220390792820001E-4</v>
      </c>
      <c r="BK678">
        <v>527.68021241767417</v>
      </c>
      <c r="BL678">
        <v>3.5800142829237762</v>
      </c>
      <c r="BM678">
        <v>193.54642743506861</v>
      </c>
      <c r="BN678">
        <v>106.10612441587379</v>
      </c>
      <c r="BO678">
        <v>109.6479678148095</v>
      </c>
      <c r="BP678">
        <v>105.1483428799755</v>
      </c>
      <c r="BQ678">
        <v>34.825999878594551</v>
      </c>
      <c r="BR678">
        <v>50.002289958501869</v>
      </c>
      <c r="BS678">
        <v>116.9594638529971</v>
      </c>
      <c r="BT678">
        <v>0</v>
      </c>
      <c r="BU678">
        <v>107.86395327959541</v>
      </c>
      <c r="BV678">
        <v>841.15321052798765</v>
      </c>
      <c r="BW678">
        <v>17.091548493313962</v>
      </c>
      <c r="BX678">
        <v>9.0344597951449703</v>
      </c>
      <c r="BY678">
        <v>0.37257063462236001</v>
      </c>
      <c r="BZ678">
        <v>0.38326618855613998</v>
      </c>
      <c r="CA678">
        <f t="shared" si="80"/>
        <v>45.607571198617187</v>
      </c>
      <c r="CB678" cm="1">
        <f t="array" ref="CB678">IF(ISBLANK(INDEX(AC:AC,ROW())), "", INDEX(AC:AC,ROW())*(BI678+BJ678)/1000)</f>
        <v>1.0057013017401631E-3</v>
      </c>
      <c r="CC678">
        <f t="shared" si="81"/>
        <v>122.95088809832689</v>
      </c>
      <c r="CD678">
        <f t="shared" si="82"/>
        <v>4.2917966724703538</v>
      </c>
      <c r="CE678">
        <f t="shared" si="83"/>
        <v>8.9206010214714411</v>
      </c>
      <c r="CF678" cm="1">
        <f t="array" ref="CF678">IFERROR(IF((BD678+BE678)*INDEX(H:H,ROW())*INDEX(K:K,ROW())/(BF678*30*1000)&lt;0.5,"",(BD678+BE678)*INDEX(H:H,ROW())*INDEX(K:K,ROW())/(BF678*30*1000)),"")</f>
        <v>1.9222727672558311</v>
      </c>
      <c r="CG678">
        <f t="shared" si="84"/>
        <v>0.92599170848566537</v>
      </c>
      <c r="CH678" cm="1">
        <f t="array" ref="CH678">IFERROR((BD678+BE678)*INDEX(K:K,ROW())*INDEX(H:H,ROW())/BC678/100000,"")</f>
        <v>0.53400259317800858</v>
      </c>
      <c r="CI678">
        <f t="shared" si="85"/>
        <v>82.046362129177822</v>
      </c>
      <c r="CJ678">
        <v>1</v>
      </c>
      <c r="CK678">
        <f t="shared" si="86"/>
        <v>0</v>
      </c>
      <c r="CL678" cm="1">
        <f t="array" ref="CL678">IF(INDEX(AS:AS,ROW()-2)=0,CL677,INDEX(AS:AS,ROW()-2))</f>
        <v>41.52</v>
      </c>
      <c r="CM678" t="str">
        <f t="shared" si="87"/>
        <v>CIV</v>
      </c>
    </row>
    <row r="679" spans="1:91" x14ac:dyDescent="0.3">
      <c r="A679" s="1">
        <v>674</v>
      </c>
      <c r="B679" t="s">
        <v>159</v>
      </c>
      <c r="C679">
        <v>1</v>
      </c>
      <c r="D679">
        <v>29</v>
      </c>
      <c r="E679">
        <v>5</v>
      </c>
      <c r="F679" t="s">
        <v>105</v>
      </c>
      <c r="G679" t="s">
        <v>108</v>
      </c>
      <c r="H679">
        <v>46.21</v>
      </c>
      <c r="I679">
        <v>0.89</v>
      </c>
      <c r="J679">
        <v>44.1</v>
      </c>
      <c r="K679">
        <v>1570</v>
      </c>
      <c r="L679">
        <v>44.41</v>
      </c>
      <c r="M679">
        <v>0.89</v>
      </c>
      <c r="N679">
        <v>44.1</v>
      </c>
      <c r="O679">
        <v>1570</v>
      </c>
      <c r="P679">
        <v>1.32</v>
      </c>
      <c r="Q679">
        <v>50.19</v>
      </c>
      <c r="R679">
        <v>30.11</v>
      </c>
      <c r="S679">
        <v>1.7</v>
      </c>
      <c r="T679">
        <v>7.41</v>
      </c>
      <c r="U679">
        <v>0</v>
      </c>
      <c r="V679">
        <v>0</v>
      </c>
      <c r="W679">
        <v>0</v>
      </c>
      <c r="X679">
        <v>0</v>
      </c>
      <c r="Y679">
        <v>2</v>
      </c>
      <c r="Z679">
        <v>7.5</v>
      </c>
      <c r="AA679">
        <v>19.5</v>
      </c>
      <c r="AB679">
        <v>63.9</v>
      </c>
      <c r="AC679">
        <v>1718</v>
      </c>
      <c r="AD679">
        <v>37.86</v>
      </c>
      <c r="AE679">
        <v>32.409999999999997</v>
      </c>
      <c r="AF679">
        <v>11.91</v>
      </c>
      <c r="AG679">
        <v>1572</v>
      </c>
      <c r="AI679">
        <v>44.21</v>
      </c>
      <c r="AJ679">
        <v>40.89</v>
      </c>
      <c r="AK679">
        <v>0</v>
      </c>
      <c r="AL679">
        <v>47.32</v>
      </c>
      <c r="AM679">
        <v>6.32</v>
      </c>
      <c r="AN679">
        <v>47.81</v>
      </c>
      <c r="AO679">
        <v>45.02</v>
      </c>
      <c r="AP679">
        <v>3.72</v>
      </c>
      <c r="AQ679">
        <v>0</v>
      </c>
      <c r="AR679">
        <v>0</v>
      </c>
      <c r="AS679">
        <v>41.52</v>
      </c>
      <c r="AT679">
        <v>0</v>
      </c>
      <c r="AU679">
        <v>0</v>
      </c>
      <c r="AV679">
        <v>3.2</v>
      </c>
      <c r="AW679">
        <v>30.7</v>
      </c>
      <c r="AX679">
        <v>66.900000000000006</v>
      </c>
      <c r="AY679">
        <v>88.7</v>
      </c>
      <c r="AZ679">
        <v>100</v>
      </c>
      <c r="BA679">
        <v>63.7</v>
      </c>
      <c r="BB679">
        <v>85.5</v>
      </c>
      <c r="BC679">
        <v>87.619111147899616</v>
      </c>
      <c r="BD679">
        <v>14.56025752649977</v>
      </c>
      <c r="BE679">
        <v>0</v>
      </c>
      <c r="BF679">
        <v>22.34289308043342</v>
      </c>
      <c r="BG679">
        <v>1.0411621473846E-3</v>
      </c>
      <c r="BH679">
        <v>112.77993658521549</v>
      </c>
      <c r="BI679">
        <v>3.3182704546329999E-4</v>
      </c>
      <c r="BJ679">
        <v>2.5220390792820001E-4</v>
      </c>
      <c r="BK679">
        <v>491.21176422107169</v>
      </c>
      <c r="BL679">
        <v>3.572107747946017</v>
      </c>
      <c r="BM679">
        <v>190.90606316848539</v>
      </c>
      <c r="BN679">
        <v>83.046387953511086</v>
      </c>
      <c r="BO679">
        <v>101.9614964983226</v>
      </c>
      <c r="BP679">
        <v>102.4473296162079</v>
      </c>
      <c r="BQ679">
        <v>29.588702359925691</v>
      </c>
      <c r="BR679">
        <v>34.17038604144998</v>
      </c>
      <c r="BS679">
        <v>111.7372164161747</v>
      </c>
      <c r="BT679">
        <v>0</v>
      </c>
      <c r="BU679">
        <v>110.4093720755389</v>
      </c>
      <c r="BV679">
        <v>836.4514985681119</v>
      </c>
      <c r="BW679">
        <v>76.114551650198592</v>
      </c>
      <c r="BX679">
        <v>6.8486924277344912</v>
      </c>
      <c r="BY679">
        <v>0.37257063462236001</v>
      </c>
      <c r="BZ679">
        <v>0.38326618855613998</v>
      </c>
      <c r="CA679">
        <f t="shared" si="80"/>
        <v>14.56025752649977</v>
      </c>
      <c r="CB679" cm="1">
        <f t="array" ref="CB679">IF(ISBLANK(INDEX(AC:AC,ROW())), "", INDEX(AC:AC,ROW())*(BI679+BJ679)/1000)</f>
        <v>1.0033651779265971E-3</v>
      </c>
      <c r="CC679">
        <f t="shared" si="81"/>
        <v>112.78097774736288</v>
      </c>
      <c r="CD679">
        <f t="shared" si="82"/>
        <v>4.3554487115852076</v>
      </c>
      <c r="CE679">
        <f t="shared" si="83"/>
        <v>5.606217157258242</v>
      </c>
      <c r="CF679" cm="1">
        <f t="array" ref="CF679">IFERROR(IF((BD679+BE679)*INDEX(H:H,ROW())*INDEX(K:K,ROW())/(BF679*30*1000)&lt;0.5,"",(BD679+BE679)*INDEX(H:H,ROW())*INDEX(K:K,ROW())/(BF679*30*1000)),"")</f>
        <v>1.5759557363013452</v>
      </c>
      <c r="CG679">
        <f t="shared" si="84"/>
        <v>0.255000225267282</v>
      </c>
      <c r="CH679" cm="1">
        <f t="array" ref="CH679">IFERROR((BD679+BE679)*INDEX(K:K,ROW())*INDEX(H:H,ROW())/BC679/100000,"")</f>
        <v>0.12056072033043247</v>
      </c>
      <c r="CI679">
        <f t="shared" si="85"/>
        <v>27.437462739488321</v>
      </c>
      <c r="CJ679">
        <v>0.5</v>
      </c>
      <c r="CK679">
        <f t="shared" si="86"/>
        <v>0</v>
      </c>
      <c r="CL679" cm="1">
        <f t="array" ref="CL679">IF(INDEX(AS:AS,ROW()-2)=0,CL678,INDEX(AS:AS,ROW()-2))</f>
        <v>41.52</v>
      </c>
      <c r="CM679" t="str">
        <f t="shared" si="87"/>
        <v>CIV</v>
      </c>
    </row>
    <row r="680" spans="1:91" x14ac:dyDescent="0.3">
      <c r="A680" s="1">
        <v>675</v>
      </c>
      <c r="B680" t="s">
        <v>159</v>
      </c>
      <c r="C680">
        <v>1</v>
      </c>
      <c r="D680">
        <v>29</v>
      </c>
      <c r="E680">
        <v>5</v>
      </c>
      <c r="F680" t="s">
        <v>105</v>
      </c>
      <c r="G680" t="s">
        <v>109</v>
      </c>
      <c r="H680">
        <v>46.21</v>
      </c>
      <c r="I680">
        <v>0.89</v>
      </c>
      <c r="J680">
        <v>44.1</v>
      </c>
      <c r="K680">
        <v>1570</v>
      </c>
      <c r="L680">
        <v>44.41</v>
      </c>
      <c r="M680">
        <v>0.89</v>
      </c>
      <c r="N680">
        <v>44.1</v>
      </c>
      <c r="O680">
        <v>1570</v>
      </c>
      <c r="P680">
        <v>1.32</v>
      </c>
      <c r="Q680">
        <v>50.19</v>
      </c>
      <c r="R680">
        <v>30.11</v>
      </c>
      <c r="S680">
        <v>1.7</v>
      </c>
      <c r="T680">
        <v>7.41</v>
      </c>
      <c r="U680">
        <v>0</v>
      </c>
      <c r="V680">
        <v>0</v>
      </c>
      <c r="W680">
        <v>0</v>
      </c>
      <c r="X680">
        <v>0</v>
      </c>
      <c r="Y680">
        <v>2</v>
      </c>
      <c r="Z680">
        <v>7.5</v>
      </c>
      <c r="AA680">
        <v>19.5</v>
      </c>
      <c r="AB680">
        <v>63.9</v>
      </c>
      <c r="AC680">
        <v>1690</v>
      </c>
      <c r="AD680">
        <v>37.86</v>
      </c>
      <c r="AE680">
        <v>32.409999999999997</v>
      </c>
      <c r="AF680">
        <v>11.81</v>
      </c>
      <c r="AG680">
        <v>1572</v>
      </c>
      <c r="AI680">
        <v>44.21</v>
      </c>
      <c r="AJ680">
        <v>40.89</v>
      </c>
      <c r="AK680">
        <v>0</v>
      </c>
      <c r="AL680">
        <v>47.32</v>
      </c>
      <c r="AM680">
        <v>6.32</v>
      </c>
      <c r="AN680">
        <v>47.81</v>
      </c>
      <c r="AO680">
        <v>45.02</v>
      </c>
      <c r="AP680">
        <v>3.72</v>
      </c>
      <c r="AQ680">
        <v>0</v>
      </c>
      <c r="AR680">
        <v>0</v>
      </c>
      <c r="AS680">
        <v>41.52</v>
      </c>
      <c r="AT680">
        <v>0</v>
      </c>
      <c r="AU680">
        <v>0</v>
      </c>
      <c r="AV680">
        <v>5.0999999999999996</v>
      </c>
      <c r="AW680">
        <v>62.4</v>
      </c>
      <c r="AX680">
        <v>92.1</v>
      </c>
      <c r="AY680">
        <v>100</v>
      </c>
      <c r="AZ680">
        <v>100</v>
      </c>
      <c r="BA680">
        <v>85.2</v>
      </c>
      <c r="BB680">
        <v>93.5</v>
      </c>
      <c r="BC680">
        <v>1.0669204504302511E-16</v>
      </c>
      <c r="BD680">
        <v>1.4011359567072999E-3</v>
      </c>
      <c r="BE680">
        <v>0</v>
      </c>
      <c r="BF680">
        <v>6.7443649355092274</v>
      </c>
      <c r="BG680">
        <v>1.0411621473846E-3</v>
      </c>
      <c r="BH680">
        <v>2.138818144463079E-5</v>
      </c>
      <c r="BI680">
        <v>3.3182704546329999E-4</v>
      </c>
      <c r="BJ680">
        <v>2.5220390792820001E-4</v>
      </c>
      <c r="BK680">
        <v>4.6173775012372708E-17</v>
      </c>
      <c r="BL680">
        <v>3.6002820432760161</v>
      </c>
      <c r="BM680">
        <v>179.0214839512735</v>
      </c>
      <c r="BN680">
        <v>33.935168247446271</v>
      </c>
      <c r="BO680">
        <v>62.402877433542542</v>
      </c>
      <c r="BP680">
        <v>96.517307435348002</v>
      </c>
      <c r="BQ680">
        <v>0</v>
      </c>
      <c r="BR680">
        <v>4.5087727361779928</v>
      </c>
      <c r="BS680">
        <v>89.256667429131966</v>
      </c>
      <c r="BT680">
        <v>0</v>
      </c>
      <c r="BU680">
        <v>70.054679749661602</v>
      </c>
      <c r="BV680">
        <v>650.80845483316034</v>
      </c>
      <c r="BW680">
        <v>12.731184933924141</v>
      </c>
      <c r="BX680">
        <v>4.9219014282331894</v>
      </c>
      <c r="BY680">
        <v>0.37257063462236001</v>
      </c>
      <c r="BZ680">
        <v>0.38326618855613998</v>
      </c>
      <c r="CA680">
        <f t="shared" si="80"/>
        <v>1.4011359567072999E-3</v>
      </c>
      <c r="CB680" cm="1">
        <f t="array" ref="CB680">IF(ISBLANK(INDEX(AC:AC,ROW())), "", INDEX(AC:AC,ROW())*(BI680+BJ680)/1000)</f>
        <v>9.8701231123163508E-4</v>
      </c>
      <c r="CC680">
        <f t="shared" si="81"/>
        <v>1.0625503288292308E-3</v>
      </c>
      <c r="CD680">
        <f t="shared" si="82"/>
        <v>4.3455612180977067E-14</v>
      </c>
      <c r="CE680">
        <f t="shared" si="83"/>
        <v>0.43277617364773979</v>
      </c>
      <c r="CF680" t="str" cm="1">
        <f t="array" ref="CF680">IFERROR(IF((BD680+BE680)*INDEX(H:H,ROW())*INDEX(K:K,ROW())/(BF680*30*1000)&lt;0.5,"",(BD680+BE680)*INDEX(H:H,ROW())*INDEX(K:K,ROW())/(BF680*30*1000)),"")</f>
        <v/>
      </c>
      <c r="CG680" t="str">
        <f t="shared" si="84"/>
        <v/>
      </c>
      <c r="CH680" cm="1">
        <f t="array" ref="CH680">IFERROR((BD680+BE680)*INDEX(K:K,ROW())*INDEX(H:H,ROW())/BC680/100000,"")</f>
        <v>9527607543499.1406</v>
      </c>
      <c r="CI680">
        <f t="shared" si="85"/>
        <v>2.640311514761756E-3</v>
      </c>
      <c r="CJ680">
        <v>0</v>
      </c>
      <c r="CK680">
        <f t="shared" si="86"/>
        <v>0</v>
      </c>
      <c r="CL680" cm="1">
        <f t="array" ref="CL680">IF(INDEX(AS:AS,ROW()-2)=0,CL679,INDEX(AS:AS,ROW()-2))</f>
        <v>41.19</v>
      </c>
      <c r="CM680" t="str">
        <f t="shared" si="87"/>
        <v>SP</v>
      </c>
    </row>
    <row r="681" spans="1:91" x14ac:dyDescent="0.3">
      <c r="A681" s="1">
        <v>676</v>
      </c>
      <c r="B681" t="s">
        <v>159</v>
      </c>
      <c r="C681">
        <v>1</v>
      </c>
      <c r="D681">
        <v>29</v>
      </c>
      <c r="E681">
        <v>5</v>
      </c>
      <c r="F681" t="s">
        <v>105</v>
      </c>
      <c r="G681" t="s">
        <v>110</v>
      </c>
      <c r="H681">
        <v>46.21</v>
      </c>
      <c r="I681">
        <v>0.89</v>
      </c>
      <c r="J681">
        <v>44.1</v>
      </c>
      <c r="K681">
        <v>1570</v>
      </c>
      <c r="L681">
        <v>44.41</v>
      </c>
      <c r="M681">
        <v>0.89</v>
      </c>
      <c r="N681">
        <v>44.1</v>
      </c>
      <c r="O681">
        <v>1570</v>
      </c>
      <c r="P681">
        <v>1.32</v>
      </c>
      <c r="Q681">
        <v>50.19</v>
      </c>
      <c r="R681">
        <v>30.11</v>
      </c>
      <c r="S681">
        <v>1.7</v>
      </c>
      <c r="T681">
        <v>7.41</v>
      </c>
      <c r="U681">
        <v>0</v>
      </c>
      <c r="V681">
        <v>0</v>
      </c>
      <c r="W681">
        <v>0</v>
      </c>
      <c r="X681">
        <v>0</v>
      </c>
      <c r="Y681">
        <v>2</v>
      </c>
      <c r="Z681">
        <v>7.5</v>
      </c>
      <c r="AA681">
        <v>19.5</v>
      </c>
      <c r="AB681">
        <v>63.9</v>
      </c>
      <c r="AC681">
        <v>1690</v>
      </c>
      <c r="AD681">
        <v>37.86</v>
      </c>
      <c r="AE681">
        <v>32.409999999999997</v>
      </c>
      <c r="AF681">
        <v>11.81</v>
      </c>
      <c r="AG681">
        <v>1572</v>
      </c>
      <c r="AI681">
        <v>44.21</v>
      </c>
      <c r="AJ681">
        <v>40.89</v>
      </c>
      <c r="AK681">
        <v>0</v>
      </c>
      <c r="AL681">
        <v>47.32</v>
      </c>
      <c r="AM681">
        <v>6.32</v>
      </c>
      <c r="AN681">
        <v>47.81</v>
      </c>
      <c r="AO681">
        <v>45.02</v>
      </c>
      <c r="AP681">
        <v>3.72</v>
      </c>
      <c r="AQ681">
        <v>0</v>
      </c>
      <c r="AR681">
        <v>0</v>
      </c>
      <c r="AS681">
        <v>41.52</v>
      </c>
      <c r="AT681">
        <v>0</v>
      </c>
      <c r="AU681">
        <v>0</v>
      </c>
      <c r="AV681">
        <v>5.0999999999999996</v>
      </c>
      <c r="AW681">
        <v>62.4</v>
      </c>
      <c r="AX681">
        <v>92.1</v>
      </c>
      <c r="AY681">
        <v>100</v>
      </c>
      <c r="AZ681">
        <v>100</v>
      </c>
      <c r="BA681">
        <v>85.2</v>
      </c>
      <c r="BB681">
        <v>93.5</v>
      </c>
      <c r="BC681">
        <v>1.0669204504302511E-16</v>
      </c>
      <c r="BD681">
        <v>4.8990943352172998E-3</v>
      </c>
      <c r="BE681">
        <v>0</v>
      </c>
      <c r="BF681">
        <v>7.1202429149122404</v>
      </c>
      <c r="BG681">
        <v>1.0411621473846E-3</v>
      </c>
      <c r="BH681">
        <v>2.138818144463079E-5</v>
      </c>
      <c r="BI681">
        <v>3.3182704546329999E-4</v>
      </c>
      <c r="BJ681">
        <v>2.5220390792820001E-4</v>
      </c>
      <c r="BK681">
        <v>3.5382422400106688E-17</v>
      </c>
      <c r="BL681">
        <v>3.667121442038582</v>
      </c>
      <c r="BM681">
        <v>161.81529541569981</v>
      </c>
      <c r="BN681">
        <v>30.561742257084461</v>
      </c>
      <c r="BO681">
        <v>47.048374796892801</v>
      </c>
      <c r="BP681">
        <v>95.6115728502172</v>
      </c>
      <c r="BQ681">
        <v>0</v>
      </c>
      <c r="BR681">
        <v>3.5900171104706051</v>
      </c>
      <c r="BS681">
        <v>79.439710559900576</v>
      </c>
      <c r="BT681">
        <v>0</v>
      </c>
      <c r="BU681">
        <v>36.642923623439692</v>
      </c>
      <c r="BV681">
        <v>531.40329264340141</v>
      </c>
      <c r="BW681">
        <v>6.2584453419150003E-4</v>
      </c>
      <c r="BX681">
        <v>1.1061729082981959</v>
      </c>
      <c r="BY681">
        <v>0.37257063462236001</v>
      </c>
      <c r="BZ681">
        <v>0.38326618855613998</v>
      </c>
      <c r="CA681">
        <f t="shared" si="80"/>
        <v>4.8990943352172998E-3</v>
      </c>
      <c r="CB681" cm="1">
        <f t="array" ref="CB681">IF(ISBLANK(INDEX(AC:AC,ROW())), "", INDEX(AC:AC,ROW())*(BI681+BJ681)/1000)</f>
        <v>9.8701231123163508E-4</v>
      </c>
      <c r="CC681">
        <f t="shared" si="81"/>
        <v>1.0625503288292308E-3</v>
      </c>
      <c r="CD681">
        <f t="shared" si="82"/>
        <v>3.329952609312422E-14</v>
      </c>
      <c r="CE681">
        <f t="shared" si="83"/>
        <v>0.33163130752473829</v>
      </c>
      <c r="CF681" t="str" cm="1">
        <f t="array" ref="CF681">IFERROR(IF((BD681+BE681)*INDEX(H:H,ROW())*INDEX(K:K,ROW())/(BF681*30*1000)&lt;0.5,"",(BD681+BE681)*INDEX(H:H,ROW())*INDEX(K:K,ROW())/(BF681*30*1000)),"")</f>
        <v/>
      </c>
      <c r="CG681" t="str">
        <f t="shared" si="84"/>
        <v/>
      </c>
      <c r="CH681" cm="1">
        <f t="array" ref="CH681">IFERROR((BD681+BE681)*INDEX(K:K,ROW())*INDEX(H:H,ROW())/BC681/100000,"")</f>
        <v>33313432519583.176</v>
      </c>
      <c r="CI681">
        <f t="shared" si="85"/>
        <v>9.2318915400445341E-3</v>
      </c>
      <c r="CJ681">
        <v>0</v>
      </c>
      <c r="CK681">
        <f t="shared" si="86"/>
        <v>0</v>
      </c>
      <c r="CL681" cm="1">
        <f t="array" ref="CL681">IF(INDEX(AS:AS,ROW()-2)=0,CL680,INDEX(AS:AS,ROW()-2))</f>
        <v>41.52</v>
      </c>
      <c r="CM681" t="str">
        <f t="shared" si="87"/>
        <v>CIV</v>
      </c>
    </row>
    <row r="682" spans="1:91" x14ac:dyDescent="0.3">
      <c r="A682" s="1">
        <v>677</v>
      </c>
      <c r="B682" t="s">
        <v>159</v>
      </c>
      <c r="C682">
        <v>1</v>
      </c>
      <c r="D682">
        <v>29</v>
      </c>
      <c r="E682">
        <v>5</v>
      </c>
      <c r="F682" t="s">
        <v>105</v>
      </c>
      <c r="G682" t="s">
        <v>111</v>
      </c>
      <c r="H682">
        <v>46.21</v>
      </c>
      <c r="I682">
        <v>0.89</v>
      </c>
      <c r="J682">
        <v>44.1</v>
      </c>
      <c r="K682">
        <v>1570</v>
      </c>
      <c r="L682">
        <v>44.41</v>
      </c>
      <c r="M682">
        <v>0.89</v>
      </c>
      <c r="N682">
        <v>44.1</v>
      </c>
      <c r="O682">
        <v>1570</v>
      </c>
      <c r="P682">
        <v>1.32</v>
      </c>
      <c r="Q682">
        <v>50.19</v>
      </c>
      <c r="R682">
        <v>30.11</v>
      </c>
      <c r="S682">
        <v>1.7</v>
      </c>
      <c r="T682">
        <v>7.41</v>
      </c>
      <c r="U682">
        <v>0</v>
      </c>
      <c r="V682">
        <v>0</v>
      </c>
      <c r="W682">
        <v>0</v>
      </c>
      <c r="X682">
        <v>0</v>
      </c>
      <c r="Y682">
        <v>2</v>
      </c>
      <c r="Z682">
        <v>7.5</v>
      </c>
      <c r="AA682">
        <v>19.5</v>
      </c>
      <c r="AB682">
        <v>63.9</v>
      </c>
      <c r="AC682">
        <v>1690</v>
      </c>
      <c r="AD682">
        <v>37.86</v>
      </c>
      <c r="AE682">
        <v>32.409999999999997</v>
      </c>
      <c r="AF682">
        <v>11.81</v>
      </c>
      <c r="AG682">
        <v>1572</v>
      </c>
      <c r="AI682">
        <v>44.21</v>
      </c>
      <c r="AJ682">
        <v>40.89</v>
      </c>
      <c r="AK682">
        <v>0</v>
      </c>
      <c r="AL682">
        <v>47.32</v>
      </c>
      <c r="AM682">
        <v>6.32</v>
      </c>
      <c r="AN682">
        <v>47.81</v>
      </c>
      <c r="AO682">
        <v>45.02</v>
      </c>
      <c r="AP682">
        <v>3.72</v>
      </c>
      <c r="AQ682">
        <v>0</v>
      </c>
      <c r="AR682">
        <v>0</v>
      </c>
      <c r="AS682">
        <v>41.52</v>
      </c>
      <c r="AT682">
        <v>0</v>
      </c>
      <c r="AU682">
        <v>0</v>
      </c>
      <c r="AV682">
        <v>5.0999999999999996</v>
      </c>
      <c r="AW682">
        <v>62.4</v>
      </c>
      <c r="AX682">
        <v>92.1</v>
      </c>
      <c r="AY682">
        <v>100</v>
      </c>
      <c r="AZ682">
        <v>100</v>
      </c>
      <c r="BA682">
        <v>85.2</v>
      </c>
      <c r="BB682">
        <v>93.5</v>
      </c>
      <c r="BC682">
        <v>1.0669204504302511E-16</v>
      </c>
      <c r="BD682">
        <v>9.4115699424148994E-3</v>
      </c>
      <c r="BE682">
        <v>0</v>
      </c>
      <c r="BF682">
        <v>6.874078624398698</v>
      </c>
      <c r="BG682">
        <v>1.0411621473846E-3</v>
      </c>
      <c r="BH682">
        <v>2.138818144463079E-5</v>
      </c>
      <c r="BI682">
        <v>3.3182704546329999E-4</v>
      </c>
      <c r="BJ682">
        <v>2.5220390792820001E-4</v>
      </c>
      <c r="BK682">
        <v>3.5382422400106688E-17</v>
      </c>
      <c r="BL682">
        <v>3.6981395203953999</v>
      </c>
      <c r="BM682">
        <v>140.01880756438439</v>
      </c>
      <c r="BN682">
        <v>40.049967365176293</v>
      </c>
      <c r="BO682">
        <v>37.01613367377837</v>
      </c>
      <c r="BP682">
        <v>96.006229457831139</v>
      </c>
      <c r="BQ682">
        <v>0</v>
      </c>
      <c r="BR682">
        <v>3.4426505629694222</v>
      </c>
      <c r="BS682">
        <v>76.213551223084309</v>
      </c>
      <c r="BT682">
        <v>0</v>
      </c>
      <c r="BU682">
        <v>33.096621957971543</v>
      </c>
      <c r="BV682">
        <v>456.61790063211708</v>
      </c>
      <c r="BW682">
        <v>6.2584453419150003E-4</v>
      </c>
      <c r="BX682">
        <v>2.7523718460369122</v>
      </c>
      <c r="BY682">
        <v>0.37257063462236001</v>
      </c>
      <c r="BZ682">
        <v>0.38326618855613998</v>
      </c>
      <c r="CA682">
        <f t="shared" si="80"/>
        <v>9.4115699424148994E-3</v>
      </c>
      <c r="CB682" cm="1">
        <f t="array" ref="CB682">IF(ISBLANK(INDEX(AC:AC,ROW())), "", INDEX(AC:AC,ROW())*(BI682+BJ682)/1000)</f>
        <v>9.8701231123163508E-4</v>
      </c>
      <c r="CC682">
        <f t="shared" si="81"/>
        <v>1.0625503288292308E-3</v>
      </c>
      <c r="CD682">
        <f t="shared" si="82"/>
        <v>3.329952609312422E-14</v>
      </c>
      <c r="CE682">
        <f t="shared" si="83"/>
        <v>0.33163130752473829</v>
      </c>
      <c r="CF682" t="str" cm="1">
        <f t="array" ref="CF682">IFERROR(IF((BD682+BE682)*INDEX(H:H,ROW())*INDEX(K:K,ROW())/(BF682*30*1000)&lt;0.5,"",(BD682+BE682)*INDEX(H:H,ROW())*INDEX(K:K,ROW())/(BF682*30*1000)),"")</f>
        <v/>
      </c>
      <c r="CG682" t="str">
        <f t="shared" si="84"/>
        <v/>
      </c>
      <c r="CH682" cm="1">
        <f t="array" ref="CH682">IFERROR((BD682+BE682)*INDEX(K:K,ROW())*INDEX(H:H,ROW())/BC682/100000,"")</f>
        <v>63997889962261.625</v>
      </c>
      <c r="CI682">
        <f t="shared" si="85"/>
        <v>1.7735235736395277E-2</v>
      </c>
      <c r="CJ682">
        <v>0</v>
      </c>
      <c r="CK682">
        <f t="shared" si="86"/>
        <v>0</v>
      </c>
      <c r="CL682" cm="1">
        <f t="array" ref="CL682">IF(INDEX(AS:AS,ROW()-2)=0,CL681,INDEX(AS:AS,ROW()-2))</f>
        <v>41.52</v>
      </c>
      <c r="CM682" t="str">
        <f t="shared" si="87"/>
        <v>CIV</v>
      </c>
    </row>
    <row r="683" spans="1:91" x14ac:dyDescent="0.3">
      <c r="A683" s="1">
        <v>678</v>
      </c>
      <c r="B683" t="s">
        <v>159</v>
      </c>
      <c r="C683">
        <v>1</v>
      </c>
      <c r="D683">
        <v>29</v>
      </c>
      <c r="E683">
        <v>5</v>
      </c>
      <c r="F683" t="s">
        <v>105</v>
      </c>
      <c r="G683" t="s">
        <v>112</v>
      </c>
      <c r="H683">
        <v>46.21</v>
      </c>
      <c r="I683">
        <v>0.89</v>
      </c>
      <c r="J683">
        <v>44.1</v>
      </c>
      <c r="K683">
        <v>1570</v>
      </c>
      <c r="L683">
        <v>44.41</v>
      </c>
      <c r="M683">
        <v>0.89</v>
      </c>
      <c r="N683">
        <v>44.1</v>
      </c>
      <c r="O683">
        <v>1570</v>
      </c>
      <c r="P683">
        <v>1.32</v>
      </c>
      <c r="Q683">
        <v>50.19</v>
      </c>
      <c r="R683">
        <v>30.11</v>
      </c>
      <c r="S683">
        <v>1.7</v>
      </c>
      <c r="T683">
        <v>7.41</v>
      </c>
      <c r="U683">
        <v>0</v>
      </c>
      <c r="V683">
        <v>0</v>
      </c>
      <c r="W683">
        <v>0</v>
      </c>
      <c r="X683">
        <v>0</v>
      </c>
      <c r="Y683">
        <v>2</v>
      </c>
      <c r="Z683">
        <v>7.5</v>
      </c>
      <c r="AA683">
        <v>19.5</v>
      </c>
      <c r="AB683">
        <v>63.9</v>
      </c>
      <c r="AC683">
        <v>1690</v>
      </c>
      <c r="AD683">
        <v>37.86</v>
      </c>
      <c r="AE683">
        <v>32.409999999999997</v>
      </c>
      <c r="AF683">
        <v>11.81</v>
      </c>
      <c r="AG683">
        <v>1572</v>
      </c>
      <c r="AI683">
        <v>44.21</v>
      </c>
      <c r="AJ683">
        <v>40.89</v>
      </c>
      <c r="AK683">
        <v>0</v>
      </c>
      <c r="AL683">
        <v>47.32</v>
      </c>
      <c r="AM683">
        <v>6.32</v>
      </c>
      <c r="AN683">
        <v>47.81</v>
      </c>
      <c r="AO683">
        <v>45.02</v>
      </c>
      <c r="AP683">
        <v>3.72</v>
      </c>
      <c r="AQ683">
        <v>0</v>
      </c>
      <c r="AR683">
        <v>0</v>
      </c>
      <c r="AS683">
        <v>41.52</v>
      </c>
      <c r="AT683">
        <v>0</v>
      </c>
      <c r="AU683">
        <v>0</v>
      </c>
      <c r="AV683">
        <v>5.0999999999999996</v>
      </c>
      <c r="AW683">
        <v>62.4</v>
      </c>
      <c r="AX683">
        <v>92.1</v>
      </c>
      <c r="AY683">
        <v>100</v>
      </c>
      <c r="AZ683">
        <v>100</v>
      </c>
      <c r="BA683">
        <v>85.2</v>
      </c>
      <c r="BB683">
        <v>93.5</v>
      </c>
      <c r="BC683">
        <v>1.0669204504302511E-16</v>
      </c>
      <c r="BD683">
        <v>1.54173299709978E-2</v>
      </c>
      <c r="BE683">
        <v>0</v>
      </c>
      <c r="BF683">
        <v>6.3617056302224624</v>
      </c>
      <c r="BG683">
        <v>1.0411621473846E-3</v>
      </c>
      <c r="BH683">
        <v>2.138818144463079E-5</v>
      </c>
      <c r="BI683">
        <v>3.3182704546329999E-4</v>
      </c>
      <c r="BJ683">
        <v>2.5220390792820001E-4</v>
      </c>
      <c r="BK683">
        <v>3.5382422400106688E-17</v>
      </c>
      <c r="BL683">
        <v>3.7390229022617461</v>
      </c>
      <c r="BM683">
        <v>122.6545053846542</v>
      </c>
      <c r="BN683">
        <v>39.774905507842888</v>
      </c>
      <c r="BO683">
        <v>27.238490085269319</v>
      </c>
      <c r="BP683">
        <v>88.9887321818629</v>
      </c>
      <c r="BQ683">
        <v>0</v>
      </c>
      <c r="BR683">
        <v>3.3272632146537551</v>
      </c>
      <c r="BS683">
        <v>71.801886954839517</v>
      </c>
      <c r="BT683">
        <v>0</v>
      </c>
      <c r="BU683">
        <v>28.367493561048612</v>
      </c>
      <c r="BV683">
        <v>394.40683490333203</v>
      </c>
      <c r="BW683">
        <v>6.2584453419150003E-4</v>
      </c>
      <c r="BX683">
        <v>0.35395178919879022</v>
      </c>
      <c r="BY683">
        <v>0.37257063462236001</v>
      </c>
      <c r="BZ683">
        <v>0.38326618855613998</v>
      </c>
      <c r="CA683">
        <f t="shared" si="80"/>
        <v>1.54173299709978E-2</v>
      </c>
      <c r="CB683" cm="1">
        <f t="array" ref="CB683">IF(ISBLANK(INDEX(AC:AC,ROW())), "", INDEX(AC:AC,ROW())*(BI683+BJ683)/1000)</f>
        <v>9.8701231123163508E-4</v>
      </c>
      <c r="CC683">
        <f t="shared" si="81"/>
        <v>1.0625503288292308E-3</v>
      </c>
      <c r="CD683">
        <f t="shared" si="82"/>
        <v>3.329952609312422E-14</v>
      </c>
      <c r="CE683">
        <f t="shared" si="83"/>
        <v>0.33163130752473829</v>
      </c>
      <c r="CF683" t="str" cm="1">
        <f t="array" ref="CF683">IFERROR(IF((BD683+BE683)*INDEX(H:H,ROW())*INDEX(K:K,ROW())/(BF683*30*1000)&lt;0.5,"",(BD683+BE683)*INDEX(H:H,ROW())*INDEX(K:K,ROW())/(BF683*30*1000)),"")</f>
        <v/>
      </c>
      <c r="CG683" t="str">
        <f t="shared" si="84"/>
        <v/>
      </c>
      <c r="CH683" cm="1">
        <f t="array" ref="CH683">IFERROR((BD683+BE683)*INDEX(K:K,ROW())*INDEX(H:H,ROW())/BC683/100000,"")</f>
        <v>104836556816006.17</v>
      </c>
      <c r="CI683">
        <f t="shared" si="85"/>
        <v>2.9052536732386988E-2</v>
      </c>
      <c r="CJ683">
        <v>0</v>
      </c>
      <c r="CK683">
        <f t="shared" si="86"/>
        <v>0</v>
      </c>
      <c r="CL683" cm="1">
        <f t="array" ref="CL683">IF(INDEX(AS:AS,ROW()-2)=0,CL682,INDEX(AS:AS,ROW()-2))</f>
        <v>41.52</v>
      </c>
      <c r="CM683" t="str">
        <f t="shared" si="87"/>
        <v>CIV</v>
      </c>
    </row>
    <row r="684" spans="1:91" x14ac:dyDescent="0.3">
      <c r="A684" s="1">
        <v>679</v>
      </c>
      <c r="B684" t="s">
        <v>159</v>
      </c>
      <c r="C684">
        <v>1</v>
      </c>
      <c r="D684">
        <v>29</v>
      </c>
      <c r="E684">
        <v>5</v>
      </c>
      <c r="F684" t="s">
        <v>105</v>
      </c>
      <c r="G684" t="s">
        <v>113</v>
      </c>
      <c r="H684">
        <v>46.21</v>
      </c>
      <c r="I684">
        <v>0.89</v>
      </c>
      <c r="J684">
        <v>44.1</v>
      </c>
      <c r="K684">
        <v>1570</v>
      </c>
      <c r="L684">
        <v>44.41</v>
      </c>
      <c r="M684">
        <v>0.89</v>
      </c>
      <c r="N684">
        <v>44.1</v>
      </c>
      <c r="O684">
        <v>1570</v>
      </c>
      <c r="P684">
        <v>1.32</v>
      </c>
      <c r="Q684">
        <v>50.19</v>
      </c>
      <c r="R684">
        <v>30.11</v>
      </c>
      <c r="S684">
        <v>1.7</v>
      </c>
      <c r="T684">
        <v>7.41</v>
      </c>
      <c r="U684">
        <v>0</v>
      </c>
      <c r="V684">
        <v>0</v>
      </c>
      <c r="W684">
        <v>0</v>
      </c>
      <c r="X684">
        <v>0</v>
      </c>
      <c r="Y684">
        <v>2</v>
      </c>
      <c r="Z684">
        <v>7.5</v>
      </c>
      <c r="AA684">
        <v>19.5</v>
      </c>
      <c r="AB684">
        <v>63.9</v>
      </c>
      <c r="AC684">
        <v>1690</v>
      </c>
      <c r="AD684">
        <v>37.86</v>
      </c>
      <c r="AE684">
        <v>32.409999999999997</v>
      </c>
      <c r="AF684">
        <v>11.81</v>
      </c>
      <c r="AG684">
        <v>1572</v>
      </c>
      <c r="AI684">
        <v>44.21</v>
      </c>
      <c r="AJ684">
        <v>40.89</v>
      </c>
      <c r="AK684">
        <v>0</v>
      </c>
      <c r="AL684">
        <v>47.32</v>
      </c>
      <c r="AM684">
        <v>6.32</v>
      </c>
      <c r="AN684">
        <v>47.81</v>
      </c>
      <c r="AO684">
        <v>45.02</v>
      </c>
      <c r="AP684">
        <v>3.72</v>
      </c>
      <c r="AQ684">
        <v>0</v>
      </c>
      <c r="AR684">
        <v>0</v>
      </c>
      <c r="AS684">
        <v>41.52</v>
      </c>
      <c r="AT684">
        <v>0</v>
      </c>
      <c r="AU684">
        <v>0</v>
      </c>
      <c r="AV684">
        <v>5.0999999999999996</v>
      </c>
      <c r="AW684">
        <v>62.4</v>
      </c>
      <c r="AX684">
        <v>92.1</v>
      </c>
      <c r="AY684">
        <v>100</v>
      </c>
      <c r="AZ684">
        <v>100</v>
      </c>
      <c r="BA684">
        <v>85.2</v>
      </c>
      <c r="BB684">
        <v>93.5</v>
      </c>
      <c r="BC684">
        <v>1.0669204504302511E-16</v>
      </c>
      <c r="BD684">
        <v>1.9876856903033101E-2</v>
      </c>
      <c r="BE684">
        <v>0</v>
      </c>
      <c r="BF684">
        <v>6.3964071972132421</v>
      </c>
      <c r="BG684">
        <v>1.0411621473846E-3</v>
      </c>
      <c r="BH684">
        <v>2.138818144463079E-5</v>
      </c>
      <c r="BI684">
        <v>3.3182704546329999E-4</v>
      </c>
      <c r="BJ684">
        <v>2.5220390792820001E-4</v>
      </c>
      <c r="BK684">
        <v>3.5382422400106688E-17</v>
      </c>
      <c r="BL684">
        <v>3.769936394814001</v>
      </c>
      <c r="BM684">
        <v>110.8003162642384</v>
      </c>
      <c r="BN684">
        <v>39.800936001212918</v>
      </c>
      <c r="BO684">
        <v>24.642814998771009</v>
      </c>
      <c r="BP684">
        <v>70.247925605082813</v>
      </c>
      <c r="BQ684">
        <v>0</v>
      </c>
      <c r="BR684">
        <v>3.2828053151909882</v>
      </c>
      <c r="BS684">
        <v>58.721396686784367</v>
      </c>
      <c r="BT684">
        <v>0</v>
      </c>
      <c r="BU684">
        <v>24.809472472007151</v>
      </c>
      <c r="BV684">
        <v>343.18220708684618</v>
      </c>
      <c r="BW684">
        <v>6.2584453419150003E-4</v>
      </c>
      <c r="BX684">
        <v>2.4086641142979499E-2</v>
      </c>
      <c r="BY684">
        <v>0.37257063462236001</v>
      </c>
      <c r="BZ684">
        <v>0.38326618855613998</v>
      </c>
      <c r="CA684">
        <f t="shared" si="80"/>
        <v>1.9876856903033101E-2</v>
      </c>
      <c r="CB684" cm="1">
        <f t="array" ref="CB684">IF(ISBLANK(INDEX(AC:AC,ROW())), "", INDEX(AC:AC,ROW())*(BI684+BJ684)/1000)</f>
        <v>9.8701231123163508E-4</v>
      </c>
      <c r="CC684">
        <f t="shared" si="81"/>
        <v>1.0625503288292308E-3</v>
      </c>
      <c r="CD684">
        <f t="shared" si="82"/>
        <v>3.329952609312422E-14</v>
      </c>
      <c r="CE684">
        <f t="shared" si="83"/>
        <v>0.33163130752473829</v>
      </c>
      <c r="CF684" t="str" cm="1">
        <f t="array" ref="CF684">IFERROR(IF((BD684+BE684)*INDEX(H:H,ROW())*INDEX(K:K,ROW())/(BF684*30*1000)&lt;0.5,"",(BD684+BE684)*INDEX(H:H,ROW())*INDEX(K:K,ROW())/(BF684*30*1000)),"")</f>
        <v/>
      </c>
      <c r="CG684" t="str">
        <f t="shared" si="84"/>
        <v/>
      </c>
      <c r="CH684" cm="1">
        <f t="array" ref="CH684">IFERROR((BD684+BE684)*INDEX(K:K,ROW())*INDEX(H:H,ROW())/BC684/100000,"")</f>
        <v>135160967687558.06</v>
      </c>
      <c r="CI684">
        <f t="shared" si="85"/>
        <v>3.7456104032674818E-2</v>
      </c>
      <c r="CJ684">
        <v>0</v>
      </c>
      <c r="CK684">
        <f t="shared" si="86"/>
        <v>0</v>
      </c>
      <c r="CL684" cm="1">
        <f t="array" ref="CL684">IF(INDEX(AS:AS,ROW()-2)=0,CL683,INDEX(AS:AS,ROW()-2))</f>
        <v>41.52</v>
      </c>
      <c r="CM684" t="str">
        <f t="shared" si="87"/>
        <v>CIV</v>
      </c>
    </row>
    <row r="685" spans="1:91" x14ac:dyDescent="0.3">
      <c r="A685" s="1">
        <v>680</v>
      </c>
      <c r="B685" t="s">
        <v>159</v>
      </c>
      <c r="C685">
        <v>1</v>
      </c>
      <c r="D685">
        <v>29</v>
      </c>
      <c r="E685">
        <v>5</v>
      </c>
      <c r="F685" t="s">
        <v>114</v>
      </c>
      <c r="G685" t="s">
        <v>115</v>
      </c>
      <c r="H685">
        <v>46.21</v>
      </c>
      <c r="I685">
        <v>0.89</v>
      </c>
      <c r="J685">
        <v>44.1</v>
      </c>
      <c r="K685">
        <v>1570</v>
      </c>
      <c r="L685">
        <v>44.41</v>
      </c>
      <c r="M685">
        <v>0.89</v>
      </c>
      <c r="N685">
        <v>44.1</v>
      </c>
      <c r="O685">
        <v>1570</v>
      </c>
      <c r="P685">
        <v>1.32</v>
      </c>
      <c r="Q685">
        <v>50.19</v>
      </c>
      <c r="R685">
        <v>30.11</v>
      </c>
      <c r="S685">
        <v>1.7</v>
      </c>
      <c r="T685">
        <v>7.41</v>
      </c>
      <c r="U685">
        <v>0</v>
      </c>
      <c r="V685">
        <v>0</v>
      </c>
      <c r="W685">
        <v>0</v>
      </c>
      <c r="X685">
        <v>0</v>
      </c>
      <c r="Y685">
        <v>2</v>
      </c>
      <c r="Z685">
        <v>7.5</v>
      </c>
      <c r="AA685">
        <v>19.5</v>
      </c>
      <c r="AB685">
        <v>63.9</v>
      </c>
      <c r="AC685">
        <v>1690</v>
      </c>
      <c r="AD685">
        <v>37.86</v>
      </c>
      <c r="AE685">
        <v>32.409999999999997</v>
      </c>
      <c r="AF685">
        <v>11.81</v>
      </c>
      <c r="AG685">
        <v>1572</v>
      </c>
      <c r="AI685">
        <v>44.21</v>
      </c>
      <c r="AJ685">
        <v>40.89</v>
      </c>
      <c r="AK685">
        <v>0</v>
      </c>
      <c r="AL685">
        <v>47.32</v>
      </c>
      <c r="AM685">
        <v>6.32</v>
      </c>
      <c r="AN685">
        <v>47.81</v>
      </c>
      <c r="AO685">
        <v>45.02</v>
      </c>
      <c r="AP685">
        <v>3.72</v>
      </c>
      <c r="AQ685">
        <v>0</v>
      </c>
      <c r="AR685">
        <v>0</v>
      </c>
      <c r="AS685">
        <v>41.52</v>
      </c>
      <c r="AT685">
        <v>0</v>
      </c>
      <c r="AU685">
        <v>0</v>
      </c>
      <c r="AV685">
        <v>5.0999999999999996</v>
      </c>
      <c r="AW685">
        <v>62.4</v>
      </c>
      <c r="AX685">
        <v>92.1</v>
      </c>
      <c r="AY685">
        <v>100</v>
      </c>
      <c r="AZ685">
        <v>100</v>
      </c>
      <c r="BA685">
        <v>85.2</v>
      </c>
      <c r="BB685">
        <v>93.5</v>
      </c>
      <c r="BC685">
        <v>1.0669204504302511E-16</v>
      </c>
      <c r="BD685">
        <v>1.8617345478883301E-2</v>
      </c>
      <c r="BE685">
        <v>0</v>
      </c>
      <c r="BF685">
        <v>6.4663729492449216</v>
      </c>
      <c r="BG685">
        <v>1.0411621473846E-3</v>
      </c>
      <c r="BH685">
        <v>2.138818144463079E-5</v>
      </c>
      <c r="BI685">
        <v>3.3182704546329999E-4</v>
      </c>
      <c r="BJ685">
        <v>2.5220390792820001E-4</v>
      </c>
      <c r="BK685">
        <v>3.5382422400106688E-17</v>
      </c>
      <c r="BL685">
        <v>3.787255180842465</v>
      </c>
      <c r="BM685">
        <v>100.6643127295479</v>
      </c>
      <c r="BN685">
        <v>40.116343241098683</v>
      </c>
      <c r="BO685">
        <v>23.280002693718739</v>
      </c>
      <c r="BP685">
        <v>57.418262863904268</v>
      </c>
      <c r="BQ685">
        <v>0</v>
      </c>
      <c r="BR685">
        <v>3.2361800258363771</v>
      </c>
      <c r="BS685">
        <v>57.265317431545682</v>
      </c>
      <c r="BT685">
        <v>0</v>
      </c>
      <c r="BU685">
        <v>22.516243476374122</v>
      </c>
      <c r="BV685">
        <v>300.15973025505639</v>
      </c>
      <c r="BW685">
        <v>6.2584453419150003E-4</v>
      </c>
      <c r="BX685">
        <v>2.4086641142979499E-2</v>
      </c>
      <c r="BY685">
        <v>0.37257063462236001</v>
      </c>
      <c r="BZ685">
        <v>0.38326618855613998</v>
      </c>
      <c r="CA685">
        <f t="shared" si="80"/>
        <v>1.8617345478883301E-2</v>
      </c>
      <c r="CB685" cm="1">
        <f t="array" ref="CB685">IF(ISBLANK(INDEX(AC:AC,ROW())), "", INDEX(AC:AC,ROW())*(BI685+BJ685)/1000)</f>
        <v>9.8701231123163508E-4</v>
      </c>
      <c r="CC685">
        <f t="shared" si="81"/>
        <v>1.0625503288292308E-3</v>
      </c>
      <c r="CD685">
        <f t="shared" si="82"/>
        <v>3.329952609312422E-14</v>
      </c>
      <c r="CE685">
        <f t="shared" si="83"/>
        <v>0.33163130752473829</v>
      </c>
      <c r="CF685" t="str" cm="1">
        <f t="array" ref="CF685">IFERROR(IF((BD685+BE685)*INDEX(H:H,ROW())*INDEX(K:K,ROW())/(BF685*30*1000)&lt;0.5,"",(BD685+BE685)*INDEX(H:H,ROW())*INDEX(K:K,ROW())/(BF685*30*1000)),"")</f>
        <v/>
      </c>
      <c r="CG685" t="str">
        <f t="shared" si="84"/>
        <v/>
      </c>
      <c r="CH685" cm="1">
        <f t="array" ref="CH685">IFERROR((BD685+BE685)*INDEX(K:K,ROW())*INDEX(H:H,ROW())/BC685/100000,"")</f>
        <v>126596395143110.97</v>
      </c>
      <c r="CI685">
        <f t="shared" si="85"/>
        <v>3.5082670890632203E-2</v>
      </c>
      <c r="CJ685">
        <v>0</v>
      </c>
      <c r="CK685">
        <f t="shared" si="86"/>
        <v>0</v>
      </c>
      <c r="CL685" cm="1">
        <f t="array" ref="CL685">IF(INDEX(AS:AS,ROW()-2)=0,CL684,INDEX(AS:AS,ROW()-2))</f>
        <v>41.52</v>
      </c>
      <c r="CM685" t="str">
        <f t="shared" si="87"/>
        <v>CIV</v>
      </c>
    </row>
    <row r="686" spans="1:91" x14ac:dyDescent="0.3">
      <c r="A686" s="1">
        <v>681</v>
      </c>
      <c r="B686" t="s">
        <v>159</v>
      </c>
      <c r="C686">
        <v>1</v>
      </c>
      <c r="D686">
        <v>29</v>
      </c>
      <c r="E686">
        <v>5</v>
      </c>
      <c r="F686" t="s">
        <v>114</v>
      </c>
      <c r="G686" t="s">
        <v>116</v>
      </c>
      <c r="H686">
        <v>46.21</v>
      </c>
      <c r="I686">
        <v>0.89</v>
      </c>
      <c r="J686">
        <v>44.1</v>
      </c>
      <c r="K686">
        <v>1570</v>
      </c>
      <c r="L686">
        <v>44.41</v>
      </c>
      <c r="M686">
        <v>0.89</v>
      </c>
      <c r="N686">
        <v>44.1</v>
      </c>
      <c r="O686">
        <v>1570</v>
      </c>
      <c r="P686">
        <v>1.32</v>
      </c>
      <c r="Q686">
        <v>50.19</v>
      </c>
      <c r="R686">
        <v>30.11</v>
      </c>
      <c r="S686">
        <v>1.7</v>
      </c>
      <c r="T686">
        <v>7.41</v>
      </c>
      <c r="U686">
        <v>0</v>
      </c>
      <c r="V686">
        <v>0</v>
      </c>
      <c r="W686">
        <v>0</v>
      </c>
      <c r="X686">
        <v>0</v>
      </c>
      <c r="Y686">
        <v>2</v>
      </c>
      <c r="Z686">
        <v>7.5</v>
      </c>
      <c r="AA686">
        <v>19.5</v>
      </c>
      <c r="AB686">
        <v>63.9</v>
      </c>
      <c r="AC686">
        <v>1690</v>
      </c>
      <c r="AD686">
        <v>37.86</v>
      </c>
      <c r="AE686">
        <v>32.409999999999997</v>
      </c>
      <c r="AF686">
        <v>11.81</v>
      </c>
      <c r="AG686">
        <v>1572</v>
      </c>
      <c r="AI686">
        <v>44.21</v>
      </c>
      <c r="AJ686">
        <v>40.89</v>
      </c>
      <c r="AK686">
        <v>0</v>
      </c>
      <c r="AL686">
        <v>47.32</v>
      </c>
      <c r="AM686">
        <v>6.32</v>
      </c>
      <c r="AN686">
        <v>47.81</v>
      </c>
      <c r="AO686">
        <v>45.02</v>
      </c>
      <c r="AP686">
        <v>3.72</v>
      </c>
      <c r="AQ686">
        <v>0</v>
      </c>
      <c r="AR686">
        <v>0</v>
      </c>
      <c r="AS686">
        <v>41.52</v>
      </c>
      <c r="AT686">
        <v>0</v>
      </c>
      <c r="AU686">
        <v>0</v>
      </c>
      <c r="AV686">
        <v>5.0999999999999996</v>
      </c>
      <c r="AW686">
        <v>62.4</v>
      </c>
      <c r="AX686">
        <v>92.1</v>
      </c>
      <c r="AY686">
        <v>100</v>
      </c>
      <c r="AZ686">
        <v>100</v>
      </c>
      <c r="BA686">
        <v>85.2</v>
      </c>
      <c r="BB686">
        <v>93.5</v>
      </c>
      <c r="BC686">
        <v>1.0669204504302511E-16</v>
      </c>
      <c r="BD686">
        <v>1.7968604461968699E-2</v>
      </c>
      <c r="BE686">
        <v>0</v>
      </c>
      <c r="BF686">
        <v>6.3499947444791767</v>
      </c>
      <c r="BG686">
        <v>1.0411621473846E-3</v>
      </c>
      <c r="BH686">
        <v>2.138818144463079E-5</v>
      </c>
      <c r="BI686">
        <v>3.3182704546329999E-4</v>
      </c>
      <c r="BJ686">
        <v>2.5220390792820001E-4</v>
      </c>
      <c r="BK686">
        <v>3.5382422400106688E-17</v>
      </c>
      <c r="BL686">
        <v>3.7962298483494199</v>
      </c>
      <c r="BM686">
        <v>91.870038278461706</v>
      </c>
      <c r="BN686">
        <v>40.366107520966722</v>
      </c>
      <c r="BO686">
        <v>22.492123664449132</v>
      </c>
      <c r="BP686">
        <v>62.43104025453728</v>
      </c>
      <c r="BQ686">
        <v>0</v>
      </c>
      <c r="BR686">
        <v>3.202546454490474</v>
      </c>
      <c r="BS686">
        <v>56.534244746986069</v>
      </c>
      <c r="BT686">
        <v>0</v>
      </c>
      <c r="BU686">
        <v>21.172303118355309</v>
      </c>
      <c r="BV686">
        <v>264.84152931914099</v>
      </c>
      <c r="BW686">
        <v>6.2584453419150003E-4</v>
      </c>
      <c r="BX686">
        <v>2.4086641142979499E-2</v>
      </c>
      <c r="BY686">
        <v>0.37257063462236001</v>
      </c>
      <c r="BZ686">
        <v>0.38326618855613998</v>
      </c>
      <c r="CA686">
        <f t="shared" si="80"/>
        <v>1.7968604461968699E-2</v>
      </c>
      <c r="CB686" cm="1">
        <f t="array" ref="CB686">IF(ISBLANK(INDEX(AC:AC,ROW())), "", INDEX(AC:AC,ROW())*(BI686+BJ686)/1000)</f>
        <v>9.8701231123163508E-4</v>
      </c>
      <c r="CC686">
        <f t="shared" si="81"/>
        <v>1.0625503288292308E-3</v>
      </c>
      <c r="CD686">
        <f t="shared" si="82"/>
        <v>3.329952609312422E-14</v>
      </c>
      <c r="CE686">
        <f t="shared" si="83"/>
        <v>0.33163130752473829</v>
      </c>
      <c r="CF686" t="str" cm="1">
        <f t="array" ref="CF686">IFERROR(IF((BD686+BE686)*INDEX(H:H,ROW())*INDEX(K:K,ROW())/(BF686*30*1000)&lt;0.5,"",(BD686+BE686)*INDEX(H:H,ROW())*INDEX(K:K,ROW())/(BF686*30*1000)),"")</f>
        <v/>
      </c>
      <c r="CG686" t="str">
        <f t="shared" si="84"/>
        <v/>
      </c>
      <c r="CH686" cm="1">
        <f t="array" ref="CH686">IFERROR((BD686+BE686)*INDEX(K:K,ROW())*INDEX(H:H,ROW())/BC686/100000,"")</f>
        <v>122185010382806.72</v>
      </c>
      <c r="CI686">
        <f t="shared" si="85"/>
        <v>3.3860178263233516E-2</v>
      </c>
      <c r="CJ686">
        <v>0</v>
      </c>
      <c r="CK686">
        <f t="shared" si="86"/>
        <v>0</v>
      </c>
      <c r="CL686" cm="1">
        <f t="array" ref="CL686">IF(INDEX(AS:AS,ROW()-2)=0,CL685,INDEX(AS:AS,ROW()-2))</f>
        <v>41.52</v>
      </c>
      <c r="CM686" t="str">
        <f t="shared" si="87"/>
        <v>CIV</v>
      </c>
    </row>
    <row r="687" spans="1:91" x14ac:dyDescent="0.3">
      <c r="A687" s="1">
        <v>682</v>
      </c>
      <c r="B687" t="s">
        <v>159</v>
      </c>
      <c r="C687">
        <v>1</v>
      </c>
      <c r="D687">
        <v>29</v>
      </c>
      <c r="E687">
        <v>5</v>
      </c>
      <c r="F687" t="s">
        <v>114</v>
      </c>
      <c r="G687" t="s">
        <v>117</v>
      </c>
      <c r="H687">
        <v>46.21</v>
      </c>
      <c r="I687">
        <v>0.89</v>
      </c>
      <c r="J687">
        <v>44.1</v>
      </c>
      <c r="K687">
        <v>1570</v>
      </c>
      <c r="L687">
        <v>44.41</v>
      </c>
      <c r="M687">
        <v>0.89</v>
      </c>
      <c r="N687">
        <v>44.1</v>
      </c>
      <c r="O687">
        <v>1570</v>
      </c>
      <c r="P687">
        <v>1.32</v>
      </c>
      <c r="Q687">
        <v>50.19</v>
      </c>
      <c r="R687">
        <v>30.11</v>
      </c>
      <c r="S687">
        <v>1.7</v>
      </c>
      <c r="T687">
        <v>7.41</v>
      </c>
      <c r="U687">
        <v>0</v>
      </c>
      <c r="V687">
        <v>0</v>
      </c>
      <c r="W687">
        <v>0</v>
      </c>
      <c r="X687">
        <v>0</v>
      </c>
      <c r="Y687">
        <v>2</v>
      </c>
      <c r="Z687">
        <v>7.5</v>
      </c>
      <c r="AA687">
        <v>19.5</v>
      </c>
      <c r="AB687">
        <v>63.9</v>
      </c>
      <c r="AC687">
        <v>1690</v>
      </c>
      <c r="AD687">
        <v>37.86</v>
      </c>
      <c r="AE687">
        <v>32.409999999999997</v>
      </c>
      <c r="AF687">
        <v>11.81</v>
      </c>
      <c r="AG687">
        <v>1572</v>
      </c>
      <c r="AI687">
        <v>44.21</v>
      </c>
      <c r="AJ687">
        <v>40.89</v>
      </c>
      <c r="AK687">
        <v>0</v>
      </c>
      <c r="AL687">
        <v>47.32</v>
      </c>
      <c r="AM687">
        <v>6.32</v>
      </c>
      <c r="AN687">
        <v>47.81</v>
      </c>
      <c r="AO687">
        <v>45.02</v>
      </c>
      <c r="AP687">
        <v>3.72</v>
      </c>
      <c r="AQ687">
        <v>0</v>
      </c>
      <c r="AR687">
        <v>0</v>
      </c>
      <c r="AS687">
        <v>41.52</v>
      </c>
      <c r="AT687">
        <v>0</v>
      </c>
      <c r="AU687">
        <v>0</v>
      </c>
      <c r="AV687">
        <v>5.0999999999999996</v>
      </c>
      <c r="AW687">
        <v>62.4</v>
      </c>
      <c r="AX687">
        <v>92.1</v>
      </c>
      <c r="AY687">
        <v>100</v>
      </c>
      <c r="AZ687">
        <v>100</v>
      </c>
      <c r="BA687">
        <v>85.2</v>
      </c>
      <c r="BB687">
        <v>93.5</v>
      </c>
      <c r="BC687">
        <v>1.0669204504302511E-16</v>
      </c>
      <c r="BD687">
        <v>2.2572376072232E-2</v>
      </c>
      <c r="BE687">
        <v>0</v>
      </c>
      <c r="BF687">
        <v>6.3290345880290424</v>
      </c>
      <c r="BG687">
        <v>1.0411621473846E-3</v>
      </c>
      <c r="BH687">
        <v>2.138818144463079E-5</v>
      </c>
      <c r="BI687">
        <v>3.3182704546329999E-4</v>
      </c>
      <c r="BJ687">
        <v>2.5220390792820001E-4</v>
      </c>
      <c r="BK687">
        <v>3.5382422400106688E-17</v>
      </c>
      <c r="BL687">
        <v>3.812588393221525</v>
      </c>
      <c r="BM687">
        <v>84.068580746381613</v>
      </c>
      <c r="BN687">
        <v>22.40814705358008</v>
      </c>
      <c r="BO687">
        <v>21.90862681174978</v>
      </c>
      <c r="BP687">
        <v>97.679051186747785</v>
      </c>
      <c r="BQ687">
        <v>0</v>
      </c>
      <c r="BR687">
        <v>3.2400486260961299</v>
      </c>
      <c r="BS687">
        <v>53.182529891987379</v>
      </c>
      <c r="BT687">
        <v>0</v>
      </c>
      <c r="BU687">
        <v>20.342902424979801</v>
      </c>
      <c r="BV687">
        <v>234.3286797975982</v>
      </c>
      <c r="BW687">
        <v>6.2584453419150003E-4</v>
      </c>
      <c r="BX687">
        <v>0.50510826134612119</v>
      </c>
      <c r="BY687">
        <v>0.37257063462236001</v>
      </c>
      <c r="BZ687">
        <v>0.38326618855613998</v>
      </c>
      <c r="CA687">
        <f t="shared" si="80"/>
        <v>2.2572376072232E-2</v>
      </c>
      <c r="CB687" cm="1">
        <f t="array" ref="CB687">IF(ISBLANK(INDEX(AC:AC,ROW())), "", INDEX(AC:AC,ROW())*(BI687+BJ687)/1000)</f>
        <v>9.8701231123163508E-4</v>
      </c>
      <c r="CC687">
        <f t="shared" si="81"/>
        <v>1.0625503288292308E-3</v>
      </c>
      <c r="CD687">
        <f t="shared" si="82"/>
        <v>3.329952609312422E-14</v>
      </c>
      <c r="CE687">
        <f t="shared" si="83"/>
        <v>0.33163130752473829</v>
      </c>
      <c r="CF687" t="str" cm="1">
        <f t="array" ref="CF687">IFERROR(IF((BD687+BE687)*INDEX(H:H,ROW())*INDEX(K:K,ROW())/(BF687*30*1000)&lt;0.5,"",(BD687+BE687)*INDEX(H:H,ROW())*INDEX(K:K,ROW())/(BF687*30*1000)),"")</f>
        <v/>
      </c>
      <c r="CG687" t="str">
        <f t="shared" si="84"/>
        <v/>
      </c>
      <c r="CH687" cm="1">
        <f t="array" ref="CH687">IFERROR((BD687+BE687)*INDEX(K:K,ROW())*INDEX(H:H,ROW())/BC687/100000,"")</f>
        <v>153490273025249.13</v>
      </c>
      <c r="CI687">
        <f t="shared" si="85"/>
        <v>4.2535561359158695E-2</v>
      </c>
      <c r="CJ687">
        <v>0</v>
      </c>
      <c r="CK687">
        <f t="shared" si="86"/>
        <v>0</v>
      </c>
      <c r="CL687" cm="1">
        <f t="array" ref="CL687">IF(INDEX(AS:AS,ROW()-2)=0,CL686,INDEX(AS:AS,ROW()-2))</f>
        <v>41.52</v>
      </c>
      <c r="CM687" t="str">
        <f t="shared" si="87"/>
        <v>CIV</v>
      </c>
    </row>
    <row r="688" spans="1:91" x14ac:dyDescent="0.3">
      <c r="A688" s="1">
        <v>683</v>
      </c>
      <c r="B688" t="s">
        <v>159</v>
      </c>
      <c r="C688">
        <v>1</v>
      </c>
      <c r="D688">
        <v>29</v>
      </c>
      <c r="E688">
        <v>5</v>
      </c>
      <c r="F688" t="s">
        <v>114</v>
      </c>
      <c r="G688" t="s">
        <v>118</v>
      </c>
      <c r="H688">
        <v>46.21</v>
      </c>
      <c r="I688">
        <v>0.89</v>
      </c>
      <c r="J688">
        <v>44.1</v>
      </c>
      <c r="K688">
        <v>1570</v>
      </c>
      <c r="L688">
        <v>44.41</v>
      </c>
      <c r="M688">
        <v>0.89</v>
      </c>
      <c r="N688">
        <v>44.1</v>
      </c>
      <c r="O688">
        <v>1570</v>
      </c>
      <c r="P688">
        <v>1.32</v>
      </c>
      <c r="Q688">
        <v>50.19</v>
      </c>
      <c r="R688">
        <v>30.11</v>
      </c>
      <c r="S688">
        <v>1.7</v>
      </c>
      <c r="T688">
        <v>7.41</v>
      </c>
      <c r="U688">
        <v>0</v>
      </c>
      <c r="V688">
        <v>0</v>
      </c>
      <c r="W688">
        <v>0</v>
      </c>
      <c r="X688">
        <v>0</v>
      </c>
      <c r="Y688">
        <v>2</v>
      </c>
      <c r="Z688">
        <v>7.5</v>
      </c>
      <c r="AA688">
        <v>19.5</v>
      </c>
      <c r="AB688">
        <v>63.9</v>
      </c>
      <c r="AC688">
        <v>1690</v>
      </c>
      <c r="AD688">
        <v>37.86</v>
      </c>
      <c r="AE688">
        <v>32.409999999999997</v>
      </c>
      <c r="AF688">
        <v>11.81</v>
      </c>
      <c r="AG688">
        <v>1572</v>
      </c>
      <c r="AI688">
        <v>44.21</v>
      </c>
      <c r="AJ688">
        <v>40.89</v>
      </c>
      <c r="AK688">
        <v>0</v>
      </c>
      <c r="AL688">
        <v>47.32</v>
      </c>
      <c r="AM688">
        <v>6.32</v>
      </c>
      <c r="AN688">
        <v>47.81</v>
      </c>
      <c r="AO688">
        <v>45.02</v>
      </c>
      <c r="AP688">
        <v>3.72</v>
      </c>
      <c r="AQ688">
        <v>0</v>
      </c>
      <c r="AR688">
        <v>0</v>
      </c>
      <c r="AS688">
        <v>41.52</v>
      </c>
      <c r="AT688">
        <v>0</v>
      </c>
      <c r="AU688">
        <v>0</v>
      </c>
      <c r="AV688">
        <v>5.0999999999999996</v>
      </c>
      <c r="AW688">
        <v>62.4</v>
      </c>
      <c r="AX688">
        <v>92.1</v>
      </c>
      <c r="AY688">
        <v>100</v>
      </c>
      <c r="AZ688">
        <v>100</v>
      </c>
      <c r="BA688">
        <v>85.2</v>
      </c>
      <c r="BB688">
        <v>93.5</v>
      </c>
      <c r="BC688">
        <v>1.0669204504302511E-16</v>
      </c>
      <c r="BD688">
        <v>2.1306622113957299E-2</v>
      </c>
      <c r="BE688">
        <v>0</v>
      </c>
      <c r="BF688">
        <v>6.4157020698283196</v>
      </c>
      <c r="BG688">
        <v>1.0411621473846E-3</v>
      </c>
      <c r="BH688">
        <v>2.138818144463079E-5</v>
      </c>
      <c r="BI688">
        <v>3.3182704546329999E-4</v>
      </c>
      <c r="BJ688">
        <v>2.5220390792820001E-4</v>
      </c>
      <c r="BK688">
        <v>3.5382422400106688E-17</v>
      </c>
      <c r="BL688">
        <v>3.810408565803626</v>
      </c>
      <c r="BM688">
        <v>77.503963758742714</v>
      </c>
      <c r="BN688">
        <v>18.56146575388361</v>
      </c>
      <c r="BO688">
        <v>21.399329664085521</v>
      </c>
      <c r="BP688">
        <v>97.782000044663079</v>
      </c>
      <c r="BQ688">
        <v>0</v>
      </c>
      <c r="BR688">
        <v>1.2105884664265569</v>
      </c>
      <c r="BS688">
        <v>46.762610517148438</v>
      </c>
      <c r="BT688">
        <v>0</v>
      </c>
      <c r="BU688">
        <v>19.757260608558489</v>
      </c>
      <c r="BV688">
        <v>196.14564023550551</v>
      </c>
      <c r="BW688">
        <v>6.2584453419150003E-4</v>
      </c>
      <c r="BX688">
        <v>1.6490334353031519</v>
      </c>
      <c r="BY688">
        <v>0.37257063462236001</v>
      </c>
      <c r="BZ688">
        <v>0.38326618855613998</v>
      </c>
      <c r="CA688">
        <f t="shared" si="80"/>
        <v>2.1306622113957299E-2</v>
      </c>
      <c r="CB688" cm="1">
        <f t="array" ref="CB688">IF(ISBLANK(INDEX(AC:AC,ROW())), "", INDEX(AC:AC,ROW())*(BI688+BJ688)/1000)</f>
        <v>9.8701231123163508E-4</v>
      </c>
      <c r="CC688">
        <f t="shared" si="81"/>
        <v>1.0625503288292308E-3</v>
      </c>
      <c r="CD688">
        <f t="shared" si="82"/>
        <v>3.329952609312422E-14</v>
      </c>
      <c r="CE688">
        <f t="shared" si="83"/>
        <v>0.33163130752473829</v>
      </c>
      <c r="CF688" t="str" cm="1">
        <f t="array" ref="CF688">IFERROR(IF((BD688+BE688)*INDEX(H:H,ROW())*INDEX(K:K,ROW())/(BF688*30*1000)&lt;0.5,"",(BD688+BE688)*INDEX(H:H,ROW())*INDEX(K:K,ROW())/(BF688*30*1000)),"")</f>
        <v/>
      </c>
      <c r="CG688" t="str">
        <f t="shared" si="84"/>
        <v/>
      </c>
      <c r="CH688" cm="1">
        <f t="array" ref="CH688">IFERROR((BD688+BE688)*INDEX(K:K,ROW())*INDEX(H:H,ROW())/BC688/100000,"")</f>
        <v>144883251769858.41</v>
      </c>
      <c r="CI688">
        <f t="shared" si="85"/>
        <v>4.0150364737167994E-2</v>
      </c>
      <c r="CJ688">
        <v>0</v>
      </c>
      <c r="CK688">
        <f t="shared" si="86"/>
        <v>0</v>
      </c>
      <c r="CL688" cm="1">
        <f t="array" ref="CL688">IF(INDEX(AS:AS,ROW()-2)=0,CL687,INDEX(AS:AS,ROW()-2))</f>
        <v>41.52</v>
      </c>
      <c r="CM688" t="str">
        <f t="shared" si="87"/>
        <v>CIV</v>
      </c>
    </row>
    <row r="689" spans="1:91" x14ac:dyDescent="0.3">
      <c r="A689" s="1">
        <v>684</v>
      </c>
      <c r="B689" t="s">
        <v>159</v>
      </c>
      <c r="C689">
        <v>1</v>
      </c>
      <c r="D689">
        <v>29</v>
      </c>
      <c r="E689">
        <v>5</v>
      </c>
      <c r="F689" t="s">
        <v>114</v>
      </c>
      <c r="G689" t="s">
        <v>119</v>
      </c>
      <c r="H689">
        <v>46.21</v>
      </c>
      <c r="I689">
        <v>0.89</v>
      </c>
      <c r="J689">
        <v>44.1</v>
      </c>
      <c r="K689">
        <v>1570</v>
      </c>
      <c r="L689">
        <v>44.41</v>
      </c>
      <c r="M689">
        <v>0.89</v>
      </c>
      <c r="N689">
        <v>44.1</v>
      </c>
      <c r="O689">
        <v>1570</v>
      </c>
      <c r="P689">
        <v>1.32</v>
      </c>
      <c r="Q689">
        <v>50.19</v>
      </c>
      <c r="R689">
        <v>30.11</v>
      </c>
      <c r="S689">
        <v>1.7</v>
      </c>
      <c r="T689">
        <v>7.41</v>
      </c>
      <c r="U689">
        <v>0</v>
      </c>
      <c r="V689">
        <v>0</v>
      </c>
      <c r="W689">
        <v>0</v>
      </c>
      <c r="X689">
        <v>0</v>
      </c>
      <c r="Y689">
        <v>2</v>
      </c>
      <c r="Z689">
        <v>7.5</v>
      </c>
      <c r="AA689">
        <v>19.5</v>
      </c>
      <c r="AB689">
        <v>63.9</v>
      </c>
      <c r="AC689">
        <v>1690</v>
      </c>
      <c r="AD689">
        <v>37.86</v>
      </c>
      <c r="AE689">
        <v>32.409999999999997</v>
      </c>
      <c r="AF689">
        <v>11.81</v>
      </c>
      <c r="AG689">
        <v>1572</v>
      </c>
      <c r="AI689">
        <v>44.21</v>
      </c>
      <c r="AJ689">
        <v>40.89</v>
      </c>
      <c r="AK689">
        <v>0</v>
      </c>
      <c r="AL689">
        <v>47.32</v>
      </c>
      <c r="AM689">
        <v>6.32</v>
      </c>
      <c r="AN689">
        <v>47.81</v>
      </c>
      <c r="AO689">
        <v>45.02</v>
      </c>
      <c r="AP689">
        <v>3.72</v>
      </c>
      <c r="AQ689">
        <v>0</v>
      </c>
      <c r="AR689">
        <v>0</v>
      </c>
      <c r="AS689">
        <v>41.52</v>
      </c>
      <c r="AT689">
        <v>0</v>
      </c>
      <c r="AU689">
        <v>0</v>
      </c>
      <c r="AV689">
        <v>5.0999999999999996</v>
      </c>
      <c r="AW689">
        <v>62.4</v>
      </c>
      <c r="AX689">
        <v>92.1</v>
      </c>
      <c r="AY689">
        <v>100</v>
      </c>
      <c r="AZ689">
        <v>100</v>
      </c>
      <c r="BA689">
        <v>85.2</v>
      </c>
      <c r="BB689">
        <v>93.5</v>
      </c>
      <c r="BC689">
        <v>1.0669204504302511E-16</v>
      </c>
      <c r="BD689">
        <v>1.4135046673388101E-2</v>
      </c>
      <c r="BE689">
        <v>0</v>
      </c>
      <c r="BF689">
        <v>6.2665962734250611</v>
      </c>
      <c r="BG689">
        <v>1.0411621473846E-3</v>
      </c>
      <c r="BH689">
        <v>2.138818144463079E-5</v>
      </c>
      <c r="BI689">
        <v>3.3182704546329999E-4</v>
      </c>
      <c r="BJ689">
        <v>2.5220390792820001E-4</v>
      </c>
      <c r="BK689">
        <v>3.5382422400106688E-17</v>
      </c>
      <c r="BL689">
        <v>3.7808726357890778</v>
      </c>
      <c r="BM689">
        <v>72.328880106110489</v>
      </c>
      <c r="BN689">
        <v>18.942204014003831</v>
      </c>
      <c r="BO689">
        <v>21.55413254859884</v>
      </c>
      <c r="BP689">
        <v>97.63164308707384</v>
      </c>
      <c r="BQ689">
        <v>11.772448666829931</v>
      </c>
      <c r="BR689">
        <v>0.19032538747156469</v>
      </c>
      <c r="BS689">
        <v>37.525193829672951</v>
      </c>
      <c r="BT689">
        <v>0</v>
      </c>
      <c r="BU689">
        <v>19.532439326000041</v>
      </c>
      <c r="BV689">
        <v>102.879577086696</v>
      </c>
      <c r="BW689">
        <v>6.2584453419150003E-4</v>
      </c>
      <c r="BX689">
        <v>2.4086641142979499E-2</v>
      </c>
      <c r="BY689">
        <v>0.37257063462236001</v>
      </c>
      <c r="BZ689">
        <v>0.38326618855613998</v>
      </c>
      <c r="CA689">
        <f t="shared" si="80"/>
        <v>1.4135046673388101E-2</v>
      </c>
      <c r="CB689" cm="1">
        <f t="array" ref="CB689">IF(ISBLANK(INDEX(AC:AC,ROW())), "", INDEX(AC:AC,ROW())*(BI689+BJ689)/1000)</f>
        <v>9.8701231123163508E-4</v>
      </c>
      <c r="CC689">
        <f t="shared" si="81"/>
        <v>1.0625503288292308E-3</v>
      </c>
      <c r="CD689">
        <f t="shared" si="82"/>
        <v>3.329952609312422E-14</v>
      </c>
      <c r="CE689">
        <f t="shared" si="83"/>
        <v>0.33163130752473829</v>
      </c>
      <c r="CF689" t="str" cm="1">
        <f t="array" ref="CF689">IFERROR(IF((BD689+BE689)*INDEX(H:H,ROW())*INDEX(K:K,ROW())/(BF689*30*1000)&lt;0.5,"",(BD689+BE689)*INDEX(H:H,ROW())*INDEX(K:K,ROW())/(BF689*30*1000)),"")</f>
        <v/>
      </c>
      <c r="CG689" t="str">
        <f t="shared" si="84"/>
        <v/>
      </c>
      <c r="CH689" cm="1">
        <f t="array" ref="CH689">IFERROR((BD689+BE689)*INDEX(K:K,ROW())*INDEX(H:H,ROW())/BC689/100000,"")</f>
        <v>96117137432951.047</v>
      </c>
      <c r="CI689">
        <f t="shared" si="85"/>
        <v>2.6636192094553372E-2</v>
      </c>
      <c r="CJ689">
        <v>0</v>
      </c>
      <c r="CK689">
        <f t="shared" si="86"/>
        <v>0</v>
      </c>
      <c r="CL689" cm="1">
        <f t="array" ref="CL689">IF(INDEX(AS:AS,ROW()-2)=0,CL688,INDEX(AS:AS,ROW()-2))</f>
        <v>41.52</v>
      </c>
      <c r="CM689" t="str">
        <f t="shared" si="87"/>
        <v>CIV</v>
      </c>
    </row>
    <row r="690" spans="1:91" x14ac:dyDescent="0.3">
      <c r="A690" s="1">
        <v>685</v>
      </c>
      <c r="B690" t="s">
        <v>159</v>
      </c>
      <c r="C690">
        <v>1</v>
      </c>
      <c r="D690">
        <v>29</v>
      </c>
      <c r="E690">
        <v>5</v>
      </c>
      <c r="F690" t="s">
        <v>114</v>
      </c>
      <c r="G690" t="s">
        <v>120</v>
      </c>
      <c r="H690">
        <v>46.21</v>
      </c>
      <c r="I690">
        <v>0.89</v>
      </c>
      <c r="J690">
        <v>44.1</v>
      </c>
      <c r="K690">
        <v>1570</v>
      </c>
      <c r="L690">
        <v>44.41</v>
      </c>
      <c r="M690">
        <v>0.89</v>
      </c>
      <c r="N690">
        <v>44.1</v>
      </c>
      <c r="O690">
        <v>1570</v>
      </c>
      <c r="P690">
        <v>1.32</v>
      </c>
      <c r="Q690">
        <v>50.19</v>
      </c>
      <c r="R690">
        <v>30.11</v>
      </c>
      <c r="S690">
        <v>1.7</v>
      </c>
      <c r="T690">
        <v>7.41</v>
      </c>
      <c r="U690">
        <v>0</v>
      </c>
      <c r="V690">
        <v>0</v>
      </c>
      <c r="W690">
        <v>0</v>
      </c>
      <c r="X690">
        <v>0</v>
      </c>
      <c r="Y690">
        <v>2</v>
      </c>
      <c r="Z690">
        <v>7.5</v>
      </c>
      <c r="AA690">
        <v>19.5</v>
      </c>
      <c r="AB690">
        <v>63.9</v>
      </c>
      <c r="AC690">
        <v>1690</v>
      </c>
      <c r="AD690">
        <v>37.86</v>
      </c>
      <c r="AE690">
        <v>32.409999999999997</v>
      </c>
      <c r="AF690">
        <v>11.81</v>
      </c>
      <c r="AG690">
        <v>1572</v>
      </c>
      <c r="AI690">
        <v>44.21</v>
      </c>
      <c r="AJ690">
        <v>40.89</v>
      </c>
      <c r="AK690">
        <v>0</v>
      </c>
      <c r="AL690">
        <v>47.32</v>
      </c>
      <c r="AM690">
        <v>6.32</v>
      </c>
      <c r="AN690">
        <v>47.81</v>
      </c>
      <c r="AO690">
        <v>45.02</v>
      </c>
      <c r="AP690">
        <v>3.72</v>
      </c>
      <c r="AQ690">
        <v>0</v>
      </c>
      <c r="AR690">
        <v>0</v>
      </c>
      <c r="AS690">
        <v>41.52</v>
      </c>
      <c r="AT690">
        <v>0</v>
      </c>
      <c r="AU690">
        <v>0</v>
      </c>
      <c r="AV690">
        <v>5.0999999999999996</v>
      </c>
      <c r="AW690">
        <v>62.4</v>
      </c>
      <c r="AX690">
        <v>92.1</v>
      </c>
      <c r="AY690">
        <v>100</v>
      </c>
      <c r="AZ690">
        <v>100</v>
      </c>
      <c r="BA690">
        <v>85.2</v>
      </c>
      <c r="BB690">
        <v>93.5</v>
      </c>
      <c r="BC690">
        <v>1.0669204504302511E-16</v>
      </c>
      <c r="BD690">
        <v>1.69887181956868E-2</v>
      </c>
      <c r="BE690">
        <v>0</v>
      </c>
      <c r="BF690">
        <v>6.2486370611130786</v>
      </c>
      <c r="BG690">
        <v>1.0411621473846E-3</v>
      </c>
      <c r="BH690">
        <v>2.138818144463079E-5</v>
      </c>
      <c r="BI690">
        <v>3.3182704546329999E-4</v>
      </c>
      <c r="BJ690">
        <v>2.5220390792820001E-4</v>
      </c>
      <c r="BK690">
        <v>3.5382422400106688E-17</v>
      </c>
      <c r="BL690">
        <v>3.7484353953801821</v>
      </c>
      <c r="BM690">
        <v>67.567528829400828</v>
      </c>
      <c r="BN690">
        <v>18.581438962832021</v>
      </c>
      <c r="BO690">
        <v>21.313072842415981</v>
      </c>
      <c r="BP690">
        <v>97.051309591553718</v>
      </c>
      <c r="BQ690">
        <v>26.763190801973629</v>
      </c>
      <c r="BR690">
        <v>0.18103553995606661</v>
      </c>
      <c r="BS690">
        <v>37.322865705644361</v>
      </c>
      <c r="BT690">
        <v>0</v>
      </c>
      <c r="BU690">
        <v>19.200456600760699</v>
      </c>
      <c r="BV690">
        <v>81.676672313780273</v>
      </c>
      <c r="BW690">
        <v>6.2584453419150003E-4</v>
      </c>
      <c r="BX690">
        <v>2.4086641142979499E-2</v>
      </c>
      <c r="BY690">
        <v>0.37257063462236001</v>
      </c>
      <c r="BZ690">
        <v>0.38326618855613998</v>
      </c>
      <c r="CA690">
        <f t="shared" si="80"/>
        <v>1.69887181956868E-2</v>
      </c>
      <c r="CB690" cm="1">
        <f t="array" ref="CB690">IF(ISBLANK(INDEX(AC:AC,ROW())), "", INDEX(AC:AC,ROW())*(BI690+BJ690)/1000)</f>
        <v>9.8701231123163508E-4</v>
      </c>
      <c r="CC690">
        <f t="shared" si="81"/>
        <v>1.0625503288292308E-3</v>
      </c>
      <c r="CD690">
        <f t="shared" si="82"/>
        <v>3.329952609312422E-14</v>
      </c>
      <c r="CE690">
        <f t="shared" si="83"/>
        <v>0.33163130752473829</v>
      </c>
      <c r="CF690" t="str" cm="1">
        <f t="array" ref="CF690">IFERROR(IF((BD690+BE690)*INDEX(H:H,ROW())*INDEX(K:K,ROW())/(BF690*30*1000)&lt;0.5,"",(BD690+BE690)*INDEX(H:H,ROW())*INDEX(K:K,ROW())/(BF690*30*1000)),"")</f>
        <v/>
      </c>
      <c r="CG690" t="str">
        <f t="shared" si="84"/>
        <v/>
      </c>
      <c r="CH690" cm="1">
        <f t="array" ref="CH690">IFERROR((BD690+BE690)*INDEX(K:K,ROW())*INDEX(H:H,ROW())/BC690/100000,"")</f>
        <v>115521865569694.98</v>
      </c>
      <c r="CI690">
        <f t="shared" si="85"/>
        <v>3.2013672947574512E-2</v>
      </c>
      <c r="CJ690">
        <v>0</v>
      </c>
      <c r="CK690">
        <f t="shared" si="86"/>
        <v>0</v>
      </c>
      <c r="CL690" cm="1">
        <f t="array" ref="CL690">IF(INDEX(AS:AS,ROW()-2)=0,CL689,INDEX(AS:AS,ROW()-2))</f>
        <v>41.52</v>
      </c>
      <c r="CM690" t="str">
        <f t="shared" si="87"/>
        <v>CIV</v>
      </c>
    </row>
    <row r="691" spans="1:91" x14ac:dyDescent="0.3">
      <c r="A691" s="1">
        <v>686</v>
      </c>
      <c r="B691" t="s">
        <v>159</v>
      </c>
      <c r="C691">
        <v>1</v>
      </c>
      <c r="D691">
        <v>29</v>
      </c>
      <c r="E691">
        <v>5</v>
      </c>
      <c r="F691" t="s">
        <v>114</v>
      </c>
      <c r="G691" t="s">
        <v>121</v>
      </c>
      <c r="H691">
        <v>46.21</v>
      </c>
      <c r="I691">
        <v>0.89</v>
      </c>
      <c r="J691">
        <v>44.1</v>
      </c>
      <c r="K691">
        <v>1570</v>
      </c>
      <c r="L691">
        <v>44.41</v>
      </c>
      <c r="M691">
        <v>0.89</v>
      </c>
      <c r="N691">
        <v>44.1</v>
      </c>
      <c r="O691">
        <v>1570</v>
      </c>
      <c r="P691">
        <v>1.32</v>
      </c>
      <c r="Q691">
        <v>50.19</v>
      </c>
      <c r="R691">
        <v>30.11</v>
      </c>
      <c r="S691">
        <v>1.7</v>
      </c>
      <c r="T691">
        <v>7.41</v>
      </c>
      <c r="U691">
        <v>0</v>
      </c>
      <c r="V691">
        <v>0</v>
      </c>
      <c r="W691">
        <v>0</v>
      </c>
      <c r="X691">
        <v>0</v>
      </c>
      <c r="Y691">
        <v>2</v>
      </c>
      <c r="Z691">
        <v>7.5</v>
      </c>
      <c r="AA691">
        <v>19.5</v>
      </c>
      <c r="AB691">
        <v>63.9</v>
      </c>
      <c r="AC691">
        <v>1690</v>
      </c>
      <c r="AD691">
        <v>37.86</v>
      </c>
      <c r="AE691">
        <v>32.409999999999997</v>
      </c>
      <c r="AF691">
        <v>11.81</v>
      </c>
      <c r="AG691">
        <v>1572</v>
      </c>
      <c r="AI691">
        <v>44.21</v>
      </c>
      <c r="AJ691">
        <v>40.89</v>
      </c>
      <c r="AK691">
        <v>0</v>
      </c>
      <c r="AL691">
        <v>47.32</v>
      </c>
      <c r="AM691">
        <v>6.32</v>
      </c>
      <c r="AN691">
        <v>47.81</v>
      </c>
      <c r="AO691">
        <v>45.02</v>
      </c>
      <c r="AP691">
        <v>3.72</v>
      </c>
      <c r="AQ691">
        <v>0</v>
      </c>
      <c r="AR691">
        <v>0</v>
      </c>
      <c r="AS691">
        <v>41.52</v>
      </c>
      <c r="AT691">
        <v>0</v>
      </c>
      <c r="AU691">
        <v>0</v>
      </c>
      <c r="AV691">
        <v>5.0999999999999996</v>
      </c>
      <c r="AW691">
        <v>62.4</v>
      </c>
      <c r="AX691">
        <v>92.1</v>
      </c>
      <c r="AY691">
        <v>100</v>
      </c>
      <c r="AZ691">
        <v>100</v>
      </c>
      <c r="BA691">
        <v>85.2</v>
      </c>
      <c r="BB691">
        <v>93.5</v>
      </c>
      <c r="BC691">
        <v>1.0669204504302511E-16</v>
      </c>
      <c r="BD691">
        <v>1.20561114502181E-2</v>
      </c>
      <c r="BE691">
        <v>0</v>
      </c>
      <c r="BF691">
        <v>6.2099142147617084</v>
      </c>
      <c r="BG691">
        <v>1.0411621473846E-3</v>
      </c>
      <c r="BH691">
        <v>2.138818144463079E-5</v>
      </c>
      <c r="BI691">
        <v>3.3182704546329999E-4</v>
      </c>
      <c r="BJ691">
        <v>2.5220390792820001E-4</v>
      </c>
      <c r="BK691">
        <v>3.5382422400106688E-17</v>
      </c>
      <c r="BL691">
        <v>3.726881081979557</v>
      </c>
      <c r="BM691">
        <v>63.124978373247117</v>
      </c>
      <c r="BN691">
        <v>16.9419617510096</v>
      </c>
      <c r="BO691">
        <v>20.224013481485869</v>
      </c>
      <c r="BP691">
        <v>89.548731241461923</v>
      </c>
      <c r="BQ691">
        <v>0</v>
      </c>
      <c r="BR691">
        <v>0.17973769259554789</v>
      </c>
      <c r="BS691">
        <v>37.024560923798347</v>
      </c>
      <c r="BT691">
        <v>0</v>
      </c>
      <c r="BU691">
        <v>18.92130649852686</v>
      </c>
      <c r="BV691">
        <v>106.7919042458482</v>
      </c>
      <c r="BW691">
        <v>6.2584453419150003E-4</v>
      </c>
      <c r="BX691">
        <v>0.74908403118209044</v>
      </c>
      <c r="BY691">
        <v>0.37257063462236001</v>
      </c>
      <c r="BZ691">
        <v>0.38326618855613998</v>
      </c>
      <c r="CA691">
        <f t="shared" si="80"/>
        <v>1.20561114502181E-2</v>
      </c>
      <c r="CB691" cm="1">
        <f t="array" ref="CB691">IF(ISBLANK(INDEX(AC:AC,ROW())), "", INDEX(AC:AC,ROW())*(BI691+BJ691)/1000)</f>
        <v>9.8701231123163508E-4</v>
      </c>
      <c r="CC691">
        <f t="shared" si="81"/>
        <v>1.0625503288292308E-3</v>
      </c>
      <c r="CD691">
        <f t="shared" si="82"/>
        <v>3.329952609312422E-14</v>
      </c>
      <c r="CE691">
        <f t="shared" si="83"/>
        <v>0.33163130752473829</v>
      </c>
      <c r="CF691" t="str" cm="1">
        <f t="array" ref="CF691">IFERROR(IF((BD691+BE691)*INDEX(H:H,ROW())*INDEX(K:K,ROW())/(BF691*30*1000)&lt;0.5,"",(BD691+BE691)*INDEX(H:H,ROW())*INDEX(K:K,ROW())/(BF691*30*1000)),"")</f>
        <v/>
      </c>
      <c r="CG691" t="str">
        <f t="shared" si="84"/>
        <v/>
      </c>
      <c r="CH691" cm="1">
        <f t="array" ref="CH691">IFERROR((BD691+BE691)*INDEX(K:K,ROW())*INDEX(H:H,ROW())/BC691/100000,"")</f>
        <v>81980551457905.391</v>
      </c>
      <c r="CI691">
        <f t="shared" si="85"/>
        <v>2.2718630360516575E-2</v>
      </c>
      <c r="CJ691">
        <v>0</v>
      </c>
      <c r="CK691">
        <f t="shared" si="86"/>
        <v>0</v>
      </c>
      <c r="CL691" cm="1">
        <f t="array" ref="CL691">IF(INDEX(AS:AS,ROW()-2)=0,CL690,INDEX(AS:AS,ROW()-2))</f>
        <v>41.52</v>
      </c>
      <c r="CM691" t="str">
        <f t="shared" si="87"/>
        <v>CIV</v>
      </c>
    </row>
    <row r="692" spans="1:91" x14ac:dyDescent="0.3">
      <c r="A692" s="1">
        <v>687</v>
      </c>
      <c r="B692" t="s">
        <v>159</v>
      </c>
      <c r="C692">
        <v>1</v>
      </c>
      <c r="D692">
        <v>29</v>
      </c>
      <c r="E692">
        <v>5</v>
      </c>
      <c r="F692" t="s">
        <v>114</v>
      </c>
      <c r="G692" t="s">
        <v>122</v>
      </c>
      <c r="H692">
        <v>46.21</v>
      </c>
      <c r="I692">
        <v>0.89</v>
      </c>
      <c r="J692">
        <v>44.1</v>
      </c>
      <c r="K692">
        <v>1570</v>
      </c>
      <c r="L692">
        <v>44.41</v>
      </c>
      <c r="M692">
        <v>0.89</v>
      </c>
      <c r="N692">
        <v>44.1</v>
      </c>
      <c r="O692">
        <v>1570</v>
      </c>
      <c r="P692">
        <v>1.32</v>
      </c>
      <c r="Q692">
        <v>50.19</v>
      </c>
      <c r="R692">
        <v>30.11</v>
      </c>
      <c r="S692">
        <v>1.7</v>
      </c>
      <c r="T692">
        <v>7.41</v>
      </c>
      <c r="U692">
        <v>0</v>
      </c>
      <c r="V692">
        <v>0</v>
      </c>
      <c r="W692">
        <v>0</v>
      </c>
      <c r="X692">
        <v>0</v>
      </c>
      <c r="Y692">
        <v>2</v>
      </c>
      <c r="Z692">
        <v>7.5</v>
      </c>
      <c r="AA692">
        <v>19.5</v>
      </c>
      <c r="AB692">
        <v>63.9</v>
      </c>
      <c r="AC692">
        <v>1690</v>
      </c>
      <c r="AD692">
        <v>37.86</v>
      </c>
      <c r="AE692">
        <v>32.409999999999997</v>
      </c>
      <c r="AF692">
        <v>11.81</v>
      </c>
      <c r="AG692">
        <v>1572</v>
      </c>
      <c r="AI692">
        <v>44.21</v>
      </c>
      <c r="AJ692">
        <v>40.89</v>
      </c>
      <c r="AK692">
        <v>0</v>
      </c>
      <c r="AL692">
        <v>47.32</v>
      </c>
      <c r="AM692">
        <v>6.32</v>
      </c>
      <c r="AN692">
        <v>47.81</v>
      </c>
      <c r="AO692">
        <v>45.02</v>
      </c>
      <c r="AP692">
        <v>3.72</v>
      </c>
      <c r="AQ692">
        <v>0</v>
      </c>
      <c r="AR692">
        <v>0</v>
      </c>
      <c r="AS692">
        <v>41.52</v>
      </c>
      <c r="AT692">
        <v>0</v>
      </c>
      <c r="AU692">
        <v>0</v>
      </c>
      <c r="AV692">
        <v>5.0999999999999996</v>
      </c>
      <c r="AW692">
        <v>62.4</v>
      </c>
      <c r="AX692">
        <v>92.1</v>
      </c>
      <c r="AY692">
        <v>100</v>
      </c>
      <c r="AZ692">
        <v>100</v>
      </c>
      <c r="BA692">
        <v>85.2</v>
      </c>
      <c r="BB692">
        <v>93.5</v>
      </c>
      <c r="BC692">
        <v>1.0669204504302511E-16</v>
      </c>
      <c r="BD692">
        <v>17.795473687543939</v>
      </c>
      <c r="BE692">
        <v>0</v>
      </c>
      <c r="BF692">
        <v>22.592523947363091</v>
      </c>
      <c r="BG692">
        <v>1.0411621473846E-3</v>
      </c>
      <c r="BH692">
        <v>2.138818144463079E-5</v>
      </c>
      <c r="BI692">
        <v>3.3182704546329999E-4</v>
      </c>
      <c r="BJ692">
        <v>2.5220390792820001E-4</v>
      </c>
      <c r="BK692">
        <v>4.7062836041863934</v>
      </c>
      <c r="BL692">
        <v>3.7114240234342049</v>
      </c>
      <c r="BM692">
        <v>144.48844053180991</v>
      </c>
      <c r="BN692">
        <v>49.94468482370651</v>
      </c>
      <c r="BO692">
        <v>43.515255789942678</v>
      </c>
      <c r="BP692">
        <v>91.445868465837975</v>
      </c>
      <c r="BQ692">
        <v>0</v>
      </c>
      <c r="BR692">
        <v>0.1070012109314895</v>
      </c>
      <c r="BS692">
        <v>39.583326576200051</v>
      </c>
      <c r="BT692">
        <v>0</v>
      </c>
      <c r="BU692">
        <v>53.126019350858847</v>
      </c>
      <c r="BV692">
        <v>117.488648463018</v>
      </c>
      <c r="BW692">
        <v>21.005280051666841</v>
      </c>
      <c r="BX692">
        <v>10.64371653425089</v>
      </c>
      <c r="BY692">
        <v>0.37257063462236001</v>
      </c>
      <c r="BZ692">
        <v>0.38326618855613998</v>
      </c>
      <c r="CA692">
        <f t="shared" si="80"/>
        <v>17.795473687543939</v>
      </c>
      <c r="CB692" cm="1">
        <f t="array" ref="CB692">IF(ISBLANK(INDEX(AC:AC,ROW())), "", INDEX(AC:AC,ROW())*(BI692+BJ692)/1000)</f>
        <v>9.8701231123163508E-4</v>
      </c>
      <c r="CC692">
        <f t="shared" si="81"/>
        <v>1.0625503288292308E-3</v>
      </c>
      <c r="CD692">
        <f t="shared" si="82"/>
        <v>4429.233586866425</v>
      </c>
      <c r="CE692" t="str">
        <f t="shared" si="83"/>
        <v/>
      </c>
      <c r="CF692" cm="1">
        <f t="array" ref="CF692">IFERROR(IF((BD692+BE692)*INDEX(H:H,ROW())*INDEX(K:K,ROW())/(BF692*30*1000)&lt;0.5,"",(BD692+BE692)*INDEX(H:H,ROW())*INDEX(K:K,ROW())/(BF692*30*1000)),"")</f>
        <v>1.9048429182402078</v>
      </c>
      <c r="CG692" t="str">
        <f t="shared" si="84"/>
        <v/>
      </c>
      <c r="CH692" cm="1">
        <f t="array" ref="CH692">IFERROR((BD692+BE692)*INDEX(K:K,ROW())*INDEX(H:H,ROW())/BC692/100000,"")</f>
        <v>1.210077355690923E+17</v>
      </c>
      <c r="CI692">
        <f t="shared" si="85"/>
        <v>33.533929282836539</v>
      </c>
      <c r="CJ692">
        <v>0.5</v>
      </c>
      <c r="CK692">
        <f t="shared" si="86"/>
        <v>0</v>
      </c>
      <c r="CL692" cm="1">
        <f t="array" ref="CL692">IF(INDEX(AS:AS,ROW()-2)=0,CL691,INDEX(AS:AS,ROW()-2))</f>
        <v>41.52</v>
      </c>
      <c r="CM692" t="str">
        <f t="shared" si="87"/>
        <v>CIV</v>
      </c>
    </row>
    <row r="693" spans="1:91" x14ac:dyDescent="0.3">
      <c r="A693" s="1">
        <v>688</v>
      </c>
      <c r="B693" t="s">
        <v>159</v>
      </c>
      <c r="C693">
        <v>1</v>
      </c>
      <c r="D693">
        <v>29</v>
      </c>
      <c r="E693">
        <v>5</v>
      </c>
      <c r="F693" t="s">
        <v>123</v>
      </c>
      <c r="G693" t="s">
        <v>124</v>
      </c>
      <c r="H693">
        <v>46.21</v>
      </c>
      <c r="I693">
        <v>0.89</v>
      </c>
      <c r="J693">
        <v>44.1</v>
      </c>
      <c r="K693">
        <v>1570</v>
      </c>
      <c r="L693">
        <v>44.41</v>
      </c>
      <c r="M693">
        <v>0.89</v>
      </c>
      <c r="N693">
        <v>44.1</v>
      </c>
      <c r="O693">
        <v>1570</v>
      </c>
      <c r="P693">
        <v>1.32</v>
      </c>
      <c r="Q693">
        <v>50.19</v>
      </c>
      <c r="R693">
        <v>30.11</v>
      </c>
      <c r="S693">
        <v>1.7</v>
      </c>
      <c r="T693">
        <v>7.41</v>
      </c>
      <c r="U693">
        <v>0</v>
      </c>
      <c r="V693">
        <v>0</v>
      </c>
      <c r="W693">
        <v>0</v>
      </c>
      <c r="X693">
        <v>0</v>
      </c>
      <c r="Y693">
        <v>2</v>
      </c>
      <c r="Z693">
        <v>7.5</v>
      </c>
      <c r="AA693">
        <v>19.5</v>
      </c>
      <c r="AB693">
        <v>63.9</v>
      </c>
      <c r="AC693">
        <v>1690</v>
      </c>
      <c r="AD693">
        <v>37.86</v>
      </c>
      <c r="AE693">
        <v>32.409999999999997</v>
      </c>
      <c r="AF693">
        <v>11.81</v>
      </c>
      <c r="AG693">
        <v>1572</v>
      </c>
      <c r="AI693">
        <v>44.21</v>
      </c>
      <c r="AJ693">
        <v>40.89</v>
      </c>
      <c r="AK693">
        <v>0</v>
      </c>
      <c r="AL693">
        <v>47.32</v>
      </c>
      <c r="AM693">
        <v>6.32</v>
      </c>
      <c r="AN693">
        <v>47.81</v>
      </c>
      <c r="AO693">
        <v>45.02</v>
      </c>
      <c r="AP693">
        <v>3.72</v>
      </c>
      <c r="AQ693">
        <v>0</v>
      </c>
      <c r="AR693">
        <v>0</v>
      </c>
      <c r="AS693">
        <v>41.52</v>
      </c>
      <c r="AT693">
        <v>0</v>
      </c>
      <c r="AU693">
        <v>0</v>
      </c>
      <c r="AV693">
        <v>5.0999999999999996</v>
      </c>
      <c r="AW693">
        <v>62.4</v>
      </c>
      <c r="AX693">
        <v>92.1</v>
      </c>
      <c r="AY693">
        <v>100</v>
      </c>
      <c r="AZ693">
        <v>100</v>
      </c>
      <c r="BA693">
        <v>85.2</v>
      </c>
      <c r="BB693">
        <v>93.5</v>
      </c>
      <c r="BC693">
        <v>1.0669204504302511E-16</v>
      </c>
      <c r="BD693">
        <v>10.765848118004319</v>
      </c>
      <c r="BE693">
        <v>0</v>
      </c>
      <c r="BF693">
        <v>16.372849750244999</v>
      </c>
      <c r="BG693">
        <v>1.0411621473846E-3</v>
      </c>
      <c r="BH693">
        <v>6.6195680817582474</v>
      </c>
      <c r="BI693">
        <v>3.3182704546329999E-4</v>
      </c>
      <c r="BJ693">
        <v>2.5220390792820001E-4</v>
      </c>
      <c r="BK693">
        <v>1.5512860835397001E-17</v>
      </c>
      <c r="BL693">
        <v>3.7180805841506102</v>
      </c>
      <c r="BM693">
        <v>160.7247659273749</v>
      </c>
      <c r="BN693">
        <v>105.5999801998498</v>
      </c>
      <c r="BO693">
        <v>102.74281816213821</v>
      </c>
      <c r="BP693">
        <v>97.553528453887637</v>
      </c>
      <c r="BQ693">
        <v>0</v>
      </c>
      <c r="BR693">
        <v>38.803094205205781</v>
      </c>
      <c r="BS693">
        <v>94.610104793602758</v>
      </c>
      <c r="BT693">
        <v>0</v>
      </c>
      <c r="BU693">
        <v>110.7277476615368</v>
      </c>
      <c r="BV693">
        <v>221.07947754845799</v>
      </c>
      <c r="BW693">
        <v>99.680216898012404</v>
      </c>
      <c r="BX693">
        <v>11.976055323517221</v>
      </c>
      <c r="BY693">
        <v>0.37257063462236001</v>
      </c>
      <c r="BZ693">
        <v>0.38326618855613998</v>
      </c>
      <c r="CA693">
        <f t="shared" si="80"/>
        <v>10.765848118004319</v>
      </c>
      <c r="CB693" cm="1">
        <f t="array" ref="CB693">IF(ISBLANK(INDEX(AC:AC,ROW())), "", INDEX(AC:AC,ROW())*(BI693+BJ693)/1000)</f>
        <v>9.8701231123163508E-4</v>
      </c>
      <c r="CC693">
        <f t="shared" si="81"/>
        <v>6.6206092439056317</v>
      </c>
      <c r="CD693">
        <f t="shared" si="82"/>
        <v>2.3431168135586339E-18</v>
      </c>
      <c r="CE693">
        <f t="shared" si="83"/>
        <v>0.14539847679497769</v>
      </c>
      <c r="CF693" cm="1">
        <f t="array" ref="CF693">IFERROR(IF((BD693+BE693)*INDEX(H:H,ROW())*INDEX(K:K,ROW())/(BF693*30*1000)&lt;0.5,"",(BD693+BE693)*INDEX(H:H,ROW())*INDEX(K:K,ROW())/(BF693*30*1000)),"")</f>
        <v>1.5901508963949913</v>
      </c>
      <c r="CG693" t="str">
        <f t="shared" si="84"/>
        <v/>
      </c>
      <c r="CH693" cm="1">
        <f t="array" ref="CH693">IFERROR((BD693+BE693)*INDEX(K:K,ROW())*INDEX(H:H,ROW())/BC693/100000,"")</f>
        <v>7.3206868505688928E+16</v>
      </c>
      <c r="CI693">
        <f t="shared" si="85"/>
        <v>20.28724808329293</v>
      </c>
      <c r="CJ693">
        <v>0.5</v>
      </c>
      <c r="CK693">
        <f t="shared" si="86"/>
        <v>0</v>
      </c>
      <c r="CL693" cm="1">
        <f t="array" ref="CL693">IF(INDEX(AS:AS,ROW()-2)=0,CL692,INDEX(AS:AS,ROW()-2))</f>
        <v>41.52</v>
      </c>
      <c r="CM693" t="str">
        <f t="shared" si="87"/>
        <v>CIV</v>
      </c>
    </row>
    <row r="694" spans="1:91" x14ac:dyDescent="0.3">
      <c r="A694" s="1">
        <v>689</v>
      </c>
      <c r="B694" t="s">
        <v>159</v>
      </c>
      <c r="C694">
        <v>1</v>
      </c>
      <c r="D694">
        <v>29</v>
      </c>
      <c r="E694">
        <v>5</v>
      </c>
      <c r="F694" t="s">
        <v>123</v>
      </c>
      <c r="G694" t="s">
        <v>125</v>
      </c>
      <c r="H694">
        <v>44.45</v>
      </c>
      <c r="I694">
        <v>0.79</v>
      </c>
      <c r="J694">
        <v>43.61</v>
      </c>
      <c r="K694">
        <v>1530</v>
      </c>
      <c r="L694">
        <v>45.61</v>
      </c>
      <c r="M694">
        <v>0.86</v>
      </c>
      <c r="N694">
        <v>44.1</v>
      </c>
      <c r="O694">
        <v>1535</v>
      </c>
      <c r="P694">
        <v>1.75</v>
      </c>
      <c r="Q694">
        <v>50.19</v>
      </c>
      <c r="R694">
        <v>30.11</v>
      </c>
      <c r="S694">
        <v>1.7</v>
      </c>
      <c r="T694">
        <v>7.41</v>
      </c>
      <c r="U694">
        <v>0</v>
      </c>
      <c r="V694">
        <v>0</v>
      </c>
      <c r="W694">
        <v>0</v>
      </c>
      <c r="X694">
        <v>0</v>
      </c>
      <c r="Y694">
        <v>2</v>
      </c>
      <c r="Z694">
        <v>7.5</v>
      </c>
      <c r="AA694">
        <v>19.5</v>
      </c>
      <c r="AB694">
        <v>63.9</v>
      </c>
      <c r="AC694">
        <v>1675</v>
      </c>
      <c r="AD694">
        <v>37.92</v>
      </c>
      <c r="AE694">
        <v>32.61</v>
      </c>
      <c r="AF694">
        <v>12.78</v>
      </c>
      <c r="AG694">
        <v>1572</v>
      </c>
      <c r="AI694">
        <v>44.21</v>
      </c>
      <c r="AJ694">
        <v>40.89</v>
      </c>
      <c r="AK694">
        <v>0</v>
      </c>
      <c r="AL694">
        <v>47.32</v>
      </c>
      <c r="AM694">
        <v>6.32</v>
      </c>
      <c r="AN694">
        <v>47.81</v>
      </c>
      <c r="AO694">
        <v>45.02</v>
      </c>
      <c r="AP694">
        <v>3.72</v>
      </c>
      <c r="AQ694">
        <v>0</v>
      </c>
      <c r="AR694">
        <v>0</v>
      </c>
      <c r="AS694">
        <v>41.52</v>
      </c>
      <c r="AT694">
        <v>0</v>
      </c>
      <c r="AU694">
        <v>0</v>
      </c>
      <c r="AV694">
        <v>5.0999999999999996</v>
      </c>
      <c r="AW694">
        <v>62.4</v>
      </c>
      <c r="AX694">
        <v>92.1</v>
      </c>
      <c r="AY694">
        <v>100</v>
      </c>
      <c r="AZ694">
        <v>100</v>
      </c>
      <c r="BA694">
        <v>85.2</v>
      </c>
      <c r="BB694">
        <v>93.5</v>
      </c>
      <c r="BC694">
        <v>1.0669204504302511E-16</v>
      </c>
      <c r="BD694">
        <v>1.9963844995719501E-2</v>
      </c>
      <c r="BE694">
        <v>0</v>
      </c>
      <c r="BF694">
        <v>5.3156940216924129</v>
      </c>
      <c r="BG694">
        <v>1.0411621473846E-3</v>
      </c>
      <c r="BH694">
        <v>16.329784313627322</v>
      </c>
      <c r="BI694">
        <v>3.3182704546329999E-4</v>
      </c>
      <c r="BJ694">
        <v>2.5220390792820001E-4</v>
      </c>
      <c r="BK694">
        <v>1.5512860835397001E-17</v>
      </c>
      <c r="BL694">
        <v>3.724549772255322</v>
      </c>
      <c r="BM694">
        <v>182.69014313627011</v>
      </c>
      <c r="BN694">
        <v>105.1192021238694</v>
      </c>
      <c r="BO694">
        <v>107.609031508545</v>
      </c>
      <c r="BP694">
        <v>97.446742124077858</v>
      </c>
      <c r="BQ694">
        <v>0</v>
      </c>
      <c r="BR694">
        <v>42.728503476645031</v>
      </c>
      <c r="BS694">
        <v>105.9519407320457</v>
      </c>
      <c r="BT694">
        <v>0</v>
      </c>
      <c r="BU694">
        <v>108.48809381731699</v>
      </c>
      <c r="BV694">
        <v>261.19418108752899</v>
      </c>
      <c r="BW694">
        <v>123.7117125914849</v>
      </c>
      <c r="BX694">
        <v>10.027678128280851</v>
      </c>
      <c r="BY694">
        <v>0.37257063462236001</v>
      </c>
      <c r="BZ694">
        <v>0.38326618855613998</v>
      </c>
      <c r="CA694">
        <f t="shared" si="80"/>
        <v>1.9963844995719501E-2</v>
      </c>
      <c r="CB694" cm="1">
        <f t="array" ref="CB694">IF(ISBLANK(INDEX(AC:AC,ROW())), "", INDEX(AC:AC,ROW())*(BI694+BJ694)/1000)</f>
        <v>9.7825184693076258E-4</v>
      </c>
      <c r="CC694">
        <f t="shared" si="81"/>
        <v>16.330825475774706</v>
      </c>
      <c r="CD694">
        <f t="shared" si="82"/>
        <v>9.4991284172431563E-19</v>
      </c>
      <c r="CE694">
        <f t="shared" si="83"/>
        <v>0.14539847679497769</v>
      </c>
      <c r="CF694" t="str" cm="1">
        <f t="array" ref="CF694">IFERROR(IF((BD694+BE694)*INDEX(H:H,ROW())*INDEX(K:K,ROW())/(BF694*30*1000)&lt;0.5,"",(BD694+BE694)*INDEX(H:H,ROW())*INDEX(K:K,ROW())/(BF694*30*1000)),"")</f>
        <v/>
      </c>
      <c r="CG694" t="str">
        <f t="shared" si="84"/>
        <v/>
      </c>
      <c r="CH694" cm="1">
        <f t="array" ref="CH694">IFERROR((BD694+BE694)*INDEX(K:K,ROW())*INDEX(H:H,ROW())/BC694/100000,"")</f>
        <v>127255143702969.89</v>
      </c>
      <c r="CI694">
        <f t="shared" si="85"/>
        <v>3.5265224737438691E-2</v>
      </c>
      <c r="CJ694">
        <v>0</v>
      </c>
      <c r="CK694">
        <f t="shared" si="86"/>
        <v>0</v>
      </c>
      <c r="CL694" cm="1">
        <f t="array" ref="CL694">IF(INDEX(AS:AS,ROW()-2)=0,CL693,INDEX(AS:AS,ROW()-2))</f>
        <v>41.52</v>
      </c>
      <c r="CM694" t="str">
        <f t="shared" si="87"/>
        <v>CIV</v>
      </c>
    </row>
    <row r="695" spans="1:91" x14ac:dyDescent="0.3">
      <c r="A695" s="1">
        <v>690</v>
      </c>
      <c r="B695" t="s">
        <v>159</v>
      </c>
      <c r="C695">
        <v>1</v>
      </c>
      <c r="D695">
        <v>29</v>
      </c>
      <c r="E695">
        <v>5</v>
      </c>
      <c r="F695" t="s">
        <v>123</v>
      </c>
      <c r="G695" t="s">
        <v>126</v>
      </c>
      <c r="H695">
        <v>46.21</v>
      </c>
      <c r="I695">
        <v>0.89</v>
      </c>
      <c r="J695">
        <v>44.1</v>
      </c>
      <c r="K695">
        <v>1570</v>
      </c>
      <c r="L695">
        <v>44.41</v>
      </c>
      <c r="M695">
        <v>0.89</v>
      </c>
      <c r="N695">
        <v>44.1</v>
      </c>
      <c r="O695">
        <v>1570</v>
      </c>
      <c r="P695">
        <v>1.32</v>
      </c>
      <c r="Q695">
        <v>50.19</v>
      </c>
      <c r="R695">
        <v>30.11</v>
      </c>
      <c r="S695">
        <v>1.7</v>
      </c>
      <c r="T695">
        <v>7.41</v>
      </c>
      <c r="U695">
        <v>0</v>
      </c>
      <c r="V695">
        <v>0</v>
      </c>
      <c r="W695">
        <v>0</v>
      </c>
      <c r="X695">
        <v>0</v>
      </c>
      <c r="Y695">
        <v>2</v>
      </c>
      <c r="Z695">
        <v>7.5</v>
      </c>
      <c r="AA695">
        <v>19.5</v>
      </c>
      <c r="AB695">
        <v>63.9</v>
      </c>
      <c r="AC695">
        <v>1680</v>
      </c>
      <c r="AD695">
        <v>37.86</v>
      </c>
      <c r="AE695">
        <v>32.409999999999997</v>
      </c>
      <c r="AF695">
        <v>12.65</v>
      </c>
      <c r="AG695">
        <v>1572</v>
      </c>
      <c r="AI695">
        <v>44.21</v>
      </c>
      <c r="AJ695">
        <v>40.89</v>
      </c>
      <c r="AK695">
        <v>0</v>
      </c>
      <c r="AL695">
        <v>47.32</v>
      </c>
      <c r="AM695">
        <v>6.32</v>
      </c>
      <c r="AN695">
        <v>47.81</v>
      </c>
      <c r="AO695">
        <v>45.02</v>
      </c>
      <c r="AP695">
        <v>3.72</v>
      </c>
      <c r="AQ695">
        <v>0</v>
      </c>
      <c r="AR695">
        <v>0</v>
      </c>
      <c r="AS695">
        <v>41.52</v>
      </c>
      <c r="AT695">
        <v>0</v>
      </c>
      <c r="AU695">
        <v>0</v>
      </c>
      <c r="AV695">
        <v>5.0999999999999996</v>
      </c>
      <c r="AW695">
        <v>62.4</v>
      </c>
      <c r="AX695">
        <v>92.1</v>
      </c>
      <c r="AY695">
        <v>100</v>
      </c>
      <c r="AZ695">
        <v>100</v>
      </c>
      <c r="BA695">
        <v>85.2</v>
      </c>
      <c r="BB695">
        <v>93.5</v>
      </c>
      <c r="BC695">
        <v>1.0669204504302511E-16</v>
      </c>
      <c r="BD695">
        <v>1.21640302818038E-2</v>
      </c>
      <c r="BE695">
        <v>0</v>
      </c>
      <c r="BF695">
        <v>5.6558418123177194</v>
      </c>
      <c r="BG695">
        <v>1.0411621473846E-3</v>
      </c>
      <c r="BH695">
        <v>25.169859269386151</v>
      </c>
      <c r="BI695">
        <v>3.3182704546329999E-4</v>
      </c>
      <c r="BJ695">
        <v>2.5220390792820001E-4</v>
      </c>
      <c r="BK695">
        <v>1.5512860835397001E-17</v>
      </c>
      <c r="BL695">
        <v>3.7182505152001188</v>
      </c>
      <c r="BM695">
        <v>188.69563857674419</v>
      </c>
      <c r="BN695">
        <v>104.7573359175036</v>
      </c>
      <c r="BO695">
        <v>107.4700834408771</v>
      </c>
      <c r="BP695">
        <v>95.489603175728234</v>
      </c>
      <c r="BQ695">
        <v>0</v>
      </c>
      <c r="BR695">
        <v>43.143630585918878</v>
      </c>
      <c r="BS695">
        <v>119.8364231821634</v>
      </c>
      <c r="BT695">
        <v>0</v>
      </c>
      <c r="BU695">
        <v>105.65190185162319</v>
      </c>
      <c r="BV695">
        <v>296.08695918338589</v>
      </c>
      <c r="BW695">
        <v>123.74139739173771</v>
      </c>
      <c r="BX695">
        <v>8.5328593621758255</v>
      </c>
      <c r="BY695">
        <v>0.37257063462236001</v>
      </c>
      <c r="BZ695">
        <v>0.38326618855613998</v>
      </c>
      <c r="CA695">
        <f t="shared" si="80"/>
        <v>1.21640302818038E-2</v>
      </c>
      <c r="CB695" cm="1">
        <f t="array" ref="CB695">IF(ISBLANK(INDEX(AC:AC,ROW())), "", INDEX(AC:AC,ROW())*(BI695+BJ695)/1000)</f>
        <v>9.8117200169772008E-4</v>
      </c>
      <c r="CC695">
        <f t="shared" si="81"/>
        <v>25.170900431533536</v>
      </c>
      <c r="CD695">
        <f t="shared" si="82"/>
        <v>6.1630138649958022E-19</v>
      </c>
      <c r="CE695">
        <f t="shared" si="83"/>
        <v>0.14539847679497769</v>
      </c>
      <c r="CF695" t="str" cm="1">
        <f t="array" ref="CF695">IFERROR(IF((BD695+BE695)*INDEX(H:H,ROW())*INDEX(K:K,ROW())/(BF695*30*1000)&lt;0.5,"",(BD695+BE695)*INDEX(H:H,ROW())*INDEX(K:K,ROW())/(BF695*30*1000)),"")</f>
        <v/>
      </c>
      <c r="CG695" t="str">
        <f t="shared" si="84"/>
        <v/>
      </c>
      <c r="CH695" cm="1">
        <f t="array" ref="CH695">IFERROR((BD695+BE695)*INDEX(K:K,ROW())*INDEX(H:H,ROW())/BC695/100000,"")</f>
        <v>82714390503987.578</v>
      </c>
      <c r="CI695">
        <f t="shared" si="85"/>
        <v>2.2921993447682625E-2</v>
      </c>
      <c r="CJ695">
        <v>0</v>
      </c>
      <c r="CK695">
        <f t="shared" si="86"/>
        <v>0</v>
      </c>
      <c r="CL695" cm="1">
        <f t="array" ref="CL695">IF(INDEX(AS:AS,ROW()-2)=0,CL694,INDEX(AS:AS,ROW()-2))</f>
        <v>41.52</v>
      </c>
      <c r="CM695" t="str">
        <f t="shared" si="87"/>
        <v>CIV</v>
      </c>
    </row>
    <row r="696" spans="1:91" x14ac:dyDescent="0.3">
      <c r="A696" s="1">
        <v>691</v>
      </c>
      <c r="B696" t="s">
        <v>159</v>
      </c>
      <c r="C696">
        <v>1</v>
      </c>
      <c r="D696">
        <v>29</v>
      </c>
      <c r="E696">
        <v>5</v>
      </c>
      <c r="F696" t="s">
        <v>123</v>
      </c>
      <c r="G696" t="s">
        <v>127</v>
      </c>
      <c r="H696">
        <v>46.21</v>
      </c>
      <c r="I696">
        <v>0.89</v>
      </c>
      <c r="J696">
        <v>44.1</v>
      </c>
      <c r="K696">
        <v>1570</v>
      </c>
      <c r="L696">
        <v>44.41</v>
      </c>
      <c r="M696">
        <v>0.89</v>
      </c>
      <c r="N696">
        <v>44.1</v>
      </c>
      <c r="O696">
        <v>1570</v>
      </c>
      <c r="P696">
        <v>1.32</v>
      </c>
      <c r="Q696">
        <v>50.19</v>
      </c>
      <c r="R696">
        <v>30.11</v>
      </c>
      <c r="S696">
        <v>1.7</v>
      </c>
      <c r="T696">
        <v>7.41</v>
      </c>
      <c r="U696">
        <v>0</v>
      </c>
      <c r="V696">
        <v>0</v>
      </c>
      <c r="W696">
        <v>0</v>
      </c>
      <c r="X696">
        <v>0</v>
      </c>
      <c r="Y696">
        <v>2</v>
      </c>
      <c r="Z696">
        <v>7.5</v>
      </c>
      <c r="AA696">
        <v>19.5</v>
      </c>
      <c r="AB696">
        <v>63.9</v>
      </c>
      <c r="AC696">
        <v>1680</v>
      </c>
      <c r="AD696">
        <v>37.86</v>
      </c>
      <c r="AE696">
        <v>32.54</v>
      </c>
      <c r="AF696">
        <v>12.6</v>
      </c>
      <c r="AG696">
        <v>1572</v>
      </c>
      <c r="AI696">
        <v>44.21</v>
      </c>
      <c r="AJ696">
        <v>40.89</v>
      </c>
      <c r="AK696">
        <v>0</v>
      </c>
      <c r="AL696">
        <v>47.32</v>
      </c>
      <c r="AM696">
        <v>6.32</v>
      </c>
      <c r="AN696">
        <v>47.81</v>
      </c>
      <c r="AO696">
        <v>45.02</v>
      </c>
      <c r="AP696">
        <v>3.72</v>
      </c>
      <c r="AQ696">
        <v>0</v>
      </c>
      <c r="AR696">
        <v>0</v>
      </c>
      <c r="AS696">
        <v>41.52</v>
      </c>
      <c r="AT696">
        <v>0</v>
      </c>
      <c r="AU696">
        <v>0</v>
      </c>
      <c r="AV696">
        <v>5.0999999999999996</v>
      </c>
      <c r="AW696">
        <v>62.4</v>
      </c>
      <c r="AX696">
        <v>92.1</v>
      </c>
      <c r="AY696">
        <v>100</v>
      </c>
      <c r="AZ696">
        <v>100</v>
      </c>
      <c r="BA696">
        <v>85.2</v>
      </c>
      <c r="BB696">
        <v>93.5</v>
      </c>
      <c r="BC696">
        <v>1.0669204504302511E-16</v>
      </c>
      <c r="BD696">
        <v>1.25865065272258E-2</v>
      </c>
      <c r="BE696">
        <v>0</v>
      </c>
      <c r="BF696">
        <v>5.3817969823840182</v>
      </c>
      <c r="BG696">
        <v>119.7515077436196</v>
      </c>
      <c r="BH696">
        <v>34.613180245409673</v>
      </c>
      <c r="BI696">
        <v>77.860778432774723</v>
      </c>
      <c r="BJ696">
        <v>2.5220390792820001E-4</v>
      </c>
      <c r="BK696">
        <v>1.5512860835397001E-17</v>
      </c>
      <c r="BL696">
        <v>3.6988344029761442</v>
      </c>
      <c r="BM696">
        <v>190.76100866124889</v>
      </c>
      <c r="BN696">
        <v>105.90669542292621</v>
      </c>
      <c r="BO696">
        <v>104.82160723875199</v>
      </c>
      <c r="BP696">
        <v>83.411270019256563</v>
      </c>
      <c r="BQ696">
        <v>0</v>
      </c>
      <c r="BR696">
        <v>42.002683088049771</v>
      </c>
      <c r="BS696">
        <v>127.19437719917249</v>
      </c>
      <c r="BT696">
        <v>0</v>
      </c>
      <c r="BU696">
        <v>109.3467374169462</v>
      </c>
      <c r="BV696">
        <v>319.08623476362828</v>
      </c>
      <c r="BW696">
        <v>123.6419111002557</v>
      </c>
      <c r="BX696">
        <v>10.32827203326317</v>
      </c>
      <c r="BY696">
        <v>0.37257063462236001</v>
      </c>
      <c r="BZ696">
        <v>0.38326618855613998</v>
      </c>
      <c r="CA696">
        <f t="shared" si="80"/>
        <v>1.25865065272258E-2</v>
      </c>
      <c r="CB696" cm="1">
        <f t="array" ref="CB696">IF(ISBLANK(INDEX(AC:AC,ROW())), "", INDEX(AC:AC,ROW())*(BI696+BJ696)/1000)</f>
        <v>130.80653146962686</v>
      </c>
      <c r="CC696">
        <f t="shared" si="81"/>
        <v>154.36468798902928</v>
      </c>
      <c r="CD696">
        <f t="shared" si="82"/>
        <v>1.0049488025719653E-19</v>
      </c>
      <c r="CE696">
        <f t="shared" si="83"/>
        <v>0.14539847679497769</v>
      </c>
      <c r="CF696" t="str" cm="1">
        <f t="array" ref="CF696">IFERROR(IF((BD696+BE696)*INDEX(H:H,ROW())*INDEX(K:K,ROW())/(BF696*30*1000)&lt;0.5,"",(BD696+BE696)*INDEX(H:H,ROW())*INDEX(K:K,ROW())/(BF696*30*1000)),"")</f>
        <v/>
      </c>
      <c r="CG696" t="str">
        <f t="shared" si="84"/>
        <v/>
      </c>
      <c r="CH696" cm="1">
        <f t="array" ref="CH696">IFERROR((BD696+BE696)*INDEX(K:K,ROW())*INDEX(H:H,ROW())/BC696/100000,"")</f>
        <v>85587193705963.156</v>
      </c>
      <c r="CI696">
        <f t="shared" si="85"/>
        <v>2.3718110976578534E-2</v>
      </c>
      <c r="CJ696">
        <v>0</v>
      </c>
      <c r="CK696">
        <f t="shared" si="86"/>
        <v>0</v>
      </c>
      <c r="CL696" cm="1">
        <f t="array" ref="CL696">IF(INDEX(AS:AS,ROW()-2)=0,CL695,INDEX(AS:AS,ROW()-2))</f>
        <v>41.52</v>
      </c>
      <c r="CM696" t="str">
        <f t="shared" si="87"/>
        <v>CIV</v>
      </c>
    </row>
    <row r="697" spans="1:91" x14ac:dyDescent="0.3">
      <c r="A697" s="1">
        <v>692</v>
      </c>
      <c r="B697" t="s">
        <v>159</v>
      </c>
      <c r="C697">
        <v>1</v>
      </c>
      <c r="D697">
        <v>29</v>
      </c>
      <c r="E697">
        <v>5</v>
      </c>
      <c r="F697" t="s">
        <v>123</v>
      </c>
      <c r="G697" t="s">
        <v>128</v>
      </c>
      <c r="H697">
        <v>46.21</v>
      </c>
      <c r="I697">
        <v>0.89</v>
      </c>
      <c r="J697">
        <v>44.1</v>
      </c>
      <c r="K697">
        <v>1530</v>
      </c>
      <c r="L697">
        <v>44.41</v>
      </c>
      <c r="M697">
        <v>0.89</v>
      </c>
      <c r="N697">
        <v>44.1</v>
      </c>
      <c r="O697">
        <v>1570</v>
      </c>
      <c r="P697">
        <v>1.32</v>
      </c>
      <c r="Q697">
        <v>50.19</v>
      </c>
      <c r="R697">
        <v>30.11</v>
      </c>
      <c r="S697">
        <v>1.7</v>
      </c>
      <c r="T697">
        <v>7.41</v>
      </c>
      <c r="U697">
        <v>0</v>
      </c>
      <c r="V697">
        <v>0</v>
      </c>
      <c r="W697">
        <v>0</v>
      </c>
      <c r="X697">
        <v>0</v>
      </c>
      <c r="Y697">
        <v>2</v>
      </c>
      <c r="Z697">
        <v>7.5</v>
      </c>
      <c r="AA697">
        <v>19.5</v>
      </c>
      <c r="AB697">
        <v>63.9</v>
      </c>
      <c r="AC697">
        <v>1683</v>
      </c>
      <c r="AD697">
        <v>37.86</v>
      </c>
      <c r="AE697">
        <v>32.409999999999997</v>
      </c>
      <c r="AF697">
        <v>12.56</v>
      </c>
      <c r="AG697">
        <v>1572</v>
      </c>
      <c r="AI697">
        <v>44.21</v>
      </c>
      <c r="AJ697">
        <v>40.89</v>
      </c>
      <c r="AK697">
        <v>0</v>
      </c>
      <c r="AL697">
        <v>47.32</v>
      </c>
      <c r="AM697">
        <v>6.32</v>
      </c>
      <c r="AN697">
        <v>47.81</v>
      </c>
      <c r="AO697">
        <v>45.02</v>
      </c>
      <c r="AP697">
        <v>3.72</v>
      </c>
      <c r="AQ697">
        <v>0</v>
      </c>
      <c r="AR697">
        <v>0</v>
      </c>
      <c r="AS697">
        <v>41.52</v>
      </c>
      <c r="AT697">
        <v>0</v>
      </c>
      <c r="AU697">
        <v>0</v>
      </c>
      <c r="AV697">
        <v>5.0999999999999996</v>
      </c>
      <c r="AW697">
        <v>62.4</v>
      </c>
      <c r="AX697">
        <v>92.1</v>
      </c>
      <c r="AY697">
        <v>100</v>
      </c>
      <c r="AZ697">
        <v>100</v>
      </c>
      <c r="BA697">
        <v>85.2</v>
      </c>
      <c r="BB697">
        <v>93.5</v>
      </c>
      <c r="BC697">
        <v>3.5015579011462261</v>
      </c>
      <c r="BD697">
        <v>1.1959730105881101E-2</v>
      </c>
      <c r="BE697">
        <v>0</v>
      </c>
      <c r="BF697">
        <v>5.1351907180066361</v>
      </c>
      <c r="BG697">
        <v>170.18912282396869</v>
      </c>
      <c r="BH697">
        <v>34.358693024161802</v>
      </c>
      <c r="BI697">
        <v>110.6558030426275</v>
      </c>
      <c r="BJ697">
        <v>2.5220390792820001E-4</v>
      </c>
      <c r="BK697">
        <v>108.1962484131279</v>
      </c>
      <c r="BL697">
        <v>3.6847853360860459</v>
      </c>
      <c r="BM697">
        <v>188.72405145913621</v>
      </c>
      <c r="BN697">
        <v>106.1424846058692</v>
      </c>
      <c r="BO697">
        <v>102.8875309429425</v>
      </c>
      <c r="BP697">
        <v>73.424971535319983</v>
      </c>
      <c r="BQ697">
        <v>0</v>
      </c>
      <c r="BR697">
        <v>41.956866717951748</v>
      </c>
      <c r="BS697">
        <v>127.65442259710861</v>
      </c>
      <c r="BT697">
        <v>0</v>
      </c>
      <c r="BU697">
        <v>111.0931238406353</v>
      </c>
      <c r="BV697">
        <v>359.26371746482403</v>
      </c>
      <c r="BW697">
        <v>121.9878679683417</v>
      </c>
      <c r="BX697">
        <v>10.53920904182751</v>
      </c>
      <c r="BY697">
        <v>0.37257063462236001</v>
      </c>
      <c r="BZ697">
        <v>0.38326618855613998</v>
      </c>
      <c r="CA697">
        <f t="shared" si="80"/>
        <v>1.1959730105881101E-2</v>
      </c>
      <c r="CB697" cm="1">
        <f t="array" ref="CB697">IF(ISBLANK(INDEX(AC:AC,ROW())), "", INDEX(AC:AC,ROW())*(BI697+BJ697)/1000)</f>
        <v>186.23414097991912</v>
      </c>
      <c r="CC697">
        <f t="shared" si="81"/>
        <v>204.54781584813048</v>
      </c>
      <c r="CD697">
        <f t="shared" si="82"/>
        <v>0.52895333037171022</v>
      </c>
      <c r="CE697" t="str">
        <f t="shared" si="83"/>
        <v/>
      </c>
      <c r="CF697" t="str" cm="1">
        <f t="array" ref="CF697">IFERROR(IF((BD697+BE697)*INDEX(H:H,ROW())*INDEX(K:K,ROW())/(BF697*30*1000)&lt;0.5,"",(BD697+BE697)*INDEX(H:H,ROW())*INDEX(K:K,ROW())/(BF697*30*1000)),"")</f>
        <v/>
      </c>
      <c r="CG697">
        <f t="shared" si="84"/>
        <v>1.4665445675839444</v>
      </c>
      <c r="CH697" cm="1">
        <f t="array" ref="CH697">IFERROR((BD697+BE697)*INDEX(K:K,ROW())*INDEX(H:H,ROW())/BC697/100000,"")</f>
        <v>2.4148350248846002E-3</v>
      </c>
      <c r="CI697">
        <f t="shared" si="85"/>
        <v>2.1962817302206013E-2</v>
      </c>
      <c r="CJ697">
        <v>0</v>
      </c>
      <c r="CK697">
        <f t="shared" si="86"/>
        <v>0</v>
      </c>
      <c r="CL697" cm="1">
        <f t="array" ref="CL697">IF(INDEX(AS:AS,ROW()-2)=0,CL696,INDEX(AS:AS,ROW()-2))</f>
        <v>41.52</v>
      </c>
      <c r="CM697" t="str">
        <f t="shared" si="87"/>
        <v>CIV</v>
      </c>
    </row>
    <row r="698" spans="1:91" x14ac:dyDescent="0.3">
      <c r="A698" s="1">
        <v>693</v>
      </c>
      <c r="B698" t="s">
        <v>159</v>
      </c>
      <c r="C698">
        <v>1</v>
      </c>
      <c r="D698">
        <v>29</v>
      </c>
      <c r="E698">
        <v>5</v>
      </c>
      <c r="F698" t="s">
        <v>123</v>
      </c>
      <c r="G698" t="s">
        <v>129</v>
      </c>
      <c r="H698">
        <v>46.21</v>
      </c>
      <c r="I698">
        <v>0.89</v>
      </c>
      <c r="J698">
        <v>44.1</v>
      </c>
      <c r="K698">
        <v>1570</v>
      </c>
      <c r="L698">
        <v>44.41</v>
      </c>
      <c r="M698">
        <v>0.89</v>
      </c>
      <c r="N698">
        <v>44.1</v>
      </c>
      <c r="O698">
        <v>1570</v>
      </c>
      <c r="P698">
        <v>1.32</v>
      </c>
      <c r="Q698">
        <v>50.19</v>
      </c>
      <c r="R698">
        <v>30.11</v>
      </c>
      <c r="S698">
        <v>1.7</v>
      </c>
      <c r="T698">
        <v>7.41</v>
      </c>
      <c r="U698">
        <v>0</v>
      </c>
      <c r="V698">
        <v>0</v>
      </c>
      <c r="W698">
        <v>0</v>
      </c>
      <c r="X698">
        <v>0</v>
      </c>
      <c r="Y698">
        <v>2.9</v>
      </c>
      <c r="Z698">
        <v>7.5</v>
      </c>
      <c r="AA698">
        <v>22.8</v>
      </c>
      <c r="AB698">
        <v>63.9</v>
      </c>
      <c r="AC698">
        <v>1685</v>
      </c>
      <c r="AD698">
        <v>37.86</v>
      </c>
      <c r="AE698">
        <v>32.409999999999997</v>
      </c>
      <c r="AF698">
        <v>12.42</v>
      </c>
      <c r="AG698">
        <v>1572</v>
      </c>
      <c r="AI698">
        <v>44.21</v>
      </c>
      <c r="AJ698">
        <v>40.89</v>
      </c>
      <c r="AK698">
        <v>0</v>
      </c>
      <c r="AL698">
        <v>47.32</v>
      </c>
      <c r="AM698">
        <v>6.32</v>
      </c>
      <c r="AN698">
        <v>47.81</v>
      </c>
      <c r="AO698">
        <v>45.02</v>
      </c>
      <c r="AP698">
        <v>3.72</v>
      </c>
      <c r="AQ698">
        <v>0</v>
      </c>
      <c r="AR698">
        <v>0</v>
      </c>
      <c r="AS698">
        <v>41.52</v>
      </c>
      <c r="AT698">
        <v>0</v>
      </c>
      <c r="AU698">
        <v>0</v>
      </c>
      <c r="AV698">
        <v>5.0999999999999996</v>
      </c>
      <c r="AW698">
        <v>62.4</v>
      </c>
      <c r="AX698">
        <v>92.1</v>
      </c>
      <c r="AY698">
        <v>100</v>
      </c>
      <c r="AZ698">
        <v>100</v>
      </c>
      <c r="BA698">
        <v>85.2</v>
      </c>
      <c r="BB698">
        <v>93.5</v>
      </c>
      <c r="BC698">
        <v>46.525458735335519</v>
      </c>
      <c r="BD698">
        <v>34.241696937789882</v>
      </c>
      <c r="BE698">
        <v>0</v>
      </c>
      <c r="BF698">
        <v>43.045221923494204</v>
      </c>
      <c r="BG698">
        <v>129.65908449332139</v>
      </c>
      <c r="BH698">
        <v>30.967914766415589</v>
      </c>
      <c r="BI698">
        <v>84.302632177795445</v>
      </c>
      <c r="BJ698">
        <v>2.5220390792820001E-4</v>
      </c>
      <c r="BK698">
        <v>467.86380698427928</v>
      </c>
      <c r="BL698">
        <v>3.6778965711885849</v>
      </c>
      <c r="BM698">
        <v>186.01568130093759</v>
      </c>
      <c r="BN698">
        <v>104.8670514320212</v>
      </c>
      <c r="BO698">
        <v>100.8869155154276</v>
      </c>
      <c r="BP698">
        <v>85.652199708848642</v>
      </c>
      <c r="BQ698">
        <v>7.8465781498288241</v>
      </c>
      <c r="BR698">
        <v>43.030256794920597</v>
      </c>
      <c r="BS698">
        <v>111.03305028258551</v>
      </c>
      <c r="BT698">
        <v>0</v>
      </c>
      <c r="BU698">
        <v>106.88947925524231</v>
      </c>
      <c r="BV698">
        <v>834.59543482553613</v>
      </c>
      <c r="BW698">
        <v>44.164934194666792</v>
      </c>
      <c r="BX698">
        <v>8.0367736869012472</v>
      </c>
      <c r="BY698">
        <v>0.37257063462236001</v>
      </c>
      <c r="BZ698">
        <v>0.38326618855613998</v>
      </c>
      <c r="CA698">
        <f t="shared" si="80"/>
        <v>34.241696937789882</v>
      </c>
      <c r="CB698" cm="1">
        <f t="array" ref="CB698">IF(ISBLANK(INDEX(AC:AC,ROW())), "", INDEX(AC:AC,ROW())*(BI698+BJ698)/1000)</f>
        <v>142.05036018317017</v>
      </c>
      <c r="CC698">
        <f t="shared" si="81"/>
        <v>160.62699925973698</v>
      </c>
      <c r="CD698">
        <f t="shared" si="82"/>
        <v>2.9127345286936128</v>
      </c>
      <c r="CE698">
        <f t="shared" si="83"/>
        <v>10.056081545498925</v>
      </c>
      <c r="CF698" cm="1">
        <f t="array" ref="CF698">IFERROR(IF((BD698+BE698)*INDEX(H:H,ROW())*INDEX(K:K,ROW())/(BF698*30*1000)&lt;0.5,"",(BD698+BE698)*INDEX(H:H,ROW())*INDEX(K:K,ROW())/(BF698*30*1000)),"")</f>
        <v>1.9237325532846015</v>
      </c>
      <c r="CG698">
        <f t="shared" si="84"/>
        <v>0.92519715213042875</v>
      </c>
      <c r="CH698" cm="1">
        <f t="array" ref="CH698">IFERROR((BD698+BE698)*INDEX(K:K,ROW())*INDEX(H:H,ROW())/BC698/100000,"")</f>
        <v>0.53394956392785364</v>
      </c>
      <c r="CI698">
        <f t="shared" si="85"/>
        <v>64.525320527988967</v>
      </c>
      <c r="CJ698">
        <v>1</v>
      </c>
      <c r="CK698">
        <f t="shared" si="86"/>
        <v>0</v>
      </c>
      <c r="CL698" cm="1">
        <f t="array" ref="CL698">IF(INDEX(AS:AS,ROW()-2)=0,CL697,INDEX(AS:AS,ROW()-2))</f>
        <v>41.52</v>
      </c>
      <c r="CM698" t="str">
        <f t="shared" si="87"/>
        <v>CIV</v>
      </c>
    </row>
    <row r="699" spans="1:91" x14ac:dyDescent="0.3">
      <c r="A699" s="1">
        <v>694</v>
      </c>
      <c r="B699" t="s">
        <v>159</v>
      </c>
      <c r="C699">
        <v>1</v>
      </c>
      <c r="D699">
        <v>29</v>
      </c>
      <c r="E699">
        <v>5</v>
      </c>
      <c r="F699" t="s">
        <v>123</v>
      </c>
      <c r="G699" t="s">
        <v>130</v>
      </c>
      <c r="H699">
        <v>44.51</v>
      </c>
      <c r="I699">
        <v>0.82</v>
      </c>
      <c r="J699">
        <v>43.61</v>
      </c>
      <c r="K699">
        <v>1530</v>
      </c>
      <c r="L699">
        <v>44.41</v>
      </c>
      <c r="M699">
        <v>0.89</v>
      </c>
      <c r="N699">
        <v>44.1</v>
      </c>
      <c r="O699">
        <v>1570</v>
      </c>
      <c r="P699">
        <v>1.32</v>
      </c>
      <c r="Q699">
        <v>50.19</v>
      </c>
      <c r="R699">
        <v>30.11</v>
      </c>
      <c r="S699">
        <v>1.7</v>
      </c>
      <c r="T699">
        <v>7.41</v>
      </c>
      <c r="U699">
        <v>0</v>
      </c>
      <c r="V699">
        <v>0</v>
      </c>
      <c r="W699">
        <v>0</v>
      </c>
      <c r="X699">
        <v>0</v>
      </c>
      <c r="Y699">
        <v>2</v>
      </c>
      <c r="Z699">
        <v>7.5</v>
      </c>
      <c r="AA699">
        <v>19.5</v>
      </c>
      <c r="AB699">
        <v>63.9</v>
      </c>
      <c r="AC699">
        <v>1693</v>
      </c>
      <c r="AD699">
        <v>37.86</v>
      </c>
      <c r="AE699">
        <v>32.409999999999997</v>
      </c>
      <c r="AF699">
        <v>12.25</v>
      </c>
      <c r="AG699">
        <v>1572</v>
      </c>
      <c r="AI699">
        <v>44.21</v>
      </c>
      <c r="AJ699">
        <v>40.89</v>
      </c>
      <c r="AK699">
        <v>0</v>
      </c>
      <c r="AL699">
        <v>47.32</v>
      </c>
      <c r="AM699">
        <v>6.32</v>
      </c>
      <c r="AN699">
        <v>47.81</v>
      </c>
      <c r="AO699">
        <v>45.02</v>
      </c>
      <c r="AP699">
        <v>3.72</v>
      </c>
      <c r="AQ699">
        <v>0</v>
      </c>
      <c r="AR699">
        <v>0</v>
      </c>
      <c r="AS699">
        <v>41.52</v>
      </c>
      <c r="AT699">
        <v>0</v>
      </c>
      <c r="AU699">
        <v>0</v>
      </c>
      <c r="AV699">
        <v>10.3</v>
      </c>
      <c r="AW699">
        <v>70.5</v>
      </c>
      <c r="AX699">
        <v>96.7</v>
      </c>
      <c r="AY699">
        <v>100</v>
      </c>
      <c r="AZ699">
        <v>100</v>
      </c>
      <c r="BA699">
        <v>86.4</v>
      </c>
      <c r="BB699">
        <v>89.7</v>
      </c>
      <c r="BC699">
        <v>121.1968125610743</v>
      </c>
      <c r="BD699">
        <v>51.0014206041565</v>
      </c>
      <c r="BE699">
        <v>0</v>
      </c>
      <c r="BF699">
        <v>62.040454414370387</v>
      </c>
      <c r="BG699">
        <v>119.4837395982251</v>
      </c>
      <c r="BH699">
        <v>33.230394454482273</v>
      </c>
      <c r="BI699">
        <v>77.687585434052522</v>
      </c>
      <c r="BJ699">
        <v>2.5220390792820001E-4</v>
      </c>
      <c r="BK699">
        <v>504.74002965487767</v>
      </c>
      <c r="BL699">
        <v>3.686224726909642</v>
      </c>
      <c r="BM699">
        <v>187.61385207907179</v>
      </c>
      <c r="BN699">
        <v>104.7378224359591</v>
      </c>
      <c r="BO699">
        <v>97.490660580781565</v>
      </c>
      <c r="BP699">
        <v>95.207316873901306</v>
      </c>
      <c r="BQ699">
        <v>12.225903012898611</v>
      </c>
      <c r="BR699">
        <v>47.738665076206523</v>
      </c>
      <c r="BS699">
        <v>105.43714018185091</v>
      </c>
      <c r="BT699">
        <v>0</v>
      </c>
      <c r="BU699">
        <v>103.8760667417673</v>
      </c>
      <c r="BV699">
        <v>888.03550277137663</v>
      </c>
      <c r="BW699">
        <v>5.8971491815048953</v>
      </c>
      <c r="BX699">
        <v>8.0019943829528373</v>
      </c>
      <c r="BY699">
        <v>0.37257063462236001</v>
      </c>
      <c r="BZ699">
        <v>0.38326618855613998</v>
      </c>
      <c r="CA699">
        <f t="shared" si="80"/>
        <v>51.0014206041565</v>
      </c>
      <c r="CB699" cm="1">
        <f t="array" ref="CB699">IF(ISBLANK(INDEX(AC:AC,ROW())), "", INDEX(AC:AC,ROW())*(BI699+BJ699)/1000)</f>
        <v>131.52550912106707</v>
      </c>
      <c r="CC699">
        <f t="shared" si="81"/>
        <v>152.71413405270738</v>
      </c>
      <c r="CD699">
        <f t="shared" si="82"/>
        <v>3.3051297627806537</v>
      </c>
      <c r="CE699">
        <f t="shared" si="83"/>
        <v>4.164631222463262</v>
      </c>
      <c r="CF699" cm="1">
        <f t="array" ref="CF699">IFERROR(IF((BD699+BE699)*INDEX(H:H,ROW())*INDEX(K:K,ROW())/(BF699*30*1000)&lt;0.5,"",(BD699+BE699)*INDEX(H:H,ROW())*INDEX(K:K,ROW())/(BF699*30*1000)),"")</f>
        <v>1.8661006899205546</v>
      </c>
      <c r="CG699">
        <f t="shared" si="84"/>
        <v>0.511898399828845</v>
      </c>
      <c r="CH699" cm="1">
        <f t="array" ref="CH699">IFERROR((BD699+BE699)*INDEX(K:K,ROW())*INDEX(H:H,ROW())/BC699/100000,"")</f>
        <v>0.28657618712695065</v>
      </c>
      <c r="CI699">
        <f t="shared" si="85"/>
        <v>90.213299832967238</v>
      </c>
      <c r="CJ699">
        <v>1</v>
      </c>
      <c r="CK699">
        <f t="shared" si="86"/>
        <v>0</v>
      </c>
      <c r="CL699" cm="1">
        <f t="array" ref="CL699">IF(INDEX(AS:AS,ROW()-2)=0,CL698,INDEX(AS:AS,ROW()-2))</f>
        <v>41.52</v>
      </c>
      <c r="CM699" t="str">
        <f t="shared" si="87"/>
        <v>CIV</v>
      </c>
    </row>
    <row r="700" spans="1:91" x14ac:dyDescent="0.3">
      <c r="A700" s="1">
        <v>695</v>
      </c>
      <c r="B700" t="s">
        <v>159</v>
      </c>
      <c r="C700">
        <v>1</v>
      </c>
      <c r="D700">
        <v>29</v>
      </c>
      <c r="E700">
        <v>5</v>
      </c>
      <c r="F700" t="s">
        <v>123</v>
      </c>
      <c r="G700" t="s">
        <v>131</v>
      </c>
      <c r="H700">
        <v>46.21</v>
      </c>
      <c r="I700">
        <v>0.89</v>
      </c>
      <c r="J700">
        <v>44.1</v>
      </c>
      <c r="K700">
        <v>1570</v>
      </c>
      <c r="L700">
        <v>44.41</v>
      </c>
      <c r="M700">
        <v>0.89</v>
      </c>
      <c r="N700">
        <v>44.1</v>
      </c>
      <c r="O700">
        <v>1570</v>
      </c>
      <c r="P700">
        <v>1.32</v>
      </c>
      <c r="Q700">
        <v>50.19</v>
      </c>
      <c r="R700">
        <v>30.11</v>
      </c>
      <c r="S700">
        <v>1.7</v>
      </c>
      <c r="T700">
        <v>7.41</v>
      </c>
      <c r="U700">
        <v>0</v>
      </c>
      <c r="V700">
        <v>0</v>
      </c>
      <c r="W700">
        <v>0</v>
      </c>
      <c r="X700">
        <v>0</v>
      </c>
      <c r="Y700">
        <v>2</v>
      </c>
      <c r="Z700">
        <v>7.5</v>
      </c>
      <c r="AA700">
        <v>19.5</v>
      </c>
      <c r="AB700">
        <v>63.9</v>
      </c>
      <c r="AC700">
        <v>1705</v>
      </c>
      <c r="AD700">
        <v>37.86</v>
      </c>
      <c r="AE700">
        <v>32.409999999999997</v>
      </c>
      <c r="AF700">
        <v>11.92</v>
      </c>
      <c r="AG700">
        <v>1572</v>
      </c>
      <c r="AI700">
        <v>44.21</v>
      </c>
      <c r="AJ700">
        <v>40.89</v>
      </c>
      <c r="AK700">
        <v>0</v>
      </c>
      <c r="AL700">
        <v>47.32</v>
      </c>
      <c r="AM700">
        <v>6.24</v>
      </c>
      <c r="AN700">
        <v>47.81</v>
      </c>
      <c r="AO700">
        <v>45.02</v>
      </c>
      <c r="AP700">
        <v>3.11</v>
      </c>
      <c r="AQ700">
        <v>3.82</v>
      </c>
      <c r="AR700">
        <v>0</v>
      </c>
      <c r="AS700">
        <v>41.52</v>
      </c>
      <c r="AT700">
        <v>0</v>
      </c>
      <c r="AU700">
        <v>0</v>
      </c>
      <c r="AV700">
        <v>8.5</v>
      </c>
      <c r="AW700">
        <v>72.3</v>
      </c>
      <c r="AX700">
        <v>94.6</v>
      </c>
      <c r="AY700">
        <v>99.4</v>
      </c>
      <c r="AZ700">
        <v>100</v>
      </c>
      <c r="BA700">
        <v>86.1</v>
      </c>
      <c r="BB700">
        <v>90.9</v>
      </c>
      <c r="BC700">
        <v>84.703381667545486</v>
      </c>
      <c r="BD700">
        <v>36.753528521582012</v>
      </c>
      <c r="BE700">
        <v>0</v>
      </c>
      <c r="BF700">
        <v>44.703048848689953</v>
      </c>
      <c r="BG700">
        <v>94.297728258294924</v>
      </c>
      <c r="BH700">
        <v>58.57469885247837</v>
      </c>
      <c r="BI700">
        <v>61.314602059278968</v>
      </c>
      <c r="BJ700">
        <v>2.5220390792820001E-4</v>
      </c>
      <c r="BK700">
        <v>346.39472114663289</v>
      </c>
      <c r="BL700">
        <v>3.6992932518474348</v>
      </c>
      <c r="BM700">
        <v>189.1098550254205</v>
      </c>
      <c r="BN700">
        <v>104.64748066461441</v>
      </c>
      <c r="BO700">
        <v>99.03150612822634</v>
      </c>
      <c r="BP700">
        <v>96.784846157607959</v>
      </c>
      <c r="BQ700">
        <v>10.426861042198761</v>
      </c>
      <c r="BR700">
        <v>54.37509759178733</v>
      </c>
      <c r="BS700">
        <v>120.38123160263569</v>
      </c>
      <c r="BT700">
        <v>0</v>
      </c>
      <c r="BU700">
        <v>103.3396998885717</v>
      </c>
      <c r="BV700">
        <v>841.29701755315364</v>
      </c>
      <c r="BW700">
        <v>41.269715796258829</v>
      </c>
      <c r="BX700">
        <v>8.1529800361105043</v>
      </c>
      <c r="BY700">
        <v>0.37257063462236001</v>
      </c>
      <c r="BZ700">
        <v>0.38326618855613998</v>
      </c>
      <c r="CA700">
        <f t="shared" si="80"/>
        <v>36.753528521582012</v>
      </c>
      <c r="CB700" cm="1">
        <f t="array" ref="CB700">IF(ISBLANK(INDEX(AC:AC,ROW())), "", INDEX(AC:AC,ROW())*(BI700+BJ700)/1000)</f>
        <v>104.54182651873366</v>
      </c>
      <c r="CC700">
        <f t="shared" si="81"/>
        <v>152.87242711077329</v>
      </c>
      <c r="CD700">
        <f t="shared" si="82"/>
        <v>2.2659071206845622</v>
      </c>
      <c r="CE700">
        <f t="shared" si="83"/>
        <v>4.0895028548707364</v>
      </c>
      <c r="CF700" cm="1">
        <f t="array" ref="CF700">IFERROR(IF((BD700+BE700)*INDEX(H:H,ROW())*INDEX(K:K,ROW())/(BF700*30*1000)&lt;0.5,"",(BD700+BE700)*INDEX(H:H,ROW())*INDEX(K:K,ROW())/(BF700*30*1000)),"")</f>
        <v>1.988274131075932</v>
      </c>
      <c r="CG700">
        <f t="shared" si="84"/>
        <v>0.52775990720354138</v>
      </c>
      <c r="CH700" cm="1">
        <f t="array" ref="CH700">IFERROR((BD700+BE700)*INDEX(K:K,ROW())*INDEX(H:H,ROW())/BC700/100000,"")</f>
        <v>0.31479941127355071</v>
      </c>
      <c r="CI700">
        <f t="shared" si="85"/>
        <v>69.25863553720049</v>
      </c>
      <c r="CJ700">
        <v>1</v>
      </c>
      <c r="CK700">
        <f t="shared" si="86"/>
        <v>0</v>
      </c>
      <c r="CL700" cm="1">
        <f t="array" ref="CL700">IF(INDEX(AS:AS,ROW()-2)=0,CL699,INDEX(AS:AS,ROW()-2))</f>
        <v>41.52</v>
      </c>
      <c r="CM700" t="str">
        <f t="shared" si="87"/>
        <v>CIV</v>
      </c>
    </row>
    <row r="701" spans="1:91" x14ac:dyDescent="0.3">
      <c r="A701" s="1">
        <v>696</v>
      </c>
      <c r="B701" t="s">
        <v>160</v>
      </c>
      <c r="C701">
        <v>1</v>
      </c>
      <c r="D701">
        <v>30</v>
      </c>
      <c r="E701">
        <v>5</v>
      </c>
      <c r="F701" t="s">
        <v>105</v>
      </c>
      <c r="G701" t="s">
        <v>106</v>
      </c>
      <c r="H701">
        <v>46.21</v>
      </c>
      <c r="I701">
        <v>0.89</v>
      </c>
      <c r="J701">
        <v>44.1</v>
      </c>
      <c r="K701">
        <v>1570</v>
      </c>
      <c r="L701">
        <v>44.41</v>
      </c>
      <c r="M701">
        <v>0.89</v>
      </c>
      <c r="N701">
        <v>44.1</v>
      </c>
      <c r="O701">
        <v>1570</v>
      </c>
      <c r="P701">
        <v>1.32</v>
      </c>
      <c r="Q701">
        <v>50.19</v>
      </c>
      <c r="R701">
        <v>30.11</v>
      </c>
      <c r="S701">
        <v>1.7</v>
      </c>
      <c r="T701">
        <v>7.41</v>
      </c>
      <c r="U701">
        <v>0</v>
      </c>
      <c r="V701">
        <v>0</v>
      </c>
      <c r="W701">
        <v>0</v>
      </c>
      <c r="X701">
        <v>0</v>
      </c>
      <c r="Y701">
        <v>2</v>
      </c>
      <c r="Z701">
        <v>7.5</v>
      </c>
      <c r="AA701">
        <v>19.5</v>
      </c>
      <c r="AB701">
        <v>63.9</v>
      </c>
      <c r="AC701">
        <v>1710</v>
      </c>
      <c r="AD701">
        <v>37.86</v>
      </c>
      <c r="AE701">
        <v>32.409999999999997</v>
      </c>
      <c r="AF701">
        <v>12.11</v>
      </c>
      <c r="AG701">
        <v>1572</v>
      </c>
      <c r="AI701">
        <v>44.21</v>
      </c>
      <c r="AJ701">
        <v>40.89</v>
      </c>
      <c r="AK701">
        <v>0</v>
      </c>
      <c r="AL701">
        <v>47.32</v>
      </c>
      <c r="AM701">
        <v>6.32</v>
      </c>
      <c r="AN701">
        <v>47.81</v>
      </c>
      <c r="AO701">
        <v>45.02</v>
      </c>
      <c r="AP701">
        <v>3.72</v>
      </c>
      <c r="AQ701">
        <v>0</v>
      </c>
      <c r="AR701">
        <v>0</v>
      </c>
      <c r="AS701">
        <v>41.52</v>
      </c>
      <c r="AT701">
        <v>0</v>
      </c>
      <c r="AU701">
        <v>0</v>
      </c>
      <c r="AV701">
        <v>5.0999999999999996</v>
      </c>
      <c r="AW701">
        <v>62.4</v>
      </c>
      <c r="AX701">
        <v>92.1</v>
      </c>
      <c r="AY701">
        <v>100</v>
      </c>
      <c r="AZ701">
        <v>100</v>
      </c>
      <c r="BA701">
        <v>85.2</v>
      </c>
      <c r="BB701">
        <v>93.5</v>
      </c>
      <c r="BC701">
        <v>83.895973625991587</v>
      </c>
      <c r="BD701">
        <v>47.970208698992579</v>
      </c>
      <c r="BE701">
        <v>0</v>
      </c>
      <c r="BF701">
        <v>57.178260587601628</v>
      </c>
      <c r="BG701">
        <v>126.69701088309721</v>
      </c>
      <c r="BH701">
        <v>49.005450511266453</v>
      </c>
      <c r="BI701">
        <v>78.836975084244202</v>
      </c>
      <c r="BJ701">
        <v>2.5220390792820001E-4</v>
      </c>
      <c r="BK701">
        <v>477.45060041391997</v>
      </c>
      <c r="BL701">
        <v>3.70149774154314</v>
      </c>
      <c r="BM701">
        <v>189.20947115927601</v>
      </c>
      <c r="BN701">
        <v>103.85011133981131</v>
      </c>
      <c r="BO701">
        <v>105.205890977981</v>
      </c>
      <c r="BP701">
        <v>101.84389049701601</v>
      </c>
      <c r="BQ701">
        <v>23.2267707479796</v>
      </c>
      <c r="BR701">
        <v>47.63390795353687</v>
      </c>
      <c r="BS701">
        <v>109.1409987752177</v>
      </c>
      <c r="BT701">
        <v>0</v>
      </c>
      <c r="BU701">
        <v>103.5109820082686</v>
      </c>
      <c r="BV701">
        <v>864.72640049719485</v>
      </c>
      <c r="BW701">
        <v>14.864545826396281</v>
      </c>
      <c r="BX701">
        <v>8.2653056712566482</v>
      </c>
      <c r="BY701">
        <v>0.37257063462236001</v>
      </c>
      <c r="BZ701">
        <v>0.38326618855613998</v>
      </c>
      <c r="CA701">
        <f t="shared" si="80"/>
        <v>47.970208698992579</v>
      </c>
      <c r="CB701" cm="1">
        <f t="array" ref="CB701">IF(ISBLANK(INDEX(AC:AC,ROW())), "", INDEX(AC:AC,ROW())*(BI701+BJ701)/1000)</f>
        <v>134.81165866274014</v>
      </c>
      <c r="CC701">
        <f t="shared" si="81"/>
        <v>175.70246139436367</v>
      </c>
      <c r="CD701">
        <f t="shared" si="82"/>
        <v>2.7173813993549212</v>
      </c>
      <c r="CE701">
        <f t="shared" si="83"/>
        <v>5.6909834856008192</v>
      </c>
      <c r="CF701" cm="1">
        <f t="array" ref="CF701">IFERROR(IF((BD701+BE701)*INDEX(H:H,ROW())*INDEX(K:K,ROW())/(BF701*30*1000)&lt;0.5,"",(BD701+BE701)*INDEX(H:H,ROW())*INDEX(K:K,ROW())/(BF701*30*1000)),"")</f>
        <v>2.028873802901205</v>
      </c>
      <c r="CG701">
        <f t="shared" si="84"/>
        <v>0.68153760086869508</v>
      </c>
      <c r="CH701" cm="1">
        <f t="array" ref="CH701">IFERROR((BD701+BE701)*INDEX(K:K,ROW())*INDEX(H:H,ROW())/BC701/100000,"")</f>
        <v>0.4148261352283899</v>
      </c>
      <c r="CI701">
        <f t="shared" si="85"/>
        <v>90.395435066215626</v>
      </c>
      <c r="CJ701">
        <v>1</v>
      </c>
      <c r="CK701">
        <f t="shared" si="86"/>
        <v>0</v>
      </c>
      <c r="CL701" cm="1">
        <f t="array" ref="CL701">IF(INDEX(AS:AS,ROW()-2)=0,CL700,INDEX(AS:AS,ROW()-2))</f>
        <v>41.52</v>
      </c>
      <c r="CM701" t="str">
        <f t="shared" si="87"/>
        <v>CIV</v>
      </c>
    </row>
    <row r="702" spans="1:91" x14ac:dyDescent="0.3">
      <c r="A702" s="1">
        <v>697</v>
      </c>
      <c r="B702" t="s">
        <v>160</v>
      </c>
      <c r="C702">
        <v>1</v>
      </c>
      <c r="D702">
        <v>30</v>
      </c>
      <c r="E702">
        <v>5</v>
      </c>
      <c r="F702" t="s">
        <v>105</v>
      </c>
      <c r="G702" t="s">
        <v>107</v>
      </c>
      <c r="H702">
        <v>45.21</v>
      </c>
      <c r="I702">
        <v>0.98</v>
      </c>
      <c r="J702">
        <v>44.59</v>
      </c>
      <c r="K702">
        <v>1540</v>
      </c>
      <c r="L702">
        <v>45.41</v>
      </c>
      <c r="M702">
        <v>0.91</v>
      </c>
      <c r="N702">
        <v>44.59</v>
      </c>
      <c r="O702">
        <v>1540</v>
      </c>
      <c r="P702">
        <v>1.81</v>
      </c>
      <c r="Q702">
        <v>50.06</v>
      </c>
      <c r="R702">
        <v>29.58</v>
      </c>
      <c r="S702">
        <v>1.692359702501691</v>
      </c>
      <c r="T702">
        <v>7.32</v>
      </c>
      <c r="U702">
        <v>0</v>
      </c>
      <c r="V702">
        <v>0</v>
      </c>
      <c r="W702">
        <v>0</v>
      </c>
      <c r="X702">
        <v>0</v>
      </c>
      <c r="Y702">
        <v>4</v>
      </c>
      <c r="Z702">
        <v>7.5</v>
      </c>
      <c r="AA702">
        <v>23</v>
      </c>
      <c r="AB702">
        <v>63.9</v>
      </c>
      <c r="AC702">
        <v>1720</v>
      </c>
      <c r="AD702">
        <v>38.409999999999997</v>
      </c>
      <c r="AE702">
        <v>32.869999999999997</v>
      </c>
      <c r="AF702">
        <v>12.03</v>
      </c>
      <c r="AG702">
        <v>1572</v>
      </c>
      <c r="AI702">
        <v>44.83</v>
      </c>
      <c r="AJ702">
        <v>40.76</v>
      </c>
      <c r="AK702">
        <v>4.26</v>
      </c>
      <c r="AL702">
        <v>48.27</v>
      </c>
      <c r="AM702">
        <v>6.18</v>
      </c>
      <c r="AN702">
        <v>48.91</v>
      </c>
      <c r="AO702">
        <v>45.44</v>
      </c>
      <c r="AP702">
        <v>3.06</v>
      </c>
      <c r="AQ702">
        <v>0</v>
      </c>
      <c r="AR702">
        <v>3.92</v>
      </c>
      <c r="AS702">
        <v>41.34</v>
      </c>
      <c r="AT702">
        <v>0</v>
      </c>
      <c r="AU702">
        <v>0</v>
      </c>
      <c r="AV702">
        <v>8.5</v>
      </c>
      <c r="AW702">
        <v>76.2</v>
      </c>
      <c r="AX702">
        <v>97.2</v>
      </c>
      <c r="AY702">
        <v>99.9</v>
      </c>
      <c r="AZ702">
        <v>100</v>
      </c>
      <c r="BA702">
        <v>88.7</v>
      </c>
      <c r="BB702">
        <v>91.4</v>
      </c>
      <c r="BC702">
        <v>102.7018801946668</v>
      </c>
      <c r="BD702">
        <v>50.486653608990771</v>
      </c>
      <c r="BE702">
        <v>0</v>
      </c>
      <c r="BF702">
        <v>61.870216445456961</v>
      </c>
      <c r="BG702">
        <v>128.63431127805561</v>
      </c>
      <c r="BH702">
        <v>55.730332562269737</v>
      </c>
      <c r="BI702">
        <v>75.302217352538605</v>
      </c>
      <c r="BJ702">
        <v>2.5220390792820001E-4</v>
      </c>
      <c r="BK702">
        <v>501.49358652376759</v>
      </c>
      <c r="BL702">
        <v>3.6708540809840282</v>
      </c>
      <c r="BM702">
        <v>188.6841001599025</v>
      </c>
      <c r="BN702">
        <v>105.16149012059461</v>
      </c>
      <c r="BO702">
        <v>101.1542493468996</v>
      </c>
      <c r="BP702">
        <v>99.151078961635761</v>
      </c>
      <c r="BQ702">
        <v>25.718909415737819</v>
      </c>
      <c r="BR702">
        <v>37.410494717628453</v>
      </c>
      <c r="BS702">
        <v>103.44859307525741</v>
      </c>
      <c r="BT702">
        <v>0</v>
      </c>
      <c r="BU702">
        <v>106.31858118370511</v>
      </c>
      <c r="BV702">
        <v>853.55470677178459</v>
      </c>
      <c r="BW702">
        <v>6.7749544759171094</v>
      </c>
      <c r="BX702">
        <v>8.7274908773555158</v>
      </c>
      <c r="BY702">
        <v>0.37257063462236001</v>
      </c>
      <c r="BZ702">
        <v>0.38326618855613998</v>
      </c>
      <c r="CA702">
        <f t="shared" si="80"/>
        <v>50.486653608990771</v>
      </c>
      <c r="CB702" cm="1">
        <f t="array" ref="CB702">IF(ISBLANK(INDEX(AC:AC,ROW())), "", INDEX(AC:AC,ROW())*(BI702+BJ702)/1000)</f>
        <v>129.52024763708803</v>
      </c>
      <c r="CC702">
        <f t="shared" si="81"/>
        <v>184.36464384032536</v>
      </c>
      <c r="CD702">
        <f t="shared" si="82"/>
        <v>2.7201180013566022</v>
      </c>
      <c r="CE702">
        <f t="shared" si="83"/>
        <v>4.8830029749524453</v>
      </c>
      <c r="CF702" cm="1">
        <f t="array" ref="CF702">IFERROR(IF((BD702+BE702)*INDEX(H:H,ROW())*INDEX(K:K,ROW())/(BF702*30*1000)&lt;0.5,"",(BD702+BE702)*INDEX(H:H,ROW())*INDEX(K:K,ROW())/(BF702*30*1000)),"")</f>
        <v>1.893777372929768</v>
      </c>
      <c r="CG702">
        <f t="shared" si="84"/>
        <v>0.60242535315015411</v>
      </c>
      <c r="CH702" cm="1">
        <f t="array" ref="CH702">IFERROR((BD702+BE702)*INDEX(K:K,ROW())*INDEX(H:H,ROW())/BC702/100000,"")</f>
        <v>0.34225785080249588</v>
      </c>
      <c r="CI702">
        <f t="shared" si="85"/>
        <v>91.300064386498903</v>
      </c>
      <c r="CJ702">
        <v>1</v>
      </c>
      <c r="CK702">
        <f t="shared" si="86"/>
        <v>0</v>
      </c>
      <c r="CL702" cm="1">
        <f t="array" ref="CL702">IF(INDEX(AS:AS,ROW()-2)=0,CL701,INDEX(AS:AS,ROW()-2))</f>
        <v>41.52</v>
      </c>
      <c r="CM702" t="str">
        <f t="shared" si="87"/>
        <v>CIV</v>
      </c>
    </row>
    <row r="703" spans="1:91" x14ac:dyDescent="0.3">
      <c r="A703" s="1">
        <v>698</v>
      </c>
      <c r="B703" t="s">
        <v>160</v>
      </c>
      <c r="C703">
        <v>1</v>
      </c>
      <c r="D703">
        <v>30</v>
      </c>
      <c r="E703">
        <v>5</v>
      </c>
      <c r="F703" t="s">
        <v>105</v>
      </c>
      <c r="G703" t="s">
        <v>108</v>
      </c>
      <c r="H703">
        <v>46.21</v>
      </c>
      <c r="I703">
        <v>0.89</v>
      </c>
      <c r="J703">
        <v>44.1</v>
      </c>
      <c r="K703">
        <v>1570</v>
      </c>
      <c r="L703">
        <v>44.41</v>
      </c>
      <c r="M703">
        <v>0.89</v>
      </c>
      <c r="N703">
        <v>44.1</v>
      </c>
      <c r="O703">
        <v>1570</v>
      </c>
      <c r="P703">
        <v>1.32</v>
      </c>
      <c r="Q703">
        <v>50.19</v>
      </c>
      <c r="R703">
        <v>30.11</v>
      </c>
      <c r="S703">
        <v>1.7</v>
      </c>
      <c r="T703">
        <v>7.41</v>
      </c>
      <c r="U703">
        <v>0</v>
      </c>
      <c r="V703">
        <v>0</v>
      </c>
      <c r="W703">
        <v>0</v>
      </c>
      <c r="X703">
        <v>0</v>
      </c>
      <c r="Y703">
        <v>2</v>
      </c>
      <c r="Z703">
        <v>7.5</v>
      </c>
      <c r="AA703">
        <v>19.5</v>
      </c>
      <c r="AB703">
        <v>63.9</v>
      </c>
      <c r="AC703">
        <v>1718</v>
      </c>
      <c r="AD703">
        <v>37.86</v>
      </c>
      <c r="AE703">
        <v>32.409999999999997</v>
      </c>
      <c r="AF703">
        <v>11.94</v>
      </c>
      <c r="AG703">
        <v>1572</v>
      </c>
      <c r="AI703">
        <v>44.21</v>
      </c>
      <c r="AJ703">
        <v>40.89</v>
      </c>
      <c r="AK703">
        <v>0</v>
      </c>
      <c r="AL703">
        <v>47.32</v>
      </c>
      <c r="AM703">
        <v>6.32</v>
      </c>
      <c r="AN703">
        <v>47.81</v>
      </c>
      <c r="AO703">
        <v>45.02</v>
      </c>
      <c r="AP703">
        <v>3.72</v>
      </c>
      <c r="AQ703">
        <v>0</v>
      </c>
      <c r="AR703">
        <v>0</v>
      </c>
      <c r="AS703">
        <v>41.52</v>
      </c>
      <c r="AT703">
        <v>0</v>
      </c>
      <c r="AU703">
        <v>0</v>
      </c>
      <c r="AV703">
        <v>7.6</v>
      </c>
      <c r="AW703">
        <v>75.599999999999994</v>
      </c>
      <c r="AX703">
        <v>98.7</v>
      </c>
      <c r="AY703">
        <v>100</v>
      </c>
      <c r="AZ703">
        <v>100</v>
      </c>
      <c r="BA703">
        <v>91.100000000000009</v>
      </c>
      <c r="BB703">
        <v>92.4</v>
      </c>
      <c r="BC703">
        <v>51.765438771953278</v>
      </c>
      <c r="BD703">
        <v>36.471297946523109</v>
      </c>
      <c r="BE703">
        <v>0</v>
      </c>
      <c r="BF703">
        <v>47.613034313697938</v>
      </c>
      <c r="BG703">
        <v>157.71477352471419</v>
      </c>
      <c r="BH703">
        <v>68.486928348724831</v>
      </c>
      <c r="BI703">
        <v>91.841898563588799</v>
      </c>
      <c r="BJ703">
        <v>2.5220390792820001E-4</v>
      </c>
      <c r="BK703">
        <v>470.0153450744819</v>
      </c>
      <c r="BL703">
        <v>3.65672706209766</v>
      </c>
      <c r="BM703">
        <v>187.72985448414269</v>
      </c>
      <c r="BN703">
        <v>105.02074468392949</v>
      </c>
      <c r="BO703">
        <v>101.82514679946721</v>
      </c>
      <c r="BP703">
        <v>102.9607962066262</v>
      </c>
      <c r="BQ703">
        <v>16.777467635594359</v>
      </c>
      <c r="BR703">
        <v>50.976147655977229</v>
      </c>
      <c r="BS703">
        <v>102.99824906441199</v>
      </c>
      <c r="BT703">
        <v>0</v>
      </c>
      <c r="BU703">
        <v>108.4343064292908</v>
      </c>
      <c r="BV703">
        <v>836.07053380999946</v>
      </c>
      <c r="BW703">
        <v>18.57600873456089</v>
      </c>
      <c r="BX703">
        <v>8.1423583057702089</v>
      </c>
      <c r="BY703">
        <v>0.37257063462236001</v>
      </c>
      <c r="BZ703">
        <v>0.38326618855613998</v>
      </c>
      <c r="CA703">
        <f t="shared" si="80"/>
        <v>36.471297946523109</v>
      </c>
      <c r="CB703" cm="1">
        <f t="array" ref="CB703">IF(ISBLANK(INDEX(AC:AC,ROW())), "", INDEX(AC:AC,ROW())*(BI703+BJ703)/1000)</f>
        <v>157.78481501855939</v>
      </c>
      <c r="CC703">
        <f t="shared" si="81"/>
        <v>226.20170187343902</v>
      </c>
      <c r="CD703">
        <f t="shared" si="82"/>
        <v>2.077859455440604</v>
      </c>
      <c r="CE703">
        <f t="shared" si="83"/>
        <v>9.0797133420443075</v>
      </c>
      <c r="CF703" cm="1">
        <f t="array" ref="CF703">IFERROR(IF((BD703+BE703)*INDEX(H:H,ROW())*INDEX(K:K,ROW())/(BF703*30*1000)&lt;0.5,"",(BD703+BE703)*INDEX(H:H,ROW())*INDEX(K:K,ROW())/(BF703*30*1000)),"")</f>
        <v>1.8524211298933024</v>
      </c>
      <c r="CG703">
        <f t="shared" si="84"/>
        <v>0.91978423139523102</v>
      </c>
      <c r="CH703" cm="1">
        <f t="array" ref="CH703">IFERROR((BD703+BE703)*INDEX(K:K,ROW())*INDEX(H:H,ROW())/BC703/100000,"")</f>
        <v>0.51114832355375905</v>
      </c>
      <c r="CI703">
        <f t="shared" si="85"/>
        <v>68.726798042360201</v>
      </c>
      <c r="CJ703">
        <v>1</v>
      </c>
      <c r="CK703">
        <f t="shared" si="86"/>
        <v>0</v>
      </c>
      <c r="CL703" cm="1">
        <f t="array" ref="CL703">IF(INDEX(AS:AS,ROW()-2)=0,CL702,INDEX(AS:AS,ROW()-2))</f>
        <v>41.52</v>
      </c>
      <c r="CM703" t="str">
        <f t="shared" si="87"/>
        <v>CIV</v>
      </c>
    </row>
    <row r="704" spans="1:91" x14ac:dyDescent="0.3">
      <c r="A704" s="1">
        <v>699</v>
      </c>
      <c r="B704" t="s">
        <v>160</v>
      </c>
      <c r="C704">
        <v>1</v>
      </c>
      <c r="D704">
        <v>30</v>
      </c>
      <c r="E704">
        <v>5</v>
      </c>
      <c r="F704" t="s">
        <v>105</v>
      </c>
      <c r="G704" t="s">
        <v>109</v>
      </c>
      <c r="H704">
        <v>46.21</v>
      </c>
      <c r="I704">
        <v>0.89</v>
      </c>
      <c r="J704">
        <v>44.1</v>
      </c>
      <c r="K704">
        <v>1570</v>
      </c>
      <c r="L704">
        <v>44.41</v>
      </c>
      <c r="M704">
        <v>0.89</v>
      </c>
      <c r="N704">
        <v>44.1</v>
      </c>
      <c r="O704">
        <v>1570</v>
      </c>
      <c r="P704">
        <v>1.32</v>
      </c>
      <c r="Q704">
        <v>50.19</v>
      </c>
      <c r="R704">
        <v>30.11</v>
      </c>
      <c r="S704">
        <v>1.7</v>
      </c>
      <c r="T704">
        <v>7.41</v>
      </c>
      <c r="U704">
        <v>0</v>
      </c>
      <c r="V704">
        <v>0</v>
      </c>
      <c r="W704">
        <v>0</v>
      </c>
      <c r="X704">
        <v>0</v>
      </c>
      <c r="Y704">
        <v>2</v>
      </c>
      <c r="Z704">
        <v>7.5</v>
      </c>
      <c r="AA704">
        <v>19.5</v>
      </c>
      <c r="AB704">
        <v>63.9</v>
      </c>
      <c r="AC704">
        <v>1720</v>
      </c>
      <c r="AD704">
        <v>37.86</v>
      </c>
      <c r="AE704">
        <v>32.54</v>
      </c>
      <c r="AF704">
        <v>11.75</v>
      </c>
      <c r="AG704">
        <v>1572</v>
      </c>
      <c r="AI704">
        <v>44.21</v>
      </c>
      <c r="AJ704">
        <v>40.89</v>
      </c>
      <c r="AK704">
        <v>0</v>
      </c>
      <c r="AL704">
        <v>47.32</v>
      </c>
      <c r="AM704">
        <v>6.32</v>
      </c>
      <c r="AN704">
        <v>47.81</v>
      </c>
      <c r="AO704">
        <v>45.02</v>
      </c>
      <c r="AP704">
        <v>3.72</v>
      </c>
      <c r="AQ704">
        <v>0</v>
      </c>
      <c r="AR704">
        <v>0</v>
      </c>
      <c r="AS704">
        <v>41.52</v>
      </c>
      <c r="AT704">
        <v>0</v>
      </c>
      <c r="AU704">
        <v>0</v>
      </c>
      <c r="AV704">
        <v>5.0999999999999996</v>
      </c>
      <c r="AW704">
        <v>62.4</v>
      </c>
      <c r="AX704">
        <v>92.1</v>
      </c>
      <c r="AY704">
        <v>100</v>
      </c>
      <c r="AZ704">
        <v>100</v>
      </c>
      <c r="BA704">
        <v>85.2</v>
      </c>
      <c r="BB704">
        <v>93.5</v>
      </c>
      <c r="BC704">
        <v>3.5239449194310579E-17</v>
      </c>
      <c r="BD704">
        <v>1.4767221654037E-3</v>
      </c>
      <c r="BE704">
        <v>0</v>
      </c>
      <c r="BF704">
        <v>4.588611670580673</v>
      </c>
      <c r="BG704">
        <v>109.9148837904545</v>
      </c>
      <c r="BH704">
        <v>34.961654818450612</v>
      </c>
      <c r="BI704">
        <v>63.980925598665763</v>
      </c>
      <c r="BJ704">
        <v>2.5220390792820001E-4</v>
      </c>
      <c r="BK704">
        <v>3.6072367131592268E-17</v>
      </c>
      <c r="BL704">
        <v>3.6551833667107569</v>
      </c>
      <c r="BM704">
        <v>184.89378346874031</v>
      </c>
      <c r="BN704">
        <v>107.34858804594759</v>
      </c>
      <c r="BO704">
        <v>106.7540332385645</v>
      </c>
      <c r="BP704">
        <v>104.1253006187833</v>
      </c>
      <c r="BQ704">
        <v>0</v>
      </c>
      <c r="BR704">
        <v>66.021843333180513</v>
      </c>
      <c r="BS704">
        <v>81.006957666979559</v>
      </c>
      <c r="BT704">
        <v>0</v>
      </c>
      <c r="BU704">
        <v>108.2764231728939</v>
      </c>
      <c r="BV704">
        <v>624.11295704417978</v>
      </c>
      <c r="BW704">
        <v>6.2584453419150003E-4</v>
      </c>
      <c r="BX704">
        <v>8.3838138806313687</v>
      </c>
      <c r="BY704">
        <v>0.37257063462236001</v>
      </c>
      <c r="BZ704">
        <v>0.38326618855613998</v>
      </c>
      <c r="CA704">
        <f t="shared" si="80"/>
        <v>1.4767221654037E-3</v>
      </c>
      <c r="CB704" cm="1">
        <f t="array" ref="CB704">IF(ISBLANK(INDEX(AC:AC,ROW())), "", INDEX(AC:AC,ROW())*(BI704+BJ704)/1000)</f>
        <v>110.04762582042675</v>
      </c>
      <c r="CC704">
        <f t="shared" si="81"/>
        <v>144.87653860890509</v>
      </c>
      <c r="CD704">
        <f t="shared" si="82"/>
        <v>2.4898694763111229E-19</v>
      </c>
      <c r="CE704">
        <f t="shared" si="83"/>
        <v>1.0236359522161931</v>
      </c>
      <c r="CF704" t="str" cm="1">
        <f t="array" ref="CF704">IFERROR(IF((BD704+BE704)*INDEX(H:H,ROW())*INDEX(K:K,ROW())/(BF704*30*1000)&lt;0.5,"",(BD704+BE704)*INDEX(H:H,ROW())*INDEX(K:K,ROW())/(BF704*30*1000)),"")</f>
        <v/>
      </c>
      <c r="CG704" t="str">
        <f t="shared" si="84"/>
        <v/>
      </c>
      <c r="CH704" cm="1">
        <f t="array" ref="CH704">IFERROR((BD704+BE704)*INDEX(K:K,ROW())*INDEX(H:H,ROW())/BC704/100000,"")</f>
        <v>30402220390177.363</v>
      </c>
      <c r="CI704">
        <f t="shared" si="85"/>
        <v>2.7827467554126968E-3</v>
      </c>
      <c r="CJ704">
        <v>0</v>
      </c>
      <c r="CK704">
        <f t="shared" si="86"/>
        <v>0</v>
      </c>
      <c r="CL704" cm="1">
        <f t="array" ref="CL704">IF(INDEX(AS:AS,ROW()-2)=0,CL703,INDEX(AS:AS,ROW()-2))</f>
        <v>41.34</v>
      </c>
      <c r="CM704" t="str">
        <f t="shared" si="87"/>
        <v>SP</v>
      </c>
    </row>
    <row r="705" spans="1:91" x14ac:dyDescent="0.3">
      <c r="A705" s="1">
        <v>700</v>
      </c>
      <c r="B705" t="s">
        <v>160</v>
      </c>
      <c r="C705">
        <v>1</v>
      </c>
      <c r="D705">
        <v>30</v>
      </c>
      <c r="E705">
        <v>5</v>
      </c>
      <c r="F705" t="s">
        <v>105</v>
      </c>
      <c r="G705" t="s">
        <v>110</v>
      </c>
      <c r="H705">
        <v>46.21</v>
      </c>
      <c r="I705">
        <v>0.89</v>
      </c>
      <c r="J705">
        <v>44.1</v>
      </c>
      <c r="K705">
        <v>1570</v>
      </c>
      <c r="L705">
        <v>44.41</v>
      </c>
      <c r="M705">
        <v>0.89</v>
      </c>
      <c r="N705">
        <v>44.1</v>
      </c>
      <c r="O705">
        <v>1570</v>
      </c>
      <c r="P705">
        <v>1.32</v>
      </c>
      <c r="Q705">
        <v>50.19</v>
      </c>
      <c r="R705">
        <v>30.11</v>
      </c>
      <c r="S705">
        <v>1.7</v>
      </c>
      <c r="T705">
        <v>7.41</v>
      </c>
      <c r="U705">
        <v>0</v>
      </c>
      <c r="V705">
        <v>0</v>
      </c>
      <c r="W705">
        <v>0</v>
      </c>
      <c r="X705">
        <v>0</v>
      </c>
      <c r="Y705">
        <v>2</v>
      </c>
      <c r="Z705">
        <v>7.5</v>
      </c>
      <c r="AA705">
        <v>19.5</v>
      </c>
      <c r="AB705">
        <v>63.9</v>
      </c>
      <c r="AC705">
        <v>1715</v>
      </c>
      <c r="AD705">
        <v>37.86</v>
      </c>
      <c r="AE705">
        <v>32.409999999999997</v>
      </c>
      <c r="AF705">
        <v>11.91</v>
      </c>
      <c r="AG705">
        <v>1572</v>
      </c>
      <c r="AI705">
        <v>44.21</v>
      </c>
      <c r="AJ705">
        <v>40.89</v>
      </c>
      <c r="AK705">
        <v>0</v>
      </c>
      <c r="AL705">
        <v>47.32</v>
      </c>
      <c r="AM705">
        <v>6.32</v>
      </c>
      <c r="AN705">
        <v>47.81</v>
      </c>
      <c r="AO705">
        <v>45.02</v>
      </c>
      <c r="AP705">
        <v>3.72</v>
      </c>
      <c r="AQ705">
        <v>0</v>
      </c>
      <c r="AR705">
        <v>0</v>
      </c>
      <c r="AS705">
        <v>41.52</v>
      </c>
      <c r="AT705">
        <v>0</v>
      </c>
      <c r="AU705">
        <v>0</v>
      </c>
      <c r="AV705">
        <v>5.0999999999999996</v>
      </c>
      <c r="AW705">
        <v>62.4</v>
      </c>
      <c r="AX705">
        <v>92.1</v>
      </c>
      <c r="AY705">
        <v>100</v>
      </c>
      <c r="AZ705">
        <v>100</v>
      </c>
      <c r="BA705">
        <v>85.2</v>
      </c>
      <c r="BB705">
        <v>93.5</v>
      </c>
      <c r="BC705">
        <v>3.5239449194310579E-17</v>
      </c>
      <c r="BD705">
        <v>6.1123242794046996E-3</v>
      </c>
      <c r="BE705">
        <v>0</v>
      </c>
      <c r="BF705">
        <v>4.8408420699003614</v>
      </c>
      <c r="BG705">
        <v>134.99208109550759</v>
      </c>
      <c r="BH705">
        <v>40.761348373264767</v>
      </c>
      <c r="BI705">
        <v>78.57470132962365</v>
      </c>
      <c r="BJ705">
        <v>2.5220390792820001E-4</v>
      </c>
      <c r="BK705">
        <v>3.6072367131592268E-17</v>
      </c>
      <c r="BL705">
        <v>3.6761846910358811</v>
      </c>
      <c r="BM705">
        <v>183.31782662632651</v>
      </c>
      <c r="BN705">
        <v>107.28315635291121</v>
      </c>
      <c r="BO705">
        <v>106.71567753053429</v>
      </c>
      <c r="BP705">
        <v>85.563467808946584</v>
      </c>
      <c r="BQ705">
        <v>0</v>
      </c>
      <c r="BR705">
        <v>38.839647894197633</v>
      </c>
      <c r="BS705">
        <v>60.93089938844372</v>
      </c>
      <c r="BT705">
        <v>0</v>
      </c>
      <c r="BU705">
        <v>61.13621709286366</v>
      </c>
      <c r="BV705">
        <v>496.3733757624255</v>
      </c>
      <c r="BW705">
        <v>6.2584453419150003E-4</v>
      </c>
      <c r="BX705">
        <v>7.6873425680832383</v>
      </c>
      <c r="BY705">
        <v>0.37257063462236001</v>
      </c>
      <c r="BZ705">
        <v>0.38326618855613998</v>
      </c>
      <c r="CA705">
        <f t="shared" si="80"/>
        <v>6.1123242794046996E-3</v>
      </c>
      <c r="CB705" cm="1">
        <f t="array" ref="CB705">IF(ISBLANK(INDEX(AC:AC,ROW())), "", INDEX(AC:AC,ROW())*(BI705+BJ705)/1000)</f>
        <v>134.75604531000667</v>
      </c>
      <c r="CC705">
        <f t="shared" si="81"/>
        <v>175.75342946877237</v>
      </c>
      <c r="CD705">
        <f t="shared" si="82"/>
        <v>2.0524417213720179E-19</v>
      </c>
      <c r="CE705">
        <f t="shared" si="83"/>
        <v>1.0236359522161931</v>
      </c>
      <c r="CF705" t="str" cm="1">
        <f t="array" ref="CF705">IFERROR(IF((BD705+BE705)*INDEX(H:H,ROW())*INDEX(K:K,ROW())/(BF705*30*1000)&lt;0.5,"",(BD705+BE705)*INDEX(H:H,ROW())*INDEX(K:K,ROW())/(BF705*30*1000)),"")</f>
        <v/>
      </c>
      <c r="CG705" t="str">
        <f t="shared" si="84"/>
        <v/>
      </c>
      <c r="CH705" cm="1">
        <f t="array" ref="CH705">IFERROR((BD705+BE705)*INDEX(K:K,ROW())*INDEX(H:H,ROW())/BC705/100000,"")</f>
        <v>125838315556056.38</v>
      </c>
      <c r="CI705">
        <f t="shared" si="85"/>
        <v>1.1518111500611095E-2</v>
      </c>
      <c r="CJ705">
        <v>0</v>
      </c>
      <c r="CK705">
        <f t="shared" si="86"/>
        <v>0</v>
      </c>
      <c r="CL705" cm="1">
        <f t="array" ref="CL705">IF(INDEX(AS:AS,ROW()-2)=0,CL704,INDEX(AS:AS,ROW()-2))</f>
        <v>41.52</v>
      </c>
      <c r="CM705" t="str">
        <f t="shared" si="87"/>
        <v>CIV</v>
      </c>
    </row>
    <row r="706" spans="1:91" x14ac:dyDescent="0.3">
      <c r="A706" s="1">
        <v>701</v>
      </c>
      <c r="B706" t="s">
        <v>160</v>
      </c>
      <c r="C706">
        <v>1</v>
      </c>
      <c r="D706">
        <v>30</v>
      </c>
      <c r="E706">
        <v>5</v>
      </c>
      <c r="F706" t="s">
        <v>105</v>
      </c>
      <c r="G706" t="s">
        <v>111</v>
      </c>
      <c r="H706">
        <v>46.21</v>
      </c>
      <c r="I706">
        <v>0.89</v>
      </c>
      <c r="J706">
        <v>44.1</v>
      </c>
      <c r="K706">
        <v>1570</v>
      </c>
      <c r="L706">
        <v>44.41</v>
      </c>
      <c r="M706">
        <v>0.89</v>
      </c>
      <c r="N706">
        <v>44.1</v>
      </c>
      <c r="O706">
        <v>1570</v>
      </c>
      <c r="P706">
        <v>1.32</v>
      </c>
      <c r="Q706">
        <v>50.19</v>
      </c>
      <c r="R706">
        <v>30.11</v>
      </c>
      <c r="S706">
        <v>1.7</v>
      </c>
      <c r="T706">
        <v>7.41</v>
      </c>
      <c r="U706">
        <v>0</v>
      </c>
      <c r="V706">
        <v>0</v>
      </c>
      <c r="W706">
        <v>0</v>
      </c>
      <c r="X706">
        <v>0</v>
      </c>
      <c r="Y706">
        <v>2</v>
      </c>
      <c r="Z706">
        <v>7.5</v>
      </c>
      <c r="AA706">
        <v>19.5</v>
      </c>
      <c r="AB706">
        <v>63.9</v>
      </c>
      <c r="AC706">
        <v>1715</v>
      </c>
      <c r="AD706">
        <v>37.86</v>
      </c>
      <c r="AE706">
        <v>32.36</v>
      </c>
      <c r="AF706">
        <v>12.22</v>
      </c>
      <c r="AG706">
        <v>1572</v>
      </c>
      <c r="AI706">
        <v>44.21</v>
      </c>
      <c r="AJ706">
        <v>40.89</v>
      </c>
      <c r="AK706">
        <v>0</v>
      </c>
      <c r="AL706">
        <v>47.32</v>
      </c>
      <c r="AM706">
        <v>6.32</v>
      </c>
      <c r="AN706">
        <v>47.81</v>
      </c>
      <c r="AO706">
        <v>45.02</v>
      </c>
      <c r="AP706">
        <v>3.72</v>
      </c>
      <c r="AQ706">
        <v>0</v>
      </c>
      <c r="AR706">
        <v>0</v>
      </c>
      <c r="AS706">
        <v>41.52</v>
      </c>
      <c r="AT706">
        <v>0</v>
      </c>
      <c r="AU706">
        <v>0</v>
      </c>
      <c r="AV706">
        <v>5.0999999999999996</v>
      </c>
      <c r="AW706">
        <v>62.4</v>
      </c>
      <c r="AX706">
        <v>92.1</v>
      </c>
      <c r="AY706">
        <v>100</v>
      </c>
      <c r="AZ706">
        <v>100</v>
      </c>
      <c r="BA706">
        <v>85.2</v>
      </c>
      <c r="BB706">
        <v>93.5</v>
      </c>
      <c r="BC706">
        <v>3.5239449194310579E-17</v>
      </c>
      <c r="BD706">
        <v>6.1409901747772003E-3</v>
      </c>
      <c r="BE706">
        <v>0</v>
      </c>
      <c r="BF706">
        <v>4.6335541959569824</v>
      </c>
      <c r="BG706">
        <v>146.92290743776201</v>
      </c>
      <c r="BH706">
        <v>11.963187917957191</v>
      </c>
      <c r="BI706">
        <v>85.520189300088163</v>
      </c>
      <c r="BJ706">
        <v>2.5220390792820001E-4</v>
      </c>
      <c r="BK706">
        <v>3.6072367131592268E-17</v>
      </c>
      <c r="BL706">
        <v>3.6988575271601061</v>
      </c>
      <c r="BM706">
        <v>178.36464849419639</v>
      </c>
      <c r="BN706">
        <v>96.021636985405365</v>
      </c>
      <c r="BO706">
        <v>103.6637903785289</v>
      </c>
      <c r="BP706">
        <v>75.445391168699274</v>
      </c>
      <c r="BQ706">
        <v>0</v>
      </c>
      <c r="BR706">
        <v>33.762210642343007</v>
      </c>
      <c r="BS706">
        <v>51.216087548461488</v>
      </c>
      <c r="BT706">
        <v>0</v>
      </c>
      <c r="BU706">
        <v>26.88682759478457</v>
      </c>
      <c r="BV706">
        <v>413.55128532763757</v>
      </c>
      <c r="BW706">
        <v>6.2584453419150003E-4</v>
      </c>
      <c r="BX706">
        <v>5.3325365578327677</v>
      </c>
      <c r="BY706">
        <v>0.37257063462236001</v>
      </c>
      <c r="BZ706">
        <v>0.38326618855613998</v>
      </c>
      <c r="CA706">
        <f t="shared" si="80"/>
        <v>6.1409901747772003E-3</v>
      </c>
      <c r="CB706" cm="1">
        <f t="array" ref="CB706">IF(ISBLANK(INDEX(AC:AC,ROW())), "", INDEX(AC:AC,ROW())*(BI706+BJ706)/1000)</f>
        <v>146.66755717935331</v>
      </c>
      <c r="CC706">
        <f t="shared" si="81"/>
        <v>158.88609535571919</v>
      </c>
      <c r="CD706">
        <f t="shared" si="82"/>
        <v>2.2703287566374085E-19</v>
      </c>
      <c r="CE706">
        <f t="shared" si="83"/>
        <v>1.0236359522161931</v>
      </c>
      <c r="CF706" t="str" cm="1">
        <f t="array" ref="CF706">IFERROR(IF((BD706+BE706)*INDEX(H:H,ROW())*INDEX(K:K,ROW())/(BF706*30*1000)&lt;0.5,"",(BD706+BE706)*INDEX(H:H,ROW())*INDEX(K:K,ROW())/(BF706*30*1000)),"")</f>
        <v/>
      </c>
      <c r="CG706" t="str">
        <f t="shared" si="84"/>
        <v/>
      </c>
      <c r="CH706" cm="1">
        <f t="array" ref="CH706">IFERROR((BD706+BE706)*INDEX(K:K,ROW())*INDEX(H:H,ROW())/BC706/100000,"")</f>
        <v>126428478613951.78</v>
      </c>
      <c r="CI706">
        <f t="shared" si="85"/>
        <v>1.1572129737221649E-2</v>
      </c>
      <c r="CJ706">
        <v>0</v>
      </c>
      <c r="CK706">
        <f t="shared" si="86"/>
        <v>0</v>
      </c>
      <c r="CL706" cm="1">
        <f t="array" ref="CL706">IF(INDEX(AS:AS,ROW()-2)=0,CL705,INDEX(AS:AS,ROW()-2))</f>
        <v>41.52</v>
      </c>
      <c r="CM706" t="str">
        <f t="shared" si="87"/>
        <v>CIV</v>
      </c>
    </row>
    <row r="707" spans="1:91" x14ac:dyDescent="0.3">
      <c r="A707" s="1">
        <v>702</v>
      </c>
      <c r="B707" t="s">
        <v>160</v>
      </c>
      <c r="C707">
        <v>1</v>
      </c>
      <c r="D707">
        <v>30</v>
      </c>
      <c r="E707">
        <v>5</v>
      </c>
      <c r="F707" t="s">
        <v>105</v>
      </c>
      <c r="G707" t="s">
        <v>112</v>
      </c>
      <c r="H707">
        <v>46.21</v>
      </c>
      <c r="I707">
        <v>0.89</v>
      </c>
      <c r="J707">
        <v>44.1</v>
      </c>
      <c r="K707">
        <v>1570</v>
      </c>
      <c r="L707">
        <v>44.41</v>
      </c>
      <c r="M707">
        <v>0.89</v>
      </c>
      <c r="N707">
        <v>44.1</v>
      </c>
      <c r="O707">
        <v>1570</v>
      </c>
      <c r="P707">
        <v>1.32</v>
      </c>
      <c r="Q707">
        <v>50.19</v>
      </c>
      <c r="R707">
        <v>30.11</v>
      </c>
      <c r="S707">
        <v>1.7</v>
      </c>
      <c r="T707">
        <v>7.41</v>
      </c>
      <c r="U707">
        <v>0</v>
      </c>
      <c r="V707">
        <v>0</v>
      </c>
      <c r="W707">
        <v>0</v>
      </c>
      <c r="X707">
        <v>0</v>
      </c>
      <c r="Y707">
        <v>2</v>
      </c>
      <c r="Z707">
        <v>7.5</v>
      </c>
      <c r="AA707">
        <v>19.5</v>
      </c>
      <c r="AB707">
        <v>63.9</v>
      </c>
      <c r="AC707">
        <v>1720</v>
      </c>
      <c r="AD707">
        <v>37.86</v>
      </c>
      <c r="AE707">
        <v>32.409999999999997</v>
      </c>
      <c r="AF707">
        <v>12.27</v>
      </c>
      <c r="AG707">
        <v>1572</v>
      </c>
      <c r="AI707">
        <v>44.21</v>
      </c>
      <c r="AJ707">
        <v>40.89</v>
      </c>
      <c r="AK707">
        <v>0</v>
      </c>
      <c r="AL707">
        <v>47.32</v>
      </c>
      <c r="AM707">
        <v>6.32</v>
      </c>
      <c r="AN707">
        <v>47.81</v>
      </c>
      <c r="AO707">
        <v>45.02</v>
      </c>
      <c r="AP707">
        <v>3.72</v>
      </c>
      <c r="AQ707">
        <v>0</v>
      </c>
      <c r="AR707">
        <v>0</v>
      </c>
      <c r="AS707">
        <v>41.52</v>
      </c>
      <c r="AT707">
        <v>0</v>
      </c>
      <c r="AU707">
        <v>0</v>
      </c>
      <c r="AV707">
        <v>5.0999999999999996</v>
      </c>
      <c r="AW707">
        <v>62.4</v>
      </c>
      <c r="AX707">
        <v>92.1</v>
      </c>
      <c r="AY707">
        <v>100</v>
      </c>
      <c r="AZ707">
        <v>100</v>
      </c>
      <c r="BA707">
        <v>85.2</v>
      </c>
      <c r="BB707">
        <v>93.5</v>
      </c>
      <c r="BC707">
        <v>3.5239449194310579E-17</v>
      </c>
      <c r="BD707">
        <v>1.00546455947701E-2</v>
      </c>
      <c r="BE707">
        <v>0</v>
      </c>
      <c r="BF707">
        <v>4.4338949187196288</v>
      </c>
      <c r="BG707">
        <v>148.57731713031399</v>
      </c>
      <c r="BH707">
        <v>34.279426515136358</v>
      </c>
      <c r="BI707">
        <v>86.482101604189054</v>
      </c>
      <c r="BJ707">
        <v>2.5220390792820001E-4</v>
      </c>
      <c r="BK707">
        <v>3.6072367131592268E-17</v>
      </c>
      <c r="BL707">
        <v>3.73052742689043</v>
      </c>
      <c r="BM707">
        <v>174.46666180316589</v>
      </c>
      <c r="BN707">
        <v>90.332566770368217</v>
      </c>
      <c r="BO707">
        <v>100.0775270110414</v>
      </c>
      <c r="BP707">
        <v>70.560366321220016</v>
      </c>
      <c r="BQ707">
        <v>0</v>
      </c>
      <c r="BR707">
        <v>31.109517910697331</v>
      </c>
      <c r="BS707">
        <v>45.541112811529771</v>
      </c>
      <c r="BT707">
        <v>0</v>
      </c>
      <c r="BU707">
        <v>26.08048860317496</v>
      </c>
      <c r="BV707">
        <v>349.80970003624901</v>
      </c>
      <c r="BW707">
        <v>6.2584453419150003E-4</v>
      </c>
      <c r="BX707">
        <v>5.3563825521950914</v>
      </c>
      <c r="BY707">
        <v>0.37257063462236001</v>
      </c>
      <c r="BZ707">
        <v>0.38326618855613998</v>
      </c>
      <c r="CA707">
        <f t="shared" si="80"/>
        <v>1.00546455947701E-2</v>
      </c>
      <c r="CB707" cm="1">
        <f t="array" ref="CB707">IF(ISBLANK(INDEX(AC:AC,ROW())), "", INDEX(AC:AC,ROW())*(BI707+BJ707)/1000)</f>
        <v>148.7496485499268</v>
      </c>
      <c r="CC707">
        <f t="shared" si="81"/>
        <v>182.85674364545034</v>
      </c>
      <c r="CD707">
        <f t="shared" si="82"/>
        <v>1.9727118843117267E-19</v>
      </c>
      <c r="CE707">
        <f t="shared" si="83"/>
        <v>1.0236359522161931</v>
      </c>
      <c r="CF707" t="str" cm="1">
        <f t="array" ref="CF707">IFERROR(IF((BD707+BE707)*INDEX(H:H,ROW())*INDEX(K:K,ROW())/(BF707*30*1000)&lt;0.5,"",(BD707+BE707)*INDEX(H:H,ROW())*INDEX(K:K,ROW())/(BF707*30*1000)),"")</f>
        <v/>
      </c>
      <c r="CG707" t="str">
        <f t="shared" si="84"/>
        <v/>
      </c>
      <c r="CH707" cm="1">
        <f t="array" ref="CH707">IFERROR((BD707+BE707)*INDEX(K:K,ROW())*INDEX(H:H,ROW())/BC707/100000,"")</f>
        <v>207001397066292.47</v>
      </c>
      <c r="CI707">
        <f t="shared" si="85"/>
        <v>1.8947052506672529E-2</v>
      </c>
      <c r="CJ707">
        <v>0</v>
      </c>
      <c r="CK707">
        <f t="shared" si="86"/>
        <v>0</v>
      </c>
      <c r="CL707" cm="1">
        <f t="array" ref="CL707">IF(INDEX(AS:AS,ROW()-2)=0,CL706,INDEX(AS:AS,ROW()-2))</f>
        <v>41.52</v>
      </c>
      <c r="CM707" t="str">
        <f t="shared" si="87"/>
        <v>CIV</v>
      </c>
    </row>
    <row r="708" spans="1:91" x14ac:dyDescent="0.3">
      <c r="A708" s="1">
        <v>703</v>
      </c>
      <c r="B708" t="s">
        <v>160</v>
      </c>
      <c r="C708">
        <v>1</v>
      </c>
      <c r="D708">
        <v>30</v>
      </c>
      <c r="E708">
        <v>5</v>
      </c>
      <c r="F708" t="s">
        <v>105</v>
      </c>
      <c r="G708" t="s">
        <v>113</v>
      </c>
      <c r="H708">
        <v>46.21</v>
      </c>
      <c r="I708">
        <v>0.89</v>
      </c>
      <c r="J708">
        <v>44.1</v>
      </c>
      <c r="K708">
        <v>1570</v>
      </c>
      <c r="L708">
        <v>44.41</v>
      </c>
      <c r="M708">
        <v>0.89</v>
      </c>
      <c r="N708">
        <v>44.1</v>
      </c>
      <c r="O708">
        <v>1570</v>
      </c>
      <c r="P708">
        <v>1.32</v>
      </c>
      <c r="Q708">
        <v>50.19</v>
      </c>
      <c r="R708">
        <v>30.11</v>
      </c>
      <c r="S708">
        <v>1.7</v>
      </c>
      <c r="T708">
        <v>7.41</v>
      </c>
      <c r="U708">
        <v>0</v>
      </c>
      <c r="V708">
        <v>0</v>
      </c>
      <c r="W708">
        <v>0</v>
      </c>
      <c r="X708">
        <v>0</v>
      </c>
      <c r="Y708">
        <v>2</v>
      </c>
      <c r="Z708">
        <v>7.5</v>
      </c>
      <c r="AA708">
        <v>19.5</v>
      </c>
      <c r="AB708">
        <v>63.9</v>
      </c>
      <c r="AC708">
        <v>1723</v>
      </c>
      <c r="AD708">
        <v>37.86</v>
      </c>
      <c r="AE708">
        <v>32.409999999999997</v>
      </c>
      <c r="AF708">
        <v>12.3</v>
      </c>
      <c r="AG708">
        <v>1572</v>
      </c>
      <c r="AI708">
        <v>44.21</v>
      </c>
      <c r="AJ708">
        <v>40.89</v>
      </c>
      <c r="AK708">
        <v>0</v>
      </c>
      <c r="AL708">
        <v>47.32</v>
      </c>
      <c r="AM708">
        <v>6.32</v>
      </c>
      <c r="AN708">
        <v>47.81</v>
      </c>
      <c r="AO708">
        <v>45.02</v>
      </c>
      <c r="AP708">
        <v>3.72</v>
      </c>
      <c r="AQ708">
        <v>0</v>
      </c>
      <c r="AR708">
        <v>0</v>
      </c>
      <c r="AS708">
        <v>41.52</v>
      </c>
      <c r="AT708">
        <v>0</v>
      </c>
      <c r="AU708">
        <v>0</v>
      </c>
      <c r="AV708">
        <v>5.0999999999999996</v>
      </c>
      <c r="AW708">
        <v>62.4</v>
      </c>
      <c r="AX708">
        <v>92.1</v>
      </c>
      <c r="AY708">
        <v>100</v>
      </c>
      <c r="AZ708">
        <v>100</v>
      </c>
      <c r="BA708">
        <v>85.2</v>
      </c>
      <c r="BB708">
        <v>93.5</v>
      </c>
      <c r="BC708">
        <v>3.5239449194310579E-17</v>
      </c>
      <c r="BD708">
        <v>3.612213867326826</v>
      </c>
      <c r="BE708">
        <v>0</v>
      </c>
      <c r="BF708">
        <v>8.4285032232335908</v>
      </c>
      <c r="BG708">
        <v>13.51976509350896</v>
      </c>
      <c r="BH708">
        <v>4.1293526406240293</v>
      </c>
      <c r="BI708">
        <v>7.8689484717389222</v>
      </c>
      <c r="BJ708">
        <v>2.5220390792820001E-4</v>
      </c>
      <c r="BK708">
        <v>3.6072367131592268E-17</v>
      </c>
      <c r="BL708">
        <v>3.752702345683629</v>
      </c>
      <c r="BM708">
        <v>169.53632017043719</v>
      </c>
      <c r="BN708">
        <v>85.831060434963675</v>
      </c>
      <c r="BO708">
        <v>106.1160766288917</v>
      </c>
      <c r="BP708">
        <v>67.864809460960657</v>
      </c>
      <c r="BQ708">
        <v>0</v>
      </c>
      <c r="BR708">
        <v>34.993871820487222</v>
      </c>
      <c r="BS708">
        <v>40.992678733854397</v>
      </c>
      <c r="BT708">
        <v>0</v>
      </c>
      <c r="BU708">
        <v>23.856678979007739</v>
      </c>
      <c r="BV708">
        <v>298.8770882819432</v>
      </c>
      <c r="BW708">
        <v>6.2584453419150003E-4</v>
      </c>
      <c r="BX708">
        <v>5.4706120412511732</v>
      </c>
      <c r="BY708">
        <v>0.37257063462236001</v>
      </c>
      <c r="BZ708">
        <v>0.38326618855613998</v>
      </c>
      <c r="CA708">
        <f t="shared" si="80"/>
        <v>3.612213867326826</v>
      </c>
      <c r="CB708" cm="1">
        <f t="array" ref="CB708">IF(ISBLANK(INDEX(AC:AC,ROW())), "", INDEX(AC:AC,ROW())*(BI708+BJ708)/1000)</f>
        <v>13.558632764139524</v>
      </c>
      <c r="CC708">
        <f t="shared" si="81"/>
        <v>17.649117734132989</v>
      </c>
      <c r="CD708">
        <f t="shared" si="82"/>
        <v>2.0438623434319968E-18</v>
      </c>
      <c r="CE708">
        <f t="shared" si="83"/>
        <v>1.0236359522161931</v>
      </c>
      <c r="CF708" cm="1">
        <f t="array" ref="CF708">IFERROR(IF((BD708+BE708)*INDEX(H:H,ROW())*INDEX(K:K,ROW())/(BF708*30*1000)&lt;0.5,"",(BD708+BE708)*INDEX(H:H,ROW())*INDEX(K:K,ROW())/(BF708*30*1000)),"")</f>
        <v>1.0364237693196647</v>
      </c>
      <c r="CG708" t="str">
        <f t="shared" si="84"/>
        <v/>
      </c>
      <c r="CH708" cm="1">
        <f t="array" ref="CH708">IFERROR((BD708+BE708)*INDEX(K:K,ROW())*INDEX(H:H,ROW())/BC708/100000,"")</f>
        <v>7.4366949087476528E+16</v>
      </c>
      <c r="CI708">
        <f t="shared" si="85"/>
        <v>6.8068839587117145</v>
      </c>
      <c r="CJ708">
        <v>0</v>
      </c>
      <c r="CK708">
        <f t="shared" si="86"/>
        <v>0</v>
      </c>
      <c r="CL708" cm="1">
        <f t="array" ref="CL708">IF(INDEX(AS:AS,ROW()-2)=0,CL707,INDEX(AS:AS,ROW()-2))</f>
        <v>41.52</v>
      </c>
      <c r="CM708" t="str">
        <f t="shared" si="87"/>
        <v>CIV</v>
      </c>
    </row>
    <row r="709" spans="1:91" x14ac:dyDescent="0.3">
      <c r="A709" s="1">
        <v>704</v>
      </c>
      <c r="B709" t="s">
        <v>160</v>
      </c>
      <c r="C709">
        <v>1</v>
      </c>
      <c r="D709">
        <v>30</v>
      </c>
      <c r="E709">
        <v>5</v>
      </c>
      <c r="F709" t="s">
        <v>114</v>
      </c>
      <c r="G709" t="s">
        <v>115</v>
      </c>
      <c r="H709">
        <v>46.21</v>
      </c>
      <c r="I709">
        <v>0.89</v>
      </c>
      <c r="J709">
        <v>44.1</v>
      </c>
      <c r="K709">
        <v>1570</v>
      </c>
      <c r="L709">
        <v>44.41</v>
      </c>
      <c r="M709">
        <v>0.89</v>
      </c>
      <c r="N709">
        <v>44.1</v>
      </c>
      <c r="O709">
        <v>1570</v>
      </c>
      <c r="P709">
        <v>1.32</v>
      </c>
      <c r="Q709">
        <v>50.19</v>
      </c>
      <c r="R709">
        <v>30.11</v>
      </c>
      <c r="S709">
        <v>1.7</v>
      </c>
      <c r="T709">
        <v>7.41</v>
      </c>
      <c r="U709">
        <v>0</v>
      </c>
      <c r="V709">
        <v>0</v>
      </c>
      <c r="W709">
        <v>0</v>
      </c>
      <c r="X709">
        <v>0</v>
      </c>
      <c r="Y709">
        <v>2</v>
      </c>
      <c r="Z709">
        <v>7.5</v>
      </c>
      <c r="AA709">
        <v>19.5</v>
      </c>
      <c r="AB709">
        <v>63.9</v>
      </c>
      <c r="AC709">
        <v>1722</v>
      </c>
      <c r="AD709">
        <v>37.86</v>
      </c>
      <c r="AE709">
        <v>32.409999999999997</v>
      </c>
      <c r="AF709">
        <v>12.41</v>
      </c>
      <c r="AG709">
        <v>1572</v>
      </c>
      <c r="AI709">
        <v>44.21</v>
      </c>
      <c r="AJ709">
        <v>40.89</v>
      </c>
      <c r="AK709">
        <v>0</v>
      </c>
      <c r="AL709">
        <v>47.32</v>
      </c>
      <c r="AM709">
        <v>6.32</v>
      </c>
      <c r="AN709">
        <v>47.81</v>
      </c>
      <c r="AO709">
        <v>45.02</v>
      </c>
      <c r="AP709">
        <v>3.72</v>
      </c>
      <c r="AQ709">
        <v>0</v>
      </c>
      <c r="AR709">
        <v>0</v>
      </c>
      <c r="AS709">
        <v>41.52</v>
      </c>
      <c r="AT709">
        <v>0</v>
      </c>
      <c r="AU709">
        <v>0</v>
      </c>
      <c r="AV709">
        <v>5.0999999999999996</v>
      </c>
      <c r="AW709">
        <v>62.4</v>
      </c>
      <c r="AX709">
        <v>92.1</v>
      </c>
      <c r="AY709">
        <v>100</v>
      </c>
      <c r="AZ709">
        <v>100</v>
      </c>
      <c r="BA709">
        <v>85.2</v>
      </c>
      <c r="BB709">
        <v>93.5</v>
      </c>
      <c r="BC709">
        <v>3.5239449194310579E-17</v>
      </c>
      <c r="BD709">
        <v>1.3141217452069301E-2</v>
      </c>
      <c r="BE709">
        <v>0</v>
      </c>
      <c r="BF709">
        <v>4.7954870134655563</v>
      </c>
      <c r="BG709">
        <v>8.0897459962753384</v>
      </c>
      <c r="BH709">
        <v>2.138818144463079E-5</v>
      </c>
      <c r="BI709">
        <v>4.7588292473338862</v>
      </c>
      <c r="BJ709">
        <v>2.5220390792820001E-4</v>
      </c>
      <c r="BK709">
        <v>3.6072367131592268E-17</v>
      </c>
      <c r="BL709">
        <v>3.7666609336705759</v>
      </c>
      <c r="BM709">
        <v>166.93012628159869</v>
      </c>
      <c r="BN709">
        <v>106.8039542332112</v>
      </c>
      <c r="BO709">
        <v>109.2263031161017</v>
      </c>
      <c r="BP709">
        <v>65.927505165350794</v>
      </c>
      <c r="BQ709">
        <v>0</v>
      </c>
      <c r="BR709">
        <v>40.291872504347623</v>
      </c>
      <c r="BS709">
        <v>37.258777376892752</v>
      </c>
      <c r="BT709">
        <v>0</v>
      </c>
      <c r="BU709">
        <v>25.110112949201788</v>
      </c>
      <c r="BV709">
        <v>255.96047149069079</v>
      </c>
      <c r="BW709">
        <v>6.2584453419150003E-4</v>
      </c>
      <c r="BX709">
        <v>8.3722621467397751</v>
      </c>
      <c r="BY709">
        <v>0.37257063462236001</v>
      </c>
      <c r="BZ709">
        <v>0.38326618855613998</v>
      </c>
      <c r="CA709">
        <f t="shared" si="80"/>
        <v>1.3141217452069301E-2</v>
      </c>
      <c r="CB709" cm="1">
        <f t="array" ref="CB709">IF(ISBLANK(INDEX(AC:AC,ROW())), "", INDEX(AC:AC,ROW())*(BI709+BJ709)/1000)</f>
        <v>8.195138259038405</v>
      </c>
      <c r="CC709">
        <f t="shared" si="81"/>
        <v>8.089767384456783</v>
      </c>
      <c r="CD709">
        <f t="shared" si="82"/>
        <v>4.4590116646493014E-18</v>
      </c>
      <c r="CE709">
        <f t="shared" si="83"/>
        <v>1.0236359522161931</v>
      </c>
      <c r="CF709" t="str" cm="1">
        <f t="array" ref="CF709">IFERROR(IF((BD709+BE709)*INDEX(H:H,ROW())*INDEX(K:K,ROW())/(BF709*30*1000)&lt;0.5,"",(BD709+BE709)*INDEX(H:H,ROW())*INDEX(K:K,ROW())/(BF709*30*1000)),"")</f>
        <v/>
      </c>
      <c r="CG709" t="str">
        <f t="shared" si="84"/>
        <v/>
      </c>
      <c r="CH709" cm="1">
        <f t="array" ref="CH709">IFERROR((BD709+BE709)*INDEX(K:K,ROW())*INDEX(H:H,ROW())/BC709/100000,"")</f>
        <v>270546619081752.69</v>
      </c>
      <c r="CI709">
        <f t="shared" si="85"/>
        <v>2.4763412565776417E-2</v>
      </c>
      <c r="CJ709">
        <v>0</v>
      </c>
      <c r="CK709">
        <f t="shared" si="86"/>
        <v>0</v>
      </c>
      <c r="CL709" cm="1">
        <f t="array" ref="CL709">IF(INDEX(AS:AS,ROW()-2)=0,CL708,INDEX(AS:AS,ROW()-2))</f>
        <v>41.52</v>
      </c>
      <c r="CM709" t="str">
        <f t="shared" si="87"/>
        <v>CIV</v>
      </c>
    </row>
    <row r="710" spans="1:91" x14ac:dyDescent="0.3">
      <c r="A710" s="1">
        <v>705</v>
      </c>
      <c r="B710" t="s">
        <v>160</v>
      </c>
      <c r="C710">
        <v>1</v>
      </c>
      <c r="D710">
        <v>30</v>
      </c>
      <c r="E710">
        <v>5</v>
      </c>
      <c r="F710" t="s">
        <v>114</v>
      </c>
      <c r="G710" t="s">
        <v>116</v>
      </c>
      <c r="H710">
        <v>46.21</v>
      </c>
      <c r="I710">
        <v>0.89</v>
      </c>
      <c r="J710">
        <v>44.1</v>
      </c>
      <c r="K710">
        <v>1570</v>
      </c>
      <c r="L710">
        <v>44.41</v>
      </c>
      <c r="M710">
        <v>0.89</v>
      </c>
      <c r="N710">
        <v>44.1</v>
      </c>
      <c r="O710">
        <v>1570</v>
      </c>
      <c r="P710">
        <v>1.32</v>
      </c>
      <c r="Q710">
        <v>50.19</v>
      </c>
      <c r="R710">
        <v>30.11</v>
      </c>
      <c r="S710">
        <v>1.7</v>
      </c>
      <c r="T710">
        <v>7.41</v>
      </c>
      <c r="U710">
        <v>0</v>
      </c>
      <c r="V710">
        <v>0</v>
      </c>
      <c r="W710">
        <v>0</v>
      </c>
      <c r="X710">
        <v>0</v>
      </c>
      <c r="Y710">
        <v>2</v>
      </c>
      <c r="Z710">
        <v>7.5</v>
      </c>
      <c r="AA710">
        <v>19.5</v>
      </c>
      <c r="AB710">
        <v>63.9</v>
      </c>
      <c r="AC710">
        <v>1670</v>
      </c>
      <c r="AD710">
        <v>38.58</v>
      </c>
      <c r="AE710">
        <v>32.75</v>
      </c>
      <c r="AF710">
        <v>12.79</v>
      </c>
      <c r="AG710">
        <v>1572</v>
      </c>
      <c r="AI710">
        <v>44.21</v>
      </c>
      <c r="AJ710">
        <v>40.89</v>
      </c>
      <c r="AK710">
        <v>0</v>
      </c>
      <c r="AL710">
        <v>47.32</v>
      </c>
      <c r="AM710">
        <v>6.32</v>
      </c>
      <c r="AN710">
        <v>47.81</v>
      </c>
      <c r="AO710">
        <v>45.02</v>
      </c>
      <c r="AP710">
        <v>3.72</v>
      </c>
      <c r="AQ710">
        <v>0</v>
      </c>
      <c r="AR710">
        <v>0</v>
      </c>
      <c r="AS710">
        <v>41.52</v>
      </c>
      <c r="AT710">
        <v>0</v>
      </c>
      <c r="AU710">
        <v>0</v>
      </c>
      <c r="AV710">
        <v>5.0999999999999996</v>
      </c>
      <c r="AW710">
        <v>62.4</v>
      </c>
      <c r="AX710">
        <v>92.1</v>
      </c>
      <c r="AY710">
        <v>100</v>
      </c>
      <c r="AZ710">
        <v>100</v>
      </c>
      <c r="BA710">
        <v>85.2</v>
      </c>
      <c r="BB710">
        <v>93.5</v>
      </c>
      <c r="BC710">
        <v>3.5239449194310579E-17</v>
      </c>
      <c r="BD710">
        <v>1.6885125125463401E-2</v>
      </c>
      <c r="BE710">
        <v>0</v>
      </c>
      <c r="BF710">
        <v>4.9087715311612801</v>
      </c>
      <c r="BG710">
        <v>164.4913707464174</v>
      </c>
      <c r="BH710">
        <v>2.138818144463079E-5</v>
      </c>
      <c r="BI710">
        <v>96.760198298676286</v>
      </c>
      <c r="BJ710">
        <v>2.5220390792820001E-4</v>
      </c>
      <c r="BK710">
        <v>3.6072367131592268E-17</v>
      </c>
      <c r="BL710">
        <v>3.7728806144484679</v>
      </c>
      <c r="BM710">
        <v>167.03900718235849</v>
      </c>
      <c r="BN710">
        <v>101.5927973973683</v>
      </c>
      <c r="BO710">
        <v>102.88203496417449</v>
      </c>
      <c r="BP710">
        <v>64.457175765176444</v>
      </c>
      <c r="BQ710">
        <v>0</v>
      </c>
      <c r="BR710">
        <v>41.270571303593101</v>
      </c>
      <c r="BS710">
        <v>34.837973793583117</v>
      </c>
      <c r="BT710">
        <v>0</v>
      </c>
      <c r="BU710">
        <v>22.124730290973499</v>
      </c>
      <c r="BV710">
        <v>220.07270972042409</v>
      </c>
      <c r="BW710">
        <v>6.2584453419150003E-4</v>
      </c>
      <c r="BX710">
        <v>5.2957009162656457</v>
      </c>
      <c r="BY710">
        <v>0.37257063462236001</v>
      </c>
      <c r="BZ710">
        <v>0.38326618855613998</v>
      </c>
      <c r="CA710">
        <f t="shared" ref="CA710:CA773" si="88">IFERROR(BD710+BE710,"")</f>
        <v>1.6885125125463401E-2</v>
      </c>
      <c r="CB710" cm="1">
        <f t="array" ref="CB710">IF(ISBLANK(INDEX(AC:AC,ROW())), "", INDEX(AC:AC,ROW())*(BI710+BJ710)/1000)</f>
        <v>161.58995233931563</v>
      </c>
      <c r="CC710">
        <f t="shared" ref="CC710:CC773" si="89">BH710+BG710</f>
        <v>164.49139213459884</v>
      </c>
      <c r="CD710">
        <f t="shared" ref="CD710:CD773" si="90">BK710/CC710</f>
        <v>2.1929638179531746E-19</v>
      </c>
      <c r="CE710">
        <f t="shared" ref="CE710:CE773" si="91">IF(BC710=0,"",IF(BK710/BC710&lt;15,BK710/BC710,""))</f>
        <v>1.0236359522161931</v>
      </c>
      <c r="CF710" t="str" cm="1">
        <f t="array" ref="CF710">IFERROR(IF((BD710+BE710)*INDEX(H:H,ROW())*INDEX(K:K,ROW())/(BF710*30*1000)&lt;0.5,"",(BD710+BE710)*INDEX(H:H,ROW())*INDEX(K:K,ROW())/(BF710*30*1000)),"")</f>
        <v/>
      </c>
      <c r="CG710" t="str">
        <f t="shared" ref="CG710:CG773" si="92">IF(BF710/BC710&gt;10,"",BF710/BC710)</f>
        <v/>
      </c>
      <c r="CH710" cm="1">
        <f t="array" ref="CH710">IFERROR((BD710+BE710)*INDEX(K:K,ROW())*INDEX(H:H,ROW())/BC710/100000,"")</f>
        <v>347624832488190.63</v>
      </c>
      <c r="CI710">
        <f t="shared" ref="CI710:CI773" si="93">IFERROR(
IF(OR(ISBLANK(CA710),ISBLANK(K710),ISBLANK(H710)),"",
IF(CA710*K710*H710/100000/0.385=0,"",CA710*K710*H710/100000/0.385)
),
"")</f>
        <v>3.1818461358826801E-2</v>
      </c>
      <c r="CJ710">
        <v>0</v>
      </c>
      <c r="CK710">
        <f t="shared" ref="CK710:CK773" si="94">IFERROR(
    IF(OR(ISBLANK(BT710), ISBLANK(BC710), BC710=0), "",
       IF(BT710/BC710&gt;100, " ", BT710/BC710)
    ),
"")</f>
        <v>0</v>
      </c>
      <c r="CL710" cm="1">
        <f t="array" ref="CL710">IF(INDEX(AS:AS,ROW()-2)=0,CL709,INDEX(AS:AS,ROW()-2))</f>
        <v>41.52</v>
      </c>
      <c r="CM710" t="str">
        <f t="shared" ref="CM710:CM773" si="95">IF(CL710&gt;=41.5,"CIV","SP")</f>
        <v>CIV</v>
      </c>
    </row>
    <row r="711" spans="1:91" x14ac:dyDescent="0.3">
      <c r="A711" s="1">
        <v>706</v>
      </c>
      <c r="B711" t="s">
        <v>160</v>
      </c>
      <c r="C711">
        <v>1</v>
      </c>
      <c r="D711">
        <v>30</v>
      </c>
      <c r="E711">
        <v>5</v>
      </c>
      <c r="F711" t="s">
        <v>114</v>
      </c>
      <c r="G711" t="s">
        <v>117</v>
      </c>
      <c r="H711">
        <v>46.21</v>
      </c>
      <c r="I711">
        <v>0.89</v>
      </c>
      <c r="J711">
        <v>44.1</v>
      </c>
      <c r="K711">
        <v>1570</v>
      </c>
      <c r="L711">
        <v>44.41</v>
      </c>
      <c r="M711">
        <v>0.89</v>
      </c>
      <c r="N711">
        <v>44.1</v>
      </c>
      <c r="O711">
        <v>1570</v>
      </c>
      <c r="P711">
        <v>1.32</v>
      </c>
      <c r="Q711">
        <v>50.19</v>
      </c>
      <c r="R711">
        <v>30.11</v>
      </c>
      <c r="S711">
        <v>1.7</v>
      </c>
      <c r="T711">
        <v>7.41</v>
      </c>
      <c r="U711">
        <v>0</v>
      </c>
      <c r="V711">
        <v>0</v>
      </c>
      <c r="W711">
        <v>0</v>
      </c>
      <c r="X711">
        <v>0</v>
      </c>
      <c r="Y711">
        <v>2</v>
      </c>
      <c r="Z711">
        <v>7.5</v>
      </c>
      <c r="AA711">
        <v>19.5</v>
      </c>
      <c r="AB711">
        <v>63.9</v>
      </c>
      <c r="AC711">
        <v>1664</v>
      </c>
      <c r="AD711">
        <v>37.86</v>
      </c>
      <c r="AE711">
        <v>32.409999999999997</v>
      </c>
      <c r="AF711">
        <v>12.84</v>
      </c>
      <c r="AG711">
        <v>1572</v>
      </c>
      <c r="AI711">
        <v>44.21</v>
      </c>
      <c r="AJ711">
        <v>40.89</v>
      </c>
      <c r="AK711">
        <v>0</v>
      </c>
      <c r="AL711">
        <v>47.32</v>
      </c>
      <c r="AM711">
        <v>6.32</v>
      </c>
      <c r="AN711">
        <v>47.81</v>
      </c>
      <c r="AO711">
        <v>45.02</v>
      </c>
      <c r="AP711">
        <v>3.72</v>
      </c>
      <c r="AQ711">
        <v>0</v>
      </c>
      <c r="AR711">
        <v>0</v>
      </c>
      <c r="AS711">
        <v>41.52</v>
      </c>
      <c r="AT711">
        <v>0</v>
      </c>
      <c r="AU711">
        <v>0</v>
      </c>
      <c r="AV711">
        <v>5.0999999999999996</v>
      </c>
      <c r="AW711">
        <v>62.4</v>
      </c>
      <c r="AX711">
        <v>92.1</v>
      </c>
      <c r="AY711">
        <v>100</v>
      </c>
      <c r="AZ711">
        <v>100</v>
      </c>
      <c r="BA711">
        <v>85.2</v>
      </c>
      <c r="BB711">
        <v>93.5</v>
      </c>
      <c r="BC711">
        <v>3.5239449194310579E-17</v>
      </c>
      <c r="BD711">
        <v>1.6306854194199801E-2</v>
      </c>
      <c r="BE711">
        <v>0</v>
      </c>
      <c r="BF711">
        <v>4.8909129864535901</v>
      </c>
      <c r="BG711">
        <v>156.4432521937122</v>
      </c>
      <c r="BH711">
        <v>2.138818144463079E-5</v>
      </c>
      <c r="BI711">
        <v>92.024525440865276</v>
      </c>
      <c r="BJ711">
        <v>2.5220390792820001E-4</v>
      </c>
      <c r="BK711">
        <v>3.6072367131592268E-17</v>
      </c>
      <c r="BL711">
        <v>3.7604298880942251</v>
      </c>
      <c r="BM711">
        <v>164.9209865649878</v>
      </c>
      <c r="BN711">
        <v>94.832028417836</v>
      </c>
      <c r="BO711">
        <v>99.782000594647002</v>
      </c>
      <c r="BP711">
        <v>63.893612217498067</v>
      </c>
      <c r="BQ711">
        <v>0</v>
      </c>
      <c r="BR711">
        <v>43.162487283976283</v>
      </c>
      <c r="BS711">
        <v>32.548441506796323</v>
      </c>
      <c r="BT711">
        <v>0</v>
      </c>
      <c r="BU711">
        <v>20.046220402787661</v>
      </c>
      <c r="BV711">
        <v>191.2960717020523</v>
      </c>
      <c r="BW711">
        <v>6.2584453419150003E-4</v>
      </c>
      <c r="BX711">
        <v>5.2755979508838386</v>
      </c>
      <c r="BY711">
        <v>0.37257063462236001</v>
      </c>
      <c r="BZ711">
        <v>0.38326618855613998</v>
      </c>
      <c r="CA711">
        <f t="shared" si="88"/>
        <v>1.6306854194199801E-2</v>
      </c>
      <c r="CB711" cm="1">
        <f t="array" ref="CB711">IF(ISBLANK(INDEX(AC:AC,ROW())), "", INDEX(AC:AC,ROW())*(BI711+BJ711)/1000)</f>
        <v>153.1292300009026</v>
      </c>
      <c r="CC711">
        <f t="shared" si="89"/>
        <v>156.44327358189364</v>
      </c>
      <c r="CD711">
        <f t="shared" si="90"/>
        <v>2.3057793605111056E-19</v>
      </c>
      <c r="CE711">
        <f t="shared" si="91"/>
        <v>1.0236359522161931</v>
      </c>
      <c r="CF711" t="str" cm="1">
        <f t="array" ref="CF711">IFERROR(IF((BD711+BE711)*INDEX(H:H,ROW())*INDEX(K:K,ROW())/(BF711*30*1000)&lt;0.5,"",(BD711+BE711)*INDEX(H:H,ROW())*INDEX(K:K,ROW())/(BF711*30*1000)),"")</f>
        <v/>
      </c>
      <c r="CG711" t="str">
        <f t="shared" si="92"/>
        <v/>
      </c>
      <c r="CH711" cm="1">
        <f t="array" ref="CH711">IFERROR((BD711+BE711)*INDEX(K:K,ROW())*INDEX(H:H,ROW())/BC711/100000,"")</f>
        <v>335719600272283</v>
      </c>
      <c r="CI711">
        <f t="shared" si="93"/>
        <v>3.0728763109946423E-2</v>
      </c>
      <c r="CJ711">
        <v>0</v>
      </c>
      <c r="CK711">
        <f t="shared" si="94"/>
        <v>0</v>
      </c>
      <c r="CL711" cm="1">
        <f t="array" ref="CL711">IF(INDEX(AS:AS,ROW()-2)=0,CL710,INDEX(AS:AS,ROW()-2))</f>
        <v>41.52</v>
      </c>
      <c r="CM711" t="str">
        <f t="shared" si="95"/>
        <v>CIV</v>
      </c>
    </row>
    <row r="712" spans="1:91" x14ac:dyDescent="0.3">
      <c r="A712" s="1">
        <v>707</v>
      </c>
      <c r="B712" t="s">
        <v>160</v>
      </c>
      <c r="C712">
        <v>1</v>
      </c>
      <c r="D712">
        <v>30</v>
      </c>
      <c r="E712">
        <v>5</v>
      </c>
      <c r="F712" t="s">
        <v>114</v>
      </c>
      <c r="G712" t="s">
        <v>118</v>
      </c>
      <c r="H712">
        <v>46.21</v>
      </c>
      <c r="I712">
        <v>0.89</v>
      </c>
      <c r="J712">
        <v>44.1</v>
      </c>
      <c r="K712">
        <v>1570</v>
      </c>
      <c r="L712">
        <v>44.41</v>
      </c>
      <c r="M712">
        <v>0.89</v>
      </c>
      <c r="N712">
        <v>44.1</v>
      </c>
      <c r="O712">
        <v>1570</v>
      </c>
      <c r="P712">
        <v>1.32</v>
      </c>
      <c r="Q712">
        <v>50.19</v>
      </c>
      <c r="R712">
        <v>30.11</v>
      </c>
      <c r="S712">
        <v>1.7</v>
      </c>
      <c r="T712">
        <v>7.41</v>
      </c>
      <c r="U712">
        <v>0</v>
      </c>
      <c r="V712">
        <v>0</v>
      </c>
      <c r="W712">
        <v>0</v>
      </c>
      <c r="X712">
        <v>0</v>
      </c>
      <c r="Y712">
        <v>2</v>
      </c>
      <c r="Z712">
        <v>7.5</v>
      </c>
      <c r="AA712">
        <v>19.5</v>
      </c>
      <c r="AB712">
        <v>63.9</v>
      </c>
      <c r="AC712">
        <v>1660</v>
      </c>
      <c r="AD712">
        <v>37.86</v>
      </c>
      <c r="AE712">
        <v>32.520000000000003</v>
      </c>
      <c r="AF712">
        <v>12.8</v>
      </c>
      <c r="AG712">
        <v>1572</v>
      </c>
      <c r="AI712">
        <v>44.21</v>
      </c>
      <c r="AJ712">
        <v>40.89</v>
      </c>
      <c r="AK712">
        <v>0</v>
      </c>
      <c r="AL712">
        <v>47.32</v>
      </c>
      <c r="AM712">
        <v>6.32</v>
      </c>
      <c r="AN712">
        <v>47.81</v>
      </c>
      <c r="AO712">
        <v>45.02</v>
      </c>
      <c r="AP712">
        <v>3.72</v>
      </c>
      <c r="AQ712">
        <v>0</v>
      </c>
      <c r="AR712">
        <v>0</v>
      </c>
      <c r="AS712">
        <v>41.52</v>
      </c>
      <c r="AT712">
        <v>0</v>
      </c>
      <c r="AU712">
        <v>0</v>
      </c>
      <c r="AV712">
        <v>5.0999999999999996</v>
      </c>
      <c r="AW712">
        <v>62.4</v>
      </c>
      <c r="AX712">
        <v>92.1</v>
      </c>
      <c r="AY712">
        <v>100</v>
      </c>
      <c r="AZ712">
        <v>100</v>
      </c>
      <c r="BA712">
        <v>85.2</v>
      </c>
      <c r="BB712">
        <v>93.5</v>
      </c>
      <c r="BC712">
        <v>3.5239449194310579E-17</v>
      </c>
      <c r="BD712">
        <v>1.3644353187836401E-2</v>
      </c>
      <c r="BE712">
        <v>0</v>
      </c>
      <c r="BF712">
        <v>4.8757402261688663</v>
      </c>
      <c r="BG712">
        <v>156.42028919585391</v>
      </c>
      <c r="BH712">
        <v>2.138818144463079E-5</v>
      </c>
      <c r="BI712">
        <v>92.011146481971878</v>
      </c>
      <c r="BJ712">
        <v>2.5220390792820001E-4</v>
      </c>
      <c r="BK712">
        <v>3.6072367131592268E-17</v>
      </c>
      <c r="BL712">
        <v>3.740840219381699</v>
      </c>
      <c r="BM712">
        <v>164.37540231192179</v>
      </c>
      <c r="BN712">
        <v>89.426857639498763</v>
      </c>
      <c r="BO712">
        <v>99.563452266374739</v>
      </c>
      <c r="BP712">
        <v>63.615665996563187</v>
      </c>
      <c r="BQ712">
        <v>0</v>
      </c>
      <c r="BR712">
        <v>46.207393444817328</v>
      </c>
      <c r="BS712">
        <v>30.390137056618421</v>
      </c>
      <c r="BT712">
        <v>0</v>
      </c>
      <c r="BU712">
        <v>19.07323960423329</v>
      </c>
      <c r="BV712">
        <v>167.28612717126819</v>
      </c>
      <c r="BW712">
        <v>6.2584453419150003E-4</v>
      </c>
      <c r="BX712">
        <v>5.260489199010685</v>
      </c>
      <c r="BY712">
        <v>0.37257063462236001</v>
      </c>
      <c r="BZ712">
        <v>0.38326618855613998</v>
      </c>
      <c r="CA712">
        <f t="shared" si="88"/>
        <v>1.3644353187836401E-2</v>
      </c>
      <c r="CB712" cm="1">
        <f t="array" ref="CB712">IF(ISBLANK(INDEX(AC:AC,ROW())), "", INDEX(AC:AC,ROW())*(BI712+BJ712)/1000)</f>
        <v>152.73892181856047</v>
      </c>
      <c r="CC712">
        <f t="shared" si="89"/>
        <v>156.42031058403535</v>
      </c>
      <c r="CD712">
        <f t="shared" si="90"/>
        <v>2.3061178562366251E-19</v>
      </c>
      <c r="CE712">
        <f t="shared" si="91"/>
        <v>1.0236359522161931</v>
      </c>
      <c r="CF712" t="str" cm="1">
        <f t="array" ref="CF712">IFERROR(IF((BD712+BE712)*INDEX(H:H,ROW())*INDEX(K:K,ROW())/(BF712*30*1000)&lt;0.5,"",(BD712+BE712)*INDEX(H:H,ROW())*INDEX(K:K,ROW())/(BF712*30*1000)),"")</f>
        <v/>
      </c>
      <c r="CG712" t="str">
        <f t="shared" si="92"/>
        <v/>
      </c>
      <c r="CH712" cm="1">
        <f t="array" ref="CH712">IFERROR((BD712+BE712)*INDEX(K:K,ROW())*INDEX(H:H,ROW())/BC712/100000,"")</f>
        <v>280904995141465.88</v>
      </c>
      <c r="CI712">
        <f t="shared" si="93"/>
        <v>2.5711525466794144E-2</v>
      </c>
      <c r="CJ712">
        <v>0</v>
      </c>
      <c r="CK712">
        <f t="shared" si="94"/>
        <v>0</v>
      </c>
      <c r="CL712" cm="1">
        <f t="array" ref="CL712">IF(INDEX(AS:AS,ROW()-2)=0,CL711,INDEX(AS:AS,ROW()-2))</f>
        <v>41.52</v>
      </c>
      <c r="CM712" t="str">
        <f t="shared" si="95"/>
        <v>CIV</v>
      </c>
    </row>
    <row r="713" spans="1:91" x14ac:dyDescent="0.3">
      <c r="A713" s="1">
        <v>708</v>
      </c>
      <c r="B713" t="s">
        <v>160</v>
      </c>
      <c r="C713">
        <v>1</v>
      </c>
      <c r="D713">
        <v>30</v>
      </c>
      <c r="E713">
        <v>5</v>
      </c>
      <c r="F713" t="s">
        <v>114</v>
      </c>
      <c r="G713" t="s">
        <v>119</v>
      </c>
      <c r="H713">
        <v>46.21</v>
      </c>
      <c r="I713">
        <v>0.89</v>
      </c>
      <c r="J713">
        <v>44.1</v>
      </c>
      <c r="K713">
        <v>1570</v>
      </c>
      <c r="L713">
        <v>44.41</v>
      </c>
      <c r="M713">
        <v>0.89</v>
      </c>
      <c r="N713">
        <v>44.1</v>
      </c>
      <c r="O713">
        <v>1570</v>
      </c>
      <c r="P713">
        <v>1.32</v>
      </c>
      <c r="Q713">
        <v>50.19</v>
      </c>
      <c r="R713">
        <v>30.11</v>
      </c>
      <c r="S713">
        <v>1.7</v>
      </c>
      <c r="T713">
        <v>7.41</v>
      </c>
      <c r="U713">
        <v>0</v>
      </c>
      <c r="V713">
        <v>0</v>
      </c>
      <c r="W713">
        <v>0</v>
      </c>
      <c r="X713">
        <v>0</v>
      </c>
      <c r="Y713">
        <v>2</v>
      </c>
      <c r="Z713">
        <v>7.5</v>
      </c>
      <c r="AA713">
        <v>19.5</v>
      </c>
      <c r="AB713">
        <v>63.9</v>
      </c>
      <c r="AC713">
        <v>1670</v>
      </c>
      <c r="AD713">
        <v>37.86</v>
      </c>
      <c r="AE713">
        <v>32.409999999999997</v>
      </c>
      <c r="AF713">
        <v>12.42</v>
      </c>
      <c r="AG713">
        <v>1572</v>
      </c>
      <c r="AI713">
        <v>44.21</v>
      </c>
      <c r="AJ713">
        <v>40.89</v>
      </c>
      <c r="AK713">
        <v>0</v>
      </c>
      <c r="AL713">
        <v>47.32</v>
      </c>
      <c r="AM713">
        <v>6.32</v>
      </c>
      <c r="AN713">
        <v>47.81</v>
      </c>
      <c r="AO713">
        <v>45.02</v>
      </c>
      <c r="AP713">
        <v>3.72</v>
      </c>
      <c r="AQ713">
        <v>0</v>
      </c>
      <c r="AR713">
        <v>0</v>
      </c>
      <c r="AS713">
        <v>41.52</v>
      </c>
      <c r="AT713">
        <v>0</v>
      </c>
      <c r="AU713">
        <v>0</v>
      </c>
      <c r="AV713">
        <v>5.0999999999999996</v>
      </c>
      <c r="AW713">
        <v>62.4</v>
      </c>
      <c r="AX713">
        <v>92.1</v>
      </c>
      <c r="AY713">
        <v>100</v>
      </c>
      <c r="AZ713">
        <v>100</v>
      </c>
      <c r="BA713">
        <v>85.2</v>
      </c>
      <c r="BB713">
        <v>93.5</v>
      </c>
      <c r="BC713">
        <v>3.5239449194310579E-17</v>
      </c>
      <c r="BD713">
        <v>8.7742955554326995E-3</v>
      </c>
      <c r="BE713">
        <v>0</v>
      </c>
      <c r="BF713">
        <v>4.9195800021522391</v>
      </c>
      <c r="BG713">
        <v>156.3304669567182</v>
      </c>
      <c r="BH713">
        <v>2.138818144463079E-5</v>
      </c>
      <c r="BI713">
        <v>91.957803369051675</v>
      </c>
      <c r="BJ713">
        <v>2.5220390792820001E-4</v>
      </c>
      <c r="BK713">
        <v>3.6072367131592268E-17</v>
      </c>
      <c r="BL713">
        <v>3.7208886785454038</v>
      </c>
      <c r="BM713">
        <v>164.33348122665171</v>
      </c>
      <c r="BN713">
        <v>85.107329207779813</v>
      </c>
      <c r="BO713">
        <v>100.05336391069891</v>
      </c>
      <c r="BP713">
        <v>63.323227848069571</v>
      </c>
      <c r="BQ713">
        <v>0</v>
      </c>
      <c r="BR713">
        <v>45.460249160130758</v>
      </c>
      <c r="BS713">
        <v>28.458594813819889</v>
      </c>
      <c r="BT713">
        <v>0</v>
      </c>
      <c r="BU713">
        <v>18.54527613541174</v>
      </c>
      <c r="BV713">
        <v>146.8986491774499</v>
      </c>
      <c r="BW713">
        <v>6.2584453419150003E-4</v>
      </c>
      <c r="BX713">
        <v>5.2596910988045673</v>
      </c>
      <c r="BY713">
        <v>0.37257063462236001</v>
      </c>
      <c r="BZ713">
        <v>0.38326618855613998</v>
      </c>
      <c r="CA713">
        <f t="shared" si="88"/>
        <v>8.7742955554326995E-3</v>
      </c>
      <c r="CB713" cm="1">
        <f t="array" ref="CB713">IF(ISBLANK(INDEX(AC:AC,ROW())), "", INDEX(AC:AC,ROW())*(BI713+BJ713)/1000)</f>
        <v>153.56995280684254</v>
      </c>
      <c r="CC713">
        <f t="shared" si="89"/>
        <v>156.33048834489963</v>
      </c>
      <c r="CD713">
        <f t="shared" si="90"/>
        <v>2.3074428739714959E-19</v>
      </c>
      <c r="CE713">
        <f t="shared" si="91"/>
        <v>1.0236359522161931</v>
      </c>
      <c r="CF713" t="str" cm="1">
        <f t="array" ref="CF713">IFERROR(IF((BD713+BE713)*INDEX(H:H,ROW())*INDEX(K:K,ROW())/(BF713*30*1000)&lt;0.5,"",(BD713+BE713)*INDEX(H:H,ROW())*INDEX(K:K,ROW())/(BF713*30*1000)),"")</f>
        <v/>
      </c>
      <c r="CG713" t="str">
        <f t="shared" si="92"/>
        <v/>
      </c>
      <c r="CH713" cm="1">
        <f t="array" ref="CH713">IFERROR((BD713+BE713)*INDEX(K:K,ROW())*INDEX(H:H,ROW())/BC713/100000,"")</f>
        <v>180642014790841.44</v>
      </c>
      <c r="CI713">
        <f t="shared" si="93"/>
        <v>1.6534350915791578E-2</v>
      </c>
      <c r="CJ713">
        <v>0</v>
      </c>
      <c r="CK713">
        <f t="shared" si="94"/>
        <v>0</v>
      </c>
      <c r="CL713" cm="1">
        <f t="array" ref="CL713">IF(INDEX(AS:AS,ROW()-2)=0,CL712,INDEX(AS:AS,ROW()-2))</f>
        <v>41.52</v>
      </c>
      <c r="CM713" t="str">
        <f t="shared" si="95"/>
        <v>CIV</v>
      </c>
    </row>
    <row r="714" spans="1:91" x14ac:dyDescent="0.3">
      <c r="A714" s="1">
        <v>709</v>
      </c>
      <c r="B714" t="s">
        <v>160</v>
      </c>
      <c r="C714">
        <v>1</v>
      </c>
      <c r="D714">
        <v>30</v>
      </c>
      <c r="E714">
        <v>5</v>
      </c>
      <c r="F714" t="s">
        <v>114</v>
      </c>
      <c r="G714" t="s">
        <v>120</v>
      </c>
      <c r="H714">
        <v>46.21</v>
      </c>
      <c r="I714">
        <v>0.89</v>
      </c>
      <c r="J714">
        <v>44.1</v>
      </c>
      <c r="K714">
        <v>1570</v>
      </c>
      <c r="L714">
        <v>44.41</v>
      </c>
      <c r="M714">
        <v>0.89</v>
      </c>
      <c r="N714">
        <v>44.1</v>
      </c>
      <c r="O714">
        <v>1570</v>
      </c>
      <c r="P714">
        <v>1.32</v>
      </c>
      <c r="Q714">
        <v>50.19</v>
      </c>
      <c r="R714">
        <v>30.11</v>
      </c>
      <c r="S714">
        <v>1.7</v>
      </c>
      <c r="T714">
        <v>7.41</v>
      </c>
      <c r="U714">
        <v>0</v>
      </c>
      <c r="V714">
        <v>0</v>
      </c>
      <c r="W714">
        <v>0</v>
      </c>
      <c r="X714">
        <v>0</v>
      </c>
      <c r="Y714">
        <v>2</v>
      </c>
      <c r="Z714">
        <v>7.5</v>
      </c>
      <c r="AA714">
        <v>19.5</v>
      </c>
      <c r="AB714">
        <v>63.9</v>
      </c>
      <c r="AC714">
        <v>1664</v>
      </c>
      <c r="AD714">
        <v>37.86</v>
      </c>
      <c r="AE714">
        <v>32.36</v>
      </c>
      <c r="AF714">
        <v>12.21</v>
      </c>
      <c r="AG714">
        <v>1572</v>
      </c>
      <c r="AI714">
        <v>44.21</v>
      </c>
      <c r="AJ714">
        <v>40.89</v>
      </c>
      <c r="AK714">
        <v>0</v>
      </c>
      <c r="AL714">
        <v>47.32</v>
      </c>
      <c r="AM714">
        <v>6.32</v>
      </c>
      <c r="AN714">
        <v>47.81</v>
      </c>
      <c r="AO714">
        <v>45.02</v>
      </c>
      <c r="AP714">
        <v>3.72</v>
      </c>
      <c r="AQ714">
        <v>0</v>
      </c>
      <c r="AR714">
        <v>0</v>
      </c>
      <c r="AS714">
        <v>41.52</v>
      </c>
      <c r="AT714">
        <v>0</v>
      </c>
      <c r="AU714">
        <v>0</v>
      </c>
      <c r="AV714">
        <v>5.0999999999999996</v>
      </c>
      <c r="AW714">
        <v>62.4</v>
      </c>
      <c r="AX714">
        <v>92.1</v>
      </c>
      <c r="AY714">
        <v>100</v>
      </c>
      <c r="AZ714">
        <v>100</v>
      </c>
      <c r="BA714">
        <v>85.2</v>
      </c>
      <c r="BB714">
        <v>93.5</v>
      </c>
      <c r="BC714">
        <v>3.5239449194310579E-17</v>
      </c>
      <c r="BD714">
        <v>4.6653109508456997E-3</v>
      </c>
      <c r="BE714">
        <v>0</v>
      </c>
      <c r="BF714">
        <v>4.9318840311286829</v>
      </c>
      <c r="BG714">
        <v>156.8301752129876</v>
      </c>
      <c r="BH714">
        <v>2.138818144463079E-5</v>
      </c>
      <c r="BI714">
        <v>92.253811504283959</v>
      </c>
      <c r="BJ714">
        <v>2.5220390792820001E-4</v>
      </c>
      <c r="BK714">
        <v>3.6072367131592268E-17</v>
      </c>
      <c r="BL714">
        <v>3.7001009412056551</v>
      </c>
      <c r="BM714">
        <v>164.3260275089909</v>
      </c>
      <c r="BN714">
        <v>81.390587509305149</v>
      </c>
      <c r="BO714">
        <v>100.3571535397668</v>
      </c>
      <c r="BP714">
        <v>63.075476416165209</v>
      </c>
      <c r="BQ714">
        <v>0</v>
      </c>
      <c r="BR714">
        <v>45.914773860526708</v>
      </c>
      <c r="BS714">
        <v>37.192157009756563</v>
      </c>
      <c r="BT714">
        <v>0</v>
      </c>
      <c r="BU714">
        <v>32.944246661782302</v>
      </c>
      <c r="BV714">
        <v>163.15537749906761</v>
      </c>
      <c r="BW714">
        <v>6.2584453419150003E-4</v>
      </c>
      <c r="BX714">
        <v>5.2518238962801744</v>
      </c>
      <c r="BY714">
        <v>0.37257063462236001</v>
      </c>
      <c r="BZ714">
        <v>0.38326618855613998</v>
      </c>
      <c r="CA714">
        <f t="shared" si="88"/>
        <v>4.6653109508456997E-3</v>
      </c>
      <c r="CB714" cm="1">
        <f t="array" ref="CB714">IF(ISBLANK(INDEX(AC:AC,ROW())), "", INDEX(AC:AC,ROW())*(BI714+BJ714)/1000)</f>
        <v>153.51076201043134</v>
      </c>
      <c r="CC714">
        <f t="shared" si="89"/>
        <v>156.83019660116904</v>
      </c>
      <c r="CD714">
        <f t="shared" si="90"/>
        <v>2.3000906657872147E-19</v>
      </c>
      <c r="CE714">
        <f t="shared" si="91"/>
        <v>1.0236359522161931</v>
      </c>
      <c r="CF714" t="str" cm="1">
        <f t="array" ref="CF714">IFERROR(IF((BD714+BE714)*INDEX(H:H,ROW())*INDEX(K:K,ROW())/(BF714*30*1000)&lt;0.5,"",(BD714+BE714)*INDEX(H:H,ROW())*INDEX(K:K,ROW())/(BF714*30*1000)),"")</f>
        <v/>
      </c>
      <c r="CG714" t="str">
        <f t="shared" si="92"/>
        <v/>
      </c>
      <c r="CH714" cm="1">
        <f t="array" ref="CH714">IFERROR((BD714+BE714)*INDEX(K:K,ROW())*INDEX(H:H,ROW())/BC714/100000,"")</f>
        <v>96047729924568.703</v>
      </c>
      <c r="CI714">
        <f t="shared" si="93"/>
        <v>8.791348308845981E-3</v>
      </c>
      <c r="CJ714">
        <v>0</v>
      </c>
      <c r="CK714">
        <f t="shared" si="94"/>
        <v>0</v>
      </c>
      <c r="CL714" cm="1">
        <f t="array" ref="CL714">IF(INDEX(AS:AS,ROW()-2)=0,CL713,INDEX(AS:AS,ROW()-2))</f>
        <v>41.52</v>
      </c>
      <c r="CM714" t="str">
        <f t="shared" si="95"/>
        <v>CIV</v>
      </c>
    </row>
    <row r="715" spans="1:91" x14ac:dyDescent="0.3">
      <c r="A715" s="1">
        <v>710</v>
      </c>
      <c r="B715" t="s">
        <v>160</v>
      </c>
      <c r="C715">
        <v>1</v>
      </c>
      <c r="D715">
        <v>30</v>
      </c>
      <c r="E715">
        <v>5</v>
      </c>
      <c r="F715" t="s">
        <v>114</v>
      </c>
      <c r="G715" t="s">
        <v>121</v>
      </c>
      <c r="H715">
        <v>46.21</v>
      </c>
      <c r="I715">
        <v>0.89</v>
      </c>
      <c r="J715">
        <v>44.1</v>
      </c>
      <c r="K715">
        <v>1570</v>
      </c>
      <c r="L715">
        <v>44.41</v>
      </c>
      <c r="M715">
        <v>0.89</v>
      </c>
      <c r="N715">
        <v>44.1</v>
      </c>
      <c r="O715">
        <v>1570</v>
      </c>
      <c r="P715">
        <v>1.32</v>
      </c>
      <c r="Q715">
        <v>50.19</v>
      </c>
      <c r="R715">
        <v>30.11</v>
      </c>
      <c r="S715">
        <v>1.7</v>
      </c>
      <c r="T715">
        <v>7.41</v>
      </c>
      <c r="U715">
        <v>0</v>
      </c>
      <c r="V715">
        <v>0</v>
      </c>
      <c r="W715">
        <v>0</v>
      </c>
      <c r="X715">
        <v>0</v>
      </c>
      <c r="Y715">
        <v>2</v>
      </c>
      <c r="Z715">
        <v>7.5</v>
      </c>
      <c r="AA715">
        <v>19.5</v>
      </c>
      <c r="AB715">
        <v>63.9</v>
      </c>
      <c r="AC715">
        <v>1668</v>
      </c>
      <c r="AD715">
        <v>37.86</v>
      </c>
      <c r="AE715">
        <v>32.409999999999997</v>
      </c>
      <c r="AF715">
        <v>12.3</v>
      </c>
      <c r="AG715">
        <v>1572</v>
      </c>
      <c r="AI715">
        <v>44.21</v>
      </c>
      <c r="AJ715">
        <v>40.89</v>
      </c>
      <c r="AK715">
        <v>0</v>
      </c>
      <c r="AL715">
        <v>47.32</v>
      </c>
      <c r="AM715">
        <v>6.32</v>
      </c>
      <c r="AN715">
        <v>47.81</v>
      </c>
      <c r="AO715">
        <v>45.02</v>
      </c>
      <c r="AP715">
        <v>3.72</v>
      </c>
      <c r="AQ715">
        <v>0</v>
      </c>
      <c r="AR715">
        <v>0</v>
      </c>
      <c r="AS715">
        <v>41.52</v>
      </c>
      <c r="AT715">
        <v>0</v>
      </c>
      <c r="AU715">
        <v>0</v>
      </c>
      <c r="AV715">
        <v>5.0999999999999996</v>
      </c>
      <c r="AW715">
        <v>62.4</v>
      </c>
      <c r="AX715">
        <v>92.1</v>
      </c>
      <c r="AY715">
        <v>100</v>
      </c>
      <c r="AZ715">
        <v>100</v>
      </c>
      <c r="BA715">
        <v>85.2</v>
      </c>
      <c r="BB715">
        <v>93.5</v>
      </c>
      <c r="BC715">
        <v>3.5239449194310579E-17</v>
      </c>
      <c r="BD715">
        <v>2.4783785001370129</v>
      </c>
      <c r="BE715">
        <v>0</v>
      </c>
      <c r="BF715">
        <v>6.8640130664637766</v>
      </c>
      <c r="BG715">
        <v>156.72755653083871</v>
      </c>
      <c r="BH715">
        <v>2.138818144463079E-5</v>
      </c>
      <c r="BI715">
        <v>92.191616335966359</v>
      </c>
      <c r="BJ715">
        <v>2.5220390792820001E-4</v>
      </c>
      <c r="BK715">
        <v>3.6072367131592268E-17</v>
      </c>
      <c r="BL715">
        <v>3.6826828995103549</v>
      </c>
      <c r="BM715">
        <v>164.40539966104589</v>
      </c>
      <c r="BN715">
        <v>98.724139253209358</v>
      </c>
      <c r="BO715">
        <v>100.7939872223981</v>
      </c>
      <c r="BP715">
        <v>62.928310203320152</v>
      </c>
      <c r="BQ715">
        <v>0</v>
      </c>
      <c r="BR715">
        <v>48.095837738710713</v>
      </c>
      <c r="BS715">
        <v>82.907746413623698</v>
      </c>
      <c r="BT715">
        <v>0</v>
      </c>
      <c r="BU715">
        <v>114.6133633108203</v>
      </c>
      <c r="BV715">
        <v>256.76072317857222</v>
      </c>
      <c r="BW715">
        <v>6.6806947105142095E-2</v>
      </c>
      <c r="BX715">
        <v>6.091463824986886</v>
      </c>
      <c r="BY715">
        <v>0.37257063462236001</v>
      </c>
      <c r="BZ715">
        <v>0.38326618855613998</v>
      </c>
      <c r="CA715">
        <f t="shared" si="88"/>
        <v>2.4783785001370129</v>
      </c>
      <c r="CB715" cm="1">
        <f t="array" ref="CB715">IF(ISBLANK(INDEX(AC:AC,ROW())), "", INDEX(AC:AC,ROW())*(BI715+BJ715)/1000)</f>
        <v>153.77603672451031</v>
      </c>
      <c r="CC715">
        <f t="shared" si="89"/>
        <v>156.72757791902015</v>
      </c>
      <c r="CD715">
        <f t="shared" si="90"/>
        <v>2.3015966692365122E-19</v>
      </c>
      <c r="CE715">
        <f t="shared" si="91"/>
        <v>1.0236359522161931</v>
      </c>
      <c r="CF715" cm="1">
        <f t="array" ref="CF715">IFERROR(IF((BD715+BE715)*INDEX(H:H,ROW())*INDEX(K:K,ROW())/(BF715*30*1000)&lt;0.5,"",(BD715+BE715)*INDEX(H:H,ROW())*INDEX(K:K,ROW())/(BF715*30*1000)),"")</f>
        <v>0.8731802369369277</v>
      </c>
      <c r="CG715" t="str">
        <f t="shared" si="92"/>
        <v/>
      </c>
      <c r="CH715" cm="1">
        <f t="array" ref="CH715">IFERROR((BD715+BE715)*INDEX(K:K,ROW())*INDEX(H:H,ROW())/BC715/100000,"")</f>
        <v>5.1023957746882128E+16</v>
      </c>
      <c r="CI715">
        <f t="shared" si="93"/>
        <v>4.6702757576984482</v>
      </c>
      <c r="CJ715">
        <v>0</v>
      </c>
      <c r="CK715">
        <f t="shared" si="94"/>
        <v>0</v>
      </c>
      <c r="CL715" cm="1">
        <f t="array" ref="CL715">IF(INDEX(AS:AS,ROW()-2)=0,CL714,INDEX(AS:AS,ROW()-2))</f>
        <v>41.52</v>
      </c>
      <c r="CM715" t="str">
        <f t="shared" si="95"/>
        <v>CIV</v>
      </c>
    </row>
    <row r="716" spans="1:91" x14ac:dyDescent="0.3">
      <c r="A716" s="1">
        <v>711</v>
      </c>
      <c r="B716" t="s">
        <v>160</v>
      </c>
      <c r="C716">
        <v>1</v>
      </c>
      <c r="D716">
        <v>30</v>
      </c>
      <c r="E716">
        <v>5</v>
      </c>
      <c r="F716" t="s">
        <v>114</v>
      </c>
      <c r="G716" t="s">
        <v>122</v>
      </c>
      <c r="H716">
        <v>46.21</v>
      </c>
      <c r="I716">
        <v>0.89</v>
      </c>
      <c r="J716">
        <v>44.1</v>
      </c>
      <c r="K716">
        <v>1570</v>
      </c>
      <c r="L716">
        <v>44.41</v>
      </c>
      <c r="M716">
        <v>0.89</v>
      </c>
      <c r="N716">
        <v>44.1</v>
      </c>
      <c r="O716">
        <v>1570</v>
      </c>
      <c r="P716">
        <v>1.32</v>
      </c>
      <c r="Q716">
        <v>50.19</v>
      </c>
      <c r="R716">
        <v>30.11</v>
      </c>
      <c r="S716">
        <v>1.7</v>
      </c>
      <c r="T716">
        <v>7.41</v>
      </c>
      <c r="U716">
        <v>0</v>
      </c>
      <c r="V716">
        <v>0</v>
      </c>
      <c r="W716">
        <v>0</v>
      </c>
      <c r="X716">
        <v>0</v>
      </c>
      <c r="Y716">
        <v>2</v>
      </c>
      <c r="Z716">
        <v>7.5</v>
      </c>
      <c r="AA716">
        <v>19.5</v>
      </c>
      <c r="AB716">
        <v>63.9</v>
      </c>
      <c r="AC716">
        <v>1663</v>
      </c>
      <c r="AD716">
        <v>37.86</v>
      </c>
      <c r="AE716">
        <v>32.409999999999997</v>
      </c>
      <c r="AF716">
        <v>12.38</v>
      </c>
      <c r="AG716">
        <v>1572</v>
      </c>
      <c r="AI716">
        <v>44.21</v>
      </c>
      <c r="AJ716">
        <v>40.89</v>
      </c>
      <c r="AK716">
        <v>0</v>
      </c>
      <c r="AL716">
        <v>47.32</v>
      </c>
      <c r="AM716">
        <v>6.32</v>
      </c>
      <c r="AN716">
        <v>47.81</v>
      </c>
      <c r="AO716">
        <v>45.02</v>
      </c>
      <c r="AP716">
        <v>3.72</v>
      </c>
      <c r="AQ716">
        <v>0</v>
      </c>
      <c r="AR716">
        <v>0</v>
      </c>
      <c r="AS716">
        <v>41.52</v>
      </c>
      <c r="AT716">
        <v>0</v>
      </c>
      <c r="AU716">
        <v>0</v>
      </c>
      <c r="AV716">
        <v>5.0999999999999996</v>
      </c>
      <c r="AW716">
        <v>62.4</v>
      </c>
      <c r="AX716">
        <v>92.1</v>
      </c>
      <c r="AY716">
        <v>100</v>
      </c>
      <c r="AZ716">
        <v>100</v>
      </c>
      <c r="BA716">
        <v>85.2</v>
      </c>
      <c r="BB716">
        <v>93.5</v>
      </c>
      <c r="BC716">
        <v>3.5239449194310579E-17</v>
      </c>
      <c r="BD716">
        <v>5.0349060249311999E-3</v>
      </c>
      <c r="BE716">
        <v>0</v>
      </c>
      <c r="BF716">
        <v>5.6579543114569377</v>
      </c>
      <c r="BG716">
        <v>157.5496081287786</v>
      </c>
      <c r="BH716">
        <v>2.8048219242249998E-3</v>
      </c>
      <c r="BI716">
        <v>92.67407821835738</v>
      </c>
      <c r="BJ716">
        <v>2.5220390792820001E-4</v>
      </c>
      <c r="BK716">
        <v>3.6072367131592268E-17</v>
      </c>
      <c r="BL716">
        <v>3.673411559046615</v>
      </c>
      <c r="BM716">
        <v>164.2685839157152</v>
      </c>
      <c r="BN716">
        <v>97.809283330061646</v>
      </c>
      <c r="BO716">
        <v>98.345893273886944</v>
      </c>
      <c r="BP716">
        <v>62.828332730350851</v>
      </c>
      <c r="BQ716">
        <v>0</v>
      </c>
      <c r="BR716">
        <v>48.922391037476451</v>
      </c>
      <c r="BS716">
        <v>98.244119138967676</v>
      </c>
      <c r="BT716">
        <v>0</v>
      </c>
      <c r="BU716">
        <v>121.822130263042</v>
      </c>
      <c r="BV716">
        <v>298.1076787419953</v>
      </c>
      <c r="BW716">
        <v>6.2584453419150003E-4</v>
      </c>
      <c r="BX716">
        <v>5.5395669014218472</v>
      </c>
      <c r="BY716">
        <v>0.37257063462236001</v>
      </c>
      <c r="BZ716">
        <v>0.38326618855613998</v>
      </c>
      <c r="CA716">
        <f t="shared" si="88"/>
        <v>5.0349060249311999E-3</v>
      </c>
      <c r="CB716" cm="1">
        <f t="array" ref="CB716">IF(ISBLANK(INDEX(AC:AC,ROW())), "", INDEX(AC:AC,ROW())*(BI716+BJ716)/1000)</f>
        <v>154.11741149222723</v>
      </c>
      <c r="CC716">
        <f t="shared" si="89"/>
        <v>157.55241295070283</v>
      </c>
      <c r="CD716">
        <f t="shared" si="90"/>
        <v>2.289547107277823E-19</v>
      </c>
      <c r="CE716">
        <f t="shared" si="91"/>
        <v>1.0236359522161931</v>
      </c>
      <c r="CF716" t="str" cm="1">
        <f t="array" ref="CF716">IFERROR(IF((BD716+BE716)*INDEX(H:H,ROW())*INDEX(K:K,ROW())/(BF716*30*1000)&lt;0.5,"",(BD716+BE716)*INDEX(H:H,ROW())*INDEX(K:K,ROW())/(BF716*30*1000)),"")</f>
        <v/>
      </c>
      <c r="CG716" t="str">
        <f t="shared" si="92"/>
        <v/>
      </c>
      <c r="CH716" cm="1">
        <f t="array" ref="CH716">IFERROR((BD716+BE716)*INDEX(K:K,ROW())*INDEX(H:H,ROW())/BC716/100000,"")</f>
        <v>103656819271717.17</v>
      </c>
      <c r="CI716">
        <f t="shared" si="93"/>
        <v>9.4878161464143143E-3</v>
      </c>
      <c r="CJ716">
        <v>0</v>
      </c>
      <c r="CK716">
        <f t="shared" si="94"/>
        <v>0</v>
      </c>
      <c r="CL716" cm="1">
        <f t="array" ref="CL716">IF(INDEX(AS:AS,ROW()-2)=0,CL715,INDEX(AS:AS,ROW()-2))</f>
        <v>41.52</v>
      </c>
      <c r="CM716" t="str">
        <f t="shared" si="95"/>
        <v>CIV</v>
      </c>
    </row>
    <row r="717" spans="1:91" x14ac:dyDescent="0.3">
      <c r="A717" s="1">
        <v>712</v>
      </c>
      <c r="B717" t="s">
        <v>160</v>
      </c>
      <c r="C717">
        <v>1</v>
      </c>
      <c r="D717">
        <v>30</v>
      </c>
      <c r="E717">
        <v>5</v>
      </c>
      <c r="F717" t="s">
        <v>123</v>
      </c>
      <c r="G717" t="s">
        <v>124</v>
      </c>
      <c r="H717">
        <v>46.21</v>
      </c>
      <c r="I717">
        <v>0.89</v>
      </c>
      <c r="J717">
        <v>44.1</v>
      </c>
      <c r="K717">
        <v>1570</v>
      </c>
      <c r="L717">
        <v>44.41</v>
      </c>
      <c r="M717">
        <v>0.89</v>
      </c>
      <c r="N717">
        <v>44.1</v>
      </c>
      <c r="O717">
        <v>1570</v>
      </c>
      <c r="P717">
        <v>1.32</v>
      </c>
      <c r="Q717">
        <v>50.19</v>
      </c>
      <c r="R717">
        <v>30.11</v>
      </c>
      <c r="S717">
        <v>1.7</v>
      </c>
      <c r="T717">
        <v>7.41</v>
      </c>
      <c r="U717">
        <v>0</v>
      </c>
      <c r="V717">
        <v>0</v>
      </c>
      <c r="W717">
        <v>0</v>
      </c>
      <c r="X717">
        <v>0</v>
      </c>
      <c r="Y717">
        <v>2</v>
      </c>
      <c r="Z717">
        <v>7.5</v>
      </c>
      <c r="AA717">
        <v>19.5</v>
      </c>
      <c r="AB717">
        <v>63.9</v>
      </c>
      <c r="AC717">
        <v>1660</v>
      </c>
      <c r="AD717">
        <v>37.86</v>
      </c>
      <c r="AE717">
        <v>32.409999999999997</v>
      </c>
      <c r="AF717">
        <v>12.25</v>
      </c>
      <c r="AG717">
        <v>1572</v>
      </c>
      <c r="AI717">
        <v>44.21</v>
      </c>
      <c r="AJ717">
        <v>40.89</v>
      </c>
      <c r="AK717">
        <v>0</v>
      </c>
      <c r="AL717">
        <v>47.32</v>
      </c>
      <c r="AM717">
        <v>6.32</v>
      </c>
      <c r="AN717">
        <v>47.81</v>
      </c>
      <c r="AO717">
        <v>45.02</v>
      </c>
      <c r="AP717">
        <v>3.72</v>
      </c>
      <c r="AQ717">
        <v>0</v>
      </c>
      <c r="AR717">
        <v>0</v>
      </c>
      <c r="AS717">
        <v>41.52</v>
      </c>
      <c r="AT717">
        <v>0</v>
      </c>
      <c r="AU717">
        <v>0</v>
      </c>
      <c r="AV717">
        <v>5.0999999999999996</v>
      </c>
      <c r="AW717">
        <v>62.4</v>
      </c>
      <c r="AX717">
        <v>92.1</v>
      </c>
      <c r="AY717">
        <v>100</v>
      </c>
      <c r="AZ717">
        <v>100</v>
      </c>
      <c r="BA717">
        <v>85.2</v>
      </c>
      <c r="BB717">
        <v>93.5</v>
      </c>
      <c r="BC717">
        <v>21.542385651206889</v>
      </c>
      <c r="BD717">
        <v>3.0655120300758361</v>
      </c>
      <c r="BE717">
        <v>0</v>
      </c>
      <c r="BF717">
        <v>8.1333537918348462</v>
      </c>
      <c r="BG717">
        <v>154.77381780086401</v>
      </c>
      <c r="BH717">
        <v>1.0515273729305159</v>
      </c>
      <c r="BI717">
        <v>91.042999580522959</v>
      </c>
      <c r="BJ717">
        <v>2.5220390792820001E-4</v>
      </c>
      <c r="BK717">
        <v>410.41311313594048</v>
      </c>
      <c r="BL717">
        <v>3.672397715842016</v>
      </c>
      <c r="BM717">
        <v>162.80967905268119</v>
      </c>
      <c r="BN717">
        <v>102.54541957357669</v>
      </c>
      <c r="BO717">
        <v>98.522305694244153</v>
      </c>
      <c r="BP717">
        <v>68.169587897838028</v>
      </c>
      <c r="BQ717">
        <v>4.8246271997782424</v>
      </c>
      <c r="BR717">
        <v>53.098742674374478</v>
      </c>
      <c r="BS717">
        <v>110.3065875623349</v>
      </c>
      <c r="BT717">
        <v>0</v>
      </c>
      <c r="BU717">
        <v>118.5470006807882</v>
      </c>
      <c r="BV717">
        <v>670.74713018026125</v>
      </c>
      <c r="BW717">
        <v>0.41025377595889789</v>
      </c>
      <c r="BX717">
        <v>8.4873352040850438</v>
      </c>
      <c r="BY717">
        <v>0.37257063462236001</v>
      </c>
      <c r="BZ717">
        <v>0.38326618855613998</v>
      </c>
      <c r="CA717">
        <f t="shared" si="88"/>
        <v>3.0655120300758361</v>
      </c>
      <c r="CB717" cm="1">
        <f t="array" ref="CB717">IF(ISBLANK(INDEX(AC:AC,ROW())), "", INDEX(AC:AC,ROW())*(BI717+BJ717)/1000)</f>
        <v>151.13179796215528</v>
      </c>
      <c r="CC717">
        <f t="shared" si="89"/>
        <v>155.82534517379452</v>
      </c>
      <c r="CD717">
        <f t="shared" si="90"/>
        <v>2.6338020472741461</v>
      </c>
      <c r="CE717" t="str">
        <f t="shared" si="91"/>
        <v/>
      </c>
      <c r="CF717" cm="1">
        <f t="array" ref="CF717">IFERROR(IF((BD717+BE717)*INDEX(H:H,ROW())*INDEX(K:K,ROW())/(BF717*30*1000)&lt;0.5,"",(BD717+BE717)*INDEX(H:H,ROW())*INDEX(K:K,ROW())/(BF717*30*1000)),"")</f>
        <v>0.91148122418931465</v>
      </c>
      <c r="CG717">
        <f t="shared" si="92"/>
        <v>0.37755121106464751</v>
      </c>
      <c r="CH717" cm="1">
        <f t="array" ref="CH717">IFERROR((BD717+BE717)*INDEX(K:K,ROW())*INDEX(H:H,ROW())/BC717/100000,"")</f>
        <v>0.10323925201660897</v>
      </c>
      <c r="CI717">
        <f t="shared" si="93"/>
        <v>5.7766747565816337</v>
      </c>
      <c r="CJ717">
        <v>0</v>
      </c>
      <c r="CK717">
        <f t="shared" si="94"/>
        <v>0</v>
      </c>
      <c r="CL717" cm="1">
        <f t="array" ref="CL717">IF(INDEX(AS:AS,ROW()-2)=0,CL716,INDEX(AS:AS,ROW()-2))</f>
        <v>41.52</v>
      </c>
      <c r="CM717" t="str">
        <f t="shared" si="95"/>
        <v>CIV</v>
      </c>
    </row>
    <row r="718" spans="1:91" x14ac:dyDescent="0.3">
      <c r="A718" s="1">
        <v>713</v>
      </c>
      <c r="B718" t="s">
        <v>160</v>
      </c>
      <c r="C718">
        <v>1</v>
      </c>
      <c r="D718">
        <v>30</v>
      </c>
      <c r="E718">
        <v>5</v>
      </c>
      <c r="F718" t="s">
        <v>123</v>
      </c>
      <c r="G718" t="s">
        <v>125</v>
      </c>
      <c r="H718">
        <v>44.19</v>
      </c>
      <c r="I718">
        <v>0.84</v>
      </c>
      <c r="J718">
        <v>44.1</v>
      </c>
      <c r="K718">
        <v>1528</v>
      </c>
      <c r="L718">
        <v>44.58</v>
      </c>
      <c r="M718">
        <v>0.81</v>
      </c>
      <c r="N718">
        <v>44.1</v>
      </c>
      <c r="O718">
        <v>1532</v>
      </c>
      <c r="P718">
        <v>1.92</v>
      </c>
      <c r="Q718">
        <v>50.19</v>
      </c>
      <c r="R718">
        <v>30.11</v>
      </c>
      <c r="S718">
        <v>1.7</v>
      </c>
      <c r="T718">
        <v>7.41</v>
      </c>
      <c r="U718">
        <v>0</v>
      </c>
      <c r="V718">
        <v>0</v>
      </c>
      <c r="W718">
        <v>0</v>
      </c>
      <c r="X718">
        <v>0</v>
      </c>
      <c r="Y718">
        <v>3.8</v>
      </c>
      <c r="Z718">
        <v>7.5</v>
      </c>
      <c r="AA718">
        <v>22.4</v>
      </c>
      <c r="AB718">
        <v>63.9</v>
      </c>
      <c r="AC718">
        <v>1693</v>
      </c>
      <c r="AD718">
        <v>38.64</v>
      </c>
      <c r="AE718">
        <v>32.49</v>
      </c>
      <c r="AF718">
        <v>12.16</v>
      </c>
      <c r="AG718">
        <v>1572</v>
      </c>
      <c r="AI718">
        <v>44.21</v>
      </c>
      <c r="AJ718">
        <v>40.89</v>
      </c>
      <c r="AK718">
        <v>0</v>
      </c>
      <c r="AL718">
        <v>47.32</v>
      </c>
      <c r="AM718">
        <v>6.32</v>
      </c>
      <c r="AN718">
        <v>47.81</v>
      </c>
      <c r="AO718">
        <v>45.02</v>
      </c>
      <c r="AP718">
        <v>3.72</v>
      </c>
      <c r="AQ718">
        <v>0</v>
      </c>
      <c r="AR718">
        <v>0</v>
      </c>
      <c r="AS718">
        <v>41.52</v>
      </c>
      <c r="AT718">
        <v>0</v>
      </c>
      <c r="AU718">
        <v>0</v>
      </c>
      <c r="AV718">
        <v>5.0999999999999996</v>
      </c>
      <c r="AW718">
        <v>62.4</v>
      </c>
      <c r="AX718">
        <v>92.1</v>
      </c>
      <c r="AY718">
        <v>100</v>
      </c>
      <c r="AZ718">
        <v>100</v>
      </c>
      <c r="BA718">
        <v>85.2</v>
      </c>
      <c r="BB718">
        <v>93.5</v>
      </c>
      <c r="BC718">
        <v>73.125239116300492</v>
      </c>
      <c r="BD718">
        <v>49.540684283286303</v>
      </c>
      <c r="BE718">
        <v>0</v>
      </c>
      <c r="BF718">
        <v>60.77988811574857</v>
      </c>
      <c r="BG718">
        <v>120.09597579902101</v>
      </c>
      <c r="BH718">
        <v>1.538581322970511</v>
      </c>
      <c r="BI718">
        <v>70.644605510078463</v>
      </c>
      <c r="BJ718">
        <v>2.5220390792820001E-4</v>
      </c>
      <c r="BK718">
        <v>398.0458861198606</v>
      </c>
      <c r="BL718">
        <v>3.6651533661578939</v>
      </c>
      <c r="BM718">
        <v>166.60987472627821</v>
      </c>
      <c r="BN718">
        <v>104.2515681606599</v>
      </c>
      <c r="BO718">
        <v>102.5152468202522</v>
      </c>
      <c r="BP718">
        <v>100.05027716101161</v>
      </c>
      <c r="BQ718">
        <v>11.67248320503346</v>
      </c>
      <c r="BR718">
        <v>63.338397687440477</v>
      </c>
      <c r="BS718">
        <v>113.0922025268714</v>
      </c>
      <c r="BT718">
        <v>0</v>
      </c>
      <c r="BU718">
        <v>110.9175963271482</v>
      </c>
      <c r="BV718">
        <v>867.42325142460356</v>
      </c>
      <c r="BW718">
        <v>5.4553554574494534</v>
      </c>
      <c r="BX718">
        <v>6.0135990155732069</v>
      </c>
      <c r="BY718">
        <v>0.37257063462236001</v>
      </c>
      <c r="BZ718">
        <v>0.38326618855613998</v>
      </c>
      <c r="CA718">
        <f t="shared" si="88"/>
        <v>49.540684283286303</v>
      </c>
      <c r="CB718" cm="1">
        <f t="array" ref="CB718">IF(ISBLANK(INDEX(AC:AC,ROW())), "", INDEX(AC:AC,ROW())*(BI718+BJ718)/1000)</f>
        <v>119.60174410977898</v>
      </c>
      <c r="CC718">
        <f t="shared" si="89"/>
        <v>121.63455712199152</v>
      </c>
      <c r="CD718">
        <f t="shared" si="90"/>
        <v>3.2724736747357626</v>
      </c>
      <c r="CE718">
        <f t="shared" si="91"/>
        <v>5.4433447456738833</v>
      </c>
      <c r="CF718" cm="1">
        <f t="array" ref="CF718">IFERROR(IF((BD718+BE718)*INDEX(H:H,ROW())*INDEX(K:K,ROW())/(BF718*30*1000)&lt;0.5,"",(BD718+BE718)*INDEX(H:H,ROW())*INDEX(K:K,ROW())/(BF718*30*1000)),"")</f>
        <v>1.8345443100216812</v>
      </c>
      <c r="CG718">
        <f t="shared" si="92"/>
        <v>0.83117523922325209</v>
      </c>
      <c r="CH718" cm="1">
        <f t="array" ref="CH718">IFERROR((BD718+BE718)*INDEX(K:K,ROW())*INDEX(H:H,ROW())/BC718/100000,"")</f>
        <v>0.45744834172437809</v>
      </c>
      <c r="CI718">
        <f t="shared" si="93"/>
        <v>86.885764602468285</v>
      </c>
      <c r="CJ718">
        <v>1</v>
      </c>
      <c r="CK718">
        <f t="shared" si="94"/>
        <v>0</v>
      </c>
      <c r="CL718" cm="1">
        <f t="array" ref="CL718">IF(INDEX(AS:AS,ROW()-2)=0,CL717,INDEX(AS:AS,ROW()-2))</f>
        <v>41.52</v>
      </c>
      <c r="CM718" t="str">
        <f t="shared" si="95"/>
        <v>CIV</v>
      </c>
    </row>
    <row r="719" spans="1:91" x14ac:dyDescent="0.3">
      <c r="A719" s="1">
        <v>714</v>
      </c>
      <c r="B719" t="s">
        <v>160</v>
      </c>
      <c r="C719">
        <v>1</v>
      </c>
      <c r="D719">
        <v>30</v>
      </c>
      <c r="E719">
        <v>5</v>
      </c>
      <c r="F719" t="s">
        <v>123</v>
      </c>
      <c r="G719" t="s">
        <v>126</v>
      </c>
      <c r="H719">
        <v>46.21</v>
      </c>
      <c r="I719">
        <v>0.89</v>
      </c>
      <c r="J719">
        <v>44.1</v>
      </c>
      <c r="K719">
        <v>1570</v>
      </c>
      <c r="L719">
        <v>44.41</v>
      </c>
      <c r="M719">
        <v>0.89</v>
      </c>
      <c r="N719">
        <v>44.1</v>
      </c>
      <c r="O719">
        <v>1570</v>
      </c>
      <c r="P719">
        <v>1.32</v>
      </c>
      <c r="Q719">
        <v>50.19</v>
      </c>
      <c r="R719">
        <v>30.11</v>
      </c>
      <c r="S719">
        <v>1.7</v>
      </c>
      <c r="T719">
        <v>7.41</v>
      </c>
      <c r="U719">
        <v>0</v>
      </c>
      <c r="V719">
        <v>0</v>
      </c>
      <c r="W719">
        <v>0</v>
      </c>
      <c r="X719">
        <v>0</v>
      </c>
      <c r="Y719">
        <v>2</v>
      </c>
      <c r="Z719">
        <v>7.5</v>
      </c>
      <c r="AA719">
        <v>19.5</v>
      </c>
      <c r="AB719">
        <v>63.9</v>
      </c>
      <c r="AC719">
        <v>1702</v>
      </c>
      <c r="AD719">
        <v>37.86</v>
      </c>
      <c r="AE719">
        <v>32.409999999999997</v>
      </c>
      <c r="AF719">
        <v>12.01</v>
      </c>
      <c r="AG719">
        <v>1572</v>
      </c>
      <c r="AI719">
        <v>44.21</v>
      </c>
      <c r="AJ719">
        <v>40.89</v>
      </c>
      <c r="AK719">
        <v>0</v>
      </c>
      <c r="AL719">
        <v>47.32</v>
      </c>
      <c r="AM719">
        <v>6.32</v>
      </c>
      <c r="AN719">
        <v>47.81</v>
      </c>
      <c r="AO719">
        <v>45.02</v>
      </c>
      <c r="AP719">
        <v>3.72</v>
      </c>
      <c r="AQ719">
        <v>0</v>
      </c>
      <c r="AR719">
        <v>0</v>
      </c>
      <c r="AS719">
        <v>41.52</v>
      </c>
      <c r="AT719">
        <v>0</v>
      </c>
      <c r="AU719">
        <v>0</v>
      </c>
      <c r="AV719">
        <v>9.4</v>
      </c>
      <c r="AW719">
        <v>65.7</v>
      </c>
      <c r="AX719">
        <v>94.6</v>
      </c>
      <c r="AY719">
        <v>100</v>
      </c>
      <c r="AZ719">
        <v>100</v>
      </c>
      <c r="BA719">
        <v>85.199999999999989</v>
      </c>
      <c r="BB719">
        <v>90.6</v>
      </c>
      <c r="BC719">
        <v>99.091932167405218</v>
      </c>
      <c r="BD719">
        <v>51.972832000334371</v>
      </c>
      <c r="BE719">
        <v>0</v>
      </c>
      <c r="BF719">
        <v>62.134356277969168</v>
      </c>
      <c r="BG719">
        <v>134.0316630493252</v>
      </c>
      <c r="BH719">
        <v>0.76480429539635286</v>
      </c>
      <c r="BI719">
        <v>78.845144119148159</v>
      </c>
      <c r="BJ719">
        <v>2.5220390792820001E-4</v>
      </c>
      <c r="BK719">
        <v>472.25427970226758</v>
      </c>
      <c r="BL719">
        <v>3.665088455475102</v>
      </c>
      <c r="BM719">
        <v>183.39291865070521</v>
      </c>
      <c r="BN719">
        <v>105.1021141740425</v>
      </c>
      <c r="BO719">
        <v>102.27459270353</v>
      </c>
      <c r="BP719">
        <v>99.853431967019361</v>
      </c>
      <c r="BQ719">
        <v>24.8271638107523</v>
      </c>
      <c r="BR719">
        <v>66.218444497472348</v>
      </c>
      <c r="BS719">
        <v>101.98381027814951</v>
      </c>
      <c r="BT719">
        <v>0</v>
      </c>
      <c r="BU719">
        <v>102.91425837079559</v>
      </c>
      <c r="BV719">
        <v>885.10352233929882</v>
      </c>
      <c r="BW719">
        <v>3.7151479803918899</v>
      </c>
      <c r="BX719">
        <v>5.3762323026027614</v>
      </c>
      <c r="BY719">
        <v>0.37257063462236001</v>
      </c>
      <c r="BZ719">
        <v>0.38326618855613998</v>
      </c>
      <c r="CA719">
        <f t="shared" si="88"/>
        <v>51.972832000334371</v>
      </c>
      <c r="CB719" cm="1">
        <f t="array" ref="CB719">IF(ISBLANK(INDEX(AC:AC,ROW())), "", INDEX(AC:AC,ROW())*(BI719+BJ719)/1000)</f>
        <v>134.19486454184147</v>
      </c>
      <c r="CC719">
        <f t="shared" si="89"/>
        <v>134.79646734472155</v>
      </c>
      <c r="CD719">
        <f t="shared" si="90"/>
        <v>3.503461841433491</v>
      </c>
      <c r="CE719">
        <f t="shared" si="91"/>
        <v>4.7658196724274635</v>
      </c>
      <c r="CF719" cm="1">
        <f t="array" ref="CF719">IFERROR(IF((BD719+BE719)*INDEX(H:H,ROW())*INDEX(K:K,ROW())/(BF719*30*1000)&lt;0.5,"",(BD719+BE719)*INDEX(H:H,ROW())*INDEX(K:K,ROW())/(BF719*30*1000)),"")</f>
        <v>2.0228279466441745</v>
      </c>
      <c r="CG719">
        <f t="shared" si="92"/>
        <v>0.6270374885111718</v>
      </c>
      <c r="CH719" cm="1">
        <f t="array" ref="CH719">IFERROR((BD719+BE719)*INDEX(K:K,ROW())*INDEX(H:H,ROW())/BC719/100000,"")</f>
        <v>0.38051668660619214</v>
      </c>
      <c r="CI719">
        <f t="shared" si="93"/>
        <v>97.938009604536575</v>
      </c>
      <c r="CJ719">
        <v>1</v>
      </c>
      <c r="CK719">
        <f t="shared" si="94"/>
        <v>0</v>
      </c>
      <c r="CL719" cm="1">
        <f t="array" ref="CL719">IF(INDEX(AS:AS,ROW()-2)=0,CL718,INDEX(AS:AS,ROW()-2))</f>
        <v>41.52</v>
      </c>
      <c r="CM719" t="str">
        <f t="shared" si="95"/>
        <v>CIV</v>
      </c>
    </row>
    <row r="720" spans="1:91" x14ac:dyDescent="0.3">
      <c r="A720" s="1">
        <v>715</v>
      </c>
      <c r="B720" t="s">
        <v>160</v>
      </c>
      <c r="C720">
        <v>1</v>
      </c>
      <c r="D720">
        <v>30</v>
      </c>
      <c r="E720">
        <v>5</v>
      </c>
      <c r="F720" t="s">
        <v>123</v>
      </c>
      <c r="G720" t="s">
        <v>127</v>
      </c>
      <c r="H720">
        <v>46.21</v>
      </c>
      <c r="I720">
        <v>0.89</v>
      </c>
      <c r="J720">
        <v>44.1</v>
      </c>
      <c r="K720">
        <v>1570</v>
      </c>
      <c r="L720">
        <v>44.41</v>
      </c>
      <c r="M720">
        <v>0.89</v>
      </c>
      <c r="N720">
        <v>44.1</v>
      </c>
      <c r="O720">
        <v>1570</v>
      </c>
      <c r="P720">
        <v>1.32</v>
      </c>
      <c r="Q720">
        <v>50.19</v>
      </c>
      <c r="R720">
        <v>30.11</v>
      </c>
      <c r="S720">
        <v>1.7</v>
      </c>
      <c r="T720">
        <v>7.41</v>
      </c>
      <c r="U720">
        <v>0</v>
      </c>
      <c r="V720">
        <v>0</v>
      </c>
      <c r="W720">
        <v>0</v>
      </c>
      <c r="X720">
        <v>0</v>
      </c>
      <c r="Y720">
        <v>2</v>
      </c>
      <c r="Z720">
        <v>7.5</v>
      </c>
      <c r="AA720">
        <v>19.5</v>
      </c>
      <c r="AB720">
        <v>63.9</v>
      </c>
      <c r="AC720">
        <v>1726</v>
      </c>
      <c r="AD720">
        <v>37.86</v>
      </c>
      <c r="AE720">
        <v>32.409999999999997</v>
      </c>
      <c r="AF720">
        <v>11.72</v>
      </c>
      <c r="AG720">
        <v>1572</v>
      </c>
      <c r="AI720">
        <v>45.48</v>
      </c>
      <c r="AJ720">
        <v>42.27</v>
      </c>
      <c r="AK720">
        <v>4.16</v>
      </c>
      <c r="AL720">
        <v>48.18</v>
      </c>
      <c r="AM720">
        <v>6.24</v>
      </c>
      <c r="AN720">
        <v>48.76</v>
      </c>
      <c r="AO720">
        <v>46.05</v>
      </c>
      <c r="AP720">
        <v>3.14</v>
      </c>
      <c r="AQ720">
        <v>3.58</v>
      </c>
      <c r="AR720">
        <v>2.97</v>
      </c>
      <c r="AS720">
        <v>42.85</v>
      </c>
      <c r="AT720">
        <v>0</v>
      </c>
      <c r="AU720">
        <v>0</v>
      </c>
      <c r="AV720">
        <v>11.8</v>
      </c>
      <c r="AW720">
        <v>85.6</v>
      </c>
      <c r="AX720">
        <v>99.8</v>
      </c>
      <c r="AY720">
        <v>100</v>
      </c>
      <c r="AZ720">
        <v>100</v>
      </c>
      <c r="BA720">
        <v>88</v>
      </c>
      <c r="BB720">
        <v>88.2</v>
      </c>
      <c r="BC720">
        <v>117.8338180574774</v>
      </c>
      <c r="BD720">
        <v>52.007677711123527</v>
      </c>
      <c r="BE720">
        <v>0</v>
      </c>
      <c r="BF720">
        <v>62.035668421211177</v>
      </c>
      <c r="BG720">
        <v>143.9448778414806</v>
      </c>
      <c r="BH720">
        <v>0.27676477306710801</v>
      </c>
      <c r="BI720">
        <v>84.672606924128502</v>
      </c>
      <c r="BJ720">
        <v>2.5220390792820001E-4</v>
      </c>
      <c r="BK720">
        <v>491.40293795611598</v>
      </c>
      <c r="BL720">
        <v>3.6653482260818211</v>
      </c>
      <c r="BM720">
        <v>190.78452650671699</v>
      </c>
      <c r="BN720">
        <v>104.65905253026401</v>
      </c>
      <c r="BO720">
        <v>101.4815172010133</v>
      </c>
      <c r="BP720">
        <v>98.821123733774044</v>
      </c>
      <c r="BQ720">
        <v>33.597840882061043</v>
      </c>
      <c r="BR720">
        <v>56.610612632961463</v>
      </c>
      <c r="BS720">
        <v>99.571341408576544</v>
      </c>
      <c r="BT720">
        <v>0</v>
      </c>
      <c r="BU720">
        <v>102.87770657821299</v>
      </c>
      <c r="BV720">
        <v>865.16128731846618</v>
      </c>
      <c r="BW720">
        <v>5.7175949288620256</v>
      </c>
      <c r="BX720">
        <v>5.7564314094599984</v>
      </c>
      <c r="BY720">
        <v>0.37257063462236001</v>
      </c>
      <c r="BZ720">
        <v>0.38326618855613998</v>
      </c>
      <c r="CA720">
        <f t="shared" si="88"/>
        <v>52.007677711123527</v>
      </c>
      <c r="CB720" cm="1">
        <f t="array" ref="CB720">IF(ISBLANK(INDEX(AC:AC,ROW())), "", INDEX(AC:AC,ROW())*(BI720+BJ720)/1000)</f>
        <v>146.14535485499087</v>
      </c>
      <c r="CC720">
        <f t="shared" si="89"/>
        <v>144.2216426145477</v>
      </c>
      <c r="CD720">
        <f t="shared" si="90"/>
        <v>3.4072759750036847</v>
      </c>
      <c r="CE720">
        <f t="shared" si="91"/>
        <v>4.1703048077116343</v>
      </c>
      <c r="CF720" cm="1">
        <f t="array" ref="CF720">IFERROR(IF((BD720+BE720)*INDEX(H:H,ROW())*INDEX(K:K,ROW())/(BF720*30*1000)&lt;0.5,"",(BD720+BE720)*INDEX(H:H,ROW())*INDEX(K:K,ROW())/(BF720*30*1000)),"")</f>
        <v>2.0274042937254193</v>
      </c>
      <c r="CG720">
        <f t="shared" si="92"/>
        <v>0.52646743900763016</v>
      </c>
      <c r="CH720" cm="1">
        <f t="array" ref="CH720">IFERROR((BD720+BE720)*INDEX(K:K,ROW())*INDEX(H:H,ROW())/BC720/100000,"")</f>
        <v>0.32020870390520845</v>
      </c>
      <c r="CI720">
        <f t="shared" si="93"/>
        <v>98.003673133472702</v>
      </c>
      <c r="CJ720">
        <v>1</v>
      </c>
      <c r="CK720">
        <f t="shared" si="94"/>
        <v>0</v>
      </c>
      <c r="CL720" cm="1">
        <f t="array" ref="CL720">IF(INDEX(AS:AS,ROW()-2)=0,CL719,INDEX(AS:AS,ROW()-2))</f>
        <v>41.52</v>
      </c>
      <c r="CM720" t="str">
        <f t="shared" si="95"/>
        <v>CIV</v>
      </c>
    </row>
    <row r="721" spans="1:91" x14ac:dyDescent="0.3">
      <c r="A721" s="1">
        <v>716</v>
      </c>
      <c r="B721" t="s">
        <v>160</v>
      </c>
      <c r="C721">
        <v>1</v>
      </c>
      <c r="D721">
        <v>30</v>
      </c>
      <c r="E721">
        <v>5</v>
      </c>
      <c r="F721" t="s">
        <v>123</v>
      </c>
      <c r="G721" t="s">
        <v>128</v>
      </c>
      <c r="H721">
        <v>46.21</v>
      </c>
      <c r="I721">
        <v>0.89</v>
      </c>
      <c r="J721">
        <v>44.1</v>
      </c>
      <c r="K721">
        <v>1531</v>
      </c>
      <c r="L721">
        <v>44.41</v>
      </c>
      <c r="M721">
        <v>0.89</v>
      </c>
      <c r="N721">
        <v>44.1</v>
      </c>
      <c r="O721">
        <v>1570</v>
      </c>
      <c r="P721">
        <v>1.32</v>
      </c>
      <c r="Q721">
        <v>50.19</v>
      </c>
      <c r="R721">
        <v>30.11</v>
      </c>
      <c r="S721">
        <v>1.7</v>
      </c>
      <c r="T721">
        <v>7.41</v>
      </c>
      <c r="U721">
        <v>0</v>
      </c>
      <c r="V721">
        <v>0</v>
      </c>
      <c r="W721">
        <v>0</v>
      </c>
      <c r="X721">
        <v>0</v>
      </c>
      <c r="Y721">
        <v>2</v>
      </c>
      <c r="Z721">
        <v>7.5</v>
      </c>
      <c r="AA721">
        <v>19.5</v>
      </c>
      <c r="AB721">
        <v>63.9</v>
      </c>
      <c r="AC721">
        <v>1720</v>
      </c>
      <c r="AD721">
        <v>37.86</v>
      </c>
      <c r="AE721">
        <v>32.409999999999997</v>
      </c>
      <c r="AF721">
        <v>11.41</v>
      </c>
      <c r="AG721">
        <v>1572</v>
      </c>
      <c r="AI721">
        <v>44.21</v>
      </c>
      <c r="AJ721">
        <v>40.89</v>
      </c>
      <c r="AK721">
        <v>0</v>
      </c>
      <c r="AL721">
        <v>47.32</v>
      </c>
      <c r="AM721">
        <v>6.32</v>
      </c>
      <c r="AN721">
        <v>47.81</v>
      </c>
      <c r="AO721">
        <v>45.02</v>
      </c>
      <c r="AP721">
        <v>3.72</v>
      </c>
      <c r="AQ721">
        <v>0</v>
      </c>
      <c r="AR721">
        <v>0</v>
      </c>
      <c r="AS721">
        <v>41.52</v>
      </c>
      <c r="AT721">
        <v>0</v>
      </c>
      <c r="AU721">
        <v>0</v>
      </c>
      <c r="AV721">
        <v>6.5</v>
      </c>
      <c r="AW721">
        <v>83.7</v>
      </c>
      <c r="AX721">
        <v>96.5</v>
      </c>
      <c r="AY721">
        <v>100</v>
      </c>
      <c r="AZ721">
        <v>100</v>
      </c>
      <c r="BA721">
        <v>90</v>
      </c>
      <c r="BB721">
        <v>93.5</v>
      </c>
      <c r="BC721">
        <v>114.1265308115785</v>
      </c>
      <c r="BD721">
        <v>53.991781162189888</v>
      </c>
      <c r="BE721">
        <v>0</v>
      </c>
      <c r="BF721">
        <v>62.003530623791548</v>
      </c>
      <c r="BG721">
        <v>139.66883971118429</v>
      </c>
      <c r="BH721">
        <v>0.29018978519437139</v>
      </c>
      <c r="BI721">
        <v>82.157024956868341</v>
      </c>
      <c r="BJ721">
        <v>2.5220390792820001E-4</v>
      </c>
      <c r="BK721">
        <v>480.66360941081069</v>
      </c>
      <c r="BL721">
        <v>3.6447096380716921</v>
      </c>
      <c r="BM721">
        <v>193.92333160984259</v>
      </c>
      <c r="BN721">
        <v>105.3068288603784</v>
      </c>
      <c r="BO721">
        <v>101.21577242738501</v>
      </c>
      <c r="BP721">
        <v>97.908206305510845</v>
      </c>
      <c r="BQ721">
        <v>37.747814189523957</v>
      </c>
      <c r="BR721">
        <v>49.585515376728722</v>
      </c>
      <c r="BS721">
        <v>98.777305517593206</v>
      </c>
      <c r="BT721">
        <v>0</v>
      </c>
      <c r="BU721">
        <v>102.49017808062349</v>
      </c>
      <c r="BV721">
        <v>862.21395986926825</v>
      </c>
      <c r="BW721">
        <v>6.0241329612768082</v>
      </c>
      <c r="BX721">
        <v>7.4350145241249974</v>
      </c>
      <c r="BY721">
        <v>0.37257063462236001</v>
      </c>
      <c r="BZ721">
        <v>0.38326618855613998</v>
      </c>
      <c r="CA721">
        <f t="shared" si="88"/>
        <v>53.991781162189888</v>
      </c>
      <c r="CB721" cm="1">
        <f t="array" ref="CB721">IF(ISBLANK(INDEX(AC:AC,ROW())), "", INDEX(AC:AC,ROW())*(BI721+BJ721)/1000)</f>
        <v>141.3105167165352</v>
      </c>
      <c r="CC721">
        <f t="shared" si="89"/>
        <v>139.95902949637866</v>
      </c>
      <c r="CD721">
        <f t="shared" si="90"/>
        <v>3.4343165363492858</v>
      </c>
      <c r="CE721">
        <f t="shared" si="91"/>
        <v>4.2116728335883646</v>
      </c>
      <c r="CF721" cm="1">
        <f t="array" ref="CF721">IFERROR(IF((BD721+BE721)*INDEX(H:H,ROW())*INDEX(K:K,ROW())/(BF721*30*1000)&lt;0.5,"",(BD721+BE721)*INDEX(H:H,ROW())*INDEX(K:K,ROW())/(BF721*30*1000)),"")</f>
        <v>2.0535304141880273</v>
      </c>
      <c r="CG721">
        <f t="shared" si="92"/>
        <v>0.54328761404443826</v>
      </c>
      <c r="CH721" cm="1">
        <f t="array" ref="CH721">IFERROR((BD721+BE721)*INDEX(K:K,ROW())*INDEX(H:H,ROW())/BC721/100000,"")</f>
        <v>0.33469729172757007</v>
      </c>
      <c r="CI721">
        <f t="shared" si="93"/>
        <v>99.215170849086761</v>
      </c>
      <c r="CJ721">
        <v>1</v>
      </c>
      <c r="CK721">
        <f t="shared" si="94"/>
        <v>0</v>
      </c>
      <c r="CL721" cm="1">
        <f t="array" ref="CL721">IF(INDEX(AS:AS,ROW()-2)=0,CL720,INDEX(AS:AS,ROW()-2))</f>
        <v>41.52</v>
      </c>
      <c r="CM721" t="str">
        <f t="shared" si="95"/>
        <v>CIV</v>
      </c>
    </row>
    <row r="722" spans="1:91" x14ac:dyDescent="0.3">
      <c r="A722" s="1">
        <v>717</v>
      </c>
      <c r="B722" t="s">
        <v>160</v>
      </c>
      <c r="C722">
        <v>1</v>
      </c>
      <c r="D722">
        <v>30</v>
      </c>
      <c r="E722">
        <v>5</v>
      </c>
      <c r="F722" t="s">
        <v>123</v>
      </c>
      <c r="G722" t="s">
        <v>129</v>
      </c>
      <c r="H722">
        <v>46.21</v>
      </c>
      <c r="I722">
        <v>0.89</v>
      </c>
      <c r="J722">
        <v>44.1</v>
      </c>
      <c r="K722">
        <v>1570</v>
      </c>
      <c r="L722">
        <v>44.41</v>
      </c>
      <c r="M722">
        <v>0.89</v>
      </c>
      <c r="N722">
        <v>44.1</v>
      </c>
      <c r="O722">
        <v>1570</v>
      </c>
      <c r="P722">
        <v>1.32</v>
      </c>
      <c r="Q722">
        <v>50.19</v>
      </c>
      <c r="R722">
        <v>30.11</v>
      </c>
      <c r="S722">
        <v>1.7</v>
      </c>
      <c r="T722">
        <v>7.41</v>
      </c>
      <c r="U722">
        <v>0</v>
      </c>
      <c r="V722">
        <v>0</v>
      </c>
      <c r="W722">
        <v>0</v>
      </c>
      <c r="X722">
        <v>0</v>
      </c>
      <c r="Y722">
        <v>3.28</v>
      </c>
      <c r="Z722">
        <v>7.5</v>
      </c>
      <c r="AA722">
        <v>21.9</v>
      </c>
      <c r="AB722">
        <v>63.9</v>
      </c>
      <c r="AC722">
        <v>1732</v>
      </c>
      <c r="AD722">
        <v>37.86</v>
      </c>
      <c r="AE722">
        <v>32.619999999999997</v>
      </c>
      <c r="AF722">
        <v>11.28</v>
      </c>
      <c r="AG722">
        <v>1572</v>
      </c>
      <c r="AI722">
        <v>45.61</v>
      </c>
      <c r="AJ722">
        <v>40.89</v>
      </c>
      <c r="AK722">
        <v>4.25</v>
      </c>
      <c r="AL722">
        <v>47.32</v>
      </c>
      <c r="AM722">
        <v>6.48</v>
      </c>
      <c r="AN722">
        <v>48.89</v>
      </c>
      <c r="AO722">
        <v>46.18</v>
      </c>
      <c r="AP722">
        <v>3.02</v>
      </c>
      <c r="AQ722">
        <v>3.67</v>
      </c>
      <c r="AR722">
        <v>0</v>
      </c>
      <c r="AS722">
        <v>42.94</v>
      </c>
      <c r="AT722">
        <v>0</v>
      </c>
      <c r="AU722">
        <v>0</v>
      </c>
      <c r="AV722">
        <v>9.1999999999999993</v>
      </c>
      <c r="AW722">
        <v>67.099999999999994</v>
      </c>
      <c r="AX722">
        <v>94.8</v>
      </c>
      <c r="AY722">
        <v>100</v>
      </c>
      <c r="AZ722">
        <v>100</v>
      </c>
      <c r="BA722">
        <v>85.6</v>
      </c>
      <c r="BB722">
        <v>90.8</v>
      </c>
      <c r="BC722">
        <v>114.5538437403564</v>
      </c>
      <c r="BD722">
        <v>55.942635649388713</v>
      </c>
      <c r="BE722">
        <v>0</v>
      </c>
      <c r="BF722">
        <v>61.970285160662691</v>
      </c>
      <c r="BG722">
        <v>140.1994221655354</v>
      </c>
      <c r="BH722">
        <v>0.1155123610342333</v>
      </c>
      <c r="BI722">
        <v>82.471298198281175</v>
      </c>
      <c r="BJ722">
        <v>2.5220390792820001E-4</v>
      </c>
      <c r="BK722">
        <v>452.31078453126992</v>
      </c>
      <c r="BL722">
        <v>3.6234910448296378</v>
      </c>
      <c r="BM722">
        <v>194.8908092381898</v>
      </c>
      <c r="BN722">
        <v>104.7355928700503</v>
      </c>
      <c r="BO722">
        <v>101.1728782265928</v>
      </c>
      <c r="BP722">
        <v>97.866094444609075</v>
      </c>
      <c r="BQ722">
        <v>39.109731142532191</v>
      </c>
      <c r="BR722">
        <v>53.981460884756949</v>
      </c>
      <c r="BS722">
        <v>99.036259255880566</v>
      </c>
      <c r="BT722">
        <v>0</v>
      </c>
      <c r="BU722">
        <v>101.20267548668581</v>
      </c>
      <c r="BV722">
        <v>859.28674412479938</v>
      </c>
      <c r="BW722">
        <v>6.1167766645631119</v>
      </c>
      <c r="BX722">
        <v>8.1034981694071799</v>
      </c>
      <c r="BY722">
        <v>0.37257063462236001</v>
      </c>
      <c r="BZ722">
        <v>0.38326618855613998</v>
      </c>
      <c r="CA722">
        <f t="shared" si="88"/>
        <v>55.942635649388713</v>
      </c>
      <c r="CB722" cm="1">
        <f t="array" ref="CB722">IF(ISBLANK(INDEX(AC:AC,ROW())), "", INDEX(AC:AC,ROW())*(BI722+BJ722)/1000)</f>
        <v>142.84072529659153</v>
      </c>
      <c r="CC722">
        <f t="shared" si="89"/>
        <v>140.31493452656963</v>
      </c>
      <c r="CD722">
        <f t="shared" si="90"/>
        <v>3.2235398609377652</v>
      </c>
      <c r="CE722">
        <f t="shared" si="91"/>
        <v>3.9484557633566726</v>
      </c>
      <c r="CF722" cm="1">
        <f t="array" ref="CF722">IFERROR(IF((BD722+BE722)*INDEX(H:H,ROW())*INDEX(K:K,ROW())/(BF722*30*1000)&lt;0.5,"",(BD722+BE722)*INDEX(H:H,ROW())*INDEX(K:K,ROW())/(BF722*30*1000)),"")</f>
        <v>2.1831008324124865</v>
      </c>
      <c r="CG722">
        <f t="shared" si="92"/>
        <v>0.54097080584325308</v>
      </c>
      <c r="CH722" cm="1">
        <f t="array" ref="CH722">IFERROR((BD722+BE722)*INDEX(K:K,ROW())*INDEX(H:H,ROW())/BC722/100000,"")</f>
        <v>0.35429814496417777</v>
      </c>
      <c r="CI722">
        <f t="shared" si="93"/>
        <v>105.41873853434952</v>
      </c>
      <c r="CJ722">
        <v>1</v>
      </c>
      <c r="CK722">
        <f t="shared" si="94"/>
        <v>0</v>
      </c>
      <c r="CL722" cm="1">
        <f t="array" ref="CL722">IF(INDEX(AS:AS,ROW()-2)=0,CL721,INDEX(AS:AS,ROW()-2))</f>
        <v>42.85</v>
      </c>
      <c r="CM722" t="str">
        <f t="shared" si="95"/>
        <v>CIV</v>
      </c>
    </row>
    <row r="723" spans="1:91" x14ac:dyDescent="0.3">
      <c r="A723" s="1">
        <v>718</v>
      </c>
      <c r="B723" t="s">
        <v>160</v>
      </c>
      <c r="C723">
        <v>1</v>
      </c>
      <c r="D723">
        <v>30</v>
      </c>
      <c r="E723">
        <v>5</v>
      </c>
      <c r="F723" t="s">
        <v>123</v>
      </c>
      <c r="G723" t="s">
        <v>130</v>
      </c>
      <c r="H723">
        <v>44.61</v>
      </c>
      <c r="I723">
        <v>0.86</v>
      </c>
      <c r="J723">
        <v>44.1</v>
      </c>
      <c r="K723">
        <v>1535</v>
      </c>
      <c r="L723">
        <v>44.41</v>
      </c>
      <c r="M723">
        <v>0.89</v>
      </c>
      <c r="N723">
        <v>44.1</v>
      </c>
      <c r="O723">
        <v>1570</v>
      </c>
      <c r="P723">
        <v>1.32</v>
      </c>
      <c r="Q723">
        <v>50.19</v>
      </c>
      <c r="R723">
        <v>30.11</v>
      </c>
      <c r="S723">
        <v>1.7</v>
      </c>
      <c r="T723">
        <v>7.41</v>
      </c>
      <c r="U723">
        <v>0</v>
      </c>
      <c r="V723">
        <v>0</v>
      </c>
      <c r="W723">
        <v>0</v>
      </c>
      <c r="X723">
        <v>0</v>
      </c>
      <c r="Y723">
        <v>2</v>
      </c>
      <c r="Z723">
        <v>7.5</v>
      </c>
      <c r="AA723">
        <v>19.5</v>
      </c>
      <c r="AB723">
        <v>63.9</v>
      </c>
      <c r="AC723">
        <v>1728</v>
      </c>
      <c r="AD723">
        <v>37.86</v>
      </c>
      <c r="AE723">
        <v>32.409999999999997</v>
      </c>
      <c r="AF723">
        <v>11.02</v>
      </c>
      <c r="AG723">
        <v>1572</v>
      </c>
      <c r="AI723">
        <v>44.21</v>
      </c>
      <c r="AJ723">
        <v>40.89</v>
      </c>
      <c r="AK723">
        <v>0</v>
      </c>
      <c r="AL723">
        <v>47.32</v>
      </c>
      <c r="AM723">
        <v>6.32</v>
      </c>
      <c r="AN723">
        <v>47.81</v>
      </c>
      <c r="AO723">
        <v>45.02</v>
      </c>
      <c r="AP723">
        <v>3.72</v>
      </c>
      <c r="AQ723">
        <v>0</v>
      </c>
      <c r="AR723">
        <v>0</v>
      </c>
      <c r="AS723">
        <v>41.52</v>
      </c>
      <c r="AT723">
        <v>0</v>
      </c>
      <c r="AU723">
        <v>0</v>
      </c>
      <c r="AV723">
        <v>8.5</v>
      </c>
      <c r="AW723">
        <v>86.3</v>
      </c>
      <c r="AX723">
        <v>95.6</v>
      </c>
      <c r="AY723">
        <v>100</v>
      </c>
      <c r="AZ723">
        <v>100</v>
      </c>
      <c r="BA723">
        <v>87.1</v>
      </c>
      <c r="BB723">
        <v>91.5</v>
      </c>
      <c r="BC723">
        <v>105.6165769363262</v>
      </c>
      <c r="BD723">
        <v>56.417576086554178</v>
      </c>
      <c r="BE723">
        <v>0</v>
      </c>
      <c r="BF723">
        <v>62.002404112834412</v>
      </c>
      <c r="BG723">
        <v>143.38445304038339</v>
      </c>
      <c r="BH723">
        <v>6.5576277804103897E-2</v>
      </c>
      <c r="BI723">
        <v>84.346492779724954</v>
      </c>
      <c r="BJ723">
        <v>2.5220390792820001E-4</v>
      </c>
      <c r="BK723">
        <v>442.47359001847661</v>
      </c>
      <c r="BL723">
        <v>3.606968424332694</v>
      </c>
      <c r="BM723">
        <v>194.51569566466929</v>
      </c>
      <c r="BN723">
        <v>104.4797180572028</v>
      </c>
      <c r="BO723">
        <v>101.3210507051201</v>
      </c>
      <c r="BP723">
        <v>97.608141141025555</v>
      </c>
      <c r="BQ723">
        <v>40.731814849053833</v>
      </c>
      <c r="BR723">
        <v>55.562701786940522</v>
      </c>
      <c r="BS723">
        <v>98.953248384283938</v>
      </c>
      <c r="BT723">
        <v>0</v>
      </c>
      <c r="BU723">
        <v>100.8492868604574</v>
      </c>
      <c r="BV723">
        <v>855.1661126383126</v>
      </c>
      <c r="BW723">
        <v>5.644823524340155</v>
      </c>
      <c r="BX723">
        <v>8.2767966368281058</v>
      </c>
      <c r="BY723">
        <v>0.37257063462236001</v>
      </c>
      <c r="BZ723">
        <v>0.38326618855613998</v>
      </c>
      <c r="CA723">
        <f t="shared" si="88"/>
        <v>56.417576086554178</v>
      </c>
      <c r="CB723" cm="1">
        <f t="array" ref="CB723">IF(ISBLANK(INDEX(AC:AC,ROW())), "", INDEX(AC:AC,ROW())*(BI723+BJ723)/1000)</f>
        <v>145.75117533171763</v>
      </c>
      <c r="CC723">
        <f t="shared" si="89"/>
        <v>143.45002931818749</v>
      </c>
      <c r="CD723">
        <f t="shared" si="90"/>
        <v>3.0845137649782064</v>
      </c>
      <c r="CE723">
        <f t="shared" si="91"/>
        <v>4.1894331633682258</v>
      </c>
      <c r="CF723" cm="1">
        <f t="array" ref="CF723">IFERROR(IF((BD723+BE723)*INDEX(H:H,ROW())*INDEX(K:K,ROW())/(BF723*30*1000)&lt;0.5,"",(BD723+BE723)*INDEX(H:H,ROW())*INDEX(K:K,ROW())/(BF723*30*1000)),"")</f>
        <v>2.0769461773471365</v>
      </c>
      <c r="CG723">
        <f t="shared" si="92"/>
        <v>0.58705182378912202</v>
      </c>
      <c r="CH723" cm="1">
        <f t="array" ref="CH723">IFERROR((BD723+BE723)*INDEX(K:K,ROW())*INDEX(H:H,ROW())/BC723/100000,"")</f>
        <v>0.36578251239704446</v>
      </c>
      <c r="CI723">
        <f t="shared" si="93"/>
        <v>100.34466717544191</v>
      </c>
      <c r="CJ723">
        <v>1</v>
      </c>
      <c r="CK723">
        <f t="shared" si="94"/>
        <v>0</v>
      </c>
      <c r="CL723" cm="1">
        <f t="array" ref="CL723">IF(INDEX(AS:AS,ROW()-2)=0,CL722,INDEX(AS:AS,ROW()-2))</f>
        <v>41.52</v>
      </c>
      <c r="CM723" t="str">
        <f t="shared" si="95"/>
        <v>CIV</v>
      </c>
    </row>
    <row r="724" spans="1:91" x14ac:dyDescent="0.3">
      <c r="A724" s="1">
        <v>719</v>
      </c>
      <c r="B724" t="s">
        <v>160</v>
      </c>
      <c r="C724">
        <v>1</v>
      </c>
      <c r="D724">
        <v>30</v>
      </c>
      <c r="E724">
        <v>5</v>
      </c>
      <c r="F724" t="s">
        <v>123</v>
      </c>
      <c r="G724" t="s">
        <v>131</v>
      </c>
      <c r="H724">
        <v>46.21</v>
      </c>
      <c r="I724">
        <v>0.89</v>
      </c>
      <c r="J724">
        <v>44.1</v>
      </c>
      <c r="K724">
        <v>1570</v>
      </c>
      <c r="L724">
        <v>44.41</v>
      </c>
      <c r="M724">
        <v>0.89</v>
      </c>
      <c r="N724">
        <v>44.1</v>
      </c>
      <c r="O724">
        <v>1570</v>
      </c>
      <c r="P724">
        <v>1.32</v>
      </c>
      <c r="Q724">
        <v>50.19</v>
      </c>
      <c r="R724">
        <v>30.11</v>
      </c>
      <c r="S724">
        <v>1.7</v>
      </c>
      <c r="T724">
        <v>7.41</v>
      </c>
      <c r="U724">
        <v>0</v>
      </c>
      <c r="V724">
        <v>0</v>
      </c>
      <c r="W724">
        <v>0</v>
      </c>
      <c r="X724">
        <v>0</v>
      </c>
      <c r="Y724">
        <v>2</v>
      </c>
      <c r="Z724">
        <v>7.5</v>
      </c>
      <c r="AA724">
        <v>19.5</v>
      </c>
      <c r="AB724">
        <v>63.9</v>
      </c>
      <c r="AC724">
        <v>1723</v>
      </c>
      <c r="AD724">
        <v>37.86</v>
      </c>
      <c r="AE724">
        <v>32.409999999999997</v>
      </c>
      <c r="AF724">
        <v>11.22</v>
      </c>
      <c r="AG724">
        <v>1572</v>
      </c>
      <c r="AI724">
        <v>44.21</v>
      </c>
      <c r="AJ724">
        <v>40.89</v>
      </c>
      <c r="AK724">
        <v>0</v>
      </c>
      <c r="AL724">
        <v>47.32</v>
      </c>
      <c r="AM724">
        <v>6.41</v>
      </c>
      <c r="AN724">
        <v>47.81</v>
      </c>
      <c r="AO724">
        <v>45.02</v>
      </c>
      <c r="AP724">
        <v>2.96</v>
      </c>
      <c r="AQ724">
        <v>3.42</v>
      </c>
      <c r="AR724">
        <v>0</v>
      </c>
      <c r="AS724">
        <v>41.52</v>
      </c>
      <c r="AT724">
        <v>0</v>
      </c>
      <c r="AU724">
        <v>0</v>
      </c>
      <c r="AV724">
        <v>7.5</v>
      </c>
      <c r="AW724">
        <v>65.5</v>
      </c>
      <c r="AX724">
        <v>90.6</v>
      </c>
      <c r="AY724">
        <v>98.2</v>
      </c>
      <c r="AZ724">
        <v>100</v>
      </c>
      <c r="BA724">
        <v>83.1</v>
      </c>
      <c r="BB724">
        <v>90.7</v>
      </c>
      <c r="BC724">
        <v>118.5804092693806</v>
      </c>
      <c r="BD724">
        <v>57.480193396566392</v>
      </c>
      <c r="BE724">
        <v>0</v>
      </c>
      <c r="BF724">
        <v>62.054607450211357</v>
      </c>
      <c r="BG724">
        <v>146.0142917169126</v>
      </c>
      <c r="BH724">
        <v>5.9620034046518902E-2</v>
      </c>
      <c r="BI724">
        <v>85.892999938274414</v>
      </c>
      <c r="BJ724">
        <v>2.5220390792820001E-4</v>
      </c>
      <c r="BK724">
        <v>413.56543993687552</v>
      </c>
      <c r="BL724">
        <v>3.5946587187891361</v>
      </c>
      <c r="BM724">
        <v>194.72504357766539</v>
      </c>
      <c r="BN724">
        <v>104.5352531825522</v>
      </c>
      <c r="BO724">
        <v>101.1679468949698</v>
      </c>
      <c r="BP724">
        <v>97.262856264141419</v>
      </c>
      <c r="BQ724">
        <v>41.164302800628207</v>
      </c>
      <c r="BR724">
        <v>57.187860977327517</v>
      </c>
      <c r="BS724">
        <v>98.783880867308923</v>
      </c>
      <c r="BT724">
        <v>0</v>
      </c>
      <c r="BU724">
        <v>100.7336640173105</v>
      </c>
      <c r="BV724">
        <v>853.15686507108819</v>
      </c>
      <c r="BW724">
        <v>5.9918777550460973</v>
      </c>
      <c r="BX724">
        <v>8.3124188572165494</v>
      </c>
      <c r="BY724">
        <v>0.37257063462236001</v>
      </c>
      <c r="BZ724">
        <v>0.38326618855613998</v>
      </c>
      <c r="CA724">
        <f t="shared" si="88"/>
        <v>57.480193396566392</v>
      </c>
      <c r="CB724" cm="1">
        <f t="array" ref="CB724">IF(ISBLANK(INDEX(AC:AC,ROW())), "", INDEX(AC:AC,ROW())*(BI724+BJ724)/1000)</f>
        <v>147.9940734409802</v>
      </c>
      <c r="CC724">
        <f t="shared" si="89"/>
        <v>146.07391175095913</v>
      </c>
      <c r="CD724">
        <f t="shared" si="90"/>
        <v>2.8312067156930918</v>
      </c>
      <c r="CE724">
        <f t="shared" si="91"/>
        <v>3.4876371441540042</v>
      </c>
      <c r="CF724" cm="1">
        <f t="array" ref="CF724">IFERROR(IF((BD724+BE724)*INDEX(H:H,ROW())*INDEX(K:K,ROW())/(BF724*30*1000)&lt;0.5,"",(BD724+BE724)*INDEX(H:H,ROW())*INDEX(K:K,ROW())/(BF724*30*1000)),"")</f>
        <v>2.2400543425717161</v>
      </c>
      <c r="CG724">
        <f t="shared" si="92"/>
        <v>0.52331247490672028</v>
      </c>
      <c r="CH724" cm="1">
        <f t="array" ref="CH724">IFERROR((BD724+BE724)*INDEX(K:K,ROW())*INDEX(H:H,ROW())/BC724/100000,"")</f>
        <v>0.35167451458102522</v>
      </c>
      <c r="CI724">
        <f t="shared" si="93"/>
        <v>108.31612433410058</v>
      </c>
      <c r="CJ724">
        <v>1</v>
      </c>
      <c r="CK724">
        <f t="shared" si="94"/>
        <v>0</v>
      </c>
      <c r="CL724" cm="1">
        <f t="array" ref="CL724">IF(INDEX(AS:AS,ROW()-2)=0,CL723,INDEX(AS:AS,ROW()-2))</f>
        <v>42.94</v>
      </c>
      <c r="CM724" t="str">
        <f t="shared" si="95"/>
        <v>CIV</v>
      </c>
    </row>
    <row r="725" spans="1:91" x14ac:dyDescent="0.3">
      <c r="A725" s="1">
        <v>720</v>
      </c>
      <c r="B725" t="s">
        <v>161</v>
      </c>
      <c r="C725">
        <v>1</v>
      </c>
      <c r="D725">
        <v>31</v>
      </c>
      <c r="E725">
        <v>5</v>
      </c>
      <c r="F725" t="s">
        <v>105</v>
      </c>
      <c r="G725" t="s">
        <v>106</v>
      </c>
      <c r="H725">
        <v>45.29</v>
      </c>
      <c r="I725">
        <v>0.81</v>
      </c>
      <c r="J725">
        <v>44.1</v>
      </c>
      <c r="K725">
        <v>1538</v>
      </c>
      <c r="L725">
        <v>45.35</v>
      </c>
      <c r="M725">
        <v>0.87</v>
      </c>
      <c r="N725">
        <v>44.59</v>
      </c>
      <c r="O725">
        <v>1542</v>
      </c>
      <c r="P725">
        <v>1.68</v>
      </c>
      <c r="Q725">
        <v>50.13</v>
      </c>
      <c r="R725">
        <v>29.61</v>
      </c>
      <c r="S725">
        <v>1.6930091185410341</v>
      </c>
      <c r="T725">
        <v>7.41</v>
      </c>
      <c r="U725">
        <v>0</v>
      </c>
      <c r="V725">
        <v>0</v>
      </c>
      <c r="W725">
        <v>0</v>
      </c>
      <c r="X725">
        <v>0</v>
      </c>
      <c r="Y725">
        <v>3</v>
      </c>
      <c r="Z725">
        <v>7.5</v>
      </c>
      <c r="AA725">
        <v>21</v>
      </c>
      <c r="AB725">
        <v>63.9</v>
      </c>
      <c r="AC725">
        <v>1719</v>
      </c>
      <c r="AD725">
        <v>37.86</v>
      </c>
      <c r="AE725">
        <v>32.409999999999997</v>
      </c>
      <c r="AF725">
        <v>11.17</v>
      </c>
      <c r="AG725">
        <v>1572</v>
      </c>
      <c r="AI725">
        <v>44.21</v>
      </c>
      <c r="AJ725">
        <v>40.89</v>
      </c>
      <c r="AK725">
        <v>0</v>
      </c>
      <c r="AL725">
        <v>47.32</v>
      </c>
      <c r="AM725">
        <v>6.32</v>
      </c>
      <c r="AN725">
        <v>47.81</v>
      </c>
      <c r="AO725">
        <v>45.02</v>
      </c>
      <c r="AP725">
        <v>3.72</v>
      </c>
      <c r="AQ725">
        <v>0</v>
      </c>
      <c r="AR725">
        <v>0</v>
      </c>
      <c r="AS725">
        <v>41.52</v>
      </c>
      <c r="AT725">
        <v>0</v>
      </c>
      <c r="AU725">
        <v>0</v>
      </c>
      <c r="AV725">
        <v>5.0999999999999996</v>
      </c>
      <c r="AW725">
        <v>62.4</v>
      </c>
      <c r="AX725">
        <v>92.1</v>
      </c>
      <c r="AY725">
        <v>100</v>
      </c>
      <c r="AZ725">
        <v>100</v>
      </c>
      <c r="BA725">
        <v>85.2</v>
      </c>
      <c r="BB725">
        <v>93.5</v>
      </c>
      <c r="BC725">
        <v>88.683119641821165</v>
      </c>
      <c r="BD725">
        <v>54.691052329227617</v>
      </c>
      <c r="BE725">
        <v>0</v>
      </c>
      <c r="BF725">
        <v>61.959901969532098</v>
      </c>
      <c r="BG725">
        <v>149.3968795222396</v>
      </c>
      <c r="BH725">
        <v>7.3269733088554806E-2</v>
      </c>
      <c r="BI725">
        <v>87.402682669676906</v>
      </c>
      <c r="BJ725">
        <v>2.5220390792820001E-4</v>
      </c>
      <c r="BK725">
        <v>495.984051769855</v>
      </c>
      <c r="BL725">
        <v>3.5835373133353658</v>
      </c>
      <c r="BM725">
        <v>195.10139601911101</v>
      </c>
      <c r="BN725">
        <v>105.0972812486239</v>
      </c>
      <c r="BO725">
        <v>100.29398346809189</v>
      </c>
      <c r="BP725">
        <v>96.620675531804523</v>
      </c>
      <c r="BQ725">
        <v>43.139718445031939</v>
      </c>
      <c r="BR725">
        <v>44.457220862916358</v>
      </c>
      <c r="BS725">
        <v>98.20726978934178</v>
      </c>
      <c r="BT725">
        <v>0</v>
      </c>
      <c r="BU725">
        <v>101.5763664096</v>
      </c>
      <c r="BV725">
        <v>851.30093555794542</v>
      </c>
      <c r="BW725">
        <v>6.424735885068138</v>
      </c>
      <c r="BX725">
        <v>8.5935447316614777</v>
      </c>
      <c r="BY725">
        <v>0.37257063462236001</v>
      </c>
      <c r="BZ725">
        <v>0.38326618855613998</v>
      </c>
      <c r="CA725">
        <f t="shared" si="88"/>
        <v>54.691052329227617</v>
      </c>
      <c r="CB725" cm="1">
        <f t="array" ref="CB725">IF(ISBLANK(INDEX(AC:AC,ROW())), "", INDEX(AC:AC,ROW())*(BI725+BJ725)/1000)</f>
        <v>150.24564504769234</v>
      </c>
      <c r="CC725">
        <f t="shared" si="89"/>
        <v>149.47014925532815</v>
      </c>
      <c r="CD725">
        <f t="shared" si="90"/>
        <v>3.3182816384467797</v>
      </c>
      <c r="CE725">
        <f t="shared" si="91"/>
        <v>5.5927673019743311</v>
      </c>
      <c r="CF725" cm="1">
        <f t="array" ref="CF725">IFERROR(IF((BD725+BE725)*INDEX(H:H,ROW())*INDEX(K:K,ROW())/(BF725*30*1000)&lt;0.5,"",(BD725+BE725)*INDEX(H:H,ROW())*INDEX(K:K,ROW())/(BF725*30*1000)),"")</f>
        <v>2.0494765774694219</v>
      </c>
      <c r="CG725">
        <f t="shared" si="92"/>
        <v>0.69866624245718412</v>
      </c>
      <c r="CH725" cm="1">
        <f t="array" ref="CH725">IFERROR((BD725+BE725)*INDEX(K:K,ROW())*INDEX(H:H,ROW())/BC725/100000,"")</f>
        <v>0.42957002981537123</v>
      </c>
      <c r="CI725">
        <f t="shared" si="93"/>
        <v>98.949637269239616</v>
      </c>
      <c r="CJ725">
        <v>1</v>
      </c>
      <c r="CK725">
        <f t="shared" si="94"/>
        <v>0</v>
      </c>
      <c r="CL725" cm="1">
        <f t="array" ref="CL725">IF(INDEX(AS:AS,ROW()-2)=0,CL724,INDEX(AS:AS,ROW()-2))</f>
        <v>41.52</v>
      </c>
      <c r="CM725" t="str">
        <f t="shared" si="95"/>
        <v>CIV</v>
      </c>
    </row>
    <row r="726" spans="1:91" x14ac:dyDescent="0.3">
      <c r="A726" s="1">
        <v>721</v>
      </c>
      <c r="B726" t="s">
        <v>161</v>
      </c>
      <c r="C726">
        <v>1</v>
      </c>
      <c r="D726">
        <v>31</v>
      </c>
      <c r="E726">
        <v>5</v>
      </c>
      <c r="F726" t="s">
        <v>105</v>
      </c>
      <c r="G726" t="s">
        <v>107</v>
      </c>
      <c r="H726">
        <v>46.21</v>
      </c>
      <c r="I726">
        <v>0.89</v>
      </c>
      <c r="J726">
        <v>44.1</v>
      </c>
      <c r="K726">
        <v>1570</v>
      </c>
      <c r="L726">
        <v>44.41</v>
      </c>
      <c r="M726">
        <v>0.89</v>
      </c>
      <c r="N726">
        <v>44.1</v>
      </c>
      <c r="O726">
        <v>1570</v>
      </c>
      <c r="P726">
        <v>1.32</v>
      </c>
      <c r="Q726">
        <v>50.19</v>
      </c>
      <c r="R726">
        <v>30.11</v>
      </c>
      <c r="S726">
        <v>1.7</v>
      </c>
      <c r="T726">
        <v>7.41</v>
      </c>
      <c r="U726">
        <v>0</v>
      </c>
      <c r="V726">
        <v>0</v>
      </c>
      <c r="W726">
        <v>0</v>
      </c>
      <c r="X726">
        <v>0</v>
      </c>
      <c r="Y726">
        <v>2</v>
      </c>
      <c r="Z726">
        <v>7.5</v>
      </c>
      <c r="AA726">
        <v>19.5</v>
      </c>
      <c r="AB726">
        <v>63.9</v>
      </c>
      <c r="AC726">
        <v>1722</v>
      </c>
      <c r="AD726">
        <v>37.39</v>
      </c>
      <c r="AE726">
        <v>31.96</v>
      </c>
      <c r="AF726">
        <v>11.36</v>
      </c>
      <c r="AG726">
        <v>1572</v>
      </c>
      <c r="AI726">
        <v>44.17</v>
      </c>
      <c r="AJ726">
        <v>41.15</v>
      </c>
      <c r="AK726">
        <v>3.82</v>
      </c>
      <c r="AL726">
        <v>46.54</v>
      </c>
      <c r="AM726">
        <v>6.53</v>
      </c>
      <c r="AN726">
        <v>47.13</v>
      </c>
      <c r="AO726">
        <v>44.75</v>
      </c>
      <c r="AP726">
        <v>2.98</v>
      </c>
      <c r="AQ726">
        <v>3.21</v>
      </c>
      <c r="AR726">
        <v>0</v>
      </c>
      <c r="AS726">
        <v>41.76</v>
      </c>
      <c r="AT726">
        <v>0</v>
      </c>
      <c r="AU726">
        <v>0</v>
      </c>
      <c r="AV726">
        <v>5.0999999999999996</v>
      </c>
      <c r="AW726">
        <v>49.4</v>
      </c>
      <c r="AX726">
        <v>86.7</v>
      </c>
      <c r="AY726">
        <v>97.4</v>
      </c>
      <c r="AZ726">
        <v>100</v>
      </c>
      <c r="BA726">
        <v>81.600000000000009</v>
      </c>
      <c r="BB726">
        <v>92.300000000000011</v>
      </c>
      <c r="BC726">
        <v>103.87622236711999</v>
      </c>
      <c r="BD726">
        <v>54.008127767482762</v>
      </c>
      <c r="BE726">
        <v>0</v>
      </c>
      <c r="BF726">
        <v>62.025786374052572</v>
      </c>
      <c r="BG726">
        <v>141.11488765848509</v>
      </c>
      <c r="BH726">
        <v>7.4437591660505995E-2</v>
      </c>
      <c r="BI726">
        <v>82.053392943202851</v>
      </c>
      <c r="BJ726">
        <v>2.5220390792820001E-4</v>
      </c>
      <c r="BK726">
        <v>528.17007140998658</v>
      </c>
      <c r="BL726">
        <v>3.5761271675755548</v>
      </c>
      <c r="BM726">
        <v>195.82930169126331</v>
      </c>
      <c r="BN726">
        <v>104.69221723001939</v>
      </c>
      <c r="BO726">
        <v>99.933075648875914</v>
      </c>
      <c r="BP726">
        <v>95.658540345711245</v>
      </c>
      <c r="BQ726">
        <v>40.917989472672893</v>
      </c>
      <c r="BR726">
        <v>43.17926086412146</v>
      </c>
      <c r="BS726">
        <v>97.834980719664756</v>
      </c>
      <c r="BT726">
        <v>0</v>
      </c>
      <c r="BU726">
        <v>101.2186422483371</v>
      </c>
      <c r="BV726">
        <v>849.33771463682535</v>
      </c>
      <c r="BW726">
        <v>6.6235497967164036</v>
      </c>
      <c r="BX726">
        <v>8.3081461213870931</v>
      </c>
      <c r="BY726">
        <v>0.37257063462236001</v>
      </c>
      <c r="BZ726">
        <v>0.38326618855613998</v>
      </c>
      <c r="CA726">
        <f t="shared" si="88"/>
        <v>54.008127767482762</v>
      </c>
      <c r="CB726" cm="1">
        <f t="array" ref="CB726">IF(ISBLANK(INDEX(AC:AC,ROW())), "", INDEX(AC:AC,ROW())*(BI726+BJ726)/1000)</f>
        <v>141.29637694332479</v>
      </c>
      <c r="CC726">
        <f t="shared" si="89"/>
        <v>141.1893252501456</v>
      </c>
      <c r="CD726">
        <f t="shared" si="90"/>
        <v>3.7408640523936629</v>
      </c>
      <c r="CE726">
        <f t="shared" si="91"/>
        <v>5.0846099268350811</v>
      </c>
      <c r="CF726" cm="1">
        <f t="array" ref="CF726">IFERROR(IF((BD726+BE726)*INDEX(H:H,ROW())*INDEX(K:K,ROW())/(BF726*30*1000)&lt;0.5,"",(BD726+BE726)*INDEX(H:H,ROW())*INDEX(K:K,ROW())/(BF726*30*1000)),"")</f>
        <v>2.1057228485923649</v>
      </c>
      <c r="CG726">
        <f t="shared" si="92"/>
        <v>0.59711245712075134</v>
      </c>
      <c r="CH726" cm="1">
        <f t="array" ref="CH726">IFERROR((BD726+BE726)*INDEX(K:K,ROW())*INDEX(H:H,ROW())/BC726/100000,"")</f>
        <v>0.37720600324148845</v>
      </c>
      <c r="CI726">
        <f t="shared" si="93"/>
        <v>101.77333680759854</v>
      </c>
      <c r="CJ726">
        <v>1</v>
      </c>
      <c r="CK726">
        <f t="shared" si="94"/>
        <v>0</v>
      </c>
      <c r="CL726" cm="1">
        <f t="array" ref="CL726">IF(INDEX(AS:AS,ROW()-2)=0,CL725,INDEX(AS:AS,ROW()-2))</f>
        <v>41.52</v>
      </c>
      <c r="CM726" t="str">
        <f t="shared" si="95"/>
        <v>CIV</v>
      </c>
    </row>
    <row r="727" spans="1:91" x14ac:dyDescent="0.3">
      <c r="A727" s="1">
        <v>722</v>
      </c>
      <c r="B727" t="s">
        <v>161</v>
      </c>
      <c r="C727">
        <v>1</v>
      </c>
      <c r="D727">
        <v>31</v>
      </c>
      <c r="E727">
        <v>5</v>
      </c>
      <c r="F727" t="s">
        <v>105</v>
      </c>
      <c r="G727" t="s">
        <v>108</v>
      </c>
      <c r="H727">
        <v>46.21</v>
      </c>
      <c r="I727">
        <v>0.89</v>
      </c>
      <c r="J727">
        <v>44.1</v>
      </c>
      <c r="K727">
        <v>1570</v>
      </c>
      <c r="L727">
        <v>44.41</v>
      </c>
      <c r="M727">
        <v>0.89</v>
      </c>
      <c r="N727">
        <v>44.1</v>
      </c>
      <c r="O727">
        <v>1570</v>
      </c>
      <c r="P727">
        <v>1.32</v>
      </c>
      <c r="Q727">
        <v>50.19</v>
      </c>
      <c r="R727">
        <v>30.11</v>
      </c>
      <c r="S727">
        <v>1.7</v>
      </c>
      <c r="T727">
        <v>7.41</v>
      </c>
      <c r="U727">
        <v>0</v>
      </c>
      <c r="V727">
        <v>0</v>
      </c>
      <c r="W727">
        <v>0</v>
      </c>
      <c r="X727">
        <v>0</v>
      </c>
      <c r="Y727">
        <v>2</v>
      </c>
      <c r="Z727">
        <v>7.5</v>
      </c>
      <c r="AA727">
        <v>19.5</v>
      </c>
      <c r="AB727">
        <v>63.9</v>
      </c>
      <c r="AC727">
        <v>1718</v>
      </c>
      <c r="AD727">
        <v>37.86</v>
      </c>
      <c r="AE727">
        <v>32.409999999999997</v>
      </c>
      <c r="AF727">
        <v>11.45</v>
      </c>
      <c r="AG727">
        <v>1572</v>
      </c>
      <c r="AI727">
        <v>44.21</v>
      </c>
      <c r="AJ727">
        <v>40.89</v>
      </c>
      <c r="AK727">
        <v>0</v>
      </c>
      <c r="AL727">
        <v>47.32</v>
      </c>
      <c r="AM727">
        <v>6.32</v>
      </c>
      <c r="AN727">
        <v>47.81</v>
      </c>
      <c r="AO727">
        <v>45.02</v>
      </c>
      <c r="AP727">
        <v>3.72</v>
      </c>
      <c r="AQ727">
        <v>0</v>
      </c>
      <c r="AR727">
        <v>0</v>
      </c>
      <c r="AS727">
        <v>41.52</v>
      </c>
      <c r="AT727">
        <v>0</v>
      </c>
      <c r="AU727">
        <v>0</v>
      </c>
      <c r="AV727">
        <v>4.3</v>
      </c>
      <c r="AW727">
        <v>54.3</v>
      </c>
      <c r="AX727">
        <v>87.2</v>
      </c>
      <c r="AY727">
        <v>97.5</v>
      </c>
      <c r="AZ727">
        <v>100</v>
      </c>
      <c r="BA727">
        <v>82.9</v>
      </c>
      <c r="BB727">
        <v>93.2</v>
      </c>
      <c r="BC727">
        <v>105.59359361333949</v>
      </c>
      <c r="BD727">
        <v>54.989153261335233</v>
      </c>
      <c r="BE727">
        <v>0</v>
      </c>
      <c r="BF727">
        <v>63.310788271284167</v>
      </c>
      <c r="BG727">
        <v>146.4032398095398</v>
      </c>
      <c r="BH727">
        <v>0.1346539232325224</v>
      </c>
      <c r="BI727">
        <v>85.194154335952007</v>
      </c>
      <c r="BJ727">
        <v>2.5220390792820001E-4</v>
      </c>
      <c r="BK727">
        <v>547.54487661348014</v>
      </c>
      <c r="BL727">
        <v>3.564359791730249</v>
      </c>
      <c r="BM727">
        <v>195.743720891386</v>
      </c>
      <c r="BN727">
        <v>104.6779513414763</v>
      </c>
      <c r="BO727">
        <v>99.986297308550206</v>
      </c>
      <c r="BP727">
        <v>95.91708943966492</v>
      </c>
      <c r="BQ727">
        <v>41.024532483911059</v>
      </c>
      <c r="BR727">
        <v>43.722964547924612</v>
      </c>
      <c r="BS727">
        <v>98.703756383482158</v>
      </c>
      <c r="BT727">
        <v>0</v>
      </c>
      <c r="BU727">
        <v>100.7860513667822</v>
      </c>
      <c r="BV727">
        <v>847.98722294585423</v>
      </c>
      <c r="BW727">
        <v>7.1222697485829292</v>
      </c>
      <c r="BX727">
        <v>8.3757559958982561</v>
      </c>
      <c r="BY727">
        <v>0.37257063462236001</v>
      </c>
      <c r="BZ727">
        <v>0.38326618855613998</v>
      </c>
      <c r="CA727">
        <f t="shared" si="88"/>
        <v>54.989153261335233</v>
      </c>
      <c r="CB727" cm="1">
        <f t="array" ref="CB727">IF(ISBLANK(INDEX(AC:AC,ROW())), "", INDEX(AC:AC,ROW())*(BI727+BJ727)/1000)</f>
        <v>146.36399043547939</v>
      </c>
      <c r="CC727">
        <f t="shared" si="89"/>
        <v>146.53789373277232</v>
      </c>
      <c r="CD727">
        <f t="shared" si="90"/>
        <v>3.7365411953578875</v>
      </c>
      <c r="CE727">
        <f t="shared" si="91"/>
        <v>5.185398639035518</v>
      </c>
      <c r="CF727" cm="1">
        <f t="array" ref="CF727">IFERROR(IF((BD727+BE727)*INDEX(H:H,ROW())*INDEX(K:K,ROW())/(BF727*30*1000)&lt;0.5,"",(BD727+BE727)*INDEX(H:H,ROW())*INDEX(K:K,ROW())/(BF727*30*1000)),"")</f>
        <v>2.1004564315691221</v>
      </c>
      <c r="CG727">
        <f t="shared" si="92"/>
        <v>0.59957035370075895</v>
      </c>
      <c r="CH727" cm="1">
        <f t="array" ref="CH727">IFERROR((BD727+BE727)*INDEX(K:K,ROW())*INDEX(H:H,ROW())/BC727/100000,"")</f>
        <v>0.37781142168267973</v>
      </c>
      <c r="CI727">
        <f t="shared" si="93"/>
        <v>103.62198889256862</v>
      </c>
      <c r="CJ727">
        <v>1</v>
      </c>
      <c r="CK727">
        <f t="shared" si="94"/>
        <v>0</v>
      </c>
      <c r="CL727" cm="1">
        <f t="array" ref="CL727">IF(INDEX(AS:AS,ROW()-2)=0,CL726,INDEX(AS:AS,ROW()-2))</f>
        <v>41.52</v>
      </c>
      <c r="CM727" t="str">
        <f t="shared" si="95"/>
        <v>CIV</v>
      </c>
    </row>
    <row r="728" spans="1:91" x14ac:dyDescent="0.3">
      <c r="A728" s="1">
        <v>723</v>
      </c>
      <c r="B728" t="s">
        <v>161</v>
      </c>
      <c r="C728">
        <v>1</v>
      </c>
      <c r="D728">
        <v>31</v>
      </c>
      <c r="E728">
        <v>5</v>
      </c>
      <c r="F728" t="s">
        <v>105</v>
      </c>
      <c r="G728" t="s">
        <v>109</v>
      </c>
      <c r="H728">
        <v>46.21</v>
      </c>
      <c r="I728">
        <v>0.89</v>
      </c>
      <c r="J728">
        <v>44.1</v>
      </c>
      <c r="K728">
        <v>1542</v>
      </c>
      <c r="L728">
        <v>44.41</v>
      </c>
      <c r="M728">
        <v>0.89</v>
      </c>
      <c r="N728">
        <v>44.1</v>
      </c>
      <c r="O728">
        <v>1570</v>
      </c>
      <c r="P728">
        <v>1.32</v>
      </c>
      <c r="Q728">
        <v>50.19</v>
      </c>
      <c r="R728">
        <v>30.11</v>
      </c>
      <c r="S728">
        <v>1.7</v>
      </c>
      <c r="T728">
        <v>7.41</v>
      </c>
      <c r="U728">
        <v>0</v>
      </c>
      <c r="V728">
        <v>0</v>
      </c>
      <c r="W728">
        <v>0</v>
      </c>
      <c r="X728">
        <v>0</v>
      </c>
      <c r="Y728">
        <v>2</v>
      </c>
      <c r="Z728">
        <v>7.5</v>
      </c>
      <c r="AA728">
        <v>19.5</v>
      </c>
      <c r="AB728">
        <v>63.9</v>
      </c>
      <c r="AC728">
        <v>1724</v>
      </c>
      <c r="AD728">
        <v>37.86</v>
      </c>
      <c r="AE728">
        <v>32.130000000000003</v>
      </c>
      <c r="AF728">
        <v>11.72</v>
      </c>
      <c r="AG728">
        <v>1572</v>
      </c>
      <c r="AI728">
        <v>44.21</v>
      </c>
      <c r="AJ728">
        <v>40.89</v>
      </c>
      <c r="AK728">
        <v>3.64</v>
      </c>
      <c r="AL728">
        <v>47.32</v>
      </c>
      <c r="AM728">
        <v>6.42</v>
      </c>
      <c r="AN728">
        <v>47.81</v>
      </c>
      <c r="AO728">
        <v>44.41</v>
      </c>
      <c r="AP728">
        <v>2.89</v>
      </c>
      <c r="AQ728">
        <v>0</v>
      </c>
      <c r="AR728">
        <v>2.79</v>
      </c>
      <c r="AS728">
        <v>41.34</v>
      </c>
      <c r="AT728">
        <v>0</v>
      </c>
      <c r="AU728">
        <v>0</v>
      </c>
      <c r="AV728">
        <v>6.2</v>
      </c>
      <c r="AW728">
        <v>65.8</v>
      </c>
      <c r="AX728">
        <v>93.1</v>
      </c>
      <c r="AY728">
        <v>99.4</v>
      </c>
      <c r="AZ728">
        <v>100</v>
      </c>
      <c r="BA728">
        <v>86.899999999999991</v>
      </c>
      <c r="BB728">
        <v>93.2</v>
      </c>
      <c r="BC728">
        <v>111.5641279061287</v>
      </c>
      <c r="BD728">
        <v>55.218217419269649</v>
      </c>
      <c r="BE728">
        <v>0</v>
      </c>
      <c r="BF728">
        <v>59.366301315281618</v>
      </c>
      <c r="BG728">
        <v>144.55879210272909</v>
      </c>
      <c r="BH728">
        <v>4.8067681959304498E-2</v>
      </c>
      <c r="BI728">
        <v>84.148306419015654</v>
      </c>
      <c r="BJ728">
        <v>2.5220390792820001E-4</v>
      </c>
      <c r="BK728">
        <v>541.8309248088359</v>
      </c>
      <c r="BL728">
        <v>3.568233553618708</v>
      </c>
      <c r="BM728">
        <v>195.28733053077289</v>
      </c>
      <c r="BN728">
        <v>104.5244769946829</v>
      </c>
      <c r="BO728">
        <v>99.863356239096518</v>
      </c>
      <c r="BP728">
        <v>95.886771301185519</v>
      </c>
      <c r="BQ728">
        <v>41.155685522575268</v>
      </c>
      <c r="BR728">
        <v>42.101147257885692</v>
      </c>
      <c r="BS728">
        <v>98.158158744208677</v>
      </c>
      <c r="BT728">
        <v>0</v>
      </c>
      <c r="BU728">
        <v>100.26771796357301</v>
      </c>
      <c r="BV728">
        <v>847.29809576480545</v>
      </c>
      <c r="BW728">
        <v>7.0268920929263832</v>
      </c>
      <c r="BX728">
        <v>8.2957655041400766</v>
      </c>
      <c r="BY728">
        <v>0.37257063462236001</v>
      </c>
      <c r="BZ728">
        <v>0.38326618855613998</v>
      </c>
      <c r="CA728">
        <f t="shared" si="88"/>
        <v>55.218217419269649</v>
      </c>
      <c r="CB728" cm="1">
        <f t="array" ref="CB728">IF(ISBLANK(INDEX(AC:AC,ROW())), "", INDEX(AC:AC,ROW())*(BI728+BJ728)/1000)</f>
        <v>145.07211506592026</v>
      </c>
      <c r="CC728">
        <f t="shared" si="89"/>
        <v>144.6068597846884</v>
      </c>
      <c r="CD728">
        <f t="shared" si="90"/>
        <v>3.7469240782601334</v>
      </c>
      <c r="CE728">
        <f t="shared" si="91"/>
        <v>4.8566769173756139</v>
      </c>
      <c r="CF728" cm="1">
        <f t="array" ref="CF728">IFERROR(IF((BD728+BE728)*INDEX(H:H,ROW())*INDEX(K:K,ROW())/(BF728*30*1000)&lt;0.5,"",(BD728+BE728)*INDEX(H:H,ROW())*INDEX(K:K,ROW())/(BF728*30*1000)),"")</f>
        <v>2.2092327768309881</v>
      </c>
      <c r="CG728">
        <f t="shared" si="92"/>
        <v>0.53212714901722791</v>
      </c>
      <c r="CH728" cm="1">
        <f t="array" ref="CH728">IFERROR((BD728+BE728)*INDEX(K:K,ROW())*INDEX(H:H,ROW())/BC728/100000,"")</f>
        <v>0.35267782171514622</v>
      </c>
      <c r="CI728">
        <f t="shared" si="93"/>
        <v>102.19790548437253</v>
      </c>
      <c r="CJ728">
        <v>1</v>
      </c>
      <c r="CK728">
        <f t="shared" si="94"/>
        <v>0</v>
      </c>
      <c r="CL728" cm="1">
        <f t="array" ref="CL728">IF(INDEX(AS:AS,ROW()-2)=0,CL727,INDEX(AS:AS,ROW()-2))</f>
        <v>41.76</v>
      </c>
      <c r="CM728" t="str">
        <f t="shared" si="95"/>
        <v>CIV</v>
      </c>
    </row>
    <row r="729" spans="1:91" x14ac:dyDescent="0.3">
      <c r="A729" s="1">
        <v>724</v>
      </c>
      <c r="B729" t="s">
        <v>161</v>
      </c>
      <c r="C729">
        <v>1</v>
      </c>
      <c r="D729">
        <v>31</v>
      </c>
      <c r="E729">
        <v>5</v>
      </c>
      <c r="F729" t="s">
        <v>105</v>
      </c>
      <c r="G729" t="s">
        <v>110</v>
      </c>
      <c r="H729">
        <v>46.21</v>
      </c>
      <c r="I729">
        <v>0.89</v>
      </c>
      <c r="J729">
        <v>44.1</v>
      </c>
      <c r="K729">
        <v>1570</v>
      </c>
      <c r="L729">
        <v>44.41</v>
      </c>
      <c r="M729">
        <v>0.89</v>
      </c>
      <c r="N729">
        <v>44.1</v>
      </c>
      <c r="O729">
        <v>1570</v>
      </c>
      <c r="P729">
        <v>1.32</v>
      </c>
      <c r="Q729">
        <v>50.19</v>
      </c>
      <c r="R729">
        <v>30.11</v>
      </c>
      <c r="S729">
        <v>1.7</v>
      </c>
      <c r="T729">
        <v>7.41</v>
      </c>
      <c r="U729">
        <v>0</v>
      </c>
      <c r="V729">
        <v>0</v>
      </c>
      <c r="W729">
        <v>0</v>
      </c>
      <c r="X729">
        <v>0</v>
      </c>
      <c r="Y729">
        <v>3.5</v>
      </c>
      <c r="Z729">
        <v>7.5</v>
      </c>
      <c r="AA729">
        <v>22</v>
      </c>
      <c r="AB729">
        <v>63.9</v>
      </c>
      <c r="AC729">
        <v>1728</v>
      </c>
      <c r="AD729">
        <v>37.86</v>
      </c>
      <c r="AE729">
        <v>32.409999999999997</v>
      </c>
      <c r="AF729">
        <v>11.49</v>
      </c>
      <c r="AG729">
        <v>1572</v>
      </c>
      <c r="AI729">
        <v>44.21</v>
      </c>
      <c r="AJ729">
        <v>40.89</v>
      </c>
      <c r="AK729">
        <v>0</v>
      </c>
      <c r="AL729">
        <v>47.32</v>
      </c>
      <c r="AM729">
        <v>6.32</v>
      </c>
      <c r="AN729">
        <v>47.81</v>
      </c>
      <c r="AO729">
        <v>45.02</v>
      </c>
      <c r="AP729">
        <v>3.72</v>
      </c>
      <c r="AQ729">
        <v>0</v>
      </c>
      <c r="AR729">
        <v>0</v>
      </c>
      <c r="AS729">
        <v>41.52</v>
      </c>
      <c r="AT729">
        <v>0</v>
      </c>
      <c r="AU729">
        <v>0</v>
      </c>
      <c r="AV729">
        <v>5.5</v>
      </c>
      <c r="AW729">
        <v>66.3</v>
      </c>
      <c r="AX729">
        <v>93.4</v>
      </c>
      <c r="AY729">
        <v>99.8</v>
      </c>
      <c r="AZ729">
        <v>100</v>
      </c>
      <c r="BA729">
        <v>87.9</v>
      </c>
      <c r="BB729">
        <v>94.3</v>
      </c>
      <c r="BC729">
        <v>115.48490108725819</v>
      </c>
      <c r="BD729">
        <v>56.495697670825038</v>
      </c>
      <c r="BE729">
        <v>0</v>
      </c>
      <c r="BF729">
        <v>64.083774704502687</v>
      </c>
      <c r="BG729">
        <v>144.15864243536339</v>
      </c>
      <c r="BH729">
        <v>2.138818144463079E-5</v>
      </c>
      <c r="BI729">
        <v>83.58514008822651</v>
      </c>
      <c r="BJ729">
        <v>2.5220390792820001E-4</v>
      </c>
      <c r="BK729">
        <v>522.59730303163803</v>
      </c>
      <c r="BL729">
        <v>3.6133673741635768</v>
      </c>
      <c r="BM729">
        <v>194.33373971522749</v>
      </c>
      <c r="BN729">
        <v>104.4052551635848</v>
      </c>
      <c r="BO729">
        <v>99.288180138264366</v>
      </c>
      <c r="BP729">
        <v>95.156912140123424</v>
      </c>
      <c r="BQ729">
        <v>41.28789520156807</v>
      </c>
      <c r="BR729">
        <v>42.948324231748131</v>
      </c>
      <c r="BS729">
        <v>98.501065429823527</v>
      </c>
      <c r="BT729">
        <v>0</v>
      </c>
      <c r="BU729">
        <v>101.79596784161561</v>
      </c>
      <c r="BV729">
        <v>846.04880592974348</v>
      </c>
      <c r="BW729">
        <v>8.1193386143127739</v>
      </c>
      <c r="BX729">
        <v>8.7868747528404647</v>
      </c>
      <c r="BY729">
        <v>0.37257063462236001</v>
      </c>
      <c r="BZ729">
        <v>0.38326618855613998</v>
      </c>
      <c r="CA729">
        <f t="shared" si="88"/>
        <v>56.495697670825038</v>
      </c>
      <c r="CB729" cm="1">
        <f t="array" ref="CB729">IF(ISBLANK(INDEX(AC:AC,ROW())), "", INDEX(AC:AC,ROW())*(BI729+BJ729)/1000)</f>
        <v>144.43555788080832</v>
      </c>
      <c r="CC729">
        <f t="shared" si="89"/>
        <v>144.15866382354483</v>
      </c>
      <c r="CD729">
        <f t="shared" si="90"/>
        <v>3.6251536270571649</v>
      </c>
      <c r="CE729">
        <f t="shared" si="91"/>
        <v>4.5252435436280409</v>
      </c>
      <c r="CF729" cm="1">
        <f t="array" ref="CF729">IFERROR(IF((BD729+BE729)*INDEX(H:H,ROW())*INDEX(K:K,ROW())/(BF729*30*1000)&lt;0.5,"",(BD729+BE729)*INDEX(H:H,ROW())*INDEX(K:K,ROW())/(BF729*30*1000)),"")</f>
        <v>2.1319727893728806</v>
      </c>
      <c r="CG729">
        <f t="shared" si="92"/>
        <v>0.55491041773575411</v>
      </c>
      <c r="CH729" cm="1">
        <f t="array" ref="CH729">IFERROR((BD729+BE729)*INDEX(K:K,ROW())*INDEX(H:H,ROW())/BC729/100000,"")</f>
        <v>0.35491617334564979</v>
      </c>
      <c r="CI729">
        <f t="shared" si="93"/>
        <v>106.46093291711831</v>
      </c>
      <c r="CJ729">
        <v>1</v>
      </c>
      <c r="CK729">
        <f t="shared" si="94"/>
        <v>0</v>
      </c>
      <c r="CL729" cm="1">
        <f t="array" ref="CL729">IF(INDEX(AS:AS,ROW()-2)=0,CL728,INDEX(AS:AS,ROW()-2))</f>
        <v>41.52</v>
      </c>
      <c r="CM729" t="str">
        <f t="shared" si="95"/>
        <v>CIV</v>
      </c>
    </row>
    <row r="730" spans="1:91" x14ac:dyDescent="0.3">
      <c r="A730" s="1">
        <v>725</v>
      </c>
      <c r="B730" t="s">
        <v>161</v>
      </c>
      <c r="C730">
        <v>1</v>
      </c>
      <c r="D730">
        <v>31</v>
      </c>
      <c r="E730">
        <v>5</v>
      </c>
      <c r="F730" t="s">
        <v>105</v>
      </c>
      <c r="G730" t="s">
        <v>111</v>
      </c>
      <c r="H730">
        <v>45.22</v>
      </c>
      <c r="I730">
        <v>0.83</v>
      </c>
      <c r="J730">
        <v>44.1</v>
      </c>
      <c r="K730">
        <v>1538</v>
      </c>
      <c r="L730">
        <v>44.41</v>
      </c>
      <c r="M730">
        <v>0.89</v>
      </c>
      <c r="N730">
        <v>44.1</v>
      </c>
      <c r="O730">
        <v>1570</v>
      </c>
      <c r="P730">
        <v>1.32</v>
      </c>
      <c r="Q730">
        <v>50.19</v>
      </c>
      <c r="R730">
        <v>30.11</v>
      </c>
      <c r="S730">
        <v>1.7</v>
      </c>
      <c r="T730">
        <v>7.41</v>
      </c>
      <c r="U730">
        <v>0</v>
      </c>
      <c r="V730">
        <v>0</v>
      </c>
      <c r="W730">
        <v>0</v>
      </c>
      <c r="X730">
        <v>0</v>
      </c>
      <c r="Y730">
        <v>2</v>
      </c>
      <c r="Z730">
        <v>7.5</v>
      </c>
      <c r="AA730">
        <v>19.5</v>
      </c>
      <c r="AB730">
        <v>63.9</v>
      </c>
      <c r="AC730">
        <v>1732</v>
      </c>
      <c r="AD730">
        <v>37.86</v>
      </c>
      <c r="AE730">
        <v>32.299999999999997</v>
      </c>
      <c r="AF730">
        <v>11.79</v>
      </c>
      <c r="AG730">
        <v>1572</v>
      </c>
      <c r="AI730">
        <v>44.31</v>
      </c>
      <c r="AJ730">
        <v>40.89</v>
      </c>
      <c r="AK730">
        <v>3.88</v>
      </c>
      <c r="AL730">
        <v>47.32</v>
      </c>
      <c r="AM730">
        <v>6.49</v>
      </c>
      <c r="AN730">
        <v>47.52</v>
      </c>
      <c r="AO730">
        <v>44.91</v>
      </c>
      <c r="AP730">
        <v>2.96</v>
      </c>
      <c r="AQ730">
        <v>3.32</v>
      </c>
      <c r="AR730">
        <v>0</v>
      </c>
      <c r="AS730">
        <v>41.71</v>
      </c>
      <c r="AT730">
        <v>0</v>
      </c>
      <c r="AU730">
        <v>0</v>
      </c>
      <c r="AV730">
        <v>6.1</v>
      </c>
      <c r="AW730">
        <v>61.5</v>
      </c>
      <c r="AX730">
        <v>92.8</v>
      </c>
      <c r="AY730">
        <v>97.7</v>
      </c>
      <c r="AZ730">
        <v>100</v>
      </c>
      <c r="BA730">
        <v>86.7</v>
      </c>
      <c r="BB730">
        <v>91.600000000000009</v>
      </c>
      <c r="BC730">
        <v>97.794118928038273</v>
      </c>
      <c r="BD730">
        <v>58.000434928438132</v>
      </c>
      <c r="BE730">
        <v>0</v>
      </c>
      <c r="BF730">
        <v>63.864527747114607</v>
      </c>
      <c r="BG730">
        <v>158.28753956322041</v>
      </c>
      <c r="BH730">
        <v>2.138818144463079E-5</v>
      </c>
      <c r="BI730">
        <v>91.601560807261123</v>
      </c>
      <c r="BJ730">
        <v>2.5220390792820001E-4</v>
      </c>
      <c r="BK730">
        <v>627.13950904334536</v>
      </c>
      <c r="BL730">
        <v>3.649205014501486</v>
      </c>
      <c r="BM730">
        <v>196.56257904082139</v>
      </c>
      <c r="BN730">
        <v>103.89373062940111</v>
      </c>
      <c r="BO730">
        <v>99.148053805380002</v>
      </c>
      <c r="BP730">
        <v>95.36311666376308</v>
      </c>
      <c r="BQ730">
        <v>42.583259657678241</v>
      </c>
      <c r="BR730">
        <v>45.121855310692432</v>
      </c>
      <c r="BS730">
        <v>97.850100612538483</v>
      </c>
      <c r="BT730">
        <v>0</v>
      </c>
      <c r="BU730">
        <v>104.4086803101073</v>
      </c>
      <c r="BV730">
        <v>846.71554623617578</v>
      </c>
      <c r="BW730">
        <v>7.9171842878860934</v>
      </c>
      <c r="BX730">
        <v>9.2734593773052048</v>
      </c>
      <c r="BY730">
        <v>0.37257063462236001</v>
      </c>
      <c r="BZ730">
        <v>0.38326618855613998</v>
      </c>
      <c r="CA730">
        <f t="shared" si="88"/>
        <v>58.000434928438132</v>
      </c>
      <c r="CB730" cm="1">
        <f t="array" ref="CB730">IF(ISBLANK(INDEX(AC:AC,ROW())), "", INDEX(AC:AC,ROW())*(BI730+BJ730)/1000)</f>
        <v>158.6543401353448</v>
      </c>
      <c r="CC730">
        <f t="shared" si="89"/>
        <v>158.28756095140184</v>
      </c>
      <c r="CD730">
        <f t="shared" si="90"/>
        <v>3.9620264869448114</v>
      </c>
      <c r="CE730">
        <f t="shared" si="91"/>
        <v>6.412855046066988</v>
      </c>
      <c r="CF730" cm="1">
        <f t="array" ref="CF730">IFERROR(IF((BD730+BE730)*INDEX(H:H,ROW())*INDEX(K:K,ROW())/(BF730*30*1000)&lt;0.5,"",(BD730+BE730)*INDEX(H:H,ROW())*INDEX(K:K,ROW())/(BF730*30*1000)),"")</f>
        <v>2.1054124362183395</v>
      </c>
      <c r="CG730">
        <f t="shared" si="92"/>
        <v>0.65305080149154238</v>
      </c>
      <c r="CH730" cm="1">
        <f t="array" ref="CH730">IFERROR((BD730+BE730)*INDEX(K:K,ROW())*INDEX(H:H,ROW())/BC730/100000,"")</f>
        <v>0.41248238368279422</v>
      </c>
      <c r="CI730">
        <f t="shared" si="93"/>
        <v>104.77493840414517</v>
      </c>
      <c r="CJ730">
        <v>1</v>
      </c>
      <c r="CK730">
        <f t="shared" si="94"/>
        <v>0</v>
      </c>
      <c r="CL730" cm="1">
        <f t="array" ref="CL730">IF(INDEX(AS:AS,ROW()-2)=0,CL729,INDEX(AS:AS,ROW()-2))</f>
        <v>41.34</v>
      </c>
      <c r="CM730" t="str">
        <f t="shared" si="95"/>
        <v>SP</v>
      </c>
    </row>
    <row r="731" spans="1:91" x14ac:dyDescent="0.3">
      <c r="A731" s="1">
        <v>726</v>
      </c>
      <c r="B731" t="s">
        <v>161</v>
      </c>
      <c r="C731">
        <v>1</v>
      </c>
      <c r="D731">
        <v>31</v>
      </c>
      <c r="E731">
        <v>5</v>
      </c>
      <c r="F731" t="s">
        <v>105</v>
      </c>
      <c r="G731" t="s">
        <v>112</v>
      </c>
      <c r="H731">
        <v>46.21</v>
      </c>
      <c r="I731">
        <v>0.89</v>
      </c>
      <c r="J731">
        <v>44.1</v>
      </c>
      <c r="K731">
        <v>1570</v>
      </c>
      <c r="L731">
        <v>44.41</v>
      </c>
      <c r="M731">
        <v>0.89</v>
      </c>
      <c r="N731">
        <v>44.1</v>
      </c>
      <c r="O731">
        <v>1570</v>
      </c>
      <c r="P731">
        <v>1.32</v>
      </c>
      <c r="Q731">
        <v>50.19</v>
      </c>
      <c r="R731">
        <v>30.11</v>
      </c>
      <c r="S731">
        <v>1.7</v>
      </c>
      <c r="T731">
        <v>7.41</v>
      </c>
      <c r="U731">
        <v>0</v>
      </c>
      <c r="V731">
        <v>0</v>
      </c>
      <c r="W731">
        <v>0</v>
      </c>
      <c r="X731">
        <v>0</v>
      </c>
      <c r="Y731">
        <v>2</v>
      </c>
      <c r="Z731">
        <v>7.5</v>
      </c>
      <c r="AA731">
        <v>19.5</v>
      </c>
      <c r="AB731">
        <v>63.9</v>
      </c>
      <c r="AC731">
        <v>1724</v>
      </c>
      <c r="AD731">
        <v>37.86</v>
      </c>
      <c r="AE731">
        <v>32.409999999999997</v>
      </c>
      <c r="AF731">
        <v>11.83</v>
      </c>
      <c r="AG731">
        <v>1572</v>
      </c>
      <c r="AI731">
        <v>44.21</v>
      </c>
      <c r="AJ731">
        <v>40.89</v>
      </c>
      <c r="AK731">
        <v>0</v>
      </c>
      <c r="AL731">
        <v>47.32</v>
      </c>
      <c r="AM731">
        <v>6.32</v>
      </c>
      <c r="AN731">
        <v>47.81</v>
      </c>
      <c r="AO731">
        <v>45.02</v>
      </c>
      <c r="AP731">
        <v>3.72</v>
      </c>
      <c r="AQ731">
        <v>0</v>
      </c>
      <c r="AR731">
        <v>0</v>
      </c>
      <c r="AS731">
        <v>41.52</v>
      </c>
      <c r="AT731">
        <v>0</v>
      </c>
      <c r="AU731">
        <v>0</v>
      </c>
      <c r="AV731">
        <v>5.3</v>
      </c>
      <c r="AW731">
        <v>65.400000000000006</v>
      </c>
      <c r="AX731">
        <v>93.2</v>
      </c>
      <c r="AY731">
        <v>98.9</v>
      </c>
      <c r="AZ731">
        <v>100</v>
      </c>
      <c r="BA731">
        <v>87.9</v>
      </c>
      <c r="BB731">
        <v>93.600000000000009</v>
      </c>
      <c r="BC731">
        <v>109.4328556602898</v>
      </c>
      <c r="BD731">
        <v>58.988310801894357</v>
      </c>
      <c r="BE731">
        <v>0</v>
      </c>
      <c r="BF731">
        <v>63.188234351221688</v>
      </c>
      <c r="BG731">
        <v>152.07292203328191</v>
      </c>
      <c r="BH731">
        <v>2.138818144463079E-5</v>
      </c>
      <c r="BI731">
        <v>88.149231414424889</v>
      </c>
      <c r="BJ731">
        <v>2.5220390792820001E-4</v>
      </c>
      <c r="BK731">
        <v>638.87883133385469</v>
      </c>
      <c r="BL731">
        <v>3.688008799901263</v>
      </c>
      <c r="BM731">
        <v>196.56351921147501</v>
      </c>
      <c r="BN731">
        <v>104.2540543956794</v>
      </c>
      <c r="BO731">
        <v>99.28420759369078</v>
      </c>
      <c r="BP731">
        <v>95.298389968035139</v>
      </c>
      <c r="BQ731">
        <v>42.399444116974287</v>
      </c>
      <c r="BR731">
        <v>43.522909152814641</v>
      </c>
      <c r="BS731">
        <v>96.761590666682366</v>
      </c>
      <c r="BT731">
        <v>0</v>
      </c>
      <c r="BU731">
        <v>105.070265750454</v>
      </c>
      <c r="BV731">
        <v>846.93163540265778</v>
      </c>
      <c r="BW731">
        <v>7.9072322258306471</v>
      </c>
      <c r="BX731">
        <v>9.2749654653695579</v>
      </c>
      <c r="BY731">
        <v>0.37257063462236001</v>
      </c>
      <c r="BZ731">
        <v>0.38326618855613998</v>
      </c>
      <c r="CA731">
        <f t="shared" si="88"/>
        <v>58.988310801894357</v>
      </c>
      <c r="CB731" cm="1">
        <f t="array" ref="CB731">IF(ISBLANK(INDEX(AC:AC,ROW())), "", INDEX(AC:AC,ROW())*(BI731+BJ731)/1000)</f>
        <v>151.96970975800576</v>
      </c>
      <c r="CC731">
        <f t="shared" si="89"/>
        <v>152.07294342146335</v>
      </c>
      <c r="CD731">
        <f t="shared" si="90"/>
        <v>4.2011341199810319</v>
      </c>
      <c r="CE731">
        <f t="shared" si="91"/>
        <v>5.8380897352904073</v>
      </c>
      <c r="CF731" cm="1">
        <f t="array" ref="CF731">IFERROR(IF((BD731+BE731)*INDEX(H:H,ROW())*INDEX(K:K,ROW())/(BF731*30*1000)&lt;0.5,"",(BD731+BE731)*INDEX(H:H,ROW())*INDEX(K:K,ROW())/(BF731*30*1000)),"")</f>
        <v>2.2575849740194833</v>
      </c>
      <c r="CG731">
        <f t="shared" si="92"/>
        <v>0.57741556655869097</v>
      </c>
      <c r="CH731" cm="1">
        <f t="array" ref="CH731">IFERROR((BD731+BE731)*INDEX(K:K,ROW())*INDEX(H:H,ROW())/BC731/100000,"")</f>
        <v>0.39106941204835421</v>
      </c>
      <c r="CI731">
        <f t="shared" si="93"/>
        <v>111.1580325242648</v>
      </c>
      <c r="CJ731">
        <v>1</v>
      </c>
      <c r="CK731">
        <f t="shared" si="94"/>
        <v>0</v>
      </c>
      <c r="CL731" cm="1">
        <f t="array" ref="CL731">IF(INDEX(AS:AS,ROW()-2)=0,CL730,INDEX(AS:AS,ROW()-2))</f>
        <v>41.52</v>
      </c>
      <c r="CM731" t="str">
        <f t="shared" si="95"/>
        <v>CIV</v>
      </c>
    </row>
    <row r="732" spans="1:91" x14ac:dyDescent="0.3">
      <c r="A732" s="1">
        <v>727</v>
      </c>
      <c r="B732" t="s">
        <v>161</v>
      </c>
      <c r="C732">
        <v>1</v>
      </c>
      <c r="D732">
        <v>31</v>
      </c>
      <c r="E732">
        <v>5</v>
      </c>
      <c r="F732" t="s">
        <v>105</v>
      </c>
      <c r="G732" t="s">
        <v>113</v>
      </c>
      <c r="H732">
        <v>46.21</v>
      </c>
      <c r="I732">
        <v>0.89</v>
      </c>
      <c r="J732">
        <v>44.1</v>
      </c>
      <c r="K732">
        <v>1570</v>
      </c>
      <c r="L732">
        <v>44.41</v>
      </c>
      <c r="M732">
        <v>0.89</v>
      </c>
      <c r="N732">
        <v>44.1</v>
      </c>
      <c r="O732">
        <v>1570</v>
      </c>
      <c r="P732">
        <v>1.32</v>
      </c>
      <c r="Q732">
        <v>50.19</v>
      </c>
      <c r="R732">
        <v>30.11</v>
      </c>
      <c r="S732">
        <v>1.7</v>
      </c>
      <c r="T732">
        <v>7.41</v>
      </c>
      <c r="U732">
        <v>0</v>
      </c>
      <c r="V732">
        <v>0</v>
      </c>
      <c r="W732">
        <v>0</v>
      </c>
      <c r="X732">
        <v>0</v>
      </c>
      <c r="Y732">
        <v>2</v>
      </c>
      <c r="Z732">
        <v>7.5</v>
      </c>
      <c r="AA732">
        <v>19.5</v>
      </c>
      <c r="AB732">
        <v>63.9</v>
      </c>
      <c r="AC732">
        <v>1720</v>
      </c>
      <c r="AD732">
        <v>37.86</v>
      </c>
      <c r="AE732">
        <v>32.409999999999997</v>
      </c>
      <c r="AF732">
        <v>11.69</v>
      </c>
      <c r="AG732">
        <v>1572</v>
      </c>
      <c r="AI732">
        <v>44.21</v>
      </c>
      <c r="AJ732">
        <v>40.89</v>
      </c>
      <c r="AK732">
        <v>0</v>
      </c>
      <c r="AL732">
        <v>47.32</v>
      </c>
      <c r="AM732">
        <v>6.45</v>
      </c>
      <c r="AN732">
        <v>47.81</v>
      </c>
      <c r="AO732">
        <v>45.02</v>
      </c>
      <c r="AP732">
        <v>2.92</v>
      </c>
      <c r="AQ732">
        <v>0</v>
      </c>
      <c r="AR732">
        <v>2.72</v>
      </c>
      <c r="AS732">
        <v>41.52</v>
      </c>
      <c r="AT732">
        <v>0</v>
      </c>
      <c r="AU732">
        <v>0</v>
      </c>
      <c r="AV732">
        <v>4.8</v>
      </c>
      <c r="AW732">
        <v>58.2</v>
      </c>
      <c r="AX732">
        <v>92.7</v>
      </c>
      <c r="AY732">
        <v>98.6</v>
      </c>
      <c r="AZ732">
        <v>100</v>
      </c>
      <c r="BA732">
        <v>87.9</v>
      </c>
      <c r="BB732">
        <v>93.8</v>
      </c>
      <c r="BC732">
        <v>117.1659141931715</v>
      </c>
      <c r="BD732">
        <v>50.119276781438842</v>
      </c>
      <c r="BE732">
        <v>0</v>
      </c>
      <c r="BF732">
        <v>52.06359673177699</v>
      </c>
      <c r="BG732">
        <v>161.32856922815591</v>
      </c>
      <c r="BH732">
        <v>2.138818144463079E-5</v>
      </c>
      <c r="BI732">
        <v>93.583151147627163</v>
      </c>
      <c r="BJ732">
        <v>2.5220390792820001E-4</v>
      </c>
      <c r="BK732">
        <v>634.29878224830213</v>
      </c>
      <c r="BL732">
        <v>3.7212103041376898</v>
      </c>
      <c r="BM732">
        <v>194.76246945261579</v>
      </c>
      <c r="BN732">
        <v>104.6559203810961</v>
      </c>
      <c r="BO732">
        <v>100.16028874915951</v>
      </c>
      <c r="BP732">
        <v>97.244753285160115</v>
      </c>
      <c r="BQ732">
        <v>43.52950285053533</v>
      </c>
      <c r="BR732">
        <v>41.945207827279113</v>
      </c>
      <c r="BS732">
        <v>96.306996540856474</v>
      </c>
      <c r="BT732">
        <v>0</v>
      </c>
      <c r="BU732">
        <v>104.9698749018582</v>
      </c>
      <c r="BV732">
        <v>846.06311249476914</v>
      </c>
      <c r="BW732">
        <v>5.4149020010050144</v>
      </c>
      <c r="BX732">
        <v>9.2033752207341255</v>
      </c>
      <c r="BY732">
        <v>0.37257063462236001</v>
      </c>
      <c r="BZ732">
        <v>0.38326618855613998</v>
      </c>
      <c r="CA732">
        <f t="shared" si="88"/>
        <v>50.119276781438842</v>
      </c>
      <c r="CB732" cm="1">
        <f t="array" ref="CB732">IF(ISBLANK(INDEX(AC:AC,ROW())), "", INDEX(AC:AC,ROW())*(BI732+BJ732)/1000)</f>
        <v>160.96345376464038</v>
      </c>
      <c r="CC732">
        <f t="shared" si="89"/>
        <v>161.32859061633735</v>
      </c>
      <c r="CD732">
        <f t="shared" si="90"/>
        <v>3.9317196029856611</v>
      </c>
      <c r="CE732">
        <f t="shared" si="91"/>
        <v>5.413680135696576</v>
      </c>
      <c r="CF732" cm="1">
        <f t="array" ref="CF732">IFERROR(IF((BD732+BE732)*INDEX(H:H,ROW())*INDEX(K:K,ROW())/(BF732*30*1000)&lt;0.5,"",(BD732+BE732)*INDEX(H:H,ROW())*INDEX(K:K,ROW())/(BF732*30*1000)),"")</f>
        <v>2.3280108194362978</v>
      </c>
      <c r="CG732">
        <f t="shared" si="92"/>
        <v>0.44435787566970808</v>
      </c>
      <c r="CH732" cm="1">
        <f t="array" ref="CH732">IFERROR((BD732+BE732)*INDEX(K:K,ROW())*INDEX(H:H,ROW())/BC732/100000,"")</f>
        <v>0.31034098267824289</v>
      </c>
      <c r="CI732">
        <f t="shared" si="93"/>
        <v>94.445155706762421</v>
      </c>
      <c r="CJ732">
        <v>1</v>
      </c>
      <c r="CK732">
        <f t="shared" si="94"/>
        <v>0</v>
      </c>
      <c r="CL732" cm="1">
        <f t="array" ref="CL732">IF(INDEX(AS:AS,ROW()-2)=0,CL731,INDEX(AS:AS,ROW()-2))</f>
        <v>41.71</v>
      </c>
      <c r="CM732" t="str">
        <f t="shared" si="95"/>
        <v>CIV</v>
      </c>
    </row>
    <row r="733" spans="1:91" x14ac:dyDescent="0.3">
      <c r="A733" s="1">
        <v>728</v>
      </c>
      <c r="B733" t="s">
        <v>161</v>
      </c>
      <c r="C733">
        <v>1</v>
      </c>
      <c r="D733">
        <v>31</v>
      </c>
      <c r="E733">
        <v>5</v>
      </c>
      <c r="F733" t="s">
        <v>114</v>
      </c>
      <c r="G733" t="s">
        <v>115</v>
      </c>
      <c r="H733">
        <v>44.47</v>
      </c>
      <c r="I733">
        <v>0.79</v>
      </c>
      <c r="J733">
        <v>43.63</v>
      </c>
      <c r="K733">
        <v>1532</v>
      </c>
      <c r="L733">
        <v>45.03</v>
      </c>
      <c r="M733">
        <v>0.88</v>
      </c>
      <c r="N733">
        <v>45.08</v>
      </c>
      <c r="O733">
        <v>1539</v>
      </c>
      <c r="P733">
        <v>1.79</v>
      </c>
      <c r="Q733">
        <v>50.19</v>
      </c>
      <c r="R733">
        <v>30.11</v>
      </c>
      <c r="S733">
        <v>1.7</v>
      </c>
      <c r="T733">
        <v>7.41</v>
      </c>
      <c r="U733">
        <v>0</v>
      </c>
      <c r="V733">
        <v>0</v>
      </c>
      <c r="W733">
        <v>0</v>
      </c>
      <c r="X733">
        <v>0</v>
      </c>
      <c r="Y733">
        <v>4.5</v>
      </c>
      <c r="Z733">
        <v>7.5</v>
      </c>
      <c r="AA733">
        <v>28.5</v>
      </c>
      <c r="AB733">
        <v>63.9</v>
      </c>
      <c r="AC733">
        <v>1724</v>
      </c>
      <c r="AD733">
        <v>37.86</v>
      </c>
      <c r="AE733">
        <v>32.409999999999997</v>
      </c>
      <c r="AF733">
        <v>11.8</v>
      </c>
      <c r="AG733">
        <v>1572</v>
      </c>
      <c r="AI733">
        <v>44.21</v>
      </c>
      <c r="AJ733">
        <v>40.89</v>
      </c>
      <c r="AK733">
        <v>0</v>
      </c>
      <c r="AL733">
        <v>47.32</v>
      </c>
      <c r="AM733">
        <v>6.32</v>
      </c>
      <c r="AN733">
        <v>47.81</v>
      </c>
      <c r="AO733">
        <v>45.02</v>
      </c>
      <c r="AP733">
        <v>3.72</v>
      </c>
      <c r="AQ733">
        <v>0</v>
      </c>
      <c r="AR733">
        <v>0</v>
      </c>
      <c r="AS733">
        <v>41.52</v>
      </c>
      <c r="AT733">
        <v>0</v>
      </c>
      <c r="AU733">
        <v>0</v>
      </c>
      <c r="AV733">
        <v>5.0999999999999996</v>
      </c>
      <c r="AW733">
        <v>62.4</v>
      </c>
      <c r="AX733">
        <v>92.1</v>
      </c>
      <c r="AY733">
        <v>100</v>
      </c>
      <c r="AZ733">
        <v>100</v>
      </c>
      <c r="BA733">
        <v>85.2</v>
      </c>
      <c r="BB733">
        <v>93.5</v>
      </c>
      <c r="BC733">
        <v>63.75717601101168</v>
      </c>
      <c r="BD733">
        <v>48.548625975262787</v>
      </c>
      <c r="BE733">
        <v>0</v>
      </c>
      <c r="BF733">
        <v>53.729621310206632</v>
      </c>
      <c r="BG733">
        <v>144.5188535542558</v>
      </c>
      <c r="BH733">
        <v>2.138818144463079E-5</v>
      </c>
      <c r="BI733">
        <v>83.830199926694988</v>
      </c>
      <c r="BJ733">
        <v>2.5220390792820001E-4</v>
      </c>
      <c r="BK733">
        <v>610.90277039664227</v>
      </c>
      <c r="BL733">
        <v>3.7457949749105639</v>
      </c>
      <c r="BM733">
        <v>192.8996382038421</v>
      </c>
      <c r="BN733">
        <v>103.6028642862648</v>
      </c>
      <c r="BO733">
        <v>99.46234245791284</v>
      </c>
      <c r="BP733">
        <v>98.028050699583602</v>
      </c>
      <c r="BQ733">
        <v>40.269031225591569</v>
      </c>
      <c r="BR733">
        <v>42.900425255712307</v>
      </c>
      <c r="BS733">
        <v>104.81248197798671</v>
      </c>
      <c r="BT733">
        <v>0</v>
      </c>
      <c r="BU733">
        <v>104.759094836953</v>
      </c>
      <c r="BV733">
        <v>845.28306078324567</v>
      </c>
      <c r="BW733">
        <v>6.9277179078425348</v>
      </c>
      <c r="BX733">
        <v>9.0185630445136873</v>
      </c>
      <c r="BY733">
        <v>0.37257063462236001</v>
      </c>
      <c r="BZ733">
        <v>0.38326618855613998</v>
      </c>
      <c r="CA733">
        <f t="shared" si="88"/>
        <v>48.548625975262787</v>
      </c>
      <c r="CB733" cm="1">
        <f t="array" ref="CB733">IF(ISBLANK(INDEX(AC:AC,ROW())), "", INDEX(AC:AC,ROW())*(BI733+BJ733)/1000)</f>
        <v>144.52369947315944</v>
      </c>
      <c r="CC733">
        <f t="shared" si="89"/>
        <v>144.51887494243724</v>
      </c>
      <c r="CD733">
        <f t="shared" si="90"/>
        <v>4.2271486727250585</v>
      </c>
      <c r="CE733">
        <f t="shared" si="91"/>
        <v>9.5817099912193662</v>
      </c>
      <c r="CF733" cm="1">
        <f t="array" ref="CF733">IFERROR(IF((BD733+BE733)*INDEX(H:H,ROW())*INDEX(K:K,ROW())/(BF733*30*1000)&lt;0.5,"",(BD733+BE733)*INDEX(H:H,ROW())*INDEX(K:K,ROW())/(BF733*30*1000)),"")</f>
        <v>2.0519548632164755</v>
      </c>
      <c r="CG733">
        <f t="shared" si="92"/>
        <v>0.84272272819810645</v>
      </c>
      <c r="CH733" cm="1">
        <f t="array" ref="CH733">IFERROR((BD733+BE733)*INDEX(K:K,ROW())*INDEX(H:H,ROW())/BC733/100000,"")</f>
        <v>0.51876870014074816</v>
      </c>
      <c r="CI733">
        <f t="shared" si="93"/>
        <v>85.909681360720569</v>
      </c>
      <c r="CJ733">
        <v>1</v>
      </c>
      <c r="CK733">
        <f t="shared" si="94"/>
        <v>0</v>
      </c>
      <c r="CL733" cm="1">
        <f t="array" ref="CL733">IF(INDEX(AS:AS,ROW()-2)=0,CL732,INDEX(AS:AS,ROW()-2))</f>
        <v>41.52</v>
      </c>
      <c r="CM733" t="str">
        <f t="shared" si="95"/>
        <v>CIV</v>
      </c>
    </row>
    <row r="734" spans="1:91" x14ac:dyDescent="0.3">
      <c r="A734" s="1">
        <v>729</v>
      </c>
      <c r="B734" t="s">
        <v>161</v>
      </c>
      <c r="C734">
        <v>1</v>
      </c>
      <c r="D734">
        <v>31</v>
      </c>
      <c r="E734">
        <v>5</v>
      </c>
      <c r="F734" t="s">
        <v>114</v>
      </c>
      <c r="G734" t="s">
        <v>116</v>
      </c>
      <c r="H734">
        <v>46.21</v>
      </c>
      <c r="I734">
        <v>0.89</v>
      </c>
      <c r="J734">
        <v>44.1</v>
      </c>
      <c r="K734">
        <v>1570</v>
      </c>
      <c r="L734">
        <v>44.41</v>
      </c>
      <c r="M734">
        <v>0.89</v>
      </c>
      <c r="N734">
        <v>44.1</v>
      </c>
      <c r="O734">
        <v>1570</v>
      </c>
      <c r="P734">
        <v>1.32</v>
      </c>
      <c r="Q734">
        <v>50.19</v>
      </c>
      <c r="R734">
        <v>30.11</v>
      </c>
      <c r="S734">
        <v>1.7</v>
      </c>
      <c r="T734">
        <v>7.41</v>
      </c>
      <c r="U734">
        <v>0</v>
      </c>
      <c r="V734">
        <v>0</v>
      </c>
      <c r="W734">
        <v>0</v>
      </c>
      <c r="X734">
        <v>0</v>
      </c>
      <c r="Y734">
        <v>2</v>
      </c>
      <c r="Z734">
        <v>7.5</v>
      </c>
      <c r="AA734">
        <v>19.5</v>
      </c>
      <c r="AB734">
        <v>63.9</v>
      </c>
      <c r="AC734">
        <v>1710</v>
      </c>
      <c r="AD734">
        <v>38.17</v>
      </c>
      <c r="AE734">
        <v>32.950000000000003</v>
      </c>
      <c r="AF734">
        <v>11.98</v>
      </c>
      <c r="AG734">
        <v>1572</v>
      </c>
      <c r="AI734">
        <v>45.12</v>
      </c>
      <c r="AJ734">
        <v>42.03</v>
      </c>
      <c r="AK734">
        <v>3.93</v>
      </c>
      <c r="AL734">
        <v>47.5</v>
      </c>
      <c r="AM734">
        <v>6.29</v>
      </c>
      <c r="AN734">
        <v>48.31</v>
      </c>
      <c r="AO734">
        <v>45.87</v>
      </c>
      <c r="AP734">
        <v>3.04</v>
      </c>
      <c r="AQ734">
        <v>3.39</v>
      </c>
      <c r="AR734">
        <v>0</v>
      </c>
      <c r="AS734">
        <v>42.86</v>
      </c>
      <c r="AT734">
        <v>0</v>
      </c>
      <c r="AU734">
        <v>0</v>
      </c>
      <c r="AV734">
        <v>3.5</v>
      </c>
      <c r="AW734">
        <v>36.200000000000003</v>
      </c>
      <c r="AX734">
        <v>74.5</v>
      </c>
      <c r="AY734">
        <v>93.6</v>
      </c>
      <c r="AZ734">
        <v>100</v>
      </c>
      <c r="BA734">
        <v>71</v>
      </c>
      <c r="BB734">
        <v>90.1</v>
      </c>
      <c r="BC734">
        <v>118.67111476055889</v>
      </c>
      <c r="BD734">
        <v>51.13100385261923</v>
      </c>
      <c r="BE734">
        <v>0</v>
      </c>
      <c r="BF734">
        <v>56.286357021044907</v>
      </c>
      <c r="BG734">
        <v>138.75845071315999</v>
      </c>
      <c r="BH734">
        <v>2.138818144463079E-5</v>
      </c>
      <c r="BI734">
        <v>80.485724303566428</v>
      </c>
      <c r="BJ734">
        <v>2.5220390792820001E-4</v>
      </c>
      <c r="BK734">
        <v>528.77848441701894</v>
      </c>
      <c r="BL734">
        <v>3.760953322809562</v>
      </c>
      <c r="BM734">
        <v>192.2554226015136</v>
      </c>
      <c r="BN734">
        <v>104.64561208068309</v>
      </c>
      <c r="BO734">
        <v>101.0718684827203</v>
      </c>
      <c r="BP734">
        <v>98.407107962246599</v>
      </c>
      <c r="BQ734">
        <v>39.956602497336029</v>
      </c>
      <c r="BR734">
        <v>51.373790791087927</v>
      </c>
      <c r="BS734">
        <v>105.45822437547579</v>
      </c>
      <c r="BT734">
        <v>0</v>
      </c>
      <c r="BU734">
        <v>105.43859035122919</v>
      </c>
      <c r="BV734">
        <v>845.79450649065245</v>
      </c>
      <c r="BW734">
        <v>6.7801841281546906</v>
      </c>
      <c r="BX734">
        <v>9.3611770834685579</v>
      </c>
      <c r="BY734">
        <v>0.37257063462236001</v>
      </c>
      <c r="BZ734">
        <v>0.38326618855613998</v>
      </c>
      <c r="CA734">
        <f t="shared" si="88"/>
        <v>51.13100385261923</v>
      </c>
      <c r="CB734" cm="1">
        <f t="array" ref="CB734">IF(ISBLANK(INDEX(AC:AC,ROW())), "", INDEX(AC:AC,ROW())*(BI734+BJ734)/1000)</f>
        <v>137.63101982778116</v>
      </c>
      <c r="CC734">
        <f t="shared" si="89"/>
        <v>138.75847210134143</v>
      </c>
      <c r="CD734">
        <f t="shared" si="90"/>
        <v>3.8107834167475461</v>
      </c>
      <c r="CE734">
        <f t="shared" si="91"/>
        <v>4.455831442081994</v>
      </c>
      <c r="CF734" cm="1">
        <f t="array" ref="CF734">IFERROR(IF((BD734+BE734)*INDEX(H:H,ROW())*INDEX(K:K,ROW())/(BF734*30*1000)&lt;0.5,"",(BD734+BE734)*INDEX(H:H,ROW())*INDEX(K:K,ROW())/(BF734*30*1000)),"")</f>
        <v>2.1968254159229677</v>
      </c>
      <c r="CG734">
        <f t="shared" si="92"/>
        <v>0.47430545448749789</v>
      </c>
      <c r="CH734" cm="1">
        <f t="array" ref="CH734">IFERROR((BD734+BE734)*INDEX(K:K,ROW())*INDEX(H:H,ROW())/BC734/100000,"")</f>
        <v>0.31258988319870901</v>
      </c>
      <c r="CI734">
        <f t="shared" si="93"/>
        <v>96.351662083282321</v>
      </c>
      <c r="CJ734">
        <v>1</v>
      </c>
      <c r="CK734">
        <f t="shared" si="94"/>
        <v>0</v>
      </c>
      <c r="CL734" cm="1">
        <f t="array" ref="CL734">IF(INDEX(AS:AS,ROW()-2)=0,CL733,INDEX(AS:AS,ROW()-2))</f>
        <v>41.52</v>
      </c>
      <c r="CM734" t="str">
        <f t="shared" si="95"/>
        <v>CIV</v>
      </c>
    </row>
    <row r="735" spans="1:91" x14ac:dyDescent="0.3">
      <c r="A735" s="1">
        <v>730</v>
      </c>
      <c r="B735" t="s">
        <v>161</v>
      </c>
      <c r="C735">
        <v>1</v>
      </c>
      <c r="D735">
        <v>31</v>
      </c>
      <c r="E735">
        <v>5</v>
      </c>
      <c r="F735" t="s">
        <v>114</v>
      </c>
      <c r="G735" t="s">
        <v>117</v>
      </c>
      <c r="H735">
        <v>46.21</v>
      </c>
      <c r="I735">
        <v>0.89</v>
      </c>
      <c r="J735">
        <v>44.1</v>
      </c>
      <c r="K735">
        <v>1570</v>
      </c>
      <c r="L735">
        <v>44.41</v>
      </c>
      <c r="M735">
        <v>0.89</v>
      </c>
      <c r="N735">
        <v>44.1</v>
      </c>
      <c r="O735">
        <v>1570</v>
      </c>
      <c r="P735">
        <v>1.32</v>
      </c>
      <c r="Q735">
        <v>50.19</v>
      </c>
      <c r="R735">
        <v>30.11</v>
      </c>
      <c r="S735">
        <v>1.7</v>
      </c>
      <c r="T735">
        <v>7.41</v>
      </c>
      <c r="U735">
        <v>0</v>
      </c>
      <c r="V735">
        <v>0</v>
      </c>
      <c r="W735">
        <v>0</v>
      </c>
      <c r="X735">
        <v>0</v>
      </c>
      <c r="Y735">
        <v>2</v>
      </c>
      <c r="Z735">
        <v>7.5</v>
      </c>
      <c r="AA735">
        <v>19.5</v>
      </c>
      <c r="AB735">
        <v>63.9</v>
      </c>
      <c r="AC735">
        <v>1714</v>
      </c>
      <c r="AD735">
        <v>37.86</v>
      </c>
      <c r="AE735">
        <v>32.409999999999997</v>
      </c>
      <c r="AF735">
        <v>12.13</v>
      </c>
      <c r="AG735">
        <v>1572</v>
      </c>
      <c r="AI735">
        <v>44.21</v>
      </c>
      <c r="AJ735">
        <v>40.89</v>
      </c>
      <c r="AK735">
        <v>0</v>
      </c>
      <c r="AL735">
        <v>47.32</v>
      </c>
      <c r="AM735">
        <v>6.32</v>
      </c>
      <c r="AN735">
        <v>47.81</v>
      </c>
      <c r="AO735">
        <v>45.02</v>
      </c>
      <c r="AP735">
        <v>3.72</v>
      </c>
      <c r="AQ735">
        <v>0</v>
      </c>
      <c r="AR735">
        <v>0</v>
      </c>
      <c r="AS735">
        <v>41.52</v>
      </c>
      <c r="AT735">
        <v>0</v>
      </c>
      <c r="AU735">
        <v>0</v>
      </c>
      <c r="AV735">
        <v>4.0999999999999996</v>
      </c>
      <c r="AW735">
        <v>38.299999999999997</v>
      </c>
      <c r="AX735">
        <v>79.2</v>
      </c>
      <c r="AY735">
        <v>96.1</v>
      </c>
      <c r="AZ735">
        <v>100</v>
      </c>
      <c r="BA735">
        <v>75.100000000000009</v>
      </c>
      <c r="BB735">
        <v>92</v>
      </c>
      <c r="BC735">
        <v>101.8779422401573</v>
      </c>
      <c r="BD735">
        <v>48.912789756731769</v>
      </c>
      <c r="BE735">
        <v>0</v>
      </c>
      <c r="BF735">
        <v>56.323315604917809</v>
      </c>
      <c r="BG735">
        <v>143.16689552087249</v>
      </c>
      <c r="BH735">
        <v>2.138818144463079E-5</v>
      </c>
      <c r="BI735">
        <v>83.041809605963877</v>
      </c>
      <c r="BJ735">
        <v>2.5220390792820001E-4</v>
      </c>
      <c r="BK735">
        <v>431.13172956205909</v>
      </c>
      <c r="BL735">
        <v>3.7578039821103242</v>
      </c>
      <c r="BM735">
        <v>191.90109474394919</v>
      </c>
      <c r="BN735">
        <v>104.9479446034494</v>
      </c>
      <c r="BO735">
        <v>101.3296733931864</v>
      </c>
      <c r="BP735">
        <v>98.960372340127819</v>
      </c>
      <c r="BQ735">
        <v>39.154355612076429</v>
      </c>
      <c r="BR735">
        <v>40.083395498179833</v>
      </c>
      <c r="BS735">
        <v>105.091106426064</v>
      </c>
      <c r="BT735">
        <v>0</v>
      </c>
      <c r="BU735">
        <v>106.2081197689907</v>
      </c>
      <c r="BV735">
        <v>845.00035427658452</v>
      </c>
      <c r="BW735">
        <v>7.8402731553427758</v>
      </c>
      <c r="BX735">
        <v>9.5815504113038941</v>
      </c>
      <c r="BY735">
        <v>0.37257063462236001</v>
      </c>
      <c r="BZ735">
        <v>0.38326618855613998</v>
      </c>
      <c r="CA735">
        <f t="shared" si="88"/>
        <v>48.912789756731769</v>
      </c>
      <c r="CB735" cm="1">
        <f t="array" ref="CB735">IF(ISBLANK(INDEX(AC:AC,ROW())), "", INDEX(AC:AC,ROW())*(BI735+BJ735)/1000)</f>
        <v>142.33409394212029</v>
      </c>
      <c r="CC735">
        <f t="shared" si="89"/>
        <v>143.16691690905392</v>
      </c>
      <c r="CD735">
        <f t="shared" si="90"/>
        <v>3.0113921488994095</v>
      </c>
      <c r="CE735">
        <f t="shared" si="91"/>
        <v>4.2318456780934035</v>
      </c>
      <c r="CF735" cm="1">
        <f t="array" ref="CF735">IFERROR(IF((BD735+BE735)*INDEX(H:H,ROW())*INDEX(K:K,ROW())/(BF735*30*1000)&lt;0.5,"",(BD735+BE735)*INDEX(H:H,ROW())*INDEX(K:K,ROW())/(BF735*30*1000)),"")</f>
        <v>2.1001416464339679</v>
      </c>
      <c r="CG735">
        <f t="shared" si="92"/>
        <v>0.55285093481910563</v>
      </c>
      <c r="CH735" cm="1">
        <f t="array" ref="CH735">IFERROR((BD735+BE735)*INDEX(K:K,ROW())*INDEX(H:H,ROW())/BC735/100000,"")</f>
        <v>0.34831958174506644</v>
      </c>
      <c r="CI735">
        <f t="shared" si="93"/>
        <v>92.171642156206829</v>
      </c>
      <c r="CJ735">
        <v>1</v>
      </c>
      <c r="CK735">
        <f t="shared" si="94"/>
        <v>0</v>
      </c>
      <c r="CL735" cm="1">
        <f t="array" ref="CL735">IF(INDEX(AS:AS,ROW()-2)=0,CL734,INDEX(AS:AS,ROW()-2))</f>
        <v>41.52</v>
      </c>
      <c r="CM735" t="str">
        <f t="shared" si="95"/>
        <v>CIV</v>
      </c>
    </row>
    <row r="736" spans="1:91" x14ac:dyDescent="0.3">
      <c r="A736" s="1">
        <v>731</v>
      </c>
      <c r="B736" t="s">
        <v>161</v>
      </c>
      <c r="C736">
        <v>1</v>
      </c>
      <c r="D736">
        <v>31</v>
      </c>
      <c r="E736">
        <v>5</v>
      </c>
      <c r="F736" t="s">
        <v>114</v>
      </c>
      <c r="G736" t="s">
        <v>118</v>
      </c>
      <c r="H736">
        <v>46.21</v>
      </c>
      <c r="I736">
        <v>0.89</v>
      </c>
      <c r="J736">
        <v>44.1</v>
      </c>
      <c r="K736">
        <v>1530</v>
      </c>
      <c r="L736">
        <v>44.41</v>
      </c>
      <c r="M736">
        <v>0.89</v>
      </c>
      <c r="N736">
        <v>44.1</v>
      </c>
      <c r="O736">
        <v>1570</v>
      </c>
      <c r="P736">
        <v>1.32</v>
      </c>
      <c r="Q736">
        <v>50.19</v>
      </c>
      <c r="R736">
        <v>30.11</v>
      </c>
      <c r="S736">
        <v>1.7</v>
      </c>
      <c r="T736">
        <v>7.41</v>
      </c>
      <c r="U736">
        <v>0</v>
      </c>
      <c r="V736">
        <v>0</v>
      </c>
      <c r="W736">
        <v>0</v>
      </c>
      <c r="X736">
        <v>0</v>
      </c>
      <c r="Y736">
        <v>2</v>
      </c>
      <c r="Z736">
        <v>7.5</v>
      </c>
      <c r="AA736">
        <v>19.5</v>
      </c>
      <c r="AB736">
        <v>63.9</v>
      </c>
      <c r="AC736">
        <v>1720</v>
      </c>
      <c r="AD736">
        <v>37.86</v>
      </c>
      <c r="AE736">
        <v>32.47</v>
      </c>
      <c r="AF736">
        <v>11.9</v>
      </c>
      <c r="AG736">
        <v>1572</v>
      </c>
      <c r="AI736">
        <v>44.21</v>
      </c>
      <c r="AJ736">
        <v>40.89</v>
      </c>
      <c r="AK736">
        <v>3.89</v>
      </c>
      <c r="AL736">
        <v>47.32</v>
      </c>
      <c r="AM736">
        <v>6.17</v>
      </c>
      <c r="AN736">
        <v>47.81</v>
      </c>
      <c r="AO736">
        <v>45.69</v>
      </c>
      <c r="AP736">
        <v>2.75</v>
      </c>
      <c r="AQ736">
        <v>3.17</v>
      </c>
      <c r="AR736">
        <v>0</v>
      </c>
      <c r="AS736">
        <v>42.71</v>
      </c>
      <c r="AT736">
        <v>0</v>
      </c>
      <c r="AU736">
        <v>0</v>
      </c>
      <c r="AV736">
        <v>4.5999999999999996</v>
      </c>
      <c r="AW736">
        <v>49.7</v>
      </c>
      <c r="AX736">
        <v>83.1</v>
      </c>
      <c r="AY736">
        <v>97.1</v>
      </c>
      <c r="AZ736">
        <v>100</v>
      </c>
      <c r="BA736">
        <v>78.5</v>
      </c>
      <c r="BB736">
        <v>92.5</v>
      </c>
      <c r="BC736">
        <v>91.858888422088725</v>
      </c>
      <c r="BD736">
        <v>44.76495314160664</v>
      </c>
      <c r="BE736">
        <v>0</v>
      </c>
      <c r="BF736">
        <v>54.97611936157309</v>
      </c>
      <c r="BG736">
        <v>134.3953576092897</v>
      </c>
      <c r="BH736">
        <v>2.138818144463079E-5</v>
      </c>
      <c r="BI736">
        <v>77.954509355457006</v>
      </c>
      <c r="BJ736">
        <v>2.5220390792820001E-4</v>
      </c>
      <c r="BK736">
        <v>524.51583144468907</v>
      </c>
      <c r="BL736">
        <v>3.7411062692091051</v>
      </c>
      <c r="BM736">
        <v>192.6900158539168</v>
      </c>
      <c r="BN736">
        <v>104.7639897299609</v>
      </c>
      <c r="BO736">
        <v>100.4585458390373</v>
      </c>
      <c r="BP736">
        <v>98.272037404546921</v>
      </c>
      <c r="BQ736">
        <v>34.293868600462169</v>
      </c>
      <c r="BR736">
        <v>29.904332899943</v>
      </c>
      <c r="BS736">
        <v>102.9632505884455</v>
      </c>
      <c r="BT736">
        <v>0</v>
      </c>
      <c r="BU736">
        <v>110.51465826938021</v>
      </c>
      <c r="BV736">
        <v>843.98231408580432</v>
      </c>
      <c r="BW736">
        <v>10.777523413993761</v>
      </c>
      <c r="BX736">
        <v>10.94731334469774</v>
      </c>
      <c r="BY736">
        <v>0.37257063462236001</v>
      </c>
      <c r="BZ736">
        <v>0.38326618855613998</v>
      </c>
      <c r="CA736">
        <f t="shared" si="88"/>
        <v>44.76495314160664</v>
      </c>
      <c r="CB736" cm="1">
        <f t="array" ref="CB736">IF(ISBLANK(INDEX(AC:AC,ROW())), "", INDEX(AC:AC,ROW())*(BI736+BJ736)/1000)</f>
        <v>134.08218988210768</v>
      </c>
      <c r="CC736">
        <f t="shared" si="89"/>
        <v>134.39537899747114</v>
      </c>
      <c r="CD736">
        <f t="shared" si="90"/>
        <v>3.9027817426264235</v>
      </c>
      <c r="CE736">
        <f t="shared" si="91"/>
        <v>5.7100171845598133</v>
      </c>
      <c r="CF736" cm="1">
        <f t="array" ref="CF736">IFERROR(IF((BD736+BE736)*INDEX(H:H,ROW())*INDEX(K:K,ROW())/(BF736*30*1000)&lt;0.5,"",(BD736+BE736)*INDEX(H:H,ROW())*INDEX(K:K,ROW())/(BF736*30*1000)),"")</f>
        <v>1.9189788938085037</v>
      </c>
      <c r="CG736">
        <f t="shared" si="92"/>
        <v>0.59848448316682801</v>
      </c>
      <c r="CH736" cm="1">
        <f t="array" ref="CH736">IFERROR((BD736+BE736)*INDEX(K:K,ROW())*INDEX(H:H,ROW())/BC736/100000,"")</f>
        <v>0.34454372744071005</v>
      </c>
      <c r="CI736">
        <f t="shared" si="93"/>
        <v>82.206243676640867</v>
      </c>
      <c r="CJ736">
        <v>1</v>
      </c>
      <c r="CK736">
        <f t="shared" si="94"/>
        <v>0</v>
      </c>
      <c r="CL736" cm="1">
        <f t="array" ref="CL736">IF(INDEX(AS:AS,ROW()-2)=0,CL735,INDEX(AS:AS,ROW()-2))</f>
        <v>42.86</v>
      </c>
      <c r="CM736" t="str">
        <f t="shared" si="95"/>
        <v>CIV</v>
      </c>
    </row>
    <row r="737" spans="1:91" x14ac:dyDescent="0.3">
      <c r="A737" s="1">
        <v>732</v>
      </c>
      <c r="B737" t="s">
        <v>161</v>
      </c>
      <c r="C737">
        <v>1</v>
      </c>
      <c r="D737">
        <v>31</v>
      </c>
      <c r="E737">
        <v>5</v>
      </c>
      <c r="F737" t="s">
        <v>114</v>
      </c>
      <c r="G737" t="s">
        <v>119</v>
      </c>
      <c r="H737">
        <v>46.21</v>
      </c>
      <c r="I737">
        <v>0.89</v>
      </c>
      <c r="J737">
        <v>44.1</v>
      </c>
      <c r="K737">
        <v>1570</v>
      </c>
      <c r="L737">
        <v>44.41</v>
      </c>
      <c r="M737">
        <v>0.89</v>
      </c>
      <c r="N737">
        <v>44.1</v>
      </c>
      <c r="O737">
        <v>1570</v>
      </c>
      <c r="P737">
        <v>1.32</v>
      </c>
      <c r="Q737">
        <v>50.19</v>
      </c>
      <c r="R737">
        <v>30.11</v>
      </c>
      <c r="S737">
        <v>1.7</v>
      </c>
      <c r="T737">
        <v>7.41</v>
      </c>
      <c r="U737">
        <v>0</v>
      </c>
      <c r="V737">
        <v>0</v>
      </c>
      <c r="W737">
        <v>0</v>
      </c>
      <c r="X737">
        <v>0</v>
      </c>
      <c r="Y737">
        <v>2</v>
      </c>
      <c r="Z737">
        <v>7.5</v>
      </c>
      <c r="AA737">
        <v>19.5</v>
      </c>
      <c r="AB737">
        <v>63.9</v>
      </c>
      <c r="AC737">
        <v>1722</v>
      </c>
      <c r="AD737">
        <v>37.86</v>
      </c>
      <c r="AE737">
        <v>32.409999999999997</v>
      </c>
      <c r="AF737">
        <v>11.77</v>
      </c>
      <c r="AG737">
        <v>1572</v>
      </c>
      <c r="AI737">
        <v>44.21</v>
      </c>
      <c r="AJ737">
        <v>40.89</v>
      </c>
      <c r="AK737">
        <v>0</v>
      </c>
      <c r="AL737">
        <v>47.32</v>
      </c>
      <c r="AM737">
        <v>6.32</v>
      </c>
      <c r="AN737">
        <v>47.81</v>
      </c>
      <c r="AO737">
        <v>45.02</v>
      </c>
      <c r="AP737">
        <v>3.72</v>
      </c>
      <c r="AQ737">
        <v>0</v>
      </c>
      <c r="AR737">
        <v>0</v>
      </c>
      <c r="AS737">
        <v>41.52</v>
      </c>
      <c r="AT737">
        <v>0</v>
      </c>
      <c r="AU737">
        <v>0</v>
      </c>
      <c r="AV737">
        <v>4</v>
      </c>
      <c r="AW737">
        <v>54.5</v>
      </c>
      <c r="AX737">
        <v>85.7</v>
      </c>
      <c r="AY737">
        <v>98</v>
      </c>
      <c r="AZ737">
        <v>100</v>
      </c>
      <c r="BA737">
        <v>81.7</v>
      </c>
      <c r="BB737">
        <v>94</v>
      </c>
      <c r="BC737">
        <v>4.6810213936277458</v>
      </c>
      <c r="BD737">
        <v>8.8723201594657995E-3</v>
      </c>
      <c r="BE737">
        <v>0</v>
      </c>
      <c r="BF737">
        <v>7.6304102293002503</v>
      </c>
      <c r="BG737">
        <v>128.73271973711931</v>
      </c>
      <c r="BH737">
        <v>2.138818144463079E-5</v>
      </c>
      <c r="BI737">
        <v>74.668466266377422</v>
      </c>
      <c r="BJ737">
        <v>2.5220390792820001E-4</v>
      </c>
      <c r="BK737">
        <v>22.18193948836797</v>
      </c>
      <c r="BL737">
        <v>3.7212118173550031</v>
      </c>
      <c r="BM737">
        <v>191.73898877331521</v>
      </c>
      <c r="BN737">
        <v>106.7831266369506</v>
      </c>
      <c r="BO737">
        <v>101.38750966659281</v>
      </c>
      <c r="BP737">
        <v>98.800993227993473</v>
      </c>
      <c r="BQ737">
        <v>0</v>
      </c>
      <c r="BR737">
        <v>28.107483052410039</v>
      </c>
      <c r="BS737">
        <v>86.472531986591306</v>
      </c>
      <c r="BT737">
        <v>0</v>
      </c>
      <c r="BU737">
        <v>108.9240458787235</v>
      </c>
      <c r="BV737">
        <v>666.8101396097212</v>
      </c>
      <c r="BW737">
        <v>2.6777687906193539</v>
      </c>
      <c r="BX737">
        <v>9.4515962157330122</v>
      </c>
      <c r="BY737">
        <v>0.37257063462236001</v>
      </c>
      <c r="BZ737">
        <v>0.38326618855613998</v>
      </c>
      <c r="CA737">
        <f t="shared" si="88"/>
        <v>8.8723201594657995E-3</v>
      </c>
      <c r="CB737" cm="1">
        <f t="array" ref="CB737">IF(ISBLANK(INDEX(AC:AC,ROW())), "", INDEX(AC:AC,ROW())*(BI737+BJ737)/1000)</f>
        <v>128.57953320583138</v>
      </c>
      <c r="CC737">
        <f t="shared" si="89"/>
        <v>128.73274112530075</v>
      </c>
      <c r="CD737">
        <f t="shared" si="90"/>
        <v>0.17231000671987087</v>
      </c>
      <c r="CE737">
        <f t="shared" si="91"/>
        <v>4.7386964559837619</v>
      </c>
      <c r="CF737" t="str" cm="1">
        <f t="array" ref="CF737">IFERROR(IF((BD737+BE737)*INDEX(H:H,ROW())*INDEX(K:K,ROW())/(BF737*30*1000)&lt;0.5,"",(BD737+BE737)*INDEX(H:H,ROW())*INDEX(K:K,ROW())/(BF737*30*1000)),"")</f>
        <v/>
      </c>
      <c r="CG737">
        <f t="shared" si="92"/>
        <v>1.6300737782757189</v>
      </c>
      <c r="CH737" cm="1">
        <f t="array" ref="CH737">IFERROR((BD737+BE737)*INDEX(K:K,ROW())*INDEX(H:H,ROW())/BC737/100000,"")</f>
        <v>1.3750934074974331E-3</v>
      </c>
      <c r="CI737">
        <f t="shared" si="93"/>
        <v>1.6719069243459637E-2</v>
      </c>
      <c r="CJ737">
        <v>0</v>
      </c>
      <c r="CK737">
        <f t="shared" si="94"/>
        <v>0</v>
      </c>
      <c r="CL737" cm="1">
        <f t="array" ref="CL737">IF(INDEX(AS:AS,ROW()-2)=0,CL736,INDEX(AS:AS,ROW()-2))</f>
        <v>41.52</v>
      </c>
      <c r="CM737" t="str">
        <f t="shared" si="95"/>
        <v>CIV</v>
      </c>
    </row>
    <row r="738" spans="1:91" x14ac:dyDescent="0.3">
      <c r="A738" s="1">
        <v>733</v>
      </c>
      <c r="B738" t="s">
        <v>161</v>
      </c>
      <c r="C738">
        <v>1</v>
      </c>
      <c r="D738">
        <v>31</v>
      </c>
      <c r="E738">
        <v>5</v>
      </c>
      <c r="F738" t="s">
        <v>114</v>
      </c>
      <c r="G738" t="s">
        <v>120</v>
      </c>
      <c r="H738">
        <v>46.21</v>
      </c>
      <c r="I738">
        <v>0.89</v>
      </c>
      <c r="J738">
        <v>44.1</v>
      </c>
      <c r="K738">
        <v>1570</v>
      </c>
      <c r="L738">
        <v>44.41</v>
      </c>
      <c r="M738">
        <v>0.89</v>
      </c>
      <c r="N738">
        <v>44.1</v>
      </c>
      <c r="O738">
        <v>1570</v>
      </c>
      <c r="P738">
        <v>1.32</v>
      </c>
      <c r="Q738">
        <v>50.19</v>
      </c>
      <c r="R738">
        <v>30.11</v>
      </c>
      <c r="S738">
        <v>1.7</v>
      </c>
      <c r="T738">
        <v>7.41</v>
      </c>
      <c r="U738">
        <v>0</v>
      </c>
      <c r="V738">
        <v>0</v>
      </c>
      <c r="W738">
        <v>0</v>
      </c>
      <c r="X738">
        <v>0</v>
      </c>
      <c r="Y738">
        <v>2</v>
      </c>
      <c r="Z738">
        <v>7.5</v>
      </c>
      <c r="AA738">
        <v>19.5</v>
      </c>
      <c r="AB738">
        <v>63.9</v>
      </c>
      <c r="AC738">
        <v>1710</v>
      </c>
      <c r="AD738">
        <v>37.86</v>
      </c>
      <c r="AE738">
        <v>32.28</v>
      </c>
      <c r="AF738">
        <v>11.84</v>
      </c>
      <c r="AG738">
        <v>1572</v>
      </c>
      <c r="AI738">
        <v>44.21</v>
      </c>
      <c r="AJ738">
        <v>40.89</v>
      </c>
      <c r="AK738">
        <v>0</v>
      </c>
      <c r="AL738">
        <v>47.32</v>
      </c>
      <c r="AM738">
        <v>6.32</v>
      </c>
      <c r="AN738">
        <v>47.81</v>
      </c>
      <c r="AO738">
        <v>45.02</v>
      </c>
      <c r="AP738">
        <v>3.72</v>
      </c>
      <c r="AQ738">
        <v>0</v>
      </c>
      <c r="AR738">
        <v>0</v>
      </c>
      <c r="AS738">
        <v>41.52</v>
      </c>
      <c r="AT738">
        <v>0</v>
      </c>
      <c r="AU738">
        <v>0</v>
      </c>
      <c r="AV738">
        <v>5.0999999999999996</v>
      </c>
      <c r="AW738">
        <v>62.4</v>
      </c>
      <c r="AX738">
        <v>92.1</v>
      </c>
      <c r="AY738">
        <v>100</v>
      </c>
      <c r="AZ738">
        <v>100</v>
      </c>
      <c r="BA738">
        <v>85.2</v>
      </c>
      <c r="BB738">
        <v>93.5</v>
      </c>
      <c r="BC738">
        <v>3.4606520368087048E-17</v>
      </c>
      <c r="BD738">
        <v>1.46334767813627E-2</v>
      </c>
      <c r="BE738">
        <v>0</v>
      </c>
      <c r="BF738">
        <v>7.6999529160933173</v>
      </c>
      <c r="BG738">
        <v>141.4508327512288</v>
      </c>
      <c r="BH738">
        <v>2.138818144463079E-5</v>
      </c>
      <c r="BI738">
        <v>82.047957555239108</v>
      </c>
      <c r="BJ738">
        <v>2.5220390792820001E-4</v>
      </c>
      <c r="BK738">
        <v>1.0820094159433E-16</v>
      </c>
      <c r="BL738">
        <v>3.699554094702695</v>
      </c>
      <c r="BM738">
        <v>191.98866159992889</v>
      </c>
      <c r="BN738">
        <v>104.96422312548449</v>
      </c>
      <c r="BO738">
        <v>101.0761227555229</v>
      </c>
      <c r="BP738">
        <v>97.433474481435994</v>
      </c>
      <c r="BQ738">
        <v>0</v>
      </c>
      <c r="BR738">
        <v>33.001625224892429</v>
      </c>
      <c r="BS738">
        <v>63.524019243129928</v>
      </c>
      <c r="BT738">
        <v>0</v>
      </c>
      <c r="BU738">
        <v>107.493688942567</v>
      </c>
      <c r="BV738">
        <v>533.41059748435316</v>
      </c>
      <c r="BW738">
        <v>2.8452697229658201</v>
      </c>
      <c r="BX738">
        <v>9.8152081254624157</v>
      </c>
      <c r="BY738">
        <v>0.37257063462236001</v>
      </c>
      <c r="BZ738">
        <v>0.38326618855613998</v>
      </c>
      <c r="CA738">
        <f t="shared" si="88"/>
        <v>1.46334767813627E-2</v>
      </c>
      <c r="CB738" cm="1">
        <f t="array" ref="CB738">IF(ISBLANK(INDEX(AC:AC,ROW())), "", INDEX(AC:AC,ROW())*(BI738+BJ738)/1000)</f>
        <v>140.30243868814145</v>
      </c>
      <c r="CC738">
        <f t="shared" si="89"/>
        <v>141.45085413941024</v>
      </c>
      <c r="CD738">
        <f t="shared" si="90"/>
        <v>7.6493664356165713E-19</v>
      </c>
      <c r="CE738">
        <f t="shared" si="91"/>
        <v>3.1266056351076896</v>
      </c>
      <c r="CF738" t="str" cm="1">
        <f t="array" ref="CF738">IFERROR(IF((BD738+BE738)*INDEX(H:H,ROW())*INDEX(K:K,ROW())/(BF738*30*1000)&lt;0.5,"",(BD738+BE738)*INDEX(H:H,ROW())*INDEX(K:K,ROW())/(BF738*30*1000)),"")</f>
        <v/>
      </c>
      <c r="CG738" t="str">
        <f t="shared" si="92"/>
        <v/>
      </c>
      <c r="CH738" cm="1">
        <f t="array" ref="CH738">IFERROR((BD738+BE738)*INDEX(K:K,ROW())*INDEX(H:H,ROW())/BC738/100000,"")</f>
        <v>306778705039600.25</v>
      </c>
      <c r="CI738">
        <f t="shared" si="93"/>
        <v>2.7575437673891669E-2</v>
      </c>
      <c r="CJ738">
        <v>0</v>
      </c>
      <c r="CK738">
        <f t="shared" si="94"/>
        <v>0</v>
      </c>
      <c r="CL738" cm="1">
        <f t="array" ref="CL738">IF(INDEX(AS:AS,ROW()-2)=0,CL737,INDEX(AS:AS,ROW()-2))</f>
        <v>42.71</v>
      </c>
      <c r="CM738" t="str">
        <f t="shared" si="95"/>
        <v>CIV</v>
      </c>
    </row>
    <row r="739" spans="1:91" x14ac:dyDescent="0.3">
      <c r="A739" s="1">
        <v>734</v>
      </c>
      <c r="B739" t="s">
        <v>161</v>
      </c>
      <c r="C739">
        <v>1</v>
      </c>
      <c r="D739">
        <v>31</v>
      </c>
      <c r="E739">
        <v>5</v>
      </c>
      <c r="F739" t="s">
        <v>114</v>
      </c>
      <c r="G739" t="s">
        <v>121</v>
      </c>
      <c r="H739">
        <v>46.21</v>
      </c>
      <c r="I739">
        <v>0.89</v>
      </c>
      <c r="J739">
        <v>44.1</v>
      </c>
      <c r="K739">
        <v>1570</v>
      </c>
      <c r="L739">
        <v>44.41</v>
      </c>
      <c r="M739">
        <v>0.89</v>
      </c>
      <c r="N739">
        <v>44.1</v>
      </c>
      <c r="O739">
        <v>1570</v>
      </c>
      <c r="P739">
        <v>1.32</v>
      </c>
      <c r="Q739">
        <v>50.19</v>
      </c>
      <c r="R739">
        <v>30.11</v>
      </c>
      <c r="S739">
        <v>1.7</v>
      </c>
      <c r="T739">
        <v>7.41</v>
      </c>
      <c r="U739">
        <v>0</v>
      </c>
      <c r="V739">
        <v>0</v>
      </c>
      <c r="W739">
        <v>0</v>
      </c>
      <c r="X739">
        <v>0</v>
      </c>
      <c r="Y739">
        <v>2</v>
      </c>
      <c r="Z739">
        <v>7.5</v>
      </c>
      <c r="AA739">
        <v>19.5</v>
      </c>
      <c r="AB739">
        <v>63.9</v>
      </c>
      <c r="AC739">
        <v>1700</v>
      </c>
      <c r="AD739">
        <v>37.86</v>
      </c>
      <c r="AE739">
        <v>32.409999999999997</v>
      </c>
      <c r="AF739">
        <v>11.9</v>
      </c>
      <c r="AG739">
        <v>1572</v>
      </c>
      <c r="AI739">
        <v>44.21</v>
      </c>
      <c r="AJ739">
        <v>40.89</v>
      </c>
      <c r="AK739">
        <v>0</v>
      </c>
      <c r="AL739">
        <v>47.32</v>
      </c>
      <c r="AM739">
        <v>6.32</v>
      </c>
      <c r="AN739">
        <v>47.81</v>
      </c>
      <c r="AO739">
        <v>45.02</v>
      </c>
      <c r="AP739">
        <v>3.72</v>
      </c>
      <c r="AQ739">
        <v>0</v>
      </c>
      <c r="AR739">
        <v>0</v>
      </c>
      <c r="AS739">
        <v>41.52</v>
      </c>
      <c r="AT739">
        <v>0</v>
      </c>
      <c r="AU739">
        <v>0</v>
      </c>
      <c r="AV739">
        <v>5.0999999999999996</v>
      </c>
      <c r="AW739">
        <v>62.4</v>
      </c>
      <c r="AX739">
        <v>92.1</v>
      </c>
      <c r="AY739">
        <v>100</v>
      </c>
      <c r="AZ739">
        <v>100</v>
      </c>
      <c r="BA739">
        <v>85.2</v>
      </c>
      <c r="BB739">
        <v>93.5</v>
      </c>
      <c r="BC739">
        <v>3.4606520368087048E-17</v>
      </c>
      <c r="BD739">
        <v>1.38546523415192E-2</v>
      </c>
      <c r="BE739">
        <v>0</v>
      </c>
      <c r="BF739">
        <v>7.1539986958787294</v>
      </c>
      <c r="BG739">
        <v>146.62674998252319</v>
      </c>
      <c r="BH739">
        <v>2.138818144463079E-5</v>
      </c>
      <c r="BI739">
        <v>85.050950055041582</v>
      </c>
      <c r="BJ739">
        <v>2.5220390792820001E-4</v>
      </c>
      <c r="BK739">
        <v>1.0820094159433E-16</v>
      </c>
      <c r="BL739">
        <v>3.6768740603988439</v>
      </c>
      <c r="BM739">
        <v>193.01736422527861</v>
      </c>
      <c r="BN739">
        <v>103.6923625731208</v>
      </c>
      <c r="BO739">
        <v>99.524639412974039</v>
      </c>
      <c r="BP739">
        <v>97.108445242861393</v>
      </c>
      <c r="BQ739">
        <v>0</v>
      </c>
      <c r="BR739">
        <v>35.743553409471119</v>
      </c>
      <c r="BS739">
        <v>51.887682667112259</v>
      </c>
      <c r="BT739">
        <v>0</v>
      </c>
      <c r="BU739">
        <v>106.41694624890221</v>
      </c>
      <c r="BV739">
        <v>445.55246074607408</v>
      </c>
      <c r="BW739">
        <v>3.05401835072756</v>
      </c>
      <c r="BX739">
        <v>9.8301138525284273</v>
      </c>
      <c r="BY739">
        <v>0.37257063462236001</v>
      </c>
      <c r="BZ739">
        <v>0.38326618855613998</v>
      </c>
      <c r="CA739">
        <f t="shared" si="88"/>
        <v>1.38546523415192E-2</v>
      </c>
      <c r="CB739" cm="1">
        <f t="array" ref="CB739">IF(ISBLANK(INDEX(AC:AC,ROW())), "", INDEX(AC:AC,ROW())*(BI739+BJ739)/1000)</f>
        <v>144.58704384021416</v>
      </c>
      <c r="CC739">
        <f t="shared" si="89"/>
        <v>146.62677137070463</v>
      </c>
      <c r="CD739">
        <f t="shared" si="90"/>
        <v>7.3793442072576425E-19</v>
      </c>
      <c r="CE739">
        <f t="shared" si="91"/>
        <v>3.1266056351076896</v>
      </c>
      <c r="CF739" t="str" cm="1">
        <f t="array" ref="CF739">IFERROR(IF((BD739+BE739)*INDEX(H:H,ROW())*INDEX(K:K,ROW())/(BF739*30*1000)&lt;0.5,"",(BD739+BE739)*INDEX(H:H,ROW())*INDEX(K:K,ROW())/(BF739*30*1000)),"")</f>
        <v/>
      </c>
      <c r="CG739" t="str">
        <f t="shared" si="92"/>
        <v/>
      </c>
      <c r="CH739" cm="1">
        <f t="array" ref="CH739">IFERROR((BD739+BE739)*INDEX(K:K,ROW())*INDEX(H:H,ROW())/BC739/100000,"")</f>
        <v>290451296544807</v>
      </c>
      <c r="CI739">
        <f t="shared" si="93"/>
        <v>2.6107814830688716E-2</v>
      </c>
      <c r="CJ739">
        <v>0</v>
      </c>
      <c r="CK739">
        <f t="shared" si="94"/>
        <v>0</v>
      </c>
      <c r="CL739" cm="1">
        <f t="array" ref="CL739">IF(INDEX(AS:AS,ROW()-2)=0,CL738,INDEX(AS:AS,ROW()-2))</f>
        <v>41.52</v>
      </c>
      <c r="CM739" t="str">
        <f t="shared" si="95"/>
        <v>CIV</v>
      </c>
    </row>
    <row r="740" spans="1:91" x14ac:dyDescent="0.3">
      <c r="A740" s="1">
        <v>735</v>
      </c>
      <c r="B740" t="s">
        <v>161</v>
      </c>
      <c r="C740">
        <v>1</v>
      </c>
      <c r="D740">
        <v>31</v>
      </c>
      <c r="E740">
        <v>5</v>
      </c>
      <c r="F740" t="s">
        <v>114</v>
      </c>
      <c r="G740" t="s">
        <v>122</v>
      </c>
      <c r="H740">
        <v>46.21</v>
      </c>
      <c r="I740">
        <v>0.89</v>
      </c>
      <c r="J740">
        <v>44.1</v>
      </c>
      <c r="K740">
        <v>1570</v>
      </c>
      <c r="L740">
        <v>44.41</v>
      </c>
      <c r="M740">
        <v>0.89</v>
      </c>
      <c r="N740">
        <v>44.1</v>
      </c>
      <c r="O740">
        <v>1570</v>
      </c>
      <c r="P740">
        <v>1.32</v>
      </c>
      <c r="Q740">
        <v>50.19</v>
      </c>
      <c r="R740">
        <v>30.11</v>
      </c>
      <c r="S740">
        <v>1.7</v>
      </c>
      <c r="T740">
        <v>7.41</v>
      </c>
      <c r="U740">
        <v>0</v>
      </c>
      <c r="V740">
        <v>0</v>
      </c>
      <c r="W740">
        <v>0</v>
      </c>
      <c r="X740">
        <v>0</v>
      </c>
      <c r="Y740">
        <v>2</v>
      </c>
      <c r="Z740">
        <v>7.5</v>
      </c>
      <c r="AA740">
        <v>19.5</v>
      </c>
      <c r="AB740">
        <v>63.9</v>
      </c>
      <c r="AC740">
        <v>1700</v>
      </c>
      <c r="AD740">
        <v>37.86</v>
      </c>
      <c r="AE740">
        <v>32.409999999999997</v>
      </c>
      <c r="AF740">
        <v>11.95</v>
      </c>
      <c r="AG740">
        <v>1572</v>
      </c>
      <c r="AI740">
        <v>44.21</v>
      </c>
      <c r="AJ740">
        <v>40.89</v>
      </c>
      <c r="AK740">
        <v>0</v>
      </c>
      <c r="AL740">
        <v>47.32</v>
      </c>
      <c r="AM740">
        <v>6.32</v>
      </c>
      <c r="AN740">
        <v>47.81</v>
      </c>
      <c r="AO740">
        <v>45.02</v>
      </c>
      <c r="AP740">
        <v>3.72</v>
      </c>
      <c r="AQ740">
        <v>0</v>
      </c>
      <c r="AR740">
        <v>0</v>
      </c>
      <c r="AS740">
        <v>41.52</v>
      </c>
      <c r="AT740">
        <v>0</v>
      </c>
      <c r="AU740">
        <v>0</v>
      </c>
      <c r="AV740">
        <v>5.0999999999999996</v>
      </c>
      <c r="AW740">
        <v>62.4</v>
      </c>
      <c r="AX740">
        <v>92.1</v>
      </c>
      <c r="AY740">
        <v>100</v>
      </c>
      <c r="AZ740">
        <v>100</v>
      </c>
      <c r="BA740">
        <v>85.2</v>
      </c>
      <c r="BB740">
        <v>93.5</v>
      </c>
      <c r="BC740">
        <v>3.4606520368087048E-17</v>
      </c>
      <c r="BD740">
        <v>1.0582430201452501E-2</v>
      </c>
      <c r="BE740">
        <v>0</v>
      </c>
      <c r="BF740">
        <v>6.9442422681527871</v>
      </c>
      <c r="BG740">
        <v>149.81402352728631</v>
      </c>
      <c r="BH740">
        <v>2.138818144463079E-5</v>
      </c>
      <c r="BI740">
        <v>86.897016891498836</v>
      </c>
      <c r="BJ740">
        <v>2.5220390792820001E-4</v>
      </c>
      <c r="BK740">
        <v>1.0820094159433E-16</v>
      </c>
      <c r="BL740">
        <v>3.6588892450419079</v>
      </c>
      <c r="BM740">
        <v>192.94523693371451</v>
      </c>
      <c r="BN740">
        <v>103.15304260886801</v>
      </c>
      <c r="BO740">
        <v>98.724414648704567</v>
      </c>
      <c r="BP740">
        <v>96.98948395354266</v>
      </c>
      <c r="BQ740">
        <v>0</v>
      </c>
      <c r="BR740">
        <v>39.074952778161617</v>
      </c>
      <c r="BS740">
        <v>44.985360867016688</v>
      </c>
      <c r="BT740">
        <v>0</v>
      </c>
      <c r="BU740">
        <v>105.9865503097235</v>
      </c>
      <c r="BV740">
        <v>376.90363392907869</v>
      </c>
      <c r="BW740">
        <v>3.0514603696147158</v>
      </c>
      <c r="BX740">
        <v>9.8790827629054103</v>
      </c>
      <c r="BY740">
        <v>0.37257063462236001</v>
      </c>
      <c r="BZ740">
        <v>0.38326618855613998</v>
      </c>
      <c r="CA740">
        <f t="shared" si="88"/>
        <v>1.0582430201452501E-2</v>
      </c>
      <c r="CB740" cm="1">
        <f t="array" ref="CB740">IF(ISBLANK(INDEX(AC:AC,ROW())), "", INDEX(AC:AC,ROW())*(BI740+BJ740)/1000)</f>
        <v>147.72535746219151</v>
      </c>
      <c r="CC740">
        <f t="shared" si="89"/>
        <v>149.81404491546775</v>
      </c>
      <c r="CD740">
        <f t="shared" si="90"/>
        <v>7.2223496572288766E-19</v>
      </c>
      <c r="CE740">
        <f t="shared" si="91"/>
        <v>3.1266056351076896</v>
      </c>
      <c r="CF740" t="str" cm="1">
        <f t="array" ref="CF740">IFERROR(IF((BD740+BE740)*INDEX(H:H,ROW())*INDEX(K:K,ROW())/(BF740*30*1000)&lt;0.5,"",(BD740+BE740)*INDEX(H:H,ROW())*INDEX(K:K,ROW())/(BF740*30*1000)),"")</f>
        <v/>
      </c>
      <c r="CG740" t="str">
        <f t="shared" si="92"/>
        <v/>
      </c>
      <c r="CH740" cm="1">
        <f t="array" ref="CH740">IFERROR((BD740+BE740)*INDEX(K:K,ROW())*INDEX(H:H,ROW())/BC740/100000,"")</f>
        <v>221851873063295.13</v>
      </c>
      <c r="CI740">
        <f t="shared" si="93"/>
        <v>1.9941613932112169E-2</v>
      </c>
      <c r="CJ740">
        <v>0</v>
      </c>
      <c r="CK740">
        <f t="shared" si="94"/>
        <v>0</v>
      </c>
      <c r="CL740" cm="1">
        <f t="array" ref="CL740">IF(INDEX(AS:AS,ROW()-2)=0,CL739,INDEX(AS:AS,ROW()-2))</f>
        <v>41.52</v>
      </c>
      <c r="CM740" t="str">
        <f t="shared" si="95"/>
        <v>CIV</v>
      </c>
    </row>
    <row r="741" spans="1:91" x14ac:dyDescent="0.3">
      <c r="A741" s="1">
        <v>736</v>
      </c>
      <c r="B741" t="s">
        <v>161</v>
      </c>
      <c r="C741">
        <v>1</v>
      </c>
      <c r="D741">
        <v>31</v>
      </c>
      <c r="E741">
        <v>5</v>
      </c>
      <c r="F741" t="s">
        <v>123</v>
      </c>
      <c r="G741" t="s">
        <v>124</v>
      </c>
      <c r="H741">
        <v>44.29</v>
      </c>
      <c r="I741">
        <v>0.86</v>
      </c>
      <c r="J741">
        <v>43.61</v>
      </c>
      <c r="K741">
        <v>1530</v>
      </c>
      <c r="L741">
        <v>44.08</v>
      </c>
      <c r="M741">
        <v>0.86</v>
      </c>
      <c r="N741">
        <v>44.1</v>
      </c>
      <c r="O741">
        <v>1529</v>
      </c>
      <c r="P741">
        <v>1.32</v>
      </c>
      <c r="Q741">
        <v>50.19</v>
      </c>
      <c r="R741">
        <v>30.11</v>
      </c>
      <c r="S741">
        <v>1.7</v>
      </c>
      <c r="T741">
        <v>7.41</v>
      </c>
      <c r="U741">
        <v>0</v>
      </c>
      <c r="V741">
        <v>0</v>
      </c>
      <c r="W741">
        <v>0</v>
      </c>
      <c r="X741">
        <v>0</v>
      </c>
      <c r="Y741">
        <v>3</v>
      </c>
      <c r="Z741">
        <v>7.5</v>
      </c>
      <c r="AA741">
        <v>23</v>
      </c>
      <c r="AB741">
        <v>63.9</v>
      </c>
      <c r="AC741">
        <v>1696</v>
      </c>
      <c r="AD741">
        <v>37.86</v>
      </c>
      <c r="AE741">
        <v>32.409999999999997</v>
      </c>
      <c r="AF741">
        <v>12.19</v>
      </c>
      <c r="AG741">
        <v>1572</v>
      </c>
      <c r="AI741">
        <v>44.21</v>
      </c>
      <c r="AJ741">
        <v>40.89</v>
      </c>
      <c r="AK741">
        <v>0</v>
      </c>
      <c r="AL741">
        <v>47.32</v>
      </c>
      <c r="AM741">
        <v>6.32</v>
      </c>
      <c r="AN741">
        <v>47.81</v>
      </c>
      <c r="AO741">
        <v>45.02</v>
      </c>
      <c r="AP741">
        <v>3.72</v>
      </c>
      <c r="AQ741">
        <v>0</v>
      </c>
      <c r="AR741">
        <v>0</v>
      </c>
      <c r="AS741">
        <v>41.52</v>
      </c>
      <c r="AT741">
        <v>0</v>
      </c>
      <c r="AU741">
        <v>0</v>
      </c>
      <c r="AV741">
        <v>5.0999999999999996</v>
      </c>
      <c r="AW741">
        <v>62.4</v>
      </c>
      <c r="AX741">
        <v>92.1</v>
      </c>
      <c r="AY741">
        <v>100</v>
      </c>
      <c r="AZ741">
        <v>100</v>
      </c>
      <c r="BA741">
        <v>85.2</v>
      </c>
      <c r="BB741">
        <v>93.5</v>
      </c>
      <c r="BC741">
        <v>1.7587090823190999E-3</v>
      </c>
      <c r="BD741">
        <v>1.6760118040455799E-2</v>
      </c>
      <c r="BE741">
        <v>0</v>
      </c>
      <c r="BF741">
        <v>6.851621377414034</v>
      </c>
      <c r="BG741">
        <v>167.92912876138001</v>
      </c>
      <c r="BH741">
        <v>2.138818144463079E-5</v>
      </c>
      <c r="BI741">
        <v>97.405888364753039</v>
      </c>
      <c r="BJ741">
        <v>2.5220390792820001E-4</v>
      </c>
      <c r="BK741">
        <v>47.299932229153669</v>
      </c>
      <c r="BL741">
        <v>3.6478124893110908</v>
      </c>
      <c r="BM741">
        <v>193.2151643997488</v>
      </c>
      <c r="BN741">
        <v>102.2330363380037</v>
      </c>
      <c r="BO741">
        <v>97.708527945216517</v>
      </c>
      <c r="BP741">
        <v>96.884065371937126</v>
      </c>
      <c r="BQ741">
        <v>0</v>
      </c>
      <c r="BR741">
        <v>42.379582314800039</v>
      </c>
      <c r="BS741">
        <v>73.157291476208243</v>
      </c>
      <c r="BT741">
        <v>0</v>
      </c>
      <c r="BU741">
        <v>105.815910833068</v>
      </c>
      <c r="BV741">
        <v>412.1686921776938</v>
      </c>
      <c r="BW741">
        <v>3.004268010621451</v>
      </c>
      <c r="BX741">
        <v>8.829562533296599</v>
      </c>
      <c r="BY741">
        <v>0.37257063462236001</v>
      </c>
      <c r="BZ741">
        <v>0.38326618855613998</v>
      </c>
      <c r="CA741">
        <f t="shared" si="88"/>
        <v>1.6760118040455799E-2</v>
      </c>
      <c r="CB741" cm="1">
        <f t="array" ref="CB741">IF(ISBLANK(INDEX(AC:AC,ROW())), "", INDEX(AC:AC,ROW())*(BI741+BJ741)/1000)</f>
        <v>165.20081440444901</v>
      </c>
      <c r="CC741">
        <f t="shared" si="89"/>
        <v>167.92915014956145</v>
      </c>
      <c r="CD741">
        <f t="shared" si="90"/>
        <v>0.28166600132869901</v>
      </c>
      <c r="CE741" t="str">
        <f t="shared" si="91"/>
        <v/>
      </c>
      <c r="CF741" t="str" cm="1">
        <f t="array" ref="CF741">IFERROR(IF((BD741+BE741)*INDEX(H:H,ROW())*INDEX(K:K,ROW())/(BF741*30*1000)&lt;0.5,"",(BD741+BE741)*INDEX(H:H,ROW())*INDEX(K:K,ROW())/(BF741*30*1000)),"")</f>
        <v/>
      </c>
      <c r="CG741" t="str">
        <f t="shared" si="92"/>
        <v/>
      </c>
      <c r="CH741" cm="1">
        <f t="array" ref="CH741">IFERROR((BD741+BE741)*INDEX(K:K,ROW())*INDEX(H:H,ROW())/BC741/100000,"")</f>
        <v>6.4577343818593445</v>
      </c>
      <c r="CI741">
        <f t="shared" si="93"/>
        <v>2.9499418463845056E-2</v>
      </c>
      <c r="CJ741">
        <v>0</v>
      </c>
      <c r="CK741">
        <f t="shared" si="94"/>
        <v>0</v>
      </c>
      <c r="CL741" cm="1">
        <f t="array" ref="CL741">IF(INDEX(AS:AS,ROW()-2)=0,CL740,INDEX(AS:AS,ROW()-2))</f>
        <v>41.52</v>
      </c>
      <c r="CM741" t="str">
        <f t="shared" si="95"/>
        <v>CIV</v>
      </c>
    </row>
    <row r="742" spans="1:91" x14ac:dyDescent="0.3">
      <c r="A742" s="1">
        <v>737</v>
      </c>
      <c r="B742" t="s">
        <v>161</v>
      </c>
      <c r="C742">
        <v>1</v>
      </c>
      <c r="D742">
        <v>31</v>
      </c>
      <c r="E742">
        <v>5</v>
      </c>
      <c r="F742" t="s">
        <v>123</v>
      </c>
      <c r="G742" t="s">
        <v>125</v>
      </c>
      <c r="H742">
        <v>46.21</v>
      </c>
      <c r="I742">
        <v>0.89</v>
      </c>
      <c r="J742">
        <v>44.1</v>
      </c>
      <c r="K742">
        <v>1570</v>
      </c>
      <c r="L742">
        <v>44.41</v>
      </c>
      <c r="M742">
        <v>0.89</v>
      </c>
      <c r="N742">
        <v>44.1</v>
      </c>
      <c r="O742">
        <v>1570</v>
      </c>
      <c r="P742">
        <v>1.32</v>
      </c>
      <c r="Q742">
        <v>50.19</v>
      </c>
      <c r="R742">
        <v>30.11</v>
      </c>
      <c r="S742">
        <v>1.7</v>
      </c>
      <c r="T742">
        <v>7.41</v>
      </c>
      <c r="U742">
        <v>0</v>
      </c>
      <c r="V742">
        <v>0</v>
      </c>
      <c r="W742">
        <v>0</v>
      </c>
      <c r="X742">
        <v>0</v>
      </c>
      <c r="Y742">
        <v>2</v>
      </c>
      <c r="Z742">
        <v>7.5</v>
      </c>
      <c r="AA742">
        <v>19.5</v>
      </c>
      <c r="AB742">
        <v>63.9</v>
      </c>
      <c r="AC742">
        <v>1691</v>
      </c>
      <c r="AD742">
        <v>37.96</v>
      </c>
      <c r="AE742">
        <v>32.75</v>
      </c>
      <c r="AF742">
        <v>12.33</v>
      </c>
      <c r="AG742">
        <v>1572</v>
      </c>
      <c r="AI742">
        <v>44.21</v>
      </c>
      <c r="AJ742">
        <v>40.89</v>
      </c>
      <c r="AK742">
        <v>0</v>
      </c>
      <c r="AL742">
        <v>47.32</v>
      </c>
      <c r="AM742">
        <v>6.32</v>
      </c>
      <c r="AN742">
        <v>47.81</v>
      </c>
      <c r="AO742">
        <v>45.02</v>
      </c>
      <c r="AP742">
        <v>3.72</v>
      </c>
      <c r="AQ742">
        <v>0</v>
      </c>
      <c r="AR742">
        <v>0</v>
      </c>
      <c r="AS742">
        <v>41.52</v>
      </c>
      <c r="AT742">
        <v>0</v>
      </c>
      <c r="AU742">
        <v>0</v>
      </c>
      <c r="AV742">
        <v>5.0999999999999996</v>
      </c>
      <c r="AW742">
        <v>62.4</v>
      </c>
      <c r="AX742">
        <v>92.1</v>
      </c>
      <c r="AY742">
        <v>100</v>
      </c>
      <c r="AZ742">
        <v>100</v>
      </c>
      <c r="BA742">
        <v>85.2</v>
      </c>
      <c r="BB742">
        <v>93.5</v>
      </c>
      <c r="BC742">
        <v>44.093822071324247</v>
      </c>
      <c r="BD742">
        <v>27.602030675805661</v>
      </c>
      <c r="BE742">
        <v>0</v>
      </c>
      <c r="BF742">
        <v>35.35657818388605</v>
      </c>
      <c r="BG742">
        <v>123.367734265251</v>
      </c>
      <c r="BH742">
        <v>2.138818144463079E-5</v>
      </c>
      <c r="BI742">
        <v>71.556735959164811</v>
      </c>
      <c r="BJ742">
        <v>2.5220390792820001E-4</v>
      </c>
      <c r="BK742">
        <v>386.60380678116411</v>
      </c>
      <c r="BL742">
        <v>3.6392815472811311</v>
      </c>
      <c r="BM742">
        <v>190.97099719546571</v>
      </c>
      <c r="BN742">
        <v>102.36037564611721</v>
      </c>
      <c r="BO742">
        <v>96.808682596817036</v>
      </c>
      <c r="BP742">
        <v>95.2757344839506</v>
      </c>
      <c r="BQ742">
        <v>9.1557439933123845</v>
      </c>
      <c r="BR742">
        <v>54.730146733481412</v>
      </c>
      <c r="BS742">
        <v>103.1665077471208</v>
      </c>
      <c r="BT742">
        <v>0</v>
      </c>
      <c r="BU742">
        <v>102.9286951782033</v>
      </c>
      <c r="BV742">
        <v>809.00619843357208</v>
      </c>
      <c r="BW742">
        <v>3.2399779984725892</v>
      </c>
      <c r="BX742">
        <v>8.5152085090815017</v>
      </c>
      <c r="BY742">
        <v>0.37257063462236001</v>
      </c>
      <c r="BZ742">
        <v>0.38326618855613998</v>
      </c>
      <c r="CA742">
        <f t="shared" si="88"/>
        <v>27.602030675805661</v>
      </c>
      <c r="CB742" cm="1">
        <f t="array" ref="CB742">IF(ISBLANK(INDEX(AC:AC,ROW())), "", INDEX(AC:AC,ROW())*(BI742+BJ742)/1000)</f>
        <v>121.00286698375602</v>
      </c>
      <c r="CC742">
        <f t="shared" si="89"/>
        <v>123.36775565343245</v>
      </c>
      <c r="CD742">
        <f t="shared" si="90"/>
        <v>3.1337508308671875</v>
      </c>
      <c r="CE742">
        <f t="shared" si="91"/>
        <v>8.7677544975758881</v>
      </c>
      <c r="CF742" cm="1">
        <f t="array" ref="CF742">IFERROR(IF((BD742+BE742)*INDEX(H:H,ROW())*INDEX(K:K,ROW())/(BF742*30*1000)&lt;0.5,"",(BD742+BE742)*INDEX(H:H,ROW())*INDEX(K:K,ROW())/(BF742*30*1000)),"")</f>
        <v>1.8879268939296066</v>
      </c>
      <c r="CG742">
        <f t="shared" si="92"/>
        <v>0.80184879701956402</v>
      </c>
      <c r="CH742" cm="1">
        <f t="array" ref="CH742">IFERROR((BD742+BE742)*INDEX(K:K,ROW())*INDEX(H:H,ROW())/BC742/100000,"")</f>
        <v>0.45414957262750105</v>
      </c>
      <c r="CI742">
        <f t="shared" si="93"/>
        <v>52.013481686246692</v>
      </c>
      <c r="CJ742">
        <v>1</v>
      </c>
      <c r="CK742">
        <f t="shared" si="94"/>
        <v>0</v>
      </c>
      <c r="CL742" cm="1">
        <f t="array" ref="CL742">IF(INDEX(AS:AS,ROW()-2)=0,CL741,INDEX(AS:AS,ROW()-2))</f>
        <v>41.52</v>
      </c>
      <c r="CM742" t="str">
        <f t="shared" si="95"/>
        <v>CIV</v>
      </c>
    </row>
    <row r="743" spans="1:91" x14ac:dyDescent="0.3">
      <c r="A743" s="1">
        <v>738</v>
      </c>
      <c r="B743" t="s">
        <v>161</v>
      </c>
      <c r="C743">
        <v>1</v>
      </c>
      <c r="D743">
        <v>31</v>
      </c>
      <c r="E743">
        <v>5</v>
      </c>
      <c r="F743" t="s">
        <v>123</v>
      </c>
      <c r="G743" t="s">
        <v>126</v>
      </c>
      <c r="H743">
        <v>46.21</v>
      </c>
      <c r="I743">
        <v>0.89</v>
      </c>
      <c r="J743">
        <v>44.1</v>
      </c>
      <c r="K743">
        <v>1570</v>
      </c>
      <c r="L743">
        <v>44.41</v>
      </c>
      <c r="M743">
        <v>0.89</v>
      </c>
      <c r="N743">
        <v>44.1</v>
      </c>
      <c r="O743">
        <v>1570</v>
      </c>
      <c r="P743">
        <v>1.32</v>
      </c>
      <c r="Q743">
        <v>50.19</v>
      </c>
      <c r="R743">
        <v>30.11</v>
      </c>
      <c r="S743">
        <v>1.7</v>
      </c>
      <c r="T743">
        <v>7.41</v>
      </c>
      <c r="U743">
        <v>0</v>
      </c>
      <c r="V743">
        <v>0</v>
      </c>
      <c r="W743">
        <v>0</v>
      </c>
      <c r="X743">
        <v>0</v>
      </c>
      <c r="Y743">
        <v>2</v>
      </c>
      <c r="Z743">
        <v>7.5</v>
      </c>
      <c r="AA743">
        <v>19.5</v>
      </c>
      <c r="AB743">
        <v>63.9</v>
      </c>
      <c r="AC743">
        <v>1654</v>
      </c>
      <c r="AD743">
        <v>37.86</v>
      </c>
      <c r="AE743">
        <v>32.409999999999997</v>
      </c>
      <c r="AF743">
        <v>12.52</v>
      </c>
      <c r="AG743">
        <v>1572</v>
      </c>
      <c r="AI743">
        <v>44.21</v>
      </c>
      <c r="AJ743">
        <v>40.89</v>
      </c>
      <c r="AK743">
        <v>0</v>
      </c>
      <c r="AL743">
        <v>47.32</v>
      </c>
      <c r="AM743">
        <v>6.32</v>
      </c>
      <c r="AN743">
        <v>47.78</v>
      </c>
      <c r="AO743">
        <v>45.13</v>
      </c>
      <c r="AP743">
        <v>2.96</v>
      </c>
      <c r="AQ743">
        <v>3.31</v>
      </c>
      <c r="AR743">
        <v>0</v>
      </c>
      <c r="AS743">
        <v>41.87</v>
      </c>
      <c r="AT743">
        <v>0</v>
      </c>
      <c r="AU743">
        <v>0</v>
      </c>
      <c r="AV743">
        <v>10.3</v>
      </c>
      <c r="AW743">
        <v>74.5</v>
      </c>
      <c r="AX743">
        <v>97.7</v>
      </c>
      <c r="AY743">
        <v>100</v>
      </c>
      <c r="AZ743">
        <v>100</v>
      </c>
      <c r="BA743">
        <v>87.4</v>
      </c>
      <c r="BB743">
        <v>89.7</v>
      </c>
      <c r="BC743">
        <v>41.613992213408359</v>
      </c>
      <c r="BD743">
        <v>21.34593068721221</v>
      </c>
      <c r="BE743">
        <v>0</v>
      </c>
      <c r="BF743">
        <v>29.154832703320071</v>
      </c>
      <c r="BG743">
        <v>114.13019154982941</v>
      </c>
      <c r="BH743">
        <v>2.138818144463079E-5</v>
      </c>
      <c r="BI743">
        <v>66.201001097209343</v>
      </c>
      <c r="BJ743">
        <v>2.5220390792820001E-4</v>
      </c>
      <c r="BK743">
        <v>299.78825380014109</v>
      </c>
      <c r="BL743">
        <v>3.6305489896289842</v>
      </c>
      <c r="BM743">
        <v>191.58225584310651</v>
      </c>
      <c r="BN743">
        <v>106.762653584597</v>
      </c>
      <c r="BO743">
        <v>99.466747668149154</v>
      </c>
      <c r="BP743">
        <v>96.133522624075553</v>
      </c>
      <c r="BQ743">
        <v>11.81639154825508</v>
      </c>
      <c r="BR743">
        <v>54.333068479148643</v>
      </c>
      <c r="BS743">
        <v>107.32284280775301</v>
      </c>
      <c r="BT743">
        <v>0</v>
      </c>
      <c r="BU743">
        <v>102.1658715732076</v>
      </c>
      <c r="BV743">
        <v>855.56699658100626</v>
      </c>
      <c r="BW743">
        <v>0.59271255664573941</v>
      </c>
      <c r="BX743">
        <v>8.4820515264115688</v>
      </c>
      <c r="BY743">
        <v>0.37257063462236001</v>
      </c>
      <c r="BZ743">
        <v>0.38326618855613998</v>
      </c>
      <c r="CA743">
        <f t="shared" si="88"/>
        <v>21.34593068721221</v>
      </c>
      <c r="CB743" cm="1">
        <f t="array" ref="CB743">IF(ISBLANK(INDEX(AC:AC,ROW())), "", INDEX(AC:AC,ROW())*(BI743+BJ743)/1000)</f>
        <v>109.49687296004797</v>
      </c>
      <c r="CC743">
        <f t="shared" si="89"/>
        <v>114.13021293801086</v>
      </c>
      <c r="CD743">
        <f t="shared" si="90"/>
        <v>2.6267212343060229</v>
      </c>
      <c r="CE743">
        <f t="shared" si="91"/>
        <v>7.204025325490087</v>
      </c>
      <c r="CF743" cm="1">
        <f t="array" ref="CF743">IFERROR(IF((BD743+BE743)*INDEX(H:H,ROW())*INDEX(K:K,ROW())/(BF743*30*1000)&lt;0.5,"",(BD743+BE743)*INDEX(H:H,ROW())*INDEX(K:K,ROW())/(BF743*30*1000)),"")</f>
        <v>1.7705936706240413</v>
      </c>
      <c r="CG743">
        <f t="shared" si="92"/>
        <v>0.70060167632573722</v>
      </c>
      <c r="CH743" cm="1">
        <f t="array" ref="CH743">IFERROR((BD743+BE743)*INDEX(K:K,ROW())*INDEX(H:H,ROW())/BC743/100000,"")</f>
        <v>0.37214426811928308</v>
      </c>
      <c r="CI743">
        <f t="shared" si="93"/>
        <v>40.224438118910129</v>
      </c>
      <c r="CJ743">
        <v>1</v>
      </c>
      <c r="CK743">
        <f t="shared" si="94"/>
        <v>0</v>
      </c>
      <c r="CL743" cm="1">
        <f t="array" ref="CL743">IF(INDEX(AS:AS,ROW()-2)=0,CL742,INDEX(AS:AS,ROW()-2))</f>
        <v>41.52</v>
      </c>
      <c r="CM743" t="str">
        <f t="shared" si="95"/>
        <v>CIV</v>
      </c>
    </row>
    <row r="744" spans="1:91" x14ac:dyDescent="0.3">
      <c r="A744" s="1">
        <v>739</v>
      </c>
      <c r="B744" t="s">
        <v>161</v>
      </c>
      <c r="C744">
        <v>1</v>
      </c>
      <c r="D744">
        <v>31</v>
      </c>
      <c r="E744">
        <v>5</v>
      </c>
      <c r="F744" t="s">
        <v>123</v>
      </c>
      <c r="G744" t="s">
        <v>127</v>
      </c>
      <c r="H744">
        <v>46.21</v>
      </c>
      <c r="I744">
        <v>0.89</v>
      </c>
      <c r="J744">
        <v>44.1</v>
      </c>
      <c r="K744">
        <v>1527</v>
      </c>
      <c r="L744">
        <v>44.41</v>
      </c>
      <c r="M744">
        <v>0.89</v>
      </c>
      <c r="N744">
        <v>44.1</v>
      </c>
      <c r="O744">
        <v>1570</v>
      </c>
      <c r="P744">
        <v>1.32</v>
      </c>
      <c r="Q744">
        <v>50.19</v>
      </c>
      <c r="R744">
        <v>30.11</v>
      </c>
      <c r="S744">
        <v>1.7</v>
      </c>
      <c r="T744">
        <v>7.41</v>
      </c>
      <c r="U744">
        <v>0</v>
      </c>
      <c r="V744">
        <v>0</v>
      </c>
      <c r="W744">
        <v>0</v>
      </c>
      <c r="X744">
        <v>0</v>
      </c>
      <c r="Y744">
        <v>2</v>
      </c>
      <c r="Z744">
        <v>7.5</v>
      </c>
      <c r="AA744">
        <v>19.5</v>
      </c>
      <c r="AB744">
        <v>63.9</v>
      </c>
      <c r="AC744">
        <v>1696</v>
      </c>
      <c r="AD744">
        <v>37.86</v>
      </c>
      <c r="AE744">
        <v>32.840000000000003</v>
      </c>
      <c r="AF744">
        <v>12.36</v>
      </c>
      <c r="AG744">
        <v>1572</v>
      </c>
      <c r="AI744">
        <v>44.21</v>
      </c>
      <c r="AJ744">
        <v>40.89</v>
      </c>
      <c r="AK744">
        <v>0</v>
      </c>
      <c r="AL744">
        <v>47.32</v>
      </c>
      <c r="AM744">
        <v>6.32</v>
      </c>
      <c r="AN744">
        <v>47.81</v>
      </c>
      <c r="AO744">
        <v>45.02</v>
      </c>
      <c r="AP744">
        <v>3.72</v>
      </c>
      <c r="AQ744">
        <v>0</v>
      </c>
      <c r="AR744">
        <v>0</v>
      </c>
      <c r="AS744">
        <v>41.52</v>
      </c>
      <c r="AT744">
        <v>0</v>
      </c>
      <c r="AU744">
        <v>0</v>
      </c>
      <c r="AV744">
        <v>5.0999999999999996</v>
      </c>
      <c r="AW744">
        <v>62.4</v>
      </c>
      <c r="AX744">
        <v>92.1</v>
      </c>
      <c r="AY744">
        <v>100</v>
      </c>
      <c r="AZ744">
        <v>100</v>
      </c>
      <c r="BA744">
        <v>85.2</v>
      </c>
      <c r="BB744">
        <v>93.5</v>
      </c>
      <c r="BC744">
        <v>7.4253647778500731E-17</v>
      </c>
      <c r="BD744">
        <v>5.0311341189689003E-3</v>
      </c>
      <c r="BE744">
        <v>0</v>
      </c>
      <c r="BF744">
        <v>5.0286880897713804</v>
      </c>
      <c r="BG744">
        <v>162.6854504006001</v>
      </c>
      <c r="BH744">
        <v>2.138818144463079E-5</v>
      </c>
      <c r="BI744">
        <v>94.364090298416599</v>
      </c>
      <c r="BJ744">
        <v>2.5220390792820001E-4</v>
      </c>
      <c r="BK744">
        <v>3.5980083553733408E-17</v>
      </c>
      <c r="BL744">
        <v>3.6242361675836068</v>
      </c>
      <c r="BM744">
        <v>192.54147601503229</v>
      </c>
      <c r="BN744">
        <v>107.2217294290207</v>
      </c>
      <c r="BO744">
        <v>98.045750481027099</v>
      </c>
      <c r="BP744">
        <v>90.604471799561935</v>
      </c>
      <c r="BQ744">
        <v>0</v>
      </c>
      <c r="BR744">
        <v>54.554646127760549</v>
      </c>
      <c r="BS744">
        <v>88.986976441771361</v>
      </c>
      <c r="BT744">
        <v>0</v>
      </c>
      <c r="BU744">
        <v>102.75681818927529</v>
      </c>
      <c r="BV744">
        <v>576.49735799052269</v>
      </c>
      <c r="BW744">
        <v>0.99681655045632644</v>
      </c>
      <c r="BX744">
        <v>8.6885584423110256</v>
      </c>
      <c r="BY744">
        <v>0.37257063462236001</v>
      </c>
      <c r="BZ744">
        <v>0.38326618855613998</v>
      </c>
      <c r="CA744">
        <f t="shared" si="88"/>
        <v>5.0311341189689003E-3</v>
      </c>
      <c r="CB744" cm="1">
        <f t="array" ref="CB744">IF(ISBLANK(INDEX(AC:AC,ROW())), "", INDEX(AC:AC,ROW())*(BI744+BJ744)/1000)</f>
        <v>160.04192488394241</v>
      </c>
      <c r="CC744">
        <f t="shared" si="89"/>
        <v>162.68547178878154</v>
      </c>
      <c r="CD744">
        <f t="shared" si="90"/>
        <v>2.2116347057988815E-19</v>
      </c>
      <c r="CE744">
        <f t="shared" si="91"/>
        <v>0.48455644443303725</v>
      </c>
      <c r="CF744" t="str" cm="1">
        <f t="array" ref="CF744">IFERROR(IF((BD744+BE744)*INDEX(H:H,ROW())*INDEX(K:K,ROW())/(BF744*30*1000)&lt;0.5,"",(BD744+BE744)*INDEX(H:H,ROW())*INDEX(K:K,ROW())/(BF744*30*1000)),"")</f>
        <v/>
      </c>
      <c r="CG744" t="str">
        <f t="shared" si="92"/>
        <v/>
      </c>
      <c r="CH744" cm="1">
        <f t="array" ref="CH744">IFERROR((BD744+BE744)*INDEX(K:K,ROW())*INDEX(H:H,ROW())/BC744/100000,"")</f>
        <v>47810480317619.141</v>
      </c>
      <c r="CI744">
        <f t="shared" si="93"/>
        <v>9.2210456250011244E-3</v>
      </c>
      <c r="CJ744">
        <v>0</v>
      </c>
      <c r="CK744">
        <f t="shared" si="94"/>
        <v>0</v>
      </c>
      <c r="CL744" cm="1">
        <f t="array" ref="CL744">IF(INDEX(AS:AS,ROW()-2)=0,CL743,INDEX(AS:AS,ROW()-2))</f>
        <v>41.52</v>
      </c>
      <c r="CM744" t="str">
        <f t="shared" si="95"/>
        <v>CIV</v>
      </c>
    </row>
    <row r="745" spans="1:91" x14ac:dyDescent="0.3">
      <c r="A745" s="1">
        <v>740</v>
      </c>
      <c r="B745" t="s">
        <v>161</v>
      </c>
      <c r="C745">
        <v>1</v>
      </c>
      <c r="D745">
        <v>31</v>
      </c>
      <c r="E745">
        <v>5</v>
      </c>
      <c r="F745" t="s">
        <v>123</v>
      </c>
      <c r="G745" t="s">
        <v>128</v>
      </c>
      <c r="H745">
        <v>46.21</v>
      </c>
      <c r="I745">
        <v>0.89</v>
      </c>
      <c r="J745">
        <v>44.1</v>
      </c>
      <c r="K745">
        <v>1570</v>
      </c>
      <c r="L745">
        <v>44.41</v>
      </c>
      <c r="M745">
        <v>0.89</v>
      </c>
      <c r="N745">
        <v>44.1</v>
      </c>
      <c r="O745">
        <v>1570</v>
      </c>
      <c r="P745">
        <v>1.32</v>
      </c>
      <c r="Q745">
        <v>50.19</v>
      </c>
      <c r="R745">
        <v>30.11</v>
      </c>
      <c r="S745">
        <v>1.7</v>
      </c>
      <c r="T745">
        <v>7.41</v>
      </c>
      <c r="U745">
        <v>0</v>
      </c>
      <c r="V745">
        <v>0</v>
      </c>
      <c r="W745">
        <v>0</v>
      </c>
      <c r="X745">
        <v>0</v>
      </c>
      <c r="Y745">
        <v>3.5</v>
      </c>
      <c r="Z745">
        <v>7.5</v>
      </c>
      <c r="AA745">
        <v>24.5</v>
      </c>
      <c r="AB745">
        <v>63.9</v>
      </c>
      <c r="AC745">
        <v>1700</v>
      </c>
      <c r="AD745">
        <v>37.86</v>
      </c>
      <c r="AE745">
        <v>32.409999999999997</v>
      </c>
      <c r="AF745">
        <v>12.27</v>
      </c>
      <c r="AG745">
        <v>1572</v>
      </c>
      <c r="AI745">
        <v>44.21</v>
      </c>
      <c r="AJ745">
        <v>40.89</v>
      </c>
      <c r="AK745">
        <v>0</v>
      </c>
      <c r="AL745">
        <v>47.32</v>
      </c>
      <c r="AM745">
        <v>6.32</v>
      </c>
      <c r="AN745">
        <v>47.81</v>
      </c>
      <c r="AO745">
        <v>45.02</v>
      </c>
      <c r="AP745">
        <v>3.72</v>
      </c>
      <c r="AQ745">
        <v>0</v>
      </c>
      <c r="AR745">
        <v>0</v>
      </c>
      <c r="AS745">
        <v>41.52</v>
      </c>
      <c r="AT745">
        <v>0</v>
      </c>
      <c r="AU745">
        <v>0</v>
      </c>
      <c r="AV745">
        <v>5.0999999999999996</v>
      </c>
      <c r="AW745">
        <v>62.4</v>
      </c>
      <c r="AX745">
        <v>92.1</v>
      </c>
      <c r="AY745">
        <v>100</v>
      </c>
      <c r="AZ745">
        <v>100</v>
      </c>
      <c r="BA745">
        <v>85.2</v>
      </c>
      <c r="BB745">
        <v>93.5</v>
      </c>
      <c r="BC745">
        <v>37.112417952438904</v>
      </c>
      <c r="BD745">
        <v>25.661389212860449</v>
      </c>
      <c r="BE745">
        <v>0</v>
      </c>
      <c r="BF745">
        <v>30.08994374684508</v>
      </c>
      <c r="BG745">
        <v>127.1375506888815</v>
      </c>
      <c r="BH745">
        <v>2.138818144463079E-5</v>
      </c>
      <c r="BI745">
        <v>73.745139492387693</v>
      </c>
      <c r="BJ745">
        <v>2.5220390792820001E-4</v>
      </c>
      <c r="BK745">
        <v>362.56598762078778</v>
      </c>
      <c r="BL745">
        <v>3.6160604153354048</v>
      </c>
      <c r="BM745">
        <v>192.31787641516439</v>
      </c>
      <c r="BN745">
        <v>106.3248478390354</v>
      </c>
      <c r="BO745">
        <v>97.766826448158938</v>
      </c>
      <c r="BP745">
        <v>88.213491871123054</v>
      </c>
      <c r="BQ745">
        <v>17.248630849932919</v>
      </c>
      <c r="BR745">
        <v>57.017274301297903</v>
      </c>
      <c r="BS745">
        <v>101.84194912624071</v>
      </c>
      <c r="BT745">
        <v>0</v>
      </c>
      <c r="BU745">
        <v>103.2553877293649</v>
      </c>
      <c r="BV745">
        <v>799.52554323574827</v>
      </c>
      <c r="BW745">
        <v>4.2832727305627341</v>
      </c>
      <c r="BX745">
        <v>8.2999683465769234</v>
      </c>
      <c r="BY745">
        <v>0.37257063462236001</v>
      </c>
      <c r="BZ745">
        <v>0.38326618855613998</v>
      </c>
      <c r="CA745">
        <f t="shared" si="88"/>
        <v>25.661389212860449</v>
      </c>
      <c r="CB745" cm="1">
        <f t="array" ref="CB745">IF(ISBLANK(INDEX(AC:AC,ROW())), "", INDEX(AC:AC,ROW())*(BI745+BJ745)/1000)</f>
        <v>125.36716588370255</v>
      </c>
      <c r="CC745">
        <f t="shared" si="89"/>
        <v>127.13757207706296</v>
      </c>
      <c r="CD745">
        <f t="shared" si="90"/>
        <v>2.851761141081274</v>
      </c>
      <c r="CE745">
        <f t="shared" si="91"/>
        <v>9.7693981590051902</v>
      </c>
      <c r="CF745" cm="1">
        <f t="array" ref="CF745">IFERROR(IF((BD745+BE745)*INDEX(H:H,ROW())*INDEX(K:K,ROW())/(BF745*30*1000)&lt;0.5,"",(BD745+BE745)*INDEX(H:H,ROW())*INDEX(K:K,ROW())/(BF745*30*1000)),"")</f>
        <v>2.0624012069053945</v>
      </c>
      <c r="CG745">
        <f t="shared" si="92"/>
        <v>0.81077831644940479</v>
      </c>
      <c r="CH745" cm="1">
        <f t="array" ref="CH745">IFERROR((BD745+BE745)*INDEX(K:K,ROW())*INDEX(H:H,ROW())/BC745/100000,"")</f>
        <v>0.50164505351339295</v>
      </c>
      <c r="CI745">
        <f t="shared" si="93"/>
        <v>48.35652179159122</v>
      </c>
      <c r="CJ745">
        <v>1</v>
      </c>
      <c r="CK745">
        <f t="shared" si="94"/>
        <v>0</v>
      </c>
      <c r="CL745" cm="1">
        <f t="array" ref="CL745">IF(INDEX(AS:AS,ROW()-2)=0,CL744,INDEX(AS:AS,ROW()-2))</f>
        <v>41.87</v>
      </c>
      <c r="CM745" t="str">
        <f t="shared" si="95"/>
        <v>CIV</v>
      </c>
    </row>
    <row r="746" spans="1:91" x14ac:dyDescent="0.3">
      <c r="A746" s="1">
        <v>741</v>
      </c>
      <c r="B746" t="s">
        <v>161</v>
      </c>
      <c r="C746">
        <v>1</v>
      </c>
      <c r="D746">
        <v>31</v>
      </c>
      <c r="E746">
        <v>5</v>
      </c>
      <c r="F746" t="s">
        <v>123</v>
      </c>
      <c r="G746" t="s">
        <v>129</v>
      </c>
      <c r="H746">
        <v>43.79</v>
      </c>
      <c r="I746">
        <v>0.88</v>
      </c>
      <c r="J746">
        <v>43.61</v>
      </c>
      <c r="K746">
        <v>1523</v>
      </c>
      <c r="L746">
        <v>44.41</v>
      </c>
      <c r="M746">
        <v>0.89</v>
      </c>
      <c r="N746">
        <v>44.1</v>
      </c>
      <c r="O746">
        <v>1570</v>
      </c>
      <c r="P746">
        <v>1.32</v>
      </c>
      <c r="Q746">
        <v>50.19</v>
      </c>
      <c r="R746">
        <v>30.11</v>
      </c>
      <c r="S746">
        <v>1.7</v>
      </c>
      <c r="T746">
        <v>7.41</v>
      </c>
      <c r="U746">
        <v>0</v>
      </c>
      <c r="V746">
        <v>0</v>
      </c>
      <c r="W746">
        <v>0</v>
      </c>
      <c r="X746">
        <v>0</v>
      </c>
      <c r="Y746">
        <v>2</v>
      </c>
      <c r="Z746">
        <v>7.5</v>
      </c>
      <c r="AA746">
        <v>19.5</v>
      </c>
      <c r="AB746">
        <v>63.9</v>
      </c>
      <c r="AC746">
        <v>1704</v>
      </c>
      <c r="AD746">
        <v>38.17</v>
      </c>
      <c r="AE746">
        <v>32.979999999999997</v>
      </c>
      <c r="AF746">
        <v>12.48</v>
      </c>
      <c r="AG746">
        <v>1572</v>
      </c>
      <c r="AI746">
        <v>44.81</v>
      </c>
      <c r="AJ746">
        <v>40.89</v>
      </c>
      <c r="AK746">
        <v>3.96</v>
      </c>
      <c r="AL746">
        <v>47.32</v>
      </c>
      <c r="AM746">
        <v>5.89</v>
      </c>
      <c r="AN746">
        <v>48.02</v>
      </c>
      <c r="AO746">
        <v>45.38</v>
      </c>
      <c r="AP746">
        <v>3.07</v>
      </c>
      <c r="AQ746">
        <v>3.39</v>
      </c>
      <c r="AR746">
        <v>0</v>
      </c>
      <c r="AS746">
        <v>42.21</v>
      </c>
      <c r="AT746">
        <v>0</v>
      </c>
      <c r="AU746">
        <v>0</v>
      </c>
      <c r="AV746">
        <v>9.1</v>
      </c>
      <c r="AW746">
        <v>78.400000000000006</v>
      </c>
      <c r="AX746">
        <v>99.1</v>
      </c>
      <c r="AY746">
        <v>100</v>
      </c>
      <c r="AZ746">
        <v>100</v>
      </c>
      <c r="BA746">
        <v>90</v>
      </c>
      <c r="BB746">
        <v>90.9</v>
      </c>
      <c r="BC746">
        <v>82.446629536047652</v>
      </c>
      <c r="BD746">
        <v>44.001381777605431</v>
      </c>
      <c r="BE746">
        <v>0</v>
      </c>
      <c r="BF746">
        <v>55.057620320501407</v>
      </c>
      <c r="BG746">
        <v>117.8692799957755</v>
      </c>
      <c r="BH746">
        <v>2.138818144463079E-5</v>
      </c>
      <c r="BI746">
        <v>68.37143448606362</v>
      </c>
      <c r="BJ746">
        <v>2.5220390792820001E-4</v>
      </c>
      <c r="BK746">
        <v>389.64573857985289</v>
      </c>
      <c r="BL746">
        <v>3.593122685145941</v>
      </c>
      <c r="BM746">
        <v>191.9591755654441</v>
      </c>
      <c r="BN746">
        <v>106.1077957489444</v>
      </c>
      <c r="BO746">
        <v>101.5604098771951</v>
      </c>
      <c r="BP746">
        <v>97.610156257458499</v>
      </c>
      <c r="BQ746">
        <v>32.597236032416269</v>
      </c>
      <c r="BR746">
        <v>61.840403572411923</v>
      </c>
      <c r="BS746">
        <v>107.7198578244645</v>
      </c>
      <c r="BT746">
        <v>0</v>
      </c>
      <c r="BU746">
        <v>101.64829213435959</v>
      </c>
      <c r="BV746">
        <v>869.17498471940712</v>
      </c>
      <c r="BW746">
        <v>4.0748003190665969</v>
      </c>
      <c r="BX746">
        <v>8.2184197860066472</v>
      </c>
      <c r="BY746">
        <v>0.37257063462236001</v>
      </c>
      <c r="BZ746">
        <v>0.38326618855613998</v>
      </c>
      <c r="CA746">
        <f t="shared" si="88"/>
        <v>44.001381777605431</v>
      </c>
      <c r="CB746" cm="1">
        <f t="array" ref="CB746">IF(ISBLANK(INDEX(AC:AC,ROW())), "", INDEX(AC:AC,ROW())*(BI746+BJ746)/1000)</f>
        <v>116.50535411971153</v>
      </c>
      <c r="CC746">
        <f t="shared" si="89"/>
        <v>117.86930138395695</v>
      </c>
      <c r="CD746">
        <f t="shared" si="90"/>
        <v>3.305744023293983</v>
      </c>
      <c r="CE746">
        <f t="shared" si="91"/>
        <v>4.7260359916773842</v>
      </c>
      <c r="CF746" cm="1">
        <f t="array" ref="CF746">IFERROR(IF((BD746+BE746)*INDEX(H:H,ROW())*INDEX(K:K,ROW())/(BF746*30*1000)&lt;0.5,"",(BD746+BE746)*INDEX(H:H,ROW())*INDEX(K:K,ROW())/(BF746*30*1000)),"")</f>
        <v>1.7766524213871309</v>
      </c>
      <c r="CG746">
        <f t="shared" si="92"/>
        <v>0.66779710256595615</v>
      </c>
      <c r="CH746" cm="1">
        <f t="array" ref="CH746">IFERROR((BD746+BE746)*INDEX(K:K,ROW())*INDEX(H:H,ROW())/BC746/100000,"")</f>
        <v>0.35593300178073484</v>
      </c>
      <c r="CI746">
        <f t="shared" si="93"/>
        <v>76.222016460960091</v>
      </c>
      <c r="CJ746">
        <v>1</v>
      </c>
      <c r="CK746">
        <f t="shared" si="94"/>
        <v>0</v>
      </c>
      <c r="CL746" cm="1">
        <f t="array" ref="CL746">IF(INDEX(AS:AS,ROW()-2)=0,CL745,INDEX(AS:AS,ROW()-2))</f>
        <v>41.52</v>
      </c>
      <c r="CM746" t="str">
        <f t="shared" si="95"/>
        <v>CIV</v>
      </c>
    </row>
    <row r="747" spans="1:91" x14ac:dyDescent="0.3">
      <c r="A747" s="1">
        <v>742</v>
      </c>
      <c r="B747" t="s">
        <v>161</v>
      </c>
      <c r="C747">
        <v>1</v>
      </c>
      <c r="D747">
        <v>31</v>
      </c>
      <c r="E747">
        <v>5</v>
      </c>
      <c r="F747" t="s">
        <v>123</v>
      </c>
      <c r="G747" t="s">
        <v>130</v>
      </c>
      <c r="H747">
        <v>46.21</v>
      </c>
      <c r="I747">
        <v>0.89</v>
      </c>
      <c r="J747">
        <v>44.1</v>
      </c>
      <c r="K747">
        <v>1570</v>
      </c>
      <c r="L747">
        <v>44.41</v>
      </c>
      <c r="M747">
        <v>0.89</v>
      </c>
      <c r="N747">
        <v>44.1</v>
      </c>
      <c r="O747">
        <v>1570</v>
      </c>
      <c r="P747">
        <v>1.32</v>
      </c>
      <c r="Q747">
        <v>50.19</v>
      </c>
      <c r="R747">
        <v>30.11</v>
      </c>
      <c r="S747">
        <v>1.7</v>
      </c>
      <c r="T747">
        <v>7.41</v>
      </c>
      <c r="U747">
        <v>0</v>
      </c>
      <c r="V747">
        <v>0</v>
      </c>
      <c r="W747">
        <v>0</v>
      </c>
      <c r="X747">
        <v>0</v>
      </c>
      <c r="Y747">
        <v>2</v>
      </c>
      <c r="Z747">
        <v>7.5</v>
      </c>
      <c r="AA747">
        <v>19.5</v>
      </c>
      <c r="AB747">
        <v>63.9</v>
      </c>
      <c r="AC747">
        <v>1713</v>
      </c>
      <c r="AD747">
        <v>37.86</v>
      </c>
      <c r="AE747">
        <v>32.409999999999997</v>
      </c>
      <c r="AF747">
        <v>12.39</v>
      </c>
      <c r="AG747">
        <v>1572</v>
      </c>
      <c r="AI747">
        <v>44.21</v>
      </c>
      <c r="AJ747">
        <v>40.89</v>
      </c>
      <c r="AK747">
        <v>0</v>
      </c>
      <c r="AL747">
        <v>47.32</v>
      </c>
      <c r="AM747">
        <v>6.32</v>
      </c>
      <c r="AN747">
        <v>47.81</v>
      </c>
      <c r="AO747">
        <v>45.02</v>
      </c>
      <c r="AP747">
        <v>3.72</v>
      </c>
      <c r="AQ747">
        <v>0</v>
      </c>
      <c r="AR747">
        <v>0</v>
      </c>
      <c r="AS747">
        <v>41.52</v>
      </c>
      <c r="AT747">
        <v>0</v>
      </c>
      <c r="AU747">
        <v>0</v>
      </c>
      <c r="AV747">
        <v>8.1999999999999993</v>
      </c>
      <c r="AW747">
        <v>86.2</v>
      </c>
      <c r="AX747">
        <v>98.6</v>
      </c>
      <c r="AY747">
        <v>100</v>
      </c>
      <c r="AZ747">
        <v>100</v>
      </c>
      <c r="BA747">
        <v>90.399999999999991</v>
      </c>
      <c r="BB747">
        <v>91.8</v>
      </c>
      <c r="BC747">
        <v>110.69442836356301</v>
      </c>
      <c r="BD747">
        <v>45.488398124298527</v>
      </c>
      <c r="BE747">
        <v>0</v>
      </c>
      <c r="BF747">
        <v>54.917139405871438</v>
      </c>
      <c r="BG747">
        <v>130.32076712644121</v>
      </c>
      <c r="BH747">
        <v>2.138818144463079E-5</v>
      </c>
      <c r="BI747">
        <v>75.592797573728589</v>
      </c>
      <c r="BJ747">
        <v>2.5220390792820001E-4</v>
      </c>
      <c r="BK747">
        <v>443.7599751428985</v>
      </c>
      <c r="BL747">
        <v>3.5735551494869058</v>
      </c>
      <c r="BM747">
        <v>192.30979444279291</v>
      </c>
      <c r="BN747">
        <v>106.3983518634888</v>
      </c>
      <c r="BO747">
        <v>101.0826546072025</v>
      </c>
      <c r="BP747">
        <v>97.887072557313402</v>
      </c>
      <c r="BQ747">
        <v>37.919570758788232</v>
      </c>
      <c r="BR747">
        <v>47.987972868450498</v>
      </c>
      <c r="BS747">
        <v>102.2214035844196</v>
      </c>
      <c r="BT747">
        <v>0</v>
      </c>
      <c r="BU747">
        <v>101.9355808812434</v>
      </c>
      <c r="BV747">
        <v>857.88352357867177</v>
      </c>
      <c r="BW747">
        <v>4.5094300862538796</v>
      </c>
      <c r="BX747">
        <v>8.3978874282917602</v>
      </c>
      <c r="BY747">
        <v>0.37257063462236001</v>
      </c>
      <c r="BZ747">
        <v>0.38326618855613998</v>
      </c>
      <c r="CA747">
        <f t="shared" si="88"/>
        <v>45.488398124298527</v>
      </c>
      <c r="CB747" cm="1">
        <f t="array" ref="CB747">IF(ISBLANK(INDEX(AC:AC,ROW())), "", INDEX(AC:AC,ROW())*(BI747+BJ747)/1000)</f>
        <v>129.49089426909137</v>
      </c>
      <c r="CC747">
        <f t="shared" si="89"/>
        <v>130.32078851462265</v>
      </c>
      <c r="CD747">
        <f t="shared" si="90"/>
        <v>3.4051357438886765</v>
      </c>
      <c r="CE747">
        <f t="shared" si="91"/>
        <v>4.008873632604347</v>
      </c>
      <c r="CF747" cm="1">
        <f t="array" ref="CF747">IFERROR(IF((BD747+BE747)*INDEX(H:H,ROW())*INDEX(K:K,ROW())/(BF747*30*1000)&lt;0.5,"",(BD747+BE747)*INDEX(H:H,ROW())*INDEX(K:K,ROW())/(BF747*30*1000)),"")</f>
        <v>2.003120624454561</v>
      </c>
      <c r="CG747">
        <f t="shared" si="92"/>
        <v>0.49611475679247802</v>
      </c>
      <c r="CH747" cm="1">
        <f t="array" ref="CH747">IFERROR((BD747+BE747)*INDEX(K:K,ROW())*INDEX(H:H,ROW())/BC747/100000,"")</f>
        <v>0.29813331042818136</v>
      </c>
      <c r="CI747">
        <f t="shared" si="93"/>
        <v>85.71869188047846</v>
      </c>
      <c r="CJ747">
        <v>1</v>
      </c>
      <c r="CK747">
        <f t="shared" si="94"/>
        <v>0</v>
      </c>
      <c r="CL747" cm="1">
        <f t="array" ref="CL747">IF(INDEX(AS:AS,ROW()-2)=0,CL746,INDEX(AS:AS,ROW()-2))</f>
        <v>41.52</v>
      </c>
      <c r="CM747" t="str">
        <f t="shared" si="95"/>
        <v>CIV</v>
      </c>
    </row>
    <row r="748" spans="1:91" x14ac:dyDescent="0.3">
      <c r="A748" s="1">
        <v>743</v>
      </c>
      <c r="B748" t="s">
        <v>161</v>
      </c>
      <c r="C748">
        <v>1</v>
      </c>
      <c r="D748">
        <v>31</v>
      </c>
      <c r="E748">
        <v>5</v>
      </c>
      <c r="F748" t="s">
        <v>123</v>
      </c>
      <c r="G748" t="s">
        <v>131</v>
      </c>
      <c r="H748">
        <v>46.21</v>
      </c>
      <c r="I748">
        <v>0.89</v>
      </c>
      <c r="J748">
        <v>44.1</v>
      </c>
      <c r="K748">
        <v>1570</v>
      </c>
      <c r="L748">
        <v>44.41</v>
      </c>
      <c r="M748">
        <v>0.89</v>
      </c>
      <c r="N748">
        <v>44.1</v>
      </c>
      <c r="O748">
        <v>1570</v>
      </c>
      <c r="P748">
        <v>1.32</v>
      </c>
      <c r="Q748">
        <v>50.19</v>
      </c>
      <c r="R748">
        <v>30.11</v>
      </c>
      <c r="S748">
        <v>1.7</v>
      </c>
      <c r="T748">
        <v>7.41</v>
      </c>
      <c r="U748">
        <v>0</v>
      </c>
      <c r="V748">
        <v>0</v>
      </c>
      <c r="W748">
        <v>0</v>
      </c>
      <c r="X748">
        <v>0</v>
      </c>
      <c r="Y748">
        <v>2</v>
      </c>
      <c r="Z748">
        <v>7.5</v>
      </c>
      <c r="AA748">
        <v>19.5</v>
      </c>
      <c r="AB748">
        <v>63.9</v>
      </c>
      <c r="AC748">
        <v>1726</v>
      </c>
      <c r="AD748">
        <v>37.86</v>
      </c>
      <c r="AE748">
        <v>32.409999999999997</v>
      </c>
      <c r="AF748">
        <v>12.16</v>
      </c>
      <c r="AG748">
        <v>1572</v>
      </c>
      <c r="AI748">
        <v>44.21</v>
      </c>
      <c r="AJ748">
        <v>40.89</v>
      </c>
      <c r="AK748">
        <v>0</v>
      </c>
      <c r="AL748">
        <v>47.32</v>
      </c>
      <c r="AM748">
        <v>6.12</v>
      </c>
      <c r="AN748">
        <v>47.81</v>
      </c>
      <c r="AO748">
        <v>45.02</v>
      </c>
      <c r="AP748">
        <v>2.98</v>
      </c>
      <c r="AQ748">
        <v>3.31</v>
      </c>
      <c r="AR748">
        <v>0</v>
      </c>
      <c r="AS748">
        <v>41.52</v>
      </c>
      <c r="AT748">
        <v>0</v>
      </c>
      <c r="AU748">
        <v>0</v>
      </c>
      <c r="AV748">
        <v>8.1</v>
      </c>
      <c r="AW748">
        <v>78.3</v>
      </c>
      <c r="AX748">
        <v>99.1</v>
      </c>
      <c r="AY748">
        <v>100</v>
      </c>
      <c r="AZ748">
        <v>100</v>
      </c>
      <c r="BA748">
        <v>91</v>
      </c>
      <c r="BB748">
        <v>91.9</v>
      </c>
      <c r="BC748">
        <v>108.32152644794461</v>
      </c>
      <c r="BD748">
        <v>47.239247563564739</v>
      </c>
      <c r="BE748">
        <v>0</v>
      </c>
      <c r="BF748">
        <v>55.664229641829593</v>
      </c>
      <c r="BG748">
        <v>127.6760940649655</v>
      </c>
      <c r="BH748">
        <v>2.138818144463079E-5</v>
      </c>
      <c r="BI748">
        <v>74.057545639054382</v>
      </c>
      <c r="BJ748">
        <v>2.5220390792820001E-4</v>
      </c>
      <c r="BK748">
        <v>396.68329092222962</v>
      </c>
      <c r="BL748">
        <v>3.5637280139716521</v>
      </c>
      <c r="BM748">
        <v>192.24858705626119</v>
      </c>
      <c r="BN748">
        <v>105.822577685206</v>
      </c>
      <c r="BO748">
        <v>99.37967216627186</v>
      </c>
      <c r="BP748">
        <v>96.145780133806596</v>
      </c>
      <c r="BQ748">
        <v>41.827804615900057</v>
      </c>
      <c r="BR748">
        <v>36.408846619465507</v>
      </c>
      <c r="BS748">
        <v>101.656771094901</v>
      </c>
      <c r="BT748">
        <v>0</v>
      </c>
      <c r="BU748">
        <v>101.85873188944581</v>
      </c>
      <c r="BV748">
        <v>853.64599446703335</v>
      </c>
      <c r="BW748">
        <v>7.0241876010159876</v>
      </c>
      <c r="BX748">
        <v>8.4433675284785803</v>
      </c>
      <c r="BY748">
        <v>0.37257063462236001</v>
      </c>
      <c r="BZ748">
        <v>0.38326618855613998</v>
      </c>
      <c r="CA748">
        <f t="shared" si="88"/>
        <v>47.239247563564739</v>
      </c>
      <c r="CB748" cm="1">
        <f t="array" ref="CB748">IF(ISBLANK(INDEX(AC:AC,ROW())), "", INDEX(AC:AC,ROW())*(BI748+BJ748)/1000)</f>
        <v>127.82375907695297</v>
      </c>
      <c r="CC748">
        <f t="shared" si="89"/>
        <v>127.67611545314695</v>
      </c>
      <c r="CD748">
        <f t="shared" si="90"/>
        <v>3.1069498748009741</v>
      </c>
      <c r="CE748">
        <f t="shared" si="91"/>
        <v>3.6620910351818314</v>
      </c>
      <c r="CF748" cm="1">
        <f t="array" ref="CF748">IFERROR(IF((BD748+BE748)*INDEX(H:H,ROW())*INDEX(K:K,ROW())/(BF748*30*1000)&lt;0.5,"",(BD748+BE748)*INDEX(H:H,ROW())*INDEX(K:K,ROW())/(BF748*30*1000)),"")</f>
        <v>2.0523013678111068</v>
      </c>
      <c r="CG748">
        <f t="shared" si="92"/>
        <v>0.51387966424734421</v>
      </c>
      <c r="CH748" cm="1">
        <f t="array" ref="CH748">IFERROR((BD748+BE748)*INDEX(K:K,ROW())*INDEX(H:H,ROW())/BC748/100000,"")</f>
        <v>0.31639078134754106</v>
      </c>
      <c r="CI748">
        <f t="shared" si="93"/>
        <v>89.018006206814363</v>
      </c>
      <c r="CJ748">
        <v>1</v>
      </c>
      <c r="CK748">
        <f t="shared" si="94"/>
        <v>0</v>
      </c>
      <c r="CL748" cm="1">
        <f t="array" ref="CL748">IF(INDEX(AS:AS,ROW()-2)=0,CL747,INDEX(AS:AS,ROW()-2))</f>
        <v>42.21</v>
      </c>
      <c r="CM748" t="str">
        <f t="shared" si="95"/>
        <v>CIV</v>
      </c>
    </row>
    <row r="749" spans="1:91" x14ac:dyDescent="0.3">
      <c r="A749" s="1">
        <v>744</v>
      </c>
      <c r="B749" t="s">
        <v>162</v>
      </c>
      <c r="C749">
        <v>2</v>
      </c>
      <c r="D749">
        <v>1</v>
      </c>
      <c r="E749">
        <v>5</v>
      </c>
      <c r="F749" t="s">
        <v>105</v>
      </c>
      <c r="G749" t="s">
        <v>106</v>
      </c>
      <c r="H749">
        <v>46.21</v>
      </c>
      <c r="I749">
        <v>0.89</v>
      </c>
      <c r="J749">
        <v>44.1</v>
      </c>
      <c r="K749">
        <v>1570</v>
      </c>
      <c r="L749">
        <v>44.41</v>
      </c>
      <c r="M749">
        <v>0.89</v>
      </c>
      <c r="N749">
        <v>44.1</v>
      </c>
      <c r="O749">
        <v>1570</v>
      </c>
      <c r="P749">
        <v>1.32</v>
      </c>
      <c r="Q749">
        <v>50.19</v>
      </c>
      <c r="R749">
        <v>30.11</v>
      </c>
      <c r="S749">
        <v>1.7</v>
      </c>
      <c r="T749">
        <v>7.41</v>
      </c>
      <c r="U749">
        <v>0</v>
      </c>
      <c r="V749">
        <v>0</v>
      </c>
      <c r="W749">
        <v>0</v>
      </c>
      <c r="X749">
        <v>0</v>
      </c>
      <c r="Y749">
        <v>2</v>
      </c>
      <c r="Z749">
        <v>7.5</v>
      </c>
      <c r="AA749">
        <v>19.5</v>
      </c>
      <c r="AB749">
        <v>63.9</v>
      </c>
      <c r="AC749">
        <v>1721</v>
      </c>
      <c r="AD749">
        <v>37.86</v>
      </c>
      <c r="AE749">
        <v>32.409999999999997</v>
      </c>
      <c r="AF749">
        <v>11.75</v>
      </c>
      <c r="AG749">
        <v>1572</v>
      </c>
      <c r="AI749">
        <v>44.21</v>
      </c>
      <c r="AJ749">
        <v>40.89</v>
      </c>
      <c r="AK749">
        <v>0</v>
      </c>
      <c r="AL749">
        <v>47.32</v>
      </c>
      <c r="AM749">
        <v>6.32</v>
      </c>
      <c r="AN749">
        <v>47.81</v>
      </c>
      <c r="AO749">
        <v>45.02</v>
      </c>
      <c r="AP749">
        <v>3.72</v>
      </c>
      <c r="AQ749">
        <v>0</v>
      </c>
      <c r="AR749">
        <v>0</v>
      </c>
      <c r="AS749">
        <v>41.52</v>
      </c>
      <c r="AT749">
        <v>0</v>
      </c>
      <c r="AU749">
        <v>0</v>
      </c>
      <c r="AV749">
        <v>5.0999999999999996</v>
      </c>
      <c r="AW749">
        <v>62.4</v>
      </c>
      <c r="AX749">
        <v>92.1</v>
      </c>
      <c r="AY749">
        <v>100</v>
      </c>
      <c r="AZ749">
        <v>100</v>
      </c>
      <c r="BA749">
        <v>85.2</v>
      </c>
      <c r="BB749">
        <v>93.5</v>
      </c>
      <c r="BC749">
        <v>84.325952464607965</v>
      </c>
      <c r="BD749">
        <v>45.121359196257288</v>
      </c>
      <c r="BE749">
        <v>0</v>
      </c>
      <c r="BF749">
        <v>56.015855947903603</v>
      </c>
      <c r="BG749">
        <v>125.7048246431532</v>
      </c>
      <c r="BH749">
        <v>2.138818144463079E-5</v>
      </c>
      <c r="BI749">
        <v>72.934831900752513</v>
      </c>
      <c r="BJ749">
        <v>2.5220390792820001E-4</v>
      </c>
      <c r="BK749">
        <v>419.57508205529962</v>
      </c>
      <c r="BL749">
        <v>3.5574110950702429</v>
      </c>
      <c r="BM749">
        <v>192.19941989462609</v>
      </c>
      <c r="BN749">
        <v>105.5947616562257</v>
      </c>
      <c r="BO749">
        <v>99.263313538566862</v>
      </c>
      <c r="BP749">
        <v>96.056228925111398</v>
      </c>
      <c r="BQ749">
        <v>39.245472637250018</v>
      </c>
      <c r="BR749">
        <v>35.157385218389777</v>
      </c>
      <c r="BS749">
        <v>102.6784396414123</v>
      </c>
      <c r="BT749">
        <v>0</v>
      </c>
      <c r="BU749">
        <v>102.13310389958011</v>
      </c>
      <c r="BV749">
        <v>854.17140252358911</v>
      </c>
      <c r="BW749">
        <v>8.1349457825340252</v>
      </c>
      <c r="BX749">
        <v>8.5929834119626687</v>
      </c>
      <c r="BY749">
        <v>0.37257063462236001</v>
      </c>
      <c r="BZ749">
        <v>0.38326618855613998</v>
      </c>
      <c r="CA749">
        <f t="shared" si="88"/>
        <v>45.121359196257288</v>
      </c>
      <c r="CB749" cm="1">
        <f t="array" ref="CB749">IF(ISBLANK(INDEX(AC:AC,ROW())), "", INDEX(AC:AC,ROW())*(BI749+BJ749)/1000)</f>
        <v>125.52127974412063</v>
      </c>
      <c r="CC749">
        <f t="shared" si="89"/>
        <v>125.70484603133465</v>
      </c>
      <c r="CD749">
        <f t="shared" si="90"/>
        <v>3.3377796902969949</v>
      </c>
      <c r="CE749">
        <f t="shared" si="91"/>
        <v>4.9756340698481578</v>
      </c>
      <c r="CF749" cm="1">
        <f t="array" ref="CF749">IFERROR(IF((BD749+BE749)*INDEX(H:H,ROW())*INDEX(K:K,ROW())/(BF749*30*1000)&lt;0.5,"",(BD749+BE749)*INDEX(H:H,ROW())*INDEX(K:K,ROW())/(BF749*30*1000)),"")</f>
        <v>1.9479847969743882</v>
      </c>
      <c r="CG749">
        <f t="shared" si="92"/>
        <v>0.66427777345786576</v>
      </c>
      <c r="CH749" cm="1">
        <f t="array" ref="CH749">IFERROR((BD749+BE749)*INDEX(K:K,ROW())*INDEX(H:H,ROW())/BC749/100000,"")</f>
        <v>0.38820090109917577</v>
      </c>
      <c r="CI749">
        <f t="shared" si="93"/>
        <v>85.027040864433957</v>
      </c>
      <c r="CJ749">
        <v>1</v>
      </c>
      <c r="CK749">
        <f t="shared" si="94"/>
        <v>0</v>
      </c>
      <c r="CL749" cm="1">
        <f t="array" ref="CL749">IF(INDEX(AS:AS,ROW()-2)=0,CL748,INDEX(AS:AS,ROW()-2))</f>
        <v>41.52</v>
      </c>
      <c r="CM749" t="str">
        <f t="shared" si="95"/>
        <v>CIV</v>
      </c>
    </row>
    <row r="750" spans="1:91" x14ac:dyDescent="0.3">
      <c r="A750" s="1">
        <v>745</v>
      </c>
      <c r="B750" t="s">
        <v>162</v>
      </c>
      <c r="C750">
        <v>2</v>
      </c>
      <c r="D750">
        <v>1</v>
      </c>
      <c r="E750">
        <v>5</v>
      </c>
      <c r="F750" t="s">
        <v>105</v>
      </c>
      <c r="G750" t="s">
        <v>107</v>
      </c>
      <c r="H750">
        <v>44.25</v>
      </c>
      <c r="I750">
        <v>0.91</v>
      </c>
      <c r="J750">
        <v>44.1</v>
      </c>
      <c r="K750">
        <v>1530</v>
      </c>
      <c r="L750">
        <v>44.43</v>
      </c>
      <c r="M750">
        <v>0.95</v>
      </c>
      <c r="N750">
        <v>44.1</v>
      </c>
      <c r="O750">
        <v>1532</v>
      </c>
      <c r="P750">
        <v>1.72</v>
      </c>
      <c r="Q750">
        <v>50.08</v>
      </c>
      <c r="R750">
        <v>29.86</v>
      </c>
      <c r="S750">
        <v>1.677</v>
      </c>
      <c r="T750">
        <v>7.35</v>
      </c>
      <c r="U750">
        <v>0</v>
      </c>
      <c r="V750">
        <v>0</v>
      </c>
      <c r="W750">
        <v>0</v>
      </c>
      <c r="X750">
        <v>0</v>
      </c>
      <c r="Y750">
        <v>2</v>
      </c>
      <c r="Z750">
        <v>7.5</v>
      </c>
      <c r="AA750">
        <v>23.4</v>
      </c>
      <c r="AB750">
        <v>63.9</v>
      </c>
      <c r="AC750">
        <v>1720</v>
      </c>
      <c r="AD750">
        <v>37.75</v>
      </c>
      <c r="AE750">
        <v>32.67</v>
      </c>
      <c r="AF750">
        <v>11.59</v>
      </c>
      <c r="AG750">
        <v>1572</v>
      </c>
      <c r="AI750">
        <v>44.31</v>
      </c>
      <c r="AJ750">
        <v>40.98</v>
      </c>
      <c r="AK750">
        <v>4.3899999999999997</v>
      </c>
      <c r="AL750">
        <v>47.02</v>
      </c>
      <c r="AM750">
        <v>6.37</v>
      </c>
      <c r="AN750">
        <v>47.63</v>
      </c>
      <c r="AO750">
        <v>44.89</v>
      </c>
      <c r="AP750">
        <v>2.95</v>
      </c>
      <c r="AQ750">
        <v>0</v>
      </c>
      <c r="AR750">
        <v>3.56</v>
      </c>
      <c r="AS750">
        <v>41.56</v>
      </c>
      <c r="AT750">
        <v>0</v>
      </c>
      <c r="AU750">
        <v>0</v>
      </c>
      <c r="AV750">
        <v>4.2</v>
      </c>
      <c r="AW750">
        <v>65.599999999999994</v>
      </c>
      <c r="AX750">
        <v>93.5</v>
      </c>
      <c r="AY750">
        <v>100</v>
      </c>
      <c r="AZ750">
        <v>100</v>
      </c>
      <c r="BA750">
        <v>89.3</v>
      </c>
      <c r="BB750">
        <v>95.8</v>
      </c>
      <c r="BC750">
        <v>93.636279699807915</v>
      </c>
      <c r="BD750">
        <v>44.320334235613842</v>
      </c>
      <c r="BE750">
        <v>0</v>
      </c>
      <c r="BF750">
        <v>56.002927314605657</v>
      </c>
      <c r="BG750">
        <v>121.91581365458561</v>
      </c>
      <c r="BH750">
        <v>2.138818144463079E-5</v>
      </c>
      <c r="BI750">
        <v>70.882087264966202</v>
      </c>
      <c r="BJ750">
        <v>2.5220390792820001E-4</v>
      </c>
      <c r="BK750">
        <v>400.82485000891018</v>
      </c>
      <c r="BL750">
        <v>3.5496640102681769</v>
      </c>
      <c r="BM750">
        <v>192.95915276345161</v>
      </c>
      <c r="BN750">
        <v>105.2934101537068</v>
      </c>
      <c r="BO750">
        <v>99.076921075867944</v>
      </c>
      <c r="BP750">
        <v>95.968717739451037</v>
      </c>
      <c r="BQ750">
        <v>33.323641951692792</v>
      </c>
      <c r="BR750">
        <v>34.181063665719833</v>
      </c>
      <c r="BS750">
        <v>102.3096537124509</v>
      </c>
      <c r="BT750">
        <v>0</v>
      </c>
      <c r="BU750">
        <v>102.5576382265434</v>
      </c>
      <c r="BV750">
        <v>851.61658233690071</v>
      </c>
      <c r="BW750">
        <v>8.8448963495869108</v>
      </c>
      <c r="BX750">
        <v>8.6791790860919171</v>
      </c>
      <c r="BY750">
        <v>0.37257063462236001</v>
      </c>
      <c r="BZ750">
        <v>0.38326618855613998</v>
      </c>
      <c r="CA750">
        <f t="shared" si="88"/>
        <v>44.320334235613842</v>
      </c>
      <c r="CB750" cm="1">
        <f t="array" ref="CB750">IF(ISBLANK(INDEX(AC:AC,ROW())), "", INDEX(AC:AC,ROW())*(BI750+BJ750)/1000)</f>
        <v>121.9176238864635</v>
      </c>
      <c r="CC750">
        <f t="shared" si="89"/>
        <v>121.91583504276706</v>
      </c>
      <c r="CD750">
        <f t="shared" si="90"/>
        <v>3.287717710076826</v>
      </c>
      <c r="CE750">
        <f t="shared" si="91"/>
        <v>4.2806575751827145</v>
      </c>
      <c r="CF750" cm="1">
        <f t="array" ref="CF750">IFERROR(IF((BD750+BE750)*INDEX(H:H,ROW())*INDEX(K:K,ROW())/(BF750*30*1000)&lt;0.5,"",(BD750+BE750)*INDEX(H:H,ROW())*INDEX(K:K,ROW())/(BF750*30*1000)),"")</f>
        <v>1.7859765387681117</v>
      </c>
      <c r="CG750">
        <f t="shared" si="92"/>
        <v>0.59809005114414582</v>
      </c>
      <c r="CH750" cm="1">
        <f t="array" ref="CH750">IFERROR((BD750+BE750)*INDEX(K:K,ROW())*INDEX(H:H,ROW())/BC750/100000,"")</f>
        <v>0.32045243982421928</v>
      </c>
      <c r="CI750">
        <f t="shared" si="93"/>
        <v>77.937595547705087</v>
      </c>
      <c r="CJ750">
        <v>1</v>
      </c>
      <c r="CK750">
        <f t="shared" si="94"/>
        <v>0</v>
      </c>
      <c r="CL750" cm="1">
        <f t="array" ref="CL750">IF(INDEX(AS:AS,ROW()-2)=0,CL749,INDEX(AS:AS,ROW()-2))</f>
        <v>41.52</v>
      </c>
      <c r="CM750" t="str">
        <f t="shared" si="95"/>
        <v>CIV</v>
      </c>
    </row>
    <row r="751" spans="1:91" x14ac:dyDescent="0.3">
      <c r="A751" s="1">
        <v>746</v>
      </c>
      <c r="B751" t="s">
        <v>162</v>
      </c>
      <c r="C751">
        <v>2</v>
      </c>
      <c r="D751">
        <v>1</v>
      </c>
      <c r="E751">
        <v>5</v>
      </c>
      <c r="F751" t="s">
        <v>105</v>
      </c>
      <c r="G751" t="s">
        <v>108</v>
      </c>
      <c r="H751">
        <v>46.21</v>
      </c>
      <c r="I751">
        <v>0.89</v>
      </c>
      <c r="J751">
        <v>44.1</v>
      </c>
      <c r="K751">
        <v>1570</v>
      </c>
      <c r="L751">
        <v>44.41</v>
      </c>
      <c r="M751">
        <v>0.89</v>
      </c>
      <c r="N751">
        <v>44.1</v>
      </c>
      <c r="O751">
        <v>1570</v>
      </c>
      <c r="P751">
        <v>1.32</v>
      </c>
      <c r="Q751">
        <v>50.19</v>
      </c>
      <c r="R751">
        <v>30.11</v>
      </c>
      <c r="S751">
        <v>1.7</v>
      </c>
      <c r="T751">
        <v>7.41</v>
      </c>
      <c r="U751">
        <v>0</v>
      </c>
      <c r="V751">
        <v>0</v>
      </c>
      <c r="W751">
        <v>0</v>
      </c>
      <c r="X751">
        <v>0</v>
      </c>
      <c r="Y751">
        <v>2</v>
      </c>
      <c r="Z751">
        <v>7.5</v>
      </c>
      <c r="AA751">
        <v>19.5</v>
      </c>
      <c r="AB751">
        <v>63.9</v>
      </c>
      <c r="AC751">
        <v>1722</v>
      </c>
      <c r="AD751">
        <v>37.86</v>
      </c>
      <c r="AE751">
        <v>32.409999999999997</v>
      </c>
      <c r="AF751">
        <v>11.52</v>
      </c>
      <c r="AG751">
        <v>1572</v>
      </c>
      <c r="AI751">
        <v>44.21</v>
      </c>
      <c r="AJ751">
        <v>40.89</v>
      </c>
      <c r="AK751">
        <v>0</v>
      </c>
      <c r="AL751">
        <v>47.32</v>
      </c>
      <c r="AM751">
        <v>6.32</v>
      </c>
      <c r="AN751">
        <v>47.81</v>
      </c>
      <c r="AO751">
        <v>45.02</v>
      </c>
      <c r="AP751">
        <v>3.72</v>
      </c>
      <c r="AQ751">
        <v>0</v>
      </c>
      <c r="AR751">
        <v>0</v>
      </c>
      <c r="AS751">
        <v>41.52</v>
      </c>
      <c r="AT751">
        <v>0</v>
      </c>
      <c r="AU751">
        <v>0</v>
      </c>
      <c r="AV751">
        <v>5.0999999999999996</v>
      </c>
      <c r="AW751">
        <v>63.7</v>
      </c>
      <c r="AX751">
        <v>92.8</v>
      </c>
      <c r="AY751">
        <v>100</v>
      </c>
      <c r="AZ751">
        <v>100</v>
      </c>
      <c r="BA751">
        <v>87.7</v>
      </c>
      <c r="BB751">
        <v>94.9</v>
      </c>
      <c r="BC751">
        <v>51.766673144294373</v>
      </c>
      <c r="BD751">
        <v>23.281390580107558</v>
      </c>
      <c r="BE751">
        <v>0</v>
      </c>
      <c r="BF751">
        <v>30.72939504035531</v>
      </c>
      <c r="BG751">
        <v>148.86770652922249</v>
      </c>
      <c r="BH751">
        <v>2.138818144463079E-5</v>
      </c>
      <c r="BI751">
        <v>86.451113449681301</v>
      </c>
      <c r="BJ751">
        <v>2.5220390792820001E-4</v>
      </c>
      <c r="BK751">
        <v>250.6609832133224</v>
      </c>
      <c r="BL751">
        <v>3.5377609610026539</v>
      </c>
      <c r="BM751">
        <v>192.67347988488069</v>
      </c>
      <c r="BN751">
        <v>106.2833134184704</v>
      </c>
      <c r="BO751">
        <v>98.755441125980838</v>
      </c>
      <c r="BP751">
        <v>97.626093825952083</v>
      </c>
      <c r="BQ751">
        <v>11.208739369955721</v>
      </c>
      <c r="BR751">
        <v>38.79195263147416</v>
      </c>
      <c r="BS751">
        <v>101.2821299639178</v>
      </c>
      <c r="BT751">
        <v>0</v>
      </c>
      <c r="BU751">
        <v>99.6549968350526</v>
      </c>
      <c r="BV751">
        <v>804.14179477730318</v>
      </c>
      <c r="BW751">
        <v>5.3769264621224568</v>
      </c>
      <c r="BX751">
        <v>8.6485976656282286</v>
      </c>
      <c r="BY751">
        <v>0.37257063462236001</v>
      </c>
      <c r="BZ751">
        <v>0.38326618855613998</v>
      </c>
      <c r="CA751">
        <f t="shared" si="88"/>
        <v>23.281390580107558</v>
      </c>
      <c r="CB751" cm="1">
        <f t="array" ref="CB751">IF(ISBLANK(INDEX(AC:AC,ROW())), "", INDEX(AC:AC,ROW())*(BI751+BJ751)/1000)</f>
        <v>148.86925165548064</v>
      </c>
      <c r="CC751">
        <f t="shared" si="89"/>
        <v>148.86772791740393</v>
      </c>
      <c r="CD751">
        <f t="shared" si="90"/>
        <v>1.6837832263578059</v>
      </c>
      <c r="CE751">
        <f t="shared" si="91"/>
        <v>4.8421304284830171</v>
      </c>
      <c r="CF751" cm="1">
        <f t="array" ref="CF751">IFERROR(IF((BD751+BE751)*INDEX(H:H,ROW())*INDEX(K:K,ROW())/(BF751*30*1000)&lt;0.5,"",(BD751+BE751)*INDEX(H:H,ROW())*INDEX(K:K,ROW())/(BF751*30*1000)),"")</f>
        <v>1.8321847858827875</v>
      </c>
      <c r="CG751">
        <f t="shared" si="92"/>
        <v>0.59361348091078259</v>
      </c>
      <c r="CH751" cm="1">
        <f t="array" ref="CH751">IFERROR((BD751+BE751)*INDEX(K:K,ROW())*INDEX(H:H,ROW())/BC751/100000,"")</f>
        <v>0.32628287652589744</v>
      </c>
      <c r="CI751">
        <f t="shared" si="93"/>
        <v>43.871633822587775</v>
      </c>
      <c r="CJ751">
        <v>1</v>
      </c>
      <c r="CK751">
        <f t="shared" si="94"/>
        <v>0</v>
      </c>
      <c r="CL751" cm="1">
        <f t="array" ref="CL751">IF(INDEX(AS:AS,ROW()-2)=0,CL750,INDEX(AS:AS,ROW()-2))</f>
        <v>41.52</v>
      </c>
      <c r="CM751" t="str">
        <f t="shared" si="95"/>
        <v>CIV</v>
      </c>
    </row>
    <row r="752" spans="1:91" x14ac:dyDescent="0.3">
      <c r="A752" s="1">
        <v>747</v>
      </c>
      <c r="B752" t="s">
        <v>162</v>
      </c>
      <c r="C752">
        <v>2</v>
      </c>
      <c r="D752">
        <v>1</v>
      </c>
      <c r="E752">
        <v>5</v>
      </c>
      <c r="F752" t="s">
        <v>105</v>
      </c>
      <c r="G752" t="s">
        <v>109</v>
      </c>
      <c r="H752">
        <v>46.21</v>
      </c>
      <c r="I752">
        <v>0.89</v>
      </c>
      <c r="J752">
        <v>44.1</v>
      </c>
      <c r="K752">
        <v>1570</v>
      </c>
      <c r="L752">
        <v>44.41</v>
      </c>
      <c r="M752">
        <v>0.89</v>
      </c>
      <c r="N752">
        <v>44.1</v>
      </c>
      <c r="O752">
        <v>1570</v>
      </c>
      <c r="P752">
        <v>1.32</v>
      </c>
      <c r="Q752">
        <v>50.19</v>
      </c>
      <c r="R752">
        <v>30.11</v>
      </c>
      <c r="S752">
        <v>1.7</v>
      </c>
      <c r="T752">
        <v>7.41</v>
      </c>
      <c r="U752">
        <v>0</v>
      </c>
      <c r="V752">
        <v>0</v>
      </c>
      <c r="W752">
        <v>0</v>
      </c>
      <c r="X752">
        <v>0</v>
      </c>
      <c r="Y752">
        <v>2</v>
      </c>
      <c r="Z752">
        <v>7.5</v>
      </c>
      <c r="AA752">
        <v>19.5</v>
      </c>
      <c r="AB752">
        <v>63.9</v>
      </c>
      <c r="AC752">
        <v>1718</v>
      </c>
      <c r="AD752">
        <v>37.86</v>
      </c>
      <c r="AE752">
        <v>32.450000000000003</v>
      </c>
      <c r="AF752">
        <v>11.64</v>
      </c>
      <c r="AG752">
        <v>1572</v>
      </c>
      <c r="AI752">
        <v>44.21</v>
      </c>
      <c r="AJ752">
        <v>40.89</v>
      </c>
      <c r="AK752">
        <v>0</v>
      </c>
      <c r="AL752">
        <v>47.32</v>
      </c>
      <c r="AM752">
        <v>6.32</v>
      </c>
      <c r="AN752">
        <v>47.81</v>
      </c>
      <c r="AO752">
        <v>45.02</v>
      </c>
      <c r="AP752">
        <v>3.72</v>
      </c>
      <c r="AQ752">
        <v>0</v>
      </c>
      <c r="AR752">
        <v>0</v>
      </c>
      <c r="AS752">
        <v>41.52</v>
      </c>
      <c r="AT752">
        <v>0</v>
      </c>
      <c r="AU752">
        <v>0</v>
      </c>
      <c r="AV752">
        <v>5.0999999999999996</v>
      </c>
      <c r="AW752">
        <v>62.4</v>
      </c>
      <c r="AX752">
        <v>92.1</v>
      </c>
      <c r="AY752">
        <v>100</v>
      </c>
      <c r="AZ752">
        <v>100</v>
      </c>
      <c r="BA752">
        <v>85.2</v>
      </c>
      <c r="BB752">
        <v>93.5</v>
      </c>
      <c r="BC752">
        <v>2.1726265850102092E-19</v>
      </c>
      <c r="BD752">
        <v>6.2943807939679997E-4</v>
      </c>
      <c r="BE752">
        <v>0</v>
      </c>
      <c r="BF752">
        <v>5.736661272612583</v>
      </c>
      <c r="BG752">
        <v>173.96139459262</v>
      </c>
      <c r="BH752">
        <v>2.138818144463079E-5</v>
      </c>
      <c r="BI752">
        <v>101.02304880078781</v>
      </c>
      <c r="BJ752">
        <v>2.5220390792820001E-4</v>
      </c>
      <c r="BK752">
        <v>7.1778663828737981E-18</v>
      </c>
      <c r="BL752">
        <v>3.5576444541541701</v>
      </c>
      <c r="BM752">
        <v>192.46780231307241</v>
      </c>
      <c r="BN752">
        <v>106.71512663653451</v>
      </c>
      <c r="BO752">
        <v>99.370506280842122</v>
      </c>
      <c r="BP752">
        <v>89.840910392346572</v>
      </c>
      <c r="BQ752">
        <v>0</v>
      </c>
      <c r="BR752">
        <v>35.704529238124117</v>
      </c>
      <c r="BS752">
        <v>84.653262113686623</v>
      </c>
      <c r="BT752">
        <v>0</v>
      </c>
      <c r="BU752">
        <v>38.449209004816417</v>
      </c>
      <c r="BV752">
        <v>604.29774428018902</v>
      </c>
      <c r="BW752">
        <v>2.832646858299066</v>
      </c>
      <c r="BX752">
        <v>8.6135249368827775</v>
      </c>
      <c r="BY752">
        <v>0.37257063462236001</v>
      </c>
      <c r="BZ752">
        <v>0.38326618855613998</v>
      </c>
      <c r="CA752">
        <f t="shared" si="88"/>
        <v>6.2943807939679997E-4</v>
      </c>
      <c r="CB752" cm="1">
        <f t="array" ref="CB752">IF(ISBLANK(INDEX(AC:AC,ROW())), "", INDEX(AC:AC,ROW())*(BI752+BJ752)/1000)</f>
        <v>173.55803112606728</v>
      </c>
      <c r="CC752">
        <f t="shared" si="89"/>
        <v>173.96141598080143</v>
      </c>
      <c r="CD752">
        <f t="shared" si="90"/>
        <v>4.1261255218030386E-20</v>
      </c>
      <c r="CE752" t="str">
        <f t="shared" si="91"/>
        <v/>
      </c>
      <c r="CF752" t="str" cm="1">
        <f t="array" ref="CF752">IFERROR(IF((BD752+BE752)*INDEX(H:H,ROW())*INDEX(K:K,ROW())/(BF752*30*1000)&lt;0.5,"",(BD752+BE752)*INDEX(H:H,ROW())*INDEX(K:K,ROW())/(BF752*30*1000)),"")</f>
        <v/>
      </c>
      <c r="CG752" t="str">
        <f t="shared" si="92"/>
        <v/>
      </c>
      <c r="CH752" cm="1">
        <f t="array" ref="CH752">IFERROR((BD752+BE752)*INDEX(K:K,ROW())*INDEX(H:H,ROW())/BC752/100000,"")</f>
        <v>2101858835010040.8</v>
      </c>
      <c r="CI752">
        <f t="shared" si="93"/>
        <v>1.1861180215276368E-3</v>
      </c>
      <c r="CJ752">
        <v>0</v>
      </c>
      <c r="CK752">
        <f t="shared" si="94"/>
        <v>0</v>
      </c>
      <c r="CL752" cm="1">
        <f t="array" ref="CL752">IF(INDEX(AS:AS,ROW()-2)=0,CL751,INDEX(AS:AS,ROW()-2))</f>
        <v>41.56</v>
      </c>
      <c r="CM752" t="str">
        <f t="shared" si="95"/>
        <v>CIV</v>
      </c>
    </row>
    <row r="753" spans="1:91" x14ac:dyDescent="0.3">
      <c r="A753" s="1">
        <v>748</v>
      </c>
      <c r="B753" t="s">
        <v>162</v>
      </c>
      <c r="C753">
        <v>2</v>
      </c>
      <c r="D753">
        <v>1</v>
      </c>
      <c r="E753">
        <v>5</v>
      </c>
      <c r="F753" t="s">
        <v>105</v>
      </c>
      <c r="G753" t="s">
        <v>110</v>
      </c>
      <c r="H753">
        <v>46.21</v>
      </c>
      <c r="I753">
        <v>0.89</v>
      </c>
      <c r="J753">
        <v>44.1</v>
      </c>
      <c r="K753">
        <v>1530</v>
      </c>
      <c r="L753">
        <v>44.41</v>
      </c>
      <c r="M753">
        <v>0.89</v>
      </c>
      <c r="N753">
        <v>44.1</v>
      </c>
      <c r="O753">
        <v>1570</v>
      </c>
      <c r="P753">
        <v>1.32</v>
      </c>
      <c r="Q753">
        <v>50.19</v>
      </c>
      <c r="R753">
        <v>30.11</v>
      </c>
      <c r="S753">
        <v>1.7</v>
      </c>
      <c r="T753">
        <v>7.41</v>
      </c>
      <c r="U753">
        <v>0</v>
      </c>
      <c r="V753">
        <v>0</v>
      </c>
      <c r="W753">
        <v>0</v>
      </c>
      <c r="X753">
        <v>0</v>
      </c>
      <c r="Y753">
        <v>2</v>
      </c>
      <c r="Z753">
        <v>7.5</v>
      </c>
      <c r="AA753">
        <v>19.5</v>
      </c>
      <c r="AB753">
        <v>63.9</v>
      </c>
      <c r="AC753">
        <v>1715</v>
      </c>
      <c r="AD753">
        <v>37.86</v>
      </c>
      <c r="AE753">
        <v>32.409999999999997</v>
      </c>
      <c r="AF753">
        <v>11.71</v>
      </c>
      <c r="AG753">
        <v>1572</v>
      </c>
      <c r="AI753">
        <v>44.21</v>
      </c>
      <c r="AJ753">
        <v>40.89</v>
      </c>
      <c r="AK753">
        <v>0</v>
      </c>
      <c r="AL753">
        <v>47.32</v>
      </c>
      <c r="AM753">
        <v>6.32</v>
      </c>
      <c r="AN753">
        <v>47.81</v>
      </c>
      <c r="AO753">
        <v>45.02</v>
      </c>
      <c r="AP753">
        <v>3.72</v>
      </c>
      <c r="AQ753">
        <v>0</v>
      </c>
      <c r="AR753">
        <v>0</v>
      </c>
      <c r="AS753">
        <v>41.52</v>
      </c>
      <c r="AT753">
        <v>0</v>
      </c>
      <c r="AU753">
        <v>0</v>
      </c>
      <c r="AV753">
        <v>5.0999999999999996</v>
      </c>
      <c r="AW753">
        <v>62.4</v>
      </c>
      <c r="AX753">
        <v>92.1</v>
      </c>
      <c r="AY753">
        <v>100</v>
      </c>
      <c r="AZ753">
        <v>100</v>
      </c>
      <c r="BA753">
        <v>85.2</v>
      </c>
      <c r="BB753">
        <v>93.5</v>
      </c>
      <c r="BC753">
        <v>2.1726265850102092E-19</v>
      </c>
      <c r="BD753">
        <v>3.9754216963689998E-4</v>
      </c>
      <c r="BE753">
        <v>0</v>
      </c>
      <c r="BF753">
        <v>6.0242758277541304</v>
      </c>
      <c r="BG753">
        <v>163.41431671854059</v>
      </c>
      <c r="BH753">
        <v>2.138818144463079E-5</v>
      </c>
      <c r="BI753">
        <v>94.899769710208119</v>
      </c>
      <c r="BJ753">
        <v>2.5220390792820001E-4</v>
      </c>
      <c r="BK753">
        <v>7.1778663828737981E-18</v>
      </c>
      <c r="BL753">
        <v>3.6385886830326908</v>
      </c>
      <c r="BM753">
        <v>193.0491676249097</v>
      </c>
      <c r="BN753">
        <v>105.5687314659136</v>
      </c>
      <c r="BO753">
        <v>101.44556003092519</v>
      </c>
      <c r="BP753">
        <v>75.923999014253255</v>
      </c>
      <c r="BQ753">
        <v>0</v>
      </c>
      <c r="BR753">
        <v>36.44282313547928</v>
      </c>
      <c r="BS753">
        <v>75.496810243272563</v>
      </c>
      <c r="BT753">
        <v>0</v>
      </c>
      <c r="BU753">
        <v>20.330758759854611</v>
      </c>
      <c r="BV753">
        <v>499.13738880826583</v>
      </c>
      <c r="BW753">
        <v>2.507642709108532</v>
      </c>
      <c r="BX753">
        <v>8.7709109255734088</v>
      </c>
      <c r="BY753">
        <v>0.37257063462236001</v>
      </c>
      <c r="BZ753">
        <v>0.38326618855613998</v>
      </c>
      <c r="CA753">
        <f t="shared" si="88"/>
        <v>3.9754216963689998E-4</v>
      </c>
      <c r="CB753" cm="1">
        <f t="array" ref="CB753">IF(ISBLANK(INDEX(AC:AC,ROW())), "", INDEX(AC:AC,ROW())*(BI753+BJ753)/1000)</f>
        <v>162.75353758270901</v>
      </c>
      <c r="CC753">
        <f t="shared" si="89"/>
        <v>163.41433810672203</v>
      </c>
      <c r="CD753">
        <f t="shared" si="90"/>
        <v>4.3924336542526054E-20</v>
      </c>
      <c r="CE753" t="str">
        <f t="shared" si="91"/>
        <v/>
      </c>
      <c r="CF753" t="str" cm="1">
        <f t="array" ref="CF753">IFERROR(IF((BD753+BE753)*INDEX(H:H,ROW())*INDEX(K:K,ROW())/(BF753*30*1000)&lt;0.5,"",(BD753+BE753)*INDEX(H:H,ROW())*INDEX(K:K,ROW())/(BF753*30*1000)),"")</f>
        <v/>
      </c>
      <c r="CG753" t="str">
        <f t="shared" si="92"/>
        <v/>
      </c>
      <c r="CH753" cm="1">
        <f t="array" ref="CH753">IFERROR((BD753+BE753)*INDEX(K:K,ROW())*INDEX(H:H,ROW())/BC753/100000,"")</f>
        <v>1293675976905957</v>
      </c>
      <c r="CI753">
        <f t="shared" si="93"/>
        <v>7.3004540774413915E-4</v>
      </c>
      <c r="CJ753">
        <v>0</v>
      </c>
      <c r="CK753">
        <f t="shared" si="94"/>
        <v>0</v>
      </c>
      <c r="CL753" cm="1">
        <f t="array" ref="CL753">IF(INDEX(AS:AS,ROW()-2)=0,CL752,INDEX(AS:AS,ROW()-2))</f>
        <v>41.52</v>
      </c>
      <c r="CM753" t="str">
        <f t="shared" si="95"/>
        <v>CIV</v>
      </c>
    </row>
    <row r="754" spans="1:91" x14ac:dyDescent="0.3">
      <c r="A754" s="1">
        <v>749</v>
      </c>
      <c r="B754" t="s">
        <v>162</v>
      </c>
      <c r="C754">
        <v>2</v>
      </c>
      <c r="D754">
        <v>1</v>
      </c>
      <c r="E754">
        <v>5</v>
      </c>
      <c r="F754" t="s">
        <v>105</v>
      </c>
      <c r="G754" t="s">
        <v>111</v>
      </c>
      <c r="H754">
        <v>46.21</v>
      </c>
      <c r="I754">
        <v>0.89</v>
      </c>
      <c r="J754">
        <v>44.1</v>
      </c>
      <c r="K754">
        <v>1570</v>
      </c>
      <c r="L754">
        <v>44.41</v>
      </c>
      <c r="M754">
        <v>0.89</v>
      </c>
      <c r="N754">
        <v>44.1</v>
      </c>
      <c r="O754">
        <v>1570</v>
      </c>
      <c r="P754">
        <v>1.32</v>
      </c>
      <c r="Q754">
        <v>50.19</v>
      </c>
      <c r="R754">
        <v>30.11</v>
      </c>
      <c r="S754">
        <v>1.7</v>
      </c>
      <c r="T754">
        <v>7.41</v>
      </c>
      <c r="U754">
        <v>0</v>
      </c>
      <c r="V754">
        <v>0</v>
      </c>
      <c r="W754">
        <v>0</v>
      </c>
      <c r="X754">
        <v>0</v>
      </c>
      <c r="Y754">
        <v>2</v>
      </c>
      <c r="Z754">
        <v>7.5</v>
      </c>
      <c r="AA754">
        <v>19.5</v>
      </c>
      <c r="AB754">
        <v>63.9</v>
      </c>
      <c r="AC754">
        <v>1717</v>
      </c>
      <c r="AD754">
        <v>37.86</v>
      </c>
      <c r="AE754">
        <v>32.58</v>
      </c>
      <c r="AF754">
        <v>11.67</v>
      </c>
      <c r="AG754">
        <v>1572</v>
      </c>
      <c r="AI754">
        <v>44.21</v>
      </c>
      <c r="AJ754">
        <v>40.89</v>
      </c>
      <c r="AK754">
        <v>0</v>
      </c>
      <c r="AL754">
        <v>47.32</v>
      </c>
      <c r="AM754">
        <v>6.32</v>
      </c>
      <c r="AN754">
        <v>47.81</v>
      </c>
      <c r="AO754">
        <v>45.02</v>
      </c>
      <c r="AP754">
        <v>3.72</v>
      </c>
      <c r="AQ754">
        <v>0</v>
      </c>
      <c r="AR754">
        <v>0</v>
      </c>
      <c r="AS754">
        <v>41.52</v>
      </c>
      <c r="AT754">
        <v>0</v>
      </c>
      <c r="AU754">
        <v>0</v>
      </c>
      <c r="AV754">
        <v>5.0999999999999996</v>
      </c>
      <c r="AW754">
        <v>62.4</v>
      </c>
      <c r="AX754">
        <v>92.1</v>
      </c>
      <c r="AY754">
        <v>100</v>
      </c>
      <c r="AZ754">
        <v>100</v>
      </c>
      <c r="BA754">
        <v>85.2</v>
      </c>
      <c r="BB754">
        <v>93.5</v>
      </c>
      <c r="BC754">
        <v>2.1726265850102092E-19</v>
      </c>
      <c r="BD754">
        <v>2.8261884906664999E-3</v>
      </c>
      <c r="BE754">
        <v>0</v>
      </c>
      <c r="BF754">
        <v>6.5257465344125389</v>
      </c>
      <c r="BG754">
        <v>157.94301098768531</v>
      </c>
      <c r="BH754">
        <v>2.138818144463079E-5</v>
      </c>
      <c r="BI754">
        <v>91.71977022720678</v>
      </c>
      <c r="BJ754">
        <v>2.5220390792820001E-4</v>
      </c>
      <c r="BK754">
        <v>7.1778663828737981E-18</v>
      </c>
      <c r="BL754">
        <v>3.6758558646970259</v>
      </c>
      <c r="BM754">
        <v>192.88205112745521</v>
      </c>
      <c r="BN754">
        <v>105.1677798616076</v>
      </c>
      <c r="BO754">
        <v>102.4753645451289</v>
      </c>
      <c r="BP754">
        <v>68.132076159097949</v>
      </c>
      <c r="BQ754">
        <v>0</v>
      </c>
      <c r="BR754">
        <v>37.76851536298998</v>
      </c>
      <c r="BS754">
        <v>65.77990199848665</v>
      </c>
      <c r="BT754">
        <v>0</v>
      </c>
      <c r="BU754">
        <v>17.712487401019001</v>
      </c>
      <c r="BV754">
        <v>444.59031820796332</v>
      </c>
      <c r="BW754">
        <v>1.4575361390752199</v>
      </c>
      <c r="BX754">
        <v>8.7338706209393333</v>
      </c>
      <c r="BY754">
        <v>0.37257063462236001</v>
      </c>
      <c r="BZ754">
        <v>0.38326618855613998</v>
      </c>
      <c r="CA754">
        <f t="shared" si="88"/>
        <v>2.8261884906664999E-3</v>
      </c>
      <c r="CB754" cm="1">
        <f t="array" ref="CB754">IF(ISBLANK(INDEX(AC:AC,ROW())), "", INDEX(AC:AC,ROW())*(BI754+BJ754)/1000)</f>
        <v>157.48327851422397</v>
      </c>
      <c r="CC754">
        <f t="shared" si="89"/>
        <v>157.94303237586675</v>
      </c>
      <c r="CD754">
        <f t="shared" si="90"/>
        <v>4.5445919803490844E-20</v>
      </c>
      <c r="CE754" t="str">
        <f t="shared" si="91"/>
        <v/>
      </c>
      <c r="CF754" t="str" cm="1">
        <f t="array" ref="CF754">IFERROR(IF((BD754+BE754)*INDEX(H:H,ROW())*INDEX(K:K,ROW())/(BF754*30*1000)&lt;0.5,"",(BD754+BE754)*INDEX(H:H,ROW())*INDEX(K:K,ROW())/(BF754*30*1000)),"")</f>
        <v/>
      </c>
      <c r="CG754" t="str">
        <f t="shared" si="92"/>
        <v/>
      </c>
      <c r="CH754" cm="1">
        <f t="array" ref="CH754">IFERROR((BD754+BE754)*INDEX(K:K,ROW())*INDEX(H:H,ROW())/BC754/100000,"")</f>
        <v>9437384618044886</v>
      </c>
      <c r="CI754">
        <f t="shared" si="93"/>
        <v>5.3256916140599318E-3</v>
      </c>
      <c r="CJ754">
        <v>0</v>
      </c>
      <c r="CK754">
        <f t="shared" si="94"/>
        <v>0</v>
      </c>
      <c r="CL754" cm="1">
        <f t="array" ref="CL754">IF(INDEX(AS:AS,ROW()-2)=0,CL753,INDEX(AS:AS,ROW()-2))</f>
        <v>41.52</v>
      </c>
      <c r="CM754" t="str">
        <f t="shared" si="95"/>
        <v>CIV</v>
      </c>
    </row>
    <row r="755" spans="1:91" x14ac:dyDescent="0.3">
      <c r="A755" s="1">
        <v>750</v>
      </c>
      <c r="B755" t="s">
        <v>162</v>
      </c>
      <c r="C755">
        <v>2</v>
      </c>
      <c r="D755">
        <v>1</v>
      </c>
      <c r="E755">
        <v>5</v>
      </c>
      <c r="F755" t="s">
        <v>105</v>
      </c>
      <c r="G755" t="s">
        <v>112</v>
      </c>
      <c r="H755">
        <v>46.21</v>
      </c>
      <c r="I755">
        <v>0.89</v>
      </c>
      <c r="J755">
        <v>44.1</v>
      </c>
      <c r="K755">
        <v>1570</v>
      </c>
      <c r="L755">
        <v>44.41</v>
      </c>
      <c r="M755">
        <v>0.89</v>
      </c>
      <c r="N755">
        <v>44.1</v>
      </c>
      <c r="O755">
        <v>1570</v>
      </c>
      <c r="P755">
        <v>1.32</v>
      </c>
      <c r="Q755">
        <v>50.19</v>
      </c>
      <c r="R755">
        <v>30.11</v>
      </c>
      <c r="S755">
        <v>1.7</v>
      </c>
      <c r="T755">
        <v>7.41</v>
      </c>
      <c r="U755">
        <v>0</v>
      </c>
      <c r="V755">
        <v>0</v>
      </c>
      <c r="W755">
        <v>0</v>
      </c>
      <c r="X755">
        <v>0</v>
      </c>
      <c r="Y755">
        <v>2</v>
      </c>
      <c r="Z755">
        <v>7.5</v>
      </c>
      <c r="AA755">
        <v>19.5</v>
      </c>
      <c r="AB755">
        <v>63.9</v>
      </c>
      <c r="AC755">
        <v>1720</v>
      </c>
      <c r="AD755">
        <v>37.86</v>
      </c>
      <c r="AE755">
        <v>32.409999999999997</v>
      </c>
      <c r="AF755">
        <v>11.61</v>
      </c>
      <c r="AG755">
        <v>1572</v>
      </c>
      <c r="AI755">
        <v>44.21</v>
      </c>
      <c r="AJ755">
        <v>40.89</v>
      </c>
      <c r="AK755">
        <v>0</v>
      </c>
      <c r="AL755">
        <v>47.32</v>
      </c>
      <c r="AM755">
        <v>6.32</v>
      </c>
      <c r="AN755">
        <v>47.81</v>
      </c>
      <c r="AO755">
        <v>45.02</v>
      </c>
      <c r="AP755">
        <v>3.72</v>
      </c>
      <c r="AQ755">
        <v>0</v>
      </c>
      <c r="AR755">
        <v>0</v>
      </c>
      <c r="AS755">
        <v>41.52</v>
      </c>
      <c r="AT755">
        <v>0</v>
      </c>
      <c r="AU755">
        <v>0</v>
      </c>
      <c r="AV755">
        <v>5.0999999999999996</v>
      </c>
      <c r="AW755">
        <v>62.4</v>
      </c>
      <c r="AX755">
        <v>92.1</v>
      </c>
      <c r="AY755">
        <v>100</v>
      </c>
      <c r="AZ755">
        <v>100</v>
      </c>
      <c r="BA755">
        <v>85.2</v>
      </c>
      <c r="BB755">
        <v>93.5</v>
      </c>
      <c r="BC755">
        <v>2.1726265850102092E-19</v>
      </c>
      <c r="BD755">
        <v>1.3637426255404501E-2</v>
      </c>
      <c r="BE755">
        <v>0</v>
      </c>
      <c r="BF755">
        <v>6.1812371874948884</v>
      </c>
      <c r="BG755">
        <v>157.1686501577131</v>
      </c>
      <c r="BH755">
        <v>2.138818144463079E-5</v>
      </c>
      <c r="BI755">
        <v>91.269947273903526</v>
      </c>
      <c r="BJ755">
        <v>2.5220390792820001E-4</v>
      </c>
      <c r="BK755">
        <v>7.1778663828737981E-18</v>
      </c>
      <c r="BL755">
        <v>3.7086326833620502</v>
      </c>
      <c r="BM755">
        <v>190.65720744280239</v>
      </c>
      <c r="BN755">
        <v>105.4358837498939</v>
      </c>
      <c r="BO755">
        <v>102.3599789224269</v>
      </c>
      <c r="BP755">
        <v>64.128790193129731</v>
      </c>
      <c r="BQ755">
        <v>0</v>
      </c>
      <c r="BR755">
        <v>37.390012446731284</v>
      </c>
      <c r="BS755">
        <v>55.929374827464727</v>
      </c>
      <c r="BT755">
        <v>0</v>
      </c>
      <c r="BU755">
        <v>17.388132770255041</v>
      </c>
      <c r="BV755">
        <v>417.28661189788022</v>
      </c>
      <c r="BW755">
        <v>83.025186158594664</v>
      </c>
      <c r="BX755">
        <v>8.720265795038399</v>
      </c>
      <c r="BY755">
        <v>0.37257063462236001</v>
      </c>
      <c r="BZ755">
        <v>0.38326618855613998</v>
      </c>
      <c r="CA755">
        <f t="shared" si="88"/>
        <v>1.3637426255404501E-2</v>
      </c>
      <c r="CB755" cm="1">
        <f t="array" ref="CB755">IF(ISBLANK(INDEX(AC:AC,ROW())), "", INDEX(AC:AC,ROW())*(BI755+BJ755)/1000)</f>
        <v>156.9847431018357</v>
      </c>
      <c r="CC755">
        <f t="shared" si="89"/>
        <v>157.16867154589454</v>
      </c>
      <c r="CD755">
        <f t="shared" si="90"/>
        <v>4.5669829185887101E-20</v>
      </c>
      <c r="CE755" t="str">
        <f t="shared" si="91"/>
        <v/>
      </c>
      <c r="CF755" t="str" cm="1">
        <f t="array" ref="CF755">IFERROR(IF((BD755+BE755)*INDEX(H:H,ROW())*INDEX(K:K,ROW())/(BF755*30*1000)&lt;0.5,"",(BD755+BE755)*INDEX(H:H,ROW())*INDEX(K:K,ROW())/(BF755*30*1000)),"")</f>
        <v/>
      </c>
      <c r="CG755" t="str">
        <f t="shared" si="92"/>
        <v/>
      </c>
      <c r="CH755" cm="1">
        <f t="array" ref="CH755">IFERROR((BD755+BE755)*INDEX(K:K,ROW())*INDEX(H:H,ROW())/BC755/100000,"")</f>
        <v>4.5538943066788936E+16</v>
      </c>
      <c r="CI755">
        <f t="shared" si="93"/>
        <v>2.5698472301343377E-2</v>
      </c>
      <c r="CJ755">
        <v>0</v>
      </c>
      <c r="CK755">
        <f t="shared" si="94"/>
        <v>0</v>
      </c>
      <c r="CL755" cm="1">
        <f t="array" ref="CL755">IF(INDEX(AS:AS,ROW()-2)=0,CL754,INDEX(AS:AS,ROW()-2))</f>
        <v>41.52</v>
      </c>
      <c r="CM755" t="str">
        <f t="shared" si="95"/>
        <v>CIV</v>
      </c>
    </row>
    <row r="756" spans="1:91" x14ac:dyDescent="0.3">
      <c r="A756" s="1">
        <v>751</v>
      </c>
      <c r="B756" t="s">
        <v>162</v>
      </c>
      <c r="C756">
        <v>2</v>
      </c>
      <c r="D756">
        <v>1</v>
      </c>
      <c r="E756">
        <v>5</v>
      </c>
      <c r="F756" t="s">
        <v>105</v>
      </c>
      <c r="G756" t="s">
        <v>113</v>
      </c>
      <c r="H756">
        <v>46.21</v>
      </c>
      <c r="I756">
        <v>0.89</v>
      </c>
      <c r="J756">
        <v>44.1</v>
      </c>
      <c r="K756">
        <v>1570</v>
      </c>
      <c r="L756">
        <v>44.41</v>
      </c>
      <c r="M756">
        <v>0.89</v>
      </c>
      <c r="N756">
        <v>44.1</v>
      </c>
      <c r="O756">
        <v>1570</v>
      </c>
      <c r="P756">
        <v>1.32</v>
      </c>
      <c r="Q756">
        <v>50.19</v>
      </c>
      <c r="R756">
        <v>30.11</v>
      </c>
      <c r="S756">
        <v>1.7</v>
      </c>
      <c r="T756">
        <v>7.41</v>
      </c>
      <c r="U756">
        <v>0</v>
      </c>
      <c r="V756">
        <v>0</v>
      </c>
      <c r="W756">
        <v>0</v>
      </c>
      <c r="X756">
        <v>0</v>
      </c>
      <c r="Y756">
        <v>2</v>
      </c>
      <c r="Z756">
        <v>7.5</v>
      </c>
      <c r="AA756">
        <v>19.5</v>
      </c>
      <c r="AB756">
        <v>63.9</v>
      </c>
      <c r="AC756">
        <v>1715</v>
      </c>
      <c r="AD756">
        <v>37.86</v>
      </c>
      <c r="AE756">
        <v>32.409999999999997</v>
      </c>
      <c r="AF756">
        <v>11.7</v>
      </c>
      <c r="AG756">
        <v>1572</v>
      </c>
      <c r="AI756">
        <v>44.21</v>
      </c>
      <c r="AJ756">
        <v>40.89</v>
      </c>
      <c r="AK756">
        <v>0</v>
      </c>
      <c r="AL756">
        <v>47.32</v>
      </c>
      <c r="AM756">
        <v>6.32</v>
      </c>
      <c r="AN756">
        <v>47.81</v>
      </c>
      <c r="AO756">
        <v>45.02</v>
      </c>
      <c r="AP756">
        <v>3.72</v>
      </c>
      <c r="AQ756">
        <v>0</v>
      </c>
      <c r="AR756">
        <v>0</v>
      </c>
      <c r="AS756">
        <v>41.52</v>
      </c>
      <c r="AT756">
        <v>0</v>
      </c>
      <c r="AU756">
        <v>0</v>
      </c>
      <c r="AV756">
        <v>5.0999999999999996</v>
      </c>
      <c r="AW756">
        <v>62.4</v>
      </c>
      <c r="AX756">
        <v>92.1</v>
      </c>
      <c r="AY756">
        <v>100</v>
      </c>
      <c r="AZ756">
        <v>100</v>
      </c>
      <c r="BA756">
        <v>85.2</v>
      </c>
      <c r="BB756">
        <v>93.5</v>
      </c>
      <c r="BC756">
        <v>2.1726265850102092E-19</v>
      </c>
      <c r="BD756">
        <v>1.36027545880033E-2</v>
      </c>
      <c r="BE756">
        <v>0</v>
      </c>
      <c r="BF756">
        <v>6.1735683888715176</v>
      </c>
      <c r="BG756">
        <v>156.59810739192429</v>
      </c>
      <c r="BH756">
        <v>2.138818144463079E-5</v>
      </c>
      <c r="BI756">
        <v>90.93949089681152</v>
      </c>
      <c r="BJ756">
        <v>2.5220390792820001E-4</v>
      </c>
      <c r="BK756">
        <v>7.1778663828737981E-18</v>
      </c>
      <c r="BL756">
        <v>3.7311266269658918</v>
      </c>
      <c r="BM756">
        <v>189.37641156545459</v>
      </c>
      <c r="BN756">
        <v>104.5659737659139</v>
      </c>
      <c r="BO756">
        <v>102.5453669027016</v>
      </c>
      <c r="BP756">
        <v>61.829892801196259</v>
      </c>
      <c r="BQ756">
        <v>0</v>
      </c>
      <c r="BR756">
        <v>34.887021797125037</v>
      </c>
      <c r="BS756">
        <v>78.645607895354132</v>
      </c>
      <c r="BT756">
        <v>0</v>
      </c>
      <c r="BU756">
        <v>16.658053519071039</v>
      </c>
      <c r="BV756">
        <v>416.12654506483869</v>
      </c>
      <c r="BW756">
        <v>123.7421351640005</v>
      </c>
      <c r="BX756">
        <v>8.7441637464175486</v>
      </c>
      <c r="BY756">
        <v>0.37257063462236001</v>
      </c>
      <c r="BZ756">
        <v>0.38326618855613998</v>
      </c>
      <c r="CA756">
        <f t="shared" si="88"/>
        <v>1.36027545880033E-2</v>
      </c>
      <c r="CB756" cm="1">
        <f t="array" ref="CB756">IF(ISBLANK(INDEX(AC:AC,ROW())), "", INDEX(AC:AC,ROW())*(BI756+BJ756)/1000)</f>
        <v>155.96165941773387</v>
      </c>
      <c r="CC756">
        <f t="shared" si="89"/>
        <v>156.59812878010572</v>
      </c>
      <c r="CD756">
        <f t="shared" si="90"/>
        <v>4.5836220641901289E-20</v>
      </c>
      <c r="CE756" t="str">
        <f t="shared" si="91"/>
        <v/>
      </c>
      <c r="CF756" t="str" cm="1">
        <f t="array" ref="CF756">IFERROR(IF((BD756+BE756)*INDEX(H:H,ROW())*INDEX(K:K,ROW())/(BF756*30*1000)&lt;0.5,"",(BD756+BE756)*INDEX(H:H,ROW())*INDEX(K:K,ROW())/(BF756*30*1000)),"")</f>
        <v/>
      </c>
      <c r="CG756" t="str">
        <f t="shared" si="92"/>
        <v/>
      </c>
      <c r="CH756" cm="1">
        <f t="array" ref="CH756">IFERROR((BD756+BE756)*INDEX(K:K,ROW())*INDEX(H:H,ROW())/BC756/100000,"")</f>
        <v>4.5423165275712848E+16</v>
      </c>
      <c r="CI756">
        <f t="shared" si="93"/>
        <v>2.5633136741123719E-2</v>
      </c>
      <c r="CJ756">
        <v>0</v>
      </c>
      <c r="CK756">
        <f t="shared" si="94"/>
        <v>0</v>
      </c>
      <c r="CL756" cm="1">
        <f t="array" ref="CL756">IF(INDEX(AS:AS,ROW()-2)=0,CL755,INDEX(AS:AS,ROW()-2))</f>
        <v>41.52</v>
      </c>
      <c r="CM756" t="str">
        <f t="shared" si="95"/>
        <v>CIV</v>
      </c>
    </row>
    <row r="757" spans="1:91" x14ac:dyDescent="0.3">
      <c r="A757" s="1">
        <v>752</v>
      </c>
      <c r="B757" t="s">
        <v>162</v>
      </c>
      <c r="C757">
        <v>2</v>
      </c>
      <c r="D757">
        <v>1</v>
      </c>
      <c r="E757">
        <v>5</v>
      </c>
      <c r="F757" t="s">
        <v>114</v>
      </c>
      <c r="G757" t="s">
        <v>115</v>
      </c>
      <c r="H757">
        <v>46.21</v>
      </c>
      <c r="I757">
        <v>0.89</v>
      </c>
      <c r="J757">
        <v>44.1</v>
      </c>
      <c r="K757">
        <v>1570</v>
      </c>
      <c r="L757">
        <v>44.41</v>
      </c>
      <c r="M757">
        <v>0.89</v>
      </c>
      <c r="N757">
        <v>44.1</v>
      </c>
      <c r="O757">
        <v>1570</v>
      </c>
      <c r="P757">
        <v>1.32</v>
      </c>
      <c r="Q757">
        <v>50.19</v>
      </c>
      <c r="R757">
        <v>30.11</v>
      </c>
      <c r="S757">
        <v>1.7</v>
      </c>
      <c r="T757">
        <v>7.41</v>
      </c>
      <c r="U757">
        <v>0</v>
      </c>
      <c r="V757">
        <v>0</v>
      </c>
      <c r="W757">
        <v>0</v>
      </c>
      <c r="X757">
        <v>0</v>
      </c>
      <c r="Y757">
        <v>2</v>
      </c>
      <c r="Z757">
        <v>7.5</v>
      </c>
      <c r="AA757">
        <v>19.5</v>
      </c>
      <c r="AB757">
        <v>63.9</v>
      </c>
      <c r="AC757">
        <v>1713</v>
      </c>
      <c r="AD757">
        <v>37.86</v>
      </c>
      <c r="AE757">
        <v>32.409999999999997</v>
      </c>
      <c r="AF757">
        <v>11.58</v>
      </c>
      <c r="AG757">
        <v>1572</v>
      </c>
      <c r="AI757">
        <v>44.21</v>
      </c>
      <c r="AJ757">
        <v>40.89</v>
      </c>
      <c r="AK757">
        <v>0</v>
      </c>
      <c r="AL757">
        <v>47.32</v>
      </c>
      <c r="AM757">
        <v>6.32</v>
      </c>
      <c r="AN757">
        <v>47.81</v>
      </c>
      <c r="AO757">
        <v>45.02</v>
      </c>
      <c r="AP757">
        <v>3.72</v>
      </c>
      <c r="AQ757">
        <v>0</v>
      </c>
      <c r="AR757">
        <v>0</v>
      </c>
      <c r="AS757">
        <v>41.52</v>
      </c>
      <c r="AT757">
        <v>0</v>
      </c>
      <c r="AU757">
        <v>0</v>
      </c>
      <c r="AV757">
        <v>5.0999999999999996</v>
      </c>
      <c r="AW757">
        <v>62.4</v>
      </c>
      <c r="AX757">
        <v>92.1</v>
      </c>
      <c r="AY757">
        <v>100</v>
      </c>
      <c r="AZ757">
        <v>100</v>
      </c>
      <c r="BA757">
        <v>85.2</v>
      </c>
      <c r="BB757">
        <v>93.5</v>
      </c>
      <c r="BC757">
        <v>2.1726265850102092E-19</v>
      </c>
      <c r="BD757">
        <v>2.79166698013023E-2</v>
      </c>
      <c r="BE757">
        <v>0</v>
      </c>
      <c r="BF757">
        <v>6.2224046153969406</v>
      </c>
      <c r="BG757">
        <v>159.78652245062759</v>
      </c>
      <c r="BH757">
        <v>2.138818144463079E-5</v>
      </c>
      <c r="BI757">
        <v>92.791166927841743</v>
      </c>
      <c r="BJ757">
        <v>2.5220390792820001E-4</v>
      </c>
      <c r="BK757">
        <v>112.5213998045144</v>
      </c>
      <c r="BL757">
        <v>3.7395974274173929</v>
      </c>
      <c r="BM757">
        <v>188.4802035014653</v>
      </c>
      <c r="BN757">
        <v>104.0627137653845</v>
      </c>
      <c r="BO757">
        <v>102.3587914110884</v>
      </c>
      <c r="BP757">
        <v>68.046524201111978</v>
      </c>
      <c r="BQ757">
        <v>0</v>
      </c>
      <c r="BR757">
        <v>36.640919011559703</v>
      </c>
      <c r="BS757">
        <v>106.93115282629969</v>
      </c>
      <c r="BT757">
        <v>0</v>
      </c>
      <c r="BU757">
        <v>36.904935897749368</v>
      </c>
      <c r="BV757">
        <v>457.9085378981801</v>
      </c>
      <c r="BW757">
        <v>123.73993741875471</v>
      </c>
      <c r="BX757">
        <v>8.8519336654508738</v>
      </c>
      <c r="BY757">
        <v>0.37257063462236001</v>
      </c>
      <c r="BZ757">
        <v>0.38326618855613998</v>
      </c>
      <c r="CA757">
        <f t="shared" si="88"/>
        <v>2.79166698013023E-2</v>
      </c>
      <c r="CB757" cm="1">
        <f t="array" ref="CB757">IF(ISBLANK(INDEX(AC:AC,ROW())), "", INDEX(AC:AC,ROW())*(BI757+BJ757)/1000)</f>
        <v>158.95170097268718</v>
      </c>
      <c r="CC757">
        <f t="shared" si="89"/>
        <v>159.78654383880902</v>
      </c>
      <c r="CD757">
        <f t="shared" si="90"/>
        <v>0.70419822033340185</v>
      </c>
      <c r="CE757" t="str">
        <f t="shared" si="91"/>
        <v/>
      </c>
      <c r="CF757" t="str" cm="1">
        <f t="array" ref="CF757">IFERROR(IF((BD757+BE757)*INDEX(H:H,ROW())*INDEX(K:K,ROW())/(BF757*30*1000)&lt;0.5,"",(BD757+BE757)*INDEX(H:H,ROW())*INDEX(K:K,ROW())/(BF757*30*1000)),"")</f>
        <v/>
      </c>
      <c r="CG757" t="str">
        <f t="shared" si="92"/>
        <v/>
      </c>
      <c r="CH757" cm="1">
        <f t="array" ref="CH757">IFERROR((BD757+BE757)*INDEX(K:K,ROW())*INDEX(H:H,ROW())/BC757/100000,"")</f>
        <v>9.3221082401236672E+16</v>
      </c>
      <c r="CI757">
        <f t="shared" si="93"/>
        <v>5.2606390106066013E-2</v>
      </c>
      <c r="CJ757">
        <v>0</v>
      </c>
      <c r="CK757">
        <f t="shared" si="94"/>
        <v>0</v>
      </c>
      <c r="CL757" cm="1">
        <f t="array" ref="CL757">IF(INDEX(AS:AS,ROW()-2)=0,CL756,INDEX(AS:AS,ROW()-2))</f>
        <v>41.52</v>
      </c>
      <c r="CM757" t="str">
        <f t="shared" si="95"/>
        <v>CIV</v>
      </c>
    </row>
    <row r="758" spans="1:91" x14ac:dyDescent="0.3">
      <c r="A758" s="1">
        <v>753</v>
      </c>
      <c r="B758" t="s">
        <v>162</v>
      </c>
      <c r="C758">
        <v>2</v>
      </c>
      <c r="D758">
        <v>1</v>
      </c>
      <c r="E758">
        <v>5</v>
      </c>
      <c r="F758" t="s">
        <v>114</v>
      </c>
      <c r="G758" t="s">
        <v>116</v>
      </c>
      <c r="H758">
        <v>44.58</v>
      </c>
      <c r="I758">
        <v>0.87</v>
      </c>
      <c r="J758">
        <v>44.59</v>
      </c>
      <c r="K758">
        <v>1535</v>
      </c>
      <c r="L758">
        <v>44.59</v>
      </c>
      <c r="M758">
        <v>0.89</v>
      </c>
      <c r="N758">
        <v>44.1</v>
      </c>
      <c r="O758">
        <v>1535</v>
      </c>
      <c r="P758">
        <v>1.68</v>
      </c>
      <c r="Q758">
        <v>50.19</v>
      </c>
      <c r="R758">
        <v>30.11</v>
      </c>
      <c r="S758">
        <v>1.7</v>
      </c>
      <c r="T758">
        <v>7.41</v>
      </c>
      <c r="U758">
        <v>0</v>
      </c>
      <c r="V758">
        <v>0</v>
      </c>
      <c r="W758">
        <v>0</v>
      </c>
      <c r="X758">
        <v>0</v>
      </c>
      <c r="Y758">
        <v>2</v>
      </c>
      <c r="Z758">
        <v>7.5</v>
      </c>
      <c r="AA758">
        <v>19.5</v>
      </c>
      <c r="AB758">
        <v>63.9</v>
      </c>
      <c r="AC758">
        <v>1710</v>
      </c>
      <c r="AD758">
        <v>37.229999999999997</v>
      </c>
      <c r="AE758">
        <v>32.96</v>
      </c>
      <c r="AF758">
        <v>11.42</v>
      </c>
      <c r="AG758">
        <v>1572</v>
      </c>
      <c r="AI758">
        <v>44.21</v>
      </c>
      <c r="AJ758">
        <v>40.89</v>
      </c>
      <c r="AK758">
        <v>0</v>
      </c>
      <c r="AL758">
        <v>47.32</v>
      </c>
      <c r="AM758">
        <v>6.32</v>
      </c>
      <c r="AN758">
        <v>47.81</v>
      </c>
      <c r="AO758">
        <v>45.02</v>
      </c>
      <c r="AP758">
        <v>3.72</v>
      </c>
      <c r="AQ758">
        <v>0</v>
      </c>
      <c r="AR758">
        <v>0</v>
      </c>
      <c r="AS758">
        <v>41.52</v>
      </c>
      <c r="AT758">
        <v>0</v>
      </c>
      <c r="AU758">
        <v>0</v>
      </c>
      <c r="AV758">
        <v>5.0999999999999996</v>
      </c>
      <c r="AW758">
        <v>62.4</v>
      </c>
      <c r="AX758">
        <v>92.1</v>
      </c>
      <c r="AY758">
        <v>100</v>
      </c>
      <c r="AZ758">
        <v>100</v>
      </c>
      <c r="BA758">
        <v>85.2</v>
      </c>
      <c r="BB758">
        <v>93.5</v>
      </c>
      <c r="BC758">
        <v>2.1726265850102092E-19</v>
      </c>
      <c r="BD758">
        <v>1.29264095487427E-2</v>
      </c>
      <c r="BE758">
        <v>0</v>
      </c>
      <c r="BF758">
        <v>6.0110186042423956</v>
      </c>
      <c r="BG758">
        <v>159.50899786303111</v>
      </c>
      <c r="BH758">
        <v>2.138818144463079E-5</v>
      </c>
      <c r="BI758">
        <v>92.630905707857281</v>
      </c>
      <c r="BJ758">
        <v>2.5220390792820001E-4</v>
      </c>
      <c r="BK758">
        <v>146.54303733357651</v>
      </c>
      <c r="BL758">
        <v>3.7533865635306971</v>
      </c>
      <c r="BM758">
        <v>188.60314477663729</v>
      </c>
      <c r="BN758">
        <v>104.10441616527029</v>
      </c>
      <c r="BO758">
        <v>102.84106439362149</v>
      </c>
      <c r="BP758">
        <v>65.527223066569519</v>
      </c>
      <c r="BQ758">
        <v>0</v>
      </c>
      <c r="BR758">
        <v>38.798682594039953</v>
      </c>
      <c r="BS758">
        <v>108.3336840724714</v>
      </c>
      <c r="BT758">
        <v>0</v>
      </c>
      <c r="BU758">
        <v>24.351678749619779</v>
      </c>
      <c r="BV758">
        <v>457.62544687890289</v>
      </c>
      <c r="BW758">
        <v>123.73845239174349</v>
      </c>
      <c r="BX758">
        <v>9.4964823276794554</v>
      </c>
      <c r="BY758">
        <v>0.37257063462236001</v>
      </c>
      <c r="BZ758">
        <v>0.38326618855613998</v>
      </c>
      <c r="CA758">
        <f t="shared" si="88"/>
        <v>1.29264095487427E-2</v>
      </c>
      <c r="CB758" cm="1">
        <f t="array" ref="CB758">IF(ISBLANK(INDEX(AC:AC,ROW())), "", INDEX(AC:AC,ROW())*(BI758+BJ758)/1000)</f>
        <v>158.39928002911853</v>
      </c>
      <c r="CC758">
        <f t="shared" si="89"/>
        <v>159.50901925121255</v>
      </c>
      <c r="CD758">
        <f t="shared" si="90"/>
        <v>0.91871317384745643</v>
      </c>
      <c r="CE758" t="str">
        <f t="shared" si="91"/>
        <v/>
      </c>
      <c r="CF758" t="str" cm="1">
        <f t="array" ref="CF758">IFERROR(IF((BD758+BE758)*INDEX(H:H,ROW())*INDEX(K:K,ROW())/(BF758*30*1000)&lt;0.5,"",(BD758+BE758)*INDEX(H:H,ROW())*INDEX(K:K,ROW())/(BF758*30*1000)),"")</f>
        <v/>
      </c>
      <c r="CG758" t="str">
        <f t="shared" si="92"/>
        <v/>
      </c>
      <c r="CH758" cm="1">
        <f t="array" ref="CH758">IFERROR((BD758+BE758)*INDEX(K:K,ROW())*INDEX(H:H,ROW())/BC758/100000,"")</f>
        <v>4.0713765054990848E+16</v>
      </c>
      <c r="CI758">
        <f t="shared" si="93"/>
        <v>2.2975534632294223E-2</v>
      </c>
      <c r="CJ758">
        <v>0</v>
      </c>
      <c r="CK758">
        <f t="shared" si="94"/>
        <v>0</v>
      </c>
      <c r="CL758" cm="1">
        <f t="array" ref="CL758">IF(INDEX(AS:AS,ROW()-2)=0,CL757,INDEX(AS:AS,ROW()-2))</f>
        <v>41.52</v>
      </c>
      <c r="CM758" t="str">
        <f t="shared" si="95"/>
        <v>CIV</v>
      </c>
    </row>
    <row r="759" spans="1:91" x14ac:dyDescent="0.3">
      <c r="A759" s="1">
        <v>754</v>
      </c>
      <c r="B759" t="s">
        <v>162</v>
      </c>
      <c r="C759">
        <v>2</v>
      </c>
      <c r="D759">
        <v>1</v>
      </c>
      <c r="E759">
        <v>5</v>
      </c>
      <c r="F759" t="s">
        <v>114</v>
      </c>
      <c r="G759" t="s">
        <v>117</v>
      </c>
      <c r="H759">
        <v>46.21</v>
      </c>
      <c r="I759">
        <v>0.89</v>
      </c>
      <c r="J759">
        <v>44.1</v>
      </c>
      <c r="K759">
        <v>1570</v>
      </c>
      <c r="L759">
        <v>44.41</v>
      </c>
      <c r="M759">
        <v>0.89</v>
      </c>
      <c r="N759">
        <v>44.1</v>
      </c>
      <c r="O759">
        <v>1570</v>
      </c>
      <c r="P759">
        <v>1.32</v>
      </c>
      <c r="Q759">
        <v>50.19</v>
      </c>
      <c r="R759">
        <v>30.11</v>
      </c>
      <c r="S759">
        <v>1.7</v>
      </c>
      <c r="T759">
        <v>7.41</v>
      </c>
      <c r="U759">
        <v>0</v>
      </c>
      <c r="V759">
        <v>0</v>
      </c>
      <c r="W759">
        <v>0</v>
      </c>
      <c r="X759">
        <v>0</v>
      </c>
      <c r="Y759">
        <v>2</v>
      </c>
      <c r="Z759">
        <v>7.5</v>
      </c>
      <c r="AA759">
        <v>19.5</v>
      </c>
      <c r="AB759">
        <v>63.9</v>
      </c>
      <c r="AC759">
        <v>1702</v>
      </c>
      <c r="AD759">
        <v>37.86</v>
      </c>
      <c r="AE759">
        <v>32.409999999999997</v>
      </c>
      <c r="AF759">
        <v>11.36</v>
      </c>
      <c r="AG759">
        <v>1572</v>
      </c>
      <c r="AI759">
        <v>44.21</v>
      </c>
      <c r="AJ759">
        <v>40.89</v>
      </c>
      <c r="AK759">
        <v>0</v>
      </c>
      <c r="AL759">
        <v>47.32</v>
      </c>
      <c r="AM759">
        <v>6.32</v>
      </c>
      <c r="AN759">
        <v>47.81</v>
      </c>
      <c r="AO759">
        <v>45.02</v>
      </c>
      <c r="AP759">
        <v>3.72</v>
      </c>
      <c r="AQ759">
        <v>0</v>
      </c>
      <c r="AR759">
        <v>0</v>
      </c>
      <c r="AS759">
        <v>41.52</v>
      </c>
      <c r="AT759">
        <v>0</v>
      </c>
      <c r="AU759">
        <v>0</v>
      </c>
      <c r="AV759">
        <v>5.0999999999999996</v>
      </c>
      <c r="AW759">
        <v>62.4</v>
      </c>
      <c r="AX759">
        <v>92.1</v>
      </c>
      <c r="AY759">
        <v>100</v>
      </c>
      <c r="AZ759">
        <v>100</v>
      </c>
      <c r="BA759">
        <v>85.2</v>
      </c>
      <c r="BB759">
        <v>93.5</v>
      </c>
      <c r="BC759">
        <v>2.1726265850102092E-19</v>
      </c>
      <c r="BD759">
        <v>1.19464334148148E-2</v>
      </c>
      <c r="BE759">
        <v>0</v>
      </c>
      <c r="BF759">
        <v>5.9978631130847448</v>
      </c>
      <c r="BG759">
        <v>140.78464263357151</v>
      </c>
      <c r="BH759">
        <v>2.138818144463079E-5</v>
      </c>
      <c r="BI759">
        <v>81.75134706184339</v>
      </c>
      <c r="BJ759">
        <v>2.5220390792820001E-4</v>
      </c>
      <c r="BK759">
        <v>371.54572530965743</v>
      </c>
      <c r="BL759">
        <v>3.7539864030323562</v>
      </c>
      <c r="BM759">
        <v>190.39567524001731</v>
      </c>
      <c r="BN759">
        <v>104.70264926472299</v>
      </c>
      <c r="BO759">
        <v>105.3648459069267</v>
      </c>
      <c r="BP759">
        <v>62.659894216681572</v>
      </c>
      <c r="BQ759">
        <v>0</v>
      </c>
      <c r="BR759">
        <v>41.506012153577991</v>
      </c>
      <c r="BS759">
        <v>94.054544868316881</v>
      </c>
      <c r="BT759">
        <v>0</v>
      </c>
      <c r="BU759">
        <v>23.247918705025459</v>
      </c>
      <c r="BV759">
        <v>644.36260229454763</v>
      </c>
      <c r="BW759">
        <v>123.7376772765335</v>
      </c>
      <c r="BX759">
        <v>10.64658982646923</v>
      </c>
      <c r="BY759">
        <v>0.37257063462236001</v>
      </c>
      <c r="BZ759">
        <v>0.38326618855613998</v>
      </c>
      <c r="CA759">
        <f t="shared" si="88"/>
        <v>1.19464334148148E-2</v>
      </c>
      <c r="CB759" cm="1">
        <f t="array" ref="CB759">IF(ISBLANK(INDEX(AC:AC,ROW())), "", INDEX(AC:AC,ROW())*(BI759+BJ759)/1000)</f>
        <v>139.14122195030873</v>
      </c>
      <c r="CC759">
        <f t="shared" si="89"/>
        <v>140.78466402175295</v>
      </c>
      <c r="CD759">
        <f t="shared" si="90"/>
        <v>2.639106524076011</v>
      </c>
      <c r="CE759" t="str">
        <f t="shared" si="91"/>
        <v/>
      </c>
      <c r="CF759" t="str" cm="1">
        <f t="array" ref="CF759">IFERROR(IF((BD759+BE759)*INDEX(H:H,ROW())*INDEX(K:K,ROW())/(BF759*30*1000)&lt;0.5,"",(BD759+BE759)*INDEX(H:H,ROW())*INDEX(K:K,ROW())/(BF759*30*1000)),"")</f>
        <v/>
      </c>
      <c r="CG759" t="str">
        <f t="shared" si="92"/>
        <v/>
      </c>
      <c r="CH759" cm="1">
        <f t="array" ref="CH759">IFERROR((BD759+BE759)*INDEX(K:K,ROW())*INDEX(H:H,ROW())/BC759/100000,"")</f>
        <v>3.9892274461454072E+16</v>
      </c>
      <c r="CI759">
        <f t="shared" si="93"/>
        <v>2.2511952215968557E-2</v>
      </c>
      <c r="CJ759">
        <v>0</v>
      </c>
      <c r="CK759">
        <f t="shared" si="94"/>
        <v>0</v>
      </c>
      <c r="CL759" cm="1">
        <f t="array" ref="CL759">IF(INDEX(AS:AS,ROW()-2)=0,CL758,INDEX(AS:AS,ROW()-2))</f>
        <v>41.52</v>
      </c>
      <c r="CM759" t="str">
        <f t="shared" si="95"/>
        <v>CIV</v>
      </c>
    </row>
    <row r="760" spans="1:91" x14ac:dyDescent="0.3">
      <c r="A760" s="1">
        <v>755</v>
      </c>
      <c r="B760" t="s">
        <v>162</v>
      </c>
      <c r="C760">
        <v>2</v>
      </c>
      <c r="D760">
        <v>1</v>
      </c>
      <c r="E760">
        <v>5</v>
      </c>
      <c r="F760" t="s">
        <v>114</v>
      </c>
      <c r="G760" t="s">
        <v>118</v>
      </c>
      <c r="H760">
        <v>46.21</v>
      </c>
      <c r="I760">
        <v>0.89</v>
      </c>
      <c r="J760">
        <v>44.1</v>
      </c>
      <c r="K760">
        <v>1570</v>
      </c>
      <c r="L760">
        <v>44.41</v>
      </c>
      <c r="M760">
        <v>0.89</v>
      </c>
      <c r="N760">
        <v>44.1</v>
      </c>
      <c r="O760">
        <v>1570</v>
      </c>
      <c r="P760">
        <v>1.32</v>
      </c>
      <c r="Q760">
        <v>50.19</v>
      </c>
      <c r="R760">
        <v>30.11</v>
      </c>
      <c r="S760">
        <v>1.7</v>
      </c>
      <c r="T760">
        <v>7.41</v>
      </c>
      <c r="U760">
        <v>0</v>
      </c>
      <c r="V760">
        <v>0</v>
      </c>
      <c r="W760">
        <v>0</v>
      </c>
      <c r="X760">
        <v>0</v>
      </c>
      <c r="Y760">
        <v>2</v>
      </c>
      <c r="Z760">
        <v>7.5</v>
      </c>
      <c r="AA760">
        <v>19.5</v>
      </c>
      <c r="AB760">
        <v>63.9</v>
      </c>
      <c r="AC760">
        <v>1700</v>
      </c>
      <c r="AD760">
        <v>37.86</v>
      </c>
      <c r="AE760">
        <v>32.869999999999997</v>
      </c>
      <c r="AF760">
        <v>11.14</v>
      </c>
      <c r="AG760">
        <v>1572</v>
      </c>
      <c r="AI760">
        <v>44.21</v>
      </c>
      <c r="AJ760">
        <v>40.89</v>
      </c>
      <c r="AK760">
        <v>0</v>
      </c>
      <c r="AL760">
        <v>47.32</v>
      </c>
      <c r="AM760">
        <v>6.32</v>
      </c>
      <c r="AN760">
        <v>47.81</v>
      </c>
      <c r="AO760">
        <v>45.02</v>
      </c>
      <c r="AP760">
        <v>3.72</v>
      </c>
      <c r="AQ760">
        <v>0</v>
      </c>
      <c r="AR760">
        <v>0</v>
      </c>
      <c r="AS760">
        <v>41.52</v>
      </c>
      <c r="AT760">
        <v>0</v>
      </c>
      <c r="AU760">
        <v>0</v>
      </c>
      <c r="AV760">
        <v>5.0999999999999996</v>
      </c>
      <c r="AW760">
        <v>62.4</v>
      </c>
      <c r="AX760">
        <v>92.1</v>
      </c>
      <c r="AY760">
        <v>100</v>
      </c>
      <c r="AZ760">
        <v>100</v>
      </c>
      <c r="BA760">
        <v>85.2</v>
      </c>
      <c r="BB760">
        <v>93.5</v>
      </c>
      <c r="BC760">
        <v>19.156200575001801</v>
      </c>
      <c r="BD760">
        <v>19.12516386753224</v>
      </c>
      <c r="BE760">
        <v>0</v>
      </c>
      <c r="BF760">
        <v>27.25885256777984</v>
      </c>
      <c r="BG760">
        <v>95.587670183667242</v>
      </c>
      <c r="BH760">
        <v>2.138818144463079E-5</v>
      </c>
      <c r="BI760">
        <v>55.511266528288957</v>
      </c>
      <c r="BJ760">
        <v>2.5220390792820001E-4</v>
      </c>
      <c r="BK760">
        <v>314.2634907130265</v>
      </c>
      <c r="BL760">
        <v>3.7437137869025019</v>
      </c>
      <c r="BM760">
        <v>188.88566575304699</v>
      </c>
      <c r="BN760">
        <v>103.8482147448683</v>
      </c>
      <c r="BO760">
        <v>103.7414350614869</v>
      </c>
      <c r="BP760">
        <v>86.706896112457812</v>
      </c>
      <c r="BQ760">
        <v>1.907322493100355</v>
      </c>
      <c r="BR760">
        <v>46.888235064824812</v>
      </c>
      <c r="BS760">
        <v>117.47967211134601</v>
      </c>
      <c r="BT760">
        <v>0</v>
      </c>
      <c r="BU760">
        <v>22.790544269453349</v>
      </c>
      <c r="BV760">
        <v>810.34747923812199</v>
      </c>
      <c r="BW760">
        <v>123.7370614653582</v>
      </c>
      <c r="BX760">
        <v>10.669918423215369</v>
      </c>
      <c r="BY760">
        <v>0.37257063462236001</v>
      </c>
      <c r="BZ760">
        <v>0.38326618855613998</v>
      </c>
      <c r="CA760">
        <f t="shared" si="88"/>
        <v>19.12516386753224</v>
      </c>
      <c r="CB760" cm="1">
        <f t="array" ref="CB760">IF(ISBLANK(INDEX(AC:AC,ROW())), "", INDEX(AC:AC,ROW())*(BI760+BJ760)/1000)</f>
        <v>94.369581844734697</v>
      </c>
      <c r="CC760">
        <f t="shared" si="89"/>
        <v>95.587691571848694</v>
      </c>
      <c r="CD760">
        <f t="shared" si="90"/>
        <v>3.2876982961431773</v>
      </c>
      <c r="CE760" t="str">
        <f t="shared" si="91"/>
        <v/>
      </c>
      <c r="CF760" cm="1">
        <f t="array" ref="CF760">IFERROR(IF((BD760+BE760)*INDEX(H:H,ROW())*INDEX(K:K,ROW())/(BF760*30*1000)&lt;0.5,"",(BD760+BE760)*INDEX(H:H,ROW())*INDEX(K:K,ROW())/(BF760*30*1000)),"")</f>
        <v>1.6967269594225549</v>
      </c>
      <c r="CG760">
        <f t="shared" si="92"/>
        <v>1.4229780305887865</v>
      </c>
      <c r="CH760" cm="1">
        <f t="array" ref="CH760">IFERROR((BD760+BE760)*INDEX(K:K,ROW())*INDEX(H:H,ROW())/BC760/100000,"")</f>
        <v>0.72432155614980209</v>
      </c>
      <c r="CI760">
        <f t="shared" si="93"/>
        <v>36.039607819228664</v>
      </c>
      <c r="CJ760">
        <v>0.5</v>
      </c>
      <c r="CK760">
        <f t="shared" si="94"/>
        <v>0</v>
      </c>
      <c r="CL760" cm="1">
        <f t="array" ref="CL760">IF(INDEX(AS:AS,ROW()-2)=0,CL759,INDEX(AS:AS,ROW()-2))</f>
        <v>41.52</v>
      </c>
      <c r="CM760" t="str">
        <f t="shared" si="95"/>
        <v>CIV</v>
      </c>
    </row>
    <row r="761" spans="1:91" x14ac:dyDescent="0.3">
      <c r="A761" s="1">
        <v>756</v>
      </c>
      <c r="B761" t="s">
        <v>162</v>
      </c>
      <c r="C761">
        <v>2</v>
      </c>
      <c r="D761">
        <v>1</v>
      </c>
      <c r="E761">
        <v>5</v>
      </c>
      <c r="F761" t="s">
        <v>114</v>
      </c>
      <c r="G761" t="s">
        <v>119</v>
      </c>
      <c r="H761">
        <v>46.21</v>
      </c>
      <c r="I761">
        <v>0.89</v>
      </c>
      <c r="J761">
        <v>44.1</v>
      </c>
      <c r="K761">
        <v>1532</v>
      </c>
      <c r="L761">
        <v>44.41</v>
      </c>
      <c r="M761">
        <v>0.89</v>
      </c>
      <c r="N761">
        <v>44.1</v>
      </c>
      <c r="O761">
        <v>1570</v>
      </c>
      <c r="P761">
        <v>1.32</v>
      </c>
      <c r="Q761">
        <v>50.19</v>
      </c>
      <c r="R761">
        <v>30.11</v>
      </c>
      <c r="S761">
        <v>1.7</v>
      </c>
      <c r="T761">
        <v>7.41</v>
      </c>
      <c r="U761">
        <v>0</v>
      </c>
      <c r="V761">
        <v>0</v>
      </c>
      <c r="W761">
        <v>0</v>
      </c>
      <c r="X761">
        <v>0</v>
      </c>
      <c r="Y761">
        <v>2</v>
      </c>
      <c r="Z761">
        <v>7.5</v>
      </c>
      <c r="AA761">
        <v>19.5</v>
      </c>
      <c r="AB761">
        <v>63.9</v>
      </c>
      <c r="AC761">
        <v>1680</v>
      </c>
      <c r="AD761">
        <v>37.86</v>
      </c>
      <c r="AE761">
        <v>32.409999999999997</v>
      </c>
      <c r="AF761">
        <v>11.97</v>
      </c>
      <c r="AG761">
        <v>1572</v>
      </c>
      <c r="AI761">
        <v>44.21</v>
      </c>
      <c r="AJ761">
        <v>40.89</v>
      </c>
      <c r="AK761">
        <v>0</v>
      </c>
      <c r="AL761">
        <v>47.32</v>
      </c>
      <c r="AM761">
        <v>6.32</v>
      </c>
      <c r="AN761">
        <v>47.81</v>
      </c>
      <c r="AO761">
        <v>45.02</v>
      </c>
      <c r="AP761">
        <v>3.72</v>
      </c>
      <c r="AQ761">
        <v>0</v>
      </c>
      <c r="AR761">
        <v>3.61</v>
      </c>
      <c r="AS761">
        <v>41.52</v>
      </c>
      <c r="AT761">
        <v>0</v>
      </c>
      <c r="AU761">
        <v>0</v>
      </c>
      <c r="AV761">
        <v>7.6</v>
      </c>
      <c r="AW761">
        <v>74.400000000000006</v>
      </c>
      <c r="AX761">
        <v>97.8</v>
      </c>
      <c r="AY761">
        <v>99.7</v>
      </c>
      <c r="AZ761">
        <v>100</v>
      </c>
      <c r="BA761">
        <v>90.2</v>
      </c>
      <c r="BB761">
        <v>92.100000000000009</v>
      </c>
      <c r="BC761">
        <v>53.345350631080777</v>
      </c>
      <c r="BD761">
        <v>24.50701071504626</v>
      </c>
      <c r="BE761">
        <v>0</v>
      </c>
      <c r="BF761">
        <v>35.670309494665617</v>
      </c>
      <c r="BG761">
        <v>68.625552080710534</v>
      </c>
      <c r="BH761">
        <v>2.138818144463079E-5</v>
      </c>
      <c r="BI761">
        <v>39.852408876052799</v>
      </c>
      <c r="BJ761">
        <v>2.5220390792820001E-4</v>
      </c>
      <c r="BK761">
        <v>288.85896019009778</v>
      </c>
      <c r="BL761">
        <v>3.7259710262678611</v>
      </c>
      <c r="BM761">
        <v>187.61100669496679</v>
      </c>
      <c r="BN761">
        <v>105.6507577987439</v>
      </c>
      <c r="BO761">
        <v>103.0979572130485</v>
      </c>
      <c r="BP761">
        <v>99.495075576247118</v>
      </c>
      <c r="BQ761">
        <v>25.992672906633231</v>
      </c>
      <c r="BR761">
        <v>50.659661506750133</v>
      </c>
      <c r="BS761">
        <v>120.3334202868847</v>
      </c>
      <c r="BT761">
        <v>0</v>
      </c>
      <c r="BU761">
        <v>22.448656231458649</v>
      </c>
      <c r="BV761">
        <v>863.15544632764716</v>
      </c>
      <c r="BW761">
        <v>123.7364153738896</v>
      </c>
      <c r="BX761">
        <v>10.569887493055329</v>
      </c>
      <c r="BY761">
        <v>0.37257063462236001</v>
      </c>
      <c r="BZ761">
        <v>0.38326618855613998</v>
      </c>
      <c r="CA761">
        <f t="shared" si="88"/>
        <v>24.50701071504626</v>
      </c>
      <c r="CB761" cm="1">
        <f t="array" ref="CB761">IF(ISBLANK(INDEX(AC:AC,ROW())), "", INDEX(AC:AC,ROW())*(BI761+BJ761)/1000)</f>
        <v>66.952470614334018</v>
      </c>
      <c r="CC761">
        <f t="shared" si="89"/>
        <v>68.625573468891986</v>
      </c>
      <c r="CD761">
        <f t="shared" si="90"/>
        <v>4.2092028611030514</v>
      </c>
      <c r="CE761">
        <f t="shared" si="91"/>
        <v>5.414885398125004</v>
      </c>
      <c r="CF761" cm="1">
        <f t="array" ref="CF761">IFERROR(IF((BD761+BE761)*INDEX(H:H,ROW())*INDEX(K:K,ROW())/(BF761*30*1000)&lt;0.5,"",(BD761+BE761)*INDEX(H:H,ROW())*INDEX(K:K,ROW())/(BF761*30*1000)),"")</f>
        <v>1.6212759567425306</v>
      </c>
      <c r="CG761">
        <f t="shared" si="92"/>
        <v>0.6686676359360717</v>
      </c>
      <c r="CH761" cm="1">
        <f t="array" ref="CH761">IFERROR((BD761+BE761)*INDEX(K:K,ROW())*INDEX(H:H,ROW())/BC761/100000,"")</f>
        <v>0.32522842835850618</v>
      </c>
      <c r="CI761">
        <f t="shared" si="93"/>
        <v>45.063440379168433</v>
      </c>
      <c r="CJ761">
        <v>1</v>
      </c>
      <c r="CK761">
        <f t="shared" si="94"/>
        <v>0</v>
      </c>
      <c r="CL761" cm="1">
        <f t="array" ref="CL761">IF(INDEX(AS:AS,ROW()-2)=0,CL760,INDEX(AS:AS,ROW()-2))</f>
        <v>41.52</v>
      </c>
      <c r="CM761" t="str">
        <f t="shared" si="95"/>
        <v>CIV</v>
      </c>
    </row>
    <row r="762" spans="1:91" x14ac:dyDescent="0.3">
      <c r="A762" s="1">
        <v>757</v>
      </c>
      <c r="B762" t="s">
        <v>162</v>
      </c>
      <c r="C762">
        <v>2</v>
      </c>
      <c r="D762">
        <v>1</v>
      </c>
      <c r="E762">
        <v>5</v>
      </c>
      <c r="F762" t="s">
        <v>114</v>
      </c>
      <c r="G762" t="s">
        <v>120</v>
      </c>
      <c r="H762">
        <v>46.21</v>
      </c>
      <c r="I762">
        <v>0.89</v>
      </c>
      <c r="J762">
        <v>44.1</v>
      </c>
      <c r="K762">
        <v>1570</v>
      </c>
      <c r="L762">
        <v>44.41</v>
      </c>
      <c r="M762">
        <v>0.89</v>
      </c>
      <c r="N762">
        <v>44.1</v>
      </c>
      <c r="O762">
        <v>1570</v>
      </c>
      <c r="P762">
        <v>1.32</v>
      </c>
      <c r="Q762">
        <v>50.19</v>
      </c>
      <c r="R762">
        <v>30.11</v>
      </c>
      <c r="S762">
        <v>1.7</v>
      </c>
      <c r="T762">
        <v>7.41</v>
      </c>
      <c r="U762">
        <v>0</v>
      </c>
      <c r="V762">
        <v>0</v>
      </c>
      <c r="W762">
        <v>0</v>
      </c>
      <c r="X762">
        <v>0</v>
      </c>
      <c r="Y762">
        <v>2.5</v>
      </c>
      <c r="Z762">
        <v>7.5</v>
      </c>
      <c r="AA762">
        <v>20</v>
      </c>
      <c r="AB762">
        <v>63.9</v>
      </c>
      <c r="AC762">
        <v>1690</v>
      </c>
      <c r="AD762">
        <v>37.86</v>
      </c>
      <c r="AE762">
        <v>33.15</v>
      </c>
      <c r="AF762">
        <v>12.38</v>
      </c>
      <c r="AG762">
        <v>1572</v>
      </c>
      <c r="AI762">
        <v>43.72</v>
      </c>
      <c r="AJ762">
        <v>40.89</v>
      </c>
      <c r="AK762">
        <v>3.62</v>
      </c>
      <c r="AL762">
        <v>47.32</v>
      </c>
      <c r="AM762">
        <v>6.48</v>
      </c>
      <c r="AN762">
        <v>47.49</v>
      </c>
      <c r="AO762">
        <v>44.31</v>
      </c>
      <c r="AP762">
        <v>2.91</v>
      </c>
      <c r="AQ762">
        <v>3.01</v>
      </c>
      <c r="AR762">
        <v>0</v>
      </c>
      <c r="AS762">
        <v>40.47</v>
      </c>
      <c r="AT762">
        <v>0</v>
      </c>
      <c r="AU762">
        <v>0</v>
      </c>
      <c r="AV762">
        <v>7.2</v>
      </c>
      <c r="AW762">
        <v>73.5</v>
      </c>
      <c r="AX762">
        <v>96.8</v>
      </c>
      <c r="AY762">
        <v>99.8</v>
      </c>
      <c r="AZ762">
        <v>100</v>
      </c>
      <c r="BA762">
        <v>89.6</v>
      </c>
      <c r="BB762">
        <v>92.6</v>
      </c>
      <c r="BC762">
        <v>0.5917969598300028</v>
      </c>
      <c r="BD762">
        <v>1.75628778370884E-2</v>
      </c>
      <c r="BE762">
        <v>0</v>
      </c>
      <c r="BF762">
        <v>6.868742799014818</v>
      </c>
      <c r="BG762">
        <v>145.83138018042649</v>
      </c>
      <c r="BH762">
        <v>2.138818144463079E-5</v>
      </c>
      <c r="BI762">
        <v>84.68675821240619</v>
      </c>
      <c r="BJ762">
        <v>2.5220390792820001E-4</v>
      </c>
      <c r="BK762">
        <v>335.68425230449623</v>
      </c>
      <c r="BL762">
        <v>3.703924829230572</v>
      </c>
      <c r="BM762">
        <v>187.40315524159541</v>
      </c>
      <c r="BN762">
        <v>105.0890182182731</v>
      </c>
      <c r="BO762">
        <v>103.7713625631438</v>
      </c>
      <c r="BP762">
        <v>107.08993285565241</v>
      </c>
      <c r="BQ762">
        <v>9.8478241226436936</v>
      </c>
      <c r="BR762">
        <v>52.496935592942833</v>
      </c>
      <c r="BS762">
        <v>130.66639259310381</v>
      </c>
      <c r="BT762">
        <v>0</v>
      </c>
      <c r="BU762">
        <v>22.182845724246921</v>
      </c>
      <c r="BV762">
        <v>807.09628381527466</v>
      </c>
      <c r="BW762">
        <v>123.7362726869308</v>
      </c>
      <c r="BX762">
        <v>10.00688343150596</v>
      </c>
      <c r="BY762">
        <v>0.37257063462236001</v>
      </c>
      <c r="BZ762">
        <v>0.38326618855613998</v>
      </c>
      <c r="CA762">
        <f t="shared" si="88"/>
        <v>1.75628778370884E-2</v>
      </c>
      <c r="CB762" cm="1">
        <f t="array" ref="CB762">IF(ISBLANK(INDEX(AC:AC,ROW())), "", INDEX(AC:AC,ROW())*(BI762+BJ762)/1000)</f>
        <v>143.12104760357084</v>
      </c>
      <c r="CC762">
        <f t="shared" si="89"/>
        <v>145.83140156860793</v>
      </c>
      <c r="CD762">
        <f t="shared" si="90"/>
        <v>2.301865364343838</v>
      </c>
      <c r="CE762" t="str">
        <f t="shared" si="91"/>
        <v/>
      </c>
      <c r="CF762" t="str" cm="1">
        <f t="array" ref="CF762">IFERROR(IF((BD762+BE762)*INDEX(H:H,ROW())*INDEX(K:K,ROW())/(BF762*30*1000)&lt;0.5,"",(BD762+BE762)*INDEX(H:H,ROW())*INDEX(K:K,ROW())/(BF762*30*1000)),"")</f>
        <v/>
      </c>
      <c r="CG762" t="str">
        <f t="shared" si="92"/>
        <v/>
      </c>
      <c r="CH762" cm="1">
        <f t="array" ref="CH762">IFERROR((BD762+BE762)*INDEX(K:K,ROW())*INDEX(H:H,ROW())/BC762/100000,"")</f>
        <v>2.1530720917921384E-2</v>
      </c>
      <c r="CI762">
        <f t="shared" si="93"/>
        <v>3.3095623849802913E-2</v>
      </c>
      <c r="CJ762">
        <v>0</v>
      </c>
      <c r="CK762">
        <f t="shared" si="94"/>
        <v>0</v>
      </c>
      <c r="CL762" cm="1">
        <f t="array" ref="CL762">IF(INDEX(AS:AS,ROW()-2)=0,CL761,INDEX(AS:AS,ROW()-2))</f>
        <v>41.52</v>
      </c>
      <c r="CM762" t="str">
        <f t="shared" si="95"/>
        <v>CIV</v>
      </c>
    </row>
    <row r="763" spans="1:91" x14ac:dyDescent="0.3">
      <c r="A763" s="1">
        <v>758</v>
      </c>
      <c r="B763" t="s">
        <v>162</v>
      </c>
      <c r="C763">
        <v>2</v>
      </c>
      <c r="D763">
        <v>1</v>
      </c>
      <c r="E763">
        <v>5</v>
      </c>
      <c r="F763" t="s">
        <v>114</v>
      </c>
      <c r="G763" t="s">
        <v>121</v>
      </c>
      <c r="H763">
        <v>44.39</v>
      </c>
      <c r="I763">
        <v>0.91</v>
      </c>
      <c r="J763">
        <v>44.1</v>
      </c>
      <c r="K763">
        <v>1530</v>
      </c>
      <c r="L763">
        <v>44.41</v>
      </c>
      <c r="M763">
        <v>0.89</v>
      </c>
      <c r="N763">
        <v>44.1</v>
      </c>
      <c r="O763">
        <v>1570</v>
      </c>
      <c r="P763">
        <v>1.32</v>
      </c>
      <c r="Q763">
        <v>50.19</v>
      </c>
      <c r="R763">
        <v>30.11</v>
      </c>
      <c r="S763">
        <v>1.7</v>
      </c>
      <c r="T763">
        <v>7.41</v>
      </c>
      <c r="U763">
        <v>0</v>
      </c>
      <c r="V763">
        <v>0</v>
      </c>
      <c r="W763">
        <v>0</v>
      </c>
      <c r="X763">
        <v>0</v>
      </c>
      <c r="Y763">
        <v>2</v>
      </c>
      <c r="Z763">
        <v>7.5</v>
      </c>
      <c r="AA763">
        <v>19.5</v>
      </c>
      <c r="AB763">
        <v>63.9</v>
      </c>
      <c r="AC763">
        <v>1701</v>
      </c>
      <c r="AD763">
        <v>37.86</v>
      </c>
      <c r="AE763">
        <v>32.409999999999997</v>
      </c>
      <c r="AF763">
        <v>12.27</v>
      </c>
      <c r="AG763">
        <v>1572</v>
      </c>
      <c r="AI763">
        <v>44.21</v>
      </c>
      <c r="AJ763">
        <v>40.89</v>
      </c>
      <c r="AK763">
        <v>0</v>
      </c>
      <c r="AL763">
        <v>47.32</v>
      </c>
      <c r="AM763">
        <v>6.32</v>
      </c>
      <c r="AN763">
        <v>47.81</v>
      </c>
      <c r="AO763">
        <v>45.02</v>
      </c>
      <c r="AP763">
        <v>3.72</v>
      </c>
      <c r="AQ763">
        <v>0</v>
      </c>
      <c r="AR763">
        <v>0</v>
      </c>
      <c r="AS763">
        <v>41.52</v>
      </c>
      <c r="AT763">
        <v>0</v>
      </c>
      <c r="AU763">
        <v>0</v>
      </c>
      <c r="AV763">
        <v>6.9</v>
      </c>
      <c r="AW763">
        <v>71.8</v>
      </c>
      <c r="AX763">
        <v>96.1</v>
      </c>
      <c r="AY763">
        <v>99.6</v>
      </c>
      <c r="AZ763">
        <v>100</v>
      </c>
      <c r="BA763">
        <v>89.199999999999989</v>
      </c>
      <c r="BB763">
        <v>92.699999999999989</v>
      </c>
      <c r="BC763">
        <v>27.109967782044912</v>
      </c>
      <c r="BD763">
        <v>24.32167278620782</v>
      </c>
      <c r="BE763">
        <v>0</v>
      </c>
      <c r="BF763">
        <v>38.327888766468092</v>
      </c>
      <c r="BG763">
        <v>97.843894209466697</v>
      </c>
      <c r="BH763">
        <v>2.138818144463079E-5</v>
      </c>
      <c r="BI763">
        <v>56.820915737918163</v>
      </c>
      <c r="BJ763">
        <v>2.5220390792820001E-4</v>
      </c>
      <c r="BK763">
        <v>335.73746201281489</v>
      </c>
      <c r="BL763">
        <v>3.6846016301210249</v>
      </c>
      <c r="BM763">
        <v>188.56435777523299</v>
      </c>
      <c r="BN763">
        <v>103.8801054535391</v>
      </c>
      <c r="BO763">
        <v>100.2408603440329</v>
      </c>
      <c r="BP763">
        <v>101.0945864606982</v>
      </c>
      <c r="BQ763">
        <v>16.019634859415969</v>
      </c>
      <c r="BR763">
        <v>53.336279857607813</v>
      </c>
      <c r="BS763">
        <v>126.2485260720776</v>
      </c>
      <c r="BT763">
        <v>0</v>
      </c>
      <c r="BU763">
        <v>21.981725710290849</v>
      </c>
      <c r="BV763">
        <v>791.19860812019806</v>
      </c>
      <c r="BW763">
        <v>123.7359382917202</v>
      </c>
      <c r="BX763">
        <v>7.894290263128271</v>
      </c>
      <c r="BY763">
        <v>0.37257063462236001</v>
      </c>
      <c r="BZ763">
        <v>0.38326618855613998</v>
      </c>
      <c r="CA763">
        <f t="shared" si="88"/>
        <v>24.32167278620782</v>
      </c>
      <c r="CB763" cm="1">
        <f t="array" ref="CB763">IF(ISBLANK(INDEX(AC:AC,ROW())), "", INDEX(AC:AC,ROW())*(BI763+BJ763)/1000)</f>
        <v>96.652806669046186</v>
      </c>
      <c r="CC763">
        <f t="shared" si="89"/>
        <v>97.843915597648149</v>
      </c>
      <c r="CD763">
        <f t="shared" si="90"/>
        <v>3.4313575858250398</v>
      </c>
      <c r="CE763">
        <f t="shared" si="91"/>
        <v>12.384281114313081</v>
      </c>
      <c r="CF763" cm="1">
        <f t="array" ref="CF763">IFERROR(IF((BD763+BE763)*INDEX(H:H,ROW())*INDEX(K:K,ROW())/(BF763*30*1000)&lt;0.5,"",(BD763+BE763)*INDEX(H:H,ROW())*INDEX(K:K,ROW())/(BF763*30*1000)),"")</f>
        <v>1.4365933938980675</v>
      </c>
      <c r="CG763">
        <f t="shared" si="92"/>
        <v>1.4137932244926117</v>
      </c>
      <c r="CH763" cm="1">
        <f t="array" ref="CH763">IFERROR((BD763+BE763)*INDEX(K:K,ROW())*INDEX(H:H,ROW())/BC763/100000,"")</f>
        <v>0.60931380199318019</v>
      </c>
      <c r="CI763">
        <f t="shared" si="93"/>
        <v>42.905136470624441</v>
      </c>
      <c r="CJ763">
        <v>1</v>
      </c>
      <c r="CK763">
        <f t="shared" si="94"/>
        <v>0</v>
      </c>
      <c r="CL763" cm="1">
        <f t="array" ref="CL763">IF(INDEX(AS:AS,ROW()-2)=0,CL762,INDEX(AS:AS,ROW()-2))</f>
        <v>41.52</v>
      </c>
      <c r="CM763" t="str">
        <f t="shared" si="95"/>
        <v>CIV</v>
      </c>
    </row>
    <row r="764" spans="1:91" x14ac:dyDescent="0.3">
      <c r="A764" s="1">
        <v>759</v>
      </c>
      <c r="B764" t="s">
        <v>162</v>
      </c>
      <c r="C764">
        <v>2</v>
      </c>
      <c r="D764">
        <v>1</v>
      </c>
      <c r="E764">
        <v>5</v>
      </c>
      <c r="F764" t="s">
        <v>114</v>
      </c>
      <c r="G764" t="s">
        <v>122</v>
      </c>
      <c r="H764">
        <v>46.21</v>
      </c>
      <c r="I764">
        <v>0.89</v>
      </c>
      <c r="J764">
        <v>44.1</v>
      </c>
      <c r="K764">
        <v>1570</v>
      </c>
      <c r="L764">
        <v>44.41</v>
      </c>
      <c r="M764">
        <v>0.89</v>
      </c>
      <c r="N764">
        <v>44.1</v>
      </c>
      <c r="O764">
        <v>1570</v>
      </c>
      <c r="P764">
        <v>1.32</v>
      </c>
      <c r="Q764">
        <v>50.19</v>
      </c>
      <c r="R764">
        <v>30.11</v>
      </c>
      <c r="S764">
        <v>1.7</v>
      </c>
      <c r="T764">
        <v>7.41</v>
      </c>
      <c r="U764">
        <v>0</v>
      </c>
      <c r="V764">
        <v>0</v>
      </c>
      <c r="W764">
        <v>0</v>
      </c>
      <c r="X764">
        <v>0</v>
      </c>
      <c r="Y764">
        <v>2</v>
      </c>
      <c r="Z764">
        <v>7.5</v>
      </c>
      <c r="AA764">
        <v>19.5</v>
      </c>
      <c r="AB764">
        <v>63.9</v>
      </c>
      <c r="AC764">
        <v>1705</v>
      </c>
      <c r="AD764">
        <v>37.86</v>
      </c>
      <c r="AE764">
        <v>32.409999999999997</v>
      </c>
      <c r="AF764">
        <v>11.98</v>
      </c>
      <c r="AG764">
        <v>1572</v>
      </c>
      <c r="AI764">
        <v>44.21</v>
      </c>
      <c r="AJ764">
        <v>40.89</v>
      </c>
      <c r="AK764">
        <v>0</v>
      </c>
      <c r="AL764">
        <v>47.32</v>
      </c>
      <c r="AM764">
        <v>6.53</v>
      </c>
      <c r="AN764">
        <v>47.81</v>
      </c>
      <c r="AO764">
        <v>45.02</v>
      </c>
      <c r="AP764">
        <v>2.87</v>
      </c>
      <c r="AQ764">
        <v>0</v>
      </c>
      <c r="AR764">
        <v>3.52</v>
      </c>
      <c r="AS764">
        <v>41.52</v>
      </c>
      <c r="AT764">
        <v>0</v>
      </c>
      <c r="AU764">
        <v>0</v>
      </c>
      <c r="AV764">
        <v>12.4</v>
      </c>
      <c r="AW764">
        <v>85.3</v>
      </c>
      <c r="AX764">
        <v>98.3</v>
      </c>
      <c r="AY764">
        <v>99.2</v>
      </c>
      <c r="AZ764">
        <v>100</v>
      </c>
      <c r="BA764">
        <v>85.899999999999991</v>
      </c>
      <c r="BB764">
        <v>86.8</v>
      </c>
      <c r="BC764">
        <v>49.550525638408708</v>
      </c>
      <c r="BD764">
        <v>32.629787719322799</v>
      </c>
      <c r="BE764">
        <v>0</v>
      </c>
      <c r="BF764">
        <v>51.401306662599602</v>
      </c>
      <c r="BG764">
        <v>88.33504426416944</v>
      </c>
      <c r="BH764">
        <v>2.138818144463079E-5</v>
      </c>
      <c r="BI764">
        <v>51.29727057592936</v>
      </c>
      <c r="BJ764">
        <v>2.5220390792820001E-4</v>
      </c>
      <c r="BK764">
        <v>329.82738322294239</v>
      </c>
      <c r="BL764">
        <v>3.672206416158915</v>
      </c>
      <c r="BM764">
        <v>191.30232721497489</v>
      </c>
      <c r="BN764">
        <v>106.1408107499032</v>
      </c>
      <c r="BO764">
        <v>101.18192783163551</v>
      </c>
      <c r="BP764">
        <v>97.79901920129376</v>
      </c>
      <c r="BQ764">
        <v>34.30124731688344</v>
      </c>
      <c r="BR764">
        <v>52.253248033488497</v>
      </c>
      <c r="BS764">
        <v>127.8123089818327</v>
      </c>
      <c r="BT764">
        <v>0</v>
      </c>
      <c r="BU764">
        <v>21.838040064614379</v>
      </c>
      <c r="BV764">
        <v>854.73747338844191</v>
      </c>
      <c r="BW764">
        <v>123.7361825781983</v>
      </c>
      <c r="BX764">
        <v>8.3030878791053322</v>
      </c>
      <c r="BY764">
        <v>0.37257063462236001</v>
      </c>
      <c r="BZ764">
        <v>0.38326618855613998</v>
      </c>
      <c r="CA764">
        <f t="shared" si="88"/>
        <v>32.629787719322799</v>
      </c>
      <c r="CB764" cm="1">
        <f t="array" ref="CB764">IF(ISBLANK(INDEX(AC:AC,ROW())), "", INDEX(AC:AC,ROW())*(BI764+BJ764)/1000)</f>
        <v>87.462276339622576</v>
      </c>
      <c r="CC764">
        <f t="shared" si="89"/>
        <v>88.335065652350892</v>
      </c>
      <c r="CD764">
        <f t="shared" si="90"/>
        <v>3.7338216798411876</v>
      </c>
      <c r="CE764">
        <f t="shared" si="91"/>
        <v>6.6563851538091301</v>
      </c>
      <c r="CF764" cm="1">
        <f t="array" ref="CF764">IFERROR(IF((BD764+BE764)*INDEX(H:H,ROW())*INDEX(K:K,ROW())/(BF764*30*1000)&lt;0.5,"",(BD764+BE764)*INDEX(H:H,ROW())*INDEX(K:K,ROW())/(BF764*30*1000)),"")</f>
        <v>1.5351628611567474</v>
      </c>
      <c r="CG764">
        <f t="shared" si="92"/>
        <v>1.0373513903302829</v>
      </c>
      <c r="CH764" cm="1">
        <f t="array" ref="CH764">IFERROR((BD764+BE764)*INDEX(K:K,ROW())*INDEX(H:H,ROW())/BC764/100000,"")</f>
        <v>0.47775099852131009</v>
      </c>
      <c r="CI764">
        <f t="shared" si="93"/>
        <v>61.487826236378012</v>
      </c>
      <c r="CJ764">
        <v>1</v>
      </c>
      <c r="CK764">
        <f t="shared" si="94"/>
        <v>0</v>
      </c>
      <c r="CL764" cm="1">
        <f t="array" ref="CL764">IF(INDEX(AS:AS,ROW()-2)=0,CL763,INDEX(AS:AS,ROW()-2))</f>
        <v>40.47</v>
      </c>
      <c r="CM764" t="str">
        <f t="shared" si="95"/>
        <v>SP</v>
      </c>
    </row>
    <row r="765" spans="1:91" x14ac:dyDescent="0.3">
      <c r="A765" s="1">
        <v>760</v>
      </c>
      <c r="B765" t="s">
        <v>162</v>
      </c>
      <c r="C765">
        <v>2</v>
      </c>
      <c r="D765">
        <v>1</v>
      </c>
      <c r="E765">
        <v>5</v>
      </c>
      <c r="F765" t="s">
        <v>123</v>
      </c>
      <c r="G765" t="s">
        <v>124</v>
      </c>
      <c r="H765">
        <v>46.21</v>
      </c>
      <c r="I765">
        <v>0.89</v>
      </c>
      <c r="J765">
        <v>44.1</v>
      </c>
      <c r="K765">
        <v>1570</v>
      </c>
      <c r="L765">
        <v>44.41</v>
      </c>
      <c r="M765">
        <v>0.89</v>
      </c>
      <c r="N765">
        <v>44.1</v>
      </c>
      <c r="O765">
        <v>1570</v>
      </c>
      <c r="P765">
        <v>1.32</v>
      </c>
      <c r="Q765">
        <v>50.19</v>
      </c>
      <c r="R765">
        <v>30.11</v>
      </c>
      <c r="S765">
        <v>1.7</v>
      </c>
      <c r="T765">
        <v>7.41</v>
      </c>
      <c r="U765">
        <v>0</v>
      </c>
      <c r="V765">
        <v>0</v>
      </c>
      <c r="W765">
        <v>0</v>
      </c>
      <c r="X765">
        <v>0</v>
      </c>
      <c r="Y765">
        <v>2</v>
      </c>
      <c r="Z765">
        <v>7.5</v>
      </c>
      <c r="AA765">
        <v>19.5</v>
      </c>
      <c r="AB765">
        <v>63.9</v>
      </c>
      <c r="AC765">
        <v>1700</v>
      </c>
      <c r="AD765">
        <v>37.86</v>
      </c>
      <c r="AE765">
        <v>32.409999999999997</v>
      </c>
      <c r="AF765">
        <v>11.6</v>
      </c>
      <c r="AG765">
        <v>1572</v>
      </c>
      <c r="AI765">
        <v>44.21</v>
      </c>
      <c r="AJ765">
        <v>40.89</v>
      </c>
      <c r="AK765">
        <v>0</v>
      </c>
      <c r="AL765">
        <v>47.32</v>
      </c>
      <c r="AM765">
        <v>6.32</v>
      </c>
      <c r="AN765">
        <v>47.81</v>
      </c>
      <c r="AO765">
        <v>45.02</v>
      </c>
      <c r="AP765">
        <v>3.72</v>
      </c>
      <c r="AQ765">
        <v>0</v>
      </c>
      <c r="AR765">
        <v>0</v>
      </c>
      <c r="AS765">
        <v>41.52</v>
      </c>
      <c r="AT765">
        <v>0</v>
      </c>
      <c r="AU765">
        <v>0</v>
      </c>
      <c r="AV765">
        <v>5.0999999999999996</v>
      </c>
      <c r="AW765">
        <v>62.4</v>
      </c>
      <c r="AX765">
        <v>92.1</v>
      </c>
      <c r="AY765">
        <v>100</v>
      </c>
      <c r="AZ765">
        <v>100</v>
      </c>
      <c r="BA765">
        <v>85.2</v>
      </c>
      <c r="BB765">
        <v>93.5</v>
      </c>
      <c r="BC765">
        <v>85.610326449172234</v>
      </c>
      <c r="BD765">
        <v>36.558882340883791</v>
      </c>
      <c r="BE765">
        <v>0</v>
      </c>
      <c r="BF765">
        <v>56.536777340533838</v>
      </c>
      <c r="BG765">
        <v>98.918085138317338</v>
      </c>
      <c r="BH765">
        <v>2.138818144463079E-5</v>
      </c>
      <c r="BI765">
        <v>57.442381474490922</v>
      </c>
      <c r="BJ765">
        <v>2.5220390792820001E-4</v>
      </c>
      <c r="BK765">
        <v>283.95783662994842</v>
      </c>
      <c r="BL765">
        <v>3.6657958185843138</v>
      </c>
      <c r="BM765">
        <v>192.3290761278721</v>
      </c>
      <c r="BN765">
        <v>106.60874010195231</v>
      </c>
      <c r="BO765">
        <v>101.2552011711315</v>
      </c>
      <c r="BP765">
        <v>98.462381151727286</v>
      </c>
      <c r="BQ765">
        <v>34.608495608710967</v>
      </c>
      <c r="BR765">
        <v>54.994081060493798</v>
      </c>
      <c r="BS765">
        <v>125.81338665653929</v>
      </c>
      <c r="BT765">
        <v>0</v>
      </c>
      <c r="BU765">
        <v>21.872235201119079</v>
      </c>
      <c r="BV765">
        <v>856.40324667903178</v>
      </c>
      <c r="BW765">
        <v>123.7358665810499</v>
      </c>
      <c r="BX765">
        <v>8.7308724895377843</v>
      </c>
      <c r="BY765">
        <v>0.37257063462236001</v>
      </c>
      <c r="BZ765">
        <v>0.38326618855613998</v>
      </c>
      <c r="CA765">
        <f t="shared" si="88"/>
        <v>36.558882340883791</v>
      </c>
      <c r="CB765" cm="1">
        <f t="array" ref="CB765">IF(ISBLANK(INDEX(AC:AC,ROW())), "", INDEX(AC:AC,ROW())*(BI765+BJ765)/1000)</f>
        <v>97.65247725327805</v>
      </c>
      <c r="CC765">
        <f t="shared" si="89"/>
        <v>98.918106526498789</v>
      </c>
      <c r="CD765">
        <f t="shared" si="90"/>
        <v>2.8706355853453385</v>
      </c>
      <c r="CE765">
        <f t="shared" si="91"/>
        <v>3.3168643130748627</v>
      </c>
      <c r="CF765" cm="1">
        <f t="array" ref="CF765">IFERROR(IF((BD765+BE765)*INDEX(H:H,ROW())*INDEX(K:K,ROW())/(BF765*30*1000)&lt;0.5,"",(BD765+BE765)*INDEX(H:H,ROW())*INDEX(K:K,ROW())/(BF765*30*1000)),"")</f>
        <v>1.5637820612417739</v>
      </c>
      <c r="CG765">
        <f t="shared" si="92"/>
        <v>0.66039670312553156</v>
      </c>
      <c r="CH765" cm="1">
        <f t="array" ref="CH765">IFERROR((BD765+BE765)*INDEX(K:K,ROW())*INDEX(H:H,ROW())/BC765/100000,"")</f>
        <v>0.30981495529527464</v>
      </c>
      <c r="CI765">
        <f t="shared" si="93"/>
        <v>68.891842757569265</v>
      </c>
      <c r="CJ765">
        <v>1</v>
      </c>
      <c r="CK765">
        <f t="shared" si="94"/>
        <v>0</v>
      </c>
      <c r="CL765" cm="1">
        <f t="array" ref="CL765">IF(INDEX(AS:AS,ROW()-2)=0,CL764,INDEX(AS:AS,ROW()-2))</f>
        <v>41.52</v>
      </c>
      <c r="CM765" t="str">
        <f t="shared" si="95"/>
        <v>CIV</v>
      </c>
    </row>
    <row r="766" spans="1:91" x14ac:dyDescent="0.3">
      <c r="A766" s="1">
        <v>761</v>
      </c>
      <c r="B766" t="s">
        <v>162</v>
      </c>
      <c r="C766">
        <v>2</v>
      </c>
      <c r="D766">
        <v>1</v>
      </c>
      <c r="E766">
        <v>5</v>
      </c>
      <c r="F766" t="s">
        <v>123</v>
      </c>
      <c r="G766" t="s">
        <v>125</v>
      </c>
      <c r="H766">
        <v>44.02</v>
      </c>
      <c r="I766">
        <v>0.84</v>
      </c>
      <c r="J766">
        <v>44.1</v>
      </c>
      <c r="K766">
        <v>1527</v>
      </c>
      <c r="L766">
        <v>44.37</v>
      </c>
      <c r="M766">
        <v>0.92</v>
      </c>
      <c r="N766">
        <v>45.08</v>
      </c>
      <c r="O766">
        <v>1533</v>
      </c>
      <c r="P766">
        <v>1.86</v>
      </c>
      <c r="Q766">
        <v>50.19</v>
      </c>
      <c r="R766">
        <v>30.11</v>
      </c>
      <c r="S766">
        <v>1.7</v>
      </c>
      <c r="T766">
        <v>7.41</v>
      </c>
      <c r="U766">
        <v>0</v>
      </c>
      <c r="V766">
        <v>0</v>
      </c>
      <c r="W766">
        <v>0</v>
      </c>
      <c r="X766">
        <v>0</v>
      </c>
      <c r="Y766">
        <v>3</v>
      </c>
      <c r="Z766">
        <v>7.5</v>
      </c>
      <c r="AA766">
        <v>24</v>
      </c>
      <c r="AB766">
        <v>63.9</v>
      </c>
      <c r="AC766">
        <v>1730</v>
      </c>
      <c r="AD766">
        <v>37.15</v>
      </c>
      <c r="AE766">
        <v>31.29</v>
      </c>
      <c r="AF766">
        <v>11.29</v>
      </c>
      <c r="AG766">
        <v>1572</v>
      </c>
      <c r="AI766">
        <v>43.42</v>
      </c>
      <c r="AJ766">
        <v>39.159999999999997</v>
      </c>
      <c r="AK766">
        <v>3.46</v>
      </c>
      <c r="AL766">
        <v>46.48</v>
      </c>
      <c r="AM766">
        <v>6.11</v>
      </c>
      <c r="AN766">
        <v>47.13</v>
      </c>
      <c r="AO766">
        <v>44.01</v>
      </c>
      <c r="AP766">
        <v>2.74</v>
      </c>
      <c r="AQ766">
        <v>0</v>
      </c>
      <c r="AR766">
        <v>2.58</v>
      </c>
      <c r="AS766">
        <v>39.89</v>
      </c>
      <c r="AT766">
        <v>0</v>
      </c>
      <c r="AU766">
        <v>0</v>
      </c>
      <c r="AV766">
        <v>5.7</v>
      </c>
      <c r="AW766">
        <v>73.3</v>
      </c>
      <c r="AX766">
        <v>95.5</v>
      </c>
      <c r="AY766">
        <v>99.8</v>
      </c>
      <c r="AZ766">
        <v>100</v>
      </c>
      <c r="BA766">
        <v>89.8</v>
      </c>
      <c r="BB766">
        <v>94.1</v>
      </c>
      <c r="BC766">
        <v>57.466351681452338</v>
      </c>
      <c r="BD766">
        <v>31.080776491655389</v>
      </c>
      <c r="BE766">
        <v>0</v>
      </c>
      <c r="BF766">
        <v>43.22231023863695</v>
      </c>
      <c r="BG766">
        <v>95.514185203061501</v>
      </c>
      <c r="BH766">
        <v>2.138818144463079E-5</v>
      </c>
      <c r="BI766">
        <v>55.46768238576815</v>
      </c>
      <c r="BJ766">
        <v>2.5220390792820001E-4</v>
      </c>
      <c r="BK766">
        <v>315.55665582722088</v>
      </c>
      <c r="BL766">
        <v>3.6566349343590621</v>
      </c>
      <c r="BM766">
        <v>193.4901271246012</v>
      </c>
      <c r="BN766">
        <v>105.7114492136768</v>
      </c>
      <c r="BO766">
        <v>101.1033767520139</v>
      </c>
      <c r="BP766">
        <v>97.772884336223797</v>
      </c>
      <c r="BQ766">
        <v>34.451089289409367</v>
      </c>
      <c r="BR766">
        <v>48.366190469442181</v>
      </c>
      <c r="BS766">
        <v>125.1823562445598</v>
      </c>
      <c r="BT766">
        <v>0</v>
      </c>
      <c r="BU766">
        <v>22.671576897540969</v>
      </c>
      <c r="BV766">
        <v>855.31790766102381</v>
      </c>
      <c r="BW766">
        <v>117.918727988634</v>
      </c>
      <c r="BX766">
        <v>8.7244446777253621</v>
      </c>
      <c r="BY766">
        <v>0.37257063462236001</v>
      </c>
      <c r="BZ766">
        <v>0.38326618855613998</v>
      </c>
      <c r="CA766">
        <f t="shared" si="88"/>
        <v>31.080776491655389</v>
      </c>
      <c r="CB766" cm="1">
        <f t="array" ref="CB766">IF(ISBLANK(INDEX(AC:AC,ROW())), "", INDEX(AC:AC,ROW())*(BI766+BJ766)/1000)</f>
        <v>95.959526840139617</v>
      </c>
      <c r="CC766">
        <f t="shared" si="89"/>
        <v>95.514206591242953</v>
      </c>
      <c r="CD766">
        <f t="shared" si="90"/>
        <v>3.3037667074769179</v>
      </c>
      <c r="CE766">
        <f t="shared" si="91"/>
        <v>5.4911551994185315</v>
      </c>
      <c r="CF766" cm="1">
        <f t="array" ref="CF766">IFERROR(IF((BD766+BE766)*INDEX(H:H,ROW())*INDEX(K:K,ROW())/(BF766*30*1000)&lt;0.5,"",(BD766+BE766)*INDEX(H:H,ROW())*INDEX(K:K,ROW())/(BF766*30*1000)),"")</f>
        <v>1.6112083522765459</v>
      </c>
      <c r="CG766">
        <f t="shared" si="92"/>
        <v>0.75213249099624413</v>
      </c>
      <c r="CH766" cm="1">
        <f t="array" ref="CH766">IFERROR((BD766+BE766)*INDEX(K:K,ROW())*INDEX(H:H,ROW())/BC766/100000,"")</f>
        <v>0.36355264545351373</v>
      </c>
      <c r="CI766">
        <f t="shared" si="93"/>
        <v>54.265049813906423</v>
      </c>
      <c r="CJ766">
        <v>1</v>
      </c>
      <c r="CK766">
        <f t="shared" si="94"/>
        <v>0</v>
      </c>
      <c r="CL766" cm="1">
        <f t="array" ref="CL766">IF(INDEX(AS:AS,ROW()-2)=0,CL765,INDEX(AS:AS,ROW()-2))</f>
        <v>41.52</v>
      </c>
      <c r="CM766" t="str">
        <f t="shared" si="95"/>
        <v>CIV</v>
      </c>
    </row>
    <row r="767" spans="1:91" x14ac:dyDescent="0.3">
      <c r="A767" s="1">
        <v>762</v>
      </c>
      <c r="B767" t="s">
        <v>162</v>
      </c>
      <c r="C767">
        <v>2</v>
      </c>
      <c r="D767">
        <v>1</v>
      </c>
      <c r="E767">
        <v>5</v>
      </c>
      <c r="F767" t="s">
        <v>123</v>
      </c>
      <c r="G767" t="s">
        <v>126</v>
      </c>
      <c r="H767">
        <v>46.21</v>
      </c>
      <c r="I767">
        <v>0.89</v>
      </c>
      <c r="J767">
        <v>44.1</v>
      </c>
      <c r="K767">
        <v>1570</v>
      </c>
      <c r="L767">
        <v>44.41</v>
      </c>
      <c r="M767">
        <v>0.89</v>
      </c>
      <c r="N767">
        <v>44.1</v>
      </c>
      <c r="O767">
        <v>1570</v>
      </c>
      <c r="P767">
        <v>1.32</v>
      </c>
      <c r="Q767">
        <v>50.19</v>
      </c>
      <c r="R767">
        <v>30.11</v>
      </c>
      <c r="S767">
        <v>1.7</v>
      </c>
      <c r="T767">
        <v>7.41</v>
      </c>
      <c r="U767">
        <v>0</v>
      </c>
      <c r="V767">
        <v>0</v>
      </c>
      <c r="W767">
        <v>0</v>
      </c>
      <c r="X767">
        <v>0</v>
      </c>
      <c r="Y767">
        <v>2</v>
      </c>
      <c r="Z767">
        <v>7.5</v>
      </c>
      <c r="AA767">
        <v>19.5</v>
      </c>
      <c r="AB767">
        <v>63.9</v>
      </c>
      <c r="AC767">
        <v>1732</v>
      </c>
      <c r="AD767">
        <v>37.86</v>
      </c>
      <c r="AE767">
        <v>32.409999999999997</v>
      </c>
      <c r="AF767">
        <v>11.18</v>
      </c>
      <c r="AG767">
        <v>1572</v>
      </c>
      <c r="AI767">
        <v>44.21</v>
      </c>
      <c r="AJ767">
        <v>40.89</v>
      </c>
      <c r="AK767">
        <v>0</v>
      </c>
      <c r="AL767">
        <v>47.32</v>
      </c>
      <c r="AM767">
        <v>6.32</v>
      </c>
      <c r="AN767">
        <v>47.81</v>
      </c>
      <c r="AO767">
        <v>45.02</v>
      </c>
      <c r="AP767">
        <v>3.72</v>
      </c>
      <c r="AQ767">
        <v>0</v>
      </c>
      <c r="AR767">
        <v>0</v>
      </c>
      <c r="AS767">
        <v>41.52</v>
      </c>
      <c r="AT767">
        <v>0</v>
      </c>
      <c r="AU767">
        <v>0</v>
      </c>
      <c r="AV767">
        <v>4.5999999999999996</v>
      </c>
      <c r="AW767">
        <v>70.099999999999994</v>
      </c>
      <c r="AX767">
        <v>90.6</v>
      </c>
      <c r="AY767">
        <v>98.1</v>
      </c>
      <c r="AZ767">
        <v>100</v>
      </c>
      <c r="BA767">
        <v>86</v>
      </c>
      <c r="BB767">
        <v>93.5</v>
      </c>
      <c r="BC767">
        <v>31.180992398359191</v>
      </c>
      <c r="BD767">
        <v>21.430127627396281</v>
      </c>
      <c r="BE767">
        <v>0</v>
      </c>
      <c r="BF767">
        <v>30.945372654552919</v>
      </c>
      <c r="BG767">
        <v>106.77091623425829</v>
      </c>
      <c r="BH767">
        <v>2.138818144463079E-5</v>
      </c>
      <c r="BI767">
        <v>62.006879641735132</v>
      </c>
      <c r="BJ767">
        <v>2.5220390792820001E-4</v>
      </c>
      <c r="BK767">
        <v>349.49860546768281</v>
      </c>
      <c r="BL767">
        <v>3.6374645070055109</v>
      </c>
      <c r="BM767">
        <v>193.4668930105085</v>
      </c>
      <c r="BN767">
        <v>103.53864496408031</v>
      </c>
      <c r="BO767">
        <v>100.3388775888203</v>
      </c>
      <c r="BP767">
        <v>98.079056044020319</v>
      </c>
      <c r="BQ767">
        <v>32.5996136029311</v>
      </c>
      <c r="BR767">
        <v>55.801693127928189</v>
      </c>
      <c r="BS767">
        <v>130.79298382316239</v>
      </c>
      <c r="BT767">
        <v>0</v>
      </c>
      <c r="BU767">
        <v>22.00270896499045</v>
      </c>
      <c r="BV767">
        <v>850.74282462948258</v>
      </c>
      <c r="BW767">
        <v>62.207426000609459</v>
      </c>
      <c r="BX767">
        <v>8.323421975761871</v>
      </c>
      <c r="BY767">
        <v>0.37257063462236001</v>
      </c>
      <c r="BZ767">
        <v>0.38326618855613998</v>
      </c>
      <c r="CA767">
        <f t="shared" si="88"/>
        <v>21.430127627396281</v>
      </c>
      <c r="CB767" cm="1">
        <f t="array" ref="CB767">IF(ISBLANK(INDEX(AC:AC,ROW())), "", INDEX(AC:AC,ROW())*(BI767+BJ767)/1000)</f>
        <v>107.39635235665378</v>
      </c>
      <c r="CC767">
        <f t="shared" si="89"/>
        <v>106.77093762243975</v>
      </c>
      <c r="CD767">
        <f t="shared" si="90"/>
        <v>3.2733495954074088</v>
      </c>
      <c r="CE767">
        <f t="shared" si="91"/>
        <v>11.2087069264054</v>
      </c>
      <c r="CF767" cm="1">
        <f t="array" ref="CF767">IFERROR(IF((BD767+BE767)*INDEX(H:H,ROW())*INDEX(K:K,ROW())/(BF767*30*1000)&lt;0.5,"",(BD767+BE767)*INDEX(H:H,ROW())*INDEX(K:K,ROW())/(BF767*30*1000)),"")</f>
        <v>1.674724627044323</v>
      </c>
      <c r="CG767">
        <f t="shared" si="92"/>
        <v>0.99244348156735795</v>
      </c>
      <c r="CH767" cm="1">
        <f t="array" ref="CH767">IFERROR((BD767+BE767)*INDEX(K:K,ROW())*INDEX(H:H,ROW())/BC767/100000,"")</f>
        <v>0.49862086185913906</v>
      </c>
      <c r="CI767">
        <f t="shared" si="93"/>
        <v>40.383099489073047</v>
      </c>
      <c r="CJ767">
        <v>1</v>
      </c>
      <c r="CK767">
        <f t="shared" si="94"/>
        <v>0</v>
      </c>
      <c r="CL767" cm="1">
        <f t="array" ref="CL767">IF(INDEX(AS:AS,ROW()-2)=0,CL766,INDEX(AS:AS,ROW()-2))</f>
        <v>41.52</v>
      </c>
      <c r="CM767" t="str">
        <f t="shared" si="95"/>
        <v>CIV</v>
      </c>
    </row>
    <row r="768" spans="1:91" x14ac:dyDescent="0.3">
      <c r="A768" s="1">
        <v>763</v>
      </c>
      <c r="B768" t="s">
        <v>162</v>
      </c>
      <c r="C768">
        <v>2</v>
      </c>
      <c r="D768">
        <v>1</v>
      </c>
      <c r="E768">
        <v>5</v>
      </c>
      <c r="F768" t="s">
        <v>123</v>
      </c>
      <c r="G768" t="s">
        <v>127</v>
      </c>
      <c r="H768">
        <v>46.21</v>
      </c>
      <c r="I768">
        <v>0.89</v>
      </c>
      <c r="J768">
        <v>44.1</v>
      </c>
      <c r="K768">
        <v>1570</v>
      </c>
      <c r="L768">
        <v>44.41</v>
      </c>
      <c r="M768">
        <v>0.89</v>
      </c>
      <c r="N768">
        <v>44.1</v>
      </c>
      <c r="O768">
        <v>1570</v>
      </c>
      <c r="P768">
        <v>1.32</v>
      </c>
      <c r="Q768">
        <v>50.19</v>
      </c>
      <c r="R768">
        <v>30.11</v>
      </c>
      <c r="S768">
        <v>1.7</v>
      </c>
      <c r="T768">
        <v>7.41</v>
      </c>
      <c r="U768">
        <v>0</v>
      </c>
      <c r="V768">
        <v>0</v>
      </c>
      <c r="W768">
        <v>0</v>
      </c>
      <c r="X768">
        <v>0</v>
      </c>
      <c r="Y768">
        <v>2</v>
      </c>
      <c r="Z768">
        <v>7.5</v>
      </c>
      <c r="AA768">
        <v>19.5</v>
      </c>
      <c r="AB768">
        <v>63.9</v>
      </c>
      <c r="AC768">
        <v>1700</v>
      </c>
      <c r="AD768">
        <v>37.86</v>
      </c>
      <c r="AE768">
        <v>32.01</v>
      </c>
      <c r="AF768">
        <v>11.9</v>
      </c>
      <c r="AG768">
        <v>1572</v>
      </c>
      <c r="AI768">
        <v>44.21</v>
      </c>
      <c r="AJ768">
        <v>40.89</v>
      </c>
      <c r="AK768">
        <v>3.59</v>
      </c>
      <c r="AL768">
        <v>47.32</v>
      </c>
      <c r="AM768">
        <v>6.2</v>
      </c>
      <c r="AN768">
        <v>47.81</v>
      </c>
      <c r="AO768">
        <v>44.21</v>
      </c>
      <c r="AP768">
        <v>2.67</v>
      </c>
      <c r="AQ768">
        <v>2.71</v>
      </c>
      <c r="AR768">
        <v>0</v>
      </c>
      <c r="AS768">
        <v>40.31</v>
      </c>
      <c r="AT768">
        <v>0</v>
      </c>
      <c r="AU768">
        <v>0</v>
      </c>
      <c r="AV768">
        <v>10.4</v>
      </c>
      <c r="AW768">
        <v>78.599999999999994</v>
      </c>
      <c r="AX768">
        <v>97.2</v>
      </c>
      <c r="AY768">
        <v>100</v>
      </c>
      <c r="AZ768">
        <v>100</v>
      </c>
      <c r="BA768">
        <v>86.8</v>
      </c>
      <c r="BB768">
        <v>89.6</v>
      </c>
      <c r="BC768">
        <v>50.397256180295571</v>
      </c>
      <c r="BD768">
        <v>36.456239019721302</v>
      </c>
      <c r="BE768">
        <v>0</v>
      </c>
      <c r="BF768">
        <v>38.128364588341448</v>
      </c>
      <c r="BG768">
        <v>95.687462642039804</v>
      </c>
      <c r="BH768">
        <v>2.138818144463079E-5</v>
      </c>
      <c r="BI768">
        <v>55.567139244789601</v>
      </c>
      <c r="BJ768">
        <v>2.5220390792820001E-4</v>
      </c>
      <c r="BK768">
        <v>364.56349278670541</v>
      </c>
      <c r="BL768">
        <v>3.6202184690462458</v>
      </c>
      <c r="BM768">
        <v>193.3095172933846</v>
      </c>
      <c r="BN768">
        <v>105.7390847940008</v>
      </c>
      <c r="BO768">
        <v>101.1799610741346</v>
      </c>
      <c r="BP768">
        <v>96.240253616375981</v>
      </c>
      <c r="BQ768">
        <v>34.538081534851713</v>
      </c>
      <c r="BR768">
        <v>53.48311243720709</v>
      </c>
      <c r="BS768">
        <v>127.9904313406028</v>
      </c>
      <c r="BT768">
        <v>0</v>
      </c>
      <c r="BU768">
        <v>22.62398545732685</v>
      </c>
      <c r="BV768">
        <v>849.8754117976265</v>
      </c>
      <c r="BW768">
        <v>123.7396762729965</v>
      </c>
      <c r="BX768">
        <v>8.375061767616792</v>
      </c>
      <c r="BY768">
        <v>0.37257063462236001</v>
      </c>
      <c r="BZ768">
        <v>0.38326618855613998</v>
      </c>
      <c r="CA768">
        <f t="shared" si="88"/>
        <v>36.456239019721302</v>
      </c>
      <c r="CB768" cm="1">
        <f t="array" ref="CB768">IF(ISBLANK(INDEX(AC:AC,ROW())), "", INDEX(AC:AC,ROW())*(BI768+BJ768)/1000)</f>
        <v>94.464565462785799</v>
      </c>
      <c r="CC768">
        <f t="shared" si="89"/>
        <v>95.687484030221256</v>
      </c>
      <c r="CD768">
        <f t="shared" si="90"/>
        <v>3.8099391626972268</v>
      </c>
      <c r="CE768">
        <f t="shared" si="91"/>
        <v>7.2337964488083228</v>
      </c>
      <c r="CF768" cm="1">
        <f t="array" ref="CF768">IFERROR(IF((BD768+BE768)*INDEX(H:H,ROW())*INDEX(K:K,ROW())/(BF768*30*1000)&lt;0.5,"",(BD768+BE768)*INDEX(H:H,ROW())*INDEX(K:K,ROW())/(BF768*30*1000)),"")</f>
        <v>2.3122673741408475</v>
      </c>
      <c r="CG768">
        <f t="shared" si="92"/>
        <v>0.75655635798777787</v>
      </c>
      <c r="CH768" cm="1">
        <f t="array" ref="CH768">IFERROR((BD768+BE768)*INDEX(K:K,ROW())*INDEX(H:H,ROW())/BC768/100000,"")</f>
        <v>0.52480817498218857</v>
      </c>
      <c r="CI768">
        <f t="shared" si="93"/>
        <v>68.698420883352583</v>
      </c>
      <c r="CJ768">
        <v>1</v>
      </c>
      <c r="CK768">
        <f t="shared" si="94"/>
        <v>0</v>
      </c>
      <c r="CL768" cm="1">
        <f t="array" ref="CL768">IF(INDEX(AS:AS,ROW()-2)=0,CL767,INDEX(AS:AS,ROW()-2))</f>
        <v>39.89</v>
      </c>
      <c r="CM768" t="str">
        <f t="shared" si="95"/>
        <v>SP</v>
      </c>
    </row>
    <row r="769" spans="1:91" x14ac:dyDescent="0.3">
      <c r="A769" s="1">
        <v>764</v>
      </c>
      <c r="B769" t="s">
        <v>162</v>
      </c>
      <c r="C769">
        <v>2</v>
      </c>
      <c r="D769">
        <v>1</v>
      </c>
      <c r="E769">
        <v>5</v>
      </c>
      <c r="F769" t="s">
        <v>123</v>
      </c>
      <c r="G769" t="s">
        <v>128</v>
      </c>
      <c r="H769">
        <v>46.21</v>
      </c>
      <c r="I769">
        <v>0.89</v>
      </c>
      <c r="J769">
        <v>44.1</v>
      </c>
      <c r="K769">
        <v>1528</v>
      </c>
      <c r="L769">
        <v>44.41</v>
      </c>
      <c r="M769">
        <v>0.89</v>
      </c>
      <c r="N769">
        <v>44.1</v>
      </c>
      <c r="O769">
        <v>1570</v>
      </c>
      <c r="P769">
        <v>1.32</v>
      </c>
      <c r="Q769">
        <v>50.19</v>
      </c>
      <c r="R769">
        <v>30.11</v>
      </c>
      <c r="S769">
        <v>1.7</v>
      </c>
      <c r="T769">
        <v>7.41</v>
      </c>
      <c r="U769">
        <v>0</v>
      </c>
      <c r="V769">
        <v>0</v>
      </c>
      <c r="W769">
        <v>0</v>
      </c>
      <c r="X769">
        <v>0</v>
      </c>
      <c r="Y769">
        <v>2</v>
      </c>
      <c r="Z769">
        <v>7.5</v>
      </c>
      <c r="AA769">
        <v>19.5</v>
      </c>
      <c r="AB769">
        <v>63.9</v>
      </c>
      <c r="AC769">
        <v>1696</v>
      </c>
      <c r="AD769">
        <v>37.86</v>
      </c>
      <c r="AE769">
        <v>32.409999999999997</v>
      </c>
      <c r="AF769">
        <v>12.14</v>
      </c>
      <c r="AG769">
        <v>1572</v>
      </c>
      <c r="AI769">
        <v>44.21</v>
      </c>
      <c r="AJ769">
        <v>40.89</v>
      </c>
      <c r="AK769">
        <v>0</v>
      </c>
      <c r="AL769">
        <v>47.32</v>
      </c>
      <c r="AM769">
        <v>6.32</v>
      </c>
      <c r="AN769">
        <v>47.81</v>
      </c>
      <c r="AO769">
        <v>45.02</v>
      </c>
      <c r="AP769">
        <v>3.72</v>
      </c>
      <c r="AQ769">
        <v>0</v>
      </c>
      <c r="AR769">
        <v>0</v>
      </c>
      <c r="AS769">
        <v>41.52</v>
      </c>
      <c r="AT769">
        <v>0</v>
      </c>
      <c r="AU769">
        <v>0</v>
      </c>
      <c r="AV769">
        <v>7.9</v>
      </c>
      <c r="AW769">
        <v>72.2</v>
      </c>
      <c r="AX769">
        <v>93.1</v>
      </c>
      <c r="AY769">
        <v>99.1</v>
      </c>
      <c r="AZ769">
        <v>100</v>
      </c>
      <c r="BA769">
        <v>85.199999999999989</v>
      </c>
      <c r="BB769">
        <v>91.199999999999989</v>
      </c>
      <c r="BC769">
        <v>83.907365504700167</v>
      </c>
      <c r="BD769">
        <v>58.351620689051757</v>
      </c>
      <c r="BE769">
        <v>0</v>
      </c>
      <c r="BF769">
        <v>60.012508825179808</v>
      </c>
      <c r="BG769">
        <v>123.80750423004351</v>
      </c>
      <c r="BH769">
        <v>2.138818144463079E-5</v>
      </c>
      <c r="BI769">
        <v>71.899225940448986</v>
      </c>
      <c r="BJ769">
        <v>2.5220390792820001E-4</v>
      </c>
      <c r="BK769">
        <v>376.54531905808602</v>
      </c>
      <c r="BL769">
        <v>3.6070266569547189</v>
      </c>
      <c r="BM769">
        <v>192.95434985313111</v>
      </c>
      <c r="BN769">
        <v>106.40598893935859</v>
      </c>
      <c r="BO769">
        <v>103.06786986862851</v>
      </c>
      <c r="BP769">
        <v>98.361333034044662</v>
      </c>
      <c r="BQ769">
        <v>40.746053091849078</v>
      </c>
      <c r="BR769">
        <v>61.899098274323777</v>
      </c>
      <c r="BS769">
        <v>120.9671558664852</v>
      </c>
      <c r="BT769">
        <v>0</v>
      </c>
      <c r="BU769">
        <v>22.270201934325261</v>
      </c>
      <c r="BV769">
        <v>849.1123186493503</v>
      </c>
      <c r="BW769">
        <v>102.33378475312421</v>
      </c>
      <c r="BX769">
        <v>8.4213273622109242</v>
      </c>
      <c r="BY769">
        <v>0.37257063462236001</v>
      </c>
      <c r="BZ769">
        <v>0.38326618855613998</v>
      </c>
      <c r="CA769">
        <f t="shared" si="88"/>
        <v>58.351620689051757</v>
      </c>
      <c r="CB769" cm="1">
        <f t="array" ref="CB769">IF(ISBLANK(INDEX(AC:AC,ROW())), "", INDEX(AC:AC,ROW())*(BI769+BJ769)/1000)</f>
        <v>121.94151493282934</v>
      </c>
      <c r="CC769">
        <f t="shared" si="89"/>
        <v>123.80752561822496</v>
      </c>
      <c r="CD769">
        <f t="shared" si="90"/>
        <v>3.0413766625076391</v>
      </c>
      <c r="CE769">
        <f t="shared" si="91"/>
        <v>4.4876312918797741</v>
      </c>
      <c r="CF769" cm="1">
        <f t="array" ref="CF769">IFERROR(IF((BD769+BE769)*INDEX(H:H,ROW())*INDEX(K:K,ROW())/(BF769*30*1000)&lt;0.5,"",(BD769+BE769)*INDEX(H:H,ROW())*INDEX(K:K,ROW())/(BF769*30*1000)),"")</f>
        <v>2.2884909961249389</v>
      </c>
      <c r="CG769">
        <f t="shared" si="92"/>
        <v>0.71522337120473811</v>
      </c>
      <c r="CH769" cm="1">
        <f t="array" ref="CH769">IFERROR((BD769+BE769)*INDEX(K:K,ROW())*INDEX(H:H,ROW())/BC769/100000,"")</f>
        <v>0.49103467356605046</v>
      </c>
      <c r="CI769">
        <f t="shared" si="93"/>
        <v>107.01669046853955</v>
      </c>
      <c r="CJ769">
        <v>1</v>
      </c>
      <c r="CK769">
        <f t="shared" si="94"/>
        <v>0</v>
      </c>
      <c r="CL769" cm="1">
        <f t="array" ref="CL769">IF(INDEX(AS:AS,ROW()-2)=0,CL768,INDEX(AS:AS,ROW()-2))</f>
        <v>41.52</v>
      </c>
      <c r="CM769" t="str">
        <f t="shared" si="95"/>
        <v>CIV</v>
      </c>
    </row>
    <row r="770" spans="1:91" x14ac:dyDescent="0.3">
      <c r="A770" s="1">
        <v>765</v>
      </c>
      <c r="B770" t="s">
        <v>162</v>
      </c>
      <c r="C770">
        <v>2</v>
      </c>
      <c r="D770">
        <v>1</v>
      </c>
      <c r="E770">
        <v>5</v>
      </c>
      <c r="F770" t="s">
        <v>123</v>
      </c>
      <c r="G770" t="s">
        <v>129</v>
      </c>
      <c r="H770">
        <v>46.21</v>
      </c>
      <c r="I770">
        <v>0.89</v>
      </c>
      <c r="J770">
        <v>44.1</v>
      </c>
      <c r="K770">
        <v>1570</v>
      </c>
      <c r="L770">
        <v>44.41</v>
      </c>
      <c r="M770">
        <v>0.89</v>
      </c>
      <c r="N770">
        <v>44.1</v>
      </c>
      <c r="O770">
        <v>1570</v>
      </c>
      <c r="P770">
        <v>1.32</v>
      </c>
      <c r="Q770">
        <v>50.19</v>
      </c>
      <c r="R770">
        <v>30.11</v>
      </c>
      <c r="S770">
        <v>1.7</v>
      </c>
      <c r="T770">
        <v>7.41</v>
      </c>
      <c r="U770">
        <v>0</v>
      </c>
      <c r="V770">
        <v>0</v>
      </c>
      <c r="W770">
        <v>0</v>
      </c>
      <c r="X770">
        <v>0</v>
      </c>
      <c r="Y770">
        <v>3.5</v>
      </c>
      <c r="Z770">
        <v>7.5</v>
      </c>
      <c r="AA770">
        <v>24.5</v>
      </c>
      <c r="AB770">
        <v>63.9</v>
      </c>
      <c r="AC770">
        <v>1706</v>
      </c>
      <c r="AD770">
        <v>37.86</v>
      </c>
      <c r="AE770">
        <v>32.54</v>
      </c>
      <c r="AF770">
        <v>12.2</v>
      </c>
      <c r="AG770">
        <v>1572</v>
      </c>
      <c r="AI770">
        <v>43.91</v>
      </c>
      <c r="AJ770">
        <v>40.89</v>
      </c>
      <c r="AK770">
        <v>3.74</v>
      </c>
      <c r="AL770">
        <v>47.32</v>
      </c>
      <c r="AM770">
        <v>6.27</v>
      </c>
      <c r="AN770">
        <v>47.65</v>
      </c>
      <c r="AO770">
        <v>44.59</v>
      </c>
      <c r="AP770">
        <v>2.76</v>
      </c>
      <c r="AQ770">
        <v>2.85</v>
      </c>
      <c r="AR770">
        <v>0</v>
      </c>
      <c r="AS770">
        <v>41.02</v>
      </c>
      <c r="AT770">
        <v>0</v>
      </c>
      <c r="AU770">
        <v>0</v>
      </c>
      <c r="AV770">
        <v>7.6</v>
      </c>
      <c r="AW770">
        <v>73.2</v>
      </c>
      <c r="AX770">
        <v>93.8</v>
      </c>
      <c r="AY770">
        <v>99.2</v>
      </c>
      <c r="AZ770">
        <v>100</v>
      </c>
      <c r="BA770">
        <v>86.2</v>
      </c>
      <c r="BB770">
        <v>91.600000000000009</v>
      </c>
      <c r="BC770">
        <v>81.699077160757554</v>
      </c>
      <c r="BD770">
        <v>28.014348669281091</v>
      </c>
      <c r="BE770">
        <v>0</v>
      </c>
      <c r="BF770">
        <v>34.362666222869109</v>
      </c>
      <c r="BG770">
        <v>116.6331821847174</v>
      </c>
      <c r="BH770">
        <v>2.138818144463079E-5</v>
      </c>
      <c r="BI770">
        <v>68.01057566170492</v>
      </c>
      <c r="BJ770">
        <v>2.5220390792820001E-4</v>
      </c>
      <c r="BK770">
        <v>406.28790126328232</v>
      </c>
      <c r="BL770">
        <v>3.6043694675613089</v>
      </c>
      <c r="BM770">
        <v>193.006835955773</v>
      </c>
      <c r="BN770">
        <v>107.06669184613671</v>
      </c>
      <c r="BO770">
        <v>105.6254201719191</v>
      </c>
      <c r="BP770">
        <v>100.54363674267449</v>
      </c>
      <c r="BQ770">
        <v>39.596677143776873</v>
      </c>
      <c r="BR770">
        <v>59.786545215458212</v>
      </c>
      <c r="BS770">
        <v>115.1809806129108</v>
      </c>
      <c r="BT770">
        <v>0</v>
      </c>
      <c r="BU770">
        <v>21.614796443963019</v>
      </c>
      <c r="BV770">
        <v>848.92876206725407</v>
      </c>
      <c r="BW770">
        <v>91.8414329112438</v>
      </c>
      <c r="BX770">
        <v>8.4315963135274572</v>
      </c>
      <c r="BY770">
        <v>0.37257063462236001</v>
      </c>
      <c r="BZ770">
        <v>0.38326618855613998</v>
      </c>
      <c r="CA770">
        <f t="shared" si="88"/>
        <v>28.014348669281091</v>
      </c>
      <c r="CB770" cm="1">
        <f t="array" ref="CB770">IF(ISBLANK(INDEX(AC:AC,ROW())), "", INDEX(AC:AC,ROW())*(BI770+BJ770)/1000)</f>
        <v>116.02647233873553</v>
      </c>
      <c r="CC770">
        <f t="shared" si="89"/>
        <v>116.63320357289885</v>
      </c>
      <c r="CD770">
        <f t="shared" si="90"/>
        <v>3.4834668757884337</v>
      </c>
      <c r="CE770">
        <f t="shared" si="91"/>
        <v>4.9729803001793789</v>
      </c>
      <c r="CF770" cm="1">
        <f t="array" ref="CF770">IFERROR(IF((BD770+BE770)*INDEX(H:H,ROW())*INDEX(K:K,ROW())/(BF770*30*1000)&lt;0.5,"",(BD770+BE770)*INDEX(H:H,ROW())*INDEX(K:K,ROW())/(BF770*30*1000)),"")</f>
        <v>1.971551119335742</v>
      </c>
      <c r="CG770">
        <f t="shared" si="92"/>
        <v>0.42060042067861325</v>
      </c>
      <c r="CH770" cm="1">
        <f t="array" ref="CH770">IFERROR((BD770+BE770)*INDEX(K:K,ROW())*INDEX(H:H,ROW())/BC770/100000,"")</f>
        <v>0.24877056905460115</v>
      </c>
      <c r="CI770">
        <f t="shared" si="93"/>
        <v>52.790456926019282</v>
      </c>
      <c r="CJ770">
        <v>1</v>
      </c>
      <c r="CK770">
        <f t="shared" si="94"/>
        <v>0</v>
      </c>
      <c r="CL770" cm="1">
        <f t="array" ref="CL770">IF(INDEX(AS:AS,ROW()-2)=0,CL769,INDEX(AS:AS,ROW()-2))</f>
        <v>40.31</v>
      </c>
      <c r="CM770" t="str">
        <f t="shared" si="95"/>
        <v>SP</v>
      </c>
    </row>
    <row r="771" spans="1:91" x14ac:dyDescent="0.3">
      <c r="A771" s="1">
        <v>766</v>
      </c>
      <c r="B771" t="s">
        <v>162</v>
      </c>
      <c r="C771">
        <v>2</v>
      </c>
      <c r="D771">
        <v>1</v>
      </c>
      <c r="E771">
        <v>5</v>
      </c>
      <c r="F771" t="s">
        <v>123</v>
      </c>
      <c r="G771" t="s">
        <v>130</v>
      </c>
      <c r="H771">
        <v>44.31</v>
      </c>
      <c r="I771">
        <v>0.87</v>
      </c>
      <c r="J771">
        <v>45.08</v>
      </c>
      <c r="K771">
        <v>1530</v>
      </c>
      <c r="L771">
        <v>44.41</v>
      </c>
      <c r="M771">
        <v>0.89</v>
      </c>
      <c r="N771">
        <v>44.1</v>
      </c>
      <c r="O771">
        <v>1570</v>
      </c>
      <c r="P771">
        <v>1.32</v>
      </c>
      <c r="Q771">
        <v>50.19</v>
      </c>
      <c r="R771">
        <v>30.11</v>
      </c>
      <c r="S771">
        <v>1.7</v>
      </c>
      <c r="T771">
        <v>7.41</v>
      </c>
      <c r="U771">
        <v>0</v>
      </c>
      <c r="V771">
        <v>0</v>
      </c>
      <c r="W771">
        <v>0</v>
      </c>
      <c r="X771">
        <v>0</v>
      </c>
      <c r="Y771">
        <v>2</v>
      </c>
      <c r="Z771">
        <v>7.5</v>
      </c>
      <c r="AA771">
        <v>19.5</v>
      </c>
      <c r="AB771">
        <v>63.9</v>
      </c>
      <c r="AC771">
        <v>1710</v>
      </c>
      <c r="AD771">
        <v>37.86</v>
      </c>
      <c r="AE771">
        <v>32.409999999999997</v>
      </c>
      <c r="AF771">
        <v>12.27</v>
      </c>
      <c r="AG771">
        <v>1572</v>
      </c>
      <c r="AI771">
        <v>44.21</v>
      </c>
      <c r="AJ771">
        <v>40.89</v>
      </c>
      <c r="AK771">
        <v>0</v>
      </c>
      <c r="AL771">
        <v>47.32</v>
      </c>
      <c r="AM771">
        <v>6.32</v>
      </c>
      <c r="AN771">
        <v>47.81</v>
      </c>
      <c r="AO771">
        <v>45.02</v>
      </c>
      <c r="AP771">
        <v>3.72</v>
      </c>
      <c r="AQ771">
        <v>0</v>
      </c>
      <c r="AR771">
        <v>0</v>
      </c>
      <c r="AS771">
        <v>41.52</v>
      </c>
      <c r="AT771">
        <v>0</v>
      </c>
      <c r="AU771">
        <v>0</v>
      </c>
      <c r="AV771">
        <v>6.5</v>
      </c>
      <c r="AW771">
        <v>70.099999999999994</v>
      </c>
      <c r="AX771">
        <v>91.8</v>
      </c>
      <c r="AY771">
        <v>98.2</v>
      </c>
      <c r="AZ771">
        <v>100</v>
      </c>
      <c r="BA771">
        <v>85.3</v>
      </c>
      <c r="BB771">
        <v>91.7</v>
      </c>
      <c r="BC771">
        <v>22.30093175480172</v>
      </c>
      <c r="BD771">
        <v>3.9754216963689998E-4</v>
      </c>
      <c r="BE771">
        <v>0</v>
      </c>
      <c r="BF771">
        <v>8.1856017656638684</v>
      </c>
      <c r="BG771">
        <v>40.144892874080803</v>
      </c>
      <c r="BH771">
        <v>2.138818144463079E-5</v>
      </c>
      <c r="BI771">
        <v>23.53356121281417</v>
      </c>
      <c r="BJ771">
        <v>2.5220390792820001E-4</v>
      </c>
      <c r="BK771">
        <v>219.611227087028</v>
      </c>
      <c r="BL771">
        <v>3.6026063986771981</v>
      </c>
      <c r="BM771">
        <v>187.07479095706179</v>
      </c>
      <c r="BN771">
        <v>41.767506239067806</v>
      </c>
      <c r="BO771">
        <v>86.5228390172541</v>
      </c>
      <c r="BP771">
        <v>101.66566065186601</v>
      </c>
      <c r="BQ771">
        <v>5.3329223383507411</v>
      </c>
      <c r="BR771">
        <v>21.7358176715822</v>
      </c>
      <c r="BS771">
        <v>112.1879766111565</v>
      </c>
      <c r="BT771">
        <v>0</v>
      </c>
      <c r="BU771">
        <v>46.930894002756851</v>
      </c>
      <c r="BV771">
        <v>780.98742008454553</v>
      </c>
      <c r="BW771">
        <v>112.2099543818761</v>
      </c>
      <c r="BX771">
        <v>5.7852962588054053</v>
      </c>
      <c r="BY771">
        <v>0.37257063462236001</v>
      </c>
      <c r="BZ771">
        <v>0.38326618855613998</v>
      </c>
      <c r="CA771">
        <f t="shared" si="88"/>
        <v>3.9754216963689998E-4</v>
      </c>
      <c r="CB771" cm="1">
        <f t="array" ref="CB771">IF(ISBLANK(INDEX(AC:AC,ROW())), "", INDEX(AC:AC,ROW())*(BI771+BJ771)/1000)</f>
        <v>40.242820942594783</v>
      </c>
      <c r="CC771">
        <f t="shared" si="89"/>
        <v>40.144914262262247</v>
      </c>
      <c r="CD771">
        <f t="shared" si="90"/>
        <v>5.470461978130837</v>
      </c>
      <c r="CE771">
        <f t="shared" si="91"/>
        <v>9.8476256284557468</v>
      </c>
      <c r="CF771" t="str" cm="1">
        <f t="array" ref="CF771">IFERROR(IF((BD771+BE771)*INDEX(H:H,ROW())*INDEX(K:K,ROW())/(BF771*30*1000)&lt;0.5,"",(BD771+BE771)*INDEX(H:H,ROW())*INDEX(K:K,ROW())/(BF771*30*1000)),"")</f>
        <v/>
      </c>
      <c r="CG771">
        <f t="shared" si="92"/>
        <v>0.36705200731809723</v>
      </c>
      <c r="CH771" cm="1">
        <f t="array" ref="CH771">IFERROR((BD771+BE771)*INDEX(K:K,ROW())*INDEX(H:H,ROW())/BC771/100000,"")</f>
        <v>1.208518702596896E-5</v>
      </c>
      <c r="CI771">
        <f t="shared" si="93"/>
        <v>7.0002839249389329E-4</v>
      </c>
      <c r="CJ771">
        <v>0</v>
      </c>
      <c r="CK771">
        <f t="shared" si="94"/>
        <v>0</v>
      </c>
      <c r="CL771" cm="1">
        <f t="array" ref="CL771">IF(INDEX(AS:AS,ROW()-2)=0,CL770,INDEX(AS:AS,ROW()-2))</f>
        <v>41.52</v>
      </c>
      <c r="CM771" t="str">
        <f t="shared" si="95"/>
        <v>CIV</v>
      </c>
    </row>
    <row r="772" spans="1:91" x14ac:dyDescent="0.3">
      <c r="A772" s="1">
        <v>767</v>
      </c>
      <c r="B772" t="s">
        <v>162</v>
      </c>
      <c r="C772">
        <v>2</v>
      </c>
      <c r="D772">
        <v>1</v>
      </c>
      <c r="E772">
        <v>5</v>
      </c>
      <c r="F772" t="s">
        <v>123</v>
      </c>
      <c r="G772" t="s">
        <v>131</v>
      </c>
      <c r="H772">
        <v>46.21</v>
      </c>
      <c r="I772">
        <v>0.89</v>
      </c>
      <c r="J772">
        <v>44.1</v>
      </c>
      <c r="K772">
        <v>1570</v>
      </c>
      <c r="L772">
        <v>44.41</v>
      </c>
      <c r="M772">
        <v>0.89</v>
      </c>
      <c r="N772">
        <v>44.1</v>
      </c>
      <c r="O772">
        <v>1570</v>
      </c>
      <c r="P772">
        <v>1.32</v>
      </c>
      <c r="Q772">
        <v>50.19</v>
      </c>
      <c r="R772">
        <v>30.11</v>
      </c>
      <c r="S772">
        <v>1.7</v>
      </c>
      <c r="T772">
        <v>7.41</v>
      </c>
      <c r="U772">
        <v>0</v>
      </c>
      <c r="V772">
        <v>0</v>
      </c>
      <c r="W772">
        <v>0</v>
      </c>
      <c r="X772">
        <v>0</v>
      </c>
      <c r="Y772">
        <v>2</v>
      </c>
      <c r="Z772">
        <v>7.5</v>
      </c>
      <c r="AA772">
        <v>19.5</v>
      </c>
      <c r="AB772">
        <v>63.9</v>
      </c>
      <c r="AC772">
        <v>1690</v>
      </c>
      <c r="AD772">
        <v>37.86</v>
      </c>
      <c r="AE772">
        <v>32.409999999999997</v>
      </c>
      <c r="AF772">
        <v>12.31</v>
      </c>
      <c r="AG772">
        <v>1572</v>
      </c>
      <c r="AI772">
        <v>44.21</v>
      </c>
      <c r="AJ772">
        <v>40.89</v>
      </c>
      <c r="AK772">
        <v>0</v>
      </c>
      <c r="AL772">
        <v>47.32</v>
      </c>
      <c r="AM772">
        <v>6.32</v>
      </c>
      <c r="AN772">
        <v>47.81</v>
      </c>
      <c r="AO772">
        <v>45.02</v>
      </c>
      <c r="AP772">
        <v>2.9</v>
      </c>
      <c r="AQ772">
        <v>3.22</v>
      </c>
      <c r="AR772">
        <v>0</v>
      </c>
      <c r="AS772">
        <v>41.52</v>
      </c>
      <c r="AT772">
        <v>0</v>
      </c>
      <c r="AU772">
        <v>0</v>
      </c>
      <c r="AV772">
        <v>3.4</v>
      </c>
      <c r="AW772">
        <v>60.3</v>
      </c>
      <c r="AX772">
        <v>92.6</v>
      </c>
      <c r="AY772">
        <v>100</v>
      </c>
      <c r="AZ772">
        <v>100</v>
      </c>
      <c r="BA772">
        <v>89.199999999999989</v>
      </c>
      <c r="BB772">
        <v>96.6</v>
      </c>
      <c r="BC772">
        <v>8.831909308880143E-17</v>
      </c>
      <c r="BD772">
        <v>3.9754216963689998E-4</v>
      </c>
      <c r="BE772">
        <v>0</v>
      </c>
      <c r="BF772">
        <v>8.1362148345978014</v>
      </c>
      <c r="BG772">
        <v>1.0411621473846E-3</v>
      </c>
      <c r="BH772">
        <v>2.138818144463079E-5</v>
      </c>
      <c r="BI772">
        <v>3.3182704546329999E-4</v>
      </c>
      <c r="BJ772">
        <v>2.5220390792820001E-4</v>
      </c>
      <c r="BK772">
        <v>1.4998579487515629E-17</v>
      </c>
      <c r="BL772">
        <v>3.595835700566707</v>
      </c>
      <c r="BM772">
        <v>176.75423820557091</v>
      </c>
      <c r="BN772">
        <v>17.376877356190722</v>
      </c>
      <c r="BO772">
        <v>33.808251390183358</v>
      </c>
      <c r="BP772">
        <v>91.270456029118719</v>
      </c>
      <c r="BQ772">
        <v>0</v>
      </c>
      <c r="BR772">
        <v>0.2268020946176357</v>
      </c>
      <c r="BS772">
        <v>73.766492294445996</v>
      </c>
      <c r="BT772">
        <v>0</v>
      </c>
      <c r="BU772">
        <v>86.344937178661937</v>
      </c>
      <c r="BV772">
        <v>586.55471423282029</v>
      </c>
      <c r="BW772">
        <v>97.201484958094838</v>
      </c>
      <c r="BX772">
        <v>4.9259592432306407</v>
      </c>
      <c r="BY772">
        <v>0.37257063462236001</v>
      </c>
      <c r="BZ772">
        <v>0.38326618855613998</v>
      </c>
      <c r="CA772">
        <f t="shared" si="88"/>
        <v>3.9754216963689998E-4</v>
      </c>
      <c r="CB772" cm="1">
        <f t="array" ref="CB772">IF(ISBLANK(INDEX(AC:AC,ROW())), "", INDEX(AC:AC,ROW())*(BI772+BJ772)/1000)</f>
        <v>9.8701231123163508E-4</v>
      </c>
      <c r="CC772">
        <f t="shared" si="89"/>
        <v>1.0625503288292308E-3</v>
      </c>
      <c r="CD772">
        <f t="shared" si="90"/>
        <v>1.4115641471817893E-14</v>
      </c>
      <c r="CE772">
        <f t="shared" si="91"/>
        <v>0.16982261663890885</v>
      </c>
      <c r="CF772" t="str" cm="1">
        <f t="array" ref="CF772">IFERROR(IF((BD772+BE772)*INDEX(H:H,ROW())*INDEX(K:K,ROW())/(BF772*30*1000)&lt;0.5,"",(BD772+BE772)*INDEX(H:H,ROW())*INDEX(K:K,ROW())/(BF772*30*1000)),"")</f>
        <v/>
      </c>
      <c r="CG772" t="str">
        <f t="shared" si="92"/>
        <v/>
      </c>
      <c r="CH772" cm="1">
        <f t="array" ref="CH772">IFERROR((BD772+BE772)*INDEX(K:K,ROW())*INDEX(H:H,ROW())/BC772/100000,"")</f>
        <v>3265609296452.707</v>
      </c>
      <c r="CI772">
        <f t="shared" si="93"/>
        <v>7.4913156219496625E-4</v>
      </c>
      <c r="CJ772">
        <v>0</v>
      </c>
      <c r="CK772">
        <f t="shared" si="94"/>
        <v>0</v>
      </c>
      <c r="CL772" cm="1">
        <f t="array" ref="CL772">IF(INDEX(AS:AS,ROW()-2)=0,CL771,INDEX(AS:AS,ROW()-2))</f>
        <v>41.02</v>
      </c>
      <c r="CM772" t="str">
        <f t="shared" si="95"/>
        <v>SP</v>
      </c>
    </row>
    <row r="773" spans="1:91" x14ac:dyDescent="0.3">
      <c r="A773" s="1">
        <v>768</v>
      </c>
      <c r="B773" t="s">
        <v>163</v>
      </c>
      <c r="C773">
        <v>2</v>
      </c>
      <c r="D773">
        <v>2</v>
      </c>
      <c r="E773">
        <v>6</v>
      </c>
      <c r="F773" t="s">
        <v>105</v>
      </c>
      <c r="G773" t="s">
        <v>106</v>
      </c>
      <c r="H773">
        <v>46.21</v>
      </c>
      <c r="I773">
        <v>0.89</v>
      </c>
      <c r="J773">
        <v>44.1</v>
      </c>
      <c r="K773">
        <v>1570</v>
      </c>
      <c r="L773">
        <v>44.41</v>
      </c>
      <c r="M773">
        <v>0.89</v>
      </c>
      <c r="N773">
        <v>44.1</v>
      </c>
      <c r="O773">
        <v>1570</v>
      </c>
      <c r="P773">
        <v>1.32</v>
      </c>
      <c r="Q773">
        <v>50.19</v>
      </c>
      <c r="R773">
        <v>30.11</v>
      </c>
      <c r="S773">
        <v>1.7</v>
      </c>
      <c r="T773">
        <v>7.41</v>
      </c>
      <c r="U773">
        <v>0</v>
      </c>
      <c r="V773">
        <v>0</v>
      </c>
      <c r="W773">
        <v>0</v>
      </c>
      <c r="X773">
        <v>0</v>
      </c>
      <c r="Y773">
        <v>2</v>
      </c>
      <c r="Z773">
        <v>7.5</v>
      </c>
      <c r="AA773">
        <v>19.5</v>
      </c>
      <c r="AB773">
        <v>63.9</v>
      </c>
      <c r="AC773">
        <v>1721</v>
      </c>
      <c r="AD773">
        <v>37.86</v>
      </c>
      <c r="AE773">
        <v>32.409999999999997</v>
      </c>
      <c r="AF773">
        <v>11.75</v>
      </c>
      <c r="AG773">
        <v>1572</v>
      </c>
      <c r="AI773">
        <v>44.21</v>
      </c>
      <c r="AJ773">
        <v>40.89</v>
      </c>
      <c r="AK773">
        <v>0</v>
      </c>
      <c r="AL773">
        <v>47.32</v>
      </c>
      <c r="AM773">
        <v>6.32</v>
      </c>
      <c r="AN773">
        <v>47.81</v>
      </c>
      <c r="AO773">
        <v>45.02</v>
      </c>
      <c r="AP773">
        <v>3.72</v>
      </c>
      <c r="AQ773">
        <v>0</v>
      </c>
      <c r="AR773">
        <v>0</v>
      </c>
      <c r="AS773">
        <v>41.52</v>
      </c>
      <c r="AT773">
        <v>0</v>
      </c>
      <c r="AU773">
        <v>0</v>
      </c>
      <c r="AV773">
        <v>5.0999999999999996</v>
      </c>
      <c r="AW773">
        <v>62.4</v>
      </c>
      <c r="AX773">
        <v>92.1</v>
      </c>
      <c r="AY773">
        <v>100</v>
      </c>
      <c r="AZ773">
        <v>100</v>
      </c>
      <c r="BA773">
        <v>85.2</v>
      </c>
      <c r="BB773">
        <v>93.5</v>
      </c>
      <c r="BC773">
        <v>8.831909308880143E-17</v>
      </c>
      <c r="BD773">
        <v>3.9754216963689998E-4</v>
      </c>
      <c r="BE773">
        <v>0</v>
      </c>
      <c r="BF773">
        <v>8.0112778565159708</v>
      </c>
      <c r="BG773">
        <v>1.0411621473846E-3</v>
      </c>
      <c r="BH773">
        <v>2.138818144463079E-5</v>
      </c>
      <c r="BI773">
        <v>3.3182704546329999E-4</v>
      </c>
      <c r="BJ773">
        <v>2.5220390792820001E-4</v>
      </c>
      <c r="BK773">
        <v>1.4998579487515629E-17</v>
      </c>
      <c r="BL773">
        <v>3.5913090255565829</v>
      </c>
      <c r="BM773">
        <v>174.42544823909881</v>
      </c>
      <c r="BN773">
        <v>14.579120852508851</v>
      </c>
      <c r="BO773">
        <v>24.968230319197971</v>
      </c>
      <c r="BP773">
        <v>79.761953386127942</v>
      </c>
      <c r="BQ773">
        <v>0</v>
      </c>
      <c r="BR773">
        <v>60</v>
      </c>
      <c r="BS773">
        <v>56.592492582913088</v>
      </c>
      <c r="BT773">
        <v>0</v>
      </c>
      <c r="BU773">
        <v>103.6588240119282</v>
      </c>
      <c r="BV773">
        <v>485.07355066741673</v>
      </c>
      <c r="BW773">
        <v>60.648721267801541</v>
      </c>
      <c r="BX773">
        <v>5.1295179231581791</v>
      </c>
      <c r="BY773">
        <v>0.37257063462236001</v>
      </c>
      <c r="BZ773">
        <v>0.38326618855613998</v>
      </c>
      <c r="CA773">
        <f t="shared" si="88"/>
        <v>3.9754216963689998E-4</v>
      </c>
      <c r="CB773" cm="1">
        <f t="array" ref="CB773">IF(ISBLANK(INDEX(AC:AC,ROW())), "", INDEX(AC:AC,ROW())*(BI773+BJ773)/1000)</f>
        <v>1.0051172707867715E-3</v>
      </c>
      <c r="CC773">
        <f t="shared" si="89"/>
        <v>1.0625503288292308E-3</v>
      </c>
      <c r="CD773">
        <f t="shared" si="90"/>
        <v>1.4115641471817893E-14</v>
      </c>
      <c r="CE773">
        <f t="shared" si="91"/>
        <v>0.16982261663890885</v>
      </c>
      <c r="CF773" t="str" cm="1">
        <f t="array" ref="CF773">IFERROR(IF((BD773+BE773)*INDEX(H:H,ROW())*INDEX(K:K,ROW())/(BF773*30*1000)&lt;0.5,"",(BD773+BE773)*INDEX(H:H,ROW())*INDEX(K:K,ROW())/(BF773*30*1000)),"")</f>
        <v/>
      </c>
      <c r="CG773" t="str">
        <f t="shared" si="92"/>
        <v/>
      </c>
      <c r="CH773" cm="1">
        <f t="array" ref="CH773">IFERROR((BD773+BE773)*INDEX(K:K,ROW())*INDEX(H:H,ROW())/BC773/100000,"")</f>
        <v>3265609296452.707</v>
      </c>
      <c r="CI773">
        <f t="shared" si="93"/>
        <v>7.4913156219496625E-4</v>
      </c>
      <c r="CJ773">
        <v>0</v>
      </c>
      <c r="CK773">
        <f t="shared" si="94"/>
        <v>0</v>
      </c>
      <c r="CL773" cm="1">
        <f t="array" ref="CL773">IF(INDEX(AS:AS,ROW()-2)=0,CL772,INDEX(AS:AS,ROW()-2))</f>
        <v>41.52</v>
      </c>
      <c r="CM773" t="str">
        <f t="shared" si="95"/>
        <v>CIV</v>
      </c>
    </row>
    <row r="774" spans="1:91" x14ac:dyDescent="0.3">
      <c r="A774" s="1">
        <v>769</v>
      </c>
      <c r="B774" t="s">
        <v>163</v>
      </c>
      <c r="C774">
        <v>2</v>
      </c>
      <c r="D774">
        <v>2</v>
      </c>
      <c r="E774">
        <v>6</v>
      </c>
      <c r="F774" t="s">
        <v>105</v>
      </c>
      <c r="G774" t="s">
        <v>107</v>
      </c>
      <c r="H774">
        <v>44.25</v>
      </c>
      <c r="I774">
        <v>0.91</v>
      </c>
      <c r="J774">
        <v>44.1</v>
      </c>
      <c r="K774">
        <v>1530</v>
      </c>
      <c r="L774">
        <v>44.43</v>
      </c>
      <c r="M774">
        <v>0.95</v>
      </c>
      <c r="N774">
        <v>44.1</v>
      </c>
      <c r="O774">
        <v>1532</v>
      </c>
      <c r="P774">
        <v>1.72</v>
      </c>
      <c r="Q774">
        <v>50.08</v>
      </c>
      <c r="R774">
        <v>29.86</v>
      </c>
      <c r="S774">
        <v>1.677</v>
      </c>
      <c r="T774">
        <v>7.35</v>
      </c>
      <c r="U774">
        <v>0</v>
      </c>
      <c r="V774">
        <v>0</v>
      </c>
      <c r="W774">
        <v>0</v>
      </c>
      <c r="X774">
        <v>0</v>
      </c>
      <c r="Y774">
        <v>2</v>
      </c>
      <c r="Z774">
        <v>7.5</v>
      </c>
      <c r="AA774">
        <v>23.4</v>
      </c>
      <c r="AB774">
        <v>63.9</v>
      </c>
      <c r="AC774">
        <v>1720</v>
      </c>
      <c r="AD774">
        <v>37.75</v>
      </c>
      <c r="AE774">
        <v>32.67</v>
      </c>
      <c r="AF774">
        <v>11.59</v>
      </c>
      <c r="AG774">
        <v>1572</v>
      </c>
      <c r="AI774">
        <v>44.31</v>
      </c>
      <c r="AJ774">
        <v>40.98</v>
      </c>
      <c r="AK774">
        <v>4.3899999999999997</v>
      </c>
      <c r="AL774">
        <v>47.02</v>
      </c>
      <c r="AM774">
        <v>6.37</v>
      </c>
      <c r="AN774">
        <v>47.81</v>
      </c>
      <c r="AO774">
        <v>45.02</v>
      </c>
      <c r="AP774">
        <v>3.72</v>
      </c>
      <c r="AQ774">
        <v>0</v>
      </c>
      <c r="AR774">
        <v>0</v>
      </c>
      <c r="AS774">
        <v>41.52</v>
      </c>
      <c r="AT774">
        <v>0</v>
      </c>
      <c r="AU774">
        <v>0</v>
      </c>
      <c r="AV774">
        <v>5.0999999999999996</v>
      </c>
      <c r="AW774">
        <v>62.4</v>
      </c>
      <c r="AX774">
        <v>92.1</v>
      </c>
      <c r="AY774">
        <v>100</v>
      </c>
      <c r="AZ774">
        <v>100</v>
      </c>
      <c r="BA774">
        <v>85.2</v>
      </c>
      <c r="BB774">
        <v>93.5</v>
      </c>
      <c r="BC774">
        <v>8.831909308880143E-17</v>
      </c>
      <c r="BD774">
        <v>3.9754216963689998E-4</v>
      </c>
      <c r="BE774">
        <v>0</v>
      </c>
      <c r="BF774">
        <v>7.8654943912192259</v>
      </c>
      <c r="BG774">
        <v>1.0411621473846E-3</v>
      </c>
      <c r="BH774">
        <v>2.138818144463079E-5</v>
      </c>
      <c r="BI774">
        <v>3.3182704546329999E-4</v>
      </c>
      <c r="BJ774">
        <v>2.5220390792820001E-4</v>
      </c>
      <c r="BK774">
        <v>1.4998579487515629E-17</v>
      </c>
      <c r="BL774">
        <v>3.5816259233749701</v>
      </c>
      <c r="BM774">
        <v>172.46531129633581</v>
      </c>
      <c r="BN774">
        <v>12.48108523590666</v>
      </c>
      <c r="BO774">
        <v>28.812550287137888</v>
      </c>
      <c r="BP774">
        <v>73.209312818198939</v>
      </c>
      <c r="BQ774">
        <v>0</v>
      </c>
      <c r="BR774">
        <v>60</v>
      </c>
      <c r="BS774">
        <v>50.028824797597153</v>
      </c>
      <c r="BT774">
        <v>0</v>
      </c>
      <c r="BU774">
        <v>98.742676170763616</v>
      </c>
      <c r="BV774">
        <v>415.46174852195492</v>
      </c>
      <c r="BW774">
        <v>123.7457966986164</v>
      </c>
      <c r="BX774">
        <v>5.0436076116397404</v>
      </c>
      <c r="BY774">
        <v>0.37257063462236001</v>
      </c>
      <c r="BZ774">
        <v>0.38326618855613998</v>
      </c>
      <c r="CA774">
        <f t="shared" ref="CA774:CA837" si="96">IFERROR(BD774+BE774,"")</f>
        <v>3.9754216963689998E-4</v>
      </c>
      <c r="CB774" cm="1">
        <f t="array" ref="CB774">IF(ISBLANK(INDEX(AC:AC,ROW())), "", INDEX(AC:AC,ROW())*(BI774+BJ774)/1000)</f>
        <v>1.0045332398333799E-3</v>
      </c>
      <c r="CC774">
        <f t="shared" ref="CC774:CC837" si="97">BH774+BG774</f>
        <v>1.0625503288292308E-3</v>
      </c>
      <c r="CD774">
        <f t="shared" ref="CD774:CD837" si="98">BK774/CC774</f>
        <v>1.4115641471817893E-14</v>
      </c>
      <c r="CE774">
        <f t="shared" ref="CE774:CE837" si="99">IF(BC774=0,"",IF(BK774/BC774&lt;15,BK774/BC774,""))</f>
        <v>0.16982261663890885</v>
      </c>
      <c r="CF774" t="str" cm="1">
        <f t="array" ref="CF774">IFERROR(IF((BD774+BE774)*INDEX(H:H,ROW())*INDEX(K:K,ROW())/(BF774*30*1000)&lt;0.5,"",(BD774+BE774)*INDEX(H:H,ROW())*INDEX(K:K,ROW())/(BF774*30*1000)),"")</f>
        <v/>
      </c>
      <c r="CG774" t="str">
        <f t="shared" ref="CG774:CG837" si="100">IF(BF774/BC774&gt;10,"",BF774/BC774)</f>
        <v/>
      </c>
      <c r="CH774" cm="1">
        <f t="array" ref="CH774">IFERROR((BD774+BE774)*INDEX(K:K,ROW())*INDEX(H:H,ROW())/BC774/100000,"")</f>
        <v>3047426983062.5</v>
      </c>
      <c r="CI774">
        <f t="shared" ref="CI774:CI837" si="101">IFERROR(
IF(OR(ISBLANK(CA774),ISBLANK(K774),ISBLANK(H774)),"",
IF(CA774*K774*H774/100000/0.385=0,"",CA774*K774*H774/100000/0.385)
),
"")</f>
        <v>6.9908048674914862E-4</v>
      </c>
      <c r="CJ774">
        <v>0</v>
      </c>
      <c r="CK774">
        <f t="shared" ref="CK774:CK837" si="102">IFERROR(
    IF(OR(ISBLANK(BT774), ISBLANK(BC774), BC774=0), "",
       IF(BT774/BC774&gt;100, " ", BT774/BC774)
    ),
"")</f>
        <v>0</v>
      </c>
      <c r="CL774" cm="1">
        <f t="array" ref="CL774">IF(INDEX(AS:AS,ROW()-2)=0,CL773,INDEX(AS:AS,ROW()-2))</f>
        <v>41.52</v>
      </c>
      <c r="CM774" t="str">
        <f t="shared" ref="CM774:CM837" si="103">IF(CL774&gt;=41.5,"CIV","SP")</f>
        <v>CIV</v>
      </c>
    </row>
    <row r="775" spans="1:91" x14ac:dyDescent="0.3">
      <c r="A775" s="1">
        <v>770</v>
      </c>
      <c r="B775" t="s">
        <v>163</v>
      </c>
      <c r="C775">
        <v>2</v>
      </c>
      <c r="D775">
        <v>2</v>
      </c>
      <c r="E775">
        <v>6</v>
      </c>
      <c r="F775" t="s">
        <v>105</v>
      </c>
      <c r="G775" t="s">
        <v>108</v>
      </c>
      <c r="H775">
        <v>46.21</v>
      </c>
      <c r="I775">
        <v>0.89</v>
      </c>
      <c r="J775">
        <v>44.1</v>
      </c>
      <c r="K775">
        <v>1570</v>
      </c>
      <c r="L775">
        <v>44.41</v>
      </c>
      <c r="M775">
        <v>0.89</v>
      </c>
      <c r="N775">
        <v>44.1</v>
      </c>
      <c r="O775">
        <v>1570</v>
      </c>
      <c r="P775">
        <v>1.32</v>
      </c>
      <c r="Q775">
        <v>50.19</v>
      </c>
      <c r="R775">
        <v>30.11</v>
      </c>
      <c r="S775">
        <v>1.7</v>
      </c>
      <c r="T775">
        <v>7.41</v>
      </c>
      <c r="U775">
        <v>0</v>
      </c>
      <c r="V775">
        <v>0</v>
      </c>
      <c r="W775">
        <v>0</v>
      </c>
      <c r="X775">
        <v>0</v>
      </c>
      <c r="Y775">
        <v>2</v>
      </c>
      <c r="Z775">
        <v>7.5</v>
      </c>
      <c r="AA775">
        <v>19.5</v>
      </c>
      <c r="AB775">
        <v>63.9</v>
      </c>
      <c r="AC775">
        <v>1722</v>
      </c>
      <c r="AD775">
        <v>37.86</v>
      </c>
      <c r="AE775">
        <v>32.409999999999997</v>
      </c>
      <c r="AF775">
        <v>11.52</v>
      </c>
      <c r="AG775">
        <v>1572</v>
      </c>
      <c r="AI775">
        <v>44.21</v>
      </c>
      <c r="AJ775">
        <v>40.89</v>
      </c>
      <c r="AK775">
        <v>0</v>
      </c>
      <c r="AL775">
        <v>47.32</v>
      </c>
      <c r="AM775">
        <v>6.32</v>
      </c>
      <c r="AN775">
        <v>47.81</v>
      </c>
      <c r="AO775">
        <v>45.02</v>
      </c>
      <c r="AP775">
        <v>3.72</v>
      </c>
      <c r="AQ775">
        <v>0</v>
      </c>
      <c r="AR775">
        <v>0</v>
      </c>
      <c r="AS775">
        <v>41.52</v>
      </c>
      <c r="AT775">
        <v>0</v>
      </c>
      <c r="AU775">
        <v>0</v>
      </c>
      <c r="AV775">
        <v>5.0999999999999996</v>
      </c>
      <c r="AW775">
        <v>62.4</v>
      </c>
      <c r="AX775">
        <v>92.1</v>
      </c>
      <c r="AY775">
        <v>100</v>
      </c>
      <c r="AZ775">
        <v>100</v>
      </c>
      <c r="BA775">
        <v>85.2</v>
      </c>
      <c r="BB775">
        <v>93.5</v>
      </c>
      <c r="BC775">
        <v>8.831909308880143E-17</v>
      </c>
      <c r="BD775">
        <v>3.9754216963689998E-4</v>
      </c>
      <c r="BE775">
        <v>0</v>
      </c>
      <c r="BF775">
        <v>7.748621300273002</v>
      </c>
      <c r="BG775">
        <v>1.0411621473846E-3</v>
      </c>
      <c r="BH775">
        <v>2.138818144463079E-5</v>
      </c>
      <c r="BI775">
        <v>3.3182704546329999E-4</v>
      </c>
      <c r="BJ775">
        <v>2.5220390792820001E-4</v>
      </c>
      <c r="BK775">
        <v>1.4998579487515629E-17</v>
      </c>
      <c r="BL775">
        <v>3.5723012945473971</v>
      </c>
      <c r="BM775">
        <v>171.05150318262571</v>
      </c>
      <c r="BN775">
        <v>11.88639252216713</v>
      </c>
      <c r="BO775">
        <v>23.188950694433409</v>
      </c>
      <c r="BP775">
        <v>69.559059297642236</v>
      </c>
      <c r="BQ775">
        <v>0</v>
      </c>
      <c r="BR775">
        <v>60</v>
      </c>
      <c r="BS775">
        <v>43.631521351784279</v>
      </c>
      <c r="BT775">
        <v>0</v>
      </c>
      <c r="BU775">
        <v>99.53130588888088</v>
      </c>
      <c r="BV775">
        <v>358.73675076084561</v>
      </c>
      <c r="BW775">
        <v>38.396749043855678</v>
      </c>
      <c r="BX775">
        <v>5.1446486216889404</v>
      </c>
      <c r="BY775">
        <v>0.37257063462236001</v>
      </c>
      <c r="BZ775">
        <v>0.38326618855613998</v>
      </c>
      <c r="CA775">
        <f t="shared" si="96"/>
        <v>3.9754216963689998E-4</v>
      </c>
      <c r="CB775" cm="1">
        <f t="array" ref="CB775">IF(ISBLANK(INDEX(AC:AC,ROW())), "", INDEX(AC:AC,ROW())*(BI775+BJ775)/1000)</f>
        <v>1.0057013017401631E-3</v>
      </c>
      <c r="CC775">
        <f t="shared" si="97"/>
        <v>1.0625503288292308E-3</v>
      </c>
      <c r="CD775">
        <f t="shared" si="98"/>
        <v>1.4115641471817893E-14</v>
      </c>
      <c r="CE775">
        <f t="shared" si="99"/>
        <v>0.16982261663890885</v>
      </c>
      <c r="CF775" t="str" cm="1">
        <f t="array" ref="CF775">IFERROR(IF((BD775+BE775)*INDEX(H:H,ROW())*INDEX(K:K,ROW())/(BF775*30*1000)&lt;0.5,"",(BD775+BE775)*INDEX(H:H,ROW())*INDEX(K:K,ROW())/(BF775*30*1000)),"")</f>
        <v/>
      </c>
      <c r="CG775" t="str">
        <f t="shared" si="100"/>
        <v/>
      </c>
      <c r="CH775" cm="1">
        <f t="array" ref="CH775">IFERROR((BD775+BE775)*INDEX(K:K,ROW())*INDEX(H:H,ROW())/BC775/100000,"")</f>
        <v>3265609296452.707</v>
      </c>
      <c r="CI775">
        <f t="shared" si="101"/>
        <v>7.4913156219496625E-4</v>
      </c>
      <c r="CJ775">
        <v>0</v>
      </c>
      <c r="CK775">
        <f t="shared" si="102"/>
        <v>0</v>
      </c>
      <c r="CL775" cm="1">
        <f t="array" ref="CL775">IF(INDEX(AS:AS,ROW()-2)=0,CL774,INDEX(AS:AS,ROW()-2))</f>
        <v>41.52</v>
      </c>
      <c r="CM775" t="str">
        <f t="shared" si="103"/>
        <v>CIV</v>
      </c>
    </row>
    <row r="776" spans="1:91" x14ac:dyDescent="0.3">
      <c r="A776" s="1">
        <v>771</v>
      </c>
      <c r="B776" t="s">
        <v>163</v>
      </c>
      <c r="C776">
        <v>2</v>
      </c>
      <c r="D776">
        <v>2</v>
      </c>
      <c r="E776">
        <v>6</v>
      </c>
      <c r="F776" t="s">
        <v>105</v>
      </c>
      <c r="G776" t="s">
        <v>109</v>
      </c>
      <c r="H776">
        <v>46.21</v>
      </c>
      <c r="I776">
        <v>0.89</v>
      </c>
      <c r="J776">
        <v>44.1</v>
      </c>
      <c r="K776">
        <v>1570</v>
      </c>
      <c r="L776">
        <v>44.41</v>
      </c>
      <c r="M776">
        <v>0.89</v>
      </c>
      <c r="N776">
        <v>44.1</v>
      </c>
      <c r="O776">
        <v>1570</v>
      </c>
      <c r="P776">
        <v>1.32</v>
      </c>
      <c r="Q776">
        <v>50.19</v>
      </c>
      <c r="R776">
        <v>30.11</v>
      </c>
      <c r="S776">
        <v>1.7</v>
      </c>
      <c r="T776">
        <v>7.41</v>
      </c>
      <c r="U776">
        <v>0</v>
      </c>
      <c r="V776">
        <v>0</v>
      </c>
      <c r="W776">
        <v>0</v>
      </c>
      <c r="X776">
        <v>0</v>
      </c>
      <c r="Y776">
        <v>2</v>
      </c>
      <c r="Z776">
        <v>7.5</v>
      </c>
      <c r="AA776">
        <v>19.5</v>
      </c>
      <c r="AB776">
        <v>63.9</v>
      </c>
      <c r="AC776">
        <v>1718</v>
      </c>
      <c r="AD776">
        <v>37.86</v>
      </c>
      <c r="AE776">
        <v>32.450000000000003</v>
      </c>
      <c r="AF776">
        <v>11.64</v>
      </c>
      <c r="AG776">
        <v>1572</v>
      </c>
      <c r="AI776">
        <v>44.21</v>
      </c>
      <c r="AJ776">
        <v>40.89</v>
      </c>
      <c r="AK776">
        <v>0</v>
      </c>
      <c r="AL776">
        <v>47.32</v>
      </c>
      <c r="AM776">
        <v>6.32</v>
      </c>
      <c r="AN776">
        <v>47.81</v>
      </c>
      <c r="AO776">
        <v>45.02</v>
      </c>
      <c r="AP776">
        <v>3.72</v>
      </c>
      <c r="AQ776">
        <v>0</v>
      </c>
      <c r="AR776">
        <v>0</v>
      </c>
      <c r="AS776">
        <v>41.52</v>
      </c>
      <c r="AT776">
        <v>0</v>
      </c>
      <c r="AU776">
        <v>0</v>
      </c>
      <c r="AV776">
        <v>5.0999999999999996</v>
      </c>
      <c r="AW776">
        <v>62.4</v>
      </c>
      <c r="AX776">
        <v>92.1</v>
      </c>
      <c r="AY776">
        <v>100</v>
      </c>
      <c r="AZ776">
        <v>100</v>
      </c>
      <c r="BA776">
        <v>85.2</v>
      </c>
      <c r="BB776">
        <v>93.5</v>
      </c>
      <c r="BC776">
        <v>8.831909308880143E-17</v>
      </c>
      <c r="BD776">
        <v>3.9754216963689998E-4</v>
      </c>
      <c r="BE776">
        <v>0</v>
      </c>
      <c r="BF776">
        <v>7.5230645964931986</v>
      </c>
      <c r="BG776">
        <v>1.0411621473846E-3</v>
      </c>
      <c r="BH776">
        <v>2.138818144463079E-5</v>
      </c>
      <c r="BI776">
        <v>3.3182704546329999E-4</v>
      </c>
      <c r="BJ776">
        <v>2.5220390792820001E-4</v>
      </c>
      <c r="BK776">
        <v>1.4998579487515629E-17</v>
      </c>
      <c r="BL776">
        <v>3.5733763844022719</v>
      </c>
      <c r="BM776">
        <v>170.12996830403259</v>
      </c>
      <c r="BN776">
        <v>11.58736952045485</v>
      </c>
      <c r="BO776">
        <v>18.177303018756319</v>
      </c>
      <c r="BP776">
        <v>67.091969040252081</v>
      </c>
      <c r="BQ776">
        <v>0</v>
      </c>
      <c r="BR776">
        <v>60</v>
      </c>
      <c r="BS776">
        <v>41.231402080379482</v>
      </c>
      <c r="BT776">
        <v>0</v>
      </c>
      <c r="BU776">
        <v>96.187885056504115</v>
      </c>
      <c r="BV776">
        <v>347.19185976796717</v>
      </c>
      <c r="BW776">
        <v>6.2584453419150003E-4</v>
      </c>
      <c r="BX776">
        <v>5.1302615762939059</v>
      </c>
      <c r="BY776">
        <v>0.37257063462236001</v>
      </c>
      <c r="BZ776">
        <v>0.38326618855613998</v>
      </c>
      <c r="CA776">
        <f t="shared" si="96"/>
        <v>3.9754216963689998E-4</v>
      </c>
      <c r="CB776" cm="1">
        <f t="array" ref="CB776">IF(ISBLANK(INDEX(AC:AC,ROW())), "", INDEX(AC:AC,ROW())*(BI776+BJ776)/1000)</f>
        <v>1.0033651779265971E-3</v>
      </c>
      <c r="CC776">
        <f t="shared" si="97"/>
        <v>1.0625503288292308E-3</v>
      </c>
      <c r="CD776">
        <f t="shared" si="98"/>
        <v>1.4115641471817893E-14</v>
      </c>
      <c r="CE776">
        <f t="shared" si="99"/>
        <v>0.16982261663890885</v>
      </c>
      <c r="CF776" t="str" cm="1">
        <f t="array" ref="CF776">IFERROR(IF((BD776+BE776)*INDEX(H:H,ROW())*INDEX(K:K,ROW())/(BF776*30*1000)&lt;0.5,"",(BD776+BE776)*INDEX(H:H,ROW())*INDEX(K:K,ROW())/(BF776*30*1000)),"")</f>
        <v/>
      </c>
      <c r="CG776" t="str">
        <f t="shared" si="100"/>
        <v/>
      </c>
      <c r="CH776" cm="1">
        <f t="array" ref="CH776">IFERROR((BD776+BE776)*INDEX(K:K,ROW())*INDEX(H:H,ROW())/BC776/100000,"")</f>
        <v>3265609296452.707</v>
      </c>
      <c r="CI776">
        <f t="shared" si="101"/>
        <v>7.4913156219496625E-4</v>
      </c>
      <c r="CJ776">
        <v>0</v>
      </c>
      <c r="CK776">
        <f t="shared" si="102"/>
        <v>0</v>
      </c>
      <c r="CL776" cm="1">
        <f t="array" ref="CL776">IF(INDEX(AS:AS,ROW()-2)=0,CL775,INDEX(AS:AS,ROW()-2))</f>
        <v>41.52</v>
      </c>
      <c r="CM776" t="str">
        <f t="shared" si="103"/>
        <v>CIV</v>
      </c>
    </row>
    <row r="777" spans="1:91" x14ac:dyDescent="0.3">
      <c r="A777" s="1">
        <v>772</v>
      </c>
      <c r="B777" t="s">
        <v>163</v>
      </c>
      <c r="C777">
        <v>2</v>
      </c>
      <c r="D777">
        <v>2</v>
      </c>
      <c r="E777">
        <v>6</v>
      </c>
      <c r="F777" t="s">
        <v>105</v>
      </c>
      <c r="G777" t="s">
        <v>110</v>
      </c>
      <c r="H777">
        <v>46.21</v>
      </c>
      <c r="I777">
        <v>0.89</v>
      </c>
      <c r="J777">
        <v>44.1</v>
      </c>
      <c r="K777">
        <v>1530</v>
      </c>
      <c r="L777">
        <v>44.41</v>
      </c>
      <c r="M777">
        <v>0.89</v>
      </c>
      <c r="N777">
        <v>44.1</v>
      </c>
      <c r="O777">
        <v>1570</v>
      </c>
      <c r="P777">
        <v>1.32</v>
      </c>
      <c r="Q777">
        <v>50.19</v>
      </c>
      <c r="R777">
        <v>30.11</v>
      </c>
      <c r="S777">
        <v>1.7</v>
      </c>
      <c r="T777">
        <v>7.41</v>
      </c>
      <c r="U777">
        <v>0</v>
      </c>
      <c r="V777">
        <v>0</v>
      </c>
      <c r="W777">
        <v>0</v>
      </c>
      <c r="X777">
        <v>0</v>
      </c>
      <c r="Y777">
        <v>2</v>
      </c>
      <c r="Z777">
        <v>7.5</v>
      </c>
      <c r="AA777">
        <v>19.5</v>
      </c>
      <c r="AB777">
        <v>63.9</v>
      </c>
      <c r="AC777">
        <v>1715</v>
      </c>
      <c r="AD777">
        <v>37.86</v>
      </c>
      <c r="AE777">
        <v>32.409999999999997</v>
      </c>
      <c r="AF777">
        <v>11.71</v>
      </c>
      <c r="AG777">
        <v>1572</v>
      </c>
      <c r="AI777">
        <v>44.21</v>
      </c>
      <c r="AJ777">
        <v>40.89</v>
      </c>
      <c r="AK777">
        <v>0</v>
      </c>
      <c r="AL777">
        <v>47.32</v>
      </c>
      <c r="AM777">
        <v>6.32</v>
      </c>
      <c r="AN777">
        <v>47.81</v>
      </c>
      <c r="AO777">
        <v>45.02</v>
      </c>
      <c r="AP777">
        <v>3.72</v>
      </c>
      <c r="AQ777">
        <v>0</v>
      </c>
      <c r="AR777">
        <v>0</v>
      </c>
      <c r="AS777">
        <v>41.52</v>
      </c>
      <c r="AT777">
        <v>0</v>
      </c>
      <c r="AU777">
        <v>0</v>
      </c>
      <c r="AV777">
        <v>5.0999999999999996</v>
      </c>
      <c r="AW777">
        <v>62.4</v>
      </c>
      <c r="AX777">
        <v>92.1</v>
      </c>
      <c r="AY777">
        <v>100</v>
      </c>
      <c r="AZ777">
        <v>100</v>
      </c>
      <c r="BA777">
        <v>85.2</v>
      </c>
      <c r="BB777">
        <v>93.5</v>
      </c>
      <c r="BC777">
        <v>8.831909308880143E-17</v>
      </c>
      <c r="BD777">
        <v>3.9754216963689998E-4</v>
      </c>
      <c r="BE777">
        <v>0</v>
      </c>
      <c r="BF777">
        <v>7.3111518794195298</v>
      </c>
      <c r="BG777">
        <v>1.0411621473846E-3</v>
      </c>
      <c r="BH777">
        <v>2.138818144463079E-5</v>
      </c>
      <c r="BI777">
        <v>3.3182704546329999E-4</v>
      </c>
      <c r="BJ777">
        <v>2.5220390792820001E-4</v>
      </c>
      <c r="BK777">
        <v>1.4998579487515629E-17</v>
      </c>
      <c r="BL777">
        <v>3.6037647948843841</v>
      </c>
      <c r="BM777">
        <v>167.58901259330219</v>
      </c>
      <c r="BN777">
        <v>11.901946189094939</v>
      </c>
      <c r="BO777">
        <v>17.603465202600631</v>
      </c>
      <c r="BP777">
        <v>65.164259719912451</v>
      </c>
      <c r="BQ777">
        <v>0</v>
      </c>
      <c r="BR777">
        <v>60</v>
      </c>
      <c r="BS777">
        <v>38.755866298607522</v>
      </c>
      <c r="BT777">
        <v>0</v>
      </c>
      <c r="BU777">
        <v>40.224158283300007</v>
      </c>
      <c r="BV777">
        <v>329.26763668476059</v>
      </c>
      <c r="BW777">
        <v>6.2584453419150003E-4</v>
      </c>
      <c r="BX777">
        <v>5.0508746026352354</v>
      </c>
      <c r="BY777">
        <v>0.37257063462236001</v>
      </c>
      <c r="BZ777">
        <v>0.38326618855613998</v>
      </c>
      <c r="CA777">
        <f t="shared" si="96"/>
        <v>3.9754216963689998E-4</v>
      </c>
      <c r="CB777" cm="1">
        <f t="array" ref="CB777">IF(ISBLANK(INDEX(AC:AC,ROW())), "", INDEX(AC:AC,ROW())*(BI777+BJ777)/1000)</f>
        <v>1.0016130850664224E-3</v>
      </c>
      <c r="CC777">
        <f t="shared" si="97"/>
        <v>1.0625503288292308E-3</v>
      </c>
      <c r="CD777">
        <f t="shared" si="98"/>
        <v>1.4115641471817893E-14</v>
      </c>
      <c r="CE777">
        <f t="shared" si="99"/>
        <v>0.16982261663890885</v>
      </c>
      <c r="CF777" t="str" cm="1">
        <f t="array" ref="CF777">IFERROR(IF((BD777+BE777)*INDEX(H:H,ROW())*INDEX(K:K,ROW())/(BF777*30*1000)&lt;0.5,"",(BD777+BE777)*INDEX(H:H,ROW())*INDEX(K:K,ROW())/(BF777*30*1000)),"")</f>
        <v/>
      </c>
      <c r="CG777" t="str">
        <f t="shared" si="100"/>
        <v/>
      </c>
      <c r="CH777" cm="1">
        <f t="array" ref="CH777">IFERROR((BD777+BE777)*INDEX(K:K,ROW())*INDEX(H:H,ROW())/BC777/100000,"")</f>
        <v>3182409059600.4097</v>
      </c>
      <c r="CI777">
        <f t="shared" si="101"/>
        <v>7.3004540774413915E-4</v>
      </c>
      <c r="CJ777">
        <v>0</v>
      </c>
      <c r="CK777">
        <f t="shared" si="102"/>
        <v>0</v>
      </c>
      <c r="CL777" cm="1">
        <f t="array" ref="CL777">IF(INDEX(AS:AS,ROW()-2)=0,CL776,INDEX(AS:AS,ROW()-2))</f>
        <v>41.52</v>
      </c>
      <c r="CM777" t="str">
        <f t="shared" si="103"/>
        <v>CIV</v>
      </c>
    </row>
    <row r="778" spans="1:91" x14ac:dyDescent="0.3">
      <c r="A778" s="1">
        <v>773</v>
      </c>
      <c r="B778" t="s">
        <v>163</v>
      </c>
      <c r="C778">
        <v>2</v>
      </c>
      <c r="D778">
        <v>2</v>
      </c>
      <c r="E778">
        <v>6</v>
      </c>
      <c r="F778" t="s">
        <v>105</v>
      </c>
      <c r="G778" t="s">
        <v>111</v>
      </c>
      <c r="H778">
        <v>46.21</v>
      </c>
      <c r="I778">
        <v>0.89</v>
      </c>
      <c r="J778">
        <v>44.1</v>
      </c>
      <c r="K778">
        <v>1570</v>
      </c>
      <c r="L778">
        <v>44.41</v>
      </c>
      <c r="M778">
        <v>0.89</v>
      </c>
      <c r="N778">
        <v>44.1</v>
      </c>
      <c r="O778">
        <v>1570</v>
      </c>
      <c r="P778">
        <v>1.32</v>
      </c>
      <c r="Q778">
        <v>50.19</v>
      </c>
      <c r="R778">
        <v>30.11</v>
      </c>
      <c r="S778">
        <v>1.7</v>
      </c>
      <c r="T778">
        <v>7.41</v>
      </c>
      <c r="U778">
        <v>0</v>
      </c>
      <c r="V778">
        <v>0</v>
      </c>
      <c r="W778">
        <v>0</v>
      </c>
      <c r="X778">
        <v>0</v>
      </c>
      <c r="Y778">
        <v>2</v>
      </c>
      <c r="Z778">
        <v>7.5</v>
      </c>
      <c r="AA778">
        <v>19.5</v>
      </c>
      <c r="AB778">
        <v>63.9</v>
      </c>
      <c r="AC778">
        <v>1717</v>
      </c>
      <c r="AD778">
        <v>37.86</v>
      </c>
      <c r="AE778">
        <v>32.58</v>
      </c>
      <c r="AF778">
        <v>11.67</v>
      </c>
      <c r="AG778">
        <v>1572</v>
      </c>
      <c r="AI778">
        <v>44.21</v>
      </c>
      <c r="AJ778">
        <v>40.89</v>
      </c>
      <c r="AK778">
        <v>0</v>
      </c>
      <c r="AL778">
        <v>47.32</v>
      </c>
      <c r="AM778">
        <v>6.32</v>
      </c>
      <c r="AN778">
        <v>47.81</v>
      </c>
      <c r="AO778">
        <v>45.02</v>
      </c>
      <c r="AP778">
        <v>3.72</v>
      </c>
      <c r="AQ778">
        <v>0</v>
      </c>
      <c r="AR778">
        <v>0</v>
      </c>
      <c r="AS778">
        <v>41.52</v>
      </c>
      <c r="AT778">
        <v>0</v>
      </c>
      <c r="AU778">
        <v>0</v>
      </c>
      <c r="AV778">
        <v>5.0999999999999996</v>
      </c>
      <c r="AW778">
        <v>62.4</v>
      </c>
      <c r="AX778">
        <v>92.1</v>
      </c>
      <c r="AY778">
        <v>100</v>
      </c>
      <c r="AZ778">
        <v>100</v>
      </c>
      <c r="BA778">
        <v>85.2</v>
      </c>
      <c r="BB778">
        <v>93.5</v>
      </c>
      <c r="BC778">
        <v>8.831909308880143E-17</v>
      </c>
      <c r="BD778">
        <v>3.9754216963689998E-4</v>
      </c>
      <c r="BE778">
        <v>0</v>
      </c>
      <c r="BF778">
        <v>7.4313588029365381</v>
      </c>
      <c r="BG778">
        <v>1.0411621473846E-3</v>
      </c>
      <c r="BH778">
        <v>2.138818144463079E-5</v>
      </c>
      <c r="BI778">
        <v>3.3182704546329999E-4</v>
      </c>
      <c r="BJ778">
        <v>2.5220390792820001E-4</v>
      </c>
      <c r="BK778">
        <v>1.4998579487515629E-17</v>
      </c>
      <c r="BL778">
        <v>3.659928312090091</v>
      </c>
      <c r="BM778">
        <v>166.17075332121991</v>
      </c>
      <c r="BN778">
        <v>13.143929846500001</v>
      </c>
      <c r="BO778">
        <v>16.65384165768657</v>
      </c>
      <c r="BP778">
        <v>63.989872824497063</v>
      </c>
      <c r="BQ778">
        <v>0</v>
      </c>
      <c r="BR778">
        <v>60</v>
      </c>
      <c r="BS778">
        <v>33.864261568065523</v>
      </c>
      <c r="BT778">
        <v>0</v>
      </c>
      <c r="BU778">
        <v>21.911622313459208</v>
      </c>
      <c r="BV778">
        <v>300.90198742238238</v>
      </c>
      <c r="BW778">
        <v>6.2584453419150003E-4</v>
      </c>
      <c r="BX778">
        <v>4.7599273517210392</v>
      </c>
      <c r="BY778">
        <v>0.37257063462236001</v>
      </c>
      <c r="BZ778">
        <v>0.38326618855613998</v>
      </c>
      <c r="CA778">
        <f t="shared" si="96"/>
        <v>3.9754216963689998E-4</v>
      </c>
      <c r="CB778" cm="1">
        <f t="array" ref="CB778">IF(ISBLANK(INDEX(AC:AC,ROW())), "", INDEX(AC:AC,ROW())*(BI778+BJ778)/1000)</f>
        <v>1.0027811469732054E-3</v>
      </c>
      <c r="CC778">
        <f t="shared" si="97"/>
        <v>1.0625503288292308E-3</v>
      </c>
      <c r="CD778">
        <f t="shared" si="98"/>
        <v>1.4115641471817893E-14</v>
      </c>
      <c r="CE778">
        <f t="shared" si="99"/>
        <v>0.16982261663890885</v>
      </c>
      <c r="CF778" t="str" cm="1">
        <f t="array" ref="CF778">IFERROR(IF((BD778+BE778)*INDEX(H:H,ROW())*INDEX(K:K,ROW())/(BF778*30*1000)&lt;0.5,"",(BD778+BE778)*INDEX(H:H,ROW())*INDEX(K:K,ROW())/(BF778*30*1000)),"")</f>
        <v/>
      </c>
      <c r="CG778" t="str">
        <f t="shared" si="100"/>
        <v/>
      </c>
      <c r="CH778" cm="1">
        <f t="array" ref="CH778">IFERROR((BD778+BE778)*INDEX(K:K,ROW())*INDEX(H:H,ROW())/BC778/100000,"")</f>
        <v>3265609296452.707</v>
      </c>
      <c r="CI778">
        <f t="shared" si="101"/>
        <v>7.4913156219496625E-4</v>
      </c>
      <c r="CJ778">
        <v>0</v>
      </c>
      <c r="CK778">
        <f t="shared" si="102"/>
        <v>0</v>
      </c>
      <c r="CL778" cm="1">
        <f t="array" ref="CL778">IF(INDEX(AS:AS,ROW()-2)=0,CL777,INDEX(AS:AS,ROW()-2))</f>
        <v>41.52</v>
      </c>
      <c r="CM778" t="str">
        <f t="shared" si="103"/>
        <v>CIV</v>
      </c>
    </row>
    <row r="779" spans="1:91" x14ac:dyDescent="0.3">
      <c r="A779" s="1">
        <v>774</v>
      </c>
      <c r="B779" t="s">
        <v>163</v>
      </c>
      <c r="C779">
        <v>2</v>
      </c>
      <c r="D779">
        <v>2</v>
      </c>
      <c r="E779">
        <v>6</v>
      </c>
      <c r="F779" t="s">
        <v>105</v>
      </c>
      <c r="G779" t="s">
        <v>112</v>
      </c>
      <c r="H779">
        <v>46.21</v>
      </c>
      <c r="I779">
        <v>0.89</v>
      </c>
      <c r="J779">
        <v>44.1</v>
      </c>
      <c r="K779">
        <v>1570</v>
      </c>
      <c r="L779">
        <v>44.41</v>
      </c>
      <c r="M779">
        <v>0.89</v>
      </c>
      <c r="N779">
        <v>44.1</v>
      </c>
      <c r="O779">
        <v>1570</v>
      </c>
      <c r="P779">
        <v>1.32</v>
      </c>
      <c r="Q779">
        <v>50.19</v>
      </c>
      <c r="R779">
        <v>30.11</v>
      </c>
      <c r="S779">
        <v>1.7</v>
      </c>
      <c r="T779">
        <v>7.41</v>
      </c>
      <c r="U779">
        <v>0</v>
      </c>
      <c r="V779">
        <v>0</v>
      </c>
      <c r="W779">
        <v>0</v>
      </c>
      <c r="X779">
        <v>0</v>
      </c>
      <c r="Y779">
        <v>2</v>
      </c>
      <c r="Z779">
        <v>7.5</v>
      </c>
      <c r="AA779">
        <v>19.5</v>
      </c>
      <c r="AB779">
        <v>63.9</v>
      </c>
      <c r="AC779">
        <v>1720</v>
      </c>
      <c r="AD779">
        <v>37.86</v>
      </c>
      <c r="AE779">
        <v>32.409999999999997</v>
      </c>
      <c r="AF779">
        <v>11.61</v>
      </c>
      <c r="AG779">
        <v>1572</v>
      </c>
      <c r="AI779">
        <v>44.21</v>
      </c>
      <c r="AJ779">
        <v>40.89</v>
      </c>
      <c r="AK779">
        <v>0</v>
      </c>
      <c r="AL779">
        <v>47.32</v>
      </c>
      <c r="AM779">
        <v>6.32</v>
      </c>
      <c r="AN779">
        <v>47.81</v>
      </c>
      <c r="AO779">
        <v>45.02</v>
      </c>
      <c r="AP779">
        <v>3.72</v>
      </c>
      <c r="AQ779">
        <v>0</v>
      </c>
      <c r="AR779">
        <v>0</v>
      </c>
      <c r="AS779">
        <v>41.52</v>
      </c>
      <c r="AT779">
        <v>0</v>
      </c>
      <c r="AU779">
        <v>0</v>
      </c>
      <c r="AV779">
        <v>5.0999999999999996</v>
      </c>
      <c r="AW779">
        <v>62.4</v>
      </c>
      <c r="AX779">
        <v>92.1</v>
      </c>
      <c r="AY779">
        <v>100</v>
      </c>
      <c r="AZ779">
        <v>100</v>
      </c>
      <c r="BA779">
        <v>85.2</v>
      </c>
      <c r="BB779">
        <v>93.5</v>
      </c>
      <c r="BC779">
        <v>8.831909308880143E-17</v>
      </c>
      <c r="BD779">
        <v>3.9754216963689998E-4</v>
      </c>
      <c r="BE779">
        <v>0</v>
      </c>
      <c r="BF779">
        <v>7.5027117623915807</v>
      </c>
      <c r="BG779">
        <v>1.0411621473846E-3</v>
      </c>
      <c r="BH779">
        <v>2.138818144463079E-5</v>
      </c>
      <c r="BI779">
        <v>3.3182704546329999E-4</v>
      </c>
      <c r="BJ779">
        <v>2.5220390792820001E-4</v>
      </c>
      <c r="BK779">
        <v>1.4998579487515629E-17</v>
      </c>
      <c r="BL779">
        <v>3.722296488198964</v>
      </c>
      <c r="BM779">
        <v>161.71127885059599</v>
      </c>
      <c r="BN779">
        <v>14.39007484473497</v>
      </c>
      <c r="BO779">
        <v>18.07341813921008</v>
      </c>
      <c r="BP779">
        <v>63.55411099924823</v>
      </c>
      <c r="BQ779">
        <v>0</v>
      </c>
      <c r="BR779">
        <v>60</v>
      </c>
      <c r="BS779">
        <v>31.081474918967299</v>
      </c>
      <c r="BT779">
        <v>0</v>
      </c>
      <c r="BU779">
        <v>19.285135420383419</v>
      </c>
      <c r="BV779">
        <v>267.19510739147648</v>
      </c>
      <c r="BW779">
        <v>6.2584453419150003E-4</v>
      </c>
      <c r="BX779">
        <v>2.3662355703682829</v>
      </c>
      <c r="BY779">
        <v>0.37257063462236001</v>
      </c>
      <c r="BZ779">
        <v>0.38326618855613998</v>
      </c>
      <c r="CA779">
        <f t="shared" si="96"/>
        <v>3.9754216963689998E-4</v>
      </c>
      <c r="CB779" cm="1">
        <f t="array" ref="CB779">IF(ISBLANK(INDEX(AC:AC,ROW())), "", INDEX(AC:AC,ROW())*(BI779+BJ779)/1000)</f>
        <v>1.0045332398333799E-3</v>
      </c>
      <c r="CC779">
        <f t="shared" si="97"/>
        <v>1.0625503288292308E-3</v>
      </c>
      <c r="CD779">
        <f t="shared" si="98"/>
        <v>1.4115641471817893E-14</v>
      </c>
      <c r="CE779">
        <f t="shared" si="99"/>
        <v>0.16982261663890885</v>
      </c>
      <c r="CF779" t="str" cm="1">
        <f t="array" ref="CF779">IFERROR(IF((BD779+BE779)*INDEX(H:H,ROW())*INDEX(K:K,ROW())/(BF779*30*1000)&lt;0.5,"",(BD779+BE779)*INDEX(H:H,ROW())*INDEX(K:K,ROW())/(BF779*30*1000)),"")</f>
        <v/>
      </c>
      <c r="CG779" t="str">
        <f t="shared" si="100"/>
        <v/>
      </c>
      <c r="CH779" cm="1">
        <f t="array" ref="CH779">IFERROR((BD779+BE779)*INDEX(K:K,ROW())*INDEX(H:H,ROW())/BC779/100000,"")</f>
        <v>3265609296452.707</v>
      </c>
      <c r="CI779">
        <f t="shared" si="101"/>
        <v>7.4913156219496625E-4</v>
      </c>
      <c r="CJ779">
        <v>0</v>
      </c>
      <c r="CK779">
        <f t="shared" si="102"/>
        <v>0</v>
      </c>
      <c r="CL779" cm="1">
        <f t="array" ref="CL779">IF(INDEX(AS:AS,ROW()-2)=0,CL778,INDEX(AS:AS,ROW()-2))</f>
        <v>41.52</v>
      </c>
      <c r="CM779" t="str">
        <f t="shared" si="103"/>
        <v>CIV</v>
      </c>
    </row>
    <row r="780" spans="1:91" x14ac:dyDescent="0.3">
      <c r="A780" s="1">
        <v>775</v>
      </c>
      <c r="B780" t="s">
        <v>163</v>
      </c>
      <c r="C780">
        <v>2</v>
      </c>
      <c r="D780">
        <v>2</v>
      </c>
      <c r="E780">
        <v>6</v>
      </c>
      <c r="F780" t="s">
        <v>105</v>
      </c>
      <c r="G780" t="s">
        <v>113</v>
      </c>
      <c r="H780">
        <v>46.21</v>
      </c>
      <c r="I780">
        <v>0.89</v>
      </c>
      <c r="J780">
        <v>44.1</v>
      </c>
      <c r="K780">
        <v>1570</v>
      </c>
      <c r="L780">
        <v>44.41</v>
      </c>
      <c r="M780">
        <v>0.89</v>
      </c>
      <c r="N780">
        <v>44.1</v>
      </c>
      <c r="O780">
        <v>1570</v>
      </c>
      <c r="P780">
        <v>1.32</v>
      </c>
      <c r="Q780">
        <v>50.19</v>
      </c>
      <c r="R780">
        <v>30.11</v>
      </c>
      <c r="S780">
        <v>1.7</v>
      </c>
      <c r="T780">
        <v>7.41</v>
      </c>
      <c r="U780">
        <v>0</v>
      </c>
      <c r="V780">
        <v>0</v>
      </c>
      <c r="W780">
        <v>0</v>
      </c>
      <c r="X780">
        <v>0</v>
      </c>
      <c r="Y780">
        <v>2</v>
      </c>
      <c r="Z780">
        <v>7.5</v>
      </c>
      <c r="AA780">
        <v>19.5</v>
      </c>
      <c r="AB780">
        <v>63.9</v>
      </c>
      <c r="AC780">
        <v>1715</v>
      </c>
      <c r="AD780">
        <v>37.86</v>
      </c>
      <c r="AE780">
        <v>32.409999999999997</v>
      </c>
      <c r="AF780">
        <v>11.7</v>
      </c>
      <c r="AG780">
        <v>1572</v>
      </c>
      <c r="AI780">
        <v>44.21</v>
      </c>
      <c r="AJ780">
        <v>40.89</v>
      </c>
      <c r="AK780">
        <v>0</v>
      </c>
      <c r="AL780">
        <v>47.32</v>
      </c>
      <c r="AM780">
        <v>6.32</v>
      </c>
      <c r="AN780">
        <v>47.81</v>
      </c>
      <c r="AO780">
        <v>45.02</v>
      </c>
      <c r="AP780">
        <v>3.72</v>
      </c>
      <c r="AQ780">
        <v>0</v>
      </c>
      <c r="AR780">
        <v>0</v>
      </c>
      <c r="AS780">
        <v>41.52</v>
      </c>
      <c r="AT780">
        <v>0</v>
      </c>
      <c r="AU780">
        <v>0</v>
      </c>
      <c r="AV780">
        <v>5.0999999999999996</v>
      </c>
      <c r="AW780">
        <v>62.4</v>
      </c>
      <c r="AX780">
        <v>92.1</v>
      </c>
      <c r="AY780">
        <v>100</v>
      </c>
      <c r="AZ780">
        <v>100</v>
      </c>
      <c r="BA780">
        <v>85.2</v>
      </c>
      <c r="BB780">
        <v>93.5</v>
      </c>
      <c r="BC780">
        <v>8.831909308880143E-17</v>
      </c>
      <c r="BD780">
        <v>3.9754216963689998E-4</v>
      </c>
      <c r="BE780">
        <v>0</v>
      </c>
      <c r="BF780">
        <v>7.7734480022930388</v>
      </c>
      <c r="BG780">
        <v>1.0411621473846E-3</v>
      </c>
      <c r="BH780">
        <v>2.138818144463079E-5</v>
      </c>
      <c r="BI780">
        <v>3.3182704546329999E-4</v>
      </c>
      <c r="BJ780">
        <v>2.5220390792820001E-4</v>
      </c>
      <c r="BK780">
        <v>1.4998579487515629E-17</v>
      </c>
      <c r="BL780">
        <v>3.7894624214170158</v>
      </c>
      <c r="BM780">
        <v>139.4389873870665</v>
      </c>
      <c r="BN780">
        <v>15.78750806256876</v>
      </c>
      <c r="BO780">
        <v>20.07516648807195</v>
      </c>
      <c r="BP780">
        <v>59.634675275552773</v>
      </c>
      <c r="BQ780">
        <v>0</v>
      </c>
      <c r="BR780">
        <v>0.13818114240778509</v>
      </c>
      <c r="BS780">
        <v>30.86736604008966</v>
      </c>
      <c r="BT780">
        <v>0</v>
      </c>
      <c r="BU780">
        <v>19.61645062605438</v>
      </c>
      <c r="BV780">
        <v>233.13450001300421</v>
      </c>
      <c r="BW780">
        <v>6.2584453419150003E-4</v>
      </c>
      <c r="BX780">
        <v>0.87536013307225935</v>
      </c>
      <c r="BY780">
        <v>0.37257063462236001</v>
      </c>
      <c r="BZ780">
        <v>0.38326618855613998</v>
      </c>
      <c r="CA780">
        <f t="shared" si="96"/>
        <v>3.9754216963689998E-4</v>
      </c>
      <c r="CB780" cm="1">
        <f t="array" ref="CB780">IF(ISBLANK(INDEX(AC:AC,ROW())), "", INDEX(AC:AC,ROW())*(BI780+BJ780)/1000)</f>
        <v>1.0016130850664224E-3</v>
      </c>
      <c r="CC780">
        <f t="shared" si="97"/>
        <v>1.0625503288292308E-3</v>
      </c>
      <c r="CD780">
        <f t="shared" si="98"/>
        <v>1.4115641471817893E-14</v>
      </c>
      <c r="CE780">
        <f t="shared" si="99"/>
        <v>0.16982261663890885</v>
      </c>
      <c r="CF780" t="str" cm="1">
        <f t="array" ref="CF780">IFERROR(IF((BD780+BE780)*INDEX(H:H,ROW())*INDEX(K:K,ROW())/(BF780*30*1000)&lt;0.5,"",(BD780+BE780)*INDEX(H:H,ROW())*INDEX(K:K,ROW())/(BF780*30*1000)),"")</f>
        <v/>
      </c>
      <c r="CG780" t="str">
        <f t="shared" si="100"/>
        <v/>
      </c>
      <c r="CH780" cm="1">
        <f t="array" ref="CH780">IFERROR((BD780+BE780)*INDEX(K:K,ROW())*INDEX(H:H,ROW())/BC780/100000,"")</f>
        <v>3265609296452.707</v>
      </c>
      <c r="CI780">
        <f t="shared" si="101"/>
        <v>7.4913156219496625E-4</v>
      </c>
      <c r="CJ780">
        <v>0</v>
      </c>
      <c r="CK780">
        <f t="shared" si="102"/>
        <v>0</v>
      </c>
      <c r="CL780" cm="1">
        <f t="array" ref="CL780">IF(INDEX(AS:AS,ROW()-2)=0,CL779,INDEX(AS:AS,ROW()-2))</f>
        <v>41.52</v>
      </c>
      <c r="CM780" t="str">
        <f t="shared" si="103"/>
        <v>CIV</v>
      </c>
    </row>
    <row r="781" spans="1:91" x14ac:dyDescent="0.3">
      <c r="A781" s="1">
        <v>776</v>
      </c>
      <c r="B781" t="s">
        <v>163</v>
      </c>
      <c r="C781">
        <v>2</v>
      </c>
      <c r="D781">
        <v>2</v>
      </c>
      <c r="E781">
        <v>6</v>
      </c>
      <c r="F781" t="s">
        <v>114</v>
      </c>
      <c r="G781" t="s">
        <v>115</v>
      </c>
      <c r="H781">
        <v>46.21</v>
      </c>
      <c r="I781">
        <v>0.89</v>
      </c>
      <c r="J781">
        <v>44.1</v>
      </c>
      <c r="K781">
        <v>1570</v>
      </c>
      <c r="L781">
        <v>44.41</v>
      </c>
      <c r="M781">
        <v>0.89</v>
      </c>
      <c r="N781">
        <v>44.1</v>
      </c>
      <c r="O781">
        <v>1570</v>
      </c>
      <c r="P781">
        <v>1.32</v>
      </c>
      <c r="Q781">
        <v>50.19</v>
      </c>
      <c r="R781">
        <v>30.11</v>
      </c>
      <c r="S781">
        <v>1.7</v>
      </c>
      <c r="T781">
        <v>7.41</v>
      </c>
      <c r="U781">
        <v>0</v>
      </c>
      <c r="V781">
        <v>0</v>
      </c>
      <c r="W781">
        <v>0</v>
      </c>
      <c r="X781">
        <v>0</v>
      </c>
      <c r="Y781">
        <v>2</v>
      </c>
      <c r="Z781">
        <v>7.5</v>
      </c>
      <c r="AA781">
        <v>19.5</v>
      </c>
      <c r="AB781">
        <v>63.9</v>
      </c>
      <c r="AC781">
        <v>1713</v>
      </c>
      <c r="AD781">
        <v>37.86</v>
      </c>
      <c r="AE781">
        <v>32.409999999999997</v>
      </c>
      <c r="AF781">
        <v>11.58</v>
      </c>
      <c r="AG781">
        <v>1572</v>
      </c>
      <c r="AI781">
        <v>44.21</v>
      </c>
      <c r="AJ781">
        <v>40.89</v>
      </c>
      <c r="AK781">
        <v>0</v>
      </c>
      <c r="AL781">
        <v>47.32</v>
      </c>
      <c r="AM781">
        <v>6.32</v>
      </c>
      <c r="AN781">
        <v>47.81</v>
      </c>
      <c r="AO781">
        <v>45.02</v>
      </c>
      <c r="AP781">
        <v>3.72</v>
      </c>
      <c r="AQ781">
        <v>0</v>
      </c>
      <c r="AR781">
        <v>0</v>
      </c>
      <c r="AS781">
        <v>41.52</v>
      </c>
      <c r="AT781">
        <v>0</v>
      </c>
      <c r="AU781">
        <v>0</v>
      </c>
      <c r="AV781">
        <v>5.0999999999999996</v>
      </c>
      <c r="AW781">
        <v>62.4</v>
      </c>
      <c r="AX781">
        <v>92.1</v>
      </c>
      <c r="AY781">
        <v>100</v>
      </c>
      <c r="AZ781">
        <v>100</v>
      </c>
      <c r="BA781">
        <v>85.2</v>
      </c>
      <c r="BB781">
        <v>93.5</v>
      </c>
      <c r="BC781">
        <v>8.831909308880143E-17</v>
      </c>
      <c r="BD781">
        <v>3.9754216963689998E-4</v>
      </c>
      <c r="BE781">
        <v>0</v>
      </c>
      <c r="BF781">
        <v>7.812596427697863</v>
      </c>
      <c r="BG781">
        <v>1.0411621473846E-3</v>
      </c>
      <c r="BH781">
        <v>2.138818144463079E-5</v>
      </c>
      <c r="BI781">
        <v>3.3182704546329999E-4</v>
      </c>
      <c r="BJ781">
        <v>2.5220390792820001E-4</v>
      </c>
      <c r="BK781">
        <v>1.4998579487515629E-17</v>
      </c>
      <c r="BL781">
        <v>3.822836532045494</v>
      </c>
      <c r="BM781">
        <v>124.61760627528879</v>
      </c>
      <c r="BN781">
        <v>16.446287194230539</v>
      </c>
      <c r="BO781">
        <v>20.901148532861509</v>
      </c>
      <c r="BP781">
        <v>51.759371843680093</v>
      </c>
      <c r="BQ781">
        <v>0</v>
      </c>
      <c r="BR781">
        <v>0.1349221733417082</v>
      </c>
      <c r="BS781">
        <v>29.75892249547158</v>
      </c>
      <c r="BT781">
        <v>0</v>
      </c>
      <c r="BU781">
        <v>19.795338241674841</v>
      </c>
      <c r="BV781">
        <v>209.3197510575786</v>
      </c>
      <c r="BW781">
        <v>6.2584453419150003E-4</v>
      </c>
      <c r="BX781">
        <v>0.21251292842361419</v>
      </c>
      <c r="BY781">
        <v>0.37257063462236001</v>
      </c>
      <c r="BZ781">
        <v>0.38326618855613998</v>
      </c>
      <c r="CA781">
        <f t="shared" si="96"/>
        <v>3.9754216963689998E-4</v>
      </c>
      <c r="CB781" cm="1">
        <f t="array" ref="CB781">IF(ISBLANK(INDEX(AC:AC,ROW())), "", INDEX(AC:AC,ROW())*(BI781+BJ781)/1000)</f>
        <v>1.0004450231596396E-3</v>
      </c>
      <c r="CC781">
        <f t="shared" si="97"/>
        <v>1.0625503288292308E-3</v>
      </c>
      <c r="CD781">
        <f t="shared" si="98"/>
        <v>1.4115641471817893E-14</v>
      </c>
      <c r="CE781">
        <f t="shared" si="99"/>
        <v>0.16982261663890885</v>
      </c>
      <c r="CF781" t="str" cm="1">
        <f t="array" ref="CF781">IFERROR(IF((BD781+BE781)*INDEX(H:H,ROW())*INDEX(K:K,ROW())/(BF781*30*1000)&lt;0.5,"",(BD781+BE781)*INDEX(H:H,ROW())*INDEX(K:K,ROW())/(BF781*30*1000)),"")</f>
        <v/>
      </c>
      <c r="CG781" t="str">
        <f t="shared" si="100"/>
        <v/>
      </c>
      <c r="CH781" cm="1">
        <f t="array" ref="CH781">IFERROR((BD781+BE781)*INDEX(K:K,ROW())*INDEX(H:H,ROW())/BC781/100000,"")</f>
        <v>3265609296452.707</v>
      </c>
      <c r="CI781">
        <f t="shared" si="101"/>
        <v>7.4913156219496625E-4</v>
      </c>
      <c r="CJ781">
        <v>0</v>
      </c>
      <c r="CK781">
        <f t="shared" si="102"/>
        <v>0</v>
      </c>
      <c r="CL781" cm="1">
        <f t="array" ref="CL781">IF(INDEX(AS:AS,ROW()-2)=0,CL780,INDEX(AS:AS,ROW()-2))</f>
        <v>41.52</v>
      </c>
      <c r="CM781" t="str">
        <f t="shared" si="103"/>
        <v>CIV</v>
      </c>
    </row>
    <row r="782" spans="1:91" x14ac:dyDescent="0.3">
      <c r="A782" s="1">
        <v>777</v>
      </c>
      <c r="B782" t="s">
        <v>163</v>
      </c>
      <c r="C782">
        <v>2</v>
      </c>
      <c r="D782">
        <v>2</v>
      </c>
      <c r="E782">
        <v>6</v>
      </c>
      <c r="F782" t="s">
        <v>114</v>
      </c>
      <c r="G782" t="s">
        <v>116</v>
      </c>
      <c r="H782">
        <v>44.58</v>
      </c>
      <c r="I782">
        <v>0.87</v>
      </c>
      <c r="J782">
        <v>44.59</v>
      </c>
      <c r="K782">
        <v>1535</v>
      </c>
      <c r="L782">
        <v>44.59</v>
      </c>
      <c r="M782">
        <v>0.89</v>
      </c>
      <c r="N782">
        <v>44.1</v>
      </c>
      <c r="O782">
        <v>1535</v>
      </c>
      <c r="P782">
        <v>1.68</v>
      </c>
      <c r="Q782">
        <v>50.19</v>
      </c>
      <c r="R782">
        <v>30.11</v>
      </c>
      <c r="S782">
        <v>1.7</v>
      </c>
      <c r="T782">
        <v>7.41</v>
      </c>
      <c r="U782">
        <v>0</v>
      </c>
      <c r="V782">
        <v>0</v>
      </c>
      <c r="W782">
        <v>0</v>
      </c>
      <c r="X782">
        <v>0</v>
      </c>
      <c r="Y782">
        <v>2</v>
      </c>
      <c r="Z782">
        <v>7.5</v>
      </c>
      <c r="AA782">
        <v>19.5</v>
      </c>
      <c r="AB782">
        <v>63.9</v>
      </c>
      <c r="AC782">
        <v>1710</v>
      </c>
      <c r="AD782">
        <v>37.229999999999997</v>
      </c>
      <c r="AE782">
        <v>32.96</v>
      </c>
      <c r="AF782">
        <v>11.42</v>
      </c>
      <c r="AG782">
        <v>1572</v>
      </c>
      <c r="AI782">
        <v>44.21</v>
      </c>
      <c r="AJ782">
        <v>40.89</v>
      </c>
      <c r="AK782">
        <v>0</v>
      </c>
      <c r="AL782">
        <v>47.32</v>
      </c>
      <c r="AM782">
        <v>6.32</v>
      </c>
      <c r="AN782">
        <v>47.81</v>
      </c>
      <c r="AO782">
        <v>45.02</v>
      </c>
      <c r="AP782">
        <v>3.72</v>
      </c>
      <c r="AQ782">
        <v>0</v>
      </c>
      <c r="AR782">
        <v>0</v>
      </c>
      <c r="AS782">
        <v>41.52</v>
      </c>
      <c r="AT782">
        <v>0</v>
      </c>
      <c r="AU782">
        <v>0</v>
      </c>
      <c r="AV782">
        <v>5.0999999999999996</v>
      </c>
      <c r="AW782">
        <v>62.4</v>
      </c>
      <c r="AX782">
        <v>92.1</v>
      </c>
      <c r="AY782">
        <v>100</v>
      </c>
      <c r="AZ782">
        <v>100</v>
      </c>
      <c r="BA782">
        <v>85.2</v>
      </c>
      <c r="BB782">
        <v>93.5</v>
      </c>
      <c r="BC782">
        <v>8.831909308880143E-17</v>
      </c>
      <c r="BD782">
        <v>3.9754216963689998E-4</v>
      </c>
      <c r="BE782">
        <v>0</v>
      </c>
      <c r="BF782">
        <v>7.7694704919160511</v>
      </c>
      <c r="BG782">
        <v>1.0411621473846E-3</v>
      </c>
      <c r="BH782">
        <v>2.138818144463079E-5</v>
      </c>
      <c r="BI782">
        <v>3.3182704546329999E-4</v>
      </c>
      <c r="BJ782">
        <v>2.5220390792820001E-4</v>
      </c>
      <c r="BK782">
        <v>1.4998579487515629E-17</v>
      </c>
      <c r="BL782">
        <v>3.8235827081370499</v>
      </c>
      <c r="BM782">
        <v>112.7256119298049</v>
      </c>
      <c r="BN782">
        <v>16.681009778436248</v>
      </c>
      <c r="BO782">
        <v>21.063821295420791</v>
      </c>
      <c r="BP782">
        <v>45.537284478290552</v>
      </c>
      <c r="BQ782">
        <v>0</v>
      </c>
      <c r="BR782">
        <v>0.13293014059069919</v>
      </c>
      <c r="BS782">
        <v>28.191155970527969</v>
      </c>
      <c r="BT782">
        <v>0</v>
      </c>
      <c r="BU782">
        <v>19.965830621848198</v>
      </c>
      <c r="BV782">
        <v>188.85545625049119</v>
      </c>
      <c r="BW782">
        <v>6.2584453419150003E-4</v>
      </c>
      <c r="BX782">
        <v>2.4086641142979499E-2</v>
      </c>
      <c r="BY782">
        <v>0.37257063462236001</v>
      </c>
      <c r="BZ782">
        <v>0.38326618855613998</v>
      </c>
      <c r="CA782">
        <f t="shared" si="96"/>
        <v>3.9754216963689998E-4</v>
      </c>
      <c r="CB782" cm="1">
        <f t="array" ref="CB782">IF(ISBLANK(INDEX(AC:AC,ROW())), "", INDEX(AC:AC,ROW())*(BI782+BJ782)/1000)</f>
        <v>9.9869293029946509E-4</v>
      </c>
      <c r="CC782">
        <f t="shared" si="97"/>
        <v>1.0625503288292308E-3</v>
      </c>
      <c r="CD782">
        <f t="shared" si="98"/>
        <v>1.4115641471817893E-14</v>
      </c>
      <c r="CE782">
        <f t="shared" si="99"/>
        <v>0.16982261663890885</v>
      </c>
      <c r="CF782" t="str" cm="1">
        <f t="array" ref="CF782">IFERROR(IF((BD782+BE782)*INDEX(H:H,ROW())*INDEX(K:K,ROW())/(BF782*30*1000)&lt;0.5,"",(BD782+BE782)*INDEX(H:H,ROW())*INDEX(K:K,ROW())/(BF782*30*1000)),"")</f>
        <v/>
      </c>
      <c r="CG782" t="str">
        <f t="shared" si="100"/>
        <v/>
      </c>
      <c r="CH782" cm="1">
        <f t="array" ref="CH782">IFERROR((BD782+BE782)*INDEX(K:K,ROW())*INDEX(H:H,ROW())/BC782/100000,"")</f>
        <v>3080186738732.8647</v>
      </c>
      <c r="CI782">
        <f t="shared" si="101"/>
        <v>7.0659558262088206E-4</v>
      </c>
      <c r="CJ782">
        <v>0</v>
      </c>
      <c r="CK782">
        <f t="shared" si="102"/>
        <v>0</v>
      </c>
      <c r="CL782" cm="1">
        <f t="array" ref="CL782">IF(INDEX(AS:AS,ROW()-2)=0,CL781,INDEX(AS:AS,ROW()-2))</f>
        <v>41.52</v>
      </c>
      <c r="CM782" t="str">
        <f t="shared" si="103"/>
        <v>CIV</v>
      </c>
    </row>
    <row r="783" spans="1:91" x14ac:dyDescent="0.3">
      <c r="A783" s="1">
        <v>778</v>
      </c>
      <c r="B783" t="s">
        <v>163</v>
      </c>
      <c r="C783">
        <v>2</v>
      </c>
      <c r="D783">
        <v>2</v>
      </c>
      <c r="E783">
        <v>6</v>
      </c>
      <c r="F783" t="s">
        <v>114</v>
      </c>
      <c r="G783" t="s">
        <v>117</v>
      </c>
      <c r="H783">
        <v>46.21</v>
      </c>
      <c r="I783">
        <v>0.89</v>
      </c>
      <c r="J783">
        <v>44.1</v>
      </c>
      <c r="K783">
        <v>1570</v>
      </c>
      <c r="L783">
        <v>44.41</v>
      </c>
      <c r="M783">
        <v>0.89</v>
      </c>
      <c r="N783">
        <v>44.1</v>
      </c>
      <c r="O783">
        <v>1570</v>
      </c>
      <c r="P783">
        <v>1.32</v>
      </c>
      <c r="Q783">
        <v>50.19</v>
      </c>
      <c r="R783">
        <v>30.11</v>
      </c>
      <c r="S783">
        <v>1.7</v>
      </c>
      <c r="T783">
        <v>7.41</v>
      </c>
      <c r="U783">
        <v>0</v>
      </c>
      <c r="V783">
        <v>0</v>
      </c>
      <c r="W783">
        <v>0</v>
      </c>
      <c r="X783">
        <v>0</v>
      </c>
      <c r="Y783">
        <v>2</v>
      </c>
      <c r="Z783">
        <v>7.5</v>
      </c>
      <c r="AA783">
        <v>19.5</v>
      </c>
      <c r="AB783">
        <v>63.9</v>
      </c>
      <c r="AC783">
        <v>1702</v>
      </c>
      <c r="AD783">
        <v>37.86</v>
      </c>
      <c r="AE783">
        <v>32.409999999999997</v>
      </c>
      <c r="AF783">
        <v>11.36</v>
      </c>
      <c r="AG783">
        <v>1572</v>
      </c>
      <c r="AI783">
        <v>44.21</v>
      </c>
      <c r="AJ783">
        <v>40.89</v>
      </c>
      <c r="AK783">
        <v>0</v>
      </c>
      <c r="AL783">
        <v>47.32</v>
      </c>
      <c r="AM783">
        <v>6.32</v>
      </c>
      <c r="AN783">
        <v>47.81</v>
      </c>
      <c r="AO783">
        <v>45.02</v>
      </c>
      <c r="AP783">
        <v>3.72</v>
      </c>
      <c r="AQ783">
        <v>0</v>
      </c>
      <c r="AR783">
        <v>0</v>
      </c>
      <c r="AS783">
        <v>41.52</v>
      </c>
      <c r="AT783">
        <v>0</v>
      </c>
      <c r="AU783">
        <v>0</v>
      </c>
      <c r="AV783">
        <v>5.0999999999999996</v>
      </c>
      <c r="AW783">
        <v>62.4</v>
      </c>
      <c r="AX783">
        <v>92.1</v>
      </c>
      <c r="AY783">
        <v>100</v>
      </c>
      <c r="AZ783">
        <v>100</v>
      </c>
      <c r="BA783">
        <v>85.2</v>
      </c>
      <c r="BB783">
        <v>93.5</v>
      </c>
      <c r="BC783">
        <v>8.831909308880143E-17</v>
      </c>
      <c r="BD783">
        <v>3.9754216963689998E-4</v>
      </c>
      <c r="BE783">
        <v>0</v>
      </c>
      <c r="BF783">
        <v>7.7551150311913002</v>
      </c>
      <c r="BG783">
        <v>1.0411621473846E-3</v>
      </c>
      <c r="BH783">
        <v>2.138818144463079E-5</v>
      </c>
      <c r="BI783">
        <v>3.3182704546329999E-4</v>
      </c>
      <c r="BJ783">
        <v>2.5220390792820001E-4</v>
      </c>
      <c r="BK783">
        <v>1.4998579487515629E-17</v>
      </c>
      <c r="BL783">
        <v>3.816241182568787</v>
      </c>
      <c r="BM783">
        <v>159.65817542662339</v>
      </c>
      <c r="BN783">
        <v>15.81423299500133</v>
      </c>
      <c r="BO783">
        <v>19.372518817974179</v>
      </c>
      <c r="BP783">
        <v>43.255223426371941</v>
      </c>
      <c r="BQ783">
        <v>8.1216187182599207</v>
      </c>
      <c r="BR783">
        <v>9.8710891548377297E-2</v>
      </c>
      <c r="BS783">
        <v>28.587368014662101</v>
      </c>
      <c r="BT783">
        <v>0</v>
      </c>
      <c r="BU783">
        <v>19.7035137758037</v>
      </c>
      <c r="BV783">
        <v>167.9489505242924</v>
      </c>
      <c r="BW783">
        <v>6.2584453419150003E-4</v>
      </c>
      <c r="BX783">
        <v>6.8595449761869478</v>
      </c>
      <c r="BY783">
        <v>0.37257063462236001</v>
      </c>
      <c r="BZ783">
        <v>0.38326618855613998</v>
      </c>
      <c r="CA783">
        <f t="shared" si="96"/>
        <v>3.9754216963689998E-4</v>
      </c>
      <c r="CB783" cm="1">
        <f t="array" ref="CB783">IF(ISBLANK(INDEX(AC:AC,ROW())), "", INDEX(AC:AC,ROW())*(BI783+BJ783)/1000)</f>
        <v>9.9402068267233292E-4</v>
      </c>
      <c r="CC783">
        <f t="shared" si="97"/>
        <v>1.0625503288292308E-3</v>
      </c>
      <c r="CD783">
        <f t="shared" si="98"/>
        <v>1.4115641471817893E-14</v>
      </c>
      <c r="CE783">
        <f t="shared" si="99"/>
        <v>0.16982261663890885</v>
      </c>
      <c r="CF783" t="str" cm="1">
        <f t="array" ref="CF783">IFERROR(IF((BD783+BE783)*INDEX(H:H,ROW())*INDEX(K:K,ROW())/(BF783*30*1000)&lt;0.5,"",(BD783+BE783)*INDEX(H:H,ROW())*INDEX(K:K,ROW())/(BF783*30*1000)),"")</f>
        <v/>
      </c>
      <c r="CG783" t="str">
        <f t="shared" si="100"/>
        <v/>
      </c>
      <c r="CH783" cm="1">
        <f t="array" ref="CH783">IFERROR((BD783+BE783)*INDEX(K:K,ROW())*INDEX(H:H,ROW())/BC783/100000,"")</f>
        <v>3265609296452.707</v>
      </c>
      <c r="CI783">
        <f t="shared" si="101"/>
        <v>7.4913156219496625E-4</v>
      </c>
      <c r="CJ783">
        <v>0</v>
      </c>
      <c r="CK783">
        <f t="shared" si="102"/>
        <v>0</v>
      </c>
      <c r="CL783" cm="1">
        <f t="array" ref="CL783">IF(INDEX(AS:AS,ROW()-2)=0,CL782,INDEX(AS:AS,ROW()-2))</f>
        <v>41.52</v>
      </c>
      <c r="CM783" t="str">
        <f t="shared" si="103"/>
        <v>CIV</v>
      </c>
    </row>
    <row r="784" spans="1:91" x14ac:dyDescent="0.3">
      <c r="A784" s="1">
        <v>779</v>
      </c>
      <c r="B784" t="s">
        <v>163</v>
      </c>
      <c r="C784">
        <v>2</v>
      </c>
      <c r="D784">
        <v>2</v>
      </c>
      <c r="E784">
        <v>6</v>
      </c>
      <c r="F784" t="s">
        <v>114</v>
      </c>
      <c r="G784" t="s">
        <v>118</v>
      </c>
      <c r="H784">
        <v>46.21</v>
      </c>
      <c r="I784">
        <v>0.89</v>
      </c>
      <c r="J784">
        <v>44.1</v>
      </c>
      <c r="K784">
        <v>1570</v>
      </c>
      <c r="L784">
        <v>44.41</v>
      </c>
      <c r="M784">
        <v>0.89</v>
      </c>
      <c r="N784">
        <v>44.1</v>
      </c>
      <c r="O784">
        <v>1570</v>
      </c>
      <c r="P784">
        <v>1.32</v>
      </c>
      <c r="Q784">
        <v>50.19</v>
      </c>
      <c r="R784">
        <v>30.11</v>
      </c>
      <c r="S784">
        <v>1.7</v>
      </c>
      <c r="T784">
        <v>7.41</v>
      </c>
      <c r="U784">
        <v>0</v>
      </c>
      <c r="V784">
        <v>0</v>
      </c>
      <c r="W784">
        <v>0</v>
      </c>
      <c r="X784">
        <v>0</v>
      </c>
      <c r="Y784">
        <v>2</v>
      </c>
      <c r="Z784">
        <v>7.5</v>
      </c>
      <c r="AA784">
        <v>19.5</v>
      </c>
      <c r="AB784">
        <v>63.9</v>
      </c>
      <c r="AC784">
        <v>1700</v>
      </c>
      <c r="AD784">
        <v>37.86</v>
      </c>
      <c r="AE784">
        <v>32.869999999999997</v>
      </c>
      <c r="AF784">
        <v>11.14</v>
      </c>
      <c r="AG784">
        <v>1572</v>
      </c>
      <c r="AI784">
        <v>44.21</v>
      </c>
      <c r="AJ784">
        <v>40.89</v>
      </c>
      <c r="AK784">
        <v>0</v>
      </c>
      <c r="AL784">
        <v>47.32</v>
      </c>
      <c r="AM784">
        <v>6.32</v>
      </c>
      <c r="AN784">
        <v>47.81</v>
      </c>
      <c r="AO784">
        <v>45.02</v>
      </c>
      <c r="AP784">
        <v>3.72</v>
      </c>
      <c r="AQ784">
        <v>0</v>
      </c>
      <c r="AR784">
        <v>0</v>
      </c>
      <c r="AS784">
        <v>41.52</v>
      </c>
      <c r="AT784">
        <v>0</v>
      </c>
      <c r="AU784">
        <v>0</v>
      </c>
      <c r="AV784">
        <v>5.0999999999999996</v>
      </c>
      <c r="AW784">
        <v>62.4</v>
      </c>
      <c r="AX784">
        <v>92.1</v>
      </c>
      <c r="AY784">
        <v>100</v>
      </c>
      <c r="AZ784">
        <v>100</v>
      </c>
      <c r="BA784">
        <v>85.2</v>
      </c>
      <c r="BB784">
        <v>93.5</v>
      </c>
      <c r="BC784">
        <v>8.831909308880143E-17</v>
      </c>
      <c r="BD784">
        <v>3.9754216963689998E-4</v>
      </c>
      <c r="BE784">
        <v>0</v>
      </c>
      <c r="BF784">
        <v>7.7178797249341171</v>
      </c>
      <c r="BG784">
        <v>1.0411621473846E-3</v>
      </c>
      <c r="BH784">
        <v>2.138818144463079E-5</v>
      </c>
      <c r="BI784">
        <v>3.3182704546329999E-4</v>
      </c>
      <c r="BJ784">
        <v>2.5220390792820001E-4</v>
      </c>
      <c r="BK784">
        <v>1.4998579487515629E-17</v>
      </c>
      <c r="BL784">
        <v>3.8015904550669819</v>
      </c>
      <c r="BM784">
        <v>165.70962886240571</v>
      </c>
      <c r="BN784">
        <v>16.660021866213459</v>
      </c>
      <c r="BO784">
        <v>18.333800889226229</v>
      </c>
      <c r="BP784">
        <v>49.193478226039829</v>
      </c>
      <c r="BQ784">
        <v>8.9549889902251536</v>
      </c>
      <c r="BR784">
        <v>9.3839364517425403E-2</v>
      </c>
      <c r="BS784">
        <v>29.00400223997373</v>
      </c>
      <c r="BT784">
        <v>0</v>
      </c>
      <c r="BU784">
        <v>18.1832522003163</v>
      </c>
      <c r="BV784">
        <v>151.98388195561481</v>
      </c>
      <c r="BW784">
        <v>6.2584453419150003E-4</v>
      </c>
      <c r="BX784">
        <v>7.0625772767359569</v>
      </c>
      <c r="BY784">
        <v>0.37257063462236001</v>
      </c>
      <c r="BZ784">
        <v>0.38326618855613998</v>
      </c>
      <c r="CA784">
        <f t="shared" si="96"/>
        <v>3.9754216963689998E-4</v>
      </c>
      <c r="CB784" cm="1">
        <f t="array" ref="CB784">IF(ISBLANK(INDEX(AC:AC,ROW())), "", INDEX(AC:AC,ROW())*(BI784+BJ784)/1000)</f>
        <v>9.9285262076555009E-4</v>
      </c>
      <c r="CC784">
        <f t="shared" si="97"/>
        <v>1.0625503288292308E-3</v>
      </c>
      <c r="CD784">
        <f t="shared" si="98"/>
        <v>1.4115641471817893E-14</v>
      </c>
      <c r="CE784">
        <f t="shared" si="99"/>
        <v>0.16982261663890885</v>
      </c>
      <c r="CF784" t="str" cm="1">
        <f t="array" ref="CF784">IFERROR(IF((BD784+BE784)*INDEX(H:H,ROW())*INDEX(K:K,ROW())/(BF784*30*1000)&lt;0.5,"",(BD784+BE784)*INDEX(H:H,ROW())*INDEX(K:K,ROW())/(BF784*30*1000)),"")</f>
        <v/>
      </c>
      <c r="CG784" t="str">
        <f t="shared" si="100"/>
        <v/>
      </c>
      <c r="CH784" cm="1">
        <f t="array" ref="CH784">IFERROR((BD784+BE784)*INDEX(K:K,ROW())*INDEX(H:H,ROW())/BC784/100000,"")</f>
        <v>3265609296452.707</v>
      </c>
      <c r="CI784">
        <f t="shared" si="101"/>
        <v>7.4913156219496625E-4</v>
      </c>
      <c r="CJ784">
        <v>0</v>
      </c>
      <c r="CK784">
        <f t="shared" si="102"/>
        <v>0</v>
      </c>
      <c r="CL784" cm="1">
        <f t="array" ref="CL784">IF(INDEX(AS:AS,ROW()-2)=0,CL783,INDEX(AS:AS,ROW()-2))</f>
        <v>41.52</v>
      </c>
      <c r="CM784" t="str">
        <f t="shared" si="103"/>
        <v>CIV</v>
      </c>
    </row>
    <row r="785" spans="1:91" x14ac:dyDescent="0.3">
      <c r="A785" s="1">
        <v>780</v>
      </c>
      <c r="B785" t="s">
        <v>163</v>
      </c>
      <c r="C785">
        <v>2</v>
      </c>
      <c r="D785">
        <v>2</v>
      </c>
      <c r="E785">
        <v>6</v>
      </c>
      <c r="F785" t="s">
        <v>114</v>
      </c>
      <c r="G785" t="s">
        <v>119</v>
      </c>
      <c r="H785">
        <v>46.21</v>
      </c>
      <c r="I785">
        <v>0.89</v>
      </c>
      <c r="J785">
        <v>44.1</v>
      </c>
      <c r="K785">
        <v>1532</v>
      </c>
      <c r="L785">
        <v>44.41</v>
      </c>
      <c r="M785">
        <v>0.89</v>
      </c>
      <c r="N785">
        <v>44.1</v>
      </c>
      <c r="O785">
        <v>1570</v>
      </c>
      <c r="P785">
        <v>1.32</v>
      </c>
      <c r="Q785">
        <v>50.19</v>
      </c>
      <c r="R785">
        <v>30.11</v>
      </c>
      <c r="S785">
        <v>1.7</v>
      </c>
      <c r="T785">
        <v>7.41</v>
      </c>
      <c r="U785">
        <v>0</v>
      </c>
      <c r="V785">
        <v>0</v>
      </c>
      <c r="W785">
        <v>0</v>
      </c>
      <c r="X785">
        <v>0</v>
      </c>
      <c r="Y785">
        <v>2</v>
      </c>
      <c r="Z785">
        <v>7.5</v>
      </c>
      <c r="AA785">
        <v>19.5</v>
      </c>
      <c r="AB785">
        <v>63.9</v>
      </c>
      <c r="AC785">
        <v>1680</v>
      </c>
      <c r="AD785">
        <v>37.86</v>
      </c>
      <c r="AE785">
        <v>32.409999999999997</v>
      </c>
      <c r="AF785">
        <v>11.97</v>
      </c>
      <c r="AG785">
        <v>1572</v>
      </c>
      <c r="AI785">
        <v>44.21</v>
      </c>
      <c r="AJ785">
        <v>40.89</v>
      </c>
      <c r="AK785">
        <v>0</v>
      </c>
      <c r="AL785">
        <v>47.32</v>
      </c>
      <c r="AM785">
        <v>6.32</v>
      </c>
      <c r="AN785">
        <v>47.81</v>
      </c>
      <c r="AO785">
        <v>45.02</v>
      </c>
      <c r="AP785">
        <v>3.72</v>
      </c>
      <c r="AQ785">
        <v>0</v>
      </c>
      <c r="AR785">
        <v>0</v>
      </c>
      <c r="AS785">
        <v>41.52</v>
      </c>
      <c r="AT785">
        <v>0</v>
      </c>
      <c r="AU785">
        <v>0</v>
      </c>
      <c r="AV785">
        <v>5.0999999999999996</v>
      </c>
      <c r="AW785">
        <v>62.4</v>
      </c>
      <c r="AX785">
        <v>92.1</v>
      </c>
      <c r="AY785">
        <v>100</v>
      </c>
      <c r="AZ785">
        <v>100</v>
      </c>
      <c r="BA785">
        <v>85.2</v>
      </c>
      <c r="BB785">
        <v>93.5</v>
      </c>
      <c r="BC785">
        <v>8.831909308880143E-17</v>
      </c>
      <c r="BD785">
        <v>3.9754216963689998E-4</v>
      </c>
      <c r="BE785">
        <v>0</v>
      </c>
      <c r="BF785">
        <v>7.6580690311035333</v>
      </c>
      <c r="BG785">
        <v>1.0411621473846E-3</v>
      </c>
      <c r="BH785">
        <v>2.138818144463079E-5</v>
      </c>
      <c r="BI785">
        <v>3.3182704546329999E-4</v>
      </c>
      <c r="BJ785">
        <v>2.5220390792820001E-4</v>
      </c>
      <c r="BK785">
        <v>1.4998579487515629E-17</v>
      </c>
      <c r="BL785">
        <v>3.7855267154015348</v>
      </c>
      <c r="BM785">
        <v>166.00137619833589</v>
      </c>
      <c r="BN785">
        <v>16.614578611786211</v>
      </c>
      <c r="BO785">
        <v>18.166384088585719</v>
      </c>
      <c r="BP785">
        <v>53.850139095666741</v>
      </c>
      <c r="BQ785">
        <v>8.7207363957324446</v>
      </c>
      <c r="BR785">
        <v>9.1285031513704207E-2</v>
      </c>
      <c r="BS785">
        <v>28.266088899444512</v>
      </c>
      <c r="BT785">
        <v>0</v>
      </c>
      <c r="BU785">
        <v>17.612539000779091</v>
      </c>
      <c r="BV785">
        <v>138.34558723604189</v>
      </c>
      <c r="BW785">
        <v>6.2584453419150003E-4</v>
      </c>
      <c r="BX785">
        <v>7.1497469213978366</v>
      </c>
      <c r="BY785">
        <v>0.37257063462236001</v>
      </c>
      <c r="BZ785">
        <v>0.38326618855613998</v>
      </c>
      <c r="CA785">
        <f t="shared" si="96"/>
        <v>3.9754216963689998E-4</v>
      </c>
      <c r="CB785" cm="1">
        <f t="array" ref="CB785">IF(ISBLANK(INDEX(AC:AC,ROW())), "", INDEX(AC:AC,ROW())*(BI785+BJ785)/1000)</f>
        <v>9.8117200169772008E-4</v>
      </c>
      <c r="CC785">
        <f t="shared" si="97"/>
        <v>1.0625503288292308E-3</v>
      </c>
      <c r="CD785">
        <f t="shared" si="98"/>
        <v>1.4115641471817893E-14</v>
      </c>
      <c r="CE785">
        <f t="shared" si="99"/>
        <v>0.16982261663890885</v>
      </c>
      <c r="CF785" t="str" cm="1">
        <f t="array" ref="CF785">IFERROR(IF((BD785+BE785)*INDEX(H:H,ROW())*INDEX(K:K,ROW())/(BF785*30*1000)&lt;0.5,"",(BD785+BE785)*INDEX(H:H,ROW())*INDEX(K:K,ROW())/(BF785*30*1000)),"")</f>
        <v/>
      </c>
      <c r="CG785" t="str">
        <f t="shared" si="100"/>
        <v/>
      </c>
      <c r="CH785" cm="1">
        <f t="array" ref="CH785">IFERROR((BD785+BE785)*INDEX(K:K,ROW())*INDEX(H:H,ROW())/BC785/100000,"")</f>
        <v>3186569071443.0239</v>
      </c>
      <c r="CI785">
        <f t="shared" si="101"/>
        <v>7.3099971546668045E-4</v>
      </c>
      <c r="CJ785">
        <v>0</v>
      </c>
      <c r="CK785">
        <f t="shared" si="102"/>
        <v>0</v>
      </c>
      <c r="CL785" cm="1">
        <f t="array" ref="CL785">IF(INDEX(AS:AS,ROW()-2)=0,CL784,INDEX(AS:AS,ROW()-2))</f>
        <v>41.52</v>
      </c>
      <c r="CM785" t="str">
        <f t="shared" si="103"/>
        <v>CIV</v>
      </c>
    </row>
    <row r="786" spans="1:91" x14ac:dyDescent="0.3">
      <c r="A786" s="1">
        <v>781</v>
      </c>
      <c r="B786" t="s">
        <v>163</v>
      </c>
      <c r="C786">
        <v>2</v>
      </c>
      <c r="D786">
        <v>2</v>
      </c>
      <c r="E786">
        <v>6</v>
      </c>
      <c r="F786" t="s">
        <v>114</v>
      </c>
      <c r="G786" t="s">
        <v>120</v>
      </c>
      <c r="H786">
        <v>46.21</v>
      </c>
      <c r="I786">
        <v>0.89</v>
      </c>
      <c r="J786">
        <v>44.1</v>
      </c>
      <c r="K786">
        <v>1570</v>
      </c>
      <c r="L786">
        <v>44.41</v>
      </c>
      <c r="M786">
        <v>0.89</v>
      </c>
      <c r="N786">
        <v>44.1</v>
      </c>
      <c r="O786">
        <v>1570</v>
      </c>
      <c r="P786">
        <v>1.32</v>
      </c>
      <c r="Q786">
        <v>50.19</v>
      </c>
      <c r="R786">
        <v>30.11</v>
      </c>
      <c r="S786">
        <v>1.7</v>
      </c>
      <c r="T786">
        <v>7.41</v>
      </c>
      <c r="U786">
        <v>0</v>
      </c>
      <c r="V786">
        <v>0</v>
      </c>
      <c r="W786">
        <v>0</v>
      </c>
      <c r="X786">
        <v>0</v>
      </c>
      <c r="Y786">
        <v>2.5</v>
      </c>
      <c r="Z786">
        <v>7.5</v>
      </c>
      <c r="AA786">
        <v>20</v>
      </c>
      <c r="AB786">
        <v>63.9</v>
      </c>
      <c r="AC786">
        <v>1690</v>
      </c>
      <c r="AD786">
        <v>37.86</v>
      </c>
      <c r="AE786">
        <v>33.15</v>
      </c>
      <c r="AF786">
        <v>12.38</v>
      </c>
      <c r="AG786">
        <v>1572</v>
      </c>
      <c r="AI786">
        <v>43.72</v>
      </c>
      <c r="AJ786">
        <v>40.89</v>
      </c>
      <c r="AK786">
        <v>3.62</v>
      </c>
      <c r="AL786">
        <v>47.32</v>
      </c>
      <c r="AM786">
        <v>6.48</v>
      </c>
      <c r="AN786">
        <v>47.81</v>
      </c>
      <c r="AO786">
        <v>45.02</v>
      </c>
      <c r="AP786">
        <v>3.72</v>
      </c>
      <c r="AQ786">
        <v>0</v>
      </c>
      <c r="AR786">
        <v>0</v>
      </c>
      <c r="AS786">
        <v>41.52</v>
      </c>
      <c r="AT786">
        <v>0</v>
      </c>
      <c r="AU786">
        <v>0</v>
      </c>
      <c r="AV786">
        <v>5.0999999999999996</v>
      </c>
      <c r="AW786">
        <v>62.4</v>
      </c>
      <c r="AX786">
        <v>92.1</v>
      </c>
      <c r="AY786">
        <v>100</v>
      </c>
      <c r="AZ786">
        <v>100</v>
      </c>
      <c r="BA786">
        <v>85.2</v>
      </c>
      <c r="BB786">
        <v>93.5</v>
      </c>
      <c r="BC786">
        <v>8.831909308880143E-17</v>
      </c>
      <c r="BD786">
        <v>3.9754216963689998E-4</v>
      </c>
      <c r="BE786">
        <v>0</v>
      </c>
      <c r="BF786">
        <v>7.6973702926117094</v>
      </c>
      <c r="BG786">
        <v>1.0411621473846E-3</v>
      </c>
      <c r="BH786">
        <v>2.138818144463079E-5</v>
      </c>
      <c r="BI786">
        <v>3.3182704546329999E-4</v>
      </c>
      <c r="BJ786">
        <v>2.5220390792820001E-4</v>
      </c>
      <c r="BK786">
        <v>1.4998579487515629E-17</v>
      </c>
      <c r="BL786">
        <v>3.76188967087506</v>
      </c>
      <c r="BM786">
        <v>166.02348702979711</v>
      </c>
      <c r="BN786">
        <v>16.41204112196468</v>
      </c>
      <c r="BO786">
        <v>17.88343863836549</v>
      </c>
      <c r="BP786">
        <v>56.40045668741049</v>
      </c>
      <c r="BQ786">
        <v>8.7343776210406272</v>
      </c>
      <c r="BR786">
        <v>8.6108389065354798E-2</v>
      </c>
      <c r="BS786">
        <v>27.269854085252121</v>
      </c>
      <c r="BT786">
        <v>0</v>
      </c>
      <c r="BU786">
        <v>17.261465886313829</v>
      </c>
      <c r="BV786">
        <v>126.1812012410133</v>
      </c>
      <c r="BW786">
        <v>6.2584453419150003E-4</v>
      </c>
      <c r="BX786">
        <v>7.1429708757493842</v>
      </c>
      <c r="BY786">
        <v>0.37257063462236001</v>
      </c>
      <c r="BZ786">
        <v>0.38326618855613998</v>
      </c>
      <c r="CA786">
        <f t="shared" si="96"/>
        <v>3.9754216963689998E-4</v>
      </c>
      <c r="CB786" cm="1">
        <f t="array" ref="CB786">IF(ISBLANK(INDEX(AC:AC,ROW())), "", INDEX(AC:AC,ROW())*(BI786+BJ786)/1000)</f>
        <v>9.8701231123163508E-4</v>
      </c>
      <c r="CC786">
        <f t="shared" si="97"/>
        <v>1.0625503288292308E-3</v>
      </c>
      <c r="CD786">
        <f t="shared" si="98"/>
        <v>1.4115641471817893E-14</v>
      </c>
      <c r="CE786">
        <f t="shared" si="99"/>
        <v>0.16982261663890885</v>
      </c>
      <c r="CF786" t="str" cm="1">
        <f t="array" ref="CF786">IFERROR(IF((BD786+BE786)*INDEX(H:H,ROW())*INDEX(K:K,ROW())/(BF786*30*1000)&lt;0.5,"",(BD786+BE786)*INDEX(H:H,ROW())*INDEX(K:K,ROW())/(BF786*30*1000)),"")</f>
        <v/>
      </c>
      <c r="CG786" t="str">
        <f t="shared" si="100"/>
        <v/>
      </c>
      <c r="CH786" cm="1">
        <f t="array" ref="CH786">IFERROR((BD786+BE786)*INDEX(K:K,ROW())*INDEX(H:H,ROW())/BC786/100000,"")</f>
        <v>3265609296452.707</v>
      </c>
      <c r="CI786">
        <f t="shared" si="101"/>
        <v>7.4913156219496625E-4</v>
      </c>
      <c r="CJ786">
        <v>0</v>
      </c>
      <c r="CK786">
        <f t="shared" si="102"/>
        <v>0</v>
      </c>
      <c r="CL786" cm="1">
        <f t="array" ref="CL786">IF(INDEX(AS:AS,ROW()-2)=0,CL785,INDEX(AS:AS,ROW()-2))</f>
        <v>41.52</v>
      </c>
      <c r="CM786" t="str">
        <f t="shared" si="103"/>
        <v>CIV</v>
      </c>
    </row>
    <row r="787" spans="1:91" x14ac:dyDescent="0.3">
      <c r="A787" s="1">
        <v>782</v>
      </c>
      <c r="B787" t="s">
        <v>163</v>
      </c>
      <c r="C787">
        <v>2</v>
      </c>
      <c r="D787">
        <v>2</v>
      </c>
      <c r="E787">
        <v>6</v>
      </c>
      <c r="F787" t="s">
        <v>114</v>
      </c>
      <c r="G787" t="s">
        <v>121</v>
      </c>
      <c r="H787">
        <v>44.39</v>
      </c>
      <c r="I787">
        <v>0.91</v>
      </c>
      <c r="J787">
        <v>44.1</v>
      </c>
      <c r="K787">
        <v>1530</v>
      </c>
      <c r="L787">
        <v>44.41</v>
      </c>
      <c r="M787">
        <v>0.89</v>
      </c>
      <c r="N787">
        <v>44.1</v>
      </c>
      <c r="O787">
        <v>1570</v>
      </c>
      <c r="P787">
        <v>1.32</v>
      </c>
      <c r="Q787">
        <v>50.19</v>
      </c>
      <c r="R787">
        <v>30.11</v>
      </c>
      <c r="S787">
        <v>1.7</v>
      </c>
      <c r="T787">
        <v>7.41</v>
      </c>
      <c r="U787">
        <v>0</v>
      </c>
      <c r="V787">
        <v>0</v>
      </c>
      <c r="W787">
        <v>0</v>
      </c>
      <c r="X787">
        <v>0</v>
      </c>
      <c r="Y787">
        <v>2</v>
      </c>
      <c r="Z787">
        <v>7.5</v>
      </c>
      <c r="AA787">
        <v>19.5</v>
      </c>
      <c r="AB787">
        <v>63.9</v>
      </c>
      <c r="AC787">
        <v>1701</v>
      </c>
      <c r="AD787">
        <v>37.86</v>
      </c>
      <c r="AE787">
        <v>32.409999999999997</v>
      </c>
      <c r="AF787">
        <v>12.27</v>
      </c>
      <c r="AG787">
        <v>1572</v>
      </c>
      <c r="AI787">
        <v>44.21</v>
      </c>
      <c r="AJ787">
        <v>40.89</v>
      </c>
      <c r="AK787">
        <v>0</v>
      </c>
      <c r="AL787">
        <v>47.32</v>
      </c>
      <c r="AM787">
        <v>6.32</v>
      </c>
      <c r="AN787">
        <v>47.81</v>
      </c>
      <c r="AO787">
        <v>45.02</v>
      </c>
      <c r="AP787">
        <v>3.72</v>
      </c>
      <c r="AQ787">
        <v>0</v>
      </c>
      <c r="AR787">
        <v>0</v>
      </c>
      <c r="AS787">
        <v>41.52</v>
      </c>
      <c r="AT787">
        <v>0</v>
      </c>
      <c r="AU787">
        <v>0</v>
      </c>
      <c r="AV787">
        <v>5.0999999999999996</v>
      </c>
      <c r="AW787">
        <v>62.4</v>
      </c>
      <c r="AX787">
        <v>92.1</v>
      </c>
      <c r="AY787">
        <v>100</v>
      </c>
      <c r="AZ787">
        <v>100</v>
      </c>
      <c r="BA787">
        <v>85.2</v>
      </c>
      <c r="BB787">
        <v>93.5</v>
      </c>
      <c r="BC787">
        <v>8.831909308880143E-17</v>
      </c>
      <c r="BD787">
        <v>3.9754216963689998E-4</v>
      </c>
      <c r="BE787">
        <v>0</v>
      </c>
      <c r="BF787">
        <v>7.5894203405854901</v>
      </c>
      <c r="BG787">
        <v>1.0411621473846E-3</v>
      </c>
      <c r="BH787">
        <v>2.138818144463079E-5</v>
      </c>
      <c r="BI787">
        <v>3.3182704546329999E-4</v>
      </c>
      <c r="BJ787">
        <v>2.5220390792820001E-4</v>
      </c>
      <c r="BK787">
        <v>1.4998579487515629E-17</v>
      </c>
      <c r="BL787">
        <v>3.742814751826645</v>
      </c>
      <c r="BM787">
        <v>166.11732321808981</v>
      </c>
      <c r="BN787">
        <v>16.261868976553849</v>
      </c>
      <c r="BO787">
        <v>17.80236370279167</v>
      </c>
      <c r="BP787">
        <v>58.213985571837817</v>
      </c>
      <c r="BQ787">
        <v>8.7870171819125016</v>
      </c>
      <c r="BR787">
        <v>9.0302761252809394E-2</v>
      </c>
      <c r="BS787">
        <v>26.302118226548039</v>
      </c>
      <c r="BT787">
        <v>0</v>
      </c>
      <c r="BU787">
        <v>17.131632685834209</v>
      </c>
      <c r="BV787">
        <v>115.0196812829208</v>
      </c>
      <c r="BW787">
        <v>6.2584453419150003E-4</v>
      </c>
      <c r="BX787">
        <v>7.1295883327610534</v>
      </c>
      <c r="BY787">
        <v>0.37257063462236001</v>
      </c>
      <c r="BZ787">
        <v>0.38326618855613998</v>
      </c>
      <c r="CA787">
        <f t="shared" si="96"/>
        <v>3.9754216963689998E-4</v>
      </c>
      <c r="CB787" cm="1">
        <f t="array" ref="CB787">IF(ISBLANK(INDEX(AC:AC,ROW())), "", INDEX(AC:AC,ROW())*(BI787+BJ787)/1000)</f>
        <v>9.934366517189415E-4</v>
      </c>
      <c r="CC787">
        <f t="shared" si="97"/>
        <v>1.0625503288292308E-3</v>
      </c>
      <c r="CD787">
        <f t="shared" si="98"/>
        <v>1.4115641471817893E-14</v>
      </c>
      <c r="CE787">
        <f t="shared" si="99"/>
        <v>0.16982261663890885</v>
      </c>
      <c r="CF787" t="str" cm="1">
        <f t="array" ref="CF787">IFERROR(IF((BD787+BE787)*INDEX(H:H,ROW())*INDEX(K:K,ROW())/(BF787*30*1000)&lt;0.5,"",(BD787+BE787)*INDEX(H:H,ROW())*INDEX(K:K,ROW())/(BF787*30*1000)),"")</f>
        <v/>
      </c>
      <c r="CG787" t="str">
        <f t="shared" si="100"/>
        <v/>
      </c>
      <c r="CH787" cm="1">
        <f t="array" ref="CH787">IFERROR((BD787+BE787)*INDEX(K:K,ROW())*INDEX(H:H,ROW())/BC787/100000,"")</f>
        <v>3057068559958.0645</v>
      </c>
      <c r="CI787">
        <f t="shared" si="101"/>
        <v>7.012922668202193E-4</v>
      </c>
      <c r="CJ787">
        <v>0</v>
      </c>
      <c r="CK787">
        <f t="shared" si="102"/>
        <v>0</v>
      </c>
      <c r="CL787" cm="1">
        <f t="array" ref="CL787">IF(INDEX(AS:AS,ROW()-2)=0,CL786,INDEX(AS:AS,ROW()-2))</f>
        <v>41.52</v>
      </c>
      <c r="CM787" t="str">
        <f t="shared" si="103"/>
        <v>CIV</v>
      </c>
    </row>
    <row r="788" spans="1:91" x14ac:dyDescent="0.3">
      <c r="A788" s="1">
        <v>783</v>
      </c>
      <c r="B788" t="s">
        <v>163</v>
      </c>
      <c r="C788">
        <v>2</v>
      </c>
      <c r="D788">
        <v>2</v>
      </c>
      <c r="E788">
        <v>6</v>
      </c>
      <c r="F788" t="s">
        <v>114</v>
      </c>
      <c r="G788" t="s">
        <v>122</v>
      </c>
      <c r="H788">
        <v>46.21</v>
      </c>
      <c r="I788">
        <v>0.89</v>
      </c>
      <c r="J788">
        <v>44.1</v>
      </c>
      <c r="K788">
        <v>1570</v>
      </c>
      <c r="L788">
        <v>44.41</v>
      </c>
      <c r="M788">
        <v>0.89</v>
      </c>
      <c r="N788">
        <v>44.1</v>
      </c>
      <c r="O788">
        <v>1570</v>
      </c>
      <c r="P788">
        <v>1.32</v>
      </c>
      <c r="Q788">
        <v>50.19</v>
      </c>
      <c r="R788">
        <v>30.11</v>
      </c>
      <c r="S788">
        <v>1.7</v>
      </c>
      <c r="T788">
        <v>7.41</v>
      </c>
      <c r="U788">
        <v>0</v>
      </c>
      <c r="V788">
        <v>0</v>
      </c>
      <c r="W788">
        <v>0</v>
      </c>
      <c r="X788">
        <v>0</v>
      </c>
      <c r="Y788">
        <v>2</v>
      </c>
      <c r="Z788">
        <v>7.5</v>
      </c>
      <c r="AA788">
        <v>19.5</v>
      </c>
      <c r="AB788">
        <v>63.9</v>
      </c>
      <c r="AC788">
        <v>1705</v>
      </c>
      <c r="AD788">
        <v>37.86</v>
      </c>
      <c r="AE788">
        <v>32.409999999999997</v>
      </c>
      <c r="AF788">
        <v>11.98</v>
      </c>
      <c r="AG788">
        <v>1572</v>
      </c>
      <c r="AI788">
        <v>44.21</v>
      </c>
      <c r="AJ788">
        <v>40.89</v>
      </c>
      <c r="AK788">
        <v>0</v>
      </c>
      <c r="AL788">
        <v>47.32</v>
      </c>
      <c r="AM788">
        <v>6.53</v>
      </c>
      <c r="AN788">
        <v>47.81</v>
      </c>
      <c r="AO788">
        <v>45.02</v>
      </c>
      <c r="AP788">
        <v>3.72</v>
      </c>
      <c r="AQ788">
        <v>0</v>
      </c>
      <c r="AR788">
        <v>0</v>
      </c>
      <c r="AS788">
        <v>41.52</v>
      </c>
      <c r="AT788">
        <v>0</v>
      </c>
      <c r="AU788">
        <v>0</v>
      </c>
      <c r="AV788">
        <v>5.0999999999999996</v>
      </c>
      <c r="AW788">
        <v>62.4</v>
      </c>
      <c r="AX788">
        <v>92.1</v>
      </c>
      <c r="AY788">
        <v>100</v>
      </c>
      <c r="AZ788">
        <v>100</v>
      </c>
      <c r="BA788">
        <v>85.2</v>
      </c>
      <c r="BB788">
        <v>93.5</v>
      </c>
      <c r="BC788">
        <v>8.831909308880143E-17</v>
      </c>
      <c r="BD788">
        <v>3.9754216963689998E-4</v>
      </c>
      <c r="BE788">
        <v>0</v>
      </c>
      <c r="BF788">
        <v>7.553342161804113</v>
      </c>
      <c r="BG788">
        <v>1.0411621473846E-3</v>
      </c>
      <c r="BH788">
        <v>2.138818144463079E-5</v>
      </c>
      <c r="BI788">
        <v>3.3182704546329999E-4</v>
      </c>
      <c r="BJ788">
        <v>2.5220390792820001E-4</v>
      </c>
      <c r="BK788">
        <v>1.4998579487515629E-17</v>
      </c>
      <c r="BL788">
        <v>3.7313744116918701</v>
      </c>
      <c r="BM788">
        <v>166.29197946627329</v>
      </c>
      <c r="BN788">
        <v>16.107419901039862</v>
      </c>
      <c r="BO788">
        <v>17.587750910261391</v>
      </c>
      <c r="BP788">
        <v>59.330726262139322</v>
      </c>
      <c r="BQ788">
        <v>8.7454359728877726</v>
      </c>
      <c r="BR788">
        <v>8.8792384996365395E-2</v>
      </c>
      <c r="BS788">
        <v>25.345293417670781</v>
      </c>
      <c r="BT788">
        <v>0</v>
      </c>
      <c r="BU788">
        <v>16.972713283866291</v>
      </c>
      <c r="BV788">
        <v>105.03376289350069</v>
      </c>
      <c r="BW788">
        <v>6.2584453419150003E-4</v>
      </c>
      <c r="BX788">
        <v>7.1197946520664424</v>
      </c>
      <c r="BY788">
        <v>0.37257063462236001</v>
      </c>
      <c r="BZ788">
        <v>0.38326618855613998</v>
      </c>
      <c r="CA788">
        <f t="shared" si="96"/>
        <v>3.9754216963689998E-4</v>
      </c>
      <c r="CB788" cm="1">
        <f t="array" ref="CB788">IF(ISBLANK(INDEX(AC:AC,ROW())), "", INDEX(AC:AC,ROW())*(BI788+BJ788)/1000)</f>
        <v>9.9577277553250759E-4</v>
      </c>
      <c r="CC788">
        <f t="shared" si="97"/>
        <v>1.0625503288292308E-3</v>
      </c>
      <c r="CD788">
        <f t="shared" si="98"/>
        <v>1.4115641471817893E-14</v>
      </c>
      <c r="CE788">
        <f t="shared" si="99"/>
        <v>0.16982261663890885</v>
      </c>
      <c r="CF788" t="str" cm="1">
        <f t="array" ref="CF788">IFERROR(IF((BD788+BE788)*INDEX(H:H,ROW())*INDEX(K:K,ROW())/(BF788*30*1000)&lt;0.5,"",(BD788+BE788)*INDEX(H:H,ROW())*INDEX(K:K,ROW())/(BF788*30*1000)),"")</f>
        <v/>
      </c>
      <c r="CG788" t="str">
        <f t="shared" si="100"/>
        <v/>
      </c>
      <c r="CH788" cm="1">
        <f t="array" ref="CH788">IFERROR((BD788+BE788)*INDEX(K:K,ROW())*INDEX(H:H,ROW())/BC788/100000,"")</f>
        <v>3265609296452.707</v>
      </c>
      <c r="CI788">
        <f t="shared" si="101"/>
        <v>7.4913156219496625E-4</v>
      </c>
      <c r="CJ788">
        <v>0</v>
      </c>
      <c r="CK788">
        <f t="shared" si="102"/>
        <v>0</v>
      </c>
      <c r="CL788" cm="1">
        <f t="array" ref="CL788">IF(INDEX(AS:AS,ROW()-2)=0,CL787,INDEX(AS:AS,ROW()-2))</f>
        <v>41.52</v>
      </c>
      <c r="CM788" t="str">
        <f t="shared" si="103"/>
        <v>CIV</v>
      </c>
    </row>
    <row r="789" spans="1:91" x14ac:dyDescent="0.3">
      <c r="A789" s="1">
        <v>784</v>
      </c>
      <c r="B789" t="s">
        <v>163</v>
      </c>
      <c r="C789">
        <v>2</v>
      </c>
      <c r="D789">
        <v>2</v>
      </c>
      <c r="E789">
        <v>6</v>
      </c>
      <c r="F789" t="s">
        <v>123</v>
      </c>
      <c r="G789" t="s">
        <v>124</v>
      </c>
      <c r="H789">
        <v>46.21</v>
      </c>
      <c r="I789">
        <v>0.89</v>
      </c>
      <c r="J789">
        <v>44.1</v>
      </c>
      <c r="K789">
        <v>1570</v>
      </c>
      <c r="L789">
        <v>44.41</v>
      </c>
      <c r="M789">
        <v>0.89</v>
      </c>
      <c r="N789">
        <v>44.1</v>
      </c>
      <c r="O789">
        <v>1570</v>
      </c>
      <c r="P789">
        <v>1.32</v>
      </c>
      <c r="Q789">
        <v>50.19</v>
      </c>
      <c r="R789">
        <v>30.11</v>
      </c>
      <c r="S789">
        <v>1.7</v>
      </c>
      <c r="T789">
        <v>7.41</v>
      </c>
      <c r="U789">
        <v>0</v>
      </c>
      <c r="V789">
        <v>0</v>
      </c>
      <c r="W789">
        <v>0</v>
      </c>
      <c r="X789">
        <v>0</v>
      </c>
      <c r="Y789">
        <v>2</v>
      </c>
      <c r="Z789">
        <v>7.5</v>
      </c>
      <c r="AA789">
        <v>19.5</v>
      </c>
      <c r="AB789">
        <v>63.9</v>
      </c>
      <c r="AC789">
        <v>1700</v>
      </c>
      <c r="AD789">
        <v>37.86</v>
      </c>
      <c r="AE789">
        <v>32.409999999999997</v>
      </c>
      <c r="AF789">
        <v>11.6</v>
      </c>
      <c r="AG789">
        <v>1572</v>
      </c>
      <c r="AI789">
        <v>44.21</v>
      </c>
      <c r="AJ789">
        <v>40.89</v>
      </c>
      <c r="AK789">
        <v>0</v>
      </c>
      <c r="AL789">
        <v>47.32</v>
      </c>
      <c r="AM789">
        <v>6.32</v>
      </c>
      <c r="AN789">
        <v>47.81</v>
      </c>
      <c r="AO789">
        <v>45.02</v>
      </c>
      <c r="AP789">
        <v>3.72</v>
      </c>
      <c r="AQ789">
        <v>0</v>
      </c>
      <c r="AR789">
        <v>0</v>
      </c>
      <c r="AS789">
        <v>41.52</v>
      </c>
      <c r="AT789">
        <v>0</v>
      </c>
      <c r="AU789">
        <v>0</v>
      </c>
      <c r="AV789">
        <v>5.0999999999999996</v>
      </c>
      <c r="AW789">
        <v>62.4</v>
      </c>
      <c r="AX789">
        <v>92.1</v>
      </c>
      <c r="AY789">
        <v>100</v>
      </c>
      <c r="AZ789">
        <v>100</v>
      </c>
      <c r="BA789">
        <v>85.2</v>
      </c>
      <c r="BB789">
        <v>93.5</v>
      </c>
      <c r="BC789">
        <v>8.831909308880143E-17</v>
      </c>
      <c r="BD789">
        <v>3.9754216963689998E-4</v>
      </c>
      <c r="BE789">
        <v>0</v>
      </c>
      <c r="BF789">
        <v>7.489043663441989</v>
      </c>
      <c r="BG789">
        <v>1.0411621473846E-3</v>
      </c>
      <c r="BH789">
        <v>2.138818144463079E-5</v>
      </c>
      <c r="BI789">
        <v>3.3182704546329999E-4</v>
      </c>
      <c r="BJ789">
        <v>2.5220390792820001E-4</v>
      </c>
      <c r="BK789">
        <v>1.4998579487515629E-17</v>
      </c>
      <c r="BL789">
        <v>3.7239622618126602</v>
      </c>
      <c r="BM789">
        <v>166.34984926080861</v>
      </c>
      <c r="BN789">
        <v>15.98881778273528</v>
      </c>
      <c r="BO789">
        <v>17.421851155856459</v>
      </c>
      <c r="BP789">
        <v>59.972477118301157</v>
      </c>
      <c r="BQ789">
        <v>8.7608512412162405</v>
      </c>
      <c r="BR789">
        <v>9.0612033888796101E-2</v>
      </c>
      <c r="BS789">
        <v>24.487280542223449</v>
      </c>
      <c r="BT789">
        <v>0</v>
      </c>
      <c r="BU789">
        <v>16.83332959401065</v>
      </c>
      <c r="BV789">
        <v>95.935160559378957</v>
      </c>
      <c r="BW789">
        <v>6.2584453419150003E-4</v>
      </c>
      <c r="BX789">
        <v>7.1125752480818401</v>
      </c>
      <c r="BY789">
        <v>0.37257063462236001</v>
      </c>
      <c r="BZ789">
        <v>0.38326618855613998</v>
      </c>
      <c r="CA789">
        <f t="shared" si="96"/>
        <v>3.9754216963689998E-4</v>
      </c>
      <c r="CB789" cm="1">
        <f t="array" ref="CB789">IF(ISBLANK(INDEX(AC:AC,ROW())), "", INDEX(AC:AC,ROW())*(BI789+BJ789)/1000)</f>
        <v>9.9285262076555009E-4</v>
      </c>
      <c r="CC789">
        <f t="shared" si="97"/>
        <v>1.0625503288292308E-3</v>
      </c>
      <c r="CD789">
        <f t="shared" si="98"/>
        <v>1.4115641471817893E-14</v>
      </c>
      <c r="CE789">
        <f t="shared" si="99"/>
        <v>0.16982261663890885</v>
      </c>
      <c r="CF789" t="str" cm="1">
        <f t="array" ref="CF789">IFERROR(IF((BD789+BE789)*INDEX(H:H,ROW())*INDEX(K:K,ROW())/(BF789*30*1000)&lt;0.5,"",(BD789+BE789)*INDEX(H:H,ROW())*INDEX(K:K,ROW())/(BF789*30*1000)),"")</f>
        <v/>
      </c>
      <c r="CG789" t="str">
        <f t="shared" si="100"/>
        <v/>
      </c>
      <c r="CH789" cm="1">
        <f t="array" ref="CH789">IFERROR((BD789+BE789)*INDEX(K:K,ROW())*INDEX(H:H,ROW())/BC789/100000,"")</f>
        <v>3265609296452.707</v>
      </c>
      <c r="CI789">
        <f t="shared" si="101"/>
        <v>7.4913156219496625E-4</v>
      </c>
      <c r="CJ789">
        <v>0</v>
      </c>
      <c r="CK789">
        <f t="shared" si="102"/>
        <v>0</v>
      </c>
      <c r="CL789" cm="1">
        <f t="array" ref="CL789">IF(INDEX(AS:AS,ROW()-2)=0,CL788,INDEX(AS:AS,ROW()-2))</f>
        <v>41.52</v>
      </c>
      <c r="CM789" t="str">
        <f t="shared" si="103"/>
        <v>CIV</v>
      </c>
    </row>
    <row r="790" spans="1:91" x14ac:dyDescent="0.3">
      <c r="A790" s="1">
        <v>785</v>
      </c>
      <c r="B790" t="s">
        <v>163</v>
      </c>
      <c r="C790">
        <v>2</v>
      </c>
      <c r="D790">
        <v>2</v>
      </c>
      <c r="E790">
        <v>6</v>
      </c>
      <c r="F790" t="s">
        <v>123</v>
      </c>
      <c r="G790" t="s">
        <v>125</v>
      </c>
      <c r="H790">
        <v>44.02</v>
      </c>
      <c r="I790">
        <v>0.84</v>
      </c>
      <c r="J790">
        <v>44.1</v>
      </c>
      <c r="K790">
        <v>1527</v>
      </c>
      <c r="L790">
        <v>44.37</v>
      </c>
      <c r="M790">
        <v>0.92</v>
      </c>
      <c r="N790">
        <v>45.08</v>
      </c>
      <c r="O790">
        <v>1533</v>
      </c>
      <c r="P790">
        <v>1.86</v>
      </c>
      <c r="Q790">
        <v>50.19</v>
      </c>
      <c r="R790">
        <v>30.11</v>
      </c>
      <c r="S790">
        <v>1.7</v>
      </c>
      <c r="T790">
        <v>7.41</v>
      </c>
      <c r="U790">
        <v>0</v>
      </c>
      <c r="V790">
        <v>0</v>
      </c>
      <c r="W790">
        <v>0</v>
      </c>
      <c r="X790">
        <v>0</v>
      </c>
      <c r="Y790">
        <v>3</v>
      </c>
      <c r="Z790">
        <v>7.5</v>
      </c>
      <c r="AA790">
        <v>24</v>
      </c>
      <c r="AB790">
        <v>63.9</v>
      </c>
      <c r="AC790">
        <v>1730</v>
      </c>
      <c r="AD790">
        <v>37.15</v>
      </c>
      <c r="AE790">
        <v>31.29</v>
      </c>
      <c r="AF790">
        <v>11.29</v>
      </c>
      <c r="AG790">
        <v>1572</v>
      </c>
      <c r="AI790">
        <v>43.42</v>
      </c>
      <c r="AJ790">
        <v>39.159999999999997</v>
      </c>
      <c r="AK790">
        <v>3.46</v>
      </c>
      <c r="AL790">
        <v>46.48</v>
      </c>
      <c r="AM790">
        <v>6.11</v>
      </c>
      <c r="AN790">
        <v>47.81</v>
      </c>
      <c r="AO790">
        <v>45.02</v>
      </c>
      <c r="AP790">
        <v>3.72</v>
      </c>
      <c r="AQ790">
        <v>0</v>
      </c>
      <c r="AR790">
        <v>0</v>
      </c>
      <c r="AS790">
        <v>41.52</v>
      </c>
      <c r="AT790">
        <v>0</v>
      </c>
      <c r="AU790">
        <v>0</v>
      </c>
      <c r="AV790">
        <v>5.0999999999999996</v>
      </c>
      <c r="AW790">
        <v>62.4</v>
      </c>
      <c r="AX790">
        <v>92.1</v>
      </c>
      <c r="AY790">
        <v>100</v>
      </c>
      <c r="AZ790">
        <v>100</v>
      </c>
      <c r="BA790">
        <v>85.2</v>
      </c>
      <c r="BB790">
        <v>93.5</v>
      </c>
      <c r="BC790">
        <v>8.831909308880143E-17</v>
      </c>
      <c r="BD790">
        <v>3.9754216963689998E-4</v>
      </c>
      <c r="BE790">
        <v>0</v>
      </c>
      <c r="BF790">
        <v>7.488399713615018</v>
      </c>
      <c r="BG790">
        <v>1.0411621473846E-3</v>
      </c>
      <c r="BH790">
        <v>2.138818144463079E-5</v>
      </c>
      <c r="BI790">
        <v>3.3182704546329999E-4</v>
      </c>
      <c r="BJ790">
        <v>2.5220390792820001E-4</v>
      </c>
      <c r="BK790">
        <v>1.4998579487515629E-17</v>
      </c>
      <c r="BL790">
        <v>3.7139317747970169</v>
      </c>
      <c r="BM790">
        <v>166.58645161227611</v>
      </c>
      <c r="BN790">
        <v>15.839058303102259</v>
      </c>
      <c r="BO790">
        <v>17.71019262362552</v>
      </c>
      <c r="BP790">
        <v>60.416931025517329</v>
      </c>
      <c r="BQ790">
        <v>8.7606895762804093</v>
      </c>
      <c r="BR790">
        <v>9.2660510650067404E-2</v>
      </c>
      <c r="BS790">
        <v>23.690543734108239</v>
      </c>
      <c r="BT790">
        <v>0</v>
      </c>
      <c r="BU790">
        <v>16.65686763534222</v>
      </c>
      <c r="BV790">
        <v>87.843171241775508</v>
      </c>
      <c r="BW790">
        <v>6.2584453419150003E-4</v>
      </c>
      <c r="BX790">
        <v>7.1092373912311544</v>
      </c>
      <c r="BY790">
        <v>0.37257063462236001</v>
      </c>
      <c r="BZ790">
        <v>0.38326618855613998</v>
      </c>
      <c r="CA790">
        <f t="shared" si="96"/>
        <v>3.9754216963689998E-4</v>
      </c>
      <c r="CB790" cm="1">
        <f t="array" ref="CB790">IF(ISBLANK(INDEX(AC:AC,ROW())), "", INDEX(AC:AC,ROW())*(BI790+BJ790)/1000)</f>
        <v>1.0103735493672949E-3</v>
      </c>
      <c r="CC790">
        <f t="shared" si="97"/>
        <v>1.0625503288292308E-3</v>
      </c>
      <c r="CD790">
        <f t="shared" si="98"/>
        <v>1.4115641471817893E-14</v>
      </c>
      <c r="CE790">
        <f t="shared" si="99"/>
        <v>0.16982261663890885</v>
      </c>
      <c r="CF790" t="str" cm="1">
        <f t="array" ref="CF790">IFERROR(IF((BD790+BE790)*INDEX(H:H,ROW())*INDEX(K:K,ROW())/(BF790*30*1000)&lt;0.5,"",(BD790+BE790)*INDEX(H:H,ROW())*INDEX(K:K,ROW())/(BF790*30*1000)),"")</f>
        <v/>
      </c>
      <c r="CG790" t="str">
        <f t="shared" si="100"/>
        <v/>
      </c>
      <c r="CH790" cm="1">
        <f t="array" ref="CH790">IFERROR((BD790+BE790)*INDEX(K:K,ROW())*INDEX(H:H,ROW())/BC790/100000,"")</f>
        <v>3025642960866.5259</v>
      </c>
      <c r="CI790">
        <f t="shared" si="101"/>
        <v>6.9408322679025321E-4</v>
      </c>
      <c r="CJ790">
        <v>0</v>
      </c>
      <c r="CK790">
        <f t="shared" si="102"/>
        <v>0</v>
      </c>
      <c r="CL790" cm="1">
        <f t="array" ref="CL790">IF(INDEX(AS:AS,ROW()-2)=0,CL789,INDEX(AS:AS,ROW()-2))</f>
        <v>41.52</v>
      </c>
      <c r="CM790" t="str">
        <f t="shared" si="103"/>
        <v>CIV</v>
      </c>
    </row>
    <row r="791" spans="1:91" x14ac:dyDescent="0.3">
      <c r="A791" s="1">
        <v>786</v>
      </c>
      <c r="B791" t="s">
        <v>163</v>
      </c>
      <c r="C791">
        <v>2</v>
      </c>
      <c r="D791">
        <v>2</v>
      </c>
      <c r="E791">
        <v>6</v>
      </c>
      <c r="F791" t="s">
        <v>123</v>
      </c>
      <c r="G791" t="s">
        <v>126</v>
      </c>
      <c r="H791">
        <v>46.21</v>
      </c>
      <c r="I791">
        <v>0.89</v>
      </c>
      <c r="J791">
        <v>44.1</v>
      </c>
      <c r="K791">
        <v>1570</v>
      </c>
      <c r="L791">
        <v>44.41</v>
      </c>
      <c r="M791">
        <v>0.89</v>
      </c>
      <c r="N791">
        <v>44.1</v>
      </c>
      <c r="O791">
        <v>1570</v>
      </c>
      <c r="P791">
        <v>1.32</v>
      </c>
      <c r="Q791">
        <v>50.19</v>
      </c>
      <c r="R791">
        <v>30.11</v>
      </c>
      <c r="S791">
        <v>1.7</v>
      </c>
      <c r="T791">
        <v>7.41</v>
      </c>
      <c r="U791">
        <v>0</v>
      </c>
      <c r="V791">
        <v>0</v>
      </c>
      <c r="W791">
        <v>0</v>
      </c>
      <c r="X791">
        <v>0</v>
      </c>
      <c r="Y791">
        <v>2</v>
      </c>
      <c r="Z791">
        <v>7.5</v>
      </c>
      <c r="AA791">
        <v>19.5</v>
      </c>
      <c r="AB791">
        <v>63.9</v>
      </c>
      <c r="AC791">
        <v>1732</v>
      </c>
      <c r="AD791">
        <v>37.86</v>
      </c>
      <c r="AE791">
        <v>32.409999999999997</v>
      </c>
      <c r="AF791">
        <v>11.18</v>
      </c>
      <c r="AG791">
        <v>1572</v>
      </c>
      <c r="AI791">
        <v>44.21</v>
      </c>
      <c r="AJ791">
        <v>40.89</v>
      </c>
      <c r="AK791">
        <v>0</v>
      </c>
      <c r="AL791">
        <v>47.32</v>
      </c>
      <c r="AM791">
        <v>6.32</v>
      </c>
      <c r="AN791">
        <v>47.81</v>
      </c>
      <c r="AO791">
        <v>45.02</v>
      </c>
      <c r="AP791">
        <v>3.72</v>
      </c>
      <c r="AQ791">
        <v>0</v>
      </c>
      <c r="AR791">
        <v>0</v>
      </c>
      <c r="AS791">
        <v>41.52</v>
      </c>
      <c r="AT791">
        <v>0</v>
      </c>
      <c r="AU791">
        <v>0</v>
      </c>
      <c r="AV791">
        <v>5.0999999999999996</v>
      </c>
      <c r="AW791">
        <v>62.4</v>
      </c>
      <c r="AX791">
        <v>92.1</v>
      </c>
      <c r="AY791">
        <v>100</v>
      </c>
      <c r="AZ791">
        <v>100</v>
      </c>
      <c r="BA791">
        <v>85.2</v>
      </c>
      <c r="BB791">
        <v>93.5</v>
      </c>
      <c r="BC791">
        <v>8.831909308880143E-17</v>
      </c>
      <c r="BD791">
        <v>3.9754216963689998E-4</v>
      </c>
      <c r="BE791">
        <v>0</v>
      </c>
      <c r="BF791">
        <v>7.4246736232289301</v>
      </c>
      <c r="BG791">
        <v>1.0411621473846E-3</v>
      </c>
      <c r="BH791">
        <v>2.138818144463079E-5</v>
      </c>
      <c r="BI791">
        <v>3.3182704546329999E-4</v>
      </c>
      <c r="BJ791">
        <v>2.5220390792820001E-4</v>
      </c>
      <c r="BK791">
        <v>1.4998579487515629E-17</v>
      </c>
      <c r="BL791">
        <v>3.7063144560852219</v>
      </c>
      <c r="BM791">
        <v>166.56929230313321</v>
      </c>
      <c r="BN791">
        <v>15.759983519828101</v>
      </c>
      <c r="BO791">
        <v>17.83727315145784</v>
      </c>
      <c r="BP791">
        <v>60.703747547615443</v>
      </c>
      <c r="BQ791">
        <v>8.7463474255756886</v>
      </c>
      <c r="BR791">
        <v>9.3759255804784794E-2</v>
      </c>
      <c r="BS791">
        <v>23.012684577782061</v>
      </c>
      <c r="BT791">
        <v>0</v>
      </c>
      <c r="BU791">
        <v>16.52072337411095</v>
      </c>
      <c r="BV791">
        <v>80.636427742126202</v>
      </c>
      <c r="BW791">
        <v>6.2584453419150003E-4</v>
      </c>
      <c r="BX791">
        <v>6.8128653416582869</v>
      </c>
      <c r="BY791">
        <v>0.37257063462236001</v>
      </c>
      <c r="BZ791">
        <v>0.38326618855613998</v>
      </c>
      <c r="CA791">
        <f t="shared" si="96"/>
        <v>3.9754216963689998E-4</v>
      </c>
      <c r="CB791" cm="1">
        <f t="array" ref="CB791">IF(ISBLANK(INDEX(AC:AC,ROW())), "", INDEX(AC:AC,ROW())*(BI791+BJ791)/1000)</f>
        <v>1.0115416112740781E-3</v>
      </c>
      <c r="CC791">
        <f t="shared" si="97"/>
        <v>1.0625503288292308E-3</v>
      </c>
      <c r="CD791">
        <f t="shared" si="98"/>
        <v>1.4115641471817893E-14</v>
      </c>
      <c r="CE791">
        <f t="shared" si="99"/>
        <v>0.16982261663890885</v>
      </c>
      <c r="CF791" t="str" cm="1">
        <f t="array" ref="CF791">IFERROR(IF((BD791+BE791)*INDEX(H:H,ROW())*INDEX(K:K,ROW())/(BF791*30*1000)&lt;0.5,"",(BD791+BE791)*INDEX(H:H,ROW())*INDEX(K:K,ROW())/(BF791*30*1000)),"")</f>
        <v/>
      </c>
      <c r="CG791" t="str">
        <f t="shared" si="100"/>
        <v/>
      </c>
      <c r="CH791" cm="1">
        <f t="array" ref="CH791">IFERROR((BD791+BE791)*INDEX(K:K,ROW())*INDEX(H:H,ROW())/BC791/100000,"")</f>
        <v>3265609296452.707</v>
      </c>
      <c r="CI791">
        <f t="shared" si="101"/>
        <v>7.4913156219496625E-4</v>
      </c>
      <c r="CJ791">
        <v>0</v>
      </c>
      <c r="CK791">
        <f t="shared" si="102"/>
        <v>0</v>
      </c>
      <c r="CL791" cm="1">
        <f t="array" ref="CL791">IF(INDEX(AS:AS,ROW()-2)=0,CL790,INDEX(AS:AS,ROW()-2))</f>
        <v>41.52</v>
      </c>
      <c r="CM791" t="str">
        <f t="shared" si="103"/>
        <v>CIV</v>
      </c>
    </row>
    <row r="792" spans="1:91" x14ac:dyDescent="0.3">
      <c r="A792" s="1">
        <v>787</v>
      </c>
      <c r="B792" t="s">
        <v>163</v>
      </c>
      <c r="C792">
        <v>2</v>
      </c>
      <c r="D792">
        <v>2</v>
      </c>
      <c r="E792">
        <v>6</v>
      </c>
      <c r="F792" t="s">
        <v>123</v>
      </c>
      <c r="G792" t="s">
        <v>127</v>
      </c>
      <c r="H792">
        <v>46.21</v>
      </c>
      <c r="I792">
        <v>0.89</v>
      </c>
      <c r="J792">
        <v>44.1</v>
      </c>
      <c r="K792">
        <v>1570</v>
      </c>
      <c r="L792">
        <v>44.41</v>
      </c>
      <c r="M792">
        <v>0.89</v>
      </c>
      <c r="N792">
        <v>44.1</v>
      </c>
      <c r="O792">
        <v>1570</v>
      </c>
      <c r="P792">
        <v>1.32</v>
      </c>
      <c r="Q792">
        <v>50.19</v>
      </c>
      <c r="R792">
        <v>30.11</v>
      </c>
      <c r="S792">
        <v>1.7</v>
      </c>
      <c r="T792">
        <v>7.41</v>
      </c>
      <c r="U792">
        <v>0</v>
      </c>
      <c r="V792">
        <v>0</v>
      </c>
      <c r="W792">
        <v>0</v>
      </c>
      <c r="X792">
        <v>0</v>
      </c>
      <c r="Y792">
        <v>2</v>
      </c>
      <c r="Z792">
        <v>7.5</v>
      </c>
      <c r="AA792">
        <v>19.5</v>
      </c>
      <c r="AB792">
        <v>63.9</v>
      </c>
      <c r="AC792">
        <v>1700</v>
      </c>
      <c r="AD792">
        <v>37.86</v>
      </c>
      <c r="AE792">
        <v>32.01</v>
      </c>
      <c r="AF792">
        <v>11.9</v>
      </c>
      <c r="AG792">
        <v>1572</v>
      </c>
      <c r="AI792">
        <v>44.21</v>
      </c>
      <c r="AJ792">
        <v>40.89</v>
      </c>
      <c r="AK792">
        <v>3.59</v>
      </c>
      <c r="AL792">
        <v>47.32</v>
      </c>
      <c r="AM792">
        <v>6.2</v>
      </c>
      <c r="AN792">
        <v>47.81</v>
      </c>
      <c r="AO792">
        <v>45.02</v>
      </c>
      <c r="AP792">
        <v>3.72</v>
      </c>
      <c r="AQ792">
        <v>0</v>
      </c>
      <c r="AR792">
        <v>0</v>
      </c>
      <c r="AS792">
        <v>41.52</v>
      </c>
      <c r="AT792">
        <v>0</v>
      </c>
      <c r="AU792">
        <v>0</v>
      </c>
      <c r="AV792">
        <v>5.0999999999999996</v>
      </c>
      <c r="AW792">
        <v>62.4</v>
      </c>
      <c r="AX792">
        <v>92.1</v>
      </c>
      <c r="AY792">
        <v>100</v>
      </c>
      <c r="AZ792">
        <v>100</v>
      </c>
      <c r="BA792">
        <v>85.2</v>
      </c>
      <c r="BB792">
        <v>93.5</v>
      </c>
      <c r="BC792">
        <v>8.831909308880143E-17</v>
      </c>
      <c r="BD792">
        <v>3.9754216963689998E-4</v>
      </c>
      <c r="BE792">
        <v>0</v>
      </c>
      <c r="BF792">
        <v>7.4872572929529859</v>
      </c>
      <c r="BG792">
        <v>1.0411621473846E-3</v>
      </c>
      <c r="BH792">
        <v>2.138818144463079E-5</v>
      </c>
      <c r="BI792">
        <v>3.3182704546329999E-4</v>
      </c>
      <c r="BJ792">
        <v>2.5220390792820001E-4</v>
      </c>
      <c r="BK792">
        <v>1.4998579487515629E-17</v>
      </c>
      <c r="BL792">
        <v>3.6971509399617202</v>
      </c>
      <c r="BM792">
        <v>166.17520630385269</v>
      </c>
      <c r="BN792">
        <v>14.3586491767539</v>
      </c>
      <c r="BO792">
        <v>16.40466677015992</v>
      </c>
      <c r="BP792">
        <v>61.136315778021753</v>
      </c>
      <c r="BQ792">
        <v>9.21314552836294</v>
      </c>
      <c r="BR792">
        <v>9.6325874092703906E-2</v>
      </c>
      <c r="BS792">
        <v>22.081130063170249</v>
      </c>
      <c r="BT792">
        <v>0</v>
      </c>
      <c r="BU792">
        <v>16.311496615501369</v>
      </c>
      <c r="BV792">
        <v>74.173246560669753</v>
      </c>
      <c r="BW792">
        <v>100.10804665984899</v>
      </c>
      <c r="BX792">
        <v>7.0613720356421563</v>
      </c>
      <c r="BY792">
        <v>0.37257063462236001</v>
      </c>
      <c r="BZ792">
        <v>0.38326618855613998</v>
      </c>
      <c r="CA792">
        <f t="shared" si="96"/>
        <v>3.9754216963689998E-4</v>
      </c>
      <c r="CB792" cm="1">
        <f t="array" ref="CB792">IF(ISBLANK(INDEX(AC:AC,ROW())), "", INDEX(AC:AC,ROW())*(BI792+BJ792)/1000)</f>
        <v>9.9285262076555009E-4</v>
      </c>
      <c r="CC792">
        <f t="shared" si="97"/>
        <v>1.0625503288292308E-3</v>
      </c>
      <c r="CD792">
        <f t="shared" si="98"/>
        <v>1.4115641471817893E-14</v>
      </c>
      <c r="CE792">
        <f t="shared" si="99"/>
        <v>0.16982261663890885</v>
      </c>
      <c r="CF792" t="str" cm="1">
        <f t="array" ref="CF792">IFERROR(IF((BD792+BE792)*INDEX(H:H,ROW())*INDEX(K:K,ROW())/(BF792*30*1000)&lt;0.5,"",(BD792+BE792)*INDEX(H:H,ROW())*INDEX(K:K,ROW())/(BF792*30*1000)),"")</f>
        <v/>
      </c>
      <c r="CG792" t="str">
        <f t="shared" si="100"/>
        <v/>
      </c>
      <c r="CH792" cm="1">
        <f t="array" ref="CH792">IFERROR((BD792+BE792)*INDEX(K:K,ROW())*INDEX(H:H,ROW())/BC792/100000,"")</f>
        <v>3265609296452.707</v>
      </c>
      <c r="CI792">
        <f t="shared" si="101"/>
        <v>7.4913156219496625E-4</v>
      </c>
      <c r="CJ792">
        <v>0</v>
      </c>
      <c r="CK792">
        <f t="shared" si="102"/>
        <v>0</v>
      </c>
      <c r="CL792" cm="1">
        <f t="array" ref="CL792">IF(INDEX(AS:AS,ROW()-2)=0,CL791,INDEX(AS:AS,ROW()-2))</f>
        <v>41.52</v>
      </c>
      <c r="CM792" t="str">
        <f t="shared" si="103"/>
        <v>CIV</v>
      </c>
    </row>
    <row r="793" spans="1:91" x14ac:dyDescent="0.3">
      <c r="A793" s="1">
        <v>788</v>
      </c>
      <c r="B793" t="s">
        <v>163</v>
      </c>
      <c r="C793">
        <v>2</v>
      </c>
      <c r="D793">
        <v>2</v>
      </c>
      <c r="E793">
        <v>6</v>
      </c>
      <c r="F793" t="s">
        <v>123</v>
      </c>
      <c r="G793" t="s">
        <v>128</v>
      </c>
      <c r="H793">
        <v>46.21</v>
      </c>
      <c r="I793">
        <v>0.89</v>
      </c>
      <c r="J793">
        <v>44.1</v>
      </c>
      <c r="K793">
        <v>1528</v>
      </c>
      <c r="L793">
        <v>44.41</v>
      </c>
      <c r="M793">
        <v>0.89</v>
      </c>
      <c r="N793">
        <v>44.1</v>
      </c>
      <c r="O793">
        <v>1570</v>
      </c>
      <c r="P793">
        <v>1.32</v>
      </c>
      <c r="Q793">
        <v>50.19</v>
      </c>
      <c r="R793">
        <v>30.11</v>
      </c>
      <c r="S793">
        <v>1.7</v>
      </c>
      <c r="T793">
        <v>7.41</v>
      </c>
      <c r="U793">
        <v>0</v>
      </c>
      <c r="V793">
        <v>0</v>
      </c>
      <c r="W793">
        <v>0</v>
      </c>
      <c r="X793">
        <v>0</v>
      </c>
      <c r="Y793">
        <v>2</v>
      </c>
      <c r="Z793">
        <v>7.5</v>
      </c>
      <c r="AA793">
        <v>19.5</v>
      </c>
      <c r="AB793">
        <v>63.9</v>
      </c>
      <c r="AC793">
        <v>1696</v>
      </c>
      <c r="AD793">
        <v>37.86</v>
      </c>
      <c r="AE793">
        <v>32.409999999999997</v>
      </c>
      <c r="AF793">
        <v>12.14</v>
      </c>
      <c r="AG793">
        <v>1572</v>
      </c>
      <c r="AI793">
        <v>44.21</v>
      </c>
      <c r="AJ793">
        <v>40.89</v>
      </c>
      <c r="AK793">
        <v>0</v>
      </c>
      <c r="AL793">
        <v>47.32</v>
      </c>
      <c r="AM793">
        <v>6.32</v>
      </c>
      <c r="AN793">
        <v>47.81</v>
      </c>
      <c r="AO793">
        <v>45.02</v>
      </c>
      <c r="AP793">
        <v>3.72</v>
      </c>
      <c r="AQ793">
        <v>0</v>
      </c>
      <c r="AR793">
        <v>0</v>
      </c>
      <c r="AS793">
        <v>41.52</v>
      </c>
      <c r="AT793">
        <v>0</v>
      </c>
      <c r="AU793">
        <v>0</v>
      </c>
      <c r="AV793">
        <v>5.0999999999999996</v>
      </c>
      <c r="AW793">
        <v>62.4</v>
      </c>
      <c r="AX793">
        <v>92.1</v>
      </c>
      <c r="AY793">
        <v>100</v>
      </c>
      <c r="AZ793">
        <v>100</v>
      </c>
      <c r="BA793">
        <v>85.2</v>
      </c>
      <c r="BB793">
        <v>93.5</v>
      </c>
      <c r="BC793">
        <v>8.831909308880143E-17</v>
      </c>
      <c r="BD793">
        <v>3.9754216963689998E-4</v>
      </c>
      <c r="BE793">
        <v>0</v>
      </c>
      <c r="BF793">
        <v>7.4990034661299676</v>
      </c>
      <c r="BG793">
        <v>1.0411621473846E-3</v>
      </c>
      <c r="BH793">
        <v>2.138818144463079E-5</v>
      </c>
      <c r="BI793">
        <v>3.3182704546329999E-4</v>
      </c>
      <c r="BJ793">
        <v>2.5220390792820001E-4</v>
      </c>
      <c r="BK793">
        <v>1.4998579487515629E-17</v>
      </c>
      <c r="BL793">
        <v>3.676767515078827</v>
      </c>
      <c r="BM793">
        <v>166.48723181652869</v>
      </c>
      <c r="BN793">
        <v>13.19626491424874</v>
      </c>
      <c r="BO793">
        <v>15.64780721759268</v>
      </c>
      <c r="BP793">
        <v>61.85837414499742</v>
      </c>
      <c r="BQ793">
        <v>8.5601196883459636</v>
      </c>
      <c r="BR793">
        <v>60</v>
      </c>
      <c r="BS793">
        <v>21.134213602388179</v>
      </c>
      <c r="BT793">
        <v>0</v>
      </c>
      <c r="BU793">
        <v>16.020059289108911</v>
      </c>
      <c r="BV793">
        <v>68.365237052773693</v>
      </c>
      <c r="BW793">
        <v>123.7463516171576</v>
      </c>
      <c r="BX793">
        <v>7.1550219678092803</v>
      </c>
      <c r="BY793">
        <v>0.37257063462236001</v>
      </c>
      <c r="BZ793">
        <v>0.38326618855613998</v>
      </c>
      <c r="CA793">
        <f t="shared" si="96"/>
        <v>3.9754216963689998E-4</v>
      </c>
      <c r="CB793" cm="1">
        <f t="array" ref="CB793">IF(ISBLANK(INDEX(AC:AC,ROW())), "", INDEX(AC:AC,ROW())*(BI793+BJ793)/1000)</f>
        <v>9.90516496951984E-4</v>
      </c>
      <c r="CC793">
        <f t="shared" si="97"/>
        <v>1.0625503288292308E-3</v>
      </c>
      <c r="CD793">
        <f t="shared" si="98"/>
        <v>1.4115641471817893E-14</v>
      </c>
      <c r="CE793">
        <f t="shared" si="99"/>
        <v>0.16982261663890885</v>
      </c>
      <c r="CF793" t="str" cm="1">
        <f t="array" ref="CF793">IFERROR(IF((BD793+BE793)*INDEX(H:H,ROW())*INDEX(K:K,ROW())/(BF793*30*1000)&lt;0.5,"",(BD793+BE793)*INDEX(H:H,ROW())*INDEX(K:K,ROW())/(BF793*30*1000)),"")</f>
        <v/>
      </c>
      <c r="CG793" t="str">
        <f t="shared" si="100"/>
        <v/>
      </c>
      <c r="CH793" cm="1">
        <f t="array" ref="CH793">IFERROR((BD793+BE793)*INDEX(K:K,ROW())*INDEX(H:H,ROW())/BC793/100000,"")</f>
        <v>3178249047757.7944</v>
      </c>
      <c r="CI793">
        <f t="shared" si="101"/>
        <v>7.2909110002159774E-4</v>
      </c>
      <c r="CJ793">
        <v>0</v>
      </c>
      <c r="CK793">
        <f t="shared" si="102"/>
        <v>0</v>
      </c>
      <c r="CL793" cm="1">
        <f t="array" ref="CL793">IF(INDEX(AS:AS,ROW()-2)=0,CL792,INDEX(AS:AS,ROW()-2))</f>
        <v>41.52</v>
      </c>
      <c r="CM793" t="str">
        <f t="shared" si="103"/>
        <v>CIV</v>
      </c>
    </row>
    <row r="794" spans="1:91" x14ac:dyDescent="0.3">
      <c r="A794" s="1">
        <v>789</v>
      </c>
      <c r="B794" t="s">
        <v>163</v>
      </c>
      <c r="C794">
        <v>2</v>
      </c>
      <c r="D794">
        <v>2</v>
      </c>
      <c r="E794">
        <v>6</v>
      </c>
      <c r="F794" t="s">
        <v>123</v>
      </c>
      <c r="G794" t="s">
        <v>129</v>
      </c>
      <c r="H794">
        <v>46.21</v>
      </c>
      <c r="I794">
        <v>0.89</v>
      </c>
      <c r="J794">
        <v>44.1</v>
      </c>
      <c r="K794">
        <v>1570</v>
      </c>
      <c r="L794">
        <v>44.41</v>
      </c>
      <c r="M794">
        <v>0.89</v>
      </c>
      <c r="N794">
        <v>44.1</v>
      </c>
      <c r="O794">
        <v>1570</v>
      </c>
      <c r="P794">
        <v>1.32</v>
      </c>
      <c r="Q794">
        <v>50.19</v>
      </c>
      <c r="R794">
        <v>30.11</v>
      </c>
      <c r="S794">
        <v>1.7</v>
      </c>
      <c r="T794">
        <v>7.41</v>
      </c>
      <c r="U794">
        <v>0</v>
      </c>
      <c r="V794">
        <v>0</v>
      </c>
      <c r="W794">
        <v>0</v>
      </c>
      <c r="X794">
        <v>0</v>
      </c>
      <c r="Y794">
        <v>3.5</v>
      </c>
      <c r="Z794">
        <v>7.5</v>
      </c>
      <c r="AA794">
        <v>24.5</v>
      </c>
      <c r="AB794">
        <v>63.9</v>
      </c>
      <c r="AC794">
        <v>1706</v>
      </c>
      <c r="AD794">
        <v>37.86</v>
      </c>
      <c r="AE794">
        <v>32.54</v>
      </c>
      <c r="AF794">
        <v>12.2</v>
      </c>
      <c r="AG794">
        <v>1572</v>
      </c>
      <c r="AI794">
        <v>43.91</v>
      </c>
      <c r="AJ794">
        <v>40.89</v>
      </c>
      <c r="AK794">
        <v>3.74</v>
      </c>
      <c r="AL794">
        <v>47.32</v>
      </c>
      <c r="AM794">
        <v>6.27</v>
      </c>
      <c r="AN794">
        <v>47.81</v>
      </c>
      <c r="AO794">
        <v>45.02</v>
      </c>
      <c r="AP794">
        <v>3.72</v>
      </c>
      <c r="AQ794">
        <v>0</v>
      </c>
      <c r="AR794">
        <v>0</v>
      </c>
      <c r="AS794">
        <v>41.52</v>
      </c>
      <c r="AT794">
        <v>0</v>
      </c>
      <c r="AU794">
        <v>0</v>
      </c>
      <c r="AV794">
        <v>5.0999999999999996</v>
      </c>
      <c r="AW794">
        <v>62.4</v>
      </c>
      <c r="AX794">
        <v>92.1</v>
      </c>
      <c r="AY794">
        <v>100</v>
      </c>
      <c r="AZ794">
        <v>100</v>
      </c>
      <c r="BA794">
        <v>85.2</v>
      </c>
      <c r="BB794">
        <v>93.5</v>
      </c>
      <c r="BC794">
        <v>8.831909308880143E-17</v>
      </c>
      <c r="BD794">
        <v>3.9754216963689998E-4</v>
      </c>
      <c r="BE794">
        <v>0</v>
      </c>
      <c r="BF794">
        <v>7.4947688510239612</v>
      </c>
      <c r="BG794">
        <v>1.0411621473846E-3</v>
      </c>
      <c r="BH794">
        <v>2.138818144463079E-5</v>
      </c>
      <c r="BI794">
        <v>3.3182704546329999E-4</v>
      </c>
      <c r="BJ794">
        <v>2.5220390792820001E-4</v>
      </c>
      <c r="BK794">
        <v>2.2294843403325681</v>
      </c>
      <c r="BL794">
        <v>3.656089797725496</v>
      </c>
      <c r="BM794">
        <v>166.20938699066051</v>
      </c>
      <c r="BN794">
        <v>15.212748956558659</v>
      </c>
      <c r="BO794">
        <v>17.76911926719735</v>
      </c>
      <c r="BP794">
        <v>62.369577012039322</v>
      </c>
      <c r="BQ794">
        <v>9.1719148375679715</v>
      </c>
      <c r="BR794">
        <v>60</v>
      </c>
      <c r="BS794">
        <v>20.281982045183501</v>
      </c>
      <c r="BT794">
        <v>0</v>
      </c>
      <c r="BU794">
        <v>15.54826490734057</v>
      </c>
      <c r="BV794">
        <v>62.943262037703413</v>
      </c>
      <c r="BW794">
        <v>123.74644051842991</v>
      </c>
      <c r="BX794">
        <v>7.1110587398660696</v>
      </c>
      <c r="BY794">
        <v>0.37257063462236001</v>
      </c>
      <c r="BZ794">
        <v>0.38326618855613998</v>
      </c>
      <c r="CA794">
        <f t="shared" si="96"/>
        <v>3.9754216963689998E-4</v>
      </c>
      <c r="CB794" cm="1">
        <f t="array" ref="CB794">IF(ISBLANK(INDEX(AC:AC,ROW())), "", INDEX(AC:AC,ROW())*(BI794+BJ794)/1000)</f>
        <v>9.96356806485899E-4</v>
      </c>
      <c r="CC794">
        <f t="shared" si="97"/>
        <v>1.0625503288292308E-3</v>
      </c>
      <c r="CD794">
        <f t="shared" si="98"/>
        <v>2098.2388126397</v>
      </c>
      <c r="CE794" t="str">
        <f t="shared" si="99"/>
        <v/>
      </c>
      <c r="CF794" t="str" cm="1">
        <f t="array" ref="CF794">IFERROR(IF((BD794+BE794)*INDEX(H:H,ROW())*INDEX(K:K,ROW())/(BF794*30*1000)&lt;0.5,"",(BD794+BE794)*INDEX(H:H,ROW())*INDEX(K:K,ROW())/(BF794*30*1000)),"")</f>
        <v/>
      </c>
      <c r="CG794" t="str">
        <f t="shared" si="100"/>
        <v/>
      </c>
      <c r="CH794" cm="1">
        <f t="array" ref="CH794">IFERROR((BD794+BE794)*INDEX(K:K,ROW())*INDEX(H:H,ROW())/BC794/100000,"")</f>
        <v>3265609296452.707</v>
      </c>
      <c r="CI794">
        <f t="shared" si="101"/>
        <v>7.4913156219496625E-4</v>
      </c>
      <c r="CJ794">
        <v>0</v>
      </c>
      <c r="CK794">
        <f t="shared" si="102"/>
        <v>0</v>
      </c>
      <c r="CL794" cm="1">
        <f t="array" ref="CL794">IF(INDEX(AS:AS,ROW()-2)=0,CL793,INDEX(AS:AS,ROW()-2))</f>
        <v>41.52</v>
      </c>
      <c r="CM794" t="str">
        <f t="shared" si="103"/>
        <v>CIV</v>
      </c>
    </row>
    <row r="795" spans="1:91" x14ac:dyDescent="0.3">
      <c r="A795" s="1">
        <v>790</v>
      </c>
      <c r="B795" t="s">
        <v>163</v>
      </c>
      <c r="C795">
        <v>2</v>
      </c>
      <c r="D795">
        <v>2</v>
      </c>
      <c r="E795">
        <v>6</v>
      </c>
      <c r="F795" t="s">
        <v>123</v>
      </c>
      <c r="G795" t="s">
        <v>130</v>
      </c>
      <c r="H795">
        <v>44.31</v>
      </c>
      <c r="I795">
        <v>0.87</v>
      </c>
      <c r="J795">
        <v>45.08</v>
      </c>
      <c r="K795">
        <v>1530</v>
      </c>
      <c r="L795">
        <v>44.41</v>
      </c>
      <c r="M795">
        <v>0.89</v>
      </c>
      <c r="N795">
        <v>44.1</v>
      </c>
      <c r="O795">
        <v>1570</v>
      </c>
      <c r="P795">
        <v>1.32</v>
      </c>
      <c r="Q795">
        <v>50.19</v>
      </c>
      <c r="R795">
        <v>30.11</v>
      </c>
      <c r="S795">
        <v>1.7</v>
      </c>
      <c r="T795">
        <v>7.41</v>
      </c>
      <c r="U795">
        <v>0</v>
      </c>
      <c r="V795">
        <v>0</v>
      </c>
      <c r="W795">
        <v>0</v>
      </c>
      <c r="X795">
        <v>0</v>
      </c>
      <c r="Y795">
        <v>2</v>
      </c>
      <c r="Z795">
        <v>7.5</v>
      </c>
      <c r="AA795">
        <v>19.5</v>
      </c>
      <c r="AB795">
        <v>63.9</v>
      </c>
      <c r="AC795">
        <v>1710</v>
      </c>
      <c r="AD795">
        <v>37.86</v>
      </c>
      <c r="AE795">
        <v>32.409999999999997</v>
      </c>
      <c r="AF795">
        <v>12.27</v>
      </c>
      <c r="AG795">
        <v>1572</v>
      </c>
      <c r="AI795">
        <v>44.21</v>
      </c>
      <c r="AJ795">
        <v>40.89</v>
      </c>
      <c r="AK795">
        <v>0</v>
      </c>
      <c r="AL795">
        <v>47.32</v>
      </c>
      <c r="AM795">
        <v>6.32</v>
      </c>
      <c r="AN795">
        <v>47.81</v>
      </c>
      <c r="AO795">
        <v>45.02</v>
      </c>
      <c r="AP795">
        <v>3.72</v>
      </c>
      <c r="AQ795">
        <v>0</v>
      </c>
      <c r="AR795">
        <v>0</v>
      </c>
      <c r="AS795">
        <v>41.52</v>
      </c>
      <c r="AT795">
        <v>0</v>
      </c>
      <c r="AU795">
        <v>0</v>
      </c>
      <c r="AV795">
        <v>5.0999999999999996</v>
      </c>
      <c r="AW795">
        <v>62.4</v>
      </c>
      <c r="AX795">
        <v>92.1</v>
      </c>
      <c r="AY795">
        <v>100</v>
      </c>
      <c r="AZ795">
        <v>100</v>
      </c>
      <c r="BA795">
        <v>85.2</v>
      </c>
      <c r="BB795">
        <v>93.5</v>
      </c>
      <c r="BC795">
        <v>8.831909308880143E-17</v>
      </c>
      <c r="BD795">
        <v>3.9754216963689998E-4</v>
      </c>
      <c r="BE795">
        <v>0</v>
      </c>
      <c r="BF795">
        <v>7.3712598538418961</v>
      </c>
      <c r="BG795">
        <v>1.0411621473846E-3</v>
      </c>
      <c r="BH795">
        <v>2.138818144463079E-5</v>
      </c>
      <c r="BI795">
        <v>3.3182704546329999E-4</v>
      </c>
      <c r="BJ795">
        <v>2.5220390792820001E-4</v>
      </c>
      <c r="BK795">
        <v>8.5304959433221505E-17</v>
      </c>
      <c r="BL795">
        <v>3.6403566022427212</v>
      </c>
      <c r="BM795">
        <v>166.50536371795869</v>
      </c>
      <c r="BN795">
        <v>13.93046050214817</v>
      </c>
      <c r="BO795">
        <v>14.91063403127248</v>
      </c>
      <c r="BP795">
        <v>62.438183572018872</v>
      </c>
      <c r="BQ795">
        <v>9.5649321617199679</v>
      </c>
      <c r="BR795">
        <v>60</v>
      </c>
      <c r="BS795">
        <v>19.620270158817501</v>
      </c>
      <c r="BT795">
        <v>0</v>
      </c>
      <c r="BU795">
        <v>15.095766195963231</v>
      </c>
      <c r="BV795">
        <v>58.021937521110843</v>
      </c>
      <c r="BW795">
        <v>123.7469080731109</v>
      </c>
      <c r="BX795">
        <v>7.1351010157458017</v>
      </c>
      <c r="BY795">
        <v>0.37257063462236001</v>
      </c>
      <c r="BZ795">
        <v>0.38326618855613998</v>
      </c>
      <c r="CA795">
        <f t="shared" si="96"/>
        <v>3.9754216963689998E-4</v>
      </c>
      <c r="CB795" cm="1">
        <f t="array" ref="CB795">IF(ISBLANK(INDEX(AC:AC,ROW())), "", INDEX(AC:AC,ROW())*(BI795+BJ795)/1000)</f>
        <v>9.9869293029946509E-4</v>
      </c>
      <c r="CC795">
        <f t="shared" si="97"/>
        <v>1.0625503288292308E-3</v>
      </c>
      <c r="CD795">
        <f t="shared" si="98"/>
        <v>8.0283217762696126E-14</v>
      </c>
      <c r="CE795">
        <f t="shared" si="99"/>
        <v>0.96587223045248738</v>
      </c>
      <c r="CF795" t="str" cm="1">
        <f t="array" ref="CF795">IFERROR(IF((BD795+BE795)*INDEX(H:H,ROW())*INDEX(K:K,ROW())/(BF795*30*1000)&lt;0.5,"",(BD795+BE795)*INDEX(H:H,ROW())*INDEX(K:K,ROW())/(BF795*30*1000)),"")</f>
        <v/>
      </c>
      <c r="CG795" t="str">
        <f t="shared" si="100"/>
        <v/>
      </c>
      <c r="CH795" cm="1">
        <f t="array" ref="CH795">IFERROR((BD795+BE795)*INDEX(K:K,ROW())*INDEX(H:H,ROW())/BC795/100000,"")</f>
        <v>3051559087446.3135</v>
      </c>
      <c r="CI795">
        <f t="shared" si="101"/>
        <v>7.0002839249389329E-4</v>
      </c>
      <c r="CJ795">
        <v>0</v>
      </c>
      <c r="CK795">
        <f t="shared" si="102"/>
        <v>0</v>
      </c>
      <c r="CL795" cm="1">
        <f t="array" ref="CL795">IF(INDEX(AS:AS,ROW()-2)=0,CL794,INDEX(AS:AS,ROW()-2))</f>
        <v>41.52</v>
      </c>
      <c r="CM795" t="str">
        <f t="shared" si="103"/>
        <v>CIV</v>
      </c>
    </row>
    <row r="796" spans="1:91" x14ac:dyDescent="0.3">
      <c r="A796" s="1">
        <v>791</v>
      </c>
      <c r="B796" t="s">
        <v>163</v>
      </c>
      <c r="C796">
        <v>2</v>
      </c>
      <c r="D796">
        <v>2</v>
      </c>
      <c r="E796">
        <v>6</v>
      </c>
      <c r="F796" t="s">
        <v>123</v>
      </c>
      <c r="G796" t="s">
        <v>131</v>
      </c>
      <c r="H796">
        <v>46.21</v>
      </c>
      <c r="I796">
        <v>0.89</v>
      </c>
      <c r="J796">
        <v>44.1</v>
      </c>
      <c r="K796">
        <v>1570</v>
      </c>
      <c r="L796">
        <v>44.41</v>
      </c>
      <c r="M796">
        <v>0.89</v>
      </c>
      <c r="N796">
        <v>44.1</v>
      </c>
      <c r="O796">
        <v>1570</v>
      </c>
      <c r="P796">
        <v>1.32</v>
      </c>
      <c r="Q796">
        <v>50.19</v>
      </c>
      <c r="R796">
        <v>30.11</v>
      </c>
      <c r="S796">
        <v>1.7</v>
      </c>
      <c r="T796">
        <v>7.41</v>
      </c>
      <c r="U796">
        <v>0</v>
      </c>
      <c r="V796">
        <v>0</v>
      </c>
      <c r="W796">
        <v>0</v>
      </c>
      <c r="X796">
        <v>0</v>
      </c>
      <c r="Y796">
        <v>2</v>
      </c>
      <c r="Z796">
        <v>7.5</v>
      </c>
      <c r="AA796">
        <v>19.5</v>
      </c>
      <c r="AB796">
        <v>63.9</v>
      </c>
      <c r="AC796">
        <v>1690</v>
      </c>
      <c r="AD796">
        <v>37.86</v>
      </c>
      <c r="AE796">
        <v>32.409999999999997</v>
      </c>
      <c r="AF796">
        <v>12.31</v>
      </c>
      <c r="AG796">
        <v>1572</v>
      </c>
      <c r="AI796">
        <v>44.21</v>
      </c>
      <c r="AJ796">
        <v>40.89</v>
      </c>
      <c r="AK796">
        <v>0</v>
      </c>
      <c r="AL796">
        <v>47.32</v>
      </c>
      <c r="AM796">
        <v>6.32</v>
      </c>
      <c r="AN796">
        <v>47.81</v>
      </c>
      <c r="AO796">
        <v>45.02</v>
      </c>
      <c r="AP796">
        <v>3.72</v>
      </c>
      <c r="AQ796">
        <v>0</v>
      </c>
      <c r="AR796">
        <v>0</v>
      </c>
      <c r="AS796">
        <v>41.52</v>
      </c>
      <c r="AT796">
        <v>0</v>
      </c>
      <c r="AU796">
        <v>0</v>
      </c>
      <c r="AV796">
        <v>5.0999999999999996</v>
      </c>
      <c r="AW796">
        <v>62.4</v>
      </c>
      <c r="AX796">
        <v>92.1</v>
      </c>
      <c r="AY796">
        <v>100</v>
      </c>
      <c r="AZ796">
        <v>100</v>
      </c>
      <c r="BA796">
        <v>85.2</v>
      </c>
      <c r="BB796">
        <v>93.5</v>
      </c>
      <c r="BC796">
        <v>8.831909308880143E-17</v>
      </c>
      <c r="BD796">
        <v>3.9754216963689998E-4</v>
      </c>
      <c r="BE796">
        <v>0</v>
      </c>
      <c r="BF796">
        <v>7.2416595215825614</v>
      </c>
      <c r="BG796">
        <v>1.0411621473846E-3</v>
      </c>
      <c r="BH796">
        <v>2.138818144463079E-5</v>
      </c>
      <c r="BI796">
        <v>3.3182704546329999E-4</v>
      </c>
      <c r="BJ796">
        <v>2.5220390792820001E-4</v>
      </c>
      <c r="BK796">
        <v>8.5304959433221505E-17</v>
      </c>
      <c r="BL796">
        <v>3.6395251299585731</v>
      </c>
      <c r="BM796">
        <v>165.7209872266647</v>
      </c>
      <c r="BN796">
        <v>14.030112450414171</v>
      </c>
      <c r="BO796">
        <v>15.23084375857194</v>
      </c>
      <c r="BP796">
        <v>62.185815040206428</v>
      </c>
      <c r="BQ796">
        <v>9.8799667543112957</v>
      </c>
      <c r="BR796">
        <v>60</v>
      </c>
      <c r="BS796">
        <v>19.762312339863559</v>
      </c>
      <c r="BT796">
        <v>0</v>
      </c>
      <c r="BU796">
        <v>15.507537384492091</v>
      </c>
      <c r="BV796">
        <v>53.571321109777031</v>
      </c>
      <c r="BW796">
        <v>123.7463486683277</v>
      </c>
      <c r="BX796">
        <v>6.7942894396796731</v>
      </c>
      <c r="BY796">
        <v>0.37257063462236001</v>
      </c>
      <c r="BZ796">
        <v>0.38326618855613998</v>
      </c>
      <c r="CA796">
        <f t="shared" si="96"/>
        <v>3.9754216963689998E-4</v>
      </c>
      <c r="CB796" cm="1">
        <f t="array" ref="CB796">IF(ISBLANK(INDEX(AC:AC,ROW())), "", INDEX(AC:AC,ROW())*(BI796+BJ796)/1000)</f>
        <v>9.8701231123163508E-4</v>
      </c>
      <c r="CC796">
        <f t="shared" si="97"/>
        <v>1.0625503288292308E-3</v>
      </c>
      <c r="CD796">
        <f t="shared" si="98"/>
        <v>8.0283217762696126E-14</v>
      </c>
      <c r="CE796">
        <f t="shared" si="99"/>
        <v>0.96587223045248738</v>
      </c>
      <c r="CF796" t="str" cm="1">
        <f t="array" ref="CF796">IFERROR(IF((BD796+BE796)*INDEX(H:H,ROW())*INDEX(K:K,ROW())/(BF796*30*1000)&lt;0.5,"",(BD796+BE796)*INDEX(H:H,ROW())*INDEX(K:K,ROW())/(BF796*30*1000)),"")</f>
        <v/>
      </c>
      <c r="CG796" t="str">
        <f t="shared" si="100"/>
        <v/>
      </c>
      <c r="CH796" cm="1">
        <f t="array" ref="CH796">IFERROR((BD796+BE796)*INDEX(K:K,ROW())*INDEX(H:H,ROW())/BC796/100000,"")</f>
        <v>3265609296452.707</v>
      </c>
      <c r="CI796">
        <f t="shared" si="101"/>
        <v>7.4913156219496625E-4</v>
      </c>
      <c r="CJ796">
        <v>0</v>
      </c>
      <c r="CK796">
        <f t="shared" si="102"/>
        <v>0</v>
      </c>
      <c r="CL796" cm="1">
        <f t="array" ref="CL796">IF(INDEX(AS:AS,ROW()-2)=0,CL795,INDEX(AS:AS,ROW()-2))</f>
        <v>41.52</v>
      </c>
      <c r="CM796" t="str">
        <f t="shared" si="103"/>
        <v>CIV</v>
      </c>
    </row>
    <row r="797" spans="1:91" x14ac:dyDescent="0.3">
      <c r="A797" s="1">
        <v>792</v>
      </c>
      <c r="B797" t="s">
        <v>164</v>
      </c>
      <c r="C797">
        <v>2</v>
      </c>
      <c r="D797">
        <v>3</v>
      </c>
      <c r="E797">
        <v>6</v>
      </c>
      <c r="F797" t="s">
        <v>105</v>
      </c>
      <c r="G797" t="s">
        <v>106</v>
      </c>
      <c r="H797">
        <v>42.78</v>
      </c>
      <c r="I797">
        <v>0.9</v>
      </c>
      <c r="J797">
        <v>43.61</v>
      </c>
      <c r="K797">
        <v>1510</v>
      </c>
      <c r="L797">
        <v>44.21</v>
      </c>
      <c r="M797">
        <v>0.86</v>
      </c>
      <c r="N797">
        <v>44.1</v>
      </c>
      <c r="O797">
        <v>1533</v>
      </c>
      <c r="P797">
        <v>1.78</v>
      </c>
      <c r="Q797">
        <v>50.07</v>
      </c>
      <c r="R797">
        <v>29.94</v>
      </c>
      <c r="S797">
        <v>1.6722999999999999</v>
      </c>
      <c r="T797">
        <v>7.36</v>
      </c>
      <c r="U797">
        <v>0</v>
      </c>
      <c r="V797">
        <v>0</v>
      </c>
      <c r="W797">
        <v>0</v>
      </c>
      <c r="X797">
        <v>0</v>
      </c>
      <c r="Y797">
        <v>3.5</v>
      </c>
      <c r="Z797">
        <v>7.5</v>
      </c>
      <c r="AA797">
        <v>24</v>
      </c>
      <c r="AB797">
        <v>63.9</v>
      </c>
      <c r="AC797">
        <v>1690</v>
      </c>
      <c r="AD797">
        <v>37.86</v>
      </c>
      <c r="AE797">
        <v>32.409999999999997</v>
      </c>
      <c r="AF797">
        <v>11.81</v>
      </c>
      <c r="AG797">
        <v>1572</v>
      </c>
      <c r="AI797">
        <v>44.21</v>
      </c>
      <c r="AJ797">
        <v>40.89</v>
      </c>
      <c r="AK797">
        <v>0</v>
      </c>
      <c r="AL797">
        <v>47.32</v>
      </c>
      <c r="AM797">
        <v>6.32</v>
      </c>
      <c r="AN797">
        <v>47.81</v>
      </c>
      <c r="AO797">
        <v>45.02</v>
      </c>
      <c r="AP797">
        <v>3.72</v>
      </c>
      <c r="AQ797">
        <v>0</v>
      </c>
      <c r="AR797">
        <v>0</v>
      </c>
      <c r="AS797">
        <v>41.52</v>
      </c>
      <c r="AT797">
        <v>0</v>
      </c>
      <c r="AU797">
        <v>0</v>
      </c>
      <c r="AV797">
        <v>5.0999999999999996</v>
      </c>
      <c r="AW797">
        <v>62.4</v>
      </c>
      <c r="AX797">
        <v>92.1</v>
      </c>
      <c r="AY797">
        <v>100</v>
      </c>
      <c r="AZ797">
        <v>100</v>
      </c>
      <c r="BA797">
        <v>85.2</v>
      </c>
      <c r="BB797">
        <v>93.5</v>
      </c>
      <c r="BC797">
        <v>8.831909308880143E-17</v>
      </c>
      <c r="BD797">
        <v>3.9754216963689998E-4</v>
      </c>
      <c r="BE797">
        <v>0</v>
      </c>
      <c r="BF797">
        <v>7.303273022663241</v>
      </c>
      <c r="BG797">
        <v>1.0411621473846E-3</v>
      </c>
      <c r="BH797">
        <v>2.138818144463079E-5</v>
      </c>
      <c r="BI797">
        <v>3.3182704546329999E-4</v>
      </c>
      <c r="BJ797">
        <v>2.5220390792820001E-4</v>
      </c>
      <c r="BK797">
        <v>8.5304959433221505E-17</v>
      </c>
      <c r="BL797">
        <v>3.6477312522915981</v>
      </c>
      <c r="BM797">
        <v>166.23732279193521</v>
      </c>
      <c r="BN797">
        <v>13.351728388540421</v>
      </c>
      <c r="BO797">
        <v>14.514998382772861</v>
      </c>
      <c r="BP797">
        <v>62.084414262350982</v>
      </c>
      <c r="BQ797">
        <v>0</v>
      </c>
      <c r="BR797">
        <v>60</v>
      </c>
      <c r="BS797">
        <v>19.147871362088409</v>
      </c>
      <c r="BT797">
        <v>0</v>
      </c>
      <c r="BU797">
        <v>29.095368095711891</v>
      </c>
      <c r="BV797">
        <v>39.399206289624473</v>
      </c>
      <c r="BW797">
        <v>123.7455974767374</v>
      </c>
      <c r="BX797">
        <v>7.0447957554361471</v>
      </c>
      <c r="BY797">
        <v>0.37257063462236001</v>
      </c>
      <c r="BZ797">
        <v>0.38326618855613998</v>
      </c>
      <c r="CA797">
        <f t="shared" si="96"/>
        <v>3.9754216963689998E-4</v>
      </c>
      <c r="CB797" cm="1">
        <f t="array" ref="CB797">IF(ISBLANK(INDEX(AC:AC,ROW())), "", INDEX(AC:AC,ROW())*(BI797+BJ797)/1000)</f>
        <v>9.8701231123163508E-4</v>
      </c>
      <c r="CC797">
        <f t="shared" si="97"/>
        <v>1.0625503288292308E-3</v>
      </c>
      <c r="CD797">
        <f t="shared" si="98"/>
        <v>8.0283217762696126E-14</v>
      </c>
      <c r="CE797">
        <f t="shared" si="99"/>
        <v>0.96587223045248738</v>
      </c>
      <c r="CF797" t="str" cm="1">
        <f t="array" ref="CF797">IFERROR(IF((BD797+BE797)*INDEX(H:H,ROW())*INDEX(K:K,ROW())/(BF797*30*1000)&lt;0.5,"",(BD797+BE797)*INDEX(H:H,ROW())*INDEX(K:K,ROW())/(BF797*30*1000)),"")</f>
        <v/>
      </c>
      <c r="CG797" t="str">
        <f t="shared" si="100"/>
        <v/>
      </c>
      <c r="CH797" cm="1">
        <f t="array" ref="CH797">IFERROR((BD797+BE797)*INDEX(K:K,ROW())*INDEX(H:H,ROW())/BC797/100000,"")</f>
        <v>2907678132513.1973</v>
      </c>
      <c r="CI797">
        <f t="shared" si="101"/>
        <v>6.6702206664339054E-4</v>
      </c>
      <c r="CJ797">
        <v>0</v>
      </c>
      <c r="CK797">
        <f t="shared" si="102"/>
        <v>0</v>
      </c>
      <c r="CL797" cm="1">
        <f t="array" ref="CL797">IF(INDEX(AS:AS,ROW()-2)=0,CL796,INDEX(AS:AS,ROW()-2))</f>
        <v>41.52</v>
      </c>
      <c r="CM797" t="str">
        <f t="shared" si="103"/>
        <v>CIV</v>
      </c>
    </row>
    <row r="798" spans="1:91" x14ac:dyDescent="0.3">
      <c r="A798" s="1">
        <v>793</v>
      </c>
      <c r="B798" t="s">
        <v>164</v>
      </c>
      <c r="C798">
        <v>2</v>
      </c>
      <c r="D798">
        <v>3</v>
      </c>
      <c r="E798">
        <v>6</v>
      </c>
      <c r="F798" t="s">
        <v>105</v>
      </c>
      <c r="G798" t="s">
        <v>107</v>
      </c>
      <c r="H798">
        <v>46.21</v>
      </c>
      <c r="I798">
        <v>0.89</v>
      </c>
      <c r="J798">
        <v>44.1</v>
      </c>
      <c r="K798">
        <v>1570</v>
      </c>
      <c r="L798">
        <v>44.41</v>
      </c>
      <c r="M798">
        <v>0.89</v>
      </c>
      <c r="N798">
        <v>44.1</v>
      </c>
      <c r="O798">
        <v>1570</v>
      </c>
      <c r="P798">
        <v>1.32</v>
      </c>
      <c r="Q798">
        <v>50.19</v>
      </c>
      <c r="R798">
        <v>30.11</v>
      </c>
      <c r="S798">
        <v>1.7</v>
      </c>
      <c r="T798">
        <v>7.41</v>
      </c>
      <c r="U798">
        <v>0</v>
      </c>
      <c r="V798">
        <v>0</v>
      </c>
      <c r="W798">
        <v>0</v>
      </c>
      <c r="X798">
        <v>0</v>
      </c>
      <c r="Y798">
        <v>2</v>
      </c>
      <c r="Z798">
        <v>7.5</v>
      </c>
      <c r="AA798">
        <v>19.5</v>
      </c>
      <c r="AB798">
        <v>63.9</v>
      </c>
      <c r="AC798">
        <v>1690</v>
      </c>
      <c r="AD798">
        <v>37.86</v>
      </c>
      <c r="AE798">
        <v>32.409999999999997</v>
      </c>
      <c r="AF798">
        <v>11.81</v>
      </c>
      <c r="AG798">
        <v>1572</v>
      </c>
      <c r="AI798">
        <v>44.21</v>
      </c>
      <c r="AJ798">
        <v>40.89</v>
      </c>
      <c r="AK798">
        <v>0</v>
      </c>
      <c r="AL798">
        <v>47.32</v>
      </c>
      <c r="AM798">
        <v>6.32</v>
      </c>
      <c r="AN798">
        <v>47.81</v>
      </c>
      <c r="AO798">
        <v>45.02</v>
      </c>
      <c r="AP798">
        <v>3.72</v>
      </c>
      <c r="AQ798">
        <v>0</v>
      </c>
      <c r="AR798">
        <v>0</v>
      </c>
      <c r="AS798">
        <v>41.52</v>
      </c>
      <c r="AT798">
        <v>0</v>
      </c>
      <c r="AU798">
        <v>0</v>
      </c>
      <c r="AV798">
        <v>5.0999999999999996</v>
      </c>
      <c r="AW798">
        <v>62.4</v>
      </c>
      <c r="AX798">
        <v>92.1</v>
      </c>
      <c r="AY798">
        <v>100</v>
      </c>
      <c r="AZ798">
        <v>100</v>
      </c>
      <c r="BA798">
        <v>85.2</v>
      </c>
      <c r="BB798">
        <v>93.5</v>
      </c>
      <c r="BC798">
        <v>8.831909308880143E-17</v>
      </c>
      <c r="BD798">
        <v>6.7612122269941399E-2</v>
      </c>
      <c r="BE798">
        <v>0</v>
      </c>
      <c r="BF798">
        <v>7.2005784603609184</v>
      </c>
      <c r="BG798">
        <v>1.0411621473846E-3</v>
      </c>
      <c r="BH798">
        <v>2.138818144463079E-5</v>
      </c>
      <c r="BI798">
        <v>3.3182704546329999E-4</v>
      </c>
      <c r="BJ798">
        <v>2.5220390792820001E-4</v>
      </c>
      <c r="BK798">
        <v>8.5304959433221505E-17</v>
      </c>
      <c r="BL798">
        <v>3.6452150847796099</v>
      </c>
      <c r="BM798">
        <v>165.63221709273819</v>
      </c>
      <c r="BN798">
        <v>17.306853612084211</v>
      </c>
      <c r="BO798">
        <v>14.426035924541511</v>
      </c>
      <c r="BP798">
        <v>61.986911135858392</v>
      </c>
      <c r="BQ798">
        <v>0</v>
      </c>
      <c r="BR798">
        <v>60</v>
      </c>
      <c r="BS798">
        <v>29.856498857047612</v>
      </c>
      <c r="BT798">
        <v>0</v>
      </c>
      <c r="BU798">
        <v>105.1081707115324</v>
      </c>
      <c r="BV798">
        <v>44.815036098384702</v>
      </c>
      <c r="BW798">
        <v>123.7452880412375</v>
      </c>
      <c r="BX798">
        <v>6.7961478166435727</v>
      </c>
      <c r="BY798">
        <v>0.37257063462236001</v>
      </c>
      <c r="BZ798">
        <v>0.38326618855613998</v>
      </c>
      <c r="CA798">
        <f t="shared" si="96"/>
        <v>6.7612122269941399E-2</v>
      </c>
      <c r="CB798" cm="1">
        <f t="array" ref="CB798">IF(ISBLANK(INDEX(AC:AC,ROW())), "", INDEX(AC:AC,ROW())*(BI798+BJ798)/1000)</f>
        <v>9.8701231123163508E-4</v>
      </c>
      <c r="CC798">
        <f t="shared" si="97"/>
        <v>1.0625503288292308E-3</v>
      </c>
      <c r="CD798">
        <f t="shared" si="98"/>
        <v>8.0283217762696126E-14</v>
      </c>
      <c r="CE798">
        <f t="shared" si="99"/>
        <v>0.96587223045248738</v>
      </c>
      <c r="CF798" t="str" cm="1">
        <f t="array" ref="CF798">IFERROR(IF((BD798+BE798)*INDEX(H:H,ROW())*INDEX(K:K,ROW())/(BF798*30*1000)&lt;0.5,"",(BD798+BE798)*INDEX(H:H,ROW())*INDEX(K:K,ROW())/(BF798*30*1000)),"")</f>
        <v/>
      </c>
      <c r="CG798" t="str">
        <f t="shared" si="100"/>
        <v/>
      </c>
      <c r="CH798" cm="1">
        <f t="array" ref="CH798">IFERROR((BD798+BE798)*INDEX(K:K,ROW())*INDEX(H:H,ROW())/BC798/100000,"")</f>
        <v>555399632796901.56</v>
      </c>
      <c r="CI798">
        <f t="shared" si="101"/>
        <v>0.12740881005318358</v>
      </c>
      <c r="CJ798">
        <v>0</v>
      </c>
      <c r="CK798">
        <f t="shared" si="102"/>
        <v>0</v>
      </c>
      <c r="CL798" cm="1">
        <f t="array" ref="CL798">IF(INDEX(AS:AS,ROW()-2)=0,CL797,INDEX(AS:AS,ROW()-2))</f>
        <v>41.52</v>
      </c>
      <c r="CM798" t="str">
        <f t="shared" si="103"/>
        <v>CIV</v>
      </c>
    </row>
    <row r="799" spans="1:91" x14ac:dyDescent="0.3">
      <c r="A799" s="1">
        <v>794</v>
      </c>
      <c r="B799" t="s">
        <v>164</v>
      </c>
      <c r="C799">
        <v>2</v>
      </c>
      <c r="D799">
        <v>3</v>
      </c>
      <c r="E799">
        <v>6</v>
      </c>
      <c r="F799" t="s">
        <v>105</v>
      </c>
      <c r="G799" t="s">
        <v>108</v>
      </c>
      <c r="H799">
        <v>46.21</v>
      </c>
      <c r="I799">
        <v>0.89</v>
      </c>
      <c r="J799">
        <v>44.1</v>
      </c>
      <c r="K799">
        <v>1570</v>
      </c>
      <c r="L799">
        <v>44.41</v>
      </c>
      <c r="M799">
        <v>0.89</v>
      </c>
      <c r="N799">
        <v>44.1</v>
      </c>
      <c r="O799">
        <v>1570</v>
      </c>
      <c r="P799">
        <v>1.32</v>
      </c>
      <c r="Q799">
        <v>50.19</v>
      </c>
      <c r="R799">
        <v>30.11</v>
      </c>
      <c r="S799">
        <v>1.7</v>
      </c>
      <c r="T799">
        <v>7.41</v>
      </c>
      <c r="U799">
        <v>0</v>
      </c>
      <c r="V799">
        <v>0</v>
      </c>
      <c r="W799">
        <v>0</v>
      </c>
      <c r="X799">
        <v>0</v>
      </c>
      <c r="Y799">
        <v>2</v>
      </c>
      <c r="Z799">
        <v>7.5</v>
      </c>
      <c r="AA799">
        <v>19.5</v>
      </c>
      <c r="AB799">
        <v>63.9</v>
      </c>
      <c r="AC799">
        <v>1672</v>
      </c>
      <c r="AD799">
        <v>38.61</v>
      </c>
      <c r="AE799">
        <v>33.26</v>
      </c>
      <c r="AF799">
        <v>13.87</v>
      </c>
      <c r="AG799">
        <v>1572</v>
      </c>
      <c r="AI799">
        <v>44.21</v>
      </c>
      <c r="AJ799">
        <v>40.89</v>
      </c>
      <c r="AK799">
        <v>0</v>
      </c>
      <c r="AL799">
        <v>47.32</v>
      </c>
      <c r="AM799">
        <v>6.32</v>
      </c>
      <c r="AN799">
        <v>47.81</v>
      </c>
      <c r="AO799">
        <v>45.02</v>
      </c>
      <c r="AP799">
        <v>3.72</v>
      </c>
      <c r="AQ799">
        <v>0</v>
      </c>
      <c r="AR799">
        <v>0</v>
      </c>
      <c r="AS799">
        <v>41.52</v>
      </c>
      <c r="AT799">
        <v>0</v>
      </c>
      <c r="AU799">
        <v>0</v>
      </c>
      <c r="AV799">
        <v>5.0999999999999996</v>
      </c>
      <c r="AW799">
        <v>62.4</v>
      </c>
      <c r="AX799">
        <v>92.1</v>
      </c>
      <c r="AY799">
        <v>100</v>
      </c>
      <c r="AZ799">
        <v>100</v>
      </c>
      <c r="BA799">
        <v>85.2</v>
      </c>
      <c r="BB799">
        <v>93.5</v>
      </c>
      <c r="BC799">
        <v>8.831909308880143E-17</v>
      </c>
      <c r="BD799">
        <v>30.732180225919869</v>
      </c>
      <c r="BE799">
        <v>0</v>
      </c>
      <c r="BF799">
        <v>34.641949512045507</v>
      </c>
      <c r="BG799">
        <v>1.0411621473846E-3</v>
      </c>
      <c r="BH799">
        <v>2.138818144463079E-5</v>
      </c>
      <c r="BI799">
        <v>3.3182704546329999E-4</v>
      </c>
      <c r="BJ799">
        <v>2.5220390792820001E-4</v>
      </c>
      <c r="BK799">
        <v>8.5304959433221505E-17</v>
      </c>
      <c r="BL799">
        <v>3.6447606578531091</v>
      </c>
      <c r="BM799">
        <v>173.68554733492269</v>
      </c>
      <c r="BN799">
        <v>102.1540582707697</v>
      </c>
      <c r="BO799">
        <v>73.546991952263042</v>
      </c>
      <c r="BP799">
        <v>61.283607531917703</v>
      </c>
      <c r="BQ799">
        <v>0</v>
      </c>
      <c r="BR799">
        <v>25.201370370725961</v>
      </c>
      <c r="BS799">
        <v>106.07337172846231</v>
      </c>
      <c r="BT799">
        <v>0</v>
      </c>
      <c r="BU799">
        <v>106.8285959935675</v>
      </c>
      <c r="BV799">
        <v>122.0804647273459</v>
      </c>
      <c r="BW799">
        <v>60.746045702723237</v>
      </c>
      <c r="BX799">
        <v>8.9813432345447328</v>
      </c>
      <c r="BY799">
        <v>0.37257063462236001</v>
      </c>
      <c r="BZ799">
        <v>0.38326618855613998</v>
      </c>
      <c r="CA799">
        <f t="shared" si="96"/>
        <v>30.732180225919869</v>
      </c>
      <c r="CB799" cm="1">
        <f t="array" ref="CB799">IF(ISBLANK(INDEX(AC:AC,ROW())), "", INDEX(AC:AC,ROW())*(BI799+BJ799)/1000)</f>
        <v>9.7649975407058801E-4</v>
      </c>
      <c r="CC799">
        <f t="shared" si="97"/>
        <v>1.0625503288292308E-3</v>
      </c>
      <c r="CD799">
        <f t="shared" si="98"/>
        <v>8.0283217762696126E-14</v>
      </c>
      <c r="CE799">
        <f t="shared" si="99"/>
        <v>0.96587223045248738</v>
      </c>
      <c r="CF799" cm="1">
        <f t="array" ref="CF799">IFERROR(IF((BD799+BE799)*INDEX(H:H,ROW())*INDEX(K:K,ROW())/(BF799*30*1000)&lt;0.5,"",(BD799+BE799)*INDEX(H:H,ROW())*INDEX(K:K,ROW())/(BF799*30*1000)),"")</f>
        <v>2.1453858564947401</v>
      </c>
      <c r="CG799" t="str">
        <f t="shared" si="100"/>
        <v/>
      </c>
      <c r="CH799" cm="1">
        <f t="array" ref="CH799">IFERROR((BD799+BE799)*INDEX(K:K,ROW())*INDEX(H:H,ROW())/BC799/100000,"")</f>
        <v>2.5244942829005635E+17</v>
      </c>
      <c r="CI799">
        <f t="shared" si="101"/>
        <v>57.911959889257631</v>
      </c>
      <c r="CJ799">
        <v>1</v>
      </c>
      <c r="CK799">
        <f t="shared" si="102"/>
        <v>0</v>
      </c>
      <c r="CL799" cm="1">
        <f t="array" ref="CL799">IF(INDEX(AS:AS,ROW()-2)=0,CL798,INDEX(AS:AS,ROW()-2))</f>
        <v>41.52</v>
      </c>
      <c r="CM799" t="str">
        <f t="shared" si="103"/>
        <v>CIV</v>
      </c>
    </row>
    <row r="800" spans="1:91" x14ac:dyDescent="0.3">
      <c r="A800" s="1">
        <v>795</v>
      </c>
      <c r="B800" t="s">
        <v>164</v>
      </c>
      <c r="C800">
        <v>2</v>
      </c>
      <c r="D800">
        <v>3</v>
      </c>
      <c r="E800">
        <v>6</v>
      </c>
      <c r="F800" t="s">
        <v>105</v>
      </c>
      <c r="G800" t="s">
        <v>109</v>
      </c>
      <c r="H800">
        <v>46.21</v>
      </c>
      <c r="I800">
        <v>0.89</v>
      </c>
      <c r="J800">
        <v>44.1</v>
      </c>
      <c r="K800">
        <v>1530</v>
      </c>
      <c r="L800">
        <v>44.41</v>
      </c>
      <c r="M800">
        <v>0.89</v>
      </c>
      <c r="N800">
        <v>44.1</v>
      </c>
      <c r="O800">
        <v>1570</v>
      </c>
      <c r="P800">
        <v>1.32</v>
      </c>
      <c r="Q800">
        <v>50.19</v>
      </c>
      <c r="R800">
        <v>30.11</v>
      </c>
      <c r="S800">
        <v>1.7</v>
      </c>
      <c r="T800">
        <v>7.41</v>
      </c>
      <c r="U800">
        <v>0</v>
      </c>
      <c r="V800">
        <v>0</v>
      </c>
      <c r="W800">
        <v>0</v>
      </c>
      <c r="X800">
        <v>0</v>
      </c>
      <c r="Y800">
        <v>2</v>
      </c>
      <c r="Z800">
        <v>7.5</v>
      </c>
      <c r="AA800">
        <v>19.5</v>
      </c>
      <c r="AB800">
        <v>63.9</v>
      </c>
      <c r="AC800">
        <v>1681</v>
      </c>
      <c r="AD800">
        <v>37.86</v>
      </c>
      <c r="AE800">
        <v>32.409999999999997</v>
      </c>
      <c r="AF800">
        <v>14.05</v>
      </c>
      <c r="AG800">
        <v>1572</v>
      </c>
      <c r="AI800">
        <v>44.21</v>
      </c>
      <c r="AJ800">
        <v>40.89</v>
      </c>
      <c r="AK800">
        <v>0</v>
      </c>
      <c r="AL800">
        <v>47.32</v>
      </c>
      <c r="AM800">
        <v>6.32</v>
      </c>
      <c r="AN800">
        <v>47.81</v>
      </c>
      <c r="AO800">
        <v>45.02</v>
      </c>
      <c r="AP800">
        <v>3.72</v>
      </c>
      <c r="AQ800">
        <v>0</v>
      </c>
      <c r="AR800">
        <v>0</v>
      </c>
      <c r="AS800">
        <v>41.52</v>
      </c>
      <c r="AT800">
        <v>0</v>
      </c>
      <c r="AU800">
        <v>0</v>
      </c>
      <c r="AV800">
        <v>5.0999999999999996</v>
      </c>
      <c r="AW800">
        <v>62.4</v>
      </c>
      <c r="AX800">
        <v>92.1</v>
      </c>
      <c r="AY800">
        <v>100</v>
      </c>
      <c r="AZ800">
        <v>100</v>
      </c>
      <c r="BA800">
        <v>85.2</v>
      </c>
      <c r="BB800">
        <v>93.5</v>
      </c>
      <c r="BC800">
        <v>8.831909308880143E-17</v>
      </c>
      <c r="BD800">
        <v>2.1571007758899281</v>
      </c>
      <c r="BE800">
        <v>0</v>
      </c>
      <c r="BF800">
        <v>7.5758548508678727</v>
      </c>
      <c r="BG800">
        <v>1.0411621473846E-3</v>
      </c>
      <c r="BH800">
        <v>2.138818144463079E-5</v>
      </c>
      <c r="BI800">
        <v>3.3182704546329999E-4</v>
      </c>
      <c r="BJ800">
        <v>2.5220390792820001E-4</v>
      </c>
      <c r="BK800">
        <v>8.5304959433221505E-17</v>
      </c>
      <c r="BL800">
        <v>3.660365182314572</v>
      </c>
      <c r="BM800">
        <v>183.56398668631761</v>
      </c>
      <c r="BN800">
        <v>101.9819835029412</v>
      </c>
      <c r="BO800">
        <v>97.489808722171716</v>
      </c>
      <c r="BP800">
        <v>60.115951300946527</v>
      </c>
      <c r="BQ800">
        <v>0</v>
      </c>
      <c r="BR800">
        <v>56.724922792677162</v>
      </c>
      <c r="BS800">
        <v>129.83863544794261</v>
      </c>
      <c r="BT800">
        <v>0</v>
      </c>
      <c r="BU800">
        <v>108.0500860764618</v>
      </c>
      <c r="BV800">
        <v>201.17560544201109</v>
      </c>
      <c r="BW800">
        <v>123.74410022521209</v>
      </c>
      <c r="BX800">
        <v>8.3781495254738871</v>
      </c>
      <c r="BY800">
        <v>0.37257063462236001</v>
      </c>
      <c r="BZ800">
        <v>0.38326618855613998</v>
      </c>
      <c r="CA800">
        <f t="shared" si="96"/>
        <v>2.1571007758899281</v>
      </c>
      <c r="CB800" cm="1">
        <f t="array" ref="CB800">IF(ISBLANK(INDEX(AC:AC,ROW())), "", INDEX(AC:AC,ROW())*(BI800+BJ800)/1000)</f>
        <v>9.8175603265111149E-4</v>
      </c>
      <c r="CC800">
        <f t="shared" si="97"/>
        <v>1.0625503288292308E-3</v>
      </c>
      <c r="CD800">
        <f t="shared" si="98"/>
        <v>8.0283217762696126E-14</v>
      </c>
      <c r="CE800">
        <f t="shared" si="99"/>
        <v>0.96587223045248738</v>
      </c>
      <c r="CF800" cm="1">
        <f t="array" ref="CF800">IFERROR(IF((BD800+BE800)*INDEX(H:H,ROW())*INDEX(K:K,ROW())/(BF800*30*1000)&lt;0.5,"",(BD800+BE800)*INDEX(H:H,ROW())*INDEX(K:K,ROW())/(BF800*30*1000)),"")</f>
        <v>0.67103463168452604</v>
      </c>
      <c r="CG800" t="str">
        <f t="shared" si="100"/>
        <v/>
      </c>
      <c r="CH800" cm="1">
        <f t="array" ref="CH800">IFERROR((BD800+BE800)*INDEX(K:K,ROW())*INDEX(H:H,ROW())/BC800/100000,"")</f>
        <v>1.726804745753943E+16</v>
      </c>
      <c r="CI800">
        <f t="shared" si="101"/>
        <v>3.9612942619851061</v>
      </c>
      <c r="CJ800">
        <v>0</v>
      </c>
      <c r="CK800">
        <f t="shared" si="102"/>
        <v>0</v>
      </c>
      <c r="CL800" cm="1">
        <f t="array" ref="CL800">IF(INDEX(AS:AS,ROW()-2)=0,CL799,INDEX(AS:AS,ROW()-2))</f>
        <v>41.52</v>
      </c>
      <c r="CM800" t="str">
        <f t="shared" si="103"/>
        <v>CIV</v>
      </c>
    </row>
    <row r="801" spans="1:91" x14ac:dyDescent="0.3">
      <c r="A801" s="1">
        <v>796</v>
      </c>
      <c r="B801" t="s">
        <v>164</v>
      </c>
      <c r="C801">
        <v>2</v>
      </c>
      <c r="D801">
        <v>3</v>
      </c>
      <c r="E801">
        <v>6</v>
      </c>
      <c r="F801" t="s">
        <v>105</v>
      </c>
      <c r="G801" t="s">
        <v>110</v>
      </c>
      <c r="H801">
        <v>46.21</v>
      </c>
      <c r="I801">
        <v>0.89</v>
      </c>
      <c r="J801">
        <v>44.1</v>
      </c>
      <c r="K801">
        <v>1570</v>
      </c>
      <c r="L801">
        <v>44.41</v>
      </c>
      <c r="M801">
        <v>0.89</v>
      </c>
      <c r="N801">
        <v>44.1</v>
      </c>
      <c r="O801">
        <v>1570</v>
      </c>
      <c r="P801">
        <v>1.32</v>
      </c>
      <c r="Q801">
        <v>50.19</v>
      </c>
      <c r="R801">
        <v>30.11</v>
      </c>
      <c r="S801">
        <v>1.7</v>
      </c>
      <c r="T801">
        <v>7.41</v>
      </c>
      <c r="U801">
        <v>0</v>
      </c>
      <c r="V801">
        <v>0</v>
      </c>
      <c r="W801">
        <v>0</v>
      </c>
      <c r="X801">
        <v>0</v>
      </c>
      <c r="Y801">
        <v>2</v>
      </c>
      <c r="Z801">
        <v>7.5</v>
      </c>
      <c r="AA801">
        <v>19.5</v>
      </c>
      <c r="AB801">
        <v>63.9</v>
      </c>
      <c r="AC801">
        <v>1686</v>
      </c>
      <c r="AD801">
        <v>37.86</v>
      </c>
      <c r="AE801">
        <v>33.369999999999997</v>
      </c>
      <c r="AF801">
        <v>14.11</v>
      </c>
      <c r="AG801">
        <v>1572</v>
      </c>
      <c r="AI801">
        <v>44.21</v>
      </c>
      <c r="AJ801">
        <v>40.89</v>
      </c>
      <c r="AK801">
        <v>0</v>
      </c>
      <c r="AL801">
        <v>47.32</v>
      </c>
      <c r="AM801">
        <v>6.32</v>
      </c>
      <c r="AN801">
        <v>47.81</v>
      </c>
      <c r="AO801">
        <v>45.02</v>
      </c>
      <c r="AP801">
        <v>3.72</v>
      </c>
      <c r="AQ801">
        <v>0</v>
      </c>
      <c r="AR801">
        <v>0</v>
      </c>
      <c r="AS801">
        <v>41.52</v>
      </c>
      <c r="AT801">
        <v>0</v>
      </c>
      <c r="AU801">
        <v>0</v>
      </c>
      <c r="AV801">
        <v>5.0999999999999996</v>
      </c>
      <c r="AW801">
        <v>62.4</v>
      </c>
      <c r="AX801">
        <v>92.1</v>
      </c>
      <c r="AY801">
        <v>100</v>
      </c>
      <c r="AZ801">
        <v>100</v>
      </c>
      <c r="BA801">
        <v>85.2</v>
      </c>
      <c r="BB801">
        <v>93.5</v>
      </c>
      <c r="BC801">
        <v>8.831909308880143E-17</v>
      </c>
      <c r="BD801">
        <v>3.9754216963689998E-4</v>
      </c>
      <c r="BE801">
        <v>0</v>
      </c>
      <c r="BF801">
        <v>6.2487444671701757</v>
      </c>
      <c r="BG801">
        <v>1.0411621473846E-3</v>
      </c>
      <c r="BH801">
        <v>2.138818144463079E-5</v>
      </c>
      <c r="BI801">
        <v>3.3182704546329999E-4</v>
      </c>
      <c r="BJ801">
        <v>2.5220390792820001E-4</v>
      </c>
      <c r="BK801">
        <v>8.5304959433221505E-17</v>
      </c>
      <c r="BL801">
        <v>3.744240495589624</v>
      </c>
      <c r="BM801">
        <v>178.87850551503149</v>
      </c>
      <c r="BN801">
        <v>86.011780423211093</v>
      </c>
      <c r="BO801">
        <v>99.186323860395277</v>
      </c>
      <c r="BP801">
        <v>60.074101924390312</v>
      </c>
      <c r="BQ801">
        <v>0</v>
      </c>
      <c r="BR801">
        <v>56.972378809458952</v>
      </c>
      <c r="BS801">
        <v>79.342279012156396</v>
      </c>
      <c r="BT801">
        <v>0</v>
      </c>
      <c r="BU801">
        <v>112.15693666172361</v>
      </c>
      <c r="BV801">
        <v>207.37106438637099</v>
      </c>
      <c r="BW801">
        <v>29.929778001572181</v>
      </c>
      <c r="BX801">
        <v>5.6496686622303187</v>
      </c>
      <c r="BY801">
        <v>0.37257063462236001</v>
      </c>
      <c r="BZ801">
        <v>0.38326618855613998</v>
      </c>
      <c r="CA801">
        <f t="shared" si="96"/>
        <v>3.9754216963689998E-4</v>
      </c>
      <c r="CB801" cm="1">
        <f t="array" ref="CB801">IF(ISBLANK(INDEX(AC:AC,ROW())), "", INDEX(AC:AC,ROW())*(BI801+BJ801)/1000)</f>
        <v>9.84676187418069E-4</v>
      </c>
      <c r="CC801">
        <f t="shared" si="97"/>
        <v>1.0625503288292308E-3</v>
      </c>
      <c r="CD801">
        <f t="shared" si="98"/>
        <v>8.0283217762696126E-14</v>
      </c>
      <c r="CE801">
        <f t="shared" si="99"/>
        <v>0.96587223045248738</v>
      </c>
      <c r="CF801" t="str" cm="1">
        <f t="array" ref="CF801">IFERROR(IF((BD801+BE801)*INDEX(H:H,ROW())*INDEX(K:K,ROW())/(BF801*30*1000)&lt;0.5,"",(BD801+BE801)*INDEX(H:H,ROW())*INDEX(K:K,ROW())/(BF801*30*1000)),"")</f>
        <v/>
      </c>
      <c r="CG801" t="str">
        <f t="shared" si="100"/>
        <v/>
      </c>
      <c r="CH801" cm="1">
        <f t="array" ref="CH801">IFERROR((BD801+BE801)*INDEX(K:K,ROW())*INDEX(H:H,ROW())/BC801/100000,"")</f>
        <v>3265609296452.707</v>
      </c>
      <c r="CI801">
        <f t="shared" si="101"/>
        <v>7.4913156219496625E-4</v>
      </c>
      <c r="CJ801">
        <v>0</v>
      </c>
      <c r="CK801">
        <f t="shared" si="102"/>
        <v>0</v>
      </c>
      <c r="CL801" cm="1">
        <f t="array" ref="CL801">IF(INDEX(AS:AS,ROW()-2)=0,CL800,INDEX(AS:AS,ROW()-2))</f>
        <v>41.52</v>
      </c>
      <c r="CM801" t="str">
        <f t="shared" si="103"/>
        <v>CIV</v>
      </c>
    </row>
    <row r="802" spans="1:91" x14ac:dyDescent="0.3">
      <c r="A802" s="1">
        <v>797</v>
      </c>
      <c r="B802" t="s">
        <v>164</v>
      </c>
      <c r="C802">
        <v>2</v>
      </c>
      <c r="D802">
        <v>3</v>
      </c>
      <c r="E802">
        <v>6</v>
      </c>
      <c r="F802" t="s">
        <v>105</v>
      </c>
      <c r="G802" t="s">
        <v>111</v>
      </c>
      <c r="H802">
        <v>46.21</v>
      </c>
      <c r="I802">
        <v>0.89</v>
      </c>
      <c r="J802">
        <v>44.1</v>
      </c>
      <c r="K802">
        <v>1570</v>
      </c>
      <c r="L802">
        <v>44.41</v>
      </c>
      <c r="M802">
        <v>0.89</v>
      </c>
      <c r="N802">
        <v>44.1</v>
      </c>
      <c r="O802">
        <v>1570</v>
      </c>
      <c r="P802">
        <v>1.32</v>
      </c>
      <c r="Q802">
        <v>50.19</v>
      </c>
      <c r="R802">
        <v>30.11</v>
      </c>
      <c r="S802">
        <v>1.7</v>
      </c>
      <c r="T802">
        <v>7.41</v>
      </c>
      <c r="U802">
        <v>0</v>
      </c>
      <c r="V802">
        <v>0</v>
      </c>
      <c r="W802">
        <v>0</v>
      </c>
      <c r="X802">
        <v>0</v>
      </c>
      <c r="Y802">
        <v>2</v>
      </c>
      <c r="Z802">
        <v>7.5</v>
      </c>
      <c r="AA802">
        <v>19.5</v>
      </c>
      <c r="AB802">
        <v>63.9</v>
      </c>
      <c r="AC802">
        <v>1683</v>
      </c>
      <c r="AD802">
        <v>37.86</v>
      </c>
      <c r="AE802">
        <v>32.409999999999997</v>
      </c>
      <c r="AF802">
        <v>14.65</v>
      </c>
      <c r="AG802">
        <v>1572</v>
      </c>
      <c r="AI802">
        <v>44.21</v>
      </c>
      <c r="AJ802">
        <v>40.89</v>
      </c>
      <c r="AK802">
        <v>0</v>
      </c>
      <c r="AL802">
        <v>47.32</v>
      </c>
      <c r="AM802">
        <v>6.32</v>
      </c>
      <c r="AN802">
        <v>47.81</v>
      </c>
      <c r="AO802">
        <v>45.02</v>
      </c>
      <c r="AP802">
        <v>3.72</v>
      </c>
      <c r="AQ802">
        <v>0</v>
      </c>
      <c r="AR802">
        <v>0</v>
      </c>
      <c r="AS802">
        <v>41.52</v>
      </c>
      <c r="AT802">
        <v>0</v>
      </c>
      <c r="AU802">
        <v>0</v>
      </c>
      <c r="AV802">
        <v>5.0999999999999996</v>
      </c>
      <c r="AW802">
        <v>62.4</v>
      </c>
      <c r="AX802">
        <v>92.1</v>
      </c>
      <c r="AY802">
        <v>100</v>
      </c>
      <c r="AZ802">
        <v>100</v>
      </c>
      <c r="BA802">
        <v>85.2</v>
      </c>
      <c r="BB802">
        <v>93.5</v>
      </c>
      <c r="BC802">
        <v>8.831909308880143E-17</v>
      </c>
      <c r="BD802">
        <v>3.9754216963689998E-4</v>
      </c>
      <c r="BE802">
        <v>0</v>
      </c>
      <c r="BF802">
        <v>4.8633499993409623</v>
      </c>
      <c r="BG802">
        <v>1.0411621473846E-3</v>
      </c>
      <c r="BH802">
        <v>2.138818144463079E-5</v>
      </c>
      <c r="BI802">
        <v>3.3182704546329999E-4</v>
      </c>
      <c r="BJ802">
        <v>2.5220390792820001E-4</v>
      </c>
      <c r="BK802">
        <v>8.5304959433221505E-17</v>
      </c>
      <c r="BL802">
        <v>3.7886860543135832</v>
      </c>
      <c r="BM802">
        <v>172.27684873057419</v>
      </c>
      <c r="BN802">
        <v>75.433439554324494</v>
      </c>
      <c r="BO802">
        <v>100.1112980391748</v>
      </c>
      <c r="BP802">
        <v>60.878295212795912</v>
      </c>
      <c r="BQ802">
        <v>0</v>
      </c>
      <c r="BR802">
        <v>57.182924998042488</v>
      </c>
      <c r="BS802">
        <v>53.248117859886442</v>
      </c>
      <c r="BT802">
        <v>0</v>
      </c>
      <c r="BU802">
        <v>101.14012780456861</v>
      </c>
      <c r="BV802">
        <v>166.9278050225526</v>
      </c>
      <c r="BW802">
        <v>6.2584453419150003E-4</v>
      </c>
      <c r="BX802">
        <v>5.46899979764446</v>
      </c>
      <c r="BY802">
        <v>0.37257063462236001</v>
      </c>
      <c r="BZ802">
        <v>0.38326618855613998</v>
      </c>
      <c r="CA802">
        <f t="shared" si="96"/>
        <v>3.9754216963689998E-4</v>
      </c>
      <c r="CB802" cm="1">
        <f t="array" ref="CB802">IF(ISBLANK(INDEX(AC:AC,ROW())), "", INDEX(AC:AC,ROW())*(BI802+BJ802)/1000)</f>
        <v>9.8292409455789454E-4</v>
      </c>
      <c r="CC802">
        <f t="shared" si="97"/>
        <v>1.0625503288292308E-3</v>
      </c>
      <c r="CD802">
        <f t="shared" si="98"/>
        <v>8.0283217762696126E-14</v>
      </c>
      <c r="CE802">
        <f t="shared" si="99"/>
        <v>0.96587223045248738</v>
      </c>
      <c r="CF802" t="str" cm="1">
        <f t="array" ref="CF802">IFERROR(IF((BD802+BE802)*INDEX(H:H,ROW())*INDEX(K:K,ROW())/(BF802*30*1000)&lt;0.5,"",(BD802+BE802)*INDEX(H:H,ROW())*INDEX(K:K,ROW())/(BF802*30*1000)),"")</f>
        <v/>
      </c>
      <c r="CG802" t="str">
        <f t="shared" si="100"/>
        <v/>
      </c>
      <c r="CH802" cm="1">
        <f t="array" ref="CH802">IFERROR((BD802+BE802)*INDEX(K:K,ROW())*INDEX(H:H,ROW())/BC802/100000,"")</f>
        <v>3265609296452.707</v>
      </c>
      <c r="CI802">
        <f t="shared" si="101"/>
        <v>7.4913156219496625E-4</v>
      </c>
      <c r="CJ802">
        <v>0</v>
      </c>
      <c r="CK802">
        <f t="shared" si="102"/>
        <v>0</v>
      </c>
      <c r="CL802" cm="1">
        <f t="array" ref="CL802">IF(INDEX(AS:AS,ROW()-2)=0,CL801,INDEX(AS:AS,ROW()-2))</f>
        <v>41.52</v>
      </c>
      <c r="CM802" t="str">
        <f t="shared" si="103"/>
        <v>CIV</v>
      </c>
    </row>
    <row r="803" spans="1:91" x14ac:dyDescent="0.3">
      <c r="A803" s="1">
        <v>798</v>
      </c>
      <c r="B803" t="s">
        <v>164</v>
      </c>
      <c r="C803">
        <v>2</v>
      </c>
      <c r="D803">
        <v>3</v>
      </c>
      <c r="E803">
        <v>6</v>
      </c>
      <c r="F803" t="s">
        <v>105</v>
      </c>
      <c r="G803" t="s">
        <v>112</v>
      </c>
      <c r="H803">
        <v>46.21</v>
      </c>
      <c r="I803">
        <v>0.89</v>
      </c>
      <c r="J803">
        <v>44.1</v>
      </c>
      <c r="K803">
        <v>1570</v>
      </c>
      <c r="L803">
        <v>44.41</v>
      </c>
      <c r="M803">
        <v>0.89</v>
      </c>
      <c r="N803">
        <v>44.1</v>
      </c>
      <c r="O803">
        <v>1570</v>
      </c>
      <c r="P803">
        <v>1.32</v>
      </c>
      <c r="Q803">
        <v>50.19</v>
      </c>
      <c r="R803">
        <v>30.11</v>
      </c>
      <c r="S803">
        <v>1.7</v>
      </c>
      <c r="T803">
        <v>7.41</v>
      </c>
      <c r="U803">
        <v>0</v>
      </c>
      <c r="V803">
        <v>0</v>
      </c>
      <c r="W803">
        <v>0</v>
      </c>
      <c r="X803">
        <v>0</v>
      </c>
      <c r="Y803">
        <v>2</v>
      </c>
      <c r="Z803">
        <v>7.5</v>
      </c>
      <c r="AA803">
        <v>19.5</v>
      </c>
      <c r="AB803">
        <v>63.9</v>
      </c>
      <c r="AC803">
        <v>1679</v>
      </c>
      <c r="AD803">
        <v>37.86</v>
      </c>
      <c r="AE803">
        <v>33.61</v>
      </c>
      <c r="AF803">
        <v>14.72</v>
      </c>
      <c r="AG803">
        <v>1572</v>
      </c>
      <c r="AI803">
        <v>44.21</v>
      </c>
      <c r="AJ803">
        <v>40.89</v>
      </c>
      <c r="AK803">
        <v>0</v>
      </c>
      <c r="AL803">
        <v>47.32</v>
      </c>
      <c r="AM803">
        <v>6.32</v>
      </c>
      <c r="AN803">
        <v>47.81</v>
      </c>
      <c r="AO803">
        <v>45.02</v>
      </c>
      <c r="AP803">
        <v>3.72</v>
      </c>
      <c r="AQ803">
        <v>0</v>
      </c>
      <c r="AR803">
        <v>0</v>
      </c>
      <c r="AS803">
        <v>41.52</v>
      </c>
      <c r="AT803">
        <v>0</v>
      </c>
      <c r="AU803">
        <v>0</v>
      </c>
      <c r="AV803">
        <v>5.0999999999999996</v>
      </c>
      <c r="AW803">
        <v>62.4</v>
      </c>
      <c r="AX803">
        <v>92.1</v>
      </c>
      <c r="AY803">
        <v>100</v>
      </c>
      <c r="AZ803">
        <v>100</v>
      </c>
      <c r="BA803">
        <v>85.2</v>
      </c>
      <c r="BB803">
        <v>93.5</v>
      </c>
      <c r="BC803">
        <v>8.831909308880143E-17</v>
      </c>
      <c r="BD803">
        <v>3.9754216963689998E-4</v>
      </c>
      <c r="BE803">
        <v>0</v>
      </c>
      <c r="BF803">
        <v>1.176264992382492E-16</v>
      </c>
      <c r="BG803">
        <v>1.0411621473846E-3</v>
      </c>
      <c r="BH803">
        <v>2.138818144463079E-5</v>
      </c>
      <c r="BI803">
        <v>3.3182704546329999E-4</v>
      </c>
      <c r="BJ803">
        <v>2.5220390792820001E-4</v>
      </c>
      <c r="BK803">
        <v>8.5304959433221505E-17</v>
      </c>
      <c r="BL803">
        <v>3.795826175483902</v>
      </c>
      <c r="BM803">
        <v>167.46040690474939</v>
      </c>
      <c r="BN803">
        <v>77.548540304525488</v>
      </c>
      <c r="BO803">
        <v>100.670267777468</v>
      </c>
      <c r="BP803">
        <v>61.440121185644642</v>
      </c>
      <c r="BQ803">
        <v>0</v>
      </c>
      <c r="BR803">
        <v>58.120483484530183</v>
      </c>
      <c r="BS803">
        <v>43.299159497726322</v>
      </c>
      <c r="BT803">
        <v>0</v>
      </c>
      <c r="BU803">
        <v>75.263293288198696</v>
      </c>
      <c r="BV803">
        <v>140.03168628879419</v>
      </c>
      <c r="BW803">
        <v>6.2584453419150003E-4</v>
      </c>
      <c r="BX803">
        <v>6.4687375489307044</v>
      </c>
      <c r="BY803">
        <v>0.37257063462236001</v>
      </c>
      <c r="BZ803">
        <v>0.38326618855613998</v>
      </c>
      <c r="CA803">
        <f t="shared" si="96"/>
        <v>3.9754216963689998E-4</v>
      </c>
      <c r="CB803" cm="1">
        <f t="array" ref="CB803">IF(ISBLANK(INDEX(AC:AC,ROW())), "", INDEX(AC:AC,ROW())*(BI803+BJ803)/1000)</f>
        <v>9.8058797074432845E-4</v>
      </c>
      <c r="CC803">
        <f t="shared" si="97"/>
        <v>1.0625503288292308E-3</v>
      </c>
      <c r="CD803">
        <f t="shared" si="98"/>
        <v>8.0283217762696126E-14</v>
      </c>
      <c r="CE803">
        <f t="shared" si="99"/>
        <v>0.96587223045248738</v>
      </c>
      <c r="CF803" cm="1">
        <f t="array" ref="CF803">IFERROR(IF((BD803+BE803)*INDEX(H:H,ROW())*INDEX(K:K,ROW())/(BF803*30*1000)&lt;0.5,"",(BD803+BE803)*INDEX(H:H,ROW())*INDEX(K:K,ROW())/(BF803*30*1000)),"")</f>
        <v>8173205111457.1885</v>
      </c>
      <c r="CG803">
        <f t="shared" si="100"/>
        <v>1.3318354517066917</v>
      </c>
      <c r="CH803" cm="1">
        <f t="array" ref="CH803">IFERROR((BD803+BE803)*INDEX(K:K,ROW())*INDEX(H:H,ROW())/BC803/100000,"")</f>
        <v>3265609296452.707</v>
      </c>
      <c r="CI803">
        <f t="shared" si="101"/>
        <v>7.4913156219496625E-4</v>
      </c>
      <c r="CJ803">
        <v>0</v>
      </c>
      <c r="CK803">
        <f t="shared" si="102"/>
        <v>0</v>
      </c>
      <c r="CL803" cm="1">
        <f t="array" ref="CL803">IF(INDEX(AS:AS,ROW()-2)=0,CL802,INDEX(AS:AS,ROW()-2))</f>
        <v>41.52</v>
      </c>
      <c r="CM803" t="str">
        <f t="shared" si="103"/>
        <v>CIV</v>
      </c>
    </row>
    <row r="804" spans="1:91" x14ac:dyDescent="0.3">
      <c r="A804" s="1">
        <v>799</v>
      </c>
      <c r="B804" t="s">
        <v>164</v>
      </c>
      <c r="C804">
        <v>2</v>
      </c>
      <c r="D804">
        <v>3</v>
      </c>
      <c r="E804">
        <v>6</v>
      </c>
      <c r="F804" t="s">
        <v>105</v>
      </c>
      <c r="G804" t="s">
        <v>113</v>
      </c>
      <c r="H804">
        <v>46.21</v>
      </c>
      <c r="I804">
        <v>0.89</v>
      </c>
      <c r="J804">
        <v>44.1</v>
      </c>
      <c r="K804">
        <v>1570</v>
      </c>
      <c r="L804">
        <v>44.41</v>
      </c>
      <c r="M804">
        <v>0.89</v>
      </c>
      <c r="N804">
        <v>44.1</v>
      </c>
      <c r="O804">
        <v>1570</v>
      </c>
      <c r="P804">
        <v>1.32</v>
      </c>
      <c r="Q804">
        <v>50.19</v>
      </c>
      <c r="R804">
        <v>30.11</v>
      </c>
      <c r="S804">
        <v>1.7</v>
      </c>
      <c r="T804">
        <v>7.41</v>
      </c>
      <c r="U804">
        <v>0</v>
      </c>
      <c r="V804">
        <v>0</v>
      </c>
      <c r="W804">
        <v>0</v>
      </c>
      <c r="X804">
        <v>0</v>
      </c>
      <c r="Y804">
        <v>2</v>
      </c>
      <c r="Z804">
        <v>7.5</v>
      </c>
      <c r="AA804">
        <v>19.5</v>
      </c>
      <c r="AB804">
        <v>63.9</v>
      </c>
      <c r="AC804">
        <v>1676</v>
      </c>
      <c r="AD804">
        <v>37.86</v>
      </c>
      <c r="AE804">
        <v>32.409999999999997</v>
      </c>
      <c r="AF804">
        <v>14.61</v>
      </c>
      <c r="AG804">
        <v>1572</v>
      </c>
      <c r="AI804">
        <v>44.21</v>
      </c>
      <c r="AJ804">
        <v>40.89</v>
      </c>
      <c r="AK804">
        <v>0</v>
      </c>
      <c r="AL804">
        <v>47.32</v>
      </c>
      <c r="AM804">
        <v>6.32</v>
      </c>
      <c r="AN804">
        <v>47.81</v>
      </c>
      <c r="AO804">
        <v>45.02</v>
      </c>
      <c r="AP804">
        <v>3.72</v>
      </c>
      <c r="AQ804">
        <v>0</v>
      </c>
      <c r="AR804">
        <v>0</v>
      </c>
      <c r="AS804">
        <v>41.52</v>
      </c>
      <c r="AT804">
        <v>0</v>
      </c>
      <c r="AU804">
        <v>0</v>
      </c>
      <c r="AV804">
        <v>5.0999999999999996</v>
      </c>
      <c r="AW804">
        <v>62.4</v>
      </c>
      <c r="AX804">
        <v>92.1</v>
      </c>
      <c r="AY804">
        <v>100</v>
      </c>
      <c r="AZ804">
        <v>100</v>
      </c>
      <c r="BA804">
        <v>85.2</v>
      </c>
      <c r="BB804">
        <v>93.5</v>
      </c>
      <c r="BC804">
        <v>8.831909308880143E-17</v>
      </c>
      <c r="BD804">
        <v>3.2796394225813019</v>
      </c>
      <c r="BE804">
        <v>0</v>
      </c>
      <c r="BF804">
        <v>2.086767989685355</v>
      </c>
      <c r="BG804">
        <v>1.0411621473846E-3</v>
      </c>
      <c r="BH804">
        <v>2.138818144463079E-5</v>
      </c>
      <c r="BI804">
        <v>3.3182704546329999E-4</v>
      </c>
      <c r="BJ804">
        <v>2.5220390792820001E-4</v>
      </c>
      <c r="BK804">
        <v>8.5304959433221505E-17</v>
      </c>
      <c r="BL804">
        <v>3.7978298011376399</v>
      </c>
      <c r="BM804">
        <v>168.35616975553799</v>
      </c>
      <c r="BN804">
        <v>98.775781832986638</v>
      </c>
      <c r="BO804">
        <v>102.13869862757799</v>
      </c>
      <c r="BP804">
        <v>61.581847685670731</v>
      </c>
      <c r="BQ804">
        <v>0</v>
      </c>
      <c r="BR804">
        <v>59.121051069493291</v>
      </c>
      <c r="BS804">
        <v>37.86883007480337</v>
      </c>
      <c r="BT804">
        <v>0</v>
      </c>
      <c r="BU804">
        <v>55.19351082060362</v>
      </c>
      <c r="BV804">
        <v>119.6802069323563</v>
      </c>
      <c r="BW804">
        <v>6.2584453419150003E-4</v>
      </c>
      <c r="BX804">
        <v>7.6675070487884156</v>
      </c>
      <c r="BY804">
        <v>0.37257063462236001</v>
      </c>
      <c r="BZ804">
        <v>0.38326618855613998</v>
      </c>
      <c r="CA804">
        <f t="shared" si="96"/>
        <v>3.2796394225813019</v>
      </c>
      <c r="CB804" cm="1">
        <f t="array" ref="CB804">IF(ISBLANK(INDEX(AC:AC,ROW())), "", INDEX(AC:AC,ROW())*(BI804+BJ804)/1000)</f>
        <v>9.7883587788415399E-4</v>
      </c>
      <c r="CC804">
        <f t="shared" si="97"/>
        <v>1.0625503288292308E-3</v>
      </c>
      <c r="CD804">
        <f t="shared" si="98"/>
        <v>8.0283217762696126E-14</v>
      </c>
      <c r="CE804">
        <f t="shared" si="99"/>
        <v>0.96587223045248738</v>
      </c>
      <c r="CF804" cm="1">
        <f t="array" ref="CF804">IFERROR(IF((BD804+BE804)*INDEX(H:H,ROW())*INDEX(K:K,ROW())/(BF804*30*1000)&lt;0.5,"",(BD804+BE804)*INDEX(H:H,ROW())*INDEX(K:K,ROW())/(BF804*30*1000)),"")</f>
        <v>3.8007236931711335</v>
      </c>
      <c r="CG804" t="str">
        <f t="shared" si="100"/>
        <v/>
      </c>
      <c r="CH804" cm="1">
        <f t="array" ref="CH804">IFERROR((BD804+BE804)*INDEX(K:K,ROW())*INDEX(H:H,ROW())/BC804/100000,"")</f>
        <v>2.69405909747296E+16</v>
      </c>
      <c r="CI804">
        <f t="shared" si="101"/>
        <v>6.1801780835440701</v>
      </c>
      <c r="CJ804">
        <v>0</v>
      </c>
      <c r="CK804">
        <f t="shared" si="102"/>
        <v>0</v>
      </c>
      <c r="CL804" cm="1">
        <f t="array" ref="CL804">IF(INDEX(AS:AS,ROW()-2)=0,CL803,INDEX(AS:AS,ROW()-2))</f>
        <v>41.52</v>
      </c>
      <c r="CM804" t="str">
        <f t="shared" si="103"/>
        <v>CIV</v>
      </c>
    </row>
    <row r="805" spans="1:91" x14ac:dyDescent="0.3">
      <c r="A805" s="1">
        <v>800</v>
      </c>
      <c r="B805" t="s">
        <v>164</v>
      </c>
      <c r="C805">
        <v>2</v>
      </c>
      <c r="D805">
        <v>3</v>
      </c>
      <c r="E805">
        <v>6</v>
      </c>
      <c r="F805" t="s">
        <v>114</v>
      </c>
      <c r="G805" t="s">
        <v>115</v>
      </c>
      <c r="H805">
        <v>44.05</v>
      </c>
      <c r="I805">
        <v>0.88</v>
      </c>
      <c r="J805">
        <v>45.08</v>
      </c>
      <c r="K805">
        <v>1530</v>
      </c>
      <c r="L805">
        <v>44.16</v>
      </c>
      <c r="M805">
        <v>0.88</v>
      </c>
      <c r="N805">
        <v>45.57</v>
      </c>
      <c r="O805">
        <v>1533</v>
      </c>
      <c r="P805">
        <v>1.81</v>
      </c>
      <c r="Q805">
        <v>50.19</v>
      </c>
      <c r="R805">
        <v>30.11</v>
      </c>
      <c r="S805">
        <v>1.7</v>
      </c>
      <c r="T805">
        <v>7.41</v>
      </c>
      <c r="U805">
        <v>0</v>
      </c>
      <c r="V805">
        <v>0</v>
      </c>
      <c r="W805">
        <v>0</v>
      </c>
      <c r="X805">
        <v>0</v>
      </c>
      <c r="Y805">
        <v>2</v>
      </c>
      <c r="Z805">
        <v>7.5</v>
      </c>
      <c r="AA805">
        <v>19.5</v>
      </c>
      <c r="AB805">
        <v>63.9</v>
      </c>
      <c r="AC805">
        <v>1671</v>
      </c>
      <c r="AD805">
        <v>37.86</v>
      </c>
      <c r="AE805">
        <v>32.409999999999997</v>
      </c>
      <c r="AF805">
        <v>14.55</v>
      </c>
      <c r="AG805">
        <v>1572</v>
      </c>
      <c r="AI805">
        <v>44.21</v>
      </c>
      <c r="AJ805">
        <v>40.89</v>
      </c>
      <c r="AK805">
        <v>0</v>
      </c>
      <c r="AL805">
        <v>47.32</v>
      </c>
      <c r="AM805">
        <v>6.32</v>
      </c>
      <c r="AN805">
        <v>47.81</v>
      </c>
      <c r="AO805">
        <v>45.02</v>
      </c>
      <c r="AP805">
        <v>3.72</v>
      </c>
      <c r="AQ805">
        <v>0</v>
      </c>
      <c r="AR805">
        <v>0</v>
      </c>
      <c r="AS805">
        <v>41.52</v>
      </c>
      <c r="AT805">
        <v>0</v>
      </c>
      <c r="AU805">
        <v>0</v>
      </c>
      <c r="AV805">
        <v>5.0999999999999996</v>
      </c>
      <c r="AW805">
        <v>62.4</v>
      </c>
      <c r="AX805">
        <v>92.1</v>
      </c>
      <c r="AY805">
        <v>100</v>
      </c>
      <c r="AZ805">
        <v>100</v>
      </c>
      <c r="BA805">
        <v>85.2</v>
      </c>
      <c r="BB805">
        <v>93.5</v>
      </c>
      <c r="BC805">
        <v>8.831909308880143E-17</v>
      </c>
      <c r="BD805">
        <v>3.9754216963689998E-4</v>
      </c>
      <c r="BE805">
        <v>0</v>
      </c>
      <c r="BF805">
        <v>1.481631100619661E-9</v>
      </c>
      <c r="BG805">
        <v>1.0411621473846E-3</v>
      </c>
      <c r="BH805">
        <v>2.138818144463079E-5</v>
      </c>
      <c r="BI805">
        <v>3.3182704546329999E-4</v>
      </c>
      <c r="BJ805">
        <v>2.5220390792820001E-4</v>
      </c>
      <c r="BK805">
        <v>8.5304959433221505E-17</v>
      </c>
      <c r="BL805">
        <v>3.8048152122126302</v>
      </c>
      <c r="BM805">
        <v>171.32831727746651</v>
      </c>
      <c r="BN805">
        <v>100.6538194909467</v>
      </c>
      <c r="BO805">
        <v>103.7240613364509</v>
      </c>
      <c r="BP805">
        <v>61.640919580659613</v>
      </c>
      <c r="BQ805">
        <v>0</v>
      </c>
      <c r="BR805">
        <v>66.554182896903768</v>
      </c>
      <c r="BS805">
        <v>34.180223625540513</v>
      </c>
      <c r="BT805">
        <v>0</v>
      </c>
      <c r="BU805">
        <v>42.268684750869731</v>
      </c>
      <c r="BV805">
        <v>104.0107246046893</v>
      </c>
      <c r="BW805">
        <v>6.2584453419150003E-4</v>
      </c>
      <c r="BX805">
        <v>7.4883706737903344</v>
      </c>
      <c r="BY805">
        <v>0.37257063462236001</v>
      </c>
      <c r="BZ805">
        <v>0.38326618855613998</v>
      </c>
      <c r="CA805">
        <f t="shared" si="96"/>
        <v>3.9754216963689998E-4</v>
      </c>
      <c r="CB805" cm="1">
        <f t="array" ref="CB805">IF(ISBLANK(INDEX(AC:AC,ROW())), "", INDEX(AC:AC,ROW())*(BI805+BJ805)/1000)</f>
        <v>9.7591572311719649E-4</v>
      </c>
      <c r="CC805">
        <f t="shared" si="97"/>
        <v>1.0625503288292308E-3</v>
      </c>
      <c r="CD805">
        <f t="shared" si="98"/>
        <v>8.0283217762696126E-14</v>
      </c>
      <c r="CE805">
        <f t="shared" si="99"/>
        <v>0.96587223045248738</v>
      </c>
      <c r="CF805" cm="1">
        <f t="array" ref="CF805">IFERROR(IF((BD805+BE805)*INDEX(H:H,ROW())*INDEX(K:K,ROW())/(BF805*30*1000)&lt;0.5,"",(BD805+BE805)*INDEX(H:H,ROW())*INDEX(K:K,ROW())/(BF805*30*1000)),"")</f>
        <v>602780.51724498637</v>
      </c>
      <c r="CG805" t="str">
        <f t="shared" si="100"/>
        <v/>
      </c>
      <c r="CH805" cm="1">
        <f t="array" ref="CH805">IFERROR((BD805+BE805)*INDEX(K:K,ROW())*INDEX(H:H,ROW())/BC805/100000,"")</f>
        <v>3033653301783.1211</v>
      </c>
      <c r="CI805">
        <f t="shared" si="101"/>
        <v>6.9592080093333316E-4</v>
      </c>
      <c r="CJ805">
        <v>0</v>
      </c>
      <c r="CK805">
        <f t="shared" si="102"/>
        <v>0</v>
      </c>
      <c r="CL805" cm="1">
        <f t="array" ref="CL805">IF(INDEX(AS:AS,ROW()-2)=0,CL804,INDEX(AS:AS,ROW()-2))</f>
        <v>41.52</v>
      </c>
      <c r="CM805" t="str">
        <f t="shared" si="103"/>
        <v>CIV</v>
      </c>
    </row>
    <row r="806" spans="1:91" x14ac:dyDescent="0.3">
      <c r="A806" s="1">
        <v>801</v>
      </c>
      <c r="B806" t="s">
        <v>164</v>
      </c>
      <c r="C806">
        <v>2</v>
      </c>
      <c r="D806">
        <v>3</v>
      </c>
      <c r="E806">
        <v>6</v>
      </c>
      <c r="F806" t="s">
        <v>114</v>
      </c>
      <c r="G806" t="s">
        <v>116</v>
      </c>
      <c r="H806">
        <v>46.21</v>
      </c>
      <c r="I806">
        <v>0.89</v>
      </c>
      <c r="J806">
        <v>44.1</v>
      </c>
      <c r="K806">
        <v>1570</v>
      </c>
      <c r="L806">
        <v>44.41</v>
      </c>
      <c r="M806">
        <v>0.89</v>
      </c>
      <c r="N806">
        <v>44.1</v>
      </c>
      <c r="O806">
        <v>1570</v>
      </c>
      <c r="P806">
        <v>1.32</v>
      </c>
      <c r="Q806">
        <v>50.19</v>
      </c>
      <c r="R806">
        <v>30.11</v>
      </c>
      <c r="S806">
        <v>1.7</v>
      </c>
      <c r="T806">
        <v>7.41</v>
      </c>
      <c r="U806">
        <v>0</v>
      </c>
      <c r="V806">
        <v>0</v>
      </c>
      <c r="W806">
        <v>0</v>
      </c>
      <c r="X806">
        <v>0</v>
      </c>
      <c r="Y806">
        <v>2</v>
      </c>
      <c r="Z806">
        <v>7.5</v>
      </c>
      <c r="AA806">
        <v>19.5</v>
      </c>
      <c r="AB806">
        <v>63.9</v>
      </c>
      <c r="AC806">
        <v>1670</v>
      </c>
      <c r="AD806">
        <v>38.880000000000003</v>
      </c>
      <c r="AE806">
        <v>33.96</v>
      </c>
      <c r="AF806">
        <v>14.43</v>
      </c>
      <c r="AG806">
        <v>1572</v>
      </c>
      <c r="AI806">
        <v>44.21</v>
      </c>
      <c r="AJ806">
        <v>40.89</v>
      </c>
      <c r="AK806">
        <v>0</v>
      </c>
      <c r="AL806">
        <v>47.32</v>
      </c>
      <c r="AM806">
        <v>6.32</v>
      </c>
      <c r="AN806">
        <v>47.81</v>
      </c>
      <c r="AO806">
        <v>45.02</v>
      </c>
      <c r="AP806">
        <v>3.72</v>
      </c>
      <c r="AQ806">
        <v>0</v>
      </c>
      <c r="AR806">
        <v>0</v>
      </c>
      <c r="AS806">
        <v>41.52</v>
      </c>
      <c r="AT806">
        <v>0</v>
      </c>
      <c r="AU806">
        <v>0</v>
      </c>
      <c r="AV806">
        <v>5.0999999999999996</v>
      </c>
      <c r="AW806">
        <v>62.4</v>
      </c>
      <c r="AX806">
        <v>92.1</v>
      </c>
      <c r="AY806">
        <v>100</v>
      </c>
      <c r="AZ806">
        <v>100</v>
      </c>
      <c r="BA806">
        <v>85.2</v>
      </c>
      <c r="BB806">
        <v>93.5</v>
      </c>
      <c r="BC806">
        <v>8.831909308880143E-17</v>
      </c>
      <c r="BD806">
        <v>3.9754216963689998E-4</v>
      </c>
      <c r="BE806">
        <v>0</v>
      </c>
      <c r="BF806">
        <v>1.2360378575389621E-16</v>
      </c>
      <c r="BG806">
        <v>28.73839110996914</v>
      </c>
      <c r="BH806">
        <v>2.138818144463079E-5</v>
      </c>
      <c r="BI806">
        <v>16.87094606430454</v>
      </c>
      <c r="BJ806">
        <v>2.5220390792820001E-4</v>
      </c>
      <c r="BK806">
        <v>8.5304959433221505E-17</v>
      </c>
      <c r="BL806">
        <v>3.8282245392282221</v>
      </c>
      <c r="BM806">
        <v>171.1480053889876</v>
      </c>
      <c r="BN806">
        <v>99.774649119593633</v>
      </c>
      <c r="BO806">
        <v>106.0549979055923</v>
      </c>
      <c r="BP806">
        <v>61.848017644937521</v>
      </c>
      <c r="BQ806">
        <v>0</v>
      </c>
      <c r="BR806">
        <v>67.532321055187367</v>
      </c>
      <c r="BS806">
        <v>31.45612266773006</v>
      </c>
      <c r="BT806">
        <v>0</v>
      </c>
      <c r="BU806">
        <v>34.900064422014061</v>
      </c>
      <c r="BV806">
        <v>91.262385761657754</v>
      </c>
      <c r="BW806">
        <v>6.2584453419150003E-4</v>
      </c>
      <c r="BX806">
        <v>7.5423354632582171</v>
      </c>
      <c r="BY806">
        <v>0.37257063462236001</v>
      </c>
      <c r="BZ806">
        <v>0.38326618855613998</v>
      </c>
      <c r="CA806">
        <f t="shared" si="96"/>
        <v>3.9754216963689998E-4</v>
      </c>
      <c r="CB806" cm="1">
        <f t="array" ref="CB806">IF(ISBLANK(INDEX(AC:AC,ROW())), "", INDEX(AC:AC,ROW())*(BI806+BJ806)/1000)</f>
        <v>28.174901107914817</v>
      </c>
      <c r="CC806">
        <f t="shared" si="97"/>
        <v>28.738412498150584</v>
      </c>
      <c r="CD806">
        <f t="shared" si="98"/>
        <v>2.9683253881442188E-18</v>
      </c>
      <c r="CE806">
        <f t="shared" si="99"/>
        <v>0.96587223045248738</v>
      </c>
      <c r="CF806" cm="1">
        <f t="array" ref="CF806">IFERROR(IF((BD806+BE806)*INDEX(H:H,ROW())*INDEX(K:K,ROW())/(BF806*30*1000)&lt;0.5,"",(BD806+BE806)*INDEX(H:H,ROW())*INDEX(K:K,ROW())/(BF806*30*1000)),"")</f>
        <v>7777961645374.3516</v>
      </c>
      <c r="CG806">
        <f t="shared" si="100"/>
        <v>1.3995137566643419</v>
      </c>
      <c r="CH806" cm="1">
        <f t="array" ref="CH806">IFERROR((BD806+BE806)*INDEX(K:K,ROW())*INDEX(H:H,ROW())/BC806/100000,"")</f>
        <v>3265609296452.707</v>
      </c>
      <c r="CI806">
        <f t="shared" si="101"/>
        <v>7.4913156219496625E-4</v>
      </c>
      <c r="CJ806">
        <v>0</v>
      </c>
      <c r="CK806">
        <f t="shared" si="102"/>
        <v>0</v>
      </c>
      <c r="CL806" cm="1">
        <f t="array" ref="CL806">IF(INDEX(AS:AS,ROW()-2)=0,CL805,INDEX(AS:AS,ROW()-2))</f>
        <v>41.52</v>
      </c>
      <c r="CM806" t="str">
        <f t="shared" si="103"/>
        <v>CIV</v>
      </c>
    </row>
    <row r="807" spans="1:91" x14ac:dyDescent="0.3">
      <c r="A807" s="1">
        <v>802</v>
      </c>
      <c r="B807" t="s">
        <v>164</v>
      </c>
      <c r="C807">
        <v>2</v>
      </c>
      <c r="D807">
        <v>3</v>
      </c>
      <c r="E807">
        <v>6</v>
      </c>
      <c r="F807" t="s">
        <v>114</v>
      </c>
      <c r="G807" t="s">
        <v>117</v>
      </c>
      <c r="H807">
        <v>46.21</v>
      </c>
      <c r="I807">
        <v>0.89</v>
      </c>
      <c r="J807">
        <v>44.1</v>
      </c>
      <c r="K807">
        <v>1570</v>
      </c>
      <c r="L807">
        <v>44.41</v>
      </c>
      <c r="M807">
        <v>0.89</v>
      </c>
      <c r="N807">
        <v>44.1</v>
      </c>
      <c r="O807">
        <v>1570</v>
      </c>
      <c r="P807">
        <v>1.32</v>
      </c>
      <c r="Q807">
        <v>50.19</v>
      </c>
      <c r="R807">
        <v>30.11</v>
      </c>
      <c r="S807">
        <v>1.7</v>
      </c>
      <c r="T807">
        <v>7.41</v>
      </c>
      <c r="U807">
        <v>0</v>
      </c>
      <c r="V807">
        <v>0</v>
      </c>
      <c r="W807">
        <v>0</v>
      </c>
      <c r="X807">
        <v>0</v>
      </c>
      <c r="Y807">
        <v>2</v>
      </c>
      <c r="Z807">
        <v>7.5</v>
      </c>
      <c r="AA807">
        <v>19.5</v>
      </c>
      <c r="AB807">
        <v>63.9</v>
      </c>
      <c r="AC807">
        <v>1672</v>
      </c>
      <c r="AD807">
        <v>37.86</v>
      </c>
      <c r="AE807">
        <v>32.409999999999997</v>
      </c>
      <c r="AF807">
        <v>14.34</v>
      </c>
      <c r="AG807">
        <v>1572</v>
      </c>
      <c r="AI807">
        <v>44.21</v>
      </c>
      <c r="AJ807">
        <v>40.89</v>
      </c>
      <c r="AK807">
        <v>0</v>
      </c>
      <c r="AL807">
        <v>47.32</v>
      </c>
      <c r="AM807">
        <v>6.32</v>
      </c>
      <c r="AN807">
        <v>47.81</v>
      </c>
      <c r="AO807">
        <v>45.02</v>
      </c>
      <c r="AP807">
        <v>3.72</v>
      </c>
      <c r="AQ807">
        <v>0</v>
      </c>
      <c r="AR807">
        <v>0</v>
      </c>
      <c r="AS807">
        <v>41.52</v>
      </c>
      <c r="AT807">
        <v>0</v>
      </c>
      <c r="AU807">
        <v>0</v>
      </c>
      <c r="AV807">
        <v>5.0999999999999996</v>
      </c>
      <c r="AW807">
        <v>62.4</v>
      </c>
      <c r="AX807">
        <v>92.1</v>
      </c>
      <c r="AY807">
        <v>100</v>
      </c>
      <c r="AZ807">
        <v>100</v>
      </c>
      <c r="BA807">
        <v>85.2</v>
      </c>
      <c r="BB807">
        <v>93.5</v>
      </c>
      <c r="BC807">
        <v>8.831909308880143E-17</v>
      </c>
      <c r="BD807">
        <v>3.9754216963689998E-4</v>
      </c>
      <c r="BE807">
        <v>0</v>
      </c>
      <c r="BF807">
        <v>1.2360378575389621E-16</v>
      </c>
      <c r="BG807">
        <v>50.230648812116222</v>
      </c>
      <c r="BH807">
        <v>2.138818144463079E-5</v>
      </c>
      <c r="BI807">
        <v>29.445619402707472</v>
      </c>
      <c r="BJ807">
        <v>2.5220390792820001E-4</v>
      </c>
      <c r="BK807">
        <v>8.5304959433221505E-17</v>
      </c>
      <c r="BL807">
        <v>3.819786500130625</v>
      </c>
      <c r="BM807">
        <v>162.2846458922179</v>
      </c>
      <c r="BN807">
        <v>90.466891228997923</v>
      </c>
      <c r="BO807">
        <v>107.24081395212011</v>
      </c>
      <c r="BP807">
        <v>61.48518358934367</v>
      </c>
      <c r="BQ807">
        <v>0</v>
      </c>
      <c r="BR807">
        <v>66.405362697488016</v>
      </c>
      <c r="BS807">
        <v>47.216889835892573</v>
      </c>
      <c r="BT807">
        <v>0</v>
      </c>
      <c r="BU807">
        <v>29.92282278655189</v>
      </c>
      <c r="BV807">
        <v>101.3071650373824</v>
      </c>
      <c r="BW807">
        <v>0.12089429347768289</v>
      </c>
      <c r="BX807">
        <v>3.8470175734975278</v>
      </c>
      <c r="BY807">
        <v>0.37257063462236001</v>
      </c>
      <c r="BZ807">
        <v>0.38326618855613998</v>
      </c>
      <c r="CA807">
        <f t="shared" si="96"/>
        <v>3.9754216963689998E-4</v>
      </c>
      <c r="CB807" cm="1">
        <f t="array" ref="CB807">IF(ISBLANK(INDEX(AC:AC,ROW())), "", INDEX(AC:AC,ROW())*(BI807+BJ807)/1000)</f>
        <v>49.233497326260952</v>
      </c>
      <c r="CC807">
        <f t="shared" si="97"/>
        <v>50.230670200297666</v>
      </c>
      <c r="CD807">
        <f t="shared" si="98"/>
        <v>1.6982644088375311E-18</v>
      </c>
      <c r="CE807">
        <f t="shared" si="99"/>
        <v>0.96587223045248738</v>
      </c>
      <c r="CF807" cm="1">
        <f t="array" ref="CF807">IFERROR(IF((BD807+BE807)*INDEX(H:H,ROW())*INDEX(K:K,ROW())/(BF807*30*1000)&lt;0.5,"",(BD807+BE807)*INDEX(H:H,ROW())*INDEX(K:K,ROW())/(BF807*30*1000)),"")</f>
        <v>7777961645374.3516</v>
      </c>
      <c r="CG807">
        <f t="shared" si="100"/>
        <v>1.3995137566643419</v>
      </c>
      <c r="CH807" cm="1">
        <f t="array" ref="CH807">IFERROR((BD807+BE807)*INDEX(K:K,ROW())*INDEX(H:H,ROW())/BC807/100000,"")</f>
        <v>3265609296452.707</v>
      </c>
      <c r="CI807">
        <f t="shared" si="101"/>
        <v>7.4913156219496625E-4</v>
      </c>
      <c r="CJ807">
        <v>0</v>
      </c>
      <c r="CK807">
        <f t="shared" si="102"/>
        <v>0</v>
      </c>
      <c r="CL807" cm="1">
        <f t="array" ref="CL807">IF(INDEX(AS:AS,ROW()-2)=0,CL806,INDEX(AS:AS,ROW()-2))</f>
        <v>41.52</v>
      </c>
      <c r="CM807" t="str">
        <f t="shared" si="103"/>
        <v>CIV</v>
      </c>
    </row>
    <row r="808" spans="1:91" x14ac:dyDescent="0.3">
      <c r="A808" s="1">
        <v>803</v>
      </c>
      <c r="B808" t="s">
        <v>164</v>
      </c>
      <c r="C808">
        <v>2</v>
      </c>
      <c r="D808">
        <v>3</v>
      </c>
      <c r="E808">
        <v>6</v>
      </c>
      <c r="F808" t="s">
        <v>114</v>
      </c>
      <c r="G808" t="s">
        <v>118</v>
      </c>
      <c r="H808">
        <v>46.21</v>
      </c>
      <c r="I808">
        <v>0.89</v>
      </c>
      <c r="J808">
        <v>44.1</v>
      </c>
      <c r="K808">
        <v>1570</v>
      </c>
      <c r="L808">
        <v>44.41</v>
      </c>
      <c r="M808">
        <v>0.89</v>
      </c>
      <c r="N808">
        <v>44.1</v>
      </c>
      <c r="O808">
        <v>1570</v>
      </c>
      <c r="P808">
        <v>1.32</v>
      </c>
      <c r="Q808">
        <v>50.19</v>
      </c>
      <c r="R808">
        <v>30.11</v>
      </c>
      <c r="S808">
        <v>1.7</v>
      </c>
      <c r="T808">
        <v>7.41</v>
      </c>
      <c r="U808">
        <v>0</v>
      </c>
      <c r="V808">
        <v>0</v>
      </c>
      <c r="W808">
        <v>0</v>
      </c>
      <c r="X808">
        <v>0</v>
      </c>
      <c r="Y808">
        <v>2</v>
      </c>
      <c r="Z808">
        <v>7.5</v>
      </c>
      <c r="AA808">
        <v>19.5</v>
      </c>
      <c r="AB808">
        <v>63.9</v>
      </c>
      <c r="AC808">
        <v>1671</v>
      </c>
      <c r="AD808">
        <v>37.86</v>
      </c>
      <c r="AE808">
        <v>33.770000000000003</v>
      </c>
      <c r="AF808">
        <v>14.09</v>
      </c>
      <c r="AG808">
        <v>1572</v>
      </c>
      <c r="AI808">
        <v>44.21</v>
      </c>
      <c r="AJ808">
        <v>40.89</v>
      </c>
      <c r="AK808">
        <v>0</v>
      </c>
      <c r="AL808">
        <v>47.32</v>
      </c>
      <c r="AM808">
        <v>6.32</v>
      </c>
      <c r="AN808">
        <v>47.81</v>
      </c>
      <c r="AO808">
        <v>45.02</v>
      </c>
      <c r="AP808">
        <v>3.72</v>
      </c>
      <c r="AQ808">
        <v>0</v>
      </c>
      <c r="AR808">
        <v>0</v>
      </c>
      <c r="AS808">
        <v>41.52</v>
      </c>
      <c r="AT808">
        <v>0</v>
      </c>
      <c r="AU808">
        <v>0</v>
      </c>
      <c r="AV808">
        <v>5.0999999999999996</v>
      </c>
      <c r="AW808">
        <v>62.4</v>
      </c>
      <c r="AX808">
        <v>92.1</v>
      </c>
      <c r="AY808">
        <v>100</v>
      </c>
      <c r="AZ808">
        <v>100</v>
      </c>
      <c r="BA808">
        <v>85.2</v>
      </c>
      <c r="BB808">
        <v>93.5</v>
      </c>
      <c r="BC808">
        <v>8.831909308880143E-17</v>
      </c>
      <c r="BD808">
        <v>3.9754216963689998E-4</v>
      </c>
      <c r="BE808">
        <v>0</v>
      </c>
      <c r="BF808">
        <v>1.2360378575389621E-16</v>
      </c>
      <c r="BG808">
        <v>167.69787278325441</v>
      </c>
      <c r="BH808">
        <v>2.138818144463079E-5</v>
      </c>
      <c r="BI808">
        <v>98.298606827596913</v>
      </c>
      <c r="BJ808">
        <v>2.5220390792820001E-4</v>
      </c>
      <c r="BK808">
        <v>8.5304959433221505E-17</v>
      </c>
      <c r="BL808">
        <v>3.791126615301577</v>
      </c>
      <c r="BM808">
        <v>141.26014611691431</v>
      </c>
      <c r="BN808">
        <v>70.999713476086896</v>
      </c>
      <c r="BO808">
        <v>98.666981642947079</v>
      </c>
      <c r="BP808">
        <v>55.817585575893737</v>
      </c>
      <c r="BQ808">
        <v>0</v>
      </c>
      <c r="BR808">
        <v>64.851002979652691</v>
      </c>
      <c r="BS808">
        <v>121.7790808308082</v>
      </c>
      <c r="BT808">
        <v>0</v>
      </c>
      <c r="BU808">
        <v>26.87652073190122</v>
      </c>
      <c r="BV808">
        <v>187.36348616813959</v>
      </c>
      <c r="BW808">
        <v>0.19414937394298509</v>
      </c>
      <c r="BX808">
        <v>1.5520708904785729</v>
      </c>
      <c r="BY808">
        <v>0.37257063462236001</v>
      </c>
      <c r="BZ808">
        <v>0.38326618855613998</v>
      </c>
      <c r="CA808">
        <f t="shared" si="96"/>
        <v>3.9754216963689998E-4</v>
      </c>
      <c r="CB808" cm="1">
        <f t="array" ref="CB808">IF(ISBLANK(INDEX(AC:AC,ROW())), "", INDEX(AC:AC,ROW())*(BI808+BJ808)/1000)</f>
        <v>164.25739344164461</v>
      </c>
      <c r="CC808">
        <f t="shared" si="97"/>
        <v>167.69789417143585</v>
      </c>
      <c r="CD808">
        <f t="shared" si="98"/>
        <v>5.0868235319648747E-19</v>
      </c>
      <c r="CE808">
        <f t="shared" si="99"/>
        <v>0.96587223045248738</v>
      </c>
      <c r="CF808" cm="1">
        <f t="array" ref="CF808">IFERROR(IF((BD808+BE808)*INDEX(H:H,ROW())*INDEX(K:K,ROW())/(BF808*30*1000)&lt;0.5,"",(BD808+BE808)*INDEX(H:H,ROW())*INDEX(K:K,ROW())/(BF808*30*1000)),"")</f>
        <v>7777961645374.3516</v>
      </c>
      <c r="CG808">
        <f t="shared" si="100"/>
        <v>1.3995137566643419</v>
      </c>
      <c r="CH808" cm="1">
        <f t="array" ref="CH808">IFERROR((BD808+BE808)*INDEX(K:K,ROW())*INDEX(H:H,ROW())/BC808/100000,"")</f>
        <v>3265609296452.707</v>
      </c>
      <c r="CI808">
        <f t="shared" si="101"/>
        <v>7.4913156219496625E-4</v>
      </c>
      <c r="CJ808">
        <v>0</v>
      </c>
      <c r="CK808">
        <f t="shared" si="102"/>
        <v>0</v>
      </c>
      <c r="CL808" cm="1">
        <f t="array" ref="CL808">IF(INDEX(AS:AS,ROW()-2)=0,CL807,INDEX(AS:AS,ROW()-2))</f>
        <v>41.52</v>
      </c>
      <c r="CM808" t="str">
        <f t="shared" si="103"/>
        <v>CIV</v>
      </c>
    </row>
    <row r="809" spans="1:91" x14ac:dyDescent="0.3">
      <c r="A809" s="1">
        <v>804</v>
      </c>
      <c r="B809" t="s">
        <v>164</v>
      </c>
      <c r="C809">
        <v>2</v>
      </c>
      <c r="D809">
        <v>3</v>
      </c>
      <c r="E809">
        <v>6</v>
      </c>
      <c r="F809" t="s">
        <v>114</v>
      </c>
      <c r="G809" t="s">
        <v>119</v>
      </c>
      <c r="H809">
        <v>46.21</v>
      </c>
      <c r="I809">
        <v>0.89</v>
      </c>
      <c r="J809">
        <v>44.1</v>
      </c>
      <c r="K809">
        <v>1570</v>
      </c>
      <c r="L809">
        <v>44.41</v>
      </c>
      <c r="M809">
        <v>0.89</v>
      </c>
      <c r="N809">
        <v>44.1</v>
      </c>
      <c r="O809">
        <v>1570</v>
      </c>
      <c r="P809">
        <v>1.32</v>
      </c>
      <c r="Q809">
        <v>50.19</v>
      </c>
      <c r="R809">
        <v>30.11</v>
      </c>
      <c r="S809">
        <v>1.7</v>
      </c>
      <c r="T809">
        <v>7.41</v>
      </c>
      <c r="U809">
        <v>0</v>
      </c>
      <c r="V809">
        <v>0</v>
      </c>
      <c r="W809">
        <v>0</v>
      </c>
      <c r="X809">
        <v>0</v>
      </c>
      <c r="Y809">
        <v>3</v>
      </c>
      <c r="Z809">
        <v>21.5</v>
      </c>
      <c r="AA809">
        <v>19.5</v>
      </c>
      <c r="AB809">
        <v>63.9</v>
      </c>
      <c r="AC809">
        <v>1668</v>
      </c>
      <c r="AD809">
        <v>37.86</v>
      </c>
      <c r="AE809">
        <v>32.409999999999997</v>
      </c>
      <c r="AF809">
        <v>13.97</v>
      </c>
      <c r="AG809">
        <v>1572</v>
      </c>
      <c r="AI809">
        <v>44.21</v>
      </c>
      <c r="AJ809">
        <v>40.89</v>
      </c>
      <c r="AK809">
        <v>0</v>
      </c>
      <c r="AL809">
        <v>47.32</v>
      </c>
      <c r="AM809">
        <v>6.32</v>
      </c>
      <c r="AN809">
        <v>47.81</v>
      </c>
      <c r="AO809">
        <v>45.02</v>
      </c>
      <c r="AP809">
        <v>3.72</v>
      </c>
      <c r="AQ809">
        <v>0</v>
      </c>
      <c r="AR809">
        <v>0</v>
      </c>
      <c r="AS809">
        <v>41.52</v>
      </c>
      <c r="AT809">
        <v>0</v>
      </c>
      <c r="AU809">
        <v>0</v>
      </c>
      <c r="AV809">
        <v>5.0999999999999996</v>
      </c>
      <c r="AW809">
        <v>62.4</v>
      </c>
      <c r="AX809">
        <v>92.1</v>
      </c>
      <c r="AY809">
        <v>100</v>
      </c>
      <c r="AZ809">
        <v>100</v>
      </c>
      <c r="BA809">
        <v>85.2</v>
      </c>
      <c r="BB809">
        <v>93.5</v>
      </c>
      <c r="BC809">
        <v>8.831909308880143E-17</v>
      </c>
      <c r="BD809">
        <v>3.9754216963689998E-4</v>
      </c>
      <c r="BE809">
        <v>0</v>
      </c>
      <c r="BF809">
        <v>1.2360378575389621E-16</v>
      </c>
      <c r="BG809">
        <v>178.51671800400089</v>
      </c>
      <c r="BH809">
        <v>2.138818144463079E-5</v>
      </c>
      <c r="BI809">
        <v>104.6423239111143</v>
      </c>
      <c r="BJ809">
        <v>2.5220390792820001E-4</v>
      </c>
      <c r="BK809">
        <v>235.8799733903314</v>
      </c>
      <c r="BL809">
        <v>3.758429171152458</v>
      </c>
      <c r="BM809">
        <v>159.7000008377625</v>
      </c>
      <c r="BN809">
        <v>90.506207320978874</v>
      </c>
      <c r="BO809">
        <v>93.280959798126844</v>
      </c>
      <c r="BP809">
        <v>52.148589523361061</v>
      </c>
      <c r="BQ809">
        <v>0</v>
      </c>
      <c r="BR809">
        <v>67.342379588536417</v>
      </c>
      <c r="BS809">
        <v>122.2913511348267</v>
      </c>
      <c r="BT809">
        <v>0</v>
      </c>
      <c r="BU809">
        <v>84.129288489451284</v>
      </c>
      <c r="BV809">
        <v>408.84183539835789</v>
      </c>
      <c r="BW809">
        <v>0.3524429554247766</v>
      </c>
      <c r="BX809">
        <v>10.131034566419119</v>
      </c>
      <c r="BY809">
        <v>0.37257063462236001</v>
      </c>
      <c r="BZ809">
        <v>0.38326618855613998</v>
      </c>
      <c r="CA809">
        <f t="shared" si="96"/>
        <v>3.9754216963689998E-4</v>
      </c>
      <c r="CB809" cm="1">
        <f t="array" ref="CB809">IF(ISBLANK(INDEX(AC:AC,ROW())), "", INDEX(AC:AC,ROW())*(BI809+BJ809)/1000)</f>
        <v>174.54381695985711</v>
      </c>
      <c r="CC809">
        <f t="shared" si="97"/>
        <v>178.51673939218233</v>
      </c>
      <c r="CD809">
        <f t="shared" si="98"/>
        <v>1.3213325214960829</v>
      </c>
      <c r="CE809" t="str">
        <f t="shared" si="99"/>
        <v/>
      </c>
      <c r="CF809" cm="1">
        <f t="array" ref="CF809">IFERROR(IF((BD809+BE809)*INDEX(H:H,ROW())*INDEX(K:K,ROW())/(BF809*30*1000)&lt;0.5,"",(BD809+BE809)*INDEX(H:H,ROW())*INDEX(K:K,ROW())/(BF809*30*1000)),"")</f>
        <v>7777961645374.3516</v>
      </c>
      <c r="CG809">
        <f t="shared" si="100"/>
        <v>1.3995137566643419</v>
      </c>
      <c r="CH809" cm="1">
        <f t="array" ref="CH809">IFERROR((BD809+BE809)*INDEX(K:K,ROW())*INDEX(H:H,ROW())/BC809/100000,"")</f>
        <v>3265609296452.707</v>
      </c>
      <c r="CI809">
        <f t="shared" si="101"/>
        <v>7.4913156219496625E-4</v>
      </c>
      <c r="CJ809">
        <v>0</v>
      </c>
      <c r="CK809">
        <f t="shared" si="102"/>
        <v>0</v>
      </c>
      <c r="CL809" cm="1">
        <f t="array" ref="CL809">IF(INDEX(AS:AS,ROW()-2)=0,CL808,INDEX(AS:AS,ROW()-2))</f>
        <v>41.52</v>
      </c>
      <c r="CM809" t="str">
        <f t="shared" si="103"/>
        <v>CIV</v>
      </c>
    </row>
    <row r="810" spans="1:91" x14ac:dyDescent="0.3">
      <c r="A810" s="1">
        <v>805</v>
      </c>
      <c r="B810" t="s">
        <v>164</v>
      </c>
      <c r="C810">
        <v>2</v>
      </c>
      <c r="D810">
        <v>3</v>
      </c>
      <c r="E810">
        <v>6</v>
      </c>
      <c r="F810" t="s">
        <v>114</v>
      </c>
      <c r="G810" t="s">
        <v>120</v>
      </c>
      <c r="H810">
        <v>43.94</v>
      </c>
      <c r="I810">
        <v>0.93</v>
      </c>
      <c r="J810">
        <v>45.08</v>
      </c>
      <c r="K810">
        <v>1530</v>
      </c>
      <c r="L810">
        <v>44.41</v>
      </c>
      <c r="M810">
        <v>0.89</v>
      </c>
      <c r="N810">
        <v>44.1</v>
      </c>
      <c r="O810">
        <v>1570</v>
      </c>
      <c r="P810">
        <v>1.32</v>
      </c>
      <c r="Q810">
        <v>50.19</v>
      </c>
      <c r="R810">
        <v>30.11</v>
      </c>
      <c r="S810">
        <v>1.7</v>
      </c>
      <c r="T810">
        <v>7.41</v>
      </c>
      <c r="U810">
        <v>0</v>
      </c>
      <c r="V810">
        <v>0</v>
      </c>
      <c r="W810">
        <v>0</v>
      </c>
      <c r="X810">
        <v>0</v>
      </c>
      <c r="Y810">
        <v>2</v>
      </c>
      <c r="Z810">
        <v>7.5</v>
      </c>
      <c r="AA810">
        <v>19.5</v>
      </c>
      <c r="AB810">
        <v>63.9</v>
      </c>
      <c r="AC810">
        <v>1666</v>
      </c>
      <c r="AD810">
        <v>37.86</v>
      </c>
      <c r="AE810">
        <v>33.56</v>
      </c>
      <c r="AF810">
        <v>13.81</v>
      </c>
      <c r="AG810">
        <v>1572</v>
      </c>
      <c r="AI810">
        <v>44.21</v>
      </c>
      <c r="AJ810">
        <v>40.89</v>
      </c>
      <c r="AK810">
        <v>0</v>
      </c>
      <c r="AL810">
        <v>47.32</v>
      </c>
      <c r="AM810">
        <v>6.32</v>
      </c>
      <c r="AN810">
        <v>47.81</v>
      </c>
      <c r="AO810">
        <v>45.02</v>
      </c>
      <c r="AP810">
        <v>3.72</v>
      </c>
      <c r="AQ810">
        <v>0</v>
      </c>
      <c r="AR810">
        <v>0</v>
      </c>
      <c r="AS810">
        <v>41.52</v>
      </c>
      <c r="AT810">
        <v>0</v>
      </c>
      <c r="AU810">
        <v>0</v>
      </c>
      <c r="AV810">
        <v>5.0999999999999996</v>
      </c>
      <c r="AW810">
        <v>62.4</v>
      </c>
      <c r="AX810">
        <v>92.1</v>
      </c>
      <c r="AY810">
        <v>100</v>
      </c>
      <c r="AZ810">
        <v>100</v>
      </c>
      <c r="BA810">
        <v>85.2</v>
      </c>
      <c r="BB810">
        <v>93.5</v>
      </c>
      <c r="BC810">
        <v>50.604959415949921</v>
      </c>
      <c r="BD810">
        <v>36.509092064682577</v>
      </c>
      <c r="BE810">
        <v>0</v>
      </c>
      <c r="BF810">
        <v>41.56007007045163</v>
      </c>
      <c r="BG810">
        <v>113.3879351447635</v>
      </c>
      <c r="BH810">
        <v>2.138818144463079E-5</v>
      </c>
      <c r="BI810">
        <v>66.462704969521198</v>
      </c>
      <c r="BJ810">
        <v>2.5220390792820001E-4</v>
      </c>
      <c r="BK810">
        <v>436.04756653024577</v>
      </c>
      <c r="BL810">
        <v>3.7284652046861888</v>
      </c>
      <c r="BM810">
        <v>159.1258198739925</v>
      </c>
      <c r="BN810">
        <v>105.501912407224</v>
      </c>
      <c r="BO810">
        <v>97.195708968803714</v>
      </c>
      <c r="BP810">
        <v>87.922620355512564</v>
      </c>
      <c r="BQ810">
        <v>0</v>
      </c>
      <c r="BR810">
        <v>43.091796695102822</v>
      </c>
      <c r="BS810">
        <v>111.6302995540683</v>
      </c>
      <c r="BT810">
        <v>0</v>
      </c>
      <c r="BU810">
        <v>110.73407185733321</v>
      </c>
      <c r="BV810">
        <v>833.85955154400983</v>
      </c>
      <c r="BW810">
        <v>4.9537721759068383</v>
      </c>
      <c r="BX810">
        <v>11.4831861199992</v>
      </c>
      <c r="BY810">
        <v>0.37257063462236001</v>
      </c>
      <c r="BZ810">
        <v>0.38326618855613998</v>
      </c>
      <c r="CA810">
        <f t="shared" si="96"/>
        <v>36.509092064682577</v>
      </c>
      <c r="CB810" cm="1">
        <f t="array" ref="CB810">IF(ISBLANK(INDEX(AC:AC,ROW())), "", INDEX(AC:AC,ROW())*(BI810+BJ810)/1000)</f>
        <v>110.72728665093294</v>
      </c>
      <c r="CC810">
        <f t="shared" si="97"/>
        <v>113.38795653294495</v>
      </c>
      <c r="CD810">
        <f t="shared" si="98"/>
        <v>3.8456250545758079</v>
      </c>
      <c r="CE810">
        <f t="shared" si="99"/>
        <v>8.6166962993909682</v>
      </c>
      <c r="CF810" cm="1">
        <f t="array" ref="CF810">IFERROR(IF((BD810+BE810)*INDEX(H:H,ROW())*INDEX(K:K,ROW())/(BF810*30*1000)&lt;0.5,"",(BD810+BE810)*INDEX(H:H,ROW())*INDEX(K:K,ROW())/(BF810*30*1000)),"")</f>
        <v>1.9685887110570193</v>
      </c>
      <c r="CG810">
        <f t="shared" si="100"/>
        <v>0.82126476436521989</v>
      </c>
      <c r="CH810" cm="1">
        <f t="array" ref="CH810">IFERROR((BD810+BE810)*INDEX(K:K,ROW())*INDEX(H:H,ROW())/BC810/100000,"")</f>
        <v>0.48501976317548251</v>
      </c>
      <c r="CI810">
        <f t="shared" si="101"/>
        <v>63.751702419295931</v>
      </c>
      <c r="CJ810">
        <v>1</v>
      </c>
      <c r="CK810">
        <f t="shared" si="102"/>
        <v>0</v>
      </c>
      <c r="CL810" cm="1">
        <f t="array" ref="CL810">IF(INDEX(AS:AS,ROW()-2)=0,CL809,INDEX(AS:AS,ROW()-2))</f>
        <v>41.52</v>
      </c>
      <c r="CM810" t="str">
        <f t="shared" si="103"/>
        <v>CIV</v>
      </c>
    </row>
    <row r="811" spans="1:91" x14ac:dyDescent="0.3">
      <c r="A811" s="1">
        <v>806</v>
      </c>
      <c r="B811" t="s">
        <v>164</v>
      </c>
      <c r="C811">
        <v>2</v>
      </c>
      <c r="D811">
        <v>3</v>
      </c>
      <c r="E811">
        <v>6</v>
      </c>
      <c r="F811" t="s">
        <v>114</v>
      </c>
      <c r="G811" t="s">
        <v>121</v>
      </c>
      <c r="H811">
        <v>46.21</v>
      </c>
      <c r="I811">
        <v>0.89</v>
      </c>
      <c r="J811">
        <v>44.1</v>
      </c>
      <c r="K811">
        <v>1570</v>
      </c>
      <c r="L811">
        <v>44.41</v>
      </c>
      <c r="M811">
        <v>0.89</v>
      </c>
      <c r="N811">
        <v>44.1</v>
      </c>
      <c r="O811">
        <v>1570</v>
      </c>
      <c r="P811">
        <v>1.32</v>
      </c>
      <c r="Q811">
        <v>50.19</v>
      </c>
      <c r="R811">
        <v>30.11</v>
      </c>
      <c r="S811">
        <v>1.7</v>
      </c>
      <c r="T811">
        <v>7.41</v>
      </c>
      <c r="U811">
        <v>0</v>
      </c>
      <c r="V811">
        <v>0</v>
      </c>
      <c r="W811">
        <v>0</v>
      </c>
      <c r="X811">
        <v>0</v>
      </c>
      <c r="Y811">
        <v>2</v>
      </c>
      <c r="Z811">
        <v>7.5</v>
      </c>
      <c r="AA811">
        <v>19.5</v>
      </c>
      <c r="AB811">
        <v>63.9</v>
      </c>
      <c r="AC811">
        <v>1680</v>
      </c>
      <c r="AD811">
        <v>37.86</v>
      </c>
      <c r="AE811">
        <v>32.409999999999997</v>
      </c>
      <c r="AF811">
        <v>13.56</v>
      </c>
      <c r="AG811">
        <v>1572</v>
      </c>
      <c r="AI811">
        <v>44.21</v>
      </c>
      <c r="AJ811">
        <v>40.89</v>
      </c>
      <c r="AK811">
        <v>0</v>
      </c>
      <c r="AL811">
        <v>47.32</v>
      </c>
      <c r="AM811">
        <v>6.32</v>
      </c>
      <c r="AN811">
        <v>47.81</v>
      </c>
      <c r="AO811">
        <v>45.02</v>
      </c>
      <c r="AP811">
        <v>3.72</v>
      </c>
      <c r="AQ811">
        <v>0</v>
      </c>
      <c r="AR811">
        <v>0</v>
      </c>
      <c r="AS811">
        <v>41.52</v>
      </c>
      <c r="AT811">
        <v>0</v>
      </c>
      <c r="AU811">
        <v>0</v>
      </c>
      <c r="AV811">
        <v>5.0999999999999996</v>
      </c>
      <c r="AW811">
        <v>62.4</v>
      </c>
      <c r="AX811">
        <v>92.1</v>
      </c>
      <c r="AY811">
        <v>100</v>
      </c>
      <c r="AZ811">
        <v>100</v>
      </c>
      <c r="BA811">
        <v>85.2</v>
      </c>
      <c r="BB811">
        <v>93.5</v>
      </c>
      <c r="BC811">
        <v>20.676965335114641</v>
      </c>
      <c r="BD811">
        <v>6.3854126101026356</v>
      </c>
      <c r="BE811">
        <v>0</v>
      </c>
      <c r="BF811">
        <v>6.5338466211743844</v>
      </c>
      <c r="BG811">
        <v>165.20764994844151</v>
      </c>
      <c r="BH811">
        <v>2.138818144463079E-5</v>
      </c>
      <c r="BI811">
        <v>96.838714130516081</v>
      </c>
      <c r="BJ811">
        <v>2.5220390792820001E-4</v>
      </c>
      <c r="BK811">
        <v>500.67722423519672</v>
      </c>
      <c r="BL811">
        <v>3.703491632364337</v>
      </c>
      <c r="BM811">
        <v>171.0583488949321</v>
      </c>
      <c r="BN811">
        <v>107.0960061356764</v>
      </c>
      <c r="BO811">
        <v>98.014268899211913</v>
      </c>
      <c r="BP811">
        <v>95.299909068642805</v>
      </c>
      <c r="BQ811">
        <v>0</v>
      </c>
      <c r="BR811">
        <v>44.696692080657407</v>
      </c>
      <c r="BS811">
        <v>99.943570051443714</v>
      </c>
      <c r="BT811">
        <v>0</v>
      </c>
      <c r="BU811">
        <v>109.4789384894284</v>
      </c>
      <c r="BV811">
        <v>695.24442521404342</v>
      </c>
      <c r="BW811">
        <v>106.0344004768526</v>
      </c>
      <c r="BX811">
        <v>11.46687959057833</v>
      </c>
      <c r="BY811">
        <v>0.37257063462236001</v>
      </c>
      <c r="BZ811">
        <v>0.38326618855613998</v>
      </c>
      <c r="CA811">
        <f t="shared" si="96"/>
        <v>6.3854126101026356</v>
      </c>
      <c r="CB811" cm="1">
        <f t="array" ref="CB811">IF(ISBLANK(INDEX(AC:AC,ROW())), "", INDEX(AC:AC,ROW())*(BI811+BJ811)/1000)</f>
        <v>162.68946344183234</v>
      </c>
      <c r="CC811">
        <f t="shared" si="97"/>
        <v>165.20767133662295</v>
      </c>
      <c r="CD811">
        <f t="shared" si="98"/>
        <v>3.0305930722492271</v>
      </c>
      <c r="CE811" t="str">
        <f t="shared" si="99"/>
        <v/>
      </c>
      <c r="CF811" cm="1">
        <f t="array" ref="CF811">IFERROR(IF((BD811+BE811)*INDEX(H:H,ROW())*INDEX(K:K,ROW())/(BF811*30*1000)&lt;0.5,"",(BD811+BE811)*INDEX(H:H,ROW())*INDEX(K:K,ROW())/(BF811*30*1000)),"")</f>
        <v>2.3633845731745358</v>
      </c>
      <c r="CG811">
        <f t="shared" si="100"/>
        <v>0.31599640059744571</v>
      </c>
      <c r="CH811" cm="1">
        <f t="array" ref="CH811">IFERROR((BD811+BE811)*INDEX(K:K,ROW())*INDEX(H:H,ROW())/BC811/100000,"")</f>
        <v>0.22404630550520516</v>
      </c>
      <c r="CI811">
        <f t="shared" si="101"/>
        <v>12.032721278939302</v>
      </c>
      <c r="CJ811">
        <v>0</v>
      </c>
      <c r="CK811">
        <f t="shared" si="102"/>
        <v>0</v>
      </c>
      <c r="CL811" cm="1">
        <f t="array" ref="CL811">IF(INDEX(AS:AS,ROW()-2)=0,CL810,INDEX(AS:AS,ROW()-2))</f>
        <v>41.52</v>
      </c>
      <c r="CM811" t="str">
        <f t="shared" si="103"/>
        <v>CIV</v>
      </c>
    </row>
    <row r="812" spans="1:91" x14ac:dyDescent="0.3">
      <c r="A812" s="1">
        <v>807</v>
      </c>
      <c r="B812" t="s">
        <v>164</v>
      </c>
      <c r="C812">
        <v>2</v>
      </c>
      <c r="D812">
        <v>3</v>
      </c>
      <c r="E812">
        <v>6</v>
      </c>
      <c r="F812" t="s">
        <v>114</v>
      </c>
      <c r="G812" t="s">
        <v>122</v>
      </c>
      <c r="H812">
        <v>46.21</v>
      </c>
      <c r="I812">
        <v>0.89</v>
      </c>
      <c r="J812">
        <v>44.1</v>
      </c>
      <c r="K812">
        <v>1570</v>
      </c>
      <c r="L812">
        <v>44.41</v>
      </c>
      <c r="M812">
        <v>0.89</v>
      </c>
      <c r="N812">
        <v>44.1</v>
      </c>
      <c r="O812">
        <v>1570</v>
      </c>
      <c r="P812">
        <v>1.32</v>
      </c>
      <c r="Q812">
        <v>50.19</v>
      </c>
      <c r="R812">
        <v>30.11</v>
      </c>
      <c r="S812">
        <v>1.7</v>
      </c>
      <c r="T812">
        <v>7.41</v>
      </c>
      <c r="U812">
        <v>0</v>
      </c>
      <c r="V812">
        <v>0</v>
      </c>
      <c r="W812">
        <v>0</v>
      </c>
      <c r="X812">
        <v>0</v>
      </c>
      <c r="Y812">
        <v>2</v>
      </c>
      <c r="Z812">
        <v>7.5</v>
      </c>
      <c r="AA812">
        <v>19.5</v>
      </c>
      <c r="AB812">
        <v>63.9</v>
      </c>
      <c r="AC812">
        <v>1715</v>
      </c>
      <c r="AD812">
        <v>37.86</v>
      </c>
      <c r="AE812">
        <v>32.409999999999997</v>
      </c>
      <c r="AF812">
        <v>13.08</v>
      </c>
      <c r="AG812">
        <v>1572</v>
      </c>
      <c r="AI812">
        <v>44.21</v>
      </c>
      <c r="AJ812">
        <v>40.89</v>
      </c>
      <c r="AK812">
        <v>0</v>
      </c>
      <c r="AL812">
        <v>47.32</v>
      </c>
      <c r="AM812">
        <v>6.32</v>
      </c>
      <c r="AN812">
        <v>47.81</v>
      </c>
      <c r="AO812">
        <v>45.02</v>
      </c>
      <c r="AP812">
        <v>3.72</v>
      </c>
      <c r="AQ812">
        <v>0</v>
      </c>
      <c r="AR812">
        <v>0</v>
      </c>
      <c r="AS812">
        <v>41.52</v>
      </c>
      <c r="AT812">
        <v>0</v>
      </c>
      <c r="AU812">
        <v>0</v>
      </c>
      <c r="AV812">
        <v>5.0999999999999996</v>
      </c>
      <c r="AW812">
        <v>62.4</v>
      </c>
      <c r="AX812">
        <v>92.1</v>
      </c>
      <c r="AY812">
        <v>100</v>
      </c>
      <c r="AZ812">
        <v>100</v>
      </c>
      <c r="BA812">
        <v>85.2</v>
      </c>
      <c r="BB812">
        <v>93.5</v>
      </c>
      <c r="BC812">
        <v>8.0291662585998919E-17</v>
      </c>
      <c r="BD812">
        <v>1.1643545561396899E-2</v>
      </c>
      <c r="BE812">
        <v>0</v>
      </c>
      <c r="BF812">
        <v>1.1500919390101299E-16</v>
      </c>
      <c r="BG812">
        <v>175.9653994903401</v>
      </c>
      <c r="BH812">
        <v>2.138818144463079E-5</v>
      </c>
      <c r="BI812">
        <v>103.1427402323019</v>
      </c>
      <c r="BJ812">
        <v>2.5220390792820001E-4</v>
      </c>
      <c r="BK812">
        <v>21.954886042197121</v>
      </c>
      <c r="BL812">
        <v>3.686832568563486</v>
      </c>
      <c r="BM812">
        <v>179.1941252987458</v>
      </c>
      <c r="BN812">
        <v>107.64962649399</v>
      </c>
      <c r="BO812">
        <v>99.704708344050076</v>
      </c>
      <c r="BP812">
        <v>81.976553656381483</v>
      </c>
      <c r="BQ812">
        <v>0</v>
      </c>
      <c r="BR812">
        <v>46.446205619419281</v>
      </c>
      <c r="BS812">
        <v>74.790426839895261</v>
      </c>
      <c r="BT812">
        <v>0</v>
      </c>
      <c r="BU812">
        <v>110.7212980514642</v>
      </c>
      <c r="BV812">
        <v>488.36874494155512</v>
      </c>
      <c r="BW812">
        <v>123.7394335385591</v>
      </c>
      <c r="BX812">
        <v>10.35486942766261</v>
      </c>
      <c r="BY812">
        <v>0.37257063462236001</v>
      </c>
      <c r="BZ812">
        <v>0.38326618855613998</v>
      </c>
      <c r="CA812">
        <f t="shared" si="96"/>
        <v>1.1643545561396899E-2</v>
      </c>
      <c r="CB812" cm="1">
        <f t="array" ref="CB812">IF(ISBLANK(INDEX(AC:AC,ROW())), "", INDEX(AC:AC,ROW())*(BI812+BJ812)/1000)</f>
        <v>176.89023202809989</v>
      </c>
      <c r="CC812">
        <f t="shared" si="97"/>
        <v>175.96542087852154</v>
      </c>
      <c r="CD812">
        <f t="shared" si="98"/>
        <v>0.12476818418406062</v>
      </c>
      <c r="CE812" t="str">
        <f t="shared" si="99"/>
        <v/>
      </c>
      <c r="CF812" cm="1">
        <f t="array" ref="CF812">IFERROR(IF((BD812+BE812)*INDEX(H:H,ROW())*INDEX(K:K,ROW())/(BF812*30*1000)&lt;0.5,"",(BD812+BE812)*INDEX(H:H,ROW())*INDEX(K:K,ROW())/(BF812*30*1000)),"")</f>
        <v>244831364856717.56</v>
      </c>
      <c r="CG812">
        <f t="shared" si="100"/>
        <v>1.4323927316591403</v>
      </c>
      <c r="CH812" cm="1">
        <f t="array" ref="CH812">IFERROR((BD812+BE812)*INDEX(K:K,ROW())*INDEX(H:H,ROW())/BC812/100000,"")</f>
        <v>105208400250884.8</v>
      </c>
      <c r="CI812">
        <f t="shared" si="101"/>
        <v>2.1941187984822766E-2</v>
      </c>
      <c r="CJ812">
        <v>0</v>
      </c>
      <c r="CK812">
        <f t="shared" si="102"/>
        <v>0</v>
      </c>
      <c r="CL812" cm="1">
        <f t="array" ref="CL812">IF(INDEX(AS:AS,ROW()-2)=0,CL811,INDEX(AS:AS,ROW()-2))</f>
        <v>41.52</v>
      </c>
      <c r="CM812" t="str">
        <f t="shared" si="103"/>
        <v>CIV</v>
      </c>
    </row>
    <row r="813" spans="1:91" x14ac:dyDescent="0.3">
      <c r="A813" s="1">
        <v>808</v>
      </c>
      <c r="B813" t="s">
        <v>164</v>
      </c>
      <c r="C813">
        <v>2</v>
      </c>
      <c r="D813">
        <v>3</v>
      </c>
      <c r="E813">
        <v>6</v>
      </c>
      <c r="F813" t="s">
        <v>123</v>
      </c>
      <c r="G813" t="s">
        <v>124</v>
      </c>
      <c r="H813">
        <v>46.21</v>
      </c>
      <c r="I813">
        <v>0.89</v>
      </c>
      <c r="J813">
        <v>44.1</v>
      </c>
      <c r="K813">
        <v>1570</v>
      </c>
      <c r="L813">
        <v>44.41</v>
      </c>
      <c r="M813">
        <v>0.89</v>
      </c>
      <c r="N813">
        <v>44.1</v>
      </c>
      <c r="O813">
        <v>1570</v>
      </c>
      <c r="P813">
        <v>1.32</v>
      </c>
      <c r="Q813">
        <v>50.19</v>
      </c>
      <c r="R813">
        <v>30.11</v>
      </c>
      <c r="S813">
        <v>1.7</v>
      </c>
      <c r="T813">
        <v>7.41</v>
      </c>
      <c r="U813">
        <v>0</v>
      </c>
      <c r="V813">
        <v>0</v>
      </c>
      <c r="W813">
        <v>0</v>
      </c>
      <c r="X813">
        <v>0</v>
      </c>
      <c r="Y813">
        <v>2</v>
      </c>
      <c r="Z813">
        <v>7.5</v>
      </c>
      <c r="AA813">
        <v>19.5</v>
      </c>
      <c r="AB813">
        <v>63.9</v>
      </c>
      <c r="AC813">
        <v>1720</v>
      </c>
      <c r="AD813">
        <v>37.86</v>
      </c>
      <c r="AE813">
        <v>32.409999999999997</v>
      </c>
      <c r="AF813">
        <v>12.92</v>
      </c>
      <c r="AG813">
        <v>1572</v>
      </c>
      <c r="AI813">
        <v>44.21</v>
      </c>
      <c r="AJ813">
        <v>40.89</v>
      </c>
      <c r="AK813">
        <v>0</v>
      </c>
      <c r="AL813">
        <v>47.32</v>
      </c>
      <c r="AM813">
        <v>6.32</v>
      </c>
      <c r="AN813">
        <v>47.81</v>
      </c>
      <c r="AO813">
        <v>45.02</v>
      </c>
      <c r="AP813">
        <v>3.72</v>
      </c>
      <c r="AQ813">
        <v>0</v>
      </c>
      <c r="AR813">
        <v>0</v>
      </c>
      <c r="AS813">
        <v>41.52</v>
      </c>
      <c r="AT813">
        <v>0</v>
      </c>
      <c r="AU813">
        <v>0</v>
      </c>
      <c r="AV813">
        <v>5.0999999999999996</v>
      </c>
      <c r="AW813">
        <v>62.4</v>
      </c>
      <c r="AX813">
        <v>92.1</v>
      </c>
      <c r="AY813">
        <v>100</v>
      </c>
      <c r="AZ813">
        <v>100</v>
      </c>
      <c r="BA813">
        <v>85.2</v>
      </c>
      <c r="BB813">
        <v>93.5</v>
      </c>
      <c r="BC813">
        <v>8.0291662585998919E-17</v>
      </c>
      <c r="BD813">
        <v>2.3420766869132999E-3</v>
      </c>
      <c r="BE813">
        <v>0</v>
      </c>
      <c r="BF813">
        <v>1.1500919390101299E-16</v>
      </c>
      <c r="BG813">
        <v>177.08131083924371</v>
      </c>
      <c r="BH813">
        <v>2.138818144463079E-5</v>
      </c>
      <c r="BI813">
        <v>103.8000441988692</v>
      </c>
      <c r="BJ813">
        <v>2.5220390792820001E-4</v>
      </c>
      <c r="BK813">
        <v>3.5748724445124783E-17</v>
      </c>
      <c r="BL813">
        <v>3.6765466443114718</v>
      </c>
      <c r="BM813">
        <v>176.50248221767831</v>
      </c>
      <c r="BN813">
        <v>105.9913158585385</v>
      </c>
      <c r="BO813">
        <v>97.393387236604482</v>
      </c>
      <c r="BP813">
        <v>72.09895944667926</v>
      </c>
      <c r="BQ813">
        <v>0</v>
      </c>
      <c r="BR813">
        <v>47.311483431780687</v>
      </c>
      <c r="BS813">
        <v>49.426634973658153</v>
      </c>
      <c r="BT813">
        <v>0</v>
      </c>
      <c r="BU813">
        <v>92.149078680114087</v>
      </c>
      <c r="BV813">
        <v>369.14604107012741</v>
      </c>
      <c r="BW813">
        <v>123.7392351349815</v>
      </c>
      <c r="BX813">
        <v>8.7827228796510468</v>
      </c>
      <c r="BY813">
        <v>0.37257063462236001</v>
      </c>
      <c r="BZ813">
        <v>0.38326618855613998</v>
      </c>
      <c r="CA813">
        <f t="shared" si="96"/>
        <v>2.3420766869132999E-3</v>
      </c>
      <c r="CB813" cm="1">
        <f t="array" ref="CB813">IF(ISBLANK(INDEX(AC:AC,ROW())), "", INDEX(AC:AC,ROW())*(BI813+BJ813)/1000)</f>
        <v>178.53650981277667</v>
      </c>
      <c r="CC813">
        <f t="shared" si="97"/>
        <v>177.08133222742515</v>
      </c>
      <c r="CD813">
        <f t="shared" si="98"/>
        <v>2.0187743109597108E-19</v>
      </c>
      <c r="CE813">
        <f t="shared" si="99"/>
        <v>0.4452358226713139</v>
      </c>
      <c r="CF813" cm="1">
        <f t="array" ref="CF813">IFERROR(IF((BD813+BE813)*INDEX(H:H,ROW())*INDEX(K:K,ROW())/(BF813*30*1000)&lt;0.5,"",(BD813+BE813)*INDEX(H:H,ROW())*INDEX(K:K,ROW())/(BF813*30*1000)),"")</f>
        <v>49247355870464.664</v>
      </c>
      <c r="CG813">
        <f t="shared" si="100"/>
        <v>1.4323927316591403</v>
      </c>
      <c r="CH813" cm="1">
        <f t="array" ref="CH813">IFERROR((BD813+BE813)*INDEX(K:K,ROW())*INDEX(H:H,ROW())/BC813/100000,"")</f>
        <v>21162466380685.41</v>
      </c>
      <c r="CI813">
        <f t="shared" si="101"/>
        <v>4.4134275587676321E-3</v>
      </c>
      <c r="CJ813">
        <v>0</v>
      </c>
      <c r="CK813">
        <f t="shared" si="102"/>
        <v>0</v>
      </c>
      <c r="CL813" cm="1">
        <f t="array" ref="CL813">IF(INDEX(AS:AS,ROW()-2)=0,CL812,INDEX(AS:AS,ROW()-2))</f>
        <v>41.52</v>
      </c>
      <c r="CM813" t="str">
        <f t="shared" si="103"/>
        <v>CIV</v>
      </c>
    </row>
    <row r="814" spans="1:91" x14ac:dyDescent="0.3">
      <c r="A814" s="1">
        <v>809</v>
      </c>
      <c r="B814" t="s">
        <v>164</v>
      </c>
      <c r="C814">
        <v>2</v>
      </c>
      <c r="D814">
        <v>3</v>
      </c>
      <c r="E814">
        <v>6</v>
      </c>
      <c r="F814" t="s">
        <v>123</v>
      </c>
      <c r="G814" t="s">
        <v>125</v>
      </c>
      <c r="H814">
        <v>46.21</v>
      </c>
      <c r="I814">
        <v>0.89</v>
      </c>
      <c r="J814">
        <v>44.1</v>
      </c>
      <c r="K814">
        <v>1570</v>
      </c>
      <c r="L814">
        <v>44.41</v>
      </c>
      <c r="M814">
        <v>0.89</v>
      </c>
      <c r="N814">
        <v>44.1</v>
      </c>
      <c r="O814">
        <v>1570</v>
      </c>
      <c r="P814">
        <v>1.32</v>
      </c>
      <c r="Q814">
        <v>50.19</v>
      </c>
      <c r="R814">
        <v>30.11</v>
      </c>
      <c r="S814">
        <v>1.7</v>
      </c>
      <c r="T814">
        <v>7.41</v>
      </c>
      <c r="U814">
        <v>0</v>
      </c>
      <c r="V814">
        <v>0</v>
      </c>
      <c r="W814">
        <v>0</v>
      </c>
      <c r="X814">
        <v>0</v>
      </c>
      <c r="Y814">
        <v>2</v>
      </c>
      <c r="Z814">
        <v>7.5</v>
      </c>
      <c r="AA814">
        <v>19.5</v>
      </c>
      <c r="AB814">
        <v>63.9</v>
      </c>
      <c r="AC814">
        <v>1721</v>
      </c>
      <c r="AD814">
        <v>38.24</v>
      </c>
      <c r="AE814">
        <v>33.090000000000003</v>
      </c>
      <c r="AF814">
        <v>12.83</v>
      </c>
      <c r="AG814">
        <v>1572</v>
      </c>
      <c r="AI814">
        <v>44.21</v>
      </c>
      <c r="AJ814">
        <v>40.89</v>
      </c>
      <c r="AK814">
        <v>0</v>
      </c>
      <c r="AL814">
        <v>47.32</v>
      </c>
      <c r="AM814">
        <v>6.32</v>
      </c>
      <c r="AN814">
        <v>47.81</v>
      </c>
      <c r="AO814">
        <v>45.02</v>
      </c>
      <c r="AP814">
        <v>3.72</v>
      </c>
      <c r="AQ814">
        <v>0</v>
      </c>
      <c r="AR814">
        <v>0</v>
      </c>
      <c r="AS814">
        <v>41.52</v>
      </c>
      <c r="AT814">
        <v>0</v>
      </c>
      <c r="AU814">
        <v>0</v>
      </c>
      <c r="AV814">
        <v>5.0999999999999996</v>
      </c>
      <c r="AW814">
        <v>62.4</v>
      </c>
      <c r="AX814">
        <v>92.1</v>
      </c>
      <c r="AY814">
        <v>100</v>
      </c>
      <c r="AZ814">
        <v>100</v>
      </c>
      <c r="BA814">
        <v>85.2</v>
      </c>
      <c r="BB814">
        <v>93.5</v>
      </c>
      <c r="BC814">
        <v>8.0291662585998919E-17</v>
      </c>
      <c r="BD814">
        <v>3.7159901745866001E-3</v>
      </c>
      <c r="BE814">
        <v>0</v>
      </c>
      <c r="BF814">
        <v>1.1500919390101299E-16</v>
      </c>
      <c r="BG814">
        <v>160.83628628624859</v>
      </c>
      <c r="BH814">
        <v>2.138818144463079E-5</v>
      </c>
      <c r="BI814">
        <v>94.276865915067276</v>
      </c>
      <c r="BJ814">
        <v>2.5220390792820001E-4</v>
      </c>
      <c r="BK814">
        <v>3.5748724445124783E-17</v>
      </c>
      <c r="BL814">
        <v>3.6733537513108492</v>
      </c>
      <c r="BM814">
        <v>173.92108131258709</v>
      </c>
      <c r="BN814">
        <v>105.5350559951171</v>
      </c>
      <c r="BO814">
        <v>96.11549601306848</v>
      </c>
      <c r="BP814">
        <v>67.438812699191956</v>
      </c>
      <c r="BQ814">
        <v>0</v>
      </c>
      <c r="BR814">
        <v>49.376363595620823</v>
      </c>
      <c r="BS814">
        <v>42.502269728519593</v>
      </c>
      <c r="BT814">
        <v>0</v>
      </c>
      <c r="BU814">
        <v>68.003370637752539</v>
      </c>
      <c r="BV814">
        <v>303.05749472367643</v>
      </c>
      <c r="BW814">
        <v>70.80606646583476</v>
      </c>
      <c r="BX814">
        <v>8.7909370802228022</v>
      </c>
      <c r="BY814">
        <v>0.37257063462236001</v>
      </c>
      <c r="BZ814">
        <v>0.38326618855613998</v>
      </c>
      <c r="CA814">
        <f t="shared" si="96"/>
        <v>3.7159901745866001E-3</v>
      </c>
      <c r="CB814" cm="1">
        <f t="array" ref="CB814">IF(ISBLANK(INDEX(AC:AC,ROW())), "", INDEX(AC:AC,ROW())*(BI814+BJ814)/1000)</f>
        <v>162.25092028275634</v>
      </c>
      <c r="CC814">
        <f t="shared" si="97"/>
        <v>160.83630767443003</v>
      </c>
      <c r="CD814">
        <f t="shared" si="98"/>
        <v>2.2226775136798396E-19</v>
      </c>
      <c r="CE814">
        <f t="shared" si="99"/>
        <v>0.4452358226713139</v>
      </c>
      <c r="CF814" cm="1">
        <f t="array" ref="CF814">IFERROR(IF((BD814+BE814)*INDEX(H:H,ROW())*INDEX(K:K,ROW())/(BF814*30*1000)&lt;0.5,"",(BD814+BE814)*INDEX(H:H,ROW())*INDEX(K:K,ROW())/(BF814*30*1000)),"")</f>
        <v>78136933586150.719</v>
      </c>
      <c r="CG814">
        <f t="shared" si="100"/>
        <v>1.4323927316591403</v>
      </c>
      <c r="CH814" cm="1">
        <f t="array" ref="CH814">IFERROR((BD814+BE814)*INDEX(K:K,ROW())*INDEX(H:H,ROW())/BC814/100000,"")</f>
        <v>33576832722880.578</v>
      </c>
      <c r="CI814">
        <f t="shared" si="101"/>
        <v>7.0024408407585838E-3</v>
      </c>
      <c r="CJ814">
        <v>0</v>
      </c>
      <c r="CK814">
        <f t="shared" si="102"/>
        <v>0</v>
      </c>
      <c r="CL814" cm="1">
        <f t="array" ref="CL814">IF(INDEX(AS:AS,ROW()-2)=0,CL813,INDEX(AS:AS,ROW()-2))</f>
        <v>41.52</v>
      </c>
      <c r="CM814" t="str">
        <f t="shared" si="103"/>
        <v>CIV</v>
      </c>
    </row>
    <row r="815" spans="1:91" x14ac:dyDescent="0.3">
      <c r="A815" s="1">
        <v>810</v>
      </c>
      <c r="B815" t="s">
        <v>164</v>
      </c>
      <c r="C815">
        <v>2</v>
      </c>
      <c r="D815">
        <v>3</v>
      </c>
      <c r="E815">
        <v>6</v>
      </c>
      <c r="F815" t="s">
        <v>123</v>
      </c>
      <c r="G815" t="s">
        <v>126</v>
      </c>
      <c r="H815">
        <v>46.21</v>
      </c>
      <c r="I815">
        <v>0.89</v>
      </c>
      <c r="J815">
        <v>44.1</v>
      </c>
      <c r="K815">
        <v>1570</v>
      </c>
      <c r="L815">
        <v>44.41</v>
      </c>
      <c r="M815">
        <v>0.89</v>
      </c>
      <c r="N815">
        <v>44.1</v>
      </c>
      <c r="O815">
        <v>1570</v>
      </c>
      <c r="P815">
        <v>1.32</v>
      </c>
      <c r="Q815">
        <v>50.19</v>
      </c>
      <c r="R815">
        <v>30.11</v>
      </c>
      <c r="S815">
        <v>1.7</v>
      </c>
      <c r="T815">
        <v>7.41</v>
      </c>
      <c r="U815">
        <v>0</v>
      </c>
      <c r="V815">
        <v>0</v>
      </c>
      <c r="W815">
        <v>0</v>
      </c>
      <c r="X815">
        <v>0</v>
      </c>
      <c r="Y815">
        <v>2</v>
      </c>
      <c r="Z815">
        <v>7.5</v>
      </c>
      <c r="AA815">
        <v>19.5</v>
      </c>
      <c r="AB815">
        <v>63.9</v>
      </c>
      <c r="AC815">
        <v>1718</v>
      </c>
      <c r="AD815">
        <v>37.86</v>
      </c>
      <c r="AE815">
        <v>32.409999999999997</v>
      </c>
      <c r="AF815">
        <v>12.78</v>
      </c>
      <c r="AG815">
        <v>1572</v>
      </c>
      <c r="AI815">
        <v>44.21</v>
      </c>
      <c r="AJ815">
        <v>40.89</v>
      </c>
      <c r="AK815">
        <v>0</v>
      </c>
      <c r="AL815">
        <v>47.32</v>
      </c>
      <c r="AM815">
        <v>6.32</v>
      </c>
      <c r="AN815">
        <v>47.81</v>
      </c>
      <c r="AO815">
        <v>45.02</v>
      </c>
      <c r="AP815">
        <v>3.72</v>
      </c>
      <c r="AQ815">
        <v>0</v>
      </c>
      <c r="AR815">
        <v>0</v>
      </c>
      <c r="AS815">
        <v>41.52</v>
      </c>
      <c r="AT815">
        <v>0</v>
      </c>
      <c r="AU815">
        <v>0</v>
      </c>
      <c r="AV815">
        <v>5.0999999999999996</v>
      </c>
      <c r="AW815">
        <v>62.4</v>
      </c>
      <c r="AX815">
        <v>92.1</v>
      </c>
      <c r="AY815">
        <v>100</v>
      </c>
      <c r="AZ815">
        <v>100</v>
      </c>
      <c r="BA815">
        <v>85.2</v>
      </c>
      <c r="BB815">
        <v>93.5</v>
      </c>
      <c r="BC815">
        <v>8.0291662585998919E-17</v>
      </c>
      <c r="BD815">
        <v>3.8628210696855002E-3</v>
      </c>
      <c r="BE815">
        <v>0</v>
      </c>
      <c r="BF815">
        <v>1.1500919390101299E-16</v>
      </c>
      <c r="BG815">
        <v>158.37848904733011</v>
      </c>
      <c r="BH815">
        <v>2.138818144463079E-5</v>
      </c>
      <c r="BI815">
        <v>92.836449415323116</v>
      </c>
      <c r="BJ815">
        <v>2.5220390792820001E-4</v>
      </c>
      <c r="BK815">
        <v>3.5748724445124783E-17</v>
      </c>
      <c r="BL815">
        <v>3.6691451091243161</v>
      </c>
      <c r="BM815">
        <v>173.22661142880651</v>
      </c>
      <c r="BN815">
        <v>105.58907646860941</v>
      </c>
      <c r="BO815">
        <v>95.997505109062075</v>
      </c>
      <c r="BP815">
        <v>64.831495105360432</v>
      </c>
      <c r="BQ815">
        <v>0</v>
      </c>
      <c r="BR815">
        <v>52.784200664120377</v>
      </c>
      <c r="BS815">
        <v>37.057245233228748</v>
      </c>
      <c r="BT815">
        <v>0</v>
      </c>
      <c r="BU815">
        <v>50.831106453989698</v>
      </c>
      <c r="BV815">
        <v>251.82403557609931</v>
      </c>
      <c r="BW815">
        <v>6.2584453419150003E-4</v>
      </c>
      <c r="BX815">
        <v>9.0442948437731836</v>
      </c>
      <c r="BY815">
        <v>0.37257063462236001</v>
      </c>
      <c r="BZ815">
        <v>0.38326618855613998</v>
      </c>
      <c r="CA815">
        <f t="shared" si="96"/>
        <v>3.8628210696855002E-3</v>
      </c>
      <c r="CB815" cm="1">
        <f t="array" ref="CB815">IF(ISBLANK(INDEX(AC:AC,ROW())), "", INDEX(AC:AC,ROW())*(BI815+BJ815)/1000)</f>
        <v>159.49345338183895</v>
      </c>
      <c r="CC815">
        <f t="shared" si="97"/>
        <v>158.37851043551154</v>
      </c>
      <c r="CD815">
        <f t="shared" si="98"/>
        <v>2.2571701392330572E-19</v>
      </c>
      <c r="CE815">
        <f t="shared" si="99"/>
        <v>0.4452358226713139</v>
      </c>
      <c r="CF815" cm="1">
        <f t="array" ref="CF815">IFERROR(IF((BD815+BE815)*INDEX(H:H,ROW())*INDEX(K:K,ROW())/(BF815*30*1000)&lt;0.5,"",(BD815+BE815)*INDEX(H:H,ROW())*INDEX(K:K,ROW())/(BF815*30*1000)),"")</f>
        <v>81224378751426</v>
      </c>
      <c r="CG815">
        <f t="shared" si="100"/>
        <v>1.4323927316591403</v>
      </c>
      <c r="CH815" cm="1">
        <f t="array" ref="CH815">IFERROR((BD815+BE815)*INDEX(K:K,ROW())*INDEX(H:H,ROW())/BC815/100000,"")</f>
        <v>34903562927121.516</v>
      </c>
      <c r="CI815">
        <f t="shared" si="101"/>
        <v>7.2791301236197949E-3</v>
      </c>
      <c r="CJ815">
        <v>0</v>
      </c>
      <c r="CK815">
        <f t="shared" si="102"/>
        <v>0</v>
      </c>
      <c r="CL815" cm="1">
        <f t="array" ref="CL815">IF(INDEX(AS:AS,ROW()-2)=0,CL814,INDEX(AS:AS,ROW()-2))</f>
        <v>41.52</v>
      </c>
      <c r="CM815" t="str">
        <f t="shared" si="103"/>
        <v>CIV</v>
      </c>
    </row>
    <row r="816" spans="1:91" x14ac:dyDescent="0.3">
      <c r="A816" s="1">
        <v>811</v>
      </c>
      <c r="B816" t="s">
        <v>164</v>
      </c>
      <c r="C816">
        <v>2</v>
      </c>
      <c r="D816">
        <v>3</v>
      </c>
      <c r="E816">
        <v>6</v>
      </c>
      <c r="F816" t="s">
        <v>123</v>
      </c>
      <c r="G816" t="s">
        <v>127</v>
      </c>
      <c r="H816">
        <v>46.21</v>
      </c>
      <c r="I816">
        <v>0.89</v>
      </c>
      <c r="J816">
        <v>44.1</v>
      </c>
      <c r="K816">
        <v>1570</v>
      </c>
      <c r="L816">
        <v>44.41</v>
      </c>
      <c r="M816">
        <v>0.89</v>
      </c>
      <c r="N816">
        <v>44.1</v>
      </c>
      <c r="O816">
        <v>1570</v>
      </c>
      <c r="P816">
        <v>1.32</v>
      </c>
      <c r="Q816">
        <v>50.19</v>
      </c>
      <c r="R816">
        <v>30.11</v>
      </c>
      <c r="S816">
        <v>1.7</v>
      </c>
      <c r="T816">
        <v>7.41</v>
      </c>
      <c r="U816">
        <v>0</v>
      </c>
      <c r="V816">
        <v>0</v>
      </c>
      <c r="W816">
        <v>0</v>
      </c>
      <c r="X816">
        <v>0</v>
      </c>
      <c r="Y816">
        <v>2</v>
      </c>
      <c r="Z816">
        <v>7.5</v>
      </c>
      <c r="AA816">
        <v>19.5</v>
      </c>
      <c r="AB816">
        <v>63.9</v>
      </c>
      <c r="AC816">
        <v>1710</v>
      </c>
      <c r="AD816">
        <v>37.86</v>
      </c>
      <c r="AE816">
        <v>33.020000000000003</v>
      </c>
      <c r="AF816">
        <v>12.81</v>
      </c>
      <c r="AG816">
        <v>1572</v>
      </c>
      <c r="AI816">
        <v>44.21</v>
      </c>
      <c r="AJ816">
        <v>40.89</v>
      </c>
      <c r="AK816">
        <v>0</v>
      </c>
      <c r="AL816">
        <v>47.32</v>
      </c>
      <c r="AM816">
        <v>6.32</v>
      </c>
      <c r="AN816">
        <v>47.81</v>
      </c>
      <c r="AO816">
        <v>45.02</v>
      </c>
      <c r="AP816">
        <v>3.72</v>
      </c>
      <c r="AQ816">
        <v>0</v>
      </c>
      <c r="AR816">
        <v>0</v>
      </c>
      <c r="AS816">
        <v>41.52</v>
      </c>
      <c r="AT816">
        <v>0</v>
      </c>
      <c r="AU816">
        <v>0</v>
      </c>
      <c r="AV816">
        <v>5.0999999999999996</v>
      </c>
      <c r="AW816">
        <v>62.4</v>
      </c>
      <c r="AX816">
        <v>92.1</v>
      </c>
      <c r="AY816">
        <v>100</v>
      </c>
      <c r="AZ816">
        <v>100</v>
      </c>
      <c r="BA816">
        <v>85.2</v>
      </c>
      <c r="BB816">
        <v>93.5</v>
      </c>
      <c r="BC816">
        <v>8.0291662585998919E-17</v>
      </c>
      <c r="BD816">
        <v>7.2793595923087004E-3</v>
      </c>
      <c r="BE816">
        <v>0</v>
      </c>
      <c r="BF816">
        <v>1.1500919390101299E-16</v>
      </c>
      <c r="BG816">
        <v>154.27536271376829</v>
      </c>
      <c r="BH816">
        <v>2.138818144463079E-5</v>
      </c>
      <c r="BI816">
        <v>90.431836044762264</v>
      </c>
      <c r="BJ816">
        <v>2.5220390792820001E-4</v>
      </c>
      <c r="BK816">
        <v>3.5748724445124783E-17</v>
      </c>
      <c r="BL816">
        <v>3.6517680560796499</v>
      </c>
      <c r="BM816">
        <v>172.7780085189795</v>
      </c>
      <c r="BN816">
        <v>105.6651811687516</v>
      </c>
      <c r="BO816">
        <v>97.156532898731641</v>
      </c>
      <c r="BP816">
        <v>63.736928079429283</v>
      </c>
      <c r="BQ816">
        <v>0</v>
      </c>
      <c r="BR816">
        <v>53.365970663756919</v>
      </c>
      <c r="BS816">
        <v>33.140276836482848</v>
      </c>
      <c r="BT816">
        <v>0</v>
      </c>
      <c r="BU816">
        <v>39.842528953861191</v>
      </c>
      <c r="BV816">
        <v>212.18832227759879</v>
      </c>
      <c r="BW816">
        <v>6.2584453419150003E-4</v>
      </c>
      <c r="BX816">
        <v>9.1150045298522127</v>
      </c>
      <c r="BY816">
        <v>0.37257063462236001</v>
      </c>
      <c r="BZ816">
        <v>0.38326618855613998</v>
      </c>
      <c r="CA816">
        <f t="shared" si="96"/>
        <v>7.2793595923087004E-3</v>
      </c>
      <c r="CB816" cm="1">
        <f t="array" ref="CB816">IF(ISBLANK(INDEX(AC:AC,ROW())), "", INDEX(AC:AC,ROW())*(BI816+BJ816)/1000)</f>
        <v>154.63887090522604</v>
      </c>
      <c r="CC816">
        <f t="shared" si="97"/>
        <v>154.27538410194973</v>
      </c>
      <c r="CD816">
        <f t="shared" si="98"/>
        <v>2.3172021027995606E-19</v>
      </c>
      <c r="CE816">
        <f t="shared" si="99"/>
        <v>0.4452358226713139</v>
      </c>
      <c r="CF816" cm="1">
        <f t="array" ref="CF816">IFERROR(IF((BD816+BE816)*INDEX(H:H,ROW())*INDEX(K:K,ROW())/(BF816*30*1000)&lt;0.5,"",(BD816+BE816)*INDEX(H:H,ROW())*INDEX(K:K,ROW())/(BF816*30*1000)),"")</f>
        <v>153064677324452.56</v>
      </c>
      <c r="CG816">
        <f t="shared" si="100"/>
        <v>1.4323927316591403</v>
      </c>
      <c r="CH816" cm="1">
        <f t="array" ref="CH816">IFERROR((BD816+BE816)*INDEX(K:K,ROW())*INDEX(H:H,ROW())/BC816/100000,"")</f>
        <v>65774619381989.25</v>
      </c>
      <c r="CI816">
        <f t="shared" si="101"/>
        <v>1.3717281938029053E-2</v>
      </c>
      <c r="CJ816">
        <v>0</v>
      </c>
      <c r="CK816">
        <f t="shared" si="102"/>
        <v>0</v>
      </c>
      <c r="CL816" cm="1">
        <f t="array" ref="CL816">IF(INDEX(AS:AS,ROW()-2)=0,CL815,INDEX(AS:AS,ROW()-2))</f>
        <v>41.52</v>
      </c>
      <c r="CM816" t="str">
        <f t="shared" si="103"/>
        <v>CIV</v>
      </c>
    </row>
    <row r="817" spans="1:91" x14ac:dyDescent="0.3">
      <c r="A817" s="1">
        <v>812</v>
      </c>
      <c r="B817" t="s">
        <v>164</v>
      </c>
      <c r="C817">
        <v>2</v>
      </c>
      <c r="D817">
        <v>3</v>
      </c>
      <c r="E817">
        <v>6</v>
      </c>
      <c r="F817" t="s">
        <v>123</v>
      </c>
      <c r="G817" t="s">
        <v>128</v>
      </c>
      <c r="H817">
        <v>46.21</v>
      </c>
      <c r="I817">
        <v>0.89</v>
      </c>
      <c r="J817">
        <v>44.1</v>
      </c>
      <c r="K817">
        <v>1570</v>
      </c>
      <c r="L817">
        <v>44.41</v>
      </c>
      <c r="M817">
        <v>0.89</v>
      </c>
      <c r="N817">
        <v>44.1</v>
      </c>
      <c r="O817">
        <v>1570</v>
      </c>
      <c r="P817">
        <v>1.32</v>
      </c>
      <c r="Q817">
        <v>50.19</v>
      </c>
      <c r="R817">
        <v>30.11</v>
      </c>
      <c r="S817">
        <v>1.7</v>
      </c>
      <c r="T817">
        <v>7.41</v>
      </c>
      <c r="U817">
        <v>0</v>
      </c>
      <c r="V817">
        <v>0</v>
      </c>
      <c r="W817">
        <v>0</v>
      </c>
      <c r="X817">
        <v>0</v>
      </c>
      <c r="Y817">
        <v>2</v>
      </c>
      <c r="Z817">
        <v>7.5</v>
      </c>
      <c r="AA817">
        <v>19.5</v>
      </c>
      <c r="AB817">
        <v>63.9</v>
      </c>
      <c r="AC817">
        <v>1714</v>
      </c>
      <c r="AD817">
        <v>37.86</v>
      </c>
      <c r="AE817">
        <v>32.409999999999997</v>
      </c>
      <c r="AF817">
        <v>12.87</v>
      </c>
      <c r="AG817">
        <v>1572</v>
      </c>
      <c r="AI817">
        <v>44.21</v>
      </c>
      <c r="AJ817">
        <v>40.89</v>
      </c>
      <c r="AK817">
        <v>0</v>
      </c>
      <c r="AL817">
        <v>47.32</v>
      </c>
      <c r="AM817">
        <v>6.32</v>
      </c>
      <c r="AN817">
        <v>47.81</v>
      </c>
      <c r="AO817">
        <v>45.02</v>
      </c>
      <c r="AP817">
        <v>3.72</v>
      </c>
      <c r="AQ817">
        <v>0</v>
      </c>
      <c r="AR817">
        <v>0</v>
      </c>
      <c r="AS817">
        <v>41.52</v>
      </c>
      <c r="AT817">
        <v>0</v>
      </c>
      <c r="AU817">
        <v>0</v>
      </c>
      <c r="AV817">
        <v>5.0999999999999996</v>
      </c>
      <c r="AW817">
        <v>62.4</v>
      </c>
      <c r="AX817">
        <v>92.1</v>
      </c>
      <c r="AY817">
        <v>100</v>
      </c>
      <c r="AZ817">
        <v>100</v>
      </c>
      <c r="BA817">
        <v>85.2</v>
      </c>
      <c r="BB817">
        <v>93.5</v>
      </c>
      <c r="BC817">
        <v>8.0291662585998919E-17</v>
      </c>
      <c r="BD817">
        <v>4.5640587963719E-3</v>
      </c>
      <c r="BE817">
        <v>0</v>
      </c>
      <c r="BF817">
        <v>1.1500919390101299E-16</v>
      </c>
      <c r="BG817">
        <v>145.81505872047401</v>
      </c>
      <c r="BH817">
        <v>2.138818144463079E-5</v>
      </c>
      <c r="BI817">
        <v>85.472276093361003</v>
      </c>
      <c r="BJ817">
        <v>2.5220390792820001E-4</v>
      </c>
      <c r="BK817">
        <v>3.5748724445124783E-17</v>
      </c>
      <c r="BL817">
        <v>3.636245155299962</v>
      </c>
      <c r="BM817">
        <v>171.79005520191339</v>
      </c>
      <c r="BN817">
        <v>105.65798383507671</v>
      </c>
      <c r="BO817">
        <v>100.8599121817068</v>
      </c>
      <c r="BP817">
        <v>63.339048715091259</v>
      </c>
      <c r="BQ817">
        <v>0</v>
      </c>
      <c r="BR817">
        <v>62.274957007915681</v>
      </c>
      <c r="BS817">
        <v>29.893511279088809</v>
      </c>
      <c r="BT817">
        <v>0</v>
      </c>
      <c r="BU817">
        <v>33.012549206951093</v>
      </c>
      <c r="BV817">
        <v>180.25873927772921</v>
      </c>
      <c r="BW817">
        <v>6.2584453419150003E-4</v>
      </c>
      <c r="BX817">
        <v>9.1380385329890608</v>
      </c>
      <c r="BY817">
        <v>0.37257063462236001</v>
      </c>
      <c r="BZ817">
        <v>0.38326618855613998</v>
      </c>
      <c r="CA817">
        <f t="shared" si="96"/>
        <v>4.5640587963719E-3</v>
      </c>
      <c r="CB817" cm="1">
        <f t="array" ref="CB817">IF(ISBLANK(INDEX(AC:AC,ROW())), "", INDEX(AC:AC,ROW())*(BI817+BJ817)/1000)</f>
        <v>146.49991350151896</v>
      </c>
      <c r="CC817">
        <f t="shared" si="97"/>
        <v>145.81508010865545</v>
      </c>
      <c r="CD817">
        <f t="shared" si="98"/>
        <v>2.451647965250665E-19</v>
      </c>
      <c r="CE817">
        <f t="shared" si="99"/>
        <v>0.4452358226713139</v>
      </c>
      <c r="CF817" cm="1">
        <f t="array" ref="CF817">IFERROR(IF((BD817+BE817)*INDEX(H:H,ROW())*INDEX(K:K,ROW())/(BF817*30*1000)&lt;0.5,"",(BD817+BE817)*INDEX(H:H,ROW())*INDEX(K:K,ROW())/(BF817*30*1000)),"")</f>
        <v>95969456941600.203</v>
      </c>
      <c r="CG817">
        <f t="shared" si="100"/>
        <v>1.4323927316591403</v>
      </c>
      <c r="CH817" cm="1">
        <f t="array" ref="CH817">IFERROR((BD817+BE817)*INDEX(K:K,ROW())*INDEX(H:H,ROW())/BC817/100000,"")</f>
        <v>41239785775326.891</v>
      </c>
      <c r="CI817">
        <f t="shared" si="101"/>
        <v>8.6005479599777258E-3</v>
      </c>
      <c r="CJ817">
        <v>0</v>
      </c>
      <c r="CK817">
        <f t="shared" si="102"/>
        <v>0</v>
      </c>
      <c r="CL817" cm="1">
        <f t="array" ref="CL817">IF(INDEX(AS:AS,ROW()-2)=0,CL816,INDEX(AS:AS,ROW()-2))</f>
        <v>41.52</v>
      </c>
      <c r="CM817" t="str">
        <f t="shared" si="103"/>
        <v>CIV</v>
      </c>
    </row>
    <row r="818" spans="1:91" x14ac:dyDescent="0.3">
      <c r="A818" s="1">
        <v>813</v>
      </c>
      <c r="B818" t="s">
        <v>164</v>
      </c>
      <c r="C818">
        <v>2</v>
      </c>
      <c r="D818">
        <v>3</v>
      </c>
      <c r="E818">
        <v>6</v>
      </c>
      <c r="F818" t="s">
        <v>123</v>
      </c>
      <c r="G818" t="s">
        <v>129</v>
      </c>
      <c r="H818">
        <v>46.21</v>
      </c>
      <c r="I818">
        <v>0.89</v>
      </c>
      <c r="J818">
        <v>44.1</v>
      </c>
      <c r="K818">
        <v>1570</v>
      </c>
      <c r="L818">
        <v>44.41</v>
      </c>
      <c r="M818">
        <v>0.89</v>
      </c>
      <c r="N818">
        <v>44.1</v>
      </c>
      <c r="O818">
        <v>1570</v>
      </c>
      <c r="P818">
        <v>1.32</v>
      </c>
      <c r="Q818">
        <v>50.19</v>
      </c>
      <c r="R818">
        <v>30.11</v>
      </c>
      <c r="S818">
        <v>1.7</v>
      </c>
      <c r="T818">
        <v>7.41</v>
      </c>
      <c r="U818">
        <v>0</v>
      </c>
      <c r="V818">
        <v>0</v>
      </c>
      <c r="W818">
        <v>0</v>
      </c>
      <c r="X818">
        <v>0</v>
      </c>
      <c r="Y818">
        <v>2</v>
      </c>
      <c r="Z818">
        <v>7.5</v>
      </c>
      <c r="AA818">
        <v>19.5</v>
      </c>
      <c r="AB818">
        <v>63.9</v>
      </c>
      <c r="AC818">
        <v>1717</v>
      </c>
      <c r="AD818">
        <v>37.86</v>
      </c>
      <c r="AE818">
        <v>32.89</v>
      </c>
      <c r="AF818">
        <v>12.79</v>
      </c>
      <c r="AG818">
        <v>1572</v>
      </c>
      <c r="AI818">
        <v>44.21</v>
      </c>
      <c r="AJ818">
        <v>40.89</v>
      </c>
      <c r="AK818">
        <v>0</v>
      </c>
      <c r="AL818">
        <v>47.32</v>
      </c>
      <c r="AM818">
        <v>6.32</v>
      </c>
      <c r="AN818">
        <v>47.81</v>
      </c>
      <c r="AO818">
        <v>45.02</v>
      </c>
      <c r="AP818">
        <v>3.72</v>
      </c>
      <c r="AQ818">
        <v>0</v>
      </c>
      <c r="AR818">
        <v>0</v>
      </c>
      <c r="AS818">
        <v>41.52</v>
      </c>
      <c r="AT818">
        <v>0</v>
      </c>
      <c r="AU818">
        <v>0</v>
      </c>
      <c r="AV818">
        <v>5.0999999999999996</v>
      </c>
      <c r="AW818">
        <v>62.4</v>
      </c>
      <c r="AX818">
        <v>92.1</v>
      </c>
      <c r="AY818">
        <v>100</v>
      </c>
      <c r="AZ818">
        <v>100</v>
      </c>
      <c r="BA818">
        <v>85.2</v>
      </c>
      <c r="BB818">
        <v>93.5</v>
      </c>
      <c r="BC818">
        <v>8.0291662585998919E-17</v>
      </c>
      <c r="BD818">
        <v>3.8053099491988998E-3</v>
      </c>
      <c r="BE818">
        <v>0</v>
      </c>
      <c r="BF818">
        <v>1.1500919390101299E-16</v>
      </c>
      <c r="BG818">
        <v>157.9404927542883</v>
      </c>
      <c r="BH818">
        <v>2.138818144463079E-5</v>
      </c>
      <c r="BI818">
        <v>92.578404025389005</v>
      </c>
      <c r="BJ818">
        <v>2.5220390792820001E-4</v>
      </c>
      <c r="BK818">
        <v>3.5748724445124783E-17</v>
      </c>
      <c r="BL818">
        <v>3.627374625687902</v>
      </c>
      <c r="BM818">
        <v>170.3068508235236</v>
      </c>
      <c r="BN818">
        <v>105.67019265501931</v>
      </c>
      <c r="BO818">
        <v>99.85659925808632</v>
      </c>
      <c r="BP818">
        <v>63.02752680421812</v>
      </c>
      <c r="BQ818">
        <v>0</v>
      </c>
      <c r="BR818">
        <v>48.34276169501377</v>
      </c>
      <c r="BS818">
        <v>27.605561487951231</v>
      </c>
      <c r="BT818">
        <v>0</v>
      </c>
      <c r="BU818">
        <v>28.571673336878028</v>
      </c>
      <c r="BV818">
        <v>155.24567664646261</v>
      </c>
      <c r="BW818">
        <v>6.2584453419150003E-4</v>
      </c>
      <c r="BX818">
        <v>9.2027865486071541</v>
      </c>
      <c r="BY818">
        <v>0.37257063462236001</v>
      </c>
      <c r="BZ818">
        <v>0.38326618855613998</v>
      </c>
      <c r="CA818">
        <f t="shared" si="96"/>
        <v>3.8053099491988998E-3</v>
      </c>
      <c r="CB818" cm="1">
        <f t="array" ref="CB818">IF(ISBLANK(INDEX(AC:AC,ROW())), "", INDEX(AC:AC,ROW())*(BI818+BJ818)/1000)</f>
        <v>158.95755274570286</v>
      </c>
      <c r="CC818">
        <f t="shared" si="97"/>
        <v>157.94051414246974</v>
      </c>
      <c r="CD818">
        <f t="shared" si="98"/>
        <v>2.2634296614279576E-19</v>
      </c>
      <c r="CE818">
        <f t="shared" si="99"/>
        <v>0.4452358226713139</v>
      </c>
      <c r="CF818" cm="1">
        <f t="array" ref="CF818">IFERROR(IF((BD818+BE818)*INDEX(H:H,ROW())*INDEX(K:K,ROW())/(BF818*30*1000)&lt;0.5,"",(BD818+BE818)*INDEX(H:H,ROW())*INDEX(K:K,ROW())/(BF818*30*1000)),"")</f>
        <v>80015079912947.078</v>
      </c>
      <c r="CG818">
        <f t="shared" si="100"/>
        <v>1.4323927316591403</v>
      </c>
      <c r="CH818" cm="1">
        <f t="array" ref="CH818">IFERROR((BD818+BE818)*INDEX(K:K,ROW())*INDEX(H:H,ROW())/BC818/100000,"")</f>
        <v>34383905667129.211</v>
      </c>
      <c r="CI818">
        <f t="shared" si="101"/>
        <v>7.1707557200362459E-3</v>
      </c>
      <c r="CJ818">
        <v>0</v>
      </c>
      <c r="CK818">
        <f t="shared" si="102"/>
        <v>0</v>
      </c>
      <c r="CL818" cm="1">
        <f t="array" ref="CL818">IF(INDEX(AS:AS,ROW()-2)=0,CL817,INDEX(AS:AS,ROW()-2))</f>
        <v>41.52</v>
      </c>
      <c r="CM818" t="str">
        <f t="shared" si="103"/>
        <v>CIV</v>
      </c>
    </row>
    <row r="819" spans="1:91" x14ac:dyDescent="0.3">
      <c r="A819" s="1">
        <v>814</v>
      </c>
      <c r="B819" t="s">
        <v>164</v>
      </c>
      <c r="C819">
        <v>2</v>
      </c>
      <c r="D819">
        <v>3</v>
      </c>
      <c r="E819">
        <v>6</v>
      </c>
      <c r="F819" t="s">
        <v>123</v>
      </c>
      <c r="G819" t="s">
        <v>130</v>
      </c>
      <c r="H819">
        <v>46.21</v>
      </c>
      <c r="I819">
        <v>0.89</v>
      </c>
      <c r="J819">
        <v>44.1</v>
      </c>
      <c r="K819">
        <v>1570</v>
      </c>
      <c r="L819">
        <v>44.41</v>
      </c>
      <c r="M819">
        <v>0.89</v>
      </c>
      <c r="N819">
        <v>44.1</v>
      </c>
      <c r="O819">
        <v>1570</v>
      </c>
      <c r="P819">
        <v>1.32</v>
      </c>
      <c r="Q819">
        <v>50.19</v>
      </c>
      <c r="R819">
        <v>30.11</v>
      </c>
      <c r="S819">
        <v>1.7</v>
      </c>
      <c r="T819">
        <v>7.41</v>
      </c>
      <c r="U819">
        <v>0</v>
      </c>
      <c r="V819">
        <v>0</v>
      </c>
      <c r="W819">
        <v>0</v>
      </c>
      <c r="X819">
        <v>0</v>
      </c>
      <c r="Y819">
        <v>2</v>
      </c>
      <c r="Z819">
        <v>7.5</v>
      </c>
      <c r="AA819">
        <v>19.5</v>
      </c>
      <c r="AB819">
        <v>63.9</v>
      </c>
      <c r="AC819">
        <v>1720</v>
      </c>
      <c r="AD819">
        <v>37.86</v>
      </c>
      <c r="AE819">
        <v>32.409999999999997</v>
      </c>
      <c r="AF819">
        <v>12.52</v>
      </c>
      <c r="AG819">
        <v>1572</v>
      </c>
      <c r="AI819">
        <v>44.21</v>
      </c>
      <c r="AJ819">
        <v>40.89</v>
      </c>
      <c r="AK819">
        <v>0</v>
      </c>
      <c r="AL819">
        <v>47.32</v>
      </c>
      <c r="AM819">
        <v>6.32</v>
      </c>
      <c r="AN819">
        <v>47.81</v>
      </c>
      <c r="AO819">
        <v>45.02</v>
      </c>
      <c r="AP819">
        <v>3.72</v>
      </c>
      <c r="AQ819">
        <v>0</v>
      </c>
      <c r="AR819">
        <v>0</v>
      </c>
      <c r="AS819">
        <v>41.52</v>
      </c>
      <c r="AT819">
        <v>0</v>
      </c>
      <c r="AU819">
        <v>0</v>
      </c>
      <c r="AV819">
        <v>5.0999999999999996</v>
      </c>
      <c r="AW819">
        <v>62.4</v>
      </c>
      <c r="AX819">
        <v>92.1</v>
      </c>
      <c r="AY819">
        <v>100</v>
      </c>
      <c r="AZ819">
        <v>100</v>
      </c>
      <c r="BA819">
        <v>85.2</v>
      </c>
      <c r="BB819">
        <v>93.5</v>
      </c>
      <c r="BC819">
        <v>8.0291662585998919E-17</v>
      </c>
      <c r="BD819">
        <v>2.3971976225508002E-3</v>
      </c>
      <c r="BE819">
        <v>0</v>
      </c>
      <c r="BF819">
        <v>1.1500919390101299E-16</v>
      </c>
      <c r="BG819">
        <v>167.84219213312431</v>
      </c>
      <c r="BH819">
        <v>2.138818144463079E-5</v>
      </c>
      <c r="BI819">
        <v>98.384778195197285</v>
      </c>
      <c r="BJ819">
        <v>2.5220390792820001E-4</v>
      </c>
      <c r="BK819">
        <v>3.5748724445124783E-17</v>
      </c>
      <c r="BL819">
        <v>3.61886648236784</v>
      </c>
      <c r="BM819">
        <v>168.839619371553</v>
      </c>
      <c r="BN819">
        <v>105.6997324171241</v>
      </c>
      <c r="BO819">
        <v>97.370235835873004</v>
      </c>
      <c r="BP819">
        <v>62.820905106356712</v>
      </c>
      <c r="BQ819">
        <v>0</v>
      </c>
      <c r="BR819">
        <v>48.896225112421227</v>
      </c>
      <c r="BS819">
        <v>25.495325179632079</v>
      </c>
      <c r="BT819">
        <v>0</v>
      </c>
      <c r="BU819">
        <v>25.596802414892139</v>
      </c>
      <c r="BV819">
        <v>134.80624196944279</v>
      </c>
      <c r="BW819">
        <v>6.2584453419150003E-4</v>
      </c>
      <c r="BX819">
        <v>9.2771631433001929</v>
      </c>
      <c r="BY819">
        <v>0.37257063462236001</v>
      </c>
      <c r="BZ819">
        <v>0.38326618855613998</v>
      </c>
      <c r="CA819">
        <f t="shared" si="96"/>
        <v>2.3971976225508002E-3</v>
      </c>
      <c r="CB819" cm="1">
        <f t="array" ref="CB819">IF(ISBLANK(INDEX(AC:AC,ROW())), "", INDEX(AC:AC,ROW())*(BI819+BJ819)/1000)</f>
        <v>169.22225228646099</v>
      </c>
      <c r="CC819">
        <f t="shared" si="97"/>
        <v>167.84221352130575</v>
      </c>
      <c r="CD819">
        <f t="shared" si="98"/>
        <v>2.1299006784480275E-19</v>
      </c>
      <c r="CE819">
        <f t="shared" si="99"/>
        <v>0.4452358226713139</v>
      </c>
      <c r="CF819" cm="1">
        <f t="array" ref="CF819">IFERROR(IF((BD819+BE819)*INDEX(H:H,ROW())*INDEX(K:K,ROW())/(BF819*30*1000)&lt;0.5,"",(BD819+BE819)*INDEX(H:H,ROW())*INDEX(K:K,ROW())/(BF819*30*1000)),"")</f>
        <v>50406395772283.836</v>
      </c>
      <c r="CG819">
        <f t="shared" si="100"/>
        <v>1.4323927316591403</v>
      </c>
      <c r="CH819" cm="1">
        <f t="array" ref="CH819">IFERROR((BD819+BE819)*INDEX(K:K,ROW())*INDEX(H:H,ROW())/BC819/100000,"")</f>
        <v>21660526480006.016</v>
      </c>
      <c r="CI819">
        <f t="shared" si="101"/>
        <v>4.5172978793967221E-3</v>
      </c>
      <c r="CJ819">
        <v>0</v>
      </c>
      <c r="CK819">
        <f t="shared" si="102"/>
        <v>0</v>
      </c>
      <c r="CL819" cm="1">
        <f t="array" ref="CL819">IF(INDEX(AS:AS,ROW()-2)=0,CL818,INDEX(AS:AS,ROW()-2))</f>
        <v>41.52</v>
      </c>
      <c r="CM819" t="str">
        <f t="shared" si="103"/>
        <v>CIV</v>
      </c>
    </row>
    <row r="820" spans="1:91" x14ac:dyDescent="0.3">
      <c r="A820" s="1">
        <v>815</v>
      </c>
      <c r="B820" t="s">
        <v>164</v>
      </c>
      <c r="C820">
        <v>2</v>
      </c>
      <c r="D820">
        <v>3</v>
      </c>
      <c r="E820">
        <v>6</v>
      </c>
      <c r="F820" t="s">
        <v>123</v>
      </c>
      <c r="G820" t="s">
        <v>131</v>
      </c>
      <c r="H820">
        <v>46.21</v>
      </c>
      <c r="I820">
        <v>0.89</v>
      </c>
      <c r="J820">
        <v>44.1</v>
      </c>
      <c r="K820">
        <v>1570</v>
      </c>
      <c r="L820">
        <v>44.41</v>
      </c>
      <c r="M820">
        <v>0.89</v>
      </c>
      <c r="N820">
        <v>44.1</v>
      </c>
      <c r="O820">
        <v>1570</v>
      </c>
      <c r="P820">
        <v>1.32</v>
      </c>
      <c r="Q820">
        <v>50.19</v>
      </c>
      <c r="R820">
        <v>30.11</v>
      </c>
      <c r="S820">
        <v>1.7</v>
      </c>
      <c r="T820">
        <v>7.41</v>
      </c>
      <c r="U820">
        <v>0</v>
      </c>
      <c r="V820">
        <v>0</v>
      </c>
      <c r="W820">
        <v>0</v>
      </c>
      <c r="X820">
        <v>0</v>
      </c>
      <c r="Y820">
        <v>2</v>
      </c>
      <c r="Z820">
        <v>7.5</v>
      </c>
      <c r="AA820">
        <v>19.5</v>
      </c>
      <c r="AB820">
        <v>63.9</v>
      </c>
      <c r="AC820">
        <v>1719</v>
      </c>
      <c r="AD820">
        <v>37.86</v>
      </c>
      <c r="AE820">
        <v>32.409999999999997</v>
      </c>
      <c r="AF820">
        <v>12.58</v>
      </c>
      <c r="AG820">
        <v>1572</v>
      </c>
      <c r="AI820">
        <v>44.21</v>
      </c>
      <c r="AJ820">
        <v>40.89</v>
      </c>
      <c r="AK820">
        <v>0</v>
      </c>
      <c r="AL820">
        <v>47.32</v>
      </c>
      <c r="AM820">
        <v>6.32</v>
      </c>
      <c r="AN820">
        <v>47.81</v>
      </c>
      <c r="AO820">
        <v>45.02</v>
      </c>
      <c r="AP820">
        <v>3.72</v>
      </c>
      <c r="AQ820">
        <v>0</v>
      </c>
      <c r="AR820">
        <v>0</v>
      </c>
      <c r="AS820">
        <v>41.52</v>
      </c>
      <c r="AT820">
        <v>0</v>
      </c>
      <c r="AU820">
        <v>0</v>
      </c>
      <c r="AV820">
        <v>5.0999999999999996</v>
      </c>
      <c r="AW820">
        <v>62.4</v>
      </c>
      <c r="AX820">
        <v>92.1</v>
      </c>
      <c r="AY820">
        <v>100</v>
      </c>
      <c r="AZ820">
        <v>100</v>
      </c>
      <c r="BA820">
        <v>85.2</v>
      </c>
      <c r="BB820">
        <v>93.5</v>
      </c>
      <c r="BC820">
        <v>8.0291662585998919E-17</v>
      </c>
      <c r="BD820">
        <v>3.9754216963689998E-4</v>
      </c>
      <c r="BE820">
        <v>0</v>
      </c>
      <c r="BF820">
        <v>1.1500919390101299E-16</v>
      </c>
      <c r="BG820">
        <v>170.3329644660638</v>
      </c>
      <c r="BH820">
        <v>2.138818144463079E-5</v>
      </c>
      <c r="BI820">
        <v>99.843224551166216</v>
      </c>
      <c r="BJ820">
        <v>2.5220390792820001E-4</v>
      </c>
      <c r="BK820">
        <v>3.5748724445124783E-17</v>
      </c>
      <c r="BL820">
        <v>3.6114187091488379</v>
      </c>
      <c r="BM820">
        <v>167.78986069175059</v>
      </c>
      <c r="BN820">
        <v>105.6664159061971</v>
      </c>
      <c r="BO820">
        <v>96.223091357150153</v>
      </c>
      <c r="BP820">
        <v>62.34235000118715</v>
      </c>
      <c r="BQ820">
        <v>0</v>
      </c>
      <c r="BR820">
        <v>49.710352911015853</v>
      </c>
      <c r="BS820">
        <v>23.70651854163059</v>
      </c>
      <c r="BT820">
        <v>0</v>
      </c>
      <c r="BU820">
        <v>23.4336161464032</v>
      </c>
      <c r="BV820">
        <v>118.2389314848665</v>
      </c>
      <c r="BW820">
        <v>6.2584453419150003E-4</v>
      </c>
      <c r="BX820">
        <v>9.3410951663908275</v>
      </c>
      <c r="BY820">
        <v>0.37257063462236001</v>
      </c>
      <c r="BZ820">
        <v>0.38326618855613998</v>
      </c>
      <c r="CA820">
        <f t="shared" si="96"/>
        <v>3.9754216963689998E-4</v>
      </c>
      <c r="CB820" cm="1">
        <f t="array" ref="CB820">IF(ISBLANK(INDEX(AC:AC,ROW())), "", INDEX(AC:AC,ROW())*(BI820+BJ820)/1000)</f>
        <v>171.63093654197246</v>
      </c>
      <c r="CC820">
        <f t="shared" si="97"/>
        <v>170.33298585424524</v>
      </c>
      <c r="CD820">
        <f t="shared" si="98"/>
        <v>2.0987552273471645E-19</v>
      </c>
      <c r="CE820">
        <f t="shared" si="99"/>
        <v>0.4452358226713139</v>
      </c>
      <c r="CF820" cm="1">
        <f t="array" ref="CF820">IFERROR(IF((BD820+BE820)*INDEX(H:H,ROW())*INDEX(K:K,ROW())/(BF820*30*1000)&lt;0.5,"",(BD820+BE820)*INDEX(H:H,ROW())*INDEX(K:K,ROW())/(BF820*30*1000)),"")</f>
        <v>8359205661804.1006</v>
      </c>
      <c r="CG820">
        <f t="shared" si="100"/>
        <v>1.4323927316591403</v>
      </c>
      <c r="CH820" cm="1">
        <f t="array" ref="CH820">IFERROR((BD820+BE820)*INDEX(K:K,ROW())*INDEX(H:H,ROW())/BC820/100000,"")</f>
        <v>3592099629723.6382</v>
      </c>
      <c r="CI820">
        <f t="shared" si="101"/>
        <v>7.4913156219496625E-4</v>
      </c>
      <c r="CJ820">
        <v>0</v>
      </c>
      <c r="CK820">
        <f t="shared" si="102"/>
        <v>0</v>
      </c>
      <c r="CL820" cm="1">
        <f t="array" ref="CL820">IF(INDEX(AS:AS,ROW()-2)=0,CL819,INDEX(AS:AS,ROW()-2))</f>
        <v>41.52</v>
      </c>
      <c r="CM820" t="str">
        <f t="shared" si="103"/>
        <v>CIV</v>
      </c>
    </row>
    <row r="821" spans="1:91" x14ac:dyDescent="0.3">
      <c r="A821" s="1">
        <v>816</v>
      </c>
      <c r="B821" t="s">
        <v>165</v>
      </c>
      <c r="C821">
        <v>2</v>
      </c>
      <c r="D821">
        <v>4</v>
      </c>
      <c r="E821">
        <v>6</v>
      </c>
      <c r="F821" t="s">
        <v>105</v>
      </c>
      <c r="G821" t="s">
        <v>106</v>
      </c>
      <c r="H821">
        <v>42.78</v>
      </c>
      <c r="I821">
        <v>0.9</v>
      </c>
      <c r="J821">
        <v>43.61</v>
      </c>
      <c r="K821">
        <v>1510</v>
      </c>
      <c r="L821">
        <v>44.21</v>
      </c>
      <c r="M821">
        <v>0.86</v>
      </c>
      <c r="N821">
        <v>44.1</v>
      </c>
      <c r="O821">
        <v>1533</v>
      </c>
      <c r="P821">
        <v>1.78</v>
      </c>
      <c r="Q821">
        <v>50.07</v>
      </c>
      <c r="R821">
        <v>29.94</v>
      </c>
      <c r="S821">
        <v>1.7</v>
      </c>
      <c r="T821">
        <v>7.36</v>
      </c>
      <c r="U821">
        <v>0</v>
      </c>
      <c r="V821">
        <v>0</v>
      </c>
      <c r="W821">
        <v>0</v>
      </c>
      <c r="X821">
        <v>0</v>
      </c>
      <c r="Y821">
        <v>3.5</v>
      </c>
      <c r="Z821">
        <v>7.5</v>
      </c>
      <c r="AA821">
        <v>24</v>
      </c>
      <c r="AB821">
        <v>63.9</v>
      </c>
      <c r="AC821">
        <v>1690</v>
      </c>
      <c r="AD821">
        <v>37.86</v>
      </c>
      <c r="AE821">
        <v>32.409999999999997</v>
      </c>
      <c r="AF821">
        <v>11.81</v>
      </c>
      <c r="AG821">
        <v>1572</v>
      </c>
      <c r="AI821">
        <v>44.21</v>
      </c>
      <c r="AJ821">
        <v>40.89</v>
      </c>
      <c r="AK821">
        <v>0</v>
      </c>
      <c r="AL821">
        <v>47.32</v>
      </c>
      <c r="AM821">
        <v>6.32</v>
      </c>
      <c r="AN821">
        <v>47.81</v>
      </c>
      <c r="AO821">
        <v>45.02</v>
      </c>
      <c r="AP821">
        <v>3.72</v>
      </c>
      <c r="AQ821">
        <v>0</v>
      </c>
      <c r="AR821">
        <v>0</v>
      </c>
      <c r="AS821">
        <v>41.52</v>
      </c>
      <c r="AT821">
        <v>0</v>
      </c>
      <c r="AU821">
        <v>0</v>
      </c>
      <c r="AV821">
        <v>5.0999999999999996</v>
      </c>
      <c r="AW821">
        <v>62.4</v>
      </c>
      <c r="AX821">
        <v>92.1</v>
      </c>
      <c r="AY821">
        <v>100</v>
      </c>
      <c r="AZ821">
        <v>100</v>
      </c>
      <c r="BA821">
        <v>85.2</v>
      </c>
      <c r="BB821">
        <v>93.5</v>
      </c>
      <c r="BC821">
        <v>8.0291662585998919E-17</v>
      </c>
      <c r="BD821">
        <v>1.735118650488E-3</v>
      </c>
      <c r="BE821">
        <v>0</v>
      </c>
      <c r="BF821">
        <v>1.1500919390101299E-16</v>
      </c>
      <c r="BG821">
        <v>171.31676181482729</v>
      </c>
      <c r="BH821">
        <v>2.138818144463079E-5</v>
      </c>
      <c r="BI821">
        <v>100.41979783811129</v>
      </c>
      <c r="BJ821">
        <v>2.5220390792820001E-4</v>
      </c>
      <c r="BK821">
        <v>3.5748724445124783E-17</v>
      </c>
      <c r="BL821">
        <v>3.609794440015647</v>
      </c>
      <c r="BM821">
        <v>167.0652117555862</v>
      </c>
      <c r="BN821">
        <v>105.68435043148141</v>
      </c>
      <c r="BO821">
        <v>95.733040214479715</v>
      </c>
      <c r="BP821">
        <v>61.663043622991722</v>
      </c>
      <c r="BQ821">
        <v>0</v>
      </c>
      <c r="BR821">
        <v>51.221293251182132</v>
      </c>
      <c r="BS821">
        <v>22.001327729835609</v>
      </c>
      <c r="BT821">
        <v>0</v>
      </c>
      <c r="BU821">
        <v>21.72722202968372</v>
      </c>
      <c r="BV821">
        <v>104.8151280138629</v>
      </c>
      <c r="BW821">
        <v>6.2584453419150003E-4</v>
      </c>
      <c r="BX821">
        <v>9.3738000618450847</v>
      </c>
      <c r="BY821">
        <v>0.37257063462236001</v>
      </c>
      <c r="BZ821">
        <v>0.38326618855613998</v>
      </c>
      <c r="CA821">
        <f t="shared" si="96"/>
        <v>1.735118650488E-3</v>
      </c>
      <c r="CB821" cm="1">
        <f t="array" ref="CB821">IF(ISBLANK(INDEX(AC:AC,ROW())), "", INDEX(AC:AC,ROW())*(BI821+BJ821)/1000)</f>
        <v>169.70988457101248</v>
      </c>
      <c r="CC821">
        <f t="shared" si="97"/>
        <v>171.31678320300873</v>
      </c>
      <c r="CD821">
        <f t="shared" si="98"/>
        <v>2.0867029941113762E-19</v>
      </c>
      <c r="CE821">
        <f t="shared" si="99"/>
        <v>0.4452358226713139</v>
      </c>
      <c r="CF821" cm="1">
        <f t="array" ref="CF821">IFERROR(IF((BD821+BE821)*INDEX(H:H,ROW())*INDEX(K:K,ROW())/(BF821*30*1000)&lt;0.5,"",(BD821+BE821)*INDEX(H:H,ROW())*INDEX(K:K,ROW())/(BF821*30*1000)),"")</f>
        <v>32485764473451.227</v>
      </c>
      <c r="CG821">
        <f t="shared" si="100"/>
        <v>1.4323927316591403</v>
      </c>
      <c r="CH821" cm="1">
        <f t="array" ref="CH821">IFERROR((BD821+BE821)*INDEX(K:K,ROW())*INDEX(H:H,ROW())/BC821/100000,"")</f>
        <v>13959711874248.676</v>
      </c>
      <c r="CI821">
        <f t="shared" si="101"/>
        <v>2.9112947418310055E-3</v>
      </c>
      <c r="CJ821">
        <v>0</v>
      </c>
      <c r="CK821">
        <f t="shared" si="102"/>
        <v>0</v>
      </c>
      <c r="CL821" cm="1">
        <f t="array" ref="CL821">IF(INDEX(AS:AS,ROW()-2)=0,CL820,INDEX(AS:AS,ROW()-2))</f>
        <v>41.52</v>
      </c>
      <c r="CM821" t="str">
        <f t="shared" si="103"/>
        <v>CIV</v>
      </c>
    </row>
    <row r="822" spans="1:91" x14ac:dyDescent="0.3">
      <c r="A822" s="1">
        <v>817</v>
      </c>
      <c r="B822" t="s">
        <v>165</v>
      </c>
      <c r="C822">
        <v>2</v>
      </c>
      <c r="D822">
        <v>4</v>
      </c>
      <c r="E822">
        <v>6</v>
      </c>
      <c r="F822" t="s">
        <v>105</v>
      </c>
      <c r="G822" t="s">
        <v>107</v>
      </c>
      <c r="H822">
        <v>46.21</v>
      </c>
      <c r="I822">
        <v>0.89</v>
      </c>
      <c r="J822">
        <v>44.1</v>
      </c>
      <c r="K822">
        <v>1570</v>
      </c>
      <c r="L822">
        <v>44.41</v>
      </c>
      <c r="M822">
        <v>0.89</v>
      </c>
      <c r="N822">
        <v>44.1</v>
      </c>
      <c r="O822">
        <v>1570</v>
      </c>
      <c r="P822">
        <v>1.32</v>
      </c>
      <c r="Q822">
        <v>50.19</v>
      </c>
      <c r="R822">
        <v>30.11</v>
      </c>
      <c r="S822">
        <v>1.7</v>
      </c>
      <c r="T822">
        <v>7.41</v>
      </c>
      <c r="U822">
        <v>0</v>
      </c>
      <c r="V822">
        <v>0</v>
      </c>
      <c r="W822">
        <v>0</v>
      </c>
      <c r="X822">
        <v>0</v>
      </c>
      <c r="Y822">
        <v>2</v>
      </c>
      <c r="Z822">
        <v>7.5</v>
      </c>
      <c r="AA822">
        <v>19.5</v>
      </c>
      <c r="AB822">
        <v>63.9</v>
      </c>
      <c r="AC822">
        <v>1690</v>
      </c>
      <c r="AD822">
        <v>37.86</v>
      </c>
      <c r="AE822">
        <v>32.409999999999997</v>
      </c>
      <c r="AF822">
        <v>11.81</v>
      </c>
      <c r="AG822">
        <v>1572</v>
      </c>
      <c r="AI822">
        <v>44.21</v>
      </c>
      <c r="AJ822">
        <v>40.89</v>
      </c>
      <c r="AK822">
        <v>0</v>
      </c>
      <c r="AL822">
        <v>47.32</v>
      </c>
      <c r="AM822">
        <v>6.32</v>
      </c>
      <c r="AN822">
        <v>47.81</v>
      </c>
      <c r="AO822">
        <v>45.02</v>
      </c>
      <c r="AP822">
        <v>3.72</v>
      </c>
      <c r="AQ822">
        <v>0</v>
      </c>
      <c r="AR822">
        <v>0</v>
      </c>
      <c r="AS822">
        <v>41.52</v>
      </c>
      <c r="AT822">
        <v>0</v>
      </c>
      <c r="AU822">
        <v>0</v>
      </c>
      <c r="AV822">
        <v>5.0999999999999996</v>
      </c>
      <c r="AW822">
        <v>62.4</v>
      </c>
      <c r="AX822">
        <v>92.1</v>
      </c>
      <c r="AY822">
        <v>100</v>
      </c>
      <c r="AZ822">
        <v>100</v>
      </c>
      <c r="BA822">
        <v>85.2</v>
      </c>
      <c r="BB822">
        <v>93.5</v>
      </c>
      <c r="BC822">
        <v>8.0291662585998919E-17</v>
      </c>
      <c r="BD822">
        <v>3.9754216963689998E-4</v>
      </c>
      <c r="BE822">
        <v>0</v>
      </c>
      <c r="BF822">
        <v>1.1500919390101299E-16</v>
      </c>
      <c r="BG822">
        <v>171.24300622004759</v>
      </c>
      <c r="BH822">
        <v>2.138818144463079E-5</v>
      </c>
      <c r="BI822">
        <v>100.3778439178656</v>
      </c>
      <c r="BJ822">
        <v>2.5220390792820001E-4</v>
      </c>
      <c r="BK822">
        <v>3.5748724445124783E-17</v>
      </c>
      <c r="BL822">
        <v>3.59500013351431</v>
      </c>
      <c r="BM822">
        <v>166.9995640964554</v>
      </c>
      <c r="BN822">
        <v>105.69991409846401</v>
      </c>
      <c r="BO822">
        <v>95.545322988189739</v>
      </c>
      <c r="BP822">
        <v>60.9460077168875</v>
      </c>
      <c r="BQ822">
        <v>0</v>
      </c>
      <c r="BR822">
        <v>55.297273986769433</v>
      </c>
      <c r="BS822">
        <v>20.498152620172299</v>
      </c>
      <c r="BT822">
        <v>0</v>
      </c>
      <c r="BU822">
        <v>20.276261711623992</v>
      </c>
      <c r="BV822">
        <v>93.295289650164179</v>
      </c>
      <c r="BW822">
        <v>6.2584453419150003E-4</v>
      </c>
      <c r="BX822">
        <v>9.4622598509584659</v>
      </c>
      <c r="BY822">
        <v>0.37257063462236001</v>
      </c>
      <c r="BZ822">
        <v>0.38326618855613998</v>
      </c>
      <c r="CA822">
        <f t="shared" si="96"/>
        <v>3.9754216963689998E-4</v>
      </c>
      <c r="CB822" cm="1">
        <f t="array" ref="CB822">IF(ISBLANK(INDEX(AC:AC,ROW())), "", INDEX(AC:AC,ROW())*(BI822+BJ822)/1000)</f>
        <v>169.63898244579727</v>
      </c>
      <c r="CC822">
        <f t="shared" si="97"/>
        <v>171.24302760822903</v>
      </c>
      <c r="CD822">
        <f t="shared" si="98"/>
        <v>2.0876017519913839E-19</v>
      </c>
      <c r="CE822">
        <f t="shared" si="99"/>
        <v>0.4452358226713139</v>
      </c>
      <c r="CF822" cm="1">
        <f t="array" ref="CF822">IFERROR(IF((BD822+BE822)*INDEX(H:H,ROW())*INDEX(K:K,ROW())/(BF822*30*1000)&lt;0.5,"",(BD822+BE822)*INDEX(H:H,ROW())*INDEX(K:K,ROW())/(BF822*30*1000)),"")</f>
        <v>8359205661804.1006</v>
      </c>
      <c r="CG822">
        <f t="shared" si="100"/>
        <v>1.4323927316591403</v>
      </c>
      <c r="CH822" cm="1">
        <f t="array" ref="CH822">IFERROR((BD822+BE822)*INDEX(K:K,ROW())*INDEX(H:H,ROW())/BC822/100000,"")</f>
        <v>3592099629723.6382</v>
      </c>
      <c r="CI822">
        <f t="shared" si="101"/>
        <v>7.4913156219496625E-4</v>
      </c>
      <c r="CJ822">
        <v>0</v>
      </c>
      <c r="CK822">
        <f t="shared" si="102"/>
        <v>0</v>
      </c>
      <c r="CL822" cm="1">
        <f t="array" ref="CL822">IF(INDEX(AS:AS,ROW()-2)=0,CL821,INDEX(AS:AS,ROW()-2))</f>
        <v>41.52</v>
      </c>
      <c r="CM822" t="str">
        <f t="shared" si="103"/>
        <v>CIV</v>
      </c>
    </row>
    <row r="823" spans="1:91" x14ac:dyDescent="0.3">
      <c r="A823" s="1">
        <v>818</v>
      </c>
      <c r="B823" t="s">
        <v>165</v>
      </c>
      <c r="C823">
        <v>2</v>
      </c>
      <c r="D823">
        <v>4</v>
      </c>
      <c r="E823">
        <v>6</v>
      </c>
      <c r="F823" t="s">
        <v>105</v>
      </c>
      <c r="G823" t="s">
        <v>108</v>
      </c>
      <c r="H823">
        <v>46.21</v>
      </c>
      <c r="I823">
        <v>0.89</v>
      </c>
      <c r="J823">
        <v>44.1</v>
      </c>
      <c r="K823">
        <v>1570</v>
      </c>
      <c r="L823">
        <v>44.41</v>
      </c>
      <c r="M823">
        <v>0.89</v>
      </c>
      <c r="N823">
        <v>44.1</v>
      </c>
      <c r="O823">
        <v>1570</v>
      </c>
      <c r="P823">
        <v>1.32</v>
      </c>
      <c r="Q823">
        <v>50.19</v>
      </c>
      <c r="R823">
        <v>30.11</v>
      </c>
      <c r="S823">
        <v>1.7</v>
      </c>
      <c r="T823">
        <v>7.41</v>
      </c>
      <c r="U823">
        <v>0</v>
      </c>
      <c r="V823">
        <v>0</v>
      </c>
      <c r="W823">
        <v>0</v>
      </c>
      <c r="X823">
        <v>0</v>
      </c>
      <c r="Y823">
        <v>2</v>
      </c>
      <c r="Z823">
        <v>7.5</v>
      </c>
      <c r="AA823">
        <v>19.5</v>
      </c>
      <c r="AB823">
        <v>63.9</v>
      </c>
      <c r="AC823">
        <v>1672</v>
      </c>
      <c r="AD823">
        <v>38.61</v>
      </c>
      <c r="AE823">
        <v>33.26</v>
      </c>
      <c r="AF823">
        <v>13.87</v>
      </c>
      <c r="AG823">
        <v>1572</v>
      </c>
      <c r="AI823">
        <v>44.21</v>
      </c>
      <c r="AJ823">
        <v>40.89</v>
      </c>
      <c r="AK823">
        <v>0</v>
      </c>
      <c r="AL823">
        <v>47.32</v>
      </c>
      <c r="AM823">
        <v>6.32</v>
      </c>
      <c r="AN823">
        <v>47.81</v>
      </c>
      <c r="AO823">
        <v>45.02</v>
      </c>
      <c r="AP823">
        <v>3.72</v>
      </c>
      <c r="AQ823">
        <v>0</v>
      </c>
      <c r="AR823">
        <v>0</v>
      </c>
      <c r="AS823">
        <v>41.52</v>
      </c>
      <c r="AT823">
        <v>0</v>
      </c>
      <c r="AU823">
        <v>0</v>
      </c>
      <c r="AV823">
        <v>5.0999999999999996</v>
      </c>
      <c r="AW823">
        <v>62.4</v>
      </c>
      <c r="AX823">
        <v>92.1</v>
      </c>
      <c r="AY823">
        <v>100</v>
      </c>
      <c r="AZ823">
        <v>100</v>
      </c>
      <c r="BA823">
        <v>85.2</v>
      </c>
      <c r="BB823">
        <v>93.5</v>
      </c>
      <c r="BC823">
        <v>8.0291662585998919E-17</v>
      </c>
      <c r="BD823">
        <v>3.9754216963689998E-4</v>
      </c>
      <c r="BE823">
        <v>0</v>
      </c>
      <c r="BF823">
        <v>1.1500919390101299E-16</v>
      </c>
      <c r="BG823">
        <v>171.47479027369729</v>
      </c>
      <c r="BH823">
        <v>2.138818144463079E-5</v>
      </c>
      <c r="BI823">
        <v>100.51391688375659</v>
      </c>
      <c r="BJ823">
        <v>2.5220390792820001E-4</v>
      </c>
      <c r="BK823">
        <v>3.5748724445124783E-17</v>
      </c>
      <c r="BL823">
        <v>3.5793498019884948</v>
      </c>
      <c r="BM823">
        <v>167.2684710639972</v>
      </c>
      <c r="BN823">
        <v>105.69363751857431</v>
      </c>
      <c r="BO823">
        <v>95.299862029276483</v>
      </c>
      <c r="BP823">
        <v>60.558004527192807</v>
      </c>
      <c r="BQ823">
        <v>0</v>
      </c>
      <c r="BR823">
        <v>59.021063274819312</v>
      </c>
      <c r="BS823">
        <v>19.399046670664571</v>
      </c>
      <c r="BT823">
        <v>0</v>
      </c>
      <c r="BU823">
        <v>19.119578952744771</v>
      </c>
      <c r="BV823">
        <v>83.631160109479708</v>
      </c>
      <c r="BW823">
        <v>6.2584453419150003E-4</v>
      </c>
      <c r="BX823">
        <v>9.4736669316460649</v>
      </c>
      <c r="BY823">
        <v>0.37257063462236001</v>
      </c>
      <c r="BZ823">
        <v>0.38326618855613998</v>
      </c>
      <c r="CA823">
        <f t="shared" si="96"/>
        <v>3.9754216963689998E-4</v>
      </c>
      <c r="CB823" cm="1">
        <f t="array" ref="CB823">IF(ISBLANK(INDEX(AC:AC,ROW())), "", INDEX(AC:AC,ROW())*(BI823+BJ823)/1000)</f>
        <v>168.05969071457508</v>
      </c>
      <c r="CC823">
        <f t="shared" si="97"/>
        <v>171.47481166187873</v>
      </c>
      <c r="CD823">
        <f t="shared" si="98"/>
        <v>2.084779921824065E-19</v>
      </c>
      <c r="CE823">
        <f t="shared" si="99"/>
        <v>0.4452358226713139</v>
      </c>
      <c r="CF823" cm="1">
        <f t="array" ref="CF823">IFERROR(IF((BD823+BE823)*INDEX(H:H,ROW())*INDEX(K:K,ROW())/(BF823*30*1000)&lt;0.5,"",(BD823+BE823)*INDEX(H:H,ROW())*INDEX(K:K,ROW())/(BF823*30*1000)),"")</f>
        <v>8359205661804.1006</v>
      </c>
      <c r="CG823">
        <f t="shared" si="100"/>
        <v>1.4323927316591403</v>
      </c>
      <c r="CH823" cm="1">
        <f t="array" ref="CH823">IFERROR((BD823+BE823)*INDEX(K:K,ROW())*INDEX(H:H,ROW())/BC823/100000,"")</f>
        <v>3592099629723.6382</v>
      </c>
      <c r="CI823">
        <f t="shared" si="101"/>
        <v>7.4913156219496625E-4</v>
      </c>
      <c r="CJ823">
        <v>0</v>
      </c>
      <c r="CK823">
        <f t="shared" si="102"/>
        <v>0</v>
      </c>
      <c r="CL823" cm="1">
        <f t="array" ref="CL823">IF(INDEX(AS:AS,ROW()-2)=0,CL822,INDEX(AS:AS,ROW()-2))</f>
        <v>41.52</v>
      </c>
      <c r="CM823" t="str">
        <f t="shared" si="103"/>
        <v>CIV</v>
      </c>
    </row>
    <row r="824" spans="1:91" x14ac:dyDescent="0.3">
      <c r="A824" s="1">
        <v>819</v>
      </c>
      <c r="B824" t="s">
        <v>165</v>
      </c>
      <c r="C824">
        <v>2</v>
      </c>
      <c r="D824">
        <v>4</v>
      </c>
      <c r="E824">
        <v>6</v>
      </c>
      <c r="F824" t="s">
        <v>105</v>
      </c>
      <c r="G824" t="s">
        <v>109</v>
      </c>
      <c r="H824">
        <v>46.21</v>
      </c>
      <c r="I824">
        <v>0.89</v>
      </c>
      <c r="J824">
        <v>44.1</v>
      </c>
      <c r="K824">
        <v>1530</v>
      </c>
      <c r="L824">
        <v>44.41</v>
      </c>
      <c r="M824">
        <v>0.89</v>
      </c>
      <c r="N824">
        <v>44.1</v>
      </c>
      <c r="O824">
        <v>1570</v>
      </c>
      <c r="P824">
        <v>1.32</v>
      </c>
      <c r="Q824">
        <v>50.19</v>
      </c>
      <c r="R824">
        <v>30.11</v>
      </c>
      <c r="S824">
        <v>1.7</v>
      </c>
      <c r="T824">
        <v>7.41</v>
      </c>
      <c r="U824">
        <v>0</v>
      </c>
      <c r="V824">
        <v>0</v>
      </c>
      <c r="W824">
        <v>0</v>
      </c>
      <c r="X824">
        <v>0</v>
      </c>
      <c r="Y824">
        <v>2</v>
      </c>
      <c r="Z824">
        <v>7.5</v>
      </c>
      <c r="AA824">
        <v>19.5</v>
      </c>
      <c r="AB824">
        <v>63.9</v>
      </c>
      <c r="AC824">
        <v>1681</v>
      </c>
      <c r="AD824">
        <v>37.86</v>
      </c>
      <c r="AE824">
        <v>32.409999999999997</v>
      </c>
      <c r="AF824">
        <v>14.05</v>
      </c>
      <c r="AG824">
        <v>1572</v>
      </c>
      <c r="AI824">
        <v>44.21</v>
      </c>
      <c r="AJ824">
        <v>40.89</v>
      </c>
      <c r="AK824">
        <v>0</v>
      </c>
      <c r="AL824">
        <v>47.32</v>
      </c>
      <c r="AM824">
        <v>6.32</v>
      </c>
      <c r="AN824">
        <v>47.81</v>
      </c>
      <c r="AO824">
        <v>45.02</v>
      </c>
      <c r="AP824">
        <v>3.72</v>
      </c>
      <c r="AQ824">
        <v>0</v>
      </c>
      <c r="AR824">
        <v>0</v>
      </c>
      <c r="AS824">
        <v>41.52</v>
      </c>
      <c r="AT824">
        <v>0</v>
      </c>
      <c r="AU824">
        <v>0</v>
      </c>
      <c r="AV824">
        <v>5.0999999999999996</v>
      </c>
      <c r="AW824">
        <v>62.4</v>
      </c>
      <c r="AX824">
        <v>92.1</v>
      </c>
      <c r="AY824">
        <v>100</v>
      </c>
      <c r="AZ824">
        <v>100</v>
      </c>
      <c r="BA824">
        <v>85.2</v>
      </c>
      <c r="BB824">
        <v>93.5</v>
      </c>
      <c r="BC824">
        <v>8.0291662585998919E-17</v>
      </c>
      <c r="BD824">
        <v>3.9754216963689998E-4</v>
      </c>
      <c r="BE824">
        <v>0</v>
      </c>
      <c r="BF824">
        <v>1.1500919390101299E-16</v>
      </c>
      <c r="BG824">
        <v>125.18987698750421</v>
      </c>
      <c r="BH824">
        <v>2.138818144463079E-5</v>
      </c>
      <c r="BI824">
        <v>73.385626246739463</v>
      </c>
      <c r="BJ824">
        <v>2.5220390792820001E-4</v>
      </c>
      <c r="BK824">
        <v>3.5748724445124783E-17</v>
      </c>
      <c r="BL824">
        <v>3.590303507168751</v>
      </c>
      <c r="BM824">
        <v>167.68769356834619</v>
      </c>
      <c r="BN824">
        <v>105.78410706843771</v>
      </c>
      <c r="BO824">
        <v>96.247053028238767</v>
      </c>
      <c r="BP824">
        <v>60.948860485466057</v>
      </c>
      <c r="BQ824">
        <v>0</v>
      </c>
      <c r="BR824">
        <v>59.384690074794577</v>
      </c>
      <c r="BS824">
        <v>18.46886849505054</v>
      </c>
      <c r="BT824">
        <v>0</v>
      </c>
      <c r="BU824">
        <v>18.26489572319554</v>
      </c>
      <c r="BV824">
        <v>75.268859099714604</v>
      </c>
      <c r="BW824">
        <v>6.2584453419150003E-4</v>
      </c>
      <c r="BX824">
        <v>9.4531092747661098</v>
      </c>
      <c r="BY824">
        <v>0.37257063462236001</v>
      </c>
      <c r="BZ824">
        <v>0.38326618855613998</v>
      </c>
      <c r="CA824">
        <f t="shared" si="96"/>
        <v>3.9754216963689998E-4</v>
      </c>
      <c r="CB824" cm="1">
        <f t="array" ref="CB824">IF(ISBLANK(INDEX(AC:AC,ROW())), "", INDEX(AC:AC,ROW())*(BI824+BJ824)/1000)</f>
        <v>123.36166167553827</v>
      </c>
      <c r="CC824">
        <f t="shared" si="97"/>
        <v>125.18989837568566</v>
      </c>
      <c r="CD824">
        <f t="shared" si="98"/>
        <v>2.8555598262285903E-19</v>
      </c>
      <c r="CE824">
        <f t="shared" si="99"/>
        <v>0.4452358226713139</v>
      </c>
      <c r="CF824" cm="1">
        <f t="array" ref="CF824">IFERROR(IF((BD824+BE824)*INDEX(H:H,ROW())*INDEX(K:K,ROW())/(BF824*30*1000)&lt;0.5,"",(BD824+BE824)*INDEX(H:H,ROW())*INDEX(K:K,ROW())/(BF824*30*1000)),"")</f>
        <v>8146232269146.6709</v>
      </c>
      <c r="CG824">
        <f t="shared" si="100"/>
        <v>1.4323927316591403</v>
      </c>
      <c r="CH824" cm="1">
        <f t="array" ref="CH824">IFERROR((BD824+BE824)*INDEX(K:K,ROW())*INDEX(H:H,ROW())/BC824/100000,"")</f>
        <v>3500581167819.8516</v>
      </c>
      <c r="CI824">
        <f t="shared" si="101"/>
        <v>7.3004540774413915E-4</v>
      </c>
      <c r="CJ824">
        <v>0</v>
      </c>
      <c r="CK824">
        <f t="shared" si="102"/>
        <v>0</v>
      </c>
      <c r="CL824" cm="1">
        <f t="array" ref="CL824">IF(INDEX(AS:AS,ROW()-2)=0,CL823,INDEX(AS:AS,ROW()-2))</f>
        <v>41.52</v>
      </c>
      <c r="CM824" t="str">
        <f t="shared" si="103"/>
        <v>CIV</v>
      </c>
    </row>
    <row r="825" spans="1:91" x14ac:dyDescent="0.3">
      <c r="A825" s="1">
        <v>820</v>
      </c>
      <c r="B825" t="s">
        <v>165</v>
      </c>
      <c r="C825">
        <v>2</v>
      </c>
      <c r="D825">
        <v>4</v>
      </c>
      <c r="E825">
        <v>6</v>
      </c>
      <c r="F825" t="s">
        <v>105</v>
      </c>
      <c r="G825" t="s">
        <v>110</v>
      </c>
      <c r="H825">
        <v>46.21</v>
      </c>
      <c r="I825">
        <v>0.89</v>
      </c>
      <c r="J825">
        <v>44.1</v>
      </c>
      <c r="K825">
        <v>1570</v>
      </c>
      <c r="L825">
        <v>44.41</v>
      </c>
      <c r="M825">
        <v>0.89</v>
      </c>
      <c r="N825">
        <v>44.1</v>
      </c>
      <c r="O825">
        <v>1570</v>
      </c>
      <c r="P825">
        <v>1.32</v>
      </c>
      <c r="Q825">
        <v>50.19</v>
      </c>
      <c r="R825">
        <v>30.11</v>
      </c>
      <c r="S825">
        <v>1.7</v>
      </c>
      <c r="T825">
        <v>7.41</v>
      </c>
      <c r="U825">
        <v>0</v>
      </c>
      <c r="V825">
        <v>0</v>
      </c>
      <c r="W825">
        <v>0</v>
      </c>
      <c r="X825">
        <v>0</v>
      </c>
      <c r="Y825">
        <v>2</v>
      </c>
      <c r="Z825">
        <v>7.5</v>
      </c>
      <c r="AA825">
        <v>19.5</v>
      </c>
      <c r="AB825">
        <v>63.9</v>
      </c>
      <c r="AC825">
        <v>1686</v>
      </c>
      <c r="AD825">
        <v>37.86</v>
      </c>
      <c r="AE825">
        <v>33.369999999999997</v>
      </c>
      <c r="AF825">
        <v>14.11</v>
      </c>
      <c r="AG825">
        <v>1572</v>
      </c>
      <c r="AI825">
        <v>44.21</v>
      </c>
      <c r="AJ825">
        <v>40.89</v>
      </c>
      <c r="AK825">
        <v>0</v>
      </c>
      <c r="AL825">
        <v>47.32</v>
      </c>
      <c r="AM825">
        <v>6.32</v>
      </c>
      <c r="AN825">
        <v>47.81</v>
      </c>
      <c r="AO825">
        <v>45.02</v>
      </c>
      <c r="AP825">
        <v>3.72</v>
      </c>
      <c r="AQ825">
        <v>0</v>
      </c>
      <c r="AR825">
        <v>0</v>
      </c>
      <c r="AS825">
        <v>41.52</v>
      </c>
      <c r="AT825">
        <v>0</v>
      </c>
      <c r="AU825">
        <v>0</v>
      </c>
      <c r="AV825">
        <v>5.0999999999999996</v>
      </c>
      <c r="AW825">
        <v>62.4</v>
      </c>
      <c r="AX825">
        <v>92.1</v>
      </c>
      <c r="AY825">
        <v>100</v>
      </c>
      <c r="AZ825">
        <v>100</v>
      </c>
      <c r="BA825">
        <v>85.2</v>
      </c>
      <c r="BB825">
        <v>93.5</v>
      </c>
      <c r="BC825">
        <v>8.0291662585998919E-17</v>
      </c>
      <c r="BD825">
        <v>3.9754216963689998E-4</v>
      </c>
      <c r="BE825">
        <v>0</v>
      </c>
      <c r="BF825">
        <v>1.1500919390101299E-16</v>
      </c>
      <c r="BG825">
        <v>0.41807698602481341</v>
      </c>
      <c r="BH825">
        <v>121.8433849104773</v>
      </c>
      <c r="BI825">
        <v>0.2481851248586438</v>
      </c>
      <c r="BJ825">
        <v>2.5220390792820001E-4</v>
      </c>
      <c r="BK825">
        <v>3.5748724445124783E-17</v>
      </c>
      <c r="BL825">
        <v>3.7005533239026009</v>
      </c>
      <c r="BM825">
        <v>168.57370796233579</v>
      </c>
      <c r="BN825">
        <v>105.8334828630941</v>
      </c>
      <c r="BO825">
        <v>104.0541914036027</v>
      </c>
      <c r="BP825">
        <v>61.159437589474017</v>
      </c>
      <c r="BQ825">
        <v>1.040866480483601</v>
      </c>
      <c r="BR825">
        <v>51.360057373927603</v>
      </c>
      <c r="BS825">
        <v>20.113265699646831</v>
      </c>
      <c r="BT825">
        <v>0</v>
      </c>
      <c r="BU825">
        <v>20.965893255776589</v>
      </c>
      <c r="BV825">
        <v>70.314105166587765</v>
      </c>
      <c r="BW825">
        <v>15.11507118966399</v>
      </c>
      <c r="BX825">
        <v>9.3185106869904928</v>
      </c>
      <c r="BY825">
        <v>0.37257063462236001</v>
      </c>
      <c r="BZ825">
        <v>0.38326618855613998</v>
      </c>
      <c r="CA825">
        <f t="shared" si="96"/>
        <v>3.9754216963689998E-4</v>
      </c>
      <c r="CB825" cm="1">
        <f t="array" ref="CB825">IF(ISBLANK(INDEX(AC:AC,ROW())), "", INDEX(AC:AC,ROW())*(BI825+BJ825)/1000)</f>
        <v>0.41886533630044037</v>
      </c>
      <c r="CC825">
        <f t="shared" si="97"/>
        <v>122.26146189650211</v>
      </c>
      <c r="CD825">
        <f t="shared" si="98"/>
        <v>2.9239568945598833E-19</v>
      </c>
      <c r="CE825">
        <f t="shared" si="99"/>
        <v>0.4452358226713139</v>
      </c>
      <c r="CF825" cm="1">
        <f t="array" ref="CF825">IFERROR(IF((BD825+BE825)*INDEX(H:H,ROW())*INDEX(K:K,ROW())/(BF825*30*1000)&lt;0.5,"",(BD825+BE825)*INDEX(H:H,ROW())*INDEX(K:K,ROW())/(BF825*30*1000)),"")</f>
        <v>8359205661804.1006</v>
      </c>
      <c r="CG825">
        <f t="shared" si="100"/>
        <v>1.4323927316591403</v>
      </c>
      <c r="CH825" cm="1">
        <f t="array" ref="CH825">IFERROR((BD825+BE825)*INDEX(K:K,ROW())*INDEX(H:H,ROW())/BC825/100000,"")</f>
        <v>3592099629723.6382</v>
      </c>
      <c r="CI825">
        <f t="shared" si="101"/>
        <v>7.4913156219496625E-4</v>
      </c>
      <c r="CJ825">
        <v>0</v>
      </c>
      <c r="CK825">
        <f t="shared" si="102"/>
        <v>0</v>
      </c>
      <c r="CL825" cm="1">
        <f t="array" ref="CL825">IF(INDEX(AS:AS,ROW()-2)=0,CL824,INDEX(AS:AS,ROW()-2))</f>
        <v>41.52</v>
      </c>
      <c r="CM825" t="str">
        <f t="shared" si="103"/>
        <v>CIV</v>
      </c>
    </row>
    <row r="826" spans="1:91" x14ac:dyDescent="0.3">
      <c r="A826" s="1">
        <v>821</v>
      </c>
      <c r="B826" t="s">
        <v>165</v>
      </c>
      <c r="C826">
        <v>2</v>
      </c>
      <c r="D826">
        <v>4</v>
      </c>
      <c r="E826">
        <v>6</v>
      </c>
      <c r="F826" t="s">
        <v>105</v>
      </c>
      <c r="G826" t="s">
        <v>111</v>
      </c>
      <c r="H826">
        <v>46.21</v>
      </c>
      <c r="I826">
        <v>0.89</v>
      </c>
      <c r="J826">
        <v>44.1</v>
      </c>
      <c r="K826">
        <v>1570</v>
      </c>
      <c r="L826">
        <v>44.41</v>
      </c>
      <c r="M826">
        <v>0.89</v>
      </c>
      <c r="N826">
        <v>44.1</v>
      </c>
      <c r="O826">
        <v>1570</v>
      </c>
      <c r="P826">
        <v>1.32</v>
      </c>
      <c r="Q826">
        <v>50.19</v>
      </c>
      <c r="R826">
        <v>30.11</v>
      </c>
      <c r="S826">
        <v>1.7</v>
      </c>
      <c r="T826">
        <v>7.41</v>
      </c>
      <c r="U826">
        <v>0</v>
      </c>
      <c r="V826">
        <v>0</v>
      </c>
      <c r="W826">
        <v>0</v>
      </c>
      <c r="X826">
        <v>0</v>
      </c>
      <c r="Y826">
        <v>2</v>
      </c>
      <c r="Z826">
        <v>7.5</v>
      </c>
      <c r="AA826">
        <v>19.5</v>
      </c>
      <c r="AB826">
        <v>63.9</v>
      </c>
      <c r="AC826">
        <v>1683</v>
      </c>
      <c r="AD826">
        <v>37.86</v>
      </c>
      <c r="AE826">
        <v>32.409999999999997</v>
      </c>
      <c r="AF826">
        <v>14.65</v>
      </c>
      <c r="AG826">
        <v>1572</v>
      </c>
      <c r="AI826">
        <v>44.21</v>
      </c>
      <c r="AJ826">
        <v>40.89</v>
      </c>
      <c r="AK826">
        <v>0</v>
      </c>
      <c r="AL826">
        <v>47.32</v>
      </c>
      <c r="AM826">
        <v>6.32</v>
      </c>
      <c r="AN826">
        <v>47.81</v>
      </c>
      <c r="AO826">
        <v>45.02</v>
      </c>
      <c r="AP826">
        <v>3.72</v>
      </c>
      <c r="AQ826">
        <v>0</v>
      </c>
      <c r="AR826">
        <v>0</v>
      </c>
      <c r="AS826">
        <v>41.52</v>
      </c>
      <c r="AT826">
        <v>0</v>
      </c>
      <c r="AU826">
        <v>0</v>
      </c>
      <c r="AV826">
        <v>5.0999999999999996</v>
      </c>
      <c r="AW826">
        <v>62.4</v>
      </c>
      <c r="AX826">
        <v>92.1</v>
      </c>
      <c r="AY826">
        <v>100</v>
      </c>
      <c r="AZ826">
        <v>100</v>
      </c>
      <c r="BA826">
        <v>85.2</v>
      </c>
      <c r="BB826">
        <v>93.5</v>
      </c>
      <c r="BC826">
        <v>8.0291662585998919E-17</v>
      </c>
      <c r="BD826">
        <v>5.8544075166848996E-3</v>
      </c>
      <c r="BE826">
        <v>0</v>
      </c>
      <c r="BF826">
        <v>1.1500919390101299E-16</v>
      </c>
      <c r="BG826">
        <v>1.0411621473846E-3</v>
      </c>
      <c r="BH826">
        <v>175.81857607852791</v>
      </c>
      <c r="BI826">
        <v>3.3182704546329999E-4</v>
      </c>
      <c r="BJ826">
        <v>2.5220390792820001E-4</v>
      </c>
      <c r="BK826">
        <v>3.5748724445124783E-17</v>
      </c>
      <c r="BL826">
        <v>3.731220416827465</v>
      </c>
      <c r="BM826">
        <v>168.69145840671129</v>
      </c>
      <c r="BN826">
        <v>104.4759825012238</v>
      </c>
      <c r="BO826">
        <v>97.2908723264662</v>
      </c>
      <c r="BP826">
        <v>61.412994289610147</v>
      </c>
      <c r="BQ826">
        <v>0</v>
      </c>
      <c r="BR826">
        <v>51.318885225673711</v>
      </c>
      <c r="BS826">
        <v>57.124714216788391</v>
      </c>
      <c r="BT826">
        <v>0</v>
      </c>
      <c r="BU826">
        <v>106.67007157114401</v>
      </c>
      <c r="BV826">
        <v>113.48824874660519</v>
      </c>
      <c r="BW826">
        <v>123.74299880773231</v>
      </c>
      <c r="BX826">
        <v>9.4712893179939144</v>
      </c>
      <c r="BY826">
        <v>0.37257063462236001</v>
      </c>
      <c r="BZ826">
        <v>0.38326618855613998</v>
      </c>
      <c r="CA826">
        <f t="shared" si="96"/>
        <v>5.8544075166848996E-3</v>
      </c>
      <c r="CB826" cm="1">
        <f t="array" ref="CB826">IF(ISBLANK(INDEX(AC:AC,ROW())), "", INDEX(AC:AC,ROW())*(BI826+BJ826)/1000)</f>
        <v>9.8292409455789454E-4</v>
      </c>
      <c r="CC826">
        <f t="shared" si="97"/>
        <v>175.81961724067529</v>
      </c>
      <c r="CD826">
        <f t="shared" si="98"/>
        <v>2.0332614190707289E-19</v>
      </c>
      <c r="CE826">
        <f t="shared" si="99"/>
        <v>0.4452358226713139</v>
      </c>
      <c r="CF826" cm="1">
        <f t="array" ref="CF826">IFERROR(IF((BD826+BE826)*INDEX(H:H,ROW())*INDEX(K:K,ROW())/(BF826*30*1000)&lt;0.5,"",(BD826+BE826)*INDEX(H:H,ROW())*INDEX(K:K,ROW())/(BF826*30*1000)),"")</f>
        <v>123101900119625.55</v>
      </c>
      <c r="CG826">
        <f t="shared" si="100"/>
        <v>1.4323927316591403</v>
      </c>
      <c r="CH826" cm="1">
        <f t="array" ref="CH826">IFERROR((BD826+BE826)*INDEX(K:K,ROW())*INDEX(H:H,ROW())/BC826/100000,"")</f>
        <v>52899080095434.336</v>
      </c>
      <c r="CI826">
        <f t="shared" si="101"/>
        <v>1.1032091143200895E-2</v>
      </c>
      <c r="CJ826">
        <v>0</v>
      </c>
      <c r="CK826">
        <f t="shared" si="102"/>
        <v>0</v>
      </c>
      <c r="CL826" cm="1">
        <f t="array" ref="CL826">IF(INDEX(AS:AS,ROW()-2)=0,CL825,INDEX(AS:AS,ROW()-2))</f>
        <v>41.52</v>
      </c>
      <c r="CM826" t="str">
        <f t="shared" si="103"/>
        <v>CIV</v>
      </c>
    </row>
    <row r="827" spans="1:91" x14ac:dyDescent="0.3">
      <c r="A827" s="1">
        <v>822</v>
      </c>
      <c r="B827" t="s">
        <v>165</v>
      </c>
      <c r="C827">
        <v>2</v>
      </c>
      <c r="D827">
        <v>4</v>
      </c>
      <c r="E827">
        <v>6</v>
      </c>
      <c r="F827" t="s">
        <v>105</v>
      </c>
      <c r="G827" t="s">
        <v>112</v>
      </c>
      <c r="H827">
        <v>46.21</v>
      </c>
      <c r="I827">
        <v>0.89</v>
      </c>
      <c r="J827">
        <v>44.1</v>
      </c>
      <c r="K827">
        <v>1570</v>
      </c>
      <c r="L827">
        <v>44.41</v>
      </c>
      <c r="M827">
        <v>0.89</v>
      </c>
      <c r="N827">
        <v>44.1</v>
      </c>
      <c r="O827">
        <v>1570</v>
      </c>
      <c r="P827">
        <v>1.32</v>
      </c>
      <c r="Q827">
        <v>50.19</v>
      </c>
      <c r="R827">
        <v>30.11</v>
      </c>
      <c r="S827">
        <v>1.7</v>
      </c>
      <c r="T827">
        <v>7.41</v>
      </c>
      <c r="U827">
        <v>0</v>
      </c>
      <c r="V827">
        <v>0</v>
      </c>
      <c r="W827">
        <v>0</v>
      </c>
      <c r="X827">
        <v>0</v>
      </c>
      <c r="Y827">
        <v>2</v>
      </c>
      <c r="Z827">
        <v>7.5</v>
      </c>
      <c r="AA827">
        <v>19.5</v>
      </c>
      <c r="AB827">
        <v>63.9</v>
      </c>
      <c r="AC827">
        <v>1679</v>
      </c>
      <c r="AD827">
        <v>37.86</v>
      </c>
      <c r="AE827">
        <v>33.61</v>
      </c>
      <c r="AF827">
        <v>14.72</v>
      </c>
      <c r="AG827">
        <v>1572</v>
      </c>
      <c r="AI827">
        <v>44.21</v>
      </c>
      <c r="AJ827">
        <v>40.89</v>
      </c>
      <c r="AK827">
        <v>0</v>
      </c>
      <c r="AL827">
        <v>47.32</v>
      </c>
      <c r="AM827">
        <v>6.32</v>
      </c>
      <c r="AN827">
        <v>47.81</v>
      </c>
      <c r="AO827">
        <v>45.02</v>
      </c>
      <c r="AP827">
        <v>3.72</v>
      </c>
      <c r="AQ827">
        <v>0</v>
      </c>
      <c r="AR827">
        <v>0</v>
      </c>
      <c r="AS827">
        <v>41.52</v>
      </c>
      <c r="AT827">
        <v>0</v>
      </c>
      <c r="AU827">
        <v>0</v>
      </c>
      <c r="AV827">
        <v>5.0999999999999996</v>
      </c>
      <c r="AW827">
        <v>62.4</v>
      </c>
      <c r="AX827">
        <v>92.1</v>
      </c>
      <c r="AY827">
        <v>100</v>
      </c>
      <c r="AZ827">
        <v>100</v>
      </c>
      <c r="BA827">
        <v>85.2</v>
      </c>
      <c r="BB827">
        <v>93.5</v>
      </c>
      <c r="BC827">
        <v>0.66721576530342952</v>
      </c>
      <c r="BD827">
        <v>1.28726712587369E-2</v>
      </c>
      <c r="BE827">
        <v>0</v>
      </c>
      <c r="BF827">
        <v>1.1500919390101299E-16</v>
      </c>
      <c r="BG827">
        <v>1.0411621473846E-3</v>
      </c>
      <c r="BH827">
        <v>107.848130644413</v>
      </c>
      <c r="BI827">
        <v>3.3182704546329999E-4</v>
      </c>
      <c r="BJ827">
        <v>2.5220390792820001E-4</v>
      </c>
      <c r="BK827">
        <v>222.595636069541</v>
      </c>
      <c r="BL827">
        <v>3.7405710276615451</v>
      </c>
      <c r="BM827">
        <v>167.64475888614959</v>
      </c>
      <c r="BN827">
        <v>105.20231457906981</v>
      </c>
      <c r="BO827">
        <v>106.5327293323501</v>
      </c>
      <c r="BP827">
        <v>61.867422675347981</v>
      </c>
      <c r="BQ827">
        <v>0</v>
      </c>
      <c r="BR827">
        <v>54.761284092320281</v>
      </c>
      <c r="BS827">
        <v>115.3400078603283</v>
      </c>
      <c r="BT827">
        <v>0</v>
      </c>
      <c r="BU827">
        <v>109.9131330867859</v>
      </c>
      <c r="BV827">
        <v>388.29526340840971</v>
      </c>
      <c r="BW827">
        <v>123.73975972061579</v>
      </c>
      <c r="BX827">
        <v>11.67907129416592</v>
      </c>
      <c r="BY827">
        <v>0.37257063462236001</v>
      </c>
      <c r="BZ827">
        <v>0.38326618855613998</v>
      </c>
      <c r="CA827">
        <f t="shared" si="96"/>
        <v>1.28726712587369E-2</v>
      </c>
      <c r="CB827" cm="1">
        <f t="array" ref="CB827">IF(ISBLANK(INDEX(AC:AC,ROW())), "", INDEX(AC:AC,ROW())*(BI827+BJ827)/1000)</f>
        <v>9.8058797074432845E-4</v>
      </c>
      <c r="CC827">
        <f t="shared" si="97"/>
        <v>107.84917180656039</v>
      </c>
      <c r="CD827">
        <f t="shared" si="98"/>
        <v>2.0639531332590231</v>
      </c>
      <c r="CE827" t="str">
        <f t="shared" si="99"/>
        <v/>
      </c>
      <c r="CF827" cm="1">
        <f t="array" ref="CF827">IFERROR(IF((BD827+BE827)*INDEX(H:H,ROW())*INDEX(K:K,ROW())/(BF827*30*1000)&lt;0.5,"",(BD827+BE827)*INDEX(H:H,ROW())*INDEX(K:K,ROW())/(BF827*30*1000)),"")</f>
        <v>270676458215386.41</v>
      </c>
      <c r="CG827">
        <f t="shared" si="100"/>
        <v>1.7237181715679378E-16</v>
      </c>
      <c r="CH827" cm="1">
        <f t="array" ref="CH827">IFERROR((BD827+BE827)*INDEX(K:K,ROW())*INDEX(H:H,ROW())/BC827/100000,"")</f>
        <v>1.3997097889245337E-2</v>
      </c>
      <c r="CI827">
        <f t="shared" si="101"/>
        <v>2.4257362026493107E-2</v>
      </c>
      <c r="CJ827">
        <v>0</v>
      </c>
      <c r="CK827">
        <f t="shared" si="102"/>
        <v>0</v>
      </c>
      <c r="CL827" cm="1">
        <f t="array" ref="CL827">IF(INDEX(AS:AS,ROW()-2)=0,CL826,INDEX(AS:AS,ROW()-2))</f>
        <v>41.52</v>
      </c>
      <c r="CM827" t="str">
        <f t="shared" si="103"/>
        <v>CIV</v>
      </c>
    </row>
    <row r="828" spans="1:91" x14ac:dyDescent="0.3">
      <c r="A828" s="1">
        <v>823</v>
      </c>
      <c r="B828" t="s">
        <v>165</v>
      </c>
      <c r="C828">
        <v>2</v>
      </c>
      <c r="D828">
        <v>4</v>
      </c>
      <c r="E828">
        <v>6</v>
      </c>
      <c r="F828" t="s">
        <v>105</v>
      </c>
      <c r="G828" t="s">
        <v>113</v>
      </c>
      <c r="H828">
        <v>46.21</v>
      </c>
      <c r="I828">
        <v>0.89</v>
      </c>
      <c r="J828">
        <v>44.1</v>
      </c>
      <c r="K828">
        <v>1570</v>
      </c>
      <c r="L828">
        <v>44.41</v>
      </c>
      <c r="M828">
        <v>0.89</v>
      </c>
      <c r="N828">
        <v>44.1</v>
      </c>
      <c r="O828">
        <v>1570</v>
      </c>
      <c r="P828">
        <v>1.32</v>
      </c>
      <c r="Q828">
        <v>50.19</v>
      </c>
      <c r="R828">
        <v>30.11</v>
      </c>
      <c r="S828">
        <v>1.7</v>
      </c>
      <c r="T828">
        <v>7.41</v>
      </c>
      <c r="U828">
        <v>0</v>
      </c>
      <c r="V828">
        <v>0</v>
      </c>
      <c r="W828">
        <v>0</v>
      </c>
      <c r="X828">
        <v>0</v>
      </c>
      <c r="Y828">
        <v>2</v>
      </c>
      <c r="Z828">
        <v>7.5</v>
      </c>
      <c r="AA828">
        <v>19.5</v>
      </c>
      <c r="AB828">
        <v>63.9</v>
      </c>
      <c r="AC828">
        <v>1676</v>
      </c>
      <c r="AD828">
        <v>37.86</v>
      </c>
      <c r="AE828">
        <v>32.409999999999997</v>
      </c>
      <c r="AF828">
        <v>14.61</v>
      </c>
      <c r="AG828">
        <v>1572</v>
      </c>
      <c r="AI828">
        <v>44.21</v>
      </c>
      <c r="AJ828">
        <v>40.89</v>
      </c>
      <c r="AK828">
        <v>0</v>
      </c>
      <c r="AL828">
        <v>47.32</v>
      </c>
      <c r="AM828">
        <v>6.32</v>
      </c>
      <c r="AN828">
        <v>47.81</v>
      </c>
      <c r="AO828">
        <v>45.02</v>
      </c>
      <c r="AP828">
        <v>3.62</v>
      </c>
      <c r="AQ828">
        <v>4.1100000000000003</v>
      </c>
      <c r="AR828">
        <v>0</v>
      </c>
      <c r="AS828">
        <v>41.52</v>
      </c>
      <c r="AT828">
        <v>0</v>
      </c>
      <c r="AU828">
        <v>0</v>
      </c>
      <c r="AV828">
        <v>7.4</v>
      </c>
      <c r="AW828">
        <v>60.9</v>
      </c>
      <c r="AX828">
        <v>80.900000000000006</v>
      </c>
      <c r="AY828">
        <v>98.4</v>
      </c>
      <c r="AZ828">
        <v>100</v>
      </c>
      <c r="BA828">
        <v>73.5</v>
      </c>
      <c r="BB828">
        <v>91</v>
      </c>
      <c r="BC828">
        <v>26.172943463162781</v>
      </c>
      <c r="BD828">
        <v>11.049617047757049</v>
      </c>
      <c r="BE828">
        <v>0</v>
      </c>
      <c r="BF828">
        <v>11.619949961981179</v>
      </c>
      <c r="BG828">
        <v>1.0411621473846E-3</v>
      </c>
      <c r="BH828">
        <v>71.430256687044135</v>
      </c>
      <c r="BI828">
        <v>3.3182704546329999E-4</v>
      </c>
      <c r="BJ828">
        <v>2.5220390792820001E-4</v>
      </c>
      <c r="BK828">
        <v>384.13076362362528</v>
      </c>
      <c r="BL828">
        <v>3.755221532583787</v>
      </c>
      <c r="BM828">
        <v>175.00388454451061</v>
      </c>
      <c r="BN828">
        <v>104.3838058583908</v>
      </c>
      <c r="BO828">
        <v>105.2588352085438</v>
      </c>
      <c r="BP828">
        <v>98.967560114170965</v>
      </c>
      <c r="BQ828">
        <v>0</v>
      </c>
      <c r="BR828">
        <v>33.380160491726137</v>
      </c>
      <c r="BS828">
        <v>112.14981005319279</v>
      </c>
      <c r="BT828">
        <v>0</v>
      </c>
      <c r="BU828">
        <v>109.78717309683999</v>
      </c>
      <c r="BV828">
        <v>796.66581696460537</v>
      </c>
      <c r="BW828">
        <v>115.0137900968576</v>
      </c>
      <c r="BX828">
        <v>10.76715449333823</v>
      </c>
      <c r="BY828">
        <v>0.37257063462236001</v>
      </c>
      <c r="BZ828">
        <v>0.38326618855613998</v>
      </c>
      <c r="CA828">
        <f t="shared" si="96"/>
        <v>11.049617047757049</v>
      </c>
      <c r="CB828" cm="1">
        <f t="array" ref="CB828">IF(ISBLANK(INDEX(AC:AC,ROW())), "", INDEX(AC:AC,ROW())*(BI828+BJ828)/1000)</f>
        <v>9.7883587788415399E-4</v>
      </c>
      <c r="CC828">
        <f t="shared" si="97"/>
        <v>71.431297849191523</v>
      </c>
      <c r="CD828">
        <f t="shared" si="98"/>
        <v>5.3776254273668211</v>
      </c>
      <c r="CE828">
        <f t="shared" si="99"/>
        <v>14.676635975784372</v>
      </c>
      <c r="CF828" cm="1">
        <f t="array" ref="CF828">IFERROR(IF((BD828+BE828)*INDEX(H:H,ROW())*INDEX(K:K,ROW())/(BF828*30*1000)&lt;0.5,"",(BD828+BE828)*INDEX(H:H,ROW())*INDEX(K:K,ROW())/(BF828*30*1000)),"")</f>
        <v>2.2996266609079856</v>
      </c>
      <c r="CG828">
        <f t="shared" si="100"/>
        <v>0.44396802286818549</v>
      </c>
      <c r="CH828" cm="1">
        <f t="array" ref="CH828">IFERROR((BD828+BE828)*INDEX(K:K,ROW())*INDEX(H:H,ROW())/BC828/100000,"")</f>
        <v>0.30628821059348565</v>
      </c>
      <c r="CI828">
        <f t="shared" si="101"/>
        <v>20.821984465705441</v>
      </c>
      <c r="CJ828">
        <v>0.5</v>
      </c>
      <c r="CK828">
        <f t="shared" si="102"/>
        <v>0</v>
      </c>
      <c r="CL828" cm="1">
        <f t="array" ref="CL828">IF(INDEX(AS:AS,ROW()-2)=0,CL827,INDEX(AS:AS,ROW()-2))</f>
        <v>41.52</v>
      </c>
      <c r="CM828" t="str">
        <f t="shared" si="103"/>
        <v>CIV</v>
      </c>
    </row>
    <row r="829" spans="1:91" x14ac:dyDescent="0.3">
      <c r="A829" s="1">
        <v>824</v>
      </c>
      <c r="B829" t="s">
        <v>165</v>
      </c>
      <c r="C829">
        <v>2</v>
      </c>
      <c r="D829">
        <v>4</v>
      </c>
      <c r="E829">
        <v>6</v>
      </c>
      <c r="F829" t="s">
        <v>114</v>
      </c>
      <c r="G829" t="s">
        <v>115</v>
      </c>
      <c r="H829">
        <v>44.05</v>
      </c>
      <c r="I829">
        <v>0.88</v>
      </c>
      <c r="J829">
        <v>45.08</v>
      </c>
      <c r="K829">
        <v>1530</v>
      </c>
      <c r="L829">
        <v>44.16</v>
      </c>
      <c r="M829">
        <v>0.88</v>
      </c>
      <c r="N829">
        <v>45.57</v>
      </c>
      <c r="O829">
        <v>1533</v>
      </c>
      <c r="P829">
        <v>1.81</v>
      </c>
      <c r="Q829">
        <v>50.19</v>
      </c>
      <c r="R829">
        <v>30.11</v>
      </c>
      <c r="S829">
        <v>1.7</v>
      </c>
      <c r="T829">
        <v>7.41</v>
      </c>
      <c r="U829">
        <v>0</v>
      </c>
      <c r="V829">
        <v>0</v>
      </c>
      <c r="W829">
        <v>0</v>
      </c>
      <c r="X829">
        <v>0</v>
      </c>
      <c r="Y829">
        <v>2</v>
      </c>
      <c r="Z829">
        <v>7.5</v>
      </c>
      <c r="AA829">
        <v>19.5</v>
      </c>
      <c r="AB829">
        <v>63.9</v>
      </c>
      <c r="AC829">
        <v>1671</v>
      </c>
      <c r="AD829">
        <v>37.86</v>
      </c>
      <c r="AE829">
        <v>32.409999999999997</v>
      </c>
      <c r="AF829">
        <v>14.55</v>
      </c>
      <c r="AG829">
        <v>1572</v>
      </c>
      <c r="AI829">
        <v>44.21</v>
      </c>
      <c r="AJ829">
        <v>40.89</v>
      </c>
      <c r="AK829">
        <v>0</v>
      </c>
      <c r="AL829">
        <v>47.32</v>
      </c>
      <c r="AM829">
        <v>6.32</v>
      </c>
      <c r="AN829">
        <v>47.81</v>
      </c>
      <c r="AO829">
        <v>45.02</v>
      </c>
      <c r="AP829">
        <v>3.72</v>
      </c>
      <c r="AQ829">
        <v>0</v>
      </c>
      <c r="AR829">
        <v>0</v>
      </c>
      <c r="AS829">
        <v>41.52</v>
      </c>
      <c r="AT829">
        <v>0</v>
      </c>
      <c r="AU829">
        <v>0</v>
      </c>
      <c r="AV829">
        <v>5.0999999999999996</v>
      </c>
      <c r="AW829">
        <v>62.4</v>
      </c>
      <c r="AX829">
        <v>92.1</v>
      </c>
      <c r="AY829">
        <v>100</v>
      </c>
      <c r="AZ829">
        <v>100</v>
      </c>
      <c r="BA829">
        <v>85.2</v>
      </c>
      <c r="BB829">
        <v>93.5</v>
      </c>
      <c r="BC829">
        <v>23.25543335361867</v>
      </c>
      <c r="BD829">
        <v>18.29030178394105</v>
      </c>
      <c r="BE829">
        <v>0</v>
      </c>
      <c r="BF829">
        <v>23.482539282529711</v>
      </c>
      <c r="BG829">
        <v>1.0411621473846E-3</v>
      </c>
      <c r="BH829">
        <v>96.988105867796875</v>
      </c>
      <c r="BI829">
        <v>3.3182704546329999E-4</v>
      </c>
      <c r="BJ829">
        <v>2.5220390792820001E-4</v>
      </c>
      <c r="BK829">
        <v>376.47902125075427</v>
      </c>
      <c r="BL829">
        <v>3.7685649796627101</v>
      </c>
      <c r="BM829">
        <v>176.99701650405959</v>
      </c>
      <c r="BN829">
        <v>104.4600830179065</v>
      </c>
      <c r="BO829">
        <v>105.3411309159431</v>
      </c>
      <c r="BP829">
        <v>98.319093230451443</v>
      </c>
      <c r="BQ829">
        <v>0</v>
      </c>
      <c r="BR829">
        <v>38.354668832963199</v>
      </c>
      <c r="BS829">
        <v>120.1223703547863</v>
      </c>
      <c r="BT829">
        <v>0</v>
      </c>
      <c r="BU829">
        <v>109.9105456218774</v>
      </c>
      <c r="BV829">
        <v>742.48249708366563</v>
      </c>
      <c r="BW829">
        <v>69.657721175228289</v>
      </c>
      <c r="BX829">
        <v>10.76988114591677</v>
      </c>
      <c r="BY829">
        <v>0.37257063462236001</v>
      </c>
      <c r="BZ829">
        <v>0.38326618855613998</v>
      </c>
      <c r="CA829">
        <f t="shared" si="96"/>
        <v>18.29030178394105</v>
      </c>
      <c r="CB829" cm="1">
        <f t="array" ref="CB829">IF(ISBLANK(INDEX(AC:AC,ROW())), "", INDEX(AC:AC,ROW())*(BI829+BJ829)/1000)</f>
        <v>9.7591572311719649E-4</v>
      </c>
      <c r="CC829">
        <f t="shared" si="97"/>
        <v>96.989147029944263</v>
      </c>
      <c r="CD829">
        <f t="shared" si="98"/>
        <v>3.881661327885694</v>
      </c>
      <c r="CE829" t="str">
        <f t="shared" si="99"/>
        <v/>
      </c>
      <c r="CF829" cm="1">
        <f t="array" ref="CF829">IFERROR(IF((BD829+BE829)*INDEX(H:H,ROW())*INDEX(K:K,ROW())/(BF829*30*1000)&lt;0.5,"",(BD829+BE829)*INDEX(H:H,ROW())*INDEX(K:K,ROW())/(BF829*30*1000)),"")</f>
        <v>1.7498140630507761</v>
      </c>
      <c r="CG829">
        <f t="shared" si="100"/>
        <v>1.0097657147668548</v>
      </c>
      <c r="CH829" cm="1">
        <f t="array" ref="CH829">IFERROR((BD829+BE829)*INDEX(K:K,ROW())*INDEX(H:H,ROW())/BC829/100000,"")</f>
        <v>0.53007067442566835</v>
      </c>
      <c r="CI829">
        <f t="shared" si="101"/>
        <v>32.018242186529427</v>
      </c>
      <c r="CJ829">
        <v>0.5</v>
      </c>
      <c r="CK829">
        <f t="shared" si="102"/>
        <v>0</v>
      </c>
      <c r="CL829" cm="1">
        <f t="array" ref="CL829">IF(INDEX(AS:AS,ROW()-2)=0,CL828,INDEX(AS:AS,ROW()-2))</f>
        <v>41.52</v>
      </c>
      <c r="CM829" t="str">
        <f t="shared" si="103"/>
        <v>CIV</v>
      </c>
    </row>
    <row r="830" spans="1:91" x14ac:dyDescent="0.3">
      <c r="A830" s="1">
        <v>825</v>
      </c>
      <c r="B830" t="s">
        <v>165</v>
      </c>
      <c r="C830">
        <v>2</v>
      </c>
      <c r="D830">
        <v>4</v>
      </c>
      <c r="E830">
        <v>6</v>
      </c>
      <c r="F830" t="s">
        <v>114</v>
      </c>
      <c r="G830" t="s">
        <v>116</v>
      </c>
      <c r="H830">
        <v>46.21</v>
      </c>
      <c r="I830">
        <v>0.89</v>
      </c>
      <c r="J830">
        <v>44.1</v>
      </c>
      <c r="K830">
        <v>1570</v>
      </c>
      <c r="L830">
        <v>44.41</v>
      </c>
      <c r="M830">
        <v>0.89</v>
      </c>
      <c r="N830">
        <v>44.1</v>
      </c>
      <c r="O830">
        <v>1570</v>
      </c>
      <c r="P830">
        <v>1.32</v>
      </c>
      <c r="Q830">
        <v>50.19</v>
      </c>
      <c r="R830">
        <v>30.11</v>
      </c>
      <c r="S830">
        <v>1.7</v>
      </c>
      <c r="T830">
        <v>7.41</v>
      </c>
      <c r="U830">
        <v>0</v>
      </c>
      <c r="V830">
        <v>0</v>
      </c>
      <c r="W830">
        <v>0</v>
      </c>
      <c r="X830">
        <v>0</v>
      </c>
      <c r="Y830">
        <v>2</v>
      </c>
      <c r="Z830">
        <v>7.5</v>
      </c>
      <c r="AA830">
        <v>19.5</v>
      </c>
      <c r="AB830">
        <v>63.9</v>
      </c>
      <c r="AC830">
        <v>1670</v>
      </c>
      <c r="AD830">
        <v>38.880000000000003</v>
      </c>
      <c r="AE830">
        <v>33.96</v>
      </c>
      <c r="AF830">
        <v>14.43</v>
      </c>
      <c r="AG830">
        <v>1572</v>
      </c>
      <c r="AI830">
        <v>44.21</v>
      </c>
      <c r="AJ830">
        <v>40.89</v>
      </c>
      <c r="AK830">
        <v>0</v>
      </c>
      <c r="AL830">
        <v>47.32</v>
      </c>
      <c r="AM830">
        <v>6.32</v>
      </c>
      <c r="AN830">
        <v>47.81</v>
      </c>
      <c r="AO830">
        <v>45.02</v>
      </c>
      <c r="AP830">
        <v>3.72</v>
      </c>
      <c r="AQ830">
        <v>0</v>
      </c>
      <c r="AR830">
        <v>0</v>
      </c>
      <c r="AS830">
        <v>41.52</v>
      </c>
      <c r="AT830">
        <v>0</v>
      </c>
      <c r="AU830">
        <v>0</v>
      </c>
      <c r="AV830">
        <v>5.0999999999999996</v>
      </c>
      <c r="AW830">
        <v>62.4</v>
      </c>
      <c r="AX830">
        <v>92.1</v>
      </c>
      <c r="AY830">
        <v>100</v>
      </c>
      <c r="AZ830">
        <v>100</v>
      </c>
      <c r="BA830">
        <v>85.2</v>
      </c>
      <c r="BB830">
        <v>93.5</v>
      </c>
      <c r="BC830">
        <v>69.05486081266632</v>
      </c>
      <c r="BD830">
        <v>36.049032299295867</v>
      </c>
      <c r="BE830">
        <v>0</v>
      </c>
      <c r="BF830">
        <v>45.44017052501642</v>
      </c>
      <c r="BG830">
        <v>1.0411621473846E-3</v>
      </c>
      <c r="BH830">
        <v>77.49868126029105</v>
      </c>
      <c r="BI830">
        <v>3.3182704546329999E-4</v>
      </c>
      <c r="BJ830">
        <v>2.5220390792820001E-4</v>
      </c>
      <c r="BK830">
        <v>428.50837037193747</v>
      </c>
      <c r="BL830">
        <v>3.778078684019718</v>
      </c>
      <c r="BM830">
        <v>176.362082096704</v>
      </c>
      <c r="BN830">
        <v>105.5188055160293</v>
      </c>
      <c r="BO830">
        <v>104.37946730188141</v>
      </c>
      <c r="BP830">
        <v>100.5969987713118</v>
      </c>
      <c r="BQ830">
        <v>0</v>
      </c>
      <c r="BR830">
        <v>38.956903763648448</v>
      </c>
      <c r="BS830">
        <v>112.6620647273602</v>
      </c>
      <c r="BT830">
        <v>0</v>
      </c>
      <c r="BU830">
        <v>109.98637591909009</v>
      </c>
      <c r="BV830">
        <v>878.58695215394823</v>
      </c>
      <c r="BW830">
        <v>6.0363460514059657</v>
      </c>
      <c r="BX830">
        <v>10.792700901911729</v>
      </c>
      <c r="BY830">
        <v>0.37257063462236001</v>
      </c>
      <c r="BZ830">
        <v>0.38326618855613998</v>
      </c>
      <c r="CA830">
        <f t="shared" si="96"/>
        <v>36.049032299295867</v>
      </c>
      <c r="CB830" cm="1">
        <f t="array" ref="CB830">IF(ISBLANK(INDEX(AC:AC,ROW())), "", INDEX(AC:AC,ROW())*(BI830+BJ830)/1000)</f>
        <v>9.7533169216380497E-4</v>
      </c>
      <c r="CC830">
        <f t="shared" si="97"/>
        <v>77.499722422438438</v>
      </c>
      <c r="CD830">
        <f t="shared" si="98"/>
        <v>5.5291600663574991</v>
      </c>
      <c r="CE830">
        <f t="shared" si="99"/>
        <v>6.2053324752098948</v>
      </c>
      <c r="CF830" cm="1">
        <f t="array" ref="CF830">IFERROR(IF((BD830+BE830)*INDEX(H:H,ROW())*INDEX(K:K,ROW())/(BF830*30*1000)&lt;0.5,"",(BD830+BE830)*INDEX(H:H,ROW())*INDEX(K:K,ROW())/(BF830*30*1000)),"")</f>
        <v>1.9185274823183045</v>
      </c>
      <c r="CG830">
        <f t="shared" si="100"/>
        <v>0.65803000672592193</v>
      </c>
      <c r="CH830" cm="1">
        <f t="array" ref="CH830">IFERROR((BD830+BE830)*INDEX(K:K,ROW())*INDEX(H:H,ROW())/BC830/100000,"")</f>
        <v>0.378734595628134</v>
      </c>
      <c r="CI830">
        <f t="shared" si="101"/>
        <v>67.931077366343516</v>
      </c>
      <c r="CJ830">
        <v>1</v>
      </c>
      <c r="CK830">
        <f t="shared" si="102"/>
        <v>0</v>
      </c>
      <c r="CL830" cm="1">
        <f t="array" ref="CL830">IF(INDEX(AS:AS,ROW()-2)=0,CL829,INDEX(AS:AS,ROW()-2))</f>
        <v>41.52</v>
      </c>
      <c r="CM830" t="str">
        <f t="shared" si="103"/>
        <v>CIV</v>
      </c>
    </row>
    <row r="831" spans="1:91" x14ac:dyDescent="0.3">
      <c r="A831" s="1">
        <v>826</v>
      </c>
      <c r="B831" t="s">
        <v>165</v>
      </c>
      <c r="C831">
        <v>2</v>
      </c>
      <c r="D831">
        <v>4</v>
      </c>
      <c r="E831">
        <v>6</v>
      </c>
      <c r="F831" t="s">
        <v>114</v>
      </c>
      <c r="G831" t="s">
        <v>117</v>
      </c>
      <c r="H831">
        <v>46.21</v>
      </c>
      <c r="I831">
        <v>0.89</v>
      </c>
      <c r="J831">
        <v>44.1</v>
      </c>
      <c r="K831">
        <v>1570</v>
      </c>
      <c r="L831">
        <v>44.41</v>
      </c>
      <c r="M831">
        <v>0.89</v>
      </c>
      <c r="N831">
        <v>44.1</v>
      </c>
      <c r="O831">
        <v>1570</v>
      </c>
      <c r="P831">
        <v>1.32</v>
      </c>
      <c r="Q831">
        <v>50.19</v>
      </c>
      <c r="R831">
        <v>30.11</v>
      </c>
      <c r="S831">
        <v>1.7</v>
      </c>
      <c r="T831">
        <v>7.41</v>
      </c>
      <c r="U831">
        <v>0</v>
      </c>
      <c r="V831">
        <v>0</v>
      </c>
      <c r="W831">
        <v>0</v>
      </c>
      <c r="X831">
        <v>0</v>
      </c>
      <c r="Y831">
        <v>2</v>
      </c>
      <c r="Z831">
        <v>7.5</v>
      </c>
      <c r="AA831">
        <v>19.5</v>
      </c>
      <c r="AB831">
        <v>63.9</v>
      </c>
      <c r="AC831">
        <v>1672</v>
      </c>
      <c r="AD831">
        <v>37.86</v>
      </c>
      <c r="AE831">
        <v>32.409999999999997</v>
      </c>
      <c r="AF831">
        <v>14.34</v>
      </c>
      <c r="AG831">
        <v>1572</v>
      </c>
      <c r="AI831">
        <v>44.21</v>
      </c>
      <c r="AJ831">
        <v>40.89</v>
      </c>
      <c r="AK831">
        <v>0</v>
      </c>
      <c r="AL831">
        <v>47.32</v>
      </c>
      <c r="AM831">
        <v>6.32</v>
      </c>
      <c r="AN831">
        <v>47.81</v>
      </c>
      <c r="AO831">
        <v>45.02</v>
      </c>
      <c r="AP831">
        <v>3.72</v>
      </c>
      <c r="AQ831">
        <v>0</v>
      </c>
      <c r="AR831">
        <v>0</v>
      </c>
      <c r="AS831">
        <v>41.52</v>
      </c>
      <c r="AT831">
        <v>0</v>
      </c>
      <c r="AU831">
        <v>0</v>
      </c>
      <c r="AV831">
        <v>5.0999999999999996</v>
      </c>
      <c r="AW831">
        <v>62.4</v>
      </c>
      <c r="AX831">
        <v>92.1</v>
      </c>
      <c r="AY831">
        <v>100</v>
      </c>
      <c r="AZ831">
        <v>100</v>
      </c>
      <c r="BA831">
        <v>85.2</v>
      </c>
      <c r="BB831">
        <v>93.5</v>
      </c>
      <c r="BC831">
        <v>73.741937764956191</v>
      </c>
      <c r="BD831">
        <v>31.553417572814961</v>
      </c>
      <c r="BE831">
        <v>0</v>
      </c>
      <c r="BF831">
        <v>36.073019628330279</v>
      </c>
      <c r="BG831">
        <v>1.0411621473846E-3</v>
      </c>
      <c r="BH831">
        <v>81.71439616450121</v>
      </c>
      <c r="BI831">
        <v>3.3182704546329999E-4</v>
      </c>
      <c r="BJ831">
        <v>2.5220390792820001E-4</v>
      </c>
      <c r="BK831">
        <v>324.29182922704899</v>
      </c>
      <c r="BL831">
        <v>3.7685687294554979</v>
      </c>
      <c r="BM831">
        <v>178.84408054131421</v>
      </c>
      <c r="BN831">
        <v>104.623604844971</v>
      </c>
      <c r="BO831">
        <v>105.8488989420778</v>
      </c>
      <c r="BP831">
        <v>102.22337759615409</v>
      </c>
      <c r="BQ831">
        <v>0</v>
      </c>
      <c r="BR831">
        <v>43.559923955148307</v>
      </c>
      <c r="BS831">
        <v>112.5859021959788</v>
      </c>
      <c r="BT831">
        <v>0</v>
      </c>
      <c r="BU831">
        <v>109.3079250183483</v>
      </c>
      <c r="BV831">
        <v>872.54177694731129</v>
      </c>
      <c r="BW831">
        <v>38.945862185159463</v>
      </c>
      <c r="BX831">
        <v>9.8681056256007995</v>
      </c>
      <c r="BY831">
        <v>0.37257063462236001</v>
      </c>
      <c r="BZ831">
        <v>0.38326618855613998</v>
      </c>
      <c r="CA831">
        <f t="shared" si="96"/>
        <v>31.553417572814961</v>
      </c>
      <c r="CB831" cm="1">
        <f t="array" ref="CB831">IF(ISBLANK(INDEX(AC:AC,ROW())), "", INDEX(AC:AC,ROW())*(BI831+BJ831)/1000)</f>
        <v>9.7649975407058801E-4</v>
      </c>
      <c r="CC831">
        <f t="shared" si="97"/>
        <v>81.715437326648598</v>
      </c>
      <c r="CD831">
        <f t="shared" si="98"/>
        <v>3.9685503723210536</v>
      </c>
      <c r="CE831">
        <f t="shared" si="99"/>
        <v>4.3976580905792213</v>
      </c>
      <c r="CF831" cm="1">
        <f t="array" ref="CF831">IFERROR(IF((BD831+BE831)*INDEX(H:H,ROW())*INDEX(K:K,ROW())/(BF831*30*1000)&lt;0.5,"",(BD831+BE831)*INDEX(H:H,ROW())*INDEX(K:K,ROW())/(BF831*30*1000)),"")</f>
        <v>2.1153307028064972</v>
      </c>
      <c r="CG831">
        <f t="shared" si="100"/>
        <v>0.48917916617961427</v>
      </c>
      <c r="CH831" cm="1">
        <f t="array" ref="CH831">IFERROR((BD831+BE831)*INDEX(K:K,ROW())*INDEX(H:H,ROW())/BC831/100000,"")</f>
        <v>0.31043271281790591</v>
      </c>
      <c r="CI831">
        <f t="shared" si="101"/>
        <v>59.459505944998789</v>
      </c>
      <c r="CJ831">
        <v>1</v>
      </c>
      <c r="CK831">
        <f t="shared" si="102"/>
        <v>0</v>
      </c>
      <c r="CL831" cm="1">
        <f t="array" ref="CL831">IF(INDEX(AS:AS,ROW()-2)=0,CL830,INDEX(AS:AS,ROW()-2))</f>
        <v>41.52</v>
      </c>
      <c r="CM831" t="str">
        <f t="shared" si="103"/>
        <v>CIV</v>
      </c>
    </row>
    <row r="832" spans="1:91" x14ac:dyDescent="0.3">
      <c r="A832" s="1">
        <v>827</v>
      </c>
      <c r="B832" t="s">
        <v>165</v>
      </c>
      <c r="C832">
        <v>2</v>
      </c>
      <c r="D832">
        <v>4</v>
      </c>
      <c r="E832">
        <v>6</v>
      </c>
      <c r="F832" t="s">
        <v>114</v>
      </c>
      <c r="G832" t="s">
        <v>118</v>
      </c>
      <c r="H832">
        <v>46.21</v>
      </c>
      <c r="I832">
        <v>0.89</v>
      </c>
      <c r="J832">
        <v>44.1</v>
      </c>
      <c r="K832">
        <v>1570</v>
      </c>
      <c r="L832">
        <v>44.41</v>
      </c>
      <c r="M832">
        <v>0.89</v>
      </c>
      <c r="N832">
        <v>44.1</v>
      </c>
      <c r="O832">
        <v>1570</v>
      </c>
      <c r="P832">
        <v>1.32</v>
      </c>
      <c r="Q832">
        <v>50.19</v>
      </c>
      <c r="R832">
        <v>30.11</v>
      </c>
      <c r="S832">
        <v>1.7</v>
      </c>
      <c r="T832">
        <v>7.41</v>
      </c>
      <c r="U832">
        <v>0</v>
      </c>
      <c r="V832">
        <v>0</v>
      </c>
      <c r="W832">
        <v>0</v>
      </c>
      <c r="X832">
        <v>0</v>
      </c>
      <c r="Y832">
        <v>2</v>
      </c>
      <c r="Z832">
        <v>7.5</v>
      </c>
      <c r="AA832">
        <v>19.5</v>
      </c>
      <c r="AB832">
        <v>63.9</v>
      </c>
      <c r="AC832">
        <v>1671</v>
      </c>
      <c r="AD832">
        <v>37.86</v>
      </c>
      <c r="AE832">
        <v>33.770000000000003</v>
      </c>
      <c r="AF832">
        <v>14.09</v>
      </c>
      <c r="AG832">
        <v>1572</v>
      </c>
      <c r="AI832">
        <v>44.21</v>
      </c>
      <c r="AJ832">
        <v>40.89</v>
      </c>
      <c r="AK832">
        <v>0</v>
      </c>
      <c r="AL832">
        <v>47.32</v>
      </c>
      <c r="AM832">
        <v>6.32</v>
      </c>
      <c r="AN832">
        <v>47.24</v>
      </c>
      <c r="AO832">
        <v>43.46</v>
      </c>
      <c r="AP832">
        <v>2.75</v>
      </c>
      <c r="AQ832">
        <v>2.64</v>
      </c>
      <c r="AR832">
        <v>2.0099999999999998</v>
      </c>
      <c r="AS832">
        <v>39.68</v>
      </c>
      <c r="AT832">
        <v>0</v>
      </c>
      <c r="AU832">
        <v>0</v>
      </c>
      <c r="AV832">
        <v>12.9</v>
      </c>
      <c r="AW832">
        <v>85.2</v>
      </c>
      <c r="AX832">
        <v>99.3</v>
      </c>
      <c r="AY832">
        <v>100</v>
      </c>
      <c r="AZ832">
        <v>100</v>
      </c>
      <c r="BA832">
        <v>86.4</v>
      </c>
      <c r="BB832">
        <v>87.1</v>
      </c>
      <c r="BC832">
        <v>55.562432036312401</v>
      </c>
      <c r="BD832">
        <v>34.886939362646352</v>
      </c>
      <c r="BE832">
        <v>0</v>
      </c>
      <c r="BF832">
        <v>42.417610402080903</v>
      </c>
      <c r="BG832">
        <v>1.0411621473846E-3</v>
      </c>
      <c r="BH832">
        <v>80.969669026907908</v>
      </c>
      <c r="BI832">
        <v>3.3182704546329999E-4</v>
      </c>
      <c r="BJ832">
        <v>2.5220390792820001E-4</v>
      </c>
      <c r="BK832">
        <v>346.86838174302329</v>
      </c>
      <c r="BL832">
        <v>3.7514418843093571</v>
      </c>
      <c r="BM832">
        <v>180.5893952264957</v>
      </c>
      <c r="BN832">
        <v>105.53831307271339</v>
      </c>
      <c r="BO832">
        <v>106.0230807701666</v>
      </c>
      <c r="BP832">
        <v>102.0598924495977</v>
      </c>
      <c r="BQ832">
        <v>0</v>
      </c>
      <c r="BR832">
        <v>48.920593426529393</v>
      </c>
      <c r="BS832">
        <v>111.00818567603559</v>
      </c>
      <c r="BT832">
        <v>0</v>
      </c>
      <c r="BU832">
        <v>104.20629747954069</v>
      </c>
      <c r="BV832">
        <v>876.90152988319448</v>
      </c>
      <c r="BW832">
        <v>25.029474976327311</v>
      </c>
      <c r="BX832">
        <v>8.032456939626849</v>
      </c>
      <c r="BY832">
        <v>0.37257063462236001</v>
      </c>
      <c r="BZ832">
        <v>0.38326618855613998</v>
      </c>
      <c r="CA832">
        <f t="shared" si="96"/>
        <v>34.886939362646352</v>
      </c>
      <c r="CB832" cm="1">
        <f t="array" ref="CB832">IF(ISBLANK(INDEX(AC:AC,ROW())), "", INDEX(AC:AC,ROW())*(BI832+BJ832)/1000)</f>
        <v>9.7591572311719649E-4</v>
      </c>
      <c r="CC832">
        <f t="shared" si="97"/>
        <v>80.970710189055296</v>
      </c>
      <c r="CD832">
        <f t="shared" si="98"/>
        <v>4.2838747608009626</v>
      </c>
      <c r="CE832">
        <f t="shared" si="99"/>
        <v>6.2428581512834089</v>
      </c>
      <c r="CF832" cm="1">
        <f t="array" ref="CF832">IFERROR(IF((BD832+BE832)*INDEX(H:H,ROW())*INDEX(K:K,ROW())/(BF832*30*1000)&lt;0.5,"",(BD832+BE832)*INDEX(H:H,ROW())*INDEX(K:K,ROW())/(BF832*30*1000)),"")</f>
        <v>1.9889828467360793</v>
      </c>
      <c r="CG832">
        <f t="shared" si="100"/>
        <v>0.76342249335592793</v>
      </c>
      <c r="CH832" cm="1">
        <f t="array" ref="CH832">IFERROR((BD832+BE832)*INDEX(K:K,ROW())*INDEX(H:H,ROW())/BC832/100000,"")</f>
        <v>0.45553027322922879</v>
      </c>
      <c r="CI832">
        <f t="shared" si="101"/>
        <v>65.741220381251537</v>
      </c>
      <c r="CJ832">
        <v>1</v>
      </c>
      <c r="CK832">
        <f t="shared" si="102"/>
        <v>0</v>
      </c>
      <c r="CL832" cm="1">
        <f t="array" ref="CL832">IF(INDEX(AS:AS,ROW()-2)=0,CL831,INDEX(AS:AS,ROW()-2))</f>
        <v>41.52</v>
      </c>
      <c r="CM832" t="str">
        <f t="shared" si="103"/>
        <v>CIV</v>
      </c>
    </row>
    <row r="833" spans="1:91" x14ac:dyDescent="0.3">
      <c r="A833" s="1">
        <v>828</v>
      </c>
      <c r="B833" t="s">
        <v>165</v>
      </c>
      <c r="C833">
        <v>2</v>
      </c>
      <c r="D833">
        <v>4</v>
      </c>
      <c r="E833">
        <v>6</v>
      </c>
      <c r="F833" t="s">
        <v>114</v>
      </c>
      <c r="G833" t="s">
        <v>119</v>
      </c>
      <c r="H833">
        <v>46.21</v>
      </c>
      <c r="I833">
        <v>0.89</v>
      </c>
      <c r="J833">
        <v>44.1</v>
      </c>
      <c r="K833">
        <v>1570</v>
      </c>
      <c r="L833">
        <v>44.41</v>
      </c>
      <c r="M833">
        <v>0.89</v>
      </c>
      <c r="N833">
        <v>44.1</v>
      </c>
      <c r="O833">
        <v>1570</v>
      </c>
      <c r="P833">
        <v>1.32</v>
      </c>
      <c r="Q833">
        <v>50.19</v>
      </c>
      <c r="R833">
        <v>30.11</v>
      </c>
      <c r="S833">
        <v>1.7</v>
      </c>
      <c r="T833">
        <v>7.41</v>
      </c>
      <c r="U833">
        <v>0</v>
      </c>
      <c r="V833">
        <v>0</v>
      </c>
      <c r="W833">
        <v>0</v>
      </c>
      <c r="X833">
        <v>0</v>
      </c>
      <c r="Y833">
        <v>3</v>
      </c>
      <c r="Z833">
        <v>21.5</v>
      </c>
      <c r="AA833">
        <v>19.5</v>
      </c>
      <c r="AB833">
        <v>63.9</v>
      </c>
      <c r="AC833">
        <v>1668</v>
      </c>
      <c r="AD833">
        <v>37.86</v>
      </c>
      <c r="AE833">
        <v>32.409999999999997</v>
      </c>
      <c r="AF833">
        <v>13.97</v>
      </c>
      <c r="AG833">
        <v>1572</v>
      </c>
      <c r="AI833">
        <v>44.21</v>
      </c>
      <c r="AJ833">
        <v>40.89</v>
      </c>
      <c r="AK833">
        <v>0</v>
      </c>
      <c r="AL833">
        <v>47.32</v>
      </c>
      <c r="AM833">
        <v>6.32</v>
      </c>
      <c r="AN833">
        <v>47.81</v>
      </c>
      <c r="AO833">
        <v>45.02</v>
      </c>
      <c r="AP833">
        <v>3.72</v>
      </c>
      <c r="AQ833">
        <v>0</v>
      </c>
      <c r="AR833">
        <v>0</v>
      </c>
      <c r="AS833">
        <v>41.52</v>
      </c>
      <c r="AT833">
        <v>0</v>
      </c>
      <c r="AU833">
        <v>0</v>
      </c>
      <c r="AV833">
        <v>9.5</v>
      </c>
      <c r="AW833">
        <v>85.7</v>
      </c>
      <c r="AX833">
        <v>98.5</v>
      </c>
      <c r="AY833">
        <v>100</v>
      </c>
      <c r="AZ833">
        <v>100</v>
      </c>
      <c r="BA833">
        <v>89</v>
      </c>
      <c r="BB833">
        <v>90.5</v>
      </c>
      <c r="BC833">
        <v>52.128988080538512</v>
      </c>
      <c r="BD833">
        <v>22.67271656898183</v>
      </c>
      <c r="BE833">
        <v>0</v>
      </c>
      <c r="BF833">
        <v>26.266752187432939</v>
      </c>
      <c r="BG833">
        <v>1.0411621473846E-3</v>
      </c>
      <c r="BH833">
        <v>106.977182951868</v>
      </c>
      <c r="BI833">
        <v>3.3182704546329999E-4</v>
      </c>
      <c r="BJ833">
        <v>2.5220390792820001E-4</v>
      </c>
      <c r="BK833">
        <v>507.28321595623231</v>
      </c>
      <c r="BL833">
        <v>3.7308254418813709</v>
      </c>
      <c r="BM833">
        <v>182.6895741917113</v>
      </c>
      <c r="BN833">
        <v>105.47130187894599</v>
      </c>
      <c r="BO833">
        <v>105.4053584431006</v>
      </c>
      <c r="BP833">
        <v>102.8303369154449</v>
      </c>
      <c r="BQ833">
        <v>0.70810667188120902</v>
      </c>
      <c r="BR833">
        <v>43.638435085058802</v>
      </c>
      <c r="BS833">
        <v>113.9754634897993</v>
      </c>
      <c r="BT833">
        <v>0</v>
      </c>
      <c r="BU833">
        <v>113.01743845483411</v>
      </c>
      <c r="BV833">
        <v>860.49119903235101</v>
      </c>
      <c r="BW833">
        <v>62.281532466669681</v>
      </c>
      <c r="BX833">
        <v>7.5506207449355252</v>
      </c>
      <c r="BY833">
        <v>0.37257063462236001</v>
      </c>
      <c r="BZ833">
        <v>0.38326618855613998</v>
      </c>
      <c r="CA833">
        <f t="shared" si="96"/>
        <v>22.67271656898183</v>
      </c>
      <c r="CB833" cm="1">
        <f t="array" ref="CB833">IF(ISBLANK(INDEX(AC:AC,ROW())), "", INDEX(AC:AC,ROW())*(BI833+BJ833)/1000)</f>
        <v>9.7416363025702203E-4</v>
      </c>
      <c r="CC833">
        <f t="shared" si="97"/>
        <v>106.97822411401539</v>
      </c>
      <c r="CD833">
        <f t="shared" si="98"/>
        <v>4.7419296792175141</v>
      </c>
      <c r="CE833">
        <f t="shared" si="99"/>
        <v>9.7313075629338375</v>
      </c>
      <c r="CF833" cm="1">
        <f t="array" ref="CF833">IFERROR(IF((BD833+BE833)*INDEX(H:H,ROW())*INDEX(K:K,ROW())/(BF833*30*1000)&lt;0.5,"",(BD833+BE833)*INDEX(H:H,ROW())*INDEX(K:K,ROW())/(BF833*30*1000)),"")</f>
        <v>2.087428210292968</v>
      </c>
      <c r="CG833">
        <f t="shared" si="100"/>
        <v>0.50387995536861752</v>
      </c>
      <c r="CH833" cm="1">
        <f t="array" ref="CH833">IFERROR((BD833+BE833)*INDEX(K:K,ROW())*INDEX(H:H,ROW())/BC833/100000,"")</f>
        <v>0.31554397003128409</v>
      </c>
      <c r="CI833">
        <f t="shared" si="101"/>
        <v>42.724643773108077</v>
      </c>
      <c r="CJ833">
        <v>1</v>
      </c>
      <c r="CK833">
        <f t="shared" si="102"/>
        <v>0</v>
      </c>
      <c r="CL833" cm="1">
        <f t="array" ref="CL833">IF(INDEX(AS:AS,ROW()-2)=0,CL832,INDEX(AS:AS,ROW()-2))</f>
        <v>41.52</v>
      </c>
      <c r="CM833" t="str">
        <f t="shared" si="103"/>
        <v>CIV</v>
      </c>
    </row>
    <row r="834" spans="1:91" x14ac:dyDescent="0.3">
      <c r="A834" s="1">
        <v>829</v>
      </c>
      <c r="B834" t="s">
        <v>165</v>
      </c>
      <c r="C834">
        <v>2</v>
      </c>
      <c r="D834">
        <v>4</v>
      </c>
      <c r="E834">
        <v>6</v>
      </c>
      <c r="F834" t="s">
        <v>114</v>
      </c>
      <c r="G834" t="s">
        <v>120</v>
      </c>
      <c r="H834">
        <v>43.94</v>
      </c>
      <c r="I834">
        <v>0.93</v>
      </c>
      <c r="J834">
        <v>45.08</v>
      </c>
      <c r="K834">
        <v>1530</v>
      </c>
      <c r="L834">
        <v>44.41</v>
      </c>
      <c r="M834">
        <v>0.89</v>
      </c>
      <c r="N834">
        <v>44.1</v>
      </c>
      <c r="O834">
        <v>1570</v>
      </c>
      <c r="P834">
        <v>1.32</v>
      </c>
      <c r="Q834">
        <v>50.19</v>
      </c>
      <c r="R834">
        <v>30.11</v>
      </c>
      <c r="S834">
        <v>1.7</v>
      </c>
      <c r="T834">
        <v>7.41</v>
      </c>
      <c r="U834">
        <v>0</v>
      </c>
      <c r="V834">
        <v>0</v>
      </c>
      <c r="W834">
        <v>0</v>
      </c>
      <c r="X834">
        <v>0</v>
      </c>
      <c r="Y834">
        <v>2</v>
      </c>
      <c r="Z834">
        <v>7.5</v>
      </c>
      <c r="AA834">
        <v>19.5</v>
      </c>
      <c r="AB834">
        <v>63.9</v>
      </c>
      <c r="AC834">
        <v>1666</v>
      </c>
      <c r="AD834">
        <v>37.86</v>
      </c>
      <c r="AE834">
        <v>33.56</v>
      </c>
      <c r="AF834">
        <v>13.81</v>
      </c>
      <c r="AG834">
        <v>1572</v>
      </c>
      <c r="AI834">
        <v>44.21</v>
      </c>
      <c r="AJ834">
        <v>40.89</v>
      </c>
      <c r="AK834">
        <v>0</v>
      </c>
      <c r="AL834">
        <v>47.32</v>
      </c>
      <c r="AM834">
        <v>6.32</v>
      </c>
      <c r="AN834">
        <v>47.38</v>
      </c>
      <c r="AO834">
        <v>43.87</v>
      </c>
      <c r="AP834">
        <v>2.84</v>
      </c>
      <c r="AQ834">
        <v>2.72</v>
      </c>
      <c r="AR834">
        <v>0</v>
      </c>
      <c r="AS834">
        <v>39.86</v>
      </c>
      <c r="AT834">
        <v>0</v>
      </c>
      <c r="AU834">
        <v>0</v>
      </c>
      <c r="AV834">
        <v>15</v>
      </c>
      <c r="AW834">
        <v>83.2</v>
      </c>
      <c r="AX834">
        <v>97.2</v>
      </c>
      <c r="AY834">
        <v>99.6</v>
      </c>
      <c r="AZ834">
        <v>100</v>
      </c>
      <c r="BA834">
        <v>82.2</v>
      </c>
      <c r="BB834">
        <v>84.6</v>
      </c>
      <c r="BC834">
        <v>36.592110889185307</v>
      </c>
      <c r="BD834">
        <v>2.8776257478553599E-2</v>
      </c>
      <c r="BE834">
        <v>0</v>
      </c>
      <c r="BF834">
        <v>1.241444707069303E-16</v>
      </c>
      <c r="BG834">
        <v>1.0411621473846E-3</v>
      </c>
      <c r="BH834">
        <v>73.385933074631353</v>
      </c>
      <c r="BI834">
        <v>3.3182704546329999E-4</v>
      </c>
      <c r="BJ834">
        <v>2.5220390792820001E-4</v>
      </c>
      <c r="BK834">
        <v>388.87142855156628</v>
      </c>
      <c r="BL834">
        <v>3.7032877492690299</v>
      </c>
      <c r="BM834">
        <v>181.59703271613051</v>
      </c>
      <c r="BN834">
        <v>73.33236835900351</v>
      </c>
      <c r="BO834">
        <v>87.19965526495497</v>
      </c>
      <c r="BP834">
        <v>97.866981657977874</v>
      </c>
      <c r="BQ834">
        <v>0</v>
      </c>
      <c r="BR834">
        <v>15.243620063397451</v>
      </c>
      <c r="BS834">
        <v>115.6730514467489</v>
      </c>
      <c r="BT834">
        <v>0</v>
      </c>
      <c r="BU834">
        <v>108.1077302969577</v>
      </c>
      <c r="BV834">
        <v>824.84388829830675</v>
      </c>
      <c r="BW834">
        <v>121.8847726866494</v>
      </c>
      <c r="BX834">
        <v>6.5802120421985926</v>
      </c>
      <c r="BY834">
        <v>0.37257063462236001</v>
      </c>
      <c r="BZ834">
        <v>0.38326618855613998</v>
      </c>
      <c r="CA834">
        <f t="shared" si="96"/>
        <v>2.8776257478553599E-2</v>
      </c>
      <c r="CB834" cm="1">
        <f t="array" ref="CB834">IF(ISBLANK(INDEX(AC:AC,ROW())), "", INDEX(AC:AC,ROW())*(BI834+BJ834)/1000)</f>
        <v>9.7299556835023899E-4</v>
      </c>
      <c r="CC834">
        <f t="shared" si="97"/>
        <v>73.386974236778741</v>
      </c>
      <c r="CD834">
        <f t="shared" si="98"/>
        <v>5.2989162258808431</v>
      </c>
      <c r="CE834">
        <f t="shared" si="99"/>
        <v>10.627193105344904</v>
      </c>
      <c r="CF834" cm="1">
        <f t="array" ref="CF834">IFERROR(IF((BD834+BE834)*INDEX(H:H,ROW())*INDEX(K:K,ROW())/(BF834*30*1000)&lt;0.5,"",(BD834+BE834)*INDEX(H:H,ROW())*INDEX(K:K,ROW())/(BF834*30*1000)),"")</f>
        <v>519442115035655.88</v>
      </c>
      <c r="CG834">
        <f t="shared" si="100"/>
        <v>3.3926567145275251E-18</v>
      </c>
      <c r="CH834" cm="1">
        <f t="array" ref="CH834">IFERROR((BD834+BE834)*INDEX(K:K,ROW())*INDEX(H:H,ROW())/BC834/100000,"")</f>
        <v>5.2868663381522914E-4</v>
      </c>
      <c r="CI834">
        <f t="shared" si="101"/>
        <v>5.0248727091420704E-2</v>
      </c>
      <c r="CJ834">
        <v>0</v>
      </c>
      <c r="CK834">
        <f t="shared" si="102"/>
        <v>0</v>
      </c>
      <c r="CL834" cm="1">
        <f t="array" ref="CL834">IF(INDEX(AS:AS,ROW()-2)=0,CL833,INDEX(AS:AS,ROW()-2))</f>
        <v>39.68</v>
      </c>
      <c r="CM834" t="str">
        <f t="shared" si="103"/>
        <v>SP</v>
      </c>
    </row>
    <row r="835" spans="1:91" x14ac:dyDescent="0.3">
      <c r="A835" s="1">
        <v>830</v>
      </c>
      <c r="B835" t="s">
        <v>165</v>
      </c>
      <c r="C835">
        <v>2</v>
      </c>
      <c r="D835">
        <v>4</v>
      </c>
      <c r="E835">
        <v>6</v>
      </c>
      <c r="F835" t="s">
        <v>114</v>
      </c>
      <c r="G835" t="s">
        <v>121</v>
      </c>
      <c r="H835">
        <v>46.21</v>
      </c>
      <c r="I835">
        <v>0.89</v>
      </c>
      <c r="J835">
        <v>44.1</v>
      </c>
      <c r="K835">
        <v>1570</v>
      </c>
      <c r="L835">
        <v>44.41</v>
      </c>
      <c r="M835">
        <v>0.89</v>
      </c>
      <c r="N835">
        <v>44.1</v>
      </c>
      <c r="O835">
        <v>1570</v>
      </c>
      <c r="P835">
        <v>1.32</v>
      </c>
      <c r="Q835">
        <v>50.19</v>
      </c>
      <c r="R835">
        <v>30.11</v>
      </c>
      <c r="S835">
        <v>1.7</v>
      </c>
      <c r="T835">
        <v>7.41</v>
      </c>
      <c r="U835">
        <v>0</v>
      </c>
      <c r="V835">
        <v>0</v>
      </c>
      <c r="W835">
        <v>0</v>
      </c>
      <c r="X835">
        <v>0</v>
      </c>
      <c r="Y835">
        <v>2</v>
      </c>
      <c r="Z835">
        <v>7.5</v>
      </c>
      <c r="AA835">
        <v>19.5</v>
      </c>
      <c r="AB835">
        <v>63.9</v>
      </c>
      <c r="AC835">
        <v>1680</v>
      </c>
      <c r="AD835">
        <v>37.86</v>
      </c>
      <c r="AE835">
        <v>32.409999999999997</v>
      </c>
      <c r="AF835">
        <v>13.56</v>
      </c>
      <c r="AG835">
        <v>1572</v>
      </c>
      <c r="AI835">
        <v>44.21</v>
      </c>
      <c r="AJ835">
        <v>40.89</v>
      </c>
      <c r="AK835">
        <v>0</v>
      </c>
      <c r="AL835">
        <v>47.32</v>
      </c>
      <c r="AM835">
        <v>6.32</v>
      </c>
      <c r="AN835">
        <v>47.81</v>
      </c>
      <c r="AO835">
        <v>45.02</v>
      </c>
      <c r="AP835">
        <v>3.72</v>
      </c>
      <c r="AQ835">
        <v>0</v>
      </c>
      <c r="AR835">
        <v>0</v>
      </c>
      <c r="AS835">
        <v>41.52</v>
      </c>
      <c r="AT835">
        <v>0</v>
      </c>
      <c r="AU835">
        <v>0</v>
      </c>
      <c r="AV835">
        <v>5.0999999999999996</v>
      </c>
      <c r="AW835">
        <v>62.4</v>
      </c>
      <c r="AX835">
        <v>92.1</v>
      </c>
      <c r="AY835">
        <v>100</v>
      </c>
      <c r="AZ835">
        <v>100</v>
      </c>
      <c r="BA835">
        <v>85.2</v>
      </c>
      <c r="BB835">
        <v>93.5</v>
      </c>
      <c r="BC835">
        <v>1.085167856219823E-16</v>
      </c>
      <c r="BD835">
        <v>1.7297914845310298E-2</v>
      </c>
      <c r="BE835">
        <v>0</v>
      </c>
      <c r="BF835">
        <v>1.241444707069303E-16</v>
      </c>
      <c r="BG835">
        <v>1.0411621473846E-3</v>
      </c>
      <c r="BH835">
        <v>31.795458219000849</v>
      </c>
      <c r="BI835">
        <v>3.3182704546329999E-4</v>
      </c>
      <c r="BJ835">
        <v>2.5220390792820001E-4</v>
      </c>
      <c r="BK835">
        <v>7.490781529413218E-17</v>
      </c>
      <c r="BL835">
        <v>3.6747062901067369</v>
      </c>
      <c r="BM835">
        <v>175.11016757835199</v>
      </c>
      <c r="BN835">
        <v>27.631713055434162</v>
      </c>
      <c r="BO835">
        <v>60.444564544739769</v>
      </c>
      <c r="BP835">
        <v>91.514642398487638</v>
      </c>
      <c r="BQ835">
        <v>0</v>
      </c>
      <c r="BR835">
        <v>6.1224136516825549</v>
      </c>
      <c r="BS835">
        <v>80.203852845635893</v>
      </c>
      <c r="BT835">
        <v>0</v>
      </c>
      <c r="BU835">
        <v>98.330970560702156</v>
      </c>
      <c r="BV835">
        <v>591.42385816806427</v>
      </c>
      <c r="BW835">
        <v>117.0165749039441</v>
      </c>
      <c r="BX835">
        <v>4.7570540101903687</v>
      </c>
      <c r="BY835">
        <v>0.37257063462236001</v>
      </c>
      <c r="BZ835">
        <v>0.38326618855613998</v>
      </c>
      <c r="CA835">
        <f t="shared" si="96"/>
        <v>1.7297914845310298E-2</v>
      </c>
      <c r="CB835" cm="1">
        <f t="array" ref="CB835">IF(ISBLANK(INDEX(AC:AC,ROW())), "", INDEX(AC:AC,ROW())*(BI835+BJ835)/1000)</f>
        <v>9.8117200169772008E-4</v>
      </c>
      <c r="CC835">
        <f t="shared" si="97"/>
        <v>31.796499381148234</v>
      </c>
      <c r="CD835">
        <f t="shared" si="98"/>
        <v>2.3558510135409476E-18</v>
      </c>
      <c r="CE835">
        <f t="shared" si="99"/>
        <v>0.69028781920497717</v>
      </c>
      <c r="CF835" cm="1">
        <f t="array" ref="CF835">IFERROR(IF((BD835+BE835)*INDEX(H:H,ROW())*INDEX(K:K,ROW())/(BF835*30*1000)&lt;0.5,"",(BD835+BE835)*INDEX(H:H,ROW())*INDEX(K:K,ROW())/(BF835*30*1000)),"")</f>
        <v>336961854605512.5</v>
      </c>
      <c r="CG835">
        <f t="shared" si="100"/>
        <v>1.1440116844170722</v>
      </c>
      <c r="CH835" cm="1">
        <f t="array" ref="CH835">IFERROR((BD835+BE835)*INDEX(K:K,ROW())*INDEX(H:H,ROW())/BC835/100000,"")</f>
        <v>115646489661465.89</v>
      </c>
      <c r="CI835">
        <f t="shared" si="101"/>
        <v>3.2596325523449571E-2</v>
      </c>
      <c r="CJ835">
        <v>0</v>
      </c>
      <c r="CK835">
        <f t="shared" si="102"/>
        <v>0</v>
      </c>
      <c r="CL835" cm="1">
        <f t="array" ref="CL835">IF(INDEX(AS:AS,ROW()-2)=0,CL834,INDEX(AS:AS,ROW()-2))</f>
        <v>41.52</v>
      </c>
      <c r="CM835" t="str">
        <f t="shared" si="103"/>
        <v>CIV</v>
      </c>
    </row>
    <row r="836" spans="1:91" x14ac:dyDescent="0.3">
      <c r="A836" s="1">
        <v>831</v>
      </c>
      <c r="B836" t="s">
        <v>165</v>
      </c>
      <c r="C836">
        <v>2</v>
      </c>
      <c r="D836">
        <v>4</v>
      </c>
      <c r="E836">
        <v>6</v>
      </c>
      <c r="F836" t="s">
        <v>114</v>
      </c>
      <c r="G836" t="s">
        <v>122</v>
      </c>
      <c r="H836">
        <v>46.21</v>
      </c>
      <c r="I836">
        <v>0.89</v>
      </c>
      <c r="J836">
        <v>44.1</v>
      </c>
      <c r="K836">
        <v>1570</v>
      </c>
      <c r="L836">
        <v>44.41</v>
      </c>
      <c r="M836">
        <v>0.89</v>
      </c>
      <c r="N836">
        <v>44.1</v>
      </c>
      <c r="O836">
        <v>1570</v>
      </c>
      <c r="P836">
        <v>1.32</v>
      </c>
      <c r="Q836">
        <v>50.19</v>
      </c>
      <c r="R836">
        <v>30.11</v>
      </c>
      <c r="S836">
        <v>1.7</v>
      </c>
      <c r="T836">
        <v>7.41</v>
      </c>
      <c r="U836">
        <v>0</v>
      </c>
      <c r="V836">
        <v>0</v>
      </c>
      <c r="W836">
        <v>0</v>
      </c>
      <c r="X836">
        <v>0</v>
      </c>
      <c r="Y836">
        <v>2</v>
      </c>
      <c r="Z836">
        <v>7.5</v>
      </c>
      <c r="AA836">
        <v>19.5</v>
      </c>
      <c r="AB836">
        <v>63.9</v>
      </c>
      <c r="AC836">
        <v>1715</v>
      </c>
      <c r="AD836">
        <v>37.86</v>
      </c>
      <c r="AE836">
        <v>32.409999999999997</v>
      </c>
      <c r="AF836">
        <v>13.08</v>
      </c>
      <c r="AG836">
        <v>1572</v>
      </c>
      <c r="AI836">
        <v>44.21</v>
      </c>
      <c r="AJ836">
        <v>40.89</v>
      </c>
      <c r="AK836">
        <v>0</v>
      </c>
      <c r="AL836">
        <v>47.32</v>
      </c>
      <c r="AM836">
        <v>6.32</v>
      </c>
      <c r="AN836">
        <v>47.81</v>
      </c>
      <c r="AO836">
        <v>45.02</v>
      </c>
      <c r="AP836">
        <v>3.72</v>
      </c>
      <c r="AQ836">
        <v>0</v>
      </c>
      <c r="AR836">
        <v>0</v>
      </c>
      <c r="AS836">
        <v>41.52</v>
      </c>
      <c r="AT836">
        <v>0</v>
      </c>
      <c r="AU836">
        <v>0</v>
      </c>
      <c r="AV836">
        <v>5.0999999999999996</v>
      </c>
      <c r="AW836">
        <v>62.4</v>
      </c>
      <c r="AX836">
        <v>92.1</v>
      </c>
      <c r="AY836">
        <v>100</v>
      </c>
      <c r="AZ836">
        <v>100</v>
      </c>
      <c r="BA836">
        <v>85.2</v>
      </c>
      <c r="BB836">
        <v>93.5</v>
      </c>
      <c r="BC836">
        <v>1.085167856219823E-16</v>
      </c>
      <c r="BD836">
        <v>1.63083363506265E-2</v>
      </c>
      <c r="BE836">
        <v>0</v>
      </c>
      <c r="BF836">
        <v>1.241444707069303E-16</v>
      </c>
      <c r="BG836">
        <v>1.0411621473846E-3</v>
      </c>
      <c r="BH836">
        <v>18.039142911212721</v>
      </c>
      <c r="BI836">
        <v>3.3182704546329999E-4</v>
      </c>
      <c r="BJ836">
        <v>2.5220390792820001E-4</v>
      </c>
      <c r="BK836">
        <v>7.490781529413218E-17</v>
      </c>
      <c r="BL836">
        <v>3.6564255961856258</v>
      </c>
      <c r="BM836">
        <v>167.90205051919801</v>
      </c>
      <c r="BN836">
        <v>15.30008569035564</v>
      </c>
      <c r="BO836">
        <v>52.475758652076593</v>
      </c>
      <c r="BP836">
        <v>79.616203048215667</v>
      </c>
      <c r="BQ836">
        <v>0</v>
      </c>
      <c r="BR836">
        <v>6.7598342117892161</v>
      </c>
      <c r="BS836">
        <v>57.54389378187701</v>
      </c>
      <c r="BT836">
        <v>0</v>
      </c>
      <c r="BU836">
        <v>70.627625711424258</v>
      </c>
      <c r="BV836">
        <v>469.53289219781681</v>
      </c>
      <c r="BW836">
        <v>6.2584453419150003E-4</v>
      </c>
      <c r="BX836">
        <v>4.4081126201908134</v>
      </c>
      <c r="BY836">
        <v>0.37257063462236001</v>
      </c>
      <c r="BZ836">
        <v>0.38326618855613998</v>
      </c>
      <c r="CA836">
        <f t="shared" si="96"/>
        <v>1.63083363506265E-2</v>
      </c>
      <c r="CB836" cm="1">
        <f t="array" ref="CB836">IF(ISBLANK(INDEX(AC:AC,ROW())), "", INDEX(AC:AC,ROW())*(BI836+BJ836)/1000)</f>
        <v>1.0016130850664224E-3</v>
      </c>
      <c r="CC836">
        <f t="shared" si="97"/>
        <v>18.040184073360106</v>
      </c>
      <c r="CD836">
        <f t="shared" si="98"/>
        <v>4.1522755527061593E-18</v>
      </c>
      <c r="CE836">
        <f t="shared" si="99"/>
        <v>0.69028781920497717</v>
      </c>
      <c r="CF836" cm="1">
        <f t="array" ref="CF836">IFERROR(IF((BD836+BE836)*INDEX(H:H,ROW())*INDEX(K:K,ROW())/(BF836*30*1000)&lt;0.5,"",(BD836+BE836)*INDEX(H:H,ROW())*INDEX(K:K,ROW())/(BF836*30*1000)),"")</f>
        <v>317684952861670.94</v>
      </c>
      <c r="CG836">
        <f t="shared" si="100"/>
        <v>1.1440116844170722</v>
      </c>
      <c r="CH836" cm="1">
        <f t="array" ref="CH836">IFERROR((BD836+BE836)*INDEX(K:K,ROW())*INDEX(H:H,ROW())/BC836/100000,"")</f>
        <v>109030589411171.53</v>
      </c>
      <c r="CI836">
        <f t="shared" si="101"/>
        <v>3.0731556097066171E-2</v>
      </c>
      <c r="CJ836">
        <v>0</v>
      </c>
      <c r="CK836">
        <f t="shared" si="102"/>
        <v>0</v>
      </c>
      <c r="CL836" cm="1">
        <f t="array" ref="CL836">IF(INDEX(AS:AS,ROW()-2)=0,CL835,INDEX(AS:AS,ROW()-2))</f>
        <v>39.86</v>
      </c>
      <c r="CM836" t="str">
        <f t="shared" si="103"/>
        <v>SP</v>
      </c>
    </row>
    <row r="837" spans="1:91" x14ac:dyDescent="0.3">
      <c r="A837" s="1">
        <v>832</v>
      </c>
      <c r="B837" t="s">
        <v>165</v>
      </c>
      <c r="C837">
        <v>2</v>
      </c>
      <c r="D837">
        <v>4</v>
      </c>
      <c r="E837">
        <v>6</v>
      </c>
      <c r="F837" t="s">
        <v>123</v>
      </c>
      <c r="G837" t="s">
        <v>124</v>
      </c>
      <c r="H837">
        <v>46.21</v>
      </c>
      <c r="I837">
        <v>0.89</v>
      </c>
      <c r="J837">
        <v>44.1</v>
      </c>
      <c r="K837">
        <v>1570</v>
      </c>
      <c r="L837">
        <v>44.41</v>
      </c>
      <c r="M837">
        <v>0.89</v>
      </c>
      <c r="N837">
        <v>44.1</v>
      </c>
      <c r="O837">
        <v>1570</v>
      </c>
      <c r="P837">
        <v>1.32</v>
      </c>
      <c r="Q837">
        <v>50.19</v>
      </c>
      <c r="R837">
        <v>30.11</v>
      </c>
      <c r="S837">
        <v>1.7</v>
      </c>
      <c r="T837">
        <v>7.41</v>
      </c>
      <c r="U837">
        <v>0</v>
      </c>
      <c r="V837">
        <v>0</v>
      </c>
      <c r="W837">
        <v>0</v>
      </c>
      <c r="X837">
        <v>0</v>
      </c>
      <c r="Y837">
        <v>2</v>
      </c>
      <c r="Z837">
        <v>7.5</v>
      </c>
      <c r="AA837">
        <v>19.5</v>
      </c>
      <c r="AB837">
        <v>63.9</v>
      </c>
      <c r="AC837">
        <v>1720</v>
      </c>
      <c r="AD837">
        <v>37.86</v>
      </c>
      <c r="AE837">
        <v>32.409999999999997</v>
      </c>
      <c r="AF837">
        <v>12.92</v>
      </c>
      <c r="AG837">
        <v>1572</v>
      </c>
      <c r="AI837">
        <v>44.21</v>
      </c>
      <c r="AJ837">
        <v>40.89</v>
      </c>
      <c r="AK837">
        <v>0</v>
      </c>
      <c r="AL837">
        <v>47.32</v>
      </c>
      <c r="AM837">
        <v>6.32</v>
      </c>
      <c r="AN837">
        <v>47.81</v>
      </c>
      <c r="AO837">
        <v>45.02</v>
      </c>
      <c r="AP837">
        <v>3.72</v>
      </c>
      <c r="AQ837">
        <v>0</v>
      </c>
      <c r="AR837">
        <v>0</v>
      </c>
      <c r="AS837">
        <v>41.52</v>
      </c>
      <c r="AT837">
        <v>0</v>
      </c>
      <c r="AU837">
        <v>0</v>
      </c>
      <c r="AV837">
        <v>5.0999999999999996</v>
      </c>
      <c r="AW837">
        <v>62.4</v>
      </c>
      <c r="AX837">
        <v>92.1</v>
      </c>
      <c r="AY837">
        <v>100</v>
      </c>
      <c r="AZ837">
        <v>100</v>
      </c>
      <c r="BA837">
        <v>85.2</v>
      </c>
      <c r="BB837">
        <v>93.5</v>
      </c>
      <c r="BC837">
        <v>1.085167856219823E-16</v>
      </c>
      <c r="BD837">
        <v>2.0516357201435399E-2</v>
      </c>
      <c r="BE837">
        <v>0</v>
      </c>
      <c r="BF837">
        <v>1.241444707069303E-16</v>
      </c>
      <c r="BG837">
        <v>1.0411621473846E-3</v>
      </c>
      <c r="BH837">
        <v>10.007532352965759</v>
      </c>
      <c r="BI837">
        <v>3.3182704546329999E-4</v>
      </c>
      <c r="BJ837">
        <v>2.5220390792820001E-4</v>
      </c>
      <c r="BK837">
        <v>7.490781529413218E-17</v>
      </c>
      <c r="BL837">
        <v>3.6475031495782262</v>
      </c>
      <c r="BM837">
        <v>168.26858593271029</v>
      </c>
      <c r="BN837">
        <v>14.079984035596899</v>
      </c>
      <c r="BO837">
        <v>53.400788192330253</v>
      </c>
      <c r="BP837">
        <v>71.040286577060442</v>
      </c>
      <c r="BQ837">
        <v>0</v>
      </c>
      <c r="BR837">
        <v>7.9445979694127793</v>
      </c>
      <c r="BS837">
        <v>47.741551302958158</v>
      </c>
      <c r="BT837">
        <v>0</v>
      </c>
      <c r="BU837">
        <v>52.040326875039248</v>
      </c>
      <c r="BV837">
        <v>388.17122196561678</v>
      </c>
      <c r="BW837">
        <v>6.2584453419150003E-4</v>
      </c>
      <c r="BX837">
        <v>4.4695060838190122</v>
      </c>
      <c r="BY837">
        <v>0.37257063462236001</v>
      </c>
      <c r="BZ837">
        <v>0.38326618855613998</v>
      </c>
      <c r="CA837">
        <f t="shared" si="96"/>
        <v>2.0516357201435399E-2</v>
      </c>
      <c r="CB837" cm="1">
        <f t="array" ref="CB837">IF(ISBLANK(INDEX(AC:AC,ROW())), "", INDEX(AC:AC,ROW())*(BI837+BJ837)/1000)</f>
        <v>1.0045332398333799E-3</v>
      </c>
      <c r="CC837">
        <f t="shared" si="97"/>
        <v>10.008573515113143</v>
      </c>
      <c r="CD837">
        <f t="shared" si="98"/>
        <v>7.4843647979424744E-18</v>
      </c>
      <c r="CE837">
        <f t="shared" si="99"/>
        <v>0.69028781920497717</v>
      </c>
      <c r="CF837" cm="1">
        <f t="array" ref="CF837">IFERROR(IF((BD837+BE837)*INDEX(H:H,ROW())*INDEX(K:K,ROW())/(BF837*30*1000)&lt;0.5,"",(BD837+BE837)*INDEX(H:H,ROW())*INDEX(K:K,ROW())/(BF837*30*1000)),"")</f>
        <v>399656827667821.75</v>
      </c>
      <c r="CG837">
        <f t="shared" si="100"/>
        <v>1.1440116844170722</v>
      </c>
      <c r="CH837" cm="1">
        <f t="array" ref="CH837">IFERROR((BD837+BE837)*INDEX(K:K,ROW())*INDEX(H:H,ROW())/BC837/100000,"")</f>
        <v>137163624182714.53</v>
      </c>
      <c r="CI837">
        <f t="shared" si="101"/>
        <v>3.8661183378103321E-2</v>
      </c>
      <c r="CJ837">
        <v>0</v>
      </c>
      <c r="CK837">
        <f t="shared" si="102"/>
        <v>0</v>
      </c>
      <c r="CL837" cm="1">
        <f t="array" ref="CL837">IF(INDEX(AS:AS,ROW()-2)=0,CL836,INDEX(AS:AS,ROW()-2))</f>
        <v>41.52</v>
      </c>
      <c r="CM837" t="str">
        <f t="shared" si="103"/>
        <v>CIV</v>
      </c>
    </row>
    <row r="838" spans="1:91" x14ac:dyDescent="0.3">
      <c r="A838" s="1">
        <v>833</v>
      </c>
      <c r="B838" t="s">
        <v>165</v>
      </c>
      <c r="C838">
        <v>2</v>
      </c>
      <c r="D838">
        <v>4</v>
      </c>
      <c r="E838">
        <v>6</v>
      </c>
      <c r="F838" t="s">
        <v>123</v>
      </c>
      <c r="G838" t="s">
        <v>125</v>
      </c>
      <c r="H838">
        <v>46.21</v>
      </c>
      <c r="I838">
        <v>0.89</v>
      </c>
      <c r="J838">
        <v>44.1</v>
      </c>
      <c r="K838">
        <v>1570</v>
      </c>
      <c r="L838">
        <v>44.41</v>
      </c>
      <c r="M838">
        <v>0.89</v>
      </c>
      <c r="N838">
        <v>44.1</v>
      </c>
      <c r="O838">
        <v>1570</v>
      </c>
      <c r="P838">
        <v>1.32</v>
      </c>
      <c r="Q838">
        <v>50.19</v>
      </c>
      <c r="R838">
        <v>30.11</v>
      </c>
      <c r="S838">
        <v>1.7</v>
      </c>
      <c r="T838">
        <v>7.41</v>
      </c>
      <c r="U838">
        <v>0</v>
      </c>
      <c r="V838">
        <v>0</v>
      </c>
      <c r="W838">
        <v>0</v>
      </c>
      <c r="X838">
        <v>0</v>
      </c>
      <c r="Y838">
        <v>2</v>
      </c>
      <c r="Z838">
        <v>7.5</v>
      </c>
      <c r="AA838">
        <v>19.5</v>
      </c>
      <c r="AB838">
        <v>63.9</v>
      </c>
      <c r="AC838">
        <v>1721</v>
      </c>
      <c r="AD838">
        <v>38.24</v>
      </c>
      <c r="AE838">
        <v>33.090000000000003</v>
      </c>
      <c r="AF838">
        <v>12.83</v>
      </c>
      <c r="AG838">
        <v>1572</v>
      </c>
      <c r="AI838">
        <v>44.21</v>
      </c>
      <c r="AJ838">
        <v>40.89</v>
      </c>
      <c r="AK838">
        <v>0</v>
      </c>
      <c r="AL838">
        <v>47.32</v>
      </c>
      <c r="AM838">
        <v>6.32</v>
      </c>
      <c r="AN838">
        <v>47.81</v>
      </c>
      <c r="AO838">
        <v>45.02</v>
      </c>
      <c r="AP838">
        <v>3.72</v>
      </c>
      <c r="AQ838">
        <v>0</v>
      </c>
      <c r="AR838">
        <v>0</v>
      </c>
      <c r="AS838">
        <v>41.52</v>
      </c>
      <c r="AT838">
        <v>0</v>
      </c>
      <c r="AU838">
        <v>0</v>
      </c>
      <c r="AV838">
        <v>5.0999999999999996</v>
      </c>
      <c r="AW838">
        <v>62.4</v>
      </c>
      <c r="AX838">
        <v>92.1</v>
      </c>
      <c r="AY838">
        <v>100</v>
      </c>
      <c r="AZ838">
        <v>100</v>
      </c>
      <c r="BA838">
        <v>85.2</v>
      </c>
      <c r="BB838">
        <v>93.5</v>
      </c>
      <c r="BC838">
        <v>1.085167856219823E-16</v>
      </c>
      <c r="BD838">
        <v>2.3153309126653698E-2</v>
      </c>
      <c r="BE838">
        <v>0</v>
      </c>
      <c r="BF838">
        <v>1.241444707069303E-16</v>
      </c>
      <c r="BG838">
        <v>1.0411621473846E-3</v>
      </c>
      <c r="BH838">
        <v>2.9377926589981218</v>
      </c>
      <c r="BI838">
        <v>3.3182704546329999E-4</v>
      </c>
      <c r="BJ838">
        <v>2.5220390792820001E-4</v>
      </c>
      <c r="BK838">
        <v>7.490781529413218E-17</v>
      </c>
      <c r="BL838">
        <v>3.645105626467259</v>
      </c>
      <c r="BM838">
        <v>170.13935204268731</v>
      </c>
      <c r="BN838">
        <v>14.04315570234893</v>
      </c>
      <c r="BO838">
        <v>59.508555518549763</v>
      </c>
      <c r="BP838">
        <v>66.965936298565353</v>
      </c>
      <c r="BQ838">
        <v>0</v>
      </c>
      <c r="BR838">
        <v>8.3355299794118398</v>
      </c>
      <c r="BS838">
        <v>42.662040152955569</v>
      </c>
      <c r="BT838">
        <v>0</v>
      </c>
      <c r="BU838">
        <v>40.563540748613569</v>
      </c>
      <c r="BV838">
        <v>328.53998624265438</v>
      </c>
      <c r="BW838">
        <v>6.2584453419150003E-4</v>
      </c>
      <c r="BX838">
        <v>4.3229038363190426</v>
      </c>
      <c r="BY838">
        <v>0.37257063462236001</v>
      </c>
      <c r="BZ838">
        <v>0.38326618855613998</v>
      </c>
      <c r="CA838">
        <f t="shared" ref="CA838:CA901" si="104">IFERROR(BD838+BE838,"")</f>
        <v>2.3153309126653698E-2</v>
      </c>
      <c r="CB838" cm="1">
        <f t="array" ref="CB838">IF(ISBLANK(INDEX(AC:AC,ROW())), "", INDEX(AC:AC,ROW())*(BI838+BJ838)/1000)</f>
        <v>1.0051172707867715E-3</v>
      </c>
      <c r="CC838">
        <f t="shared" ref="CC838:CC901" si="105">BH838+BG838</f>
        <v>2.9388338211455065</v>
      </c>
      <c r="CD838">
        <f t="shared" ref="CD838:CD901" si="106">BK838/CC838</f>
        <v>2.5488959176648652E-17</v>
      </c>
      <c r="CE838">
        <f t="shared" ref="CE838:CE901" si="107">IF(BC838=0,"",IF(BK838/BC838&lt;15,BK838/BC838,""))</f>
        <v>0.69028781920497717</v>
      </c>
      <c r="CF838" cm="1">
        <f t="array" ref="CF838">IFERROR(IF((BD838+BE838)*INDEX(H:H,ROW())*INDEX(K:K,ROW())/(BF838*30*1000)&lt;0.5,"",(BD838+BE838)*INDEX(H:H,ROW())*INDEX(K:K,ROW())/(BF838*30*1000)),"")</f>
        <v>451024418453946.69</v>
      </c>
      <c r="CG838">
        <f t="shared" ref="CG838:CG901" si="108">IF(BF838/BC838&gt;10,"",BF838/BC838)</f>
        <v>1.1440116844170722</v>
      </c>
      <c r="CH838" cm="1">
        <f t="array" ref="CH838">IFERROR((BD838+BE838)*INDEX(K:K,ROW())*INDEX(H:H,ROW())/BC838/100000,"")</f>
        <v>154793161400619</v>
      </c>
      <c r="CI838">
        <f t="shared" ref="CI838:CI901" si="109">IFERROR(
IF(OR(ISBLANK(CA838),ISBLANK(K838),ISBLANK(H838)),"",
IF(CA838*K838*H838/100000/0.385=0,"",CA838*K838*H838/100000/0.385)
),
"")</f>
        <v>4.3630276133662015E-2</v>
      </c>
      <c r="CJ838">
        <v>0</v>
      </c>
      <c r="CK838">
        <f t="shared" ref="CK838:CK901" si="110">IFERROR(
    IF(OR(ISBLANK(BT838), ISBLANK(BC838), BC838=0), "",
       IF(BT838/BC838&gt;100, " ", BT838/BC838)
    ),
"")</f>
        <v>0</v>
      </c>
      <c r="CL838" cm="1">
        <f t="array" ref="CL838">IF(INDEX(AS:AS,ROW()-2)=0,CL837,INDEX(AS:AS,ROW()-2))</f>
        <v>41.52</v>
      </c>
      <c r="CM838" t="str">
        <f t="shared" ref="CM838:CM901" si="111">IF(CL838&gt;=41.5,"CIV","SP")</f>
        <v>CIV</v>
      </c>
    </row>
    <row r="839" spans="1:91" x14ac:dyDescent="0.3">
      <c r="A839" s="1">
        <v>834</v>
      </c>
      <c r="B839" t="s">
        <v>165</v>
      </c>
      <c r="C839">
        <v>2</v>
      </c>
      <c r="D839">
        <v>4</v>
      </c>
      <c r="E839">
        <v>6</v>
      </c>
      <c r="F839" t="s">
        <v>123</v>
      </c>
      <c r="G839" t="s">
        <v>126</v>
      </c>
      <c r="H839">
        <v>46.21</v>
      </c>
      <c r="I839">
        <v>0.89</v>
      </c>
      <c r="J839">
        <v>44.1</v>
      </c>
      <c r="K839">
        <v>1570</v>
      </c>
      <c r="L839">
        <v>44.41</v>
      </c>
      <c r="M839">
        <v>0.89</v>
      </c>
      <c r="N839">
        <v>44.1</v>
      </c>
      <c r="O839">
        <v>1570</v>
      </c>
      <c r="P839">
        <v>1.32</v>
      </c>
      <c r="Q839">
        <v>50.19</v>
      </c>
      <c r="R839">
        <v>30.11</v>
      </c>
      <c r="S839">
        <v>1.7</v>
      </c>
      <c r="T839">
        <v>7.41</v>
      </c>
      <c r="U839">
        <v>0</v>
      </c>
      <c r="V839">
        <v>0</v>
      </c>
      <c r="W839">
        <v>0</v>
      </c>
      <c r="X839">
        <v>0</v>
      </c>
      <c r="Y839">
        <v>2</v>
      </c>
      <c r="Z839">
        <v>7.5</v>
      </c>
      <c r="AA839">
        <v>19.5</v>
      </c>
      <c r="AB839">
        <v>63.9</v>
      </c>
      <c r="AC839">
        <v>1718</v>
      </c>
      <c r="AD839">
        <v>37.86</v>
      </c>
      <c r="AE839">
        <v>32.409999999999997</v>
      </c>
      <c r="AF839">
        <v>12.78</v>
      </c>
      <c r="AG839">
        <v>1572</v>
      </c>
      <c r="AI839">
        <v>44.21</v>
      </c>
      <c r="AJ839">
        <v>40.89</v>
      </c>
      <c r="AK839">
        <v>0</v>
      </c>
      <c r="AL839">
        <v>47.32</v>
      </c>
      <c r="AM839">
        <v>6.32</v>
      </c>
      <c r="AN839">
        <v>47.81</v>
      </c>
      <c r="AO839">
        <v>45.02</v>
      </c>
      <c r="AP839">
        <v>3.72</v>
      </c>
      <c r="AQ839">
        <v>0</v>
      </c>
      <c r="AR839">
        <v>0</v>
      </c>
      <c r="AS839">
        <v>41.52</v>
      </c>
      <c r="AT839">
        <v>0</v>
      </c>
      <c r="AU839">
        <v>0</v>
      </c>
      <c r="AV839">
        <v>5.0999999999999996</v>
      </c>
      <c r="AW839">
        <v>62.4</v>
      </c>
      <c r="AX839">
        <v>92.1</v>
      </c>
      <c r="AY839">
        <v>100</v>
      </c>
      <c r="AZ839">
        <v>100</v>
      </c>
      <c r="BA839">
        <v>85.2</v>
      </c>
      <c r="BB839">
        <v>93.5</v>
      </c>
      <c r="BC839">
        <v>1.085167856219823E-16</v>
      </c>
      <c r="BD839">
        <v>2.4409984501948801E-2</v>
      </c>
      <c r="BE839">
        <v>0</v>
      </c>
      <c r="BF839">
        <v>1.241444707069303E-16</v>
      </c>
      <c r="BG839">
        <v>1.0411621473846E-3</v>
      </c>
      <c r="BH839">
        <v>2.6631720214017052</v>
      </c>
      <c r="BI839">
        <v>3.3182704546329999E-4</v>
      </c>
      <c r="BJ839">
        <v>2.5220390792820001E-4</v>
      </c>
      <c r="BK839">
        <v>7.490781529413218E-17</v>
      </c>
      <c r="BL839">
        <v>3.6459275407300371</v>
      </c>
      <c r="BM839">
        <v>169.91034925591489</v>
      </c>
      <c r="BN839">
        <v>13.86661883960566</v>
      </c>
      <c r="BO839">
        <v>58.548592593556783</v>
      </c>
      <c r="BP839">
        <v>65.256491848858701</v>
      </c>
      <c r="BQ839">
        <v>0</v>
      </c>
      <c r="BR839">
        <v>8.4265741459727028</v>
      </c>
      <c r="BS839">
        <v>38.396066576972217</v>
      </c>
      <c r="BT839">
        <v>0</v>
      </c>
      <c r="BU839">
        <v>33.151717614140921</v>
      </c>
      <c r="BV839">
        <v>279.46930674075429</v>
      </c>
      <c r="BW839">
        <v>6.2584453419150003E-4</v>
      </c>
      <c r="BX839">
        <v>4.725584216778473</v>
      </c>
      <c r="BY839">
        <v>0.37257063462236001</v>
      </c>
      <c r="BZ839">
        <v>0.38326618855613998</v>
      </c>
      <c r="CA839">
        <f t="shared" si="104"/>
        <v>2.4409984501948801E-2</v>
      </c>
      <c r="CB839" cm="1">
        <f t="array" ref="CB839">IF(ISBLANK(INDEX(AC:AC,ROW())), "", INDEX(AC:AC,ROW())*(BI839+BJ839)/1000)</f>
        <v>1.0033651779265971E-3</v>
      </c>
      <c r="CC839">
        <f t="shared" si="105"/>
        <v>2.6642131835490899</v>
      </c>
      <c r="CD839">
        <f t="shared" si="106"/>
        <v>2.8116299309931685E-17</v>
      </c>
      <c r="CE839">
        <f t="shared" si="107"/>
        <v>0.69028781920497717</v>
      </c>
      <c r="CF839" cm="1">
        <f t="array" ref="CF839">IFERROR(IF((BD839+BE839)*INDEX(H:H,ROW())*INDEX(K:K,ROW())/(BF839*30*1000)&lt;0.5,"",(BD839+BE839)*INDEX(H:H,ROW())*INDEX(K:K,ROW())/(BF839*30*1000)),"")</f>
        <v>475504343860176.81</v>
      </c>
      <c r="CG839">
        <f t="shared" si="108"/>
        <v>1.1440116844170722</v>
      </c>
      <c r="CH839" cm="1">
        <f t="array" ref="CH839">IFERROR((BD839+BE839)*INDEX(K:K,ROW())*INDEX(H:H,ROW())/BC839/100000,"")</f>
        <v>163194757610134.66</v>
      </c>
      <c r="CI839">
        <f t="shared" si="109"/>
        <v>4.5998365003143762E-2</v>
      </c>
      <c r="CJ839">
        <v>0</v>
      </c>
      <c r="CK839">
        <f t="shared" si="110"/>
        <v>0</v>
      </c>
      <c r="CL839" cm="1">
        <f t="array" ref="CL839">IF(INDEX(AS:AS,ROW()-2)=0,CL838,INDEX(AS:AS,ROW()-2))</f>
        <v>41.52</v>
      </c>
      <c r="CM839" t="str">
        <f t="shared" si="111"/>
        <v>CIV</v>
      </c>
    </row>
    <row r="840" spans="1:91" x14ac:dyDescent="0.3">
      <c r="A840" s="1">
        <v>835</v>
      </c>
      <c r="B840" t="s">
        <v>165</v>
      </c>
      <c r="C840">
        <v>2</v>
      </c>
      <c r="D840">
        <v>4</v>
      </c>
      <c r="E840">
        <v>6</v>
      </c>
      <c r="F840" t="s">
        <v>123</v>
      </c>
      <c r="G840" t="s">
        <v>127</v>
      </c>
      <c r="H840">
        <v>46.21</v>
      </c>
      <c r="I840">
        <v>0.89</v>
      </c>
      <c r="J840">
        <v>44.1</v>
      </c>
      <c r="K840">
        <v>1570</v>
      </c>
      <c r="L840">
        <v>44.41</v>
      </c>
      <c r="M840">
        <v>0.89</v>
      </c>
      <c r="N840">
        <v>44.1</v>
      </c>
      <c r="O840">
        <v>1570</v>
      </c>
      <c r="P840">
        <v>1.32</v>
      </c>
      <c r="Q840">
        <v>50.19</v>
      </c>
      <c r="R840">
        <v>30.11</v>
      </c>
      <c r="S840">
        <v>1.7</v>
      </c>
      <c r="T840">
        <v>7.41</v>
      </c>
      <c r="U840">
        <v>0</v>
      </c>
      <c r="V840">
        <v>0</v>
      </c>
      <c r="W840">
        <v>0</v>
      </c>
      <c r="X840">
        <v>0</v>
      </c>
      <c r="Y840">
        <v>2</v>
      </c>
      <c r="Z840">
        <v>7.5</v>
      </c>
      <c r="AA840">
        <v>19.5</v>
      </c>
      <c r="AB840">
        <v>63.9</v>
      </c>
      <c r="AC840">
        <v>1710</v>
      </c>
      <c r="AD840">
        <v>37.86</v>
      </c>
      <c r="AE840">
        <v>33.020000000000003</v>
      </c>
      <c r="AF840">
        <v>12.81</v>
      </c>
      <c r="AG840">
        <v>1572</v>
      </c>
      <c r="AI840">
        <v>44.21</v>
      </c>
      <c r="AJ840">
        <v>40.89</v>
      </c>
      <c r="AK840">
        <v>0</v>
      </c>
      <c r="AL840">
        <v>47.32</v>
      </c>
      <c r="AM840">
        <v>6.32</v>
      </c>
      <c r="AN840">
        <v>47.81</v>
      </c>
      <c r="AO840">
        <v>45.02</v>
      </c>
      <c r="AP840">
        <v>3.72</v>
      </c>
      <c r="AQ840">
        <v>0</v>
      </c>
      <c r="AR840">
        <v>0</v>
      </c>
      <c r="AS840">
        <v>41.52</v>
      </c>
      <c r="AT840">
        <v>0</v>
      </c>
      <c r="AU840">
        <v>0</v>
      </c>
      <c r="AV840">
        <v>5.0999999999999996</v>
      </c>
      <c r="AW840">
        <v>62.4</v>
      </c>
      <c r="AX840">
        <v>92.1</v>
      </c>
      <c r="AY840">
        <v>100</v>
      </c>
      <c r="AZ840">
        <v>100</v>
      </c>
      <c r="BA840">
        <v>85.2</v>
      </c>
      <c r="BB840">
        <v>93.5</v>
      </c>
      <c r="BC840">
        <v>1.085167856219823E-16</v>
      </c>
      <c r="BD840">
        <v>2.1213626108018201E-2</v>
      </c>
      <c r="BE840">
        <v>0</v>
      </c>
      <c r="BF840">
        <v>1.241444707069303E-16</v>
      </c>
      <c r="BG840">
        <v>1.0411621473846E-3</v>
      </c>
      <c r="BH840">
        <v>2.138818144463079E-5</v>
      </c>
      <c r="BI840">
        <v>3.3182704546329999E-4</v>
      </c>
      <c r="BJ840">
        <v>2.5220390792820001E-4</v>
      </c>
      <c r="BK840">
        <v>7.490781529413218E-17</v>
      </c>
      <c r="BL840">
        <v>3.6456674511817222</v>
      </c>
      <c r="BM840">
        <v>169.30974075387681</v>
      </c>
      <c r="BN840">
        <v>14.605742059578301</v>
      </c>
      <c r="BO840">
        <v>38.107266447993922</v>
      </c>
      <c r="BP840">
        <v>64.205566869347976</v>
      </c>
      <c r="BQ840">
        <v>0</v>
      </c>
      <c r="BR840">
        <v>8.4689589787784403</v>
      </c>
      <c r="BS840">
        <v>34.529872889896289</v>
      </c>
      <c r="BT840">
        <v>0</v>
      </c>
      <c r="BU840">
        <v>28.1756301243575</v>
      </c>
      <c r="BV840">
        <v>238.30967024400451</v>
      </c>
      <c r="BW840">
        <v>6.2584453419150003E-4</v>
      </c>
      <c r="BX840">
        <v>4.839124612654679</v>
      </c>
      <c r="BY840">
        <v>0.37257063462236001</v>
      </c>
      <c r="BZ840">
        <v>0.38326618855613998</v>
      </c>
      <c r="CA840">
        <f t="shared" si="104"/>
        <v>2.1213626108018201E-2</v>
      </c>
      <c r="CB840" cm="1">
        <f t="array" ref="CB840">IF(ISBLANK(INDEX(AC:AC,ROW())), "", INDEX(AC:AC,ROW())*(BI840+BJ840)/1000)</f>
        <v>9.9869293029946509E-4</v>
      </c>
      <c r="CC840">
        <f t="shared" si="105"/>
        <v>1.0625503288292308E-3</v>
      </c>
      <c r="CD840">
        <f t="shared" si="106"/>
        <v>7.0498133840558145E-14</v>
      </c>
      <c r="CE840">
        <f t="shared" si="107"/>
        <v>0.69028781920497717</v>
      </c>
      <c r="CF840" cm="1">
        <f t="array" ref="CF840">IFERROR(IF((BD840+BE840)*INDEX(H:H,ROW())*INDEX(K:K,ROW())/(BF840*30*1000)&lt;0.5,"",(BD840+BE840)*INDEX(H:H,ROW())*INDEX(K:K,ROW())/(BF840*30*1000)),"")</f>
        <v>413239564432455.5</v>
      </c>
      <c r="CG840">
        <f t="shared" si="108"/>
        <v>1.1440116844170722</v>
      </c>
      <c r="CH840" cm="1">
        <f t="array" ref="CH840">IFERROR((BD840+BE840)*INDEX(K:K,ROW())*INDEX(H:H,ROW())/BC840/100000,"")</f>
        <v>141825267052245.19</v>
      </c>
      <c r="CI840">
        <f t="shared" si="109"/>
        <v>3.9975122338932162E-2</v>
      </c>
      <c r="CJ840">
        <v>0</v>
      </c>
      <c r="CK840">
        <f t="shared" si="110"/>
        <v>0</v>
      </c>
      <c r="CL840" cm="1">
        <f t="array" ref="CL840">IF(INDEX(AS:AS,ROW()-2)=0,CL839,INDEX(AS:AS,ROW()-2))</f>
        <v>41.52</v>
      </c>
      <c r="CM840" t="str">
        <f t="shared" si="111"/>
        <v>CIV</v>
      </c>
    </row>
    <row r="841" spans="1:91" x14ac:dyDescent="0.3">
      <c r="A841" s="1">
        <v>836</v>
      </c>
      <c r="B841" t="s">
        <v>165</v>
      </c>
      <c r="C841">
        <v>2</v>
      </c>
      <c r="D841">
        <v>4</v>
      </c>
      <c r="E841">
        <v>6</v>
      </c>
      <c r="F841" t="s">
        <v>123</v>
      </c>
      <c r="G841" t="s">
        <v>128</v>
      </c>
      <c r="H841">
        <v>46.21</v>
      </c>
      <c r="I841">
        <v>0.89</v>
      </c>
      <c r="J841">
        <v>44.1</v>
      </c>
      <c r="K841">
        <v>1570</v>
      </c>
      <c r="L841">
        <v>44.41</v>
      </c>
      <c r="M841">
        <v>0.89</v>
      </c>
      <c r="N841">
        <v>44.1</v>
      </c>
      <c r="O841">
        <v>1570</v>
      </c>
      <c r="P841">
        <v>1.32</v>
      </c>
      <c r="Q841">
        <v>50.19</v>
      </c>
      <c r="R841">
        <v>30.11</v>
      </c>
      <c r="S841">
        <v>1.7</v>
      </c>
      <c r="T841">
        <v>7.41</v>
      </c>
      <c r="U841">
        <v>0</v>
      </c>
      <c r="V841">
        <v>0</v>
      </c>
      <c r="W841">
        <v>0</v>
      </c>
      <c r="X841">
        <v>0</v>
      </c>
      <c r="Y841">
        <v>2</v>
      </c>
      <c r="Z841">
        <v>7.5</v>
      </c>
      <c r="AA841">
        <v>19.5</v>
      </c>
      <c r="AB841">
        <v>63.9</v>
      </c>
      <c r="AC841">
        <v>1714</v>
      </c>
      <c r="AD841">
        <v>37.86</v>
      </c>
      <c r="AE841">
        <v>32.409999999999997</v>
      </c>
      <c r="AF841">
        <v>12.87</v>
      </c>
      <c r="AG841">
        <v>1572</v>
      </c>
      <c r="AI841">
        <v>44.21</v>
      </c>
      <c r="AJ841">
        <v>40.89</v>
      </c>
      <c r="AK841">
        <v>0</v>
      </c>
      <c r="AL841">
        <v>47.32</v>
      </c>
      <c r="AM841">
        <v>6.32</v>
      </c>
      <c r="AN841">
        <v>47.81</v>
      </c>
      <c r="AO841">
        <v>45.02</v>
      </c>
      <c r="AP841">
        <v>3.72</v>
      </c>
      <c r="AQ841">
        <v>0</v>
      </c>
      <c r="AR841">
        <v>0</v>
      </c>
      <c r="AS841">
        <v>41.52</v>
      </c>
      <c r="AT841">
        <v>0</v>
      </c>
      <c r="AU841">
        <v>0</v>
      </c>
      <c r="AV841">
        <v>5.0999999999999996</v>
      </c>
      <c r="AW841">
        <v>62.4</v>
      </c>
      <c r="AX841">
        <v>92.1</v>
      </c>
      <c r="AY841">
        <v>100</v>
      </c>
      <c r="AZ841">
        <v>100</v>
      </c>
      <c r="BA841">
        <v>85.2</v>
      </c>
      <c r="BB841">
        <v>93.5</v>
      </c>
      <c r="BC841">
        <v>1.085167856219823E-16</v>
      </c>
      <c r="BD841">
        <v>2.2724686774890202E-2</v>
      </c>
      <c r="BE841">
        <v>0</v>
      </c>
      <c r="BF841">
        <v>1.241444707069303E-16</v>
      </c>
      <c r="BG841">
        <v>1.0411621473846E-3</v>
      </c>
      <c r="BH841">
        <v>2.138818144463079E-5</v>
      </c>
      <c r="BI841">
        <v>3.3182704546329999E-4</v>
      </c>
      <c r="BJ841">
        <v>2.5220390792820001E-4</v>
      </c>
      <c r="BK841">
        <v>7.490781529413218E-17</v>
      </c>
      <c r="BL841">
        <v>3.6429943260990512</v>
      </c>
      <c r="BM841">
        <v>168.6841303822425</v>
      </c>
      <c r="BN841">
        <v>14.721991122276011</v>
      </c>
      <c r="BO841">
        <v>37.391442461865523</v>
      </c>
      <c r="BP841">
        <v>63.162794845492087</v>
      </c>
      <c r="BQ841">
        <v>0</v>
      </c>
      <c r="BR841">
        <v>8.547445901908846</v>
      </c>
      <c r="BS841">
        <v>31.407444993354972</v>
      </c>
      <c r="BT841">
        <v>0</v>
      </c>
      <c r="BU841">
        <v>24.83853532513783</v>
      </c>
      <c r="BV841">
        <v>204.39108715409489</v>
      </c>
      <c r="BW841">
        <v>6.2584453419150003E-4</v>
      </c>
      <c r="BX841">
        <v>4.4439121297196369</v>
      </c>
      <c r="BY841">
        <v>0.37257063462236001</v>
      </c>
      <c r="BZ841">
        <v>0.38326618855613998</v>
      </c>
      <c r="CA841">
        <f t="shared" si="104"/>
        <v>2.2724686774890202E-2</v>
      </c>
      <c r="CB841" cm="1">
        <f t="array" ref="CB841">IF(ISBLANK(INDEX(AC:AC,ROW())), "", INDEX(AC:AC,ROW())*(BI841+BJ841)/1000)</f>
        <v>1.001029054113031E-3</v>
      </c>
      <c r="CC841">
        <f t="shared" si="105"/>
        <v>1.0625503288292308E-3</v>
      </c>
      <c r="CD841">
        <f t="shared" si="106"/>
        <v>7.0498133840558145E-14</v>
      </c>
      <c r="CE841">
        <f t="shared" si="107"/>
        <v>0.69028781920497717</v>
      </c>
      <c r="CF841" cm="1">
        <f t="array" ref="CF841">IFERROR(IF((BD841+BE841)*INDEX(H:H,ROW())*INDEX(K:K,ROW())/(BF841*30*1000)&lt;0.5,"",(BD841+BE841)*INDEX(H:H,ROW())*INDEX(K:K,ROW())/(BF841*30*1000)),"")</f>
        <v>442674892868511.13</v>
      </c>
      <c r="CG841">
        <f t="shared" si="108"/>
        <v>1.1440116844170722</v>
      </c>
      <c r="CH841" cm="1">
        <f t="array" ref="CH841">IFERROR((BD841+BE841)*INDEX(K:K,ROW())*INDEX(H:H,ROW())/BC841/100000,"")</f>
        <v>151927574951895.75</v>
      </c>
      <c r="CI841">
        <f t="shared" si="109"/>
        <v>4.2822576834084455E-2</v>
      </c>
      <c r="CJ841">
        <v>0</v>
      </c>
      <c r="CK841">
        <f t="shared" si="110"/>
        <v>0</v>
      </c>
      <c r="CL841" cm="1">
        <f t="array" ref="CL841">IF(INDEX(AS:AS,ROW()-2)=0,CL840,INDEX(AS:AS,ROW()-2))</f>
        <v>41.52</v>
      </c>
      <c r="CM841" t="str">
        <f t="shared" si="111"/>
        <v>CIV</v>
      </c>
    </row>
    <row r="842" spans="1:91" x14ac:dyDescent="0.3">
      <c r="A842" s="1">
        <v>837</v>
      </c>
      <c r="B842" t="s">
        <v>165</v>
      </c>
      <c r="C842">
        <v>2</v>
      </c>
      <c r="D842">
        <v>4</v>
      </c>
      <c r="E842">
        <v>6</v>
      </c>
      <c r="F842" t="s">
        <v>123</v>
      </c>
      <c r="G842" t="s">
        <v>129</v>
      </c>
      <c r="H842">
        <v>46.21</v>
      </c>
      <c r="I842">
        <v>0.89</v>
      </c>
      <c r="J842">
        <v>44.1</v>
      </c>
      <c r="K842">
        <v>1570</v>
      </c>
      <c r="L842">
        <v>44.41</v>
      </c>
      <c r="M842">
        <v>0.89</v>
      </c>
      <c r="N842">
        <v>44.1</v>
      </c>
      <c r="O842">
        <v>1570</v>
      </c>
      <c r="P842">
        <v>1.32</v>
      </c>
      <c r="Q842">
        <v>50.19</v>
      </c>
      <c r="R842">
        <v>30.11</v>
      </c>
      <c r="S842">
        <v>1.7</v>
      </c>
      <c r="T842">
        <v>7.41</v>
      </c>
      <c r="U842">
        <v>0</v>
      </c>
      <c r="V842">
        <v>0</v>
      </c>
      <c r="W842">
        <v>0</v>
      </c>
      <c r="X842">
        <v>0</v>
      </c>
      <c r="Y842">
        <v>2</v>
      </c>
      <c r="Z842">
        <v>7.5</v>
      </c>
      <c r="AA842">
        <v>19.5</v>
      </c>
      <c r="AB842">
        <v>63.9</v>
      </c>
      <c r="AC842">
        <v>1717</v>
      </c>
      <c r="AD842">
        <v>37.86</v>
      </c>
      <c r="AE842">
        <v>32.89</v>
      </c>
      <c r="AF842">
        <v>12.79</v>
      </c>
      <c r="AG842">
        <v>1572</v>
      </c>
      <c r="AI842">
        <v>44.21</v>
      </c>
      <c r="AJ842">
        <v>40.89</v>
      </c>
      <c r="AK842">
        <v>0</v>
      </c>
      <c r="AL842">
        <v>47.32</v>
      </c>
      <c r="AM842">
        <v>6.32</v>
      </c>
      <c r="AN842">
        <v>47.81</v>
      </c>
      <c r="AO842">
        <v>45.02</v>
      </c>
      <c r="AP842">
        <v>3.72</v>
      </c>
      <c r="AQ842">
        <v>0</v>
      </c>
      <c r="AR842">
        <v>0</v>
      </c>
      <c r="AS842">
        <v>41.52</v>
      </c>
      <c r="AT842">
        <v>0</v>
      </c>
      <c r="AU842">
        <v>0</v>
      </c>
      <c r="AV842">
        <v>5.0999999999999996</v>
      </c>
      <c r="AW842">
        <v>62.4</v>
      </c>
      <c r="AX842">
        <v>92.1</v>
      </c>
      <c r="AY842">
        <v>100</v>
      </c>
      <c r="AZ842">
        <v>100</v>
      </c>
      <c r="BA842">
        <v>85.2</v>
      </c>
      <c r="BB842">
        <v>93.5</v>
      </c>
      <c r="BC842">
        <v>1.085167856219823E-16</v>
      </c>
      <c r="BD842">
        <v>2.11293896261085E-2</v>
      </c>
      <c r="BE842">
        <v>0</v>
      </c>
      <c r="BF842">
        <v>1.241444707069303E-16</v>
      </c>
      <c r="BG842">
        <v>1.0411621473846E-3</v>
      </c>
      <c r="BH842">
        <v>2.138818144463079E-5</v>
      </c>
      <c r="BI842">
        <v>3.3182704546329999E-4</v>
      </c>
      <c r="BJ842">
        <v>2.5220390792820001E-4</v>
      </c>
      <c r="BK842">
        <v>7.490781529413218E-17</v>
      </c>
      <c r="BL842">
        <v>3.63873577392717</v>
      </c>
      <c r="BM842">
        <v>168.04861077550211</v>
      </c>
      <c r="BN842">
        <v>14.38358116677515</v>
      </c>
      <c r="BO842">
        <v>36.916673803702523</v>
      </c>
      <c r="BP842">
        <v>62.185660209941283</v>
      </c>
      <c r="BQ842">
        <v>0</v>
      </c>
      <c r="BR842">
        <v>8.6009072788651526</v>
      </c>
      <c r="BS842">
        <v>28.93947938323949</v>
      </c>
      <c r="BT842">
        <v>0</v>
      </c>
      <c r="BU842">
        <v>22.612522269565481</v>
      </c>
      <c r="BV842">
        <v>176.82439791081521</v>
      </c>
      <c r="BW842">
        <v>6.2584453419150003E-4</v>
      </c>
      <c r="BX842">
        <v>3.4773860524587912</v>
      </c>
      <c r="BY842">
        <v>0.37257063462236001</v>
      </c>
      <c r="BZ842">
        <v>0.38326618855613998</v>
      </c>
      <c r="CA842">
        <f t="shared" si="104"/>
        <v>2.11293896261085E-2</v>
      </c>
      <c r="CB842" cm="1">
        <f t="array" ref="CB842">IF(ISBLANK(INDEX(AC:AC,ROW())), "", INDEX(AC:AC,ROW())*(BI842+BJ842)/1000)</f>
        <v>1.0027811469732054E-3</v>
      </c>
      <c r="CC842">
        <f t="shared" si="105"/>
        <v>1.0625503288292308E-3</v>
      </c>
      <c r="CD842">
        <f t="shared" si="106"/>
        <v>7.0498133840558145E-14</v>
      </c>
      <c r="CE842">
        <f t="shared" si="107"/>
        <v>0.69028781920497717</v>
      </c>
      <c r="CF842" cm="1">
        <f t="array" ref="CF842">IFERROR(IF((BD842+BE842)*INDEX(H:H,ROW())*INDEX(K:K,ROW())/(BF842*30*1000)&lt;0.5,"",(BD842+BE842)*INDEX(H:H,ROW())*INDEX(K:K,ROW())/(BF842*30*1000)),"")</f>
        <v>411598645198919.56</v>
      </c>
      <c r="CG842">
        <f t="shared" si="108"/>
        <v>1.1440116844170722</v>
      </c>
      <c r="CH842" cm="1">
        <f t="array" ref="CH842">IFERROR((BD842+BE842)*INDEX(K:K,ROW())*INDEX(H:H,ROW())/BC842/100000,"")</f>
        <v>141262097819340.25</v>
      </c>
      <c r="CI842">
        <f t="shared" si="109"/>
        <v>3.9816386456033345E-2</v>
      </c>
      <c r="CJ842">
        <v>0</v>
      </c>
      <c r="CK842">
        <f t="shared" si="110"/>
        <v>0</v>
      </c>
      <c r="CL842" cm="1">
        <f t="array" ref="CL842">IF(INDEX(AS:AS,ROW()-2)=0,CL841,INDEX(AS:AS,ROW()-2))</f>
        <v>41.52</v>
      </c>
      <c r="CM842" t="str">
        <f t="shared" si="111"/>
        <v>CIV</v>
      </c>
    </row>
    <row r="843" spans="1:91" x14ac:dyDescent="0.3">
      <c r="A843" s="1">
        <v>838</v>
      </c>
      <c r="B843" t="s">
        <v>165</v>
      </c>
      <c r="C843">
        <v>2</v>
      </c>
      <c r="D843">
        <v>4</v>
      </c>
      <c r="E843">
        <v>6</v>
      </c>
      <c r="F843" t="s">
        <v>123</v>
      </c>
      <c r="G843" t="s">
        <v>130</v>
      </c>
      <c r="H843">
        <v>46.21</v>
      </c>
      <c r="I843">
        <v>0.89</v>
      </c>
      <c r="J843">
        <v>44.1</v>
      </c>
      <c r="K843">
        <v>1570</v>
      </c>
      <c r="L843">
        <v>44.41</v>
      </c>
      <c r="M843">
        <v>0.89</v>
      </c>
      <c r="N843">
        <v>44.1</v>
      </c>
      <c r="O843">
        <v>1570</v>
      </c>
      <c r="P843">
        <v>1.32</v>
      </c>
      <c r="Q843">
        <v>50.19</v>
      </c>
      <c r="R843">
        <v>30.11</v>
      </c>
      <c r="S843">
        <v>1.7</v>
      </c>
      <c r="T843">
        <v>7.41</v>
      </c>
      <c r="U843">
        <v>0</v>
      </c>
      <c r="V843">
        <v>0</v>
      </c>
      <c r="W843">
        <v>0</v>
      </c>
      <c r="X843">
        <v>0</v>
      </c>
      <c r="Y843">
        <v>2</v>
      </c>
      <c r="Z843">
        <v>7.5</v>
      </c>
      <c r="AA843">
        <v>19.5</v>
      </c>
      <c r="AB843">
        <v>63.9</v>
      </c>
      <c r="AC843">
        <v>1720</v>
      </c>
      <c r="AD843">
        <v>37.86</v>
      </c>
      <c r="AE843">
        <v>32.409999999999997</v>
      </c>
      <c r="AF843">
        <v>12.52</v>
      </c>
      <c r="AG843">
        <v>1572</v>
      </c>
      <c r="AI843">
        <v>44.21</v>
      </c>
      <c r="AJ843">
        <v>40.89</v>
      </c>
      <c r="AK843">
        <v>0</v>
      </c>
      <c r="AL843">
        <v>47.32</v>
      </c>
      <c r="AM843">
        <v>6.32</v>
      </c>
      <c r="AN843">
        <v>47.81</v>
      </c>
      <c r="AO843">
        <v>45.02</v>
      </c>
      <c r="AP843">
        <v>3.72</v>
      </c>
      <c r="AQ843">
        <v>0</v>
      </c>
      <c r="AR843">
        <v>0</v>
      </c>
      <c r="AS843">
        <v>41.52</v>
      </c>
      <c r="AT843">
        <v>0</v>
      </c>
      <c r="AU843">
        <v>0</v>
      </c>
      <c r="AV843">
        <v>5.0999999999999996</v>
      </c>
      <c r="AW843">
        <v>62.4</v>
      </c>
      <c r="AX843">
        <v>92.1</v>
      </c>
      <c r="AY843">
        <v>100</v>
      </c>
      <c r="AZ843">
        <v>100</v>
      </c>
      <c r="BA843">
        <v>85.2</v>
      </c>
      <c r="BB843">
        <v>93.5</v>
      </c>
      <c r="BC843">
        <v>1.085167856219823E-16</v>
      </c>
      <c r="BD843">
        <v>1.9934861216248798E-2</v>
      </c>
      <c r="BE843">
        <v>0</v>
      </c>
      <c r="BF843">
        <v>1.241444707069303E-16</v>
      </c>
      <c r="BG843">
        <v>1.0411621473846E-3</v>
      </c>
      <c r="BH843">
        <v>2.138818144463079E-5</v>
      </c>
      <c r="BI843">
        <v>3.3182704546329999E-4</v>
      </c>
      <c r="BJ843">
        <v>2.5220390792820001E-4</v>
      </c>
      <c r="BK843">
        <v>7.490781529413218E-17</v>
      </c>
      <c r="BL843">
        <v>3.6356096801054121</v>
      </c>
      <c r="BM843">
        <v>168.59348609921739</v>
      </c>
      <c r="BN843">
        <v>14.236375023709209</v>
      </c>
      <c r="BO843">
        <v>37.045566602075858</v>
      </c>
      <c r="BP843">
        <v>61.581098034992237</v>
      </c>
      <c r="BQ843">
        <v>0</v>
      </c>
      <c r="BR843">
        <v>7.6996307272109377</v>
      </c>
      <c r="BS843">
        <v>27.000255705772609</v>
      </c>
      <c r="BT843">
        <v>0</v>
      </c>
      <c r="BU843">
        <v>21.027529106339401</v>
      </c>
      <c r="BV843">
        <v>154.7816767456556</v>
      </c>
      <c r="BW843">
        <v>6.2584453419150003E-4</v>
      </c>
      <c r="BX843">
        <v>4.3128310250643596</v>
      </c>
      <c r="BY843">
        <v>0.37257063462236001</v>
      </c>
      <c r="BZ843">
        <v>0.38326618855613998</v>
      </c>
      <c r="CA843">
        <f t="shared" si="104"/>
        <v>1.9934861216248798E-2</v>
      </c>
      <c r="CB843" cm="1">
        <f t="array" ref="CB843">IF(ISBLANK(INDEX(AC:AC,ROW())), "", INDEX(AC:AC,ROW())*(BI843+BJ843)/1000)</f>
        <v>1.0045332398333799E-3</v>
      </c>
      <c r="CC843">
        <f t="shared" si="105"/>
        <v>1.0625503288292308E-3</v>
      </c>
      <c r="CD843">
        <f t="shared" si="106"/>
        <v>7.0498133840558145E-14</v>
      </c>
      <c r="CE843">
        <f t="shared" si="107"/>
        <v>0.69028781920497717</v>
      </c>
      <c r="CF843" cm="1">
        <f t="array" ref="CF843">IFERROR(IF((BD843+BE843)*INDEX(H:H,ROW())*INDEX(K:K,ROW())/(BF843*30*1000)&lt;0.5,"",(BD843+BE843)*INDEX(H:H,ROW())*INDEX(K:K,ROW())/(BF843*30*1000)),"")</f>
        <v>388329337194757.13</v>
      </c>
      <c r="CG843">
        <f t="shared" si="108"/>
        <v>1.1440116844170722</v>
      </c>
      <c r="CH843" cm="1">
        <f t="array" ref="CH843">IFERROR((BD843+BE843)*INDEX(K:K,ROW())*INDEX(H:H,ROW())/BC843/100000,"")</f>
        <v>133275989745821.78</v>
      </c>
      <c r="CI843">
        <f t="shared" si="109"/>
        <v>3.7565407812480141E-2</v>
      </c>
      <c r="CJ843">
        <v>0</v>
      </c>
      <c r="CK843">
        <f t="shared" si="110"/>
        <v>0</v>
      </c>
      <c r="CL843" cm="1">
        <f t="array" ref="CL843">IF(INDEX(AS:AS,ROW()-2)=0,CL842,INDEX(AS:AS,ROW()-2))</f>
        <v>41.52</v>
      </c>
      <c r="CM843" t="str">
        <f t="shared" si="111"/>
        <v>CIV</v>
      </c>
    </row>
    <row r="844" spans="1:91" x14ac:dyDescent="0.3">
      <c r="A844" s="1">
        <v>839</v>
      </c>
      <c r="B844" t="s">
        <v>165</v>
      </c>
      <c r="C844">
        <v>2</v>
      </c>
      <c r="D844">
        <v>4</v>
      </c>
      <c r="E844">
        <v>6</v>
      </c>
      <c r="F844" t="s">
        <v>123</v>
      </c>
      <c r="G844" t="s">
        <v>131</v>
      </c>
      <c r="H844">
        <v>46.21</v>
      </c>
      <c r="I844">
        <v>0.89</v>
      </c>
      <c r="J844">
        <v>44.1</v>
      </c>
      <c r="K844">
        <v>1570</v>
      </c>
      <c r="L844">
        <v>44.41</v>
      </c>
      <c r="M844">
        <v>0.89</v>
      </c>
      <c r="N844">
        <v>44.1</v>
      </c>
      <c r="O844">
        <v>1570</v>
      </c>
      <c r="P844">
        <v>1.32</v>
      </c>
      <c r="Q844">
        <v>50.19</v>
      </c>
      <c r="R844">
        <v>30.11</v>
      </c>
      <c r="S844">
        <v>1.7</v>
      </c>
      <c r="T844">
        <v>7.41</v>
      </c>
      <c r="U844">
        <v>0</v>
      </c>
      <c r="V844">
        <v>0</v>
      </c>
      <c r="W844">
        <v>0</v>
      </c>
      <c r="X844">
        <v>0</v>
      </c>
      <c r="Y844">
        <v>2</v>
      </c>
      <c r="Z844">
        <v>7.5</v>
      </c>
      <c r="AA844">
        <v>19.5</v>
      </c>
      <c r="AB844">
        <v>63.9</v>
      </c>
      <c r="AC844">
        <v>1719</v>
      </c>
      <c r="AD844">
        <v>37.86</v>
      </c>
      <c r="AE844">
        <v>32.409999999999997</v>
      </c>
      <c r="AF844">
        <v>12.58</v>
      </c>
      <c r="AG844">
        <v>1572</v>
      </c>
      <c r="AI844">
        <v>44.21</v>
      </c>
      <c r="AJ844">
        <v>40.89</v>
      </c>
      <c r="AK844">
        <v>0</v>
      </c>
      <c r="AL844">
        <v>47.32</v>
      </c>
      <c r="AM844">
        <v>6.32</v>
      </c>
      <c r="AN844">
        <v>47.81</v>
      </c>
      <c r="AO844">
        <v>45.02</v>
      </c>
      <c r="AP844">
        <v>3.72</v>
      </c>
      <c r="AQ844">
        <v>0</v>
      </c>
      <c r="AR844">
        <v>0</v>
      </c>
      <c r="AS844">
        <v>41.52</v>
      </c>
      <c r="AT844">
        <v>0</v>
      </c>
      <c r="AU844">
        <v>0</v>
      </c>
      <c r="AV844">
        <v>5.0999999999999996</v>
      </c>
      <c r="AW844">
        <v>62.4</v>
      </c>
      <c r="AX844">
        <v>92.1</v>
      </c>
      <c r="AY844">
        <v>100</v>
      </c>
      <c r="AZ844">
        <v>100</v>
      </c>
      <c r="BA844">
        <v>85.2</v>
      </c>
      <c r="BB844">
        <v>93.5</v>
      </c>
      <c r="BC844">
        <v>1.085167856219823E-16</v>
      </c>
      <c r="BD844">
        <v>1.73239028642466E-2</v>
      </c>
      <c r="BE844">
        <v>0</v>
      </c>
      <c r="BF844">
        <v>1.241444707069303E-16</v>
      </c>
      <c r="BG844">
        <v>1.0411621473846E-3</v>
      </c>
      <c r="BH844">
        <v>2.138818144463079E-5</v>
      </c>
      <c r="BI844">
        <v>3.3182704546329999E-4</v>
      </c>
      <c r="BJ844">
        <v>2.5220390792820001E-4</v>
      </c>
      <c r="BK844">
        <v>7.490781529413218E-17</v>
      </c>
      <c r="BL844">
        <v>3.6343119832846349</v>
      </c>
      <c r="BM844">
        <v>170.7667670256738</v>
      </c>
      <c r="BN844">
        <v>14.1122086868398</v>
      </c>
      <c r="BO844">
        <v>39.468224558749839</v>
      </c>
      <c r="BP844">
        <v>61.247550793672843</v>
      </c>
      <c r="BQ844">
        <v>0</v>
      </c>
      <c r="BR844">
        <v>0.33770459669407121</v>
      </c>
      <c r="BS844">
        <v>25.636203244434149</v>
      </c>
      <c r="BT844">
        <v>0</v>
      </c>
      <c r="BU844">
        <v>19.90271470459049</v>
      </c>
      <c r="BV844">
        <v>136.11072958233709</v>
      </c>
      <c r="BW844">
        <v>6.2584453419150003E-4</v>
      </c>
      <c r="BX844">
        <v>4.5568467139891933</v>
      </c>
      <c r="BY844">
        <v>0.37257063462236001</v>
      </c>
      <c r="BZ844">
        <v>0.38326618855613998</v>
      </c>
      <c r="CA844">
        <f t="shared" si="104"/>
        <v>1.73239028642466E-2</v>
      </c>
      <c r="CB844" cm="1">
        <f t="array" ref="CB844">IF(ISBLANK(INDEX(AC:AC,ROW())), "", INDEX(AC:AC,ROW())*(BI844+BJ844)/1000)</f>
        <v>1.0039492088799885E-3</v>
      </c>
      <c r="CC844">
        <f t="shared" si="105"/>
        <v>1.0625503288292308E-3</v>
      </c>
      <c r="CD844">
        <f t="shared" si="106"/>
        <v>7.0498133840558145E-14</v>
      </c>
      <c r="CE844">
        <f t="shared" si="107"/>
        <v>0.69028781920497717</v>
      </c>
      <c r="CF844" cm="1">
        <f t="array" ref="CF844">IFERROR(IF((BD844+BE844)*INDEX(H:H,ROW())*INDEX(K:K,ROW())/(BF844*30*1000)&lt;0.5,"",(BD844+BE844)*INDEX(H:H,ROW())*INDEX(K:K,ROW())/(BF844*30*1000)),"")</f>
        <v>337468098920888.63</v>
      </c>
      <c r="CG844">
        <f t="shared" si="108"/>
        <v>1.1440116844170722</v>
      </c>
      <c r="CH844" cm="1">
        <f t="array" ref="CH844">IFERROR((BD844+BE844)*INDEX(K:K,ROW())*INDEX(H:H,ROW())/BC844/100000,"")</f>
        <v>115820234485053.89</v>
      </c>
      <c r="CI844">
        <f t="shared" si="109"/>
        <v>3.2645297548837181E-2</v>
      </c>
      <c r="CJ844">
        <v>0</v>
      </c>
      <c r="CK844">
        <f t="shared" si="110"/>
        <v>0</v>
      </c>
      <c r="CL844" cm="1">
        <f t="array" ref="CL844">IF(INDEX(AS:AS,ROW()-2)=0,CL843,INDEX(AS:AS,ROW()-2))</f>
        <v>41.52</v>
      </c>
      <c r="CM844" t="str">
        <f t="shared" si="111"/>
        <v>CIV</v>
      </c>
    </row>
    <row r="845" spans="1:91" x14ac:dyDescent="0.3">
      <c r="A845" s="1">
        <v>840</v>
      </c>
      <c r="B845" t="s">
        <v>166</v>
      </c>
      <c r="C845">
        <v>2</v>
      </c>
      <c r="D845">
        <v>5</v>
      </c>
      <c r="E845">
        <v>6</v>
      </c>
      <c r="F845" t="s">
        <v>105</v>
      </c>
      <c r="G845" t="s">
        <v>106</v>
      </c>
      <c r="H845">
        <v>46.21</v>
      </c>
      <c r="I845">
        <v>0.89</v>
      </c>
      <c r="J845">
        <v>44.1</v>
      </c>
      <c r="K845">
        <v>1570</v>
      </c>
      <c r="L845">
        <v>44.41</v>
      </c>
      <c r="M845">
        <v>0.89</v>
      </c>
      <c r="N845">
        <v>44.1</v>
      </c>
      <c r="O845">
        <v>1570</v>
      </c>
      <c r="P845">
        <v>1.32</v>
      </c>
      <c r="Q845">
        <v>50.19</v>
      </c>
      <c r="R845">
        <v>30.11</v>
      </c>
      <c r="S845">
        <v>1.7</v>
      </c>
      <c r="T845">
        <v>7.41</v>
      </c>
      <c r="U845">
        <v>0</v>
      </c>
      <c r="V845">
        <v>0</v>
      </c>
      <c r="W845">
        <v>0</v>
      </c>
      <c r="X845">
        <v>0</v>
      </c>
      <c r="Y845">
        <v>2</v>
      </c>
      <c r="Z845">
        <v>7.5</v>
      </c>
      <c r="AA845">
        <v>19.5</v>
      </c>
      <c r="AB845">
        <v>63.9</v>
      </c>
      <c r="AC845">
        <v>1690</v>
      </c>
      <c r="AD845">
        <v>37.86</v>
      </c>
      <c r="AE845">
        <v>32.409999999999997</v>
      </c>
      <c r="AF845">
        <v>11.81</v>
      </c>
      <c r="AG845">
        <v>1572</v>
      </c>
      <c r="AI845">
        <v>44.21</v>
      </c>
      <c r="AJ845">
        <v>40.89</v>
      </c>
      <c r="AK845">
        <v>0</v>
      </c>
      <c r="AL845">
        <v>47.32</v>
      </c>
      <c r="AM845">
        <v>6.32</v>
      </c>
      <c r="AN845">
        <v>47.81</v>
      </c>
      <c r="AO845">
        <v>45.02</v>
      </c>
      <c r="AP845">
        <v>3.72</v>
      </c>
      <c r="AQ845">
        <v>0</v>
      </c>
      <c r="AR845">
        <v>0</v>
      </c>
      <c r="AS845">
        <v>41.52</v>
      </c>
      <c r="AT845">
        <v>0</v>
      </c>
      <c r="AU845">
        <v>0</v>
      </c>
      <c r="AV845">
        <v>5.0999999999999996</v>
      </c>
      <c r="AW845">
        <v>62.4</v>
      </c>
      <c r="AX845">
        <v>92.1</v>
      </c>
      <c r="AY845">
        <v>100</v>
      </c>
      <c r="AZ845">
        <v>100</v>
      </c>
      <c r="BA845">
        <v>85.2</v>
      </c>
      <c r="BB845">
        <v>93.5</v>
      </c>
      <c r="BC845">
        <v>1.085167856219823E-16</v>
      </c>
      <c r="BD845">
        <v>1.8024497481650699E-2</v>
      </c>
      <c r="BE845">
        <v>0</v>
      </c>
      <c r="BF845">
        <v>1.241444707069303E-16</v>
      </c>
      <c r="BG845">
        <v>1.0411621473846E-3</v>
      </c>
      <c r="BH845">
        <v>2.138818144463079E-5</v>
      </c>
      <c r="BI845">
        <v>3.3182704546329999E-4</v>
      </c>
      <c r="BJ845">
        <v>2.5220390792820001E-4</v>
      </c>
      <c r="BK845">
        <v>7.490781529413218E-17</v>
      </c>
      <c r="BL845">
        <v>3.6290185600453189</v>
      </c>
      <c r="BM845">
        <v>170.51011534391071</v>
      </c>
      <c r="BN845">
        <v>13.401123498195821</v>
      </c>
      <c r="BO845">
        <v>40.538418676142008</v>
      </c>
      <c r="BP845">
        <v>61.320035637580503</v>
      </c>
      <c r="BQ845">
        <v>0</v>
      </c>
      <c r="BR845">
        <v>60</v>
      </c>
      <c r="BS845">
        <v>24.096645880198999</v>
      </c>
      <c r="BT845">
        <v>0</v>
      </c>
      <c r="BU845">
        <v>19.098645090712051</v>
      </c>
      <c r="BV845">
        <v>120.5552095530681</v>
      </c>
      <c r="BW845">
        <v>6.2584453419150003E-4</v>
      </c>
      <c r="BX845">
        <v>5.0726714897878233</v>
      </c>
      <c r="BY845">
        <v>0.37257063462236001</v>
      </c>
      <c r="BZ845">
        <v>0.38326618855613998</v>
      </c>
      <c r="CA845">
        <f t="shared" si="104"/>
        <v>1.8024497481650699E-2</v>
      </c>
      <c r="CB845" cm="1">
        <f t="array" ref="CB845">IF(ISBLANK(INDEX(AC:AC,ROW())), "", INDEX(AC:AC,ROW())*(BI845+BJ845)/1000)</f>
        <v>9.8701231123163508E-4</v>
      </c>
      <c r="CC845">
        <f t="shared" si="105"/>
        <v>1.0625503288292308E-3</v>
      </c>
      <c r="CD845">
        <f t="shared" si="106"/>
        <v>7.0498133840558145E-14</v>
      </c>
      <c r="CE845">
        <f t="shared" si="107"/>
        <v>0.69028781920497717</v>
      </c>
      <c r="CF845" cm="1">
        <f t="array" ref="CF845">IFERROR(IF((BD845+BE845)*INDEX(H:H,ROW())*INDEX(K:K,ROW())/(BF845*30*1000)&lt;0.5,"",(BD845+BE845)*INDEX(H:H,ROW())*INDEX(K:K,ROW())/(BF845*30*1000)),"")</f>
        <v>351115620238819.5</v>
      </c>
      <c r="CG845">
        <f t="shared" si="108"/>
        <v>1.1440116844170722</v>
      </c>
      <c r="CH845" cm="1">
        <f t="array" ref="CH845">IFERROR((BD845+BE845)*INDEX(K:K,ROW())*INDEX(H:H,ROW())/BC845/100000,"")</f>
        <v>120504111640367.11</v>
      </c>
      <c r="CI845">
        <f t="shared" si="109"/>
        <v>3.39655035050523E-2</v>
      </c>
      <c r="CJ845">
        <v>0</v>
      </c>
      <c r="CK845">
        <f t="shared" si="110"/>
        <v>0</v>
      </c>
      <c r="CL845" cm="1">
        <f t="array" ref="CL845">IF(INDEX(AS:AS,ROW()-2)=0,CL844,INDEX(AS:AS,ROW()-2))</f>
        <v>41.52</v>
      </c>
      <c r="CM845" t="str">
        <f t="shared" si="111"/>
        <v>CIV</v>
      </c>
    </row>
    <row r="846" spans="1:91" x14ac:dyDescent="0.3">
      <c r="A846" s="1">
        <v>841</v>
      </c>
      <c r="B846" t="s">
        <v>166</v>
      </c>
      <c r="C846">
        <v>2</v>
      </c>
      <c r="D846">
        <v>5</v>
      </c>
      <c r="E846">
        <v>6</v>
      </c>
      <c r="F846" t="s">
        <v>105</v>
      </c>
      <c r="G846" t="s">
        <v>107</v>
      </c>
      <c r="H846">
        <v>46.21</v>
      </c>
      <c r="I846">
        <v>0.89</v>
      </c>
      <c r="J846">
        <v>44.1</v>
      </c>
      <c r="K846">
        <v>1570</v>
      </c>
      <c r="L846">
        <v>44.41</v>
      </c>
      <c r="M846">
        <v>0.89</v>
      </c>
      <c r="N846">
        <v>44.1</v>
      </c>
      <c r="O846">
        <v>1570</v>
      </c>
      <c r="P846">
        <v>1.32</v>
      </c>
      <c r="Q846">
        <v>50.19</v>
      </c>
      <c r="R846">
        <v>30.11</v>
      </c>
      <c r="S846">
        <v>1.7</v>
      </c>
      <c r="T846">
        <v>7.41</v>
      </c>
      <c r="U846">
        <v>0</v>
      </c>
      <c r="V846">
        <v>0</v>
      </c>
      <c r="W846">
        <v>0</v>
      </c>
      <c r="X846">
        <v>0</v>
      </c>
      <c r="Y846">
        <v>2</v>
      </c>
      <c r="Z846">
        <v>7.5</v>
      </c>
      <c r="AA846">
        <v>19.5</v>
      </c>
      <c r="AB846">
        <v>63.9</v>
      </c>
      <c r="AC846">
        <v>1690</v>
      </c>
      <c r="AD846">
        <v>37.86</v>
      </c>
      <c r="AE846">
        <v>32.409999999999997</v>
      </c>
      <c r="AF846">
        <v>11.81</v>
      </c>
      <c r="AG846">
        <v>1572</v>
      </c>
      <c r="AI846">
        <v>44.21</v>
      </c>
      <c r="AJ846">
        <v>40.89</v>
      </c>
      <c r="AK846">
        <v>0</v>
      </c>
      <c r="AL846">
        <v>47.32</v>
      </c>
      <c r="AM846">
        <v>6.32</v>
      </c>
      <c r="AN846">
        <v>47.81</v>
      </c>
      <c r="AO846">
        <v>45.02</v>
      </c>
      <c r="AP846">
        <v>3.72</v>
      </c>
      <c r="AQ846">
        <v>0</v>
      </c>
      <c r="AR846">
        <v>0</v>
      </c>
      <c r="AS846">
        <v>41.52</v>
      </c>
      <c r="AT846">
        <v>0</v>
      </c>
      <c r="AU846">
        <v>0</v>
      </c>
      <c r="AV846">
        <v>5.0999999999999996</v>
      </c>
      <c r="AW846">
        <v>62.4</v>
      </c>
      <c r="AX846">
        <v>92.1</v>
      </c>
      <c r="AY846">
        <v>100</v>
      </c>
      <c r="AZ846">
        <v>100</v>
      </c>
      <c r="BA846">
        <v>85.2</v>
      </c>
      <c r="BB846">
        <v>93.5</v>
      </c>
      <c r="BC846">
        <v>1.085167856219823E-16</v>
      </c>
      <c r="BD846">
        <v>1.9760653122102002E-2</v>
      </c>
      <c r="BE846">
        <v>0</v>
      </c>
      <c r="BF846">
        <v>1.241444707069303E-16</v>
      </c>
      <c r="BG846">
        <v>1.0411621473846E-3</v>
      </c>
      <c r="BH846">
        <v>2.138818144463079E-5</v>
      </c>
      <c r="BI846">
        <v>3.3182704546329999E-4</v>
      </c>
      <c r="BJ846">
        <v>2.5220390792820001E-4</v>
      </c>
      <c r="BK846">
        <v>7.490781529413218E-17</v>
      </c>
      <c r="BL846">
        <v>3.6080063087176999</v>
      </c>
      <c r="BM846">
        <v>168.19520823258779</v>
      </c>
      <c r="BN846">
        <v>12.507758656696531</v>
      </c>
      <c r="BO846">
        <v>40.979138502973079</v>
      </c>
      <c r="BP846">
        <v>61.40970405829114</v>
      </c>
      <c r="BQ846">
        <v>0</v>
      </c>
      <c r="BR846">
        <v>60</v>
      </c>
      <c r="BS846">
        <v>22.34277082382529</v>
      </c>
      <c r="BT846">
        <v>0</v>
      </c>
      <c r="BU846">
        <v>18.41443929811053</v>
      </c>
      <c r="BV846">
        <v>107.2323329842468</v>
      </c>
      <c r="BW846">
        <v>6.2584453419150003E-4</v>
      </c>
      <c r="BX846">
        <v>4.9663525088807194</v>
      </c>
      <c r="BY846">
        <v>0.37257063462236001</v>
      </c>
      <c r="BZ846">
        <v>0.38326618855613998</v>
      </c>
      <c r="CA846">
        <f t="shared" si="104"/>
        <v>1.9760653122102002E-2</v>
      </c>
      <c r="CB846" cm="1">
        <f t="array" ref="CB846">IF(ISBLANK(INDEX(AC:AC,ROW())), "", INDEX(AC:AC,ROW())*(BI846+BJ846)/1000)</f>
        <v>9.8701231123163508E-4</v>
      </c>
      <c r="CC846">
        <f t="shared" si="105"/>
        <v>1.0625503288292308E-3</v>
      </c>
      <c r="CD846">
        <f t="shared" si="106"/>
        <v>7.0498133840558145E-14</v>
      </c>
      <c r="CE846">
        <f t="shared" si="107"/>
        <v>0.69028781920497717</v>
      </c>
      <c r="CF846" cm="1">
        <f t="array" ref="CF846">IFERROR(IF((BD846+BE846)*INDEX(H:H,ROW())*INDEX(K:K,ROW())/(BF846*30*1000)&lt;0.5,"",(BD846+BE846)*INDEX(H:H,ROW())*INDEX(K:K,ROW())/(BF846*30*1000)),"")</f>
        <v>384935778895046.13</v>
      </c>
      <c r="CG846">
        <f t="shared" si="108"/>
        <v>1.1440116844170722</v>
      </c>
      <c r="CH846" cm="1">
        <f t="array" ref="CH846">IFERROR((BD846+BE846)*INDEX(K:K,ROW())*INDEX(H:H,ROW())/BC846/100000,"")</f>
        <v>132111308641835.84</v>
      </c>
      <c r="CI846">
        <f t="shared" si="109"/>
        <v>3.7237128722404249E-2</v>
      </c>
      <c r="CJ846">
        <v>0</v>
      </c>
      <c r="CK846">
        <f t="shared" si="110"/>
        <v>0</v>
      </c>
      <c r="CL846" cm="1">
        <f t="array" ref="CL846">IF(INDEX(AS:AS,ROW()-2)=0,CL845,INDEX(AS:AS,ROW()-2))</f>
        <v>41.52</v>
      </c>
      <c r="CM846" t="str">
        <f t="shared" si="111"/>
        <v>CIV</v>
      </c>
    </row>
    <row r="847" spans="1:91" x14ac:dyDescent="0.3">
      <c r="A847" s="1">
        <v>842</v>
      </c>
      <c r="B847" t="s">
        <v>166</v>
      </c>
      <c r="C847">
        <v>2</v>
      </c>
      <c r="D847">
        <v>5</v>
      </c>
      <c r="E847">
        <v>6</v>
      </c>
      <c r="F847" t="s">
        <v>105</v>
      </c>
      <c r="G847" t="s">
        <v>108</v>
      </c>
      <c r="H847">
        <v>46.21</v>
      </c>
      <c r="I847">
        <v>0.89</v>
      </c>
      <c r="J847">
        <v>44.1</v>
      </c>
      <c r="K847">
        <v>1570</v>
      </c>
      <c r="L847">
        <v>44.41</v>
      </c>
      <c r="M847">
        <v>0.89</v>
      </c>
      <c r="N847">
        <v>44.1</v>
      </c>
      <c r="O847">
        <v>1570</v>
      </c>
      <c r="P847">
        <v>1.32</v>
      </c>
      <c r="Q847">
        <v>50.19</v>
      </c>
      <c r="R847">
        <v>30.11</v>
      </c>
      <c r="S847">
        <v>1.7</v>
      </c>
      <c r="T847">
        <v>7.41</v>
      </c>
      <c r="U847">
        <v>0</v>
      </c>
      <c r="V847">
        <v>0</v>
      </c>
      <c r="W847">
        <v>0</v>
      </c>
      <c r="X847">
        <v>0</v>
      </c>
      <c r="Y847">
        <v>2</v>
      </c>
      <c r="Z847">
        <v>7.5</v>
      </c>
      <c r="AA847">
        <v>19.5</v>
      </c>
      <c r="AB847">
        <v>63.9</v>
      </c>
      <c r="AC847">
        <v>1690</v>
      </c>
      <c r="AD847">
        <v>37.86</v>
      </c>
      <c r="AE847">
        <v>32.409999999999997</v>
      </c>
      <c r="AF847">
        <v>11.81</v>
      </c>
      <c r="AG847">
        <v>1572</v>
      </c>
      <c r="AI847">
        <v>44.21</v>
      </c>
      <c r="AJ847">
        <v>40.89</v>
      </c>
      <c r="AK847">
        <v>0</v>
      </c>
      <c r="AL847">
        <v>47.32</v>
      </c>
      <c r="AM847">
        <v>6.32</v>
      </c>
      <c r="AN847">
        <v>47.81</v>
      </c>
      <c r="AO847">
        <v>45.02</v>
      </c>
      <c r="AP847">
        <v>3.72</v>
      </c>
      <c r="AQ847">
        <v>0</v>
      </c>
      <c r="AR847">
        <v>0</v>
      </c>
      <c r="AS847">
        <v>41.52</v>
      </c>
      <c r="AT847">
        <v>0</v>
      </c>
      <c r="AU847">
        <v>0</v>
      </c>
      <c r="AV847">
        <v>5.0999999999999996</v>
      </c>
      <c r="AW847">
        <v>62.4</v>
      </c>
      <c r="AX847">
        <v>92.1</v>
      </c>
      <c r="AY847">
        <v>100</v>
      </c>
      <c r="AZ847">
        <v>100</v>
      </c>
      <c r="BA847">
        <v>85.2</v>
      </c>
      <c r="BB847">
        <v>93.5</v>
      </c>
      <c r="BC847">
        <v>1.085167856219823E-16</v>
      </c>
      <c r="BD847">
        <v>1.38753835700653E-2</v>
      </c>
      <c r="BE847">
        <v>0</v>
      </c>
      <c r="BF847">
        <v>1.241444707069303E-16</v>
      </c>
      <c r="BG847">
        <v>1.0411621473846E-3</v>
      </c>
      <c r="BH847">
        <v>2.138818144463079E-5</v>
      </c>
      <c r="BI847">
        <v>3.3182704546329999E-4</v>
      </c>
      <c r="BJ847">
        <v>2.5220390792820001E-4</v>
      </c>
      <c r="BK847">
        <v>7.490781529413218E-17</v>
      </c>
      <c r="BL847">
        <v>3.586516839598588</v>
      </c>
      <c r="BM847">
        <v>167.44999096980251</v>
      </c>
      <c r="BN847">
        <v>11.74465743346388</v>
      </c>
      <c r="BO847">
        <v>41.202252852641188</v>
      </c>
      <c r="BP847">
        <v>61.060055193350387</v>
      </c>
      <c r="BQ847">
        <v>0</v>
      </c>
      <c r="BR847">
        <v>60</v>
      </c>
      <c r="BS847">
        <v>20.712079575559471</v>
      </c>
      <c r="BT847">
        <v>0</v>
      </c>
      <c r="BU847">
        <v>17.742824003508321</v>
      </c>
      <c r="BV847">
        <v>96.244468837630805</v>
      </c>
      <c r="BW847">
        <v>6.2584453419150003E-4</v>
      </c>
      <c r="BX847">
        <v>4.9105289931607308</v>
      </c>
      <c r="BY847">
        <v>0.37257063462236001</v>
      </c>
      <c r="BZ847">
        <v>0.38326618855613998</v>
      </c>
      <c r="CA847">
        <f t="shared" si="104"/>
        <v>1.38753835700653E-2</v>
      </c>
      <c r="CB847" cm="1">
        <f t="array" ref="CB847">IF(ISBLANK(INDEX(AC:AC,ROW())), "", INDEX(AC:AC,ROW())*(BI847+BJ847)/1000)</f>
        <v>9.8701231123163508E-4</v>
      </c>
      <c r="CC847">
        <f t="shared" si="105"/>
        <v>1.0625503288292308E-3</v>
      </c>
      <c r="CD847">
        <f t="shared" si="106"/>
        <v>7.0498133840558145E-14</v>
      </c>
      <c r="CE847">
        <f t="shared" si="107"/>
        <v>0.69028781920497717</v>
      </c>
      <c r="CF847" cm="1">
        <f t="array" ref="CF847">IFERROR(IF((BD847+BE847)*INDEX(H:H,ROW())*INDEX(K:K,ROW())/(BF847*30*1000)&lt;0.5,"",(BD847+BE847)*INDEX(H:H,ROW())*INDEX(K:K,ROW())/(BF847*30*1000)),"")</f>
        <v>270291247410068.41</v>
      </c>
      <c r="CG847">
        <f t="shared" si="108"/>
        <v>1.1440116844170722</v>
      </c>
      <c r="CH847" cm="1">
        <f t="array" ref="CH847">IFERROR((BD847+BE847)*INDEX(K:K,ROW())*INDEX(H:H,ROW())/BC847/100000,"")</f>
        <v>92764903569835.172</v>
      </c>
      <c r="CI847">
        <f t="shared" si="109"/>
        <v>2.6146880919303027E-2</v>
      </c>
      <c r="CJ847">
        <v>0</v>
      </c>
      <c r="CK847">
        <f t="shared" si="110"/>
        <v>0</v>
      </c>
      <c r="CL847" cm="1">
        <f t="array" ref="CL847">IF(INDEX(AS:AS,ROW()-2)=0,CL846,INDEX(AS:AS,ROW()-2))</f>
        <v>41.52</v>
      </c>
      <c r="CM847" t="str">
        <f t="shared" si="111"/>
        <v>CIV</v>
      </c>
    </row>
    <row r="848" spans="1:91" x14ac:dyDescent="0.3">
      <c r="A848" s="1">
        <v>843</v>
      </c>
      <c r="B848" t="s">
        <v>166</v>
      </c>
      <c r="C848">
        <v>2</v>
      </c>
      <c r="D848">
        <v>5</v>
      </c>
      <c r="E848">
        <v>6</v>
      </c>
      <c r="F848" t="s">
        <v>105</v>
      </c>
      <c r="G848" t="s">
        <v>109</v>
      </c>
      <c r="H848">
        <v>46.21</v>
      </c>
      <c r="I848">
        <v>0.89</v>
      </c>
      <c r="J848">
        <v>44.1</v>
      </c>
      <c r="K848">
        <v>1570</v>
      </c>
      <c r="L848">
        <v>44.41</v>
      </c>
      <c r="M848">
        <v>0.89</v>
      </c>
      <c r="N848">
        <v>44.1</v>
      </c>
      <c r="O848">
        <v>1570</v>
      </c>
      <c r="P848">
        <v>1.32</v>
      </c>
      <c r="Q848">
        <v>50.19</v>
      </c>
      <c r="R848">
        <v>30.11</v>
      </c>
      <c r="S848">
        <v>1.7</v>
      </c>
      <c r="T848">
        <v>7.41</v>
      </c>
      <c r="U848">
        <v>0</v>
      </c>
      <c r="V848">
        <v>0</v>
      </c>
      <c r="W848">
        <v>0</v>
      </c>
      <c r="X848">
        <v>0</v>
      </c>
      <c r="Y848">
        <v>2</v>
      </c>
      <c r="Z848">
        <v>7.5</v>
      </c>
      <c r="AA848">
        <v>19.5</v>
      </c>
      <c r="AB848">
        <v>63.9</v>
      </c>
      <c r="AC848">
        <v>1690</v>
      </c>
      <c r="AD848">
        <v>37.86</v>
      </c>
      <c r="AE848">
        <v>32.409999999999997</v>
      </c>
      <c r="AF848">
        <v>11.81</v>
      </c>
      <c r="AG848">
        <v>1572</v>
      </c>
      <c r="AI848">
        <v>44.21</v>
      </c>
      <c r="AJ848">
        <v>40.89</v>
      </c>
      <c r="AK848">
        <v>0</v>
      </c>
      <c r="AL848">
        <v>47.32</v>
      </c>
      <c r="AM848">
        <v>6.32</v>
      </c>
      <c r="AN848">
        <v>47.81</v>
      </c>
      <c r="AO848">
        <v>45.02</v>
      </c>
      <c r="AP848">
        <v>3.72</v>
      </c>
      <c r="AQ848">
        <v>0</v>
      </c>
      <c r="AR848">
        <v>0</v>
      </c>
      <c r="AS848">
        <v>41.52</v>
      </c>
      <c r="AT848">
        <v>0</v>
      </c>
      <c r="AU848">
        <v>0</v>
      </c>
      <c r="AV848">
        <v>5.0999999999999996</v>
      </c>
      <c r="AW848">
        <v>62.4</v>
      </c>
      <c r="AX848">
        <v>92.1</v>
      </c>
      <c r="AY848">
        <v>100</v>
      </c>
      <c r="AZ848">
        <v>100</v>
      </c>
      <c r="BA848">
        <v>85.2</v>
      </c>
      <c r="BB848">
        <v>93.5</v>
      </c>
      <c r="BC848">
        <v>1.085167856219823E-16</v>
      </c>
      <c r="BD848">
        <v>1.33119190722616E-2</v>
      </c>
      <c r="BE848">
        <v>0</v>
      </c>
      <c r="BF848">
        <v>1.241444707069303E-16</v>
      </c>
      <c r="BG848">
        <v>1.0411621473846E-3</v>
      </c>
      <c r="BH848">
        <v>2.138818144463079E-5</v>
      </c>
      <c r="BI848">
        <v>3.3182704546329999E-4</v>
      </c>
      <c r="BJ848">
        <v>2.5220390792820001E-4</v>
      </c>
      <c r="BK848">
        <v>7.490781529413218E-17</v>
      </c>
      <c r="BL848">
        <v>3.6065989002734038</v>
      </c>
      <c r="BM848">
        <v>170.18625216440481</v>
      </c>
      <c r="BN848">
        <v>11.98165211439721</v>
      </c>
      <c r="BO848">
        <v>42.793191324413272</v>
      </c>
      <c r="BP848">
        <v>60.576308535351338</v>
      </c>
      <c r="BQ848">
        <v>0</v>
      </c>
      <c r="BR848">
        <v>60</v>
      </c>
      <c r="BS848">
        <v>19.78374722637685</v>
      </c>
      <c r="BT848">
        <v>0</v>
      </c>
      <c r="BU848">
        <v>17.102177208478022</v>
      </c>
      <c r="BV848">
        <v>87.499626288950367</v>
      </c>
      <c r="BW848">
        <v>6.2584453419150003E-4</v>
      </c>
      <c r="BX848">
        <v>5.1103578715718054</v>
      </c>
      <c r="BY848">
        <v>0.37257063462236001</v>
      </c>
      <c r="BZ848">
        <v>0.38326618855613998</v>
      </c>
      <c r="CA848">
        <f t="shared" si="104"/>
        <v>1.33119190722616E-2</v>
      </c>
      <c r="CB848" cm="1">
        <f t="array" ref="CB848">IF(ISBLANK(INDEX(AC:AC,ROW())), "", INDEX(AC:AC,ROW())*(BI848+BJ848)/1000)</f>
        <v>9.8701231123163508E-4</v>
      </c>
      <c r="CC848">
        <f t="shared" si="105"/>
        <v>1.0625503288292308E-3</v>
      </c>
      <c r="CD848">
        <f t="shared" si="106"/>
        <v>7.0498133840558145E-14</v>
      </c>
      <c r="CE848">
        <f t="shared" si="107"/>
        <v>0.69028781920497717</v>
      </c>
      <c r="CF848" cm="1">
        <f t="array" ref="CF848">IFERROR(IF((BD848+BE848)*INDEX(H:H,ROW())*INDEX(K:K,ROW())/(BF848*30*1000)&lt;0.5,"",(BD848+BE848)*INDEX(H:H,ROW())*INDEX(K:K,ROW())/(BF848*30*1000)),"")</f>
        <v>259315008719902</v>
      </c>
      <c r="CG848">
        <f t="shared" si="108"/>
        <v>1.1440116844170722</v>
      </c>
      <c r="CH848" cm="1">
        <f t="array" ref="CH848">IFERROR((BD848+BE848)*INDEX(K:K,ROW())*INDEX(H:H,ROW())/BC848/100000,"")</f>
        <v>88997819976084.859</v>
      </c>
      <c r="CI848">
        <f t="shared" si="109"/>
        <v>2.5085084029009285E-2</v>
      </c>
      <c r="CJ848">
        <v>0</v>
      </c>
      <c r="CK848">
        <f t="shared" si="110"/>
        <v>0</v>
      </c>
      <c r="CL848" cm="1">
        <f t="array" ref="CL848">IF(INDEX(AS:AS,ROW()-2)=0,CL847,INDEX(AS:AS,ROW()-2))</f>
        <v>41.52</v>
      </c>
      <c r="CM848" t="str">
        <f t="shared" si="111"/>
        <v>CIV</v>
      </c>
    </row>
    <row r="849" spans="1:91" x14ac:dyDescent="0.3">
      <c r="A849" s="1">
        <v>844</v>
      </c>
      <c r="B849" t="s">
        <v>166</v>
      </c>
      <c r="C849">
        <v>2</v>
      </c>
      <c r="D849">
        <v>5</v>
      </c>
      <c r="E849">
        <v>6</v>
      </c>
      <c r="F849" t="s">
        <v>105</v>
      </c>
      <c r="G849" t="s">
        <v>110</v>
      </c>
      <c r="H849">
        <v>46.21</v>
      </c>
      <c r="I849">
        <v>0.89</v>
      </c>
      <c r="J849">
        <v>44.1</v>
      </c>
      <c r="K849">
        <v>1570</v>
      </c>
      <c r="L849">
        <v>44.41</v>
      </c>
      <c r="M849">
        <v>0.89</v>
      </c>
      <c r="N849">
        <v>44.1</v>
      </c>
      <c r="O849">
        <v>1570</v>
      </c>
      <c r="P849">
        <v>1.32</v>
      </c>
      <c r="Q849">
        <v>50.19</v>
      </c>
      <c r="R849">
        <v>30.11</v>
      </c>
      <c r="S849">
        <v>1.7</v>
      </c>
      <c r="T849">
        <v>7.41</v>
      </c>
      <c r="U849">
        <v>0</v>
      </c>
      <c r="V849">
        <v>0</v>
      </c>
      <c r="W849">
        <v>0</v>
      </c>
      <c r="X849">
        <v>0</v>
      </c>
      <c r="Y849">
        <v>2</v>
      </c>
      <c r="Z849">
        <v>7.5</v>
      </c>
      <c r="AA849">
        <v>19.5</v>
      </c>
      <c r="AB849">
        <v>63.9</v>
      </c>
      <c r="AC849">
        <v>1690</v>
      </c>
      <c r="AD849">
        <v>37.86</v>
      </c>
      <c r="AE849">
        <v>32.409999999999997</v>
      </c>
      <c r="AF849">
        <v>11.81</v>
      </c>
      <c r="AG849">
        <v>1572</v>
      </c>
      <c r="AI849">
        <v>44.21</v>
      </c>
      <c r="AJ849">
        <v>40.89</v>
      </c>
      <c r="AK849">
        <v>0</v>
      </c>
      <c r="AL849">
        <v>47.32</v>
      </c>
      <c r="AM849">
        <v>6.32</v>
      </c>
      <c r="AN849">
        <v>47.81</v>
      </c>
      <c r="AO849">
        <v>45.02</v>
      </c>
      <c r="AP849">
        <v>3.72</v>
      </c>
      <c r="AQ849">
        <v>0</v>
      </c>
      <c r="AR849">
        <v>0</v>
      </c>
      <c r="AS849">
        <v>41.52</v>
      </c>
      <c r="AT849">
        <v>0</v>
      </c>
      <c r="AU849">
        <v>0</v>
      </c>
      <c r="AV849">
        <v>5.0999999999999996</v>
      </c>
      <c r="AW849">
        <v>62.4</v>
      </c>
      <c r="AX849">
        <v>92.1</v>
      </c>
      <c r="AY849">
        <v>100</v>
      </c>
      <c r="AZ849">
        <v>100</v>
      </c>
      <c r="BA849">
        <v>85.2</v>
      </c>
      <c r="BB849">
        <v>93.5</v>
      </c>
      <c r="BC849">
        <v>1.085167856219823E-16</v>
      </c>
      <c r="BD849">
        <v>1.4195867717137199E-2</v>
      </c>
      <c r="BE849">
        <v>0</v>
      </c>
      <c r="BF849">
        <v>1.241444707069303E-16</v>
      </c>
      <c r="BG849">
        <v>1.0411621473846E-3</v>
      </c>
      <c r="BH849">
        <v>2.138818144463079E-5</v>
      </c>
      <c r="BI849">
        <v>3.3182704546329999E-4</v>
      </c>
      <c r="BJ849">
        <v>2.5220390792820001E-4</v>
      </c>
      <c r="BK849">
        <v>7.490781529413218E-17</v>
      </c>
      <c r="BL849">
        <v>3.715453880242463</v>
      </c>
      <c r="BM849">
        <v>171.54700809792331</v>
      </c>
      <c r="BN849">
        <v>12.682235890858861</v>
      </c>
      <c r="BO849">
        <v>44.556142031070287</v>
      </c>
      <c r="BP849">
        <v>60.810841694828817</v>
      </c>
      <c r="BQ849">
        <v>0</v>
      </c>
      <c r="BR849">
        <v>60</v>
      </c>
      <c r="BS849">
        <v>19.467024624389119</v>
      </c>
      <c r="BT849">
        <v>0</v>
      </c>
      <c r="BU849">
        <v>16.605212586746731</v>
      </c>
      <c r="BV849">
        <v>80.383019302943339</v>
      </c>
      <c r="BW849">
        <v>6.2584453419150003E-4</v>
      </c>
      <c r="BX849">
        <v>5.1504035573515123</v>
      </c>
      <c r="BY849">
        <v>0.37257063462236001</v>
      </c>
      <c r="BZ849">
        <v>0.38326618855613998</v>
      </c>
      <c r="CA849">
        <f t="shared" si="104"/>
        <v>1.4195867717137199E-2</v>
      </c>
      <c r="CB849" cm="1">
        <f t="array" ref="CB849">IF(ISBLANK(INDEX(AC:AC,ROW())), "", INDEX(AC:AC,ROW())*(BI849+BJ849)/1000)</f>
        <v>9.8701231123163508E-4</v>
      </c>
      <c r="CC849">
        <f t="shared" si="105"/>
        <v>1.0625503288292308E-3</v>
      </c>
      <c r="CD849">
        <f t="shared" si="106"/>
        <v>7.0498133840558145E-14</v>
      </c>
      <c r="CE849">
        <f t="shared" si="107"/>
        <v>0.69028781920497717</v>
      </c>
      <c r="CF849" cm="1">
        <f t="array" ref="CF849">IFERROR(IF((BD849+BE849)*INDEX(H:H,ROW())*INDEX(K:K,ROW())/(BF849*30*1000)&lt;0.5,"",(BD849+BE849)*INDEX(H:H,ROW())*INDEX(K:K,ROW())/(BF849*30*1000)),"")</f>
        <v>276534250311559.16</v>
      </c>
      <c r="CG849">
        <f t="shared" si="108"/>
        <v>1.1440116844170722</v>
      </c>
      <c r="CH849" cm="1">
        <f t="array" ref="CH849">IFERROR((BD849+BE849)*INDEX(K:K,ROW())*INDEX(H:H,ROW())/BC849/100000,"")</f>
        <v>94907524049381.719</v>
      </c>
      <c r="CI849">
        <f t="shared" si="109"/>
        <v>2.6750803743324378E-2</v>
      </c>
      <c r="CJ849">
        <v>0</v>
      </c>
      <c r="CK849">
        <f t="shared" si="110"/>
        <v>0</v>
      </c>
      <c r="CL849" cm="1">
        <f t="array" ref="CL849">IF(INDEX(AS:AS,ROW()-2)=0,CL848,INDEX(AS:AS,ROW()-2))</f>
        <v>41.52</v>
      </c>
      <c r="CM849" t="str">
        <f t="shared" si="111"/>
        <v>CIV</v>
      </c>
    </row>
    <row r="850" spans="1:91" x14ac:dyDescent="0.3">
      <c r="A850" s="1">
        <v>845</v>
      </c>
      <c r="B850" t="s">
        <v>166</v>
      </c>
      <c r="C850">
        <v>2</v>
      </c>
      <c r="D850">
        <v>5</v>
      </c>
      <c r="E850">
        <v>6</v>
      </c>
      <c r="F850" t="s">
        <v>105</v>
      </c>
      <c r="G850" t="s">
        <v>111</v>
      </c>
      <c r="H850">
        <v>46.21</v>
      </c>
      <c r="I850">
        <v>0.89</v>
      </c>
      <c r="J850">
        <v>44.1</v>
      </c>
      <c r="K850">
        <v>1570</v>
      </c>
      <c r="L850">
        <v>44.41</v>
      </c>
      <c r="M850">
        <v>0.89</v>
      </c>
      <c r="N850">
        <v>44.1</v>
      </c>
      <c r="O850">
        <v>1570</v>
      </c>
      <c r="P850">
        <v>1.32</v>
      </c>
      <c r="Q850">
        <v>50.19</v>
      </c>
      <c r="R850">
        <v>30.11</v>
      </c>
      <c r="S850">
        <v>1.7</v>
      </c>
      <c r="T850">
        <v>7.41</v>
      </c>
      <c r="U850">
        <v>0</v>
      </c>
      <c r="V850">
        <v>0</v>
      </c>
      <c r="W850">
        <v>0</v>
      </c>
      <c r="X850">
        <v>0</v>
      </c>
      <c r="Y850">
        <v>2</v>
      </c>
      <c r="Z850">
        <v>7.5</v>
      </c>
      <c r="AA850">
        <v>19.5</v>
      </c>
      <c r="AB850">
        <v>63.9</v>
      </c>
      <c r="AC850">
        <v>1690</v>
      </c>
      <c r="AD850">
        <v>37.86</v>
      </c>
      <c r="AE850">
        <v>32.409999999999997</v>
      </c>
      <c r="AF850">
        <v>11.81</v>
      </c>
      <c r="AG850">
        <v>1572</v>
      </c>
      <c r="AI850">
        <v>44.21</v>
      </c>
      <c r="AJ850">
        <v>40.89</v>
      </c>
      <c r="AK850">
        <v>0</v>
      </c>
      <c r="AL850">
        <v>47.32</v>
      </c>
      <c r="AM850">
        <v>6.32</v>
      </c>
      <c r="AN850">
        <v>47.81</v>
      </c>
      <c r="AO850">
        <v>45.02</v>
      </c>
      <c r="AP850">
        <v>3.72</v>
      </c>
      <c r="AQ850">
        <v>0</v>
      </c>
      <c r="AR850">
        <v>0</v>
      </c>
      <c r="AS850">
        <v>41.52</v>
      </c>
      <c r="AT850">
        <v>0</v>
      </c>
      <c r="AU850">
        <v>0</v>
      </c>
      <c r="AV850">
        <v>5.0999999999999996</v>
      </c>
      <c r="AW850">
        <v>62.4</v>
      </c>
      <c r="AX850">
        <v>92.1</v>
      </c>
      <c r="AY850">
        <v>100</v>
      </c>
      <c r="AZ850">
        <v>100</v>
      </c>
      <c r="BA850">
        <v>85.2</v>
      </c>
      <c r="BB850">
        <v>93.5</v>
      </c>
      <c r="BC850">
        <v>1.085167856219823E-16</v>
      </c>
      <c r="BD850">
        <v>2.0316551519415499E-2</v>
      </c>
      <c r="BE850">
        <v>0</v>
      </c>
      <c r="BF850">
        <v>1.241444707069303E-16</v>
      </c>
      <c r="BG850">
        <v>1.0411621473846E-3</v>
      </c>
      <c r="BH850">
        <v>2.138818144463079E-5</v>
      </c>
      <c r="BI850">
        <v>3.3182704546329999E-4</v>
      </c>
      <c r="BJ850">
        <v>2.5220390792820001E-4</v>
      </c>
      <c r="BK850">
        <v>7.490781529413218E-17</v>
      </c>
      <c r="BL850">
        <v>3.7296444832066249</v>
      </c>
      <c r="BM850">
        <v>167.9451632315228</v>
      </c>
      <c r="BN850">
        <v>13.603407893528759</v>
      </c>
      <c r="BO850">
        <v>44.537671645914543</v>
      </c>
      <c r="BP850">
        <v>61.479519864806271</v>
      </c>
      <c r="BQ850">
        <v>0</v>
      </c>
      <c r="BR850">
        <v>60</v>
      </c>
      <c r="BS850">
        <v>19.532777013563361</v>
      </c>
      <c r="BT850">
        <v>0</v>
      </c>
      <c r="BU850">
        <v>16.387267472230519</v>
      </c>
      <c r="BV850">
        <v>74.564392291466859</v>
      </c>
      <c r="BW850">
        <v>6.2584453419150003E-4</v>
      </c>
      <c r="BX850">
        <v>5.0947287481404562</v>
      </c>
      <c r="BY850">
        <v>0.37257063462236001</v>
      </c>
      <c r="BZ850">
        <v>0.38326618855613998</v>
      </c>
      <c r="CA850">
        <f t="shared" si="104"/>
        <v>2.0316551519415499E-2</v>
      </c>
      <c r="CB850" cm="1">
        <f t="array" ref="CB850">IF(ISBLANK(INDEX(AC:AC,ROW())), "", INDEX(AC:AC,ROW())*(BI850+BJ850)/1000)</f>
        <v>9.8701231123163508E-4</v>
      </c>
      <c r="CC850">
        <f t="shared" si="105"/>
        <v>1.0625503288292308E-3</v>
      </c>
      <c r="CD850">
        <f t="shared" si="106"/>
        <v>7.0498133840558145E-14</v>
      </c>
      <c r="CE850">
        <f t="shared" si="107"/>
        <v>0.69028781920497717</v>
      </c>
      <c r="CF850" cm="1">
        <f t="array" ref="CF850">IFERROR(IF((BD850+BE850)*INDEX(H:H,ROW())*INDEX(K:K,ROW())/(BF850*30*1000)&lt;0.5,"",(BD850+BE850)*INDEX(H:H,ROW())*INDEX(K:K,ROW())/(BF850*30*1000)),"")</f>
        <v>395764630615389.31</v>
      </c>
      <c r="CG850">
        <f t="shared" si="108"/>
        <v>1.1440116844170722</v>
      </c>
      <c r="CH850" cm="1">
        <f t="array" ref="CH850">IFERROR((BD850+BE850)*INDEX(K:K,ROW())*INDEX(H:H,ROW())/BC850/100000,"")</f>
        <v>135827808510903.58</v>
      </c>
      <c r="CI850">
        <f t="shared" si="109"/>
        <v>3.8284667993977631E-2</v>
      </c>
      <c r="CJ850">
        <v>0</v>
      </c>
      <c r="CK850">
        <f t="shared" si="110"/>
        <v>0</v>
      </c>
      <c r="CL850" cm="1">
        <f t="array" ref="CL850">IF(INDEX(AS:AS,ROW()-2)=0,CL849,INDEX(AS:AS,ROW()-2))</f>
        <v>41.52</v>
      </c>
      <c r="CM850" t="str">
        <f t="shared" si="111"/>
        <v>CIV</v>
      </c>
    </row>
    <row r="851" spans="1:91" x14ac:dyDescent="0.3">
      <c r="A851" s="1">
        <v>846</v>
      </c>
      <c r="B851" t="s">
        <v>166</v>
      </c>
      <c r="C851">
        <v>2</v>
      </c>
      <c r="D851">
        <v>5</v>
      </c>
      <c r="E851">
        <v>6</v>
      </c>
      <c r="F851" t="s">
        <v>105</v>
      </c>
      <c r="G851" t="s">
        <v>112</v>
      </c>
      <c r="H851">
        <v>46.21</v>
      </c>
      <c r="I851">
        <v>0.89</v>
      </c>
      <c r="J851">
        <v>44.1</v>
      </c>
      <c r="K851">
        <v>1570</v>
      </c>
      <c r="L851">
        <v>44.41</v>
      </c>
      <c r="M851">
        <v>0.89</v>
      </c>
      <c r="N851">
        <v>44.1</v>
      </c>
      <c r="O851">
        <v>1570</v>
      </c>
      <c r="P851">
        <v>1.32</v>
      </c>
      <c r="Q851">
        <v>50.19</v>
      </c>
      <c r="R851">
        <v>30.11</v>
      </c>
      <c r="S851">
        <v>1.7</v>
      </c>
      <c r="T851">
        <v>7.41</v>
      </c>
      <c r="U851">
        <v>0</v>
      </c>
      <c r="V851">
        <v>0</v>
      </c>
      <c r="W851">
        <v>0</v>
      </c>
      <c r="X851">
        <v>0</v>
      </c>
      <c r="Y851">
        <v>2</v>
      </c>
      <c r="Z851">
        <v>7.5</v>
      </c>
      <c r="AA851">
        <v>19.5</v>
      </c>
      <c r="AB851">
        <v>63.9</v>
      </c>
      <c r="AC851">
        <v>1690</v>
      </c>
      <c r="AD851">
        <v>37.86</v>
      </c>
      <c r="AE851">
        <v>32.409999999999997</v>
      </c>
      <c r="AF851">
        <v>11.81</v>
      </c>
      <c r="AG851">
        <v>1572</v>
      </c>
      <c r="AI851">
        <v>44.21</v>
      </c>
      <c r="AJ851">
        <v>40.89</v>
      </c>
      <c r="AK851">
        <v>0</v>
      </c>
      <c r="AL851">
        <v>47.32</v>
      </c>
      <c r="AM851">
        <v>6.32</v>
      </c>
      <c r="AN851">
        <v>47.81</v>
      </c>
      <c r="AO851">
        <v>45.02</v>
      </c>
      <c r="AP851">
        <v>3.72</v>
      </c>
      <c r="AQ851">
        <v>0</v>
      </c>
      <c r="AR851">
        <v>0</v>
      </c>
      <c r="AS851">
        <v>41.52</v>
      </c>
      <c r="AT851">
        <v>0</v>
      </c>
      <c r="AU851">
        <v>0</v>
      </c>
      <c r="AV851">
        <v>5.0999999999999996</v>
      </c>
      <c r="AW851">
        <v>62.4</v>
      </c>
      <c r="AX851">
        <v>92.1</v>
      </c>
      <c r="AY851">
        <v>100</v>
      </c>
      <c r="AZ851">
        <v>100</v>
      </c>
      <c r="BA851">
        <v>85.2</v>
      </c>
      <c r="BB851">
        <v>93.5</v>
      </c>
      <c r="BC851">
        <v>1.085167856219823E-16</v>
      </c>
      <c r="BD851">
        <v>2.56843971634397E-2</v>
      </c>
      <c r="BE851">
        <v>0</v>
      </c>
      <c r="BF851">
        <v>1.241444707069303E-16</v>
      </c>
      <c r="BG851">
        <v>1.0411621473846E-3</v>
      </c>
      <c r="BH851">
        <v>2.138818144463079E-5</v>
      </c>
      <c r="BI851">
        <v>3.3182704546329999E-4</v>
      </c>
      <c r="BJ851">
        <v>2.5220390792820001E-4</v>
      </c>
      <c r="BK851">
        <v>7.490781529413218E-17</v>
      </c>
      <c r="BL851">
        <v>3.7248575289859689</v>
      </c>
      <c r="BM851">
        <v>164.3226567493339</v>
      </c>
      <c r="BN851">
        <v>14.628849800726909</v>
      </c>
      <c r="BO851">
        <v>45.170181155171413</v>
      </c>
      <c r="BP851">
        <v>61.966094642687288</v>
      </c>
      <c r="BQ851">
        <v>0</v>
      </c>
      <c r="BR851">
        <v>60</v>
      </c>
      <c r="BS851">
        <v>19.72934325762845</v>
      </c>
      <c r="BT851">
        <v>0</v>
      </c>
      <c r="BU851">
        <v>16.404362287435621</v>
      </c>
      <c r="BV851">
        <v>69.94586118966545</v>
      </c>
      <c r="BW851">
        <v>6.2584453419150003E-4</v>
      </c>
      <c r="BX851">
        <v>5.0091148613333134</v>
      </c>
      <c r="BY851">
        <v>0.37257063462236001</v>
      </c>
      <c r="BZ851">
        <v>0.38326618855613998</v>
      </c>
      <c r="CA851">
        <f t="shared" si="104"/>
        <v>2.56843971634397E-2</v>
      </c>
      <c r="CB851" cm="1">
        <f t="array" ref="CB851">IF(ISBLANK(INDEX(AC:AC,ROW())), "", INDEX(AC:AC,ROW())*(BI851+BJ851)/1000)</f>
        <v>9.8701231123163508E-4</v>
      </c>
      <c r="CC851">
        <f t="shared" si="105"/>
        <v>1.0625503288292308E-3</v>
      </c>
      <c r="CD851">
        <f t="shared" si="106"/>
        <v>7.0498133840558145E-14</v>
      </c>
      <c r="CE851">
        <f t="shared" si="107"/>
        <v>0.69028781920497717</v>
      </c>
      <c r="CF851" cm="1">
        <f t="array" ref="CF851">IFERROR(IF((BD851+BE851)*INDEX(H:H,ROW())*INDEX(K:K,ROW())/(BF851*30*1000)&lt;0.5,"",(BD851+BE851)*INDEX(H:H,ROW())*INDEX(K:K,ROW())/(BF851*30*1000)),"")</f>
        <v>500329790036144.31</v>
      </c>
      <c r="CG851">
        <f t="shared" si="108"/>
        <v>1.1440116844170722</v>
      </c>
      <c r="CH851" cm="1">
        <f t="array" ref="CH851">IFERROR((BD851+BE851)*INDEX(K:K,ROW())*INDEX(H:H,ROW())/BC851/100000,"")</f>
        <v>171714937758986.91</v>
      </c>
      <c r="CI851">
        <f t="shared" si="109"/>
        <v>4.839987815294549E-2</v>
      </c>
      <c r="CJ851">
        <v>0</v>
      </c>
      <c r="CK851">
        <f t="shared" si="110"/>
        <v>0</v>
      </c>
      <c r="CL851" cm="1">
        <f t="array" ref="CL851">IF(INDEX(AS:AS,ROW()-2)=0,CL850,INDEX(AS:AS,ROW()-2))</f>
        <v>41.52</v>
      </c>
      <c r="CM851" t="str">
        <f t="shared" si="111"/>
        <v>CIV</v>
      </c>
    </row>
    <row r="852" spans="1:91" x14ac:dyDescent="0.3">
      <c r="A852" s="1">
        <v>847</v>
      </c>
      <c r="B852" t="s">
        <v>166</v>
      </c>
      <c r="C852">
        <v>2</v>
      </c>
      <c r="D852">
        <v>5</v>
      </c>
      <c r="E852">
        <v>6</v>
      </c>
      <c r="F852" t="s">
        <v>105</v>
      </c>
      <c r="G852" t="s">
        <v>113</v>
      </c>
      <c r="H852">
        <v>46.21</v>
      </c>
      <c r="I852">
        <v>0.89</v>
      </c>
      <c r="J852">
        <v>44.1</v>
      </c>
      <c r="K852">
        <v>1570</v>
      </c>
      <c r="L852">
        <v>44.41</v>
      </c>
      <c r="M852">
        <v>0.89</v>
      </c>
      <c r="N852">
        <v>44.1</v>
      </c>
      <c r="O852">
        <v>1570</v>
      </c>
      <c r="P852">
        <v>1.32</v>
      </c>
      <c r="Q852">
        <v>50.19</v>
      </c>
      <c r="R852">
        <v>30.11</v>
      </c>
      <c r="S852">
        <v>1.7</v>
      </c>
      <c r="T852">
        <v>7.41</v>
      </c>
      <c r="U852">
        <v>0</v>
      </c>
      <c r="V852">
        <v>0</v>
      </c>
      <c r="W852">
        <v>0</v>
      </c>
      <c r="X852">
        <v>0</v>
      </c>
      <c r="Y852">
        <v>2</v>
      </c>
      <c r="Z852">
        <v>7.5</v>
      </c>
      <c r="AA852">
        <v>19.5</v>
      </c>
      <c r="AB852">
        <v>63.9</v>
      </c>
      <c r="AC852">
        <v>1690</v>
      </c>
      <c r="AD852">
        <v>37.86</v>
      </c>
      <c r="AE852">
        <v>32.409999999999997</v>
      </c>
      <c r="AF852">
        <v>11.81</v>
      </c>
      <c r="AG852">
        <v>1572</v>
      </c>
      <c r="AI852">
        <v>44.21</v>
      </c>
      <c r="AJ852">
        <v>40.89</v>
      </c>
      <c r="AK852">
        <v>0</v>
      </c>
      <c r="AL852">
        <v>47.32</v>
      </c>
      <c r="AM852">
        <v>6.32</v>
      </c>
      <c r="AN852">
        <v>47.81</v>
      </c>
      <c r="AO852">
        <v>45.02</v>
      </c>
      <c r="AP852">
        <v>3.72</v>
      </c>
      <c r="AQ852">
        <v>0</v>
      </c>
      <c r="AR852">
        <v>0</v>
      </c>
      <c r="AS852">
        <v>41.52</v>
      </c>
      <c r="AT852">
        <v>0</v>
      </c>
      <c r="AU852">
        <v>0</v>
      </c>
      <c r="AV852">
        <v>5.0999999999999996</v>
      </c>
      <c r="AW852">
        <v>62.4</v>
      </c>
      <c r="AX852">
        <v>92.1</v>
      </c>
      <c r="AY852">
        <v>100</v>
      </c>
      <c r="AZ852">
        <v>100</v>
      </c>
      <c r="BA852">
        <v>85.2</v>
      </c>
      <c r="BB852">
        <v>93.5</v>
      </c>
      <c r="BC852">
        <v>1.085167856219823E-16</v>
      </c>
      <c r="BD852">
        <v>3.41245422282693E-2</v>
      </c>
      <c r="BE852">
        <v>0</v>
      </c>
      <c r="BF852">
        <v>1.241444707069303E-16</v>
      </c>
      <c r="BG852">
        <v>1.0411621473846E-3</v>
      </c>
      <c r="BH852">
        <v>2.138818144463079E-5</v>
      </c>
      <c r="BI852">
        <v>3.3182704546329999E-4</v>
      </c>
      <c r="BJ852">
        <v>2.5220390792820001E-4</v>
      </c>
      <c r="BK852">
        <v>7.490781529413218E-17</v>
      </c>
      <c r="BL852">
        <v>3.7393409010668419</v>
      </c>
      <c r="BM852">
        <v>164.46057144744699</v>
      </c>
      <c r="BN852">
        <v>15.55119227169914</v>
      </c>
      <c r="BO852">
        <v>45.578749260975393</v>
      </c>
      <c r="BP852">
        <v>62.127088626200333</v>
      </c>
      <c r="BQ852">
        <v>0</v>
      </c>
      <c r="BR852">
        <v>60</v>
      </c>
      <c r="BS852">
        <v>20.086997205271459</v>
      </c>
      <c r="BT852">
        <v>0</v>
      </c>
      <c r="BU852">
        <v>16.625028150048781</v>
      </c>
      <c r="BV852">
        <v>65.903525989674179</v>
      </c>
      <c r="BW852">
        <v>6.2584453419150003E-4</v>
      </c>
      <c r="BX852">
        <v>4.9228664192151443</v>
      </c>
      <c r="BY852">
        <v>0.37257063462236001</v>
      </c>
      <c r="BZ852">
        <v>0.38326618855613998</v>
      </c>
      <c r="CA852">
        <f t="shared" si="104"/>
        <v>3.41245422282693E-2</v>
      </c>
      <c r="CB852" cm="1">
        <f t="array" ref="CB852">IF(ISBLANK(INDEX(AC:AC,ROW())), "", INDEX(AC:AC,ROW())*(BI852+BJ852)/1000)</f>
        <v>9.8701231123163508E-4</v>
      </c>
      <c r="CC852">
        <f t="shared" si="105"/>
        <v>1.0625503288292308E-3</v>
      </c>
      <c r="CD852">
        <f t="shared" si="106"/>
        <v>7.0498133840558145E-14</v>
      </c>
      <c r="CE852">
        <f t="shared" si="107"/>
        <v>0.69028781920497717</v>
      </c>
      <c r="CF852" cm="1">
        <f t="array" ref="CF852">IFERROR(IF((BD852+BE852)*INDEX(H:H,ROW())*INDEX(K:K,ROW())/(BF852*30*1000)&lt;0.5,"",(BD852+BE852)*INDEX(H:H,ROW())*INDEX(K:K,ROW())/(BF852*30*1000)),"")</f>
        <v>664743071036634.13</v>
      </c>
      <c r="CG852">
        <f t="shared" si="108"/>
        <v>1.1440116844170722</v>
      </c>
      <c r="CH852" cm="1">
        <f t="array" ref="CH852">IFERROR((BD852+BE852)*INDEX(K:K,ROW())*INDEX(H:H,ROW())/BC852/100000,"")</f>
        <v>228142152120359.19</v>
      </c>
      <c r="CI852">
        <f t="shared" si="109"/>
        <v>6.4304553280474519E-2</v>
      </c>
      <c r="CJ852">
        <v>0</v>
      </c>
      <c r="CK852">
        <f t="shared" si="110"/>
        <v>0</v>
      </c>
      <c r="CL852" cm="1">
        <f t="array" ref="CL852">IF(INDEX(AS:AS,ROW()-2)=0,CL851,INDEX(AS:AS,ROW()-2))</f>
        <v>41.52</v>
      </c>
      <c r="CM852" t="str">
        <f t="shared" si="111"/>
        <v>CIV</v>
      </c>
    </row>
    <row r="853" spans="1:91" x14ac:dyDescent="0.3">
      <c r="A853" s="1">
        <v>848</v>
      </c>
      <c r="B853" t="s">
        <v>166</v>
      </c>
      <c r="C853">
        <v>2</v>
      </c>
      <c r="D853">
        <v>5</v>
      </c>
      <c r="E853">
        <v>6</v>
      </c>
      <c r="F853" t="s">
        <v>114</v>
      </c>
      <c r="G853" t="s">
        <v>115</v>
      </c>
      <c r="H853">
        <v>46.21</v>
      </c>
      <c r="I853">
        <v>0.89</v>
      </c>
      <c r="J853">
        <v>44.1</v>
      </c>
      <c r="K853">
        <v>1570</v>
      </c>
      <c r="L853">
        <v>45.32</v>
      </c>
      <c r="M853">
        <v>1.27</v>
      </c>
      <c r="N853">
        <v>45.57</v>
      </c>
      <c r="O853">
        <v>1545</v>
      </c>
      <c r="P853">
        <v>1.75</v>
      </c>
      <c r="Q853">
        <v>50.19</v>
      </c>
      <c r="R853">
        <v>30.11</v>
      </c>
      <c r="S853">
        <v>1.7</v>
      </c>
      <c r="T853">
        <v>7.41</v>
      </c>
      <c r="U853">
        <v>0</v>
      </c>
      <c r="V853">
        <v>0</v>
      </c>
      <c r="W853">
        <v>0</v>
      </c>
      <c r="X853">
        <v>0</v>
      </c>
      <c r="Y853">
        <v>2</v>
      </c>
      <c r="Z853">
        <v>7.5</v>
      </c>
      <c r="AA853">
        <v>19.5</v>
      </c>
      <c r="AB853">
        <v>63.9</v>
      </c>
      <c r="AC853">
        <v>1690</v>
      </c>
      <c r="AD853">
        <v>37.86</v>
      </c>
      <c r="AE853">
        <v>32.409999999999997</v>
      </c>
      <c r="AF853">
        <v>11.81</v>
      </c>
      <c r="AG853">
        <v>1572</v>
      </c>
      <c r="AI853">
        <v>44.21</v>
      </c>
      <c r="AJ853">
        <v>40.89</v>
      </c>
      <c r="AK853">
        <v>0</v>
      </c>
      <c r="AL853">
        <v>47.32</v>
      </c>
      <c r="AM853">
        <v>6.32</v>
      </c>
      <c r="AN853">
        <v>47.81</v>
      </c>
      <c r="AO853">
        <v>45.02</v>
      </c>
      <c r="AP853">
        <v>3.72</v>
      </c>
      <c r="AQ853">
        <v>0</v>
      </c>
      <c r="AR853">
        <v>0</v>
      </c>
      <c r="AS853">
        <v>41.52</v>
      </c>
      <c r="AT853">
        <v>0</v>
      </c>
      <c r="AU853">
        <v>0</v>
      </c>
      <c r="AV853">
        <v>5.0999999999999996</v>
      </c>
      <c r="AW853">
        <v>62.4</v>
      </c>
      <c r="AX853">
        <v>92.1</v>
      </c>
      <c r="AY853">
        <v>100</v>
      </c>
      <c r="AZ853">
        <v>100</v>
      </c>
      <c r="BA853">
        <v>85.2</v>
      </c>
      <c r="BB853">
        <v>93.5</v>
      </c>
      <c r="BC853">
        <v>1.085167856219823E-16</v>
      </c>
      <c r="BD853">
        <v>3.3456415739638701E-2</v>
      </c>
      <c r="BE853">
        <v>0</v>
      </c>
      <c r="BF853">
        <v>1.241444707069303E-16</v>
      </c>
      <c r="BG853">
        <v>1.0411621473846E-3</v>
      </c>
      <c r="BH853">
        <v>2.138818144463079E-5</v>
      </c>
      <c r="BI853">
        <v>3.3182704546329999E-4</v>
      </c>
      <c r="BJ853">
        <v>2.5220390792820001E-4</v>
      </c>
      <c r="BK853">
        <v>7.490781529413218E-17</v>
      </c>
      <c r="BL853">
        <v>3.753869125508313</v>
      </c>
      <c r="BM853">
        <v>164.26664992450191</v>
      </c>
      <c r="BN853">
        <v>15.618609615114369</v>
      </c>
      <c r="BO853">
        <v>44.777724360980159</v>
      </c>
      <c r="BP853">
        <v>62.314302980472739</v>
      </c>
      <c r="BQ853">
        <v>0</v>
      </c>
      <c r="BR853">
        <v>60</v>
      </c>
      <c r="BS853">
        <v>21.76137027319594</v>
      </c>
      <c r="BT853">
        <v>0</v>
      </c>
      <c r="BU853">
        <v>16.892662654487911</v>
      </c>
      <c r="BV853">
        <v>65.629711707737926</v>
      </c>
      <c r="BW853">
        <v>27.93173317584268</v>
      </c>
      <c r="BX853">
        <v>5.0213937461318761</v>
      </c>
      <c r="BY853">
        <v>0.37257063462236001</v>
      </c>
      <c r="BZ853">
        <v>0.38326618855613998</v>
      </c>
      <c r="CA853">
        <f t="shared" si="104"/>
        <v>3.3456415739638701E-2</v>
      </c>
      <c r="CB853" cm="1">
        <f t="array" ref="CB853">IF(ISBLANK(INDEX(AC:AC,ROW())), "", INDEX(AC:AC,ROW())*(BI853+BJ853)/1000)</f>
        <v>9.8701231123163508E-4</v>
      </c>
      <c r="CC853">
        <f t="shared" si="105"/>
        <v>1.0625503288292308E-3</v>
      </c>
      <c r="CD853">
        <f t="shared" si="106"/>
        <v>7.0498133840558145E-14</v>
      </c>
      <c r="CE853">
        <f t="shared" si="107"/>
        <v>0.69028781920497717</v>
      </c>
      <c r="CF853" cm="1">
        <f t="array" ref="CF853">IFERROR(IF((BD853+BE853)*INDEX(H:H,ROW())*INDEX(K:K,ROW())/(BF853*30*1000)&lt;0.5,"",(BD853+BE853)*INDEX(H:H,ROW())*INDEX(K:K,ROW())/(BF853*30*1000)),"")</f>
        <v>651728026001823.38</v>
      </c>
      <c r="CG853">
        <f t="shared" si="108"/>
        <v>1.1440116844170722</v>
      </c>
      <c r="CH853" cm="1">
        <f t="array" ref="CH853">IFERROR((BD853+BE853)*INDEX(K:K,ROW())*INDEX(H:H,ROW())/BC853/100000,"")</f>
        <v>223675343042447.81</v>
      </c>
      <c r="CI853">
        <f t="shared" si="109"/>
        <v>6.3045530519118584E-2</v>
      </c>
      <c r="CJ853">
        <v>0</v>
      </c>
      <c r="CK853">
        <f t="shared" si="110"/>
        <v>0</v>
      </c>
      <c r="CL853" cm="1">
        <f t="array" ref="CL853">IF(INDEX(AS:AS,ROW()-2)=0,CL852,INDEX(AS:AS,ROW()-2))</f>
        <v>41.52</v>
      </c>
      <c r="CM853" t="str">
        <f t="shared" si="111"/>
        <v>CIV</v>
      </c>
    </row>
    <row r="854" spans="1:91" x14ac:dyDescent="0.3">
      <c r="A854" s="1">
        <v>849</v>
      </c>
      <c r="B854" t="s">
        <v>166</v>
      </c>
      <c r="C854">
        <v>2</v>
      </c>
      <c r="D854">
        <v>5</v>
      </c>
      <c r="E854">
        <v>6</v>
      </c>
      <c r="F854" t="s">
        <v>114</v>
      </c>
      <c r="G854" t="s">
        <v>116</v>
      </c>
      <c r="H854">
        <v>46.21</v>
      </c>
      <c r="I854">
        <v>0.89</v>
      </c>
      <c r="J854">
        <v>44.1</v>
      </c>
      <c r="K854">
        <v>1570</v>
      </c>
      <c r="L854">
        <v>44.41</v>
      </c>
      <c r="M854">
        <v>0.89</v>
      </c>
      <c r="N854">
        <v>44.1</v>
      </c>
      <c r="O854">
        <v>1570</v>
      </c>
      <c r="P854">
        <v>1.32</v>
      </c>
      <c r="Q854">
        <v>50.19</v>
      </c>
      <c r="R854">
        <v>30.11</v>
      </c>
      <c r="S854">
        <v>1.7</v>
      </c>
      <c r="T854">
        <v>7.41</v>
      </c>
      <c r="U854">
        <v>0</v>
      </c>
      <c r="V854">
        <v>0</v>
      </c>
      <c r="W854">
        <v>0</v>
      </c>
      <c r="X854">
        <v>0</v>
      </c>
      <c r="Y854">
        <v>2</v>
      </c>
      <c r="Z854">
        <v>7.5</v>
      </c>
      <c r="AA854">
        <v>19.5</v>
      </c>
      <c r="AB854">
        <v>63.9</v>
      </c>
      <c r="AC854">
        <v>1690</v>
      </c>
      <c r="AD854">
        <v>37.86</v>
      </c>
      <c r="AE854">
        <v>32.409999999999997</v>
      </c>
      <c r="AF854">
        <v>11.81</v>
      </c>
      <c r="AG854">
        <v>1572</v>
      </c>
      <c r="AI854">
        <v>44.21</v>
      </c>
      <c r="AJ854">
        <v>40.89</v>
      </c>
      <c r="AK854">
        <v>0</v>
      </c>
      <c r="AL854">
        <v>47.32</v>
      </c>
      <c r="AM854">
        <v>6.32</v>
      </c>
      <c r="AN854">
        <v>47.81</v>
      </c>
      <c r="AO854">
        <v>45.02</v>
      </c>
      <c r="AP854">
        <v>3.72</v>
      </c>
      <c r="AQ854">
        <v>0</v>
      </c>
      <c r="AR854">
        <v>0</v>
      </c>
      <c r="AS854">
        <v>41.52</v>
      </c>
      <c r="AT854">
        <v>0</v>
      </c>
      <c r="AU854">
        <v>0</v>
      </c>
      <c r="AV854">
        <v>5.0999999999999996</v>
      </c>
      <c r="AW854">
        <v>62.4</v>
      </c>
      <c r="AX854">
        <v>92.1</v>
      </c>
      <c r="AY854">
        <v>100</v>
      </c>
      <c r="AZ854">
        <v>100</v>
      </c>
      <c r="BA854">
        <v>85.2</v>
      </c>
      <c r="BB854">
        <v>93.5</v>
      </c>
      <c r="BC854">
        <v>1.085167856219823E-16</v>
      </c>
      <c r="BD854">
        <v>8.6818758848440203E-2</v>
      </c>
      <c r="BE854">
        <v>0</v>
      </c>
      <c r="BF854">
        <v>1.241444707069303E-16</v>
      </c>
      <c r="BG854">
        <v>1.0411621473846E-3</v>
      </c>
      <c r="BH854">
        <v>2.138818144463079E-5</v>
      </c>
      <c r="BI854">
        <v>3.3182704546329999E-4</v>
      </c>
      <c r="BJ854">
        <v>2.5220390792820001E-4</v>
      </c>
      <c r="BK854">
        <v>7.490781529413218E-17</v>
      </c>
      <c r="BL854">
        <v>3.7699112819008329</v>
      </c>
      <c r="BM854">
        <v>164.34039527344481</v>
      </c>
      <c r="BN854">
        <v>14.11512241904005</v>
      </c>
      <c r="BO854">
        <v>45.299022049205711</v>
      </c>
      <c r="BP854">
        <v>62.647914088715197</v>
      </c>
      <c r="BQ854">
        <v>0</v>
      </c>
      <c r="BR854">
        <v>60</v>
      </c>
      <c r="BS854">
        <v>71.400107927526676</v>
      </c>
      <c r="BT854">
        <v>0</v>
      </c>
      <c r="BU854">
        <v>17.16318639691228</v>
      </c>
      <c r="BV854">
        <v>121.48806875495841</v>
      </c>
      <c r="BW854">
        <v>123.7419545301359</v>
      </c>
      <c r="BX854">
        <v>5.0573984896291817</v>
      </c>
      <c r="BY854">
        <v>0.37257063462236001</v>
      </c>
      <c r="BZ854">
        <v>0.38326618855613998</v>
      </c>
      <c r="CA854">
        <f t="shared" si="104"/>
        <v>8.6818758848440203E-2</v>
      </c>
      <c r="CB854" cm="1">
        <f t="array" ref="CB854">IF(ISBLANK(INDEX(AC:AC,ROW())), "", INDEX(AC:AC,ROW())*(BI854+BJ854)/1000)</f>
        <v>9.8701231123163508E-4</v>
      </c>
      <c r="CC854">
        <f t="shared" si="105"/>
        <v>1.0625503288292308E-3</v>
      </c>
      <c r="CD854">
        <f t="shared" si="106"/>
        <v>7.0498133840558145E-14</v>
      </c>
      <c r="CE854">
        <f t="shared" si="107"/>
        <v>0.69028781920497717</v>
      </c>
      <c r="CF854" cm="1">
        <f t="array" ref="CF854">IFERROR(IF((BD854+BE854)*INDEX(H:H,ROW())*INDEX(K:K,ROW())/(BF854*30*1000)&lt;0.5,"",(BD854+BE854)*INDEX(H:H,ROW())*INDEX(K:K,ROW())/(BF854*30*1000)),"")</f>
        <v>1691221760410647.8</v>
      </c>
      <c r="CG854">
        <f t="shared" si="108"/>
        <v>1.1440116844170722</v>
      </c>
      <c r="CH854" cm="1">
        <f t="array" ref="CH854">IFERROR((BD854+BE854)*INDEX(K:K,ROW())*INDEX(H:H,ROW())/BC854/100000,"")</f>
        <v>580433236455057.38</v>
      </c>
      <c r="CI854">
        <f t="shared" si="109"/>
        <v>0.16360194568380992</v>
      </c>
      <c r="CJ854">
        <v>0</v>
      </c>
      <c r="CK854">
        <f t="shared" si="110"/>
        <v>0</v>
      </c>
      <c r="CL854" cm="1">
        <f t="array" ref="CL854">IF(INDEX(AS:AS,ROW()-2)=0,CL853,INDEX(AS:AS,ROW()-2))</f>
        <v>41.52</v>
      </c>
      <c r="CM854" t="str">
        <f t="shared" si="111"/>
        <v>CIV</v>
      </c>
    </row>
    <row r="855" spans="1:91" x14ac:dyDescent="0.3">
      <c r="A855" s="1">
        <v>850</v>
      </c>
      <c r="B855" t="s">
        <v>166</v>
      </c>
      <c r="C855">
        <v>2</v>
      </c>
      <c r="D855">
        <v>5</v>
      </c>
      <c r="E855">
        <v>6</v>
      </c>
      <c r="F855" t="s">
        <v>114</v>
      </c>
      <c r="G855" t="s">
        <v>117</v>
      </c>
      <c r="H855">
        <v>46.21</v>
      </c>
      <c r="I855">
        <v>0.89</v>
      </c>
      <c r="J855">
        <v>44.1</v>
      </c>
      <c r="K855">
        <v>1570</v>
      </c>
      <c r="L855">
        <v>44.41</v>
      </c>
      <c r="M855">
        <v>0.89</v>
      </c>
      <c r="N855">
        <v>44.1</v>
      </c>
      <c r="O855">
        <v>1570</v>
      </c>
      <c r="P855">
        <v>1.32</v>
      </c>
      <c r="Q855">
        <v>50.19</v>
      </c>
      <c r="R855">
        <v>30.11</v>
      </c>
      <c r="S855">
        <v>1.7</v>
      </c>
      <c r="T855">
        <v>7.41</v>
      </c>
      <c r="U855">
        <v>0</v>
      </c>
      <c r="V855">
        <v>0</v>
      </c>
      <c r="W855">
        <v>0</v>
      </c>
      <c r="X855">
        <v>0</v>
      </c>
      <c r="Y855">
        <v>2</v>
      </c>
      <c r="Z855">
        <v>7.5</v>
      </c>
      <c r="AA855">
        <v>19.5</v>
      </c>
      <c r="AB855">
        <v>63.9</v>
      </c>
      <c r="AC855">
        <v>1690</v>
      </c>
      <c r="AD855">
        <v>37.86</v>
      </c>
      <c r="AE855">
        <v>32.409999999999997</v>
      </c>
      <c r="AF855">
        <v>11.81</v>
      </c>
      <c r="AG855">
        <v>1572</v>
      </c>
      <c r="AI855">
        <v>44.21</v>
      </c>
      <c r="AJ855">
        <v>40.89</v>
      </c>
      <c r="AK855">
        <v>0</v>
      </c>
      <c r="AL855">
        <v>47.32</v>
      </c>
      <c r="AM855">
        <v>6.32</v>
      </c>
      <c r="AN855">
        <v>47.81</v>
      </c>
      <c r="AO855">
        <v>45.02</v>
      </c>
      <c r="AP855">
        <v>3.72</v>
      </c>
      <c r="AQ855">
        <v>0</v>
      </c>
      <c r="AR855">
        <v>0</v>
      </c>
      <c r="AS855">
        <v>41.52</v>
      </c>
      <c r="AT855">
        <v>0</v>
      </c>
      <c r="AU855">
        <v>0</v>
      </c>
      <c r="AV855">
        <v>5.0999999999999996</v>
      </c>
      <c r="AW855">
        <v>62.4</v>
      </c>
      <c r="AX855">
        <v>92.1</v>
      </c>
      <c r="AY855">
        <v>100</v>
      </c>
      <c r="AZ855">
        <v>100</v>
      </c>
      <c r="BA855">
        <v>85.2</v>
      </c>
      <c r="BB855">
        <v>93.5</v>
      </c>
      <c r="BC855">
        <v>1.085167856219823E-16</v>
      </c>
      <c r="BD855">
        <v>0.1103679803067702</v>
      </c>
      <c r="BE855">
        <v>0</v>
      </c>
      <c r="BF855">
        <v>1.241444707069303E-16</v>
      </c>
      <c r="BG855">
        <v>1.0411621473846E-3</v>
      </c>
      <c r="BH855">
        <v>2.138818144463079E-5</v>
      </c>
      <c r="BI855">
        <v>3.3182704546329999E-4</v>
      </c>
      <c r="BJ855">
        <v>2.5220390792820001E-4</v>
      </c>
      <c r="BK855">
        <v>7.490781529413218E-17</v>
      </c>
      <c r="BL855">
        <v>3.7697075882121589</v>
      </c>
      <c r="BM855">
        <v>164.2635176917629</v>
      </c>
      <c r="BN855">
        <v>14.263978664036539</v>
      </c>
      <c r="BO855">
        <v>45.879504340454801</v>
      </c>
      <c r="BP855">
        <v>63.086776183190977</v>
      </c>
      <c r="BQ855">
        <v>0</v>
      </c>
      <c r="BR855">
        <v>60</v>
      </c>
      <c r="BS855">
        <v>91.27252557314354</v>
      </c>
      <c r="BT855">
        <v>0</v>
      </c>
      <c r="BU855">
        <v>17.382245005683689</v>
      </c>
      <c r="BV855">
        <v>164.8074017549429</v>
      </c>
      <c r="BW855">
        <v>123.7408975609239</v>
      </c>
      <c r="BX855">
        <v>5.0593242239117684</v>
      </c>
      <c r="BY855">
        <v>0.37257063462236001</v>
      </c>
      <c r="BZ855">
        <v>0.38326618855613998</v>
      </c>
      <c r="CA855">
        <f t="shared" si="104"/>
        <v>0.1103679803067702</v>
      </c>
      <c r="CB855" cm="1">
        <f t="array" ref="CB855">IF(ISBLANK(INDEX(AC:AC,ROW())), "", INDEX(AC:AC,ROW())*(BI855+BJ855)/1000)</f>
        <v>9.8701231123163508E-4</v>
      </c>
      <c r="CC855">
        <f t="shared" si="105"/>
        <v>1.0625503288292308E-3</v>
      </c>
      <c r="CD855">
        <f t="shared" si="106"/>
        <v>7.0498133840558145E-14</v>
      </c>
      <c r="CE855">
        <f t="shared" si="107"/>
        <v>0.69028781920497717</v>
      </c>
      <c r="CF855" cm="1">
        <f t="array" ref="CF855">IFERROR(IF((BD855+BE855)*INDEX(H:H,ROW())*INDEX(K:K,ROW())/(BF855*30*1000)&lt;0.5,"",(BD855+BE855)*INDEX(H:H,ROW())*INDEX(K:K,ROW())/(BF855*30*1000)),"")</f>
        <v>2149958516145466.5</v>
      </c>
      <c r="CG855">
        <f t="shared" si="108"/>
        <v>1.1440116844170722</v>
      </c>
      <c r="CH855" cm="1">
        <f t="array" ref="CH855">IFERROR((BD855+BE855)*INDEX(K:K,ROW())*INDEX(H:H,ROW())/BC855/100000,"")</f>
        <v>737873299044721.25</v>
      </c>
      <c r="CI855">
        <f t="shared" si="109"/>
        <v>0.20797828210031391</v>
      </c>
      <c r="CJ855">
        <v>0</v>
      </c>
      <c r="CK855">
        <f t="shared" si="110"/>
        <v>0</v>
      </c>
      <c r="CL855" cm="1">
        <f t="array" ref="CL855">IF(INDEX(AS:AS,ROW()-2)=0,CL854,INDEX(AS:AS,ROW()-2))</f>
        <v>41.52</v>
      </c>
      <c r="CM855" t="str">
        <f t="shared" si="111"/>
        <v>CIV</v>
      </c>
    </row>
    <row r="856" spans="1:91" x14ac:dyDescent="0.3">
      <c r="A856" s="1">
        <v>851</v>
      </c>
      <c r="B856" t="s">
        <v>166</v>
      </c>
      <c r="C856">
        <v>2</v>
      </c>
      <c r="D856">
        <v>5</v>
      </c>
      <c r="E856">
        <v>6</v>
      </c>
      <c r="F856" t="s">
        <v>114</v>
      </c>
      <c r="G856" t="s">
        <v>118</v>
      </c>
      <c r="H856">
        <v>46.21</v>
      </c>
      <c r="I856">
        <v>0.89</v>
      </c>
      <c r="J856">
        <v>44.1</v>
      </c>
      <c r="K856">
        <v>1538</v>
      </c>
      <c r="L856">
        <v>44.41</v>
      </c>
      <c r="M856">
        <v>0.89</v>
      </c>
      <c r="N856">
        <v>44.1</v>
      </c>
      <c r="O856">
        <v>1570</v>
      </c>
      <c r="P856">
        <v>1.32</v>
      </c>
      <c r="Q856">
        <v>50.19</v>
      </c>
      <c r="R856">
        <v>30.11</v>
      </c>
      <c r="S856">
        <v>1.7</v>
      </c>
      <c r="T856">
        <v>7.41</v>
      </c>
      <c r="U856">
        <v>0</v>
      </c>
      <c r="V856">
        <v>0</v>
      </c>
      <c r="W856">
        <v>0</v>
      </c>
      <c r="X856">
        <v>0</v>
      </c>
      <c r="Y856">
        <v>2</v>
      </c>
      <c r="Z856">
        <v>7.5</v>
      </c>
      <c r="AA856">
        <v>19.5</v>
      </c>
      <c r="AB856">
        <v>63.9</v>
      </c>
      <c r="AC856">
        <v>1690</v>
      </c>
      <c r="AD856">
        <v>37.86</v>
      </c>
      <c r="AE856">
        <v>32.409999999999997</v>
      </c>
      <c r="AF856">
        <v>11.81</v>
      </c>
      <c r="AG856">
        <v>1572</v>
      </c>
      <c r="AI856">
        <v>44.21</v>
      </c>
      <c r="AJ856">
        <v>40.89</v>
      </c>
      <c r="AK856">
        <v>0</v>
      </c>
      <c r="AL856">
        <v>47.32</v>
      </c>
      <c r="AM856">
        <v>6.32</v>
      </c>
      <c r="AN856">
        <v>47.81</v>
      </c>
      <c r="AO856">
        <v>45.02</v>
      </c>
      <c r="AP856">
        <v>3.72</v>
      </c>
      <c r="AQ856">
        <v>0</v>
      </c>
      <c r="AR856">
        <v>0</v>
      </c>
      <c r="AS856">
        <v>41.52</v>
      </c>
      <c r="AT856">
        <v>0</v>
      </c>
      <c r="AU856">
        <v>0</v>
      </c>
      <c r="AV856">
        <v>5.0999999999999996</v>
      </c>
      <c r="AW856">
        <v>62.4</v>
      </c>
      <c r="AX856">
        <v>92.1</v>
      </c>
      <c r="AY856">
        <v>100</v>
      </c>
      <c r="AZ856">
        <v>100</v>
      </c>
      <c r="BA856">
        <v>85.2</v>
      </c>
      <c r="BB856">
        <v>93.5</v>
      </c>
      <c r="BC856">
        <v>1.085167856219823E-16</v>
      </c>
      <c r="BD856">
        <v>1.6038747110463609</v>
      </c>
      <c r="BE856">
        <v>0</v>
      </c>
      <c r="BF856">
        <v>0.90020701689868499</v>
      </c>
      <c r="BG856">
        <v>1.0411621473846E-3</v>
      </c>
      <c r="BH856">
        <v>2.138818144463079E-5</v>
      </c>
      <c r="BI856">
        <v>3.3182704546329999E-4</v>
      </c>
      <c r="BJ856">
        <v>2.5220390792820001E-4</v>
      </c>
      <c r="BK856">
        <v>7.490781529413218E-17</v>
      </c>
      <c r="BL856">
        <v>3.7547144741907048</v>
      </c>
      <c r="BM856">
        <v>162.12183255120459</v>
      </c>
      <c r="BN856">
        <v>21.140985290583409</v>
      </c>
      <c r="BO856">
        <v>48.618417637863253</v>
      </c>
      <c r="BP856">
        <v>63.492658474086817</v>
      </c>
      <c r="BQ856">
        <v>0</v>
      </c>
      <c r="BR856">
        <v>60</v>
      </c>
      <c r="BS856">
        <v>103.732793350666</v>
      </c>
      <c r="BT856">
        <v>0</v>
      </c>
      <c r="BU856">
        <v>17.463084687838322</v>
      </c>
      <c r="BV856">
        <v>208.98897244860609</v>
      </c>
      <c r="BW856">
        <v>120.02586686832881</v>
      </c>
      <c r="BX856">
        <v>5.309953658585286</v>
      </c>
      <c r="BY856">
        <v>0.37257063462236001</v>
      </c>
      <c r="BZ856">
        <v>0.38326618855613998</v>
      </c>
      <c r="CA856">
        <f t="shared" si="104"/>
        <v>1.6038747110463609</v>
      </c>
      <c r="CB856" cm="1">
        <f t="array" ref="CB856">IF(ISBLANK(INDEX(AC:AC,ROW())), "", INDEX(AC:AC,ROW())*(BI856+BJ856)/1000)</f>
        <v>9.8701231123163508E-4</v>
      </c>
      <c r="CC856">
        <f t="shared" si="105"/>
        <v>1.0625503288292308E-3</v>
      </c>
      <c r="CD856">
        <f t="shared" si="106"/>
        <v>7.0498133840558145E-14</v>
      </c>
      <c r="CE856">
        <f t="shared" si="107"/>
        <v>0.69028781920497717</v>
      </c>
      <c r="CF856" cm="1">
        <f t="array" ref="CF856">IFERROR(IF((BD856+BE856)*INDEX(H:H,ROW())*INDEX(K:K,ROW())/(BF856*30*1000)&lt;0.5,"",(BD856+BE856)*INDEX(H:H,ROW())*INDEX(K:K,ROW())/(BF856*30*1000)),"")</f>
        <v>4.2208419978768328</v>
      </c>
      <c r="CG856" t="str">
        <f t="shared" si="108"/>
        <v/>
      </c>
      <c r="CH856" cm="1">
        <f t="array" ref="CH856">IFERROR((BD856+BE856)*INDEX(K:K,ROW())*INDEX(H:H,ROW())/BC856/100000,"")</f>
        <v>1.0504268704416076E+16</v>
      </c>
      <c r="CI856">
        <f t="shared" si="109"/>
        <v>2.9607518834099142</v>
      </c>
      <c r="CJ856">
        <v>0</v>
      </c>
      <c r="CK856">
        <f t="shared" si="110"/>
        <v>0</v>
      </c>
      <c r="CL856" cm="1">
        <f t="array" ref="CL856">IF(INDEX(AS:AS,ROW()-2)=0,CL855,INDEX(AS:AS,ROW()-2))</f>
        <v>41.52</v>
      </c>
      <c r="CM856" t="str">
        <f t="shared" si="111"/>
        <v>CIV</v>
      </c>
    </row>
    <row r="857" spans="1:91" x14ac:dyDescent="0.3">
      <c r="A857" s="1">
        <v>852</v>
      </c>
      <c r="B857" t="s">
        <v>166</v>
      </c>
      <c r="C857">
        <v>2</v>
      </c>
      <c r="D857">
        <v>5</v>
      </c>
      <c r="E857">
        <v>6</v>
      </c>
      <c r="F857" t="s">
        <v>114</v>
      </c>
      <c r="G857" t="s">
        <v>119</v>
      </c>
      <c r="H857">
        <v>46.21</v>
      </c>
      <c r="I857">
        <v>0.89</v>
      </c>
      <c r="J857">
        <v>44.1</v>
      </c>
      <c r="K857">
        <v>1570</v>
      </c>
      <c r="L857">
        <v>44.41</v>
      </c>
      <c r="M857">
        <v>0.89</v>
      </c>
      <c r="N857">
        <v>44.1</v>
      </c>
      <c r="O857">
        <v>1570</v>
      </c>
      <c r="P857">
        <v>1.32</v>
      </c>
      <c r="Q857">
        <v>50.19</v>
      </c>
      <c r="R857">
        <v>30.11</v>
      </c>
      <c r="S857">
        <v>1.7</v>
      </c>
      <c r="T857">
        <v>7.41</v>
      </c>
      <c r="U857">
        <v>0</v>
      </c>
      <c r="V857">
        <v>0</v>
      </c>
      <c r="W857">
        <v>0</v>
      </c>
      <c r="X857">
        <v>0</v>
      </c>
      <c r="Y857">
        <v>2.2999999999999998</v>
      </c>
      <c r="Z857">
        <v>7.5</v>
      </c>
      <c r="AA857">
        <v>21.8</v>
      </c>
      <c r="AB857">
        <v>63.9</v>
      </c>
      <c r="AC857">
        <v>1690</v>
      </c>
      <c r="AD857">
        <v>37.86</v>
      </c>
      <c r="AE857">
        <v>32.409999999999997</v>
      </c>
      <c r="AF857">
        <v>11.81</v>
      </c>
      <c r="AG857">
        <v>1572</v>
      </c>
      <c r="AI857">
        <v>44.21</v>
      </c>
      <c r="AJ857">
        <v>40.89</v>
      </c>
      <c r="AK857">
        <v>0</v>
      </c>
      <c r="AL857">
        <v>47.32</v>
      </c>
      <c r="AM857">
        <v>6.32</v>
      </c>
      <c r="AN857">
        <v>47.81</v>
      </c>
      <c r="AO857">
        <v>45.02</v>
      </c>
      <c r="AP857">
        <v>3.72</v>
      </c>
      <c r="AQ857">
        <v>0</v>
      </c>
      <c r="AR857">
        <v>0</v>
      </c>
      <c r="AS857">
        <v>41.52</v>
      </c>
      <c r="AT857">
        <v>0</v>
      </c>
      <c r="AU857">
        <v>0</v>
      </c>
      <c r="AV857">
        <v>5.0999999999999996</v>
      </c>
      <c r="AW857">
        <v>62.4</v>
      </c>
      <c r="AX857">
        <v>92.1</v>
      </c>
      <c r="AY857">
        <v>100</v>
      </c>
      <c r="AZ857">
        <v>100</v>
      </c>
      <c r="BA857">
        <v>85.2</v>
      </c>
      <c r="BB857">
        <v>93.5</v>
      </c>
      <c r="BC857">
        <v>12.40810256870183</v>
      </c>
      <c r="BD857">
        <v>29.55013631612314</v>
      </c>
      <c r="BE857">
        <v>0</v>
      </c>
      <c r="BF857">
        <v>38.262496959542531</v>
      </c>
      <c r="BG857">
        <v>1.0411621473846E-3</v>
      </c>
      <c r="BH857">
        <v>42.095650571751257</v>
      </c>
      <c r="BI857">
        <v>3.3182704546329999E-4</v>
      </c>
      <c r="BJ857">
        <v>2.5220390792820001E-4</v>
      </c>
      <c r="BK857">
        <v>263.50040758832819</v>
      </c>
      <c r="BL857">
        <v>3.735337059532613</v>
      </c>
      <c r="BM857">
        <v>151.34227920731149</v>
      </c>
      <c r="BN857">
        <v>103.97267657579989</v>
      </c>
      <c r="BO857">
        <v>73.934254089268464</v>
      </c>
      <c r="BP857">
        <v>63.372240488667217</v>
      </c>
      <c r="BQ857">
        <v>0</v>
      </c>
      <c r="BR857">
        <v>21.394116305747911</v>
      </c>
      <c r="BS857">
        <v>119.10098255075179</v>
      </c>
      <c r="BT857">
        <v>0</v>
      </c>
      <c r="BU857">
        <v>78.265497453776064</v>
      </c>
      <c r="BV857">
        <v>462.09762556582189</v>
      </c>
      <c r="BW857">
        <v>29.867638197948331</v>
      </c>
      <c r="BX857">
        <v>6.7117346547862073</v>
      </c>
      <c r="BY857">
        <v>0.37257063462236001</v>
      </c>
      <c r="BZ857">
        <v>0.38326618855613998</v>
      </c>
      <c r="CA857">
        <f t="shared" si="104"/>
        <v>29.55013631612314</v>
      </c>
      <c r="CB857" cm="1">
        <f t="array" ref="CB857">IF(ISBLANK(INDEX(AC:AC,ROW())), "", INDEX(AC:AC,ROW())*(BI857+BJ857)/1000)</f>
        <v>9.8701231123163508E-4</v>
      </c>
      <c r="CC857">
        <f t="shared" si="105"/>
        <v>42.096691733898645</v>
      </c>
      <c r="CD857">
        <f t="shared" si="106"/>
        <v>6.259408916357736</v>
      </c>
      <c r="CE857" t="str">
        <f t="shared" si="107"/>
        <v/>
      </c>
      <c r="CF857" cm="1">
        <f t="array" ref="CF857">IFERROR(IF((BD857+BE857)*INDEX(H:H,ROW())*INDEX(K:K,ROW())/(BF857*30*1000)&lt;0.5,"",(BD857+BE857)*INDEX(H:H,ROW())*INDEX(K:K,ROW())/(BF857*30*1000)),"")</f>
        <v>1.8676717369496973</v>
      </c>
      <c r="CG857">
        <f t="shared" si="108"/>
        <v>3.0836702668831708</v>
      </c>
      <c r="CH857" cm="1">
        <f t="array" ref="CH857">IFERROR((BD857+BE857)*INDEX(K:K,ROW())*INDEX(H:H,ROW())/BC857/100000,"")</f>
        <v>1.727785141058948</v>
      </c>
      <c r="CI857">
        <f t="shared" si="109"/>
        <v>55.684507134904905</v>
      </c>
      <c r="CJ857">
        <v>1</v>
      </c>
      <c r="CK857">
        <f t="shared" si="110"/>
        <v>0</v>
      </c>
      <c r="CL857" cm="1">
        <f t="array" ref="CL857">IF(INDEX(AS:AS,ROW()-2)=0,CL856,INDEX(AS:AS,ROW()-2))</f>
        <v>41.52</v>
      </c>
      <c r="CM857" t="str">
        <f t="shared" si="111"/>
        <v>CIV</v>
      </c>
    </row>
    <row r="858" spans="1:91" x14ac:dyDescent="0.3">
      <c r="A858" s="1">
        <v>853</v>
      </c>
      <c r="B858" t="s">
        <v>166</v>
      </c>
      <c r="C858">
        <v>2</v>
      </c>
      <c r="D858">
        <v>5</v>
      </c>
      <c r="E858">
        <v>6</v>
      </c>
      <c r="F858" t="s">
        <v>114</v>
      </c>
      <c r="G858" t="s">
        <v>120</v>
      </c>
      <c r="H858">
        <v>45.18</v>
      </c>
      <c r="I858">
        <v>1.28</v>
      </c>
      <c r="J858">
        <v>45.57</v>
      </c>
      <c r="K858">
        <v>1545</v>
      </c>
      <c r="L858">
        <v>44.41</v>
      </c>
      <c r="M858">
        <v>0.89</v>
      </c>
      <c r="N858">
        <v>44.1</v>
      </c>
      <c r="O858">
        <v>1570</v>
      </c>
      <c r="P858">
        <v>1.32</v>
      </c>
      <c r="Q858">
        <v>50.19</v>
      </c>
      <c r="R858">
        <v>30.11</v>
      </c>
      <c r="S858">
        <v>1.7</v>
      </c>
      <c r="T858">
        <v>7.41</v>
      </c>
      <c r="U858">
        <v>0</v>
      </c>
      <c r="V858">
        <v>0</v>
      </c>
      <c r="W858">
        <v>0</v>
      </c>
      <c r="X858">
        <v>0</v>
      </c>
      <c r="Y858">
        <v>2</v>
      </c>
      <c r="Z858">
        <v>7.5</v>
      </c>
      <c r="AA858">
        <v>19.5</v>
      </c>
      <c r="AB858">
        <v>63.9</v>
      </c>
      <c r="AC858">
        <v>1734</v>
      </c>
      <c r="AD858">
        <v>36.869999999999997</v>
      </c>
      <c r="AE858">
        <v>28.54</v>
      </c>
      <c r="AF858">
        <v>9.7100000000000009</v>
      </c>
      <c r="AG858">
        <v>1572</v>
      </c>
      <c r="AI858">
        <v>44.21</v>
      </c>
      <c r="AJ858">
        <v>40.89</v>
      </c>
      <c r="AK858">
        <v>0</v>
      </c>
      <c r="AL858">
        <v>47.32</v>
      </c>
      <c r="AM858">
        <v>6.32</v>
      </c>
      <c r="AN858">
        <v>47.81</v>
      </c>
      <c r="AO858">
        <v>45.02</v>
      </c>
      <c r="AP858">
        <v>3.72</v>
      </c>
      <c r="AQ858">
        <v>0</v>
      </c>
      <c r="AR858">
        <v>0</v>
      </c>
      <c r="AS858">
        <v>41.52</v>
      </c>
      <c r="AT858">
        <v>0</v>
      </c>
      <c r="AU858">
        <v>0</v>
      </c>
      <c r="AV858">
        <v>5.0999999999999996</v>
      </c>
      <c r="AW858">
        <v>62.4</v>
      </c>
      <c r="AX858">
        <v>92.1</v>
      </c>
      <c r="AY858">
        <v>100</v>
      </c>
      <c r="AZ858">
        <v>100</v>
      </c>
      <c r="BA858">
        <v>85.2</v>
      </c>
      <c r="BB858">
        <v>93.5</v>
      </c>
      <c r="BC858">
        <v>57.804558222179232</v>
      </c>
      <c r="BD858">
        <v>33.334353328687463</v>
      </c>
      <c r="BE858">
        <v>0</v>
      </c>
      <c r="BF858">
        <v>41.128557498704481</v>
      </c>
      <c r="BG858">
        <v>1.0411621473846E-3</v>
      </c>
      <c r="BH858">
        <v>80.386562408543199</v>
      </c>
      <c r="BI858">
        <v>3.3182704546329999E-4</v>
      </c>
      <c r="BJ858">
        <v>2.5220390792820001E-4</v>
      </c>
      <c r="BK858">
        <v>428.37465754236911</v>
      </c>
      <c r="BL858">
        <v>3.7160137744089798</v>
      </c>
      <c r="BM858">
        <v>168.67087689365729</v>
      </c>
      <c r="BN858">
        <v>105.77623031250759</v>
      </c>
      <c r="BO858">
        <v>97.494928502492087</v>
      </c>
      <c r="BP858">
        <v>92.049090983733862</v>
      </c>
      <c r="BQ858">
        <v>0</v>
      </c>
      <c r="BR858">
        <v>49.271507090390998</v>
      </c>
      <c r="BS858">
        <v>110.5468743033521</v>
      </c>
      <c r="BT858">
        <v>0</v>
      </c>
      <c r="BU858">
        <v>103.70597129964349</v>
      </c>
      <c r="BV858">
        <v>831.08653572426772</v>
      </c>
      <c r="BW858">
        <v>23.388326336239128</v>
      </c>
      <c r="BX858">
        <v>7.6058530953961832</v>
      </c>
      <c r="BY858">
        <v>0.37257063462236001</v>
      </c>
      <c r="BZ858">
        <v>0.38326618855613998</v>
      </c>
      <c r="CA858">
        <f t="shared" si="104"/>
        <v>33.334353328687463</v>
      </c>
      <c r="CB858" cm="1">
        <f t="array" ref="CB858">IF(ISBLANK(INDEX(AC:AC,ROW())), "", INDEX(AC:AC,ROW())*(BI858+BJ858)/1000)</f>
        <v>1.012709673180861E-3</v>
      </c>
      <c r="CC858">
        <f t="shared" si="105"/>
        <v>80.387603570690587</v>
      </c>
      <c r="CD858">
        <f t="shared" si="106"/>
        <v>5.3288646322895863</v>
      </c>
      <c r="CE858">
        <f t="shared" si="107"/>
        <v>7.4107418293183072</v>
      </c>
      <c r="CF858" cm="1">
        <f t="array" ref="CF858">IFERROR(IF((BD858+BE858)*INDEX(H:H,ROW())*INDEX(K:K,ROW())/(BF858*30*1000)&lt;0.5,"",(BD858+BE858)*INDEX(H:H,ROW())*INDEX(K:K,ROW())/(BF858*30*1000)),"")</f>
        <v>1.8858277073547558</v>
      </c>
      <c r="CG858">
        <f t="shared" si="108"/>
        <v>0.7115106275982872</v>
      </c>
      <c r="CH858" cm="1">
        <f t="array" ref="CH858">IFERROR((BD858+BE858)*INDEX(K:K,ROW())*INDEX(H:H,ROW())/BC858/100000,"")</f>
        <v>0.40253593668066651</v>
      </c>
      <c r="CI858">
        <f t="shared" si="109"/>
        <v>60.437433736044255</v>
      </c>
      <c r="CJ858">
        <v>1</v>
      </c>
      <c r="CK858">
        <f t="shared" si="110"/>
        <v>0</v>
      </c>
      <c r="CL858" cm="1">
        <f t="array" ref="CL858">IF(INDEX(AS:AS,ROW()-2)=0,CL857,INDEX(AS:AS,ROW()-2))</f>
        <v>41.52</v>
      </c>
      <c r="CM858" t="str">
        <f t="shared" si="111"/>
        <v>CIV</v>
      </c>
    </row>
    <row r="859" spans="1:91" x14ac:dyDescent="0.3">
      <c r="A859" s="1">
        <v>854</v>
      </c>
      <c r="B859" t="s">
        <v>166</v>
      </c>
      <c r="C859">
        <v>2</v>
      </c>
      <c r="D859">
        <v>5</v>
      </c>
      <c r="E859">
        <v>6</v>
      </c>
      <c r="F859" t="s">
        <v>114</v>
      </c>
      <c r="G859" t="s">
        <v>121</v>
      </c>
      <c r="H859">
        <v>46.21</v>
      </c>
      <c r="I859">
        <v>0.89</v>
      </c>
      <c r="J859">
        <v>44.1</v>
      </c>
      <c r="K859">
        <v>1570</v>
      </c>
      <c r="L859">
        <v>44.41</v>
      </c>
      <c r="M859">
        <v>0.89</v>
      </c>
      <c r="N859">
        <v>44.1</v>
      </c>
      <c r="O859">
        <v>1570</v>
      </c>
      <c r="P859">
        <v>1.32</v>
      </c>
      <c r="Q859">
        <v>50.19</v>
      </c>
      <c r="R859">
        <v>30.11</v>
      </c>
      <c r="S859">
        <v>1.7</v>
      </c>
      <c r="T859">
        <v>7.41</v>
      </c>
      <c r="U859">
        <v>0</v>
      </c>
      <c r="V859">
        <v>0</v>
      </c>
      <c r="W859">
        <v>0</v>
      </c>
      <c r="X859">
        <v>0</v>
      </c>
      <c r="Y859">
        <v>2</v>
      </c>
      <c r="Z859">
        <v>7.5</v>
      </c>
      <c r="AA859">
        <v>19.5</v>
      </c>
      <c r="AB859">
        <v>63.9</v>
      </c>
      <c r="AC859">
        <v>1746</v>
      </c>
      <c r="AD859">
        <v>37.86</v>
      </c>
      <c r="AE859">
        <v>32.409999999999997</v>
      </c>
      <c r="AF859">
        <v>10.59</v>
      </c>
      <c r="AG859">
        <v>1572</v>
      </c>
      <c r="AI859">
        <v>44.21</v>
      </c>
      <c r="AJ859">
        <v>40.89</v>
      </c>
      <c r="AK859">
        <v>0</v>
      </c>
      <c r="AL859">
        <v>47.32</v>
      </c>
      <c r="AM859">
        <v>6.32</v>
      </c>
      <c r="AN859">
        <v>46.38</v>
      </c>
      <c r="AO859">
        <v>43.05</v>
      </c>
      <c r="AP859">
        <v>2.78</v>
      </c>
      <c r="AQ859">
        <v>0</v>
      </c>
      <c r="AR859">
        <v>2.65</v>
      </c>
      <c r="AS859">
        <v>39.11</v>
      </c>
      <c r="AT859">
        <v>0</v>
      </c>
      <c r="AU859">
        <v>0</v>
      </c>
      <c r="AV859">
        <v>7.3</v>
      </c>
      <c r="AW859">
        <v>52.1</v>
      </c>
      <c r="AX859">
        <v>80.8</v>
      </c>
      <c r="AY859">
        <v>95.9</v>
      </c>
      <c r="AZ859">
        <v>100</v>
      </c>
      <c r="BA859">
        <v>73.5</v>
      </c>
      <c r="BB859">
        <v>88.600000000000009</v>
      </c>
      <c r="BC859">
        <v>35.69924078290348</v>
      </c>
      <c r="BD859">
        <v>13.45854791578636</v>
      </c>
      <c r="BE859">
        <v>0</v>
      </c>
      <c r="BF859">
        <v>14.90427732386447</v>
      </c>
      <c r="BG859">
        <v>1.0411621473846E-3</v>
      </c>
      <c r="BH859">
        <v>104.0897857374181</v>
      </c>
      <c r="BI859">
        <v>3.3182704546329999E-4</v>
      </c>
      <c r="BJ859">
        <v>2.5220390792820001E-4</v>
      </c>
      <c r="BK859">
        <v>521.22308540189886</v>
      </c>
      <c r="BL859">
        <v>3.7001057987669652</v>
      </c>
      <c r="BM859">
        <v>175.57635316097949</v>
      </c>
      <c r="BN859">
        <v>105.4218174288591</v>
      </c>
      <c r="BO859">
        <v>99.369691293237864</v>
      </c>
      <c r="BP859">
        <v>95.455528693092845</v>
      </c>
      <c r="BQ859">
        <v>0</v>
      </c>
      <c r="BR859">
        <v>49.892770732998109</v>
      </c>
      <c r="BS859">
        <v>113.30929724066991</v>
      </c>
      <c r="BT859">
        <v>0</v>
      </c>
      <c r="BU859">
        <v>103.3098407663939</v>
      </c>
      <c r="BV859">
        <v>857.91383005985347</v>
      </c>
      <c r="BW859">
        <v>85.944071372425725</v>
      </c>
      <c r="BX859">
        <v>7.3952079262953401</v>
      </c>
      <c r="BY859">
        <v>0.37257063462236001</v>
      </c>
      <c r="BZ859">
        <v>0.38326618855613998</v>
      </c>
      <c r="CA859">
        <f t="shared" si="104"/>
        <v>13.45854791578636</v>
      </c>
      <c r="CB859" cm="1">
        <f t="array" ref="CB859">IF(ISBLANK(INDEX(AC:AC,ROW())), "", INDEX(AC:AC,ROW())*(BI859+BJ859)/1000)</f>
        <v>1.019718044621559E-3</v>
      </c>
      <c r="CC859">
        <f t="shared" si="105"/>
        <v>104.09082689956549</v>
      </c>
      <c r="CD859">
        <f t="shared" si="106"/>
        <v>5.0073873070949215</v>
      </c>
      <c r="CE859">
        <f t="shared" si="107"/>
        <v>14.600396926410683</v>
      </c>
      <c r="CF859" cm="1">
        <f t="array" ref="CF859">IFERROR(IF((BD859+BE859)*INDEX(H:H,ROW())*INDEX(K:K,ROW())/(BF859*30*1000)&lt;0.5,"",(BD859+BE859)*INDEX(H:H,ROW())*INDEX(K:K,ROW())/(BF859*30*1000)),"")</f>
        <v>2.1837436160300761</v>
      </c>
      <c r="CG859">
        <f t="shared" si="108"/>
        <v>0.41749563847873739</v>
      </c>
      <c r="CH859" cm="1">
        <f t="array" ref="CH859">IFERROR((BD859+BE859)*INDEX(K:K,ROW())*INDEX(H:H,ROW())/BC859/100000,"")</f>
        <v>0.27351103057450293</v>
      </c>
      <c r="CI859">
        <f t="shared" si="109"/>
        <v>25.361392564309753</v>
      </c>
      <c r="CJ859">
        <v>0.5</v>
      </c>
      <c r="CK859">
        <f t="shared" si="110"/>
        <v>0</v>
      </c>
      <c r="CL859" cm="1">
        <f t="array" ref="CL859">IF(INDEX(AS:AS,ROW()-2)=0,CL858,INDEX(AS:AS,ROW()-2))</f>
        <v>41.52</v>
      </c>
      <c r="CM859" t="str">
        <f t="shared" si="111"/>
        <v>CIV</v>
      </c>
    </row>
    <row r="860" spans="1:91" x14ac:dyDescent="0.3">
      <c r="A860" s="1">
        <v>855</v>
      </c>
      <c r="B860" t="s">
        <v>166</v>
      </c>
      <c r="C860">
        <v>2</v>
      </c>
      <c r="D860">
        <v>5</v>
      </c>
      <c r="E860">
        <v>6</v>
      </c>
      <c r="F860" t="s">
        <v>114</v>
      </c>
      <c r="G860" t="s">
        <v>122</v>
      </c>
      <c r="H860">
        <v>46.21</v>
      </c>
      <c r="I860">
        <v>0.89</v>
      </c>
      <c r="J860">
        <v>44.1</v>
      </c>
      <c r="K860">
        <v>1570</v>
      </c>
      <c r="L860">
        <v>44.41</v>
      </c>
      <c r="M860">
        <v>0.89</v>
      </c>
      <c r="N860">
        <v>44.1</v>
      </c>
      <c r="O860">
        <v>1570</v>
      </c>
      <c r="P860">
        <v>1.32</v>
      </c>
      <c r="Q860">
        <v>50.19</v>
      </c>
      <c r="R860">
        <v>30.11</v>
      </c>
      <c r="S860">
        <v>1.7</v>
      </c>
      <c r="T860">
        <v>7.41</v>
      </c>
      <c r="U860">
        <v>0</v>
      </c>
      <c r="V860">
        <v>0</v>
      </c>
      <c r="W860">
        <v>0</v>
      </c>
      <c r="X860">
        <v>0</v>
      </c>
      <c r="Y860">
        <v>2</v>
      </c>
      <c r="Z860">
        <v>7.5</v>
      </c>
      <c r="AA860">
        <v>19.5</v>
      </c>
      <c r="AB860">
        <v>63.9</v>
      </c>
      <c r="AC860">
        <v>1785</v>
      </c>
      <c r="AD860">
        <v>37.86</v>
      </c>
      <c r="AE860">
        <v>32.409999999999997</v>
      </c>
      <c r="AF860">
        <v>11.07</v>
      </c>
      <c r="AG860">
        <v>1572</v>
      </c>
      <c r="AI860">
        <v>44.21</v>
      </c>
      <c r="AJ860">
        <v>40.89</v>
      </c>
      <c r="AK860">
        <v>0</v>
      </c>
      <c r="AL860">
        <v>47.32</v>
      </c>
      <c r="AM860">
        <v>6.37</v>
      </c>
      <c r="AN860">
        <v>47.81</v>
      </c>
      <c r="AO860">
        <v>45.02</v>
      </c>
      <c r="AP860">
        <v>2.83</v>
      </c>
      <c r="AQ860">
        <v>2.74</v>
      </c>
      <c r="AR860">
        <v>0</v>
      </c>
      <c r="AS860">
        <v>41.52</v>
      </c>
      <c r="AT860">
        <v>0</v>
      </c>
      <c r="AU860">
        <v>0</v>
      </c>
      <c r="AV860">
        <v>6.4</v>
      </c>
      <c r="AW860">
        <v>52.3</v>
      </c>
      <c r="AX860">
        <v>82.8</v>
      </c>
      <c r="AY860">
        <v>96.5</v>
      </c>
      <c r="AZ860">
        <v>100</v>
      </c>
      <c r="BA860">
        <v>76.399999999999991</v>
      </c>
      <c r="BB860">
        <v>90.1</v>
      </c>
      <c r="BC860">
        <v>30.674294988339291</v>
      </c>
      <c r="BD860">
        <v>12.339414399760329</v>
      </c>
      <c r="BE860">
        <v>0</v>
      </c>
      <c r="BF860">
        <v>13.320218479489659</v>
      </c>
      <c r="BG860">
        <v>1.0411621473846E-3</v>
      </c>
      <c r="BH860">
        <v>131.52503214585269</v>
      </c>
      <c r="BI860">
        <v>3.3182704546329999E-4</v>
      </c>
      <c r="BJ860">
        <v>2.5220390792820001E-4</v>
      </c>
      <c r="BK860">
        <v>460.93984260302159</v>
      </c>
      <c r="BL860">
        <v>3.6899279333874899</v>
      </c>
      <c r="BM860">
        <v>179.91891940946951</v>
      </c>
      <c r="BN860">
        <v>104.7632900830403</v>
      </c>
      <c r="BO860">
        <v>98.782692023031316</v>
      </c>
      <c r="BP860">
        <v>93.985519769318216</v>
      </c>
      <c r="BQ860">
        <v>0.64572303405037768</v>
      </c>
      <c r="BR860">
        <v>52.063045761121437</v>
      </c>
      <c r="BS860">
        <v>119.4802945706806</v>
      </c>
      <c r="BT860">
        <v>0</v>
      </c>
      <c r="BU860">
        <v>103.0116065697859</v>
      </c>
      <c r="BV860">
        <v>838.61706499813715</v>
      </c>
      <c r="BW860">
        <v>92.548670572460765</v>
      </c>
      <c r="BX860">
        <v>7.3807120600152576</v>
      </c>
      <c r="BY860">
        <v>0.37257063462236001</v>
      </c>
      <c r="BZ860">
        <v>0.38326618855613998</v>
      </c>
      <c r="CA860">
        <f t="shared" si="104"/>
        <v>12.339414399760329</v>
      </c>
      <c r="CB860" cm="1">
        <f t="array" ref="CB860">IF(ISBLANK(INDEX(AC:AC,ROW())), "", INDEX(AC:AC,ROW())*(BI860+BJ860)/1000)</f>
        <v>1.0424952518038274E-3</v>
      </c>
      <c r="CC860">
        <f t="shared" si="105"/>
        <v>131.52607330800006</v>
      </c>
      <c r="CD860">
        <f t="shared" si="106"/>
        <v>3.5045510826102109</v>
      </c>
      <c r="CE860" t="str">
        <f t="shared" si="107"/>
        <v/>
      </c>
      <c r="CF860" cm="1">
        <f t="array" ref="CF860">IFERROR(IF((BD860+BE860)*INDEX(H:H,ROW())*INDEX(K:K,ROW())/(BF860*30*1000)&lt;0.5,"",(BD860+BE860)*INDEX(H:H,ROW())*INDEX(K:K,ROW())/(BF860*30*1000)),"")</f>
        <v>2.2402555790325915</v>
      </c>
      <c r="CG860">
        <f t="shared" si="108"/>
        <v>0.43424693165900918</v>
      </c>
      <c r="CH860" cm="1">
        <f t="array" ref="CH860">IFERROR((BD860+BE860)*INDEX(K:K,ROW())*INDEX(H:H,ROW())/BC860/100000,"")</f>
        <v>0.2918472333980639</v>
      </c>
      <c r="CI860">
        <f t="shared" si="109"/>
        <v>23.252488646189398</v>
      </c>
      <c r="CJ860">
        <v>0.5</v>
      </c>
      <c r="CK860">
        <f t="shared" si="110"/>
        <v>0</v>
      </c>
      <c r="CL860" cm="1">
        <f t="array" ref="CL860">IF(INDEX(AS:AS,ROW()-2)=0,CL859,INDEX(AS:AS,ROW()-2))</f>
        <v>41.52</v>
      </c>
      <c r="CM860" t="str">
        <f t="shared" si="111"/>
        <v>CIV</v>
      </c>
    </row>
    <row r="861" spans="1:91" x14ac:dyDescent="0.3">
      <c r="A861" s="1">
        <v>856</v>
      </c>
      <c r="B861" t="s">
        <v>166</v>
      </c>
      <c r="C861">
        <v>2</v>
      </c>
      <c r="D861">
        <v>5</v>
      </c>
      <c r="E861">
        <v>6</v>
      </c>
      <c r="F861" t="s">
        <v>123</v>
      </c>
      <c r="G861" t="s">
        <v>124</v>
      </c>
      <c r="H861">
        <v>45.35</v>
      </c>
      <c r="I861">
        <v>1.29</v>
      </c>
      <c r="J861">
        <v>45.57</v>
      </c>
      <c r="K861">
        <v>1545</v>
      </c>
      <c r="L861">
        <v>45.46</v>
      </c>
      <c r="M861">
        <v>1.26</v>
      </c>
      <c r="N861">
        <v>45.57</v>
      </c>
      <c r="O861">
        <v>1545</v>
      </c>
      <c r="P861">
        <v>1.8</v>
      </c>
      <c r="Q861">
        <v>50.19</v>
      </c>
      <c r="R861">
        <v>30.11</v>
      </c>
      <c r="S861">
        <v>1.7</v>
      </c>
      <c r="T861">
        <v>7.41</v>
      </c>
      <c r="U861">
        <v>0</v>
      </c>
      <c r="V861">
        <v>0</v>
      </c>
      <c r="W861">
        <v>0</v>
      </c>
      <c r="X861">
        <v>0</v>
      </c>
      <c r="Y861">
        <v>2.6</v>
      </c>
      <c r="Z861">
        <v>7.5</v>
      </c>
      <c r="AA861">
        <v>22.7</v>
      </c>
      <c r="AB861">
        <v>63.9</v>
      </c>
      <c r="AC861">
        <v>1767</v>
      </c>
      <c r="AD861">
        <v>37.86</v>
      </c>
      <c r="AE861">
        <v>32.409999999999997</v>
      </c>
      <c r="AF861">
        <v>10.92</v>
      </c>
      <c r="AG861">
        <v>1572</v>
      </c>
      <c r="AI861">
        <v>44.21</v>
      </c>
      <c r="AJ861">
        <v>40.89</v>
      </c>
      <c r="AK861">
        <v>0</v>
      </c>
      <c r="AL861">
        <v>47.32</v>
      </c>
      <c r="AM861">
        <v>6.32</v>
      </c>
      <c r="AN861">
        <v>47.81</v>
      </c>
      <c r="AO861">
        <v>45.02</v>
      </c>
      <c r="AP861">
        <v>3.72</v>
      </c>
      <c r="AQ861">
        <v>0</v>
      </c>
      <c r="AR861">
        <v>0</v>
      </c>
      <c r="AS861">
        <v>41.52</v>
      </c>
      <c r="AT861">
        <v>0</v>
      </c>
      <c r="AU861">
        <v>0</v>
      </c>
      <c r="AV861">
        <v>5.0999999999999996</v>
      </c>
      <c r="AW861">
        <v>62.4</v>
      </c>
      <c r="AX861">
        <v>92.1</v>
      </c>
      <c r="AY861">
        <v>100</v>
      </c>
      <c r="AZ861">
        <v>100</v>
      </c>
      <c r="BA861">
        <v>85.2</v>
      </c>
      <c r="BB861">
        <v>93.5</v>
      </c>
      <c r="BC861">
        <v>91.824238522222714</v>
      </c>
      <c r="BD861">
        <v>46.369583598648568</v>
      </c>
      <c r="BE861">
        <v>0</v>
      </c>
      <c r="BF861">
        <v>48.135856053530809</v>
      </c>
      <c r="BG861">
        <v>1.0411621473846E-3</v>
      </c>
      <c r="BH861">
        <v>119.64542987288139</v>
      </c>
      <c r="BI861">
        <v>3.3182704546329999E-4</v>
      </c>
      <c r="BJ861">
        <v>2.5220390792820001E-4</v>
      </c>
      <c r="BK861">
        <v>359.86273272031582</v>
      </c>
      <c r="BL861">
        <v>3.682553560709819</v>
      </c>
      <c r="BM861">
        <v>179.99040254617881</v>
      </c>
      <c r="BN861">
        <v>104.45658931887741</v>
      </c>
      <c r="BO861">
        <v>99.320152137600004</v>
      </c>
      <c r="BP861">
        <v>94.055993518601085</v>
      </c>
      <c r="BQ861">
        <v>3.61767813546816</v>
      </c>
      <c r="BR861">
        <v>51.185282910345968</v>
      </c>
      <c r="BS861">
        <v>121.9000843991013</v>
      </c>
      <c r="BT861">
        <v>0</v>
      </c>
      <c r="BU861">
        <v>103.58067505886</v>
      </c>
      <c r="BV861">
        <v>870.32941140971445</v>
      </c>
      <c r="BW861">
        <v>11.750350419408081</v>
      </c>
      <c r="BX861">
        <v>8.4920942164800746</v>
      </c>
      <c r="BY861">
        <v>0.37257063462236001</v>
      </c>
      <c r="BZ861">
        <v>0.38326618855613998</v>
      </c>
      <c r="CA861">
        <f t="shared" si="104"/>
        <v>46.369583598648568</v>
      </c>
      <c r="CB861" cm="1">
        <f t="array" ref="CB861">IF(ISBLANK(INDEX(AC:AC,ROW())), "", INDEX(AC:AC,ROW())*(BI861+BJ861)/1000)</f>
        <v>1.0319826946427807E-3</v>
      </c>
      <c r="CC861">
        <f t="shared" si="105"/>
        <v>119.64647103502878</v>
      </c>
      <c r="CD861">
        <f t="shared" si="106"/>
        <v>3.0077170651774523</v>
      </c>
      <c r="CE861">
        <f t="shared" si="107"/>
        <v>3.9190385731674122</v>
      </c>
      <c r="CF861" cm="1">
        <f t="array" ref="CF861">IFERROR(IF((BD861+BE861)*INDEX(H:H,ROW())*INDEX(K:K,ROW())/(BF861*30*1000)&lt;0.5,"",(BD861+BE861)*INDEX(H:H,ROW())*INDEX(K:K,ROW())/(BF861*30*1000)),"")</f>
        <v>2.2498264415158351</v>
      </c>
      <c r="CG861">
        <f t="shared" si="108"/>
        <v>0.52421731808732919</v>
      </c>
      <c r="CH861" cm="1">
        <f t="array" ref="CH861">IFERROR((BD861+BE861)*INDEX(K:K,ROW())*INDEX(H:H,ROW())/BC861/100000,"")</f>
        <v>0.35381939500001719</v>
      </c>
      <c r="CI861">
        <f t="shared" si="109"/>
        <v>84.387523429273003</v>
      </c>
      <c r="CJ861">
        <v>1</v>
      </c>
      <c r="CK861">
        <f t="shared" si="110"/>
        <v>0</v>
      </c>
      <c r="CL861" cm="1">
        <f t="array" ref="CL861">IF(INDEX(AS:AS,ROW()-2)=0,CL860,INDEX(AS:AS,ROW()-2))</f>
        <v>39.11</v>
      </c>
      <c r="CM861" t="str">
        <f t="shared" si="111"/>
        <v>SP</v>
      </c>
    </row>
    <row r="862" spans="1:91" x14ac:dyDescent="0.3">
      <c r="A862" s="1">
        <v>857</v>
      </c>
      <c r="B862" t="s">
        <v>166</v>
      </c>
      <c r="C862">
        <v>2</v>
      </c>
      <c r="D862">
        <v>5</v>
      </c>
      <c r="E862">
        <v>6</v>
      </c>
      <c r="F862" t="s">
        <v>123</v>
      </c>
      <c r="G862" t="s">
        <v>125</v>
      </c>
      <c r="H862">
        <v>46.21</v>
      </c>
      <c r="I862">
        <v>0.89</v>
      </c>
      <c r="J862">
        <v>44.1</v>
      </c>
      <c r="K862">
        <v>1570</v>
      </c>
      <c r="L862">
        <v>44.41</v>
      </c>
      <c r="M862">
        <v>0.89</v>
      </c>
      <c r="N862">
        <v>44.1</v>
      </c>
      <c r="O862">
        <v>1570</v>
      </c>
      <c r="P862">
        <v>1.32</v>
      </c>
      <c r="Q862">
        <v>50.19</v>
      </c>
      <c r="R862">
        <v>30.11</v>
      </c>
      <c r="S862">
        <v>1.7</v>
      </c>
      <c r="T862">
        <v>7.41</v>
      </c>
      <c r="U862">
        <v>0</v>
      </c>
      <c r="V862">
        <v>0</v>
      </c>
      <c r="W862">
        <v>0</v>
      </c>
      <c r="X862">
        <v>0</v>
      </c>
      <c r="Y862">
        <v>2</v>
      </c>
      <c r="Z862">
        <v>7.5</v>
      </c>
      <c r="AA862">
        <v>19.5</v>
      </c>
      <c r="AB862">
        <v>63.9</v>
      </c>
      <c r="AC862">
        <v>1755</v>
      </c>
      <c r="AD862">
        <v>36.92</v>
      </c>
      <c r="AE862">
        <v>28.61</v>
      </c>
      <c r="AF862">
        <v>10.87</v>
      </c>
      <c r="AG862">
        <v>1572</v>
      </c>
      <c r="AI862">
        <v>42.35</v>
      </c>
      <c r="AJ862">
        <v>38.44</v>
      </c>
      <c r="AK862">
        <v>3.29</v>
      </c>
      <c r="AL862">
        <v>45.69</v>
      </c>
      <c r="AM862">
        <v>6.25</v>
      </c>
      <c r="AN862">
        <v>46.27</v>
      </c>
      <c r="AO862">
        <v>42.94</v>
      </c>
      <c r="AP862">
        <v>2.75</v>
      </c>
      <c r="AQ862">
        <v>0</v>
      </c>
      <c r="AR862">
        <v>2.14</v>
      </c>
      <c r="AS862">
        <v>39.020000000000003</v>
      </c>
      <c r="AT862">
        <v>0</v>
      </c>
      <c r="AU862">
        <v>0</v>
      </c>
      <c r="AV862">
        <v>7.1</v>
      </c>
      <c r="AW862">
        <v>50.7</v>
      </c>
      <c r="AX862">
        <v>85.2</v>
      </c>
      <c r="AY862">
        <v>98.5</v>
      </c>
      <c r="AZ862">
        <v>100</v>
      </c>
      <c r="BA862">
        <v>78.100000000000009</v>
      </c>
      <c r="BB862">
        <v>91.4</v>
      </c>
      <c r="BC862">
        <v>89.729833751320172</v>
      </c>
      <c r="BD862">
        <v>37.129487394207217</v>
      </c>
      <c r="BE862">
        <v>0</v>
      </c>
      <c r="BF862">
        <v>36.679759609901502</v>
      </c>
      <c r="BG862">
        <v>1.0411621473846E-3</v>
      </c>
      <c r="BH862">
        <v>120.1941427189705</v>
      </c>
      <c r="BI862">
        <v>3.3182704546329999E-4</v>
      </c>
      <c r="BJ862">
        <v>2.5220390792820001E-4</v>
      </c>
      <c r="BK862">
        <v>348.79710077480468</v>
      </c>
      <c r="BL862">
        <v>3.6811273751950502</v>
      </c>
      <c r="BM862">
        <v>181.0723238641433</v>
      </c>
      <c r="BN862">
        <v>105.8576456764181</v>
      </c>
      <c r="BO862">
        <v>103.8599628160256</v>
      </c>
      <c r="BP862">
        <v>98.176057373154194</v>
      </c>
      <c r="BQ862">
        <v>10.62737533046127</v>
      </c>
      <c r="BR862">
        <v>52.529529049948451</v>
      </c>
      <c r="BS862">
        <v>107.446397144569</v>
      </c>
      <c r="BT862">
        <v>0</v>
      </c>
      <c r="BU862">
        <v>106.421232922253</v>
      </c>
      <c r="BV862">
        <v>855.50583014061181</v>
      </c>
      <c r="BW862">
        <v>38.480801617220962</v>
      </c>
      <c r="BX862">
        <v>9.4568834354180993</v>
      </c>
      <c r="BY862">
        <v>0.37257063462236001</v>
      </c>
      <c r="BZ862">
        <v>0.38326618855613998</v>
      </c>
      <c r="CA862">
        <f t="shared" si="104"/>
        <v>37.129487394207217</v>
      </c>
      <c r="CB862" cm="1">
        <f t="array" ref="CB862">IF(ISBLANK(INDEX(AC:AC,ROW())), "", INDEX(AC:AC,ROW())*(BI862+BJ862)/1000)</f>
        <v>1.0249743232020824E-3</v>
      </c>
      <c r="CC862">
        <f t="shared" si="105"/>
        <v>120.19518388111788</v>
      </c>
      <c r="CD862">
        <f t="shared" si="106"/>
        <v>2.9019224357590847</v>
      </c>
      <c r="CE862">
        <f t="shared" si="107"/>
        <v>3.8871920986889483</v>
      </c>
      <c r="CF862" cm="1">
        <f t="array" ref="CF862">IFERROR(IF((BD862+BE862)*INDEX(H:H,ROW())*INDEX(K:K,ROW())/(BF862*30*1000)&lt;0.5,"",(BD862+BE862)*INDEX(H:H,ROW())*INDEX(K:K,ROW())/(BF862*30*1000)),"")</f>
        <v>2.4479742145278003</v>
      </c>
      <c r="CG862">
        <f t="shared" si="108"/>
        <v>0.40877997959471135</v>
      </c>
      <c r="CH862" cm="1">
        <f t="array" ref="CH862">IFERROR((BD862+BE862)*INDEX(K:K,ROW())*INDEX(H:H,ROW())/BC862/100000,"")</f>
        <v>0.30020485483891618</v>
      </c>
      <c r="CI862">
        <f t="shared" si="109"/>
        <v>69.967095366325069</v>
      </c>
      <c r="CJ862">
        <v>1</v>
      </c>
      <c r="CK862">
        <f t="shared" si="110"/>
        <v>0</v>
      </c>
      <c r="CL862" cm="1">
        <f t="array" ref="CL862">IF(INDEX(AS:AS,ROW()-2)=0,CL861,INDEX(AS:AS,ROW()-2))</f>
        <v>41.52</v>
      </c>
      <c r="CM862" t="str">
        <f t="shared" si="111"/>
        <v>CIV</v>
      </c>
    </row>
    <row r="863" spans="1:91" x14ac:dyDescent="0.3">
      <c r="A863" s="1">
        <v>858</v>
      </c>
      <c r="B863" t="s">
        <v>166</v>
      </c>
      <c r="C863">
        <v>2</v>
      </c>
      <c r="D863">
        <v>5</v>
      </c>
      <c r="E863">
        <v>6</v>
      </c>
      <c r="F863" t="s">
        <v>123</v>
      </c>
      <c r="G863" t="s">
        <v>126</v>
      </c>
      <c r="H863">
        <v>46.21</v>
      </c>
      <c r="I863">
        <v>0.89</v>
      </c>
      <c r="J863">
        <v>44.1</v>
      </c>
      <c r="K863">
        <v>1570</v>
      </c>
      <c r="L863">
        <v>44.41</v>
      </c>
      <c r="M863">
        <v>0.89</v>
      </c>
      <c r="N863">
        <v>44.1</v>
      </c>
      <c r="O863">
        <v>1570</v>
      </c>
      <c r="P863">
        <v>1.32</v>
      </c>
      <c r="Q863">
        <v>50.19</v>
      </c>
      <c r="R863">
        <v>30.11</v>
      </c>
      <c r="S863">
        <v>1.7</v>
      </c>
      <c r="T863">
        <v>7.41</v>
      </c>
      <c r="U863">
        <v>0</v>
      </c>
      <c r="V863">
        <v>0</v>
      </c>
      <c r="W863">
        <v>0</v>
      </c>
      <c r="X863">
        <v>0</v>
      </c>
      <c r="Y863">
        <v>2</v>
      </c>
      <c r="Z863">
        <v>7.5</v>
      </c>
      <c r="AA863">
        <v>19.5</v>
      </c>
      <c r="AB863">
        <v>63.9</v>
      </c>
      <c r="AC863">
        <v>1760</v>
      </c>
      <c r="AD863">
        <v>37.86</v>
      </c>
      <c r="AE863">
        <v>32.409999999999997</v>
      </c>
      <c r="AF863">
        <v>10.81</v>
      </c>
      <c r="AG863">
        <v>1572</v>
      </c>
      <c r="AI863">
        <v>44.21</v>
      </c>
      <c r="AJ863">
        <v>40.89</v>
      </c>
      <c r="AK863">
        <v>0</v>
      </c>
      <c r="AL863">
        <v>47.32</v>
      </c>
      <c r="AM863">
        <v>6.32</v>
      </c>
      <c r="AN863">
        <v>47.81</v>
      </c>
      <c r="AO863">
        <v>45.02</v>
      </c>
      <c r="AP863">
        <v>3.72</v>
      </c>
      <c r="AQ863">
        <v>0</v>
      </c>
      <c r="AR863">
        <v>0</v>
      </c>
      <c r="AS863">
        <v>41.52</v>
      </c>
      <c r="AT863">
        <v>0</v>
      </c>
      <c r="AU863">
        <v>0</v>
      </c>
      <c r="AV863">
        <v>6.5</v>
      </c>
      <c r="AW863">
        <v>53.4</v>
      </c>
      <c r="AX863">
        <v>87.3</v>
      </c>
      <c r="AY863">
        <v>99.1</v>
      </c>
      <c r="AZ863">
        <v>100</v>
      </c>
      <c r="BA863">
        <v>80.8</v>
      </c>
      <c r="BB863">
        <v>92.6</v>
      </c>
      <c r="BC863">
        <v>82.780388523115235</v>
      </c>
      <c r="BD863">
        <v>51.766662808603442</v>
      </c>
      <c r="BE863">
        <v>0</v>
      </c>
      <c r="BF863">
        <v>49.93230265233214</v>
      </c>
      <c r="BG863">
        <v>1.0411621473846E-3</v>
      </c>
      <c r="BH863">
        <v>123.8580492732231</v>
      </c>
      <c r="BI863">
        <v>3.3182704546329999E-4</v>
      </c>
      <c r="BJ863">
        <v>2.5220390792820001E-4</v>
      </c>
      <c r="BK863">
        <v>375.24458565370998</v>
      </c>
      <c r="BL863">
        <v>3.680972369776041</v>
      </c>
      <c r="BM863">
        <v>180.78591282214339</v>
      </c>
      <c r="BN863">
        <v>105.10096391610951</v>
      </c>
      <c r="BO863">
        <v>108.8030796698804</v>
      </c>
      <c r="BP863">
        <v>103.7760364962288</v>
      </c>
      <c r="BQ863">
        <v>9.5929191019908675</v>
      </c>
      <c r="BR863">
        <v>60.018572235097338</v>
      </c>
      <c r="BS863">
        <v>112.07774054147259</v>
      </c>
      <c r="BT863">
        <v>0</v>
      </c>
      <c r="BU863">
        <v>112.8953456260906</v>
      </c>
      <c r="BV863">
        <v>857.65685225460652</v>
      </c>
      <c r="BW863">
        <v>5.9698321422693903</v>
      </c>
      <c r="BX863">
        <v>10.3251804469893</v>
      </c>
      <c r="BY863">
        <v>0.37257063462236001</v>
      </c>
      <c r="BZ863">
        <v>0.38326618855613998</v>
      </c>
      <c r="CA863">
        <f t="shared" si="104"/>
        <v>51.766662808603442</v>
      </c>
      <c r="CB863" cm="1">
        <f t="array" ref="CB863">IF(ISBLANK(INDEX(AC:AC,ROW())), "", INDEX(AC:AC,ROW())*(BI863+BJ863)/1000)</f>
        <v>1.0278944779690399E-3</v>
      </c>
      <c r="CC863">
        <f t="shared" si="105"/>
        <v>123.85909043537049</v>
      </c>
      <c r="CD863">
        <f t="shared" si="106"/>
        <v>3.0296087621401684</v>
      </c>
      <c r="CE863">
        <f t="shared" si="107"/>
        <v>4.5330131006685033</v>
      </c>
      <c r="CF863" cm="1">
        <f t="array" ref="CF863">IFERROR(IF((BD863+BE863)*INDEX(H:H,ROW())*INDEX(K:K,ROW())/(BF863*30*1000)&lt;0.5,"",(BD863+BE863)*INDEX(H:H,ROW())*INDEX(K:K,ROW())/(BF863*30*1000)),"")</f>
        <v>2.5071651397794592</v>
      </c>
      <c r="CG863">
        <f t="shared" si="108"/>
        <v>0.60319000119683253</v>
      </c>
      <c r="CH863" cm="1">
        <f t="array" ref="CH863">IFERROR((BD863+BE863)*INDEX(K:K,ROW())*INDEX(H:H,ROW())/BC863/100000,"")</f>
        <v>0.4536890830992687</v>
      </c>
      <c r="CI863">
        <f t="shared" si="109"/>
        <v>97.549502773125653</v>
      </c>
      <c r="CJ863">
        <v>1</v>
      </c>
      <c r="CK863">
        <f t="shared" si="110"/>
        <v>0</v>
      </c>
      <c r="CL863" cm="1">
        <f t="array" ref="CL863">IF(INDEX(AS:AS,ROW()-2)=0,CL862,INDEX(AS:AS,ROW()-2))</f>
        <v>41.52</v>
      </c>
      <c r="CM863" t="str">
        <f t="shared" si="111"/>
        <v>CIV</v>
      </c>
    </row>
    <row r="864" spans="1:91" x14ac:dyDescent="0.3">
      <c r="A864" s="1">
        <v>859</v>
      </c>
      <c r="B864" t="s">
        <v>166</v>
      </c>
      <c r="C864">
        <v>2</v>
      </c>
      <c r="D864">
        <v>5</v>
      </c>
      <c r="E864">
        <v>6</v>
      </c>
      <c r="F864" t="s">
        <v>123</v>
      </c>
      <c r="G864" t="s">
        <v>127</v>
      </c>
      <c r="H864">
        <v>46.21</v>
      </c>
      <c r="I864">
        <v>0.89</v>
      </c>
      <c r="J864">
        <v>44.1</v>
      </c>
      <c r="K864">
        <v>1544</v>
      </c>
      <c r="L864">
        <v>44.41</v>
      </c>
      <c r="M864">
        <v>0.89</v>
      </c>
      <c r="N864">
        <v>44.1</v>
      </c>
      <c r="O864">
        <v>1570</v>
      </c>
      <c r="P864">
        <v>1.32</v>
      </c>
      <c r="Q864">
        <v>50.19</v>
      </c>
      <c r="R864">
        <v>30.11</v>
      </c>
      <c r="S864">
        <v>1.7</v>
      </c>
      <c r="T864">
        <v>7.41</v>
      </c>
      <c r="U864">
        <v>0</v>
      </c>
      <c r="V864">
        <v>0</v>
      </c>
      <c r="W864">
        <v>0</v>
      </c>
      <c r="X864">
        <v>0</v>
      </c>
      <c r="Y864">
        <v>2</v>
      </c>
      <c r="Z864">
        <v>7.5</v>
      </c>
      <c r="AA864">
        <v>19.5</v>
      </c>
      <c r="AB864">
        <v>63.9</v>
      </c>
      <c r="AC864">
        <v>1758</v>
      </c>
      <c r="AD864">
        <v>37.86</v>
      </c>
      <c r="AE864">
        <v>29.98</v>
      </c>
      <c r="AF864">
        <v>10.77</v>
      </c>
      <c r="AG864">
        <v>1572</v>
      </c>
      <c r="AI864">
        <v>44.21</v>
      </c>
      <c r="AJ864">
        <v>40.89</v>
      </c>
      <c r="AK864">
        <v>3.43</v>
      </c>
      <c r="AL864">
        <v>47.32</v>
      </c>
      <c r="AM864">
        <v>6.18</v>
      </c>
      <c r="AN864">
        <v>47.81</v>
      </c>
      <c r="AO864">
        <v>44.06</v>
      </c>
      <c r="AP864">
        <v>2.82</v>
      </c>
      <c r="AQ864">
        <v>2.86</v>
      </c>
      <c r="AR864">
        <v>0</v>
      </c>
      <c r="AS864">
        <v>40.229999999999997</v>
      </c>
      <c r="AT864">
        <v>0</v>
      </c>
      <c r="AU864">
        <v>0</v>
      </c>
      <c r="AV864">
        <v>7.4</v>
      </c>
      <c r="AW864">
        <v>63.2</v>
      </c>
      <c r="AX864">
        <v>92.6</v>
      </c>
      <c r="AY864">
        <v>99.1</v>
      </c>
      <c r="AZ864">
        <v>100</v>
      </c>
      <c r="BA864">
        <v>85.199999999999989</v>
      </c>
      <c r="BB864">
        <v>91.699999999999989</v>
      </c>
      <c r="BC864">
        <v>91.910719895024783</v>
      </c>
      <c r="BD864">
        <v>54.948631806996353</v>
      </c>
      <c r="BE864">
        <v>0</v>
      </c>
      <c r="BF864">
        <v>50.154523581297667</v>
      </c>
      <c r="BG864">
        <v>1.0411621473846E-3</v>
      </c>
      <c r="BH864">
        <v>126.6711016262485</v>
      </c>
      <c r="BI864">
        <v>3.3182704546329999E-4</v>
      </c>
      <c r="BJ864">
        <v>2.5220390792820001E-4</v>
      </c>
      <c r="BK864">
        <v>406.73884873412089</v>
      </c>
      <c r="BL864">
        <v>3.6766205624805748</v>
      </c>
      <c r="BM864">
        <v>181.95796526259139</v>
      </c>
      <c r="BN864">
        <v>106.19456402622509</v>
      </c>
      <c r="BO864">
        <v>103.9398988453858</v>
      </c>
      <c r="BP864">
        <v>100.379553892365</v>
      </c>
      <c r="BQ864">
        <v>12.817360491438169</v>
      </c>
      <c r="BR864">
        <v>63.036486110476318</v>
      </c>
      <c r="BS864">
        <v>107.58086418850721</v>
      </c>
      <c r="BT864">
        <v>0</v>
      </c>
      <c r="BU864">
        <v>109.80291794983791</v>
      </c>
      <c r="BV864">
        <v>866.4918002243428</v>
      </c>
      <c r="BW864">
        <v>84.57656992131399</v>
      </c>
      <c r="BX864">
        <v>8.9104265637938678</v>
      </c>
      <c r="BY864">
        <v>0.37257063462236001</v>
      </c>
      <c r="BZ864">
        <v>0.38326618855613998</v>
      </c>
      <c r="CA864">
        <f t="shared" si="104"/>
        <v>54.948631806996353</v>
      </c>
      <c r="CB864" cm="1">
        <f t="array" ref="CB864">IF(ISBLANK(INDEX(AC:AC,ROW())), "", INDEX(AC:AC,ROW())*(BI864+BJ864)/1000)</f>
        <v>1.0267264160622569E-3</v>
      </c>
      <c r="CC864">
        <f t="shared" si="105"/>
        <v>126.67214278839589</v>
      </c>
      <c r="CD864">
        <f t="shared" si="106"/>
        <v>3.2109573563745002</v>
      </c>
      <c r="CE864">
        <f t="shared" si="107"/>
        <v>4.4253689797955555</v>
      </c>
      <c r="CF864" cm="1">
        <f t="array" ref="CF864">IFERROR(IF((BD864+BE864)*INDEX(H:H,ROW())*INDEX(K:K,ROW())/(BF864*30*1000)&lt;0.5,"",(BD864+BE864)*INDEX(H:H,ROW())*INDEX(K:K,ROW())/(BF864*30*1000)),"")</f>
        <v>2.6056062277761236</v>
      </c>
      <c r="CG864">
        <f t="shared" si="108"/>
        <v>0.54568741968925194</v>
      </c>
      <c r="CH864" cm="1">
        <f t="array" ref="CH864">IFERROR((BD864+BE864)*INDEX(K:K,ROW())*INDEX(H:H,ROW())/BC864/100000,"")</f>
        <v>0.42655396174841947</v>
      </c>
      <c r="CI864">
        <f t="shared" si="109"/>
        <v>101.83086155421324</v>
      </c>
      <c r="CJ864">
        <v>1</v>
      </c>
      <c r="CK864">
        <f t="shared" si="110"/>
        <v>0</v>
      </c>
      <c r="CL864" cm="1">
        <f t="array" ref="CL864">IF(INDEX(AS:AS,ROW()-2)=0,CL863,INDEX(AS:AS,ROW()-2))</f>
        <v>39.020000000000003</v>
      </c>
      <c r="CM864" t="str">
        <f t="shared" si="111"/>
        <v>SP</v>
      </c>
    </row>
    <row r="865" spans="1:91" x14ac:dyDescent="0.3">
      <c r="A865" s="1">
        <v>860</v>
      </c>
      <c r="B865" t="s">
        <v>166</v>
      </c>
      <c r="C865">
        <v>2</v>
      </c>
      <c r="D865">
        <v>5</v>
      </c>
      <c r="E865">
        <v>6</v>
      </c>
      <c r="F865" t="s">
        <v>123</v>
      </c>
      <c r="G865" t="s">
        <v>128</v>
      </c>
      <c r="H865">
        <v>46.21</v>
      </c>
      <c r="I865">
        <v>0.89</v>
      </c>
      <c r="J865">
        <v>44.1</v>
      </c>
      <c r="K865">
        <v>1570</v>
      </c>
      <c r="L865">
        <v>44.41</v>
      </c>
      <c r="M865">
        <v>0.89</v>
      </c>
      <c r="N865">
        <v>44.1</v>
      </c>
      <c r="O865">
        <v>1570</v>
      </c>
      <c r="P865">
        <v>1.32</v>
      </c>
      <c r="Q865">
        <v>50.19</v>
      </c>
      <c r="R865">
        <v>30.11</v>
      </c>
      <c r="S865">
        <v>1.7</v>
      </c>
      <c r="T865">
        <v>7.41</v>
      </c>
      <c r="U865">
        <v>0</v>
      </c>
      <c r="V865">
        <v>0</v>
      </c>
      <c r="W865">
        <v>0</v>
      </c>
      <c r="X865">
        <v>0</v>
      </c>
      <c r="Y865">
        <v>2.4</v>
      </c>
      <c r="Z865">
        <v>7.5</v>
      </c>
      <c r="AA865">
        <v>22.3</v>
      </c>
      <c r="AB865">
        <v>63.9</v>
      </c>
      <c r="AC865">
        <v>1753</v>
      </c>
      <c r="AD865">
        <v>37.86</v>
      </c>
      <c r="AE865">
        <v>32.409999999999997</v>
      </c>
      <c r="AF865">
        <v>11.13</v>
      </c>
      <c r="AG865">
        <v>1572</v>
      </c>
      <c r="AI865">
        <v>44.21</v>
      </c>
      <c r="AJ865">
        <v>40.89</v>
      </c>
      <c r="AK865">
        <v>0</v>
      </c>
      <c r="AL865">
        <v>47.32</v>
      </c>
      <c r="AM865">
        <v>6.32</v>
      </c>
      <c r="AN865">
        <v>47.81</v>
      </c>
      <c r="AO865">
        <v>45.02</v>
      </c>
      <c r="AP865">
        <v>3.72</v>
      </c>
      <c r="AQ865">
        <v>0</v>
      </c>
      <c r="AR865">
        <v>0</v>
      </c>
      <c r="AS865">
        <v>41.52</v>
      </c>
      <c r="AT865">
        <v>0</v>
      </c>
      <c r="AU865">
        <v>0</v>
      </c>
      <c r="AV865">
        <v>5.6</v>
      </c>
      <c r="AW865">
        <v>67.3</v>
      </c>
      <c r="AX865">
        <v>93.4</v>
      </c>
      <c r="AY865">
        <v>100</v>
      </c>
      <c r="AZ865">
        <v>100</v>
      </c>
      <c r="BA865">
        <v>87.800000000000011</v>
      </c>
      <c r="BB865">
        <v>94.4</v>
      </c>
      <c r="BC865">
        <v>120.9085905050034</v>
      </c>
      <c r="BD865">
        <v>45.589327406634752</v>
      </c>
      <c r="BE865">
        <v>0</v>
      </c>
      <c r="BF865">
        <v>40.726812031920787</v>
      </c>
      <c r="BG865">
        <v>1.0411621473846E-3</v>
      </c>
      <c r="BH865">
        <v>110.1786596538569</v>
      </c>
      <c r="BI865">
        <v>3.3182704546329999E-4</v>
      </c>
      <c r="BJ865">
        <v>2.5220390792820001E-4</v>
      </c>
      <c r="BK865">
        <v>388.55560181946549</v>
      </c>
      <c r="BL865">
        <v>3.6700564292622788</v>
      </c>
      <c r="BM865">
        <v>182.95262223165469</v>
      </c>
      <c r="BN865">
        <v>106.611841553483</v>
      </c>
      <c r="BO865">
        <v>98.055433376202757</v>
      </c>
      <c r="BP865">
        <v>94.821926755428322</v>
      </c>
      <c r="BQ865">
        <v>14.666276859142339</v>
      </c>
      <c r="BR865">
        <v>59.49987769478436</v>
      </c>
      <c r="BS865">
        <v>105.1108747412645</v>
      </c>
      <c r="BT865">
        <v>0</v>
      </c>
      <c r="BU865">
        <v>110.0158384086306</v>
      </c>
      <c r="BV865">
        <v>866.1659335565555</v>
      </c>
      <c r="BW865">
        <v>63.860825934790491</v>
      </c>
      <c r="BX865">
        <v>8.9043175498178666</v>
      </c>
      <c r="BY865">
        <v>0.37257063462236001</v>
      </c>
      <c r="BZ865">
        <v>0.38326618855613998</v>
      </c>
      <c r="CA865">
        <f t="shared" si="104"/>
        <v>45.589327406634752</v>
      </c>
      <c r="CB865" cm="1">
        <f t="array" ref="CB865">IF(ISBLANK(INDEX(AC:AC,ROW())), "", INDEX(AC:AC,ROW())*(BI865+BJ865)/1000)</f>
        <v>1.0238062612952994E-3</v>
      </c>
      <c r="CC865">
        <f t="shared" si="105"/>
        <v>110.17970081600429</v>
      </c>
      <c r="CD865">
        <f t="shared" si="106"/>
        <v>3.5265625059949826</v>
      </c>
      <c r="CE865">
        <f t="shared" si="107"/>
        <v>3.2136310596010662</v>
      </c>
      <c r="CF865" cm="1">
        <f t="array" ref="CF865">IFERROR(IF((BD865+BE865)*INDEX(H:H,ROW())*INDEX(K:K,ROW())/(BF865*30*1000)&lt;0.5,"",(BD865+BE865)*INDEX(H:H,ROW())*INDEX(K:K,ROW())/(BF865*30*1000)),"")</f>
        <v>2.7070553455553137</v>
      </c>
      <c r="CG865">
        <f t="shared" si="108"/>
        <v>0.33683968907267547</v>
      </c>
      <c r="CH865" cm="1">
        <f t="array" ref="CH865">IFERROR((BD865+BE865)*INDEX(K:K,ROW())*INDEX(H:H,ROW())/BC865/100000,"")</f>
        <v>0.27355310426981277</v>
      </c>
      <c r="CI865">
        <f t="shared" si="109"/>
        <v>85.908883806574778</v>
      </c>
      <c r="CJ865">
        <v>1</v>
      </c>
      <c r="CK865">
        <f t="shared" si="110"/>
        <v>0</v>
      </c>
      <c r="CL865" cm="1">
        <f t="array" ref="CL865">IF(INDEX(AS:AS,ROW()-2)=0,CL864,INDEX(AS:AS,ROW()-2))</f>
        <v>41.52</v>
      </c>
      <c r="CM865" t="str">
        <f t="shared" si="111"/>
        <v>CIV</v>
      </c>
    </row>
    <row r="866" spans="1:91" x14ac:dyDescent="0.3">
      <c r="A866" s="1">
        <v>861</v>
      </c>
      <c r="B866" t="s">
        <v>166</v>
      </c>
      <c r="C866">
        <v>2</v>
      </c>
      <c r="D866">
        <v>5</v>
      </c>
      <c r="E866">
        <v>6</v>
      </c>
      <c r="F866" t="s">
        <v>123</v>
      </c>
      <c r="G866" t="s">
        <v>129</v>
      </c>
      <c r="H866">
        <v>45.18</v>
      </c>
      <c r="I866">
        <v>1.24</v>
      </c>
      <c r="J866">
        <v>45.57</v>
      </c>
      <c r="K866">
        <v>1542</v>
      </c>
      <c r="L866">
        <v>44.41</v>
      </c>
      <c r="M866">
        <v>0.89</v>
      </c>
      <c r="N866">
        <v>44.1</v>
      </c>
      <c r="O866">
        <v>1570</v>
      </c>
      <c r="P866">
        <v>1.32</v>
      </c>
      <c r="Q866">
        <v>50.19</v>
      </c>
      <c r="R866">
        <v>30.11</v>
      </c>
      <c r="S866">
        <v>1.7</v>
      </c>
      <c r="T866">
        <v>7.41</v>
      </c>
      <c r="U866">
        <v>0</v>
      </c>
      <c r="V866">
        <v>0</v>
      </c>
      <c r="W866">
        <v>0</v>
      </c>
      <c r="X866">
        <v>0</v>
      </c>
      <c r="Y866">
        <v>2</v>
      </c>
      <c r="Z866">
        <v>7.5</v>
      </c>
      <c r="AA866">
        <v>19.5</v>
      </c>
      <c r="AB866">
        <v>63.9</v>
      </c>
      <c r="AC866">
        <v>1750</v>
      </c>
      <c r="AD866">
        <v>37.18</v>
      </c>
      <c r="AE866">
        <v>31.25</v>
      </c>
      <c r="AF866">
        <v>11.18</v>
      </c>
      <c r="AG866">
        <v>1572</v>
      </c>
      <c r="AI866">
        <v>44.03</v>
      </c>
      <c r="AJ866">
        <v>40.89</v>
      </c>
      <c r="AK866">
        <v>3.61</v>
      </c>
      <c r="AL866">
        <v>47.32</v>
      </c>
      <c r="AM866">
        <v>6.23</v>
      </c>
      <c r="AN866">
        <v>47.64</v>
      </c>
      <c r="AO866">
        <v>44.58</v>
      </c>
      <c r="AP866">
        <v>2.87</v>
      </c>
      <c r="AQ866">
        <v>0</v>
      </c>
      <c r="AR866">
        <v>2.41</v>
      </c>
      <c r="AS866">
        <v>40.96</v>
      </c>
      <c r="AT866">
        <v>0</v>
      </c>
      <c r="AU866">
        <v>0</v>
      </c>
      <c r="AV866">
        <v>8.4</v>
      </c>
      <c r="AW866">
        <v>65.599999999999994</v>
      </c>
      <c r="AX866">
        <v>94.7</v>
      </c>
      <c r="AY866">
        <v>100</v>
      </c>
      <c r="AZ866">
        <v>100</v>
      </c>
      <c r="BA866">
        <v>86.3</v>
      </c>
      <c r="BB866">
        <v>91.6</v>
      </c>
      <c r="BC866">
        <v>28.478630498249789</v>
      </c>
      <c r="BD866">
        <v>21.682163851628388</v>
      </c>
      <c r="BE866">
        <v>0</v>
      </c>
      <c r="BF866">
        <v>18.316691606935521</v>
      </c>
      <c r="BG866">
        <v>1.0411621473846E-3</v>
      </c>
      <c r="BH866">
        <v>155.6792682593094</v>
      </c>
      <c r="BI866">
        <v>3.3182704546329999E-4</v>
      </c>
      <c r="BJ866">
        <v>2.5220390792820001E-4</v>
      </c>
      <c r="BK866">
        <v>234.73818181551761</v>
      </c>
      <c r="BL866">
        <v>3.664398122484628</v>
      </c>
      <c r="BM866">
        <v>181.2747944040288</v>
      </c>
      <c r="BN866">
        <v>104.0582498982549</v>
      </c>
      <c r="BO866">
        <v>96.076841862353234</v>
      </c>
      <c r="BP866">
        <v>94.966310032833405</v>
      </c>
      <c r="BQ866">
        <v>0</v>
      </c>
      <c r="BR866">
        <v>58.765515685857963</v>
      </c>
      <c r="BS866">
        <v>107.23799333195259</v>
      </c>
      <c r="BT866">
        <v>0</v>
      </c>
      <c r="BU866">
        <v>110.99892127650659</v>
      </c>
      <c r="BV866">
        <v>783.43291202494652</v>
      </c>
      <c r="BW866">
        <v>80.480842479978193</v>
      </c>
      <c r="BX866">
        <v>7.066812164221612</v>
      </c>
      <c r="BY866">
        <v>0.37257063462236001</v>
      </c>
      <c r="BZ866">
        <v>0.38326618855613998</v>
      </c>
      <c r="CA866">
        <f t="shared" si="104"/>
        <v>21.682163851628388</v>
      </c>
      <c r="CB866" cm="1">
        <f t="array" ref="CB866">IF(ISBLANK(INDEX(AC:AC,ROW())), "", INDEX(AC:AC,ROW())*(BI866+BJ866)/1000)</f>
        <v>1.0220541684351249E-3</v>
      </c>
      <c r="CC866">
        <f t="shared" si="105"/>
        <v>155.68030942145677</v>
      </c>
      <c r="CD866">
        <f t="shared" si="106"/>
        <v>1.5078219120186602</v>
      </c>
      <c r="CE866">
        <f t="shared" si="107"/>
        <v>8.2426077977992627</v>
      </c>
      <c r="CF866" cm="1">
        <f t="array" ref="CF866">IFERROR(IF((BD866+BE866)*INDEX(H:H,ROW())*INDEX(K:K,ROW())/(BF866*30*1000)&lt;0.5,"",(BD866+BE866)*INDEX(H:H,ROW())*INDEX(K:K,ROW())/(BF866*30*1000)),"")</f>
        <v>2.7489379331858381</v>
      </c>
      <c r="CG866">
        <f t="shared" si="108"/>
        <v>0.64317318938708135</v>
      </c>
      <c r="CH866" cm="1">
        <f t="array" ref="CH866">IFERROR((BD866+BE866)*INDEX(K:K,ROW())*INDEX(H:H,ROW())/BC866/100000,"")</f>
        <v>0.53041295337428007</v>
      </c>
      <c r="CI866">
        <f t="shared" si="109"/>
        <v>39.234894832809132</v>
      </c>
      <c r="CJ866">
        <v>1</v>
      </c>
      <c r="CK866">
        <f t="shared" si="110"/>
        <v>0</v>
      </c>
      <c r="CL866" cm="1">
        <f t="array" ref="CL866">IF(INDEX(AS:AS,ROW()-2)=0,CL865,INDEX(AS:AS,ROW()-2))</f>
        <v>40.229999999999997</v>
      </c>
      <c r="CM866" t="str">
        <f t="shared" si="111"/>
        <v>SP</v>
      </c>
    </row>
    <row r="867" spans="1:91" x14ac:dyDescent="0.3">
      <c r="A867" s="1">
        <v>862</v>
      </c>
      <c r="B867" t="s">
        <v>166</v>
      </c>
      <c r="C867">
        <v>2</v>
      </c>
      <c r="D867">
        <v>5</v>
      </c>
      <c r="E867">
        <v>6</v>
      </c>
      <c r="F867" t="s">
        <v>123</v>
      </c>
      <c r="G867" t="s">
        <v>130</v>
      </c>
      <c r="H867">
        <v>46.21</v>
      </c>
      <c r="I867">
        <v>0.89</v>
      </c>
      <c r="J867">
        <v>44.1</v>
      </c>
      <c r="K867">
        <v>1570</v>
      </c>
      <c r="L867">
        <v>44.41</v>
      </c>
      <c r="M867">
        <v>0.89</v>
      </c>
      <c r="N867">
        <v>44.1</v>
      </c>
      <c r="O867">
        <v>1570</v>
      </c>
      <c r="P867">
        <v>1.32</v>
      </c>
      <c r="Q867">
        <v>50.19</v>
      </c>
      <c r="R867">
        <v>30.11</v>
      </c>
      <c r="S867">
        <v>1.7</v>
      </c>
      <c r="T867">
        <v>7.41</v>
      </c>
      <c r="U867">
        <v>0</v>
      </c>
      <c r="V867">
        <v>0</v>
      </c>
      <c r="W867">
        <v>0</v>
      </c>
      <c r="X867">
        <v>0</v>
      </c>
      <c r="Y867">
        <v>2</v>
      </c>
      <c r="Z867">
        <v>7.5</v>
      </c>
      <c r="AA867">
        <v>19.5</v>
      </c>
      <c r="AB867">
        <v>63.9</v>
      </c>
      <c r="AC867">
        <v>1751</v>
      </c>
      <c r="AD867">
        <v>37.86</v>
      </c>
      <c r="AE867">
        <v>32.409999999999997</v>
      </c>
      <c r="AF867">
        <v>11.23</v>
      </c>
      <c r="AG867">
        <v>1572</v>
      </c>
      <c r="AI867">
        <v>44.21</v>
      </c>
      <c r="AJ867">
        <v>40.89</v>
      </c>
      <c r="AK867">
        <v>0</v>
      </c>
      <c r="AL867">
        <v>47.32</v>
      </c>
      <c r="AM867">
        <v>6.32</v>
      </c>
      <c r="AN867">
        <v>47.81</v>
      </c>
      <c r="AO867">
        <v>45.02</v>
      </c>
      <c r="AP867">
        <v>3.72</v>
      </c>
      <c r="AQ867">
        <v>0</v>
      </c>
      <c r="AR867">
        <v>0</v>
      </c>
      <c r="AS867">
        <v>41.52</v>
      </c>
      <c r="AT867">
        <v>0</v>
      </c>
      <c r="AU867">
        <v>0</v>
      </c>
      <c r="AV867">
        <v>5.0999999999999996</v>
      </c>
      <c r="AW867">
        <v>62.4</v>
      </c>
      <c r="AX867">
        <v>92.1</v>
      </c>
      <c r="AY867">
        <v>100</v>
      </c>
      <c r="AZ867">
        <v>100</v>
      </c>
      <c r="BA867">
        <v>85.2</v>
      </c>
      <c r="BB867">
        <v>93.5</v>
      </c>
      <c r="BC867">
        <v>3.4971399662451539E-17</v>
      </c>
      <c r="BD867">
        <v>1.7680862318893702E-2</v>
      </c>
      <c r="BE867">
        <v>0</v>
      </c>
      <c r="BF867">
        <v>1.211962931246729E-16</v>
      </c>
      <c r="BG867">
        <v>1.0411621473846E-3</v>
      </c>
      <c r="BH867">
        <v>177.24718429221261</v>
      </c>
      <c r="BI867">
        <v>3.3182704546329999E-4</v>
      </c>
      <c r="BJ867">
        <v>2.5220390792820001E-4</v>
      </c>
      <c r="BK867">
        <v>8.9906545328519309E-17</v>
      </c>
      <c r="BL867">
        <v>3.635870847162793</v>
      </c>
      <c r="BM867">
        <v>172.45644981544771</v>
      </c>
      <c r="BN867">
        <v>98.259665387915604</v>
      </c>
      <c r="BO867">
        <v>99.669832999939501</v>
      </c>
      <c r="BP867">
        <v>89.189307628713379</v>
      </c>
      <c r="BQ867">
        <v>0</v>
      </c>
      <c r="BR867">
        <v>72.805483167275469</v>
      </c>
      <c r="BS867">
        <v>101.97858415276509</v>
      </c>
      <c r="BT867">
        <v>0</v>
      </c>
      <c r="BU867">
        <v>94.647204332136681</v>
      </c>
      <c r="BV867">
        <v>577.99467570595959</v>
      </c>
      <c r="BW867">
        <v>123.7411042495542</v>
      </c>
      <c r="BX867">
        <v>4.8635490792362202</v>
      </c>
      <c r="BY867">
        <v>0.37257063462236001</v>
      </c>
      <c r="BZ867">
        <v>0.38326618855613998</v>
      </c>
      <c r="CA867">
        <f t="shared" si="104"/>
        <v>1.7680862318893702E-2</v>
      </c>
      <c r="CB867" cm="1">
        <f t="array" ref="CB867">IF(ISBLANK(INDEX(AC:AC,ROW())), "", INDEX(AC:AC,ROW())*(BI867+BJ867)/1000)</f>
        <v>1.0226381993885165E-3</v>
      </c>
      <c r="CC867">
        <f t="shared" si="105"/>
        <v>177.24822545435998</v>
      </c>
      <c r="CD867">
        <f t="shared" si="106"/>
        <v>5.0723523520786696E-19</v>
      </c>
      <c r="CE867">
        <f t="shared" si="107"/>
        <v>2.5708592220016611</v>
      </c>
      <c r="CF867" cm="1">
        <f t="array" ref="CF867">IFERROR(IF((BD867+BE867)*INDEX(H:H,ROW())*INDEX(K:K,ROW())/(BF867*30*1000)&lt;0.5,"",(BD867+BE867)*INDEX(H:H,ROW())*INDEX(K:K,ROW())/(BF867*30*1000)),"")</f>
        <v>352799914888899.75</v>
      </c>
      <c r="CG867">
        <f t="shared" si="108"/>
        <v>3.4655831420668077</v>
      </c>
      <c r="CH867" cm="1">
        <f t="array" ref="CH867">IFERROR((BD867+BE867)*INDEX(K:K,ROW())*INDEX(H:H,ROW())/BC867/100000,"")</f>
        <v>366797231268472.69</v>
      </c>
      <c r="CI867">
        <f t="shared" si="109"/>
        <v>3.3317954726676431E-2</v>
      </c>
      <c r="CJ867">
        <v>0</v>
      </c>
      <c r="CK867">
        <f t="shared" si="110"/>
        <v>0</v>
      </c>
      <c r="CL867" cm="1">
        <f t="array" ref="CL867">IF(INDEX(AS:AS,ROW()-2)=0,CL866,INDEX(AS:AS,ROW()-2))</f>
        <v>41.52</v>
      </c>
      <c r="CM867" t="str">
        <f t="shared" si="111"/>
        <v>CIV</v>
      </c>
    </row>
    <row r="868" spans="1:91" x14ac:dyDescent="0.3">
      <c r="A868" s="1">
        <v>863</v>
      </c>
      <c r="B868" t="s">
        <v>166</v>
      </c>
      <c r="C868">
        <v>2</v>
      </c>
      <c r="D868">
        <v>5</v>
      </c>
      <c r="E868">
        <v>6</v>
      </c>
      <c r="F868" t="s">
        <v>123</v>
      </c>
      <c r="G868" t="s">
        <v>131</v>
      </c>
      <c r="H868">
        <v>46.21</v>
      </c>
      <c r="I868">
        <v>0.89</v>
      </c>
      <c r="J868">
        <v>44.1</v>
      </c>
      <c r="K868">
        <v>1570</v>
      </c>
      <c r="L868">
        <v>44.41</v>
      </c>
      <c r="M868">
        <v>0.89</v>
      </c>
      <c r="N868">
        <v>44.1</v>
      </c>
      <c r="O868">
        <v>1570</v>
      </c>
      <c r="P868">
        <v>1.32</v>
      </c>
      <c r="Q868">
        <v>50.19</v>
      </c>
      <c r="R868">
        <v>30.11</v>
      </c>
      <c r="S868">
        <v>1.7</v>
      </c>
      <c r="T868">
        <v>7.41</v>
      </c>
      <c r="U868">
        <v>0</v>
      </c>
      <c r="V868">
        <v>0</v>
      </c>
      <c r="W868">
        <v>0</v>
      </c>
      <c r="X868">
        <v>0</v>
      </c>
      <c r="Y868">
        <v>2</v>
      </c>
      <c r="Z868">
        <v>7.5</v>
      </c>
      <c r="AA868">
        <v>19.5</v>
      </c>
      <c r="AB868">
        <v>63.9</v>
      </c>
      <c r="AC868">
        <v>1740</v>
      </c>
      <c r="AD868">
        <v>37.86</v>
      </c>
      <c r="AE868">
        <v>32.409999999999997</v>
      </c>
      <c r="AF868">
        <v>11.31</v>
      </c>
      <c r="AG868">
        <v>1572</v>
      </c>
      <c r="AI868">
        <v>44.21</v>
      </c>
      <c r="AJ868">
        <v>40.89</v>
      </c>
      <c r="AK868">
        <v>0</v>
      </c>
      <c r="AL868">
        <v>47.32</v>
      </c>
      <c r="AM868">
        <v>6.19</v>
      </c>
      <c r="AN868">
        <v>47.81</v>
      </c>
      <c r="AO868">
        <v>45.02</v>
      </c>
      <c r="AP868">
        <v>3.72</v>
      </c>
      <c r="AQ868">
        <v>0</v>
      </c>
      <c r="AR868">
        <v>0</v>
      </c>
      <c r="AS868">
        <v>41.52</v>
      </c>
      <c r="AT868">
        <v>0</v>
      </c>
      <c r="AU868">
        <v>0</v>
      </c>
      <c r="AV868">
        <v>5.0999999999999996</v>
      </c>
      <c r="AW868">
        <v>62.4</v>
      </c>
      <c r="AX868">
        <v>92.1</v>
      </c>
      <c r="AY868">
        <v>100</v>
      </c>
      <c r="AZ868">
        <v>100</v>
      </c>
      <c r="BA868">
        <v>85.2</v>
      </c>
      <c r="BB868">
        <v>93.5</v>
      </c>
      <c r="BC868">
        <v>3.4971399662451539E-17</v>
      </c>
      <c r="BD868">
        <v>1.4736274136380199E-2</v>
      </c>
      <c r="BE868">
        <v>0</v>
      </c>
      <c r="BF868">
        <v>1.211962931246729E-16</v>
      </c>
      <c r="BG868">
        <v>1.0411621473846E-3</v>
      </c>
      <c r="BH868">
        <v>170.63681387016021</v>
      </c>
      <c r="BI868">
        <v>3.3182704546329999E-4</v>
      </c>
      <c r="BJ868">
        <v>2.5220390792820001E-4</v>
      </c>
      <c r="BK868">
        <v>8.9906545328519309E-17</v>
      </c>
      <c r="BL868">
        <v>3.6127554312513199</v>
      </c>
      <c r="BM868">
        <v>170.00297097174109</v>
      </c>
      <c r="BN868">
        <v>98.388516217889205</v>
      </c>
      <c r="BO868">
        <v>102.7111526708307</v>
      </c>
      <c r="BP868">
        <v>77.94465439935631</v>
      </c>
      <c r="BQ868">
        <v>0</v>
      </c>
      <c r="BR868">
        <v>66.399083566198513</v>
      </c>
      <c r="BS868">
        <v>92.21041737487856</v>
      </c>
      <c r="BT868">
        <v>0</v>
      </c>
      <c r="BU868">
        <v>72.838661247521244</v>
      </c>
      <c r="BV868">
        <v>477.12782677654201</v>
      </c>
      <c r="BW868">
        <v>123.74324966206061</v>
      </c>
      <c r="BX868">
        <v>5.0060976168107691</v>
      </c>
      <c r="BY868">
        <v>0.37257063462236001</v>
      </c>
      <c r="BZ868">
        <v>0.38326618855613998</v>
      </c>
      <c r="CA868">
        <f t="shared" si="104"/>
        <v>1.4736274136380199E-2</v>
      </c>
      <c r="CB868" cm="1">
        <f t="array" ref="CB868">IF(ISBLANK(INDEX(AC:AC,ROW())), "", INDEX(AC:AC,ROW())*(BI868+BJ868)/1000)</f>
        <v>1.0162138589012099E-3</v>
      </c>
      <c r="CC868">
        <f t="shared" si="105"/>
        <v>170.63785503230758</v>
      </c>
      <c r="CD868">
        <f t="shared" si="106"/>
        <v>5.2688511181470795E-19</v>
      </c>
      <c r="CE868">
        <f t="shared" si="107"/>
        <v>2.5708592220016611</v>
      </c>
      <c r="CF868" cm="1">
        <f t="array" ref="CF868">IFERROR(IF((BD868+BE868)*INDEX(H:H,ROW())*INDEX(K:K,ROW())/(BF868*30*1000)&lt;0.5,"",(BD868+BE868)*INDEX(H:H,ROW())*INDEX(K:K,ROW())/(BF868*30*1000)),"")</f>
        <v>294044270427853.75</v>
      </c>
      <c r="CG868">
        <f t="shared" si="108"/>
        <v>3.4655831420668077</v>
      </c>
      <c r="CH868" cm="1">
        <f t="array" ref="CH868">IFERROR((BD868+BE868)*INDEX(K:K,ROW())*INDEX(H:H,ROW())/BC868/100000,"")</f>
        <v>305710459984831.13</v>
      </c>
      <c r="CI868">
        <f t="shared" si="109"/>
        <v>2.7769149810705007E-2</v>
      </c>
      <c r="CJ868">
        <v>0</v>
      </c>
      <c r="CK868">
        <f t="shared" si="110"/>
        <v>0</v>
      </c>
      <c r="CL868" cm="1">
        <f t="array" ref="CL868">IF(INDEX(AS:AS,ROW()-2)=0,CL867,INDEX(AS:AS,ROW()-2))</f>
        <v>40.96</v>
      </c>
      <c r="CM868" t="str">
        <f t="shared" si="111"/>
        <v>SP</v>
      </c>
    </row>
    <row r="869" spans="1:91" x14ac:dyDescent="0.3">
      <c r="A869" s="1">
        <v>864</v>
      </c>
      <c r="B869" t="s">
        <v>167</v>
      </c>
      <c r="C869">
        <v>2</v>
      </c>
      <c r="D869">
        <v>6</v>
      </c>
      <c r="E869">
        <v>6</v>
      </c>
      <c r="F869" t="s">
        <v>105</v>
      </c>
      <c r="G869" t="s">
        <v>106</v>
      </c>
      <c r="H869">
        <v>46.21</v>
      </c>
      <c r="I869">
        <v>0.89</v>
      </c>
      <c r="J869">
        <v>44.1</v>
      </c>
      <c r="K869">
        <v>1570</v>
      </c>
      <c r="L869">
        <v>44.41</v>
      </c>
      <c r="M869">
        <v>0.89</v>
      </c>
      <c r="N869">
        <v>44.1</v>
      </c>
      <c r="O869">
        <v>1570</v>
      </c>
      <c r="P869">
        <v>1.32</v>
      </c>
      <c r="Q869">
        <v>50.19</v>
      </c>
      <c r="R869">
        <v>30.11</v>
      </c>
      <c r="S869">
        <v>1.7</v>
      </c>
      <c r="T869">
        <v>7.41</v>
      </c>
      <c r="U869">
        <v>0</v>
      </c>
      <c r="V869">
        <v>0</v>
      </c>
      <c r="W869">
        <v>0</v>
      </c>
      <c r="X869">
        <v>0</v>
      </c>
      <c r="Y869">
        <v>2</v>
      </c>
      <c r="Z869">
        <v>7.5</v>
      </c>
      <c r="AA869">
        <v>19.5</v>
      </c>
      <c r="AB869">
        <v>63.9</v>
      </c>
      <c r="AC869">
        <v>1735</v>
      </c>
      <c r="AD869">
        <v>37.86</v>
      </c>
      <c r="AE869">
        <v>32.409999999999997</v>
      </c>
      <c r="AF869">
        <v>11.49</v>
      </c>
      <c r="AG869">
        <v>1572</v>
      </c>
      <c r="AI869">
        <v>44.21</v>
      </c>
      <c r="AJ869">
        <v>40.89</v>
      </c>
      <c r="AK869">
        <v>0</v>
      </c>
      <c r="AL869">
        <v>47.32</v>
      </c>
      <c r="AM869">
        <v>6.32</v>
      </c>
      <c r="AN869">
        <v>47.81</v>
      </c>
      <c r="AO869">
        <v>45.02</v>
      </c>
      <c r="AP869">
        <v>3.72</v>
      </c>
      <c r="AQ869">
        <v>0</v>
      </c>
      <c r="AR869">
        <v>0</v>
      </c>
      <c r="AS869">
        <v>41.52</v>
      </c>
      <c r="AT869">
        <v>0</v>
      </c>
      <c r="AU869">
        <v>0</v>
      </c>
      <c r="AV869">
        <v>5.0999999999999996</v>
      </c>
      <c r="AW869">
        <v>62.4</v>
      </c>
      <c r="AX869">
        <v>92.1</v>
      </c>
      <c r="AY869">
        <v>100</v>
      </c>
      <c r="AZ869">
        <v>100</v>
      </c>
      <c r="BA869">
        <v>85.2</v>
      </c>
      <c r="BB869">
        <v>93.5</v>
      </c>
      <c r="BC869">
        <v>3.4971399662451539E-17</v>
      </c>
      <c r="BD869">
        <v>1.6477246171360999E-2</v>
      </c>
      <c r="BE869">
        <v>0</v>
      </c>
      <c r="BF869">
        <v>1.211962931246729E-16</v>
      </c>
      <c r="BG869">
        <v>1.0411621473846E-3</v>
      </c>
      <c r="BH869">
        <v>154.03544896087129</v>
      </c>
      <c r="BI869">
        <v>3.3182704546329999E-4</v>
      </c>
      <c r="BJ869">
        <v>2.5220390792820001E-4</v>
      </c>
      <c r="BK869">
        <v>8.9906545328519309E-17</v>
      </c>
      <c r="BL869">
        <v>3.6007105224210378</v>
      </c>
      <c r="BM869">
        <v>169.2049644196818</v>
      </c>
      <c r="BN869">
        <v>98.790951412370518</v>
      </c>
      <c r="BO869">
        <v>107.97734204295639</v>
      </c>
      <c r="BP869">
        <v>71.198612939564882</v>
      </c>
      <c r="BQ869">
        <v>0</v>
      </c>
      <c r="BR869">
        <v>64.813921176322665</v>
      </c>
      <c r="BS869">
        <v>81.993789276921603</v>
      </c>
      <c r="BT869">
        <v>0</v>
      </c>
      <c r="BU869">
        <v>54.622520195557122</v>
      </c>
      <c r="BV869">
        <v>407.25935775043018</v>
      </c>
      <c r="BW869">
        <v>123.7441532181555</v>
      </c>
      <c r="BX869">
        <v>5.1231794211483033</v>
      </c>
      <c r="BY869">
        <v>0.37257063462236001</v>
      </c>
      <c r="BZ869">
        <v>0.38326618855613998</v>
      </c>
      <c r="CA869">
        <f t="shared" si="104"/>
        <v>1.6477246171360999E-2</v>
      </c>
      <c r="CB869" cm="1">
        <f t="array" ref="CB869">IF(ISBLANK(INDEX(AC:AC,ROW())), "", INDEX(AC:AC,ROW())*(BI869+BJ869)/1000)</f>
        <v>1.0132937041342524E-3</v>
      </c>
      <c r="CC869">
        <f t="shared" si="105"/>
        <v>154.03649012301867</v>
      </c>
      <c r="CD869">
        <f t="shared" si="106"/>
        <v>5.836704358604701E-19</v>
      </c>
      <c r="CE869">
        <f t="shared" si="107"/>
        <v>2.5708592220016611</v>
      </c>
      <c r="CF869" cm="1">
        <f t="array" ref="CF869">IFERROR(IF((BD869+BE869)*INDEX(H:H,ROW())*INDEX(K:K,ROW())/(BF869*30*1000)&lt;0.5,"",(BD869+BE869)*INDEX(H:H,ROW())*INDEX(K:K,ROW())/(BF869*30*1000)),"")</f>
        <v>328783231383894.56</v>
      </c>
      <c r="CG869">
        <f t="shared" si="108"/>
        <v>3.4655831420668077</v>
      </c>
      <c r="CH869" cm="1">
        <f t="array" ref="CH869">IFERROR((BD869+BE869)*INDEX(K:K,ROW())*INDEX(H:H,ROW())/BC869/100000,"")</f>
        <v>341827687223482.63</v>
      </c>
      <c r="CI869">
        <f t="shared" si="109"/>
        <v>3.1049851079438678E-2</v>
      </c>
      <c r="CJ869">
        <v>0</v>
      </c>
      <c r="CK869">
        <f t="shared" si="110"/>
        <v>0</v>
      </c>
      <c r="CL869" cm="1">
        <f t="array" ref="CL869">IF(INDEX(AS:AS,ROW()-2)=0,CL868,INDEX(AS:AS,ROW()-2))</f>
        <v>41.52</v>
      </c>
      <c r="CM869" t="str">
        <f t="shared" si="111"/>
        <v>CIV</v>
      </c>
    </row>
    <row r="870" spans="1:91" x14ac:dyDescent="0.3">
      <c r="A870" s="1">
        <v>865</v>
      </c>
      <c r="B870" t="s">
        <v>167</v>
      </c>
      <c r="C870">
        <v>2</v>
      </c>
      <c r="D870">
        <v>6</v>
      </c>
      <c r="E870">
        <v>6</v>
      </c>
      <c r="F870" t="s">
        <v>105</v>
      </c>
      <c r="G870" t="s">
        <v>107</v>
      </c>
      <c r="H870">
        <v>46.21</v>
      </c>
      <c r="I870">
        <v>0.89</v>
      </c>
      <c r="J870">
        <v>44.1</v>
      </c>
      <c r="K870">
        <v>1570</v>
      </c>
      <c r="L870">
        <v>44.41</v>
      </c>
      <c r="M870">
        <v>0.89</v>
      </c>
      <c r="N870">
        <v>44.1</v>
      </c>
      <c r="O870">
        <v>1570</v>
      </c>
      <c r="P870">
        <v>1.32</v>
      </c>
      <c r="Q870">
        <v>50.19</v>
      </c>
      <c r="R870">
        <v>30.11</v>
      </c>
      <c r="S870">
        <v>1.7</v>
      </c>
      <c r="T870">
        <v>7.41</v>
      </c>
      <c r="U870">
        <v>0</v>
      </c>
      <c r="V870">
        <v>0</v>
      </c>
      <c r="W870">
        <v>0</v>
      </c>
      <c r="X870">
        <v>0</v>
      </c>
      <c r="Y870">
        <v>2</v>
      </c>
      <c r="Z870">
        <v>7.5</v>
      </c>
      <c r="AA870">
        <v>19.5</v>
      </c>
      <c r="AB870">
        <v>63.9</v>
      </c>
      <c r="AC870">
        <v>1720</v>
      </c>
      <c r="AD870">
        <v>37.72</v>
      </c>
      <c r="AE870">
        <v>33.56</v>
      </c>
      <c r="AF870">
        <v>11.61</v>
      </c>
      <c r="AG870">
        <v>1572</v>
      </c>
      <c r="AI870">
        <v>44.21</v>
      </c>
      <c r="AJ870">
        <v>40.89</v>
      </c>
      <c r="AK870">
        <v>0</v>
      </c>
      <c r="AL870">
        <v>47.32</v>
      </c>
      <c r="AM870">
        <v>6.32</v>
      </c>
      <c r="AN870">
        <v>47.81</v>
      </c>
      <c r="AO870">
        <v>45.02</v>
      </c>
      <c r="AP870">
        <v>3.72</v>
      </c>
      <c r="AQ870">
        <v>0</v>
      </c>
      <c r="AR870">
        <v>0</v>
      </c>
      <c r="AS870">
        <v>41.52</v>
      </c>
      <c r="AT870">
        <v>0</v>
      </c>
      <c r="AU870">
        <v>0</v>
      </c>
      <c r="AV870">
        <v>5.0999999999999996</v>
      </c>
      <c r="AW870">
        <v>62.4</v>
      </c>
      <c r="AX870">
        <v>92.1</v>
      </c>
      <c r="AY870">
        <v>100</v>
      </c>
      <c r="AZ870">
        <v>100</v>
      </c>
      <c r="BA870">
        <v>85.2</v>
      </c>
      <c r="BB870">
        <v>93.5</v>
      </c>
      <c r="BC870">
        <v>3.4971399662451539E-17</v>
      </c>
      <c r="BD870">
        <v>1.33744030225491E-2</v>
      </c>
      <c r="BE870">
        <v>0</v>
      </c>
      <c r="BF870">
        <v>1.211962931246729E-16</v>
      </c>
      <c r="BG870">
        <v>1.0411621473846E-3</v>
      </c>
      <c r="BH870">
        <v>153.147392680797</v>
      </c>
      <c r="BI870">
        <v>3.3182704546329999E-4</v>
      </c>
      <c r="BJ870">
        <v>2.5220390792820001E-4</v>
      </c>
      <c r="BK870">
        <v>8.9906545328519309E-17</v>
      </c>
      <c r="BL870">
        <v>3.5936092161706372</v>
      </c>
      <c r="BM870">
        <v>165.75039394412519</v>
      </c>
      <c r="BN870">
        <v>99.418484816955157</v>
      </c>
      <c r="BO870">
        <v>107.48238721357571</v>
      </c>
      <c r="BP870">
        <v>67.366891466864743</v>
      </c>
      <c r="BQ870">
        <v>0</v>
      </c>
      <c r="BR870">
        <v>62.730886475351042</v>
      </c>
      <c r="BS870">
        <v>73.340256772133259</v>
      </c>
      <c r="BT870">
        <v>0</v>
      </c>
      <c r="BU870">
        <v>42.668626034724362</v>
      </c>
      <c r="BV870">
        <v>348.6754456898318</v>
      </c>
      <c r="BW870">
        <v>123.7449784515845</v>
      </c>
      <c r="BX870">
        <v>4.7587401248061214</v>
      </c>
      <c r="BY870">
        <v>0.37257063462236001</v>
      </c>
      <c r="BZ870">
        <v>0.38326618855613998</v>
      </c>
      <c r="CA870">
        <f t="shared" si="104"/>
        <v>1.33744030225491E-2</v>
      </c>
      <c r="CB870" cm="1">
        <f t="array" ref="CB870">IF(ISBLANK(INDEX(AC:AC,ROW())), "", INDEX(AC:AC,ROW())*(BI870+BJ870)/1000)</f>
        <v>1.0045332398333799E-3</v>
      </c>
      <c r="CC870">
        <f t="shared" si="105"/>
        <v>153.14843384294437</v>
      </c>
      <c r="CD870">
        <f t="shared" si="106"/>
        <v>5.8705494449077805E-19</v>
      </c>
      <c r="CE870">
        <f t="shared" si="107"/>
        <v>2.5708592220016611</v>
      </c>
      <c r="CF870" cm="1">
        <f t="array" ref="CF870">IFERROR(IF((BD870+BE870)*INDEX(H:H,ROW())*INDEX(K:K,ROW())/(BF870*30*1000)&lt;0.5,"",(BD870+BE870)*INDEX(H:H,ROW())*INDEX(K:K,ROW())/(BF870*30*1000)),"")</f>
        <v>266869803233692.28</v>
      </c>
      <c r="CG870">
        <f t="shared" si="108"/>
        <v>3.4655831420668077</v>
      </c>
      <c r="CH870" cm="1">
        <f t="array" ref="CH870">IFERROR((BD870+BE870)*INDEX(K:K,ROW())*INDEX(H:H,ROW())/BC870/100000,"")</f>
        <v>277457847364010.97</v>
      </c>
      <c r="CI870">
        <f t="shared" si="109"/>
        <v>2.520282927181897E-2</v>
      </c>
      <c r="CJ870">
        <v>0</v>
      </c>
      <c r="CK870">
        <f t="shared" si="110"/>
        <v>0</v>
      </c>
      <c r="CL870" cm="1">
        <f t="array" ref="CL870">IF(INDEX(AS:AS,ROW()-2)=0,CL869,INDEX(AS:AS,ROW()-2))</f>
        <v>41.52</v>
      </c>
      <c r="CM870" t="str">
        <f t="shared" si="111"/>
        <v>CIV</v>
      </c>
    </row>
    <row r="871" spans="1:91" x14ac:dyDescent="0.3">
      <c r="A871" s="1">
        <v>866</v>
      </c>
      <c r="B871" t="s">
        <v>167</v>
      </c>
      <c r="C871">
        <v>2</v>
      </c>
      <c r="D871">
        <v>6</v>
      </c>
      <c r="E871">
        <v>6</v>
      </c>
      <c r="F871" t="s">
        <v>105</v>
      </c>
      <c r="G871" t="s">
        <v>108</v>
      </c>
      <c r="H871">
        <v>46.21</v>
      </c>
      <c r="I871">
        <v>0.89</v>
      </c>
      <c r="J871">
        <v>44.1</v>
      </c>
      <c r="K871">
        <v>1570</v>
      </c>
      <c r="L871">
        <v>44.41</v>
      </c>
      <c r="M871">
        <v>0.89</v>
      </c>
      <c r="N871">
        <v>44.1</v>
      </c>
      <c r="O871">
        <v>1570</v>
      </c>
      <c r="P871">
        <v>1.32</v>
      </c>
      <c r="Q871">
        <v>50.19</v>
      </c>
      <c r="R871">
        <v>30.11</v>
      </c>
      <c r="S871">
        <v>1.7</v>
      </c>
      <c r="T871">
        <v>7.41</v>
      </c>
      <c r="U871">
        <v>0</v>
      </c>
      <c r="V871">
        <v>0</v>
      </c>
      <c r="W871">
        <v>0</v>
      </c>
      <c r="X871">
        <v>0</v>
      </c>
      <c r="Y871">
        <v>2</v>
      </c>
      <c r="Z871">
        <v>7.5</v>
      </c>
      <c r="AA871">
        <v>19.5</v>
      </c>
      <c r="AB871">
        <v>63.9</v>
      </c>
      <c r="AC871">
        <v>1712</v>
      </c>
      <c r="AD871">
        <v>37.86</v>
      </c>
      <c r="AE871">
        <v>32.409999999999997</v>
      </c>
      <c r="AF871">
        <v>11.76</v>
      </c>
      <c r="AG871">
        <v>1572</v>
      </c>
      <c r="AI871">
        <v>44.21</v>
      </c>
      <c r="AJ871">
        <v>40.89</v>
      </c>
      <c r="AK871">
        <v>0</v>
      </c>
      <c r="AL871">
        <v>47.32</v>
      </c>
      <c r="AM871">
        <v>6.32</v>
      </c>
      <c r="AN871">
        <v>47.81</v>
      </c>
      <c r="AO871">
        <v>45.02</v>
      </c>
      <c r="AP871">
        <v>3.72</v>
      </c>
      <c r="AQ871">
        <v>0</v>
      </c>
      <c r="AR871">
        <v>0</v>
      </c>
      <c r="AS871">
        <v>41.52</v>
      </c>
      <c r="AT871">
        <v>0</v>
      </c>
      <c r="AU871">
        <v>0</v>
      </c>
      <c r="AV871">
        <v>5.0999999999999996</v>
      </c>
      <c r="AW871">
        <v>62.4</v>
      </c>
      <c r="AX871">
        <v>92.1</v>
      </c>
      <c r="AY871">
        <v>100</v>
      </c>
      <c r="AZ871">
        <v>100</v>
      </c>
      <c r="BA871">
        <v>85.2</v>
      </c>
      <c r="BB871">
        <v>93.5</v>
      </c>
      <c r="BC871">
        <v>3.4971399662451539E-17</v>
      </c>
      <c r="BD871">
        <v>9.5950330499213997E-3</v>
      </c>
      <c r="BE871">
        <v>0</v>
      </c>
      <c r="BF871">
        <v>1.211962931246729E-16</v>
      </c>
      <c r="BG871">
        <v>1.0411621473846E-3</v>
      </c>
      <c r="BH871">
        <v>154.30692345695149</v>
      </c>
      <c r="BI871">
        <v>3.3182704546329999E-4</v>
      </c>
      <c r="BJ871">
        <v>2.5220390792820001E-4</v>
      </c>
      <c r="BK871">
        <v>8.9906545328519309E-17</v>
      </c>
      <c r="BL871">
        <v>3.5835962964149459</v>
      </c>
      <c r="BM871">
        <v>165.66132890196189</v>
      </c>
      <c r="BN871">
        <v>99.809282323972639</v>
      </c>
      <c r="BO871">
        <v>106.9304481786361</v>
      </c>
      <c r="BP871">
        <v>64.880832486590066</v>
      </c>
      <c r="BQ871">
        <v>0</v>
      </c>
      <c r="BR871">
        <v>64.195592538663831</v>
      </c>
      <c r="BS871">
        <v>66.159539833654932</v>
      </c>
      <c r="BT871">
        <v>0</v>
      </c>
      <c r="BU871">
        <v>35.098397537134588</v>
      </c>
      <c r="BV871">
        <v>301.57399784875457</v>
      </c>
      <c r="BW871">
        <v>123.7454310895564</v>
      </c>
      <c r="BX871">
        <v>4.4773528880180358</v>
      </c>
      <c r="BY871">
        <v>0.37257063462236001</v>
      </c>
      <c r="BZ871">
        <v>0.38326618855613998</v>
      </c>
      <c r="CA871">
        <f t="shared" si="104"/>
        <v>9.5950330499213997E-3</v>
      </c>
      <c r="CB871" cm="1">
        <f t="array" ref="CB871">IF(ISBLANK(INDEX(AC:AC,ROW())), "", INDEX(AC:AC,ROW())*(BI871+BJ871)/1000)</f>
        <v>9.9986099220624792E-4</v>
      </c>
      <c r="CC871">
        <f t="shared" si="105"/>
        <v>154.30796461909887</v>
      </c>
      <c r="CD871">
        <f t="shared" si="106"/>
        <v>5.8264358259438459E-19</v>
      </c>
      <c r="CE871">
        <f t="shared" si="107"/>
        <v>2.5708592220016611</v>
      </c>
      <c r="CF871" cm="1">
        <f t="array" ref="CF871">IFERROR(IF((BD871+BE871)*INDEX(H:H,ROW())*INDEX(K:K,ROW())/(BF871*30*1000)&lt;0.5,"",(BD871+BE871)*INDEX(H:H,ROW())*INDEX(K:K,ROW())/(BF871*30*1000)),"")</f>
        <v>191457112346331.47</v>
      </c>
      <c r="CG871">
        <f t="shared" si="108"/>
        <v>3.4655831420668077</v>
      </c>
      <c r="CH871" cm="1">
        <f t="array" ref="CH871">IFERROR((BD871+BE871)*INDEX(K:K,ROW())*INDEX(H:H,ROW())/BC871/100000,"")</f>
        <v>199053162292871.16</v>
      </c>
      <c r="CI871">
        <f t="shared" si="109"/>
        <v>1.8080955045763184E-2</v>
      </c>
      <c r="CJ871">
        <v>0</v>
      </c>
      <c r="CK871">
        <f t="shared" si="110"/>
        <v>0</v>
      </c>
      <c r="CL871" cm="1">
        <f t="array" ref="CL871">IF(INDEX(AS:AS,ROW()-2)=0,CL870,INDEX(AS:AS,ROW()-2))</f>
        <v>41.52</v>
      </c>
      <c r="CM871" t="str">
        <f t="shared" si="111"/>
        <v>CIV</v>
      </c>
    </row>
    <row r="872" spans="1:91" x14ac:dyDescent="0.3">
      <c r="A872" s="1">
        <v>867</v>
      </c>
      <c r="B872" t="s">
        <v>167</v>
      </c>
      <c r="C872">
        <v>2</v>
      </c>
      <c r="D872">
        <v>6</v>
      </c>
      <c r="E872">
        <v>6</v>
      </c>
      <c r="F872" t="s">
        <v>105</v>
      </c>
      <c r="G872" t="s">
        <v>109</v>
      </c>
      <c r="H872">
        <v>46.21</v>
      </c>
      <c r="I872">
        <v>0.89</v>
      </c>
      <c r="J872">
        <v>44.1</v>
      </c>
      <c r="K872">
        <v>1570</v>
      </c>
      <c r="L872">
        <v>44.41</v>
      </c>
      <c r="M872">
        <v>0.89</v>
      </c>
      <c r="N872">
        <v>44.1</v>
      </c>
      <c r="O872">
        <v>1570</v>
      </c>
      <c r="P872">
        <v>1.32</v>
      </c>
      <c r="Q872">
        <v>50.19</v>
      </c>
      <c r="R872">
        <v>30.11</v>
      </c>
      <c r="S872">
        <v>1.7</v>
      </c>
      <c r="T872">
        <v>7.41</v>
      </c>
      <c r="U872">
        <v>0</v>
      </c>
      <c r="V872">
        <v>0</v>
      </c>
      <c r="W872">
        <v>0</v>
      </c>
      <c r="X872">
        <v>0</v>
      </c>
      <c r="Y872">
        <v>2</v>
      </c>
      <c r="Z872">
        <v>7.5</v>
      </c>
      <c r="AA872">
        <v>19.5</v>
      </c>
      <c r="AB872">
        <v>63.9</v>
      </c>
      <c r="AC872">
        <v>1718</v>
      </c>
      <c r="AD872">
        <v>37.86</v>
      </c>
      <c r="AE872">
        <v>33.619999999999997</v>
      </c>
      <c r="AF872">
        <v>11.87</v>
      </c>
      <c r="AG872">
        <v>1572</v>
      </c>
      <c r="AI872">
        <v>44.21</v>
      </c>
      <c r="AJ872">
        <v>40.89</v>
      </c>
      <c r="AK872">
        <v>0</v>
      </c>
      <c r="AL872">
        <v>47.32</v>
      </c>
      <c r="AM872">
        <v>6.32</v>
      </c>
      <c r="AN872">
        <v>47.81</v>
      </c>
      <c r="AO872">
        <v>45.02</v>
      </c>
      <c r="AP872">
        <v>3.72</v>
      </c>
      <c r="AQ872">
        <v>0</v>
      </c>
      <c r="AR872">
        <v>0</v>
      </c>
      <c r="AS872">
        <v>41.52</v>
      </c>
      <c r="AT872">
        <v>0</v>
      </c>
      <c r="AU872">
        <v>0</v>
      </c>
      <c r="AV872">
        <v>5.0999999999999996</v>
      </c>
      <c r="AW872">
        <v>62.4</v>
      </c>
      <c r="AX872">
        <v>92.1</v>
      </c>
      <c r="AY872">
        <v>100</v>
      </c>
      <c r="AZ872">
        <v>100</v>
      </c>
      <c r="BA872">
        <v>85.2</v>
      </c>
      <c r="BB872">
        <v>93.5</v>
      </c>
      <c r="BC872">
        <v>3.4971399662451539E-17</v>
      </c>
      <c r="BD872">
        <v>8.5574399908824005E-3</v>
      </c>
      <c r="BE872">
        <v>0</v>
      </c>
      <c r="BF872">
        <v>1.211962931246729E-16</v>
      </c>
      <c r="BG872">
        <v>1.0411621473846E-3</v>
      </c>
      <c r="BH872">
        <v>133.2978597671873</v>
      </c>
      <c r="BI872">
        <v>3.3182704546329999E-4</v>
      </c>
      <c r="BJ872">
        <v>2.5220390792820001E-4</v>
      </c>
      <c r="BK872">
        <v>8.9906545328519309E-17</v>
      </c>
      <c r="BL872">
        <v>3.6100756226446169</v>
      </c>
      <c r="BM872">
        <v>169.40840365372691</v>
      </c>
      <c r="BN872">
        <v>101.1718209607649</v>
      </c>
      <c r="BO872">
        <v>107.02069000839791</v>
      </c>
      <c r="BP872">
        <v>63.34303943309127</v>
      </c>
      <c r="BQ872">
        <v>0</v>
      </c>
      <c r="BR872">
        <v>68.531547346986216</v>
      </c>
      <c r="BS872">
        <v>61.311891364708693</v>
      </c>
      <c r="BT872">
        <v>0</v>
      </c>
      <c r="BU872">
        <v>30.0764177099209</v>
      </c>
      <c r="BV872">
        <v>261.91779138288717</v>
      </c>
      <c r="BW872">
        <v>123.744570926024</v>
      </c>
      <c r="BX872">
        <v>4.9405180470830397</v>
      </c>
      <c r="BY872">
        <v>0.37257063462236001</v>
      </c>
      <c r="BZ872">
        <v>0.38326618855613998</v>
      </c>
      <c r="CA872">
        <f t="shared" si="104"/>
        <v>8.5574399908824005E-3</v>
      </c>
      <c r="CB872" cm="1">
        <f t="array" ref="CB872">IF(ISBLANK(INDEX(AC:AC,ROW())), "", INDEX(AC:AC,ROW())*(BI872+BJ872)/1000)</f>
        <v>1.0033651779265971E-3</v>
      </c>
      <c r="CC872">
        <f t="shared" si="105"/>
        <v>133.29890092933468</v>
      </c>
      <c r="CD872">
        <f t="shared" si="106"/>
        <v>6.7447326798426623E-19</v>
      </c>
      <c r="CE872">
        <f t="shared" si="107"/>
        <v>2.5708592220016611</v>
      </c>
      <c r="CF872" cm="1">
        <f t="array" ref="CF872">IFERROR(IF((BD872+BE872)*INDEX(H:H,ROW())*INDEX(K:K,ROW())/(BF872*30*1000)&lt;0.5,"",(BD872+BE872)*INDEX(H:H,ROW())*INDEX(K:K,ROW())/(BF872*30*1000)),"")</f>
        <v>170753215878165.5</v>
      </c>
      <c r="CG872">
        <f t="shared" si="108"/>
        <v>3.4655831420668077</v>
      </c>
      <c r="CH872" cm="1">
        <f t="array" ref="CH872">IFERROR((BD872+BE872)*INDEX(K:K,ROW())*INDEX(H:H,ROW())/BC872/100000,"")</f>
        <v>177527839920319.41</v>
      </c>
      <c r="CI872">
        <f t="shared" si="109"/>
        <v>1.6125706600169376E-2</v>
      </c>
      <c r="CJ872">
        <v>0</v>
      </c>
      <c r="CK872">
        <f t="shared" si="110"/>
        <v>0</v>
      </c>
      <c r="CL872" cm="1">
        <f t="array" ref="CL872">IF(INDEX(AS:AS,ROW()-2)=0,CL871,INDEX(AS:AS,ROW()-2))</f>
        <v>41.52</v>
      </c>
      <c r="CM872" t="str">
        <f t="shared" si="111"/>
        <v>CIV</v>
      </c>
    </row>
    <row r="873" spans="1:91" x14ac:dyDescent="0.3">
      <c r="A873" s="1">
        <v>868</v>
      </c>
      <c r="B873" t="s">
        <v>167</v>
      </c>
      <c r="C873">
        <v>2</v>
      </c>
      <c r="D873">
        <v>6</v>
      </c>
      <c r="E873">
        <v>6</v>
      </c>
      <c r="F873" t="s">
        <v>105</v>
      </c>
      <c r="G873" t="s">
        <v>110</v>
      </c>
      <c r="H873">
        <v>46.21</v>
      </c>
      <c r="I873">
        <v>0.89</v>
      </c>
      <c r="J873">
        <v>44.1</v>
      </c>
      <c r="K873">
        <v>1570</v>
      </c>
      <c r="L873">
        <v>44.41</v>
      </c>
      <c r="M873">
        <v>0.89</v>
      </c>
      <c r="N873">
        <v>44.1</v>
      </c>
      <c r="O873">
        <v>1570</v>
      </c>
      <c r="P873">
        <v>1.32</v>
      </c>
      <c r="Q873">
        <v>50.19</v>
      </c>
      <c r="R873">
        <v>30.11</v>
      </c>
      <c r="S873">
        <v>1.7</v>
      </c>
      <c r="T873">
        <v>7.41</v>
      </c>
      <c r="U873">
        <v>0</v>
      </c>
      <c r="V873">
        <v>0</v>
      </c>
      <c r="W873">
        <v>0</v>
      </c>
      <c r="X873">
        <v>0</v>
      </c>
      <c r="Y873">
        <v>2</v>
      </c>
      <c r="Z873">
        <v>7.5</v>
      </c>
      <c r="AA873">
        <v>19.5</v>
      </c>
      <c r="AB873">
        <v>63.9</v>
      </c>
      <c r="AC873">
        <v>1716</v>
      </c>
      <c r="AD873">
        <v>37.86</v>
      </c>
      <c r="AE873">
        <v>32.409999999999997</v>
      </c>
      <c r="AF873">
        <v>11.92</v>
      </c>
      <c r="AG873">
        <v>1572</v>
      </c>
      <c r="AI873">
        <v>44.21</v>
      </c>
      <c r="AJ873">
        <v>40.89</v>
      </c>
      <c r="AK873">
        <v>0</v>
      </c>
      <c r="AL873">
        <v>47.32</v>
      </c>
      <c r="AM873">
        <v>6.32</v>
      </c>
      <c r="AN873">
        <v>47.81</v>
      </c>
      <c r="AO873">
        <v>45.02</v>
      </c>
      <c r="AP873">
        <v>3.72</v>
      </c>
      <c r="AQ873">
        <v>0</v>
      </c>
      <c r="AR873">
        <v>0</v>
      </c>
      <c r="AS873">
        <v>41.52</v>
      </c>
      <c r="AT873">
        <v>0</v>
      </c>
      <c r="AU873">
        <v>0</v>
      </c>
      <c r="AV873">
        <v>5.0999999999999996</v>
      </c>
      <c r="AW873">
        <v>62.4</v>
      </c>
      <c r="AX873">
        <v>92.1</v>
      </c>
      <c r="AY873">
        <v>100</v>
      </c>
      <c r="AZ873">
        <v>100</v>
      </c>
      <c r="BA873">
        <v>85.2</v>
      </c>
      <c r="BB873">
        <v>93.5</v>
      </c>
      <c r="BC873">
        <v>3.4971399662451539E-17</v>
      </c>
      <c r="BD873">
        <v>1.1192073878257301E-2</v>
      </c>
      <c r="BE873">
        <v>0</v>
      </c>
      <c r="BF873">
        <v>1.211962931246729E-16</v>
      </c>
      <c r="BG873">
        <v>1.0411621473846E-3</v>
      </c>
      <c r="BH873">
        <v>2.138818144463079E-5</v>
      </c>
      <c r="BI873">
        <v>3.3182704546329999E-4</v>
      </c>
      <c r="BJ873">
        <v>2.5220390792820001E-4</v>
      </c>
      <c r="BK873">
        <v>8.9906545328519309E-17</v>
      </c>
      <c r="BL873">
        <v>3.7232770760082818</v>
      </c>
      <c r="BM873">
        <v>164.46953809830171</v>
      </c>
      <c r="BN873">
        <v>101.550518250069</v>
      </c>
      <c r="BO873">
        <v>109.29565635301999</v>
      </c>
      <c r="BP873">
        <v>62.771768805392973</v>
      </c>
      <c r="BQ873">
        <v>0</v>
      </c>
      <c r="BR873">
        <v>71.009088110969572</v>
      </c>
      <c r="BS873">
        <v>57.29076439866013</v>
      </c>
      <c r="BT873">
        <v>0</v>
      </c>
      <c r="BU873">
        <v>26.597721053081571</v>
      </c>
      <c r="BV873">
        <v>229.45787901307591</v>
      </c>
      <c r="BW873">
        <v>92.4674766147821</v>
      </c>
      <c r="BX873">
        <v>4.6620373557142614</v>
      </c>
      <c r="BY873">
        <v>0.37257063462236001</v>
      </c>
      <c r="BZ873">
        <v>0.38326618855613998</v>
      </c>
      <c r="CA873">
        <f t="shared" si="104"/>
        <v>1.1192073878257301E-2</v>
      </c>
      <c r="CB873" cm="1">
        <f t="array" ref="CB873">IF(ISBLANK(INDEX(AC:AC,ROW())), "", INDEX(AC:AC,ROW())*(BI873+BJ873)/1000)</f>
        <v>1.002197116019814E-3</v>
      </c>
      <c r="CC873">
        <f t="shared" si="105"/>
        <v>1.0625503288292308E-3</v>
      </c>
      <c r="CD873">
        <f t="shared" si="106"/>
        <v>8.4613916996837867E-14</v>
      </c>
      <c r="CE873">
        <f t="shared" si="107"/>
        <v>2.5708592220016611</v>
      </c>
      <c r="CF873" cm="1">
        <f t="array" ref="CF873">IFERROR(IF((BD873+BE873)*INDEX(H:H,ROW())*INDEX(K:K,ROW())/(BF873*30*1000)&lt;0.5,"",(BD873+BE873)*INDEX(H:H,ROW())*INDEX(K:K,ROW())/(BF873*30*1000)),"")</f>
        <v>223324102663252.78</v>
      </c>
      <c r="CG873">
        <f t="shared" si="108"/>
        <v>3.4655831420668077</v>
      </c>
      <c r="CH873" cm="1">
        <f t="array" ref="CH873">IFERROR((BD873+BE873)*INDEX(K:K,ROW())*INDEX(H:H,ROW())/BC873/100000,"")</f>
        <v>232184473622089.78</v>
      </c>
      <c r="CI873">
        <f t="shared" si="109"/>
        <v>2.1090431227153341E-2</v>
      </c>
      <c r="CJ873">
        <v>0</v>
      </c>
      <c r="CK873">
        <f t="shared" si="110"/>
        <v>0</v>
      </c>
      <c r="CL873" cm="1">
        <f t="array" ref="CL873">IF(INDEX(AS:AS,ROW()-2)=0,CL872,INDEX(AS:AS,ROW()-2))</f>
        <v>41.52</v>
      </c>
      <c r="CM873" t="str">
        <f t="shared" si="111"/>
        <v>CIV</v>
      </c>
    </row>
    <row r="874" spans="1:91" x14ac:dyDescent="0.3">
      <c r="A874" s="1">
        <v>869</v>
      </c>
      <c r="B874" t="s">
        <v>167</v>
      </c>
      <c r="C874">
        <v>2</v>
      </c>
      <c r="D874">
        <v>6</v>
      </c>
      <c r="E874">
        <v>6</v>
      </c>
      <c r="F874" t="s">
        <v>105</v>
      </c>
      <c r="G874" t="s">
        <v>111</v>
      </c>
      <c r="H874">
        <v>46.21</v>
      </c>
      <c r="I874">
        <v>0.89</v>
      </c>
      <c r="J874">
        <v>44.1</v>
      </c>
      <c r="K874">
        <v>1570</v>
      </c>
      <c r="L874">
        <v>44.41</v>
      </c>
      <c r="M874">
        <v>0.89</v>
      </c>
      <c r="N874">
        <v>44.1</v>
      </c>
      <c r="O874">
        <v>1570</v>
      </c>
      <c r="P874">
        <v>1.32</v>
      </c>
      <c r="Q874">
        <v>50.19</v>
      </c>
      <c r="R874">
        <v>30.11</v>
      </c>
      <c r="S874">
        <v>1.7</v>
      </c>
      <c r="T874">
        <v>7.41</v>
      </c>
      <c r="U874">
        <v>0</v>
      </c>
      <c r="V874">
        <v>0</v>
      </c>
      <c r="W874">
        <v>0</v>
      </c>
      <c r="X874">
        <v>0</v>
      </c>
      <c r="Y874">
        <v>2</v>
      </c>
      <c r="Z874">
        <v>7.5</v>
      </c>
      <c r="AA874">
        <v>19.5</v>
      </c>
      <c r="AB874">
        <v>63.9</v>
      </c>
      <c r="AC874">
        <v>1714</v>
      </c>
      <c r="AD874">
        <v>37.86</v>
      </c>
      <c r="AE874">
        <v>33.49</v>
      </c>
      <c r="AF874">
        <v>11.8</v>
      </c>
      <c r="AG874">
        <v>1572</v>
      </c>
      <c r="AI874">
        <v>44.21</v>
      </c>
      <c r="AJ874">
        <v>40.89</v>
      </c>
      <c r="AK874">
        <v>0</v>
      </c>
      <c r="AL874">
        <v>47.32</v>
      </c>
      <c r="AM874">
        <v>6.32</v>
      </c>
      <c r="AN874">
        <v>47.81</v>
      </c>
      <c r="AO874">
        <v>45.02</v>
      </c>
      <c r="AP874">
        <v>3.72</v>
      </c>
      <c r="AQ874">
        <v>0</v>
      </c>
      <c r="AR874">
        <v>0</v>
      </c>
      <c r="AS874">
        <v>41.52</v>
      </c>
      <c r="AT874">
        <v>0</v>
      </c>
      <c r="AU874">
        <v>0</v>
      </c>
      <c r="AV874">
        <v>5.0999999999999996</v>
      </c>
      <c r="AW874">
        <v>62.4</v>
      </c>
      <c r="AX874">
        <v>92.1</v>
      </c>
      <c r="AY874">
        <v>100</v>
      </c>
      <c r="AZ874">
        <v>100</v>
      </c>
      <c r="BA874">
        <v>85.2</v>
      </c>
      <c r="BB874">
        <v>93.5</v>
      </c>
      <c r="BC874">
        <v>3.4971399662451539E-17</v>
      </c>
      <c r="BD874">
        <v>2.0144915657224101E-2</v>
      </c>
      <c r="BE874">
        <v>0</v>
      </c>
      <c r="BF874">
        <v>1.211962931246729E-16</v>
      </c>
      <c r="BG874">
        <v>1.0411621473846E-3</v>
      </c>
      <c r="BH874">
        <v>2.138818144463079E-5</v>
      </c>
      <c r="BI874">
        <v>3.3182704546329999E-4</v>
      </c>
      <c r="BJ874">
        <v>2.5220390792820001E-4</v>
      </c>
      <c r="BK874">
        <v>8.9906545328519309E-17</v>
      </c>
      <c r="BL874">
        <v>3.7376699587657649</v>
      </c>
      <c r="BM874">
        <v>160.20774891811391</v>
      </c>
      <c r="BN874">
        <v>101.4944334041933</v>
      </c>
      <c r="BO874">
        <v>109.76771943771151</v>
      </c>
      <c r="BP874">
        <v>62.097767351214522</v>
      </c>
      <c r="BQ874">
        <v>0</v>
      </c>
      <c r="BR874">
        <v>69.881280590304584</v>
      </c>
      <c r="BS874">
        <v>52.795596883086198</v>
      </c>
      <c r="BT874">
        <v>0</v>
      </c>
      <c r="BU874">
        <v>24.195374273776451</v>
      </c>
      <c r="BV874">
        <v>203.5332194358148</v>
      </c>
      <c r="BW874">
        <v>6.2584453419150003E-4</v>
      </c>
      <c r="BX874">
        <v>3.3288049996621649</v>
      </c>
      <c r="BY874">
        <v>0.37257063462236001</v>
      </c>
      <c r="BZ874">
        <v>0.38326618855613998</v>
      </c>
      <c r="CA874">
        <f t="shared" si="104"/>
        <v>2.0144915657224101E-2</v>
      </c>
      <c r="CB874" cm="1">
        <f t="array" ref="CB874">IF(ISBLANK(INDEX(AC:AC,ROW())), "", INDEX(AC:AC,ROW())*(BI874+BJ874)/1000)</f>
        <v>1.001029054113031E-3</v>
      </c>
      <c r="CC874">
        <f t="shared" si="105"/>
        <v>1.0625503288292308E-3</v>
      </c>
      <c r="CD874">
        <f t="shared" si="106"/>
        <v>8.4613916996837867E-14</v>
      </c>
      <c r="CE874">
        <f t="shared" si="107"/>
        <v>2.5708592220016611</v>
      </c>
      <c r="CF874" cm="1">
        <f t="array" ref="CF874">IFERROR(IF((BD874+BE874)*INDEX(H:H,ROW())*INDEX(K:K,ROW())/(BF874*30*1000)&lt;0.5,"",(BD874+BE874)*INDEX(H:H,ROW())*INDEX(K:K,ROW())/(BF874*30*1000)),"")</f>
        <v>401967076103413.94</v>
      </c>
      <c r="CG874">
        <f t="shared" si="108"/>
        <v>3.4655831420668077</v>
      </c>
      <c r="CH874" cm="1">
        <f t="array" ref="CH874">IFERROR((BD874+BE874)*INDEX(K:K,ROW())*INDEX(H:H,ROW())/BC874/100000,"")</f>
        <v>417915096782963</v>
      </c>
      <c r="CI874">
        <f t="shared" si="109"/>
        <v>3.7961236037841857E-2</v>
      </c>
      <c r="CJ874">
        <v>0</v>
      </c>
      <c r="CK874">
        <f t="shared" si="110"/>
        <v>0</v>
      </c>
      <c r="CL874" cm="1">
        <f t="array" ref="CL874">IF(INDEX(AS:AS,ROW()-2)=0,CL873,INDEX(AS:AS,ROW()-2))</f>
        <v>41.52</v>
      </c>
      <c r="CM874" t="str">
        <f t="shared" si="111"/>
        <v>CIV</v>
      </c>
    </row>
    <row r="875" spans="1:91" x14ac:dyDescent="0.3">
      <c r="A875" s="1">
        <v>870</v>
      </c>
      <c r="B875" t="s">
        <v>167</v>
      </c>
      <c r="C875">
        <v>2</v>
      </c>
      <c r="D875">
        <v>6</v>
      </c>
      <c r="E875">
        <v>6</v>
      </c>
      <c r="F875" t="s">
        <v>105</v>
      </c>
      <c r="G875" t="s">
        <v>112</v>
      </c>
      <c r="H875">
        <v>46.21</v>
      </c>
      <c r="I875">
        <v>0.89</v>
      </c>
      <c r="J875">
        <v>44.1</v>
      </c>
      <c r="K875">
        <v>1570</v>
      </c>
      <c r="L875">
        <v>44.41</v>
      </c>
      <c r="M875">
        <v>0.89</v>
      </c>
      <c r="N875">
        <v>44.1</v>
      </c>
      <c r="O875">
        <v>1570</v>
      </c>
      <c r="P875">
        <v>1.32</v>
      </c>
      <c r="Q875">
        <v>50.19</v>
      </c>
      <c r="R875">
        <v>30.11</v>
      </c>
      <c r="S875">
        <v>1.7</v>
      </c>
      <c r="T875">
        <v>7.41</v>
      </c>
      <c r="U875">
        <v>0</v>
      </c>
      <c r="V875">
        <v>0</v>
      </c>
      <c r="W875">
        <v>0</v>
      </c>
      <c r="X875">
        <v>0</v>
      </c>
      <c r="Y875">
        <v>2</v>
      </c>
      <c r="Z875">
        <v>7.5</v>
      </c>
      <c r="AA875">
        <v>19.5</v>
      </c>
      <c r="AB875">
        <v>63.9</v>
      </c>
      <c r="AC875">
        <v>1712</v>
      </c>
      <c r="AD875">
        <v>37.86</v>
      </c>
      <c r="AE875">
        <v>32.409999999999997</v>
      </c>
      <c r="AF875">
        <v>11.73</v>
      </c>
      <c r="AG875">
        <v>1572</v>
      </c>
      <c r="AI875">
        <v>44.21</v>
      </c>
      <c r="AJ875">
        <v>40.89</v>
      </c>
      <c r="AK875">
        <v>0</v>
      </c>
      <c r="AL875">
        <v>47.32</v>
      </c>
      <c r="AM875">
        <v>6.32</v>
      </c>
      <c r="AN875">
        <v>47.81</v>
      </c>
      <c r="AO875">
        <v>45.02</v>
      </c>
      <c r="AP875">
        <v>3.72</v>
      </c>
      <c r="AQ875">
        <v>0</v>
      </c>
      <c r="AR875">
        <v>0</v>
      </c>
      <c r="AS875">
        <v>41.52</v>
      </c>
      <c r="AT875">
        <v>0</v>
      </c>
      <c r="AU875">
        <v>0</v>
      </c>
      <c r="AV875">
        <v>5.0999999999999996</v>
      </c>
      <c r="AW875">
        <v>62.4</v>
      </c>
      <c r="AX875">
        <v>92.1</v>
      </c>
      <c r="AY875">
        <v>100</v>
      </c>
      <c r="AZ875">
        <v>100</v>
      </c>
      <c r="BA875">
        <v>85.2</v>
      </c>
      <c r="BB875">
        <v>93.5</v>
      </c>
      <c r="BC875">
        <v>3.4971399662451539E-17</v>
      </c>
      <c r="BD875">
        <v>2.7074705462606801E-2</v>
      </c>
      <c r="BE875">
        <v>0</v>
      </c>
      <c r="BF875">
        <v>1.211962931246729E-16</v>
      </c>
      <c r="BG875">
        <v>1.0411621473846E-3</v>
      </c>
      <c r="BH875">
        <v>2.138818144463079E-5</v>
      </c>
      <c r="BI875">
        <v>3.3182704546329999E-4</v>
      </c>
      <c r="BJ875">
        <v>2.5220390792820001E-4</v>
      </c>
      <c r="BK875">
        <v>8.9906545328519309E-17</v>
      </c>
      <c r="BL875">
        <v>3.7330750405030901</v>
      </c>
      <c r="BM875">
        <v>169.91438244275651</v>
      </c>
      <c r="BN875">
        <v>101.70035873964861</v>
      </c>
      <c r="BO875">
        <v>109.6036386350634</v>
      </c>
      <c r="BP875">
        <v>62.019007631332862</v>
      </c>
      <c r="BQ875">
        <v>0</v>
      </c>
      <c r="BR875">
        <v>69.934416703554433</v>
      </c>
      <c r="BS875">
        <v>49.190316472337607</v>
      </c>
      <c r="BT875">
        <v>0</v>
      </c>
      <c r="BU875">
        <v>22.691297037778881</v>
      </c>
      <c r="BV875">
        <v>181.61041693615121</v>
      </c>
      <c r="BW875">
        <v>6.2584453419150003E-4</v>
      </c>
      <c r="BX875">
        <v>3.8716031302017702</v>
      </c>
      <c r="BY875">
        <v>0.37257063462236001</v>
      </c>
      <c r="BZ875">
        <v>0.38326618855613998</v>
      </c>
      <c r="CA875">
        <f t="shared" si="104"/>
        <v>2.7074705462606801E-2</v>
      </c>
      <c r="CB875" cm="1">
        <f t="array" ref="CB875">IF(ISBLANK(INDEX(AC:AC,ROW())), "", INDEX(AC:AC,ROW())*(BI875+BJ875)/1000)</f>
        <v>9.9986099220624792E-4</v>
      </c>
      <c r="CC875">
        <f t="shared" si="105"/>
        <v>1.0625503288292308E-3</v>
      </c>
      <c r="CD875">
        <f t="shared" si="106"/>
        <v>8.4613916996837867E-14</v>
      </c>
      <c r="CE875">
        <f t="shared" si="107"/>
        <v>2.5708592220016611</v>
      </c>
      <c r="CF875" cm="1">
        <f t="array" ref="CF875">IFERROR(IF((BD875+BE875)*INDEX(H:H,ROW())*INDEX(K:K,ROW())/(BF875*30*1000)&lt;0.5,"",(BD875+BE875)*INDEX(H:H,ROW())*INDEX(K:K,ROW())/(BF875*30*1000)),"")</f>
        <v>540242529497134.81</v>
      </c>
      <c r="CG875">
        <f t="shared" si="108"/>
        <v>3.4655831420668077</v>
      </c>
      <c r="CH875" cm="1">
        <f t="array" ref="CH875">IFERROR((BD875+BE875)*INDEX(K:K,ROW())*INDEX(H:H,ROW())/BC875/100000,"")</f>
        <v>561676620855840.13</v>
      </c>
      <c r="CI875">
        <f t="shared" si="109"/>
        <v>5.1019785945467133E-2</v>
      </c>
      <c r="CJ875">
        <v>0</v>
      </c>
      <c r="CK875">
        <f t="shared" si="110"/>
        <v>0</v>
      </c>
      <c r="CL875" cm="1">
        <f t="array" ref="CL875">IF(INDEX(AS:AS,ROW()-2)=0,CL874,INDEX(AS:AS,ROW()-2))</f>
        <v>41.52</v>
      </c>
      <c r="CM875" t="str">
        <f t="shared" si="111"/>
        <v>CIV</v>
      </c>
    </row>
    <row r="876" spans="1:91" x14ac:dyDescent="0.3">
      <c r="A876" s="1">
        <v>871</v>
      </c>
      <c r="B876" t="s">
        <v>167</v>
      </c>
      <c r="C876">
        <v>2</v>
      </c>
      <c r="D876">
        <v>6</v>
      </c>
      <c r="E876">
        <v>6</v>
      </c>
      <c r="F876" t="s">
        <v>105</v>
      </c>
      <c r="G876" t="s">
        <v>113</v>
      </c>
      <c r="H876">
        <v>46.21</v>
      </c>
      <c r="I876">
        <v>0.89</v>
      </c>
      <c r="J876">
        <v>44.1</v>
      </c>
      <c r="K876">
        <v>1570</v>
      </c>
      <c r="L876">
        <v>44.41</v>
      </c>
      <c r="M876">
        <v>0.89</v>
      </c>
      <c r="N876">
        <v>44.1</v>
      </c>
      <c r="O876">
        <v>1570</v>
      </c>
      <c r="P876">
        <v>1.32</v>
      </c>
      <c r="Q876">
        <v>50.19</v>
      </c>
      <c r="R876">
        <v>30.11</v>
      </c>
      <c r="S876">
        <v>1.7</v>
      </c>
      <c r="T876">
        <v>7.41</v>
      </c>
      <c r="U876">
        <v>0</v>
      </c>
      <c r="V876">
        <v>0</v>
      </c>
      <c r="W876">
        <v>0</v>
      </c>
      <c r="X876">
        <v>0</v>
      </c>
      <c r="Y876">
        <v>2</v>
      </c>
      <c r="Z876">
        <v>7.5</v>
      </c>
      <c r="AA876">
        <v>19.5</v>
      </c>
      <c r="AB876">
        <v>63.9</v>
      </c>
      <c r="AC876">
        <v>1714</v>
      </c>
      <c r="AD876">
        <v>37.86</v>
      </c>
      <c r="AE876">
        <v>32.409999999999997</v>
      </c>
      <c r="AF876">
        <v>11.69</v>
      </c>
      <c r="AG876">
        <v>1572</v>
      </c>
      <c r="AI876">
        <v>44.21</v>
      </c>
      <c r="AJ876">
        <v>40.89</v>
      </c>
      <c r="AK876">
        <v>0</v>
      </c>
      <c r="AL876">
        <v>47.32</v>
      </c>
      <c r="AM876">
        <v>6.32</v>
      </c>
      <c r="AN876">
        <v>47.81</v>
      </c>
      <c r="AO876">
        <v>45.02</v>
      </c>
      <c r="AP876">
        <v>3.72</v>
      </c>
      <c r="AQ876">
        <v>0</v>
      </c>
      <c r="AR876">
        <v>0</v>
      </c>
      <c r="AS876">
        <v>41.52</v>
      </c>
      <c r="AT876">
        <v>0</v>
      </c>
      <c r="AU876">
        <v>0</v>
      </c>
      <c r="AV876">
        <v>5.0999999999999996</v>
      </c>
      <c r="AW876">
        <v>62.4</v>
      </c>
      <c r="AX876">
        <v>92.1</v>
      </c>
      <c r="AY876">
        <v>100</v>
      </c>
      <c r="AZ876">
        <v>100</v>
      </c>
      <c r="BA876">
        <v>85.2</v>
      </c>
      <c r="BB876">
        <v>93.5</v>
      </c>
      <c r="BC876">
        <v>3.4971399662451539E-17</v>
      </c>
      <c r="BD876">
        <v>3.1929451142948297E-2</v>
      </c>
      <c r="BE876">
        <v>0</v>
      </c>
      <c r="BF876">
        <v>1.211962931246729E-16</v>
      </c>
      <c r="BG876">
        <v>1.0411621473846E-3</v>
      </c>
      <c r="BH876">
        <v>2.138818144463079E-5</v>
      </c>
      <c r="BI876">
        <v>3.3182704546329999E-4</v>
      </c>
      <c r="BJ876">
        <v>2.5220390792820001E-4</v>
      </c>
      <c r="BK876">
        <v>8.9906545328519309E-17</v>
      </c>
      <c r="BL876">
        <v>3.7517215403240072</v>
      </c>
      <c r="BM876">
        <v>171.0824127997696</v>
      </c>
      <c r="BN876">
        <v>100.9612791732263</v>
      </c>
      <c r="BO876">
        <v>109.4268861834891</v>
      </c>
      <c r="BP876">
        <v>62.083644298789949</v>
      </c>
      <c r="BQ876">
        <v>0</v>
      </c>
      <c r="BR876">
        <v>71.510018588295011</v>
      </c>
      <c r="BS876">
        <v>44.694437310482542</v>
      </c>
      <c r="BT876">
        <v>0</v>
      </c>
      <c r="BU876">
        <v>21.786270201791041</v>
      </c>
      <c r="BV876">
        <v>171.99953072843979</v>
      </c>
      <c r="BW876">
        <v>6.2584453419150003E-4</v>
      </c>
      <c r="BX876">
        <v>0.49554653334550691</v>
      </c>
      <c r="BY876">
        <v>0.37257063462236001</v>
      </c>
      <c r="BZ876">
        <v>0.38326618855613998</v>
      </c>
      <c r="CA876">
        <f t="shared" si="104"/>
        <v>3.1929451142948297E-2</v>
      </c>
      <c r="CB876" cm="1">
        <f t="array" ref="CB876">IF(ISBLANK(INDEX(AC:AC,ROW())), "", INDEX(AC:AC,ROW())*(BI876+BJ876)/1000)</f>
        <v>1.001029054113031E-3</v>
      </c>
      <c r="CC876">
        <f t="shared" si="105"/>
        <v>1.0625503288292308E-3</v>
      </c>
      <c r="CD876">
        <f t="shared" si="106"/>
        <v>8.4613916996837867E-14</v>
      </c>
      <c r="CE876">
        <f t="shared" si="107"/>
        <v>2.5708592220016611</v>
      </c>
      <c r="CF876" cm="1">
        <f t="array" ref="CF876">IFERROR(IF((BD876+BE876)*INDEX(H:H,ROW())*INDEX(K:K,ROW())/(BF876*30*1000)&lt;0.5,"",(BD876+BE876)*INDEX(H:H,ROW())*INDEX(K:K,ROW())/(BF876*30*1000)),"")</f>
        <v>637113023251361.38</v>
      </c>
      <c r="CG876">
        <f t="shared" si="108"/>
        <v>3.4655831420668077</v>
      </c>
      <c r="CH876" cm="1">
        <f t="array" ref="CH876">IFERROR((BD876+BE876)*INDEX(K:K,ROW())*INDEX(H:H,ROW())/BC876/100000,"")</f>
        <v>662390445891340.88</v>
      </c>
      <c r="CI876">
        <f t="shared" si="109"/>
        <v>6.0168106534689771E-2</v>
      </c>
      <c r="CJ876">
        <v>0</v>
      </c>
      <c r="CK876">
        <f t="shared" si="110"/>
        <v>0</v>
      </c>
      <c r="CL876" cm="1">
        <f t="array" ref="CL876">IF(INDEX(AS:AS,ROW()-2)=0,CL875,INDEX(AS:AS,ROW()-2))</f>
        <v>41.52</v>
      </c>
      <c r="CM876" t="str">
        <f t="shared" si="111"/>
        <v>CIV</v>
      </c>
    </row>
    <row r="877" spans="1:91" x14ac:dyDescent="0.3">
      <c r="A877" s="1">
        <v>872</v>
      </c>
      <c r="B877" t="s">
        <v>167</v>
      </c>
      <c r="C877">
        <v>2</v>
      </c>
      <c r="D877">
        <v>6</v>
      </c>
      <c r="E877">
        <v>6</v>
      </c>
      <c r="F877" t="s">
        <v>114</v>
      </c>
      <c r="G877" t="s">
        <v>115</v>
      </c>
      <c r="H877">
        <v>46.21</v>
      </c>
      <c r="I877">
        <v>0.89</v>
      </c>
      <c r="J877">
        <v>44.1</v>
      </c>
      <c r="K877">
        <v>1570</v>
      </c>
      <c r="L877">
        <v>44.41</v>
      </c>
      <c r="M877">
        <v>0.89</v>
      </c>
      <c r="N877">
        <v>44.1</v>
      </c>
      <c r="O877">
        <v>1570</v>
      </c>
      <c r="P877">
        <v>1.32</v>
      </c>
      <c r="Q877">
        <v>50.19</v>
      </c>
      <c r="R877">
        <v>30.11</v>
      </c>
      <c r="S877">
        <v>1.7</v>
      </c>
      <c r="T877">
        <v>7.41</v>
      </c>
      <c r="U877">
        <v>0</v>
      </c>
      <c r="V877">
        <v>0</v>
      </c>
      <c r="W877">
        <v>0</v>
      </c>
      <c r="X877">
        <v>0</v>
      </c>
      <c r="Y877">
        <v>2</v>
      </c>
      <c r="Z877">
        <v>7.5</v>
      </c>
      <c r="AA877">
        <v>19.5</v>
      </c>
      <c r="AB877">
        <v>63.9</v>
      </c>
      <c r="AC877">
        <v>1710</v>
      </c>
      <c r="AD877">
        <v>37.86</v>
      </c>
      <c r="AE877">
        <v>32.409999999999997</v>
      </c>
      <c r="AF877">
        <v>11.32</v>
      </c>
      <c r="AG877">
        <v>1572</v>
      </c>
      <c r="AI877">
        <v>44.21</v>
      </c>
      <c r="AJ877">
        <v>40.89</v>
      </c>
      <c r="AK877">
        <v>0</v>
      </c>
      <c r="AL877">
        <v>47.32</v>
      </c>
      <c r="AM877">
        <v>6.32</v>
      </c>
      <c r="AN877">
        <v>47.81</v>
      </c>
      <c r="AO877">
        <v>45.02</v>
      </c>
      <c r="AP877">
        <v>3.72</v>
      </c>
      <c r="AQ877">
        <v>0</v>
      </c>
      <c r="AR877">
        <v>0</v>
      </c>
      <c r="AS877">
        <v>41.52</v>
      </c>
      <c r="AT877">
        <v>0</v>
      </c>
      <c r="AU877">
        <v>0</v>
      </c>
      <c r="AV877">
        <v>5.0999999999999996</v>
      </c>
      <c r="AW877">
        <v>62.4</v>
      </c>
      <c r="AX877">
        <v>92.1</v>
      </c>
      <c r="AY877">
        <v>100</v>
      </c>
      <c r="AZ877">
        <v>100</v>
      </c>
      <c r="BA877">
        <v>85.2</v>
      </c>
      <c r="BB877">
        <v>93.5</v>
      </c>
      <c r="BC877">
        <v>3.4971399662451539E-17</v>
      </c>
      <c r="BD877">
        <v>3.88196927006434E-2</v>
      </c>
      <c r="BE877">
        <v>0</v>
      </c>
      <c r="BF877">
        <v>1.211962931246729E-16</v>
      </c>
      <c r="BG877">
        <v>1.0411621473846E-3</v>
      </c>
      <c r="BH877">
        <v>2.138818144463079E-5</v>
      </c>
      <c r="BI877">
        <v>3.3182704546329999E-4</v>
      </c>
      <c r="BJ877">
        <v>2.5220390792820001E-4</v>
      </c>
      <c r="BK877">
        <v>8.9906545328519309E-17</v>
      </c>
      <c r="BL877">
        <v>3.7801414256576651</v>
      </c>
      <c r="BM877">
        <v>173.52187249789469</v>
      </c>
      <c r="BN877">
        <v>100.9850579188345</v>
      </c>
      <c r="BO877">
        <v>109.36171895255789</v>
      </c>
      <c r="BP877">
        <v>61.908550992041363</v>
      </c>
      <c r="BQ877">
        <v>0</v>
      </c>
      <c r="BR877">
        <v>72.128480165088902</v>
      </c>
      <c r="BS877">
        <v>40.357111105773278</v>
      </c>
      <c r="BT877">
        <v>0</v>
      </c>
      <c r="BU877">
        <v>21.31218572513357</v>
      </c>
      <c r="BV877">
        <v>166.8649152687064</v>
      </c>
      <c r="BW877">
        <v>6.2584453419150003E-4</v>
      </c>
      <c r="BX877">
        <v>2.4086641142979499E-2</v>
      </c>
      <c r="BY877">
        <v>0.37257063462236001</v>
      </c>
      <c r="BZ877">
        <v>0.38326618855613998</v>
      </c>
      <c r="CA877">
        <f t="shared" si="104"/>
        <v>3.88196927006434E-2</v>
      </c>
      <c r="CB877" cm="1">
        <f t="array" ref="CB877">IF(ISBLANK(INDEX(AC:AC,ROW())), "", INDEX(AC:AC,ROW())*(BI877+BJ877)/1000)</f>
        <v>9.9869293029946509E-4</v>
      </c>
      <c r="CC877">
        <f t="shared" si="105"/>
        <v>1.0625503288292308E-3</v>
      </c>
      <c r="CD877">
        <f t="shared" si="106"/>
        <v>8.4613916996837867E-14</v>
      </c>
      <c r="CE877">
        <f t="shared" si="107"/>
        <v>2.5708592220016611</v>
      </c>
      <c r="CF877" cm="1">
        <f t="array" ref="CF877">IFERROR(IF((BD877+BE877)*INDEX(H:H,ROW())*INDEX(K:K,ROW())/(BF877*30*1000)&lt;0.5,"",(BD877+BE877)*INDEX(H:H,ROW())*INDEX(K:K,ROW())/(BF877*30*1000)),"")</f>
        <v>774599339884299</v>
      </c>
      <c r="CG877">
        <f t="shared" si="108"/>
        <v>3.4655831420668077</v>
      </c>
      <c r="CH877" cm="1">
        <f t="array" ref="CH877">IFERROR((BD877+BE877)*INDEX(K:K,ROW())*INDEX(H:H,ROW())/BC877/100000,"")</f>
        <v>805331524247731.13</v>
      </c>
      <c r="CI877">
        <f t="shared" si="109"/>
        <v>7.3152131416204372E-2</v>
      </c>
      <c r="CJ877">
        <v>0</v>
      </c>
      <c r="CK877">
        <f t="shared" si="110"/>
        <v>0</v>
      </c>
      <c r="CL877" cm="1">
        <f t="array" ref="CL877">IF(INDEX(AS:AS,ROW()-2)=0,CL876,INDEX(AS:AS,ROW()-2))</f>
        <v>41.52</v>
      </c>
      <c r="CM877" t="str">
        <f t="shared" si="111"/>
        <v>CIV</v>
      </c>
    </row>
    <row r="878" spans="1:91" x14ac:dyDescent="0.3">
      <c r="A878" s="1">
        <v>873</v>
      </c>
      <c r="B878" t="s">
        <v>167</v>
      </c>
      <c r="C878">
        <v>2</v>
      </c>
      <c r="D878">
        <v>6</v>
      </c>
      <c r="E878">
        <v>6</v>
      </c>
      <c r="F878" t="s">
        <v>114</v>
      </c>
      <c r="G878" t="s">
        <v>116</v>
      </c>
      <c r="H878">
        <v>46.21</v>
      </c>
      <c r="I878">
        <v>0.89</v>
      </c>
      <c r="J878">
        <v>44.1</v>
      </c>
      <c r="K878">
        <v>1570</v>
      </c>
      <c r="L878">
        <v>44.41</v>
      </c>
      <c r="M878">
        <v>0.89</v>
      </c>
      <c r="N878">
        <v>44.1</v>
      </c>
      <c r="O878">
        <v>1570</v>
      </c>
      <c r="P878">
        <v>1.32</v>
      </c>
      <c r="Q878">
        <v>50.19</v>
      </c>
      <c r="R878">
        <v>30.11</v>
      </c>
      <c r="S878">
        <v>1.7</v>
      </c>
      <c r="T878">
        <v>7.41</v>
      </c>
      <c r="U878">
        <v>0</v>
      </c>
      <c r="V878">
        <v>0</v>
      </c>
      <c r="W878">
        <v>0</v>
      </c>
      <c r="X878">
        <v>0</v>
      </c>
      <c r="Y878">
        <v>2</v>
      </c>
      <c r="Z878">
        <v>7.5</v>
      </c>
      <c r="AA878">
        <v>19.5</v>
      </c>
      <c r="AB878">
        <v>63.9</v>
      </c>
      <c r="AC878">
        <v>1713</v>
      </c>
      <c r="AD878">
        <v>37.479999999999997</v>
      </c>
      <c r="AE878">
        <v>32.909999999999997</v>
      </c>
      <c r="AF878">
        <v>11.12</v>
      </c>
      <c r="AG878">
        <v>1572</v>
      </c>
      <c r="AI878">
        <v>44.21</v>
      </c>
      <c r="AJ878">
        <v>40.89</v>
      </c>
      <c r="AK878">
        <v>0</v>
      </c>
      <c r="AL878">
        <v>47.32</v>
      </c>
      <c r="AM878">
        <v>6.32</v>
      </c>
      <c r="AN878">
        <v>47.81</v>
      </c>
      <c r="AO878">
        <v>45.02</v>
      </c>
      <c r="AP878">
        <v>3.72</v>
      </c>
      <c r="AQ878">
        <v>0</v>
      </c>
      <c r="AR878">
        <v>0</v>
      </c>
      <c r="AS878">
        <v>41.52</v>
      </c>
      <c r="AT878">
        <v>0</v>
      </c>
      <c r="AU878">
        <v>0</v>
      </c>
      <c r="AV878">
        <v>5.0999999999999996</v>
      </c>
      <c r="AW878">
        <v>62.4</v>
      </c>
      <c r="AX878">
        <v>92.1</v>
      </c>
      <c r="AY878">
        <v>100</v>
      </c>
      <c r="AZ878">
        <v>100</v>
      </c>
      <c r="BA878">
        <v>85.2</v>
      </c>
      <c r="BB878">
        <v>93.5</v>
      </c>
      <c r="BC878">
        <v>3.4971399662451539E-17</v>
      </c>
      <c r="BD878">
        <v>4.1814008734169503E-2</v>
      </c>
      <c r="BE878">
        <v>0</v>
      </c>
      <c r="BF878">
        <v>1.211962931246729E-16</v>
      </c>
      <c r="BG878">
        <v>1.0411621473846E-3</v>
      </c>
      <c r="BH878">
        <v>9.7745561868347996E-3</v>
      </c>
      <c r="BI878">
        <v>3.3182704546329999E-4</v>
      </c>
      <c r="BJ878">
        <v>2.5220390792820001E-4</v>
      </c>
      <c r="BK878">
        <v>8.9906545328519309E-17</v>
      </c>
      <c r="BL878">
        <v>3.8058770206533832</v>
      </c>
      <c r="BM878">
        <v>174.7545184516791</v>
      </c>
      <c r="BN878">
        <v>101.0269102853147</v>
      </c>
      <c r="BO878">
        <v>109.281540993939</v>
      </c>
      <c r="BP878">
        <v>61.951248978761051</v>
      </c>
      <c r="BQ878">
        <v>0</v>
      </c>
      <c r="BR878">
        <v>71.243067572482303</v>
      </c>
      <c r="BS878">
        <v>37.785314815050427</v>
      </c>
      <c r="BT878">
        <v>0</v>
      </c>
      <c r="BU878">
        <v>20.888572064782029</v>
      </c>
      <c r="BV878">
        <v>158.8446654805829</v>
      </c>
      <c r="BW878">
        <v>6.2584453419150003E-4</v>
      </c>
      <c r="BX878">
        <v>3.0223784397996409</v>
      </c>
      <c r="BY878">
        <v>0.37257063462236001</v>
      </c>
      <c r="BZ878">
        <v>0.38326618855613998</v>
      </c>
      <c r="CA878">
        <f t="shared" si="104"/>
        <v>4.1814008734169503E-2</v>
      </c>
      <c r="CB878" cm="1">
        <f t="array" ref="CB878">IF(ISBLANK(INDEX(AC:AC,ROW())), "", INDEX(AC:AC,ROW())*(BI878+BJ878)/1000)</f>
        <v>1.0004450231596396E-3</v>
      </c>
      <c r="CC878">
        <f t="shared" si="105"/>
        <v>1.0815718334219399E-2</v>
      </c>
      <c r="CD878">
        <f t="shared" si="106"/>
        <v>8.312581980252551E-15</v>
      </c>
      <c r="CE878">
        <f t="shared" si="107"/>
        <v>2.5708592220016611</v>
      </c>
      <c r="CF878" cm="1">
        <f t="array" ref="CF878">IFERROR(IF((BD878+BE878)*INDEX(H:H,ROW())*INDEX(K:K,ROW())/(BF878*30*1000)&lt;0.5,"",(BD878+BE878)*INDEX(H:H,ROW())*INDEX(K:K,ROW())/(BF878*30*1000)),"")</f>
        <v>834347242601103.38</v>
      </c>
      <c r="CG878">
        <f t="shared" si="108"/>
        <v>3.4655831420668077</v>
      </c>
      <c r="CH878" cm="1">
        <f t="array" ref="CH878">IFERROR((BD878+BE878)*INDEX(K:K,ROW())*INDEX(H:H,ROW())/BC878/100000,"")</f>
        <v>867449921576492.75</v>
      </c>
      <c r="CI878">
        <f t="shared" si="109"/>
        <v>7.8794643882113699E-2</v>
      </c>
      <c r="CJ878">
        <v>0</v>
      </c>
      <c r="CK878">
        <f t="shared" si="110"/>
        <v>0</v>
      </c>
      <c r="CL878" cm="1">
        <f t="array" ref="CL878">IF(INDEX(AS:AS,ROW()-2)=0,CL877,INDEX(AS:AS,ROW()-2))</f>
        <v>41.52</v>
      </c>
      <c r="CM878" t="str">
        <f t="shared" si="111"/>
        <v>CIV</v>
      </c>
    </row>
    <row r="879" spans="1:91" x14ac:dyDescent="0.3">
      <c r="A879" s="1">
        <v>874</v>
      </c>
      <c r="B879" t="s">
        <v>167</v>
      </c>
      <c r="C879">
        <v>2</v>
      </c>
      <c r="D879">
        <v>6</v>
      </c>
      <c r="E879">
        <v>6</v>
      </c>
      <c r="F879" t="s">
        <v>114</v>
      </c>
      <c r="G879" t="s">
        <v>117</v>
      </c>
      <c r="H879">
        <v>46.21</v>
      </c>
      <c r="I879">
        <v>0.89</v>
      </c>
      <c r="J879">
        <v>44.1</v>
      </c>
      <c r="K879">
        <v>1570</v>
      </c>
      <c r="L879">
        <v>44.41</v>
      </c>
      <c r="M879">
        <v>0.89</v>
      </c>
      <c r="N879">
        <v>44.1</v>
      </c>
      <c r="O879">
        <v>1570</v>
      </c>
      <c r="P879">
        <v>1.32</v>
      </c>
      <c r="Q879">
        <v>50.19</v>
      </c>
      <c r="R879">
        <v>30.11</v>
      </c>
      <c r="S879">
        <v>1.7</v>
      </c>
      <c r="T879">
        <v>7.41</v>
      </c>
      <c r="U879">
        <v>0</v>
      </c>
      <c r="V879">
        <v>0</v>
      </c>
      <c r="W879">
        <v>0</v>
      </c>
      <c r="X879">
        <v>0</v>
      </c>
      <c r="Y879">
        <v>2</v>
      </c>
      <c r="Z879">
        <v>7.5</v>
      </c>
      <c r="AA879">
        <v>19.5</v>
      </c>
      <c r="AB879">
        <v>63.9</v>
      </c>
      <c r="AC879">
        <v>1716</v>
      </c>
      <c r="AD879">
        <v>37.86</v>
      </c>
      <c r="AE879">
        <v>32.409999999999997</v>
      </c>
      <c r="AF879">
        <v>11.57</v>
      </c>
      <c r="AG879">
        <v>1572</v>
      </c>
      <c r="AI879">
        <v>44.21</v>
      </c>
      <c r="AJ879">
        <v>40.89</v>
      </c>
      <c r="AK879">
        <v>0</v>
      </c>
      <c r="AL879">
        <v>47.32</v>
      </c>
      <c r="AM879">
        <v>6.32</v>
      </c>
      <c r="AN879">
        <v>47.81</v>
      </c>
      <c r="AO879">
        <v>45.02</v>
      </c>
      <c r="AP879">
        <v>3.72</v>
      </c>
      <c r="AQ879">
        <v>0</v>
      </c>
      <c r="AR879">
        <v>0</v>
      </c>
      <c r="AS879">
        <v>41.52</v>
      </c>
      <c r="AT879">
        <v>0</v>
      </c>
      <c r="AU879">
        <v>0</v>
      </c>
      <c r="AV879">
        <v>5.0999999999999996</v>
      </c>
      <c r="AW879">
        <v>62.4</v>
      </c>
      <c r="AX879">
        <v>92.1</v>
      </c>
      <c r="AY879">
        <v>100</v>
      </c>
      <c r="AZ879">
        <v>100</v>
      </c>
      <c r="BA879">
        <v>85.2</v>
      </c>
      <c r="BB879">
        <v>93.5</v>
      </c>
      <c r="BC879">
        <v>3.4971399662451539E-17</v>
      </c>
      <c r="BD879">
        <v>3.0295692119690801E-2</v>
      </c>
      <c r="BE879">
        <v>0</v>
      </c>
      <c r="BF879">
        <v>1.211962931246729E-16</v>
      </c>
      <c r="BG879">
        <v>1.0411621473846E-3</v>
      </c>
      <c r="BH879">
        <v>0.1628225937173513</v>
      </c>
      <c r="BI879">
        <v>3.3182704546329999E-4</v>
      </c>
      <c r="BJ879">
        <v>2.5220390792820001E-4</v>
      </c>
      <c r="BK879">
        <v>8.9906545328519309E-17</v>
      </c>
      <c r="BL879">
        <v>3.8022124915966882</v>
      </c>
      <c r="BM879">
        <v>170.98049758133831</v>
      </c>
      <c r="BN879">
        <v>100.3599714670364</v>
      </c>
      <c r="BO879">
        <v>108.54212913099821</v>
      </c>
      <c r="BP879">
        <v>61.463050233160573</v>
      </c>
      <c r="BQ879">
        <v>0</v>
      </c>
      <c r="BR879">
        <v>77.956982198154662</v>
      </c>
      <c r="BS879">
        <v>35.539671880323731</v>
      </c>
      <c r="BT879">
        <v>0</v>
      </c>
      <c r="BU879">
        <v>20.346165932384991</v>
      </c>
      <c r="BV879">
        <v>150.82547046469591</v>
      </c>
      <c r="BW879">
        <v>6.2584453419150003E-4</v>
      </c>
      <c r="BX879">
        <v>0.10635156894601849</v>
      </c>
      <c r="BY879">
        <v>0.37257063462236001</v>
      </c>
      <c r="BZ879">
        <v>0.38326618855613998</v>
      </c>
      <c r="CA879">
        <f t="shared" si="104"/>
        <v>3.0295692119690801E-2</v>
      </c>
      <c r="CB879" cm="1">
        <f t="array" ref="CB879">IF(ISBLANK(INDEX(AC:AC,ROW())), "", INDEX(AC:AC,ROW())*(BI879+BJ879)/1000)</f>
        <v>1.002197116019814E-3</v>
      </c>
      <c r="CC879">
        <f t="shared" si="105"/>
        <v>0.16386375586473589</v>
      </c>
      <c r="CD879">
        <f t="shared" si="106"/>
        <v>5.4866645069904411E-16</v>
      </c>
      <c r="CE879">
        <f t="shared" si="107"/>
        <v>2.5708592220016611</v>
      </c>
      <c r="CF879" cm="1">
        <f t="array" ref="CF879">IFERROR(IF((BD879+BE879)*INDEX(H:H,ROW())*INDEX(K:K,ROW())/(BF879*30*1000)&lt;0.5,"",(BD879+BE879)*INDEX(H:H,ROW())*INDEX(K:K,ROW())/(BF879*30*1000)),"")</f>
        <v>604513366404405</v>
      </c>
      <c r="CG879">
        <f t="shared" si="108"/>
        <v>3.4655831420668077</v>
      </c>
      <c r="CH879" cm="1">
        <f t="array" ref="CH879">IFERROR((BD879+BE879)*INDEX(K:K,ROW())*INDEX(H:H,ROW())/BC879/100000,"")</f>
        <v>628497399529548.38</v>
      </c>
      <c r="CI879">
        <f t="shared" si="109"/>
        <v>5.7089438300673555E-2</v>
      </c>
      <c r="CJ879">
        <v>0</v>
      </c>
      <c r="CK879">
        <f t="shared" si="110"/>
        <v>0</v>
      </c>
      <c r="CL879" cm="1">
        <f t="array" ref="CL879">IF(INDEX(AS:AS,ROW()-2)=0,CL878,INDEX(AS:AS,ROW()-2))</f>
        <v>41.52</v>
      </c>
      <c r="CM879" t="str">
        <f t="shared" si="111"/>
        <v>CIV</v>
      </c>
    </row>
    <row r="880" spans="1:91" x14ac:dyDescent="0.3">
      <c r="A880" s="1">
        <v>875</v>
      </c>
      <c r="B880" t="s">
        <v>167</v>
      </c>
      <c r="C880">
        <v>2</v>
      </c>
      <c r="D880">
        <v>6</v>
      </c>
      <c r="E880">
        <v>6</v>
      </c>
      <c r="F880" t="s">
        <v>114</v>
      </c>
      <c r="G880" t="s">
        <v>118</v>
      </c>
      <c r="H880">
        <v>46.21</v>
      </c>
      <c r="I880">
        <v>0.89</v>
      </c>
      <c r="J880">
        <v>44.1</v>
      </c>
      <c r="K880">
        <v>1570</v>
      </c>
      <c r="L880">
        <v>44.41</v>
      </c>
      <c r="M880">
        <v>0.89</v>
      </c>
      <c r="N880">
        <v>44.1</v>
      </c>
      <c r="O880">
        <v>1570</v>
      </c>
      <c r="P880">
        <v>1.32</v>
      </c>
      <c r="Q880">
        <v>50.19</v>
      </c>
      <c r="R880">
        <v>30.11</v>
      </c>
      <c r="S880">
        <v>1.7</v>
      </c>
      <c r="T880">
        <v>7.41</v>
      </c>
      <c r="U880">
        <v>0</v>
      </c>
      <c r="V880">
        <v>0</v>
      </c>
      <c r="W880">
        <v>0</v>
      </c>
      <c r="X880">
        <v>0</v>
      </c>
      <c r="Y880">
        <v>2</v>
      </c>
      <c r="Z880">
        <v>7.5</v>
      </c>
      <c r="AA880">
        <v>19.5</v>
      </c>
      <c r="AB880">
        <v>63.9</v>
      </c>
      <c r="AC880">
        <v>1711</v>
      </c>
      <c r="AD880">
        <v>37.86</v>
      </c>
      <c r="AE880">
        <v>33.159999999999997</v>
      </c>
      <c r="AF880">
        <v>11.62</v>
      </c>
      <c r="AG880">
        <v>1572</v>
      </c>
      <c r="AI880">
        <v>44.21</v>
      </c>
      <c r="AJ880">
        <v>40.89</v>
      </c>
      <c r="AK880">
        <v>0</v>
      </c>
      <c r="AL880">
        <v>47.32</v>
      </c>
      <c r="AM880">
        <v>6.32</v>
      </c>
      <c r="AN880">
        <v>47.81</v>
      </c>
      <c r="AO880">
        <v>45.02</v>
      </c>
      <c r="AP880">
        <v>3.72</v>
      </c>
      <c r="AQ880">
        <v>0</v>
      </c>
      <c r="AR880">
        <v>0</v>
      </c>
      <c r="AS880">
        <v>41.52</v>
      </c>
      <c r="AT880">
        <v>0</v>
      </c>
      <c r="AU880">
        <v>0</v>
      </c>
      <c r="AV880">
        <v>5.0999999999999996</v>
      </c>
      <c r="AW880">
        <v>62.4</v>
      </c>
      <c r="AX880">
        <v>92.1</v>
      </c>
      <c r="AY880">
        <v>100</v>
      </c>
      <c r="AZ880">
        <v>100</v>
      </c>
      <c r="BA880">
        <v>85.2</v>
      </c>
      <c r="BB880">
        <v>93.5</v>
      </c>
      <c r="BC880">
        <v>3.4971399662451539E-17</v>
      </c>
      <c r="BD880">
        <v>2.7763033090945501E-2</v>
      </c>
      <c r="BE880">
        <v>0</v>
      </c>
      <c r="BF880">
        <v>1.211962931246729E-16</v>
      </c>
      <c r="BG880">
        <v>1.0411621473846E-3</v>
      </c>
      <c r="BH880">
        <v>0.21282473068738461</v>
      </c>
      <c r="BI880">
        <v>3.3182704546329999E-4</v>
      </c>
      <c r="BJ880">
        <v>2.5220390792820001E-4</v>
      </c>
      <c r="BK880">
        <v>0.16061001993342319</v>
      </c>
      <c r="BL880">
        <v>3.785972768484704</v>
      </c>
      <c r="BM880">
        <v>169.74928882524151</v>
      </c>
      <c r="BN880">
        <v>100.54322599258271</v>
      </c>
      <c r="BO880">
        <v>109.029454161366</v>
      </c>
      <c r="BP880">
        <v>60.699887916767423</v>
      </c>
      <c r="BQ880">
        <v>0</v>
      </c>
      <c r="BR880">
        <v>76.853107785042283</v>
      </c>
      <c r="BS880">
        <v>33.68130454987061</v>
      </c>
      <c r="BT880">
        <v>0</v>
      </c>
      <c r="BU880">
        <v>19.938674519363101</v>
      </c>
      <c r="BV880">
        <v>141.18486077664741</v>
      </c>
      <c r="BW880">
        <v>6.2584453419150003E-4</v>
      </c>
      <c r="BX880">
        <v>4.0098377308432473</v>
      </c>
      <c r="BY880">
        <v>0.37257063462236001</v>
      </c>
      <c r="BZ880">
        <v>0.38326618855613998</v>
      </c>
      <c r="CA880">
        <f t="shared" si="104"/>
        <v>2.7763033090945501E-2</v>
      </c>
      <c r="CB880" cm="1">
        <f t="array" ref="CB880">IF(ISBLANK(INDEX(AC:AC,ROW())), "", INDEX(AC:AC,ROW())*(BI880+BJ880)/1000)</f>
        <v>9.9927696125285651E-4</v>
      </c>
      <c r="CC880">
        <f t="shared" si="105"/>
        <v>0.2138658928347692</v>
      </c>
      <c r="CD880">
        <f t="shared" si="106"/>
        <v>0.75098473068592098</v>
      </c>
      <c r="CE880" t="str">
        <f t="shared" si="107"/>
        <v/>
      </c>
      <c r="CF880" cm="1">
        <f t="array" ref="CF880">IFERROR(IF((BD880+BE880)*INDEX(H:H,ROW())*INDEX(K:K,ROW())/(BF880*30*1000)&lt;0.5,"",(BD880+BE880)*INDEX(H:H,ROW())*INDEX(K:K,ROW())/(BF880*30*1000)),"")</f>
        <v>553977262810117.56</v>
      </c>
      <c r="CG880">
        <f t="shared" si="108"/>
        <v>3.4655831420668077</v>
      </c>
      <c r="CH880" cm="1">
        <f t="array" ref="CH880">IFERROR((BD880+BE880)*INDEX(K:K,ROW())*INDEX(H:H,ROW())/BC880/100000,"")</f>
        <v>575956278924917</v>
      </c>
      <c r="CI880">
        <f t="shared" si="109"/>
        <v>5.2316875891900483E-2</v>
      </c>
      <c r="CJ880">
        <v>0</v>
      </c>
      <c r="CK880">
        <f t="shared" si="110"/>
        <v>0</v>
      </c>
      <c r="CL880" cm="1">
        <f t="array" ref="CL880">IF(INDEX(AS:AS,ROW()-2)=0,CL879,INDEX(AS:AS,ROW()-2))</f>
        <v>41.52</v>
      </c>
      <c r="CM880" t="str">
        <f t="shared" si="111"/>
        <v>CIV</v>
      </c>
    </row>
    <row r="881" spans="1:91" x14ac:dyDescent="0.3">
      <c r="A881" s="1">
        <v>876</v>
      </c>
      <c r="B881" t="s">
        <v>167</v>
      </c>
      <c r="C881">
        <v>2</v>
      </c>
      <c r="D881">
        <v>6</v>
      </c>
      <c r="E881">
        <v>6</v>
      </c>
      <c r="F881" t="s">
        <v>114</v>
      </c>
      <c r="G881" t="s">
        <v>119</v>
      </c>
      <c r="H881">
        <v>46.21</v>
      </c>
      <c r="I881">
        <v>0.89</v>
      </c>
      <c r="J881">
        <v>44.1</v>
      </c>
      <c r="K881">
        <v>1570</v>
      </c>
      <c r="L881">
        <v>44.41</v>
      </c>
      <c r="M881">
        <v>0.89</v>
      </c>
      <c r="N881">
        <v>44.1</v>
      </c>
      <c r="O881">
        <v>1570</v>
      </c>
      <c r="P881">
        <v>1.32</v>
      </c>
      <c r="Q881">
        <v>50.19</v>
      </c>
      <c r="R881">
        <v>30.11</v>
      </c>
      <c r="S881">
        <v>1.7</v>
      </c>
      <c r="T881">
        <v>7.41</v>
      </c>
      <c r="U881">
        <v>0</v>
      </c>
      <c r="V881">
        <v>0</v>
      </c>
      <c r="W881">
        <v>0</v>
      </c>
      <c r="X881">
        <v>0</v>
      </c>
      <c r="Y881">
        <v>2</v>
      </c>
      <c r="Z881">
        <v>7.5</v>
      </c>
      <c r="AA881">
        <v>19.5</v>
      </c>
      <c r="AB881">
        <v>63.9</v>
      </c>
      <c r="AC881">
        <v>1708</v>
      </c>
      <c r="AD881">
        <v>37.86</v>
      </c>
      <c r="AE881">
        <v>32.409999999999997</v>
      </c>
      <c r="AF881">
        <v>11.82</v>
      </c>
      <c r="AG881">
        <v>1572</v>
      </c>
      <c r="AI881">
        <v>44.21</v>
      </c>
      <c r="AJ881">
        <v>40.89</v>
      </c>
      <c r="AK881">
        <v>0</v>
      </c>
      <c r="AL881">
        <v>47.32</v>
      </c>
      <c r="AM881">
        <v>6.32</v>
      </c>
      <c r="AN881">
        <v>47.81</v>
      </c>
      <c r="AO881">
        <v>45.02</v>
      </c>
      <c r="AP881">
        <v>3.72</v>
      </c>
      <c r="AQ881">
        <v>0</v>
      </c>
      <c r="AR881">
        <v>0</v>
      </c>
      <c r="AS881">
        <v>41.52</v>
      </c>
      <c r="AT881">
        <v>0</v>
      </c>
      <c r="AU881">
        <v>0</v>
      </c>
      <c r="AV881">
        <v>5.0999999999999996</v>
      </c>
      <c r="AW881">
        <v>62.4</v>
      </c>
      <c r="AX881">
        <v>92.1</v>
      </c>
      <c r="AY881">
        <v>100</v>
      </c>
      <c r="AZ881">
        <v>100</v>
      </c>
      <c r="BA881">
        <v>85.2</v>
      </c>
      <c r="BB881">
        <v>93.5</v>
      </c>
      <c r="BC881">
        <v>3.4971399662451539E-17</v>
      </c>
      <c r="BD881">
        <v>2.8967436400339799E-2</v>
      </c>
      <c r="BE881">
        <v>0</v>
      </c>
      <c r="BF881">
        <v>1.211962931246729E-16</v>
      </c>
      <c r="BG881">
        <v>1.0411621473846E-3</v>
      </c>
      <c r="BH881">
        <v>0.2074138520682319</v>
      </c>
      <c r="BI881">
        <v>3.3182704546329999E-4</v>
      </c>
      <c r="BJ881">
        <v>2.5220390792820001E-4</v>
      </c>
      <c r="BK881">
        <v>9.449783447955204E-17</v>
      </c>
      <c r="BL881">
        <v>3.7603258659196159</v>
      </c>
      <c r="BM881">
        <v>167.99149674090279</v>
      </c>
      <c r="BN881">
        <v>100.5406869472107</v>
      </c>
      <c r="BO881">
        <v>109.1784777748354</v>
      </c>
      <c r="BP881">
        <v>60.545046570994892</v>
      </c>
      <c r="BQ881">
        <v>0</v>
      </c>
      <c r="BR881">
        <v>75.952423033842862</v>
      </c>
      <c r="BS881">
        <v>31.977926875160701</v>
      </c>
      <c r="BT881">
        <v>0</v>
      </c>
      <c r="BU881">
        <v>19.531510087971601</v>
      </c>
      <c r="BV881">
        <v>132.8219368525572</v>
      </c>
      <c r="BW881">
        <v>21.640034668176959</v>
      </c>
      <c r="BX881">
        <v>4.6777896444213098</v>
      </c>
      <c r="BY881">
        <v>0.37257063462236001</v>
      </c>
      <c r="BZ881">
        <v>0.38326618855613998</v>
      </c>
      <c r="CA881">
        <f t="shared" si="104"/>
        <v>2.8967436400339799E-2</v>
      </c>
      <c r="CB881" cm="1">
        <f t="array" ref="CB881">IF(ISBLANK(INDEX(AC:AC,ROW())), "", INDEX(AC:AC,ROW())*(BI881+BJ881)/1000)</f>
        <v>9.9752486839268205E-4</v>
      </c>
      <c r="CC881">
        <f t="shared" si="105"/>
        <v>0.20845501421561649</v>
      </c>
      <c r="CD881">
        <f t="shared" si="106"/>
        <v>4.533248328668541E-16</v>
      </c>
      <c r="CE881">
        <f t="shared" si="107"/>
        <v>2.7021461935083333</v>
      </c>
      <c r="CF881" cm="1">
        <f t="array" ref="CF881">IFERROR(IF((BD881+BE881)*INDEX(H:H,ROW())*INDEX(K:K,ROW())/(BF881*30*1000)&lt;0.5,"",(BD881+BE881)*INDEX(H:H,ROW())*INDEX(K:K,ROW())/(BF881*30*1000)),"")</f>
        <v>578009653164300.5</v>
      </c>
      <c r="CG881">
        <f t="shared" si="108"/>
        <v>3.4655831420668077</v>
      </c>
      <c r="CH881" cm="1">
        <f t="array" ref="CH881">IFERROR((BD881+BE881)*INDEX(K:K,ROW())*INDEX(H:H,ROW())/BC881/100000,"")</f>
        <v>600942152987424.63</v>
      </c>
      <c r="CI881">
        <f t="shared" si="109"/>
        <v>5.4586462873083955E-2</v>
      </c>
      <c r="CJ881">
        <v>0</v>
      </c>
      <c r="CK881">
        <f t="shared" si="110"/>
        <v>0</v>
      </c>
      <c r="CL881" cm="1">
        <f t="array" ref="CL881">IF(INDEX(AS:AS,ROW()-2)=0,CL880,INDEX(AS:AS,ROW()-2))</f>
        <v>41.52</v>
      </c>
      <c r="CM881" t="str">
        <f t="shared" si="111"/>
        <v>CIV</v>
      </c>
    </row>
    <row r="882" spans="1:91" x14ac:dyDescent="0.3">
      <c r="A882" s="1">
        <v>877</v>
      </c>
      <c r="B882" t="s">
        <v>167</v>
      </c>
      <c r="C882">
        <v>2</v>
      </c>
      <c r="D882">
        <v>6</v>
      </c>
      <c r="E882">
        <v>6</v>
      </c>
      <c r="F882" t="s">
        <v>114</v>
      </c>
      <c r="G882" t="s">
        <v>120</v>
      </c>
      <c r="H882">
        <v>46.21</v>
      </c>
      <c r="I882">
        <v>0.89</v>
      </c>
      <c r="J882">
        <v>44.1</v>
      </c>
      <c r="K882">
        <v>1570</v>
      </c>
      <c r="L882">
        <v>44.41</v>
      </c>
      <c r="M882">
        <v>0.89</v>
      </c>
      <c r="N882">
        <v>44.1</v>
      </c>
      <c r="O882">
        <v>1570</v>
      </c>
      <c r="P882">
        <v>1.32</v>
      </c>
      <c r="Q882">
        <v>50.19</v>
      </c>
      <c r="R882">
        <v>30.11</v>
      </c>
      <c r="S882">
        <v>1.7</v>
      </c>
      <c r="T882">
        <v>7.41</v>
      </c>
      <c r="U882">
        <v>0</v>
      </c>
      <c r="V882">
        <v>0</v>
      </c>
      <c r="W882">
        <v>0</v>
      </c>
      <c r="X882">
        <v>0</v>
      </c>
      <c r="Y882">
        <v>2</v>
      </c>
      <c r="Z882">
        <v>7.5</v>
      </c>
      <c r="AA882">
        <v>19.5</v>
      </c>
      <c r="AB882">
        <v>63.9</v>
      </c>
      <c r="AC882">
        <v>1696</v>
      </c>
      <c r="AD882">
        <v>37.86</v>
      </c>
      <c r="AE882">
        <v>33.21</v>
      </c>
      <c r="AF882">
        <v>11.77</v>
      </c>
      <c r="AG882">
        <v>1572</v>
      </c>
      <c r="AI882">
        <v>44.21</v>
      </c>
      <c r="AJ882">
        <v>40.89</v>
      </c>
      <c r="AK882">
        <v>0</v>
      </c>
      <c r="AL882">
        <v>47.32</v>
      </c>
      <c r="AM882">
        <v>6.32</v>
      </c>
      <c r="AN882">
        <v>47.81</v>
      </c>
      <c r="AO882">
        <v>45.02</v>
      </c>
      <c r="AP882">
        <v>3.72</v>
      </c>
      <c r="AQ882">
        <v>0</v>
      </c>
      <c r="AR882">
        <v>0</v>
      </c>
      <c r="AS882">
        <v>41.52</v>
      </c>
      <c r="AT882">
        <v>0</v>
      </c>
      <c r="AU882">
        <v>0</v>
      </c>
      <c r="AV882">
        <v>5.0999999999999996</v>
      </c>
      <c r="AW882">
        <v>62.4</v>
      </c>
      <c r="AX882">
        <v>92.1</v>
      </c>
      <c r="AY882">
        <v>100</v>
      </c>
      <c r="AZ882">
        <v>100</v>
      </c>
      <c r="BA882">
        <v>85.2</v>
      </c>
      <c r="BB882">
        <v>93.5</v>
      </c>
      <c r="BC882">
        <v>3.4971399662451539E-17</v>
      </c>
      <c r="BD882">
        <v>2.27064290498049E-2</v>
      </c>
      <c r="BE882">
        <v>0</v>
      </c>
      <c r="BF882">
        <v>1.211962931246729E-16</v>
      </c>
      <c r="BG882">
        <v>1.0411621473846E-3</v>
      </c>
      <c r="BH882">
        <v>39.194533796208923</v>
      </c>
      <c r="BI882">
        <v>3.3182704546329999E-4</v>
      </c>
      <c r="BJ882">
        <v>2.5220390792820001E-4</v>
      </c>
      <c r="BK882">
        <v>9.449783447955204E-17</v>
      </c>
      <c r="BL882">
        <v>3.7331181260265911</v>
      </c>
      <c r="BM882">
        <v>168.3566070840906</v>
      </c>
      <c r="BN882">
        <v>98.236168449637361</v>
      </c>
      <c r="BO882">
        <v>109.0038120876228</v>
      </c>
      <c r="BP882">
        <v>68.658767723049522</v>
      </c>
      <c r="BQ882">
        <v>0</v>
      </c>
      <c r="BR882">
        <v>75.560885745833289</v>
      </c>
      <c r="BS882">
        <v>30.440547410566221</v>
      </c>
      <c r="BT882">
        <v>0</v>
      </c>
      <c r="BU882">
        <v>19.12780209496324</v>
      </c>
      <c r="BV882">
        <v>123.92309668504279</v>
      </c>
      <c r="BW882">
        <v>3.800880152722498</v>
      </c>
      <c r="BX882">
        <v>4.9455295759598323</v>
      </c>
      <c r="BY882">
        <v>0.37257063462236001</v>
      </c>
      <c r="BZ882">
        <v>0.38326618855613998</v>
      </c>
      <c r="CA882">
        <f t="shared" si="104"/>
        <v>2.27064290498049E-2</v>
      </c>
      <c r="CB882" cm="1">
        <f t="array" ref="CB882">IF(ISBLANK(INDEX(AC:AC,ROW())), "", INDEX(AC:AC,ROW())*(BI882+BJ882)/1000)</f>
        <v>9.90516496951984E-4</v>
      </c>
      <c r="CC882">
        <f t="shared" si="105"/>
        <v>39.19557495835631</v>
      </c>
      <c r="CD882">
        <f t="shared" si="106"/>
        <v>2.4109311977168878E-18</v>
      </c>
      <c r="CE882">
        <f t="shared" si="107"/>
        <v>2.7021461935083333</v>
      </c>
      <c r="CF882" cm="1">
        <f t="array" ref="CF882">IFERROR(IF((BD882+BE882)*INDEX(H:H,ROW())*INDEX(K:K,ROW())/(BF882*30*1000)&lt;0.5,"",(BD882+BE882)*INDEX(H:H,ROW())*INDEX(K:K,ROW())/(BF882*30*1000)),"")</f>
        <v>453078933126563.13</v>
      </c>
      <c r="CG882">
        <f t="shared" si="108"/>
        <v>3.4655831420668077</v>
      </c>
      <c r="CH882" cm="1">
        <f t="array" ref="CH882">IFERROR((BD882+BE882)*INDEX(K:K,ROW())*INDEX(H:H,ROW())/BC882/100000,"")</f>
        <v>471054813800709.56</v>
      </c>
      <c r="CI882">
        <f t="shared" si="109"/>
        <v>4.2788171834665732E-2</v>
      </c>
      <c r="CJ882">
        <v>0</v>
      </c>
      <c r="CK882">
        <f t="shared" si="110"/>
        <v>0</v>
      </c>
      <c r="CL882" cm="1">
        <f t="array" ref="CL882">IF(INDEX(AS:AS,ROW()-2)=0,CL881,INDEX(AS:AS,ROW()-2))</f>
        <v>41.52</v>
      </c>
      <c r="CM882" t="str">
        <f t="shared" si="111"/>
        <v>CIV</v>
      </c>
    </row>
    <row r="883" spans="1:91" x14ac:dyDescent="0.3">
      <c r="A883" s="1">
        <v>878</v>
      </c>
      <c r="B883" t="s">
        <v>167</v>
      </c>
      <c r="C883">
        <v>2</v>
      </c>
      <c r="D883">
        <v>6</v>
      </c>
      <c r="E883">
        <v>6</v>
      </c>
      <c r="F883" t="s">
        <v>114</v>
      </c>
      <c r="G883" t="s">
        <v>121</v>
      </c>
      <c r="H883">
        <v>46.21</v>
      </c>
      <c r="I883">
        <v>0.89</v>
      </c>
      <c r="J883">
        <v>44.1</v>
      </c>
      <c r="K883">
        <v>1570</v>
      </c>
      <c r="L883">
        <v>44.41</v>
      </c>
      <c r="M883">
        <v>0.89</v>
      </c>
      <c r="N883">
        <v>44.1</v>
      </c>
      <c r="O883">
        <v>1570</v>
      </c>
      <c r="P883">
        <v>1.32</v>
      </c>
      <c r="Q883">
        <v>50.19</v>
      </c>
      <c r="R883">
        <v>30.11</v>
      </c>
      <c r="S883">
        <v>1.7</v>
      </c>
      <c r="T883">
        <v>7.41</v>
      </c>
      <c r="U883">
        <v>0</v>
      </c>
      <c r="V883">
        <v>0</v>
      </c>
      <c r="W883">
        <v>0</v>
      </c>
      <c r="X883">
        <v>0</v>
      </c>
      <c r="Y883">
        <v>2</v>
      </c>
      <c r="Z883">
        <v>7.5</v>
      </c>
      <c r="AA883">
        <v>19.5</v>
      </c>
      <c r="AB883">
        <v>63.9</v>
      </c>
      <c r="AC883">
        <v>1700</v>
      </c>
      <c r="AD883">
        <v>37.86</v>
      </c>
      <c r="AE883">
        <v>32.409999999999997</v>
      </c>
      <c r="AF883">
        <v>11.65</v>
      </c>
      <c r="AG883">
        <v>1572</v>
      </c>
      <c r="AI883">
        <v>44.21</v>
      </c>
      <c r="AJ883">
        <v>40.89</v>
      </c>
      <c r="AK883">
        <v>0</v>
      </c>
      <c r="AL883">
        <v>47.32</v>
      </c>
      <c r="AM883">
        <v>6.32</v>
      </c>
      <c r="AN883">
        <v>47.81</v>
      </c>
      <c r="AO883">
        <v>45.02</v>
      </c>
      <c r="AP883">
        <v>3.72</v>
      </c>
      <c r="AQ883">
        <v>0</v>
      </c>
      <c r="AR883">
        <v>0</v>
      </c>
      <c r="AS883">
        <v>41.52</v>
      </c>
      <c r="AT883">
        <v>0</v>
      </c>
      <c r="AU883">
        <v>0</v>
      </c>
      <c r="AV883">
        <v>5.0999999999999996</v>
      </c>
      <c r="AW883">
        <v>62.4</v>
      </c>
      <c r="AX883">
        <v>92.1</v>
      </c>
      <c r="AY883">
        <v>100</v>
      </c>
      <c r="AZ883">
        <v>100</v>
      </c>
      <c r="BA883">
        <v>85.2</v>
      </c>
      <c r="BB883">
        <v>93.5</v>
      </c>
      <c r="BC883">
        <v>3.4971399662451539E-17</v>
      </c>
      <c r="BD883">
        <v>2.43495968204018E-2</v>
      </c>
      <c r="BE883">
        <v>0</v>
      </c>
      <c r="BF883">
        <v>1.211962931246729E-16</v>
      </c>
      <c r="BG883">
        <v>1.0411621473846E-3</v>
      </c>
      <c r="BH883">
        <v>190.28594136674539</v>
      </c>
      <c r="BI883">
        <v>3.3182704546329999E-4</v>
      </c>
      <c r="BJ883">
        <v>2.5220390792820001E-4</v>
      </c>
      <c r="BK883">
        <v>9.449783447955204E-17</v>
      </c>
      <c r="BL883">
        <v>3.7097525296725631</v>
      </c>
      <c r="BM883">
        <v>184.27141789330611</v>
      </c>
      <c r="BN883">
        <v>102.5889920618698</v>
      </c>
      <c r="BO883">
        <v>104.18440957756739</v>
      </c>
      <c r="BP883">
        <v>79.755348767139239</v>
      </c>
      <c r="BQ883">
        <v>0</v>
      </c>
      <c r="BR883">
        <v>79.280566843055382</v>
      </c>
      <c r="BS883">
        <v>29.084148963374609</v>
      </c>
      <c r="BT883">
        <v>0</v>
      </c>
      <c r="BU883">
        <v>18.705871410189651</v>
      </c>
      <c r="BV883">
        <v>115.8872989038438</v>
      </c>
      <c r="BW883">
        <v>4.2746016323813461</v>
      </c>
      <c r="BX883">
        <v>7.9937473346250352</v>
      </c>
      <c r="BY883">
        <v>0.37257063462236001</v>
      </c>
      <c r="BZ883">
        <v>0.38326618855613998</v>
      </c>
      <c r="CA883">
        <f t="shared" si="104"/>
        <v>2.43495968204018E-2</v>
      </c>
      <c r="CB883" cm="1">
        <f t="array" ref="CB883">IF(ISBLANK(INDEX(AC:AC,ROW())), "", INDEX(AC:AC,ROW())*(BI883+BJ883)/1000)</f>
        <v>9.9285262076555009E-4</v>
      </c>
      <c r="CC883">
        <f t="shared" si="105"/>
        <v>190.28698252889276</v>
      </c>
      <c r="CD883">
        <f t="shared" si="106"/>
        <v>4.9660693140269695E-19</v>
      </c>
      <c r="CE883">
        <f t="shared" si="107"/>
        <v>2.7021461935083333</v>
      </c>
      <c r="CF883" cm="1">
        <f t="array" ref="CF883">IFERROR(IF((BD883+BE883)*INDEX(H:H,ROW())*INDEX(K:K,ROW())/(BF883*30*1000)&lt;0.5,"",(BD883+BE883)*INDEX(H:H,ROW())*INDEX(K:K,ROW())/(BF883*30*1000)),"")</f>
        <v>485866329983066.81</v>
      </c>
      <c r="CG883">
        <f t="shared" si="108"/>
        <v>3.4655831420668077</v>
      </c>
      <c r="CH883" cm="1">
        <f t="array" ref="CH883">IFERROR((BD883+BE883)*INDEX(K:K,ROW())*INDEX(H:H,ROW())/BC883/100000,"")</f>
        <v>505143048746155.56</v>
      </c>
      <c r="CI883">
        <f t="shared" si="109"/>
        <v>4.588456998548323E-2</v>
      </c>
      <c r="CJ883">
        <v>0</v>
      </c>
      <c r="CK883">
        <f t="shared" si="110"/>
        <v>0</v>
      </c>
      <c r="CL883" cm="1">
        <f t="array" ref="CL883">IF(INDEX(AS:AS,ROW()-2)=0,CL882,INDEX(AS:AS,ROW()-2))</f>
        <v>41.52</v>
      </c>
      <c r="CM883" t="str">
        <f t="shared" si="111"/>
        <v>CIV</v>
      </c>
    </row>
    <row r="884" spans="1:91" x14ac:dyDescent="0.3">
      <c r="A884" s="1">
        <v>879</v>
      </c>
      <c r="B884" t="s">
        <v>167</v>
      </c>
      <c r="C884">
        <v>2</v>
      </c>
      <c r="D884">
        <v>6</v>
      </c>
      <c r="E884">
        <v>6</v>
      </c>
      <c r="F884" t="s">
        <v>114</v>
      </c>
      <c r="G884" t="s">
        <v>122</v>
      </c>
      <c r="H884">
        <v>46.21</v>
      </c>
      <c r="I884">
        <v>0.89</v>
      </c>
      <c r="J884">
        <v>44.1</v>
      </c>
      <c r="K884">
        <v>1570</v>
      </c>
      <c r="L884">
        <v>44.41</v>
      </c>
      <c r="M884">
        <v>0.89</v>
      </c>
      <c r="N884">
        <v>44.1</v>
      </c>
      <c r="O884">
        <v>1570</v>
      </c>
      <c r="P884">
        <v>1.32</v>
      </c>
      <c r="Q884">
        <v>50.19</v>
      </c>
      <c r="R884">
        <v>30.11</v>
      </c>
      <c r="S884">
        <v>1.7</v>
      </c>
      <c r="T884">
        <v>7.41</v>
      </c>
      <c r="U884">
        <v>0</v>
      </c>
      <c r="V884">
        <v>0</v>
      </c>
      <c r="W884">
        <v>0</v>
      </c>
      <c r="X884">
        <v>0</v>
      </c>
      <c r="Y884">
        <v>2</v>
      </c>
      <c r="Z884">
        <v>7.5</v>
      </c>
      <c r="AA884">
        <v>19.5</v>
      </c>
      <c r="AB884">
        <v>63.9</v>
      </c>
      <c r="AC884">
        <v>1704</v>
      </c>
      <c r="AD884">
        <v>37.86</v>
      </c>
      <c r="AE884">
        <v>32.409999999999997</v>
      </c>
      <c r="AF884">
        <v>11.61</v>
      </c>
      <c r="AG884">
        <v>1572</v>
      </c>
      <c r="AI884">
        <v>44.21</v>
      </c>
      <c r="AJ884">
        <v>40.89</v>
      </c>
      <c r="AK884">
        <v>0</v>
      </c>
      <c r="AL884">
        <v>47.32</v>
      </c>
      <c r="AM884">
        <v>6.32</v>
      </c>
      <c r="AN884">
        <v>47.81</v>
      </c>
      <c r="AO884">
        <v>45.02</v>
      </c>
      <c r="AP884">
        <v>3.72</v>
      </c>
      <c r="AQ884">
        <v>0</v>
      </c>
      <c r="AR884">
        <v>0</v>
      </c>
      <c r="AS884">
        <v>41.52</v>
      </c>
      <c r="AT884">
        <v>0</v>
      </c>
      <c r="AU884">
        <v>0</v>
      </c>
      <c r="AV884">
        <v>5.0999999999999996</v>
      </c>
      <c r="AW884">
        <v>62.4</v>
      </c>
      <c r="AX884">
        <v>92.1</v>
      </c>
      <c r="AY884">
        <v>100</v>
      </c>
      <c r="AZ884">
        <v>100</v>
      </c>
      <c r="BA884">
        <v>85.2</v>
      </c>
      <c r="BB884">
        <v>93.5</v>
      </c>
      <c r="BC884">
        <v>3.4971399662451539E-17</v>
      </c>
      <c r="BD884">
        <v>1.9859042854133702E-2</v>
      </c>
      <c r="BE884">
        <v>0</v>
      </c>
      <c r="BF884">
        <v>1.211962931246729E-16</v>
      </c>
      <c r="BG884">
        <v>1.0411621473846E-3</v>
      </c>
      <c r="BH884">
        <v>200.37380064598969</v>
      </c>
      <c r="BI884">
        <v>3.3182704546329999E-4</v>
      </c>
      <c r="BJ884">
        <v>2.5220390792820001E-4</v>
      </c>
      <c r="BK884">
        <v>9.449783447955204E-17</v>
      </c>
      <c r="BL884">
        <v>3.696547153653353</v>
      </c>
      <c r="BM884">
        <v>189.14434429882991</v>
      </c>
      <c r="BN884">
        <v>102.5314564309666</v>
      </c>
      <c r="BO884">
        <v>102.2576105130354</v>
      </c>
      <c r="BP884">
        <v>70.167058794464936</v>
      </c>
      <c r="BQ884">
        <v>0</v>
      </c>
      <c r="BR884">
        <v>81.983961206750323</v>
      </c>
      <c r="BS884">
        <v>27.938950315768611</v>
      </c>
      <c r="BT884">
        <v>0</v>
      </c>
      <c r="BU884">
        <v>18.31268657291432</v>
      </c>
      <c r="BV884">
        <v>108.93903508328729</v>
      </c>
      <c r="BW884">
        <v>4.2213907202601488</v>
      </c>
      <c r="BX884">
        <v>7.9875224881527496</v>
      </c>
      <c r="BY884">
        <v>0.37257063462236001</v>
      </c>
      <c r="BZ884">
        <v>0.38326618855613998</v>
      </c>
      <c r="CA884">
        <f t="shared" si="104"/>
        <v>1.9859042854133702E-2</v>
      </c>
      <c r="CB884" cm="1">
        <f t="array" ref="CB884">IF(ISBLANK(INDEX(AC:AC,ROW())), "", INDEX(AC:AC,ROW())*(BI884+BJ884)/1000)</f>
        <v>9.9518874457911596E-4</v>
      </c>
      <c r="CC884">
        <f t="shared" si="105"/>
        <v>200.37484180813706</v>
      </c>
      <c r="CD884">
        <f t="shared" si="106"/>
        <v>4.7160528550802612E-19</v>
      </c>
      <c r="CE884">
        <f t="shared" si="107"/>
        <v>2.7021461935083333</v>
      </c>
      <c r="CF884" cm="1">
        <f t="array" ref="CF884">IFERROR(IF((BD884+BE884)*INDEX(H:H,ROW())*INDEX(K:K,ROW())/(BF884*30*1000)&lt;0.5,"",(BD884+BE884)*INDEX(H:H,ROW())*INDEX(K:K,ROW())/(BF884*30*1000)),"")</f>
        <v>396262835055647.19</v>
      </c>
      <c r="CG884">
        <f t="shared" si="108"/>
        <v>3.4655831420668077</v>
      </c>
      <c r="CH884" cm="1">
        <f t="array" ref="CH884">IFERROR((BD884+BE884)*INDEX(K:K,ROW())*INDEX(H:H,ROW())/BC884/100000,"")</f>
        <v>411984540298935.25</v>
      </c>
      <c r="CI884">
        <f t="shared" si="109"/>
        <v>3.7422535100118018E-2</v>
      </c>
      <c r="CJ884">
        <v>0</v>
      </c>
      <c r="CK884">
        <f t="shared" si="110"/>
        <v>0</v>
      </c>
      <c r="CL884" cm="1">
        <f t="array" ref="CL884">IF(INDEX(AS:AS,ROW()-2)=0,CL883,INDEX(AS:AS,ROW()-2))</f>
        <v>41.52</v>
      </c>
      <c r="CM884" t="str">
        <f t="shared" si="111"/>
        <v>CIV</v>
      </c>
    </row>
    <row r="885" spans="1:91" x14ac:dyDescent="0.3">
      <c r="A885" s="1">
        <v>880</v>
      </c>
      <c r="B885" t="s">
        <v>167</v>
      </c>
      <c r="C885">
        <v>2</v>
      </c>
      <c r="D885">
        <v>6</v>
      </c>
      <c r="E885">
        <v>6</v>
      </c>
      <c r="F885" t="s">
        <v>123</v>
      </c>
      <c r="G885" t="s">
        <v>124</v>
      </c>
      <c r="H885">
        <v>46.21</v>
      </c>
      <c r="I885">
        <v>0.89</v>
      </c>
      <c r="J885">
        <v>44.1</v>
      </c>
      <c r="K885">
        <v>1570</v>
      </c>
      <c r="L885">
        <v>44.41</v>
      </c>
      <c r="M885">
        <v>0.89</v>
      </c>
      <c r="N885">
        <v>44.1</v>
      </c>
      <c r="O885">
        <v>1570</v>
      </c>
      <c r="P885">
        <v>1.32</v>
      </c>
      <c r="Q885">
        <v>50.19</v>
      </c>
      <c r="R885">
        <v>30.11</v>
      </c>
      <c r="S885">
        <v>1.7</v>
      </c>
      <c r="T885">
        <v>7.41</v>
      </c>
      <c r="U885">
        <v>0</v>
      </c>
      <c r="V885">
        <v>0</v>
      </c>
      <c r="W885">
        <v>0</v>
      </c>
      <c r="X885">
        <v>0</v>
      </c>
      <c r="Y885">
        <v>2</v>
      </c>
      <c r="Z885">
        <v>7.5</v>
      </c>
      <c r="AA885">
        <v>19.5</v>
      </c>
      <c r="AB885">
        <v>63.9</v>
      </c>
      <c r="AC885">
        <v>1706</v>
      </c>
      <c r="AD885">
        <v>37.86</v>
      </c>
      <c r="AE885">
        <v>32.409999999999997</v>
      </c>
      <c r="AF885">
        <v>11.58</v>
      </c>
      <c r="AG885">
        <v>1572</v>
      </c>
      <c r="AI885">
        <v>44.21</v>
      </c>
      <c r="AJ885">
        <v>40.89</v>
      </c>
      <c r="AK885">
        <v>0</v>
      </c>
      <c r="AL885">
        <v>47.32</v>
      </c>
      <c r="AM885">
        <v>6.32</v>
      </c>
      <c r="AN885">
        <v>47.81</v>
      </c>
      <c r="AO885">
        <v>45.02</v>
      </c>
      <c r="AP885">
        <v>3.72</v>
      </c>
      <c r="AQ885">
        <v>0</v>
      </c>
      <c r="AR885">
        <v>0</v>
      </c>
      <c r="AS885">
        <v>41.52</v>
      </c>
      <c r="AT885">
        <v>0</v>
      </c>
      <c r="AU885">
        <v>0</v>
      </c>
      <c r="AV885">
        <v>5.0999999999999996</v>
      </c>
      <c r="AW885">
        <v>62.4</v>
      </c>
      <c r="AX885">
        <v>92.1</v>
      </c>
      <c r="AY885">
        <v>100</v>
      </c>
      <c r="AZ885">
        <v>100</v>
      </c>
      <c r="BA885">
        <v>85.2</v>
      </c>
      <c r="BB885">
        <v>93.5</v>
      </c>
      <c r="BC885">
        <v>3.4971399662451539E-17</v>
      </c>
      <c r="BD885">
        <v>2.0940135968713199E-2</v>
      </c>
      <c r="BE885">
        <v>0</v>
      </c>
      <c r="BF885">
        <v>1.211962931246729E-16</v>
      </c>
      <c r="BG885">
        <v>1.0411621473846E-3</v>
      </c>
      <c r="BH885">
        <v>193.5846681648456</v>
      </c>
      <c r="BI885">
        <v>3.3182704546329999E-4</v>
      </c>
      <c r="BJ885">
        <v>2.5220390792820001E-4</v>
      </c>
      <c r="BK885">
        <v>9.449783447955204E-17</v>
      </c>
      <c r="BL885">
        <v>3.6889552278777149</v>
      </c>
      <c r="BM885">
        <v>190.38149324525969</v>
      </c>
      <c r="BN885">
        <v>102.27525014915609</v>
      </c>
      <c r="BO885">
        <v>101.3893098136089</v>
      </c>
      <c r="BP885">
        <v>64.239439302437901</v>
      </c>
      <c r="BQ885">
        <v>0</v>
      </c>
      <c r="BR885">
        <v>80.685355691163522</v>
      </c>
      <c r="BS885">
        <v>26.871430378071789</v>
      </c>
      <c r="BT885">
        <v>0</v>
      </c>
      <c r="BU885">
        <v>17.989646093338042</v>
      </c>
      <c r="BV885">
        <v>102.3582726388548</v>
      </c>
      <c r="BW885">
        <v>4.1177043529112227</v>
      </c>
      <c r="BX885">
        <v>8.2112484353499333</v>
      </c>
      <c r="BY885">
        <v>0.37257063462236001</v>
      </c>
      <c r="BZ885">
        <v>0.38326618855613998</v>
      </c>
      <c r="CA885">
        <f t="shared" si="104"/>
        <v>2.0940135968713199E-2</v>
      </c>
      <c r="CB885" cm="1">
        <f t="array" ref="CB885">IF(ISBLANK(INDEX(AC:AC,ROW())), "", INDEX(AC:AC,ROW())*(BI885+BJ885)/1000)</f>
        <v>9.96356806485899E-4</v>
      </c>
      <c r="CC885">
        <f t="shared" si="105"/>
        <v>193.58570932699297</v>
      </c>
      <c r="CD885">
        <f t="shared" si="106"/>
        <v>4.8814468179534964E-19</v>
      </c>
      <c r="CE885">
        <f t="shared" si="107"/>
        <v>2.7021461935083333</v>
      </c>
      <c r="CF885" cm="1">
        <f t="array" ref="CF885">IFERROR(IF((BD885+BE885)*INDEX(H:H,ROW())*INDEX(K:K,ROW())/(BF885*30*1000)&lt;0.5,"",(BD885+BE885)*INDEX(H:H,ROW())*INDEX(K:K,ROW())/(BF885*30*1000)),"")</f>
        <v>417834721761820.44</v>
      </c>
      <c r="CG885">
        <f t="shared" si="108"/>
        <v>3.4655831420668077</v>
      </c>
      <c r="CH885" cm="1">
        <f t="array" ref="CH885">IFERROR((BD885+BE885)*INDEX(K:K,ROW())*INDEX(H:H,ROW())/BC885/100000,"")</f>
        <v>434412290372382</v>
      </c>
      <c r="CI885">
        <f t="shared" si="109"/>
        <v>3.9459755389333814E-2</v>
      </c>
      <c r="CJ885">
        <v>0</v>
      </c>
      <c r="CK885">
        <f t="shared" si="110"/>
        <v>0</v>
      </c>
      <c r="CL885" cm="1">
        <f t="array" ref="CL885">IF(INDEX(AS:AS,ROW()-2)=0,CL884,INDEX(AS:AS,ROW()-2))</f>
        <v>41.52</v>
      </c>
      <c r="CM885" t="str">
        <f t="shared" si="111"/>
        <v>CIV</v>
      </c>
    </row>
    <row r="886" spans="1:91" x14ac:dyDescent="0.3">
      <c r="A886" s="1">
        <v>881</v>
      </c>
      <c r="B886" t="s">
        <v>167</v>
      </c>
      <c r="C886">
        <v>2</v>
      </c>
      <c r="D886">
        <v>6</v>
      </c>
      <c r="E886">
        <v>6</v>
      </c>
      <c r="F886" t="s">
        <v>123</v>
      </c>
      <c r="G886" t="s">
        <v>125</v>
      </c>
      <c r="H886">
        <v>46.21</v>
      </c>
      <c r="I886">
        <v>0.89</v>
      </c>
      <c r="J886">
        <v>44.1</v>
      </c>
      <c r="K886">
        <v>1570</v>
      </c>
      <c r="L886">
        <v>44.41</v>
      </c>
      <c r="M886">
        <v>0.89</v>
      </c>
      <c r="N886">
        <v>44.1</v>
      </c>
      <c r="O886">
        <v>1570</v>
      </c>
      <c r="P886">
        <v>1.32</v>
      </c>
      <c r="Q886">
        <v>50.19</v>
      </c>
      <c r="R886">
        <v>30.11</v>
      </c>
      <c r="S886">
        <v>1.7</v>
      </c>
      <c r="T886">
        <v>7.41</v>
      </c>
      <c r="U886">
        <v>0</v>
      </c>
      <c r="V886">
        <v>0</v>
      </c>
      <c r="W886">
        <v>0</v>
      </c>
      <c r="X886">
        <v>0</v>
      </c>
      <c r="Y886">
        <v>2</v>
      </c>
      <c r="Z886">
        <v>7.5</v>
      </c>
      <c r="AA886">
        <v>19.5</v>
      </c>
      <c r="AB886">
        <v>63.9</v>
      </c>
      <c r="AC886">
        <v>1700</v>
      </c>
      <c r="AD886">
        <v>37.61</v>
      </c>
      <c r="AE886">
        <v>33.32</v>
      </c>
      <c r="AF886">
        <v>11.67</v>
      </c>
      <c r="AG886">
        <v>1572</v>
      </c>
      <c r="AI886">
        <v>44.21</v>
      </c>
      <c r="AJ886">
        <v>40.89</v>
      </c>
      <c r="AK886">
        <v>0</v>
      </c>
      <c r="AL886">
        <v>47.32</v>
      </c>
      <c r="AM886">
        <v>6.32</v>
      </c>
      <c r="AN886">
        <v>47.81</v>
      </c>
      <c r="AO886">
        <v>45.02</v>
      </c>
      <c r="AP886">
        <v>3.72</v>
      </c>
      <c r="AQ886">
        <v>0</v>
      </c>
      <c r="AR886">
        <v>0</v>
      </c>
      <c r="AS886">
        <v>41.52</v>
      </c>
      <c r="AT886">
        <v>0</v>
      </c>
      <c r="AU886">
        <v>0</v>
      </c>
      <c r="AV886">
        <v>5.0999999999999996</v>
      </c>
      <c r="AW886">
        <v>62.4</v>
      </c>
      <c r="AX886">
        <v>92.1</v>
      </c>
      <c r="AY886">
        <v>100</v>
      </c>
      <c r="AZ886">
        <v>100</v>
      </c>
      <c r="BA886">
        <v>85.2</v>
      </c>
      <c r="BB886">
        <v>93.5</v>
      </c>
      <c r="BC886">
        <v>3.4971399662451539E-17</v>
      </c>
      <c r="BD886">
        <v>1.6512274614827099E-2</v>
      </c>
      <c r="BE886">
        <v>0</v>
      </c>
      <c r="BF886">
        <v>1.211962931246729E-16</v>
      </c>
      <c r="BG886">
        <v>1.0411621473846E-3</v>
      </c>
      <c r="BH886">
        <v>193.098829266097</v>
      </c>
      <c r="BI886">
        <v>3.3182704546329999E-4</v>
      </c>
      <c r="BJ886">
        <v>2.5220390792820001E-4</v>
      </c>
      <c r="BK886">
        <v>9.449783447955204E-17</v>
      </c>
      <c r="BL886">
        <v>3.6762315084187129</v>
      </c>
      <c r="BM886">
        <v>192.15962699826011</v>
      </c>
      <c r="BN886">
        <v>102.0826742926582</v>
      </c>
      <c r="BO886">
        <v>101.4647444797082</v>
      </c>
      <c r="BP886">
        <v>61.132015468854469</v>
      </c>
      <c r="BQ886">
        <v>0</v>
      </c>
      <c r="BR886">
        <v>80.768682718867183</v>
      </c>
      <c r="BS886">
        <v>25.78949403123638</v>
      </c>
      <c r="BT886">
        <v>0</v>
      </c>
      <c r="BU886">
        <v>17.846873994864129</v>
      </c>
      <c r="BV886">
        <v>95.988908488583434</v>
      </c>
      <c r="BW886">
        <v>3.9662254299684099</v>
      </c>
      <c r="BX886">
        <v>8.6300708658209757</v>
      </c>
      <c r="BY886">
        <v>0.37257063462236001</v>
      </c>
      <c r="BZ886">
        <v>0.38326618855613998</v>
      </c>
      <c r="CA886">
        <f t="shared" si="104"/>
        <v>1.6512274614827099E-2</v>
      </c>
      <c r="CB886" cm="1">
        <f t="array" ref="CB886">IF(ISBLANK(INDEX(AC:AC,ROW())), "", INDEX(AC:AC,ROW())*(BI886+BJ886)/1000)</f>
        <v>9.9285262076555009E-4</v>
      </c>
      <c r="CC886">
        <f t="shared" si="105"/>
        <v>193.09987042824437</v>
      </c>
      <c r="CD886">
        <f t="shared" si="106"/>
        <v>4.8937285286614055E-19</v>
      </c>
      <c r="CE886">
        <f t="shared" si="107"/>
        <v>2.7021461935083333</v>
      </c>
      <c r="CF886" cm="1">
        <f t="array" ref="CF886">IFERROR(IF((BD886+BE886)*INDEX(H:H,ROW())*INDEX(K:K,ROW())/(BF886*30*1000)&lt;0.5,"",(BD886+BE886)*INDEX(H:H,ROW())*INDEX(K:K,ROW())/(BF886*30*1000)),"")</f>
        <v>329482180996794.63</v>
      </c>
      <c r="CG886">
        <f t="shared" si="108"/>
        <v>3.4655831420668077</v>
      </c>
      <c r="CH886" cm="1">
        <f t="array" ref="CH886">IFERROR((BD886+BE886)*INDEX(K:K,ROW())*INDEX(H:H,ROW())/BC886/100000,"")</f>
        <v>342554367622168.88</v>
      </c>
      <c r="CI886">
        <f t="shared" si="109"/>
        <v>3.1115858951255106E-2</v>
      </c>
      <c r="CJ886">
        <v>0</v>
      </c>
      <c r="CK886">
        <f t="shared" si="110"/>
        <v>0</v>
      </c>
      <c r="CL886" cm="1">
        <f t="array" ref="CL886">IF(INDEX(AS:AS,ROW()-2)=0,CL885,INDEX(AS:AS,ROW()-2))</f>
        <v>41.52</v>
      </c>
      <c r="CM886" t="str">
        <f t="shared" si="111"/>
        <v>CIV</v>
      </c>
    </row>
    <row r="887" spans="1:91" x14ac:dyDescent="0.3">
      <c r="A887" s="1">
        <v>882</v>
      </c>
      <c r="B887" t="s">
        <v>167</v>
      </c>
      <c r="C887">
        <v>2</v>
      </c>
      <c r="D887">
        <v>6</v>
      </c>
      <c r="E887">
        <v>6</v>
      </c>
      <c r="F887" t="s">
        <v>123</v>
      </c>
      <c r="G887" t="s">
        <v>126</v>
      </c>
      <c r="H887">
        <v>46.21</v>
      </c>
      <c r="I887">
        <v>0.89</v>
      </c>
      <c r="J887">
        <v>44.1</v>
      </c>
      <c r="K887">
        <v>1570</v>
      </c>
      <c r="L887">
        <v>44.41</v>
      </c>
      <c r="M887">
        <v>0.89</v>
      </c>
      <c r="N887">
        <v>44.1</v>
      </c>
      <c r="O887">
        <v>1570</v>
      </c>
      <c r="P887">
        <v>1.32</v>
      </c>
      <c r="Q887">
        <v>50.19</v>
      </c>
      <c r="R887">
        <v>30.11</v>
      </c>
      <c r="S887">
        <v>1.7</v>
      </c>
      <c r="T887">
        <v>7.41</v>
      </c>
      <c r="U887">
        <v>0</v>
      </c>
      <c r="V887">
        <v>0</v>
      </c>
      <c r="W887">
        <v>0</v>
      </c>
      <c r="X887">
        <v>0</v>
      </c>
      <c r="Y887">
        <v>2</v>
      </c>
      <c r="Z887">
        <v>7.5</v>
      </c>
      <c r="AA887">
        <v>19.5</v>
      </c>
      <c r="AB887">
        <v>63.9</v>
      </c>
      <c r="AC887">
        <v>1696</v>
      </c>
      <c r="AD887">
        <v>37.86</v>
      </c>
      <c r="AE887">
        <v>32.409999999999997</v>
      </c>
      <c r="AF887">
        <v>11.71</v>
      </c>
      <c r="AG887">
        <v>1572</v>
      </c>
      <c r="AI887">
        <v>44.21</v>
      </c>
      <c r="AJ887">
        <v>40.89</v>
      </c>
      <c r="AK887">
        <v>0</v>
      </c>
      <c r="AL887">
        <v>47.32</v>
      </c>
      <c r="AM887">
        <v>6.32</v>
      </c>
      <c r="AN887">
        <v>47.81</v>
      </c>
      <c r="AO887">
        <v>45.02</v>
      </c>
      <c r="AP887">
        <v>3.72</v>
      </c>
      <c r="AQ887">
        <v>0</v>
      </c>
      <c r="AR887">
        <v>0</v>
      </c>
      <c r="AS887">
        <v>41.52</v>
      </c>
      <c r="AT887">
        <v>0</v>
      </c>
      <c r="AU887">
        <v>0</v>
      </c>
      <c r="AV887">
        <v>5.0999999999999996</v>
      </c>
      <c r="AW887">
        <v>62.4</v>
      </c>
      <c r="AX887">
        <v>92.1</v>
      </c>
      <c r="AY887">
        <v>100</v>
      </c>
      <c r="AZ887">
        <v>100</v>
      </c>
      <c r="BA887">
        <v>85.2</v>
      </c>
      <c r="BB887">
        <v>93.5</v>
      </c>
      <c r="BC887">
        <v>3.4971399662451539E-17</v>
      </c>
      <c r="BD887">
        <v>1.64505653300001E-2</v>
      </c>
      <c r="BE887">
        <v>0</v>
      </c>
      <c r="BF887">
        <v>1.211962931246729E-16</v>
      </c>
      <c r="BG887">
        <v>1.0411621473846E-3</v>
      </c>
      <c r="BH887">
        <v>193.68988573681551</v>
      </c>
      <c r="BI887">
        <v>3.3182704546329999E-4</v>
      </c>
      <c r="BJ887">
        <v>2.5220390792820001E-4</v>
      </c>
      <c r="BK887">
        <v>9.449783447955204E-17</v>
      </c>
      <c r="BL887">
        <v>3.6507022905336961</v>
      </c>
      <c r="BM887">
        <v>192.87338722809011</v>
      </c>
      <c r="BN887">
        <v>101.6147083588228</v>
      </c>
      <c r="BO887">
        <v>101.7041060201734</v>
      </c>
      <c r="BP887">
        <v>59.375793396398237</v>
      </c>
      <c r="BQ887">
        <v>0</v>
      </c>
      <c r="BR887">
        <v>81.603630288523561</v>
      </c>
      <c r="BS887">
        <v>24.683401649466731</v>
      </c>
      <c r="BT887">
        <v>0</v>
      </c>
      <c r="BU887">
        <v>17.770131996437168</v>
      </c>
      <c r="BV887">
        <v>89.875285009746506</v>
      </c>
      <c r="BW887">
        <v>4.1826552322925643</v>
      </c>
      <c r="BX887">
        <v>8.1986396868080913</v>
      </c>
      <c r="BY887">
        <v>0.37257063462236001</v>
      </c>
      <c r="BZ887">
        <v>0.38326618855613998</v>
      </c>
      <c r="CA887">
        <f t="shared" si="104"/>
        <v>1.64505653300001E-2</v>
      </c>
      <c r="CB887" cm="1">
        <f t="array" ref="CB887">IF(ISBLANK(INDEX(AC:AC,ROW())), "", INDEX(AC:AC,ROW())*(BI887+BJ887)/1000)</f>
        <v>9.90516496951984E-4</v>
      </c>
      <c r="CC887">
        <f t="shared" si="105"/>
        <v>193.69092689896289</v>
      </c>
      <c r="CD887">
        <f t="shared" si="106"/>
        <v>4.8787950985874507E-19</v>
      </c>
      <c r="CE887">
        <f t="shared" si="107"/>
        <v>2.7021461935083333</v>
      </c>
      <c r="CF887" cm="1">
        <f t="array" ref="CF887">IFERROR(IF((BD887+BE887)*INDEX(H:H,ROW())*INDEX(K:K,ROW())/(BF887*30*1000)&lt;0.5,"",(BD887+BE887)*INDEX(H:H,ROW())*INDEX(K:K,ROW())/(BF887*30*1000)),"")</f>
        <v>328250847929314.31</v>
      </c>
      <c r="CG887">
        <f t="shared" si="108"/>
        <v>3.4655831420668077</v>
      </c>
      <c r="CH887" cm="1">
        <f t="array" ref="CH887">IFERROR((BD887+BE887)*INDEX(K:K,ROW())*INDEX(H:H,ROW())/BC887/100000,"")</f>
        <v>341274181485890.13</v>
      </c>
      <c r="CI887">
        <f t="shared" si="109"/>
        <v>3.099957349407554E-2</v>
      </c>
      <c r="CJ887">
        <v>0</v>
      </c>
      <c r="CK887">
        <f t="shared" si="110"/>
        <v>0</v>
      </c>
      <c r="CL887" cm="1">
        <f t="array" ref="CL887">IF(INDEX(AS:AS,ROW()-2)=0,CL886,INDEX(AS:AS,ROW()-2))</f>
        <v>41.52</v>
      </c>
      <c r="CM887" t="str">
        <f t="shared" si="111"/>
        <v>CIV</v>
      </c>
    </row>
    <row r="888" spans="1:91" x14ac:dyDescent="0.3">
      <c r="A888" s="1">
        <v>883</v>
      </c>
      <c r="B888" t="s">
        <v>167</v>
      </c>
      <c r="C888">
        <v>2</v>
      </c>
      <c r="D888">
        <v>6</v>
      </c>
      <c r="E888">
        <v>6</v>
      </c>
      <c r="F888" t="s">
        <v>123</v>
      </c>
      <c r="G888" t="s">
        <v>127</v>
      </c>
      <c r="H888">
        <v>46.21</v>
      </c>
      <c r="I888">
        <v>0.89</v>
      </c>
      <c r="J888">
        <v>44.1</v>
      </c>
      <c r="K888">
        <v>1570</v>
      </c>
      <c r="L888">
        <v>44.41</v>
      </c>
      <c r="M888">
        <v>0.89</v>
      </c>
      <c r="N888">
        <v>44.1</v>
      </c>
      <c r="O888">
        <v>1570</v>
      </c>
      <c r="P888">
        <v>1.32</v>
      </c>
      <c r="Q888">
        <v>50.19</v>
      </c>
      <c r="R888">
        <v>30.11</v>
      </c>
      <c r="S888">
        <v>1.7</v>
      </c>
      <c r="T888">
        <v>7.41</v>
      </c>
      <c r="U888">
        <v>0</v>
      </c>
      <c r="V888">
        <v>0</v>
      </c>
      <c r="W888">
        <v>0</v>
      </c>
      <c r="X888">
        <v>0</v>
      </c>
      <c r="Y888">
        <v>2</v>
      </c>
      <c r="Z888">
        <v>7.5</v>
      </c>
      <c r="AA888">
        <v>19.5</v>
      </c>
      <c r="AB888">
        <v>63.9</v>
      </c>
      <c r="AC888">
        <v>1695</v>
      </c>
      <c r="AD888">
        <v>37.86</v>
      </c>
      <c r="AE888">
        <v>33.19</v>
      </c>
      <c r="AF888">
        <v>11.69</v>
      </c>
      <c r="AG888">
        <v>1572</v>
      </c>
      <c r="AI888">
        <v>44.21</v>
      </c>
      <c r="AJ888">
        <v>40.89</v>
      </c>
      <c r="AK888">
        <v>0</v>
      </c>
      <c r="AL888">
        <v>47.32</v>
      </c>
      <c r="AM888">
        <v>6.32</v>
      </c>
      <c r="AN888">
        <v>47.81</v>
      </c>
      <c r="AO888">
        <v>45.02</v>
      </c>
      <c r="AP888">
        <v>3.72</v>
      </c>
      <c r="AQ888">
        <v>0</v>
      </c>
      <c r="AR888">
        <v>0</v>
      </c>
      <c r="AS888">
        <v>41.52</v>
      </c>
      <c r="AT888">
        <v>0</v>
      </c>
      <c r="AU888">
        <v>0</v>
      </c>
      <c r="AV888">
        <v>5.0999999999999996</v>
      </c>
      <c r="AW888">
        <v>62.4</v>
      </c>
      <c r="AX888">
        <v>92.1</v>
      </c>
      <c r="AY888">
        <v>100</v>
      </c>
      <c r="AZ888">
        <v>100</v>
      </c>
      <c r="BA888">
        <v>85.2</v>
      </c>
      <c r="BB888">
        <v>93.5</v>
      </c>
      <c r="BC888">
        <v>3.4971399662451539E-17</v>
      </c>
      <c r="BD888">
        <v>1.5852450117405499E-2</v>
      </c>
      <c r="BE888">
        <v>0</v>
      </c>
      <c r="BF888">
        <v>1.211962931246729E-16</v>
      </c>
      <c r="BG888">
        <v>1.0411621473846E-3</v>
      </c>
      <c r="BH888">
        <v>193.46409367264681</v>
      </c>
      <c r="BI888">
        <v>3.3182704546329999E-4</v>
      </c>
      <c r="BJ888">
        <v>2.5220390792820001E-4</v>
      </c>
      <c r="BK888">
        <v>9.449783447955204E-17</v>
      </c>
      <c r="BL888">
        <v>3.620742670527306</v>
      </c>
      <c r="BM888">
        <v>191.36646179062711</v>
      </c>
      <c r="BN888">
        <v>100.07419120706651</v>
      </c>
      <c r="BO888">
        <v>101.1363733161463</v>
      </c>
      <c r="BP888">
        <v>58.765232536131577</v>
      </c>
      <c r="BQ888">
        <v>0</v>
      </c>
      <c r="BR888">
        <v>82.934107037764065</v>
      </c>
      <c r="BS888">
        <v>23.482789904859761</v>
      </c>
      <c r="BT888">
        <v>0</v>
      </c>
      <c r="BU888">
        <v>17.575316296570911</v>
      </c>
      <c r="BV888">
        <v>83.978287624481084</v>
      </c>
      <c r="BW888">
        <v>4.3162149275602699</v>
      </c>
      <c r="BX888">
        <v>6.9515105700083533</v>
      </c>
      <c r="BY888">
        <v>0.37257063462236001</v>
      </c>
      <c r="BZ888">
        <v>0.38326618855613998</v>
      </c>
      <c r="CA888">
        <f t="shared" si="104"/>
        <v>1.5852450117405499E-2</v>
      </c>
      <c r="CB888" cm="1">
        <f t="array" ref="CB888">IF(ISBLANK(INDEX(AC:AC,ROW())), "", INDEX(AC:AC,ROW())*(BI888+BJ888)/1000)</f>
        <v>9.8993246599859259E-4</v>
      </c>
      <c r="CC888">
        <f t="shared" si="105"/>
        <v>193.46513483479418</v>
      </c>
      <c r="CD888">
        <f t="shared" si="106"/>
        <v>4.8844891127409929E-19</v>
      </c>
      <c r="CE888">
        <f t="shared" si="107"/>
        <v>2.7021461935083333</v>
      </c>
      <c r="CF888" cm="1">
        <f t="array" ref="CF888">IFERROR(IF((BD888+BE888)*INDEX(H:H,ROW())*INDEX(K:K,ROW())/(BF888*30*1000)&lt;0.5,"",(BD888+BE888)*INDEX(H:H,ROW())*INDEX(K:K,ROW())/(BF888*30*1000)),"")</f>
        <v>316316192690715.38</v>
      </c>
      <c r="CG888">
        <f t="shared" si="108"/>
        <v>3.4655831420668077</v>
      </c>
      <c r="CH888" cm="1">
        <f t="array" ref="CH888">IFERROR((BD888+BE888)*INDEX(K:K,ROW())*INDEX(H:H,ROW())/BC888/100000,"")</f>
        <v>328866019485509.75</v>
      </c>
      <c r="CI888">
        <f t="shared" si="109"/>
        <v>2.9872480526824254E-2</v>
      </c>
      <c r="CJ888">
        <v>0</v>
      </c>
      <c r="CK888">
        <f t="shared" si="110"/>
        <v>0</v>
      </c>
      <c r="CL888" cm="1">
        <f t="array" ref="CL888">IF(INDEX(AS:AS,ROW()-2)=0,CL887,INDEX(AS:AS,ROW()-2))</f>
        <v>41.52</v>
      </c>
      <c r="CM888" t="str">
        <f t="shared" si="111"/>
        <v>CIV</v>
      </c>
    </row>
    <row r="889" spans="1:91" x14ac:dyDescent="0.3">
      <c r="A889" s="1">
        <v>884</v>
      </c>
      <c r="B889" t="s">
        <v>167</v>
      </c>
      <c r="C889">
        <v>2</v>
      </c>
      <c r="D889">
        <v>6</v>
      </c>
      <c r="E889">
        <v>6</v>
      </c>
      <c r="F889" t="s">
        <v>123</v>
      </c>
      <c r="G889" t="s">
        <v>128</v>
      </c>
      <c r="H889">
        <v>46.21</v>
      </c>
      <c r="I889">
        <v>0.89</v>
      </c>
      <c r="J889">
        <v>44.1</v>
      </c>
      <c r="K889">
        <v>1570</v>
      </c>
      <c r="L889">
        <v>44.41</v>
      </c>
      <c r="M889">
        <v>0.89</v>
      </c>
      <c r="N889">
        <v>44.1</v>
      </c>
      <c r="O889">
        <v>1570</v>
      </c>
      <c r="P889">
        <v>1.32</v>
      </c>
      <c r="Q889">
        <v>50.19</v>
      </c>
      <c r="R889">
        <v>30.11</v>
      </c>
      <c r="S889">
        <v>1.7</v>
      </c>
      <c r="T889">
        <v>7.41</v>
      </c>
      <c r="U889">
        <v>0</v>
      </c>
      <c r="V889">
        <v>0</v>
      </c>
      <c r="W889">
        <v>0</v>
      </c>
      <c r="X889">
        <v>0</v>
      </c>
      <c r="Y889">
        <v>2</v>
      </c>
      <c r="Z889">
        <v>7.5</v>
      </c>
      <c r="AA889">
        <v>19.5</v>
      </c>
      <c r="AB889">
        <v>63.9</v>
      </c>
      <c r="AC889">
        <v>1694</v>
      </c>
      <c r="AD889">
        <v>37.86</v>
      </c>
      <c r="AE889">
        <v>32.409999999999997</v>
      </c>
      <c r="AF889">
        <v>11.62</v>
      </c>
      <c r="AG889">
        <v>1572</v>
      </c>
      <c r="AI889">
        <v>44.21</v>
      </c>
      <c r="AJ889">
        <v>40.89</v>
      </c>
      <c r="AK889">
        <v>0</v>
      </c>
      <c r="AL889">
        <v>47.32</v>
      </c>
      <c r="AM889">
        <v>6.32</v>
      </c>
      <c r="AN889">
        <v>47.81</v>
      </c>
      <c r="AO889">
        <v>45.02</v>
      </c>
      <c r="AP889">
        <v>3.72</v>
      </c>
      <c r="AQ889">
        <v>0</v>
      </c>
      <c r="AR889">
        <v>0</v>
      </c>
      <c r="AS889">
        <v>41.52</v>
      </c>
      <c r="AT889">
        <v>0</v>
      </c>
      <c r="AU889">
        <v>0</v>
      </c>
      <c r="AV889">
        <v>5.0999999999999996</v>
      </c>
      <c r="AW889">
        <v>62.4</v>
      </c>
      <c r="AX889">
        <v>92.1</v>
      </c>
      <c r="AY889">
        <v>100</v>
      </c>
      <c r="AZ889">
        <v>100</v>
      </c>
      <c r="BA889">
        <v>85.2</v>
      </c>
      <c r="BB889">
        <v>93.5</v>
      </c>
      <c r="BC889">
        <v>3.4971399662451539E-17</v>
      </c>
      <c r="BD889">
        <v>1.2366482287210099E-2</v>
      </c>
      <c r="BE889">
        <v>0</v>
      </c>
      <c r="BF889">
        <v>1.211962931246729E-16</v>
      </c>
      <c r="BG889">
        <v>1.0411621473846E-3</v>
      </c>
      <c r="BH889">
        <v>193.47103828468559</v>
      </c>
      <c r="BI889">
        <v>3.3182704546329999E-4</v>
      </c>
      <c r="BJ889">
        <v>2.5220390792820001E-4</v>
      </c>
      <c r="BK889">
        <v>9.449783447955204E-17</v>
      </c>
      <c r="BL889">
        <v>3.5996023194148319</v>
      </c>
      <c r="BM889">
        <v>191.44902458529339</v>
      </c>
      <c r="BN889">
        <v>99.974638290395916</v>
      </c>
      <c r="BO889">
        <v>100.7137813981133</v>
      </c>
      <c r="BP889">
        <v>58.548436175375947</v>
      </c>
      <c r="BQ889">
        <v>0</v>
      </c>
      <c r="BR889">
        <v>83.050747589283361</v>
      </c>
      <c r="BS889">
        <v>22.66824634665214</v>
      </c>
      <c r="BT889">
        <v>0</v>
      </c>
      <c r="BU889">
        <v>17.31977808267489</v>
      </c>
      <c r="BV889">
        <v>79.468407269345548</v>
      </c>
      <c r="BW889">
        <v>4.2992156254389702</v>
      </c>
      <c r="BX889">
        <v>7.1607394737537966</v>
      </c>
      <c r="BY889">
        <v>0.37257063462236001</v>
      </c>
      <c r="BZ889">
        <v>0.38326618855613998</v>
      </c>
      <c r="CA889">
        <f t="shared" si="104"/>
        <v>1.2366482287210099E-2</v>
      </c>
      <c r="CB889" cm="1">
        <f t="array" ref="CB889">IF(ISBLANK(INDEX(AC:AC,ROW())), "", INDEX(AC:AC,ROW())*(BI889+BJ889)/1000)</f>
        <v>9.8934843504520096E-4</v>
      </c>
      <c r="CC889">
        <f t="shared" si="105"/>
        <v>193.47207944683296</v>
      </c>
      <c r="CD889">
        <f t="shared" si="106"/>
        <v>4.8843137857274385E-19</v>
      </c>
      <c r="CE889">
        <f t="shared" si="107"/>
        <v>2.7021461935083333</v>
      </c>
      <c r="CF889" cm="1">
        <f t="array" ref="CF889">IFERROR(IF((BD889+BE889)*INDEX(H:H,ROW())*INDEX(K:K,ROW())/(BF889*30*1000)&lt;0.5,"",(BD889+BE889)*INDEX(H:H,ROW())*INDEX(K:K,ROW())/(BF889*30*1000)),"")</f>
        <v>246757981579927.69</v>
      </c>
      <c r="CG889">
        <f t="shared" si="108"/>
        <v>3.4655831420668077</v>
      </c>
      <c r="CH889" cm="1">
        <f t="array" ref="CH889">IFERROR((BD889+BE889)*INDEX(K:K,ROW())*INDEX(H:H,ROW())/BC889/100000,"")</f>
        <v>256548090340148.75</v>
      </c>
      <c r="CI889">
        <f t="shared" si="109"/>
        <v>2.3303495584218351E-2</v>
      </c>
      <c r="CJ889">
        <v>0</v>
      </c>
      <c r="CK889">
        <f t="shared" si="110"/>
        <v>0</v>
      </c>
      <c r="CL889" cm="1">
        <f t="array" ref="CL889">IF(INDEX(AS:AS,ROW()-2)=0,CL888,INDEX(AS:AS,ROW()-2))</f>
        <v>41.52</v>
      </c>
      <c r="CM889" t="str">
        <f t="shared" si="111"/>
        <v>CIV</v>
      </c>
    </row>
    <row r="890" spans="1:91" x14ac:dyDescent="0.3">
      <c r="A890" s="1">
        <v>885</v>
      </c>
      <c r="B890" t="s">
        <v>167</v>
      </c>
      <c r="C890">
        <v>2</v>
      </c>
      <c r="D890">
        <v>6</v>
      </c>
      <c r="E890">
        <v>6</v>
      </c>
      <c r="F890" t="s">
        <v>123</v>
      </c>
      <c r="G890" t="s">
        <v>129</v>
      </c>
      <c r="H890">
        <v>46.21</v>
      </c>
      <c r="I890">
        <v>0.89</v>
      </c>
      <c r="J890">
        <v>44.1</v>
      </c>
      <c r="K890">
        <v>1570</v>
      </c>
      <c r="L890">
        <v>44.41</v>
      </c>
      <c r="M890">
        <v>0.89</v>
      </c>
      <c r="N890">
        <v>44.1</v>
      </c>
      <c r="O890">
        <v>1570</v>
      </c>
      <c r="P890">
        <v>1.32</v>
      </c>
      <c r="Q890">
        <v>50.19</v>
      </c>
      <c r="R890">
        <v>30.11</v>
      </c>
      <c r="S890">
        <v>1.7</v>
      </c>
      <c r="T890">
        <v>7.41</v>
      </c>
      <c r="U890">
        <v>0</v>
      </c>
      <c r="V890">
        <v>0</v>
      </c>
      <c r="W890">
        <v>0</v>
      </c>
      <c r="X890">
        <v>0</v>
      </c>
      <c r="Y890">
        <v>2</v>
      </c>
      <c r="Z890">
        <v>7.5</v>
      </c>
      <c r="AA890">
        <v>19.5</v>
      </c>
      <c r="AB890">
        <v>63.9</v>
      </c>
      <c r="AC890">
        <v>1692</v>
      </c>
      <c r="AD890">
        <v>37.86</v>
      </c>
      <c r="AE890">
        <v>33.36</v>
      </c>
      <c r="AF890">
        <v>11.65</v>
      </c>
      <c r="AG890">
        <v>1572</v>
      </c>
      <c r="AI890">
        <v>44.21</v>
      </c>
      <c r="AJ890">
        <v>40.89</v>
      </c>
      <c r="AK890">
        <v>0</v>
      </c>
      <c r="AL890">
        <v>47.32</v>
      </c>
      <c r="AM890">
        <v>6.32</v>
      </c>
      <c r="AN890">
        <v>47.81</v>
      </c>
      <c r="AO890">
        <v>45.02</v>
      </c>
      <c r="AP890">
        <v>3.72</v>
      </c>
      <c r="AQ890">
        <v>0</v>
      </c>
      <c r="AR890">
        <v>0</v>
      </c>
      <c r="AS890">
        <v>41.52</v>
      </c>
      <c r="AT890">
        <v>0</v>
      </c>
      <c r="AU890">
        <v>0</v>
      </c>
      <c r="AV890">
        <v>5.0999999999999996</v>
      </c>
      <c r="AW890">
        <v>62.4</v>
      </c>
      <c r="AX890">
        <v>92.1</v>
      </c>
      <c r="AY890">
        <v>100</v>
      </c>
      <c r="AZ890">
        <v>100</v>
      </c>
      <c r="BA890">
        <v>85.2</v>
      </c>
      <c r="BB890">
        <v>93.5</v>
      </c>
      <c r="BC890">
        <v>3.4971399662451539E-17</v>
      </c>
      <c r="BD890">
        <v>1.1341031570375901E-2</v>
      </c>
      <c r="BE890">
        <v>0</v>
      </c>
      <c r="BF890">
        <v>1.211962931246729E-16</v>
      </c>
      <c r="BG890">
        <v>1.0411621473846E-3</v>
      </c>
      <c r="BH890">
        <v>193.75070669467291</v>
      </c>
      <c r="BI890">
        <v>3.3182704546329999E-4</v>
      </c>
      <c r="BJ890">
        <v>2.5220390792820001E-4</v>
      </c>
      <c r="BK890">
        <v>9.449783447955204E-17</v>
      </c>
      <c r="BL890">
        <v>3.5933007687944261</v>
      </c>
      <c r="BM890">
        <v>193.19796484109219</v>
      </c>
      <c r="BN890">
        <v>100.7225520901585</v>
      </c>
      <c r="BO890">
        <v>100.95146251241179</v>
      </c>
      <c r="BP890">
        <v>57.994043989590807</v>
      </c>
      <c r="BQ890">
        <v>0</v>
      </c>
      <c r="BR890">
        <v>83.544447260973868</v>
      </c>
      <c r="BS890">
        <v>21.930335779134399</v>
      </c>
      <c r="BT890">
        <v>0</v>
      </c>
      <c r="BU890">
        <v>17.202939542945352</v>
      </c>
      <c r="BV890">
        <v>75.397818338605205</v>
      </c>
      <c r="BW890">
        <v>4.2159305703265604</v>
      </c>
      <c r="BX890">
        <v>8.2267148261234428</v>
      </c>
      <c r="BY890">
        <v>0.37257063462236001</v>
      </c>
      <c r="BZ890">
        <v>0.38326618855613998</v>
      </c>
      <c r="CA890">
        <f t="shared" si="104"/>
        <v>1.1341031570375901E-2</v>
      </c>
      <c r="CB890" cm="1">
        <f t="array" ref="CB890">IF(ISBLANK(INDEX(AC:AC,ROW())), "", INDEX(AC:AC,ROW())*(BI890+BJ890)/1000)</f>
        <v>9.8818037313841791E-4</v>
      </c>
      <c r="CC890">
        <f t="shared" si="105"/>
        <v>193.75174785682029</v>
      </c>
      <c r="CD890">
        <f t="shared" si="106"/>
        <v>4.8772635872882328E-19</v>
      </c>
      <c r="CE890">
        <f t="shared" si="107"/>
        <v>2.7021461935083333</v>
      </c>
      <c r="CF890" cm="1">
        <f t="array" ref="CF890">IFERROR(IF((BD890+BE890)*INDEX(H:H,ROW())*INDEX(K:K,ROW())/(BF890*30*1000)&lt;0.5,"",(BD890+BE890)*INDEX(H:H,ROW())*INDEX(K:K,ROW())/(BF890*30*1000)),"")</f>
        <v>226296370652995.06</v>
      </c>
      <c r="CG890">
        <f t="shared" si="108"/>
        <v>3.4655831420668077</v>
      </c>
      <c r="CH890" cm="1">
        <f t="array" ref="CH890">IFERROR((BD890+BE890)*INDEX(K:K,ROW())*INDEX(H:H,ROW())/BC890/100000,"")</f>
        <v>235274666173776.5</v>
      </c>
      <c r="CI890">
        <f t="shared" si="109"/>
        <v>2.137112826289092E-2</v>
      </c>
      <c r="CJ890">
        <v>0</v>
      </c>
      <c r="CK890">
        <f t="shared" si="110"/>
        <v>0</v>
      </c>
      <c r="CL890" cm="1">
        <f t="array" ref="CL890">IF(INDEX(AS:AS,ROW()-2)=0,CL889,INDEX(AS:AS,ROW()-2))</f>
        <v>41.52</v>
      </c>
      <c r="CM890" t="str">
        <f t="shared" si="111"/>
        <v>CIV</v>
      </c>
    </row>
    <row r="891" spans="1:91" x14ac:dyDescent="0.3">
      <c r="A891" s="1">
        <v>886</v>
      </c>
      <c r="B891" t="s">
        <v>167</v>
      </c>
      <c r="C891">
        <v>2</v>
      </c>
      <c r="D891">
        <v>6</v>
      </c>
      <c r="E891">
        <v>6</v>
      </c>
      <c r="F891" t="s">
        <v>123</v>
      </c>
      <c r="G891" t="s">
        <v>130</v>
      </c>
      <c r="H891">
        <v>46.21</v>
      </c>
      <c r="I891">
        <v>0.89</v>
      </c>
      <c r="J891">
        <v>44.1</v>
      </c>
      <c r="K891">
        <v>1570</v>
      </c>
      <c r="L891">
        <v>44.41</v>
      </c>
      <c r="M891">
        <v>0.89</v>
      </c>
      <c r="N891">
        <v>44.1</v>
      </c>
      <c r="O891">
        <v>1570</v>
      </c>
      <c r="P891">
        <v>1.32</v>
      </c>
      <c r="Q891">
        <v>50.19</v>
      </c>
      <c r="R891">
        <v>30.11</v>
      </c>
      <c r="S891">
        <v>1.7</v>
      </c>
      <c r="T891">
        <v>7.41</v>
      </c>
      <c r="U891">
        <v>0</v>
      </c>
      <c r="V891">
        <v>0</v>
      </c>
      <c r="W891">
        <v>0</v>
      </c>
      <c r="X891">
        <v>0</v>
      </c>
      <c r="Y891">
        <v>2</v>
      </c>
      <c r="Z891">
        <v>7.5</v>
      </c>
      <c r="AA891">
        <v>19.5</v>
      </c>
      <c r="AB891">
        <v>63.9</v>
      </c>
      <c r="AC891">
        <v>1695</v>
      </c>
      <c r="AD891">
        <v>37.86</v>
      </c>
      <c r="AE891">
        <v>32.409999999999997</v>
      </c>
      <c r="AF891">
        <v>11.67</v>
      </c>
      <c r="AG891">
        <v>1572</v>
      </c>
      <c r="AI891">
        <v>44.21</v>
      </c>
      <c r="AJ891">
        <v>40.89</v>
      </c>
      <c r="AK891">
        <v>0</v>
      </c>
      <c r="AL891">
        <v>47.32</v>
      </c>
      <c r="AM891">
        <v>6.32</v>
      </c>
      <c r="AN891">
        <v>47.81</v>
      </c>
      <c r="AO891">
        <v>45.02</v>
      </c>
      <c r="AP891">
        <v>3.72</v>
      </c>
      <c r="AQ891">
        <v>0</v>
      </c>
      <c r="AR891">
        <v>0</v>
      </c>
      <c r="AS891">
        <v>41.52</v>
      </c>
      <c r="AT891">
        <v>0</v>
      </c>
      <c r="AU891">
        <v>0</v>
      </c>
      <c r="AV891">
        <v>5.0999999999999996</v>
      </c>
      <c r="AW891">
        <v>62.4</v>
      </c>
      <c r="AX891">
        <v>92.1</v>
      </c>
      <c r="AY891">
        <v>100</v>
      </c>
      <c r="AZ891">
        <v>100</v>
      </c>
      <c r="BA891">
        <v>85.2</v>
      </c>
      <c r="BB891">
        <v>93.5</v>
      </c>
      <c r="BC891">
        <v>3.4971399662451539E-17</v>
      </c>
      <c r="BD891">
        <v>1.0497175626506899E-2</v>
      </c>
      <c r="BE891">
        <v>0</v>
      </c>
      <c r="BF891">
        <v>1.211962931246729E-16</v>
      </c>
      <c r="BG891">
        <v>1.0411621473846E-3</v>
      </c>
      <c r="BH891">
        <v>193.15382111877739</v>
      </c>
      <c r="BI891">
        <v>3.3182704546329999E-4</v>
      </c>
      <c r="BJ891">
        <v>2.5220390792820001E-4</v>
      </c>
      <c r="BK891">
        <v>9.449783447955204E-17</v>
      </c>
      <c r="BL891">
        <v>3.5883597768458291</v>
      </c>
      <c r="BM891">
        <v>194.3538003748132</v>
      </c>
      <c r="BN891">
        <v>100.9646132806177</v>
      </c>
      <c r="BO891">
        <v>102.1650248768579</v>
      </c>
      <c r="BP891">
        <v>57.539771999748879</v>
      </c>
      <c r="BQ891">
        <v>0</v>
      </c>
      <c r="BR891">
        <v>84.161836567061485</v>
      </c>
      <c r="BS891">
        <v>21.158235492709629</v>
      </c>
      <c r="BT891">
        <v>0</v>
      </c>
      <c r="BU891">
        <v>17.100547120492902</v>
      </c>
      <c r="BV891">
        <v>71.145161229933578</v>
      </c>
      <c r="BW891">
        <v>3.5629203573449009</v>
      </c>
      <c r="BX891">
        <v>8.1316678855565616</v>
      </c>
      <c r="BY891">
        <v>0.37257063462236001</v>
      </c>
      <c r="BZ891">
        <v>0.38326618855613998</v>
      </c>
      <c r="CA891">
        <f t="shared" si="104"/>
        <v>1.0497175626506899E-2</v>
      </c>
      <c r="CB891" cm="1">
        <f t="array" ref="CB891">IF(ISBLANK(INDEX(AC:AC,ROW())), "", INDEX(AC:AC,ROW())*(BI891+BJ891)/1000)</f>
        <v>9.8993246599859259E-4</v>
      </c>
      <c r="CC891">
        <f t="shared" si="105"/>
        <v>193.15486228092476</v>
      </c>
      <c r="CD891">
        <f t="shared" si="106"/>
        <v>4.8923352673418194E-19</v>
      </c>
      <c r="CE891">
        <f t="shared" si="107"/>
        <v>2.7021461935083333</v>
      </c>
      <c r="CF891" cm="1">
        <f t="array" ref="CF891">IFERROR(IF((BD891+BE891)*INDEX(H:H,ROW())*INDEX(K:K,ROW())/(BF891*30*1000)&lt;0.5,"",(BD891+BE891)*INDEX(H:H,ROW())*INDEX(K:K,ROW())/(BF891*30*1000)),"")</f>
        <v>209458260621600.22</v>
      </c>
      <c r="CG891">
        <f t="shared" si="108"/>
        <v>3.4655831420668077</v>
      </c>
      <c r="CH891" cm="1">
        <f t="array" ref="CH891">IFERROR((BD891+BE891)*INDEX(K:K,ROW())*INDEX(H:H,ROW())/BC891/100000,"")</f>
        <v>217768505093056.06</v>
      </c>
      <c r="CI891">
        <f t="shared" si="109"/>
        <v>1.9780959546763316E-2</v>
      </c>
      <c r="CJ891">
        <v>0</v>
      </c>
      <c r="CK891">
        <f t="shared" si="110"/>
        <v>0</v>
      </c>
      <c r="CL891" cm="1">
        <f t="array" ref="CL891">IF(INDEX(AS:AS,ROW()-2)=0,CL890,INDEX(AS:AS,ROW()-2))</f>
        <v>41.52</v>
      </c>
      <c r="CM891" t="str">
        <f t="shared" si="111"/>
        <v>CIV</v>
      </c>
    </row>
    <row r="892" spans="1:91" x14ac:dyDescent="0.3">
      <c r="A892" s="1">
        <v>887</v>
      </c>
      <c r="B892" t="s">
        <v>167</v>
      </c>
      <c r="C892">
        <v>2</v>
      </c>
      <c r="D892">
        <v>6</v>
      </c>
      <c r="E892">
        <v>6</v>
      </c>
      <c r="F892" t="s">
        <v>123</v>
      </c>
      <c r="G892" t="s">
        <v>131</v>
      </c>
      <c r="H892">
        <v>46.21</v>
      </c>
      <c r="I892">
        <v>0.89</v>
      </c>
      <c r="J892">
        <v>44.1</v>
      </c>
      <c r="K892">
        <v>1570</v>
      </c>
      <c r="L892">
        <v>44.41</v>
      </c>
      <c r="M892">
        <v>0.89</v>
      </c>
      <c r="N892">
        <v>44.1</v>
      </c>
      <c r="O892">
        <v>1570</v>
      </c>
      <c r="P892">
        <v>1.32</v>
      </c>
      <c r="Q892">
        <v>50.19</v>
      </c>
      <c r="R892">
        <v>30.11</v>
      </c>
      <c r="S892">
        <v>1.7</v>
      </c>
      <c r="T892">
        <v>7.41</v>
      </c>
      <c r="U892">
        <v>0</v>
      </c>
      <c r="V892">
        <v>0</v>
      </c>
      <c r="W892">
        <v>0</v>
      </c>
      <c r="X892">
        <v>0</v>
      </c>
      <c r="Y892">
        <v>2</v>
      </c>
      <c r="Z892">
        <v>7.5</v>
      </c>
      <c r="AA892">
        <v>19.5</v>
      </c>
      <c r="AB892">
        <v>63.9</v>
      </c>
      <c r="AC892">
        <v>1693</v>
      </c>
      <c r="AD892">
        <v>37.86</v>
      </c>
      <c r="AE892">
        <v>32.409999999999997</v>
      </c>
      <c r="AF892">
        <v>11.73</v>
      </c>
      <c r="AG892">
        <v>1572</v>
      </c>
      <c r="AI892">
        <v>44.21</v>
      </c>
      <c r="AJ892">
        <v>40.89</v>
      </c>
      <c r="AK892">
        <v>0</v>
      </c>
      <c r="AL892">
        <v>47.32</v>
      </c>
      <c r="AM892">
        <v>6.32</v>
      </c>
      <c r="AN892">
        <v>47.81</v>
      </c>
      <c r="AO892">
        <v>45.02</v>
      </c>
      <c r="AP892">
        <v>3.72</v>
      </c>
      <c r="AQ892">
        <v>0</v>
      </c>
      <c r="AR892">
        <v>0</v>
      </c>
      <c r="AS892">
        <v>41.52</v>
      </c>
      <c r="AT892">
        <v>0</v>
      </c>
      <c r="AU892">
        <v>0</v>
      </c>
      <c r="AV892">
        <v>5.0999999999999996</v>
      </c>
      <c r="AW892">
        <v>62.4</v>
      </c>
      <c r="AX892">
        <v>92.1</v>
      </c>
      <c r="AY892">
        <v>100</v>
      </c>
      <c r="AZ892">
        <v>100</v>
      </c>
      <c r="BA892">
        <v>85.2</v>
      </c>
      <c r="BB892">
        <v>93.5</v>
      </c>
      <c r="BC892">
        <v>3.4971399662451539E-17</v>
      </c>
      <c r="BD892">
        <v>3.9270419254598997E-3</v>
      </c>
      <c r="BE892">
        <v>0</v>
      </c>
      <c r="BF892">
        <v>1.211962931246729E-16</v>
      </c>
      <c r="BG892">
        <v>1.0411621473846E-3</v>
      </c>
      <c r="BH892">
        <v>193.32810755506179</v>
      </c>
      <c r="BI892">
        <v>3.3182704546329999E-4</v>
      </c>
      <c r="BJ892">
        <v>2.5220390792820001E-4</v>
      </c>
      <c r="BK892">
        <v>9.449783447955204E-17</v>
      </c>
      <c r="BL892">
        <v>3.56089728937049</v>
      </c>
      <c r="BM892">
        <v>182.7191437622426</v>
      </c>
      <c r="BN892">
        <v>100.520063803461</v>
      </c>
      <c r="BO892">
        <v>102.46109648429329</v>
      </c>
      <c r="BP892">
        <v>57.403336833571139</v>
      </c>
      <c r="BQ892">
        <v>0</v>
      </c>
      <c r="BR892">
        <v>86.294536608478424</v>
      </c>
      <c r="BS892">
        <v>19.94989213489686</v>
      </c>
      <c r="BT892">
        <v>0</v>
      </c>
      <c r="BU892">
        <v>16.74816960276338</v>
      </c>
      <c r="BV892">
        <v>66.86736163044516</v>
      </c>
      <c r="BW892">
        <v>3.6334834715422488</v>
      </c>
      <c r="BX892">
        <v>8.1936787405283447</v>
      </c>
      <c r="BY892">
        <v>0.37257063462236001</v>
      </c>
      <c r="BZ892">
        <v>0.38326618855613998</v>
      </c>
      <c r="CA892">
        <f t="shared" si="104"/>
        <v>3.9270419254598997E-3</v>
      </c>
      <c r="CB892" cm="1">
        <f t="array" ref="CB892">IF(ISBLANK(INDEX(AC:AC,ROW())), "", INDEX(AC:AC,ROW())*(BI892+BJ892)/1000)</f>
        <v>9.8876440409180954E-4</v>
      </c>
      <c r="CC892">
        <f t="shared" si="105"/>
        <v>193.32914871720916</v>
      </c>
      <c r="CD892">
        <f t="shared" si="106"/>
        <v>4.887924821816604E-19</v>
      </c>
      <c r="CE892">
        <f t="shared" si="107"/>
        <v>2.7021461935083333</v>
      </c>
      <c r="CF892" cm="1">
        <f t="array" ref="CF892">IFERROR(IF((BD892+BE892)*INDEX(H:H,ROW())*INDEX(K:K,ROW())/(BF892*30*1000)&lt;0.5,"",(BD892+BE892)*INDEX(H:H,ROW())*INDEX(K:K,ROW())/(BF892*30*1000)),"")</f>
        <v>78359303527119.063</v>
      </c>
      <c r="CG892">
        <f t="shared" si="108"/>
        <v>3.4655831420668077</v>
      </c>
      <c r="CH892" cm="1">
        <f t="array" ref="CH892">IFERROR((BD892+BE892)*INDEX(K:K,ROW())*INDEX(H:H,ROW())/BC892/100000,"")</f>
        <v>81468204398303.984</v>
      </c>
      <c r="CI892">
        <f t="shared" si="109"/>
        <v>7.4001484046633268E-3</v>
      </c>
      <c r="CJ892">
        <v>0</v>
      </c>
      <c r="CK892">
        <f t="shared" si="110"/>
        <v>0</v>
      </c>
      <c r="CL892" cm="1">
        <f t="array" ref="CL892">IF(INDEX(AS:AS,ROW()-2)=0,CL891,INDEX(AS:AS,ROW()-2))</f>
        <v>41.52</v>
      </c>
      <c r="CM892" t="str">
        <f t="shared" si="111"/>
        <v>CIV</v>
      </c>
    </row>
    <row r="893" spans="1:91" x14ac:dyDescent="0.3">
      <c r="A893" s="1">
        <v>888</v>
      </c>
      <c r="B893" t="s">
        <v>168</v>
      </c>
      <c r="C893">
        <v>2</v>
      </c>
      <c r="D893">
        <v>7</v>
      </c>
      <c r="E893">
        <v>6</v>
      </c>
      <c r="F893" t="s">
        <v>105</v>
      </c>
      <c r="G893" t="s">
        <v>106</v>
      </c>
      <c r="H893">
        <v>46.21</v>
      </c>
      <c r="I893">
        <v>0.89</v>
      </c>
      <c r="J893">
        <v>44.1</v>
      </c>
      <c r="K893">
        <v>1570</v>
      </c>
      <c r="L893">
        <v>44.41</v>
      </c>
      <c r="M893">
        <v>0.89</v>
      </c>
      <c r="N893">
        <v>44.1</v>
      </c>
      <c r="O893">
        <v>1570</v>
      </c>
      <c r="P893">
        <v>1.32</v>
      </c>
      <c r="Q893">
        <v>50.19</v>
      </c>
      <c r="R893">
        <v>30.11</v>
      </c>
      <c r="S893">
        <v>1.7</v>
      </c>
      <c r="T893">
        <v>7.41</v>
      </c>
      <c r="U893">
        <v>0</v>
      </c>
      <c r="V893">
        <v>0</v>
      </c>
      <c r="W893">
        <v>0</v>
      </c>
      <c r="X893">
        <v>0</v>
      </c>
      <c r="Y893">
        <v>2</v>
      </c>
      <c r="Z893">
        <v>7.5</v>
      </c>
      <c r="AA893">
        <v>19.5</v>
      </c>
      <c r="AB893">
        <v>63.9</v>
      </c>
      <c r="AC893">
        <v>1690</v>
      </c>
      <c r="AD893">
        <v>37.86</v>
      </c>
      <c r="AE893">
        <v>32.409999999999997</v>
      </c>
      <c r="AF893">
        <v>11.64</v>
      </c>
      <c r="AG893">
        <v>1572</v>
      </c>
      <c r="AI893">
        <v>44.21</v>
      </c>
      <c r="AJ893">
        <v>40.89</v>
      </c>
      <c r="AK893">
        <v>0</v>
      </c>
      <c r="AL893">
        <v>47.32</v>
      </c>
      <c r="AM893">
        <v>6.32</v>
      </c>
      <c r="AN893">
        <v>47.81</v>
      </c>
      <c r="AO893">
        <v>45.02</v>
      </c>
      <c r="AP893">
        <v>3.72</v>
      </c>
      <c r="AQ893">
        <v>0</v>
      </c>
      <c r="AR893">
        <v>0</v>
      </c>
      <c r="AS893">
        <v>41.52</v>
      </c>
      <c r="AT893">
        <v>0</v>
      </c>
      <c r="AU893">
        <v>0</v>
      </c>
      <c r="AV893">
        <v>5.0999999999999996</v>
      </c>
      <c r="AW893">
        <v>62.4</v>
      </c>
      <c r="AX893">
        <v>92.1</v>
      </c>
      <c r="AY893">
        <v>100</v>
      </c>
      <c r="AZ893">
        <v>100</v>
      </c>
      <c r="BA893">
        <v>85.2</v>
      </c>
      <c r="BB893">
        <v>93.5</v>
      </c>
      <c r="BC893">
        <v>3.4971399662451539E-17</v>
      </c>
      <c r="BD893">
        <v>3.9754216963689998E-4</v>
      </c>
      <c r="BE893">
        <v>0</v>
      </c>
      <c r="BF893">
        <v>1.211962931246729E-16</v>
      </c>
      <c r="BG893">
        <v>1.0411621473846E-3</v>
      </c>
      <c r="BH893">
        <v>193.42377825450041</v>
      </c>
      <c r="BI893">
        <v>3.3182704546329999E-4</v>
      </c>
      <c r="BJ893">
        <v>2.5220390792820001E-4</v>
      </c>
      <c r="BK893">
        <v>9.449783447955204E-17</v>
      </c>
      <c r="BL893">
        <v>3.5368427054786489</v>
      </c>
      <c r="BM893">
        <v>189.45140274316239</v>
      </c>
      <c r="BN893">
        <v>100.73901317454811</v>
      </c>
      <c r="BO893">
        <v>102.6643207528182</v>
      </c>
      <c r="BP893">
        <v>57.215745012282468</v>
      </c>
      <c r="BQ893">
        <v>0</v>
      </c>
      <c r="BR893">
        <v>87.467428269898122</v>
      </c>
      <c r="BS893">
        <v>19.124041653051261</v>
      </c>
      <c r="BT893">
        <v>0</v>
      </c>
      <c r="BU893">
        <v>16.232083654622539</v>
      </c>
      <c r="BV893">
        <v>63.684364304640809</v>
      </c>
      <c r="BW893">
        <v>4.1027808093833338</v>
      </c>
      <c r="BX893">
        <v>8.5509014895876234</v>
      </c>
      <c r="BY893">
        <v>0.37257063462236001</v>
      </c>
      <c r="BZ893">
        <v>0.38326618855613998</v>
      </c>
      <c r="CA893">
        <f t="shared" si="104"/>
        <v>3.9754216963689998E-4</v>
      </c>
      <c r="CB893" cm="1">
        <f t="array" ref="CB893">IF(ISBLANK(INDEX(AC:AC,ROW())), "", INDEX(AC:AC,ROW())*(BI893+BJ893)/1000)</f>
        <v>9.8701231123163508E-4</v>
      </c>
      <c r="CC893">
        <f t="shared" si="105"/>
        <v>193.42481941664778</v>
      </c>
      <c r="CD893">
        <f t="shared" si="106"/>
        <v>4.8855071838530954E-19</v>
      </c>
      <c r="CE893">
        <f t="shared" si="107"/>
        <v>2.7021461935083333</v>
      </c>
      <c r="CF893" cm="1">
        <f t="array" ref="CF893">IFERROR(IF((BD893+BE893)*INDEX(H:H,ROW())*INDEX(K:K,ROW())/(BF893*30*1000)&lt;0.5,"",(BD893+BE893)*INDEX(H:H,ROW())*INDEX(K:K,ROW())/(BF893*30*1000)),"")</f>
        <v>7932466249837.4424</v>
      </c>
      <c r="CG893">
        <f t="shared" si="108"/>
        <v>3.4655831420668077</v>
      </c>
      <c r="CH893" cm="1">
        <f t="array" ref="CH893">IFERROR((BD893+BE893)*INDEX(K:K,ROW())*INDEX(H:H,ROW())/BC893/100000,"")</f>
        <v>8247186393135.1641</v>
      </c>
      <c r="CI893">
        <f t="shared" si="109"/>
        <v>7.4913156219496625E-4</v>
      </c>
      <c r="CJ893">
        <v>0</v>
      </c>
      <c r="CK893">
        <f t="shared" si="110"/>
        <v>0</v>
      </c>
      <c r="CL893" cm="1">
        <f t="array" ref="CL893">IF(INDEX(AS:AS,ROW()-2)=0,CL892,INDEX(AS:AS,ROW()-2))</f>
        <v>41.52</v>
      </c>
      <c r="CM893" t="str">
        <f t="shared" si="111"/>
        <v>CIV</v>
      </c>
    </row>
    <row r="894" spans="1:91" x14ac:dyDescent="0.3">
      <c r="A894" s="1">
        <v>889</v>
      </c>
      <c r="B894" t="s">
        <v>168</v>
      </c>
      <c r="C894">
        <v>2</v>
      </c>
      <c r="D894">
        <v>7</v>
      </c>
      <c r="E894">
        <v>6</v>
      </c>
      <c r="F894" t="s">
        <v>105</v>
      </c>
      <c r="G894" t="s">
        <v>107</v>
      </c>
      <c r="H894">
        <v>46.21</v>
      </c>
      <c r="I894">
        <v>0.89</v>
      </c>
      <c r="J894">
        <v>44.1</v>
      </c>
      <c r="K894">
        <v>1570</v>
      </c>
      <c r="L894">
        <v>44.41</v>
      </c>
      <c r="M894">
        <v>0.89</v>
      </c>
      <c r="N894">
        <v>44.1</v>
      </c>
      <c r="O894">
        <v>1570</v>
      </c>
      <c r="P894">
        <v>1.32</v>
      </c>
      <c r="Q894">
        <v>50.19</v>
      </c>
      <c r="R894">
        <v>30.11</v>
      </c>
      <c r="S894">
        <v>1.7</v>
      </c>
      <c r="T894">
        <v>7.41</v>
      </c>
      <c r="U894">
        <v>0</v>
      </c>
      <c r="V894">
        <v>0</v>
      </c>
      <c r="W894">
        <v>0</v>
      </c>
      <c r="X894">
        <v>0</v>
      </c>
      <c r="Y894">
        <v>2</v>
      </c>
      <c r="Z894">
        <v>7.5</v>
      </c>
      <c r="AA894">
        <v>19.5</v>
      </c>
      <c r="AB894">
        <v>63.9</v>
      </c>
      <c r="AC894">
        <v>1676</v>
      </c>
      <c r="AD894">
        <v>37.56</v>
      </c>
      <c r="AE894">
        <v>33.24</v>
      </c>
      <c r="AF894">
        <v>11.43</v>
      </c>
      <c r="AG894">
        <v>1572</v>
      </c>
      <c r="AI894">
        <v>44.21</v>
      </c>
      <c r="AJ894">
        <v>40.89</v>
      </c>
      <c r="AK894">
        <v>0</v>
      </c>
      <c r="AL894">
        <v>47.32</v>
      </c>
      <c r="AM894">
        <v>6.32</v>
      </c>
      <c r="AN894">
        <v>47.81</v>
      </c>
      <c r="AO894">
        <v>45.02</v>
      </c>
      <c r="AP894">
        <v>3.72</v>
      </c>
      <c r="AQ894">
        <v>0</v>
      </c>
      <c r="AR894">
        <v>0</v>
      </c>
      <c r="AS894">
        <v>41.52</v>
      </c>
      <c r="AT894">
        <v>0</v>
      </c>
      <c r="AU894">
        <v>0</v>
      </c>
      <c r="AV894">
        <v>5.0999999999999996</v>
      </c>
      <c r="AW894">
        <v>62.4</v>
      </c>
      <c r="AX894">
        <v>92.1</v>
      </c>
      <c r="AY894">
        <v>100</v>
      </c>
      <c r="AZ894">
        <v>100</v>
      </c>
      <c r="BA894">
        <v>85.2</v>
      </c>
      <c r="BB894">
        <v>93.5</v>
      </c>
      <c r="BC894">
        <v>3.4971399662451539E-17</v>
      </c>
      <c r="BD894">
        <v>3.9754216963689998E-4</v>
      </c>
      <c r="BE894">
        <v>0</v>
      </c>
      <c r="BF894">
        <v>1.211962931246729E-16</v>
      </c>
      <c r="BG894">
        <v>1.0411621473846E-3</v>
      </c>
      <c r="BH894">
        <v>193.30848678088509</v>
      </c>
      <c r="BI894">
        <v>3.3182704546329999E-4</v>
      </c>
      <c r="BJ894">
        <v>2.5220390792820001E-4</v>
      </c>
      <c r="BK894">
        <v>9.449783447955204E-17</v>
      </c>
      <c r="BL894">
        <v>3.5360578668819</v>
      </c>
      <c r="BM894">
        <v>193.4906328425524</v>
      </c>
      <c r="BN894">
        <v>101.0337286674708</v>
      </c>
      <c r="BO894">
        <v>102.9627528643574</v>
      </c>
      <c r="BP894">
        <v>57.152413085877093</v>
      </c>
      <c r="BQ894">
        <v>0</v>
      </c>
      <c r="BR894">
        <v>87.582250306532629</v>
      </c>
      <c r="BS894">
        <v>19.00466430260796</v>
      </c>
      <c r="BT894">
        <v>0</v>
      </c>
      <c r="BU894">
        <v>15.940078090669489</v>
      </c>
      <c r="BV894">
        <v>61.23348847702588</v>
      </c>
      <c r="BW894">
        <v>3.7446895228400798</v>
      </c>
      <c r="BX894">
        <v>8.497100481977041</v>
      </c>
      <c r="BY894">
        <v>0.37257063462236001</v>
      </c>
      <c r="BZ894">
        <v>0.38326618855613998</v>
      </c>
      <c r="CA894">
        <f t="shared" si="104"/>
        <v>3.9754216963689998E-4</v>
      </c>
      <c r="CB894" cm="1">
        <f t="array" ref="CB894">IF(ISBLANK(INDEX(AC:AC,ROW())), "", INDEX(AC:AC,ROW())*(BI894+BJ894)/1000)</f>
        <v>9.7883587788415399E-4</v>
      </c>
      <c r="CC894">
        <f t="shared" si="105"/>
        <v>193.30952794303246</v>
      </c>
      <c r="CD894">
        <f t="shared" si="106"/>
        <v>4.8884209425724821E-19</v>
      </c>
      <c r="CE894">
        <f t="shared" si="107"/>
        <v>2.7021461935083333</v>
      </c>
      <c r="CF894" cm="1">
        <f t="array" ref="CF894">IFERROR(IF((BD894+BE894)*INDEX(H:H,ROW())*INDEX(K:K,ROW())/(BF894*30*1000)&lt;0.5,"",(BD894+BE894)*INDEX(H:H,ROW())*INDEX(K:K,ROW())/(BF894*30*1000)),"")</f>
        <v>7932466249837.4424</v>
      </c>
      <c r="CG894">
        <f t="shared" si="108"/>
        <v>3.4655831420668077</v>
      </c>
      <c r="CH894" cm="1">
        <f t="array" ref="CH894">IFERROR((BD894+BE894)*INDEX(K:K,ROW())*INDEX(H:H,ROW())/BC894/100000,"")</f>
        <v>8247186393135.1641</v>
      </c>
      <c r="CI894">
        <f t="shared" si="109"/>
        <v>7.4913156219496625E-4</v>
      </c>
      <c r="CJ894">
        <v>0</v>
      </c>
      <c r="CK894">
        <f t="shared" si="110"/>
        <v>0</v>
      </c>
      <c r="CL894" cm="1">
        <f t="array" ref="CL894">IF(INDEX(AS:AS,ROW()-2)=0,CL893,INDEX(AS:AS,ROW()-2))</f>
        <v>41.52</v>
      </c>
      <c r="CM894" t="str">
        <f t="shared" si="111"/>
        <v>CIV</v>
      </c>
    </row>
    <row r="895" spans="1:91" x14ac:dyDescent="0.3">
      <c r="A895" s="1">
        <v>890</v>
      </c>
      <c r="B895" t="s">
        <v>168</v>
      </c>
      <c r="C895">
        <v>2</v>
      </c>
      <c r="D895">
        <v>7</v>
      </c>
      <c r="E895">
        <v>6</v>
      </c>
      <c r="F895" t="s">
        <v>105</v>
      </c>
      <c r="G895" t="s">
        <v>108</v>
      </c>
      <c r="H895">
        <v>46.21</v>
      </c>
      <c r="I895">
        <v>0.89</v>
      </c>
      <c r="J895">
        <v>44.1</v>
      </c>
      <c r="K895">
        <v>1570</v>
      </c>
      <c r="L895">
        <v>44.41</v>
      </c>
      <c r="M895">
        <v>0.89</v>
      </c>
      <c r="N895">
        <v>44.1</v>
      </c>
      <c r="O895">
        <v>1570</v>
      </c>
      <c r="P895">
        <v>1.32</v>
      </c>
      <c r="Q895">
        <v>50.19</v>
      </c>
      <c r="R895">
        <v>30.11</v>
      </c>
      <c r="S895">
        <v>1.7</v>
      </c>
      <c r="T895">
        <v>7.41</v>
      </c>
      <c r="U895">
        <v>0</v>
      </c>
      <c r="V895">
        <v>0</v>
      </c>
      <c r="W895">
        <v>0</v>
      </c>
      <c r="X895">
        <v>0</v>
      </c>
      <c r="Y895">
        <v>2</v>
      </c>
      <c r="Z895">
        <v>7.5</v>
      </c>
      <c r="AA895">
        <v>19.5</v>
      </c>
      <c r="AB895">
        <v>63.9</v>
      </c>
      <c r="AC895">
        <v>1682</v>
      </c>
      <c r="AD895">
        <v>37.86</v>
      </c>
      <c r="AE895">
        <v>32.409999999999997</v>
      </c>
      <c r="AF895">
        <v>11.26</v>
      </c>
      <c r="AG895">
        <v>1572</v>
      </c>
      <c r="AI895">
        <v>44.21</v>
      </c>
      <c r="AJ895">
        <v>40.89</v>
      </c>
      <c r="AK895">
        <v>0</v>
      </c>
      <c r="AL895">
        <v>47.32</v>
      </c>
      <c r="AM895">
        <v>6.32</v>
      </c>
      <c r="AN895">
        <v>47.81</v>
      </c>
      <c r="AO895">
        <v>45.02</v>
      </c>
      <c r="AP895">
        <v>3.72</v>
      </c>
      <c r="AQ895">
        <v>0</v>
      </c>
      <c r="AR895">
        <v>0</v>
      </c>
      <c r="AS895">
        <v>41.52</v>
      </c>
      <c r="AT895">
        <v>0</v>
      </c>
      <c r="AU895">
        <v>0</v>
      </c>
      <c r="AV895">
        <v>5.0999999999999996</v>
      </c>
      <c r="AW895">
        <v>62.4</v>
      </c>
      <c r="AX895">
        <v>92.1</v>
      </c>
      <c r="AY895">
        <v>100</v>
      </c>
      <c r="AZ895">
        <v>100</v>
      </c>
      <c r="BA895">
        <v>85.2</v>
      </c>
      <c r="BB895">
        <v>93.5</v>
      </c>
      <c r="BC895">
        <v>3.4971399662451539E-17</v>
      </c>
      <c r="BD895">
        <v>3.9754216963689998E-4</v>
      </c>
      <c r="BE895">
        <v>0</v>
      </c>
      <c r="BF895">
        <v>1.211962931246729E-16</v>
      </c>
      <c r="BG895">
        <v>1.0411621473846E-3</v>
      </c>
      <c r="BH895">
        <v>193.5428450104892</v>
      </c>
      <c r="BI895">
        <v>3.3182704546329999E-4</v>
      </c>
      <c r="BJ895">
        <v>2.5220390792820001E-4</v>
      </c>
      <c r="BK895">
        <v>9.449783447955204E-17</v>
      </c>
      <c r="BL895">
        <v>3.5396646458915808</v>
      </c>
      <c r="BM895">
        <v>189.0519282517144</v>
      </c>
      <c r="BN895">
        <v>101.2698999016832</v>
      </c>
      <c r="BO895">
        <v>102.9680332945216</v>
      </c>
      <c r="BP895">
        <v>57.066127314082131</v>
      </c>
      <c r="BQ895">
        <v>0</v>
      </c>
      <c r="BR895">
        <v>89.034157591970356</v>
      </c>
      <c r="BS895">
        <v>18.479792990584642</v>
      </c>
      <c r="BT895">
        <v>0</v>
      </c>
      <c r="BU895">
        <v>15.78673429005862</v>
      </c>
      <c r="BV895">
        <v>58.301281957769071</v>
      </c>
      <c r="BW895">
        <v>3.725197602994923</v>
      </c>
      <c r="BX895">
        <v>8.3952060154878723</v>
      </c>
      <c r="BY895">
        <v>0.37257063462236001</v>
      </c>
      <c r="BZ895">
        <v>0.38326618855613998</v>
      </c>
      <c r="CA895">
        <f t="shared" si="104"/>
        <v>3.9754216963689998E-4</v>
      </c>
      <c r="CB895" cm="1">
        <f t="array" ref="CB895">IF(ISBLANK(INDEX(AC:AC,ROW())), "", INDEX(AC:AC,ROW())*(BI895+BJ895)/1000)</f>
        <v>9.8234006360450291E-4</v>
      </c>
      <c r="CC895">
        <f t="shared" si="105"/>
        <v>193.54388617263658</v>
      </c>
      <c r="CD895">
        <f t="shared" si="106"/>
        <v>4.882501656252898E-19</v>
      </c>
      <c r="CE895">
        <f t="shared" si="107"/>
        <v>2.7021461935083333</v>
      </c>
      <c r="CF895" cm="1">
        <f t="array" ref="CF895">IFERROR(IF((BD895+BE895)*INDEX(H:H,ROW())*INDEX(K:K,ROW())/(BF895*30*1000)&lt;0.5,"",(BD895+BE895)*INDEX(H:H,ROW())*INDEX(K:K,ROW())/(BF895*30*1000)),"")</f>
        <v>7932466249837.4424</v>
      </c>
      <c r="CG895">
        <f t="shared" si="108"/>
        <v>3.4655831420668077</v>
      </c>
      <c r="CH895" cm="1">
        <f t="array" ref="CH895">IFERROR((BD895+BE895)*INDEX(K:K,ROW())*INDEX(H:H,ROW())/BC895/100000,"")</f>
        <v>8247186393135.1641</v>
      </c>
      <c r="CI895">
        <f t="shared" si="109"/>
        <v>7.4913156219496625E-4</v>
      </c>
      <c r="CJ895">
        <v>0</v>
      </c>
      <c r="CK895">
        <f t="shared" si="110"/>
        <v>0</v>
      </c>
      <c r="CL895" cm="1">
        <f t="array" ref="CL895">IF(INDEX(AS:AS,ROW()-2)=0,CL894,INDEX(AS:AS,ROW()-2))</f>
        <v>41.52</v>
      </c>
      <c r="CM895" t="str">
        <f t="shared" si="111"/>
        <v>CIV</v>
      </c>
    </row>
    <row r="896" spans="1:91" x14ac:dyDescent="0.3">
      <c r="A896" s="1">
        <v>891</v>
      </c>
      <c r="B896" t="s">
        <v>168</v>
      </c>
      <c r="C896">
        <v>2</v>
      </c>
      <c r="D896">
        <v>7</v>
      </c>
      <c r="E896">
        <v>6</v>
      </c>
      <c r="F896" t="s">
        <v>105</v>
      </c>
      <c r="G896" t="s">
        <v>109</v>
      </c>
      <c r="H896">
        <v>46.21</v>
      </c>
      <c r="I896">
        <v>0.89</v>
      </c>
      <c r="J896">
        <v>44.1</v>
      </c>
      <c r="K896">
        <v>1570</v>
      </c>
      <c r="L896">
        <v>44.41</v>
      </c>
      <c r="M896">
        <v>0.89</v>
      </c>
      <c r="N896">
        <v>44.1</v>
      </c>
      <c r="O896">
        <v>1570</v>
      </c>
      <c r="P896">
        <v>1.32</v>
      </c>
      <c r="Q896">
        <v>50.19</v>
      </c>
      <c r="R896">
        <v>30.11</v>
      </c>
      <c r="S896">
        <v>1.7</v>
      </c>
      <c r="T896">
        <v>7.41</v>
      </c>
      <c r="U896">
        <v>0</v>
      </c>
      <c r="V896">
        <v>0</v>
      </c>
      <c r="W896">
        <v>0</v>
      </c>
      <c r="X896">
        <v>0</v>
      </c>
      <c r="Y896">
        <v>2</v>
      </c>
      <c r="Z896">
        <v>7.5</v>
      </c>
      <c r="AA896">
        <v>19.5</v>
      </c>
      <c r="AB896">
        <v>63.9</v>
      </c>
      <c r="AC896">
        <v>1692</v>
      </c>
      <c r="AD896">
        <v>37.86</v>
      </c>
      <c r="AE896">
        <v>32.81</v>
      </c>
      <c r="AF896">
        <v>11.37</v>
      </c>
      <c r="AG896">
        <v>1572</v>
      </c>
      <c r="AI896">
        <v>44.21</v>
      </c>
      <c r="AJ896">
        <v>40.89</v>
      </c>
      <c r="AK896">
        <v>0</v>
      </c>
      <c r="AL896">
        <v>47.32</v>
      </c>
      <c r="AM896">
        <v>6.32</v>
      </c>
      <c r="AN896">
        <v>47.81</v>
      </c>
      <c r="AO896">
        <v>45.02</v>
      </c>
      <c r="AP896">
        <v>3.72</v>
      </c>
      <c r="AQ896">
        <v>0</v>
      </c>
      <c r="AR896">
        <v>0</v>
      </c>
      <c r="AS896">
        <v>41.52</v>
      </c>
      <c r="AT896">
        <v>0</v>
      </c>
      <c r="AU896">
        <v>0</v>
      </c>
      <c r="AV896">
        <v>5.0999999999999996</v>
      </c>
      <c r="AW896">
        <v>62.4</v>
      </c>
      <c r="AX896">
        <v>92.1</v>
      </c>
      <c r="AY896">
        <v>100</v>
      </c>
      <c r="AZ896">
        <v>100</v>
      </c>
      <c r="BA896">
        <v>85.2</v>
      </c>
      <c r="BB896">
        <v>93.5</v>
      </c>
      <c r="BC896">
        <v>3.4971399662451539E-17</v>
      </c>
      <c r="BD896">
        <v>3.9754216963689998E-4</v>
      </c>
      <c r="BE896">
        <v>0</v>
      </c>
      <c r="BF896">
        <v>1.211962931246729E-16</v>
      </c>
      <c r="BG896">
        <v>1.0411621473846E-3</v>
      </c>
      <c r="BH896">
        <v>194.09407036513161</v>
      </c>
      <c r="BI896">
        <v>3.3182704546329999E-4</v>
      </c>
      <c r="BJ896">
        <v>2.5220390792820001E-4</v>
      </c>
      <c r="BK896">
        <v>9.449783447955204E-17</v>
      </c>
      <c r="BL896">
        <v>3.562705766159258</v>
      </c>
      <c r="BM896">
        <v>188.40519392531769</v>
      </c>
      <c r="BN896">
        <v>102.2596355061056</v>
      </c>
      <c r="BO896">
        <v>102.7872424732569</v>
      </c>
      <c r="BP896">
        <v>57.221910942184323</v>
      </c>
      <c r="BQ896">
        <v>0</v>
      </c>
      <c r="BR896">
        <v>89.082842337111572</v>
      </c>
      <c r="BS896">
        <v>18.039055482651609</v>
      </c>
      <c r="BT896">
        <v>0</v>
      </c>
      <c r="BU896">
        <v>15.586744027942339</v>
      </c>
      <c r="BV896">
        <v>56.081665237136811</v>
      </c>
      <c r="BW896">
        <v>3.9849646944944559</v>
      </c>
      <c r="BX896">
        <v>8.3976719710666199</v>
      </c>
      <c r="BY896">
        <v>0.37257063462236001</v>
      </c>
      <c r="BZ896">
        <v>0.38326618855613998</v>
      </c>
      <c r="CA896">
        <f t="shared" si="104"/>
        <v>3.9754216963689998E-4</v>
      </c>
      <c r="CB896" cm="1">
        <f t="array" ref="CB896">IF(ISBLANK(INDEX(AC:AC,ROW())), "", INDEX(AC:AC,ROW())*(BI896+BJ896)/1000)</f>
        <v>9.8818037313841791E-4</v>
      </c>
      <c r="CC896">
        <f t="shared" si="105"/>
        <v>194.09511152727899</v>
      </c>
      <c r="CD896">
        <f t="shared" si="106"/>
        <v>4.8686354713406005E-19</v>
      </c>
      <c r="CE896">
        <f t="shared" si="107"/>
        <v>2.7021461935083333</v>
      </c>
      <c r="CF896" cm="1">
        <f t="array" ref="CF896">IFERROR(IF((BD896+BE896)*INDEX(H:H,ROW())*INDEX(K:K,ROW())/(BF896*30*1000)&lt;0.5,"",(BD896+BE896)*INDEX(H:H,ROW())*INDEX(K:K,ROW())/(BF896*30*1000)),"")</f>
        <v>7932466249837.4424</v>
      </c>
      <c r="CG896">
        <f t="shared" si="108"/>
        <v>3.4655831420668077</v>
      </c>
      <c r="CH896" cm="1">
        <f t="array" ref="CH896">IFERROR((BD896+BE896)*INDEX(K:K,ROW())*INDEX(H:H,ROW())/BC896/100000,"")</f>
        <v>8247186393135.1641</v>
      </c>
      <c r="CI896">
        <f t="shared" si="109"/>
        <v>7.4913156219496625E-4</v>
      </c>
      <c r="CJ896">
        <v>0</v>
      </c>
      <c r="CK896">
        <f t="shared" si="110"/>
        <v>0</v>
      </c>
      <c r="CL896" cm="1">
        <f t="array" ref="CL896">IF(INDEX(AS:AS,ROW()-2)=0,CL895,INDEX(AS:AS,ROW()-2))</f>
        <v>41.52</v>
      </c>
      <c r="CM896" t="str">
        <f t="shared" si="111"/>
        <v>CIV</v>
      </c>
    </row>
    <row r="897" spans="1:91" x14ac:dyDescent="0.3">
      <c r="A897" s="1">
        <v>892</v>
      </c>
      <c r="B897" t="s">
        <v>168</v>
      </c>
      <c r="C897">
        <v>2</v>
      </c>
      <c r="D897">
        <v>7</v>
      </c>
      <c r="E897">
        <v>6</v>
      </c>
      <c r="F897" t="s">
        <v>105</v>
      </c>
      <c r="G897" t="s">
        <v>110</v>
      </c>
      <c r="H897">
        <v>46.21</v>
      </c>
      <c r="I897">
        <v>0.89</v>
      </c>
      <c r="J897">
        <v>44.1</v>
      </c>
      <c r="K897">
        <v>1570</v>
      </c>
      <c r="L897">
        <v>44.41</v>
      </c>
      <c r="M897">
        <v>0.89</v>
      </c>
      <c r="N897">
        <v>44.1</v>
      </c>
      <c r="O897">
        <v>1570</v>
      </c>
      <c r="P897">
        <v>1.32</v>
      </c>
      <c r="Q897">
        <v>50.19</v>
      </c>
      <c r="R897">
        <v>30.11</v>
      </c>
      <c r="S897">
        <v>1.7</v>
      </c>
      <c r="T897">
        <v>7.41</v>
      </c>
      <c r="U897">
        <v>0</v>
      </c>
      <c r="V897">
        <v>0</v>
      </c>
      <c r="W897">
        <v>0</v>
      </c>
      <c r="X897">
        <v>0</v>
      </c>
      <c r="Y897">
        <v>2</v>
      </c>
      <c r="Z897">
        <v>7.5</v>
      </c>
      <c r="AA897">
        <v>19.5</v>
      </c>
      <c r="AB897">
        <v>63.9</v>
      </c>
      <c r="AC897">
        <v>1698</v>
      </c>
      <c r="AD897">
        <v>37.86</v>
      </c>
      <c r="AE897">
        <v>32.409999999999997</v>
      </c>
      <c r="AF897">
        <v>11.29</v>
      </c>
      <c r="AG897">
        <v>1572</v>
      </c>
      <c r="AI897">
        <v>44.21</v>
      </c>
      <c r="AJ897">
        <v>40.89</v>
      </c>
      <c r="AK897">
        <v>0</v>
      </c>
      <c r="AL897">
        <v>47.32</v>
      </c>
      <c r="AM897">
        <v>6.32</v>
      </c>
      <c r="AN897">
        <v>47.81</v>
      </c>
      <c r="AO897">
        <v>45.02</v>
      </c>
      <c r="AP897">
        <v>3.72</v>
      </c>
      <c r="AQ897">
        <v>0</v>
      </c>
      <c r="AR897">
        <v>0</v>
      </c>
      <c r="AS897">
        <v>41.52</v>
      </c>
      <c r="AT897">
        <v>0</v>
      </c>
      <c r="AU897">
        <v>0</v>
      </c>
      <c r="AV897">
        <v>5.0999999999999996</v>
      </c>
      <c r="AW897">
        <v>62.4</v>
      </c>
      <c r="AX897">
        <v>92.1</v>
      </c>
      <c r="AY897">
        <v>100</v>
      </c>
      <c r="AZ897">
        <v>100</v>
      </c>
      <c r="BA897">
        <v>85.2</v>
      </c>
      <c r="BB897">
        <v>93.5</v>
      </c>
      <c r="BC897">
        <v>3.4971399662451539E-17</v>
      </c>
      <c r="BD897">
        <v>3.9754216963689998E-4</v>
      </c>
      <c r="BE897">
        <v>0</v>
      </c>
      <c r="BF897">
        <v>1.211962931246729E-16</v>
      </c>
      <c r="BG897">
        <v>1.0411621473846E-3</v>
      </c>
      <c r="BH897">
        <v>194.7909476761472</v>
      </c>
      <c r="BI897">
        <v>3.3182704546329999E-4</v>
      </c>
      <c r="BJ897">
        <v>2.5220390792820001E-4</v>
      </c>
      <c r="BK897">
        <v>9.449783447955204E-17</v>
      </c>
      <c r="BL897">
        <v>3.6762659588448519</v>
      </c>
      <c r="BM897">
        <v>189.6322999139004</v>
      </c>
      <c r="BN897">
        <v>103.23821401097101</v>
      </c>
      <c r="BO897">
        <v>102.3406576216648</v>
      </c>
      <c r="BP897">
        <v>57.234258265346647</v>
      </c>
      <c r="BQ897">
        <v>0</v>
      </c>
      <c r="BR897">
        <v>87.767606224446396</v>
      </c>
      <c r="BS897">
        <v>17.781180916051021</v>
      </c>
      <c r="BT897">
        <v>0</v>
      </c>
      <c r="BU897">
        <v>15.44592030060149</v>
      </c>
      <c r="BV897">
        <v>53.943559384378709</v>
      </c>
      <c r="BW897">
        <v>3.815984363118138</v>
      </c>
      <c r="BX897">
        <v>8.2378284027319211</v>
      </c>
      <c r="BY897">
        <v>0.37257063462236001</v>
      </c>
      <c r="BZ897">
        <v>0.38326618855613998</v>
      </c>
      <c r="CA897">
        <f t="shared" si="104"/>
        <v>3.9754216963689998E-4</v>
      </c>
      <c r="CB897" cm="1">
        <f t="array" ref="CB897">IF(ISBLANK(INDEX(AC:AC,ROW())), "", INDEX(AC:AC,ROW())*(BI897+BJ897)/1000)</f>
        <v>9.9168455885876704E-4</v>
      </c>
      <c r="CC897">
        <f t="shared" si="105"/>
        <v>194.79198883829457</v>
      </c>
      <c r="CD897">
        <f t="shared" si="106"/>
        <v>4.8512177037218333E-19</v>
      </c>
      <c r="CE897">
        <f t="shared" si="107"/>
        <v>2.7021461935083333</v>
      </c>
      <c r="CF897" cm="1">
        <f t="array" ref="CF897">IFERROR(IF((BD897+BE897)*INDEX(H:H,ROW())*INDEX(K:K,ROW())/(BF897*30*1000)&lt;0.5,"",(BD897+BE897)*INDEX(H:H,ROW())*INDEX(K:K,ROW())/(BF897*30*1000)),"")</f>
        <v>7932466249837.4424</v>
      </c>
      <c r="CG897">
        <f t="shared" si="108"/>
        <v>3.4655831420668077</v>
      </c>
      <c r="CH897" cm="1">
        <f t="array" ref="CH897">IFERROR((BD897+BE897)*INDEX(K:K,ROW())*INDEX(H:H,ROW())/BC897/100000,"")</f>
        <v>8247186393135.1641</v>
      </c>
      <c r="CI897">
        <f t="shared" si="109"/>
        <v>7.4913156219496625E-4</v>
      </c>
      <c r="CJ897">
        <v>0</v>
      </c>
      <c r="CK897">
        <f t="shared" si="110"/>
        <v>0</v>
      </c>
      <c r="CL897" cm="1">
        <f t="array" ref="CL897">IF(INDEX(AS:AS,ROW()-2)=0,CL896,INDEX(AS:AS,ROW()-2))</f>
        <v>41.52</v>
      </c>
      <c r="CM897" t="str">
        <f t="shared" si="111"/>
        <v>CIV</v>
      </c>
    </row>
    <row r="898" spans="1:91" x14ac:dyDescent="0.3">
      <c r="A898" s="1">
        <v>893</v>
      </c>
      <c r="B898" t="s">
        <v>168</v>
      </c>
      <c r="C898">
        <v>2</v>
      </c>
      <c r="D898">
        <v>7</v>
      </c>
      <c r="E898">
        <v>6</v>
      </c>
      <c r="F898" t="s">
        <v>105</v>
      </c>
      <c r="G898" t="s">
        <v>111</v>
      </c>
      <c r="H898">
        <v>46.21</v>
      </c>
      <c r="I898">
        <v>0.89</v>
      </c>
      <c r="J898">
        <v>44.1</v>
      </c>
      <c r="K898">
        <v>1570</v>
      </c>
      <c r="L898">
        <v>44.41</v>
      </c>
      <c r="M898">
        <v>0.89</v>
      </c>
      <c r="N898">
        <v>44.1</v>
      </c>
      <c r="O898">
        <v>1570</v>
      </c>
      <c r="P898">
        <v>1.32</v>
      </c>
      <c r="Q898">
        <v>50.19</v>
      </c>
      <c r="R898">
        <v>30.11</v>
      </c>
      <c r="S898">
        <v>1.7</v>
      </c>
      <c r="T898">
        <v>7.41</v>
      </c>
      <c r="U898">
        <v>0</v>
      </c>
      <c r="V898">
        <v>0</v>
      </c>
      <c r="W898">
        <v>0</v>
      </c>
      <c r="X898">
        <v>0</v>
      </c>
      <c r="Y898">
        <v>2</v>
      </c>
      <c r="Z898">
        <v>7.5</v>
      </c>
      <c r="AA898">
        <v>19.5</v>
      </c>
      <c r="AB898">
        <v>63.9</v>
      </c>
      <c r="AC898">
        <v>1670</v>
      </c>
      <c r="AD898">
        <v>37.86</v>
      </c>
      <c r="AE898">
        <v>33.39</v>
      </c>
      <c r="AF898">
        <v>11.52</v>
      </c>
      <c r="AG898">
        <v>1572</v>
      </c>
      <c r="AI898">
        <v>44.21</v>
      </c>
      <c r="AJ898">
        <v>40.89</v>
      </c>
      <c r="AK898">
        <v>0</v>
      </c>
      <c r="AL898">
        <v>47.32</v>
      </c>
      <c r="AM898">
        <v>6.32</v>
      </c>
      <c r="AN898">
        <v>47.81</v>
      </c>
      <c r="AO898">
        <v>45.02</v>
      </c>
      <c r="AP898">
        <v>3.72</v>
      </c>
      <c r="AQ898">
        <v>0</v>
      </c>
      <c r="AR898">
        <v>0</v>
      </c>
      <c r="AS898">
        <v>41.52</v>
      </c>
      <c r="AT898">
        <v>0</v>
      </c>
      <c r="AU898">
        <v>0</v>
      </c>
      <c r="AV898">
        <v>5.0999999999999996</v>
      </c>
      <c r="AW898">
        <v>62.4</v>
      </c>
      <c r="AX898">
        <v>92.1</v>
      </c>
      <c r="AY898">
        <v>100</v>
      </c>
      <c r="AZ898">
        <v>100</v>
      </c>
      <c r="BA898">
        <v>85.2</v>
      </c>
      <c r="BB898">
        <v>93.5</v>
      </c>
      <c r="BC898">
        <v>3.4971399662451539E-17</v>
      </c>
      <c r="BD898">
        <v>1.11695583400884E-2</v>
      </c>
      <c r="BE898">
        <v>0</v>
      </c>
      <c r="BF898">
        <v>1.211962931246729E-16</v>
      </c>
      <c r="BG898">
        <v>1.0411621473846E-3</v>
      </c>
      <c r="BH898">
        <v>192.4540911649776</v>
      </c>
      <c r="BI898">
        <v>3.3182704546329999E-4</v>
      </c>
      <c r="BJ898">
        <v>2.5220390792820001E-4</v>
      </c>
      <c r="BK898">
        <v>1.7510434000694031</v>
      </c>
      <c r="BL898">
        <v>3.7145724790898229</v>
      </c>
      <c r="BM898">
        <v>192.43517855426879</v>
      </c>
      <c r="BN898">
        <v>103.4707020615208</v>
      </c>
      <c r="BO898">
        <v>101.74902706516031</v>
      </c>
      <c r="BP898">
        <v>57.02102964307884</v>
      </c>
      <c r="BQ898">
        <v>0</v>
      </c>
      <c r="BR898">
        <v>80.858827171375509</v>
      </c>
      <c r="BS898">
        <v>18.11435258352164</v>
      </c>
      <c r="BT898">
        <v>0</v>
      </c>
      <c r="BU898">
        <v>18.31457720597157</v>
      </c>
      <c r="BV898">
        <v>52.572713095744483</v>
      </c>
      <c r="BW898">
        <v>3.7434742459777008</v>
      </c>
      <c r="BX898">
        <v>8.2471023653977351</v>
      </c>
      <c r="BY898">
        <v>0.37257063462236001</v>
      </c>
      <c r="BZ898">
        <v>0.38326618855613998</v>
      </c>
      <c r="CA898">
        <f t="shared" si="104"/>
        <v>1.11695583400884E-2</v>
      </c>
      <c r="CB898" cm="1">
        <f t="array" ref="CB898">IF(ISBLANK(INDEX(AC:AC,ROW())), "", INDEX(AC:AC,ROW())*(BI898+BJ898)/1000)</f>
        <v>9.7533169216380497E-4</v>
      </c>
      <c r="CC898">
        <f t="shared" si="105"/>
        <v>192.45513232712497</v>
      </c>
      <c r="CD898">
        <f t="shared" si="106"/>
        <v>9.0984500070025297E-3</v>
      </c>
      <c r="CE898" t="str">
        <f t="shared" si="107"/>
        <v/>
      </c>
      <c r="CF898" cm="1">
        <f t="array" ref="CF898">IFERROR(IF((BD898+BE898)*INDEX(H:H,ROW())*INDEX(K:K,ROW())/(BF898*30*1000)&lt;0.5,"",(BD898+BE898)*INDEX(H:H,ROW())*INDEX(K:K,ROW())/(BF898*30*1000)),"")</f>
        <v>222874832723450.22</v>
      </c>
      <c r="CG898">
        <f t="shared" si="108"/>
        <v>3.4655831420668077</v>
      </c>
      <c r="CH898" cm="1">
        <f t="array" ref="CH898">IFERROR((BD898+BE898)*INDEX(K:K,ROW())*INDEX(H:H,ROW())/BC898/100000,"")</f>
        <v>231717378923204.59</v>
      </c>
      <c r="CI898">
        <f t="shared" si="109"/>
        <v>2.104800277158211E-2</v>
      </c>
      <c r="CJ898">
        <v>0</v>
      </c>
      <c r="CK898">
        <f t="shared" si="110"/>
        <v>0</v>
      </c>
      <c r="CL898" cm="1">
        <f t="array" ref="CL898">IF(INDEX(AS:AS,ROW()-2)=0,CL897,INDEX(AS:AS,ROW()-2))</f>
        <v>41.52</v>
      </c>
      <c r="CM898" t="str">
        <f t="shared" si="111"/>
        <v>CIV</v>
      </c>
    </row>
    <row r="899" spans="1:91" x14ac:dyDescent="0.3">
      <c r="A899" s="1">
        <v>894</v>
      </c>
      <c r="B899" t="s">
        <v>168</v>
      </c>
      <c r="C899">
        <v>2</v>
      </c>
      <c r="D899">
        <v>7</v>
      </c>
      <c r="E899">
        <v>6</v>
      </c>
      <c r="F899" t="s">
        <v>105</v>
      </c>
      <c r="G899" t="s">
        <v>112</v>
      </c>
      <c r="H899">
        <v>46.21</v>
      </c>
      <c r="I899">
        <v>0.89</v>
      </c>
      <c r="J899">
        <v>44.1</v>
      </c>
      <c r="K899">
        <v>1570</v>
      </c>
      <c r="L899">
        <v>44.41</v>
      </c>
      <c r="M899">
        <v>0.89</v>
      </c>
      <c r="N899">
        <v>44.1</v>
      </c>
      <c r="O899">
        <v>1570</v>
      </c>
      <c r="P899">
        <v>1.32</v>
      </c>
      <c r="Q899">
        <v>50.19</v>
      </c>
      <c r="R899">
        <v>30.11</v>
      </c>
      <c r="S899">
        <v>1.7</v>
      </c>
      <c r="T899">
        <v>7.41</v>
      </c>
      <c r="U899">
        <v>0</v>
      </c>
      <c r="V899">
        <v>0</v>
      </c>
      <c r="W899">
        <v>0</v>
      </c>
      <c r="X899">
        <v>0</v>
      </c>
      <c r="Y899">
        <v>2</v>
      </c>
      <c r="Z899">
        <v>7.5</v>
      </c>
      <c r="AA899">
        <v>19.5</v>
      </c>
      <c r="AB899">
        <v>63.9</v>
      </c>
      <c r="AC899">
        <v>1663</v>
      </c>
      <c r="AD899">
        <v>37.86</v>
      </c>
      <c r="AE899">
        <v>32.409999999999997</v>
      </c>
      <c r="AF899">
        <v>11.76</v>
      </c>
      <c r="AG899">
        <v>1572</v>
      </c>
      <c r="AI899">
        <v>44.21</v>
      </c>
      <c r="AJ899">
        <v>40.89</v>
      </c>
      <c r="AK899">
        <v>0</v>
      </c>
      <c r="AL899">
        <v>47.32</v>
      </c>
      <c r="AM899">
        <v>6.32</v>
      </c>
      <c r="AN899">
        <v>47.81</v>
      </c>
      <c r="AO899">
        <v>45.02</v>
      </c>
      <c r="AP899">
        <v>3.72</v>
      </c>
      <c r="AQ899">
        <v>0</v>
      </c>
      <c r="AR899">
        <v>0</v>
      </c>
      <c r="AS899">
        <v>41.52</v>
      </c>
      <c r="AT899">
        <v>0</v>
      </c>
      <c r="AU899">
        <v>0</v>
      </c>
      <c r="AV899">
        <v>5.0999999999999996</v>
      </c>
      <c r="AW899">
        <v>62.4</v>
      </c>
      <c r="AX899">
        <v>92.1</v>
      </c>
      <c r="AY899">
        <v>100</v>
      </c>
      <c r="AZ899">
        <v>100</v>
      </c>
      <c r="BA899">
        <v>85.2</v>
      </c>
      <c r="BB899">
        <v>93.5</v>
      </c>
      <c r="BC899">
        <v>3.4971399662451539E-17</v>
      </c>
      <c r="BD899">
        <v>1.86445883585044E-2</v>
      </c>
      <c r="BE899">
        <v>0</v>
      </c>
      <c r="BF899">
        <v>8.6012524695982997E-3</v>
      </c>
      <c r="BG899">
        <v>1.0411621473846E-3</v>
      </c>
      <c r="BH899">
        <v>181.0016146258269</v>
      </c>
      <c r="BI899">
        <v>3.3182704546329999E-4</v>
      </c>
      <c r="BJ899">
        <v>2.5220390792820001E-4</v>
      </c>
      <c r="BK899">
        <v>9.4038008536783836E-17</v>
      </c>
      <c r="BL899">
        <v>3.7386295311006581</v>
      </c>
      <c r="BM899">
        <v>191.5194469731552</v>
      </c>
      <c r="BN899">
        <v>103.4661583363161</v>
      </c>
      <c r="BO899">
        <v>102.6586379624891</v>
      </c>
      <c r="BP899">
        <v>56.735023624306749</v>
      </c>
      <c r="BQ899">
        <v>0</v>
      </c>
      <c r="BR899">
        <v>79.289746507299569</v>
      </c>
      <c r="BS899">
        <v>29.019551730088811</v>
      </c>
      <c r="BT899">
        <v>0</v>
      </c>
      <c r="BU899">
        <v>98.226214607308378</v>
      </c>
      <c r="BV899">
        <v>62.553540074436178</v>
      </c>
      <c r="BW899">
        <v>3.634026085971247</v>
      </c>
      <c r="BX899">
        <v>8.275094325562911</v>
      </c>
      <c r="BY899">
        <v>0.37257063462236001</v>
      </c>
      <c r="BZ899">
        <v>0.38326618855613998</v>
      </c>
      <c r="CA899">
        <f t="shared" si="104"/>
        <v>1.86445883585044E-2</v>
      </c>
      <c r="CB899" cm="1">
        <f t="array" ref="CB899">IF(ISBLANK(INDEX(AC:AC,ROW())), "", INDEX(AC:AC,ROW())*(BI899+BJ899)/1000)</f>
        <v>9.7124347549006453E-4</v>
      </c>
      <c r="CC899">
        <f t="shared" si="105"/>
        <v>181.00265578797428</v>
      </c>
      <c r="CD899">
        <f t="shared" si="106"/>
        <v>5.195393853609504E-19</v>
      </c>
      <c r="CE899">
        <f t="shared" si="107"/>
        <v>2.6889975649945619</v>
      </c>
      <c r="CF899" cm="1">
        <f t="array" ref="CF899">IFERROR(IF((BD899+BE899)*INDEX(H:H,ROW())*INDEX(K:K,ROW())/(BF899*30*1000)&lt;0.5,"",(BD899+BE899)*INDEX(H:H,ROW())*INDEX(K:K,ROW())/(BF899*30*1000)),"")</f>
        <v>5.2421020342252529</v>
      </c>
      <c r="CG899" t="str">
        <f t="shared" si="108"/>
        <v/>
      </c>
      <c r="CH899" cm="1">
        <f t="array" ref="CH899">IFERROR((BD899+BE899)*INDEX(K:K,ROW())*INDEX(H:H,ROW())/BC899/100000,"")</f>
        <v>386790149976560.44</v>
      </c>
      <c r="CI899">
        <f t="shared" si="109"/>
        <v>3.5134007585272374E-2</v>
      </c>
      <c r="CJ899">
        <v>0</v>
      </c>
      <c r="CK899">
        <f t="shared" si="110"/>
        <v>0</v>
      </c>
      <c r="CL899" cm="1">
        <f t="array" ref="CL899">IF(INDEX(AS:AS,ROW()-2)=0,CL898,INDEX(AS:AS,ROW()-2))</f>
        <v>41.52</v>
      </c>
      <c r="CM899" t="str">
        <f t="shared" si="111"/>
        <v>CIV</v>
      </c>
    </row>
    <row r="900" spans="1:91" x14ac:dyDescent="0.3">
      <c r="A900" s="1">
        <v>895</v>
      </c>
      <c r="B900" t="s">
        <v>168</v>
      </c>
      <c r="C900">
        <v>2</v>
      </c>
      <c r="D900">
        <v>7</v>
      </c>
      <c r="E900">
        <v>6</v>
      </c>
      <c r="F900" t="s">
        <v>105</v>
      </c>
      <c r="G900" t="s">
        <v>113</v>
      </c>
      <c r="H900">
        <v>46.21</v>
      </c>
      <c r="I900">
        <v>0.89</v>
      </c>
      <c r="J900">
        <v>44.1</v>
      </c>
      <c r="K900">
        <v>1570</v>
      </c>
      <c r="L900">
        <v>44.41</v>
      </c>
      <c r="M900">
        <v>0.89</v>
      </c>
      <c r="N900">
        <v>44.1</v>
      </c>
      <c r="O900">
        <v>1570</v>
      </c>
      <c r="P900">
        <v>1.32</v>
      </c>
      <c r="Q900">
        <v>50.19</v>
      </c>
      <c r="R900">
        <v>30.11</v>
      </c>
      <c r="S900">
        <v>1.7</v>
      </c>
      <c r="T900">
        <v>7.41</v>
      </c>
      <c r="U900">
        <v>0</v>
      </c>
      <c r="V900">
        <v>0</v>
      </c>
      <c r="W900">
        <v>0</v>
      </c>
      <c r="X900">
        <v>0</v>
      </c>
      <c r="Y900">
        <v>2</v>
      </c>
      <c r="Z900">
        <v>7.5</v>
      </c>
      <c r="AA900">
        <v>19.5</v>
      </c>
      <c r="AB900">
        <v>63.9</v>
      </c>
      <c r="AC900">
        <v>1676</v>
      </c>
      <c r="AD900">
        <v>37.86</v>
      </c>
      <c r="AE900">
        <v>32.409999999999997</v>
      </c>
      <c r="AF900">
        <v>11.63</v>
      </c>
      <c r="AG900">
        <v>1572</v>
      </c>
      <c r="AI900">
        <v>44.21</v>
      </c>
      <c r="AJ900">
        <v>40.89</v>
      </c>
      <c r="AK900">
        <v>0</v>
      </c>
      <c r="AL900">
        <v>47.32</v>
      </c>
      <c r="AM900">
        <v>6.32</v>
      </c>
      <c r="AN900">
        <v>47.81</v>
      </c>
      <c r="AO900">
        <v>45.02</v>
      </c>
      <c r="AP900">
        <v>3.72</v>
      </c>
      <c r="AQ900">
        <v>0</v>
      </c>
      <c r="AR900">
        <v>0</v>
      </c>
      <c r="AS900">
        <v>41.52</v>
      </c>
      <c r="AT900">
        <v>0</v>
      </c>
      <c r="AU900">
        <v>0</v>
      </c>
      <c r="AV900">
        <v>5.0999999999999996</v>
      </c>
      <c r="AW900">
        <v>62.4</v>
      </c>
      <c r="AX900">
        <v>92.1</v>
      </c>
      <c r="AY900">
        <v>100</v>
      </c>
      <c r="AZ900">
        <v>100</v>
      </c>
      <c r="BA900">
        <v>85.2</v>
      </c>
      <c r="BB900">
        <v>93.5</v>
      </c>
      <c r="BC900">
        <v>3.4971399662451539E-17</v>
      </c>
      <c r="BD900">
        <v>2.3333265903224099E-2</v>
      </c>
      <c r="BE900">
        <v>0</v>
      </c>
      <c r="BF900">
        <v>8.9484868504574452E-17</v>
      </c>
      <c r="BG900">
        <v>1.0411621473846E-3</v>
      </c>
      <c r="BH900">
        <v>180.64032555067479</v>
      </c>
      <c r="BI900">
        <v>3.3182704546329999E-4</v>
      </c>
      <c r="BJ900">
        <v>2.5220390792820001E-4</v>
      </c>
      <c r="BK900">
        <v>122.2454995270548</v>
      </c>
      <c r="BL900">
        <v>3.774624845650596</v>
      </c>
      <c r="BM900">
        <v>190.59612132253139</v>
      </c>
      <c r="BN900">
        <v>103.24224055832261</v>
      </c>
      <c r="BO900">
        <v>102.28485127133661</v>
      </c>
      <c r="BP900">
        <v>56.601069344848653</v>
      </c>
      <c r="BQ900">
        <v>0</v>
      </c>
      <c r="BR900">
        <v>76.844347416046219</v>
      </c>
      <c r="BS900">
        <v>105.4766122988046</v>
      </c>
      <c r="BT900">
        <v>0</v>
      </c>
      <c r="BU900">
        <v>109.3550101009548</v>
      </c>
      <c r="BV900">
        <v>284.01636771257762</v>
      </c>
      <c r="BW900">
        <v>3.4265293382317101</v>
      </c>
      <c r="BX900">
        <v>8.5659276671605387</v>
      </c>
      <c r="BY900">
        <v>0.37257063462236001</v>
      </c>
      <c r="BZ900">
        <v>0.38326618855613998</v>
      </c>
      <c r="CA900">
        <f t="shared" si="104"/>
        <v>2.3333265903224099E-2</v>
      </c>
      <c r="CB900" cm="1">
        <f t="array" ref="CB900">IF(ISBLANK(INDEX(AC:AC,ROW())), "", INDEX(AC:AC,ROW())*(BI900+BJ900)/1000)</f>
        <v>9.7883587788415399E-4</v>
      </c>
      <c r="CC900">
        <f t="shared" si="105"/>
        <v>180.64136671282216</v>
      </c>
      <c r="CD900">
        <f t="shared" si="106"/>
        <v>0.6767303732892852</v>
      </c>
      <c r="CE900" t="str">
        <f t="shared" si="107"/>
        <v/>
      </c>
      <c r="CF900" cm="1">
        <f t="array" ref="CF900">IFERROR(IF((BD900+BE900)*INDEX(H:H,ROW())*INDEX(K:K,ROW())/(BF900*30*1000)&lt;0.5,"",(BD900+BE900)*INDEX(H:H,ROW())*INDEX(K:K,ROW())/(BF900*30*1000)),"")</f>
        <v>630580145220343.63</v>
      </c>
      <c r="CG900">
        <f t="shared" si="108"/>
        <v>2.5588014597154802</v>
      </c>
      <c r="CH900" cm="1">
        <f t="array" ref="CH900">IFERROR((BD900+BE900)*INDEX(K:K,ROW())*INDEX(H:H,ROW())/BC900/100000,"")</f>
        <v>484058818817224.44</v>
      </c>
      <c r="CI900">
        <f t="shared" si="109"/>
        <v>4.3969388085691882E-2</v>
      </c>
      <c r="CJ900">
        <v>0</v>
      </c>
      <c r="CK900">
        <f t="shared" si="110"/>
        <v>0</v>
      </c>
      <c r="CL900" cm="1">
        <f t="array" ref="CL900">IF(INDEX(AS:AS,ROW()-2)=0,CL899,INDEX(AS:AS,ROW()-2))</f>
        <v>41.52</v>
      </c>
      <c r="CM900" t="str">
        <f t="shared" si="111"/>
        <v>CIV</v>
      </c>
    </row>
    <row r="901" spans="1:91" x14ac:dyDescent="0.3">
      <c r="A901" s="1">
        <v>896</v>
      </c>
      <c r="B901" t="s">
        <v>168</v>
      </c>
      <c r="C901">
        <v>2</v>
      </c>
      <c r="D901">
        <v>7</v>
      </c>
      <c r="E901">
        <v>6</v>
      </c>
      <c r="F901" t="s">
        <v>114</v>
      </c>
      <c r="G901" t="s">
        <v>115</v>
      </c>
      <c r="H901">
        <v>46.21</v>
      </c>
      <c r="I901">
        <v>0.89</v>
      </c>
      <c r="J901">
        <v>44.1</v>
      </c>
      <c r="K901">
        <v>1570</v>
      </c>
      <c r="L901">
        <v>44.41</v>
      </c>
      <c r="M901">
        <v>0.89</v>
      </c>
      <c r="N901">
        <v>44.1</v>
      </c>
      <c r="O901">
        <v>1570</v>
      </c>
      <c r="P901">
        <v>1.32</v>
      </c>
      <c r="Q901">
        <v>50.19</v>
      </c>
      <c r="R901">
        <v>30.11</v>
      </c>
      <c r="S901">
        <v>1.7</v>
      </c>
      <c r="T901">
        <v>7.41</v>
      </c>
      <c r="U901">
        <v>0</v>
      </c>
      <c r="V901">
        <v>0</v>
      </c>
      <c r="W901">
        <v>0</v>
      </c>
      <c r="X901">
        <v>0</v>
      </c>
      <c r="Y901">
        <v>2</v>
      </c>
      <c r="Z901">
        <v>7.5</v>
      </c>
      <c r="AA901">
        <v>19.5</v>
      </c>
      <c r="AB901">
        <v>63.9</v>
      </c>
      <c r="AC901">
        <v>1684</v>
      </c>
      <c r="AD901">
        <v>37.86</v>
      </c>
      <c r="AE901">
        <v>32.409999999999997</v>
      </c>
      <c r="AF901">
        <v>11.37</v>
      </c>
      <c r="AG901">
        <v>1572</v>
      </c>
      <c r="AI901">
        <v>44.21</v>
      </c>
      <c r="AJ901">
        <v>40.89</v>
      </c>
      <c r="AK901">
        <v>0</v>
      </c>
      <c r="AL901">
        <v>47.32</v>
      </c>
      <c r="AM901">
        <v>6.32</v>
      </c>
      <c r="AN901">
        <v>47.81</v>
      </c>
      <c r="AO901">
        <v>45.02</v>
      </c>
      <c r="AP901">
        <v>3.72</v>
      </c>
      <c r="AQ901">
        <v>0</v>
      </c>
      <c r="AR901">
        <v>0</v>
      </c>
      <c r="AS901">
        <v>41.52</v>
      </c>
      <c r="AT901">
        <v>0</v>
      </c>
      <c r="AU901">
        <v>0</v>
      </c>
      <c r="AV901">
        <v>5.0999999999999996</v>
      </c>
      <c r="AW901">
        <v>62.4</v>
      </c>
      <c r="AX901">
        <v>92.1</v>
      </c>
      <c r="AY901">
        <v>100</v>
      </c>
      <c r="AZ901">
        <v>100</v>
      </c>
      <c r="BA901">
        <v>85.2</v>
      </c>
      <c r="BB901">
        <v>93.5</v>
      </c>
      <c r="BC901">
        <v>3.4971399662451539E-17</v>
      </c>
      <c r="BD901">
        <v>2.32266729587659E-2</v>
      </c>
      <c r="BE901">
        <v>0</v>
      </c>
      <c r="BF901">
        <v>8.9484868504574452E-17</v>
      </c>
      <c r="BG901">
        <v>1.0411621473846E-3</v>
      </c>
      <c r="BH901">
        <v>176.37042995020619</v>
      </c>
      <c r="BI901">
        <v>3.3182704546329999E-4</v>
      </c>
      <c r="BJ901">
        <v>2.5220390792820001E-4</v>
      </c>
      <c r="BK901">
        <v>433.15414471015492</v>
      </c>
      <c r="BL901">
        <v>3.7987392468156611</v>
      </c>
      <c r="BM901">
        <v>193.39519618368931</v>
      </c>
      <c r="BN901">
        <v>104.8820649297581</v>
      </c>
      <c r="BO901">
        <v>103.62982445993831</v>
      </c>
      <c r="BP901">
        <v>56.953109737148942</v>
      </c>
      <c r="BQ901">
        <v>0</v>
      </c>
      <c r="BR901">
        <v>75.103850414437275</v>
      </c>
      <c r="BS901">
        <v>77.684471003270815</v>
      </c>
      <c r="BT901">
        <v>0</v>
      </c>
      <c r="BU901">
        <v>111.7467746590124</v>
      </c>
      <c r="BV901">
        <v>341.76428735288232</v>
      </c>
      <c r="BW901">
        <v>3.7668295757043908</v>
      </c>
      <c r="BX901">
        <v>10.54972248560118</v>
      </c>
      <c r="BY901">
        <v>0.37257063462236001</v>
      </c>
      <c r="BZ901">
        <v>0.38326618855613998</v>
      </c>
      <c r="CA901">
        <f t="shared" si="104"/>
        <v>2.32266729587659E-2</v>
      </c>
      <c r="CB901" cm="1">
        <f t="array" ref="CB901">IF(ISBLANK(INDEX(AC:AC,ROW())), "", INDEX(AC:AC,ROW())*(BI901+BJ901)/1000)</f>
        <v>9.8350812551128595E-4</v>
      </c>
      <c r="CC901">
        <f t="shared" si="105"/>
        <v>176.37147111235356</v>
      </c>
      <c r="CD901">
        <f t="shared" si="106"/>
        <v>2.4559195542130712</v>
      </c>
      <c r="CE901" t="str">
        <f t="shared" si="107"/>
        <v/>
      </c>
      <c r="CF901" cm="1">
        <f t="array" ref="CF901">IFERROR(IF((BD901+BE901)*INDEX(H:H,ROW())*INDEX(K:K,ROW())/(BF901*30*1000)&lt;0.5,"",(BD901+BE901)*INDEX(H:H,ROW())*INDEX(K:K,ROW())/(BF901*30*1000)),"")</f>
        <v>627699477135786</v>
      </c>
      <c r="CG901">
        <f t="shared" si="108"/>
        <v>2.5588014597154802</v>
      </c>
      <c r="CH901" cm="1">
        <f t="array" ref="CH901">IFERROR((BD901+BE901)*INDEX(K:K,ROW())*INDEX(H:H,ROW())/BC901/100000,"")</f>
        <v>481847501507307.88</v>
      </c>
      <c r="CI901">
        <f t="shared" si="109"/>
        <v>4.3768523510560479E-2</v>
      </c>
      <c r="CJ901">
        <v>0</v>
      </c>
      <c r="CK901">
        <f t="shared" si="110"/>
        <v>0</v>
      </c>
      <c r="CL901" cm="1">
        <f t="array" ref="CL901">IF(INDEX(AS:AS,ROW()-2)=0,CL900,INDEX(AS:AS,ROW()-2))</f>
        <v>41.52</v>
      </c>
      <c r="CM901" t="str">
        <f t="shared" si="111"/>
        <v>CIV</v>
      </c>
    </row>
    <row r="902" spans="1:91" x14ac:dyDescent="0.3">
      <c r="A902" s="1">
        <v>897</v>
      </c>
      <c r="B902" t="s">
        <v>168</v>
      </c>
      <c r="C902">
        <v>2</v>
      </c>
      <c r="D902">
        <v>7</v>
      </c>
      <c r="E902">
        <v>6</v>
      </c>
      <c r="F902" t="s">
        <v>114</v>
      </c>
      <c r="G902" t="s">
        <v>116</v>
      </c>
      <c r="H902">
        <v>44.51</v>
      </c>
      <c r="I902">
        <v>0.91</v>
      </c>
      <c r="J902">
        <v>44.59</v>
      </c>
      <c r="K902">
        <v>1538</v>
      </c>
      <c r="L902">
        <v>45.11</v>
      </c>
      <c r="M902">
        <v>1.02</v>
      </c>
      <c r="N902">
        <v>45.57</v>
      </c>
      <c r="O902">
        <v>1540</v>
      </c>
      <c r="P902">
        <v>1.85</v>
      </c>
      <c r="Q902">
        <v>50.01</v>
      </c>
      <c r="R902">
        <v>29.98</v>
      </c>
      <c r="S902">
        <v>1.668112074716477</v>
      </c>
      <c r="T902">
        <v>7.33</v>
      </c>
      <c r="U902">
        <v>0</v>
      </c>
      <c r="V902">
        <v>0</v>
      </c>
      <c r="W902">
        <v>0</v>
      </c>
      <c r="X902">
        <v>0</v>
      </c>
      <c r="Y902">
        <v>2</v>
      </c>
      <c r="Z902">
        <v>7.5</v>
      </c>
      <c r="AA902">
        <v>19.5</v>
      </c>
      <c r="AB902">
        <v>63.9</v>
      </c>
      <c r="AC902">
        <v>1660</v>
      </c>
      <c r="AD902">
        <v>37.71</v>
      </c>
      <c r="AE902">
        <v>33.159999999999997</v>
      </c>
      <c r="AF902">
        <v>11.21</v>
      </c>
      <c r="AG902">
        <v>1572</v>
      </c>
      <c r="AI902">
        <v>44.21</v>
      </c>
      <c r="AJ902">
        <v>40.89</v>
      </c>
      <c r="AK902">
        <v>0</v>
      </c>
      <c r="AL902">
        <v>47.32</v>
      </c>
      <c r="AM902">
        <v>6.32</v>
      </c>
      <c r="AN902">
        <v>47.81</v>
      </c>
      <c r="AO902">
        <v>45.02</v>
      </c>
      <c r="AP902">
        <v>3.72</v>
      </c>
      <c r="AQ902">
        <v>0</v>
      </c>
      <c r="AR902">
        <v>0</v>
      </c>
      <c r="AS902">
        <v>41.52</v>
      </c>
      <c r="AT902">
        <v>0</v>
      </c>
      <c r="AU902">
        <v>0</v>
      </c>
      <c r="AV902">
        <v>5.0999999999999996</v>
      </c>
      <c r="AW902">
        <v>62.4</v>
      </c>
      <c r="AX902">
        <v>92.1</v>
      </c>
      <c r="AY902">
        <v>100</v>
      </c>
      <c r="AZ902">
        <v>100</v>
      </c>
      <c r="BA902">
        <v>85.2</v>
      </c>
      <c r="BB902">
        <v>93.5</v>
      </c>
      <c r="BC902">
        <v>9.2372144958273559</v>
      </c>
      <c r="BD902">
        <v>12.697049533640779</v>
      </c>
      <c r="BE902">
        <v>0</v>
      </c>
      <c r="BF902">
        <v>12.855201637543519</v>
      </c>
      <c r="BG902">
        <v>1.0411621473846E-3</v>
      </c>
      <c r="BH902">
        <v>99.670269410155882</v>
      </c>
      <c r="BI902">
        <v>3.3182704546329999E-4</v>
      </c>
      <c r="BJ902">
        <v>2.5220390792820001E-4</v>
      </c>
      <c r="BK902">
        <v>405.73209409780441</v>
      </c>
      <c r="BL902">
        <v>3.8105186999820639</v>
      </c>
      <c r="BM902">
        <v>188.8665278776563</v>
      </c>
      <c r="BN902">
        <v>104.4414522181477</v>
      </c>
      <c r="BO902">
        <v>105.54749980762359</v>
      </c>
      <c r="BP902">
        <v>83.338128938823473</v>
      </c>
      <c r="BQ902">
        <v>3.2776528895840809</v>
      </c>
      <c r="BR902">
        <v>62.423338417767383</v>
      </c>
      <c r="BS902">
        <v>93.256989014239664</v>
      </c>
      <c r="BT902">
        <v>0</v>
      </c>
      <c r="BU902">
        <v>110.2898212730215</v>
      </c>
      <c r="BV902">
        <v>733.42975357659509</v>
      </c>
      <c r="BW902">
        <v>102.43919391782509</v>
      </c>
      <c r="BX902">
        <v>9.8396921871646565</v>
      </c>
      <c r="BY902">
        <v>0.37257063462236001</v>
      </c>
      <c r="BZ902">
        <v>0.38326618855613998</v>
      </c>
      <c r="CA902">
        <f t="shared" ref="CA902:CA965" si="112">IFERROR(BD902+BE902,"")</f>
        <v>12.697049533640779</v>
      </c>
      <c r="CB902" cm="1">
        <f t="array" ref="CB902">IF(ISBLANK(INDEX(AC:AC,ROW())), "", INDEX(AC:AC,ROW())*(BI902+BJ902)/1000)</f>
        <v>9.6949138262988996E-4</v>
      </c>
      <c r="CC902">
        <f t="shared" ref="CC902:CC965" si="113">BH902+BG902</f>
        <v>99.67131057230327</v>
      </c>
      <c r="CD902">
        <f t="shared" ref="CD902:CD965" si="114">BK902/CC902</f>
        <v>4.070700904484239</v>
      </c>
      <c r="CE902" t="str">
        <f t="shared" ref="CE902:CE965" si="115">IF(BC902=0,"",IF(BK902/BC902&lt;15,BK902/BC902,""))</f>
        <v/>
      </c>
      <c r="CF902" cm="1">
        <f t="array" ref="CF902">IFERROR(IF((BD902+BE902)*INDEX(H:H,ROW())*INDEX(K:K,ROW())/(BF902*30*1000)&lt;0.5,"",(BD902+BE902)*INDEX(H:H,ROW())*INDEX(K:K,ROW())/(BF902*30*1000)),"")</f>
        <v>2.2538063378569428</v>
      </c>
      <c r="CG902">
        <f t="shared" ref="CG902:CG965" si="116">IF(BF902/BC902&gt;10,"",BF902/BC902)</f>
        <v>1.3916751249362549</v>
      </c>
      <c r="CH902" cm="1">
        <f t="array" ref="CH902">IFERROR((BD902+BE902)*INDEX(K:K,ROW())*INDEX(H:H,ROW())/BC902/100000,"")</f>
        <v>0.94096986504575497</v>
      </c>
      <c r="CI902">
        <f t="shared" ref="CI902:CI965" si="117">IFERROR(
IF(OR(ISBLANK(CA902),ISBLANK(K902),ISBLANK(H902)),"",
IF(CA902*K902*H902/100000/0.385=0,"",CA902*K902*H902/100000/0.385)
),
"")</f>
        <v>22.57646877282431</v>
      </c>
      <c r="CJ902">
        <v>0.5</v>
      </c>
      <c r="CK902">
        <f t="shared" ref="CK902:CK965" si="118">IFERROR(
    IF(OR(ISBLANK(BT902), ISBLANK(BC902), BC902=0), "",
       IF(BT902/BC902&gt;100, " ", BT902/BC902)
    ),
"")</f>
        <v>0</v>
      </c>
      <c r="CL902" cm="1">
        <f t="array" ref="CL902">IF(INDEX(AS:AS,ROW()-2)=0,CL901,INDEX(AS:AS,ROW()-2))</f>
        <v>41.52</v>
      </c>
      <c r="CM902" t="str">
        <f t="shared" ref="CM902:CM965" si="119">IF(CL902&gt;=41.5,"CIV","SP")</f>
        <v>CIV</v>
      </c>
    </row>
    <row r="903" spans="1:91" x14ac:dyDescent="0.3">
      <c r="A903" s="1">
        <v>898</v>
      </c>
      <c r="B903" t="s">
        <v>168</v>
      </c>
      <c r="C903">
        <v>2</v>
      </c>
      <c r="D903">
        <v>7</v>
      </c>
      <c r="E903">
        <v>6</v>
      </c>
      <c r="F903" t="s">
        <v>114</v>
      </c>
      <c r="G903" t="s">
        <v>117</v>
      </c>
      <c r="H903">
        <v>46.21</v>
      </c>
      <c r="I903">
        <v>0.89</v>
      </c>
      <c r="J903">
        <v>44.1</v>
      </c>
      <c r="K903">
        <v>1570</v>
      </c>
      <c r="L903">
        <v>44.41</v>
      </c>
      <c r="M903">
        <v>0.89</v>
      </c>
      <c r="N903">
        <v>44.1</v>
      </c>
      <c r="O903">
        <v>1570</v>
      </c>
      <c r="P903">
        <v>1.32</v>
      </c>
      <c r="Q903">
        <v>50.19</v>
      </c>
      <c r="R903">
        <v>30.11</v>
      </c>
      <c r="S903">
        <v>1.7</v>
      </c>
      <c r="T903">
        <v>7.41</v>
      </c>
      <c r="U903">
        <v>0</v>
      </c>
      <c r="V903">
        <v>0</v>
      </c>
      <c r="W903">
        <v>0</v>
      </c>
      <c r="X903">
        <v>0</v>
      </c>
      <c r="Y903">
        <v>2</v>
      </c>
      <c r="Z903">
        <v>7.5</v>
      </c>
      <c r="AA903">
        <v>19.5</v>
      </c>
      <c r="AB903">
        <v>63.9</v>
      </c>
      <c r="AC903">
        <v>1672</v>
      </c>
      <c r="AD903">
        <v>37.86</v>
      </c>
      <c r="AE903">
        <v>32.409999999999997</v>
      </c>
      <c r="AF903">
        <v>11.28</v>
      </c>
      <c r="AG903">
        <v>1572</v>
      </c>
      <c r="AI903">
        <v>44.21</v>
      </c>
      <c r="AJ903">
        <v>40.89</v>
      </c>
      <c r="AK903">
        <v>0</v>
      </c>
      <c r="AL903">
        <v>47.32</v>
      </c>
      <c r="AM903">
        <v>6.32</v>
      </c>
      <c r="AN903">
        <v>47.81</v>
      </c>
      <c r="AO903">
        <v>45.02</v>
      </c>
      <c r="AP903">
        <v>3.72</v>
      </c>
      <c r="AQ903">
        <v>0</v>
      </c>
      <c r="AR903">
        <v>0</v>
      </c>
      <c r="AS903">
        <v>41.52</v>
      </c>
      <c r="AT903">
        <v>0</v>
      </c>
      <c r="AU903">
        <v>0</v>
      </c>
      <c r="AV903">
        <v>5.0999999999999996</v>
      </c>
      <c r="AW903">
        <v>62.4</v>
      </c>
      <c r="AX903">
        <v>92.1</v>
      </c>
      <c r="AY903">
        <v>100</v>
      </c>
      <c r="AZ903">
        <v>100</v>
      </c>
      <c r="BA903">
        <v>85.2</v>
      </c>
      <c r="BB903">
        <v>93.5</v>
      </c>
      <c r="BC903">
        <v>34.03441214292895</v>
      </c>
      <c r="BD903">
        <v>18.34374038467908</v>
      </c>
      <c r="BE903">
        <v>0</v>
      </c>
      <c r="BF903">
        <v>19.06924667183689</v>
      </c>
      <c r="BG903">
        <v>1.0411621473846E-3</v>
      </c>
      <c r="BH903">
        <v>93.982313152495806</v>
      </c>
      <c r="BI903">
        <v>3.3182704546329999E-4</v>
      </c>
      <c r="BJ903">
        <v>2.5220390792820001E-4</v>
      </c>
      <c r="BK903">
        <v>420.35683024438111</v>
      </c>
      <c r="BL903">
        <v>3.8073744042501589</v>
      </c>
      <c r="BM903">
        <v>182.73446709552519</v>
      </c>
      <c r="BN903">
        <v>106.35386344847851</v>
      </c>
      <c r="BO903">
        <v>104.4984679826449</v>
      </c>
      <c r="BP903">
        <v>100.5270240585145</v>
      </c>
      <c r="BQ903">
        <v>0</v>
      </c>
      <c r="BR903">
        <v>47.674332238202311</v>
      </c>
      <c r="BS903">
        <v>110.2621074388364</v>
      </c>
      <c r="BT903">
        <v>0</v>
      </c>
      <c r="BU903">
        <v>108.5633765996529</v>
      </c>
      <c r="BV903">
        <v>842.71106132165858</v>
      </c>
      <c r="BW903">
        <v>95.670841338998713</v>
      </c>
      <c r="BX903">
        <v>9.0861797022397361</v>
      </c>
      <c r="BY903">
        <v>0.37257063462236001</v>
      </c>
      <c r="BZ903">
        <v>0.38326618855613998</v>
      </c>
      <c r="CA903">
        <f t="shared" si="112"/>
        <v>18.34374038467908</v>
      </c>
      <c r="CB903" cm="1">
        <f t="array" ref="CB903">IF(ISBLANK(INDEX(AC:AC,ROW())), "", INDEX(AC:AC,ROW())*(BI903+BJ903)/1000)</f>
        <v>9.7649975407058801E-4</v>
      </c>
      <c r="CC903">
        <f t="shared" si="113"/>
        <v>93.983354314643194</v>
      </c>
      <c r="CD903">
        <f t="shared" si="114"/>
        <v>4.4726732016510597</v>
      </c>
      <c r="CE903">
        <f t="shared" si="115"/>
        <v>12.350935531927947</v>
      </c>
      <c r="CF903" cm="1">
        <f t="array" ref="CF903">IFERROR(IF((BD903+BE903)*INDEX(H:H,ROW())*INDEX(K:K,ROW())/(BF903*30*1000)&lt;0.5,"",(BD903+BE903)*INDEX(H:H,ROW())*INDEX(K:K,ROW())/(BF903*30*1000)),"")</f>
        <v>2.3263160918881338</v>
      </c>
      <c r="CG903">
        <f t="shared" si="116"/>
        <v>0.56029311132963844</v>
      </c>
      <c r="CH903" cm="1">
        <f t="array" ref="CH903">IFERROR((BD903+BE903)*INDEX(K:K,ROW())*INDEX(H:H,ROW())/BC903/100000,"")</f>
        <v>0.39102566431806224</v>
      </c>
      <c r="CI903">
        <f t="shared" si="117"/>
        <v>34.567087319126017</v>
      </c>
      <c r="CJ903">
        <v>0.5</v>
      </c>
      <c r="CK903">
        <f t="shared" si="118"/>
        <v>0</v>
      </c>
      <c r="CL903" cm="1">
        <f t="array" ref="CL903">IF(INDEX(AS:AS,ROW()-2)=0,CL902,INDEX(AS:AS,ROW()-2))</f>
        <v>41.52</v>
      </c>
      <c r="CM903" t="str">
        <f t="shared" si="119"/>
        <v>CIV</v>
      </c>
    </row>
    <row r="904" spans="1:91" x14ac:dyDescent="0.3">
      <c r="A904" s="1">
        <v>899</v>
      </c>
      <c r="B904" t="s">
        <v>168</v>
      </c>
      <c r="C904">
        <v>2</v>
      </c>
      <c r="D904">
        <v>7</v>
      </c>
      <c r="E904">
        <v>6</v>
      </c>
      <c r="F904" t="s">
        <v>114</v>
      </c>
      <c r="G904" t="s">
        <v>118</v>
      </c>
      <c r="H904">
        <v>46.21</v>
      </c>
      <c r="I904">
        <v>0.89</v>
      </c>
      <c r="J904">
        <v>44.1</v>
      </c>
      <c r="K904">
        <v>1570</v>
      </c>
      <c r="L904">
        <v>44.41</v>
      </c>
      <c r="M904">
        <v>0.89</v>
      </c>
      <c r="N904">
        <v>44.1</v>
      </c>
      <c r="O904">
        <v>1570</v>
      </c>
      <c r="P904">
        <v>1.32</v>
      </c>
      <c r="Q904">
        <v>50.19</v>
      </c>
      <c r="R904">
        <v>30.11</v>
      </c>
      <c r="S904">
        <v>1.7</v>
      </c>
      <c r="T904">
        <v>7.41</v>
      </c>
      <c r="U904">
        <v>0</v>
      </c>
      <c r="V904">
        <v>0</v>
      </c>
      <c r="W904">
        <v>0</v>
      </c>
      <c r="X904">
        <v>0</v>
      </c>
      <c r="Y904">
        <v>2</v>
      </c>
      <c r="Z904">
        <v>7.5</v>
      </c>
      <c r="AA904">
        <v>19.5</v>
      </c>
      <c r="AB904">
        <v>63.9</v>
      </c>
      <c r="AC904">
        <v>1680</v>
      </c>
      <c r="AD904">
        <v>37.86</v>
      </c>
      <c r="AE904">
        <v>33.380000000000003</v>
      </c>
      <c r="AF904">
        <v>11.57</v>
      </c>
      <c r="AG904">
        <v>1572</v>
      </c>
      <c r="AI904">
        <v>44.21</v>
      </c>
      <c r="AJ904">
        <v>40.89</v>
      </c>
      <c r="AK904">
        <v>0</v>
      </c>
      <c r="AL904">
        <v>47.32</v>
      </c>
      <c r="AM904">
        <v>6.32</v>
      </c>
      <c r="AN904">
        <v>47.81</v>
      </c>
      <c r="AO904">
        <v>45.02</v>
      </c>
      <c r="AP904">
        <v>3.72</v>
      </c>
      <c r="AQ904">
        <v>0</v>
      </c>
      <c r="AR904">
        <v>0</v>
      </c>
      <c r="AS904">
        <v>41.52</v>
      </c>
      <c r="AT904">
        <v>0</v>
      </c>
      <c r="AU904">
        <v>0</v>
      </c>
      <c r="AV904">
        <v>5.0999999999999996</v>
      </c>
      <c r="AW904">
        <v>62.4</v>
      </c>
      <c r="AX904">
        <v>92.1</v>
      </c>
      <c r="AY904">
        <v>100</v>
      </c>
      <c r="AZ904">
        <v>100</v>
      </c>
      <c r="BA904">
        <v>85.2</v>
      </c>
      <c r="BB904">
        <v>93.5</v>
      </c>
      <c r="BC904">
        <v>3.5804029740880072E-17</v>
      </c>
      <c r="BD904">
        <v>4.4884964781693702E-2</v>
      </c>
      <c r="BE904">
        <v>0</v>
      </c>
      <c r="BF904">
        <v>1.1964480669798879E-16</v>
      </c>
      <c r="BG904">
        <v>1.0411621473846E-3</v>
      </c>
      <c r="BH904">
        <v>128.3500454216362</v>
      </c>
      <c r="BI904">
        <v>3.3182704546329999E-4</v>
      </c>
      <c r="BJ904">
        <v>2.5220390792820001E-4</v>
      </c>
      <c r="BK904">
        <v>457.04888034503932</v>
      </c>
      <c r="BL904">
        <v>3.7889322924179658</v>
      </c>
      <c r="BM904">
        <v>182.60099540944691</v>
      </c>
      <c r="BN904">
        <v>107.7873882102994</v>
      </c>
      <c r="BO904">
        <v>104.9423360238977</v>
      </c>
      <c r="BP904">
        <v>93.068294797871701</v>
      </c>
      <c r="BQ904">
        <v>0</v>
      </c>
      <c r="BR904">
        <v>35.526050194384098</v>
      </c>
      <c r="BS904">
        <v>85.919153461270028</v>
      </c>
      <c r="BT904">
        <v>0</v>
      </c>
      <c r="BU904">
        <v>110.92202972141401</v>
      </c>
      <c r="BV904">
        <v>502.19783316877817</v>
      </c>
      <c r="BW904">
        <v>123.7343028679708</v>
      </c>
      <c r="BX904">
        <v>10.19161489053098</v>
      </c>
      <c r="BY904">
        <v>0.37257063462236001</v>
      </c>
      <c r="BZ904">
        <v>0.38326618855613998</v>
      </c>
      <c r="CA904">
        <f t="shared" si="112"/>
        <v>4.4884964781693702E-2</v>
      </c>
      <c r="CB904" cm="1">
        <f t="array" ref="CB904">IF(ISBLANK(INDEX(AC:AC,ROW())), "", INDEX(AC:AC,ROW())*(BI904+BJ904)/1000)</f>
        <v>9.8117200169772008E-4</v>
      </c>
      <c r="CC904">
        <f t="shared" si="113"/>
        <v>128.35108658378357</v>
      </c>
      <c r="CD904">
        <f t="shared" si="114"/>
        <v>3.5609272387942905</v>
      </c>
      <c r="CE904" t="str">
        <f t="shared" si="115"/>
        <v/>
      </c>
      <c r="CF904" cm="1">
        <f t="array" ref="CF904">IFERROR(IF((BD904+BE904)*INDEX(H:H,ROW())*INDEX(K:K,ROW())/(BF904*30*1000)&lt;0.5,"",(BD904+BE904)*INDEX(H:H,ROW())*INDEX(K:K,ROW())/(BF904*30*1000)),"")</f>
        <v>907238355287839.13</v>
      </c>
      <c r="CG904">
        <f t="shared" si="116"/>
        <v>3.341657561003017</v>
      </c>
      <c r="CH904" cm="1">
        <f t="array" ref="CH904">IFERROR((BD904+BE904)*INDEX(K:K,ROW())*INDEX(H:H,ROW())/BC904/100000,"")</f>
        <v>909503972873864.75</v>
      </c>
      <c r="CI904">
        <f t="shared" si="117"/>
        <v>8.4581577387595946E-2</v>
      </c>
      <c r="CJ904">
        <v>0</v>
      </c>
      <c r="CK904">
        <f t="shared" si="118"/>
        <v>0</v>
      </c>
      <c r="CL904" cm="1">
        <f t="array" ref="CL904">IF(INDEX(AS:AS,ROW()-2)=0,CL903,INDEX(AS:AS,ROW()-2))</f>
        <v>41.52</v>
      </c>
      <c r="CM904" t="str">
        <f t="shared" si="119"/>
        <v>CIV</v>
      </c>
    </row>
    <row r="905" spans="1:91" x14ac:dyDescent="0.3">
      <c r="A905" s="1">
        <v>900</v>
      </c>
      <c r="B905" t="s">
        <v>168</v>
      </c>
      <c r="C905">
        <v>2</v>
      </c>
      <c r="D905">
        <v>7</v>
      </c>
      <c r="E905">
        <v>6</v>
      </c>
      <c r="F905" t="s">
        <v>114</v>
      </c>
      <c r="G905" t="s">
        <v>119</v>
      </c>
      <c r="H905">
        <v>46.21</v>
      </c>
      <c r="I905">
        <v>0.89</v>
      </c>
      <c r="J905">
        <v>44.1</v>
      </c>
      <c r="K905">
        <v>1534</v>
      </c>
      <c r="L905">
        <v>44.41</v>
      </c>
      <c r="M905">
        <v>0.89</v>
      </c>
      <c r="N905">
        <v>44.1</v>
      </c>
      <c r="O905">
        <v>1570</v>
      </c>
      <c r="P905">
        <v>1.32</v>
      </c>
      <c r="Q905">
        <v>50.19</v>
      </c>
      <c r="R905">
        <v>30.11</v>
      </c>
      <c r="S905">
        <v>1.7</v>
      </c>
      <c r="T905">
        <v>7.41</v>
      </c>
      <c r="U905">
        <v>0</v>
      </c>
      <c r="V905">
        <v>0</v>
      </c>
      <c r="W905">
        <v>0</v>
      </c>
      <c r="X905">
        <v>0</v>
      </c>
      <c r="Y905">
        <v>2</v>
      </c>
      <c r="Z905">
        <v>7.5</v>
      </c>
      <c r="AA905">
        <v>19.5</v>
      </c>
      <c r="AB905">
        <v>63.9</v>
      </c>
      <c r="AC905">
        <v>1684</v>
      </c>
      <c r="AD905">
        <v>37.86</v>
      </c>
      <c r="AE905">
        <v>32.409999999999997</v>
      </c>
      <c r="AF905">
        <v>11.64</v>
      </c>
      <c r="AG905">
        <v>1572</v>
      </c>
      <c r="AI905">
        <v>44.21</v>
      </c>
      <c r="AJ905">
        <v>40.89</v>
      </c>
      <c r="AK905">
        <v>0</v>
      </c>
      <c r="AL905">
        <v>47.32</v>
      </c>
      <c r="AM905">
        <v>6.32</v>
      </c>
      <c r="AN905">
        <v>47.81</v>
      </c>
      <c r="AO905">
        <v>45.02</v>
      </c>
      <c r="AP905">
        <v>3.72</v>
      </c>
      <c r="AQ905">
        <v>0</v>
      </c>
      <c r="AR905">
        <v>0</v>
      </c>
      <c r="AS905">
        <v>41.52</v>
      </c>
      <c r="AT905">
        <v>0</v>
      </c>
      <c r="AU905">
        <v>0</v>
      </c>
      <c r="AV905">
        <v>5.0999999999999996</v>
      </c>
      <c r="AW905">
        <v>62.4</v>
      </c>
      <c r="AX905">
        <v>92.1</v>
      </c>
      <c r="AY905">
        <v>100</v>
      </c>
      <c r="AZ905">
        <v>100</v>
      </c>
      <c r="BA905">
        <v>85.2</v>
      </c>
      <c r="BB905">
        <v>93.5</v>
      </c>
      <c r="BC905">
        <v>30.618835506101089</v>
      </c>
      <c r="BD905">
        <v>34.560626127048259</v>
      </c>
      <c r="BE905">
        <v>0</v>
      </c>
      <c r="BF905">
        <v>37.407563723736807</v>
      </c>
      <c r="BG905">
        <v>1.0411621473846E-3</v>
      </c>
      <c r="BH905">
        <v>96.838053993604674</v>
      </c>
      <c r="BI905">
        <v>3.3182704546329999E-4</v>
      </c>
      <c r="BJ905">
        <v>2.5220390792820001E-4</v>
      </c>
      <c r="BK905">
        <v>414.24492286357378</v>
      </c>
      <c r="BL905">
        <v>3.7639522011243409</v>
      </c>
      <c r="BM905">
        <v>178.62087156390979</v>
      </c>
      <c r="BN905">
        <v>106.9726803123348</v>
      </c>
      <c r="BO905">
        <v>103.47132100045449</v>
      </c>
      <c r="BP905">
        <v>93.226126658088859</v>
      </c>
      <c r="BQ905">
        <v>8.7823490064855925</v>
      </c>
      <c r="BR905">
        <v>47.975344741401251</v>
      </c>
      <c r="BS905">
        <v>100.80228759569459</v>
      </c>
      <c r="BT905">
        <v>0</v>
      </c>
      <c r="BU905">
        <v>107.66787408894299</v>
      </c>
      <c r="BV905">
        <v>829.04581888946075</v>
      </c>
      <c r="BW905">
        <v>123.7344237998981</v>
      </c>
      <c r="BX905">
        <v>9.1157503336873074</v>
      </c>
      <c r="BY905">
        <v>0.37257063462236001</v>
      </c>
      <c r="BZ905">
        <v>0.38326618855613998</v>
      </c>
      <c r="CA905">
        <f t="shared" si="112"/>
        <v>34.560626127048259</v>
      </c>
      <c r="CB905" cm="1">
        <f t="array" ref="CB905">IF(ISBLANK(INDEX(AC:AC,ROW())), "", INDEX(AC:AC,ROW())*(BI905+BJ905)/1000)</f>
        <v>9.8350812551128595E-4</v>
      </c>
      <c r="CC905">
        <f t="shared" si="113"/>
        <v>96.839095155752062</v>
      </c>
      <c r="CD905">
        <f t="shared" si="114"/>
        <v>4.2776620557773599</v>
      </c>
      <c r="CE905">
        <f t="shared" si="115"/>
        <v>13.529088092884251</v>
      </c>
      <c r="CF905" cm="1">
        <f t="array" ref="CF905">IFERROR(IF((BD905+BE905)*INDEX(H:H,ROW())*INDEX(K:K,ROW())/(BF905*30*1000)&lt;0.5,"",(BD905+BE905)*INDEX(H:H,ROW())*INDEX(K:K,ROW())/(BF905*30*1000)),"")</f>
        <v>2.1830428022724959</v>
      </c>
      <c r="CG905">
        <f t="shared" si="116"/>
        <v>1.2217173875303977</v>
      </c>
      <c r="CH905" cm="1">
        <f t="array" ref="CH905">IFERROR((BD905+BE905)*INDEX(K:K,ROW())*INDEX(H:H,ROW())/BC905/100000,"")</f>
        <v>0.80011840477781759</v>
      </c>
      <c r="CI905">
        <f t="shared" si="117"/>
        <v>63.632970964405217</v>
      </c>
      <c r="CJ905">
        <v>1</v>
      </c>
      <c r="CK905">
        <f t="shared" si="118"/>
        <v>0</v>
      </c>
      <c r="CL905" cm="1">
        <f t="array" ref="CL905">IF(INDEX(AS:AS,ROW()-2)=0,CL904,INDEX(AS:AS,ROW()-2))</f>
        <v>41.52</v>
      </c>
      <c r="CM905" t="str">
        <f t="shared" si="119"/>
        <v>CIV</v>
      </c>
    </row>
    <row r="906" spans="1:91" x14ac:dyDescent="0.3">
      <c r="A906" s="1">
        <v>901</v>
      </c>
      <c r="B906" t="s">
        <v>168</v>
      </c>
      <c r="C906">
        <v>2</v>
      </c>
      <c r="D906">
        <v>7</v>
      </c>
      <c r="E906">
        <v>6</v>
      </c>
      <c r="F906" t="s">
        <v>114</v>
      </c>
      <c r="G906" t="s">
        <v>120</v>
      </c>
      <c r="H906">
        <v>46.21</v>
      </c>
      <c r="I906">
        <v>0.89</v>
      </c>
      <c r="J906">
        <v>44.1</v>
      </c>
      <c r="K906">
        <v>1570</v>
      </c>
      <c r="L906">
        <v>44.41</v>
      </c>
      <c r="M906">
        <v>0.89</v>
      </c>
      <c r="N906">
        <v>44.1</v>
      </c>
      <c r="O906">
        <v>1570</v>
      </c>
      <c r="P906">
        <v>1.32</v>
      </c>
      <c r="Q906">
        <v>50.19</v>
      </c>
      <c r="R906">
        <v>30.11</v>
      </c>
      <c r="S906">
        <v>1.7</v>
      </c>
      <c r="T906">
        <v>7.41</v>
      </c>
      <c r="U906">
        <v>0</v>
      </c>
      <c r="V906">
        <v>0</v>
      </c>
      <c r="W906">
        <v>0</v>
      </c>
      <c r="X906">
        <v>0</v>
      </c>
      <c r="Y906">
        <v>2.1</v>
      </c>
      <c r="Z906">
        <v>7.5</v>
      </c>
      <c r="AA906">
        <v>21.8</v>
      </c>
      <c r="AB906">
        <v>63.9</v>
      </c>
      <c r="AC906">
        <v>1706</v>
      </c>
      <c r="AD906">
        <v>37.86</v>
      </c>
      <c r="AE906">
        <v>33.11</v>
      </c>
      <c r="AF906">
        <v>11.76</v>
      </c>
      <c r="AG906">
        <v>1572</v>
      </c>
      <c r="AI906">
        <v>42.7</v>
      </c>
      <c r="AJ906">
        <v>39.01</v>
      </c>
      <c r="AK906">
        <v>3.11</v>
      </c>
      <c r="AL906">
        <v>45.78</v>
      </c>
      <c r="AM906">
        <v>6.24</v>
      </c>
      <c r="AN906">
        <v>46.35</v>
      </c>
      <c r="AO906">
        <v>43.28</v>
      </c>
      <c r="AP906">
        <v>2.98</v>
      </c>
      <c r="AQ906">
        <v>2.5299999999999998</v>
      </c>
      <c r="AR906">
        <v>0</v>
      </c>
      <c r="AS906">
        <v>39.590000000000003</v>
      </c>
      <c r="AT906">
        <v>0</v>
      </c>
      <c r="AU906">
        <v>0</v>
      </c>
      <c r="AV906">
        <v>7.2</v>
      </c>
      <c r="AW906">
        <v>53.8</v>
      </c>
      <c r="AX906">
        <v>89.3</v>
      </c>
      <c r="AY906">
        <v>99.5</v>
      </c>
      <c r="AZ906">
        <v>100</v>
      </c>
      <c r="BA906">
        <v>82.1</v>
      </c>
      <c r="BB906">
        <v>92.3</v>
      </c>
      <c r="BC906">
        <v>84.711717765393814</v>
      </c>
      <c r="BD906">
        <v>36.544725744788238</v>
      </c>
      <c r="BE906">
        <v>0</v>
      </c>
      <c r="BF906">
        <v>38.486222093759757</v>
      </c>
      <c r="BG906">
        <v>1.0411621473846E-3</v>
      </c>
      <c r="BH906">
        <v>94.198052844094519</v>
      </c>
      <c r="BI906">
        <v>3.3182704546329999E-4</v>
      </c>
      <c r="BJ906">
        <v>2.5220390792820001E-4</v>
      </c>
      <c r="BK906">
        <v>333.69161599874252</v>
      </c>
      <c r="BL906">
        <v>3.735878030765182</v>
      </c>
      <c r="BM906">
        <v>175.10418575501481</v>
      </c>
      <c r="BN906">
        <v>107.1285038112141</v>
      </c>
      <c r="BO906">
        <v>105.3615756334883</v>
      </c>
      <c r="BP906">
        <v>101.8167347805466</v>
      </c>
      <c r="BQ906">
        <v>18.54867582586029</v>
      </c>
      <c r="BR906">
        <v>53.092883681797709</v>
      </c>
      <c r="BS906">
        <v>118.0581212535985</v>
      </c>
      <c r="BT906">
        <v>0</v>
      </c>
      <c r="BU906">
        <v>112.88647927346091</v>
      </c>
      <c r="BV906">
        <v>879.22261484579815</v>
      </c>
      <c r="BW906">
        <v>54.443109687873182</v>
      </c>
      <c r="BX906">
        <v>9.9823045174761607</v>
      </c>
      <c r="BY906">
        <v>0.37257063462236001</v>
      </c>
      <c r="BZ906">
        <v>0.38326618855613998</v>
      </c>
      <c r="CA906">
        <f t="shared" si="112"/>
        <v>36.544725744788238</v>
      </c>
      <c r="CB906" cm="1">
        <f t="array" ref="CB906">IF(ISBLANK(INDEX(AC:AC,ROW())), "", INDEX(AC:AC,ROW())*(BI906+BJ906)/1000)</f>
        <v>9.96356806485899E-4</v>
      </c>
      <c r="CC906">
        <f t="shared" si="113"/>
        <v>94.199094006241907</v>
      </c>
      <c r="CD906">
        <f t="shared" si="114"/>
        <v>3.5424079129320623</v>
      </c>
      <c r="CE906">
        <f t="shared" si="115"/>
        <v>3.939143542371434</v>
      </c>
      <c r="CF906" cm="1">
        <f t="array" ref="CF906">IFERROR(IF((BD906+BE906)*INDEX(H:H,ROW())*INDEX(K:K,ROW())/(BF906*30*1000)&lt;0.5,"",(BD906+BE906)*INDEX(H:H,ROW())*INDEX(K:K,ROW())/(BF906*30*1000)),"")</f>
        <v>2.2963273132807287</v>
      </c>
      <c r="CG906">
        <f t="shared" si="116"/>
        <v>0.45431993482113092</v>
      </c>
      <c r="CH906" cm="1">
        <f t="array" ref="CH906">IFERROR((BD906+BE906)*INDEX(K:K,ROW())*INDEX(H:H,ROW())/BC906/100000,"")</f>
        <v>0.31298018258930504</v>
      </c>
      <c r="CI906">
        <f t="shared" si="117"/>
        <v>68.865165957575655</v>
      </c>
      <c r="CJ906">
        <v>1</v>
      </c>
      <c r="CK906">
        <f t="shared" si="118"/>
        <v>0</v>
      </c>
      <c r="CL906" cm="1">
        <f t="array" ref="CL906">IF(INDEX(AS:AS,ROW()-2)=0,CL905,INDEX(AS:AS,ROW()-2))</f>
        <v>41.52</v>
      </c>
      <c r="CM906" t="str">
        <f t="shared" si="119"/>
        <v>CIV</v>
      </c>
    </row>
    <row r="907" spans="1:91" x14ac:dyDescent="0.3">
      <c r="A907" s="1">
        <v>902</v>
      </c>
      <c r="B907" t="s">
        <v>168</v>
      </c>
      <c r="C907">
        <v>2</v>
      </c>
      <c r="D907">
        <v>7</v>
      </c>
      <c r="E907">
        <v>6</v>
      </c>
      <c r="F907" t="s">
        <v>114</v>
      </c>
      <c r="G907" t="s">
        <v>121</v>
      </c>
      <c r="H907">
        <v>44.45</v>
      </c>
      <c r="I907">
        <v>0.92</v>
      </c>
      <c r="J907">
        <v>44.59</v>
      </c>
      <c r="K907">
        <v>1536</v>
      </c>
      <c r="L907">
        <v>44.41</v>
      </c>
      <c r="M907">
        <v>0.89</v>
      </c>
      <c r="N907">
        <v>44.1</v>
      </c>
      <c r="O907">
        <v>1570</v>
      </c>
      <c r="P907">
        <v>1.32</v>
      </c>
      <c r="Q907">
        <v>50.19</v>
      </c>
      <c r="R907">
        <v>30.11</v>
      </c>
      <c r="S907">
        <v>1.7</v>
      </c>
      <c r="T907">
        <v>7.41</v>
      </c>
      <c r="U907">
        <v>0</v>
      </c>
      <c r="V907">
        <v>0</v>
      </c>
      <c r="W907">
        <v>0</v>
      </c>
      <c r="X907">
        <v>0</v>
      </c>
      <c r="Y907">
        <v>2</v>
      </c>
      <c r="Z907">
        <v>7.5</v>
      </c>
      <c r="AA907">
        <v>19.5</v>
      </c>
      <c r="AB907">
        <v>63.9</v>
      </c>
      <c r="AC907">
        <v>1718</v>
      </c>
      <c r="AD907">
        <v>37.86</v>
      </c>
      <c r="AE907">
        <v>32.409999999999997</v>
      </c>
      <c r="AF907">
        <v>11.84</v>
      </c>
      <c r="AG907">
        <v>1572</v>
      </c>
      <c r="AI907">
        <v>44.21</v>
      </c>
      <c r="AJ907">
        <v>40.89</v>
      </c>
      <c r="AK907">
        <v>0</v>
      </c>
      <c r="AL907">
        <v>47.32</v>
      </c>
      <c r="AM907">
        <v>6.32</v>
      </c>
      <c r="AN907">
        <v>47.81</v>
      </c>
      <c r="AO907">
        <v>45.02</v>
      </c>
      <c r="AP907">
        <v>3.72</v>
      </c>
      <c r="AQ907">
        <v>0</v>
      </c>
      <c r="AR907">
        <v>0</v>
      </c>
      <c r="AS907">
        <v>41.52</v>
      </c>
      <c r="AT907">
        <v>0</v>
      </c>
      <c r="AU907">
        <v>0</v>
      </c>
      <c r="AV907">
        <v>5.4</v>
      </c>
      <c r="AW907">
        <v>60.1</v>
      </c>
      <c r="AX907">
        <v>90.6</v>
      </c>
      <c r="AY907">
        <v>100</v>
      </c>
      <c r="AZ907">
        <v>100</v>
      </c>
      <c r="BA907">
        <v>85.199999999999989</v>
      </c>
      <c r="BB907">
        <v>94.6</v>
      </c>
      <c r="BC907">
        <v>92.584063911987883</v>
      </c>
      <c r="BD907">
        <v>47.779941415738122</v>
      </c>
      <c r="BE907">
        <v>0</v>
      </c>
      <c r="BF907">
        <v>51.616551397329793</v>
      </c>
      <c r="BG907">
        <v>1.0411621473846E-3</v>
      </c>
      <c r="BH907">
        <v>114.8989310469436</v>
      </c>
      <c r="BI907">
        <v>3.3182704546329999E-4</v>
      </c>
      <c r="BJ907">
        <v>2.5220390792820001E-4</v>
      </c>
      <c r="BK907">
        <v>383.29470888673342</v>
      </c>
      <c r="BL907">
        <v>3.712927805639247</v>
      </c>
      <c r="BM907">
        <v>173.63808157644931</v>
      </c>
      <c r="BN907">
        <v>106.1875668459212</v>
      </c>
      <c r="BO907">
        <v>102.19037314251879</v>
      </c>
      <c r="BP907">
        <v>99.339067528445938</v>
      </c>
      <c r="BQ907">
        <v>18.430498553146339</v>
      </c>
      <c r="BR907">
        <v>49.415607459277638</v>
      </c>
      <c r="BS907">
        <v>117.3552664494874</v>
      </c>
      <c r="BT907">
        <v>0</v>
      </c>
      <c r="BU907">
        <v>108.4719915855684</v>
      </c>
      <c r="BV907">
        <v>864.51287387396133</v>
      </c>
      <c r="BW907">
        <v>15.661245634676479</v>
      </c>
      <c r="BX907">
        <v>8.1909046650131803</v>
      </c>
      <c r="BY907">
        <v>0.37257063462236001</v>
      </c>
      <c r="BZ907">
        <v>0.38326618855613998</v>
      </c>
      <c r="CA907">
        <f t="shared" si="112"/>
        <v>47.779941415738122</v>
      </c>
      <c r="CB907" cm="1">
        <f t="array" ref="CB907">IF(ISBLANK(INDEX(AC:AC,ROW())), "", INDEX(AC:AC,ROW())*(BI907+BJ907)/1000)</f>
        <v>1.0033651779265971E-3</v>
      </c>
      <c r="CC907">
        <f t="shared" si="113"/>
        <v>114.89997220909099</v>
      </c>
      <c r="CD907">
        <f t="shared" si="114"/>
        <v>3.335899056522198</v>
      </c>
      <c r="CE907">
        <f t="shared" si="115"/>
        <v>4.1399641870451962</v>
      </c>
      <c r="CF907" cm="1">
        <f t="array" ref="CF907">IFERROR(IF((BD907+BE907)*INDEX(H:H,ROW())*INDEX(K:K,ROW())/(BF907*30*1000)&lt;0.5,"",(BD907+BE907)*INDEX(H:H,ROW())*INDEX(K:K,ROW())/(BF907*30*1000)),"")</f>
        <v>2.1066789416934721</v>
      </c>
      <c r="CG907">
        <f t="shared" si="116"/>
        <v>0.55751010720805516</v>
      </c>
      <c r="CH907" cm="1">
        <f t="array" ref="CH907">IFERROR((BD907+BE907)*INDEX(K:K,ROW())*INDEX(H:H,ROW())/BC907/100000,"")</f>
        <v>0.35234844079094402</v>
      </c>
      <c r="CI907">
        <f t="shared" si="117"/>
        <v>84.732079380462437</v>
      </c>
      <c r="CJ907">
        <v>1</v>
      </c>
      <c r="CK907">
        <f t="shared" si="118"/>
        <v>0</v>
      </c>
      <c r="CL907" cm="1">
        <f t="array" ref="CL907">IF(INDEX(AS:AS,ROW()-2)=0,CL906,INDEX(AS:AS,ROW()-2))</f>
        <v>41.52</v>
      </c>
      <c r="CM907" t="str">
        <f t="shared" si="119"/>
        <v>CIV</v>
      </c>
    </row>
    <row r="908" spans="1:91" x14ac:dyDescent="0.3">
      <c r="A908" s="1">
        <v>903</v>
      </c>
      <c r="B908" t="s">
        <v>168</v>
      </c>
      <c r="C908">
        <v>2</v>
      </c>
      <c r="D908">
        <v>7</v>
      </c>
      <c r="E908">
        <v>6</v>
      </c>
      <c r="F908" t="s">
        <v>114</v>
      </c>
      <c r="G908" t="s">
        <v>122</v>
      </c>
      <c r="H908">
        <v>46.21</v>
      </c>
      <c r="I908">
        <v>0.89</v>
      </c>
      <c r="J908">
        <v>44.1</v>
      </c>
      <c r="K908">
        <v>1570</v>
      </c>
      <c r="L908">
        <v>44.41</v>
      </c>
      <c r="M908">
        <v>0.89</v>
      </c>
      <c r="N908">
        <v>44.1</v>
      </c>
      <c r="O908">
        <v>1570</v>
      </c>
      <c r="P908">
        <v>1.32</v>
      </c>
      <c r="Q908">
        <v>50.19</v>
      </c>
      <c r="R908">
        <v>30.11</v>
      </c>
      <c r="S908">
        <v>1.7</v>
      </c>
      <c r="T908">
        <v>7.41</v>
      </c>
      <c r="U908">
        <v>0</v>
      </c>
      <c r="V908">
        <v>0</v>
      </c>
      <c r="W908">
        <v>0</v>
      </c>
      <c r="X908">
        <v>0</v>
      </c>
      <c r="Y908">
        <v>2</v>
      </c>
      <c r="Z908">
        <v>7.5</v>
      </c>
      <c r="AA908">
        <v>19.5</v>
      </c>
      <c r="AB908">
        <v>63.9</v>
      </c>
      <c r="AC908">
        <v>1722</v>
      </c>
      <c r="AD908">
        <v>37.86</v>
      </c>
      <c r="AE908">
        <v>32.409999999999997</v>
      </c>
      <c r="AF908">
        <v>11.7</v>
      </c>
      <c r="AG908">
        <v>1572</v>
      </c>
      <c r="AI908">
        <v>44.21</v>
      </c>
      <c r="AJ908">
        <v>40.89</v>
      </c>
      <c r="AK908">
        <v>0</v>
      </c>
      <c r="AL908">
        <v>47.32</v>
      </c>
      <c r="AM908">
        <v>6.21</v>
      </c>
      <c r="AN908">
        <v>47.81</v>
      </c>
      <c r="AO908">
        <v>45.02</v>
      </c>
      <c r="AP908">
        <v>2.75</v>
      </c>
      <c r="AQ908">
        <v>0</v>
      </c>
      <c r="AR908">
        <v>2.2999999999999998</v>
      </c>
      <c r="AS908">
        <v>41.52</v>
      </c>
      <c r="AT908">
        <v>0</v>
      </c>
      <c r="AU908">
        <v>0</v>
      </c>
      <c r="AV908">
        <v>10.1</v>
      </c>
      <c r="AW908">
        <v>69.900000000000006</v>
      </c>
      <c r="AX908">
        <v>96.5</v>
      </c>
      <c r="AY908">
        <v>99.8</v>
      </c>
      <c r="AZ908">
        <v>100</v>
      </c>
      <c r="BA908">
        <v>86.4</v>
      </c>
      <c r="BB908">
        <v>89.7</v>
      </c>
      <c r="BC908">
        <v>141.42073413074559</v>
      </c>
      <c r="BD908">
        <v>41.957926802917306</v>
      </c>
      <c r="BE908">
        <v>0</v>
      </c>
      <c r="BF908">
        <v>45.974535508970931</v>
      </c>
      <c r="BG908">
        <v>1.0411621473846E-3</v>
      </c>
      <c r="BH908">
        <v>111.46849327829869</v>
      </c>
      <c r="BI908">
        <v>3.3182704546329999E-4</v>
      </c>
      <c r="BJ908">
        <v>2.5220390792820001E-4</v>
      </c>
      <c r="BK908">
        <v>447.17986233636492</v>
      </c>
      <c r="BL908">
        <v>3.6978950301617002</v>
      </c>
      <c r="BM908">
        <v>174.30721713650399</v>
      </c>
      <c r="BN908">
        <v>106.210707495544</v>
      </c>
      <c r="BO908">
        <v>101.53631095340261</v>
      </c>
      <c r="BP908">
        <v>98.32153766224036</v>
      </c>
      <c r="BQ908">
        <v>19.820198341641589</v>
      </c>
      <c r="BR908">
        <v>48.86563224754277</v>
      </c>
      <c r="BS908">
        <v>108.14234963596959</v>
      </c>
      <c r="BT908">
        <v>0</v>
      </c>
      <c r="BU908">
        <v>110.4539786486412</v>
      </c>
      <c r="BV908">
        <v>858.65554462765806</v>
      </c>
      <c r="BW908">
        <v>25.232604952936541</v>
      </c>
      <c r="BX908">
        <v>8.646579284409162</v>
      </c>
      <c r="BY908">
        <v>0.37257063462236001</v>
      </c>
      <c r="BZ908">
        <v>0.38326618855613998</v>
      </c>
      <c r="CA908">
        <f t="shared" si="112"/>
        <v>41.957926802917306</v>
      </c>
      <c r="CB908" cm="1">
        <f t="array" ref="CB908">IF(ISBLANK(INDEX(AC:AC,ROW())), "", INDEX(AC:AC,ROW())*(BI908+BJ908)/1000)</f>
        <v>1.0057013017401631E-3</v>
      </c>
      <c r="CC908">
        <f t="shared" si="113"/>
        <v>111.46953444044608</v>
      </c>
      <c r="CD908">
        <f t="shared" si="114"/>
        <v>4.0116778506442587</v>
      </c>
      <c r="CE908">
        <f t="shared" si="115"/>
        <v>3.1620530404186731</v>
      </c>
      <c r="CF908" cm="1">
        <f t="array" ref="CF908">IFERROR(IF((BD908+BE908)*INDEX(H:H,ROW())*INDEX(K:K,ROW())/(BF908*30*1000)&lt;0.5,"",(BD908+BE908)*INDEX(H:H,ROW())*INDEX(K:K,ROW())/(BF908*30*1000)),"")</f>
        <v>2.2070442318223691</v>
      </c>
      <c r="CG908">
        <f t="shared" si="116"/>
        <v>0.32509048826225712</v>
      </c>
      <c r="CH908" cm="1">
        <f t="array" ref="CH908">IFERROR((BD908+BE908)*INDEX(K:K,ROW())*INDEX(H:H,ROW())/BC908/100000,"")</f>
        <v>0.21524672608185966</v>
      </c>
      <c r="CI908">
        <f t="shared" si="117"/>
        <v>79.065844212301556</v>
      </c>
      <c r="CJ908">
        <v>1</v>
      </c>
      <c r="CK908">
        <f t="shared" si="118"/>
        <v>0</v>
      </c>
      <c r="CL908" cm="1">
        <f t="array" ref="CL908">IF(INDEX(AS:AS,ROW()-2)=0,CL907,INDEX(AS:AS,ROW()-2))</f>
        <v>39.590000000000003</v>
      </c>
      <c r="CM908" t="str">
        <f t="shared" si="119"/>
        <v>SP</v>
      </c>
    </row>
    <row r="909" spans="1:91" x14ac:dyDescent="0.3">
      <c r="A909" s="1">
        <v>904</v>
      </c>
      <c r="B909" t="s">
        <v>168</v>
      </c>
      <c r="C909">
        <v>2</v>
      </c>
      <c r="D909">
        <v>7</v>
      </c>
      <c r="E909">
        <v>6</v>
      </c>
      <c r="F909" t="s">
        <v>123</v>
      </c>
      <c r="G909" t="s">
        <v>124</v>
      </c>
      <c r="H909">
        <v>46.21</v>
      </c>
      <c r="I909">
        <v>0.89</v>
      </c>
      <c r="J909">
        <v>44.1</v>
      </c>
      <c r="K909">
        <v>1570</v>
      </c>
      <c r="L909">
        <v>44.41</v>
      </c>
      <c r="M909">
        <v>0.89</v>
      </c>
      <c r="N909">
        <v>44.1</v>
      </c>
      <c r="O909">
        <v>1570</v>
      </c>
      <c r="P909">
        <v>1.32</v>
      </c>
      <c r="Q909">
        <v>50.19</v>
      </c>
      <c r="R909">
        <v>30.11</v>
      </c>
      <c r="S909">
        <v>1.7</v>
      </c>
      <c r="T909">
        <v>7.41</v>
      </c>
      <c r="U909">
        <v>0</v>
      </c>
      <c r="V909">
        <v>0</v>
      </c>
      <c r="W909">
        <v>0</v>
      </c>
      <c r="X909">
        <v>0</v>
      </c>
      <c r="Y909">
        <v>2</v>
      </c>
      <c r="Z909">
        <v>7.5</v>
      </c>
      <c r="AA909">
        <v>19.5</v>
      </c>
      <c r="AB909">
        <v>63.9</v>
      </c>
      <c r="AC909">
        <v>1720</v>
      </c>
      <c r="AD909">
        <v>37.86</v>
      </c>
      <c r="AE909">
        <v>32.409999999999997</v>
      </c>
      <c r="AF909">
        <v>11.97</v>
      </c>
      <c r="AG909">
        <v>1572</v>
      </c>
      <c r="AI909">
        <v>44.21</v>
      </c>
      <c r="AJ909">
        <v>40.89</v>
      </c>
      <c r="AK909">
        <v>0</v>
      </c>
      <c r="AL909">
        <v>47.32</v>
      </c>
      <c r="AM909">
        <v>6.32</v>
      </c>
      <c r="AN909">
        <v>47.81</v>
      </c>
      <c r="AO909">
        <v>45.02</v>
      </c>
      <c r="AP909">
        <v>3.72</v>
      </c>
      <c r="AQ909">
        <v>0</v>
      </c>
      <c r="AR909">
        <v>0</v>
      </c>
      <c r="AS909">
        <v>41.52</v>
      </c>
      <c r="AT909">
        <v>0</v>
      </c>
      <c r="AU909">
        <v>0</v>
      </c>
      <c r="AV909">
        <v>5.0999999999999996</v>
      </c>
      <c r="AW909">
        <v>62.4</v>
      </c>
      <c r="AX909">
        <v>92.1</v>
      </c>
      <c r="AY909">
        <v>100</v>
      </c>
      <c r="AZ909">
        <v>100</v>
      </c>
      <c r="BA909">
        <v>85.2</v>
      </c>
      <c r="BB909">
        <v>93.5</v>
      </c>
      <c r="BC909">
        <v>84.816629321371977</v>
      </c>
      <c r="BD909">
        <v>51.160139595599851</v>
      </c>
      <c r="BE909">
        <v>0</v>
      </c>
      <c r="BF909">
        <v>56.802795292015311</v>
      </c>
      <c r="BG909">
        <v>1.0411621473846E-3</v>
      </c>
      <c r="BH909">
        <v>131.30588951627939</v>
      </c>
      <c r="BI909">
        <v>3.3182704546329999E-4</v>
      </c>
      <c r="BJ909">
        <v>2.5220390792820001E-4</v>
      </c>
      <c r="BK909">
        <v>489.61829487443572</v>
      </c>
      <c r="BL909">
        <v>3.6883906707889662</v>
      </c>
      <c r="BM909">
        <v>174.49885744768301</v>
      </c>
      <c r="BN909">
        <v>105.0163977673391</v>
      </c>
      <c r="BO909">
        <v>98.620991761314684</v>
      </c>
      <c r="BP909">
        <v>96.418193667665236</v>
      </c>
      <c r="BQ909">
        <v>21.096330248123571</v>
      </c>
      <c r="BR909">
        <v>37.788234842255122</v>
      </c>
      <c r="BS909">
        <v>107.0651077551466</v>
      </c>
      <c r="BT909">
        <v>0</v>
      </c>
      <c r="BU909">
        <v>110.1107428389779</v>
      </c>
      <c r="BV909">
        <v>859.95445660322798</v>
      </c>
      <c r="BW909">
        <v>8.4522294187508571</v>
      </c>
      <c r="BX909">
        <v>8.786946108756565</v>
      </c>
      <c r="BY909">
        <v>0.37257063462236001</v>
      </c>
      <c r="BZ909">
        <v>0.38326618855613998</v>
      </c>
      <c r="CA909">
        <f t="shared" si="112"/>
        <v>51.160139595599851</v>
      </c>
      <c r="CB909" cm="1">
        <f t="array" ref="CB909">IF(ISBLANK(INDEX(AC:AC,ROW())), "", INDEX(AC:AC,ROW())*(BI909+BJ909)/1000)</f>
        <v>1.0045332398333799E-3</v>
      </c>
      <c r="CC909">
        <f t="shared" si="113"/>
        <v>131.30693067842677</v>
      </c>
      <c r="CD909">
        <f t="shared" si="114"/>
        <v>3.7288077053108526</v>
      </c>
      <c r="CE909">
        <f t="shared" si="115"/>
        <v>5.7726686239706817</v>
      </c>
      <c r="CF909" cm="1">
        <f t="array" ref="CF909">IFERROR(IF((BD909+BE909)*INDEX(H:H,ROW())*INDEX(K:K,ROW())/(BF909*30*1000)&lt;0.5,"",(BD909+BE909)*INDEX(H:H,ROW())*INDEX(K:K,ROW())/(BF909*30*1000)),"")</f>
        <v>2.1780927978032287</v>
      </c>
      <c r="CG909">
        <f t="shared" si="116"/>
        <v>0.66971295306712009</v>
      </c>
      <c r="CH909" cm="1">
        <f t="array" ref="CH909">IFERROR((BD909+BE909)*INDEX(K:K,ROW())*INDEX(H:H,ROW())/BC909/100000,"")</f>
        <v>0.4376090879013077</v>
      </c>
      <c r="CI909">
        <f t="shared" si="117"/>
        <v>96.406565704386765</v>
      </c>
      <c r="CJ909">
        <v>1</v>
      </c>
      <c r="CK909">
        <f t="shared" si="118"/>
        <v>0</v>
      </c>
      <c r="CL909" cm="1">
        <f t="array" ref="CL909">IF(INDEX(AS:AS,ROW()-2)=0,CL908,INDEX(AS:AS,ROW()-2))</f>
        <v>41.52</v>
      </c>
      <c r="CM909" t="str">
        <f t="shared" si="119"/>
        <v>CIV</v>
      </c>
    </row>
    <row r="910" spans="1:91" x14ac:dyDescent="0.3">
      <c r="A910" s="1">
        <v>905</v>
      </c>
      <c r="B910" t="s">
        <v>168</v>
      </c>
      <c r="C910">
        <v>2</v>
      </c>
      <c r="D910">
        <v>7</v>
      </c>
      <c r="E910">
        <v>6</v>
      </c>
      <c r="F910" t="s">
        <v>123</v>
      </c>
      <c r="G910" t="s">
        <v>125</v>
      </c>
      <c r="H910">
        <v>44.03</v>
      </c>
      <c r="I910">
        <v>0.9</v>
      </c>
      <c r="J910">
        <v>45.08</v>
      </c>
      <c r="K910">
        <v>1530</v>
      </c>
      <c r="L910">
        <v>44.49</v>
      </c>
      <c r="M910">
        <v>0.91</v>
      </c>
      <c r="N910">
        <v>45.08</v>
      </c>
      <c r="O910">
        <v>1537</v>
      </c>
      <c r="P910">
        <v>1.32</v>
      </c>
      <c r="Q910">
        <v>50.19</v>
      </c>
      <c r="R910">
        <v>30.11</v>
      </c>
      <c r="S910">
        <v>1.7</v>
      </c>
      <c r="T910">
        <v>7.41</v>
      </c>
      <c r="U910">
        <v>0</v>
      </c>
      <c r="V910">
        <v>0</v>
      </c>
      <c r="W910">
        <v>0</v>
      </c>
      <c r="X910">
        <v>0</v>
      </c>
      <c r="Y910">
        <v>2</v>
      </c>
      <c r="Z910">
        <v>7.5</v>
      </c>
      <c r="AA910">
        <v>18</v>
      </c>
      <c r="AB910">
        <v>63.9</v>
      </c>
      <c r="AC910">
        <v>1724</v>
      </c>
      <c r="AD910">
        <v>38.06</v>
      </c>
      <c r="AE910">
        <v>33.49</v>
      </c>
      <c r="AF910">
        <v>12.19</v>
      </c>
      <c r="AG910">
        <v>1572</v>
      </c>
      <c r="AI910">
        <v>42.78</v>
      </c>
      <c r="AJ910">
        <v>39.11</v>
      </c>
      <c r="AK910">
        <v>3.16</v>
      </c>
      <c r="AL910">
        <v>45.91</v>
      </c>
      <c r="AM910">
        <v>6.05</v>
      </c>
      <c r="AN910">
        <v>46.47</v>
      </c>
      <c r="AO910">
        <v>43.34</v>
      </c>
      <c r="AP910">
        <v>2.83</v>
      </c>
      <c r="AQ910">
        <v>0</v>
      </c>
      <c r="AR910">
        <v>2.46</v>
      </c>
      <c r="AS910">
        <v>39.659999999999997</v>
      </c>
      <c r="AT910">
        <v>0</v>
      </c>
      <c r="AU910">
        <v>0</v>
      </c>
      <c r="AV910">
        <v>12.7</v>
      </c>
      <c r="AW910">
        <v>72.900000000000006</v>
      </c>
      <c r="AX910">
        <v>94.6</v>
      </c>
      <c r="AY910">
        <v>100</v>
      </c>
      <c r="AZ910">
        <v>100</v>
      </c>
      <c r="BA910">
        <v>81.899999999999991</v>
      </c>
      <c r="BB910">
        <v>87.3</v>
      </c>
      <c r="BC910">
        <v>113.33224197359429</v>
      </c>
      <c r="BD910">
        <v>50.795329690071007</v>
      </c>
      <c r="BE910">
        <v>0</v>
      </c>
      <c r="BF910">
        <v>56.911587190800958</v>
      </c>
      <c r="BG910">
        <v>1.0411621473846E-3</v>
      </c>
      <c r="BH910">
        <v>138.62107067367711</v>
      </c>
      <c r="BI910">
        <v>3.3182704546329999E-4</v>
      </c>
      <c r="BJ910">
        <v>2.5220390792820001E-4</v>
      </c>
      <c r="BK910">
        <v>501.17130840412392</v>
      </c>
      <c r="BL910">
        <v>3.681544675760505</v>
      </c>
      <c r="BM910">
        <v>173.47631779990931</v>
      </c>
      <c r="BN910">
        <v>104.8986671979939</v>
      </c>
      <c r="BO910">
        <v>98.800860908430096</v>
      </c>
      <c r="BP910">
        <v>95.792782974093114</v>
      </c>
      <c r="BQ910">
        <v>22.358218694824831</v>
      </c>
      <c r="BR910">
        <v>38.103705816116033</v>
      </c>
      <c r="BS910">
        <v>105.0605367890462</v>
      </c>
      <c r="BT910">
        <v>0</v>
      </c>
      <c r="BU910">
        <v>109.9057362025866</v>
      </c>
      <c r="BV910">
        <v>854.40972769917209</v>
      </c>
      <c r="BW910">
        <v>6.7904977255377243</v>
      </c>
      <c r="BX910">
        <v>8.4633603969949274</v>
      </c>
      <c r="BY910">
        <v>0.37257063462236001</v>
      </c>
      <c r="BZ910">
        <v>0.38326618855613998</v>
      </c>
      <c r="CA910">
        <f t="shared" si="112"/>
        <v>50.795329690071007</v>
      </c>
      <c r="CB910" cm="1">
        <f t="array" ref="CB910">IF(ISBLANK(INDEX(AC:AC,ROW())), "", INDEX(AC:AC,ROW())*(BI910+BJ910)/1000)</f>
        <v>1.006869363646946E-3</v>
      </c>
      <c r="CC910">
        <f t="shared" si="113"/>
        <v>138.62211183582448</v>
      </c>
      <c r="CD910">
        <f t="shared" si="114"/>
        <v>3.6153778193603086</v>
      </c>
      <c r="CE910">
        <f t="shared" si="115"/>
        <v>4.4221423636964117</v>
      </c>
      <c r="CF910" cm="1">
        <f t="array" ref="CF910">IFERROR(IF((BD910+BE910)*INDEX(H:H,ROW())*INDEX(K:K,ROW())/(BF910*30*1000)&lt;0.5,"",(BD910+BE910)*INDEX(H:H,ROW())*INDEX(K:K,ROW())/(BF910*30*1000)),"")</f>
        <v>2.0042041051594834</v>
      </c>
      <c r="CG910">
        <f t="shared" si="116"/>
        <v>0.50216589912746101</v>
      </c>
      <c r="CH910" cm="1">
        <f t="array" ref="CH910">IFERROR((BD910+BE910)*INDEX(K:K,ROW())*INDEX(H:H,ROW())/BC910/100000,"")</f>
        <v>0.30193288695070813</v>
      </c>
      <c r="CI910">
        <f t="shared" si="117"/>
        <v>88.879820788788436</v>
      </c>
      <c r="CJ910">
        <v>1</v>
      </c>
      <c r="CK910">
        <f t="shared" si="118"/>
        <v>0</v>
      </c>
      <c r="CL910" cm="1">
        <f t="array" ref="CL910">IF(INDEX(AS:AS,ROW()-2)=0,CL909,INDEX(AS:AS,ROW()-2))</f>
        <v>41.52</v>
      </c>
      <c r="CM910" t="str">
        <f t="shared" si="119"/>
        <v>CIV</v>
      </c>
    </row>
    <row r="911" spans="1:91" x14ac:dyDescent="0.3">
      <c r="A911" s="1">
        <v>906</v>
      </c>
      <c r="B911" t="s">
        <v>168</v>
      </c>
      <c r="C911">
        <v>2</v>
      </c>
      <c r="D911">
        <v>7</v>
      </c>
      <c r="E911">
        <v>6</v>
      </c>
      <c r="F911" t="s">
        <v>123</v>
      </c>
      <c r="G911" t="s">
        <v>126</v>
      </c>
      <c r="H911">
        <v>46.21</v>
      </c>
      <c r="I911">
        <v>0.89</v>
      </c>
      <c r="J911">
        <v>44.1</v>
      </c>
      <c r="K911">
        <v>1570</v>
      </c>
      <c r="L911">
        <v>44.41</v>
      </c>
      <c r="M911">
        <v>0.89</v>
      </c>
      <c r="N911">
        <v>44.1</v>
      </c>
      <c r="O911">
        <v>1570</v>
      </c>
      <c r="P911">
        <v>1.32</v>
      </c>
      <c r="Q911">
        <v>50.19</v>
      </c>
      <c r="R911">
        <v>30.11</v>
      </c>
      <c r="S911">
        <v>1.7</v>
      </c>
      <c r="T911">
        <v>7.41</v>
      </c>
      <c r="U911">
        <v>0</v>
      </c>
      <c r="V911">
        <v>0</v>
      </c>
      <c r="W911">
        <v>0</v>
      </c>
      <c r="X911">
        <v>0</v>
      </c>
      <c r="Y911">
        <v>2</v>
      </c>
      <c r="Z911">
        <v>7.5</v>
      </c>
      <c r="AA911">
        <v>19.5</v>
      </c>
      <c r="AB911">
        <v>63.9</v>
      </c>
      <c r="AC911">
        <v>1719</v>
      </c>
      <c r="AD911">
        <v>37.86</v>
      </c>
      <c r="AE911">
        <v>32.409999999999997</v>
      </c>
      <c r="AF911">
        <v>12.08</v>
      </c>
      <c r="AG911">
        <v>1572</v>
      </c>
      <c r="AI911">
        <v>44.21</v>
      </c>
      <c r="AJ911">
        <v>40.89</v>
      </c>
      <c r="AK911">
        <v>0</v>
      </c>
      <c r="AL911">
        <v>47.32</v>
      </c>
      <c r="AM911">
        <v>6.32</v>
      </c>
      <c r="AN911">
        <v>47.81</v>
      </c>
      <c r="AO911">
        <v>45.02</v>
      </c>
      <c r="AP911">
        <v>3.72</v>
      </c>
      <c r="AQ911">
        <v>0</v>
      </c>
      <c r="AR911">
        <v>0</v>
      </c>
      <c r="AS911">
        <v>41.52</v>
      </c>
      <c r="AT911">
        <v>0</v>
      </c>
      <c r="AU911">
        <v>0</v>
      </c>
      <c r="AV911">
        <v>10.5</v>
      </c>
      <c r="AW911">
        <v>73.7</v>
      </c>
      <c r="AX911">
        <v>93.8</v>
      </c>
      <c r="AY911">
        <v>100</v>
      </c>
      <c r="AZ911">
        <v>100</v>
      </c>
      <c r="BA911">
        <v>83.3</v>
      </c>
      <c r="BB911">
        <v>89.5</v>
      </c>
      <c r="BC911">
        <v>75.996062596398531</v>
      </c>
      <c r="BD911">
        <v>37.268912119450263</v>
      </c>
      <c r="BE911">
        <v>0</v>
      </c>
      <c r="BF911">
        <v>42.280772502671972</v>
      </c>
      <c r="BG911">
        <v>1.0411621473846E-3</v>
      </c>
      <c r="BH911">
        <v>110.0528598483474</v>
      </c>
      <c r="BI911">
        <v>3.3182704546329999E-4</v>
      </c>
      <c r="BJ911">
        <v>2.5220390792820001E-4</v>
      </c>
      <c r="BK911">
        <v>466.14980252630357</v>
      </c>
      <c r="BL911">
        <v>3.6659424518415622</v>
      </c>
      <c r="BM911">
        <v>175.4784563360831</v>
      </c>
      <c r="BN911">
        <v>105.42560231057639</v>
      </c>
      <c r="BO911">
        <v>100.0525683648127</v>
      </c>
      <c r="BP911">
        <v>96.163784047507022</v>
      </c>
      <c r="BQ911">
        <v>15.548772123170069</v>
      </c>
      <c r="BR911">
        <v>40.867048975494569</v>
      </c>
      <c r="BS911">
        <v>107.6268354925102</v>
      </c>
      <c r="BT911">
        <v>0</v>
      </c>
      <c r="BU911">
        <v>109.96898760318621</v>
      </c>
      <c r="BV911">
        <v>845.88188007784288</v>
      </c>
      <c r="BW911">
        <v>35.888200875921683</v>
      </c>
      <c r="BX911">
        <v>8.5414256877451571</v>
      </c>
      <c r="BY911">
        <v>0.37257063462236001</v>
      </c>
      <c r="BZ911">
        <v>0.38326618855613998</v>
      </c>
      <c r="CA911">
        <f t="shared" si="112"/>
        <v>37.268912119450263</v>
      </c>
      <c r="CB911" cm="1">
        <f t="array" ref="CB911">IF(ISBLANK(INDEX(AC:AC,ROW())), "", INDEX(AC:AC,ROW())*(BI911+BJ911)/1000)</f>
        <v>1.0039492088799885E-3</v>
      </c>
      <c r="CC911">
        <f t="shared" si="113"/>
        <v>110.05390101049478</v>
      </c>
      <c r="CD911">
        <f t="shared" si="114"/>
        <v>4.2356499701164738</v>
      </c>
      <c r="CE911">
        <f t="shared" si="115"/>
        <v>6.1338678163096638</v>
      </c>
      <c r="CF911" cm="1">
        <f t="array" ref="CF911">IFERROR(IF((BD911+BE911)*INDEX(H:H,ROW())*INDEX(K:K,ROW())/(BF911*30*1000)&lt;0.5,"",(BD911+BE911)*INDEX(H:H,ROW())*INDEX(K:K,ROW())/(BF911*30*1000)),"")</f>
        <v>2.131661141733403</v>
      </c>
      <c r="CG911">
        <f t="shared" si="116"/>
        <v>0.55635477757864349</v>
      </c>
      <c r="CH911" cm="1">
        <f t="array" ref="CH911">IFERROR((BD911+BE911)*INDEX(K:K,ROW())*INDEX(H:H,ROW())/BC911/100000,"")</f>
        <v>0.35578795811463743</v>
      </c>
      <c r="CI911">
        <f t="shared" si="117"/>
        <v>70.229828404999495</v>
      </c>
      <c r="CJ911">
        <v>1</v>
      </c>
      <c r="CK911">
        <f t="shared" si="118"/>
        <v>0</v>
      </c>
      <c r="CL911" cm="1">
        <f t="array" ref="CL911">IF(INDEX(AS:AS,ROW()-2)=0,CL910,INDEX(AS:AS,ROW()-2))</f>
        <v>41.52</v>
      </c>
      <c r="CM911" t="str">
        <f t="shared" si="119"/>
        <v>CIV</v>
      </c>
    </row>
    <row r="912" spans="1:91" x14ac:dyDescent="0.3">
      <c r="A912" s="1">
        <v>907</v>
      </c>
      <c r="B912" t="s">
        <v>168</v>
      </c>
      <c r="C912">
        <v>2</v>
      </c>
      <c r="D912">
        <v>7</v>
      </c>
      <c r="E912">
        <v>6</v>
      </c>
      <c r="F912" t="s">
        <v>123</v>
      </c>
      <c r="G912" t="s">
        <v>127</v>
      </c>
      <c r="H912">
        <v>46.21</v>
      </c>
      <c r="I912">
        <v>0.89</v>
      </c>
      <c r="J912">
        <v>44.1</v>
      </c>
      <c r="K912">
        <v>1570</v>
      </c>
      <c r="L912">
        <v>44.41</v>
      </c>
      <c r="M912">
        <v>0.89</v>
      </c>
      <c r="N912">
        <v>44.1</v>
      </c>
      <c r="O912">
        <v>1570</v>
      </c>
      <c r="P912">
        <v>1.32</v>
      </c>
      <c r="Q912">
        <v>50.19</v>
      </c>
      <c r="R912">
        <v>30.11</v>
      </c>
      <c r="S912">
        <v>1.7</v>
      </c>
      <c r="T912">
        <v>7.41</v>
      </c>
      <c r="U912">
        <v>0</v>
      </c>
      <c r="V912">
        <v>0</v>
      </c>
      <c r="W912">
        <v>0</v>
      </c>
      <c r="X912">
        <v>0</v>
      </c>
      <c r="Y912">
        <v>2</v>
      </c>
      <c r="Z912">
        <v>7.5</v>
      </c>
      <c r="AA912">
        <v>19.5</v>
      </c>
      <c r="AB912">
        <v>63.9</v>
      </c>
      <c r="AC912">
        <v>1746</v>
      </c>
      <c r="AD912">
        <v>37.86</v>
      </c>
      <c r="AE912">
        <v>32.94</v>
      </c>
      <c r="AF912">
        <v>11.92</v>
      </c>
      <c r="AG912">
        <v>1572</v>
      </c>
      <c r="AI912">
        <v>44.21</v>
      </c>
      <c r="AJ912">
        <v>40.89</v>
      </c>
      <c r="AK912">
        <v>3.54</v>
      </c>
      <c r="AL912">
        <v>47.32</v>
      </c>
      <c r="AM912">
        <v>6.16</v>
      </c>
      <c r="AN912">
        <v>47.81</v>
      </c>
      <c r="AO912">
        <v>43.54</v>
      </c>
      <c r="AP912">
        <v>2.89</v>
      </c>
      <c r="AQ912">
        <v>2.95</v>
      </c>
      <c r="AR912">
        <v>0</v>
      </c>
      <c r="AS912">
        <v>39.83</v>
      </c>
      <c r="AT912">
        <v>0</v>
      </c>
      <c r="AU912">
        <v>0</v>
      </c>
      <c r="AV912">
        <v>11</v>
      </c>
      <c r="AW912">
        <v>72.3</v>
      </c>
      <c r="AX912">
        <v>97.4</v>
      </c>
      <c r="AY912">
        <v>100</v>
      </c>
      <c r="AZ912">
        <v>100</v>
      </c>
      <c r="BA912">
        <v>86.4</v>
      </c>
      <c r="BB912">
        <v>89</v>
      </c>
      <c r="BC912">
        <v>80.518928166138693</v>
      </c>
      <c r="BD912">
        <v>42.851342616831147</v>
      </c>
      <c r="BE912">
        <v>0</v>
      </c>
      <c r="BF912">
        <v>48.519358003204282</v>
      </c>
      <c r="BG912">
        <v>106.3169529296671</v>
      </c>
      <c r="BH912">
        <v>12.684254886928979</v>
      </c>
      <c r="BI912">
        <v>61.996127388991717</v>
      </c>
      <c r="BJ912">
        <v>2.5220390792820001E-4</v>
      </c>
      <c r="BK912">
        <v>395.22396802846032</v>
      </c>
      <c r="BL912">
        <v>3.6419492080716078</v>
      </c>
      <c r="BM912">
        <v>175.84881376028599</v>
      </c>
      <c r="BN912">
        <v>104.8277768578546</v>
      </c>
      <c r="BO912">
        <v>105.16000675715991</v>
      </c>
      <c r="BP912">
        <v>99.26155032484624</v>
      </c>
      <c r="BQ912">
        <v>5.2131365829058476</v>
      </c>
      <c r="BR912">
        <v>70.043888346606423</v>
      </c>
      <c r="BS912">
        <v>113.49884043408539</v>
      </c>
      <c r="BT912">
        <v>0</v>
      </c>
      <c r="BU912">
        <v>109.9170562921143</v>
      </c>
      <c r="BV912">
        <v>846.89755700316721</v>
      </c>
      <c r="BW912">
        <v>24.03021566065404</v>
      </c>
      <c r="BX912">
        <v>8.3936661550284768</v>
      </c>
      <c r="BY912">
        <v>0.37257063462236001</v>
      </c>
      <c r="BZ912">
        <v>0.38326618855613998</v>
      </c>
      <c r="CA912">
        <f t="shared" si="112"/>
        <v>42.851342616831147</v>
      </c>
      <c r="CB912" cm="1">
        <f t="array" ref="CB912">IF(ISBLANK(INDEX(AC:AC,ROW())), "", INDEX(AC:AC,ROW())*(BI912+BJ912)/1000)</f>
        <v>108.24567876920277</v>
      </c>
      <c r="CC912">
        <f t="shared" si="113"/>
        <v>119.00120781659608</v>
      </c>
      <c r="CD912">
        <f t="shared" si="114"/>
        <v>3.3211761063600047</v>
      </c>
      <c r="CE912">
        <f t="shared" si="115"/>
        <v>4.9084603711188892</v>
      </c>
      <c r="CF912" cm="1">
        <f t="array" ref="CF912">IFERROR(IF((BD912+BE912)*INDEX(H:H,ROW())*INDEX(K:K,ROW())/(BF912*30*1000)&lt;0.5,"",(BD912+BE912)*INDEX(H:H,ROW())*INDEX(K:K,ROW())/(BF912*30*1000)),"")</f>
        <v>2.1358155997880282</v>
      </c>
      <c r="CG912">
        <f t="shared" si="116"/>
        <v>0.60258325723228567</v>
      </c>
      <c r="CH912" cm="1">
        <f t="array" ref="CH912">IFERROR((BD912+BE912)*INDEX(K:K,ROW())*INDEX(H:H,ROW())/BC912/100000,"")</f>
        <v>0.38610201629033936</v>
      </c>
      <c r="CI912">
        <f t="shared" si="117"/>
        <v>80.749403933722462</v>
      </c>
      <c r="CJ912">
        <v>1</v>
      </c>
      <c r="CK912">
        <f t="shared" si="118"/>
        <v>0</v>
      </c>
      <c r="CL912" cm="1">
        <f t="array" ref="CL912">IF(INDEX(AS:AS,ROW()-2)=0,CL911,INDEX(AS:AS,ROW()-2))</f>
        <v>39.659999999999997</v>
      </c>
      <c r="CM912" t="str">
        <f t="shared" si="119"/>
        <v>SP</v>
      </c>
    </row>
    <row r="913" spans="1:91" x14ac:dyDescent="0.3">
      <c r="A913" s="1">
        <v>908</v>
      </c>
      <c r="B913" t="s">
        <v>168</v>
      </c>
      <c r="C913">
        <v>2</v>
      </c>
      <c r="D913">
        <v>7</v>
      </c>
      <c r="E913">
        <v>6</v>
      </c>
      <c r="F913" t="s">
        <v>123</v>
      </c>
      <c r="G913" t="s">
        <v>128</v>
      </c>
      <c r="H913">
        <v>46.21</v>
      </c>
      <c r="I913">
        <v>0.89</v>
      </c>
      <c r="J913">
        <v>44.1</v>
      </c>
      <c r="K913">
        <v>1540</v>
      </c>
      <c r="L913">
        <v>44.41</v>
      </c>
      <c r="M913">
        <v>0.89</v>
      </c>
      <c r="N913">
        <v>44.1</v>
      </c>
      <c r="O913">
        <v>1570</v>
      </c>
      <c r="P913">
        <v>1.32</v>
      </c>
      <c r="Q913">
        <v>50.19</v>
      </c>
      <c r="R913">
        <v>30.11</v>
      </c>
      <c r="S913">
        <v>1.7</v>
      </c>
      <c r="T913">
        <v>7.41</v>
      </c>
      <c r="U913">
        <v>0</v>
      </c>
      <c r="V913">
        <v>0</v>
      </c>
      <c r="W913">
        <v>0</v>
      </c>
      <c r="X913">
        <v>0</v>
      </c>
      <c r="Y913">
        <v>2</v>
      </c>
      <c r="Z913">
        <v>7.5</v>
      </c>
      <c r="AA913">
        <v>19.5</v>
      </c>
      <c r="AB913">
        <v>63.9</v>
      </c>
      <c r="AC913">
        <v>1745</v>
      </c>
      <c r="AD913">
        <v>37.86</v>
      </c>
      <c r="AE913">
        <v>32.409999999999997</v>
      </c>
      <c r="AF913">
        <v>11.84</v>
      </c>
      <c r="AG913">
        <v>1572</v>
      </c>
      <c r="AI913">
        <v>44.21</v>
      </c>
      <c r="AJ913">
        <v>40.89</v>
      </c>
      <c r="AK913">
        <v>0</v>
      </c>
      <c r="AL913">
        <v>47.32</v>
      </c>
      <c r="AM913">
        <v>6.32</v>
      </c>
      <c r="AN913">
        <v>47.81</v>
      </c>
      <c r="AO913">
        <v>45.02</v>
      </c>
      <c r="AP913">
        <v>3.72</v>
      </c>
      <c r="AQ913">
        <v>0</v>
      </c>
      <c r="AR913">
        <v>0</v>
      </c>
      <c r="AS913">
        <v>41.52</v>
      </c>
      <c r="AT913">
        <v>0</v>
      </c>
      <c r="AU913">
        <v>0</v>
      </c>
      <c r="AV913">
        <v>9.6</v>
      </c>
      <c r="AW913">
        <v>81.400000000000006</v>
      </c>
      <c r="AX913">
        <v>96.3</v>
      </c>
      <c r="AY913">
        <v>100</v>
      </c>
      <c r="AZ913">
        <v>100</v>
      </c>
      <c r="BA913">
        <v>86.7</v>
      </c>
      <c r="BB913">
        <v>90.4</v>
      </c>
      <c r="BC913">
        <v>87.47039523298352</v>
      </c>
      <c r="BD913">
        <v>48.902570581408177</v>
      </c>
      <c r="BE913">
        <v>0</v>
      </c>
      <c r="BF913">
        <v>54.22071059886958</v>
      </c>
      <c r="BG913">
        <v>137.21509886143841</v>
      </c>
      <c r="BH913">
        <v>0.4316031258119154</v>
      </c>
      <c r="BI913">
        <v>79.818826620526352</v>
      </c>
      <c r="BJ913">
        <v>2.5220390792820001E-4</v>
      </c>
      <c r="BK913">
        <v>425.84939807312122</v>
      </c>
      <c r="BL913">
        <v>3.621331643774373</v>
      </c>
      <c r="BM913">
        <v>174.5192252503218</v>
      </c>
      <c r="BN913">
        <v>105.0842139668286</v>
      </c>
      <c r="BO913">
        <v>102.9064667306168</v>
      </c>
      <c r="BP913">
        <v>98.640055453857073</v>
      </c>
      <c r="BQ913">
        <v>14.907959872717541</v>
      </c>
      <c r="BR913">
        <v>56.250226879248387</v>
      </c>
      <c r="BS913">
        <v>105.0982760233735</v>
      </c>
      <c r="BT913">
        <v>0</v>
      </c>
      <c r="BU913">
        <v>110.1242531265074</v>
      </c>
      <c r="BV913">
        <v>854.6082691839099</v>
      </c>
      <c r="BW913">
        <v>11.44236080979131</v>
      </c>
      <c r="BX913">
        <v>8.5755529230175931</v>
      </c>
      <c r="BY913">
        <v>0.37257063462236001</v>
      </c>
      <c r="BZ913">
        <v>0.38326618855613998</v>
      </c>
      <c r="CA913">
        <f t="shared" si="112"/>
        <v>48.902570581408177</v>
      </c>
      <c r="CB913" cm="1">
        <f t="array" ref="CB913">IF(ISBLANK(INDEX(AC:AC,ROW())), "", INDEX(AC:AC,ROW())*(BI913+BJ913)/1000)</f>
        <v>139.28429254863784</v>
      </c>
      <c r="CC913">
        <f t="shared" si="113"/>
        <v>137.64670198725031</v>
      </c>
      <c r="CD913">
        <f t="shared" si="114"/>
        <v>3.0937856986400303</v>
      </c>
      <c r="CE913">
        <f t="shared" si="115"/>
        <v>4.8684974720743117</v>
      </c>
      <c r="CF913" cm="1">
        <f t="array" ref="CF913">IFERROR(IF((BD913+BE913)*INDEX(H:H,ROW())*INDEX(K:K,ROW())/(BF913*30*1000)&lt;0.5,"",(BD913+BE913)*INDEX(H:H,ROW())*INDEX(K:K,ROW())/(BF913*30*1000)),"")</f>
        <v>2.1394489011520115</v>
      </c>
      <c r="CG913">
        <f t="shared" si="116"/>
        <v>0.61987499261263113</v>
      </c>
      <c r="CH913" cm="1">
        <f t="array" ref="CH913">IFERROR((BD913+BE913)*INDEX(K:K,ROW())*INDEX(H:H,ROW())/BC913/100000,"")</f>
        <v>0.39785726153901146</v>
      </c>
      <c r="CI913">
        <f t="shared" si="117"/>
        <v>90.391511462674885</v>
      </c>
      <c r="CJ913">
        <v>1</v>
      </c>
      <c r="CK913">
        <f t="shared" si="118"/>
        <v>0</v>
      </c>
      <c r="CL913" cm="1">
        <f t="array" ref="CL913">IF(INDEX(AS:AS,ROW()-2)=0,CL912,INDEX(AS:AS,ROW()-2))</f>
        <v>41.52</v>
      </c>
      <c r="CM913" t="str">
        <f t="shared" si="119"/>
        <v>CIV</v>
      </c>
    </row>
    <row r="914" spans="1:91" x14ac:dyDescent="0.3">
      <c r="A914" s="1">
        <v>909</v>
      </c>
      <c r="B914" t="s">
        <v>168</v>
      </c>
      <c r="C914">
        <v>2</v>
      </c>
      <c r="D914">
        <v>7</v>
      </c>
      <c r="E914">
        <v>6</v>
      </c>
      <c r="F914" t="s">
        <v>123</v>
      </c>
      <c r="G914" t="s">
        <v>129</v>
      </c>
      <c r="H914">
        <v>46.21</v>
      </c>
      <c r="I914">
        <v>0.89</v>
      </c>
      <c r="J914">
        <v>44.1</v>
      </c>
      <c r="K914">
        <v>1570</v>
      </c>
      <c r="L914">
        <v>44.41</v>
      </c>
      <c r="M914">
        <v>0.89</v>
      </c>
      <c r="N914">
        <v>44.1</v>
      </c>
      <c r="O914">
        <v>1570</v>
      </c>
      <c r="P914">
        <v>1.32</v>
      </c>
      <c r="Q914">
        <v>50.19</v>
      </c>
      <c r="R914">
        <v>30.11</v>
      </c>
      <c r="S914">
        <v>1.7</v>
      </c>
      <c r="T914">
        <v>7.41</v>
      </c>
      <c r="U914">
        <v>0</v>
      </c>
      <c r="V914">
        <v>0</v>
      </c>
      <c r="W914">
        <v>0</v>
      </c>
      <c r="X914">
        <v>0</v>
      </c>
      <c r="Y914">
        <v>2.5</v>
      </c>
      <c r="Z914">
        <v>7.5</v>
      </c>
      <c r="AA914">
        <v>19.5</v>
      </c>
      <c r="AB914">
        <v>63.9</v>
      </c>
      <c r="AC914">
        <v>1739</v>
      </c>
      <c r="AD914">
        <v>37.93</v>
      </c>
      <c r="AE914">
        <v>33.049999999999997</v>
      </c>
      <c r="AF914">
        <v>11.95</v>
      </c>
      <c r="AG914">
        <v>1572</v>
      </c>
      <c r="AI914">
        <v>43.21</v>
      </c>
      <c r="AJ914">
        <v>40.89</v>
      </c>
      <c r="AK914">
        <v>3.67</v>
      </c>
      <c r="AL914">
        <v>47.32</v>
      </c>
      <c r="AM914">
        <v>6.27</v>
      </c>
      <c r="AN914">
        <v>46.89</v>
      </c>
      <c r="AO914">
        <v>43.79</v>
      </c>
      <c r="AP914">
        <v>2.96</v>
      </c>
      <c r="AQ914">
        <v>0</v>
      </c>
      <c r="AR914">
        <v>2.5499999999999998</v>
      </c>
      <c r="AS914">
        <v>40.11</v>
      </c>
      <c r="AT914">
        <v>0</v>
      </c>
      <c r="AU914">
        <v>0</v>
      </c>
      <c r="AV914">
        <v>14.6</v>
      </c>
      <c r="AW914">
        <v>84.4</v>
      </c>
      <c r="AX914">
        <v>99.5</v>
      </c>
      <c r="AY914">
        <v>100</v>
      </c>
      <c r="AZ914">
        <v>100</v>
      </c>
      <c r="BA914">
        <v>84.9</v>
      </c>
      <c r="BB914">
        <v>85.4</v>
      </c>
      <c r="BC914">
        <v>31.85990008039667</v>
      </c>
      <c r="BD914">
        <v>13.800435378864311</v>
      </c>
      <c r="BE914">
        <v>0</v>
      </c>
      <c r="BF914">
        <v>9.5060866929355168</v>
      </c>
      <c r="BG914">
        <v>161.15547588757079</v>
      </c>
      <c r="BH914">
        <v>2.6702406095164301E-2</v>
      </c>
      <c r="BI914">
        <v>93.749948204997764</v>
      </c>
      <c r="BJ914">
        <v>2.5220390792820001E-4</v>
      </c>
      <c r="BK914">
        <v>241.0021170889496</v>
      </c>
      <c r="BL914">
        <v>3.605458732011332</v>
      </c>
      <c r="BM914">
        <v>173.4981865268374</v>
      </c>
      <c r="BN914">
        <v>106.0368996175379</v>
      </c>
      <c r="BO914">
        <v>101.601462539564</v>
      </c>
      <c r="BP914">
        <v>98.010602272353083</v>
      </c>
      <c r="BQ914">
        <v>7.2011747811034681</v>
      </c>
      <c r="BR914">
        <v>68.592767342661972</v>
      </c>
      <c r="BS914">
        <v>141.1915036401104</v>
      </c>
      <c r="BT914">
        <v>0</v>
      </c>
      <c r="BU914">
        <v>109.8493008837298</v>
      </c>
      <c r="BV914">
        <v>809.33921438743528</v>
      </c>
      <c r="BW914">
        <v>91.854952926653738</v>
      </c>
      <c r="BX914">
        <v>8.2805600457198292</v>
      </c>
      <c r="BY914">
        <v>0.37257063462236001</v>
      </c>
      <c r="BZ914">
        <v>0.38326618855613998</v>
      </c>
      <c r="CA914">
        <f t="shared" si="112"/>
        <v>13.800435378864311</v>
      </c>
      <c r="CB914" cm="1">
        <f t="array" ref="CB914">IF(ISBLANK(INDEX(AC:AC,ROW())), "", INDEX(AC:AC,ROW())*(BI914+BJ914)/1000)</f>
        <v>163.031598511087</v>
      </c>
      <c r="CC914">
        <f t="shared" si="113"/>
        <v>161.18217829366594</v>
      </c>
      <c r="CD914">
        <f t="shared" si="114"/>
        <v>1.4952156599463229</v>
      </c>
      <c r="CE914">
        <f t="shared" si="115"/>
        <v>7.5644341784121822</v>
      </c>
      <c r="CF914" cm="1">
        <f t="array" ref="CF914">IFERROR(IF((BD914+BE914)*INDEX(H:H,ROW())*INDEX(K:K,ROW())/(BF914*30*1000)&lt;0.5,"",(BD914+BE914)*INDEX(H:H,ROW())*INDEX(K:K,ROW())/(BF914*30*1000)),"")</f>
        <v>3.5107942905326497</v>
      </c>
      <c r="CG914">
        <f t="shared" si="116"/>
        <v>0.29837151619896612</v>
      </c>
      <c r="CH914" cm="1">
        <f t="array" ref="CH914">IFERROR((BD914+BE914)*INDEX(K:K,ROW())*INDEX(H:H,ROW())/BC914/100000,"")</f>
        <v>0.31425630465866999</v>
      </c>
      <c r="CI914">
        <f t="shared" si="117"/>
        <v>26.005647963792004</v>
      </c>
      <c r="CJ914">
        <v>0.5</v>
      </c>
      <c r="CK914">
        <f t="shared" si="118"/>
        <v>0</v>
      </c>
      <c r="CL914" cm="1">
        <f t="array" ref="CL914">IF(INDEX(AS:AS,ROW()-2)=0,CL913,INDEX(AS:AS,ROW()-2))</f>
        <v>39.83</v>
      </c>
      <c r="CM914" t="str">
        <f t="shared" si="119"/>
        <v>SP</v>
      </c>
    </row>
    <row r="915" spans="1:91" x14ac:dyDescent="0.3">
      <c r="A915" s="1">
        <v>910</v>
      </c>
      <c r="B915" t="s">
        <v>168</v>
      </c>
      <c r="C915">
        <v>2</v>
      </c>
      <c r="D915">
        <v>7</v>
      </c>
      <c r="E915">
        <v>6</v>
      </c>
      <c r="F915" t="s">
        <v>123</v>
      </c>
      <c r="G915" t="s">
        <v>130</v>
      </c>
      <c r="H915">
        <v>45.33</v>
      </c>
      <c r="I915">
        <v>0.94</v>
      </c>
      <c r="J915">
        <v>45.08</v>
      </c>
      <c r="K915">
        <v>1545</v>
      </c>
      <c r="L915">
        <v>44.41</v>
      </c>
      <c r="M915">
        <v>0.89</v>
      </c>
      <c r="N915">
        <v>44.1</v>
      </c>
      <c r="O915">
        <v>1570</v>
      </c>
      <c r="P915">
        <v>1.32</v>
      </c>
      <c r="Q915">
        <v>50.19</v>
      </c>
      <c r="R915">
        <v>30.11</v>
      </c>
      <c r="S915">
        <v>1.7</v>
      </c>
      <c r="T915">
        <v>7.41</v>
      </c>
      <c r="U915">
        <v>0</v>
      </c>
      <c r="V915">
        <v>0</v>
      </c>
      <c r="W915">
        <v>0</v>
      </c>
      <c r="X915">
        <v>0</v>
      </c>
      <c r="Y915">
        <v>2</v>
      </c>
      <c r="Z915">
        <v>7.5</v>
      </c>
      <c r="AA915">
        <v>19.5</v>
      </c>
      <c r="AB915">
        <v>63.9</v>
      </c>
      <c r="AC915">
        <v>1734</v>
      </c>
      <c r="AD915">
        <v>37.86</v>
      </c>
      <c r="AE915">
        <v>32.409999999999997</v>
      </c>
      <c r="AF915">
        <v>12.06</v>
      </c>
      <c r="AG915">
        <v>1572</v>
      </c>
      <c r="AI915">
        <v>44.21</v>
      </c>
      <c r="AJ915">
        <v>40.89</v>
      </c>
      <c r="AK915">
        <v>0</v>
      </c>
      <c r="AL915">
        <v>47.32</v>
      </c>
      <c r="AM915">
        <v>6.32</v>
      </c>
      <c r="AN915">
        <v>47.81</v>
      </c>
      <c r="AO915">
        <v>45.02</v>
      </c>
      <c r="AP915">
        <v>3.72</v>
      </c>
      <c r="AQ915">
        <v>0</v>
      </c>
      <c r="AR915">
        <v>0</v>
      </c>
      <c r="AS915">
        <v>41.52</v>
      </c>
      <c r="AT915">
        <v>0</v>
      </c>
      <c r="AU915">
        <v>0</v>
      </c>
      <c r="AV915">
        <v>12.3</v>
      </c>
      <c r="AW915">
        <v>85.3</v>
      </c>
      <c r="AX915">
        <v>98.4</v>
      </c>
      <c r="AY915">
        <v>100</v>
      </c>
      <c r="AZ915">
        <v>100</v>
      </c>
      <c r="BA915">
        <v>86.100000000000009</v>
      </c>
      <c r="BB915">
        <v>87.7</v>
      </c>
      <c r="BC915">
        <v>68.049342129856427</v>
      </c>
      <c r="BD915">
        <v>44.371451632520539</v>
      </c>
      <c r="BE915">
        <v>0</v>
      </c>
      <c r="BF915">
        <v>48.810752129540113</v>
      </c>
      <c r="BG915">
        <v>112.0452375753034</v>
      </c>
      <c r="BH915">
        <v>0.1460762980605036</v>
      </c>
      <c r="BI915">
        <v>65.175373722155641</v>
      </c>
      <c r="BJ915">
        <v>2.5220390792820001E-4</v>
      </c>
      <c r="BK915">
        <v>425.38220936768852</v>
      </c>
      <c r="BL915">
        <v>3.5918836112536492</v>
      </c>
      <c r="BM915">
        <v>175.1328346777118</v>
      </c>
      <c r="BN915">
        <v>105.1513314331893</v>
      </c>
      <c r="BO915">
        <v>101.6768741234128</v>
      </c>
      <c r="BP915">
        <v>98.012120253914119</v>
      </c>
      <c r="BQ915">
        <v>28.273399276841921</v>
      </c>
      <c r="BR915">
        <v>66.035571986180386</v>
      </c>
      <c r="BS915">
        <v>111.6697225452164</v>
      </c>
      <c r="BT915">
        <v>0</v>
      </c>
      <c r="BU915">
        <v>109.93145311834191</v>
      </c>
      <c r="BV915">
        <v>859.14924117242253</v>
      </c>
      <c r="BW915">
        <v>21.098120537820801</v>
      </c>
      <c r="BX915">
        <v>8.2778858273460063</v>
      </c>
      <c r="BY915">
        <v>0.37257063462236001</v>
      </c>
      <c r="BZ915">
        <v>0.38326618855613998</v>
      </c>
      <c r="CA915">
        <f t="shared" si="112"/>
        <v>44.371451632520539</v>
      </c>
      <c r="CB915" cm="1">
        <f t="array" ref="CB915">IF(ISBLANK(INDEX(AC:AC,ROW())), "", INDEX(AC:AC,ROW())*(BI915+BJ915)/1000)</f>
        <v>113.01453535579424</v>
      </c>
      <c r="CC915">
        <f t="shared" si="113"/>
        <v>112.19131387336391</v>
      </c>
      <c r="CD915">
        <f t="shared" si="114"/>
        <v>3.7915788190861126</v>
      </c>
      <c r="CE915">
        <f t="shared" si="115"/>
        <v>6.2510848166018267</v>
      </c>
      <c r="CF915" cm="1">
        <f t="array" ref="CF915">IFERROR(IF((BD915+BE915)*INDEX(H:H,ROW())*INDEX(K:K,ROW())/(BF915*30*1000)&lt;0.5,"",(BD915+BE915)*INDEX(H:H,ROW())*INDEX(K:K,ROW())/(BF915*30*1000)),"")</f>
        <v>2.1221744689357442</v>
      </c>
      <c r="CG915">
        <f t="shared" si="116"/>
        <v>0.71728470256767629</v>
      </c>
      <c r="CH915" cm="1">
        <f t="array" ref="CH915">IFERROR((BD915+BE915)*INDEX(K:K,ROW())*INDEX(H:H,ROW())/BC915/100000,"")</f>
        <v>0.45666098482418749</v>
      </c>
      <c r="CI915">
        <f t="shared" si="117"/>
        <v>80.715531412099494</v>
      </c>
      <c r="CJ915">
        <v>1</v>
      </c>
      <c r="CK915">
        <f t="shared" si="118"/>
        <v>0</v>
      </c>
      <c r="CL915" cm="1">
        <f t="array" ref="CL915">IF(INDEX(AS:AS,ROW()-2)=0,CL914,INDEX(AS:AS,ROW()-2))</f>
        <v>41.52</v>
      </c>
      <c r="CM915" t="str">
        <f t="shared" si="119"/>
        <v>CIV</v>
      </c>
    </row>
    <row r="916" spans="1:91" x14ac:dyDescent="0.3">
      <c r="A916" s="1">
        <v>911</v>
      </c>
      <c r="B916" t="s">
        <v>168</v>
      </c>
      <c r="C916">
        <v>2</v>
      </c>
      <c r="D916">
        <v>7</v>
      </c>
      <c r="E916">
        <v>6</v>
      </c>
      <c r="F916" t="s">
        <v>123</v>
      </c>
      <c r="G916" t="s">
        <v>131</v>
      </c>
      <c r="H916">
        <v>46.21</v>
      </c>
      <c r="I916">
        <v>0.89</v>
      </c>
      <c r="J916">
        <v>44.1</v>
      </c>
      <c r="K916">
        <v>1570</v>
      </c>
      <c r="L916">
        <v>44.41</v>
      </c>
      <c r="M916">
        <v>0.89</v>
      </c>
      <c r="N916">
        <v>44.1</v>
      </c>
      <c r="O916">
        <v>1570</v>
      </c>
      <c r="P916">
        <v>1.32</v>
      </c>
      <c r="Q916">
        <v>50.19</v>
      </c>
      <c r="R916">
        <v>30.11</v>
      </c>
      <c r="S916">
        <v>1.7</v>
      </c>
      <c r="T916">
        <v>7.41</v>
      </c>
      <c r="U916">
        <v>0</v>
      </c>
      <c r="V916">
        <v>0</v>
      </c>
      <c r="W916">
        <v>0</v>
      </c>
      <c r="X916">
        <v>0</v>
      </c>
      <c r="Y916">
        <v>2</v>
      </c>
      <c r="Z916">
        <v>7.5</v>
      </c>
      <c r="AA916">
        <v>19.5</v>
      </c>
      <c r="AB916">
        <v>63.9</v>
      </c>
      <c r="AC916">
        <v>1742</v>
      </c>
      <c r="AD916">
        <v>37.86</v>
      </c>
      <c r="AE916">
        <v>32.409999999999997</v>
      </c>
      <c r="AF916">
        <v>12.17</v>
      </c>
      <c r="AG916">
        <v>1572</v>
      </c>
      <c r="AI916">
        <v>44.21</v>
      </c>
      <c r="AJ916">
        <v>40.89</v>
      </c>
      <c r="AK916">
        <v>0</v>
      </c>
      <c r="AL916">
        <v>47.32</v>
      </c>
      <c r="AM916">
        <v>6.35</v>
      </c>
      <c r="AN916">
        <v>47.81</v>
      </c>
      <c r="AO916">
        <v>45.02</v>
      </c>
      <c r="AP916">
        <v>3.01</v>
      </c>
      <c r="AQ916">
        <v>3.1</v>
      </c>
      <c r="AR916">
        <v>0</v>
      </c>
      <c r="AS916">
        <v>41.52</v>
      </c>
      <c r="AT916">
        <v>0</v>
      </c>
      <c r="AU916">
        <v>0</v>
      </c>
      <c r="AV916">
        <v>15.2</v>
      </c>
      <c r="AW916">
        <v>84.7</v>
      </c>
      <c r="AX916">
        <v>98.3</v>
      </c>
      <c r="AY916">
        <v>100</v>
      </c>
      <c r="AZ916">
        <v>100</v>
      </c>
      <c r="BA916">
        <v>83.1</v>
      </c>
      <c r="BB916">
        <v>84.8</v>
      </c>
      <c r="BC916">
        <v>88.112519112133768</v>
      </c>
      <c r="BD916">
        <v>41.895046886248807</v>
      </c>
      <c r="BE916">
        <v>0</v>
      </c>
      <c r="BF916">
        <v>46.585577987052311</v>
      </c>
      <c r="BG916">
        <v>122.0134627526367</v>
      </c>
      <c r="BH916">
        <v>0.1207665909456721</v>
      </c>
      <c r="BI916">
        <v>70.980605150116844</v>
      </c>
      <c r="BJ916">
        <v>2.5220390792820001E-4</v>
      </c>
      <c r="BK916">
        <v>400.22725326876861</v>
      </c>
      <c r="BL916">
        <v>3.5829661208908559</v>
      </c>
      <c r="BM916">
        <v>173.954953782243</v>
      </c>
      <c r="BN916">
        <v>105.59220278713561</v>
      </c>
      <c r="BO916">
        <v>101.0783365321638</v>
      </c>
      <c r="BP916">
        <v>97.937440762291615</v>
      </c>
      <c r="BQ916">
        <v>30.60622408459982</v>
      </c>
      <c r="BR916">
        <v>67.444011645836227</v>
      </c>
      <c r="BS916">
        <v>108.88314842074369</v>
      </c>
      <c r="BT916">
        <v>0</v>
      </c>
      <c r="BU916">
        <v>109.9279059936791</v>
      </c>
      <c r="BV916">
        <v>849.70574124577399</v>
      </c>
      <c r="BW916">
        <v>26.006187767111442</v>
      </c>
      <c r="BX916">
        <v>8.2764587716276328</v>
      </c>
      <c r="BY916">
        <v>0.37257063462236001</v>
      </c>
      <c r="BZ916">
        <v>0.38326618855613998</v>
      </c>
      <c r="CA916">
        <f t="shared" si="112"/>
        <v>41.895046886248807</v>
      </c>
      <c r="CB916" cm="1">
        <f t="array" ref="CB916">IF(ISBLANK(INDEX(AC:AC,ROW())), "", INDEX(AC:AC,ROW())*(BI916+BJ916)/1000)</f>
        <v>123.64865351071116</v>
      </c>
      <c r="CC916">
        <f t="shared" si="113"/>
        <v>122.13422934358238</v>
      </c>
      <c r="CD916">
        <f t="shared" si="114"/>
        <v>3.2769458277160597</v>
      </c>
      <c r="CE916">
        <f t="shared" si="115"/>
        <v>4.5422291554215048</v>
      </c>
      <c r="CF916" cm="1">
        <f t="array" ref="CF916">IFERROR(IF((BD916+BE916)*INDEX(H:H,ROW())*INDEX(K:K,ROW())/(BF916*30*1000)&lt;0.5,"",(BD916+BE916)*INDEX(H:H,ROW())*INDEX(K:K,ROW())/(BF916*30*1000)),"")</f>
        <v>2.1748312206036928</v>
      </c>
      <c r="CG916">
        <f t="shared" si="116"/>
        <v>0.52870555122554797</v>
      </c>
      <c r="CH916" cm="1">
        <f t="array" ref="CH916">IFERROR((BD916+BE916)*INDEX(K:K,ROW())*INDEX(H:H,ROW())/BC916/100000,"")</f>
        <v>0.34495360179354195</v>
      </c>
      <c r="CI916">
        <f t="shared" si="117"/>
        <v>78.947352807358044</v>
      </c>
      <c r="CJ916">
        <v>1</v>
      </c>
      <c r="CK916">
        <f t="shared" si="118"/>
        <v>0</v>
      </c>
      <c r="CL916" cm="1">
        <f t="array" ref="CL916">IF(INDEX(AS:AS,ROW()-2)=0,CL915,INDEX(AS:AS,ROW()-2))</f>
        <v>40.11</v>
      </c>
      <c r="CM916" t="str">
        <f t="shared" si="119"/>
        <v>SP</v>
      </c>
    </row>
    <row r="917" spans="1:91" x14ac:dyDescent="0.3">
      <c r="A917" s="1">
        <v>912</v>
      </c>
      <c r="B917" t="s">
        <v>169</v>
      </c>
      <c r="C917">
        <v>2</v>
      </c>
      <c r="D917">
        <v>8</v>
      </c>
      <c r="E917">
        <v>6</v>
      </c>
      <c r="F917" t="s">
        <v>105</v>
      </c>
      <c r="G917" t="s">
        <v>106</v>
      </c>
      <c r="H917">
        <v>46.21</v>
      </c>
      <c r="I917">
        <v>0.89</v>
      </c>
      <c r="J917">
        <v>44.1</v>
      </c>
      <c r="K917">
        <v>1570</v>
      </c>
      <c r="L917">
        <v>44.41</v>
      </c>
      <c r="M917">
        <v>0.89</v>
      </c>
      <c r="N917">
        <v>44.1</v>
      </c>
      <c r="O917">
        <v>1570</v>
      </c>
      <c r="P917">
        <v>1.32</v>
      </c>
      <c r="Q917">
        <v>50.19</v>
      </c>
      <c r="R917">
        <v>30.11</v>
      </c>
      <c r="S917">
        <v>1.7</v>
      </c>
      <c r="T917">
        <v>7.41</v>
      </c>
      <c r="U917">
        <v>0</v>
      </c>
      <c r="V917">
        <v>0</v>
      </c>
      <c r="W917">
        <v>0</v>
      </c>
      <c r="X917">
        <v>0</v>
      </c>
      <c r="Y917">
        <v>2</v>
      </c>
      <c r="Z917">
        <v>7.5</v>
      </c>
      <c r="AA917">
        <v>19.5</v>
      </c>
      <c r="AB917">
        <v>63.9</v>
      </c>
      <c r="AC917">
        <v>1738</v>
      </c>
      <c r="AD917">
        <v>37.86</v>
      </c>
      <c r="AE917">
        <v>32.409999999999997</v>
      </c>
      <c r="AF917">
        <v>12.11</v>
      </c>
      <c r="AG917">
        <v>1572</v>
      </c>
      <c r="AI917">
        <v>44.21</v>
      </c>
      <c r="AJ917">
        <v>40.89</v>
      </c>
      <c r="AK917">
        <v>0</v>
      </c>
      <c r="AL917">
        <v>47.32</v>
      </c>
      <c r="AM917">
        <v>6.32</v>
      </c>
      <c r="AN917">
        <v>47.81</v>
      </c>
      <c r="AO917">
        <v>45.02</v>
      </c>
      <c r="AP917">
        <v>3.72</v>
      </c>
      <c r="AQ917">
        <v>0</v>
      </c>
      <c r="AR917">
        <v>0</v>
      </c>
      <c r="AS917">
        <v>41.52</v>
      </c>
      <c r="AT917">
        <v>0</v>
      </c>
      <c r="AU917">
        <v>0</v>
      </c>
      <c r="AV917">
        <v>5.0999999999999996</v>
      </c>
      <c r="AW917">
        <v>62.4</v>
      </c>
      <c r="AX917">
        <v>92.1</v>
      </c>
      <c r="AY917">
        <v>100</v>
      </c>
      <c r="AZ917">
        <v>100</v>
      </c>
      <c r="BA917">
        <v>85.2</v>
      </c>
      <c r="BB917">
        <v>93.5</v>
      </c>
      <c r="BC917">
        <v>91.199481496973576</v>
      </c>
      <c r="BD917">
        <v>42.792200962368483</v>
      </c>
      <c r="BE917">
        <v>0</v>
      </c>
      <c r="BF917">
        <v>48.363545386145837</v>
      </c>
      <c r="BG917">
        <v>126.2296745882734</v>
      </c>
      <c r="BH917">
        <v>0.1115406697010366</v>
      </c>
      <c r="BI917">
        <v>73.429487109383899</v>
      </c>
      <c r="BJ917">
        <v>2.5220390792820001E-4</v>
      </c>
      <c r="BK917">
        <v>432.50308110621319</v>
      </c>
      <c r="BL917">
        <v>3.575538763481076</v>
      </c>
      <c r="BM917">
        <v>172.45132152545469</v>
      </c>
      <c r="BN917">
        <v>105.17808020405759</v>
      </c>
      <c r="BO917">
        <v>100.1123805982315</v>
      </c>
      <c r="BP917">
        <v>97.20219347208706</v>
      </c>
      <c r="BQ917">
        <v>31.729806387310351</v>
      </c>
      <c r="BR917">
        <v>65.58529005250783</v>
      </c>
      <c r="BS917">
        <v>106.2507501770405</v>
      </c>
      <c r="BT917">
        <v>0</v>
      </c>
      <c r="BU917">
        <v>110.288538776612</v>
      </c>
      <c r="BV917">
        <v>850.73087865931291</v>
      </c>
      <c r="BW917">
        <v>22.851089934429069</v>
      </c>
      <c r="BX917">
        <v>8.6655643823275632</v>
      </c>
      <c r="BY917">
        <v>0.37257063462236001</v>
      </c>
      <c r="BZ917">
        <v>0.38326618855613998</v>
      </c>
      <c r="CA917">
        <f t="shared" si="112"/>
        <v>42.792200962368483</v>
      </c>
      <c r="CB917" cm="1">
        <f t="array" ref="CB917">IF(ISBLANK(INDEX(AC:AC,ROW())), "", INDEX(AC:AC,ROW())*(BI917+BJ917)/1000)</f>
        <v>127.6208869265012</v>
      </c>
      <c r="CC917">
        <f t="shared" si="113"/>
        <v>126.34121525797444</v>
      </c>
      <c r="CD917">
        <f t="shared" si="114"/>
        <v>3.4232936593422099</v>
      </c>
      <c r="CE917">
        <f t="shared" si="115"/>
        <v>4.742385307536706</v>
      </c>
      <c r="CF917" cm="1">
        <f t="array" ref="CF917">IFERROR(IF((BD917+BE917)*INDEX(H:H,ROW())*INDEX(K:K,ROW())/(BF917*30*1000)&lt;0.5,"",(BD917+BE917)*INDEX(H:H,ROW())*INDEX(K:K,ROW())/(BF917*30*1000)),"")</f>
        <v>2.1397392859794171</v>
      </c>
      <c r="CG917">
        <f t="shared" si="116"/>
        <v>0.53030504770743425</v>
      </c>
      <c r="CH917" cm="1">
        <f t="array" ref="CH917">IFERROR((BD917+BE917)*INDEX(K:K,ROW())*INDEX(H:H,ROW())/BC917/100000,"")</f>
        <v>0.34041436323983587</v>
      </c>
      <c r="CI917">
        <f t="shared" si="117"/>
        <v>80.637956939208962</v>
      </c>
      <c r="CJ917">
        <v>1</v>
      </c>
      <c r="CK917">
        <f t="shared" si="118"/>
        <v>0</v>
      </c>
      <c r="CL917" cm="1">
        <f t="array" ref="CL917">IF(INDEX(AS:AS,ROW()-2)=0,CL916,INDEX(AS:AS,ROW()-2))</f>
        <v>41.52</v>
      </c>
      <c r="CM917" t="str">
        <f t="shared" si="119"/>
        <v>CIV</v>
      </c>
    </row>
    <row r="918" spans="1:91" x14ac:dyDescent="0.3">
      <c r="A918" s="1">
        <v>913</v>
      </c>
      <c r="B918" t="s">
        <v>169</v>
      </c>
      <c r="C918">
        <v>2</v>
      </c>
      <c r="D918">
        <v>8</v>
      </c>
      <c r="E918">
        <v>6</v>
      </c>
      <c r="F918" t="s">
        <v>105</v>
      </c>
      <c r="G918" t="s">
        <v>107</v>
      </c>
      <c r="H918">
        <v>45.21</v>
      </c>
      <c r="I918">
        <v>0.93</v>
      </c>
      <c r="J918">
        <v>45.08</v>
      </c>
      <c r="K918">
        <v>1544</v>
      </c>
      <c r="L918">
        <v>45.35</v>
      </c>
      <c r="M918">
        <v>1.08</v>
      </c>
      <c r="N918">
        <v>45.08</v>
      </c>
      <c r="O918">
        <v>1548</v>
      </c>
      <c r="P918">
        <v>1.67</v>
      </c>
      <c r="Q918">
        <v>50.22</v>
      </c>
      <c r="R918">
        <v>29.67</v>
      </c>
      <c r="S918">
        <v>1.692618806875632</v>
      </c>
      <c r="T918">
        <v>7.36</v>
      </c>
      <c r="U918">
        <v>0</v>
      </c>
      <c r="V918">
        <v>0</v>
      </c>
      <c r="W918">
        <v>0</v>
      </c>
      <c r="X918">
        <v>0</v>
      </c>
      <c r="Y918">
        <v>2.5</v>
      </c>
      <c r="Z918">
        <v>7.5</v>
      </c>
      <c r="AA918">
        <v>20</v>
      </c>
      <c r="AB918">
        <v>63.9</v>
      </c>
      <c r="AC918">
        <v>1740</v>
      </c>
      <c r="AD918">
        <v>37.29</v>
      </c>
      <c r="AE918">
        <v>32.08</v>
      </c>
      <c r="AF918">
        <v>11.51</v>
      </c>
      <c r="AG918">
        <v>1572</v>
      </c>
      <c r="AI918">
        <v>43.48</v>
      </c>
      <c r="AJ918">
        <v>39.89</v>
      </c>
      <c r="AK918">
        <v>2.83</v>
      </c>
      <c r="AL918">
        <v>46.52</v>
      </c>
      <c r="AM918">
        <v>6.21</v>
      </c>
      <c r="AN918">
        <v>47.1</v>
      </c>
      <c r="AO918">
        <v>44.08</v>
      </c>
      <c r="AP918">
        <v>2.64</v>
      </c>
      <c r="AQ918">
        <v>2.23</v>
      </c>
      <c r="AR918">
        <v>0</v>
      </c>
      <c r="AS918">
        <v>40.49</v>
      </c>
      <c r="AT918">
        <v>0</v>
      </c>
      <c r="AU918">
        <v>0</v>
      </c>
      <c r="AV918">
        <v>9.5</v>
      </c>
      <c r="AW918">
        <v>72.3</v>
      </c>
      <c r="AX918">
        <v>97.6</v>
      </c>
      <c r="AY918">
        <v>100</v>
      </c>
      <c r="AZ918">
        <v>100</v>
      </c>
      <c r="BA918">
        <v>88.1</v>
      </c>
      <c r="BB918">
        <v>90.5</v>
      </c>
      <c r="BC918">
        <v>88.458412119552008</v>
      </c>
      <c r="BD918">
        <v>47.59419879454461</v>
      </c>
      <c r="BE918">
        <v>0</v>
      </c>
      <c r="BF918">
        <v>55.90299684666563</v>
      </c>
      <c r="BG918">
        <v>124.39610017184781</v>
      </c>
      <c r="BH918">
        <v>0.13568477979242879</v>
      </c>
      <c r="BI918">
        <v>71.518842913596728</v>
      </c>
      <c r="BJ918">
        <v>2.5220390792820001E-4</v>
      </c>
      <c r="BK918">
        <v>420.2429514453965</v>
      </c>
      <c r="BL918">
        <v>3.5665044067511809</v>
      </c>
      <c r="BM918">
        <v>178.19517247413859</v>
      </c>
      <c r="BN918">
        <v>105.0488377057236</v>
      </c>
      <c r="BO918">
        <v>100.2012731140924</v>
      </c>
      <c r="BP918">
        <v>97.617937461491735</v>
      </c>
      <c r="BQ918">
        <v>31.927377405299119</v>
      </c>
      <c r="BR918">
        <v>57.146747842190067</v>
      </c>
      <c r="BS918">
        <v>105.4059212989464</v>
      </c>
      <c r="BT918">
        <v>0</v>
      </c>
      <c r="BU918">
        <v>109.7750958644981</v>
      </c>
      <c r="BV918">
        <v>851.52473387600935</v>
      </c>
      <c r="BW918">
        <v>9.9038149625631462</v>
      </c>
      <c r="BX918">
        <v>8.5848519489488258</v>
      </c>
      <c r="BY918">
        <v>0.37257063462236001</v>
      </c>
      <c r="BZ918">
        <v>0.38326618855613998</v>
      </c>
      <c r="CA918">
        <f t="shared" si="112"/>
        <v>47.59419879454461</v>
      </c>
      <c r="CB918" cm="1">
        <f t="array" ref="CB918">IF(ISBLANK(INDEX(AC:AC,ROW())), "", INDEX(AC:AC,ROW())*(BI918+BJ918)/1000)</f>
        <v>124.44322550445811</v>
      </c>
      <c r="CC918">
        <f t="shared" si="113"/>
        <v>124.53178495164023</v>
      </c>
      <c r="CD918">
        <f t="shared" si="114"/>
        <v>3.3745838591215134</v>
      </c>
      <c r="CE918">
        <f t="shared" si="115"/>
        <v>4.7507403917383906</v>
      </c>
      <c r="CF918" cm="1">
        <f t="array" ref="CF918">IFERROR(IF((BD918+BE918)*INDEX(H:H,ROW())*INDEX(K:K,ROW())/(BF918*30*1000)&lt;0.5,"",(BD918+BE918)*INDEX(H:H,ROW())*INDEX(K:K,ROW())/(BF918*30*1000)),"")</f>
        <v>1.9809772061503008</v>
      </c>
      <c r="CG918">
        <f t="shared" si="116"/>
        <v>0.63196925546337457</v>
      </c>
      <c r="CH918" cm="1">
        <f t="array" ref="CH918">IFERROR((BD918+BE918)*INDEX(K:K,ROW())*INDEX(H:H,ROW())/BC918/100000,"")</f>
        <v>0.37557500701821644</v>
      </c>
      <c r="CI918">
        <f t="shared" si="117"/>
        <v>86.292905850963706</v>
      </c>
      <c r="CJ918">
        <v>1</v>
      </c>
      <c r="CK918">
        <f t="shared" si="118"/>
        <v>0</v>
      </c>
      <c r="CL918" cm="1">
        <f t="array" ref="CL918">IF(INDEX(AS:AS,ROW()-2)=0,CL917,INDEX(AS:AS,ROW()-2))</f>
        <v>41.52</v>
      </c>
      <c r="CM918" t="str">
        <f t="shared" si="119"/>
        <v>CIV</v>
      </c>
    </row>
    <row r="919" spans="1:91" x14ac:dyDescent="0.3">
      <c r="A919" s="1">
        <v>914</v>
      </c>
      <c r="B919" t="s">
        <v>169</v>
      </c>
      <c r="C919">
        <v>2</v>
      </c>
      <c r="D919">
        <v>8</v>
      </c>
      <c r="E919">
        <v>6</v>
      </c>
      <c r="F919" t="s">
        <v>105</v>
      </c>
      <c r="G919" t="s">
        <v>108</v>
      </c>
      <c r="H919">
        <v>46.21</v>
      </c>
      <c r="I919">
        <v>0.89</v>
      </c>
      <c r="J919">
        <v>44.1</v>
      </c>
      <c r="K919">
        <v>1570</v>
      </c>
      <c r="L919">
        <v>44.41</v>
      </c>
      <c r="M919">
        <v>0.89</v>
      </c>
      <c r="N919">
        <v>44.1</v>
      </c>
      <c r="O919">
        <v>1570</v>
      </c>
      <c r="P919">
        <v>1.32</v>
      </c>
      <c r="Q919">
        <v>50.19</v>
      </c>
      <c r="R919">
        <v>30.11</v>
      </c>
      <c r="S919">
        <v>1.7</v>
      </c>
      <c r="T919">
        <v>7.41</v>
      </c>
      <c r="U919">
        <v>0</v>
      </c>
      <c r="V919">
        <v>0</v>
      </c>
      <c r="W919">
        <v>0</v>
      </c>
      <c r="X919">
        <v>0</v>
      </c>
      <c r="Y919">
        <v>2</v>
      </c>
      <c r="Z919">
        <v>7.5</v>
      </c>
      <c r="AA919">
        <v>19.5</v>
      </c>
      <c r="AB919">
        <v>63.9</v>
      </c>
      <c r="AC919">
        <v>1739</v>
      </c>
      <c r="AD919">
        <v>37.86</v>
      </c>
      <c r="AE919">
        <v>32.409999999999997</v>
      </c>
      <c r="AF919">
        <v>11.19</v>
      </c>
      <c r="AG919">
        <v>1572</v>
      </c>
      <c r="AI919">
        <v>44.21</v>
      </c>
      <c r="AJ919">
        <v>40.89</v>
      </c>
      <c r="AK919">
        <v>0</v>
      </c>
      <c r="AL919">
        <v>47.32</v>
      </c>
      <c r="AM919">
        <v>6.32</v>
      </c>
      <c r="AN919">
        <v>47.81</v>
      </c>
      <c r="AO919">
        <v>45.02</v>
      </c>
      <c r="AP919">
        <v>3.72</v>
      </c>
      <c r="AQ919">
        <v>0</v>
      </c>
      <c r="AR919">
        <v>0</v>
      </c>
      <c r="AS919">
        <v>41.52</v>
      </c>
      <c r="AT919">
        <v>0</v>
      </c>
      <c r="AU919">
        <v>0</v>
      </c>
      <c r="AV919">
        <v>10.199999999999999</v>
      </c>
      <c r="AW919">
        <v>73.900000000000006</v>
      </c>
      <c r="AX919">
        <v>96.2</v>
      </c>
      <c r="AY919">
        <v>100</v>
      </c>
      <c r="AZ919">
        <v>100</v>
      </c>
      <c r="BA919">
        <v>86</v>
      </c>
      <c r="BB919">
        <v>89.8</v>
      </c>
      <c r="BC919">
        <v>95.429190961307441</v>
      </c>
      <c r="BD919">
        <v>41.42445723976649</v>
      </c>
      <c r="BE919">
        <v>0</v>
      </c>
      <c r="BF919">
        <v>48.031955846449968</v>
      </c>
      <c r="BG919">
        <v>130.89900303669731</v>
      </c>
      <c r="BH919">
        <v>0.1001703713745624</v>
      </c>
      <c r="BI919">
        <v>75.271587044977608</v>
      </c>
      <c r="BJ919">
        <v>2.5220390792820001E-4</v>
      </c>
      <c r="BK919">
        <v>416.80947938153548</v>
      </c>
      <c r="BL919">
        <v>3.5598520654943782</v>
      </c>
      <c r="BM919">
        <v>182.68326268060281</v>
      </c>
      <c r="BN919">
        <v>105.2417276144149</v>
      </c>
      <c r="BO919">
        <v>100.4273239507276</v>
      </c>
      <c r="BP919">
        <v>97.920827653742521</v>
      </c>
      <c r="BQ919">
        <v>32.158263587341331</v>
      </c>
      <c r="BR919">
        <v>59.530422726869823</v>
      </c>
      <c r="BS919">
        <v>103.76571388032581</v>
      </c>
      <c r="BT919">
        <v>0</v>
      </c>
      <c r="BU919">
        <v>109.9468353403155</v>
      </c>
      <c r="BV919">
        <v>848.85086445805837</v>
      </c>
      <c r="BW919">
        <v>22.123111311676251</v>
      </c>
      <c r="BX919">
        <v>8.4812173459950628</v>
      </c>
      <c r="BY919">
        <v>0.37257063462236001</v>
      </c>
      <c r="BZ919">
        <v>0.38326618855613998</v>
      </c>
      <c r="CA919">
        <f t="shared" si="112"/>
        <v>41.42445723976649</v>
      </c>
      <c r="CB919" cm="1">
        <f t="array" ref="CB919">IF(ISBLANK(INDEX(AC:AC,ROW())), "", INDEX(AC:AC,ROW())*(BI919+BJ919)/1000)</f>
        <v>130.89772845381196</v>
      </c>
      <c r="CC919">
        <f t="shared" si="113"/>
        <v>130.99917340807187</v>
      </c>
      <c r="CD919">
        <f t="shared" si="114"/>
        <v>3.1817718275453837</v>
      </c>
      <c r="CE919">
        <f t="shared" si="115"/>
        <v>4.3677356496769875</v>
      </c>
      <c r="CF919" cm="1">
        <f t="array" ref="CF919">IFERROR(IF((BD919+BE919)*INDEX(H:H,ROW())*INDEX(K:K,ROW())/(BF919*30*1000)&lt;0.5,"",(BD919+BE919)*INDEX(H:H,ROW())*INDEX(K:K,ROW())/(BF919*30*1000)),"")</f>
        <v>2.0856475600087463</v>
      </c>
      <c r="CG919">
        <f t="shared" si="116"/>
        <v>0.50332561098547846</v>
      </c>
      <c r="CH919" cm="1">
        <f t="array" ref="CH919">IFERROR((BD919+BE919)*INDEX(K:K,ROW())*INDEX(H:H,ROW())/BC919/100000,"")</f>
        <v>0.31492794973253241</v>
      </c>
      <c r="CI919">
        <f t="shared" si="117"/>
        <v>78.060570010594461</v>
      </c>
      <c r="CJ919">
        <v>1</v>
      </c>
      <c r="CK919">
        <f t="shared" si="118"/>
        <v>0</v>
      </c>
      <c r="CL919" cm="1">
        <f t="array" ref="CL919">IF(INDEX(AS:AS,ROW()-2)=0,CL918,INDEX(AS:AS,ROW()-2))</f>
        <v>41.52</v>
      </c>
      <c r="CM919" t="str">
        <f t="shared" si="119"/>
        <v>CIV</v>
      </c>
    </row>
    <row r="920" spans="1:91" x14ac:dyDescent="0.3">
      <c r="A920" s="1">
        <v>915</v>
      </c>
      <c r="B920" t="s">
        <v>169</v>
      </c>
      <c r="C920">
        <v>2</v>
      </c>
      <c r="D920">
        <v>8</v>
      </c>
      <c r="E920">
        <v>6</v>
      </c>
      <c r="F920" t="s">
        <v>105</v>
      </c>
      <c r="G920" t="s">
        <v>109</v>
      </c>
      <c r="H920">
        <v>46.21</v>
      </c>
      <c r="I920">
        <v>0.89</v>
      </c>
      <c r="J920">
        <v>44.1</v>
      </c>
      <c r="K920">
        <v>1570</v>
      </c>
      <c r="L920">
        <v>44.41</v>
      </c>
      <c r="M920">
        <v>0.89</v>
      </c>
      <c r="N920">
        <v>44.1</v>
      </c>
      <c r="O920">
        <v>1570</v>
      </c>
      <c r="P920">
        <v>1.32</v>
      </c>
      <c r="Q920">
        <v>50.19</v>
      </c>
      <c r="R920">
        <v>30.11</v>
      </c>
      <c r="S920">
        <v>1.7</v>
      </c>
      <c r="T920">
        <v>7.41</v>
      </c>
      <c r="U920">
        <v>0</v>
      </c>
      <c r="V920">
        <v>0</v>
      </c>
      <c r="W920">
        <v>0</v>
      </c>
      <c r="X920">
        <v>0</v>
      </c>
      <c r="Y920">
        <v>2</v>
      </c>
      <c r="Z920">
        <v>7.5</v>
      </c>
      <c r="AA920">
        <v>19.5</v>
      </c>
      <c r="AB920">
        <v>63.9</v>
      </c>
      <c r="AC920">
        <v>1742</v>
      </c>
      <c r="AD920">
        <v>37.86</v>
      </c>
      <c r="AE920">
        <v>32.24</v>
      </c>
      <c r="AF920">
        <v>10.94</v>
      </c>
      <c r="AG920">
        <v>1572</v>
      </c>
      <c r="AI920">
        <v>44.21</v>
      </c>
      <c r="AJ920">
        <v>40.89</v>
      </c>
      <c r="AK920">
        <v>3.11</v>
      </c>
      <c r="AL920">
        <v>47.32</v>
      </c>
      <c r="AM920">
        <v>6.15</v>
      </c>
      <c r="AN920">
        <v>47.81</v>
      </c>
      <c r="AO920">
        <v>44.2</v>
      </c>
      <c r="AP920">
        <v>2.77</v>
      </c>
      <c r="AQ920">
        <v>0</v>
      </c>
      <c r="AR920">
        <v>2.17</v>
      </c>
      <c r="AS920">
        <v>40.61</v>
      </c>
      <c r="AT920">
        <v>0</v>
      </c>
      <c r="AU920">
        <v>0</v>
      </c>
      <c r="AV920">
        <v>17.399999999999999</v>
      </c>
      <c r="AW920">
        <v>88.4</v>
      </c>
      <c r="AX920">
        <v>99.6</v>
      </c>
      <c r="AY920">
        <v>100</v>
      </c>
      <c r="AZ920">
        <v>100</v>
      </c>
      <c r="BA920">
        <v>82.199999999999989</v>
      </c>
      <c r="BB920">
        <v>82.6</v>
      </c>
      <c r="BC920">
        <v>104.16108088888549</v>
      </c>
      <c r="BD920">
        <v>48.11673357300311</v>
      </c>
      <c r="BE920">
        <v>0</v>
      </c>
      <c r="BF920">
        <v>54.054910741492797</v>
      </c>
      <c r="BG920">
        <v>130.45360154748309</v>
      </c>
      <c r="BH920">
        <v>0.33227593462268262</v>
      </c>
      <c r="BI920">
        <v>74.899235312164421</v>
      </c>
      <c r="BJ920">
        <v>2.5220390792820001E-4</v>
      </c>
      <c r="BK920">
        <v>432.69202064604679</v>
      </c>
      <c r="BL920">
        <v>3.5811071499501068</v>
      </c>
      <c r="BM920">
        <v>181.5790132764364</v>
      </c>
      <c r="BN920">
        <v>106.171260760735</v>
      </c>
      <c r="BO920">
        <v>100.7166330464613</v>
      </c>
      <c r="BP920">
        <v>98.202223906263384</v>
      </c>
      <c r="BQ920">
        <v>32.817346012539801</v>
      </c>
      <c r="BR920">
        <v>53.336352677375316</v>
      </c>
      <c r="BS920">
        <v>102.59513320389151</v>
      </c>
      <c r="BT920">
        <v>0</v>
      </c>
      <c r="BU920">
        <v>110.27770473467341</v>
      </c>
      <c r="BV920">
        <v>851.33260239001493</v>
      </c>
      <c r="BW920">
        <v>2.5171440609777349</v>
      </c>
      <c r="BX920">
        <v>8.6540768240042887</v>
      </c>
      <c r="BY920">
        <v>0.37257063462236001</v>
      </c>
      <c r="BZ920">
        <v>0.38326618855613998</v>
      </c>
      <c r="CA920">
        <f t="shared" si="112"/>
        <v>48.11673357300311</v>
      </c>
      <c r="CB920" cm="1">
        <f t="array" ref="CB920">IF(ISBLANK(INDEX(AC:AC,ROW())), "", INDEX(AC:AC,ROW())*(BI920+BJ920)/1000)</f>
        <v>130.47490725299804</v>
      </c>
      <c r="CC920">
        <f t="shared" si="113"/>
        <v>130.78587748210578</v>
      </c>
      <c r="CD920">
        <f t="shared" si="114"/>
        <v>3.3084001803271765</v>
      </c>
      <c r="CE920">
        <f t="shared" si="115"/>
        <v>4.1540661536301045</v>
      </c>
      <c r="CF920" cm="1">
        <f t="array" ref="CF920">IFERROR(IF((BD920+BE920)*INDEX(H:H,ROW())*INDEX(K:K,ROW())/(BF920*30*1000)&lt;0.5,"",(BD920+BE920)*INDEX(H:H,ROW())*INDEX(K:K,ROW())/(BF920*30*1000)),"")</f>
        <v>2.1526595442892282</v>
      </c>
      <c r="CG920">
        <f t="shared" si="116"/>
        <v>0.51895497128295187</v>
      </c>
      <c r="CH920" cm="1">
        <f t="array" ref="CH920">IFERROR((BD920+BE920)*INDEX(K:K,ROW())*INDEX(H:H,ROW())/BC920/100000,"")</f>
        <v>0.33514001159657664</v>
      </c>
      <c r="CI920">
        <f t="shared" si="117"/>
        <v>90.671547680553346</v>
      </c>
      <c r="CJ920">
        <v>1</v>
      </c>
      <c r="CK920">
        <f t="shared" si="118"/>
        <v>0</v>
      </c>
      <c r="CL920" cm="1">
        <f t="array" ref="CL920">IF(INDEX(AS:AS,ROW()-2)=0,CL919,INDEX(AS:AS,ROW()-2))</f>
        <v>40.49</v>
      </c>
      <c r="CM920" t="str">
        <f t="shared" si="119"/>
        <v>SP</v>
      </c>
    </row>
    <row r="921" spans="1:91" x14ac:dyDescent="0.3">
      <c r="A921" s="1">
        <v>916</v>
      </c>
      <c r="B921" t="s">
        <v>169</v>
      </c>
      <c r="C921">
        <v>2</v>
      </c>
      <c r="D921">
        <v>8</v>
      </c>
      <c r="E921">
        <v>6</v>
      </c>
      <c r="F921" t="s">
        <v>105</v>
      </c>
      <c r="G921" t="s">
        <v>110</v>
      </c>
      <c r="H921">
        <v>46.21</v>
      </c>
      <c r="I921">
        <v>0.89</v>
      </c>
      <c r="J921">
        <v>44.1</v>
      </c>
      <c r="K921">
        <v>1542</v>
      </c>
      <c r="L921">
        <v>44.41</v>
      </c>
      <c r="M921">
        <v>0.89</v>
      </c>
      <c r="N921">
        <v>44.1</v>
      </c>
      <c r="O921">
        <v>1570</v>
      </c>
      <c r="P921">
        <v>1.32</v>
      </c>
      <c r="Q921">
        <v>50.19</v>
      </c>
      <c r="R921">
        <v>30.11</v>
      </c>
      <c r="S921">
        <v>1.7</v>
      </c>
      <c r="T921">
        <v>7.41</v>
      </c>
      <c r="U921">
        <v>0</v>
      </c>
      <c r="V921">
        <v>0</v>
      </c>
      <c r="W921">
        <v>0</v>
      </c>
      <c r="X921">
        <v>0</v>
      </c>
      <c r="Y921">
        <v>2</v>
      </c>
      <c r="Z921">
        <v>7.5</v>
      </c>
      <c r="AA921">
        <v>19.5</v>
      </c>
      <c r="AB921">
        <v>63.9</v>
      </c>
      <c r="AC921">
        <v>1744</v>
      </c>
      <c r="AD921">
        <v>37.86</v>
      </c>
      <c r="AE921">
        <v>32.409999999999997</v>
      </c>
      <c r="AF921">
        <v>11.27</v>
      </c>
      <c r="AG921">
        <v>1572</v>
      </c>
      <c r="AI921">
        <v>44.21</v>
      </c>
      <c r="AJ921">
        <v>40.89</v>
      </c>
      <c r="AK921">
        <v>0</v>
      </c>
      <c r="AL921">
        <v>47.32</v>
      </c>
      <c r="AM921">
        <v>6.32</v>
      </c>
      <c r="AN921">
        <v>47.81</v>
      </c>
      <c r="AO921">
        <v>45.02</v>
      </c>
      <c r="AP921">
        <v>3.72</v>
      </c>
      <c r="AQ921">
        <v>0</v>
      </c>
      <c r="AR921">
        <v>0</v>
      </c>
      <c r="AS921">
        <v>41.52</v>
      </c>
      <c r="AT921">
        <v>0</v>
      </c>
      <c r="AU921">
        <v>0</v>
      </c>
      <c r="AV921">
        <v>16.7</v>
      </c>
      <c r="AW921">
        <v>83.2</v>
      </c>
      <c r="AX921">
        <v>98.6</v>
      </c>
      <c r="AY921">
        <v>100</v>
      </c>
      <c r="AZ921">
        <v>100</v>
      </c>
      <c r="BA921">
        <v>81.899999999999991</v>
      </c>
      <c r="BB921">
        <v>83.3</v>
      </c>
      <c r="BC921">
        <v>108.6885580994752</v>
      </c>
      <c r="BD921">
        <v>50.382685575520078</v>
      </c>
      <c r="BE921">
        <v>0</v>
      </c>
      <c r="BF921">
        <v>51.418256917797393</v>
      </c>
      <c r="BG921">
        <v>126.1613887641382</v>
      </c>
      <c r="BH921">
        <v>0.67631561947561536</v>
      </c>
      <c r="BI921">
        <v>72.349824047287299</v>
      </c>
      <c r="BJ921">
        <v>2.5220390792820001E-4</v>
      </c>
      <c r="BK921">
        <v>405.56250014242153</v>
      </c>
      <c r="BL921">
        <v>3.7112685525050839</v>
      </c>
      <c r="BM921">
        <v>177.11326023605201</v>
      </c>
      <c r="BN921">
        <v>106.092091445299</v>
      </c>
      <c r="BO921">
        <v>101.36130547913569</v>
      </c>
      <c r="BP921">
        <v>98.629598811457242</v>
      </c>
      <c r="BQ921">
        <v>31.768308920508559</v>
      </c>
      <c r="BR921">
        <v>62.434036247609967</v>
      </c>
      <c r="BS921">
        <v>106.7154870032707</v>
      </c>
      <c r="BT921">
        <v>0</v>
      </c>
      <c r="BU921">
        <v>110.0756346218004</v>
      </c>
      <c r="BV921">
        <v>851.86036276021571</v>
      </c>
      <c r="BW921">
        <v>5.328356643870789</v>
      </c>
      <c r="BX921">
        <v>8.6630585233684823</v>
      </c>
      <c r="BY921">
        <v>0.37257063462236001</v>
      </c>
      <c r="BZ921">
        <v>0.38326618855613998</v>
      </c>
      <c r="CA921">
        <f t="shared" si="112"/>
        <v>50.382685575520078</v>
      </c>
      <c r="CB921" cm="1">
        <f t="array" ref="CB921">IF(ISBLANK(INDEX(AC:AC,ROW())), "", INDEX(AC:AC,ROW())*(BI921+BJ921)/1000)</f>
        <v>126.17853298208449</v>
      </c>
      <c r="CC921">
        <f t="shared" si="113"/>
        <v>126.83770438361381</v>
      </c>
      <c r="CD921">
        <f t="shared" si="114"/>
        <v>3.1974916458265406</v>
      </c>
      <c r="CE921">
        <f t="shared" si="115"/>
        <v>3.7314185341500061</v>
      </c>
      <c r="CF921" cm="1">
        <f t="array" ref="CF921">IFERROR(IF((BD921+BE921)*INDEX(H:H,ROW())*INDEX(K:K,ROW())/(BF921*30*1000)&lt;0.5,"",(BD921+BE921)*INDEX(H:H,ROW())*INDEX(K:K,ROW())/(BF921*30*1000)),"")</f>
        <v>2.3273572395535824</v>
      </c>
      <c r="CG921">
        <f t="shared" si="116"/>
        <v>0.473078839363549</v>
      </c>
      <c r="CH921" cm="1">
        <f t="array" ref="CH921">IFERROR((BD921+BE921)*INDEX(K:K,ROW())*INDEX(H:H,ROW())/BC921/100000,"")</f>
        <v>0.33030703850170867</v>
      </c>
      <c r="CI921">
        <f t="shared" si="117"/>
        <v>93.24830063599623</v>
      </c>
      <c r="CJ921">
        <v>1</v>
      </c>
      <c r="CK921">
        <f t="shared" si="118"/>
        <v>0</v>
      </c>
      <c r="CL921" cm="1">
        <f t="array" ref="CL921">IF(INDEX(AS:AS,ROW()-2)=0,CL920,INDEX(AS:AS,ROW()-2))</f>
        <v>41.52</v>
      </c>
      <c r="CM921" t="str">
        <f t="shared" si="119"/>
        <v>CIV</v>
      </c>
    </row>
    <row r="922" spans="1:91" x14ac:dyDescent="0.3">
      <c r="A922" s="1">
        <v>917</v>
      </c>
      <c r="B922" t="s">
        <v>169</v>
      </c>
      <c r="C922">
        <v>2</v>
      </c>
      <c r="D922">
        <v>8</v>
      </c>
      <c r="E922">
        <v>6</v>
      </c>
      <c r="F922" t="s">
        <v>105</v>
      </c>
      <c r="G922" t="s">
        <v>111</v>
      </c>
      <c r="H922">
        <v>46.21</v>
      </c>
      <c r="I922">
        <v>0.89</v>
      </c>
      <c r="J922">
        <v>44.1</v>
      </c>
      <c r="K922">
        <v>1570</v>
      </c>
      <c r="L922">
        <v>44.41</v>
      </c>
      <c r="M922">
        <v>0.89</v>
      </c>
      <c r="N922">
        <v>44.1</v>
      </c>
      <c r="O922">
        <v>1570</v>
      </c>
      <c r="P922">
        <v>1.32</v>
      </c>
      <c r="Q922">
        <v>50.19</v>
      </c>
      <c r="R922">
        <v>30.11</v>
      </c>
      <c r="S922">
        <v>1.7</v>
      </c>
      <c r="T922">
        <v>7.41</v>
      </c>
      <c r="U922">
        <v>0</v>
      </c>
      <c r="V922">
        <v>0</v>
      </c>
      <c r="W922">
        <v>0</v>
      </c>
      <c r="X922">
        <v>0</v>
      </c>
      <c r="Y922">
        <v>2</v>
      </c>
      <c r="Z922">
        <v>7.5</v>
      </c>
      <c r="AA922">
        <v>21</v>
      </c>
      <c r="AB922">
        <v>63.9</v>
      </c>
      <c r="AC922">
        <v>1738</v>
      </c>
      <c r="AD922">
        <v>37.86</v>
      </c>
      <c r="AE922">
        <v>32.39</v>
      </c>
      <c r="AF922">
        <v>11.32</v>
      </c>
      <c r="AG922">
        <v>1572</v>
      </c>
      <c r="AI922">
        <v>43.78</v>
      </c>
      <c r="AJ922">
        <v>40.89</v>
      </c>
      <c r="AK922">
        <v>3.52</v>
      </c>
      <c r="AL922">
        <v>47.32</v>
      </c>
      <c r="AM922">
        <v>6.23</v>
      </c>
      <c r="AN922">
        <v>47.81</v>
      </c>
      <c r="AO922">
        <v>44.38</v>
      </c>
      <c r="AP922">
        <v>2.69</v>
      </c>
      <c r="AQ922">
        <v>2.98</v>
      </c>
      <c r="AR922">
        <v>0</v>
      </c>
      <c r="AS922">
        <v>40.79</v>
      </c>
      <c r="AT922">
        <v>0</v>
      </c>
      <c r="AU922">
        <v>0</v>
      </c>
      <c r="AV922">
        <v>15.2</v>
      </c>
      <c r="AW922">
        <v>80.3</v>
      </c>
      <c r="AX922">
        <v>97.3</v>
      </c>
      <c r="AY922">
        <v>100</v>
      </c>
      <c r="AZ922">
        <v>100</v>
      </c>
      <c r="BA922">
        <v>82.1</v>
      </c>
      <c r="BB922">
        <v>84.8</v>
      </c>
      <c r="BC922">
        <v>97.099724210897406</v>
      </c>
      <c r="BD922">
        <v>46.105573416178679</v>
      </c>
      <c r="BE922">
        <v>0</v>
      </c>
      <c r="BF922">
        <v>42.824021123239071</v>
      </c>
      <c r="BG922">
        <v>125.6565667981809</v>
      </c>
      <c r="BH922">
        <v>1.5097123637690899</v>
      </c>
      <c r="BI922">
        <v>72.271480289539696</v>
      </c>
      <c r="BJ922">
        <v>2.5220390792820001E-4</v>
      </c>
      <c r="BK922">
        <v>393.91265150355571</v>
      </c>
      <c r="BL922">
        <v>3.7460974641302709</v>
      </c>
      <c r="BM922">
        <v>176.2528102129387</v>
      </c>
      <c r="BN922">
        <v>106.7843368155492</v>
      </c>
      <c r="BO922">
        <v>101.4099694972209</v>
      </c>
      <c r="BP922">
        <v>98.268663127132555</v>
      </c>
      <c r="BQ922">
        <v>31.824127892627612</v>
      </c>
      <c r="BR922">
        <v>62.750058770964863</v>
      </c>
      <c r="BS922">
        <v>109.4625176884645</v>
      </c>
      <c r="BT922">
        <v>0</v>
      </c>
      <c r="BU922">
        <v>110.36978707263521</v>
      </c>
      <c r="BV922">
        <v>852.39021194966813</v>
      </c>
      <c r="BW922">
        <v>16.987554590262651</v>
      </c>
      <c r="BX922">
        <v>9.1449059979613487</v>
      </c>
      <c r="BY922">
        <v>0.37257063462236001</v>
      </c>
      <c r="BZ922">
        <v>0.38326618855613998</v>
      </c>
      <c r="CA922">
        <f t="shared" si="112"/>
        <v>46.105573416178679</v>
      </c>
      <c r="CB922" cm="1">
        <f t="array" ref="CB922">IF(ISBLANK(INDEX(AC:AC,ROW())), "", INDEX(AC:AC,ROW())*(BI922+BJ922)/1000)</f>
        <v>125.60827107361197</v>
      </c>
      <c r="CC922">
        <f t="shared" si="113"/>
        <v>127.16627916195</v>
      </c>
      <c r="CD922">
        <f t="shared" si="114"/>
        <v>3.0976187563205837</v>
      </c>
      <c r="CE922">
        <f t="shared" si="115"/>
        <v>4.05678445232234</v>
      </c>
      <c r="CF922" cm="1">
        <f t="array" ref="CF922">IFERROR(IF((BD922+BE922)*INDEX(H:H,ROW())*INDEX(K:K,ROW())/(BF922*30*1000)&lt;0.5,"",(BD922+BE922)*INDEX(H:H,ROW())*INDEX(K:K,ROW())/(BF922*30*1000)),"")</f>
        <v>2.6036364886937684</v>
      </c>
      <c r="CG922">
        <f t="shared" si="116"/>
        <v>0.44103133630149871</v>
      </c>
      <c r="CH922" cm="1">
        <f t="array" ref="CH922">IFERROR((BD922+BE922)*INDEX(K:K,ROW())*INDEX(H:H,ROW())/BC922/100000,"")</f>
        <v>0.34448558395558643</v>
      </c>
      <c r="CI922">
        <f t="shared" si="117"/>
        <v>86.881701809655539</v>
      </c>
      <c r="CJ922">
        <v>1</v>
      </c>
      <c r="CK922">
        <f t="shared" si="118"/>
        <v>0</v>
      </c>
      <c r="CL922" cm="1">
        <f t="array" ref="CL922">IF(INDEX(AS:AS,ROW()-2)=0,CL921,INDEX(AS:AS,ROW()-2))</f>
        <v>40.61</v>
      </c>
      <c r="CM922" t="str">
        <f t="shared" si="119"/>
        <v>SP</v>
      </c>
    </row>
    <row r="923" spans="1:91" x14ac:dyDescent="0.3">
      <c r="A923" s="1">
        <v>918</v>
      </c>
      <c r="B923" t="s">
        <v>169</v>
      </c>
      <c r="C923">
        <v>2</v>
      </c>
      <c r="D923">
        <v>8</v>
      </c>
      <c r="E923">
        <v>6</v>
      </c>
      <c r="F923" t="s">
        <v>105</v>
      </c>
      <c r="G923" t="s">
        <v>112</v>
      </c>
      <c r="H923">
        <v>45.08</v>
      </c>
      <c r="I923">
        <v>0.95</v>
      </c>
      <c r="J923">
        <v>44.59</v>
      </c>
      <c r="K923">
        <v>1540</v>
      </c>
      <c r="L923">
        <v>44.41</v>
      </c>
      <c r="M923">
        <v>0.89</v>
      </c>
      <c r="N923">
        <v>44.1</v>
      </c>
      <c r="O923">
        <v>1570</v>
      </c>
      <c r="P923">
        <v>1.32</v>
      </c>
      <c r="Q923">
        <v>50.19</v>
      </c>
      <c r="R923">
        <v>30.11</v>
      </c>
      <c r="S923">
        <v>1.7</v>
      </c>
      <c r="T923">
        <v>7.41</v>
      </c>
      <c r="U923">
        <v>0</v>
      </c>
      <c r="V923">
        <v>0</v>
      </c>
      <c r="W923">
        <v>0</v>
      </c>
      <c r="X923">
        <v>0</v>
      </c>
      <c r="Y923">
        <v>2</v>
      </c>
      <c r="Z923">
        <v>7.5</v>
      </c>
      <c r="AA923">
        <v>19.5</v>
      </c>
      <c r="AB923">
        <v>63.9</v>
      </c>
      <c r="AC923">
        <v>1735</v>
      </c>
      <c r="AD923">
        <v>37.86</v>
      </c>
      <c r="AE923">
        <v>32.409999999999997</v>
      </c>
      <c r="AF923">
        <v>11.56</v>
      </c>
      <c r="AG923">
        <v>1572</v>
      </c>
      <c r="AI923">
        <v>44.21</v>
      </c>
      <c r="AJ923">
        <v>40.89</v>
      </c>
      <c r="AK923">
        <v>0</v>
      </c>
      <c r="AL923">
        <v>47.32</v>
      </c>
      <c r="AM923">
        <v>6.32</v>
      </c>
      <c r="AN923">
        <v>47.81</v>
      </c>
      <c r="AO923">
        <v>45.02</v>
      </c>
      <c r="AP923">
        <v>3.72</v>
      </c>
      <c r="AQ923">
        <v>0</v>
      </c>
      <c r="AR923">
        <v>0</v>
      </c>
      <c r="AS923">
        <v>41.52</v>
      </c>
      <c r="AT923">
        <v>0</v>
      </c>
      <c r="AU923">
        <v>0</v>
      </c>
      <c r="AV923">
        <v>12.1</v>
      </c>
      <c r="AW923">
        <v>73.3</v>
      </c>
      <c r="AX923">
        <v>97.4</v>
      </c>
      <c r="AY923">
        <v>99.2</v>
      </c>
      <c r="AZ923">
        <v>100</v>
      </c>
      <c r="BA923">
        <v>85.300000000000011</v>
      </c>
      <c r="BB923">
        <v>87.100000000000009</v>
      </c>
      <c r="BC923">
        <v>95.682703955823499</v>
      </c>
      <c r="BD923">
        <v>44.828604483763947</v>
      </c>
      <c r="BE923">
        <v>0</v>
      </c>
      <c r="BF923">
        <v>38.24324000825947</v>
      </c>
      <c r="BG923">
        <v>128.5868737984768</v>
      </c>
      <c r="BH923">
        <v>3.442353734900625</v>
      </c>
      <c r="BI923">
        <v>73.985467123095802</v>
      </c>
      <c r="BJ923">
        <v>2.5220390792820001E-4</v>
      </c>
      <c r="BK923">
        <v>385.0142685037178</v>
      </c>
      <c r="BL923">
        <v>3.7429503017360721</v>
      </c>
      <c r="BM923">
        <v>189.437052224669</v>
      </c>
      <c r="BN923">
        <v>107.7590702824166</v>
      </c>
      <c r="BO923">
        <v>101.4931610742683</v>
      </c>
      <c r="BP923">
        <v>97.427445177895521</v>
      </c>
      <c r="BQ923">
        <v>35.447303518704459</v>
      </c>
      <c r="BR923">
        <v>48.800349742032857</v>
      </c>
      <c r="BS923">
        <v>110.3327128420667</v>
      </c>
      <c r="BT923">
        <v>0</v>
      </c>
      <c r="BU923">
        <v>110.28650746664999</v>
      </c>
      <c r="BV923">
        <v>852.12207174951732</v>
      </c>
      <c r="BW923">
        <v>18.565227911661459</v>
      </c>
      <c r="BX923">
        <v>10.0318752432376</v>
      </c>
      <c r="BY923">
        <v>0.37257063462236001</v>
      </c>
      <c r="BZ923">
        <v>0.38326618855613998</v>
      </c>
      <c r="CA923">
        <f t="shared" si="112"/>
        <v>44.828604483763947</v>
      </c>
      <c r="CB923" cm="1">
        <f t="array" ref="CB923">IF(ISBLANK(INDEX(AC:AC,ROW())), "", INDEX(AC:AC,ROW())*(BI923+BJ923)/1000)</f>
        <v>128.36522303235148</v>
      </c>
      <c r="CC923">
        <f t="shared" si="113"/>
        <v>132.02922753337742</v>
      </c>
      <c r="CD923">
        <f t="shared" si="114"/>
        <v>2.916129070030232</v>
      </c>
      <c r="CE923">
        <f t="shared" si="115"/>
        <v>4.0238648427147092</v>
      </c>
      <c r="CF923" cm="1">
        <f t="array" ref="CF923">IFERROR(IF((BD923+BE923)*INDEX(H:H,ROW())*INDEX(K:K,ROW())/(BF923*30*1000)&lt;0.5,"",(BD923+BE923)*INDEX(H:H,ROW())*INDEX(K:K,ROW())/(BF923*30*1000)),"")</f>
        <v>2.7125884854640145</v>
      </c>
      <c r="CG923">
        <f t="shared" si="116"/>
        <v>0.39968811945277272</v>
      </c>
      <c r="CH923" cm="1">
        <f t="array" ref="CH923">IFERROR((BD923+BE923)*INDEX(K:K,ROW())*INDEX(H:H,ROW())/BC923/100000,"")</f>
        <v>0.32525681718130711</v>
      </c>
      <c r="CI923">
        <f t="shared" si="117"/>
        <v>80.834939605123139</v>
      </c>
      <c r="CJ923">
        <v>1</v>
      </c>
      <c r="CK923">
        <f t="shared" si="118"/>
        <v>0</v>
      </c>
      <c r="CL923" cm="1">
        <f t="array" ref="CL923">IF(INDEX(AS:AS,ROW()-2)=0,CL922,INDEX(AS:AS,ROW()-2))</f>
        <v>41.52</v>
      </c>
      <c r="CM923" t="str">
        <f t="shared" si="119"/>
        <v>CIV</v>
      </c>
    </row>
    <row r="924" spans="1:91" x14ac:dyDescent="0.3">
      <c r="A924" s="1">
        <v>919</v>
      </c>
      <c r="B924" t="s">
        <v>169</v>
      </c>
      <c r="C924">
        <v>2</v>
      </c>
      <c r="D924">
        <v>8</v>
      </c>
      <c r="E924">
        <v>6</v>
      </c>
      <c r="F924" t="s">
        <v>105</v>
      </c>
      <c r="G924" t="s">
        <v>113</v>
      </c>
      <c r="H924">
        <v>46.21</v>
      </c>
      <c r="I924">
        <v>0.89</v>
      </c>
      <c r="J924">
        <v>44.1</v>
      </c>
      <c r="K924">
        <v>1570</v>
      </c>
      <c r="L924">
        <v>44.41</v>
      </c>
      <c r="M924">
        <v>0.89</v>
      </c>
      <c r="N924">
        <v>44.1</v>
      </c>
      <c r="O924">
        <v>1570</v>
      </c>
      <c r="P924">
        <v>1.32</v>
      </c>
      <c r="Q924">
        <v>50.19</v>
      </c>
      <c r="R924">
        <v>30.11</v>
      </c>
      <c r="S924">
        <v>1.7</v>
      </c>
      <c r="T924">
        <v>7.41</v>
      </c>
      <c r="U924">
        <v>0</v>
      </c>
      <c r="V924">
        <v>0</v>
      </c>
      <c r="W924">
        <v>0</v>
      </c>
      <c r="X924">
        <v>0</v>
      </c>
      <c r="Y924">
        <v>2</v>
      </c>
      <c r="Z924">
        <v>7.5</v>
      </c>
      <c r="AA924">
        <v>19.5</v>
      </c>
      <c r="AB924">
        <v>63.9</v>
      </c>
      <c r="AC924">
        <v>1726</v>
      </c>
      <c r="AD924">
        <v>37.86</v>
      </c>
      <c r="AE924">
        <v>32.409999999999997</v>
      </c>
      <c r="AF924">
        <v>11.62</v>
      </c>
      <c r="AG924">
        <v>1572</v>
      </c>
      <c r="AI924">
        <v>44.21</v>
      </c>
      <c r="AJ924">
        <v>40.89</v>
      </c>
      <c r="AK924">
        <v>0</v>
      </c>
      <c r="AL924">
        <v>47.32</v>
      </c>
      <c r="AM924">
        <v>6.28</v>
      </c>
      <c r="AN924">
        <v>47.81</v>
      </c>
      <c r="AO924">
        <v>45.02</v>
      </c>
      <c r="AP924">
        <v>2.76</v>
      </c>
      <c r="AQ924">
        <v>0</v>
      </c>
      <c r="AR924">
        <v>2.56</v>
      </c>
      <c r="AS924">
        <v>41.52</v>
      </c>
      <c r="AT924">
        <v>0</v>
      </c>
      <c r="AU924">
        <v>0</v>
      </c>
      <c r="AV924">
        <v>6.3</v>
      </c>
      <c r="AW924">
        <v>75.3</v>
      </c>
      <c r="AX924">
        <v>98.7</v>
      </c>
      <c r="AY924">
        <v>100</v>
      </c>
      <c r="AZ924">
        <v>100</v>
      </c>
      <c r="BA924">
        <v>92.4</v>
      </c>
      <c r="BB924">
        <v>93.7</v>
      </c>
      <c r="BC924">
        <v>105.0084190329639</v>
      </c>
      <c r="BD924">
        <v>52.429359915746318</v>
      </c>
      <c r="BE924">
        <v>0</v>
      </c>
      <c r="BF924">
        <v>43.540349623379818</v>
      </c>
      <c r="BG924">
        <v>124.76006214204909</v>
      </c>
      <c r="BH924">
        <v>3.4850145785137032</v>
      </c>
      <c r="BI924">
        <v>71.783698010007384</v>
      </c>
      <c r="BJ924">
        <v>2.5220390792820001E-4</v>
      </c>
      <c r="BK924">
        <v>343.54813951315799</v>
      </c>
      <c r="BL924">
        <v>3.767992640914378</v>
      </c>
      <c r="BM924">
        <v>201.04579666378049</v>
      </c>
      <c r="BN924">
        <v>107.2321449399895</v>
      </c>
      <c r="BO924">
        <v>101.57484696188909</v>
      </c>
      <c r="BP924">
        <v>97.47548884516236</v>
      </c>
      <c r="BQ924">
        <v>34.941084939400433</v>
      </c>
      <c r="BR924">
        <v>51.865771094623057</v>
      </c>
      <c r="BS924">
        <v>110.3971818970148</v>
      </c>
      <c r="BT924">
        <v>0</v>
      </c>
      <c r="BU924">
        <v>108.81237072634821</v>
      </c>
      <c r="BV924">
        <v>852.69120354934819</v>
      </c>
      <c r="BW924">
        <v>1.765769987811864</v>
      </c>
      <c r="BX924">
        <v>9.5395276643213336</v>
      </c>
      <c r="BY924">
        <v>0.37257063462236001</v>
      </c>
      <c r="BZ924">
        <v>0.38326618855613998</v>
      </c>
      <c r="CA924">
        <f t="shared" si="112"/>
        <v>52.429359915746318</v>
      </c>
      <c r="CB924" cm="1">
        <f t="array" ref="CB924">IF(ISBLANK(INDEX(AC:AC,ROW())), "", INDEX(AC:AC,ROW())*(BI924+BJ924)/1000)</f>
        <v>123.89909806921784</v>
      </c>
      <c r="CC924">
        <f t="shared" si="113"/>
        <v>128.24507672056279</v>
      </c>
      <c r="CD924">
        <f t="shared" si="114"/>
        <v>2.6788407656515796</v>
      </c>
      <c r="CE924">
        <f t="shared" si="115"/>
        <v>3.2716247199694766</v>
      </c>
      <c r="CF924" cm="1">
        <f t="array" ref="CF924">IFERROR(IF((BD924+BE924)*INDEX(H:H,ROW())*INDEX(K:K,ROW())/(BF924*30*1000)&lt;0.5,"",(BD924+BE924)*INDEX(H:H,ROW())*INDEX(K:K,ROW())/(BF924*30*1000)),"")</f>
        <v>2.9120378116554622</v>
      </c>
      <c r="CG924">
        <f t="shared" si="116"/>
        <v>0.414636750313437</v>
      </c>
      <c r="CH924" cm="1">
        <f t="array" ref="CH924">IFERROR((BD924+BE924)*INDEX(K:K,ROW())*INDEX(H:H,ROW())/BC924/100000,"")</f>
        <v>0.36223136850440196</v>
      </c>
      <c r="CI924">
        <f t="shared" si="117"/>
        <v>98.798294365699235</v>
      </c>
      <c r="CJ924">
        <v>1</v>
      </c>
      <c r="CK924">
        <f t="shared" si="118"/>
        <v>0</v>
      </c>
      <c r="CL924" cm="1">
        <f t="array" ref="CL924">IF(INDEX(AS:AS,ROW()-2)=0,CL923,INDEX(AS:AS,ROW()-2))</f>
        <v>40.79</v>
      </c>
      <c r="CM924" t="str">
        <f t="shared" si="119"/>
        <v>SP</v>
      </c>
    </row>
    <row r="925" spans="1:91" x14ac:dyDescent="0.3">
      <c r="A925" s="1">
        <v>920</v>
      </c>
      <c r="B925" t="s">
        <v>169</v>
      </c>
      <c r="C925">
        <v>2</v>
      </c>
      <c r="D925">
        <v>8</v>
      </c>
      <c r="E925">
        <v>6</v>
      </c>
      <c r="F925" t="s">
        <v>114</v>
      </c>
      <c r="G925" t="s">
        <v>115</v>
      </c>
      <c r="H925">
        <v>46.21</v>
      </c>
      <c r="I925">
        <v>0.89</v>
      </c>
      <c r="J925">
        <v>44.1</v>
      </c>
      <c r="K925">
        <v>1570</v>
      </c>
      <c r="L925">
        <v>44.41</v>
      </c>
      <c r="M925">
        <v>0.89</v>
      </c>
      <c r="N925">
        <v>44.1</v>
      </c>
      <c r="O925">
        <v>1570</v>
      </c>
      <c r="P925">
        <v>1.32</v>
      </c>
      <c r="Q925">
        <v>50.19</v>
      </c>
      <c r="R925">
        <v>30.11</v>
      </c>
      <c r="S925">
        <v>1.7</v>
      </c>
      <c r="T925">
        <v>7.41</v>
      </c>
      <c r="U925">
        <v>0</v>
      </c>
      <c r="V925">
        <v>0</v>
      </c>
      <c r="W925">
        <v>0</v>
      </c>
      <c r="X925">
        <v>0</v>
      </c>
      <c r="Y925">
        <v>2</v>
      </c>
      <c r="Z925">
        <v>7.5</v>
      </c>
      <c r="AA925">
        <v>19.5</v>
      </c>
      <c r="AB925">
        <v>63.9</v>
      </c>
      <c r="AC925">
        <v>1723</v>
      </c>
      <c r="AD925">
        <v>37.86</v>
      </c>
      <c r="AE925">
        <v>32.409999999999997</v>
      </c>
      <c r="AF925">
        <v>12.07</v>
      </c>
      <c r="AG925">
        <v>1572</v>
      </c>
      <c r="AI925">
        <v>44.21</v>
      </c>
      <c r="AJ925">
        <v>40.89</v>
      </c>
      <c r="AK925">
        <v>0</v>
      </c>
      <c r="AL925">
        <v>47.32</v>
      </c>
      <c r="AM925">
        <v>6.32</v>
      </c>
      <c r="AN925">
        <v>47.81</v>
      </c>
      <c r="AO925">
        <v>45.02</v>
      </c>
      <c r="AP925">
        <v>3.72</v>
      </c>
      <c r="AQ925">
        <v>0</v>
      </c>
      <c r="AR925">
        <v>0</v>
      </c>
      <c r="AS925">
        <v>41.52</v>
      </c>
      <c r="AT925">
        <v>0</v>
      </c>
      <c r="AU925">
        <v>0</v>
      </c>
      <c r="AV925">
        <v>5.0999999999999996</v>
      </c>
      <c r="AW925">
        <v>62.4</v>
      </c>
      <c r="AX925">
        <v>92.1</v>
      </c>
      <c r="AY925">
        <v>100</v>
      </c>
      <c r="AZ925">
        <v>100</v>
      </c>
      <c r="BA925">
        <v>85.2</v>
      </c>
      <c r="BB925">
        <v>93.5</v>
      </c>
      <c r="BC925">
        <v>72.469275934780768</v>
      </c>
      <c r="BD925">
        <v>38.250827778568109</v>
      </c>
      <c r="BE925">
        <v>0</v>
      </c>
      <c r="BF925">
        <v>30.887157743706268</v>
      </c>
      <c r="BG925">
        <v>108.4223305030918</v>
      </c>
      <c r="BH925">
        <v>1.958187340872904</v>
      </c>
      <c r="BI925">
        <v>62.384820357039693</v>
      </c>
      <c r="BJ925">
        <v>2.5220390792820001E-4</v>
      </c>
      <c r="BK925">
        <v>350.01601544146592</v>
      </c>
      <c r="BL925">
        <v>3.8034695475134082</v>
      </c>
      <c r="BM925">
        <v>206.3446670275487</v>
      </c>
      <c r="BN925">
        <v>108.0574351047358</v>
      </c>
      <c r="BO925">
        <v>102.430663731176</v>
      </c>
      <c r="BP925">
        <v>98.36991032125492</v>
      </c>
      <c r="BQ925">
        <v>29.523024538203948</v>
      </c>
      <c r="BR925">
        <v>58.374091969456423</v>
      </c>
      <c r="BS925">
        <v>116.2030735918723</v>
      </c>
      <c r="BT925">
        <v>0</v>
      </c>
      <c r="BU925">
        <v>110.5712931325601</v>
      </c>
      <c r="BV925">
        <v>853.21849587601105</v>
      </c>
      <c r="BW925">
        <v>36.502358228835313</v>
      </c>
      <c r="BX925">
        <v>11.15589840078626</v>
      </c>
      <c r="BY925">
        <v>0.37257063462236001</v>
      </c>
      <c r="BZ925">
        <v>0.38326618855613998</v>
      </c>
      <c r="CA925">
        <f t="shared" si="112"/>
        <v>38.250827778568109</v>
      </c>
      <c r="CB925" cm="1">
        <f t="array" ref="CB925">IF(ISBLANK(INDEX(AC:AC,ROW())), "", INDEX(AC:AC,ROW())*(BI925+BJ925)/1000)</f>
        <v>107.48948002251275</v>
      </c>
      <c r="CC925">
        <f t="shared" si="113"/>
        <v>110.38051784396471</v>
      </c>
      <c r="CD925">
        <f t="shared" si="114"/>
        <v>3.17099450408679</v>
      </c>
      <c r="CE925">
        <f t="shared" si="115"/>
        <v>4.8298539060396477</v>
      </c>
      <c r="CF925" cm="1">
        <f t="array" ref="CF925">IFERROR(IF((BD925+BE925)*INDEX(H:H,ROW())*INDEX(K:K,ROW())/(BF925*30*1000)&lt;0.5,"",(BD925+BE925)*INDEX(H:H,ROW())*INDEX(K:K,ROW())/(BF925*30*1000)),"")</f>
        <v>2.9948650537479438</v>
      </c>
      <c r="CG925">
        <f t="shared" si="116"/>
        <v>0.42621038150710078</v>
      </c>
      <c r="CH925" cm="1">
        <f t="array" ref="CH925">IFERROR((BD925+BE925)*INDEX(K:K,ROW())*INDEX(H:H,ROW())/BC925/100000,"")</f>
        <v>0.38293277313605856</v>
      </c>
      <c r="CI925">
        <f t="shared" si="117"/>
        <v>72.080157924332028</v>
      </c>
      <c r="CJ925">
        <v>1</v>
      </c>
      <c r="CK925">
        <f t="shared" si="118"/>
        <v>0</v>
      </c>
      <c r="CL925" cm="1">
        <f t="array" ref="CL925">IF(INDEX(AS:AS,ROW()-2)=0,CL924,INDEX(AS:AS,ROW()-2))</f>
        <v>41.52</v>
      </c>
      <c r="CM925" t="str">
        <f t="shared" si="119"/>
        <v>CIV</v>
      </c>
    </row>
    <row r="926" spans="1:91" x14ac:dyDescent="0.3">
      <c r="A926" s="1">
        <v>921</v>
      </c>
      <c r="B926" t="s">
        <v>169</v>
      </c>
      <c r="C926">
        <v>2</v>
      </c>
      <c r="D926">
        <v>8</v>
      </c>
      <c r="E926">
        <v>6</v>
      </c>
      <c r="F926" t="s">
        <v>114</v>
      </c>
      <c r="G926" t="s">
        <v>116</v>
      </c>
      <c r="H926">
        <v>45.16</v>
      </c>
      <c r="I926">
        <v>0.97</v>
      </c>
      <c r="J926">
        <v>45.08</v>
      </c>
      <c r="K926">
        <v>1548</v>
      </c>
      <c r="L926">
        <v>45.2</v>
      </c>
      <c r="M926">
        <v>0.95</v>
      </c>
      <c r="N926">
        <v>45.57</v>
      </c>
      <c r="O926">
        <v>1545</v>
      </c>
      <c r="P926">
        <v>1.72</v>
      </c>
      <c r="Q926">
        <v>50.19</v>
      </c>
      <c r="R926">
        <v>30.11</v>
      </c>
      <c r="S926">
        <v>1.7</v>
      </c>
      <c r="T926">
        <v>7.41</v>
      </c>
      <c r="U926">
        <v>0</v>
      </c>
      <c r="V926">
        <v>0</v>
      </c>
      <c r="W926">
        <v>0</v>
      </c>
      <c r="X926">
        <v>0</v>
      </c>
      <c r="Y926">
        <v>2.5</v>
      </c>
      <c r="Z926">
        <v>7.5</v>
      </c>
      <c r="AA926">
        <v>22</v>
      </c>
      <c r="AB926">
        <v>63.9</v>
      </c>
      <c r="AC926">
        <v>1710</v>
      </c>
      <c r="AD926">
        <v>37.86</v>
      </c>
      <c r="AE926">
        <v>33.64</v>
      </c>
      <c r="AF926">
        <v>12.65</v>
      </c>
      <c r="AG926">
        <v>1572</v>
      </c>
      <c r="AI926">
        <v>44.8</v>
      </c>
      <c r="AJ926">
        <v>41.46</v>
      </c>
      <c r="AK926">
        <v>3.89</v>
      </c>
      <c r="AL926">
        <v>47.26</v>
      </c>
      <c r="AM926">
        <v>6.05</v>
      </c>
      <c r="AN926">
        <v>48.05</v>
      </c>
      <c r="AO926">
        <v>45.52</v>
      </c>
      <c r="AP926">
        <v>2.7</v>
      </c>
      <c r="AQ926">
        <v>0</v>
      </c>
      <c r="AR926">
        <v>2.79</v>
      </c>
      <c r="AS926">
        <v>42.57</v>
      </c>
      <c r="AT926">
        <v>0</v>
      </c>
      <c r="AU926">
        <v>0</v>
      </c>
      <c r="AV926">
        <v>11.5</v>
      </c>
      <c r="AW926">
        <v>86.4</v>
      </c>
      <c r="AX926">
        <v>98.6</v>
      </c>
      <c r="AY926">
        <v>100</v>
      </c>
      <c r="AZ926">
        <v>100</v>
      </c>
      <c r="BA926">
        <v>87.1</v>
      </c>
      <c r="BB926">
        <v>88.5</v>
      </c>
      <c r="BC926">
        <v>59.708241441671433</v>
      </c>
      <c r="BD926">
        <v>33.540361661731453</v>
      </c>
      <c r="BE926">
        <v>0</v>
      </c>
      <c r="BF926">
        <v>25.666277670365329</v>
      </c>
      <c r="BG926">
        <v>68.839132937589397</v>
      </c>
      <c r="BH926">
        <v>27.520277031251879</v>
      </c>
      <c r="BI926">
        <v>39.593041485440011</v>
      </c>
      <c r="BJ926">
        <v>2.5220390792820001E-4</v>
      </c>
      <c r="BK926">
        <v>400.60058912055939</v>
      </c>
      <c r="BL926">
        <v>3.8221718785793759</v>
      </c>
      <c r="BM926">
        <v>206.3493313872163</v>
      </c>
      <c r="BN926">
        <v>108.0968209270641</v>
      </c>
      <c r="BO926">
        <v>105.51221527319279</v>
      </c>
      <c r="BP926">
        <v>101.2709576521153</v>
      </c>
      <c r="BQ926">
        <v>34.785090297299597</v>
      </c>
      <c r="BR926">
        <v>57.654300831082111</v>
      </c>
      <c r="BS926">
        <v>120.7128786079777</v>
      </c>
      <c r="BT926">
        <v>0</v>
      </c>
      <c r="BU926">
        <v>108.2870695358541</v>
      </c>
      <c r="BV926">
        <v>851.34223769677169</v>
      </c>
      <c r="BW926">
        <v>42.50424960063139</v>
      </c>
      <c r="BX926">
        <v>11.17030689935158</v>
      </c>
      <c r="BY926">
        <v>0.37257063462236001</v>
      </c>
      <c r="BZ926">
        <v>0.38326618855613998</v>
      </c>
      <c r="CA926">
        <f t="shared" si="112"/>
        <v>33.540361661731453</v>
      </c>
      <c r="CB926" cm="1">
        <f t="array" ref="CB926">IF(ISBLANK(INDEX(AC:AC,ROW())), "", INDEX(AC:AC,ROW())*(BI926+BJ926)/1000)</f>
        <v>67.704532208784983</v>
      </c>
      <c r="CC926">
        <f t="shared" si="113"/>
        <v>96.359409968841277</v>
      </c>
      <c r="CD926">
        <f t="shared" si="114"/>
        <v>4.1573582616383531</v>
      </c>
      <c r="CE926">
        <f t="shared" si="115"/>
        <v>6.7093014205066366</v>
      </c>
      <c r="CF926" cm="1">
        <f t="array" ref="CF926">IFERROR(IF((BD926+BE926)*INDEX(H:H,ROW())*INDEX(K:K,ROW())/(BF926*30*1000)&lt;0.5,"",(BD926+BE926)*INDEX(H:H,ROW())*INDEX(K:K,ROW())/(BF926*30*1000)),"")</f>
        <v>3.0451485801021181</v>
      </c>
      <c r="CG926">
        <f t="shared" si="116"/>
        <v>0.42986155764507883</v>
      </c>
      <c r="CH926" cm="1">
        <f t="array" ref="CH926">IFERROR((BD926+BE926)*INDEX(K:K,ROW())*INDEX(H:H,ROW())/BC926/100000,"")</f>
        <v>0.39269769357101897</v>
      </c>
      <c r="CI926">
        <f t="shared" si="117"/>
        <v>60.902048574872481</v>
      </c>
      <c r="CJ926">
        <v>1</v>
      </c>
      <c r="CK926">
        <f t="shared" si="118"/>
        <v>0</v>
      </c>
      <c r="CL926" cm="1">
        <f t="array" ref="CL926">IF(INDEX(AS:AS,ROW()-2)=0,CL925,INDEX(AS:AS,ROW()-2))</f>
        <v>41.52</v>
      </c>
      <c r="CM926" t="str">
        <f t="shared" si="119"/>
        <v>CIV</v>
      </c>
    </row>
    <row r="927" spans="1:91" x14ac:dyDescent="0.3">
      <c r="A927" s="1">
        <v>922</v>
      </c>
      <c r="B927" t="s">
        <v>169</v>
      </c>
      <c r="C927">
        <v>2</v>
      </c>
      <c r="D927">
        <v>8</v>
      </c>
      <c r="E927">
        <v>6</v>
      </c>
      <c r="F927" t="s">
        <v>114</v>
      </c>
      <c r="G927" t="s">
        <v>117</v>
      </c>
      <c r="H927">
        <v>46.21</v>
      </c>
      <c r="I927">
        <v>0.89</v>
      </c>
      <c r="J927">
        <v>44.1</v>
      </c>
      <c r="K927">
        <v>1570</v>
      </c>
      <c r="L927">
        <v>44.41</v>
      </c>
      <c r="M927">
        <v>0.89</v>
      </c>
      <c r="N927">
        <v>44.1</v>
      </c>
      <c r="O927">
        <v>1570</v>
      </c>
      <c r="P927">
        <v>1.32</v>
      </c>
      <c r="Q927">
        <v>50.19</v>
      </c>
      <c r="R927">
        <v>30.11</v>
      </c>
      <c r="S927">
        <v>1.7</v>
      </c>
      <c r="T927">
        <v>7.41</v>
      </c>
      <c r="U927">
        <v>0</v>
      </c>
      <c r="V927">
        <v>0</v>
      </c>
      <c r="W927">
        <v>0</v>
      </c>
      <c r="X927">
        <v>0</v>
      </c>
      <c r="Y927">
        <v>2</v>
      </c>
      <c r="Z927">
        <v>7.5</v>
      </c>
      <c r="AA927">
        <v>19.5</v>
      </c>
      <c r="AB927">
        <v>63.9</v>
      </c>
      <c r="AC927">
        <v>1714</v>
      </c>
      <c r="AD927">
        <v>37.86</v>
      </c>
      <c r="AE927">
        <v>32.409999999999997</v>
      </c>
      <c r="AF927">
        <v>12.7</v>
      </c>
      <c r="AG927">
        <v>1572</v>
      </c>
      <c r="AI927">
        <v>44.21</v>
      </c>
      <c r="AJ927">
        <v>40.89</v>
      </c>
      <c r="AK927">
        <v>0</v>
      </c>
      <c r="AL927">
        <v>47.32</v>
      </c>
      <c r="AM927">
        <v>6.32</v>
      </c>
      <c r="AN927">
        <v>47.81</v>
      </c>
      <c r="AO927">
        <v>45.02</v>
      </c>
      <c r="AP927">
        <v>3.72</v>
      </c>
      <c r="AQ927">
        <v>0</v>
      </c>
      <c r="AR927">
        <v>0</v>
      </c>
      <c r="AS927">
        <v>41.52</v>
      </c>
      <c r="AT927">
        <v>0</v>
      </c>
      <c r="AU927">
        <v>0</v>
      </c>
      <c r="AV927">
        <v>8.9</v>
      </c>
      <c r="AW927">
        <v>84.1</v>
      </c>
      <c r="AX927">
        <v>97.5</v>
      </c>
      <c r="AY927">
        <v>100</v>
      </c>
      <c r="AZ927">
        <v>100</v>
      </c>
      <c r="BA927">
        <v>88.6</v>
      </c>
      <c r="BB927">
        <v>91.1</v>
      </c>
      <c r="BC927">
        <v>78.098999630479824</v>
      </c>
      <c r="BD927">
        <v>49.693416641293773</v>
      </c>
      <c r="BE927">
        <v>0</v>
      </c>
      <c r="BF927">
        <v>39.653008311095199</v>
      </c>
      <c r="BG927">
        <v>1.0411621473846E-3</v>
      </c>
      <c r="BH927">
        <v>124.8361345265165</v>
      </c>
      <c r="BI927">
        <v>3.3182704546329999E-4</v>
      </c>
      <c r="BJ927">
        <v>2.5220390792820001E-4</v>
      </c>
      <c r="BK927">
        <v>378.61052339403523</v>
      </c>
      <c r="BL927">
        <v>3.8190762499710491</v>
      </c>
      <c r="BM927">
        <v>205.19978826732731</v>
      </c>
      <c r="BN927">
        <v>106.34773260807469</v>
      </c>
      <c r="BO927">
        <v>105.9761591902175</v>
      </c>
      <c r="BP927">
        <v>103.0909453801616</v>
      </c>
      <c r="BQ927">
        <v>29.82607394187368</v>
      </c>
      <c r="BR927">
        <v>46.216989062861103</v>
      </c>
      <c r="BS927">
        <v>118.45366029585951</v>
      </c>
      <c r="BT927">
        <v>0</v>
      </c>
      <c r="BU927">
        <v>110.70580607114169</v>
      </c>
      <c r="BV927">
        <v>850.81081965924147</v>
      </c>
      <c r="BW927">
        <v>8.9737880505114056</v>
      </c>
      <c r="BX927">
        <v>10.79362868168759</v>
      </c>
      <c r="BY927">
        <v>0.37257063462236001</v>
      </c>
      <c r="BZ927">
        <v>0.38326618855613998</v>
      </c>
      <c r="CA927">
        <f t="shared" si="112"/>
        <v>49.693416641293773</v>
      </c>
      <c r="CB927" cm="1">
        <f t="array" ref="CB927">IF(ISBLANK(INDEX(AC:AC,ROW())), "", INDEX(AC:AC,ROW())*(BI927+BJ927)/1000)</f>
        <v>1.001029054113031E-3</v>
      </c>
      <c r="CC927">
        <f t="shared" si="113"/>
        <v>124.83717568866389</v>
      </c>
      <c r="CD927">
        <f t="shared" si="114"/>
        <v>3.0328347409770484</v>
      </c>
      <c r="CE927">
        <f t="shared" si="115"/>
        <v>4.8478280795580675</v>
      </c>
      <c r="CF927" cm="1">
        <f t="array" ref="CF927">IFERROR(IF((BD927+BE927)*INDEX(H:H,ROW())*INDEX(K:K,ROW())/(BF927*30*1000)&lt;0.5,"",(BD927+BE927)*INDEX(H:H,ROW())*INDEX(K:K,ROW())/(BF927*30*1000)),"")</f>
        <v>3.0306590620785241</v>
      </c>
      <c r="CG927">
        <f t="shared" si="116"/>
        <v>0.50772748048900429</v>
      </c>
      <c r="CH927" cm="1">
        <f t="array" ref="CH927">IFERROR((BD927+BE927)*INDEX(K:K,ROW())*INDEX(H:H,ROW())/BC927/100000,"")</f>
        <v>0.4616246669430894</v>
      </c>
      <c r="CI927">
        <f t="shared" si="117"/>
        <v>93.642661540282361</v>
      </c>
      <c r="CJ927">
        <v>1</v>
      </c>
      <c r="CK927">
        <f t="shared" si="118"/>
        <v>0</v>
      </c>
      <c r="CL927" cm="1">
        <f t="array" ref="CL927">IF(INDEX(AS:AS,ROW()-2)=0,CL926,INDEX(AS:AS,ROW()-2))</f>
        <v>41.52</v>
      </c>
      <c r="CM927" t="str">
        <f t="shared" si="119"/>
        <v>CIV</v>
      </c>
    </row>
    <row r="928" spans="1:91" x14ac:dyDescent="0.3">
      <c r="A928" s="1">
        <v>923</v>
      </c>
      <c r="B928" t="s">
        <v>169</v>
      </c>
      <c r="C928">
        <v>2</v>
      </c>
      <c r="D928">
        <v>8</v>
      </c>
      <c r="E928">
        <v>6</v>
      </c>
      <c r="F928" t="s">
        <v>114</v>
      </c>
      <c r="G928" t="s">
        <v>118</v>
      </c>
      <c r="H928">
        <v>46.21</v>
      </c>
      <c r="I928">
        <v>0.89</v>
      </c>
      <c r="J928">
        <v>44.1</v>
      </c>
      <c r="K928">
        <v>1570</v>
      </c>
      <c r="L928">
        <v>44.41</v>
      </c>
      <c r="M928">
        <v>0.89</v>
      </c>
      <c r="N928">
        <v>44.1</v>
      </c>
      <c r="O928">
        <v>1570</v>
      </c>
      <c r="P928">
        <v>1.32</v>
      </c>
      <c r="Q928">
        <v>50.19</v>
      </c>
      <c r="R928">
        <v>30.11</v>
      </c>
      <c r="S928">
        <v>1.7</v>
      </c>
      <c r="T928">
        <v>7.41</v>
      </c>
      <c r="U928">
        <v>0</v>
      </c>
      <c r="V928">
        <v>0</v>
      </c>
      <c r="W928">
        <v>0</v>
      </c>
      <c r="X928">
        <v>0</v>
      </c>
      <c r="Y928">
        <v>2</v>
      </c>
      <c r="Z928">
        <v>7.5</v>
      </c>
      <c r="AA928">
        <v>19.5</v>
      </c>
      <c r="AB928">
        <v>63.9</v>
      </c>
      <c r="AC928">
        <v>1700</v>
      </c>
      <c r="AD928">
        <v>37.86</v>
      </c>
      <c r="AE928">
        <v>33.369999999999997</v>
      </c>
      <c r="AF928">
        <v>12.51</v>
      </c>
      <c r="AG928">
        <v>1572</v>
      </c>
      <c r="AI928">
        <v>44.21</v>
      </c>
      <c r="AJ928">
        <v>40.89</v>
      </c>
      <c r="AK928">
        <v>3.76</v>
      </c>
      <c r="AL928">
        <v>47.32</v>
      </c>
      <c r="AM928">
        <v>6.11</v>
      </c>
      <c r="AN928">
        <v>47.81</v>
      </c>
      <c r="AO928">
        <v>45.44</v>
      </c>
      <c r="AP928">
        <v>2.61</v>
      </c>
      <c r="AQ928">
        <v>2.69</v>
      </c>
      <c r="AR928">
        <v>0</v>
      </c>
      <c r="AS928">
        <v>42.43</v>
      </c>
      <c r="AT928">
        <v>0</v>
      </c>
      <c r="AU928">
        <v>0</v>
      </c>
      <c r="AV928">
        <v>7.9</v>
      </c>
      <c r="AW928">
        <v>57.3</v>
      </c>
      <c r="AX928">
        <v>86.5</v>
      </c>
      <c r="AY928">
        <v>98</v>
      </c>
      <c r="AZ928">
        <v>100</v>
      </c>
      <c r="BA928">
        <v>78.599999999999994</v>
      </c>
      <c r="BB928">
        <v>90.1</v>
      </c>
      <c r="BC928">
        <v>101.90786126097539</v>
      </c>
      <c r="BD928">
        <v>53.649565975361838</v>
      </c>
      <c r="BE928">
        <v>0</v>
      </c>
      <c r="BF928">
        <v>46.115219339265941</v>
      </c>
      <c r="BG928">
        <v>1.0411621473846E-3</v>
      </c>
      <c r="BH928">
        <v>126.27478813232599</v>
      </c>
      <c r="BI928">
        <v>3.3182704546329999E-4</v>
      </c>
      <c r="BJ928">
        <v>2.5220390792820001E-4</v>
      </c>
      <c r="BK928">
        <v>351.63887216499739</v>
      </c>
      <c r="BL928">
        <v>3.8013491609553358</v>
      </c>
      <c r="BM928">
        <v>201.39567346626049</v>
      </c>
      <c r="BN928">
        <v>104.196383791703</v>
      </c>
      <c r="BO928">
        <v>101.90507248987019</v>
      </c>
      <c r="BP928">
        <v>99.098555773029759</v>
      </c>
      <c r="BQ928">
        <v>33.12004758755036</v>
      </c>
      <c r="BR928">
        <v>53.274132415787967</v>
      </c>
      <c r="BS928">
        <v>106.6490690599225</v>
      </c>
      <c r="BT928">
        <v>0</v>
      </c>
      <c r="BU928">
        <v>109.55354596043161</v>
      </c>
      <c r="BV928">
        <v>852.8340464773845</v>
      </c>
      <c r="BW928">
        <v>13.1781802454804</v>
      </c>
      <c r="BX928">
        <v>9.2179871171913383</v>
      </c>
      <c r="BY928">
        <v>0.37257063462236001</v>
      </c>
      <c r="BZ928">
        <v>0.38326618855613998</v>
      </c>
      <c r="CA928">
        <f t="shared" si="112"/>
        <v>53.649565975361838</v>
      </c>
      <c r="CB928" cm="1">
        <f t="array" ref="CB928">IF(ISBLANK(INDEX(AC:AC,ROW())), "", INDEX(AC:AC,ROW())*(BI928+BJ928)/1000)</f>
        <v>9.9285262076555009E-4</v>
      </c>
      <c r="CC928">
        <f t="shared" si="113"/>
        <v>126.27582929447338</v>
      </c>
      <c r="CD928">
        <f t="shared" si="114"/>
        <v>2.7846886781870244</v>
      </c>
      <c r="CE928">
        <f t="shared" si="115"/>
        <v>3.4505568835802269</v>
      </c>
      <c r="CF928" cm="1">
        <f t="array" ref="CF928">IFERROR(IF((BD928+BE928)*INDEX(H:H,ROW())*INDEX(K:K,ROW())/(BF928*30*1000)&lt;0.5,"",(BD928+BE928)*INDEX(H:H,ROW())*INDEX(K:K,ROW())/(BF928*30*1000)),"")</f>
        <v>2.8134312073183962</v>
      </c>
      <c r="CG928">
        <f t="shared" si="116"/>
        <v>0.45251876321071716</v>
      </c>
      <c r="CH928" cm="1">
        <f t="array" ref="CH928">IFERROR((BD928+BE928)*INDEX(K:K,ROW())*INDEX(H:H,ROW())/BC928/100000,"")</f>
        <v>0.38193912309424666</v>
      </c>
      <c r="CI928">
        <f t="shared" si="117"/>
        <v>101.0976601725379</v>
      </c>
      <c r="CJ928">
        <v>1</v>
      </c>
      <c r="CK928">
        <f t="shared" si="118"/>
        <v>0</v>
      </c>
      <c r="CL928" cm="1">
        <f t="array" ref="CL928">IF(INDEX(AS:AS,ROW()-2)=0,CL927,INDEX(AS:AS,ROW()-2))</f>
        <v>42.57</v>
      </c>
      <c r="CM928" t="str">
        <f t="shared" si="119"/>
        <v>CIV</v>
      </c>
    </row>
    <row r="929" spans="1:91" x14ac:dyDescent="0.3">
      <c r="A929" s="1">
        <v>924</v>
      </c>
      <c r="B929" t="s">
        <v>169</v>
      </c>
      <c r="C929">
        <v>2</v>
      </c>
      <c r="D929">
        <v>8</v>
      </c>
      <c r="E929">
        <v>6</v>
      </c>
      <c r="F929" t="s">
        <v>114</v>
      </c>
      <c r="G929" t="s">
        <v>119</v>
      </c>
      <c r="H929">
        <v>46.21</v>
      </c>
      <c r="I929">
        <v>0.89</v>
      </c>
      <c r="J929">
        <v>44.1</v>
      </c>
      <c r="K929">
        <v>1546</v>
      </c>
      <c r="L929">
        <v>44.41</v>
      </c>
      <c r="M929">
        <v>0.89</v>
      </c>
      <c r="N929">
        <v>44.1</v>
      </c>
      <c r="O929">
        <v>1570</v>
      </c>
      <c r="P929">
        <v>1.32</v>
      </c>
      <c r="Q929">
        <v>50.19</v>
      </c>
      <c r="R929">
        <v>30.11</v>
      </c>
      <c r="S929">
        <v>1.7</v>
      </c>
      <c r="T929">
        <v>7.41</v>
      </c>
      <c r="U929">
        <v>0</v>
      </c>
      <c r="V929">
        <v>0</v>
      </c>
      <c r="W929">
        <v>0</v>
      </c>
      <c r="X929">
        <v>0</v>
      </c>
      <c r="Y929">
        <v>2</v>
      </c>
      <c r="Z929">
        <v>7.5</v>
      </c>
      <c r="AA929">
        <v>19.5</v>
      </c>
      <c r="AB929">
        <v>63.9</v>
      </c>
      <c r="AC929">
        <v>1703</v>
      </c>
      <c r="AD929">
        <v>37.86</v>
      </c>
      <c r="AE929">
        <v>32.409999999999997</v>
      </c>
      <c r="AF929">
        <v>12.42</v>
      </c>
      <c r="AG929">
        <v>1572</v>
      </c>
      <c r="AI929">
        <v>44.21</v>
      </c>
      <c r="AJ929">
        <v>40.89</v>
      </c>
      <c r="AK929">
        <v>0</v>
      </c>
      <c r="AL929">
        <v>47.32</v>
      </c>
      <c r="AM929">
        <v>6.32</v>
      </c>
      <c r="AN929">
        <v>47.81</v>
      </c>
      <c r="AO929">
        <v>45.02</v>
      </c>
      <c r="AP929">
        <v>3.72</v>
      </c>
      <c r="AQ929">
        <v>0</v>
      </c>
      <c r="AR929">
        <v>2.96</v>
      </c>
      <c r="AS929">
        <v>41.52</v>
      </c>
      <c r="AT929">
        <v>0</v>
      </c>
      <c r="AU929">
        <v>0</v>
      </c>
      <c r="AV929">
        <v>8.5</v>
      </c>
      <c r="AW929">
        <v>72.400000000000006</v>
      </c>
      <c r="AX929">
        <v>94.1</v>
      </c>
      <c r="AY929">
        <v>99.8</v>
      </c>
      <c r="AZ929">
        <v>100</v>
      </c>
      <c r="BA929">
        <v>85.6</v>
      </c>
      <c r="BB929">
        <v>91.3</v>
      </c>
      <c r="BC929">
        <v>80.643776422237138</v>
      </c>
      <c r="BD929">
        <v>49.090688034401467</v>
      </c>
      <c r="BE929">
        <v>0</v>
      </c>
      <c r="BF929">
        <v>40.055743030730532</v>
      </c>
      <c r="BG929">
        <v>1.0411621473846E-3</v>
      </c>
      <c r="BH929">
        <v>122.066023836284</v>
      </c>
      <c r="BI929">
        <v>3.3182704546329999E-4</v>
      </c>
      <c r="BJ929">
        <v>2.5220390792820001E-4</v>
      </c>
      <c r="BK929">
        <v>408.34834113172519</v>
      </c>
      <c r="BL929">
        <v>3.7801482857658848</v>
      </c>
      <c r="BM929">
        <v>193.11247035115969</v>
      </c>
      <c r="BN929">
        <v>105.371911316135</v>
      </c>
      <c r="BO929">
        <v>101.7065683306697</v>
      </c>
      <c r="BP929">
        <v>98.348769492358514</v>
      </c>
      <c r="BQ929">
        <v>36.307641140993823</v>
      </c>
      <c r="BR929">
        <v>57.464279426612869</v>
      </c>
      <c r="BS929">
        <v>102.66603445962311</v>
      </c>
      <c r="BT929">
        <v>0</v>
      </c>
      <c r="BU929">
        <v>109.8910850265033</v>
      </c>
      <c r="BV929">
        <v>849.7325546555694</v>
      </c>
      <c r="BW929">
        <v>6.5482286370167921</v>
      </c>
      <c r="BX929">
        <v>8.7227114324635231</v>
      </c>
      <c r="BY929">
        <v>0.37257063462236001</v>
      </c>
      <c r="BZ929">
        <v>0.38326618855613998</v>
      </c>
      <c r="CA929">
        <f t="shared" si="112"/>
        <v>49.090688034401467</v>
      </c>
      <c r="CB929" cm="1">
        <f t="array" ref="CB929">IF(ISBLANK(INDEX(AC:AC,ROW())), "", INDEX(AC:AC,ROW())*(BI929+BJ929)/1000)</f>
        <v>9.9460471362572455E-4</v>
      </c>
      <c r="CC929">
        <f t="shared" si="113"/>
        <v>122.06706499843139</v>
      </c>
      <c r="CD929">
        <f t="shared" si="114"/>
        <v>3.345278606780401</v>
      </c>
      <c r="CE929">
        <f t="shared" si="115"/>
        <v>5.063606384126687</v>
      </c>
      <c r="CF929" cm="1">
        <f t="array" ref="CF929">IFERROR(IF((BD929+BE929)*INDEX(H:H,ROW())*INDEX(K:K,ROW())/(BF929*30*1000)&lt;0.5,"",(BD929+BE929)*INDEX(H:H,ROW())*INDEX(K:K,ROW())/(BF929*30*1000)),"")</f>
        <v>2.9184921542470947</v>
      </c>
      <c r="CG929">
        <f t="shared" si="116"/>
        <v>0.49669974308997455</v>
      </c>
      <c r="CH929" cm="1">
        <f t="array" ref="CH929">IFERROR((BD929+BE929)*INDEX(K:K,ROW())*INDEX(H:H,ROW())/BC929/100000,"")</f>
        <v>0.43488429096739145</v>
      </c>
      <c r="CI929">
        <f t="shared" si="117"/>
        <v>91.092757221603733</v>
      </c>
      <c r="CJ929">
        <v>1</v>
      </c>
      <c r="CK929">
        <f t="shared" si="118"/>
        <v>0</v>
      </c>
      <c r="CL929" cm="1">
        <f t="array" ref="CL929">IF(INDEX(AS:AS,ROW()-2)=0,CL928,INDEX(AS:AS,ROW()-2))</f>
        <v>41.52</v>
      </c>
      <c r="CM929" t="str">
        <f t="shared" si="119"/>
        <v>CIV</v>
      </c>
    </row>
    <row r="930" spans="1:91" x14ac:dyDescent="0.3">
      <c r="A930" s="1">
        <v>925</v>
      </c>
      <c r="B930" t="s">
        <v>169</v>
      </c>
      <c r="C930">
        <v>2</v>
      </c>
      <c r="D930">
        <v>8</v>
      </c>
      <c r="E930">
        <v>6</v>
      </c>
      <c r="F930" t="s">
        <v>114</v>
      </c>
      <c r="G930" t="s">
        <v>120</v>
      </c>
      <c r="H930">
        <v>46.21</v>
      </c>
      <c r="I930">
        <v>0.89</v>
      </c>
      <c r="J930">
        <v>44.1</v>
      </c>
      <c r="K930">
        <v>1570</v>
      </c>
      <c r="L930">
        <v>44.41</v>
      </c>
      <c r="M930">
        <v>0.89</v>
      </c>
      <c r="N930">
        <v>44.1</v>
      </c>
      <c r="O930">
        <v>1570</v>
      </c>
      <c r="P930">
        <v>1.32</v>
      </c>
      <c r="Q930">
        <v>50.19</v>
      </c>
      <c r="R930">
        <v>30.11</v>
      </c>
      <c r="S930">
        <v>1.7</v>
      </c>
      <c r="T930">
        <v>7.41</v>
      </c>
      <c r="U930">
        <v>0</v>
      </c>
      <c r="V930">
        <v>0</v>
      </c>
      <c r="W930">
        <v>0</v>
      </c>
      <c r="X930">
        <v>0</v>
      </c>
      <c r="Y930">
        <v>2</v>
      </c>
      <c r="Z930">
        <v>7.5</v>
      </c>
      <c r="AA930">
        <v>21.5</v>
      </c>
      <c r="AB930">
        <v>63.9</v>
      </c>
      <c r="AC930">
        <v>1710</v>
      </c>
      <c r="AD930">
        <v>37.86</v>
      </c>
      <c r="AE930">
        <v>33.6</v>
      </c>
      <c r="AF930">
        <v>12.7</v>
      </c>
      <c r="AG930">
        <v>1572</v>
      </c>
      <c r="AI930">
        <v>45.02</v>
      </c>
      <c r="AJ930">
        <v>40.89</v>
      </c>
      <c r="AK930">
        <v>3.97</v>
      </c>
      <c r="AL930">
        <v>47.32</v>
      </c>
      <c r="AM930">
        <v>6.21</v>
      </c>
      <c r="AN930">
        <v>47.91</v>
      </c>
      <c r="AO930">
        <v>45.69</v>
      </c>
      <c r="AP930">
        <v>2.77</v>
      </c>
      <c r="AQ930">
        <v>0</v>
      </c>
      <c r="AR930">
        <v>0</v>
      </c>
      <c r="AS930">
        <v>42.62</v>
      </c>
      <c r="AT930">
        <v>0</v>
      </c>
      <c r="AU930">
        <v>0</v>
      </c>
      <c r="AV930">
        <v>10.6</v>
      </c>
      <c r="AW930">
        <v>76.099999999999994</v>
      </c>
      <c r="AX930">
        <v>96.2</v>
      </c>
      <c r="AY930">
        <v>100</v>
      </c>
      <c r="AZ930">
        <v>100</v>
      </c>
      <c r="BA930">
        <v>85.600000000000009</v>
      </c>
      <c r="BB930">
        <v>89.4</v>
      </c>
      <c r="BC930">
        <v>82.470531089195333</v>
      </c>
      <c r="BD930">
        <v>52.410495286396468</v>
      </c>
      <c r="BE930">
        <v>0</v>
      </c>
      <c r="BF930">
        <v>44.463936914152413</v>
      </c>
      <c r="BG930">
        <v>1.0411621473846E-3</v>
      </c>
      <c r="BH930">
        <v>124.8110482402127</v>
      </c>
      <c r="BI930">
        <v>3.3182704546329999E-4</v>
      </c>
      <c r="BJ930">
        <v>2.5220390792820001E-4</v>
      </c>
      <c r="BK930">
        <v>429.99470219910302</v>
      </c>
      <c r="BL930">
        <v>3.7572311443866941</v>
      </c>
      <c r="BM930">
        <v>183.4313665864851</v>
      </c>
      <c r="BN930">
        <v>105.059424030426</v>
      </c>
      <c r="BO930">
        <v>101.58890402546859</v>
      </c>
      <c r="BP930">
        <v>99.127124787188279</v>
      </c>
      <c r="BQ930">
        <v>36.123377282120309</v>
      </c>
      <c r="BR930">
        <v>55.034098016229088</v>
      </c>
      <c r="BS930">
        <v>103.8453146006748</v>
      </c>
      <c r="BT930">
        <v>0</v>
      </c>
      <c r="BU930">
        <v>109.99072260489049</v>
      </c>
      <c r="BV930">
        <v>849.73585457352306</v>
      </c>
      <c r="BW930">
        <v>7.655039092871009</v>
      </c>
      <c r="BX930">
        <v>8.5152508246384997</v>
      </c>
      <c r="BY930">
        <v>0.37257063462236001</v>
      </c>
      <c r="BZ930">
        <v>0.38326618855613998</v>
      </c>
      <c r="CA930">
        <f t="shared" si="112"/>
        <v>52.410495286396468</v>
      </c>
      <c r="CB930" cm="1">
        <f t="array" ref="CB930">IF(ISBLANK(INDEX(AC:AC,ROW())), "", INDEX(AC:AC,ROW())*(BI930+BJ930)/1000)</f>
        <v>9.9869293029946509E-4</v>
      </c>
      <c r="CC930">
        <f t="shared" si="113"/>
        <v>124.81208940236009</v>
      </c>
      <c r="CD930">
        <f t="shared" si="114"/>
        <v>3.4451366390712166</v>
      </c>
      <c r="CE930">
        <f t="shared" si="115"/>
        <v>5.2139194027263596</v>
      </c>
      <c r="CF930" cm="1">
        <f t="array" ref="CF930">IFERROR(IF((BD930+BE930)*INDEX(H:H,ROW())*INDEX(K:K,ROW())/(BF930*30*1000)&lt;0.5,"",(BD930+BE930)*INDEX(H:H,ROW())*INDEX(K:K,ROW())/(BF930*30*1000)),"")</f>
        <v>2.8505240979304167</v>
      </c>
      <c r="CG930">
        <f t="shared" si="116"/>
        <v>0.53914939466150402</v>
      </c>
      <c r="CH930" cm="1">
        <f t="array" ref="CH930">IFERROR((BD930+BE930)*INDEX(K:K,ROW())*INDEX(H:H,ROW())/BC930/100000,"")</f>
        <v>0.4610575025601642</v>
      </c>
      <c r="CI930">
        <f t="shared" si="117"/>
        <v>98.762745711155262</v>
      </c>
      <c r="CJ930">
        <v>1</v>
      </c>
      <c r="CK930">
        <f t="shared" si="118"/>
        <v>0</v>
      </c>
      <c r="CL930" cm="1">
        <f t="array" ref="CL930">IF(INDEX(AS:AS,ROW()-2)=0,CL929,INDEX(AS:AS,ROW()-2))</f>
        <v>42.43</v>
      </c>
      <c r="CM930" t="str">
        <f t="shared" si="119"/>
        <v>CIV</v>
      </c>
    </row>
    <row r="931" spans="1:91" x14ac:dyDescent="0.3">
      <c r="A931" s="1">
        <v>926</v>
      </c>
      <c r="B931" t="s">
        <v>169</v>
      </c>
      <c r="C931">
        <v>2</v>
      </c>
      <c r="D931">
        <v>8</v>
      </c>
      <c r="E931">
        <v>6</v>
      </c>
      <c r="F931" t="s">
        <v>114</v>
      </c>
      <c r="G931" t="s">
        <v>121</v>
      </c>
      <c r="H931">
        <v>45.13</v>
      </c>
      <c r="I931">
        <v>0.94</v>
      </c>
      <c r="J931">
        <v>45.57</v>
      </c>
      <c r="K931">
        <v>1548</v>
      </c>
      <c r="L931">
        <v>44.41</v>
      </c>
      <c r="M931">
        <v>0.89</v>
      </c>
      <c r="N931">
        <v>44.1</v>
      </c>
      <c r="O931">
        <v>1570</v>
      </c>
      <c r="P931">
        <v>1.32</v>
      </c>
      <c r="Q931">
        <v>50.19</v>
      </c>
      <c r="R931">
        <v>30.11</v>
      </c>
      <c r="S931">
        <v>1.7</v>
      </c>
      <c r="T931">
        <v>7.41</v>
      </c>
      <c r="U931">
        <v>0</v>
      </c>
      <c r="V931">
        <v>0</v>
      </c>
      <c r="W931">
        <v>0</v>
      </c>
      <c r="X931">
        <v>0</v>
      </c>
      <c r="Y931">
        <v>2</v>
      </c>
      <c r="Z931">
        <v>7.5</v>
      </c>
      <c r="AA931">
        <v>19.5</v>
      </c>
      <c r="AB931">
        <v>63.9</v>
      </c>
      <c r="AC931">
        <v>1712</v>
      </c>
      <c r="AD931">
        <v>37.86</v>
      </c>
      <c r="AE931">
        <v>32.409999999999997</v>
      </c>
      <c r="AF931">
        <v>12.61</v>
      </c>
      <c r="AG931">
        <v>1572</v>
      </c>
      <c r="AI931">
        <v>44.21</v>
      </c>
      <c r="AJ931">
        <v>40.89</v>
      </c>
      <c r="AK931">
        <v>0</v>
      </c>
      <c r="AL931">
        <v>47.32</v>
      </c>
      <c r="AM931">
        <v>6.32</v>
      </c>
      <c r="AN931">
        <v>47.81</v>
      </c>
      <c r="AO931">
        <v>45.02</v>
      </c>
      <c r="AP931">
        <v>3.72</v>
      </c>
      <c r="AQ931">
        <v>0</v>
      </c>
      <c r="AR931">
        <v>0</v>
      </c>
      <c r="AS931">
        <v>41.52</v>
      </c>
      <c r="AT931">
        <v>0</v>
      </c>
      <c r="AU931">
        <v>0</v>
      </c>
      <c r="AV931">
        <v>9.8000000000000007</v>
      </c>
      <c r="AW931">
        <v>77.900000000000006</v>
      </c>
      <c r="AX931">
        <v>97.1</v>
      </c>
      <c r="AY931">
        <v>100</v>
      </c>
      <c r="AZ931">
        <v>100</v>
      </c>
      <c r="BA931">
        <v>87.3</v>
      </c>
      <c r="BB931">
        <v>90.2</v>
      </c>
      <c r="BC931">
        <v>107.2870776000112</v>
      </c>
      <c r="BD931">
        <v>50.553085198681629</v>
      </c>
      <c r="BE931">
        <v>0</v>
      </c>
      <c r="BF931">
        <v>45.614705595191658</v>
      </c>
      <c r="BG931">
        <v>1.0411621473846E-3</v>
      </c>
      <c r="BH931">
        <v>130.24178292819309</v>
      </c>
      <c r="BI931">
        <v>3.3182704546329999E-4</v>
      </c>
      <c r="BJ931">
        <v>2.5220390792820001E-4</v>
      </c>
      <c r="BK931">
        <v>432.4108032351844</v>
      </c>
      <c r="BL931">
        <v>3.7358763313885488</v>
      </c>
      <c r="BM931">
        <v>183.86683597220701</v>
      </c>
      <c r="BN931">
        <v>104.98973247159191</v>
      </c>
      <c r="BO931">
        <v>100.2482187078524</v>
      </c>
      <c r="BP931">
        <v>98.13968850817912</v>
      </c>
      <c r="BQ931">
        <v>35.983515412984268</v>
      </c>
      <c r="BR931">
        <v>48.187736524257943</v>
      </c>
      <c r="BS931">
        <v>103.5476347630279</v>
      </c>
      <c r="BT931">
        <v>0</v>
      </c>
      <c r="BU931">
        <v>110.3076914837243</v>
      </c>
      <c r="BV931">
        <v>848.24920950529577</v>
      </c>
      <c r="BW931">
        <v>8.3559479992859558</v>
      </c>
      <c r="BX931">
        <v>8.8219534274061271</v>
      </c>
      <c r="BY931">
        <v>0.37257063462236001</v>
      </c>
      <c r="BZ931">
        <v>0.38326618855613998</v>
      </c>
      <c r="CA931">
        <f t="shared" si="112"/>
        <v>50.553085198681629</v>
      </c>
      <c r="CB931" cm="1">
        <f t="array" ref="CB931">IF(ISBLANK(INDEX(AC:AC,ROW())), "", INDEX(AC:AC,ROW())*(BI931+BJ931)/1000)</f>
        <v>9.9986099220624792E-4</v>
      </c>
      <c r="CC931">
        <f t="shared" si="113"/>
        <v>130.24282409034046</v>
      </c>
      <c r="CD931">
        <f t="shared" si="114"/>
        <v>3.3200355279093983</v>
      </c>
      <c r="CE931">
        <f t="shared" si="115"/>
        <v>4.0304090008612485</v>
      </c>
      <c r="CF931" cm="1">
        <f t="array" ref="CF931">IFERROR(IF((BD931+BE931)*INDEX(H:H,ROW())*INDEX(K:K,ROW())/(BF931*30*1000)&lt;0.5,"",(BD931+BE931)*INDEX(H:H,ROW())*INDEX(K:K,ROW())/(BF931*30*1000)),"")</f>
        <v>2.580820645245181</v>
      </c>
      <c r="CG931">
        <f t="shared" si="116"/>
        <v>0.42516495570186819</v>
      </c>
      <c r="CH931" cm="1">
        <f t="array" ref="CH931">IFERROR((BD931+BE931)*INDEX(K:K,ROW())*INDEX(H:H,ROW())/BC931/100000,"")</f>
        <v>0.3291823485930403</v>
      </c>
      <c r="CI931">
        <f t="shared" si="117"/>
        <v>91.732499163780389</v>
      </c>
      <c r="CJ931">
        <v>1</v>
      </c>
      <c r="CK931">
        <f t="shared" si="118"/>
        <v>0</v>
      </c>
      <c r="CL931" cm="1">
        <f t="array" ref="CL931">IF(INDEX(AS:AS,ROW()-2)=0,CL930,INDEX(AS:AS,ROW()-2))</f>
        <v>41.52</v>
      </c>
      <c r="CM931" t="str">
        <f t="shared" si="119"/>
        <v>CIV</v>
      </c>
    </row>
    <row r="932" spans="1:91" x14ac:dyDescent="0.3">
      <c r="A932" s="1">
        <v>927</v>
      </c>
      <c r="B932" t="s">
        <v>169</v>
      </c>
      <c r="C932">
        <v>2</v>
      </c>
      <c r="D932">
        <v>8</v>
      </c>
      <c r="E932">
        <v>6</v>
      </c>
      <c r="F932" t="s">
        <v>114</v>
      </c>
      <c r="G932" t="s">
        <v>122</v>
      </c>
      <c r="H932">
        <v>46.21</v>
      </c>
      <c r="I932">
        <v>0.89</v>
      </c>
      <c r="J932">
        <v>44.1</v>
      </c>
      <c r="K932">
        <v>1570</v>
      </c>
      <c r="L932">
        <v>44.41</v>
      </c>
      <c r="M932">
        <v>0.89</v>
      </c>
      <c r="N932">
        <v>44.1</v>
      </c>
      <c r="O932">
        <v>1570</v>
      </c>
      <c r="P932">
        <v>1.32</v>
      </c>
      <c r="Q932">
        <v>50.19</v>
      </c>
      <c r="R932">
        <v>30.11</v>
      </c>
      <c r="S932">
        <v>1.7</v>
      </c>
      <c r="T932">
        <v>7.41</v>
      </c>
      <c r="U932">
        <v>0</v>
      </c>
      <c r="V932">
        <v>0</v>
      </c>
      <c r="W932">
        <v>0</v>
      </c>
      <c r="X932">
        <v>0</v>
      </c>
      <c r="Y932">
        <v>2</v>
      </c>
      <c r="Z932">
        <v>7.5</v>
      </c>
      <c r="AA932">
        <v>19.5</v>
      </c>
      <c r="AB932">
        <v>63.9</v>
      </c>
      <c r="AC932">
        <v>1718</v>
      </c>
      <c r="AD932">
        <v>37.86</v>
      </c>
      <c r="AE932">
        <v>32.409999999999997</v>
      </c>
      <c r="AF932">
        <v>12.21</v>
      </c>
      <c r="AG932">
        <v>1572</v>
      </c>
      <c r="AI932">
        <v>44.21</v>
      </c>
      <c r="AJ932">
        <v>40.89</v>
      </c>
      <c r="AK932">
        <v>0</v>
      </c>
      <c r="AL932">
        <v>47.32</v>
      </c>
      <c r="AM932">
        <v>6.07</v>
      </c>
      <c r="AN932">
        <v>47.81</v>
      </c>
      <c r="AO932">
        <v>45.02</v>
      </c>
      <c r="AP932">
        <v>2.69</v>
      </c>
      <c r="AQ932">
        <v>2.67</v>
      </c>
      <c r="AR932">
        <v>0</v>
      </c>
      <c r="AS932">
        <v>41.52</v>
      </c>
      <c r="AT932">
        <v>0</v>
      </c>
      <c r="AU932">
        <v>0</v>
      </c>
      <c r="AV932">
        <v>5.0999999999999996</v>
      </c>
      <c r="AW932">
        <v>57.8</v>
      </c>
      <c r="AX932">
        <v>90.4</v>
      </c>
      <c r="AY932">
        <v>99.5</v>
      </c>
      <c r="AZ932">
        <v>100</v>
      </c>
      <c r="BA932">
        <v>85.300000000000011</v>
      </c>
      <c r="BB932">
        <v>94.4</v>
      </c>
      <c r="BC932">
        <v>104.1949140013365</v>
      </c>
      <c r="BD932">
        <v>51.983792655233032</v>
      </c>
      <c r="BE932">
        <v>0</v>
      </c>
      <c r="BF932">
        <v>50.121251186085217</v>
      </c>
      <c r="BG932">
        <v>1.0411621473846E-3</v>
      </c>
      <c r="BH932">
        <v>120.35466778385771</v>
      </c>
      <c r="BI932">
        <v>3.3182704546329999E-4</v>
      </c>
      <c r="BJ932">
        <v>2.5220390792820001E-4</v>
      </c>
      <c r="BK932">
        <v>378.67189740806089</v>
      </c>
      <c r="BL932">
        <v>3.722228794754026</v>
      </c>
      <c r="BM932">
        <v>188.92290562804061</v>
      </c>
      <c r="BN932">
        <v>104.41855756893941</v>
      </c>
      <c r="BO932">
        <v>99.677137512958282</v>
      </c>
      <c r="BP932">
        <v>97.342575460590524</v>
      </c>
      <c r="BQ932">
        <v>33.942118281700843</v>
      </c>
      <c r="BR932">
        <v>43.160710133264331</v>
      </c>
      <c r="BS932">
        <v>102.6994757252527</v>
      </c>
      <c r="BT932">
        <v>0</v>
      </c>
      <c r="BU932">
        <v>109.9654535333373</v>
      </c>
      <c r="BV932">
        <v>848.89679790790979</v>
      </c>
      <c r="BW932">
        <v>10.01686656236679</v>
      </c>
      <c r="BX932">
        <v>8.8706440039217096</v>
      </c>
      <c r="BY932">
        <v>0.37257063462236001</v>
      </c>
      <c r="BZ932">
        <v>0.38326618855613998</v>
      </c>
      <c r="CA932">
        <f t="shared" si="112"/>
        <v>51.983792655233032</v>
      </c>
      <c r="CB932" cm="1">
        <f t="array" ref="CB932">IF(ISBLANK(INDEX(AC:AC,ROW())), "", INDEX(AC:AC,ROW())*(BI932+BJ932)/1000)</f>
        <v>1.0033651779265971E-3</v>
      </c>
      <c r="CC932">
        <f t="shared" si="113"/>
        <v>120.35570894600509</v>
      </c>
      <c r="CD932">
        <f t="shared" si="114"/>
        <v>3.1462728334552339</v>
      </c>
      <c r="CE932">
        <f t="shared" si="115"/>
        <v>3.6342646955225058</v>
      </c>
      <c r="CF932" cm="1">
        <f t="array" ref="CF932">IFERROR(IF((BD932+BE932)*INDEX(H:H,ROW())*INDEX(K:K,ROW())/(BF932*30*1000)&lt;0.5,"",(BD932+BE932)*INDEX(H:H,ROW())*INDEX(K:K,ROW())/(BF932*30*1000)),"")</f>
        <v>2.5081899545279689</v>
      </c>
      <c r="CG932">
        <f t="shared" si="116"/>
        <v>0.48103356739122904</v>
      </c>
      <c r="CH932" cm="1">
        <f t="array" ref="CH932">IFERROR((BD932+BE932)*INDEX(K:K,ROW())*INDEX(H:H,ROW())/BC932/100000,"")</f>
        <v>0.36195706845643005</v>
      </c>
      <c r="CI932">
        <f t="shared" si="117"/>
        <v>97.958663948035309</v>
      </c>
      <c r="CJ932">
        <v>1</v>
      </c>
      <c r="CK932">
        <f t="shared" si="118"/>
        <v>0</v>
      </c>
      <c r="CL932" cm="1">
        <f t="array" ref="CL932">IF(INDEX(AS:AS,ROW()-2)=0,CL931,INDEX(AS:AS,ROW()-2))</f>
        <v>42.62</v>
      </c>
      <c r="CM932" t="str">
        <f t="shared" si="119"/>
        <v>CIV</v>
      </c>
    </row>
    <row r="933" spans="1:91" x14ac:dyDescent="0.3">
      <c r="A933" s="1">
        <v>928</v>
      </c>
      <c r="B933" t="s">
        <v>169</v>
      </c>
      <c r="C933">
        <v>2</v>
      </c>
      <c r="D933">
        <v>8</v>
      </c>
      <c r="E933">
        <v>6</v>
      </c>
      <c r="F933" t="s">
        <v>123</v>
      </c>
      <c r="G933" t="s">
        <v>124</v>
      </c>
      <c r="H933">
        <v>46.21</v>
      </c>
      <c r="I933">
        <v>0.89</v>
      </c>
      <c r="J933">
        <v>44.1</v>
      </c>
      <c r="K933">
        <v>1570</v>
      </c>
      <c r="L933">
        <v>44.41</v>
      </c>
      <c r="M933">
        <v>0.89</v>
      </c>
      <c r="N933">
        <v>44.1</v>
      </c>
      <c r="O933">
        <v>1570</v>
      </c>
      <c r="P933">
        <v>1.32</v>
      </c>
      <c r="Q933">
        <v>50.19</v>
      </c>
      <c r="R933">
        <v>30.11</v>
      </c>
      <c r="S933">
        <v>1.7</v>
      </c>
      <c r="T933">
        <v>7.41</v>
      </c>
      <c r="U933">
        <v>0</v>
      </c>
      <c r="V933">
        <v>0</v>
      </c>
      <c r="W933">
        <v>0</v>
      </c>
      <c r="X933">
        <v>0</v>
      </c>
      <c r="Y933">
        <v>2</v>
      </c>
      <c r="Z933">
        <v>7.5</v>
      </c>
      <c r="AA933">
        <v>19.5</v>
      </c>
      <c r="AB933">
        <v>63.9</v>
      </c>
      <c r="AC933">
        <v>1720</v>
      </c>
      <c r="AD933">
        <v>37.86</v>
      </c>
      <c r="AE933">
        <v>32.409999999999997</v>
      </c>
      <c r="AF933">
        <v>12.43</v>
      </c>
      <c r="AG933">
        <v>1572</v>
      </c>
      <c r="AI933">
        <v>44.21</v>
      </c>
      <c r="AJ933">
        <v>40.89</v>
      </c>
      <c r="AK933">
        <v>0</v>
      </c>
      <c r="AL933">
        <v>47.32</v>
      </c>
      <c r="AM933">
        <v>6.32</v>
      </c>
      <c r="AN933">
        <v>47.81</v>
      </c>
      <c r="AO933">
        <v>45.02</v>
      </c>
      <c r="AP933">
        <v>3.72</v>
      </c>
      <c r="AQ933">
        <v>0</v>
      </c>
      <c r="AR933">
        <v>0</v>
      </c>
      <c r="AS933">
        <v>41.52</v>
      </c>
      <c r="AT933">
        <v>0</v>
      </c>
      <c r="AU933">
        <v>0</v>
      </c>
      <c r="AV933">
        <v>5.0999999999999996</v>
      </c>
      <c r="AW933">
        <v>62.4</v>
      </c>
      <c r="AX933">
        <v>92.1</v>
      </c>
      <c r="AY933">
        <v>100</v>
      </c>
      <c r="AZ933">
        <v>100</v>
      </c>
      <c r="BA933">
        <v>85.2</v>
      </c>
      <c r="BB933">
        <v>93.5</v>
      </c>
      <c r="BC933">
        <v>71.320160886898265</v>
      </c>
      <c r="BD933">
        <v>49.685507472852898</v>
      </c>
      <c r="BE933">
        <v>0</v>
      </c>
      <c r="BF933">
        <v>49.966303061364727</v>
      </c>
      <c r="BG933">
        <v>1.0411621473846E-3</v>
      </c>
      <c r="BH933">
        <v>137.1403893197984</v>
      </c>
      <c r="BI933">
        <v>3.3182704546329999E-4</v>
      </c>
      <c r="BJ933">
        <v>2.5220390792820001E-4</v>
      </c>
      <c r="BK933">
        <v>429.94686752411639</v>
      </c>
      <c r="BL933">
        <v>3.7133369979683319</v>
      </c>
      <c r="BM933">
        <v>189.88978081391309</v>
      </c>
      <c r="BN933">
        <v>105.21561316942849</v>
      </c>
      <c r="BO933">
        <v>101.12966780815719</v>
      </c>
      <c r="BP933">
        <v>98.429903062585637</v>
      </c>
      <c r="BQ933">
        <v>33.102336712331571</v>
      </c>
      <c r="BR933">
        <v>56.933773501834743</v>
      </c>
      <c r="BS933">
        <v>104.3515244271981</v>
      </c>
      <c r="BT933">
        <v>0</v>
      </c>
      <c r="BU933">
        <v>110.2021174836507</v>
      </c>
      <c r="BV933">
        <v>848.90034014166679</v>
      </c>
      <c r="BW933">
        <v>7.6342254327310073</v>
      </c>
      <c r="BX933">
        <v>9.0065278456287157</v>
      </c>
      <c r="BY933">
        <v>0.37257063462236001</v>
      </c>
      <c r="BZ933">
        <v>0.38326618855613998</v>
      </c>
      <c r="CA933">
        <f t="shared" si="112"/>
        <v>49.685507472852898</v>
      </c>
      <c r="CB933" cm="1">
        <f t="array" ref="CB933">IF(ISBLANK(INDEX(AC:AC,ROW())), "", INDEX(AC:AC,ROW())*(BI933+BJ933)/1000)</f>
        <v>1.0045332398333799E-3</v>
      </c>
      <c r="CC933">
        <f t="shared" si="113"/>
        <v>137.14143048194578</v>
      </c>
      <c r="CD933">
        <f t="shared" si="114"/>
        <v>3.1350618555835865</v>
      </c>
      <c r="CE933">
        <f t="shared" si="115"/>
        <v>6.0284057435868599</v>
      </c>
      <c r="CF933" cm="1">
        <f t="array" ref="CF933">IFERROR(IF((BD933+BE933)*INDEX(H:H,ROW())*INDEX(K:K,ROW())/(BF933*30*1000)&lt;0.5,"",(BD933+BE933)*INDEX(H:H,ROW())*INDEX(K:K,ROW())/(BF933*30*1000)),"")</f>
        <v>2.404733083865382</v>
      </c>
      <c r="CG933">
        <f t="shared" si="116"/>
        <v>0.70059156401235334</v>
      </c>
      <c r="CH933" cm="1">
        <f t="array" ref="CH933">IFERROR((BD933+BE933)*INDEX(K:K,ROW())*INDEX(H:H,ROW())/BC933/100000,"")</f>
        <v>0.50542071367724928</v>
      </c>
      <c r="CI933">
        <f t="shared" si="117"/>
        <v>93.627757441642487</v>
      </c>
      <c r="CJ933">
        <v>1</v>
      </c>
      <c r="CK933">
        <f t="shared" si="118"/>
        <v>0</v>
      </c>
      <c r="CL933" cm="1">
        <f t="array" ref="CL933">IF(INDEX(AS:AS,ROW()-2)=0,CL932,INDEX(AS:AS,ROW()-2))</f>
        <v>41.52</v>
      </c>
      <c r="CM933" t="str">
        <f t="shared" si="119"/>
        <v>CIV</v>
      </c>
    </row>
    <row r="934" spans="1:91" x14ac:dyDescent="0.3">
      <c r="A934" s="1">
        <v>929</v>
      </c>
      <c r="B934" t="s">
        <v>169</v>
      </c>
      <c r="C934">
        <v>2</v>
      </c>
      <c r="D934">
        <v>8</v>
      </c>
      <c r="E934">
        <v>6</v>
      </c>
      <c r="F934" t="s">
        <v>123</v>
      </c>
      <c r="G934" t="s">
        <v>125</v>
      </c>
      <c r="H934">
        <v>45.23</v>
      </c>
      <c r="I934">
        <v>0.95</v>
      </c>
      <c r="J934">
        <v>45.57</v>
      </c>
      <c r="K934">
        <v>1547</v>
      </c>
      <c r="L934">
        <v>45.33</v>
      </c>
      <c r="M934">
        <v>1.02</v>
      </c>
      <c r="N934">
        <v>45.57</v>
      </c>
      <c r="O934">
        <v>1548</v>
      </c>
      <c r="P934">
        <v>1.64</v>
      </c>
      <c r="Q934">
        <v>50.19</v>
      </c>
      <c r="R934">
        <v>30.11</v>
      </c>
      <c r="S934">
        <v>1.7</v>
      </c>
      <c r="T934">
        <v>7.41</v>
      </c>
      <c r="U934">
        <v>0</v>
      </c>
      <c r="V934">
        <v>0</v>
      </c>
      <c r="W934">
        <v>0</v>
      </c>
      <c r="X934">
        <v>0</v>
      </c>
      <c r="Y934">
        <v>2</v>
      </c>
      <c r="Z934">
        <v>7.5</v>
      </c>
      <c r="AA934">
        <v>17.5</v>
      </c>
      <c r="AB934">
        <v>63.9</v>
      </c>
      <c r="AC934">
        <v>1740</v>
      </c>
      <c r="AD934">
        <v>38.14</v>
      </c>
      <c r="AE934">
        <v>33.08</v>
      </c>
      <c r="AF934">
        <v>12.61</v>
      </c>
      <c r="AG934">
        <v>1572</v>
      </c>
      <c r="AI934">
        <v>44.38</v>
      </c>
      <c r="AJ934">
        <v>41.49</v>
      </c>
      <c r="AK934">
        <v>3.81</v>
      </c>
      <c r="AL934">
        <v>46.97</v>
      </c>
      <c r="AM934">
        <v>6.14</v>
      </c>
      <c r="AN934">
        <v>47.72</v>
      </c>
      <c r="AO934">
        <v>45.13</v>
      </c>
      <c r="AP934">
        <v>2.78</v>
      </c>
      <c r="AQ934">
        <v>0</v>
      </c>
      <c r="AR934">
        <v>3.16</v>
      </c>
      <c r="AS934">
        <v>42.17</v>
      </c>
      <c r="AT934">
        <v>0</v>
      </c>
      <c r="AU934">
        <v>0</v>
      </c>
      <c r="AV934">
        <v>10.1</v>
      </c>
      <c r="AW934">
        <v>72.5</v>
      </c>
      <c r="AX934">
        <v>96.1</v>
      </c>
      <c r="AY934">
        <v>100</v>
      </c>
      <c r="AZ934">
        <v>100</v>
      </c>
      <c r="BA934">
        <v>86</v>
      </c>
      <c r="BB934">
        <v>89.9</v>
      </c>
      <c r="BC934">
        <v>92.984532560470399</v>
      </c>
      <c r="BD934">
        <v>49.226719394000447</v>
      </c>
      <c r="BE934">
        <v>0</v>
      </c>
      <c r="BF934">
        <v>49.636983833911778</v>
      </c>
      <c r="BG934">
        <v>1.0411621473846E-3</v>
      </c>
      <c r="BH934">
        <v>140.25260972522631</v>
      </c>
      <c r="BI934">
        <v>3.3182704546329999E-4</v>
      </c>
      <c r="BJ934">
        <v>2.5220390792820001E-4</v>
      </c>
      <c r="BK934">
        <v>449.14432347755769</v>
      </c>
      <c r="BL934">
        <v>3.70471983563937</v>
      </c>
      <c r="BM934">
        <v>189.82378172895201</v>
      </c>
      <c r="BN934">
        <v>105.1197148938075</v>
      </c>
      <c r="BO934">
        <v>102.0342611838398</v>
      </c>
      <c r="BP934">
        <v>98.479178107503486</v>
      </c>
      <c r="BQ934">
        <v>34.247436460610068</v>
      </c>
      <c r="BR934">
        <v>55.668637567323437</v>
      </c>
      <c r="BS934">
        <v>102.4806610297646</v>
      </c>
      <c r="BT934">
        <v>0</v>
      </c>
      <c r="BU934">
        <v>109.89077145408071</v>
      </c>
      <c r="BV934">
        <v>850.35751194055763</v>
      </c>
      <c r="BW934">
        <v>8.2538343855378287</v>
      </c>
      <c r="BX934">
        <v>8.9230422636281972</v>
      </c>
      <c r="BY934">
        <v>0.37257063462236001</v>
      </c>
      <c r="BZ934">
        <v>0.38326618855613998</v>
      </c>
      <c r="CA934">
        <f t="shared" si="112"/>
        <v>49.226719394000447</v>
      </c>
      <c r="CB934" cm="1">
        <f t="array" ref="CB934">IF(ISBLANK(INDEX(AC:AC,ROW())), "", INDEX(AC:AC,ROW())*(BI934+BJ934)/1000)</f>
        <v>1.0162138589012099E-3</v>
      </c>
      <c r="CC934">
        <f t="shared" si="113"/>
        <v>140.25365088737368</v>
      </c>
      <c r="CD934">
        <f t="shared" si="114"/>
        <v>3.2023717075160421</v>
      </c>
      <c r="CE934">
        <f t="shared" si="115"/>
        <v>4.8303122154802125</v>
      </c>
      <c r="CF934" cm="1">
        <f t="array" ref="CF934">IFERROR(IF((BD934+BE934)*INDEX(H:H,ROW())*INDEX(K:K,ROW())/(BF934*30*1000)&lt;0.5,"",(BD934+BE934)*INDEX(H:H,ROW())*INDEX(K:K,ROW())/(BF934*30*1000)),"")</f>
        <v>2.3130826812296483</v>
      </c>
      <c r="CG934">
        <f t="shared" si="116"/>
        <v>0.53381979203510521</v>
      </c>
      <c r="CH934" cm="1">
        <f t="array" ref="CH934">IFERROR((BD934+BE934)*INDEX(K:K,ROW())*INDEX(H:H,ROW())/BC934/100000,"")</f>
        <v>0.37043079475620427</v>
      </c>
      <c r="CI934">
        <f t="shared" si="117"/>
        <v>89.46580336729663</v>
      </c>
      <c r="CJ934">
        <v>1</v>
      </c>
      <c r="CK934">
        <f t="shared" si="118"/>
        <v>0</v>
      </c>
      <c r="CL934" cm="1">
        <f t="array" ref="CL934">IF(INDEX(AS:AS,ROW()-2)=0,CL933,INDEX(AS:AS,ROW()-2))</f>
        <v>41.52</v>
      </c>
      <c r="CM934" t="str">
        <f t="shared" si="119"/>
        <v>CIV</v>
      </c>
    </row>
    <row r="935" spans="1:91" x14ac:dyDescent="0.3">
      <c r="A935" s="1">
        <v>930</v>
      </c>
      <c r="B935" t="s">
        <v>169</v>
      </c>
      <c r="C935">
        <v>2</v>
      </c>
      <c r="D935">
        <v>8</v>
      </c>
      <c r="E935">
        <v>6</v>
      </c>
      <c r="F935" t="s">
        <v>123</v>
      </c>
      <c r="G935" t="s">
        <v>126</v>
      </c>
      <c r="H935">
        <v>46.21</v>
      </c>
      <c r="I935">
        <v>0.89</v>
      </c>
      <c r="J935">
        <v>44.1</v>
      </c>
      <c r="K935">
        <v>1570</v>
      </c>
      <c r="L935">
        <v>44.41</v>
      </c>
      <c r="M935">
        <v>0.89</v>
      </c>
      <c r="N935">
        <v>44.1</v>
      </c>
      <c r="O935">
        <v>1570</v>
      </c>
      <c r="P935">
        <v>1.32</v>
      </c>
      <c r="Q935">
        <v>50.19</v>
      </c>
      <c r="R935">
        <v>30.11</v>
      </c>
      <c r="S935">
        <v>1.7</v>
      </c>
      <c r="T935">
        <v>7.41</v>
      </c>
      <c r="U935">
        <v>0</v>
      </c>
      <c r="V935">
        <v>0</v>
      </c>
      <c r="W935">
        <v>0</v>
      </c>
      <c r="X935">
        <v>0</v>
      </c>
      <c r="Y935">
        <v>2</v>
      </c>
      <c r="Z935">
        <v>7.5</v>
      </c>
      <c r="AA935">
        <v>19.5</v>
      </c>
      <c r="AB935">
        <v>63.9</v>
      </c>
      <c r="AC935">
        <v>1738</v>
      </c>
      <c r="AD935">
        <v>37.86</v>
      </c>
      <c r="AE935">
        <v>32.409999999999997</v>
      </c>
      <c r="AF935">
        <v>12.68</v>
      </c>
      <c r="AG935">
        <v>1572</v>
      </c>
      <c r="AI935">
        <v>44.21</v>
      </c>
      <c r="AJ935">
        <v>40.89</v>
      </c>
      <c r="AK935">
        <v>0</v>
      </c>
      <c r="AL935">
        <v>47.32</v>
      </c>
      <c r="AM935">
        <v>6.32</v>
      </c>
      <c r="AN935">
        <v>47.81</v>
      </c>
      <c r="AO935">
        <v>45.02</v>
      </c>
      <c r="AP935">
        <v>3.72</v>
      </c>
      <c r="AQ935">
        <v>0</v>
      </c>
      <c r="AR935">
        <v>0</v>
      </c>
      <c r="AS935">
        <v>41.52</v>
      </c>
      <c r="AT935">
        <v>0</v>
      </c>
      <c r="AU935">
        <v>0</v>
      </c>
      <c r="AV935">
        <v>10.9</v>
      </c>
      <c r="AW935">
        <v>78.599999999999994</v>
      </c>
      <c r="AX935">
        <v>97.1</v>
      </c>
      <c r="AY935">
        <v>100</v>
      </c>
      <c r="AZ935">
        <v>100</v>
      </c>
      <c r="BA935">
        <v>86.199999999999989</v>
      </c>
      <c r="BB935">
        <v>89.1</v>
      </c>
      <c r="BC935">
        <v>91.200116098780157</v>
      </c>
      <c r="BD935">
        <v>49.865672099514342</v>
      </c>
      <c r="BE935">
        <v>0</v>
      </c>
      <c r="BF935">
        <v>50.01929112197427</v>
      </c>
      <c r="BG935">
        <v>1.0411621473846E-3</v>
      </c>
      <c r="BH935">
        <v>140.82453272031199</v>
      </c>
      <c r="BI935">
        <v>3.3182704546329999E-4</v>
      </c>
      <c r="BJ935">
        <v>2.5220390792820001E-4</v>
      </c>
      <c r="BK935">
        <v>449.88057653933271</v>
      </c>
      <c r="BL935">
        <v>3.6960812714399598</v>
      </c>
      <c r="BM935">
        <v>189.87147704954361</v>
      </c>
      <c r="BN935">
        <v>104.3796677710384</v>
      </c>
      <c r="BO935">
        <v>101.2267348432822</v>
      </c>
      <c r="BP935">
        <v>97.218080618748616</v>
      </c>
      <c r="BQ935">
        <v>35.756679503381982</v>
      </c>
      <c r="BR935">
        <v>56.887698091902543</v>
      </c>
      <c r="BS935">
        <v>102.6263846710908</v>
      </c>
      <c r="BT935">
        <v>0</v>
      </c>
      <c r="BU935">
        <v>109.42653916788031</v>
      </c>
      <c r="BV935">
        <v>848.49613847003127</v>
      </c>
      <c r="BW935">
        <v>10.05760186033182</v>
      </c>
      <c r="BX935">
        <v>8.4141256829524078</v>
      </c>
      <c r="BY935">
        <v>0.37257063462236001</v>
      </c>
      <c r="BZ935">
        <v>0.38326618855613998</v>
      </c>
      <c r="CA935">
        <f t="shared" si="112"/>
        <v>49.865672099514342</v>
      </c>
      <c r="CB935" cm="1">
        <f t="array" ref="CB935">IF(ISBLANK(INDEX(AC:AC,ROW())), "", INDEX(AC:AC,ROW())*(BI935+BJ935)/1000)</f>
        <v>1.0150457969944271E-3</v>
      </c>
      <c r="CC935">
        <f t="shared" si="113"/>
        <v>140.82557388245937</v>
      </c>
      <c r="CD935">
        <f t="shared" si="114"/>
        <v>3.1945943065343183</v>
      </c>
      <c r="CE935">
        <f t="shared" si="115"/>
        <v>4.9328947789064284</v>
      </c>
      <c r="CF935" cm="1">
        <f t="array" ref="CF935">IFERROR(IF((BD935+BE935)*INDEX(H:H,ROW())*INDEX(K:K,ROW())/(BF935*30*1000)&lt;0.5,"",(BD935+BE935)*INDEX(H:H,ROW())*INDEX(K:K,ROW())/(BF935*30*1000)),"")</f>
        <v>2.4108961895628873</v>
      </c>
      <c r="CG935">
        <f t="shared" si="116"/>
        <v>0.54845644130318494</v>
      </c>
      <c r="CH935" cm="1">
        <f t="array" ref="CH935">IFERROR((BD935+BE935)*INDEX(K:K,ROW())*INDEX(H:H,ROW())/BC935/100000,"")</f>
        <v>0.39668146334372095</v>
      </c>
      <c r="CI935">
        <f t="shared" si="117"/>
        <v>93.967261068003523</v>
      </c>
      <c r="CJ935">
        <v>1</v>
      </c>
      <c r="CK935">
        <f t="shared" si="118"/>
        <v>0</v>
      </c>
      <c r="CL935" cm="1">
        <f t="array" ref="CL935">IF(INDEX(AS:AS,ROW()-2)=0,CL934,INDEX(AS:AS,ROW()-2))</f>
        <v>41.52</v>
      </c>
      <c r="CM935" t="str">
        <f t="shared" si="119"/>
        <v>CIV</v>
      </c>
    </row>
    <row r="936" spans="1:91" x14ac:dyDescent="0.3">
      <c r="A936" s="1">
        <v>931</v>
      </c>
      <c r="B936" t="s">
        <v>169</v>
      </c>
      <c r="C936">
        <v>2</v>
      </c>
      <c r="D936">
        <v>8</v>
      </c>
      <c r="E936">
        <v>6</v>
      </c>
      <c r="F936" t="s">
        <v>123</v>
      </c>
      <c r="G936" t="s">
        <v>127</v>
      </c>
      <c r="H936">
        <v>46.21</v>
      </c>
      <c r="I936">
        <v>0.89</v>
      </c>
      <c r="J936">
        <v>44.1</v>
      </c>
      <c r="K936">
        <v>1570</v>
      </c>
      <c r="L936">
        <v>44.41</v>
      </c>
      <c r="M936">
        <v>0.89</v>
      </c>
      <c r="N936">
        <v>44.1</v>
      </c>
      <c r="O936">
        <v>1570</v>
      </c>
      <c r="P936">
        <v>1.32</v>
      </c>
      <c r="Q936">
        <v>50.19</v>
      </c>
      <c r="R936">
        <v>30.11</v>
      </c>
      <c r="S936">
        <v>1.7</v>
      </c>
      <c r="T936">
        <v>7.41</v>
      </c>
      <c r="U936">
        <v>0</v>
      </c>
      <c r="V936">
        <v>0</v>
      </c>
      <c r="W936">
        <v>0</v>
      </c>
      <c r="X936">
        <v>0</v>
      </c>
      <c r="Y936">
        <v>2</v>
      </c>
      <c r="Z936">
        <v>7.5</v>
      </c>
      <c r="AA936">
        <v>19.5</v>
      </c>
      <c r="AB936">
        <v>63.9</v>
      </c>
      <c r="AC936">
        <v>1735</v>
      </c>
      <c r="AD936">
        <v>37.86</v>
      </c>
      <c r="AE936">
        <v>32.770000000000003</v>
      </c>
      <c r="AF936">
        <v>12.37</v>
      </c>
      <c r="AG936">
        <v>1572</v>
      </c>
      <c r="AI936">
        <v>44.21</v>
      </c>
      <c r="AJ936">
        <v>40.89</v>
      </c>
      <c r="AK936">
        <v>3.26</v>
      </c>
      <c r="AL936">
        <v>47.32</v>
      </c>
      <c r="AM936">
        <v>6.2</v>
      </c>
      <c r="AN936">
        <v>47.81</v>
      </c>
      <c r="AO936">
        <v>44.69</v>
      </c>
      <c r="AP936">
        <v>2.84</v>
      </c>
      <c r="AQ936">
        <v>2.64</v>
      </c>
      <c r="AR936">
        <v>0</v>
      </c>
      <c r="AS936">
        <v>41.73</v>
      </c>
      <c r="AT936">
        <v>0</v>
      </c>
      <c r="AU936">
        <v>0</v>
      </c>
      <c r="AV936">
        <v>15.7</v>
      </c>
      <c r="AW936">
        <v>87.1</v>
      </c>
      <c r="AX936">
        <v>99.7</v>
      </c>
      <c r="AY936">
        <v>100</v>
      </c>
      <c r="AZ936">
        <v>100</v>
      </c>
      <c r="BA936">
        <v>84</v>
      </c>
      <c r="BB936">
        <v>84.3</v>
      </c>
      <c r="BC936">
        <v>74.010566411473945</v>
      </c>
      <c r="BD936">
        <v>36.336577542043543</v>
      </c>
      <c r="BE936">
        <v>0</v>
      </c>
      <c r="BF936">
        <v>36.000967485466731</v>
      </c>
      <c r="BG936">
        <v>1.0411621473846E-3</v>
      </c>
      <c r="BH936">
        <v>137.06944882136949</v>
      </c>
      <c r="BI936">
        <v>3.3182704546329999E-4</v>
      </c>
      <c r="BJ936">
        <v>2.5220390792820001E-4</v>
      </c>
      <c r="BK936">
        <v>457.16333726793289</v>
      </c>
      <c r="BL936">
        <v>3.6870074330321949</v>
      </c>
      <c r="BM936">
        <v>188.92763130992441</v>
      </c>
      <c r="BN936">
        <v>104.32149038157139</v>
      </c>
      <c r="BO936">
        <v>100.0573598512287</v>
      </c>
      <c r="BP936">
        <v>96.20530897104392</v>
      </c>
      <c r="BQ936">
        <v>34.567569455175637</v>
      </c>
      <c r="BR936">
        <v>63.453455837827583</v>
      </c>
      <c r="BS936">
        <v>102.73587743730459</v>
      </c>
      <c r="BT936">
        <v>0</v>
      </c>
      <c r="BU936">
        <v>109.6399266711414</v>
      </c>
      <c r="BV936">
        <v>847.79653539020637</v>
      </c>
      <c r="BW936">
        <v>41.582706415680143</v>
      </c>
      <c r="BX936">
        <v>8.2371129647699295</v>
      </c>
      <c r="BY936">
        <v>0.37257063462236001</v>
      </c>
      <c r="BZ936">
        <v>0.38326618855613998</v>
      </c>
      <c r="CA936">
        <f t="shared" si="112"/>
        <v>36.336577542043543</v>
      </c>
      <c r="CB936" cm="1">
        <f t="array" ref="CB936">IF(ISBLANK(INDEX(AC:AC,ROW())), "", INDEX(AC:AC,ROW())*(BI936+BJ936)/1000)</f>
        <v>1.0132937041342524E-3</v>
      </c>
      <c r="CC936">
        <f t="shared" si="113"/>
        <v>137.07048998351686</v>
      </c>
      <c r="CD936">
        <f t="shared" si="114"/>
        <v>3.3352425990664232</v>
      </c>
      <c r="CE936">
        <f t="shared" si="115"/>
        <v>6.1770009261415177</v>
      </c>
      <c r="CF936" cm="1">
        <f t="array" ref="CF936">IFERROR(IF((BD936+BE936)*INDEX(H:H,ROW())*INDEX(K:K,ROW())/(BF936*30*1000)&lt;0.5,"",(BD936+BE936)*INDEX(H:H,ROW())*INDEX(K:K,ROW())/(BF936*30*1000)),"")</f>
        <v>2.4408675505421806</v>
      </c>
      <c r="CG936">
        <f t="shared" si="116"/>
        <v>0.48643010357890543</v>
      </c>
      <c r="CH936" cm="1">
        <f t="array" ref="CH936">IFERROR((BD936+BE936)*INDEX(K:K,ROW())*INDEX(H:H,ROW())/BC936/100000,"")</f>
        <v>0.35619343662978675</v>
      </c>
      <c r="CI936">
        <f t="shared" si="117"/>
        <v>68.47292986238952</v>
      </c>
      <c r="CJ936">
        <v>1</v>
      </c>
      <c r="CK936">
        <f t="shared" si="118"/>
        <v>0</v>
      </c>
      <c r="CL936" cm="1">
        <f t="array" ref="CL936">IF(INDEX(AS:AS,ROW()-2)=0,CL935,INDEX(AS:AS,ROW()-2))</f>
        <v>42.17</v>
      </c>
      <c r="CM936" t="str">
        <f t="shared" si="119"/>
        <v>CIV</v>
      </c>
    </row>
    <row r="937" spans="1:91" x14ac:dyDescent="0.3">
      <c r="A937" s="1">
        <v>932</v>
      </c>
      <c r="B937" t="s">
        <v>169</v>
      </c>
      <c r="C937">
        <v>2</v>
      </c>
      <c r="D937">
        <v>8</v>
      </c>
      <c r="E937">
        <v>6</v>
      </c>
      <c r="F937" t="s">
        <v>123</v>
      </c>
      <c r="G937" t="s">
        <v>128</v>
      </c>
      <c r="H937">
        <v>46.21</v>
      </c>
      <c r="I937">
        <v>0.89</v>
      </c>
      <c r="J937">
        <v>44.1</v>
      </c>
      <c r="K937">
        <v>1550</v>
      </c>
      <c r="L937">
        <v>44.41</v>
      </c>
      <c r="M937">
        <v>0.89</v>
      </c>
      <c r="N937">
        <v>44.1</v>
      </c>
      <c r="O937">
        <v>1570</v>
      </c>
      <c r="P937">
        <v>1.32</v>
      </c>
      <c r="Q937">
        <v>50.19</v>
      </c>
      <c r="R937">
        <v>30.11</v>
      </c>
      <c r="S937">
        <v>1.7</v>
      </c>
      <c r="T937">
        <v>7.41</v>
      </c>
      <c r="U937">
        <v>0</v>
      </c>
      <c r="V937">
        <v>0</v>
      </c>
      <c r="W937">
        <v>0</v>
      </c>
      <c r="X937">
        <v>0</v>
      </c>
      <c r="Y937">
        <v>2</v>
      </c>
      <c r="Z937">
        <v>7.5</v>
      </c>
      <c r="AA937">
        <v>19.5</v>
      </c>
      <c r="AB937">
        <v>63.9</v>
      </c>
      <c r="AC937">
        <v>1733</v>
      </c>
      <c r="AD937">
        <v>37.86</v>
      </c>
      <c r="AE937">
        <v>32.409999999999997</v>
      </c>
      <c r="AF937">
        <v>12.18</v>
      </c>
      <c r="AG937">
        <v>1572</v>
      </c>
      <c r="AI937">
        <v>44.21</v>
      </c>
      <c r="AJ937">
        <v>40.89</v>
      </c>
      <c r="AK937">
        <v>0</v>
      </c>
      <c r="AL937">
        <v>47.32</v>
      </c>
      <c r="AM937">
        <v>6.32</v>
      </c>
      <c r="AN937">
        <v>47.81</v>
      </c>
      <c r="AO937">
        <v>45.02</v>
      </c>
      <c r="AP937">
        <v>3.72</v>
      </c>
      <c r="AQ937">
        <v>0</v>
      </c>
      <c r="AR937">
        <v>0</v>
      </c>
      <c r="AS937">
        <v>41.52</v>
      </c>
      <c r="AT937">
        <v>0</v>
      </c>
      <c r="AU937">
        <v>0</v>
      </c>
      <c r="AV937">
        <v>14.4</v>
      </c>
      <c r="AW937">
        <v>87.4</v>
      </c>
      <c r="AX937">
        <v>99.3</v>
      </c>
      <c r="AY937">
        <v>100</v>
      </c>
      <c r="AZ937">
        <v>100</v>
      </c>
      <c r="BA937">
        <v>84.899999999999991</v>
      </c>
      <c r="BB937">
        <v>85.6</v>
      </c>
      <c r="BC937">
        <v>77.478705525691723</v>
      </c>
      <c r="BD937">
        <v>43.444116304442169</v>
      </c>
      <c r="BE937">
        <v>0</v>
      </c>
      <c r="BF937">
        <v>42.217829980451079</v>
      </c>
      <c r="BG937">
        <v>1.0411621473846E-3</v>
      </c>
      <c r="BH937">
        <v>117.8896608608955</v>
      </c>
      <c r="BI937">
        <v>3.3182704546329999E-4</v>
      </c>
      <c r="BJ937">
        <v>2.5220390792820001E-4</v>
      </c>
      <c r="BK937">
        <v>384.19554907811431</v>
      </c>
      <c r="BL937">
        <v>3.6782175828041468</v>
      </c>
      <c r="BM937">
        <v>189.35563096112261</v>
      </c>
      <c r="BN937">
        <v>104.4136789060167</v>
      </c>
      <c r="BO937">
        <v>100.9692291792722</v>
      </c>
      <c r="BP937">
        <v>95.999014192145395</v>
      </c>
      <c r="BQ937">
        <v>33.769212767265493</v>
      </c>
      <c r="BR937">
        <v>67.567835878400885</v>
      </c>
      <c r="BS937">
        <v>109.4566014031595</v>
      </c>
      <c r="BT937">
        <v>0</v>
      </c>
      <c r="BU937">
        <v>110.6353193843331</v>
      </c>
      <c r="BV937">
        <v>849.39549678593494</v>
      </c>
      <c r="BW937">
        <v>25.91059283040326</v>
      </c>
      <c r="BX937">
        <v>8.5454683798761852</v>
      </c>
      <c r="BY937">
        <v>0.37257063462236001</v>
      </c>
      <c r="BZ937">
        <v>0.38326618855613998</v>
      </c>
      <c r="CA937">
        <f t="shared" si="112"/>
        <v>43.444116304442169</v>
      </c>
      <c r="CB937" cm="1">
        <f t="array" ref="CB937">IF(ISBLANK(INDEX(AC:AC,ROW())), "", INDEX(AC:AC,ROW())*(BI937+BJ937)/1000)</f>
        <v>1.0121256422274696E-3</v>
      </c>
      <c r="CC937">
        <f t="shared" si="113"/>
        <v>117.89070202304289</v>
      </c>
      <c r="CD937">
        <f t="shared" si="114"/>
        <v>3.2589130651119502</v>
      </c>
      <c r="CE937">
        <f t="shared" si="115"/>
        <v>4.9587244194563391</v>
      </c>
      <c r="CF937" cm="1">
        <f t="array" ref="CF937">IFERROR(IF((BD937+BE937)*INDEX(H:H,ROW())*INDEX(K:K,ROW())/(BF937*30*1000)&lt;0.5,"",(BD937+BE937)*INDEX(H:H,ROW())*INDEX(K:K,ROW())/(BF937*30*1000)),"")</f>
        <v>2.456866015934259</v>
      </c>
      <c r="CG937">
        <f t="shared" si="116"/>
        <v>0.54489591293509365</v>
      </c>
      <c r="CH937" cm="1">
        <f t="array" ref="CH937">IFERROR((BD937+BE937)*INDEX(K:K,ROW())*INDEX(H:H,ROW())/BC937/100000,"")</f>
        <v>0.40162087521351131</v>
      </c>
      <c r="CI937">
        <f t="shared" si="117"/>
        <v>80.823546814644729</v>
      </c>
      <c r="CJ937">
        <v>1</v>
      </c>
      <c r="CK937">
        <f t="shared" si="118"/>
        <v>0</v>
      </c>
      <c r="CL937" cm="1">
        <f t="array" ref="CL937">IF(INDEX(AS:AS,ROW()-2)=0,CL936,INDEX(AS:AS,ROW()-2))</f>
        <v>41.52</v>
      </c>
      <c r="CM937" t="str">
        <f t="shared" si="119"/>
        <v>CIV</v>
      </c>
    </row>
    <row r="938" spans="1:91" x14ac:dyDescent="0.3">
      <c r="A938" s="1">
        <v>933</v>
      </c>
      <c r="B938" t="s">
        <v>169</v>
      </c>
      <c r="C938">
        <v>2</v>
      </c>
      <c r="D938">
        <v>8</v>
      </c>
      <c r="E938">
        <v>6</v>
      </c>
      <c r="F938" t="s">
        <v>123</v>
      </c>
      <c r="G938" t="s">
        <v>129</v>
      </c>
      <c r="H938">
        <v>46.21</v>
      </c>
      <c r="I938">
        <v>0.89</v>
      </c>
      <c r="J938">
        <v>44.1</v>
      </c>
      <c r="K938">
        <v>1570</v>
      </c>
      <c r="L938">
        <v>44.41</v>
      </c>
      <c r="M938">
        <v>0.89</v>
      </c>
      <c r="N938">
        <v>44.1</v>
      </c>
      <c r="O938">
        <v>1570</v>
      </c>
      <c r="P938">
        <v>1.32</v>
      </c>
      <c r="Q938">
        <v>50.19</v>
      </c>
      <c r="R938">
        <v>30.11</v>
      </c>
      <c r="S938">
        <v>1.7</v>
      </c>
      <c r="T938">
        <v>7.41</v>
      </c>
      <c r="U938">
        <v>0</v>
      </c>
      <c r="V938">
        <v>0</v>
      </c>
      <c r="W938">
        <v>0</v>
      </c>
      <c r="X938">
        <v>0</v>
      </c>
      <c r="Y938">
        <v>2.5</v>
      </c>
      <c r="Z938">
        <v>7.5</v>
      </c>
      <c r="AA938">
        <v>18.5</v>
      </c>
      <c r="AB938">
        <v>63.9</v>
      </c>
      <c r="AC938">
        <v>1722</v>
      </c>
      <c r="AD938">
        <v>37.909999999999997</v>
      </c>
      <c r="AE938">
        <v>32.630000000000003</v>
      </c>
      <c r="AF938">
        <v>12.29</v>
      </c>
      <c r="AG938">
        <v>1572</v>
      </c>
      <c r="AI938">
        <v>44.21</v>
      </c>
      <c r="AJ938">
        <v>40.89</v>
      </c>
      <c r="AK938">
        <v>3.34</v>
      </c>
      <c r="AL938">
        <v>47.32</v>
      </c>
      <c r="AM938">
        <v>6.26</v>
      </c>
      <c r="AN938">
        <v>47.31</v>
      </c>
      <c r="AO938">
        <v>44.38</v>
      </c>
      <c r="AP938">
        <v>2.76</v>
      </c>
      <c r="AQ938">
        <v>2.72</v>
      </c>
      <c r="AR938">
        <v>0</v>
      </c>
      <c r="AS938">
        <v>41.49</v>
      </c>
      <c r="AT938">
        <v>0</v>
      </c>
      <c r="AU938">
        <v>0</v>
      </c>
      <c r="AV938">
        <v>17.5</v>
      </c>
      <c r="AW938">
        <v>85.7</v>
      </c>
      <c r="AX938">
        <v>99.1</v>
      </c>
      <c r="AY938">
        <v>100</v>
      </c>
      <c r="AZ938">
        <v>100</v>
      </c>
      <c r="BA938">
        <v>81.599999999999994</v>
      </c>
      <c r="BB938">
        <v>82.5</v>
      </c>
      <c r="BC938">
        <v>22.51748439314348</v>
      </c>
      <c r="BD938">
        <v>7.6687019861888892</v>
      </c>
      <c r="BE938">
        <v>0</v>
      </c>
      <c r="BF938">
        <v>7.6330920945405962</v>
      </c>
      <c r="BG938">
        <v>1.0411621473846E-3</v>
      </c>
      <c r="BH938">
        <v>158.2740071480489</v>
      </c>
      <c r="BI938">
        <v>3.3182704546329999E-4</v>
      </c>
      <c r="BJ938">
        <v>2.5220390792820001E-4</v>
      </c>
      <c r="BK938">
        <v>443.36763712772682</v>
      </c>
      <c r="BL938">
        <v>3.6651283169027149</v>
      </c>
      <c r="BM938">
        <v>191.89142739857181</v>
      </c>
      <c r="BN938">
        <v>106.5313770028974</v>
      </c>
      <c r="BO938">
        <v>101.8887024672774</v>
      </c>
      <c r="BP938">
        <v>99.349147915544435</v>
      </c>
      <c r="BQ938">
        <v>20.224919698240331</v>
      </c>
      <c r="BR938">
        <v>52.576914425127782</v>
      </c>
      <c r="BS938">
        <v>111.7869673542704</v>
      </c>
      <c r="BT938">
        <v>0</v>
      </c>
      <c r="BU938">
        <v>110.23760065086</v>
      </c>
      <c r="BV938">
        <v>831.8180989276907</v>
      </c>
      <c r="BW938">
        <v>105.336421090748</v>
      </c>
      <c r="BX938">
        <v>8.892868228216031</v>
      </c>
      <c r="BY938">
        <v>0.37257063462236001</v>
      </c>
      <c r="BZ938">
        <v>0.38326618855613998</v>
      </c>
      <c r="CA938">
        <f t="shared" si="112"/>
        <v>7.6687019861888892</v>
      </c>
      <c r="CB938" cm="1">
        <f t="array" ref="CB938">IF(ISBLANK(INDEX(AC:AC,ROW())), "", INDEX(AC:AC,ROW())*(BI938+BJ938)/1000)</f>
        <v>1.0057013017401631E-3</v>
      </c>
      <c r="CC938">
        <f t="shared" si="113"/>
        <v>158.27504831019627</v>
      </c>
      <c r="CD938">
        <f t="shared" si="114"/>
        <v>2.8012478395128344</v>
      </c>
      <c r="CE938" t="str">
        <f t="shared" si="115"/>
        <v/>
      </c>
      <c r="CF938" cm="1">
        <f t="array" ref="CF938">IFERROR(IF((BD938+BE938)*INDEX(H:H,ROW())*INDEX(K:K,ROW())/(BF938*30*1000)&lt;0.5,"",(BD938+BE938)*INDEX(H:H,ROW())*INDEX(K:K,ROW())/(BF938*30*1000)),"")</f>
        <v>2.4296052923093208</v>
      </c>
      <c r="CG938">
        <f t="shared" si="116"/>
        <v>0.33898511757667099</v>
      </c>
      <c r="CH938" cm="1">
        <f t="array" ref="CH938">IFERROR((BD938+BE938)*INDEX(K:K,ROW())*INDEX(H:H,ROW())/BC938/100000,"")</f>
        <v>0.2470800107035131</v>
      </c>
      <c r="CI938">
        <f t="shared" si="117"/>
        <v>14.450961778893717</v>
      </c>
      <c r="CJ938">
        <v>0</v>
      </c>
      <c r="CK938">
        <f t="shared" si="118"/>
        <v>0</v>
      </c>
      <c r="CL938" cm="1">
        <f t="array" ref="CL938">IF(INDEX(AS:AS,ROW()-2)=0,CL937,INDEX(AS:AS,ROW()-2))</f>
        <v>41.73</v>
      </c>
      <c r="CM938" t="str">
        <f t="shared" si="119"/>
        <v>CIV</v>
      </c>
    </row>
    <row r="939" spans="1:91" x14ac:dyDescent="0.3">
      <c r="A939" s="1">
        <v>934</v>
      </c>
      <c r="B939" t="s">
        <v>169</v>
      </c>
      <c r="C939">
        <v>2</v>
      </c>
      <c r="D939">
        <v>8</v>
      </c>
      <c r="E939">
        <v>6</v>
      </c>
      <c r="F939" t="s">
        <v>123</v>
      </c>
      <c r="G939" t="s">
        <v>130</v>
      </c>
      <c r="H939">
        <v>45.53</v>
      </c>
      <c r="I939">
        <v>0.92</v>
      </c>
      <c r="J939">
        <v>45.57</v>
      </c>
      <c r="K939">
        <v>1551</v>
      </c>
      <c r="L939">
        <v>44.41</v>
      </c>
      <c r="M939">
        <v>0.89</v>
      </c>
      <c r="N939">
        <v>44.1</v>
      </c>
      <c r="O939">
        <v>1570</v>
      </c>
      <c r="P939">
        <v>1.32</v>
      </c>
      <c r="Q939">
        <v>50.19</v>
      </c>
      <c r="R939">
        <v>30.11</v>
      </c>
      <c r="S939">
        <v>1.7</v>
      </c>
      <c r="T939">
        <v>7.41</v>
      </c>
      <c r="U939">
        <v>0</v>
      </c>
      <c r="V939">
        <v>0</v>
      </c>
      <c r="W939">
        <v>0</v>
      </c>
      <c r="X939">
        <v>0</v>
      </c>
      <c r="Y939">
        <v>2</v>
      </c>
      <c r="Z939">
        <v>7.5</v>
      </c>
      <c r="AA939">
        <v>19.5</v>
      </c>
      <c r="AB939">
        <v>63.9</v>
      </c>
      <c r="AC939">
        <v>1719</v>
      </c>
      <c r="AD939">
        <v>37.86</v>
      </c>
      <c r="AE939">
        <v>32.409999999999997</v>
      </c>
      <c r="AF939">
        <v>12.36</v>
      </c>
      <c r="AG939">
        <v>1572</v>
      </c>
      <c r="AI939">
        <v>44.21</v>
      </c>
      <c r="AJ939">
        <v>40.89</v>
      </c>
      <c r="AK939">
        <v>0</v>
      </c>
      <c r="AL939">
        <v>47.32</v>
      </c>
      <c r="AM939">
        <v>6.32</v>
      </c>
      <c r="AN939">
        <v>47.81</v>
      </c>
      <c r="AO939">
        <v>45.02</v>
      </c>
      <c r="AP939">
        <v>3.72</v>
      </c>
      <c r="AQ939">
        <v>0</v>
      </c>
      <c r="AR939">
        <v>0</v>
      </c>
      <c r="AS939">
        <v>41.52</v>
      </c>
      <c r="AT939">
        <v>0</v>
      </c>
      <c r="AU939">
        <v>0</v>
      </c>
      <c r="AV939">
        <v>5.0999999999999996</v>
      </c>
      <c r="AW939">
        <v>62.4</v>
      </c>
      <c r="AX939">
        <v>92.1</v>
      </c>
      <c r="AY939">
        <v>100</v>
      </c>
      <c r="AZ939">
        <v>100</v>
      </c>
      <c r="BA939">
        <v>85.2</v>
      </c>
      <c r="BB939">
        <v>93.5</v>
      </c>
      <c r="BC939">
        <v>42.812263562040727</v>
      </c>
      <c r="BD939">
        <v>33.590351952938519</v>
      </c>
      <c r="BE939">
        <v>0</v>
      </c>
      <c r="BF939">
        <v>32.647823276949588</v>
      </c>
      <c r="BG939">
        <v>1.0411621473846E-3</v>
      </c>
      <c r="BH939">
        <v>147.4534033355325</v>
      </c>
      <c r="BI939">
        <v>3.3182704546329999E-4</v>
      </c>
      <c r="BJ939">
        <v>2.5220390792820001E-4</v>
      </c>
      <c r="BK939">
        <v>385.19404265419882</v>
      </c>
      <c r="BL939">
        <v>3.6471622593534598</v>
      </c>
      <c r="BM939">
        <v>193.0393811735735</v>
      </c>
      <c r="BN939">
        <v>104.91398423262559</v>
      </c>
      <c r="BO939">
        <v>100.8258733819583</v>
      </c>
      <c r="BP939">
        <v>94.633074977888995</v>
      </c>
      <c r="BQ939">
        <v>8.7563285905583754</v>
      </c>
      <c r="BR939">
        <v>50.694092971276277</v>
      </c>
      <c r="BS939">
        <v>118.4240091921214</v>
      </c>
      <c r="BT939">
        <v>0</v>
      </c>
      <c r="BU939">
        <v>109.19096110651689</v>
      </c>
      <c r="BV939">
        <v>820.87830633222416</v>
      </c>
      <c r="BW939">
        <v>47.263881491320817</v>
      </c>
      <c r="BX939">
        <v>8.3861866171778843</v>
      </c>
      <c r="BY939">
        <v>0.37257063462236001</v>
      </c>
      <c r="BZ939">
        <v>0.38326618855613998</v>
      </c>
      <c r="CA939">
        <f t="shared" si="112"/>
        <v>33.590351952938519</v>
      </c>
      <c r="CB939" cm="1">
        <f t="array" ref="CB939">IF(ISBLANK(INDEX(AC:AC,ROW())), "", INDEX(AC:AC,ROW())*(BI939+BJ939)/1000)</f>
        <v>1.0039492088799885E-3</v>
      </c>
      <c r="CC939">
        <f t="shared" si="113"/>
        <v>147.45444449767987</v>
      </c>
      <c r="CD939">
        <f t="shared" si="114"/>
        <v>2.6122918435344937</v>
      </c>
      <c r="CE939">
        <f t="shared" si="115"/>
        <v>8.9972828018308562</v>
      </c>
      <c r="CF939" cm="1">
        <f t="array" ref="CF939">IFERROR(IF((BD939+BE939)*INDEX(H:H,ROW())*INDEX(K:K,ROW())/(BF939*30*1000)&lt;0.5,"",(BD939+BE939)*INDEX(H:H,ROW())*INDEX(K:K,ROW())/(BF939*30*1000)),"")</f>
        <v>2.4218571137696259</v>
      </c>
      <c r="CG939">
        <f t="shared" si="116"/>
        <v>0.76258110551988223</v>
      </c>
      <c r="CH939" cm="1">
        <f t="array" ref="CH939">IFERROR((BD939+BE939)*INDEX(K:K,ROW())*INDEX(H:H,ROW())/BC939/100000,"")</f>
        <v>0.55405874256888976</v>
      </c>
      <c r="CI939">
        <f t="shared" si="117"/>
        <v>61.611711469382286</v>
      </c>
      <c r="CJ939">
        <v>1</v>
      </c>
      <c r="CK939">
        <f t="shared" si="118"/>
        <v>0</v>
      </c>
      <c r="CL939" cm="1">
        <f t="array" ref="CL939">IF(INDEX(AS:AS,ROW()-2)=0,CL938,INDEX(AS:AS,ROW()-2))</f>
        <v>41.52</v>
      </c>
      <c r="CM939" t="str">
        <f t="shared" si="119"/>
        <v>CIV</v>
      </c>
    </row>
    <row r="940" spans="1:91" x14ac:dyDescent="0.3">
      <c r="A940" s="1">
        <v>935</v>
      </c>
      <c r="B940" t="s">
        <v>169</v>
      </c>
      <c r="C940">
        <v>2</v>
      </c>
      <c r="D940">
        <v>8</v>
      </c>
      <c r="E940">
        <v>6</v>
      </c>
      <c r="F940" t="s">
        <v>123</v>
      </c>
      <c r="G940" t="s">
        <v>131</v>
      </c>
      <c r="H940">
        <v>46.21</v>
      </c>
      <c r="I940">
        <v>0.89</v>
      </c>
      <c r="J940">
        <v>44.1</v>
      </c>
      <c r="K940">
        <v>1570</v>
      </c>
      <c r="L940">
        <v>44.41</v>
      </c>
      <c r="M940">
        <v>0.89</v>
      </c>
      <c r="N940">
        <v>44.1</v>
      </c>
      <c r="O940">
        <v>1570</v>
      </c>
      <c r="P940">
        <v>1.32</v>
      </c>
      <c r="Q940">
        <v>50.19</v>
      </c>
      <c r="R940">
        <v>30.11</v>
      </c>
      <c r="S940">
        <v>1.7</v>
      </c>
      <c r="T940">
        <v>7.41</v>
      </c>
      <c r="U940">
        <v>0</v>
      </c>
      <c r="V940">
        <v>0</v>
      </c>
      <c r="W940">
        <v>0</v>
      </c>
      <c r="X940">
        <v>0</v>
      </c>
      <c r="Y940">
        <v>2</v>
      </c>
      <c r="Z940">
        <v>7.5</v>
      </c>
      <c r="AA940">
        <v>19.5</v>
      </c>
      <c r="AB940">
        <v>63.9</v>
      </c>
      <c r="AC940">
        <v>1720</v>
      </c>
      <c r="AD940">
        <v>37.86</v>
      </c>
      <c r="AE940">
        <v>32.409999999999997</v>
      </c>
      <c r="AF940">
        <v>12.59</v>
      </c>
      <c r="AG940">
        <v>1572</v>
      </c>
      <c r="AI940">
        <v>44.21</v>
      </c>
      <c r="AJ940">
        <v>40.89</v>
      </c>
      <c r="AK940">
        <v>0</v>
      </c>
      <c r="AL940">
        <v>47.32</v>
      </c>
      <c r="AM940">
        <v>6.38</v>
      </c>
      <c r="AN940">
        <v>47.81</v>
      </c>
      <c r="AO940">
        <v>45.02</v>
      </c>
      <c r="AP940">
        <v>2.79</v>
      </c>
      <c r="AQ940">
        <v>2.84</v>
      </c>
      <c r="AR940">
        <v>0</v>
      </c>
      <c r="AS940">
        <v>41.52</v>
      </c>
      <c r="AT940">
        <v>0</v>
      </c>
      <c r="AU940">
        <v>0</v>
      </c>
      <c r="AV940">
        <v>15.1</v>
      </c>
      <c r="AW940">
        <v>82.2</v>
      </c>
      <c r="AX940">
        <v>99.4</v>
      </c>
      <c r="AY940">
        <v>100</v>
      </c>
      <c r="AZ940">
        <v>100</v>
      </c>
      <c r="BA940">
        <v>84.300000000000011</v>
      </c>
      <c r="BB940">
        <v>84.9</v>
      </c>
      <c r="BC940">
        <v>99.307039953174126</v>
      </c>
      <c r="BD940">
        <v>50.895902978656842</v>
      </c>
      <c r="BE940">
        <v>0</v>
      </c>
      <c r="BF940">
        <v>49.346793874284849</v>
      </c>
      <c r="BG940">
        <v>1.0411621473846E-3</v>
      </c>
      <c r="BH940">
        <v>133.10228376615271</v>
      </c>
      <c r="BI940">
        <v>3.3182704546329999E-4</v>
      </c>
      <c r="BJ940">
        <v>2.5220390792820001E-4</v>
      </c>
      <c r="BK940">
        <v>401.52424899826508</v>
      </c>
      <c r="BL940">
        <v>3.6300680620855972</v>
      </c>
      <c r="BM940">
        <v>191.6243333335388</v>
      </c>
      <c r="BN940">
        <v>104.3052494691011</v>
      </c>
      <c r="BO940">
        <v>100.49959991388199</v>
      </c>
      <c r="BP940">
        <v>96.101056371839434</v>
      </c>
      <c r="BQ940">
        <v>28.721778155842511</v>
      </c>
      <c r="BR940">
        <v>57.807686264058887</v>
      </c>
      <c r="BS940">
        <v>107.5088782848585</v>
      </c>
      <c r="BT940">
        <v>0</v>
      </c>
      <c r="BU940">
        <v>108.6448377059625</v>
      </c>
      <c r="BV940">
        <v>852.92676429118922</v>
      </c>
      <c r="BW940">
        <v>7.6288556789541611</v>
      </c>
      <c r="BX940">
        <v>7.8915991658997777</v>
      </c>
      <c r="BY940">
        <v>0.37257063462236001</v>
      </c>
      <c r="BZ940">
        <v>0.38326618855613998</v>
      </c>
      <c r="CA940">
        <f t="shared" si="112"/>
        <v>50.895902978656842</v>
      </c>
      <c r="CB940" cm="1">
        <f t="array" ref="CB940">IF(ISBLANK(INDEX(AC:AC,ROW())), "", INDEX(AC:AC,ROW())*(BI940+BJ940)/1000)</f>
        <v>1.0045332398333799E-3</v>
      </c>
      <c r="CC940">
        <f t="shared" si="113"/>
        <v>133.10332492830008</v>
      </c>
      <c r="CD940">
        <f t="shared" si="114"/>
        <v>3.0166357543251276</v>
      </c>
      <c r="CE940">
        <f t="shared" si="115"/>
        <v>4.0432606710218559</v>
      </c>
      <c r="CF940" cm="1">
        <f t="array" ref="CF940">IFERROR(IF((BD940+BE940)*INDEX(H:H,ROW())*INDEX(K:K,ROW())/(BF940*30*1000)&lt;0.5,"",(BD940+BE940)*INDEX(H:H,ROW())*INDEX(K:K,ROW())/(BF940*30*1000)),"")</f>
        <v>2.4942400525132209</v>
      </c>
      <c r="CG940">
        <f t="shared" si="116"/>
        <v>0.49691133576786861</v>
      </c>
      <c r="CH940" cm="1">
        <f t="array" ref="CH940">IFERROR((BD940+BE940)*INDEX(K:K,ROW())*INDEX(H:H,ROW())/BC940/100000,"")</f>
        <v>0.37182484686601902</v>
      </c>
      <c r="CI940">
        <f t="shared" si="117"/>
        <v>95.908636164432735</v>
      </c>
      <c r="CJ940">
        <v>1</v>
      </c>
      <c r="CK940">
        <f t="shared" si="118"/>
        <v>0</v>
      </c>
      <c r="CL940" cm="1">
        <f t="array" ref="CL940">IF(INDEX(AS:AS,ROW()-2)=0,CL939,INDEX(AS:AS,ROW()-2))</f>
        <v>41.49</v>
      </c>
      <c r="CM940" t="str">
        <f t="shared" si="119"/>
        <v>SP</v>
      </c>
    </row>
    <row r="941" spans="1:91" x14ac:dyDescent="0.3">
      <c r="A941" s="1">
        <v>936</v>
      </c>
      <c r="B941" t="s">
        <v>170</v>
      </c>
      <c r="C941">
        <v>2</v>
      </c>
      <c r="D941">
        <v>9</v>
      </c>
      <c r="E941">
        <v>7</v>
      </c>
      <c r="F941" t="s">
        <v>105</v>
      </c>
      <c r="G941" t="s">
        <v>106</v>
      </c>
      <c r="H941">
        <v>46.21</v>
      </c>
      <c r="I941">
        <v>0.89</v>
      </c>
      <c r="J941">
        <v>44.1</v>
      </c>
      <c r="K941">
        <v>1570</v>
      </c>
      <c r="L941">
        <v>44.41</v>
      </c>
      <c r="M941">
        <v>0.89</v>
      </c>
      <c r="N941">
        <v>44.1</v>
      </c>
      <c r="O941">
        <v>1570</v>
      </c>
      <c r="P941">
        <v>1.32</v>
      </c>
      <c r="Q941">
        <v>50.19</v>
      </c>
      <c r="R941">
        <v>30.11</v>
      </c>
      <c r="S941">
        <v>1.7</v>
      </c>
      <c r="T941">
        <v>7.41</v>
      </c>
      <c r="U941">
        <v>0</v>
      </c>
      <c r="V941">
        <v>0</v>
      </c>
      <c r="W941">
        <v>0</v>
      </c>
      <c r="X941">
        <v>0</v>
      </c>
      <c r="Y941">
        <v>2</v>
      </c>
      <c r="Z941">
        <v>7.5</v>
      </c>
      <c r="AA941">
        <v>19.5</v>
      </c>
      <c r="AB941">
        <v>63.9</v>
      </c>
      <c r="AC941">
        <v>1722</v>
      </c>
      <c r="AD941">
        <v>37.86</v>
      </c>
      <c r="AE941">
        <v>32.409999999999997</v>
      </c>
      <c r="AF941">
        <v>12.38</v>
      </c>
      <c r="AG941">
        <v>1572</v>
      </c>
      <c r="AI941">
        <v>44.21</v>
      </c>
      <c r="AJ941">
        <v>40.89</v>
      </c>
      <c r="AK941">
        <v>0</v>
      </c>
      <c r="AL941">
        <v>47.32</v>
      </c>
      <c r="AM941">
        <v>6.32</v>
      </c>
      <c r="AN941">
        <v>47.81</v>
      </c>
      <c r="AO941">
        <v>45.02</v>
      </c>
      <c r="AP941">
        <v>3.72</v>
      </c>
      <c r="AQ941">
        <v>0</v>
      </c>
      <c r="AR941">
        <v>0</v>
      </c>
      <c r="AS941">
        <v>41.52</v>
      </c>
      <c r="AT941">
        <v>0</v>
      </c>
      <c r="AU941">
        <v>0</v>
      </c>
      <c r="AV941">
        <v>5.0999999999999996</v>
      </c>
      <c r="AW941">
        <v>62.4</v>
      </c>
      <c r="AX941">
        <v>92.1</v>
      </c>
      <c r="AY941">
        <v>100</v>
      </c>
      <c r="AZ941">
        <v>100</v>
      </c>
      <c r="BA941">
        <v>85.2</v>
      </c>
      <c r="BB941">
        <v>93.5</v>
      </c>
      <c r="BC941">
        <v>79.742948009252032</v>
      </c>
      <c r="BD941">
        <v>51.123290577442489</v>
      </c>
      <c r="BE941">
        <v>0</v>
      </c>
      <c r="BF941">
        <v>49.670973836282123</v>
      </c>
      <c r="BG941">
        <v>1.0411621473846E-3</v>
      </c>
      <c r="BH941">
        <v>141.39695520584041</v>
      </c>
      <c r="BI941">
        <v>3.3182704546329999E-4</v>
      </c>
      <c r="BJ941">
        <v>2.5220390792820001E-4</v>
      </c>
      <c r="BK941">
        <v>455.44760522147732</v>
      </c>
      <c r="BL941">
        <v>3.6214650021663899</v>
      </c>
      <c r="BM941">
        <v>190.50014148946821</v>
      </c>
      <c r="BN941">
        <v>104.71981347292891</v>
      </c>
      <c r="BO941">
        <v>100.9298175202274</v>
      </c>
      <c r="BP941">
        <v>96.777089276495701</v>
      </c>
      <c r="BQ941">
        <v>31.31372177426729</v>
      </c>
      <c r="BR941">
        <v>62.877301706156423</v>
      </c>
      <c r="BS941">
        <v>102.7634802742877</v>
      </c>
      <c r="BT941">
        <v>0</v>
      </c>
      <c r="BU941">
        <v>109.2654628792899</v>
      </c>
      <c r="BV941">
        <v>843.10841610472301</v>
      </c>
      <c r="BW941">
        <v>7.5178905099381872</v>
      </c>
      <c r="BX941">
        <v>8.2977523686071599</v>
      </c>
      <c r="BY941">
        <v>0.37257063462236001</v>
      </c>
      <c r="BZ941">
        <v>0.38326618855613998</v>
      </c>
      <c r="CA941">
        <f t="shared" si="112"/>
        <v>51.123290577442489</v>
      </c>
      <c r="CB941" cm="1">
        <f t="array" ref="CB941">IF(ISBLANK(INDEX(AC:AC,ROW())), "", INDEX(AC:AC,ROW())*(BI941+BJ941)/1000)</f>
        <v>1.0057013017401631E-3</v>
      </c>
      <c r="CC941">
        <f t="shared" si="113"/>
        <v>141.39799636798779</v>
      </c>
      <c r="CD941">
        <f t="shared" si="114"/>
        <v>3.2210329489830714</v>
      </c>
      <c r="CE941">
        <f t="shared" si="115"/>
        <v>5.7114467998930118</v>
      </c>
      <c r="CF941" cm="1">
        <f t="array" ref="CF941">IFERROR(IF((BD941+BE941)*INDEX(H:H,ROW())*INDEX(K:K,ROW())/(BF941*30*1000)&lt;0.5,"",(BD941+BE941)*INDEX(H:H,ROW())*INDEX(K:K,ROW())/(BF941*30*1000)),"")</f>
        <v>2.4890320630255478</v>
      </c>
      <c r="CG941">
        <f t="shared" si="116"/>
        <v>0.62288860741038987</v>
      </c>
      <c r="CH941" cm="1">
        <f t="array" ref="CH941">IFERROR((BD941+BE941)*INDEX(K:K,ROW())*INDEX(H:H,ROW())/BC941/100000,"")</f>
        <v>0.46511691466133809</v>
      </c>
      <c r="CI941">
        <f t="shared" si="117"/>
        <v>96.337127127435835</v>
      </c>
      <c r="CJ941">
        <v>1</v>
      </c>
      <c r="CK941">
        <f t="shared" si="118"/>
        <v>0</v>
      </c>
      <c r="CL941" cm="1">
        <f t="array" ref="CL941">IF(INDEX(AS:AS,ROW()-2)=0,CL940,INDEX(AS:AS,ROW()-2))</f>
        <v>41.52</v>
      </c>
      <c r="CM941" t="str">
        <f t="shared" si="119"/>
        <v>CIV</v>
      </c>
    </row>
    <row r="942" spans="1:91" x14ac:dyDescent="0.3">
      <c r="A942" s="1">
        <v>937</v>
      </c>
      <c r="B942" t="s">
        <v>170</v>
      </c>
      <c r="C942">
        <v>2</v>
      </c>
      <c r="D942">
        <v>9</v>
      </c>
      <c r="E942">
        <v>7</v>
      </c>
      <c r="F942" t="s">
        <v>105</v>
      </c>
      <c r="G942" t="s">
        <v>107</v>
      </c>
      <c r="H942">
        <v>45.39</v>
      </c>
      <c r="I942">
        <v>0.95</v>
      </c>
      <c r="J942">
        <v>44.59</v>
      </c>
      <c r="K942">
        <v>1546</v>
      </c>
      <c r="L942">
        <v>45.66</v>
      </c>
      <c r="M942">
        <v>0.92</v>
      </c>
      <c r="N942">
        <v>45.57</v>
      </c>
      <c r="O942">
        <v>1550</v>
      </c>
      <c r="P942">
        <v>1.71</v>
      </c>
      <c r="Q942">
        <v>50.17</v>
      </c>
      <c r="R942">
        <v>29.81</v>
      </c>
      <c r="S942">
        <v>1.682992284468299</v>
      </c>
      <c r="T942">
        <v>7.41</v>
      </c>
      <c r="U942">
        <v>0</v>
      </c>
      <c r="V942">
        <v>0</v>
      </c>
      <c r="W942">
        <v>0</v>
      </c>
      <c r="X942">
        <v>0</v>
      </c>
      <c r="Y942">
        <v>2.5</v>
      </c>
      <c r="Z942">
        <v>7.5</v>
      </c>
      <c r="AA942">
        <v>19</v>
      </c>
      <c r="AB942">
        <v>63.9</v>
      </c>
      <c r="AC942">
        <v>1728</v>
      </c>
      <c r="AD942">
        <v>37.94</v>
      </c>
      <c r="AE942">
        <v>32.81</v>
      </c>
      <c r="AF942">
        <v>12.18</v>
      </c>
      <c r="AG942">
        <v>1572</v>
      </c>
      <c r="AI942">
        <v>44.15</v>
      </c>
      <c r="AJ942">
        <v>40.98</v>
      </c>
      <c r="AK942">
        <v>3.39</v>
      </c>
      <c r="AL942">
        <v>46.65</v>
      </c>
      <c r="AM942">
        <v>6.27</v>
      </c>
      <c r="AN942">
        <v>47.19</v>
      </c>
      <c r="AO942">
        <v>44.61</v>
      </c>
      <c r="AP942">
        <v>2.86</v>
      </c>
      <c r="AQ942">
        <v>0</v>
      </c>
      <c r="AR942">
        <v>3.04</v>
      </c>
      <c r="AS942">
        <v>41.52</v>
      </c>
      <c r="AT942">
        <v>0</v>
      </c>
      <c r="AU942">
        <v>0</v>
      </c>
      <c r="AV942">
        <v>11.3</v>
      </c>
      <c r="AW942">
        <v>80.5</v>
      </c>
      <c r="AX942">
        <v>97.6</v>
      </c>
      <c r="AY942">
        <v>100</v>
      </c>
      <c r="AZ942">
        <v>100</v>
      </c>
      <c r="BA942">
        <v>86.3</v>
      </c>
      <c r="BB942">
        <v>88.7</v>
      </c>
      <c r="BC942">
        <v>42.508275755726181</v>
      </c>
      <c r="BD942">
        <v>14.76440156670658</v>
      </c>
      <c r="BE942">
        <v>0</v>
      </c>
      <c r="BF942">
        <v>14.474261015648461</v>
      </c>
      <c r="BG942">
        <v>1.0411621473846E-3</v>
      </c>
      <c r="BH942">
        <v>172.6860629137708</v>
      </c>
      <c r="BI942">
        <v>3.3182704546329999E-4</v>
      </c>
      <c r="BJ942">
        <v>2.5220390792820001E-4</v>
      </c>
      <c r="BK942">
        <v>319.92028334983212</v>
      </c>
      <c r="BL942">
        <v>3.6193170272246911</v>
      </c>
      <c r="BM942">
        <v>191.835619297916</v>
      </c>
      <c r="BN942">
        <v>106.7681924958974</v>
      </c>
      <c r="BO942">
        <v>101.53971181559049</v>
      </c>
      <c r="BP942">
        <v>94.737175125256115</v>
      </c>
      <c r="BQ942">
        <v>10.213523246125961</v>
      </c>
      <c r="BR942">
        <v>61.109042199881991</v>
      </c>
      <c r="BS942">
        <v>133.76420399728269</v>
      </c>
      <c r="BT942">
        <v>0</v>
      </c>
      <c r="BU942">
        <v>110.31736839919721</v>
      </c>
      <c r="BV942">
        <v>810.27169546213156</v>
      </c>
      <c r="BW942">
        <v>90.699298524091674</v>
      </c>
      <c r="BX942">
        <v>8.5600626286260155</v>
      </c>
      <c r="BY942">
        <v>0.37257063462236001</v>
      </c>
      <c r="BZ942">
        <v>0.38326618855613998</v>
      </c>
      <c r="CA942">
        <f t="shared" si="112"/>
        <v>14.76440156670658</v>
      </c>
      <c r="CB942" cm="1">
        <f t="array" ref="CB942">IF(ISBLANK(INDEX(AC:AC,ROW())), "", INDEX(AC:AC,ROW())*(BI942+BJ942)/1000)</f>
        <v>1.0092054874605121E-3</v>
      </c>
      <c r="CC942">
        <f t="shared" si="113"/>
        <v>172.68710407591817</v>
      </c>
      <c r="CD942">
        <f t="shared" si="114"/>
        <v>1.8526008937481866</v>
      </c>
      <c r="CE942">
        <f t="shared" si="115"/>
        <v>7.5260705747806407</v>
      </c>
      <c r="CF942" cm="1">
        <f t="array" ref="CF942">IFERROR(IF((BD942+BE942)*INDEX(H:H,ROW())*INDEX(K:K,ROW())/(BF942*30*1000)&lt;0.5,"",(BD942+BE942)*INDEX(H:H,ROW())*INDEX(K:K,ROW())/(BF942*30*1000)),"")</f>
        <v>2.3859858640481346</v>
      </c>
      <c r="CG942">
        <f t="shared" si="116"/>
        <v>0.34050454313472522</v>
      </c>
      <c r="CH942" cm="1">
        <f t="array" ref="CH942">IFERROR((BD942+BE942)*INDEX(K:K,ROW())*INDEX(H:H,ROW())/BC942/100000,"")</f>
        <v>0.24373170796908683</v>
      </c>
      <c r="CI942">
        <f t="shared" si="117"/>
        <v>26.910687409776795</v>
      </c>
      <c r="CJ942">
        <v>0.5</v>
      </c>
      <c r="CK942">
        <f t="shared" si="118"/>
        <v>0</v>
      </c>
      <c r="CL942" cm="1">
        <f t="array" ref="CL942">IF(INDEX(AS:AS,ROW()-2)=0,CL941,INDEX(AS:AS,ROW()-2))</f>
        <v>41.52</v>
      </c>
      <c r="CM942" t="str">
        <f t="shared" si="119"/>
        <v>CIV</v>
      </c>
    </row>
    <row r="943" spans="1:91" x14ac:dyDescent="0.3">
      <c r="A943" s="1">
        <v>938</v>
      </c>
      <c r="B943" t="s">
        <v>170</v>
      </c>
      <c r="C943">
        <v>2</v>
      </c>
      <c r="D943">
        <v>9</v>
      </c>
      <c r="E943">
        <v>7</v>
      </c>
      <c r="F943" t="s">
        <v>105</v>
      </c>
      <c r="G943" t="s">
        <v>108</v>
      </c>
      <c r="H943">
        <v>46.21</v>
      </c>
      <c r="I943">
        <v>0.89</v>
      </c>
      <c r="J943">
        <v>44.1</v>
      </c>
      <c r="K943">
        <v>1570</v>
      </c>
      <c r="L943">
        <v>44.41</v>
      </c>
      <c r="M943">
        <v>0.89</v>
      </c>
      <c r="N943">
        <v>44.1</v>
      </c>
      <c r="O943">
        <v>1570</v>
      </c>
      <c r="P943">
        <v>1.32</v>
      </c>
      <c r="Q943">
        <v>50.19</v>
      </c>
      <c r="R943">
        <v>30.11</v>
      </c>
      <c r="S943">
        <v>1.7</v>
      </c>
      <c r="T943">
        <v>7.41</v>
      </c>
      <c r="U943">
        <v>0</v>
      </c>
      <c r="V943">
        <v>0</v>
      </c>
      <c r="W943">
        <v>0</v>
      </c>
      <c r="X943">
        <v>0</v>
      </c>
      <c r="Y943">
        <v>2</v>
      </c>
      <c r="Z943">
        <v>7.5</v>
      </c>
      <c r="AA943">
        <v>19.5</v>
      </c>
      <c r="AB943">
        <v>63.9</v>
      </c>
      <c r="AC943">
        <v>1725</v>
      </c>
      <c r="AD943">
        <v>37.86</v>
      </c>
      <c r="AE943">
        <v>32.409999999999997</v>
      </c>
      <c r="AF943">
        <v>12.23</v>
      </c>
      <c r="AG943">
        <v>1572</v>
      </c>
      <c r="AI943">
        <v>44.21</v>
      </c>
      <c r="AJ943">
        <v>40.89</v>
      </c>
      <c r="AK943">
        <v>0</v>
      </c>
      <c r="AL943">
        <v>47.32</v>
      </c>
      <c r="AM943">
        <v>6.32</v>
      </c>
      <c r="AN943">
        <v>47.81</v>
      </c>
      <c r="AO943">
        <v>45.02</v>
      </c>
      <c r="AP943">
        <v>3.72</v>
      </c>
      <c r="AQ943">
        <v>0</v>
      </c>
      <c r="AR943">
        <v>0</v>
      </c>
      <c r="AS943">
        <v>41.52</v>
      </c>
      <c r="AT943">
        <v>0</v>
      </c>
      <c r="AU943">
        <v>0</v>
      </c>
      <c r="AV943">
        <v>10.5</v>
      </c>
      <c r="AW943">
        <v>78.7</v>
      </c>
      <c r="AX943">
        <v>96.5</v>
      </c>
      <c r="AY943">
        <v>100</v>
      </c>
      <c r="AZ943">
        <v>100</v>
      </c>
      <c r="BA943">
        <v>86</v>
      </c>
      <c r="BB943">
        <v>89.5</v>
      </c>
      <c r="BC943">
        <v>84.844898622479775</v>
      </c>
      <c r="BD943">
        <v>45.588719411518447</v>
      </c>
      <c r="BE943">
        <v>0</v>
      </c>
      <c r="BF943">
        <v>44.037298274066927</v>
      </c>
      <c r="BG943">
        <v>1.0411621473846E-3</v>
      </c>
      <c r="BH943">
        <v>147.82223190967389</v>
      </c>
      <c r="BI943">
        <v>3.3182704546329999E-4</v>
      </c>
      <c r="BJ943">
        <v>2.5220390792820001E-4</v>
      </c>
      <c r="BK943">
        <v>581.43957726591088</v>
      </c>
      <c r="BL943">
        <v>3.6137627004810691</v>
      </c>
      <c r="BM943">
        <v>193.14131915281351</v>
      </c>
      <c r="BN943">
        <v>105.6548240147696</v>
      </c>
      <c r="BO943">
        <v>102.3775126415304</v>
      </c>
      <c r="BP943">
        <v>98.789829479820483</v>
      </c>
      <c r="BQ943">
        <v>32.471033241692183</v>
      </c>
      <c r="BR943">
        <v>57.956936944840372</v>
      </c>
      <c r="BS943">
        <v>112.3964596318162</v>
      </c>
      <c r="BT943">
        <v>0</v>
      </c>
      <c r="BU943">
        <v>110.3187254357923</v>
      </c>
      <c r="BV943">
        <v>853.14284877811508</v>
      </c>
      <c r="BW943">
        <v>19.587077524123568</v>
      </c>
      <c r="BX943">
        <v>8.6321402669112199</v>
      </c>
      <c r="BY943">
        <v>0.37257063462236001</v>
      </c>
      <c r="BZ943">
        <v>0.38326618855613998</v>
      </c>
      <c r="CA943">
        <f t="shared" si="112"/>
        <v>45.588719411518447</v>
      </c>
      <c r="CB943" cm="1">
        <f t="array" ref="CB943">IF(ISBLANK(INDEX(AC:AC,ROW())), "", INDEX(AC:AC,ROW())*(BI943+BJ943)/1000)</f>
        <v>1.0074533946003374E-3</v>
      </c>
      <c r="CC943">
        <f t="shared" si="113"/>
        <v>147.82327307182126</v>
      </c>
      <c r="CD943">
        <f t="shared" si="114"/>
        <v>3.9333426001426259</v>
      </c>
      <c r="CE943">
        <f t="shared" si="115"/>
        <v>6.8529703813195155</v>
      </c>
      <c r="CF943" cm="1">
        <f t="array" ref="CF943">IFERROR(IF((BD943+BE943)*INDEX(H:H,ROW())*INDEX(K:K,ROW())/(BF943*30*1000)&lt;0.5,"",(BD943+BE943)*INDEX(H:H,ROW())*INDEX(K:K,ROW())/(BF943*30*1000)),"")</f>
        <v>2.5035201570162013</v>
      </c>
      <c r="CG943">
        <f t="shared" si="116"/>
        <v>0.51903295294172447</v>
      </c>
      <c r="CH943" cm="1">
        <f t="array" ref="CH943">IFERROR((BD943+BE943)*INDEX(K:K,ROW())*INDEX(H:H,ROW())/BC943/100000,"")</f>
        <v>0.38982283795357459</v>
      </c>
      <c r="CI943">
        <f t="shared" si="117"/>
        <v>85.907738095840003</v>
      </c>
      <c r="CJ943">
        <v>1</v>
      </c>
      <c r="CK943">
        <f t="shared" si="118"/>
        <v>0</v>
      </c>
      <c r="CL943" cm="1">
        <f t="array" ref="CL943">IF(INDEX(AS:AS,ROW()-2)=0,CL942,INDEX(AS:AS,ROW()-2))</f>
        <v>41.52</v>
      </c>
      <c r="CM943" t="str">
        <f t="shared" si="119"/>
        <v>CIV</v>
      </c>
    </row>
    <row r="944" spans="1:91" x14ac:dyDescent="0.3">
      <c r="A944" s="1">
        <v>939</v>
      </c>
      <c r="B944" t="s">
        <v>170</v>
      </c>
      <c r="C944">
        <v>2</v>
      </c>
      <c r="D944">
        <v>9</v>
      </c>
      <c r="E944">
        <v>7</v>
      </c>
      <c r="F944" t="s">
        <v>105</v>
      </c>
      <c r="G944" t="s">
        <v>109</v>
      </c>
      <c r="H944">
        <v>46.21</v>
      </c>
      <c r="I944">
        <v>0.89</v>
      </c>
      <c r="J944">
        <v>44.1</v>
      </c>
      <c r="K944">
        <v>1570</v>
      </c>
      <c r="L944">
        <v>44.41</v>
      </c>
      <c r="M944">
        <v>0.89</v>
      </c>
      <c r="N944">
        <v>44.1</v>
      </c>
      <c r="O944">
        <v>1570</v>
      </c>
      <c r="P944">
        <v>1.32</v>
      </c>
      <c r="Q944">
        <v>50.19</v>
      </c>
      <c r="R944">
        <v>30.11</v>
      </c>
      <c r="S944">
        <v>1.7</v>
      </c>
      <c r="T944">
        <v>7.41</v>
      </c>
      <c r="U944">
        <v>0</v>
      </c>
      <c r="V944">
        <v>0</v>
      </c>
      <c r="W944">
        <v>0</v>
      </c>
      <c r="X944">
        <v>0</v>
      </c>
      <c r="Y944">
        <v>2</v>
      </c>
      <c r="Z944">
        <v>7.5</v>
      </c>
      <c r="AA944">
        <v>19.5</v>
      </c>
      <c r="AB944">
        <v>63.9</v>
      </c>
      <c r="AC944">
        <v>1730</v>
      </c>
      <c r="AD944">
        <v>37.86</v>
      </c>
      <c r="AE944">
        <v>32.64</v>
      </c>
      <c r="AF944">
        <v>11.98</v>
      </c>
      <c r="AG944">
        <v>1572</v>
      </c>
      <c r="AI944">
        <v>44.21</v>
      </c>
      <c r="AJ944">
        <v>40.89</v>
      </c>
      <c r="AK944">
        <v>3.31</v>
      </c>
      <c r="AL944">
        <v>47.32</v>
      </c>
      <c r="AM944">
        <v>6.35</v>
      </c>
      <c r="AN944">
        <v>47.81</v>
      </c>
      <c r="AO944">
        <v>44.73</v>
      </c>
      <c r="AP944">
        <v>2.92</v>
      </c>
      <c r="AQ944">
        <v>2.97</v>
      </c>
      <c r="AR944">
        <v>0</v>
      </c>
      <c r="AS944">
        <v>41.35</v>
      </c>
      <c r="AT944">
        <v>0</v>
      </c>
      <c r="AU944">
        <v>0</v>
      </c>
      <c r="AV944">
        <v>9.8000000000000007</v>
      </c>
      <c r="AW944">
        <v>75.400000000000006</v>
      </c>
      <c r="AX944">
        <v>95.8</v>
      </c>
      <c r="AY944">
        <v>100</v>
      </c>
      <c r="AZ944">
        <v>100</v>
      </c>
      <c r="BA944">
        <v>86</v>
      </c>
      <c r="BB944">
        <v>90.2</v>
      </c>
      <c r="BC944">
        <v>91.322339426010942</v>
      </c>
      <c r="BD944">
        <v>38.796863038535811</v>
      </c>
      <c r="BE944">
        <v>0</v>
      </c>
      <c r="BF944">
        <v>37.664582895475419</v>
      </c>
      <c r="BG944">
        <v>1.0411621473846E-3</v>
      </c>
      <c r="BH944">
        <v>148.03905384366379</v>
      </c>
      <c r="BI944">
        <v>3.3182704546329999E-4</v>
      </c>
      <c r="BJ944">
        <v>2.5220390792820001E-4</v>
      </c>
      <c r="BK944">
        <v>437.53009396491552</v>
      </c>
      <c r="BL944">
        <v>3.651833474162181</v>
      </c>
      <c r="BM944">
        <v>194.59598631564401</v>
      </c>
      <c r="BN944">
        <v>106.1316591570988</v>
      </c>
      <c r="BO944">
        <v>101.8988098248642</v>
      </c>
      <c r="BP944">
        <v>97.703090427576583</v>
      </c>
      <c r="BQ944">
        <v>27.624510008599149</v>
      </c>
      <c r="BR944">
        <v>54.577978462584333</v>
      </c>
      <c r="BS944">
        <v>108.83684526262731</v>
      </c>
      <c r="BT944">
        <v>0</v>
      </c>
      <c r="BU944">
        <v>110.7875484753048</v>
      </c>
      <c r="BV944">
        <v>840.39567206360073</v>
      </c>
      <c r="BW944">
        <v>36.016809157272917</v>
      </c>
      <c r="BX944">
        <v>8.8365699490730858</v>
      </c>
      <c r="BY944">
        <v>0.37257063462236001</v>
      </c>
      <c r="BZ944">
        <v>0.38326618855613998</v>
      </c>
      <c r="CA944">
        <f t="shared" si="112"/>
        <v>38.796863038535811</v>
      </c>
      <c r="CB944" cm="1">
        <f t="array" ref="CB944">IF(ISBLANK(INDEX(AC:AC,ROW())), "", INDEX(AC:AC,ROW())*(BI944+BJ944)/1000)</f>
        <v>1.0103735493672949E-3</v>
      </c>
      <c r="CC944">
        <f t="shared" si="113"/>
        <v>148.04009500581117</v>
      </c>
      <c r="CD944">
        <f t="shared" si="114"/>
        <v>2.9554837420750149</v>
      </c>
      <c r="CE944">
        <f t="shared" si="115"/>
        <v>4.7910521862988515</v>
      </c>
      <c r="CF944" cm="1">
        <f t="array" ref="CF944">IFERROR(IF((BD944+BE944)*INDEX(H:H,ROW())*INDEX(K:K,ROW())/(BF944*30*1000)&lt;0.5,"",(BD944+BE944)*INDEX(H:H,ROW())*INDEX(K:K,ROW())/(BF944*30*1000)),"")</f>
        <v>2.4910234478529047</v>
      </c>
      <c r="CG944">
        <f t="shared" si="116"/>
        <v>0.41243558949769504</v>
      </c>
      <c r="CH944" cm="1">
        <f t="array" ref="CH944">IFERROR((BD944+BE944)*INDEX(K:K,ROW())*INDEX(H:H,ROW())/BC944/100000,"")</f>
        <v>0.30821601725033804</v>
      </c>
      <c r="CI944">
        <f t="shared" si="117"/>
        <v>73.109111023035354</v>
      </c>
      <c r="CJ944">
        <v>1</v>
      </c>
      <c r="CK944">
        <f t="shared" si="118"/>
        <v>0</v>
      </c>
      <c r="CL944" cm="1">
        <f t="array" ref="CL944">IF(INDEX(AS:AS,ROW()-2)=0,CL943,INDEX(AS:AS,ROW()-2))</f>
        <v>41.52</v>
      </c>
      <c r="CM944" t="str">
        <f t="shared" si="119"/>
        <v>CIV</v>
      </c>
    </row>
    <row r="945" spans="1:91" x14ac:dyDescent="0.3">
      <c r="A945" s="1">
        <v>940</v>
      </c>
      <c r="B945" t="s">
        <v>170</v>
      </c>
      <c r="C945">
        <v>2</v>
      </c>
      <c r="D945">
        <v>9</v>
      </c>
      <c r="E945">
        <v>7</v>
      </c>
      <c r="F945" t="s">
        <v>105</v>
      </c>
      <c r="G945" t="s">
        <v>110</v>
      </c>
      <c r="H945">
        <v>46.21</v>
      </c>
      <c r="I945">
        <v>0.89</v>
      </c>
      <c r="J945">
        <v>44.1</v>
      </c>
      <c r="K945">
        <v>1544</v>
      </c>
      <c r="L945">
        <v>44.41</v>
      </c>
      <c r="M945">
        <v>0.89</v>
      </c>
      <c r="N945">
        <v>44.1</v>
      </c>
      <c r="O945">
        <v>1570</v>
      </c>
      <c r="P945">
        <v>1.32</v>
      </c>
      <c r="Q945">
        <v>50.19</v>
      </c>
      <c r="R945">
        <v>30.11</v>
      </c>
      <c r="S945">
        <v>1.7</v>
      </c>
      <c r="T945">
        <v>7.41</v>
      </c>
      <c r="U945">
        <v>0</v>
      </c>
      <c r="V945">
        <v>0</v>
      </c>
      <c r="W945">
        <v>0</v>
      </c>
      <c r="X945">
        <v>0</v>
      </c>
      <c r="Y945">
        <v>2</v>
      </c>
      <c r="Z945">
        <v>7.5</v>
      </c>
      <c r="AA945">
        <v>19.5</v>
      </c>
      <c r="AB945">
        <v>63.9</v>
      </c>
      <c r="AC945">
        <v>1732</v>
      </c>
      <c r="AD945">
        <v>37.86</v>
      </c>
      <c r="AE945">
        <v>32.409999999999997</v>
      </c>
      <c r="AF945">
        <v>11.91</v>
      </c>
      <c r="AG945">
        <v>1572</v>
      </c>
      <c r="AI945">
        <v>44.21</v>
      </c>
      <c r="AJ945">
        <v>40.89</v>
      </c>
      <c r="AK945">
        <v>0</v>
      </c>
      <c r="AL945">
        <v>47.32</v>
      </c>
      <c r="AM945">
        <v>6.32</v>
      </c>
      <c r="AN945">
        <v>47.81</v>
      </c>
      <c r="AO945">
        <v>45.02</v>
      </c>
      <c r="AP945">
        <v>3.72</v>
      </c>
      <c r="AQ945">
        <v>0</v>
      </c>
      <c r="AR945">
        <v>0</v>
      </c>
      <c r="AS945">
        <v>41.52</v>
      </c>
      <c r="AT945">
        <v>0</v>
      </c>
      <c r="AU945">
        <v>0</v>
      </c>
      <c r="AV945">
        <v>8.4</v>
      </c>
      <c r="AW945">
        <v>73.599999999999994</v>
      </c>
      <c r="AX945">
        <v>94.3</v>
      </c>
      <c r="AY945">
        <v>100</v>
      </c>
      <c r="AZ945">
        <v>100</v>
      </c>
      <c r="BA945">
        <v>85.899999999999991</v>
      </c>
      <c r="BB945">
        <v>91.6</v>
      </c>
      <c r="BC945">
        <v>3.5063309354673537E-17</v>
      </c>
      <c r="BD945">
        <v>1.418745203264643</v>
      </c>
      <c r="BE945">
        <v>0</v>
      </c>
      <c r="BF945">
        <v>0.99863104969575345</v>
      </c>
      <c r="BG945">
        <v>1.0411621473846E-3</v>
      </c>
      <c r="BH945">
        <v>212.51748553463531</v>
      </c>
      <c r="BI945">
        <v>3.3182704546329999E-4</v>
      </c>
      <c r="BJ945">
        <v>2.5220390792820001E-4</v>
      </c>
      <c r="BK945">
        <v>276.60912072525809</v>
      </c>
      <c r="BL945">
        <v>3.81796647924177</v>
      </c>
      <c r="BM945">
        <v>195.2674525842709</v>
      </c>
      <c r="BN945">
        <v>107.3068324887746</v>
      </c>
      <c r="BO945">
        <v>97.344079220210034</v>
      </c>
      <c r="BP945">
        <v>93.277470377138101</v>
      </c>
      <c r="BQ945">
        <v>0</v>
      </c>
      <c r="BR945">
        <v>47.999293126976163</v>
      </c>
      <c r="BS945">
        <v>130.57066404285419</v>
      </c>
      <c r="BT945">
        <v>0</v>
      </c>
      <c r="BU945">
        <v>110.1600021546176</v>
      </c>
      <c r="BV945">
        <v>793.12641635894033</v>
      </c>
      <c r="BW945">
        <v>123.7418842694501</v>
      </c>
      <c r="BX945">
        <v>8.5386627979478114</v>
      </c>
      <c r="BY945">
        <v>0.37257063462236001</v>
      </c>
      <c r="BZ945">
        <v>0.38326618855613998</v>
      </c>
      <c r="CA945">
        <f t="shared" si="112"/>
        <v>1.418745203264643</v>
      </c>
      <c r="CB945" cm="1">
        <f t="array" ref="CB945">IF(ISBLANK(INDEX(AC:AC,ROW())), "", INDEX(AC:AC,ROW())*(BI945+BJ945)/1000)</f>
        <v>1.0115416112740781E-3</v>
      </c>
      <c r="CC945">
        <f t="shared" si="113"/>
        <v>212.51852669678269</v>
      </c>
      <c r="CD945">
        <f t="shared" si="114"/>
        <v>1.3015765026449606</v>
      </c>
      <c r="CE945" t="str">
        <f t="shared" si="115"/>
        <v/>
      </c>
      <c r="CF945" cm="1">
        <f t="array" ref="CF945">IFERROR(IF((BD945+BE945)*INDEX(H:H,ROW())*INDEX(K:K,ROW())/(BF945*30*1000)&lt;0.5,"",(BD945+BE945)*INDEX(H:H,ROW())*INDEX(K:K,ROW())/(BF945*30*1000)),"")</f>
        <v>3.3787911725828437</v>
      </c>
      <c r="CG945" t="str">
        <f t="shared" si="116"/>
        <v/>
      </c>
      <c r="CH945" cm="1">
        <f t="array" ref="CH945">IFERROR((BD945+BE945)*INDEX(K:K,ROW())*INDEX(H:H,ROW())/BC945/100000,"")</f>
        <v>2.8869201203303532E+16</v>
      </c>
      <c r="CI945">
        <f t="shared" si="117"/>
        <v>2.6292200847110268</v>
      </c>
      <c r="CJ945">
        <v>0</v>
      </c>
      <c r="CK945">
        <f t="shared" si="118"/>
        <v>0</v>
      </c>
      <c r="CL945" cm="1">
        <f t="array" ref="CL945">IF(INDEX(AS:AS,ROW()-2)=0,CL944,INDEX(AS:AS,ROW()-2))</f>
        <v>41.52</v>
      </c>
      <c r="CM945" t="str">
        <f t="shared" si="119"/>
        <v>CIV</v>
      </c>
    </row>
    <row r="946" spans="1:91" x14ac:dyDescent="0.3">
      <c r="A946" s="1">
        <v>941</v>
      </c>
      <c r="B946" t="s">
        <v>170</v>
      </c>
      <c r="C946">
        <v>2</v>
      </c>
      <c r="D946">
        <v>9</v>
      </c>
      <c r="E946">
        <v>7</v>
      </c>
      <c r="F946" t="s">
        <v>105</v>
      </c>
      <c r="G946" t="s">
        <v>111</v>
      </c>
      <c r="H946">
        <v>46.21</v>
      </c>
      <c r="I946">
        <v>0.89</v>
      </c>
      <c r="J946">
        <v>44.1</v>
      </c>
      <c r="K946">
        <v>1570</v>
      </c>
      <c r="L946">
        <v>44.41</v>
      </c>
      <c r="M946">
        <v>0.89</v>
      </c>
      <c r="N946">
        <v>44.1</v>
      </c>
      <c r="O946">
        <v>1570</v>
      </c>
      <c r="P946">
        <v>1.32</v>
      </c>
      <c r="Q946">
        <v>50.19</v>
      </c>
      <c r="R946">
        <v>30.11</v>
      </c>
      <c r="S946">
        <v>1.7</v>
      </c>
      <c r="T946">
        <v>7.41</v>
      </c>
      <c r="U946">
        <v>0</v>
      </c>
      <c r="V946">
        <v>0</v>
      </c>
      <c r="W946">
        <v>0</v>
      </c>
      <c r="X946">
        <v>0</v>
      </c>
      <c r="Y946">
        <v>2.5</v>
      </c>
      <c r="Z946">
        <v>7.5</v>
      </c>
      <c r="AA946">
        <v>20</v>
      </c>
      <c r="AB946">
        <v>63.9</v>
      </c>
      <c r="AC946">
        <v>1730</v>
      </c>
      <c r="AD946">
        <v>37.86</v>
      </c>
      <c r="AE946">
        <v>32.69</v>
      </c>
      <c r="AF946">
        <v>12.15</v>
      </c>
      <c r="AG946">
        <v>1572</v>
      </c>
      <c r="AI946">
        <v>43.97</v>
      </c>
      <c r="AJ946">
        <v>40.89</v>
      </c>
      <c r="AK946">
        <v>3.44</v>
      </c>
      <c r="AL946">
        <v>47.32</v>
      </c>
      <c r="AM946">
        <v>6.21</v>
      </c>
      <c r="AN946">
        <v>47.81</v>
      </c>
      <c r="AO946">
        <v>45.02</v>
      </c>
      <c r="AP946">
        <v>3.72</v>
      </c>
      <c r="AQ946">
        <v>0</v>
      </c>
      <c r="AR946">
        <v>0</v>
      </c>
      <c r="AS946">
        <v>41.52</v>
      </c>
      <c r="AT946">
        <v>0</v>
      </c>
      <c r="AU946">
        <v>0</v>
      </c>
      <c r="AV946">
        <v>5.0999999999999996</v>
      </c>
      <c r="AW946">
        <v>62.4</v>
      </c>
      <c r="AX946">
        <v>92.1</v>
      </c>
      <c r="AY946">
        <v>100</v>
      </c>
      <c r="AZ946">
        <v>100</v>
      </c>
      <c r="BA946">
        <v>85.2</v>
      </c>
      <c r="BB946">
        <v>93.5</v>
      </c>
      <c r="BC946">
        <v>73.940473767152014</v>
      </c>
      <c r="BD946">
        <v>55.362746612921931</v>
      </c>
      <c r="BE946">
        <v>0</v>
      </c>
      <c r="BF946">
        <v>49.93547720262201</v>
      </c>
      <c r="BG946">
        <v>1.0411621473846E-3</v>
      </c>
      <c r="BH946">
        <v>137.62761376473321</v>
      </c>
      <c r="BI946">
        <v>3.3182704546329999E-4</v>
      </c>
      <c r="BJ946">
        <v>2.5220390792820001E-4</v>
      </c>
      <c r="BK946">
        <v>430.06620907020277</v>
      </c>
      <c r="BL946">
        <v>3.8231058720097439</v>
      </c>
      <c r="BM946">
        <v>194.10851345928771</v>
      </c>
      <c r="BN946">
        <v>104.90824933835</v>
      </c>
      <c r="BO946">
        <v>98.157884507488234</v>
      </c>
      <c r="BP946">
        <v>92.571211964238685</v>
      </c>
      <c r="BQ946">
        <v>34.482847414249683</v>
      </c>
      <c r="BR946">
        <v>58.808457145957703</v>
      </c>
      <c r="BS946">
        <v>120.0360856079369</v>
      </c>
      <c r="BT946">
        <v>0</v>
      </c>
      <c r="BU946">
        <v>109.3964155866533</v>
      </c>
      <c r="BV946">
        <v>857.15466570446802</v>
      </c>
      <c r="BW946">
        <v>59.616373393813028</v>
      </c>
      <c r="BX946">
        <v>8.2402182580558083</v>
      </c>
      <c r="BY946">
        <v>0.37257063462236001</v>
      </c>
      <c r="BZ946">
        <v>0.38326618855613998</v>
      </c>
      <c r="CA946">
        <f t="shared" si="112"/>
        <v>55.362746612921931</v>
      </c>
      <c r="CB946" cm="1">
        <f t="array" ref="CB946">IF(ISBLANK(INDEX(AC:AC,ROW())), "", INDEX(AC:AC,ROW())*(BI946+BJ946)/1000)</f>
        <v>1.0103735493672949E-3</v>
      </c>
      <c r="CC946">
        <f t="shared" si="113"/>
        <v>137.62865492688059</v>
      </c>
      <c r="CD946">
        <f t="shared" si="114"/>
        <v>3.1248304308335246</v>
      </c>
      <c r="CE946">
        <f t="shared" si="115"/>
        <v>5.8163842772300338</v>
      </c>
      <c r="CF946" cm="1">
        <f t="array" ref="CF946">IFERROR(IF((BD946+BE946)*INDEX(H:H,ROW())*INDEX(K:K,ROW())/(BF946*30*1000)&lt;0.5,"",(BD946+BE946)*INDEX(H:H,ROW())*INDEX(K:K,ROW())/(BF946*30*1000)),"")</f>
        <v>2.6811603579592913</v>
      </c>
      <c r="CG946">
        <f t="shared" si="116"/>
        <v>0.67534700088445743</v>
      </c>
      <c r="CH946" cm="1">
        <f t="array" ref="CH946">IFERROR((BD946+BE946)*INDEX(K:K,ROW())*INDEX(H:H,ROW())/BC946/100000,"")</f>
        <v>0.54321408199143184</v>
      </c>
      <c r="CI946">
        <f t="shared" si="117"/>
        <v>104.32599111541565</v>
      </c>
      <c r="CJ946">
        <v>1</v>
      </c>
      <c r="CK946">
        <f t="shared" si="118"/>
        <v>0</v>
      </c>
      <c r="CL946" cm="1">
        <f t="array" ref="CL946">IF(INDEX(AS:AS,ROW()-2)=0,CL945,INDEX(AS:AS,ROW()-2))</f>
        <v>41.35</v>
      </c>
      <c r="CM946" t="str">
        <f t="shared" si="119"/>
        <v>SP</v>
      </c>
    </row>
    <row r="947" spans="1:91" x14ac:dyDescent="0.3">
      <c r="A947" s="1">
        <v>942</v>
      </c>
      <c r="B947" t="s">
        <v>170</v>
      </c>
      <c r="C947">
        <v>2</v>
      </c>
      <c r="D947">
        <v>9</v>
      </c>
      <c r="E947">
        <v>7</v>
      </c>
      <c r="F947" t="s">
        <v>105</v>
      </c>
      <c r="G947" t="s">
        <v>112</v>
      </c>
      <c r="H947">
        <v>45.21</v>
      </c>
      <c r="I947">
        <v>0.91</v>
      </c>
      <c r="J947">
        <v>44.59</v>
      </c>
      <c r="K947">
        <v>1545</v>
      </c>
      <c r="L947">
        <v>44.41</v>
      </c>
      <c r="M947">
        <v>0.89</v>
      </c>
      <c r="N947">
        <v>44.1</v>
      </c>
      <c r="O947">
        <v>1570</v>
      </c>
      <c r="P947">
        <v>1.32</v>
      </c>
      <c r="Q947">
        <v>50.19</v>
      </c>
      <c r="R947">
        <v>30.11</v>
      </c>
      <c r="S947">
        <v>1.7</v>
      </c>
      <c r="T947">
        <v>7.41</v>
      </c>
      <c r="U947">
        <v>0</v>
      </c>
      <c r="V947">
        <v>0</v>
      </c>
      <c r="W947">
        <v>0</v>
      </c>
      <c r="X947">
        <v>0</v>
      </c>
      <c r="Y947">
        <v>2</v>
      </c>
      <c r="Z947">
        <v>7.5</v>
      </c>
      <c r="AA947">
        <v>19.5</v>
      </c>
      <c r="AB947">
        <v>63.9</v>
      </c>
      <c r="AC947">
        <v>1727</v>
      </c>
      <c r="AD947">
        <v>37.86</v>
      </c>
      <c r="AE947">
        <v>32.409999999999997</v>
      </c>
      <c r="AF947">
        <v>12.28</v>
      </c>
      <c r="AG947">
        <v>1572</v>
      </c>
      <c r="AI947">
        <v>44.21</v>
      </c>
      <c r="AJ947">
        <v>40.89</v>
      </c>
      <c r="AK947">
        <v>0</v>
      </c>
      <c r="AL947">
        <v>47.32</v>
      </c>
      <c r="AM947">
        <v>6.32</v>
      </c>
      <c r="AN947">
        <v>47.81</v>
      </c>
      <c r="AO947">
        <v>45.02</v>
      </c>
      <c r="AP947">
        <v>3.72</v>
      </c>
      <c r="AQ947">
        <v>0</v>
      </c>
      <c r="AR947">
        <v>0</v>
      </c>
      <c r="AS947">
        <v>41.52</v>
      </c>
      <c r="AT947">
        <v>0</v>
      </c>
      <c r="AU947">
        <v>0</v>
      </c>
      <c r="AV947">
        <v>7.3</v>
      </c>
      <c r="AW947">
        <v>75.2</v>
      </c>
      <c r="AX947">
        <v>96.4</v>
      </c>
      <c r="AY947">
        <v>100</v>
      </c>
      <c r="AZ947">
        <v>100</v>
      </c>
      <c r="BA947">
        <v>89.100000000000009</v>
      </c>
      <c r="BB947">
        <v>92.7</v>
      </c>
      <c r="BC947">
        <v>113.3806670718625</v>
      </c>
      <c r="BD947">
        <v>58.078250316920553</v>
      </c>
      <c r="BE947">
        <v>0</v>
      </c>
      <c r="BF947">
        <v>50.05474429874846</v>
      </c>
      <c r="BG947">
        <v>1.0411621473846E-3</v>
      </c>
      <c r="BH947">
        <v>145.63246701656411</v>
      </c>
      <c r="BI947">
        <v>3.3182704546329999E-4</v>
      </c>
      <c r="BJ947">
        <v>2.5220390792820001E-4</v>
      </c>
      <c r="BK947">
        <v>407.35702520970739</v>
      </c>
      <c r="BL947">
        <v>3.788070573976106</v>
      </c>
      <c r="BM947">
        <v>194.754333765247</v>
      </c>
      <c r="BN947">
        <v>105.352606129778</v>
      </c>
      <c r="BO947">
        <v>100.6207468596707</v>
      </c>
      <c r="BP947">
        <v>95.862305357178116</v>
      </c>
      <c r="BQ947">
        <v>36.347841210002628</v>
      </c>
      <c r="BR947">
        <v>57.88530526956427</v>
      </c>
      <c r="BS947">
        <v>106.4229595258676</v>
      </c>
      <c r="BT947">
        <v>0</v>
      </c>
      <c r="BU947">
        <v>110.94926671691449</v>
      </c>
      <c r="BV947">
        <v>848.53579402854916</v>
      </c>
      <c r="BW947">
        <v>61.366476576402484</v>
      </c>
      <c r="BX947">
        <v>8.8194443022627347</v>
      </c>
      <c r="BY947">
        <v>0.37257063462236001</v>
      </c>
      <c r="BZ947">
        <v>0.38326618855613998</v>
      </c>
      <c r="CA947">
        <f t="shared" si="112"/>
        <v>58.078250316920553</v>
      </c>
      <c r="CB947" cm="1">
        <f t="array" ref="CB947">IF(ISBLANK(INDEX(AC:AC,ROW())), "", INDEX(AC:AC,ROW())*(BI947+BJ947)/1000)</f>
        <v>1.0086214565071206E-3</v>
      </c>
      <c r="CC947">
        <f t="shared" si="113"/>
        <v>145.63350817871148</v>
      </c>
      <c r="CD947">
        <f t="shared" si="114"/>
        <v>2.7971380371461403</v>
      </c>
      <c r="CE947">
        <f t="shared" si="115"/>
        <v>3.5928261469084313</v>
      </c>
      <c r="CF947" cm="1">
        <f t="array" ref="CF947">IFERROR(IF((BD947+BE947)*INDEX(H:H,ROW())*INDEX(K:K,ROW())/(BF947*30*1000)&lt;0.5,"",(BD947+BE947)*INDEX(H:H,ROW())*INDEX(K:K,ROW())/(BF947*30*1000)),"")</f>
        <v>2.701531358936978</v>
      </c>
      <c r="CG947">
        <f t="shared" si="116"/>
        <v>0.44147512615200041</v>
      </c>
      <c r="CH947" cm="1">
        <f t="array" ref="CH947">IFERROR((BD947+BE947)*INDEX(K:K,ROW())*INDEX(H:H,ROW())/BC947/100000,"")</f>
        <v>0.35779766924708623</v>
      </c>
      <c r="CI947">
        <f t="shared" si="117"/>
        <v>105.36971017140849</v>
      </c>
      <c r="CJ947">
        <v>1</v>
      </c>
      <c r="CK947">
        <f t="shared" si="118"/>
        <v>0</v>
      </c>
      <c r="CL947" cm="1">
        <f t="array" ref="CL947">IF(INDEX(AS:AS,ROW()-2)=0,CL946,INDEX(AS:AS,ROW()-2))</f>
        <v>41.52</v>
      </c>
      <c r="CM947" t="str">
        <f t="shared" si="119"/>
        <v>CIV</v>
      </c>
    </row>
    <row r="948" spans="1:91" x14ac:dyDescent="0.3">
      <c r="A948" s="1">
        <v>943</v>
      </c>
      <c r="B948" t="s">
        <v>170</v>
      </c>
      <c r="C948">
        <v>2</v>
      </c>
      <c r="D948">
        <v>9</v>
      </c>
      <c r="E948">
        <v>7</v>
      </c>
      <c r="F948" t="s">
        <v>105</v>
      </c>
      <c r="G948" t="s">
        <v>113</v>
      </c>
      <c r="H948">
        <v>46.21</v>
      </c>
      <c r="I948">
        <v>0.89</v>
      </c>
      <c r="J948">
        <v>44.1</v>
      </c>
      <c r="K948">
        <v>1570</v>
      </c>
      <c r="L948">
        <v>44.41</v>
      </c>
      <c r="M948">
        <v>0.89</v>
      </c>
      <c r="N948">
        <v>44.1</v>
      </c>
      <c r="O948">
        <v>1570</v>
      </c>
      <c r="P948">
        <v>1.32</v>
      </c>
      <c r="Q948">
        <v>50.19</v>
      </c>
      <c r="R948">
        <v>30.11</v>
      </c>
      <c r="S948">
        <v>1.7</v>
      </c>
      <c r="T948">
        <v>7.41</v>
      </c>
      <c r="U948">
        <v>0</v>
      </c>
      <c r="V948">
        <v>0</v>
      </c>
      <c r="W948">
        <v>0</v>
      </c>
      <c r="X948">
        <v>0</v>
      </c>
      <c r="Y948">
        <v>2</v>
      </c>
      <c r="Z948">
        <v>7.5</v>
      </c>
      <c r="AA948">
        <v>19.5</v>
      </c>
      <c r="AB948">
        <v>63.9</v>
      </c>
      <c r="AC948">
        <v>1730</v>
      </c>
      <c r="AD948">
        <v>37.86</v>
      </c>
      <c r="AE948">
        <v>32.409999999999997</v>
      </c>
      <c r="AF948">
        <v>12.1</v>
      </c>
      <c r="AG948">
        <v>1572</v>
      </c>
      <c r="AI948">
        <v>44.21</v>
      </c>
      <c r="AJ948">
        <v>40.89</v>
      </c>
      <c r="AK948">
        <v>0</v>
      </c>
      <c r="AL948">
        <v>47.32</v>
      </c>
      <c r="AM948">
        <v>6.31</v>
      </c>
      <c r="AN948">
        <v>47.81</v>
      </c>
      <c r="AO948">
        <v>45.02</v>
      </c>
      <c r="AP948">
        <v>3.08</v>
      </c>
      <c r="AQ948">
        <v>3.13</v>
      </c>
      <c r="AR948">
        <v>0</v>
      </c>
      <c r="AS948">
        <v>41.52</v>
      </c>
      <c r="AT948">
        <v>0</v>
      </c>
      <c r="AU948">
        <v>0</v>
      </c>
      <c r="AV948">
        <v>10.199999999999999</v>
      </c>
      <c r="AW948">
        <v>82.6</v>
      </c>
      <c r="AX948">
        <v>98.5</v>
      </c>
      <c r="AY948">
        <v>100</v>
      </c>
      <c r="AZ948">
        <v>100</v>
      </c>
      <c r="BA948">
        <v>88.3</v>
      </c>
      <c r="BB948">
        <v>89.8</v>
      </c>
      <c r="BC948">
        <v>109.5881626765666</v>
      </c>
      <c r="BD948">
        <v>58.325192367057511</v>
      </c>
      <c r="BE948">
        <v>0</v>
      </c>
      <c r="BF948">
        <v>49.802413201239503</v>
      </c>
      <c r="BG948">
        <v>1.0411621473846E-3</v>
      </c>
      <c r="BH948">
        <v>154.33203700138981</v>
      </c>
      <c r="BI948">
        <v>3.3182704546329999E-4</v>
      </c>
      <c r="BJ948">
        <v>2.5220390792820001E-4</v>
      </c>
      <c r="BK948">
        <v>449.14855356489142</v>
      </c>
      <c r="BL948">
        <v>3.7993550516098189</v>
      </c>
      <c r="BM948">
        <v>196.62562447818601</v>
      </c>
      <c r="BN948">
        <v>105.5882556015443</v>
      </c>
      <c r="BO948">
        <v>99.205819510113798</v>
      </c>
      <c r="BP948">
        <v>94.650045836851646</v>
      </c>
      <c r="BQ948">
        <v>38.592726189857018</v>
      </c>
      <c r="BR948">
        <v>52.827587809649309</v>
      </c>
      <c r="BS948">
        <v>101.65118432853581</v>
      </c>
      <c r="BT948">
        <v>0</v>
      </c>
      <c r="BU948">
        <v>110.3661133691207</v>
      </c>
      <c r="BV948">
        <v>850.75269574027288</v>
      </c>
      <c r="BW948">
        <v>5.4333056995385167</v>
      </c>
      <c r="BX948">
        <v>9.229983108188776</v>
      </c>
      <c r="BY948">
        <v>0.37257063462236001</v>
      </c>
      <c r="BZ948">
        <v>0.38326618855613998</v>
      </c>
      <c r="CA948">
        <f t="shared" si="112"/>
        <v>58.325192367057511</v>
      </c>
      <c r="CB948" cm="1">
        <f t="array" ref="CB948">IF(ISBLANK(INDEX(AC:AC,ROW())), "", INDEX(AC:AC,ROW())*(BI948+BJ948)/1000)</f>
        <v>1.0103735493672949E-3</v>
      </c>
      <c r="CC948">
        <f t="shared" si="113"/>
        <v>154.33307816353718</v>
      </c>
      <c r="CD948">
        <f t="shared" si="114"/>
        <v>2.9102546188378136</v>
      </c>
      <c r="CE948">
        <f t="shared" si="115"/>
        <v>4.0985134032266561</v>
      </c>
      <c r="CF948" cm="1">
        <f t="array" ref="CF948">IFERROR(IF((BD948+BE948)*INDEX(H:H,ROW())*INDEX(K:K,ROW())/(BF948*30*1000)&lt;0.5,"",(BD948+BE948)*INDEX(H:H,ROW())*INDEX(K:K,ROW())/(BF948*30*1000)),"")</f>
        <v>2.8321754821892831</v>
      </c>
      <c r="CG948">
        <f t="shared" si="116"/>
        <v>0.45445066314528904</v>
      </c>
      <c r="CH948" cm="1">
        <f t="array" ref="CH948">IFERROR((BD948+BE948)*INDEX(K:K,ROW())*INDEX(H:H,ROW())/BC948/100000,"")</f>
        <v>0.38612520780742454</v>
      </c>
      <c r="CI948">
        <f t="shared" si="117"/>
        <v>109.9084469785016</v>
      </c>
      <c r="CJ948">
        <v>1</v>
      </c>
      <c r="CK948">
        <f t="shared" si="118"/>
        <v>0</v>
      </c>
      <c r="CL948" cm="1">
        <f t="array" ref="CL948">IF(INDEX(AS:AS,ROW()-2)=0,CL947,INDEX(AS:AS,ROW()-2))</f>
        <v>41.52</v>
      </c>
      <c r="CM948" t="str">
        <f t="shared" si="119"/>
        <v>CIV</v>
      </c>
    </row>
    <row r="949" spans="1:91" x14ac:dyDescent="0.3">
      <c r="A949" s="1">
        <v>944</v>
      </c>
      <c r="B949" t="s">
        <v>170</v>
      </c>
      <c r="C949">
        <v>2</v>
      </c>
      <c r="D949">
        <v>9</v>
      </c>
      <c r="E949">
        <v>7</v>
      </c>
      <c r="F949" t="s">
        <v>114</v>
      </c>
      <c r="G949" t="s">
        <v>115</v>
      </c>
      <c r="H949">
        <v>46.21</v>
      </c>
      <c r="I949">
        <v>0.89</v>
      </c>
      <c r="J949">
        <v>44.1</v>
      </c>
      <c r="K949">
        <v>1570</v>
      </c>
      <c r="L949">
        <v>44.41</v>
      </c>
      <c r="M949">
        <v>0.89</v>
      </c>
      <c r="N949">
        <v>44.1</v>
      </c>
      <c r="O949">
        <v>1570</v>
      </c>
      <c r="P949">
        <v>1.32</v>
      </c>
      <c r="Q949">
        <v>50.19</v>
      </c>
      <c r="R949">
        <v>30.11</v>
      </c>
      <c r="S949">
        <v>1.7</v>
      </c>
      <c r="T949">
        <v>7.41</v>
      </c>
      <c r="U949">
        <v>0</v>
      </c>
      <c r="V949">
        <v>0</v>
      </c>
      <c r="W949">
        <v>0</v>
      </c>
      <c r="X949">
        <v>0</v>
      </c>
      <c r="Y949">
        <v>2</v>
      </c>
      <c r="Z949">
        <v>7.5</v>
      </c>
      <c r="AA949">
        <v>19.5</v>
      </c>
      <c r="AB949">
        <v>63.9</v>
      </c>
      <c r="AC949">
        <v>1733</v>
      </c>
      <c r="AD949">
        <v>37.86</v>
      </c>
      <c r="AE949">
        <v>32.409999999999997</v>
      </c>
      <c r="AF949">
        <v>12.15</v>
      </c>
      <c r="AG949">
        <v>1572</v>
      </c>
      <c r="AI949">
        <v>44.21</v>
      </c>
      <c r="AJ949">
        <v>40.89</v>
      </c>
      <c r="AK949">
        <v>0</v>
      </c>
      <c r="AL949">
        <v>47.32</v>
      </c>
      <c r="AM949">
        <v>6.32</v>
      </c>
      <c r="AN949">
        <v>47.81</v>
      </c>
      <c r="AO949">
        <v>45.02</v>
      </c>
      <c r="AP949">
        <v>3.72</v>
      </c>
      <c r="AQ949">
        <v>0</v>
      </c>
      <c r="AR949">
        <v>0</v>
      </c>
      <c r="AS949">
        <v>41.52</v>
      </c>
      <c r="AT949">
        <v>0</v>
      </c>
      <c r="AU949">
        <v>0</v>
      </c>
      <c r="AV949">
        <v>5.0999999999999996</v>
      </c>
      <c r="AW949">
        <v>62.4</v>
      </c>
      <c r="AX949">
        <v>92.1</v>
      </c>
      <c r="AY949">
        <v>100</v>
      </c>
      <c r="AZ949">
        <v>100</v>
      </c>
      <c r="BA949">
        <v>85.2</v>
      </c>
      <c r="BB949">
        <v>93.5</v>
      </c>
      <c r="BC949">
        <v>102.81613833332059</v>
      </c>
      <c r="BD949">
        <v>58.891420040560973</v>
      </c>
      <c r="BE949">
        <v>0</v>
      </c>
      <c r="BF949">
        <v>49.977436788712097</v>
      </c>
      <c r="BG949">
        <v>1.0411621473846E-3</v>
      </c>
      <c r="BH949">
        <v>142.5207583205397</v>
      </c>
      <c r="BI949">
        <v>3.3182704546329999E-4</v>
      </c>
      <c r="BJ949">
        <v>2.5220390792820001E-4</v>
      </c>
      <c r="BK949">
        <v>512.038898394699</v>
      </c>
      <c r="BL949">
        <v>3.826775258099373</v>
      </c>
      <c r="BM949">
        <v>197.93498060815551</v>
      </c>
      <c r="BN949">
        <v>105.2679643016362</v>
      </c>
      <c r="BO949">
        <v>100.095207939782</v>
      </c>
      <c r="BP949">
        <v>95.150878715319976</v>
      </c>
      <c r="BQ949">
        <v>44.735642237182141</v>
      </c>
      <c r="BR949">
        <v>49.500697688821099</v>
      </c>
      <c r="BS949">
        <v>100.1441386548716</v>
      </c>
      <c r="BT949">
        <v>0</v>
      </c>
      <c r="BU949">
        <v>109.8644807197374</v>
      </c>
      <c r="BV949">
        <v>848.87783477683661</v>
      </c>
      <c r="BW949">
        <v>6.0664400020939722</v>
      </c>
      <c r="BX949">
        <v>9.1707456374841119</v>
      </c>
      <c r="BY949">
        <v>0.37257063462236001</v>
      </c>
      <c r="BZ949">
        <v>0.38326618855613998</v>
      </c>
      <c r="CA949">
        <f t="shared" si="112"/>
        <v>58.891420040560973</v>
      </c>
      <c r="CB949" cm="1">
        <f t="array" ref="CB949">IF(ISBLANK(INDEX(AC:AC,ROW())), "", INDEX(AC:AC,ROW())*(BI949+BJ949)/1000)</f>
        <v>1.0121256422274696E-3</v>
      </c>
      <c r="CC949">
        <f t="shared" si="113"/>
        <v>142.52179948268707</v>
      </c>
      <c r="CD949">
        <f t="shared" si="114"/>
        <v>3.592705819413256</v>
      </c>
      <c r="CE949">
        <f t="shared" si="115"/>
        <v>4.9801413153129266</v>
      </c>
      <c r="CF949" cm="1">
        <f t="array" ref="CF949">IFERROR(IF((BD949+BE949)*INDEX(H:H,ROW())*INDEX(K:K,ROW())/(BF949*30*1000)&lt;0.5,"",(BD949+BE949)*INDEX(H:H,ROW())*INDEX(K:K,ROW())/(BF949*30*1000)),"")</f>
        <v>2.8496558520862263</v>
      </c>
      <c r="CG949">
        <f t="shared" si="116"/>
        <v>0.48608552702776853</v>
      </c>
      <c r="CH949" cm="1">
        <f t="array" ref="CH949">IFERROR((BD949+BE949)*INDEX(K:K,ROW())*INDEX(H:H,ROW())/BC949/100000,"")</f>
        <v>0.41555294001272947</v>
      </c>
      <c r="CI949">
        <f t="shared" si="117"/>
        <v>110.97545081861522</v>
      </c>
      <c r="CJ949">
        <v>1</v>
      </c>
      <c r="CK949">
        <f t="shared" si="118"/>
        <v>0</v>
      </c>
      <c r="CL949" cm="1">
        <f t="array" ref="CL949">IF(INDEX(AS:AS,ROW()-2)=0,CL948,INDEX(AS:AS,ROW()-2))</f>
        <v>41.52</v>
      </c>
      <c r="CM949" t="str">
        <f t="shared" si="119"/>
        <v>CIV</v>
      </c>
    </row>
    <row r="950" spans="1:91" x14ac:dyDescent="0.3">
      <c r="A950" s="1">
        <v>945</v>
      </c>
      <c r="B950" t="s">
        <v>170</v>
      </c>
      <c r="C950">
        <v>2</v>
      </c>
      <c r="D950">
        <v>9</v>
      </c>
      <c r="E950">
        <v>7</v>
      </c>
      <c r="F950" t="s">
        <v>114</v>
      </c>
      <c r="G950" t="s">
        <v>116</v>
      </c>
      <c r="H950">
        <v>45.09</v>
      </c>
      <c r="I950">
        <v>0.88</v>
      </c>
      <c r="J950">
        <v>44.59</v>
      </c>
      <c r="K950">
        <v>1544</v>
      </c>
      <c r="L950">
        <v>45.25</v>
      </c>
      <c r="M950">
        <v>0.97</v>
      </c>
      <c r="N950">
        <v>45.08</v>
      </c>
      <c r="O950">
        <v>1548</v>
      </c>
      <c r="P950">
        <v>1.68</v>
      </c>
      <c r="Q950">
        <v>50.19</v>
      </c>
      <c r="R950">
        <v>30.11</v>
      </c>
      <c r="S950">
        <v>1.7</v>
      </c>
      <c r="T950">
        <v>7.41</v>
      </c>
      <c r="U950">
        <v>0</v>
      </c>
      <c r="V950">
        <v>0</v>
      </c>
      <c r="W950">
        <v>0</v>
      </c>
      <c r="X950">
        <v>0</v>
      </c>
      <c r="Y950">
        <v>2</v>
      </c>
      <c r="Z950">
        <v>7.5</v>
      </c>
      <c r="AA950">
        <v>21</v>
      </c>
      <c r="AB950">
        <v>63.9</v>
      </c>
      <c r="AC950">
        <v>1720</v>
      </c>
      <c r="AD950">
        <v>38.119999999999997</v>
      </c>
      <c r="AE950">
        <v>32.869999999999997</v>
      </c>
      <c r="AF950">
        <v>12.38</v>
      </c>
      <c r="AG950">
        <v>1572</v>
      </c>
      <c r="AI950">
        <v>44.98</v>
      </c>
      <c r="AJ950">
        <v>41.68</v>
      </c>
      <c r="AK950">
        <v>4.0199999999999996</v>
      </c>
      <c r="AL950">
        <v>47.68</v>
      </c>
      <c r="AM950">
        <v>6.42</v>
      </c>
      <c r="AN950">
        <v>48.27</v>
      </c>
      <c r="AO950">
        <v>45.57</v>
      </c>
      <c r="AP950">
        <v>3.12</v>
      </c>
      <c r="AQ950">
        <v>0</v>
      </c>
      <c r="AR950">
        <v>3.17</v>
      </c>
      <c r="AS950">
        <v>42.39</v>
      </c>
      <c r="AT950">
        <v>0</v>
      </c>
      <c r="AU950">
        <v>0</v>
      </c>
      <c r="AV950">
        <v>6.2</v>
      </c>
      <c r="AW950">
        <v>45.3</v>
      </c>
      <c r="AX950">
        <v>80.3</v>
      </c>
      <c r="AY950">
        <v>98.4</v>
      </c>
      <c r="AZ950">
        <v>100</v>
      </c>
      <c r="BA950">
        <v>74.099999999999994</v>
      </c>
      <c r="BB950">
        <v>92.2</v>
      </c>
      <c r="BC950">
        <v>107.186194881624</v>
      </c>
      <c r="BD950">
        <v>57.624504483330149</v>
      </c>
      <c r="BE950">
        <v>0</v>
      </c>
      <c r="BF950">
        <v>50.03915533896668</v>
      </c>
      <c r="BG950">
        <v>1.0411621473846E-3</v>
      </c>
      <c r="BH950">
        <v>149.39438088598871</v>
      </c>
      <c r="BI950">
        <v>3.3182704546329999E-4</v>
      </c>
      <c r="BJ950">
        <v>2.5220390792820001E-4</v>
      </c>
      <c r="BK950">
        <v>525.18001341037643</v>
      </c>
      <c r="BL950">
        <v>3.8693741400863222</v>
      </c>
      <c r="BM950">
        <v>196.76970265439729</v>
      </c>
      <c r="BN950">
        <v>104.9745419493285</v>
      </c>
      <c r="BO950">
        <v>101.3507633643371</v>
      </c>
      <c r="BP950">
        <v>97.470113937949236</v>
      </c>
      <c r="BQ950">
        <v>43.343107634797583</v>
      </c>
      <c r="BR950">
        <v>47.427401303761052</v>
      </c>
      <c r="BS950">
        <v>101.7789388787683</v>
      </c>
      <c r="BT950">
        <v>0</v>
      </c>
      <c r="BU950">
        <v>109.0512684182965</v>
      </c>
      <c r="BV950">
        <v>849.02369788616522</v>
      </c>
      <c r="BW950">
        <v>5.75655219311819</v>
      </c>
      <c r="BX950">
        <v>8.3798210172518122</v>
      </c>
      <c r="BY950">
        <v>0.37257063462236001</v>
      </c>
      <c r="BZ950">
        <v>0.38326618855613998</v>
      </c>
      <c r="CA950">
        <f t="shared" si="112"/>
        <v>57.624504483330149</v>
      </c>
      <c r="CB950" cm="1">
        <f t="array" ref="CB950">IF(ISBLANK(INDEX(AC:AC,ROW())), "", INDEX(AC:AC,ROW())*(BI950+BJ950)/1000)</f>
        <v>1.0045332398333799E-3</v>
      </c>
      <c r="CC950">
        <f t="shared" si="113"/>
        <v>149.39542204813608</v>
      </c>
      <c r="CD950">
        <f t="shared" si="114"/>
        <v>3.5153688527427591</v>
      </c>
      <c r="CE950">
        <f t="shared" si="115"/>
        <v>4.8996982679568308</v>
      </c>
      <c r="CF950" cm="1">
        <f t="array" ref="CF950">IFERROR(IF((BD950+BE950)*INDEX(H:H,ROW())*INDEX(K:K,ROW())/(BF950*30*1000)&lt;0.5,"",(BD950+BE950)*INDEX(H:H,ROW())*INDEX(K:K,ROW())/(BF950*30*1000)),"")</f>
        <v>2.672412597341034</v>
      </c>
      <c r="CG950">
        <f t="shared" si="116"/>
        <v>0.46684328512855333</v>
      </c>
      <c r="CH950" cm="1">
        <f t="array" ref="CH950">IFERROR((BD950+BE950)*INDEX(K:K,ROW())*INDEX(H:H,ROW())/BC950/100000,"")</f>
        <v>0.37427936284848545</v>
      </c>
      <c r="CI950">
        <f t="shared" si="117"/>
        <v>104.20150838038396</v>
      </c>
      <c r="CJ950">
        <v>1</v>
      </c>
      <c r="CK950">
        <f t="shared" si="118"/>
        <v>0</v>
      </c>
      <c r="CL950" cm="1">
        <f t="array" ref="CL950">IF(INDEX(AS:AS,ROW()-2)=0,CL949,INDEX(AS:AS,ROW()-2))</f>
        <v>41.52</v>
      </c>
      <c r="CM950" t="str">
        <f t="shared" si="119"/>
        <v>CIV</v>
      </c>
    </row>
    <row r="951" spans="1:91" x14ac:dyDescent="0.3">
      <c r="A951" s="1">
        <v>946</v>
      </c>
      <c r="B951" t="s">
        <v>170</v>
      </c>
      <c r="C951">
        <v>2</v>
      </c>
      <c r="D951">
        <v>9</v>
      </c>
      <c r="E951">
        <v>7</v>
      </c>
      <c r="F951" t="s">
        <v>114</v>
      </c>
      <c r="G951" t="s">
        <v>117</v>
      </c>
      <c r="H951">
        <v>46.21</v>
      </c>
      <c r="I951">
        <v>0.89</v>
      </c>
      <c r="J951">
        <v>44.1</v>
      </c>
      <c r="K951">
        <v>1570</v>
      </c>
      <c r="L951">
        <v>44.41</v>
      </c>
      <c r="M951">
        <v>0.89</v>
      </c>
      <c r="N951">
        <v>44.1</v>
      </c>
      <c r="O951">
        <v>1570</v>
      </c>
      <c r="P951">
        <v>1.32</v>
      </c>
      <c r="Q951">
        <v>50.19</v>
      </c>
      <c r="R951">
        <v>30.11</v>
      </c>
      <c r="S951">
        <v>1.7</v>
      </c>
      <c r="T951">
        <v>7.41</v>
      </c>
      <c r="U951">
        <v>0</v>
      </c>
      <c r="V951">
        <v>0</v>
      </c>
      <c r="W951">
        <v>0</v>
      </c>
      <c r="X951">
        <v>0</v>
      </c>
      <c r="Y951">
        <v>2</v>
      </c>
      <c r="Z951">
        <v>7.5</v>
      </c>
      <c r="AA951">
        <v>19.5</v>
      </c>
      <c r="AB951">
        <v>63.9</v>
      </c>
      <c r="AC951">
        <v>1722</v>
      </c>
      <c r="AD951">
        <v>37.86</v>
      </c>
      <c r="AE951">
        <v>32.409999999999997</v>
      </c>
      <c r="AF951">
        <v>12.42</v>
      </c>
      <c r="AG951">
        <v>1572</v>
      </c>
      <c r="AI951">
        <v>44.21</v>
      </c>
      <c r="AJ951">
        <v>40.89</v>
      </c>
      <c r="AK951">
        <v>0</v>
      </c>
      <c r="AL951">
        <v>47.32</v>
      </c>
      <c r="AM951">
        <v>6.32</v>
      </c>
      <c r="AN951">
        <v>47.81</v>
      </c>
      <c r="AO951">
        <v>45.02</v>
      </c>
      <c r="AP951">
        <v>3.72</v>
      </c>
      <c r="AQ951">
        <v>0</v>
      </c>
      <c r="AR951">
        <v>0</v>
      </c>
      <c r="AS951">
        <v>41.52</v>
      </c>
      <c r="AT951">
        <v>0</v>
      </c>
      <c r="AU951">
        <v>0</v>
      </c>
      <c r="AV951">
        <v>5.7</v>
      </c>
      <c r="AW951">
        <v>47.6</v>
      </c>
      <c r="AX951">
        <v>83.8</v>
      </c>
      <c r="AY951">
        <v>98.9</v>
      </c>
      <c r="AZ951">
        <v>100</v>
      </c>
      <c r="BA951">
        <v>78.099999999999994</v>
      </c>
      <c r="BB951">
        <v>93.2</v>
      </c>
      <c r="BC951">
        <v>113.1761277403741</v>
      </c>
      <c r="BD951">
        <v>59.316335558814949</v>
      </c>
      <c r="BE951">
        <v>0</v>
      </c>
      <c r="BF951">
        <v>49.971732705267648</v>
      </c>
      <c r="BG951">
        <v>1.0411621473846E-3</v>
      </c>
      <c r="BH951">
        <v>143.33511176110781</v>
      </c>
      <c r="BI951">
        <v>3.3182704546329999E-4</v>
      </c>
      <c r="BJ951">
        <v>2.5220390792820001E-4</v>
      </c>
      <c r="BK951">
        <v>500.75612291196472</v>
      </c>
      <c r="BL951">
        <v>3.878155385697557</v>
      </c>
      <c r="BM951">
        <v>193.99590248539431</v>
      </c>
      <c r="BN951">
        <v>105.1910616034662</v>
      </c>
      <c r="BO951">
        <v>101.40565115993201</v>
      </c>
      <c r="BP951">
        <v>98.363693719477084</v>
      </c>
      <c r="BQ951">
        <v>42.588616382914083</v>
      </c>
      <c r="BR951">
        <v>49.541464913166578</v>
      </c>
      <c r="BS951">
        <v>102.2220535999016</v>
      </c>
      <c r="BT951">
        <v>0</v>
      </c>
      <c r="BU951">
        <v>110.6496017408477</v>
      </c>
      <c r="BV951">
        <v>848.48151341454786</v>
      </c>
      <c r="BW951">
        <v>5.6817350534850926</v>
      </c>
      <c r="BX951">
        <v>8.7415376366875286</v>
      </c>
      <c r="BY951">
        <v>0.37257063462236001</v>
      </c>
      <c r="BZ951">
        <v>0.38326618855613998</v>
      </c>
      <c r="CA951">
        <f t="shared" si="112"/>
        <v>59.316335558814949</v>
      </c>
      <c r="CB951" cm="1">
        <f t="array" ref="CB951">IF(ISBLANK(INDEX(AC:AC,ROW())), "", INDEX(AC:AC,ROW())*(BI951+BJ951)/1000)</f>
        <v>1.0057013017401631E-3</v>
      </c>
      <c r="CC951">
        <f t="shared" si="113"/>
        <v>143.33615292325518</v>
      </c>
      <c r="CD951">
        <f t="shared" si="114"/>
        <v>3.4935786450197166</v>
      </c>
      <c r="CE951">
        <f t="shared" si="115"/>
        <v>4.4245737410339627</v>
      </c>
      <c r="CF951" cm="1">
        <f t="array" ref="CF951">IFERROR(IF((BD951+BE951)*INDEX(H:H,ROW())*INDEX(K:K,ROW())/(BF951*30*1000)&lt;0.5,"",(BD951+BE951)*INDEX(H:H,ROW())*INDEX(K:K,ROW())/(BF951*30*1000)),"")</f>
        <v>2.8705444170958452</v>
      </c>
      <c r="CG951">
        <f t="shared" si="116"/>
        <v>0.44153951635368499</v>
      </c>
      <c r="CH951" cm="1">
        <f t="array" ref="CH951">IFERROR((BD951+BE951)*INDEX(K:K,ROW())*INDEX(H:H,ROW())/BC951/100000,"")</f>
        <v>0.380237638078881</v>
      </c>
      <c r="CI951">
        <f t="shared" si="117"/>
        <v>111.77616493224303</v>
      </c>
      <c r="CJ951">
        <v>1</v>
      </c>
      <c r="CK951">
        <f t="shared" si="118"/>
        <v>0</v>
      </c>
      <c r="CL951" cm="1">
        <f t="array" ref="CL951">IF(INDEX(AS:AS,ROW()-2)=0,CL950,INDEX(AS:AS,ROW()-2))</f>
        <v>41.52</v>
      </c>
      <c r="CM951" t="str">
        <f t="shared" si="119"/>
        <v>CIV</v>
      </c>
    </row>
    <row r="952" spans="1:91" x14ac:dyDescent="0.3">
      <c r="A952" s="1">
        <v>947</v>
      </c>
      <c r="B952" t="s">
        <v>170</v>
      </c>
      <c r="C952">
        <v>2</v>
      </c>
      <c r="D952">
        <v>9</v>
      </c>
      <c r="E952">
        <v>7</v>
      </c>
      <c r="F952" t="s">
        <v>114</v>
      </c>
      <c r="G952" t="s">
        <v>118</v>
      </c>
      <c r="H952">
        <v>46.21</v>
      </c>
      <c r="I952">
        <v>0.89</v>
      </c>
      <c r="J952">
        <v>44.1</v>
      </c>
      <c r="K952">
        <v>1570</v>
      </c>
      <c r="L952">
        <v>44.41</v>
      </c>
      <c r="M952">
        <v>0.89</v>
      </c>
      <c r="N952">
        <v>44.1</v>
      </c>
      <c r="O952">
        <v>1570</v>
      </c>
      <c r="P952">
        <v>1.32</v>
      </c>
      <c r="Q952">
        <v>50.19</v>
      </c>
      <c r="R952">
        <v>30.11</v>
      </c>
      <c r="S952">
        <v>1.7</v>
      </c>
      <c r="T952">
        <v>7.41</v>
      </c>
      <c r="U952">
        <v>0</v>
      </c>
      <c r="V952">
        <v>0</v>
      </c>
      <c r="W952">
        <v>0</v>
      </c>
      <c r="X952">
        <v>0</v>
      </c>
      <c r="Y952">
        <v>2</v>
      </c>
      <c r="Z952">
        <v>7.5</v>
      </c>
      <c r="AA952">
        <v>19.5</v>
      </c>
      <c r="AB952">
        <v>63.9</v>
      </c>
      <c r="AC952">
        <v>1716</v>
      </c>
      <c r="AD952">
        <v>37.86</v>
      </c>
      <c r="AE952">
        <v>32.619999999999997</v>
      </c>
      <c r="AF952">
        <v>12.51</v>
      </c>
      <c r="AG952">
        <v>1572</v>
      </c>
      <c r="AI952">
        <v>44.21</v>
      </c>
      <c r="AJ952">
        <v>40.89</v>
      </c>
      <c r="AK952">
        <v>3.91</v>
      </c>
      <c r="AL952">
        <v>47.32</v>
      </c>
      <c r="AM952">
        <v>6.38</v>
      </c>
      <c r="AN952">
        <v>47.81</v>
      </c>
      <c r="AO952">
        <v>45.31</v>
      </c>
      <c r="AP952">
        <v>3.01</v>
      </c>
      <c r="AQ952">
        <v>3.26</v>
      </c>
      <c r="AR952">
        <v>0</v>
      </c>
      <c r="AS952">
        <v>42.12</v>
      </c>
      <c r="AT952">
        <v>0</v>
      </c>
      <c r="AU952">
        <v>0</v>
      </c>
      <c r="AV952">
        <v>6.3</v>
      </c>
      <c r="AW952">
        <v>45.6</v>
      </c>
      <c r="AX952">
        <v>82.7</v>
      </c>
      <c r="AY952">
        <v>98.4</v>
      </c>
      <c r="AZ952">
        <v>100</v>
      </c>
      <c r="BA952">
        <v>76.400000000000006</v>
      </c>
      <c r="BB952">
        <v>92.100000000000009</v>
      </c>
      <c r="BC952">
        <v>113.7570231457172</v>
      </c>
      <c r="BD952">
        <v>58.108507945432322</v>
      </c>
      <c r="BE952">
        <v>0</v>
      </c>
      <c r="BF952">
        <v>49.969184955338463</v>
      </c>
      <c r="BG952">
        <v>1.0411621473846E-3</v>
      </c>
      <c r="BH952">
        <v>147.79092497305649</v>
      </c>
      <c r="BI952">
        <v>3.3182704546329999E-4</v>
      </c>
      <c r="BJ952">
        <v>2.5220390792820001E-4</v>
      </c>
      <c r="BK952">
        <v>468.86481532151242</v>
      </c>
      <c r="BL952">
        <v>3.8539274912332582</v>
      </c>
      <c r="BM952">
        <v>193.71422600896051</v>
      </c>
      <c r="BN952">
        <v>105.58558006967721</v>
      </c>
      <c r="BO952">
        <v>102.51069767716611</v>
      </c>
      <c r="BP952">
        <v>99.628875601022756</v>
      </c>
      <c r="BQ952">
        <v>42.587072711825193</v>
      </c>
      <c r="BR952">
        <v>48.290131173442447</v>
      </c>
      <c r="BS952">
        <v>103.0566262887486</v>
      </c>
      <c r="BT952">
        <v>0</v>
      </c>
      <c r="BU952">
        <v>110.18719227836181</v>
      </c>
      <c r="BV952">
        <v>849.83380297611154</v>
      </c>
      <c r="BW952">
        <v>5.553698185072995</v>
      </c>
      <c r="BX952">
        <v>9.0018449692618017</v>
      </c>
      <c r="BY952">
        <v>0.37257063462236001</v>
      </c>
      <c r="BZ952">
        <v>0.38326618855613998</v>
      </c>
      <c r="CA952">
        <f t="shared" si="112"/>
        <v>58.108507945432322</v>
      </c>
      <c r="CB952" cm="1">
        <f t="array" ref="CB952">IF(ISBLANK(INDEX(AC:AC,ROW())), "", INDEX(AC:AC,ROW())*(BI952+BJ952)/1000)</f>
        <v>1.002197116019814E-3</v>
      </c>
      <c r="CC952">
        <f t="shared" si="113"/>
        <v>147.79196613520386</v>
      </c>
      <c r="CD952">
        <f t="shared" si="114"/>
        <v>3.1724648340667105</v>
      </c>
      <c r="CE952">
        <f t="shared" si="115"/>
        <v>4.1216340086617729</v>
      </c>
      <c r="CF952" cm="1">
        <f t="array" ref="CF952">IFERROR(IF((BD952+BE952)*INDEX(H:H,ROW())*INDEX(K:K,ROW())/(BF952*30*1000)&lt;0.5,"",(BD952+BE952)*INDEX(H:H,ROW())*INDEX(K:K,ROW())/(BF952*30*1000)),"")</f>
        <v>2.8122363963955626</v>
      </c>
      <c r="CG952">
        <f t="shared" si="116"/>
        <v>0.43926241715494235</v>
      </c>
      <c r="CH952" cm="1">
        <f t="array" ref="CH952">IFERROR((BD952+BE952)*INDEX(K:K,ROW())*INDEX(H:H,ROW())/BC952/100000,"")</f>
        <v>0.37059292712754577</v>
      </c>
      <c r="CI952">
        <f t="shared" si="117"/>
        <v>109.50012516594107</v>
      </c>
      <c r="CJ952">
        <v>1</v>
      </c>
      <c r="CK952">
        <f t="shared" si="118"/>
        <v>0</v>
      </c>
      <c r="CL952" cm="1">
        <f t="array" ref="CL952">IF(INDEX(AS:AS,ROW()-2)=0,CL951,INDEX(AS:AS,ROW()-2))</f>
        <v>42.39</v>
      </c>
      <c r="CM952" t="str">
        <f t="shared" si="119"/>
        <v>CIV</v>
      </c>
    </row>
    <row r="953" spans="1:91" x14ac:dyDescent="0.3">
      <c r="A953" s="1">
        <v>948</v>
      </c>
      <c r="B953" t="s">
        <v>170</v>
      </c>
      <c r="C953">
        <v>2</v>
      </c>
      <c r="D953">
        <v>9</v>
      </c>
      <c r="E953">
        <v>7</v>
      </c>
      <c r="F953" t="s">
        <v>114</v>
      </c>
      <c r="G953" t="s">
        <v>119</v>
      </c>
      <c r="H953">
        <v>46.21</v>
      </c>
      <c r="I953">
        <v>0.89</v>
      </c>
      <c r="J953">
        <v>44.1</v>
      </c>
      <c r="K953">
        <v>1542</v>
      </c>
      <c r="L953">
        <v>44.41</v>
      </c>
      <c r="M953">
        <v>0.89</v>
      </c>
      <c r="N953">
        <v>44.1</v>
      </c>
      <c r="O953">
        <v>1570</v>
      </c>
      <c r="P953">
        <v>1.32</v>
      </c>
      <c r="Q953">
        <v>50.19</v>
      </c>
      <c r="R953">
        <v>30.11</v>
      </c>
      <c r="S953">
        <v>1.7</v>
      </c>
      <c r="T953">
        <v>7.41</v>
      </c>
      <c r="U953">
        <v>0</v>
      </c>
      <c r="V953">
        <v>0</v>
      </c>
      <c r="W953">
        <v>0</v>
      </c>
      <c r="X953">
        <v>0</v>
      </c>
      <c r="Y953">
        <v>2</v>
      </c>
      <c r="Z953">
        <v>7.5</v>
      </c>
      <c r="AA953">
        <v>19.5</v>
      </c>
      <c r="AB953">
        <v>63.9</v>
      </c>
      <c r="AC953">
        <v>1710</v>
      </c>
      <c r="AD953">
        <v>37.86</v>
      </c>
      <c r="AE953">
        <v>32.409999999999997</v>
      </c>
      <c r="AF953">
        <v>12.19</v>
      </c>
      <c r="AG953">
        <v>1572</v>
      </c>
      <c r="AI953">
        <v>44.21</v>
      </c>
      <c r="AJ953">
        <v>40.89</v>
      </c>
      <c r="AK953">
        <v>0</v>
      </c>
      <c r="AL953">
        <v>47.32</v>
      </c>
      <c r="AM953">
        <v>6.32</v>
      </c>
      <c r="AN953">
        <v>47.81</v>
      </c>
      <c r="AO953">
        <v>45.02</v>
      </c>
      <c r="AP953">
        <v>3.72</v>
      </c>
      <c r="AQ953">
        <v>0</v>
      </c>
      <c r="AR953">
        <v>0</v>
      </c>
      <c r="AS953">
        <v>41.52</v>
      </c>
      <c r="AT953">
        <v>0</v>
      </c>
      <c r="AU953">
        <v>0</v>
      </c>
      <c r="AV953">
        <v>7.4</v>
      </c>
      <c r="AW953">
        <v>54.7</v>
      </c>
      <c r="AX953">
        <v>90.2</v>
      </c>
      <c r="AY953">
        <v>99.1</v>
      </c>
      <c r="AZ953">
        <v>100</v>
      </c>
      <c r="BA953">
        <v>82.8</v>
      </c>
      <c r="BB953">
        <v>91.699999999999989</v>
      </c>
      <c r="BC953">
        <v>112.5771764734797</v>
      </c>
      <c r="BD953">
        <v>57.32633809982412</v>
      </c>
      <c r="BE953">
        <v>0</v>
      </c>
      <c r="BF953">
        <v>49.934951835029878</v>
      </c>
      <c r="BG953">
        <v>1.0411621473846E-3</v>
      </c>
      <c r="BH953">
        <v>146.46523134507049</v>
      </c>
      <c r="BI953">
        <v>3.3182704546329999E-4</v>
      </c>
      <c r="BJ953">
        <v>2.5220390792820001E-4</v>
      </c>
      <c r="BK953">
        <v>448.76926363856938</v>
      </c>
      <c r="BL953">
        <v>3.8232972157417402</v>
      </c>
      <c r="BM953">
        <v>192.92172811182931</v>
      </c>
      <c r="BN953">
        <v>105.3749056502712</v>
      </c>
      <c r="BO953">
        <v>102.42620876452121</v>
      </c>
      <c r="BP953">
        <v>99.894005099159401</v>
      </c>
      <c r="BQ953">
        <v>39.646040338127307</v>
      </c>
      <c r="BR953">
        <v>50.207467126305687</v>
      </c>
      <c r="BS953">
        <v>102.48027253321899</v>
      </c>
      <c r="BT953">
        <v>0</v>
      </c>
      <c r="BU953">
        <v>109.96711764181011</v>
      </c>
      <c r="BV953">
        <v>850.41405331416354</v>
      </c>
      <c r="BW953">
        <v>6.1673165921731501</v>
      </c>
      <c r="BX953">
        <v>8.9810257512291543</v>
      </c>
      <c r="BY953">
        <v>0.37257063462236001</v>
      </c>
      <c r="BZ953">
        <v>0.38326618855613998</v>
      </c>
      <c r="CA953">
        <f t="shared" si="112"/>
        <v>57.32633809982412</v>
      </c>
      <c r="CB953" cm="1">
        <f t="array" ref="CB953">IF(ISBLANK(INDEX(AC:AC,ROW())), "", INDEX(AC:AC,ROW())*(BI953+BJ953)/1000)</f>
        <v>9.9869293029946509E-4</v>
      </c>
      <c r="CC953">
        <f t="shared" si="113"/>
        <v>146.46627250721787</v>
      </c>
      <c r="CD953">
        <f t="shared" si="114"/>
        <v>3.0639768183931491</v>
      </c>
      <c r="CE953">
        <f t="shared" si="115"/>
        <v>3.9863254497619058</v>
      </c>
      <c r="CF953" cm="1">
        <f t="array" ref="CF953">IFERROR(IF((BD953+BE953)*INDEX(H:H,ROW())*INDEX(K:K,ROW())/(BF953*30*1000)&lt;0.5,"",(BD953+BE953)*INDEX(H:H,ROW())*INDEX(K:K,ROW())/(BF953*30*1000)),"")</f>
        <v>2.7267709148195318</v>
      </c>
      <c r="CG953">
        <f t="shared" si="116"/>
        <v>0.44356194922683351</v>
      </c>
      <c r="CH953" cm="1">
        <f t="array" ref="CH953">IFERROR((BD953+BE953)*INDEX(K:K,ROW())*INDEX(H:H,ROW())/BC953/100000,"")</f>
        <v>0.3628475466217162</v>
      </c>
      <c r="CI953">
        <f t="shared" si="117"/>
        <v>106.09961633507037</v>
      </c>
      <c r="CJ953">
        <v>1</v>
      </c>
      <c r="CK953">
        <f t="shared" si="118"/>
        <v>0</v>
      </c>
      <c r="CL953" cm="1">
        <f t="array" ref="CL953">IF(INDEX(AS:AS,ROW()-2)=0,CL952,INDEX(AS:AS,ROW()-2))</f>
        <v>41.52</v>
      </c>
      <c r="CM953" t="str">
        <f t="shared" si="119"/>
        <v>CIV</v>
      </c>
    </row>
    <row r="954" spans="1:91" x14ac:dyDescent="0.3">
      <c r="A954" s="1">
        <v>949</v>
      </c>
      <c r="B954" t="s">
        <v>170</v>
      </c>
      <c r="C954">
        <v>2</v>
      </c>
      <c r="D954">
        <v>9</v>
      </c>
      <c r="E954">
        <v>7</v>
      </c>
      <c r="F954" t="s">
        <v>114</v>
      </c>
      <c r="G954" t="s">
        <v>120</v>
      </c>
      <c r="H954">
        <v>46.21</v>
      </c>
      <c r="I954">
        <v>0.89</v>
      </c>
      <c r="J954">
        <v>44.1</v>
      </c>
      <c r="K954">
        <v>1570</v>
      </c>
      <c r="L954">
        <v>44.41</v>
      </c>
      <c r="M954">
        <v>0.89</v>
      </c>
      <c r="N954">
        <v>44.1</v>
      </c>
      <c r="O954">
        <v>1570</v>
      </c>
      <c r="P954">
        <v>1.32</v>
      </c>
      <c r="Q954">
        <v>50.19</v>
      </c>
      <c r="R954">
        <v>30.11</v>
      </c>
      <c r="S954">
        <v>1.7</v>
      </c>
      <c r="T954">
        <v>7.41</v>
      </c>
      <c r="U954">
        <v>0</v>
      </c>
      <c r="V954">
        <v>0</v>
      </c>
      <c r="W954">
        <v>0</v>
      </c>
      <c r="X954">
        <v>0</v>
      </c>
      <c r="Y954">
        <v>2.5</v>
      </c>
      <c r="Z954">
        <v>7.5</v>
      </c>
      <c r="AA954">
        <v>22</v>
      </c>
      <c r="AB954">
        <v>63.9</v>
      </c>
      <c r="AC954">
        <v>1720</v>
      </c>
      <c r="AD954">
        <v>37.86</v>
      </c>
      <c r="AE954">
        <v>32.43</v>
      </c>
      <c r="AF954">
        <v>12.03</v>
      </c>
      <c r="AG954">
        <v>1572</v>
      </c>
      <c r="AI954">
        <v>44.61</v>
      </c>
      <c r="AJ954">
        <v>40.89</v>
      </c>
      <c r="AK954">
        <v>3.63</v>
      </c>
      <c r="AL954">
        <v>47.32</v>
      </c>
      <c r="AM954">
        <v>6.31</v>
      </c>
      <c r="AN954">
        <v>47.81</v>
      </c>
      <c r="AO954">
        <v>45.19</v>
      </c>
      <c r="AP954">
        <v>2.9</v>
      </c>
      <c r="AQ954">
        <v>0</v>
      </c>
      <c r="AR954">
        <v>2.92</v>
      </c>
      <c r="AS954">
        <v>42</v>
      </c>
      <c r="AT954">
        <v>0</v>
      </c>
      <c r="AU954">
        <v>0</v>
      </c>
      <c r="AV954">
        <v>4.3</v>
      </c>
      <c r="AW954">
        <v>47.9</v>
      </c>
      <c r="AX954">
        <v>85.3</v>
      </c>
      <c r="AY954">
        <v>98.2</v>
      </c>
      <c r="AZ954">
        <v>100</v>
      </c>
      <c r="BA954">
        <v>81</v>
      </c>
      <c r="BB954">
        <v>93.9</v>
      </c>
      <c r="BC954">
        <v>119.3533480439618</v>
      </c>
      <c r="BD954">
        <v>59.604468540680102</v>
      </c>
      <c r="BE954">
        <v>0</v>
      </c>
      <c r="BF954">
        <v>50.245001140824613</v>
      </c>
      <c r="BG954">
        <v>1.0411621473846E-3</v>
      </c>
      <c r="BH954">
        <v>150.16079953148039</v>
      </c>
      <c r="BI954">
        <v>3.3182704546329999E-4</v>
      </c>
      <c r="BJ954">
        <v>2.5220390792820001E-4</v>
      </c>
      <c r="BK954">
        <v>448.22077484602551</v>
      </c>
      <c r="BL954">
        <v>3.790071055258728</v>
      </c>
      <c r="BM954">
        <v>192.67199041013649</v>
      </c>
      <c r="BN954">
        <v>105.36333269562731</v>
      </c>
      <c r="BO954">
        <v>101.5259025437754</v>
      </c>
      <c r="BP954">
        <v>98.527395352762724</v>
      </c>
      <c r="BQ954">
        <v>41.395038151859772</v>
      </c>
      <c r="BR954">
        <v>43.503328547504047</v>
      </c>
      <c r="BS954">
        <v>100.8025055176133</v>
      </c>
      <c r="BT954">
        <v>0</v>
      </c>
      <c r="BU954">
        <v>109.9120581827149</v>
      </c>
      <c r="BV954">
        <v>851.49067820349478</v>
      </c>
      <c r="BW954">
        <v>7.5074497259299617</v>
      </c>
      <c r="BX954">
        <v>8.9706120113678054</v>
      </c>
      <c r="BY954">
        <v>0.37257063462236001</v>
      </c>
      <c r="BZ954">
        <v>0.38326618855613998</v>
      </c>
      <c r="CA954">
        <f t="shared" si="112"/>
        <v>59.604468540680102</v>
      </c>
      <c r="CB954" cm="1">
        <f t="array" ref="CB954">IF(ISBLANK(INDEX(AC:AC,ROW())), "", INDEX(AC:AC,ROW())*(BI954+BJ954)/1000)</f>
        <v>1.0045332398333799E-3</v>
      </c>
      <c r="CC954">
        <f t="shared" si="113"/>
        <v>150.16184069362777</v>
      </c>
      <c r="CD954">
        <f t="shared" si="114"/>
        <v>2.9849179576888742</v>
      </c>
      <c r="CE954">
        <f t="shared" si="115"/>
        <v>3.7554101513845337</v>
      </c>
      <c r="CF954" cm="1">
        <f t="array" ref="CF954">IFERROR(IF((BD954+BE954)*INDEX(H:H,ROW())*INDEX(K:K,ROW())/(BF954*30*1000)&lt;0.5,"",(BD954+BE954)*INDEX(H:H,ROW())*INDEX(K:K,ROW())/(BF954*30*1000)),"")</f>
        <v>2.8688003536682505</v>
      </c>
      <c r="CG954">
        <f t="shared" si="116"/>
        <v>0.42097688891238905</v>
      </c>
      <c r="CH954" cm="1">
        <f t="array" ref="CH954">IFERROR((BD954+BE954)*INDEX(K:K,ROW())*INDEX(H:H,ROW())/BC954/100000,"")</f>
        <v>0.36230959433940646</v>
      </c>
      <c r="CI954">
        <f t="shared" si="117"/>
        <v>112.31912496846179</v>
      </c>
      <c r="CJ954">
        <v>1</v>
      </c>
      <c r="CK954">
        <f t="shared" si="118"/>
        <v>0</v>
      </c>
      <c r="CL954" cm="1">
        <f t="array" ref="CL954">IF(INDEX(AS:AS,ROW()-2)=0,CL953,INDEX(AS:AS,ROW()-2))</f>
        <v>42.12</v>
      </c>
      <c r="CM954" t="str">
        <f t="shared" si="119"/>
        <v>CIV</v>
      </c>
    </row>
    <row r="955" spans="1:91" x14ac:dyDescent="0.3">
      <c r="A955" s="1">
        <v>950</v>
      </c>
      <c r="B955" t="s">
        <v>170</v>
      </c>
      <c r="C955">
        <v>2</v>
      </c>
      <c r="D955">
        <v>9</v>
      </c>
      <c r="E955">
        <v>7</v>
      </c>
      <c r="F955" t="s">
        <v>114</v>
      </c>
      <c r="G955" t="s">
        <v>121</v>
      </c>
      <c r="H955">
        <v>44.99</v>
      </c>
      <c r="I955">
        <v>0.9</v>
      </c>
      <c r="J955">
        <v>44.59</v>
      </c>
      <c r="K955">
        <v>1544</v>
      </c>
      <c r="L955">
        <v>44.41</v>
      </c>
      <c r="M955">
        <v>0.89</v>
      </c>
      <c r="N955">
        <v>44.1</v>
      </c>
      <c r="O955">
        <v>1570</v>
      </c>
      <c r="P955">
        <v>1.32</v>
      </c>
      <c r="Q955">
        <v>50.19</v>
      </c>
      <c r="R955">
        <v>30.11</v>
      </c>
      <c r="S955">
        <v>1.7</v>
      </c>
      <c r="T955">
        <v>7.41</v>
      </c>
      <c r="U955">
        <v>0</v>
      </c>
      <c r="V955">
        <v>0</v>
      </c>
      <c r="W955">
        <v>0</v>
      </c>
      <c r="X955">
        <v>0</v>
      </c>
      <c r="Y955">
        <v>2</v>
      </c>
      <c r="Z955">
        <v>7.5</v>
      </c>
      <c r="AA955">
        <v>19.5</v>
      </c>
      <c r="AB955">
        <v>63.9</v>
      </c>
      <c r="AC955">
        <v>1726</v>
      </c>
      <c r="AD955">
        <v>37.86</v>
      </c>
      <c r="AE955">
        <v>32.409999999999997</v>
      </c>
      <c r="AF955">
        <v>11.95</v>
      </c>
      <c r="AG955">
        <v>1572</v>
      </c>
      <c r="AI955">
        <v>44.21</v>
      </c>
      <c r="AJ955">
        <v>40.89</v>
      </c>
      <c r="AK955">
        <v>0</v>
      </c>
      <c r="AL955">
        <v>47.32</v>
      </c>
      <c r="AM955">
        <v>6.32</v>
      </c>
      <c r="AN955">
        <v>47.81</v>
      </c>
      <c r="AO955">
        <v>45.02</v>
      </c>
      <c r="AP955">
        <v>3.72</v>
      </c>
      <c r="AQ955">
        <v>0</v>
      </c>
      <c r="AR955">
        <v>0</v>
      </c>
      <c r="AS955">
        <v>41.52</v>
      </c>
      <c r="AT955">
        <v>0</v>
      </c>
      <c r="AU955">
        <v>0</v>
      </c>
      <c r="AV955">
        <v>4.0999999999999996</v>
      </c>
      <c r="AW955">
        <v>50.2</v>
      </c>
      <c r="AX955">
        <v>87.3</v>
      </c>
      <c r="AY955">
        <v>98.2</v>
      </c>
      <c r="AZ955">
        <v>100</v>
      </c>
      <c r="BA955">
        <v>83.2</v>
      </c>
      <c r="BB955">
        <v>94.100000000000009</v>
      </c>
      <c r="BC955">
        <v>91.566870689824057</v>
      </c>
      <c r="BD955">
        <v>62.030571561927857</v>
      </c>
      <c r="BE955">
        <v>0</v>
      </c>
      <c r="BF955">
        <v>49.89030060957672</v>
      </c>
      <c r="BG955">
        <v>1.0411621473846E-3</v>
      </c>
      <c r="BH955">
        <v>154.45346056455031</v>
      </c>
      <c r="BI955">
        <v>3.3182704546329999E-4</v>
      </c>
      <c r="BJ955">
        <v>2.5220390792820001E-4</v>
      </c>
      <c r="BK955">
        <v>500.33262793105717</v>
      </c>
      <c r="BL955">
        <v>3.759247893955564</v>
      </c>
      <c r="BM955">
        <v>193.42806758032921</v>
      </c>
      <c r="BN955">
        <v>105.2715683416197</v>
      </c>
      <c r="BO955">
        <v>101.973936613443</v>
      </c>
      <c r="BP955">
        <v>98.173462864719113</v>
      </c>
      <c r="BQ955">
        <v>47.242965175820721</v>
      </c>
      <c r="BR955">
        <v>50.569859718728097</v>
      </c>
      <c r="BS955">
        <v>100.3189629346911</v>
      </c>
      <c r="BT955">
        <v>0</v>
      </c>
      <c r="BU955">
        <v>110.1433256415535</v>
      </c>
      <c r="BV955">
        <v>850.43795087175943</v>
      </c>
      <c r="BW955">
        <v>6.6213533358036427</v>
      </c>
      <c r="BX955">
        <v>9.0830071455131964</v>
      </c>
      <c r="BY955">
        <v>0.37257063462236001</v>
      </c>
      <c r="BZ955">
        <v>0.38326618855613998</v>
      </c>
      <c r="CA955">
        <f t="shared" si="112"/>
        <v>62.030571561927857</v>
      </c>
      <c r="CB955" cm="1">
        <f t="array" ref="CB955">IF(ISBLANK(INDEX(AC:AC,ROW())), "", INDEX(AC:AC,ROW())*(BI955+BJ955)/1000)</f>
        <v>1.008037425553729E-3</v>
      </c>
      <c r="CC955">
        <f t="shared" si="113"/>
        <v>154.45450172669769</v>
      </c>
      <c r="CD955">
        <f t="shared" si="114"/>
        <v>3.2393528342500488</v>
      </c>
      <c r="CE955">
        <f t="shared" si="115"/>
        <v>5.4641228226079344</v>
      </c>
      <c r="CF955" cm="1">
        <f t="array" ref="CF955">IFERROR(IF((BD955+BE955)*INDEX(H:H,ROW())*INDEX(K:K,ROW())/(BF955*30*1000)&lt;0.5,"",(BD955+BE955)*INDEX(H:H,ROW())*INDEX(K:K,ROW())/(BF955*30*1000)),"")</f>
        <v>2.8789339193189174</v>
      </c>
      <c r="CG955">
        <f t="shared" si="116"/>
        <v>0.54485099505667711</v>
      </c>
      <c r="CH955" cm="1">
        <f t="array" ref="CH955">IFERROR((BD955+BE955)*INDEX(K:K,ROW())*INDEX(H:H,ROW())/BC955/100000,"")</f>
        <v>0.47057700319299955</v>
      </c>
      <c r="CI955">
        <f t="shared" si="117"/>
        <v>111.92016519734626</v>
      </c>
      <c r="CJ955">
        <v>1</v>
      </c>
      <c r="CK955">
        <f t="shared" si="118"/>
        <v>0</v>
      </c>
      <c r="CL955" cm="1">
        <f t="array" ref="CL955">IF(INDEX(AS:AS,ROW()-2)=0,CL954,INDEX(AS:AS,ROW()-2))</f>
        <v>41.52</v>
      </c>
      <c r="CM955" t="str">
        <f t="shared" si="119"/>
        <v>CIV</v>
      </c>
    </row>
    <row r="956" spans="1:91" x14ac:dyDescent="0.3">
      <c r="A956" s="1">
        <v>951</v>
      </c>
      <c r="B956" t="s">
        <v>170</v>
      </c>
      <c r="C956">
        <v>2</v>
      </c>
      <c r="D956">
        <v>9</v>
      </c>
      <c r="E956">
        <v>7</v>
      </c>
      <c r="F956" t="s">
        <v>114</v>
      </c>
      <c r="G956" t="s">
        <v>122</v>
      </c>
      <c r="H956">
        <v>46.21</v>
      </c>
      <c r="I956">
        <v>0.89</v>
      </c>
      <c r="J956">
        <v>44.1</v>
      </c>
      <c r="K956">
        <v>1570</v>
      </c>
      <c r="L956">
        <v>44.41</v>
      </c>
      <c r="M956">
        <v>0.89</v>
      </c>
      <c r="N956">
        <v>44.1</v>
      </c>
      <c r="O956">
        <v>1570</v>
      </c>
      <c r="P956">
        <v>1.32</v>
      </c>
      <c r="Q956">
        <v>50.19</v>
      </c>
      <c r="R956">
        <v>30.11</v>
      </c>
      <c r="S956">
        <v>1.7</v>
      </c>
      <c r="T956">
        <v>7.41</v>
      </c>
      <c r="U956">
        <v>0</v>
      </c>
      <c r="V956">
        <v>0</v>
      </c>
      <c r="W956">
        <v>0</v>
      </c>
      <c r="X956">
        <v>0</v>
      </c>
      <c r="Y956">
        <v>2</v>
      </c>
      <c r="Z956">
        <v>7.5</v>
      </c>
      <c r="AA956">
        <v>19.5</v>
      </c>
      <c r="AB956">
        <v>63.9</v>
      </c>
      <c r="AC956">
        <v>1716</v>
      </c>
      <c r="AD956">
        <v>37.86</v>
      </c>
      <c r="AE956">
        <v>32.409999999999997</v>
      </c>
      <c r="AF956">
        <v>11.89</v>
      </c>
      <c r="AG956">
        <v>1572</v>
      </c>
      <c r="AI956">
        <v>44.21</v>
      </c>
      <c r="AJ956">
        <v>40.89</v>
      </c>
      <c r="AK956">
        <v>0</v>
      </c>
      <c r="AL956">
        <v>47.32</v>
      </c>
      <c r="AM956">
        <v>6.27</v>
      </c>
      <c r="AN956">
        <v>47.81</v>
      </c>
      <c r="AO956">
        <v>45.02</v>
      </c>
      <c r="AP956">
        <v>2.87</v>
      </c>
      <c r="AQ956">
        <v>3.19</v>
      </c>
      <c r="AR956">
        <v>0</v>
      </c>
      <c r="AS956">
        <v>41.52</v>
      </c>
      <c r="AT956">
        <v>0</v>
      </c>
      <c r="AU956">
        <v>0</v>
      </c>
      <c r="AV956">
        <v>5.5</v>
      </c>
      <c r="AW956">
        <v>64.599999999999994</v>
      </c>
      <c r="AX956">
        <v>93.8</v>
      </c>
      <c r="AY956">
        <v>99.3</v>
      </c>
      <c r="AZ956">
        <v>100</v>
      </c>
      <c r="BA956">
        <v>88.3</v>
      </c>
      <c r="BB956">
        <v>93.8</v>
      </c>
      <c r="BC956">
        <v>121.30278322250901</v>
      </c>
      <c r="BD956">
        <v>63.979712505432303</v>
      </c>
      <c r="BE956">
        <v>0</v>
      </c>
      <c r="BF956">
        <v>47.614937328253362</v>
      </c>
      <c r="BG956">
        <v>1.0411621473846E-3</v>
      </c>
      <c r="BH956">
        <v>156.0257769213643</v>
      </c>
      <c r="BI956">
        <v>3.3182704546329999E-4</v>
      </c>
      <c r="BJ956">
        <v>2.5220390792820001E-4</v>
      </c>
      <c r="BK956">
        <v>552.67399958425665</v>
      </c>
      <c r="BL956">
        <v>3.7328979894852221</v>
      </c>
      <c r="BM956">
        <v>194.5916092427133</v>
      </c>
      <c r="BN956">
        <v>106.0521667893758</v>
      </c>
      <c r="BO956">
        <v>102.6952232141243</v>
      </c>
      <c r="BP956">
        <v>98.564968004760104</v>
      </c>
      <c r="BQ956">
        <v>44.680248652835751</v>
      </c>
      <c r="BR956">
        <v>51.975279274878929</v>
      </c>
      <c r="BS956">
        <v>99.092371827617839</v>
      </c>
      <c r="BT956">
        <v>0</v>
      </c>
      <c r="BU956">
        <v>110.0243093980602</v>
      </c>
      <c r="BV956">
        <v>850.20488368287261</v>
      </c>
      <c r="BW956">
        <v>5.6671769150868121</v>
      </c>
      <c r="BX956">
        <v>9.1795339568899106</v>
      </c>
      <c r="BY956">
        <v>0.37257063462236001</v>
      </c>
      <c r="BZ956">
        <v>0.38326618855613998</v>
      </c>
      <c r="CA956">
        <f t="shared" si="112"/>
        <v>63.979712505432303</v>
      </c>
      <c r="CB956" cm="1">
        <f t="array" ref="CB956">IF(ISBLANK(INDEX(AC:AC,ROW())), "", INDEX(AC:AC,ROW())*(BI956+BJ956)/1000)</f>
        <v>1.002197116019814E-3</v>
      </c>
      <c r="CC956">
        <f t="shared" si="113"/>
        <v>156.02681808351167</v>
      </c>
      <c r="CD956">
        <f t="shared" si="114"/>
        <v>3.542173110833061</v>
      </c>
      <c r="CE956">
        <f t="shared" si="115"/>
        <v>4.5561526693948284</v>
      </c>
      <c r="CF956" cm="1">
        <f t="array" ref="CF956">IFERROR(IF((BD956+BE956)*INDEX(H:H,ROW())*INDEX(K:K,ROW())/(BF956*30*1000)&lt;0.5,"",(BD956+BE956)*INDEX(H:H,ROW())*INDEX(K:K,ROW())/(BF956*30*1000)),"")</f>
        <v>3.2494767460302159</v>
      </c>
      <c r="CG956">
        <f t="shared" si="116"/>
        <v>0.39252963586921152</v>
      </c>
      <c r="CH956" cm="1">
        <f t="array" ref="CH956">IFERROR((BD956+BE956)*INDEX(K:K,ROW())*INDEX(H:H,ROW())/BC956/100000,"")</f>
        <v>0.38265477716541335</v>
      </c>
      <c r="CI956">
        <f t="shared" si="117"/>
        <v>120.56386878845095</v>
      </c>
      <c r="CJ956">
        <v>1</v>
      </c>
      <c r="CK956">
        <f t="shared" si="118"/>
        <v>0</v>
      </c>
      <c r="CL956" cm="1">
        <f t="array" ref="CL956">IF(INDEX(AS:AS,ROW()-2)=0,CL955,INDEX(AS:AS,ROW()-2))</f>
        <v>42</v>
      </c>
      <c r="CM956" t="str">
        <f t="shared" si="119"/>
        <v>CIV</v>
      </c>
    </row>
    <row r="957" spans="1:91" x14ac:dyDescent="0.3">
      <c r="A957" s="1">
        <v>952</v>
      </c>
      <c r="B957" t="s">
        <v>170</v>
      </c>
      <c r="C957">
        <v>2</v>
      </c>
      <c r="D957">
        <v>9</v>
      </c>
      <c r="E957">
        <v>7</v>
      </c>
      <c r="F957" t="s">
        <v>123</v>
      </c>
      <c r="G957" t="s">
        <v>124</v>
      </c>
      <c r="H957">
        <v>46.21</v>
      </c>
      <c r="I957">
        <v>0.89</v>
      </c>
      <c r="J957">
        <v>44.1</v>
      </c>
      <c r="K957">
        <v>1570</v>
      </c>
      <c r="L957">
        <v>44.41</v>
      </c>
      <c r="M957">
        <v>0.89</v>
      </c>
      <c r="N957">
        <v>44.1</v>
      </c>
      <c r="O957">
        <v>1570</v>
      </c>
      <c r="P957">
        <v>1.32</v>
      </c>
      <c r="Q957">
        <v>50.19</v>
      </c>
      <c r="R957">
        <v>30.11</v>
      </c>
      <c r="S957">
        <v>1.7</v>
      </c>
      <c r="T957">
        <v>7.41</v>
      </c>
      <c r="U957">
        <v>0</v>
      </c>
      <c r="V957">
        <v>0</v>
      </c>
      <c r="W957">
        <v>0</v>
      </c>
      <c r="X957">
        <v>0</v>
      </c>
      <c r="Y957">
        <v>2</v>
      </c>
      <c r="Z957">
        <v>7.5</v>
      </c>
      <c r="AA957">
        <v>19.5</v>
      </c>
      <c r="AB957">
        <v>63.9</v>
      </c>
      <c r="AC957">
        <v>1710</v>
      </c>
      <c r="AD957">
        <v>37.86</v>
      </c>
      <c r="AE957">
        <v>32.409999999999997</v>
      </c>
      <c r="AF957">
        <v>11.97</v>
      </c>
      <c r="AG957">
        <v>1572</v>
      </c>
      <c r="AI957">
        <v>44.21</v>
      </c>
      <c r="AJ957">
        <v>40.89</v>
      </c>
      <c r="AK957">
        <v>0</v>
      </c>
      <c r="AL957">
        <v>47.32</v>
      </c>
      <c r="AM957">
        <v>6.32</v>
      </c>
      <c r="AN957">
        <v>47.81</v>
      </c>
      <c r="AO957">
        <v>45.02</v>
      </c>
      <c r="AP957">
        <v>3.72</v>
      </c>
      <c r="AQ957">
        <v>0</v>
      </c>
      <c r="AR957">
        <v>0</v>
      </c>
      <c r="AS957">
        <v>41.52</v>
      </c>
      <c r="AT957">
        <v>0</v>
      </c>
      <c r="AU957">
        <v>0</v>
      </c>
      <c r="AV957">
        <v>5.0999999999999996</v>
      </c>
      <c r="AW957">
        <v>62.4</v>
      </c>
      <c r="AX957">
        <v>92.1</v>
      </c>
      <c r="AY957">
        <v>100</v>
      </c>
      <c r="AZ957">
        <v>100</v>
      </c>
      <c r="BA957">
        <v>85.2</v>
      </c>
      <c r="BB957">
        <v>93.5</v>
      </c>
      <c r="BC957">
        <v>125.3258696114293</v>
      </c>
      <c r="BD957">
        <v>62.289673842687193</v>
      </c>
      <c r="BE957">
        <v>0</v>
      </c>
      <c r="BF957">
        <v>48.583929052289271</v>
      </c>
      <c r="BG957">
        <v>1.0411621473846E-3</v>
      </c>
      <c r="BH957">
        <v>151.87305689132921</v>
      </c>
      <c r="BI957">
        <v>3.3182704546329999E-4</v>
      </c>
      <c r="BJ957">
        <v>2.5220390792820001E-4</v>
      </c>
      <c r="BK957">
        <v>500.73642410590293</v>
      </c>
      <c r="BL957">
        <v>3.7074417370324251</v>
      </c>
      <c r="BM957">
        <v>195.60481829539111</v>
      </c>
      <c r="BN957">
        <v>106.5421063423866</v>
      </c>
      <c r="BO957">
        <v>103.18687849395801</v>
      </c>
      <c r="BP957">
        <v>98.686540369841794</v>
      </c>
      <c r="BQ957">
        <v>44.897156276575032</v>
      </c>
      <c r="BR957">
        <v>45.853589129016882</v>
      </c>
      <c r="BS957">
        <v>99.419624724069578</v>
      </c>
      <c r="BT957">
        <v>0</v>
      </c>
      <c r="BU957">
        <v>110.1869921225383</v>
      </c>
      <c r="BV957">
        <v>851.63921165162913</v>
      </c>
      <c r="BW957">
        <v>7.5163446684606701</v>
      </c>
      <c r="BX957">
        <v>9.2356983724868602</v>
      </c>
      <c r="BY957">
        <v>0.37257063462236001</v>
      </c>
      <c r="BZ957">
        <v>0.38326618855613998</v>
      </c>
      <c r="CA957">
        <f t="shared" si="112"/>
        <v>62.289673842687193</v>
      </c>
      <c r="CB957" cm="1">
        <f t="array" ref="CB957">IF(ISBLANK(INDEX(AC:AC,ROW())), "", INDEX(AC:AC,ROW())*(BI957+BJ957)/1000)</f>
        <v>9.9869293029946509E-4</v>
      </c>
      <c r="CC957">
        <f t="shared" si="113"/>
        <v>151.87409805347659</v>
      </c>
      <c r="CD957">
        <f t="shared" si="114"/>
        <v>3.2970495332890009</v>
      </c>
      <c r="CE957">
        <f t="shared" si="115"/>
        <v>3.9954753608207754</v>
      </c>
      <c r="CF957" cm="1">
        <f t="array" ref="CF957">IFERROR(IF((BD957+BE957)*INDEX(H:H,ROW())*INDEX(K:K,ROW())/(BF957*30*1000)&lt;0.5,"",(BD957+BE957)*INDEX(H:H,ROW())*INDEX(K:K,ROW())/(BF957*30*1000)),"")</f>
        <v>3.1005432170248786</v>
      </c>
      <c r="CG957">
        <f t="shared" si="116"/>
        <v>0.38766081737890912</v>
      </c>
      <c r="CH957" cm="1">
        <f t="array" ref="CH957">IFERROR((BD957+BE957)*INDEX(K:K,ROW())*INDEX(H:H,ROW())/BC957/100000,"")</f>
        <v>0.36058773534914906</v>
      </c>
      <c r="CI957">
        <f t="shared" si="117"/>
        <v>117.37914676324164</v>
      </c>
      <c r="CJ957">
        <v>1</v>
      </c>
      <c r="CK957">
        <f t="shared" si="118"/>
        <v>0</v>
      </c>
      <c r="CL957" cm="1">
        <f t="array" ref="CL957">IF(INDEX(AS:AS,ROW()-2)=0,CL956,INDEX(AS:AS,ROW()-2))</f>
        <v>41.52</v>
      </c>
      <c r="CM957" t="str">
        <f t="shared" si="119"/>
        <v>CIV</v>
      </c>
    </row>
    <row r="958" spans="1:91" x14ac:dyDescent="0.3">
      <c r="A958" s="1">
        <v>953</v>
      </c>
      <c r="B958" t="s">
        <v>170</v>
      </c>
      <c r="C958">
        <v>2</v>
      </c>
      <c r="D958">
        <v>9</v>
      </c>
      <c r="E958">
        <v>7</v>
      </c>
      <c r="F958" t="s">
        <v>123</v>
      </c>
      <c r="G958" t="s">
        <v>125</v>
      </c>
      <c r="H958">
        <v>44.79</v>
      </c>
      <c r="I958">
        <v>0.87</v>
      </c>
      <c r="J958">
        <v>45.08</v>
      </c>
      <c r="K958">
        <v>1542</v>
      </c>
      <c r="L958">
        <v>45.13</v>
      </c>
      <c r="M958">
        <v>0.94</v>
      </c>
      <c r="N958">
        <v>45.57</v>
      </c>
      <c r="O958">
        <v>1546</v>
      </c>
      <c r="P958">
        <v>1.72</v>
      </c>
      <c r="Q958">
        <v>50.19</v>
      </c>
      <c r="R958">
        <v>30.11</v>
      </c>
      <c r="S958">
        <v>1.7</v>
      </c>
      <c r="T958">
        <v>7.41</v>
      </c>
      <c r="U958">
        <v>0</v>
      </c>
      <c r="V958">
        <v>0</v>
      </c>
      <c r="W958">
        <v>0</v>
      </c>
      <c r="X958">
        <v>0</v>
      </c>
      <c r="Y958">
        <v>2</v>
      </c>
      <c r="Z958">
        <v>7.5</v>
      </c>
      <c r="AA958">
        <v>21.5</v>
      </c>
      <c r="AB958">
        <v>63.9</v>
      </c>
      <c r="AC958">
        <v>1704</v>
      </c>
      <c r="AD958">
        <v>38.44</v>
      </c>
      <c r="AE958">
        <v>33.47</v>
      </c>
      <c r="AF958">
        <v>12.33</v>
      </c>
      <c r="AG958">
        <v>1572</v>
      </c>
      <c r="AI958">
        <v>45.16</v>
      </c>
      <c r="AJ958">
        <v>42.31</v>
      </c>
      <c r="AK958">
        <v>3.97</v>
      </c>
      <c r="AL958">
        <v>47.69</v>
      </c>
      <c r="AM958">
        <v>6.18</v>
      </c>
      <c r="AN958">
        <v>48.58</v>
      </c>
      <c r="AO958">
        <v>45.95</v>
      </c>
      <c r="AP958">
        <v>3.11</v>
      </c>
      <c r="AQ958">
        <v>0</v>
      </c>
      <c r="AR958">
        <v>3.24</v>
      </c>
      <c r="AS958">
        <v>43.17</v>
      </c>
      <c r="AT958">
        <v>0</v>
      </c>
      <c r="AU958">
        <v>0</v>
      </c>
      <c r="AV958">
        <v>8.5</v>
      </c>
      <c r="AW958">
        <v>43.8</v>
      </c>
      <c r="AX958">
        <v>70.5</v>
      </c>
      <c r="AY958">
        <v>87.4</v>
      </c>
      <c r="AZ958">
        <v>100</v>
      </c>
      <c r="BA958">
        <v>62</v>
      </c>
      <c r="BB958">
        <v>78.900000000000006</v>
      </c>
      <c r="BC958">
        <v>94.720118707661086</v>
      </c>
      <c r="BD958">
        <v>58.093544924650651</v>
      </c>
      <c r="BE958">
        <v>0</v>
      </c>
      <c r="BF958">
        <v>49.936869369379053</v>
      </c>
      <c r="BG958">
        <v>1.0411621473846E-3</v>
      </c>
      <c r="BH958">
        <v>162.22034055772821</v>
      </c>
      <c r="BI958">
        <v>3.3182704546329999E-4</v>
      </c>
      <c r="BJ958">
        <v>2.5220390792820001E-4</v>
      </c>
      <c r="BK958">
        <v>518.28578540190085</v>
      </c>
      <c r="BL958">
        <v>3.6889173777823858</v>
      </c>
      <c r="BM958">
        <v>193.5772551806354</v>
      </c>
      <c r="BN958">
        <v>105.2709624851759</v>
      </c>
      <c r="BO958">
        <v>102.6070131317442</v>
      </c>
      <c r="BP958">
        <v>98.660614860774686</v>
      </c>
      <c r="BQ958">
        <v>48.630988498196722</v>
      </c>
      <c r="BR958">
        <v>45.73269795946868</v>
      </c>
      <c r="BS958">
        <v>100.985438890967</v>
      </c>
      <c r="BT958">
        <v>0</v>
      </c>
      <c r="BU958">
        <v>110.0395827461724</v>
      </c>
      <c r="BV958">
        <v>849.57554494694682</v>
      </c>
      <c r="BW958">
        <v>14.58519445824798</v>
      </c>
      <c r="BX958">
        <v>9.2672414085536285</v>
      </c>
      <c r="BY958">
        <v>0.37257063462236001</v>
      </c>
      <c r="BZ958">
        <v>0.38326618855613998</v>
      </c>
      <c r="CA958">
        <f t="shared" si="112"/>
        <v>58.093544924650651</v>
      </c>
      <c r="CB958" cm="1">
        <f t="array" ref="CB958">IF(ISBLANK(INDEX(AC:AC,ROW())), "", INDEX(AC:AC,ROW())*(BI958+BJ958)/1000)</f>
        <v>9.9518874457911596E-4</v>
      </c>
      <c r="CC958">
        <f t="shared" si="113"/>
        <v>162.22138171987558</v>
      </c>
      <c r="CD958">
        <f t="shared" si="114"/>
        <v>3.1949289292633352</v>
      </c>
      <c r="CE958">
        <f t="shared" si="115"/>
        <v>5.4717603025974801</v>
      </c>
      <c r="CF958" cm="1">
        <f t="array" ref="CF958">IFERROR(IF((BD958+BE958)*INDEX(H:H,ROW())*INDEX(K:K,ROW())/(BF958*30*1000)&lt;0.5,"",(BD958+BE958)*INDEX(H:H,ROW())*INDEX(K:K,ROW())/(BF958*30*1000)),"")</f>
        <v>2.6782477431156462</v>
      </c>
      <c r="CG958">
        <f t="shared" si="116"/>
        <v>0.52720446353642603</v>
      </c>
      <c r="CH958" cm="1">
        <f t="array" ref="CH958">IFERROR((BD958+BE958)*INDEX(K:K,ROW())*INDEX(H:H,ROW())/BC958/100000,"")</f>
        <v>0.42359524938807835</v>
      </c>
      <c r="CI958">
        <f t="shared" si="117"/>
        <v>104.21556443127294</v>
      </c>
      <c r="CJ958">
        <v>1</v>
      </c>
      <c r="CK958">
        <f t="shared" si="118"/>
        <v>0</v>
      </c>
      <c r="CL958" cm="1">
        <f t="array" ref="CL958">IF(INDEX(AS:AS,ROW()-2)=0,CL957,INDEX(AS:AS,ROW()-2))</f>
        <v>41.52</v>
      </c>
      <c r="CM958" t="str">
        <f t="shared" si="119"/>
        <v>CIV</v>
      </c>
    </row>
    <row r="959" spans="1:91" x14ac:dyDescent="0.3">
      <c r="A959" s="1">
        <v>954</v>
      </c>
      <c r="B959" t="s">
        <v>170</v>
      </c>
      <c r="C959">
        <v>2</v>
      </c>
      <c r="D959">
        <v>9</v>
      </c>
      <c r="E959">
        <v>7</v>
      </c>
      <c r="F959" t="s">
        <v>123</v>
      </c>
      <c r="G959" t="s">
        <v>126</v>
      </c>
      <c r="H959">
        <v>46.21</v>
      </c>
      <c r="I959">
        <v>0.89</v>
      </c>
      <c r="J959">
        <v>44.1</v>
      </c>
      <c r="K959">
        <v>1570</v>
      </c>
      <c r="L959">
        <v>44.41</v>
      </c>
      <c r="M959">
        <v>0.89</v>
      </c>
      <c r="N959">
        <v>44.1</v>
      </c>
      <c r="O959">
        <v>1570</v>
      </c>
      <c r="P959">
        <v>1.32</v>
      </c>
      <c r="Q959">
        <v>50.19</v>
      </c>
      <c r="R959">
        <v>30.11</v>
      </c>
      <c r="S959">
        <v>1.7</v>
      </c>
      <c r="T959">
        <v>7.41</v>
      </c>
      <c r="U959">
        <v>0</v>
      </c>
      <c r="V959">
        <v>0</v>
      </c>
      <c r="W959">
        <v>0</v>
      </c>
      <c r="X959">
        <v>0</v>
      </c>
      <c r="Y959">
        <v>2</v>
      </c>
      <c r="Z959">
        <v>7.5</v>
      </c>
      <c r="AA959">
        <v>19.5</v>
      </c>
      <c r="AB959">
        <v>63.9</v>
      </c>
      <c r="AC959">
        <v>1700</v>
      </c>
      <c r="AD959">
        <v>37.86</v>
      </c>
      <c r="AE959">
        <v>32.409999999999997</v>
      </c>
      <c r="AF959">
        <v>12.4</v>
      </c>
      <c r="AG959">
        <v>1572</v>
      </c>
      <c r="AI959">
        <v>44.21</v>
      </c>
      <c r="AJ959">
        <v>40.89</v>
      </c>
      <c r="AK959">
        <v>0</v>
      </c>
      <c r="AL959">
        <v>47.32</v>
      </c>
      <c r="AM959">
        <v>6.32</v>
      </c>
      <c r="AN959">
        <v>47.81</v>
      </c>
      <c r="AO959">
        <v>45.02</v>
      </c>
      <c r="AP959">
        <v>3.72</v>
      </c>
      <c r="AQ959">
        <v>0</v>
      </c>
      <c r="AR959">
        <v>0</v>
      </c>
      <c r="AS959">
        <v>41.52</v>
      </c>
      <c r="AT959">
        <v>0</v>
      </c>
      <c r="AU959">
        <v>0</v>
      </c>
      <c r="AV959">
        <v>7.7</v>
      </c>
      <c r="AW959">
        <v>48.6</v>
      </c>
      <c r="AX959">
        <v>79.8</v>
      </c>
      <c r="AY959">
        <v>92.1</v>
      </c>
      <c r="AZ959">
        <v>100</v>
      </c>
      <c r="BA959">
        <v>72.099999999999994</v>
      </c>
      <c r="BB959">
        <v>84.399999999999991</v>
      </c>
      <c r="BC959">
        <v>124.490516054945</v>
      </c>
      <c r="BD959">
        <v>56.340953466887221</v>
      </c>
      <c r="BE959">
        <v>0</v>
      </c>
      <c r="BF959">
        <v>51.738739887795262</v>
      </c>
      <c r="BG959">
        <v>1.0411621473846E-3</v>
      </c>
      <c r="BH959">
        <v>168.18871743217551</v>
      </c>
      <c r="BI959">
        <v>3.3182704546329999E-4</v>
      </c>
      <c r="BJ959">
        <v>2.5220390792820001E-4</v>
      </c>
      <c r="BK959">
        <v>537.24173014859184</v>
      </c>
      <c r="BL959">
        <v>3.676182253620901</v>
      </c>
      <c r="BM959">
        <v>193.13799072332529</v>
      </c>
      <c r="BN959">
        <v>103.8222037726556</v>
      </c>
      <c r="BO959">
        <v>101.0329286578955</v>
      </c>
      <c r="BP959">
        <v>97.287342112819886</v>
      </c>
      <c r="BQ959">
        <v>49.670496758137631</v>
      </c>
      <c r="BR959">
        <v>41.988607784794887</v>
      </c>
      <c r="BS959">
        <v>96.743162890706643</v>
      </c>
      <c r="BT959">
        <v>0</v>
      </c>
      <c r="BU959">
        <v>110.69860149936871</v>
      </c>
      <c r="BV959">
        <v>852.01079355904483</v>
      </c>
      <c r="BW959">
        <v>15.333114570266879</v>
      </c>
      <c r="BX959">
        <v>9.6330207720759482</v>
      </c>
      <c r="BY959">
        <v>0.37257063462236001</v>
      </c>
      <c r="BZ959">
        <v>0.38326618855613998</v>
      </c>
      <c r="CA959">
        <f t="shared" si="112"/>
        <v>56.340953466887221</v>
      </c>
      <c r="CB959" cm="1">
        <f t="array" ref="CB959">IF(ISBLANK(INDEX(AC:AC,ROW())), "", INDEX(AC:AC,ROW())*(BI959+BJ959)/1000)</f>
        <v>9.9285262076555009E-4</v>
      </c>
      <c r="CC959">
        <f t="shared" si="113"/>
        <v>168.18975859432288</v>
      </c>
      <c r="CD959">
        <f t="shared" si="114"/>
        <v>3.1942594759555476</v>
      </c>
      <c r="CE959">
        <f t="shared" si="115"/>
        <v>4.3155233601206646</v>
      </c>
      <c r="CF959" cm="1">
        <f t="array" ref="CF959">IFERROR(IF((BD959+BE959)*INDEX(H:H,ROW())*INDEX(K:K,ROW())/(BF959*30*1000)&lt;0.5,"",(BD959+BE959)*INDEX(H:H,ROW())*INDEX(K:K,ROW())/(BF959*30*1000)),"")</f>
        <v>2.633435655501176</v>
      </c>
      <c r="CG959">
        <f t="shared" si="116"/>
        <v>0.41560386708462116</v>
      </c>
      <c r="CH959" cm="1">
        <f t="array" ref="CH959">IFERROR((BD959+BE959)*INDEX(K:K,ROW())*INDEX(H:H,ROW())/BC959/100000,"")</f>
        <v>0.32833981264344381</v>
      </c>
      <c r="CI959">
        <f t="shared" si="117"/>
        <v>106.1693317334189</v>
      </c>
      <c r="CJ959">
        <v>1</v>
      </c>
      <c r="CK959">
        <f t="shared" si="118"/>
        <v>0</v>
      </c>
      <c r="CL959" cm="1">
        <f t="array" ref="CL959">IF(INDEX(AS:AS,ROW()-2)=0,CL958,INDEX(AS:AS,ROW()-2))</f>
        <v>41.52</v>
      </c>
      <c r="CM959" t="str">
        <f t="shared" si="119"/>
        <v>CIV</v>
      </c>
    </row>
    <row r="960" spans="1:91" x14ac:dyDescent="0.3">
      <c r="A960" s="1">
        <v>955</v>
      </c>
      <c r="B960" t="s">
        <v>170</v>
      </c>
      <c r="C960">
        <v>2</v>
      </c>
      <c r="D960">
        <v>9</v>
      </c>
      <c r="E960">
        <v>7</v>
      </c>
      <c r="F960" t="s">
        <v>123</v>
      </c>
      <c r="G960" t="s">
        <v>127</v>
      </c>
      <c r="H960">
        <v>46.21</v>
      </c>
      <c r="I960">
        <v>0.89</v>
      </c>
      <c r="J960">
        <v>44.1</v>
      </c>
      <c r="K960">
        <v>1570</v>
      </c>
      <c r="L960">
        <v>44.41</v>
      </c>
      <c r="M960">
        <v>0.89</v>
      </c>
      <c r="N960">
        <v>44.1</v>
      </c>
      <c r="O960">
        <v>1570</v>
      </c>
      <c r="P960">
        <v>1.32</v>
      </c>
      <c r="Q960">
        <v>50.19</v>
      </c>
      <c r="R960">
        <v>30.11</v>
      </c>
      <c r="S960">
        <v>1.7</v>
      </c>
      <c r="T960">
        <v>7.41</v>
      </c>
      <c r="U960">
        <v>0</v>
      </c>
      <c r="V960">
        <v>0</v>
      </c>
      <c r="W960">
        <v>0</v>
      </c>
      <c r="X960">
        <v>0</v>
      </c>
      <c r="Y960">
        <v>2</v>
      </c>
      <c r="Z960">
        <v>7.5</v>
      </c>
      <c r="AA960">
        <v>19.5</v>
      </c>
      <c r="AB960">
        <v>63.9</v>
      </c>
      <c r="AC960">
        <v>1698</v>
      </c>
      <c r="AD960">
        <v>37.86</v>
      </c>
      <c r="AE960">
        <v>33.29</v>
      </c>
      <c r="AF960">
        <v>12.51</v>
      </c>
      <c r="AG960">
        <v>1572</v>
      </c>
      <c r="AI960">
        <v>44.21</v>
      </c>
      <c r="AJ960">
        <v>40.89</v>
      </c>
      <c r="AK960">
        <v>3.79</v>
      </c>
      <c r="AL960">
        <v>47.32</v>
      </c>
      <c r="AM960">
        <v>6.22</v>
      </c>
      <c r="AN960">
        <v>47.81</v>
      </c>
      <c r="AO960">
        <v>45.61</v>
      </c>
      <c r="AP960">
        <v>3.04</v>
      </c>
      <c r="AQ960">
        <v>2.91</v>
      </c>
      <c r="AR960">
        <v>0</v>
      </c>
      <c r="AS960">
        <v>42.54</v>
      </c>
      <c r="AT960">
        <v>0</v>
      </c>
      <c r="AU960">
        <v>0</v>
      </c>
      <c r="AV960">
        <v>11</v>
      </c>
      <c r="AW960">
        <v>57.8</v>
      </c>
      <c r="AX960">
        <v>88.2</v>
      </c>
      <c r="AY960">
        <v>98.7</v>
      </c>
      <c r="AZ960">
        <v>100</v>
      </c>
      <c r="BA960">
        <v>77.2</v>
      </c>
      <c r="BB960">
        <v>87.7</v>
      </c>
      <c r="BC960">
        <v>112.9856527672714</v>
      </c>
      <c r="BD960">
        <v>54.29236525650488</v>
      </c>
      <c r="BE960">
        <v>0</v>
      </c>
      <c r="BF960">
        <v>52.055000579941343</v>
      </c>
      <c r="BG960">
        <v>1.0411621473846E-3</v>
      </c>
      <c r="BH960">
        <v>156.72774675007719</v>
      </c>
      <c r="BI960">
        <v>3.3182704546329999E-4</v>
      </c>
      <c r="BJ960">
        <v>2.5220390792820001E-4</v>
      </c>
      <c r="BK960">
        <v>504.83861353849221</v>
      </c>
      <c r="BL960">
        <v>3.6682791289697541</v>
      </c>
      <c r="BM960">
        <v>193.22108139059611</v>
      </c>
      <c r="BN960">
        <v>103.8876961008347</v>
      </c>
      <c r="BO960">
        <v>101.24824625610469</v>
      </c>
      <c r="BP960">
        <v>97.998573066595753</v>
      </c>
      <c r="BQ960">
        <v>49.012753940159833</v>
      </c>
      <c r="BR960">
        <v>40.152023369679007</v>
      </c>
      <c r="BS960">
        <v>92.732509053656258</v>
      </c>
      <c r="BT960">
        <v>0</v>
      </c>
      <c r="BU960">
        <v>109.1443817225864</v>
      </c>
      <c r="BV960">
        <v>850.37384820311127</v>
      </c>
      <c r="BW960">
        <v>12.454644181326209</v>
      </c>
      <c r="BX960">
        <v>8.7770302628592987</v>
      </c>
      <c r="BY960">
        <v>0.37257063462236001</v>
      </c>
      <c r="BZ960">
        <v>0.38326618855613998</v>
      </c>
      <c r="CA960">
        <f t="shared" si="112"/>
        <v>54.29236525650488</v>
      </c>
      <c r="CB960" cm="1">
        <f t="array" ref="CB960">IF(ISBLANK(INDEX(AC:AC,ROW())), "", INDEX(AC:AC,ROW())*(BI960+BJ960)/1000)</f>
        <v>9.9168455885876704E-4</v>
      </c>
      <c r="CC960">
        <f t="shared" si="113"/>
        <v>156.72878791222456</v>
      </c>
      <c r="CD960">
        <f t="shared" si="114"/>
        <v>3.2210969041706963</v>
      </c>
      <c r="CE960">
        <f t="shared" si="115"/>
        <v>4.4681656579739562</v>
      </c>
      <c r="CF960" cm="1">
        <f t="array" ref="CF960">IFERROR(IF((BD960+BE960)*INDEX(H:H,ROW())*INDEX(K:K,ROW())/(BF960*30*1000)&lt;0.5,"",(BD960+BE960)*INDEX(H:H,ROW())*INDEX(K:K,ROW())/(BF960*30*1000)),"")</f>
        <v>2.5222647634020965</v>
      </c>
      <c r="CG960">
        <f t="shared" si="116"/>
        <v>0.46072221830823579</v>
      </c>
      <c r="CH960" cm="1">
        <f t="array" ref="CH960">IFERROR((BD960+BE960)*INDEX(K:K,ROW())*INDEX(H:H,ROW())/BC960/100000,"")</f>
        <v>0.34861902508659348</v>
      </c>
      <c r="CI960">
        <f t="shared" si="117"/>
        <v>102.30895614674941</v>
      </c>
      <c r="CJ960">
        <v>1</v>
      </c>
      <c r="CK960">
        <f t="shared" si="118"/>
        <v>0</v>
      </c>
      <c r="CL960" cm="1">
        <f t="array" ref="CL960">IF(INDEX(AS:AS,ROW()-2)=0,CL959,INDEX(AS:AS,ROW()-2))</f>
        <v>43.17</v>
      </c>
      <c r="CM960" t="str">
        <f t="shared" si="119"/>
        <v>CIV</v>
      </c>
    </row>
    <row r="961" spans="1:91" x14ac:dyDescent="0.3">
      <c r="A961" s="1">
        <v>956</v>
      </c>
      <c r="B961" t="s">
        <v>170</v>
      </c>
      <c r="C961">
        <v>2</v>
      </c>
      <c r="D961">
        <v>9</v>
      </c>
      <c r="E961">
        <v>7</v>
      </c>
      <c r="F961" t="s">
        <v>123</v>
      </c>
      <c r="G961" t="s">
        <v>128</v>
      </c>
      <c r="H961">
        <v>46.21</v>
      </c>
      <c r="I961">
        <v>0.89</v>
      </c>
      <c r="J961">
        <v>44.1</v>
      </c>
      <c r="K961">
        <v>1544</v>
      </c>
      <c r="L961">
        <v>44.41</v>
      </c>
      <c r="M961">
        <v>0.89</v>
      </c>
      <c r="N961">
        <v>44.1</v>
      </c>
      <c r="O961">
        <v>1570</v>
      </c>
      <c r="P961">
        <v>1.32</v>
      </c>
      <c r="Q961">
        <v>50.19</v>
      </c>
      <c r="R961">
        <v>30.11</v>
      </c>
      <c r="S961">
        <v>1.7</v>
      </c>
      <c r="T961">
        <v>7.41</v>
      </c>
      <c r="U961">
        <v>0</v>
      </c>
      <c r="V961">
        <v>0</v>
      </c>
      <c r="W961">
        <v>0</v>
      </c>
      <c r="X961">
        <v>0</v>
      </c>
      <c r="Y961">
        <v>2</v>
      </c>
      <c r="Z961">
        <v>7.5</v>
      </c>
      <c r="AA961">
        <v>19.5</v>
      </c>
      <c r="AB961">
        <v>63.9</v>
      </c>
      <c r="AC961">
        <v>1700</v>
      </c>
      <c r="AD961">
        <v>37.86</v>
      </c>
      <c r="AE961">
        <v>32.409999999999997</v>
      </c>
      <c r="AF961">
        <v>12.6</v>
      </c>
      <c r="AG961">
        <v>1572</v>
      </c>
      <c r="AI961">
        <v>44.21</v>
      </c>
      <c r="AJ961">
        <v>40.89</v>
      </c>
      <c r="AK961">
        <v>0</v>
      </c>
      <c r="AL961">
        <v>47.32</v>
      </c>
      <c r="AM961">
        <v>6.32</v>
      </c>
      <c r="AN961">
        <v>47.81</v>
      </c>
      <c r="AO961">
        <v>45.02</v>
      </c>
      <c r="AP961">
        <v>3.72</v>
      </c>
      <c r="AQ961">
        <v>0</v>
      </c>
      <c r="AR961">
        <v>0</v>
      </c>
      <c r="AS961">
        <v>41.52</v>
      </c>
      <c r="AT961">
        <v>0</v>
      </c>
      <c r="AU961">
        <v>0</v>
      </c>
      <c r="AV961">
        <v>9.8000000000000007</v>
      </c>
      <c r="AW961">
        <v>58.1</v>
      </c>
      <c r="AX961">
        <v>90.1</v>
      </c>
      <c r="AY961">
        <v>99.2</v>
      </c>
      <c r="AZ961">
        <v>100</v>
      </c>
      <c r="BA961">
        <v>80.3</v>
      </c>
      <c r="BB961">
        <v>89.4</v>
      </c>
      <c r="BC961">
        <v>103.2804897350421</v>
      </c>
      <c r="BD961">
        <v>52.087898252284901</v>
      </c>
      <c r="BE961">
        <v>0</v>
      </c>
      <c r="BF961">
        <v>52.25614915007143</v>
      </c>
      <c r="BG961">
        <v>1.0411621473846E-3</v>
      </c>
      <c r="BH961">
        <v>151.82922229662091</v>
      </c>
      <c r="BI961">
        <v>3.3182704546329999E-4</v>
      </c>
      <c r="BJ961">
        <v>2.5220390792820001E-4</v>
      </c>
      <c r="BK961">
        <v>568.68248714568165</v>
      </c>
      <c r="BL961">
        <v>3.6618043315833519</v>
      </c>
      <c r="BM961">
        <v>193.55577685693919</v>
      </c>
      <c r="BN961">
        <v>104.51140531636889</v>
      </c>
      <c r="BO961">
        <v>102.0712255696458</v>
      </c>
      <c r="BP961">
        <v>98.889100903445183</v>
      </c>
      <c r="BQ961">
        <v>49.660786785729272</v>
      </c>
      <c r="BR961">
        <v>40.917354626713738</v>
      </c>
      <c r="BS961">
        <v>91.95613250670452</v>
      </c>
      <c r="BT961">
        <v>0</v>
      </c>
      <c r="BU961">
        <v>110.1867275796919</v>
      </c>
      <c r="BV961">
        <v>849.92158590309111</v>
      </c>
      <c r="BW961">
        <v>13.27691026942126</v>
      </c>
      <c r="BX961">
        <v>9.2326449640228692</v>
      </c>
      <c r="BY961">
        <v>0.37257063462236001</v>
      </c>
      <c r="BZ961">
        <v>0.38326618855613998</v>
      </c>
      <c r="CA961">
        <f t="shared" si="112"/>
        <v>52.087898252284901</v>
      </c>
      <c r="CB961" cm="1">
        <f t="array" ref="CB961">IF(ISBLANK(INDEX(AC:AC,ROW())), "", INDEX(AC:AC,ROW())*(BI961+BJ961)/1000)</f>
        <v>9.9285262076555009E-4</v>
      </c>
      <c r="CC961">
        <f t="shared" si="113"/>
        <v>151.83026345876829</v>
      </c>
      <c r="CD961">
        <f t="shared" si="114"/>
        <v>3.7455147227622092</v>
      </c>
      <c r="CE961">
        <f t="shared" si="115"/>
        <v>5.5061947189114946</v>
      </c>
      <c r="CF961" cm="1">
        <f t="array" ref="CF961">IFERROR(IF((BD961+BE961)*INDEX(H:H,ROW())*INDEX(K:K,ROW())/(BF961*30*1000)&lt;0.5,"",(BD961+BE961)*INDEX(H:H,ROW())*INDEX(K:K,ROW())/(BF961*30*1000)),"")</f>
        <v>2.3706172549676063</v>
      </c>
      <c r="CG961">
        <f t="shared" si="116"/>
        <v>0.50596341365276676</v>
      </c>
      <c r="CH961" cm="1">
        <f t="array" ref="CH961">IFERROR((BD961+BE961)*INDEX(K:K,ROW())*INDEX(H:H,ROW())/BC961/100000,"")</f>
        <v>0.35983367963626828</v>
      </c>
      <c r="CI961">
        <f t="shared" si="117"/>
        <v>96.52934715843125</v>
      </c>
      <c r="CJ961">
        <v>1</v>
      </c>
      <c r="CK961">
        <f t="shared" si="118"/>
        <v>0</v>
      </c>
      <c r="CL961" cm="1">
        <f t="array" ref="CL961">IF(INDEX(AS:AS,ROW()-2)=0,CL960,INDEX(AS:AS,ROW()-2))</f>
        <v>41.52</v>
      </c>
      <c r="CM961" t="str">
        <f t="shared" si="119"/>
        <v>CIV</v>
      </c>
    </row>
    <row r="962" spans="1:91" x14ac:dyDescent="0.3">
      <c r="A962" s="1">
        <v>957</v>
      </c>
      <c r="B962" t="s">
        <v>170</v>
      </c>
      <c r="C962">
        <v>2</v>
      </c>
      <c r="D962">
        <v>9</v>
      </c>
      <c r="E962">
        <v>7</v>
      </c>
      <c r="F962" t="s">
        <v>123</v>
      </c>
      <c r="G962" t="s">
        <v>129</v>
      </c>
      <c r="H962">
        <v>46.21</v>
      </c>
      <c r="I962">
        <v>0.89</v>
      </c>
      <c r="J962">
        <v>44.1</v>
      </c>
      <c r="K962">
        <v>1570</v>
      </c>
      <c r="L962">
        <v>44.41</v>
      </c>
      <c r="M962">
        <v>0.89</v>
      </c>
      <c r="N962">
        <v>44.1</v>
      </c>
      <c r="O962">
        <v>1570</v>
      </c>
      <c r="P962">
        <v>1.32</v>
      </c>
      <c r="Q962">
        <v>50.19</v>
      </c>
      <c r="R962">
        <v>30.11</v>
      </c>
      <c r="S962">
        <v>1.7</v>
      </c>
      <c r="T962">
        <v>7.41</v>
      </c>
      <c r="U962">
        <v>0</v>
      </c>
      <c r="V962">
        <v>0</v>
      </c>
      <c r="W962">
        <v>0</v>
      </c>
      <c r="X962">
        <v>0</v>
      </c>
      <c r="Y962">
        <v>2</v>
      </c>
      <c r="Z962">
        <v>7.5</v>
      </c>
      <c r="AA962">
        <v>21</v>
      </c>
      <c r="AB962">
        <v>63.9</v>
      </c>
      <c r="AC962">
        <v>1708</v>
      </c>
      <c r="AD962">
        <v>37.86</v>
      </c>
      <c r="AE962">
        <v>32.909999999999997</v>
      </c>
      <c r="AF962">
        <v>12.21</v>
      </c>
      <c r="AG962">
        <v>1572</v>
      </c>
      <c r="AI962">
        <v>44.41</v>
      </c>
      <c r="AJ962">
        <v>40.89</v>
      </c>
      <c r="AK962">
        <v>3.68</v>
      </c>
      <c r="AL962">
        <v>47.32</v>
      </c>
      <c r="AM962">
        <v>6.14</v>
      </c>
      <c r="AN962">
        <v>47.85</v>
      </c>
      <c r="AO962">
        <v>45.11</v>
      </c>
      <c r="AP962">
        <v>3.01</v>
      </c>
      <c r="AQ962">
        <v>2.86</v>
      </c>
      <c r="AR962">
        <v>0</v>
      </c>
      <c r="AS962">
        <v>42.22</v>
      </c>
      <c r="AT962">
        <v>0</v>
      </c>
      <c r="AU962">
        <v>0</v>
      </c>
      <c r="AV962">
        <v>4.2</v>
      </c>
      <c r="AW962">
        <v>47.3</v>
      </c>
      <c r="AX962">
        <v>82.1</v>
      </c>
      <c r="AY962">
        <v>98.9</v>
      </c>
      <c r="AZ962">
        <v>100</v>
      </c>
      <c r="BA962">
        <v>77.899999999999991</v>
      </c>
      <c r="BB962">
        <v>94.7</v>
      </c>
      <c r="BC962">
        <v>87.928037607985274</v>
      </c>
      <c r="BD962">
        <v>40.456335721659087</v>
      </c>
      <c r="BE962">
        <v>0</v>
      </c>
      <c r="BF962">
        <v>43.616643506724181</v>
      </c>
      <c r="BG962">
        <v>1.0411621473846E-3</v>
      </c>
      <c r="BH962">
        <v>151.72589632678739</v>
      </c>
      <c r="BI962">
        <v>3.3182704546329999E-4</v>
      </c>
      <c r="BJ962">
        <v>2.5220390792820001E-4</v>
      </c>
      <c r="BK962">
        <v>567.34928965520214</v>
      </c>
      <c r="BL962">
        <v>3.6511369410482959</v>
      </c>
      <c r="BM962">
        <v>193.52447396459081</v>
      </c>
      <c r="BN962">
        <v>105.32290586588481</v>
      </c>
      <c r="BO962">
        <v>102.8687485912082</v>
      </c>
      <c r="BP962">
        <v>100.2070924951732</v>
      </c>
      <c r="BQ962">
        <v>46.716953742858763</v>
      </c>
      <c r="BR962">
        <v>44.70031857443125</v>
      </c>
      <c r="BS962">
        <v>94.836048840082157</v>
      </c>
      <c r="BT962">
        <v>0</v>
      </c>
      <c r="BU962">
        <v>109.73829546467439</v>
      </c>
      <c r="BV962">
        <v>850.75971268368755</v>
      </c>
      <c r="BW962">
        <v>33.865544215906148</v>
      </c>
      <c r="BX962">
        <v>8.9430840061460906</v>
      </c>
      <c r="BY962">
        <v>0.37257063462236001</v>
      </c>
      <c r="BZ962">
        <v>0.38326618855613998</v>
      </c>
      <c r="CA962">
        <f t="shared" si="112"/>
        <v>40.456335721659087</v>
      </c>
      <c r="CB962" cm="1">
        <f t="array" ref="CB962">IF(ISBLANK(INDEX(AC:AC,ROW())), "", INDEX(AC:AC,ROW())*(BI962+BJ962)/1000)</f>
        <v>9.9752486839268205E-4</v>
      </c>
      <c r="CC962">
        <f t="shared" si="113"/>
        <v>151.72693748893477</v>
      </c>
      <c r="CD962">
        <f t="shared" si="114"/>
        <v>3.739278595118142</v>
      </c>
      <c r="CE962">
        <f t="shared" si="115"/>
        <v>6.4524275201574355</v>
      </c>
      <c r="CF962" cm="1">
        <f t="array" ref="CF962">IFERROR(IF((BD962+BE962)*INDEX(H:H,ROW())*INDEX(K:K,ROW())/(BF962*30*1000)&lt;0.5,"",(BD962+BE962)*INDEX(H:H,ROW())*INDEX(K:K,ROW())/(BF962*30*1000)),"")</f>
        <v>2.2431001744041121</v>
      </c>
      <c r="CG962">
        <f t="shared" si="116"/>
        <v>0.49604932275621594</v>
      </c>
      <c r="CH962" cm="1">
        <f t="array" ref="CH962">IFERROR((BD962+BE962)*INDEX(K:K,ROW())*INDEX(H:H,ROW())/BC962/100000,"")</f>
        <v>0.33380649671625295</v>
      </c>
      <c r="CI962">
        <f t="shared" si="117"/>
        <v>76.236234278068849</v>
      </c>
      <c r="CJ962">
        <v>1</v>
      </c>
      <c r="CK962">
        <f t="shared" si="118"/>
        <v>0</v>
      </c>
      <c r="CL962" cm="1">
        <f t="array" ref="CL962">IF(INDEX(AS:AS,ROW()-2)=0,CL961,INDEX(AS:AS,ROW()-2))</f>
        <v>42.54</v>
      </c>
      <c r="CM962" t="str">
        <f t="shared" si="119"/>
        <v>CIV</v>
      </c>
    </row>
    <row r="963" spans="1:91" x14ac:dyDescent="0.3">
      <c r="A963" s="1">
        <v>958</v>
      </c>
      <c r="B963" t="s">
        <v>170</v>
      </c>
      <c r="C963">
        <v>2</v>
      </c>
      <c r="D963">
        <v>9</v>
      </c>
      <c r="E963">
        <v>7</v>
      </c>
      <c r="F963" t="s">
        <v>123</v>
      </c>
      <c r="G963" t="s">
        <v>130</v>
      </c>
      <c r="H963">
        <v>45.02</v>
      </c>
      <c r="I963">
        <v>0.86</v>
      </c>
      <c r="J963">
        <v>45.57</v>
      </c>
      <c r="K963">
        <v>1544</v>
      </c>
      <c r="L963">
        <v>44.41</v>
      </c>
      <c r="M963">
        <v>0.89</v>
      </c>
      <c r="N963">
        <v>44.1</v>
      </c>
      <c r="O963">
        <v>1570</v>
      </c>
      <c r="P963">
        <v>1.32</v>
      </c>
      <c r="Q963">
        <v>50.19</v>
      </c>
      <c r="R963">
        <v>30.11</v>
      </c>
      <c r="S963">
        <v>1.7</v>
      </c>
      <c r="T963">
        <v>7.41</v>
      </c>
      <c r="U963">
        <v>0</v>
      </c>
      <c r="V963">
        <v>0</v>
      </c>
      <c r="W963">
        <v>0</v>
      </c>
      <c r="X963">
        <v>0</v>
      </c>
      <c r="Y963">
        <v>2</v>
      </c>
      <c r="Z963">
        <v>7.5</v>
      </c>
      <c r="AA963">
        <v>19.5</v>
      </c>
      <c r="AB963">
        <v>63.9</v>
      </c>
      <c r="AC963">
        <v>1712</v>
      </c>
      <c r="AD963">
        <v>37.86</v>
      </c>
      <c r="AE963">
        <v>32.409999999999997</v>
      </c>
      <c r="AF963">
        <v>12.13</v>
      </c>
      <c r="AG963">
        <v>1572</v>
      </c>
      <c r="AI963">
        <v>44.21</v>
      </c>
      <c r="AJ963">
        <v>40.89</v>
      </c>
      <c r="AK963">
        <v>0</v>
      </c>
      <c r="AL963">
        <v>47.32</v>
      </c>
      <c r="AM963">
        <v>6.32</v>
      </c>
      <c r="AN963">
        <v>47.81</v>
      </c>
      <c r="AO963">
        <v>45.02</v>
      </c>
      <c r="AP963">
        <v>3.72</v>
      </c>
      <c r="AQ963">
        <v>0</v>
      </c>
      <c r="AR963">
        <v>0</v>
      </c>
      <c r="AS963">
        <v>41.52</v>
      </c>
      <c r="AT963">
        <v>0</v>
      </c>
      <c r="AU963">
        <v>0</v>
      </c>
      <c r="AV963">
        <v>5.8</v>
      </c>
      <c r="AW963">
        <v>55.8</v>
      </c>
      <c r="AX963">
        <v>90.9</v>
      </c>
      <c r="AY963">
        <v>99.2</v>
      </c>
      <c r="AZ963">
        <v>100</v>
      </c>
      <c r="BA963">
        <v>85.100000000000009</v>
      </c>
      <c r="BB963">
        <v>93.4</v>
      </c>
      <c r="BC963">
        <v>83.932168551876913</v>
      </c>
      <c r="BD963">
        <v>50.855440882067107</v>
      </c>
      <c r="BE963">
        <v>0</v>
      </c>
      <c r="BF963">
        <v>53.963725057685757</v>
      </c>
      <c r="BG963">
        <v>1.0411621473846E-3</v>
      </c>
      <c r="BH963">
        <v>143.2023767686529</v>
      </c>
      <c r="BI963">
        <v>3.3182704546329999E-4</v>
      </c>
      <c r="BJ963">
        <v>2.5220390792820001E-4</v>
      </c>
      <c r="BK963">
        <v>605.7202424235395</v>
      </c>
      <c r="BL963">
        <v>3.6384643497357771</v>
      </c>
      <c r="BM963">
        <v>192.8309814805761</v>
      </c>
      <c r="BN963">
        <v>105.2901691474991</v>
      </c>
      <c r="BO963">
        <v>105.6647838773479</v>
      </c>
      <c r="BP963">
        <v>102.3763982673603</v>
      </c>
      <c r="BQ963">
        <v>47.704991528937647</v>
      </c>
      <c r="BR963">
        <v>50.619450662164162</v>
      </c>
      <c r="BS963">
        <v>100.4182685029358</v>
      </c>
      <c r="BT963">
        <v>0</v>
      </c>
      <c r="BU963">
        <v>110.0150087360303</v>
      </c>
      <c r="BV963">
        <v>849.44185789079359</v>
      </c>
      <c r="BW963">
        <v>12.1992746273237</v>
      </c>
      <c r="BX963">
        <v>8.7846831020731617</v>
      </c>
      <c r="BY963">
        <v>0.37257063462236001</v>
      </c>
      <c r="BZ963">
        <v>0.38326618855613998</v>
      </c>
      <c r="CA963">
        <f t="shared" si="112"/>
        <v>50.855440882067107</v>
      </c>
      <c r="CB963" cm="1">
        <f t="array" ref="CB963">IF(ISBLANK(INDEX(AC:AC,ROW())), "", INDEX(AC:AC,ROW())*(BI963+BJ963)/1000)</f>
        <v>9.9986099220624792E-4</v>
      </c>
      <c r="CC963">
        <f t="shared" si="113"/>
        <v>143.20341793080027</v>
      </c>
      <c r="CD963">
        <f t="shared" si="114"/>
        <v>4.2297890034736447</v>
      </c>
      <c r="CE963">
        <f t="shared" si="115"/>
        <v>7.2167829435880124</v>
      </c>
      <c r="CF963" cm="1">
        <f t="array" ref="CF963">IFERROR(IF((BD963+BE963)*INDEX(H:H,ROW())*INDEX(K:K,ROW())/(BF963*30*1000)&lt;0.5,"",(BD963+BE963)*INDEX(H:H,ROW())*INDEX(K:K,ROW())/(BF963*30*1000)),"")</f>
        <v>2.18356957673674</v>
      </c>
      <c r="CG963">
        <f t="shared" si="116"/>
        <v>0.64294448706316676</v>
      </c>
      <c r="CH963" cm="1">
        <f t="array" ref="CH963">IFERROR((BD963+BE963)*INDEX(K:K,ROW())*INDEX(H:H,ROW())/BC963/100000,"")</f>
        <v>0.42117420644452186</v>
      </c>
      <c r="CI963">
        <f t="shared" si="117"/>
        <v>91.818349311700274</v>
      </c>
      <c r="CJ963">
        <v>1</v>
      </c>
      <c r="CK963">
        <f t="shared" si="118"/>
        <v>0</v>
      </c>
      <c r="CL963" cm="1">
        <f t="array" ref="CL963">IF(INDEX(AS:AS,ROW()-2)=0,CL962,INDEX(AS:AS,ROW()-2))</f>
        <v>41.52</v>
      </c>
      <c r="CM963" t="str">
        <f t="shared" si="119"/>
        <v>CIV</v>
      </c>
    </row>
    <row r="964" spans="1:91" x14ac:dyDescent="0.3">
      <c r="A964" s="1">
        <v>959</v>
      </c>
      <c r="B964" t="s">
        <v>170</v>
      </c>
      <c r="C964">
        <v>2</v>
      </c>
      <c r="D964">
        <v>9</v>
      </c>
      <c r="E964">
        <v>7</v>
      </c>
      <c r="F964" t="s">
        <v>123</v>
      </c>
      <c r="G964" t="s">
        <v>131</v>
      </c>
      <c r="H964">
        <v>46.21</v>
      </c>
      <c r="I964">
        <v>0.89</v>
      </c>
      <c r="J964">
        <v>44.1</v>
      </c>
      <c r="K964">
        <v>1570</v>
      </c>
      <c r="L964">
        <v>44.41</v>
      </c>
      <c r="M964">
        <v>0.89</v>
      </c>
      <c r="N964">
        <v>44.1</v>
      </c>
      <c r="O964">
        <v>1570</v>
      </c>
      <c r="P964">
        <v>1.32</v>
      </c>
      <c r="Q964">
        <v>50.19</v>
      </c>
      <c r="R964">
        <v>30.11</v>
      </c>
      <c r="S964">
        <v>1.7</v>
      </c>
      <c r="T964">
        <v>7.41</v>
      </c>
      <c r="U964">
        <v>0</v>
      </c>
      <c r="V964">
        <v>0</v>
      </c>
      <c r="W964">
        <v>0</v>
      </c>
      <c r="X964">
        <v>0</v>
      </c>
      <c r="Y964">
        <v>2</v>
      </c>
      <c r="Z964">
        <v>7.5</v>
      </c>
      <c r="AA964">
        <v>19.5</v>
      </c>
      <c r="AB964">
        <v>63.9</v>
      </c>
      <c r="AC964">
        <v>1716</v>
      </c>
      <c r="AD964">
        <v>37.86</v>
      </c>
      <c r="AE964">
        <v>32.409999999999997</v>
      </c>
      <c r="AF964">
        <v>12.05</v>
      </c>
      <c r="AG964">
        <v>1572</v>
      </c>
      <c r="AI964">
        <v>44.21</v>
      </c>
      <c r="AJ964">
        <v>40.89</v>
      </c>
      <c r="AK964">
        <v>0</v>
      </c>
      <c r="AL964">
        <v>47.32</v>
      </c>
      <c r="AM964">
        <v>6.19</v>
      </c>
      <c r="AN964">
        <v>47.81</v>
      </c>
      <c r="AO964">
        <v>45.02</v>
      </c>
      <c r="AP964">
        <v>2.88</v>
      </c>
      <c r="AQ964">
        <v>2.79</v>
      </c>
      <c r="AR964">
        <v>0</v>
      </c>
      <c r="AS964">
        <v>41.52</v>
      </c>
      <c r="AT964">
        <v>0</v>
      </c>
      <c r="AU964">
        <v>0</v>
      </c>
      <c r="AV964">
        <v>6.1</v>
      </c>
      <c r="AW964">
        <v>60.4</v>
      </c>
      <c r="AX964">
        <v>92.4</v>
      </c>
      <c r="AY964">
        <v>100</v>
      </c>
      <c r="AZ964">
        <v>100</v>
      </c>
      <c r="BA964">
        <v>86.300000000000011</v>
      </c>
      <c r="BB964">
        <v>93.9</v>
      </c>
      <c r="BC964">
        <v>118.04200903674371</v>
      </c>
      <c r="BD964">
        <v>46.967224503214069</v>
      </c>
      <c r="BE964">
        <v>0</v>
      </c>
      <c r="BF964">
        <v>48.523940956404047</v>
      </c>
      <c r="BG964">
        <v>1.0411621473846E-3</v>
      </c>
      <c r="BH964">
        <v>127.78515419033801</v>
      </c>
      <c r="BI964">
        <v>3.3182704546329999E-4</v>
      </c>
      <c r="BJ964">
        <v>2.5220390792820001E-4</v>
      </c>
      <c r="BK964">
        <v>493.72167519310477</v>
      </c>
      <c r="BL964">
        <v>3.627617996615883</v>
      </c>
      <c r="BM964">
        <v>192.48217018313599</v>
      </c>
      <c r="BN964">
        <v>105.4350084461533</v>
      </c>
      <c r="BO964">
        <v>104.83120253065729</v>
      </c>
      <c r="BP964">
        <v>102.08003702650311</v>
      </c>
      <c r="BQ964">
        <v>45.270120671130272</v>
      </c>
      <c r="BR964">
        <v>43.474491240599868</v>
      </c>
      <c r="BS964">
        <v>102.99242710857951</v>
      </c>
      <c r="BT964">
        <v>0</v>
      </c>
      <c r="BU964">
        <v>110.0717627576778</v>
      </c>
      <c r="BV964">
        <v>848.29937048229101</v>
      </c>
      <c r="BW964">
        <v>20.52227186530272</v>
      </c>
      <c r="BX964">
        <v>8.7056567559047338</v>
      </c>
      <c r="BY964">
        <v>0.37257063462236001</v>
      </c>
      <c r="BZ964">
        <v>0.38326618855613998</v>
      </c>
      <c r="CA964">
        <f t="shared" si="112"/>
        <v>46.967224503214069</v>
      </c>
      <c r="CB964" cm="1">
        <f t="array" ref="CB964">IF(ISBLANK(INDEX(AC:AC,ROW())), "", INDEX(AC:AC,ROW())*(BI964+BJ964)/1000)</f>
        <v>1.002197116019814E-3</v>
      </c>
      <c r="CC964">
        <f t="shared" si="113"/>
        <v>127.78619535248539</v>
      </c>
      <c r="CD964">
        <f t="shared" si="114"/>
        <v>3.8636542376993313</v>
      </c>
      <c r="CE964">
        <f t="shared" si="115"/>
        <v>4.1825929533224127</v>
      </c>
      <c r="CF964" cm="1">
        <f t="array" ref="CF964">IFERROR(IF((BD964+BE964)*INDEX(H:H,ROW())*INDEX(K:K,ROW())/(BF964*30*1000)&lt;0.5,"",(BD964+BE964)*INDEX(H:H,ROW())*INDEX(K:K,ROW())/(BF964*30*1000)),"")</f>
        <v>2.3407401105378987</v>
      </c>
      <c r="CG964">
        <f t="shared" si="116"/>
        <v>0.41107349283846639</v>
      </c>
      <c r="CH964" cm="1">
        <f t="array" ref="CH964">IFERROR((BD964+BE964)*INDEX(K:K,ROW())*INDEX(H:H,ROW())/BC964/100000,"")</f>
        <v>0.28866486391977347</v>
      </c>
      <c r="CI964">
        <f t="shared" si="117"/>
        <v>88.505403832229334</v>
      </c>
      <c r="CJ964">
        <v>1</v>
      </c>
      <c r="CK964">
        <f t="shared" si="118"/>
        <v>0</v>
      </c>
      <c r="CL964" cm="1">
        <f t="array" ref="CL964">IF(INDEX(AS:AS,ROW()-2)=0,CL963,INDEX(AS:AS,ROW()-2))</f>
        <v>42.22</v>
      </c>
      <c r="CM964" t="str">
        <f t="shared" si="119"/>
        <v>CIV</v>
      </c>
    </row>
    <row r="965" spans="1:91" x14ac:dyDescent="0.3">
      <c r="A965" s="1">
        <v>960</v>
      </c>
      <c r="B965" t="s">
        <v>171</v>
      </c>
      <c r="C965">
        <v>2</v>
      </c>
      <c r="D965">
        <v>10</v>
      </c>
      <c r="E965">
        <v>7</v>
      </c>
      <c r="F965" t="s">
        <v>105</v>
      </c>
      <c r="G965" t="s">
        <v>106</v>
      </c>
      <c r="H965">
        <v>45.06</v>
      </c>
      <c r="I965">
        <v>0.91</v>
      </c>
      <c r="J965">
        <v>44.59</v>
      </c>
      <c r="K965">
        <v>1542</v>
      </c>
      <c r="L965">
        <v>45.19</v>
      </c>
      <c r="M965">
        <v>0.94</v>
      </c>
      <c r="N965">
        <v>44.59</v>
      </c>
      <c r="O965">
        <v>1546</v>
      </c>
      <c r="P965">
        <v>1.73</v>
      </c>
      <c r="Q965">
        <v>50.29</v>
      </c>
      <c r="R965">
        <v>29.75</v>
      </c>
      <c r="S965">
        <v>1.6904201680672271</v>
      </c>
      <c r="T965">
        <v>7.41</v>
      </c>
      <c r="U965">
        <v>0</v>
      </c>
      <c r="V965">
        <v>0</v>
      </c>
      <c r="W965">
        <v>0</v>
      </c>
      <c r="X965">
        <v>0</v>
      </c>
      <c r="Y965">
        <v>2.8</v>
      </c>
      <c r="Z965">
        <v>7.5</v>
      </c>
      <c r="AA965">
        <v>22.1</v>
      </c>
      <c r="AB965">
        <v>63.9</v>
      </c>
      <c r="AC965">
        <v>1714</v>
      </c>
      <c r="AD965">
        <v>37.86</v>
      </c>
      <c r="AE965">
        <v>32.409999999999997</v>
      </c>
      <c r="AF965">
        <v>11.96</v>
      </c>
      <c r="AG965">
        <v>1572</v>
      </c>
      <c r="AI965">
        <v>44.21</v>
      </c>
      <c r="AJ965">
        <v>40.89</v>
      </c>
      <c r="AK965">
        <v>0</v>
      </c>
      <c r="AL965">
        <v>47.32</v>
      </c>
      <c r="AM965">
        <v>6.32</v>
      </c>
      <c r="AN965">
        <v>47.81</v>
      </c>
      <c r="AO965">
        <v>45.02</v>
      </c>
      <c r="AP965">
        <v>3.72</v>
      </c>
      <c r="AQ965">
        <v>0</v>
      </c>
      <c r="AR965">
        <v>0</v>
      </c>
      <c r="AS965">
        <v>41.52</v>
      </c>
      <c r="AT965">
        <v>0</v>
      </c>
      <c r="AU965">
        <v>0</v>
      </c>
      <c r="AV965">
        <v>5.0999999999999996</v>
      </c>
      <c r="AW965">
        <v>62.4</v>
      </c>
      <c r="AX965">
        <v>92.1</v>
      </c>
      <c r="AY965">
        <v>100</v>
      </c>
      <c r="AZ965">
        <v>100</v>
      </c>
      <c r="BA965">
        <v>85.2</v>
      </c>
      <c r="BB965">
        <v>93.5</v>
      </c>
      <c r="BC965">
        <v>40.795353261600283</v>
      </c>
      <c r="BD965">
        <v>46.64006996703047</v>
      </c>
      <c r="BE965">
        <v>0</v>
      </c>
      <c r="BF965">
        <v>44.404520963535148</v>
      </c>
      <c r="BG965">
        <v>1.0411621473846E-3</v>
      </c>
      <c r="BH965">
        <v>128.61371028115821</v>
      </c>
      <c r="BI965">
        <v>3.3182704546329999E-4</v>
      </c>
      <c r="BJ965">
        <v>2.5220390792820001E-4</v>
      </c>
      <c r="BK965">
        <v>612.72877021789827</v>
      </c>
      <c r="BL965">
        <v>3.610538951338246</v>
      </c>
      <c r="BM965">
        <v>192.81465239586601</v>
      </c>
      <c r="BN965">
        <v>105.82752864516399</v>
      </c>
      <c r="BO965">
        <v>102.39666742427529</v>
      </c>
      <c r="BP965">
        <v>99.565745901676635</v>
      </c>
      <c r="BQ965">
        <v>41.473217783271089</v>
      </c>
      <c r="BR965">
        <v>56.926757214729058</v>
      </c>
      <c r="BS965">
        <v>103.1147418853302</v>
      </c>
      <c r="BT965">
        <v>0</v>
      </c>
      <c r="BU965">
        <v>109.829984671266</v>
      </c>
      <c r="BV965">
        <v>849.03381514259559</v>
      </c>
      <c r="BW965">
        <v>25.760107812983382</v>
      </c>
      <c r="BX965">
        <v>8.925980650471173</v>
      </c>
      <c r="BY965">
        <v>0.37257063462236001</v>
      </c>
      <c r="BZ965">
        <v>0.38326618855613998</v>
      </c>
      <c r="CA965">
        <f t="shared" si="112"/>
        <v>46.64006996703047</v>
      </c>
      <c r="CB965" cm="1">
        <f t="array" ref="CB965">IF(ISBLANK(INDEX(AC:AC,ROW())), "", INDEX(AC:AC,ROW())*(BI965+BJ965)/1000)</f>
        <v>1.001029054113031E-3</v>
      </c>
      <c r="CC965">
        <f t="shared" si="113"/>
        <v>128.61475144330558</v>
      </c>
      <c r="CD965">
        <f t="shared" si="114"/>
        <v>4.7640629347870265</v>
      </c>
      <c r="CE965" t="str">
        <f t="shared" si="115"/>
        <v/>
      </c>
      <c r="CF965" cm="1">
        <f t="array" ref="CF965">IFERROR(IF((BD965+BE965)*INDEX(H:H,ROW())*INDEX(K:K,ROW())/(BF965*30*1000)&lt;0.5,"",(BD965+BE965)*INDEX(H:H,ROW())*INDEX(K:K,ROW())/(BF965*30*1000)),"")</f>
        <v>2.4326874260895055</v>
      </c>
      <c r="CG965">
        <f t="shared" si="116"/>
        <v>1.0884700686078406</v>
      </c>
      <c r="CH965" cm="1">
        <f t="array" ref="CH965">IFERROR((BD965+BE965)*INDEX(K:K,ROW())*INDEX(H:H,ROW())/BC965/100000,"")</f>
        <v>0.79437223487312247</v>
      </c>
      <c r="CI965">
        <f t="shared" si="117"/>
        <v>84.173236215210238</v>
      </c>
      <c r="CJ965">
        <v>1</v>
      </c>
      <c r="CK965">
        <f t="shared" si="118"/>
        <v>0</v>
      </c>
      <c r="CL965" cm="1">
        <f t="array" ref="CL965">IF(INDEX(AS:AS,ROW()-2)=0,CL964,INDEX(AS:AS,ROW()-2))</f>
        <v>41.52</v>
      </c>
      <c r="CM965" t="str">
        <f t="shared" si="119"/>
        <v>CIV</v>
      </c>
    </row>
    <row r="966" spans="1:91" x14ac:dyDescent="0.3">
      <c r="A966" s="1">
        <v>961</v>
      </c>
      <c r="B966" t="s">
        <v>171</v>
      </c>
      <c r="C966">
        <v>2</v>
      </c>
      <c r="D966">
        <v>10</v>
      </c>
      <c r="E966">
        <v>7</v>
      </c>
      <c r="F966" t="s">
        <v>105</v>
      </c>
      <c r="G966" t="s">
        <v>107</v>
      </c>
      <c r="H966">
        <v>46.21</v>
      </c>
      <c r="I966">
        <v>0.89</v>
      </c>
      <c r="J966">
        <v>44.1</v>
      </c>
      <c r="K966">
        <v>1570</v>
      </c>
      <c r="L966">
        <v>44.41</v>
      </c>
      <c r="M966">
        <v>0.89</v>
      </c>
      <c r="N966">
        <v>44.1</v>
      </c>
      <c r="O966">
        <v>1570</v>
      </c>
      <c r="P966">
        <v>1.32</v>
      </c>
      <c r="Q966">
        <v>50.19</v>
      </c>
      <c r="R966">
        <v>30.11</v>
      </c>
      <c r="S966">
        <v>1.7</v>
      </c>
      <c r="T966">
        <v>7.41</v>
      </c>
      <c r="U966">
        <v>0</v>
      </c>
      <c r="V966">
        <v>0</v>
      </c>
      <c r="W966">
        <v>0</v>
      </c>
      <c r="X966">
        <v>0</v>
      </c>
      <c r="Y966">
        <v>2</v>
      </c>
      <c r="Z966">
        <v>7.5</v>
      </c>
      <c r="AA966">
        <v>19.5</v>
      </c>
      <c r="AB966">
        <v>63.9</v>
      </c>
      <c r="AC966">
        <v>1720</v>
      </c>
      <c r="AD966">
        <v>37.21</v>
      </c>
      <c r="AE966">
        <v>31.69</v>
      </c>
      <c r="AF966">
        <v>11.85</v>
      </c>
      <c r="AG966">
        <v>1572</v>
      </c>
      <c r="AI966">
        <v>44.1</v>
      </c>
      <c r="AJ966">
        <v>40.79</v>
      </c>
      <c r="AK966">
        <v>3.27</v>
      </c>
      <c r="AL966">
        <v>46.82</v>
      </c>
      <c r="AM966">
        <v>6.23</v>
      </c>
      <c r="AN966">
        <v>47.41</v>
      </c>
      <c r="AO966">
        <v>44.69</v>
      </c>
      <c r="AP966">
        <v>2.97</v>
      </c>
      <c r="AQ966">
        <v>0</v>
      </c>
      <c r="AR966">
        <v>2.31</v>
      </c>
      <c r="AS966">
        <v>41.37</v>
      </c>
      <c r="AT966">
        <v>0</v>
      </c>
      <c r="AU966">
        <v>0</v>
      </c>
      <c r="AV966">
        <v>8.5</v>
      </c>
      <c r="AW966">
        <v>70.2</v>
      </c>
      <c r="AX966">
        <v>95.4</v>
      </c>
      <c r="AY966">
        <v>100</v>
      </c>
      <c r="AZ966">
        <v>100</v>
      </c>
      <c r="BA966">
        <v>86.9</v>
      </c>
      <c r="BB966">
        <v>91.5</v>
      </c>
      <c r="BC966">
        <v>101.8980971582924</v>
      </c>
      <c r="BD966">
        <v>54.18087796693014</v>
      </c>
      <c r="BE966">
        <v>0</v>
      </c>
      <c r="BF966">
        <v>51.924647371251119</v>
      </c>
      <c r="BG966">
        <v>1.0411621473846E-3</v>
      </c>
      <c r="BH966">
        <v>140.3276052888514</v>
      </c>
      <c r="BI966">
        <v>3.3182704546329999E-4</v>
      </c>
      <c r="BJ966">
        <v>2.5220390792820001E-4</v>
      </c>
      <c r="BK966">
        <v>592.82898314431634</v>
      </c>
      <c r="BL966">
        <v>3.5914294319411049</v>
      </c>
      <c r="BM966">
        <v>193.10319388519889</v>
      </c>
      <c r="BN966">
        <v>105.4345744218714</v>
      </c>
      <c r="BO966">
        <v>103.4432612702212</v>
      </c>
      <c r="BP966">
        <v>100.635453413018</v>
      </c>
      <c r="BQ966">
        <v>44.542357196643223</v>
      </c>
      <c r="BR966">
        <v>52.847689318647369</v>
      </c>
      <c r="BS966">
        <v>104.9722713563814</v>
      </c>
      <c r="BT966">
        <v>0</v>
      </c>
      <c r="BU966">
        <v>110.5320038480922</v>
      </c>
      <c r="BV966">
        <v>845.34024043498573</v>
      </c>
      <c r="BW966">
        <v>5.9878774656964282</v>
      </c>
      <c r="BX966">
        <v>9.6682889790573565</v>
      </c>
      <c r="BY966">
        <v>0.37257063462236001</v>
      </c>
      <c r="BZ966">
        <v>0.38326618855613998</v>
      </c>
      <c r="CA966">
        <f t="shared" ref="CA966:CA1029" si="120">IFERROR(BD966+BE966,"")</f>
        <v>54.18087796693014</v>
      </c>
      <c r="CB966" cm="1">
        <f t="array" ref="CB966">IF(ISBLANK(INDEX(AC:AC,ROW())), "", INDEX(AC:AC,ROW())*(BI966+BJ966)/1000)</f>
        <v>1.0045332398333799E-3</v>
      </c>
      <c r="CC966">
        <f t="shared" ref="CC966:CC1029" si="121">BH966+BG966</f>
        <v>140.32864645099878</v>
      </c>
      <c r="CD966">
        <f t="shared" ref="CD966:CD1029" si="122">BK966/CC966</f>
        <v>4.2245756524939173</v>
      </c>
      <c r="CE966">
        <f t="shared" ref="CE966:CE1029" si="123">IF(BC966=0,"",IF(BK966/BC966&lt;15,BK966/BC966,""))</f>
        <v>5.8178611738293124</v>
      </c>
      <c r="CF966" cm="1">
        <f t="array" ref="CF966">IFERROR(IF((BD966+BE966)*INDEX(H:H,ROW())*INDEX(K:K,ROW())/(BF966*30*1000)&lt;0.5,"",(BD966+BE966)*INDEX(H:H,ROW())*INDEX(K:K,ROW())/(BF966*30*1000)),"")</f>
        <v>2.5234043569154423</v>
      </c>
      <c r="CG966">
        <f t="shared" ref="CG966:CG1029" si="124">IF(BF966/BC966&gt;10,"",BF966/BC966)</f>
        <v>0.50957425917963306</v>
      </c>
      <c r="CH966" cm="1">
        <f t="array" ref="CH966">IFERROR((BD966+BE966)*INDEX(K:K,ROW())*INDEX(H:H,ROW())/BC966/100000,"")</f>
        <v>0.38575857173575351</v>
      </c>
      <c r="CI966">
        <f t="shared" ref="CI966:CI1029" si="125">IFERROR(
IF(OR(ISBLANK(CA966),ISBLANK(K966),ISBLANK(H966)),"",
IF(CA966*K966*H966/100000/0.385=0,"",CA966*K966*H966/100000/0.385)
),
"")</f>
        <v>102.09886862954264</v>
      </c>
      <c r="CJ966">
        <v>1</v>
      </c>
      <c r="CK966">
        <f t="shared" ref="CK966:CK1029" si="126">IFERROR(
    IF(OR(ISBLANK(BT966), ISBLANK(BC966), BC966=0), "",
       IF(BT966/BC966&gt;100, " ", BT966/BC966)
    ),
"")</f>
        <v>0</v>
      </c>
      <c r="CL966" cm="1">
        <f t="array" ref="CL966">IF(INDEX(AS:AS,ROW()-2)=0,CL965,INDEX(AS:AS,ROW()-2))</f>
        <v>41.52</v>
      </c>
      <c r="CM966" t="str">
        <f t="shared" ref="CM966:CM1029" si="127">IF(CL966&gt;=41.5,"CIV","SP")</f>
        <v>CIV</v>
      </c>
    </row>
    <row r="967" spans="1:91" x14ac:dyDescent="0.3">
      <c r="A967" s="1">
        <v>962</v>
      </c>
      <c r="B967" t="s">
        <v>171</v>
      </c>
      <c r="C967">
        <v>2</v>
      </c>
      <c r="D967">
        <v>10</v>
      </c>
      <c r="E967">
        <v>7</v>
      </c>
      <c r="F967" t="s">
        <v>105</v>
      </c>
      <c r="G967" t="s">
        <v>108</v>
      </c>
      <c r="H967">
        <v>46.21</v>
      </c>
      <c r="I967">
        <v>0.89</v>
      </c>
      <c r="J967">
        <v>44.1</v>
      </c>
      <c r="K967">
        <v>1570</v>
      </c>
      <c r="L967">
        <v>44.41</v>
      </c>
      <c r="M967">
        <v>0.89</v>
      </c>
      <c r="N967">
        <v>44.1</v>
      </c>
      <c r="O967">
        <v>1570</v>
      </c>
      <c r="P967">
        <v>1.32</v>
      </c>
      <c r="Q967">
        <v>50.19</v>
      </c>
      <c r="R967">
        <v>30.11</v>
      </c>
      <c r="S967">
        <v>1.7</v>
      </c>
      <c r="T967">
        <v>7.41</v>
      </c>
      <c r="U967">
        <v>0</v>
      </c>
      <c r="V967">
        <v>0</v>
      </c>
      <c r="W967">
        <v>0</v>
      </c>
      <c r="X967">
        <v>0</v>
      </c>
      <c r="Y967">
        <v>2</v>
      </c>
      <c r="Z967">
        <v>7.5</v>
      </c>
      <c r="AA967">
        <v>19.5</v>
      </c>
      <c r="AB967">
        <v>63.9</v>
      </c>
      <c r="AC967">
        <v>1722</v>
      </c>
      <c r="AD967">
        <v>37.86</v>
      </c>
      <c r="AE967">
        <v>32.409999999999997</v>
      </c>
      <c r="AF967">
        <v>11.91</v>
      </c>
      <c r="AG967">
        <v>1572</v>
      </c>
      <c r="AI967">
        <v>44.21</v>
      </c>
      <c r="AJ967">
        <v>40.89</v>
      </c>
      <c r="AK967">
        <v>0</v>
      </c>
      <c r="AL967">
        <v>47.32</v>
      </c>
      <c r="AM967">
        <v>6.32</v>
      </c>
      <c r="AN967">
        <v>47.81</v>
      </c>
      <c r="AO967">
        <v>45.02</v>
      </c>
      <c r="AP967">
        <v>3.72</v>
      </c>
      <c r="AQ967">
        <v>0</v>
      </c>
      <c r="AR967">
        <v>0</v>
      </c>
      <c r="AS967">
        <v>41.52</v>
      </c>
      <c r="AT967">
        <v>0</v>
      </c>
      <c r="AU967">
        <v>0</v>
      </c>
      <c r="AV967">
        <v>7.3</v>
      </c>
      <c r="AW967">
        <v>68.7</v>
      </c>
      <c r="AX967">
        <v>93.6</v>
      </c>
      <c r="AY967">
        <v>99.7</v>
      </c>
      <c r="AZ967">
        <v>100</v>
      </c>
      <c r="BA967">
        <v>86.3</v>
      </c>
      <c r="BB967">
        <v>92.4</v>
      </c>
      <c r="BC967">
        <v>93.292656110180019</v>
      </c>
      <c r="BD967">
        <v>49.510105099625257</v>
      </c>
      <c r="BE967">
        <v>0</v>
      </c>
      <c r="BF967">
        <v>42.510615549372453</v>
      </c>
      <c r="BG967">
        <v>1.0411621473846E-3</v>
      </c>
      <c r="BH967">
        <v>130.44170758523319</v>
      </c>
      <c r="BI967">
        <v>3.3182704546329999E-4</v>
      </c>
      <c r="BJ967">
        <v>2.5220390792820001E-4</v>
      </c>
      <c r="BK967">
        <v>606.89633039632963</v>
      </c>
      <c r="BL967">
        <v>3.5804133634166981</v>
      </c>
      <c r="BM967">
        <v>193.49729584951169</v>
      </c>
      <c r="BN967">
        <v>106.2212230253927</v>
      </c>
      <c r="BO967">
        <v>104.02133400893609</v>
      </c>
      <c r="BP967">
        <v>101.0328690857641</v>
      </c>
      <c r="BQ967">
        <v>40.776584222328289</v>
      </c>
      <c r="BR967">
        <v>46.454753653722783</v>
      </c>
      <c r="BS967">
        <v>106.2854858669032</v>
      </c>
      <c r="BT967">
        <v>0</v>
      </c>
      <c r="BU967">
        <v>109.87904993991719</v>
      </c>
      <c r="BV967">
        <v>845.00393116223654</v>
      </c>
      <c r="BW967">
        <v>26.418519534785879</v>
      </c>
      <c r="BX967">
        <v>9.5256931404002607</v>
      </c>
      <c r="BY967">
        <v>0.37257063462236001</v>
      </c>
      <c r="BZ967">
        <v>0.38326618855613998</v>
      </c>
      <c r="CA967">
        <f t="shared" si="120"/>
        <v>49.510105099625257</v>
      </c>
      <c r="CB967" cm="1">
        <f t="array" ref="CB967">IF(ISBLANK(INDEX(AC:AC,ROW())), "", INDEX(AC:AC,ROW())*(BI967+BJ967)/1000)</f>
        <v>1.0057013017401631E-3</v>
      </c>
      <c r="CC967">
        <f t="shared" si="121"/>
        <v>130.44274874738056</v>
      </c>
      <c r="CD967">
        <f t="shared" si="122"/>
        <v>4.6525877154863071</v>
      </c>
      <c r="CE967">
        <f t="shared" si="123"/>
        <v>6.5052958689435965</v>
      </c>
      <c r="CF967" cm="1">
        <f t="array" ref="CF967">IFERROR(IF((BD967+BE967)*INDEX(H:H,ROW())*INDEX(K:K,ROW())/(BF967*30*1000)&lt;0.5,"",(BD967+BE967)*INDEX(H:H,ROW())*INDEX(K:K,ROW())/(BF967*30*1000)),"")</f>
        <v>2.8165069089425807</v>
      </c>
      <c r="CG967">
        <f t="shared" si="124"/>
        <v>0.45566947412416664</v>
      </c>
      <c r="CH967" cm="1">
        <f t="array" ref="CH967">IFERROR((BD967+BE967)*INDEX(K:K,ROW())*INDEX(H:H,ROW())/BC967/100000,"")</f>
        <v>0.38501886661948442</v>
      </c>
      <c r="CI967">
        <f t="shared" si="125"/>
        <v>93.297227842760577</v>
      </c>
      <c r="CJ967">
        <v>1</v>
      </c>
      <c r="CK967">
        <f t="shared" si="126"/>
        <v>0</v>
      </c>
      <c r="CL967" cm="1">
        <f t="array" ref="CL967">IF(INDEX(AS:AS,ROW()-2)=0,CL966,INDEX(AS:AS,ROW()-2))</f>
        <v>41.52</v>
      </c>
      <c r="CM967" t="str">
        <f t="shared" si="127"/>
        <v>CIV</v>
      </c>
    </row>
    <row r="968" spans="1:91" x14ac:dyDescent="0.3">
      <c r="A968" s="1">
        <v>963</v>
      </c>
      <c r="B968" t="s">
        <v>171</v>
      </c>
      <c r="C968">
        <v>2</v>
      </c>
      <c r="D968">
        <v>10</v>
      </c>
      <c r="E968">
        <v>7</v>
      </c>
      <c r="F968" t="s">
        <v>105</v>
      </c>
      <c r="G968" t="s">
        <v>109</v>
      </c>
      <c r="H968">
        <v>46.21</v>
      </c>
      <c r="I968">
        <v>0.89</v>
      </c>
      <c r="J968">
        <v>44.1</v>
      </c>
      <c r="K968">
        <v>1543</v>
      </c>
      <c r="L968">
        <v>44.41</v>
      </c>
      <c r="M968">
        <v>0.89</v>
      </c>
      <c r="N968">
        <v>44.1</v>
      </c>
      <c r="O968">
        <v>1570</v>
      </c>
      <c r="P968">
        <v>1.32</v>
      </c>
      <c r="Q968">
        <v>50.19</v>
      </c>
      <c r="R968">
        <v>30.11</v>
      </c>
      <c r="S968">
        <v>1.7</v>
      </c>
      <c r="T968">
        <v>7.41</v>
      </c>
      <c r="U968">
        <v>0</v>
      </c>
      <c r="V968">
        <v>0</v>
      </c>
      <c r="W968">
        <v>0</v>
      </c>
      <c r="X968">
        <v>0</v>
      </c>
      <c r="Y968">
        <v>2</v>
      </c>
      <c r="Z968">
        <v>7.5</v>
      </c>
      <c r="AA968">
        <v>19.5</v>
      </c>
      <c r="AB968">
        <v>63.9</v>
      </c>
      <c r="AC968">
        <v>1718</v>
      </c>
      <c r="AD968">
        <v>37.86</v>
      </c>
      <c r="AE968">
        <v>31.76</v>
      </c>
      <c r="AF968">
        <v>11.83</v>
      </c>
      <c r="AG968">
        <v>1572</v>
      </c>
      <c r="AI968">
        <v>44.21</v>
      </c>
      <c r="AJ968">
        <v>40.89</v>
      </c>
      <c r="AK968">
        <v>3.79</v>
      </c>
      <c r="AL968">
        <v>47.32</v>
      </c>
      <c r="AM968">
        <v>6.37</v>
      </c>
      <c r="AN968">
        <v>47.81</v>
      </c>
      <c r="AO968">
        <v>44.81</v>
      </c>
      <c r="AP968">
        <v>3.05</v>
      </c>
      <c r="AQ968">
        <v>3.37</v>
      </c>
      <c r="AR968">
        <v>0</v>
      </c>
      <c r="AS968">
        <v>41.45</v>
      </c>
      <c r="AT968">
        <v>0</v>
      </c>
      <c r="AU968">
        <v>0</v>
      </c>
      <c r="AV968">
        <v>6.1</v>
      </c>
      <c r="AW968">
        <v>64.5</v>
      </c>
      <c r="AX968">
        <v>91.8</v>
      </c>
      <c r="AY968">
        <v>98.7</v>
      </c>
      <c r="AZ968">
        <v>100</v>
      </c>
      <c r="BA968">
        <v>85.7</v>
      </c>
      <c r="BB968">
        <v>92.6</v>
      </c>
      <c r="BC968">
        <v>72.552652276951548</v>
      </c>
      <c r="BD968">
        <v>25.52916836839967</v>
      </c>
      <c r="BE968">
        <v>1.718471877251353</v>
      </c>
      <c r="BF968">
        <v>21.339925281008341</v>
      </c>
      <c r="BG968">
        <v>1.0411621473846E-3</v>
      </c>
      <c r="BH968">
        <v>146.6863161723754</v>
      </c>
      <c r="BI968">
        <v>3.3182704546329999E-4</v>
      </c>
      <c r="BJ968">
        <v>2.5220390792820001E-4</v>
      </c>
      <c r="BK968">
        <v>548.99206204595612</v>
      </c>
      <c r="BL968">
        <v>3.6197074142750369</v>
      </c>
      <c r="BM968">
        <v>192.6315720227245</v>
      </c>
      <c r="BN968">
        <v>107.56633297974081</v>
      </c>
      <c r="BO968">
        <v>104.1085395437195</v>
      </c>
      <c r="BP968">
        <v>100.8389086042708</v>
      </c>
      <c r="BQ968">
        <v>32.593925881895728</v>
      </c>
      <c r="BR968">
        <v>42.117180165511073</v>
      </c>
      <c r="BS968">
        <v>108.8074627325598</v>
      </c>
      <c r="BT968">
        <v>0</v>
      </c>
      <c r="BU968">
        <v>109.8595802701588</v>
      </c>
      <c r="BV968">
        <v>845.82880602250827</v>
      </c>
      <c r="BW968">
        <v>73.327922214318818</v>
      </c>
      <c r="BX968">
        <v>9.0999027213652912</v>
      </c>
      <c r="BY968">
        <v>0.37257063462236001</v>
      </c>
      <c r="BZ968">
        <v>0.38326618855613998</v>
      </c>
      <c r="CA968">
        <f t="shared" si="120"/>
        <v>27.247640245651024</v>
      </c>
      <c r="CB968" cm="1">
        <f t="array" ref="CB968">IF(ISBLANK(INDEX(AC:AC,ROW())), "", INDEX(AC:AC,ROW())*(BI968+BJ968)/1000)</f>
        <v>1.0033651779265971E-3</v>
      </c>
      <c r="CC968">
        <f t="shared" si="121"/>
        <v>146.68735733452277</v>
      </c>
      <c r="CD968">
        <f t="shared" si="122"/>
        <v>3.7425997169883654</v>
      </c>
      <c r="CE968">
        <f t="shared" si="123"/>
        <v>7.5668089975583062</v>
      </c>
      <c r="CF968" cm="1">
        <f t="array" ref="CF968">IFERROR(IF((BD968+BE968)*INDEX(H:H,ROW())*INDEX(K:K,ROW())/(BF968*30*1000)&lt;0.5,"",(BD968+BE968)*INDEX(H:H,ROW())*INDEX(K:K,ROW())/(BF968*30*1000)),"")</f>
        <v>3.0347061304749738</v>
      </c>
      <c r="CG968">
        <f t="shared" si="124"/>
        <v>0.29413018837062677</v>
      </c>
      <c r="CH968" cm="1">
        <f t="array" ref="CH968">IFERROR((BD968+BE968)*INDEX(K:K,ROW())*INDEX(H:H,ROW())/BC968/100000,"")</f>
        <v>0.26777960574182996</v>
      </c>
      <c r="CI968">
        <f t="shared" si="125"/>
        <v>50.462650966873163</v>
      </c>
      <c r="CJ968">
        <v>1</v>
      </c>
      <c r="CK968">
        <f t="shared" si="126"/>
        <v>0</v>
      </c>
      <c r="CL968" cm="1">
        <f t="array" ref="CL968">IF(INDEX(AS:AS,ROW()-2)=0,CL967,INDEX(AS:AS,ROW()-2))</f>
        <v>41.37</v>
      </c>
      <c r="CM968" t="str">
        <f t="shared" si="127"/>
        <v>SP</v>
      </c>
    </row>
    <row r="969" spans="1:91" x14ac:dyDescent="0.3">
      <c r="A969" s="1">
        <v>964</v>
      </c>
      <c r="B969" t="s">
        <v>171</v>
      </c>
      <c r="C969">
        <v>2</v>
      </c>
      <c r="D969">
        <v>10</v>
      </c>
      <c r="E969">
        <v>7</v>
      </c>
      <c r="F969" t="s">
        <v>105</v>
      </c>
      <c r="G969" t="s">
        <v>110</v>
      </c>
      <c r="H969">
        <v>46.21</v>
      </c>
      <c r="I969">
        <v>0.89</v>
      </c>
      <c r="J969">
        <v>44.1</v>
      </c>
      <c r="K969">
        <v>1570</v>
      </c>
      <c r="L969">
        <v>44.41</v>
      </c>
      <c r="M969">
        <v>0.89</v>
      </c>
      <c r="N969">
        <v>44.1</v>
      </c>
      <c r="O969">
        <v>1570</v>
      </c>
      <c r="P969">
        <v>1.32</v>
      </c>
      <c r="Q969">
        <v>50.19</v>
      </c>
      <c r="R969">
        <v>30.11</v>
      </c>
      <c r="S969">
        <v>1.7</v>
      </c>
      <c r="T969">
        <v>7.41</v>
      </c>
      <c r="U969">
        <v>0</v>
      </c>
      <c r="V969">
        <v>0</v>
      </c>
      <c r="W969">
        <v>0</v>
      </c>
      <c r="X969">
        <v>0</v>
      </c>
      <c r="Y969">
        <v>2</v>
      </c>
      <c r="Z969">
        <v>7.5</v>
      </c>
      <c r="AA969">
        <v>19.5</v>
      </c>
      <c r="AB969">
        <v>63.9</v>
      </c>
      <c r="AC969">
        <v>1715</v>
      </c>
      <c r="AD969">
        <v>37.86</v>
      </c>
      <c r="AE969">
        <v>32.409999999999997</v>
      </c>
      <c r="AF969">
        <v>11.89</v>
      </c>
      <c r="AG969">
        <v>1572</v>
      </c>
      <c r="AI969">
        <v>44.21</v>
      </c>
      <c r="AJ969">
        <v>40.89</v>
      </c>
      <c r="AK969">
        <v>0</v>
      </c>
      <c r="AL969">
        <v>47.32</v>
      </c>
      <c r="AM969">
        <v>6.32</v>
      </c>
      <c r="AN969">
        <v>47.81</v>
      </c>
      <c r="AO969">
        <v>45.02</v>
      </c>
      <c r="AP969">
        <v>3.72</v>
      </c>
      <c r="AQ969">
        <v>0</v>
      </c>
      <c r="AR969">
        <v>0</v>
      </c>
      <c r="AS969">
        <v>41.52</v>
      </c>
      <c r="AT969">
        <v>0</v>
      </c>
      <c r="AU969">
        <v>0</v>
      </c>
      <c r="AV969">
        <v>3.5</v>
      </c>
      <c r="AW969">
        <v>40.200000000000003</v>
      </c>
      <c r="AX969">
        <v>70.599999999999994</v>
      </c>
      <c r="AY969">
        <v>96.5</v>
      </c>
      <c r="AZ969">
        <v>100</v>
      </c>
      <c r="BA969">
        <v>67.099999999999994</v>
      </c>
      <c r="BB969">
        <v>93</v>
      </c>
      <c r="BC969">
        <v>5.3163093158305124</v>
      </c>
      <c r="BD969">
        <v>1.4242083961679201E-2</v>
      </c>
      <c r="BE969">
        <v>0</v>
      </c>
      <c r="BF969">
        <v>8.7726275904841827E-17</v>
      </c>
      <c r="BG969">
        <v>1.0411621473846E-3</v>
      </c>
      <c r="BH969">
        <v>162.30793129459869</v>
      </c>
      <c r="BI969">
        <v>3.3182704546329999E-4</v>
      </c>
      <c r="BJ969">
        <v>2.5220390792820001E-4</v>
      </c>
      <c r="BK969">
        <v>569.11666589395463</v>
      </c>
      <c r="BL969">
        <v>3.806884314094245</v>
      </c>
      <c r="BM969">
        <v>192.97424388611319</v>
      </c>
      <c r="BN969">
        <v>102.5026050463898</v>
      </c>
      <c r="BO969">
        <v>105.461022467418</v>
      </c>
      <c r="BP969">
        <v>102.0926678903261</v>
      </c>
      <c r="BQ969">
        <v>0</v>
      </c>
      <c r="BR969">
        <v>46.626197201512298</v>
      </c>
      <c r="BS969">
        <v>101.6035157623259</v>
      </c>
      <c r="BT969">
        <v>0</v>
      </c>
      <c r="BU969">
        <v>110.2490637726263</v>
      </c>
      <c r="BV969">
        <v>676.85587366348921</v>
      </c>
      <c r="BW969">
        <v>123.7427902357803</v>
      </c>
      <c r="BX969">
        <v>9.4626733563972536</v>
      </c>
      <c r="BY969">
        <v>0.37257063462236001</v>
      </c>
      <c r="BZ969">
        <v>0.38326618855613998</v>
      </c>
      <c r="CA969">
        <f t="shared" si="120"/>
        <v>1.4242083961679201E-2</v>
      </c>
      <c r="CB969" cm="1">
        <f t="array" ref="CB969">IF(ISBLANK(INDEX(AC:AC,ROW())), "", INDEX(AC:AC,ROW())*(BI969+BJ969)/1000)</f>
        <v>1.0016130850664224E-3</v>
      </c>
      <c r="CC969">
        <f t="shared" si="121"/>
        <v>162.30897245674606</v>
      </c>
      <c r="CD969">
        <f t="shared" si="122"/>
        <v>3.5063783429817432</v>
      </c>
      <c r="CE969" t="str">
        <f t="shared" si="123"/>
        <v/>
      </c>
      <c r="CF969" cm="1">
        <f t="array" ref="CF969">IFERROR(IF((BD969+BE969)*INDEX(H:H,ROW())*INDEX(K:K,ROW())/(BF969*30*1000)&lt;0.5,"",(BD969+BE969)*INDEX(H:H,ROW())*INDEX(K:K,ROW())/(BF969*30*1000)),"")</f>
        <v>392607159081744.56</v>
      </c>
      <c r="CG969">
        <f t="shared" si="124"/>
        <v>1.6501349092615249E-17</v>
      </c>
      <c r="CH969" cm="1">
        <f t="array" ref="CH969">IFERROR((BD969+BE969)*INDEX(K:K,ROW())*INDEX(H:H,ROW())/BC969/100000,"")</f>
        <v>1.9435643364803391E-3</v>
      </c>
      <c r="CI969">
        <f t="shared" si="125"/>
        <v>2.683789399466591E-2</v>
      </c>
      <c r="CJ969">
        <v>0</v>
      </c>
      <c r="CK969">
        <f t="shared" si="126"/>
        <v>0</v>
      </c>
      <c r="CL969" cm="1">
        <f t="array" ref="CL969">IF(INDEX(AS:AS,ROW()-2)=0,CL968,INDEX(AS:AS,ROW()-2))</f>
        <v>41.52</v>
      </c>
      <c r="CM969" t="str">
        <f t="shared" si="127"/>
        <v>CIV</v>
      </c>
    </row>
    <row r="970" spans="1:91" x14ac:dyDescent="0.3">
      <c r="A970" s="1">
        <v>965</v>
      </c>
      <c r="B970" t="s">
        <v>171</v>
      </c>
      <c r="C970">
        <v>2</v>
      </c>
      <c r="D970">
        <v>10</v>
      </c>
      <c r="E970">
        <v>7</v>
      </c>
      <c r="F970" t="s">
        <v>105</v>
      </c>
      <c r="G970" t="s">
        <v>111</v>
      </c>
      <c r="H970">
        <v>46.21</v>
      </c>
      <c r="I970">
        <v>0.89</v>
      </c>
      <c r="J970">
        <v>44.1</v>
      </c>
      <c r="K970">
        <v>1570</v>
      </c>
      <c r="L970">
        <v>44.41</v>
      </c>
      <c r="M970">
        <v>0.89</v>
      </c>
      <c r="N970">
        <v>44.1</v>
      </c>
      <c r="O970">
        <v>1570</v>
      </c>
      <c r="P970">
        <v>1.32</v>
      </c>
      <c r="Q970">
        <v>50.19</v>
      </c>
      <c r="R970">
        <v>30.11</v>
      </c>
      <c r="S970">
        <v>1.7</v>
      </c>
      <c r="T970">
        <v>7.41</v>
      </c>
      <c r="U970">
        <v>0</v>
      </c>
      <c r="V970">
        <v>0</v>
      </c>
      <c r="W970">
        <v>0</v>
      </c>
      <c r="X970">
        <v>0</v>
      </c>
      <c r="Y970">
        <v>2</v>
      </c>
      <c r="Z970">
        <v>7.5</v>
      </c>
      <c r="AA970">
        <v>19.5</v>
      </c>
      <c r="AB970">
        <v>63.9</v>
      </c>
      <c r="AC970">
        <v>1690</v>
      </c>
      <c r="AD970">
        <v>37.86</v>
      </c>
      <c r="AE970">
        <v>32.409999999999997</v>
      </c>
      <c r="AF970">
        <v>11.81</v>
      </c>
      <c r="AG970">
        <v>1572</v>
      </c>
      <c r="AI970">
        <v>44.21</v>
      </c>
      <c r="AJ970">
        <v>40.89</v>
      </c>
      <c r="AK970">
        <v>0</v>
      </c>
      <c r="AL970">
        <v>47.32</v>
      </c>
      <c r="AM970">
        <v>6.32</v>
      </c>
      <c r="AN970">
        <v>47.81</v>
      </c>
      <c r="AO970">
        <v>45.02</v>
      </c>
      <c r="AP970">
        <v>3.72</v>
      </c>
      <c r="AQ970">
        <v>0</v>
      </c>
      <c r="AR970">
        <v>0</v>
      </c>
      <c r="AS970">
        <v>41.52</v>
      </c>
      <c r="AT970">
        <v>0</v>
      </c>
      <c r="AU970">
        <v>0</v>
      </c>
      <c r="AV970">
        <v>5.0999999999999996</v>
      </c>
      <c r="AW970">
        <v>62.4</v>
      </c>
      <c r="AX970">
        <v>92.1</v>
      </c>
      <c r="AY970">
        <v>100</v>
      </c>
      <c r="AZ970">
        <v>100</v>
      </c>
      <c r="BA970">
        <v>85.2</v>
      </c>
      <c r="BB970">
        <v>93.5</v>
      </c>
      <c r="BC970">
        <v>3.6103899256542802E-17</v>
      </c>
      <c r="BD970">
        <v>1.87698682857373E-2</v>
      </c>
      <c r="BE970">
        <v>0</v>
      </c>
      <c r="BF970">
        <v>8.7726275904841827E-17</v>
      </c>
      <c r="BG970">
        <v>1.0411621473846E-3</v>
      </c>
      <c r="BH970">
        <v>212.47769668593821</v>
      </c>
      <c r="BI970">
        <v>3.3182704546329999E-4</v>
      </c>
      <c r="BJ970">
        <v>2.5220390792820001E-4</v>
      </c>
      <c r="BK970">
        <v>155.9605047749329</v>
      </c>
      <c r="BL970">
        <v>3.853812221807237</v>
      </c>
      <c r="BM970">
        <v>193.3361006795777</v>
      </c>
      <c r="BN970">
        <v>96.831620121331795</v>
      </c>
      <c r="BO970">
        <v>104.3593916504488</v>
      </c>
      <c r="BP970">
        <v>87.715831027554458</v>
      </c>
      <c r="BQ970">
        <v>0</v>
      </c>
      <c r="BR970">
        <v>56.045873021294419</v>
      </c>
      <c r="BS970">
        <v>83.800289119824043</v>
      </c>
      <c r="BT970">
        <v>0</v>
      </c>
      <c r="BU970">
        <v>99.827339549522037</v>
      </c>
      <c r="BV970">
        <v>539.34535527365472</v>
      </c>
      <c r="BW970">
        <v>97.931274602273234</v>
      </c>
      <c r="BX970">
        <v>9.6448607417905485</v>
      </c>
      <c r="BY970">
        <v>0.37257063462236001</v>
      </c>
      <c r="BZ970">
        <v>0.38326618855613998</v>
      </c>
      <c r="CA970">
        <f t="shared" si="120"/>
        <v>1.87698682857373E-2</v>
      </c>
      <c r="CB970" cm="1">
        <f t="array" ref="CB970">IF(ISBLANK(INDEX(AC:AC,ROW())), "", INDEX(AC:AC,ROW())*(BI970+BJ970)/1000)</f>
        <v>9.8701231123163508E-4</v>
      </c>
      <c r="CC970">
        <f t="shared" si="121"/>
        <v>212.47873784808559</v>
      </c>
      <c r="CD970">
        <f t="shared" si="122"/>
        <v>0.7340052296735633</v>
      </c>
      <c r="CE970" t="str">
        <f t="shared" si="123"/>
        <v/>
      </c>
      <c r="CF970" cm="1">
        <f t="array" ref="CF970">IFERROR(IF((BD970+BE970)*INDEX(H:H,ROW())*INDEX(K:K,ROW())/(BF970*30*1000)&lt;0.5,"",(BD970+BE970)*INDEX(H:H,ROW())*INDEX(K:K,ROW())/(BF970*30*1000)),"")</f>
        <v>517423200412940.06</v>
      </c>
      <c r="CG970">
        <f t="shared" si="124"/>
        <v>2.4298282931017194</v>
      </c>
      <c r="CH970" cm="1">
        <f t="array" ref="CH970">IFERROR((BD970+BE970)*INDEX(K:K,ROW())*INDEX(H:H,ROW())/BC970/100000,"")</f>
        <v>377174859561180.88</v>
      </c>
      <c r="CI970">
        <f t="shared" si="125"/>
        <v>3.5370086056357282E-2</v>
      </c>
      <c r="CJ970">
        <v>0</v>
      </c>
      <c r="CK970">
        <f t="shared" si="126"/>
        <v>0</v>
      </c>
      <c r="CL970" cm="1">
        <f t="array" ref="CL970">IF(INDEX(AS:AS,ROW()-2)=0,CL969,INDEX(AS:AS,ROW()-2))</f>
        <v>41.45</v>
      </c>
      <c r="CM970" t="str">
        <f t="shared" si="127"/>
        <v>SP</v>
      </c>
    </row>
    <row r="971" spans="1:91" x14ac:dyDescent="0.3">
      <c r="A971" s="1">
        <v>966</v>
      </c>
      <c r="B971" t="s">
        <v>171</v>
      </c>
      <c r="C971">
        <v>2</v>
      </c>
      <c r="D971">
        <v>10</v>
      </c>
      <c r="E971">
        <v>7</v>
      </c>
      <c r="F971" t="s">
        <v>105</v>
      </c>
      <c r="G971" t="s">
        <v>112</v>
      </c>
      <c r="H971">
        <v>46.21</v>
      </c>
      <c r="I971">
        <v>0.89</v>
      </c>
      <c r="J971">
        <v>44.1</v>
      </c>
      <c r="K971">
        <v>1570</v>
      </c>
      <c r="L971">
        <v>44.41</v>
      </c>
      <c r="M971">
        <v>0.89</v>
      </c>
      <c r="N971">
        <v>44.1</v>
      </c>
      <c r="O971">
        <v>1570</v>
      </c>
      <c r="P971">
        <v>1.32</v>
      </c>
      <c r="Q971">
        <v>50.19</v>
      </c>
      <c r="R971">
        <v>30.11</v>
      </c>
      <c r="S971">
        <v>1.7</v>
      </c>
      <c r="T971">
        <v>7.41</v>
      </c>
      <c r="U971">
        <v>0</v>
      </c>
      <c r="V971">
        <v>0</v>
      </c>
      <c r="W971">
        <v>0</v>
      </c>
      <c r="X971">
        <v>0</v>
      </c>
      <c r="Y971">
        <v>2</v>
      </c>
      <c r="Z971">
        <v>7.5</v>
      </c>
      <c r="AA971">
        <v>19.5</v>
      </c>
      <c r="AB971">
        <v>63.9</v>
      </c>
      <c r="AC971">
        <v>1690</v>
      </c>
      <c r="AD971">
        <v>37.86</v>
      </c>
      <c r="AE971">
        <v>32.409999999999997</v>
      </c>
      <c r="AF971">
        <v>11.81</v>
      </c>
      <c r="AG971">
        <v>1572</v>
      </c>
      <c r="AI971">
        <v>44.21</v>
      </c>
      <c r="AJ971">
        <v>40.89</v>
      </c>
      <c r="AK971">
        <v>0</v>
      </c>
      <c r="AL971">
        <v>47.32</v>
      </c>
      <c r="AM971">
        <v>6.32</v>
      </c>
      <c r="AN971">
        <v>47.81</v>
      </c>
      <c r="AO971">
        <v>45.02</v>
      </c>
      <c r="AP971">
        <v>3.72</v>
      </c>
      <c r="AQ971">
        <v>0</v>
      </c>
      <c r="AR971">
        <v>0</v>
      </c>
      <c r="AS971">
        <v>41.52</v>
      </c>
      <c r="AT971">
        <v>0</v>
      </c>
      <c r="AU971">
        <v>0</v>
      </c>
      <c r="AV971">
        <v>5.0999999999999996</v>
      </c>
      <c r="AW971">
        <v>62.4</v>
      </c>
      <c r="AX971">
        <v>92.1</v>
      </c>
      <c r="AY971">
        <v>100</v>
      </c>
      <c r="AZ971">
        <v>100</v>
      </c>
      <c r="BA971">
        <v>85.2</v>
      </c>
      <c r="BB971">
        <v>93.5</v>
      </c>
      <c r="BC971">
        <v>3.6103899256542802E-17</v>
      </c>
      <c r="BD971">
        <v>2.67466044349048E-2</v>
      </c>
      <c r="BE971">
        <v>0</v>
      </c>
      <c r="BF971">
        <v>8.7726275904841827E-17</v>
      </c>
      <c r="BG971">
        <v>1.0411621473846E-3</v>
      </c>
      <c r="BH971">
        <v>226.25326567158751</v>
      </c>
      <c r="BI971">
        <v>3.3182704546329999E-4</v>
      </c>
      <c r="BJ971">
        <v>2.5220390792820001E-4</v>
      </c>
      <c r="BK971">
        <v>9.3133059260733437E-17</v>
      </c>
      <c r="BL971">
        <v>3.8480567855577328</v>
      </c>
      <c r="BM971">
        <v>187.09371625694371</v>
      </c>
      <c r="BN971">
        <v>82.250127201367079</v>
      </c>
      <c r="BO971">
        <v>100.1131717030853</v>
      </c>
      <c r="BP971">
        <v>78.263050834768407</v>
      </c>
      <c r="BQ971">
        <v>0</v>
      </c>
      <c r="BR971">
        <v>57.320503626378461</v>
      </c>
      <c r="BS971">
        <v>71.072532799709123</v>
      </c>
      <c r="BT971">
        <v>0</v>
      </c>
      <c r="BU971">
        <v>53.944663676123682</v>
      </c>
      <c r="BV971">
        <v>510.12827211886082</v>
      </c>
      <c r="BW971">
        <v>6.2584453419150003E-4</v>
      </c>
      <c r="BX971">
        <v>5.7824687761533733</v>
      </c>
      <c r="BY971">
        <v>0.37257063462236001</v>
      </c>
      <c r="BZ971">
        <v>0.38326618855613998</v>
      </c>
      <c r="CA971">
        <f t="shared" si="120"/>
        <v>2.67466044349048E-2</v>
      </c>
      <c r="CB971" cm="1">
        <f t="array" ref="CB971">IF(ISBLANK(INDEX(AC:AC,ROW())), "", INDEX(AC:AC,ROW())*(BI971+BJ971)/1000)</f>
        <v>9.8701231123163508E-4</v>
      </c>
      <c r="CC971">
        <f t="shared" si="121"/>
        <v>226.25430683373489</v>
      </c>
      <c r="CD971">
        <f t="shared" si="122"/>
        <v>4.1162999530953964E-19</v>
      </c>
      <c r="CE971">
        <f t="shared" si="123"/>
        <v>2.5795845096663825</v>
      </c>
      <c r="CF971" cm="1">
        <f t="array" ref="CF971">IFERROR(IF((BD971+BE971)*INDEX(H:H,ROW())*INDEX(K:K,ROW())/(BF971*30*1000)&lt;0.5,"",(BD971+BE971)*INDEX(H:H,ROW())*INDEX(K:K,ROW())/(BF971*30*1000)),"")</f>
        <v>737315438564024.88</v>
      </c>
      <c r="CG971">
        <f t="shared" si="124"/>
        <v>2.4298282931017194</v>
      </c>
      <c r="CH971" cm="1">
        <f t="array" ref="CH971">IFERROR((BD971+BE971)*INDEX(K:K,ROW())*INDEX(H:H,ROW())/BC971/100000,"")</f>
        <v>537464974069071</v>
      </c>
      <c r="CI971">
        <f t="shared" si="125"/>
        <v>5.0401509812234097E-2</v>
      </c>
      <c r="CJ971">
        <v>0</v>
      </c>
      <c r="CK971">
        <f t="shared" si="126"/>
        <v>0</v>
      </c>
      <c r="CL971" cm="1">
        <f t="array" ref="CL971">IF(INDEX(AS:AS,ROW()-2)=0,CL970,INDEX(AS:AS,ROW()-2))</f>
        <v>41.52</v>
      </c>
      <c r="CM971" t="str">
        <f t="shared" si="127"/>
        <v>CIV</v>
      </c>
    </row>
    <row r="972" spans="1:91" x14ac:dyDescent="0.3">
      <c r="A972" s="1">
        <v>967</v>
      </c>
      <c r="B972" t="s">
        <v>171</v>
      </c>
      <c r="C972">
        <v>2</v>
      </c>
      <c r="D972">
        <v>10</v>
      </c>
      <c r="E972">
        <v>7</v>
      </c>
      <c r="F972" t="s">
        <v>105</v>
      </c>
      <c r="G972" t="s">
        <v>113</v>
      </c>
      <c r="H972">
        <v>46.21</v>
      </c>
      <c r="I972">
        <v>0.89</v>
      </c>
      <c r="J972">
        <v>44.1</v>
      </c>
      <c r="K972">
        <v>1570</v>
      </c>
      <c r="L972">
        <v>44.41</v>
      </c>
      <c r="M972">
        <v>0.89</v>
      </c>
      <c r="N972">
        <v>44.1</v>
      </c>
      <c r="O972">
        <v>1570</v>
      </c>
      <c r="P972">
        <v>1.32</v>
      </c>
      <c r="Q972">
        <v>50.19</v>
      </c>
      <c r="R972">
        <v>30.11</v>
      </c>
      <c r="S972">
        <v>1.7</v>
      </c>
      <c r="T972">
        <v>7.41</v>
      </c>
      <c r="U972">
        <v>0</v>
      </c>
      <c r="V972">
        <v>0</v>
      </c>
      <c r="W972">
        <v>0</v>
      </c>
      <c r="X972">
        <v>0</v>
      </c>
      <c r="Y972">
        <v>2</v>
      </c>
      <c r="Z972">
        <v>7.5</v>
      </c>
      <c r="AA972">
        <v>19.5</v>
      </c>
      <c r="AB972">
        <v>63.9</v>
      </c>
      <c r="AC972">
        <v>1690</v>
      </c>
      <c r="AD972">
        <v>37.86</v>
      </c>
      <c r="AE972">
        <v>32.409999999999997</v>
      </c>
      <c r="AF972">
        <v>11.81</v>
      </c>
      <c r="AG972">
        <v>1572</v>
      </c>
      <c r="AI972">
        <v>44.21</v>
      </c>
      <c r="AJ972">
        <v>40.89</v>
      </c>
      <c r="AK972">
        <v>0</v>
      </c>
      <c r="AL972">
        <v>47.32</v>
      </c>
      <c r="AM972">
        <v>6.32</v>
      </c>
      <c r="AN972">
        <v>47.81</v>
      </c>
      <c r="AO972">
        <v>45.02</v>
      </c>
      <c r="AP972">
        <v>3.72</v>
      </c>
      <c r="AQ972">
        <v>0</v>
      </c>
      <c r="AR972">
        <v>0</v>
      </c>
      <c r="AS972">
        <v>41.52</v>
      </c>
      <c r="AT972">
        <v>0</v>
      </c>
      <c r="AU972">
        <v>0</v>
      </c>
      <c r="AV972">
        <v>5.0999999999999996</v>
      </c>
      <c r="AW972">
        <v>62.4</v>
      </c>
      <c r="AX972">
        <v>92.1</v>
      </c>
      <c r="AY972">
        <v>100</v>
      </c>
      <c r="AZ972">
        <v>100</v>
      </c>
      <c r="BA972">
        <v>85.2</v>
      </c>
      <c r="BB972">
        <v>93.5</v>
      </c>
      <c r="BC972">
        <v>3.6103899256542802E-17</v>
      </c>
      <c r="BD972">
        <v>3.6268746924819399E-2</v>
      </c>
      <c r="BE972">
        <v>0</v>
      </c>
      <c r="BF972">
        <v>8.7726275904841827E-17</v>
      </c>
      <c r="BG972">
        <v>1.0411621473846E-3</v>
      </c>
      <c r="BH972">
        <v>196.74894359724931</v>
      </c>
      <c r="BI972">
        <v>3.3182704546329999E-4</v>
      </c>
      <c r="BJ972">
        <v>2.5220390792820001E-4</v>
      </c>
      <c r="BK972">
        <v>9.3133059260733437E-17</v>
      </c>
      <c r="BL972">
        <v>3.8886431479190708</v>
      </c>
      <c r="BM972">
        <v>179.00909259863161</v>
      </c>
      <c r="BN972">
        <v>65.39081728505468</v>
      </c>
      <c r="BO972">
        <v>98.958234842860804</v>
      </c>
      <c r="BP972">
        <v>73.834135793176742</v>
      </c>
      <c r="BQ972">
        <v>0</v>
      </c>
      <c r="BR972">
        <v>48.118446156489512</v>
      </c>
      <c r="BS972">
        <v>70.822269383267681</v>
      </c>
      <c r="BT972">
        <v>0</v>
      </c>
      <c r="BU972">
        <v>43.206797141711377</v>
      </c>
      <c r="BV972">
        <v>483.2188963032583</v>
      </c>
      <c r="BW972">
        <v>6.2584453419150003E-4</v>
      </c>
      <c r="BX972">
        <v>4.989043518175249</v>
      </c>
      <c r="BY972">
        <v>0.37257063462236001</v>
      </c>
      <c r="BZ972">
        <v>0.38326618855613998</v>
      </c>
      <c r="CA972">
        <f t="shared" si="120"/>
        <v>3.6268746924819399E-2</v>
      </c>
      <c r="CB972" cm="1">
        <f t="array" ref="CB972">IF(ISBLANK(INDEX(AC:AC,ROW())), "", INDEX(AC:AC,ROW())*(BI972+BJ972)/1000)</f>
        <v>9.8701231123163508E-4</v>
      </c>
      <c r="CC972">
        <f t="shared" si="121"/>
        <v>196.74998475939668</v>
      </c>
      <c r="CD972">
        <f t="shared" si="122"/>
        <v>4.7335738996180761E-19</v>
      </c>
      <c r="CE972">
        <f t="shared" si="123"/>
        <v>2.5795845096663825</v>
      </c>
      <c r="CF972" cm="1">
        <f t="array" ref="CF972">IFERROR(IF((BD972+BE972)*INDEX(H:H,ROW())*INDEX(K:K,ROW())/(BF972*30*1000)&lt;0.5,"",(BD972+BE972)*INDEX(H:H,ROW())*INDEX(K:K,ROW())/(BF972*30*1000)),"")</f>
        <v>999809419177811.38</v>
      </c>
      <c r="CG972">
        <f t="shared" si="124"/>
        <v>2.4298282931017194</v>
      </c>
      <c r="CH972" cm="1">
        <f t="array" ref="CH972">IFERROR((BD972+BE972)*INDEX(K:K,ROW())*INDEX(H:H,ROW())/BC972/100000,"")</f>
        <v>728809564328352.75</v>
      </c>
      <c r="CI972">
        <f t="shared" si="125"/>
        <v>6.8345109318742076E-2</v>
      </c>
      <c r="CJ972">
        <v>0</v>
      </c>
      <c r="CK972">
        <f t="shared" si="126"/>
        <v>0</v>
      </c>
      <c r="CL972" cm="1">
        <f t="array" ref="CL972">IF(INDEX(AS:AS,ROW()-2)=0,CL971,INDEX(AS:AS,ROW()-2))</f>
        <v>41.52</v>
      </c>
      <c r="CM972" t="str">
        <f t="shared" si="127"/>
        <v>CIV</v>
      </c>
    </row>
    <row r="973" spans="1:91" x14ac:dyDescent="0.3">
      <c r="A973" s="1">
        <v>968</v>
      </c>
      <c r="B973" t="s">
        <v>171</v>
      </c>
      <c r="C973">
        <v>2</v>
      </c>
      <c r="D973">
        <v>10</v>
      </c>
      <c r="E973">
        <v>7</v>
      </c>
      <c r="F973" t="s">
        <v>114</v>
      </c>
      <c r="G973" t="s">
        <v>115</v>
      </c>
      <c r="H973">
        <v>46.21</v>
      </c>
      <c r="I973">
        <v>0.89</v>
      </c>
      <c r="J973">
        <v>44.1</v>
      </c>
      <c r="K973">
        <v>1570</v>
      </c>
      <c r="L973">
        <v>44.41</v>
      </c>
      <c r="M973">
        <v>0.89</v>
      </c>
      <c r="N973">
        <v>44.1</v>
      </c>
      <c r="O973">
        <v>1570</v>
      </c>
      <c r="P973">
        <v>1.32</v>
      </c>
      <c r="Q973">
        <v>50.19</v>
      </c>
      <c r="R973">
        <v>30.11</v>
      </c>
      <c r="S973">
        <v>1.7</v>
      </c>
      <c r="T973">
        <v>7.41</v>
      </c>
      <c r="U973">
        <v>0</v>
      </c>
      <c r="V973">
        <v>0</v>
      </c>
      <c r="W973">
        <v>0</v>
      </c>
      <c r="X973">
        <v>0</v>
      </c>
      <c r="Y973">
        <v>2</v>
      </c>
      <c r="Z973">
        <v>7.5</v>
      </c>
      <c r="AA973">
        <v>19.5</v>
      </c>
      <c r="AB973">
        <v>63.9</v>
      </c>
      <c r="AC973">
        <v>1690</v>
      </c>
      <c r="AD973">
        <v>37.86</v>
      </c>
      <c r="AE973">
        <v>32.409999999999997</v>
      </c>
      <c r="AF973">
        <v>11.81</v>
      </c>
      <c r="AG973">
        <v>1572</v>
      </c>
      <c r="AI973">
        <v>44.21</v>
      </c>
      <c r="AJ973">
        <v>40.89</v>
      </c>
      <c r="AK973">
        <v>0</v>
      </c>
      <c r="AL973">
        <v>47.32</v>
      </c>
      <c r="AM973">
        <v>6.32</v>
      </c>
      <c r="AN973">
        <v>47.81</v>
      </c>
      <c r="AO973">
        <v>45.02</v>
      </c>
      <c r="AP973">
        <v>3.72</v>
      </c>
      <c r="AQ973">
        <v>0</v>
      </c>
      <c r="AR973">
        <v>0</v>
      </c>
      <c r="AS973">
        <v>41.52</v>
      </c>
      <c r="AT973">
        <v>0</v>
      </c>
      <c r="AU973">
        <v>0</v>
      </c>
      <c r="AV973">
        <v>5.0999999999999996</v>
      </c>
      <c r="AW973">
        <v>62.4</v>
      </c>
      <c r="AX973">
        <v>92.1</v>
      </c>
      <c r="AY973">
        <v>100</v>
      </c>
      <c r="AZ973">
        <v>100</v>
      </c>
      <c r="BA973">
        <v>85.2</v>
      </c>
      <c r="BB973">
        <v>93.5</v>
      </c>
      <c r="BC973">
        <v>3.6103899256542802E-17</v>
      </c>
      <c r="BD973">
        <v>3.3049582331185497E-2</v>
      </c>
      <c r="BE973">
        <v>0</v>
      </c>
      <c r="BF973">
        <v>8.7726275904841827E-17</v>
      </c>
      <c r="BG973">
        <v>1.0411621473846E-3</v>
      </c>
      <c r="BH973">
        <v>194.59368243427571</v>
      </c>
      <c r="BI973">
        <v>3.3182704546329999E-4</v>
      </c>
      <c r="BJ973">
        <v>2.5220390792820001E-4</v>
      </c>
      <c r="BK973">
        <v>9.3133059260733437E-17</v>
      </c>
      <c r="BL973">
        <v>3.899474243568533</v>
      </c>
      <c r="BM973">
        <v>174.21075833638969</v>
      </c>
      <c r="BN973">
        <v>60.116082241169913</v>
      </c>
      <c r="BO973">
        <v>98.763213659560805</v>
      </c>
      <c r="BP973">
        <v>71.63965314646812</v>
      </c>
      <c r="BQ973">
        <v>0</v>
      </c>
      <c r="BR973">
        <v>47.266919173316829</v>
      </c>
      <c r="BS973">
        <v>65.821884391663659</v>
      </c>
      <c r="BT973">
        <v>0</v>
      </c>
      <c r="BU973">
        <v>38.423055982678328</v>
      </c>
      <c r="BV973">
        <v>439.66371216125839</v>
      </c>
      <c r="BW973">
        <v>6.2584453419150003E-4</v>
      </c>
      <c r="BX973">
        <v>5.057827800047364</v>
      </c>
      <c r="BY973">
        <v>0.37257063462236001</v>
      </c>
      <c r="BZ973">
        <v>0.38326618855613998</v>
      </c>
      <c r="CA973">
        <f t="shared" si="120"/>
        <v>3.3049582331185497E-2</v>
      </c>
      <c r="CB973" cm="1">
        <f t="array" ref="CB973">IF(ISBLANK(INDEX(AC:AC,ROW())), "", INDEX(AC:AC,ROW())*(BI973+BJ973)/1000)</f>
        <v>9.8701231123163508E-4</v>
      </c>
      <c r="CC973">
        <f t="shared" si="121"/>
        <v>194.59472359642308</v>
      </c>
      <c r="CD973">
        <f t="shared" si="122"/>
        <v>4.7860012614671606E-19</v>
      </c>
      <c r="CE973">
        <f t="shared" si="123"/>
        <v>2.5795845096663825</v>
      </c>
      <c r="CF973" cm="1">
        <f t="array" ref="CF973">IFERROR(IF((BD973+BE973)*INDEX(H:H,ROW())*INDEX(K:K,ROW())/(BF973*30*1000)&lt;0.5,"",(BD973+BE973)*INDEX(H:H,ROW())*INDEX(K:K,ROW())/(BF973*30*1000)),"")</f>
        <v>911067696468986</v>
      </c>
      <c r="CG973">
        <f t="shared" si="124"/>
        <v>2.4298282931017194</v>
      </c>
      <c r="CH973" cm="1">
        <f t="array" ref="CH973">IFERROR((BD973+BE973)*INDEX(K:K,ROW())*INDEX(H:H,ROW())/BC973/100000,"")</f>
        <v>664121419743405.38</v>
      </c>
      <c r="CI973">
        <f t="shared" si="125"/>
        <v>6.2278890474098923E-2</v>
      </c>
      <c r="CJ973">
        <v>0</v>
      </c>
      <c r="CK973">
        <f t="shared" si="126"/>
        <v>0</v>
      </c>
      <c r="CL973" cm="1">
        <f t="array" ref="CL973">IF(INDEX(AS:AS,ROW()-2)=0,CL972,INDEX(AS:AS,ROW()-2))</f>
        <v>41.52</v>
      </c>
      <c r="CM973" t="str">
        <f t="shared" si="127"/>
        <v>CIV</v>
      </c>
    </row>
    <row r="974" spans="1:91" x14ac:dyDescent="0.3">
      <c r="A974" s="1">
        <v>969</v>
      </c>
      <c r="B974" t="s">
        <v>171</v>
      </c>
      <c r="C974">
        <v>2</v>
      </c>
      <c r="D974">
        <v>10</v>
      </c>
      <c r="E974">
        <v>7</v>
      </c>
      <c r="F974" t="s">
        <v>114</v>
      </c>
      <c r="G974" t="s">
        <v>116</v>
      </c>
      <c r="H974">
        <v>46.21</v>
      </c>
      <c r="I974">
        <v>0.89</v>
      </c>
      <c r="J974">
        <v>44.1</v>
      </c>
      <c r="K974">
        <v>1570</v>
      </c>
      <c r="L974">
        <v>44.41</v>
      </c>
      <c r="M974">
        <v>0.89</v>
      </c>
      <c r="N974">
        <v>44.1</v>
      </c>
      <c r="O974">
        <v>1570</v>
      </c>
      <c r="P974">
        <v>1.32</v>
      </c>
      <c r="Q974">
        <v>50.19</v>
      </c>
      <c r="R974">
        <v>30.11</v>
      </c>
      <c r="S974">
        <v>1.7</v>
      </c>
      <c r="T974">
        <v>7.41</v>
      </c>
      <c r="U974">
        <v>0</v>
      </c>
      <c r="V974">
        <v>0</v>
      </c>
      <c r="W974">
        <v>0</v>
      </c>
      <c r="X974">
        <v>0</v>
      </c>
      <c r="Y974">
        <v>2</v>
      </c>
      <c r="Z974">
        <v>7.5</v>
      </c>
      <c r="AA974">
        <v>19.5</v>
      </c>
      <c r="AB974">
        <v>63.9</v>
      </c>
      <c r="AC974">
        <v>1690</v>
      </c>
      <c r="AD974">
        <v>37.86</v>
      </c>
      <c r="AE974">
        <v>32.409999999999997</v>
      </c>
      <c r="AF974">
        <v>11.81</v>
      </c>
      <c r="AG974">
        <v>1572</v>
      </c>
      <c r="AI974">
        <v>44.21</v>
      </c>
      <c r="AJ974">
        <v>40.89</v>
      </c>
      <c r="AK974">
        <v>0</v>
      </c>
      <c r="AL974">
        <v>47.32</v>
      </c>
      <c r="AM974">
        <v>6.32</v>
      </c>
      <c r="AN974">
        <v>47.81</v>
      </c>
      <c r="AO974">
        <v>45.02</v>
      </c>
      <c r="AP974">
        <v>3.72</v>
      </c>
      <c r="AQ974">
        <v>0</v>
      </c>
      <c r="AR974">
        <v>0</v>
      </c>
      <c r="AS974">
        <v>41.52</v>
      </c>
      <c r="AT974">
        <v>0</v>
      </c>
      <c r="AU974">
        <v>0</v>
      </c>
      <c r="AV974">
        <v>5.0999999999999996</v>
      </c>
      <c r="AW974">
        <v>62.4</v>
      </c>
      <c r="AX974">
        <v>92.1</v>
      </c>
      <c r="AY974">
        <v>100</v>
      </c>
      <c r="AZ974">
        <v>100</v>
      </c>
      <c r="BA974">
        <v>85.2</v>
      </c>
      <c r="BB974">
        <v>93.5</v>
      </c>
      <c r="BC974">
        <v>3.6103899256542802E-17</v>
      </c>
      <c r="BD974">
        <v>3.3035012040735202E-2</v>
      </c>
      <c r="BE974">
        <v>0</v>
      </c>
      <c r="BF974">
        <v>0.66083087213235725</v>
      </c>
      <c r="BG974">
        <v>1.0411621473846E-3</v>
      </c>
      <c r="BH974">
        <v>195.68356187112821</v>
      </c>
      <c r="BI974">
        <v>3.3182704546329999E-4</v>
      </c>
      <c r="BJ974">
        <v>2.5220390792820001E-4</v>
      </c>
      <c r="BK974">
        <v>9.3133059260733437E-17</v>
      </c>
      <c r="BL974">
        <v>3.8851784934012579</v>
      </c>
      <c r="BM974">
        <v>170.33034560405531</v>
      </c>
      <c r="BN974">
        <v>56.18137798877892</v>
      </c>
      <c r="BO974">
        <v>98.495901072623283</v>
      </c>
      <c r="BP974">
        <v>70.011502736832028</v>
      </c>
      <c r="BQ974">
        <v>0</v>
      </c>
      <c r="BR974">
        <v>48.657226438592268</v>
      </c>
      <c r="BS974">
        <v>62.246032656614091</v>
      </c>
      <c r="BT974">
        <v>0</v>
      </c>
      <c r="BU974">
        <v>34.759135012167427</v>
      </c>
      <c r="BV974">
        <v>408.98416029413852</v>
      </c>
      <c r="BW974">
        <v>6.2584453419150003E-4</v>
      </c>
      <c r="BX974">
        <v>4.9225627487693213</v>
      </c>
      <c r="BY974">
        <v>0.37257063462236001</v>
      </c>
      <c r="BZ974">
        <v>0.38326618855613998</v>
      </c>
      <c r="CA974">
        <f t="shared" si="120"/>
        <v>3.3035012040735202E-2</v>
      </c>
      <c r="CB974" cm="1">
        <f t="array" ref="CB974">IF(ISBLANK(INDEX(AC:AC,ROW())), "", INDEX(AC:AC,ROW())*(BI974+BJ974)/1000)</f>
        <v>9.8701231123163508E-4</v>
      </c>
      <c r="CC974">
        <f t="shared" si="121"/>
        <v>195.68460303327558</v>
      </c>
      <c r="CD974">
        <f t="shared" si="122"/>
        <v>4.7593452840485581E-19</v>
      </c>
      <c r="CE974">
        <f t="shared" si="123"/>
        <v>2.5795845096663825</v>
      </c>
      <c r="CF974" t="str" cm="1">
        <f t="array" ref="CF974">IFERROR(IF((BD974+BE974)*INDEX(H:H,ROW())*INDEX(K:K,ROW())/(BF974*30*1000)&lt;0.5,"",(BD974+BE974)*INDEX(H:H,ROW())*INDEX(K:K,ROW())/(BF974*30*1000)),"")</f>
        <v/>
      </c>
      <c r="CG974" t="str">
        <f t="shared" si="124"/>
        <v/>
      </c>
      <c r="CH974" cm="1">
        <f t="array" ref="CH974">IFERROR((BD974+BE974)*INDEX(K:K,ROW())*INDEX(H:H,ROW())/BC974/100000,"")</f>
        <v>663828634137737</v>
      </c>
      <c r="CI974">
        <f t="shared" si="125"/>
        <v>6.2251434105239652E-2</v>
      </c>
      <c r="CJ974">
        <v>0</v>
      </c>
      <c r="CK974">
        <f t="shared" si="126"/>
        <v>0</v>
      </c>
      <c r="CL974" cm="1">
        <f t="array" ref="CL974">IF(INDEX(AS:AS,ROW()-2)=0,CL973,INDEX(AS:AS,ROW()-2))</f>
        <v>41.52</v>
      </c>
      <c r="CM974" t="str">
        <f t="shared" si="127"/>
        <v>CIV</v>
      </c>
    </row>
    <row r="975" spans="1:91" x14ac:dyDescent="0.3">
      <c r="A975" s="1">
        <v>970</v>
      </c>
      <c r="B975" t="s">
        <v>171</v>
      </c>
      <c r="C975">
        <v>2</v>
      </c>
      <c r="D975">
        <v>10</v>
      </c>
      <c r="E975">
        <v>7</v>
      </c>
      <c r="F975" t="s">
        <v>114</v>
      </c>
      <c r="G975" t="s">
        <v>117</v>
      </c>
      <c r="H975">
        <v>46.21</v>
      </c>
      <c r="I975">
        <v>0.89</v>
      </c>
      <c r="J975">
        <v>44.1</v>
      </c>
      <c r="K975">
        <v>1570</v>
      </c>
      <c r="L975">
        <v>44.41</v>
      </c>
      <c r="M975">
        <v>0.89</v>
      </c>
      <c r="N975">
        <v>44.1</v>
      </c>
      <c r="O975">
        <v>1570</v>
      </c>
      <c r="P975">
        <v>1.32</v>
      </c>
      <c r="Q975">
        <v>50.19</v>
      </c>
      <c r="R975">
        <v>30.11</v>
      </c>
      <c r="S975">
        <v>1.7</v>
      </c>
      <c r="T975">
        <v>7.41</v>
      </c>
      <c r="U975">
        <v>0</v>
      </c>
      <c r="V975">
        <v>0</v>
      </c>
      <c r="W975">
        <v>0</v>
      </c>
      <c r="X975">
        <v>0</v>
      </c>
      <c r="Y975">
        <v>2</v>
      </c>
      <c r="Z975">
        <v>7.5</v>
      </c>
      <c r="AA975">
        <v>19.5</v>
      </c>
      <c r="AB975">
        <v>63.9</v>
      </c>
      <c r="AC975">
        <v>1690</v>
      </c>
      <c r="AD975">
        <v>37.86</v>
      </c>
      <c r="AE975">
        <v>32.409999999999997</v>
      </c>
      <c r="AF975">
        <v>11.81</v>
      </c>
      <c r="AG975">
        <v>1572</v>
      </c>
      <c r="AI975">
        <v>44.21</v>
      </c>
      <c r="AJ975">
        <v>40.89</v>
      </c>
      <c r="AK975">
        <v>0</v>
      </c>
      <c r="AL975">
        <v>47.32</v>
      </c>
      <c r="AM975">
        <v>6.32</v>
      </c>
      <c r="AN975">
        <v>47.81</v>
      </c>
      <c r="AO975">
        <v>45.02</v>
      </c>
      <c r="AP975">
        <v>3.72</v>
      </c>
      <c r="AQ975">
        <v>0</v>
      </c>
      <c r="AR975">
        <v>0</v>
      </c>
      <c r="AS975">
        <v>41.52</v>
      </c>
      <c r="AT975">
        <v>0</v>
      </c>
      <c r="AU975">
        <v>0</v>
      </c>
      <c r="AV975">
        <v>5.0999999999999996</v>
      </c>
      <c r="AW975">
        <v>62.4</v>
      </c>
      <c r="AX975">
        <v>92.1</v>
      </c>
      <c r="AY975">
        <v>100</v>
      </c>
      <c r="AZ975">
        <v>100</v>
      </c>
      <c r="BA975">
        <v>85.2</v>
      </c>
      <c r="BB975">
        <v>93.5</v>
      </c>
      <c r="BC975">
        <v>3.6103899256542802E-17</v>
      </c>
      <c r="BD975">
        <v>3.0246282907018501E-2</v>
      </c>
      <c r="BE975">
        <v>0</v>
      </c>
      <c r="BF975">
        <v>2.5452556120484511</v>
      </c>
      <c r="BG975">
        <v>1.0411621473846E-3</v>
      </c>
      <c r="BH975">
        <v>195.47078459137279</v>
      </c>
      <c r="BI975">
        <v>3.3182704546329999E-4</v>
      </c>
      <c r="BJ975">
        <v>2.5220390792820001E-4</v>
      </c>
      <c r="BK975">
        <v>9.3133059260733437E-17</v>
      </c>
      <c r="BL975">
        <v>3.8603471722027041</v>
      </c>
      <c r="BM975">
        <v>168.72632202330439</v>
      </c>
      <c r="BN975">
        <v>53.205100820867337</v>
      </c>
      <c r="BO975">
        <v>98.587822669579936</v>
      </c>
      <c r="BP975">
        <v>68.491518704097388</v>
      </c>
      <c r="BQ975">
        <v>0</v>
      </c>
      <c r="BR975">
        <v>50.234469489423958</v>
      </c>
      <c r="BS975">
        <v>61.013294780522251</v>
      </c>
      <c r="BT975">
        <v>0</v>
      </c>
      <c r="BU975">
        <v>31.796498407528912</v>
      </c>
      <c r="BV975">
        <v>384.08921324037232</v>
      </c>
      <c r="BW975">
        <v>6.2584453419150003E-4</v>
      </c>
      <c r="BX975">
        <v>4.9412118858156457</v>
      </c>
      <c r="BY975">
        <v>0.37257063462236001</v>
      </c>
      <c r="BZ975">
        <v>0.38326618855613998</v>
      </c>
      <c r="CA975">
        <f t="shared" si="120"/>
        <v>3.0246282907018501E-2</v>
      </c>
      <c r="CB975" cm="1">
        <f t="array" ref="CB975">IF(ISBLANK(INDEX(AC:AC,ROW())), "", INDEX(AC:AC,ROW())*(BI975+BJ975)/1000)</f>
        <v>9.8701231123163508E-4</v>
      </c>
      <c r="CC975">
        <f t="shared" si="121"/>
        <v>195.47182575352016</v>
      </c>
      <c r="CD975">
        <f t="shared" si="122"/>
        <v>4.7645259822850069E-19</v>
      </c>
      <c r="CE975">
        <f t="shared" si="123"/>
        <v>2.5795845096663825</v>
      </c>
      <c r="CF975" t="str" cm="1">
        <f t="array" ref="CF975">IFERROR(IF((BD975+BE975)*INDEX(H:H,ROW())*INDEX(K:K,ROW())/(BF975*30*1000)&lt;0.5,"",(BD975+BE975)*INDEX(H:H,ROW())*INDEX(K:K,ROW())/(BF975*30*1000)),"")</f>
        <v/>
      </c>
      <c r="CG975" t="str">
        <f t="shared" si="124"/>
        <v/>
      </c>
      <c r="CH975" cm="1">
        <f t="array" ref="CH975">IFERROR((BD975+BE975)*INDEX(K:K,ROW())*INDEX(H:H,ROW())/BC975/100000,"")</f>
        <v>607789960698401.63</v>
      </c>
      <c r="CI975">
        <f t="shared" si="125"/>
        <v>5.6996331195307011E-2</v>
      </c>
      <c r="CJ975">
        <v>0</v>
      </c>
      <c r="CK975">
        <f t="shared" si="126"/>
        <v>0</v>
      </c>
      <c r="CL975" cm="1">
        <f t="array" ref="CL975">IF(INDEX(AS:AS,ROW()-2)=0,CL974,INDEX(AS:AS,ROW()-2))</f>
        <v>41.52</v>
      </c>
      <c r="CM975" t="str">
        <f t="shared" si="127"/>
        <v>CIV</v>
      </c>
    </row>
    <row r="976" spans="1:91" x14ac:dyDescent="0.3">
      <c r="A976" s="1">
        <v>971</v>
      </c>
      <c r="B976" t="s">
        <v>171</v>
      </c>
      <c r="C976">
        <v>2</v>
      </c>
      <c r="D976">
        <v>10</v>
      </c>
      <c r="E976">
        <v>7</v>
      </c>
      <c r="F976" t="s">
        <v>114</v>
      </c>
      <c r="G976" t="s">
        <v>118</v>
      </c>
      <c r="H976">
        <v>46.21</v>
      </c>
      <c r="I976">
        <v>0.89</v>
      </c>
      <c r="J976">
        <v>44.1</v>
      </c>
      <c r="K976">
        <v>1570</v>
      </c>
      <c r="L976">
        <v>44.41</v>
      </c>
      <c r="M976">
        <v>0.89</v>
      </c>
      <c r="N976">
        <v>44.1</v>
      </c>
      <c r="O976">
        <v>1570</v>
      </c>
      <c r="P976">
        <v>1.32</v>
      </c>
      <c r="Q976">
        <v>50.19</v>
      </c>
      <c r="R976">
        <v>30.11</v>
      </c>
      <c r="S976">
        <v>1.7</v>
      </c>
      <c r="T976">
        <v>7.41</v>
      </c>
      <c r="U976">
        <v>0</v>
      </c>
      <c r="V976">
        <v>0</v>
      </c>
      <c r="W976">
        <v>0</v>
      </c>
      <c r="X976">
        <v>0</v>
      </c>
      <c r="Y976">
        <v>2</v>
      </c>
      <c r="Z976">
        <v>7.5</v>
      </c>
      <c r="AA976">
        <v>19.5</v>
      </c>
      <c r="AB976">
        <v>63.9</v>
      </c>
      <c r="AC976">
        <v>1690</v>
      </c>
      <c r="AD976">
        <v>37.86</v>
      </c>
      <c r="AE976">
        <v>32.409999999999997</v>
      </c>
      <c r="AF976">
        <v>11.81</v>
      </c>
      <c r="AG976">
        <v>1572</v>
      </c>
      <c r="AI976">
        <v>44.21</v>
      </c>
      <c r="AJ976">
        <v>40.89</v>
      </c>
      <c r="AK976">
        <v>0</v>
      </c>
      <c r="AL976">
        <v>47.32</v>
      </c>
      <c r="AM976">
        <v>6.32</v>
      </c>
      <c r="AN976">
        <v>47.81</v>
      </c>
      <c r="AO976">
        <v>45.02</v>
      </c>
      <c r="AP976">
        <v>3.72</v>
      </c>
      <c r="AQ976">
        <v>0</v>
      </c>
      <c r="AR976">
        <v>0</v>
      </c>
      <c r="AS976">
        <v>41.52</v>
      </c>
      <c r="AT976">
        <v>0</v>
      </c>
      <c r="AU976">
        <v>0</v>
      </c>
      <c r="AV976">
        <v>5.0999999999999996</v>
      </c>
      <c r="AW976">
        <v>62.4</v>
      </c>
      <c r="AX976">
        <v>92.1</v>
      </c>
      <c r="AY976">
        <v>100</v>
      </c>
      <c r="AZ976">
        <v>100</v>
      </c>
      <c r="BA976">
        <v>85.2</v>
      </c>
      <c r="BB976">
        <v>93.5</v>
      </c>
      <c r="BC976">
        <v>3.6103899256542802E-17</v>
      </c>
      <c r="BD976">
        <v>2.8905799367993E-2</v>
      </c>
      <c r="BE976">
        <v>0</v>
      </c>
      <c r="BF976">
        <v>2.7447851431288859</v>
      </c>
      <c r="BG976">
        <v>1.0411621473846E-3</v>
      </c>
      <c r="BH976">
        <v>195.2905546707683</v>
      </c>
      <c r="BI976">
        <v>3.3182704546329999E-4</v>
      </c>
      <c r="BJ976">
        <v>2.5220390792820001E-4</v>
      </c>
      <c r="BK976">
        <v>9.3133059260733437E-17</v>
      </c>
      <c r="BL976">
        <v>3.8329328653399362</v>
      </c>
      <c r="BM976">
        <v>167.1340751200355</v>
      </c>
      <c r="BN976">
        <v>50.843946448540549</v>
      </c>
      <c r="BO976">
        <v>98.825584310693543</v>
      </c>
      <c r="BP976">
        <v>67.146278707992536</v>
      </c>
      <c r="BQ976">
        <v>0</v>
      </c>
      <c r="BR976">
        <v>52.447870453352863</v>
      </c>
      <c r="BS976">
        <v>60.375107378701948</v>
      </c>
      <c r="BT976">
        <v>0</v>
      </c>
      <c r="BU976">
        <v>29.192009928693171</v>
      </c>
      <c r="BV976">
        <v>358.39963681987632</v>
      </c>
      <c r="BW976">
        <v>6.2584453419150003E-4</v>
      </c>
      <c r="BX976">
        <v>4.9110080280958686</v>
      </c>
      <c r="BY976">
        <v>0.37257063462236001</v>
      </c>
      <c r="BZ976">
        <v>0.38326618855613998</v>
      </c>
      <c r="CA976">
        <f t="shared" si="120"/>
        <v>2.8905799367993E-2</v>
      </c>
      <c r="CB976" cm="1">
        <f t="array" ref="CB976">IF(ISBLANK(INDEX(AC:AC,ROW())), "", INDEX(AC:AC,ROW())*(BI976+BJ976)/1000)</f>
        <v>9.8701231123163508E-4</v>
      </c>
      <c r="CC976">
        <f t="shared" si="121"/>
        <v>195.29159583291568</v>
      </c>
      <c r="CD976">
        <f t="shared" si="122"/>
        <v>4.7689230488143824E-19</v>
      </c>
      <c r="CE976">
        <f t="shared" si="123"/>
        <v>2.5795845096663825</v>
      </c>
      <c r="CF976" t="str" cm="1">
        <f t="array" ref="CF976">IFERROR(IF((BD976+BE976)*INDEX(H:H,ROW())*INDEX(K:K,ROW())/(BF976*30*1000)&lt;0.5,"",(BD976+BE976)*INDEX(H:H,ROW())*INDEX(K:K,ROW())/(BF976*30*1000)),"")</f>
        <v/>
      </c>
      <c r="CG976" t="str">
        <f t="shared" si="124"/>
        <v/>
      </c>
      <c r="CH976" cm="1">
        <f t="array" ref="CH976">IFERROR((BD976+BE976)*INDEX(K:K,ROW())*INDEX(H:H,ROW())/BC976/100000,"")</f>
        <v>580853347032326.75</v>
      </c>
      <c r="CI976">
        <f t="shared" si="125"/>
        <v>5.4470313569041084E-2</v>
      </c>
      <c r="CJ976">
        <v>0</v>
      </c>
      <c r="CK976">
        <f t="shared" si="126"/>
        <v>0</v>
      </c>
      <c r="CL976" cm="1">
        <f t="array" ref="CL976">IF(INDEX(AS:AS,ROW()-2)=0,CL975,INDEX(AS:AS,ROW()-2))</f>
        <v>41.52</v>
      </c>
      <c r="CM976" t="str">
        <f t="shared" si="127"/>
        <v>CIV</v>
      </c>
    </row>
    <row r="977" spans="1:91" x14ac:dyDescent="0.3">
      <c r="A977" s="1">
        <v>972</v>
      </c>
      <c r="B977" t="s">
        <v>171</v>
      </c>
      <c r="C977">
        <v>2</v>
      </c>
      <c r="D977">
        <v>10</v>
      </c>
      <c r="E977">
        <v>7</v>
      </c>
      <c r="F977" t="s">
        <v>114</v>
      </c>
      <c r="G977" t="s">
        <v>119</v>
      </c>
      <c r="H977">
        <v>46.21</v>
      </c>
      <c r="I977">
        <v>0.89</v>
      </c>
      <c r="J977">
        <v>44.1</v>
      </c>
      <c r="K977">
        <v>1570</v>
      </c>
      <c r="L977">
        <v>44.41</v>
      </c>
      <c r="M977">
        <v>0.89</v>
      </c>
      <c r="N977">
        <v>44.1</v>
      </c>
      <c r="O977">
        <v>1570</v>
      </c>
      <c r="P977">
        <v>1.32</v>
      </c>
      <c r="Q977">
        <v>50.19</v>
      </c>
      <c r="R977">
        <v>30.11</v>
      </c>
      <c r="S977">
        <v>1.7</v>
      </c>
      <c r="T977">
        <v>7.41</v>
      </c>
      <c r="U977">
        <v>0</v>
      </c>
      <c r="V977">
        <v>0</v>
      </c>
      <c r="W977">
        <v>0</v>
      </c>
      <c r="X977">
        <v>0</v>
      </c>
      <c r="Y977">
        <v>2</v>
      </c>
      <c r="Z977">
        <v>7.5</v>
      </c>
      <c r="AA977">
        <v>19.5</v>
      </c>
      <c r="AB977">
        <v>63.9</v>
      </c>
      <c r="AC977">
        <v>1690</v>
      </c>
      <c r="AD977">
        <v>37.86</v>
      </c>
      <c r="AE977">
        <v>32.409999999999997</v>
      </c>
      <c r="AF977">
        <v>11.81</v>
      </c>
      <c r="AG977">
        <v>1572</v>
      </c>
      <c r="AI977">
        <v>44.21</v>
      </c>
      <c r="AJ977">
        <v>40.89</v>
      </c>
      <c r="AK977">
        <v>0</v>
      </c>
      <c r="AL977">
        <v>47.32</v>
      </c>
      <c r="AM977">
        <v>6.32</v>
      </c>
      <c r="AN977">
        <v>47.81</v>
      </c>
      <c r="AO977">
        <v>45.02</v>
      </c>
      <c r="AP977">
        <v>3.72</v>
      </c>
      <c r="AQ977">
        <v>0</v>
      </c>
      <c r="AR977">
        <v>0</v>
      </c>
      <c r="AS977">
        <v>41.52</v>
      </c>
      <c r="AT977">
        <v>0</v>
      </c>
      <c r="AU977">
        <v>0</v>
      </c>
      <c r="AV977">
        <v>5.0999999999999996</v>
      </c>
      <c r="AW977">
        <v>62.4</v>
      </c>
      <c r="AX977">
        <v>92.1</v>
      </c>
      <c r="AY977">
        <v>100</v>
      </c>
      <c r="AZ977">
        <v>100</v>
      </c>
      <c r="BA977">
        <v>85.2</v>
      </c>
      <c r="BB977">
        <v>93.5</v>
      </c>
      <c r="BC977">
        <v>3.6103899256542802E-17</v>
      </c>
      <c r="BD977">
        <v>2.3798868578593198E-2</v>
      </c>
      <c r="BE977">
        <v>0</v>
      </c>
      <c r="BF977">
        <v>2.695773490279588</v>
      </c>
      <c r="BG977">
        <v>1.0411621473846E-3</v>
      </c>
      <c r="BH977">
        <v>194.9054688220877</v>
      </c>
      <c r="BI977">
        <v>3.3182704546329999E-4</v>
      </c>
      <c r="BJ977">
        <v>2.5220390792820001E-4</v>
      </c>
      <c r="BK977">
        <v>9.3133059260733437E-17</v>
      </c>
      <c r="BL977">
        <v>3.80586768416125</v>
      </c>
      <c r="BM977">
        <v>164.77619438842501</v>
      </c>
      <c r="BN977">
        <v>49.236373386231371</v>
      </c>
      <c r="BO977">
        <v>99.414653126230519</v>
      </c>
      <c r="BP977">
        <v>66.435064771924957</v>
      </c>
      <c r="BQ977">
        <v>0</v>
      </c>
      <c r="BR977">
        <v>59.703053956969242</v>
      </c>
      <c r="BS977">
        <v>57.684582876692772</v>
      </c>
      <c r="BT977">
        <v>0</v>
      </c>
      <c r="BU977">
        <v>27.679651993222169</v>
      </c>
      <c r="BV977">
        <v>332.03873995680328</v>
      </c>
      <c r="BW977">
        <v>6.2584453419150003E-4</v>
      </c>
      <c r="BX977">
        <v>4.9255510799565796</v>
      </c>
      <c r="BY977">
        <v>0.37257063462236001</v>
      </c>
      <c r="BZ977">
        <v>0.38326618855613998</v>
      </c>
      <c r="CA977">
        <f t="shared" si="120"/>
        <v>2.3798868578593198E-2</v>
      </c>
      <c r="CB977" cm="1">
        <f t="array" ref="CB977">IF(ISBLANK(INDEX(AC:AC,ROW())), "", INDEX(AC:AC,ROW())*(BI977+BJ977)/1000)</f>
        <v>9.8701231123163508E-4</v>
      </c>
      <c r="CC977">
        <f t="shared" si="121"/>
        <v>194.90650998423507</v>
      </c>
      <c r="CD977">
        <f t="shared" si="122"/>
        <v>4.7783452316839728E-19</v>
      </c>
      <c r="CE977">
        <f t="shared" si="123"/>
        <v>2.5795845096663825</v>
      </c>
      <c r="CF977" t="str" cm="1">
        <f t="array" ref="CF977">IFERROR(IF((BD977+BE977)*INDEX(H:H,ROW())*INDEX(K:K,ROW())/(BF977*30*1000)&lt;0.5,"",(BD977+BE977)*INDEX(H:H,ROW())*INDEX(K:K,ROW())/(BF977*30*1000)),"")</f>
        <v/>
      </c>
      <c r="CG977" t="str">
        <f t="shared" si="124"/>
        <v/>
      </c>
      <c r="CH977" cm="1">
        <f t="array" ref="CH977">IFERROR((BD977+BE977)*INDEX(K:K,ROW())*INDEX(H:H,ROW())/BC977/100000,"")</f>
        <v>478231108348626.88</v>
      </c>
      <c r="CI977">
        <f t="shared" si="125"/>
        <v>4.4846773395230209E-2</v>
      </c>
      <c r="CJ977">
        <v>0</v>
      </c>
      <c r="CK977">
        <f t="shared" si="126"/>
        <v>0</v>
      </c>
      <c r="CL977" cm="1">
        <f t="array" ref="CL977">IF(INDEX(AS:AS,ROW()-2)=0,CL976,INDEX(AS:AS,ROW()-2))</f>
        <v>41.52</v>
      </c>
      <c r="CM977" t="str">
        <f t="shared" si="127"/>
        <v>CIV</v>
      </c>
    </row>
    <row r="978" spans="1:91" x14ac:dyDescent="0.3">
      <c r="A978" s="1">
        <v>973</v>
      </c>
      <c r="B978" t="s">
        <v>171</v>
      </c>
      <c r="C978">
        <v>2</v>
      </c>
      <c r="D978">
        <v>10</v>
      </c>
      <c r="E978">
        <v>7</v>
      </c>
      <c r="F978" t="s">
        <v>114</v>
      </c>
      <c r="G978" t="s">
        <v>120</v>
      </c>
      <c r="H978">
        <v>46.21</v>
      </c>
      <c r="I978">
        <v>0.89</v>
      </c>
      <c r="J978">
        <v>44.1</v>
      </c>
      <c r="K978">
        <v>1570</v>
      </c>
      <c r="L978">
        <v>44.41</v>
      </c>
      <c r="M978">
        <v>0.89</v>
      </c>
      <c r="N978">
        <v>44.1</v>
      </c>
      <c r="O978">
        <v>1570</v>
      </c>
      <c r="P978">
        <v>1.32</v>
      </c>
      <c r="Q978">
        <v>50.19</v>
      </c>
      <c r="R978">
        <v>30.11</v>
      </c>
      <c r="S978">
        <v>1.7</v>
      </c>
      <c r="T978">
        <v>7.41</v>
      </c>
      <c r="U978">
        <v>0</v>
      </c>
      <c r="V978">
        <v>0</v>
      </c>
      <c r="W978">
        <v>0</v>
      </c>
      <c r="X978">
        <v>0</v>
      </c>
      <c r="Y978">
        <v>2</v>
      </c>
      <c r="Z978">
        <v>7.5</v>
      </c>
      <c r="AA978">
        <v>19.5</v>
      </c>
      <c r="AB978">
        <v>63.9</v>
      </c>
      <c r="AC978">
        <v>1690</v>
      </c>
      <c r="AD978">
        <v>37.86</v>
      </c>
      <c r="AE978">
        <v>32.409999999999997</v>
      </c>
      <c r="AF978">
        <v>11.81</v>
      </c>
      <c r="AG978">
        <v>1572</v>
      </c>
      <c r="AI978">
        <v>44.21</v>
      </c>
      <c r="AJ978">
        <v>40.89</v>
      </c>
      <c r="AK978">
        <v>0</v>
      </c>
      <c r="AL978">
        <v>47.32</v>
      </c>
      <c r="AM978">
        <v>6.32</v>
      </c>
      <c r="AN978">
        <v>47.81</v>
      </c>
      <c r="AO978">
        <v>45.02</v>
      </c>
      <c r="AP978">
        <v>3.72</v>
      </c>
      <c r="AQ978">
        <v>0</v>
      </c>
      <c r="AR978">
        <v>0</v>
      </c>
      <c r="AS978">
        <v>41.52</v>
      </c>
      <c r="AT978">
        <v>0</v>
      </c>
      <c r="AU978">
        <v>0</v>
      </c>
      <c r="AV978">
        <v>5.0999999999999996</v>
      </c>
      <c r="AW978">
        <v>62.4</v>
      </c>
      <c r="AX978">
        <v>92.1</v>
      </c>
      <c r="AY978">
        <v>100</v>
      </c>
      <c r="AZ978">
        <v>100</v>
      </c>
      <c r="BA978">
        <v>85.2</v>
      </c>
      <c r="BB978">
        <v>93.5</v>
      </c>
      <c r="BC978">
        <v>3.6103899256542802E-17</v>
      </c>
      <c r="BD978">
        <v>2.0743315403165902E-2</v>
      </c>
      <c r="BE978">
        <v>0</v>
      </c>
      <c r="BF978">
        <v>2.704891295614626</v>
      </c>
      <c r="BG978">
        <v>1.0411621473846E-3</v>
      </c>
      <c r="BH978">
        <v>194.0788024669996</v>
      </c>
      <c r="BI978">
        <v>3.3182704546329999E-4</v>
      </c>
      <c r="BJ978">
        <v>2.5220390792820001E-4</v>
      </c>
      <c r="BK978">
        <v>2.500574490852598</v>
      </c>
      <c r="BL978">
        <v>3.7766225659961181</v>
      </c>
      <c r="BM978">
        <v>164.24288917102001</v>
      </c>
      <c r="BN978">
        <v>47.960352685065672</v>
      </c>
      <c r="BO978">
        <v>99.858888915926443</v>
      </c>
      <c r="BP978">
        <v>66.173291067668387</v>
      </c>
      <c r="BQ978">
        <v>0</v>
      </c>
      <c r="BR978">
        <v>63.533682712981793</v>
      </c>
      <c r="BS978">
        <v>49.62782962954055</v>
      </c>
      <c r="BT978">
        <v>0</v>
      </c>
      <c r="BU978">
        <v>26.570004160986461</v>
      </c>
      <c r="BV978">
        <v>276.01735833343349</v>
      </c>
      <c r="BW978">
        <v>6.2584453419150003E-4</v>
      </c>
      <c r="BX978">
        <v>4.9258341431700332</v>
      </c>
      <c r="BY978">
        <v>0.37257063462236001</v>
      </c>
      <c r="BZ978">
        <v>0.38326618855613998</v>
      </c>
      <c r="CA978">
        <f t="shared" si="120"/>
        <v>2.0743315403165902E-2</v>
      </c>
      <c r="CB978" cm="1">
        <f t="array" ref="CB978">IF(ISBLANK(INDEX(AC:AC,ROW())), "", INDEX(AC:AC,ROW())*(BI978+BJ978)/1000)</f>
        <v>9.8701231123163508E-4</v>
      </c>
      <c r="CC978">
        <f t="shared" si="121"/>
        <v>194.07984362914698</v>
      </c>
      <c r="CD978">
        <f t="shared" si="122"/>
        <v>1.2884256520892316E-2</v>
      </c>
      <c r="CE978" t="str">
        <f t="shared" si="123"/>
        <v/>
      </c>
      <c r="CF978" t="str" cm="1">
        <f t="array" ref="CF978">IFERROR(IF((BD978+BE978)*INDEX(H:H,ROW())*INDEX(K:K,ROW())/(BF978*30*1000)&lt;0.5,"",(BD978+BE978)*INDEX(H:H,ROW())*INDEX(K:K,ROW())/(BF978*30*1000)),"")</f>
        <v/>
      </c>
      <c r="CG978" t="str">
        <f t="shared" si="124"/>
        <v/>
      </c>
      <c r="CH978" cm="1">
        <f t="array" ref="CH978">IFERROR((BD978+BE978)*INDEX(K:K,ROW())*INDEX(H:H,ROW())/BC978/100000,"")</f>
        <v>416830686018586.06</v>
      </c>
      <c r="CI978">
        <f t="shared" si="125"/>
        <v>3.9088865181949747E-2</v>
      </c>
      <c r="CJ978">
        <v>0</v>
      </c>
      <c r="CK978">
        <f t="shared" si="126"/>
        <v>0</v>
      </c>
      <c r="CL978" cm="1">
        <f t="array" ref="CL978">IF(INDEX(AS:AS,ROW()-2)=0,CL977,INDEX(AS:AS,ROW()-2))</f>
        <v>41.52</v>
      </c>
      <c r="CM978" t="str">
        <f t="shared" si="127"/>
        <v>CIV</v>
      </c>
    </row>
    <row r="979" spans="1:91" x14ac:dyDescent="0.3">
      <c r="A979" s="1">
        <v>974</v>
      </c>
      <c r="B979" t="s">
        <v>171</v>
      </c>
      <c r="C979">
        <v>2</v>
      </c>
      <c r="D979">
        <v>10</v>
      </c>
      <c r="E979">
        <v>7</v>
      </c>
      <c r="F979" t="s">
        <v>114</v>
      </c>
      <c r="G979" t="s">
        <v>121</v>
      </c>
      <c r="H979">
        <v>46.21</v>
      </c>
      <c r="I979">
        <v>0.89</v>
      </c>
      <c r="J979">
        <v>44.1</v>
      </c>
      <c r="K979">
        <v>1570</v>
      </c>
      <c r="L979">
        <v>44.41</v>
      </c>
      <c r="M979">
        <v>0.89</v>
      </c>
      <c r="N979">
        <v>44.1</v>
      </c>
      <c r="O979">
        <v>1570</v>
      </c>
      <c r="P979">
        <v>1.32</v>
      </c>
      <c r="Q979">
        <v>50.19</v>
      </c>
      <c r="R979">
        <v>30.11</v>
      </c>
      <c r="S979">
        <v>1.7</v>
      </c>
      <c r="T979">
        <v>7.41</v>
      </c>
      <c r="U979">
        <v>0</v>
      </c>
      <c r="V979">
        <v>0</v>
      </c>
      <c r="W979">
        <v>0</v>
      </c>
      <c r="X979">
        <v>0</v>
      </c>
      <c r="Y979">
        <v>2</v>
      </c>
      <c r="Z979">
        <v>7.5</v>
      </c>
      <c r="AA979">
        <v>19.5</v>
      </c>
      <c r="AB979">
        <v>63.9</v>
      </c>
      <c r="AC979">
        <v>1690</v>
      </c>
      <c r="AD979">
        <v>37.86</v>
      </c>
      <c r="AE979">
        <v>32.409999999999997</v>
      </c>
      <c r="AF979">
        <v>11.81</v>
      </c>
      <c r="AG979">
        <v>1572</v>
      </c>
      <c r="AI979">
        <v>44.21</v>
      </c>
      <c r="AJ979">
        <v>40.89</v>
      </c>
      <c r="AK979">
        <v>0</v>
      </c>
      <c r="AL979">
        <v>47.32</v>
      </c>
      <c r="AM979">
        <v>6.32</v>
      </c>
      <c r="AN979">
        <v>47.81</v>
      </c>
      <c r="AO979">
        <v>45.02</v>
      </c>
      <c r="AP979">
        <v>3.72</v>
      </c>
      <c r="AQ979">
        <v>0</v>
      </c>
      <c r="AR979">
        <v>0</v>
      </c>
      <c r="AS979">
        <v>41.52</v>
      </c>
      <c r="AT979">
        <v>0</v>
      </c>
      <c r="AU979">
        <v>0</v>
      </c>
      <c r="AV979">
        <v>5.0999999999999996</v>
      </c>
      <c r="AW979">
        <v>62.4</v>
      </c>
      <c r="AX979">
        <v>92.1</v>
      </c>
      <c r="AY979">
        <v>100</v>
      </c>
      <c r="AZ979">
        <v>100</v>
      </c>
      <c r="BA979">
        <v>85.2</v>
      </c>
      <c r="BB979">
        <v>93.5</v>
      </c>
      <c r="BC979">
        <v>3.6103899256542802E-17</v>
      </c>
      <c r="BD979">
        <v>1.2941690096888E-2</v>
      </c>
      <c r="BE979">
        <v>0</v>
      </c>
      <c r="BF979">
        <v>2.612295963463739</v>
      </c>
      <c r="BG979">
        <v>1.0411621473846E-3</v>
      </c>
      <c r="BH979">
        <v>194.0166450328488</v>
      </c>
      <c r="BI979">
        <v>3.3182704546329999E-4</v>
      </c>
      <c r="BJ979">
        <v>2.5220390792820001E-4</v>
      </c>
      <c r="BK979">
        <v>0.28033232152032839</v>
      </c>
      <c r="BL979">
        <v>3.7498672398985171</v>
      </c>
      <c r="BM979">
        <v>165.14943570632701</v>
      </c>
      <c r="BN979">
        <v>46.966882078575473</v>
      </c>
      <c r="BO979">
        <v>99.919442978994596</v>
      </c>
      <c r="BP979">
        <v>66.134411121632709</v>
      </c>
      <c r="BQ979">
        <v>0</v>
      </c>
      <c r="BR979">
        <v>60.944616599660122</v>
      </c>
      <c r="BS979">
        <v>39.025119000614481</v>
      </c>
      <c r="BT979">
        <v>0</v>
      </c>
      <c r="BU979">
        <v>27.145989015047832</v>
      </c>
      <c r="BV979">
        <v>222.0550930841234</v>
      </c>
      <c r="BW979">
        <v>6.2584453419150003E-4</v>
      </c>
      <c r="BX979">
        <v>4.9536507309273912</v>
      </c>
      <c r="BY979">
        <v>0.37257063462236001</v>
      </c>
      <c r="BZ979">
        <v>0.38326618855613998</v>
      </c>
      <c r="CA979">
        <f t="shared" si="120"/>
        <v>1.2941690096888E-2</v>
      </c>
      <c r="CB979" cm="1">
        <f t="array" ref="CB979">IF(ISBLANK(INDEX(AC:AC,ROW())), "", INDEX(AC:AC,ROW())*(BI979+BJ979)/1000)</f>
        <v>9.8701231123163508E-4</v>
      </c>
      <c r="CC979">
        <f t="shared" si="121"/>
        <v>194.01768619499617</v>
      </c>
      <c r="CD979">
        <f t="shared" si="122"/>
        <v>1.4448802427144826E-3</v>
      </c>
      <c r="CE979" t="str">
        <f t="shared" si="123"/>
        <v/>
      </c>
      <c r="CF979" t="str" cm="1">
        <f t="array" ref="CF979">IFERROR(IF((BD979+BE979)*INDEX(H:H,ROW())*INDEX(K:K,ROW())/(BF979*30*1000)&lt;0.5,"",(BD979+BE979)*INDEX(H:H,ROW())*INDEX(K:K,ROW())/(BF979*30*1000)),"")</f>
        <v/>
      </c>
      <c r="CG979" t="str">
        <f t="shared" si="124"/>
        <v/>
      </c>
      <c r="CH979" cm="1">
        <f t="array" ref="CH979">IFERROR((BD979+BE979)*INDEX(K:K,ROW())*INDEX(H:H,ROW())/BC979/100000,"")</f>
        <v>260059371247011.16</v>
      </c>
      <c r="CI979">
        <f t="shared" si="125"/>
        <v>2.4387421662914164E-2</v>
      </c>
      <c r="CJ979">
        <v>0</v>
      </c>
      <c r="CK979">
        <f t="shared" si="126"/>
        <v>0</v>
      </c>
      <c r="CL979" cm="1">
        <f t="array" ref="CL979">IF(INDEX(AS:AS,ROW()-2)=0,CL978,INDEX(AS:AS,ROW()-2))</f>
        <v>41.52</v>
      </c>
      <c r="CM979" t="str">
        <f t="shared" si="127"/>
        <v>CIV</v>
      </c>
    </row>
    <row r="980" spans="1:91" x14ac:dyDescent="0.3">
      <c r="A980" s="1">
        <v>975</v>
      </c>
      <c r="B980" t="s">
        <v>171</v>
      </c>
      <c r="C980">
        <v>2</v>
      </c>
      <c r="D980">
        <v>10</v>
      </c>
      <c r="E980">
        <v>7</v>
      </c>
      <c r="F980" t="s">
        <v>114</v>
      </c>
      <c r="G980" t="s">
        <v>122</v>
      </c>
      <c r="H980">
        <v>46.21</v>
      </c>
      <c r="I980">
        <v>0.89</v>
      </c>
      <c r="J980">
        <v>44.1</v>
      </c>
      <c r="K980">
        <v>1570</v>
      </c>
      <c r="L980">
        <v>44.41</v>
      </c>
      <c r="M980">
        <v>0.89</v>
      </c>
      <c r="N980">
        <v>44.1</v>
      </c>
      <c r="O980">
        <v>1570</v>
      </c>
      <c r="P980">
        <v>1.32</v>
      </c>
      <c r="Q980">
        <v>50.19</v>
      </c>
      <c r="R980">
        <v>30.11</v>
      </c>
      <c r="S980">
        <v>1.7</v>
      </c>
      <c r="T980">
        <v>7.41</v>
      </c>
      <c r="U980">
        <v>0</v>
      </c>
      <c r="V980">
        <v>0</v>
      </c>
      <c r="W980">
        <v>0</v>
      </c>
      <c r="X980">
        <v>0</v>
      </c>
      <c r="Y980">
        <v>2</v>
      </c>
      <c r="Z980">
        <v>7.5</v>
      </c>
      <c r="AA980">
        <v>19.5</v>
      </c>
      <c r="AB980">
        <v>63.9</v>
      </c>
      <c r="AC980">
        <v>1690</v>
      </c>
      <c r="AD980">
        <v>37.86</v>
      </c>
      <c r="AE980">
        <v>32.409999999999997</v>
      </c>
      <c r="AF980">
        <v>11.81</v>
      </c>
      <c r="AG980">
        <v>1572</v>
      </c>
      <c r="AI980">
        <v>44.21</v>
      </c>
      <c r="AJ980">
        <v>40.89</v>
      </c>
      <c r="AK980">
        <v>0</v>
      </c>
      <c r="AL980">
        <v>47.32</v>
      </c>
      <c r="AM980">
        <v>6.32</v>
      </c>
      <c r="AN980">
        <v>47.81</v>
      </c>
      <c r="AO980">
        <v>45.02</v>
      </c>
      <c r="AP980">
        <v>3.72</v>
      </c>
      <c r="AQ980">
        <v>0</v>
      </c>
      <c r="AR980">
        <v>0</v>
      </c>
      <c r="AS980">
        <v>41.52</v>
      </c>
      <c r="AT980">
        <v>0</v>
      </c>
      <c r="AU980">
        <v>0</v>
      </c>
      <c r="AV980">
        <v>5.0999999999999996</v>
      </c>
      <c r="AW980">
        <v>62.4</v>
      </c>
      <c r="AX980">
        <v>92.1</v>
      </c>
      <c r="AY980">
        <v>100</v>
      </c>
      <c r="AZ980">
        <v>100</v>
      </c>
      <c r="BA980">
        <v>85.2</v>
      </c>
      <c r="BB980">
        <v>93.5</v>
      </c>
      <c r="BC980">
        <v>1.20503736174957E-2</v>
      </c>
      <c r="BD980">
        <v>9.9203511805216003E-3</v>
      </c>
      <c r="BE980">
        <v>0</v>
      </c>
      <c r="BF980">
        <v>2.7895169518214149</v>
      </c>
      <c r="BG980">
        <v>1.0411621473846E-3</v>
      </c>
      <c r="BH980">
        <v>193.72410872289649</v>
      </c>
      <c r="BI980">
        <v>3.3182704546329999E-4</v>
      </c>
      <c r="BJ980">
        <v>2.5220390792820001E-4</v>
      </c>
      <c r="BK980">
        <v>8.6931481067631475E-17</v>
      </c>
      <c r="BL980">
        <v>3.7274062179691421</v>
      </c>
      <c r="BM980">
        <v>168.16385093521609</v>
      </c>
      <c r="BN980">
        <v>59.709187273419857</v>
      </c>
      <c r="BO980">
        <v>100.4298466323937</v>
      </c>
      <c r="BP980">
        <v>66.418937467693951</v>
      </c>
      <c r="BQ980">
        <v>0</v>
      </c>
      <c r="BR980">
        <v>54.284811468620923</v>
      </c>
      <c r="BS980">
        <v>49.819935804134282</v>
      </c>
      <c r="BT980">
        <v>0</v>
      </c>
      <c r="BU980">
        <v>96.192672191023433</v>
      </c>
      <c r="BV980">
        <v>227.14681946848421</v>
      </c>
      <c r="BW980">
        <v>6.2584453419150003E-4</v>
      </c>
      <c r="BX980">
        <v>6.060839881131364</v>
      </c>
      <c r="BY980">
        <v>0.37257063462236001</v>
      </c>
      <c r="BZ980">
        <v>0.38326618855613998</v>
      </c>
      <c r="CA980">
        <f t="shared" si="120"/>
        <v>9.9203511805216003E-3</v>
      </c>
      <c r="CB980" cm="1">
        <f t="array" ref="CB980">IF(ISBLANK(INDEX(AC:AC,ROW())), "", INDEX(AC:AC,ROW())*(BI980+BJ980)/1000)</f>
        <v>9.8701231123163508E-4</v>
      </c>
      <c r="CC980">
        <f t="shared" si="121"/>
        <v>193.72514988504386</v>
      </c>
      <c r="CD980">
        <f t="shared" si="122"/>
        <v>4.4873616626037688E-19</v>
      </c>
      <c r="CE980">
        <f t="shared" si="123"/>
        <v>7.2140071193657743E-15</v>
      </c>
      <c r="CF980" t="str" cm="1">
        <f t="array" ref="CF980">IFERROR(IF((BD980+BE980)*INDEX(H:H,ROW())*INDEX(K:K,ROW())/(BF980*30*1000)&lt;0.5,"",(BD980+BE980)*INDEX(H:H,ROW())*INDEX(K:K,ROW())/(BF980*30*1000)),"")</f>
        <v/>
      </c>
      <c r="CG980" t="str">
        <f t="shared" si="124"/>
        <v/>
      </c>
      <c r="CH980" cm="1">
        <f t="array" ref="CH980">IFERROR((BD980+BE980)*INDEX(K:K,ROW())*INDEX(H:H,ROW())/BC980/100000,"")</f>
        <v>0.59725824682858197</v>
      </c>
      <c r="CI980">
        <f t="shared" si="125"/>
        <v>1.8693987066012673E-2</v>
      </c>
      <c r="CJ980">
        <v>0</v>
      </c>
      <c r="CK980">
        <f t="shared" si="126"/>
        <v>0</v>
      </c>
      <c r="CL980" cm="1">
        <f t="array" ref="CL980">IF(INDEX(AS:AS,ROW()-2)=0,CL979,INDEX(AS:AS,ROW()-2))</f>
        <v>41.52</v>
      </c>
      <c r="CM980" t="str">
        <f t="shared" si="127"/>
        <v>CIV</v>
      </c>
    </row>
    <row r="981" spans="1:91" x14ac:dyDescent="0.3">
      <c r="A981" s="1">
        <v>976</v>
      </c>
      <c r="B981" t="s">
        <v>171</v>
      </c>
      <c r="C981">
        <v>2</v>
      </c>
      <c r="D981">
        <v>10</v>
      </c>
      <c r="E981">
        <v>7</v>
      </c>
      <c r="F981" t="s">
        <v>123</v>
      </c>
      <c r="G981" t="s">
        <v>124</v>
      </c>
      <c r="H981">
        <v>45.11</v>
      </c>
      <c r="I981">
        <v>0.9</v>
      </c>
      <c r="J981">
        <v>45.08</v>
      </c>
      <c r="K981">
        <v>1542</v>
      </c>
      <c r="L981">
        <v>45.28</v>
      </c>
      <c r="M981">
        <v>0.87</v>
      </c>
      <c r="N981">
        <v>45.08</v>
      </c>
      <c r="O981">
        <v>1547</v>
      </c>
      <c r="P981">
        <v>1.77</v>
      </c>
      <c r="Q981">
        <v>50.19</v>
      </c>
      <c r="R981">
        <v>30.11</v>
      </c>
      <c r="S981">
        <v>1.7</v>
      </c>
      <c r="T981">
        <v>7.41</v>
      </c>
      <c r="U981">
        <v>0</v>
      </c>
      <c r="V981">
        <v>0</v>
      </c>
      <c r="W981">
        <v>0</v>
      </c>
      <c r="X981">
        <v>0</v>
      </c>
      <c r="Y981">
        <v>2</v>
      </c>
      <c r="Z981">
        <v>7.5</v>
      </c>
      <c r="AA981">
        <v>21.5</v>
      </c>
      <c r="AB981">
        <v>63.9</v>
      </c>
      <c r="AC981">
        <v>1690</v>
      </c>
      <c r="AD981">
        <v>37.86</v>
      </c>
      <c r="AE981">
        <v>32.409999999999997</v>
      </c>
      <c r="AF981">
        <v>11.81</v>
      </c>
      <c r="AG981">
        <v>1572</v>
      </c>
      <c r="AI981">
        <v>44.21</v>
      </c>
      <c r="AJ981">
        <v>40.89</v>
      </c>
      <c r="AK981">
        <v>0</v>
      </c>
      <c r="AL981">
        <v>47.32</v>
      </c>
      <c r="AM981">
        <v>6.32</v>
      </c>
      <c r="AN981">
        <v>47.81</v>
      </c>
      <c r="AO981">
        <v>45.02</v>
      </c>
      <c r="AP981">
        <v>3.72</v>
      </c>
      <c r="AQ981">
        <v>0</v>
      </c>
      <c r="AR981">
        <v>0</v>
      </c>
      <c r="AS981">
        <v>41.52</v>
      </c>
      <c r="AT981">
        <v>0</v>
      </c>
      <c r="AU981">
        <v>0</v>
      </c>
      <c r="AV981">
        <v>5.0999999999999996</v>
      </c>
      <c r="AW981">
        <v>62.4</v>
      </c>
      <c r="AX981">
        <v>92.1</v>
      </c>
      <c r="AY981">
        <v>100</v>
      </c>
      <c r="AZ981">
        <v>100</v>
      </c>
      <c r="BA981">
        <v>85.2</v>
      </c>
      <c r="BB981">
        <v>93.5</v>
      </c>
      <c r="BC981">
        <v>3.6563421247873148E-17</v>
      </c>
      <c r="BD981">
        <v>5.3358504925415003E-3</v>
      </c>
      <c r="BE981">
        <v>0</v>
      </c>
      <c r="BF981">
        <v>2.8637198674519668</v>
      </c>
      <c r="BG981">
        <v>1.0411621473846E-3</v>
      </c>
      <c r="BH981">
        <v>191.34925577460541</v>
      </c>
      <c r="BI981">
        <v>3.3182704546329999E-4</v>
      </c>
      <c r="BJ981">
        <v>2.5220390792820001E-4</v>
      </c>
      <c r="BK981">
        <v>8.6931481067631475E-17</v>
      </c>
      <c r="BL981">
        <v>3.708673172842897</v>
      </c>
      <c r="BM981">
        <v>173.38441629261041</v>
      </c>
      <c r="BN981">
        <v>93.682150444257914</v>
      </c>
      <c r="BO981">
        <v>103.55417796732119</v>
      </c>
      <c r="BP981">
        <v>66.707129299089956</v>
      </c>
      <c r="BQ981">
        <v>0</v>
      </c>
      <c r="BR981">
        <v>54.664770187868932</v>
      </c>
      <c r="BS981">
        <v>106.53702455596419</v>
      </c>
      <c r="BT981">
        <v>0</v>
      </c>
      <c r="BU981">
        <v>111.3575844805428</v>
      </c>
      <c r="BV981">
        <v>326.40950553370658</v>
      </c>
      <c r="BW981">
        <v>1.2011660099669781</v>
      </c>
      <c r="BX981">
        <v>6.7053639845484296</v>
      </c>
      <c r="BY981">
        <v>0.37257063462236001</v>
      </c>
      <c r="BZ981">
        <v>0.38326618855613998</v>
      </c>
      <c r="CA981">
        <f t="shared" si="120"/>
        <v>5.3358504925415003E-3</v>
      </c>
      <c r="CB981" cm="1">
        <f t="array" ref="CB981">IF(ISBLANK(INDEX(AC:AC,ROW())), "", INDEX(AC:AC,ROW())*(BI981+BJ981)/1000)</f>
        <v>9.8701231123163508E-4</v>
      </c>
      <c r="CC981">
        <f t="shared" si="121"/>
        <v>191.35029693675278</v>
      </c>
      <c r="CD981">
        <f t="shared" si="122"/>
        <v>4.5430544116879544E-19</v>
      </c>
      <c r="CE981">
        <f t="shared" si="123"/>
        <v>2.3775532513300619</v>
      </c>
      <c r="CF981" t="str" cm="1">
        <f t="array" ref="CF981">IFERROR(IF((BD981+BE981)*INDEX(H:H,ROW())*INDEX(K:K,ROW())/(BF981*30*1000)&lt;0.5,"",(BD981+BE981)*INDEX(H:H,ROW())*INDEX(K:K,ROW())/(BF981*30*1000)),"")</f>
        <v/>
      </c>
      <c r="CG981" t="str">
        <f t="shared" si="124"/>
        <v/>
      </c>
      <c r="CH981" cm="1">
        <f t="array" ref="CH981">IFERROR((BD981+BE981)*INDEX(K:K,ROW())*INDEX(H:H,ROW())/BC981/100000,"")</f>
        <v>101511215299522.75</v>
      </c>
      <c r="CI981">
        <f t="shared" si="125"/>
        <v>9.6405125360519376E-3</v>
      </c>
      <c r="CJ981">
        <v>0</v>
      </c>
      <c r="CK981">
        <f t="shared" si="126"/>
        <v>0</v>
      </c>
      <c r="CL981" cm="1">
        <f t="array" ref="CL981">IF(INDEX(AS:AS,ROW()-2)=0,CL980,INDEX(AS:AS,ROW()-2))</f>
        <v>41.52</v>
      </c>
      <c r="CM981" t="str">
        <f t="shared" si="127"/>
        <v>CIV</v>
      </c>
    </row>
    <row r="982" spans="1:91" x14ac:dyDescent="0.3">
      <c r="A982" s="1">
        <v>977</v>
      </c>
      <c r="B982" t="s">
        <v>171</v>
      </c>
      <c r="C982">
        <v>2</v>
      </c>
      <c r="D982">
        <v>10</v>
      </c>
      <c r="E982">
        <v>7</v>
      </c>
      <c r="F982" t="s">
        <v>123</v>
      </c>
      <c r="G982" t="s">
        <v>125</v>
      </c>
      <c r="H982">
        <v>46.21</v>
      </c>
      <c r="I982">
        <v>0.89</v>
      </c>
      <c r="J982">
        <v>44.1</v>
      </c>
      <c r="K982">
        <v>1570</v>
      </c>
      <c r="L982">
        <v>44.41</v>
      </c>
      <c r="M982">
        <v>0.89</v>
      </c>
      <c r="N982">
        <v>44.1</v>
      </c>
      <c r="O982">
        <v>1570</v>
      </c>
      <c r="P982">
        <v>1.32</v>
      </c>
      <c r="Q982">
        <v>50.19</v>
      </c>
      <c r="R982">
        <v>30.11</v>
      </c>
      <c r="S982">
        <v>1.7</v>
      </c>
      <c r="T982">
        <v>7.41</v>
      </c>
      <c r="U982">
        <v>0</v>
      </c>
      <c r="V982">
        <v>0</v>
      </c>
      <c r="W982">
        <v>0</v>
      </c>
      <c r="X982">
        <v>0</v>
      </c>
      <c r="Y982">
        <v>2</v>
      </c>
      <c r="Z982">
        <v>7.5</v>
      </c>
      <c r="AA982">
        <v>19.5</v>
      </c>
      <c r="AB982">
        <v>63.9</v>
      </c>
      <c r="AC982">
        <v>1703</v>
      </c>
      <c r="AD982">
        <v>37.58</v>
      </c>
      <c r="AE982">
        <v>32.61</v>
      </c>
      <c r="AF982">
        <v>11.77</v>
      </c>
      <c r="AG982">
        <v>1572</v>
      </c>
      <c r="AI982">
        <v>44.21</v>
      </c>
      <c r="AJ982">
        <v>40.89</v>
      </c>
      <c r="AK982">
        <v>0</v>
      </c>
      <c r="AL982">
        <v>47.32</v>
      </c>
      <c r="AM982">
        <v>6.32</v>
      </c>
      <c r="AN982">
        <v>47.81</v>
      </c>
      <c r="AO982">
        <v>45.02</v>
      </c>
      <c r="AP982">
        <v>3.72</v>
      </c>
      <c r="AQ982">
        <v>0</v>
      </c>
      <c r="AR982">
        <v>0</v>
      </c>
      <c r="AS982">
        <v>41.52</v>
      </c>
      <c r="AT982">
        <v>0</v>
      </c>
      <c r="AU982">
        <v>0</v>
      </c>
      <c r="AV982">
        <v>5.0999999999999996</v>
      </c>
      <c r="AW982">
        <v>62.4</v>
      </c>
      <c r="AX982">
        <v>92.1</v>
      </c>
      <c r="AY982">
        <v>100</v>
      </c>
      <c r="AZ982">
        <v>100</v>
      </c>
      <c r="BA982">
        <v>85.2</v>
      </c>
      <c r="BB982">
        <v>93.5</v>
      </c>
      <c r="BC982">
        <v>3.6563421247873148E-17</v>
      </c>
      <c r="BD982">
        <v>5.6859751666700998E-3</v>
      </c>
      <c r="BE982">
        <v>0</v>
      </c>
      <c r="BF982">
        <v>2.8320861948521192</v>
      </c>
      <c r="BG982">
        <v>1.0411621473846E-3</v>
      </c>
      <c r="BH982">
        <v>189.51852636059209</v>
      </c>
      <c r="BI982">
        <v>3.3182704546329999E-4</v>
      </c>
      <c r="BJ982">
        <v>2.5220390792820001E-4</v>
      </c>
      <c r="BK982">
        <v>440.9426233555115</v>
      </c>
      <c r="BL982">
        <v>3.690608135052603</v>
      </c>
      <c r="BM982">
        <v>178.97273580080949</v>
      </c>
      <c r="BN982">
        <v>96.869547410019621</v>
      </c>
      <c r="BO982">
        <v>105.4414085510186</v>
      </c>
      <c r="BP982">
        <v>66.108766286260817</v>
      </c>
      <c r="BQ982">
        <v>0</v>
      </c>
      <c r="BR982">
        <v>55.68546500866217</v>
      </c>
      <c r="BS982">
        <v>93.123030608874657</v>
      </c>
      <c r="BT982">
        <v>0</v>
      </c>
      <c r="BU982">
        <v>109.45315077174941</v>
      </c>
      <c r="BV982">
        <v>499.74521627969523</v>
      </c>
      <c r="BW982">
        <v>6.2584453419150003E-4</v>
      </c>
      <c r="BX982">
        <v>8.087837582391245</v>
      </c>
      <c r="BY982">
        <v>0.37257063462236001</v>
      </c>
      <c r="BZ982">
        <v>0.38326618855613998</v>
      </c>
      <c r="CA982">
        <f t="shared" si="120"/>
        <v>5.6859751666700998E-3</v>
      </c>
      <c r="CB982" cm="1">
        <f t="array" ref="CB982">IF(ISBLANK(INDEX(AC:AC,ROW())), "", INDEX(AC:AC,ROW())*(BI982+BJ982)/1000)</f>
        <v>9.9460471362572455E-4</v>
      </c>
      <c r="CC982">
        <f t="shared" si="121"/>
        <v>189.51956752273946</v>
      </c>
      <c r="CD982">
        <f t="shared" si="122"/>
        <v>2.3266337567101356</v>
      </c>
      <c r="CE982" t="str">
        <f t="shared" si="123"/>
        <v/>
      </c>
      <c r="CF982" t="str" cm="1">
        <f t="array" ref="CF982">IFERROR(IF((BD982+BE982)*INDEX(H:H,ROW())*INDEX(K:K,ROW())/(BF982*30*1000)&lt;0.5,"",(BD982+BE982)*INDEX(H:H,ROW())*INDEX(K:K,ROW())/(BF982*30*1000)),"")</f>
        <v/>
      </c>
      <c r="CG982" t="str">
        <f t="shared" si="124"/>
        <v/>
      </c>
      <c r="CH982" cm="1">
        <f t="array" ref="CH982">IFERROR((BD982+BE982)*INDEX(K:K,ROW())*INDEX(H:H,ROW())/BC982/100000,"")</f>
        <v>112821989428399.39</v>
      </c>
      <c r="CI982">
        <f t="shared" si="125"/>
        <v>1.0714695910373136E-2</v>
      </c>
      <c r="CJ982">
        <v>0</v>
      </c>
      <c r="CK982">
        <f t="shared" si="126"/>
        <v>0</v>
      </c>
      <c r="CL982" cm="1">
        <f t="array" ref="CL982">IF(INDEX(AS:AS,ROW()-2)=0,CL981,INDEX(AS:AS,ROW()-2))</f>
        <v>41.52</v>
      </c>
      <c r="CM982" t="str">
        <f t="shared" si="127"/>
        <v>CIV</v>
      </c>
    </row>
    <row r="983" spans="1:91" x14ac:dyDescent="0.3">
      <c r="A983" s="1">
        <v>978</v>
      </c>
      <c r="B983" t="s">
        <v>171</v>
      </c>
      <c r="C983">
        <v>2</v>
      </c>
      <c r="D983">
        <v>10</v>
      </c>
      <c r="E983">
        <v>7</v>
      </c>
      <c r="F983" t="s">
        <v>123</v>
      </c>
      <c r="G983" t="s">
        <v>126</v>
      </c>
      <c r="H983">
        <v>46.21</v>
      </c>
      <c r="I983">
        <v>0.89</v>
      </c>
      <c r="J983">
        <v>44.1</v>
      </c>
      <c r="K983">
        <v>1570</v>
      </c>
      <c r="L983">
        <v>44.41</v>
      </c>
      <c r="M983">
        <v>0.89</v>
      </c>
      <c r="N983">
        <v>44.1</v>
      </c>
      <c r="O983">
        <v>1570</v>
      </c>
      <c r="P983">
        <v>1.32</v>
      </c>
      <c r="Q983">
        <v>50.19</v>
      </c>
      <c r="R983">
        <v>30.11</v>
      </c>
      <c r="S983">
        <v>1.7</v>
      </c>
      <c r="T983">
        <v>7.41</v>
      </c>
      <c r="U983">
        <v>0</v>
      </c>
      <c r="V983">
        <v>0</v>
      </c>
      <c r="W983">
        <v>0</v>
      </c>
      <c r="X983">
        <v>0</v>
      </c>
      <c r="Y983">
        <v>2</v>
      </c>
      <c r="Z983">
        <v>7.5</v>
      </c>
      <c r="AA983">
        <v>19.5</v>
      </c>
      <c r="AB983">
        <v>63.9</v>
      </c>
      <c r="AC983">
        <v>1700</v>
      </c>
      <c r="AD983">
        <v>37.86</v>
      </c>
      <c r="AE983">
        <v>32.409999999999997</v>
      </c>
      <c r="AF983">
        <v>11.81</v>
      </c>
      <c r="AG983">
        <v>1572</v>
      </c>
      <c r="AI983">
        <v>44.21</v>
      </c>
      <c r="AJ983">
        <v>40.89</v>
      </c>
      <c r="AK983">
        <v>0</v>
      </c>
      <c r="AL983">
        <v>47.32</v>
      </c>
      <c r="AM983">
        <v>6.32</v>
      </c>
      <c r="AN983">
        <v>47.81</v>
      </c>
      <c r="AO983">
        <v>45.02</v>
      </c>
      <c r="AP983">
        <v>3.72</v>
      </c>
      <c r="AQ983">
        <v>0</v>
      </c>
      <c r="AR983">
        <v>0</v>
      </c>
      <c r="AS983">
        <v>41.52</v>
      </c>
      <c r="AT983">
        <v>0</v>
      </c>
      <c r="AU983">
        <v>0</v>
      </c>
      <c r="AV983">
        <v>5.0999999999999996</v>
      </c>
      <c r="AW983">
        <v>62.4</v>
      </c>
      <c r="AX983">
        <v>92.1</v>
      </c>
      <c r="AY983">
        <v>100</v>
      </c>
      <c r="AZ983">
        <v>100</v>
      </c>
      <c r="BA983">
        <v>85.2</v>
      </c>
      <c r="BB983">
        <v>93.5</v>
      </c>
      <c r="BC983">
        <v>8.6590048025419133</v>
      </c>
      <c r="BD983">
        <v>37.04035356569198</v>
      </c>
      <c r="BE983">
        <v>0</v>
      </c>
      <c r="BF983">
        <v>35.996985236543928</v>
      </c>
      <c r="BG983">
        <v>1.0411621473846E-3</v>
      </c>
      <c r="BH983">
        <v>124.7898219955723</v>
      </c>
      <c r="BI983">
        <v>3.3182704546329999E-4</v>
      </c>
      <c r="BJ983">
        <v>2.5220390792820001E-4</v>
      </c>
      <c r="BK983">
        <v>448.22921111760149</v>
      </c>
      <c r="BL983">
        <v>3.673526614154782</v>
      </c>
      <c r="BM983">
        <v>185.09433885112239</v>
      </c>
      <c r="BN983">
        <v>99.856492236196019</v>
      </c>
      <c r="BO983">
        <v>102.9176506855885</v>
      </c>
      <c r="BP983">
        <v>86.677303737595977</v>
      </c>
      <c r="BQ983">
        <v>4.3567677203923809</v>
      </c>
      <c r="BR983">
        <v>44.692707539506031</v>
      </c>
      <c r="BS983">
        <v>113.66991679215199</v>
      </c>
      <c r="BT983">
        <v>0</v>
      </c>
      <c r="BU983">
        <v>107.2966726499935</v>
      </c>
      <c r="BV983">
        <v>830.82954771691129</v>
      </c>
      <c r="BW983">
        <v>19.371535504420169</v>
      </c>
      <c r="BX983">
        <v>8.4539303792311848</v>
      </c>
      <c r="BY983">
        <v>0.37257063462236001</v>
      </c>
      <c r="BZ983">
        <v>0.38326618855613998</v>
      </c>
      <c r="CA983">
        <f t="shared" si="120"/>
        <v>37.04035356569198</v>
      </c>
      <c r="CB983" cm="1">
        <f t="array" ref="CB983">IF(ISBLANK(INDEX(AC:AC,ROW())), "", INDEX(AC:AC,ROW())*(BI983+BJ983)/1000)</f>
        <v>9.9285262076555009E-4</v>
      </c>
      <c r="CC983">
        <f t="shared" si="121"/>
        <v>124.79086315771968</v>
      </c>
      <c r="CD983">
        <f t="shared" si="122"/>
        <v>3.5918431828706652</v>
      </c>
      <c r="CE983" t="str">
        <f t="shared" si="123"/>
        <v/>
      </c>
      <c r="CF983" cm="1">
        <f t="array" ref="CF983">IFERROR(IF((BD983+BE983)*INDEX(H:H,ROW())*INDEX(K:K,ROW())/(BF983*30*1000)&lt;0.5,"",(BD983+BE983)*INDEX(H:H,ROW())*INDEX(K:K,ROW())/(BF983*30*1000)),"")</f>
        <v>2.4884181470811857</v>
      </c>
      <c r="CG983">
        <f t="shared" si="124"/>
        <v>4.1571734924984396</v>
      </c>
      <c r="CH983" cm="1">
        <f t="array" ref="CH983">IFERROR((BD983+BE983)*INDEX(K:K,ROW())*INDEX(H:H,ROW())/BC983/100000,"")</f>
        <v>3.1034357877893965</v>
      </c>
      <c r="CI983">
        <f t="shared" si="125"/>
        <v>69.799130885321645</v>
      </c>
      <c r="CJ983">
        <v>1</v>
      </c>
      <c r="CK983">
        <f t="shared" si="126"/>
        <v>0</v>
      </c>
      <c r="CL983" cm="1">
        <f t="array" ref="CL983">IF(INDEX(AS:AS,ROW()-2)=0,CL982,INDEX(AS:AS,ROW()-2))</f>
        <v>41.52</v>
      </c>
      <c r="CM983" t="str">
        <f t="shared" si="127"/>
        <v>CIV</v>
      </c>
    </row>
    <row r="984" spans="1:91" x14ac:dyDescent="0.3">
      <c r="A984" s="1">
        <v>979</v>
      </c>
      <c r="B984" t="s">
        <v>171</v>
      </c>
      <c r="C984">
        <v>2</v>
      </c>
      <c r="D984">
        <v>10</v>
      </c>
      <c r="E984">
        <v>7</v>
      </c>
      <c r="F984" t="s">
        <v>123</v>
      </c>
      <c r="G984" t="s">
        <v>127</v>
      </c>
      <c r="H984">
        <v>46.21</v>
      </c>
      <c r="I984">
        <v>0.89</v>
      </c>
      <c r="J984">
        <v>44.1</v>
      </c>
      <c r="K984">
        <v>1570</v>
      </c>
      <c r="L984">
        <v>44.41</v>
      </c>
      <c r="M984">
        <v>0.89</v>
      </c>
      <c r="N984">
        <v>44.1</v>
      </c>
      <c r="O984">
        <v>1570</v>
      </c>
      <c r="P984">
        <v>1.32</v>
      </c>
      <c r="Q984">
        <v>50.19</v>
      </c>
      <c r="R984">
        <v>30.11</v>
      </c>
      <c r="S984">
        <v>1.7</v>
      </c>
      <c r="T984">
        <v>7.41</v>
      </c>
      <c r="U984">
        <v>0</v>
      </c>
      <c r="V984">
        <v>0</v>
      </c>
      <c r="W984">
        <v>0</v>
      </c>
      <c r="X984">
        <v>0</v>
      </c>
      <c r="Y984">
        <v>2</v>
      </c>
      <c r="Z984">
        <v>7.5</v>
      </c>
      <c r="AA984">
        <v>19.5</v>
      </c>
      <c r="AB984">
        <v>63.9</v>
      </c>
      <c r="AC984">
        <v>1702</v>
      </c>
      <c r="AD984">
        <v>37.86</v>
      </c>
      <c r="AE984">
        <v>32.39</v>
      </c>
      <c r="AF984">
        <v>11.75</v>
      </c>
      <c r="AG984">
        <v>1572</v>
      </c>
      <c r="AI984">
        <v>44.26</v>
      </c>
      <c r="AJ984">
        <v>40.659999999999997</v>
      </c>
      <c r="AK984">
        <v>3.65</v>
      </c>
      <c r="AL984">
        <v>46.68</v>
      </c>
      <c r="AM984">
        <v>6.2</v>
      </c>
      <c r="AN984">
        <v>47.53</v>
      </c>
      <c r="AO984">
        <v>44.72</v>
      </c>
      <c r="AP984">
        <v>2.85</v>
      </c>
      <c r="AQ984">
        <v>0</v>
      </c>
      <c r="AR984">
        <v>2.59</v>
      </c>
      <c r="AS984">
        <v>41.61</v>
      </c>
      <c r="AT984">
        <v>0</v>
      </c>
      <c r="AU984">
        <v>0</v>
      </c>
      <c r="AV984">
        <v>18.5</v>
      </c>
      <c r="AW984">
        <v>85.3</v>
      </c>
      <c r="AX984">
        <v>98.8</v>
      </c>
      <c r="AY984">
        <v>100</v>
      </c>
      <c r="AZ984">
        <v>100</v>
      </c>
      <c r="BA984">
        <v>80.3</v>
      </c>
      <c r="BB984">
        <v>81.5</v>
      </c>
      <c r="BC984">
        <v>110.1867021248365</v>
      </c>
      <c r="BD984">
        <v>51.76832661009955</v>
      </c>
      <c r="BE984">
        <v>0</v>
      </c>
      <c r="BF984">
        <v>48.168895382419677</v>
      </c>
      <c r="BG984">
        <v>1.0411621473846E-3</v>
      </c>
      <c r="BH984">
        <v>134.65849262115131</v>
      </c>
      <c r="BI984">
        <v>3.3182704546329999E-4</v>
      </c>
      <c r="BJ984">
        <v>2.5220390792820001E-4</v>
      </c>
      <c r="BK984">
        <v>410.56692358854121</v>
      </c>
      <c r="BL984">
        <v>3.6579683263384402</v>
      </c>
      <c r="BM984">
        <v>187.24443342582481</v>
      </c>
      <c r="BN984">
        <v>106.89516303987349</v>
      </c>
      <c r="BO984">
        <v>104.2569941591576</v>
      </c>
      <c r="BP984">
        <v>100.3850590469558</v>
      </c>
      <c r="BQ984">
        <v>27.11669717434166</v>
      </c>
      <c r="BR984">
        <v>57.839817894852636</v>
      </c>
      <c r="BS984">
        <v>108.9395730190065</v>
      </c>
      <c r="BT984">
        <v>0</v>
      </c>
      <c r="BU984">
        <v>111.129808246987</v>
      </c>
      <c r="BV984">
        <v>893.80041759598851</v>
      </c>
      <c r="BW984">
        <v>11.697241282647161</v>
      </c>
      <c r="BX984">
        <v>8.6381546297438181</v>
      </c>
      <c r="BY984">
        <v>0.37257063462236001</v>
      </c>
      <c r="BZ984">
        <v>0.38326618855613998</v>
      </c>
      <c r="CA984">
        <f t="shared" si="120"/>
        <v>51.76832661009955</v>
      </c>
      <c r="CB984" cm="1">
        <f t="array" ref="CB984">IF(ISBLANK(INDEX(AC:AC,ROW())), "", INDEX(AC:AC,ROW())*(BI984+BJ984)/1000)</f>
        <v>9.9402068267233292E-4</v>
      </c>
      <c r="CC984">
        <f t="shared" si="121"/>
        <v>134.65953378329868</v>
      </c>
      <c r="CD984">
        <f t="shared" si="122"/>
        <v>3.048925776389865</v>
      </c>
      <c r="CE984">
        <f t="shared" si="123"/>
        <v>3.7261022942985229</v>
      </c>
      <c r="CF984" cm="1">
        <f t="array" ref="CF984">IFERROR(IF((BD984+BE984)*INDEX(H:H,ROW())*INDEX(K:K,ROW())/(BF984*30*1000)&lt;0.5,"",(BD984+BE984)*INDEX(H:H,ROW())*INDEX(K:K,ROW())/(BF984*30*1000)),"")</f>
        <v>2.5990330725856023</v>
      </c>
      <c r="CG984">
        <f t="shared" si="124"/>
        <v>0.43715706572147445</v>
      </c>
      <c r="CH984" cm="1">
        <f t="array" ref="CH984">IFERROR((BD984+BE984)*INDEX(K:K,ROW())*INDEX(H:H,ROW())/BC984/100000,"")</f>
        <v>0.34085570151737693</v>
      </c>
      <c r="CI984">
        <f t="shared" si="125"/>
        <v>97.552638053629607</v>
      </c>
      <c r="CJ984">
        <v>1</v>
      </c>
      <c r="CK984">
        <f t="shared" si="126"/>
        <v>0</v>
      </c>
      <c r="CL984" cm="1">
        <f t="array" ref="CL984">IF(INDEX(AS:AS,ROW()-2)=0,CL983,INDEX(AS:AS,ROW()-2))</f>
        <v>41.52</v>
      </c>
      <c r="CM984" t="str">
        <f t="shared" si="127"/>
        <v>CIV</v>
      </c>
    </row>
    <row r="985" spans="1:91" x14ac:dyDescent="0.3">
      <c r="A985" s="1">
        <v>980</v>
      </c>
      <c r="B985" t="s">
        <v>171</v>
      </c>
      <c r="C985">
        <v>2</v>
      </c>
      <c r="D985">
        <v>10</v>
      </c>
      <c r="E985">
        <v>7</v>
      </c>
      <c r="F985" t="s">
        <v>123</v>
      </c>
      <c r="G985" t="s">
        <v>128</v>
      </c>
      <c r="H985">
        <v>46.21</v>
      </c>
      <c r="I985">
        <v>0.89</v>
      </c>
      <c r="J985">
        <v>44.1</v>
      </c>
      <c r="K985">
        <v>1570</v>
      </c>
      <c r="L985">
        <v>44.41</v>
      </c>
      <c r="M985">
        <v>0.89</v>
      </c>
      <c r="N985">
        <v>44.1</v>
      </c>
      <c r="O985">
        <v>1570</v>
      </c>
      <c r="P985">
        <v>1.32</v>
      </c>
      <c r="Q985">
        <v>50.19</v>
      </c>
      <c r="R985">
        <v>30.11</v>
      </c>
      <c r="S985">
        <v>1.7</v>
      </c>
      <c r="T985">
        <v>7.41</v>
      </c>
      <c r="U985">
        <v>0</v>
      </c>
      <c r="V985">
        <v>0</v>
      </c>
      <c r="W985">
        <v>0</v>
      </c>
      <c r="X985">
        <v>0</v>
      </c>
      <c r="Y985">
        <v>2</v>
      </c>
      <c r="Z985">
        <v>7.5</v>
      </c>
      <c r="AA985">
        <v>21</v>
      </c>
      <c r="AB985">
        <v>63.9</v>
      </c>
      <c r="AC985">
        <v>1704</v>
      </c>
      <c r="AD985">
        <v>37.86</v>
      </c>
      <c r="AE985">
        <v>32.409999999999997</v>
      </c>
      <c r="AF985">
        <v>11.69</v>
      </c>
      <c r="AG985">
        <v>1572</v>
      </c>
      <c r="AI985">
        <v>44.21</v>
      </c>
      <c r="AJ985">
        <v>40.89</v>
      </c>
      <c r="AK985">
        <v>0</v>
      </c>
      <c r="AL985">
        <v>47.32</v>
      </c>
      <c r="AM985">
        <v>6.32</v>
      </c>
      <c r="AN985">
        <v>47.81</v>
      </c>
      <c r="AO985">
        <v>45.02</v>
      </c>
      <c r="AP985">
        <v>3.72</v>
      </c>
      <c r="AQ985">
        <v>0</v>
      </c>
      <c r="AR985">
        <v>0</v>
      </c>
      <c r="AS985">
        <v>41.52</v>
      </c>
      <c r="AT985">
        <v>0</v>
      </c>
      <c r="AU985">
        <v>0</v>
      </c>
      <c r="AV985">
        <v>14.2</v>
      </c>
      <c r="AW985">
        <v>82.6</v>
      </c>
      <c r="AX985">
        <v>97.6</v>
      </c>
      <c r="AY985">
        <v>100</v>
      </c>
      <c r="AZ985">
        <v>100</v>
      </c>
      <c r="BA985">
        <v>83.4</v>
      </c>
      <c r="BB985">
        <v>85.8</v>
      </c>
      <c r="BC985">
        <v>92.727754645892745</v>
      </c>
      <c r="BD985">
        <v>56.204923981449078</v>
      </c>
      <c r="BE985">
        <v>0</v>
      </c>
      <c r="BF985">
        <v>49.528523747384192</v>
      </c>
      <c r="BG985">
        <v>1.0411621473846E-3</v>
      </c>
      <c r="BH985">
        <v>131.08504461598571</v>
      </c>
      <c r="BI985">
        <v>3.3182704546329999E-4</v>
      </c>
      <c r="BJ985">
        <v>2.5220390792820001E-4</v>
      </c>
      <c r="BK985">
        <v>379.62764029122968</v>
      </c>
      <c r="BL985">
        <v>3.6399645864456609</v>
      </c>
      <c r="BM985">
        <v>188.82549217943341</v>
      </c>
      <c r="BN985">
        <v>106.75351181258161</v>
      </c>
      <c r="BO985">
        <v>107.4008260738635</v>
      </c>
      <c r="BP985">
        <v>103.36304828872061</v>
      </c>
      <c r="BQ985">
        <v>37.599870888479238</v>
      </c>
      <c r="BR985">
        <v>54.695563376801452</v>
      </c>
      <c r="BS985">
        <v>106.7095990134108</v>
      </c>
      <c r="BT985">
        <v>0</v>
      </c>
      <c r="BU985">
        <v>110.719556245736</v>
      </c>
      <c r="BV985">
        <v>872.61649974593729</v>
      </c>
      <c r="BW985">
        <v>11.15961542749549</v>
      </c>
      <c r="BX985">
        <v>9.7504870044429435</v>
      </c>
      <c r="BY985">
        <v>0.37257063462236001</v>
      </c>
      <c r="BZ985">
        <v>0.38326618855613998</v>
      </c>
      <c r="CA985">
        <f t="shared" si="120"/>
        <v>56.204923981449078</v>
      </c>
      <c r="CB985" cm="1">
        <f t="array" ref="CB985">IF(ISBLANK(INDEX(AC:AC,ROW())), "", INDEX(AC:AC,ROW())*(BI985+BJ985)/1000)</f>
        <v>9.9518874457911596E-4</v>
      </c>
      <c r="CC985">
        <f t="shared" si="121"/>
        <v>131.08608577813308</v>
      </c>
      <c r="CD985">
        <f t="shared" si="122"/>
        <v>2.8960178194179984</v>
      </c>
      <c r="CE985">
        <f t="shared" si="123"/>
        <v>4.0940022945766952</v>
      </c>
      <c r="CF985" cm="1">
        <f t="array" ref="CF985">IFERROR(IF((BD985+BE985)*INDEX(H:H,ROW())*INDEX(K:K,ROW())/(BF985*30*1000)&lt;0.5,"",(BD985+BE985)*INDEX(H:H,ROW())*INDEX(K:K,ROW())/(BF985*30*1000)),"")</f>
        <v>2.7443111328296581</v>
      </c>
      <c r="CG985">
        <f t="shared" si="124"/>
        <v>0.53412836250077356</v>
      </c>
      <c r="CH985" cm="1">
        <f t="array" ref="CH985">IFERROR((BD985+BE985)*INDEX(K:K,ROW())*INDEX(H:H,ROW())/BC985/100000,"")</f>
        <v>0.4397443234712845</v>
      </c>
      <c r="CI985">
        <f t="shared" si="125"/>
        <v>105.91299671108925</v>
      </c>
      <c r="CJ985">
        <v>1</v>
      </c>
      <c r="CK985">
        <f t="shared" si="126"/>
        <v>0</v>
      </c>
      <c r="CL985" cm="1">
        <f t="array" ref="CL985">IF(INDEX(AS:AS,ROW()-2)=0,CL984,INDEX(AS:AS,ROW()-2))</f>
        <v>41.52</v>
      </c>
      <c r="CM985" t="str">
        <f t="shared" si="127"/>
        <v>CIV</v>
      </c>
    </row>
    <row r="986" spans="1:91" x14ac:dyDescent="0.3">
      <c r="A986" s="1">
        <v>981</v>
      </c>
      <c r="B986" t="s">
        <v>171</v>
      </c>
      <c r="C986">
        <v>2</v>
      </c>
      <c r="D986">
        <v>10</v>
      </c>
      <c r="E986">
        <v>7</v>
      </c>
      <c r="F986" t="s">
        <v>123</v>
      </c>
      <c r="G986" t="s">
        <v>129</v>
      </c>
      <c r="H986">
        <v>45.27</v>
      </c>
      <c r="I986">
        <v>0.82</v>
      </c>
      <c r="J986">
        <v>45.57</v>
      </c>
      <c r="K986">
        <v>1548</v>
      </c>
      <c r="L986">
        <v>44.41</v>
      </c>
      <c r="M986">
        <v>0.89</v>
      </c>
      <c r="N986">
        <v>44.1</v>
      </c>
      <c r="O986">
        <v>1570</v>
      </c>
      <c r="P986">
        <v>1.32</v>
      </c>
      <c r="Q986">
        <v>50.19</v>
      </c>
      <c r="R986">
        <v>30.11</v>
      </c>
      <c r="S986">
        <v>1.7</v>
      </c>
      <c r="T986">
        <v>7.41</v>
      </c>
      <c r="U986">
        <v>0</v>
      </c>
      <c r="V986">
        <v>0</v>
      </c>
      <c r="W986">
        <v>0</v>
      </c>
      <c r="X986">
        <v>0</v>
      </c>
      <c r="Y986">
        <v>2</v>
      </c>
      <c r="Z986">
        <v>7.5</v>
      </c>
      <c r="AA986">
        <v>19.5</v>
      </c>
      <c r="AB986">
        <v>63.9</v>
      </c>
      <c r="AC986">
        <v>1715</v>
      </c>
      <c r="AD986">
        <v>37.86</v>
      </c>
      <c r="AE986">
        <v>32.74</v>
      </c>
      <c r="AF986">
        <v>11.98</v>
      </c>
      <c r="AG986">
        <v>1572</v>
      </c>
      <c r="AI986">
        <v>44.21</v>
      </c>
      <c r="AJ986">
        <v>40.89</v>
      </c>
      <c r="AK986">
        <v>3.62</v>
      </c>
      <c r="AL986">
        <v>47.32</v>
      </c>
      <c r="AM986">
        <v>6.32</v>
      </c>
      <c r="AN986">
        <v>47.81</v>
      </c>
      <c r="AO986">
        <v>45.19</v>
      </c>
      <c r="AP986">
        <v>3.04</v>
      </c>
      <c r="AQ986">
        <v>2.94</v>
      </c>
      <c r="AR986">
        <v>0</v>
      </c>
      <c r="AS986">
        <v>41.92</v>
      </c>
      <c r="AT986">
        <v>0</v>
      </c>
      <c r="AU986">
        <v>0</v>
      </c>
      <c r="AV986">
        <v>7.2</v>
      </c>
      <c r="AW986">
        <v>64.3</v>
      </c>
      <c r="AX986">
        <v>92.2</v>
      </c>
      <c r="AY986">
        <v>99.2</v>
      </c>
      <c r="AZ986">
        <v>100</v>
      </c>
      <c r="BA986">
        <v>85</v>
      </c>
      <c r="BB986">
        <v>92</v>
      </c>
      <c r="BC986">
        <v>112.81122521408589</v>
      </c>
      <c r="BD986">
        <v>59.952679203097588</v>
      </c>
      <c r="BE986">
        <v>0</v>
      </c>
      <c r="BF986">
        <v>53.128584863001841</v>
      </c>
      <c r="BG986">
        <v>1.0411621473846E-3</v>
      </c>
      <c r="BH986">
        <v>157.75584313330091</v>
      </c>
      <c r="BI986">
        <v>3.3182704546329999E-4</v>
      </c>
      <c r="BJ986">
        <v>2.5220390792820001E-4</v>
      </c>
      <c r="BK986">
        <v>384.77402803382728</v>
      </c>
      <c r="BL986">
        <v>3.62051158136051</v>
      </c>
      <c r="BM986">
        <v>188.10666925306151</v>
      </c>
      <c r="BN986">
        <v>105.4030496454148</v>
      </c>
      <c r="BO986">
        <v>107.1321737674492</v>
      </c>
      <c r="BP986">
        <v>103.7062143168928</v>
      </c>
      <c r="BQ986">
        <v>39.13969116596742</v>
      </c>
      <c r="BR986">
        <v>60.644625396803917</v>
      </c>
      <c r="BS986">
        <v>106.2476475665042</v>
      </c>
      <c r="BT986">
        <v>0</v>
      </c>
      <c r="BU986">
        <v>110.21631264799559</v>
      </c>
      <c r="BV986">
        <v>874.36497780422746</v>
      </c>
      <c r="BW986">
        <v>0.44094118250766529</v>
      </c>
      <c r="BX986">
        <v>9.8525286951967477</v>
      </c>
      <c r="BY986">
        <v>0.37257063462236001</v>
      </c>
      <c r="BZ986">
        <v>0.38326618855613998</v>
      </c>
      <c r="CA986">
        <f t="shared" si="120"/>
        <v>59.952679203097588</v>
      </c>
      <c r="CB986" cm="1">
        <f t="array" ref="CB986">IF(ISBLANK(INDEX(AC:AC,ROW())), "", INDEX(AC:AC,ROW())*(BI986+BJ986)/1000)</f>
        <v>1.0016130850664224E-3</v>
      </c>
      <c r="CC986">
        <f t="shared" si="121"/>
        <v>157.75688429544829</v>
      </c>
      <c r="CD986">
        <f t="shared" si="122"/>
        <v>2.4390316134364034</v>
      </c>
      <c r="CE986">
        <f t="shared" si="123"/>
        <v>3.4107778486017493</v>
      </c>
      <c r="CF986" cm="1">
        <f t="array" ref="CF986">IFERROR(IF((BD986+BE986)*INDEX(H:H,ROW())*INDEX(K:K,ROW())/(BF986*30*1000)&lt;0.5,"",(BD986+BE986)*INDEX(H:H,ROW())*INDEX(K:K,ROW())/(BF986*30*1000)),"")</f>
        <v>2.635970489283185</v>
      </c>
      <c r="CG986">
        <f t="shared" si="124"/>
        <v>0.47095122637111536</v>
      </c>
      <c r="CH986" cm="1">
        <f t="array" ref="CH986">IFERROR((BD986+BE986)*INDEX(K:K,ROW())*INDEX(H:H,ROW())/BC986/100000,"")</f>
        <v>0.37242406038179549</v>
      </c>
      <c r="CI986">
        <f t="shared" si="125"/>
        <v>109.12627156071443</v>
      </c>
      <c r="CJ986">
        <v>1</v>
      </c>
      <c r="CK986">
        <f t="shared" si="126"/>
        <v>0</v>
      </c>
      <c r="CL986" cm="1">
        <f t="array" ref="CL986">IF(INDEX(AS:AS,ROW()-2)=0,CL985,INDEX(AS:AS,ROW()-2))</f>
        <v>41.61</v>
      </c>
      <c r="CM986" t="str">
        <f t="shared" si="127"/>
        <v>CIV</v>
      </c>
    </row>
    <row r="987" spans="1:91" x14ac:dyDescent="0.3">
      <c r="A987" s="1">
        <v>982</v>
      </c>
      <c r="B987" t="s">
        <v>171</v>
      </c>
      <c r="C987">
        <v>2</v>
      </c>
      <c r="D987">
        <v>10</v>
      </c>
      <c r="E987">
        <v>7</v>
      </c>
      <c r="F987" t="s">
        <v>123</v>
      </c>
      <c r="G987" t="s">
        <v>130</v>
      </c>
      <c r="H987">
        <v>46.21</v>
      </c>
      <c r="I987">
        <v>0.89</v>
      </c>
      <c r="J987">
        <v>44.1</v>
      </c>
      <c r="K987">
        <v>1570</v>
      </c>
      <c r="L987">
        <v>44.41</v>
      </c>
      <c r="M987">
        <v>0.89</v>
      </c>
      <c r="N987">
        <v>44.1</v>
      </c>
      <c r="O987">
        <v>1570</v>
      </c>
      <c r="P987">
        <v>1.32</v>
      </c>
      <c r="Q987">
        <v>50.19</v>
      </c>
      <c r="R987">
        <v>30.11</v>
      </c>
      <c r="S987">
        <v>1.7</v>
      </c>
      <c r="T987">
        <v>7.41</v>
      </c>
      <c r="U987">
        <v>0</v>
      </c>
      <c r="V987">
        <v>0</v>
      </c>
      <c r="W987">
        <v>0</v>
      </c>
      <c r="X987">
        <v>0</v>
      </c>
      <c r="Y987">
        <v>2</v>
      </c>
      <c r="Z987">
        <v>7.5</v>
      </c>
      <c r="AA987">
        <v>19.5</v>
      </c>
      <c r="AB987">
        <v>63.9</v>
      </c>
      <c r="AC987">
        <v>1720</v>
      </c>
      <c r="AD987">
        <v>37.86</v>
      </c>
      <c r="AE987">
        <v>32.409999999999997</v>
      </c>
      <c r="AF987">
        <v>12.11</v>
      </c>
      <c r="AG987">
        <v>1572</v>
      </c>
      <c r="AI987">
        <v>44.21</v>
      </c>
      <c r="AJ987">
        <v>40.89</v>
      </c>
      <c r="AK987">
        <v>0</v>
      </c>
      <c r="AL987">
        <v>47.32</v>
      </c>
      <c r="AM987">
        <v>6.32</v>
      </c>
      <c r="AN987">
        <v>47.81</v>
      </c>
      <c r="AO987">
        <v>45.02</v>
      </c>
      <c r="AP987">
        <v>3.72</v>
      </c>
      <c r="AQ987">
        <v>0</v>
      </c>
      <c r="AR987">
        <v>0</v>
      </c>
      <c r="AS987">
        <v>41.52</v>
      </c>
      <c r="AT987">
        <v>0</v>
      </c>
      <c r="AU987">
        <v>0</v>
      </c>
      <c r="AV987">
        <v>6.2</v>
      </c>
      <c r="AW987">
        <v>78.2</v>
      </c>
      <c r="AX987">
        <v>91.8</v>
      </c>
      <c r="AY987">
        <v>100</v>
      </c>
      <c r="AZ987">
        <v>100</v>
      </c>
      <c r="BA987">
        <v>85.6</v>
      </c>
      <c r="BB987">
        <v>93.8</v>
      </c>
      <c r="BC987">
        <v>107.26010006939801</v>
      </c>
      <c r="BD987">
        <v>55.008640838450077</v>
      </c>
      <c r="BE987">
        <v>0</v>
      </c>
      <c r="BF987">
        <v>51.444417142566138</v>
      </c>
      <c r="BG987">
        <v>1.0411621473846E-3</v>
      </c>
      <c r="BH987">
        <v>154.39173717015481</v>
      </c>
      <c r="BI987">
        <v>3.3182704546329999E-4</v>
      </c>
      <c r="BJ987">
        <v>2.5220390792820001E-4</v>
      </c>
      <c r="BK987">
        <v>425.56907448482281</v>
      </c>
      <c r="BL987">
        <v>3.603016741967354</v>
      </c>
      <c r="BM987">
        <v>194.71793712767391</v>
      </c>
      <c r="BN987">
        <v>102.8175038475694</v>
      </c>
      <c r="BO987">
        <v>103.8239687435633</v>
      </c>
      <c r="BP987">
        <v>100.7382894420407</v>
      </c>
      <c r="BQ987">
        <v>40.581777713232498</v>
      </c>
      <c r="BR987">
        <v>54.022034782666687</v>
      </c>
      <c r="BS987">
        <v>100.38903107242329</v>
      </c>
      <c r="BT987">
        <v>0</v>
      </c>
      <c r="BU987">
        <v>105.41016308139019</v>
      </c>
      <c r="BV987">
        <v>883.75391721707933</v>
      </c>
      <c r="BW987">
        <v>6.2584453419150003E-4</v>
      </c>
      <c r="BX987">
        <v>7.3615307463583921</v>
      </c>
      <c r="BY987">
        <v>0.37257063462236001</v>
      </c>
      <c r="BZ987">
        <v>0.38326618855613998</v>
      </c>
      <c r="CA987">
        <f t="shared" si="120"/>
        <v>55.008640838450077</v>
      </c>
      <c r="CB987" cm="1">
        <f t="array" ref="CB987">IF(ISBLANK(INDEX(AC:AC,ROW())), "", INDEX(AC:AC,ROW())*(BI987+BJ987)/1000)</f>
        <v>1.0045332398333799E-3</v>
      </c>
      <c r="CC987">
        <f t="shared" si="121"/>
        <v>154.39277833230219</v>
      </c>
      <c r="CD987">
        <f t="shared" si="122"/>
        <v>2.7564053130054003</v>
      </c>
      <c r="CE987">
        <f t="shared" si="123"/>
        <v>3.967636373725894</v>
      </c>
      <c r="CF987" cm="1">
        <f t="array" ref="CF987">IFERROR(IF((BD987+BE987)*INDEX(H:H,ROW())*INDEX(K:K,ROW())/(BF987*30*1000)&lt;0.5,"",(BD987+BE987)*INDEX(H:H,ROW())*INDEX(K:K,ROW())/(BF987*30*1000)),"")</f>
        <v>2.5858720355586677</v>
      </c>
      <c r="CG987">
        <f t="shared" si="124"/>
        <v>0.47962305749557621</v>
      </c>
      <c r="CH987" cm="1">
        <f t="array" ref="CH987">IFERROR((BD987+BE987)*INDEX(K:K,ROW())*INDEX(H:H,ROW())/BC987/100000,"")</f>
        <v>0.37207315559608733</v>
      </c>
      <c r="CI987">
        <f t="shared" si="125"/>
        <v>103.65871143473511</v>
      </c>
      <c r="CJ987">
        <v>1</v>
      </c>
      <c r="CK987">
        <f t="shared" si="126"/>
        <v>0</v>
      </c>
      <c r="CL987" cm="1">
        <f t="array" ref="CL987">IF(INDEX(AS:AS,ROW()-2)=0,CL986,INDEX(AS:AS,ROW()-2))</f>
        <v>41.52</v>
      </c>
      <c r="CM987" t="str">
        <f t="shared" si="127"/>
        <v>CIV</v>
      </c>
    </row>
    <row r="988" spans="1:91" x14ac:dyDescent="0.3">
      <c r="A988" s="1">
        <v>983</v>
      </c>
      <c r="B988" t="s">
        <v>171</v>
      </c>
      <c r="C988">
        <v>2</v>
      </c>
      <c r="D988">
        <v>10</v>
      </c>
      <c r="E988">
        <v>7</v>
      </c>
      <c r="F988" t="s">
        <v>123</v>
      </c>
      <c r="G988" t="s">
        <v>131</v>
      </c>
      <c r="H988">
        <v>46.21</v>
      </c>
      <c r="I988">
        <v>0.89</v>
      </c>
      <c r="J988">
        <v>44.1</v>
      </c>
      <c r="K988">
        <v>1570</v>
      </c>
      <c r="L988">
        <v>44.41</v>
      </c>
      <c r="M988">
        <v>0.89</v>
      </c>
      <c r="N988">
        <v>44.1</v>
      </c>
      <c r="O988">
        <v>1570</v>
      </c>
      <c r="P988">
        <v>1.32</v>
      </c>
      <c r="Q988">
        <v>50.19</v>
      </c>
      <c r="R988">
        <v>30.11</v>
      </c>
      <c r="S988">
        <v>1.7</v>
      </c>
      <c r="T988">
        <v>7.41</v>
      </c>
      <c r="U988">
        <v>0</v>
      </c>
      <c r="V988">
        <v>0</v>
      </c>
      <c r="W988">
        <v>0</v>
      </c>
      <c r="X988">
        <v>0</v>
      </c>
      <c r="Y988">
        <v>2</v>
      </c>
      <c r="Z988">
        <v>7.5</v>
      </c>
      <c r="AA988">
        <v>19.5</v>
      </c>
      <c r="AB988">
        <v>63.9</v>
      </c>
      <c r="AC988">
        <v>1722</v>
      </c>
      <c r="AD988">
        <v>37.86</v>
      </c>
      <c r="AE988">
        <v>32.409999999999997</v>
      </c>
      <c r="AF988">
        <v>11.91</v>
      </c>
      <c r="AG988">
        <v>1572</v>
      </c>
      <c r="AI988">
        <v>44.21</v>
      </c>
      <c r="AJ988">
        <v>40.89</v>
      </c>
      <c r="AK988">
        <v>0</v>
      </c>
      <c r="AL988">
        <v>47.32</v>
      </c>
      <c r="AM988">
        <v>6.41</v>
      </c>
      <c r="AN988">
        <v>47.81</v>
      </c>
      <c r="AO988">
        <v>45.02</v>
      </c>
      <c r="AP988">
        <v>2.71</v>
      </c>
      <c r="AQ988">
        <v>3.76</v>
      </c>
      <c r="AR988">
        <v>0</v>
      </c>
      <c r="AS988">
        <v>41.52</v>
      </c>
      <c r="AT988">
        <v>0</v>
      </c>
      <c r="AU988">
        <v>0</v>
      </c>
      <c r="AV988">
        <v>6.8</v>
      </c>
      <c r="AW988">
        <v>67.599999999999994</v>
      </c>
      <c r="AX988">
        <v>94.2</v>
      </c>
      <c r="AY988">
        <v>98.7</v>
      </c>
      <c r="AZ988">
        <v>100</v>
      </c>
      <c r="BA988">
        <v>87.4</v>
      </c>
      <c r="BB988">
        <v>91.9</v>
      </c>
      <c r="BC988">
        <v>93.410875061831518</v>
      </c>
      <c r="BD988">
        <v>56.18426872266452</v>
      </c>
      <c r="BE988">
        <v>0</v>
      </c>
      <c r="BF988">
        <v>53.331255830238803</v>
      </c>
      <c r="BG988">
        <v>1.0411621473846E-3</v>
      </c>
      <c r="BH988">
        <v>148.9507412082861</v>
      </c>
      <c r="BI988">
        <v>3.3182704546329999E-4</v>
      </c>
      <c r="BJ988">
        <v>2.5220390792820001E-4</v>
      </c>
      <c r="BK988">
        <v>440.181652112074</v>
      </c>
      <c r="BL988">
        <v>3.589135599659766</v>
      </c>
      <c r="BM988">
        <v>200.11075560975539</v>
      </c>
      <c r="BN988">
        <v>103.938083258525</v>
      </c>
      <c r="BO988">
        <v>102.84533078158179</v>
      </c>
      <c r="BP988">
        <v>98.910438745482523</v>
      </c>
      <c r="BQ988">
        <v>41.280142360268371</v>
      </c>
      <c r="BR988">
        <v>56.342343080308297</v>
      </c>
      <c r="BS988">
        <v>96.579053227205279</v>
      </c>
      <c r="BT988">
        <v>0</v>
      </c>
      <c r="BU988">
        <v>84.64786302704114</v>
      </c>
      <c r="BV988">
        <v>890.64310556540102</v>
      </c>
      <c r="BW988">
        <v>6.2584453419150003E-4</v>
      </c>
      <c r="BX988">
        <v>10.91081361427258</v>
      </c>
      <c r="BY988">
        <v>0.37257063462236001</v>
      </c>
      <c r="BZ988">
        <v>0.38326618855613998</v>
      </c>
      <c r="CA988">
        <f t="shared" si="120"/>
        <v>56.18426872266452</v>
      </c>
      <c r="CB988" cm="1">
        <f t="array" ref="CB988">IF(ISBLANK(INDEX(AC:AC,ROW())), "", INDEX(AC:AC,ROW())*(BI988+BJ988)/1000)</f>
        <v>1.0057013017401631E-3</v>
      </c>
      <c r="CC988">
        <f t="shared" si="121"/>
        <v>148.95178237043348</v>
      </c>
      <c r="CD988">
        <f t="shared" si="122"/>
        <v>2.9551956016032799</v>
      </c>
      <c r="CE988">
        <f t="shared" si="123"/>
        <v>4.7123169740215394</v>
      </c>
      <c r="CF988" cm="1">
        <f t="array" ref="CF988">IFERROR(IF((BD988+BE988)*INDEX(H:H,ROW())*INDEX(K:K,ROW())/(BF988*30*1000)&lt;0.5,"",(BD988+BE988)*INDEX(H:H,ROW())*INDEX(K:K,ROW())/(BF988*30*1000)),"")</f>
        <v>2.5476941411390985</v>
      </c>
      <c r="CG988">
        <f t="shared" si="124"/>
        <v>0.57093197976078491</v>
      </c>
      <c r="CH988" cm="1">
        <f t="array" ref="CH988">IFERROR((BD988+BE988)*INDEX(K:K,ROW())*INDEX(H:H,ROW())/BC988/100000,"")</f>
        <v>0.43636801794764957</v>
      </c>
      <c r="CI988">
        <f t="shared" si="125"/>
        <v>105.87407378048557</v>
      </c>
      <c r="CJ988">
        <v>1</v>
      </c>
      <c r="CK988">
        <f t="shared" si="126"/>
        <v>0</v>
      </c>
      <c r="CL988" cm="1">
        <f t="array" ref="CL988">IF(INDEX(AS:AS,ROW()-2)=0,CL987,INDEX(AS:AS,ROW()-2))</f>
        <v>41.92</v>
      </c>
      <c r="CM988" t="str">
        <f t="shared" si="127"/>
        <v>CIV</v>
      </c>
    </row>
    <row r="989" spans="1:91" x14ac:dyDescent="0.3">
      <c r="A989" s="1">
        <v>984</v>
      </c>
      <c r="B989" t="s">
        <v>172</v>
      </c>
      <c r="C989">
        <v>2</v>
      </c>
      <c r="D989">
        <v>11</v>
      </c>
      <c r="E989">
        <v>7</v>
      </c>
      <c r="F989" t="s">
        <v>105</v>
      </c>
      <c r="G989" t="s">
        <v>106</v>
      </c>
      <c r="H989">
        <v>44.83</v>
      </c>
      <c r="I989">
        <v>1.05</v>
      </c>
      <c r="J989">
        <v>44.59</v>
      </c>
      <c r="K989">
        <v>1540</v>
      </c>
      <c r="L989">
        <v>45.31</v>
      </c>
      <c r="M989">
        <v>1.02</v>
      </c>
      <c r="N989">
        <v>45.08</v>
      </c>
      <c r="O989">
        <v>1548</v>
      </c>
      <c r="P989">
        <v>1.69</v>
      </c>
      <c r="Q989">
        <v>50.21</v>
      </c>
      <c r="R989">
        <v>29.86</v>
      </c>
      <c r="S989">
        <v>1.6904201680672271</v>
      </c>
      <c r="T989">
        <v>7.36</v>
      </c>
      <c r="U989">
        <v>0</v>
      </c>
      <c r="V989">
        <v>0</v>
      </c>
      <c r="W989">
        <v>0</v>
      </c>
      <c r="X989">
        <v>0</v>
      </c>
      <c r="Y989">
        <v>2</v>
      </c>
      <c r="Z989">
        <v>7.5</v>
      </c>
      <c r="AA989">
        <v>21</v>
      </c>
      <c r="AB989">
        <v>63.9</v>
      </c>
      <c r="AC989">
        <v>1725</v>
      </c>
      <c r="AD989">
        <v>37.86</v>
      </c>
      <c r="AE989">
        <v>32.409999999999997</v>
      </c>
      <c r="AF989">
        <v>11.62</v>
      </c>
      <c r="AG989">
        <v>1572</v>
      </c>
      <c r="AI989">
        <v>44.21</v>
      </c>
      <c r="AJ989">
        <v>40.89</v>
      </c>
      <c r="AK989">
        <v>0</v>
      </c>
      <c r="AL989">
        <v>47.32</v>
      </c>
      <c r="AM989">
        <v>6.32</v>
      </c>
      <c r="AN989">
        <v>47.81</v>
      </c>
      <c r="AO989">
        <v>45.02</v>
      </c>
      <c r="AP989">
        <v>3.72</v>
      </c>
      <c r="AQ989">
        <v>0</v>
      </c>
      <c r="AR989">
        <v>0</v>
      </c>
      <c r="AS989">
        <v>41.52</v>
      </c>
      <c r="AT989">
        <v>0</v>
      </c>
      <c r="AU989">
        <v>0</v>
      </c>
      <c r="AV989">
        <v>5.0999999999999996</v>
      </c>
      <c r="AW989">
        <v>62.4</v>
      </c>
      <c r="AX989">
        <v>92.1</v>
      </c>
      <c r="AY989">
        <v>100</v>
      </c>
      <c r="AZ989">
        <v>100</v>
      </c>
      <c r="BA989">
        <v>85.2</v>
      </c>
      <c r="BB989">
        <v>93.5</v>
      </c>
      <c r="BC989">
        <v>89.414922599155815</v>
      </c>
      <c r="BD989">
        <v>50.902158459106609</v>
      </c>
      <c r="BE989">
        <v>0</v>
      </c>
      <c r="BF989">
        <v>47.940026012229879</v>
      </c>
      <c r="BG989">
        <v>1.0411621473846E-3</v>
      </c>
      <c r="BH989">
        <v>140.7344042300787</v>
      </c>
      <c r="BI989">
        <v>3.3182704546329999E-4</v>
      </c>
      <c r="BJ989">
        <v>2.5220390792820001E-4</v>
      </c>
      <c r="BK989">
        <v>542.41034754666384</v>
      </c>
      <c r="BL989">
        <v>3.5805714640700841</v>
      </c>
      <c r="BM989">
        <v>206.29899183397089</v>
      </c>
      <c r="BN989">
        <v>105.6647940860374</v>
      </c>
      <c r="BO989">
        <v>105.4555065849391</v>
      </c>
      <c r="BP989">
        <v>101.6755074806417</v>
      </c>
      <c r="BQ989">
        <v>42.971383093467658</v>
      </c>
      <c r="BR989">
        <v>50.746017026455561</v>
      </c>
      <c r="BS989">
        <v>95.548006125786884</v>
      </c>
      <c r="BT989">
        <v>0</v>
      </c>
      <c r="BU989">
        <v>113.6150015800149</v>
      </c>
      <c r="BV989">
        <v>899.4777649962042</v>
      </c>
      <c r="BW989">
        <v>6.2584453419150003E-4</v>
      </c>
      <c r="BX989">
        <v>10.75655842431226</v>
      </c>
      <c r="BY989">
        <v>0.37257063462236001</v>
      </c>
      <c r="BZ989">
        <v>0.38326618855613998</v>
      </c>
      <c r="CA989">
        <f t="shared" si="120"/>
        <v>50.902158459106609</v>
      </c>
      <c r="CB989" cm="1">
        <f t="array" ref="CB989">IF(ISBLANK(INDEX(AC:AC,ROW())), "", INDEX(AC:AC,ROW())*(BI989+BJ989)/1000)</f>
        <v>1.0074533946003374E-3</v>
      </c>
      <c r="CC989">
        <f t="shared" si="121"/>
        <v>140.73544539222607</v>
      </c>
      <c r="CD989">
        <f t="shared" si="122"/>
        <v>3.8541132692974407</v>
      </c>
      <c r="CE989">
        <f t="shared" si="123"/>
        <v>6.0662172686574003</v>
      </c>
      <c r="CF989" cm="1">
        <f t="array" ref="CF989">IFERROR(IF((BD989+BE989)*INDEX(H:H,ROW())*INDEX(K:K,ROW())/(BF989*30*1000)&lt;0.5,"",(BD989+BE989)*INDEX(H:H,ROW())*INDEX(K:K,ROW())/(BF989*30*1000)),"")</f>
        <v>2.4434650878405137</v>
      </c>
      <c r="CG989">
        <f t="shared" si="124"/>
        <v>0.53615240743587567</v>
      </c>
      <c r="CH989" cm="1">
        <f t="array" ref="CH989">IFERROR((BD989+BE989)*INDEX(K:K,ROW())*INDEX(H:H,ROW())/BC989/100000,"")</f>
        <v>0.39302090679936147</v>
      </c>
      <c r="CI989">
        <f t="shared" si="125"/>
        <v>91.277750548869975</v>
      </c>
      <c r="CJ989">
        <v>1</v>
      </c>
      <c r="CK989">
        <f t="shared" si="126"/>
        <v>0</v>
      </c>
      <c r="CL989" cm="1">
        <f t="array" ref="CL989">IF(INDEX(AS:AS,ROW()-2)=0,CL988,INDEX(AS:AS,ROW()-2))</f>
        <v>41.52</v>
      </c>
      <c r="CM989" t="str">
        <f t="shared" si="127"/>
        <v>CIV</v>
      </c>
    </row>
    <row r="990" spans="1:91" x14ac:dyDescent="0.3">
      <c r="A990" s="1">
        <v>985</v>
      </c>
      <c r="B990" t="s">
        <v>172</v>
      </c>
      <c r="C990">
        <v>2</v>
      </c>
      <c r="D990">
        <v>11</v>
      </c>
      <c r="E990">
        <v>7</v>
      </c>
      <c r="F990" t="s">
        <v>105</v>
      </c>
      <c r="G990" t="s">
        <v>107</v>
      </c>
      <c r="H990">
        <v>46.21</v>
      </c>
      <c r="I990">
        <v>0.89</v>
      </c>
      <c r="J990">
        <v>44.1</v>
      </c>
      <c r="K990">
        <v>1570</v>
      </c>
      <c r="L990">
        <v>44.41</v>
      </c>
      <c r="M990">
        <v>0.89</v>
      </c>
      <c r="N990">
        <v>44.1</v>
      </c>
      <c r="O990">
        <v>1570</v>
      </c>
      <c r="P990">
        <v>1.32</v>
      </c>
      <c r="Q990">
        <v>50.19</v>
      </c>
      <c r="R990">
        <v>30.11</v>
      </c>
      <c r="S990">
        <v>1.7</v>
      </c>
      <c r="T990">
        <v>7.41</v>
      </c>
      <c r="U990">
        <v>0</v>
      </c>
      <c r="V990">
        <v>0</v>
      </c>
      <c r="W990">
        <v>0</v>
      </c>
      <c r="X990">
        <v>0</v>
      </c>
      <c r="Y990">
        <v>2</v>
      </c>
      <c r="Z990">
        <v>7.5</v>
      </c>
      <c r="AA990">
        <v>19.5</v>
      </c>
      <c r="AB990">
        <v>63.9</v>
      </c>
      <c r="AC990">
        <v>1720</v>
      </c>
      <c r="AD990">
        <v>37.71</v>
      </c>
      <c r="AE990">
        <v>32.840000000000003</v>
      </c>
      <c r="AF990">
        <v>11.79</v>
      </c>
      <c r="AG990">
        <v>1572</v>
      </c>
      <c r="AI990">
        <v>44.63</v>
      </c>
      <c r="AJ990">
        <v>41.52</v>
      </c>
      <c r="AK990">
        <v>4.1100000000000003</v>
      </c>
      <c r="AL990">
        <v>47.09</v>
      </c>
      <c r="AM990">
        <v>6.54</v>
      </c>
      <c r="AN990">
        <v>47.69</v>
      </c>
      <c r="AO990">
        <v>45.22</v>
      </c>
      <c r="AP990">
        <v>3.19</v>
      </c>
      <c r="AQ990">
        <v>0</v>
      </c>
      <c r="AR990">
        <v>3.68</v>
      </c>
      <c r="AS990">
        <v>42.11</v>
      </c>
      <c r="AT990">
        <v>0</v>
      </c>
      <c r="AU990">
        <v>0</v>
      </c>
      <c r="AV990">
        <v>4.9000000000000004</v>
      </c>
      <c r="AW990">
        <v>43.6</v>
      </c>
      <c r="AX990">
        <v>80.2</v>
      </c>
      <c r="AY990">
        <v>94.5</v>
      </c>
      <c r="AZ990">
        <v>100</v>
      </c>
      <c r="BA990">
        <v>75.3</v>
      </c>
      <c r="BB990">
        <v>89.6</v>
      </c>
      <c r="BC990">
        <v>108.6103809480078</v>
      </c>
      <c r="BD990">
        <v>56.954046472427322</v>
      </c>
      <c r="BE990">
        <v>0</v>
      </c>
      <c r="BF990">
        <v>51.536639753224676</v>
      </c>
      <c r="BG990">
        <v>1.0411621473846E-3</v>
      </c>
      <c r="BH990">
        <v>151.8603484159751</v>
      </c>
      <c r="BI990">
        <v>3.3182704546329999E-4</v>
      </c>
      <c r="BJ990">
        <v>2.5220390792820001E-4</v>
      </c>
      <c r="BK990">
        <v>538.70469010522106</v>
      </c>
      <c r="BL990">
        <v>3.5702884488385749</v>
      </c>
      <c r="BM990">
        <v>206.29783033859499</v>
      </c>
      <c r="BN990">
        <v>105.86489046452699</v>
      </c>
      <c r="BO990">
        <v>106.1395566244249</v>
      </c>
      <c r="BP990">
        <v>102.410443825447</v>
      </c>
      <c r="BQ990">
        <v>44.173893507776548</v>
      </c>
      <c r="BR990">
        <v>48.590086848934561</v>
      </c>
      <c r="BS990">
        <v>97.554841334377642</v>
      </c>
      <c r="BT990">
        <v>0</v>
      </c>
      <c r="BU990">
        <v>110.26677749511779</v>
      </c>
      <c r="BV990">
        <v>900.94501032062897</v>
      </c>
      <c r="BW990">
        <v>6.2584453419150003E-4</v>
      </c>
      <c r="BX990">
        <v>10.77863324745903</v>
      </c>
      <c r="BY990">
        <v>0.37257063462236001</v>
      </c>
      <c r="BZ990">
        <v>0.38326618855613998</v>
      </c>
      <c r="CA990">
        <f t="shared" si="120"/>
        <v>56.954046472427322</v>
      </c>
      <c r="CB990" cm="1">
        <f t="array" ref="CB990">IF(ISBLANK(INDEX(AC:AC,ROW())), "", INDEX(AC:AC,ROW())*(BI990+BJ990)/1000)</f>
        <v>1.0045332398333799E-3</v>
      </c>
      <c r="CC990">
        <f t="shared" si="121"/>
        <v>151.86138957812247</v>
      </c>
      <c r="CD990">
        <f t="shared" si="122"/>
        <v>3.5473446647746742</v>
      </c>
      <c r="CE990">
        <f t="shared" si="123"/>
        <v>4.959974225328434</v>
      </c>
      <c r="CF990" cm="1">
        <f t="array" ref="CF990">IFERROR(IF((BD990+BE990)*INDEX(H:H,ROW())*INDEX(K:K,ROW())/(BF990*30*1000)&lt;0.5,"",(BD990+BE990)*INDEX(H:H,ROW())*INDEX(K:K,ROW())/(BF990*30*1000)),"")</f>
        <v>2.6725316235504852</v>
      </c>
      <c r="CG990">
        <f t="shared" si="124"/>
        <v>0.47450933606333134</v>
      </c>
      <c r="CH990" cm="1">
        <f t="array" ref="CH990">IFERROR((BD990+BE990)*INDEX(K:K,ROW())*INDEX(H:H,ROW())/BC990/100000,"")</f>
        <v>0.38044236188975933</v>
      </c>
      <c r="CI990">
        <f t="shared" si="125"/>
        <v>107.32464897040677</v>
      </c>
      <c r="CJ990">
        <v>1</v>
      </c>
      <c r="CK990">
        <f t="shared" si="126"/>
        <v>0</v>
      </c>
      <c r="CL990" cm="1">
        <f t="array" ref="CL990">IF(INDEX(AS:AS,ROW()-2)=0,CL989,INDEX(AS:AS,ROW()-2))</f>
        <v>41.52</v>
      </c>
      <c r="CM990" t="str">
        <f t="shared" si="127"/>
        <v>CIV</v>
      </c>
    </row>
    <row r="991" spans="1:91" x14ac:dyDescent="0.3">
      <c r="A991" s="1">
        <v>986</v>
      </c>
      <c r="B991" t="s">
        <v>172</v>
      </c>
      <c r="C991">
        <v>2</v>
      </c>
      <c r="D991">
        <v>11</v>
      </c>
      <c r="E991">
        <v>7</v>
      </c>
      <c r="F991" t="s">
        <v>105</v>
      </c>
      <c r="G991" t="s">
        <v>108</v>
      </c>
      <c r="H991">
        <v>46.21</v>
      </c>
      <c r="I991">
        <v>0.89</v>
      </c>
      <c r="J991">
        <v>44.1</v>
      </c>
      <c r="K991">
        <v>1570</v>
      </c>
      <c r="L991">
        <v>44.41</v>
      </c>
      <c r="M991">
        <v>0.89</v>
      </c>
      <c r="N991">
        <v>44.1</v>
      </c>
      <c r="O991">
        <v>1570</v>
      </c>
      <c r="P991">
        <v>1.32</v>
      </c>
      <c r="Q991">
        <v>50.19</v>
      </c>
      <c r="R991">
        <v>30.11</v>
      </c>
      <c r="S991">
        <v>1.7</v>
      </c>
      <c r="T991">
        <v>7.41</v>
      </c>
      <c r="U991">
        <v>0</v>
      </c>
      <c r="V991">
        <v>0</v>
      </c>
      <c r="W991">
        <v>0</v>
      </c>
      <c r="X991">
        <v>0</v>
      </c>
      <c r="Y991">
        <v>2</v>
      </c>
      <c r="Z991">
        <v>7.5</v>
      </c>
      <c r="AA991">
        <v>19.5</v>
      </c>
      <c r="AB991">
        <v>63.9</v>
      </c>
      <c r="AC991">
        <v>1718</v>
      </c>
      <c r="AD991">
        <v>37.86</v>
      </c>
      <c r="AE991">
        <v>32.409999999999997</v>
      </c>
      <c r="AF991">
        <v>11.72</v>
      </c>
      <c r="AG991">
        <v>1572</v>
      </c>
      <c r="AI991">
        <v>44.21</v>
      </c>
      <c r="AJ991">
        <v>40.89</v>
      </c>
      <c r="AK991">
        <v>0</v>
      </c>
      <c r="AL991">
        <v>47.32</v>
      </c>
      <c r="AM991">
        <v>6.32</v>
      </c>
      <c r="AN991">
        <v>47.81</v>
      </c>
      <c r="AO991">
        <v>45.02</v>
      </c>
      <c r="AP991">
        <v>3.72</v>
      </c>
      <c r="AQ991">
        <v>0</v>
      </c>
      <c r="AR991">
        <v>0</v>
      </c>
      <c r="AS991">
        <v>41.52</v>
      </c>
      <c r="AT991">
        <v>0</v>
      </c>
      <c r="AU991">
        <v>0</v>
      </c>
      <c r="AV991">
        <v>5.8</v>
      </c>
      <c r="AW991">
        <v>52.2</v>
      </c>
      <c r="AX991">
        <v>86.4</v>
      </c>
      <c r="AY991">
        <v>97.3</v>
      </c>
      <c r="AZ991">
        <v>100</v>
      </c>
      <c r="BA991">
        <v>80.599999999999994</v>
      </c>
      <c r="BB991">
        <v>91.5</v>
      </c>
      <c r="BC991">
        <v>58.627141619941597</v>
      </c>
      <c r="BD991">
        <v>35.54873545329184</v>
      </c>
      <c r="BE991">
        <v>0</v>
      </c>
      <c r="BF991">
        <v>28.668785471692829</v>
      </c>
      <c r="BG991">
        <v>1.0411621473846E-3</v>
      </c>
      <c r="BH991">
        <v>163.11215656075601</v>
      </c>
      <c r="BI991">
        <v>3.3182704546329999E-4</v>
      </c>
      <c r="BJ991">
        <v>2.5220390792820001E-4</v>
      </c>
      <c r="BK991">
        <v>649.82067102582312</v>
      </c>
      <c r="BL991">
        <v>3.569105289277084</v>
      </c>
      <c r="BM991">
        <v>206.29688787467401</v>
      </c>
      <c r="BN991">
        <v>107.5065777607774</v>
      </c>
      <c r="BO991">
        <v>106.5223254554224</v>
      </c>
      <c r="BP991">
        <v>108.8575124737911</v>
      </c>
      <c r="BQ991">
        <v>42.357330618503937</v>
      </c>
      <c r="BR991">
        <v>52.997987786060598</v>
      </c>
      <c r="BS991">
        <v>98.648144445772004</v>
      </c>
      <c r="BT991">
        <v>0</v>
      </c>
      <c r="BU991">
        <v>108.6297486516232</v>
      </c>
      <c r="BV991">
        <v>910.71093838374361</v>
      </c>
      <c r="BW991">
        <v>7.19457697547395E-2</v>
      </c>
      <c r="BX991">
        <v>10.943529515355721</v>
      </c>
      <c r="BY991">
        <v>0.37257063462236001</v>
      </c>
      <c r="BZ991">
        <v>0.38326618855613998</v>
      </c>
      <c r="CA991">
        <f t="shared" si="120"/>
        <v>35.54873545329184</v>
      </c>
      <c r="CB991" cm="1">
        <f t="array" ref="CB991">IF(ISBLANK(INDEX(AC:AC,ROW())), "", INDEX(AC:AC,ROW())*(BI991+BJ991)/1000)</f>
        <v>1.0033651779265971E-3</v>
      </c>
      <c r="CC991">
        <f t="shared" si="121"/>
        <v>163.11319772290338</v>
      </c>
      <c r="CD991">
        <f t="shared" si="122"/>
        <v>3.9838632317768559</v>
      </c>
      <c r="CE991">
        <f t="shared" si="123"/>
        <v>11.083956220113439</v>
      </c>
      <c r="CF991" cm="1">
        <f t="array" ref="CF991">IFERROR(IF((BD991+BE991)*INDEX(H:H,ROW())*INDEX(K:K,ROW())/(BF991*30*1000)&lt;0.5,"",(BD991+BE991)*INDEX(H:H,ROW())*INDEX(K:K,ROW())/(BF991*30*1000)),"")</f>
        <v>2.9986738190243023</v>
      </c>
      <c r="CG991">
        <f t="shared" si="124"/>
        <v>0.48900193117962532</v>
      </c>
      <c r="CH991" cm="1">
        <f t="array" ref="CH991">IFERROR((BD991+BE991)*INDEX(K:K,ROW())*INDEX(H:H,ROW())/BC991/100000,"")</f>
        <v>0.43990718654419986</v>
      </c>
      <c r="CI991">
        <f t="shared" si="125"/>
        <v>66.988314091316539</v>
      </c>
      <c r="CJ991">
        <v>1</v>
      </c>
      <c r="CK991">
        <f t="shared" si="126"/>
        <v>0</v>
      </c>
      <c r="CL991" cm="1">
        <f t="array" ref="CL991">IF(INDEX(AS:AS,ROW()-2)=0,CL990,INDEX(AS:AS,ROW()-2))</f>
        <v>41.52</v>
      </c>
      <c r="CM991" t="str">
        <f t="shared" si="127"/>
        <v>CIV</v>
      </c>
    </row>
    <row r="992" spans="1:91" x14ac:dyDescent="0.3">
      <c r="A992" s="1">
        <v>987</v>
      </c>
      <c r="B992" t="s">
        <v>172</v>
      </c>
      <c r="C992">
        <v>2</v>
      </c>
      <c r="D992">
        <v>11</v>
      </c>
      <c r="E992">
        <v>7</v>
      </c>
      <c r="F992" t="s">
        <v>105</v>
      </c>
      <c r="G992" t="s">
        <v>109</v>
      </c>
      <c r="H992">
        <v>46.21</v>
      </c>
      <c r="I992">
        <v>0.89</v>
      </c>
      <c r="J992">
        <v>44.1</v>
      </c>
      <c r="K992">
        <v>1570</v>
      </c>
      <c r="L992">
        <v>44.41</v>
      </c>
      <c r="M992">
        <v>0.89</v>
      </c>
      <c r="N992">
        <v>44.1</v>
      </c>
      <c r="O992">
        <v>1570</v>
      </c>
      <c r="P992">
        <v>1.32</v>
      </c>
      <c r="Q992">
        <v>50.19</v>
      </c>
      <c r="R992">
        <v>30.11</v>
      </c>
      <c r="S992">
        <v>1.7</v>
      </c>
      <c r="T992">
        <v>7.41</v>
      </c>
      <c r="U992">
        <v>0</v>
      </c>
      <c r="V992">
        <v>0</v>
      </c>
      <c r="W992">
        <v>0</v>
      </c>
      <c r="X992">
        <v>0</v>
      </c>
      <c r="Y992">
        <v>2</v>
      </c>
      <c r="Z992">
        <v>7.5</v>
      </c>
      <c r="AA992">
        <v>19.5</v>
      </c>
      <c r="AB992">
        <v>63.9</v>
      </c>
      <c r="AC992">
        <v>1710</v>
      </c>
      <c r="AD992">
        <v>37.86</v>
      </c>
      <c r="AE992">
        <v>33.11</v>
      </c>
      <c r="AF992">
        <v>11.84</v>
      </c>
      <c r="AG992">
        <v>1572</v>
      </c>
      <c r="AI992">
        <v>44.21</v>
      </c>
      <c r="AJ992">
        <v>40.89</v>
      </c>
      <c r="AK992">
        <v>0</v>
      </c>
      <c r="AL992">
        <v>47.32</v>
      </c>
      <c r="AM992">
        <v>6.32</v>
      </c>
      <c r="AN992">
        <v>47.81</v>
      </c>
      <c r="AO992">
        <v>45.02</v>
      </c>
      <c r="AP992">
        <v>3.72</v>
      </c>
      <c r="AQ992">
        <v>0</v>
      </c>
      <c r="AR992">
        <v>0</v>
      </c>
      <c r="AS992">
        <v>41.52</v>
      </c>
      <c r="AT992">
        <v>0</v>
      </c>
      <c r="AU992">
        <v>0</v>
      </c>
      <c r="AV992">
        <v>5.0999999999999996</v>
      </c>
      <c r="AW992">
        <v>62.4</v>
      </c>
      <c r="AX992">
        <v>92.1</v>
      </c>
      <c r="AY992">
        <v>100</v>
      </c>
      <c r="AZ992">
        <v>100</v>
      </c>
      <c r="BA992">
        <v>85.2</v>
      </c>
      <c r="BB992">
        <v>93.5</v>
      </c>
      <c r="BC992">
        <v>29.27966065913321</v>
      </c>
      <c r="BD992">
        <v>38.873701328882923</v>
      </c>
      <c r="BE992">
        <v>0</v>
      </c>
      <c r="BF992">
        <v>33.790436505298977</v>
      </c>
      <c r="BG992">
        <v>1.0411621473846E-3</v>
      </c>
      <c r="BH992">
        <v>150.19255714047671</v>
      </c>
      <c r="BI992">
        <v>3.3182704546329999E-4</v>
      </c>
      <c r="BJ992">
        <v>2.5220390792820001E-4</v>
      </c>
      <c r="BK992">
        <v>670.60545605105426</v>
      </c>
      <c r="BL992">
        <v>3.6174176402153599</v>
      </c>
      <c r="BM992">
        <v>206.299185149387</v>
      </c>
      <c r="BN992">
        <v>108.59536433647941</v>
      </c>
      <c r="BO992">
        <v>107.39135245561781</v>
      </c>
      <c r="BP992">
        <v>109.3030905486482</v>
      </c>
      <c r="BQ992">
        <v>36.920577192487883</v>
      </c>
      <c r="BR992">
        <v>50.458692041817613</v>
      </c>
      <c r="BS992">
        <v>117.1010731843469</v>
      </c>
      <c r="BT992">
        <v>0</v>
      </c>
      <c r="BU992">
        <v>109.74166532436359</v>
      </c>
      <c r="BV992">
        <v>911.81559405143696</v>
      </c>
      <c r="BW992">
        <v>3.7044597371406001E-3</v>
      </c>
      <c r="BX992">
        <v>10.8626026459896</v>
      </c>
      <c r="BY992">
        <v>0.37257063462236001</v>
      </c>
      <c r="BZ992">
        <v>0.38326618855613998</v>
      </c>
      <c r="CA992">
        <f t="shared" si="120"/>
        <v>38.873701328882923</v>
      </c>
      <c r="CB992" cm="1">
        <f t="array" ref="CB992">IF(ISBLANK(INDEX(AC:AC,ROW())), "", INDEX(AC:AC,ROW())*(BI992+BJ992)/1000)</f>
        <v>9.9869293029946509E-4</v>
      </c>
      <c r="CC992">
        <f t="shared" si="121"/>
        <v>150.19359830262408</v>
      </c>
      <c r="CD992">
        <f t="shared" si="122"/>
        <v>4.4649403411978703</v>
      </c>
      <c r="CE992" t="str">
        <f t="shared" si="123"/>
        <v/>
      </c>
      <c r="CF992" cm="1">
        <f t="array" ref="CF992">IFERROR(IF((BD992+BE992)*INDEX(H:H,ROW())*INDEX(K:K,ROW())/(BF992*30*1000)&lt;0.5,"",(BD992+BE992)*INDEX(H:H,ROW())*INDEX(K:K,ROW())/(BF992*30*1000)),"")</f>
        <v>2.7821238403335271</v>
      </c>
      <c r="CG992">
        <f t="shared" si="124"/>
        <v>1.1540583375838653</v>
      </c>
      <c r="CH992" cm="1">
        <f t="array" ref="CH992">IFERROR((BD992+BE992)*INDEX(K:K,ROW())*INDEX(H:H,ROW())/BC992/100000,"")</f>
        <v>0.96321996423832457</v>
      </c>
      <c r="CI992">
        <f t="shared" si="125"/>
        <v>73.253905696105377</v>
      </c>
      <c r="CJ992">
        <v>1</v>
      </c>
      <c r="CK992">
        <f t="shared" si="126"/>
        <v>0</v>
      </c>
      <c r="CL992" cm="1">
        <f t="array" ref="CL992">IF(INDEX(AS:AS,ROW()-2)=0,CL991,INDEX(AS:AS,ROW()-2))</f>
        <v>42.11</v>
      </c>
      <c r="CM992" t="str">
        <f t="shared" si="127"/>
        <v>CIV</v>
      </c>
    </row>
    <row r="993" spans="1:91" x14ac:dyDescent="0.3">
      <c r="A993" s="1">
        <v>988</v>
      </c>
      <c r="B993" t="s">
        <v>172</v>
      </c>
      <c r="C993">
        <v>2</v>
      </c>
      <c r="D993">
        <v>11</v>
      </c>
      <c r="E993">
        <v>7</v>
      </c>
      <c r="F993" t="s">
        <v>105</v>
      </c>
      <c r="G993" t="s">
        <v>110</v>
      </c>
      <c r="H993">
        <v>46.21</v>
      </c>
      <c r="I993">
        <v>0.89</v>
      </c>
      <c r="J993">
        <v>44.1</v>
      </c>
      <c r="K993">
        <v>1570</v>
      </c>
      <c r="L993">
        <v>44.41</v>
      </c>
      <c r="M993">
        <v>0.89</v>
      </c>
      <c r="N993">
        <v>44.1</v>
      </c>
      <c r="O993">
        <v>1570</v>
      </c>
      <c r="P993">
        <v>1.32</v>
      </c>
      <c r="Q993">
        <v>50.19</v>
      </c>
      <c r="R993">
        <v>30.11</v>
      </c>
      <c r="S993">
        <v>1.7</v>
      </c>
      <c r="T993">
        <v>7.41</v>
      </c>
      <c r="U993">
        <v>0</v>
      </c>
      <c r="V993">
        <v>0</v>
      </c>
      <c r="W993">
        <v>0</v>
      </c>
      <c r="X993">
        <v>0</v>
      </c>
      <c r="Y993">
        <v>2</v>
      </c>
      <c r="Z993">
        <v>7.5</v>
      </c>
      <c r="AA993">
        <v>19.5</v>
      </c>
      <c r="AB993">
        <v>63.9</v>
      </c>
      <c r="AC993">
        <v>1715</v>
      </c>
      <c r="AD993">
        <v>37.86</v>
      </c>
      <c r="AE993">
        <v>32.409999999999997</v>
      </c>
      <c r="AF993">
        <v>11.55</v>
      </c>
      <c r="AG993">
        <v>1572</v>
      </c>
      <c r="AI993">
        <v>44.21</v>
      </c>
      <c r="AJ993">
        <v>40.89</v>
      </c>
      <c r="AK993">
        <v>0</v>
      </c>
      <c r="AL993">
        <v>47.32</v>
      </c>
      <c r="AM993">
        <v>6.32</v>
      </c>
      <c r="AN993">
        <v>47.81</v>
      </c>
      <c r="AO993">
        <v>45.02</v>
      </c>
      <c r="AP993">
        <v>3.72</v>
      </c>
      <c r="AQ993">
        <v>0</v>
      </c>
      <c r="AR993">
        <v>0</v>
      </c>
      <c r="AS993">
        <v>41.52</v>
      </c>
      <c r="AT993">
        <v>0</v>
      </c>
      <c r="AU993">
        <v>0</v>
      </c>
      <c r="AV993">
        <v>6.5</v>
      </c>
      <c r="AW993">
        <v>42.3</v>
      </c>
      <c r="AX993">
        <v>74.5</v>
      </c>
      <c r="AY993">
        <v>87.4</v>
      </c>
      <c r="AZ993">
        <v>100</v>
      </c>
      <c r="BA993">
        <v>68</v>
      </c>
      <c r="BB993">
        <v>80.900000000000006</v>
      </c>
      <c r="BC993">
        <v>16.34912073976027</v>
      </c>
      <c r="BD993">
        <v>9.9238290036532195</v>
      </c>
      <c r="BE993">
        <v>0</v>
      </c>
      <c r="BF993">
        <v>11.000186128955139</v>
      </c>
      <c r="BG993">
        <v>1.0411621473846E-3</v>
      </c>
      <c r="BH993">
        <v>165.08192849101769</v>
      </c>
      <c r="BI993">
        <v>3.3182704546329999E-4</v>
      </c>
      <c r="BJ993">
        <v>2.5220390792820001E-4</v>
      </c>
      <c r="BK993">
        <v>249.30060934505721</v>
      </c>
      <c r="BL993">
        <v>3.8118335008781958</v>
      </c>
      <c r="BM993">
        <v>206.30642687208331</v>
      </c>
      <c r="BN993">
        <v>107.9326456408218</v>
      </c>
      <c r="BO993">
        <v>107.3200490937963</v>
      </c>
      <c r="BP993">
        <v>111.7029579274861</v>
      </c>
      <c r="BQ993">
        <v>0</v>
      </c>
      <c r="BR993">
        <v>56.180182378808297</v>
      </c>
      <c r="BS993">
        <v>95.974847258825804</v>
      </c>
      <c r="BT993">
        <v>0</v>
      </c>
      <c r="BU993">
        <v>111.7762226395942</v>
      </c>
      <c r="BV993">
        <v>699.68513287072562</v>
      </c>
      <c r="BW993">
        <v>6.2584453419150003E-4</v>
      </c>
      <c r="BX993">
        <v>11.21498405877664</v>
      </c>
      <c r="BY993">
        <v>0.37257063462236001</v>
      </c>
      <c r="BZ993">
        <v>0.38326618855613998</v>
      </c>
      <c r="CA993">
        <f t="shared" si="120"/>
        <v>9.9238290036532195</v>
      </c>
      <c r="CB993" cm="1">
        <f t="array" ref="CB993">IF(ISBLANK(INDEX(AC:AC,ROW())), "", INDEX(AC:AC,ROW())*(BI993+BJ993)/1000)</f>
        <v>1.0016130850664224E-3</v>
      </c>
      <c r="CC993">
        <f t="shared" si="121"/>
        <v>165.08296965316507</v>
      </c>
      <c r="CD993">
        <f t="shared" si="122"/>
        <v>1.5101534087303565</v>
      </c>
      <c r="CE993" t="str">
        <f t="shared" si="123"/>
        <v/>
      </c>
      <c r="CF993" cm="1">
        <f t="array" ref="CF993">IFERROR(IF((BD993+BE993)*INDEX(H:H,ROW())*INDEX(K:K,ROW())/(BF993*30*1000)&lt;0.5,"",(BD993+BE993)*INDEX(H:H,ROW())*INDEX(K:K,ROW())/(BF993*30*1000)),"")</f>
        <v>2.181692832667026</v>
      </c>
      <c r="CG993">
        <f t="shared" si="124"/>
        <v>0.67283044171318762</v>
      </c>
      <c r="CH993" cm="1">
        <f t="array" ref="CH993">IFERROR((BD993+BE993)*INDEX(K:K,ROW())*INDEX(H:H,ROW())/BC993/100000,"")</f>
        <v>0.44037280568575521</v>
      </c>
      <c r="CI993">
        <f t="shared" si="125"/>
        <v>18.700540703021819</v>
      </c>
      <c r="CJ993">
        <v>0</v>
      </c>
      <c r="CK993">
        <f t="shared" si="126"/>
        <v>0</v>
      </c>
      <c r="CL993" cm="1">
        <f t="array" ref="CL993">IF(INDEX(AS:AS,ROW()-2)=0,CL992,INDEX(AS:AS,ROW()-2))</f>
        <v>41.52</v>
      </c>
      <c r="CM993" t="str">
        <f t="shared" si="127"/>
        <v>CIV</v>
      </c>
    </row>
    <row r="994" spans="1:91" x14ac:dyDescent="0.3">
      <c r="A994" s="1">
        <v>989</v>
      </c>
      <c r="B994" t="s">
        <v>172</v>
      </c>
      <c r="C994">
        <v>2</v>
      </c>
      <c r="D994">
        <v>11</v>
      </c>
      <c r="E994">
        <v>7</v>
      </c>
      <c r="F994" t="s">
        <v>105</v>
      </c>
      <c r="G994" t="s">
        <v>111</v>
      </c>
      <c r="H994">
        <v>46.21</v>
      </c>
      <c r="I994">
        <v>0.89</v>
      </c>
      <c r="J994">
        <v>44.1</v>
      </c>
      <c r="K994">
        <v>1570</v>
      </c>
      <c r="L994">
        <v>44.41</v>
      </c>
      <c r="M994">
        <v>0.89</v>
      </c>
      <c r="N994">
        <v>44.1</v>
      </c>
      <c r="O994">
        <v>1570</v>
      </c>
      <c r="P994">
        <v>1.32</v>
      </c>
      <c r="Q994">
        <v>50.19</v>
      </c>
      <c r="R994">
        <v>30.11</v>
      </c>
      <c r="S994">
        <v>1.7</v>
      </c>
      <c r="T994">
        <v>7.41</v>
      </c>
      <c r="U994">
        <v>0</v>
      </c>
      <c r="V994">
        <v>0</v>
      </c>
      <c r="W994">
        <v>0</v>
      </c>
      <c r="X994">
        <v>0</v>
      </c>
      <c r="Y994">
        <v>2</v>
      </c>
      <c r="Z994">
        <v>7.5</v>
      </c>
      <c r="AA994">
        <v>19.5</v>
      </c>
      <c r="AB994">
        <v>63.9</v>
      </c>
      <c r="AC994">
        <v>1722</v>
      </c>
      <c r="AD994">
        <v>37.86</v>
      </c>
      <c r="AE994">
        <v>32.590000000000003</v>
      </c>
      <c r="AF994">
        <v>11.2</v>
      </c>
      <c r="AG994">
        <v>1572</v>
      </c>
      <c r="AI994">
        <v>44.21</v>
      </c>
      <c r="AJ994">
        <v>40.89</v>
      </c>
      <c r="AK994">
        <v>0</v>
      </c>
      <c r="AL994">
        <v>47.32</v>
      </c>
      <c r="AM994">
        <v>6.32</v>
      </c>
      <c r="AN994">
        <v>47.81</v>
      </c>
      <c r="AO994">
        <v>45.02</v>
      </c>
      <c r="AP994">
        <v>3.72</v>
      </c>
      <c r="AQ994">
        <v>0</v>
      </c>
      <c r="AR994">
        <v>0</v>
      </c>
      <c r="AS994">
        <v>41.52</v>
      </c>
      <c r="AT994">
        <v>0</v>
      </c>
      <c r="AU994">
        <v>0</v>
      </c>
      <c r="AV994">
        <v>5.0999999999999996</v>
      </c>
      <c r="AW994">
        <v>62.4</v>
      </c>
      <c r="AX994">
        <v>92.1</v>
      </c>
      <c r="AY994">
        <v>100</v>
      </c>
      <c r="AZ994">
        <v>100</v>
      </c>
      <c r="BA994">
        <v>85.2</v>
      </c>
      <c r="BB994">
        <v>93.5</v>
      </c>
      <c r="BC994">
        <v>8.7119945898395557E-17</v>
      </c>
      <c r="BD994">
        <v>2.7985279635546801E-2</v>
      </c>
      <c r="BE994">
        <v>0</v>
      </c>
      <c r="BF994">
        <v>2.235727870269741</v>
      </c>
      <c r="BG994">
        <v>1.0411621473846E-3</v>
      </c>
      <c r="BH994">
        <v>173.80920984276719</v>
      </c>
      <c r="BI994">
        <v>3.3182704546329999E-4</v>
      </c>
      <c r="BJ994">
        <v>2.5220390792820001E-4</v>
      </c>
      <c r="BK994">
        <v>24.998246057104641</v>
      </c>
      <c r="BL994">
        <v>3.8718444365032871</v>
      </c>
      <c r="BM994">
        <v>206.31950863713561</v>
      </c>
      <c r="BN994">
        <v>109.023605343646</v>
      </c>
      <c r="BO994">
        <v>109.2482839132996</v>
      </c>
      <c r="BP994">
        <v>98.457448234469041</v>
      </c>
      <c r="BQ994">
        <v>0</v>
      </c>
      <c r="BR994">
        <v>57.430633062041572</v>
      </c>
      <c r="BS994">
        <v>63.051233998644321</v>
      </c>
      <c r="BT994">
        <v>0</v>
      </c>
      <c r="BU994">
        <v>111.9067850618417</v>
      </c>
      <c r="BV994">
        <v>509.00600327737442</v>
      </c>
      <c r="BW994">
        <v>6.2584453419150003E-4</v>
      </c>
      <c r="BX994">
        <v>10.76026079060342</v>
      </c>
      <c r="BY994">
        <v>0.37257063462236001</v>
      </c>
      <c r="BZ994">
        <v>0.38326618855613998</v>
      </c>
      <c r="CA994">
        <f t="shared" si="120"/>
        <v>2.7985279635546801E-2</v>
      </c>
      <c r="CB994" cm="1">
        <f t="array" ref="CB994">IF(ISBLANK(INDEX(AC:AC,ROW())), "", INDEX(AC:AC,ROW())*(BI994+BJ994)/1000)</f>
        <v>1.0057013017401631E-3</v>
      </c>
      <c r="CC994">
        <f t="shared" si="121"/>
        <v>173.81025100491456</v>
      </c>
      <c r="CD994">
        <f t="shared" si="122"/>
        <v>0.14382492351614984</v>
      </c>
      <c r="CE994" t="str">
        <f t="shared" si="123"/>
        <v/>
      </c>
      <c r="CF994" t="str" cm="1">
        <f t="array" ref="CF994">IFERROR(IF((BD994+BE994)*INDEX(H:H,ROW())*INDEX(K:K,ROW())/(BF994*30*1000)&lt;0.5,"",(BD994+BE994)*INDEX(H:H,ROW())*INDEX(K:K,ROW())/(BF994*30*1000)),"")</f>
        <v/>
      </c>
      <c r="CG994" t="str">
        <f t="shared" si="124"/>
        <v/>
      </c>
      <c r="CH994" cm="1">
        <f t="array" ref="CH994">IFERROR((BD994+BE994)*INDEX(K:K,ROW())*INDEX(H:H,ROW())/BC994/100000,"")</f>
        <v>233049231268223.38</v>
      </c>
      <c r="CI994">
        <f t="shared" si="125"/>
        <v>5.2735679012338429E-2</v>
      </c>
      <c r="CJ994">
        <v>0</v>
      </c>
      <c r="CK994">
        <f t="shared" si="126"/>
        <v>0</v>
      </c>
      <c r="CL994" cm="1">
        <f t="array" ref="CL994">IF(INDEX(AS:AS,ROW()-2)=0,CL993,INDEX(AS:AS,ROW()-2))</f>
        <v>41.52</v>
      </c>
      <c r="CM994" t="str">
        <f t="shared" si="127"/>
        <v>CIV</v>
      </c>
    </row>
    <row r="995" spans="1:91" x14ac:dyDescent="0.3">
      <c r="A995" s="1">
        <v>990</v>
      </c>
      <c r="B995" t="s">
        <v>172</v>
      </c>
      <c r="C995">
        <v>2</v>
      </c>
      <c r="D995">
        <v>11</v>
      </c>
      <c r="E995">
        <v>7</v>
      </c>
      <c r="F995" t="s">
        <v>105</v>
      </c>
      <c r="G995" t="s">
        <v>112</v>
      </c>
      <c r="H995">
        <v>46.21</v>
      </c>
      <c r="I995">
        <v>0.89</v>
      </c>
      <c r="J995">
        <v>44.1</v>
      </c>
      <c r="K995">
        <v>1570</v>
      </c>
      <c r="L995">
        <v>44.41</v>
      </c>
      <c r="M995">
        <v>0.89</v>
      </c>
      <c r="N995">
        <v>44.1</v>
      </c>
      <c r="O995">
        <v>1570</v>
      </c>
      <c r="P995">
        <v>1.32</v>
      </c>
      <c r="Q995">
        <v>50.19</v>
      </c>
      <c r="R995">
        <v>30.11</v>
      </c>
      <c r="S995">
        <v>1.7</v>
      </c>
      <c r="T995">
        <v>7.41</v>
      </c>
      <c r="U995">
        <v>0</v>
      </c>
      <c r="V995">
        <v>0</v>
      </c>
      <c r="W995">
        <v>0</v>
      </c>
      <c r="X995">
        <v>0</v>
      </c>
      <c r="Y995">
        <v>2</v>
      </c>
      <c r="Z995">
        <v>7.5</v>
      </c>
      <c r="AA995">
        <v>19.5</v>
      </c>
      <c r="AB995">
        <v>63.9</v>
      </c>
      <c r="AC995">
        <v>1720</v>
      </c>
      <c r="AD995">
        <v>37.86</v>
      </c>
      <c r="AE995">
        <v>32.409999999999997</v>
      </c>
      <c r="AF995">
        <v>11.13</v>
      </c>
      <c r="AG995">
        <v>1572</v>
      </c>
      <c r="AI995">
        <v>44.21</v>
      </c>
      <c r="AJ995">
        <v>40.89</v>
      </c>
      <c r="AK995">
        <v>0</v>
      </c>
      <c r="AL995">
        <v>47.32</v>
      </c>
      <c r="AM995">
        <v>6.32</v>
      </c>
      <c r="AN995">
        <v>47.81</v>
      </c>
      <c r="AO995">
        <v>45.02</v>
      </c>
      <c r="AP995">
        <v>3.72</v>
      </c>
      <c r="AQ995">
        <v>0</v>
      </c>
      <c r="AR995">
        <v>0</v>
      </c>
      <c r="AS995">
        <v>41.52</v>
      </c>
      <c r="AT995">
        <v>0</v>
      </c>
      <c r="AU995">
        <v>0</v>
      </c>
      <c r="AV995">
        <v>5.0999999999999996</v>
      </c>
      <c r="AW995">
        <v>62.4</v>
      </c>
      <c r="AX995">
        <v>92.1</v>
      </c>
      <c r="AY995">
        <v>100</v>
      </c>
      <c r="AZ995">
        <v>100</v>
      </c>
      <c r="BA995">
        <v>85.2</v>
      </c>
      <c r="BB995">
        <v>93.5</v>
      </c>
      <c r="BC995">
        <v>8.7119945898395557E-17</v>
      </c>
      <c r="BD995">
        <v>2.8374969436372501E-2</v>
      </c>
      <c r="BE995">
        <v>0</v>
      </c>
      <c r="BF995">
        <v>1.9510406088642229</v>
      </c>
      <c r="BG995">
        <v>1.0411621473846E-3</v>
      </c>
      <c r="BH995">
        <v>175.33902999572649</v>
      </c>
      <c r="BI995">
        <v>3.3182704546329999E-4</v>
      </c>
      <c r="BJ995">
        <v>2.5220390792820001E-4</v>
      </c>
      <c r="BK995">
        <v>9.4593582289816278E-17</v>
      </c>
      <c r="BL995">
        <v>3.8653259358233751</v>
      </c>
      <c r="BM995">
        <v>206.33358206949839</v>
      </c>
      <c r="BN995">
        <v>109.0659864694785</v>
      </c>
      <c r="BO995">
        <v>108.2670957779968</v>
      </c>
      <c r="BP995">
        <v>84.784171600229712</v>
      </c>
      <c r="BQ995">
        <v>0</v>
      </c>
      <c r="BR995">
        <v>56.295376399169477</v>
      </c>
      <c r="BS995">
        <v>59.697186457819257</v>
      </c>
      <c r="BT995">
        <v>0</v>
      </c>
      <c r="BU995">
        <v>112.63657076921371</v>
      </c>
      <c r="BV995">
        <v>462.81187860359961</v>
      </c>
      <c r="BW995">
        <v>6.2584453419150003E-4</v>
      </c>
      <c r="BX995">
        <v>9.9609635351516435</v>
      </c>
      <c r="BY995">
        <v>0.37257063462236001</v>
      </c>
      <c r="BZ995">
        <v>0.38326618855613998</v>
      </c>
      <c r="CA995">
        <f t="shared" si="120"/>
        <v>2.8374969436372501E-2</v>
      </c>
      <c r="CB995" cm="1">
        <f t="array" ref="CB995">IF(ISBLANK(INDEX(AC:AC,ROW())), "", INDEX(AC:AC,ROW())*(BI995+BJ995)/1000)</f>
        <v>1.0045332398333799E-3</v>
      </c>
      <c r="CC995">
        <f t="shared" si="121"/>
        <v>175.34007115787387</v>
      </c>
      <c r="CD995">
        <f t="shared" si="122"/>
        <v>5.3948639158840921E-19</v>
      </c>
      <c r="CE995">
        <f t="shared" si="123"/>
        <v>1.0857855949559119</v>
      </c>
      <c r="CF995" t="str" cm="1">
        <f t="array" ref="CF995">IFERROR(IF((BD995+BE995)*INDEX(H:H,ROW())*INDEX(K:K,ROW())/(BF995*30*1000)&lt;0.5,"",(BD995+BE995)*INDEX(H:H,ROW())*INDEX(K:K,ROW())/(BF995*30*1000)),"")</f>
        <v/>
      </c>
      <c r="CG995" t="str">
        <f t="shared" si="124"/>
        <v/>
      </c>
      <c r="CH995" cm="1">
        <f t="array" ref="CH995">IFERROR((BD995+BE995)*INDEX(K:K,ROW())*INDEX(H:H,ROW())/BC995/100000,"")</f>
        <v>236294398359573.13</v>
      </c>
      <c r="CI995">
        <f t="shared" si="125"/>
        <v>5.3470013509558288E-2</v>
      </c>
      <c r="CJ995">
        <v>0</v>
      </c>
      <c r="CK995">
        <f t="shared" si="126"/>
        <v>0</v>
      </c>
      <c r="CL995" cm="1">
        <f t="array" ref="CL995">IF(INDEX(AS:AS,ROW()-2)=0,CL994,INDEX(AS:AS,ROW()-2))</f>
        <v>41.52</v>
      </c>
      <c r="CM995" t="str">
        <f t="shared" si="127"/>
        <v>CIV</v>
      </c>
    </row>
    <row r="996" spans="1:91" x14ac:dyDescent="0.3">
      <c r="A996" s="1">
        <v>991</v>
      </c>
      <c r="B996" t="s">
        <v>172</v>
      </c>
      <c r="C996">
        <v>2</v>
      </c>
      <c r="D996">
        <v>11</v>
      </c>
      <c r="E996">
        <v>7</v>
      </c>
      <c r="F996" t="s">
        <v>105</v>
      </c>
      <c r="G996" t="s">
        <v>113</v>
      </c>
      <c r="H996">
        <v>46.21</v>
      </c>
      <c r="I996">
        <v>0.89</v>
      </c>
      <c r="J996">
        <v>44.1</v>
      </c>
      <c r="K996">
        <v>1570</v>
      </c>
      <c r="L996">
        <v>44.41</v>
      </c>
      <c r="M996">
        <v>0.89</v>
      </c>
      <c r="N996">
        <v>44.1</v>
      </c>
      <c r="O996">
        <v>1570</v>
      </c>
      <c r="P996">
        <v>1.32</v>
      </c>
      <c r="Q996">
        <v>50.19</v>
      </c>
      <c r="R996">
        <v>30.11</v>
      </c>
      <c r="S996">
        <v>1.7</v>
      </c>
      <c r="T996">
        <v>7.41</v>
      </c>
      <c r="U996">
        <v>0</v>
      </c>
      <c r="V996">
        <v>0</v>
      </c>
      <c r="W996">
        <v>0</v>
      </c>
      <c r="X996">
        <v>0</v>
      </c>
      <c r="Y996">
        <v>2</v>
      </c>
      <c r="Z996">
        <v>7.5</v>
      </c>
      <c r="AA996">
        <v>19.5</v>
      </c>
      <c r="AB996">
        <v>63.9</v>
      </c>
      <c r="AC996">
        <v>1710</v>
      </c>
      <c r="AD996">
        <v>37.86</v>
      </c>
      <c r="AE996">
        <v>32.409999999999997</v>
      </c>
      <c r="AF996">
        <v>10.88</v>
      </c>
      <c r="AG996">
        <v>1572</v>
      </c>
      <c r="AI996">
        <v>44.21</v>
      </c>
      <c r="AJ996">
        <v>40.89</v>
      </c>
      <c r="AK996">
        <v>0</v>
      </c>
      <c r="AL996">
        <v>47.32</v>
      </c>
      <c r="AM996">
        <v>6.32</v>
      </c>
      <c r="AN996">
        <v>47.81</v>
      </c>
      <c r="AO996">
        <v>45.02</v>
      </c>
      <c r="AP996">
        <v>3.72</v>
      </c>
      <c r="AQ996">
        <v>0</v>
      </c>
      <c r="AR996">
        <v>0</v>
      </c>
      <c r="AS996">
        <v>41.52</v>
      </c>
      <c r="AT996">
        <v>0</v>
      </c>
      <c r="AU996">
        <v>0</v>
      </c>
      <c r="AV996">
        <v>5.0999999999999996</v>
      </c>
      <c r="AW996">
        <v>62.4</v>
      </c>
      <c r="AX996">
        <v>92.1</v>
      </c>
      <c r="AY996">
        <v>100</v>
      </c>
      <c r="AZ996">
        <v>100</v>
      </c>
      <c r="BA996">
        <v>85.2</v>
      </c>
      <c r="BB996">
        <v>93.5</v>
      </c>
      <c r="BC996">
        <v>8.7119945898395557E-17</v>
      </c>
      <c r="BD996">
        <v>3.3064912698124498E-2</v>
      </c>
      <c r="BE996">
        <v>0</v>
      </c>
      <c r="BF996">
        <v>1.980472513546754</v>
      </c>
      <c r="BG996">
        <v>1.0411621473846E-3</v>
      </c>
      <c r="BH996">
        <v>176.80274198565459</v>
      </c>
      <c r="BI996">
        <v>3.3182704546329999E-4</v>
      </c>
      <c r="BJ996">
        <v>2.5220390792820001E-4</v>
      </c>
      <c r="BK996">
        <v>0.12168237200952579</v>
      </c>
      <c r="BL996">
        <v>3.8717200061178172</v>
      </c>
      <c r="BM996">
        <v>206.34390982295261</v>
      </c>
      <c r="BN996">
        <v>109.7046971583201</v>
      </c>
      <c r="BO996">
        <v>107.4902372308772</v>
      </c>
      <c r="BP996">
        <v>76.551648651032508</v>
      </c>
      <c r="BQ996">
        <v>0</v>
      </c>
      <c r="BR996">
        <v>55.563411812046098</v>
      </c>
      <c r="BS996">
        <v>59.702410702955568</v>
      </c>
      <c r="BT996">
        <v>0</v>
      </c>
      <c r="BU996">
        <v>108.58744243912879</v>
      </c>
      <c r="BV996">
        <v>464.63257404689961</v>
      </c>
      <c r="BW996">
        <v>6.2584453419150003E-4</v>
      </c>
      <c r="BX996">
        <v>9.6332834145724888</v>
      </c>
      <c r="BY996">
        <v>0.37257063462236001</v>
      </c>
      <c r="BZ996">
        <v>0.38326618855613998</v>
      </c>
      <c r="CA996">
        <f t="shared" si="120"/>
        <v>3.3064912698124498E-2</v>
      </c>
      <c r="CB996" cm="1">
        <f t="array" ref="CB996">IF(ISBLANK(INDEX(AC:AC,ROW())), "", INDEX(AC:AC,ROW())*(BI996+BJ996)/1000)</f>
        <v>9.9869293029946509E-4</v>
      </c>
      <c r="CC996">
        <f t="shared" si="121"/>
        <v>176.80378314780197</v>
      </c>
      <c r="CD996">
        <f t="shared" si="122"/>
        <v>6.8823398370273256E-4</v>
      </c>
      <c r="CE996" t="str">
        <f t="shared" si="123"/>
        <v/>
      </c>
      <c r="CF996" t="str" cm="1">
        <f t="array" ref="CF996">IFERROR(IF((BD996+BE996)*INDEX(H:H,ROW())*INDEX(K:K,ROW())/(BF996*30*1000)&lt;0.5,"",(BD996+BE996)*INDEX(H:H,ROW())*INDEX(K:K,ROW())/(BF996*30*1000)),"")</f>
        <v/>
      </c>
      <c r="CG996" t="str">
        <f t="shared" si="124"/>
        <v/>
      </c>
      <c r="CH996" cm="1">
        <f t="array" ref="CH996">IFERROR((BD996+BE996)*INDEX(K:K,ROW())*INDEX(H:H,ROW())/BC996/100000,"")</f>
        <v>275350205057840.94</v>
      </c>
      <c r="CI996">
        <f t="shared" si="125"/>
        <v>6.230777913701617E-2</v>
      </c>
      <c r="CJ996">
        <v>0</v>
      </c>
      <c r="CK996">
        <f t="shared" si="126"/>
        <v>0</v>
      </c>
      <c r="CL996" cm="1">
        <f t="array" ref="CL996">IF(INDEX(AS:AS,ROW()-2)=0,CL995,INDEX(AS:AS,ROW()-2))</f>
        <v>41.52</v>
      </c>
      <c r="CM996" t="str">
        <f t="shared" si="127"/>
        <v>CIV</v>
      </c>
    </row>
    <row r="997" spans="1:91" x14ac:dyDescent="0.3">
      <c r="A997" s="1">
        <v>992</v>
      </c>
      <c r="B997" t="s">
        <v>172</v>
      </c>
      <c r="C997">
        <v>2</v>
      </c>
      <c r="D997">
        <v>11</v>
      </c>
      <c r="E997">
        <v>7</v>
      </c>
      <c r="F997" t="s">
        <v>114</v>
      </c>
      <c r="G997" t="s">
        <v>115</v>
      </c>
      <c r="H997">
        <v>46.21</v>
      </c>
      <c r="I997">
        <v>0.89</v>
      </c>
      <c r="J997">
        <v>44.1</v>
      </c>
      <c r="K997">
        <v>1570</v>
      </c>
      <c r="L997">
        <v>44.41</v>
      </c>
      <c r="M997">
        <v>0.89</v>
      </c>
      <c r="N997">
        <v>44.1</v>
      </c>
      <c r="O997">
        <v>1570</v>
      </c>
      <c r="P997">
        <v>1.32</v>
      </c>
      <c r="Q997">
        <v>50.19</v>
      </c>
      <c r="R997">
        <v>30.11</v>
      </c>
      <c r="S997">
        <v>1.7</v>
      </c>
      <c r="T997">
        <v>7.41</v>
      </c>
      <c r="U997">
        <v>0</v>
      </c>
      <c r="V997">
        <v>0</v>
      </c>
      <c r="W997">
        <v>0</v>
      </c>
      <c r="X997">
        <v>0</v>
      </c>
      <c r="Y997">
        <v>2</v>
      </c>
      <c r="Z997">
        <v>7.5</v>
      </c>
      <c r="AA997">
        <v>19.5</v>
      </c>
      <c r="AB997">
        <v>63.9</v>
      </c>
      <c r="AC997">
        <v>1705</v>
      </c>
      <c r="AD997">
        <v>37.86</v>
      </c>
      <c r="AE997">
        <v>32.409999999999997</v>
      </c>
      <c r="AF997">
        <v>10.95</v>
      </c>
      <c r="AG997">
        <v>1572</v>
      </c>
      <c r="AI997">
        <v>44.21</v>
      </c>
      <c r="AJ997">
        <v>40.89</v>
      </c>
      <c r="AK997">
        <v>0</v>
      </c>
      <c r="AL997">
        <v>47.32</v>
      </c>
      <c r="AM997">
        <v>6.32</v>
      </c>
      <c r="AN997">
        <v>47.81</v>
      </c>
      <c r="AO997">
        <v>45.02</v>
      </c>
      <c r="AP997">
        <v>3.72</v>
      </c>
      <c r="AQ997">
        <v>0</v>
      </c>
      <c r="AR997">
        <v>0</v>
      </c>
      <c r="AS997">
        <v>41.52</v>
      </c>
      <c r="AT997">
        <v>0</v>
      </c>
      <c r="AU997">
        <v>0</v>
      </c>
      <c r="AV997">
        <v>5.0999999999999996</v>
      </c>
      <c r="AW997">
        <v>62.4</v>
      </c>
      <c r="AX997">
        <v>92.1</v>
      </c>
      <c r="AY997">
        <v>100</v>
      </c>
      <c r="AZ997">
        <v>100</v>
      </c>
      <c r="BA997">
        <v>85.2</v>
      </c>
      <c r="BB997">
        <v>93.5</v>
      </c>
      <c r="BC997">
        <v>8.7119945898395557E-17</v>
      </c>
      <c r="BD997">
        <v>3.3971094921142003E-2</v>
      </c>
      <c r="BE997">
        <v>0</v>
      </c>
      <c r="BF997">
        <v>1.9748175699402879</v>
      </c>
      <c r="BG997">
        <v>1.0411621473846E-3</v>
      </c>
      <c r="BH997">
        <v>176.32779822329019</v>
      </c>
      <c r="BI997">
        <v>3.3182704546329999E-4</v>
      </c>
      <c r="BJ997">
        <v>2.5220390792820001E-4</v>
      </c>
      <c r="BK997">
        <v>7.1940832587829002E-18</v>
      </c>
      <c r="BL997">
        <v>3.8716855519597169</v>
      </c>
      <c r="BM997">
        <v>206.35178002731331</v>
      </c>
      <c r="BN997">
        <v>110.36959165554811</v>
      </c>
      <c r="BO997">
        <v>107.74840682637929</v>
      </c>
      <c r="BP997">
        <v>71.677438414847288</v>
      </c>
      <c r="BQ997">
        <v>0</v>
      </c>
      <c r="BR997">
        <v>54.351376013770157</v>
      </c>
      <c r="BS997">
        <v>57.858513162616617</v>
      </c>
      <c r="BT997">
        <v>0</v>
      </c>
      <c r="BU997">
        <v>109.2724024229736</v>
      </c>
      <c r="BV997">
        <v>432.22813574235448</v>
      </c>
      <c r="BW997">
        <v>6.2584453419150003E-4</v>
      </c>
      <c r="BX997">
        <v>9.7222822869541439</v>
      </c>
      <c r="BY997">
        <v>0.37257063462236001</v>
      </c>
      <c r="BZ997">
        <v>0.38326618855613998</v>
      </c>
      <c r="CA997">
        <f t="shared" si="120"/>
        <v>3.3971094921142003E-2</v>
      </c>
      <c r="CB997" cm="1">
        <f t="array" ref="CB997">IF(ISBLANK(INDEX(AC:AC,ROW())), "", INDEX(AC:AC,ROW())*(BI997+BJ997)/1000)</f>
        <v>9.9577277553250759E-4</v>
      </c>
      <c r="CC997">
        <f t="shared" si="121"/>
        <v>176.32883938543756</v>
      </c>
      <c r="CD997">
        <f t="shared" si="122"/>
        <v>4.079924352622397E-20</v>
      </c>
      <c r="CE997">
        <f t="shared" si="123"/>
        <v>8.2576764535334607E-2</v>
      </c>
      <c r="CF997" t="str" cm="1">
        <f t="array" ref="CF997">IFERROR(IF((BD997+BE997)*INDEX(H:H,ROW())*INDEX(K:K,ROW())/(BF997*30*1000)&lt;0.5,"",(BD997+BE997)*INDEX(H:H,ROW())*INDEX(K:K,ROW())/(BF997*30*1000)),"")</f>
        <v/>
      </c>
      <c r="CG997" t="str">
        <f t="shared" si="124"/>
        <v/>
      </c>
      <c r="CH997" cm="1">
        <f t="array" ref="CH997">IFERROR((BD997+BE997)*INDEX(K:K,ROW())*INDEX(H:H,ROW())/BC997/100000,"")</f>
        <v>282896496294284.88</v>
      </c>
      <c r="CI997">
        <f t="shared" si="125"/>
        <v>6.4015395979230547E-2</v>
      </c>
      <c r="CJ997">
        <v>0</v>
      </c>
      <c r="CK997">
        <f t="shared" si="126"/>
        <v>0</v>
      </c>
      <c r="CL997" cm="1">
        <f t="array" ref="CL997">IF(INDEX(AS:AS,ROW()-2)=0,CL996,INDEX(AS:AS,ROW()-2))</f>
        <v>41.52</v>
      </c>
      <c r="CM997" t="str">
        <f t="shared" si="127"/>
        <v>CIV</v>
      </c>
    </row>
    <row r="998" spans="1:91" x14ac:dyDescent="0.3">
      <c r="A998" s="1">
        <v>993</v>
      </c>
      <c r="B998" t="s">
        <v>172</v>
      </c>
      <c r="C998">
        <v>2</v>
      </c>
      <c r="D998">
        <v>11</v>
      </c>
      <c r="E998">
        <v>7</v>
      </c>
      <c r="F998" t="s">
        <v>114</v>
      </c>
      <c r="G998" t="s">
        <v>116</v>
      </c>
      <c r="H998">
        <v>46.21</v>
      </c>
      <c r="I998">
        <v>0.89</v>
      </c>
      <c r="J998">
        <v>44.1</v>
      </c>
      <c r="K998">
        <v>1570</v>
      </c>
      <c r="L998">
        <v>44.41</v>
      </c>
      <c r="M998">
        <v>0.89</v>
      </c>
      <c r="N998">
        <v>44.1</v>
      </c>
      <c r="O998">
        <v>1570</v>
      </c>
      <c r="P998">
        <v>1.32</v>
      </c>
      <c r="Q998">
        <v>50.19</v>
      </c>
      <c r="R998">
        <v>30.11</v>
      </c>
      <c r="S998">
        <v>1.7</v>
      </c>
      <c r="T998">
        <v>7.41</v>
      </c>
      <c r="U998">
        <v>0</v>
      </c>
      <c r="V998">
        <v>0</v>
      </c>
      <c r="W998">
        <v>0</v>
      </c>
      <c r="X998">
        <v>0</v>
      </c>
      <c r="Y998">
        <v>2</v>
      </c>
      <c r="Z998">
        <v>7.5</v>
      </c>
      <c r="AA998">
        <v>19.5</v>
      </c>
      <c r="AB998">
        <v>63.9</v>
      </c>
      <c r="AC998">
        <v>1702</v>
      </c>
      <c r="AD998">
        <v>37.18</v>
      </c>
      <c r="AE998">
        <v>31.93</v>
      </c>
      <c r="AF998">
        <v>11.03</v>
      </c>
      <c r="AG998">
        <v>1572</v>
      </c>
      <c r="AI998">
        <v>44.21</v>
      </c>
      <c r="AJ998">
        <v>40.89</v>
      </c>
      <c r="AK998">
        <v>0</v>
      </c>
      <c r="AL998">
        <v>47.32</v>
      </c>
      <c r="AM998">
        <v>6.32</v>
      </c>
      <c r="AN998">
        <v>47.81</v>
      </c>
      <c r="AO998">
        <v>45.02</v>
      </c>
      <c r="AP998">
        <v>3.72</v>
      </c>
      <c r="AQ998">
        <v>0</v>
      </c>
      <c r="AR998">
        <v>0</v>
      </c>
      <c r="AS998">
        <v>41.52</v>
      </c>
      <c r="AT998">
        <v>0</v>
      </c>
      <c r="AU998">
        <v>0</v>
      </c>
      <c r="AV998">
        <v>5.0999999999999996</v>
      </c>
      <c r="AW998">
        <v>62.4</v>
      </c>
      <c r="AX998">
        <v>92.1</v>
      </c>
      <c r="AY998">
        <v>100</v>
      </c>
      <c r="AZ998">
        <v>100</v>
      </c>
      <c r="BA998">
        <v>85.2</v>
      </c>
      <c r="BB998">
        <v>93.5</v>
      </c>
      <c r="BC998">
        <v>8.7119945898395557E-17</v>
      </c>
      <c r="BD998">
        <v>3.2278822093408099E-2</v>
      </c>
      <c r="BE998">
        <v>0</v>
      </c>
      <c r="BF998">
        <v>1.9024627100480509</v>
      </c>
      <c r="BG998">
        <v>1.0411621473846E-3</v>
      </c>
      <c r="BH998">
        <v>176.28997507258251</v>
      </c>
      <c r="BI998">
        <v>3.3182704546329999E-4</v>
      </c>
      <c r="BJ998">
        <v>2.5220390792820001E-4</v>
      </c>
      <c r="BK998">
        <v>7.1940832587829002E-18</v>
      </c>
      <c r="BL998">
        <v>3.8801064501346949</v>
      </c>
      <c r="BM998">
        <v>206.35629613993419</v>
      </c>
      <c r="BN998">
        <v>112.4029910755628</v>
      </c>
      <c r="BO998">
        <v>107.6567061733186</v>
      </c>
      <c r="BP998">
        <v>68.884420391052103</v>
      </c>
      <c r="BQ998">
        <v>0</v>
      </c>
      <c r="BR998">
        <v>54.841157621966907</v>
      </c>
      <c r="BS998">
        <v>55.644302103473457</v>
      </c>
      <c r="BT998">
        <v>0</v>
      </c>
      <c r="BU998">
        <v>110.4331603759799</v>
      </c>
      <c r="BV998">
        <v>406.64821915291861</v>
      </c>
      <c r="BW998">
        <v>6.2584453419150003E-4</v>
      </c>
      <c r="BX998">
        <v>10.014476924953129</v>
      </c>
      <c r="BY998">
        <v>0.37257063462236001</v>
      </c>
      <c r="BZ998">
        <v>0.38326618855613998</v>
      </c>
      <c r="CA998">
        <f t="shared" si="120"/>
        <v>3.2278822093408099E-2</v>
      </c>
      <c r="CB998" cm="1">
        <f t="array" ref="CB998">IF(ISBLANK(INDEX(AC:AC,ROW())), "", INDEX(AC:AC,ROW())*(BI998+BJ998)/1000)</f>
        <v>9.9402068267233292E-4</v>
      </c>
      <c r="CC998">
        <f t="shared" si="121"/>
        <v>176.29101623472988</v>
      </c>
      <c r="CD998">
        <f t="shared" si="122"/>
        <v>4.0807996983828397E-20</v>
      </c>
      <c r="CE998">
        <f t="shared" si="123"/>
        <v>8.2576764535334607E-2</v>
      </c>
      <c r="CF998" t="str" cm="1">
        <f t="array" ref="CF998">IFERROR(IF((BD998+BE998)*INDEX(H:H,ROW())*INDEX(K:K,ROW())/(BF998*30*1000)&lt;0.5,"",(BD998+BE998)*INDEX(H:H,ROW())*INDEX(K:K,ROW())/(BF998*30*1000)),"")</f>
        <v/>
      </c>
      <c r="CG998" t="str">
        <f t="shared" si="124"/>
        <v/>
      </c>
      <c r="CH998" cm="1">
        <f t="array" ref="CH998">IFERROR((BD998+BE998)*INDEX(K:K,ROW())*INDEX(H:H,ROW())/BC998/100000,"")</f>
        <v>268803984561847.38</v>
      </c>
      <c r="CI998">
        <f t="shared" si="125"/>
        <v>6.0826463876107267E-2</v>
      </c>
      <c r="CJ998">
        <v>0</v>
      </c>
      <c r="CK998">
        <f t="shared" si="126"/>
        <v>0</v>
      </c>
      <c r="CL998" cm="1">
        <f t="array" ref="CL998">IF(INDEX(AS:AS,ROW()-2)=0,CL997,INDEX(AS:AS,ROW()-2))</f>
        <v>41.52</v>
      </c>
      <c r="CM998" t="str">
        <f t="shared" si="127"/>
        <v>CIV</v>
      </c>
    </row>
    <row r="999" spans="1:91" x14ac:dyDescent="0.3">
      <c r="A999" s="1">
        <v>994</v>
      </c>
      <c r="B999" t="s">
        <v>172</v>
      </c>
      <c r="C999">
        <v>2</v>
      </c>
      <c r="D999">
        <v>11</v>
      </c>
      <c r="E999">
        <v>7</v>
      </c>
      <c r="F999" t="s">
        <v>114</v>
      </c>
      <c r="G999" t="s">
        <v>117</v>
      </c>
      <c r="H999">
        <v>46.21</v>
      </c>
      <c r="I999">
        <v>0.89</v>
      </c>
      <c r="J999">
        <v>44.1</v>
      </c>
      <c r="K999">
        <v>1570</v>
      </c>
      <c r="L999">
        <v>44.41</v>
      </c>
      <c r="M999">
        <v>0.89</v>
      </c>
      <c r="N999">
        <v>44.1</v>
      </c>
      <c r="O999">
        <v>1570</v>
      </c>
      <c r="P999">
        <v>1.32</v>
      </c>
      <c r="Q999">
        <v>50.19</v>
      </c>
      <c r="R999">
        <v>30.11</v>
      </c>
      <c r="S999">
        <v>1.7</v>
      </c>
      <c r="T999">
        <v>7.41</v>
      </c>
      <c r="U999">
        <v>0</v>
      </c>
      <c r="V999">
        <v>0</v>
      </c>
      <c r="W999">
        <v>0</v>
      </c>
      <c r="X999">
        <v>0</v>
      </c>
      <c r="Y999">
        <v>2</v>
      </c>
      <c r="Z999">
        <v>7.5</v>
      </c>
      <c r="AA999">
        <v>19.5</v>
      </c>
      <c r="AB999">
        <v>63.9</v>
      </c>
      <c r="AC999">
        <v>1704</v>
      </c>
      <c r="AD999">
        <v>37.86</v>
      </c>
      <c r="AE999">
        <v>32.409999999999997</v>
      </c>
      <c r="AF999">
        <v>11.1</v>
      </c>
      <c r="AG999">
        <v>1572</v>
      </c>
      <c r="AI999">
        <v>44.21</v>
      </c>
      <c r="AJ999">
        <v>40.89</v>
      </c>
      <c r="AK999">
        <v>0</v>
      </c>
      <c r="AL999">
        <v>47.32</v>
      </c>
      <c r="AM999">
        <v>6.32</v>
      </c>
      <c r="AN999">
        <v>47.81</v>
      </c>
      <c r="AO999">
        <v>45.02</v>
      </c>
      <c r="AP999">
        <v>3.72</v>
      </c>
      <c r="AQ999">
        <v>0</v>
      </c>
      <c r="AR999">
        <v>0</v>
      </c>
      <c r="AS999">
        <v>41.52</v>
      </c>
      <c r="AT999">
        <v>0</v>
      </c>
      <c r="AU999">
        <v>0</v>
      </c>
      <c r="AV999">
        <v>5.0999999999999996</v>
      </c>
      <c r="AW999">
        <v>62.4</v>
      </c>
      <c r="AX999">
        <v>92.1</v>
      </c>
      <c r="AY999">
        <v>100</v>
      </c>
      <c r="AZ999">
        <v>100</v>
      </c>
      <c r="BA999">
        <v>85.2</v>
      </c>
      <c r="BB999">
        <v>93.5</v>
      </c>
      <c r="BC999">
        <v>8.7119945898395557E-17</v>
      </c>
      <c r="BD999">
        <v>2.6152548744636399E-2</v>
      </c>
      <c r="BE999">
        <v>0</v>
      </c>
      <c r="BF999">
        <v>1.98378830942828</v>
      </c>
      <c r="BG999">
        <v>1.0411621473846E-3</v>
      </c>
      <c r="BH999">
        <v>178.39648562869701</v>
      </c>
      <c r="BI999">
        <v>3.3182704546329999E-4</v>
      </c>
      <c r="BJ999">
        <v>2.5220390792820001E-4</v>
      </c>
      <c r="BK999">
        <v>7.1940832587829002E-18</v>
      </c>
      <c r="BL999">
        <v>3.8709196115758879</v>
      </c>
      <c r="BM999">
        <v>206.36340287390291</v>
      </c>
      <c r="BN999">
        <v>114.5552175930347</v>
      </c>
      <c r="BO999">
        <v>106.0156798577548</v>
      </c>
      <c r="BP999">
        <v>67.272419586001718</v>
      </c>
      <c r="BQ999">
        <v>0</v>
      </c>
      <c r="BR999">
        <v>55.543444425639208</v>
      </c>
      <c r="BS999">
        <v>53.162253207762923</v>
      </c>
      <c r="BT999">
        <v>0</v>
      </c>
      <c r="BU999">
        <v>112.4431702837685</v>
      </c>
      <c r="BV999">
        <v>380.3998125478447</v>
      </c>
      <c r="BW999">
        <v>6.2584453419150003E-4</v>
      </c>
      <c r="BX999">
        <v>10.2815954781992</v>
      </c>
      <c r="BY999">
        <v>0.37257063462236001</v>
      </c>
      <c r="BZ999">
        <v>0.38326618855613998</v>
      </c>
      <c r="CA999">
        <f t="shared" si="120"/>
        <v>2.6152548744636399E-2</v>
      </c>
      <c r="CB999" cm="1">
        <f t="array" ref="CB999">IF(ISBLANK(INDEX(AC:AC,ROW())), "", INDEX(AC:AC,ROW())*(BI999+BJ999)/1000)</f>
        <v>9.9518874457911596E-4</v>
      </c>
      <c r="CC999">
        <f t="shared" si="121"/>
        <v>178.39752679084438</v>
      </c>
      <c r="CD999">
        <f t="shared" si="122"/>
        <v>4.0326137857378135E-20</v>
      </c>
      <c r="CE999">
        <f t="shared" si="123"/>
        <v>8.2576764535334607E-2</v>
      </c>
      <c r="CF999" t="str" cm="1">
        <f t="array" ref="CF999">IFERROR(IF((BD999+BE999)*INDEX(H:H,ROW())*INDEX(K:K,ROW())/(BF999*30*1000)&lt;0.5,"",(BD999+BE999)*INDEX(H:H,ROW())*INDEX(K:K,ROW())/(BF999*30*1000)),"")</f>
        <v/>
      </c>
      <c r="CG999" t="str">
        <f t="shared" si="124"/>
        <v/>
      </c>
      <c r="CH999" cm="1">
        <f t="array" ref="CH999">IFERROR((BD999+BE999)*INDEX(K:K,ROW())*INDEX(H:H,ROW())/BC999/100000,"")</f>
        <v>217787045904684.16</v>
      </c>
      <c r="CI999">
        <f t="shared" si="125"/>
        <v>4.9282066640486948E-2</v>
      </c>
      <c r="CJ999">
        <v>0</v>
      </c>
      <c r="CK999">
        <f t="shared" si="126"/>
        <v>0</v>
      </c>
      <c r="CL999" cm="1">
        <f t="array" ref="CL999">IF(INDEX(AS:AS,ROW()-2)=0,CL998,INDEX(AS:AS,ROW()-2))</f>
        <v>41.52</v>
      </c>
      <c r="CM999" t="str">
        <f t="shared" si="127"/>
        <v>CIV</v>
      </c>
    </row>
    <row r="1000" spans="1:91" x14ac:dyDescent="0.3">
      <c r="A1000" s="1">
        <v>995</v>
      </c>
      <c r="B1000" t="s">
        <v>172</v>
      </c>
      <c r="C1000">
        <v>2</v>
      </c>
      <c r="D1000">
        <v>11</v>
      </c>
      <c r="E1000">
        <v>7</v>
      </c>
      <c r="F1000" t="s">
        <v>114</v>
      </c>
      <c r="G1000" t="s">
        <v>118</v>
      </c>
      <c r="H1000">
        <v>46.21</v>
      </c>
      <c r="I1000">
        <v>0.89</v>
      </c>
      <c r="J1000">
        <v>44.1</v>
      </c>
      <c r="K1000">
        <v>1570</v>
      </c>
      <c r="L1000">
        <v>44.41</v>
      </c>
      <c r="M1000">
        <v>0.89</v>
      </c>
      <c r="N1000">
        <v>44.1</v>
      </c>
      <c r="O1000">
        <v>1570</v>
      </c>
      <c r="P1000">
        <v>1.32</v>
      </c>
      <c r="Q1000">
        <v>50.19</v>
      </c>
      <c r="R1000">
        <v>30.11</v>
      </c>
      <c r="S1000">
        <v>1.7</v>
      </c>
      <c r="T1000">
        <v>7.41</v>
      </c>
      <c r="U1000">
        <v>0</v>
      </c>
      <c r="V1000">
        <v>0</v>
      </c>
      <c r="W1000">
        <v>0</v>
      </c>
      <c r="X1000">
        <v>0</v>
      </c>
      <c r="Y1000">
        <v>2</v>
      </c>
      <c r="Z1000">
        <v>7.5</v>
      </c>
      <c r="AA1000">
        <v>19.5</v>
      </c>
      <c r="AB1000">
        <v>63.9</v>
      </c>
      <c r="AC1000">
        <v>1705</v>
      </c>
      <c r="AD1000">
        <v>37.86</v>
      </c>
      <c r="AE1000">
        <v>32.18</v>
      </c>
      <c r="AF1000">
        <v>11.15</v>
      </c>
      <c r="AG1000">
        <v>1572</v>
      </c>
      <c r="AI1000">
        <v>44.21</v>
      </c>
      <c r="AJ1000">
        <v>40.89</v>
      </c>
      <c r="AK1000">
        <v>0</v>
      </c>
      <c r="AL1000">
        <v>47.32</v>
      </c>
      <c r="AM1000">
        <v>6.32</v>
      </c>
      <c r="AN1000">
        <v>47.81</v>
      </c>
      <c r="AO1000">
        <v>45.02</v>
      </c>
      <c r="AP1000">
        <v>3.72</v>
      </c>
      <c r="AQ1000">
        <v>0</v>
      </c>
      <c r="AR1000">
        <v>0</v>
      </c>
      <c r="AS1000">
        <v>41.52</v>
      </c>
      <c r="AT1000">
        <v>0</v>
      </c>
      <c r="AU1000">
        <v>0</v>
      </c>
      <c r="AV1000">
        <v>5.0999999999999996</v>
      </c>
      <c r="AW1000">
        <v>62.4</v>
      </c>
      <c r="AX1000">
        <v>92.1</v>
      </c>
      <c r="AY1000">
        <v>100</v>
      </c>
      <c r="AZ1000">
        <v>100</v>
      </c>
      <c r="BA1000">
        <v>85.2</v>
      </c>
      <c r="BB1000">
        <v>93.5</v>
      </c>
      <c r="BC1000">
        <v>8.7119945898395557E-17</v>
      </c>
      <c r="BD1000">
        <v>2.9900368376709601E-2</v>
      </c>
      <c r="BE1000">
        <v>0</v>
      </c>
      <c r="BF1000">
        <v>1.9483326884037211</v>
      </c>
      <c r="BG1000">
        <v>1.0411621473846E-3</v>
      </c>
      <c r="BH1000">
        <v>179.9516787573906</v>
      </c>
      <c r="BI1000">
        <v>3.3182704546329999E-4</v>
      </c>
      <c r="BJ1000">
        <v>2.5220390792820001E-4</v>
      </c>
      <c r="BK1000">
        <v>7.1940832587829002E-18</v>
      </c>
      <c r="BL1000">
        <v>3.8506709476051291</v>
      </c>
      <c r="BM1000">
        <v>206.34873397088089</v>
      </c>
      <c r="BN1000">
        <v>111.4416508938703</v>
      </c>
      <c r="BO1000">
        <v>104.9542106694439</v>
      </c>
      <c r="BP1000">
        <v>65.881649189729487</v>
      </c>
      <c r="BQ1000">
        <v>0</v>
      </c>
      <c r="BR1000">
        <v>55.733818072853708</v>
      </c>
      <c r="BS1000">
        <v>48.753215290107192</v>
      </c>
      <c r="BT1000">
        <v>0</v>
      </c>
      <c r="BU1000">
        <v>111.0557025402186</v>
      </c>
      <c r="BV1000">
        <v>306.3415713917762</v>
      </c>
      <c r="BW1000">
        <v>0.35290100230712768</v>
      </c>
      <c r="BX1000">
        <v>11.04983718393547</v>
      </c>
      <c r="BY1000">
        <v>0.37257063462236001</v>
      </c>
      <c r="BZ1000">
        <v>0.38326618855613998</v>
      </c>
      <c r="CA1000">
        <f t="shared" si="120"/>
        <v>2.9900368376709601E-2</v>
      </c>
      <c r="CB1000" cm="1">
        <f t="array" ref="CB1000">IF(ISBLANK(INDEX(AC:AC,ROW())), "", INDEX(AC:AC,ROW())*(BI1000+BJ1000)/1000)</f>
        <v>9.9577277553250759E-4</v>
      </c>
      <c r="CC1000">
        <f t="shared" si="121"/>
        <v>179.95271991953797</v>
      </c>
      <c r="CD1000">
        <f t="shared" si="122"/>
        <v>3.9977630024150687E-20</v>
      </c>
      <c r="CE1000">
        <f t="shared" si="123"/>
        <v>8.2576764535334607E-2</v>
      </c>
      <c r="CF1000" t="str" cm="1">
        <f t="array" ref="CF1000">IFERROR(IF((BD1000+BE1000)*INDEX(H:H,ROW())*INDEX(K:K,ROW())/(BF1000*30*1000)&lt;0.5,"",(BD1000+BE1000)*INDEX(H:H,ROW())*INDEX(K:K,ROW())/(BF1000*30*1000)),"")</f>
        <v/>
      </c>
      <c r="CG1000" t="str">
        <f t="shared" si="124"/>
        <v/>
      </c>
      <c r="CH1000" cm="1">
        <f t="array" ref="CH1000">IFERROR((BD1000+BE1000)*INDEX(K:K,ROW())*INDEX(H:H,ROW())/BC1000/100000,"")</f>
        <v>248997256971404.81</v>
      </c>
      <c r="CI1000">
        <f t="shared" si="125"/>
        <v>5.6344487158955021E-2</v>
      </c>
      <c r="CJ1000">
        <v>0</v>
      </c>
      <c r="CK1000">
        <f t="shared" si="126"/>
        <v>0</v>
      </c>
      <c r="CL1000" cm="1">
        <f t="array" ref="CL1000">IF(INDEX(AS:AS,ROW()-2)=0,CL999,INDEX(AS:AS,ROW()-2))</f>
        <v>41.52</v>
      </c>
      <c r="CM1000" t="str">
        <f t="shared" si="127"/>
        <v>CIV</v>
      </c>
    </row>
    <row r="1001" spans="1:91" x14ac:dyDescent="0.3">
      <c r="A1001" s="1">
        <v>996</v>
      </c>
      <c r="B1001" t="s">
        <v>172</v>
      </c>
      <c r="C1001">
        <v>2</v>
      </c>
      <c r="D1001">
        <v>11</v>
      </c>
      <c r="E1001">
        <v>7</v>
      </c>
      <c r="F1001" t="s">
        <v>114</v>
      </c>
      <c r="G1001" t="s">
        <v>119</v>
      </c>
      <c r="H1001">
        <v>46.21</v>
      </c>
      <c r="I1001">
        <v>0.89</v>
      </c>
      <c r="J1001">
        <v>44.1</v>
      </c>
      <c r="K1001">
        <v>1570</v>
      </c>
      <c r="L1001">
        <v>44.41</v>
      </c>
      <c r="M1001">
        <v>0.89</v>
      </c>
      <c r="N1001">
        <v>44.1</v>
      </c>
      <c r="O1001">
        <v>1570</v>
      </c>
      <c r="P1001">
        <v>1.32</v>
      </c>
      <c r="Q1001">
        <v>50.19</v>
      </c>
      <c r="R1001">
        <v>30.11</v>
      </c>
      <c r="S1001">
        <v>1.7</v>
      </c>
      <c r="T1001">
        <v>7.41</v>
      </c>
      <c r="U1001">
        <v>0</v>
      </c>
      <c r="V1001">
        <v>0</v>
      </c>
      <c r="W1001">
        <v>0</v>
      </c>
      <c r="X1001">
        <v>0</v>
      </c>
      <c r="Y1001">
        <v>2</v>
      </c>
      <c r="Z1001">
        <v>7.5</v>
      </c>
      <c r="AA1001">
        <v>19.5</v>
      </c>
      <c r="AB1001">
        <v>63.9</v>
      </c>
      <c r="AC1001">
        <v>1700</v>
      </c>
      <c r="AD1001">
        <v>37.86</v>
      </c>
      <c r="AE1001">
        <v>32.409999999999997</v>
      </c>
      <c r="AF1001">
        <v>11.07</v>
      </c>
      <c r="AG1001">
        <v>1572</v>
      </c>
      <c r="AI1001">
        <v>44.21</v>
      </c>
      <c r="AJ1001">
        <v>40.89</v>
      </c>
      <c r="AK1001">
        <v>0</v>
      </c>
      <c r="AL1001">
        <v>47.32</v>
      </c>
      <c r="AM1001">
        <v>6.32</v>
      </c>
      <c r="AN1001">
        <v>47.81</v>
      </c>
      <c r="AO1001">
        <v>45.02</v>
      </c>
      <c r="AP1001">
        <v>3.72</v>
      </c>
      <c r="AQ1001">
        <v>0</v>
      </c>
      <c r="AR1001">
        <v>0</v>
      </c>
      <c r="AS1001">
        <v>41.52</v>
      </c>
      <c r="AT1001">
        <v>0</v>
      </c>
      <c r="AU1001">
        <v>0</v>
      </c>
      <c r="AV1001">
        <v>5.0999999999999996</v>
      </c>
      <c r="AW1001">
        <v>62.4</v>
      </c>
      <c r="AX1001">
        <v>92.1</v>
      </c>
      <c r="AY1001">
        <v>100</v>
      </c>
      <c r="AZ1001">
        <v>100</v>
      </c>
      <c r="BA1001">
        <v>85.2</v>
      </c>
      <c r="BB1001">
        <v>93.5</v>
      </c>
      <c r="BC1001">
        <v>8.7119945898395557E-17</v>
      </c>
      <c r="BD1001">
        <v>1.8992140380053198E-2</v>
      </c>
      <c r="BE1001">
        <v>0</v>
      </c>
      <c r="BF1001">
        <v>1.8864158865436209</v>
      </c>
      <c r="BG1001">
        <v>1.0411621473846E-3</v>
      </c>
      <c r="BH1001">
        <v>181.38611496970049</v>
      </c>
      <c r="BI1001">
        <v>3.3182704546329999E-4</v>
      </c>
      <c r="BJ1001">
        <v>2.5220390792820001E-4</v>
      </c>
      <c r="BK1001">
        <v>7.1940832587829002E-18</v>
      </c>
      <c r="BL1001">
        <v>3.8236078304155772</v>
      </c>
      <c r="BM1001">
        <v>206.01186808492099</v>
      </c>
      <c r="BN1001">
        <v>105.57986235094479</v>
      </c>
      <c r="BO1001">
        <v>103.2028584600728</v>
      </c>
      <c r="BP1001">
        <v>64.62984873473161</v>
      </c>
      <c r="BQ1001">
        <v>1.228749914082699</v>
      </c>
      <c r="BR1001">
        <v>56.327359595050623</v>
      </c>
      <c r="BS1001">
        <v>46.487182610948388</v>
      </c>
      <c r="BT1001">
        <v>0</v>
      </c>
      <c r="BU1001">
        <v>107.9644621989395</v>
      </c>
      <c r="BV1001">
        <v>297.15724935468199</v>
      </c>
      <c r="BW1001">
        <v>1.770662965478776</v>
      </c>
      <c r="BX1001">
        <v>9.4129298499097001</v>
      </c>
      <c r="BY1001">
        <v>0.37257063462236001</v>
      </c>
      <c r="BZ1001">
        <v>0.38326618855613998</v>
      </c>
      <c r="CA1001">
        <f t="shared" si="120"/>
        <v>1.8992140380053198E-2</v>
      </c>
      <c r="CB1001" cm="1">
        <f t="array" ref="CB1001">IF(ISBLANK(INDEX(AC:AC,ROW())), "", INDEX(AC:AC,ROW())*(BI1001+BJ1001)/1000)</f>
        <v>9.9285262076555009E-4</v>
      </c>
      <c r="CC1001">
        <f t="shared" si="121"/>
        <v>181.38715613184786</v>
      </c>
      <c r="CD1001">
        <f t="shared" si="122"/>
        <v>3.9661481067345358E-20</v>
      </c>
      <c r="CE1001">
        <f t="shared" si="123"/>
        <v>8.2576764535334607E-2</v>
      </c>
      <c r="CF1001" t="str" cm="1">
        <f t="array" ref="CF1001">IFERROR(IF((BD1001+BE1001)*INDEX(H:H,ROW())*INDEX(K:K,ROW())/(BF1001*30*1000)&lt;0.5,"",(BD1001+BE1001)*INDEX(H:H,ROW())*INDEX(K:K,ROW())/(BF1001*30*1000)),"")</f>
        <v/>
      </c>
      <c r="CG1001" t="str">
        <f t="shared" si="124"/>
        <v/>
      </c>
      <c r="CH1001" cm="1">
        <f t="array" ref="CH1001">IFERROR((BD1001+BE1001)*INDEX(K:K,ROW())*INDEX(H:H,ROW())/BC1001/100000,"")</f>
        <v>158158280830167.63</v>
      </c>
      <c r="CI1001">
        <f t="shared" si="125"/>
        <v>3.5788937322876503E-2</v>
      </c>
      <c r="CJ1001">
        <v>0</v>
      </c>
      <c r="CK1001">
        <f t="shared" si="126"/>
        <v>0</v>
      </c>
      <c r="CL1001" cm="1">
        <f t="array" ref="CL1001">IF(INDEX(AS:AS,ROW()-2)=0,CL1000,INDEX(AS:AS,ROW()-2))</f>
        <v>41.52</v>
      </c>
      <c r="CM1001" t="str">
        <f t="shared" si="127"/>
        <v>CIV</v>
      </c>
    </row>
    <row r="1002" spans="1:91" x14ac:dyDescent="0.3">
      <c r="A1002" s="1">
        <v>997</v>
      </c>
      <c r="B1002" t="s">
        <v>172</v>
      </c>
      <c r="C1002">
        <v>2</v>
      </c>
      <c r="D1002">
        <v>11</v>
      </c>
      <c r="E1002">
        <v>7</v>
      </c>
      <c r="F1002" t="s">
        <v>114</v>
      </c>
      <c r="G1002" t="s">
        <v>120</v>
      </c>
      <c r="H1002">
        <v>46.21</v>
      </c>
      <c r="I1002">
        <v>0.89</v>
      </c>
      <c r="J1002">
        <v>44.1</v>
      </c>
      <c r="K1002">
        <v>1570</v>
      </c>
      <c r="L1002">
        <v>44.41</v>
      </c>
      <c r="M1002">
        <v>0.89</v>
      </c>
      <c r="N1002">
        <v>44.1</v>
      </c>
      <c r="O1002">
        <v>1570</v>
      </c>
      <c r="P1002">
        <v>1.32</v>
      </c>
      <c r="Q1002">
        <v>50.19</v>
      </c>
      <c r="R1002">
        <v>30.11</v>
      </c>
      <c r="S1002">
        <v>1.7</v>
      </c>
      <c r="T1002">
        <v>7.41</v>
      </c>
      <c r="U1002">
        <v>0</v>
      </c>
      <c r="V1002">
        <v>0</v>
      </c>
      <c r="W1002">
        <v>0</v>
      </c>
      <c r="X1002">
        <v>0</v>
      </c>
      <c r="Y1002">
        <v>2</v>
      </c>
      <c r="Z1002">
        <v>7.5</v>
      </c>
      <c r="AA1002">
        <v>19.5</v>
      </c>
      <c r="AB1002">
        <v>63.9</v>
      </c>
      <c r="AC1002">
        <v>1703</v>
      </c>
      <c r="AD1002">
        <v>37.86</v>
      </c>
      <c r="AE1002">
        <v>31.85</v>
      </c>
      <c r="AF1002">
        <v>11.02</v>
      </c>
      <c r="AG1002">
        <v>1572</v>
      </c>
      <c r="AI1002">
        <v>44.21</v>
      </c>
      <c r="AJ1002">
        <v>40.89</v>
      </c>
      <c r="AK1002">
        <v>0</v>
      </c>
      <c r="AL1002">
        <v>47.32</v>
      </c>
      <c r="AM1002">
        <v>6.32</v>
      </c>
      <c r="AN1002">
        <v>47.81</v>
      </c>
      <c r="AO1002">
        <v>45.02</v>
      </c>
      <c r="AP1002">
        <v>3.72</v>
      </c>
      <c r="AQ1002">
        <v>0</v>
      </c>
      <c r="AR1002">
        <v>0</v>
      </c>
      <c r="AS1002">
        <v>41.52</v>
      </c>
      <c r="AT1002">
        <v>0</v>
      </c>
      <c r="AU1002">
        <v>0</v>
      </c>
      <c r="AV1002">
        <v>5.0999999999999996</v>
      </c>
      <c r="AW1002">
        <v>62.4</v>
      </c>
      <c r="AX1002">
        <v>92.1</v>
      </c>
      <c r="AY1002">
        <v>100</v>
      </c>
      <c r="AZ1002">
        <v>100</v>
      </c>
      <c r="BA1002">
        <v>85.2</v>
      </c>
      <c r="BB1002">
        <v>93.5</v>
      </c>
      <c r="BC1002">
        <v>8.7119945898395557E-17</v>
      </c>
      <c r="BD1002">
        <v>1.58049151066403E-2</v>
      </c>
      <c r="BE1002">
        <v>0</v>
      </c>
      <c r="BF1002">
        <v>1.842685447606766</v>
      </c>
      <c r="BG1002">
        <v>1.0411621473846E-3</v>
      </c>
      <c r="BH1002">
        <v>183.56629040603141</v>
      </c>
      <c r="BI1002">
        <v>3.3182704546329999E-4</v>
      </c>
      <c r="BJ1002">
        <v>2.5220390792820001E-4</v>
      </c>
      <c r="BK1002">
        <v>7.1940832587829002E-18</v>
      </c>
      <c r="BL1002">
        <v>3.7909949045826479</v>
      </c>
      <c r="BM1002">
        <v>200.02051069529409</v>
      </c>
      <c r="BN1002">
        <v>106.7639564012585</v>
      </c>
      <c r="BO1002">
        <v>98.233752843566919</v>
      </c>
      <c r="BP1002">
        <v>63.655883850359338</v>
      </c>
      <c r="BQ1002">
        <v>0</v>
      </c>
      <c r="BR1002">
        <v>55.840794861994041</v>
      </c>
      <c r="BS1002">
        <v>58.149776325290063</v>
      </c>
      <c r="BT1002">
        <v>0</v>
      </c>
      <c r="BU1002">
        <v>109.6951834736697</v>
      </c>
      <c r="BV1002">
        <v>263.61088309368279</v>
      </c>
      <c r="BW1002">
        <v>1.945372991548679</v>
      </c>
      <c r="BX1002">
        <v>8.7848613173932417</v>
      </c>
      <c r="BY1002">
        <v>0.37257063462236001</v>
      </c>
      <c r="BZ1002">
        <v>0.38326618855613998</v>
      </c>
      <c r="CA1002">
        <f t="shared" si="120"/>
        <v>1.58049151066403E-2</v>
      </c>
      <c r="CB1002" cm="1">
        <f t="array" ref="CB1002">IF(ISBLANK(INDEX(AC:AC,ROW())), "", INDEX(AC:AC,ROW())*(BI1002+BJ1002)/1000)</f>
        <v>9.9460471362572455E-4</v>
      </c>
      <c r="CC1002">
        <f t="shared" si="121"/>
        <v>183.56733156817879</v>
      </c>
      <c r="CD1002">
        <f t="shared" si="122"/>
        <v>3.9190433272223845E-20</v>
      </c>
      <c r="CE1002">
        <f t="shared" si="123"/>
        <v>8.2576764535334607E-2</v>
      </c>
      <c r="CF1002" t="str" cm="1">
        <f t="array" ref="CF1002">IFERROR(IF((BD1002+BE1002)*INDEX(H:H,ROW())*INDEX(K:K,ROW())/(BF1002*30*1000)&lt;0.5,"",(BD1002+BE1002)*INDEX(H:H,ROW())*INDEX(K:K,ROW())/(BF1002*30*1000)),"")</f>
        <v/>
      </c>
      <c r="CG1002" t="str">
        <f t="shared" si="124"/>
        <v/>
      </c>
      <c r="CH1002" cm="1">
        <f t="array" ref="CH1002">IFERROR((BD1002+BE1002)*INDEX(K:K,ROW())*INDEX(H:H,ROW())/BC1002/100000,"")</f>
        <v>131616455644899.45</v>
      </c>
      <c r="CI1002">
        <f t="shared" si="125"/>
        <v>2.9782905182135631E-2</v>
      </c>
      <c r="CJ1002">
        <v>0</v>
      </c>
      <c r="CK1002">
        <f t="shared" si="126"/>
        <v>0</v>
      </c>
      <c r="CL1002" cm="1">
        <f t="array" ref="CL1002">IF(INDEX(AS:AS,ROW()-2)=0,CL1001,INDEX(AS:AS,ROW()-2))</f>
        <v>41.52</v>
      </c>
      <c r="CM1002" t="str">
        <f t="shared" si="127"/>
        <v>CIV</v>
      </c>
    </row>
    <row r="1003" spans="1:91" x14ac:dyDescent="0.3">
      <c r="A1003" s="1">
        <v>998</v>
      </c>
      <c r="B1003" t="s">
        <v>172</v>
      </c>
      <c r="C1003">
        <v>2</v>
      </c>
      <c r="D1003">
        <v>11</v>
      </c>
      <c r="E1003">
        <v>7</v>
      </c>
      <c r="F1003" t="s">
        <v>114</v>
      </c>
      <c r="G1003" t="s">
        <v>121</v>
      </c>
      <c r="H1003">
        <v>46.21</v>
      </c>
      <c r="I1003">
        <v>0.89</v>
      </c>
      <c r="J1003">
        <v>44.1</v>
      </c>
      <c r="K1003">
        <v>1570</v>
      </c>
      <c r="L1003">
        <v>44.41</v>
      </c>
      <c r="M1003">
        <v>0.89</v>
      </c>
      <c r="N1003">
        <v>44.1</v>
      </c>
      <c r="O1003">
        <v>1570</v>
      </c>
      <c r="P1003">
        <v>1.32</v>
      </c>
      <c r="Q1003">
        <v>50.19</v>
      </c>
      <c r="R1003">
        <v>30.11</v>
      </c>
      <c r="S1003">
        <v>1.7</v>
      </c>
      <c r="T1003">
        <v>7.41</v>
      </c>
      <c r="U1003">
        <v>0</v>
      </c>
      <c r="V1003">
        <v>0</v>
      </c>
      <c r="W1003">
        <v>0</v>
      </c>
      <c r="X1003">
        <v>0</v>
      </c>
      <c r="Y1003">
        <v>2</v>
      </c>
      <c r="Z1003">
        <v>7.5</v>
      </c>
      <c r="AA1003">
        <v>19.5</v>
      </c>
      <c r="AB1003">
        <v>63.9</v>
      </c>
      <c r="AC1003">
        <v>1702</v>
      </c>
      <c r="AD1003">
        <v>37.86</v>
      </c>
      <c r="AE1003">
        <v>32.409999999999997</v>
      </c>
      <c r="AF1003">
        <v>10.98</v>
      </c>
      <c r="AG1003">
        <v>1572</v>
      </c>
      <c r="AI1003">
        <v>44.21</v>
      </c>
      <c r="AJ1003">
        <v>40.89</v>
      </c>
      <c r="AK1003">
        <v>0</v>
      </c>
      <c r="AL1003">
        <v>47.32</v>
      </c>
      <c r="AM1003">
        <v>6.32</v>
      </c>
      <c r="AN1003">
        <v>47.81</v>
      </c>
      <c r="AO1003">
        <v>45.02</v>
      </c>
      <c r="AP1003">
        <v>3.72</v>
      </c>
      <c r="AQ1003">
        <v>0</v>
      </c>
      <c r="AR1003">
        <v>0</v>
      </c>
      <c r="AS1003">
        <v>41.52</v>
      </c>
      <c r="AT1003">
        <v>0</v>
      </c>
      <c r="AU1003">
        <v>0</v>
      </c>
      <c r="AV1003">
        <v>5.0999999999999996</v>
      </c>
      <c r="AW1003">
        <v>62.4</v>
      </c>
      <c r="AX1003">
        <v>92.1</v>
      </c>
      <c r="AY1003">
        <v>100</v>
      </c>
      <c r="AZ1003">
        <v>100</v>
      </c>
      <c r="BA1003">
        <v>85.2</v>
      </c>
      <c r="BB1003">
        <v>93.5</v>
      </c>
      <c r="BC1003">
        <v>1.9085483288257502E-2</v>
      </c>
      <c r="BD1003">
        <v>1.06418363039507E-2</v>
      </c>
      <c r="BE1003">
        <v>0</v>
      </c>
      <c r="BF1003">
        <v>1.7362078814255859</v>
      </c>
      <c r="BG1003">
        <v>1.0411621473846E-3</v>
      </c>
      <c r="BH1003">
        <v>184.36627583203699</v>
      </c>
      <c r="BI1003">
        <v>3.3182704546329999E-4</v>
      </c>
      <c r="BJ1003">
        <v>2.5220390792820001E-4</v>
      </c>
      <c r="BK1003">
        <v>127.42533477970071</v>
      </c>
      <c r="BL1003">
        <v>3.761578483006053</v>
      </c>
      <c r="BM1003">
        <v>196.2368650258334</v>
      </c>
      <c r="BN1003">
        <v>106.0675367393508</v>
      </c>
      <c r="BO1003">
        <v>94.55808332996078</v>
      </c>
      <c r="BP1003">
        <v>62.572764187795293</v>
      </c>
      <c r="BQ1003">
        <v>0.24521393476091299</v>
      </c>
      <c r="BR1003">
        <v>56.675122686071248</v>
      </c>
      <c r="BS1003">
        <v>65.780176864591525</v>
      </c>
      <c r="BT1003">
        <v>0</v>
      </c>
      <c r="BU1003">
        <v>111.3054438888297</v>
      </c>
      <c r="BV1003">
        <v>321.91234868398141</v>
      </c>
      <c r="BW1003">
        <v>15.146972993697389</v>
      </c>
      <c r="BX1003">
        <v>8.2626794580014735</v>
      </c>
      <c r="BY1003">
        <v>0.37257063462236001</v>
      </c>
      <c r="BZ1003">
        <v>0.38326618855613998</v>
      </c>
      <c r="CA1003">
        <f t="shared" si="120"/>
        <v>1.06418363039507E-2</v>
      </c>
      <c r="CB1003" cm="1">
        <f t="array" ref="CB1003">IF(ISBLANK(INDEX(AC:AC,ROW())), "", INDEX(AC:AC,ROW())*(BI1003+BJ1003)/1000)</f>
        <v>9.9402068267233292E-4</v>
      </c>
      <c r="CC1003">
        <f t="shared" si="121"/>
        <v>184.36731699418436</v>
      </c>
      <c r="CD1003">
        <f t="shared" si="122"/>
        <v>0.69114926038501812</v>
      </c>
      <c r="CE1003" t="str">
        <f t="shared" si="123"/>
        <v/>
      </c>
      <c r="CF1003" t="str" cm="1">
        <f t="array" ref="CF1003">IFERROR(IF((BD1003+BE1003)*INDEX(H:H,ROW())*INDEX(K:K,ROW())/(BF1003*30*1000)&lt;0.5,"",(BD1003+BE1003)*INDEX(H:H,ROW())*INDEX(K:K,ROW())/(BF1003*30*1000)),"")</f>
        <v/>
      </c>
      <c r="CG1003" t="str">
        <f t="shared" si="124"/>
        <v/>
      </c>
      <c r="CH1003" cm="1">
        <f t="array" ref="CH1003">IFERROR((BD1003+BE1003)*INDEX(K:K,ROW())*INDEX(H:H,ROW())/BC1003/100000,"")</f>
        <v>0.40452841546629825</v>
      </c>
      <c r="CI1003">
        <f t="shared" si="125"/>
        <v>2.0053559254564472E-2</v>
      </c>
      <c r="CJ1003">
        <v>0</v>
      </c>
      <c r="CK1003">
        <f t="shared" si="126"/>
        <v>0</v>
      </c>
      <c r="CL1003" cm="1">
        <f t="array" ref="CL1003">IF(INDEX(AS:AS,ROW()-2)=0,CL1002,INDEX(AS:AS,ROW()-2))</f>
        <v>41.52</v>
      </c>
      <c r="CM1003" t="str">
        <f t="shared" si="127"/>
        <v>CIV</v>
      </c>
    </row>
    <row r="1004" spans="1:91" x14ac:dyDescent="0.3">
      <c r="A1004" s="1">
        <v>999</v>
      </c>
      <c r="B1004" t="s">
        <v>172</v>
      </c>
      <c r="C1004">
        <v>2</v>
      </c>
      <c r="D1004">
        <v>11</v>
      </c>
      <c r="E1004">
        <v>7</v>
      </c>
      <c r="F1004" t="s">
        <v>114</v>
      </c>
      <c r="G1004" t="s">
        <v>122</v>
      </c>
      <c r="H1004">
        <v>46.21</v>
      </c>
      <c r="I1004">
        <v>0.89</v>
      </c>
      <c r="J1004">
        <v>44.1</v>
      </c>
      <c r="K1004">
        <v>1570</v>
      </c>
      <c r="L1004">
        <v>44.41</v>
      </c>
      <c r="M1004">
        <v>0.89</v>
      </c>
      <c r="N1004">
        <v>44.1</v>
      </c>
      <c r="O1004">
        <v>1570</v>
      </c>
      <c r="P1004">
        <v>1.32</v>
      </c>
      <c r="Q1004">
        <v>50.19</v>
      </c>
      <c r="R1004">
        <v>30.11</v>
      </c>
      <c r="S1004">
        <v>1.7</v>
      </c>
      <c r="T1004">
        <v>7.41</v>
      </c>
      <c r="U1004">
        <v>0</v>
      </c>
      <c r="V1004">
        <v>0</v>
      </c>
      <c r="W1004">
        <v>0</v>
      </c>
      <c r="X1004">
        <v>0</v>
      </c>
      <c r="Y1004">
        <v>2</v>
      </c>
      <c r="Z1004">
        <v>7.5</v>
      </c>
      <c r="AA1004">
        <v>19.5</v>
      </c>
      <c r="AB1004">
        <v>63.9</v>
      </c>
      <c r="AC1004">
        <v>1705</v>
      </c>
      <c r="AD1004">
        <v>37.86</v>
      </c>
      <c r="AE1004">
        <v>32.409999999999997</v>
      </c>
      <c r="AF1004">
        <v>10.89</v>
      </c>
      <c r="AG1004">
        <v>1572</v>
      </c>
      <c r="AI1004">
        <v>44.21</v>
      </c>
      <c r="AJ1004">
        <v>40.89</v>
      </c>
      <c r="AK1004">
        <v>0</v>
      </c>
      <c r="AL1004">
        <v>47.32</v>
      </c>
      <c r="AM1004">
        <v>6.32</v>
      </c>
      <c r="AN1004">
        <v>47.81</v>
      </c>
      <c r="AO1004">
        <v>45.02</v>
      </c>
      <c r="AP1004">
        <v>3.72</v>
      </c>
      <c r="AQ1004">
        <v>0</v>
      </c>
      <c r="AR1004">
        <v>0</v>
      </c>
      <c r="AS1004">
        <v>41.52</v>
      </c>
      <c r="AT1004">
        <v>0</v>
      </c>
      <c r="AU1004">
        <v>0</v>
      </c>
      <c r="AV1004">
        <v>5.0999999999999996</v>
      </c>
      <c r="AW1004">
        <v>62.4</v>
      </c>
      <c r="AX1004">
        <v>92.1</v>
      </c>
      <c r="AY1004">
        <v>100</v>
      </c>
      <c r="AZ1004">
        <v>100</v>
      </c>
      <c r="BA1004">
        <v>85.2</v>
      </c>
      <c r="BB1004">
        <v>93.5</v>
      </c>
      <c r="BC1004">
        <v>29.595859202057021</v>
      </c>
      <c r="BD1004">
        <v>47.777893711504078</v>
      </c>
      <c r="BE1004">
        <v>0</v>
      </c>
      <c r="BF1004">
        <v>37.156577717463932</v>
      </c>
      <c r="BG1004">
        <v>1.0411621473846E-3</v>
      </c>
      <c r="BH1004">
        <v>154.85971538036671</v>
      </c>
      <c r="BI1004">
        <v>3.3182704546329999E-4</v>
      </c>
      <c r="BJ1004">
        <v>2.5220390792820001E-4</v>
      </c>
      <c r="BK1004">
        <v>461.59016726857521</v>
      </c>
      <c r="BL1004">
        <v>3.7404148930051329</v>
      </c>
      <c r="BM1004">
        <v>165.71238199369941</v>
      </c>
      <c r="BN1004">
        <v>105.7848220975346</v>
      </c>
      <c r="BO1004">
        <v>98.122676560135275</v>
      </c>
      <c r="BP1004">
        <v>83.270998906439374</v>
      </c>
      <c r="BQ1004">
        <v>15.476590759303461</v>
      </c>
      <c r="BR1004">
        <v>55.548089330416111</v>
      </c>
      <c r="BS1004">
        <v>101.2456965493104</v>
      </c>
      <c r="BT1004">
        <v>0</v>
      </c>
      <c r="BU1004">
        <v>108.8896754533278</v>
      </c>
      <c r="BV1004">
        <v>810.0556409641564</v>
      </c>
      <c r="BW1004">
        <v>35.98444262579919</v>
      </c>
      <c r="BX1004">
        <v>9.1042377303983475</v>
      </c>
      <c r="BY1004">
        <v>0.37257063462236001</v>
      </c>
      <c r="BZ1004">
        <v>0.38326618855613998</v>
      </c>
      <c r="CA1004">
        <f t="shared" si="120"/>
        <v>47.777893711504078</v>
      </c>
      <c r="CB1004" cm="1">
        <f t="array" ref="CB1004">IF(ISBLANK(INDEX(AC:AC,ROW())), "", INDEX(AC:AC,ROW())*(BI1004+BJ1004)/1000)</f>
        <v>9.9577277553250759E-4</v>
      </c>
      <c r="CC1004">
        <f t="shared" si="121"/>
        <v>154.86075654251408</v>
      </c>
      <c r="CD1004">
        <f t="shared" si="122"/>
        <v>2.9806787566729627</v>
      </c>
      <c r="CE1004" t="str">
        <f t="shared" si="123"/>
        <v/>
      </c>
      <c r="CF1004" cm="1">
        <f t="array" ref="CF1004">IFERROR(IF((BD1004+BE1004)*INDEX(H:H,ROW())*INDEX(K:K,ROW())/(BF1004*30*1000)&lt;0.5,"",(BD1004+BE1004)*INDEX(H:H,ROW())*INDEX(K:K,ROW())/(BF1004*30*1000)),"")</f>
        <v>3.1096081038094172</v>
      </c>
      <c r="CG1004">
        <f t="shared" si="124"/>
        <v>1.2554654170973152</v>
      </c>
      <c r="CH1004" cm="1">
        <f t="array" ref="CH1004">IFERROR((BD1004+BE1004)*INDEX(K:K,ROW())*INDEX(H:H,ROW())/BC1004/100000,"")</f>
        <v>1.1712016305174844</v>
      </c>
      <c r="CI1004">
        <f t="shared" si="125"/>
        <v>90.033035205233972</v>
      </c>
      <c r="CJ1004">
        <v>1</v>
      </c>
      <c r="CK1004">
        <f t="shared" si="126"/>
        <v>0</v>
      </c>
      <c r="CL1004" cm="1">
        <f t="array" ref="CL1004">IF(INDEX(AS:AS,ROW()-2)=0,CL1003,INDEX(AS:AS,ROW()-2))</f>
        <v>41.52</v>
      </c>
      <c r="CM1004" t="str">
        <f t="shared" si="127"/>
        <v>CIV</v>
      </c>
    </row>
    <row r="1005" spans="1:91" x14ac:dyDescent="0.3">
      <c r="A1005" s="1">
        <v>1000</v>
      </c>
      <c r="B1005" t="s">
        <v>172</v>
      </c>
      <c r="C1005">
        <v>2</v>
      </c>
      <c r="D1005">
        <v>11</v>
      </c>
      <c r="E1005">
        <v>7</v>
      </c>
      <c r="F1005" t="s">
        <v>123</v>
      </c>
      <c r="G1005" t="s">
        <v>124</v>
      </c>
      <c r="H1005">
        <v>44.49</v>
      </c>
      <c r="I1005">
        <v>0.86</v>
      </c>
      <c r="J1005">
        <v>45.08</v>
      </c>
      <c r="K1005">
        <v>1536</v>
      </c>
      <c r="L1005">
        <v>44.92</v>
      </c>
      <c r="M1005">
        <v>0.92</v>
      </c>
      <c r="N1005">
        <v>45.57</v>
      </c>
      <c r="O1005">
        <v>1540</v>
      </c>
      <c r="P1005">
        <v>1.81</v>
      </c>
      <c r="Q1005">
        <v>50.19</v>
      </c>
      <c r="R1005">
        <v>30.11</v>
      </c>
      <c r="S1005">
        <v>1.7</v>
      </c>
      <c r="T1005">
        <v>7.41</v>
      </c>
      <c r="U1005">
        <v>0</v>
      </c>
      <c r="V1005">
        <v>0</v>
      </c>
      <c r="W1005">
        <v>0</v>
      </c>
      <c r="X1005">
        <v>0</v>
      </c>
      <c r="Y1005">
        <v>2</v>
      </c>
      <c r="Z1005">
        <v>7.5</v>
      </c>
      <c r="AA1005">
        <v>20.5</v>
      </c>
      <c r="AB1005">
        <v>63.9</v>
      </c>
      <c r="AC1005">
        <v>1708</v>
      </c>
      <c r="AD1005">
        <v>37.86</v>
      </c>
      <c r="AE1005">
        <v>32.409999999999997</v>
      </c>
      <c r="AF1005">
        <v>11.07</v>
      </c>
      <c r="AG1005">
        <v>1572</v>
      </c>
      <c r="AI1005">
        <v>44.21</v>
      </c>
      <c r="AJ1005">
        <v>40.89</v>
      </c>
      <c r="AK1005">
        <v>0</v>
      </c>
      <c r="AL1005">
        <v>47.32</v>
      </c>
      <c r="AM1005">
        <v>6.32</v>
      </c>
      <c r="AN1005">
        <v>47.81</v>
      </c>
      <c r="AO1005">
        <v>45.02</v>
      </c>
      <c r="AP1005">
        <v>3.72</v>
      </c>
      <c r="AQ1005">
        <v>0</v>
      </c>
      <c r="AR1005">
        <v>0</v>
      </c>
      <c r="AS1005">
        <v>41.52</v>
      </c>
      <c r="AT1005">
        <v>0</v>
      </c>
      <c r="AU1005">
        <v>0</v>
      </c>
      <c r="AV1005">
        <v>5.0999999999999996</v>
      </c>
      <c r="AW1005">
        <v>62.4</v>
      </c>
      <c r="AX1005">
        <v>92.1</v>
      </c>
      <c r="AY1005">
        <v>100</v>
      </c>
      <c r="AZ1005">
        <v>100</v>
      </c>
      <c r="BA1005">
        <v>85.2</v>
      </c>
      <c r="BB1005">
        <v>93.5</v>
      </c>
      <c r="BC1005">
        <v>106.40319727598759</v>
      </c>
      <c r="BD1005">
        <v>59.557844647250157</v>
      </c>
      <c r="BE1005">
        <v>0</v>
      </c>
      <c r="BF1005">
        <v>49.922255806003378</v>
      </c>
      <c r="BG1005">
        <v>1.0411621473846E-3</v>
      </c>
      <c r="BH1005">
        <v>158.73157371308099</v>
      </c>
      <c r="BI1005">
        <v>3.3182704546329999E-4</v>
      </c>
      <c r="BJ1005">
        <v>2.5220390792820001E-4</v>
      </c>
      <c r="BK1005">
        <v>515.65473906765646</v>
      </c>
      <c r="BL1005">
        <v>3.7298732097965619</v>
      </c>
      <c r="BM1005">
        <v>195.9111482892134</v>
      </c>
      <c r="BN1005">
        <v>105.34444332408501</v>
      </c>
      <c r="BO1005">
        <v>103.01930250450231</v>
      </c>
      <c r="BP1005">
        <v>99.423892839680093</v>
      </c>
      <c r="BQ1005">
        <v>30.03845883807692</v>
      </c>
      <c r="BR1005">
        <v>59.68383115137889</v>
      </c>
      <c r="BS1005">
        <v>98.734923387918556</v>
      </c>
      <c r="BT1005">
        <v>0</v>
      </c>
      <c r="BU1005">
        <v>109.413082862843</v>
      </c>
      <c r="BV1005">
        <v>898.93193241512222</v>
      </c>
      <c r="BW1005">
        <v>7.4119830650866776</v>
      </c>
      <c r="BX1005">
        <v>9.7184281748223444</v>
      </c>
      <c r="BY1005">
        <v>0.37257063462236001</v>
      </c>
      <c r="BZ1005">
        <v>0.38326618855613998</v>
      </c>
      <c r="CA1005">
        <f t="shared" si="120"/>
        <v>59.557844647250157</v>
      </c>
      <c r="CB1005" cm="1">
        <f t="array" ref="CB1005">IF(ISBLANK(INDEX(AC:AC,ROW())), "", INDEX(AC:AC,ROW())*(BI1005+BJ1005)/1000)</f>
        <v>9.9752486839268205E-4</v>
      </c>
      <c r="CC1005">
        <f t="shared" si="121"/>
        <v>158.73261487522836</v>
      </c>
      <c r="CD1005">
        <f t="shared" si="122"/>
        <v>3.2485745886123429</v>
      </c>
      <c r="CE1005">
        <f t="shared" si="123"/>
        <v>4.8462334992637119</v>
      </c>
      <c r="CF1005" cm="1">
        <f t="array" ref="CF1005">IFERROR(IF((BD1005+BE1005)*INDEX(H:H,ROW())*INDEX(K:K,ROW())/(BF1005*30*1000)&lt;0.5,"",(BD1005+BE1005)*INDEX(H:H,ROW())*INDEX(K:K,ROW())/(BF1005*30*1000)),"")</f>
        <v>2.7175474633003445</v>
      </c>
      <c r="CG1005">
        <f t="shared" si="124"/>
        <v>0.46918003484909865</v>
      </c>
      <c r="CH1005" cm="1">
        <f t="array" ref="CH1005">IFERROR((BD1005+BE1005)*INDEX(K:K,ROW())*INDEX(H:H,ROW())/BC1005/100000,"")</f>
        <v>0.38250570406060053</v>
      </c>
      <c r="CI1005">
        <f t="shared" si="125"/>
        <v>105.71384386584573</v>
      </c>
      <c r="CJ1005">
        <v>1</v>
      </c>
      <c r="CK1005">
        <f t="shared" si="126"/>
        <v>0</v>
      </c>
      <c r="CL1005" cm="1">
        <f t="array" ref="CL1005">IF(INDEX(AS:AS,ROW()-2)=0,CL1004,INDEX(AS:AS,ROW()-2))</f>
        <v>41.52</v>
      </c>
      <c r="CM1005" t="str">
        <f t="shared" si="127"/>
        <v>CIV</v>
      </c>
    </row>
    <row r="1006" spans="1:91" x14ac:dyDescent="0.3">
      <c r="A1006" s="1">
        <v>1001</v>
      </c>
      <c r="B1006" t="s">
        <v>172</v>
      </c>
      <c r="C1006">
        <v>2</v>
      </c>
      <c r="D1006">
        <v>11</v>
      </c>
      <c r="E1006">
        <v>7</v>
      </c>
      <c r="F1006" t="s">
        <v>123</v>
      </c>
      <c r="G1006" t="s">
        <v>125</v>
      </c>
      <c r="H1006">
        <v>46.21</v>
      </c>
      <c r="I1006">
        <v>0.89</v>
      </c>
      <c r="J1006">
        <v>44.1</v>
      </c>
      <c r="K1006">
        <v>1570</v>
      </c>
      <c r="L1006">
        <v>44.41</v>
      </c>
      <c r="M1006">
        <v>0.89</v>
      </c>
      <c r="N1006">
        <v>44.1</v>
      </c>
      <c r="O1006">
        <v>1570</v>
      </c>
      <c r="P1006">
        <v>1.32</v>
      </c>
      <c r="Q1006">
        <v>50.19</v>
      </c>
      <c r="R1006">
        <v>30.11</v>
      </c>
      <c r="S1006">
        <v>1.7</v>
      </c>
      <c r="T1006">
        <v>7.41</v>
      </c>
      <c r="U1006">
        <v>0</v>
      </c>
      <c r="V1006">
        <v>0</v>
      </c>
      <c r="W1006">
        <v>0</v>
      </c>
      <c r="X1006">
        <v>0</v>
      </c>
      <c r="Y1006">
        <v>2</v>
      </c>
      <c r="Z1006">
        <v>7.5</v>
      </c>
      <c r="AA1006">
        <v>19.5</v>
      </c>
      <c r="AB1006">
        <v>63.9</v>
      </c>
      <c r="AC1006">
        <v>1720</v>
      </c>
      <c r="AD1006">
        <v>38.21</v>
      </c>
      <c r="AE1006">
        <v>32.74</v>
      </c>
      <c r="AF1006">
        <v>11.23</v>
      </c>
      <c r="AG1006">
        <v>1572</v>
      </c>
      <c r="AI1006">
        <v>44.88</v>
      </c>
      <c r="AJ1006">
        <v>41.9</v>
      </c>
      <c r="AK1006">
        <v>4.25</v>
      </c>
      <c r="AL1006">
        <v>47.52</v>
      </c>
      <c r="AM1006">
        <v>6.21</v>
      </c>
      <c r="AN1006">
        <v>48.11</v>
      </c>
      <c r="AO1006">
        <v>45.61</v>
      </c>
      <c r="AP1006">
        <v>2.93</v>
      </c>
      <c r="AQ1006">
        <v>0</v>
      </c>
      <c r="AR1006">
        <v>4.0199999999999996</v>
      </c>
      <c r="AS1006">
        <v>42.68</v>
      </c>
      <c r="AT1006">
        <v>0</v>
      </c>
      <c r="AU1006">
        <v>0.5</v>
      </c>
      <c r="AV1006">
        <v>8.3000000000000007</v>
      </c>
      <c r="AW1006">
        <v>42.3</v>
      </c>
      <c r="AX1006">
        <v>79.400000000000006</v>
      </c>
      <c r="AY1006">
        <v>95.3</v>
      </c>
      <c r="AZ1006">
        <v>100</v>
      </c>
      <c r="BA1006">
        <v>71.099999999999994</v>
      </c>
      <c r="BB1006">
        <v>87</v>
      </c>
      <c r="BC1006">
        <v>123.8268373073365</v>
      </c>
      <c r="BD1006">
        <v>57.513500491823137</v>
      </c>
      <c r="BE1006">
        <v>0</v>
      </c>
      <c r="BF1006">
        <v>49.978487293961031</v>
      </c>
      <c r="BG1006">
        <v>1.0411621473846E-3</v>
      </c>
      <c r="BH1006">
        <v>152.6918002035257</v>
      </c>
      <c r="BI1006">
        <v>3.3182704546329999E-4</v>
      </c>
      <c r="BJ1006">
        <v>2.5220390792820001E-4</v>
      </c>
      <c r="BK1006">
        <v>541.3058985230191</v>
      </c>
      <c r="BL1006">
        <v>3.7280059737857218</v>
      </c>
      <c r="BM1006">
        <v>206.32127775320211</v>
      </c>
      <c r="BN1006">
        <v>105.65244360342039</v>
      </c>
      <c r="BO1006">
        <v>102.4991453290541</v>
      </c>
      <c r="BP1006">
        <v>98.528090767829582</v>
      </c>
      <c r="BQ1006">
        <v>42.279594729343017</v>
      </c>
      <c r="BR1006">
        <v>43.719253787505728</v>
      </c>
      <c r="BS1006">
        <v>95.964525229638994</v>
      </c>
      <c r="BT1006">
        <v>0</v>
      </c>
      <c r="BU1006">
        <v>111.3721476696081</v>
      </c>
      <c r="BV1006">
        <v>875.83631036711859</v>
      </c>
      <c r="BW1006">
        <v>6.5918969894871884</v>
      </c>
      <c r="BX1006">
        <v>10.45655767620322</v>
      </c>
      <c r="BY1006">
        <v>0.37257063462236001</v>
      </c>
      <c r="BZ1006">
        <v>0.38326618855613998</v>
      </c>
      <c r="CA1006">
        <f t="shared" si="120"/>
        <v>57.513500491823137</v>
      </c>
      <c r="CB1006" cm="1">
        <f t="array" ref="CB1006">IF(ISBLANK(INDEX(AC:AC,ROW())), "", INDEX(AC:AC,ROW())*(BI1006+BJ1006)/1000)</f>
        <v>1.0045332398333799E-3</v>
      </c>
      <c r="CC1006">
        <f t="shared" si="121"/>
        <v>152.69284136567308</v>
      </c>
      <c r="CD1006">
        <f t="shared" si="122"/>
        <v>3.5450640231828854</v>
      </c>
      <c r="CE1006">
        <f t="shared" si="123"/>
        <v>4.3714747973373926</v>
      </c>
      <c r="CF1006" cm="1">
        <f t="array" ref="CF1006">IFERROR(IF((BD1006+BE1006)*INDEX(H:H,ROW())*INDEX(K:K,ROW())/(BF1006*30*1000)&lt;0.5,"",(BD1006+BE1006)*INDEX(H:H,ROW())*INDEX(K:K,ROW())/(BF1006*30*1000)),"")</f>
        <v>2.7829221681517367</v>
      </c>
      <c r="CG1006">
        <f t="shared" si="124"/>
        <v>0.40361595580379006</v>
      </c>
      <c r="CH1006" cm="1">
        <f t="array" ref="CH1006">IFERROR((BD1006+BE1006)*INDEX(K:K,ROW())*INDEX(H:H,ROW())/BC1006/100000,"")</f>
        <v>0.33696953724783563</v>
      </c>
      <c r="CI1006">
        <f t="shared" si="125"/>
        <v>108.3788884839382</v>
      </c>
      <c r="CJ1006">
        <v>1</v>
      </c>
      <c r="CK1006">
        <f t="shared" si="126"/>
        <v>0</v>
      </c>
      <c r="CL1006" cm="1">
        <f t="array" ref="CL1006">IF(INDEX(AS:AS,ROW()-2)=0,CL1005,INDEX(AS:AS,ROW()-2))</f>
        <v>41.52</v>
      </c>
      <c r="CM1006" t="str">
        <f t="shared" si="127"/>
        <v>CIV</v>
      </c>
    </row>
    <row r="1007" spans="1:91" x14ac:dyDescent="0.3">
      <c r="A1007" s="1">
        <v>1002</v>
      </c>
      <c r="B1007" t="s">
        <v>172</v>
      </c>
      <c r="C1007">
        <v>2</v>
      </c>
      <c r="D1007">
        <v>11</v>
      </c>
      <c r="E1007">
        <v>7</v>
      </c>
      <c r="F1007" t="s">
        <v>123</v>
      </c>
      <c r="G1007" t="s">
        <v>126</v>
      </c>
      <c r="H1007">
        <v>46.21</v>
      </c>
      <c r="I1007">
        <v>0.89</v>
      </c>
      <c r="J1007">
        <v>44.1</v>
      </c>
      <c r="K1007">
        <v>1570</v>
      </c>
      <c r="L1007">
        <v>44.41</v>
      </c>
      <c r="M1007">
        <v>0.89</v>
      </c>
      <c r="N1007">
        <v>44.1</v>
      </c>
      <c r="O1007">
        <v>1570</v>
      </c>
      <c r="P1007">
        <v>1.32</v>
      </c>
      <c r="Q1007">
        <v>50.19</v>
      </c>
      <c r="R1007">
        <v>30.11</v>
      </c>
      <c r="S1007">
        <v>1.7</v>
      </c>
      <c r="T1007">
        <v>7.41</v>
      </c>
      <c r="U1007">
        <v>0</v>
      </c>
      <c r="V1007">
        <v>0</v>
      </c>
      <c r="W1007">
        <v>0</v>
      </c>
      <c r="X1007">
        <v>0</v>
      </c>
      <c r="Y1007">
        <v>2</v>
      </c>
      <c r="Z1007">
        <v>7.5</v>
      </c>
      <c r="AA1007">
        <v>19.5</v>
      </c>
      <c r="AB1007">
        <v>63.9</v>
      </c>
      <c r="AC1007">
        <v>1718</v>
      </c>
      <c r="AD1007">
        <v>37.86</v>
      </c>
      <c r="AE1007">
        <v>32.409999999999997</v>
      </c>
      <c r="AF1007">
        <v>11.35</v>
      </c>
      <c r="AG1007">
        <v>1572</v>
      </c>
      <c r="AI1007">
        <v>44.21</v>
      </c>
      <c r="AJ1007">
        <v>40.89</v>
      </c>
      <c r="AK1007">
        <v>0</v>
      </c>
      <c r="AL1007">
        <v>47.32</v>
      </c>
      <c r="AM1007">
        <v>6.32</v>
      </c>
      <c r="AN1007">
        <v>47.81</v>
      </c>
      <c r="AO1007">
        <v>45.02</v>
      </c>
      <c r="AP1007">
        <v>3.72</v>
      </c>
      <c r="AQ1007">
        <v>0</v>
      </c>
      <c r="AR1007">
        <v>0</v>
      </c>
      <c r="AS1007">
        <v>41.52</v>
      </c>
      <c r="AT1007">
        <v>0</v>
      </c>
      <c r="AU1007">
        <v>0</v>
      </c>
      <c r="AV1007">
        <v>7.2</v>
      </c>
      <c r="AW1007">
        <v>48.4</v>
      </c>
      <c r="AX1007">
        <v>82.3</v>
      </c>
      <c r="AY1007">
        <v>98.4</v>
      </c>
      <c r="AZ1007">
        <v>100</v>
      </c>
      <c r="BA1007">
        <v>75.099999999999994</v>
      </c>
      <c r="BB1007">
        <v>91.2</v>
      </c>
      <c r="BC1007">
        <v>132.9904837643557</v>
      </c>
      <c r="BD1007">
        <v>56.931528949489</v>
      </c>
      <c r="BE1007">
        <v>0</v>
      </c>
      <c r="BF1007">
        <v>52.917037608020301</v>
      </c>
      <c r="BG1007">
        <v>1.0411621473846E-3</v>
      </c>
      <c r="BH1007">
        <v>151.29633618101971</v>
      </c>
      <c r="BI1007">
        <v>3.3182704546329999E-4</v>
      </c>
      <c r="BJ1007">
        <v>2.5220390792820001E-4</v>
      </c>
      <c r="BK1007">
        <v>466.98151822549409</v>
      </c>
      <c r="BL1007">
        <v>3.7285861806897169</v>
      </c>
      <c r="BM1007">
        <v>206.32294917170219</v>
      </c>
      <c r="BN1007">
        <v>105.3662993539927</v>
      </c>
      <c r="BO1007">
        <v>102.2669493761688</v>
      </c>
      <c r="BP1007">
        <v>98.55198828841344</v>
      </c>
      <c r="BQ1007">
        <v>43.756084930957613</v>
      </c>
      <c r="BR1007">
        <v>41.877076226844324</v>
      </c>
      <c r="BS1007">
        <v>97.433125907254919</v>
      </c>
      <c r="BT1007">
        <v>0</v>
      </c>
      <c r="BU1007">
        <v>112.0334898952776</v>
      </c>
      <c r="BV1007">
        <v>870.09832607125486</v>
      </c>
      <c r="BW1007">
        <v>8.4739504997762278</v>
      </c>
      <c r="BX1007">
        <v>10.14079695243316</v>
      </c>
      <c r="BY1007">
        <v>0.37257063462236001</v>
      </c>
      <c r="BZ1007">
        <v>0.38326618855613998</v>
      </c>
      <c r="CA1007">
        <f t="shared" si="120"/>
        <v>56.931528949489</v>
      </c>
      <c r="CB1007" cm="1">
        <f t="array" ref="CB1007">IF(ISBLANK(INDEX(AC:AC,ROW())), "", INDEX(AC:AC,ROW())*(BI1007+BJ1007)/1000)</f>
        <v>1.0033651779265971E-3</v>
      </c>
      <c r="CC1007">
        <f t="shared" si="121"/>
        <v>151.29737734316708</v>
      </c>
      <c r="CD1007">
        <f t="shared" si="122"/>
        <v>3.0865142967171466</v>
      </c>
      <c r="CE1007">
        <f t="shared" si="123"/>
        <v>3.5113904770279145</v>
      </c>
      <c r="CF1007" cm="1">
        <f t="array" ref="CF1007">IFERROR(IF((BD1007+BE1007)*INDEX(H:H,ROW())*INDEX(K:K,ROW())/(BF1007*30*1000)&lt;0.5,"",(BD1007+BE1007)*INDEX(H:H,ROW())*INDEX(K:K,ROW())/(BF1007*30*1000)),"")</f>
        <v>2.6017867039485272</v>
      </c>
      <c r="CG1007">
        <f t="shared" si="124"/>
        <v>0.39790093328619952</v>
      </c>
      <c r="CH1007" cm="1">
        <f t="array" ref="CH1007">IFERROR((BD1007+BE1007)*INDEX(K:K,ROW())*INDEX(H:H,ROW())/BC1007/100000,"")</f>
        <v>0.31057600731382323</v>
      </c>
      <c r="CI1007">
        <f t="shared" si="125"/>
        <v>107.28221677472057</v>
      </c>
      <c r="CJ1007">
        <v>1</v>
      </c>
      <c r="CK1007">
        <f t="shared" si="126"/>
        <v>0</v>
      </c>
      <c r="CL1007" cm="1">
        <f t="array" ref="CL1007">IF(INDEX(AS:AS,ROW()-2)=0,CL1006,INDEX(AS:AS,ROW()-2))</f>
        <v>41.52</v>
      </c>
      <c r="CM1007" t="str">
        <f t="shared" si="127"/>
        <v>CIV</v>
      </c>
    </row>
    <row r="1008" spans="1:91" x14ac:dyDescent="0.3">
      <c r="A1008" s="1">
        <v>1003</v>
      </c>
      <c r="B1008" t="s">
        <v>172</v>
      </c>
      <c r="C1008">
        <v>2</v>
      </c>
      <c r="D1008">
        <v>11</v>
      </c>
      <c r="E1008">
        <v>7</v>
      </c>
      <c r="F1008" t="s">
        <v>123</v>
      </c>
      <c r="G1008" t="s">
        <v>127</v>
      </c>
      <c r="H1008">
        <v>46.21</v>
      </c>
      <c r="I1008">
        <v>0.89</v>
      </c>
      <c r="J1008">
        <v>44.1</v>
      </c>
      <c r="K1008">
        <v>1535</v>
      </c>
      <c r="L1008">
        <v>44.41</v>
      </c>
      <c r="M1008">
        <v>0.89</v>
      </c>
      <c r="N1008">
        <v>44.1</v>
      </c>
      <c r="O1008">
        <v>1570</v>
      </c>
      <c r="P1008">
        <v>1.32</v>
      </c>
      <c r="Q1008">
        <v>50.19</v>
      </c>
      <c r="R1008">
        <v>30.11</v>
      </c>
      <c r="S1008">
        <v>1.7</v>
      </c>
      <c r="T1008">
        <v>7.41</v>
      </c>
      <c r="U1008">
        <v>0</v>
      </c>
      <c r="V1008">
        <v>0</v>
      </c>
      <c r="W1008">
        <v>0</v>
      </c>
      <c r="X1008">
        <v>0</v>
      </c>
      <c r="Y1008">
        <v>2</v>
      </c>
      <c r="Z1008">
        <v>7.5</v>
      </c>
      <c r="AA1008">
        <v>19.5</v>
      </c>
      <c r="AB1008">
        <v>63.9</v>
      </c>
      <c r="AC1008">
        <v>1718</v>
      </c>
      <c r="AD1008">
        <v>37.86</v>
      </c>
      <c r="AE1008">
        <v>32.86</v>
      </c>
      <c r="AF1008">
        <v>11.51</v>
      </c>
      <c r="AG1008">
        <v>1572</v>
      </c>
      <c r="AI1008">
        <v>44.21</v>
      </c>
      <c r="AJ1008">
        <v>40.89</v>
      </c>
      <c r="AK1008">
        <v>4.1500000000000004</v>
      </c>
      <c r="AL1008">
        <v>47.32</v>
      </c>
      <c r="AM1008">
        <v>6.39</v>
      </c>
      <c r="AN1008">
        <v>47.81</v>
      </c>
      <c r="AO1008">
        <v>45.73</v>
      </c>
      <c r="AP1008">
        <v>2.77</v>
      </c>
      <c r="AQ1008">
        <v>3.28</v>
      </c>
      <c r="AR1008">
        <v>0</v>
      </c>
      <c r="AS1008">
        <v>42.75</v>
      </c>
      <c r="AT1008">
        <v>0</v>
      </c>
      <c r="AU1008">
        <v>0</v>
      </c>
      <c r="AV1008">
        <v>9.6999999999999993</v>
      </c>
      <c r="AW1008">
        <v>43.5</v>
      </c>
      <c r="AX1008">
        <v>80.5</v>
      </c>
      <c r="AY1008">
        <v>95.5</v>
      </c>
      <c r="AZ1008">
        <v>100</v>
      </c>
      <c r="BA1008">
        <v>70.8</v>
      </c>
      <c r="BB1008">
        <v>85.8</v>
      </c>
      <c r="BC1008">
        <v>104.0204150831852</v>
      </c>
      <c r="BD1008">
        <v>56.400702037636513</v>
      </c>
      <c r="BE1008">
        <v>0</v>
      </c>
      <c r="BF1008">
        <v>54.948319509195962</v>
      </c>
      <c r="BG1008">
        <v>1.0411621473846E-3</v>
      </c>
      <c r="BH1008">
        <v>156.53934195542811</v>
      </c>
      <c r="BI1008">
        <v>3.3182704546329999E-4</v>
      </c>
      <c r="BJ1008">
        <v>2.5220390792820001E-4</v>
      </c>
      <c r="BK1008">
        <v>501.21219366657772</v>
      </c>
      <c r="BL1008">
        <v>3.725059585926112</v>
      </c>
      <c r="BM1008">
        <v>206.32407569315069</v>
      </c>
      <c r="BN1008">
        <v>104.54689352002281</v>
      </c>
      <c r="BO1008">
        <v>101.1651296796017</v>
      </c>
      <c r="BP1008">
        <v>97.419149048918996</v>
      </c>
      <c r="BQ1008">
        <v>44.845653195151833</v>
      </c>
      <c r="BR1008">
        <v>40.520070059154207</v>
      </c>
      <c r="BS1008">
        <v>97.508037652205601</v>
      </c>
      <c r="BT1008">
        <v>0</v>
      </c>
      <c r="BU1008">
        <v>111.0735065727409</v>
      </c>
      <c r="BV1008">
        <v>865.93590924191187</v>
      </c>
      <c r="BW1008">
        <v>9.0518693572965567</v>
      </c>
      <c r="BX1008">
        <v>10.167475752254781</v>
      </c>
      <c r="BY1008">
        <v>0.37257063462236001</v>
      </c>
      <c r="BZ1008">
        <v>0.38326618855613998</v>
      </c>
      <c r="CA1008">
        <f t="shared" si="120"/>
        <v>56.400702037636513</v>
      </c>
      <c r="CB1008" cm="1">
        <f t="array" ref="CB1008">IF(ISBLANK(INDEX(AC:AC,ROW())), "", INDEX(AC:AC,ROW())*(BI1008+BJ1008)/1000)</f>
        <v>1.0033651779265971E-3</v>
      </c>
      <c r="CC1008">
        <f t="shared" si="121"/>
        <v>156.54038311757549</v>
      </c>
      <c r="CD1008">
        <f t="shared" si="122"/>
        <v>3.2018076338175536</v>
      </c>
      <c r="CE1008">
        <f t="shared" si="123"/>
        <v>4.8184021690911152</v>
      </c>
      <c r="CF1008" cm="1">
        <f t="array" ref="CF1008">IFERROR(IF((BD1008+BE1008)*INDEX(H:H,ROW())*INDEX(K:K,ROW())/(BF1008*30*1000)&lt;0.5,"",(BD1008+BE1008)*INDEX(H:H,ROW())*INDEX(K:K,ROW())/(BF1008*30*1000)),"")</f>
        <v>2.4269073030279018</v>
      </c>
      <c r="CG1008">
        <f t="shared" si="124"/>
        <v>0.52824553204535618</v>
      </c>
      <c r="CH1008" cm="1">
        <f t="array" ref="CH1008">IFERROR((BD1008+BE1008)*INDEX(K:K,ROW())*INDEX(H:H,ROW())/BC1008/100000,"")</f>
        <v>0.3846008818538203</v>
      </c>
      <c r="CI1008">
        <f t="shared" si="125"/>
        <v>103.91258018647652</v>
      </c>
      <c r="CJ1008">
        <v>1</v>
      </c>
      <c r="CK1008">
        <f t="shared" si="126"/>
        <v>0</v>
      </c>
      <c r="CL1008" cm="1">
        <f t="array" ref="CL1008">IF(INDEX(AS:AS,ROW()-2)=0,CL1007,INDEX(AS:AS,ROW()-2))</f>
        <v>42.68</v>
      </c>
      <c r="CM1008" t="str">
        <f t="shared" si="127"/>
        <v>CIV</v>
      </c>
    </row>
    <row r="1009" spans="1:91" x14ac:dyDescent="0.3">
      <c r="A1009" s="1">
        <v>1004</v>
      </c>
      <c r="B1009" t="s">
        <v>172</v>
      </c>
      <c r="C1009">
        <v>2</v>
      </c>
      <c r="D1009">
        <v>11</v>
      </c>
      <c r="E1009">
        <v>7</v>
      </c>
      <c r="F1009" t="s">
        <v>123</v>
      </c>
      <c r="G1009" t="s">
        <v>128</v>
      </c>
      <c r="H1009">
        <v>46.21</v>
      </c>
      <c r="I1009">
        <v>0.89</v>
      </c>
      <c r="J1009">
        <v>44.1</v>
      </c>
      <c r="K1009">
        <v>1570</v>
      </c>
      <c r="L1009">
        <v>44.41</v>
      </c>
      <c r="M1009">
        <v>0.89</v>
      </c>
      <c r="N1009">
        <v>44.1</v>
      </c>
      <c r="O1009">
        <v>1570</v>
      </c>
      <c r="P1009">
        <v>1.32</v>
      </c>
      <c r="Q1009">
        <v>50.19</v>
      </c>
      <c r="R1009">
        <v>30.11</v>
      </c>
      <c r="S1009">
        <v>1.7</v>
      </c>
      <c r="T1009">
        <v>7.41</v>
      </c>
      <c r="U1009">
        <v>0</v>
      </c>
      <c r="V1009">
        <v>0</v>
      </c>
      <c r="W1009">
        <v>0</v>
      </c>
      <c r="X1009">
        <v>0</v>
      </c>
      <c r="Y1009">
        <v>2</v>
      </c>
      <c r="Z1009">
        <v>7.5</v>
      </c>
      <c r="AA1009">
        <v>19.5</v>
      </c>
      <c r="AB1009">
        <v>63.9</v>
      </c>
      <c r="AC1009">
        <v>1721</v>
      </c>
      <c r="AD1009">
        <v>37.86</v>
      </c>
      <c r="AE1009">
        <v>32.409999999999997</v>
      </c>
      <c r="AF1009">
        <v>11.79</v>
      </c>
      <c r="AG1009">
        <v>1572</v>
      </c>
      <c r="AI1009">
        <v>44.21</v>
      </c>
      <c r="AJ1009">
        <v>40.89</v>
      </c>
      <c r="AK1009">
        <v>0</v>
      </c>
      <c r="AL1009">
        <v>47.32</v>
      </c>
      <c r="AM1009">
        <v>6.32</v>
      </c>
      <c r="AN1009">
        <v>47.81</v>
      </c>
      <c r="AO1009">
        <v>45.02</v>
      </c>
      <c r="AP1009">
        <v>3.72</v>
      </c>
      <c r="AQ1009">
        <v>0</v>
      </c>
      <c r="AR1009">
        <v>0</v>
      </c>
      <c r="AS1009">
        <v>41.52</v>
      </c>
      <c r="AT1009">
        <v>0</v>
      </c>
      <c r="AU1009">
        <v>0</v>
      </c>
      <c r="AV1009">
        <v>8.1999999999999993</v>
      </c>
      <c r="AW1009">
        <v>50.3</v>
      </c>
      <c r="AX1009">
        <v>82</v>
      </c>
      <c r="AY1009">
        <v>96.8</v>
      </c>
      <c r="AZ1009">
        <v>100</v>
      </c>
      <c r="BA1009">
        <v>73.8</v>
      </c>
      <c r="BB1009">
        <v>88.6</v>
      </c>
      <c r="BC1009">
        <v>121.65566896205181</v>
      </c>
      <c r="BD1009">
        <v>56.844944852630213</v>
      </c>
      <c r="BE1009">
        <v>0</v>
      </c>
      <c r="BF1009">
        <v>55.043433855304563</v>
      </c>
      <c r="BG1009">
        <v>1.0411621473846E-3</v>
      </c>
      <c r="BH1009">
        <v>150.2680675729323</v>
      </c>
      <c r="BI1009">
        <v>3.3182704546329999E-4</v>
      </c>
      <c r="BJ1009">
        <v>2.5220390792820001E-4</v>
      </c>
      <c r="BK1009">
        <v>507.90279635044971</v>
      </c>
      <c r="BL1009">
        <v>3.7178930449305141</v>
      </c>
      <c r="BM1009">
        <v>206.32208595631261</v>
      </c>
      <c r="BN1009">
        <v>104.8640410167893</v>
      </c>
      <c r="BO1009">
        <v>100.84771770529881</v>
      </c>
      <c r="BP1009">
        <v>96.992610599230915</v>
      </c>
      <c r="BQ1009">
        <v>45.720254535078531</v>
      </c>
      <c r="BR1009">
        <v>32.101321380625819</v>
      </c>
      <c r="BS1009">
        <v>96.420177526395605</v>
      </c>
      <c r="BT1009">
        <v>0</v>
      </c>
      <c r="BU1009">
        <v>110.0881935880107</v>
      </c>
      <c r="BV1009">
        <v>865.22395989436154</v>
      </c>
      <c r="BW1009">
        <v>9.0306602416304838</v>
      </c>
      <c r="BX1009">
        <v>10.678698680384111</v>
      </c>
      <c r="BY1009">
        <v>0.37257063462236001</v>
      </c>
      <c r="BZ1009">
        <v>0.38326618855613998</v>
      </c>
      <c r="CA1009">
        <f t="shared" si="120"/>
        <v>56.844944852630213</v>
      </c>
      <c r="CB1009" cm="1">
        <f t="array" ref="CB1009">IF(ISBLANK(INDEX(AC:AC,ROW())), "", INDEX(AC:AC,ROW())*(BI1009+BJ1009)/1000)</f>
        <v>1.0051172707867715E-3</v>
      </c>
      <c r="CC1009">
        <f t="shared" si="121"/>
        <v>150.26910873507967</v>
      </c>
      <c r="CD1009">
        <f t="shared" si="122"/>
        <v>3.379954806585487</v>
      </c>
      <c r="CE1009">
        <f t="shared" si="123"/>
        <v>4.1749209114856818</v>
      </c>
      <c r="CF1009" cm="1">
        <f t="array" ref="CF1009">IFERROR(IF((BD1009+BE1009)*INDEX(H:H,ROW())*INDEX(K:K,ROW())/(BF1009*30*1000)&lt;0.5,"",(BD1009+BE1009)*INDEX(H:H,ROW())*INDEX(K:K,ROW())/(BF1009*30*1000)),"")</f>
        <v>2.4974723939014249</v>
      </c>
      <c r="CG1009">
        <f t="shared" si="124"/>
        <v>0.4524526832569909</v>
      </c>
      <c r="CH1009" cm="1">
        <f t="array" ref="CH1009">IFERROR((BD1009+BE1009)*INDEX(K:K,ROW())*INDEX(H:H,ROW())/BC1009/100000,"")</f>
        <v>0.33899642579428801</v>
      </c>
      <c r="CI1009">
        <f t="shared" si="125"/>
        <v>107.1190570279186</v>
      </c>
      <c r="CJ1009">
        <v>1</v>
      </c>
      <c r="CK1009">
        <f t="shared" si="126"/>
        <v>0</v>
      </c>
      <c r="CL1009" cm="1">
        <f t="array" ref="CL1009">IF(INDEX(AS:AS,ROW()-2)=0,CL1008,INDEX(AS:AS,ROW()-2))</f>
        <v>41.52</v>
      </c>
      <c r="CM1009" t="str">
        <f t="shared" si="127"/>
        <v>CIV</v>
      </c>
    </row>
    <row r="1010" spans="1:91" x14ac:dyDescent="0.3">
      <c r="A1010" s="1">
        <v>1005</v>
      </c>
      <c r="B1010" t="s">
        <v>172</v>
      </c>
      <c r="C1010">
        <v>2</v>
      </c>
      <c r="D1010">
        <v>11</v>
      </c>
      <c r="E1010">
        <v>7</v>
      </c>
      <c r="F1010" t="s">
        <v>123</v>
      </c>
      <c r="G1010" t="s">
        <v>129</v>
      </c>
      <c r="H1010">
        <v>44.31</v>
      </c>
      <c r="I1010">
        <v>0.9</v>
      </c>
      <c r="J1010">
        <v>45.08</v>
      </c>
      <c r="K1010">
        <v>1537</v>
      </c>
      <c r="L1010">
        <v>44.41</v>
      </c>
      <c r="M1010">
        <v>0.89</v>
      </c>
      <c r="N1010">
        <v>44.1</v>
      </c>
      <c r="O1010">
        <v>1570</v>
      </c>
      <c r="P1010">
        <v>1.32</v>
      </c>
      <c r="Q1010">
        <v>50.19</v>
      </c>
      <c r="R1010">
        <v>30.11</v>
      </c>
      <c r="S1010">
        <v>1.7</v>
      </c>
      <c r="T1010">
        <v>7.41</v>
      </c>
      <c r="U1010">
        <v>0</v>
      </c>
      <c r="V1010">
        <v>0</v>
      </c>
      <c r="W1010">
        <v>0</v>
      </c>
      <c r="X1010">
        <v>0</v>
      </c>
      <c r="Y1010">
        <v>2</v>
      </c>
      <c r="Z1010">
        <v>7.5</v>
      </c>
      <c r="AA1010">
        <v>19.5</v>
      </c>
      <c r="AB1010">
        <v>63.9</v>
      </c>
      <c r="AC1010">
        <v>1724</v>
      </c>
      <c r="AD1010">
        <v>37.86</v>
      </c>
      <c r="AE1010">
        <v>32.950000000000003</v>
      </c>
      <c r="AF1010">
        <v>11.81</v>
      </c>
      <c r="AG1010">
        <v>1572</v>
      </c>
      <c r="AI1010">
        <v>44.24</v>
      </c>
      <c r="AJ1010">
        <v>40.89</v>
      </c>
      <c r="AK1010">
        <v>4.08</v>
      </c>
      <c r="AL1010">
        <v>47.32</v>
      </c>
      <c r="AM1010">
        <v>6.25</v>
      </c>
      <c r="AN1010">
        <v>48.05</v>
      </c>
      <c r="AO1010">
        <v>45.52</v>
      </c>
      <c r="AP1010">
        <v>2.95</v>
      </c>
      <c r="AQ1010">
        <v>3.34</v>
      </c>
      <c r="AR1010">
        <v>0</v>
      </c>
      <c r="AS1010">
        <v>42.53</v>
      </c>
      <c r="AT1010">
        <v>0</v>
      </c>
      <c r="AU1010">
        <v>0</v>
      </c>
      <c r="AV1010">
        <v>6.5</v>
      </c>
      <c r="AW1010">
        <v>41.3</v>
      </c>
      <c r="AX1010">
        <v>83.5</v>
      </c>
      <c r="AY1010">
        <v>95.6</v>
      </c>
      <c r="AZ1010">
        <v>100</v>
      </c>
      <c r="BA1010">
        <v>77</v>
      </c>
      <c r="BB1010">
        <v>89.1</v>
      </c>
      <c r="BC1010">
        <v>118.5500466082801</v>
      </c>
      <c r="BD1010">
        <v>56.982671144880072</v>
      </c>
      <c r="BE1010">
        <v>0</v>
      </c>
      <c r="BF1010">
        <v>55.083020339279173</v>
      </c>
      <c r="BG1010">
        <v>1.0411621473846E-3</v>
      </c>
      <c r="BH1010">
        <v>148.90644481990751</v>
      </c>
      <c r="BI1010">
        <v>3.3182704546329999E-4</v>
      </c>
      <c r="BJ1010">
        <v>2.5220390792820001E-4</v>
      </c>
      <c r="BK1010">
        <v>542.28685167211142</v>
      </c>
      <c r="BL1010">
        <v>3.7121769598620848</v>
      </c>
      <c r="BM1010">
        <v>206.3205808068586</v>
      </c>
      <c r="BN1010">
        <v>105.05961824248691</v>
      </c>
      <c r="BO1010">
        <v>101.9079359130251</v>
      </c>
      <c r="BP1010">
        <v>98.018760442315298</v>
      </c>
      <c r="BQ1010">
        <v>46.486027871283831</v>
      </c>
      <c r="BR1010">
        <v>43.516887300020223</v>
      </c>
      <c r="BS1010">
        <v>96.742991734175121</v>
      </c>
      <c r="BT1010">
        <v>0</v>
      </c>
      <c r="BU1010">
        <v>109.0659162004838</v>
      </c>
      <c r="BV1010">
        <v>863.20386923072692</v>
      </c>
      <c r="BW1010">
        <v>6.8492060513763349</v>
      </c>
      <c r="BX1010">
        <v>10.302396984430629</v>
      </c>
      <c r="BY1010">
        <v>0.37257063462236001</v>
      </c>
      <c r="BZ1010">
        <v>0.38326618855613998</v>
      </c>
      <c r="CA1010">
        <f t="shared" si="120"/>
        <v>56.982671144880072</v>
      </c>
      <c r="CB1010" cm="1">
        <f t="array" ref="CB1010">IF(ISBLANK(INDEX(AC:AC,ROW())), "", INDEX(AC:AC,ROW())*(BI1010+BJ1010)/1000)</f>
        <v>1.006869363646946E-3</v>
      </c>
      <c r="CC1010">
        <f t="shared" si="121"/>
        <v>148.90748598205488</v>
      </c>
      <c r="CD1010">
        <f t="shared" si="122"/>
        <v>3.6417702447643459</v>
      </c>
      <c r="CE1010">
        <f t="shared" si="123"/>
        <v>4.5743284560989412</v>
      </c>
      <c r="CF1010" cm="1">
        <f t="array" ref="CF1010">IFERROR(IF((BD1010+BE1010)*INDEX(H:H,ROW())*INDEX(K:K,ROW())/(BF1010*30*1000)&lt;0.5,"",(BD1010+BE1010)*INDEX(H:H,ROW())*INDEX(K:K,ROW())/(BF1010*30*1000)),"")</f>
        <v>2.348439739144689</v>
      </c>
      <c r="CG1010">
        <f t="shared" si="124"/>
        <v>0.46463938155408463</v>
      </c>
      <c r="CH1010" cm="1">
        <f t="array" ref="CH1010">IFERROR((BD1010+BE1010)*INDEX(K:K,ROW())*INDEX(H:H,ROW())/BC1010/100000,"")</f>
        <v>0.32735327640396722</v>
      </c>
      <c r="CI1010">
        <f t="shared" si="125"/>
        <v>100.79934071445066</v>
      </c>
      <c r="CJ1010">
        <v>1</v>
      </c>
      <c r="CK1010">
        <f t="shared" si="126"/>
        <v>0</v>
      </c>
      <c r="CL1010" cm="1">
        <f t="array" ref="CL1010">IF(INDEX(AS:AS,ROW()-2)=0,CL1009,INDEX(AS:AS,ROW()-2))</f>
        <v>42.75</v>
      </c>
      <c r="CM1010" t="str">
        <f t="shared" si="127"/>
        <v>CIV</v>
      </c>
    </row>
    <row r="1011" spans="1:91" x14ac:dyDescent="0.3">
      <c r="A1011" s="1">
        <v>1006</v>
      </c>
      <c r="B1011" t="s">
        <v>172</v>
      </c>
      <c r="C1011">
        <v>2</v>
      </c>
      <c r="D1011">
        <v>11</v>
      </c>
      <c r="E1011">
        <v>7</v>
      </c>
      <c r="F1011" t="s">
        <v>123</v>
      </c>
      <c r="G1011" t="s">
        <v>130</v>
      </c>
      <c r="H1011">
        <v>46.21</v>
      </c>
      <c r="I1011">
        <v>0.89</v>
      </c>
      <c r="J1011">
        <v>44.1</v>
      </c>
      <c r="K1011">
        <v>1570</v>
      </c>
      <c r="L1011">
        <v>44.41</v>
      </c>
      <c r="M1011">
        <v>0.89</v>
      </c>
      <c r="N1011">
        <v>44.1</v>
      </c>
      <c r="O1011">
        <v>1570</v>
      </c>
      <c r="P1011">
        <v>1.32</v>
      </c>
      <c r="Q1011">
        <v>50.19</v>
      </c>
      <c r="R1011">
        <v>30.11</v>
      </c>
      <c r="S1011">
        <v>1.7</v>
      </c>
      <c r="T1011">
        <v>7.41</v>
      </c>
      <c r="U1011">
        <v>0</v>
      </c>
      <c r="V1011">
        <v>0</v>
      </c>
      <c r="W1011">
        <v>0</v>
      </c>
      <c r="X1011">
        <v>0</v>
      </c>
      <c r="Y1011">
        <v>2</v>
      </c>
      <c r="Z1011">
        <v>7.5</v>
      </c>
      <c r="AA1011">
        <v>19.5</v>
      </c>
      <c r="AB1011">
        <v>63.9</v>
      </c>
      <c r="AC1011">
        <v>1725</v>
      </c>
      <c r="AD1011">
        <v>37.86</v>
      </c>
      <c r="AE1011">
        <v>32.409999999999997</v>
      </c>
      <c r="AF1011">
        <v>11.85</v>
      </c>
      <c r="AG1011">
        <v>1572</v>
      </c>
      <c r="AI1011">
        <v>44.21</v>
      </c>
      <c r="AJ1011">
        <v>40.89</v>
      </c>
      <c r="AK1011">
        <v>0</v>
      </c>
      <c r="AL1011">
        <v>47.32</v>
      </c>
      <c r="AM1011">
        <v>6.32</v>
      </c>
      <c r="AN1011">
        <v>47.81</v>
      </c>
      <c r="AO1011">
        <v>45.02</v>
      </c>
      <c r="AP1011">
        <v>3.72</v>
      </c>
      <c r="AQ1011">
        <v>0</v>
      </c>
      <c r="AR1011">
        <v>0</v>
      </c>
      <c r="AS1011">
        <v>41.52</v>
      </c>
      <c r="AT1011">
        <v>0</v>
      </c>
      <c r="AU1011">
        <v>0</v>
      </c>
      <c r="AV1011">
        <v>6.8</v>
      </c>
      <c r="AW1011">
        <v>47.3</v>
      </c>
      <c r="AX1011">
        <v>86.3</v>
      </c>
      <c r="AY1011">
        <v>97.6</v>
      </c>
      <c r="AZ1011">
        <v>100</v>
      </c>
      <c r="BA1011">
        <v>79.5</v>
      </c>
      <c r="BB1011">
        <v>90.8</v>
      </c>
      <c r="BC1011">
        <v>112.63001202924789</v>
      </c>
      <c r="BD1011">
        <v>57.842428297936998</v>
      </c>
      <c r="BE1011">
        <v>0</v>
      </c>
      <c r="BF1011">
        <v>54.987764618734808</v>
      </c>
      <c r="BG1011">
        <v>1.0411621473846E-3</v>
      </c>
      <c r="BH1011">
        <v>152.71942775415479</v>
      </c>
      <c r="BI1011">
        <v>3.3182704546329999E-4</v>
      </c>
      <c r="BJ1011">
        <v>2.5220390792820001E-4</v>
      </c>
      <c r="BK1011">
        <v>551.52270521906212</v>
      </c>
      <c r="BL1011">
        <v>3.7049625994622919</v>
      </c>
      <c r="BM1011">
        <v>206.31875563085021</v>
      </c>
      <c r="BN1011">
        <v>105.08429225822459</v>
      </c>
      <c r="BO1011">
        <v>101.66370117477911</v>
      </c>
      <c r="BP1011">
        <v>97.993155885835719</v>
      </c>
      <c r="BQ1011">
        <v>47.363072211343152</v>
      </c>
      <c r="BR1011">
        <v>51.061481261635272</v>
      </c>
      <c r="BS1011">
        <v>98.954229502509875</v>
      </c>
      <c r="BT1011">
        <v>0</v>
      </c>
      <c r="BU1011">
        <v>108.8980620318528</v>
      </c>
      <c r="BV1011">
        <v>861.28582785798744</v>
      </c>
      <c r="BW1011">
        <v>6.9701736920278838</v>
      </c>
      <c r="BX1011">
        <v>10.344174132968099</v>
      </c>
      <c r="BY1011">
        <v>0.37257063462236001</v>
      </c>
      <c r="BZ1011">
        <v>0.38326618855613998</v>
      </c>
      <c r="CA1011">
        <f t="shared" si="120"/>
        <v>57.842428297936998</v>
      </c>
      <c r="CB1011" cm="1">
        <f t="array" ref="CB1011">IF(ISBLANK(INDEX(AC:AC,ROW())), "", INDEX(AC:AC,ROW())*(BI1011+BJ1011)/1000)</f>
        <v>1.0074533946003374E-3</v>
      </c>
      <c r="CC1011">
        <f t="shared" si="121"/>
        <v>152.72046891630217</v>
      </c>
      <c r="CD1011">
        <f t="shared" si="122"/>
        <v>3.6113214497875981</v>
      </c>
      <c r="CE1011">
        <f t="shared" si="123"/>
        <v>4.8967650387522115</v>
      </c>
      <c r="CF1011" cm="1">
        <f t="array" ref="CF1011">IFERROR(IF((BD1011+BE1011)*INDEX(H:H,ROW())*INDEX(K:K,ROW())/(BF1011*30*1000)&lt;0.5,"",(BD1011+BE1011)*INDEX(H:H,ROW())*INDEX(K:K,ROW())/(BF1011*30*1000)),"")</f>
        <v>2.5438694404009725</v>
      </c>
      <c r="CG1011">
        <f t="shared" si="124"/>
        <v>0.48821591712567269</v>
      </c>
      <c r="CH1011" cm="1">
        <f t="array" ref="CH1011">IFERROR((BD1011+BE1011)*INDEX(K:K,ROW())*INDEX(H:H,ROW())/BC1011/100000,"")</f>
        <v>0.37258726556799976</v>
      </c>
      <c r="CI1011">
        <f t="shared" si="125"/>
        <v>108.99872260485297</v>
      </c>
      <c r="CJ1011">
        <v>1</v>
      </c>
      <c r="CK1011">
        <f t="shared" si="126"/>
        <v>0</v>
      </c>
      <c r="CL1011" cm="1">
        <f t="array" ref="CL1011">IF(INDEX(AS:AS,ROW()-2)=0,CL1010,INDEX(AS:AS,ROW()-2))</f>
        <v>41.52</v>
      </c>
      <c r="CM1011" t="str">
        <f t="shared" si="127"/>
        <v>CIV</v>
      </c>
    </row>
    <row r="1012" spans="1:91" x14ac:dyDescent="0.3">
      <c r="A1012" s="1">
        <v>1007</v>
      </c>
      <c r="B1012" t="s">
        <v>172</v>
      </c>
      <c r="C1012">
        <v>2</v>
      </c>
      <c r="D1012">
        <v>11</v>
      </c>
      <c r="E1012">
        <v>7</v>
      </c>
      <c r="F1012" t="s">
        <v>123</v>
      </c>
      <c r="G1012" t="s">
        <v>131</v>
      </c>
      <c r="H1012">
        <v>46.21</v>
      </c>
      <c r="I1012">
        <v>0.89</v>
      </c>
      <c r="J1012">
        <v>44.1</v>
      </c>
      <c r="K1012">
        <v>1570</v>
      </c>
      <c r="L1012">
        <v>44.41</v>
      </c>
      <c r="M1012">
        <v>0.89</v>
      </c>
      <c r="N1012">
        <v>44.1</v>
      </c>
      <c r="O1012">
        <v>1570</v>
      </c>
      <c r="P1012">
        <v>1.32</v>
      </c>
      <c r="Q1012">
        <v>50.19</v>
      </c>
      <c r="R1012">
        <v>30.11</v>
      </c>
      <c r="S1012">
        <v>1.7</v>
      </c>
      <c r="T1012">
        <v>7.41</v>
      </c>
      <c r="U1012">
        <v>0</v>
      </c>
      <c r="V1012">
        <v>0</v>
      </c>
      <c r="W1012">
        <v>0</v>
      </c>
      <c r="X1012">
        <v>0</v>
      </c>
      <c r="Y1012">
        <v>2</v>
      </c>
      <c r="Z1012">
        <v>7.5</v>
      </c>
      <c r="AA1012">
        <v>19.5</v>
      </c>
      <c r="AB1012">
        <v>63.9</v>
      </c>
      <c r="AC1012">
        <v>1690</v>
      </c>
      <c r="AD1012">
        <v>37.86</v>
      </c>
      <c r="AE1012">
        <v>32.409999999999997</v>
      </c>
      <c r="AF1012">
        <v>11.81</v>
      </c>
      <c r="AG1012">
        <v>1572</v>
      </c>
      <c r="AI1012">
        <v>44.21</v>
      </c>
      <c r="AJ1012">
        <v>40.89</v>
      </c>
      <c r="AK1012">
        <v>0</v>
      </c>
      <c r="AL1012">
        <v>47.32</v>
      </c>
      <c r="AM1012">
        <v>6.32</v>
      </c>
      <c r="AN1012">
        <v>47.81</v>
      </c>
      <c r="AO1012">
        <v>45.02</v>
      </c>
      <c r="AP1012">
        <v>2.86</v>
      </c>
      <c r="AQ1012">
        <v>3.25</v>
      </c>
      <c r="AR1012">
        <v>0</v>
      </c>
      <c r="AS1012">
        <v>41.52</v>
      </c>
      <c r="AT1012">
        <v>0</v>
      </c>
      <c r="AU1012">
        <v>0</v>
      </c>
      <c r="AV1012">
        <v>6.2</v>
      </c>
      <c r="AW1012">
        <v>62.8</v>
      </c>
      <c r="AX1012">
        <v>90.6</v>
      </c>
      <c r="AY1012">
        <v>98.6</v>
      </c>
      <c r="AZ1012">
        <v>100</v>
      </c>
      <c r="BA1012">
        <v>84.4</v>
      </c>
      <c r="BB1012">
        <v>92.4</v>
      </c>
      <c r="BC1012">
        <v>121.4503414064651</v>
      </c>
      <c r="BD1012">
        <v>58.751353175480162</v>
      </c>
      <c r="BE1012">
        <v>0</v>
      </c>
      <c r="BF1012">
        <v>54.634696011311682</v>
      </c>
      <c r="BG1012">
        <v>1.0411621473846E-3</v>
      </c>
      <c r="BH1012">
        <v>142.97482993104211</v>
      </c>
      <c r="BI1012">
        <v>3.3182704546329999E-4</v>
      </c>
      <c r="BJ1012">
        <v>2.5220390792820001E-4</v>
      </c>
      <c r="BK1012">
        <v>553.01915106063063</v>
      </c>
      <c r="BL1012">
        <v>3.7037079713182721</v>
      </c>
      <c r="BM1012">
        <v>206.31829232355679</v>
      </c>
      <c r="BN1012">
        <v>105.9760952155532</v>
      </c>
      <c r="BO1012">
        <v>101.9047373239251</v>
      </c>
      <c r="BP1012">
        <v>98.061304605133927</v>
      </c>
      <c r="BQ1012">
        <v>46.909250620731228</v>
      </c>
      <c r="BR1012">
        <v>55.480376637641541</v>
      </c>
      <c r="BS1012">
        <v>100.55145224048211</v>
      </c>
      <c r="BT1012">
        <v>0</v>
      </c>
      <c r="BU1012">
        <v>110.620277542068</v>
      </c>
      <c r="BV1012">
        <v>858.6619035782013</v>
      </c>
      <c r="BW1012">
        <v>5.8092186324495989</v>
      </c>
      <c r="BX1012">
        <v>10.86930062208571</v>
      </c>
      <c r="BY1012">
        <v>0.37257063462236001</v>
      </c>
      <c r="BZ1012">
        <v>0.38326618855613998</v>
      </c>
      <c r="CA1012">
        <f t="shared" si="120"/>
        <v>58.751353175480162</v>
      </c>
      <c r="CB1012" cm="1">
        <f t="array" ref="CB1012">IF(ISBLANK(INDEX(AC:AC,ROW())), "", INDEX(AC:AC,ROW())*(BI1012+BJ1012)/1000)</f>
        <v>9.8701231123163508E-4</v>
      </c>
      <c r="CC1012">
        <f t="shared" si="121"/>
        <v>142.97587109318948</v>
      </c>
      <c r="CD1012">
        <f t="shared" si="122"/>
        <v>3.8679194386595568</v>
      </c>
      <c r="CE1012">
        <f t="shared" si="123"/>
        <v>4.5534590076598338</v>
      </c>
      <c r="CF1012" cm="1">
        <f t="array" ref="CF1012">IFERROR(IF((BD1012+BE1012)*INDEX(H:H,ROW())*INDEX(K:K,ROW())/(BF1012*30*1000)&lt;0.5,"",(BD1012+BE1012)*INDEX(H:H,ROW())*INDEX(K:K,ROW())/(BF1012*30*1000)),"")</f>
        <v>2.6005410228649319</v>
      </c>
      <c r="CG1012">
        <f t="shared" si="124"/>
        <v>0.44985214021311382</v>
      </c>
      <c r="CH1012" cm="1">
        <f t="array" ref="CH1012">IFERROR((BD1012+BE1012)*INDEX(K:K,ROW())*INDEX(H:H,ROW())/BC1012/100000,"")</f>
        <v>0.35095768345433692</v>
      </c>
      <c r="CI1012">
        <f t="shared" si="125"/>
        <v>110.71150772662683</v>
      </c>
      <c r="CJ1012">
        <v>1</v>
      </c>
      <c r="CK1012">
        <f t="shared" si="126"/>
        <v>0</v>
      </c>
      <c r="CL1012" cm="1">
        <f t="array" ref="CL1012">IF(INDEX(AS:AS,ROW()-2)=0,CL1011,INDEX(AS:AS,ROW()-2))</f>
        <v>42.53</v>
      </c>
      <c r="CM1012" t="str">
        <f t="shared" si="127"/>
        <v>CIV</v>
      </c>
    </row>
    <row r="1013" spans="1:91" x14ac:dyDescent="0.3">
      <c r="A1013" s="1">
        <v>1008</v>
      </c>
      <c r="B1013" t="s">
        <v>173</v>
      </c>
      <c r="C1013">
        <v>2</v>
      </c>
      <c r="D1013">
        <v>12</v>
      </c>
      <c r="E1013">
        <v>7</v>
      </c>
      <c r="F1013" t="s">
        <v>105</v>
      </c>
      <c r="G1013" t="s">
        <v>106</v>
      </c>
      <c r="H1013">
        <v>46.21</v>
      </c>
      <c r="I1013">
        <v>0.89</v>
      </c>
      <c r="J1013">
        <v>44.1</v>
      </c>
      <c r="K1013">
        <v>1570</v>
      </c>
      <c r="L1013">
        <v>44.41</v>
      </c>
      <c r="M1013">
        <v>0.89</v>
      </c>
      <c r="N1013">
        <v>44.1</v>
      </c>
      <c r="O1013">
        <v>1570</v>
      </c>
      <c r="P1013">
        <v>1.32</v>
      </c>
      <c r="Q1013">
        <v>50.19</v>
      </c>
      <c r="R1013">
        <v>30.11</v>
      </c>
      <c r="S1013">
        <v>1.7</v>
      </c>
      <c r="T1013">
        <v>7.41</v>
      </c>
      <c r="U1013">
        <v>0</v>
      </c>
      <c r="V1013">
        <v>0</v>
      </c>
      <c r="W1013">
        <v>0</v>
      </c>
      <c r="X1013">
        <v>0</v>
      </c>
      <c r="Y1013">
        <v>2</v>
      </c>
      <c r="Z1013">
        <v>7.5</v>
      </c>
      <c r="AA1013">
        <v>19.5</v>
      </c>
      <c r="AB1013">
        <v>63.9</v>
      </c>
      <c r="AC1013">
        <v>1720</v>
      </c>
      <c r="AD1013">
        <v>37.86</v>
      </c>
      <c r="AE1013">
        <v>32.409999999999997</v>
      </c>
      <c r="AF1013">
        <v>11.16</v>
      </c>
      <c r="AG1013">
        <v>1572</v>
      </c>
      <c r="AI1013">
        <v>44.21</v>
      </c>
      <c r="AJ1013">
        <v>40.89</v>
      </c>
      <c r="AK1013">
        <v>0</v>
      </c>
      <c r="AL1013">
        <v>47.32</v>
      </c>
      <c r="AM1013">
        <v>6.32</v>
      </c>
      <c r="AN1013">
        <v>47.81</v>
      </c>
      <c r="AO1013">
        <v>45.02</v>
      </c>
      <c r="AP1013">
        <v>3.72</v>
      </c>
      <c r="AQ1013">
        <v>0</v>
      </c>
      <c r="AR1013">
        <v>0</v>
      </c>
      <c r="AS1013">
        <v>41.52</v>
      </c>
      <c r="AT1013">
        <v>0</v>
      </c>
      <c r="AU1013">
        <v>0</v>
      </c>
      <c r="AV1013">
        <v>5.0999999999999996</v>
      </c>
      <c r="AW1013">
        <v>62.4</v>
      </c>
      <c r="AX1013">
        <v>92.1</v>
      </c>
      <c r="AY1013">
        <v>100</v>
      </c>
      <c r="AZ1013">
        <v>100</v>
      </c>
      <c r="BA1013">
        <v>85.2</v>
      </c>
      <c r="BB1013">
        <v>93.5</v>
      </c>
      <c r="BC1013">
        <v>101.2584532875445</v>
      </c>
      <c r="BD1013">
        <v>58.180863884599653</v>
      </c>
      <c r="BE1013">
        <v>0</v>
      </c>
      <c r="BF1013">
        <v>54.973986133185797</v>
      </c>
      <c r="BG1013">
        <v>1.0411621473846E-3</v>
      </c>
      <c r="BH1013">
        <v>149.03376580432561</v>
      </c>
      <c r="BI1013">
        <v>3.3182704546329999E-4</v>
      </c>
      <c r="BJ1013">
        <v>2.5220390792820001E-4</v>
      </c>
      <c r="BK1013">
        <v>544.67889596511304</v>
      </c>
      <c r="BL1013">
        <v>3.699922564453161</v>
      </c>
      <c r="BM1013">
        <v>206.31812414936289</v>
      </c>
      <c r="BN1013">
        <v>106.6548054586552</v>
      </c>
      <c r="BO1013">
        <v>103.4946852799637</v>
      </c>
      <c r="BP1013">
        <v>99.482004803294956</v>
      </c>
      <c r="BQ1013">
        <v>46.337341229467263</v>
      </c>
      <c r="BR1013">
        <v>61.099728422087161</v>
      </c>
      <c r="BS1013">
        <v>103.2999555114541</v>
      </c>
      <c r="BT1013">
        <v>0</v>
      </c>
      <c r="BU1013">
        <v>110.70281680143979</v>
      </c>
      <c r="BV1013">
        <v>859.283002643072</v>
      </c>
      <c r="BW1013">
        <v>6.7322245082608791</v>
      </c>
      <c r="BX1013">
        <v>11.534000287090629</v>
      </c>
      <c r="BY1013">
        <v>0.37257063462236001</v>
      </c>
      <c r="BZ1013">
        <v>0.38326618855613998</v>
      </c>
      <c r="CA1013">
        <f t="shared" si="120"/>
        <v>58.180863884599653</v>
      </c>
      <c r="CB1013" cm="1">
        <f t="array" ref="CB1013">IF(ISBLANK(INDEX(AC:AC,ROW())), "", INDEX(AC:AC,ROW())*(BI1013+BJ1013)/1000)</f>
        <v>1.0045332398333799E-3</v>
      </c>
      <c r="CC1013">
        <f t="shared" si="121"/>
        <v>149.03480696647298</v>
      </c>
      <c r="CD1013">
        <f t="shared" si="122"/>
        <v>3.6547093061800289</v>
      </c>
      <c r="CE1013">
        <f t="shared" si="123"/>
        <v>5.3790955548015704</v>
      </c>
      <c r="CF1013" cm="1">
        <f t="array" ref="CF1013">IFERROR(IF((BD1013+BE1013)*INDEX(H:H,ROW())*INDEX(K:K,ROW())/(BF1013*30*1000)&lt;0.5,"",(BD1013+BE1013)*INDEX(H:H,ROW())*INDEX(K:K,ROW())/(BF1013*30*1000)),"")</f>
        <v>2.5593949171657835</v>
      </c>
      <c r="CG1013">
        <f t="shared" si="124"/>
        <v>0.54290762250807545</v>
      </c>
      <c r="CH1013" cm="1">
        <f t="array" ref="CH1013">IFERROR((BD1013+BE1013)*INDEX(K:K,ROW())*INDEX(H:H,ROW())/BC1013/100000,"")</f>
        <v>0.41685450286131842</v>
      </c>
      <c r="CI1013">
        <f t="shared" si="125"/>
        <v>109.63647326152051</v>
      </c>
      <c r="CJ1013">
        <v>1</v>
      </c>
      <c r="CK1013">
        <f t="shared" si="126"/>
        <v>0</v>
      </c>
      <c r="CL1013" cm="1">
        <f t="array" ref="CL1013">IF(INDEX(AS:AS,ROW()-2)=0,CL1012,INDEX(AS:AS,ROW()-2))</f>
        <v>41.52</v>
      </c>
      <c r="CM1013" t="str">
        <f t="shared" si="127"/>
        <v>CIV</v>
      </c>
    </row>
    <row r="1014" spans="1:91" x14ac:dyDescent="0.3">
      <c r="A1014" s="1">
        <v>1009</v>
      </c>
      <c r="B1014" t="s">
        <v>173</v>
      </c>
      <c r="C1014">
        <v>2</v>
      </c>
      <c r="D1014">
        <v>12</v>
      </c>
      <c r="E1014">
        <v>7</v>
      </c>
      <c r="F1014" t="s">
        <v>105</v>
      </c>
      <c r="G1014" t="s">
        <v>107</v>
      </c>
      <c r="H1014">
        <v>44.61</v>
      </c>
      <c r="I1014">
        <v>1.02</v>
      </c>
      <c r="J1014">
        <v>44.59</v>
      </c>
      <c r="K1014">
        <v>1543</v>
      </c>
      <c r="L1014">
        <v>45.57</v>
      </c>
      <c r="M1014">
        <v>1.07</v>
      </c>
      <c r="N1014">
        <v>46.06</v>
      </c>
      <c r="O1014">
        <v>1553</v>
      </c>
      <c r="P1014">
        <v>1.72</v>
      </c>
      <c r="Q1014">
        <v>50.09</v>
      </c>
      <c r="R1014">
        <v>29.97</v>
      </c>
      <c r="S1014">
        <v>1.7</v>
      </c>
      <c r="T1014">
        <v>7.45</v>
      </c>
      <c r="U1014">
        <v>0</v>
      </c>
      <c r="V1014">
        <v>0</v>
      </c>
      <c r="W1014">
        <v>0</v>
      </c>
      <c r="X1014">
        <v>0</v>
      </c>
      <c r="Y1014">
        <v>2.9</v>
      </c>
      <c r="Z1014">
        <v>7.5</v>
      </c>
      <c r="AA1014">
        <v>20.2</v>
      </c>
      <c r="AB1014">
        <v>63.9</v>
      </c>
      <c r="AC1014">
        <v>1734</v>
      </c>
      <c r="AD1014">
        <v>37.950000000000003</v>
      </c>
      <c r="AE1014">
        <v>33.14</v>
      </c>
      <c r="AF1014">
        <v>10.64</v>
      </c>
      <c r="AG1014">
        <v>1572</v>
      </c>
      <c r="AI1014">
        <v>44.49</v>
      </c>
      <c r="AJ1014">
        <v>41.12</v>
      </c>
      <c r="AK1014">
        <v>4.2300000000000004</v>
      </c>
      <c r="AL1014">
        <v>47.18</v>
      </c>
      <c r="AM1014">
        <v>6.17</v>
      </c>
      <c r="AN1014">
        <v>47.72</v>
      </c>
      <c r="AO1014">
        <v>45.02</v>
      </c>
      <c r="AP1014">
        <v>3.07</v>
      </c>
      <c r="AQ1014">
        <v>0</v>
      </c>
      <c r="AR1014">
        <v>3.81</v>
      </c>
      <c r="AS1014">
        <v>41.65</v>
      </c>
      <c r="AT1014">
        <v>0</v>
      </c>
      <c r="AU1014">
        <v>0</v>
      </c>
      <c r="AV1014">
        <v>2.5</v>
      </c>
      <c r="AW1014">
        <v>27.1</v>
      </c>
      <c r="AX1014">
        <v>58.7</v>
      </c>
      <c r="AY1014">
        <v>87.4</v>
      </c>
      <c r="AZ1014">
        <v>100</v>
      </c>
      <c r="BA1014">
        <v>56.2</v>
      </c>
      <c r="BB1014">
        <v>84.9</v>
      </c>
      <c r="BC1014">
        <v>111.30443184295829</v>
      </c>
      <c r="BD1014">
        <v>59.637301515611043</v>
      </c>
      <c r="BE1014">
        <v>0</v>
      </c>
      <c r="BF1014">
        <v>54.786692992955238</v>
      </c>
      <c r="BG1014">
        <v>1.0411621473846E-3</v>
      </c>
      <c r="BH1014">
        <v>158.25040616942641</v>
      </c>
      <c r="BI1014">
        <v>3.3182704546329999E-4</v>
      </c>
      <c r="BJ1014">
        <v>2.5220390792820001E-4</v>
      </c>
      <c r="BK1014">
        <v>555.93785586704246</v>
      </c>
      <c r="BL1014">
        <v>3.6915393748675061</v>
      </c>
      <c r="BM1014">
        <v>206.31770570989329</v>
      </c>
      <c r="BN1014">
        <v>106.26033214104849</v>
      </c>
      <c r="BO1014">
        <v>103.3394397236606</v>
      </c>
      <c r="BP1014">
        <v>99.186983475327224</v>
      </c>
      <c r="BQ1014">
        <v>47.39302263658405</v>
      </c>
      <c r="BR1014">
        <v>62.911525665039363</v>
      </c>
      <c r="BS1014">
        <v>102.5448329540248</v>
      </c>
      <c r="BT1014">
        <v>0</v>
      </c>
      <c r="BU1014">
        <v>110.5818290216974</v>
      </c>
      <c r="BV1014">
        <v>856.79198367564516</v>
      </c>
      <c r="BW1014">
        <v>6.9000543742422016</v>
      </c>
      <c r="BX1014">
        <v>11.581686419197061</v>
      </c>
      <c r="BY1014">
        <v>0.37257063462236001</v>
      </c>
      <c r="BZ1014">
        <v>0.38326618855613998</v>
      </c>
      <c r="CA1014">
        <f t="shared" si="120"/>
        <v>59.637301515611043</v>
      </c>
      <c r="CB1014" cm="1">
        <f t="array" ref="CB1014">IF(ISBLANK(INDEX(AC:AC,ROW())), "", INDEX(AC:AC,ROW())*(BI1014+BJ1014)/1000)</f>
        <v>1.012709673180861E-3</v>
      </c>
      <c r="CC1014">
        <f t="shared" si="121"/>
        <v>158.25144733157379</v>
      </c>
      <c r="CD1014">
        <f t="shared" si="122"/>
        <v>3.5130032947011389</v>
      </c>
      <c r="CE1014">
        <f t="shared" si="123"/>
        <v>4.9947504035726684</v>
      </c>
      <c r="CF1014" cm="1">
        <f t="array" ref="CF1014">IFERROR(IF((BD1014+BE1014)*INDEX(H:H,ROW())*INDEX(K:K,ROW())/(BF1014*30*1000)&lt;0.5,"",(BD1014+BE1014)*INDEX(H:H,ROW())*INDEX(K:K,ROW())/(BF1014*30*1000)),"")</f>
        <v>2.4975822093217963</v>
      </c>
      <c r="CG1014">
        <f t="shared" si="124"/>
        <v>0.49222382330880504</v>
      </c>
      <c r="CH1014" cm="1">
        <f t="array" ref="CH1014">IFERROR((BD1014+BE1014)*INDEX(K:K,ROW())*INDEX(H:H,ROW())/BC1014/100000,"")</f>
        <v>0.36881083923012797</v>
      </c>
      <c r="CI1014">
        <f t="shared" si="125"/>
        <v>106.62410628060788</v>
      </c>
      <c r="CJ1014">
        <v>1</v>
      </c>
      <c r="CK1014">
        <f t="shared" si="126"/>
        <v>0</v>
      </c>
      <c r="CL1014" cm="1">
        <f t="array" ref="CL1014">IF(INDEX(AS:AS,ROW()-2)=0,CL1013,INDEX(AS:AS,ROW()-2))</f>
        <v>41.52</v>
      </c>
      <c r="CM1014" t="str">
        <f t="shared" si="127"/>
        <v>CIV</v>
      </c>
    </row>
    <row r="1015" spans="1:91" x14ac:dyDescent="0.3">
      <c r="A1015" s="1">
        <v>1010</v>
      </c>
      <c r="B1015" t="s">
        <v>173</v>
      </c>
      <c r="C1015">
        <v>2</v>
      </c>
      <c r="D1015">
        <v>12</v>
      </c>
      <c r="E1015">
        <v>7</v>
      </c>
      <c r="F1015" t="s">
        <v>105</v>
      </c>
      <c r="G1015" t="s">
        <v>108</v>
      </c>
      <c r="H1015">
        <v>46.21</v>
      </c>
      <c r="I1015">
        <v>0.89</v>
      </c>
      <c r="J1015">
        <v>44.1</v>
      </c>
      <c r="K1015">
        <v>1570</v>
      </c>
      <c r="L1015">
        <v>44.41</v>
      </c>
      <c r="M1015">
        <v>0.89</v>
      </c>
      <c r="N1015">
        <v>44.1</v>
      </c>
      <c r="O1015">
        <v>1570</v>
      </c>
      <c r="P1015">
        <v>1.32</v>
      </c>
      <c r="Q1015">
        <v>50.19</v>
      </c>
      <c r="R1015">
        <v>30.11</v>
      </c>
      <c r="S1015">
        <v>1.7</v>
      </c>
      <c r="T1015">
        <v>7.41</v>
      </c>
      <c r="U1015">
        <v>0</v>
      </c>
      <c r="V1015">
        <v>0</v>
      </c>
      <c r="W1015">
        <v>0</v>
      </c>
      <c r="X1015">
        <v>0</v>
      </c>
      <c r="Y1015">
        <v>2</v>
      </c>
      <c r="Z1015">
        <v>7.5</v>
      </c>
      <c r="AA1015">
        <v>19.5</v>
      </c>
      <c r="AB1015">
        <v>63.9</v>
      </c>
      <c r="AC1015">
        <v>1730</v>
      </c>
      <c r="AD1015">
        <v>37.86</v>
      </c>
      <c r="AE1015">
        <v>32.409999999999997</v>
      </c>
      <c r="AF1015">
        <v>10.58</v>
      </c>
      <c r="AG1015">
        <v>1572</v>
      </c>
      <c r="AI1015">
        <v>44.21</v>
      </c>
      <c r="AJ1015">
        <v>40.89</v>
      </c>
      <c r="AK1015">
        <v>0</v>
      </c>
      <c r="AL1015">
        <v>47.32</v>
      </c>
      <c r="AM1015">
        <v>6.32</v>
      </c>
      <c r="AN1015">
        <v>47.81</v>
      </c>
      <c r="AO1015">
        <v>45.02</v>
      </c>
      <c r="AP1015">
        <v>3.72</v>
      </c>
      <c r="AQ1015">
        <v>0</v>
      </c>
      <c r="AR1015">
        <v>0</v>
      </c>
      <c r="AS1015">
        <v>41.52</v>
      </c>
      <c r="AT1015">
        <v>0</v>
      </c>
      <c r="AU1015">
        <v>0</v>
      </c>
      <c r="AV1015">
        <v>3.2</v>
      </c>
      <c r="AW1015">
        <v>30.1</v>
      </c>
      <c r="AX1015">
        <v>63.2</v>
      </c>
      <c r="AY1015">
        <v>88.2</v>
      </c>
      <c r="AZ1015">
        <v>100</v>
      </c>
      <c r="BA1015">
        <v>60</v>
      </c>
      <c r="BB1015">
        <v>85</v>
      </c>
      <c r="BC1015">
        <v>129.63773468206821</v>
      </c>
      <c r="BD1015">
        <v>56.048676349413611</v>
      </c>
      <c r="BE1015">
        <v>0</v>
      </c>
      <c r="BF1015">
        <v>49.989830887899323</v>
      </c>
      <c r="BG1015">
        <v>1.0411621473846E-3</v>
      </c>
      <c r="BH1015">
        <v>154.72929429705269</v>
      </c>
      <c r="BI1015">
        <v>3.3182704546329999E-4</v>
      </c>
      <c r="BJ1015">
        <v>2.5220390792820001E-4</v>
      </c>
      <c r="BK1015">
        <v>567.4636540787584</v>
      </c>
      <c r="BL1015">
        <v>3.68509409055955</v>
      </c>
      <c r="BM1015">
        <v>206.31817932117201</v>
      </c>
      <c r="BN1015">
        <v>106.35713071046921</v>
      </c>
      <c r="BO1015">
        <v>102.9500715402795</v>
      </c>
      <c r="BP1015">
        <v>98.696844047096477</v>
      </c>
      <c r="BQ1015">
        <v>46.635270000784267</v>
      </c>
      <c r="BR1015">
        <v>56.504175640005663</v>
      </c>
      <c r="BS1015">
        <v>100.9065142407983</v>
      </c>
      <c r="BT1015">
        <v>0</v>
      </c>
      <c r="BU1015">
        <v>111.3521205841636</v>
      </c>
      <c r="BV1015">
        <v>857.11513131662923</v>
      </c>
      <c r="BW1015">
        <v>7.0042002725354964</v>
      </c>
      <c r="BX1015">
        <v>11.588375511964291</v>
      </c>
      <c r="BY1015">
        <v>0.37257063462236001</v>
      </c>
      <c r="BZ1015">
        <v>0.38326618855613998</v>
      </c>
      <c r="CA1015">
        <f t="shared" si="120"/>
        <v>56.048676349413611</v>
      </c>
      <c r="CB1015" cm="1">
        <f t="array" ref="CB1015">IF(ISBLANK(INDEX(AC:AC,ROW())), "", INDEX(AC:AC,ROW())*(BI1015+BJ1015)/1000)</f>
        <v>1.0103735493672949E-3</v>
      </c>
      <c r="CC1015">
        <f t="shared" si="121"/>
        <v>154.73033545920006</v>
      </c>
      <c r="CD1015">
        <f t="shared" si="122"/>
        <v>3.6674363329897233</v>
      </c>
      <c r="CE1015">
        <f t="shared" si="123"/>
        <v>4.3773030705175628</v>
      </c>
      <c r="CF1015" cm="1">
        <f t="array" ref="CF1015">IFERROR(IF((BD1015+BE1015)*INDEX(H:H,ROW())*INDEX(K:K,ROW())/(BF1015*30*1000)&lt;0.5,"",(BD1015+BE1015)*INDEX(H:H,ROW())*INDEX(K:K,ROW())/(BF1015*30*1000)),"")</f>
        <v>2.7114278926485671</v>
      </c>
      <c r="CG1015">
        <f t="shared" si="124"/>
        <v>0.38561172802423266</v>
      </c>
      <c r="CH1015" cm="1">
        <f t="array" ref="CH1015">IFERROR((BD1015+BE1015)*INDEX(K:K,ROW())*INDEX(H:H,ROW())/BC1015/100000,"")</f>
        <v>0.31366751852919528</v>
      </c>
      <c r="CI1015">
        <f t="shared" si="125"/>
        <v>105.61856245576762</v>
      </c>
      <c r="CJ1015">
        <v>1</v>
      </c>
      <c r="CK1015">
        <f t="shared" si="126"/>
        <v>0</v>
      </c>
      <c r="CL1015" cm="1">
        <f t="array" ref="CL1015">IF(INDEX(AS:AS,ROW()-2)=0,CL1014,INDEX(AS:AS,ROW()-2))</f>
        <v>41.52</v>
      </c>
      <c r="CM1015" t="str">
        <f t="shared" si="127"/>
        <v>CIV</v>
      </c>
    </row>
    <row r="1016" spans="1:91" x14ac:dyDescent="0.3">
      <c r="A1016" s="1">
        <v>1011</v>
      </c>
      <c r="B1016" t="s">
        <v>173</v>
      </c>
      <c r="C1016">
        <v>2</v>
      </c>
      <c r="D1016">
        <v>12</v>
      </c>
      <c r="E1016">
        <v>7</v>
      </c>
      <c r="F1016" t="s">
        <v>105</v>
      </c>
      <c r="G1016" t="s">
        <v>109</v>
      </c>
      <c r="H1016">
        <v>46.21</v>
      </c>
      <c r="I1016">
        <v>0.89</v>
      </c>
      <c r="J1016">
        <v>44.1</v>
      </c>
      <c r="K1016">
        <v>1570</v>
      </c>
      <c r="L1016">
        <v>44.41</v>
      </c>
      <c r="M1016">
        <v>0.89</v>
      </c>
      <c r="N1016">
        <v>44.1</v>
      </c>
      <c r="O1016">
        <v>1570</v>
      </c>
      <c r="P1016">
        <v>1.32</v>
      </c>
      <c r="Q1016">
        <v>50.19</v>
      </c>
      <c r="R1016">
        <v>30.11</v>
      </c>
      <c r="S1016">
        <v>1.7</v>
      </c>
      <c r="T1016">
        <v>7.41</v>
      </c>
      <c r="U1016">
        <v>0</v>
      </c>
      <c r="V1016">
        <v>0</v>
      </c>
      <c r="W1016">
        <v>0</v>
      </c>
      <c r="X1016">
        <v>0</v>
      </c>
      <c r="Y1016">
        <v>2</v>
      </c>
      <c r="Z1016">
        <v>7.5</v>
      </c>
      <c r="AA1016">
        <v>19.5</v>
      </c>
      <c r="AB1016">
        <v>63.9</v>
      </c>
      <c r="AC1016">
        <v>1728</v>
      </c>
      <c r="AD1016">
        <v>37.86</v>
      </c>
      <c r="AE1016">
        <v>33.270000000000003</v>
      </c>
      <c r="AF1016">
        <v>10.25</v>
      </c>
      <c r="AG1016">
        <v>1572</v>
      </c>
      <c r="AI1016">
        <v>44.21</v>
      </c>
      <c r="AJ1016">
        <v>40.89</v>
      </c>
      <c r="AK1016">
        <v>4.18</v>
      </c>
      <c r="AL1016">
        <v>47.32</v>
      </c>
      <c r="AM1016">
        <v>6.22</v>
      </c>
      <c r="AN1016">
        <v>47.81</v>
      </c>
      <c r="AO1016">
        <v>45.36</v>
      </c>
      <c r="AP1016">
        <v>3.16</v>
      </c>
      <c r="AQ1016">
        <v>3.49</v>
      </c>
      <c r="AR1016">
        <v>0</v>
      </c>
      <c r="AS1016">
        <v>41.19</v>
      </c>
      <c r="AT1016">
        <v>0</v>
      </c>
      <c r="AU1016">
        <v>0</v>
      </c>
      <c r="AV1016">
        <v>14.5</v>
      </c>
      <c r="AW1016">
        <v>76.5</v>
      </c>
      <c r="AX1016">
        <v>97.7</v>
      </c>
      <c r="AY1016">
        <v>100</v>
      </c>
      <c r="AZ1016">
        <v>100</v>
      </c>
      <c r="BA1016">
        <v>83.2</v>
      </c>
      <c r="BB1016">
        <v>85.5</v>
      </c>
      <c r="BC1016">
        <v>116.78796676452779</v>
      </c>
      <c r="BD1016">
        <v>57.335948727743663</v>
      </c>
      <c r="BE1016">
        <v>0</v>
      </c>
      <c r="BF1016">
        <v>50.041665885857363</v>
      </c>
      <c r="BG1016">
        <v>1.0411621473846E-3</v>
      </c>
      <c r="BH1016">
        <v>145.8260901729995</v>
      </c>
      <c r="BI1016">
        <v>3.3182704546329999E-4</v>
      </c>
      <c r="BJ1016">
        <v>2.5220390792820001E-4</v>
      </c>
      <c r="BK1016">
        <v>572.42588425066674</v>
      </c>
      <c r="BL1016">
        <v>3.684227428927779</v>
      </c>
      <c r="BM1016">
        <v>206.31848440165231</v>
      </c>
      <c r="BN1016">
        <v>106.16756429665951</v>
      </c>
      <c r="BO1016">
        <v>103.7118457406324</v>
      </c>
      <c r="BP1016">
        <v>99.526311648830358</v>
      </c>
      <c r="BQ1016">
        <v>46.264966370130317</v>
      </c>
      <c r="BR1016">
        <v>53.388333257003552</v>
      </c>
      <c r="BS1016">
        <v>100.80010450070441</v>
      </c>
      <c r="BT1016">
        <v>0</v>
      </c>
      <c r="BU1016">
        <v>109.45373117773821</v>
      </c>
      <c r="BV1016">
        <v>858.30935940053087</v>
      </c>
      <c r="BW1016">
        <v>6.6567714933967546</v>
      </c>
      <c r="BX1016">
        <v>11.536821754225119</v>
      </c>
      <c r="BY1016">
        <v>0.37257063462236001</v>
      </c>
      <c r="BZ1016">
        <v>0.38326618855613998</v>
      </c>
      <c r="CA1016">
        <f t="shared" si="120"/>
        <v>57.335948727743663</v>
      </c>
      <c r="CB1016" cm="1">
        <f t="array" ref="CB1016">IF(ISBLANK(INDEX(AC:AC,ROW())), "", INDEX(AC:AC,ROW())*(BI1016+BJ1016)/1000)</f>
        <v>1.0092054874605121E-3</v>
      </c>
      <c r="CC1016">
        <f t="shared" si="121"/>
        <v>145.82713133514687</v>
      </c>
      <c r="CD1016">
        <f t="shared" si="122"/>
        <v>3.9253730016473427</v>
      </c>
      <c r="CE1016">
        <f t="shared" si="123"/>
        <v>4.9014115076154461</v>
      </c>
      <c r="CF1016" cm="1">
        <f t="array" ref="CF1016">IFERROR(IF((BD1016+BE1016)*INDEX(H:H,ROW())*INDEX(K:K,ROW())/(BF1016*30*1000)&lt;0.5,"",(BD1016+BE1016)*INDEX(H:H,ROW())*INDEX(K:K,ROW())/(BF1016*30*1000)),"")</f>
        <v>2.7708282726513502</v>
      </c>
      <c r="CG1016">
        <f t="shared" si="124"/>
        <v>0.42848306441324741</v>
      </c>
      <c r="CH1016" cm="1">
        <f t="array" ref="CH1016">IFERROR((BD1016+BE1016)*INDEX(K:K,ROW())*INDEX(H:H,ROW())/BC1016/100000,"")</f>
        <v>0.35617589676855466</v>
      </c>
      <c r="CI1016">
        <f t="shared" si="125"/>
        <v>108.04430855618661</v>
      </c>
      <c r="CJ1016">
        <v>1</v>
      </c>
      <c r="CK1016">
        <f t="shared" si="126"/>
        <v>0</v>
      </c>
      <c r="CL1016" cm="1">
        <f t="array" ref="CL1016">IF(INDEX(AS:AS,ROW()-2)=0,CL1015,INDEX(AS:AS,ROW()-2))</f>
        <v>41.65</v>
      </c>
      <c r="CM1016" t="str">
        <f t="shared" si="127"/>
        <v>CIV</v>
      </c>
    </row>
    <row r="1017" spans="1:91" x14ac:dyDescent="0.3">
      <c r="A1017" s="1">
        <v>1012</v>
      </c>
      <c r="B1017" t="s">
        <v>173</v>
      </c>
      <c r="C1017">
        <v>2</v>
      </c>
      <c r="D1017">
        <v>12</v>
      </c>
      <c r="E1017">
        <v>7</v>
      </c>
      <c r="F1017" t="s">
        <v>105</v>
      </c>
      <c r="G1017" t="s">
        <v>110</v>
      </c>
      <c r="H1017">
        <v>46.21</v>
      </c>
      <c r="I1017">
        <v>0.89</v>
      </c>
      <c r="J1017">
        <v>44.1</v>
      </c>
      <c r="K1017">
        <v>1541</v>
      </c>
      <c r="L1017">
        <v>44.41</v>
      </c>
      <c r="M1017">
        <v>0.89</v>
      </c>
      <c r="N1017">
        <v>44.1</v>
      </c>
      <c r="O1017">
        <v>1570</v>
      </c>
      <c r="P1017">
        <v>1.32</v>
      </c>
      <c r="Q1017">
        <v>50.19</v>
      </c>
      <c r="R1017">
        <v>30.11</v>
      </c>
      <c r="S1017">
        <v>1.7</v>
      </c>
      <c r="T1017">
        <v>7.41</v>
      </c>
      <c r="U1017">
        <v>0</v>
      </c>
      <c r="V1017">
        <v>0</v>
      </c>
      <c r="W1017">
        <v>0</v>
      </c>
      <c r="X1017">
        <v>0</v>
      </c>
      <c r="Y1017">
        <v>2</v>
      </c>
      <c r="Z1017">
        <v>7.5</v>
      </c>
      <c r="AA1017">
        <v>19.5</v>
      </c>
      <c r="AB1017">
        <v>63.9</v>
      </c>
      <c r="AC1017">
        <v>1726</v>
      </c>
      <c r="AD1017">
        <v>37.86</v>
      </c>
      <c r="AE1017">
        <v>32.409999999999997</v>
      </c>
      <c r="AF1017">
        <v>10.19</v>
      </c>
      <c r="AG1017">
        <v>1572</v>
      </c>
      <c r="AI1017">
        <v>44.21</v>
      </c>
      <c r="AJ1017">
        <v>40.89</v>
      </c>
      <c r="AK1017">
        <v>0</v>
      </c>
      <c r="AL1017">
        <v>47.32</v>
      </c>
      <c r="AM1017">
        <v>6.32</v>
      </c>
      <c r="AN1017">
        <v>47.81</v>
      </c>
      <c r="AO1017">
        <v>45.02</v>
      </c>
      <c r="AP1017">
        <v>3.72</v>
      </c>
      <c r="AQ1017">
        <v>0</v>
      </c>
      <c r="AR1017">
        <v>0</v>
      </c>
      <c r="AS1017">
        <v>41.52</v>
      </c>
      <c r="AT1017">
        <v>0</v>
      </c>
      <c r="AU1017">
        <v>0</v>
      </c>
      <c r="AV1017">
        <v>13.2</v>
      </c>
      <c r="AW1017">
        <v>76.599999999999994</v>
      </c>
      <c r="AX1017">
        <v>97.6</v>
      </c>
      <c r="AY1017">
        <v>100</v>
      </c>
      <c r="AZ1017">
        <v>100</v>
      </c>
      <c r="BA1017">
        <v>84.4</v>
      </c>
      <c r="BB1017">
        <v>86.8</v>
      </c>
      <c r="BC1017">
        <v>123.4546156438184</v>
      </c>
      <c r="BD1017">
        <v>61.007997963909609</v>
      </c>
      <c r="BE1017">
        <v>0</v>
      </c>
      <c r="BF1017">
        <v>50.067985806798447</v>
      </c>
      <c r="BG1017">
        <v>1.0411621473846E-3</v>
      </c>
      <c r="BH1017">
        <v>151.96740015840939</v>
      </c>
      <c r="BI1017">
        <v>3.3182704546329999E-4</v>
      </c>
      <c r="BJ1017">
        <v>2.5220390792820001E-4</v>
      </c>
      <c r="BK1017">
        <v>522.62701346626352</v>
      </c>
      <c r="BL1017">
        <v>3.6951005041099259</v>
      </c>
      <c r="BM1017">
        <v>206.31900072384821</v>
      </c>
      <c r="BN1017">
        <v>106.2862901637868</v>
      </c>
      <c r="BO1017">
        <v>104.0708000968566</v>
      </c>
      <c r="BP1017">
        <v>100.1603758806488</v>
      </c>
      <c r="BQ1017">
        <v>46.436923890874453</v>
      </c>
      <c r="BR1017">
        <v>53.896653476423602</v>
      </c>
      <c r="BS1017">
        <v>102.09243255035609</v>
      </c>
      <c r="BT1017">
        <v>0</v>
      </c>
      <c r="BU1017">
        <v>108.3006350313368</v>
      </c>
      <c r="BV1017">
        <v>857.59527801451782</v>
      </c>
      <c r="BW1017">
        <v>6.7202614920949753</v>
      </c>
      <c r="BX1017">
        <v>11.641849193966269</v>
      </c>
      <c r="BY1017">
        <v>0.37257063462236001</v>
      </c>
      <c r="BZ1017">
        <v>0.38326618855613998</v>
      </c>
      <c r="CA1017">
        <f t="shared" si="120"/>
        <v>61.007997963909609</v>
      </c>
      <c r="CB1017" cm="1">
        <f t="array" ref="CB1017">IF(ISBLANK(INDEX(AC:AC,ROW())), "", INDEX(AC:AC,ROW())*(BI1017+BJ1017)/1000)</f>
        <v>1.008037425553729E-3</v>
      </c>
      <c r="CC1017">
        <f t="shared" si="121"/>
        <v>151.96844132055676</v>
      </c>
      <c r="CD1017">
        <f t="shared" si="122"/>
        <v>3.439049640338502</v>
      </c>
      <c r="CE1017">
        <f t="shared" si="123"/>
        <v>4.233353372336488</v>
      </c>
      <c r="CF1017" cm="1">
        <f t="array" ref="CF1017">IFERROR(IF((BD1017+BE1017)*INDEX(H:H,ROW())*INDEX(K:K,ROW())/(BF1017*30*1000)&lt;0.5,"",(BD1017+BE1017)*INDEX(H:H,ROW())*INDEX(K:K,ROW())/(BF1017*30*1000)),"")</f>
        <v>2.8923044482321356</v>
      </c>
      <c r="CG1017">
        <f t="shared" si="124"/>
        <v>0.40555782824070896</v>
      </c>
      <c r="CH1017" cm="1">
        <f t="array" ref="CH1017">IFERROR((BD1017+BE1017)*INDEX(K:K,ROW())*INDEX(H:H,ROW())/BC1017/100000,"")</f>
        <v>0.35189901319079014</v>
      </c>
      <c r="CI1017">
        <f t="shared" si="125"/>
        <v>112.84040888028045</v>
      </c>
      <c r="CJ1017">
        <v>1</v>
      </c>
      <c r="CK1017">
        <f t="shared" si="126"/>
        <v>0</v>
      </c>
      <c r="CL1017" cm="1">
        <f t="array" ref="CL1017">IF(INDEX(AS:AS,ROW()-2)=0,CL1016,INDEX(AS:AS,ROW()-2))</f>
        <v>41.52</v>
      </c>
      <c r="CM1017" t="str">
        <f t="shared" si="127"/>
        <v>CIV</v>
      </c>
    </row>
    <row r="1018" spans="1:91" x14ac:dyDescent="0.3">
      <c r="A1018" s="1">
        <v>1013</v>
      </c>
      <c r="B1018" t="s">
        <v>173</v>
      </c>
      <c r="C1018">
        <v>2</v>
      </c>
      <c r="D1018">
        <v>12</v>
      </c>
      <c r="E1018">
        <v>7</v>
      </c>
      <c r="F1018" t="s">
        <v>105</v>
      </c>
      <c r="G1018" t="s">
        <v>111</v>
      </c>
      <c r="H1018">
        <v>46.21</v>
      </c>
      <c r="I1018">
        <v>0.89</v>
      </c>
      <c r="J1018">
        <v>44.1</v>
      </c>
      <c r="K1018">
        <v>1570</v>
      </c>
      <c r="L1018">
        <v>44.41</v>
      </c>
      <c r="M1018">
        <v>0.89</v>
      </c>
      <c r="N1018">
        <v>44.1</v>
      </c>
      <c r="O1018">
        <v>1570</v>
      </c>
      <c r="P1018">
        <v>1.32</v>
      </c>
      <c r="Q1018">
        <v>50.19</v>
      </c>
      <c r="R1018">
        <v>30.11</v>
      </c>
      <c r="S1018">
        <v>1.7</v>
      </c>
      <c r="T1018">
        <v>7.41</v>
      </c>
      <c r="U1018">
        <v>0</v>
      </c>
      <c r="V1018">
        <v>0</v>
      </c>
      <c r="W1018">
        <v>0</v>
      </c>
      <c r="X1018">
        <v>0</v>
      </c>
      <c r="Y1018">
        <v>3</v>
      </c>
      <c r="Z1018">
        <v>7.5</v>
      </c>
      <c r="AA1018">
        <v>20.5</v>
      </c>
      <c r="AB1018">
        <v>63.9</v>
      </c>
      <c r="AC1018">
        <v>1710</v>
      </c>
      <c r="AD1018">
        <v>37.86</v>
      </c>
      <c r="AE1018">
        <v>33.64</v>
      </c>
      <c r="AF1018">
        <v>11.98</v>
      </c>
      <c r="AG1018">
        <v>1572</v>
      </c>
      <c r="AI1018">
        <v>45.11</v>
      </c>
      <c r="AJ1018">
        <v>40.89</v>
      </c>
      <c r="AK1018">
        <v>4.9400000000000004</v>
      </c>
      <c r="AL1018">
        <v>47.32</v>
      </c>
      <c r="AM1018">
        <v>6.27</v>
      </c>
      <c r="AN1018">
        <v>48.57</v>
      </c>
      <c r="AO1018">
        <v>45.63</v>
      </c>
      <c r="AP1018">
        <v>3.44</v>
      </c>
      <c r="AQ1018">
        <v>0</v>
      </c>
      <c r="AR1018">
        <v>5.22</v>
      </c>
      <c r="AS1018">
        <v>42.69</v>
      </c>
      <c r="AT1018">
        <v>0</v>
      </c>
      <c r="AU1018">
        <v>0</v>
      </c>
      <c r="AV1018">
        <v>8.3000000000000007</v>
      </c>
      <c r="AW1018">
        <v>60.3</v>
      </c>
      <c r="AX1018">
        <v>92.9</v>
      </c>
      <c r="AY1018">
        <v>99.8</v>
      </c>
      <c r="AZ1018">
        <v>100</v>
      </c>
      <c r="BA1018">
        <v>84.6</v>
      </c>
      <c r="BB1018">
        <v>91.5</v>
      </c>
      <c r="BC1018">
        <v>133.2337860066423</v>
      </c>
      <c r="BD1018">
        <v>64.004425088037863</v>
      </c>
      <c r="BE1018">
        <v>0</v>
      </c>
      <c r="BF1018">
        <v>49.94706621363013</v>
      </c>
      <c r="BG1018">
        <v>1.0411621473846E-3</v>
      </c>
      <c r="BH1018">
        <v>164.72853292907979</v>
      </c>
      <c r="BI1018">
        <v>3.3182704546329999E-4</v>
      </c>
      <c r="BJ1018">
        <v>2.5220390792820001E-4</v>
      </c>
      <c r="BK1018">
        <v>469.42555268029651</v>
      </c>
      <c r="BL1018">
        <v>3.7246555672957888</v>
      </c>
      <c r="BM1018">
        <v>206.3241566763912</v>
      </c>
      <c r="BN1018">
        <v>105.8880404771941</v>
      </c>
      <c r="BO1018">
        <v>103.48252335825509</v>
      </c>
      <c r="BP1018">
        <v>99.367461164223243</v>
      </c>
      <c r="BQ1018">
        <v>46.338202805833589</v>
      </c>
      <c r="BR1018">
        <v>50.909199192454849</v>
      </c>
      <c r="BS1018">
        <v>100.70390623703619</v>
      </c>
      <c r="BT1018">
        <v>0</v>
      </c>
      <c r="BU1018">
        <v>110.84840416259981</v>
      </c>
      <c r="BV1018">
        <v>859.61859127121045</v>
      </c>
      <c r="BW1018">
        <v>7.0161766619215671</v>
      </c>
      <c r="BX1018">
        <v>11.569908842858769</v>
      </c>
      <c r="BY1018">
        <v>0.37257063462236001</v>
      </c>
      <c r="BZ1018">
        <v>0.38326618855613998</v>
      </c>
      <c r="CA1018">
        <f t="shared" si="120"/>
        <v>64.004425088037863</v>
      </c>
      <c r="CB1018" cm="1">
        <f t="array" ref="CB1018">IF(ISBLANK(INDEX(AC:AC,ROW())), "", INDEX(AC:AC,ROW())*(BI1018+BJ1018)/1000)</f>
        <v>9.9869293029946509E-4</v>
      </c>
      <c r="CC1018">
        <f t="shared" si="121"/>
        <v>164.72957409122716</v>
      </c>
      <c r="CD1018">
        <f t="shared" si="122"/>
        <v>2.8496738079364476</v>
      </c>
      <c r="CE1018">
        <f t="shared" si="123"/>
        <v>3.5233221748790768</v>
      </c>
      <c r="CF1018" cm="1">
        <f t="array" ref="CF1018">IFERROR(IF((BD1018+BE1018)*INDEX(H:H,ROW())*INDEX(K:K,ROW())/(BF1018*30*1000)&lt;0.5,"",(BD1018+BE1018)*INDEX(H:H,ROW())*INDEX(K:K,ROW())/(BF1018*30*1000)),"")</f>
        <v>3.0989486742816594</v>
      </c>
      <c r="CG1018">
        <f t="shared" si="124"/>
        <v>0.37488288602066777</v>
      </c>
      <c r="CH1018" cm="1">
        <f t="array" ref="CH1018">IFERROR((BD1018+BE1018)*INDEX(K:K,ROW())*INDEX(H:H,ROW())/BC1018/100000,"")</f>
        <v>0.34852284679338924</v>
      </c>
      <c r="CI1018">
        <f t="shared" si="125"/>
        <v>120.61043737167844</v>
      </c>
      <c r="CJ1018">
        <v>1</v>
      </c>
      <c r="CK1018">
        <f t="shared" si="126"/>
        <v>0</v>
      </c>
      <c r="CL1018" cm="1">
        <f t="array" ref="CL1018">IF(INDEX(AS:AS,ROW()-2)=0,CL1017,INDEX(AS:AS,ROW()-2))</f>
        <v>41.19</v>
      </c>
      <c r="CM1018" t="str">
        <f t="shared" si="127"/>
        <v>SP</v>
      </c>
    </row>
    <row r="1019" spans="1:91" x14ac:dyDescent="0.3">
      <c r="A1019" s="1">
        <v>1014</v>
      </c>
      <c r="B1019" t="s">
        <v>173</v>
      </c>
      <c r="C1019">
        <v>2</v>
      </c>
      <c r="D1019">
        <v>12</v>
      </c>
      <c r="E1019">
        <v>7</v>
      </c>
      <c r="F1019" t="s">
        <v>105</v>
      </c>
      <c r="G1019" t="s">
        <v>112</v>
      </c>
      <c r="H1019">
        <v>44.32</v>
      </c>
      <c r="I1019">
        <v>0.98</v>
      </c>
      <c r="J1019">
        <v>44.1</v>
      </c>
      <c r="K1019">
        <v>1537</v>
      </c>
      <c r="L1019">
        <v>44.41</v>
      </c>
      <c r="M1019">
        <v>0.89</v>
      </c>
      <c r="N1019">
        <v>44.1</v>
      </c>
      <c r="O1019">
        <v>1570</v>
      </c>
      <c r="P1019">
        <v>1.32</v>
      </c>
      <c r="Q1019">
        <v>50.19</v>
      </c>
      <c r="R1019">
        <v>30.11</v>
      </c>
      <c r="S1019">
        <v>1.7</v>
      </c>
      <c r="T1019">
        <v>7.41</v>
      </c>
      <c r="U1019">
        <v>0</v>
      </c>
      <c r="V1019">
        <v>0</v>
      </c>
      <c r="W1019">
        <v>0</v>
      </c>
      <c r="X1019">
        <v>0</v>
      </c>
      <c r="Y1019">
        <v>2</v>
      </c>
      <c r="Z1019">
        <v>7.5</v>
      </c>
      <c r="AA1019">
        <v>19.5</v>
      </c>
      <c r="AB1019">
        <v>63.9</v>
      </c>
      <c r="AC1019">
        <v>1704</v>
      </c>
      <c r="AD1019">
        <v>37.86</v>
      </c>
      <c r="AE1019">
        <v>32.409999999999997</v>
      </c>
      <c r="AF1019">
        <v>12.09</v>
      </c>
      <c r="AG1019">
        <v>1572</v>
      </c>
      <c r="AI1019">
        <v>44.21</v>
      </c>
      <c r="AJ1019">
        <v>40.89</v>
      </c>
      <c r="AK1019">
        <v>0</v>
      </c>
      <c r="AL1019">
        <v>47.32</v>
      </c>
      <c r="AM1019">
        <v>6.32</v>
      </c>
      <c r="AN1019">
        <v>47.81</v>
      </c>
      <c r="AO1019">
        <v>45.02</v>
      </c>
      <c r="AP1019">
        <v>3.72</v>
      </c>
      <c r="AQ1019">
        <v>0</v>
      </c>
      <c r="AR1019">
        <v>0</v>
      </c>
      <c r="AS1019">
        <v>41.52</v>
      </c>
      <c r="AT1019">
        <v>0</v>
      </c>
      <c r="AU1019">
        <v>0</v>
      </c>
      <c r="AV1019">
        <v>7.5</v>
      </c>
      <c r="AW1019">
        <v>64.400000000000006</v>
      </c>
      <c r="AX1019">
        <v>92.6</v>
      </c>
      <c r="AY1019">
        <v>99.7</v>
      </c>
      <c r="AZ1019">
        <v>100</v>
      </c>
      <c r="BA1019">
        <v>85.1</v>
      </c>
      <c r="BB1019">
        <v>92.2</v>
      </c>
      <c r="BC1019">
        <v>106.4363010576685</v>
      </c>
      <c r="BD1019">
        <v>65.978199655584859</v>
      </c>
      <c r="BE1019">
        <v>0</v>
      </c>
      <c r="BF1019">
        <v>49.724649780961087</v>
      </c>
      <c r="BG1019">
        <v>1.0411621473846E-3</v>
      </c>
      <c r="BH1019">
        <v>170.32018999422471</v>
      </c>
      <c r="BI1019">
        <v>3.3182704546329999E-4</v>
      </c>
      <c r="BJ1019">
        <v>2.5220390792820001E-4</v>
      </c>
      <c r="BK1019">
        <v>496.20999116243007</v>
      </c>
      <c r="BL1019">
        <v>3.7875998491253409</v>
      </c>
      <c r="BM1019">
        <v>206.33520561256501</v>
      </c>
      <c r="BN1019">
        <v>105.5546294385678</v>
      </c>
      <c r="BO1019">
        <v>102.90402784794</v>
      </c>
      <c r="BP1019">
        <v>98.979925320875523</v>
      </c>
      <c r="BQ1019">
        <v>47.339485631228492</v>
      </c>
      <c r="BR1019">
        <v>47.935924696196849</v>
      </c>
      <c r="BS1019">
        <v>98.76492985329584</v>
      </c>
      <c r="BT1019">
        <v>0</v>
      </c>
      <c r="BU1019">
        <v>111.4993485721359</v>
      </c>
      <c r="BV1019">
        <v>858.2172875067389</v>
      </c>
      <c r="BW1019">
        <v>8.0932496083336929</v>
      </c>
      <c r="BX1019">
        <v>11.65218404034562</v>
      </c>
      <c r="BY1019">
        <v>0.37257063462236001</v>
      </c>
      <c r="BZ1019">
        <v>0.38326618855613998</v>
      </c>
      <c r="CA1019">
        <f t="shared" si="120"/>
        <v>65.978199655584859</v>
      </c>
      <c r="CB1019" cm="1">
        <f t="array" ref="CB1019">IF(ISBLANK(INDEX(AC:AC,ROW())), "", INDEX(AC:AC,ROW())*(BI1019+BJ1019)/1000)</f>
        <v>9.9518874457911596E-4</v>
      </c>
      <c r="CC1019">
        <f t="shared" si="121"/>
        <v>170.32123115637208</v>
      </c>
      <c r="CD1019">
        <f t="shared" si="122"/>
        <v>2.9133771978600791</v>
      </c>
      <c r="CE1019">
        <f t="shared" si="123"/>
        <v>4.6620371643089831</v>
      </c>
      <c r="CF1019" cm="1">
        <f t="array" ref="CF1019">IFERROR(IF((BD1019+BE1019)*INDEX(H:H,ROW())*INDEX(K:K,ROW())/(BF1019*30*1000)&lt;0.5,"",(BD1019+BE1019)*INDEX(H:H,ROW())*INDEX(K:K,ROW())/(BF1019*30*1000)),"")</f>
        <v>3.0128748510209733</v>
      </c>
      <c r="CG1019">
        <f t="shared" si="124"/>
        <v>0.46717754456742777</v>
      </c>
      <c r="CH1019" cm="1">
        <f t="array" ref="CH1019">IFERROR((BD1019+BE1019)*INDEX(K:K,ROW())*INDEX(H:H,ROW())/BC1019/100000,"")</f>
        <v>0.42226424249667988</v>
      </c>
      <c r="CI1019">
        <f t="shared" si="125"/>
        <v>116.73829620848041</v>
      </c>
      <c r="CJ1019">
        <v>1</v>
      </c>
      <c r="CK1019">
        <f t="shared" si="126"/>
        <v>0</v>
      </c>
      <c r="CL1019" cm="1">
        <f t="array" ref="CL1019">IF(INDEX(AS:AS,ROW()-2)=0,CL1018,INDEX(AS:AS,ROW()-2))</f>
        <v>41.52</v>
      </c>
      <c r="CM1019" t="str">
        <f t="shared" si="127"/>
        <v>CIV</v>
      </c>
    </row>
    <row r="1020" spans="1:91" x14ac:dyDescent="0.3">
      <c r="A1020" s="1">
        <v>1015</v>
      </c>
      <c r="B1020" t="s">
        <v>173</v>
      </c>
      <c r="C1020">
        <v>2</v>
      </c>
      <c r="D1020">
        <v>12</v>
      </c>
      <c r="E1020">
        <v>7</v>
      </c>
      <c r="F1020" t="s">
        <v>105</v>
      </c>
      <c r="G1020" t="s">
        <v>113</v>
      </c>
      <c r="H1020">
        <v>46.21</v>
      </c>
      <c r="I1020">
        <v>0.89</v>
      </c>
      <c r="J1020">
        <v>44.1</v>
      </c>
      <c r="K1020">
        <v>1570</v>
      </c>
      <c r="L1020">
        <v>44.41</v>
      </c>
      <c r="M1020">
        <v>0.89</v>
      </c>
      <c r="N1020">
        <v>44.1</v>
      </c>
      <c r="O1020">
        <v>1570</v>
      </c>
      <c r="P1020">
        <v>1.32</v>
      </c>
      <c r="Q1020">
        <v>50.19</v>
      </c>
      <c r="R1020">
        <v>30.11</v>
      </c>
      <c r="S1020">
        <v>1.7</v>
      </c>
      <c r="T1020">
        <v>7.41</v>
      </c>
      <c r="U1020">
        <v>0</v>
      </c>
      <c r="V1020">
        <v>0</v>
      </c>
      <c r="W1020">
        <v>0</v>
      </c>
      <c r="X1020">
        <v>0</v>
      </c>
      <c r="Y1020">
        <v>2</v>
      </c>
      <c r="Z1020">
        <v>7.5</v>
      </c>
      <c r="AA1020">
        <v>19.5</v>
      </c>
      <c r="AB1020">
        <v>63.9</v>
      </c>
      <c r="AC1020">
        <v>1710</v>
      </c>
      <c r="AD1020">
        <v>37.86</v>
      </c>
      <c r="AE1020">
        <v>32.409999999999997</v>
      </c>
      <c r="AF1020">
        <v>12.34</v>
      </c>
      <c r="AG1020">
        <v>1572</v>
      </c>
      <c r="AI1020">
        <v>44.21</v>
      </c>
      <c r="AJ1020">
        <v>40.89</v>
      </c>
      <c r="AK1020">
        <v>0</v>
      </c>
      <c r="AL1020">
        <v>47.32</v>
      </c>
      <c r="AM1020">
        <v>6.41</v>
      </c>
      <c r="AN1020">
        <v>47.81</v>
      </c>
      <c r="AO1020">
        <v>45.02</v>
      </c>
      <c r="AP1020">
        <v>3.52</v>
      </c>
      <c r="AQ1020">
        <v>3.71</v>
      </c>
      <c r="AR1020">
        <v>0</v>
      </c>
      <c r="AS1020">
        <v>41.52</v>
      </c>
      <c r="AT1020">
        <v>0</v>
      </c>
      <c r="AU1020">
        <v>0</v>
      </c>
      <c r="AV1020">
        <v>7.3</v>
      </c>
      <c r="AW1020">
        <v>68.7</v>
      </c>
      <c r="AX1020">
        <v>93.6</v>
      </c>
      <c r="AY1020">
        <v>99.7</v>
      </c>
      <c r="AZ1020">
        <v>100</v>
      </c>
      <c r="BA1020">
        <v>86.3</v>
      </c>
      <c r="BB1020">
        <v>92.4</v>
      </c>
      <c r="BC1020">
        <v>126.3341568980718</v>
      </c>
      <c r="BD1020">
        <v>66.001141831079394</v>
      </c>
      <c r="BE1020">
        <v>0</v>
      </c>
      <c r="BF1020">
        <v>50.236381223864001</v>
      </c>
      <c r="BG1020">
        <v>1.0411621473846E-3</v>
      </c>
      <c r="BH1020">
        <v>162.80906662414611</v>
      </c>
      <c r="BI1020">
        <v>3.3182704546329999E-4</v>
      </c>
      <c r="BJ1020">
        <v>2.5220390792820001E-4</v>
      </c>
      <c r="BK1020">
        <v>516.30525386067563</v>
      </c>
      <c r="BL1020">
        <v>3.8371669926842009</v>
      </c>
      <c r="BM1020">
        <v>206.34408895000709</v>
      </c>
      <c r="BN1020">
        <v>105.5253875875426</v>
      </c>
      <c r="BO1020">
        <v>102.4683320723405</v>
      </c>
      <c r="BP1020">
        <v>98.99110193150544</v>
      </c>
      <c r="BQ1020">
        <v>48.285035099753053</v>
      </c>
      <c r="BR1020">
        <v>44.499638235935983</v>
      </c>
      <c r="BS1020">
        <v>96.428767948458145</v>
      </c>
      <c r="BT1020">
        <v>0</v>
      </c>
      <c r="BU1020">
        <v>109.5919184532704</v>
      </c>
      <c r="BV1020">
        <v>858.29563267756748</v>
      </c>
      <c r="BW1020">
        <v>5.99904651440447</v>
      </c>
      <c r="BX1020">
        <v>11.66856682217729</v>
      </c>
      <c r="BY1020">
        <v>0.37257063462236001</v>
      </c>
      <c r="BZ1020">
        <v>0.38326618855613998</v>
      </c>
      <c r="CA1020">
        <f t="shared" si="120"/>
        <v>66.001141831079394</v>
      </c>
      <c r="CB1020" cm="1">
        <f t="array" ref="CB1020">IF(ISBLANK(INDEX(AC:AC,ROW())), "", INDEX(AC:AC,ROW())*(BI1020+BJ1020)/1000)</f>
        <v>9.9869293029946509E-4</v>
      </c>
      <c r="CC1020">
        <f t="shared" si="121"/>
        <v>162.81010778629349</v>
      </c>
      <c r="CD1020">
        <f t="shared" si="122"/>
        <v>3.1712113018092474</v>
      </c>
      <c r="CE1020">
        <f t="shared" si="123"/>
        <v>4.0868223332288363</v>
      </c>
      <c r="CF1020" cm="1">
        <f t="array" ref="CF1020">IFERROR(IF((BD1020+BE1020)*INDEX(H:H,ROW())*INDEX(K:K,ROW())/(BF1020*30*1000)&lt;0.5,"",(BD1020+BE1020)*INDEX(H:H,ROW())*INDEX(K:K,ROW())/(BF1020*30*1000)),"")</f>
        <v>3.1772213170665404</v>
      </c>
      <c r="CG1020">
        <f t="shared" si="124"/>
        <v>0.39764686334508437</v>
      </c>
      <c r="CH1020" cm="1">
        <f t="array" ref="CH1020">IFERROR((BD1020+BE1020)*INDEX(K:K,ROW())*INDEX(H:H,ROW())/BC1020/100000,"")</f>
        <v>0.37902362726539429</v>
      </c>
      <c r="CI1020">
        <f t="shared" si="125"/>
        <v>124.37306596109769</v>
      </c>
      <c r="CJ1020">
        <v>1</v>
      </c>
      <c r="CK1020">
        <f t="shared" si="126"/>
        <v>0</v>
      </c>
      <c r="CL1020" cm="1">
        <f t="array" ref="CL1020">IF(INDEX(AS:AS,ROW()-2)=0,CL1019,INDEX(AS:AS,ROW()-2))</f>
        <v>42.69</v>
      </c>
      <c r="CM1020" t="str">
        <f t="shared" si="127"/>
        <v>CIV</v>
      </c>
    </row>
    <row r="1021" spans="1:91" x14ac:dyDescent="0.3">
      <c r="A1021" s="1">
        <v>1016</v>
      </c>
      <c r="B1021" t="s">
        <v>173</v>
      </c>
      <c r="C1021">
        <v>2</v>
      </c>
      <c r="D1021">
        <v>12</v>
      </c>
      <c r="E1021">
        <v>7</v>
      </c>
      <c r="F1021" t="s">
        <v>114</v>
      </c>
      <c r="G1021" t="s">
        <v>115</v>
      </c>
      <c r="H1021">
        <v>46.21</v>
      </c>
      <c r="I1021">
        <v>0.89</v>
      </c>
      <c r="J1021">
        <v>44.1</v>
      </c>
      <c r="K1021">
        <v>1570</v>
      </c>
      <c r="L1021">
        <v>44.41</v>
      </c>
      <c r="M1021">
        <v>0.89</v>
      </c>
      <c r="N1021">
        <v>44.1</v>
      </c>
      <c r="O1021">
        <v>1570</v>
      </c>
      <c r="P1021">
        <v>1.32</v>
      </c>
      <c r="Q1021">
        <v>50.19</v>
      </c>
      <c r="R1021">
        <v>30.11</v>
      </c>
      <c r="S1021">
        <v>1.7</v>
      </c>
      <c r="T1021">
        <v>7.41</v>
      </c>
      <c r="U1021">
        <v>0</v>
      </c>
      <c r="V1021">
        <v>0</v>
      </c>
      <c r="W1021">
        <v>0</v>
      </c>
      <c r="X1021">
        <v>0</v>
      </c>
      <c r="Y1021">
        <v>2</v>
      </c>
      <c r="Z1021">
        <v>7.5</v>
      </c>
      <c r="AA1021">
        <v>19.5</v>
      </c>
      <c r="AB1021">
        <v>63.9</v>
      </c>
      <c r="AC1021">
        <v>1700</v>
      </c>
      <c r="AD1021">
        <v>37.86</v>
      </c>
      <c r="AE1021">
        <v>32.409999999999997</v>
      </c>
      <c r="AF1021">
        <v>12.11</v>
      </c>
      <c r="AG1021">
        <v>1572</v>
      </c>
      <c r="AI1021">
        <v>44.21</v>
      </c>
      <c r="AJ1021">
        <v>40.89</v>
      </c>
      <c r="AK1021">
        <v>0</v>
      </c>
      <c r="AL1021">
        <v>47.32</v>
      </c>
      <c r="AM1021">
        <v>6.32</v>
      </c>
      <c r="AN1021">
        <v>47.81</v>
      </c>
      <c r="AO1021">
        <v>45.02</v>
      </c>
      <c r="AP1021">
        <v>3.72</v>
      </c>
      <c r="AQ1021">
        <v>0</v>
      </c>
      <c r="AR1021">
        <v>0</v>
      </c>
      <c r="AS1021">
        <v>41.52</v>
      </c>
      <c r="AT1021">
        <v>0</v>
      </c>
      <c r="AU1021">
        <v>0</v>
      </c>
      <c r="AV1021">
        <v>5.0999999999999996</v>
      </c>
      <c r="AW1021">
        <v>62.4</v>
      </c>
      <c r="AX1021">
        <v>92.1</v>
      </c>
      <c r="AY1021">
        <v>100</v>
      </c>
      <c r="AZ1021">
        <v>100</v>
      </c>
      <c r="BA1021">
        <v>85.2</v>
      </c>
      <c r="BB1021">
        <v>93.5</v>
      </c>
      <c r="BC1021">
        <v>109.7348976112234</v>
      </c>
      <c r="BD1021">
        <v>61.864858707463931</v>
      </c>
      <c r="BE1021">
        <v>0</v>
      </c>
      <c r="BF1021">
        <v>49.958654674505297</v>
      </c>
      <c r="BG1021">
        <v>1.0411621473846E-3</v>
      </c>
      <c r="BH1021">
        <v>147.00545907033739</v>
      </c>
      <c r="BI1021">
        <v>3.3182704546329999E-4</v>
      </c>
      <c r="BJ1021">
        <v>2.5220390792820001E-4</v>
      </c>
      <c r="BK1021">
        <v>572.66321125760498</v>
      </c>
      <c r="BL1021">
        <v>3.8648298411356521</v>
      </c>
      <c r="BM1021">
        <v>206.34893131016031</v>
      </c>
      <c r="BN1021">
        <v>106.2178224909272</v>
      </c>
      <c r="BO1021">
        <v>102.9428772238759</v>
      </c>
      <c r="BP1021">
        <v>100.181849974835</v>
      </c>
      <c r="BQ1021">
        <v>45.434516548257527</v>
      </c>
      <c r="BR1021">
        <v>46.09212040947456</v>
      </c>
      <c r="BS1021">
        <v>96.990966144918886</v>
      </c>
      <c r="BT1021">
        <v>0</v>
      </c>
      <c r="BU1021">
        <v>108.1566178554596</v>
      </c>
      <c r="BV1021">
        <v>857.48300455599747</v>
      </c>
      <c r="BW1021">
        <v>7.1748275351170721</v>
      </c>
      <c r="BX1021">
        <v>11.743893437737411</v>
      </c>
      <c r="BY1021">
        <v>0.37257063462236001</v>
      </c>
      <c r="BZ1021">
        <v>0.38326618855613998</v>
      </c>
      <c r="CA1021">
        <f t="shared" si="120"/>
        <v>61.864858707463931</v>
      </c>
      <c r="CB1021" cm="1">
        <f t="array" ref="CB1021">IF(ISBLANK(INDEX(AC:AC,ROW())), "", INDEX(AC:AC,ROW())*(BI1021+BJ1021)/1000)</f>
        <v>9.9285262076555009E-4</v>
      </c>
      <c r="CC1021">
        <f t="shared" si="121"/>
        <v>147.00650023248477</v>
      </c>
      <c r="CD1021">
        <f t="shared" si="122"/>
        <v>3.8954958478159916</v>
      </c>
      <c r="CE1021">
        <f t="shared" si="123"/>
        <v>5.2186061473942127</v>
      </c>
      <c r="CF1021" cm="1">
        <f t="array" ref="CF1021">IFERROR(IF((BD1021+BE1021)*INDEX(H:H,ROW())*INDEX(K:K,ROW())/(BF1021*30*1000)&lt;0.5,"",(BD1021+BE1021)*INDEX(H:H,ROW())*INDEX(K:K,ROW())/(BF1021*30*1000)),"")</f>
        <v>2.9946609311314751</v>
      </c>
      <c r="CG1021">
        <f t="shared" si="124"/>
        <v>0.45526679080252458</v>
      </c>
      <c r="CH1021" cm="1">
        <f t="array" ref="CH1021">IFERROR((BD1021+BE1021)*INDEX(K:K,ROW())*INDEX(H:H,ROW())/BC1021/100000,"")</f>
        <v>0.40901090149737807</v>
      </c>
      <c r="CI1021">
        <f t="shared" si="125"/>
        <v>116.57862181217914</v>
      </c>
      <c r="CJ1021">
        <v>1</v>
      </c>
      <c r="CK1021">
        <f t="shared" si="126"/>
        <v>0</v>
      </c>
      <c r="CL1021" cm="1">
        <f t="array" ref="CL1021">IF(INDEX(AS:AS,ROW()-2)=0,CL1020,INDEX(AS:AS,ROW()-2))</f>
        <v>41.52</v>
      </c>
      <c r="CM1021" t="str">
        <f t="shared" si="127"/>
        <v>CIV</v>
      </c>
    </row>
    <row r="1022" spans="1:91" x14ac:dyDescent="0.3">
      <c r="A1022" s="1">
        <v>1017</v>
      </c>
      <c r="B1022" t="s">
        <v>173</v>
      </c>
      <c r="C1022">
        <v>2</v>
      </c>
      <c r="D1022">
        <v>12</v>
      </c>
      <c r="E1022">
        <v>7</v>
      </c>
      <c r="F1022" t="s">
        <v>114</v>
      </c>
      <c r="G1022" t="s">
        <v>116</v>
      </c>
      <c r="H1022">
        <v>44.19</v>
      </c>
      <c r="I1022">
        <v>0.96</v>
      </c>
      <c r="J1022">
        <v>44.1</v>
      </c>
      <c r="K1022">
        <v>1535</v>
      </c>
      <c r="L1022">
        <v>44.67</v>
      </c>
      <c r="M1022">
        <v>1.03</v>
      </c>
      <c r="N1022">
        <v>44.59</v>
      </c>
      <c r="O1022">
        <v>1538</v>
      </c>
      <c r="P1022">
        <v>1.84</v>
      </c>
      <c r="Q1022">
        <v>50.19</v>
      </c>
      <c r="R1022">
        <v>30.11</v>
      </c>
      <c r="S1022">
        <v>1.7</v>
      </c>
      <c r="T1022">
        <v>7.41</v>
      </c>
      <c r="U1022">
        <v>0</v>
      </c>
      <c r="V1022">
        <v>0</v>
      </c>
      <c r="W1022">
        <v>0</v>
      </c>
      <c r="X1022">
        <v>0</v>
      </c>
      <c r="Y1022">
        <v>2.7</v>
      </c>
      <c r="Z1022">
        <v>7.5</v>
      </c>
      <c r="AA1022">
        <v>20.3</v>
      </c>
      <c r="AB1022">
        <v>63.9</v>
      </c>
      <c r="AC1022">
        <v>1705</v>
      </c>
      <c r="AD1022">
        <v>37.79</v>
      </c>
      <c r="AE1022">
        <v>33.28</v>
      </c>
      <c r="AF1022">
        <v>11.92</v>
      </c>
      <c r="AG1022">
        <v>1572</v>
      </c>
      <c r="AI1022">
        <v>44.21</v>
      </c>
      <c r="AJ1022">
        <v>40.89</v>
      </c>
      <c r="AK1022">
        <v>0</v>
      </c>
      <c r="AL1022">
        <v>47.32</v>
      </c>
      <c r="AM1022">
        <v>6.32</v>
      </c>
      <c r="AN1022">
        <v>47.81</v>
      </c>
      <c r="AO1022">
        <v>45.02</v>
      </c>
      <c r="AP1022">
        <v>3.72</v>
      </c>
      <c r="AQ1022">
        <v>0</v>
      </c>
      <c r="AR1022">
        <v>0</v>
      </c>
      <c r="AS1022">
        <v>41.52</v>
      </c>
      <c r="AT1022">
        <v>0</v>
      </c>
      <c r="AU1022">
        <v>0</v>
      </c>
      <c r="AV1022">
        <v>5.0999999999999996</v>
      </c>
      <c r="AW1022">
        <v>62.4</v>
      </c>
      <c r="AX1022">
        <v>92.1</v>
      </c>
      <c r="AY1022">
        <v>100</v>
      </c>
      <c r="AZ1022">
        <v>100</v>
      </c>
      <c r="BA1022">
        <v>85.2</v>
      </c>
      <c r="BB1022">
        <v>93.5</v>
      </c>
      <c r="BC1022">
        <v>10.116095176937151</v>
      </c>
      <c r="BD1022">
        <v>11.68319193914912</v>
      </c>
      <c r="BE1022">
        <v>0</v>
      </c>
      <c r="BF1022">
        <v>10.68642897947008</v>
      </c>
      <c r="BG1022">
        <v>1.0411621473846E-3</v>
      </c>
      <c r="BH1022">
        <v>209.59189000848161</v>
      </c>
      <c r="BI1022">
        <v>3.3182704546329999E-4</v>
      </c>
      <c r="BJ1022">
        <v>2.5220390792820001E-4</v>
      </c>
      <c r="BK1022">
        <v>568.62815426728548</v>
      </c>
      <c r="BL1022">
        <v>3.8802857994852098</v>
      </c>
      <c r="BM1022">
        <v>206.35336855804971</v>
      </c>
      <c r="BN1022">
        <v>108.0734998011972</v>
      </c>
      <c r="BO1022">
        <v>99.709108642177441</v>
      </c>
      <c r="BP1022">
        <v>99.759987877164676</v>
      </c>
      <c r="BQ1022">
        <v>18.291418574793429</v>
      </c>
      <c r="BR1022">
        <v>65.218416273032446</v>
      </c>
      <c r="BS1022">
        <v>109.8528097615247</v>
      </c>
      <c r="BT1022">
        <v>0</v>
      </c>
      <c r="BU1022">
        <v>110.5248791612682</v>
      </c>
      <c r="BV1022">
        <v>839.12916929353537</v>
      </c>
      <c r="BW1022">
        <v>54.666170989512267</v>
      </c>
      <c r="BX1022">
        <v>11.81615459569483</v>
      </c>
      <c r="BY1022">
        <v>0.37257063462236001</v>
      </c>
      <c r="BZ1022">
        <v>0.38326618855613998</v>
      </c>
      <c r="CA1022">
        <f t="shared" si="120"/>
        <v>11.68319193914912</v>
      </c>
      <c r="CB1022" cm="1">
        <f t="array" ref="CB1022">IF(ISBLANK(INDEX(AC:AC,ROW())), "", INDEX(AC:AC,ROW())*(BI1022+BJ1022)/1000)</f>
        <v>9.9577277553250759E-4</v>
      </c>
      <c r="CC1022">
        <f t="shared" si="121"/>
        <v>209.59293117062899</v>
      </c>
      <c r="CD1022">
        <f t="shared" si="122"/>
        <v>2.7130120805666245</v>
      </c>
      <c r="CE1022" t="str">
        <f t="shared" si="123"/>
        <v/>
      </c>
      <c r="CF1022" cm="1">
        <f t="array" ref="CF1022">IFERROR(IF((BD1022+BE1022)*INDEX(H:H,ROW())*INDEX(K:K,ROW())/(BF1022*30*1000)&lt;0.5,"",(BD1022+BE1022)*INDEX(H:H,ROW())*INDEX(K:K,ROW())/(BF1022*30*1000)),"")</f>
        <v>2.4719520057375379</v>
      </c>
      <c r="CG1022">
        <f t="shared" si="124"/>
        <v>1.0563788490081811</v>
      </c>
      <c r="CH1022" cm="1">
        <f t="array" ref="CH1022">IFERROR((BD1022+BE1022)*INDEX(K:K,ROW())*INDEX(H:H,ROW())/BC1022/100000,"")</f>
        <v>0.78339534438734537</v>
      </c>
      <c r="CI1022">
        <f t="shared" si="125"/>
        <v>20.584160688290503</v>
      </c>
      <c r="CJ1022">
        <v>0.5</v>
      </c>
      <c r="CK1022">
        <f t="shared" si="126"/>
        <v>0</v>
      </c>
      <c r="CL1022" cm="1">
        <f t="array" ref="CL1022">IF(INDEX(AS:AS,ROW()-2)=0,CL1021,INDEX(AS:AS,ROW()-2))</f>
        <v>41.52</v>
      </c>
      <c r="CM1022" t="str">
        <f t="shared" si="127"/>
        <v>CIV</v>
      </c>
    </row>
    <row r="1023" spans="1:91" x14ac:dyDescent="0.3">
      <c r="A1023" s="1">
        <v>1018</v>
      </c>
      <c r="B1023" t="s">
        <v>173</v>
      </c>
      <c r="C1023">
        <v>2</v>
      </c>
      <c r="D1023">
        <v>12</v>
      </c>
      <c r="E1023">
        <v>7</v>
      </c>
      <c r="F1023" t="s">
        <v>114</v>
      </c>
      <c r="G1023" t="s">
        <v>117</v>
      </c>
      <c r="H1023">
        <v>46.21</v>
      </c>
      <c r="I1023">
        <v>0.89</v>
      </c>
      <c r="J1023">
        <v>44.1</v>
      </c>
      <c r="K1023">
        <v>1570</v>
      </c>
      <c r="L1023">
        <v>44.41</v>
      </c>
      <c r="M1023">
        <v>0.89</v>
      </c>
      <c r="N1023">
        <v>44.1</v>
      </c>
      <c r="O1023">
        <v>1570</v>
      </c>
      <c r="P1023">
        <v>1.32</v>
      </c>
      <c r="Q1023">
        <v>50.19</v>
      </c>
      <c r="R1023">
        <v>30.11</v>
      </c>
      <c r="S1023">
        <v>1.7</v>
      </c>
      <c r="T1023">
        <v>7.41</v>
      </c>
      <c r="U1023">
        <v>0</v>
      </c>
      <c r="V1023">
        <v>0</v>
      </c>
      <c r="W1023">
        <v>0</v>
      </c>
      <c r="X1023">
        <v>0</v>
      </c>
      <c r="Y1023">
        <v>2</v>
      </c>
      <c r="Z1023">
        <v>7.5</v>
      </c>
      <c r="AA1023">
        <v>19.5</v>
      </c>
      <c r="AB1023">
        <v>63.9</v>
      </c>
      <c r="AC1023">
        <v>1708</v>
      </c>
      <c r="AD1023">
        <v>37.86</v>
      </c>
      <c r="AE1023">
        <v>32.409999999999997</v>
      </c>
      <c r="AF1023">
        <v>11.87</v>
      </c>
      <c r="AG1023">
        <v>1572</v>
      </c>
      <c r="AI1023">
        <v>44.21</v>
      </c>
      <c r="AJ1023">
        <v>40.89</v>
      </c>
      <c r="AK1023">
        <v>0</v>
      </c>
      <c r="AL1023">
        <v>47.32</v>
      </c>
      <c r="AM1023">
        <v>6.32</v>
      </c>
      <c r="AN1023">
        <v>47.81</v>
      </c>
      <c r="AO1023">
        <v>45.02</v>
      </c>
      <c r="AP1023">
        <v>3.72</v>
      </c>
      <c r="AQ1023">
        <v>0</v>
      </c>
      <c r="AR1023">
        <v>0</v>
      </c>
      <c r="AS1023">
        <v>41.52</v>
      </c>
      <c r="AT1023">
        <v>0</v>
      </c>
      <c r="AU1023">
        <v>0</v>
      </c>
      <c r="AV1023">
        <v>5.0999999999999996</v>
      </c>
      <c r="AW1023">
        <v>62.4</v>
      </c>
      <c r="AX1023">
        <v>92.1</v>
      </c>
      <c r="AY1023">
        <v>100</v>
      </c>
      <c r="AZ1023">
        <v>100</v>
      </c>
      <c r="BA1023">
        <v>85.2</v>
      </c>
      <c r="BB1023">
        <v>93.5</v>
      </c>
      <c r="BC1023">
        <v>99.551509498589283</v>
      </c>
      <c r="BD1023">
        <v>60.030910886847828</v>
      </c>
      <c r="BE1023">
        <v>0</v>
      </c>
      <c r="BF1023">
        <v>49.925345570929608</v>
      </c>
      <c r="BG1023">
        <v>1.0411621473846E-3</v>
      </c>
      <c r="BH1023">
        <v>176.14137766314681</v>
      </c>
      <c r="BI1023">
        <v>3.3182704546329999E-4</v>
      </c>
      <c r="BJ1023">
        <v>2.5220390792820001E-4</v>
      </c>
      <c r="BK1023">
        <v>532.87687240265734</v>
      </c>
      <c r="BL1023">
        <v>3.8611653133732871</v>
      </c>
      <c r="BM1023">
        <v>206.3604964913628</v>
      </c>
      <c r="BN1023">
        <v>105.171161589953</v>
      </c>
      <c r="BO1023">
        <v>101.11710559179819</v>
      </c>
      <c r="BP1023">
        <v>98.039052024881357</v>
      </c>
      <c r="BQ1023">
        <v>42.026954993838316</v>
      </c>
      <c r="BR1023">
        <v>50.769806282580191</v>
      </c>
      <c r="BS1023">
        <v>117.0430627689733</v>
      </c>
      <c r="BT1023">
        <v>0</v>
      </c>
      <c r="BU1023">
        <v>111.4919537869239</v>
      </c>
      <c r="BV1023">
        <v>870.82877448063857</v>
      </c>
      <c r="BW1023">
        <v>8.3446700259605446</v>
      </c>
      <c r="BX1023">
        <v>11.845245779585619</v>
      </c>
      <c r="BY1023">
        <v>0.37257063462236001</v>
      </c>
      <c r="BZ1023">
        <v>0.38326618855613998</v>
      </c>
      <c r="CA1023">
        <f t="shared" si="120"/>
        <v>60.030910886847828</v>
      </c>
      <c r="CB1023" cm="1">
        <f t="array" ref="CB1023">IF(ISBLANK(INDEX(AC:AC,ROW())), "", INDEX(AC:AC,ROW())*(BI1023+BJ1023)/1000)</f>
        <v>9.9752486839268205E-4</v>
      </c>
      <c r="CC1023">
        <f t="shared" si="121"/>
        <v>176.14241882529419</v>
      </c>
      <c r="CD1023">
        <f t="shared" si="122"/>
        <v>3.0252614671494213</v>
      </c>
      <c r="CE1023">
        <f t="shared" si="123"/>
        <v>5.3527754133171488</v>
      </c>
      <c r="CF1023" cm="1">
        <f t="array" ref="CF1023">IFERROR(IF((BD1023+BE1023)*INDEX(H:H,ROW())*INDEX(K:K,ROW())/(BF1023*30*1000)&lt;0.5,"",(BD1023+BE1023)*INDEX(H:H,ROW())*INDEX(K:K,ROW())/(BF1023*30*1000)),"")</f>
        <v>2.9078246902200657</v>
      </c>
      <c r="CG1023">
        <f t="shared" si="124"/>
        <v>0.50150264744742101</v>
      </c>
      <c r="CH1023" cm="1">
        <f t="array" ref="CH1023">IFERROR((BD1023+BE1023)*INDEX(K:K,ROW())*INDEX(H:H,ROW())/BC1023/100000,"")</f>
        <v>0.43748453413750205</v>
      </c>
      <c r="CI1023">
        <f t="shared" si="125"/>
        <v>113.12271624850764</v>
      </c>
      <c r="CJ1023">
        <v>1</v>
      </c>
      <c r="CK1023">
        <f t="shared" si="126"/>
        <v>0</v>
      </c>
      <c r="CL1023" cm="1">
        <f t="array" ref="CL1023">IF(INDEX(AS:AS,ROW()-2)=0,CL1022,INDEX(AS:AS,ROW()-2))</f>
        <v>41.52</v>
      </c>
      <c r="CM1023" t="str">
        <f t="shared" si="127"/>
        <v>CIV</v>
      </c>
    </row>
    <row r="1024" spans="1:91" x14ac:dyDescent="0.3">
      <c r="A1024" s="1">
        <v>1019</v>
      </c>
      <c r="B1024" t="s">
        <v>173</v>
      </c>
      <c r="C1024">
        <v>2</v>
      </c>
      <c r="D1024">
        <v>12</v>
      </c>
      <c r="E1024">
        <v>7</v>
      </c>
      <c r="F1024" t="s">
        <v>114</v>
      </c>
      <c r="G1024" t="s">
        <v>118</v>
      </c>
      <c r="H1024">
        <v>46.21</v>
      </c>
      <c r="I1024">
        <v>0.89</v>
      </c>
      <c r="J1024">
        <v>44.1</v>
      </c>
      <c r="K1024">
        <v>1570</v>
      </c>
      <c r="L1024">
        <v>44.41</v>
      </c>
      <c r="M1024">
        <v>0.89</v>
      </c>
      <c r="N1024">
        <v>44.1</v>
      </c>
      <c r="O1024">
        <v>1570</v>
      </c>
      <c r="P1024">
        <v>1.32</v>
      </c>
      <c r="Q1024">
        <v>50.19</v>
      </c>
      <c r="R1024">
        <v>30.11</v>
      </c>
      <c r="S1024">
        <v>1.7</v>
      </c>
      <c r="T1024">
        <v>7.41</v>
      </c>
      <c r="U1024">
        <v>0</v>
      </c>
      <c r="V1024">
        <v>0</v>
      </c>
      <c r="W1024">
        <v>0</v>
      </c>
      <c r="X1024">
        <v>0</v>
      </c>
      <c r="Y1024">
        <v>2</v>
      </c>
      <c r="Z1024">
        <v>7.5</v>
      </c>
      <c r="AA1024">
        <v>19.5</v>
      </c>
      <c r="AB1024">
        <v>63.9</v>
      </c>
      <c r="AC1024">
        <v>1710</v>
      </c>
      <c r="AD1024">
        <v>37.86</v>
      </c>
      <c r="AE1024">
        <v>33.04</v>
      </c>
      <c r="AF1024">
        <v>11.81</v>
      </c>
      <c r="AG1024">
        <v>1572</v>
      </c>
      <c r="AI1024">
        <v>45.38</v>
      </c>
      <c r="AJ1024">
        <v>42.16</v>
      </c>
      <c r="AK1024">
        <v>3.75</v>
      </c>
      <c r="AL1024">
        <v>48.02</v>
      </c>
      <c r="AM1024">
        <v>6.15</v>
      </c>
      <c r="AN1024">
        <v>48.63</v>
      </c>
      <c r="AO1024">
        <v>45.97</v>
      </c>
      <c r="AP1024">
        <v>3.51</v>
      </c>
      <c r="AQ1024">
        <v>3.08</v>
      </c>
      <c r="AR1024">
        <v>3.26</v>
      </c>
      <c r="AS1024">
        <v>42.73</v>
      </c>
      <c r="AT1024">
        <v>0</v>
      </c>
      <c r="AU1024">
        <v>0</v>
      </c>
      <c r="AV1024">
        <v>10.6</v>
      </c>
      <c r="AW1024">
        <v>60.3</v>
      </c>
      <c r="AX1024">
        <v>88.5</v>
      </c>
      <c r="AY1024">
        <v>98.6</v>
      </c>
      <c r="AZ1024">
        <v>100</v>
      </c>
      <c r="BA1024">
        <v>77.900000000000006</v>
      </c>
      <c r="BB1024">
        <v>88</v>
      </c>
      <c r="BC1024">
        <v>112.7469617120564</v>
      </c>
      <c r="BD1024">
        <v>58.054691335057221</v>
      </c>
      <c r="BE1024">
        <v>0</v>
      </c>
      <c r="BF1024">
        <v>48.545635423765681</v>
      </c>
      <c r="BG1024">
        <v>1.0411621473846E-3</v>
      </c>
      <c r="BH1024">
        <v>146.9445758647766</v>
      </c>
      <c r="BI1024">
        <v>3.3182704546329999E-4</v>
      </c>
      <c r="BJ1024">
        <v>2.5220390792820001E-4</v>
      </c>
      <c r="BK1024">
        <v>633.14385345693017</v>
      </c>
      <c r="BL1024">
        <v>3.8306085318521852</v>
      </c>
      <c r="BM1024">
        <v>206.3468312110094</v>
      </c>
      <c r="BN1024">
        <v>105.1416995585238</v>
      </c>
      <c r="BO1024">
        <v>102.80859996443451</v>
      </c>
      <c r="BP1024">
        <v>101.6751092377514</v>
      </c>
      <c r="BQ1024">
        <v>42.51748800905262</v>
      </c>
      <c r="BR1024">
        <v>57.446068168738563</v>
      </c>
      <c r="BS1024">
        <v>107.2831195352688</v>
      </c>
      <c r="BT1024">
        <v>0</v>
      </c>
      <c r="BU1024">
        <v>109.3195362389821</v>
      </c>
      <c r="BV1024">
        <v>855.29212061011674</v>
      </c>
      <c r="BW1024">
        <v>12.100760418121579</v>
      </c>
      <c r="BX1024">
        <v>11.7864484198057</v>
      </c>
      <c r="BY1024">
        <v>0.37257063462236001</v>
      </c>
      <c r="BZ1024">
        <v>0.38326618855613998</v>
      </c>
      <c r="CA1024">
        <f t="shared" si="120"/>
        <v>58.054691335057221</v>
      </c>
      <c r="CB1024" cm="1">
        <f t="array" ref="CB1024">IF(ISBLANK(INDEX(AC:AC,ROW())), "", INDEX(AC:AC,ROW())*(BI1024+BJ1024)/1000)</f>
        <v>9.9869293029946509E-4</v>
      </c>
      <c r="CC1024">
        <f t="shared" si="121"/>
        <v>146.94561702692397</v>
      </c>
      <c r="CD1024">
        <f t="shared" si="122"/>
        <v>4.3086950551299736</v>
      </c>
      <c r="CE1024">
        <f t="shared" si="123"/>
        <v>5.6156178742440206</v>
      </c>
      <c r="CF1024" cm="1">
        <f t="array" ref="CF1024">IFERROR(IF((BD1024+BE1024)*INDEX(H:H,ROW())*INDEX(K:K,ROW())/(BF1024*30*1000)&lt;0.5,"",(BD1024+BE1024)*INDEX(H:H,ROW())*INDEX(K:K,ROW())/(BF1024*30*1000)),"")</f>
        <v>2.8920213617453756</v>
      </c>
      <c r="CG1024">
        <f t="shared" si="124"/>
        <v>0.43057156207673253</v>
      </c>
      <c r="CH1024" cm="1">
        <f t="array" ref="CH1024">IFERROR((BD1024+BE1024)*INDEX(K:K,ROW())*INDEX(H:H,ROW())/BC1024/100000,"")</f>
        <v>0.37356664658579558</v>
      </c>
      <c r="CI1024">
        <f t="shared" si="125"/>
        <v>109.39871272600001</v>
      </c>
      <c r="CJ1024">
        <v>1</v>
      </c>
      <c r="CK1024">
        <f t="shared" si="126"/>
        <v>0</v>
      </c>
      <c r="CL1024" cm="1">
        <f t="array" ref="CL1024">IF(INDEX(AS:AS,ROW()-2)=0,CL1023,INDEX(AS:AS,ROW()-2))</f>
        <v>41.52</v>
      </c>
      <c r="CM1024" t="str">
        <f t="shared" si="127"/>
        <v>CIV</v>
      </c>
    </row>
    <row r="1025" spans="1:91" x14ac:dyDescent="0.3">
      <c r="A1025" s="1">
        <v>1020</v>
      </c>
      <c r="B1025" t="s">
        <v>173</v>
      </c>
      <c r="C1025">
        <v>2</v>
      </c>
      <c r="D1025">
        <v>12</v>
      </c>
      <c r="E1025">
        <v>7</v>
      </c>
      <c r="F1025" t="s">
        <v>114</v>
      </c>
      <c r="G1025" t="s">
        <v>119</v>
      </c>
      <c r="H1025">
        <v>46.21</v>
      </c>
      <c r="I1025">
        <v>0.89</v>
      </c>
      <c r="J1025">
        <v>44.1</v>
      </c>
      <c r="K1025">
        <v>1536</v>
      </c>
      <c r="L1025">
        <v>44.41</v>
      </c>
      <c r="M1025">
        <v>0.89</v>
      </c>
      <c r="N1025">
        <v>44.1</v>
      </c>
      <c r="O1025">
        <v>1570</v>
      </c>
      <c r="P1025">
        <v>1.32</v>
      </c>
      <c r="Q1025">
        <v>50.19</v>
      </c>
      <c r="R1025">
        <v>30.11</v>
      </c>
      <c r="S1025">
        <v>1.7</v>
      </c>
      <c r="T1025">
        <v>7.41</v>
      </c>
      <c r="U1025">
        <v>0</v>
      </c>
      <c r="V1025">
        <v>0</v>
      </c>
      <c r="W1025">
        <v>0</v>
      </c>
      <c r="X1025">
        <v>0</v>
      </c>
      <c r="Y1025">
        <v>2</v>
      </c>
      <c r="Z1025">
        <v>7.5</v>
      </c>
      <c r="AA1025">
        <v>19.5</v>
      </c>
      <c r="AB1025">
        <v>63.9</v>
      </c>
      <c r="AC1025">
        <v>1715</v>
      </c>
      <c r="AD1025">
        <v>37.86</v>
      </c>
      <c r="AE1025">
        <v>32.409999999999997</v>
      </c>
      <c r="AF1025">
        <v>11.74</v>
      </c>
      <c r="AG1025">
        <v>1572</v>
      </c>
      <c r="AI1025">
        <v>44.21</v>
      </c>
      <c r="AJ1025">
        <v>40.89</v>
      </c>
      <c r="AK1025">
        <v>0</v>
      </c>
      <c r="AL1025">
        <v>47.32</v>
      </c>
      <c r="AM1025">
        <v>6.32</v>
      </c>
      <c r="AN1025">
        <v>47.81</v>
      </c>
      <c r="AO1025">
        <v>45.02</v>
      </c>
      <c r="AP1025">
        <v>3.72</v>
      </c>
      <c r="AQ1025">
        <v>0</v>
      </c>
      <c r="AR1025">
        <v>0</v>
      </c>
      <c r="AS1025">
        <v>41.52</v>
      </c>
      <c r="AT1025">
        <v>0</v>
      </c>
      <c r="AU1025">
        <v>0</v>
      </c>
      <c r="AV1025">
        <v>5.0999999999999996</v>
      </c>
      <c r="AW1025">
        <v>62.4</v>
      </c>
      <c r="AX1025">
        <v>92.1</v>
      </c>
      <c r="AY1025">
        <v>100</v>
      </c>
      <c r="AZ1025">
        <v>100</v>
      </c>
      <c r="BA1025">
        <v>85.2</v>
      </c>
      <c r="BB1025">
        <v>93.5</v>
      </c>
      <c r="BC1025">
        <v>25.007636739008252</v>
      </c>
      <c r="BD1025">
        <v>1.06437610392635E-2</v>
      </c>
      <c r="BE1025">
        <v>0</v>
      </c>
      <c r="BF1025">
        <v>0.72491408039964766</v>
      </c>
      <c r="BG1025">
        <v>1.0411621473846E-3</v>
      </c>
      <c r="BH1025">
        <v>199.1451522630484</v>
      </c>
      <c r="BI1025">
        <v>3.3182704546329999E-4</v>
      </c>
      <c r="BJ1025">
        <v>2.5220390792820001E-4</v>
      </c>
      <c r="BK1025">
        <v>69.488223553897797</v>
      </c>
      <c r="BL1025">
        <v>3.805678022022426</v>
      </c>
      <c r="BM1025">
        <v>206.33896009850551</v>
      </c>
      <c r="BN1025">
        <v>105.5448550591842</v>
      </c>
      <c r="BO1025">
        <v>101.5233586845803</v>
      </c>
      <c r="BP1025">
        <v>103.2051544171064</v>
      </c>
      <c r="BQ1025">
        <v>0</v>
      </c>
      <c r="BR1025">
        <v>46.150788624238032</v>
      </c>
      <c r="BS1025">
        <v>91.06895443672542</v>
      </c>
      <c r="BT1025">
        <v>0</v>
      </c>
      <c r="BU1025">
        <v>108.93117417723769</v>
      </c>
      <c r="BV1025">
        <v>696.02754578361589</v>
      </c>
      <c r="BW1025">
        <v>24.74877394298252</v>
      </c>
      <c r="BX1025">
        <v>11.8114693994722</v>
      </c>
      <c r="BY1025">
        <v>0.37257063462236001</v>
      </c>
      <c r="BZ1025">
        <v>0.38326618855613998</v>
      </c>
      <c r="CA1025">
        <f t="shared" si="120"/>
        <v>1.06437610392635E-2</v>
      </c>
      <c r="CB1025" cm="1">
        <f t="array" ref="CB1025">IF(ISBLANK(INDEX(AC:AC,ROW())), "", INDEX(AC:AC,ROW())*(BI1025+BJ1025)/1000)</f>
        <v>1.0016130850664224E-3</v>
      </c>
      <c r="CC1025">
        <f t="shared" si="121"/>
        <v>199.14619342519578</v>
      </c>
      <c r="CD1025">
        <f t="shared" si="122"/>
        <v>0.34893071446027557</v>
      </c>
      <c r="CE1025">
        <f t="shared" si="123"/>
        <v>2.7786801399552616</v>
      </c>
      <c r="CF1025" t="str" cm="1">
        <f t="array" ref="CF1025">IFERROR(IF((BD1025+BE1025)*INDEX(H:H,ROW())*INDEX(K:K,ROW())/(BF1025*30*1000)&lt;0.5,"",(BD1025+BE1025)*INDEX(H:H,ROW())*INDEX(K:K,ROW())/(BF1025*30*1000)),"")</f>
        <v/>
      </c>
      <c r="CG1025">
        <f t="shared" si="124"/>
        <v>2.89877083534602E-2</v>
      </c>
      <c r="CH1025" cm="1">
        <f t="array" ref="CH1025">IFERROR((BD1025+BE1025)*INDEX(K:K,ROW())*INDEX(H:H,ROW())/BC1025/100000,"")</f>
        <v>3.0209925049518591E-4</v>
      </c>
      <c r="CI1025">
        <f t="shared" si="125"/>
        <v>1.9622826793533162E-2</v>
      </c>
      <c r="CJ1025">
        <v>0</v>
      </c>
      <c r="CK1025">
        <f t="shared" si="126"/>
        <v>0</v>
      </c>
      <c r="CL1025" cm="1">
        <f t="array" ref="CL1025">IF(INDEX(AS:AS,ROW()-2)=0,CL1024,INDEX(AS:AS,ROW()-2))</f>
        <v>41.52</v>
      </c>
      <c r="CM1025" t="str">
        <f t="shared" si="127"/>
        <v>CIV</v>
      </c>
    </row>
    <row r="1026" spans="1:91" x14ac:dyDescent="0.3">
      <c r="A1026" s="1">
        <v>1021</v>
      </c>
      <c r="B1026" t="s">
        <v>173</v>
      </c>
      <c r="C1026">
        <v>2</v>
      </c>
      <c r="D1026">
        <v>12</v>
      </c>
      <c r="E1026">
        <v>7</v>
      </c>
      <c r="F1026" t="s">
        <v>114</v>
      </c>
      <c r="G1026" t="s">
        <v>120</v>
      </c>
      <c r="H1026">
        <v>46.21</v>
      </c>
      <c r="I1026">
        <v>0.89</v>
      </c>
      <c r="J1026">
        <v>44.1</v>
      </c>
      <c r="K1026">
        <v>1570</v>
      </c>
      <c r="L1026">
        <v>44.41</v>
      </c>
      <c r="M1026">
        <v>0.89</v>
      </c>
      <c r="N1026">
        <v>44.1</v>
      </c>
      <c r="O1026">
        <v>1570</v>
      </c>
      <c r="P1026">
        <v>1.32</v>
      </c>
      <c r="Q1026">
        <v>50.19</v>
      </c>
      <c r="R1026">
        <v>30.11</v>
      </c>
      <c r="S1026">
        <v>1.7</v>
      </c>
      <c r="T1026">
        <v>7.41</v>
      </c>
      <c r="U1026">
        <v>0</v>
      </c>
      <c r="V1026">
        <v>0</v>
      </c>
      <c r="W1026">
        <v>0</v>
      </c>
      <c r="X1026">
        <v>0</v>
      </c>
      <c r="Y1026">
        <v>2.6</v>
      </c>
      <c r="Z1026">
        <v>7.5</v>
      </c>
      <c r="AA1026">
        <v>20.8</v>
      </c>
      <c r="AB1026">
        <v>63.9</v>
      </c>
      <c r="AC1026">
        <v>1718</v>
      </c>
      <c r="AD1026">
        <v>37.86</v>
      </c>
      <c r="AE1026">
        <v>33.119999999999997</v>
      </c>
      <c r="AF1026">
        <v>11.7</v>
      </c>
      <c r="AG1026">
        <v>1572</v>
      </c>
      <c r="AI1026">
        <v>44.21</v>
      </c>
      <c r="AJ1026">
        <v>40.89</v>
      </c>
      <c r="AK1026">
        <v>0</v>
      </c>
      <c r="AL1026">
        <v>47.32</v>
      </c>
      <c r="AM1026">
        <v>6.32</v>
      </c>
      <c r="AN1026">
        <v>47.81</v>
      </c>
      <c r="AO1026">
        <v>45.02</v>
      </c>
      <c r="AP1026">
        <v>3.72</v>
      </c>
      <c r="AQ1026">
        <v>0</v>
      </c>
      <c r="AR1026">
        <v>0</v>
      </c>
      <c r="AS1026">
        <v>41.52</v>
      </c>
      <c r="AT1026">
        <v>0</v>
      </c>
      <c r="AU1026">
        <v>0</v>
      </c>
      <c r="AV1026">
        <v>5.0999999999999996</v>
      </c>
      <c r="AW1026">
        <v>62.4</v>
      </c>
      <c r="AX1026">
        <v>92.1</v>
      </c>
      <c r="AY1026">
        <v>100</v>
      </c>
      <c r="AZ1026">
        <v>100</v>
      </c>
      <c r="BA1026">
        <v>85.2</v>
      </c>
      <c r="BB1026">
        <v>93.5</v>
      </c>
      <c r="BC1026">
        <v>8.9299864597493304E-17</v>
      </c>
      <c r="BD1026">
        <v>1.31546340401469E-2</v>
      </c>
      <c r="BE1026">
        <v>0</v>
      </c>
      <c r="BF1026">
        <v>0.92110433729276175</v>
      </c>
      <c r="BG1026">
        <v>1.0411621473846E-3</v>
      </c>
      <c r="BH1026">
        <v>199.65720569984731</v>
      </c>
      <c r="BI1026">
        <v>3.3182704546329999E-4</v>
      </c>
      <c r="BJ1026">
        <v>2.5220390792820001E-4</v>
      </c>
      <c r="BK1026">
        <v>7.5597511871433981E-17</v>
      </c>
      <c r="BL1026">
        <v>3.776553228309969</v>
      </c>
      <c r="BM1026">
        <v>206.33237596471639</v>
      </c>
      <c r="BN1026">
        <v>107.3640725555647</v>
      </c>
      <c r="BO1026">
        <v>102.6551017324783</v>
      </c>
      <c r="BP1026">
        <v>89.915605024594782</v>
      </c>
      <c r="BQ1026">
        <v>0</v>
      </c>
      <c r="BR1026">
        <v>47.275043392412769</v>
      </c>
      <c r="BS1026">
        <v>61.418189471206887</v>
      </c>
      <c r="BT1026">
        <v>0</v>
      </c>
      <c r="BU1026">
        <v>109.8773505689684</v>
      </c>
      <c r="BV1026">
        <v>546.99855697845214</v>
      </c>
      <c r="BW1026">
        <v>6.2584453419150003E-4</v>
      </c>
      <c r="BX1026">
        <v>10.648033247156039</v>
      </c>
      <c r="BY1026">
        <v>0.37257063462236001</v>
      </c>
      <c r="BZ1026">
        <v>0.38326618855613998</v>
      </c>
      <c r="CA1026">
        <f t="shared" si="120"/>
        <v>1.31546340401469E-2</v>
      </c>
      <c r="CB1026" cm="1">
        <f t="array" ref="CB1026">IF(ISBLANK(INDEX(AC:AC,ROW())), "", INDEX(AC:AC,ROW())*(BI1026+BJ1026)/1000)</f>
        <v>1.0033651779265971E-3</v>
      </c>
      <c r="CC1026">
        <f t="shared" si="121"/>
        <v>199.65824686199468</v>
      </c>
      <c r="CD1026">
        <f t="shared" si="122"/>
        <v>3.7863455709739637E-19</v>
      </c>
      <c r="CE1026">
        <f t="shared" si="123"/>
        <v>0.84655796749725465</v>
      </c>
      <c r="CF1026" t="str" cm="1">
        <f t="array" ref="CF1026">IFERROR(IF((BD1026+BE1026)*INDEX(H:H,ROW())*INDEX(K:K,ROW())/(BF1026*30*1000)&lt;0.5,"",(BD1026+BE1026)*INDEX(H:H,ROW())*INDEX(K:K,ROW())/(BF1026*30*1000)),"")</f>
        <v/>
      </c>
      <c r="CG1026" t="str">
        <f t="shared" si="124"/>
        <v/>
      </c>
      <c r="CH1026" cm="1">
        <f t="array" ref="CH1026">IFERROR((BD1026+BE1026)*INDEX(K:K,ROW())*INDEX(H:H,ROW())/BC1026/100000,"")</f>
        <v>106871914926647.61</v>
      </c>
      <c r="CI1026">
        <f t="shared" si="125"/>
        <v>2.478869488889469E-2</v>
      </c>
      <c r="CJ1026">
        <v>0</v>
      </c>
      <c r="CK1026">
        <f t="shared" si="126"/>
        <v>0</v>
      </c>
      <c r="CL1026" cm="1">
        <f t="array" ref="CL1026">IF(INDEX(AS:AS,ROW()-2)=0,CL1025,INDEX(AS:AS,ROW()-2))</f>
        <v>42.73</v>
      </c>
      <c r="CM1026" t="str">
        <f t="shared" si="127"/>
        <v>CIV</v>
      </c>
    </row>
    <row r="1027" spans="1:91" x14ac:dyDescent="0.3">
      <c r="A1027" s="1">
        <v>1022</v>
      </c>
      <c r="B1027" t="s">
        <v>173</v>
      </c>
      <c r="C1027">
        <v>2</v>
      </c>
      <c r="D1027">
        <v>12</v>
      </c>
      <c r="E1027">
        <v>7</v>
      </c>
      <c r="F1027" t="s">
        <v>114</v>
      </c>
      <c r="G1027" t="s">
        <v>121</v>
      </c>
      <c r="H1027">
        <v>44.25</v>
      </c>
      <c r="I1027">
        <v>0.95</v>
      </c>
      <c r="J1027">
        <v>44.1</v>
      </c>
      <c r="K1027">
        <v>1535</v>
      </c>
      <c r="L1027">
        <v>44.41</v>
      </c>
      <c r="M1027">
        <v>0.89</v>
      </c>
      <c r="N1027">
        <v>44.1</v>
      </c>
      <c r="O1027">
        <v>1570</v>
      </c>
      <c r="P1027">
        <v>1.32</v>
      </c>
      <c r="Q1027">
        <v>50.19</v>
      </c>
      <c r="R1027">
        <v>30.11</v>
      </c>
      <c r="S1027">
        <v>1.7</v>
      </c>
      <c r="T1027">
        <v>7.41</v>
      </c>
      <c r="U1027">
        <v>0</v>
      </c>
      <c r="V1027">
        <v>0</v>
      </c>
      <c r="W1027">
        <v>0</v>
      </c>
      <c r="X1027">
        <v>0</v>
      </c>
      <c r="Y1027">
        <v>2</v>
      </c>
      <c r="Z1027">
        <v>7.5</v>
      </c>
      <c r="AA1027">
        <v>19.5</v>
      </c>
      <c r="AB1027">
        <v>63.9</v>
      </c>
      <c r="AC1027">
        <v>1714</v>
      </c>
      <c r="AD1027">
        <v>37.86</v>
      </c>
      <c r="AE1027">
        <v>32.409999999999997</v>
      </c>
      <c r="AF1027">
        <v>11.62</v>
      </c>
      <c r="AG1027">
        <v>1572</v>
      </c>
      <c r="AI1027">
        <v>44.21</v>
      </c>
      <c r="AJ1027">
        <v>40.89</v>
      </c>
      <c r="AK1027">
        <v>0</v>
      </c>
      <c r="AL1027">
        <v>47.32</v>
      </c>
      <c r="AM1027">
        <v>6.32</v>
      </c>
      <c r="AN1027">
        <v>47.81</v>
      </c>
      <c r="AO1027">
        <v>45.02</v>
      </c>
      <c r="AP1027">
        <v>3.72</v>
      </c>
      <c r="AQ1027">
        <v>0</v>
      </c>
      <c r="AR1027">
        <v>0</v>
      </c>
      <c r="AS1027">
        <v>41.52</v>
      </c>
      <c r="AT1027">
        <v>0</v>
      </c>
      <c r="AU1027">
        <v>0</v>
      </c>
      <c r="AV1027">
        <v>5.0999999999999996</v>
      </c>
      <c r="AW1027">
        <v>62.4</v>
      </c>
      <c r="AX1027">
        <v>92.1</v>
      </c>
      <c r="AY1027">
        <v>100</v>
      </c>
      <c r="AZ1027">
        <v>100</v>
      </c>
      <c r="BA1027">
        <v>85.2</v>
      </c>
      <c r="BB1027">
        <v>93.5</v>
      </c>
      <c r="BC1027">
        <v>1.8620619865377981</v>
      </c>
      <c r="BD1027">
        <v>1.30107787341906E-2</v>
      </c>
      <c r="BE1027">
        <v>0</v>
      </c>
      <c r="BF1027">
        <v>0.78900451383690462</v>
      </c>
      <c r="BG1027">
        <v>1.0411621473846E-3</v>
      </c>
      <c r="BH1027">
        <v>201.78606449573019</v>
      </c>
      <c r="BI1027">
        <v>3.3182704546329999E-4</v>
      </c>
      <c r="BJ1027">
        <v>2.5220390792820001E-4</v>
      </c>
      <c r="BK1027">
        <v>206.40370022029811</v>
      </c>
      <c r="BL1027">
        <v>3.7481984288738648</v>
      </c>
      <c r="BM1027">
        <v>206.32724786192281</v>
      </c>
      <c r="BN1027">
        <v>107.2758821299556</v>
      </c>
      <c r="BO1027">
        <v>100.76505717857481</v>
      </c>
      <c r="BP1027">
        <v>79.099119022171465</v>
      </c>
      <c r="BQ1027">
        <v>6.7682443403836992</v>
      </c>
      <c r="BR1027">
        <v>48.077464963956928</v>
      </c>
      <c r="BS1027">
        <v>63.575699567720072</v>
      </c>
      <c r="BT1027">
        <v>0</v>
      </c>
      <c r="BU1027">
        <v>111.1266240962557</v>
      </c>
      <c r="BV1027">
        <v>535.30681156780497</v>
      </c>
      <c r="BW1027">
        <v>6.2584453419150003E-4</v>
      </c>
      <c r="BX1027">
        <v>9.6403831484566513</v>
      </c>
      <c r="BY1027">
        <v>0.37257063462236001</v>
      </c>
      <c r="BZ1027">
        <v>0.38326618855613998</v>
      </c>
      <c r="CA1027">
        <f t="shared" si="120"/>
        <v>1.30107787341906E-2</v>
      </c>
      <c r="CB1027" cm="1">
        <f t="array" ref="CB1027">IF(ISBLANK(INDEX(AC:AC,ROW())), "", INDEX(AC:AC,ROW())*(BI1027+BJ1027)/1000)</f>
        <v>1.001029054113031E-3</v>
      </c>
      <c r="CC1027">
        <f t="shared" si="121"/>
        <v>201.78710565787756</v>
      </c>
      <c r="CD1027">
        <f t="shared" si="122"/>
        <v>1.0228785409621157</v>
      </c>
      <c r="CE1027" t="str">
        <f t="shared" si="123"/>
        <v/>
      </c>
      <c r="CF1027" t="str" cm="1">
        <f t="array" ref="CF1027">IFERROR(IF((BD1027+BE1027)*INDEX(H:H,ROW())*INDEX(K:K,ROW())/(BF1027*30*1000)&lt;0.5,"",(BD1027+BE1027)*INDEX(H:H,ROW())*INDEX(K:K,ROW())/(BF1027*30*1000)),"")</f>
        <v/>
      </c>
      <c r="CG1027">
        <f t="shared" si="124"/>
        <v>0.42372623443322122</v>
      </c>
      <c r="CH1027" cm="1">
        <f t="array" ref="CH1027">IFERROR((BD1027+BE1027)*INDEX(K:K,ROW())*INDEX(H:H,ROW())/BC1027/100000,"")</f>
        <v>4.7460336360211691E-3</v>
      </c>
      <c r="CI1027">
        <f t="shared" si="125"/>
        <v>2.2954308624583863E-2</v>
      </c>
      <c r="CJ1027">
        <v>0</v>
      </c>
      <c r="CK1027">
        <f t="shared" si="126"/>
        <v>0</v>
      </c>
      <c r="CL1027" cm="1">
        <f t="array" ref="CL1027">IF(INDEX(AS:AS,ROW()-2)=0,CL1026,INDEX(AS:AS,ROW()-2))</f>
        <v>41.52</v>
      </c>
      <c r="CM1027" t="str">
        <f t="shared" si="127"/>
        <v>CIV</v>
      </c>
    </row>
    <row r="1028" spans="1:91" x14ac:dyDescent="0.3">
      <c r="A1028" s="1">
        <v>1023</v>
      </c>
      <c r="B1028" t="s">
        <v>173</v>
      </c>
      <c r="C1028">
        <v>2</v>
      </c>
      <c r="D1028">
        <v>12</v>
      </c>
      <c r="E1028">
        <v>7</v>
      </c>
      <c r="F1028" t="s">
        <v>114</v>
      </c>
      <c r="G1028" t="s">
        <v>122</v>
      </c>
      <c r="H1028">
        <v>46.21</v>
      </c>
      <c r="I1028">
        <v>0.89</v>
      </c>
      <c r="J1028">
        <v>44.1</v>
      </c>
      <c r="K1028">
        <v>1570</v>
      </c>
      <c r="L1028">
        <v>44.41</v>
      </c>
      <c r="M1028">
        <v>0.89</v>
      </c>
      <c r="N1028">
        <v>44.1</v>
      </c>
      <c r="O1028">
        <v>1570</v>
      </c>
      <c r="P1028">
        <v>1.32</v>
      </c>
      <c r="Q1028">
        <v>50.19</v>
      </c>
      <c r="R1028">
        <v>30.11</v>
      </c>
      <c r="S1028">
        <v>1.7</v>
      </c>
      <c r="T1028">
        <v>7.41</v>
      </c>
      <c r="U1028">
        <v>0</v>
      </c>
      <c r="V1028">
        <v>0</v>
      </c>
      <c r="W1028">
        <v>0</v>
      </c>
      <c r="X1028">
        <v>0</v>
      </c>
      <c r="Y1028">
        <v>2</v>
      </c>
      <c r="Z1028">
        <v>7.5</v>
      </c>
      <c r="AA1028">
        <v>19.5</v>
      </c>
      <c r="AB1028">
        <v>63.9</v>
      </c>
      <c r="AC1028">
        <v>1715</v>
      </c>
      <c r="AD1028">
        <v>37.86</v>
      </c>
      <c r="AE1028">
        <v>32.409999999999997</v>
      </c>
      <c r="AF1028">
        <v>11.65</v>
      </c>
      <c r="AG1028">
        <v>1572</v>
      </c>
      <c r="AI1028">
        <v>44.21</v>
      </c>
      <c r="AJ1028">
        <v>40.89</v>
      </c>
      <c r="AK1028">
        <v>0</v>
      </c>
      <c r="AL1028">
        <v>47.32</v>
      </c>
      <c r="AM1028">
        <v>6.28</v>
      </c>
      <c r="AN1028">
        <v>47.81</v>
      </c>
      <c r="AO1028">
        <v>45.02</v>
      </c>
      <c r="AP1028">
        <v>3.48</v>
      </c>
      <c r="AQ1028">
        <v>3.14</v>
      </c>
      <c r="AR1028">
        <v>0</v>
      </c>
      <c r="AS1028">
        <v>41.52</v>
      </c>
      <c r="AT1028">
        <v>0</v>
      </c>
      <c r="AU1028">
        <v>0</v>
      </c>
      <c r="AV1028">
        <v>11.2</v>
      </c>
      <c r="AW1028">
        <v>65.2</v>
      </c>
      <c r="AX1028">
        <v>92.3</v>
      </c>
      <c r="AY1028">
        <v>99.5</v>
      </c>
      <c r="AZ1028">
        <v>100</v>
      </c>
      <c r="BA1028">
        <v>81.099999999999994</v>
      </c>
      <c r="BB1028">
        <v>88.3</v>
      </c>
      <c r="BC1028">
        <v>86.346297383521673</v>
      </c>
      <c r="BD1028">
        <v>55.84690634777418</v>
      </c>
      <c r="BE1028">
        <v>0</v>
      </c>
      <c r="BF1028">
        <v>46.44377236489288</v>
      </c>
      <c r="BG1028">
        <v>1.0411621473846E-3</v>
      </c>
      <c r="BH1028">
        <v>170.07549096443739</v>
      </c>
      <c r="BI1028">
        <v>3.3182704546329999E-4</v>
      </c>
      <c r="BJ1028">
        <v>2.5220390792820001E-4</v>
      </c>
      <c r="BK1028">
        <v>468.96389373902741</v>
      </c>
      <c r="BL1028">
        <v>3.72637810065042</v>
      </c>
      <c r="BM1028">
        <v>206.32468990833439</v>
      </c>
      <c r="BN1028">
        <v>104.4632159298374</v>
      </c>
      <c r="BO1028">
        <v>100.0445115751636</v>
      </c>
      <c r="BP1028">
        <v>91.553831221614942</v>
      </c>
      <c r="BQ1028">
        <v>34.641669747326723</v>
      </c>
      <c r="BR1028">
        <v>51.472814920690453</v>
      </c>
      <c r="BS1028">
        <v>104.60368613512171</v>
      </c>
      <c r="BT1028">
        <v>0</v>
      </c>
      <c r="BU1028">
        <v>109.56786675972729</v>
      </c>
      <c r="BV1028">
        <v>885.79035846327145</v>
      </c>
      <c r="BW1028">
        <v>6.2584453419150003E-4</v>
      </c>
      <c r="BX1028">
        <v>9.6215110178389232</v>
      </c>
      <c r="BY1028">
        <v>0.37257063462236001</v>
      </c>
      <c r="BZ1028">
        <v>0.38326618855613998</v>
      </c>
      <c r="CA1028">
        <f t="shared" si="120"/>
        <v>55.84690634777418</v>
      </c>
      <c r="CB1028" cm="1">
        <f t="array" ref="CB1028">IF(ISBLANK(INDEX(AC:AC,ROW())), "", INDEX(AC:AC,ROW())*(BI1028+BJ1028)/1000)</f>
        <v>1.0016130850664224E-3</v>
      </c>
      <c r="CC1028">
        <f t="shared" si="121"/>
        <v>170.07653212658477</v>
      </c>
      <c r="CD1028">
        <f t="shared" si="122"/>
        <v>2.7573698021428754</v>
      </c>
      <c r="CE1028">
        <f t="shared" si="123"/>
        <v>5.4311986495036955</v>
      </c>
      <c r="CF1028" cm="1">
        <f t="array" ref="CF1028">IFERROR(IF((BD1028+BE1028)*INDEX(H:H,ROW())*INDEX(K:K,ROW())/(BF1028*30*1000)&lt;0.5,"",(BD1028+BE1028)*INDEX(H:H,ROW())*INDEX(K:K,ROW())/(BF1028*30*1000)),"")</f>
        <v>2.9079437314913994</v>
      </c>
      <c r="CG1028">
        <f t="shared" si="124"/>
        <v>0.53787798402756071</v>
      </c>
      <c r="CH1028" cm="1">
        <f t="array" ref="CH1028">IFERROR((BD1028+BE1028)*INDEX(K:K,ROW())*INDEX(H:H,ROW())/BC1028/100000,"")</f>
        <v>0.4692356735880529</v>
      </c>
      <c r="CI1028">
        <f t="shared" si="125"/>
        <v>105.23834549244447</v>
      </c>
      <c r="CJ1028">
        <v>1</v>
      </c>
      <c r="CK1028">
        <f t="shared" si="126"/>
        <v>0</v>
      </c>
      <c r="CL1028" cm="1">
        <f t="array" ref="CL1028">IF(INDEX(AS:AS,ROW()-2)=0,CL1027,INDEX(AS:AS,ROW()-2))</f>
        <v>41.52</v>
      </c>
      <c r="CM1028" t="str">
        <f t="shared" si="127"/>
        <v>CIV</v>
      </c>
    </row>
    <row r="1029" spans="1:91" x14ac:dyDescent="0.3">
      <c r="A1029" s="1">
        <v>1024</v>
      </c>
      <c r="B1029" t="s">
        <v>173</v>
      </c>
      <c r="C1029">
        <v>2</v>
      </c>
      <c r="D1029">
        <v>12</v>
      </c>
      <c r="E1029">
        <v>7</v>
      </c>
      <c r="F1029" t="s">
        <v>123</v>
      </c>
      <c r="G1029" t="s">
        <v>124</v>
      </c>
      <c r="H1029">
        <v>46.21</v>
      </c>
      <c r="I1029">
        <v>0.89</v>
      </c>
      <c r="J1029">
        <v>44.1</v>
      </c>
      <c r="K1029">
        <v>1570</v>
      </c>
      <c r="L1029">
        <v>44.41</v>
      </c>
      <c r="M1029">
        <v>0.89</v>
      </c>
      <c r="N1029">
        <v>44.1</v>
      </c>
      <c r="O1029">
        <v>1570</v>
      </c>
      <c r="P1029">
        <v>1.32</v>
      </c>
      <c r="Q1029">
        <v>50.19</v>
      </c>
      <c r="R1029">
        <v>30.11</v>
      </c>
      <c r="S1029">
        <v>1.7</v>
      </c>
      <c r="T1029">
        <v>7.41</v>
      </c>
      <c r="U1029">
        <v>0</v>
      </c>
      <c r="V1029">
        <v>0</v>
      </c>
      <c r="W1029">
        <v>0</v>
      </c>
      <c r="X1029">
        <v>0</v>
      </c>
      <c r="Y1029">
        <v>2</v>
      </c>
      <c r="Z1029">
        <v>7.5</v>
      </c>
      <c r="AA1029">
        <v>19.5</v>
      </c>
      <c r="AB1029">
        <v>63.9</v>
      </c>
      <c r="AC1029">
        <v>1720</v>
      </c>
      <c r="AD1029">
        <v>37.86</v>
      </c>
      <c r="AE1029">
        <v>32.409999999999997</v>
      </c>
      <c r="AF1029">
        <v>11.58</v>
      </c>
      <c r="AG1029">
        <v>1572</v>
      </c>
      <c r="AI1029">
        <v>44.21</v>
      </c>
      <c r="AJ1029">
        <v>40.89</v>
      </c>
      <c r="AK1029">
        <v>0</v>
      </c>
      <c r="AL1029">
        <v>47.32</v>
      </c>
      <c r="AM1029">
        <v>6.32</v>
      </c>
      <c r="AN1029">
        <v>47.81</v>
      </c>
      <c r="AO1029">
        <v>45.02</v>
      </c>
      <c r="AP1029">
        <v>3.72</v>
      </c>
      <c r="AQ1029">
        <v>0</v>
      </c>
      <c r="AR1029">
        <v>0</v>
      </c>
      <c r="AS1029">
        <v>41.52</v>
      </c>
      <c r="AT1029">
        <v>0</v>
      </c>
      <c r="AU1029">
        <v>0</v>
      </c>
      <c r="AV1029">
        <v>5.0999999999999996</v>
      </c>
      <c r="AW1029">
        <v>62.4</v>
      </c>
      <c r="AX1029">
        <v>92.1</v>
      </c>
      <c r="AY1029">
        <v>100</v>
      </c>
      <c r="AZ1029">
        <v>100</v>
      </c>
      <c r="BA1029">
        <v>85.2</v>
      </c>
      <c r="BB1029">
        <v>93.5</v>
      </c>
      <c r="BC1029">
        <v>118.1209807296049</v>
      </c>
      <c r="BD1029">
        <v>59.632511131920772</v>
      </c>
      <c r="BE1029">
        <v>0</v>
      </c>
      <c r="BF1029">
        <v>49.963591584202632</v>
      </c>
      <c r="BG1029">
        <v>1.0411621473846E-3</v>
      </c>
      <c r="BH1029">
        <v>157.1866360854718</v>
      </c>
      <c r="BI1029">
        <v>3.3182704546329999E-4</v>
      </c>
      <c r="BJ1029">
        <v>2.5220390792820001E-4</v>
      </c>
      <c r="BK1029">
        <v>468.63066396192778</v>
      </c>
      <c r="BL1029">
        <v>3.7088732901239352</v>
      </c>
      <c r="BM1029">
        <v>206.322450848513</v>
      </c>
      <c r="BN1029">
        <v>103.6623686923337</v>
      </c>
      <c r="BO1029">
        <v>100.3884776609611</v>
      </c>
      <c r="BP1029">
        <v>97.316337655376486</v>
      </c>
      <c r="BQ1029">
        <v>40.688917601532658</v>
      </c>
      <c r="BR1029">
        <v>47.936647688303871</v>
      </c>
      <c r="BS1029">
        <v>101.426286414594</v>
      </c>
      <c r="BT1029">
        <v>0</v>
      </c>
      <c r="BU1029">
        <v>110.04901453951859</v>
      </c>
      <c r="BV1029">
        <v>866.58527812035788</v>
      </c>
      <c r="BW1029">
        <v>6.2584453419150003E-4</v>
      </c>
      <c r="BX1029">
        <v>9.5392286262050341</v>
      </c>
      <c r="BY1029">
        <v>0.37257063462236001</v>
      </c>
      <c r="BZ1029">
        <v>0.38326618855613998</v>
      </c>
      <c r="CA1029">
        <f t="shared" si="120"/>
        <v>59.632511131920772</v>
      </c>
      <c r="CB1029" cm="1">
        <f t="array" ref="CB1029">IF(ISBLANK(INDEX(AC:AC,ROW())), "", INDEX(AC:AC,ROW())*(BI1029+BJ1029)/1000)</f>
        <v>1.0045332398333799E-3</v>
      </c>
      <c r="CC1029">
        <f t="shared" si="121"/>
        <v>157.18767724761918</v>
      </c>
      <c r="CD1029">
        <f t="shared" si="122"/>
        <v>2.9813447985727892</v>
      </c>
      <c r="CE1029">
        <f t="shared" si="123"/>
        <v>3.9673787083997176</v>
      </c>
      <c r="CF1029" cm="1">
        <f t="array" ref="CF1029">IFERROR(IF((BD1029+BE1029)*INDEX(H:H,ROW())*INDEX(K:K,ROW())/(BF1029*30*1000)&lt;0.5,"",(BD1029+BE1029)*INDEX(H:H,ROW())*INDEX(K:K,ROW())/(BF1029*30*1000)),"")</f>
        <v>2.88631558547084</v>
      </c>
      <c r="CG1029">
        <f t="shared" si="124"/>
        <v>0.42298659624725043</v>
      </c>
      <c r="CH1029" cm="1">
        <f t="array" ref="CH1029">IFERROR((BD1029+BE1029)*INDEX(K:K,ROW())*INDEX(H:H,ROW())/BC1029/100000,"")</f>
        <v>0.36626184155811009</v>
      </c>
      <c r="CI1029">
        <f t="shared" si="125"/>
        <v>112.3719686459094</v>
      </c>
      <c r="CJ1029">
        <v>1</v>
      </c>
      <c r="CK1029">
        <f t="shared" si="126"/>
        <v>0</v>
      </c>
      <c r="CL1029" cm="1">
        <f t="array" ref="CL1029">IF(INDEX(AS:AS,ROW()-2)=0,CL1028,INDEX(AS:AS,ROW()-2))</f>
        <v>41.52</v>
      </c>
      <c r="CM1029" t="str">
        <f t="shared" si="127"/>
        <v>CIV</v>
      </c>
    </row>
    <row r="1030" spans="1:91" x14ac:dyDescent="0.3">
      <c r="A1030" s="1">
        <v>1025</v>
      </c>
      <c r="B1030" t="s">
        <v>173</v>
      </c>
      <c r="C1030">
        <v>2</v>
      </c>
      <c r="D1030">
        <v>12</v>
      </c>
      <c r="E1030">
        <v>7</v>
      </c>
      <c r="F1030" t="s">
        <v>123</v>
      </c>
      <c r="G1030" t="s">
        <v>125</v>
      </c>
      <c r="H1030">
        <v>44.16</v>
      </c>
      <c r="I1030">
        <v>0.93</v>
      </c>
      <c r="J1030">
        <v>44.1</v>
      </c>
      <c r="K1030">
        <v>1534</v>
      </c>
      <c r="L1030">
        <v>44.39</v>
      </c>
      <c r="M1030">
        <v>0.98</v>
      </c>
      <c r="N1030">
        <v>44.59</v>
      </c>
      <c r="O1030">
        <v>1536</v>
      </c>
      <c r="P1030">
        <v>1.81</v>
      </c>
      <c r="Q1030">
        <v>50.19</v>
      </c>
      <c r="R1030">
        <v>30.11</v>
      </c>
      <c r="S1030">
        <v>1.7</v>
      </c>
      <c r="T1030">
        <v>7.41</v>
      </c>
      <c r="U1030">
        <v>0</v>
      </c>
      <c r="V1030">
        <v>0</v>
      </c>
      <c r="W1030">
        <v>0</v>
      </c>
      <c r="X1030">
        <v>0</v>
      </c>
      <c r="Y1030">
        <v>2.8</v>
      </c>
      <c r="Z1030">
        <v>7.5</v>
      </c>
      <c r="AA1030">
        <v>21.2</v>
      </c>
      <c r="AB1030">
        <v>63.9</v>
      </c>
      <c r="AC1030">
        <v>1727</v>
      </c>
      <c r="AD1030">
        <v>37.520000000000003</v>
      </c>
      <c r="AE1030">
        <v>33.01</v>
      </c>
      <c r="AF1030">
        <v>11.62</v>
      </c>
      <c r="AG1030">
        <v>1572</v>
      </c>
      <c r="AI1030">
        <v>44.9</v>
      </c>
      <c r="AJ1030">
        <v>41.92</v>
      </c>
      <c r="AK1030">
        <v>3.92</v>
      </c>
      <c r="AL1030">
        <v>47.33</v>
      </c>
      <c r="AM1030">
        <v>6.24</v>
      </c>
      <c r="AN1030">
        <v>47.92</v>
      </c>
      <c r="AO1030">
        <v>45.48</v>
      </c>
      <c r="AP1030">
        <v>3.35</v>
      </c>
      <c r="AQ1030">
        <v>0</v>
      </c>
      <c r="AR1030">
        <v>2.81</v>
      </c>
      <c r="AS1030">
        <v>42.48</v>
      </c>
      <c r="AT1030">
        <v>0</v>
      </c>
      <c r="AU1030">
        <v>0</v>
      </c>
      <c r="AV1030">
        <v>3.4</v>
      </c>
      <c r="AW1030">
        <v>15.5</v>
      </c>
      <c r="AX1030">
        <v>39.6</v>
      </c>
      <c r="AY1030">
        <v>79.7</v>
      </c>
      <c r="AZ1030">
        <v>100</v>
      </c>
      <c r="BA1030">
        <v>36.200000000000003</v>
      </c>
      <c r="BB1030">
        <v>76.3</v>
      </c>
      <c r="BC1030">
        <v>114.32233733667459</v>
      </c>
      <c r="BD1030">
        <v>51.800696878706482</v>
      </c>
      <c r="BE1030">
        <v>0</v>
      </c>
      <c r="BF1030">
        <v>49.968295533702893</v>
      </c>
      <c r="BG1030">
        <v>1.0411621473846E-3</v>
      </c>
      <c r="BH1030">
        <v>157.0522131057763</v>
      </c>
      <c r="BI1030">
        <v>3.3182704546329999E-4</v>
      </c>
      <c r="BJ1030">
        <v>2.5220390792820001E-4</v>
      </c>
      <c r="BK1030">
        <v>430.92198914130557</v>
      </c>
      <c r="BL1030">
        <v>3.694501226076278</v>
      </c>
      <c r="BM1030">
        <v>206.32027374525211</v>
      </c>
      <c r="BN1030">
        <v>102.82583221059591</v>
      </c>
      <c r="BO1030">
        <v>98.406372654508544</v>
      </c>
      <c r="BP1030">
        <v>95.317361158163578</v>
      </c>
      <c r="BQ1030">
        <v>39.713216829372492</v>
      </c>
      <c r="BR1030">
        <v>41.148609839212178</v>
      </c>
      <c r="BS1030">
        <v>96.561516924362806</v>
      </c>
      <c r="BT1030">
        <v>0</v>
      </c>
      <c r="BU1030">
        <v>109.9385096875627</v>
      </c>
      <c r="BV1030">
        <v>860.41610426576005</v>
      </c>
      <c r="BW1030">
        <v>90.151469666072899</v>
      </c>
      <c r="BX1030">
        <v>9.385774960340898</v>
      </c>
      <c r="BY1030">
        <v>0.37257063462236001</v>
      </c>
      <c r="BZ1030">
        <v>0.38326618855613998</v>
      </c>
      <c r="CA1030">
        <f t="shared" ref="CA1030:CA1093" si="128">IFERROR(BD1030+BE1030,"")</f>
        <v>51.800696878706482</v>
      </c>
      <c r="CB1030" cm="1">
        <f t="array" ref="CB1030">IF(ISBLANK(INDEX(AC:AC,ROW())), "", INDEX(AC:AC,ROW())*(BI1030+BJ1030)/1000)</f>
        <v>1.0086214565071206E-3</v>
      </c>
      <c r="CC1030">
        <f t="shared" ref="CC1030:CC1093" si="129">BH1030+BG1030</f>
        <v>157.05325426792368</v>
      </c>
      <c r="CD1030">
        <f t="shared" ref="CD1030:CD1093" si="130">BK1030/CC1030</f>
        <v>2.7437953524107042</v>
      </c>
      <c r="CE1030">
        <f t="shared" ref="CE1030:CE1093" si="131">IF(BC1030=0,"",IF(BK1030/BC1030&lt;15,BK1030/BC1030,""))</f>
        <v>3.7693595073398298</v>
      </c>
      <c r="CF1030" cm="1">
        <f t="array" ref="CF1030">IFERROR(IF((BD1030+BE1030)*INDEX(H:H,ROW())*INDEX(K:K,ROW())/(BF1030*30*1000)&lt;0.5,"",(BD1030+BE1030)*INDEX(H:H,ROW())*INDEX(K:K,ROW())/(BF1030*30*1000)),"")</f>
        <v>2.3408535099356325</v>
      </c>
      <c r="CG1030">
        <f t="shared" ref="CG1030:CG1093" si="132">IF(BF1030/BC1030&gt;10,"",BF1030/BC1030)</f>
        <v>0.43708252208444892</v>
      </c>
      <c r="CH1030" cm="1">
        <f t="array" ref="CH1030">IFERROR((BD1030+BE1030)*INDEX(K:K,ROW())*INDEX(H:H,ROW())/BC1030/100000,"")</f>
        <v>0.30694384678587022</v>
      </c>
      <c r="CI1030">
        <f t="shared" ref="CI1030:CI1093" si="133">IFERROR(
IF(OR(ISBLANK(CA1030),ISBLANK(K1030),ISBLANK(H1030)),"",
IF(CA1030*K1030*H1030/100000/0.385=0,"",CA1030*K1030*H1030/100000/0.385)
),
"")</f>
        <v>91.144254534209921</v>
      </c>
      <c r="CJ1030">
        <v>1</v>
      </c>
      <c r="CK1030">
        <f t="shared" ref="CK1030:CK1093" si="134">IFERROR(
    IF(OR(ISBLANK(BT1030), ISBLANK(BC1030), BC1030=0), "",
       IF(BT1030/BC1030&gt;100, " ", BT1030/BC1030)
    ),
"")</f>
        <v>0</v>
      </c>
      <c r="CL1030" cm="1">
        <f t="array" ref="CL1030">IF(INDEX(AS:AS,ROW()-2)=0,CL1029,INDEX(AS:AS,ROW()-2))</f>
        <v>41.52</v>
      </c>
      <c r="CM1030" t="str">
        <f t="shared" ref="CM1030:CM1093" si="135">IF(CL1030&gt;=41.5,"CIV","SP")</f>
        <v>CIV</v>
      </c>
    </row>
    <row r="1031" spans="1:91" x14ac:dyDescent="0.3">
      <c r="A1031" s="1">
        <v>1026</v>
      </c>
      <c r="B1031" t="s">
        <v>173</v>
      </c>
      <c r="C1031">
        <v>2</v>
      </c>
      <c r="D1031">
        <v>12</v>
      </c>
      <c r="E1031">
        <v>7</v>
      </c>
      <c r="F1031" t="s">
        <v>123</v>
      </c>
      <c r="G1031" t="s">
        <v>126</v>
      </c>
      <c r="H1031">
        <v>46.21</v>
      </c>
      <c r="I1031">
        <v>0.89</v>
      </c>
      <c r="J1031">
        <v>44.1</v>
      </c>
      <c r="K1031">
        <v>1570</v>
      </c>
      <c r="L1031">
        <v>44.41</v>
      </c>
      <c r="M1031">
        <v>0.89</v>
      </c>
      <c r="N1031">
        <v>44.1</v>
      </c>
      <c r="O1031">
        <v>1570</v>
      </c>
      <c r="P1031">
        <v>1.32</v>
      </c>
      <c r="Q1031">
        <v>50.19</v>
      </c>
      <c r="R1031">
        <v>30.11</v>
      </c>
      <c r="S1031">
        <v>1.7</v>
      </c>
      <c r="T1031">
        <v>7.41</v>
      </c>
      <c r="U1031">
        <v>0</v>
      </c>
      <c r="V1031">
        <v>0</v>
      </c>
      <c r="W1031">
        <v>0</v>
      </c>
      <c r="X1031">
        <v>0</v>
      </c>
      <c r="Y1031">
        <v>2</v>
      </c>
      <c r="Z1031">
        <v>7.5</v>
      </c>
      <c r="AA1031">
        <v>19.5</v>
      </c>
      <c r="AB1031">
        <v>63.9</v>
      </c>
      <c r="AC1031">
        <v>1730</v>
      </c>
      <c r="AD1031">
        <v>37.86</v>
      </c>
      <c r="AE1031">
        <v>32.409999999999997</v>
      </c>
      <c r="AF1031">
        <v>11.71</v>
      </c>
      <c r="AG1031">
        <v>1572</v>
      </c>
      <c r="AI1031">
        <v>44.21</v>
      </c>
      <c r="AJ1031">
        <v>40.89</v>
      </c>
      <c r="AK1031">
        <v>0</v>
      </c>
      <c r="AL1031">
        <v>47.32</v>
      </c>
      <c r="AM1031">
        <v>6.32</v>
      </c>
      <c r="AN1031">
        <v>47.81</v>
      </c>
      <c r="AO1031">
        <v>45.02</v>
      </c>
      <c r="AP1031">
        <v>3.72</v>
      </c>
      <c r="AQ1031">
        <v>0</v>
      </c>
      <c r="AR1031">
        <v>0</v>
      </c>
      <c r="AS1031">
        <v>41.52</v>
      </c>
      <c r="AT1031">
        <v>0</v>
      </c>
      <c r="AU1031">
        <v>0</v>
      </c>
      <c r="AV1031">
        <v>5.2</v>
      </c>
      <c r="AW1031">
        <v>34.299999999999997</v>
      </c>
      <c r="AX1031">
        <v>63.1</v>
      </c>
      <c r="AY1031">
        <v>82.5</v>
      </c>
      <c r="AZ1031">
        <v>100</v>
      </c>
      <c r="BA1031">
        <v>57.9</v>
      </c>
      <c r="BB1031">
        <v>77.3</v>
      </c>
      <c r="BC1031">
        <v>102.4216346651894</v>
      </c>
      <c r="BD1031">
        <v>52.895199840817902</v>
      </c>
      <c r="BE1031">
        <v>0</v>
      </c>
      <c r="BF1031">
        <v>50.000785422721513</v>
      </c>
      <c r="BG1031">
        <v>1.0411621473846E-3</v>
      </c>
      <c r="BH1031">
        <v>154.97009006235049</v>
      </c>
      <c r="BI1031">
        <v>3.3182704546329999E-4</v>
      </c>
      <c r="BJ1031">
        <v>2.5220390792820001E-4</v>
      </c>
      <c r="BK1031">
        <v>487.51592692464737</v>
      </c>
      <c r="BL1031">
        <v>3.679198869530389</v>
      </c>
      <c r="BM1031">
        <v>206.31884729184421</v>
      </c>
      <c r="BN1031">
        <v>103.15627092492799</v>
      </c>
      <c r="BO1031">
        <v>98.539378709063996</v>
      </c>
      <c r="BP1031">
        <v>94.933919585204762</v>
      </c>
      <c r="BQ1031">
        <v>45.690838221593289</v>
      </c>
      <c r="BR1031">
        <v>41.124420527255062</v>
      </c>
      <c r="BS1031">
        <v>93.362095768350585</v>
      </c>
      <c r="BT1031">
        <v>0</v>
      </c>
      <c r="BU1031">
        <v>109.936011765297</v>
      </c>
      <c r="BV1031">
        <v>856.5321661681138</v>
      </c>
      <c r="BW1031">
        <v>10.49404077376726</v>
      </c>
      <c r="BX1031">
        <v>9.0301515130815897</v>
      </c>
      <c r="BY1031">
        <v>0.37257063462236001</v>
      </c>
      <c r="BZ1031">
        <v>0.38326618855613998</v>
      </c>
      <c r="CA1031">
        <f t="shared" si="128"/>
        <v>52.895199840817902</v>
      </c>
      <c r="CB1031" cm="1">
        <f t="array" ref="CB1031">IF(ISBLANK(INDEX(AC:AC,ROW())), "", INDEX(AC:AC,ROW())*(BI1031+BJ1031)/1000)</f>
        <v>1.0103735493672949E-3</v>
      </c>
      <c r="CC1031">
        <f t="shared" si="129"/>
        <v>154.97113122449787</v>
      </c>
      <c r="CD1031">
        <f t="shared" si="130"/>
        <v>3.1458499597477338</v>
      </c>
      <c r="CE1031">
        <f t="shared" si="131"/>
        <v>4.759892072786279</v>
      </c>
      <c r="CF1031" cm="1">
        <f t="array" ref="CF1031">IFERROR(IF((BD1031+BE1031)*INDEX(H:H,ROW())*INDEX(K:K,ROW())/(BF1031*30*1000)&lt;0.5,"",(BD1031+BE1031)*INDEX(H:H,ROW())*INDEX(K:K,ROW())/(BF1031*30*1000)),"")</f>
        <v>2.5583137327729015</v>
      </c>
      <c r="CG1031">
        <f t="shared" si="132"/>
        <v>0.48818577819199316</v>
      </c>
      <c r="CH1031" cm="1">
        <f t="array" ref="CH1031">IFERROR((BD1031+BE1031)*INDEX(K:K,ROW())*INDEX(H:H,ROW())/BC1031/100000,"")</f>
        <v>0.37467971414790052</v>
      </c>
      <c r="CI1031">
        <f t="shared" si="133"/>
        <v>99.676126750425638</v>
      </c>
      <c r="CJ1031">
        <v>1</v>
      </c>
      <c r="CK1031">
        <f t="shared" si="134"/>
        <v>0</v>
      </c>
      <c r="CL1031" cm="1">
        <f t="array" ref="CL1031">IF(INDEX(AS:AS,ROW()-2)=0,CL1030,INDEX(AS:AS,ROW()-2))</f>
        <v>41.52</v>
      </c>
      <c r="CM1031" t="str">
        <f t="shared" si="135"/>
        <v>CIV</v>
      </c>
    </row>
    <row r="1032" spans="1:91" x14ac:dyDescent="0.3">
      <c r="A1032" s="1">
        <v>1027</v>
      </c>
      <c r="B1032" t="s">
        <v>173</v>
      </c>
      <c r="C1032">
        <v>2</v>
      </c>
      <c r="D1032">
        <v>12</v>
      </c>
      <c r="E1032">
        <v>7</v>
      </c>
      <c r="F1032" t="s">
        <v>123</v>
      </c>
      <c r="G1032" t="s">
        <v>127</v>
      </c>
      <c r="H1032">
        <v>46.21</v>
      </c>
      <c r="I1032">
        <v>0.89</v>
      </c>
      <c r="J1032">
        <v>44.1</v>
      </c>
      <c r="K1032">
        <v>1570</v>
      </c>
      <c r="L1032">
        <v>44.41</v>
      </c>
      <c r="M1032">
        <v>0.89</v>
      </c>
      <c r="N1032">
        <v>44.1</v>
      </c>
      <c r="O1032">
        <v>1570</v>
      </c>
      <c r="P1032">
        <v>1.32</v>
      </c>
      <c r="Q1032">
        <v>50.19</v>
      </c>
      <c r="R1032">
        <v>30.11</v>
      </c>
      <c r="S1032">
        <v>1.7</v>
      </c>
      <c r="T1032">
        <v>7.41</v>
      </c>
      <c r="U1032">
        <v>0</v>
      </c>
      <c r="V1032">
        <v>0</v>
      </c>
      <c r="W1032">
        <v>0</v>
      </c>
      <c r="X1032">
        <v>0</v>
      </c>
      <c r="Y1032">
        <v>2</v>
      </c>
      <c r="Z1032">
        <v>7.5</v>
      </c>
      <c r="AA1032">
        <v>19.5</v>
      </c>
      <c r="AB1032">
        <v>63.9</v>
      </c>
      <c r="AC1032">
        <v>1728</v>
      </c>
      <c r="AD1032">
        <v>37.86</v>
      </c>
      <c r="AE1032">
        <v>33.119999999999997</v>
      </c>
      <c r="AF1032">
        <v>11.84</v>
      </c>
      <c r="AG1032">
        <v>1572</v>
      </c>
      <c r="AI1032">
        <v>44.21</v>
      </c>
      <c r="AJ1032">
        <v>40.89</v>
      </c>
      <c r="AK1032">
        <v>3.92</v>
      </c>
      <c r="AL1032">
        <v>47.32</v>
      </c>
      <c r="AM1032">
        <v>6.31</v>
      </c>
      <c r="AN1032">
        <v>47.81</v>
      </c>
      <c r="AO1032">
        <v>45.55</v>
      </c>
      <c r="AP1032">
        <v>3.38</v>
      </c>
      <c r="AQ1032">
        <v>3.34</v>
      </c>
      <c r="AR1032">
        <v>0</v>
      </c>
      <c r="AS1032">
        <v>42.61</v>
      </c>
      <c r="AT1032">
        <v>0</v>
      </c>
      <c r="AU1032">
        <v>0</v>
      </c>
      <c r="AV1032">
        <v>4.5</v>
      </c>
      <c r="AW1032">
        <v>58.7</v>
      </c>
      <c r="AX1032">
        <v>90.3</v>
      </c>
      <c r="AY1032">
        <v>99.3</v>
      </c>
      <c r="AZ1032">
        <v>100</v>
      </c>
      <c r="BA1032">
        <v>85.8</v>
      </c>
      <c r="BB1032">
        <v>94.8</v>
      </c>
      <c r="BC1032">
        <v>86.595089513916662</v>
      </c>
      <c r="BD1032">
        <v>55.542049712418937</v>
      </c>
      <c r="BE1032">
        <v>0</v>
      </c>
      <c r="BF1032">
        <v>49.778910830656677</v>
      </c>
      <c r="BG1032">
        <v>1.0411621473846E-3</v>
      </c>
      <c r="BH1032">
        <v>145.12207118219291</v>
      </c>
      <c r="BI1032">
        <v>3.3182704546329999E-4</v>
      </c>
      <c r="BJ1032">
        <v>2.5220390792820001E-4</v>
      </c>
      <c r="BK1032">
        <v>547.48638135016847</v>
      </c>
      <c r="BL1032">
        <v>3.6655562728724358</v>
      </c>
      <c r="BM1032">
        <v>206.3181008590328</v>
      </c>
      <c r="BN1032">
        <v>103.5262123788014</v>
      </c>
      <c r="BO1032">
        <v>99.278124880066898</v>
      </c>
      <c r="BP1032">
        <v>95.374118507429486</v>
      </c>
      <c r="BQ1032">
        <v>48.128956514855609</v>
      </c>
      <c r="BR1032">
        <v>54.392438200946231</v>
      </c>
      <c r="BS1032">
        <v>92.381785470111424</v>
      </c>
      <c r="BT1032">
        <v>0</v>
      </c>
      <c r="BU1032">
        <v>110.18274617454151</v>
      </c>
      <c r="BV1032">
        <v>852.88955270517022</v>
      </c>
      <c r="BW1032">
        <v>31.516538282377251</v>
      </c>
      <c r="BX1032">
        <v>8.9595199420362821</v>
      </c>
      <c r="BY1032">
        <v>0.37257063462236001</v>
      </c>
      <c r="BZ1032">
        <v>0.38326618855613998</v>
      </c>
      <c r="CA1032">
        <f t="shared" si="128"/>
        <v>55.542049712418937</v>
      </c>
      <c r="CB1032" cm="1">
        <f t="array" ref="CB1032">IF(ISBLANK(INDEX(AC:AC,ROW())), "", INDEX(AC:AC,ROW())*(BI1032+BJ1032)/1000)</f>
        <v>1.0092054874605121E-3</v>
      </c>
      <c r="CC1032">
        <f t="shared" si="129"/>
        <v>145.12311234434029</v>
      </c>
      <c r="CD1032">
        <f t="shared" si="130"/>
        <v>3.7725650484336524</v>
      </c>
      <c r="CE1032">
        <f t="shared" si="131"/>
        <v>6.322372139383055</v>
      </c>
      <c r="CF1032" cm="1">
        <f t="array" ref="CF1032">IFERROR(IF((BD1032+BE1032)*INDEX(H:H,ROW())*INDEX(K:K,ROW())/(BF1032*30*1000)&lt;0.5,"",(BD1032+BE1032)*INDEX(H:H,ROW())*INDEX(K:K,ROW())/(BF1032*30*1000)),"")</f>
        <v>2.6983040118664396</v>
      </c>
      <c r="CG1032">
        <f t="shared" si="132"/>
        <v>0.57484680840542035</v>
      </c>
      <c r="CH1032" cm="1">
        <f t="array" ref="CH1032">IFERROR((BD1032+BE1032)*INDEX(K:K,ROW())*INDEX(H:H,ROW())/BC1032/100000,"")</f>
        <v>0.46533343479868927</v>
      </c>
      <c r="CI1032">
        <f t="shared" si="133"/>
        <v>104.66387127327481</v>
      </c>
      <c r="CJ1032">
        <v>1</v>
      </c>
      <c r="CK1032">
        <f t="shared" si="134"/>
        <v>0</v>
      </c>
      <c r="CL1032" cm="1">
        <f t="array" ref="CL1032">IF(INDEX(AS:AS,ROW()-2)=0,CL1031,INDEX(AS:AS,ROW()-2))</f>
        <v>42.48</v>
      </c>
      <c r="CM1032" t="str">
        <f t="shared" si="135"/>
        <v>CIV</v>
      </c>
    </row>
    <row r="1033" spans="1:91" x14ac:dyDescent="0.3">
      <c r="A1033" s="1">
        <v>1028</v>
      </c>
      <c r="B1033" t="s">
        <v>173</v>
      </c>
      <c r="C1033">
        <v>2</v>
      </c>
      <c r="D1033">
        <v>12</v>
      </c>
      <c r="E1033">
        <v>7</v>
      </c>
      <c r="F1033" t="s">
        <v>123</v>
      </c>
      <c r="G1033" t="s">
        <v>128</v>
      </c>
      <c r="H1033">
        <v>46.21</v>
      </c>
      <c r="I1033">
        <v>0.89</v>
      </c>
      <c r="J1033">
        <v>44.1</v>
      </c>
      <c r="K1033">
        <v>1531</v>
      </c>
      <c r="L1033">
        <v>44.41</v>
      </c>
      <c r="M1033">
        <v>0.89</v>
      </c>
      <c r="N1033">
        <v>44.1</v>
      </c>
      <c r="O1033">
        <v>1570</v>
      </c>
      <c r="P1033">
        <v>1.32</v>
      </c>
      <c r="Q1033">
        <v>50.19</v>
      </c>
      <c r="R1033">
        <v>30.11</v>
      </c>
      <c r="S1033">
        <v>1.7</v>
      </c>
      <c r="T1033">
        <v>7.41</v>
      </c>
      <c r="U1033">
        <v>0</v>
      </c>
      <c r="V1033">
        <v>0</v>
      </c>
      <c r="W1033">
        <v>0</v>
      </c>
      <c r="X1033">
        <v>0</v>
      </c>
      <c r="Y1033">
        <v>2</v>
      </c>
      <c r="Z1033">
        <v>7.5</v>
      </c>
      <c r="AA1033">
        <v>19.5</v>
      </c>
      <c r="AB1033">
        <v>63.9</v>
      </c>
      <c r="AC1033">
        <v>1725</v>
      </c>
      <c r="AD1033">
        <v>37.86</v>
      </c>
      <c r="AE1033">
        <v>32.409999999999997</v>
      </c>
      <c r="AF1033">
        <v>11.89</v>
      </c>
      <c r="AG1033">
        <v>1572</v>
      </c>
      <c r="AI1033">
        <v>44.21</v>
      </c>
      <c r="AJ1033">
        <v>40.89</v>
      </c>
      <c r="AK1033">
        <v>0</v>
      </c>
      <c r="AL1033">
        <v>47.32</v>
      </c>
      <c r="AM1033">
        <v>6.32</v>
      </c>
      <c r="AN1033">
        <v>47.81</v>
      </c>
      <c r="AO1033">
        <v>45.02</v>
      </c>
      <c r="AP1033">
        <v>3.72</v>
      </c>
      <c r="AQ1033">
        <v>0</v>
      </c>
      <c r="AR1033">
        <v>0</v>
      </c>
      <c r="AS1033">
        <v>41.52</v>
      </c>
      <c r="AT1033">
        <v>0</v>
      </c>
      <c r="AU1033">
        <v>0</v>
      </c>
      <c r="AV1033">
        <v>5.2</v>
      </c>
      <c r="AW1033">
        <v>63.4</v>
      </c>
      <c r="AX1033">
        <v>91.8</v>
      </c>
      <c r="AY1033">
        <v>98.7</v>
      </c>
      <c r="AZ1033">
        <v>100</v>
      </c>
      <c r="BA1033">
        <v>86.6</v>
      </c>
      <c r="BB1033">
        <v>93.5</v>
      </c>
      <c r="BC1033">
        <v>83.759326378372677</v>
      </c>
      <c r="BD1033">
        <v>39.365670927067171</v>
      </c>
      <c r="BE1033">
        <v>0</v>
      </c>
      <c r="BF1033">
        <v>34.307301186223157</v>
      </c>
      <c r="BG1033">
        <v>1.0411621473846E-3</v>
      </c>
      <c r="BH1033">
        <v>155.07336779868919</v>
      </c>
      <c r="BI1033">
        <v>3.3182704546329999E-4</v>
      </c>
      <c r="BJ1033">
        <v>2.5220390792820001E-4</v>
      </c>
      <c r="BK1033">
        <v>574.85987978703668</v>
      </c>
      <c r="BL1033">
        <v>3.656564220922117</v>
      </c>
      <c r="BM1033">
        <v>206.31804561160931</v>
      </c>
      <c r="BN1033">
        <v>105.9196289665375</v>
      </c>
      <c r="BO1033">
        <v>101.8274525923004</v>
      </c>
      <c r="BP1033">
        <v>102.750194028824</v>
      </c>
      <c r="BQ1033">
        <v>47.371443373357543</v>
      </c>
      <c r="BR1033">
        <v>47.805801846325892</v>
      </c>
      <c r="BS1033">
        <v>97.458485712619165</v>
      </c>
      <c r="BT1033">
        <v>0</v>
      </c>
      <c r="BU1033">
        <v>107.81445394541311</v>
      </c>
      <c r="BV1033">
        <v>853.07858565839456</v>
      </c>
      <c r="BW1033">
        <v>8.2402921915260752</v>
      </c>
      <c r="BX1033">
        <v>9.8258475638366995</v>
      </c>
      <c r="BY1033">
        <v>0.37257063462236001</v>
      </c>
      <c r="BZ1033">
        <v>0.38326618855613998</v>
      </c>
      <c r="CA1033">
        <f t="shared" si="128"/>
        <v>39.365670927067171</v>
      </c>
      <c r="CB1033" cm="1">
        <f t="array" ref="CB1033">IF(ISBLANK(INDEX(AC:AC,ROW())), "", INDEX(AC:AC,ROW())*(BI1033+BJ1033)/1000)</f>
        <v>1.0074533946003374E-3</v>
      </c>
      <c r="CC1033">
        <f t="shared" si="129"/>
        <v>155.07440896083656</v>
      </c>
      <c r="CD1033">
        <f t="shared" si="130"/>
        <v>3.7069938466263332</v>
      </c>
      <c r="CE1033">
        <f t="shared" si="131"/>
        <v>6.8632342766246275</v>
      </c>
      <c r="CF1033" cm="1">
        <f t="array" ref="CF1033">IFERROR(IF((BD1033+BE1033)*INDEX(H:H,ROW())*INDEX(K:K,ROW())/(BF1033*30*1000)&lt;0.5,"",(BD1033+BE1033)*INDEX(H:H,ROW())*INDEX(K:K,ROW())/(BF1033*30*1000)),"")</f>
        <v>2.7059577225773164</v>
      </c>
      <c r="CG1033">
        <f t="shared" si="132"/>
        <v>0.40959380488859298</v>
      </c>
      <c r="CH1033" cm="1">
        <f t="array" ref="CH1033">IFERROR((BD1033+BE1033)*INDEX(K:K,ROW())*INDEX(H:H,ROW())/BC1033/100000,"")</f>
        <v>0.33250305583743439</v>
      </c>
      <c r="CI1033">
        <f t="shared" si="133"/>
        <v>72.33826487193231</v>
      </c>
      <c r="CJ1033">
        <v>1</v>
      </c>
      <c r="CK1033">
        <f t="shared" si="134"/>
        <v>0</v>
      </c>
      <c r="CL1033" cm="1">
        <f t="array" ref="CL1033">IF(INDEX(AS:AS,ROW()-2)=0,CL1032,INDEX(AS:AS,ROW()-2))</f>
        <v>41.52</v>
      </c>
      <c r="CM1033" t="str">
        <f t="shared" si="135"/>
        <v>CIV</v>
      </c>
    </row>
    <row r="1034" spans="1:91" x14ac:dyDescent="0.3">
      <c r="A1034" s="1">
        <v>1029</v>
      </c>
      <c r="B1034" t="s">
        <v>173</v>
      </c>
      <c r="C1034">
        <v>2</v>
      </c>
      <c r="D1034">
        <v>12</v>
      </c>
      <c r="E1034">
        <v>7</v>
      </c>
      <c r="F1034" t="s">
        <v>123</v>
      </c>
      <c r="G1034" t="s">
        <v>129</v>
      </c>
      <c r="H1034">
        <v>46.21</v>
      </c>
      <c r="I1034">
        <v>0.89</v>
      </c>
      <c r="J1034">
        <v>44.1</v>
      </c>
      <c r="K1034">
        <v>1570</v>
      </c>
      <c r="L1034">
        <v>44.41</v>
      </c>
      <c r="M1034">
        <v>0.89</v>
      </c>
      <c r="N1034">
        <v>44.1</v>
      </c>
      <c r="O1034">
        <v>1570</v>
      </c>
      <c r="P1034">
        <v>1.32</v>
      </c>
      <c r="Q1034">
        <v>50.19</v>
      </c>
      <c r="R1034">
        <v>30.11</v>
      </c>
      <c r="S1034">
        <v>1.7</v>
      </c>
      <c r="T1034">
        <v>7.41</v>
      </c>
      <c r="U1034">
        <v>0</v>
      </c>
      <c r="V1034">
        <v>0</v>
      </c>
      <c r="W1034">
        <v>0</v>
      </c>
      <c r="X1034">
        <v>0</v>
      </c>
      <c r="Y1034">
        <v>2.6</v>
      </c>
      <c r="Z1034">
        <v>7.5</v>
      </c>
      <c r="AA1034">
        <v>20.8</v>
      </c>
      <c r="AB1034">
        <v>63.9</v>
      </c>
      <c r="AC1034">
        <v>1720</v>
      </c>
      <c r="AD1034">
        <v>37.86</v>
      </c>
      <c r="AE1034">
        <v>33.24</v>
      </c>
      <c r="AF1034">
        <v>11.81</v>
      </c>
      <c r="AG1034">
        <v>1572</v>
      </c>
      <c r="AI1034">
        <v>45.27</v>
      </c>
      <c r="AJ1034">
        <v>40.89</v>
      </c>
      <c r="AK1034">
        <v>3.97</v>
      </c>
      <c r="AL1034">
        <v>47.32</v>
      </c>
      <c r="AM1034">
        <v>6.27</v>
      </c>
      <c r="AN1034">
        <v>48.41</v>
      </c>
      <c r="AO1034">
        <v>45.85</v>
      </c>
      <c r="AP1034">
        <v>3.22</v>
      </c>
      <c r="AQ1034">
        <v>0</v>
      </c>
      <c r="AR1034">
        <v>2.86</v>
      </c>
      <c r="AS1034">
        <v>42.72</v>
      </c>
      <c r="AT1034">
        <v>0</v>
      </c>
      <c r="AU1034">
        <v>0</v>
      </c>
      <c r="AV1034">
        <v>4.2</v>
      </c>
      <c r="AW1034">
        <v>57.9</v>
      </c>
      <c r="AX1034">
        <v>89.4</v>
      </c>
      <c r="AY1034">
        <v>96.3</v>
      </c>
      <c r="AZ1034">
        <v>100</v>
      </c>
      <c r="BA1034">
        <v>85.2</v>
      </c>
      <c r="BB1034">
        <v>92.1</v>
      </c>
      <c r="BC1034">
        <v>111.0837535960103</v>
      </c>
      <c r="BD1034">
        <v>54.006280945443002</v>
      </c>
      <c r="BE1034">
        <v>0</v>
      </c>
      <c r="BF1034">
        <v>49.931311472515041</v>
      </c>
      <c r="BG1034">
        <v>1.0411621473846E-3</v>
      </c>
      <c r="BH1034">
        <v>148.49980368375421</v>
      </c>
      <c r="BI1034">
        <v>3.3182704546329999E-4</v>
      </c>
      <c r="BJ1034">
        <v>2.5220390792820001E-4</v>
      </c>
      <c r="BK1034">
        <v>500.5801591033416</v>
      </c>
      <c r="BL1034">
        <v>3.6524615821650679</v>
      </c>
      <c r="BM1034">
        <v>206.3161105605335</v>
      </c>
      <c r="BN1034">
        <v>104.667046373014</v>
      </c>
      <c r="BO1034">
        <v>100.6937563062273</v>
      </c>
      <c r="BP1034">
        <v>96.860488770817696</v>
      </c>
      <c r="BQ1034">
        <v>47.878525615263293</v>
      </c>
      <c r="BR1034">
        <v>34.048531415894132</v>
      </c>
      <c r="BS1034">
        <v>101.99130486715509</v>
      </c>
      <c r="BT1034">
        <v>0</v>
      </c>
      <c r="BU1034">
        <v>110.8854830613592</v>
      </c>
      <c r="BV1034">
        <v>849.94666549563146</v>
      </c>
      <c r="BW1034">
        <v>10.60504775754295</v>
      </c>
      <c r="BX1034">
        <v>8.9412507987939023</v>
      </c>
      <c r="BY1034">
        <v>0.37257063462236001</v>
      </c>
      <c r="BZ1034">
        <v>0.38326618855613998</v>
      </c>
      <c r="CA1034">
        <f t="shared" si="128"/>
        <v>54.006280945443002</v>
      </c>
      <c r="CB1034" cm="1">
        <f t="array" ref="CB1034">IF(ISBLANK(INDEX(AC:AC,ROW())), "", INDEX(AC:AC,ROW())*(BI1034+BJ1034)/1000)</f>
        <v>1.0045332398333799E-3</v>
      </c>
      <c r="CC1034">
        <f t="shared" si="129"/>
        <v>148.50084484590158</v>
      </c>
      <c r="CD1034">
        <f t="shared" si="130"/>
        <v>3.3708909846458486</v>
      </c>
      <c r="CE1034">
        <f t="shared" si="131"/>
        <v>4.5063309700881451</v>
      </c>
      <c r="CF1034" cm="1">
        <f t="array" ref="CF1034">IFERROR(IF((BD1034+BE1034)*INDEX(H:H,ROW())*INDEX(K:K,ROW())/(BF1034*30*1000)&lt;0.5,"",(BD1034+BE1034)*INDEX(H:H,ROW())*INDEX(K:K,ROW())/(BF1034*30*1000)),"")</f>
        <v>2.615686339999546</v>
      </c>
      <c r="CG1034">
        <f t="shared" si="132"/>
        <v>0.44949247622749022</v>
      </c>
      <c r="CH1034" cm="1">
        <f t="array" ref="CH1034">IFERROR((BD1034+BE1034)*INDEX(K:K,ROW())*INDEX(H:H,ROW())/BC1034/100000,"")</f>
        <v>0.35271939900024502</v>
      </c>
      <c r="CI1034">
        <f t="shared" si="133"/>
        <v>101.76985664175599</v>
      </c>
      <c r="CJ1034">
        <v>1</v>
      </c>
      <c r="CK1034">
        <f t="shared" si="134"/>
        <v>0</v>
      </c>
      <c r="CL1034" cm="1">
        <f t="array" ref="CL1034">IF(INDEX(AS:AS,ROW()-2)=0,CL1033,INDEX(AS:AS,ROW()-2))</f>
        <v>42.61</v>
      </c>
      <c r="CM1034" t="str">
        <f t="shared" si="135"/>
        <v>CIV</v>
      </c>
    </row>
    <row r="1035" spans="1:91" x14ac:dyDescent="0.3">
      <c r="A1035" s="1">
        <v>1030</v>
      </c>
      <c r="B1035" t="s">
        <v>173</v>
      </c>
      <c r="C1035">
        <v>2</v>
      </c>
      <c r="D1035">
        <v>12</v>
      </c>
      <c r="E1035">
        <v>7</v>
      </c>
      <c r="F1035" t="s">
        <v>123</v>
      </c>
      <c r="G1035" t="s">
        <v>130</v>
      </c>
      <c r="H1035">
        <v>43.95</v>
      </c>
      <c r="I1035">
        <v>0.96</v>
      </c>
      <c r="J1035">
        <v>44.1</v>
      </c>
      <c r="K1035">
        <v>1530</v>
      </c>
      <c r="L1035">
        <v>44.41</v>
      </c>
      <c r="M1035">
        <v>0.89</v>
      </c>
      <c r="N1035">
        <v>44.1</v>
      </c>
      <c r="O1035">
        <v>1570</v>
      </c>
      <c r="P1035">
        <v>1.32</v>
      </c>
      <c r="Q1035">
        <v>50.19</v>
      </c>
      <c r="R1035">
        <v>30.11</v>
      </c>
      <c r="S1035">
        <v>1.7</v>
      </c>
      <c r="T1035">
        <v>7.41</v>
      </c>
      <c r="U1035">
        <v>0</v>
      </c>
      <c r="V1035">
        <v>0</v>
      </c>
      <c r="W1035">
        <v>0</v>
      </c>
      <c r="X1035">
        <v>0</v>
      </c>
      <c r="Y1035">
        <v>2</v>
      </c>
      <c r="Z1035">
        <v>7.5</v>
      </c>
      <c r="AA1035">
        <v>19.5</v>
      </c>
      <c r="AB1035">
        <v>63.9</v>
      </c>
      <c r="AC1035">
        <v>1721</v>
      </c>
      <c r="AD1035">
        <v>37.86</v>
      </c>
      <c r="AE1035">
        <v>32.409999999999997</v>
      </c>
      <c r="AF1035">
        <v>11.93</v>
      </c>
      <c r="AG1035">
        <v>1572</v>
      </c>
      <c r="AI1035">
        <v>44.21</v>
      </c>
      <c r="AJ1035">
        <v>40.89</v>
      </c>
      <c r="AK1035">
        <v>0</v>
      </c>
      <c r="AL1035">
        <v>47.32</v>
      </c>
      <c r="AM1035">
        <v>6.32</v>
      </c>
      <c r="AN1035">
        <v>47.81</v>
      </c>
      <c r="AO1035">
        <v>45.02</v>
      </c>
      <c r="AP1035">
        <v>3.72</v>
      </c>
      <c r="AQ1035">
        <v>0</v>
      </c>
      <c r="AR1035">
        <v>0</v>
      </c>
      <c r="AS1035">
        <v>41.52</v>
      </c>
      <c r="AT1035">
        <v>0</v>
      </c>
      <c r="AU1035">
        <v>0</v>
      </c>
      <c r="AV1035">
        <v>4.5</v>
      </c>
      <c r="AW1035">
        <v>60.7</v>
      </c>
      <c r="AX1035">
        <v>92.3</v>
      </c>
      <c r="AY1035">
        <v>98.7</v>
      </c>
      <c r="AZ1035">
        <v>100</v>
      </c>
      <c r="BA1035">
        <v>87.8</v>
      </c>
      <c r="BB1035">
        <v>94.2</v>
      </c>
      <c r="BC1035">
        <v>113.46744164178379</v>
      </c>
      <c r="BD1035">
        <v>54.006400784457469</v>
      </c>
      <c r="BE1035">
        <v>0</v>
      </c>
      <c r="BF1035">
        <v>49.976132994500773</v>
      </c>
      <c r="BG1035">
        <v>1.0411621473846E-3</v>
      </c>
      <c r="BH1035">
        <v>145.5162757139673</v>
      </c>
      <c r="BI1035">
        <v>3.3182704546329999E-4</v>
      </c>
      <c r="BJ1035">
        <v>2.5220390792820001E-4</v>
      </c>
      <c r="BK1035">
        <v>498.17717679397703</v>
      </c>
      <c r="BL1035">
        <v>3.6470795722980678</v>
      </c>
      <c r="BM1035">
        <v>206.31446100809069</v>
      </c>
      <c r="BN1035">
        <v>104.61670876063511</v>
      </c>
      <c r="BO1035">
        <v>100.9941682513775</v>
      </c>
      <c r="BP1035">
        <v>96.981596587319359</v>
      </c>
      <c r="BQ1035">
        <v>45.884052930295219</v>
      </c>
      <c r="BR1035">
        <v>35.009995148311027</v>
      </c>
      <c r="BS1035">
        <v>99.503487171490136</v>
      </c>
      <c r="BT1035">
        <v>0</v>
      </c>
      <c r="BU1035">
        <v>110.9174055592933</v>
      </c>
      <c r="BV1035">
        <v>851.96425074047613</v>
      </c>
      <c r="BW1035">
        <v>10.859557630335839</v>
      </c>
      <c r="BX1035">
        <v>9.0639142135175597</v>
      </c>
      <c r="BY1035">
        <v>0.37257063462236001</v>
      </c>
      <c r="BZ1035">
        <v>0.38326618855613998</v>
      </c>
      <c r="CA1035">
        <f t="shared" si="128"/>
        <v>54.006400784457469</v>
      </c>
      <c r="CB1035" cm="1">
        <f t="array" ref="CB1035">IF(ISBLANK(INDEX(AC:AC,ROW())), "", INDEX(AC:AC,ROW())*(BI1035+BJ1035)/1000)</f>
        <v>1.0051172707867715E-3</v>
      </c>
      <c r="CC1035">
        <f t="shared" si="129"/>
        <v>145.51731687611468</v>
      </c>
      <c r="CD1035">
        <f t="shared" si="130"/>
        <v>3.4234906709975781</v>
      </c>
      <c r="CE1035">
        <f t="shared" si="131"/>
        <v>4.390485672239973</v>
      </c>
      <c r="CF1035" cm="1">
        <f t="array" ref="CF1035">IFERROR(IF((BD1035+BE1035)*INDEX(H:H,ROW())*INDEX(K:K,ROW())/(BF1035*30*1000)&lt;0.5,"",(BD1035+BE1035)*INDEX(H:H,ROW())*INDEX(K:K,ROW())/(BF1035*30*1000)),"")</f>
        <v>2.4222091583524974</v>
      </c>
      <c r="CG1035">
        <f t="shared" si="132"/>
        <v>0.44044469736327713</v>
      </c>
      <c r="CH1035" cm="1">
        <f t="array" ref="CH1035">IFERROR((BD1035+BE1035)*INDEX(K:K,ROW())*INDEX(H:H,ROW())/BC1035/100000,"")</f>
        <v>0.32005475391033716</v>
      </c>
      <c r="CI1035">
        <f t="shared" si="133"/>
        <v>94.326737951939364</v>
      </c>
      <c r="CJ1035">
        <v>1</v>
      </c>
      <c r="CK1035">
        <f t="shared" si="134"/>
        <v>0</v>
      </c>
      <c r="CL1035" cm="1">
        <f t="array" ref="CL1035">IF(INDEX(AS:AS,ROW()-2)=0,CL1034,INDEX(AS:AS,ROW()-2))</f>
        <v>41.52</v>
      </c>
      <c r="CM1035" t="str">
        <f t="shared" si="135"/>
        <v>CIV</v>
      </c>
    </row>
    <row r="1036" spans="1:91" x14ac:dyDescent="0.3">
      <c r="A1036" s="1">
        <v>1031</v>
      </c>
      <c r="B1036" t="s">
        <v>173</v>
      </c>
      <c r="C1036">
        <v>2</v>
      </c>
      <c r="D1036">
        <v>12</v>
      </c>
      <c r="E1036">
        <v>7</v>
      </c>
      <c r="F1036" t="s">
        <v>123</v>
      </c>
      <c r="G1036" t="s">
        <v>131</v>
      </c>
      <c r="H1036">
        <v>46.21</v>
      </c>
      <c r="I1036">
        <v>0.89</v>
      </c>
      <c r="J1036">
        <v>44.1</v>
      </c>
      <c r="K1036">
        <v>1570</v>
      </c>
      <c r="L1036">
        <v>44.41</v>
      </c>
      <c r="M1036">
        <v>0.89</v>
      </c>
      <c r="N1036">
        <v>44.1</v>
      </c>
      <c r="O1036">
        <v>1570</v>
      </c>
      <c r="P1036">
        <v>1.32</v>
      </c>
      <c r="Q1036">
        <v>50.19</v>
      </c>
      <c r="R1036">
        <v>30.11</v>
      </c>
      <c r="S1036">
        <v>1.7</v>
      </c>
      <c r="T1036">
        <v>7.41</v>
      </c>
      <c r="U1036">
        <v>0</v>
      </c>
      <c r="V1036">
        <v>0</v>
      </c>
      <c r="W1036">
        <v>0</v>
      </c>
      <c r="X1036">
        <v>0</v>
      </c>
      <c r="Y1036">
        <v>2</v>
      </c>
      <c r="Z1036">
        <v>7.5</v>
      </c>
      <c r="AA1036">
        <v>19.5</v>
      </c>
      <c r="AB1036">
        <v>63.9</v>
      </c>
      <c r="AC1036">
        <v>1723</v>
      </c>
      <c r="AD1036">
        <v>37.86</v>
      </c>
      <c r="AE1036">
        <v>32.409999999999997</v>
      </c>
      <c r="AF1036">
        <v>11.97</v>
      </c>
      <c r="AG1036">
        <v>1572</v>
      </c>
      <c r="AI1036">
        <v>44.21</v>
      </c>
      <c r="AJ1036">
        <v>40.89</v>
      </c>
      <c r="AK1036">
        <v>0</v>
      </c>
      <c r="AL1036">
        <v>47.32</v>
      </c>
      <c r="AM1036">
        <v>6.34</v>
      </c>
      <c r="AN1036">
        <v>47.81</v>
      </c>
      <c r="AO1036">
        <v>45.02</v>
      </c>
      <c r="AP1036">
        <v>3.11</v>
      </c>
      <c r="AQ1036">
        <v>3.38</v>
      </c>
      <c r="AR1036">
        <v>0</v>
      </c>
      <c r="AS1036">
        <v>41.52</v>
      </c>
      <c r="AT1036">
        <v>0</v>
      </c>
      <c r="AU1036">
        <v>0</v>
      </c>
      <c r="AV1036">
        <v>3.6</v>
      </c>
      <c r="AW1036">
        <v>58.2</v>
      </c>
      <c r="AX1036">
        <v>90.8</v>
      </c>
      <c r="AY1036">
        <v>97.5</v>
      </c>
      <c r="AZ1036">
        <v>100</v>
      </c>
      <c r="BA1036">
        <v>87.2</v>
      </c>
      <c r="BB1036">
        <v>93.9</v>
      </c>
      <c r="BC1036">
        <v>100.6335693759038</v>
      </c>
      <c r="BD1036">
        <v>54.266236326165057</v>
      </c>
      <c r="BE1036">
        <v>0</v>
      </c>
      <c r="BF1036">
        <v>50.043604165001817</v>
      </c>
      <c r="BG1036">
        <v>1.0411621473846E-3</v>
      </c>
      <c r="BH1036">
        <v>146.34459839985851</v>
      </c>
      <c r="BI1036">
        <v>3.3182704546329999E-4</v>
      </c>
      <c r="BJ1036">
        <v>2.5220390792820001E-4</v>
      </c>
      <c r="BK1036">
        <v>527.69836392418438</v>
      </c>
      <c r="BL1036">
        <v>3.64085561347681</v>
      </c>
      <c r="BM1036">
        <v>206.3129251210818</v>
      </c>
      <c r="BN1036">
        <v>104.6106671573156</v>
      </c>
      <c r="BO1036">
        <v>101.504793661969</v>
      </c>
      <c r="BP1036">
        <v>97.361041666785397</v>
      </c>
      <c r="BQ1036">
        <v>45.278644786814553</v>
      </c>
      <c r="BR1036">
        <v>46.522067028538352</v>
      </c>
      <c r="BS1036">
        <v>99.619462669984642</v>
      </c>
      <c r="BT1036">
        <v>0</v>
      </c>
      <c r="BU1036">
        <v>109.9229982420987</v>
      </c>
      <c r="BV1036">
        <v>850.03437512595417</v>
      </c>
      <c r="BW1036">
        <v>0.7794172518584106</v>
      </c>
      <c r="BX1036">
        <v>9.1224551708139323</v>
      </c>
      <c r="BY1036">
        <v>0.37257063462236001</v>
      </c>
      <c r="BZ1036">
        <v>0.38326618855613998</v>
      </c>
      <c r="CA1036">
        <f t="shared" si="128"/>
        <v>54.266236326165057</v>
      </c>
      <c r="CB1036" cm="1">
        <f t="array" ref="CB1036">IF(ISBLANK(INDEX(AC:AC,ROW())), "", INDEX(AC:AC,ROW())*(BI1036+BJ1036)/1000)</f>
        <v>1.0062853326935546E-3</v>
      </c>
      <c r="CC1036">
        <f t="shared" si="129"/>
        <v>146.34563956200589</v>
      </c>
      <c r="CD1036">
        <f t="shared" si="130"/>
        <v>3.6058359203835475</v>
      </c>
      <c r="CE1036">
        <f t="shared" si="131"/>
        <v>5.2437607768142929</v>
      </c>
      <c r="CF1036" cm="1">
        <f t="array" ref="CF1036">IFERROR(IF((BD1036+BE1036)*INDEX(H:H,ROW())*INDEX(K:K,ROW())/(BF1036*30*1000)&lt;0.5,"",(BD1036+BE1036)*INDEX(H:H,ROW())*INDEX(K:K,ROW())/(BF1036*30*1000)),"")</f>
        <v>2.6223791773080247</v>
      </c>
      <c r="CG1036">
        <f t="shared" si="132"/>
        <v>0.49728539368478869</v>
      </c>
      <c r="CH1036" cm="1">
        <f t="array" ref="CH1036">IFERROR((BD1036+BE1036)*INDEX(K:K,ROW())*INDEX(H:H,ROW())/BC1036/100000,"")</f>
        <v>0.39122125847352401</v>
      </c>
      <c r="CI1036">
        <f t="shared" si="133"/>
        <v>102.25971858681498</v>
      </c>
      <c r="CJ1036">
        <v>1</v>
      </c>
      <c r="CK1036">
        <f t="shared" si="134"/>
        <v>0</v>
      </c>
      <c r="CL1036" cm="1">
        <f t="array" ref="CL1036">IF(INDEX(AS:AS,ROW()-2)=0,CL1035,INDEX(AS:AS,ROW()-2))</f>
        <v>42.72</v>
      </c>
      <c r="CM1036" t="str">
        <f t="shared" si="135"/>
        <v>CIV</v>
      </c>
    </row>
    <row r="1037" spans="1:91" x14ac:dyDescent="0.3">
      <c r="A1037" s="1">
        <v>1032</v>
      </c>
      <c r="B1037" t="s">
        <v>174</v>
      </c>
      <c r="C1037">
        <v>2</v>
      </c>
      <c r="D1037">
        <v>13</v>
      </c>
      <c r="E1037">
        <v>7</v>
      </c>
      <c r="F1037" t="s">
        <v>105</v>
      </c>
      <c r="G1037" t="s">
        <v>106</v>
      </c>
      <c r="H1037">
        <v>46.21</v>
      </c>
      <c r="I1037">
        <v>0.89</v>
      </c>
      <c r="J1037">
        <v>44.1</v>
      </c>
      <c r="K1037">
        <v>1570</v>
      </c>
      <c r="L1037">
        <v>44.41</v>
      </c>
      <c r="M1037">
        <v>0.89</v>
      </c>
      <c r="N1037">
        <v>44.1</v>
      </c>
      <c r="O1037">
        <v>1570</v>
      </c>
      <c r="P1037">
        <v>1.32</v>
      </c>
      <c r="Q1037">
        <v>50.19</v>
      </c>
      <c r="R1037">
        <v>30.11</v>
      </c>
      <c r="S1037">
        <v>1.7</v>
      </c>
      <c r="T1037">
        <v>7.41</v>
      </c>
      <c r="U1037">
        <v>0</v>
      </c>
      <c r="V1037">
        <v>0</v>
      </c>
      <c r="W1037">
        <v>0</v>
      </c>
      <c r="X1037">
        <v>0</v>
      </c>
      <c r="Y1037">
        <v>2</v>
      </c>
      <c r="Z1037">
        <v>7.5</v>
      </c>
      <c r="AA1037">
        <v>19.5</v>
      </c>
      <c r="AB1037">
        <v>63.9</v>
      </c>
      <c r="AC1037">
        <v>1728</v>
      </c>
      <c r="AD1037">
        <v>37.86</v>
      </c>
      <c r="AE1037">
        <v>32.409999999999997</v>
      </c>
      <c r="AF1037">
        <v>11.47</v>
      </c>
      <c r="AG1037">
        <v>1572</v>
      </c>
      <c r="AI1037">
        <v>44.21</v>
      </c>
      <c r="AJ1037">
        <v>40.89</v>
      </c>
      <c r="AK1037">
        <v>0</v>
      </c>
      <c r="AL1037">
        <v>47.32</v>
      </c>
      <c r="AM1037">
        <v>6.32</v>
      </c>
      <c r="AN1037">
        <v>47.81</v>
      </c>
      <c r="AO1037">
        <v>45.02</v>
      </c>
      <c r="AP1037">
        <v>3.72</v>
      </c>
      <c r="AQ1037">
        <v>0</v>
      </c>
      <c r="AR1037">
        <v>0</v>
      </c>
      <c r="AS1037">
        <v>41.52</v>
      </c>
      <c r="AT1037">
        <v>0</v>
      </c>
      <c r="AU1037">
        <v>0</v>
      </c>
      <c r="AV1037">
        <v>5.0999999999999996</v>
      </c>
      <c r="AW1037">
        <v>62.4</v>
      </c>
      <c r="AX1037">
        <v>92.1</v>
      </c>
      <c r="AY1037">
        <v>100</v>
      </c>
      <c r="AZ1037">
        <v>100</v>
      </c>
      <c r="BA1037">
        <v>85.2</v>
      </c>
      <c r="BB1037">
        <v>93.5</v>
      </c>
      <c r="BC1037">
        <v>82.395151364793321</v>
      </c>
      <c r="BD1037">
        <v>46.000074313923008</v>
      </c>
      <c r="BE1037">
        <v>0</v>
      </c>
      <c r="BF1037">
        <v>49.543425992542659</v>
      </c>
      <c r="BG1037">
        <v>1.0411621473846E-3</v>
      </c>
      <c r="BH1037">
        <v>139.17048270256609</v>
      </c>
      <c r="BI1037">
        <v>3.3182704546329999E-4</v>
      </c>
      <c r="BJ1037">
        <v>2.5220390792820001E-4</v>
      </c>
      <c r="BK1037">
        <v>546.14983689670214</v>
      </c>
      <c r="BL1037">
        <v>3.6331839207584968</v>
      </c>
      <c r="BM1037">
        <v>206.31223830273549</v>
      </c>
      <c r="BN1037">
        <v>105.4128773050569</v>
      </c>
      <c r="BO1037">
        <v>101.91524159094899</v>
      </c>
      <c r="BP1037">
        <v>101.5468929671531</v>
      </c>
      <c r="BQ1037">
        <v>44.049728523168888</v>
      </c>
      <c r="BR1037">
        <v>47.54497488798755</v>
      </c>
      <c r="BS1037">
        <v>100.9117581483779</v>
      </c>
      <c r="BT1037">
        <v>0</v>
      </c>
      <c r="BU1037">
        <v>110.077304042463</v>
      </c>
      <c r="BV1037">
        <v>851.32179457335121</v>
      </c>
      <c r="BW1037">
        <v>6.2584453419150003E-4</v>
      </c>
      <c r="BX1037">
        <v>9.1115208818779436</v>
      </c>
      <c r="BY1037">
        <v>0.37257063462236001</v>
      </c>
      <c r="BZ1037">
        <v>0.38326618855613998</v>
      </c>
      <c r="CA1037">
        <f t="shared" si="128"/>
        <v>46.000074313923008</v>
      </c>
      <c r="CB1037" cm="1">
        <f t="array" ref="CB1037">IF(ISBLANK(INDEX(AC:AC,ROW())), "", INDEX(AC:AC,ROW())*(BI1037+BJ1037)/1000)</f>
        <v>1.0092054874605121E-3</v>
      </c>
      <c r="CC1037">
        <f t="shared" si="129"/>
        <v>139.17152386471346</v>
      </c>
      <c r="CD1037">
        <f t="shared" si="130"/>
        <v>3.9242929999646057</v>
      </c>
      <c r="CE1037">
        <f t="shared" si="131"/>
        <v>6.6284220351595451</v>
      </c>
      <c r="CF1037" cm="1">
        <f t="array" ref="CF1037">IFERROR(IF((BD1037+BE1037)*INDEX(H:H,ROW())*INDEX(K:K,ROW())/(BF1037*30*1000)&lt;0.5,"",(BD1037+BE1037)*INDEX(H:H,ROW())*INDEX(K:K,ROW())/(BF1037*30*1000)),"")</f>
        <v>2.2453645629022869</v>
      </c>
      <c r="CG1037">
        <f t="shared" si="132"/>
        <v>0.60129055134805054</v>
      </c>
      <c r="CH1037" cm="1">
        <f t="array" ref="CH1037">IFERROR((BD1037+BE1037)*INDEX(K:K,ROW())*INDEX(H:H,ROW())/BC1037/100000,"")</f>
        <v>0.40503494880146712</v>
      </c>
      <c r="CI1037">
        <f t="shared" si="133"/>
        <v>86.682898479294025</v>
      </c>
      <c r="CJ1037">
        <v>1</v>
      </c>
      <c r="CK1037">
        <f t="shared" si="134"/>
        <v>0</v>
      </c>
      <c r="CL1037" cm="1">
        <f t="array" ref="CL1037">IF(INDEX(AS:AS,ROW()-2)=0,CL1036,INDEX(AS:AS,ROW()-2))</f>
        <v>41.52</v>
      </c>
      <c r="CM1037" t="str">
        <f t="shared" si="135"/>
        <v>CIV</v>
      </c>
    </row>
    <row r="1038" spans="1:91" x14ac:dyDescent="0.3">
      <c r="A1038" s="1">
        <v>1033</v>
      </c>
      <c r="B1038" t="s">
        <v>174</v>
      </c>
      <c r="C1038">
        <v>2</v>
      </c>
      <c r="D1038">
        <v>13</v>
      </c>
      <c r="E1038">
        <v>7</v>
      </c>
      <c r="F1038" t="s">
        <v>105</v>
      </c>
      <c r="G1038" t="s">
        <v>107</v>
      </c>
      <c r="H1038">
        <v>45.09</v>
      </c>
      <c r="I1038">
        <v>0.89</v>
      </c>
      <c r="J1038">
        <v>44.1</v>
      </c>
      <c r="K1038">
        <v>1542</v>
      </c>
      <c r="L1038">
        <v>45.67</v>
      </c>
      <c r="M1038">
        <v>0.97</v>
      </c>
      <c r="N1038">
        <v>45.08</v>
      </c>
      <c r="O1038">
        <v>1555</v>
      </c>
      <c r="P1038">
        <v>1.69</v>
      </c>
      <c r="Q1038">
        <v>50.37</v>
      </c>
      <c r="R1038">
        <v>30.24</v>
      </c>
      <c r="S1038">
        <v>1.7</v>
      </c>
      <c r="T1038">
        <v>7.31</v>
      </c>
      <c r="U1038">
        <v>0</v>
      </c>
      <c r="V1038">
        <v>0</v>
      </c>
      <c r="W1038">
        <v>0</v>
      </c>
      <c r="X1038">
        <v>0</v>
      </c>
      <c r="Y1038">
        <v>2.5</v>
      </c>
      <c r="Z1038">
        <v>7.5</v>
      </c>
      <c r="AA1038">
        <v>20.2</v>
      </c>
      <c r="AB1038">
        <v>63.9</v>
      </c>
      <c r="AC1038">
        <v>1720</v>
      </c>
      <c r="AD1038">
        <v>37.090000000000003</v>
      </c>
      <c r="AE1038">
        <v>31.94</v>
      </c>
      <c r="AF1038">
        <v>11.19</v>
      </c>
      <c r="AG1038">
        <v>1572</v>
      </c>
      <c r="AI1038">
        <v>45.37</v>
      </c>
      <c r="AJ1038">
        <v>42.25</v>
      </c>
      <c r="AK1038">
        <v>4.13</v>
      </c>
      <c r="AL1038">
        <v>47.96</v>
      </c>
      <c r="AM1038">
        <v>6.29</v>
      </c>
      <c r="AN1038">
        <v>48.56</v>
      </c>
      <c r="AO1038">
        <v>45.98</v>
      </c>
      <c r="AP1038">
        <v>2.72</v>
      </c>
      <c r="AQ1038">
        <v>0</v>
      </c>
      <c r="AR1038">
        <v>2.81</v>
      </c>
      <c r="AS1038">
        <v>42.84</v>
      </c>
      <c r="AT1038">
        <v>0</v>
      </c>
      <c r="AU1038">
        <v>0</v>
      </c>
      <c r="AV1038">
        <v>4</v>
      </c>
      <c r="AW1038">
        <v>32.200000000000003</v>
      </c>
      <c r="AX1038">
        <v>66.7</v>
      </c>
      <c r="AY1038">
        <v>90.2</v>
      </c>
      <c r="AZ1038">
        <v>100</v>
      </c>
      <c r="BA1038">
        <v>62.7</v>
      </c>
      <c r="BB1038">
        <v>86.2</v>
      </c>
      <c r="BC1038">
        <v>92.787887442491098</v>
      </c>
      <c r="BD1038">
        <v>50.98446902182355</v>
      </c>
      <c r="BE1038">
        <v>0</v>
      </c>
      <c r="BF1038">
        <v>50.000670754950121</v>
      </c>
      <c r="BG1038">
        <v>1.0411621473846E-3</v>
      </c>
      <c r="BH1038">
        <v>140.90214677489669</v>
      </c>
      <c r="BI1038">
        <v>3.3182704546329999E-4</v>
      </c>
      <c r="BJ1038">
        <v>2.5220390792820001E-4</v>
      </c>
      <c r="BK1038">
        <v>555.67681718908386</v>
      </c>
      <c r="BL1038">
        <v>3.6254329068907518</v>
      </c>
      <c r="BM1038">
        <v>206.31182686601571</v>
      </c>
      <c r="BN1038">
        <v>105.3446717264401</v>
      </c>
      <c r="BO1038">
        <v>102.93896945130879</v>
      </c>
      <c r="BP1038">
        <v>98.662852422238515</v>
      </c>
      <c r="BQ1038">
        <v>46.435542458507669</v>
      </c>
      <c r="BR1038">
        <v>53.145848956481323</v>
      </c>
      <c r="BS1038">
        <v>106.7457052899799</v>
      </c>
      <c r="BT1038">
        <v>0</v>
      </c>
      <c r="BU1038">
        <v>110.30851512665311</v>
      </c>
      <c r="BV1038">
        <v>852.16074456022818</v>
      </c>
      <c r="BW1038">
        <v>6.2584453419150003E-4</v>
      </c>
      <c r="BX1038">
        <v>9.4290316715947782</v>
      </c>
      <c r="BY1038">
        <v>0.37257063462236001</v>
      </c>
      <c r="BZ1038">
        <v>0.38326618855613998</v>
      </c>
      <c r="CA1038">
        <f t="shared" si="128"/>
        <v>50.98446902182355</v>
      </c>
      <c r="CB1038" cm="1">
        <f t="array" ref="CB1038">IF(ISBLANK(INDEX(AC:AC,ROW())), "", INDEX(AC:AC,ROW())*(BI1038+BJ1038)/1000)</f>
        <v>1.0045332398333799E-3</v>
      </c>
      <c r="CC1038">
        <f t="shared" si="129"/>
        <v>140.90318793704407</v>
      </c>
      <c r="CD1038">
        <f t="shared" si="130"/>
        <v>3.9436781049791563</v>
      </c>
      <c r="CE1038">
        <f t="shared" si="131"/>
        <v>5.9886783987132608</v>
      </c>
      <c r="CF1038" cm="1">
        <f t="array" ref="CF1038">IFERROR(IF((BD1038+BE1038)*INDEX(H:H,ROW())*INDEX(K:K,ROW())/(BF1038*30*1000)&lt;0.5,"",(BD1038+BE1038)*INDEX(H:H,ROW())*INDEX(K:K,ROW())/(BF1038*30*1000)),"")</f>
        <v>2.3632269171003988</v>
      </c>
      <c r="CG1038">
        <f t="shared" si="132"/>
        <v>0.53887066656130067</v>
      </c>
      <c r="CH1038" cm="1">
        <f t="array" ref="CH1038">IFERROR((BD1038+BE1038)*INDEX(K:K,ROW())*INDEX(H:H,ROW())/BC1038/100000,"")</f>
        <v>0.38204209921604981</v>
      </c>
      <c r="CI1038">
        <f t="shared" si="133"/>
        <v>92.075011169745054</v>
      </c>
      <c r="CJ1038">
        <v>1</v>
      </c>
      <c r="CK1038">
        <f t="shared" si="134"/>
        <v>0</v>
      </c>
      <c r="CL1038" cm="1">
        <f t="array" ref="CL1038">IF(INDEX(AS:AS,ROW()-2)=0,CL1037,INDEX(AS:AS,ROW()-2))</f>
        <v>41.52</v>
      </c>
      <c r="CM1038" t="str">
        <f t="shared" si="135"/>
        <v>CIV</v>
      </c>
    </row>
    <row r="1039" spans="1:91" x14ac:dyDescent="0.3">
      <c r="A1039" s="1">
        <v>1034</v>
      </c>
      <c r="B1039" t="s">
        <v>174</v>
      </c>
      <c r="C1039">
        <v>2</v>
      </c>
      <c r="D1039">
        <v>13</v>
      </c>
      <c r="E1039">
        <v>7</v>
      </c>
      <c r="F1039" t="s">
        <v>105</v>
      </c>
      <c r="G1039" t="s">
        <v>108</v>
      </c>
      <c r="H1039">
        <v>46.21</v>
      </c>
      <c r="I1039">
        <v>0.89</v>
      </c>
      <c r="J1039">
        <v>44.1</v>
      </c>
      <c r="K1039">
        <v>1570</v>
      </c>
      <c r="L1039">
        <v>44.41</v>
      </c>
      <c r="M1039">
        <v>0.89</v>
      </c>
      <c r="N1039">
        <v>44.1</v>
      </c>
      <c r="O1039">
        <v>1570</v>
      </c>
      <c r="P1039">
        <v>1.32</v>
      </c>
      <c r="Q1039">
        <v>50.19</v>
      </c>
      <c r="R1039">
        <v>30.11</v>
      </c>
      <c r="S1039">
        <v>1.7</v>
      </c>
      <c r="T1039">
        <v>7.41</v>
      </c>
      <c r="U1039">
        <v>0</v>
      </c>
      <c r="V1039">
        <v>0</v>
      </c>
      <c r="W1039">
        <v>0</v>
      </c>
      <c r="X1039">
        <v>0</v>
      </c>
      <c r="Y1039">
        <v>2</v>
      </c>
      <c r="Z1039">
        <v>7.5</v>
      </c>
      <c r="AA1039">
        <v>19.5</v>
      </c>
      <c r="AB1039">
        <v>63.9</v>
      </c>
      <c r="AC1039">
        <v>1722</v>
      </c>
      <c r="AD1039">
        <v>37.86</v>
      </c>
      <c r="AE1039">
        <v>32.409999999999997</v>
      </c>
      <c r="AF1039">
        <v>11.23</v>
      </c>
      <c r="AG1039">
        <v>1572</v>
      </c>
      <c r="AI1039">
        <v>44.21</v>
      </c>
      <c r="AJ1039">
        <v>40.89</v>
      </c>
      <c r="AK1039">
        <v>0</v>
      </c>
      <c r="AL1039">
        <v>47.32</v>
      </c>
      <c r="AM1039">
        <v>6.32</v>
      </c>
      <c r="AN1039">
        <v>47.81</v>
      </c>
      <c r="AO1039">
        <v>45.02</v>
      </c>
      <c r="AP1039">
        <v>3.72</v>
      </c>
      <c r="AQ1039">
        <v>0</v>
      </c>
      <c r="AR1039">
        <v>0</v>
      </c>
      <c r="AS1039">
        <v>41.52</v>
      </c>
      <c r="AT1039">
        <v>0</v>
      </c>
      <c r="AU1039">
        <v>0</v>
      </c>
      <c r="AV1039">
        <v>5.0999999999999996</v>
      </c>
      <c r="AW1039">
        <v>35.1</v>
      </c>
      <c r="AX1039">
        <v>72.599999999999994</v>
      </c>
      <c r="AY1039">
        <v>92.9</v>
      </c>
      <c r="AZ1039">
        <v>100</v>
      </c>
      <c r="BA1039">
        <v>67.5</v>
      </c>
      <c r="BB1039">
        <v>87.8</v>
      </c>
      <c r="BC1039">
        <v>91.006154736212565</v>
      </c>
      <c r="BD1039">
        <v>52.313856438585283</v>
      </c>
      <c r="BE1039">
        <v>0</v>
      </c>
      <c r="BF1039">
        <v>49.899875773651367</v>
      </c>
      <c r="BG1039">
        <v>1.0411621473846E-3</v>
      </c>
      <c r="BH1039">
        <v>148.43972521273921</v>
      </c>
      <c r="BI1039">
        <v>3.3182704546329999E-4</v>
      </c>
      <c r="BJ1039">
        <v>2.5220390792820001E-4</v>
      </c>
      <c r="BK1039">
        <v>549.09564026082546</v>
      </c>
      <c r="BL1039">
        <v>3.624807764037568</v>
      </c>
      <c r="BM1039">
        <v>206.31110097386701</v>
      </c>
      <c r="BN1039">
        <v>104.64243278969791</v>
      </c>
      <c r="BO1039">
        <v>103.342466993841</v>
      </c>
      <c r="BP1039">
        <v>98.888049752885522</v>
      </c>
      <c r="BQ1039">
        <v>47.314414569484093</v>
      </c>
      <c r="BR1039">
        <v>54.725272945714821</v>
      </c>
      <c r="BS1039">
        <v>103.5794799200643</v>
      </c>
      <c r="BT1039">
        <v>0</v>
      </c>
      <c r="BU1039">
        <v>110.0195204072935</v>
      </c>
      <c r="BV1039">
        <v>850.50342193411325</v>
      </c>
      <c r="BW1039">
        <v>0.1156451612721999</v>
      </c>
      <c r="BX1039">
        <v>9.2218433661791419</v>
      </c>
      <c r="BY1039">
        <v>0.37257063462236001</v>
      </c>
      <c r="BZ1039">
        <v>0.38326618855613998</v>
      </c>
      <c r="CA1039">
        <f t="shared" si="128"/>
        <v>52.313856438585283</v>
      </c>
      <c r="CB1039" cm="1">
        <f t="array" ref="CB1039">IF(ISBLANK(INDEX(AC:AC,ROW())), "", INDEX(AC:AC,ROW())*(BI1039+BJ1039)/1000)</f>
        <v>1.0057013017401631E-3</v>
      </c>
      <c r="CC1039">
        <f t="shared" si="129"/>
        <v>148.44076637488658</v>
      </c>
      <c r="CD1039">
        <f t="shared" si="130"/>
        <v>3.6990892304751819</v>
      </c>
      <c r="CE1039">
        <f t="shared" si="131"/>
        <v>6.0336099448703875</v>
      </c>
      <c r="CF1039" cm="1">
        <f t="array" ref="CF1039">IFERROR(IF((BD1039+BE1039)*INDEX(H:H,ROW())*INDEX(K:K,ROW())/(BF1039*30*1000)&lt;0.5,"",(BD1039+BE1039)*INDEX(H:H,ROW())*INDEX(K:K,ROW())/(BF1039*30*1000)),"")</f>
        <v>2.5353133193346156</v>
      </c>
      <c r="CG1039">
        <f t="shared" si="132"/>
        <v>0.54831319835773196</v>
      </c>
      <c r="CH1039" cm="1">
        <f t="array" ref="CH1039">IFERROR((BD1039+BE1039)*INDEX(K:K,ROW())*INDEX(H:H,ROW())/BC1039/100000,"")</f>
        <v>0.41704372648899635</v>
      </c>
      <c r="CI1039">
        <f t="shared" si="133"/>
        <v>98.580638713309881</v>
      </c>
      <c r="CJ1039">
        <v>1</v>
      </c>
      <c r="CK1039">
        <f t="shared" si="134"/>
        <v>0</v>
      </c>
      <c r="CL1039" cm="1">
        <f t="array" ref="CL1039">IF(INDEX(AS:AS,ROW()-2)=0,CL1038,INDEX(AS:AS,ROW()-2))</f>
        <v>41.52</v>
      </c>
      <c r="CM1039" t="str">
        <f t="shared" si="135"/>
        <v>CIV</v>
      </c>
    </row>
    <row r="1040" spans="1:91" x14ac:dyDescent="0.3">
      <c r="A1040" s="1">
        <v>1035</v>
      </c>
      <c r="B1040" t="s">
        <v>174</v>
      </c>
      <c r="C1040">
        <v>2</v>
      </c>
      <c r="D1040">
        <v>13</v>
      </c>
      <c r="E1040">
        <v>7</v>
      </c>
      <c r="F1040" t="s">
        <v>105</v>
      </c>
      <c r="G1040" t="s">
        <v>109</v>
      </c>
      <c r="H1040">
        <v>46.21</v>
      </c>
      <c r="I1040">
        <v>0.89</v>
      </c>
      <c r="J1040">
        <v>44.1</v>
      </c>
      <c r="K1040">
        <v>1570</v>
      </c>
      <c r="L1040">
        <v>44.41</v>
      </c>
      <c r="M1040">
        <v>0.89</v>
      </c>
      <c r="N1040">
        <v>44.1</v>
      </c>
      <c r="O1040">
        <v>1570</v>
      </c>
      <c r="P1040">
        <v>1.32</v>
      </c>
      <c r="Q1040">
        <v>50.19</v>
      </c>
      <c r="R1040">
        <v>30.11</v>
      </c>
      <c r="S1040">
        <v>1.7</v>
      </c>
      <c r="T1040">
        <v>7.41</v>
      </c>
      <c r="U1040">
        <v>0</v>
      </c>
      <c r="V1040">
        <v>0</v>
      </c>
      <c r="W1040">
        <v>0</v>
      </c>
      <c r="X1040">
        <v>0</v>
      </c>
      <c r="Y1040">
        <v>2</v>
      </c>
      <c r="Z1040">
        <v>7.5</v>
      </c>
      <c r="AA1040">
        <v>19.5</v>
      </c>
      <c r="AB1040">
        <v>63.9</v>
      </c>
      <c r="AC1040">
        <v>1714</v>
      </c>
      <c r="AD1040">
        <v>37.86</v>
      </c>
      <c r="AE1040">
        <v>32.450000000000003</v>
      </c>
      <c r="AF1040">
        <v>11.78</v>
      </c>
      <c r="AG1040">
        <v>1572</v>
      </c>
      <c r="AI1040">
        <v>44.21</v>
      </c>
      <c r="AJ1040">
        <v>40.89</v>
      </c>
      <c r="AK1040">
        <v>4.04</v>
      </c>
      <c r="AL1040">
        <v>47.32</v>
      </c>
      <c r="AM1040">
        <v>6.37</v>
      </c>
      <c r="AN1040">
        <v>47.81</v>
      </c>
      <c r="AO1040">
        <v>45.77</v>
      </c>
      <c r="AP1040">
        <v>2.91</v>
      </c>
      <c r="AQ1040">
        <v>3.42</v>
      </c>
      <c r="AR1040">
        <v>0</v>
      </c>
      <c r="AS1040">
        <v>42.59</v>
      </c>
      <c r="AT1040">
        <v>0</v>
      </c>
      <c r="AU1040">
        <v>0</v>
      </c>
      <c r="AV1040">
        <v>3.5</v>
      </c>
      <c r="AW1040">
        <v>48.7</v>
      </c>
      <c r="AX1040">
        <v>89.5</v>
      </c>
      <c r="AY1040">
        <v>99.8</v>
      </c>
      <c r="AZ1040">
        <v>100</v>
      </c>
      <c r="BA1040">
        <v>86</v>
      </c>
      <c r="BB1040">
        <v>96.3</v>
      </c>
      <c r="BC1040">
        <v>44.792904825557727</v>
      </c>
      <c r="BD1040">
        <v>20.266933175245612</v>
      </c>
      <c r="BE1040">
        <v>0</v>
      </c>
      <c r="BF1040">
        <v>20.888094678311688</v>
      </c>
      <c r="BG1040">
        <v>1.0411621473846E-3</v>
      </c>
      <c r="BH1040">
        <v>167.19629089828149</v>
      </c>
      <c r="BI1040">
        <v>3.3182704546329999E-4</v>
      </c>
      <c r="BJ1040">
        <v>2.5220390792820001E-4</v>
      </c>
      <c r="BK1040">
        <v>242.24296740881331</v>
      </c>
      <c r="BL1040">
        <v>3.6660365340354328</v>
      </c>
      <c r="BM1040">
        <v>206.31188864828121</v>
      </c>
      <c r="BN1040">
        <v>106.19070376917151</v>
      </c>
      <c r="BO1040">
        <v>104.3158136253664</v>
      </c>
      <c r="BP1040">
        <v>105.5537983999256</v>
      </c>
      <c r="BQ1040">
        <v>12.918502400475671</v>
      </c>
      <c r="BR1040">
        <v>58.772403785889601</v>
      </c>
      <c r="BS1040">
        <v>137.8788654387028</v>
      </c>
      <c r="BT1040">
        <v>0</v>
      </c>
      <c r="BU1040">
        <v>109.6431531389952</v>
      </c>
      <c r="BV1040">
        <v>792.15468593727712</v>
      </c>
      <c r="BW1040">
        <v>37.414623509653893</v>
      </c>
      <c r="BX1040">
        <v>8.8762913070529237</v>
      </c>
      <c r="BY1040">
        <v>0.37257063462236001</v>
      </c>
      <c r="BZ1040">
        <v>0.38326618855613998</v>
      </c>
      <c r="CA1040">
        <f t="shared" si="128"/>
        <v>20.266933175245612</v>
      </c>
      <c r="CB1040" cm="1">
        <f t="array" ref="CB1040">IF(ISBLANK(INDEX(AC:AC,ROW())), "", INDEX(AC:AC,ROW())*(BI1040+BJ1040)/1000)</f>
        <v>1.001029054113031E-3</v>
      </c>
      <c r="CC1040">
        <f t="shared" si="129"/>
        <v>167.19733206042886</v>
      </c>
      <c r="CD1040">
        <f t="shared" si="130"/>
        <v>1.4488446940125892</v>
      </c>
      <c r="CE1040">
        <f t="shared" si="131"/>
        <v>5.4080655932498365</v>
      </c>
      <c r="CF1040" cm="1">
        <f t="array" ref="CF1040">IFERROR(IF((BD1040+BE1040)*INDEX(H:H,ROW())*INDEX(K:K,ROW())/(BF1040*30*1000)&lt;0.5,"",(BD1040+BE1040)*INDEX(H:H,ROW())*INDEX(K:K,ROW())/(BF1040*30*1000)),"")</f>
        <v>2.3464082362520848</v>
      </c>
      <c r="CG1040">
        <f t="shared" si="132"/>
        <v>0.46632596746423682</v>
      </c>
      <c r="CH1040" cm="1">
        <f t="array" ref="CH1040">IFERROR((BD1040+BE1040)*INDEX(K:K,ROW())*INDEX(H:H,ROW())/BC1040/100000,"")</f>
        <v>0.32825732725089213</v>
      </c>
      <c r="CI1040">
        <f t="shared" si="133"/>
        <v>38.191166799587442</v>
      </c>
      <c r="CJ1040">
        <v>1</v>
      </c>
      <c r="CK1040">
        <f t="shared" si="134"/>
        <v>0</v>
      </c>
      <c r="CL1040" cm="1">
        <f t="array" ref="CL1040">IF(INDEX(AS:AS,ROW()-2)=0,CL1039,INDEX(AS:AS,ROW()-2))</f>
        <v>42.84</v>
      </c>
      <c r="CM1040" t="str">
        <f t="shared" si="135"/>
        <v>CIV</v>
      </c>
    </row>
    <row r="1041" spans="1:91" x14ac:dyDescent="0.3">
      <c r="A1041" s="1">
        <v>1036</v>
      </c>
      <c r="B1041" t="s">
        <v>174</v>
      </c>
      <c r="C1041">
        <v>2</v>
      </c>
      <c r="D1041">
        <v>13</v>
      </c>
      <c r="E1041">
        <v>7</v>
      </c>
      <c r="F1041" t="s">
        <v>105</v>
      </c>
      <c r="G1041" t="s">
        <v>110</v>
      </c>
      <c r="H1041">
        <v>46.21</v>
      </c>
      <c r="I1041">
        <v>0.89</v>
      </c>
      <c r="J1041">
        <v>44.1</v>
      </c>
      <c r="K1041">
        <v>1540</v>
      </c>
      <c r="L1041">
        <v>44.41</v>
      </c>
      <c r="M1041">
        <v>0.89</v>
      </c>
      <c r="N1041">
        <v>44.1</v>
      </c>
      <c r="O1041">
        <v>1570</v>
      </c>
      <c r="P1041">
        <v>1.32</v>
      </c>
      <c r="Q1041">
        <v>50.19</v>
      </c>
      <c r="R1041">
        <v>30.11</v>
      </c>
      <c r="S1041">
        <v>1.7</v>
      </c>
      <c r="T1041">
        <v>7.41</v>
      </c>
      <c r="U1041">
        <v>0</v>
      </c>
      <c r="V1041">
        <v>0</v>
      </c>
      <c r="W1041">
        <v>0</v>
      </c>
      <c r="X1041">
        <v>0</v>
      </c>
      <c r="Y1041">
        <v>2</v>
      </c>
      <c r="Z1041">
        <v>7.5</v>
      </c>
      <c r="AA1041">
        <v>19.5</v>
      </c>
      <c r="AB1041">
        <v>63.9</v>
      </c>
      <c r="AC1041">
        <v>1710</v>
      </c>
      <c r="AD1041">
        <v>37.86</v>
      </c>
      <c r="AE1041">
        <v>32.409999999999997</v>
      </c>
      <c r="AF1041">
        <v>11.89</v>
      </c>
      <c r="AG1041">
        <v>1572</v>
      </c>
      <c r="AI1041">
        <v>44.21</v>
      </c>
      <c r="AJ1041">
        <v>40.89</v>
      </c>
      <c r="AK1041">
        <v>0</v>
      </c>
      <c r="AL1041">
        <v>47.32</v>
      </c>
      <c r="AM1041">
        <v>6.32</v>
      </c>
      <c r="AN1041">
        <v>47.81</v>
      </c>
      <c r="AO1041">
        <v>45.02</v>
      </c>
      <c r="AP1041">
        <v>3.72</v>
      </c>
      <c r="AQ1041">
        <v>0</v>
      </c>
      <c r="AR1041">
        <v>0</v>
      </c>
      <c r="AS1041">
        <v>41.52</v>
      </c>
      <c r="AT1041">
        <v>0</v>
      </c>
      <c r="AU1041">
        <v>0</v>
      </c>
      <c r="AV1041">
        <v>4.0999999999999996</v>
      </c>
      <c r="AW1041">
        <v>50.1</v>
      </c>
      <c r="AX1041">
        <v>90.3</v>
      </c>
      <c r="AY1041">
        <v>99.8</v>
      </c>
      <c r="AZ1041">
        <v>100</v>
      </c>
      <c r="BA1041">
        <v>86.2</v>
      </c>
      <c r="BB1041">
        <v>95.7</v>
      </c>
      <c r="BC1041">
        <v>3.3445400324801468E-17</v>
      </c>
      <c r="BD1041">
        <v>2.80150651896269E-2</v>
      </c>
      <c r="BE1041">
        <v>0</v>
      </c>
      <c r="BF1041">
        <v>1.355316884557362</v>
      </c>
      <c r="BG1041">
        <v>1.0411621473846E-3</v>
      </c>
      <c r="BH1041">
        <v>186.8205314886311</v>
      </c>
      <c r="BI1041">
        <v>3.3182704546329999E-4</v>
      </c>
      <c r="BJ1041">
        <v>2.5220390792820001E-4</v>
      </c>
      <c r="BK1041">
        <v>230.37505795878931</v>
      </c>
      <c r="BL1041">
        <v>3.8530830911159581</v>
      </c>
      <c r="BM1041">
        <v>194.28275585457089</v>
      </c>
      <c r="BN1041">
        <v>106.9694358848255</v>
      </c>
      <c r="BO1041">
        <v>105.94796498362081</v>
      </c>
      <c r="BP1041">
        <v>94.794454414054925</v>
      </c>
      <c r="BQ1041">
        <v>0</v>
      </c>
      <c r="BR1041">
        <v>60</v>
      </c>
      <c r="BS1041">
        <v>110.1946545530072</v>
      </c>
      <c r="BT1041">
        <v>0</v>
      </c>
      <c r="BU1041">
        <v>110.6813783945874</v>
      </c>
      <c r="BV1041">
        <v>748.89996966319666</v>
      </c>
      <c r="BW1041">
        <v>27.595825567788921</v>
      </c>
      <c r="BX1041">
        <v>8.214223897253083</v>
      </c>
      <c r="BY1041">
        <v>0.37257063462236001</v>
      </c>
      <c r="BZ1041">
        <v>0.38326618855613998</v>
      </c>
      <c r="CA1041">
        <f t="shared" si="128"/>
        <v>2.80150651896269E-2</v>
      </c>
      <c r="CB1041" cm="1">
        <f t="array" ref="CB1041">IF(ISBLANK(INDEX(AC:AC,ROW())), "", INDEX(AC:AC,ROW())*(BI1041+BJ1041)/1000)</f>
        <v>9.9869293029946509E-4</v>
      </c>
      <c r="CC1041">
        <f t="shared" si="129"/>
        <v>186.82157265077848</v>
      </c>
      <c r="CD1041">
        <f t="shared" si="130"/>
        <v>1.2331287799906514</v>
      </c>
      <c r="CE1041" t="str">
        <f t="shared" si="131"/>
        <v/>
      </c>
      <c r="CF1041" t="str" cm="1">
        <f t="array" ref="CF1041">IFERROR(IF((BD1041+BE1041)*INDEX(H:H,ROW())*INDEX(K:K,ROW())/(BF1041*30*1000)&lt;0.5,"",(BD1041+BE1041)*INDEX(H:H,ROW())*INDEX(K:K,ROW())/(BF1041*30*1000)),"")</f>
        <v/>
      </c>
      <c r="CG1041" t="str">
        <f t="shared" si="132"/>
        <v/>
      </c>
      <c r="CH1041" cm="1">
        <f t="array" ref="CH1041">IFERROR((BD1041+BE1041)*INDEX(K:K,ROW())*INDEX(H:H,ROW())/BC1041/100000,"")</f>
        <v>596090126221961.75</v>
      </c>
      <c r="CI1041">
        <f t="shared" si="133"/>
        <v>5.1783046496506363E-2</v>
      </c>
      <c r="CJ1041">
        <v>0</v>
      </c>
      <c r="CK1041">
        <f t="shared" si="134"/>
        <v>0</v>
      </c>
      <c r="CL1041" cm="1">
        <f t="array" ref="CL1041">IF(INDEX(AS:AS,ROW()-2)=0,CL1040,INDEX(AS:AS,ROW()-2))</f>
        <v>41.52</v>
      </c>
      <c r="CM1041" t="str">
        <f t="shared" si="135"/>
        <v>CIV</v>
      </c>
    </row>
    <row r="1042" spans="1:91" x14ac:dyDescent="0.3">
      <c r="A1042" s="1">
        <v>1037</v>
      </c>
      <c r="B1042" t="s">
        <v>174</v>
      </c>
      <c r="C1042">
        <v>2</v>
      </c>
      <c r="D1042">
        <v>13</v>
      </c>
      <c r="E1042">
        <v>7</v>
      </c>
      <c r="F1042" t="s">
        <v>105</v>
      </c>
      <c r="G1042" t="s">
        <v>111</v>
      </c>
      <c r="H1042">
        <v>46.21</v>
      </c>
      <c r="I1042">
        <v>0.89</v>
      </c>
      <c r="J1042">
        <v>44.1</v>
      </c>
      <c r="K1042">
        <v>1570</v>
      </c>
      <c r="L1042">
        <v>44.41</v>
      </c>
      <c r="M1042">
        <v>0.89</v>
      </c>
      <c r="N1042">
        <v>44.1</v>
      </c>
      <c r="O1042">
        <v>1570</v>
      </c>
      <c r="P1042">
        <v>1.32</v>
      </c>
      <c r="Q1042">
        <v>50.19</v>
      </c>
      <c r="R1042">
        <v>30.11</v>
      </c>
      <c r="S1042">
        <v>1.7</v>
      </c>
      <c r="T1042">
        <v>7.41</v>
      </c>
      <c r="U1042">
        <v>0</v>
      </c>
      <c r="V1042">
        <v>0</v>
      </c>
      <c r="W1042">
        <v>0</v>
      </c>
      <c r="X1042">
        <v>0</v>
      </c>
      <c r="Y1042">
        <v>2</v>
      </c>
      <c r="Z1042">
        <v>7.5</v>
      </c>
      <c r="AA1042">
        <v>19.5</v>
      </c>
      <c r="AB1042">
        <v>63.9</v>
      </c>
      <c r="AC1042">
        <v>1700</v>
      </c>
      <c r="AD1042">
        <v>37.86</v>
      </c>
      <c r="AE1042">
        <v>32.369999999999997</v>
      </c>
      <c r="AF1042">
        <v>11.7</v>
      </c>
      <c r="AG1042">
        <v>1572</v>
      </c>
      <c r="AI1042">
        <v>44.21</v>
      </c>
      <c r="AJ1042">
        <v>40.89</v>
      </c>
      <c r="AK1042">
        <v>0</v>
      </c>
      <c r="AL1042">
        <v>47.32</v>
      </c>
      <c r="AM1042">
        <v>6.32</v>
      </c>
      <c r="AN1042">
        <v>47.81</v>
      </c>
      <c r="AO1042">
        <v>45.02</v>
      </c>
      <c r="AP1042">
        <v>3.72</v>
      </c>
      <c r="AQ1042">
        <v>0</v>
      </c>
      <c r="AR1042">
        <v>0</v>
      </c>
      <c r="AS1042">
        <v>41.52</v>
      </c>
      <c r="AT1042">
        <v>0</v>
      </c>
      <c r="AU1042">
        <v>0</v>
      </c>
      <c r="AV1042">
        <v>5.0999999999999996</v>
      </c>
      <c r="AW1042">
        <v>62.4</v>
      </c>
      <c r="AX1042">
        <v>92.1</v>
      </c>
      <c r="AY1042">
        <v>100</v>
      </c>
      <c r="AZ1042">
        <v>100</v>
      </c>
      <c r="BA1042">
        <v>85.2</v>
      </c>
      <c r="BB1042">
        <v>93.5</v>
      </c>
      <c r="BC1042">
        <v>3.3445400324801468E-17</v>
      </c>
      <c r="BD1042">
        <v>1.17581988525387E-2</v>
      </c>
      <c r="BE1042">
        <v>0</v>
      </c>
      <c r="BF1042">
        <v>1.5908194234268529</v>
      </c>
      <c r="BG1042">
        <v>1.0411621473846E-3</v>
      </c>
      <c r="BH1042">
        <v>186.30839095004399</v>
      </c>
      <c r="BI1042">
        <v>3.3182704546329999E-4</v>
      </c>
      <c r="BJ1042">
        <v>2.5220390792820001E-4</v>
      </c>
      <c r="BK1042">
        <v>7.7649925642190367E-17</v>
      </c>
      <c r="BL1042">
        <v>3.8806715073342199</v>
      </c>
      <c r="BM1042">
        <v>179.32602342454879</v>
      </c>
      <c r="BN1042">
        <v>104.8297811523412</v>
      </c>
      <c r="BO1042">
        <v>103.7221494187721</v>
      </c>
      <c r="BP1042">
        <v>81.006910821306718</v>
      </c>
      <c r="BQ1042">
        <v>0</v>
      </c>
      <c r="BR1042">
        <v>60</v>
      </c>
      <c r="BS1042">
        <v>92.189095714289437</v>
      </c>
      <c r="BT1042">
        <v>0</v>
      </c>
      <c r="BU1042">
        <v>110.671295227672</v>
      </c>
      <c r="BV1042">
        <v>553.06073578675353</v>
      </c>
      <c r="BW1042">
        <v>11.49206061087358</v>
      </c>
      <c r="BX1042">
        <v>7.4943891782221259</v>
      </c>
      <c r="BY1042">
        <v>0.37257063462236001</v>
      </c>
      <c r="BZ1042">
        <v>0.38326618855613998</v>
      </c>
      <c r="CA1042">
        <f t="shared" si="128"/>
        <v>1.17581988525387E-2</v>
      </c>
      <c r="CB1042" cm="1">
        <f t="array" ref="CB1042">IF(ISBLANK(INDEX(AC:AC,ROW())), "", INDEX(AC:AC,ROW())*(BI1042+BJ1042)/1000)</f>
        <v>9.9285262076555009E-4</v>
      </c>
      <c r="CC1042">
        <f t="shared" si="129"/>
        <v>186.30943211219136</v>
      </c>
      <c r="CD1042">
        <f t="shared" si="130"/>
        <v>4.1677935873601569E-19</v>
      </c>
      <c r="CE1042">
        <f t="shared" si="131"/>
        <v>2.3216922174081138</v>
      </c>
      <c r="CF1042" t="str" cm="1">
        <f t="array" ref="CF1042">IFERROR(IF((BD1042+BE1042)*INDEX(H:H,ROW())*INDEX(K:K,ROW())/(BF1042*30*1000)&lt;0.5,"",(BD1042+BE1042)*INDEX(H:H,ROW())*INDEX(K:K,ROW())/(BF1042*30*1000)),"")</f>
        <v/>
      </c>
      <c r="CG1042" t="str">
        <f t="shared" si="132"/>
        <v/>
      </c>
      <c r="CH1042" cm="1">
        <f t="array" ref="CH1042">IFERROR((BD1042+BE1042)*INDEX(K:K,ROW())*INDEX(H:H,ROW())/BC1042/100000,"")</f>
        <v>255058630187614.81</v>
      </c>
      <c r="CI1042">
        <f t="shared" si="133"/>
        <v>2.215724154005265E-2</v>
      </c>
      <c r="CJ1042">
        <v>0</v>
      </c>
      <c r="CK1042">
        <f t="shared" si="134"/>
        <v>0</v>
      </c>
      <c r="CL1042" cm="1">
        <f t="array" ref="CL1042">IF(INDEX(AS:AS,ROW()-2)=0,CL1041,INDEX(AS:AS,ROW()-2))</f>
        <v>42.59</v>
      </c>
      <c r="CM1042" t="str">
        <f t="shared" si="135"/>
        <v>CIV</v>
      </c>
    </row>
    <row r="1043" spans="1:91" x14ac:dyDescent="0.3">
      <c r="A1043" s="1">
        <v>1038</v>
      </c>
      <c r="B1043" t="s">
        <v>174</v>
      </c>
      <c r="C1043">
        <v>2</v>
      </c>
      <c r="D1043">
        <v>13</v>
      </c>
      <c r="E1043">
        <v>7</v>
      </c>
      <c r="F1043" t="s">
        <v>105</v>
      </c>
      <c r="G1043" t="s">
        <v>112</v>
      </c>
      <c r="H1043">
        <v>46.21</v>
      </c>
      <c r="I1043">
        <v>0.89</v>
      </c>
      <c r="J1043">
        <v>44.1</v>
      </c>
      <c r="K1043">
        <v>1570</v>
      </c>
      <c r="L1043">
        <v>44.41</v>
      </c>
      <c r="M1043">
        <v>0.89</v>
      </c>
      <c r="N1043">
        <v>44.1</v>
      </c>
      <c r="O1043">
        <v>1570</v>
      </c>
      <c r="P1043">
        <v>1.32</v>
      </c>
      <c r="Q1043">
        <v>50.19</v>
      </c>
      <c r="R1043">
        <v>30.11</v>
      </c>
      <c r="S1043">
        <v>1.7</v>
      </c>
      <c r="T1043">
        <v>7.41</v>
      </c>
      <c r="U1043">
        <v>0</v>
      </c>
      <c r="V1043">
        <v>0</v>
      </c>
      <c r="W1043">
        <v>0</v>
      </c>
      <c r="X1043">
        <v>0</v>
      </c>
      <c r="Y1043">
        <v>2</v>
      </c>
      <c r="Z1043">
        <v>7.5</v>
      </c>
      <c r="AA1043">
        <v>19.5</v>
      </c>
      <c r="AB1043">
        <v>63.9</v>
      </c>
      <c r="AC1043">
        <v>1708</v>
      </c>
      <c r="AD1043">
        <v>37.86</v>
      </c>
      <c r="AE1043">
        <v>32.409999999999997</v>
      </c>
      <c r="AF1043">
        <v>11.79</v>
      </c>
      <c r="AG1043">
        <v>1572</v>
      </c>
      <c r="AI1043">
        <v>44.21</v>
      </c>
      <c r="AJ1043">
        <v>40.89</v>
      </c>
      <c r="AK1043">
        <v>0</v>
      </c>
      <c r="AL1043">
        <v>47.32</v>
      </c>
      <c r="AM1043">
        <v>6.32</v>
      </c>
      <c r="AN1043">
        <v>47.81</v>
      </c>
      <c r="AO1043">
        <v>45.02</v>
      </c>
      <c r="AP1043">
        <v>3.72</v>
      </c>
      <c r="AQ1043">
        <v>0</v>
      </c>
      <c r="AR1043">
        <v>0</v>
      </c>
      <c r="AS1043">
        <v>41.52</v>
      </c>
      <c r="AT1043">
        <v>0</v>
      </c>
      <c r="AU1043">
        <v>0</v>
      </c>
      <c r="AV1043">
        <v>5.0999999999999996</v>
      </c>
      <c r="AW1043">
        <v>62.4</v>
      </c>
      <c r="AX1043">
        <v>92.1</v>
      </c>
      <c r="AY1043">
        <v>100</v>
      </c>
      <c r="AZ1043">
        <v>100</v>
      </c>
      <c r="BA1043">
        <v>85.2</v>
      </c>
      <c r="BB1043">
        <v>93.5</v>
      </c>
      <c r="BC1043">
        <v>3.3445400324801468E-17</v>
      </c>
      <c r="BD1043">
        <v>1.5974962825411301E-2</v>
      </c>
      <c r="BE1043">
        <v>0</v>
      </c>
      <c r="BF1043">
        <v>1.512446765595842</v>
      </c>
      <c r="BG1043">
        <v>1.0411621473846E-3</v>
      </c>
      <c r="BH1043">
        <v>185.2278690997004</v>
      </c>
      <c r="BI1043">
        <v>3.3182704546329999E-4</v>
      </c>
      <c r="BJ1043">
        <v>2.5220390792820001E-4</v>
      </c>
      <c r="BK1043">
        <v>7.7649925642190367E-17</v>
      </c>
      <c r="BL1043">
        <v>3.8233677549002509</v>
      </c>
      <c r="BM1043">
        <v>176.66282978319009</v>
      </c>
      <c r="BN1043">
        <v>107.6083686564653</v>
      </c>
      <c r="BO1043">
        <v>105.71575040907349</v>
      </c>
      <c r="BP1043">
        <v>73.775429760078026</v>
      </c>
      <c r="BQ1043">
        <v>0.54087428616734357</v>
      </c>
      <c r="BR1043">
        <v>60</v>
      </c>
      <c r="BS1043">
        <v>91.255655922322802</v>
      </c>
      <c r="BT1043">
        <v>0</v>
      </c>
      <c r="BU1043">
        <v>109.5071276598361</v>
      </c>
      <c r="BV1043">
        <v>468.66481088174282</v>
      </c>
      <c r="BW1043">
        <v>13.287012117438071</v>
      </c>
      <c r="BX1043">
        <v>4.7941745051660494</v>
      </c>
      <c r="BY1043">
        <v>0.37257063462236001</v>
      </c>
      <c r="BZ1043">
        <v>0.38326618855613998</v>
      </c>
      <c r="CA1043">
        <f t="shared" si="128"/>
        <v>1.5974962825411301E-2</v>
      </c>
      <c r="CB1043" cm="1">
        <f t="array" ref="CB1043">IF(ISBLANK(INDEX(AC:AC,ROW())), "", INDEX(AC:AC,ROW())*(BI1043+BJ1043)/1000)</f>
        <v>9.9752486839268205E-4</v>
      </c>
      <c r="CC1043">
        <f t="shared" si="129"/>
        <v>185.22891026184777</v>
      </c>
      <c r="CD1043">
        <f t="shared" si="130"/>
        <v>4.1921061637959753E-19</v>
      </c>
      <c r="CE1043">
        <f t="shared" si="131"/>
        <v>2.3216922174081138</v>
      </c>
      <c r="CF1043" t="str" cm="1">
        <f t="array" ref="CF1043">IFERROR(IF((BD1043+BE1043)*INDEX(H:H,ROW())*INDEX(K:K,ROW())/(BF1043*30*1000)&lt;0.5,"",(BD1043+BE1043)*INDEX(H:H,ROW())*INDEX(K:K,ROW())/(BF1043*30*1000)),"")</f>
        <v/>
      </c>
      <c r="CG1043" t="str">
        <f t="shared" si="132"/>
        <v/>
      </c>
      <c r="CH1043" cm="1">
        <f t="array" ref="CH1043">IFERROR((BD1043+BE1043)*INDEX(K:K,ROW())*INDEX(H:H,ROW())/BC1043/100000,"")</f>
        <v>346528595633313.56</v>
      </c>
      <c r="CI1043">
        <f t="shared" si="133"/>
        <v>3.0103344428434865E-2</v>
      </c>
      <c r="CJ1043">
        <v>0</v>
      </c>
      <c r="CK1043">
        <f t="shared" si="134"/>
        <v>0</v>
      </c>
      <c r="CL1043" cm="1">
        <f t="array" ref="CL1043">IF(INDEX(AS:AS,ROW()-2)=0,CL1042,INDEX(AS:AS,ROW()-2))</f>
        <v>41.52</v>
      </c>
      <c r="CM1043" t="str">
        <f t="shared" si="135"/>
        <v>CIV</v>
      </c>
    </row>
    <row r="1044" spans="1:91" x14ac:dyDescent="0.3">
      <c r="A1044" s="1">
        <v>1039</v>
      </c>
      <c r="B1044" t="s">
        <v>174</v>
      </c>
      <c r="C1044">
        <v>2</v>
      </c>
      <c r="D1044">
        <v>13</v>
      </c>
      <c r="E1044">
        <v>7</v>
      </c>
      <c r="F1044" t="s">
        <v>105</v>
      </c>
      <c r="G1044" t="s">
        <v>113</v>
      </c>
      <c r="H1044">
        <v>46.21</v>
      </c>
      <c r="I1044">
        <v>0.89</v>
      </c>
      <c r="J1044">
        <v>44.1</v>
      </c>
      <c r="K1044">
        <v>1570</v>
      </c>
      <c r="L1044">
        <v>44.41</v>
      </c>
      <c r="M1044">
        <v>0.89</v>
      </c>
      <c r="N1044">
        <v>44.1</v>
      </c>
      <c r="O1044">
        <v>1570</v>
      </c>
      <c r="P1044">
        <v>1.32</v>
      </c>
      <c r="Q1044">
        <v>50.19</v>
      </c>
      <c r="R1044">
        <v>30.11</v>
      </c>
      <c r="S1044">
        <v>1.7</v>
      </c>
      <c r="T1044">
        <v>7.41</v>
      </c>
      <c r="U1044">
        <v>0</v>
      </c>
      <c r="V1044">
        <v>0</v>
      </c>
      <c r="W1044">
        <v>0</v>
      </c>
      <c r="X1044">
        <v>0</v>
      </c>
      <c r="Y1044">
        <v>2</v>
      </c>
      <c r="Z1044">
        <v>7.5</v>
      </c>
      <c r="AA1044">
        <v>19.5</v>
      </c>
      <c r="AB1044">
        <v>63.9</v>
      </c>
      <c r="AC1044">
        <v>1700</v>
      </c>
      <c r="AD1044">
        <v>37.86</v>
      </c>
      <c r="AE1044">
        <v>32.409999999999997</v>
      </c>
      <c r="AF1044">
        <v>11.92</v>
      </c>
      <c r="AG1044">
        <v>1572</v>
      </c>
      <c r="AI1044">
        <v>44.21</v>
      </c>
      <c r="AJ1044">
        <v>40.89</v>
      </c>
      <c r="AK1044">
        <v>0</v>
      </c>
      <c r="AL1044">
        <v>47.32</v>
      </c>
      <c r="AM1044">
        <v>6.32</v>
      </c>
      <c r="AN1044">
        <v>47.81</v>
      </c>
      <c r="AO1044">
        <v>45.02</v>
      </c>
      <c r="AP1044">
        <v>3.72</v>
      </c>
      <c r="AQ1044">
        <v>0</v>
      </c>
      <c r="AR1044">
        <v>0</v>
      </c>
      <c r="AS1044">
        <v>41.52</v>
      </c>
      <c r="AT1044">
        <v>0</v>
      </c>
      <c r="AU1044">
        <v>0</v>
      </c>
      <c r="AV1044">
        <v>5.0999999999999996</v>
      </c>
      <c r="AW1044">
        <v>62.4</v>
      </c>
      <c r="AX1044">
        <v>92.1</v>
      </c>
      <c r="AY1044">
        <v>100</v>
      </c>
      <c r="AZ1044">
        <v>100</v>
      </c>
      <c r="BA1044">
        <v>85.2</v>
      </c>
      <c r="BB1044">
        <v>93.5</v>
      </c>
      <c r="BC1044">
        <v>3.3445400324801468E-17</v>
      </c>
      <c r="BD1044">
        <v>2.4717975476022998E-2</v>
      </c>
      <c r="BE1044">
        <v>0</v>
      </c>
      <c r="BF1044">
        <v>1.4439745716903101</v>
      </c>
      <c r="BG1044">
        <v>1.0411621473846E-3</v>
      </c>
      <c r="BH1044">
        <v>175.0877369034061</v>
      </c>
      <c r="BI1044">
        <v>3.3182704546329999E-4</v>
      </c>
      <c r="BJ1044">
        <v>2.5220390792820001E-4</v>
      </c>
      <c r="BK1044">
        <v>7.7649925642190367E-17</v>
      </c>
      <c r="BL1044">
        <v>3.8078798281833661</v>
      </c>
      <c r="BM1044">
        <v>171.66095365420571</v>
      </c>
      <c r="BN1044">
        <v>101.75752730253259</v>
      </c>
      <c r="BO1044">
        <v>109.9686643904644</v>
      </c>
      <c r="BP1044">
        <v>69.965681524627485</v>
      </c>
      <c r="BQ1044">
        <v>0</v>
      </c>
      <c r="BR1044">
        <v>60</v>
      </c>
      <c r="BS1044">
        <v>82.298649086528783</v>
      </c>
      <c r="BT1044">
        <v>0</v>
      </c>
      <c r="BU1044">
        <v>111.097532122263</v>
      </c>
      <c r="BV1044">
        <v>445.72773155899512</v>
      </c>
      <c r="BW1044">
        <v>14.06811143146977</v>
      </c>
      <c r="BX1044">
        <v>4.8909122986817906</v>
      </c>
      <c r="BY1044">
        <v>0.37257063462236001</v>
      </c>
      <c r="BZ1044">
        <v>0.38326618855613998</v>
      </c>
      <c r="CA1044">
        <f t="shared" si="128"/>
        <v>2.4717975476022998E-2</v>
      </c>
      <c r="CB1044" cm="1">
        <f t="array" ref="CB1044">IF(ISBLANK(INDEX(AC:AC,ROW())), "", INDEX(AC:AC,ROW())*(BI1044+BJ1044)/1000)</f>
        <v>9.9285262076555009E-4</v>
      </c>
      <c r="CC1044">
        <f t="shared" si="129"/>
        <v>175.08877806555347</v>
      </c>
      <c r="CD1044">
        <f t="shared" si="130"/>
        <v>4.4348887747173688E-19</v>
      </c>
      <c r="CE1044">
        <f t="shared" si="131"/>
        <v>2.3216922174081138</v>
      </c>
      <c r="CF1044" t="str" cm="1">
        <f t="array" ref="CF1044">IFERROR(IF((BD1044+BE1044)*INDEX(H:H,ROW())*INDEX(K:K,ROW())/(BF1044*30*1000)&lt;0.5,"",(BD1044+BE1044)*INDEX(H:H,ROW())*INDEX(K:K,ROW())/(BF1044*30*1000)),"")</f>
        <v/>
      </c>
      <c r="CG1044" t="str">
        <f t="shared" si="132"/>
        <v/>
      </c>
      <c r="CH1044" cm="1">
        <f t="array" ref="CH1044">IFERROR((BD1044+BE1044)*INDEX(K:K,ROW())*INDEX(H:H,ROW())/BC1044/100000,"")</f>
        <v>536181862969963.06</v>
      </c>
      <c r="CI1044">
        <f t="shared" si="133"/>
        <v>4.6578745594618852E-2</v>
      </c>
      <c r="CJ1044">
        <v>0</v>
      </c>
      <c r="CK1044">
        <f t="shared" si="134"/>
        <v>0</v>
      </c>
      <c r="CL1044" cm="1">
        <f t="array" ref="CL1044">IF(INDEX(AS:AS,ROW()-2)=0,CL1043,INDEX(AS:AS,ROW()-2))</f>
        <v>41.52</v>
      </c>
      <c r="CM1044" t="str">
        <f t="shared" si="135"/>
        <v>CIV</v>
      </c>
    </row>
    <row r="1045" spans="1:91" x14ac:dyDescent="0.3">
      <c r="A1045" s="1">
        <v>1040</v>
      </c>
      <c r="B1045" t="s">
        <v>174</v>
      </c>
      <c r="C1045">
        <v>2</v>
      </c>
      <c r="D1045">
        <v>13</v>
      </c>
      <c r="E1045">
        <v>7</v>
      </c>
      <c r="F1045" t="s">
        <v>114</v>
      </c>
      <c r="G1045" t="s">
        <v>115</v>
      </c>
      <c r="H1045">
        <v>46.21</v>
      </c>
      <c r="I1045">
        <v>0.89</v>
      </c>
      <c r="J1045">
        <v>44.1</v>
      </c>
      <c r="K1045">
        <v>1570</v>
      </c>
      <c r="L1045">
        <v>44.41</v>
      </c>
      <c r="M1045">
        <v>0.89</v>
      </c>
      <c r="N1045">
        <v>44.1</v>
      </c>
      <c r="O1045">
        <v>1570</v>
      </c>
      <c r="P1045">
        <v>1.32</v>
      </c>
      <c r="Q1045">
        <v>50.19</v>
      </c>
      <c r="R1045">
        <v>30.11</v>
      </c>
      <c r="S1045">
        <v>1.7</v>
      </c>
      <c r="T1045">
        <v>7.41</v>
      </c>
      <c r="U1045">
        <v>0</v>
      </c>
      <c r="V1045">
        <v>0</v>
      </c>
      <c r="W1045">
        <v>0</v>
      </c>
      <c r="X1045">
        <v>0</v>
      </c>
      <c r="Y1045">
        <v>2</v>
      </c>
      <c r="Z1045">
        <v>7.5</v>
      </c>
      <c r="AA1045">
        <v>19.5</v>
      </c>
      <c r="AB1045">
        <v>63.9</v>
      </c>
      <c r="AC1045">
        <v>1700</v>
      </c>
      <c r="AD1045">
        <v>37.86</v>
      </c>
      <c r="AE1045">
        <v>32.409999999999997</v>
      </c>
      <c r="AF1045">
        <v>11.97</v>
      </c>
      <c r="AG1045">
        <v>1572</v>
      </c>
      <c r="AI1045">
        <v>44.21</v>
      </c>
      <c r="AJ1045">
        <v>40.89</v>
      </c>
      <c r="AK1045">
        <v>0</v>
      </c>
      <c r="AL1045">
        <v>47.32</v>
      </c>
      <c r="AM1045">
        <v>6.32</v>
      </c>
      <c r="AN1045">
        <v>47.81</v>
      </c>
      <c r="AO1045">
        <v>45.02</v>
      </c>
      <c r="AP1045">
        <v>3.72</v>
      </c>
      <c r="AQ1045">
        <v>0</v>
      </c>
      <c r="AR1045">
        <v>0</v>
      </c>
      <c r="AS1045">
        <v>41.52</v>
      </c>
      <c r="AT1045">
        <v>0</v>
      </c>
      <c r="AU1045">
        <v>0</v>
      </c>
      <c r="AV1045">
        <v>5.0999999999999996</v>
      </c>
      <c r="AW1045">
        <v>62.4</v>
      </c>
      <c r="AX1045">
        <v>92.1</v>
      </c>
      <c r="AY1045">
        <v>100</v>
      </c>
      <c r="AZ1045">
        <v>100</v>
      </c>
      <c r="BA1045">
        <v>85.2</v>
      </c>
      <c r="BB1045">
        <v>93.5</v>
      </c>
      <c r="BC1045">
        <v>3.3445400324801468E-17</v>
      </c>
      <c r="BD1045">
        <v>2.1859974017703499E-2</v>
      </c>
      <c r="BE1045">
        <v>0</v>
      </c>
      <c r="BF1045">
        <v>1.439056693562621</v>
      </c>
      <c r="BG1045">
        <v>1.0411621473846E-3</v>
      </c>
      <c r="BH1045">
        <v>173.51420431913729</v>
      </c>
      <c r="BI1045">
        <v>3.3182704546329999E-4</v>
      </c>
      <c r="BJ1045">
        <v>2.5220390792820001E-4</v>
      </c>
      <c r="BK1045">
        <v>7.7649925642190367E-17</v>
      </c>
      <c r="BL1045">
        <v>3.8041853221331019</v>
      </c>
      <c r="BM1045">
        <v>174.99615738516309</v>
      </c>
      <c r="BN1045">
        <v>99.6633816145483</v>
      </c>
      <c r="BO1045">
        <v>110.3223857081793</v>
      </c>
      <c r="BP1045">
        <v>68.377093720075806</v>
      </c>
      <c r="BQ1045">
        <v>0</v>
      </c>
      <c r="BR1045">
        <v>60</v>
      </c>
      <c r="BS1045">
        <v>70.781180051307473</v>
      </c>
      <c r="BT1045">
        <v>0</v>
      </c>
      <c r="BU1045">
        <v>110.2204088726394</v>
      </c>
      <c r="BV1045">
        <v>435.56144451522061</v>
      </c>
      <c r="BW1045">
        <v>13.99493743335306</v>
      </c>
      <c r="BX1045">
        <v>4.8065411833497826</v>
      </c>
      <c r="BY1045">
        <v>0.37257063462236001</v>
      </c>
      <c r="BZ1045">
        <v>0.38326618855613998</v>
      </c>
      <c r="CA1045">
        <f t="shared" si="128"/>
        <v>2.1859974017703499E-2</v>
      </c>
      <c r="CB1045" cm="1">
        <f t="array" ref="CB1045">IF(ISBLANK(INDEX(AC:AC,ROW())), "", INDEX(AC:AC,ROW())*(BI1045+BJ1045)/1000)</f>
        <v>9.9285262076555009E-4</v>
      </c>
      <c r="CC1045">
        <f t="shared" si="129"/>
        <v>173.51524548128467</v>
      </c>
      <c r="CD1045">
        <f t="shared" si="130"/>
        <v>4.475106808442701E-19</v>
      </c>
      <c r="CE1045">
        <f t="shared" si="131"/>
        <v>2.3216922174081138</v>
      </c>
      <c r="CF1045" t="str" cm="1">
        <f t="array" ref="CF1045">IFERROR(IF((BD1045+BE1045)*INDEX(H:H,ROW())*INDEX(K:K,ROW())/(BF1045*30*1000)&lt;0.5,"",(BD1045+BE1045)*INDEX(H:H,ROW())*INDEX(K:K,ROW())/(BF1045*30*1000)),"")</f>
        <v/>
      </c>
      <c r="CG1045" t="str">
        <f t="shared" si="132"/>
        <v/>
      </c>
      <c r="CH1045" cm="1">
        <f t="array" ref="CH1045">IFERROR((BD1045+BE1045)*INDEX(K:K,ROW())*INDEX(H:H,ROW())/BC1045/100000,"")</f>
        <v>474186148645418.44</v>
      </c>
      <c r="CI1045">
        <f t="shared" si="133"/>
        <v>4.1193105376420354E-2</v>
      </c>
      <c r="CJ1045">
        <v>0</v>
      </c>
      <c r="CK1045">
        <f t="shared" si="134"/>
        <v>0</v>
      </c>
      <c r="CL1045" cm="1">
        <f t="array" ref="CL1045">IF(INDEX(AS:AS,ROW()-2)=0,CL1044,INDEX(AS:AS,ROW()-2))</f>
        <v>41.52</v>
      </c>
      <c r="CM1045" t="str">
        <f t="shared" si="135"/>
        <v>CIV</v>
      </c>
    </row>
    <row r="1046" spans="1:91" x14ac:dyDescent="0.3">
      <c r="A1046" s="1">
        <v>1041</v>
      </c>
      <c r="B1046" t="s">
        <v>174</v>
      </c>
      <c r="C1046">
        <v>2</v>
      </c>
      <c r="D1046">
        <v>13</v>
      </c>
      <c r="E1046">
        <v>7</v>
      </c>
      <c r="F1046" t="s">
        <v>114</v>
      </c>
      <c r="G1046" t="s">
        <v>116</v>
      </c>
      <c r="H1046">
        <v>46.21</v>
      </c>
      <c r="I1046">
        <v>0.89</v>
      </c>
      <c r="J1046">
        <v>44.1</v>
      </c>
      <c r="K1046">
        <v>1570</v>
      </c>
      <c r="L1046">
        <v>44.41</v>
      </c>
      <c r="M1046">
        <v>0.89</v>
      </c>
      <c r="N1046">
        <v>44.1</v>
      </c>
      <c r="O1046">
        <v>1570</v>
      </c>
      <c r="P1046">
        <v>1.32</v>
      </c>
      <c r="Q1046">
        <v>50.19</v>
      </c>
      <c r="R1046">
        <v>30.11</v>
      </c>
      <c r="S1046">
        <v>1.7</v>
      </c>
      <c r="T1046">
        <v>7.41</v>
      </c>
      <c r="U1046">
        <v>0</v>
      </c>
      <c r="V1046">
        <v>0</v>
      </c>
      <c r="W1046">
        <v>0</v>
      </c>
      <c r="X1046">
        <v>0</v>
      </c>
      <c r="Y1046">
        <v>2</v>
      </c>
      <c r="Z1046">
        <v>7.5</v>
      </c>
      <c r="AA1046">
        <v>19.5</v>
      </c>
      <c r="AB1046">
        <v>63.9</v>
      </c>
      <c r="AC1046">
        <v>1710</v>
      </c>
      <c r="AD1046">
        <v>37.39</v>
      </c>
      <c r="AE1046">
        <v>32.659999999999997</v>
      </c>
      <c r="AF1046">
        <v>12.57</v>
      </c>
      <c r="AG1046">
        <v>1572</v>
      </c>
      <c r="AI1046">
        <v>44.21</v>
      </c>
      <c r="AJ1046">
        <v>40.89</v>
      </c>
      <c r="AK1046">
        <v>0</v>
      </c>
      <c r="AL1046">
        <v>47.32</v>
      </c>
      <c r="AM1046">
        <v>6.32</v>
      </c>
      <c r="AN1046">
        <v>47.81</v>
      </c>
      <c r="AO1046">
        <v>45.02</v>
      </c>
      <c r="AP1046">
        <v>3.72</v>
      </c>
      <c r="AQ1046">
        <v>0</v>
      </c>
      <c r="AR1046">
        <v>0</v>
      </c>
      <c r="AS1046">
        <v>41.52</v>
      </c>
      <c r="AT1046">
        <v>0</v>
      </c>
      <c r="AU1046">
        <v>0</v>
      </c>
      <c r="AV1046">
        <v>5.0999999999999996</v>
      </c>
      <c r="AW1046">
        <v>62.4</v>
      </c>
      <c r="AX1046">
        <v>92.1</v>
      </c>
      <c r="AY1046">
        <v>100</v>
      </c>
      <c r="AZ1046">
        <v>100</v>
      </c>
      <c r="BA1046">
        <v>85.2</v>
      </c>
      <c r="BB1046">
        <v>93.5</v>
      </c>
      <c r="BC1046">
        <v>3.3445400324801468E-17</v>
      </c>
      <c r="BD1046">
        <v>2.26571347953652E-2</v>
      </c>
      <c r="BE1046">
        <v>0</v>
      </c>
      <c r="BF1046">
        <v>1.457420053687476</v>
      </c>
      <c r="BG1046">
        <v>1.0411621473846E-3</v>
      </c>
      <c r="BH1046">
        <v>172.81394939374951</v>
      </c>
      <c r="BI1046">
        <v>3.3182704546329999E-4</v>
      </c>
      <c r="BJ1046">
        <v>2.5220390792820001E-4</v>
      </c>
      <c r="BK1046">
        <v>7.7649925642190367E-17</v>
      </c>
      <c r="BL1046">
        <v>3.8155326600363741</v>
      </c>
      <c r="BM1046">
        <v>191.6444274273594</v>
      </c>
      <c r="BN1046">
        <v>98.8777745619808</v>
      </c>
      <c r="BO1046">
        <v>110.27970496673611</v>
      </c>
      <c r="BP1046">
        <v>67.776554504865842</v>
      </c>
      <c r="BQ1046">
        <v>0</v>
      </c>
      <c r="BR1046">
        <v>60</v>
      </c>
      <c r="BS1046">
        <v>64.601659562579997</v>
      </c>
      <c r="BT1046">
        <v>0</v>
      </c>
      <c r="BU1046">
        <v>109.4330854947555</v>
      </c>
      <c r="BV1046">
        <v>404.29402483572528</v>
      </c>
      <c r="BW1046">
        <v>12.907994219415791</v>
      </c>
      <c r="BX1046">
        <v>4.8129910902256103</v>
      </c>
      <c r="BY1046">
        <v>0.37257063462236001</v>
      </c>
      <c r="BZ1046">
        <v>0.38326618855613998</v>
      </c>
      <c r="CA1046">
        <f t="shared" si="128"/>
        <v>2.26571347953652E-2</v>
      </c>
      <c r="CB1046" cm="1">
        <f t="array" ref="CB1046">IF(ISBLANK(INDEX(AC:AC,ROW())), "", INDEX(AC:AC,ROW())*(BI1046+BJ1046)/1000)</f>
        <v>9.9869293029946509E-4</v>
      </c>
      <c r="CC1046">
        <f t="shared" si="129"/>
        <v>172.81499055589688</v>
      </c>
      <c r="CD1046">
        <f t="shared" si="130"/>
        <v>4.4932401635073753E-19</v>
      </c>
      <c r="CE1046">
        <f t="shared" si="131"/>
        <v>2.3216922174081138</v>
      </c>
      <c r="CF1046" t="str" cm="1">
        <f t="array" ref="CF1046">IFERROR(IF((BD1046+BE1046)*INDEX(H:H,ROW())*INDEX(K:K,ROW())/(BF1046*30*1000)&lt;0.5,"",(BD1046+BE1046)*INDEX(H:H,ROW())*INDEX(K:K,ROW())/(BF1046*30*1000)),"")</f>
        <v/>
      </c>
      <c r="CG1046" t="str">
        <f t="shared" si="132"/>
        <v/>
      </c>
      <c r="CH1046" cm="1">
        <f t="array" ref="CH1046">IFERROR((BD1046+BE1046)*INDEX(K:K,ROW())*INDEX(H:H,ROW())/BC1046/100000,"")</f>
        <v>491478145365289.13</v>
      </c>
      <c r="CI1046">
        <f t="shared" si="133"/>
        <v>4.2695281357488478E-2</v>
      </c>
      <c r="CJ1046">
        <v>0</v>
      </c>
      <c r="CK1046">
        <f t="shared" si="134"/>
        <v>0</v>
      </c>
      <c r="CL1046" cm="1">
        <f t="array" ref="CL1046">IF(INDEX(AS:AS,ROW()-2)=0,CL1045,INDEX(AS:AS,ROW()-2))</f>
        <v>41.52</v>
      </c>
      <c r="CM1046" t="str">
        <f t="shared" si="135"/>
        <v>CIV</v>
      </c>
    </row>
    <row r="1047" spans="1:91" x14ac:dyDescent="0.3">
      <c r="A1047" s="1">
        <v>1042</v>
      </c>
      <c r="B1047" t="s">
        <v>174</v>
      </c>
      <c r="C1047">
        <v>2</v>
      </c>
      <c r="D1047">
        <v>13</v>
      </c>
      <c r="E1047">
        <v>7</v>
      </c>
      <c r="F1047" t="s">
        <v>114</v>
      </c>
      <c r="G1047" t="s">
        <v>117</v>
      </c>
      <c r="H1047">
        <v>46.21</v>
      </c>
      <c r="I1047">
        <v>0.89</v>
      </c>
      <c r="J1047">
        <v>44.1</v>
      </c>
      <c r="K1047">
        <v>1570</v>
      </c>
      <c r="L1047">
        <v>44.41</v>
      </c>
      <c r="M1047">
        <v>0.89</v>
      </c>
      <c r="N1047">
        <v>44.1</v>
      </c>
      <c r="O1047">
        <v>1570</v>
      </c>
      <c r="P1047">
        <v>1.32</v>
      </c>
      <c r="Q1047">
        <v>50.19</v>
      </c>
      <c r="R1047">
        <v>30.11</v>
      </c>
      <c r="S1047">
        <v>1.7</v>
      </c>
      <c r="T1047">
        <v>7.41</v>
      </c>
      <c r="U1047">
        <v>0</v>
      </c>
      <c r="V1047">
        <v>0</v>
      </c>
      <c r="W1047">
        <v>0</v>
      </c>
      <c r="X1047">
        <v>0</v>
      </c>
      <c r="Y1047">
        <v>2</v>
      </c>
      <c r="Z1047">
        <v>7.5</v>
      </c>
      <c r="AA1047">
        <v>19.5</v>
      </c>
      <c r="AB1047">
        <v>63.9</v>
      </c>
      <c r="AC1047">
        <v>1721</v>
      </c>
      <c r="AD1047">
        <v>37.86</v>
      </c>
      <c r="AE1047">
        <v>32.409999999999997</v>
      </c>
      <c r="AF1047">
        <v>12.63</v>
      </c>
      <c r="AG1047">
        <v>1572</v>
      </c>
      <c r="AI1047">
        <v>44.21</v>
      </c>
      <c r="AJ1047">
        <v>40.89</v>
      </c>
      <c r="AK1047">
        <v>0</v>
      </c>
      <c r="AL1047">
        <v>47.32</v>
      </c>
      <c r="AM1047">
        <v>6.32</v>
      </c>
      <c r="AN1047">
        <v>47.81</v>
      </c>
      <c r="AO1047">
        <v>45.02</v>
      </c>
      <c r="AP1047">
        <v>3.72</v>
      </c>
      <c r="AQ1047">
        <v>0</v>
      </c>
      <c r="AR1047">
        <v>0</v>
      </c>
      <c r="AS1047">
        <v>41.52</v>
      </c>
      <c r="AT1047">
        <v>0</v>
      </c>
      <c r="AU1047">
        <v>0</v>
      </c>
      <c r="AV1047">
        <v>5.0999999999999996</v>
      </c>
      <c r="AW1047">
        <v>62.4</v>
      </c>
      <c r="AX1047">
        <v>92.1</v>
      </c>
      <c r="AY1047">
        <v>100</v>
      </c>
      <c r="AZ1047">
        <v>100</v>
      </c>
      <c r="BA1047">
        <v>85.2</v>
      </c>
      <c r="BB1047">
        <v>93.5</v>
      </c>
      <c r="BC1047">
        <v>3.3445400324801468E-17</v>
      </c>
      <c r="BD1047">
        <v>1.9181851286978E-2</v>
      </c>
      <c r="BE1047">
        <v>0</v>
      </c>
      <c r="BF1047">
        <v>1.4295055207253531</v>
      </c>
      <c r="BG1047">
        <v>1.0411621473846E-3</v>
      </c>
      <c r="BH1047">
        <v>50.938422701576663</v>
      </c>
      <c r="BI1047">
        <v>3.3182704546329999E-4</v>
      </c>
      <c r="BJ1047">
        <v>2.5220390792820001E-4</v>
      </c>
      <c r="BK1047">
        <v>6.32836151793746E-2</v>
      </c>
      <c r="BL1047">
        <v>3.8091842339333568</v>
      </c>
      <c r="BM1047">
        <v>199.4762935121594</v>
      </c>
      <c r="BN1047">
        <v>98.129832922209161</v>
      </c>
      <c r="BO1047">
        <v>110.3716588383309</v>
      </c>
      <c r="BP1047">
        <v>67.439264295636761</v>
      </c>
      <c r="BQ1047">
        <v>0</v>
      </c>
      <c r="BR1047">
        <v>60</v>
      </c>
      <c r="BS1047">
        <v>60.181697740982393</v>
      </c>
      <c r="BT1047">
        <v>0</v>
      </c>
      <c r="BU1047">
        <v>108.8572124808458</v>
      </c>
      <c r="BV1047">
        <v>374.9342331679585</v>
      </c>
      <c r="BW1047">
        <v>12.22599401219578</v>
      </c>
      <c r="BX1047">
        <v>4.3778064700525796</v>
      </c>
      <c r="BY1047">
        <v>0.37257063462236001</v>
      </c>
      <c r="BZ1047">
        <v>0.38326618855613998</v>
      </c>
      <c r="CA1047">
        <f t="shared" si="128"/>
        <v>1.9181851286978E-2</v>
      </c>
      <c r="CB1047" cm="1">
        <f t="array" ref="CB1047">IF(ISBLANK(INDEX(AC:AC,ROW())), "", INDEX(AC:AC,ROW())*(BI1047+BJ1047)/1000)</f>
        <v>1.0051172707867715E-3</v>
      </c>
      <c r="CC1047">
        <f t="shared" si="129"/>
        <v>50.93946386372405</v>
      </c>
      <c r="CD1047">
        <f t="shared" si="130"/>
        <v>1.2423298240569292E-3</v>
      </c>
      <c r="CE1047" t="str">
        <f t="shared" si="131"/>
        <v/>
      </c>
      <c r="CF1047" t="str" cm="1">
        <f t="array" ref="CF1047">IFERROR(IF((BD1047+BE1047)*INDEX(H:H,ROW())*INDEX(K:K,ROW())/(BF1047*30*1000)&lt;0.5,"",(BD1047+BE1047)*INDEX(H:H,ROW())*INDEX(K:K,ROW())/(BF1047*30*1000)),"")</f>
        <v/>
      </c>
      <c r="CG1047" t="str">
        <f t="shared" si="132"/>
        <v/>
      </c>
      <c r="CH1047" cm="1">
        <f t="array" ref="CH1047">IFERROR((BD1047+BE1047)*INDEX(K:K,ROW())*INDEX(H:H,ROW())/BC1047/100000,"")</f>
        <v>416092360324626.69</v>
      </c>
      <c r="CI1047">
        <f t="shared" si="133"/>
        <v>3.614643003415241E-2</v>
      </c>
      <c r="CJ1047">
        <v>0</v>
      </c>
      <c r="CK1047">
        <f t="shared" si="134"/>
        <v>0</v>
      </c>
      <c r="CL1047" cm="1">
        <f t="array" ref="CL1047">IF(INDEX(AS:AS,ROW()-2)=0,CL1046,INDEX(AS:AS,ROW()-2))</f>
        <v>41.52</v>
      </c>
      <c r="CM1047" t="str">
        <f t="shared" si="135"/>
        <v>CIV</v>
      </c>
    </row>
    <row r="1048" spans="1:91" x14ac:dyDescent="0.3">
      <c r="A1048" s="1">
        <v>1043</v>
      </c>
      <c r="B1048" t="s">
        <v>174</v>
      </c>
      <c r="C1048">
        <v>2</v>
      </c>
      <c r="D1048">
        <v>13</v>
      </c>
      <c r="E1048">
        <v>7</v>
      </c>
      <c r="F1048" t="s">
        <v>114</v>
      </c>
      <c r="G1048" t="s">
        <v>118</v>
      </c>
      <c r="H1048">
        <v>46.21</v>
      </c>
      <c r="I1048">
        <v>0.89</v>
      </c>
      <c r="J1048">
        <v>44.1</v>
      </c>
      <c r="K1048">
        <v>1570</v>
      </c>
      <c r="L1048">
        <v>44.41</v>
      </c>
      <c r="M1048">
        <v>0.89</v>
      </c>
      <c r="N1048">
        <v>44.1</v>
      </c>
      <c r="O1048">
        <v>1570</v>
      </c>
      <c r="P1048">
        <v>1.32</v>
      </c>
      <c r="Q1048">
        <v>50.19</v>
      </c>
      <c r="R1048">
        <v>30.11</v>
      </c>
      <c r="S1048">
        <v>1.7</v>
      </c>
      <c r="T1048">
        <v>7.41</v>
      </c>
      <c r="U1048">
        <v>0</v>
      </c>
      <c r="V1048">
        <v>0</v>
      </c>
      <c r="W1048">
        <v>0</v>
      </c>
      <c r="X1048">
        <v>0</v>
      </c>
      <c r="Y1048">
        <v>2</v>
      </c>
      <c r="Z1048">
        <v>7.5</v>
      </c>
      <c r="AA1048">
        <v>19.5</v>
      </c>
      <c r="AB1048">
        <v>63.9</v>
      </c>
      <c r="AC1048">
        <v>1719</v>
      </c>
      <c r="AD1048">
        <v>37.86</v>
      </c>
      <c r="AE1048">
        <v>32.51</v>
      </c>
      <c r="AF1048">
        <v>12.32</v>
      </c>
      <c r="AG1048">
        <v>1572</v>
      </c>
      <c r="AI1048">
        <v>44.21</v>
      </c>
      <c r="AJ1048">
        <v>40.89</v>
      </c>
      <c r="AK1048">
        <v>0</v>
      </c>
      <c r="AL1048">
        <v>47.32</v>
      </c>
      <c r="AM1048">
        <v>6.32</v>
      </c>
      <c r="AN1048">
        <v>47.81</v>
      </c>
      <c r="AO1048">
        <v>45.02</v>
      </c>
      <c r="AP1048">
        <v>3.72</v>
      </c>
      <c r="AQ1048">
        <v>0</v>
      </c>
      <c r="AR1048">
        <v>0</v>
      </c>
      <c r="AS1048">
        <v>41.52</v>
      </c>
      <c r="AT1048">
        <v>0</v>
      </c>
      <c r="AU1048">
        <v>0</v>
      </c>
      <c r="AV1048">
        <v>5.0999999999999996</v>
      </c>
      <c r="AW1048">
        <v>62.4</v>
      </c>
      <c r="AX1048">
        <v>92.1</v>
      </c>
      <c r="AY1048">
        <v>100</v>
      </c>
      <c r="AZ1048">
        <v>100</v>
      </c>
      <c r="BA1048">
        <v>85.2</v>
      </c>
      <c r="BB1048">
        <v>93.5</v>
      </c>
      <c r="BC1048">
        <v>3.3445400324801468E-17</v>
      </c>
      <c r="BD1048">
        <v>1.98480496291614E-2</v>
      </c>
      <c r="BE1048">
        <v>0</v>
      </c>
      <c r="BF1048">
        <v>1.428202260942498</v>
      </c>
      <c r="BG1048">
        <v>1.0411621473846E-3</v>
      </c>
      <c r="BH1048">
        <v>2.138818144463079E-5</v>
      </c>
      <c r="BI1048">
        <v>3.3182704546329999E-4</v>
      </c>
      <c r="BJ1048">
        <v>2.5220390792820001E-4</v>
      </c>
      <c r="BK1048">
        <v>3.3667799413014932E-17</v>
      </c>
      <c r="BL1048">
        <v>3.7909758890744132</v>
      </c>
      <c r="BM1048">
        <v>199.95895800949231</v>
      </c>
      <c r="BN1048">
        <v>97.370753658753856</v>
      </c>
      <c r="BO1048">
        <v>110.978511330296</v>
      </c>
      <c r="BP1048">
        <v>67.167433016197492</v>
      </c>
      <c r="BQ1048">
        <v>0</v>
      </c>
      <c r="BR1048">
        <v>60</v>
      </c>
      <c r="BS1048">
        <v>56.321975277739938</v>
      </c>
      <c r="BT1048">
        <v>0</v>
      </c>
      <c r="BU1048">
        <v>109.2687926191868</v>
      </c>
      <c r="BV1048">
        <v>347.39311237727128</v>
      </c>
      <c r="BW1048">
        <v>12.016561789186129</v>
      </c>
      <c r="BX1048">
        <v>4.617940949510527</v>
      </c>
      <c r="BY1048">
        <v>0.37257063462236001</v>
      </c>
      <c r="BZ1048">
        <v>0.38326618855613998</v>
      </c>
      <c r="CA1048">
        <f t="shared" si="128"/>
        <v>1.98480496291614E-2</v>
      </c>
      <c r="CB1048" cm="1">
        <f t="array" ref="CB1048">IF(ISBLANK(INDEX(AC:AC,ROW())), "", INDEX(AC:AC,ROW())*(BI1048+BJ1048)/1000)</f>
        <v>1.0039492088799885E-3</v>
      </c>
      <c r="CC1048">
        <f t="shared" si="129"/>
        <v>1.0625503288292308E-3</v>
      </c>
      <c r="CD1048">
        <f t="shared" si="130"/>
        <v>3.1685839719339919E-14</v>
      </c>
      <c r="CE1048">
        <f t="shared" si="131"/>
        <v>1.0066496165706991</v>
      </c>
      <c r="CF1048" t="str" cm="1">
        <f t="array" ref="CF1048">IFERROR(IF((BD1048+BE1048)*INDEX(H:H,ROW())*INDEX(K:K,ROW())/(BF1048*30*1000)&lt;0.5,"",(BD1048+BE1048)*INDEX(H:H,ROW())*INDEX(K:K,ROW())/(BF1048*30*1000)),"")</f>
        <v/>
      </c>
      <c r="CG1048" t="str">
        <f t="shared" si="132"/>
        <v/>
      </c>
      <c r="CH1048" cm="1">
        <f t="array" ref="CH1048">IFERROR((BD1048+BE1048)*INDEX(K:K,ROW())*INDEX(H:H,ROW())/BC1048/100000,"")</f>
        <v>430543522336899.56</v>
      </c>
      <c r="CI1048">
        <f t="shared" si="133"/>
        <v>3.7401819381318722E-2</v>
      </c>
      <c r="CJ1048">
        <v>0</v>
      </c>
      <c r="CK1048">
        <f t="shared" si="134"/>
        <v>0</v>
      </c>
      <c r="CL1048" cm="1">
        <f t="array" ref="CL1048">IF(INDEX(AS:AS,ROW()-2)=0,CL1047,INDEX(AS:AS,ROW()-2))</f>
        <v>41.52</v>
      </c>
      <c r="CM1048" t="str">
        <f t="shared" si="135"/>
        <v>CIV</v>
      </c>
    </row>
    <row r="1049" spans="1:91" x14ac:dyDescent="0.3">
      <c r="A1049" s="1">
        <v>1044</v>
      </c>
      <c r="B1049" t="s">
        <v>174</v>
      </c>
      <c r="C1049">
        <v>2</v>
      </c>
      <c r="D1049">
        <v>13</v>
      </c>
      <c r="E1049">
        <v>7</v>
      </c>
      <c r="F1049" t="s">
        <v>114</v>
      </c>
      <c r="G1049" t="s">
        <v>119</v>
      </c>
      <c r="H1049">
        <v>46.21</v>
      </c>
      <c r="I1049">
        <v>0.89</v>
      </c>
      <c r="J1049">
        <v>44.1</v>
      </c>
      <c r="K1049">
        <v>1570</v>
      </c>
      <c r="L1049">
        <v>44.41</v>
      </c>
      <c r="M1049">
        <v>0.89</v>
      </c>
      <c r="N1049">
        <v>44.1</v>
      </c>
      <c r="O1049">
        <v>1570</v>
      </c>
      <c r="P1049">
        <v>1.32</v>
      </c>
      <c r="Q1049">
        <v>50.19</v>
      </c>
      <c r="R1049">
        <v>30.11</v>
      </c>
      <c r="S1049">
        <v>1.7</v>
      </c>
      <c r="T1049">
        <v>7.41</v>
      </c>
      <c r="U1049">
        <v>0</v>
      </c>
      <c r="V1049">
        <v>0</v>
      </c>
      <c r="W1049">
        <v>0</v>
      </c>
      <c r="X1049">
        <v>0</v>
      </c>
      <c r="Y1049">
        <v>2</v>
      </c>
      <c r="Z1049">
        <v>7.5</v>
      </c>
      <c r="AA1049">
        <v>19.5</v>
      </c>
      <c r="AB1049">
        <v>63.9</v>
      </c>
      <c r="AC1049">
        <v>1716</v>
      </c>
      <c r="AD1049">
        <v>37.86</v>
      </c>
      <c r="AE1049">
        <v>32.409999999999997</v>
      </c>
      <c r="AF1049">
        <v>12.08</v>
      </c>
      <c r="AG1049">
        <v>1572</v>
      </c>
      <c r="AI1049">
        <v>44.21</v>
      </c>
      <c r="AJ1049">
        <v>40.89</v>
      </c>
      <c r="AK1049">
        <v>0</v>
      </c>
      <c r="AL1049">
        <v>47.32</v>
      </c>
      <c r="AM1049">
        <v>6.32</v>
      </c>
      <c r="AN1049">
        <v>47.81</v>
      </c>
      <c r="AO1049">
        <v>45.02</v>
      </c>
      <c r="AP1049">
        <v>3.72</v>
      </c>
      <c r="AQ1049">
        <v>0</v>
      </c>
      <c r="AR1049">
        <v>0</v>
      </c>
      <c r="AS1049">
        <v>41.52</v>
      </c>
      <c r="AT1049">
        <v>0</v>
      </c>
      <c r="AU1049">
        <v>0</v>
      </c>
      <c r="AV1049">
        <v>5.0999999999999996</v>
      </c>
      <c r="AW1049">
        <v>62.4</v>
      </c>
      <c r="AX1049">
        <v>92.1</v>
      </c>
      <c r="AY1049">
        <v>100</v>
      </c>
      <c r="AZ1049">
        <v>100</v>
      </c>
      <c r="BA1049">
        <v>85.2</v>
      </c>
      <c r="BB1049">
        <v>93.5</v>
      </c>
      <c r="BC1049">
        <v>3.3445400324801468E-17</v>
      </c>
      <c r="BD1049">
        <v>1.6114643805586699E-2</v>
      </c>
      <c r="BE1049">
        <v>0</v>
      </c>
      <c r="BF1049">
        <v>1.4162653569739649</v>
      </c>
      <c r="BG1049">
        <v>1.0411621473846E-3</v>
      </c>
      <c r="BH1049">
        <v>2.138818144463079E-5</v>
      </c>
      <c r="BI1049">
        <v>3.3182704546329999E-4</v>
      </c>
      <c r="BJ1049">
        <v>2.5220390792820001E-4</v>
      </c>
      <c r="BK1049">
        <v>3.3667799413014932E-17</v>
      </c>
      <c r="BL1049">
        <v>3.7708794705332309</v>
      </c>
      <c r="BM1049">
        <v>197.64691628633349</v>
      </c>
      <c r="BN1049">
        <v>96.746525572562319</v>
      </c>
      <c r="BO1049">
        <v>111.1147521102608</v>
      </c>
      <c r="BP1049">
        <v>66.821912223786896</v>
      </c>
      <c r="BQ1049">
        <v>0</v>
      </c>
      <c r="BR1049">
        <v>60</v>
      </c>
      <c r="BS1049">
        <v>52.801980474402647</v>
      </c>
      <c r="BT1049">
        <v>0</v>
      </c>
      <c r="BU1049">
        <v>109.9208544030548</v>
      </c>
      <c r="BV1049">
        <v>322.18020368098303</v>
      </c>
      <c r="BW1049">
        <v>12.507278830898089</v>
      </c>
      <c r="BX1049">
        <v>4.5560689844919109</v>
      </c>
      <c r="BY1049">
        <v>0.37257063462236001</v>
      </c>
      <c r="BZ1049">
        <v>0.38326618855613998</v>
      </c>
      <c r="CA1049">
        <f t="shared" si="128"/>
        <v>1.6114643805586699E-2</v>
      </c>
      <c r="CB1049" cm="1">
        <f t="array" ref="CB1049">IF(ISBLANK(INDEX(AC:AC,ROW())), "", INDEX(AC:AC,ROW())*(BI1049+BJ1049)/1000)</f>
        <v>1.002197116019814E-3</v>
      </c>
      <c r="CC1049">
        <f t="shared" si="129"/>
        <v>1.0625503288292308E-3</v>
      </c>
      <c r="CD1049">
        <f t="shared" si="130"/>
        <v>3.1685839719339919E-14</v>
      </c>
      <c r="CE1049">
        <f t="shared" si="131"/>
        <v>1.0066496165706991</v>
      </c>
      <c r="CF1049" t="str" cm="1">
        <f t="array" ref="CF1049">IFERROR(IF((BD1049+BE1049)*INDEX(H:H,ROW())*INDEX(K:K,ROW())/(BF1049*30*1000)&lt;0.5,"",(BD1049+BE1049)*INDEX(H:H,ROW())*INDEX(K:K,ROW())/(BF1049*30*1000)),"")</f>
        <v/>
      </c>
      <c r="CG1049" t="str">
        <f t="shared" si="132"/>
        <v/>
      </c>
      <c r="CH1049" cm="1">
        <f t="array" ref="CH1049">IFERROR((BD1049+BE1049)*INDEX(K:K,ROW())*INDEX(H:H,ROW())/BC1049/100000,"")</f>
        <v>349558552849856.88</v>
      </c>
      <c r="CI1049">
        <f t="shared" si="133"/>
        <v>3.0366560355900605E-2</v>
      </c>
      <c r="CJ1049">
        <v>0</v>
      </c>
      <c r="CK1049">
        <f t="shared" si="134"/>
        <v>0</v>
      </c>
      <c r="CL1049" cm="1">
        <f t="array" ref="CL1049">IF(INDEX(AS:AS,ROW()-2)=0,CL1048,INDEX(AS:AS,ROW()-2))</f>
        <v>41.52</v>
      </c>
      <c r="CM1049" t="str">
        <f t="shared" si="135"/>
        <v>CIV</v>
      </c>
    </row>
    <row r="1050" spans="1:91" x14ac:dyDescent="0.3">
      <c r="A1050" s="1">
        <v>1045</v>
      </c>
      <c r="B1050" t="s">
        <v>174</v>
      </c>
      <c r="C1050">
        <v>2</v>
      </c>
      <c r="D1050">
        <v>13</v>
      </c>
      <c r="E1050">
        <v>7</v>
      </c>
      <c r="F1050" t="s">
        <v>114</v>
      </c>
      <c r="G1050" t="s">
        <v>120</v>
      </c>
      <c r="H1050">
        <v>46.21</v>
      </c>
      <c r="I1050">
        <v>0.89</v>
      </c>
      <c r="J1050">
        <v>44.1</v>
      </c>
      <c r="K1050">
        <v>1570</v>
      </c>
      <c r="L1050">
        <v>44.41</v>
      </c>
      <c r="M1050">
        <v>0.89</v>
      </c>
      <c r="N1050">
        <v>44.1</v>
      </c>
      <c r="O1050">
        <v>1570</v>
      </c>
      <c r="P1050">
        <v>1.32</v>
      </c>
      <c r="Q1050">
        <v>50.19</v>
      </c>
      <c r="R1050">
        <v>30.11</v>
      </c>
      <c r="S1050">
        <v>1.7</v>
      </c>
      <c r="T1050">
        <v>7.41</v>
      </c>
      <c r="U1050">
        <v>0</v>
      </c>
      <c r="V1050">
        <v>0</v>
      </c>
      <c r="W1050">
        <v>0</v>
      </c>
      <c r="X1050">
        <v>0</v>
      </c>
      <c r="Y1050">
        <v>2</v>
      </c>
      <c r="Z1050">
        <v>7.5</v>
      </c>
      <c r="AA1050">
        <v>19.5</v>
      </c>
      <c r="AB1050">
        <v>63.9</v>
      </c>
      <c r="AC1050">
        <v>1718</v>
      </c>
      <c r="AD1050">
        <v>37.86</v>
      </c>
      <c r="AE1050">
        <v>32.43</v>
      </c>
      <c r="AF1050">
        <v>11.92</v>
      </c>
      <c r="AG1050">
        <v>1572</v>
      </c>
      <c r="AI1050">
        <v>44.21</v>
      </c>
      <c r="AJ1050">
        <v>40.89</v>
      </c>
      <c r="AK1050">
        <v>0</v>
      </c>
      <c r="AL1050">
        <v>47.32</v>
      </c>
      <c r="AM1050">
        <v>6.32</v>
      </c>
      <c r="AN1050">
        <v>47.81</v>
      </c>
      <c r="AO1050">
        <v>45.02</v>
      </c>
      <c r="AP1050">
        <v>3.72</v>
      </c>
      <c r="AQ1050">
        <v>0</v>
      </c>
      <c r="AR1050">
        <v>0</v>
      </c>
      <c r="AS1050">
        <v>41.52</v>
      </c>
      <c r="AT1050">
        <v>0</v>
      </c>
      <c r="AU1050">
        <v>0</v>
      </c>
      <c r="AV1050">
        <v>5.0999999999999996</v>
      </c>
      <c r="AW1050">
        <v>62.4</v>
      </c>
      <c r="AX1050">
        <v>92.1</v>
      </c>
      <c r="AY1050">
        <v>100</v>
      </c>
      <c r="AZ1050">
        <v>100</v>
      </c>
      <c r="BA1050">
        <v>85.2</v>
      </c>
      <c r="BB1050">
        <v>93.5</v>
      </c>
      <c r="BC1050">
        <v>3.3445400324801468E-17</v>
      </c>
      <c r="BD1050">
        <v>1.2480500760695601E-2</v>
      </c>
      <c r="BE1050">
        <v>0</v>
      </c>
      <c r="BF1050">
        <v>1.4064482618367251</v>
      </c>
      <c r="BG1050">
        <v>1.0411621473846E-3</v>
      </c>
      <c r="BH1050">
        <v>2.138818144463079E-5</v>
      </c>
      <c r="BI1050">
        <v>3.3182704546329999E-4</v>
      </c>
      <c r="BJ1050">
        <v>2.5220390792820001E-4</v>
      </c>
      <c r="BK1050">
        <v>3.3667799413014932E-17</v>
      </c>
      <c r="BL1050">
        <v>3.7473460936070841</v>
      </c>
      <c r="BM1050">
        <v>193.14588989312119</v>
      </c>
      <c r="BN1050">
        <v>96.229517448553125</v>
      </c>
      <c r="BO1050">
        <v>111.04059409310911</v>
      </c>
      <c r="BP1050">
        <v>66.000985345448214</v>
      </c>
      <c r="BQ1050">
        <v>0</v>
      </c>
      <c r="BR1050">
        <v>60</v>
      </c>
      <c r="BS1050">
        <v>50.088926123135842</v>
      </c>
      <c r="BT1050">
        <v>0</v>
      </c>
      <c r="BU1050">
        <v>111.0503357054926</v>
      </c>
      <c r="BV1050">
        <v>300.46990071460851</v>
      </c>
      <c r="BW1050">
        <v>11.819258226118849</v>
      </c>
      <c r="BX1050">
        <v>4.0804257467576566</v>
      </c>
      <c r="BY1050">
        <v>0.37257063462236001</v>
      </c>
      <c r="BZ1050">
        <v>0.38326618855613998</v>
      </c>
      <c r="CA1050">
        <f t="shared" si="128"/>
        <v>1.2480500760695601E-2</v>
      </c>
      <c r="CB1050" cm="1">
        <f t="array" ref="CB1050">IF(ISBLANK(INDEX(AC:AC,ROW())), "", INDEX(AC:AC,ROW())*(BI1050+BJ1050)/1000)</f>
        <v>1.0033651779265971E-3</v>
      </c>
      <c r="CC1050">
        <f t="shared" si="129"/>
        <v>1.0625503288292308E-3</v>
      </c>
      <c r="CD1050">
        <f t="shared" si="130"/>
        <v>3.1685839719339919E-14</v>
      </c>
      <c r="CE1050">
        <f t="shared" si="131"/>
        <v>1.0066496165706991</v>
      </c>
      <c r="CF1050" t="str" cm="1">
        <f t="array" ref="CF1050">IFERROR(IF((BD1050+BE1050)*INDEX(H:H,ROW())*INDEX(K:K,ROW())/(BF1050*30*1000)&lt;0.5,"",(BD1050+BE1050)*INDEX(H:H,ROW())*INDEX(K:K,ROW())/(BF1050*30*1000)),"")</f>
        <v/>
      </c>
      <c r="CG1050" t="str">
        <f t="shared" si="132"/>
        <v/>
      </c>
      <c r="CH1050" cm="1">
        <f t="array" ref="CH1050">IFERROR((BD1050+BE1050)*INDEX(K:K,ROW())*INDEX(H:H,ROW())/BC1050/100000,"")</f>
        <v>270726789706504.22</v>
      </c>
      <c r="CI1050">
        <f t="shared" si="133"/>
        <v>2.3518352884110066E-2</v>
      </c>
      <c r="CJ1050">
        <v>0</v>
      </c>
      <c r="CK1050">
        <f t="shared" si="134"/>
        <v>0</v>
      </c>
      <c r="CL1050" cm="1">
        <f t="array" ref="CL1050">IF(INDEX(AS:AS,ROW()-2)=0,CL1049,INDEX(AS:AS,ROW()-2))</f>
        <v>41.52</v>
      </c>
      <c r="CM1050" t="str">
        <f t="shared" si="135"/>
        <v>CIV</v>
      </c>
    </row>
    <row r="1051" spans="1:91" x14ac:dyDescent="0.3">
      <c r="A1051" s="1">
        <v>1046</v>
      </c>
      <c r="B1051" t="s">
        <v>174</v>
      </c>
      <c r="C1051">
        <v>2</v>
      </c>
      <c r="D1051">
        <v>13</v>
      </c>
      <c r="E1051">
        <v>7</v>
      </c>
      <c r="F1051" t="s">
        <v>114</v>
      </c>
      <c r="G1051" t="s">
        <v>121</v>
      </c>
      <c r="H1051">
        <v>46.21</v>
      </c>
      <c r="I1051">
        <v>0.89</v>
      </c>
      <c r="J1051">
        <v>44.1</v>
      </c>
      <c r="K1051">
        <v>1570</v>
      </c>
      <c r="L1051">
        <v>44.41</v>
      </c>
      <c r="M1051">
        <v>0.89</v>
      </c>
      <c r="N1051">
        <v>44.1</v>
      </c>
      <c r="O1051">
        <v>1570</v>
      </c>
      <c r="P1051">
        <v>1.32</v>
      </c>
      <c r="Q1051">
        <v>50.19</v>
      </c>
      <c r="R1051">
        <v>30.11</v>
      </c>
      <c r="S1051">
        <v>1.7</v>
      </c>
      <c r="T1051">
        <v>7.41</v>
      </c>
      <c r="U1051">
        <v>0</v>
      </c>
      <c r="V1051">
        <v>0</v>
      </c>
      <c r="W1051">
        <v>0</v>
      </c>
      <c r="X1051">
        <v>0</v>
      </c>
      <c r="Y1051">
        <v>2</v>
      </c>
      <c r="Z1051">
        <v>7.5</v>
      </c>
      <c r="AA1051">
        <v>19.5</v>
      </c>
      <c r="AB1051">
        <v>63.9</v>
      </c>
      <c r="AC1051">
        <v>1722</v>
      </c>
      <c r="AD1051">
        <v>37.86</v>
      </c>
      <c r="AE1051">
        <v>32.409999999999997</v>
      </c>
      <c r="AF1051">
        <v>11.81</v>
      </c>
      <c r="AG1051">
        <v>1572</v>
      </c>
      <c r="AI1051">
        <v>44.21</v>
      </c>
      <c r="AJ1051">
        <v>40.89</v>
      </c>
      <c r="AK1051">
        <v>0</v>
      </c>
      <c r="AL1051">
        <v>47.32</v>
      </c>
      <c r="AM1051">
        <v>6.32</v>
      </c>
      <c r="AN1051">
        <v>47.81</v>
      </c>
      <c r="AO1051">
        <v>45.02</v>
      </c>
      <c r="AP1051">
        <v>3.72</v>
      </c>
      <c r="AQ1051">
        <v>0</v>
      </c>
      <c r="AR1051">
        <v>0</v>
      </c>
      <c r="AS1051">
        <v>41.52</v>
      </c>
      <c r="AT1051">
        <v>0</v>
      </c>
      <c r="AU1051">
        <v>0</v>
      </c>
      <c r="AV1051">
        <v>5.0999999999999996</v>
      </c>
      <c r="AW1051">
        <v>62.4</v>
      </c>
      <c r="AX1051">
        <v>92.1</v>
      </c>
      <c r="AY1051">
        <v>100</v>
      </c>
      <c r="AZ1051">
        <v>100</v>
      </c>
      <c r="BA1051">
        <v>85.2</v>
      </c>
      <c r="BB1051">
        <v>93.5</v>
      </c>
      <c r="BC1051">
        <v>14.32165927619408</v>
      </c>
      <c r="BD1051">
        <v>1.2253050447750999E-2</v>
      </c>
      <c r="BE1051">
        <v>0</v>
      </c>
      <c r="BF1051">
        <v>1.339956848429747</v>
      </c>
      <c r="BG1051">
        <v>1.0411621473846E-3</v>
      </c>
      <c r="BH1051">
        <v>63.111599194716113</v>
      </c>
      <c r="BI1051">
        <v>3.3182704546329999E-4</v>
      </c>
      <c r="BJ1051">
        <v>2.5220390792820001E-4</v>
      </c>
      <c r="BK1051">
        <v>3.3667799413014932E-17</v>
      </c>
      <c r="BL1051">
        <v>3.7213456809538208</v>
      </c>
      <c r="BM1051">
        <v>180.7108142024419</v>
      </c>
      <c r="BN1051">
        <v>95.779090358939115</v>
      </c>
      <c r="BO1051">
        <v>110.4985747671081</v>
      </c>
      <c r="BP1051">
        <v>73.507871678024472</v>
      </c>
      <c r="BQ1051">
        <v>0</v>
      </c>
      <c r="BR1051">
        <v>63.920412663042633</v>
      </c>
      <c r="BS1051">
        <v>63.559487169556149</v>
      </c>
      <c r="BT1051">
        <v>0</v>
      </c>
      <c r="BU1051">
        <v>108.9868692536656</v>
      </c>
      <c r="BV1051">
        <v>299.77283075154583</v>
      </c>
      <c r="BW1051">
        <v>13.602271373598761</v>
      </c>
      <c r="BX1051">
        <v>3.319338421465869</v>
      </c>
      <c r="BY1051">
        <v>0.37257063462236001</v>
      </c>
      <c r="BZ1051">
        <v>0.38326618855613998</v>
      </c>
      <c r="CA1051">
        <f t="shared" si="128"/>
        <v>1.2253050447750999E-2</v>
      </c>
      <c r="CB1051" cm="1">
        <f t="array" ref="CB1051">IF(ISBLANK(INDEX(AC:AC,ROW())), "", INDEX(AC:AC,ROW())*(BI1051+BJ1051)/1000)</f>
        <v>1.0057013017401631E-3</v>
      </c>
      <c r="CC1051">
        <f t="shared" si="129"/>
        <v>63.112640356863501</v>
      </c>
      <c r="CD1051">
        <f t="shared" si="130"/>
        <v>5.3345572650176026E-19</v>
      </c>
      <c r="CE1051">
        <f t="shared" si="131"/>
        <v>2.3508309172651959E-18</v>
      </c>
      <c r="CF1051" t="str" cm="1">
        <f t="array" ref="CF1051">IFERROR(IF((BD1051+BE1051)*INDEX(H:H,ROW())*INDEX(K:K,ROW())/(BF1051*30*1000)&lt;0.5,"",(BD1051+BE1051)*INDEX(H:H,ROW())*INDEX(K:K,ROW())/(BF1051*30*1000)),"")</f>
        <v/>
      </c>
      <c r="CG1051">
        <f t="shared" si="132"/>
        <v>9.3561564521861387E-2</v>
      </c>
      <c r="CH1051" cm="1">
        <f t="array" ref="CH1051">IFERROR((BD1051+BE1051)*INDEX(K:K,ROW())*INDEX(H:H,ROW())/BC1051/100000,"")</f>
        <v>6.2070680284012235E-4</v>
      </c>
      <c r="CI1051">
        <f t="shared" si="133"/>
        <v>2.3089743742057165E-2</v>
      </c>
      <c r="CJ1051">
        <v>0</v>
      </c>
      <c r="CK1051">
        <f t="shared" si="134"/>
        <v>0</v>
      </c>
      <c r="CL1051" cm="1">
        <f t="array" ref="CL1051">IF(INDEX(AS:AS,ROW()-2)=0,CL1050,INDEX(AS:AS,ROW()-2))</f>
        <v>41.52</v>
      </c>
      <c r="CM1051" t="str">
        <f t="shared" si="135"/>
        <v>CIV</v>
      </c>
    </row>
    <row r="1052" spans="1:91" x14ac:dyDescent="0.3">
      <c r="A1052" s="1">
        <v>1047</v>
      </c>
      <c r="B1052" t="s">
        <v>174</v>
      </c>
      <c r="C1052">
        <v>2</v>
      </c>
      <c r="D1052">
        <v>13</v>
      </c>
      <c r="E1052">
        <v>7</v>
      </c>
      <c r="F1052" t="s">
        <v>114</v>
      </c>
      <c r="G1052" t="s">
        <v>122</v>
      </c>
      <c r="H1052">
        <v>46.21</v>
      </c>
      <c r="I1052">
        <v>0.89</v>
      </c>
      <c r="J1052">
        <v>44.1</v>
      </c>
      <c r="K1052">
        <v>1570</v>
      </c>
      <c r="L1052">
        <v>44.41</v>
      </c>
      <c r="M1052">
        <v>0.89</v>
      </c>
      <c r="N1052">
        <v>44.1</v>
      </c>
      <c r="O1052">
        <v>1570</v>
      </c>
      <c r="P1052">
        <v>1.32</v>
      </c>
      <c r="Q1052">
        <v>50.19</v>
      </c>
      <c r="R1052">
        <v>30.11</v>
      </c>
      <c r="S1052">
        <v>1.7</v>
      </c>
      <c r="T1052">
        <v>7.41</v>
      </c>
      <c r="U1052">
        <v>0</v>
      </c>
      <c r="V1052">
        <v>0</v>
      </c>
      <c r="W1052">
        <v>0</v>
      </c>
      <c r="X1052">
        <v>0</v>
      </c>
      <c r="Y1052">
        <v>2</v>
      </c>
      <c r="Z1052">
        <v>7.5</v>
      </c>
      <c r="AA1052">
        <v>19.5</v>
      </c>
      <c r="AB1052">
        <v>63.9</v>
      </c>
      <c r="AC1052">
        <v>1720</v>
      </c>
      <c r="AD1052">
        <v>37.86</v>
      </c>
      <c r="AE1052">
        <v>32.409999999999997</v>
      </c>
      <c r="AF1052">
        <v>12.17</v>
      </c>
      <c r="AG1052">
        <v>1572</v>
      </c>
      <c r="AI1052">
        <v>44.21</v>
      </c>
      <c r="AJ1052">
        <v>40.89</v>
      </c>
      <c r="AK1052">
        <v>0</v>
      </c>
      <c r="AL1052">
        <v>47.32</v>
      </c>
      <c r="AM1052">
        <v>6.32</v>
      </c>
      <c r="AN1052">
        <v>47.81</v>
      </c>
      <c r="AO1052">
        <v>45.02</v>
      </c>
      <c r="AP1052">
        <v>3.72</v>
      </c>
      <c r="AQ1052">
        <v>0</v>
      </c>
      <c r="AR1052">
        <v>0</v>
      </c>
      <c r="AS1052">
        <v>41.52</v>
      </c>
      <c r="AT1052">
        <v>0</v>
      </c>
      <c r="AU1052">
        <v>0</v>
      </c>
      <c r="AV1052">
        <v>5.0999999999999996</v>
      </c>
      <c r="AW1052">
        <v>62.4</v>
      </c>
      <c r="AX1052">
        <v>92.1</v>
      </c>
      <c r="AY1052">
        <v>100</v>
      </c>
      <c r="AZ1052">
        <v>100</v>
      </c>
      <c r="BA1052">
        <v>85.2</v>
      </c>
      <c r="BB1052">
        <v>93.5</v>
      </c>
      <c r="BC1052">
        <v>22.819531696223571</v>
      </c>
      <c r="BD1052">
        <v>1.0730255789247399E-2</v>
      </c>
      <c r="BE1052">
        <v>0</v>
      </c>
      <c r="BF1052">
        <v>1.281755474004135</v>
      </c>
      <c r="BG1052">
        <v>1.0411621473846E-3</v>
      </c>
      <c r="BH1052">
        <v>171.09680415072199</v>
      </c>
      <c r="BI1052">
        <v>3.3182704546329999E-4</v>
      </c>
      <c r="BJ1052">
        <v>2.5220390792820001E-4</v>
      </c>
      <c r="BK1052">
        <v>219.34127115629411</v>
      </c>
      <c r="BL1052">
        <v>3.699900321794801</v>
      </c>
      <c r="BM1052">
        <v>173.80822701020179</v>
      </c>
      <c r="BN1052">
        <v>97.633745266497641</v>
      </c>
      <c r="BO1052">
        <v>107.8267292554963</v>
      </c>
      <c r="BP1052">
        <v>85.904785106866626</v>
      </c>
      <c r="BQ1052">
        <v>1.355620670130131</v>
      </c>
      <c r="BR1052">
        <v>86.200075041992193</v>
      </c>
      <c r="BS1052">
        <v>108.8940028467516</v>
      </c>
      <c r="BT1052">
        <v>0</v>
      </c>
      <c r="BU1052">
        <v>108.1096632042649</v>
      </c>
      <c r="BV1052">
        <v>423.52647313001222</v>
      </c>
      <c r="BW1052">
        <v>14.50485862080148</v>
      </c>
      <c r="BX1052">
        <v>5.7320706783921143</v>
      </c>
      <c r="BY1052">
        <v>0.37257063462236001</v>
      </c>
      <c r="BZ1052">
        <v>0.38326618855613998</v>
      </c>
      <c r="CA1052">
        <f t="shared" si="128"/>
        <v>1.0730255789247399E-2</v>
      </c>
      <c r="CB1052" cm="1">
        <f t="array" ref="CB1052">IF(ISBLANK(INDEX(AC:AC,ROW())), "", INDEX(AC:AC,ROW())*(BI1052+BJ1052)/1000)</f>
        <v>1.0045332398333799E-3</v>
      </c>
      <c r="CC1052">
        <f t="shared" si="129"/>
        <v>171.09784531286937</v>
      </c>
      <c r="CD1052">
        <f t="shared" si="130"/>
        <v>1.281963959015421</v>
      </c>
      <c r="CE1052">
        <f t="shared" si="131"/>
        <v>9.6119970416655462</v>
      </c>
      <c r="CF1052" t="str" cm="1">
        <f t="array" ref="CF1052">IFERROR(IF((BD1052+BE1052)*INDEX(H:H,ROW())*INDEX(K:K,ROW())/(BF1052*30*1000)&lt;0.5,"",(BD1052+BE1052)*INDEX(H:H,ROW())*INDEX(K:K,ROW())/(BF1052*30*1000)),"")</f>
        <v/>
      </c>
      <c r="CG1052">
        <f t="shared" si="132"/>
        <v>5.6169227794287041E-2</v>
      </c>
      <c r="CH1052" cm="1">
        <f t="array" ref="CH1052">IFERROR((BD1052+BE1052)*INDEX(K:K,ROW())*INDEX(H:H,ROW())/BC1052/100000,"")</f>
        <v>3.4114496686274821E-4</v>
      </c>
      <c r="CI1052">
        <f t="shared" si="133"/>
        <v>2.0220177621640575E-2</v>
      </c>
      <c r="CJ1052">
        <v>0</v>
      </c>
      <c r="CK1052">
        <f t="shared" si="134"/>
        <v>0</v>
      </c>
      <c r="CL1052" cm="1">
        <f t="array" ref="CL1052">IF(INDEX(AS:AS,ROW()-2)=0,CL1051,INDEX(AS:AS,ROW()-2))</f>
        <v>41.52</v>
      </c>
      <c r="CM1052" t="str">
        <f t="shared" si="135"/>
        <v>CIV</v>
      </c>
    </row>
    <row r="1053" spans="1:91" x14ac:dyDescent="0.3">
      <c r="A1053" s="1">
        <v>1048</v>
      </c>
      <c r="B1053" t="s">
        <v>174</v>
      </c>
      <c r="C1053">
        <v>2</v>
      </c>
      <c r="D1053">
        <v>13</v>
      </c>
      <c r="E1053">
        <v>7</v>
      </c>
      <c r="F1053" t="s">
        <v>123</v>
      </c>
      <c r="G1053" t="s">
        <v>124</v>
      </c>
      <c r="H1053">
        <v>46.21</v>
      </c>
      <c r="I1053">
        <v>0.89</v>
      </c>
      <c r="J1053">
        <v>44.1</v>
      </c>
      <c r="K1053">
        <v>1570</v>
      </c>
      <c r="L1053">
        <v>44.41</v>
      </c>
      <c r="M1053">
        <v>0.89</v>
      </c>
      <c r="N1053">
        <v>44.1</v>
      </c>
      <c r="O1053">
        <v>1570</v>
      </c>
      <c r="P1053">
        <v>1.32</v>
      </c>
      <c r="Q1053">
        <v>50.19</v>
      </c>
      <c r="R1053">
        <v>30.11</v>
      </c>
      <c r="S1053">
        <v>1.7</v>
      </c>
      <c r="T1053">
        <v>7.41</v>
      </c>
      <c r="U1053">
        <v>0</v>
      </c>
      <c r="V1053">
        <v>0</v>
      </c>
      <c r="W1053">
        <v>0</v>
      </c>
      <c r="X1053">
        <v>0</v>
      </c>
      <c r="Y1053">
        <v>2</v>
      </c>
      <c r="Z1053">
        <v>7.5</v>
      </c>
      <c r="AA1053">
        <v>19.5</v>
      </c>
      <c r="AB1053">
        <v>63.9</v>
      </c>
      <c r="AC1053">
        <v>1725</v>
      </c>
      <c r="AD1053">
        <v>37.86</v>
      </c>
      <c r="AE1053">
        <v>32.409999999999997</v>
      </c>
      <c r="AF1053">
        <v>12.24</v>
      </c>
      <c r="AG1053">
        <v>1572</v>
      </c>
      <c r="AI1053">
        <v>44.21</v>
      </c>
      <c r="AJ1053">
        <v>40.89</v>
      </c>
      <c r="AK1053">
        <v>0</v>
      </c>
      <c r="AL1053">
        <v>47.32</v>
      </c>
      <c r="AM1053">
        <v>6.32</v>
      </c>
      <c r="AN1053">
        <v>47.81</v>
      </c>
      <c r="AO1053">
        <v>45.02</v>
      </c>
      <c r="AP1053">
        <v>3.72</v>
      </c>
      <c r="AQ1053">
        <v>0</v>
      </c>
      <c r="AR1053">
        <v>0</v>
      </c>
      <c r="AS1053">
        <v>41.52</v>
      </c>
      <c r="AT1053">
        <v>0</v>
      </c>
      <c r="AU1053">
        <v>0</v>
      </c>
      <c r="AV1053">
        <v>5.0999999999999996</v>
      </c>
      <c r="AW1053">
        <v>62.4</v>
      </c>
      <c r="AX1053">
        <v>92.1</v>
      </c>
      <c r="AY1053">
        <v>100</v>
      </c>
      <c r="AZ1053">
        <v>100</v>
      </c>
      <c r="BA1053">
        <v>85.2</v>
      </c>
      <c r="BB1053">
        <v>93.5</v>
      </c>
      <c r="BC1053">
        <v>87.368707751632272</v>
      </c>
      <c r="BD1053">
        <v>34.409291411848429</v>
      </c>
      <c r="BE1053">
        <v>0</v>
      </c>
      <c r="BF1053">
        <v>30.989109572113708</v>
      </c>
      <c r="BG1053">
        <v>1.0411621473846E-3</v>
      </c>
      <c r="BH1053">
        <v>113.1240712357491</v>
      </c>
      <c r="BI1053">
        <v>3.3182704546329999E-4</v>
      </c>
      <c r="BJ1053">
        <v>2.5220390792820001E-4</v>
      </c>
      <c r="BK1053">
        <v>460.68287714253148</v>
      </c>
      <c r="BL1053">
        <v>3.6863598392800312</v>
      </c>
      <c r="BM1053">
        <v>166.45185545382131</v>
      </c>
      <c r="BN1053">
        <v>103.82729513594251</v>
      </c>
      <c r="BO1053">
        <v>104.68245987603579</v>
      </c>
      <c r="BP1053">
        <v>95.602764856270355</v>
      </c>
      <c r="BQ1053">
        <v>14.44268885043159</v>
      </c>
      <c r="BR1053">
        <v>59.278409058787403</v>
      </c>
      <c r="BS1053">
        <v>111.7248354687989</v>
      </c>
      <c r="BT1053">
        <v>0</v>
      </c>
      <c r="BU1053">
        <v>108.4854426355672</v>
      </c>
      <c r="BV1053">
        <v>838.79731969744353</v>
      </c>
      <c r="BW1053">
        <v>11.29229756100888</v>
      </c>
      <c r="BX1053">
        <v>6.8970164263471139</v>
      </c>
      <c r="BY1053">
        <v>0.37257063462236001</v>
      </c>
      <c r="BZ1053">
        <v>0.38326618855613998</v>
      </c>
      <c r="CA1053">
        <f t="shared" si="128"/>
        <v>34.409291411848429</v>
      </c>
      <c r="CB1053" cm="1">
        <f t="array" ref="CB1053">IF(ISBLANK(INDEX(AC:AC,ROW())), "", INDEX(AC:AC,ROW())*(BI1053+BJ1053)/1000)</f>
        <v>1.0074533946003374E-3</v>
      </c>
      <c r="CC1053">
        <f t="shared" si="129"/>
        <v>113.12511239789649</v>
      </c>
      <c r="CD1053">
        <f t="shared" si="130"/>
        <v>4.0723307794131989</v>
      </c>
      <c r="CE1053">
        <f t="shared" si="131"/>
        <v>5.2728590017851644</v>
      </c>
      <c r="CF1053" cm="1">
        <f t="array" ref="CF1053">IFERROR(IF((BD1053+BE1053)*INDEX(H:H,ROW())*INDEX(K:K,ROW())/(BF1053*30*1000)&lt;0.5,"",(BD1053+BE1053)*INDEX(H:H,ROW())*INDEX(K:K,ROW())/(BF1053*30*1000)),"")</f>
        <v>2.68522695404002</v>
      </c>
      <c r="CG1053">
        <f t="shared" si="132"/>
        <v>0.35469346370794586</v>
      </c>
      <c r="CH1053" cm="1">
        <f t="array" ref="CH1053">IFERROR((BD1053+BE1053)*INDEX(K:K,ROW())*INDEX(H:H,ROW())/BC1053/100000,"")</f>
        <v>0.28572973475111763</v>
      </c>
      <c r="CI1053">
        <f t="shared" si="133"/>
        <v>64.841136860835846</v>
      </c>
      <c r="CJ1053">
        <v>1</v>
      </c>
      <c r="CK1053">
        <f t="shared" si="134"/>
        <v>0</v>
      </c>
      <c r="CL1053" cm="1">
        <f t="array" ref="CL1053">IF(INDEX(AS:AS,ROW()-2)=0,CL1052,INDEX(AS:AS,ROW()-2))</f>
        <v>41.52</v>
      </c>
      <c r="CM1053" t="str">
        <f t="shared" si="135"/>
        <v>CIV</v>
      </c>
    </row>
    <row r="1054" spans="1:91" x14ac:dyDescent="0.3">
      <c r="A1054" s="1">
        <v>1049</v>
      </c>
      <c r="B1054" t="s">
        <v>174</v>
      </c>
      <c r="C1054">
        <v>2</v>
      </c>
      <c r="D1054">
        <v>13</v>
      </c>
      <c r="E1054">
        <v>7</v>
      </c>
      <c r="F1054" t="s">
        <v>123</v>
      </c>
      <c r="G1054" t="s">
        <v>125</v>
      </c>
      <c r="H1054">
        <v>45.24</v>
      </c>
      <c r="I1054">
        <v>0.94</v>
      </c>
      <c r="J1054">
        <v>44.1</v>
      </c>
      <c r="K1054">
        <v>1542</v>
      </c>
      <c r="L1054">
        <v>45.58</v>
      </c>
      <c r="M1054">
        <v>0.94</v>
      </c>
      <c r="N1054">
        <v>45.08</v>
      </c>
      <c r="O1054">
        <v>1552</v>
      </c>
      <c r="P1054">
        <v>1.75</v>
      </c>
      <c r="Q1054">
        <v>50.19</v>
      </c>
      <c r="R1054">
        <v>30.11</v>
      </c>
      <c r="S1054">
        <v>1.7</v>
      </c>
      <c r="T1054">
        <v>7.41</v>
      </c>
      <c r="U1054">
        <v>0</v>
      </c>
      <c r="V1054">
        <v>0</v>
      </c>
      <c r="W1054">
        <v>0</v>
      </c>
      <c r="X1054">
        <v>0</v>
      </c>
      <c r="Y1054">
        <v>3.1</v>
      </c>
      <c r="Z1054">
        <v>7.5</v>
      </c>
      <c r="AA1054">
        <v>21.5</v>
      </c>
      <c r="AB1054">
        <v>63.9</v>
      </c>
      <c r="AC1054">
        <v>1728</v>
      </c>
      <c r="AD1054">
        <v>37.020000000000003</v>
      </c>
      <c r="AE1054">
        <v>32.18</v>
      </c>
      <c r="AF1054">
        <v>11.96</v>
      </c>
      <c r="AG1054">
        <v>1572</v>
      </c>
      <c r="AI1054">
        <v>44.3</v>
      </c>
      <c r="AJ1054">
        <v>41.34</v>
      </c>
      <c r="AK1054">
        <v>3.77</v>
      </c>
      <c r="AL1054">
        <v>46.75</v>
      </c>
      <c r="AM1054">
        <v>6.28</v>
      </c>
      <c r="AN1054">
        <v>47.34</v>
      </c>
      <c r="AO1054">
        <v>44.88</v>
      </c>
      <c r="AP1054">
        <v>3.05</v>
      </c>
      <c r="AQ1054">
        <v>0</v>
      </c>
      <c r="AR1054">
        <v>2.71</v>
      </c>
      <c r="AS1054">
        <v>41.86</v>
      </c>
      <c r="AT1054">
        <v>0</v>
      </c>
      <c r="AU1054">
        <v>0</v>
      </c>
      <c r="AV1054">
        <v>8.4</v>
      </c>
      <c r="AW1054">
        <v>73.2</v>
      </c>
      <c r="AX1054">
        <v>99.1</v>
      </c>
      <c r="AY1054">
        <v>100</v>
      </c>
      <c r="AZ1054">
        <v>100</v>
      </c>
      <c r="BA1054">
        <v>90.7</v>
      </c>
      <c r="BB1054">
        <v>91.6</v>
      </c>
      <c r="BC1054">
        <v>139.89924930282129</v>
      </c>
      <c r="BD1054">
        <v>53.660480200615197</v>
      </c>
      <c r="BE1054">
        <v>0</v>
      </c>
      <c r="BF1054">
        <v>50.052544481075593</v>
      </c>
      <c r="BG1054">
        <v>1.0411621473846E-3</v>
      </c>
      <c r="BH1054">
        <v>138.34083696562431</v>
      </c>
      <c r="BI1054">
        <v>3.3182704546329999E-4</v>
      </c>
      <c r="BJ1054">
        <v>2.5220390792820001E-4</v>
      </c>
      <c r="BK1054">
        <v>413.3826885180157</v>
      </c>
      <c r="BL1054">
        <v>3.677900006830753</v>
      </c>
      <c r="BM1054">
        <v>163.30618505393679</v>
      </c>
      <c r="BN1054">
        <v>105.94758188114641</v>
      </c>
      <c r="BO1054">
        <v>103.37723765533509</v>
      </c>
      <c r="BP1054">
        <v>99.757154353272838</v>
      </c>
      <c r="BQ1054">
        <v>30.536595997912119</v>
      </c>
      <c r="BR1054">
        <v>61.21922756160901</v>
      </c>
      <c r="BS1054">
        <v>111.4732168675516</v>
      </c>
      <c r="BT1054">
        <v>0</v>
      </c>
      <c r="BU1054">
        <v>108.5045067345097</v>
      </c>
      <c r="BV1054">
        <v>890.60156537010994</v>
      </c>
      <c r="BW1054">
        <v>10.49702527556269</v>
      </c>
      <c r="BX1054">
        <v>7.5714583087023444</v>
      </c>
      <c r="BY1054">
        <v>0.37257063462236001</v>
      </c>
      <c r="BZ1054">
        <v>0.38326618855613998</v>
      </c>
      <c r="CA1054">
        <f t="shared" si="128"/>
        <v>53.660480200615197</v>
      </c>
      <c r="CB1054" cm="1">
        <f t="array" ref="CB1054">IF(ISBLANK(INDEX(AC:AC,ROW())), "", INDEX(AC:AC,ROW())*(BI1054+BJ1054)/1000)</f>
        <v>1.0092054874605121E-3</v>
      </c>
      <c r="CC1054">
        <f t="shared" si="129"/>
        <v>138.34187812777168</v>
      </c>
      <c r="CD1054">
        <f t="shared" si="130"/>
        <v>2.9881240164761826</v>
      </c>
      <c r="CE1054">
        <f t="shared" si="131"/>
        <v>2.9548599479845756</v>
      </c>
      <c r="CF1054" cm="1">
        <f t="array" ref="CF1054">IFERROR(IF((BD1054+BE1054)*INDEX(H:H,ROW())*INDEX(K:K,ROW())/(BF1054*30*1000)&lt;0.5,"",(BD1054+BE1054)*INDEX(H:H,ROW())*INDEX(K:K,ROW())/(BF1054*30*1000)),"")</f>
        <v>2.4929531092061747</v>
      </c>
      <c r="CG1054">
        <f t="shared" si="132"/>
        <v>0.35777564733555867</v>
      </c>
      <c r="CH1054" cm="1">
        <f t="array" ref="CH1054">IFERROR((BD1054+BE1054)*INDEX(K:K,ROW())*INDEX(H:H,ROW())/BC1054/100000,"")</f>
        <v>0.26757537372702983</v>
      </c>
      <c r="CI1054">
        <f t="shared" si="133"/>
        <v>97.230114068398237</v>
      </c>
      <c r="CJ1054">
        <v>1</v>
      </c>
      <c r="CK1054">
        <f t="shared" si="134"/>
        <v>0</v>
      </c>
      <c r="CL1054" cm="1">
        <f t="array" ref="CL1054">IF(INDEX(AS:AS,ROW()-2)=0,CL1053,INDEX(AS:AS,ROW()-2))</f>
        <v>41.52</v>
      </c>
      <c r="CM1054" t="str">
        <f t="shared" si="135"/>
        <v>CIV</v>
      </c>
    </row>
    <row r="1055" spans="1:91" x14ac:dyDescent="0.3">
      <c r="A1055" s="1">
        <v>1050</v>
      </c>
      <c r="B1055" t="s">
        <v>174</v>
      </c>
      <c r="C1055">
        <v>2</v>
      </c>
      <c r="D1055">
        <v>13</v>
      </c>
      <c r="E1055">
        <v>7</v>
      </c>
      <c r="F1055" t="s">
        <v>123</v>
      </c>
      <c r="G1055" t="s">
        <v>126</v>
      </c>
      <c r="H1055">
        <v>46.21</v>
      </c>
      <c r="I1055">
        <v>0.89</v>
      </c>
      <c r="J1055">
        <v>44.1</v>
      </c>
      <c r="K1055">
        <v>1570</v>
      </c>
      <c r="L1055">
        <v>44.41</v>
      </c>
      <c r="M1055">
        <v>0.89</v>
      </c>
      <c r="N1055">
        <v>44.1</v>
      </c>
      <c r="O1055">
        <v>1570</v>
      </c>
      <c r="P1055">
        <v>1.32</v>
      </c>
      <c r="Q1055">
        <v>50.19</v>
      </c>
      <c r="R1055">
        <v>30.11</v>
      </c>
      <c r="S1055">
        <v>1.7</v>
      </c>
      <c r="T1055">
        <v>7.41</v>
      </c>
      <c r="U1055">
        <v>0</v>
      </c>
      <c r="V1055">
        <v>0</v>
      </c>
      <c r="W1055">
        <v>0</v>
      </c>
      <c r="X1055">
        <v>0</v>
      </c>
      <c r="Y1055">
        <v>2</v>
      </c>
      <c r="Z1055">
        <v>7.5</v>
      </c>
      <c r="AA1055">
        <v>19.5</v>
      </c>
      <c r="AB1055">
        <v>63.9</v>
      </c>
      <c r="AC1055">
        <v>1730</v>
      </c>
      <c r="AD1055">
        <v>37.86</v>
      </c>
      <c r="AE1055">
        <v>32.409999999999997</v>
      </c>
      <c r="AF1055">
        <v>11.63</v>
      </c>
      <c r="AG1055">
        <v>1572</v>
      </c>
      <c r="AI1055">
        <v>44.21</v>
      </c>
      <c r="AJ1055">
        <v>40.89</v>
      </c>
      <c r="AK1055">
        <v>0</v>
      </c>
      <c r="AL1055">
        <v>47.32</v>
      </c>
      <c r="AM1055">
        <v>6.32</v>
      </c>
      <c r="AN1055">
        <v>47.81</v>
      </c>
      <c r="AO1055">
        <v>45.02</v>
      </c>
      <c r="AP1055">
        <v>3.72</v>
      </c>
      <c r="AQ1055">
        <v>0</v>
      </c>
      <c r="AR1055">
        <v>0</v>
      </c>
      <c r="AS1055">
        <v>41.52</v>
      </c>
      <c r="AT1055">
        <v>0</v>
      </c>
      <c r="AU1055">
        <v>0</v>
      </c>
      <c r="AV1055">
        <v>7.8</v>
      </c>
      <c r="AW1055">
        <v>70.599999999999994</v>
      </c>
      <c r="AX1055">
        <v>96.2</v>
      </c>
      <c r="AY1055">
        <v>99</v>
      </c>
      <c r="AZ1055">
        <v>100</v>
      </c>
      <c r="BA1055">
        <v>88.4</v>
      </c>
      <c r="BB1055">
        <v>91.2</v>
      </c>
      <c r="BC1055">
        <v>153.98927391464949</v>
      </c>
      <c r="BD1055">
        <v>55.371270130223813</v>
      </c>
      <c r="BE1055">
        <v>0</v>
      </c>
      <c r="BF1055">
        <v>49.983553964400933</v>
      </c>
      <c r="BG1055">
        <v>1.0411621473846E-3</v>
      </c>
      <c r="BH1055">
        <v>160.268686361482</v>
      </c>
      <c r="BI1055">
        <v>3.3182704546329999E-4</v>
      </c>
      <c r="BJ1055">
        <v>2.5220390792820001E-4</v>
      </c>
      <c r="BK1055">
        <v>424.39194064839057</v>
      </c>
      <c r="BL1055">
        <v>3.673120687302645</v>
      </c>
      <c r="BM1055">
        <v>174.8353041088759</v>
      </c>
      <c r="BN1055">
        <v>105.1850865964668</v>
      </c>
      <c r="BO1055">
        <v>102.3291440083643</v>
      </c>
      <c r="BP1055">
        <v>98.241711092400237</v>
      </c>
      <c r="BQ1055">
        <v>34.771801113348417</v>
      </c>
      <c r="BR1055">
        <v>58.412021186525763</v>
      </c>
      <c r="BS1055">
        <v>107.7371732127506</v>
      </c>
      <c r="BT1055">
        <v>0</v>
      </c>
      <c r="BU1055">
        <v>112.1647883002675</v>
      </c>
      <c r="BV1055">
        <v>870.41371842874821</v>
      </c>
      <c r="BW1055">
        <v>9.6246638374978506</v>
      </c>
      <c r="BX1055">
        <v>8.9692132867372791</v>
      </c>
      <c r="BY1055">
        <v>0.37257063462236001</v>
      </c>
      <c r="BZ1055">
        <v>0.38326618855613998</v>
      </c>
      <c r="CA1055">
        <f t="shared" si="128"/>
        <v>55.371270130223813</v>
      </c>
      <c r="CB1055" cm="1">
        <f t="array" ref="CB1055">IF(ISBLANK(INDEX(AC:AC,ROW())), "", INDEX(AC:AC,ROW())*(BI1055+BJ1055)/1000)</f>
        <v>1.0103735493672949E-3</v>
      </c>
      <c r="CC1055">
        <f t="shared" si="129"/>
        <v>160.26972752362937</v>
      </c>
      <c r="CD1055">
        <f t="shared" si="130"/>
        <v>2.6479856627061422</v>
      </c>
      <c r="CE1055">
        <f t="shared" si="131"/>
        <v>2.7559837764000057</v>
      </c>
      <c r="CF1055" cm="1">
        <f t="array" ref="CF1055">IFERROR(IF((BD1055+BE1055)*INDEX(H:H,ROW())*INDEX(K:K,ROW())/(BF1055*30*1000)&lt;0.5,"",(BD1055+BE1055)*INDEX(H:H,ROW())*INDEX(K:K,ROW())/(BF1055*30*1000)),"")</f>
        <v>2.6789938676147949</v>
      </c>
      <c r="CG1055">
        <f t="shared" si="132"/>
        <v>0.32459113997839195</v>
      </c>
      <c r="CH1055" cm="1">
        <f t="array" ref="CH1055">IFERROR((BD1055+BE1055)*INDEX(K:K,ROW())*INDEX(H:H,ROW())/BC1055/100000,"")</f>
        <v>0.26087330204526232</v>
      </c>
      <c r="CI1055">
        <f t="shared" si="133"/>
        <v>104.34205289783634</v>
      </c>
      <c r="CJ1055">
        <v>1</v>
      </c>
      <c r="CK1055">
        <f t="shared" si="134"/>
        <v>0</v>
      </c>
      <c r="CL1055" cm="1">
        <f t="array" ref="CL1055">IF(INDEX(AS:AS,ROW()-2)=0,CL1054,INDEX(AS:AS,ROW()-2))</f>
        <v>41.52</v>
      </c>
      <c r="CM1055" t="str">
        <f t="shared" si="135"/>
        <v>CIV</v>
      </c>
    </row>
    <row r="1056" spans="1:91" x14ac:dyDescent="0.3">
      <c r="A1056" s="1">
        <v>1051</v>
      </c>
      <c r="B1056" t="s">
        <v>174</v>
      </c>
      <c r="C1056">
        <v>2</v>
      </c>
      <c r="D1056">
        <v>13</v>
      </c>
      <c r="E1056">
        <v>7</v>
      </c>
      <c r="F1056" t="s">
        <v>123</v>
      </c>
      <c r="G1056" t="s">
        <v>127</v>
      </c>
      <c r="H1056">
        <v>46.21</v>
      </c>
      <c r="I1056">
        <v>0.89</v>
      </c>
      <c r="J1056">
        <v>44.1</v>
      </c>
      <c r="K1056">
        <v>1570</v>
      </c>
      <c r="L1056">
        <v>44.41</v>
      </c>
      <c r="M1056">
        <v>0.89</v>
      </c>
      <c r="N1056">
        <v>44.1</v>
      </c>
      <c r="O1056">
        <v>1570</v>
      </c>
      <c r="P1056">
        <v>1.32</v>
      </c>
      <c r="Q1056">
        <v>50.19</v>
      </c>
      <c r="R1056">
        <v>30.11</v>
      </c>
      <c r="S1056">
        <v>1.7</v>
      </c>
      <c r="T1056">
        <v>7.41</v>
      </c>
      <c r="U1056">
        <v>0</v>
      </c>
      <c r="V1056">
        <v>0</v>
      </c>
      <c r="W1056">
        <v>0</v>
      </c>
      <c r="X1056">
        <v>0</v>
      </c>
      <c r="Y1056">
        <v>2</v>
      </c>
      <c r="Z1056">
        <v>7.5</v>
      </c>
      <c r="AA1056">
        <v>19.5</v>
      </c>
      <c r="AB1056">
        <v>63.9</v>
      </c>
      <c r="AC1056">
        <v>1725</v>
      </c>
      <c r="AD1056">
        <v>37.86</v>
      </c>
      <c r="AE1056">
        <v>32.01</v>
      </c>
      <c r="AF1056">
        <v>11.54</v>
      </c>
      <c r="AG1056">
        <v>1572</v>
      </c>
      <c r="AI1056">
        <v>44.21</v>
      </c>
      <c r="AJ1056">
        <v>40.89</v>
      </c>
      <c r="AK1056">
        <v>3.64</v>
      </c>
      <c r="AL1056">
        <v>47.32</v>
      </c>
      <c r="AM1056">
        <v>6.19</v>
      </c>
      <c r="AN1056">
        <v>47.81</v>
      </c>
      <c r="AO1056">
        <v>44.55</v>
      </c>
      <c r="AP1056">
        <v>2.98</v>
      </c>
      <c r="AQ1056">
        <v>3.06</v>
      </c>
      <c r="AR1056">
        <v>0</v>
      </c>
      <c r="AS1056">
        <v>41.52</v>
      </c>
      <c r="AT1056">
        <v>0</v>
      </c>
      <c r="AU1056">
        <v>0.5</v>
      </c>
      <c r="AV1056">
        <v>10.199999999999999</v>
      </c>
      <c r="AW1056">
        <v>81.900000000000006</v>
      </c>
      <c r="AX1056">
        <v>100</v>
      </c>
      <c r="AY1056">
        <v>100</v>
      </c>
      <c r="AZ1056">
        <v>100</v>
      </c>
      <c r="BA1056">
        <v>89.8</v>
      </c>
      <c r="BB1056">
        <v>89.8</v>
      </c>
      <c r="BC1056">
        <v>145.43586299368059</v>
      </c>
      <c r="BD1056">
        <v>48.2851304566558</v>
      </c>
      <c r="BE1056">
        <v>0</v>
      </c>
      <c r="BF1056">
        <v>44.510515414317197</v>
      </c>
      <c r="BG1056">
        <v>1.0411621473846E-3</v>
      </c>
      <c r="BH1056">
        <v>124.97661872992209</v>
      </c>
      <c r="BI1056">
        <v>3.3182704546329999E-4</v>
      </c>
      <c r="BJ1056">
        <v>2.5220390792820001E-4</v>
      </c>
      <c r="BK1056">
        <v>440.72604956036588</v>
      </c>
      <c r="BL1056">
        <v>3.6704243907088538</v>
      </c>
      <c r="BM1056">
        <v>180.66962826722201</v>
      </c>
      <c r="BN1056">
        <v>103.26176339407159</v>
      </c>
      <c r="BO1056">
        <v>100.89490552354781</v>
      </c>
      <c r="BP1056">
        <v>97.136733559635843</v>
      </c>
      <c r="BQ1056">
        <v>35.001724739019487</v>
      </c>
      <c r="BR1056">
        <v>61.092937997693198</v>
      </c>
      <c r="BS1056">
        <v>106.67232136197519</v>
      </c>
      <c r="BT1056">
        <v>0</v>
      </c>
      <c r="BU1056">
        <v>105.1019021260289</v>
      </c>
      <c r="BV1056">
        <v>863.86601933768384</v>
      </c>
      <c r="BW1056">
        <v>8.639635080218838</v>
      </c>
      <c r="BX1056">
        <v>5.3994101159090517</v>
      </c>
      <c r="BY1056">
        <v>0.37257063462236001</v>
      </c>
      <c r="BZ1056">
        <v>0.38326618855613998</v>
      </c>
      <c r="CA1056">
        <f t="shared" si="128"/>
        <v>48.2851304566558</v>
      </c>
      <c r="CB1056" cm="1">
        <f t="array" ref="CB1056">IF(ISBLANK(INDEX(AC:AC,ROW())), "", INDEX(AC:AC,ROW())*(BI1056+BJ1056)/1000)</f>
        <v>1.0074533946003374E-3</v>
      </c>
      <c r="CC1056">
        <f t="shared" si="129"/>
        <v>124.97765989206948</v>
      </c>
      <c r="CD1056">
        <f t="shared" si="130"/>
        <v>3.5264386446423801</v>
      </c>
      <c r="CE1056">
        <f t="shared" si="131"/>
        <v>3.0303808186534851</v>
      </c>
      <c r="CF1056" cm="1">
        <f t="array" ref="CF1056">IFERROR(IF((BD1056+BE1056)*INDEX(H:H,ROW())*INDEX(K:K,ROW())/(BF1056*30*1000)&lt;0.5,"",(BD1056+BE1056)*INDEX(H:H,ROW())*INDEX(K:K,ROW())/(BF1056*30*1000)),"")</f>
        <v>2.6234038529873978</v>
      </c>
      <c r="CG1056">
        <f t="shared" si="132"/>
        <v>0.30604910300735966</v>
      </c>
      <c r="CH1056" cm="1">
        <f t="array" ref="CH1056">IFERROR((BD1056+BE1056)*INDEX(K:K,ROW())*INDEX(H:H,ROW())/BC1056/100000,"")</f>
        <v>0.24086711880985334</v>
      </c>
      <c r="CI1056">
        <f t="shared" si="133"/>
        <v>90.988876080291988</v>
      </c>
      <c r="CJ1056">
        <v>1</v>
      </c>
      <c r="CK1056">
        <f t="shared" si="134"/>
        <v>0</v>
      </c>
      <c r="CL1056" cm="1">
        <f t="array" ref="CL1056">IF(INDEX(AS:AS,ROW()-2)=0,CL1055,INDEX(AS:AS,ROW()-2))</f>
        <v>41.86</v>
      </c>
      <c r="CM1056" t="str">
        <f t="shared" si="135"/>
        <v>CIV</v>
      </c>
    </row>
    <row r="1057" spans="1:91" x14ac:dyDescent="0.3">
      <c r="A1057" s="1">
        <v>1052</v>
      </c>
      <c r="B1057" t="s">
        <v>174</v>
      </c>
      <c r="C1057">
        <v>2</v>
      </c>
      <c r="D1057">
        <v>13</v>
      </c>
      <c r="E1057">
        <v>7</v>
      </c>
      <c r="F1057" t="s">
        <v>123</v>
      </c>
      <c r="G1057" t="s">
        <v>128</v>
      </c>
      <c r="H1057">
        <v>46.21</v>
      </c>
      <c r="I1057">
        <v>0.89</v>
      </c>
      <c r="J1057">
        <v>44.1</v>
      </c>
      <c r="K1057">
        <v>1544</v>
      </c>
      <c r="L1057">
        <v>44.41</v>
      </c>
      <c r="M1057">
        <v>0.89</v>
      </c>
      <c r="N1057">
        <v>44.1</v>
      </c>
      <c r="O1057">
        <v>1570</v>
      </c>
      <c r="P1057">
        <v>1.32</v>
      </c>
      <c r="Q1057">
        <v>50.19</v>
      </c>
      <c r="R1057">
        <v>30.11</v>
      </c>
      <c r="S1057">
        <v>1.7</v>
      </c>
      <c r="T1057">
        <v>7.41</v>
      </c>
      <c r="U1057">
        <v>0</v>
      </c>
      <c r="V1057">
        <v>0</v>
      </c>
      <c r="W1057">
        <v>0</v>
      </c>
      <c r="X1057">
        <v>0</v>
      </c>
      <c r="Y1057">
        <v>2</v>
      </c>
      <c r="Z1057">
        <v>7.5</v>
      </c>
      <c r="AA1057">
        <v>19.5</v>
      </c>
      <c r="AB1057">
        <v>63.9</v>
      </c>
      <c r="AC1057">
        <v>1723</v>
      </c>
      <c r="AD1057">
        <v>37.86</v>
      </c>
      <c r="AE1057">
        <v>32.409999999999997</v>
      </c>
      <c r="AF1057">
        <v>11.87</v>
      </c>
      <c r="AG1057">
        <v>1572</v>
      </c>
      <c r="AI1057">
        <v>44.21</v>
      </c>
      <c r="AJ1057">
        <v>40.89</v>
      </c>
      <c r="AK1057">
        <v>0</v>
      </c>
      <c r="AL1057">
        <v>47.32</v>
      </c>
      <c r="AM1057">
        <v>6.32</v>
      </c>
      <c r="AN1057">
        <v>47.81</v>
      </c>
      <c r="AO1057">
        <v>45.02</v>
      </c>
      <c r="AP1057">
        <v>3.72</v>
      </c>
      <c r="AQ1057">
        <v>0</v>
      </c>
      <c r="AR1057">
        <v>0</v>
      </c>
      <c r="AS1057">
        <v>41.52</v>
      </c>
      <c r="AT1057">
        <v>0</v>
      </c>
      <c r="AU1057">
        <v>0</v>
      </c>
      <c r="AV1057">
        <v>8.1999999999999993</v>
      </c>
      <c r="AW1057">
        <v>70.2</v>
      </c>
      <c r="AX1057">
        <v>95.7</v>
      </c>
      <c r="AY1057">
        <v>100</v>
      </c>
      <c r="AZ1057">
        <v>100</v>
      </c>
      <c r="BA1057">
        <v>87.5</v>
      </c>
      <c r="BB1057">
        <v>91.8</v>
      </c>
      <c r="BC1057">
        <v>142.7017787583828</v>
      </c>
      <c r="BD1057">
        <v>59.959579215155109</v>
      </c>
      <c r="BE1057">
        <v>0</v>
      </c>
      <c r="BF1057">
        <v>49.685088019081107</v>
      </c>
      <c r="BG1057">
        <v>1.0411621473846E-3</v>
      </c>
      <c r="BH1057">
        <v>152.6676911331995</v>
      </c>
      <c r="BI1057">
        <v>3.3182704546329999E-4</v>
      </c>
      <c r="BJ1057">
        <v>2.5220390792820001E-4</v>
      </c>
      <c r="BK1057">
        <v>517.52500639707</v>
      </c>
      <c r="BL1057">
        <v>3.6665807092185099</v>
      </c>
      <c r="BM1057">
        <v>184.44004671232821</v>
      </c>
      <c r="BN1057">
        <v>103.82609388975111</v>
      </c>
      <c r="BO1057">
        <v>99.143429631746244</v>
      </c>
      <c r="BP1057">
        <v>95.297611594589043</v>
      </c>
      <c r="BQ1057">
        <v>40.872522971975442</v>
      </c>
      <c r="BR1057">
        <v>64.205016293588869</v>
      </c>
      <c r="BS1057">
        <v>106.7044448837074</v>
      </c>
      <c r="BT1057">
        <v>0</v>
      </c>
      <c r="BU1057">
        <v>105.3415192139033</v>
      </c>
      <c r="BV1057">
        <v>865.91674481042946</v>
      </c>
      <c r="BW1057">
        <v>11.51486526104993</v>
      </c>
      <c r="BX1057">
        <v>7.1669051441174654</v>
      </c>
      <c r="BY1057">
        <v>0.37257063462236001</v>
      </c>
      <c r="BZ1057">
        <v>0.38326618855613998</v>
      </c>
      <c r="CA1057">
        <f t="shared" si="128"/>
        <v>59.959579215155109</v>
      </c>
      <c r="CB1057" cm="1">
        <f t="array" ref="CB1057">IF(ISBLANK(INDEX(AC:AC,ROW())), "", INDEX(AC:AC,ROW())*(BI1057+BJ1057)/1000)</f>
        <v>1.0062853326935546E-3</v>
      </c>
      <c r="CC1057">
        <f t="shared" si="129"/>
        <v>152.66873229534687</v>
      </c>
      <c r="CD1057">
        <f t="shared" si="130"/>
        <v>3.3898559227955509</v>
      </c>
      <c r="CE1057">
        <f t="shared" si="131"/>
        <v>3.6266191697114269</v>
      </c>
      <c r="CF1057" cm="1">
        <f t="array" ref="CF1057">IFERROR(IF((BD1057+BE1057)*INDEX(H:H,ROW())*INDEX(K:K,ROW())/(BF1057*30*1000)&lt;0.5,"",(BD1057+BE1057)*INDEX(H:H,ROW())*INDEX(K:K,ROW())/(BF1057*30*1000)),"")</f>
        <v>2.8700834386492837</v>
      </c>
      <c r="CG1057">
        <f t="shared" si="132"/>
        <v>0.34817427260809414</v>
      </c>
      <c r="CH1057" cm="1">
        <f t="array" ref="CH1057">IFERROR((BD1057+BE1057)*INDEX(K:K,ROW())*INDEX(H:H,ROW())/BC1057/100000,"")</f>
        <v>0.29978676407287558</v>
      </c>
      <c r="CI1057">
        <f t="shared" si="133"/>
        <v>111.11715449719217</v>
      </c>
      <c r="CJ1057">
        <v>1</v>
      </c>
      <c r="CK1057">
        <f t="shared" si="134"/>
        <v>0</v>
      </c>
      <c r="CL1057" cm="1">
        <f t="array" ref="CL1057">IF(INDEX(AS:AS,ROW()-2)=0,CL1056,INDEX(AS:AS,ROW()-2))</f>
        <v>41.52</v>
      </c>
      <c r="CM1057" t="str">
        <f t="shared" si="135"/>
        <v>CIV</v>
      </c>
    </row>
    <row r="1058" spans="1:91" x14ac:dyDescent="0.3">
      <c r="A1058" s="1">
        <v>1053</v>
      </c>
      <c r="B1058" t="s">
        <v>174</v>
      </c>
      <c r="C1058">
        <v>2</v>
      </c>
      <c r="D1058">
        <v>13</v>
      </c>
      <c r="E1058">
        <v>7</v>
      </c>
      <c r="F1058" t="s">
        <v>123</v>
      </c>
      <c r="G1058" t="s">
        <v>129</v>
      </c>
      <c r="H1058">
        <v>46.21</v>
      </c>
      <c r="I1058">
        <v>0.89</v>
      </c>
      <c r="J1058">
        <v>44.1</v>
      </c>
      <c r="K1058">
        <v>1570</v>
      </c>
      <c r="L1058">
        <v>44.41</v>
      </c>
      <c r="M1058">
        <v>0.89</v>
      </c>
      <c r="N1058">
        <v>44.1</v>
      </c>
      <c r="O1058">
        <v>1570</v>
      </c>
      <c r="P1058">
        <v>1.32</v>
      </c>
      <c r="Q1058">
        <v>50.19</v>
      </c>
      <c r="R1058">
        <v>30.11</v>
      </c>
      <c r="S1058">
        <v>1.7</v>
      </c>
      <c r="T1058">
        <v>7.41</v>
      </c>
      <c r="U1058">
        <v>0</v>
      </c>
      <c r="V1058">
        <v>0</v>
      </c>
      <c r="W1058">
        <v>0</v>
      </c>
      <c r="X1058">
        <v>0</v>
      </c>
      <c r="Y1058">
        <v>2.9</v>
      </c>
      <c r="Z1058">
        <v>7.5</v>
      </c>
      <c r="AA1058">
        <v>20.8</v>
      </c>
      <c r="AB1058">
        <v>63.9</v>
      </c>
      <c r="AC1058">
        <v>1720</v>
      </c>
      <c r="AD1058">
        <v>37.86</v>
      </c>
      <c r="AE1058">
        <v>32.35</v>
      </c>
      <c r="AF1058">
        <v>11.91</v>
      </c>
      <c r="AG1058">
        <v>1572</v>
      </c>
      <c r="AI1058">
        <v>44.62</v>
      </c>
      <c r="AJ1058">
        <v>40.89</v>
      </c>
      <c r="AK1058">
        <v>3.76</v>
      </c>
      <c r="AL1058">
        <v>47.32</v>
      </c>
      <c r="AM1058">
        <v>6.35</v>
      </c>
      <c r="AN1058">
        <v>47.85</v>
      </c>
      <c r="AO1058">
        <v>45.2</v>
      </c>
      <c r="AP1058">
        <v>3.12</v>
      </c>
      <c r="AQ1058">
        <v>0</v>
      </c>
      <c r="AR1058">
        <v>2.77</v>
      </c>
      <c r="AS1058">
        <v>41.99</v>
      </c>
      <c r="AT1058">
        <v>0</v>
      </c>
      <c r="AU1058">
        <v>0</v>
      </c>
      <c r="AV1058">
        <v>5.9</v>
      </c>
      <c r="AW1058">
        <v>60.4</v>
      </c>
      <c r="AX1058">
        <v>91.6</v>
      </c>
      <c r="AY1058">
        <v>99.5</v>
      </c>
      <c r="AZ1058">
        <v>100</v>
      </c>
      <c r="BA1058">
        <v>85.7</v>
      </c>
      <c r="BB1058">
        <v>93.6</v>
      </c>
      <c r="BC1058">
        <v>148.2775855024758</v>
      </c>
      <c r="BD1058">
        <v>56.768775353501383</v>
      </c>
      <c r="BE1058">
        <v>0</v>
      </c>
      <c r="BF1058">
        <v>47.406554095624422</v>
      </c>
      <c r="BG1058">
        <v>1.0411621473846E-3</v>
      </c>
      <c r="BH1058">
        <v>147.25456878635251</v>
      </c>
      <c r="BI1058">
        <v>3.3182704546329999E-4</v>
      </c>
      <c r="BJ1058">
        <v>2.5220390792820001E-4</v>
      </c>
      <c r="BK1058">
        <v>493.73989139763358</v>
      </c>
      <c r="BL1058">
        <v>3.6564201593071251</v>
      </c>
      <c r="BM1058">
        <v>184.78922085013531</v>
      </c>
      <c r="BN1058">
        <v>103.8268890053338</v>
      </c>
      <c r="BO1058">
        <v>98.513680192326675</v>
      </c>
      <c r="BP1058">
        <v>94.846614923045323</v>
      </c>
      <c r="BQ1058">
        <v>43.382224402486337</v>
      </c>
      <c r="BR1058">
        <v>64.492814853857809</v>
      </c>
      <c r="BS1058">
        <v>105.619875191522</v>
      </c>
      <c r="BT1058">
        <v>0</v>
      </c>
      <c r="BU1058">
        <v>105.4068747825861</v>
      </c>
      <c r="BV1058">
        <v>859.83106292645903</v>
      </c>
      <c r="BW1058">
        <v>12.37173752652339</v>
      </c>
      <c r="BX1058">
        <v>6.8839330044976181</v>
      </c>
      <c r="BY1058">
        <v>0.37257063462236001</v>
      </c>
      <c r="BZ1058">
        <v>0.38326618855613998</v>
      </c>
      <c r="CA1058">
        <f t="shared" si="128"/>
        <v>56.768775353501383</v>
      </c>
      <c r="CB1058" cm="1">
        <f t="array" ref="CB1058">IF(ISBLANK(INDEX(AC:AC,ROW())), "", INDEX(AC:AC,ROW())*(BI1058+BJ1058)/1000)</f>
        <v>1.0045332398333799E-3</v>
      </c>
      <c r="CC1058">
        <f t="shared" si="129"/>
        <v>147.25560994849988</v>
      </c>
      <c r="CD1058">
        <f t="shared" si="130"/>
        <v>3.3529445266656435</v>
      </c>
      <c r="CE1058">
        <f t="shared" si="131"/>
        <v>3.3298349829778524</v>
      </c>
      <c r="CF1058" cm="1">
        <f t="array" ref="CF1058">IFERROR(IF((BD1058+BE1058)*INDEX(H:H,ROW())*INDEX(K:K,ROW())/(BF1058*30*1000)&lt;0.5,"",(BD1058+BE1058)*INDEX(H:H,ROW())*INDEX(K:K,ROW())/(BF1058*30*1000)),"")</f>
        <v>2.8959129525679224</v>
      </c>
      <c r="CG1058">
        <f t="shared" si="132"/>
        <v>0.31971490454862356</v>
      </c>
      <c r="CH1058" cm="1">
        <f t="array" ref="CH1058">IFERROR((BD1058+BE1058)*INDEX(K:K,ROW())*INDEX(H:H,ROW())/BC1058/100000,"")</f>
        <v>0.27775995996341274</v>
      </c>
      <c r="CI1058">
        <f t="shared" si="133"/>
        <v>106.97552263023167</v>
      </c>
      <c r="CJ1058">
        <v>1</v>
      </c>
      <c r="CK1058">
        <f t="shared" si="134"/>
        <v>0</v>
      </c>
      <c r="CL1058" cm="1">
        <f t="array" ref="CL1058">IF(INDEX(AS:AS,ROW()-2)=0,CL1057,INDEX(AS:AS,ROW()-2))</f>
        <v>41.52</v>
      </c>
      <c r="CM1058" t="str">
        <f t="shared" si="135"/>
        <v>CIV</v>
      </c>
    </row>
    <row r="1059" spans="1:91" x14ac:dyDescent="0.3">
      <c r="A1059" s="1">
        <v>1054</v>
      </c>
      <c r="B1059" t="s">
        <v>174</v>
      </c>
      <c r="C1059">
        <v>2</v>
      </c>
      <c r="D1059">
        <v>13</v>
      </c>
      <c r="E1059">
        <v>7</v>
      </c>
      <c r="F1059" t="s">
        <v>123</v>
      </c>
      <c r="G1059" t="s">
        <v>130</v>
      </c>
      <c r="H1059">
        <v>44.49</v>
      </c>
      <c r="I1059">
        <v>0.89</v>
      </c>
      <c r="J1059">
        <v>43.61</v>
      </c>
      <c r="K1059">
        <v>1534</v>
      </c>
      <c r="L1059">
        <v>44.41</v>
      </c>
      <c r="M1059">
        <v>0.89</v>
      </c>
      <c r="N1059">
        <v>44.1</v>
      </c>
      <c r="O1059">
        <v>1570</v>
      </c>
      <c r="P1059">
        <v>1.32</v>
      </c>
      <c r="Q1059">
        <v>50.19</v>
      </c>
      <c r="R1059">
        <v>30.11</v>
      </c>
      <c r="S1059">
        <v>1.7</v>
      </c>
      <c r="T1059">
        <v>7.41</v>
      </c>
      <c r="U1059">
        <v>0</v>
      </c>
      <c r="V1059">
        <v>0</v>
      </c>
      <c r="W1059">
        <v>0</v>
      </c>
      <c r="X1059">
        <v>0</v>
      </c>
      <c r="Y1059">
        <v>2</v>
      </c>
      <c r="Z1059">
        <v>7.5</v>
      </c>
      <c r="AA1059">
        <v>19.5</v>
      </c>
      <c r="AB1059">
        <v>63.9</v>
      </c>
      <c r="AC1059">
        <v>1724</v>
      </c>
      <c r="AD1059">
        <v>37.86</v>
      </c>
      <c r="AE1059">
        <v>32.409999999999997</v>
      </c>
      <c r="AF1059">
        <v>12.02</v>
      </c>
      <c r="AG1059">
        <v>1572</v>
      </c>
      <c r="AI1059">
        <v>44.21</v>
      </c>
      <c r="AJ1059">
        <v>40.89</v>
      </c>
      <c r="AK1059">
        <v>0</v>
      </c>
      <c r="AL1059">
        <v>47.32</v>
      </c>
      <c r="AM1059">
        <v>6.32</v>
      </c>
      <c r="AN1059">
        <v>47.81</v>
      </c>
      <c r="AO1059">
        <v>45.02</v>
      </c>
      <c r="AP1059">
        <v>3.72</v>
      </c>
      <c r="AQ1059">
        <v>0</v>
      </c>
      <c r="AR1059">
        <v>0</v>
      </c>
      <c r="AS1059">
        <v>41.52</v>
      </c>
      <c r="AT1059">
        <v>0</v>
      </c>
      <c r="AU1059">
        <v>0</v>
      </c>
      <c r="AV1059">
        <v>6.1</v>
      </c>
      <c r="AW1059">
        <v>63.4</v>
      </c>
      <c r="AX1059">
        <v>92.2</v>
      </c>
      <c r="AY1059">
        <v>99.5</v>
      </c>
      <c r="AZ1059">
        <v>100</v>
      </c>
      <c r="BA1059">
        <v>86.1</v>
      </c>
      <c r="BB1059">
        <v>93.4</v>
      </c>
      <c r="BC1059">
        <v>158.2649873979027</v>
      </c>
      <c r="BD1059">
        <v>51.759728952193029</v>
      </c>
      <c r="BE1059">
        <v>0</v>
      </c>
      <c r="BF1059">
        <v>42.554740894987987</v>
      </c>
      <c r="BG1059">
        <v>1.0411621473846E-3</v>
      </c>
      <c r="BH1059">
        <v>118.30194968419541</v>
      </c>
      <c r="BI1059">
        <v>3.3182704546329999E-4</v>
      </c>
      <c r="BJ1059">
        <v>2.5220390792820001E-4</v>
      </c>
      <c r="BK1059">
        <v>505.14022853343539</v>
      </c>
      <c r="BL1059">
        <v>3.638891162365407</v>
      </c>
      <c r="BM1059">
        <v>184.3242677629849</v>
      </c>
      <c r="BN1059">
        <v>104.2991718163817</v>
      </c>
      <c r="BO1059">
        <v>98.267723059559415</v>
      </c>
      <c r="BP1059">
        <v>95.005384766357665</v>
      </c>
      <c r="BQ1059">
        <v>42.259403797375533</v>
      </c>
      <c r="BR1059">
        <v>67.510753954750953</v>
      </c>
      <c r="BS1059">
        <v>108.1632275335207</v>
      </c>
      <c r="BT1059">
        <v>0</v>
      </c>
      <c r="BU1059">
        <v>103.7177674301974</v>
      </c>
      <c r="BV1059">
        <v>861.63510901567213</v>
      </c>
      <c r="BW1059">
        <v>9.9865360280194366</v>
      </c>
      <c r="BX1059">
        <v>6.7945995233987801</v>
      </c>
      <c r="BY1059">
        <v>0.37257063462236001</v>
      </c>
      <c r="BZ1059">
        <v>0.38326618855613998</v>
      </c>
      <c r="CA1059">
        <f t="shared" si="128"/>
        <v>51.759728952193029</v>
      </c>
      <c r="CB1059" cm="1">
        <f t="array" ref="CB1059">IF(ISBLANK(INDEX(AC:AC,ROW())), "", INDEX(AC:AC,ROW())*(BI1059+BJ1059)/1000)</f>
        <v>1.006869363646946E-3</v>
      </c>
      <c r="CC1059">
        <f t="shared" si="129"/>
        <v>118.30299084634279</v>
      </c>
      <c r="CD1059">
        <f t="shared" si="130"/>
        <v>4.2698855279959407</v>
      </c>
      <c r="CE1059">
        <f t="shared" si="131"/>
        <v>3.1917370786719528</v>
      </c>
      <c r="CF1059" cm="1">
        <f t="array" ref="CF1059">IFERROR(IF((BD1059+BE1059)*INDEX(H:H,ROW())*INDEX(K:K,ROW())/(BF1059*30*1000)&lt;0.5,"",(BD1059+BE1059)*INDEX(H:H,ROW())*INDEX(K:K,ROW())/(BF1059*30*1000)),"")</f>
        <v>2.7670088838738334</v>
      </c>
      <c r="CG1059">
        <f t="shared" si="132"/>
        <v>0.26888285017834535</v>
      </c>
      <c r="CH1059" cm="1">
        <f t="array" ref="CH1059">IFERROR((BD1059+BE1059)*INDEX(K:K,ROW())*INDEX(H:H,ROW())/BC1059/100000,"")</f>
        <v>0.22320037054943953</v>
      </c>
      <c r="CI1059">
        <f t="shared" si="133"/>
        <v>91.752737226530542</v>
      </c>
      <c r="CJ1059">
        <v>1</v>
      </c>
      <c r="CK1059">
        <f t="shared" si="134"/>
        <v>0</v>
      </c>
      <c r="CL1059" cm="1">
        <f t="array" ref="CL1059">IF(INDEX(AS:AS,ROW()-2)=0,CL1058,INDEX(AS:AS,ROW()-2))</f>
        <v>41.52</v>
      </c>
      <c r="CM1059" t="str">
        <f t="shared" si="135"/>
        <v>CIV</v>
      </c>
    </row>
    <row r="1060" spans="1:91" x14ac:dyDescent="0.3">
      <c r="A1060" s="1">
        <v>1055</v>
      </c>
      <c r="B1060" t="s">
        <v>174</v>
      </c>
      <c r="C1060">
        <v>2</v>
      </c>
      <c r="D1060">
        <v>13</v>
      </c>
      <c r="E1060">
        <v>7</v>
      </c>
      <c r="F1060" t="s">
        <v>123</v>
      </c>
      <c r="G1060" t="s">
        <v>131</v>
      </c>
      <c r="H1060">
        <v>46.21</v>
      </c>
      <c r="I1060">
        <v>0.89</v>
      </c>
      <c r="J1060">
        <v>44.1</v>
      </c>
      <c r="K1060">
        <v>1570</v>
      </c>
      <c r="L1060">
        <v>44.41</v>
      </c>
      <c r="M1060">
        <v>0.89</v>
      </c>
      <c r="N1060">
        <v>44.1</v>
      </c>
      <c r="O1060">
        <v>1570</v>
      </c>
      <c r="P1060">
        <v>1.32</v>
      </c>
      <c r="Q1060">
        <v>50.19</v>
      </c>
      <c r="R1060">
        <v>30.11</v>
      </c>
      <c r="S1060">
        <v>1.7</v>
      </c>
      <c r="T1060">
        <v>7.41</v>
      </c>
      <c r="U1060">
        <v>0</v>
      </c>
      <c r="V1060">
        <v>0</v>
      </c>
      <c r="W1060">
        <v>0</v>
      </c>
      <c r="X1060">
        <v>0</v>
      </c>
      <c r="Y1060">
        <v>2</v>
      </c>
      <c r="Z1060">
        <v>7.5</v>
      </c>
      <c r="AA1060">
        <v>19.5</v>
      </c>
      <c r="AB1060">
        <v>63.9</v>
      </c>
      <c r="AC1060">
        <v>1730</v>
      </c>
      <c r="AD1060">
        <v>37.86</v>
      </c>
      <c r="AE1060">
        <v>32.409999999999997</v>
      </c>
      <c r="AF1060">
        <v>11.81</v>
      </c>
      <c r="AG1060">
        <v>1572</v>
      </c>
      <c r="AI1060">
        <v>44.21</v>
      </c>
      <c r="AJ1060">
        <v>40.89</v>
      </c>
      <c r="AK1060">
        <v>0</v>
      </c>
      <c r="AL1060">
        <v>47.32</v>
      </c>
      <c r="AM1060">
        <v>6.25</v>
      </c>
      <c r="AN1060">
        <v>47.81</v>
      </c>
      <c r="AO1060">
        <v>45.02</v>
      </c>
      <c r="AP1060">
        <v>3.09</v>
      </c>
      <c r="AQ1060">
        <v>3.15</v>
      </c>
      <c r="AR1060">
        <v>0</v>
      </c>
      <c r="AS1060">
        <v>41.52</v>
      </c>
      <c r="AT1060">
        <v>0</v>
      </c>
      <c r="AU1060">
        <v>0</v>
      </c>
      <c r="AV1060">
        <v>4.3</v>
      </c>
      <c r="AW1060">
        <v>58.4</v>
      </c>
      <c r="AX1060">
        <v>87.4</v>
      </c>
      <c r="AY1060">
        <v>90.5</v>
      </c>
      <c r="AZ1060">
        <v>100</v>
      </c>
      <c r="BA1060">
        <v>83.1</v>
      </c>
      <c r="BB1060">
        <v>86.2</v>
      </c>
      <c r="BC1060">
        <v>95.503667339546638</v>
      </c>
      <c r="BD1060">
        <v>36.057154488569942</v>
      </c>
      <c r="BE1060">
        <v>0</v>
      </c>
      <c r="BF1060">
        <v>32.083148186285008</v>
      </c>
      <c r="BG1060">
        <v>43.057616953435847</v>
      </c>
      <c r="BH1060">
        <v>58.936571246763947</v>
      </c>
      <c r="BI1060">
        <v>27.925732301146049</v>
      </c>
      <c r="BJ1060">
        <v>2.5220390792820001E-4</v>
      </c>
      <c r="BK1060">
        <v>454.47816556590311</v>
      </c>
      <c r="BL1060">
        <v>3.6253216179501568</v>
      </c>
      <c r="BM1060">
        <v>183.73769730829099</v>
      </c>
      <c r="BN1060">
        <v>106.6350396514254</v>
      </c>
      <c r="BO1060">
        <v>98.848053186324165</v>
      </c>
      <c r="BP1060">
        <v>96.119332605663004</v>
      </c>
      <c r="BQ1060">
        <v>28.44954403018799</v>
      </c>
      <c r="BR1060">
        <v>64.893011034690446</v>
      </c>
      <c r="BS1060">
        <v>116.7346875543368</v>
      </c>
      <c r="BT1060">
        <v>0</v>
      </c>
      <c r="BU1060">
        <v>102.8887248101737</v>
      </c>
      <c r="BV1060">
        <v>861.18952101068601</v>
      </c>
      <c r="BW1060">
        <v>12.278341269590049</v>
      </c>
      <c r="BX1060">
        <v>6.8286144373949931</v>
      </c>
      <c r="BY1060">
        <v>0.37257063462236001</v>
      </c>
      <c r="BZ1060">
        <v>0.38326618855613998</v>
      </c>
      <c r="CA1060">
        <f t="shared" si="128"/>
        <v>36.057154488569942</v>
      </c>
      <c r="CB1060" cm="1">
        <f t="array" ref="CB1060">IF(ISBLANK(INDEX(AC:AC,ROW())), "", INDEX(AC:AC,ROW())*(BI1060+BJ1060)/1000)</f>
        <v>48.311953193743378</v>
      </c>
      <c r="CC1060">
        <f t="shared" si="129"/>
        <v>101.9941882001998</v>
      </c>
      <c r="CD1060">
        <f t="shared" si="130"/>
        <v>4.4559221813092762</v>
      </c>
      <c r="CE1060">
        <f t="shared" si="131"/>
        <v>4.7587509278579345</v>
      </c>
      <c r="CF1060" cm="1">
        <f t="array" ref="CF1060">IFERROR(IF((BD1060+BE1060)*INDEX(H:H,ROW())*INDEX(K:K,ROW())/(BF1060*30*1000)&lt;0.5,"",(BD1060+BE1060)*INDEX(H:H,ROW())*INDEX(K:K,ROW())/(BF1060*30*1000)),"")</f>
        <v>2.7178709996604704</v>
      </c>
      <c r="CG1060">
        <f t="shared" si="132"/>
        <v>0.33593629522329199</v>
      </c>
      <c r="CH1060" cm="1">
        <f t="array" ref="CH1060">IFERROR((BD1060+BE1060)*INDEX(K:K,ROW())*INDEX(H:H,ROW())/BC1060/100000,"")</f>
        <v>0.27390945435622899</v>
      </c>
      <c r="CI1060">
        <f t="shared" si="133"/>
        <v>67.946382883101379</v>
      </c>
      <c r="CJ1060">
        <v>1</v>
      </c>
      <c r="CK1060">
        <f t="shared" si="134"/>
        <v>0</v>
      </c>
      <c r="CL1060" cm="1">
        <f t="array" ref="CL1060">IF(INDEX(AS:AS,ROW()-2)=0,CL1059,INDEX(AS:AS,ROW()-2))</f>
        <v>41.99</v>
      </c>
      <c r="CM1060" t="str">
        <f t="shared" si="135"/>
        <v>CIV</v>
      </c>
    </row>
    <row r="1061" spans="1:91" x14ac:dyDescent="0.3">
      <c r="A1061" s="1">
        <v>1056</v>
      </c>
      <c r="B1061" t="s">
        <v>175</v>
      </c>
      <c r="C1061">
        <v>2</v>
      </c>
      <c r="D1061">
        <v>14</v>
      </c>
      <c r="E1061">
        <v>7</v>
      </c>
      <c r="F1061" t="s">
        <v>105</v>
      </c>
      <c r="G1061" t="s">
        <v>106</v>
      </c>
      <c r="H1061">
        <v>44.42</v>
      </c>
      <c r="I1061">
        <v>0.86</v>
      </c>
      <c r="J1061">
        <v>43.61</v>
      </c>
      <c r="K1061">
        <v>1532</v>
      </c>
      <c r="L1061">
        <v>44.41</v>
      </c>
      <c r="M1061">
        <v>0.89</v>
      </c>
      <c r="N1061">
        <v>44.1</v>
      </c>
      <c r="O1061">
        <v>1570</v>
      </c>
      <c r="P1061">
        <v>1.32</v>
      </c>
      <c r="Q1061">
        <v>50.19</v>
      </c>
      <c r="R1061">
        <v>30.11</v>
      </c>
      <c r="S1061">
        <v>1.7</v>
      </c>
      <c r="T1061">
        <v>7.41</v>
      </c>
      <c r="U1061">
        <v>0</v>
      </c>
      <c r="V1061">
        <v>0</v>
      </c>
      <c r="W1061">
        <v>0</v>
      </c>
      <c r="X1061">
        <v>0</v>
      </c>
      <c r="Y1061">
        <v>2</v>
      </c>
      <c r="Z1061">
        <v>7.5</v>
      </c>
      <c r="AA1061">
        <v>19.5</v>
      </c>
      <c r="AB1061">
        <v>63.9</v>
      </c>
      <c r="AC1061">
        <v>1730</v>
      </c>
      <c r="AD1061">
        <v>37.86</v>
      </c>
      <c r="AE1061">
        <v>32.409999999999997</v>
      </c>
      <c r="AF1061">
        <v>12.34</v>
      </c>
      <c r="AG1061">
        <v>1572</v>
      </c>
      <c r="AI1061">
        <v>44.21</v>
      </c>
      <c r="AJ1061">
        <v>40.89</v>
      </c>
      <c r="AK1061">
        <v>0</v>
      </c>
      <c r="AL1061">
        <v>47.32</v>
      </c>
      <c r="AM1061">
        <v>6.32</v>
      </c>
      <c r="AN1061">
        <v>47.81</v>
      </c>
      <c r="AO1061">
        <v>45.02</v>
      </c>
      <c r="AP1061">
        <v>3.72</v>
      </c>
      <c r="AQ1061">
        <v>0</v>
      </c>
      <c r="AR1061">
        <v>0</v>
      </c>
      <c r="AS1061">
        <v>41.52</v>
      </c>
      <c r="AT1061">
        <v>0</v>
      </c>
      <c r="AU1061">
        <v>0</v>
      </c>
      <c r="AV1061">
        <v>4.2</v>
      </c>
      <c r="AW1061">
        <v>64.400000000000006</v>
      </c>
      <c r="AX1061">
        <v>92.8</v>
      </c>
      <c r="AY1061">
        <v>99.6</v>
      </c>
      <c r="AZ1061">
        <v>100</v>
      </c>
      <c r="BA1061">
        <v>88.6</v>
      </c>
      <c r="BB1061">
        <v>95.399999999999991</v>
      </c>
      <c r="BC1061">
        <v>84.800150772480137</v>
      </c>
      <c r="BD1061">
        <v>33.135075938386429</v>
      </c>
      <c r="BE1061">
        <v>0</v>
      </c>
      <c r="BF1061">
        <v>36.987095616168013</v>
      </c>
      <c r="BG1061">
        <v>1.0411621473846E-3</v>
      </c>
      <c r="BH1061">
        <v>93.140297632626883</v>
      </c>
      <c r="BI1061">
        <v>3.3182704546329999E-4</v>
      </c>
      <c r="BJ1061">
        <v>2.5220390792820001E-4</v>
      </c>
      <c r="BK1061">
        <v>486.72023842191192</v>
      </c>
      <c r="BL1061">
        <v>3.6141903034573701</v>
      </c>
      <c r="BM1061">
        <v>183.25809118059419</v>
      </c>
      <c r="BN1061">
        <v>106.71300607684699</v>
      </c>
      <c r="BO1061">
        <v>104.0121094153847</v>
      </c>
      <c r="BP1061">
        <v>99.908904405099278</v>
      </c>
      <c r="BQ1061">
        <v>19.740997289146652</v>
      </c>
      <c r="BR1061">
        <v>55.965725473777773</v>
      </c>
      <c r="BS1061">
        <v>122.5315342537789</v>
      </c>
      <c r="BT1061">
        <v>0</v>
      </c>
      <c r="BU1061">
        <v>103.3466850191034</v>
      </c>
      <c r="BV1061">
        <v>863.23664764573175</v>
      </c>
      <c r="BW1061">
        <v>11.7324559015796</v>
      </c>
      <c r="BX1061">
        <v>7.2096032299517034</v>
      </c>
      <c r="BY1061">
        <v>0.37257063462236001</v>
      </c>
      <c r="BZ1061">
        <v>0.38326618855613998</v>
      </c>
      <c r="CA1061">
        <f t="shared" si="128"/>
        <v>33.135075938386429</v>
      </c>
      <c r="CB1061" cm="1">
        <f t="array" ref="CB1061">IF(ISBLANK(INDEX(AC:AC,ROW())), "", INDEX(AC:AC,ROW())*(BI1061+BJ1061)/1000)</f>
        <v>1.0103735493672949E-3</v>
      </c>
      <c r="CC1061">
        <f t="shared" si="129"/>
        <v>93.141338794774271</v>
      </c>
      <c r="CD1061">
        <f t="shared" si="130"/>
        <v>5.2256092162722867</v>
      </c>
      <c r="CE1061">
        <f t="shared" si="131"/>
        <v>5.7396152481826173</v>
      </c>
      <c r="CF1061" cm="1">
        <f t="array" ref="CF1061">IFERROR(IF((BD1061+BE1061)*INDEX(H:H,ROW())*INDEX(K:K,ROW())/(BF1061*30*1000)&lt;0.5,"",(BD1061+BE1061)*INDEX(H:H,ROW())*INDEX(K:K,ROW())/(BF1061*30*1000)),"")</f>
        <v>2.0321408449373513</v>
      </c>
      <c r="CG1061">
        <f t="shared" si="132"/>
        <v>0.4361678048828575</v>
      </c>
      <c r="CH1061" cm="1">
        <f t="array" ref="CH1061">IFERROR((BD1061+BE1061)*INDEX(K:K,ROW())*INDEX(H:H,ROW())/BC1061/100000,"")</f>
        <v>0.26590632346473592</v>
      </c>
      <c r="CI1061">
        <f t="shared" si="133"/>
        <v>58.568561873157087</v>
      </c>
      <c r="CJ1061">
        <v>1</v>
      </c>
      <c r="CK1061">
        <f t="shared" si="134"/>
        <v>0</v>
      </c>
      <c r="CL1061" cm="1">
        <f t="array" ref="CL1061">IF(INDEX(AS:AS,ROW()-2)=0,CL1060,INDEX(AS:AS,ROW()-2))</f>
        <v>41.52</v>
      </c>
      <c r="CM1061" t="str">
        <f t="shared" si="135"/>
        <v>CIV</v>
      </c>
    </row>
    <row r="1062" spans="1:91" x14ac:dyDescent="0.3">
      <c r="A1062" s="1">
        <v>1057</v>
      </c>
      <c r="B1062" t="s">
        <v>175</v>
      </c>
      <c r="C1062">
        <v>2</v>
      </c>
      <c r="D1062">
        <v>14</v>
      </c>
      <c r="E1062">
        <v>7</v>
      </c>
      <c r="F1062" t="s">
        <v>105</v>
      </c>
      <c r="G1062" t="s">
        <v>107</v>
      </c>
      <c r="H1062">
        <v>46.21</v>
      </c>
      <c r="I1062">
        <v>0.89</v>
      </c>
      <c r="J1062">
        <v>44.1</v>
      </c>
      <c r="K1062">
        <v>1570</v>
      </c>
      <c r="L1062">
        <v>44.41</v>
      </c>
      <c r="M1062">
        <v>0.89</v>
      </c>
      <c r="N1062">
        <v>44.1</v>
      </c>
      <c r="O1062">
        <v>1570</v>
      </c>
      <c r="P1062">
        <v>1.32</v>
      </c>
      <c r="Q1062">
        <v>50.19</v>
      </c>
      <c r="R1062">
        <v>30.11</v>
      </c>
      <c r="S1062">
        <v>1.7</v>
      </c>
      <c r="T1062">
        <v>7.41</v>
      </c>
      <c r="U1062">
        <v>0</v>
      </c>
      <c r="V1062">
        <v>0</v>
      </c>
      <c r="W1062">
        <v>0</v>
      </c>
      <c r="X1062">
        <v>0</v>
      </c>
      <c r="Y1062">
        <v>2</v>
      </c>
      <c r="Z1062">
        <v>7.5</v>
      </c>
      <c r="AA1062">
        <v>19.5</v>
      </c>
      <c r="AB1062">
        <v>63.9</v>
      </c>
      <c r="AC1062">
        <v>1722</v>
      </c>
      <c r="AD1062">
        <v>37.86</v>
      </c>
      <c r="AE1062">
        <v>32.409999999999997</v>
      </c>
      <c r="AF1062">
        <v>12.15</v>
      </c>
      <c r="AG1062">
        <v>1572</v>
      </c>
      <c r="AI1062">
        <v>44.21</v>
      </c>
      <c r="AJ1062">
        <v>40.89</v>
      </c>
      <c r="AK1062">
        <v>0</v>
      </c>
      <c r="AL1062">
        <v>47.32</v>
      </c>
      <c r="AM1062">
        <v>6.18</v>
      </c>
      <c r="AN1062">
        <v>47.81</v>
      </c>
      <c r="AO1062">
        <v>45.02</v>
      </c>
      <c r="AP1062">
        <v>2.94</v>
      </c>
      <c r="AQ1062">
        <v>2.65</v>
      </c>
      <c r="AR1062">
        <v>0</v>
      </c>
      <c r="AS1062">
        <v>41.52</v>
      </c>
      <c r="AT1062">
        <v>0</v>
      </c>
      <c r="AU1062">
        <v>0</v>
      </c>
      <c r="AV1062">
        <v>4.2</v>
      </c>
      <c r="AW1062">
        <v>53.3</v>
      </c>
      <c r="AX1062">
        <v>84.4</v>
      </c>
      <c r="AY1062">
        <v>96.7</v>
      </c>
      <c r="AZ1062">
        <v>100</v>
      </c>
      <c r="BA1062">
        <v>80.2</v>
      </c>
      <c r="BB1062">
        <v>92.5</v>
      </c>
      <c r="BC1062">
        <v>105.7081989438453</v>
      </c>
      <c r="BD1062">
        <v>46.853549988640872</v>
      </c>
      <c r="BE1062">
        <v>0</v>
      </c>
      <c r="BF1062">
        <v>43.325497715868657</v>
      </c>
      <c r="BG1062">
        <v>5.4515749597612998E-3</v>
      </c>
      <c r="BH1062">
        <v>127.5938500511452</v>
      </c>
      <c r="BI1062">
        <v>3.2430255272696E-3</v>
      </c>
      <c r="BJ1062">
        <v>2.5220390792820001E-4</v>
      </c>
      <c r="BK1062">
        <v>465.71471041893392</v>
      </c>
      <c r="BL1062">
        <v>3.6030980518857669</v>
      </c>
      <c r="BM1062">
        <v>183.884983937345</v>
      </c>
      <c r="BN1062">
        <v>102.7955567062226</v>
      </c>
      <c r="BO1062">
        <v>105.5251045545897</v>
      </c>
      <c r="BP1062">
        <v>101.707372717645</v>
      </c>
      <c r="BQ1062">
        <v>32.913121965248472</v>
      </c>
      <c r="BR1062">
        <v>56.759514409661698</v>
      </c>
      <c r="BS1062">
        <v>119.4634405288745</v>
      </c>
      <c r="BT1062">
        <v>0</v>
      </c>
      <c r="BU1062">
        <v>105.3841687009853</v>
      </c>
      <c r="BV1062">
        <v>863.51822438864451</v>
      </c>
      <c r="BW1062">
        <v>30.826212181204362</v>
      </c>
      <c r="BX1062">
        <v>7.5603894345974396</v>
      </c>
      <c r="BY1062">
        <v>0.37257063462236001</v>
      </c>
      <c r="BZ1062">
        <v>0.38326618855613998</v>
      </c>
      <c r="CA1062">
        <f t="shared" si="128"/>
        <v>46.853549988640872</v>
      </c>
      <c r="CB1062" cm="1">
        <f t="array" ref="CB1062">IF(ISBLANK(INDEX(AC:AC,ROW())), "", INDEX(AC:AC,ROW())*(BI1062+BJ1062)/1000)</f>
        <v>6.0187850874106113E-3</v>
      </c>
      <c r="CC1062">
        <f t="shared" si="129"/>
        <v>127.59930162610496</v>
      </c>
      <c r="CD1062">
        <f t="shared" si="130"/>
        <v>3.6498217818118173</v>
      </c>
      <c r="CE1062">
        <f t="shared" si="131"/>
        <v>4.4056630902048814</v>
      </c>
      <c r="CF1062" cm="1">
        <f t="array" ref="CF1062">IFERROR(IF((BD1062+BE1062)*INDEX(H:H,ROW())*INDEX(K:K,ROW())/(BF1062*30*1000)&lt;0.5,"",(BD1062+BE1062)*INDEX(H:H,ROW())*INDEX(K:K,ROW())/(BF1062*30*1000)),"")</f>
        <v>2.6152505836194799</v>
      </c>
      <c r="CG1062">
        <f t="shared" si="132"/>
        <v>0.40985938790693222</v>
      </c>
      <c r="CH1062" cm="1">
        <f t="array" ref="CH1062">IFERROR((BD1062+BE1062)*INDEX(K:K,ROW())*INDEX(H:H,ROW())/BC1062/100000,"")</f>
        <v>0.32156550102765824</v>
      </c>
      <c r="CI1062">
        <f t="shared" si="133"/>
        <v>88.291194691192175</v>
      </c>
      <c r="CJ1062">
        <v>1</v>
      </c>
      <c r="CK1062">
        <f t="shared" si="134"/>
        <v>0</v>
      </c>
      <c r="CL1062" cm="1">
        <f t="array" ref="CL1062">IF(INDEX(AS:AS,ROW()-2)=0,CL1061,INDEX(AS:AS,ROW()-2))</f>
        <v>41.52</v>
      </c>
      <c r="CM1062" t="str">
        <f t="shared" si="135"/>
        <v>CIV</v>
      </c>
    </row>
    <row r="1063" spans="1:91" x14ac:dyDescent="0.3">
      <c r="A1063" s="1">
        <v>1058</v>
      </c>
      <c r="B1063" t="s">
        <v>175</v>
      </c>
      <c r="C1063">
        <v>2</v>
      </c>
      <c r="D1063">
        <v>14</v>
      </c>
      <c r="E1063">
        <v>7</v>
      </c>
      <c r="F1063" t="s">
        <v>105</v>
      </c>
      <c r="G1063" t="s">
        <v>108</v>
      </c>
      <c r="H1063">
        <v>46.21</v>
      </c>
      <c r="I1063">
        <v>0.89</v>
      </c>
      <c r="J1063">
        <v>44.1</v>
      </c>
      <c r="K1063">
        <v>1570</v>
      </c>
      <c r="L1063">
        <v>44.41</v>
      </c>
      <c r="M1063">
        <v>0.89</v>
      </c>
      <c r="N1063">
        <v>44.1</v>
      </c>
      <c r="O1063">
        <v>1570</v>
      </c>
      <c r="P1063">
        <v>1.32</v>
      </c>
      <c r="Q1063">
        <v>50.19</v>
      </c>
      <c r="R1063">
        <v>30.11</v>
      </c>
      <c r="S1063">
        <v>1.7</v>
      </c>
      <c r="T1063">
        <v>7.41</v>
      </c>
      <c r="U1063">
        <v>0</v>
      </c>
      <c r="V1063">
        <v>0</v>
      </c>
      <c r="W1063">
        <v>0</v>
      </c>
      <c r="X1063">
        <v>0</v>
      </c>
      <c r="Y1063">
        <v>2</v>
      </c>
      <c r="Z1063">
        <v>7.5</v>
      </c>
      <c r="AA1063">
        <v>19.5</v>
      </c>
      <c r="AB1063">
        <v>63.9</v>
      </c>
      <c r="AC1063">
        <v>1719</v>
      </c>
      <c r="AD1063">
        <v>37.86</v>
      </c>
      <c r="AE1063">
        <v>32.409999999999997</v>
      </c>
      <c r="AF1063">
        <v>12.69</v>
      </c>
      <c r="AG1063">
        <v>1572</v>
      </c>
      <c r="AI1063">
        <v>44.21</v>
      </c>
      <c r="AJ1063">
        <v>40.89</v>
      </c>
      <c r="AK1063">
        <v>0</v>
      </c>
      <c r="AL1063">
        <v>47.32</v>
      </c>
      <c r="AM1063">
        <v>6.32</v>
      </c>
      <c r="AN1063">
        <v>47.81</v>
      </c>
      <c r="AO1063">
        <v>45.02</v>
      </c>
      <c r="AP1063">
        <v>3.72</v>
      </c>
      <c r="AQ1063">
        <v>0</v>
      </c>
      <c r="AR1063">
        <v>0</v>
      </c>
      <c r="AS1063">
        <v>41.52</v>
      </c>
      <c r="AT1063">
        <v>0</v>
      </c>
      <c r="AU1063">
        <v>0</v>
      </c>
      <c r="AV1063">
        <v>5.0999999999999996</v>
      </c>
      <c r="AW1063">
        <v>62.4</v>
      </c>
      <c r="AX1063">
        <v>92.1</v>
      </c>
      <c r="AY1063">
        <v>100</v>
      </c>
      <c r="AZ1063">
        <v>100</v>
      </c>
      <c r="BA1063">
        <v>85.2</v>
      </c>
      <c r="BB1063">
        <v>93.5</v>
      </c>
      <c r="BC1063">
        <v>125.68501475614219</v>
      </c>
      <c r="BD1063">
        <v>53.36545158469243</v>
      </c>
      <c r="BE1063">
        <v>0</v>
      </c>
      <c r="BF1063">
        <v>50.113299770328616</v>
      </c>
      <c r="BG1063">
        <v>3.3543807026600999E-3</v>
      </c>
      <c r="BH1063">
        <v>139.78400247787141</v>
      </c>
      <c r="BI1063">
        <v>1.9681385404752001E-3</v>
      </c>
      <c r="BJ1063">
        <v>2.5220390792820001E-4</v>
      </c>
      <c r="BK1063">
        <v>459.37160934893438</v>
      </c>
      <c r="BL1063">
        <v>3.5970299680279241</v>
      </c>
      <c r="BM1063">
        <v>182.8244313904483</v>
      </c>
      <c r="BN1063">
        <v>103.19408062085699</v>
      </c>
      <c r="BO1063">
        <v>106.1679970130329</v>
      </c>
      <c r="BP1063">
        <v>101.83037824261871</v>
      </c>
      <c r="BQ1063">
        <v>44.954538611508333</v>
      </c>
      <c r="BR1063">
        <v>61.609493516076441</v>
      </c>
      <c r="BS1063">
        <v>109.0149262047933</v>
      </c>
      <c r="BT1063">
        <v>0</v>
      </c>
      <c r="BU1063">
        <v>105.02839852602909</v>
      </c>
      <c r="BV1063">
        <v>859.30581214721303</v>
      </c>
      <c r="BW1063">
        <v>44.195395273083491</v>
      </c>
      <c r="BX1063">
        <v>7.3873028379558026</v>
      </c>
      <c r="BY1063">
        <v>0.37257063462236001</v>
      </c>
      <c r="BZ1063">
        <v>0.38326618855613998</v>
      </c>
      <c r="CA1063">
        <f t="shared" si="128"/>
        <v>53.36545158469243</v>
      </c>
      <c r="CB1063" cm="1">
        <f t="array" ref="CB1063">IF(ISBLANK(INDEX(AC:AC,ROW())), "", INDEX(AC:AC,ROW())*(BI1063+BJ1063)/1000)</f>
        <v>3.8167686688054445E-3</v>
      </c>
      <c r="CC1063">
        <f t="shared" si="129"/>
        <v>139.78735685857407</v>
      </c>
      <c r="CD1063">
        <f t="shared" si="130"/>
        <v>3.2862171491924745</v>
      </c>
      <c r="CE1063">
        <f t="shared" si="131"/>
        <v>3.6549433537500144</v>
      </c>
      <c r="CF1063" cm="1">
        <f t="array" ref="CF1063">IFERROR(IF((BD1063+BE1063)*INDEX(H:H,ROW())*INDEX(K:K,ROW())/(BF1063*30*1000)&lt;0.5,"",(BD1063+BE1063)*INDEX(H:H,ROW())*INDEX(K:K,ROW())/(BF1063*30*1000)),"")</f>
        <v>2.5752628015436256</v>
      </c>
      <c r="CG1063">
        <f t="shared" si="132"/>
        <v>0.39872135805179265</v>
      </c>
      <c r="CH1063" cm="1">
        <f t="array" ref="CH1063">IFERROR((BD1063+BE1063)*INDEX(K:K,ROW())*INDEX(H:H,ROW())/BC1063/100000,"")</f>
        <v>0.30804368447152164</v>
      </c>
      <c r="CI1063">
        <f t="shared" si="133"/>
        <v>100.5622728008821</v>
      </c>
      <c r="CJ1063">
        <v>1</v>
      </c>
      <c r="CK1063">
        <f t="shared" si="134"/>
        <v>0</v>
      </c>
      <c r="CL1063" cm="1">
        <f t="array" ref="CL1063">IF(INDEX(AS:AS,ROW()-2)=0,CL1062,INDEX(AS:AS,ROW()-2))</f>
        <v>41.52</v>
      </c>
      <c r="CM1063" t="str">
        <f t="shared" si="135"/>
        <v>CIV</v>
      </c>
    </row>
    <row r="1064" spans="1:91" x14ac:dyDescent="0.3">
      <c r="A1064" s="1">
        <v>1059</v>
      </c>
      <c r="B1064" t="s">
        <v>175</v>
      </c>
      <c r="C1064">
        <v>2</v>
      </c>
      <c r="D1064">
        <v>14</v>
      </c>
      <c r="E1064">
        <v>7</v>
      </c>
      <c r="F1064" t="s">
        <v>105</v>
      </c>
      <c r="G1064" t="s">
        <v>109</v>
      </c>
      <c r="H1064">
        <v>44.21</v>
      </c>
      <c r="I1064">
        <v>0.84</v>
      </c>
      <c r="J1064">
        <v>43.61</v>
      </c>
      <c r="K1064">
        <v>1528</v>
      </c>
      <c r="L1064">
        <v>44.56</v>
      </c>
      <c r="M1064">
        <v>0.96</v>
      </c>
      <c r="N1064">
        <v>44.1</v>
      </c>
      <c r="O1064">
        <v>1537</v>
      </c>
      <c r="P1064">
        <v>1.68</v>
      </c>
      <c r="Q1064">
        <v>50.19</v>
      </c>
      <c r="R1064">
        <v>30.11</v>
      </c>
      <c r="S1064">
        <v>1.7</v>
      </c>
      <c r="T1064">
        <v>7.41</v>
      </c>
      <c r="U1064">
        <v>0</v>
      </c>
      <c r="V1064">
        <v>0</v>
      </c>
      <c r="W1064">
        <v>0</v>
      </c>
      <c r="X1064">
        <v>0</v>
      </c>
      <c r="Y1064">
        <v>2.6</v>
      </c>
      <c r="Z1064">
        <v>7.5</v>
      </c>
      <c r="AA1064">
        <v>20.5</v>
      </c>
      <c r="AB1064">
        <v>63.9</v>
      </c>
      <c r="AC1064">
        <v>1734</v>
      </c>
      <c r="AD1064">
        <v>38.11</v>
      </c>
      <c r="AE1064">
        <v>32.31</v>
      </c>
      <c r="AF1064">
        <v>13.16</v>
      </c>
      <c r="AG1064">
        <v>1572</v>
      </c>
      <c r="AI1064">
        <v>44.29</v>
      </c>
      <c r="AJ1064">
        <v>40.880000000000003</v>
      </c>
      <c r="AK1064">
        <v>3.44</v>
      </c>
      <c r="AL1064">
        <v>47.16</v>
      </c>
      <c r="AM1064">
        <v>6.39</v>
      </c>
      <c r="AN1064">
        <v>47.75</v>
      </c>
      <c r="AO1064">
        <v>44.89</v>
      </c>
      <c r="AP1064">
        <v>3.02</v>
      </c>
      <c r="AQ1064">
        <v>0</v>
      </c>
      <c r="AR1064">
        <v>2.8</v>
      </c>
      <c r="AS1064">
        <v>41.47</v>
      </c>
      <c r="AT1064">
        <v>0</v>
      </c>
      <c r="AU1064">
        <v>0</v>
      </c>
      <c r="AV1064">
        <v>14.5</v>
      </c>
      <c r="AW1064">
        <v>81.099999999999994</v>
      </c>
      <c r="AX1064">
        <v>98.1</v>
      </c>
      <c r="AY1064">
        <v>100</v>
      </c>
      <c r="AZ1064">
        <v>100</v>
      </c>
      <c r="BA1064">
        <v>83.6</v>
      </c>
      <c r="BB1064">
        <v>85.5</v>
      </c>
      <c r="BC1064">
        <v>116.6368524976312</v>
      </c>
      <c r="BD1064">
        <v>53.425256486155988</v>
      </c>
      <c r="BE1064">
        <v>0</v>
      </c>
      <c r="BF1064">
        <v>49.970936104632578</v>
      </c>
      <c r="BG1064">
        <v>2.1869399352097002E-3</v>
      </c>
      <c r="BH1064">
        <v>138.44158406097529</v>
      </c>
      <c r="BI1064">
        <v>3.3182704546329999E-4</v>
      </c>
      <c r="BJ1064">
        <v>2.5220390792820001E-4</v>
      </c>
      <c r="BK1064">
        <v>409.89703522179298</v>
      </c>
      <c r="BL1064">
        <v>3.6341189054436329</v>
      </c>
      <c r="BM1064">
        <v>183.4940120043382</v>
      </c>
      <c r="BN1064">
        <v>104.49238578869981</v>
      </c>
      <c r="BO1064">
        <v>107.4138080930409</v>
      </c>
      <c r="BP1064">
        <v>103.4029346791974</v>
      </c>
      <c r="BQ1064">
        <v>44.585911706809483</v>
      </c>
      <c r="BR1064">
        <v>61.483775288201663</v>
      </c>
      <c r="BS1064">
        <v>105.5249829072151</v>
      </c>
      <c r="BT1064">
        <v>0</v>
      </c>
      <c r="BU1064">
        <v>107.2591705721117</v>
      </c>
      <c r="BV1064">
        <v>863.56051949254584</v>
      </c>
      <c r="BW1064">
        <v>65.764466516379755</v>
      </c>
      <c r="BX1064">
        <v>7.9616195148210833</v>
      </c>
      <c r="BY1064">
        <v>0.37257063462236001</v>
      </c>
      <c r="BZ1064">
        <v>0.38326618855613998</v>
      </c>
      <c r="CA1064">
        <f t="shared" si="128"/>
        <v>53.425256486155988</v>
      </c>
      <c r="CB1064" cm="1">
        <f t="array" ref="CB1064">IF(ISBLANK(INDEX(AC:AC,ROW())), "", INDEX(AC:AC,ROW())*(BI1064+BJ1064)/1000)</f>
        <v>1.012709673180861E-3</v>
      </c>
      <c r="CC1064">
        <f t="shared" si="129"/>
        <v>138.44377100091049</v>
      </c>
      <c r="CD1064">
        <f t="shared" si="130"/>
        <v>2.960747401333768</v>
      </c>
      <c r="CE1064">
        <f t="shared" si="131"/>
        <v>3.5143012387968686</v>
      </c>
      <c r="CF1064" cm="1">
        <f t="array" ref="CF1064">IFERROR(IF((BD1064+BE1064)*INDEX(H:H,ROW())*INDEX(K:K,ROW())/(BF1064*30*1000)&lt;0.5,"",(BD1064+BE1064)*INDEX(H:H,ROW())*INDEX(K:K,ROW())/(BF1064*30*1000)),"")</f>
        <v>2.4074193399283685</v>
      </c>
      <c r="CG1064">
        <f t="shared" si="132"/>
        <v>0.42843179522224717</v>
      </c>
      <c r="CH1064" cm="1">
        <f t="array" ref="CH1064">IFERROR((BD1064+BE1064)*INDEX(K:K,ROW())*INDEX(H:H,ROW())/BC1064/100000,"")</f>
        <v>0.30942449689748047</v>
      </c>
      <c r="CI1064">
        <f t="shared" si="133"/>
        <v>93.741037412429023</v>
      </c>
      <c r="CJ1064">
        <v>1</v>
      </c>
      <c r="CK1064">
        <f t="shared" si="134"/>
        <v>0</v>
      </c>
      <c r="CL1064" cm="1">
        <f t="array" ref="CL1064">IF(INDEX(AS:AS,ROW()-2)=0,CL1063,INDEX(AS:AS,ROW()-2))</f>
        <v>41.52</v>
      </c>
      <c r="CM1064" t="str">
        <f t="shared" si="135"/>
        <v>CIV</v>
      </c>
    </row>
    <row r="1065" spans="1:91" x14ac:dyDescent="0.3">
      <c r="A1065" s="1">
        <v>1060</v>
      </c>
      <c r="B1065" t="s">
        <v>175</v>
      </c>
      <c r="C1065">
        <v>2</v>
      </c>
      <c r="D1065">
        <v>14</v>
      </c>
      <c r="E1065">
        <v>7</v>
      </c>
      <c r="F1065" t="s">
        <v>105</v>
      </c>
      <c r="G1065" t="s">
        <v>110</v>
      </c>
      <c r="H1065">
        <v>46.21</v>
      </c>
      <c r="I1065">
        <v>0.89</v>
      </c>
      <c r="J1065">
        <v>44.1</v>
      </c>
      <c r="K1065">
        <v>1570</v>
      </c>
      <c r="L1065">
        <v>44.41</v>
      </c>
      <c r="M1065">
        <v>0.89</v>
      </c>
      <c r="N1065">
        <v>44.1</v>
      </c>
      <c r="O1065">
        <v>1570</v>
      </c>
      <c r="P1065">
        <v>1.32</v>
      </c>
      <c r="Q1065">
        <v>50.19</v>
      </c>
      <c r="R1065">
        <v>30.11</v>
      </c>
      <c r="S1065">
        <v>1.7</v>
      </c>
      <c r="T1065">
        <v>7.41</v>
      </c>
      <c r="U1065">
        <v>0</v>
      </c>
      <c r="V1065">
        <v>0</v>
      </c>
      <c r="W1065">
        <v>0</v>
      </c>
      <c r="X1065">
        <v>0</v>
      </c>
      <c r="Y1065">
        <v>2</v>
      </c>
      <c r="Z1065">
        <v>7.5</v>
      </c>
      <c r="AA1065">
        <v>19.5</v>
      </c>
      <c r="AB1065">
        <v>63.9</v>
      </c>
      <c r="AC1065">
        <v>1730</v>
      </c>
      <c r="AD1065">
        <v>37.86</v>
      </c>
      <c r="AE1065">
        <v>32.409999999999997</v>
      </c>
      <c r="AF1065">
        <v>12.82</v>
      </c>
      <c r="AG1065">
        <v>1572</v>
      </c>
      <c r="AI1065">
        <v>44.21</v>
      </c>
      <c r="AJ1065">
        <v>40.89</v>
      </c>
      <c r="AK1065">
        <v>0</v>
      </c>
      <c r="AL1065">
        <v>47.32</v>
      </c>
      <c r="AM1065">
        <v>6.32</v>
      </c>
      <c r="AN1065">
        <v>47.81</v>
      </c>
      <c r="AO1065">
        <v>45.02</v>
      </c>
      <c r="AP1065">
        <v>3.72</v>
      </c>
      <c r="AQ1065">
        <v>0</v>
      </c>
      <c r="AR1065">
        <v>0</v>
      </c>
      <c r="AS1065">
        <v>41.52</v>
      </c>
      <c r="AT1065">
        <v>0</v>
      </c>
      <c r="AU1065">
        <v>0</v>
      </c>
      <c r="AV1065">
        <v>12.3</v>
      </c>
      <c r="AW1065">
        <v>74.5</v>
      </c>
      <c r="AX1065">
        <v>97.1</v>
      </c>
      <c r="AY1065">
        <v>100</v>
      </c>
      <c r="AZ1065">
        <v>100</v>
      </c>
      <c r="BA1065">
        <v>84.8</v>
      </c>
      <c r="BB1065">
        <v>87.7</v>
      </c>
      <c r="BC1065">
        <v>111.4568842588518</v>
      </c>
      <c r="BD1065">
        <v>49.126716130085711</v>
      </c>
      <c r="BE1065">
        <v>0</v>
      </c>
      <c r="BF1065">
        <v>47.579358452793947</v>
      </c>
      <c r="BG1065">
        <v>9.5472481528682596E-2</v>
      </c>
      <c r="BH1065">
        <v>132.77855648884571</v>
      </c>
      <c r="BI1065">
        <v>6.07731273797101E-2</v>
      </c>
      <c r="BJ1065">
        <v>2.5220390792820001E-4</v>
      </c>
      <c r="BK1065">
        <v>485.24668298631042</v>
      </c>
      <c r="BL1065">
        <v>3.825312143533512</v>
      </c>
      <c r="BM1065">
        <v>185.09836049682869</v>
      </c>
      <c r="BN1065">
        <v>105.0420727771649</v>
      </c>
      <c r="BO1065">
        <v>108.7105639606645</v>
      </c>
      <c r="BP1065">
        <v>104.7132866125088</v>
      </c>
      <c r="BQ1065">
        <v>43.86478160589342</v>
      </c>
      <c r="BR1065">
        <v>59.252828844497948</v>
      </c>
      <c r="BS1065">
        <v>106.95581331024511</v>
      </c>
      <c r="BT1065">
        <v>0</v>
      </c>
      <c r="BU1065">
        <v>107.91072282229111</v>
      </c>
      <c r="BV1065">
        <v>855.35758524421931</v>
      </c>
      <c r="BW1065">
        <v>85.09419344954712</v>
      </c>
      <c r="BX1065">
        <v>7.9981253141588482</v>
      </c>
      <c r="BY1065">
        <v>0.37257063462236001</v>
      </c>
      <c r="BZ1065">
        <v>0.38326618855613998</v>
      </c>
      <c r="CA1065">
        <f t="shared" si="128"/>
        <v>49.126716130085711</v>
      </c>
      <c r="CB1065" cm="1">
        <f t="array" ref="CB1065">IF(ISBLANK(INDEX(AC:AC,ROW())), "", INDEX(AC:AC,ROW())*(BI1065+BJ1065)/1000)</f>
        <v>0.10557382312761425</v>
      </c>
      <c r="CC1065">
        <f t="shared" si="129"/>
        <v>132.87402897037438</v>
      </c>
      <c r="CD1065">
        <f t="shared" si="130"/>
        <v>3.6519302285512927</v>
      </c>
      <c r="CE1065">
        <f t="shared" si="131"/>
        <v>4.3536717019592492</v>
      </c>
      <c r="CF1065" cm="1">
        <f t="array" ref="CF1065">IFERROR(IF((BD1065+BE1065)*INDEX(H:H,ROW())*INDEX(K:K,ROW())/(BF1065*30*1000)&lt;0.5,"",(BD1065+BE1065)*INDEX(H:H,ROW())*INDEX(K:K,ROW())/(BF1065*30*1000)),"")</f>
        <v>2.4969711187951695</v>
      </c>
      <c r="CG1065">
        <f t="shared" si="132"/>
        <v>0.42688577533078886</v>
      </c>
      <c r="CH1065" cm="1">
        <f t="array" ref="CH1065">IFERROR((BD1065+BE1065)*INDEX(K:K,ROW())*INDEX(H:H,ROW())/BC1065/100000,"")</f>
        <v>0.31977643560763902</v>
      </c>
      <c r="CI1065">
        <f t="shared" si="133"/>
        <v>92.574766681113758</v>
      </c>
      <c r="CJ1065">
        <v>1</v>
      </c>
      <c r="CK1065">
        <f t="shared" si="134"/>
        <v>0</v>
      </c>
      <c r="CL1065" cm="1">
        <f t="array" ref="CL1065">IF(INDEX(AS:AS,ROW()-2)=0,CL1064,INDEX(AS:AS,ROW()-2))</f>
        <v>41.52</v>
      </c>
      <c r="CM1065" t="str">
        <f t="shared" si="135"/>
        <v>CIV</v>
      </c>
    </row>
    <row r="1066" spans="1:91" x14ac:dyDescent="0.3">
      <c r="A1066" s="1">
        <v>1061</v>
      </c>
      <c r="B1066" t="s">
        <v>175</v>
      </c>
      <c r="C1066">
        <v>2</v>
      </c>
      <c r="D1066">
        <v>14</v>
      </c>
      <c r="E1066">
        <v>7</v>
      </c>
      <c r="F1066" t="s">
        <v>105</v>
      </c>
      <c r="G1066" t="s">
        <v>111</v>
      </c>
      <c r="H1066">
        <v>46.21</v>
      </c>
      <c r="I1066">
        <v>0.89</v>
      </c>
      <c r="J1066">
        <v>44.1</v>
      </c>
      <c r="K1066">
        <v>1570</v>
      </c>
      <c r="L1066">
        <v>44.41</v>
      </c>
      <c r="M1066">
        <v>0.89</v>
      </c>
      <c r="N1066">
        <v>44.1</v>
      </c>
      <c r="O1066">
        <v>1570</v>
      </c>
      <c r="P1066">
        <v>1.32</v>
      </c>
      <c r="Q1066">
        <v>50.19</v>
      </c>
      <c r="R1066">
        <v>30.11</v>
      </c>
      <c r="S1066">
        <v>1.7</v>
      </c>
      <c r="T1066">
        <v>7.41</v>
      </c>
      <c r="U1066">
        <v>0</v>
      </c>
      <c r="V1066">
        <v>0</v>
      </c>
      <c r="W1066">
        <v>0</v>
      </c>
      <c r="X1066">
        <v>0</v>
      </c>
      <c r="Y1066">
        <v>2</v>
      </c>
      <c r="Z1066">
        <v>7.5</v>
      </c>
      <c r="AA1066">
        <v>19.5</v>
      </c>
      <c r="AB1066">
        <v>63.9</v>
      </c>
      <c r="AC1066">
        <v>1756</v>
      </c>
      <c r="AD1066">
        <v>37.86</v>
      </c>
      <c r="AE1066">
        <v>32.58</v>
      </c>
      <c r="AF1066">
        <v>12.57</v>
      </c>
      <c r="AG1066">
        <v>1572</v>
      </c>
      <c r="AI1066">
        <v>44.21</v>
      </c>
      <c r="AJ1066">
        <v>40.89</v>
      </c>
      <c r="AK1066">
        <v>0</v>
      </c>
      <c r="AL1066">
        <v>47.32</v>
      </c>
      <c r="AM1066">
        <v>6.32</v>
      </c>
      <c r="AN1066">
        <v>47.81</v>
      </c>
      <c r="AO1066">
        <v>45.23</v>
      </c>
      <c r="AP1066">
        <v>3.08</v>
      </c>
      <c r="AQ1066">
        <v>2.96</v>
      </c>
      <c r="AR1066">
        <v>0</v>
      </c>
      <c r="AS1066">
        <v>41.83</v>
      </c>
      <c r="AT1066">
        <v>0</v>
      </c>
      <c r="AU1066">
        <v>0</v>
      </c>
      <c r="AV1066">
        <v>12.1</v>
      </c>
      <c r="AW1066">
        <v>78.3</v>
      </c>
      <c r="AX1066">
        <v>98.2</v>
      </c>
      <c r="AY1066">
        <v>100</v>
      </c>
      <c r="AZ1066">
        <v>100</v>
      </c>
      <c r="BA1066">
        <v>86.100000000000009</v>
      </c>
      <c r="BB1066">
        <v>87.9</v>
      </c>
      <c r="BC1066">
        <v>111.0778688893903</v>
      </c>
      <c r="BD1066">
        <v>45.16597816613902</v>
      </c>
      <c r="BE1066">
        <v>0</v>
      </c>
      <c r="BF1066">
        <v>42.201023168017016</v>
      </c>
      <c r="BG1066">
        <v>3.7894793629936599E-2</v>
      </c>
      <c r="BH1066">
        <v>128.3925516952788</v>
      </c>
      <c r="BI1066">
        <v>2.6079540658986301E-2</v>
      </c>
      <c r="BJ1066">
        <v>2.5220390792820001E-4</v>
      </c>
      <c r="BK1066">
        <v>541.86130043728792</v>
      </c>
      <c r="BL1066">
        <v>3.8791006327461561</v>
      </c>
      <c r="BM1066">
        <v>188.16286402556389</v>
      </c>
      <c r="BN1066">
        <v>105.7105348075455</v>
      </c>
      <c r="BO1066">
        <v>108.6763750388168</v>
      </c>
      <c r="BP1066">
        <v>104.5295357289511</v>
      </c>
      <c r="BQ1066">
        <v>42.429067651566228</v>
      </c>
      <c r="BR1066">
        <v>51.45480939914718</v>
      </c>
      <c r="BS1066">
        <v>108.908532389218</v>
      </c>
      <c r="BT1066">
        <v>0</v>
      </c>
      <c r="BU1066">
        <v>108.7122553438017</v>
      </c>
      <c r="BV1066">
        <v>856.1822793802919</v>
      </c>
      <c r="BW1066">
        <v>76.070144850661734</v>
      </c>
      <c r="BX1066">
        <v>8.0754852759864235</v>
      </c>
      <c r="BY1066">
        <v>0.37257063462236001</v>
      </c>
      <c r="BZ1066">
        <v>0.38326618855613998</v>
      </c>
      <c r="CA1066">
        <f t="shared" si="128"/>
        <v>45.16597816613902</v>
      </c>
      <c r="CB1066" cm="1">
        <f t="array" ref="CB1066">IF(ISBLANK(INDEX(AC:AC,ROW())), "", INDEX(AC:AC,ROW())*(BI1066+BJ1066)/1000)</f>
        <v>4.623854345950186E-2</v>
      </c>
      <c r="CC1066">
        <f t="shared" si="129"/>
        <v>128.43044648890873</v>
      </c>
      <c r="CD1066">
        <f t="shared" si="130"/>
        <v>4.2191031429925232</v>
      </c>
      <c r="CE1066">
        <f t="shared" si="131"/>
        <v>4.8782111671305595</v>
      </c>
      <c r="CF1066" cm="1">
        <f t="array" ref="CF1066">IFERROR(IF((BD1066+BE1066)*INDEX(H:H,ROW())*INDEX(K:K,ROW())/(BF1066*30*1000)&lt;0.5,"",(BD1066+BE1066)*INDEX(H:H,ROW())*INDEX(K:K,ROW())/(BF1066*30*1000)),"")</f>
        <v>2.5882296369244706</v>
      </c>
      <c r="CG1066">
        <f t="shared" si="132"/>
        <v>0.37992287383583284</v>
      </c>
      <c r="CH1066" cm="1">
        <f t="array" ref="CH1066">IFERROR((BD1066+BE1066)*INDEX(K:K,ROW())*INDEX(H:H,ROW())/BC1066/100000,"")</f>
        <v>0.29499829254222582</v>
      </c>
      <c r="CI1066">
        <f t="shared" si="133"/>
        <v>85.111121198959381</v>
      </c>
      <c r="CJ1066">
        <v>1</v>
      </c>
      <c r="CK1066">
        <f t="shared" si="134"/>
        <v>0</v>
      </c>
      <c r="CL1066" cm="1">
        <f t="array" ref="CL1066">IF(INDEX(AS:AS,ROW()-2)=0,CL1065,INDEX(AS:AS,ROW()-2))</f>
        <v>41.47</v>
      </c>
      <c r="CM1066" t="str">
        <f t="shared" si="135"/>
        <v>SP</v>
      </c>
    </row>
    <row r="1067" spans="1:91" x14ac:dyDescent="0.3">
      <c r="A1067" s="1">
        <v>1062</v>
      </c>
      <c r="B1067" t="s">
        <v>175</v>
      </c>
      <c r="C1067">
        <v>2</v>
      </c>
      <c r="D1067">
        <v>14</v>
      </c>
      <c r="E1067">
        <v>7</v>
      </c>
      <c r="F1067" t="s">
        <v>105</v>
      </c>
      <c r="G1067" t="s">
        <v>112</v>
      </c>
      <c r="H1067">
        <v>46.21</v>
      </c>
      <c r="I1067">
        <v>0.89</v>
      </c>
      <c r="J1067">
        <v>44.1</v>
      </c>
      <c r="K1067">
        <v>1533</v>
      </c>
      <c r="L1067">
        <v>44.41</v>
      </c>
      <c r="M1067">
        <v>0.89</v>
      </c>
      <c r="N1067">
        <v>44.1</v>
      </c>
      <c r="O1067">
        <v>1570</v>
      </c>
      <c r="P1067">
        <v>1.32</v>
      </c>
      <c r="Q1067">
        <v>50.19</v>
      </c>
      <c r="R1067">
        <v>30.11</v>
      </c>
      <c r="S1067">
        <v>1.7</v>
      </c>
      <c r="T1067">
        <v>7.41</v>
      </c>
      <c r="U1067">
        <v>0</v>
      </c>
      <c r="V1067">
        <v>0</v>
      </c>
      <c r="W1067">
        <v>0</v>
      </c>
      <c r="X1067">
        <v>0</v>
      </c>
      <c r="Y1067">
        <v>2</v>
      </c>
      <c r="Z1067">
        <v>7.5</v>
      </c>
      <c r="AA1067">
        <v>19.5</v>
      </c>
      <c r="AB1067">
        <v>63.9</v>
      </c>
      <c r="AC1067">
        <v>1764</v>
      </c>
      <c r="AD1067">
        <v>37.86</v>
      </c>
      <c r="AE1067">
        <v>32.409999999999997</v>
      </c>
      <c r="AF1067">
        <v>12.41</v>
      </c>
      <c r="AG1067">
        <v>1572</v>
      </c>
      <c r="AI1067">
        <v>44.21</v>
      </c>
      <c r="AJ1067">
        <v>40.89</v>
      </c>
      <c r="AK1067">
        <v>0</v>
      </c>
      <c r="AL1067">
        <v>47.32</v>
      </c>
      <c r="AM1067">
        <v>6.32</v>
      </c>
      <c r="AN1067">
        <v>47.81</v>
      </c>
      <c r="AO1067">
        <v>45.02</v>
      </c>
      <c r="AP1067">
        <v>3.72</v>
      </c>
      <c r="AQ1067">
        <v>0</v>
      </c>
      <c r="AR1067">
        <v>0</v>
      </c>
      <c r="AS1067">
        <v>41.52</v>
      </c>
      <c r="AT1067">
        <v>0</v>
      </c>
      <c r="AU1067">
        <v>0</v>
      </c>
      <c r="AV1067">
        <v>5.0999999999999996</v>
      </c>
      <c r="AW1067">
        <v>62.4</v>
      </c>
      <c r="AX1067">
        <v>92.1</v>
      </c>
      <c r="AY1067">
        <v>100</v>
      </c>
      <c r="AZ1067">
        <v>100</v>
      </c>
      <c r="BA1067">
        <v>85.2</v>
      </c>
      <c r="BB1067">
        <v>93.5</v>
      </c>
      <c r="BC1067">
        <v>45.250649804552722</v>
      </c>
      <c r="BD1067">
        <v>2.1158117470715831</v>
      </c>
      <c r="BE1067">
        <v>1.290380122617341</v>
      </c>
      <c r="BF1067">
        <v>4.1457730615223793</v>
      </c>
      <c r="BG1067">
        <v>1.0411621473846E-3</v>
      </c>
      <c r="BH1067">
        <v>153.12621191134861</v>
      </c>
      <c r="BI1067">
        <v>3.3182704546329999E-4</v>
      </c>
      <c r="BJ1067">
        <v>2.5220390792820001E-4</v>
      </c>
      <c r="BK1067">
        <v>356.06625783857248</v>
      </c>
      <c r="BL1067">
        <v>3.8373130372438391</v>
      </c>
      <c r="BM1067">
        <v>190.6727153112777</v>
      </c>
      <c r="BN1067">
        <v>107.8575966478956</v>
      </c>
      <c r="BO1067">
        <v>110.249836032202</v>
      </c>
      <c r="BP1067">
        <v>110.20006639376351</v>
      </c>
      <c r="BQ1067">
        <v>9.6945235558199041</v>
      </c>
      <c r="BR1067">
        <v>55.028139140693071</v>
      </c>
      <c r="BS1067">
        <v>137.08935632024821</v>
      </c>
      <c r="BT1067">
        <v>0</v>
      </c>
      <c r="BU1067">
        <v>107.6784162714637</v>
      </c>
      <c r="BV1067">
        <v>772.41126425525408</v>
      </c>
      <c r="BW1067">
        <v>121.8582963431782</v>
      </c>
      <c r="BX1067">
        <v>7.462600641464487</v>
      </c>
      <c r="BY1067">
        <v>0.37257063462236001</v>
      </c>
      <c r="BZ1067">
        <v>0.38326618855613998</v>
      </c>
      <c r="CA1067">
        <f t="shared" si="128"/>
        <v>3.4061918696889242</v>
      </c>
      <c r="CB1067" cm="1">
        <f t="array" ref="CB1067">IF(ISBLANK(INDEX(AC:AC,ROW())), "", INDEX(AC:AC,ROW())*(BI1067+BJ1067)/1000)</f>
        <v>1.030230601782606E-3</v>
      </c>
      <c r="CC1067">
        <f t="shared" si="129"/>
        <v>153.12725307349598</v>
      </c>
      <c r="CD1067">
        <f t="shared" si="130"/>
        <v>2.3252964491413723</v>
      </c>
      <c r="CE1067">
        <f t="shared" si="131"/>
        <v>7.8687545786966409</v>
      </c>
      <c r="CF1067" cm="1">
        <f t="array" ref="CF1067">IFERROR(IF((BD1067+BE1067)*INDEX(H:H,ROW())*INDEX(K:K,ROW())/(BF1067*30*1000)&lt;0.5,"",(BD1067+BE1067)*INDEX(H:H,ROW())*INDEX(K:K,ROW())/(BF1067*30*1000)),"")</f>
        <v>1.9400836308417886</v>
      </c>
      <c r="CG1067">
        <f t="shared" si="132"/>
        <v>9.1617978513653706E-2</v>
      </c>
      <c r="CH1067" cm="1">
        <f t="array" ref="CH1067">IFERROR((BD1067+BE1067)*INDEX(K:K,ROW())*INDEX(H:H,ROW())/BC1067/100000,"")</f>
        <v>5.3323962121546283E-2</v>
      </c>
      <c r="CI1067">
        <f t="shared" si="133"/>
        <v>6.2673868471514931</v>
      </c>
      <c r="CJ1067">
        <v>0</v>
      </c>
      <c r="CK1067">
        <f t="shared" si="134"/>
        <v>0</v>
      </c>
      <c r="CL1067" cm="1">
        <f t="array" ref="CL1067">IF(INDEX(AS:AS,ROW()-2)=0,CL1066,INDEX(AS:AS,ROW()-2))</f>
        <v>41.52</v>
      </c>
      <c r="CM1067" t="str">
        <f t="shared" si="135"/>
        <v>CIV</v>
      </c>
    </row>
    <row r="1068" spans="1:91" x14ac:dyDescent="0.3">
      <c r="A1068" s="1">
        <v>1063</v>
      </c>
      <c r="B1068" t="s">
        <v>175</v>
      </c>
      <c r="C1068">
        <v>2</v>
      </c>
      <c r="D1068">
        <v>14</v>
      </c>
      <c r="E1068">
        <v>7</v>
      </c>
      <c r="F1068" t="s">
        <v>105</v>
      </c>
      <c r="G1068" t="s">
        <v>113</v>
      </c>
      <c r="H1068">
        <v>46.21</v>
      </c>
      <c r="I1068">
        <v>0.89</v>
      </c>
      <c r="J1068">
        <v>44.1</v>
      </c>
      <c r="K1068">
        <v>1570</v>
      </c>
      <c r="L1068">
        <v>44.41</v>
      </c>
      <c r="M1068">
        <v>0.89</v>
      </c>
      <c r="N1068">
        <v>44.1</v>
      </c>
      <c r="O1068">
        <v>1570</v>
      </c>
      <c r="P1068">
        <v>1.32</v>
      </c>
      <c r="Q1068">
        <v>50.19</v>
      </c>
      <c r="R1068">
        <v>30.11</v>
      </c>
      <c r="S1068">
        <v>1.7</v>
      </c>
      <c r="T1068">
        <v>7.41</v>
      </c>
      <c r="U1068">
        <v>0</v>
      </c>
      <c r="V1068">
        <v>0</v>
      </c>
      <c r="W1068">
        <v>0</v>
      </c>
      <c r="X1068">
        <v>0</v>
      </c>
      <c r="Y1068">
        <v>2.8</v>
      </c>
      <c r="Z1068">
        <v>7.5</v>
      </c>
      <c r="AA1068">
        <v>21</v>
      </c>
      <c r="AB1068">
        <v>63.9</v>
      </c>
      <c r="AC1068">
        <v>1771</v>
      </c>
      <c r="AD1068">
        <v>37.86</v>
      </c>
      <c r="AE1068">
        <v>32.39</v>
      </c>
      <c r="AF1068">
        <v>12.22</v>
      </c>
      <c r="AG1068">
        <v>1572</v>
      </c>
      <c r="AI1068">
        <v>44.16</v>
      </c>
      <c r="AJ1068">
        <v>40.89</v>
      </c>
      <c r="AK1068">
        <v>3.49</v>
      </c>
      <c r="AL1068">
        <v>47.32</v>
      </c>
      <c r="AM1068">
        <v>6.32</v>
      </c>
      <c r="AN1068">
        <v>47.52</v>
      </c>
      <c r="AO1068">
        <v>44.78</v>
      </c>
      <c r="AP1068">
        <v>3.04</v>
      </c>
      <c r="AQ1068">
        <v>0</v>
      </c>
      <c r="AR1068">
        <v>2.79</v>
      </c>
      <c r="AS1068">
        <v>41.42</v>
      </c>
      <c r="AT1068">
        <v>0</v>
      </c>
      <c r="AU1068">
        <v>0</v>
      </c>
      <c r="AV1068">
        <v>4.0999999999999996</v>
      </c>
      <c r="AW1068">
        <v>50.1</v>
      </c>
      <c r="AX1068">
        <v>90.3</v>
      </c>
      <c r="AY1068">
        <v>99.8</v>
      </c>
      <c r="AZ1068">
        <v>100</v>
      </c>
      <c r="BA1068">
        <v>86.2</v>
      </c>
      <c r="BB1068">
        <v>95.7</v>
      </c>
      <c r="BC1068">
        <v>39.921837864475393</v>
      </c>
      <c r="BD1068">
        <v>23.795988800947391</v>
      </c>
      <c r="BE1068">
        <v>0</v>
      </c>
      <c r="BF1068">
        <v>23.213415319449709</v>
      </c>
      <c r="BG1068">
        <v>1.0411621473846E-3</v>
      </c>
      <c r="BH1068">
        <v>134.29982124663019</v>
      </c>
      <c r="BI1068">
        <v>3.3182704546329999E-4</v>
      </c>
      <c r="BJ1068">
        <v>2.5220390792820001E-4</v>
      </c>
      <c r="BK1068">
        <v>300.48791970999542</v>
      </c>
      <c r="BL1068">
        <v>3.8312127788351522</v>
      </c>
      <c r="BM1068">
        <v>191.30457998234351</v>
      </c>
      <c r="BN1068">
        <v>106.1345402938108</v>
      </c>
      <c r="BO1068">
        <v>109.9741415646035</v>
      </c>
      <c r="BP1068">
        <v>105.05876649688631</v>
      </c>
      <c r="BQ1068">
        <v>8.5060576252887135</v>
      </c>
      <c r="BR1068">
        <v>61.584099082991798</v>
      </c>
      <c r="BS1068">
        <v>133.14936671984819</v>
      </c>
      <c r="BT1068">
        <v>0</v>
      </c>
      <c r="BU1068">
        <v>107.0830391174152</v>
      </c>
      <c r="BV1068">
        <v>826.49194501163106</v>
      </c>
      <c r="BW1068">
        <v>77.972165157796823</v>
      </c>
      <c r="BX1068">
        <v>7.7714369210099203</v>
      </c>
      <c r="BY1068">
        <v>0.37257063462236001</v>
      </c>
      <c r="BZ1068">
        <v>0.38326618855613998</v>
      </c>
      <c r="CA1068">
        <f t="shared" si="128"/>
        <v>23.795988800947391</v>
      </c>
      <c r="CB1068" cm="1">
        <f t="array" ref="CB1068">IF(ISBLANK(INDEX(AC:AC,ROW())), "", INDEX(AC:AC,ROW())*(BI1068+BJ1068)/1000)</f>
        <v>1.0343188184563465E-3</v>
      </c>
      <c r="CC1068">
        <f t="shared" si="129"/>
        <v>134.30086240877756</v>
      </c>
      <c r="CD1068">
        <f t="shared" si="130"/>
        <v>2.2374236048863696</v>
      </c>
      <c r="CE1068">
        <f t="shared" si="131"/>
        <v>7.5269059688603619</v>
      </c>
      <c r="CF1068" cm="1">
        <f t="array" ref="CF1068">IFERROR(IF((BD1068+BE1068)*INDEX(H:H,ROW())*INDEX(K:K,ROW())/(BF1068*30*1000)&lt;0.5,"",(BD1068+BE1068)*INDEX(H:H,ROW())*INDEX(K:K,ROW())/(BF1068*30*1000)),"")</f>
        <v>2.4790145769224088</v>
      </c>
      <c r="CG1068">
        <f t="shared" si="132"/>
        <v>0.58147160955498645</v>
      </c>
      <c r="CH1068" cm="1">
        <f t="array" ref="CH1068">IFERROR((BD1068+BE1068)*INDEX(K:K,ROW())*INDEX(H:H,ROW())/BC1068/100000,"")</f>
        <v>0.43244297884600391</v>
      </c>
      <c r="CI1068">
        <f t="shared" si="133"/>
        <v>44.841346719794622</v>
      </c>
      <c r="CJ1068">
        <v>1</v>
      </c>
      <c r="CK1068">
        <f t="shared" si="134"/>
        <v>0</v>
      </c>
      <c r="CL1068" cm="1">
        <f t="array" ref="CL1068">IF(INDEX(AS:AS,ROW()-2)=0,CL1067,INDEX(AS:AS,ROW()-2))</f>
        <v>41.83</v>
      </c>
      <c r="CM1068" t="str">
        <f t="shared" si="135"/>
        <v>CIV</v>
      </c>
    </row>
    <row r="1069" spans="1:91" x14ac:dyDescent="0.3">
      <c r="A1069" s="1">
        <v>1064</v>
      </c>
      <c r="B1069" t="s">
        <v>175</v>
      </c>
      <c r="C1069">
        <v>2</v>
      </c>
      <c r="D1069">
        <v>14</v>
      </c>
      <c r="E1069">
        <v>7</v>
      </c>
      <c r="F1069" t="s">
        <v>114</v>
      </c>
      <c r="G1069" t="s">
        <v>115</v>
      </c>
      <c r="H1069">
        <v>43.98</v>
      </c>
      <c r="I1069">
        <v>0.81</v>
      </c>
      <c r="J1069">
        <v>43.12</v>
      </c>
      <c r="K1069">
        <v>1526</v>
      </c>
      <c r="L1069">
        <v>44.41</v>
      </c>
      <c r="M1069">
        <v>0.89</v>
      </c>
      <c r="N1069">
        <v>44.1</v>
      </c>
      <c r="O1069">
        <v>1570</v>
      </c>
      <c r="P1069">
        <v>1.32</v>
      </c>
      <c r="Q1069">
        <v>50.19</v>
      </c>
      <c r="R1069">
        <v>30.11</v>
      </c>
      <c r="S1069">
        <v>1.7</v>
      </c>
      <c r="T1069">
        <v>7.41</v>
      </c>
      <c r="U1069">
        <v>0</v>
      </c>
      <c r="V1069">
        <v>0</v>
      </c>
      <c r="W1069">
        <v>0</v>
      </c>
      <c r="X1069">
        <v>0</v>
      </c>
      <c r="Y1069">
        <v>2</v>
      </c>
      <c r="Z1069">
        <v>7.5</v>
      </c>
      <c r="AA1069">
        <v>19.5</v>
      </c>
      <c r="AB1069">
        <v>63.9</v>
      </c>
      <c r="AC1069">
        <v>1773</v>
      </c>
      <c r="AD1069">
        <v>37.86</v>
      </c>
      <c r="AE1069">
        <v>32.409999999999997</v>
      </c>
      <c r="AF1069">
        <v>11.98</v>
      </c>
      <c r="AG1069">
        <v>1572</v>
      </c>
      <c r="AI1069">
        <v>44.21</v>
      </c>
      <c r="AJ1069">
        <v>40.89</v>
      </c>
      <c r="AK1069">
        <v>0</v>
      </c>
      <c r="AL1069">
        <v>47.32</v>
      </c>
      <c r="AM1069">
        <v>6.32</v>
      </c>
      <c r="AN1069">
        <v>47.81</v>
      </c>
      <c r="AO1069">
        <v>45.02</v>
      </c>
      <c r="AP1069">
        <v>3.72</v>
      </c>
      <c r="AQ1069">
        <v>0</v>
      </c>
      <c r="AR1069">
        <v>0</v>
      </c>
      <c r="AS1069">
        <v>41.52</v>
      </c>
      <c r="AT1069">
        <v>0</v>
      </c>
      <c r="AU1069">
        <v>0</v>
      </c>
      <c r="AV1069">
        <v>5.0999999999999996</v>
      </c>
      <c r="AW1069">
        <v>62.4</v>
      </c>
      <c r="AX1069">
        <v>92.1</v>
      </c>
      <c r="AY1069">
        <v>100</v>
      </c>
      <c r="AZ1069">
        <v>100</v>
      </c>
      <c r="BA1069">
        <v>85.2</v>
      </c>
      <c r="BB1069">
        <v>93.5</v>
      </c>
      <c r="BC1069">
        <v>65.563657388112006</v>
      </c>
      <c r="BD1069">
        <v>32.15448433421674</v>
      </c>
      <c r="BE1069">
        <v>0</v>
      </c>
      <c r="BF1069">
        <v>30.325545627649721</v>
      </c>
      <c r="BG1069">
        <v>1.0411621473846E-3</v>
      </c>
      <c r="BH1069">
        <v>125.3874541613658</v>
      </c>
      <c r="BI1069">
        <v>3.3182704546329999E-4</v>
      </c>
      <c r="BJ1069">
        <v>2.5220390792820001E-4</v>
      </c>
      <c r="BK1069">
        <v>415.4737281068422</v>
      </c>
      <c r="BL1069">
        <v>3.834465734559465</v>
      </c>
      <c r="BM1069">
        <v>192.40385072080329</v>
      </c>
      <c r="BN1069">
        <v>106.5391760160628</v>
      </c>
      <c r="BO1069">
        <v>109.34969656753189</v>
      </c>
      <c r="BP1069">
        <v>110.9537664585975</v>
      </c>
      <c r="BQ1069">
        <v>25.25018881525834</v>
      </c>
      <c r="BR1069">
        <v>59.947978460940377</v>
      </c>
      <c r="BS1069">
        <v>124.3774877907093</v>
      </c>
      <c r="BT1069">
        <v>0</v>
      </c>
      <c r="BU1069">
        <v>107.80073485733109</v>
      </c>
      <c r="BV1069">
        <v>825.95526432937993</v>
      </c>
      <c r="BW1069">
        <v>123.7342286533075</v>
      </c>
      <c r="BX1069">
        <v>7.9892536110790342</v>
      </c>
      <c r="BY1069">
        <v>0.37257063462236001</v>
      </c>
      <c r="BZ1069">
        <v>0.38326618855613998</v>
      </c>
      <c r="CA1069">
        <f t="shared" si="128"/>
        <v>32.15448433421674</v>
      </c>
      <c r="CB1069" cm="1">
        <f t="array" ref="CB1069">IF(ISBLANK(INDEX(AC:AC,ROW())), "", INDEX(AC:AC,ROW())*(BI1069+BJ1069)/1000)</f>
        <v>1.0354868803631294E-3</v>
      </c>
      <c r="CC1069">
        <f t="shared" si="129"/>
        <v>125.38849532351318</v>
      </c>
      <c r="CD1069">
        <f t="shared" si="130"/>
        <v>3.3134916168734936</v>
      </c>
      <c r="CE1069">
        <f t="shared" si="131"/>
        <v>6.3369516689313894</v>
      </c>
      <c r="CF1069" cm="1">
        <f t="array" ref="CF1069">IFERROR(IF((BD1069+BE1069)*INDEX(H:H,ROW())*INDEX(K:K,ROW())/(BF1069*30*1000)&lt;0.5,"",(BD1069+BE1069)*INDEX(H:H,ROW())*INDEX(K:K,ROW())/(BF1069*30*1000)),"")</f>
        <v>2.3720368384811334</v>
      </c>
      <c r="CG1069">
        <f t="shared" si="132"/>
        <v>0.46253590534362632</v>
      </c>
      <c r="CH1069" cm="1">
        <f t="array" ref="CH1069">IFERROR((BD1069+BE1069)*INDEX(K:K,ROW())*INDEX(H:H,ROW())/BC1069/100000,"")</f>
        <v>0.3291456619785913</v>
      </c>
      <c r="CI1069">
        <f t="shared" si="133"/>
        <v>56.051930942201786</v>
      </c>
      <c r="CJ1069">
        <v>1</v>
      </c>
      <c r="CK1069">
        <f t="shared" si="134"/>
        <v>0</v>
      </c>
      <c r="CL1069" cm="1">
        <f t="array" ref="CL1069">IF(INDEX(AS:AS,ROW()-2)=0,CL1068,INDEX(AS:AS,ROW()-2))</f>
        <v>41.52</v>
      </c>
      <c r="CM1069" t="str">
        <f t="shared" si="135"/>
        <v>CIV</v>
      </c>
    </row>
    <row r="1070" spans="1:91" x14ac:dyDescent="0.3">
      <c r="A1070" s="1">
        <v>1065</v>
      </c>
      <c r="B1070" t="s">
        <v>175</v>
      </c>
      <c r="C1070">
        <v>2</v>
      </c>
      <c r="D1070">
        <v>14</v>
      </c>
      <c r="E1070">
        <v>7</v>
      </c>
      <c r="F1070" t="s">
        <v>114</v>
      </c>
      <c r="G1070" t="s">
        <v>116</v>
      </c>
      <c r="H1070">
        <v>46.21</v>
      </c>
      <c r="I1070">
        <v>0.89</v>
      </c>
      <c r="J1070">
        <v>44.1</v>
      </c>
      <c r="K1070">
        <v>1570</v>
      </c>
      <c r="L1070">
        <v>44.41</v>
      </c>
      <c r="M1070">
        <v>0.89</v>
      </c>
      <c r="N1070">
        <v>44.1</v>
      </c>
      <c r="O1070">
        <v>1570</v>
      </c>
      <c r="P1070">
        <v>1.32</v>
      </c>
      <c r="Q1070">
        <v>50.19</v>
      </c>
      <c r="R1070">
        <v>30.11</v>
      </c>
      <c r="S1070">
        <v>1.7</v>
      </c>
      <c r="T1070">
        <v>7.41</v>
      </c>
      <c r="U1070">
        <v>0</v>
      </c>
      <c r="V1070">
        <v>0</v>
      </c>
      <c r="W1070">
        <v>0</v>
      </c>
      <c r="X1070">
        <v>0</v>
      </c>
      <c r="Y1070">
        <v>2</v>
      </c>
      <c r="Z1070">
        <v>7.5</v>
      </c>
      <c r="AA1070">
        <v>19.5</v>
      </c>
      <c r="AB1070">
        <v>63.9</v>
      </c>
      <c r="AC1070">
        <v>1767</v>
      </c>
      <c r="AD1070">
        <v>37.86</v>
      </c>
      <c r="AE1070">
        <v>32.409999999999997</v>
      </c>
      <c r="AF1070">
        <v>11.81</v>
      </c>
      <c r="AG1070">
        <v>1572</v>
      </c>
      <c r="AI1070">
        <v>44.21</v>
      </c>
      <c r="AJ1070">
        <v>40.89</v>
      </c>
      <c r="AK1070">
        <v>0</v>
      </c>
      <c r="AL1070">
        <v>47.32</v>
      </c>
      <c r="AM1070">
        <v>6.32</v>
      </c>
      <c r="AN1070">
        <v>47.81</v>
      </c>
      <c r="AO1070">
        <v>45.02</v>
      </c>
      <c r="AP1070">
        <v>3.72</v>
      </c>
      <c r="AQ1070">
        <v>0</v>
      </c>
      <c r="AR1070">
        <v>0</v>
      </c>
      <c r="AS1070">
        <v>41.52</v>
      </c>
      <c r="AT1070">
        <v>0</v>
      </c>
      <c r="AU1070">
        <v>0</v>
      </c>
      <c r="AV1070">
        <v>5.0999999999999996</v>
      </c>
      <c r="AW1070">
        <v>62.4</v>
      </c>
      <c r="AX1070">
        <v>92.1</v>
      </c>
      <c r="AY1070">
        <v>100</v>
      </c>
      <c r="AZ1070">
        <v>100</v>
      </c>
      <c r="BA1070">
        <v>85.2</v>
      </c>
      <c r="BB1070">
        <v>93.5</v>
      </c>
      <c r="BC1070">
        <v>92.953611236311602</v>
      </c>
      <c r="BD1070">
        <v>36.062264047363463</v>
      </c>
      <c r="BE1070">
        <v>0</v>
      </c>
      <c r="BF1070">
        <v>33.443761766799717</v>
      </c>
      <c r="BG1070">
        <v>1.0411621473846E-3</v>
      </c>
      <c r="BH1070">
        <v>124.4530847806017</v>
      </c>
      <c r="BI1070">
        <v>3.3182704546329999E-4</v>
      </c>
      <c r="BJ1070">
        <v>2.5220390792820001E-4</v>
      </c>
      <c r="BK1070">
        <v>448.14693458199901</v>
      </c>
      <c r="BL1070">
        <v>3.8524591801161781</v>
      </c>
      <c r="BM1070">
        <v>192.66024730427191</v>
      </c>
      <c r="BN1070">
        <v>107.098119859604</v>
      </c>
      <c r="BO1070">
        <v>106.5975594684263</v>
      </c>
      <c r="BP1070">
        <v>109.57893625149001</v>
      </c>
      <c r="BQ1070">
        <v>23.24834047753216</v>
      </c>
      <c r="BR1070">
        <v>53.313164591061742</v>
      </c>
      <c r="BS1070">
        <v>117.0912705877863</v>
      </c>
      <c r="BT1070">
        <v>0</v>
      </c>
      <c r="BU1070">
        <v>110.5076178392512</v>
      </c>
      <c r="BV1070">
        <v>838.23892627406053</v>
      </c>
      <c r="BW1070">
        <v>62.370925942643808</v>
      </c>
      <c r="BX1070">
        <v>9.2641233539943073</v>
      </c>
      <c r="BY1070">
        <v>0.37257063462236001</v>
      </c>
      <c r="BZ1070">
        <v>0.38326618855613998</v>
      </c>
      <c r="CA1070">
        <f t="shared" si="128"/>
        <v>36.062264047363463</v>
      </c>
      <c r="CB1070" cm="1">
        <f t="array" ref="CB1070">IF(ISBLANK(INDEX(AC:AC,ROW())), "", INDEX(AC:AC,ROW())*(BI1070+BJ1070)/1000)</f>
        <v>1.0319826946427807E-3</v>
      </c>
      <c r="CC1070">
        <f t="shared" si="129"/>
        <v>124.45412594274909</v>
      </c>
      <c r="CD1070">
        <f t="shared" si="130"/>
        <v>3.6009005823411098</v>
      </c>
      <c r="CE1070">
        <f t="shared" si="131"/>
        <v>4.8211890707795755</v>
      </c>
      <c r="CF1070" cm="1">
        <f t="array" ref="CF1070">IFERROR(IF((BD1070+BE1070)*INDEX(H:H,ROW())*INDEX(K:K,ROW())/(BF1070*30*1000)&lt;0.5,"",(BD1070+BE1070)*INDEX(H:H,ROW())*INDEX(K:K,ROW())/(BF1070*30*1000)),"")</f>
        <v>2.607667618453799</v>
      </c>
      <c r="CG1070">
        <f t="shared" si="132"/>
        <v>0.3597898061407987</v>
      </c>
      <c r="CH1070" cm="1">
        <f t="array" ref="CH1070">IFERROR((BD1070+BE1070)*INDEX(K:K,ROW())*INDEX(H:H,ROW())/BC1070/100000,"")</f>
        <v>0.28146366807693918</v>
      </c>
      <c r="CI1070">
        <f t="shared" si="133"/>
        <v>67.956011375506634</v>
      </c>
      <c r="CJ1070">
        <v>1</v>
      </c>
      <c r="CK1070">
        <f t="shared" si="134"/>
        <v>0</v>
      </c>
      <c r="CL1070" cm="1">
        <f t="array" ref="CL1070">IF(INDEX(AS:AS,ROW()-2)=0,CL1069,INDEX(AS:AS,ROW()-2))</f>
        <v>41.42</v>
      </c>
      <c r="CM1070" t="str">
        <f t="shared" si="135"/>
        <v>SP</v>
      </c>
    </row>
    <row r="1071" spans="1:91" x14ac:dyDescent="0.3">
      <c r="A1071" s="1">
        <v>1066</v>
      </c>
      <c r="B1071" t="s">
        <v>175</v>
      </c>
      <c r="C1071">
        <v>2</v>
      </c>
      <c r="D1071">
        <v>14</v>
      </c>
      <c r="E1071">
        <v>7</v>
      </c>
      <c r="F1071" t="s">
        <v>114</v>
      </c>
      <c r="G1071" t="s">
        <v>117</v>
      </c>
      <c r="H1071">
        <v>46.21</v>
      </c>
      <c r="I1071">
        <v>0.89</v>
      </c>
      <c r="J1071">
        <v>44.1</v>
      </c>
      <c r="K1071">
        <v>1570</v>
      </c>
      <c r="L1071">
        <v>44.41</v>
      </c>
      <c r="M1071">
        <v>0.89</v>
      </c>
      <c r="N1071">
        <v>44.1</v>
      </c>
      <c r="O1071">
        <v>1570</v>
      </c>
      <c r="P1071">
        <v>1.32</v>
      </c>
      <c r="Q1071">
        <v>50.19</v>
      </c>
      <c r="R1071">
        <v>30.11</v>
      </c>
      <c r="S1071">
        <v>1.7</v>
      </c>
      <c r="T1071">
        <v>7.41</v>
      </c>
      <c r="U1071">
        <v>0</v>
      </c>
      <c r="V1071">
        <v>0</v>
      </c>
      <c r="W1071">
        <v>0</v>
      </c>
      <c r="X1071">
        <v>0</v>
      </c>
      <c r="Y1071">
        <v>2</v>
      </c>
      <c r="Z1071">
        <v>7.5</v>
      </c>
      <c r="AA1071">
        <v>19.5</v>
      </c>
      <c r="AB1071">
        <v>63.9</v>
      </c>
      <c r="AC1071">
        <v>1779</v>
      </c>
      <c r="AD1071">
        <v>37.86</v>
      </c>
      <c r="AE1071">
        <v>32.409999999999997</v>
      </c>
      <c r="AF1071">
        <v>11.76</v>
      </c>
      <c r="AG1071">
        <v>1572</v>
      </c>
      <c r="AI1071">
        <v>44.21</v>
      </c>
      <c r="AJ1071">
        <v>40.89</v>
      </c>
      <c r="AK1071">
        <v>0</v>
      </c>
      <c r="AL1071">
        <v>47.32</v>
      </c>
      <c r="AM1071">
        <v>6.32</v>
      </c>
      <c r="AN1071">
        <v>47.81</v>
      </c>
      <c r="AO1071">
        <v>45.02</v>
      </c>
      <c r="AP1071">
        <v>3.72</v>
      </c>
      <c r="AQ1071">
        <v>0</v>
      </c>
      <c r="AR1071">
        <v>0</v>
      </c>
      <c r="AS1071">
        <v>41.52</v>
      </c>
      <c r="AT1071">
        <v>0</v>
      </c>
      <c r="AU1071">
        <v>0</v>
      </c>
      <c r="AV1071">
        <v>5.0999999999999996</v>
      </c>
      <c r="AW1071">
        <v>62.4</v>
      </c>
      <c r="AX1071">
        <v>92.1</v>
      </c>
      <c r="AY1071">
        <v>100</v>
      </c>
      <c r="AZ1071">
        <v>100</v>
      </c>
      <c r="BA1071">
        <v>85.2</v>
      </c>
      <c r="BB1071">
        <v>93.5</v>
      </c>
      <c r="BC1071">
        <v>81.169093501349465</v>
      </c>
      <c r="BD1071">
        <v>32.145026312388502</v>
      </c>
      <c r="BE1071">
        <v>0</v>
      </c>
      <c r="BF1071">
        <v>32.326024336515687</v>
      </c>
      <c r="BG1071">
        <v>1.0411621473846E-3</v>
      </c>
      <c r="BH1071">
        <v>139.60923548885171</v>
      </c>
      <c r="BI1071">
        <v>3.3182704546329999E-4</v>
      </c>
      <c r="BJ1071">
        <v>2.5220390792820001E-4</v>
      </c>
      <c r="BK1071">
        <v>288.50791039425081</v>
      </c>
      <c r="BL1071">
        <v>3.8525869266047672</v>
      </c>
      <c r="BM1071">
        <v>192.97778170421961</v>
      </c>
      <c r="BN1071">
        <v>107.3711731609892</v>
      </c>
      <c r="BO1071">
        <v>105.9023451995088</v>
      </c>
      <c r="BP1071">
        <v>104.8170302999017</v>
      </c>
      <c r="BQ1071">
        <v>0</v>
      </c>
      <c r="BR1071">
        <v>52.768158947280739</v>
      </c>
      <c r="BS1071">
        <v>113.5584548553507</v>
      </c>
      <c r="BT1071">
        <v>0</v>
      </c>
      <c r="BU1071">
        <v>111.55747105978099</v>
      </c>
      <c r="BV1071">
        <v>790.65417216627282</v>
      </c>
      <c r="BW1071">
        <v>103.2337585129514</v>
      </c>
      <c r="BX1071">
        <v>10.4857291388587</v>
      </c>
      <c r="BY1071">
        <v>0.37257063462236001</v>
      </c>
      <c r="BZ1071">
        <v>0.38326618855613998</v>
      </c>
      <c r="CA1071">
        <f t="shared" si="128"/>
        <v>32.145026312388502</v>
      </c>
      <c r="CB1071" cm="1">
        <f t="array" ref="CB1071">IF(ISBLANK(INDEX(AC:AC,ROW())), "", INDEX(AC:AC,ROW())*(BI1071+BJ1071)/1000)</f>
        <v>1.0389910660834785E-3</v>
      </c>
      <c r="CC1071">
        <f t="shared" si="129"/>
        <v>139.61027665099908</v>
      </c>
      <c r="CD1071">
        <f t="shared" si="130"/>
        <v>2.0665234488107878</v>
      </c>
      <c r="CE1071">
        <f t="shared" si="131"/>
        <v>3.5544059684423392</v>
      </c>
      <c r="CF1071" cm="1">
        <f t="array" ref="CF1071">IFERROR(IF((BD1071+BE1071)*INDEX(H:H,ROW())*INDEX(K:K,ROW())/(BF1071*30*1000)&lt;0.5,"",(BD1071+BE1071)*INDEX(H:H,ROW())*INDEX(K:K,ROW())/(BF1071*30*1000)),"")</f>
        <v>2.4047827958246866</v>
      </c>
      <c r="CG1071">
        <f t="shared" si="132"/>
        <v>0.39825533268987728</v>
      </c>
      <c r="CH1071" cm="1">
        <f t="array" ref="CH1071">IFERROR((BD1071+BE1071)*INDEX(K:K,ROW())*INDEX(H:H,ROW())/BC1071/100000,"")</f>
        <v>0.28731527171941623</v>
      </c>
      <c r="CI1071">
        <f t="shared" si="133"/>
        <v>60.574338063789405</v>
      </c>
      <c r="CJ1071">
        <v>1</v>
      </c>
      <c r="CK1071">
        <f t="shared" si="134"/>
        <v>0</v>
      </c>
      <c r="CL1071" cm="1">
        <f t="array" ref="CL1071">IF(INDEX(AS:AS,ROW()-2)=0,CL1070,INDEX(AS:AS,ROW()-2))</f>
        <v>41.52</v>
      </c>
      <c r="CM1071" t="str">
        <f t="shared" si="135"/>
        <v>CIV</v>
      </c>
    </row>
    <row r="1072" spans="1:91" x14ac:dyDescent="0.3">
      <c r="A1072" s="1">
        <v>1067</v>
      </c>
      <c r="B1072" t="s">
        <v>175</v>
      </c>
      <c r="C1072">
        <v>2</v>
      </c>
      <c r="D1072">
        <v>14</v>
      </c>
      <c r="E1072">
        <v>7</v>
      </c>
      <c r="F1072" t="s">
        <v>114</v>
      </c>
      <c r="G1072" t="s">
        <v>118</v>
      </c>
      <c r="H1072">
        <v>46.21</v>
      </c>
      <c r="I1072">
        <v>0.89</v>
      </c>
      <c r="J1072">
        <v>44.1</v>
      </c>
      <c r="K1072">
        <v>1570</v>
      </c>
      <c r="L1072">
        <v>44.41</v>
      </c>
      <c r="M1072">
        <v>0.89</v>
      </c>
      <c r="N1072">
        <v>44.1</v>
      </c>
      <c r="O1072">
        <v>1570</v>
      </c>
      <c r="P1072">
        <v>1.32</v>
      </c>
      <c r="Q1072">
        <v>50.19</v>
      </c>
      <c r="R1072">
        <v>30.11</v>
      </c>
      <c r="S1072">
        <v>1.7</v>
      </c>
      <c r="T1072">
        <v>7.41</v>
      </c>
      <c r="U1072">
        <v>0</v>
      </c>
      <c r="V1072">
        <v>0</v>
      </c>
      <c r="W1072">
        <v>0</v>
      </c>
      <c r="X1072">
        <v>0</v>
      </c>
      <c r="Y1072">
        <v>2</v>
      </c>
      <c r="Z1072">
        <v>7.5</v>
      </c>
      <c r="AA1072">
        <v>19.5</v>
      </c>
      <c r="AB1072">
        <v>63.9</v>
      </c>
      <c r="AC1072">
        <v>1775</v>
      </c>
      <c r="AD1072">
        <v>37.86</v>
      </c>
      <c r="AE1072">
        <v>32.18</v>
      </c>
      <c r="AF1072">
        <v>11.83</v>
      </c>
      <c r="AG1072">
        <v>1572</v>
      </c>
      <c r="AI1072">
        <v>44.21</v>
      </c>
      <c r="AJ1072">
        <v>40.89</v>
      </c>
      <c r="AK1072">
        <v>0</v>
      </c>
      <c r="AL1072">
        <v>47.32</v>
      </c>
      <c r="AM1072">
        <v>6.32</v>
      </c>
      <c r="AN1072">
        <v>47.81</v>
      </c>
      <c r="AO1072">
        <v>45.02</v>
      </c>
      <c r="AP1072">
        <v>3.72</v>
      </c>
      <c r="AQ1072">
        <v>0</v>
      </c>
      <c r="AR1072">
        <v>0</v>
      </c>
      <c r="AS1072">
        <v>41.52</v>
      </c>
      <c r="AT1072">
        <v>0</v>
      </c>
      <c r="AU1072">
        <v>0</v>
      </c>
      <c r="AV1072">
        <v>5.0999999999999996</v>
      </c>
      <c r="AW1072">
        <v>62.4</v>
      </c>
      <c r="AX1072">
        <v>92.1</v>
      </c>
      <c r="AY1072">
        <v>100</v>
      </c>
      <c r="AZ1072">
        <v>100</v>
      </c>
      <c r="BA1072">
        <v>85.2</v>
      </c>
      <c r="BB1072">
        <v>93.5</v>
      </c>
      <c r="BC1072">
        <v>19.575881962755201</v>
      </c>
      <c r="BD1072">
        <v>5.7422157087909799E-2</v>
      </c>
      <c r="BE1072">
        <v>0</v>
      </c>
      <c r="BF1072">
        <v>1.1687236033556021</v>
      </c>
      <c r="BG1072">
        <v>1.0411621473846E-3</v>
      </c>
      <c r="BH1072">
        <v>169.14015197438911</v>
      </c>
      <c r="BI1072">
        <v>3.3182704546329999E-4</v>
      </c>
      <c r="BJ1072">
        <v>2.5220390792820001E-4</v>
      </c>
      <c r="BK1072">
        <v>473.82451581083052</v>
      </c>
      <c r="BL1072">
        <v>3.8434510743597481</v>
      </c>
      <c r="BM1072">
        <v>189.6872543039276</v>
      </c>
      <c r="BN1072">
        <v>105.8358487784983</v>
      </c>
      <c r="BO1072">
        <v>107.62934723554839</v>
      </c>
      <c r="BP1072">
        <v>101.3042954388801</v>
      </c>
      <c r="BQ1072">
        <v>0</v>
      </c>
      <c r="BR1072">
        <v>52.108611929797362</v>
      </c>
      <c r="BS1072">
        <v>108.3037920755996</v>
      </c>
      <c r="BT1072">
        <v>0</v>
      </c>
      <c r="BU1072">
        <v>109.9360094844814</v>
      </c>
      <c r="BV1072">
        <v>771.4024813153311</v>
      </c>
      <c r="BW1072">
        <v>123.7314230538076</v>
      </c>
      <c r="BX1072">
        <v>8.2740687728949389</v>
      </c>
      <c r="BY1072">
        <v>0.37257063462236001</v>
      </c>
      <c r="BZ1072">
        <v>0.38326618855613998</v>
      </c>
      <c r="CA1072">
        <f t="shared" si="128"/>
        <v>5.7422157087909799E-2</v>
      </c>
      <c r="CB1072" cm="1">
        <f t="array" ref="CB1072">IF(ISBLANK(INDEX(AC:AC,ROW())), "", INDEX(AC:AC,ROW())*(BI1072+BJ1072)/1000)</f>
        <v>1.0366549422699124E-3</v>
      </c>
      <c r="CC1072">
        <f t="shared" si="129"/>
        <v>169.14119313653649</v>
      </c>
      <c r="CD1072">
        <f t="shared" si="130"/>
        <v>2.8013549332618419</v>
      </c>
      <c r="CE1072" t="str">
        <f t="shared" si="131"/>
        <v/>
      </c>
      <c r="CF1072" t="str" cm="1">
        <f t="array" ref="CF1072">IFERROR(IF((BD1072+BE1072)*INDEX(H:H,ROW())*INDEX(K:K,ROW())/(BF1072*30*1000)&lt;0.5,"",(BD1072+BE1072)*INDEX(H:H,ROW())*INDEX(K:K,ROW())/(BF1072*30*1000)),"")</f>
        <v/>
      </c>
      <c r="CG1072">
        <f t="shared" si="132"/>
        <v>5.9702219577089773E-2</v>
      </c>
      <c r="CH1072" cm="1">
        <f t="array" ref="CH1072">IFERROR((BD1072+BE1072)*INDEX(K:K,ROW())*INDEX(H:H,ROW())/BC1072/100000,"")</f>
        <v>2.1281085971027146E-3</v>
      </c>
      <c r="CI1072">
        <f t="shared" si="133"/>
        <v>0.10820676026183713</v>
      </c>
      <c r="CJ1072">
        <v>0</v>
      </c>
      <c r="CK1072">
        <f t="shared" si="134"/>
        <v>0</v>
      </c>
      <c r="CL1072" cm="1">
        <f t="array" ref="CL1072">IF(INDEX(AS:AS,ROW()-2)=0,CL1071,INDEX(AS:AS,ROW()-2))</f>
        <v>41.52</v>
      </c>
      <c r="CM1072" t="str">
        <f t="shared" si="135"/>
        <v>CIV</v>
      </c>
    </row>
    <row r="1073" spans="1:91" x14ac:dyDescent="0.3">
      <c r="A1073" s="1">
        <v>1068</v>
      </c>
      <c r="B1073" t="s">
        <v>175</v>
      </c>
      <c r="C1073">
        <v>2</v>
      </c>
      <c r="D1073">
        <v>14</v>
      </c>
      <c r="E1073">
        <v>7</v>
      </c>
      <c r="F1073" t="s">
        <v>114</v>
      </c>
      <c r="G1073" t="s">
        <v>119</v>
      </c>
      <c r="H1073">
        <v>46.21</v>
      </c>
      <c r="I1073">
        <v>0.89</v>
      </c>
      <c r="J1073">
        <v>44.1</v>
      </c>
      <c r="K1073">
        <v>1570</v>
      </c>
      <c r="L1073">
        <v>44.41</v>
      </c>
      <c r="M1073">
        <v>0.89</v>
      </c>
      <c r="N1073">
        <v>44.1</v>
      </c>
      <c r="O1073">
        <v>1570</v>
      </c>
      <c r="P1073">
        <v>1.32</v>
      </c>
      <c r="Q1073">
        <v>50.19</v>
      </c>
      <c r="R1073">
        <v>30.11</v>
      </c>
      <c r="S1073">
        <v>1.7</v>
      </c>
      <c r="T1073">
        <v>7.41</v>
      </c>
      <c r="U1073">
        <v>0</v>
      </c>
      <c r="V1073">
        <v>0</v>
      </c>
      <c r="W1073">
        <v>0</v>
      </c>
      <c r="X1073">
        <v>0</v>
      </c>
      <c r="Y1073">
        <v>2</v>
      </c>
      <c r="Z1073">
        <v>7.5</v>
      </c>
      <c r="AA1073">
        <v>19.5</v>
      </c>
      <c r="AB1073">
        <v>63.9</v>
      </c>
      <c r="AC1073">
        <v>1773</v>
      </c>
      <c r="AD1073">
        <v>37.86</v>
      </c>
      <c r="AE1073">
        <v>32.409999999999997</v>
      </c>
      <c r="AF1073">
        <v>11.89</v>
      </c>
      <c r="AG1073">
        <v>1572</v>
      </c>
      <c r="AI1073">
        <v>44.21</v>
      </c>
      <c r="AJ1073">
        <v>40.89</v>
      </c>
      <c r="AK1073">
        <v>0</v>
      </c>
      <c r="AL1073">
        <v>47.32</v>
      </c>
      <c r="AM1073">
        <v>6.32</v>
      </c>
      <c r="AN1073">
        <v>47.81</v>
      </c>
      <c r="AO1073">
        <v>45.02</v>
      </c>
      <c r="AP1073">
        <v>3.72</v>
      </c>
      <c r="AQ1073">
        <v>0</v>
      </c>
      <c r="AR1073">
        <v>0</v>
      </c>
      <c r="AS1073">
        <v>41.52</v>
      </c>
      <c r="AT1073">
        <v>0</v>
      </c>
      <c r="AU1073">
        <v>0</v>
      </c>
      <c r="AV1073">
        <v>5.0999999999999996</v>
      </c>
      <c r="AW1073">
        <v>62.4</v>
      </c>
      <c r="AX1073">
        <v>92.1</v>
      </c>
      <c r="AY1073">
        <v>100</v>
      </c>
      <c r="AZ1073">
        <v>100</v>
      </c>
      <c r="BA1073">
        <v>85.2</v>
      </c>
      <c r="BB1073">
        <v>93.5</v>
      </c>
      <c r="BC1073">
        <v>20.60134050004439</v>
      </c>
      <c r="BD1073">
        <v>2.3780886816325189</v>
      </c>
      <c r="BE1073">
        <v>8.9897034499595847</v>
      </c>
      <c r="BF1073">
        <v>2.7009527440151322</v>
      </c>
      <c r="BG1073">
        <v>1.0411621473846E-3</v>
      </c>
      <c r="BH1073">
        <v>132.97748818575701</v>
      </c>
      <c r="BI1073">
        <v>3.3182704546329999E-4</v>
      </c>
      <c r="BJ1073">
        <v>2.5220390792820001E-4</v>
      </c>
      <c r="BK1073">
        <v>449.89369422673298</v>
      </c>
      <c r="BL1073">
        <v>3.8197971383118192</v>
      </c>
      <c r="BM1073">
        <v>181.21021840621361</v>
      </c>
      <c r="BN1073">
        <v>102.4500506536837</v>
      </c>
      <c r="BO1073">
        <v>103.6625705694388</v>
      </c>
      <c r="BP1073">
        <v>90.469692490410139</v>
      </c>
      <c r="BQ1073">
        <v>6.5488119461415577</v>
      </c>
      <c r="BR1073">
        <v>55.826046596999269</v>
      </c>
      <c r="BS1073">
        <v>102.20849118585301</v>
      </c>
      <c r="BT1073">
        <v>0</v>
      </c>
      <c r="BU1073">
        <v>108.5570626862864</v>
      </c>
      <c r="BV1073">
        <v>605.56182705767083</v>
      </c>
      <c r="BW1073">
        <v>118.551510555703</v>
      </c>
      <c r="BX1073">
        <v>7.623527082591262</v>
      </c>
      <c r="BY1073">
        <v>0.37257063462236001</v>
      </c>
      <c r="BZ1073">
        <v>0.38326618855613998</v>
      </c>
      <c r="CA1073">
        <f t="shared" si="128"/>
        <v>11.367792131592104</v>
      </c>
      <c r="CB1073" cm="1">
        <f t="array" ref="CB1073">IF(ISBLANK(INDEX(AC:AC,ROW())), "", INDEX(AC:AC,ROW())*(BI1073+BJ1073)/1000)</f>
        <v>1.0354868803631294E-3</v>
      </c>
      <c r="CC1073">
        <f t="shared" si="129"/>
        <v>132.97852934790438</v>
      </c>
      <c r="CD1073">
        <f t="shared" si="130"/>
        <v>3.3832055177095617</v>
      </c>
      <c r="CE1073" t="str">
        <f t="shared" si="131"/>
        <v/>
      </c>
      <c r="CF1073" cm="1">
        <f t="array" ref="CF1073">IFERROR(IF((BD1073+BE1073)*INDEX(H:H,ROW())*INDEX(K:K,ROW())/(BF1073*30*1000)&lt;0.5,"",(BD1073+BE1073)*INDEX(H:H,ROW())*INDEX(K:K,ROW())/(BF1073*30*1000)),"")</f>
        <v>10.178259142529535</v>
      </c>
      <c r="CG1073">
        <f t="shared" si="132"/>
        <v>0.13110567945854359</v>
      </c>
      <c r="CH1073" cm="1">
        <f t="array" ref="CH1073">IFERROR((BD1073+BE1073)*INDEX(K:K,ROW())*INDEX(H:H,ROW())/BC1073/100000,"")</f>
        <v>0.40032827417594047</v>
      </c>
      <c r="CI1073">
        <f t="shared" si="133"/>
        <v>21.421556072970589</v>
      </c>
      <c r="CJ1073">
        <v>0.5</v>
      </c>
      <c r="CK1073">
        <f t="shared" si="134"/>
        <v>0</v>
      </c>
      <c r="CL1073" cm="1">
        <f t="array" ref="CL1073">IF(INDEX(AS:AS,ROW()-2)=0,CL1072,INDEX(AS:AS,ROW()-2))</f>
        <v>41.52</v>
      </c>
      <c r="CM1073" t="str">
        <f t="shared" si="135"/>
        <v>CIV</v>
      </c>
    </row>
    <row r="1074" spans="1:91" x14ac:dyDescent="0.3">
      <c r="A1074" s="1">
        <v>1069</v>
      </c>
      <c r="B1074" t="s">
        <v>175</v>
      </c>
      <c r="C1074">
        <v>2</v>
      </c>
      <c r="D1074">
        <v>14</v>
      </c>
      <c r="E1074">
        <v>7</v>
      </c>
      <c r="F1074" t="s">
        <v>114</v>
      </c>
      <c r="G1074" t="s">
        <v>120</v>
      </c>
      <c r="H1074">
        <v>46.21</v>
      </c>
      <c r="I1074">
        <v>0.89</v>
      </c>
      <c r="J1074">
        <v>44.1</v>
      </c>
      <c r="K1074">
        <v>1570</v>
      </c>
      <c r="L1074">
        <v>44.41</v>
      </c>
      <c r="M1074">
        <v>0.89</v>
      </c>
      <c r="N1074">
        <v>44.1</v>
      </c>
      <c r="O1074">
        <v>1570</v>
      </c>
      <c r="P1074">
        <v>1.32</v>
      </c>
      <c r="Q1074">
        <v>50.19</v>
      </c>
      <c r="R1074">
        <v>30.11</v>
      </c>
      <c r="S1074">
        <v>1.7</v>
      </c>
      <c r="T1074">
        <v>7.41</v>
      </c>
      <c r="U1074">
        <v>0</v>
      </c>
      <c r="V1074">
        <v>0</v>
      </c>
      <c r="W1074">
        <v>0</v>
      </c>
      <c r="X1074">
        <v>0</v>
      </c>
      <c r="Y1074">
        <v>2</v>
      </c>
      <c r="Z1074">
        <v>7.5</v>
      </c>
      <c r="AA1074">
        <v>19.5</v>
      </c>
      <c r="AB1074">
        <v>63.9</v>
      </c>
      <c r="AC1074">
        <v>1770</v>
      </c>
      <c r="AD1074">
        <v>37.86</v>
      </c>
      <c r="AE1074">
        <v>32.270000000000003</v>
      </c>
      <c r="AF1074">
        <v>11.85</v>
      </c>
      <c r="AG1074">
        <v>1572</v>
      </c>
      <c r="AI1074">
        <v>44.21</v>
      </c>
      <c r="AJ1074">
        <v>40.89</v>
      </c>
      <c r="AK1074">
        <v>0</v>
      </c>
      <c r="AL1074">
        <v>47.32</v>
      </c>
      <c r="AM1074">
        <v>6.32</v>
      </c>
      <c r="AN1074">
        <v>47.81</v>
      </c>
      <c r="AO1074">
        <v>45.02</v>
      </c>
      <c r="AP1074">
        <v>3.72</v>
      </c>
      <c r="AQ1074">
        <v>0</v>
      </c>
      <c r="AR1074">
        <v>0</v>
      </c>
      <c r="AS1074">
        <v>41.52</v>
      </c>
      <c r="AT1074">
        <v>0</v>
      </c>
      <c r="AU1074">
        <v>0</v>
      </c>
      <c r="AV1074">
        <v>5.0999999999999996</v>
      </c>
      <c r="AW1074">
        <v>62.4</v>
      </c>
      <c r="AX1074">
        <v>92.1</v>
      </c>
      <c r="AY1074">
        <v>100</v>
      </c>
      <c r="AZ1074">
        <v>100</v>
      </c>
      <c r="BA1074">
        <v>85.2</v>
      </c>
      <c r="BB1074">
        <v>93.5</v>
      </c>
      <c r="BC1074">
        <v>22.12780283798336</v>
      </c>
      <c r="BD1074">
        <v>12.21415900236256</v>
      </c>
      <c r="BE1074">
        <v>2.9457022314679411</v>
      </c>
      <c r="BF1074">
        <v>13.48907150782952</v>
      </c>
      <c r="BG1074">
        <v>1.0411621473846E-3</v>
      </c>
      <c r="BH1074">
        <v>135.62654164061021</v>
      </c>
      <c r="BI1074">
        <v>3.3182704546329999E-4</v>
      </c>
      <c r="BJ1074">
        <v>2.5220390792820001E-4</v>
      </c>
      <c r="BK1074">
        <v>140.65179886779319</v>
      </c>
      <c r="BL1074">
        <v>3.7758385857343919</v>
      </c>
      <c r="BM1074">
        <v>179.26519478259729</v>
      </c>
      <c r="BN1074">
        <v>108.3550410339204</v>
      </c>
      <c r="BO1074">
        <v>105.83042697034411</v>
      </c>
      <c r="BP1074">
        <v>99.037112868719674</v>
      </c>
      <c r="BQ1074">
        <v>0.13756951270622361</v>
      </c>
      <c r="BR1074">
        <v>57.441417892825122</v>
      </c>
      <c r="BS1074">
        <v>122.41874125115569</v>
      </c>
      <c r="BT1074">
        <v>0</v>
      </c>
      <c r="BU1074">
        <v>111.12186856041291</v>
      </c>
      <c r="BV1074">
        <v>585.14223764993972</v>
      </c>
      <c r="BW1074">
        <v>93.884315303688922</v>
      </c>
      <c r="BX1074">
        <v>7.8514571211609594</v>
      </c>
      <c r="BY1074">
        <v>0.37257063462236001</v>
      </c>
      <c r="BZ1074">
        <v>0.38326618855613998</v>
      </c>
      <c r="CA1074">
        <f t="shared" si="128"/>
        <v>15.159861233830501</v>
      </c>
      <c r="CB1074" cm="1">
        <f t="array" ref="CB1074">IF(ISBLANK(INDEX(AC:AC,ROW())), "", INDEX(AC:AC,ROW())*(BI1074+BJ1074)/1000)</f>
        <v>1.0337347875029549E-3</v>
      </c>
      <c r="CC1074">
        <f t="shared" si="129"/>
        <v>135.62758280275759</v>
      </c>
      <c r="CD1074">
        <f t="shared" si="130"/>
        <v>1.0370442056196068</v>
      </c>
      <c r="CE1074">
        <f t="shared" si="131"/>
        <v>6.3563382183773847</v>
      </c>
      <c r="CF1074" cm="1">
        <f t="array" ref="CF1074">IFERROR(IF((BD1074+BE1074)*INDEX(H:H,ROW())*INDEX(K:K,ROW())/(BF1074*30*1000)&lt;0.5,"",(BD1074+BE1074)*INDEX(H:H,ROW())*INDEX(K:K,ROW())/(BF1074*30*1000)),"")</f>
        <v>2.7178628366369173</v>
      </c>
      <c r="CG1074">
        <f t="shared" si="132"/>
        <v>0.60959832327658525</v>
      </c>
      <c r="CH1074" cm="1">
        <f t="array" ref="CH1074">IFERROR((BD1074+BE1074)*INDEX(K:K,ROW())*INDEX(H:H,ROW())/BC1074/100000,"")</f>
        <v>0.49704138843288254</v>
      </c>
      <c r="CI1074">
        <f t="shared" si="133"/>
        <v>28.567360637819032</v>
      </c>
      <c r="CJ1074">
        <v>0.5</v>
      </c>
      <c r="CK1074">
        <f t="shared" si="134"/>
        <v>0</v>
      </c>
      <c r="CL1074" cm="1">
        <f t="array" ref="CL1074">IF(INDEX(AS:AS,ROW()-2)=0,CL1073,INDEX(AS:AS,ROW()-2))</f>
        <v>41.52</v>
      </c>
      <c r="CM1074" t="str">
        <f t="shared" si="135"/>
        <v>CIV</v>
      </c>
    </row>
    <row r="1075" spans="1:91" x14ac:dyDescent="0.3">
      <c r="A1075" s="1">
        <v>1070</v>
      </c>
      <c r="B1075" t="s">
        <v>175</v>
      </c>
      <c r="C1075">
        <v>2</v>
      </c>
      <c r="D1075">
        <v>14</v>
      </c>
      <c r="E1075">
        <v>7</v>
      </c>
      <c r="F1075" t="s">
        <v>114</v>
      </c>
      <c r="G1075" t="s">
        <v>121</v>
      </c>
      <c r="H1075">
        <v>46.21</v>
      </c>
      <c r="I1075">
        <v>0.89</v>
      </c>
      <c r="J1075">
        <v>44.1</v>
      </c>
      <c r="K1075">
        <v>1570</v>
      </c>
      <c r="L1075">
        <v>44.41</v>
      </c>
      <c r="M1075">
        <v>0.89</v>
      </c>
      <c r="N1075">
        <v>44.1</v>
      </c>
      <c r="O1075">
        <v>1570</v>
      </c>
      <c r="P1075">
        <v>1.32</v>
      </c>
      <c r="Q1075">
        <v>50.19</v>
      </c>
      <c r="R1075">
        <v>30.11</v>
      </c>
      <c r="S1075">
        <v>1.7</v>
      </c>
      <c r="T1075">
        <v>7.41</v>
      </c>
      <c r="U1075">
        <v>0</v>
      </c>
      <c r="V1075">
        <v>0</v>
      </c>
      <c r="W1075">
        <v>0</v>
      </c>
      <c r="X1075">
        <v>0</v>
      </c>
      <c r="Y1075">
        <v>2</v>
      </c>
      <c r="Z1075">
        <v>7.5</v>
      </c>
      <c r="AA1075">
        <v>19.5</v>
      </c>
      <c r="AB1075">
        <v>63.9</v>
      </c>
      <c r="AC1075">
        <v>1768</v>
      </c>
      <c r="AD1075">
        <v>37.86</v>
      </c>
      <c r="AE1075">
        <v>32.409999999999997</v>
      </c>
      <c r="AF1075">
        <v>11.78</v>
      </c>
      <c r="AG1075">
        <v>1572</v>
      </c>
      <c r="AI1075">
        <v>44.21</v>
      </c>
      <c r="AJ1075">
        <v>40.89</v>
      </c>
      <c r="AK1075">
        <v>0</v>
      </c>
      <c r="AL1075">
        <v>47.32</v>
      </c>
      <c r="AM1075">
        <v>6.32</v>
      </c>
      <c r="AN1075">
        <v>47.81</v>
      </c>
      <c r="AO1075">
        <v>45.02</v>
      </c>
      <c r="AP1075">
        <v>3.72</v>
      </c>
      <c r="AQ1075">
        <v>0</v>
      </c>
      <c r="AR1075">
        <v>0</v>
      </c>
      <c r="AS1075">
        <v>41.52</v>
      </c>
      <c r="AT1075">
        <v>0</v>
      </c>
      <c r="AU1075">
        <v>0</v>
      </c>
      <c r="AV1075">
        <v>5.0999999999999996</v>
      </c>
      <c r="AW1075">
        <v>62.4</v>
      </c>
      <c r="AX1075">
        <v>92.1</v>
      </c>
      <c r="AY1075">
        <v>100</v>
      </c>
      <c r="AZ1075">
        <v>100</v>
      </c>
      <c r="BA1075">
        <v>85.2</v>
      </c>
      <c r="BB1075">
        <v>93.5</v>
      </c>
      <c r="BC1075">
        <v>19.143992498132089</v>
      </c>
      <c r="BD1075">
        <v>4.6864584097339602E-2</v>
      </c>
      <c r="BE1075">
        <v>0</v>
      </c>
      <c r="BF1075">
        <v>1.5470023617403099</v>
      </c>
      <c r="BG1075">
        <v>1.0411621473846E-3</v>
      </c>
      <c r="BH1075">
        <v>170.1389973324319</v>
      </c>
      <c r="BI1075">
        <v>3.3182704546329999E-4</v>
      </c>
      <c r="BJ1075">
        <v>2.5220390792820001E-4</v>
      </c>
      <c r="BK1075">
        <v>115.0250355696362</v>
      </c>
      <c r="BL1075">
        <v>3.7392702011123609</v>
      </c>
      <c r="BM1075">
        <v>184.2683781313838</v>
      </c>
      <c r="BN1075">
        <v>109.8273274795058</v>
      </c>
      <c r="BO1075">
        <v>106.4931475474752</v>
      </c>
      <c r="BP1075">
        <v>87.041537877470773</v>
      </c>
      <c r="BQ1075">
        <v>0</v>
      </c>
      <c r="BR1075">
        <v>59.982915920671438</v>
      </c>
      <c r="BS1075">
        <v>147.1322480229592</v>
      </c>
      <c r="BT1075">
        <v>0</v>
      </c>
      <c r="BU1075">
        <v>110.0000733000327</v>
      </c>
      <c r="BV1075">
        <v>596.60830298783696</v>
      </c>
      <c r="BW1075">
        <v>123.7386072602675</v>
      </c>
      <c r="BX1075">
        <v>8.213538912198441</v>
      </c>
      <c r="BY1075">
        <v>0.37257063462236001</v>
      </c>
      <c r="BZ1075">
        <v>0.38326618855613998</v>
      </c>
      <c r="CA1075">
        <f t="shared" si="128"/>
        <v>4.6864584097339602E-2</v>
      </c>
      <c r="CB1075" cm="1">
        <f t="array" ref="CB1075">IF(ISBLANK(INDEX(AC:AC,ROW())), "", INDEX(AC:AC,ROW())*(BI1075+BJ1075)/1000)</f>
        <v>1.0325667255961719E-3</v>
      </c>
      <c r="CC1075">
        <f t="shared" si="129"/>
        <v>170.14003849457927</v>
      </c>
      <c r="CD1075">
        <f t="shared" si="130"/>
        <v>0.67606094713150633</v>
      </c>
      <c r="CE1075">
        <f t="shared" si="131"/>
        <v>6.008414158167863</v>
      </c>
      <c r="CF1075" t="str" cm="1">
        <f t="array" ref="CF1075">IFERROR(IF((BD1075+BE1075)*INDEX(H:H,ROW())*INDEX(K:K,ROW())/(BF1075*30*1000)&lt;0.5,"",(BD1075+BE1075)*INDEX(H:H,ROW())*INDEX(K:K,ROW())/(BF1075*30*1000)),"")</f>
        <v/>
      </c>
      <c r="CG1075">
        <f t="shared" si="132"/>
        <v>8.0808763474560147E-2</v>
      </c>
      <c r="CH1075" cm="1">
        <f t="array" ref="CH1075">IFERROR((BD1075+BE1075)*INDEX(K:K,ROW())*INDEX(H:H,ROW())/BC1075/100000,"")</f>
        <v>1.7760200842214617E-3</v>
      </c>
      <c r="CI1075">
        <f t="shared" si="133"/>
        <v>8.831198745160411E-2</v>
      </c>
      <c r="CJ1075">
        <v>0</v>
      </c>
      <c r="CK1075">
        <f t="shared" si="134"/>
        <v>0</v>
      </c>
      <c r="CL1075" cm="1">
        <f t="array" ref="CL1075">IF(INDEX(AS:AS,ROW()-2)=0,CL1074,INDEX(AS:AS,ROW()-2))</f>
        <v>41.52</v>
      </c>
      <c r="CM1075" t="str">
        <f t="shared" si="135"/>
        <v>CIV</v>
      </c>
    </row>
    <row r="1076" spans="1:91" x14ac:dyDescent="0.3">
      <c r="A1076" s="1">
        <v>1071</v>
      </c>
      <c r="B1076" t="s">
        <v>175</v>
      </c>
      <c r="C1076">
        <v>2</v>
      </c>
      <c r="D1076">
        <v>14</v>
      </c>
      <c r="E1076">
        <v>7</v>
      </c>
      <c r="F1076" t="s">
        <v>114</v>
      </c>
      <c r="G1076" t="s">
        <v>122</v>
      </c>
      <c r="H1076">
        <v>46.21</v>
      </c>
      <c r="I1076">
        <v>0.89</v>
      </c>
      <c r="J1076">
        <v>44.1</v>
      </c>
      <c r="K1076">
        <v>1570</v>
      </c>
      <c r="L1076">
        <v>44.41</v>
      </c>
      <c r="M1076">
        <v>0.89</v>
      </c>
      <c r="N1076">
        <v>44.1</v>
      </c>
      <c r="O1076">
        <v>1570</v>
      </c>
      <c r="P1076">
        <v>1.32</v>
      </c>
      <c r="Q1076">
        <v>50.19</v>
      </c>
      <c r="R1076">
        <v>30.11</v>
      </c>
      <c r="S1076">
        <v>1.7</v>
      </c>
      <c r="T1076">
        <v>7.41</v>
      </c>
      <c r="U1076">
        <v>0</v>
      </c>
      <c r="V1076">
        <v>0</v>
      </c>
      <c r="W1076">
        <v>0</v>
      </c>
      <c r="X1076">
        <v>0</v>
      </c>
      <c r="Y1076">
        <v>2</v>
      </c>
      <c r="Z1076">
        <v>7.5</v>
      </c>
      <c r="AA1076">
        <v>19.5</v>
      </c>
      <c r="AB1076">
        <v>63.9</v>
      </c>
      <c r="AC1076">
        <v>1770</v>
      </c>
      <c r="AD1076">
        <v>37.86</v>
      </c>
      <c r="AE1076">
        <v>32.19</v>
      </c>
      <c r="AF1076">
        <v>11.8</v>
      </c>
      <c r="AG1076">
        <v>1572</v>
      </c>
      <c r="AI1076">
        <v>44.21</v>
      </c>
      <c r="AJ1076">
        <v>40.89</v>
      </c>
      <c r="AK1076">
        <v>0</v>
      </c>
      <c r="AL1076">
        <v>47.32</v>
      </c>
      <c r="AM1076">
        <v>6.32</v>
      </c>
      <c r="AN1076">
        <v>47.81</v>
      </c>
      <c r="AO1076">
        <v>45.02</v>
      </c>
      <c r="AP1076">
        <v>3.72</v>
      </c>
      <c r="AQ1076">
        <v>0</v>
      </c>
      <c r="AR1076">
        <v>0</v>
      </c>
      <c r="AS1076">
        <v>41.52</v>
      </c>
      <c r="AT1076">
        <v>0</v>
      </c>
      <c r="AU1076">
        <v>0</v>
      </c>
      <c r="AV1076">
        <v>5.0999999999999996</v>
      </c>
      <c r="AW1076">
        <v>62.4</v>
      </c>
      <c r="AX1076">
        <v>92.1</v>
      </c>
      <c r="AY1076">
        <v>100</v>
      </c>
      <c r="AZ1076">
        <v>100</v>
      </c>
      <c r="BA1076">
        <v>85.2</v>
      </c>
      <c r="BB1076">
        <v>93.5</v>
      </c>
      <c r="BC1076">
        <v>38.432083876316788</v>
      </c>
      <c r="BD1076">
        <v>23.833468456845289</v>
      </c>
      <c r="BE1076">
        <v>0</v>
      </c>
      <c r="BF1076">
        <v>23.842977452443179</v>
      </c>
      <c r="BG1076">
        <v>1.0411621473846E-3</v>
      </c>
      <c r="BH1076">
        <v>95.305092566815901</v>
      </c>
      <c r="BI1076">
        <v>3.3182704546329999E-4</v>
      </c>
      <c r="BJ1076">
        <v>2.5220390792820001E-4</v>
      </c>
      <c r="BK1076">
        <v>407.63125537896701</v>
      </c>
      <c r="BL1076">
        <v>3.716675023672225</v>
      </c>
      <c r="BM1076">
        <v>187.2878003795561</v>
      </c>
      <c r="BN1076">
        <v>107.0064180988678</v>
      </c>
      <c r="BO1076">
        <v>105.331843303247</v>
      </c>
      <c r="BP1076">
        <v>97.987967649457886</v>
      </c>
      <c r="BQ1076">
        <v>0</v>
      </c>
      <c r="BR1076">
        <v>62.737770436757422</v>
      </c>
      <c r="BS1076">
        <v>113.4321437062375</v>
      </c>
      <c r="BT1076">
        <v>0</v>
      </c>
      <c r="BU1076">
        <v>110.1047109940173</v>
      </c>
      <c r="BV1076">
        <v>723.66068242016468</v>
      </c>
      <c r="BW1076">
        <v>65.485982650503814</v>
      </c>
      <c r="BX1076">
        <v>7.9150169363285761</v>
      </c>
      <c r="BY1076">
        <v>0.37257063462236001</v>
      </c>
      <c r="BZ1076">
        <v>0.38326618855613998</v>
      </c>
      <c r="CA1076">
        <f t="shared" si="128"/>
        <v>23.833468456845289</v>
      </c>
      <c r="CB1076" cm="1">
        <f t="array" ref="CB1076">IF(ISBLANK(INDEX(AC:AC,ROW())), "", INDEX(AC:AC,ROW())*(BI1076+BJ1076)/1000)</f>
        <v>1.0337347875029549E-3</v>
      </c>
      <c r="CC1076">
        <f t="shared" si="129"/>
        <v>95.306133728963289</v>
      </c>
      <c r="CD1076">
        <f t="shared" si="130"/>
        <v>4.2770726230298113</v>
      </c>
      <c r="CE1076">
        <f t="shared" si="131"/>
        <v>10.606535328420321</v>
      </c>
      <c r="CF1076" cm="1">
        <f t="array" ref="CF1076">IFERROR(IF((BD1076+BE1076)*INDEX(H:H,ROW())*INDEX(K:K,ROW())/(BF1076*30*1000)&lt;0.5,"",(BD1076+BE1076)*INDEX(H:H,ROW())*INDEX(K:K,ROW())/(BF1076*30*1000)),"")</f>
        <v>2.4173588637750827</v>
      </c>
      <c r="CG1076">
        <f t="shared" si="132"/>
        <v>0.62039252227839947</v>
      </c>
      <c r="CH1076" cm="1">
        <f t="array" ref="CH1076">IFERROR((BD1076+BE1076)*INDEX(K:K,ROW())*INDEX(H:H,ROW())/BC1076/100000,"")</f>
        <v>0.44991340882484082</v>
      </c>
      <c r="CI1076">
        <f t="shared" si="133"/>
        <v>44.91197367541789</v>
      </c>
      <c r="CJ1076">
        <v>1</v>
      </c>
      <c r="CK1076">
        <f t="shared" si="134"/>
        <v>0</v>
      </c>
      <c r="CL1076" cm="1">
        <f t="array" ref="CL1076">IF(INDEX(AS:AS,ROW()-2)=0,CL1075,INDEX(AS:AS,ROW()-2))</f>
        <v>41.52</v>
      </c>
      <c r="CM1076" t="str">
        <f t="shared" si="135"/>
        <v>CIV</v>
      </c>
    </row>
    <row r="1077" spans="1:91" x14ac:dyDescent="0.3">
      <c r="A1077" s="1">
        <v>1072</v>
      </c>
      <c r="B1077" t="s">
        <v>175</v>
      </c>
      <c r="C1077">
        <v>2</v>
      </c>
      <c r="D1077">
        <v>14</v>
      </c>
      <c r="E1077">
        <v>7</v>
      </c>
      <c r="F1077" t="s">
        <v>123</v>
      </c>
      <c r="G1077" t="s">
        <v>124</v>
      </c>
      <c r="H1077">
        <v>46.21</v>
      </c>
      <c r="I1077">
        <v>0.89</v>
      </c>
      <c r="J1077">
        <v>44.1</v>
      </c>
      <c r="K1077">
        <v>1570</v>
      </c>
      <c r="L1077">
        <v>44.41</v>
      </c>
      <c r="M1077">
        <v>0.89</v>
      </c>
      <c r="N1077">
        <v>44.1</v>
      </c>
      <c r="O1077">
        <v>1570</v>
      </c>
      <c r="P1077">
        <v>1.32</v>
      </c>
      <c r="Q1077">
        <v>50.19</v>
      </c>
      <c r="R1077">
        <v>30.11</v>
      </c>
      <c r="S1077">
        <v>1.7</v>
      </c>
      <c r="T1077">
        <v>7.41</v>
      </c>
      <c r="U1077">
        <v>0</v>
      </c>
      <c r="V1077">
        <v>0</v>
      </c>
      <c r="W1077">
        <v>0</v>
      </c>
      <c r="X1077">
        <v>0</v>
      </c>
      <c r="Y1077">
        <v>2</v>
      </c>
      <c r="Z1077">
        <v>7.5</v>
      </c>
      <c r="AA1077">
        <v>19.5</v>
      </c>
      <c r="AB1077">
        <v>63.9</v>
      </c>
      <c r="AC1077">
        <v>1766</v>
      </c>
      <c r="AD1077">
        <v>37.86</v>
      </c>
      <c r="AE1077">
        <v>32.409999999999997</v>
      </c>
      <c r="AF1077">
        <v>11.79</v>
      </c>
      <c r="AG1077">
        <v>1572</v>
      </c>
      <c r="AI1077">
        <v>44.21</v>
      </c>
      <c r="AJ1077">
        <v>40.89</v>
      </c>
      <c r="AK1077">
        <v>0</v>
      </c>
      <c r="AL1077">
        <v>47.32</v>
      </c>
      <c r="AM1077">
        <v>6.32</v>
      </c>
      <c r="AN1077">
        <v>47.81</v>
      </c>
      <c r="AO1077">
        <v>45.02</v>
      </c>
      <c r="AP1077">
        <v>3.72</v>
      </c>
      <c r="AQ1077">
        <v>0</v>
      </c>
      <c r="AR1077">
        <v>0</v>
      </c>
      <c r="AS1077">
        <v>41.52</v>
      </c>
      <c r="AT1077">
        <v>0</v>
      </c>
      <c r="AU1077">
        <v>0</v>
      </c>
      <c r="AV1077">
        <v>5.0999999999999996</v>
      </c>
      <c r="AW1077">
        <v>62.4</v>
      </c>
      <c r="AX1077">
        <v>92.1</v>
      </c>
      <c r="AY1077">
        <v>100</v>
      </c>
      <c r="AZ1077">
        <v>100</v>
      </c>
      <c r="BA1077">
        <v>85.2</v>
      </c>
      <c r="BB1077">
        <v>93.5</v>
      </c>
      <c r="BC1077">
        <v>3.6066477605630903E-17</v>
      </c>
      <c r="BD1077">
        <v>5.1710307043199698E-2</v>
      </c>
      <c r="BE1077">
        <v>0</v>
      </c>
      <c r="BF1077">
        <v>1.497769595352356</v>
      </c>
      <c r="BG1077">
        <v>1.0411621473846E-3</v>
      </c>
      <c r="BH1077">
        <v>175.11859393051341</v>
      </c>
      <c r="BI1077">
        <v>3.3182704546329999E-4</v>
      </c>
      <c r="BJ1077">
        <v>2.5220390792820001E-4</v>
      </c>
      <c r="BK1077">
        <v>32.129278442145051</v>
      </c>
      <c r="BL1077">
        <v>3.6994938606303691</v>
      </c>
      <c r="BM1077">
        <v>188.4087266339146</v>
      </c>
      <c r="BN1077">
        <v>107.704860097112</v>
      </c>
      <c r="BO1077">
        <v>105.0297343267323</v>
      </c>
      <c r="BP1077">
        <v>97.54862049623604</v>
      </c>
      <c r="BQ1077">
        <v>0</v>
      </c>
      <c r="BR1077">
        <v>66.959708288264764</v>
      </c>
      <c r="BS1077">
        <v>107.7193977428536</v>
      </c>
      <c r="BT1077">
        <v>0</v>
      </c>
      <c r="BU1077">
        <v>110.08907330398659</v>
      </c>
      <c r="BV1077">
        <v>575.61250063620196</v>
      </c>
      <c r="BW1077">
        <v>123.7409427229489</v>
      </c>
      <c r="BX1077">
        <v>7.8274182284265441</v>
      </c>
      <c r="BY1077">
        <v>0.37257063462236001</v>
      </c>
      <c r="BZ1077">
        <v>0.38326618855613998</v>
      </c>
      <c r="CA1077">
        <f t="shared" si="128"/>
        <v>5.1710307043199698E-2</v>
      </c>
      <c r="CB1077" cm="1">
        <f t="array" ref="CB1077">IF(ISBLANK(INDEX(AC:AC,ROW())), "", INDEX(AC:AC,ROW())*(BI1077+BJ1077)/1000)</f>
        <v>1.031398663689389E-3</v>
      </c>
      <c r="CC1077">
        <f t="shared" si="129"/>
        <v>175.11963509266079</v>
      </c>
      <c r="CD1077">
        <f t="shared" si="130"/>
        <v>0.1834704510727454</v>
      </c>
      <c r="CE1077" t="str">
        <f t="shared" si="131"/>
        <v/>
      </c>
      <c r="CF1077" t="str" cm="1">
        <f t="array" ref="CF1077">IFERROR(IF((BD1077+BE1077)*INDEX(H:H,ROW())*INDEX(K:K,ROW())/(BF1077*30*1000)&lt;0.5,"",(BD1077+BE1077)*INDEX(H:H,ROW())*INDEX(K:K,ROW())/(BF1077*30*1000)),"")</f>
        <v/>
      </c>
      <c r="CG1077" t="str">
        <f t="shared" si="132"/>
        <v/>
      </c>
      <c r="CH1077" cm="1">
        <f t="array" ref="CH1077">IFERROR((BD1077+BE1077)*INDEX(K:K,ROW())*INDEX(H:H,ROW())/BC1077/100000,"")</f>
        <v>1040181218668914.1</v>
      </c>
      <c r="CI1077">
        <f t="shared" si="133"/>
        <v>9.7443305529662988E-2</v>
      </c>
      <c r="CJ1077">
        <v>0</v>
      </c>
      <c r="CK1077">
        <f t="shared" si="134"/>
        <v>0</v>
      </c>
      <c r="CL1077" cm="1">
        <f t="array" ref="CL1077">IF(INDEX(AS:AS,ROW()-2)=0,CL1076,INDEX(AS:AS,ROW()-2))</f>
        <v>41.52</v>
      </c>
      <c r="CM1077" t="str">
        <f t="shared" si="135"/>
        <v>CIV</v>
      </c>
    </row>
    <row r="1078" spans="1:91" x14ac:dyDescent="0.3">
      <c r="A1078" s="1">
        <v>1073</v>
      </c>
      <c r="B1078" t="s">
        <v>175</v>
      </c>
      <c r="C1078">
        <v>2</v>
      </c>
      <c r="D1078">
        <v>14</v>
      </c>
      <c r="E1078">
        <v>7</v>
      </c>
      <c r="F1078" t="s">
        <v>123</v>
      </c>
      <c r="G1078" t="s">
        <v>125</v>
      </c>
      <c r="H1078">
        <v>46.21</v>
      </c>
      <c r="I1078">
        <v>0.89</v>
      </c>
      <c r="J1078">
        <v>44.1</v>
      </c>
      <c r="K1078">
        <v>1570</v>
      </c>
      <c r="L1078">
        <v>44.41</v>
      </c>
      <c r="M1078">
        <v>0.89</v>
      </c>
      <c r="N1078">
        <v>44.1</v>
      </c>
      <c r="O1078">
        <v>1570</v>
      </c>
      <c r="P1078">
        <v>1.32</v>
      </c>
      <c r="Q1078">
        <v>50.19</v>
      </c>
      <c r="R1078">
        <v>30.11</v>
      </c>
      <c r="S1078">
        <v>1.7</v>
      </c>
      <c r="T1078">
        <v>7.41</v>
      </c>
      <c r="U1078">
        <v>0</v>
      </c>
      <c r="V1078">
        <v>0</v>
      </c>
      <c r="W1078">
        <v>0</v>
      </c>
      <c r="X1078">
        <v>0</v>
      </c>
      <c r="Y1078">
        <v>2</v>
      </c>
      <c r="Z1078">
        <v>7.5</v>
      </c>
      <c r="AA1078">
        <v>19.5</v>
      </c>
      <c r="AB1078">
        <v>63.9</v>
      </c>
      <c r="AC1078">
        <v>1765</v>
      </c>
      <c r="AD1078">
        <v>37.86</v>
      </c>
      <c r="AE1078">
        <v>32.409999999999997</v>
      </c>
      <c r="AF1078">
        <v>11.64</v>
      </c>
      <c r="AG1078">
        <v>1572</v>
      </c>
      <c r="AI1078">
        <v>44.21</v>
      </c>
      <c r="AJ1078">
        <v>40.89</v>
      </c>
      <c r="AK1078">
        <v>0</v>
      </c>
      <c r="AL1078">
        <v>47.32</v>
      </c>
      <c r="AM1078">
        <v>6.32</v>
      </c>
      <c r="AN1078">
        <v>47.81</v>
      </c>
      <c r="AO1078">
        <v>45.02</v>
      </c>
      <c r="AP1078">
        <v>3.72</v>
      </c>
      <c r="AQ1078">
        <v>0</v>
      </c>
      <c r="AR1078">
        <v>0</v>
      </c>
      <c r="AS1078">
        <v>41.52</v>
      </c>
      <c r="AT1078">
        <v>0</v>
      </c>
      <c r="AU1078">
        <v>0</v>
      </c>
      <c r="AV1078">
        <v>5.0999999999999996</v>
      </c>
      <c r="AW1078">
        <v>62.4</v>
      </c>
      <c r="AX1078">
        <v>92.1</v>
      </c>
      <c r="AY1078">
        <v>100</v>
      </c>
      <c r="AZ1078">
        <v>100</v>
      </c>
      <c r="BA1078">
        <v>85.2</v>
      </c>
      <c r="BB1078">
        <v>93.5</v>
      </c>
      <c r="BC1078">
        <v>3.6066477605630903E-17</v>
      </c>
      <c r="BD1078">
        <v>4.5933026235141401E-2</v>
      </c>
      <c r="BE1078">
        <v>0</v>
      </c>
      <c r="BF1078">
        <v>1.5244181664298011</v>
      </c>
      <c r="BG1078">
        <v>1.0411621473846E-3</v>
      </c>
      <c r="BH1078">
        <v>185.18263577765899</v>
      </c>
      <c r="BI1078">
        <v>3.3182704546329999E-4</v>
      </c>
      <c r="BJ1078">
        <v>2.5220390792820001E-4</v>
      </c>
      <c r="BK1078">
        <v>1.7740067191649449</v>
      </c>
      <c r="BL1078">
        <v>3.6880154647682981</v>
      </c>
      <c r="BM1078">
        <v>185.61519319088589</v>
      </c>
      <c r="BN1078">
        <v>103.2963241588966</v>
      </c>
      <c r="BO1078">
        <v>103.91276646847371</v>
      </c>
      <c r="BP1078">
        <v>83.843885022744644</v>
      </c>
      <c r="BQ1078">
        <v>0</v>
      </c>
      <c r="BR1078">
        <v>67.600285741691607</v>
      </c>
      <c r="BS1078">
        <v>69.479706227828373</v>
      </c>
      <c r="BT1078">
        <v>0</v>
      </c>
      <c r="BU1078">
        <v>109.8422485327216</v>
      </c>
      <c r="BV1078">
        <v>437.80180238334458</v>
      </c>
      <c r="BW1078">
        <v>123.74177985515659</v>
      </c>
      <c r="BX1078">
        <v>5.7310227487314744</v>
      </c>
      <c r="BY1078">
        <v>0.37257063462236001</v>
      </c>
      <c r="BZ1078">
        <v>0.38326618855613998</v>
      </c>
      <c r="CA1078">
        <f t="shared" si="128"/>
        <v>4.5933026235141401E-2</v>
      </c>
      <c r="CB1078" cm="1">
        <f t="array" ref="CB1078">IF(ISBLANK(INDEX(AC:AC,ROW())), "", INDEX(AC:AC,ROW())*(BI1078+BJ1078)/1000)</f>
        <v>1.0308146327359974E-3</v>
      </c>
      <c r="CC1078">
        <f t="shared" si="129"/>
        <v>185.18367693980636</v>
      </c>
      <c r="CD1078">
        <f t="shared" si="130"/>
        <v>9.5797143057137959E-3</v>
      </c>
      <c r="CE1078" t="str">
        <f t="shared" si="131"/>
        <v/>
      </c>
      <c r="CF1078" t="str" cm="1">
        <f t="array" ref="CF1078">IFERROR(IF((BD1078+BE1078)*INDEX(H:H,ROW())*INDEX(K:K,ROW())/(BF1078*30*1000)&lt;0.5,"",(BD1078+BE1078)*INDEX(H:H,ROW())*INDEX(K:K,ROW())/(BF1078*30*1000)),"")</f>
        <v/>
      </c>
      <c r="CG1078" t="str">
        <f t="shared" si="132"/>
        <v/>
      </c>
      <c r="CH1078" cm="1">
        <f t="array" ref="CH1078">IFERROR((BD1078+BE1078)*INDEX(K:K,ROW())*INDEX(H:H,ROW())/BC1078/100000,"")</f>
        <v>923968043092558.75</v>
      </c>
      <c r="CI1078">
        <f t="shared" si="133"/>
        <v>8.6556552557185404E-2</v>
      </c>
      <c r="CJ1078">
        <v>0</v>
      </c>
      <c r="CK1078">
        <f t="shared" si="134"/>
        <v>0</v>
      </c>
      <c r="CL1078" cm="1">
        <f t="array" ref="CL1078">IF(INDEX(AS:AS,ROW()-2)=0,CL1077,INDEX(AS:AS,ROW()-2))</f>
        <v>41.52</v>
      </c>
      <c r="CM1078" t="str">
        <f t="shared" si="135"/>
        <v>CIV</v>
      </c>
    </row>
    <row r="1079" spans="1:91" x14ac:dyDescent="0.3">
      <c r="A1079" s="1">
        <v>1074</v>
      </c>
      <c r="B1079" t="s">
        <v>175</v>
      </c>
      <c r="C1079">
        <v>2</v>
      </c>
      <c r="D1079">
        <v>14</v>
      </c>
      <c r="E1079">
        <v>7</v>
      </c>
      <c r="F1079" t="s">
        <v>123</v>
      </c>
      <c r="G1079" t="s">
        <v>126</v>
      </c>
      <c r="H1079">
        <v>46.21</v>
      </c>
      <c r="I1079">
        <v>0.89</v>
      </c>
      <c r="J1079">
        <v>44.1</v>
      </c>
      <c r="K1079">
        <v>1570</v>
      </c>
      <c r="L1079">
        <v>44.41</v>
      </c>
      <c r="M1079">
        <v>0.89</v>
      </c>
      <c r="N1079">
        <v>44.1</v>
      </c>
      <c r="O1079">
        <v>1570</v>
      </c>
      <c r="P1079">
        <v>1.32</v>
      </c>
      <c r="Q1079">
        <v>50.19</v>
      </c>
      <c r="R1079">
        <v>30.11</v>
      </c>
      <c r="S1079">
        <v>1.7</v>
      </c>
      <c r="T1079">
        <v>7.41</v>
      </c>
      <c r="U1079">
        <v>0</v>
      </c>
      <c r="V1079">
        <v>0</v>
      </c>
      <c r="W1079">
        <v>0</v>
      </c>
      <c r="X1079">
        <v>0</v>
      </c>
      <c r="Y1079">
        <v>2</v>
      </c>
      <c r="Z1079">
        <v>7.5</v>
      </c>
      <c r="AA1079">
        <v>19.5</v>
      </c>
      <c r="AB1079">
        <v>63.9</v>
      </c>
      <c r="AC1079">
        <v>1690</v>
      </c>
      <c r="AD1079">
        <v>37.86</v>
      </c>
      <c r="AE1079">
        <v>32.409999999999997</v>
      </c>
      <c r="AF1079">
        <v>11.81</v>
      </c>
      <c r="AG1079">
        <v>1572</v>
      </c>
      <c r="AI1079">
        <v>44.21</v>
      </c>
      <c r="AJ1079">
        <v>40.89</v>
      </c>
      <c r="AK1079">
        <v>0</v>
      </c>
      <c r="AL1079">
        <v>47.32</v>
      </c>
      <c r="AM1079">
        <v>6.32</v>
      </c>
      <c r="AN1079">
        <v>47.81</v>
      </c>
      <c r="AO1079">
        <v>45.02</v>
      </c>
      <c r="AP1079">
        <v>3.72</v>
      </c>
      <c r="AQ1079">
        <v>0</v>
      </c>
      <c r="AR1079">
        <v>0</v>
      </c>
      <c r="AS1079">
        <v>41.52</v>
      </c>
      <c r="AT1079">
        <v>0</v>
      </c>
      <c r="AU1079">
        <v>0</v>
      </c>
      <c r="AV1079">
        <v>5.0999999999999996</v>
      </c>
      <c r="AW1079">
        <v>62.4</v>
      </c>
      <c r="AX1079">
        <v>92.1</v>
      </c>
      <c r="AY1079">
        <v>100</v>
      </c>
      <c r="AZ1079">
        <v>100</v>
      </c>
      <c r="BA1079">
        <v>85.2</v>
      </c>
      <c r="BB1079">
        <v>93.5</v>
      </c>
      <c r="BC1079">
        <v>3.6066477605630903E-17</v>
      </c>
      <c r="BD1079">
        <v>4.0193716988802301E-2</v>
      </c>
      <c r="BE1079">
        <v>0</v>
      </c>
      <c r="BF1079">
        <v>1.3903709586787329</v>
      </c>
      <c r="BG1079">
        <v>1.0411621473846E-3</v>
      </c>
      <c r="BH1079">
        <v>189.9552444504061</v>
      </c>
      <c r="BI1079">
        <v>3.3182704546329999E-4</v>
      </c>
      <c r="BJ1079">
        <v>2.5220390792820001E-4</v>
      </c>
      <c r="BK1079">
        <v>3.6305453393319923E-17</v>
      </c>
      <c r="BL1079">
        <v>3.6794917788639041</v>
      </c>
      <c r="BM1079">
        <v>178.7559119956737</v>
      </c>
      <c r="BN1079">
        <v>96.258839618685798</v>
      </c>
      <c r="BO1079">
        <v>102.7383080989008</v>
      </c>
      <c r="BP1079">
        <v>74.530432812561727</v>
      </c>
      <c r="BQ1079">
        <v>0</v>
      </c>
      <c r="BR1079">
        <v>67.720679979708805</v>
      </c>
      <c r="BS1079">
        <v>52.970205898818662</v>
      </c>
      <c r="BT1079">
        <v>0</v>
      </c>
      <c r="BU1079">
        <v>108.8691625540514</v>
      </c>
      <c r="BV1079">
        <v>369.50397256121192</v>
      </c>
      <c r="BW1079">
        <v>123.7426813786757</v>
      </c>
      <c r="BX1079">
        <v>2.7231064804122358</v>
      </c>
      <c r="BY1079">
        <v>0.37257063462236001</v>
      </c>
      <c r="BZ1079">
        <v>0.38326618855613998</v>
      </c>
      <c r="CA1079">
        <f t="shared" si="128"/>
        <v>4.0193716988802301E-2</v>
      </c>
      <c r="CB1079" cm="1">
        <f t="array" ref="CB1079">IF(ISBLANK(INDEX(AC:AC,ROW())), "", INDEX(AC:AC,ROW())*(BI1079+BJ1079)/1000)</f>
        <v>9.8701231123163508E-4</v>
      </c>
      <c r="CC1079">
        <f t="shared" si="129"/>
        <v>189.95628561255347</v>
      </c>
      <c r="CD1079">
        <f t="shared" si="130"/>
        <v>1.9112530694230756E-19</v>
      </c>
      <c r="CE1079">
        <f t="shared" si="131"/>
        <v>1.0066259807875364</v>
      </c>
      <c r="CF1079" t="str" cm="1">
        <f t="array" ref="CF1079">IFERROR(IF((BD1079+BE1079)*INDEX(H:H,ROW())*INDEX(K:K,ROW())/(BF1079*30*1000)&lt;0.5,"",(BD1079+BE1079)*INDEX(H:H,ROW())*INDEX(K:K,ROW())/(BF1079*30*1000)),"")</f>
        <v/>
      </c>
      <c r="CG1079" t="str">
        <f t="shared" si="132"/>
        <v/>
      </c>
      <c r="CH1079" cm="1">
        <f t="array" ref="CH1079">IFERROR((BD1079+BE1079)*INDEX(K:K,ROW())*INDEX(H:H,ROW())/BC1079/100000,"")</f>
        <v>808518686329169.5</v>
      </c>
      <c r="CI1079">
        <f t="shared" si="133"/>
        <v>7.5741353491493774E-2</v>
      </c>
      <c r="CJ1079">
        <v>0</v>
      </c>
      <c r="CK1079">
        <f t="shared" si="134"/>
        <v>0</v>
      </c>
      <c r="CL1079" cm="1">
        <f t="array" ref="CL1079">IF(INDEX(AS:AS,ROW()-2)=0,CL1078,INDEX(AS:AS,ROW()-2))</f>
        <v>41.52</v>
      </c>
      <c r="CM1079" t="str">
        <f t="shared" si="135"/>
        <v>CIV</v>
      </c>
    </row>
    <row r="1080" spans="1:91" x14ac:dyDescent="0.3">
      <c r="A1080" s="1">
        <v>1075</v>
      </c>
      <c r="B1080" t="s">
        <v>175</v>
      </c>
      <c r="C1080">
        <v>2</v>
      </c>
      <c r="D1080">
        <v>14</v>
      </c>
      <c r="E1080">
        <v>7</v>
      </c>
      <c r="F1080" t="s">
        <v>123</v>
      </c>
      <c r="G1080" t="s">
        <v>127</v>
      </c>
      <c r="H1080">
        <v>46.21</v>
      </c>
      <c r="I1080">
        <v>0.89</v>
      </c>
      <c r="J1080">
        <v>44.1</v>
      </c>
      <c r="K1080">
        <v>1570</v>
      </c>
      <c r="L1080">
        <v>44.41</v>
      </c>
      <c r="M1080">
        <v>0.89</v>
      </c>
      <c r="N1080">
        <v>44.1</v>
      </c>
      <c r="O1080">
        <v>1570</v>
      </c>
      <c r="P1080">
        <v>1.32</v>
      </c>
      <c r="Q1080">
        <v>50.19</v>
      </c>
      <c r="R1080">
        <v>30.11</v>
      </c>
      <c r="S1080">
        <v>1.7</v>
      </c>
      <c r="T1080">
        <v>7.41</v>
      </c>
      <c r="U1080">
        <v>0</v>
      </c>
      <c r="V1080">
        <v>0</v>
      </c>
      <c r="W1080">
        <v>0</v>
      </c>
      <c r="X1080">
        <v>0</v>
      </c>
      <c r="Y1080">
        <v>2</v>
      </c>
      <c r="Z1080">
        <v>7.5</v>
      </c>
      <c r="AA1080">
        <v>19.5</v>
      </c>
      <c r="AB1080">
        <v>63.9</v>
      </c>
      <c r="AC1080">
        <v>1690</v>
      </c>
      <c r="AD1080">
        <v>37.86</v>
      </c>
      <c r="AE1080">
        <v>32.409999999999997</v>
      </c>
      <c r="AF1080">
        <v>11.81</v>
      </c>
      <c r="AG1080">
        <v>1572</v>
      </c>
      <c r="AI1080">
        <v>44.21</v>
      </c>
      <c r="AJ1080">
        <v>40.89</v>
      </c>
      <c r="AK1080">
        <v>0</v>
      </c>
      <c r="AL1080">
        <v>47.32</v>
      </c>
      <c r="AM1080">
        <v>6.32</v>
      </c>
      <c r="AN1080">
        <v>47.81</v>
      </c>
      <c r="AO1080">
        <v>45.02</v>
      </c>
      <c r="AP1080">
        <v>3.72</v>
      </c>
      <c r="AQ1080">
        <v>0</v>
      </c>
      <c r="AR1080">
        <v>0</v>
      </c>
      <c r="AS1080">
        <v>41.52</v>
      </c>
      <c r="AT1080">
        <v>0</v>
      </c>
      <c r="AU1080">
        <v>0</v>
      </c>
      <c r="AV1080">
        <v>5.0999999999999996</v>
      </c>
      <c r="AW1080">
        <v>62.4</v>
      </c>
      <c r="AX1080">
        <v>92.1</v>
      </c>
      <c r="AY1080">
        <v>100</v>
      </c>
      <c r="AZ1080">
        <v>100</v>
      </c>
      <c r="BA1080">
        <v>85.2</v>
      </c>
      <c r="BB1080">
        <v>93.5</v>
      </c>
      <c r="BC1080">
        <v>3.6066477605630903E-17</v>
      </c>
      <c r="BD1080">
        <v>3.3909377001583002E-2</v>
      </c>
      <c r="BE1080">
        <v>0</v>
      </c>
      <c r="BF1080">
        <v>1.362519551432019</v>
      </c>
      <c r="BG1080">
        <v>1.0411621473846E-3</v>
      </c>
      <c r="BH1080">
        <v>189.41555596637889</v>
      </c>
      <c r="BI1080">
        <v>3.3182704546329999E-4</v>
      </c>
      <c r="BJ1080">
        <v>2.5220390792820001E-4</v>
      </c>
      <c r="BK1080">
        <v>3.6305453393319923E-17</v>
      </c>
      <c r="BL1080">
        <v>3.6705002236927262</v>
      </c>
      <c r="BM1080">
        <v>176.73614589529359</v>
      </c>
      <c r="BN1080">
        <v>93.451766247122336</v>
      </c>
      <c r="BO1080">
        <v>103.3802719989876</v>
      </c>
      <c r="BP1080">
        <v>68.92507664568096</v>
      </c>
      <c r="BQ1080">
        <v>0</v>
      </c>
      <c r="BR1080">
        <v>68.405357173776054</v>
      </c>
      <c r="BS1080">
        <v>44.793516729084438</v>
      </c>
      <c r="BT1080">
        <v>0</v>
      </c>
      <c r="BU1080">
        <v>104.9181419542073</v>
      </c>
      <c r="BV1080">
        <v>319.31995975290391</v>
      </c>
      <c r="BW1080">
        <v>123.7430433141954</v>
      </c>
      <c r="BX1080">
        <v>3.136981716883362</v>
      </c>
      <c r="BY1080">
        <v>0.37257063462236001</v>
      </c>
      <c r="BZ1080">
        <v>0.38326618855613998</v>
      </c>
      <c r="CA1080">
        <f t="shared" si="128"/>
        <v>3.3909377001583002E-2</v>
      </c>
      <c r="CB1080" cm="1">
        <f t="array" ref="CB1080">IF(ISBLANK(INDEX(AC:AC,ROW())), "", INDEX(AC:AC,ROW())*(BI1080+BJ1080)/1000)</f>
        <v>9.8701231123163508E-4</v>
      </c>
      <c r="CC1080">
        <f t="shared" si="129"/>
        <v>189.41659712852626</v>
      </c>
      <c r="CD1080">
        <f t="shared" si="130"/>
        <v>1.9166986390683236E-19</v>
      </c>
      <c r="CE1080">
        <f t="shared" si="131"/>
        <v>1.0066259807875364</v>
      </c>
      <c r="CF1080" t="str" cm="1">
        <f t="array" ref="CF1080">IFERROR(IF((BD1080+BE1080)*INDEX(H:H,ROW())*INDEX(K:K,ROW())/(BF1080*30*1000)&lt;0.5,"",(BD1080+BE1080)*INDEX(H:H,ROW())*INDEX(K:K,ROW())/(BF1080*30*1000)),"")</f>
        <v/>
      </c>
      <c r="CG1080" t="str">
        <f t="shared" si="132"/>
        <v/>
      </c>
      <c r="CH1080" cm="1">
        <f t="array" ref="CH1080">IFERROR((BD1080+BE1080)*INDEX(K:K,ROW())*INDEX(H:H,ROW())/BC1080/100000,"")</f>
        <v>682105736953824.13</v>
      </c>
      <c r="CI1080">
        <f t="shared" si="133"/>
        <v>6.3899094250694705E-2</v>
      </c>
      <c r="CJ1080">
        <v>0</v>
      </c>
      <c r="CK1080">
        <f t="shared" si="134"/>
        <v>0</v>
      </c>
      <c r="CL1080" cm="1">
        <f t="array" ref="CL1080">IF(INDEX(AS:AS,ROW()-2)=0,CL1079,INDEX(AS:AS,ROW()-2))</f>
        <v>41.52</v>
      </c>
      <c r="CM1080" t="str">
        <f t="shared" si="135"/>
        <v>CIV</v>
      </c>
    </row>
    <row r="1081" spans="1:91" x14ac:dyDescent="0.3">
      <c r="A1081" s="1">
        <v>1076</v>
      </c>
      <c r="B1081" t="s">
        <v>175</v>
      </c>
      <c r="C1081">
        <v>2</v>
      </c>
      <c r="D1081">
        <v>14</v>
      </c>
      <c r="E1081">
        <v>7</v>
      </c>
      <c r="F1081" t="s">
        <v>123</v>
      </c>
      <c r="G1081" t="s">
        <v>128</v>
      </c>
      <c r="H1081">
        <v>46.21</v>
      </c>
      <c r="I1081">
        <v>0.89</v>
      </c>
      <c r="J1081">
        <v>44.1</v>
      </c>
      <c r="K1081">
        <v>1570</v>
      </c>
      <c r="L1081">
        <v>44.41</v>
      </c>
      <c r="M1081">
        <v>0.89</v>
      </c>
      <c r="N1081">
        <v>44.1</v>
      </c>
      <c r="O1081">
        <v>1570</v>
      </c>
      <c r="P1081">
        <v>1.32</v>
      </c>
      <c r="Q1081">
        <v>50.19</v>
      </c>
      <c r="R1081">
        <v>30.11</v>
      </c>
      <c r="S1081">
        <v>1.7</v>
      </c>
      <c r="T1081">
        <v>7.41</v>
      </c>
      <c r="U1081">
        <v>0</v>
      </c>
      <c r="V1081">
        <v>0</v>
      </c>
      <c r="W1081">
        <v>0</v>
      </c>
      <c r="X1081">
        <v>0</v>
      </c>
      <c r="Y1081">
        <v>2</v>
      </c>
      <c r="Z1081">
        <v>7.5</v>
      </c>
      <c r="AA1081">
        <v>19.5</v>
      </c>
      <c r="AB1081">
        <v>63.9</v>
      </c>
      <c r="AC1081">
        <v>1690</v>
      </c>
      <c r="AD1081">
        <v>37.86</v>
      </c>
      <c r="AE1081">
        <v>32.409999999999997</v>
      </c>
      <c r="AF1081">
        <v>11.81</v>
      </c>
      <c r="AG1081">
        <v>1572</v>
      </c>
      <c r="AI1081">
        <v>44.21</v>
      </c>
      <c r="AJ1081">
        <v>40.89</v>
      </c>
      <c r="AK1081">
        <v>0</v>
      </c>
      <c r="AL1081">
        <v>47.32</v>
      </c>
      <c r="AM1081">
        <v>6.32</v>
      </c>
      <c r="AN1081">
        <v>47.81</v>
      </c>
      <c r="AO1081">
        <v>45.02</v>
      </c>
      <c r="AP1081">
        <v>3.72</v>
      </c>
      <c r="AQ1081">
        <v>0</v>
      </c>
      <c r="AR1081">
        <v>0</v>
      </c>
      <c r="AS1081">
        <v>41.52</v>
      </c>
      <c r="AT1081">
        <v>0</v>
      </c>
      <c r="AU1081">
        <v>0</v>
      </c>
      <c r="AV1081">
        <v>5.0999999999999996</v>
      </c>
      <c r="AW1081">
        <v>62.4</v>
      </c>
      <c r="AX1081">
        <v>92.1</v>
      </c>
      <c r="AY1081">
        <v>100</v>
      </c>
      <c r="AZ1081">
        <v>100</v>
      </c>
      <c r="BA1081">
        <v>85.2</v>
      </c>
      <c r="BB1081">
        <v>93.5</v>
      </c>
      <c r="BC1081">
        <v>3.6066477605630903E-17</v>
      </c>
      <c r="BD1081">
        <v>2.84273978680437E-2</v>
      </c>
      <c r="BE1081">
        <v>0</v>
      </c>
      <c r="BF1081">
        <v>1.3666237575270981</v>
      </c>
      <c r="BG1081">
        <v>1.0411621473846E-3</v>
      </c>
      <c r="BH1081">
        <v>189.3014000854063</v>
      </c>
      <c r="BI1081">
        <v>3.3182704546329999E-4</v>
      </c>
      <c r="BJ1081">
        <v>2.5220390792820001E-4</v>
      </c>
      <c r="BK1081">
        <v>3.6305453393319923E-17</v>
      </c>
      <c r="BL1081">
        <v>3.659384367470627</v>
      </c>
      <c r="BM1081">
        <v>176.4151629038509</v>
      </c>
      <c r="BN1081">
        <v>92.457975739925686</v>
      </c>
      <c r="BO1081">
        <v>103.38793216852341</v>
      </c>
      <c r="BP1081">
        <v>65.374858292920877</v>
      </c>
      <c r="BQ1081">
        <v>0</v>
      </c>
      <c r="BR1081">
        <v>69.153456705094001</v>
      </c>
      <c r="BS1081">
        <v>40.765628497910512</v>
      </c>
      <c r="BT1081">
        <v>0</v>
      </c>
      <c r="BU1081">
        <v>43.766164047230653</v>
      </c>
      <c r="BV1081">
        <v>279.49913732180107</v>
      </c>
      <c r="BW1081">
        <v>123.7432975554793</v>
      </c>
      <c r="BX1081">
        <v>4.1207716454822609</v>
      </c>
      <c r="BY1081">
        <v>0.37257063462236001</v>
      </c>
      <c r="BZ1081">
        <v>0.38326618855613998</v>
      </c>
      <c r="CA1081">
        <f t="shared" si="128"/>
        <v>2.84273978680437E-2</v>
      </c>
      <c r="CB1081" cm="1">
        <f t="array" ref="CB1081">IF(ISBLANK(INDEX(AC:AC,ROW())), "", INDEX(AC:AC,ROW())*(BI1081+BJ1081)/1000)</f>
        <v>9.8701231123163508E-4</v>
      </c>
      <c r="CC1081">
        <f t="shared" si="129"/>
        <v>189.30244124755367</v>
      </c>
      <c r="CD1081">
        <f t="shared" si="130"/>
        <v>1.9178544742506903E-19</v>
      </c>
      <c r="CE1081">
        <f t="shared" si="131"/>
        <v>1.0066259807875364</v>
      </c>
      <c r="CF1081" t="str" cm="1">
        <f t="array" ref="CF1081">IFERROR(IF((BD1081+BE1081)*INDEX(H:H,ROW())*INDEX(K:K,ROW())/(BF1081*30*1000)&lt;0.5,"",(BD1081+BE1081)*INDEX(H:H,ROW())*INDEX(K:K,ROW())/(BF1081*30*1000)),"")</f>
        <v/>
      </c>
      <c r="CG1081" t="str">
        <f t="shared" si="132"/>
        <v/>
      </c>
      <c r="CH1081" cm="1">
        <f t="array" ref="CH1081">IFERROR((BD1081+BE1081)*INDEX(K:K,ROW())*INDEX(H:H,ROW())/BC1081/100000,"")</f>
        <v>571832716701233.13</v>
      </c>
      <c r="CI1081">
        <f t="shared" si="133"/>
        <v>5.3568810054732741E-2</v>
      </c>
      <c r="CJ1081">
        <v>0</v>
      </c>
      <c r="CK1081">
        <f t="shared" si="134"/>
        <v>0</v>
      </c>
      <c r="CL1081" cm="1">
        <f t="array" ref="CL1081">IF(INDEX(AS:AS,ROW()-2)=0,CL1080,INDEX(AS:AS,ROW()-2))</f>
        <v>41.52</v>
      </c>
      <c r="CM1081" t="str">
        <f t="shared" si="135"/>
        <v>CIV</v>
      </c>
    </row>
    <row r="1082" spans="1:91" x14ac:dyDescent="0.3">
      <c r="A1082" s="1">
        <v>1077</v>
      </c>
      <c r="B1082" t="s">
        <v>175</v>
      </c>
      <c r="C1082">
        <v>2</v>
      </c>
      <c r="D1082">
        <v>14</v>
      </c>
      <c r="E1082">
        <v>7</v>
      </c>
      <c r="F1082" t="s">
        <v>123</v>
      </c>
      <c r="G1082" t="s">
        <v>129</v>
      </c>
      <c r="H1082">
        <v>46.21</v>
      </c>
      <c r="I1082">
        <v>0.89</v>
      </c>
      <c r="J1082">
        <v>44.1</v>
      </c>
      <c r="K1082">
        <v>1570</v>
      </c>
      <c r="L1082">
        <v>44.41</v>
      </c>
      <c r="M1082">
        <v>0.89</v>
      </c>
      <c r="N1082">
        <v>44.1</v>
      </c>
      <c r="O1082">
        <v>1570</v>
      </c>
      <c r="P1082">
        <v>1.32</v>
      </c>
      <c r="Q1082">
        <v>50.19</v>
      </c>
      <c r="R1082">
        <v>30.11</v>
      </c>
      <c r="S1082">
        <v>1.7</v>
      </c>
      <c r="T1082">
        <v>7.41</v>
      </c>
      <c r="U1082">
        <v>0</v>
      </c>
      <c r="V1082">
        <v>0</v>
      </c>
      <c r="W1082">
        <v>0</v>
      </c>
      <c r="X1082">
        <v>0</v>
      </c>
      <c r="Y1082">
        <v>2</v>
      </c>
      <c r="Z1082">
        <v>7.5</v>
      </c>
      <c r="AA1082">
        <v>19.5</v>
      </c>
      <c r="AB1082">
        <v>63.9</v>
      </c>
      <c r="AC1082">
        <v>1690</v>
      </c>
      <c r="AD1082">
        <v>37.86</v>
      </c>
      <c r="AE1082">
        <v>32.409999999999997</v>
      </c>
      <c r="AF1082">
        <v>11.81</v>
      </c>
      <c r="AG1082">
        <v>1572</v>
      </c>
      <c r="AI1082">
        <v>44.21</v>
      </c>
      <c r="AJ1082">
        <v>40.89</v>
      </c>
      <c r="AK1082">
        <v>0</v>
      </c>
      <c r="AL1082">
        <v>47.32</v>
      </c>
      <c r="AM1082">
        <v>6.32</v>
      </c>
      <c r="AN1082">
        <v>47.81</v>
      </c>
      <c r="AO1082">
        <v>45.02</v>
      </c>
      <c r="AP1082">
        <v>3.72</v>
      </c>
      <c r="AQ1082">
        <v>0</v>
      </c>
      <c r="AR1082">
        <v>0</v>
      </c>
      <c r="AS1082">
        <v>41.52</v>
      </c>
      <c r="AT1082">
        <v>0</v>
      </c>
      <c r="AU1082">
        <v>0</v>
      </c>
      <c r="AV1082">
        <v>5.0999999999999996</v>
      </c>
      <c r="AW1082">
        <v>62.4</v>
      </c>
      <c r="AX1082">
        <v>92.1</v>
      </c>
      <c r="AY1082">
        <v>100</v>
      </c>
      <c r="AZ1082">
        <v>100</v>
      </c>
      <c r="BA1082">
        <v>85.2</v>
      </c>
      <c r="BB1082">
        <v>93.5</v>
      </c>
      <c r="BC1082">
        <v>3.6066477605630903E-17</v>
      </c>
      <c r="BD1082">
        <v>2.7711775668938399E-2</v>
      </c>
      <c r="BE1082">
        <v>0</v>
      </c>
      <c r="BF1082">
        <v>1.3485171147557939</v>
      </c>
      <c r="BG1082">
        <v>1.0411621473846E-3</v>
      </c>
      <c r="BH1082">
        <v>189.58048635307861</v>
      </c>
      <c r="BI1082">
        <v>3.3182704546329999E-4</v>
      </c>
      <c r="BJ1082">
        <v>2.5220390792820001E-4</v>
      </c>
      <c r="BK1082">
        <v>3.6305453393319923E-17</v>
      </c>
      <c r="BL1082">
        <v>3.6518914446542068</v>
      </c>
      <c r="BM1082">
        <v>177.49915531960281</v>
      </c>
      <c r="BN1082">
        <v>92.743746140226463</v>
      </c>
      <c r="BO1082">
        <v>103.3215219350986</v>
      </c>
      <c r="BP1082">
        <v>66.092264017688464</v>
      </c>
      <c r="BQ1082">
        <v>0</v>
      </c>
      <c r="BR1082">
        <v>69.671591567604452</v>
      </c>
      <c r="BS1082">
        <v>38.296170582890198</v>
      </c>
      <c r="BT1082">
        <v>0</v>
      </c>
      <c r="BU1082">
        <v>24.48038958904986</v>
      </c>
      <c r="BV1082">
        <v>259.55385408326168</v>
      </c>
      <c r="BW1082">
        <v>123.7440232978622</v>
      </c>
      <c r="BX1082">
        <v>4.1976701816033533</v>
      </c>
      <c r="BY1082">
        <v>0.37257063462236001</v>
      </c>
      <c r="BZ1082">
        <v>0.38326618855613998</v>
      </c>
      <c r="CA1082">
        <f t="shared" si="128"/>
        <v>2.7711775668938399E-2</v>
      </c>
      <c r="CB1082" cm="1">
        <f t="array" ref="CB1082">IF(ISBLANK(INDEX(AC:AC,ROW())), "", INDEX(AC:AC,ROW())*(BI1082+BJ1082)/1000)</f>
        <v>9.8701231123163508E-4</v>
      </c>
      <c r="CC1082">
        <f t="shared" si="129"/>
        <v>189.58152751522599</v>
      </c>
      <c r="CD1082">
        <f t="shared" si="130"/>
        <v>1.915031167285225E-19</v>
      </c>
      <c r="CE1082">
        <f t="shared" si="131"/>
        <v>1.0066259807875364</v>
      </c>
      <c r="CF1082" t="str" cm="1">
        <f t="array" ref="CF1082">IFERROR(IF((BD1082+BE1082)*INDEX(H:H,ROW())*INDEX(K:K,ROW())/(BF1082*30*1000)&lt;0.5,"",(BD1082+BE1082)*INDEX(H:H,ROW())*INDEX(K:K,ROW())/(BF1082*30*1000)),"")</f>
        <v/>
      </c>
      <c r="CG1082" t="str">
        <f t="shared" si="132"/>
        <v/>
      </c>
      <c r="CH1082" cm="1">
        <f t="array" ref="CH1082">IFERROR((BD1082+BE1082)*INDEX(K:K,ROW())*INDEX(H:H,ROW())/BC1082/100000,"")</f>
        <v>557437583240702.25</v>
      </c>
      <c r="CI1082">
        <f t="shared" si="133"/>
        <v>5.2220286006461822E-2</v>
      </c>
      <c r="CJ1082">
        <v>0</v>
      </c>
      <c r="CK1082">
        <f t="shared" si="134"/>
        <v>0</v>
      </c>
      <c r="CL1082" cm="1">
        <f t="array" ref="CL1082">IF(INDEX(AS:AS,ROW()-2)=0,CL1081,INDEX(AS:AS,ROW()-2))</f>
        <v>41.52</v>
      </c>
      <c r="CM1082" t="str">
        <f t="shared" si="135"/>
        <v>CIV</v>
      </c>
    </row>
    <row r="1083" spans="1:91" x14ac:dyDescent="0.3">
      <c r="A1083" s="1">
        <v>1078</v>
      </c>
      <c r="B1083" t="s">
        <v>175</v>
      </c>
      <c r="C1083">
        <v>2</v>
      </c>
      <c r="D1083">
        <v>14</v>
      </c>
      <c r="E1083">
        <v>7</v>
      </c>
      <c r="F1083" t="s">
        <v>123</v>
      </c>
      <c r="G1083" t="s">
        <v>130</v>
      </c>
      <c r="H1083">
        <v>46.21</v>
      </c>
      <c r="I1083">
        <v>0.89</v>
      </c>
      <c r="J1083">
        <v>44.1</v>
      </c>
      <c r="K1083">
        <v>1570</v>
      </c>
      <c r="L1083">
        <v>44.41</v>
      </c>
      <c r="M1083">
        <v>0.89</v>
      </c>
      <c r="N1083">
        <v>44.1</v>
      </c>
      <c r="O1083">
        <v>1570</v>
      </c>
      <c r="P1083">
        <v>1.32</v>
      </c>
      <c r="Q1083">
        <v>50.19</v>
      </c>
      <c r="R1083">
        <v>30.11</v>
      </c>
      <c r="S1083">
        <v>1.7</v>
      </c>
      <c r="T1083">
        <v>7.41</v>
      </c>
      <c r="U1083">
        <v>0</v>
      </c>
      <c r="V1083">
        <v>0</v>
      </c>
      <c r="W1083">
        <v>0</v>
      </c>
      <c r="X1083">
        <v>0</v>
      </c>
      <c r="Y1083">
        <v>2</v>
      </c>
      <c r="Z1083">
        <v>7.5</v>
      </c>
      <c r="AA1083">
        <v>19.5</v>
      </c>
      <c r="AB1083">
        <v>63.9</v>
      </c>
      <c r="AC1083">
        <v>1690</v>
      </c>
      <c r="AD1083">
        <v>37.86</v>
      </c>
      <c r="AE1083">
        <v>32.409999999999997</v>
      </c>
      <c r="AF1083">
        <v>11.81</v>
      </c>
      <c r="AG1083">
        <v>1572</v>
      </c>
      <c r="AI1083">
        <v>44.21</v>
      </c>
      <c r="AJ1083">
        <v>40.89</v>
      </c>
      <c r="AK1083">
        <v>0</v>
      </c>
      <c r="AL1083">
        <v>47.32</v>
      </c>
      <c r="AM1083">
        <v>6.32</v>
      </c>
      <c r="AN1083">
        <v>47.81</v>
      </c>
      <c r="AO1083">
        <v>45.02</v>
      </c>
      <c r="AP1083">
        <v>3.72</v>
      </c>
      <c r="AQ1083">
        <v>0</v>
      </c>
      <c r="AR1083">
        <v>0</v>
      </c>
      <c r="AS1083">
        <v>41.52</v>
      </c>
      <c r="AT1083">
        <v>0</v>
      </c>
      <c r="AU1083">
        <v>0</v>
      </c>
      <c r="AV1083">
        <v>5.0999999999999996</v>
      </c>
      <c r="AW1083">
        <v>62.4</v>
      </c>
      <c r="AX1083">
        <v>92.1</v>
      </c>
      <c r="AY1083">
        <v>100</v>
      </c>
      <c r="AZ1083">
        <v>100</v>
      </c>
      <c r="BA1083">
        <v>85.2</v>
      </c>
      <c r="BB1083">
        <v>93.5</v>
      </c>
      <c r="BC1083">
        <v>3.6066477605630903E-17</v>
      </c>
      <c r="BD1083">
        <v>2.53374979648621E-2</v>
      </c>
      <c r="BE1083">
        <v>0</v>
      </c>
      <c r="BF1083">
        <v>1.2879054706545501</v>
      </c>
      <c r="BG1083">
        <v>1.0411621473846E-3</v>
      </c>
      <c r="BH1083">
        <v>189.4134805386432</v>
      </c>
      <c r="BI1083">
        <v>3.3182704546329999E-4</v>
      </c>
      <c r="BJ1083">
        <v>2.5220390792820001E-4</v>
      </c>
      <c r="BK1083">
        <v>3.6305453393319923E-17</v>
      </c>
      <c r="BL1083">
        <v>3.6475076324995181</v>
      </c>
      <c r="BM1083">
        <v>177.7060728573415</v>
      </c>
      <c r="BN1083">
        <v>92.533633887633002</v>
      </c>
      <c r="BO1083">
        <v>103.3142412754661</v>
      </c>
      <c r="BP1083">
        <v>86.827683824012539</v>
      </c>
      <c r="BQ1083">
        <v>0</v>
      </c>
      <c r="BR1083">
        <v>69.777369886184275</v>
      </c>
      <c r="BS1083">
        <v>35.696601836484383</v>
      </c>
      <c r="BT1083">
        <v>0</v>
      </c>
      <c r="BU1083">
        <v>19.246442157024511</v>
      </c>
      <c r="BV1083">
        <v>241.0683195217629</v>
      </c>
      <c r="BW1083">
        <v>123.74415633960911</v>
      </c>
      <c r="BX1083">
        <v>4.0286594158717932</v>
      </c>
      <c r="BY1083">
        <v>0.37257063462236001</v>
      </c>
      <c r="BZ1083">
        <v>0.38326618855613998</v>
      </c>
      <c r="CA1083">
        <f t="shared" si="128"/>
        <v>2.53374979648621E-2</v>
      </c>
      <c r="CB1083" cm="1">
        <f t="array" ref="CB1083">IF(ISBLANK(INDEX(AC:AC,ROW())), "", INDEX(AC:AC,ROW())*(BI1083+BJ1083)/1000)</f>
        <v>9.8701231123163508E-4</v>
      </c>
      <c r="CC1083">
        <f t="shared" si="129"/>
        <v>189.41452170079057</v>
      </c>
      <c r="CD1083">
        <f t="shared" si="130"/>
        <v>1.9167196404650527E-19</v>
      </c>
      <c r="CE1083">
        <f t="shared" si="131"/>
        <v>1.0066259807875364</v>
      </c>
      <c r="CF1083" t="str" cm="1">
        <f t="array" ref="CF1083">IFERROR(IF((BD1083+BE1083)*INDEX(H:H,ROW())*INDEX(K:K,ROW())/(BF1083*30*1000)&lt;0.5,"",(BD1083+BE1083)*INDEX(H:H,ROW())*INDEX(K:K,ROW())/(BF1083*30*1000)),"")</f>
        <v/>
      </c>
      <c r="CG1083" t="str">
        <f t="shared" si="132"/>
        <v/>
      </c>
      <c r="CH1083" cm="1">
        <f t="array" ref="CH1083">IFERROR((BD1083+BE1083)*INDEX(K:K,ROW())*INDEX(H:H,ROW())/BC1083/100000,"")</f>
        <v>509677683582374.94</v>
      </c>
      <c r="CI1083">
        <f t="shared" si="133"/>
        <v>4.7746178600035216E-2</v>
      </c>
      <c r="CJ1083">
        <v>0</v>
      </c>
      <c r="CK1083">
        <f t="shared" si="134"/>
        <v>0</v>
      </c>
      <c r="CL1083" cm="1">
        <f t="array" ref="CL1083">IF(INDEX(AS:AS,ROW()-2)=0,CL1082,INDEX(AS:AS,ROW()-2))</f>
        <v>41.52</v>
      </c>
      <c r="CM1083" t="str">
        <f t="shared" si="135"/>
        <v>CIV</v>
      </c>
    </row>
    <row r="1084" spans="1:91" x14ac:dyDescent="0.3">
      <c r="A1084" s="1">
        <v>1079</v>
      </c>
      <c r="B1084" t="s">
        <v>175</v>
      </c>
      <c r="C1084">
        <v>2</v>
      </c>
      <c r="D1084">
        <v>14</v>
      </c>
      <c r="E1084">
        <v>7</v>
      </c>
      <c r="F1084" t="s">
        <v>123</v>
      </c>
      <c r="G1084" t="s">
        <v>131</v>
      </c>
      <c r="H1084">
        <v>46.21</v>
      </c>
      <c r="I1084">
        <v>0.89</v>
      </c>
      <c r="J1084">
        <v>44.1</v>
      </c>
      <c r="K1084">
        <v>1570</v>
      </c>
      <c r="L1084">
        <v>44.41</v>
      </c>
      <c r="M1084">
        <v>0.89</v>
      </c>
      <c r="N1084">
        <v>44.1</v>
      </c>
      <c r="O1084">
        <v>1570</v>
      </c>
      <c r="P1084">
        <v>1.32</v>
      </c>
      <c r="Q1084">
        <v>50.19</v>
      </c>
      <c r="R1084">
        <v>30.11</v>
      </c>
      <c r="S1084">
        <v>1.7</v>
      </c>
      <c r="T1084">
        <v>7.41</v>
      </c>
      <c r="U1084">
        <v>0</v>
      </c>
      <c r="V1084">
        <v>0</v>
      </c>
      <c r="W1084">
        <v>0</v>
      </c>
      <c r="X1084">
        <v>0</v>
      </c>
      <c r="Y1084">
        <v>2</v>
      </c>
      <c r="Z1084">
        <v>7.5</v>
      </c>
      <c r="AA1084">
        <v>19.5</v>
      </c>
      <c r="AB1084">
        <v>63.9</v>
      </c>
      <c r="AC1084">
        <v>1690</v>
      </c>
      <c r="AD1084">
        <v>37.86</v>
      </c>
      <c r="AE1084">
        <v>32.409999999999997</v>
      </c>
      <c r="AF1084">
        <v>11.81</v>
      </c>
      <c r="AG1084">
        <v>1572</v>
      </c>
      <c r="AI1084">
        <v>44.21</v>
      </c>
      <c r="AJ1084">
        <v>40.89</v>
      </c>
      <c r="AK1084">
        <v>0</v>
      </c>
      <c r="AL1084">
        <v>47.32</v>
      </c>
      <c r="AM1084">
        <v>6.32</v>
      </c>
      <c r="AN1084">
        <v>47.81</v>
      </c>
      <c r="AO1084">
        <v>45.02</v>
      </c>
      <c r="AP1084">
        <v>3.72</v>
      </c>
      <c r="AQ1084">
        <v>0</v>
      </c>
      <c r="AR1084">
        <v>0</v>
      </c>
      <c r="AS1084">
        <v>41.52</v>
      </c>
      <c r="AT1084">
        <v>0</v>
      </c>
      <c r="AU1084">
        <v>0</v>
      </c>
      <c r="AV1084">
        <v>5.0999999999999996</v>
      </c>
      <c r="AW1084">
        <v>62.4</v>
      </c>
      <c r="AX1084">
        <v>92.1</v>
      </c>
      <c r="AY1084">
        <v>100</v>
      </c>
      <c r="AZ1084">
        <v>100</v>
      </c>
      <c r="BA1084">
        <v>85.2</v>
      </c>
      <c r="BB1084">
        <v>93.5</v>
      </c>
      <c r="BC1084">
        <v>3.6066477605630903E-17</v>
      </c>
      <c r="BD1084">
        <v>2.6773866470419599E-2</v>
      </c>
      <c r="BE1084">
        <v>0</v>
      </c>
      <c r="BF1084">
        <v>1.220350306303269</v>
      </c>
      <c r="BG1084">
        <v>1.0411621473846E-3</v>
      </c>
      <c r="BH1084">
        <v>189.5760053787516</v>
      </c>
      <c r="BI1084">
        <v>3.3182704546329999E-4</v>
      </c>
      <c r="BJ1084">
        <v>2.5220390792820001E-4</v>
      </c>
      <c r="BK1084">
        <v>3.6305453393319923E-17</v>
      </c>
      <c r="BL1084">
        <v>3.6488055104549111</v>
      </c>
      <c r="BM1084">
        <v>177.65078206312691</v>
      </c>
      <c r="BN1084">
        <v>92.182167867376222</v>
      </c>
      <c r="BO1084">
        <v>103.3471061462165</v>
      </c>
      <c r="BP1084">
        <v>75.463884320423347</v>
      </c>
      <c r="BQ1084">
        <v>0</v>
      </c>
      <c r="BR1084">
        <v>69.490727986472365</v>
      </c>
      <c r="BS1084">
        <v>33.753212614662473</v>
      </c>
      <c r="BT1084">
        <v>0</v>
      </c>
      <c r="BU1084">
        <v>17.342926390392979</v>
      </c>
      <c r="BV1084">
        <v>221.45050525889971</v>
      </c>
      <c r="BW1084">
        <v>123.7438329471378</v>
      </c>
      <c r="BX1084">
        <v>4.0061841338343651</v>
      </c>
      <c r="BY1084">
        <v>0.37257063462236001</v>
      </c>
      <c r="BZ1084">
        <v>0.38326618855613998</v>
      </c>
      <c r="CA1084">
        <f t="shared" si="128"/>
        <v>2.6773866470419599E-2</v>
      </c>
      <c r="CB1084" cm="1">
        <f t="array" ref="CB1084">IF(ISBLANK(INDEX(AC:AC,ROW())), "", INDEX(AC:AC,ROW())*(BI1084+BJ1084)/1000)</f>
        <v>9.8701231123163508E-4</v>
      </c>
      <c r="CC1084">
        <f t="shared" si="129"/>
        <v>189.57704654089898</v>
      </c>
      <c r="CD1084">
        <f t="shared" si="130"/>
        <v>1.9150764322877799E-19</v>
      </c>
      <c r="CE1084">
        <f t="shared" si="131"/>
        <v>1.0066259807875364</v>
      </c>
      <c r="CF1084" t="str" cm="1">
        <f t="array" ref="CF1084">IFERROR(IF((BD1084+BE1084)*INDEX(H:H,ROW())*INDEX(K:K,ROW())/(BF1084*30*1000)&lt;0.5,"",(BD1084+BE1084)*INDEX(H:H,ROW())*INDEX(K:K,ROW())/(BF1084*30*1000)),"")</f>
        <v/>
      </c>
      <c r="CG1084" t="str">
        <f t="shared" si="132"/>
        <v/>
      </c>
      <c r="CH1084" cm="1">
        <f t="array" ref="CH1084">IFERROR((BD1084+BE1084)*INDEX(K:K,ROW())*INDEX(H:H,ROW())/BC1084/100000,"")</f>
        <v>538571024736204.56</v>
      </c>
      <c r="CI1084">
        <f t="shared" si="133"/>
        <v>5.0452882604389633E-2</v>
      </c>
      <c r="CJ1084">
        <v>0</v>
      </c>
      <c r="CK1084">
        <f t="shared" si="134"/>
        <v>0</v>
      </c>
      <c r="CL1084" cm="1">
        <f t="array" ref="CL1084">IF(INDEX(AS:AS,ROW()-2)=0,CL1083,INDEX(AS:AS,ROW()-2))</f>
        <v>41.52</v>
      </c>
      <c r="CM1084" t="str">
        <f t="shared" si="135"/>
        <v>CIV</v>
      </c>
    </row>
    <row r="1085" spans="1:91" x14ac:dyDescent="0.3">
      <c r="A1085" s="1">
        <v>1080</v>
      </c>
      <c r="B1085" t="s">
        <v>176</v>
      </c>
      <c r="C1085">
        <v>2</v>
      </c>
      <c r="D1085">
        <v>15</v>
      </c>
      <c r="E1085">
        <v>7</v>
      </c>
      <c r="F1085" t="s">
        <v>105</v>
      </c>
      <c r="G1085" t="s">
        <v>106</v>
      </c>
      <c r="H1085">
        <v>46.21</v>
      </c>
      <c r="I1085">
        <v>0.89</v>
      </c>
      <c r="J1085">
        <v>44.1</v>
      </c>
      <c r="K1085">
        <v>1570</v>
      </c>
      <c r="L1085">
        <v>44.41</v>
      </c>
      <c r="M1085">
        <v>0.89</v>
      </c>
      <c r="N1085">
        <v>44.1</v>
      </c>
      <c r="O1085">
        <v>1570</v>
      </c>
      <c r="P1085">
        <v>1.32</v>
      </c>
      <c r="Q1085">
        <v>50.19</v>
      </c>
      <c r="R1085">
        <v>30.11</v>
      </c>
      <c r="S1085">
        <v>1.7</v>
      </c>
      <c r="T1085">
        <v>7.41</v>
      </c>
      <c r="U1085">
        <v>0</v>
      </c>
      <c r="V1085">
        <v>0</v>
      </c>
      <c r="W1085">
        <v>0</v>
      </c>
      <c r="X1085">
        <v>0</v>
      </c>
      <c r="Y1085">
        <v>2</v>
      </c>
      <c r="Z1085">
        <v>7.5</v>
      </c>
      <c r="AA1085">
        <v>19.5</v>
      </c>
      <c r="AB1085">
        <v>63.9</v>
      </c>
      <c r="AC1085">
        <v>1690</v>
      </c>
      <c r="AD1085">
        <v>37.86</v>
      </c>
      <c r="AE1085">
        <v>32.409999999999997</v>
      </c>
      <c r="AF1085">
        <v>11.81</v>
      </c>
      <c r="AG1085">
        <v>1572</v>
      </c>
      <c r="AI1085">
        <v>44.21</v>
      </c>
      <c r="AJ1085">
        <v>40.89</v>
      </c>
      <c r="AK1085">
        <v>0</v>
      </c>
      <c r="AL1085">
        <v>47.32</v>
      </c>
      <c r="AM1085">
        <v>6.32</v>
      </c>
      <c r="AN1085">
        <v>47.81</v>
      </c>
      <c r="AO1085">
        <v>45.02</v>
      </c>
      <c r="AP1085">
        <v>3.72</v>
      </c>
      <c r="AQ1085">
        <v>0</v>
      </c>
      <c r="AR1085">
        <v>0</v>
      </c>
      <c r="AS1085">
        <v>41.52</v>
      </c>
      <c r="AT1085">
        <v>0</v>
      </c>
      <c r="AU1085">
        <v>0</v>
      </c>
      <c r="AV1085">
        <v>5.0999999999999996</v>
      </c>
      <c r="AW1085">
        <v>62.4</v>
      </c>
      <c r="AX1085">
        <v>92.1</v>
      </c>
      <c r="AY1085">
        <v>100</v>
      </c>
      <c r="AZ1085">
        <v>100</v>
      </c>
      <c r="BA1085">
        <v>85.2</v>
      </c>
      <c r="BB1085">
        <v>93.5</v>
      </c>
      <c r="BC1085">
        <v>3.6066477605630903E-17</v>
      </c>
      <c r="BD1085">
        <v>2.1858814770844299E-2</v>
      </c>
      <c r="BE1085">
        <v>0</v>
      </c>
      <c r="BF1085">
        <v>1.2389799297357269</v>
      </c>
      <c r="BG1085">
        <v>1.0411621473846E-3</v>
      </c>
      <c r="BH1085">
        <v>189.917749450911</v>
      </c>
      <c r="BI1085">
        <v>3.3182704546329999E-4</v>
      </c>
      <c r="BJ1085">
        <v>2.5220390792820001E-4</v>
      </c>
      <c r="BK1085">
        <v>3.6305453393319923E-17</v>
      </c>
      <c r="BL1085">
        <v>3.6522896577888559</v>
      </c>
      <c r="BM1085">
        <v>178.07538216123839</v>
      </c>
      <c r="BN1085">
        <v>92.029827493803353</v>
      </c>
      <c r="BO1085">
        <v>103.1308125107379</v>
      </c>
      <c r="BP1085">
        <v>68.220703977962359</v>
      </c>
      <c r="BQ1085">
        <v>0</v>
      </c>
      <c r="BR1085">
        <v>69.597646507429758</v>
      </c>
      <c r="BS1085">
        <v>31.82771152735431</v>
      </c>
      <c r="BT1085">
        <v>0</v>
      </c>
      <c r="BU1085">
        <v>16.48437313736612</v>
      </c>
      <c r="BV1085">
        <v>202.85154397035731</v>
      </c>
      <c r="BW1085">
        <v>123.7428566542789</v>
      </c>
      <c r="BX1085">
        <v>4.2014110787326802</v>
      </c>
      <c r="BY1085">
        <v>0.37257063462236001</v>
      </c>
      <c r="BZ1085">
        <v>0.38326618855613998</v>
      </c>
      <c r="CA1085">
        <f t="shared" si="128"/>
        <v>2.1858814770844299E-2</v>
      </c>
      <c r="CB1085" cm="1">
        <f t="array" ref="CB1085">IF(ISBLANK(INDEX(AC:AC,ROW())), "", INDEX(AC:AC,ROW())*(BI1085+BJ1085)/1000)</f>
        <v>9.8701231123163508E-4</v>
      </c>
      <c r="CC1085">
        <f t="shared" si="129"/>
        <v>189.91879061305838</v>
      </c>
      <c r="CD1085">
        <f t="shared" si="130"/>
        <v>1.9116304014008209E-19</v>
      </c>
      <c r="CE1085">
        <f t="shared" si="131"/>
        <v>1.0066259807875364</v>
      </c>
      <c r="CF1085" t="str" cm="1">
        <f t="array" ref="CF1085">IFERROR(IF((BD1085+BE1085)*INDEX(H:H,ROW())*INDEX(K:K,ROW())/(BF1085*30*1000)&lt;0.5,"",(BD1085+BE1085)*INDEX(H:H,ROW())*INDEX(K:K,ROW())/(BF1085*30*1000)),"")</f>
        <v/>
      </c>
      <c r="CG1085" t="str">
        <f t="shared" si="132"/>
        <v/>
      </c>
      <c r="CH1085" cm="1">
        <f t="array" ref="CH1085">IFERROR((BD1085+BE1085)*INDEX(K:K,ROW())*INDEX(H:H,ROW())/BC1085/100000,"")</f>
        <v>439702061099731.75</v>
      </c>
      <c r="CI1085">
        <f t="shared" si="133"/>
        <v>4.1190920882605786E-2</v>
      </c>
      <c r="CJ1085">
        <v>0</v>
      </c>
      <c r="CK1085">
        <f t="shared" si="134"/>
        <v>0</v>
      </c>
      <c r="CL1085" cm="1">
        <f t="array" ref="CL1085">IF(INDEX(AS:AS,ROW()-2)=0,CL1084,INDEX(AS:AS,ROW()-2))</f>
        <v>41.52</v>
      </c>
      <c r="CM1085" t="str">
        <f t="shared" si="135"/>
        <v>CIV</v>
      </c>
    </row>
    <row r="1086" spans="1:91" x14ac:dyDescent="0.3">
      <c r="A1086" s="1">
        <v>1081</v>
      </c>
      <c r="B1086" t="s">
        <v>176</v>
      </c>
      <c r="C1086">
        <v>2</v>
      </c>
      <c r="D1086">
        <v>15</v>
      </c>
      <c r="E1086">
        <v>7</v>
      </c>
      <c r="F1086" t="s">
        <v>105</v>
      </c>
      <c r="G1086" t="s">
        <v>107</v>
      </c>
      <c r="H1086">
        <v>46.21</v>
      </c>
      <c r="I1086">
        <v>0.89</v>
      </c>
      <c r="J1086">
        <v>44.1</v>
      </c>
      <c r="K1086">
        <v>1570</v>
      </c>
      <c r="L1086">
        <v>44.41</v>
      </c>
      <c r="M1086">
        <v>0.89</v>
      </c>
      <c r="N1086">
        <v>44.1</v>
      </c>
      <c r="O1086">
        <v>1570</v>
      </c>
      <c r="P1086">
        <v>1.32</v>
      </c>
      <c r="Q1086">
        <v>50.19</v>
      </c>
      <c r="R1086">
        <v>30.11</v>
      </c>
      <c r="S1086">
        <v>1.7</v>
      </c>
      <c r="T1086">
        <v>7.41</v>
      </c>
      <c r="U1086">
        <v>0</v>
      </c>
      <c r="V1086">
        <v>0</v>
      </c>
      <c r="W1086">
        <v>0</v>
      </c>
      <c r="X1086">
        <v>0</v>
      </c>
      <c r="Y1086">
        <v>2</v>
      </c>
      <c r="Z1086">
        <v>7.5</v>
      </c>
      <c r="AA1086">
        <v>19.5</v>
      </c>
      <c r="AB1086">
        <v>63.9</v>
      </c>
      <c r="AC1086">
        <v>1690</v>
      </c>
      <c r="AD1086">
        <v>37.86</v>
      </c>
      <c r="AE1086">
        <v>32.409999999999997</v>
      </c>
      <c r="AF1086">
        <v>11.81</v>
      </c>
      <c r="AG1086">
        <v>1572</v>
      </c>
      <c r="AI1086">
        <v>44.21</v>
      </c>
      <c r="AJ1086">
        <v>40.89</v>
      </c>
      <c r="AK1086">
        <v>0</v>
      </c>
      <c r="AL1086">
        <v>47.32</v>
      </c>
      <c r="AM1086">
        <v>6.32</v>
      </c>
      <c r="AN1086">
        <v>47.81</v>
      </c>
      <c r="AO1086">
        <v>45.02</v>
      </c>
      <c r="AP1086">
        <v>3.72</v>
      </c>
      <c r="AQ1086">
        <v>0</v>
      </c>
      <c r="AR1086">
        <v>0</v>
      </c>
      <c r="AS1086">
        <v>41.52</v>
      </c>
      <c r="AT1086">
        <v>0</v>
      </c>
      <c r="AU1086">
        <v>0</v>
      </c>
      <c r="AV1086">
        <v>5.0999999999999996</v>
      </c>
      <c r="AW1086">
        <v>62.4</v>
      </c>
      <c r="AX1086">
        <v>92.1</v>
      </c>
      <c r="AY1086">
        <v>100</v>
      </c>
      <c r="AZ1086">
        <v>100</v>
      </c>
      <c r="BA1086">
        <v>85.2</v>
      </c>
      <c r="BB1086">
        <v>93.5</v>
      </c>
      <c r="BC1086">
        <v>2.1552625176108768</v>
      </c>
      <c r="BD1086">
        <v>2.3028588796242901E-2</v>
      </c>
      <c r="BE1086">
        <v>0</v>
      </c>
      <c r="BF1086">
        <v>1.175886262035259</v>
      </c>
      <c r="BG1086">
        <v>1.0411621473846E-3</v>
      </c>
      <c r="BH1086">
        <v>190.02929808071181</v>
      </c>
      <c r="BI1086">
        <v>3.3182704546329999E-4</v>
      </c>
      <c r="BJ1086">
        <v>2.5220390792820001E-4</v>
      </c>
      <c r="BK1086">
        <v>3.6305453393319923E-17</v>
      </c>
      <c r="BL1086">
        <v>3.654833583582259</v>
      </c>
      <c r="BM1086">
        <v>178.14827230752471</v>
      </c>
      <c r="BN1086">
        <v>91.950424974498318</v>
      </c>
      <c r="BO1086">
        <v>103.1955434852773</v>
      </c>
      <c r="BP1086">
        <v>64.380696022599679</v>
      </c>
      <c r="BQ1086">
        <v>0</v>
      </c>
      <c r="BR1086">
        <v>69.544095557067365</v>
      </c>
      <c r="BS1086">
        <v>39.137245474754437</v>
      </c>
      <c r="BT1086">
        <v>0</v>
      </c>
      <c r="BU1086">
        <v>19.272988307736689</v>
      </c>
      <c r="BV1086">
        <v>207.37318735806551</v>
      </c>
      <c r="BW1086">
        <v>123.7423314162435</v>
      </c>
      <c r="BX1086">
        <v>4.0794146666206084</v>
      </c>
      <c r="BY1086">
        <v>0.37257063462236001</v>
      </c>
      <c r="BZ1086">
        <v>0.38326618855613998</v>
      </c>
      <c r="CA1086">
        <f t="shared" si="128"/>
        <v>2.3028588796242901E-2</v>
      </c>
      <c r="CB1086" cm="1">
        <f t="array" ref="CB1086">IF(ISBLANK(INDEX(AC:AC,ROW())), "", INDEX(AC:AC,ROW())*(BI1086+BJ1086)/1000)</f>
        <v>9.8701231123163508E-4</v>
      </c>
      <c r="CC1086">
        <f t="shared" si="129"/>
        <v>190.03033924285918</v>
      </c>
      <c r="CD1086">
        <f t="shared" si="130"/>
        <v>1.9105082660996292E-19</v>
      </c>
      <c r="CE1086">
        <f t="shared" si="131"/>
        <v>1.6845026114760612E-17</v>
      </c>
      <c r="CF1086" t="str" cm="1">
        <f t="array" ref="CF1086">IFERROR(IF((BD1086+BE1086)*INDEX(H:H,ROW())*INDEX(K:K,ROW())/(BF1086*30*1000)&lt;0.5,"",(BD1086+BE1086)*INDEX(H:H,ROW())*INDEX(K:K,ROW())/(BF1086*30*1000)),"")</f>
        <v/>
      </c>
      <c r="CG1086">
        <f t="shared" si="132"/>
        <v>0.54558841553034432</v>
      </c>
      <c r="CH1086" cm="1">
        <f t="array" ref="CH1086">IFERROR((BD1086+BE1086)*INDEX(K:K,ROW())*INDEX(H:H,ROW())/BC1086/100000,"")</f>
        <v>7.7518037591206516E-3</v>
      </c>
      <c r="CI1086">
        <f t="shared" si="133"/>
        <v>4.3395252171189183E-2</v>
      </c>
      <c r="CJ1086">
        <v>0</v>
      </c>
      <c r="CK1086">
        <f t="shared" si="134"/>
        <v>0</v>
      </c>
      <c r="CL1086" cm="1">
        <f t="array" ref="CL1086">IF(INDEX(AS:AS,ROW()-2)=0,CL1085,INDEX(AS:AS,ROW()-2))</f>
        <v>41.52</v>
      </c>
      <c r="CM1086" t="str">
        <f t="shared" si="135"/>
        <v>CIV</v>
      </c>
    </row>
    <row r="1087" spans="1:91" x14ac:dyDescent="0.3">
      <c r="A1087" s="1">
        <v>1082</v>
      </c>
      <c r="B1087" t="s">
        <v>176</v>
      </c>
      <c r="C1087">
        <v>2</v>
      </c>
      <c r="D1087">
        <v>15</v>
      </c>
      <c r="E1087">
        <v>7</v>
      </c>
      <c r="F1087" t="s">
        <v>105</v>
      </c>
      <c r="G1087" t="s">
        <v>108</v>
      </c>
      <c r="H1087">
        <v>46.21</v>
      </c>
      <c r="I1087">
        <v>0.89</v>
      </c>
      <c r="J1087">
        <v>44.1</v>
      </c>
      <c r="K1087">
        <v>1570</v>
      </c>
      <c r="L1087">
        <v>44.41</v>
      </c>
      <c r="M1087">
        <v>0.89</v>
      </c>
      <c r="N1087">
        <v>44.1</v>
      </c>
      <c r="O1087">
        <v>1570</v>
      </c>
      <c r="P1087">
        <v>1.32</v>
      </c>
      <c r="Q1087">
        <v>50.19</v>
      </c>
      <c r="R1087">
        <v>30.11</v>
      </c>
      <c r="S1087">
        <v>1.7</v>
      </c>
      <c r="T1087">
        <v>7.41</v>
      </c>
      <c r="U1087">
        <v>0</v>
      </c>
      <c r="V1087">
        <v>0</v>
      </c>
      <c r="W1087">
        <v>0</v>
      </c>
      <c r="X1087">
        <v>0</v>
      </c>
      <c r="Y1087">
        <v>2</v>
      </c>
      <c r="Z1087">
        <v>7.5</v>
      </c>
      <c r="AA1087">
        <v>19.5</v>
      </c>
      <c r="AB1087">
        <v>63.9</v>
      </c>
      <c r="AC1087">
        <v>1690</v>
      </c>
      <c r="AD1087">
        <v>37.86</v>
      </c>
      <c r="AE1087">
        <v>32.409999999999997</v>
      </c>
      <c r="AF1087">
        <v>11.81</v>
      </c>
      <c r="AG1087">
        <v>1572</v>
      </c>
      <c r="AI1087">
        <v>44.21</v>
      </c>
      <c r="AJ1087">
        <v>40.89</v>
      </c>
      <c r="AK1087">
        <v>0</v>
      </c>
      <c r="AL1087">
        <v>47.32</v>
      </c>
      <c r="AM1087">
        <v>6.32</v>
      </c>
      <c r="AN1087">
        <v>47.81</v>
      </c>
      <c r="AO1087">
        <v>45.02</v>
      </c>
      <c r="AP1087">
        <v>3.72</v>
      </c>
      <c r="AQ1087">
        <v>0</v>
      </c>
      <c r="AR1087">
        <v>0</v>
      </c>
      <c r="AS1087">
        <v>41.52</v>
      </c>
      <c r="AT1087">
        <v>0</v>
      </c>
      <c r="AU1087">
        <v>0</v>
      </c>
      <c r="AV1087">
        <v>5.0999999999999996</v>
      </c>
      <c r="AW1087">
        <v>62.4</v>
      </c>
      <c r="AX1087">
        <v>92.1</v>
      </c>
      <c r="AY1087">
        <v>100</v>
      </c>
      <c r="AZ1087">
        <v>100</v>
      </c>
      <c r="BA1087">
        <v>85.2</v>
      </c>
      <c r="BB1087">
        <v>93.5</v>
      </c>
      <c r="BC1087">
        <v>11.8474699350114</v>
      </c>
      <c r="BD1087">
        <v>2.6035794946747001E-2</v>
      </c>
      <c r="BE1087">
        <v>0</v>
      </c>
      <c r="BF1087">
        <v>1.1968390657718251</v>
      </c>
      <c r="BG1087">
        <v>1.0411621473846E-3</v>
      </c>
      <c r="BH1087">
        <v>189.5473564394064</v>
      </c>
      <c r="BI1087">
        <v>3.3182704546329999E-4</v>
      </c>
      <c r="BJ1087">
        <v>2.5220390792820001E-4</v>
      </c>
      <c r="BK1087">
        <v>119.3835285161794</v>
      </c>
      <c r="BL1087">
        <v>3.659383157581181</v>
      </c>
      <c r="BM1087">
        <v>181.6932380090368</v>
      </c>
      <c r="BN1087">
        <v>91.583576012858714</v>
      </c>
      <c r="BO1087">
        <v>102.5170244258458</v>
      </c>
      <c r="BP1087">
        <v>62.359913356693951</v>
      </c>
      <c r="BQ1087">
        <v>0</v>
      </c>
      <c r="BR1087">
        <v>69.596726308054258</v>
      </c>
      <c r="BS1087">
        <v>99.263010703474038</v>
      </c>
      <c r="BT1087">
        <v>0</v>
      </c>
      <c r="BU1087">
        <v>98.441733433588738</v>
      </c>
      <c r="BV1087">
        <v>351.10387634783348</v>
      </c>
      <c r="BW1087">
        <v>123.742199130735</v>
      </c>
      <c r="BX1087">
        <v>4.6263131569034188</v>
      </c>
      <c r="BY1087">
        <v>0.37257063462236001</v>
      </c>
      <c r="BZ1087">
        <v>0.38326618855613998</v>
      </c>
      <c r="CA1087">
        <f t="shared" si="128"/>
        <v>2.6035794946747001E-2</v>
      </c>
      <c r="CB1087" cm="1">
        <f t="array" ref="CB1087">IF(ISBLANK(INDEX(AC:AC,ROW())), "", INDEX(AC:AC,ROW())*(BI1087+BJ1087)/1000)</f>
        <v>9.8701231123163508E-4</v>
      </c>
      <c r="CC1087">
        <f t="shared" si="129"/>
        <v>189.54839760155377</v>
      </c>
      <c r="CD1087">
        <f t="shared" si="130"/>
        <v>0.62983137830124702</v>
      </c>
      <c r="CE1087">
        <f t="shared" si="131"/>
        <v>10.076710822736899</v>
      </c>
      <c r="CF1087" t="str" cm="1">
        <f t="array" ref="CF1087">IFERROR(IF((BD1087+BE1087)*INDEX(H:H,ROW())*INDEX(K:K,ROW())/(BF1087*30*1000)&lt;0.5,"",(BD1087+BE1087)*INDEX(H:H,ROW())*INDEX(K:K,ROW())/(BF1087*30*1000)),"")</f>
        <v/>
      </c>
      <c r="CG1087">
        <f t="shared" si="132"/>
        <v>0.10102064595538249</v>
      </c>
      <c r="CH1087" cm="1">
        <f t="array" ref="CH1087">IFERROR((BD1087+BE1087)*INDEX(K:K,ROW())*INDEX(H:H,ROW())/BC1087/100000,"")</f>
        <v>1.5943396548034315E-3</v>
      </c>
      <c r="CI1087">
        <f t="shared" si="133"/>
        <v>4.9062054873974296E-2</v>
      </c>
      <c r="CJ1087">
        <v>0</v>
      </c>
      <c r="CK1087">
        <f t="shared" si="134"/>
        <v>0</v>
      </c>
      <c r="CL1087" cm="1">
        <f t="array" ref="CL1087">IF(INDEX(AS:AS,ROW()-2)=0,CL1086,INDEX(AS:AS,ROW()-2))</f>
        <v>41.52</v>
      </c>
      <c r="CM1087" t="str">
        <f t="shared" si="135"/>
        <v>CIV</v>
      </c>
    </row>
    <row r="1088" spans="1:91" x14ac:dyDescent="0.3">
      <c r="A1088" s="1">
        <v>1083</v>
      </c>
      <c r="B1088" t="s">
        <v>176</v>
      </c>
      <c r="C1088">
        <v>2</v>
      </c>
      <c r="D1088">
        <v>15</v>
      </c>
      <c r="E1088">
        <v>7</v>
      </c>
      <c r="F1088" t="s">
        <v>105</v>
      </c>
      <c r="G1088" t="s">
        <v>109</v>
      </c>
      <c r="H1088">
        <v>46.21</v>
      </c>
      <c r="I1088">
        <v>0.89</v>
      </c>
      <c r="J1088">
        <v>44.1</v>
      </c>
      <c r="K1088">
        <v>1570</v>
      </c>
      <c r="L1088">
        <v>44.41</v>
      </c>
      <c r="M1088">
        <v>0.89</v>
      </c>
      <c r="N1088">
        <v>44.1</v>
      </c>
      <c r="O1088">
        <v>1570</v>
      </c>
      <c r="P1088">
        <v>1.32</v>
      </c>
      <c r="Q1088">
        <v>50.19</v>
      </c>
      <c r="R1088">
        <v>30.11</v>
      </c>
      <c r="S1088">
        <v>1.7</v>
      </c>
      <c r="T1088">
        <v>7.41</v>
      </c>
      <c r="U1088">
        <v>0</v>
      </c>
      <c r="V1088">
        <v>0</v>
      </c>
      <c r="W1088">
        <v>0</v>
      </c>
      <c r="X1088">
        <v>0</v>
      </c>
      <c r="Y1088">
        <v>2</v>
      </c>
      <c r="Z1088">
        <v>7.5</v>
      </c>
      <c r="AA1088">
        <v>19.5</v>
      </c>
      <c r="AB1088">
        <v>63.9</v>
      </c>
      <c r="AC1088">
        <v>1690</v>
      </c>
      <c r="AD1088">
        <v>37.86</v>
      </c>
      <c r="AE1088">
        <v>32.409999999999997</v>
      </c>
      <c r="AF1088">
        <v>11.81</v>
      </c>
      <c r="AG1088">
        <v>1572</v>
      </c>
      <c r="AI1088">
        <v>44.21</v>
      </c>
      <c r="AJ1088">
        <v>40.89</v>
      </c>
      <c r="AK1088">
        <v>0</v>
      </c>
      <c r="AL1088">
        <v>47.32</v>
      </c>
      <c r="AM1088">
        <v>6.32</v>
      </c>
      <c r="AN1088">
        <v>47.81</v>
      </c>
      <c r="AO1088">
        <v>45.02</v>
      </c>
      <c r="AP1088">
        <v>3.72</v>
      </c>
      <c r="AQ1088">
        <v>0</v>
      </c>
      <c r="AR1088">
        <v>0</v>
      </c>
      <c r="AS1088">
        <v>41.52</v>
      </c>
      <c r="AT1088">
        <v>0</v>
      </c>
      <c r="AU1088">
        <v>0</v>
      </c>
      <c r="AV1088">
        <v>5.0999999999999996</v>
      </c>
      <c r="AW1088">
        <v>62.4</v>
      </c>
      <c r="AX1088">
        <v>92.1</v>
      </c>
      <c r="AY1088">
        <v>100</v>
      </c>
      <c r="AZ1088">
        <v>100</v>
      </c>
      <c r="BA1088">
        <v>85.2</v>
      </c>
      <c r="BB1088">
        <v>93.5</v>
      </c>
      <c r="BC1088">
        <v>13.9687249489903</v>
      </c>
      <c r="BD1088">
        <v>2.3206845785087499E-2</v>
      </c>
      <c r="BE1088">
        <v>0</v>
      </c>
      <c r="BF1088">
        <v>1.1852596374712649</v>
      </c>
      <c r="BG1088">
        <v>1.0411621473846E-3</v>
      </c>
      <c r="BH1088">
        <v>188.14407542668459</v>
      </c>
      <c r="BI1088">
        <v>3.3182704546329999E-4</v>
      </c>
      <c r="BJ1088">
        <v>2.5220390792820001E-4</v>
      </c>
      <c r="BK1088">
        <v>7.6881547645022509E-17</v>
      </c>
      <c r="BL1088">
        <v>3.6719475072580918</v>
      </c>
      <c r="BM1088">
        <v>184.1145258201133</v>
      </c>
      <c r="BN1088">
        <v>91.330744423054838</v>
      </c>
      <c r="BO1088">
        <v>101.0408523490964</v>
      </c>
      <c r="BP1088">
        <v>74.487514875893382</v>
      </c>
      <c r="BQ1088">
        <v>0</v>
      </c>
      <c r="BR1088">
        <v>69.264688629093101</v>
      </c>
      <c r="BS1088">
        <v>108.4020219743643</v>
      </c>
      <c r="BT1088">
        <v>0</v>
      </c>
      <c r="BU1088">
        <v>111.0358186988925</v>
      </c>
      <c r="BV1088">
        <v>350.53329227429691</v>
      </c>
      <c r="BW1088">
        <v>123.7419446909302</v>
      </c>
      <c r="BX1088">
        <v>4.9246490907910454</v>
      </c>
      <c r="BY1088">
        <v>0.37257063462236001</v>
      </c>
      <c r="BZ1088">
        <v>0.38326618855613998</v>
      </c>
      <c r="CA1088">
        <f t="shared" si="128"/>
        <v>2.3206845785087499E-2</v>
      </c>
      <c r="CB1088" cm="1">
        <f t="array" ref="CB1088">IF(ISBLANK(INDEX(AC:AC,ROW())), "", INDEX(AC:AC,ROW())*(BI1088+BJ1088)/1000)</f>
        <v>9.8701231123163508E-4</v>
      </c>
      <c r="CC1088">
        <f t="shared" si="129"/>
        <v>188.14511658883197</v>
      </c>
      <c r="CD1088">
        <f t="shared" si="130"/>
        <v>4.086289829835854E-19</v>
      </c>
      <c r="CE1088">
        <f t="shared" si="131"/>
        <v>5.5038343102732316E-18</v>
      </c>
      <c r="CF1088" t="str" cm="1">
        <f t="array" ref="CF1088">IFERROR(IF((BD1088+BE1088)*INDEX(H:H,ROW())*INDEX(K:K,ROW())/(BF1088*30*1000)&lt;0.5,"",(BD1088+BE1088)*INDEX(H:H,ROW())*INDEX(K:K,ROW())/(BF1088*30*1000)),"")</f>
        <v/>
      </c>
      <c r="CG1088">
        <f t="shared" si="132"/>
        <v>8.4850953956032968E-2</v>
      </c>
      <c r="CH1088" cm="1">
        <f t="array" ref="CH1088">IFERROR((BD1088+BE1088)*INDEX(K:K,ROW())*INDEX(H:H,ROW())/BC1088/100000,"")</f>
        <v>1.2052994856742896E-3</v>
      </c>
      <c r="CI1088">
        <f t="shared" si="133"/>
        <v>4.3731161029983437E-2</v>
      </c>
      <c r="CJ1088">
        <v>0</v>
      </c>
      <c r="CK1088">
        <f t="shared" si="134"/>
        <v>0</v>
      </c>
      <c r="CL1088" cm="1">
        <f t="array" ref="CL1088">IF(INDEX(AS:AS,ROW()-2)=0,CL1087,INDEX(AS:AS,ROW()-2))</f>
        <v>41.52</v>
      </c>
      <c r="CM1088" t="str">
        <f t="shared" si="135"/>
        <v>CIV</v>
      </c>
    </row>
    <row r="1089" spans="1:91" x14ac:dyDescent="0.3">
      <c r="A1089" s="1">
        <v>1084</v>
      </c>
      <c r="B1089" t="s">
        <v>176</v>
      </c>
      <c r="C1089">
        <v>2</v>
      </c>
      <c r="D1089">
        <v>15</v>
      </c>
      <c r="E1089">
        <v>7</v>
      </c>
      <c r="F1089" t="s">
        <v>105</v>
      </c>
      <c r="G1089" t="s">
        <v>110</v>
      </c>
      <c r="H1089">
        <v>46.21</v>
      </c>
      <c r="I1089">
        <v>0.89</v>
      </c>
      <c r="J1089">
        <v>44.1</v>
      </c>
      <c r="K1089">
        <v>1570</v>
      </c>
      <c r="L1089">
        <v>44.41</v>
      </c>
      <c r="M1089">
        <v>0.89</v>
      </c>
      <c r="N1089">
        <v>44.1</v>
      </c>
      <c r="O1089">
        <v>1570</v>
      </c>
      <c r="P1089">
        <v>1.32</v>
      </c>
      <c r="Q1089">
        <v>50.19</v>
      </c>
      <c r="R1089">
        <v>30.11</v>
      </c>
      <c r="S1089">
        <v>1.7</v>
      </c>
      <c r="T1089">
        <v>7.41</v>
      </c>
      <c r="U1089">
        <v>0</v>
      </c>
      <c r="V1089">
        <v>0</v>
      </c>
      <c r="W1089">
        <v>0</v>
      </c>
      <c r="X1089">
        <v>0</v>
      </c>
      <c r="Y1089">
        <v>2</v>
      </c>
      <c r="Z1089">
        <v>7.5</v>
      </c>
      <c r="AA1089">
        <v>19.5</v>
      </c>
      <c r="AB1089">
        <v>63.9</v>
      </c>
      <c r="AC1089">
        <v>1690</v>
      </c>
      <c r="AD1089">
        <v>37.86</v>
      </c>
      <c r="AE1089">
        <v>32.409999999999997</v>
      </c>
      <c r="AF1089">
        <v>11.81</v>
      </c>
      <c r="AG1089">
        <v>1572</v>
      </c>
      <c r="AI1089">
        <v>44.21</v>
      </c>
      <c r="AJ1089">
        <v>40.89</v>
      </c>
      <c r="AK1089">
        <v>0</v>
      </c>
      <c r="AL1089">
        <v>47.32</v>
      </c>
      <c r="AM1089">
        <v>6.32</v>
      </c>
      <c r="AN1089">
        <v>47.81</v>
      </c>
      <c r="AO1089">
        <v>45.02</v>
      </c>
      <c r="AP1089">
        <v>3.72</v>
      </c>
      <c r="AQ1089">
        <v>0</v>
      </c>
      <c r="AR1089">
        <v>0</v>
      </c>
      <c r="AS1089">
        <v>41.52</v>
      </c>
      <c r="AT1089">
        <v>0</v>
      </c>
      <c r="AU1089">
        <v>0</v>
      </c>
      <c r="AV1089">
        <v>5.0999999999999996</v>
      </c>
      <c r="AW1089">
        <v>62.4</v>
      </c>
      <c r="AX1089">
        <v>92.1</v>
      </c>
      <c r="AY1089">
        <v>100</v>
      </c>
      <c r="AZ1089">
        <v>100</v>
      </c>
      <c r="BA1089">
        <v>85.2</v>
      </c>
      <c r="BB1089">
        <v>93.5</v>
      </c>
      <c r="BC1089">
        <v>13.59819371845629</v>
      </c>
      <c r="BD1089">
        <v>3.2149385364954298E-2</v>
      </c>
      <c r="BE1089">
        <v>0</v>
      </c>
      <c r="BF1089">
        <v>1.220933059430753</v>
      </c>
      <c r="BG1089">
        <v>1.0411621473846E-3</v>
      </c>
      <c r="BH1089">
        <v>187.59439438598019</v>
      </c>
      <c r="BI1089">
        <v>3.3182704546329999E-4</v>
      </c>
      <c r="BJ1089">
        <v>2.5220390792820001E-4</v>
      </c>
      <c r="BK1089">
        <v>55.308174906601479</v>
      </c>
      <c r="BL1089">
        <v>3.715005996665909</v>
      </c>
      <c r="BM1089">
        <v>183.27502461599309</v>
      </c>
      <c r="BN1089">
        <v>90.173479995708604</v>
      </c>
      <c r="BO1089">
        <v>100.19984059815209</v>
      </c>
      <c r="BP1089">
        <v>79.228199837658877</v>
      </c>
      <c r="BQ1089">
        <v>0</v>
      </c>
      <c r="BR1089">
        <v>68.20712794216864</v>
      </c>
      <c r="BS1089">
        <v>55.857070137819527</v>
      </c>
      <c r="BT1089">
        <v>0</v>
      </c>
      <c r="BU1089">
        <v>111.384485403274</v>
      </c>
      <c r="BV1089">
        <v>250.39359416037959</v>
      </c>
      <c r="BW1089">
        <v>123.7417088903984</v>
      </c>
      <c r="BX1089">
        <v>4.9127251832210579</v>
      </c>
      <c r="BY1089">
        <v>0.37257063462236001</v>
      </c>
      <c r="BZ1089">
        <v>0.38326618855613998</v>
      </c>
      <c r="CA1089">
        <f t="shared" si="128"/>
        <v>3.2149385364954298E-2</v>
      </c>
      <c r="CB1089" cm="1">
        <f t="array" ref="CB1089">IF(ISBLANK(INDEX(AC:AC,ROW())), "", INDEX(AC:AC,ROW())*(BI1089+BJ1089)/1000)</f>
        <v>9.8701231123163508E-4</v>
      </c>
      <c r="CC1089">
        <f t="shared" si="129"/>
        <v>187.59543554812757</v>
      </c>
      <c r="CD1089">
        <f t="shared" si="130"/>
        <v>0.2948268690280163</v>
      </c>
      <c r="CE1089">
        <f t="shared" si="131"/>
        <v>4.0673177667364664</v>
      </c>
      <c r="CF1089" t="str" cm="1">
        <f t="array" ref="CF1089">IFERROR(IF((BD1089+BE1089)*INDEX(H:H,ROW())*INDEX(K:K,ROW())/(BF1089*30*1000)&lt;0.5,"",(BD1089+BE1089)*INDEX(H:H,ROW())*INDEX(K:K,ROW())/(BF1089*30*1000)),"")</f>
        <v/>
      </c>
      <c r="CG1089">
        <f t="shared" si="132"/>
        <v>8.9786414630468811E-2</v>
      </c>
      <c r="CH1089" cm="1">
        <f t="array" ref="CH1089">IFERROR((BD1089+BE1089)*INDEX(K:K,ROW())*INDEX(H:H,ROW())/BC1089/100000,"")</f>
        <v>1.7152485923524626E-3</v>
      </c>
      <c r="CI1089">
        <f t="shared" si="133"/>
        <v>6.0582552296411032E-2</v>
      </c>
      <c r="CJ1089">
        <v>0</v>
      </c>
      <c r="CK1089">
        <f t="shared" si="134"/>
        <v>0</v>
      </c>
      <c r="CL1089" cm="1">
        <f t="array" ref="CL1089">IF(INDEX(AS:AS,ROW()-2)=0,CL1088,INDEX(AS:AS,ROW()-2))</f>
        <v>41.52</v>
      </c>
      <c r="CM1089" t="str">
        <f t="shared" si="135"/>
        <v>CIV</v>
      </c>
    </row>
    <row r="1090" spans="1:91" x14ac:dyDescent="0.3">
      <c r="A1090" s="1">
        <v>1085</v>
      </c>
      <c r="B1090" t="s">
        <v>176</v>
      </c>
      <c r="C1090">
        <v>2</v>
      </c>
      <c r="D1090">
        <v>15</v>
      </c>
      <c r="E1090">
        <v>7</v>
      </c>
      <c r="F1090" t="s">
        <v>105</v>
      </c>
      <c r="G1090" t="s">
        <v>111</v>
      </c>
      <c r="H1090">
        <v>46.21</v>
      </c>
      <c r="I1090">
        <v>0.89</v>
      </c>
      <c r="J1090">
        <v>44.1</v>
      </c>
      <c r="K1090">
        <v>1570</v>
      </c>
      <c r="L1090">
        <v>44.41</v>
      </c>
      <c r="M1090">
        <v>0.89</v>
      </c>
      <c r="N1090">
        <v>44.1</v>
      </c>
      <c r="O1090">
        <v>1570</v>
      </c>
      <c r="P1090">
        <v>1.32</v>
      </c>
      <c r="Q1090">
        <v>50.19</v>
      </c>
      <c r="R1090">
        <v>30.11</v>
      </c>
      <c r="S1090">
        <v>1.7</v>
      </c>
      <c r="T1090">
        <v>7.41</v>
      </c>
      <c r="U1090">
        <v>0</v>
      </c>
      <c r="V1090">
        <v>0</v>
      </c>
      <c r="W1090">
        <v>0</v>
      </c>
      <c r="X1090">
        <v>0</v>
      </c>
      <c r="Y1090">
        <v>2</v>
      </c>
      <c r="Z1090">
        <v>7.5</v>
      </c>
      <c r="AA1090">
        <v>19.5</v>
      </c>
      <c r="AB1090">
        <v>63.9</v>
      </c>
      <c r="AC1090">
        <v>1690</v>
      </c>
      <c r="AD1090">
        <v>37.86</v>
      </c>
      <c r="AE1090">
        <v>32.409999999999997</v>
      </c>
      <c r="AF1090">
        <v>11.81</v>
      </c>
      <c r="AG1090">
        <v>1572</v>
      </c>
      <c r="AI1090">
        <v>44.21</v>
      </c>
      <c r="AJ1090">
        <v>40.89</v>
      </c>
      <c r="AK1090">
        <v>0</v>
      </c>
      <c r="AL1090">
        <v>47.32</v>
      </c>
      <c r="AM1090">
        <v>6.32</v>
      </c>
      <c r="AN1090">
        <v>47.81</v>
      </c>
      <c r="AO1090">
        <v>45.02</v>
      </c>
      <c r="AP1090">
        <v>3.72</v>
      </c>
      <c r="AQ1090">
        <v>0</v>
      </c>
      <c r="AR1090">
        <v>0</v>
      </c>
      <c r="AS1090">
        <v>41.52</v>
      </c>
      <c r="AT1090">
        <v>0</v>
      </c>
      <c r="AU1090">
        <v>0</v>
      </c>
      <c r="AV1090">
        <v>5.0999999999999996</v>
      </c>
      <c r="AW1090">
        <v>62.4</v>
      </c>
      <c r="AX1090">
        <v>92.1</v>
      </c>
      <c r="AY1090">
        <v>100</v>
      </c>
      <c r="AZ1090">
        <v>100</v>
      </c>
      <c r="BA1090">
        <v>85.2</v>
      </c>
      <c r="BB1090">
        <v>93.5</v>
      </c>
      <c r="BC1090">
        <v>13.152419002051101</v>
      </c>
      <c r="BD1090">
        <v>3.5289333513737503E-2</v>
      </c>
      <c r="BE1090">
        <v>0</v>
      </c>
      <c r="BF1090">
        <v>1.3523213426241349</v>
      </c>
      <c r="BG1090">
        <v>1.0411621473846E-3</v>
      </c>
      <c r="BH1090">
        <v>188.56508300304961</v>
      </c>
      <c r="BI1090">
        <v>3.3182704546329999E-4</v>
      </c>
      <c r="BJ1090">
        <v>2.5220390792820001E-4</v>
      </c>
      <c r="BK1090">
        <v>341.43678174246929</v>
      </c>
      <c r="BL1090">
        <v>3.7666226861855958</v>
      </c>
      <c r="BM1090">
        <v>185.61856601623001</v>
      </c>
      <c r="BN1090">
        <v>97.530155548622275</v>
      </c>
      <c r="BO1090">
        <v>101.536415941858</v>
      </c>
      <c r="BP1090">
        <v>72.660779235552454</v>
      </c>
      <c r="BQ1090">
        <v>11.649185332371861</v>
      </c>
      <c r="BR1090">
        <v>67.563848311526314</v>
      </c>
      <c r="BS1090">
        <v>74.983292537591169</v>
      </c>
      <c r="BT1090">
        <v>0</v>
      </c>
      <c r="BU1090">
        <v>111.20273351931171</v>
      </c>
      <c r="BV1090">
        <v>521.41651077213203</v>
      </c>
      <c r="BW1090">
        <v>123.74066090086281</v>
      </c>
      <c r="BX1090">
        <v>4.9589867640755543</v>
      </c>
      <c r="BY1090">
        <v>0.37257063462236001</v>
      </c>
      <c r="BZ1090">
        <v>0.38326618855613998</v>
      </c>
      <c r="CA1090">
        <f t="shared" si="128"/>
        <v>3.5289333513737503E-2</v>
      </c>
      <c r="CB1090" cm="1">
        <f t="array" ref="CB1090">IF(ISBLANK(INDEX(AC:AC,ROW())), "", INDEX(AC:AC,ROW())*(BI1090+BJ1090)/1000)</f>
        <v>9.8701231123163508E-4</v>
      </c>
      <c r="CC1090">
        <f t="shared" si="129"/>
        <v>188.56612416519698</v>
      </c>
      <c r="CD1090">
        <f t="shared" si="130"/>
        <v>1.8107005341179259</v>
      </c>
      <c r="CE1090" t="str">
        <f t="shared" si="131"/>
        <v/>
      </c>
      <c r="CF1090" t="str" cm="1">
        <f t="array" ref="CF1090">IFERROR(IF((BD1090+BE1090)*INDEX(H:H,ROW())*INDEX(K:K,ROW())/(BF1090*30*1000)&lt;0.5,"",(BD1090+BE1090)*INDEX(H:H,ROW())*INDEX(K:K,ROW())/(BF1090*30*1000)),"")</f>
        <v/>
      </c>
      <c r="CG1090">
        <f t="shared" si="132"/>
        <v>0.10281921085491896</v>
      </c>
      <c r="CH1090" cm="1">
        <f t="array" ref="CH1090">IFERROR((BD1090+BE1090)*INDEX(K:K,ROW())*INDEX(H:H,ROW())/BC1090/100000,"")</f>
        <v>1.9465853081644809E-3</v>
      </c>
      <c r="CI1090">
        <f t="shared" si="133"/>
        <v>6.6499495055106536E-2</v>
      </c>
      <c r="CJ1090">
        <v>0</v>
      </c>
      <c r="CK1090">
        <f t="shared" si="134"/>
        <v>0</v>
      </c>
      <c r="CL1090" cm="1">
        <f t="array" ref="CL1090">IF(INDEX(AS:AS,ROW()-2)=0,CL1089,INDEX(AS:AS,ROW()-2))</f>
        <v>41.52</v>
      </c>
      <c r="CM1090" t="str">
        <f t="shared" si="135"/>
        <v>CIV</v>
      </c>
    </row>
    <row r="1091" spans="1:91" x14ac:dyDescent="0.3">
      <c r="A1091" s="1">
        <v>1086</v>
      </c>
      <c r="B1091" t="s">
        <v>176</v>
      </c>
      <c r="C1091">
        <v>2</v>
      </c>
      <c r="D1091">
        <v>15</v>
      </c>
      <c r="E1091">
        <v>7</v>
      </c>
      <c r="F1091" t="s">
        <v>105</v>
      </c>
      <c r="G1091" t="s">
        <v>112</v>
      </c>
      <c r="H1091">
        <v>46.21</v>
      </c>
      <c r="I1091">
        <v>0.89</v>
      </c>
      <c r="J1091">
        <v>44.1</v>
      </c>
      <c r="K1091">
        <v>1570</v>
      </c>
      <c r="L1091">
        <v>44.41</v>
      </c>
      <c r="M1091">
        <v>0.89</v>
      </c>
      <c r="N1091">
        <v>44.1</v>
      </c>
      <c r="O1091">
        <v>1570</v>
      </c>
      <c r="P1091">
        <v>1.32</v>
      </c>
      <c r="Q1091">
        <v>50.19</v>
      </c>
      <c r="R1091">
        <v>30.11</v>
      </c>
      <c r="S1091">
        <v>1.7</v>
      </c>
      <c r="T1091">
        <v>7.41</v>
      </c>
      <c r="U1091">
        <v>0</v>
      </c>
      <c r="V1091">
        <v>0</v>
      </c>
      <c r="W1091">
        <v>0</v>
      </c>
      <c r="X1091">
        <v>0</v>
      </c>
      <c r="Y1091">
        <v>2</v>
      </c>
      <c r="Z1091">
        <v>7.5</v>
      </c>
      <c r="AA1091">
        <v>19.5</v>
      </c>
      <c r="AB1091">
        <v>63.9</v>
      </c>
      <c r="AC1091">
        <v>1690</v>
      </c>
      <c r="AD1091">
        <v>37.86</v>
      </c>
      <c r="AE1091">
        <v>32.409999999999997</v>
      </c>
      <c r="AF1091">
        <v>11.81</v>
      </c>
      <c r="AG1091">
        <v>1572</v>
      </c>
      <c r="AI1091">
        <v>44.21</v>
      </c>
      <c r="AJ1091">
        <v>40.89</v>
      </c>
      <c r="AK1091">
        <v>0</v>
      </c>
      <c r="AL1091">
        <v>47.32</v>
      </c>
      <c r="AM1091">
        <v>6.32</v>
      </c>
      <c r="AN1091">
        <v>47.81</v>
      </c>
      <c r="AO1091">
        <v>45.02</v>
      </c>
      <c r="AP1091">
        <v>3.72</v>
      </c>
      <c r="AQ1091">
        <v>0</v>
      </c>
      <c r="AR1091">
        <v>0</v>
      </c>
      <c r="AS1091">
        <v>41.52</v>
      </c>
      <c r="AT1091">
        <v>0</v>
      </c>
      <c r="AU1091">
        <v>0</v>
      </c>
      <c r="AV1091">
        <v>5.0999999999999996</v>
      </c>
      <c r="AW1091">
        <v>62.4</v>
      </c>
      <c r="AX1091">
        <v>92.1</v>
      </c>
      <c r="AY1091">
        <v>100</v>
      </c>
      <c r="AZ1091">
        <v>100</v>
      </c>
      <c r="BA1091">
        <v>85.2</v>
      </c>
      <c r="BB1091">
        <v>93.5</v>
      </c>
      <c r="BC1091">
        <v>5.7682029010410902</v>
      </c>
      <c r="BD1091">
        <v>4.4658990528394699E-2</v>
      </c>
      <c r="BE1091">
        <v>0</v>
      </c>
      <c r="BF1091">
        <v>1.448817012222759</v>
      </c>
      <c r="BG1091">
        <v>1.0411621473846E-3</v>
      </c>
      <c r="BH1091">
        <v>194.89024879651541</v>
      </c>
      <c r="BI1091">
        <v>3.3182704546329999E-4</v>
      </c>
      <c r="BJ1091">
        <v>2.5220390792820001E-4</v>
      </c>
      <c r="BK1091">
        <v>43.882635679875307</v>
      </c>
      <c r="BL1091">
        <v>3.8239793268208579</v>
      </c>
      <c r="BM1091">
        <v>190.54791113218269</v>
      </c>
      <c r="BN1091">
        <v>104.5736764312586</v>
      </c>
      <c r="BO1091">
        <v>104.34982227164799</v>
      </c>
      <c r="BP1091">
        <v>68.437325230867827</v>
      </c>
      <c r="BQ1091">
        <v>0</v>
      </c>
      <c r="BR1091">
        <v>70.974269433411848</v>
      </c>
      <c r="BS1091">
        <v>109.5376826952094</v>
      </c>
      <c r="BT1091">
        <v>0</v>
      </c>
      <c r="BU1091">
        <v>109.5220343908618</v>
      </c>
      <c r="BV1091">
        <v>535.0321698593234</v>
      </c>
      <c r="BW1091">
        <v>123.73805659341021</v>
      </c>
      <c r="BX1091">
        <v>8.0391831018578745</v>
      </c>
      <c r="BY1091">
        <v>0.37257063462236001</v>
      </c>
      <c r="BZ1091">
        <v>0.38326618855613998</v>
      </c>
      <c r="CA1091">
        <f t="shared" si="128"/>
        <v>4.4658990528394699E-2</v>
      </c>
      <c r="CB1091" cm="1">
        <f t="array" ref="CB1091">IF(ISBLANK(INDEX(AC:AC,ROW())), "", INDEX(AC:AC,ROW())*(BI1091+BJ1091)/1000)</f>
        <v>9.8701231123163508E-4</v>
      </c>
      <c r="CC1091">
        <f t="shared" si="129"/>
        <v>194.89128995866278</v>
      </c>
      <c r="CD1091">
        <f t="shared" si="130"/>
        <v>0.22516468380492011</v>
      </c>
      <c r="CE1091">
        <f t="shared" si="131"/>
        <v>7.6076789309812636</v>
      </c>
      <c r="CF1091" t="str" cm="1">
        <f t="array" ref="CF1091">IFERROR(IF((BD1091+BE1091)*INDEX(H:H,ROW())*INDEX(K:K,ROW())/(BF1091*30*1000)&lt;0.5,"",(BD1091+BE1091)*INDEX(H:H,ROW())*INDEX(K:K,ROW())/(BF1091*30*1000)),"")</f>
        <v/>
      </c>
      <c r="CG1091">
        <f t="shared" si="132"/>
        <v>0.25117303206537089</v>
      </c>
      <c r="CH1091" cm="1">
        <f t="array" ref="CH1091">IFERROR((BD1091+BE1091)*INDEX(K:K,ROW())*INDEX(H:H,ROW())/BC1091/100000,"")</f>
        <v>5.6169944447569571E-3</v>
      </c>
      <c r="CI1091">
        <f t="shared" si="133"/>
        <v>8.4155749743840977E-2</v>
      </c>
      <c r="CJ1091">
        <v>0</v>
      </c>
      <c r="CK1091">
        <f t="shared" si="134"/>
        <v>0</v>
      </c>
      <c r="CL1091" cm="1">
        <f t="array" ref="CL1091">IF(INDEX(AS:AS,ROW()-2)=0,CL1090,INDEX(AS:AS,ROW()-2))</f>
        <v>41.52</v>
      </c>
      <c r="CM1091" t="str">
        <f t="shared" si="135"/>
        <v>CIV</v>
      </c>
    </row>
    <row r="1092" spans="1:91" x14ac:dyDescent="0.3">
      <c r="A1092" s="1">
        <v>1087</v>
      </c>
      <c r="B1092" t="s">
        <v>176</v>
      </c>
      <c r="C1092">
        <v>2</v>
      </c>
      <c r="D1092">
        <v>15</v>
      </c>
      <c r="E1092">
        <v>7</v>
      </c>
      <c r="F1092" t="s">
        <v>105</v>
      </c>
      <c r="G1092" t="s">
        <v>113</v>
      </c>
      <c r="H1092">
        <v>46.21</v>
      </c>
      <c r="I1092">
        <v>0.89</v>
      </c>
      <c r="J1092">
        <v>44.1</v>
      </c>
      <c r="K1092">
        <v>1570</v>
      </c>
      <c r="L1092">
        <v>44.41</v>
      </c>
      <c r="M1092">
        <v>0.89</v>
      </c>
      <c r="N1092">
        <v>44.1</v>
      </c>
      <c r="O1092">
        <v>1570</v>
      </c>
      <c r="P1092">
        <v>1.32</v>
      </c>
      <c r="Q1092">
        <v>50.19</v>
      </c>
      <c r="R1092">
        <v>30.11</v>
      </c>
      <c r="S1092">
        <v>1.7</v>
      </c>
      <c r="T1092">
        <v>7.41</v>
      </c>
      <c r="U1092">
        <v>0</v>
      </c>
      <c r="V1092">
        <v>0</v>
      </c>
      <c r="W1092">
        <v>0</v>
      </c>
      <c r="X1092">
        <v>0</v>
      </c>
      <c r="Y1092">
        <v>2</v>
      </c>
      <c r="Z1092">
        <v>7.5</v>
      </c>
      <c r="AA1092">
        <v>19.5</v>
      </c>
      <c r="AB1092">
        <v>63.9</v>
      </c>
      <c r="AC1092">
        <v>1690</v>
      </c>
      <c r="AD1092">
        <v>37.86</v>
      </c>
      <c r="AE1092">
        <v>32.409999999999997</v>
      </c>
      <c r="AF1092">
        <v>11.81</v>
      </c>
      <c r="AG1092">
        <v>1572</v>
      </c>
      <c r="AI1092">
        <v>44.21</v>
      </c>
      <c r="AJ1092">
        <v>40.89</v>
      </c>
      <c r="AK1092">
        <v>0</v>
      </c>
      <c r="AL1092">
        <v>47.32</v>
      </c>
      <c r="AM1092">
        <v>6.32</v>
      </c>
      <c r="AN1092">
        <v>47.81</v>
      </c>
      <c r="AO1092">
        <v>45.02</v>
      </c>
      <c r="AP1092">
        <v>3.72</v>
      </c>
      <c r="AQ1092">
        <v>0</v>
      </c>
      <c r="AR1092">
        <v>0</v>
      </c>
      <c r="AS1092">
        <v>41.52</v>
      </c>
      <c r="AT1092">
        <v>0</v>
      </c>
      <c r="AU1092">
        <v>0</v>
      </c>
      <c r="AV1092">
        <v>5.0999999999999996</v>
      </c>
      <c r="AW1092">
        <v>62.4</v>
      </c>
      <c r="AX1092">
        <v>92.1</v>
      </c>
      <c r="AY1092">
        <v>100</v>
      </c>
      <c r="AZ1092">
        <v>100</v>
      </c>
      <c r="BA1092">
        <v>85.2</v>
      </c>
      <c r="BB1092">
        <v>93.5</v>
      </c>
      <c r="BC1092">
        <v>3.4421162427703721E-17</v>
      </c>
      <c r="BD1092">
        <v>5.14689332185145E-2</v>
      </c>
      <c r="BE1092">
        <v>0</v>
      </c>
      <c r="BF1092">
        <v>1.596697528550499</v>
      </c>
      <c r="BG1092">
        <v>1.0411621473846E-3</v>
      </c>
      <c r="BH1092">
        <v>192.88474151618831</v>
      </c>
      <c r="BI1092">
        <v>3.3182704546329999E-4</v>
      </c>
      <c r="BJ1092">
        <v>2.5220390792820001E-4</v>
      </c>
      <c r="BK1092">
        <v>8.9774386580901275</v>
      </c>
      <c r="BL1092">
        <v>3.873103265121919</v>
      </c>
      <c r="BM1092">
        <v>194.2441539640852</v>
      </c>
      <c r="BN1092">
        <v>104.2927349099096</v>
      </c>
      <c r="BO1092">
        <v>106.2211881284401</v>
      </c>
      <c r="BP1092">
        <v>66.106114337107201</v>
      </c>
      <c r="BQ1092">
        <v>0</v>
      </c>
      <c r="BR1092">
        <v>72.657087339136737</v>
      </c>
      <c r="BS1092">
        <v>63.893356415549512</v>
      </c>
      <c r="BT1092">
        <v>0</v>
      </c>
      <c r="BU1092">
        <v>110.59757692789189</v>
      </c>
      <c r="BV1092">
        <v>333.93189147014289</v>
      </c>
      <c r="BW1092">
        <v>123.7343781072486</v>
      </c>
      <c r="BX1092">
        <v>8.6031659795393569</v>
      </c>
      <c r="BY1092">
        <v>0.37257063462236001</v>
      </c>
      <c r="BZ1092">
        <v>0.38326618855613998</v>
      </c>
      <c r="CA1092">
        <f t="shared" si="128"/>
        <v>5.14689332185145E-2</v>
      </c>
      <c r="CB1092" cm="1">
        <f t="array" ref="CB1092">IF(ISBLANK(INDEX(AC:AC,ROW())), "", INDEX(AC:AC,ROW())*(BI1092+BJ1092)/1000)</f>
        <v>9.8701231123163508E-4</v>
      </c>
      <c r="CC1092">
        <f t="shared" si="129"/>
        <v>192.88578267833569</v>
      </c>
      <c r="CD1092">
        <f t="shared" si="130"/>
        <v>4.6542770200234382E-2</v>
      </c>
      <c r="CE1092" t="str">
        <f t="shared" si="131"/>
        <v/>
      </c>
      <c r="CF1092" t="str" cm="1">
        <f t="array" ref="CF1092">IFERROR(IF((BD1092+BE1092)*INDEX(H:H,ROW())*INDEX(K:K,ROW())/(BF1092*30*1000)&lt;0.5,"",(BD1092+BE1092)*INDEX(H:H,ROW())*INDEX(K:K,ROW())/(BF1092*30*1000)),"")</f>
        <v/>
      </c>
      <c r="CG1092" t="str">
        <f t="shared" si="132"/>
        <v/>
      </c>
      <c r="CH1092" cm="1">
        <f t="array" ref="CH1092">IFERROR((BD1092+BE1092)*INDEX(K:K,ROW())*INDEX(H:H,ROW())/BC1092/100000,"")</f>
        <v>1084813934499179.9</v>
      </c>
      <c r="CI1092">
        <f t="shared" si="133"/>
        <v>9.6988458813591208E-2</v>
      </c>
      <c r="CJ1092">
        <v>0</v>
      </c>
      <c r="CK1092">
        <f t="shared" si="134"/>
        <v>0</v>
      </c>
      <c r="CL1092" cm="1">
        <f t="array" ref="CL1092">IF(INDEX(AS:AS,ROW()-2)=0,CL1091,INDEX(AS:AS,ROW()-2))</f>
        <v>41.52</v>
      </c>
      <c r="CM1092" t="str">
        <f t="shared" si="135"/>
        <v>CIV</v>
      </c>
    </row>
    <row r="1093" spans="1:91" x14ac:dyDescent="0.3">
      <c r="A1093" s="1">
        <v>1088</v>
      </c>
      <c r="B1093" t="s">
        <v>176</v>
      </c>
      <c r="C1093">
        <v>2</v>
      </c>
      <c r="D1093">
        <v>15</v>
      </c>
      <c r="E1093">
        <v>7</v>
      </c>
      <c r="F1093" t="s">
        <v>114</v>
      </c>
      <c r="G1093" t="s">
        <v>115</v>
      </c>
      <c r="H1093">
        <v>46.21</v>
      </c>
      <c r="I1093">
        <v>0.89</v>
      </c>
      <c r="J1093">
        <v>44.1</v>
      </c>
      <c r="K1093">
        <v>1570</v>
      </c>
      <c r="L1093">
        <v>44.41</v>
      </c>
      <c r="M1093">
        <v>0.89</v>
      </c>
      <c r="N1093">
        <v>44.1</v>
      </c>
      <c r="O1093">
        <v>1570</v>
      </c>
      <c r="P1093">
        <v>1.32</v>
      </c>
      <c r="Q1093">
        <v>50.19</v>
      </c>
      <c r="R1093">
        <v>30.11</v>
      </c>
      <c r="S1093">
        <v>1.7</v>
      </c>
      <c r="T1093">
        <v>7.41</v>
      </c>
      <c r="U1093">
        <v>0</v>
      </c>
      <c r="V1093">
        <v>0</v>
      </c>
      <c r="W1093">
        <v>0</v>
      </c>
      <c r="X1093">
        <v>0</v>
      </c>
      <c r="Y1093">
        <v>2</v>
      </c>
      <c r="Z1093">
        <v>7.5</v>
      </c>
      <c r="AA1093">
        <v>19.5</v>
      </c>
      <c r="AB1093">
        <v>63.9</v>
      </c>
      <c r="AC1093">
        <v>1690</v>
      </c>
      <c r="AD1093">
        <v>37.86</v>
      </c>
      <c r="AE1093">
        <v>32.409999999999997</v>
      </c>
      <c r="AF1093">
        <v>11.81</v>
      </c>
      <c r="AG1093">
        <v>1572</v>
      </c>
      <c r="AI1093">
        <v>44.21</v>
      </c>
      <c r="AJ1093">
        <v>40.89</v>
      </c>
      <c r="AK1093">
        <v>0</v>
      </c>
      <c r="AL1093">
        <v>47.32</v>
      </c>
      <c r="AM1093">
        <v>6.32</v>
      </c>
      <c r="AN1093">
        <v>47.81</v>
      </c>
      <c r="AO1093">
        <v>45.02</v>
      </c>
      <c r="AP1093">
        <v>3.72</v>
      </c>
      <c r="AQ1093">
        <v>0</v>
      </c>
      <c r="AR1093">
        <v>0</v>
      </c>
      <c r="AS1093">
        <v>41.52</v>
      </c>
      <c r="AT1093">
        <v>0</v>
      </c>
      <c r="AU1093">
        <v>0</v>
      </c>
      <c r="AV1093">
        <v>5.0999999999999996</v>
      </c>
      <c r="AW1093">
        <v>62.4</v>
      </c>
      <c r="AX1093">
        <v>92.1</v>
      </c>
      <c r="AY1093">
        <v>100</v>
      </c>
      <c r="AZ1093">
        <v>100</v>
      </c>
      <c r="BA1093">
        <v>85.2</v>
      </c>
      <c r="BB1093">
        <v>93.5</v>
      </c>
      <c r="BC1093">
        <v>3.5886248067733919</v>
      </c>
      <c r="BD1093">
        <v>5.1559817679103698E-2</v>
      </c>
      <c r="BE1093">
        <v>0</v>
      </c>
      <c r="BF1093">
        <v>1.6911071585266331</v>
      </c>
      <c r="BG1093">
        <v>1.0411621473846E-3</v>
      </c>
      <c r="BH1093">
        <v>192.74368996827599</v>
      </c>
      <c r="BI1093">
        <v>3.3182704546329999E-4</v>
      </c>
      <c r="BJ1093">
        <v>2.5220390792820001E-4</v>
      </c>
      <c r="BK1093">
        <v>228.11905184100061</v>
      </c>
      <c r="BL1093">
        <v>3.9085853725042718</v>
      </c>
      <c r="BM1093">
        <v>195.27672335508291</v>
      </c>
      <c r="BN1093">
        <v>104.1855025953928</v>
      </c>
      <c r="BO1093">
        <v>106.57499416521399</v>
      </c>
      <c r="BP1093">
        <v>65.212583769584285</v>
      </c>
      <c r="BQ1093">
        <v>0</v>
      </c>
      <c r="BR1093">
        <v>70.724636026684095</v>
      </c>
      <c r="BS1093">
        <v>55.524140959677283</v>
      </c>
      <c r="BT1093">
        <v>0</v>
      </c>
      <c r="BU1093">
        <v>109.89537694218021</v>
      </c>
      <c r="BV1093">
        <v>272.4253836865027</v>
      </c>
      <c r="BW1093">
        <v>121.91594109120381</v>
      </c>
      <c r="BX1093">
        <v>8.8005548532248916</v>
      </c>
      <c r="BY1093">
        <v>0.37257063462236001</v>
      </c>
      <c r="BZ1093">
        <v>0.38326618855613998</v>
      </c>
      <c r="CA1093">
        <f t="shared" si="128"/>
        <v>5.1559817679103698E-2</v>
      </c>
      <c r="CB1093" cm="1">
        <f t="array" ref="CB1093">IF(ISBLANK(INDEX(AC:AC,ROW())), "", INDEX(AC:AC,ROW())*(BI1093+BJ1093)/1000)</f>
        <v>9.8701231123163508E-4</v>
      </c>
      <c r="CC1093">
        <f t="shared" si="129"/>
        <v>192.74473113042336</v>
      </c>
      <c r="CD1093">
        <f t="shared" si="130"/>
        <v>1.183529378484752</v>
      </c>
      <c r="CE1093" t="str">
        <f t="shared" si="131"/>
        <v/>
      </c>
      <c r="CF1093" t="str" cm="1">
        <f t="array" ref="CF1093">IFERROR(IF((BD1093+BE1093)*INDEX(H:H,ROW())*INDEX(K:K,ROW())/(BF1093*30*1000)&lt;0.5,"",(BD1093+BE1093)*INDEX(H:H,ROW())*INDEX(K:K,ROW())/(BF1093*30*1000)),"")</f>
        <v/>
      </c>
      <c r="CG1093">
        <f t="shared" si="132"/>
        <v>0.47124100444681011</v>
      </c>
      <c r="CH1093" cm="1">
        <f t="array" ref="CH1093">IFERROR((BD1093+BE1093)*INDEX(K:K,ROW())*INDEX(H:H,ROW())/BC1093/100000,"")</f>
        <v>1.0423628844155949E-2</v>
      </c>
      <c r="CI1093">
        <f t="shared" si="133"/>
        <v>9.7159722199316095E-2</v>
      </c>
      <c r="CJ1093">
        <v>0</v>
      </c>
      <c r="CK1093">
        <f t="shared" si="134"/>
        <v>0</v>
      </c>
      <c r="CL1093" cm="1">
        <f t="array" ref="CL1093">IF(INDEX(AS:AS,ROW()-2)=0,CL1092,INDEX(AS:AS,ROW()-2))</f>
        <v>41.52</v>
      </c>
      <c r="CM1093" t="str">
        <f t="shared" si="135"/>
        <v>CIV</v>
      </c>
    </row>
    <row r="1094" spans="1:91" x14ac:dyDescent="0.3">
      <c r="A1094" s="1">
        <v>1089</v>
      </c>
      <c r="B1094" t="s">
        <v>176</v>
      </c>
      <c r="C1094">
        <v>2</v>
      </c>
      <c r="D1094">
        <v>15</v>
      </c>
      <c r="E1094">
        <v>7</v>
      </c>
      <c r="F1094" t="s">
        <v>114</v>
      </c>
      <c r="G1094" t="s">
        <v>116</v>
      </c>
      <c r="H1094">
        <v>46.21</v>
      </c>
      <c r="I1094">
        <v>0.89</v>
      </c>
      <c r="J1094">
        <v>44.1</v>
      </c>
      <c r="K1094">
        <v>1570</v>
      </c>
      <c r="L1094">
        <v>44.41</v>
      </c>
      <c r="M1094">
        <v>0.89</v>
      </c>
      <c r="N1094">
        <v>44.1</v>
      </c>
      <c r="O1094">
        <v>1570</v>
      </c>
      <c r="P1094">
        <v>1.32</v>
      </c>
      <c r="Q1094">
        <v>50.19</v>
      </c>
      <c r="R1094">
        <v>30.11</v>
      </c>
      <c r="S1094">
        <v>1.7</v>
      </c>
      <c r="T1094">
        <v>7.41</v>
      </c>
      <c r="U1094">
        <v>0</v>
      </c>
      <c r="V1094">
        <v>0</v>
      </c>
      <c r="W1094">
        <v>0</v>
      </c>
      <c r="X1094">
        <v>0</v>
      </c>
      <c r="Y1094">
        <v>2</v>
      </c>
      <c r="Z1094">
        <v>7.5</v>
      </c>
      <c r="AA1094">
        <v>19.5</v>
      </c>
      <c r="AB1094">
        <v>63.9</v>
      </c>
      <c r="AC1094">
        <v>1690</v>
      </c>
      <c r="AD1094">
        <v>37.86</v>
      </c>
      <c r="AE1094">
        <v>32.409999999999997</v>
      </c>
      <c r="AF1094">
        <v>11.81</v>
      </c>
      <c r="AG1094">
        <v>1572</v>
      </c>
      <c r="AI1094">
        <v>44.21</v>
      </c>
      <c r="AJ1094">
        <v>40.89</v>
      </c>
      <c r="AK1094">
        <v>0</v>
      </c>
      <c r="AL1094">
        <v>47.32</v>
      </c>
      <c r="AM1094">
        <v>6.32</v>
      </c>
      <c r="AN1094">
        <v>47.81</v>
      </c>
      <c r="AO1094">
        <v>45.02</v>
      </c>
      <c r="AP1094">
        <v>3.72</v>
      </c>
      <c r="AQ1094">
        <v>0</v>
      </c>
      <c r="AR1094">
        <v>0</v>
      </c>
      <c r="AS1094">
        <v>41.52</v>
      </c>
      <c r="AT1094">
        <v>0</v>
      </c>
      <c r="AU1094">
        <v>0</v>
      </c>
      <c r="AV1094">
        <v>5.0999999999999996</v>
      </c>
      <c r="AW1094">
        <v>62.4</v>
      </c>
      <c r="AX1094">
        <v>92.1</v>
      </c>
      <c r="AY1094">
        <v>100</v>
      </c>
      <c r="AZ1094">
        <v>100</v>
      </c>
      <c r="BA1094">
        <v>85.2</v>
      </c>
      <c r="BB1094">
        <v>93.5</v>
      </c>
      <c r="BC1094">
        <v>12.28238001409308</v>
      </c>
      <c r="BD1094">
        <v>5.24550281802275E-2</v>
      </c>
      <c r="BE1094">
        <v>0</v>
      </c>
      <c r="BF1094">
        <v>1.8187167811393361</v>
      </c>
      <c r="BG1094">
        <v>1.0411621473846E-3</v>
      </c>
      <c r="BH1094">
        <v>151.82819535914129</v>
      </c>
      <c r="BI1094">
        <v>3.3182704546329999E-4</v>
      </c>
      <c r="BJ1094">
        <v>2.5220390792820001E-4</v>
      </c>
      <c r="BK1094">
        <v>345.49353656570509</v>
      </c>
      <c r="BL1094">
        <v>3.9689947035023918</v>
      </c>
      <c r="BM1094">
        <v>194.33799552124259</v>
      </c>
      <c r="BN1094">
        <v>103.49997974266191</v>
      </c>
      <c r="BO1094">
        <v>105.7816928461972</v>
      </c>
      <c r="BP1094">
        <v>77.31486019172003</v>
      </c>
      <c r="BQ1094">
        <v>0</v>
      </c>
      <c r="BR1094">
        <v>67.896021430028554</v>
      </c>
      <c r="BS1094">
        <v>76.188357142073983</v>
      </c>
      <c r="BT1094">
        <v>0</v>
      </c>
      <c r="BU1094">
        <v>109.75807360514401</v>
      </c>
      <c r="BV1094">
        <v>327.66159066566092</v>
      </c>
      <c r="BW1094">
        <v>123.7272471694757</v>
      </c>
      <c r="BX1094">
        <v>8.7611890156595855</v>
      </c>
      <c r="BY1094">
        <v>0.37257063462236001</v>
      </c>
      <c r="BZ1094">
        <v>0.38326618855613998</v>
      </c>
      <c r="CA1094">
        <f t="shared" ref="CA1094:CA1157" si="136">IFERROR(BD1094+BE1094,"")</f>
        <v>5.24550281802275E-2</v>
      </c>
      <c r="CB1094" cm="1">
        <f t="array" ref="CB1094">IF(ISBLANK(INDEX(AC:AC,ROW())), "", INDEX(AC:AC,ROW())*(BI1094+BJ1094)/1000)</f>
        <v>9.8701231123163508E-4</v>
      </c>
      <c r="CC1094">
        <f t="shared" ref="CC1094:CC1157" si="137">BH1094+BG1094</f>
        <v>151.82923652128866</v>
      </c>
      <c r="CD1094">
        <f t="shared" ref="CD1094:CD1157" si="138">BK1094/CC1094</f>
        <v>2.2755402350802303</v>
      </c>
      <c r="CE1094" t="str">
        <f t="shared" ref="CE1094:CE1157" si="139">IF(BC1094=0,"",IF(BK1094/BC1094&lt;15,BK1094/BC1094,""))</f>
        <v/>
      </c>
      <c r="CF1094" t="str" cm="1">
        <f t="array" ref="CF1094">IFERROR(IF((BD1094+BE1094)*INDEX(H:H,ROW())*INDEX(K:K,ROW())/(BF1094*30*1000)&lt;0.5,"",(BD1094+BE1094)*INDEX(H:H,ROW())*INDEX(K:K,ROW())/(BF1094*30*1000)),"")</f>
        <v/>
      </c>
      <c r="CG1094">
        <f t="shared" ref="CG1094:CG1157" si="140">IF(BF1094/BC1094&gt;10,"",BF1094/BC1094)</f>
        <v>0.14807527360759881</v>
      </c>
      <c r="CH1094" cm="1">
        <f t="array" ref="CH1094">IFERROR((BD1094+BE1094)*INDEX(K:K,ROW())*INDEX(H:H,ROW())/BC1094/100000,"")</f>
        <v>3.0984194867773374E-3</v>
      </c>
      <c r="CI1094">
        <f t="shared" ref="CI1094:CI1157" si="141">IFERROR(
IF(OR(ISBLANK(CA1094),ISBLANK(K1094),ISBLANK(H1094)),"",
IF(CA1094*K1094*H1094/100000/0.385=0,"",CA1094*K1094*H1094/100000/0.385)
),
"")</f>
        <v>9.8846663843300028E-2</v>
      </c>
      <c r="CJ1094">
        <v>0</v>
      </c>
      <c r="CK1094">
        <f t="shared" ref="CK1094:CK1157" si="142">IFERROR(
    IF(OR(ISBLANK(BT1094), ISBLANK(BC1094), BC1094=0), "",
       IF(BT1094/BC1094&gt;100, " ", BT1094/BC1094)
    ),
"")</f>
        <v>0</v>
      </c>
      <c r="CL1094" cm="1">
        <f t="array" ref="CL1094">IF(INDEX(AS:AS,ROW()-2)=0,CL1093,INDEX(AS:AS,ROW()-2))</f>
        <v>41.52</v>
      </c>
      <c r="CM1094" t="str">
        <f t="shared" ref="CM1094:CM1157" si="143">IF(CL1094&gt;=41.5,"CIV","SP")</f>
        <v>CIV</v>
      </c>
    </row>
    <row r="1095" spans="1:91" x14ac:dyDescent="0.3">
      <c r="A1095" s="1">
        <v>1090</v>
      </c>
      <c r="B1095" t="s">
        <v>176</v>
      </c>
      <c r="C1095">
        <v>2</v>
      </c>
      <c r="D1095">
        <v>15</v>
      </c>
      <c r="E1095">
        <v>7</v>
      </c>
      <c r="F1095" t="s">
        <v>114</v>
      </c>
      <c r="G1095" t="s">
        <v>117</v>
      </c>
      <c r="H1095">
        <v>46.21</v>
      </c>
      <c r="I1095">
        <v>0.89</v>
      </c>
      <c r="J1095">
        <v>44.1</v>
      </c>
      <c r="K1095">
        <v>1570</v>
      </c>
      <c r="L1095">
        <v>44.41</v>
      </c>
      <c r="M1095">
        <v>0.89</v>
      </c>
      <c r="N1095">
        <v>44.1</v>
      </c>
      <c r="O1095">
        <v>1570</v>
      </c>
      <c r="P1095">
        <v>1.32</v>
      </c>
      <c r="Q1095">
        <v>50.19</v>
      </c>
      <c r="R1095">
        <v>30.11</v>
      </c>
      <c r="S1095">
        <v>1.7</v>
      </c>
      <c r="T1095">
        <v>7.41</v>
      </c>
      <c r="U1095">
        <v>0</v>
      </c>
      <c r="V1095">
        <v>0</v>
      </c>
      <c r="W1095">
        <v>0</v>
      </c>
      <c r="X1095">
        <v>0</v>
      </c>
      <c r="Y1095">
        <v>2</v>
      </c>
      <c r="Z1095">
        <v>7.5</v>
      </c>
      <c r="AA1095">
        <v>19.5</v>
      </c>
      <c r="AB1095">
        <v>63.9</v>
      </c>
      <c r="AC1095">
        <v>1690</v>
      </c>
      <c r="AD1095">
        <v>37.86</v>
      </c>
      <c r="AE1095">
        <v>32.409999999999997</v>
      </c>
      <c r="AF1095">
        <v>11.81</v>
      </c>
      <c r="AG1095">
        <v>1572</v>
      </c>
      <c r="AI1095">
        <v>44.21</v>
      </c>
      <c r="AJ1095">
        <v>40.89</v>
      </c>
      <c r="AK1095">
        <v>0</v>
      </c>
      <c r="AL1095">
        <v>47.32</v>
      </c>
      <c r="AM1095">
        <v>6.32</v>
      </c>
      <c r="AN1095">
        <v>47.81</v>
      </c>
      <c r="AO1095">
        <v>45.02</v>
      </c>
      <c r="AP1095">
        <v>3.72</v>
      </c>
      <c r="AQ1095">
        <v>0</v>
      </c>
      <c r="AR1095">
        <v>0</v>
      </c>
      <c r="AS1095">
        <v>41.52</v>
      </c>
      <c r="AT1095">
        <v>0</v>
      </c>
      <c r="AU1095">
        <v>0</v>
      </c>
      <c r="AV1095">
        <v>5.0999999999999996</v>
      </c>
      <c r="AW1095">
        <v>62.4</v>
      </c>
      <c r="AX1095">
        <v>92.1</v>
      </c>
      <c r="AY1095">
        <v>100</v>
      </c>
      <c r="AZ1095">
        <v>100</v>
      </c>
      <c r="BA1095">
        <v>85.2</v>
      </c>
      <c r="BB1095">
        <v>93.5</v>
      </c>
      <c r="BC1095">
        <v>11.2610179232394</v>
      </c>
      <c r="BD1095">
        <v>6.7147994855392348</v>
      </c>
      <c r="BE1095">
        <v>0</v>
      </c>
      <c r="BF1095">
        <v>8.2467163052290964</v>
      </c>
      <c r="BG1095">
        <v>1.0411621473846E-3</v>
      </c>
      <c r="BH1095">
        <v>115.7118729020717</v>
      </c>
      <c r="BI1095">
        <v>3.3182704546329999E-4</v>
      </c>
      <c r="BJ1095">
        <v>2.5220390792820001E-4</v>
      </c>
      <c r="BK1095">
        <v>234.3832372204503</v>
      </c>
      <c r="BL1095">
        <v>3.9871633856607209</v>
      </c>
      <c r="BM1095">
        <v>191.38263939835571</v>
      </c>
      <c r="BN1095">
        <v>103.3839007633313</v>
      </c>
      <c r="BO1095">
        <v>105.34730916132141</v>
      </c>
      <c r="BP1095">
        <v>101.963459003659</v>
      </c>
      <c r="BQ1095">
        <v>0</v>
      </c>
      <c r="BR1095">
        <v>51.25642825297691</v>
      </c>
      <c r="BS1095">
        <v>80.96467824028278</v>
      </c>
      <c r="BT1095">
        <v>0</v>
      </c>
      <c r="BU1095">
        <v>110.131132014076</v>
      </c>
      <c r="BV1095">
        <v>335.86612598624703</v>
      </c>
      <c r="BW1095">
        <v>123.16741929870641</v>
      </c>
      <c r="BX1095">
        <v>9.2907385528616206</v>
      </c>
      <c r="BY1095">
        <v>0.37257063462236001</v>
      </c>
      <c r="BZ1095">
        <v>0.38326618855613998</v>
      </c>
      <c r="CA1095">
        <f t="shared" si="136"/>
        <v>6.7147994855392348</v>
      </c>
      <c r="CB1095" cm="1">
        <f t="array" ref="CB1095">IF(ISBLANK(INDEX(AC:AC,ROW())), "", INDEX(AC:AC,ROW())*(BI1095+BJ1095)/1000)</f>
        <v>9.8701231123163508E-4</v>
      </c>
      <c r="CC1095">
        <f t="shared" si="137"/>
        <v>115.71291406421909</v>
      </c>
      <c r="CD1095">
        <f t="shared" si="138"/>
        <v>2.0255581593111622</v>
      </c>
      <c r="CE1095" t="str">
        <f t="shared" si="139"/>
        <v/>
      </c>
      <c r="CF1095" cm="1">
        <f t="array" ref="CF1095">IFERROR(IF((BD1095+BE1095)*INDEX(H:H,ROW())*INDEX(K:K,ROW())/(BF1095*30*1000)&lt;0.5,"",(BD1095+BE1095)*INDEX(H:H,ROW())*INDEX(K:K,ROW())/(BF1095*30*1000)),"")</f>
        <v>1.9690935971979073</v>
      </c>
      <c r="CG1095">
        <f t="shared" si="140"/>
        <v>0.73232423227125143</v>
      </c>
      <c r="CH1095" cm="1">
        <f t="array" ref="CH1095">IFERROR((BD1095+BE1095)*INDEX(K:K,ROW())*INDEX(H:H,ROW())/BC1095/100000,"")</f>
        <v>0.43260448705145826</v>
      </c>
      <c r="CI1095">
        <f t="shared" si="141"/>
        <v>12.653420473663008</v>
      </c>
      <c r="CJ1095">
        <v>0</v>
      </c>
      <c r="CK1095">
        <f t="shared" si="142"/>
        <v>0</v>
      </c>
      <c r="CL1095" cm="1">
        <f t="array" ref="CL1095">IF(INDEX(AS:AS,ROW()-2)=0,CL1094,INDEX(AS:AS,ROW()-2))</f>
        <v>41.52</v>
      </c>
      <c r="CM1095" t="str">
        <f t="shared" si="143"/>
        <v>CIV</v>
      </c>
    </row>
    <row r="1096" spans="1:91" x14ac:dyDescent="0.3">
      <c r="A1096" s="1">
        <v>1091</v>
      </c>
      <c r="B1096" t="s">
        <v>176</v>
      </c>
      <c r="C1096">
        <v>2</v>
      </c>
      <c r="D1096">
        <v>15</v>
      </c>
      <c r="E1096">
        <v>7</v>
      </c>
      <c r="F1096" t="s">
        <v>114</v>
      </c>
      <c r="G1096" t="s">
        <v>118</v>
      </c>
      <c r="H1096">
        <v>46.21</v>
      </c>
      <c r="I1096">
        <v>0.89</v>
      </c>
      <c r="J1096">
        <v>44.1</v>
      </c>
      <c r="K1096">
        <v>1570</v>
      </c>
      <c r="L1096">
        <v>44.41</v>
      </c>
      <c r="M1096">
        <v>0.89</v>
      </c>
      <c r="N1096">
        <v>44.1</v>
      </c>
      <c r="O1096">
        <v>1570</v>
      </c>
      <c r="P1096">
        <v>1.32</v>
      </c>
      <c r="Q1096">
        <v>50.19</v>
      </c>
      <c r="R1096">
        <v>30.11</v>
      </c>
      <c r="S1096">
        <v>1.7</v>
      </c>
      <c r="T1096">
        <v>7.41</v>
      </c>
      <c r="U1096">
        <v>0</v>
      </c>
      <c r="V1096">
        <v>0</v>
      </c>
      <c r="W1096">
        <v>0</v>
      </c>
      <c r="X1096">
        <v>0</v>
      </c>
      <c r="Y1096">
        <v>2</v>
      </c>
      <c r="Z1096">
        <v>7.5</v>
      </c>
      <c r="AA1096">
        <v>19.5</v>
      </c>
      <c r="AB1096">
        <v>63.9</v>
      </c>
      <c r="AC1096">
        <v>1690</v>
      </c>
      <c r="AD1096">
        <v>37.86</v>
      </c>
      <c r="AE1096">
        <v>32.409999999999997</v>
      </c>
      <c r="AF1096">
        <v>11.81</v>
      </c>
      <c r="AG1096">
        <v>1572</v>
      </c>
      <c r="AI1096">
        <v>44.21</v>
      </c>
      <c r="AJ1096">
        <v>40.89</v>
      </c>
      <c r="AK1096">
        <v>0</v>
      </c>
      <c r="AL1096">
        <v>47.32</v>
      </c>
      <c r="AM1096">
        <v>6.32</v>
      </c>
      <c r="AN1096">
        <v>47.81</v>
      </c>
      <c r="AO1096">
        <v>45.02</v>
      </c>
      <c r="AP1096">
        <v>3.72</v>
      </c>
      <c r="AQ1096">
        <v>0</v>
      </c>
      <c r="AR1096">
        <v>0</v>
      </c>
      <c r="AS1096">
        <v>41.52</v>
      </c>
      <c r="AT1096">
        <v>0</v>
      </c>
      <c r="AU1096">
        <v>0</v>
      </c>
      <c r="AV1096">
        <v>5.0999999999999996</v>
      </c>
      <c r="AW1096">
        <v>62.4</v>
      </c>
      <c r="AX1096">
        <v>92.1</v>
      </c>
      <c r="AY1096">
        <v>100</v>
      </c>
      <c r="AZ1096">
        <v>100</v>
      </c>
      <c r="BA1096">
        <v>85.2</v>
      </c>
      <c r="BB1096">
        <v>93.5</v>
      </c>
      <c r="BC1096">
        <v>10.45582853183434</v>
      </c>
      <c r="BD1096">
        <v>12.657518652203359</v>
      </c>
      <c r="BE1096">
        <v>0</v>
      </c>
      <c r="BF1096">
        <v>13.80857931161963</v>
      </c>
      <c r="BG1096">
        <v>1.0411621473846E-3</v>
      </c>
      <c r="BH1096">
        <v>144.38285773466001</v>
      </c>
      <c r="BI1096">
        <v>3.3182704546329999E-4</v>
      </c>
      <c r="BJ1096">
        <v>2.5220390792820001E-4</v>
      </c>
      <c r="BK1096">
        <v>312.35669495167559</v>
      </c>
      <c r="BL1096">
        <v>3.9521097942500769</v>
      </c>
      <c r="BM1096">
        <v>189.3948365586435</v>
      </c>
      <c r="BN1096">
        <v>103.6274835704826</v>
      </c>
      <c r="BO1096">
        <v>102.6284357151731</v>
      </c>
      <c r="BP1096">
        <v>96.61287118642484</v>
      </c>
      <c r="BQ1096">
        <v>1.4282593473486731</v>
      </c>
      <c r="BR1096">
        <v>48.300939488173213</v>
      </c>
      <c r="BS1096">
        <v>68.518642868575952</v>
      </c>
      <c r="BT1096">
        <v>0</v>
      </c>
      <c r="BU1096">
        <v>109.86079935455891</v>
      </c>
      <c r="BV1096">
        <v>376.74817499327639</v>
      </c>
      <c r="BW1096">
        <v>123.7260189084067</v>
      </c>
      <c r="BX1096">
        <v>9.3967612848981403</v>
      </c>
      <c r="BY1096">
        <v>0.37257063462236001</v>
      </c>
      <c r="BZ1096">
        <v>0.38326618855613998</v>
      </c>
      <c r="CA1096">
        <f t="shared" si="136"/>
        <v>12.657518652203359</v>
      </c>
      <c r="CB1096" cm="1">
        <f t="array" ref="CB1096">IF(ISBLANK(INDEX(AC:AC,ROW())), "", INDEX(AC:AC,ROW())*(BI1096+BJ1096)/1000)</f>
        <v>9.8701231123163508E-4</v>
      </c>
      <c r="CC1096">
        <f t="shared" si="137"/>
        <v>144.38389889680738</v>
      </c>
      <c r="CD1096">
        <f t="shared" si="138"/>
        <v>2.163376230579007</v>
      </c>
      <c r="CE1096" t="str">
        <f t="shared" si="139"/>
        <v/>
      </c>
      <c r="CF1096" cm="1">
        <f t="array" ref="CF1096">IFERROR(IF((BD1096+BE1096)*INDEX(H:H,ROW())*INDEX(K:K,ROW())/(BF1096*30*1000)&lt;0.5,"",(BD1096+BE1096)*INDEX(H:H,ROW())*INDEX(K:K,ROW())/(BF1096*30*1000)),"")</f>
        <v>2.2167358428370414</v>
      </c>
      <c r="CG1096">
        <f t="shared" si="140"/>
        <v>1.3206585465300369</v>
      </c>
      <c r="CH1096" cm="1">
        <f t="array" ref="CH1096">IFERROR((BD1096+BE1096)*INDEX(K:K,ROW())*INDEX(H:H,ROW())/BC1096/100000,"")</f>
        <v>0.87826534087266106</v>
      </c>
      <c r="CI1096">
        <f t="shared" si="141"/>
        <v>23.851926778227483</v>
      </c>
      <c r="CJ1096">
        <v>0.5</v>
      </c>
      <c r="CK1096">
        <f t="shared" si="142"/>
        <v>0</v>
      </c>
      <c r="CL1096" cm="1">
        <f t="array" ref="CL1096">IF(INDEX(AS:AS,ROW()-2)=0,CL1095,INDEX(AS:AS,ROW()-2))</f>
        <v>41.52</v>
      </c>
      <c r="CM1096" t="str">
        <f t="shared" si="143"/>
        <v>CIV</v>
      </c>
    </row>
    <row r="1097" spans="1:91" x14ac:dyDescent="0.3">
      <c r="A1097" s="1">
        <v>1092</v>
      </c>
      <c r="B1097" t="s">
        <v>176</v>
      </c>
      <c r="C1097">
        <v>2</v>
      </c>
      <c r="D1097">
        <v>15</v>
      </c>
      <c r="E1097">
        <v>7</v>
      </c>
      <c r="F1097" t="s">
        <v>114</v>
      </c>
      <c r="G1097" t="s">
        <v>119</v>
      </c>
      <c r="H1097">
        <v>46.21</v>
      </c>
      <c r="I1097">
        <v>0.89</v>
      </c>
      <c r="J1097">
        <v>44.1</v>
      </c>
      <c r="K1097">
        <v>1570</v>
      </c>
      <c r="L1097">
        <v>44.41</v>
      </c>
      <c r="M1097">
        <v>0.89</v>
      </c>
      <c r="N1097">
        <v>44.1</v>
      </c>
      <c r="O1097">
        <v>1570</v>
      </c>
      <c r="P1097">
        <v>1.32</v>
      </c>
      <c r="Q1097">
        <v>50.19</v>
      </c>
      <c r="R1097">
        <v>30.11</v>
      </c>
      <c r="S1097">
        <v>1.7</v>
      </c>
      <c r="T1097">
        <v>7.41</v>
      </c>
      <c r="U1097">
        <v>0</v>
      </c>
      <c r="V1097">
        <v>0</v>
      </c>
      <c r="W1097">
        <v>0</v>
      </c>
      <c r="X1097">
        <v>0</v>
      </c>
      <c r="Y1097">
        <v>2</v>
      </c>
      <c r="Z1097">
        <v>7.5</v>
      </c>
      <c r="AA1097">
        <v>19.5</v>
      </c>
      <c r="AB1097">
        <v>63.9</v>
      </c>
      <c r="AC1097">
        <v>1690</v>
      </c>
      <c r="AD1097">
        <v>37.86</v>
      </c>
      <c r="AE1097">
        <v>32.409999999999997</v>
      </c>
      <c r="AF1097">
        <v>11.81</v>
      </c>
      <c r="AG1097">
        <v>1572</v>
      </c>
      <c r="AI1097">
        <v>44.21</v>
      </c>
      <c r="AJ1097">
        <v>40.89</v>
      </c>
      <c r="AK1097">
        <v>0</v>
      </c>
      <c r="AL1097">
        <v>47.32</v>
      </c>
      <c r="AM1097">
        <v>6.32</v>
      </c>
      <c r="AN1097">
        <v>47.81</v>
      </c>
      <c r="AO1097">
        <v>45.02</v>
      </c>
      <c r="AP1097">
        <v>3.72</v>
      </c>
      <c r="AQ1097">
        <v>0</v>
      </c>
      <c r="AR1097">
        <v>0</v>
      </c>
      <c r="AS1097">
        <v>41.52</v>
      </c>
      <c r="AT1097">
        <v>0</v>
      </c>
      <c r="AU1097">
        <v>0</v>
      </c>
      <c r="AV1097">
        <v>5.0999999999999996</v>
      </c>
      <c r="AW1097">
        <v>62.4</v>
      </c>
      <c r="AX1097">
        <v>92.1</v>
      </c>
      <c r="AY1097">
        <v>100</v>
      </c>
      <c r="AZ1097">
        <v>100</v>
      </c>
      <c r="BA1097">
        <v>85.2</v>
      </c>
      <c r="BB1097">
        <v>93.5</v>
      </c>
      <c r="BC1097">
        <v>42.809366214327973</v>
      </c>
      <c r="BD1097">
        <v>34.031116745981507</v>
      </c>
      <c r="BE1097">
        <v>0</v>
      </c>
      <c r="BF1097">
        <v>36.653353284656639</v>
      </c>
      <c r="BG1097">
        <v>1.0411621473846E-3</v>
      </c>
      <c r="BH1097">
        <v>91.078819510412274</v>
      </c>
      <c r="BI1097">
        <v>3.3182704546329999E-4</v>
      </c>
      <c r="BJ1097">
        <v>2.5220390792820001E-4</v>
      </c>
      <c r="BK1097">
        <v>524.56606941910059</v>
      </c>
      <c r="BL1097">
        <v>3.9048798289752749</v>
      </c>
      <c r="BM1097">
        <v>188.85006225471861</v>
      </c>
      <c r="BN1097">
        <v>106.39466162748241</v>
      </c>
      <c r="BO1097">
        <v>102.7416108559776</v>
      </c>
      <c r="BP1097">
        <v>99.964210132455278</v>
      </c>
      <c r="BQ1097">
        <v>0</v>
      </c>
      <c r="BR1097">
        <v>42.680337105720632</v>
      </c>
      <c r="BS1097">
        <v>81.605263833036858</v>
      </c>
      <c r="BT1097">
        <v>0</v>
      </c>
      <c r="BU1097">
        <v>109.9690468240458</v>
      </c>
      <c r="BV1097">
        <v>676.22098490391863</v>
      </c>
      <c r="BW1097">
        <v>123.7272122583563</v>
      </c>
      <c r="BX1097">
        <v>9.2378603677657303</v>
      </c>
      <c r="BY1097">
        <v>0.37257063462236001</v>
      </c>
      <c r="BZ1097">
        <v>0.38326618855613998</v>
      </c>
      <c r="CA1097">
        <f t="shared" si="136"/>
        <v>34.031116745981507</v>
      </c>
      <c r="CB1097" cm="1">
        <f t="array" ref="CB1097">IF(ISBLANK(INDEX(AC:AC,ROW())), "", INDEX(AC:AC,ROW())*(BI1097+BJ1097)/1000)</f>
        <v>9.8701231123163508E-4</v>
      </c>
      <c r="CC1097">
        <f t="shared" si="137"/>
        <v>91.079860672559661</v>
      </c>
      <c r="CD1097">
        <f t="shared" si="138"/>
        <v>5.7594079036304526</v>
      </c>
      <c r="CE1097">
        <f t="shared" si="139"/>
        <v>12.253535051017229</v>
      </c>
      <c r="CF1097" cm="1">
        <f t="array" ref="CF1097">IFERROR(IF((BD1097+BE1097)*INDEX(H:H,ROW())*INDEX(K:K,ROW())/(BF1097*30*1000)&lt;0.5,"",(BD1097+BE1097)*INDEX(H:H,ROW())*INDEX(K:K,ROW())/(BF1097*30*1000)),"")</f>
        <v>2.2453128107285201</v>
      </c>
      <c r="CG1097">
        <f t="shared" si="140"/>
        <v>0.85619939106664555</v>
      </c>
      <c r="CH1097" cm="1">
        <f t="array" ref="CH1097">IFERROR((BD1097+BE1097)*INDEX(K:K,ROW())*INDEX(H:H,ROW())/BC1097/100000,"")</f>
        <v>0.57673063838996907</v>
      </c>
      <c r="CI1097">
        <f t="shared" si="141"/>
        <v>64.128501573660643</v>
      </c>
      <c r="CJ1097">
        <v>1</v>
      </c>
      <c r="CK1097">
        <f t="shared" si="142"/>
        <v>0</v>
      </c>
      <c r="CL1097" cm="1">
        <f t="array" ref="CL1097">IF(INDEX(AS:AS,ROW()-2)=0,CL1096,INDEX(AS:AS,ROW()-2))</f>
        <v>41.52</v>
      </c>
      <c r="CM1097" t="str">
        <f t="shared" si="143"/>
        <v>CIV</v>
      </c>
    </row>
    <row r="1098" spans="1:91" x14ac:dyDescent="0.3">
      <c r="A1098" s="1">
        <v>1093</v>
      </c>
      <c r="B1098" t="s">
        <v>176</v>
      </c>
      <c r="C1098">
        <v>2</v>
      </c>
      <c r="D1098">
        <v>15</v>
      </c>
      <c r="E1098">
        <v>7</v>
      </c>
      <c r="F1098" t="s">
        <v>114</v>
      </c>
      <c r="G1098" t="s">
        <v>120</v>
      </c>
      <c r="H1098">
        <v>46.21</v>
      </c>
      <c r="I1098">
        <v>0.89</v>
      </c>
      <c r="J1098">
        <v>44.1</v>
      </c>
      <c r="K1098">
        <v>1570</v>
      </c>
      <c r="L1098">
        <v>44.41</v>
      </c>
      <c r="M1098">
        <v>0.89</v>
      </c>
      <c r="N1098">
        <v>44.1</v>
      </c>
      <c r="O1098">
        <v>1570</v>
      </c>
      <c r="P1098">
        <v>1.32</v>
      </c>
      <c r="Q1098">
        <v>50.19</v>
      </c>
      <c r="R1098">
        <v>30.11</v>
      </c>
      <c r="S1098">
        <v>1.7</v>
      </c>
      <c r="T1098">
        <v>7.41</v>
      </c>
      <c r="U1098">
        <v>0</v>
      </c>
      <c r="V1098">
        <v>0</v>
      </c>
      <c r="W1098">
        <v>0</v>
      </c>
      <c r="X1098">
        <v>0</v>
      </c>
      <c r="Y1098">
        <v>2</v>
      </c>
      <c r="Z1098">
        <v>7.5</v>
      </c>
      <c r="AA1098">
        <v>19.5</v>
      </c>
      <c r="AB1098">
        <v>63.9</v>
      </c>
      <c r="AC1098">
        <v>1690</v>
      </c>
      <c r="AD1098">
        <v>37.86</v>
      </c>
      <c r="AE1098">
        <v>32.409999999999997</v>
      </c>
      <c r="AF1098">
        <v>11.81</v>
      </c>
      <c r="AG1098">
        <v>1572</v>
      </c>
      <c r="AI1098">
        <v>44.21</v>
      </c>
      <c r="AJ1098">
        <v>40.89</v>
      </c>
      <c r="AK1098">
        <v>0</v>
      </c>
      <c r="AL1098">
        <v>47.32</v>
      </c>
      <c r="AM1098">
        <v>6.32</v>
      </c>
      <c r="AN1098">
        <v>47.81</v>
      </c>
      <c r="AO1098">
        <v>45.02</v>
      </c>
      <c r="AP1098">
        <v>3.72</v>
      </c>
      <c r="AQ1098">
        <v>0</v>
      </c>
      <c r="AR1098">
        <v>0</v>
      </c>
      <c r="AS1098">
        <v>41.52</v>
      </c>
      <c r="AT1098">
        <v>0</v>
      </c>
      <c r="AU1098">
        <v>0</v>
      </c>
      <c r="AV1098">
        <v>5.0999999999999996</v>
      </c>
      <c r="AW1098">
        <v>62.4</v>
      </c>
      <c r="AX1098">
        <v>92.1</v>
      </c>
      <c r="AY1098">
        <v>100</v>
      </c>
      <c r="AZ1098">
        <v>100</v>
      </c>
      <c r="BA1098">
        <v>85.2</v>
      </c>
      <c r="BB1098">
        <v>93.5</v>
      </c>
      <c r="BC1098">
        <v>79.629187807836203</v>
      </c>
      <c r="BD1098">
        <v>32.346528090921161</v>
      </c>
      <c r="BE1098">
        <v>0</v>
      </c>
      <c r="BF1098">
        <v>33.647193713640547</v>
      </c>
      <c r="BG1098">
        <v>1.0411621473846E-3</v>
      </c>
      <c r="BH1098">
        <v>90.140490386331521</v>
      </c>
      <c r="BI1098">
        <v>3.3182704546329999E-4</v>
      </c>
      <c r="BJ1098">
        <v>2.5220390792820001E-4</v>
      </c>
      <c r="BK1098">
        <v>549.41777349594122</v>
      </c>
      <c r="BL1098">
        <v>3.8511928662715378</v>
      </c>
      <c r="BM1098">
        <v>189.8667740742288</v>
      </c>
      <c r="BN1098">
        <v>107.0703849868239</v>
      </c>
      <c r="BO1098">
        <v>104.6144385924113</v>
      </c>
      <c r="BP1098">
        <v>101.9347236491309</v>
      </c>
      <c r="BQ1098">
        <v>0</v>
      </c>
      <c r="BR1098">
        <v>43.410908885669642</v>
      </c>
      <c r="BS1098">
        <v>80.978858945628048</v>
      </c>
      <c r="BT1098">
        <v>0</v>
      </c>
      <c r="BU1098">
        <v>109.9235492094121</v>
      </c>
      <c r="BV1098">
        <v>660.93177337142208</v>
      </c>
      <c r="BW1098">
        <v>123.7288370640522</v>
      </c>
      <c r="BX1098">
        <v>9.2754797051028959</v>
      </c>
      <c r="BY1098">
        <v>0.37257063462236001</v>
      </c>
      <c r="BZ1098">
        <v>0.38326618855613998</v>
      </c>
      <c r="CA1098">
        <f t="shared" si="136"/>
        <v>32.346528090921161</v>
      </c>
      <c r="CB1098" cm="1">
        <f t="array" ref="CB1098">IF(ISBLANK(INDEX(AC:AC,ROW())), "", INDEX(AC:AC,ROW())*(BI1098+BJ1098)/1000)</f>
        <v>9.8701231123163508E-4</v>
      </c>
      <c r="CC1098">
        <f t="shared" si="137"/>
        <v>90.141531548478909</v>
      </c>
      <c r="CD1098">
        <f t="shared" si="138"/>
        <v>6.0950570071073118</v>
      </c>
      <c r="CE1098">
        <f t="shared" si="139"/>
        <v>6.8997033452333385</v>
      </c>
      <c r="CF1098" cm="1">
        <f t="array" ref="CF1098">IFERROR(IF((BD1098+BE1098)*INDEX(H:H,ROW())*INDEX(K:K,ROW())/(BF1098*30*1000)&lt;0.5,"",(BD1098+BE1098)*INDEX(H:H,ROW())*INDEX(K:K,ROW())/(BF1098*30*1000)),"")</f>
        <v>2.3248406479404156</v>
      </c>
      <c r="CG1098">
        <f t="shared" si="140"/>
        <v>0.42254849810648665</v>
      </c>
      <c r="CH1098" cm="1">
        <f t="array" ref="CH1098">IFERROR((BD1098+BE1098)*INDEX(K:K,ROW())*INDEX(H:H,ROW())/BC1098/100000,"")</f>
        <v>0.29470737723724016</v>
      </c>
      <c r="CI1098">
        <f t="shared" si="141"/>
        <v>60.954049585400071</v>
      </c>
      <c r="CJ1098">
        <v>1</v>
      </c>
      <c r="CK1098">
        <f t="shared" si="142"/>
        <v>0</v>
      </c>
      <c r="CL1098" cm="1">
        <f t="array" ref="CL1098">IF(INDEX(AS:AS,ROW()-2)=0,CL1097,INDEX(AS:AS,ROW()-2))</f>
        <v>41.52</v>
      </c>
      <c r="CM1098" t="str">
        <f t="shared" si="143"/>
        <v>CIV</v>
      </c>
    </row>
    <row r="1099" spans="1:91" x14ac:dyDescent="0.3">
      <c r="A1099" s="1">
        <v>1094</v>
      </c>
      <c r="B1099" t="s">
        <v>176</v>
      </c>
      <c r="C1099">
        <v>2</v>
      </c>
      <c r="D1099">
        <v>15</v>
      </c>
      <c r="E1099">
        <v>7</v>
      </c>
      <c r="F1099" t="s">
        <v>114</v>
      </c>
      <c r="G1099" t="s">
        <v>121</v>
      </c>
      <c r="H1099">
        <v>46.21</v>
      </c>
      <c r="I1099">
        <v>0.89</v>
      </c>
      <c r="J1099">
        <v>44.1</v>
      </c>
      <c r="K1099">
        <v>1570</v>
      </c>
      <c r="L1099">
        <v>44.41</v>
      </c>
      <c r="M1099">
        <v>0.89</v>
      </c>
      <c r="N1099">
        <v>44.1</v>
      </c>
      <c r="O1099">
        <v>1570</v>
      </c>
      <c r="P1099">
        <v>1.32</v>
      </c>
      <c r="Q1099">
        <v>50.19</v>
      </c>
      <c r="R1099">
        <v>30.11</v>
      </c>
      <c r="S1099">
        <v>1.7</v>
      </c>
      <c r="T1099">
        <v>7.41</v>
      </c>
      <c r="U1099">
        <v>0</v>
      </c>
      <c r="V1099">
        <v>0</v>
      </c>
      <c r="W1099">
        <v>0</v>
      </c>
      <c r="X1099">
        <v>0</v>
      </c>
      <c r="Y1099">
        <v>2</v>
      </c>
      <c r="Z1099">
        <v>7.5</v>
      </c>
      <c r="AA1099">
        <v>19.5</v>
      </c>
      <c r="AB1099">
        <v>63.9</v>
      </c>
      <c r="AC1099">
        <v>1690</v>
      </c>
      <c r="AD1099">
        <v>37.86</v>
      </c>
      <c r="AE1099">
        <v>32.409999999999997</v>
      </c>
      <c r="AF1099">
        <v>11.81</v>
      </c>
      <c r="AG1099">
        <v>1572</v>
      </c>
      <c r="AI1099">
        <v>44.21</v>
      </c>
      <c r="AJ1099">
        <v>40.89</v>
      </c>
      <c r="AK1099">
        <v>0</v>
      </c>
      <c r="AL1099">
        <v>47.32</v>
      </c>
      <c r="AM1099">
        <v>6.32</v>
      </c>
      <c r="AN1099">
        <v>47.81</v>
      </c>
      <c r="AO1099">
        <v>45.02</v>
      </c>
      <c r="AP1099">
        <v>3.72</v>
      </c>
      <c r="AQ1099">
        <v>0</v>
      </c>
      <c r="AR1099">
        <v>0</v>
      </c>
      <c r="AS1099">
        <v>41.52</v>
      </c>
      <c r="AT1099">
        <v>0</v>
      </c>
      <c r="AU1099">
        <v>0</v>
      </c>
      <c r="AV1099">
        <v>5.0999999999999996</v>
      </c>
      <c r="AW1099">
        <v>62.4</v>
      </c>
      <c r="AX1099">
        <v>92.1</v>
      </c>
      <c r="AY1099">
        <v>100</v>
      </c>
      <c r="AZ1099">
        <v>100</v>
      </c>
      <c r="BA1099">
        <v>85.2</v>
      </c>
      <c r="BB1099">
        <v>93.5</v>
      </c>
      <c r="BC1099">
        <v>66.209577416180906</v>
      </c>
      <c r="BD1099">
        <v>28.13482907848736</v>
      </c>
      <c r="BE1099">
        <v>0</v>
      </c>
      <c r="BF1099">
        <v>30.030103736116079</v>
      </c>
      <c r="BG1099">
        <v>1.0411621473846E-3</v>
      </c>
      <c r="BH1099">
        <v>75.549472927580609</v>
      </c>
      <c r="BI1099">
        <v>3.3182704546329999E-4</v>
      </c>
      <c r="BJ1099">
        <v>2.5220390792820001E-4</v>
      </c>
      <c r="BK1099">
        <v>534.97754176742558</v>
      </c>
      <c r="BL1099">
        <v>3.8160562746289912</v>
      </c>
      <c r="BM1099">
        <v>191.06833964718629</v>
      </c>
      <c r="BN1099">
        <v>107.1533767539683</v>
      </c>
      <c r="BO1099">
        <v>105.51044422034239</v>
      </c>
      <c r="BP1099">
        <v>101.9669301588094</v>
      </c>
      <c r="BQ1099">
        <v>0</v>
      </c>
      <c r="BR1099">
        <v>51.783671329307971</v>
      </c>
      <c r="BS1099">
        <v>79.88431445457438</v>
      </c>
      <c r="BT1099">
        <v>0</v>
      </c>
      <c r="BU1099">
        <v>110.1650907271637</v>
      </c>
      <c r="BV1099">
        <v>634.36538881099148</v>
      </c>
      <c r="BW1099">
        <v>123.73115059208</v>
      </c>
      <c r="BX1099">
        <v>9.5175355990112127</v>
      </c>
      <c r="BY1099">
        <v>0.37257063462236001</v>
      </c>
      <c r="BZ1099">
        <v>0.38326618855613998</v>
      </c>
      <c r="CA1099">
        <f t="shared" si="136"/>
        <v>28.13482907848736</v>
      </c>
      <c r="CB1099" cm="1">
        <f t="array" ref="CB1099">IF(ISBLANK(INDEX(AC:AC,ROW())), "", INDEX(AC:AC,ROW())*(BI1099+BJ1099)/1000)</f>
        <v>9.8701231123163508E-4</v>
      </c>
      <c r="CC1099">
        <f t="shared" si="137"/>
        <v>75.550514089727997</v>
      </c>
      <c r="CD1099">
        <f t="shared" si="138"/>
        <v>7.0810575971998873</v>
      </c>
      <c r="CE1099">
        <f t="shared" si="139"/>
        <v>8.0800627740705515</v>
      </c>
      <c r="CF1099" cm="1">
        <f t="array" ref="CF1099">IFERROR(IF((BD1099+BE1099)*INDEX(H:H,ROW())*INDEX(K:K,ROW())/(BF1099*30*1000)&lt;0.5,"",(BD1099+BE1099)*INDEX(H:H,ROW())*INDEX(K:K,ROW())/(BF1099*30*1000)),"")</f>
        <v>2.2656969232518192</v>
      </c>
      <c r="CG1099">
        <f t="shared" si="140"/>
        <v>0.45356132614096772</v>
      </c>
      <c r="CH1099" cm="1">
        <f t="array" ref="CH1099">IFERROR((BD1099+BE1099)*INDEX(K:K,ROW())*INDEX(H:H,ROW())/BC1099/100000,"")</f>
        <v>0.30828975034308159</v>
      </c>
      <c r="CI1099">
        <f t="shared" si="141"/>
        <v>53.017491147935964</v>
      </c>
      <c r="CJ1099">
        <v>1</v>
      </c>
      <c r="CK1099">
        <f t="shared" si="142"/>
        <v>0</v>
      </c>
      <c r="CL1099" cm="1">
        <f t="array" ref="CL1099">IF(INDEX(AS:AS,ROW()-2)=0,CL1098,INDEX(AS:AS,ROW()-2))</f>
        <v>41.52</v>
      </c>
      <c r="CM1099" t="str">
        <f t="shared" si="143"/>
        <v>CIV</v>
      </c>
    </row>
    <row r="1100" spans="1:91" x14ac:dyDescent="0.3">
      <c r="A1100" s="1">
        <v>1095</v>
      </c>
      <c r="B1100" t="s">
        <v>176</v>
      </c>
      <c r="C1100">
        <v>2</v>
      </c>
      <c r="D1100">
        <v>15</v>
      </c>
      <c r="E1100">
        <v>7</v>
      </c>
      <c r="F1100" t="s">
        <v>114</v>
      </c>
      <c r="G1100" t="s">
        <v>122</v>
      </c>
      <c r="H1100">
        <v>46.21</v>
      </c>
      <c r="I1100">
        <v>0.89</v>
      </c>
      <c r="J1100">
        <v>44.1</v>
      </c>
      <c r="K1100">
        <v>1570</v>
      </c>
      <c r="L1100">
        <v>44.41</v>
      </c>
      <c r="M1100">
        <v>0.89</v>
      </c>
      <c r="N1100">
        <v>44.1</v>
      </c>
      <c r="O1100">
        <v>1570</v>
      </c>
      <c r="P1100">
        <v>1.32</v>
      </c>
      <c r="Q1100">
        <v>50.19</v>
      </c>
      <c r="R1100">
        <v>30.11</v>
      </c>
      <c r="S1100">
        <v>1.7</v>
      </c>
      <c r="T1100">
        <v>7.41</v>
      </c>
      <c r="U1100">
        <v>0</v>
      </c>
      <c r="V1100">
        <v>0</v>
      </c>
      <c r="W1100">
        <v>0</v>
      </c>
      <c r="X1100">
        <v>0</v>
      </c>
      <c r="Y1100">
        <v>2</v>
      </c>
      <c r="Z1100">
        <v>7.5</v>
      </c>
      <c r="AA1100">
        <v>19.5</v>
      </c>
      <c r="AB1100">
        <v>63.9</v>
      </c>
      <c r="AC1100">
        <v>1690</v>
      </c>
      <c r="AD1100">
        <v>37.86</v>
      </c>
      <c r="AE1100">
        <v>32.409999999999997</v>
      </c>
      <c r="AF1100">
        <v>11.81</v>
      </c>
      <c r="AG1100">
        <v>1572</v>
      </c>
      <c r="AI1100">
        <v>44.21</v>
      </c>
      <c r="AJ1100">
        <v>40.89</v>
      </c>
      <c r="AK1100">
        <v>0</v>
      </c>
      <c r="AL1100">
        <v>47.32</v>
      </c>
      <c r="AM1100">
        <v>6.32</v>
      </c>
      <c r="AN1100">
        <v>47.81</v>
      </c>
      <c r="AO1100">
        <v>45.02</v>
      </c>
      <c r="AP1100">
        <v>3.72</v>
      </c>
      <c r="AQ1100">
        <v>0</v>
      </c>
      <c r="AR1100">
        <v>0</v>
      </c>
      <c r="AS1100">
        <v>41.52</v>
      </c>
      <c r="AT1100">
        <v>0</v>
      </c>
      <c r="AU1100">
        <v>0</v>
      </c>
      <c r="AV1100">
        <v>5.0999999999999996</v>
      </c>
      <c r="AW1100">
        <v>62.4</v>
      </c>
      <c r="AX1100">
        <v>92.1</v>
      </c>
      <c r="AY1100">
        <v>100</v>
      </c>
      <c r="AZ1100">
        <v>100</v>
      </c>
      <c r="BA1100">
        <v>85.2</v>
      </c>
      <c r="BB1100">
        <v>93.5</v>
      </c>
      <c r="BC1100">
        <v>15.938229589808151</v>
      </c>
      <c r="BD1100">
        <v>6.7085049391301596E-2</v>
      </c>
      <c r="BE1100">
        <v>0</v>
      </c>
      <c r="BF1100">
        <v>0.78716319472005158</v>
      </c>
      <c r="BG1100">
        <v>1.0411621473846E-3</v>
      </c>
      <c r="BH1100">
        <v>134.52205175365239</v>
      </c>
      <c r="BI1100">
        <v>3.3182704546329999E-4</v>
      </c>
      <c r="BJ1100">
        <v>2.5220390792820001E-4</v>
      </c>
      <c r="BK1100">
        <v>1.4861848186621841E-17</v>
      </c>
      <c r="BL1100">
        <v>3.8005685953112671</v>
      </c>
      <c r="BM1100">
        <v>191.26407136496579</v>
      </c>
      <c r="BN1100">
        <v>105.0827795704905</v>
      </c>
      <c r="BO1100">
        <v>105.8963027387512</v>
      </c>
      <c r="BP1100">
        <v>104.2113148550347</v>
      </c>
      <c r="BQ1100">
        <v>0</v>
      </c>
      <c r="BR1100">
        <v>49.665112730609017</v>
      </c>
      <c r="BS1100">
        <v>80.434621876572507</v>
      </c>
      <c r="BT1100">
        <v>0</v>
      </c>
      <c r="BU1100">
        <v>109.9887826074677</v>
      </c>
      <c r="BV1100">
        <v>464.75851999619681</v>
      </c>
      <c r="BW1100">
        <v>123.7325877533633</v>
      </c>
      <c r="BX1100">
        <v>9.4617292758344345</v>
      </c>
      <c r="BY1100">
        <v>0.37257063462236001</v>
      </c>
      <c r="BZ1100">
        <v>0.38326618855613998</v>
      </c>
      <c r="CA1100">
        <f t="shared" si="136"/>
        <v>6.7085049391301596E-2</v>
      </c>
      <c r="CB1100" cm="1">
        <f t="array" ref="CB1100">IF(ISBLANK(INDEX(AC:AC,ROW())), "", INDEX(AC:AC,ROW())*(BI1100+BJ1100)/1000)</f>
        <v>9.8701231123163508E-4</v>
      </c>
      <c r="CC1100">
        <f t="shared" si="137"/>
        <v>134.52309291579977</v>
      </c>
      <c r="CD1100">
        <f t="shared" si="138"/>
        <v>1.1047804406284443E-19</v>
      </c>
      <c r="CE1100">
        <f t="shared" si="139"/>
        <v>9.3246543493923489E-19</v>
      </c>
      <c r="CF1100" t="str" cm="1">
        <f t="array" ref="CF1100">IFERROR(IF((BD1100+BE1100)*INDEX(H:H,ROW())*INDEX(K:K,ROW())/(BF1100*30*1000)&lt;0.5,"",(BD1100+BE1100)*INDEX(H:H,ROW())*INDEX(K:K,ROW())/(BF1100*30*1000)),"")</f>
        <v/>
      </c>
      <c r="CG1100">
        <f t="shared" si="140"/>
        <v>4.9388370915638614E-2</v>
      </c>
      <c r="CH1100" cm="1">
        <f t="array" ref="CH1100">IFERROR((BD1100+BE1100)*INDEX(K:K,ROW())*INDEX(H:H,ROW())/BC1100/100000,"")</f>
        <v>3.0536642607635429E-3</v>
      </c>
      <c r="CI1100">
        <f t="shared" si="141"/>
        <v>0.12641558981361334</v>
      </c>
      <c r="CJ1100">
        <v>0</v>
      </c>
      <c r="CK1100">
        <f t="shared" si="142"/>
        <v>0</v>
      </c>
      <c r="CL1100" cm="1">
        <f t="array" ref="CL1100">IF(INDEX(AS:AS,ROW()-2)=0,CL1099,INDEX(AS:AS,ROW()-2))</f>
        <v>41.52</v>
      </c>
      <c r="CM1100" t="str">
        <f t="shared" si="143"/>
        <v>CIV</v>
      </c>
    </row>
    <row r="1101" spans="1:91" x14ac:dyDescent="0.3">
      <c r="A1101" s="1">
        <v>1096</v>
      </c>
      <c r="B1101" t="s">
        <v>176</v>
      </c>
      <c r="C1101">
        <v>2</v>
      </c>
      <c r="D1101">
        <v>15</v>
      </c>
      <c r="E1101">
        <v>7</v>
      </c>
      <c r="F1101" t="s">
        <v>123</v>
      </c>
      <c r="G1101" t="s">
        <v>124</v>
      </c>
      <c r="H1101">
        <v>46.21</v>
      </c>
      <c r="I1101">
        <v>0.89</v>
      </c>
      <c r="J1101">
        <v>44.1</v>
      </c>
      <c r="K1101">
        <v>1570</v>
      </c>
      <c r="L1101">
        <v>44.41</v>
      </c>
      <c r="M1101">
        <v>0.89</v>
      </c>
      <c r="N1101">
        <v>44.1</v>
      </c>
      <c r="O1101">
        <v>1570</v>
      </c>
      <c r="P1101">
        <v>1.32</v>
      </c>
      <c r="Q1101">
        <v>50.19</v>
      </c>
      <c r="R1101">
        <v>30.11</v>
      </c>
      <c r="S1101">
        <v>1.7</v>
      </c>
      <c r="T1101">
        <v>7.41</v>
      </c>
      <c r="U1101">
        <v>0</v>
      </c>
      <c r="V1101">
        <v>0</v>
      </c>
      <c r="W1101">
        <v>0</v>
      </c>
      <c r="X1101">
        <v>0</v>
      </c>
      <c r="Y1101">
        <v>2</v>
      </c>
      <c r="Z1101">
        <v>7.5</v>
      </c>
      <c r="AA1101">
        <v>19.5</v>
      </c>
      <c r="AB1101">
        <v>63.9</v>
      </c>
      <c r="AC1101">
        <v>1690</v>
      </c>
      <c r="AD1101">
        <v>37.86</v>
      </c>
      <c r="AE1101">
        <v>32.409999999999997</v>
      </c>
      <c r="AF1101">
        <v>11.81</v>
      </c>
      <c r="AG1101">
        <v>1572</v>
      </c>
      <c r="AI1101">
        <v>44.21</v>
      </c>
      <c r="AJ1101">
        <v>40.89</v>
      </c>
      <c r="AK1101">
        <v>0</v>
      </c>
      <c r="AL1101">
        <v>47.32</v>
      </c>
      <c r="AM1101">
        <v>6.32</v>
      </c>
      <c r="AN1101">
        <v>47.81</v>
      </c>
      <c r="AO1101">
        <v>45.02</v>
      </c>
      <c r="AP1101">
        <v>3.72</v>
      </c>
      <c r="AQ1101">
        <v>0</v>
      </c>
      <c r="AR1101">
        <v>0</v>
      </c>
      <c r="AS1101">
        <v>41.52</v>
      </c>
      <c r="AT1101">
        <v>0</v>
      </c>
      <c r="AU1101">
        <v>0</v>
      </c>
      <c r="AV1101">
        <v>5.0999999999999996</v>
      </c>
      <c r="AW1101">
        <v>62.4</v>
      </c>
      <c r="AX1101">
        <v>92.1</v>
      </c>
      <c r="AY1101">
        <v>100</v>
      </c>
      <c r="AZ1101">
        <v>100</v>
      </c>
      <c r="BA1101">
        <v>85.2</v>
      </c>
      <c r="BB1101">
        <v>93.5</v>
      </c>
      <c r="BC1101">
        <v>1.3344816187780609E-16</v>
      </c>
      <c r="BD1101">
        <v>5.7032885777476797E-2</v>
      </c>
      <c r="BE1101">
        <v>0</v>
      </c>
      <c r="BF1101">
        <v>0.85996260546373571</v>
      </c>
      <c r="BG1101">
        <v>1.0411621473846E-3</v>
      </c>
      <c r="BH1101">
        <v>140.06318917615229</v>
      </c>
      <c r="BI1101">
        <v>3.3182704546329999E-4</v>
      </c>
      <c r="BJ1101">
        <v>2.5220390792820001E-4</v>
      </c>
      <c r="BK1101">
        <v>1.4861848186621841E-17</v>
      </c>
      <c r="BL1101">
        <v>3.7868066184477129</v>
      </c>
      <c r="BM1101">
        <v>190.54209053806451</v>
      </c>
      <c r="BN1101">
        <v>106.8307140891648</v>
      </c>
      <c r="BO1101">
        <v>104.0701913763716</v>
      </c>
      <c r="BP1101">
        <v>90.116864912998153</v>
      </c>
      <c r="BQ1101">
        <v>0</v>
      </c>
      <c r="BR1101">
        <v>52.491204906315403</v>
      </c>
      <c r="BS1101">
        <v>61.157381527438297</v>
      </c>
      <c r="BT1101">
        <v>0</v>
      </c>
      <c r="BU1101">
        <v>109.72684113875189</v>
      </c>
      <c r="BV1101">
        <v>359.84166885535291</v>
      </c>
      <c r="BW1101">
        <v>123.73351399687149</v>
      </c>
      <c r="BX1101">
        <v>9.3952363380036203</v>
      </c>
      <c r="BY1101">
        <v>0.37257063462236001</v>
      </c>
      <c r="BZ1101">
        <v>0.38326618855613998</v>
      </c>
      <c r="CA1101">
        <f t="shared" si="136"/>
        <v>5.7032885777476797E-2</v>
      </c>
      <c r="CB1101" cm="1">
        <f t="array" ref="CB1101">IF(ISBLANK(INDEX(AC:AC,ROW())), "", INDEX(AC:AC,ROW())*(BI1101+BJ1101)/1000)</f>
        <v>9.8701231123163508E-4</v>
      </c>
      <c r="CC1101">
        <f t="shared" si="137"/>
        <v>140.06423033829967</v>
      </c>
      <c r="CD1101">
        <f t="shared" si="138"/>
        <v>1.0610737767041414E-19</v>
      </c>
      <c r="CE1101">
        <f t="shared" si="139"/>
        <v>0.11136794975288102</v>
      </c>
      <c r="CF1101" t="str" cm="1">
        <f t="array" ref="CF1101">IFERROR(IF((BD1101+BE1101)*INDEX(H:H,ROW())*INDEX(K:K,ROW())/(BF1101*30*1000)&lt;0.5,"",(BD1101+BE1101)*INDEX(H:H,ROW())*INDEX(K:K,ROW())/(BF1101*30*1000)),"")</f>
        <v/>
      </c>
      <c r="CG1101" t="str">
        <f t="shared" si="140"/>
        <v/>
      </c>
      <c r="CH1101" cm="1">
        <f t="array" ref="CH1101">IFERROR((BD1101+BE1101)*INDEX(K:K,ROW())*INDEX(H:H,ROW())/BC1101/100000,"")</f>
        <v>310061876841658.94</v>
      </c>
      <c r="CI1101">
        <f t="shared" si="141"/>
        <v>0.10747321437117423</v>
      </c>
      <c r="CJ1101">
        <v>0</v>
      </c>
      <c r="CK1101">
        <f t="shared" si="142"/>
        <v>0</v>
      </c>
      <c r="CL1101" cm="1">
        <f t="array" ref="CL1101">IF(INDEX(AS:AS,ROW()-2)=0,CL1100,INDEX(AS:AS,ROW()-2))</f>
        <v>41.52</v>
      </c>
      <c r="CM1101" t="str">
        <f t="shared" si="143"/>
        <v>CIV</v>
      </c>
    </row>
    <row r="1102" spans="1:91" x14ac:dyDescent="0.3">
      <c r="A1102" s="1">
        <v>1097</v>
      </c>
      <c r="B1102" t="s">
        <v>176</v>
      </c>
      <c r="C1102">
        <v>2</v>
      </c>
      <c r="D1102">
        <v>15</v>
      </c>
      <c r="E1102">
        <v>7</v>
      </c>
      <c r="F1102" t="s">
        <v>123</v>
      </c>
      <c r="G1102" t="s">
        <v>125</v>
      </c>
      <c r="H1102">
        <v>46.21</v>
      </c>
      <c r="I1102">
        <v>0.89</v>
      </c>
      <c r="J1102">
        <v>44.1</v>
      </c>
      <c r="K1102">
        <v>1570</v>
      </c>
      <c r="L1102">
        <v>44.41</v>
      </c>
      <c r="M1102">
        <v>0.89</v>
      </c>
      <c r="N1102">
        <v>44.1</v>
      </c>
      <c r="O1102">
        <v>1570</v>
      </c>
      <c r="P1102">
        <v>1.32</v>
      </c>
      <c r="Q1102">
        <v>50.19</v>
      </c>
      <c r="R1102">
        <v>30.11</v>
      </c>
      <c r="S1102">
        <v>1.7</v>
      </c>
      <c r="T1102">
        <v>7.41</v>
      </c>
      <c r="U1102">
        <v>0</v>
      </c>
      <c r="V1102">
        <v>0</v>
      </c>
      <c r="W1102">
        <v>0</v>
      </c>
      <c r="X1102">
        <v>0</v>
      </c>
      <c r="Y1102">
        <v>2</v>
      </c>
      <c r="Z1102">
        <v>7.5</v>
      </c>
      <c r="AA1102">
        <v>19.5</v>
      </c>
      <c r="AB1102">
        <v>63.9</v>
      </c>
      <c r="AC1102">
        <v>1690</v>
      </c>
      <c r="AD1102">
        <v>37.86</v>
      </c>
      <c r="AE1102">
        <v>32.409999999999997</v>
      </c>
      <c r="AF1102">
        <v>11.81</v>
      </c>
      <c r="AG1102">
        <v>1572</v>
      </c>
      <c r="AI1102">
        <v>44.21</v>
      </c>
      <c r="AJ1102">
        <v>40.89</v>
      </c>
      <c r="AK1102">
        <v>0</v>
      </c>
      <c r="AL1102">
        <v>47.32</v>
      </c>
      <c r="AM1102">
        <v>6.32</v>
      </c>
      <c r="AN1102">
        <v>47.81</v>
      </c>
      <c r="AO1102">
        <v>45.02</v>
      </c>
      <c r="AP1102">
        <v>3.72</v>
      </c>
      <c r="AQ1102">
        <v>0</v>
      </c>
      <c r="AR1102">
        <v>0</v>
      </c>
      <c r="AS1102">
        <v>41.52</v>
      </c>
      <c r="AT1102">
        <v>0</v>
      </c>
      <c r="AU1102">
        <v>0</v>
      </c>
      <c r="AV1102">
        <v>5.0999999999999996</v>
      </c>
      <c r="AW1102">
        <v>62.4</v>
      </c>
      <c r="AX1102">
        <v>92.1</v>
      </c>
      <c r="AY1102">
        <v>100</v>
      </c>
      <c r="AZ1102">
        <v>100</v>
      </c>
      <c r="BA1102">
        <v>85.2</v>
      </c>
      <c r="BB1102">
        <v>93.5</v>
      </c>
      <c r="BC1102">
        <v>7.4155742681198967E-17</v>
      </c>
      <c r="BD1102">
        <v>4.4198429087620103E-2</v>
      </c>
      <c r="BE1102">
        <v>0</v>
      </c>
      <c r="BF1102">
        <v>0.62966041463176259</v>
      </c>
      <c r="BG1102">
        <v>1.0411621473846E-3</v>
      </c>
      <c r="BH1102">
        <v>133.2690324576584</v>
      </c>
      <c r="BI1102">
        <v>3.3182704546329999E-4</v>
      </c>
      <c r="BJ1102">
        <v>2.5220390792820001E-4</v>
      </c>
      <c r="BK1102">
        <v>1.4861848186621841E-17</v>
      </c>
      <c r="BL1102">
        <v>3.745504020114367</v>
      </c>
      <c r="BM1102">
        <v>188.38504117689399</v>
      </c>
      <c r="BN1102">
        <v>107.2224411751934</v>
      </c>
      <c r="BO1102">
        <v>105.1927571029418</v>
      </c>
      <c r="BP1102">
        <v>78.585240107511382</v>
      </c>
      <c r="BQ1102">
        <v>0</v>
      </c>
      <c r="BR1102">
        <v>54.986695398322652</v>
      </c>
      <c r="BS1102">
        <v>49.856322436276088</v>
      </c>
      <c r="BT1102">
        <v>0</v>
      </c>
      <c r="BU1102">
        <v>109.9780888478861</v>
      </c>
      <c r="BV1102">
        <v>301.14021763099771</v>
      </c>
      <c r="BW1102">
        <v>123.73476160307069</v>
      </c>
      <c r="BX1102">
        <v>9.3059124433927582</v>
      </c>
      <c r="BY1102">
        <v>0.37257063462236001</v>
      </c>
      <c r="BZ1102">
        <v>0.38326618855613998</v>
      </c>
      <c r="CA1102">
        <f t="shared" si="136"/>
        <v>4.4198429087620103E-2</v>
      </c>
      <c r="CB1102" cm="1">
        <f t="array" ref="CB1102">IF(ISBLANK(INDEX(AC:AC,ROW())), "", INDEX(AC:AC,ROW())*(BI1102+BJ1102)/1000)</f>
        <v>9.8701231123163508E-4</v>
      </c>
      <c r="CC1102">
        <f t="shared" si="137"/>
        <v>133.27007361980577</v>
      </c>
      <c r="CD1102">
        <f t="shared" si="138"/>
        <v>1.1151677029173011E-19</v>
      </c>
      <c r="CE1102">
        <f t="shared" si="139"/>
        <v>0.20041398884660933</v>
      </c>
      <c r="CF1102" t="str" cm="1">
        <f t="array" ref="CF1102">IFERROR(IF((BD1102+BE1102)*INDEX(H:H,ROW())*INDEX(K:K,ROW())/(BF1102*30*1000)&lt;0.5,"",(BD1102+BE1102)*INDEX(H:H,ROW())*INDEX(K:K,ROW())/(BF1102*30*1000)),"")</f>
        <v/>
      </c>
      <c r="CG1102" t="str">
        <f t="shared" si="140"/>
        <v/>
      </c>
      <c r="CH1102" cm="1">
        <f t="array" ref="CH1102">IFERROR((BD1102+BE1102)*INDEX(K:K,ROW())*INDEX(H:H,ROW())/BC1102/100000,"")</f>
        <v>432411928576246.5</v>
      </c>
      <c r="CI1102">
        <f t="shared" si="141"/>
        <v>8.3287864176054868E-2</v>
      </c>
      <c r="CJ1102">
        <v>0</v>
      </c>
      <c r="CK1102">
        <f t="shared" si="142"/>
        <v>0</v>
      </c>
      <c r="CL1102" cm="1">
        <f t="array" ref="CL1102">IF(INDEX(AS:AS,ROW()-2)=0,CL1101,INDEX(AS:AS,ROW()-2))</f>
        <v>41.52</v>
      </c>
      <c r="CM1102" t="str">
        <f t="shared" si="143"/>
        <v>CIV</v>
      </c>
    </row>
    <row r="1103" spans="1:91" x14ac:dyDescent="0.3">
      <c r="A1103" s="1">
        <v>1098</v>
      </c>
      <c r="B1103" t="s">
        <v>176</v>
      </c>
      <c r="C1103">
        <v>2</v>
      </c>
      <c r="D1103">
        <v>15</v>
      </c>
      <c r="E1103">
        <v>7</v>
      </c>
      <c r="F1103" t="s">
        <v>123</v>
      </c>
      <c r="G1103" t="s">
        <v>126</v>
      </c>
      <c r="H1103">
        <v>46.21</v>
      </c>
      <c r="I1103">
        <v>0.89</v>
      </c>
      <c r="J1103">
        <v>44.1</v>
      </c>
      <c r="K1103">
        <v>1570</v>
      </c>
      <c r="L1103">
        <v>44.41</v>
      </c>
      <c r="M1103">
        <v>0.89</v>
      </c>
      <c r="N1103">
        <v>44.1</v>
      </c>
      <c r="O1103">
        <v>1570</v>
      </c>
      <c r="P1103">
        <v>1.32</v>
      </c>
      <c r="Q1103">
        <v>50.19</v>
      </c>
      <c r="R1103">
        <v>30.11</v>
      </c>
      <c r="S1103">
        <v>1.7</v>
      </c>
      <c r="T1103">
        <v>7.41</v>
      </c>
      <c r="U1103">
        <v>0</v>
      </c>
      <c r="V1103">
        <v>0</v>
      </c>
      <c r="W1103">
        <v>0</v>
      </c>
      <c r="X1103">
        <v>0</v>
      </c>
      <c r="Y1103">
        <v>2</v>
      </c>
      <c r="Z1103">
        <v>7.5</v>
      </c>
      <c r="AA1103">
        <v>19.5</v>
      </c>
      <c r="AB1103">
        <v>63.9</v>
      </c>
      <c r="AC1103">
        <v>1690</v>
      </c>
      <c r="AD1103">
        <v>37.86</v>
      </c>
      <c r="AE1103">
        <v>32.409999999999997</v>
      </c>
      <c r="AF1103">
        <v>11.81</v>
      </c>
      <c r="AG1103">
        <v>1572</v>
      </c>
      <c r="AI1103">
        <v>44.21</v>
      </c>
      <c r="AJ1103">
        <v>40.89</v>
      </c>
      <c r="AK1103">
        <v>0</v>
      </c>
      <c r="AL1103">
        <v>47.32</v>
      </c>
      <c r="AM1103">
        <v>6.32</v>
      </c>
      <c r="AN1103">
        <v>47.81</v>
      </c>
      <c r="AO1103">
        <v>45.02</v>
      </c>
      <c r="AP1103">
        <v>3.72</v>
      </c>
      <c r="AQ1103">
        <v>0</v>
      </c>
      <c r="AR1103">
        <v>0</v>
      </c>
      <c r="AS1103">
        <v>41.52</v>
      </c>
      <c r="AT1103">
        <v>0</v>
      </c>
      <c r="AU1103">
        <v>0</v>
      </c>
      <c r="AV1103">
        <v>5.0999999999999996</v>
      </c>
      <c r="AW1103">
        <v>62.4</v>
      </c>
      <c r="AX1103">
        <v>92.1</v>
      </c>
      <c r="AY1103">
        <v>100</v>
      </c>
      <c r="AZ1103">
        <v>100</v>
      </c>
      <c r="BA1103">
        <v>85.2</v>
      </c>
      <c r="BB1103">
        <v>93.5</v>
      </c>
      <c r="BC1103">
        <v>7.4155742681198967E-17</v>
      </c>
      <c r="BD1103">
        <v>3.3745439932748499E-2</v>
      </c>
      <c r="BE1103">
        <v>0</v>
      </c>
      <c r="BF1103">
        <v>0.35158034797474519</v>
      </c>
      <c r="BG1103">
        <v>1.0411621473846E-3</v>
      </c>
      <c r="BH1103">
        <v>136.11355522121559</v>
      </c>
      <c r="BI1103">
        <v>3.3182704546329999E-4</v>
      </c>
      <c r="BJ1103">
        <v>2.5220390792820001E-4</v>
      </c>
      <c r="BK1103">
        <v>1.4861848186621841E-17</v>
      </c>
      <c r="BL1103">
        <v>3.700013297815381</v>
      </c>
      <c r="BM1103">
        <v>186.01925726440629</v>
      </c>
      <c r="BN1103">
        <v>106.2972120070914</v>
      </c>
      <c r="BO1103">
        <v>104.3851218095118</v>
      </c>
      <c r="BP1103">
        <v>71.714220804906404</v>
      </c>
      <c r="BQ1103">
        <v>0</v>
      </c>
      <c r="BR1103">
        <v>55.594014722148998</v>
      </c>
      <c r="BS1103">
        <v>43.201618858620343</v>
      </c>
      <c r="BT1103">
        <v>0</v>
      </c>
      <c r="BU1103">
        <v>108.68803152288361</v>
      </c>
      <c r="BV1103">
        <v>259.27450240483819</v>
      </c>
      <c r="BW1103">
        <v>123.73704999190311</v>
      </c>
      <c r="BX1103">
        <v>8.3802251680834505</v>
      </c>
      <c r="BY1103">
        <v>0.37257063462236001</v>
      </c>
      <c r="BZ1103">
        <v>0.38326618855613998</v>
      </c>
      <c r="CA1103">
        <f t="shared" si="136"/>
        <v>3.3745439932748499E-2</v>
      </c>
      <c r="CB1103" cm="1">
        <f t="array" ref="CB1103">IF(ISBLANK(INDEX(AC:AC,ROW())), "", INDEX(AC:AC,ROW())*(BI1103+BJ1103)/1000)</f>
        <v>9.8701231123163508E-4</v>
      </c>
      <c r="CC1103">
        <f t="shared" si="137"/>
        <v>136.11459638336297</v>
      </c>
      <c r="CD1103">
        <f t="shared" si="138"/>
        <v>1.0918629288488546E-19</v>
      </c>
      <c r="CE1103">
        <f t="shared" si="139"/>
        <v>0.20041398884660933</v>
      </c>
      <c r="CF1103" t="str" cm="1">
        <f t="array" ref="CF1103">IFERROR(IF((BD1103+BE1103)*INDEX(H:H,ROW())*INDEX(K:K,ROW())/(BF1103*30*1000)&lt;0.5,"",(BD1103+BE1103)*INDEX(H:H,ROW())*INDEX(K:K,ROW())/(BF1103*30*1000)),"")</f>
        <v/>
      </c>
      <c r="CG1103" t="str">
        <f t="shared" si="140"/>
        <v/>
      </c>
      <c r="CH1103" cm="1">
        <f t="array" ref="CH1103">IFERROR((BD1103+BE1103)*INDEX(K:K,ROW())*INDEX(H:H,ROW())/BC1103/100000,"")</f>
        <v>330145913852418.63</v>
      </c>
      <c r="CI1103">
        <f t="shared" si="141"/>
        <v>6.3590169960751258E-2</v>
      </c>
      <c r="CJ1103">
        <v>0</v>
      </c>
      <c r="CK1103">
        <f t="shared" si="142"/>
        <v>0</v>
      </c>
      <c r="CL1103" cm="1">
        <f t="array" ref="CL1103">IF(INDEX(AS:AS,ROW()-2)=0,CL1102,INDEX(AS:AS,ROW()-2))</f>
        <v>41.52</v>
      </c>
      <c r="CM1103" t="str">
        <f t="shared" si="143"/>
        <v>CIV</v>
      </c>
    </row>
    <row r="1104" spans="1:91" x14ac:dyDescent="0.3">
      <c r="A1104" s="1">
        <v>1099</v>
      </c>
      <c r="B1104" t="s">
        <v>176</v>
      </c>
      <c r="C1104">
        <v>2</v>
      </c>
      <c r="D1104">
        <v>15</v>
      </c>
      <c r="E1104">
        <v>7</v>
      </c>
      <c r="F1104" t="s">
        <v>123</v>
      </c>
      <c r="G1104" t="s">
        <v>127</v>
      </c>
      <c r="H1104">
        <v>46.21</v>
      </c>
      <c r="I1104">
        <v>0.89</v>
      </c>
      <c r="J1104">
        <v>44.1</v>
      </c>
      <c r="K1104">
        <v>1570</v>
      </c>
      <c r="L1104">
        <v>44.41</v>
      </c>
      <c r="M1104">
        <v>0.89</v>
      </c>
      <c r="N1104">
        <v>44.1</v>
      </c>
      <c r="O1104">
        <v>1570</v>
      </c>
      <c r="P1104">
        <v>1.32</v>
      </c>
      <c r="Q1104">
        <v>50.19</v>
      </c>
      <c r="R1104">
        <v>30.11</v>
      </c>
      <c r="S1104">
        <v>1.7</v>
      </c>
      <c r="T1104">
        <v>7.41</v>
      </c>
      <c r="U1104">
        <v>0</v>
      </c>
      <c r="V1104">
        <v>0</v>
      </c>
      <c r="W1104">
        <v>0</v>
      </c>
      <c r="X1104">
        <v>0</v>
      </c>
      <c r="Y1104">
        <v>2</v>
      </c>
      <c r="Z1104">
        <v>7.5</v>
      </c>
      <c r="AA1104">
        <v>19.5</v>
      </c>
      <c r="AB1104">
        <v>63.9</v>
      </c>
      <c r="AC1104">
        <v>1690</v>
      </c>
      <c r="AD1104">
        <v>37.86</v>
      </c>
      <c r="AE1104">
        <v>32.409999999999997</v>
      </c>
      <c r="AF1104">
        <v>11.81</v>
      </c>
      <c r="AG1104">
        <v>1572</v>
      </c>
      <c r="AI1104">
        <v>44.21</v>
      </c>
      <c r="AJ1104">
        <v>40.89</v>
      </c>
      <c r="AK1104">
        <v>0</v>
      </c>
      <c r="AL1104">
        <v>47.32</v>
      </c>
      <c r="AM1104">
        <v>6.32</v>
      </c>
      <c r="AN1104">
        <v>47.81</v>
      </c>
      <c r="AO1104">
        <v>45.02</v>
      </c>
      <c r="AP1104">
        <v>3.72</v>
      </c>
      <c r="AQ1104">
        <v>0</v>
      </c>
      <c r="AR1104">
        <v>0</v>
      </c>
      <c r="AS1104">
        <v>41.52</v>
      </c>
      <c r="AT1104">
        <v>0</v>
      </c>
      <c r="AU1104">
        <v>0</v>
      </c>
      <c r="AV1104">
        <v>5.0999999999999996</v>
      </c>
      <c r="AW1104">
        <v>62.4</v>
      </c>
      <c r="AX1104">
        <v>92.1</v>
      </c>
      <c r="AY1104">
        <v>100</v>
      </c>
      <c r="AZ1104">
        <v>100</v>
      </c>
      <c r="BA1104">
        <v>85.2</v>
      </c>
      <c r="BB1104">
        <v>93.5</v>
      </c>
      <c r="BC1104">
        <v>7.4155742681198967E-17</v>
      </c>
      <c r="BD1104">
        <v>3.1429556894710602E-2</v>
      </c>
      <c r="BE1104">
        <v>0</v>
      </c>
      <c r="BF1104">
        <v>0.2479871918650241</v>
      </c>
      <c r="BG1104">
        <v>1.0411621473846E-3</v>
      </c>
      <c r="BH1104">
        <v>145.54041046023389</v>
      </c>
      <c r="BI1104">
        <v>3.3182704546329999E-4</v>
      </c>
      <c r="BJ1104">
        <v>2.5220390792820001E-4</v>
      </c>
      <c r="BK1104">
        <v>1.4861848186621841E-17</v>
      </c>
      <c r="BL1104">
        <v>3.6619935292693699</v>
      </c>
      <c r="BM1104">
        <v>185.28350008579241</v>
      </c>
      <c r="BN1104">
        <v>106.73665632014421</v>
      </c>
      <c r="BO1104">
        <v>102.29496798853491</v>
      </c>
      <c r="BP1104">
        <v>67.310144251218745</v>
      </c>
      <c r="BQ1104">
        <v>0</v>
      </c>
      <c r="BR1104">
        <v>59.709269802022163</v>
      </c>
      <c r="BS1104">
        <v>38.233166084249078</v>
      </c>
      <c r="BT1104">
        <v>0</v>
      </c>
      <c r="BU1104">
        <v>108.1212868251429</v>
      </c>
      <c r="BV1104">
        <v>227.00124612186329</v>
      </c>
      <c r="BW1104">
        <v>123.7400930883904</v>
      </c>
      <c r="BX1104">
        <v>8.1075812948584911</v>
      </c>
      <c r="BY1104">
        <v>0.37257063462236001</v>
      </c>
      <c r="BZ1104">
        <v>0.38326618855613998</v>
      </c>
      <c r="CA1104">
        <f t="shared" si="136"/>
        <v>3.1429556894710602E-2</v>
      </c>
      <c r="CB1104" cm="1">
        <f t="array" ref="CB1104">IF(ISBLANK(INDEX(AC:AC,ROW())), "", INDEX(AC:AC,ROW())*(BI1104+BJ1104)/1000)</f>
        <v>9.8701231123163508E-4</v>
      </c>
      <c r="CC1104">
        <f t="shared" si="137"/>
        <v>145.54145162238126</v>
      </c>
      <c r="CD1104">
        <f t="shared" si="138"/>
        <v>1.0211419510355082E-19</v>
      </c>
      <c r="CE1104">
        <f t="shared" si="139"/>
        <v>0.20041398884660933</v>
      </c>
      <c r="CF1104" t="str" cm="1">
        <f t="array" ref="CF1104">IFERROR(IF((BD1104+BE1104)*INDEX(H:H,ROW())*INDEX(K:K,ROW())/(BF1104*30*1000)&lt;0.5,"",(BD1104+BE1104)*INDEX(H:H,ROW())*INDEX(K:K,ROW())/(BF1104*30*1000)),"")</f>
        <v/>
      </c>
      <c r="CG1104" t="str">
        <f t="shared" si="140"/>
        <v/>
      </c>
      <c r="CH1104" cm="1">
        <f t="array" ref="CH1104">IFERROR((BD1104+BE1104)*INDEX(K:K,ROW())*INDEX(H:H,ROW())/BC1104/100000,"")</f>
        <v>307488650426839.63</v>
      </c>
      <c r="CI1104">
        <f t="shared" si="141"/>
        <v>5.92261019180308E-2</v>
      </c>
      <c r="CJ1104">
        <v>0</v>
      </c>
      <c r="CK1104">
        <f t="shared" si="142"/>
        <v>0</v>
      </c>
      <c r="CL1104" cm="1">
        <f t="array" ref="CL1104">IF(INDEX(AS:AS,ROW()-2)=0,CL1103,INDEX(AS:AS,ROW()-2))</f>
        <v>41.52</v>
      </c>
      <c r="CM1104" t="str">
        <f t="shared" si="143"/>
        <v>CIV</v>
      </c>
    </row>
    <row r="1105" spans="1:91" x14ac:dyDescent="0.3">
      <c r="A1105" s="1">
        <v>1100</v>
      </c>
      <c r="B1105" t="s">
        <v>176</v>
      </c>
      <c r="C1105">
        <v>2</v>
      </c>
      <c r="D1105">
        <v>15</v>
      </c>
      <c r="E1105">
        <v>7</v>
      </c>
      <c r="F1105" t="s">
        <v>123</v>
      </c>
      <c r="G1105" t="s">
        <v>128</v>
      </c>
      <c r="H1105">
        <v>46.21</v>
      </c>
      <c r="I1105">
        <v>0.89</v>
      </c>
      <c r="J1105">
        <v>44.1</v>
      </c>
      <c r="K1105">
        <v>1570</v>
      </c>
      <c r="L1105">
        <v>44.41</v>
      </c>
      <c r="M1105">
        <v>0.89</v>
      </c>
      <c r="N1105">
        <v>44.1</v>
      </c>
      <c r="O1105">
        <v>1570</v>
      </c>
      <c r="P1105">
        <v>1.32</v>
      </c>
      <c r="Q1105">
        <v>50.19</v>
      </c>
      <c r="R1105">
        <v>30.11</v>
      </c>
      <c r="S1105">
        <v>1.7</v>
      </c>
      <c r="T1105">
        <v>7.41</v>
      </c>
      <c r="U1105">
        <v>0</v>
      </c>
      <c r="V1105">
        <v>0</v>
      </c>
      <c r="W1105">
        <v>0</v>
      </c>
      <c r="X1105">
        <v>0</v>
      </c>
      <c r="Y1105">
        <v>2</v>
      </c>
      <c r="Z1105">
        <v>7.5</v>
      </c>
      <c r="AA1105">
        <v>19.5</v>
      </c>
      <c r="AB1105">
        <v>63.9</v>
      </c>
      <c r="AC1105">
        <v>1690</v>
      </c>
      <c r="AD1105">
        <v>37.86</v>
      </c>
      <c r="AE1105">
        <v>32.409999999999997</v>
      </c>
      <c r="AF1105">
        <v>11.81</v>
      </c>
      <c r="AG1105">
        <v>1572</v>
      </c>
      <c r="AI1105">
        <v>44.21</v>
      </c>
      <c r="AJ1105">
        <v>40.89</v>
      </c>
      <c r="AK1105">
        <v>0</v>
      </c>
      <c r="AL1105">
        <v>47.32</v>
      </c>
      <c r="AM1105">
        <v>6.32</v>
      </c>
      <c r="AN1105">
        <v>47.81</v>
      </c>
      <c r="AO1105">
        <v>45.02</v>
      </c>
      <c r="AP1105">
        <v>3.72</v>
      </c>
      <c r="AQ1105">
        <v>0</v>
      </c>
      <c r="AR1105">
        <v>0</v>
      </c>
      <c r="AS1105">
        <v>41.52</v>
      </c>
      <c r="AT1105">
        <v>0</v>
      </c>
      <c r="AU1105">
        <v>0</v>
      </c>
      <c r="AV1105">
        <v>5.0999999999999996</v>
      </c>
      <c r="AW1105">
        <v>62.4</v>
      </c>
      <c r="AX1105">
        <v>92.1</v>
      </c>
      <c r="AY1105">
        <v>100</v>
      </c>
      <c r="AZ1105">
        <v>100</v>
      </c>
      <c r="BA1105">
        <v>85.2</v>
      </c>
      <c r="BB1105">
        <v>93.5</v>
      </c>
      <c r="BC1105">
        <v>7.4155742681198967E-17</v>
      </c>
      <c r="BD1105">
        <v>2.71610700774132E-2</v>
      </c>
      <c r="BE1105">
        <v>0</v>
      </c>
      <c r="BF1105">
        <v>0.18165663818583441</v>
      </c>
      <c r="BG1105">
        <v>1.0411621473846E-3</v>
      </c>
      <c r="BH1105">
        <v>146.46824730370511</v>
      </c>
      <c r="BI1105">
        <v>3.3182704546329999E-4</v>
      </c>
      <c r="BJ1105">
        <v>2.5220390792820001E-4</v>
      </c>
      <c r="BK1105">
        <v>1.4861848186621841E-17</v>
      </c>
      <c r="BL1105">
        <v>3.644091357116567</v>
      </c>
      <c r="BM1105">
        <v>185.62929432298839</v>
      </c>
      <c r="BN1105">
        <v>106.0534291536657</v>
      </c>
      <c r="BO1105">
        <v>101.2272080078708</v>
      </c>
      <c r="BP1105">
        <v>64.108928135153036</v>
      </c>
      <c r="BQ1105">
        <v>0</v>
      </c>
      <c r="BR1105">
        <v>59.927141692896228</v>
      </c>
      <c r="BS1105">
        <v>34.375278535225547</v>
      </c>
      <c r="BT1105">
        <v>0</v>
      </c>
      <c r="BU1105">
        <v>107.3695202430863</v>
      </c>
      <c r="BV1105">
        <v>197.9562575133175</v>
      </c>
      <c r="BW1105">
        <v>123.742047833302</v>
      </c>
      <c r="BX1105">
        <v>7.992560983804724</v>
      </c>
      <c r="BY1105">
        <v>0.37257063462236001</v>
      </c>
      <c r="BZ1105">
        <v>0.38326618855613998</v>
      </c>
      <c r="CA1105">
        <f t="shared" si="136"/>
        <v>2.71610700774132E-2</v>
      </c>
      <c r="CB1105" cm="1">
        <f t="array" ref="CB1105">IF(ISBLANK(INDEX(AC:AC,ROW())), "", INDEX(AC:AC,ROW())*(BI1105+BJ1105)/1000)</f>
        <v>9.8701231123163508E-4</v>
      </c>
      <c r="CC1105">
        <f t="shared" si="137"/>
        <v>146.46928846585249</v>
      </c>
      <c r="CD1105">
        <f t="shared" si="138"/>
        <v>1.0146733381644507E-19</v>
      </c>
      <c r="CE1105">
        <f t="shared" si="139"/>
        <v>0.20041398884660933</v>
      </c>
      <c r="CF1105" t="str" cm="1">
        <f t="array" ref="CF1105">IFERROR(IF((BD1105+BE1105)*INDEX(H:H,ROW())*INDEX(K:K,ROW())/(BF1105*30*1000)&lt;0.5,"",(BD1105+BE1105)*INDEX(H:H,ROW())*INDEX(K:K,ROW())/(BF1105*30*1000)),"")</f>
        <v/>
      </c>
      <c r="CG1105" t="str">
        <f t="shared" si="140"/>
        <v/>
      </c>
      <c r="CH1105" cm="1">
        <f t="array" ref="CH1105">IFERROR((BD1105+BE1105)*INDEX(K:K,ROW())*INDEX(H:H,ROW())/BC1105/100000,"")</f>
        <v>265728238238641.59</v>
      </c>
      <c r="CI1105">
        <f t="shared" si="141"/>
        <v>5.1182532098579335E-2</v>
      </c>
      <c r="CJ1105">
        <v>0</v>
      </c>
      <c r="CK1105">
        <f t="shared" si="142"/>
        <v>0</v>
      </c>
      <c r="CL1105" cm="1">
        <f t="array" ref="CL1105">IF(INDEX(AS:AS,ROW()-2)=0,CL1104,INDEX(AS:AS,ROW()-2))</f>
        <v>41.52</v>
      </c>
      <c r="CM1105" t="str">
        <f t="shared" si="143"/>
        <v>CIV</v>
      </c>
    </row>
    <row r="1106" spans="1:91" x14ac:dyDescent="0.3">
      <c r="A1106" s="1">
        <v>1101</v>
      </c>
      <c r="B1106" t="s">
        <v>176</v>
      </c>
      <c r="C1106">
        <v>2</v>
      </c>
      <c r="D1106">
        <v>15</v>
      </c>
      <c r="E1106">
        <v>7</v>
      </c>
      <c r="F1106" t="s">
        <v>123</v>
      </c>
      <c r="G1106" t="s">
        <v>129</v>
      </c>
      <c r="H1106">
        <v>46.21</v>
      </c>
      <c r="I1106">
        <v>0.89</v>
      </c>
      <c r="J1106">
        <v>44.1</v>
      </c>
      <c r="K1106">
        <v>1570</v>
      </c>
      <c r="L1106">
        <v>44.41</v>
      </c>
      <c r="M1106">
        <v>0.89</v>
      </c>
      <c r="N1106">
        <v>44.1</v>
      </c>
      <c r="O1106">
        <v>1570</v>
      </c>
      <c r="P1106">
        <v>1.32</v>
      </c>
      <c r="Q1106">
        <v>50.19</v>
      </c>
      <c r="R1106">
        <v>30.11</v>
      </c>
      <c r="S1106">
        <v>1.7</v>
      </c>
      <c r="T1106">
        <v>7.41</v>
      </c>
      <c r="U1106">
        <v>0</v>
      </c>
      <c r="V1106">
        <v>0</v>
      </c>
      <c r="W1106">
        <v>0</v>
      </c>
      <c r="X1106">
        <v>0</v>
      </c>
      <c r="Y1106">
        <v>2</v>
      </c>
      <c r="Z1106">
        <v>7.5</v>
      </c>
      <c r="AA1106">
        <v>19.5</v>
      </c>
      <c r="AB1106">
        <v>63.9</v>
      </c>
      <c r="AC1106">
        <v>1690</v>
      </c>
      <c r="AD1106">
        <v>37.86</v>
      </c>
      <c r="AE1106">
        <v>32.409999999999997</v>
      </c>
      <c r="AF1106">
        <v>11.81</v>
      </c>
      <c r="AG1106">
        <v>1572</v>
      </c>
      <c r="AI1106">
        <v>44.21</v>
      </c>
      <c r="AJ1106">
        <v>40.89</v>
      </c>
      <c r="AK1106">
        <v>0</v>
      </c>
      <c r="AL1106">
        <v>47.32</v>
      </c>
      <c r="AM1106">
        <v>6.32</v>
      </c>
      <c r="AN1106">
        <v>47.81</v>
      </c>
      <c r="AO1106">
        <v>45.02</v>
      </c>
      <c r="AP1106">
        <v>3.72</v>
      </c>
      <c r="AQ1106">
        <v>0</v>
      </c>
      <c r="AR1106">
        <v>0</v>
      </c>
      <c r="AS1106">
        <v>41.52</v>
      </c>
      <c r="AT1106">
        <v>0</v>
      </c>
      <c r="AU1106">
        <v>0</v>
      </c>
      <c r="AV1106">
        <v>5.0999999999999996</v>
      </c>
      <c r="AW1106">
        <v>62.4</v>
      </c>
      <c r="AX1106">
        <v>92.1</v>
      </c>
      <c r="AY1106">
        <v>100</v>
      </c>
      <c r="AZ1106">
        <v>100</v>
      </c>
      <c r="BA1106">
        <v>85.2</v>
      </c>
      <c r="BB1106">
        <v>93.5</v>
      </c>
      <c r="BC1106">
        <v>7.4155742681198967E-17</v>
      </c>
      <c r="BD1106">
        <v>2.1991471699069301E-2</v>
      </c>
      <c r="BE1106">
        <v>0</v>
      </c>
      <c r="BF1106">
        <v>0.16497549126265709</v>
      </c>
      <c r="BG1106">
        <v>1.0411621473846E-3</v>
      </c>
      <c r="BH1106">
        <v>148.23249678544221</v>
      </c>
      <c r="BI1106">
        <v>3.3182704546329999E-4</v>
      </c>
      <c r="BJ1106">
        <v>2.5220390792820001E-4</v>
      </c>
      <c r="BK1106">
        <v>1.4861848186621841E-17</v>
      </c>
      <c r="BL1106">
        <v>3.6319694002104081</v>
      </c>
      <c r="BM1106">
        <v>184.7703239323275</v>
      </c>
      <c r="BN1106">
        <v>105.10176142280569</v>
      </c>
      <c r="BO1106">
        <v>99.376576993133753</v>
      </c>
      <c r="BP1106">
        <v>61.981112000281662</v>
      </c>
      <c r="BQ1106">
        <v>0</v>
      </c>
      <c r="BR1106">
        <v>61.651137133099489</v>
      </c>
      <c r="BS1106">
        <v>31.533874208689969</v>
      </c>
      <c r="BT1106">
        <v>0</v>
      </c>
      <c r="BU1106">
        <v>107.00707346808819</v>
      </c>
      <c r="BV1106">
        <v>173.77415703922679</v>
      </c>
      <c r="BW1106">
        <v>123.7432472382925</v>
      </c>
      <c r="BX1106">
        <v>7.7738681867920336</v>
      </c>
      <c r="BY1106">
        <v>0.37257063462236001</v>
      </c>
      <c r="BZ1106">
        <v>0.38326618855613998</v>
      </c>
      <c r="CA1106">
        <f t="shared" si="136"/>
        <v>2.1991471699069301E-2</v>
      </c>
      <c r="CB1106" cm="1">
        <f t="array" ref="CB1106">IF(ISBLANK(INDEX(AC:AC,ROW())), "", INDEX(AC:AC,ROW())*(BI1106+BJ1106)/1000)</f>
        <v>9.8701231123163508E-4</v>
      </c>
      <c r="CC1106">
        <f t="shared" si="137"/>
        <v>148.23353794758958</v>
      </c>
      <c r="CD1106">
        <f t="shared" si="138"/>
        <v>1.0025968746611508E-19</v>
      </c>
      <c r="CE1106">
        <f t="shared" si="139"/>
        <v>0.20041398884660933</v>
      </c>
      <c r="CF1106" t="str" cm="1">
        <f t="array" ref="CF1106">IFERROR(IF((BD1106+BE1106)*INDEX(H:H,ROW())*INDEX(K:K,ROW())/(BF1106*30*1000)&lt;0.5,"",(BD1106+BE1106)*INDEX(H:H,ROW())*INDEX(K:K,ROW())/(BF1106*30*1000)),"")</f>
        <v/>
      </c>
      <c r="CG1106" t="str">
        <f t="shared" si="140"/>
        <v/>
      </c>
      <c r="CH1106" cm="1">
        <f t="array" ref="CH1106">IFERROR((BD1106+BE1106)*INDEX(K:K,ROW())*INDEX(H:H,ROW())/BC1106/100000,"")</f>
        <v>215151870460664.38</v>
      </c>
      <c r="CI1106">
        <f t="shared" si="141"/>
        <v>4.144090063184333E-2</v>
      </c>
      <c r="CJ1106">
        <v>0</v>
      </c>
      <c r="CK1106">
        <f t="shared" si="142"/>
        <v>0</v>
      </c>
      <c r="CL1106" cm="1">
        <f t="array" ref="CL1106">IF(INDEX(AS:AS,ROW()-2)=0,CL1105,INDEX(AS:AS,ROW()-2))</f>
        <v>41.52</v>
      </c>
      <c r="CM1106" t="str">
        <f t="shared" si="143"/>
        <v>CIV</v>
      </c>
    </row>
    <row r="1107" spans="1:91" x14ac:dyDescent="0.3">
      <c r="A1107" s="1">
        <v>1102</v>
      </c>
      <c r="B1107" t="s">
        <v>176</v>
      </c>
      <c r="C1107">
        <v>2</v>
      </c>
      <c r="D1107">
        <v>15</v>
      </c>
      <c r="E1107">
        <v>7</v>
      </c>
      <c r="F1107" t="s">
        <v>123</v>
      </c>
      <c r="G1107" t="s">
        <v>130</v>
      </c>
      <c r="H1107">
        <v>46.21</v>
      </c>
      <c r="I1107">
        <v>0.89</v>
      </c>
      <c r="J1107">
        <v>44.1</v>
      </c>
      <c r="K1107">
        <v>1570</v>
      </c>
      <c r="L1107">
        <v>44.41</v>
      </c>
      <c r="M1107">
        <v>0.89</v>
      </c>
      <c r="N1107">
        <v>44.1</v>
      </c>
      <c r="O1107">
        <v>1570</v>
      </c>
      <c r="P1107">
        <v>1.32</v>
      </c>
      <c r="Q1107">
        <v>50.19</v>
      </c>
      <c r="R1107">
        <v>30.11</v>
      </c>
      <c r="S1107">
        <v>1.7</v>
      </c>
      <c r="T1107">
        <v>7.41</v>
      </c>
      <c r="U1107">
        <v>0</v>
      </c>
      <c r="V1107">
        <v>0</v>
      </c>
      <c r="W1107">
        <v>0</v>
      </c>
      <c r="X1107">
        <v>0</v>
      </c>
      <c r="Y1107">
        <v>2</v>
      </c>
      <c r="Z1107">
        <v>7.5</v>
      </c>
      <c r="AA1107">
        <v>19.5</v>
      </c>
      <c r="AB1107">
        <v>63.9</v>
      </c>
      <c r="AC1107">
        <v>1690</v>
      </c>
      <c r="AD1107">
        <v>37.86</v>
      </c>
      <c r="AE1107">
        <v>32.409999999999997</v>
      </c>
      <c r="AF1107">
        <v>11.81</v>
      </c>
      <c r="AG1107">
        <v>1572</v>
      </c>
      <c r="AI1107">
        <v>44.21</v>
      </c>
      <c r="AJ1107">
        <v>40.89</v>
      </c>
      <c r="AK1107">
        <v>0</v>
      </c>
      <c r="AL1107">
        <v>47.32</v>
      </c>
      <c r="AM1107">
        <v>6.32</v>
      </c>
      <c r="AN1107">
        <v>47.81</v>
      </c>
      <c r="AO1107">
        <v>45.02</v>
      </c>
      <c r="AP1107">
        <v>3.72</v>
      </c>
      <c r="AQ1107">
        <v>0</v>
      </c>
      <c r="AR1107">
        <v>0</v>
      </c>
      <c r="AS1107">
        <v>41.52</v>
      </c>
      <c r="AT1107">
        <v>0</v>
      </c>
      <c r="AU1107">
        <v>0</v>
      </c>
      <c r="AV1107">
        <v>5.0999999999999996</v>
      </c>
      <c r="AW1107">
        <v>62.4</v>
      </c>
      <c r="AX1107">
        <v>92.1</v>
      </c>
      <c r="AY1107">
        <v>100</v>
      </c>
      <c r="AZ1107">
        <v>100</v>
      </c>
      <c r="BA1107">
        <v>85.2</v>
      </c>
      <c r="BB1107">
        <v>93.5</v>
      </c>
      <c r="BC1107">
        <v>7.4155742681198967E-17</v>
      </c>
      <c r="BD1107">
        <v>2.2169759491434401E-2</v>
      </c>
      <c r="BE1107">
        <v>0</v>
      </c>
      <c r="BF1107">
        <v>0.25105451356770581</v>
      </c>
      <c r="BG1107">
        <v>1.0411621473846E-3</v>
      </c>
      <c r="BH1107">
        <v>151.17445135394971</v>
      </c>
      <c r="BI1107">
        <v>3.3182704546329999E-4</v>
      </c>
      <c r="BJ1107">
        <v>2.5220390792820001E-4</v>
      </c>
      <c r="BK1107">
        <v>1.4861848186621841E-17</v>
      </c>
      <c r="BL1107">
        <v>3.6248769643388359</v>
      </c>
      <c r="BM1107">
        <v>184.07666978052669</v>
      </c>
      <c r="BN1107">
        <v>104.65399716296849</v>
      </c>
      <c r="BO1107">
        <v>97.687078443616116</v>
      </c>
      <c r="BP1107">
        <v>60.594383419590898</v>
      </c>
      <c r="BQ1107">
        <v>0</v>
      </c>
      <c r="BR1107">
        <v>66.539421755712937</v>
      </c>
      <c r="BS1107">
        <v>29.415429392340819</v>
      </c>
      <c r="BT1107">
        <v>0</v>
      </c>
      <c r="BU1107">
        <v>109.0003859810277</v>
      </c>
      <c r="BV1107">
        <v>153.7145760242168</v>
      </c>
      <c r="BW1107">
        <v>123.7430522975653</v>
      </c>
      <c r="BX1107">
        <v>8.6535945770631546</v>
      </c>
      <c r="BY1107">
        <v>0.37257063462236001</v>
      </c>
      <c r="BZ1107">
        <v>0.38326618855613998</v>
      </c>
      <c r="CA1107">
        <f t="shared" si="136"/>
        <v>2.2169759491434401E-2</v>
      </c>
      <c r="CB1107" cm="1">
        <f t="array" ref="CB1107">IF(ISBLANK(INDEX(AC:AC,ROW())), "", INDEX(AC:AC,ROW())*(BI1107+BJ1107)/1000)</f>
        <v>9.8701231123163508E-4</v>
      </c>
      <c r="CC1107">
        <f t="shared" si="137"/>
        <v>151.17549251609708</v>
      </c>
      <c r="CD1107">
        <f t="shared" si="138"/>
        <v>9.8308581234087007E-20</v>
      </c>
      <c r="CE1107">
        <f t="shared" si="139"/>
        <v>0.20041398884660933</v>
      </c>
      <c r="CF1107" t="str" cm="1">
        <f t="array" ref="CF1107">IFERROR(IF((BD1107+BE1107)*INDEX(H:H,ROW())*INDEX(K:K,ROW())/(BF1107*30*1000)&lt;0.5,"",(BD1107+BE1107)*INDEX(H:H,ROW())*INDEX(K:K,ROW())/(BF1107*30*1000)),"")</f>
        <v/>
      </c>
      <c r="CG1107" t="str">
        <f t="shared" si="140"/>
        <v/>
      </c>
      <c r="CH1107" cm="1">
        <f t="array" ref="CH1107">IFERROR((BD1107+BE1107)*INDEX(K:K,ROW())*INDEX(H:H,ROW())/BC1107/100000,"")</f>
        <v>216896135352644.16</v>
      </c>
      <c r="CI1107">
        <f t="shared" si="141"/>
        <v>4.1776867537031637E-2</v>
      </c>
      <c r="CJ1107">
        <v>0</v>
      </c>
      <c r="CK1107">
        <f t="shared" si="142"/>
        <v>0</v>
      </c>
      <c r="CL1107" cm="1">
        <f t="array" ref="CL1107">IF(INDEX(AS:AS,ROW()-2)=0,CL1106,INDEX(AS:AS,ROW()-2))</f>
        <v>41.52</v>
      </c>
      <c r="CM1107" t="str">
        <f t="shared" si="143"/>
        <v>CIV</v>
      </c>
    </row>
    <row r="1108" spans="1:91" x14ac:dyDescent="0.3">
      <c r="A1108" s="1">
        <v>1103</v>
      </c>
      <c r="B1108" t="s">
        <v>176</v>
      </c>
      <c r="C1108">
        <v>2</v>
      </c>
      <c r="D1108">
        <v>15</v>
      </c>
      <c r="E1108">
        <v>7</v>
      </c>
      <c r="F1108" t="s">
        <v>123</v>
      </c>
      <c r="G1108" t="s">
        <v>131</v>
      </c>
      <c r="H1108">
        <v>46.21</v>
      </c>
      <c r="I1108">
        <v>0.89</v>
      </c>
      <c r="J1108">
        <v>44.1</v>
      </c>
      <c r="K1108">
        <v>1570</v>
      </c>
      <c r="L1108">
        <v>44.41</v>
      </c>
      <c r="M1108">
        <v>0.89</v>
      </c>
      <c r="N1108">
        <v>44.1</v>
      </c>
      <c r="O1108">
        <v>1570</v>
      </c>
      <c r="P1108">
        <v>1.32</v>
      </c>
      <c r="Q1108">
        <v>50.19</v>
      </c>
      <c r="R1108">
        <v>30.11</v>
      </c>
      <c r="S1108">
        <v>1.7</v>
      </c>
      <c r="T1108">
        <v>7.41</v>
      </c>
      <c r="U1108">
        <v>0</v>
      </c>
      <c r="V1108">
        <v>0</v>
      </c>
      <c r="W1108">
        <v>0</v>
      </c>
      <c r="X1108">
        <v>0</v>
      </c>
      <c r="Y1108">
        <v>2</v>
      </c>
      <c r="Z1108">
        <v>7.5</v>
      </c>
      <c r="AA1108">
        <v>19.5</v>
      </c>
      <c r="AB1108">
        <v>63.9</v>
      </c>
      <c r="AC1108">
        <v>1690</v>
      </c>
      <c r="AD1108">
        <v>37.86</v>
      </c>
      <c r="AE1108">
        <v>32.409999999999997</v>
      </c>
      <c r="AF1108">
        <v>11.81</v>
      </c>
      <c r="AG1108">
        <v>1572</v>
      </c>
      <c r="AI1108">
        <v>44.21</v>
      </c>
      <c r="AJ1108">
        <v>40.89</v>
      </c>
      <c r="AK1108">
        <v>0</v>
      </c>
      <c r="AL1108">
        <v>47.32</v>
      </c>
      <c r="AM1108">
        <v>6.32</v>
      </c>
      <c r="AN1108">
        <v>47.81</v>
      </c>
      <c r="AO1108">
        <v>45.02</v>
      </c>
      <c r="AP1108">
        <v>3.72</v>
      </c>
      <c r="AQ1108">
        <v>0</v>
      </c>
      <c r="AR1108">
        <v>0</v>
      </c>
      <c r="AS1108">
        <v>41.52</v>
      </c>
      <c r="AT1108">
        <v>0</v>
      </c>
      <c r="AU1108">
        <v>0</v>
      </c>
      <c r="AV1108">
        <v>5.0999999999999996</v>
      </c>
      <c r="AW1108">
        <v>62.4</v>
      </c>
      <c r="AX1108">
        <v>92.1</v>
      </c>
      <c r="AY1108">
        <v>100</v>
      </c>
      <c r="AZ1108">
        <v>100</v>
      </c>
      <c r="BA1108">
        <v>85.2</v>
      </c>
      <c r="BB1108">
        <v>93.5</v>
      </c>
      <c r="BC1108">
        <v>7.4155742681198967E-17</v>
      </c>
      <c r="BD1108">
        <v>1.8898893271396801E-2</v>
      </c>
      <c r="BE1108">
        <v>0</v>
      </c>
      <c r="BF1108">
        <v>0.13669308039676051</v>
      </c>
      <c r="BG1108">
        <v>1.0411621473846E-3</v>
      </c>
      <c r="BH1108">
        <v>147.4033842713938</v>
      </c>
      <c r="BI1108">
        <v>3.3182704546329999E-4</v>
      </c>
      <c r="BJ1108">
        <v>2.5220390792820001E-4</v>
      </c>
      <c r="BK1108">
        <v>1.4861848186621841E-17</v>
      </c>
      <c r="BL1108">
        <v>3.6192438915769021</v>
      </c>
      <c r="BM1108">
        <v>183.3465832690483</v>
      </c>
      <c r="BN1108">
        <v>104.2625788842832</v>
      </c>
      <c r="BO1108">
        <v>99.197329413310939</v>
      </c>
      <c r="BP1108">
        <v>59.700384271590792</v>
      </c>
      <c r="BQ1108">
        <v>0</v>
      </c>
      <c r="BR1108">
        <v>52.966430332063858</v>
      </c>
      <c r="BS1108">
        <v>29.138146924256588</v>
      </c>
      <c r="BT1108">
        <v>0</v>
      </c>
      <c r="BU1108">
        <v>112.41921032347059</v>
      </c>
      <c r="BV1108">
        <v>137.64644808329459</v>
      </c>
      <c r="BW1108">
        <v>123.74225214949981</v>
      </c>
      <c r="BX1108">
        <v>9.4128837781638364</v>
      </c>
      <c r="BY1108">
        <v>0.37257063462236001</v>
      </c>
      <c r="BZ1108">
        <v>0.38326618855613998</v>
      </c>
      <c r="CA1108">
        <f t="shared" si="136"/>
        <v>1.8898893271396801E-2</v>
      </c>
      <c r="CB1108" cm="1">
        <f t="array" ref="CB1108">IF(ISBLANK(INDEX(AC:AC,ROW())), "", INDEX(AC:AC,ROW())*(BI1108+BJ1108)/1000)</f>
        <v>9.8701231123163508E-4</v>
      </c>
      <c r="CC1108">
        <f t="shared" si="137"/>
        <v>147.40442543354118</v>
      </c>
      <c r="CD1108">
        <f t="shared" si="138"/>
        <v>1.0082362278412367E-19</v>
      </c>
      <c r="CE1108">
        <f t="shared" si="139"/>
        <v>0.20041398884660933</v>
      </c>
      <c r="CF1108" t="str" cm="1">
        <f t="array" ref="CF1108">IFERROR(IF((BD1108+BE1108)*INDEX(H:H,ROW())*INDEX(K:K,ROW())/(BF1108*30*1000)&lt;0.5,"",(BD1108+BE1108)*INDEX(H:H,ROW())*INDEX(K:K,ROW())/(BF1108*30*1000)),"")</f>
        <v/>
      </c>
      <c r="CG1108" t="str">
        <f t="shared" si="140"/>
        <v/>
      </c>
      <c r="CH1108" cm="1">
        <f t="array" ref="CH1108">IFERROR((BD1108+BE1108)*INDEX(K:K,ROW())*INDEX(H:H,ROW())/BC1108/100000,"")</f>
        <v>184895867480736.56</v>
      </c>
      <c r="CI1108">
        <f t="shared" si="141"/>
        <v>3.561322174472354E-2</v>
      </c>
      <c r="CJ1108">
        <v>0</v>
      </c>
      <c r="CK1108">
        <f t="shared" si="142"/>
        <v>0</v>
      </c>
      <c r="CL1108" cm="1">
        <f t="array" ref="CL1108">IF(INDEX(AS:AS,ROW()-2)=0,CL1107,INDEX(AS:AS,ROW()-2))</f>
        <v>41.52</v>
      </c>
      <c r="CM1108" t="str">
        <f t="shared" si="143"/>
        <v>CIV</v>
      </c>
    </row>
    <row r="1109" spans="1:91" x14ac:dyDescent="0.3">
      <c r="A1109" s="1">
        <v>1104</v>
      </c>
      <c r="B1109" t="s">
        <v>177</v>
      </c>
      <c r="C1109">
        <v>2</v>
      </c>
      <c r="D1109">
        <v>16</v>
      </c>
      <c r="E1109">
        <v>8</v>
      </c>
      <c r="F1109" t="s">
        <v>105</v>
      </c>
      <c r="G1109" t="s">
        <v>106</v>
      </c>
      <c r="H1109">
        <v>46.21</v>
      </c>
      <c r="I1109">
        <v>0.89</v>
      </c>
      <c r="J1109">
        <v>44.1</v>
      </c>
      <c r="K1109">
        <v>1570</v>
      </c>
      <c r="L1109">
        <v>44.41</v>
      </c>
      <c r="M1109">
        <v>0.89</v>
      </c>
      <c r="N1109">
        <v>44.1</v>
      </c>
      <c r="O1109">
        <v>1570</v>
      </c>
      <c r="P1109">
        <v>1.32</v>
      </c>
      <c r="Q1109">
        <v>50.19</v>
      </c>
      <c r="R1109">
        <v>30.11</v>
      </c>
      <c r="S1109">
        <v>1.7</v>
      </c>
      <c r="T1109">
        <v>7.41</v>
      </c>
      <c r="U1109">
        <v>0</v>
      </c>
      <c r="V1109">
        <v>0</v>
      </c>
      <c r="W1109">
        <v>0</v>
      </c>
      <c r="X1109">
        <v>0</v>
      </c>
      <c r="Y1109">
        <v>2</v>
      </c>
      <c r="Z1109">
        <v>7.5</v>
      </c>
      <c r="AA1109">
        <v>19.5</v>
      </c>
      <c r="AB1109">
        <v>63.9</v>
      </c>
      <c r="AC1109">
        <v>1690</v>
      </c>
      <c r="AD1109">
        <v>37.86</v>
      </c>
      <c r="AE1109">
        <v>32.409999999999997</v>
      </c>
      <c r="AF1109">
        <v>11.81</v>
      </c>
      <c r="AG1109">
        <v>1572</v>
      </c>
      <c r="AI1109">
        <v>44.21</v>
      </c>
      <c r="AJ1109">
        <v>40.89</v>
      </c>
      <c r="AK1109">
        <v>0</v>
      </c>
      <c r="AL1109">
        <v>47.32</v>
      </c>
      <c r="AM1109">
        <v>6.32</v>
      </c>
      <c r="AN1109">
        <v>47.81</v>
      </c>
      <c r="AO1109">
        <v>45.02</v>
      </c>
      <c r="AP1109">
        <v>3.72</v>
      </c>
      <c r="AQ1109">
        <v>0</v>
      </c>
      <c r="AR1109">
        <v>0</v>
      </c>
      <c r="AS1109">
        <v>41.52</v>
      </c>
      <c r="AT1109">
        <v>0</v>
      </c>
      <c r="AU1109">
        <v>0</v>
      </c>
      <c r="AV1109">
        <v>5.0999999999999996</v>
      </c>
      <c r="AW1109">
        <v>62.4</v>
      </c>
      <c r="AX1109">
        <v>92.1</v>
      </c>
      <c r="AY1109">
        <v>100</v>
      </c>
      <c r="AZ1109">
        <v>100</v>
      </c>
      <c r="BA1109">
        <v>85.2</v>
      </c>
      <c r="BB1109">
        <v>93.5</v>
      </c>
      <c r="BC1109">
        <v>7.4155742681198967E-17</v>
      </c>
      <c r="BD1109">
        <v>1.8131073278476701E-2</v>
      </c>
      <c r="BE1109">
        <v>0</v>
      </c>
      <c r="BF1109">
        <v>0.10977929168934181</v>
      </c>
      <c r="BG1109">
        <v>1.0411621473846E-3</v>
      </c>
      <c r="BH1109">
        <v>143.42275433665171</v>
      </c>
      <c r="BI1109">
        <v>3.3182704546329999E-4</v>
      </c>
      <c r="BJ1109">
        <v>2.5220390792820001E-4</v>
      </c>
      <c r="BK1109">
        <v>1.4861848186621841E-17</v>
      </c>
      <c r="BL1109">
        <v>3.619208079875615</v>
      </c>
      <c r="BM1109">
        <v>183.60258600706169</v>
      </c>
      <c r="BN1109">
        <v>103.7863471336528</v>
      </c>
      <c r="BO1109">
        <v>100.8999932606572</v>
      </c>
      <c r="BP1109">
        <v>59.250408625750858</v>
      </c>
      <c r="BQ1109">
        <v>0</v>
      </c>
      <c r="BR1109">
        <v>61.984352119556917</v>
      </c>
      <c r="BS1109">
        <v>29.110770216391881</v>
      </c>
      <c r="BT1109">
        <v>0</v>
      </c>
      <c r="BU1109">
        <v>109.51268195498081</v>
      </c>
      <c r="BV1109">
        <v>122.86902765510661</v>
      </c>
      <c r="BW1109">
        <v>123.741290338922</v>
      </c>
      <c r="BX1109">
        <v>8.9485462792033825</v>
      </c>
      <c r="BY1109">
        <v>0.37257063462236001</v>
      </c>
      <c r="BZ1109">
        <v>0.38326618855613998</v>
      </c>
      <c r="CA1109">
        <f t="shared" si="136"/>
        <v>1.8131073278476701E-2</v>
      </c>
      <c r="CB1109" cm="1">
        <f t="array" ref="CB1109">IF(ISBLANK(INDEX(AC:AC,ROW())), "", INDEX(AC:AC,ROW())*(BI1109+BJ1109)/1000)</f>
        <v>9.8701231123163508E-4</v>
      </c>
      <c r="CC1109">
        <f t="shared" si="137"/>
        <v>143.42379549879908</v>
      </c>
      <c r="CD1109">
        <f t="shared" si="138"/>
        <v>1.0362191388768737E-19</v>
      </c>
      <c r="CE1109">
        <f t="shared" si="139"/>
        <v>0.20041398884660933</v>
      </c>
      <c r="CF1109" t="str" cm="1">
        <f t="array" ref="CF1109">IFERROR(IF((BD1109+BE1109)*INDEX(H:H,ROW())*INDEX(K:K,ROW())/(BF1109*30*1000)&lt;0.5,"",(BD1109+BE1109)*INDEX(H:H,ROW())*INDEX(K:K,ROW())/(BF1109*30*1000)),"")</f>
        <v/>
      </c>
      <c r="CG1109" t="str">
        <f t="shared" si="140"/>
        <v/>
      </c>
      <c r="CH1109" cm="1">
        <f t="array" ref="CH1109">IFERROR((BD1109+BE1109)*INDEX(K:K,ROW())*INDEX(H:H,ROW())/BC1109/100000,"")</f>
        <v>177383959686914.63</v>
      </c>
      <c r="CI1109">
        <f t="shared" si="141"/>
        <v>3.4166335767051977E-2</v>
      </c>
      <c r="CJ1109">
        <v>0</v>
      </c>
      <c r="CK1109">
        <f t="shared" si="142"/>
        <v>0</v>
      </c>
      <c r="CL1109" cm="1">
        <f t="array" ref="CL1109">IF(INDEX(AS:AS,ROW()-2)=0,CL1108,INDEX(AS:AS,ROW()-2))</f>
        <v>41.52</v>
      </c>
      <c r="CM1109" t="str">
        <f t="shared" si="143"/>
        <v>CIV</v>
      </c>
    </row>
    <row r="1110" spans="1:91" x14ac:dyDescent="0.3">
      <c r="A1110" s="1">
        <v>1105</v>
      </c>
      <c r="B1110" t="s">
        <v>177</v>
      </c>
      <c r="C1110">
        <v>2</v>
      </c>
      <c r="D1110">
        <v>16</v>
      </c>
      <c r="E1110">
        <v>8</v>
      </c>
      <c r="F1110" t="s">
        <v>105</v>
      </c>
      <c r="G1110" t="s">
        <v>107</v>
      </c>
      <c r="H1110">
        <v>46.21</v>
      </c>
      <c r="I1110">
        <v>0.89</v>
      </c>
      <c r="J1110">
        <v>44.1</v>
      </c>
      <c r="K1110">
        <v>1570</v>
      </c>
      <c r="L1110">
        <v>44.41</v>
      </c>
      <c r="M1110">
        <v>0.89</v>
      </c>
      <c r="N1110">
        <v>44.1</v>
      </c>
      <c r="O1110">
        <v>1570</v>
      </c>
      <c r="P1110">
        <v>1.32</v>
      </c>
      <c r="Q1110">
        <v>50.19</v>
      </c>
      <c r="R1110">
        <v>30.11</v>
      </c>
      <c r="S1110">
        <v>1.7</v>
      </c>
      <c r="T1110">
        <v>7.41</v>
      </c>
      <c r="U1110">
        <v>0</v>
      </c>
      <c r="V1110">
        <v>0</v>
      </c>
      <c r="W1110">
        <v>0</v>
      </c>
      <c r="X1110">
        <v>0</v>
      </c>
      <c r="Y1110">
        <v>2</v>
      </c>
      <c r="Z1110">
        <v>7.5</v>
      </c>
      <c r="AA1110">
        <v>19.5</v>
      </c>
      <c r="AB1110">
        <v>63.9</v>
      </c>
      <c r="AC1110">
        <v>1690</v>
      </c>
      <c r="AD1110">
        <v>37.86</v>
      </c>
      <c r="AE1110">
        <v>32.409999999999997</v>
      </c>
      <c r="AF1110">
        <v>11.81</v>
      </c>
      <c r="AG1110">
        <v>1572</v>
      </c>
      <c r="AI1110">
        <v>44.21</v>
      </c>
      <c r="AJ1110">
        <v>40.89</v>
      </c>
      <c r="AK1110">
        <v>0</v>
      </c>
      <c r="AL1110">
        <v>47.32</v>
      </c>
      <c r="AM1110">
        <v>6.32</v>
      </c>
      <c r="AN1110">
        <v>47.81</v>
      </c>
      <c r="AO1110">
        <v>45.02</v>
      </c>
      <c r="AP1110">
        <v>3.72</v>
      </c>
      <c r="AQ1110">
        <v>0</v>
      </c>
      <c r="AR1110">
        <v>0</v>
      </c>
      <c r="AS1110">
        <v>41.52</v>
      </c>
      <c r="AT1110">
        <v>0</v>
      </c>
      <c r="AU1110">
        <v>0</v>
      </c>
      <c r="AV1110">
        <v>5.0999999999999996</v>
      </c>
      <c r="AW1110">
        <v>62.4</v>
      </c>
      <c r="AX1110">
        <v>92.1</v>
      </c>
      <c r="AY1110">
        <v>100</v>
      </c>
      <c r="AZ1110">
        <v>100</v>
      </c>
      <c r="BA1110">
        <v>85.2</v>
      </c>
      <c r="BB1110">
        <v>93.5</v>
      </c>
      <c r="BC1110">
        <v>1.6742922220642951</v>
      </c>
      <c r="BD1110">
        <v>1.7229977901697401E-2</v>
      </c>
      <c r="BE1110">
        <v>0</v>
      </c>
      <c r="BF1110">
        <v>0.12084834241523371</v>
      </c>
      <c r="BG1110">
        <v>1.0411621473846E-3</v>
      </c>
      <c r="BH1110">
        <v>142.02450581062189</v>
      </c>
      <c r="BI1110">
        <v>3.3182704546329999E-4</v>
      </c>
      <c r="BJ1110">
        <v>2.5220390792820001E-4</v>
      </c>
      <c r="BK1110">
        <v>45.008715842513077</v>
      </c>
      <c r="BL1110">
        <v>3.6264530966680741</v>
      </c>
      <c r="BM1110">
        <v>184.86987438825929</v>
      </c>
      <c r="BN1110">
        <v>103.2798039852579</v>
      </c>
      <c r="BO1110">
        <v>101.3821246616682</v>
      </c>
      <c r="BP1110">
        <v>58.65971732530398</v>
      </c>
      <c r="BQ1110">
        <v>0</v>
      </c>
      <c r="BR1110">
        <v>62.127318451686953</v>
      </c>
      <c r="BS1110">
        <v>47.770543557607418</v>
      </c>
      <c r="BT1110">
        <v>0</v>
      </c>
      <c r="BU1110">
        <v>109.9015245508898</v>
      </c>
      <c r="BV1110">
        <v>153.71339537762509</v>
      </c>
      <c r="BW1110">
        <v>123.74081650536451</v>
      </c>
      <c r="BX1110">
        <v>9.1215324612290605</v>
      </c>
      <c r="BY1110">
        <v>0.37257063462236001</v>
      </c>
      <c r="BZ1110">
        <v>0.38326618855613998</v>
      </c>
      <c r="CA1110">
        <f t="shared" si="136"/>
        <v>1.7229977901697401E-2</v>
      </c>
      <c r="CB1110" cm="1">
        <f t="array" ref="CB1110">IF(ISBLANK(INDEX(AC:AC,ROW())), "", INDEX(AC:AC,ROW())*(BI1110+BJ1110)/1000)</f>
        <v>9.8701231123163508E-4</v>
      </c>
      <c r="CC1110">
        <f t="shared" si="137"/>
        <v>142.02554697276926</v>
      </c>
      <c r="CD1110">
        <f t="shared" si="138"/>
        <v>0.31690577365734529</v>
      </c>
      <c r="CE1110" t="str">
        <f t="shared" si="139"/>
        <v/>
      </c>
      <c r="CF1110" t="str" cm="1">
        <f t="array" ref="CF1110">IFERROR(IF((BD1110+BE1110)*INDEX(H:H,ROW())*INDEX(K:K,ROW())/(BF1110*30*1000)&lt;0.5,"",(BD1110+BE1110)*INDEX(H:H,ROW())*INDEX(K:K,ROW())/(BF1110*30*1000)),"")</f>
        <v/>
      </c>
      <c r="CG1110">
        <f t="shared" si="140"/>
        <v>7.2178763553136169E-2</v>
      </c>
      <c r="CH1110" cm="1">
        <f t="array" ref="CH1110">IFERROR((BD1110+BE1110)*INDEX(K:K,ROW())*INDEX(H:H,ROW())/BC1110/100000,"")</f>
        <v>7.466018842478819E-3</v>
      </c>
      <c r="CI1110">
        <f t="shared" si="141"/>
        <v>3.2468304617526644E-2</v>
      </c>
      <c r="CJ1110">
        <v>0</v>
      </c>
      <c r="CK1110">
        <f t="shared" si="142"/>
        <v>0</v>
      </c>
      <c r="CL1110" cm="1">
        <f t="array" ref="CL1110">IF(INDEX(AS:AS,ROW()-2)=0,CL1109,INDEX(AS:AS,ROW()-2))</f>
        <v>41.52</v>
      </c>
      <c r="CM1110" t="str">
        <f t="shared" si="143"/>
        <v>CIV</v>
      </c>
    </row>
    <row r="1111" spans="1:91" x14ac:dyDescent="0.3">
      <c r="A1111" s="1">
        <v>1106</v>
      </c>
      <c r="B1111" t="s">
        <v>177</v>
      </c>
      <c r="C1111">
        <v>2</v>
      </c>
      <c r="D1111">
        <v>16</v>
      </c>
      <c r="E1111">
        <v>8</v>
      </c>
      <c r="F1111" t="s">
        <v>105</v>
      </c>
      <c r="G1111" t="s">
        <v>108</v>
      </c>
      <c r="H1111">
        <v>46.21</v>
      </c>
      <c r="I1111">
        <v>0.89</v>
      </c>
      <c r="J1111">
        <v>44.1</v>
      </c>
      <c r="K1111">
        <v>1570</v>
      </c>
      <c r="L1111">
        <v>44.41</v>
      </c>
      <c r="M1111">
        <v>0.89</v>
      </c>
      <c r="N1111">
        <v>44.1</v>
      </c>
      <c r="O1111">
        <v>1570</v>
      </c>
      <c r="P1111">
        <v>1.32</v>
      </c>
      <c r="Q1111">
        <v>50.19</v>
      </c>
      <c r="R1111">
        <v>30.11</v>
      </c>
      <c r="S1111">
        <v>1.7</v>
      </c>
      <c r="T1111">
        <v>7.41</v>
      </c>
      <c r="U1111">
        <v>0</v>
      </c>
      <c r="V1111">
        <v>0</v>
      </c>
      <c r="W1111">
        <v>0</v>
      </c>
      <c r="X1111">
        <v>0</v>
      </c>
      <c r="Y1111">
        <v>2</v>
      </c>
      <c r="Z1111">
        <v>7.5</v>
      </c>
      <c r="AA1111">
        <v>19.5</v>
      </c>
      <c r="AB1111">
        <v>63.9</v>
      </c>
      <c r="AC1111">
        <v>1690</v>
      </c>
      <c r="AD1111">
        <v>37.86</v>
      </c>
      <c r="AE1111">
        <v>32.409999999999997</v>
      </c>
      <c r="AF1111">
        <v>11.81</v>
      </c>
      <c r="AG1111">
        <v>1572</v>
      </c>
      <c r="AI1111">
        <v>44.21</v>
      </c>
      <c r="AJ1111">
        <v>40.89</v>
      </c>
      <c r="AK1111">
        <v>0</v>
      </c>
      <c r="AL1111">
        <v>47.32</v>
      </c>
      <c r="AM1111">
        <v>6.32</v>
      </c>
      <c r="AN1111">
        <v>47.81</v>
      </c>
      <c r="AO1111">
        <v>45.02</v>
      </c>
      <c r="AP1111">
        <v>3.72</v>
      </c>
      <c r="AQ1111">
        <v>0</v>
      </c>
      <c r="AR1111">
        <v>0</v>
      </c>
      <c r="AS1111">
        <v>41.52</v>
      </c>
      <c r="AT1111">
        <v>0</v>
      </c>
      <c r="AU1111">
        <v>0</v>
      </c>
      <c r="AV1111">
        <v>5.0999999999999996</v>
      </c>
      <c r="AW1111">
        <v>62.4</v>
      </c>
      <c r="AX1111">
        <v>92.1</v>
      </c>
      <c r="AY1111">
        <v>100</v>
      </c>
      <c r="AZ1111">
        <v>100</v>
      </c>
      <c r="BA1111">
        <v>85.2</v>
      </c>
      <c r="BB1111">
        <v>93.5</v>
      </c>
      <c r="BC1111">
        <v>8.142897111915266</v>
      </c>
      <c r="BD1111">
        <v>2.0454534871649901E-2</v>
      </c>
      <c r="BE1111">
        <v>0</v>
      </c>
      <c r="BF1111">
        <v>0.15929623611496399</v>
      </c>
      <c r="BG1111">
        <v>1.0411621473846E-3</v>
      </c>
      <c r="BH1111">
        <v>141.90398003639149</v>
      </c>
      <c r="BI1111">
        <v>3.3182704546329999E-4</v>
      </c>
      <c r="BJ1111">
        <v>2.5220390792820001E-4</v>
      </c>
      <c r="BK1111">
        <v>86.432109998271883</v>
      </c>
      <c r="BL1111">
        <v>3.634221792303344</v>
      </c>
      <c r="BM1111">
        <v>185.25097149526559</v>
      </c>
      <c r="BN1111">
        <v>102.86882592270631</v>
      </c>
      <c r="BO1111">
        <v>101.3984813690101</v>
      </c>
      <c r="BP1111">
        <v>58.325972874693413</v>
      </c>
      <c r="BQ1111">
        <v>0</v>
      </c>
      <c r="BR1111">
        <v>60.193868122780117</v>
      </c>
      <c r="BS1111">
        <v>82.784984318020079</v>
      </c>
      <c r="BT1111">
        <v>0</v>
      </c>
      <c r="BU1111">
        <v>109.8538560522467</v>
      </c>
      <c r="BV1111">
        <v>210.63051502829481</v>
      </c>
      <c r="BW1111">
        <v>123.7399874197924</v>
      </c>
      <c r="BX1111">
        <v>9.1158237210262776</v>
      </c>
      <c r="BY1111">
        <v>0.37257063462236001</v>
      </c>
      <c r="BZ1111">
        <v>0.38326618855613998</v>
      </c>
      <c r="CA1111">
        <f t="shared" si="136"/>
        <v>2.0454534871649901E-2</v>
      </c>
      <c r="CB1111" cm="1">
        <f t="array" ref="CB1111">IF(ISBLANK(INDEX(AC:AC,ROW())), "", INDEX(AC:AC,ROW())*(BI1111+BJ1111)/1000)</f>
        <v>9.8701231123163508E-4</v>
      </c>
      <c r="CC1111">
        <f t="shared" si="137"/>
        <v>141.90502119853886</v>
      </c>
      <c r="CD1111">
        <f t="shared" si="138"/>
        <v>0.60908422597213807</v>
      </c>
      <c r="CE1111">
        <f t="shared" si="139"/>
        <v>10.614417548245608</v>
      </c>
      <c r="CF1111" t="str" cm="1">
        <f t="array" ref="CF1111">IFERROR(IF((BD1111+BE1111)*INDEX(H:H,ROW())*INDEX(K:K,ROW())/(BF1111*30*1000)&lt;0.5,"",(BD1111+BE1111)*INDEX(H:H,ROW())*INDEX(K:K,ROW())/(BF1111*30*1000)),"")</f>
        <v/>
      </c>
      <c r="CG1111">
        <f t="shared" si="140"/>
        <v>1.9562599640596024E-2</v>
      </c>
      <c r="CH1111" cm="1">
        <f t="array" ref="CH1111">IFERROR((BD1111+BE1111)*INDEX(K:K,ROW())*INDEX(H:H,ROW())/BC1111/100000,"")</f>
        <v>1.8224108056164531E-3</v>
      </c>
      <c r="CI1111">
        <f t="shared" si="141"/>
        <v>3.8544684898123086E-2</v>
      </c>
      <c r="CJ1111">
        <v>0</v>
      </c>
      <c r="CK1111">
        <f t="shared" si="142"/>
        <v>0</v>
      </c>
      <c r="CL1111" cm="1">
        <f t="array" ref="CL1111">IF(INDEX(AS:AS,ROW()-2)=0,CL1110,INDEX(AS:AS,ROW()-2))</f>
        <v>41.52</v>
      </c>
      <c r="CM1111" t="str">
        <f t="shared" si="143"/>
        <v>CIV</v>
      </c>
    </row>
    <row r="1112" spans="1:91" x14ac:dyDescent="0.3">
      <c r="A1112" s="1">
        <v>1107</v>
      </c>
      <c r="B1112" t="s">
        <v>177</v>
      </c>
      <c r="C1112">
        <v>2</v>
      </c>
      <c r="D1112">
        <v>16</v>
      </c>
      <c r="E1112">
        <v>8</v>
      </c>
      <c r="F1112" t="s">
        <v>105</v>
      </c>
      <c r="G1112" t="s">
        <v>109</v>
      </c>
      <c r="H1112">
        <v>46.21</v>
      </c>
      <c r="I1112">
        <v>0.89</v>
      </c>
      <c r="J1112">
        <v>44.1</v>
      </c>
      <c r="K1112">
        <v>1570</v>
      </c>
      <c r="L1112">
        <v>44.41</v>
      </c>
      <c r="M1112">
        <v>0.89</v>
      </c>
      <c r="N1112">
        <v>44.1</v>
      </c>
      <c r="O1112">
        <v>1570</v>
      </c>
      <c r="P1112">
        <v>1.32</v>
      </c>
      <c r="Q1112">
        <v>50.19</v>
      </c>
      <c r="R1112">
        <v>30.11</v>
      </c>
      <c r="S1112">
        <v>1.7</v>
      </c>
      <c r="T1112">
        <v>7.41</v>
      </c>
      <c r="U1112">
        <v>0</v>
      </c>
      <c r="V1112">
        <v>0</v>
      </c>
      <c r="W1112">
        <v>0</v>
      </c>
      <c r="X1112">
        <v>0</v>
      </c>
      <c r="Y1112">
        <v>2</v>
      </c>
      <c r="Z1112">
        <v>7.5</v>
      </c>
      <c r="AA1112">
        <v>19.5</v>
      </c>
      <c r="AB1112">
        <v>63.9</v>
      </c>
      <c r="AC1112">
        <v>1690</v>
      </c>
      <c r="AD1112">
        <v>37.86</v>
      </c>
      <c r="AE1112">
        <v>32.409999999999997</v>
      </c>
      <c r="AF1112">
        <v>11.81</v>
      </c>
      <c r="AG1112">
        <v>1572</v>
      </c>
      <c r="AI1112">
        <v>44.21</v>
      </c>
      <c r="AJ1112">
        <v>40.89</v>
      </c>
      <c r="AK1112">
        <v>0</v>
      </c>
      <c r="AL1112">
        <v>47.32</v>
      </c>
      <c r="AM1112">
        <v>6.32</v>
      </c>
      <c r="AN1112">
        <v>47.81</v>
      </c>
      <c r="AO1112">
        <v>45.02</v>
      </c>
      <c r="AP1112">
        <v>3.72</v>
      </c>
      <c r="AQ1112">
        <v>0</v>
      </c>
      <c r="AR1112">
        <v>0</v>
      </c>
      <c r="AS1112">
        <v>41.52</v>
      </c>
      <c r="AT1112">
        <v>0</v>
      </c>
      <c r="AU1112">
        <v>0</v>
      </c>
      <c r="AV1112">
        <v>5.0999999999999996</v>
      </c>
      <c r="AW1112">
        <v>62.4</v>
      </c>
      <c r="AX1112">
        <v>92.1</v>
      </c>
      <c r="AY1112">
        <v>100</v>
      </c>
      <c r="AZ1112">
        <v>100</v>
      </c>
      <c r="BA1112">
        <v>85.2</v>
      </c>
      <c r="BB1112">
        <v>93.5</v>
      </c>
      <c r="BC1112">
        <v>7.9322808745637126</v>
      </c>
      <c r="BD1112">
        <v>2.5766685228141899E-2</v>
      </c>
      <c r="BE1112">
        <v>0</v>
      </c>
      <c r="BF1112">
        <v>0.1947442123284763</v>
      </c>
      <c r="BG1112">
        <v>1.0411621473846E-3</v>
      </c>
      <c r="BH1112">
        <v>142.64558022794731</v>
      </c>
      <c r="BI1112">
        <v>3.3182704546329999E-4</v>
      </c>
      <c r="BJ1112">
        <v>2.5220390792820001E-4</v>
      </c>
      <c r="BK1112">
        <v>574.4913345034272</v>
      </c>
      <c r="BL1112">
        <v>3.639632562406153</v>
      </c>
      <c r="BM1112">
        <v>186.23378184467359</v>
      </c>
      <c r="BN1112">
        <v>102.4587212927262</v>
      </c>
      <c r="BO1112">
        <v>101.2196894735166</v>
      </c>
      <c r="BP1112">
        <v>58.128484481682897</v>
      </c>
      <c r="BQ1112">
        <v>0</v>
      </c>
      <c r="BR1112">
        <v>61.246106025637289</v>
      </c>
      <c r="BS1112">
        <v>58.443049254311362</v>
      </c>
      <c r="BT1112">
        <v>0</v>
      </c>
      <c r="BU1112">
        <v>109.9516542457754</v>
      </c>
      <c r="BV1112">
        <v>238.31980328120659</v>
      </c>
      <c r="BW1112">
        <v>123.7404169603486</v>
      </c>
      <c r="BX1112">
        <v>9.1651006690694405</v>
      </c>
      <c r="BY1112">
        <v>0.37257063462236001</v>
      </c>
      <c r="BZ1112">
        <v>0.38326618855613998</v>
      </c>
      <c r="CA1112">
        <f t="shared" si="136"/>
        <v>2.5766685228141899E-2</v>
      </c>
      <c r="CB1112" cm="1">
        <f t="array" ref="CB1112">IF(ISBLANK(INDEX(AC:AC,ROW())), "", INDEX(AC:AC,ROW())*(BI1112+BJ1112)/1000)</f>
        <v>9.8701231123163508E-4</v>
      </c>
      <c r="CC1112">
        <f t="shared" si="137"/>
        <v>142.64662139009468</v>
      </c>
      <c r="CD1112">
        <f t="shared" si="138"/>
        <v>4.0273742827204435</v>
      </c>
      <c r="CE1112" t="str">
        <f t="shared" si="139"/>
        <v/>
      </c>
      <c r="CF1112" t="str" cm="1">
        <f t="array" ref="CF1112">IFERROR(IF((BD1112+BE1112)*INDEX(H:H,ROW())*INDEX(K:K,ROW())/(BF1112*30*1000)&lt;0.5,"",(BD1112+BE1112)*INDEX(H:H,ROW())*INDEX(K:K,ROW())/(BF1112*30*1000)),"")</f>
        <v/>
      </c>
      <c r="CG1112">
        <f t="shared" si="140"/>
        <v>2.4550846775100804E-2</v>
      </c>
      <c r="CH1112" cm="1">
        <f t="array" ref="CH1112">IFERROR((BD1112+BE1112)*INDEX(K:K,ROW())*INDEX(H:H,ROW())/BC1112/100000,"")</f>
        <v>2.3566554347446054E-3</v>
      </c>
      <c r="CI1112">
        <f t="shared" si="141"/>
        <v>4.8554942423276008E-2</v>
      </c>
      <c r="CJ1112">
        <v>0</v>
      </c>
      <c r="CK1112">
        <f t="shared" si="142"/>
        <v>0</v>
      </c>
      <c r="CL1112" cm="1">
        <f t="array" ref="CL1112">IF(INDEX(AS:AS,ROW()-2)=0,CL1111,INDEX(AS:AS,ROW()-2))</f>
        <v>41.52</v>
      </c>
      <c r="CM1112" t="str">
        <f t="shared" si="143"/>
        <v>CIV</v>
      </c>
    </row>
    <row r="1113" spans="1:91" x14ac:dyDescent="0.3">
      <c r="A1113" s="1">
        <v>1108</v>
      </c>
      <c r="B1113" t="s">
        <v>177</v>
      </c>
      <c r="C1113">
        <v>2</v>
      </c>
      <c r="D1113">
        <v>16</v>
      </c>
      <c r="E1113">
        <v>8</v>
      </c>
      <c r="F1113" t="s">
        <v>105</v>
      </c>
      <c r="G1113" t="s">
        <v>110</v>
      </c>
      <c r="H1113">
        <v>46.21</v>
      </c>
      <c r="I1113">
        <v>0.89</v>
      </c>
      <c r="J1113">
        <v>44.1</v>
      </c>
      <c r="K1113">
        <v>1570</v>
      </c>
      <c r="L1113">
        <v>44.41</v>
      </c>
      <c r="M1113">
        <v>0.89</v>
      </c>
      <c r="N1113">
        <v>44.1</v>
      </c>
      <c r="O1113">
        <v>1570</v>
      </c>
      <c r="P1113">
        <v>1.32</v>
      </c>
      <c r="Q1113">
        <v>50.19</v>
      </c>
      <c r="R1113">
        <v>30.11</v>
      </c>
      <c r="S1113">
        <v>1.7</v>
      </c>
      <c r="T1113">
        <v>7.41</v>
      </c>
      <c r="U1113">
        <v>0</v>
      </c>
      <c r="V1113">
        <v>0</v>
      </c>
      <c r="W1113">
        <v>0</v>
      </c>
      <c r="X1113">
        <v>0</v>
      </c>
      <c r="Y1113">
        <v>2</v>
      </c>
      <c r="Z1113">
        <v>7.5</v>
      </c>
      <c r="AA1113">
        <v>19.5</v>
      </c>
      <c r="AB1113">
        <v>63.9</v>
      </c>
      <c r="AC1113">
        <v>1690</v>
      </c>
      <c r="AD1113">
        <v>37.86</v>
      </c>
      <c r="AE1113">
        <v>32.409999999999997</v>
      </c>
      <c r="AF1113">
        <v>11.81</v>
      </c>
      <c r="AG1113">
        <v>1572</v>
      </c>
      <c r="AI1113">
        <v>44.21</v>
      </c>
      <c r="AJ1113">
        <v>40.89</v>
      </c>
      <c r="AK1113">
        <v>0</v>
      </c>
      <c r="AL1113">
        <v>47.32</v>
      </c>
      <c r="AM1113">
        <v>6.32</v>
      </c>
      <c r="AN1113">
        <v>47.81</v>
      </c>
      <c r="AO1113">
        <v>45.02</v>
      </c>
      <c r="AP1113">
        <v>3.72</v>
      </c>
      <c r="AQ1113">
        <v>0</v>
      </c>
      <c r="AR1113">
        <v>0</v>
      </c>
      <c r="AS1113">
        <v>41.52</v>
      </c>
      <c r="AT1113">
        <v>0</v>
      </c>
      <c r="AU1113">
        <v>0</v>
      </c>
      <c r="AV1113">
        <v>5.0999999999999996</v>
      </c>
      <c r="AW1113">
        <v>62.4</v>
      </c>
      <c r="AX1113">
        <v>92.1</v>
      </c>
      <c r="AY1113">
        <v>100</v>
      </c>
      <c r="AZ1113">
        <v>100</v>
      </c>
      <c r="BA1113">
        <v>85.2</v>
      </c>
      <c r="BB1113">
        <v>93.5</v>
      </c>
      <c r="BC1113">
        <v>7.7057112707961277</v>
      </c>
      <c r="BD1113">
        <v>0.33125045195227037</v>
      </c>
      <c r="BE1113">
        <v>0</v>
      </c>
      <c r="BF1113">
        <v>0.20317455013872879</v>
      </c>
      <c r="BG1113">
        <v>1.0411621473846E-3</v>
      </c>
      <c r="BH1113">
        <v>138.85096572323911</v>
      </c>
      <c r="BI1113">
        <v>3.3182704546329999E-4</v>
      </c>
      <c r="BJ1113">
        <v>2.5220390792820001E-4</v>
      </c>
      <c r="BK1113">
        <v>699.38455585603185</v>
      </c>
      <c r="BL1113">
        <v>3.6703323251717901</v>
      </c>
      <c r="BM1113">
        <v>188.0233114582405</v>
      </c>
      <c r="BN1113">
        <v>102.03553246485789</v>
      </c>
      <c r="BO1113">
        <v>102.806107429286</v>
      </c>
      <c r="BP1113">
        <v>58.14637105541361</v>
      </c>
      <c r="BQ1113">
        <v>0.83827771379176508</v>
      </c>
      <c r="BR1113">
        <v>60.309500029397249</v>
      </c>
      <c r="BS1113">
        <v>72.201990831095912</v>
      </c>
      <c r="BT1113">
        <v>0</v>
      </c>
      <c r="BU1113">
        <v>109.471258122634</v>
      </c>
      <c r="BV1113">
        <v>621.53813112883302</v>
      </c>
      <c r="BW1113">
        <v>123.7402129203613</v>
      </c>
      <c r="BX1113">
        <v>9.6862748764537816</v>
      </c>
      <c r="BY1113">
        <v>0.37257063462236001</v>
      </c>
      <c r="BZ1113">
        <v>0.38326618855613998</v>
      </c>
      <c r="CA1113">
        <f t="shared" si="136"/>
        <v>0.33125045195227037</v>
      </c>
      <c r="CB1113" cm="1">
        <f t="array" ref="CB1113">IF(ISBLANK(INDEX(AC:AC,ROW())), "", INDEX(AC:AC,ROW())*(BI1113+BJ1113)/1000)</f>
        <v>9.8701231123163508E-4</v>
      </c>
      <c r="CC1113">
        <f t="shared" si="137"/>
        <v>138.85200688538649</v>
      </c>
      <c r="CD1113">
        <f t="shared" si="138"/>
        <v>5.0369063547877229</v>
      </c>
      <c r="CE1113" t="str">
        <f t="shared" si="139"/>
        <v/>
      </c>
      <c r="CF1113" cm="1">
        <f t="array" ref="CF1113">IFERROR(IF((BD1113+BE1113)*INDEX(H:H,ROW())*INDEX(K:K,ROW())/(BF1113*30*1000)&lt;0.5,"",(BD1113+BE1113)*INDEX(H:H,ROW())*INDEX(K:K,ROW())/(BF1113*30*1000)),"")</f>
        <v>3.9427708666583086</v>
      </c>
      <c r="CG1113">
        <f t="shared" si="140"/>
        <v>2.6366748376459411E-2</v>
      </c>
      <c r="CH1113" cm="1">
        <f t="array" ref="CH1113">IFERROR((BD1113+BE1113)*INDEX(K:K,ROW())*INDEX(H:H,ROW())/BC1113/100000,"")</f>
        <v>3.1187414204164328E-2</v>
      </c>
      <c r="CI1113">
        <f t="shared" si="141"/>
        <v>0.62421093283121121</v>
      </c>
      <c r="CJ1113">
        <v>0</v>
      </c>
      <c r="CK1113">
        <f t="shared" si="142"/>
        <v>0</v>
      </c>
      <c r="CL1113" cm="1">
        <f t="array" ref="CL1113">IF(INDEX(AS:AS,ROW()-2)=0,CL1112,INDEX(AS:AS,ROW()-2))</f>
        <v>41.52</v>
      </c>
      <c r="CM1113" t="str">
        <f t="shared" si="143"/>
        <v>CIV</v>
      </c>
    </row>
    <row r="1114" spans="1:91" x14ac:dyDescent="0.3">
      <c r="A1114" s="1">
        <v>1109</v>
      </c>
      <c r="B1114" t="s">
        <v>177</v>
      </c>
      <c r="C1114">
        <v>2</v>
      </c>
      <c r="D1114">
        <v>16</v>
      </c>
      <c r="E1114">
        <v>8</v>
      </c>
      <c r="F1114" t="s">
        <v>105</v>
      </c>
      <c r="G1114" t="s">
        <v>111</v>
      </c>
      <c r="H1114">
        <v>46.21</v>
      </c>
      <c r="I1114">
        <v>0.89</v>
      </c>
      <c r="J1114">
        <v>44.1</v>
      </c>
      <c r="K1114">
        <v>1570</v>
      </c>
      <c r="L1114">
        <v>44.41</v>
      </c>
      <c r="M1114">
        <v>0.89</v>
      </c>
      <c r="N1114">
        <v>44.1</v>
      </c>
      <c r="O1114">
        <v>1570</v>
      </c>
      <c r="P1114">
        <v>1.32</v>
      </c>
      <c r="Q1114">
        <v>50.19</v>
      </c>
      <c r="R1114">
        <v>30.11</v>
      </c>
      <c r="S1114">
        <v>1.7</v>
      </c>
      <c r="T1114">
        <v>7.41</v>
      </c>
      <c r="U1114">
        <v>0</v>
      </c>
      <c r="V1114">
        <v>0</v>
      </c>
      <c r="W1114">
        <v>0</v>
      </c>
      <c r="X1114">
        <v>0</v>
      </c>
      <c r="Y1114">
        <v>2</v>
      </c>
      <c r="Z1114">
        <v>7.5</v>
      </c>
      <c r="AA1114">
        <v>19.5</v>
      </c>
      <c r="AB1114">
        <v>63.9</v>
      </c>
      <c r="AC1114">
        <v>1690</v>
      </c>
      <c r="AD1114">
        <v>37.86</v>
      </c>
      <c r="AE1114">
        <v>32.409999999999997</v>
      </c>
      <c r="AF1114">
        <v>11.81</v>
      </c>
      <c r="AG1114">
        <v>1572</v>
      </c>
      <c r="AI1114">
        <v>44.21</v>
      </c>
      <c r="AJ1114">
        <v>40.89</v>
      </c>
      <c r="AK1114">
        <v>0</v>
      </c>
      <c r="AL1114">
        <v>47.32</v>
      </c>
      <c r="AM1114">
        <v>6.32</v>
      </c>
      <c r="AN1114">
        <v>47.81</v>
      </c>
      <c r="AO1114">
        <v>45.02</v>
      </c>
      <c r="AP1114">
        <v>3.72</v>
      </c>
      <c r="AQ1114">
        <v>0</v>
      </c>
      <c r="AR1114">
        <v>0</v>
      </c>
      <c r="AS1114">
        <v>41.52</v>
      </c>
      <c r="AT1114">
        <v>0</v>
      </c>
      <c r="AU1114">
        <v>0</v>
      </c>
      <c r="AV1114">
        <v>5.0999999999999996</v>
      </c>
      <c r="AW1114">
        <v>62.4</v>
      </c>
      <c r="AX1114">
        <v>92.1</v>
      </c>
      <c r="AY1114">
        <v>100</v>
      </c>
      <c r="AZ1114">
        <v>100</v>
      </c>
      <c r="BA1114">
        <v>85.2</v>
      </c>
      <c r="BB1114">
        <v>93.5</v>
      </c>
      <c r="BC1114">
        <v>10.96996573039028</v>
      </c>
      <c r="BD1114">
        <v>13.88209568927687</v>
      </c>
      <c r="BE1114">
        <v>0</v>
      </c>
      <c r="BF1114">
        <v>14.83969540517446</v>
      </c>
      <c r="BG1114">
        <v>1.0411621473846E-3</v>
      </c>
      <c r="BH1114">
        <v>90.917456725874501</v>
      </c>
      <c r="BI1114">
        <v>3.3182704546329999E-4</v>
      </c>
      <c r="BJ1114">
        <v>2.5220390792820001E-4</v>
      </c>
      <c r="BK1114">
        <v>662.97124933797249</v>
      </c>
      <c r="BL1114">
        <v>3.712194377868133</v>
      </c>
      <c r="BM1114">
        <v>190.02117216882061</v>
      </c>
      <c r="BN1114">
        <v>101.58570247056321</v>
      </c>
      <c r="BO1114">
        <v>99.385104798029033</v>
      </c>
      <c r="BP1114">
        <v>75.640795401379734</v>
      </c>
      <c r="BQ1114">
        <v>0</v>
      </c>
      <c r="BR1114">
        <v>47.697048454240509</v>
      </c>
      <c r="BS1114">
        <v>87.158982171872225</v>
      </c>
      <c r="BT1114">
        <v>0</v>
      </c>
      <c r="BU1114">
        <v>110.9432019874925</v>
      </c>
      <c r="BV1114">
        <v>436.44622564306542</v>
      </c>
      <c r="BW1114">
        <v>86.393123496547176</v>
      </c>
      <c r="BX1114">
        <v>9.2453542171256657</v>
      </c>
      <c r="BY1114">
        <v>0.37257063462236001</v>
      </c>
      <c r="BZ1114">
        <v>0.38326618855613998</v>
      </c>
      <c r="CA1114">
        <f t="shared" si="136"/>
        <v>13.88209568927687</v>
      </c>
      <c r="CB1114" cm="1">
        <f t="array" ref="CB1114">IF(ISBLANK(INDEX(AC:AC,ROW())), "", INDEX(AC:AC,ROW())*(BI1114+BJ1114)/1000)</f>
        <v>9.8701231123163508E-4</v>
      </c>
      <c r="CC1114">
        <f t="shared" si="137"/>
        <v>90.918497888021889</v>
      </c>
      <c r="CD1114">
        <f t="shared" si="138"/>
        <v>7.2919291974501048</v>
      </c>
      <c r="CE1114" t="str">
        <f t="shared" si="139"/>
        <v/>
      </c>
      <c r="CF1114" cm="1">
        <f t="array" ref="CF1114">IFERROR(IF((BD1114+BE1114)*INDEX(H:H,ROW())*INDEX(K:K,ROW())/(BF1114*30*1000)&lt;0.5,"",(BD1114+BE1114)*INDEX(H:H,ROW())*INDEX(K:K,ROW())/(BF1114*30*1000)),"")</f>
        <v>2.2622698784800068</v>
      </c>
      <c r="CG1114">
        <f t="shared" si="140"/>
        <v>1.3527567697010943</v>
      </c>
      <c r="CH1114" cm="1">
        <f t="array" ref="CH1114">IFERROR((BD1114+BE1114)*INDEX(K:K,ROW())*INDEX(H:H,ROW())/BC1114/100000,"")</f>
        <v>0.91809026790141024</v>
      </c>
      <c r="CI1114">
        <f t="shared" si="141"/>
        <v>26.159529289047537</v>
      </c>
      <c r="CJ1114">
        <v>0.5</v>
      </c>
      <c r="CK1114">
        <f t="shared" si="142"/>
        <v>0</v>
      </c>
      <c r="CL1114" cm="1">
        <f t="array" ref="CL1114">IF(INDEX(AS:AS,ROW()-2)=0,CL1113,INDEX(AS:AS,ROW()-2))</f>
        <v>41.52</v>
      </c>
      <c r="CM1114" t="str">
        <f t="shared" si="143"/>
        <v>CIV</v>
      </c>
    </row>
    <row r="1115" spans="1:91" x14ac:dyDescent="0.3">
      <c r="A1115" s="1">
        <v>1110</v>
      </c>
      <c r="B1115" t="s">
        <v>177</v>
      </c>
      <c r="C1115">
        <v>2</v>
      </c>
      <c r="D1115">
        <v>16</v>
      </c>
      <c r="E1115">
        <v>8</v>
      </c>
      <c r="F1115" t="s">
        <v>105</v>
      </c>
      <c r="G1115" t="s">
        <v>112</v>
      </c>
      <c r="H1115">
        <v>46.21</v>
      </c>
      <c r="I1115">
        <v>0.89</v>
      </c>
      <c r="J1115">
        <v>44.1</v>
      </c>
      <c r="K1115">
        <v>1570</v>
      </c>
      <c r="L1115">
        <v>44.41</v>
      </c>
      <c r="M1115">
        <v>0.89</v>
      </c>
      <c r="N1115">
        <v>44.1</v>
      </c>
      <c r="O1115">
        <v>1570</v>
      </c>
      <c r="P1115">
        <v>1.32</v>
      </c>
      <c r="Q1115">
        <v>50.19</v>
      </c>
      <c r="R1115">
        <v>30.11</v>
      </c>
      <c r="S1115">
        <v>1.7</v>
      </c>
      <c r="T1115">
        <v>7.41</v>
      </c>
      <c r="U1115">
        <v>0</v>
      </c>
      <c r="V1115">
        <v>0</v>
      </c>
      <c r="W1115">
        <v>0</v>
      </c>
      <c r="X1115">
        <v>0</v>
      </c>
      <c r="Y1115">
        <v>2</v>
      </c>
      <c r="Z1115">
        <v>7.5</v>
      </c>
      <c r="AA1115">
        <v>19.5</v>
      </c>
      <c r="AB1115">
        <v>63.9</v>
      </c>
      <c r="AC1115">
        <v>1690</v>
      </c>
      <c r="AD1115">
        <v>37.86</v>
      </c>
      <c r="AE1115">
        <v>32.409999999999997</v>
      </c>
      <c r="AF1115">
        <v>11.81</v>
      </c>
      <c r="AG1115">
        <v>1572</v>
      </c>
      <c r="AI1115">
        <v>44.21</v>
      </c>
      <c r="AJ1115">
        <v>40.89</v>
      </c>
      <c r="AK1115">
        <v>0</v>
      </c>
      <c r="AL1115">
        <v>47.32</v>
      </c>
      <c r="AM1115">
        <v>6.32</v>
      </c>
      <c r="AN1115">
        <v>47.81</v>
      </c>
      <c r="AO1115">
        <v>45.02</v>
      </c>
      <c r="AP1115">
        <v>3.72</v>
      </c>
      <c r="AQ1115">
        <v>0</v>
      </c>
      <c r="AR1115">
        <v>0</v>
      </c>
      <c r="AS1115">
        <v>41.52</v>
      </c>
      <c r="AT1115">
        <v>0</v>
      </c>
      <c r="AU1115">
        <v>0</v>
      </c>
      <c r="AV1115">
        <v>5.0999999999999996</v>
      </c>
      <c r="AW1115">
        <v>62.4</v>
      </c>
      <c r="AX1115">
        <v>92.1</v>
      </c>
      <c r="AY1115">
        <v>100</v>
      </c>
      <c r="AZ1115">
        <v>100</v>
      </c>
      <c r="BA1115">
        <v>85.2</v>
      </c>
      <c r="BB1115">
        <v>93.5</v>
      </c>
      <c r="BC1115">
        <v>46.164829348605558</v>
      </c>
      <c r="BD1115">
        <v>34.959902325728088</v>
      </c>
      <c r="BE1115">
        <v>0</v>
      </c>
      <c r="BF1115">
        <v>36.358722571722311</v>
      </c>
      <c r="BG1115">
        <v>0.53765988721362556</v>
      </c>
      <c r="BH1115">
        <v>69.608136941950775</v>
      </c>
      <c r="BI1115">
        <v>0.3488856057189032</v>
      </c>
      <c r="BJ1115">
        <v>2.5220390792820001E-4</v>
      </c>
      <c r="BK1115">
        <v>721.88363969769171</v>
      </c>
      <c r="BL1115">
        <v>3.7469130091867142</v>
      </c>
      <c r="BM1115">
        <v>191.38141895597141</v>
      </c>
      <c r="BN1115">
        <v>101.13119945040989</v>
      </c>
      <c r="BO1115">
        <v>100.4312946460374</v>
      </c>
      <c r="BP1115">
        <v>98.944536333176202</v>
      </c>
      <c r="BQ1115">
        <v>0</v>
      </c>
      <c r="BR1115">
        <v>53.63135140353841</v>
      </c>
      <c r="BS1115">
        <v>77.802794561609701</v>
      </c>
      <c r="BT1115">
        <v>0</v>
      </c>
      <c r="BU1115">
        <v>109.48154415040089</v>
      </c>
      <c r="BV1115">
        <v>442.83393410717002</v>
      </c>
      <c r="BW1115">
        <v>25.912103385257758</v>
      </c>
      <c r="BX1115">
        <v>9.0273684286752243</v>
      </c>
      <c r="BY1115">
        <v>0.37257063462236001</v>
      </c>
      <c r="BZ1115">
        <v>0.38326618855613998</v>
      </c>
      <c r="CA1115">
        <f t="shared" si="136"/>
        <v>34.959902325728088</v>
      </c>
      <c r="CB1115" cm="1">
        <f t="array" ref="CB1115">IF(ISBLANK(INDEX(AC:AC,ROW())), "", INDEX(AC:AC,ROW())*(BI1115+BJ1115)/1000)</f>
        <v>0.59004289826934508</v>
      </c>
      <c r="CC1115">
        <f t="shared" si="137"/>
        <v>70.145796829164397</v>
      </c>
      <c r="CD1115">
        <f t="shared" si="138"/>
        <v>10.291188814289089</v>
      </c>
      <c r="CE1115" t="str">
        <f t="shared" si="139"/>
        <v/>
      </c>
      <c r="CF1115" cm="1">
        <f t="array" ref="CF1115">IFERROR(IF((BD1115+BE1115)*INDEX(H:H,ROW())*INDEX(K:K,ROW())/(BF1115*30*1000)&lt;0.5,"",(BD1115+BE1115)*INDEX(H:H,ROW())*INDEX(K:K,ROW())/(BF1115*30*1000)),"")</f>
        <v>2.3252837708637255</v>
      </c>
      <c r="CG1115">
        <f t="shared" si="140"/>
        <v>0.78758490142280901</v>
      </c>
      <c r="CH1115" cm="1">
        <f t="array" ref="CH1115">IFERROR((BD1115+BE1115)*INDEX(K:K,ROW())*INDEX(H:H,ROW())/BC1115/100000,"")</f>
        <v>0.5494075168367295</v>
      </c>
      <c r="CI1115">
        <f t="shared" si="141"/>
        <v>65.878712357425329</v>
      </c>
      <c r="CJ1115">
        <v>1</v>
      </c>
      <c r="CK1115">
        <f t="shared" si="142"/>
        <v>0</v>
      </c>
      <c r="CL1115" cm="1">
        <f t="array" ref="CL1115">IF(INDEX(AS:AS,ROW()-2)=0,CL1114,INDEX(AS:AS,ROW()-2))</f>
        <v>41.52</v>
      </c>
      <c r="CM1115" t="str">
        <f t="shared" si="143"/>
        <v>CIV</v>
      </c>
    </row>
    <row r="1116" spans="1:91" x14ac:dyDescent="0.3">
      <c r="A1116" s="1">
        <v>1111</v>
      </c>
      <c r="B1116" t="s">
        <v>177</v>
      </c>
      <c r="C1116">
        <v>2</v>
      </c>
      <c r="D1116">
        <v>16</v>
      </c>
      <c r="E1116">
        <v>8</v>
      </c>
      <c r="F1116" t="s">
        <v>105</v>
      </c>
      <c r="G1116" t="s">
        <v>113</v>
      </c>
      <c r="H1116">
        <v>46.21</v>
      </c>
      <c r="I1116">
        <v>0.89</v>
      </c>
      <c r="J1116">
        <v>44.1</v>
      </c>
      <c r="K1116">
        <v>1570</v>
      </c>
      <c r="L1116">
        <v>44.41</v>
      </c>
      <c r="M1116">
        <v>0.89</v>
      </c>
      <c r="N1116">
        <v>44.1</v>
      </c>
      <c r="O1116">
        <v>1570</v>
      </c>
      <c r="P1116">
        <v>1.32</v>
      </c>
      <c r="Q1116">
        <v>50.19</v>
      </c>
      <c r="R1116">
        <v>30.11</v>
      </c>
      <c r="S1116">
        <v>1.7</v>
      </c>
      <c r="T1116">
        <v>7.41</v>
      </c>
      <c r="U1116">
        <v>0</v>
      </c>
      <c r="V1116">
        <v>0</v>
      </c>
      <c r="W1116">
        <v>0</v>
      </c>
      <c r="X1116">
        <v>0</v>
      </c>
      <c r="Y1116">
        <v>2</v>
      </c>
      <c r="Z1116">
        <v>7.5</v>
      </c>
      <c r="AA1116">
        <v>19.5</v>
      </c>
      <c r="AB1116">
        <v>63.9</v>
      </c>
      <c r="AC1116">
        <v>1690</v>
      </c>
      <c r="AD1116">
        <v>37.86</v>
      </c>
      <c r="AE1116">
        <v>32.409999999999997</v>
      </c>
      <c r="AF1116">
        <v>11.81</v>
      </c>
      <c r="AG1116">
        <v>1572</v>
      </c>
      <c r="AI1116">
        <v>44.21</v>
      </c>
      <c r="AJ1116">
        <v>40.89</v>
      </c>
      <c r="AK1116">
        <v>0</v>
      </c>
      <c r="AL1116">
        <v>47.32</v>
      </c>
      <c r="AM1116">
        <v>6.32</v>
      </c>
      <c r="AN1116">
        <v>47.81</v>
      </c>
      <c r="AO1116">
        <v>45.02</v>
      </c>
      <c r="AP1116">
        <v>3.72</v>
      </c>
      <c r="AQ1116">
        <v>0</v>
      </c>
      <c r="AR1116">
        <v>0</v>
      </c>
      <c r="AS1116">
        <v>41.52</v>
      </c>
      <c r="AT1116">
        <v>0</v>
      </c>
      <c r="AU1116">
        <v>0</v>
      </c>
      <c r="AV1116">
        <v>5.0999999999999996</v>
      </c>
      <c r="AW1116">
        <v>62.4</v>
      </c>
      <c r="AX1116">
        <v>92.1</v>
      </c>
      <c r="AY1116">
        <v>100</v>
      </c>
      <c r="AZ1116">
        <v>100</v>
      </c>
      <c r="BA1116">
        <v>85.2</v>
      </c>
      <c r="BB1116">
        <v>93.5</v>
      </c>
      <c r="BC1116">
        <v>56.192195931382493</v>
      </c>
      <c r="BD1116">
        <v>18.118870014018029</v>
      </c>
      <c r="BE1116">
        <v>1.1152833028631839</v>
      </c>
      <c r="BF1116">
        <v>17.952861009331151</v>
      </c>
      <c r="BG1116">
        <v>1.0411621473846E-3</v>
      </c>
      <c r="BH1116">
        <v>93.726695852981337</v>
      </c>
      <c r="BI1116">
        <v>3.3182704546329999E-4</v>
      </c>
      <c r="BJ1116">
        <v>2.5220390792820001E-4</v>
      </c>
      <c r="BK1116">
        <v>557.29720732863098</v>
      </c>
      <c r="BL1116">
        <v>3.7709360804253271</v>
      </c>
      <c r="BM1116">
        <v>190.38797142456249</v>
      </c>
      <c r="BN1116">
        <v>103.5880101345233</v>
      </c>
      <c r="BO1116">
        <v>102.91243951798531</v>
      </c>
      <c r="BP1116">
        <v>101.7402637382925</v>
      </c>
      <c r="BQ1116">
        <v>0</v>
      </c>
      <c r="BR1116">
        <v>62.862169742825813</v>
      </c>
      <c r="BS1116">
        <v>80.99074966525734</v>
      </c>
      <c r="BT1116">
        <v>0</v>
      </c>
      <c r="BU1116">
        <v>110.0610533910193</v>
      </c>
      <c r="BV1116">
        <v>615.21130793079783</v>
      </c>
      <c r="BW1116">
        <v>75.85166844425865</v>
      </c>
      <c r="BX1116">
        <v>8.9059274465667251</v>
      </c>
      <c r="BY1116">
        <v>0.37257063462236001</v>
      </c>
      <c r="BZ1116">
        <v>0.38326618855613998</v>
      </c>
      <c r="CA1116">
        <f t="shared" si="136"/>
        <v>19.234153316881212</v>
      </c>
      <c r="CB1116" cm="1">
        <f t="array" ref="CB1116">IF(ISBLANK(INDEX(AC:AC,ROW())), "", INDEX(AC:AC,ROW())*(BI1116+BJ1116)/1000)</f>
        <v>9.8701231123163508E-4</v>
      </c>
      <c r="CC1116">
        <f t="shared" si="137"/>
        <v>93.727737015128724</v>
      </c>
      <c r="CD1116">
        <f t="shared" si="138"/>
        <v>5.9459155323325135</v>
      </c>
      <c r="CE1116">
        <f t="shared" si="139"/>
        <v>9.9176976106995109</v>
      </c>
      <c r="CF1116" cm="1">
        <f t="array" ref="CF1116">IFERROR(IF((BD1116+BE1116)*INDEX(H:H,ROW())*INDEX(K:K,ROW())/(BF1116*30*1000)&lt;0.5,"",(BD1116+BE1116)*INDEX(H:H,ROW())*INDEX(K:K,ROW())/(BF1116*30*1000)),"")</f>
        <v>2.5909186139717963</v>
      </c>
      <c r="CG1116">
        <f t="shared" si="140"/>
        <v>0.31949029063134993</v>
      </c>
      <c r="CH1116" cm="1">
        <f t="array" ref="CH1116">IFERROR((BD1116+BE1116)*INDEX(K:K,ROW())*INDEX(H:H,ROW())/BC1116/100000,"")</f>
        <v>0.24833200229400701</v>
      </c>
      <c r="CI1116">
        <f t="shared" si="141"/>
        <v>36.244988386850309</v>
      </c>
      <c r="CJ1116">
        <v>0.5</v>
      </c>
      <c r="CK1116">
        <f t="shared" si="142"/>
        <v>0</v>
      </c>
      <c r="CL1116" cm="1">
        <f t="array" ref="CL1116">IF(INDEX(AS:AS,ROW()-2)=0,CL1115,INDEX(AS:AS,ROW()-2))</f>
        <v>41.52</v>
      </c>
      <c r="CM1116" t="str">
        <f t="shared" si="143"/>
        <v>CIV</v>
      </c>
    </row>
    <row r="1117" spans="1:91" x14ac:dyDescent="0.3">
      <c r="A1117" s="1">
        <v>1112</v>
      </c>
      <c r="B1117" t="s">
        <v>177</v>
      </c>
      <c r="C1117">
        <v>2</v>
      </c>
      <c r="D1117">
        <v>16</v>
      </c>
      <c r="E1117">
        <v>8</v>
      </c>
      <c r="F1117" t="s">
        <v>114</v>
      </c>
      <c r="G1117" t="s">
        <v>115</v>
      </c>
      <c r="H1117">
        <v>46.21</v>
      </c>
      <c r="I1117">
        <v>0.89</v>
      </c>
      <c r="J1117">
        <v>44.1</v>
      </c>
      <c r="K1117">
        <v>1570</v>
      </c>
      <c r="L1117">
        <v>44.41</v>
      </c>
      <c r="M1117">
        <v>0.89</v>
      </c>
      <c r="N1117">
        <v>44.1</v>
      </c>
      <c r="O1117">
        <v>1570</v>
      </c>
      <c r="P1117">
        <v>1.32</v>
      </c>
      <c r="Q1117">
        <v>50.19</v>
      </c>
      <c r="R1117">
        <v>30.11</v>
      </c>
      <c r="S1117">
        <v>1.7</v>
      </c>
      <c r="T1117">
        <v>7.41</v>
      </c>
      <c r="U1117">
        <v>0</v>
      </c>
      <c r="V1117">
        <v>0</v>
      </c>
      <c r="W1117">
        <v>0</v>
      </c>
      <c r="X1117">
        <v>0</v>
      </c>
      <c r="Y1117">
        <v>2</v>
      </c>
      <c r="Z1117">
        <v>7.5</v>
      </c>
      <c r="AA1117">
        <v>19.5</v>
      </c>
      <c r="AB1117">
        <v>63.9</v>
      </c>
      <c r="AC1117">
        <v>1690</v>
      </c>
      <c r="AD1117">
        <v>37.86</v>
      </c>
      <c r="AE1117">
        <v>32.409999999999997</v>
      </c>
      <c r="AF1117">
        <v>11.81</v>
      </c>
      <c r="AG1117">
        <v>1572</v>
      </c>
      <c r="AI1117">
        <v>44.21</v>
      </c>
      <c r="AJ1117">
        <v>40.89</v>
      </c>
      <c r="AK1117">
        <v>0</v>
      </c>
      <c r="AL1117">
        <v>47.32</v>
      </c>
      <c r="AM1117">
        <v>6.32</v>
      </c>
      <c r="AN1117">
        <v>47.81</v>
      </c>
      <c r="AO1117">
        <v>45.02</v>
      </c>
      <c r="AP1117">
        <v>3.72</v>
      </c>
      <c r="AQ1117">
        <v>0</v>
      </c>
      <c r="AR1117">
        <v>0</v>
      </c>
      <c r="AS1117">
        <v>41.52</v>
      </c>
      <c r="AT1117">
        <v>0</v>
      </c>
      <c r="AU1117">
        <v>0</v>
      </c>
      <c r="AV1117">
        <v>5.0999999999999996</v>
      </c>
      <c r="AW1117">
        <v>62.4</v>
      </c>
      <c r="AX1117">
        <v>92.1</v>
      </c>
      <c r="AY1117">
        <v>100</v>
      </c>
      <c r="AZ1117">
        <v>100</v>
      </c>
      <c r="BA1117">
        <v>85.2</v>
      </c>
      <c r="BB1117">
        <v>93.5</v>
      </c>
      <c r="BC1117">
        <v>10.135221813727339</v>
      </c>
      <c r="BD1117">
        <v>6.0177092150087999E-2</v>
      </c>
      <c r="BE1117">
        <v>0</v>
      </c>
      <c r="BF1117">
        <v>0.67889487848558649</v>
      </c>
      <c r="BG1117">
        <v>1.0411621473846E-3</v>
      </c>
      <c r="BH1117">
        <v>130.35479681505049</v>
      </c>
      <c r="BI1117">
        <v>3.3182704546329999E-4</v>
      </c>
      <c r="BJ1117">
        <v>2.5220390792820001E-4</v>
      </c>
      <c r="BK1117">
        <v>1.5183800115917281E-17</v>
      </c>
      <c r="BL1117">
        <v>3.790404641589221</v>
      </c>
      <c r="BM1117">
        <v>189.83873344390281</v>
      </c>
      <c r="BN1117">
        <v>105.9731469302192</v>
      </c>
      <c r="BO1117">
        <v>101.63894263879141</v>
      </c>
      <c r="BP1117">
        <v>97.591584679105154</v>
      </c>
      <c r="BQ1117">
        <v>0</v>
      </c>
      <c r="BR1117">
        <v>48.992742642156088</v>
      </c>
      <c r="BS1117">
        <v>66.281574444688232</v>
      </c>
      <c r="BT1117">
        <v>0</v>
      </c>
      <c r="BU1117">
        <v>110.1761088142066</v>
      </c>
      <c r="BV1117">
        <v>391.73052456582928</v>
      </c>
      <c r="BW1117">
        <v>123.7377232443837</v>
      </c>
      <c r="BX1117">
        <v>9.2574012795965128</v>
      </c>
      <c r="BY1117">
        <v>0.37257063462236001</v>
      </c>
      <c r="BZ1117">
        <v>0.38326618855613998</v>
      </c>
      <c r="CA1117">
        <f t="shared" si="136"/>
        <v>6.0177092150087999E-2</v>
      </c>
      <c r="CB1117" cm="1">
        <f t="array" ref="CB1117">IF(ISBLANK(INDEX(AC:AC,ROW())), "", INDEX(AC:AC,ROW())*(BI1117+BJ1117)/1000)</f>
        <v>9.8701231123163508E-4</v>
      </c>
      <c r="CC1117">
        <f t="shared" si="137"/>
        <v>130.35583797719787</v>
      </c>
      <c r="CD1117">
        <f t="shared" si="138"/>
        <v>1.1647963260819408E-19</v>
      </c>
      <c r="CE1117">
        <f t="shared" si="139"/>
        <v>1.498122132398923E-18</v>
      </c>
      <c r="CF1117" t="str" cm="1">
        <f t="array" ref="CF1117">IFERROR(IF((BD1117+BE1117)*INDEX(H:H,ROW())*INDEX(K:K,ROW())/(BF1117*30*1000)&lt;0.5,"",(BD1117+BE1117)*INDEX(H:H,ROW())*INDEX(K:K,ROW())/(BF1117*30*1000)),"")</f>
        <v/>
      </c>
      <c r="CG1117">
        <f t="shared" si="140"/>
        <v>6.6983721813180075E-2</v>
      </c>
      <c r="CH1117" cm="1">
        <f t="array" ref="CH1117">IFERROR((BD1117+BE1117)*INDEX(K:K,ROW())*INDEX(H:H,ROW())/BC1117/100000,"")</f>
        <v>4.3075820762482724E-3</v>
      </c>
      <c r="CI1117">
        <f t="shared" si="141"/>
        <v>0.1133981813600322</v>
      </c>
      <c r="CJ1117">
        <v>0</v>
      </c>
      <c r="CK1117">
        <f t="shared" si="142"/>
        <v>0</v>
      </c>
      <c r="CL1117" cm="1">
        <f t="array" ref="CL1117">IF(INDEX(AS:AS,ROW()-2)=0,CL1116,INDEX(AS:AS,ROW()-2))</f>
        <v>41.52</v>
      </c>
      <c r="CM1117" t="str">
        <f t="shared" si="143"/>
        <v>CIV</v>
      </c>
    </row>
    <row r="1118" spans="1:91" x14ac:dyDescent="0.3">
      <c r="A1118" s="1">
        <v>1113</v>
      </c>
      <c r="B1118" t="s">
        <v>177</v>
      </c>
      <c r="C1118">
        <v>2</v>
      </c>
      <c r="D1118">
        <v>16</v>
      </c>
      <c r="E1118">
        <v>8</v>
      </c>
      <c r="F1118" t="s">
        <v>114</v>
      </c>
      <c r="G1118" t="s">
        <v>116</v>
      </c>
      <c r="H1118">
        <v>46.21</v>
      </c>
      <c r="I1118">
        <v>0.89</v>
      </c>
      <c r="J1118">
        <v>44.1</v>
      </c>
      <c r="K1118">
        <v>1570</v>
      </c>
      <c r="L1118">
        <v>44.41</v>
      </c>
      <c r="M1118">
        <v>0.89</v>
      </c>
      <c r="N1118">
        <v>44.1</v>
      </c>
      <c r="O1118">
        <v>1570</v>
      </c>
      <c r="P1118">
        <v>1.32</v>
      </c>
      <c r="Q1118">
        <v>50.19</v>
      </c>
      <c r="R1118">
        <v>30.11</v>
      </c>
      <c r="S1118">
        <v>1.7</v>
      </c>
      <c r="T1118">
        <v>7.41</v>
      </c>
      <c r="U1118">
        <v>0</v>
      </c>
      <c r="V1118">
        <v>0</v>
      </c>
      <c r="W1118">
        <v>0</v>
      </c>
      <c r="X1118">
        <v>0</v>
      </c>
      <c r="Y1118">
        <v>2</v>
      </c>
      <c r="Z1118">
        <v>7.5</v>
      </c>
      <c r="AA1118">
        <v>19.5</v>
      </c>
      <c r="AB1118">
        <v>63.9</v>
      </c>
      <c r="AC1118">
        <v>1690</v>
      </c>
      <c r="AD1118">
        <v>37.86</v>
      </c>
      <c r="AE1118">
        <v>32.409999999999997</v>
      </c>
      <c r="AF1118">
        <v>11.81</v>
      </c>
      <c r="AG1118">
        <v>1572</v>
      </c>
      <c r="AI1118">
        <v>44.21</v>
      </c>
      <c r="AJ1118">
        <v>40.89</v>
      </c>
      <c r="AK1118">
        <v>0</v>
      </c>
      <c r="AL1118">
        <v>47.32</v>
      </c>
      <c r="AM1118">
        <v>6.32</v>
      </c>
      <c r="AN1118">
        <v>47.81</v>
      </c>
      <c r="AO1118">
        <v>45.02</v>
      </c>
      <c r="AP1118">
        <v>3.72</v>
      </c>
      <c r="AQ1118">
        <v>0</v>
      </c>
      <c r="AR1118">
        <v>0</v>
      </c>
      <c r="AS1118">
        <v>41.52</v>
      </c>
      <c r="AT1118">
        <v>0</v>
      </c>
      <c r="AU1118">
        <v>0</v>
      </c>
      <c r="AV1118">
        <v>5.0999999999999996</v>
      </c>
      <c r="AW1118">
        <v>62.4</v>
      </c>
      <c r="AX1118">
        <v>92.1</v>
      </c>
      <c r="AY1118">
        <v>100</v>
      </c>
      <c r="AZ1118">
        <v>100</v>
      </c>
      <c r="BA1118">
        <v>85.2</v>
      </c>
      <c r="BB1118">
        <v>93.5</v>
      </c>
      <c r="BC1118">
        <v>9.5303437793789421</v>
      </c>
      <c r="BD1118">
        <v>4.7889584229145098E-2</v>
      </c>
      <c r="BE1118">
        <v>0</v>
      </c>
      <c r="BF1118">
        <v>0.69574096793424056</v>
      </c>
      <c r="BG1118">
        <v>1.0411621473846E-3</v>
      </c>
      <c r="BH1118">
        <v>138.3944429480685</v>
      </c>
      <c r="BI1118">
        <v>3.3182704546329999E-4</v>
      </c>
      <c r="BJ1118">
        <v>2.5220390792820001E-4</v>
      </c>
      <c r="BK1118">
        <v>1.5183800115917281E-17</v>
      </c>
      <c r="BL1118">
        <v>3.823063592715243</v>
      </c>
      <c r="BM1118">
        <v>190.14721325181799</v>
      </c>
      <c r="BN1118">
        <v>105.7526370692662</v>
      </c>
      <c r="BO1118">
        <v>99.862412049128579</v>
      </c>
      <c r="BP1118">
        <v>82.213996017101806</v>
      </c>
      <c r="BQ1118">
        <v>0</v>
      </c>
      <c r="BR1118">
        <v>48.58898035722585</v>
      </c>
      <c r="BS1118">
        <v>49.433101408624893</v>
      </c>
      <c r="BT1118">
        <v>0</v>
      </c>
      <c r="BU1118">
        <v>110.0168719069637</v>
      </c>
      <c r="BV1118">
        <v>301.33532800068838</v>
      </c>
      <c r="BW1118">
        <v>123.7366906775902</v>
      </c>
      <c r="BX1118">
        <v>9.2845815654636201</v>
      </c>
      <c r="BY1118">
        <v>0.37257063462236001</v>
      </c>
      <c r="BZ1118">
        <v>0.38326618855613998</v>
      </c>
      <c r="CA1118">
        <f t="shared" si="136"/>
        <v>4.7889584229145098E-2</v>
      </c>
      <c r="CB1118" cm="1">
        <f t="array" ref="CB1118">IF(ISBLANK(INDEX(AC:AC,ROW())), "", INDEX(AC:AC,ROW())*(BI1118+BJ1118)/1000)</f>
        <v>9.8701231123163508E-4</v>
      </c>
      <c r="CC1118">
        <f t="shared" si="137"/>
        <v>138.39548411021588</v>
      </c>
      <c r="CD1118">
        <f t="shared" si="138"/>
        <v>1.0971311826782695E-19</v>
      </c>
      <c r="CE1118">
        <f t="shared" si="139"/>
        <v>1.5932059186333732E-18</v>
      </c>
      <c r="CF1118" t="str" cm="1">
        <f t="array" ref="CF1118">IFERROR(IF((BD1118+BE1118)*INDEX(H:H,ROW())*INDEX(K:K,ROW())/(BF1118*30*1000)&lt;0.5,"",(BD1118+BE1118)*INDEX(H:H,ROW())*INDEX(K:K,ROW())/(BF1118*30*1000)),"")</f>
        <v/>
      </c>
      <c r="CG1118">
        <f t="shared" si="140"/>
        <v>7.3002714701607491E-2</v>
      </c>
      <c r="CH1118" cm="1">
        <f t="array" ref="CH1118">IFERROR((BD1118+BE1118)*INDEX(K:K,ROW())*INDEX(H:H,ROW())/BC1118/100000,"")</f>
        <v>3.6455924879297695E-3</v>
      </c>
      <c r="CI1118">
        <f t="shared" si="141"/>
        <v>9.0243505686992423E-2</v>
      </c>
      <c r="CJ1118">
        <v>0</v>
      </c>
      <c r="CK1118">
        <f t="shared" si="142"/>
        <v>0</v>
      </c>
      <c r="CL1118" cm="1">
        <f t="array" ref="CL1118">IF(INDEX(AS:AS,ROW()-2)=0,CL1117,INDEX(AS:AS,ROW()-2))</f>
        <v>41.52</v>
      </c>
      <c r="CM1118" t="str">
        <f t="shared" si="143"/>
        <v>CIV</v>
      </c>
    </row>
    <row r="1119" spans="1:91" x14ac:dyDescent="0.3">
      <c r="A1119" s="1">
        <v>1114</v>
      </c>
      <c r="B1119" t="s">
        <v>177</v>
      </c>
      <c r="C1119">
        <v>2</v>
      </c>
      <c r="D1119">
        <v>16</v>
      </c>
      <c r="E1119">
        <v>8</v>
      </c>
      <c r="F1119" t="s">
        <v>114</v>
      </c>
      <c r="G1119" t="s">
        <v>117</v>
      </c>
      <c r="H1119">
        <v>46.21</v>
      </c>
      <c r="I1119">
        <v>0.89</v>
      </c>
      <c r="J1119">
        <v>44.1</v>
      </c>
      <c r="K1119">
        <v>1570</v>
      </c>
      <c r="L1119">
        <v>44.41</v>
      </c>
      <c r="M1119">
        <v>0.89</v>
      </c>
      <c r="N1119">
        <v>44.1</v>
      </c>
      <c r="O1119">
        <v>1570</v>
      </c>
      <c r="P1119">
        <v>1.32</v>
      </c>
      <c r="Q1119">
        <v>50.19</v>
      </c>
      <c r="R1119">
        <v>30.11</v>
      </c>
      <c r="S1119">
        <v>1.7</v>
      </c>
      <c r="T1119">
        <v>7.41</v>
      </c>
      <c r="U1119">
        <v>0</v>
      </c>
      <c r="V1119">
        <v>0</v>
      </c>
      <c r="W1119">
        <v>0</v>
      </c>
      <c r="X1119">
        <v>0</v>
      </c>
      <c r="Y1119">
        <v>2</v>
      </c>
      <c r="Z1119">
        <v>7.5</v>
      </c>
      <c r="AA1119">
        <v>19.5</v>
      </c>
      <c r="AB1119">
        <v>63.9</v>
      </c>
      <c r="AC1119">
        <v>1690</v>
      </c>
      <c r="AD1119">
        <v>37.86</v>
      </c>
      <c r="AE1119">
        <v>32.409999999999997</v>
      </c>
      <c r="AF1119">
        <v>11.81</v>
      </c>
      <c r="AG1119">
        <v>1572</v>
      </c>
      <c r="AI1119">
        <v>44.21</v>
      </c>
      <c r="AJ1119">
        <v>40.89</v>
      </c>
      <c r="AK1119">
        <v>0</v>
      </c>
      <c r="AL1119">
        <v>47.32</v>
      </c>
      <c r="AM1119">
        <v>6.32</v>
      </c>
      <c r="AN1119">
        <v>47.81</v>
      </c>
      <c r="AO1119">
        <v>45.02</v>
      </c>
      <c r="AP1119">
        <v>3.72</v>
      </c>
      <c r="AQ1119">
        <v>0</v>
      </c>
      <c r="AR1119">
        <v>0</v>
      </c>
      <c r="AS1119">
        <v>41.52</v>
      </c>
      <c r="AT1119">
        <v>0</v>
      </c>
      <c r="AU1119">
        <v>0</v>
      </c>
      <c r="AV1119">
        <v>5.0999999999999996</v>
      </c>
      <c r="AW1119">
        <v>62.4</v>
      </c>
      <c r="AX1119">
        <v>92.1</v>
      </c>
      <c r="AY1119">
        <v>100</v>
      </c>
      <c r="AZ1119">
        <v>100</v>
      </c>
      <c r="BA1119">
        <v>85.2</v>
      </c>
      <c r="BB1119">
        <v>93.5</v>
      </c>
      <c r="BC1119">
        <v>47.979539563121598</v>
      </c>
      <c r="BD1119">
        <v>15.816478666305199</v>
      </c>
      <c r="BE1119">
        <v>0.65099853345316228</v>
      </c>
      <c r="BF1119">
        <v>15.810413087853791</v>
      </c>
      <c r="BG1119">
        <v>1.0411621473846E-3</v>
      </c>
      <c r="BH1119">
        <v>129.06583003151951</v>
      </c>
      <c r="BI1119">
        <v>3.3182704546329999E-4</v>
      </c>
      <c r="BJ1119">
        <v>2.5220390792820001E-4</v>
      </c>
      <c r="BK1119">
        <v>603.99570970274613</v>
      </c>
      <c r="BL1119">
        <v>3.8223716109374468</v>
      </c>
      <c r="BM1119">
        <v>190.52000593820799</v>
      </c>
      <c r="BN1119">
        <v>105.7242631727708</v>
      </c>
      <c r="BO1119">
        <v>98.643603469658359</v>
      </c>
      <c r="BP1119">
        <v>81.846923755653194</v>
      </c>
      <c r="BQ1119">
        <v>0</v>
      </c>
      <c r="BR1119">
        <v>53.333648232556257</v>
      </c>
      <c r="BS1119">
        <v>74.465561945329412</v>
      </c>
      <c r="BT1119">
        <v>0</v>
      </c>
      <c r="BU1119">
        <v>109.70462117741</v>
      </c>
      <c r="BV1119">
        <v>468.23154531331181</v>
      </c>
      <c r="BW1119">
        <v>106.5233161299744</v>
      </c>
      <c r="BX1119">
        <v>9.2049677018764005</v>
      </c>
      <c r="BY1119">
        <v>0.37257063462236001</v>
      </c>
      <c r="BZ1119">
        <v>0.38326618855613998</v>
      </c>
      <c r="CA1119">
        <f t="shared" si="136"/>
        <v>16.467477199758363</v>
      </c>
      <c r="CB1119" cm="1">
        <f t="array" ref="CB1119">IF(ISBLANK(INDEX(AC:AC,ROW())), "", INDEX(AC:AC,ROW())*(BI1119+BJ1119)/1000)</f>
        <v>9.8701231123163508E-4</v>
      </c>
      <c r="CC1119">
        <f t="shared" si="137"/>
        <v>129.06687119366688</v>
      </c>
      <c r="CD1119">
        <f t="shared" si="138"/>
        <v>4.6797114094169139</v>
      </c>
      <c r="CE1119">
        <f t="shared" si="139"/>
        <v>12.588609961713637</v>
      </c>
      <c r="CF1119" cm="1">
        <f t="array" ref="CF1119">IFERROR(IF((BD1119+BE1119)*INDEX(H:H,ROW())*INDEX(K:K,ROW())/(BF1119*30*1000)&lt;0.5,"",(BD1119+BE1119)*INDEX(H:H,ROW())*INDEX(K:K,ROW())/(BF1119*30*1000)),"")</f>
        <v>2.5188263034002887</v>
      </c>
      <c r="CG1119">
        <f t="shared" si="140"/>
        <v>0.32952406863041495</v>
      </c>
      <c r="CH1119" cm="1">
        <f t="array" ref="CH1119">IFERROR((BD1119+BE1119)*INDEX(K:K,ROW())*INDEX(H:H,ROW())/BC1119/100000,"")</f>
        <v>0.24900416750093135</v>
      </c>
      <c r="CI1119">
        <f t="shared" si="141"/>
        <v>31.031442353228815</v>
      </c>
      <c r="CJ1119">
        <v>0.5</v>
      </c>
      <c r="CK1119">
        <f t="shared" si="142"/>
        <v>0</v>
      </c>
      <c r="CL1119" cm="1">
        <f t="array" ref="CL1119">IF(INDEX(AS:AS,ROW()-2)=0,CL1118,INDEX(AS:AS,ROW()-2))</f>
        <v>41.52</v>
      </c>
      <c r="CM1119" t="str">
        <f t="shared" si="143"/>
        <v>CIV</v>
      </c>
    </row>
    <row r="1120" spans="1:91" x14ac:dyDescent="0.3">
      <c r="A1120" s="1">
        <v>1115</v>
      </c>
      <c r="B1120" t="s">
        <v>177</v>
      </c>
      <c r="C1120">
        <v>2</v>
      </c>
      <c r="D1120">
        <v>16</v>
      </c>
      <c r="E1120">
        <v>8</v>
      </c>
      <c r="F1120" t="s">
        <v>114</v>
      </c>
      <c r="G1120" t="s">
        <v>118</v>
      </c>
      <c r="H1120">
        <v>46.21</v>
      </c>
      <c r="I1120">
        <v>0.89</v>
      </c>
      <c r="J1120">
        <v>44.1</v>
      </c>
      <c r="K1120">
        <v>1570</v>
      </c>
      <c r="L1120">
        <v>44.41</v>
      </c>
      <c r="M1120">
        <v>0.89</v>
      </c>
      <c r="N1120">
        <v>44.1</v>
      </c>
      <c r="O1120">
        <v>1570</v>
      </c>
      <c r="P1120">
        <v>1.32</v>
      </c>
      <c r="Q1120">
        <v>50.19</v>
      </c>
      <c r="R1120">
        <v>30.11</v>
      </c>
      <c r="S1120">
        <v>1.7</v>
      </c>
      <c r="T1120">
        <v>7.41</v>
      </c>
      <c r="U1120">
        <v>0</v>
      </c>
      <c r="V1120">
        <v>0</v>
      </c>
      <c r="W1120">
        <v>0</v>
      </c>
      <c r="X1120">
        <v>0</v>
      </c>
      <c r="Y1120">
        <v>2</v>
      </c>
      <c r="Z1120">
        <v>7.5</v>
      </c>
      <c r="AA1120">
        <v>19.5</v>
      </c>
      <c r="AB1120">
        <v>63.9</v>
      </c>
      <c r="AC1120">
        <v>1690</v>
      </c>
      <c r="AD1120">
        <v>37.86</v>
      </c>
      <c r="AE1120">
        <v>32.409999999999997</v>
      </c>
      <c r="AF1120">
        <v>11.81</v>
      </c>
      <c r="AG1120">
        <v>1572</v>
      </c>
      <c r="AI1120">
        <v>44.21</v>
      </c>
      <c r="AJ1120">
        <v>40.89</v>
      </c>
      <c r="AK1120">
        <v>0</v>
      </c>
      <c r="AL1120">
        <v>47.32</v>
      </c>
      <c r="AM1120">
        <v>6.32</v>
      </c>
      <c r="AN1120">
        <v>47.81</v>
      </c>
      <c r="AO1120">
        <v>45.02</v>
      </c>
      <c r="AP1120">
        <v>3.72</v>
      </c>
      <c r="AQ1120">
        <v>0</v>
      </c>
      <c r="AR1120">
        <v>0</v>
      </c>
      <c r="AS1120">
        <v>41.52</v>
      </c>
      <c r="AT1120">
        <v>0</v>
      </c>
      <c r="AU1120">
        <v>0</v>
      </c>
      <c r="AV1120">
        <v>5.0999999999999996</v>
      </c>
      <c r="AW1120">
        <v>62.4</v>
      </c>
      <c r="AX1120">
        <v>92.1</v>
      </c>
      <c r="AY1120">
        <v>100</v>
      </c>
      <c r="AZ1120">
        <v>100</v>
      </c>
      <c r="BA1120">
        <v>85.2</v>
      </c>
      <c r="BB1120">
        <v>93.5</v>
      </c>
      <c r="BC1120">
        <v>87.385746771550487</v>
      </c>
      <c r="BD1120">
        <v>25.772586344997801</v>
      </c>
      <c r="BE1120">
        <v>10.249870787388851</v>
      </c>
      <c r="BF1120">
        <v>30.723409727092349</v>
      </c>
      <c r="BG1120">
        <v>1.0411621473846E-3</v>
      </c>
      <c r="BH1120">
        <v>77.164134640966523</v>
      </c>
      <c r="BI1120">
        <v>3.3182704546329999E-4</v>
      </c>
      <c r="BJ1120">
        <v>2.5220390792820001E-4</v>
      </c>
      <c r="BK1120">
        <v>695.1002176513399</v>
      </c>
      <c r="BL1120">
        <v>3.8088268790014181</v>
      </c>
      <c r="BM1120">
        <v>190.53016590776241</v>
      </c>
      <c r="BN1120">
        <v>106.5160699976435</v>
      </c>
      <c r="BO1120">
        <v>101.45050696844081</v>
      </c>
      <c r="BP1120">
        <v>98.387931428291438</v>
      </c>
      <c r="BQ1120">
        <v>6.2866020486269099</v>
      </c>
      <c r="BR1120">
        <v>56.31027920142386</v>
      </c>
      <c r="BS1120">
        <v>79.805772666581646</v>
      </c>
      <c r="BT1120">
        <v>0</v>
      </c>
      <c r="BU1120">
        <v>110.10666810199049</v>
      </c>
      <c r="BV1120">
        <v>530.83739246632649</v>
      </c>
      <c r="BW1120">
        <v>123.7363576431619</v>
      </c>
      <c r="BX1120">
        <v>9.1023698657613039</v>
      </c>
      <c r="BY1120">
        <v>0.37257063462236001</v>
      </c>
      <c r="BZ1120">
        <v>0.38326618855613998</v>
      </c>
      <c r="CA1120">
        <f t="shared" si="136"/>
        <v>36.022457132386648</v>
      </c>
      <c r="CB1120" cm="1">
        <f t="array" ref="CB1120">IF(ISBLANK(INDEX(AC:AC,ROW())), "", INDEX(AC:AC,ROW())*(BI1120+BJ1120)/1000)</f>
        <v>9.8701231123163508E-4</v>
      </c>
      <c r="CC1120">
        <f t="shared" si="137"/>
        <v>77.165175803113911</v>
      </c>
      <c r="CD1120">
        <f t="shared" si="138"/>
        <v>9.0079522325573436</v>
      </c>
      <c r="CE1120">
        <f t="shared" si="139"/>
        <v>7.9543889402068757</v>
      </c>
      <c r="CF1120" cm="1">
        <f t="array" ref="CF1120">IFERROR(IF((BD1120+BE1120)*INDEX(H:H,ROW())*INDEX(K:K,ROW())/(BF1120*30*1000)&lt;0.5,"",(BD1120+BE1120)*INDEX(H:H,ROW())*INDEX(K:K,ROW())/(BF1120*30*1000)),"")</f>
        <v>2.8354258001003072</v>
      </c>
      <c r="CG1120">
        <f t="shared" si="140"/>
        <v>0.35158376351021509</v>
      </c>
      <c r="CH1120" cm="1">
        <f t="array" ref="CH1120">IFERROR((BD1120+BE1120)*INDEX(K:K,ROW())*INDEX(H:H,ROW())/BC1120/100000,"")</f>
        <v>0.29906690218596871</v>
      </c>
      <c r="CI1120">
        <f t="shared" si="141"/>
        <v>67.880998914740573</v>
      </c>
      <c r="CJ1120">
        <v>1</v>
      </c>
      <c r="CK1120">
        <f t="shared" si="142"/>
        <v>0</v>
      </c>
      <c r="CL1120" cm="1">
        <f t="array" ref="CL1120">IF(INDEX(AS:AS,ROW()-2)=0,CL1119,INDEX(AS:AS,ROW()-2))</f>
        <v>41.52</v>
      </c>
      <c r="CM1120" t="str">
        <f t="shared" si="143"/>
        <v>CIV</v>
      </c>
    </row>
    <row r="1121" spans="1:91" x14ac:dyDescent="0.3">
      <c r="A1121" s="1">
        <v>1116</v>
      </c>
      <c r="B1121" t="s">
        <v>177</v>
      </c>
      <c r="C1121">
        <v>2</v>
      </c>
      <c r="D1121">
        <v>16</v>
      </c>
      <c r="E1121">
        <v>8</v>
      </c>
      <c r="F1121" t="s">
        <v>114</v>
      </c>
      <c r="G1121" t="s">
        <v>119</v>
      </c>
      <c r="H1121">
        <v>46.21</v>
      </c>
      <c r="I1121">
        <v>0.89</v>
      </c>
      <c r="J1121">
        <v>44.1</v>
      </c>
      <c r="K1121">
        <v>1570</v>
      </c>
      <c r="L1121">
        <v>44.41</v>
      </c>
      <c r="M1121">
        <v>0.89</v>
      </c>
      <c r="N1121">
        <v>44.1</v>
      </c>
      <c r="O1121">
        <v>1570</v>
      </c>
      <c r="P1121">
        <v>1.32</v>
      </c>
      <c r="Q1121">
        <v>50.19</v>
      </c>
      <c r="R1121">
        <v>30.11</v>
      </c>
      <c r="S1121">
        <v>1.7</v>
      </c>
      <c r="T1121">
        <v>7.41</v>
      </c>
      <c r="U1121">
        <v>0</v>
      </c>
      <c r="V1121">
        <v>0</v>
      </c>
      <c r="W1121">
        <v>0</v>
      </c>
      <c r="X1121">
        <v>0</v>
      </c>
      <c r="Y1121">
        <v>2</v>
      </c>
      <c r="Z1121">
        <v>7.5</v>
      </c>
      <c r="AA1121">
        <v>19.5</v>
      </c>
      <c r="AB1121">
        <v>63.9</v>
      </c>
      <c r="AC1121">
        <v>1690</v>
      </c>
      <c r="AD1121">
        <v>37.86</v>
      </c>
      <c r="AE1121">
        <v>32.409999999999997</v>
      </c>
      <c r="AF1121">
        <v>11.81</v>
      </c>
      <c r="AG1121">
        <v>1572</v>
      </c>
      <c r="AI1121">
        <v>44.21</v>
      </c>
      <c r="AJ1121">
        <v>40.89</v>
      </c>
      <c r="AK1121">
        <v>0</v>
      </c>
      <c r="AL1121">
        <v>47.32</v>
      </c>
      <c r="AM1121">
        <v>6.32</v>
      </c>
      <c r="AN1121">
        <v>47.81</v>
      </c>
      <c r="AO1121">
        <v>45.02</v>
      </c>
      <c r="AP1121">
        <v>3.72</v>
      </c>
      <c r="AQ1121">
        <v>0</v>
      </c>
      <c r="AR1121">
        <v>0</v>
      </c>
      <c r="AS1121">
        <v>41.52</v>
      </c>
      <c r="AT1121">
        <v>0</v>
      </c>
      <c r="AU1121">
        <v>0</v>
      </c>
      <c r="AV1121">
        <v>5.0999999999999996</v>
      </c>
      <c r="AW1121">
        <v>62.4</v>
      </c>
      <c r="AX1121">
        <v>92.1</v>
      </c>
      <c r="AY1121">
        <v>100</v>
      </c>
      <c r="AZ1121">
        <v>100</v>
      </c>
      <c r="BA1121">
        <v>85.2</v>
      </c>
      <c r="BB1121">
        <v>93.5</v>
      </c>
      <c r="BC1121">
        <v>102.7764423997273</v>
      </c>
      <c r="BD1121">
        <v>29.251564382238239</v>
      </c>
      <c r="BE1121">
        <v>11.693135686518859</v>
      </c>
      <c r="BF1121">
        <v>31.964832190792119</v>
      </c>
      <c r="BG1121">
        <v>1.0411621473846E-3</v>
      </c>
      <c r="BH1121">
        <v>85.031933581649824</v>
      </c>
      <c r="BI1121">
        <v>3.3182704546329999E-4</v>
      </c>
      <c r="BJ1121">
        <v>2.5220390792820001E-4</v>
      </c>
      <c r="BK1121">
        <v>644.80563703621419</v>
      </c>
      <c r="BL1121">
        <v>3.7856774030510172</v>
      </c>
      <c r="BM1121">
        <v>188.87807226429041</v>
      </c>
      <c r="BN1121">
        <v>106.9015853230287</v>
      </c>
      <c r="BO1121">
        <v>102.87453345677559</v>
      </c>
      <c r="BP1121">
        <v>100.509169625151</v>
      </c>
      <c r="BQ1121">
        <v>3.1669147893454719</v>
      </c>
      <c r="BR1121">
        <v>53.978554356248203</v>
      </c>
      <c r="BS1121">
        <v>78.831871824039283</v>
      </c>
      <c r="BT1121">
        <v>0</v>
      </c>
      <c r="BU1121">
        <v>109.63341547014051</v>
      </c>
      <c r="BV1121">
        <v>631.43393187158097</v>
      </c>
      <c r="BW1121">
        <v>74.36674085574613</v>
      </c>
      <c r="BX1121">
        <v>9.0101153315539904</v>
      </c>
      <c r="BY1121">
        <v>0.37257063462236001</v>
      </c>
      <c r="BZ1121">
        <v>0.38326618855613998</v>
      </c>
      <c r="CA1121">
        <f t="shared" si="136"/>
        <v>40.944700068757101</v>
      </c>
      <c r="CB1121" cm="1">
        <f t="array" ref="CB1121">IF(ISBLANK(INDEX(AC:AC,ROW())), "", INDEX(AC:AC,ROW())*(BI1121+BJ1121)/1000)</f>
        <v>9.8701231123163508E-4</v>
      </c>
      <c r="CC1121">
        <f t="shared" si="137"/>
        <v>85.032974743797212</v>
      </c>
      <c r="CD1121">
        <f t="shared" si="138"/>
        <v>7.5830069332397425</v>
      </c>
      <c r="CE1121">
        <f t="shared" si="139"/>
        <v>6.2738660920795315</v>
      </c>
      <c r="CF1121" cm="1">
        <f t="array" ref="CF1121">IFERROR(IF((BD1121+BE1121)*INDEX(H:H,ROW())*INDEX(K:K,ROW())/(BF1121*30*1000)&lt;0.5,"",(BD1121+BE1121)*INDEX(H:H,ROW())*INDEX(K:K,ROW())/(BF1121*30*1000)),"")</f>
        <v>3.0977019670115302</v>
      </c>
      <c r="CG1121">
        <f t="shared" si="140"/>
        <v>0.31101321902612317</v>
      </c>
      <c r="CH1121" cm="1">
        <f t="array" ref="CH1121">IFERROR((BD1121+BE1121)*INDEX(K:K,ROW())*INDEX(H:H,ROW())/BC1121/100000,"")</f>
        <v>0.28902787810314295</v>
      </c>
      <c r="CI1121">
        <f t="shared" si="141"/>
        <v>77.156511859176817</v>
      </c>
      <c r="CJ1121">
        <v>1</v>
      </c>
      <c r="CK1121">
        <f t="shared" si="142"/>
        <v>0</v>
      </c>
      <c r="CL1121" cm="1">
        <f t="array" ref="CL1121">IF(INDEX(AS:AS,ROW()-2)=0,CL1120,INDEX(AS:AS,ROW()-2))</f>
        <v>41.52</v>
      </c>
      <c r="CM1121" t="str">
        <f t="shared" si="143"/>
        <v>CIV</v>
      </c>
    </row>
    <row r="1122" spans="1:91" x14ac:dyDescent="0.3">
      <c r="A1122" s="1">
        <v>1117</v>
      </c>
      <c r="B1122" t="s">
        <v>177</v>
      </c>
      <c r="C1122">
        <v>2</v>
      </c>
      <c r="D1122">
        <v>16</v>
      </c>
      <c r="E1122">
        <v>8</v>
      </c>
      <c r="F1122" t="s">
        <v>114</v>
      </c>
      <c r="G1122" t="s">
        <v>120</v>
      </c>
      <c r="H1122">
        <v>46.21</v>
      </c>
      <c r="I1122">
        <v>0.89</v>
      </c>
      <c r="J1122">
        <v>44.1</v>
      </c>
      <c r="K1122">
        <v>1570</v>
      </c>
      <c r="L1122">
        <v>44.41</v>
      </c>
      <c r="M1122">
        <v>0.89</v>
      </c>
      <c r="N1122">
        <v>44.1</v>
      </c>
      <c r="O1122">
        <v>1570</v>
      </c>
      <c r="P1122">
        <v>1.32</v>
      </c>
      <c r="Q1122">
        <v>50.19</v>
      </c>
      <c r="R1122">
        <v>30.11</v>
      </c>
      <c r="S1122">
        <v>1.7</v>
      </c>
      <c r="T1122">
        <v>7.41</v>
      </c>
      <c r="U1122">
        <v>0</v>
      </c>
      <c r="V1122">
        <v>0</v>
      </c>
      <c r="W1122">
        <v>0</v>
      </c>
      <c r="X1122">
        <v>0</v>
      </c>
      <c r="Y1122">
        <v>2</v>
      </c>
      <c r="Z1122">
        <v>7.5</v>
      </c>
      <c r="AA1122">
        <v>19.5</v>
      </c>
      <c r="AB1122">
        <v>63.9</v>
      </c>
      <c r="AC1122">
        <v>1690</v>
      </c>
      <c r="AD1122">
        <v>37.86</v>
      </c>
      <c r="AE1122">
        <v>32.409999999999997</v>
      </c>
      <c r="AF1122">
        <v>11.81</v>
      </c>
      <c r="AG1122">
        <v>1572</v>
      </c>
      <c r="AI1122">
        <v>44.21</v>
      </c>
      <c r="AJ1122">
        <v>40.89</v>
      </c>
      <c r="AK1122">
        <v>0</v>
      </c>
      <c r="AL1122">
        <v>47.32</v>
      </c>
      <c r="AM1122">
        <v>6.32</v>
      </c>
      <c r="AN1122">
        <v>47.81</v>
      </c>
      <c r="AO1122">
        <v>45.02</v>
      </c>
      <c r="AP1122">
        <v>3.72</v>
      </c>
      <c r="AQ1122">
        <v>0</v>
      </c>
      <c r="AR1122">
        <v>0</v>
      </c>
      <c r="AS1122">
        <v>41.52</v>
      </c>
      <c r="AT1122">
        <v>0</v>
      </c>
      <c r="AU1122">
        <v>0</v>
      </c>
      <c r="AV1122">
        <v>5.0999999999999996</v>
      </c>
      <c r="AW1122">
        <v>62.4</v>
      </c>
      <c r="AX1122">
        <v>92.1</v>
      </c>
      <c r="AY1122">
        <v>100</v>
      </c>
      <c r="AZ1122">
        <v>100</v>
      </c>
      <c r="BA1122">
        <v>85.2</v>
      </c>
      <c r="BB1122">
        <v>93.5</v>
      </c>
      <c r="BC1122">
        <v>113.3221875178937</v>
      </c>
      <c r="BD1122">
        <v>40.202841328380913</v>
      </c>
      <c r="BE1122">
        <v>10.995038656627379</v>
      </c>
      <c r="BF1122">
        <v>33.064645845409309</v>
      </c>
      <c r="BG1122">
        <v>1.0411621473846E-3</v>
      </c>
      <c r="BH1122">
        <v>86.89035721771657</v>
      </c>
      <c r="BI1122">
        <v>3.3182704546329999E-4</v>
      </c>
      <c r="BJ1122">
        <v>2.5220390792820001E-4</v>
      </c>
      <c r="BK1122">
        <v>588.0051403553565</v>
      </c>
      <c r="BL1122">
        <v>3.745482312281605</v>
      </c>
      <c r="BM1122">
        <v>187.48476797569839</v>
      </c>
      <c r="BN1122">
        <v>105.33663911726801</v>
      </c>
      <c r="BO1122">
        <v>102.5450813090077</v>
      </c>
      <c r="BP1122">
        <v>100.4128902411132</v>
      </c>
      <c r="BQ1122">
        <v>0</v>
      </c>
      <c r="BR1122">
        <v>50.504926663459941</v>
      </c>
      <c r="BS1122">
        <v>82.33376948058725</v>
      </c>
      <c r="BT1122">
        <v>0</v>
      </c>
      <c r="BU1122">
        <v>109.7690347897027</v>
      </c>
      <c r="BV1122">
        <v>643.9836809668833</v>
      </c>
      <c r="BW1122">
        <v>116.0223496518981</v>
      </c>
      <c r="BX1122">
        <v>8.7489987818990986</v>
      </c>
      <c r="BY1122">
        <v>0.37257063462236001</v>
      </c>
      <c r="BZ1122">
        <v>0.38326618855613998</v>
      </c>
      <c r="CA1122">
        <f t="shared" si="136"/>
        <v>51.197879985008292</v>
      </c>
      <c r="CB1122" cm="1">
        <f t="array" ref="CB1122">IF(ISBLANK(INDEX(AC:AC,ROW())), "", INDEX(AC:AC,ROW())*(BI1122+BJ1122)/1000)</f>
        <v>9.8701231123163508E-4</v>
      </c>
      <c r="CC1122">
        <f t="shared" si="137"/>
        <v>86.891398379863958</v>
      </c>
      <c r="CD1122">
        <f t="shared" si="138"/>
        <v>6.7671271416851733</v>
      </c>
      <c r="CE1122">
        <f t="shared" si="139"/>
        <v>5.1887909440727116</v>
      </c>
      <c r="CF1122" cm="1">
        <f t="array" ref="CF1122">IFERROR(IF((BD1122+BE1122)*INDEX(H:H,ROW())*INDEX(K:K,ROW())/(BF1122*30*1000)&lt;0.5,"",(BD1122+BE1122)*INDEX(H:H,ROW())*INDEX(K:K,ROW())/(BF1122*30*1000)),"")</f>
        <v>3.7445744425578167</v>
      </c>
      <c r="CG1122">
        <f t="shared" si="140"/>
        <v>0.29177556990054015</v>
      </c>
      <c r="CH1122" cm="1">
        <f t="array" ref="CH1122">IFERROR((BD1122+BE1122)*INDEX(K:K,ROW())*INDEX(H:H,ROW())/BC1122/100000,"")</f>
        <v>0.32777260260369134</v>
      </c>
      <c r="CI1122">
        <f t="shared" si="141"/>
        <v>96.477683988269007</v>
      </c>
      <c r="CJ1122">
        <v>1</v>
      </c>
      <c r="CK1122">
        <f t="shared" si="142"/>
        <v>0</v>
      </c>
      <c r="CL1122" cm="1">
        <f t="array" ref="CL1122">IF(INDEX(AS:AS,ROW()-2)=0,CL1121,INDEX(AS:AS,ROW()-2))</f>
        <v>41.52</v>
      </c>
      <c r="CM1122" t="str">
        <f t="shared" si="143"/>
        <v>CIV</v>
      </c>
    </row>
    <row r="1123" spans="1:91" x14ac:dyDescent="0.3">
      <c r="A1123" s="1">
        <v>1118</v>
      </c>
      <c r="B1123" t="s">
        <v>177</v>
      </c>
      <c r="C1123">
        <v>2</v>
      </c>
      <c r="D1123">
        <v>16</v>
      </c>
      <c r="E1123">
        <v>8</v>
      </c>
      <c r="F1123" t="s">
        <v>114</v>
      </c>
      <c r="G1123" t="s">
        <v>121</v>
      </c>
      <c r="H1123">
        <v>46.21</v>
      </c>
      <c r="I1123">
        <v>0.89</v>
      </c>
      <c r="J1123">
        <v>44.1</v>
      </c>
      <c r="K1123">
        <v>1570</v>
      </c>
      <c r="L1123">
        <v>44.41</v>
      </c>
      <c r="M1123">
        <v>0.89</v>
      </c>
      <c r="N1123">
        <v>44.1</v>
      </c>
      <c r="O1123">
        <v>1570</v>
      </c>
      <c r="P1123">
        <v>1.32</v>
      </c>
      <c r="Q1123">
        <v>50.19</v>
      </c>
      <c r="R1123">
        <v>30.11</v>
      </c>
      <c r="S1123">
        <v>1.7</v>
      </c>
      <c r="T1123">
        <v>7.41</v>
      </c>
      <c r="U1123">
        <v>0</v>
      </c>
      <c r="V1123">
        <v>0</v>
      </c>
      <c r="W1123">
        <v>0</v>
      </c>
      <c r="X1123">
        <v>0</v>
      </c>
      <c r="Y1123">
        <v>2</v>
      </c>
      <c r="Z1123">
        <v>7.5</v>
      </c>
      <c r="AA1123">
        <v>19.5</v>
      </c>
      <c r="AB1123">
        <v>63.9</v>
      </c>
      <c r="AC1123">
        <v>1690</v>
      </c>
      <c r="AD1123">
        <v>37.86</v>
      </c>
      <c r="AE1123">
        <v>32.409999999999997</v>
      </c>
      <c r="AF1123">
        <v>11.81</v>
      </c>
      <c r="AG1123">
        <v>1572</v>
      </c>
      <c r="AI1123">
        <v>44.21</v>
      </c>
      <c r="AJ1123">
        <v>40.89</v>
      </c>
      <c r="AK1123">
        <v>0</v>
      </c>
      <c r="AL1123">
        <v>47.32</v>
      </c>
      <c r="AM1123">
        <v>6.32</v>
      </c>
      <c r="AN1123">
        <v>47.81</v>
      </c>
      <c r="AO1123">
        <v>45.02</v>
      </c>
      <c r="AP1123">
        <v>3.72</v>
      </c>
      <c r="AQ1123">
        <v>0</v>
      </c>
      <c r="AR1123">
        <v>0</v>
      </c>
      <c r="AS1123">
        <v>41.52</v>
      </c>
      <c r="AT1123">
        <v>0</v>
      </c>
      <c r="AU1123">
        <v>0</v>
      </c>
      <c r="AV1123">
        <v>5.0999999999999996</v>
      </c>
      <c r="AW1123">
        <v>62.4</v>
      </c>
      <c r="AX1123">
        <v>92.1</v>
      </c>
      <c r="AY1123">
        <v>100</v>
      </c>
      <c r="AZ1123">
        <v>100</v>
      </c>
      <c r="BA1123">
        <v>85.2</v>
      </c>
      <c r="BB1123">
        <v>93.5</v>
      </c>
      <c r="BC1123">
        <v>100.7175752742462</v>
      </c>
      <c r="BD1123">
        <v>32.318319558099013</v>
      </c>
      <c r="BE1123">
        <v>10.098537903421059</v>
      </c>
      <c r="BF1123">
        <v>24.76480699025463</v>
      </c>
      <c r="BG1123">
        <v>1.0411621473846E-3</v>
      </c>
      <c r="BH1123">
        <v>87.129998488129786</v>
      </c>
      <c r="BI1123">
        <v>3.3182704546329999E-4</v>
      </c>
      <c r="BJ1123">
        <v>2.5220390792820001E-4</v>
      </c>
      <c r="BK1123">
        <v>540.38870840463142</v>
      </c>
      <c r="BL1123">
        <v>3.715647596696801</v>
      </c>
      <c r="BM1123">
        <v>187.04817241034539</v>
      </c>
      <c r="BN1123">
        <v>106.1014018500487</v>
      </c>
      <c r="BO1123">
        <v>103.560822291938</v>
      </c>
      <c r="BP1123">
        <v>100.63496894202039</v>
      </c>
      <c r="BQ1123">
        <v>0</v>
      </c>
      <c r="BR1123">
        <v>49.990730898588303</v>
      </c>
      <c r="BS1123">
        <v>78.620156831578015</v>
      </c>
      <c r="BT1123">
        <v>0</v>
      </c>
      <c r="BU1123">
        <v>110.04659428100641</v>
      </c>
      <c r="BV1123">
        <v>601.00855431438322</v>
      </c>
      <c r="BW1123">
        <v>123.73632626823751</v>
      </c>
      <c r="BX1123">
        <v>8.6808988607868063</v>
      </c>
      <c r="BY1123">
        <v>0.37257063462236001</v>
      </c>
      <c r="BZ1123">
        <v>0.38326618855613998</v>
      </c>
      <c r="CA1123">
        <f t="shared" si="136"/>
        <v>42.416857461520074</v>
      </c>
      <c r="CB1123" cm="1">
        <f t="array" ref="CB1123">IF(ISBLANK(INDEX(AC:AC,ROW())), "", INDEX(AC:AC,ROW())*(BI1123+BJ1123)/1000)</f>
        <v>9.8701231123163508E-4</v>
      </c>
      <c r="CC1123">
        <f t="shared" si="137"/>
        <v>87.131039650277174</v>
      </c>
      <c r="CD1123">
        <f t="shared" si="138"/>
        <v>6.2020229595976408</v>
      </c>
      <c r="CE1123">
        <f t="shared" si="139"/>
        <v>5.3653863978873062</v>
      </c>
      <c r="CF1123" cm="1">
        <f t="array" ref="CF1123">IFERROR(IF((BD1123+BE1123)*INDEX(H:H,ROW())*INDEX(K:K,ROW())/(BF1123*30*1000)&lt;0.5,"",(BD1123+BE1123)*INDEX(H:H,ROW())*INDEX(K:K,ROW())/(BF1123*30*1000)),"")</f>
        <v>4.1420745239901988</v>
      </c>
      <c r="CG1123">
        <f t="shared" si="140"/>
        <v>0.24588366948689908</v>
      </c>
      <c r="CH1123" cm="1">
        <f t="array" ref="CH1123">IFERROR((BD1123+BE1123)*INDEX(K:K,ROW())*INDEX(H:H,ROW())/BC1123/100000,"")</f>
        <v>0.30554054497407329</v>
      </c>
      <c r="CI1123">
        <f t="shared" si="141"/>
        <v>79.930656721455662</v>
      </c>
      <c r="CJ1123">
        <v>1</v>
      </c>
      <c r="CK1123">
        <f t="shared" si="142"/>
        <v>0</v>
      </c>
      <c r="CL1123" cm="1">
        <f t="array" ref="CL1123">IF(INDEX(AS:AS,ROW()-2)=0,CL1122,INDEX(AS:AS,ROW()-2))</f>
        <v>41.52</v>
      </c>
      <c r="CM1123" t="str">
        <f t="shared" si="143"/>
        <v>CIV</v>
      </c>
    </row>
    <row r="1124" spans="1:91" x14ac:dyDescent="0.3">
      <c r="A1124" s="1">
        <v>1119</v>
      </c>
      <c r="B1124" t="s">
        <v>177</v>
      </c>
      <c r="C1124">
        <v>2</v>
      </c>
      <c r="D1124">
        <v>16</v>
      </c>
      <c r="E1124">
        <v>8</v>
      </c>
      <c r="F1124" t="s">
        <v>114</v>
      </c>
      <c r="G1124" t="s">
        <v>122</v>
      </c>
      <c r="H1124">
        <v>46.21</v>
      </c>
      <c r="I1124">
        <v>0.89</v>
      </c>
      <c r="J1124">
        <v>44.1</v>
      </c>
      <c r="K1124">
        <v>1570</v>
      </c>
      <c r="L1124">
        <v>44.41</v>
      </c>
      <c r="M1124">
        <v>0.89</v>
      </c>
      <c r="N1124">
        <v>44.1</v>
      </c>
      <c r="O1124">
        <v>1570</v>
      </c>
      <c r="P1124">
        <v>1.32</v>
      </c>
      <c r="Q1124">
        <v>50.19</v>
      </c>
      <c r="R1124">
        <v>30.11</v>
      </c>
      <c r="S1124">
        <v>1.7</v>
      </c>
      <c r="T1124">
        <v>7.41</v>
      </c>
      <c r="U1124">
        <v>0</v>
      </c>
      <c r="V1124">
        <v>0</v>
      </c>
      <c r="W1124">
        <v>0</v>
      </c>
      <c r="X1124">
        <v>0</v>
      </c>
      <c r="Y1124">
        <v>2</v>
      </c>
      <c r="Z1124">
        <v>7.5</v>
      </c>
      <c r="AA1124">
        <v>19.5</v>
      </c>
      <c r="AB1124">
        <v>63.9</v>
      </c>
      <c r="AC1124">
        <v>1690</v>
      </c>
      <c r="AD1124">
        <v>37.86</v>
      </c>
      <c r="AE1124">
        <v>32.409999999999997</v>
      </c>
      <c r="AF1124">
        <v>11.81</v>
      </c>
      <c r="AG1124">
        <v>1572</v>
      </c>
      <c r="AI1124">
        <v>44.21</v>
      </c>
      <c r="AJ1124">
        <v>40.89</v>
      </c>
      <c r="AK1124">
        <v>0</v>
      </c>
      <c r="AL1124">
        <v>47.32</v>
      </c>
      <c r="AM1124">
        <v>6.32</v>
      </c>
      <c r="AN1124">
        <v>47.81</v>
      </c>
      <c r="AO1124">
        <v>45.02</v>
      </c>
      <c r="AP1124">
        <v>3.72</v>
      </c>
      <c r="AQ1124">
        <v>0</v>
      </c>
      <c r="AR1124">
        <v>0</v>
      </c>
      <c r="AS1124">
        <v>41.52</v>
      </c>
      <c r="AT1124">
        <v>0</v>
      </c>
      <c r="AU1124">
        <v>0</v>
      </c>
      <c r="AV1124">
        <v>5.0999999999999996</v>
      </c>
      <c r="AW1124">
        <v>62.4</v>
      </c>
      <c r="AX1124">
        <v>92.1</v>
      </c>
      <c r="AY1124">
        <v>100</v>
      </c>
      <c r="AZ1124">
        <v>100</v>
      </c>
      <c r="BA1124">
        <v>85.2</v>
      </c>
      <c r="BB1124">
        <v>93.5</v>
      </c>
      <c r="BC1124">
        <v>85.212033889173526</v>
      </c>
      <c r="BD1124">
        <v>36.387630643563377</v>
      </c>
      <c r="BE1124">
        <v>8.6771629394150427</v>
      </c>
      <c r="BF1124">
        <v>29.59463522868479</v>
      </c>
      <c r="BG1124">
        <v>1.0411621473846E-3</v>
      </c>
      <c r="BH1124">
        <v>86.098201553574413</v>
      </c>
      <c r="BI1124">
        <v>3.3182704546329999E-4</v>
      </c>
      <c r="BJ1124">
        <v>2.5220390792820001E-4</v>
      </c>
      <c r="BK1124">
        <v>578.62580765492282</v>
      </c>
      <c r="BL1124">
        <v>3.7059816457386678</v>
      </c>
      <c r="BM1124">
        <v>186.00980741898391</v>
      </c>
      <c r="BN1124">
        <v>107.0588875049813</v>
      </c>
      <c r="BO1124">
        <v>101.1971735341174</v>
      </c>
      <c r="BP1124">
        <v>98.871510439236076</v>
      </c>
      <c r="BQ1124">
        <v>0</v>
      </c>
      <c r="BR1124">
        <v>51.723512204573517</v>
      </c>
      <c r="BS1124">
        <v>80.44697830576105</v>
      </c>
      <c r="BT1124">
        <v>0</v>
      </c>
      <c r="BU1124">
        <v>109.8462936632327</v>
      </c>
      <c r="BV1124">
        <v>660.27823975973649</v>
      </c>
      <c r="BW1124">
        <v>123.735590203405</v>
      </c>
      <c r="BX1124">
        <v>8.6605475956689268</v>
      </c>
      <c r="BY1124">
        <v>0.37257063462236001</v>
      </c>
      <c r="BZ1124">
        <v>0.38326618855613998</v>
      </c>
      <c r="CA1124">
        <f t="shared" si="136"/>
        <v>45.064793582978417</v>
      </c>
      <c r="CB1124" cm="1">
        <f t="array" ref="CB1124">IF(ISBLANK(INDEX(AC:AC,ROW())), "", INDEX(AC:AC,ROW())*(BI1124+BJ1124)/1000)</f>
        <v>9.8701231123163508E-4</v>
      </c>
      <c r="CC1124">
        <f t="shared" si="137"/>
        <v>86.0992427157218</v>
      </c>
      <c r="CD1124">
        <f t="shared" si="138"/>
        <v>6.7204517647780104</v>
      </c>
      <c r="CE1124">
        <f t="shared" si="139"/>
        <v>6.7904236203008779</v>
      </c>
      <c r="CF1124" cm="1">
        <f t="array" ref="CF1124">IFERROR(IF((BD1124+BE1124)*INDEX(H:H,ROW())*INDEX(K:K,ROW())/(BF1124*30*1000)&lt;0.5,"",(BD1124+BE1124)*INDEX(H:H,ROW())*INDEX(K:K,ROW())/(BF1124*30*1000)),"")</f>
        <v>3.6824661291292489</v>
      </c>
      <c r="CG1124">
        <f t="shared" si="140"/>
        <v>0.34730581911911024</v>
      </c>
      <c r="CH1124" cm="1">
        <f t="array" ref="CH1124">IFERROR((BD1124+BE1124)*INDEX(K:K,ROW())*INDEX(H:H,ROW())/BC1124/100000,"")</f>
        <v>0.38368257460668387</v>
      </c>
      <c r="CI1124">
        <f t="shared" si="141"/>
        <v>84.920448182000243</v>
      </c>
      <c r="CJ1124">
        <v>1</v>
      </c>
      <c r="CK1124">
        <f t="shared" si="142"/>
        <v>0</v>
      </c>
      <c r="CL1124" cm="1">
        <f t="array" ref="CL1124">IF(INDEX(AS:AS,ROW()-2)=0,CL1123,INDEX(AS:AS,ROW()-2))</f>
        <v>41.52</v>
      </c>
      <c r="CM1124" t="str">
        <f t="shared" si="143"/>
        <v>CIV</v>
      </c>
    </row>
    <row r="1125" spans="1:91" x14ac:dyDescent="0.3">
      <c r="A1125" s="1">
        <v>1120</v>
      </c>
      <c r="B1125" t="s">
        <v>177</v>
      </c>
      <c r="C1125">
        <v>2</v>
      </c>
      <c r="D1125">
        <v>16</v>
      </c>
      <c r="E1125">
        <v>8</v>
      </c>
      <c r="F1125" t="s">
        <v>123</v>
      </c>
      <c r="G1125" t="s">
        <v>124</v>
      </c>
      <c r="H1125">
        <v>46.21</v>
      </c>
      <c r="I1125">
        <v>0.89</v>
      </c>
      <c r="J1125">
        <v>44.1</v>
      </c>
      <c r="K1125">
        <v>1570</v>
      </c>
      <c r="L1125">
        <v>44.41</v>
      </c>
      <c r="M1125">
        <v>0.89</v>
      </c>
      <c r="N1125">
        <v>44.1</v>
      </c>
      <c r="O1125">
        <v>1570</v>
      </c>
      <c r="P1125">
        <v>1.32</v>
      </c>
      <c r="Q1125">
        <v>50.19</v>
      </c>
      <c r="R1125">
        <v>30.11</v>
      </c>
      <c r="S1125">
        <v>1.7</v>
      </c>
      <c r="T1125">
        <v>7.41</v>
      </c>
      <c r="U1125">
        <v>0</v>
      </c>
      <c r="V1125">
        <v>0</v>
      </c>
      <c r="W1125">
        <v>0</v>
      </c>
      <c r="X1125">
        <v>0</v>
      </c>
      <c r="Y1125">
        <v>2</v>
      </c>
      <c r="Z1125">
        <v>7.5</v>
      </c>
      <c r="AA1125">
        <v>19.5</v>
      </c>
      <c r="AB1125">
        <v>63.9</v>
      </c>
      <c r="AC1125">
        <v>1690</v>
      </c>
      <c r="AD1125">
        <v>37.86</v>
      </c>
      <c r="AE1125">
        <v>32.409999999999997</v>
      </c>
      <c r="AF1125">
        <v>11.81</v>
      </c>
      <c r="AG1125">
        <v>1572</v>
      </c>
      <c r="AI1125">
        <v>44.21</v>
      </c>
      <c r="AJ1125">
        <v>40.89</v>
      </c>
      <c r="AK1125">
        <v>0</v>
      </c>
      <c r="AL1125">
        <v>47.32</v>
      </c>
      <c r="AM1125">
        <v>6.32</v>
      </c>
      <c r="AN1125">
        <v>47.81</v>
      </c>
      <c r="AO1125">
        <v>45.02</v>
      </c>
      <c r="AP1125">
        <v>3.72</v>
      </c>
      <c r="AQ1125">
        <v>0</v>
      </c>
      <c r="AR1125">
        <v>0</v>
      </c>
      <c r="AS1125">
        <v>41.52</v>
      </c>
      <c r="AT1125">
        <v>0</v>
      </c>
      <c r="AU1125">
        <v>0</v>
      </c>
      <c r="AV1125">
        <v>5.0999999999999996</v>
      </c>
      <c r="AW1125">
        <v>62.4</v>
      </c>
      <c r="AX1125">
        <v>92.1</v>
      </c>
      <c r="AY1125">
        <v>100</v>
      </c>
      <c r="AZ1125">
        <v>100</v>
      </c>
      <c r="BA1125">
        <v>85.2</v>
      </c>
      <c r="BB1125">
        <v>93.5</v>
      </c>
      <c r="BC1125">
        <v>21.155711866011529</v>
      </c>
      <c r="BD1125">
        <v>2.0376702406682799E-2</v>
      </c>
      <c r="BE1125">
        <v>0</v>
      </c>
      <c r="BF1125">
        <v>1.4367357600281441</v>
      </c>
      <c r="BG1125">
        <v>1.0411621473846E-3</v>
      </c>
      <c r="BH1125">
        <v>14.64235490771822</v>
      </c>
      <c r="BI1125">
        <v>3.3182704546329999E-4</v>
      </c>
      <c r="BJ1125">
        <v>2.5220390792820001E-4</v>
      </c>
      <c r="BK1125">
        <v>46.63393447612161</v>
      </c>
      <c r="BL1125">
        <v>3.7036372983376018</v>
      </c>
      <c r="BM1125">
        <v>185.62075129429221</v>
      </c>
      <c r="BN1125">
        <v>107.3084748933717</v>
      </c>
      <c r="BO1125">
        <v>108.744883599579</v>
      </c>
      <c r="BP1125">
        <v>99.924988584767476</v>
      </c>
      <c r="BQ1125">
        <v>0</v>
      </c>
      <c r="BR1125">
        <v>49.986900666601343</v>
      </c>
      <c r="BS1125">
        <v>74.156804414935081</v>
      </c>
      <c r="BT1125">
        <v>0</v>
      </c>
      <c r="BU1125">
        <v>110.0455458753125</v>
      </c>
      <c r="BV1125">
        <v>449.63933781536281</v>
      </c>
      <c r="BW1125">
        <v>123.7348752842987</v>
      </c>
      <c r="BX1125">
        <v>8.6549479070608442</v>
      </c>
      <c r="BY1125">
        <v>0.37257063462236001</v>
      </c>
      <c r="BZ1125">
        <v>0.38326618855613998</v>
      </c>
      <c r="CA1125">
        <f t="shared" si="136"/>
        <v>2.0376702406682799E-2</v>
      </c>
      <c r="CB1125" cm="1">
        <f t="array" ref="CB1125">IF(ISBLANK(INDEX(AC:AC,ROW())), "", INDEX(AC:AC,ROW())*(BI1125+BJ1125)/1000)</f>
        <v>9.8701231123163508E-4</v>
      </c>
      <c r="CC1125">
        <f t="shared" si="137"/>
        <v>14.643396069865604</v>
      </c>
      <c r="CD1125">
        <f t="shared" si="138"/>
        <v>3.1846392908875005</v>
      </c>
      <c r="CE1125">
        <f t="shared" si="139"/>
        <v>2.2043188511677094</v>
      </c>
      <c r="CF1125" t="str" cm="1">
        <f t="array" ref="CF1125">IFERROR(IF((BD1125+BE1125)*INDEX(H:H,ROW())*INDEX(K:K,ROW())/(BF1125*30*1000)&lt;0.5,"",(BD1125+BE1125)*INDEX(H:H,ROW())*INDEX(K:K,ROW())/(BF1125*30*1000)),"")</f>
        <v/>
      </c>
      <c r="CG1125">
        <f t="shared" si="140"/>
        <v>6.7912428053833712E-2</v>
      </c>
      <c r="CH1125" cm="1">
        <f t="array" ref="CH1125">IFERROR((BD1125+BE1125)*INDEX(K:K,ROW())*INDEX(H:H,ROW())/BC1125/100000,"")</f>
        <v>6.9878227495108274E-4</v>
      </c>
      <c r="CI1125">
        <f t="shared" si="141"/>
        <v>3.8398016794652344E-2</v>
      </c>
      <c r="CJ1125">
        <v>0</v>
      </c>
      <c r="CK1125">
        <f t="shared" si="142"/>
        <v>0</v>
      </c>
      <c r="CL1125" cm="1">
        <f t="array" ref="CL1125">IF(INDEX(AS:AS,ROW()-2)=0,CL1124,INDEX(AS:AS,ROW()-2))</f>
        <v>41.52</v>
      </c>
      <c r="CM1125" t="str">
        <f t="shared" si="143"/>
        <v>CIV</v>
      </c>
    </row>
    <row r="1126" spans="1:91" x14ac:dyDescent="0.3">
      <c r="A1126" s="1">
        <v>1121</v>
      </c>
      <c r="B1126" t="s">
        <v>177</v>
      </c>
      <c r="C1126">
        <v>2</v>
      </c>
      <c r="D1126">
        <v>16</v>
      </c>
      <c r="E1126">
        <v>8</v>
      </c>
      <c r="F1126" t="s">
        <v>123</v>
      </c>
      <c r="G1126" t="s">
        <v>125</v>
      </c>
      <c r="H1126">
        <v>46.21</v>
      </c>
      <c r="I1126">
        <v>0.89</v>
      </c>
      <c r="J1126">
        <v>44.1</v>
      </c>
      <c r="K1126">
        <v>1570</v>
      </c>
      <c r="L1126">
        <v>44.41</v>
      </c>
      <c r="M1126">
        <v>0.89</v>
      </c>
      <c r="N1126">
        <v>44.1</v>
      </c>
      <c r="O1126">
        <v>1570</v>
      </c>
      <c r="P1126">
        <v>1.32</v>
      </c>
      <c r="Q1126">
        <v>50.19</v>
      </c>
      <c r="R1126">
        <v>30.11</v>
      </c>
      <c r="S1126">
        <v>1.7</v>
      </c>
      <c r="T1126">
        <v>7.41</v>
      </c>
      <c r="U1126">
        <v>0</v>
      </c>
      <c r="V1126">
        <v>0</v>
      </c>
      <c r="W1126">
        <v>0</v>
      </c>
      <c r="X1126">
        <v>0</v>
      </c>
      <c r="Y1126">
        <v>2</v>
      </c>
      <c r="Z1126">
        <v>7.5</v>
      </c>
      <c r="AA1126">
        <v>19.5</v>
      </c>
      <c r="AB1126">
        <v>63.9</v>
      </c>
      <c r="AC1126">
        <v>1690</v>
      </c>
      <c r="AD1126">
        <v>37.86</v>
      </c>
      <c r="AE1126">
        <v>32.409999999999997</v>
      </c>
      <c r="AF1126">
        <v>11.81</v>
      </c>
      <c r="AG1126">
        <v>1572</v>
      </c>
      <c r="AI1126">
        <v>44.21</v>
      </c>
      <c r="AJ1126">
        <v>40.89</v>
      </c>
      <c r="AK1126">
        <v>0</v>
      </c>
      <c r="AL1126">
        <v>47.32</v>
      </c>
      <c r="AM1126">
        <v>6.32</v>
      </c>
      <c r="AN1126">
        <v>47.81</v>
      </c>
      <c r="AO1126">
        <v>45.02</v>
      </c>
      <c r="AP1126">
        <v>3.72</v>
      </c>
      <c r="AQ1126">
        <v>0</v>
      </c>
      <c r="AR1126">
        <v>0</v>
      </c>
      <c r="AS1126">
        <v>41.52</v>
      </c>
      <c r="AT1126">
        <v>0</v>
      </c>
      <c r="AU1126">
        <v>0</v>
      </c>
      <c r="AV1126">
        <v>5.0999999999999996</v>
      </c>
      <c r="AW1126">
        <v>62.4</v>
      </c>
      <c r="AX1126">
        <v>92.1</v>
      </c>
      <c r="AY1126">
        <v>100</v>
      </c>
      <c r="AZ1126">
        <v>100</v>
      </c>
      <c r="BA1126">
        <v>85.2</v>
      </c>
      <c r="BB1126">
        <v>93.5</v>
      </c>
      <c r="BC1126">
        <v>14.983510921609991</v>
      </c>
      <c r="BD1126">
        <v>1.5652120584174201E-2</v>
      </c>
      <c r="BE1126">
        <v>0</v>
      </c>
      <c r="BF1126">
        <v>1.3835883207950599</v>
      </c>
      <c r="BG1126">
        <v>1.0411621473846E-3</v>
      </c>
      <c r="BH1126">
        <v>109.9739392413986</v>
      </c>
      <c r="BI1126">
        <v>3.3182704546329999E-4</v>
      </c>
      <c r="BJ1126">
        <v>2.5220390792820001E-4</v>
      </c>
      <c r="BK1126">
        <v>99.907619128794678</v>
      </c>
      <c r="BL1126">
        <v>3.7012528387488239</v>
      </c>
      <c r="BM1126">
        <v>187.2203007881464</v>
      </c>
      <c r="BN1126">
        <v>107.0972432295422</v>
      </c>
      <c r="BO1126">
        <v>109.2550100669323</v>
      </c>
      <c r="BP1126">
        <v>84.74959771040507</v>
      </c>
      <c r="BQ1126">
        <v>3.746198793446494</v>
      </c>
      <c r="BR1126">
        <v>56.741921592416247</v>
      </c>
      <c r="BS1126">
        <v>82.607923713991269</v>
      </c>
      <c r="BT1126">
        <v>0</v>
      </c>
      <c r="BU1126">
        <v>110.3495182544365</v>
      </c>
      <c r="BV1126">
        <v>424.83556054171117</v>
      </c>
      <c r="BW1126">
        <v>123.7340410098985</v>
      </c>
      <c r="BX1126">
        <v>8.8082819930140488</v>
      </c>
      <c r="BY1126">
        <v>0.37257063462236001</v>
      </c>
      <c r="BZ1126">
        <v>0.38326618855613998</v>
      </c>
      <c r="CA1126">
        <f t="shared" si="136"/>
        <v>1.5652120584174201E-2</v>
      </c>
      <c r="CB1126" cm="1">
        <f t="array" ref="CB1126">IF(ISBLANK(INDEX(AC:AC,ROW())), "", INDEX(AC:AC,ROW())*(BI1126+BJ1126)/1000)</f>
        <v>9.8701231123163508E-4</v>
      </c>
      <c r="CC1126">
        <f t="shared" si="137"/>
        <v>109.97498040354598</v>
      </c>
      <c r="CD1126">
        <f t="shared" si="138"/>
        <v>0.90845771249233431</v>
      </c>
      <c r="CE1126">
        <f t="shared" si="139"/>
        <v>6.6678377084974638</v>
      </c>
      <c r="CF1126" t="str" cm="1">
        <f t="array" ref="CF1126">IFERROR(IF((BD1126+BE1126)*INDEX(H:H,ROW())*INDEX(K:K,ROW())/(BF1126*30*1000)&lt;0.5,"",(BD1126+BE1126)*INDEX(H:H,ROW())*INDEX(K:K,ROW())/(BF1126*30*1000)),"")</f>
        <v/>
      </c>
      <c r="CG1126">
        <f t="shared" si="140"/>
        <v>9.2340728954225113E-2</v>
      </c>
      <c r="CH1126" cm="1">
        <f t="array" ref="CH1126">IFERROR((BD1126+BE1126)*INDEX(K:K,ROW())*INDEX(H:H,ROW())/BC1126/100000,"")</f>
        <v>7.5787087464788028E-4</v>
      </c>
      <c r="CI1126">
        <f t="shared" si="141"/>
        <v>2.9494977993393848E-2</v>
      </c>
      <c r="CJ1126">
        <v>0</v>
      </c>
      <c r="CK1126">
        <f t="shared" si="142"/>
        <v>0</v>
      </c>
      <c r="CL1126" cm="1">
        <f t="array" ref="CL1126">IF(INDEX(AS:AS,ROW()-2)=0,CL1125,INDEX(AS:AS,ROW()-2))</f>
        <v>41.52</v>
      </c>
      <c r="CM1126" t="str">
        <f t="shared" si="143"/>
        <v>CIV</v>
      </c>
    </row>
    <row r="1127" spans="1:91" x14ac:dyDescent="0.3">
      <c r="A1127" s="1">
        <v>1122</v>
      </c>
      <c r="B1127" t="s">
        <v>177</v>
      </c>
      <c r="C1127">
        <v>2</v>
      </c>
      <c r="D1127">
        <v>16</v>
      </c>
      <c r="E1127">
        <v>8</v>
      </c>
      <c r="F1127" t="s">
        <v>123</v>
      </c>
      <c r="G1127" t="s">
        <v>126</v>
      </c>
      <c r="H1127">
        <v>46.21</v>
      </c>
      <c r="I1127">
        <v>0.89</v>
      </c>
      <c r="J1127">
        <v>44.1</v>
      </c>
      <c r="K1127">
        <v>1570</v>
      </c>
      <c r="L1127">
        <v>44.41</v>
      </c>
      <c r="M1127">
        <v>0.89</v>
      </c>
      <c r="N1127">
        <v>44.1</v>
      </c>
      <c r="O1127">
        <v>1570</v>
      </c>
      <c r="P1127">
        <v>1.32</v>
      </c>
      <c r="Q1127">
        <v>50.19</v>
      </c>
      <c r="R1127">
        <v>30.11</v>
      </c>
      <c r="S1127">
        <v>1.7</v>
      </c>
      <c r="T1127">
        <v>7.41</v>
      </c>
      <c r="U1127">
        <v>0</v>
      </c>
      <c r="V1127">
        <v>0</v>
      </c>
      <c r="W1127">
        <v>0</v>
      </c>
      <c r="X1127">
        <v>0</v>
      </c>
      <c r="Y1127">
        <v>2</v>
      </c>
      <c r="Z1127">
        <v>7.5</v>
      </c>
      <c r="AA1127">
        <v>19.5</v>
      </c>
      <c r="AB1127">
        <v>63.9</v>
      </c>
      <c r="AC1127">
        <v>1690</v>
      </c>
      <c r="AD1127">
        <v>37.86</v>
      </c>
      <c r="AE1127">
        <v>32.409999999999997</v>
      </c>
      <c r="AF1127">
        <v>11.81</v>
      </c>
      <c r="AG1127">
        <v>1572</v>
      </c>
      <c r="AI1127">
        <v>44.21</v>
      </c>
      <c r="AJ1127">
        <v>40.89</v>
      </c>
      <c r="AK1127">
        <v>0</v>
      </c>
      <c r="AL1127">
        <v>47.32</v>
      </c>
      <c r="AM1127">
        <v>6.32</v>
      </c>
      <c r="AN1127">
        <v>47.81</v>
      </c>
      <c r="AO1127">
        <v>45.02</v>
      </c>
      <c r="AP1127">
        <v>3.72</v>
      </c>
      <c r="AQ1127">
        <v>0</v>
      </c>
      <c r="AR1127">
        <v>0</v>
      </c>
      <c r="AS1127">
        <v>41.52</v>
      </c>
      <c r="AT1127">
        <v>0</v>
      </c>
      <c r="AU1127">
        <v>0</v>
      </c>
      <c r="AV1127">
        <v>5.0999999999999996</v>
      </c>
      <c r="AW1127">
        <v>62.4</v>
      </c>
      <c r="AX1127">
        <v>92.1</v>
      </c>
      <c r="AY1127">
        <v>100</v>
      </c>
      <c r="AZ1127">
        <v>100</v>
      </c>
      <c r="BA1127">
        <v>85.2</v>
      </c>
      <c r="BB1127">
        <v>93.5</v>
      </c>
      <c r="BC1127">
        <v>16.036385334678901</v>
      </c>
      <c r="BD1127">
        <v>1.13956887647694E-2</v>
      </c>
      <c r="BE1127">
        <v>0</v>
      </c>
      <c r="BF1127">
        <v>1.346339348934996</v>
      </c>
      <c r="BG1127">
        <v>1.0411621473846E-3</v>
      </c>
      <c r="BH1127">
        <v>158.58860277318021</v>
      </c>
      <c r="BI1127">
        <v>3.3182704546329999E-4</v>
      </c>
      <c r="BJ1127">
        <v>2.5220390792820001E-4</v>
      </c>
      <c r="BK1127">
        <v>1.3154890730595361</v>
      </c>
      <c r="BL1127">
        <v>3.7005785398327671</v>
      </c>
      <c r="BM1127">
        <v>188.0494873820806</v>
      </c>
      <c r="BN1127">
        <v>109.3131872808806</v>
      </c>
      <c r="BO1127">
        <v>105.0152793697539</v>
      </c>
      <c r="BP1127">
        <v>73.677359045767062</v>
      </c>
      <c r="BQ1127">
        <v>0</v>
      </c>
      <c r="BR1127">
        <v>62.880081915647402</v>
      </c>
      <c r="BS1127">
        <v>65.013119334884351</v>
      </c>
      <c r="BT1127">
        <v>0</v>
      </c>
      <c r="BU1127">
        <v>110.387593887809</v>
      </c>
      <c r="BV1127">
        <v>346.60070194932251</v>
      </c>
      <c r="BW1127">
        <v>123.7336782046405</v>
      </c>
      <c r="BX1127">
        <v>8.8446482578237564</v>
      </c>
      <c r="BY1127">
        <v>0.37257063462236001</v>
      </c>
      <c r="BZ1127">
        <v>0.38326618855613998</v>
      </c>
      <c r="CA1127">
        <f t="shared" si="136"/>
        <v>1.13956887647694E-2</v>
      </c>
      <c r="CB1127" cm="1">
        <f t="array" ref="CB1127">IF(ISBLANK(INDEX(AC:AC,ROW())), "", INDEX(AC:AC,ROW())*(BI1127+BJ1127)/1000)</f>
        <v>9.8701231123163508E-4</v>
      </c>
      <c r="CC1127">
        <f t="shared" si="137"/>
        <v>158.58964393532759</v>
      </c>
      <c r="CD1127">
        <f t="shared" si="138"/>
        <v>8.2949241855665486E-3</v>
      </c>
      <c r="CE1127">
        <f t="shared" si="139"/>
        <v>8.2031520545641487E-2</v>
      </c>
      <c r="CF1127" t="str" cm="1">
        <f t="array" ref="CF1127">IFERROR(IF((BD1127+BE1127)*INDEX(H:H,ROW())*INDEX(K:K,ROW())/(BF1127*30*1000)&lt;0.5,"",(BD1127+BE1127)*INDEX(H:H,ROW())*INDEX(K:K,ROW())/(BF1127*30*1000)),"")</f>
        <v/>
      </c>
      <c r="CG1127">
        <f t="shared" si="140"/>
        <v>8.3955287980235729E-2</v>
      </c>
      <c r="CH1127" cm="1">
        <f t="array" ref="CH1127">IFERROR((BD1127+BE1127)*INDEX(K:K,ROW())*INDEX(H:H,ROW())/BC1127/100000,"")</f>
        <v>5.1554872492962881E-4</v>
      </c>
      <c r="CI1127">
        <f t="shared" si="141"/>
        <v>2.1474124705906251E-2</v>
      </c>
      <c r="CJ1127">
        <v>0</v>
      </c>
      <c r="CK1127">
        <f t="shared" si="142"/>
        <v>0</v>
      </c>
      <c r="CL1127" cm="1">
        <f t="array" ref="CL1127">IF(INDEX(AS:AS,ROW()-2)=0,CL1126,INDEX(AS:AS,ROW()-2))</f>
        <v>41.52</v>
      </c>
      <c r="CM1127" t="str">
        <f t="shared" si="143"/>
        <v>CIV</v>
      </c>
    </row>
    <row r="1128" spans="1:91" x14ac:dyDescent="0.3">
      <c r="A1128" s="1">
        <v>1123</v>
      </c>
      <c r="B1128" t="s">
        <v>177</v>
      </c>
      <c r="C1128">
        <v>2</v>
      </c>
      <c r="D1128">
        <v>16</v>
      </c>
      <c r="E1128">
        <v>8</v>
      </c>
      <c r="F1128" t="s">
        <v>123</v>
      </c>
      <c r="G1128" t="s">
        <v>127</v>
      </c>
      <c r="H1128">
        <v>46.21</v>
      </c>
      <c r="I1128">
        <v>0.89</v>
      </c>
      <c r="J1128">
        <v>44.1</v>
      </c>
      <c r="K1128">
        <v>1570</v>
      </c>
      <c r="L1128">
        <v>44.41</v>
      </c>
      <c r="M1128">
        <v>0.89</v>
      </c>
      <c r="N1128">
        <v>44.1</v>
      </c>
      <c r="O1128">
        <v>1570</v>
      </c>
      <c r="P1128">
        <v>1.32</v>
      </c>
      <c r="Q1128">
        <v>50.19</v>
      </c>
      <c r="R1128">
        <v>30.11</v>
      </c>
      <c r="S1128">
        <v>1.7</v>
      </c>
      <c r="T1128">
        <v>7.41</v>
      </c>
      <c r="U1128">
        <v>0</v>
      </c>
      <c r="V1128">
        <v>0</v>
      </c>
      <c r="W1128">
        <v>0</v>
      </c>
      <c r="X1128">
        <v>0</v>
      </c>
      <c r="Y1128">
        <v>2</v>
      </c>
      <c r="Z1128">
        <v>7.5</v>
      </c>
      <c r="AA1128">
        <v>19.5</v>
      </c>
      <c r="AB1128">
        <v>63.9</v>
      </c>
      <c r="AC1128">
        <v>1690</v>
      </c>
      <c r="AD1128">
        <v>37.86</v>
      </c>
      <c r="AE1128">
        <v>32.409999999999997</v>
      </c>
      <c r="AF1128">
        <v>11.81</v>
      </c>
      <c r="AG1128">
        <v>1572</v>
      </c>
      <c r="AI1128">
        <v>44.21</v>
      </c>
      <c r="AJ1128">
        <v>40.89</v>
      </c>
      <c r="AK1128">
        <v>0</v>
      </c>
      <c r="AL1128">
        <v>47.32</v>
      </c>
      <c r="AM1128">
        <v>6.32</v>
      </c>
      <c r="AN1128">
        <v>47.81</v>
      </c>
      <c r="AO1128">
        <v>45.02</v>
      </c>
      <c r="AP1128">
        <v>3.72</v>
      </c>
      <c r="AQ1128">
        <v>0</v>
      </c>
      <c r="AR1128">
        <v>0</v>
      </c>
      <c r="AS1128">
        <v>41.52</v>
      </c>
      <c r="AT1128">
        <v>0</v>
      </c>
      <c r="AU1128">
        <v>0</v>
      </c>
      <c r="AV1128">
        <v>5.0999999999999996</v>
      </c>
      <c r="AW1128">
        <v>62.4</v>
      </c>
      <c r="AX1128">
        <v>92.1</v>
      </c>
      <c r="AY1128">
        <v>100</v>
      </c>
      <c r="AZ1128">
        <v>100</v>
      </c>
      <c r="BA1128">
        <v>85.2</v>
      </c>
      <c r="BB1128">
        <v>93.5</v>
      </c>
      <c r="BC1128">
        <v>11.794838335410899</v>
      </c>
      <c r="BD1128">
        <v>1.6269352669750499E-2</v>
      </c>
      <c r="BE1128">
        <v>0</v>
      </c>
      <c r="BF1128">
        <v>1.265807148889242</v>
      </c>
      <c r="BG1128">
        <v>1.0411621473846E-3</v>
      </c>
      <c r="BH1128">
        <v>159.58245953658229</v>
      </c>
      <c r="BI1128">
        <v>3.3182704546329999E-4</v>
      </c>
      <c r="BJ1128">
        <v>2.5220390792820001E-4</v>
      </c>
      <c r="BK1128">
        <v>164.95550610648709</v>
      </c>
      <c r="BL1128">
        <v>3.6995779966367119</v>
      </c>
      <c r="BM1128">
        <v>189.242460414475</v>
      </c>
      <c r="BN1128">
        <v>111.7859300734909</v>
      </c>
      <c r="BO1128">
        <v>104.03596386737981</v>
      </c>
      <c r="BP1128">
        <v>67.520208070001516</v>
      </c>
      <c r="BQ1128">
        <v>0</v>
      </c>
      <c r="BR1128">
        <v>54.061721205355433</v>
      </c>
      <c r="BS1128">
        <v>54.316223577641473</v>
      </c>
      <c r="BT1128">
        <v>0</v>
      </c>
      <c r="BU1128">
        <v>110.0080387923021</v>
      </c>
      <c r="BV1128">
        <v>310.70672449965502</v>
      </c>
      <c r="BW1128">
        <v>123.7341510398678</v>
      </c>
      <c r="BX1128">
        <v>8.9253235318444641</v>
      </c>
      <c r="BY1128">
        <v>0.37257063462236001</v>
      </c>
      <c r="BZ1128">
        <v>0.38326618855613998</v>
      </c>
      <c r="CA1128">
        <f t="shared" si="136"/>
        <v>1.6269352669750499E-2</v>
      </c>
      <c r="CB1128" cm="1">
        <f t="array" ref="CB1128">IF(ISBLANK(INDEX(AC:AC,ROW())), "", INDEX(AC:AC,ROW())*(BI1128+BJ1128)/1000)</f>
        <v>9.8701231123163508E-4</v>
      </c>
      <c r="CC1128">
        <f t="shared" si="137"/>
        <v>159.58350069872967</v>
      </c>
      <c r="CD1128">
        <f t="shared" si="138"/>
        <v>1.0336626617678917</v>
      </c>
      <c r="CE1128">
        <f t="shared" si="139"/>
        <v>13.985397799921646</v>
      </c>
      <c r="CF1128" t="str" cm="1">
        <f t="array" ref="CF1128">IFERROR(IF((BD1128+BE1128)*INDEX(H:H,ROW())*INDEX(K:K,ROW())/(BF1128*30*1000)&lt;0.5,"",(BD1128+BE1128)*INDEX(H:H,ROW())*INDEX(K:K,ROW())/(BF1128*30*1000)),"")</f>
        <v/>
      </c>
      <c r="CG1128">
        <f t="shared" si="140"/>
        <v>0.10731873662812223</v>
      </c>
      <c r="CH1128" cm="1">
        <f t="array" ref="CH1128">IFERROR((BD1128+BE1128)*INDEX(K:K,ROW())*INDEX(H:H,ROW())/BC1128/100000,"")</f>
        <v>1.0007230466575769E-3</v>
      </c>
      <c r="CI1128">
        <f t="shared" si="141"/>
        <v>3.065809494505449E-2</v>
      </c>
      <c r="CJ1128">
        <v>0</v>
      </c>
      <c r="CK1128">
        <f t="shared" si="142"/>
        <v>0</v>
      </c>
      <c r="CL1128" cm="1">
        <f t="array" ref="CL1128">IF(INDEX(AS:AS,ROW()-2)=0,CL1127,INDEX(AS:AS,ROW()-2))</f>
        <v>41.52</v>
      </c>
      <c r="CM1128" t="str">
        <f t="shared" si="143"/>
        <v>CIV</v>
      </c>
    </row>
    <row r="1129" spans="1:91" x14ac:dyDescent="0.3">
      <c r="A1129" s="1">
        <v>1124</v>
      </c>
      <c r="B1129" t="s">
        <v>177</v>
      </c>
      <c r="C1129">
        <v>2</v>
      </c>
      <c r="D1129">
        <v>16</v>
      </c>
      <c r="E1129">
        <v>8</v>
      </c>
      <c r="F1129" t="s">
        <v>123</v>
      </c>
      <c r="G1129" t="s">
        <v>128</v>
      </c>
      <c r="H1129">
        <v>46.21</v>
      </c>
      <c r="I1129">
        <v>0.89</v>
      </c>
      <c r="J1129">
        <v>44.1</v>
      </c>
      <c r="K1129">
        <v>1570</v>
      </c>
      <c r="L1129">
        <v>44.41</v>
      </c>
      <c r="M1129">
        <v>0.89</v>
      </c>
      <c r="N1129">
        <v>44.1</v>
      </c>
      <c r="O1129">
        <v>1570</v>
      </c>
      <c r="P1129">
        <v>1.32</v>
      </c>
      <c r="Q1129">
        <v>50.19</v>
      </c>
      <c r="R1129">
        <v>30.11</v>
      </c>
      <c r="S1129">
        <v>1.7</v>
      </c>
      <c r="T1129">
        <v>7.41</v>
      </c>
      <c r="U1129">
        <v>0</v>
      </c>
      <c r="V1129">
        <v>0</v>
      </c>
      <c r="W1129">
        <v>0</v>
      </c>
      <c r="X1129">
        <v>0</v>
      </c>
      <c r="Y1129">
        <v>2</v>
      </c>
      <c r="Z1129">
        <v>7.5</v>
      </c>
      <c r="AA1129">
        <v>19.5</v>
      </c>
      <c r="AB1129">
        <v>63.9</v>
      </c>
      <c r="AC1129">
        <v>1690</v>
      </c>
      <c r="AD1129">
        <v>37.86</v>
      </c>
      <c r="AE1129">
        <v>32.409999999999997</v>
      </c>
      <c r="AF1129">
        <v>11.81</v>
      </c>
      <c r="AG1129">
        <v>1572</v>
      </c>
      <c r="AI1129">
        <v>44.21</v>
      </c>
      <c r="AJ1129">
        <v>40.89</v>
      </c>
      <c r="AK1129">
        <v>0</v>
      </c>
      <c r="AL1129">
        <v>47.32</v>
      </c>
      <c r="AM1129">
        <v>6.32</v>
      </c>
      <c r="AN1129">
        <v>47.81</v>
      </c>
      <c r="AO1129">
        <v>45.02</v>
      </c>
      <c r="AP1129">
        <v>3.72</v>
      </c>
      <c r="AQ1129">
        <v>0</v>
      </c>
      <c r="AR1129">
        <v>0</v>
      </c>
      <c r="AS1129">
        <v>41.52</v>
      </c>
      <c r="AT1129">
        <v>0</v>
      </c>
      <c r="AU1129">
        <v>0</v>
      </c>
      <c r="AV1129">
        <v>5.0999999999999996</v>
      </c>
      <c r="AW1129">
        <v>62.4</v>
      </c>
      <c r="AX1129">
        <v>92.1</v>
      </c>
      <c r="AY1129">
        <v>100</v>
      </c>
      <c r="AZ1129">
        <v>100</v>
      </c>
      <c r="BA1129">
        <v>85.2</v>
      </c>
      <c r="BB1129">
        <v>93.5</v>
      </c>
      <c r="BC1129">
        <v>7.8919258819540463</v>
      </c>
      <c r="BD1129">
        <v>1.5725472011556298E-2</v>
      </c>
      <c r="BE1129">
        <v>0</v>
      </c>
      <c r="BF1129">
        <v>1.1896137682862791</v>
      </c>
      <c r="BG1129">
        <v>1.0411621473846E-3</v>
      </c>
      <c r="BH1129">
        <v>160.05259984383451</v>
      </c>
      <c r="BI1129">
        <v>3.3182704546329999E-4</v>
      </c>
      <c r="BJ1129">
        <v>2.5220390792820001E-4</v>
      </c>
      <c r="BK1129">
        <v>372.39515821323749</v>
      </c>
      <c r="BL1129">
        <v>3.6878025012460109</v>
      </c>
      <c r="BM1129">
        <v>191.28915202888271</v>
      </c>
      <c r="BN1129">
        <v>111.26024395609279</v>
      </c>
      <c r="BO1129">
        <v>103.11453950781809</v>
      </c>
      <c r="BP1129">
        <v>82.927049955866295</v>
      </c>
      <c r="BQ1129">
        <v>5.032683192913967</v>
      </c>
      <c r="BR1129">
        <v>59.939304005528378</v>
      </c>
      <c r="BS1129">
        <v>72.113245213355867</v>
      </c>
      <c r="BT1129">
        <v>0</v>
      </c>
      <c r="BU1129">
        <v>110.05566425396</v>
      </c>
      <c r="BV1129">
        <v>386.19456795955699</v>
      </c>
      <c r="BW1129">
        <v>123.7358368484072</v>
      </c>
      <c r="BX1129">
        <v>9.0510989358088541</v>
      </c>
      <c r="BY1129">
        <v>0.37257063462236001</v>
      </c>
      <c r="BZ1129">
        <v>0.38326618855613998</v>
      </c>
      <c r="CA1129">
        <f t="shared" si="136"/>
        <v>1.5725472011556298E-2</v>
      </c>
      <c r="CB1129" cm="1">
        <f t="array" ref="CB1129">IF(ISBLANK(INDEX(AC:AC,ROW())), "", INDEX(AC:AC,ROW())*(BI1129+BJ1129)/1000)</f>
        <v>9.8701231123163508E-4</v>
      </c>
      <c r="CC1129">
        <f t="shared" si="137"/>
        <v>160.05364100598189</v>
      </c>
      <c r="CD1129">
        <f t="shared" si="138"/>
        <v>2.3266897014815147</v>
      </c>
      <c r="CE1129" t="str">
        <f t="shared" si="139"/>
        <v/>
      </c>
      <c r="CF1129" t="str" cm="1">
        <f t="array" ref="CF1129">IFERROR(IF((BD1129+BE1129)*INDEX(H:H,ROW())*INDEX(K:K,ROW())/(BF1129*30*1000)&lt;0.5,"",(BD1129+BE1129)*INDEX(H:H,ROW())*INDEX(K:K,ROW())/(BF1129*30*1000)),"")</f>
        <v/>
      </c>
      <c r="CG1129">
        <f t="shared" si="140"/>
        <v>0.15073808169010958</v>
      </c>
      <c r="CH1129" cm="1">
        <f t="array" ref="CH1129">IFERROR((BD1129+BE1129)*INDEX(K:K,ROW())*INDEX(H:H,ROW())/BC1129/100000,"")</f>
        <v>1.4456272066690058E-3</v>
      </c>
      <c r="CI1129">
        <f t="shared" si="141"/>
        <v>2.9633201994722233E-2</v>
      </c>
      <c r="CJ1129">
        <v>0</v>
      </c>
      <c r="CK1129">
        <f t="shared" si="142"/>
        <v>0</v>
      </c>
      <c r="CL1129" cm="1">
        <f t="array" ref="CL1129">IF(INDEX(AS:AS,ROW()-2)=0,CL1128,INDEX(AS:AS,ROW()-2))</f>
        <v>41.52</v>
      </c>
      <c r="CM1129" t="str">
        <f t="shared" si="143"/>
        <v>CIV</v>
      </c>
    </row>
    <row r="1130" spans="1:91" x14ac:dyDescent="0.3">
      <c r="A1130" s="1">
        <v>1125</v>
      </c>
      <c r="B1130" t="s">
        <v>177</v>
      </c>
      <c r="C1130">
        <v>2</v>
      </c>
      <c r="D1130">
        <v>16</v>
      </c>
      <c r="E1130">
        <v>8</v>
      </c>
      <c r="F1130" t="s">
        <v>123</v>
      </c>
      <c r="G1130" t="s">
        <v>129</v>
      </c>
      <c r="H1130">
        <v>46.21</v>
      </c>
      <c r="I1130">
        <v>0.89</v>
      </c>
      <c r="J1130">
        <v>44.1</v>
      </c>
      <c r="K1130">
        <v>1570</v>
      </c>
      <c r="L1130">
        <v>44.41</v>
      </c>
      <c r="M1130">
        <v>0.89</v>
      </c>
      <c r="N1130">
        <v>44.1</v>
      </c>
      <c r="O1130">
        <v>1570</v>
      </c>
      <c r="P1130">
        <v>1.32</v>
      </c>
      <c r="Q1130">
        <v>50.19</v>
      </c>
      <c r="R1130">
        <v>30.11</v>
      </c>
      <c r="S1130">
        <v>1.7</v>
      </c>
      <c r="T1130">
        <v>7.41</v>
      </c>
      <c r="U1130">
        <v>0</v>
      </c>
      <c r="V1130">
        <v>0</v>
      </c>
      <c r="W1130">
        <v>0</v>
      </c>
      <c r="X1130">
        <v>0</v>
      </c>
      <c r="Y1130">
        <v>2</v>
      </c>
      <c r="Z1130">
        <v>7.5</v>
      </c>
      <c r="AA1130">
        <v>19.5</v>
      </c>
      <c r="AB1130">
        <v>63.9</v>
      </c>
      <c r="AC1130">
        <v>1690</v>
      </c>
      <c r="AD1130">
        <v>37.86</v>
      </c>
      <c r="AE1130">
        <v>32.409999999999997</v>
      </c>
      <c r="AF1130">
        <v>11.81</v>
      </c>
      <c r="AG1130">
        <v>1572</v>
      </c>
      <c r="AI1130">
        <v>44.21</v>
      </c>
      <c r="AJ1130">
        <v>40.89</v>
      </c>
      <c r="AK1130">
        <v>0</v>
      </c>
      <c r="AL1130">
        <v>47.32</v>
      </c>
      <c r="AM1130">
        <v>6.32</v>
      </c>
      <c r="AN1130">
        <v>47.81</v>
      </c>
      <c r="AO1130">
        <v>45.02</v>
      </c>
      <c r="AP1130">
        <v>3.72</v>
      </c>
      <c r="AQ1130">
        <v>0</v>
      </c>
      <c r="AR1130">
        <v>0</v>
      </c>
      <c r="AS1130">
        <v>41.52</v>
      </c>
      <c r="AT1130">
        <v>0</v>
      </c>
      <c r="AU1130">
        <v>0</v>
      </c>
      <c r="AV1130">
        <v>5.0999999999999996</v>
      </c>
      <c r="AW1130">
        <v>62.4</v>
      </c>
      <c r="AX1130">
        <v>92.1</v>
      </c>
      <c r="AY1130">
        <v>100</v>
      </c>
      <c r="AZ1130">
        <v>100</v>
      </c>
      <c r="BA1130">
        <v>85.2</v>
      </c>
      <c r="BB1130">
        <v>93.5</v>
      </c>
      <c r="BC1130">
        <v>14.213759882771811</v>
      </c>
      <c r="BD1130">
        <v>25.420908208489891</v>
      </c>
      <c r="BE1130">
        <v>6.6544808703027769</v>
      </c>
      <c r="BF1130">
        <v>19.771020421206629</v>
      </c>
      <c r="BG1130">
        <v>21.016568624653679</v>
      </c>
      <c r="BH1130">
        <v>42.990756814535672</v>
      </c>
      <c r="BI1130">
        <v>13.629053435404259</v>
      </c>
      <c r="BJ1130">
        <v>2.5220390792820001E-4</v>
      </c>
      <c r="BK1130">
        <v>562.36901865979792</v>
      </c>
      <c r="BL1130">
        <v>3.6757458182632261</v>
      </c>
      <c r="BM1130">
        <v>190.74053044998001</v>
      </c>
      <c r="BN1130">
        <v>109.5473073220043</v>
      </c>
      <c r="BO1130">
        <v>102.9695508099305</v>
      </c>
      <c r="BP1130">
        <v>96.53552343889686</v>
      </c>
      <c r="BQ1130">
        <v>2.5388993228638812</v>
      </c>
      <c r="BR1130">
        <v>51.910773316244857</v>
      </c>
      <c r="BS1130">
        <v>88.310691351168856</v>
      </c>
      <c r="BT1130">
        <v>0</v>
      </c>
      <c r="BU1130">
        <v>109.74785747118661</v>
      </c>
      <c r="BV1130">
        <v>667.71509760329332</v>
      </c>
      <c r="BW1130">
        <v>122.79802488125991</v>
      </c>
      <c r="BX1130">
        <v>8.8805635110682637</v>
      </c>
      <c r="BY1130">
        <v>0.37257063462236001</v>
      </c>
      <c r="BZ1130">
        <v>0.38326618855613998</v>
      </c>
      <c r="CA1130">
        <f t="shared" si="136"/>
        <v>32.075389078792668</v>
      </c>
      <c r="CB1130" cm="1">
        <f t="array" ref="CB1130">IF(ISBLANK(INDEX(AC:AC,ROW())), "", INDEX(AC:AC,ROW())*(BI1130+BJ1130)/1000)</f>
        <v>23.033526530437598</v>
      </c>
      <c r="CC1130">
        <f t="shared" si="137"/>
        <v>64.007325439189344</v>
      </c>
      <c r="CD1130">
        <f t="shared" si="138"/>
        <v>8.786010269935133</v>
      </c>
      <c r="CE1130" t="str">
        <f t="shared" si="139"/>
        <v/>
      </c>
      <c r="CF1130" cm="1">
        <f t="array" ref="CF1130">IFERROR(IF((BD1130+BE1130)*INDEX(H:H,ROW())*INDEX(K:K,ROW())/(BF1130*30*1000)&lt;0.5,"",(BD1130+BE1130)*INDEX(H:H,ROW())*INDEX(K:K,ROW())/(BF1130*30*1000)),"")</f>
        <v>3.9233514599877926</v>
      </c>
      <c r="CG1130">
        <f t="shared" si="140"/>
        <v>1.3909775164536622</v>
      </c>
      <c r="CH1130" cm="1">
        <f t="array" ref="CH1130">IFERROR((BD1130+BE1130)*INDEX(K:K,ROW())*INDEX(H:H,ROW())/BC1130/100000,"")</f>
        <v>1.6371881009966005</v>
      </c>
      <c r="CI1130">
        <f t="shared" si="141"/>
        <v>60.443113118173613</v>
      </c>
      <c r="CJ1130">
        <v>1</v>
      </c>
      <c r="CK1130">
        <f t="shared" si="142"/>
        <v>0</v>
      </c>
      <c r="CL1130" cm="1">
        <f t="array" ref="CL1130">IF(INDEX(AS:AS,ROW()-2)=0,CL1129,INDEX(AS:AS,ROW()-2))</f>
        <v>41.52</v>
      </c>
      <c r="CM1130" t="str">
        <f t="shared" si="143"/>
        <v>CIV</v>
      </c>
    </row>
    <row r="1131" spans="1:91" x14ac:dyDescent="0.3">
      <c r="A1131" s="1">
        <v>1126</v>
      </c>
      <c r="B1131" t="s">
        <v>177</v>
      </c>
      <c r="C1131">
        <v>2</v>
      </c>
      <c r="D1131">
        <v>16</v>
      </c>
      <c r="E1131">
        <v>8</v>
      </c>
      <c r="F1131" t="s">
        <v>123</v>
      </c>
      <c r="G1131" t="s">
        <v>130</v>
      </c>
      <c r="H1131">
        <v>46.21</v>
      </c>
      <c r="I1131">
        <v>0.89</v>
      </c>
      <c r="J1131">
        <v>44.1</v>
      </c>
      <c r="K1131">
        <v>1570</v>
      </c>
      <c r="L1131">
        <v>44.41</v>
      </c>
      <c r="M1131">
        <v>0.89</v>
      </c>
      <c r="N1131">
        <v>44.1</v>
      </c>
      <c r="O1131">
        <v>1570</v>
      </c>
      <c r="P1131">
        <v>1.32</v>
      </c>
      <c r="Q1131">
        <v>50.19</v>
      </c>
      <c r="R1131">
        <v>30.11</v>
      </c>
      <c r="S1131">
        <v>1.7</v>
      </c>
      <c r="T1131">
        <v>7.41</v>
      </c>
      <c r="U1131">
        <v>0</v>
      </c>
      <c r="V1131">
        <v>0</v>
      </c>
      <c r="W1131">
        <v>0</v>
      </c>
      <c r="X1131">
        <v>0</v>
      </c>
      <c r="Y1131">
        <v>2</v>
      </c>
      <c r="Z1131">
        <v>7.5</v>
      </c>
      <c r="AA1131">
        <v>19.5</v>
      </c>
      <c r="AB1131">
        <v>63.9</v>
      </c>
      <c r="AC1131">
        <v>1690</v>
      </c>
      <c r="AD1131">
        <v>37.86</v>
      </c>
      <c r="AE1131">
        <v>32.409999999999997</v>
      </c>
      <c r="AF1131">
        <v>11.81</v>
      </c>
      <c r="AG1131">
        <v>1572</v>
      </c>
      <c r="AI1131">
        <v>44.21</v>
      </c>
      <c r="AJ1131">
        <v>40.89</v>
      </c>
      <c r="AK1131">
        <v>0</v>
      </c>
      <c r="AL1131">
        <v>47.32</v>
      </c>
      <c r="AM1131">
        <v>6.32</v>
      </c>
      <c r="AN1131">
        <v>47.81</v>
      </c>
      <c r="AO1131">
        <v>45.02</v>
      </c>
      <c r="AP1131">
        <v>3.72</v>
      </c>
      <c r="AQ1131">
        <v>0</v>
      </c>
      <c r="AR1131">
        <v>0</v>
      </c>
      <c r="AS1131">
        <v>41.52</v>
      </c>
      <c r="AT1131">
        <v>0</v>
      </c>
      <c r="AU1131">
        <v>0</v>
      </c>
      <c r="AV1131">
        <v>5.0999999999999996</v>
      </c>
      <c r="AW1131">
        <v>62.4</v>
      </c>
      <c r="AX1131">
        <v>92.1</v>
      </c>
      <c r="AY1131">
        <v>100</v>
      </c>
      <c r="AZ1131">
        <v>100</v>
      </c>
      <c r="BA1131">
        <v>85.2</v>
      </c>
      <c r="BB1131">
        <v>93.5</v>
      </c>
      <c r="BC1131">
        <v>46.289926373833737</v>
      </c>
      <c r="BD1131">
        <v>21.556664464411501</v>
      </c>
      <c r="BE1131">
        <v>6.89794030586717</v>
      </c>
      <c r="BF1131">
        <v>17.942056707713611</v>
      </c>
      <c r="BG1131">
        <v>119.66241317900329</v>
      </c>
      <c r="BH1131">
        <v>2.138818144463079E-5</v>
      </c>
      <c r="BI1131">
        <v>70.444313697067528</v>
      </c>
      <c r="BJ1131">
        <v>2.5220390792820001E-4</v>
      </c>
      <c r="BK1131">
        <v>334.93935103888782</v>
      </c>
      <c r="BL1131">
        <v>3.6680170985405338</v>
      </c>
      <c r="BM1131">
        <v>189.66965920548671</v>
      </c>
      <c r="BN1131">
        <v>107.2367309138412</v>
      </c>
      <c r="BO1131">
        <v>105.64217947891871</v>
      </c>
      <c r="BP1131">
        <v>105.8270037612085</v>
      </c>
      <c r="BQ1131">
        <v>0</v>
      </c>
      <c r="BR1131">
        <v>60.071553612715029</v>
      </c>
      <c r="BS1131">
        <v>84.418608873987935</v>
      </c>
      <c r="BT1131">
        <v>0</v>
      </c>
      <c r="BU1131">
        <v>109.7793083944385</v>
      </c>
      <c r="BV1131">
        <v>415.27421841999728</v>
      </c>
      <c r="BW1131">
        <v>123.738748487031</v>
      </c>
      <c r="BX1131">
        <v>8.6631781280343692</v>
      </c>
      <c r="BY1131">
        <v>0.37257063462236001</v>
      </c>
      <c r="BZ1131">
        <v>0.38326618855613998</v>
      </c>
      <c r="CA1131">
        <f t="shared" si="136"/>
        <v>28.454604770278671</v>
      </c>
      <c r="CB1131" cm="1">
        <f t="array" ref="CB1131">IF(ISBLANK(INDEX(AC:AC,ROW())), "", INDEX(AC:AC,ROW())*(BI1131+BJ1131)/1000)</f>
        <v>119.05131637264854</v>
      </c>
      <c r="CC1131">
        <f t="shared" si="137"/>
        <v>119.66243456718475</v>
      </c>
      <c r="CD1131">
        <f t="shared" si="138"/>
        <v>2.7990350710342216</v>
      </c>
      <c r="CE1131">
        <f t="shared" si="139"/>
        <v>7.2356855427667881</v>
      </c>
      <c r="CF1131" cm="1">
        <f t="array" ref="CF1131">IFERROR(IF((BD1131+BE1131)*INDEX(H:H,ROW())*INDEX(K:K,ROW())/(BF1131*30*1000)&lt;0.5,"",(BD1131+BE1131)*INDEX(H:H,ROW())*INDEX(K:K,ROW())/(BF1131*30*1000)),"")</f>
        <v>3.8352590105881892</v>
      </c>
      <c r="CG1131">
        <f t="shared" si="140"/>
        <v>0.38760175513814815</v>
      </c>
      <c r="CH1131" cm="1">
        <f t="array" ref="CH1131">IFERROR((BD1131+BE1131)*INDEX(K:K,ROW())*INDEX(H:H,ROW())/BC1131/100000,"")</f>
        <v>0.44596593717401389</v>
      </c>
      <c r="CI1131">
        <f t="shared" si="141"/>
        <v>53.620078953306141</v>
      </c>
      <c r="CJ1131">
        <v>1</v>
      </c>
      <c r="CK1131">
        <f t="shared" si="142"/>
        <v>0</v>
      </c>
      <c r="CL1131" cm="1">
        <f t="array" ref="CL1131">IF(INDEX(AS:AS,ROW()-2)=0,CL1130,INDEX(AS:AS,ROW()-2))</f>
        <v>41.52</v>
      </c>
      <c r="CM1131" t="str">
        <f t="shared" si="143"/>
        <v>CIV</v>
      </c>
    </row>
    <row r="1132" spans="1:91" x14ac:dyDescent="0.3">
      <c r="A1132" s="1">
        <v>1127</v>
      </c>
      <c r="B1132" t="s">
        <v>177</v>
      </c>
      <c r="C1132">
        <v>2</v>
      </c>
      <c r="D1132">
        <v>16</v>
      </c>
      <c r="E1132">
        <v>8</v>
      </c>
      <c r="F1132" t="s">
        <v>123</v>
      </c>
      <c r="G1132" t="s">
        <v>131</v>
      </c>
      <c r="H1132">
        <v>46.21</v>
      </c>
      <c r="I1132">
        <v>0.89</v>
      </c>
      <c r="J1132">
        <v>44.1</v>
      </c>
      <c r="K1132">
        <v>1570</v>
      </c>
      <c r="L1132">
        <v>44.41</v>
      </c>
      <c r="M1132">
        <v>0.89</v>
      </c>
      <c r="N1132">
        <v>44.1</v>
      </c>
      <c r="O1132">
        <v>1570</v>
      </c>
      <c r="P1132">
        <v>1.32</v>
      </c>
      <c r="Q1132">
        <v>50.19</v>
      </c>
      <c r="R1132">
        <v>30.11</v>
      </c>
      <c r="S1132">
        <v>1.7</v>
      </c>
      <c r="T1132">
        <v>7.41</v>
      </c>
      <c r="U1132">
        <v>0</v>
      </c>
      <c r="V1132">
        <v>0</v>
      </c>
      <c r="W1132">
        <v>0</v>
      </c>
      <c r="X1132">
        <v>0</v>
      </c>
      <c r="Y1132">
        <v>2</v>
      </c>
      <c r="Z1132">
        <v>7.5</v>
      </c>
      <c r="AA1132">
        <v>19.5</v>
      </c>
      <c r="AB1132">
        <v>63.9</v>
      </c>
      <c r="AC1132">
        <v>1690</v>
      </c>
      <c r="AD1132">
        <v>37.86</v>
      </c>
      <c r="AE1132">
        <v>32.409999999999997</v>
      </c>
      <c r="AF1132">
        <v>11.81</v>
      </c>
      <c r="AG1132">
        <v>1572</v>
      </c>
      <c r="AI1132">
        <v>44.21</v>
      </c>
      <c r="AJ1132">
        <v>40.89</v>
      </c>
      <c r="AK1132">
        <v>0</v>
      </c>
      <c r="AL1132">
        <v>47.32</v>
      </c>
      <c r="AM1132">
        <v>6.32</v>
      </c>
      <c r="AN1132">
        <v>47.81</v>
      </c>
      <c r="AO1132">
        <v>45.02</v>
      </c>
      <c r="AP1132">
        <v>3.72</v>
      </c>
      <c r="AQ1132">
        <v>0</v>
      </c>
      <c r="AR1132">
        <v>0</v>
      </c>
      <c r="AS1132">
        <v>41.52</v>
      </c>
      <c r="AT1132">
        <v>0</v>
      </c>
      <c r="AU1132">
        <v>0</v>
      </c>
      <c r="AV1132">
        <v>5.0999999999999996</v>
      </c>
      <c r="AW1132">
        <v>62.4</v>
      </c>
      <c r="AX1132">
        <v>92.1</v>
      </c>
      <c r="AY1132">
        <v>100</v>
      </c>
      <c r="AZ1132">
        <v>100</v>
      </c>
      <c r="BA1132">
        <v>85.2</v>
      </c>
      <c r="BB1132">
        <v>93.5</v>
      </c>
      <c r="BC1132">
        <v>23.658525933739082</v>
      </c>
      <c r="BD1132">
        <v>1.9972969837913201E-2</v>
      </c>
      <c r="BE1132">
        <v>0</v>
      </c>
      <c r="BF1132">
        <v>1.354452792469399</v>
      </c>
      <c r="BG1132">
        <v>156.90305923405541</v>
      </c>
      <c r="BH1132">
        <v>2.138818144463079E-5</v>
      </c>
      <c r="BI1132">
        <v>91.27477624671792</v>
      </c>
      <c r="BJ1132">
        <v>2.5220390792820001E-4</v>
      </c>
      <c r="BK1132">
        <v>208.03172533055599</v>
      </c>
      <c r="BL1132">
        <v>3.655628568567078</v>
      </c>
      <c r="BM1132">
        <v>188.47057856990921</v>
      </c>
      <c r="BN1132">
        <v>104.5503609832478</v>
      </c>
      <c r="BO1132">
        <v>104.3521869790474</v>
      </c>
      <c r="BP1132">
        <v>108.1683110886503</v>
      </c>
      <c r="BQ1132">
        <v>0</v>
      </c>
      <c r="BR1132">
        <v>58.863692207006288</v>
      </c>
      <c r="BS1132">
        <v>57.074099093665261</v>
      </c>
      <c r="BT1132">
        <v>0</v>
      </c>
      <c r="BU1132">
        <v>109.8961012724278</v>
      </c>
      <c r="BV1132">
        <v>314.52650809599902</v>
      </c>
      <c r="BW1132">
        <v>123.7392821566425</v>
      </c>
      <c r="BX1132">
        <v>8.6219593636824836</v>
      </c>
      <c r="BY1132">
        <v>0.37257063462236001</v>
      </c>
      <c r="BZ1132">
        <v>0.38326618855613998</v>
      </c>
      <c r="CA1132">
        <f t="shared" si="136"/>
        <v>1.9972969837913201E-2</v>
      </c>
      <c r="CB1132" cm="1">
        <f t="array" ref="CB1132">IF(ISBLANK(INDEX(AC:AC,ROW())), "", INDEX(AC:AC,ROW())*(BI1132+BJ1132)/1000)</f>
        <v>154.25479808155771</v>
      </c>
      <c r="CC1132">
        <f t="shared" si="137"/>
        <v>156.90308062223684</v>
      </c>
      <c r="CD1132">
        <f t="shared" si="138"/>
        <v>1.3258613183728212</v>
      </c>
      <c r="CE1132">
        <f t="shared" si="139"/>
        <v>8.793097503758041</v>
      </c>
      <c r="CF1132" t="str" cm="1">
        <f t="array" ref="CF1132">IFERROR(IF((BD1132+BE1132)*INDEX(H:H,ROW())*INDEX(K:K,ROW())/(BF1132*30*1000)&lt;0.5,"",(BD1132+BE1132)*INDEX(H:H,ROW())*INDEX(K:K,ROW())/(BF1132*30*1000)),"")</f>
        <v/>
      </c>
      <c r="CG1132">
        <f t="shared" si="140"/>
        <v>5.7250092261151124E-2</v>
      </c>
      <c r="CH1132" cm="1">
        <f t="array" ref="CH1132">IFERROR((BD1132+BE1132)*INDEX(K:K,ROW())*INDEX(H:H,ROW())/BC1132/100000,"")</f>
        <v>6.1247812898740513E-4</v>
      </c>
      <c r="CI1132">
        <f t="shared" si="141"/>
        <v>3.7637219996094838E-2</v>
      </c>
      <c r="CJ1132">
        <v>0</v>
      </c>
      <c r="CK1132">
        <f t="shared" si="142"/>
        <v>0</v>
      </c>
      <c r="CL1132" cm="1">
        <f t="array" ref="CL1132">IF(INDEX(AS:AS,ROW()-2)=0,CL1131,INDEX(AS:AS,ROW()-2))</f>
        <v>41.52</v>
      </c>
      <c r="CM1132" t="str">
        <f t="shared" si="143"/>
        <v>CIV</v>
      </c>
    </row>
    <row r="1133" spans="1:91" x14ac:dyDescent="0.3">
      <c r="A1133" s="1">
        <v>1128</v>
      </c>
      <c r="B1133" t="s">
        <v>178</v>
      </c>
      <c r="C1133">
        <v>2</v>
      </c>
      <c r="D1133">
        <v>17</v>
      </c>
      <c r="E1133">
        <v>8</v>
      </c>
      <c r="F1133" t="s">
        <v>105</v>
      </c>
      <c r="G1133" t="s">
        <v>106</v>
      </c>
      <c r="H1133">
        <v>44.54</v>
      </c>
      <c r="I1133">
        <v>0.97</v>
      </c>
      <c r="J1133">
        <v>45.08</v>
      </c>
      <c r="K1133">
        <v>1535</v>
      </c>
      <c r="L1133">
        <v>44.09</v>
      </c>
      <c r="M1133">
        <v>0.94</v>
      </c>
      <c r="N1133">
        <v>43.61</v>
      </c>
      <c r="O1133">
        <v>1527</v>
      </c>
      <c r="P1133">
        <v>1.67</v>
      </c>
      <c r="Q1133">
        <v>50.19</v>
      </c>
      <c r="R1133">
        <v>30.24</v>
      </c>
      <c r="S1133">
        <v>1.6597222222222221</v>
      </c>
      <c r="T1133">
        <v>7.37</v>
      </c>
      <c r="U1133">
        <v>0</v>
      </c>
      <c r="V1133">
        <v>0</v>
      </c>
      <c r="W1133">
        <v>0</v>
      </c>
      <c r="X1133">
        <v>0</v>
      </c>
      <c r="Y1133">
        <v>3</v>
      </c>
      <c r="Z1133">
        <v>7.5</v>
      </c>
      <c r="AA1133">
        <v>21.5</v>
      </c>
      <c r="AB1133">
        <v>63.9</v>
      </c>
      <c r="AC1133">
        <v>1740</v>
      </c>
      <c r="AD1133">
        <v>37.86</v>
      </c>
      <c r="AE1133">
        <v>32.409999999999997</v>
      </c>
      <c r="AF1133">
        <v>10.73</v>
      </c>
      <c r="AG1133">
        <v>1572</v>
      </c>
      <c r="AI1133">
        <v>44.21</v>
      </c>
      <c r="AJ1133">
        <v>40.89</v>
      </c>
      <c r="AK1133">
        <v>0</v>
      </c>
      <c r="AL1133">
        <v>47.32</v>
      </c>
      <c r="AM1133">
        <v>6.32</v>
      </c>
      <c r="AN1133">
        <v>47.81</v>
      </c>
      <c r="AO1133">
        <v>45.02</v>
      </c>
      <c r="AP1133">
        <v>3.72</v>
      </c>
      <c r="AQ1133">
        <v>0</v>
      </c>
      <c r="AR1133">
        <v>0</v>
      </c>
      <c r="AS1133">
        <v>41.52</v>
      </c>
      <c r="AT1133">
        <v>0</v>
      </c>
      <c r="AU1133">
        <v>0</v>
      </c>
      <c r="AV1133">
        <v>5.0999999999999996</v>
      </c>
      <c r="AW1133">
        <v>62.4</v>
      </c>
      <c r="AX1133">
        <v>92.1</v>
      </c>
      <c r="AY1133">
        <v>100</v>
      </c>
      <c r="AZ1133">
        <v>100</v>
      </c>
      <c r="BA1133">
        <v>85.2</v>
      </c>
      <c r="BB1133">
        <v>93.5</v>
      </c>
      <c r="BC1133">
        <v>48.321834488058691</v>
      </c>
      <c r="BD1133">
        <v>23.94547352766617</v>
      </c>
      <c r="BE1133">
        <v>5.9879669809015663</v>
      </c>
      <c r="BF1133">
        <v>18.088832322830449</v>
      </c>
      <c r="BG1133">
        <v>111.5604449661285</v>
      </c>
      <c r="BH1133">
        <v>2.138818144463079E-5</v>
      </c>
      <c r="BI1133">
        <v>64.86919078329025</v>
      </c>
      <c r="BJ1133">
        <v>2.5220390792820001E-4</v>
      </c>
      <c r="BK1133">
        <v>612.42669723242977</v>
      </c>
      <c r="BL1133">
        <v>3.641422174042598</v>
      </c>
      <c r="BM1133">
        <v>188.60909604017809</v>
      </c>
      <c r="BN1133">
        <v>105.3347549034075</v>
      </c>
      <c r="BO1133">
        <v>103.7214961197614</v>
      </c>
      <c r="BP1133">
        <v>95.531343250932522</v>
      </c>
      <c r="BQ1133">
        <v>12.64967987531484</v>
      </c>
      <c r="BR1133">
        <v>62.793923047396902</v>
      </c>
      <c r="BS1133">
        <v>75.357365813915834</v>
      </c>
      <c r="BT1133">
        <v>0</v>
      </c>
      <c r="BU1133">
        <v>110.20191679611401</v>
      </c>
      <c r="BV1133">
        <v>679.03106974681486</v>
      </c>
      <c r="BW1133">
        <v>123.7395751123068</v>
      </c>
      <c r="BX1133">
        <v>8.8260413666772344</v>
      </c>
      <c r="BY1133">
        <v>0.37257063462236001</v>
      </c>
      <c r="BZ1133">
        <v>0.38326618855613998</v>
      </c>
      <c r="CA1133">
        <f t="shared" si="136"/>
        <v>29.933440508567735</v>
      </c>
      <c r="CB1133" cm="1">
        <f t="array" ref="CB1133">IF(ISBLANK(INDEX(AC:AC,ROW())), "", INDEX(AC:AC,ROW())*(BI1133+BJ1133)/1000)</f>
        <v>112.87283079772483</v>
      </c>
      <c r="CC1133">
        <f t="shared" si="137"/>
        <v>111.56046635430995</v>
      </c>
      <c r="CD1133">
        <f t="shared" si="138"/>
        <v>5.4896390921080949</v>
      </c>
      <c r="CE1133">
        <f t="shared" si="139"/>
        <v>12.673912398416348</v>
      </c>
      <c r="CF1133" cm="1">
        <f t="array" ref="CF1133">IFERROR(IF((BD1133+BE1133)*INDEX(H:H,ROW())*INDEX(K:K,ROW())/(BF1133*30*1000)&lt;0.5,"",(BD1133+BE1133)*INDEX(H:H,ROW())*INDEX(K:K,ROW())/(BF1133*30*1000)),"")</f>
        <v>3.7712336618567472</v>
      </c>
      <c r="CG1133">
        <f t="shared" si="140"/>
        <v>0.37434076157229851</v>
      </c>
      <c r="CH1133" cm="1">
        <f t="array" ref="CH1133">IFERROR((BD1133+BE1133)*INDEX(K:K,ROW())*INDEX(H:H,ROW())/BC1133/100000,"")</f>
        <v>0.42351794431396272</v>
      </c>
      <c r="CI1133">
        <f t="shared" si="141"/>
        <v>53.156270150291341</v>
      </c>
      <c r="CJ1133">
        <v>1</v>
      </c>
      <c r="CK1133">
        <f t="shared" si="142"/>
        <v>0</v>
      </c>
      <c r="CL1133" cm="1">
        <f t="array" ref="CL1133">IF(INDEX(AS:AS,ROW()-2)=0,CL1132,INDEX(AS:AS,ROW()-2))</f>
        <v>41.52</v>
      </c>
      <c r="CM1133" t="str">
        <f t="shared" si="143"/>
        <v>CIV</v>
      </c>
    </row>
    <row r="1134" spans="1:91" x14ac:dyDescent="0.3">
      <c r="A1134" s="1">
        <v>1129</v>
      </c>
      <c r="B1134" t="s">
        <v>178</v>
      </c>
      <c r="C1134">
        <v>2</v>
      </c>
      <c r="D1134">
        <v>17</v>
      </c>
      <c r="E1134">
        <v>8</v>
      </c>
      <c r="F1134" t="s">
        <v>105</v>
      </c>
      <c r="G1134" t="s">
        <v>107</v>
      </c>
      <c r="H1134">
        <v>46.21</v>
      </c>
      <c r="I1134">
        <v>0.89</v>
      </c>
      <c r="J1134">
        <v>44.1</v>
      </c>
      <c r="K1134">
        <v>1570</v>
      </c>
      <c r="L1134">
        <v>44.41</v>
      </c>
      <c r="M1134">
        <v>0.89</v>
      </c>
      <c r="N1134">
        <v>44.1</v>
      </c>
      <c r="O1134">
        <v>1570</v>
      </c>
      <c r="P1134">
        <v>1.32</v>
      </c>
      <c r="Q1134">
        <v>50.19</v>
      </c>
      <c r="R1134">
        <v>30.11</v>
      </c>
      <c r="S1134">
        <v>1.7</v>
      </c>
      <c r="T1134">
        <v>7.41</v>
      </c>
      <c r="U1134">
        <v>0</v>
      </c>
      <c r="V1134">
        <v>0</v>
      </c>
      <c r="W1134">
        <v>0</v>
      </c>
      <c r="X1134">
        <v>0</v>
      </c>
      <c r="Y1134">
        <v>2</v>
      </c>
      <c r="Z1134">
        <v>7.5</v>
      </c>
      <c r="AA1134">
        <v>19.5</v>
      </c>
      <c r="AB1134">
        <v>63.9</v>
      </c>
      <c r="AC1134">
        <v>1725</v>
      </c>
      <c r="AD1134">
        <v>37.950000000000003</v>
      </c>
      <c r="AE1134">
        <v>32.450000000000003</v>
      </c>
      <c r="AF1134">
        <v>12.34</v>
      </c>
      <c r="AG1134">
        <v>1572</v>
      </c>
      <c r="AI1134">
        <v>40.65</v>
      </c>
      <c r="AJ1134">
        <v>32.42</v>
      </c>
      <c r="AK1134">
        <v>0</v>
      </c>
      <c r="AL1134">
        <v>45.77</v>
      </c>
      <c r="AM1134">
        <v>1.83</v>
      </c>
      <c r="AN1134">
        <v>46.31</v>
      </c>
      <c r="AO1134">
        <v>41.19</v>
      </c>
      <c r="AP1134">
        <v>1.26</v>
      </c>
      <c r="AQ1134">
        <v>0</v>
      </c>
      <c r="AR1134">
        <v>0</v>
      </c>
      <c r="AS1134">
        <v>41.52</v>
      </c>
      <c r="AT1134">
        <v>0</v>
      </c>
      <c r="AU1134">
        <v>0</v>
      </c>
      <c r="AV1134">
        <v>12.3</v>
      </c>
      <c r="AW1134">
        <v>86.7</v>
      </c>
      <c r="AX1134">
        <v>98.5</v>
      </c>
      <c r="AY1134">
        <v>100</v>
      </c>
      <c r="AZ1134">
        <v>100</v>
      </c>
      <c r="BA1134">
        <v>86.2</v>
      </c>
      <c r="BB1134">
        <v>87.7</v>
      </c>
      <c r="BC1134">
        <v>65.691835524712317</v>
      </c>
      <c r="BD1134">
        <v>17.047073957837931</v>
      </c>
      <c r="BE1134">
        <v>8.2031846128335619</v>
      </c>
      <c r="BF1134">
        <v>12.87623591775346</v>
      </c>
      <c r="BG1134">
        <v>75.266756920127534</v>
      </c>
      <c r="BH1134">
        <v>2.138818144463079E-5</v>
      </c>
      <c r="BI1134">
        <v>43.757790689354792</v>
      </c>
      <c r="BJ1134">
        <v>2.5220390792820001E-4</v>
      </c>
      <c r="BK1134">
        <v>409.59702181818352</v>
      </c>
      <c r="BL1134">
        <v>3.6296307733113422</v>
      </c>
      <c r="BM1134">
        <v>189.65967831761529</v>
      </c>
      <c r="BN1134">
        <v>107.3228137528946</v>
      </c>
      <c r="BO1134">
        <v>102.4086523380538</v>
      </c>
      <c r="BP1134">
        <v>97.344863164520305</v>
      </c>
      <c r="BQ1134">
        <v>0</v>
      </c>
      <c r="BR1134">
        <v>61.850145108861092</v>
      </c>
      <c r="BS1134">
        <v>84.824270318536577</v>
      </c>
      <c r="BT1134">
        <v>0</v>
      </c>
      <c r="BU1134">
        <v>110.0566542804895</v>
      </c>
      <c r="BV1134">
        <v>503.45720951300319</v>
      </c>
      <c r="BW1134">
        <v>123.7397163619645</v>
      </c>
      <c r="BX1134">
        <v>8.7946018936104782</v>
      </c>
      <c r="BY1134">
        <v>0.37257063462236001</v>
      </c>
      <c r="BZ1134">
        <v>0.38326618855613998</v>
      </c>
      <c r="CA1134">
        <f t="shared" si="136"/>
        <v>25.250258570671491</v>
      </c>
      <c r="CB1134" cm="1">
        <f t="array" ref="CB1134">IF(ISBLANK(INDEX(AC:AC,ROW())), "", INDEX(AC:AC,ROW())*(BI1134+BJ1134)/1000)</f>
        <v>75.482623990878182</v>
      </c>
      <c r="CC1134">
        <f t="shared" si="137"/>
        <v>75.266778308308986</v>
      </c>
      <c r="CD1134">
        <f t="shared" si="138"/>
        <v>5.4419364163613544</v>
      </c>
      <c r="CE1134">
        <f t="shared" si="139"/>
        <v>6.2351282856771304</v>
      </c>
      <c r="CF1134" cm="1">
        <f t="array" ref="CF1134">IFERROR(IF((BD1134+BE1134)*INDEX(H:H,ROW())*INDEX(K:K,ROW())/(BF1134*30*1000)&lt;0.5,"",(BD1134+BE1134)*INDEX(H:H,ROW())*INDEX(K:K,ROW())/(BF1134*30*1000)),"")</f>
        <v>4.7423245321221685</v>
      </c>
      <c r="CG1134">
        <f t="shared" si="140"/>
        <v>0.19600968392654528</v>
      </c>
      <c r="CH1134" cm="1">
        <f t="array" ref="CH1134">IFERROR((BD1134+BE1134)*INDEX(K:K,ROW())*INDEX(H:H,ROW())/BC1134/100000,"")</f>
        <v>0.2788624597855105</v>
      </c>
      <c r="CI1134">
        <f t="shared" si="141"/>
        <v>47.581784005834947</v>
      </c>
      <c r="CJ1134">
        <v>1</v>
      </c>
      <c r="CK1134">
        <f t="shared" si="142"/>
        <v>0</v>
      </c>
      <c r="CL1134" cm="1">
        <f t="array" ref="CL1134">IF(INDEX(AS:AS,ROW()-2)=0,CL1133,INDEX(AS:AS,ROW()-2))</f>
        <v>41.52</v>
      </c>
      <c r="CM1134" t="str">
        <f t="shared" si="143"/>
        <v>CIV</v>
      </c>
    </row>
    <row r="1135" spans="1:91" x14ac:dyDescent="0.3">
      <c r="A1135" s="1">
        <v>1130</v>
      </c>
      <c r="B1135" t="s">
        <v>178</v>
      </c>
      <c r="C1135">
        <v>2</v>
      </c>
      <c r="D1135">
        <v>17</v>
      </c>
      <c r="E1135">
        <v>8</v>
      </c>
      <c r="F1135" t="s">
        <v>105</v>
      </c>
      <c r="G1135" t="s">
        <v>108</v>
      </c>
      <c r="H1135">
        <v>46.21</v>
      </c>
      <c r="I1135">
        <v>0.89</v>
      </c>
      <c r="J1135">
        <v>44.1</v>
      </c>
      <c r="K1135">
        <v>1570</v>
      </c>
      <c r="L1135">
        <v>44.41</v>
      </c>
      <c r="M1135">
        <v>0.89</v>
      </c>
      <c r="N1135">
        <v>44.1</v>
      </c>
      <c r="O1135">
        <v>1570</v>
      </c>
      <c r="P1135">
        <v>1.32</v>
      </c>
      <c r="Q1135">
        <v>50.19</v>
      </c>
      <c r="R1135">
        <v>30.11</v>
      </c>
      <c r="S1135">
        <v>1.7</v>
      </c>
      <c r="T1135">
        <v>7.41</v>
      </c>
      <c r="U1135">
        <v>0</v>
      </c>
      <c r="V1135">
        <v>0</v>
      </c>
      <c r="W1135">
        <v>0</v>
      </c>
      <c r="X1135">
        <v>0</v>
      </c>
      <c r="Y1135">
        <v>2</v>
      </c>
      <c r="Z1135">
        <v>7.5</v>
      </c>
      <c r="AA1135">
        <v>19.5</v>
      </c>
      <c r="AB1135">
        <v>63.9</v>
      </c>
      <c r="AC1135">
        <v>1728</v>
      </c>
      <c r="AD1135">
        <v>37.86</v>
      </c>
      <c r="AE1135">
        <v>32.409999999999997</v>
      </c>
      <c r="AF1135">
        <v>12.47</v>
      </c>
      <c r="AG1135">
        <v>1572</v>
      </c>
      <c r="AI1135">
        <v>44.21</v>
      </c>
      <c r="AJ1135">
        <v>40.89</v>
      </c>
      <c r="AK1135">
        <v>0</v>
      </c>
      <c r="AL1135">
        <v>47.32</v>
      </c>
      <c r="AM1135">
        <v>6.32</v>
      </c>
      <c r="AN1135">
        <v>47.81</v>
      </c>
      <c r="AO1135">
        <v>45.02</v>
      </c>
      <c r="AP1135">
        <v>3.72</v>
      </c>
      <c r="AQ1135">
        <v>0</v>
      </c>
      <c r="AR1135">
        <v>0</v>
      </c>
      <c r="AS1135">
        <v>41.52</v>
      </c>
      <c r="AT1135">
        <v>0</v>
      </c>
      <c r="AU1135">
        <v>0</v>
      </c>
      <c r="AV1135">
        <v>10.4</v>
      </c>
      <c r="AW1135">
        <v>85.8</v>
      </c>
      <c r="AX1135">
        <v>97.6</v>
      </c>
      <c r="AY1135">
        <v>100</v>
      </c>
      <c r="AZ1135">
        <v>100</v>
      </c>
      <c r="BA1135">
        <v>87.199999999999989</v>
      </c>
      <c r="BB1135">
        <v>89.6</v>
      </c>
      <c r="BC1135">
        <v>39.017545199465772</v>
      </c>
      <c r="BD1135">
        <v>12.276024873424101</v>
      </c>
      <c r="BE1135">
        <v>4.924707712480811</v>
      </c>
      <c r="BF1135">
        <v>9.9998188771350645</v>
      </c>
      <c r="BG1135">
        <v>46.871037418341167</v>
      </c>
      <c r="BH1135">
        <v>2.138818144463079E-5</v>
      </c>
      <c r="BI1135">
        <v>27.25262460328436</v>
      </c>
      <c r="BJ1135">
        <v>2.5220390792820001E-4</v>
      </c>
      <c r="BK1135">
        <v>537.72443872643794</v>
      </c>
      <c r="BL1135">
        <v>3.6288189100820198</v>
      </c>
      <c r="BM1135">
        <v>188.44164393545509</v>
      </c>
      <c r="BN1135">
        <v>107.4154386468315</v>
      </c>
      <c r="BO1135">
        <v>111.4068527003076</v>
      </c>
      <c r="BP1135">
        <v>101.0741219224994</v>
      </c>
      <c r="BQ1135">
        <v>6.0606107883169011</v>
      </c>
      <c r="BR1135">
        <v>61.549172876227132</v>
      </c>
      <c r="BS1135">
        <v>68.237482359425272</v>
      </c>
      <c r="BT1135">
        <v>0</v>
      </c>
      <c r="BU1135">
        <v>109.6984586359479</v>
      </c>
      <c r="BV1135">
        <v>528.96463910237992</v>
      </c>
      <c r="BW1135">
        <v>123.74081642708239</v>
      </c>
      <c r="BX1135">
        <v>8.6186172093700382</v>
      </c>
      <c r="BY1135">
        <v>0.37257063462236001</v>
      </c>
      <c r="BZ1135">
        <v>0.38326618855613998</v>
      </c>
      <c r="CA1135">
        <f t="shared" si="136"/>
        <v>17.200732585904912</v>
      </c>
      <c r="CB1135" cm="1">
        <f t="array" ref="CB1135">IF(ISBLANK(INDEX(AC:AC,ROW())), "", INDEX(AC:AC,ROW())*(BI1135+BJ1135)/1000)</f>
        <v>47.092971122828267</v>
      </c>
      <c r="CC1135">
        <f t="shared" si="137"/>
        <v>46.871058806522612</v>
      </c>
      <c r="CD1135">
        <f t="shared" si="138"/>
        <v>11.472419280010115</v>
      </c>
      <c r="CE1135">
        <f t="shared" si="139"/>
        <v>13.781606094834496</v>
      </c>
      <c r="CF1135" cm="1">
        <f t="array" ref="CF1135">IFERROR(IF((BD1135+BE1135)*INDEX(H:H,ROW())*INDEX(K:K,ROW())/(BF1135*30*1000)&lt;0.5,"",(BD1135+BE1135)*INDEX(H:H,ROW())*INDEX(K:K,ROW())/(BF1135*30*1000)),"")</f>
        <v>4.1597686392134259</v>
      </c>
      <c r="CG1135">
        <f t="shared" si="140"/>
        <v>0.25629031314025319</v>
      </c>
      <c r="CH1135" cm="1">
        <f t="array" ref="CH1135">IFERROR((BD1135+BE1135)*INDEX(K:K,ROW())*INDEX(H:H,ROW())/BC1135/100000,"")</f>
        <v>0.31983252214050406</v>
      </c>
      <c r="CI1135">
        <f t="shared" si="141"/>
        <v>32.413194516561703</v>
      </c>
      <c r="CJ1135">
        <v>0.5</v>
      </c>
      <c r="CK1135">
        <f t="shared" si="142"/>
        <v>0</v>
      </c>
      <c r="CL1135" cm="1">
        <f t="array" ref="CL1135">IF(INDEX(AS:AS,ROW()-2)=0,CL1134,INDEX(AS:AS,ROW()-2))</f>
        <v>41.52</v>
      </c>
      <c r="CM1135" t="str">
        <f t="shared" si="143"/>
        <v>CIV</v>
      </c>
    </row>
    <row r="1136" spans="1:91" x14ac:dyDescent="0.3">
      <c r="A1136" s="1">
        <v>1131</v>
      </c>
      <c r="B1136" t="s">
        <v>178</v>
      </c>
      <c r="C1136">
        <v>2</v>
      </c>
      <c r="D1136">
        <v>17</v>
      </c>
      <c r="E1136">
        <v>8</v>
      </c>
      <c r="F1136" t="s">
        <v>105</v>
      </c>
      <c r="G1136" t="s">
        <v>109</v>
      </c>
      <c r="H1136">
        <v>44.69</v>
      </c>
      <c r="I1136">
        <v>0.92</v>
      </c>
      <c r="J1136">
        <v>45.08</v>
      </c>
      <c r="K1136">
        <v>1536</v>
      </c>
      <c r="L1136">
        <v>44.41</v>
      </c>
      <c r="M1136">
        <v>0.89</v>
      </c>
      <c r="N1136">
        <v>44.1</v>
      </c>
      <c r="O1136">
        <v>1570</v>
      </c>
      <c r="P1136">
        <v>1.32</v>
      </c>
      <c r="Q1136">
        <v>50.19</v>
      </c>
      <c r="R1136">
        <v>30.11</v>
      </c>
      <c r="S1136">
        <v>1.7</v>
      </c>
      <c r="T1136">
        <v>7.41</v>
      </c>
      <c r="U1136">
        <v>0</v>
      </c>
      <c r="V1136">
        <v>0</v>
      </c>
      <c r="W1136">
        <v>0</v>
      </c>
      <c r="X1136">
        <v>0</v>
      </c>
      <c r="Y1136">
        <v>2</v>
      </c>
      <c r="Z1136">
        <v>7.5</v>
      </c>
      <c r="AA1136">
        <v>19.5</v>
      </c>
      <c r="AB1136">
        <v>63.9</v>
      </c>
      <c r="AC1136">
        <v>1723</v>
      </c>
      <c r="AD1136">
        <v>37.86</v>
      </c>
      <c r="AE1136">
        <v>32.71</v>
      </c>
      <c r="AF1136">
        <v>12.54</v>
      </c>
      <c r="AG1136">
        <v>1572</v>
      </c>
      <c r="AI1136">
        <v>44.21</v>
      </c>
      <c r="AJ1136">
        <v>40.89</v>
      </c>
      <c r="AK1136">
        <v>0</v>
      </c>
      <c r="AL1136">
        <v>47.32</v>
      </c>
      <c r="AM1136">
        <v>1.67</v>
      </c>
      <c r="AN1136">
        <v>47.81</v>
      </c>
      <c r="AO1136">
        <v>40.630000000000003</v>
      </c>
      <c r="AP1136">
        <v>1.51</v>
      </c>
      <c r="AQ1136">
        <v>0</v>
      </c>
      <c r="AR1136">
        <v>0</v>
      </c>
      <c r="AS1136">
        <v>41.52</v>
      </c>
      <c r="AT1136">
        <v>0</v>
      </c>
      <c r="AU1136">
        <v>0</v>
      </c>
      <c r="AV1136">
        <v>11.7</v>
      </c>
      <c r="AW1136">
        <v>87.3</v>
      </c>
      <c r="AX1136">
        <v>98.2</v>
      </c>
      <c r="AY1136">
        <v>100</v>
      </c>
      <c r="AZ1136">
        <v>100</v>
      </c>
      <c r="BA1136">
        <v>86.5</v>
      </c>
      <c r="BB1136">
        <v>88.3</v>
      </c>
      <c r="BC1136">
        <v>53.728320977803939</v>
      </c>
      <c r="BD1136">
        <v>19.77403094325156</v>
      </c>
      <c r="BE1136">
        <v>7.0555889069644548</v>
      </c>
      <c r="BF1136">
        <v>15.70089228742655</v>
      </c>
      <c r="BG1136">
        <v>54.490776182758758</v>
      </c>
      <c r="BH1136">
        <v>2.138818144463079E-5</v>
      </c>
      <c r="BI1136">
        <v>31.67985428798255</v>
      </c>
      <c r="BJ1136">
        <v>2.5220390792820001E-4</v>
      </c>
      <c r="BK1136">
        <v>617.2987441969409</v>
      </c>
      <c r="BL1136">
        <v>3.658227930136523</v>
      </c>
      <c r="BM1136">
        <v>187.41312671857341</v>
      </c>
      <c r="BN1136">
        <v>107.251298653392</v>
      </c>
      <c r="BO1136">
        <v>108.8900718395515</v>
      </c>
      <c r="BP1136">
        <v>105.7636681346814</v>
      </c>
      <c r="BQ1136">
        <v>0</v>
      </c>
      <c r="BR1136">
        <v>56.740330668603121</v>
      </c>
      <c r="BS1136">
        <v>84.577820100505406</v>
      </c>
      <c r="BT1136">
        <v>0</v>
      </c>
      <c r="BU1136">
        <v>110.0143022914252</v>
      </c>
      <c r="BV1136">
        <v>542.08529835077093</v>
      </c>
      <c r="BW1136">
        <v>123.74114589691651</v>
      </c>
      <c r="BX1136">
        <v>8.6041320486190056</v>
      </c>
      <c r="BY1136">
        <v>0.37257063462236001</v>
      </c>
      <c r="BZ1136">
        <v>0.38326618855613998</v>
      </c>
      <c r="CA1136">
        <f t="shared" si="136"/>
        <v>26.829619850216016</v>
      </c>
      <c r="CB1136" cm="1">
        <f t="array" ref="CB1136">IF(ISBLANK(INDEX(AC:AC,ROW())), "", INDEX(AC:AC,ROW())*(BI1136+BJ1136)/1000)</f>
        <v>54.584823485527288</v>
      </c>
      <c r="CC1136">
        <f t="shared" si="137"/>
        <v>54.490797570940202</v>
      </c>
      <c r="CD1136">
        <f t="shared" si="138"/>
        <v>11.32849530039077</v>
      </c>
      <c r="CE1136">
        <f t="shared" si="139"/>
        <v>11.489261770379112</v>
      </c>
      <c r="CF1136" cm="1">
        <f t="array" ref="CF1136">IFERROR(IF((BD1136+BE1136)*INDEX(H:H,ROW())*INDEX(K:K,ROW())/(BF1136*30*1000)&lt;0.5,"",(BD1136+BE1136)*INDEX(H:H,ROW())*INDEX(K:K,ROW())/(BF1136*30*1000)),"")</f>
        <v>3.9099436697490471</v>
      </c>
      <c r="CG1136">
        <f t="shared" si="140"/>
        <v>0.2922274882535944</v>
      </c>
      <c r="CH1136" cm="1">
        <f t="array" ref="CH1136">IFERROR((BD1136+BE1136)*INDEX(K:K,ROW())*INDEX(H:H,ROW())/BC1136/100000,"")</f>
        <v>0.34277790534714159</v>
      </c>
      <c r="CI1136">
        <f t="shared" si="141"/>
        <v>47.836055383351997</v>
      </c>
      <c r="CJ1136">
        <v>1</v>
      </c>
      <c r="CK1136">
        <f t="shared" si="142"/>
        <v>0</v>
      </c>
      <c r="CL1136" cm="1">
        <f t="array" ref="CL1136">IF(INDEX(AS:AS,ROW()-2)=0,CL1135,INDEX(AS:AS,ROW()-2))</f>
        <v>41.52</v>
      </c>
      <c r="CM1136" t="str">
        <f t="shared" si="143"/>
        <v>CIV</v>
      </c>
    </row>
    <row r="1137" spans="1:91" x14ac:dyDescent="0.3">
      <c r="A1137" s="1">
        <v>1132</v>
      </c>
      <c r="B1137" t="s">
        <v>178</v>
      </c>
      <c r="C1137">
        <v>2</v>
      </c>
      <c r="D1137">
        <v>17</v>
      </c>
      <c r="E1137">
        <v>8</v>
      </c>
      <c r="F1137" t="s">
        <v>105</v>
      </c>
      <c r="G1137" t="s">
        <v>110</v>
      </c>
      <c r="H1137">
        <v>46.21</v>
      </c>
      <c r="I1137">
        <v>0.89</v>
      </c>
      <c r="J1137">
        <v>44.1</v>
      </c>
      <c r="K1137">
        <v>1570</v>
      </c>
      <c r="L1137">
        <v>44.41</v>
      </c>
      <c r="M1137">
        <v>0.89</v>
      </c>
      <c r="N1137">
        <v>44.1</v>
      </c>
      <c r="O1137">
        <v>1570</v>
      </c>
      <c r="P1137">
        <v>1.32</v>
      </c>
      <c r="Q1137">
        <v>50.19</v>
      </c>
      <c r="R1137">
        <v>30.11</v>
      </c>
      <c r="S1137">
        <v>1.7</v>
      </c>
      <c r="T1137">
        <v>7.41</v>
      </c>
      <c r="U1137">
        <v>0</v>
      </c>
      <c r="V1137">
        <v>0</v>
      </c>
      <c r="W1137">
        <v>0</v>
      </c>
      <c r="X1137">
        <v>0</v>
      </c>
      <c r="Y1137">
        <v>3</v>
      </c>
      <c r="Z1137">
        <v>7.5</v>
      </c>
      <c r="AA1137">
        <v>20.5</v>
      </c>
      <c r="AB1137">
        <v>63.9</v>
      </c>
      <c r="AC1137">
        <v>1720</v>
      </c>
      <c r="AD1137">
        <v>37.86</v>
      </c>
      <c r="AE1137">
        <v>32.409999999999997</v>
      </c>
      <c r="AF1137">
        <v>12.57</v>
      </c>
      <c r="AG1137">
        <v>1572</v>
      </c>
      <c r="AI1137">
        <v>44.21</v>
      </c>
      <c r="AJ1137">
        <v>40.89</v>
      </c>
      <c r="AK1137">
        <v>0</v>
      </c>
      <c r="AL1137">
        <v>47.32</v>
      </c>
      <c r="AM1137">
        <v>6.32</v>
      </c>
      <c r="AN1137">
        <v>47.81</v>
      </c>
      <c r="AO1137">
        <v>45.02</v>
      </c>
      <c r="AP1137">
        <v>3.72</v>
      </c>
      <c r="AQ1137">
        <v>0</v>
      </c>
      <c r="AR1137">
        <v>0</v>
      </c>
      <c r="AS1137">
        <v>41.52</v>
      </c>
      <c r="AT1137">
        <v>0</v>
      </c>
      <c r="AU1137">
        <v>0</v>
      </c>
      <c r="AV1137">
        <v>8.1</v>
      </c>
      <c r="AW1137">
        <v>81.5</v>
      </c>
      <c r="AX1137">
        <v>96.7</v>
      </c>
      <c r="AY1137">
        <v>100</v>
      </c>
      <c r="AZ1137">
        <v>100</v>
      </c>
      <c r="BA1137">
        <v>88.600000000000009</v>
      </c>
      <c r="BB1137">
        <v>91.9</v>
      </c>
      <c r="BC1137">
        <v>72.755025262311605</v>
      </c>
      <c r="BD1137">
        <v>30.348613915880531</v>
      </c>
      <c r="BE1137">
        <v>7.4058407499500074</v>
      </c>
      <c r="BF1137">
        <v>20.146106035390812</v>
      </c>
      <c r="BG1137">
        <v>60.416939395914852</v>
      </c>
      <c r="BH1137">
        <v>2.138818144463079E-5</v>
      </c>
      <c r="BI1137">
        <v>35.120920673346319</v>
      </c>
      <c r="BJ1137">
        <v>2.5220390792820001E-4</v>
      </c>
      <c r="BK1137">
        <v>633.50864204196375</v>
      </c>
      <c r="BL1137">
        <v>3.690352265372852</v>
      </c>
      <c r="BM1137">
        <v>186.87092016570941</v>
      </c>
      <c r="BN1137">
        <v>106.8879235916896</v>
      </c>
      <c r="BO1137">
        <v>100.9524072033234</v>
      </c>
      <c r="BP1137">
        <v>97.101955245776594</v>
      </c>
      <c r="BQ1137">
        <v>0</v>
      </c>
      <c r="BR1137">
        <v>56.271463238211972</v>
      </c>
      <c r="BS1137">
        <v>74.954690906392244</v>
      </c>
      <c r="BT1137">
        <v>0</v>
      </c>
      <c r="BU1137">
        <v>109.879155941959</v>
      </c>
      <c r="BV1137">
        <v>472.46645426199279</v>
      </c>
      <c r="BW1137">
        <v>123.74062861708261</v>
      </c>
      <c r="BX1137">
        <v>8.6175915019263201</v>
      </c>
      <c r="BY1137">
        <v>0.37257063462236001</v>
      </c>
      <c r="BZ1137">
        <v>0.38326618855613998</v>
      </c>
      <c r="CA1137">
        <f t="shared" si="136"/>
        <v>37.754454665830536</v>
      </c>
      <c r="CB1137" cm="1">
        <f t="array" ref="CB1137">IF(ISBLANK(INDEX(AC:AC,ROW())), "", INDEX(AC:AC,ROW())*(BI1137+BJ1137)/1000)</f>
        <v>60.4084173488773</v>
      </c>
      <c r="CC1137">
        <f t="shared" si="137"/>
        <v>60.416960784096297</v>
      </c>
      <c r="CD1137">
        <f t="shared" si="138"/>
        <v>10.485609236549413</v>
      </c>
      <c r="CE1137">
        <f t="shared" si="139"/>
        <v>8.7074210992011363</v>
      </c>
      <c r="CF1137" cm="1">
        <f t="array" ref="CF1137">IFERROR(IF((BD1137+BE1137)*INDEX(H:H,ROW())*INDEX(K:K,ROW())/(BF1137*30*1000)&lt;0.5,"",(BD1137+BE1137)*INDEX(H:H,ROW())*INDEX(K:K,ROW())/(BF1137*30*1000)),"")</f>
        <v>4.5320161869128359</v>
      </c>
      <c r="CG1137">
        <f t="shared" si="140"/>
        <v>0.27690329242215045</v>
      </c>
      <c r="CH1137" cm="1">
        <f t="array" ref="CH1137">IFERROR((BD1137+BE1137)*INDEX(K:K,ROW())*INDEX(H:H,ROW())/BC1137/100000,"")</f>
        <v>0.37647906103999318</v>
      </c>
      <c r="CI1137">
        <f t="shared" si="141"/>
        <v>71.144788562846898</v>
      </c>
      <c r="CJ1137">
        <v>1</v>
      </c>
      <c r="CK1137">
        <f t="shared" si="142"/>
        <v>0</v>
      </c>
      <c r="CL1137" cm="1">
        <f t="array" ref="CL1137">IF(INDEX(AS:AS,ROW()-2)=0,CL1136,INDEX(AS:AS,ROW()-2))</f>
        <v>41.52</v>
      </c>
      <c r="CM1137" t="str">
        <f t="shared" si="143"/>
        <v>CIV</v>
      </c>
    </row>
    <row r="1138" spans="1:91" x14ac:dyDescent="0.3">
      <c r="A1138" s="1">
        <v>1133</v>
      </c>
      <c r="B1138" t="s">
        <v>178</v>
      </c>
      <c r="C1138">
        <v>2</v>
      </c>
      <c r="D1138">
        <v>17</v>
      </c>
      <c r="E1138">
        <v>8</v>
      </c>
      <c r="F1138" t="s">
        <v>105</v>
      </c>
      <c r="G1138" t="s">
        <v>111</v>
      </c>
      <c r="H1138">
        <v>46.21</v>
      </c>
      <c r="I1138">
        <v>0.89</v>
      </c>
      <c r="J1138">
        <v>44.1</v>
      </c>
      <c r="K1138">
        <v>1534</v>
      </c>
      <c r="L1138">
        <v>44.41</v>
      </c>
      <c r="M1138">
        <v>0.89</v>
      </c>
      <c r="N1138">
        <v>44.1</v>
      </c>
      <c r="O1138">
        <v>1570</v>
      </c>
      <c r="P1138">
        <v>1.32</v>
      </c>
      <c r="Q1138">
        <v>50.19</v>
      </c>
      <c r="R1138">
        <v>30.11</v>
      </c>
      <c r="S1138">
        <v>1.7</v>
      </c>
      <c r="T1138">
        <v>7.41</v>
      </c>
      <c r="U1138">
        <v>0</v>
      </c>
      <c r="V1138">
        <v>0</v>
      </c>
      <c r="W1138">
        <v>0</v>
      </c>
      <c r="X1138">
        <v>0</v>
      </c>
      <c r="Y1138">
        <v>2</v>
      </c>
      <c r="Z1138">
        <v>7.5</v>
      </c>
      <c r="AA1138">
        <v>19.5</v>
      </c>
      <c r="AB1138">
        <v>63.9</v>
      </c>
      <c r="AC1138">
        <v>1724</v>
      </c>
      <c r="AD1138">
        <v>37.86</v>
      </c>
      <c r="AE1138">
        <v>33.29</v>
      </c>
      <c r="AF1138">
        <v>12.35</v>
      </c>
      <c r="AG1138">
        <v>1572</v>
      </c>
      <c r="AI1138">
        <v>40.71</v>
      </c>
      <c r="AJ1138">
        <v>40.89</v>
      </c>
      <c r="AK1138">
        <v>0</v>
      </c>
      <c r="AL1138">
        <v>47.32</v>
      </c>
      <c r="AM1138">
        <v>1.94</v>
      </c>
      <c r="AN1138">
        <v>47.45</v>
      </c>
      <c r="AO1138">
        <v>41.25</v>
      </c>
      <c r="AP1138">
        <v>1.63</v>
      </c>
      <c r="AQ1138">
        <v>0</v>
      </c>
      <c r="AR1138">
        <v>0</v>
      </c>
      <c r="AS1138">
        <v>41.52</v>
      </c>
      <c r="AT1138">
        <v>0</v>
      </c>
      <c r="AU1138">
        <v>0</v>
      </c>
      <c r="AV1138">
        <v>5.7</v>
      </c>
      <c r="AW1138">
        <v>78.400000000000006</v>
      </c>
      <c r="AX1138">
        <v>97.6</v>
      </c>
      <c r="AY1138">
        <v>100</v>
      </c>
      <c r="AZ1138">
        <v>100</v>
      </c>
      <c r="BA1138">
        <v>91.899999999999991</v>
      </c>
      <c r="BB1138">
        <v>94.3</v>
      </c>
      <c r="BC1138">
        <v>37.46831584036714</v>
      </c>
      <c r="BD1138">
        <v>1.604899236078029</v>
      </c>
      <c r="BE1138">
        <v>2.839696884873848</v>
      </c>
      <c r="BF1138">
        <v>2.4390694784922822</v>
      </c>
      <c r="BG1138">
        <v>78.629440774678699</v>
      </c>
      <c r="BH1138">
        <v>2.138818144463079E-5</v>
      </c>
      <c r="BI1138">
        <v>45.71275472870883</v>
      </c>
      <c r="BJ1138">
        <v>2.5220390792820001E-4</v>
      </c>
      <c r="BK1138">
        <v>461.22115621973529</v>
      </c>
      <c r="BL1138">
        <v>3.7551296716232012</v>
      </c>
      <c r="BM1138">
        <v>186.45270247415439</v>
      </c>
      <c r="BN1138">
        <v>106.8595232757075</v>
      </c>
      <c r="BO1138">
        <v>100.4709841445375</v>
      </c>
      <c r="BP1138">
        <v>98.666780538695178</v>
      </c>
      <c r="BQ1138">
        <v>0</v>
      </c>
      <c r="BR1138">
        <v>49.245075071040851</v>
      </c>
      <c r="BS1138">
        <v>81.883880943368567</v>
      </c>
      <c r="BT1138">
        <v>0</v>
      </c>
      <c r="BU1138">
        <v>110.23806581803871</v>
      </c>
      <c r="BV1138">
        <v>450.9109058643827</v>
      </c>
      <c r="BW1138">
        <v>123.7401199696564</v>
      </c>
      <c r="BX1138">
        <v>8.3380995332535672</v>
      </c>
      <c r="BY1138">
        <v>0.37257063462236001</v>
      </c>
      <c r="BZ1138">
        <v>0.38326618855613998</v>
      </c>
      <c r="CA1138">
        <f t="shared" si="136"/>
        <v>4.4445961209518767</v>
      </c>
      <c r="CB1138" cm="1">
        <f t="array" ref="CB1138">IF(ISBLANK(INDEX(AC:AC,ROW())), "", INDEX(AC:AC,ROW())*(BI1138+BJ1138)/1000)</f>
        <v>78.809223951831285</v>
      </c>
      <c r="CC1138">
        <f t="shared" si="137"/>
        <v>78.62946216286015</v>
      </c>
      <c r="CD1138">
        <f t="shared" si="138"/>
        <v>5.8657549413785581</v>
      </c>
      <c r="CE1138">
        <f t="shared" si="139"/>
        <v>12.309631374539409</v>
      </c>
      <c r="CF1138" cm="1">
        <f t="array" ref="CF1138">IFERROR(IF((BD1138+BE1138)*INDEX(H:H,ROW())*INDEX(K:K,ROW())/(BF1138*30*1000)&lt;0.5,"",(BD1138+BE1138)*INDEX(H:H,ROW())*INDEX(K:K,ROW())/(BF1138*30*1000)),"")</f>
        <v>4.3057439958346606</v>
      </c>
      <c r="CG1138">
        <f t="shared" si="140"/>
        <v>6.5096853802660337E-2</v>
      </c>
      <c r="CH1138" cm="1">
        <f t="array" ref="CH1138">IFERROR((BD1138+BE1138)*INDEX(K:K,ROW())*INDEX(H:H,ROW())/BC1138/100000,"")</f>
        <v>8.4087116222559447E-2</v>
      </c>
      <c r="CI1138">
        <f t="shared" si="141"/>
        <v>8.1833834512532899</v>
      </c>
      <c r="CJ1138">
        <v>0</v>
      </c>
      <c r="CK1138">
        <f t="shared" si="142"/>
        <v>0</v>
      </c>
      <c r="CL1138" cm="1">
        <f t="array" ref="CL1138">IF(INDEX(AS:AS,ROW()-2)=0,CL1137,INDEX(AS:AS,ROW()-2))</f>
        <v>41.52</v>
      </c>
      <c r="CM1138" t="str">
        <f t="shared" si="143"/>
        <v>CIV</v>
      </c>
    </row>
    <row r="1139" spans="1:91" x14ac:dyDescent="0.3">
      <c r="A1139" s="1">
        <v>1134</v>
      </c>
      <c r="B1139" t="s">
        <v>178</v>
      </c>
      <c r="C1139">
        <v>2</v>
      </c>
      <c r="D1139">
        <v>17</v>
      </c>
      <c r="E1139">
        <v>8</v>
      </c>
      <c r="F1139" t="s">
        <v>105</v>
      </c>
      <c r="G1139" t="s">
        <v>112</v>
      </c>
      <c r="H1139">
        <v>46.21</v>
      </c>
      <c r="I1139">
        <v>0.89</v>
      </c>
      <c r="J1139">
        <v>44.1</v>
      </c>
      <c r="K1139">
        <v>1570</v>
      </c>
      <c r="L1139">
        <v>44.41</v>
      </c>
      <c r="M1139">
        <v>0.89</v>
      </c>
      <c r="N1139">
        <v>44.1</v>
      </c>
      <c r="O1139">
        <v>1570</v>
      </c>
      <c r="P1139">
        <v>1.32</v>
      </c>
      <c r="Q1139">
        <v>50.19</v>
      </c>
      <c r="R1139">
        <v>30.11</v>
      </c>
      <c r="S1139">
        <v>1.7</v>
      </c>
      <c r="T1139">
        <v>7.41</v>
      </c>
      <c r="U1139">
        <v>0</v>
      </c>
      <c r="V1139">
        <v>0</v>
      </c>
      <c r="W1139">
        <v>0</v>
      </c>
      <c r="X1139">
        <v>0</v>
      </c>
      <c r="Y1139">
        <v>2</v>
      </c>
      <c r="Z1139">
        <v>7.5</v>
      </c>
      <c r="AA1139">
        <v>19.5</v>
      </c>
      <c r="AB1139">
        <v>63.9</v>
      </c>
      <c r="AC1139">
        <v>1728</v>
      </c>
      <c r="AD1139">
        <v>37.86</v>
      </c>
      <c r="AE1139">
        <v>32.409999999999997</v>
      </c>
      <c r="AF1139">
        <v>12.28</v>
      </c>
      <c r="AG1139">
        <v>1572</v>
      </c>
      <c r="AI1139">
        <v>44.21</v>
      </c>
      <c r="AJ1139">
        <v>40.89</v>
      </c>
      <c r="AK1139">
        <v>0</v>
      </c>
      <c r="AL1139">
        <v>47.32</v>
      </c>
      <c r="AM1139">
        <v>6.32</v>
      </c>
      <c r="AN1139">
        <v>47.81</v>
      </c>
      <c r="AO1139">
        <v>45.02</v>
      </c>
      <c r="AP1139">
        <v>3.72</v>
      </c>
      <c r="AQ1139">
        <v>0</v>
      </c>
      <c r="AR1139">
        <v>0</v>
      </c>
      <c r="AS1139">
        <v>41.52</v>
      </c>
      <c r="AT1139">
        <v>0</v>
      </c>
      <c r="AU1139">
        <v>0</v>
      </c>
      <c r="AV1139">
        <v>5.0999999999999996</v>
      </c>
      <c r="AW1139">
        <v>62.4</v>
      </c>
      <c r="AX1139">
        <v>92.1</v>
      </c>
      <c r="AY1139">
        <v>100</v>
      </c>
      <c r="AZ1139">
        <v>100</v>
      </c>
      <c r="BA1139">
        <v>85.2</v>
      </c>
      <c r="BB1139">
        <v>93.5</v>
      </c>
      <c r="BC1139">
        <v>10.546931950491039</v>
      </c>
      <c r="BD1139">
        <v>12.431413483469051</v>
      </c>
      <c r="BE1139">
        <v>2.4145773862003761</v>
      </c>
      <c r="BF1139">
        <v>15.463988808492401</v>
      </c>
      <c r="BG1139">
        <v>35.785554423032877</v>
      </c>
      <c r="BH1139">
        <v>2.138818144463079E-5</v>
      </c>
      <c r="BI1139">
        <v>20.791766284139111</v>
      </c>
      <c r="BJ1139">
        <v>2.5220390792820001E-4</v>
      </c>
      <c r="BK1139">
        <v>691.01102516951391</v>
      </c>
      <c r="BL1139">
        <v>3.8088919325625641</v>
      </c>
      <c r="BM1139">
        <v>178.88006544313271</v>
      </c>
      <c r="BN1139">
        <v>101.1466954773844</v>
      </c>
      <c r="BO1139">
        <v>103.6691944244191</v>
      </c>
      <c r="BP1139">
        <v>90.417856382422244</v>
      </c>
      <c r="BQ1139">
        <v>0</v>
      </c>
      <c r="BR1139">
        <v>44.692542501121522</v>
      </c>
      <c r="BS1139">
        <v>68.552826187511215</v>
      </c>
      <c r="BT1139">
        <v>0</v>
      </c>
      <c r="BU1139">
        <v>99.06101290292456</v>
      </c>
      <c r="BV1139">
        <v>391.93891839385952</v>
      </c>
      <c r="BW1139">
        <v>123.7385979989004</v>
      </c>
      <c r="BX1139">
        <v>5.6938263699820926</v>
      </c>
      <c r="BY1139">
        <v>0.37257063462236001</v>
      </c>
      <c r="BZ1139">
        <v>0.38326618855613998</v>
      </c>
      <c r="CA1139">
        <f t="shared" si="136"/>
        <v>14.845990869669427</v>
      </c>
      <c r="CB1139" cm="1">
        <f t="array" ref="CB1139">IF(ISBLANK(INDEX(AC:AC,ROW())), "", INDEX(AC:AC,ROW())*(BI1139+BJ1139)/1000)</f>
        <v>35.928607947345284</v>
      </c>
      <c r="CC1139">
        <f t="shared" si="137"/>
        <v>35.785575811214322</v>
      </c>
      <c r="CD1139">
        <f t="shared" si="138"/>
        <v>19.309764046131907</v>
      </c>
      <c r="CE1139" t="str">
        <f t="shared" si="139"/>
        <v/>
      </c>
      <c r="CF1139" cm="1">
        <f t="array" ref="CF1139">IFERROR(IF((BD1139+BE1139)*INDEX(H:H,ROW())*INDEX(K:K,ROW())/(BF1139*30*1000)&lt;0.5,"",(BD1139+BE1139)*INDEX(H:H,ROW())*INDEX(K:K,ROW())/(BF1139*30*1000)),"")</f>
        <v>2.3216782274737922</v>
      </c>
      <c r="CG1139">
        <f t="shared" si="140"/>
        <v>1.4662073180222268</v>
      </c>
      <c r="CH1139" cm="1">
        <f t="array" ref="CH1139">IFERROR((BD1139+BE1139)*INDEX(K:K,ROW())*INDEX(H:H,ROW())/BC1139/100000,"")</f>
        <v>1.0212184821644841</v>
      </c>
      <c r="CI1139">
        <f t="shared" si="141"/>
        <v>27.975900877850805</v>
      </c>
      <c r="CJ1139">
        <v>0.5</v>
      </c>
      <c r="CK1139">
        <f t="shared" si="142"/>
        <v>0</v>
      </c>
      <c r="CL1139" cm="1">
        <f t="array" ref="CL1139">IF(INDEX(AS:AS,ROW()-2)=0,CL1138,INDEX(AS:AS,ROW()-2))</f>
        <v>41.52</v>
      </c>
      <c r="CM1139" t="str">
        <f t="shared" si="143"/>
        <v>CIV</v>
      </c>
    </row>
    <row r="1140" spans="1:91" x14ac:dyDescent="0.3">
      <c r="A1140" s="1">
        <v>1135</v>
      </c>
      <c r="B1140" t="s">
        <v>178</v>
      </c>
      <c r="C1140">
        <v>2</v>
      </c>
      <c r="D1140">
        <v>17</v>
      </c>
      <c r="E1140">
        <v>8</v>
      </c>
      <c r="F1140" t="s">
        <v>105</v>
      </c>
      <c r="G1140" t="s">
        <v>113</v>
      </c>
      <c r="H1140">
        <v>46.21</v>
      </c>
      <c r="I1140">
        <v>0.89</v>
      </c>
      <c r="J1140">
        <v>44.1</v>
      </c>
      <c r="K1140">
        <v>1570</v>
      </c>
      <c r="L1140">
        <v>44.41</v>
      </c>
      <c r="M1140">
        <v>0.89</v>
      </c>
      <c r="N1140">
        <v>44.1</v>
      </c>
      <c r="O1140">
        <v>1570</v>
      </c>
      <c r="P1140">
        <v>1.32</v>
      </c>
      <c r="Q1140">
        <v>50.19</v>
      </c>
      <c r="R1140">
        <v>30.11</v>
      </c>
      <c r="S1140">
        <v>1.7</v>
      </c>
      <c r="T1140">
        <v>7.41</v>
      </c>
      <c r="U1140">
        <v>0</v>
      </c>
      <c r="V1140">
        <v>0</v>
      </c>
      <c r="W1140">
        <v>0</v>
      </c>
      <c r="X1140">
        <v>0</v>
      </c>
      <c r="Y1140">
        <v>2</v>
      </c>
      <c r="Z1140">
        <v>7.5</v>
      </c>
      <c r="AA1140">
        <v>19.5</v>
      </c>
      <c r="AB1140">
        <v>63.9</v>
      </c>
      <c r="AC1140">
        <v>1733</v>
      </c>
      <c r="AD1140">
        <v>37.86</v>
      </c>
      <c r="AE1140">
        <v>32.409999999999997</v>
      </c>
      <c r="AF1140">
        <v>11.98</v>
      </c>
      <c r="AG1140">
        <v>1572</v>
      </c>
      <c r="AI1140">
        <v>44.21</v>
      </c>
      <c r="AJ1140">
        <v>40.89</v>
      </c>
      <c r="AK1140">
        <v>0</v>
      </c>
      <c r="AL1140">
        <v>47.32</v>
      </c>
      <c r="AM1140">
        <v>2.33</v>
      </c>
      <c r="AN1140">
        <v>47.35</v>
      </c>
      <c r="AO1140">
        <v>41.64</v>
      </c>
      <c r="AP1140">
        <v>1.58</v>
      </c>
      <c r="AQ1140">
        <v>0</v>
      </c>
      <c r="AR1140">
        <v>0</v>
      </c>
      <c r="AS1140">
        <v>41.52</v>
      </c>
      <c r="AT1140">
        <v>0</v>
      </c>
      <c r="AU1140">
        <v>0</v>
      </c>
      <c r="AV1140">
        <v>3.8</v>
      </c>
      <c r="AW1140">
        <v>75.5</v>
      </c>
      <c r="AX1140">
        <v>96.2</v>
      </c>
      <c r="AY1140">
        <v>100</v>
      </c>
      <c r="AZ1140">
        <v>100</v>
      </c>
      <c r="BA1140">
        <v>92.4</v>
      </c>
      <c r="BB1140">
        <v>96.2</v>
      </c>
      <c r="BC1140">
        <v>35.917679117541113</v>
      </c>
      <c r="BD1140">
        <v>8.2614063529200745</v>
      </c>
      <c r="BE1140">
        <v>5.0786775457137043</v>
      </c>
      <c r="BF1140">
        <v>8.6083475198698718</v>
      </c>
      <c r="BG1140">
        <v>50.656577725330379</v>
      </c>
      <c r="BH1140">
        <v>2.138818144463079E-5</v>
      </c>
      <c r="BI1140">
        <v>29.453837292942659</v>
      </c>
      <c r="BJ1140">
        <v>2.5220390792820001E-4</v>
      </c>
      <c r="BK1140">
        <v>601.79714264236156</v>
      </c>
      <c r="BL1140">
        <v>3.8269041005763018</v>
      </c>
      <c r="BM1140">
        <v>182.655312446159</v>
      </c>
      <c r="BN1140">
        <v>107.75990912223369</v>
      </c>
      <c r="BO1140">
        <v>103.2906173976355</v>
      </c>
      <c r="BP1140">
        <v>92.044672736315363</v>
      </c>
      <c r="BQ1140">
        <v>0</v>
      </c>
      <c r="BR1140">
        <v>75.669393689755239</v>
      </c>
      <c r="BS1140">
        <v>81.489959507972571</v>
      </c>
      <c r="BT1140">
        <v>0</v>
      </c>
      <c r="BU1140">
        <v>108.5679307313318</v>
      </c>
      <c r="BV1140">
        <v>592.10389316140197</v>
      </c>
      <c r="BW1140">
        <v>123.73604712644951</v>
      </c>
      <c r="BX1140">
        <v>7.9436661227924619</v>
      </c>
      <c r="BY1140">
        <v>0.37257063462236001</v>
      </c>
      <c r="BZ1140">
        <v>0.38326618855613998</v>
      </c>
      <c r="CA1140">
        <f t="shared" si="136"/>
        <v>13.340083898633779</v>
      </c>
      <c r="CB1140" cm="1">
        <f t="array" ref="CB1140">IF(ISBLANK(INDEX(AC:AC,ROW())), "", INDEX(AC:AC,ROW())*(BI1140+BJ1140)/1000)</f>
        <v>51.043937098042065</v>
      </c>
      <c r="CC1140">
        <f t="shared" si="137"/>
        <v>50.656599113511824</v>
      </c>
      <c r="CD1140">
        <f t="shared" si="138"/>
        <v>11.879935747242889</v>
      </c>
      <c r="CE1140" t="str">
        <f t="shared" si="139"/>
        <v/>
      </c>
      <c r="CF1140" cm="1">
        <f t="array" ref="CF1140">IFERROR(IF((BD1140+BE1140)*INDEX(H:H,ROW())*INDEX(K:K,ROW())/(BF1140*30*1000)&lt;0.5,"",(BD1140+BE1140)*INDEX(H:H,ROW())*INDEX(K:K,ROW())/(BF1140*30*1000)),"")</f>
        <v>3.7475991862812292</v>
      </c>
      <c r="CG1140">
        <f t="shared" si="140"/>
        <v>0.23966881300150081</v>
      </c>
      <c r="CH1140" cm="1">
        <f t="array" ref="CH1140">IFERROR((BD1140+BE1140)*INDEX(K:K,ROW())*INDEX(H:H,ROW())/BC1140/100000,"")</f>
        <v>0.26945479457442378</v>
      </c>
      <c r="CI1140">
        <f t="shared" si="141"/>
        <v>25.138158047291196</v>
      </c>
      <c r="CJ1140">
        <v>0.5</v>
      </c>
      <c r="CK1140">
        <f t="shared" si="142"/>
        <v>0</v>
      </c>
      <c r="CL1140" cm="1">
        <f t="array" ref="CL1140">IF(INDEX(AS:AS,ROW()-2)=0,CL1139,INDEX(AS:AS,ROW()-2))</f>
        <v>41.52</v>
      </c>
      <c r="CM1140" t="str">
        <f t="shared" si="143"/>
        <v>CIV</v>
      </c>
    </row>
    <row r="1141" spans="1:91" x14ac:dyDescent="0.3">
      <c r="A1141" s="1">
        <v>1136</v>
      </c>
      <c r="B1141" t="s">
        <v>178</v>
      </c>
      <c r="C1141">
        <v>2</v>
      </c>
      <c r="D1141">
        <v>17</v>
      </c>
      <c r="E1141">
        <v>8</v>
      </c>
      <c r="F1141" t="s">
        <v>114</v>
      </c>
      <c r="G1141" t="s">
        <v>115</v>
      </c>
      <c r="H1141">
        <v>46.21</v>
      </c>
      <c r="I1141">
        <v>0.89</v>
      </c>
      <c r="J1141">
        <v>44.1</v>
      </c>
      <c r="K1141">
        <v>1570</v>
      </c>
      <c r="L1141">
        <v>44.41</v>
      </c>
      <c r="M1141">
        <v>0.89</v>
      </c>
      <c r="N1141">
        <v>44.1</v>
      </c>
      <c r="O1141">
        <v>1570</v>
      </c>
      <c r="P1141">
        <v>1.32</v>
      </c>
      <c r="Q1141">
        <v>50.19</v>
      </c>
      <c r="R1141">
        <v>30.11</v>
      </c>
      <c r="S1141">
        <v>1.7</v>
      </c>
      <c r="T1141">
        <v>7.41</v>
      </c>
      <c r="U1141">
        <v>0</v>
      </c>
      <c r="V1141">
        <v>0</v>
      </c>
      <c r="W1141">
        <v>0</v>
      </c>
      <c r="X1141">
        <v>0</v>
      </c>
      <c r="Y1141">
        <v>2</v>
      </c>
      <c r="Z1141">
        <v>7.5</v>
      </c>
      <c r="AA1141">
        <v>19.5</v>
      </c>
      <c r="AB1141">
        <v>63.9</v>
      </c>
      <c r="AC1141">
        <v>1730</v>
      </c>
      <c r="AD1141">
        <v>37.86</v>
      </c>
      <c r="AE1141">
        <v>32.409999999999997</v>
      </c>
      <c r="AF1141">
        <v>12.37</v>
      </c>
      <c r="AG1141">
        <v>1572</v>
      </c>
      <c r="AI1141">
        <v>44.21</v>
      </c>
      <c r="AJ1141">
        <v>40.89</v>
      </c>
      <c r="AK1141">
        <v>0</v>
      </c>
      <c r="AL1141">
        <v>47.32</v>
      </c>
      <c r="AM1141">
        <v>6.32</v>
      </c>
      <c r="AN1141">
        <v>47.81</v>
      </c>
      <c r="AO1141">
        <v>45.02</v>
      </c>
      <c r="AP1141">
        <v>3.72</v>
      </c>
      <c r="AQ1141">
        <v>0</v>
      </c>
      <c r="AR1141">
        <v>0</v>
      </c>
      <c r="AS1141">
        <v>41.52</v>
      </c>
      <c r="AT1141">
        <v>0</v>
      </c>
      <c r="AU1141">
        <v>0</v>
      </c>
      <c r="AV1141">
        <v>5.0999999999999996</v>
      </c>
      <c r="AW1141">
        <v>62.4</v>
      </c>
      <c r="AX1141">
        <v>92.1</v>
      </c>
      <c r="AY1141">
        <v>100</v>
      </c>
      <c r="AZ1141">
        <v>100</v>
      </c>
      <c r="BA1141">
        <v>85.2</v>
      </c>
      <c r="BB1141">
        <v>93.5</v>
      </c>
      <c r="BC1141">
        <v>0.74037599333325277</v>
      </c>
      <c r="BD1141">
        <v>3.7256818211308003E-2</v>
      </c>
      <c r="BE1141">
        <v>0</v>
      </c>
      <c r="BF1141">
        <v>1.416885452899022</v>
      </c>
      <c r="BG1141">
        <v>1.0411621473846E-3</v>
      </c>
      <c r="BH1141">
        <v>2.138818144463079E-5</v>
      </c>
      <c r="BI1141">
        <v>3.3182704546329999E-4</v>
      </c>
      <c r="BJ1141">
        <v>2.5220390792820001E-4</v>
      </c>
      <c r="BK1141">
        <v>0.48731505286915849</v>
      </c>
      <c r="BL1141">
        <v>3.8381758141863842</v>
      </c>
      <c r="BM1141">
        <v>183.7935702157038</v>
      </c>
      <c r="BN1141">
        <v>107.1348093651868</v>
      </c>
      <c r="BO1141">
        <v>112.089581213114</v>
      </c>
      <c r="BP1141">
        <v>97.193224545662304</v>
      </c>
      <c r="BQ1141">
        <v>0</v>
      </c>
      <c r="BR1141">
        <v>76.889354248437513</v>
      </c>
      <c r="BS1141">
        <v>78.266357844269663</v>
      </c>
      <c r="BT1141">
        <v>0</v>
      </c>
      <c r="BU1141">
        <v>107.3552654469777</v>
      </c>
      <c r="BV1141">
        <v>432.376964082244</v>
      </c>
      <c r="BW1141">
        <v>123.7333633189524</v>
      </c>
      <c r="BX1141">
        <v>7.3322122317773699</v>
      </c>
      <c r="BY1141">
        <v>0.37257063462236001</v>
      </c>
      <c r="BZ1141">
        <v>0.38326618855613998</v>
      </c>
      <c r="CA1141">
        <f t="shared" si="136"/>
        <v>3.7256818211308003E-2</v>
      </c>
      <c r="CB1141" cm="1">
        <f t="array" ref="CB1141">IF(ISBLANK(INDEX(AC:AC,ROW())), "", INDEX(AC:AC,ROW())*(BI1141+BJ1141)/1000)</f>
        <v>1.0103735493672949E-3</v>
      </c>
      <c r="CC1141">
        <f t="shared" si="137"/>
        <v>1.0625503288292308E-3</v>
      </c>
      <c r="CD1141">
        <f t="shared" si="138"/>
        <v>458.62773710315042</v>
      </c>
      <c r="CE1141">
        <f t="shared" si="139"/>
        <v>0.65819942469394965</v>
      </c>
      <c r="CF1141" t="str" cm="1">
        <f t="array" ref="CF1141">IFERROR(IF((BD1141+BE1141)*INDEX(H:H,ROW())*INDEX(K:K,ROW())/(BF1141*30*1000)&lt;0.5,"",(BD1141+BE1141)*INDEX(H:H,ROW())*INDEX(K:K,ROW())/(BF1141*30*1000)),"")</f>
        <v/>
      </c>
      <c r="CG1141">
        <f t="shared" si="140"/>
        <v>1.9137377030825251</v>
      </c>
      <c r="CH1141" cm="1">
        <f t="array" ref="CH1141">IFERROR((BD1141+BE1141)*INDEX(K:K,ROW())*INDEX(H:H,ROW())/BC1141/100000,"")</f>
        <v>3.6508085196223949E-2</v>
      </c>
      <c r="CI1141">
        <f t="shared" si="141"/>
        <v>7.0207038550257991E-2</v>
      </c>
      <c r="CJ1141">
        <v>0</v>
      </c>
      <c r="CK1141">
        <f t="shared" si="142"/>
        <v>0</v>
      </c>
      <c r="CL1141" cm="1">
        <f t="array" ref="CL1141">IF(INDEX(AS:AS,ROW()-2)=0,CL1140,INDEX(AS:AS,ROW()-2))</f>
        <v>41.52</v>
      </c>
      <c r="CM1141" t="str">
        <f t="shared" si="143"/>
        <v>CIV</v>
      </c>
    </row>
    <row r="1142" spans="1:91" x14ac:dyDescent="0.3">
      <c r="A1142" s="1">
        <v>1137</v>
      </c>
      <c r="B1142" t="s">
        <v>178</v>
      </c>
      <c r="C1142">
        <v>2</v>
      </c>
      <c r="D1142">
        <v>17</v>
      </c>
      <c r="E1142">
        <v>8</v>
      </c>
      <c r="F1142" t="s">
        <v>114</v>
      </c>
      <c r="G1142" t="s">
        <v>116</v>
      </c>
      <c r="H1142">
        <v>46.21</v>
      </c>
      <c r="I1142">
        <v>0.89</v>
      </c>
      <c r="J1142">
        <v>44.1</v>
      </c>
      <c r="K1142">
        <v>1570</v>
      </c>
      <c r="L1142">
        <v>44.41</v>
      </c>
      <c r="M1142">
        <v>0.89</v>
      </c>
      <c r="N1142">
        <v>44.1</v>
      </c>
      <c r="O1142">
        <v>1570</v>
      </c>
      <c r="P1142">
        <v>1.32</v>
      </c>
      <c r="Q1142">
        <v>50.19</v>
      </c>
      <c r="R1142">
        <v>30.11</v>
      </c>
      <c r="S1142">
        <v>1.7</v>
      </c>
      <c r="T1142">
        <v>7.41</v>
      </c>
      <c r="U1142">
        <v>0</v>
      </c>
      <c r="V1142">
        <v>0</v>
      </c>
      <c r="W1142">
        <v>0</v>
      </c>
      <c r="X1142">
        <v>0</v>
      </c>
      <c r="Y1142">
        <v>2</v>
      </c>
      <c r="Z1142">
        <v>7.5</v>
      </c>
      <c r="AA1142">
        <v>19.5</v>
      </c>
      <c r="AB1142">
        <v>63.9</v>
      </c>
      <c r="AC1142">
        <v>1710</v>
      </c>
      <c r="AD1142">
        <v>38.56</v>
      </c>
      <c r="AE1142">
        <v>34.03</v>
      </c>
      <c r="AF1142">
        <v>12.59</v>
      </c>
      <c r="AG1142">
        <v>1572</v>
      </c>
      <c r="AI1142">
        <v>44.21</v>
      </c>
      <c r="AJ1142">
        <v>40.89</v>
      </c>
      <c r="AK1142">
        <v>0</v>
      </c>
      <c r="AL1142">
        <v>47.32</v>
      </c>
      <c r="AM1142">
        <v>6.32</v>
      </c>
      <c r="AN1142">
        <v>47.81</v>
      </c>
      <c r="AO1142">
        <v>45.02</v>
      </c>
      <c r="AP1142">
        <v>3.72</v>
      </c>
      <c r="AQ1142">
        <v>0</v>
      </c>
      <c r="AR1142">
        <v>0</v>
      </c>
      <c r="AS1142">
        <v>41.52</v>
      </c>
      <c r="AT1142">
        <v>0</v>
      </c>
      <c r="AU1142">
        <v>0</v>
      </c>
      <c r="AV1142">
        <v>5.0999999999999996</v>
      </c>
      <c r="AW1142">
        <v>62.4</v>
      </c>
      <c r="AX1142">
        <v>92.1</v>
      </c>
      <c r="AY1142">
        <v>100</v>
      </c>
      <c r="AZ1142">
        <v>100</v>
      </c>
      <c r="BA1142">
        <v>85.2</v>
      </c>
      <c r="BB1142">
        <v>93.5</v>
      </c>
      <c r="BC1142">
        <v>8.041865135363806E-17</v>
      </c>
      <c r="BD1142">
        <v>3.22786652531874E-2</v>
      </c>
      <c r="BE1142">
        <v>0</v>
      </c>
      <c r="BF1142">
        <v>0.96477857227303443</v>
      </c>
      <c r="BG1142">
        <v>35.709190171107657</v>
      </c>
      <c r="BH1142">
        <v>4.207598970193545</v>
      </c>
      <c r="BI1142">
        <v>20.885625053600371</v>
      </c>
      <c r="BJ1142">
        <v>2.5220390792820001E-4</v>
      </c>
      <c r="BK1142">
        <v>7.718937794690043E-17</v>
      </c>
      <c r="BL1142">
        <v>3.85569800844039</v>
      </c>
      <c r="BM1142">
        <v>183.76843939578271</v>
      </c>
      <c r="BN1142">
        <v>109.25233070779041</v>
      </c>
      <c r="BO1142">
        <v>112.54638638332359</v>
      </c>
      <c r="BP1142">
        <v>81.102011573734103</v>
      </c>
      <c r="BQ1142">
        <v>0</v>
      </c>
      <c r="BR1142">
        <v>73.946276946570649</v>
      </c>
      <c r="BS1142">
        <v>55.256352916415103</v>
      </c>
      <c r="BT1142">
        <v>0</v>
      </c>
      <c r="BU1142">
        <v>111.531567009456</v>
      </c>
      <c r="BV1142">
        <v>351.48958656429829</v>
      </c>
      <c r="BW1142">
        <v>123.73203611750969</v>
      </c>
      <c r="BX1142">
        <v>6.4100173862963006</v>
      </c>
      <c r="BY1142">
        <v>0.37257063462236001</v>
      </c>
      <c r="BZ1142">
        <v>0.38326618855613998</v>
      </c>
      <c r="CA1142">
        <f t="shared" si="136"/>
        <v>3.22786652531874E-2</v>
      </c>
      <c r="CB1142" cm="1">
        <f t="array" ref="CB1142">IF(ISBLANK(INDEX(AC:AC,ROW())), "", INDEX(AC:AC,ROW())*(BI1142+BJ1142)/1000)</f>
        <v>35.714850110339192</v>
      </c>
      <c r="CC1142">
        <f t="shared" si="137"/>
        <v>39.916789141301201</v>
      </c>
      <c r="CD1142">
        <f t="shared" si="138"/>
        <v>1.9337571885769223E-18</v>
      </c>
      <c r="CE1142">
        <f t="shared" si="139"/>
        <v>0.95984422329420793</v>
      </c>
      <c r="CF1142" t="str" cm="1">
        <f t="array" ref="CF1142">IFERROR(IF((BD1142+BE1142)*INDEX(H:H,ROW())*INDEX(K:K,ROW())/(BF1142*30*1000)&lt;0.5,"",(BD1142+BE1142)*INDEX(H:H,ROW())*INDEX(K:K,ROW())/(BF1142*30*1000)),"")</f>
        <v/>
      </c>
      <c r="CG1142" t="str">
        <f t="shared" si="140"/>
        <v/>
      </c>
      <c r="CH1142" cm="1">
        <f t="array" ref="CH1142">IFERROR((BD1142+BE1142)*INDEX(K:K,ROW())*INDEX(H:H,ROW())/BC1142/100000,"")</f>
        <v>291202033496080.13</v>
      </c>
      <c r="CI1142">
        <f t="shared" si="141"/>
        <v>6.0826168325173242E-2</v>
      </c>
      <c r="CJ1142">
        <v>0</v>
      </c>
      <c r="CK1142">
        <f t="shared" si="142"/>
        <v>0</v>
      </c>
      <c r="CL1142" cm="1">
        <f t="array" ref="CL1142">IF(INDEX(AS:AS,ROW()-2)=0,CL1141,INDEX(AS:AS,ROW()-2))</f>
        <v>41.52</v>
      </c>
      <c r="CM1142" t="str">
        <f t="shared" si="143"/>
        <v>CIV</v>
      </c>
    </row>
    <row r="1143" spans="1:91" x14ac:dyDescent="0.3">
      <c r="A1143" s="1">
        <v>1138</v>
      </c>
      <c r="B1143" t="s">
        <v>178</v>
      </c>
      <c r="C1143">
        <v>2</v>
      </c>
      <c r="D1143">
        <v>17</v>
      </c>
      <c r="E1143">
        <v>8</v>
      </c>
      <c r="F1143" t="s">
        <v>114</v>
      </c>
      <c r="G1143" t="s">
        <v>117</v>
      </c>
      <c r="H1143">
        <v>46.21</v>
      </c>
      <c r="I1143">
        <v>0.89</v>
      </c>
      <c r="J1143">
        <v>44.1</v>
      </c>
      <c r="K1143">
        <v>1570</v>
      </c>
      <c r="L1143">
        <v>44.41</v>
      </c>
      <c r="M1143">
        <v>0.89</v>
      </c>
      <c r="N1143">
        <v>44.1</v>
      </c>
      <c r="O1143">
        <v>1570</v>
      </c>
      <c r="P1143">
        <v>1.32</v>
      </c>
      <c r="Q1143">
        <v>50.19</v>
      </c>
      <c r="R1143">
        <v>30.11</v>
      </c>
      <c r="S1143">
        <v>1.7</v>
      </c>
      <c r="T1143">
        <v>7.41</v>
      </c>
      <c r="U1143">
        <v>0</v>
      </c>
      <c r="V1143">
        <v>0</v>
      </c>
      <c r="W1143">
        <v>0</v>
      </c>
      <c r="X1143">
        <v>0</v>
      </c>
      <c r="Y1143">
        <v>2</v>
      </c>
      <c r="Z1143">
        <v>7.5</v>
      </c>
      <c r="AA1143">
        <v>19.5</v>
      </c>
      <c r="AB1143">
        <v>63.9</v>
      </c>
      <c r="AC1143">
        <v>1712</v>
      </c>
      <c r="AD1143">
        <v>37.86</v>
      </c>
      <c r="AE1143">
        <v>32.409999999999997</v>
      </c>
      <c r="AF1143">
        <v>12.67</v>
      </c>
      <c r="AG1143">
        <v>1572</v>
      </c>
      <c r="AI1143">
        <v>44.21</v>
      </c>
      <c r="AJ1143">
        <v>40.89</v>
      </c>
      <c r="AK1143">
        <v>0</v>
      </c>
      <c r="AL1143">
        <v>47.32</v>
      </c>
      <c r="AM1143">
        <v>6.32</v>
      </c>
      <c r="AN1143">
        <v>47.81</v>
      </c>
      <c r="AO1143">
        <v>45.02</v>
      </c>
      <c r="AP1143">
        <v>3.72</v>
      </c>
      <c r="AQ1143">
        <v>0</v>
      </c>
      <c r="AR1143">
        <v>0</v>
      </c>
      <c r="AS1143">
        <v>41.52</v>
      </c>
      <c r="AT1143">
        <v>0</v>
      </c>
      <c r="AU1143">
        <v>0</v>
      </c>
      <c r="AV1143">
        <v>5.0999999999999996</v>
      </c>
      <c r="AW1143">
        <v>62.4</v>
      </c>
      <c r="AX1143">
        <v>92.1</v>
      </c>
      <c r="AY1143">
        <v>100</v>
      </c>
      <c r="AZ1143">
        <v>100</v>
      </c>
      <c r="BA1143">
        <v>85.2</v>
      </c>
      <c r="BB1143">
        <v>93.5</v>
      </c>
      <c r="BC1143">
        <v>8.041865135363806E-17</v>
      </c>
      <c r="BD1143">
        <v>2.7939511089644199E-2</v>
      </c>
      <c r="BE1143">
        <v>0</v>
      </c>
      <c r="BF1143">
        <v>1.244475253121343</v>
      </c>
      <c r="BG1143">
        <v>7.7241949007875205E-2</v>
      </c>
      <c r="BH1143">
        <v>113.6148268733085</v>
      </c>
      <c r="BI1143">
        <v>4.7926445063140401E-2</v>
      </c>
      <c r="BJ1143">
        <v>2.5220390792820001E-4</v>
      </c>
      <c r="BK1143">
        <v>7.718937794690043E-17</v>
      </c>
      <c r="BL1143">
        <v>3.847681824126894</v>
      </c>
      <c r="BM1143">
        <v>173.96708123064101</v>
      </c>
      <c r="BN1143">
        <v>104.109962803665</v>
      </c>
      <c r="BO1143">
        <v>113.3896728255632</v>
      </c>
      <c r="BP1143">
        <v>72.951884058283582</v>
      </c>
      <c r="BQ1143">
        <v>0</v>
      </c>
      <c r="BR1143">
        <v>74.474703901785006</v>
      </c>
      <c r="BS1143">
        <v>46.481815256552288</v>
      </c>
      <c r="BT1143">
        <v>0</v>
      </c>
      <c r="BU1143">
        <v>106.5822635795536</v>
      </c>
      <c r="BV1143">
        <v>301.81290201510029</v>
      </c>
      <c r="BW1143">
        <v>123.7316479260559</v>
      </c>
      <c r="BX1143">
        <v>4.0293536521989903</v>
      </c>
      <c r="BY1143">
        <v>0.37257063462236001</v>
      </c>
      <c r="BZ1143">
        <v>0.38326618855613998</v>
      </c>
      <c r="CA1143">
        <f t="shared" si="136"/>
        <v>2.7939511089644199E-2</v>
      </c>
      <c r="CB1143" cm="1">
        <f t="array" ref="CB1143">IF(ISBLANK(INDEX(AC:AC,ROW())), "", INDEX(AC:AC,ROW())*(BI1143+BJ1143)/1000)</f>
        <v>8.2481847038469433E-2</v>
      </c>
      <c r="CC1143">
        <f t="shared" si="137"/>
        <v>113.69206882231637</v>
      </c>
      <c r="CD1143">
        <f t="shared" si="138"/>
        <v>6.7893370880193798E-19</v>
      </c>
      <c r="CE1143">
        <f t="shared" si="139"/>
        <v>0.95984422329420793</v>
      </c>
      <c r="CF1143" t="str" cm="1">
        <f t="array" ref="CF1143">IFERROR(IF((BD1143+BE1143)*INDEX(H:H,ROW())*INDEX(K:K,ROW())/(BF1143*30*1000)&lt;0.5,"",(BD1143+BE1143)*INDEX(H:H,ROW())*INDEX(K:K,ROW())/(BF1143*30*1000)),"")</f>
        <v/>
      </c>
      <c r="CG1143" t="str">
        <f t="shared" si="140"/>
        <v/>
      </c>
      <c r="CH1143" cm="1">
        <f t="array" ref="CH1143">IFERROR((BD1143+BE1143)*INDEX(K:K,ROW())*INDEX(H:H,ROW())/BC1143/100000,"")</f>
        <v>252056346827639.28</v>
      </c>
      <c r="CI1143">
        <f t="shared" si="141"/>
        <v>5.2649432407801552E-2</v>
      </c>
      <c r="CJ1143">
        <v>0</v>
      </c>
      <c r="CK1143">
        <f t="shared" si="142"/>
        <v>0</v>
      </c>
      <c r="CL1143" cm="1">
        <f t="array" ref="CL1143">IF(INDEX(AS:AS,ROW()-2)=0,CL1142,INDEX(AS:AS,ROW()-2))</f>
        <v>41.52</v>
      </c>
      <c r="CM1143" t="str">
        <f t="shared" si="143"/>
        <v>CIV</v>
      </c>
    </row>
    <row r="1144" spans="1:91" x14ac:dyDescent="0.3">
      <c r="A1144" s="1">
        <v>1139</v>
      </c>
      <c r="B1144" t="s">
        <v>178</v>
      </c>
      <c r="C1144">
        <v>2</v>
      </c>
      <c r="D1144">
        <v>17</v>
      </c>
      <c r="E1144">
        <v>8</v>
      </c>
      <c r="F1144" t="s">
        <v>114</v>
      </c>
      <c r="G1144" t="s">
        <v>118</v>
      </c>
      <c r="H1144">
        <v>46.21</v>
      </c>
      <c r="I1144">
        <v>0.89</v>
      </c>
      <c r="J1144">
        <v>44.1</v>
      </c>
      <c r="K1144">
        <v>1570</v>
      </c>
      <c r="L1144">
        <v>44.41</v>
      </c>
      <c r="M1144">
        <v>0.89</v>
      </c>
      <c r="N1144">
        <v>44.1</v>
      </c>
      <c r="O1144">
        <v>1570</v>
      </c>
      <c r="P1144">
        <v>1.32</v>
      </c>
      <c r="Q1144">
        <v>50.19</v>
      </c>
      <c r="R1144">
        <v>30.11</v>
      </c>
      <c r="S1144">
        <v>1.7</v>
      </c>
      <c r="T1144">
        <v>7.41</v>
      </c>
      <c r="U1144">
        <v>0</v>
      </c>
      <c r="V1144">
        <v>0</v>
      </c>
      <c r="W1144">
        <v>0</v>
      </c>
      <c r="X1144">
        <v>0</v>
      </c>
      <c r="Y1144">
        <v>2</v>
      </c>
      <c r="Z1144">
        <v>7.5</v>
      </c>
      <c r="AA1144">
        <v>19.5</v>
      </c>
      <c r="AB1144">
        <v>63.9</v>
      </c>
      <c r="AC1144">
        <v>1700</v>
      </c>
      <c r="AD1144">
        <v>37.86</v>
      </c>
      <c r="AE1144">
        <v>34.24</v>
      </c>
      <c r="AF1144">
        <v>12.78</v>
      </c>
      <c r="AG1144">
        <v>1572</v>
      </c>
      <c r="AI1144">
        <v>44.21</v>
      </c>
      <c r="AJ1144">
        <v>40.89</v>
      </c>
      <c r="AK1144">
        <v>0</v>
      </c>
      <c r="AL1144">
        <v>47.32</v>
      </c>
      <c r="AM1144">
        <v>6.32</v>
      </c>
      <c r="AN1144">
        <v>47.81</v>
      </c>
      <c r="AO1144">
        <v>45.02</v>
      </c>
      <c r="AP1144">
        <v>3.72</v>
      </c>
      <c r="AQ1144">
        <v>0</v>
      </c>
      <c r="AR1144">
        <v>0</v>
      </c>
      <c r="AS1144">
        <v>41.52</v>
      </c>
      <c r="AT1144">
        <v>0</v>
      </c>
      <c r="AU1144">
        <v>0</v>
      </c>
      <c r="AV1144">
        <v>5.0999999999999996</v>
      </c>
      <c r="AW1144">
        <v>62.4</v>
      </c>
      <c r="AX1144">
        <v>92.1</v>
      </c>
      <c r="AY1144">
        <v>100</v>
      </c>
      <c r="AZ1144">
        <v>100</v>
      </c>
      <c r="BA1144">
        <v>85.2</v>
      </c>
      <c r="BB1144">
        <v>93.5</v>
      </c>
      <c r="BC1144">
        <v>8.041865135363806E-17</v>
      </c>
      <c r="BD1144">
        <v>2.8267784164439001E-2</v>
      </c>
      <c r="BE1144">
        <v>0</v>
      </c>
      <c r="BF1144">
        <v>1.3518990370302459</v>
      </c>
      <c r="BG1144">
        <v>1.0411621473846E-3</v>
      </c>
      <c r="BH1144">
        <v>174.94069176916929</v>
      </c>
      <c r="BI1144">
        <v>3.3182704546329999E-4</v>
      </c>
      <c r="BJ1144">
        <v>2.5220390792820001E-4</v>
      </c>
      <c r="BK1144">
        <v>7.718937794690043E-17</v>
      </c>
      <c r="BL1144">
        <v>3.8278179059600408</v>
      </c>
      <c r="BM1144">
        <v>172.93570019722841</v>
      </c>
      <c r="BN1144">
        <v>103.0268713329756</v>
      </c>
      <c r="BO1144">
        <v>112.82581949060361</v>
      </c>
      <c r="BP1144">
        <v>93.418852644815843</v>
      </c>
      <c r="BQ1144">
        <v>0</v>
      </c>
      <c r="BR1144">
        <v>75.087718901204298</v>
      </c>
      <c r="BS1144">
        <v>41.690704184709134</v>
      </c>
      <c r="BT1144">
        <v>0</v>
      </c>
      <c r="BU1144">
        <v>110.57270836795909</v>
      </c>
      <c r="BV1144">
        <v>265.40961000680687</v>
      </c>
      <c r="BW1144">
        <v>123.7305077210317</v>
      </c>
      <c r="BX1144">
        <v>4.976386644838775</v>
      </c>
      <c r="BY1144">
        <v>0.37257063462236001</v>
      </c>
      <c r="BZ1144">
        <v>0.38326618855613998</v>
      </c>
      <c r="CA1144">
        <f t="shared" si="136"/>
        <v>2.8267784164439001E-2</v>
      </c>
      <c r="CB1144" cm="1">
        <f t="array" ref="CB1144">IF(ISBLANK(INDEX(AC:AC,ROW())), "", INDEX(AC:AC,ROW())*(BI1144+BJ1144)/1000)</f>
        <v>9.9285262076555009E-4</v>
      </c>
      <c r="CC1144">
        <f t="shared" si="137"/>
        <v>174.94173293131666</v>
      </c>
      <c r="CD1144">
        <f t="shared" si="138"/>
        <v>4.4122906897924412E-19</v>
      </c>
      <c r="CE1144">
        <f t="shared" si="139"/>
        <v>0.95984422329420793</v>
      </c>
      <c r="CF1144" t="str" cm="1">
        <f t="array" ref="CF1144">IFERROR(IF((BD1144+BE1144)*INDEX(H:H,ROW())*INDEX(K:K,ROW())/(BF1144*30*1000)&lt;0.5,"",(BD1144+BE1144)*INDEX(H:H,ROW())*INDEX(K:K,ROW())/(BF1144*30*1000)),"")</f>
        <v/>
      </c>
      <c r="CG1144" t="str">
        <f t="shared" si="140"/>
        <v/>
      </c>
      <c r="CH1144" cm="1">
        <f t="array" ref="CH1144">IFERROR((BD1144+BE1144)*INDEX(K:K,ROW())*INDEX(H:H,ROW())/BC1144/100000,"")</f>
        <v>255017862930378.97</v>
      </c>
      <c r="CI1144">
        <f t="shared" si="141"/>
        <v>5.3268032747916888E-2</v>
      </c>
      <c r="CJ1144">
        <v>0</v>
      </c>
      <c r="CK1144">
        <f t="shared" si="142"/>
        <v>0</v>
      </c>
      <c r="CL1144" cm="1">
        <f t="array" ref="CL1144">IF(INDEX(AS:AS,ROW()-2)=0,CL1143,INDEX(AS:AS,ROW()-2))</f>
        <v>41.52</v>
      </c>
      <c r="CM1144" t="str">
        <f t="shared" si="143"/>
        <v>CIV</v>
      </c>
    </row>
    <row r="1145" spans="1:91" x14ac:dyDescent="0.3">
      <c r="A1145" s="1">
        <v>1140</v>
      </c>
      <c r="B1145" t="s">
        <v>178</v>
      </c>
      <c r="C1145">
        <v>2</v>
      </c>
      <c r="D1145">
        <v>17</v>
      </c>
      <c r="E1145">
        <v>8</v>
      </c>
      <c r="F1145" t="s">
        <v>114</v>
      </c>
      <c r="G1145" t="s">
        <v>119</v>
      </c>
      <c r="H1145">
        <v>46.21</v>
      </c>
      <c r="I1145">
        <v>0.89</v>
      </c>
      <c r="J1145">
        <v>44.1</v>
      </c>
      <c r="K1145">
        <v>1570</v>
      </c>
      <c r="L1145">
        <v>44.41</v>
      </c>
      <c r="M1145">
        <v>0.89</v>
      </c>
      <c r="N1145">
        <v>44.1</v>
      </c>
      <c r="O1145">
        <v>1570</v>
      </c>
      <c r="P1145">
        <v>1.32</v>
      </c>
      <c r="Q1145">
        <v>50.19</v>
      </c>
      <c r="R1145">
        <v>30.11</v>
      </c>
      <c r="S1145">
        <v>1.7</v>
      </c>
      <c r="T1145">
        <v>7.41</v>
      </c>
      <c r="U1145">
        <v>0</v>
      </c>
      <c r="V1145">
        <v>0</v>
      </c>
      <c r="W1145">
        <v>0</v>
      </c>
      <c r="X1145">
        <v>0</v>
      </c>
      <c r="Y1145">
        <v>2</v>
      </c>
      <c r="Z1145">
        <v>7.5</v>
      </c>
      <c r="AA1145">
        <v>19.5</v>
      </c>
      <c r="AB1145">
        <v>63.9</v>
      </c>
      <c r="AC1145">
        <v>1708</v>
      </c>
      <c r="AD1145">
        <v>37.86</v>
      </c>
      <c r="AE1145">
        <v>32.409999999999997</v>
      </c>
      <c r="AF1145">
        <v>12.69</v>
      </c>
      <c r="AG1145">
        <v>1572</v>
      </c>
      <c r="AI1145">
        <v>44.21</v>
      </c>
      <c r="AJ1145">
        <v>40.89</v>
      </c>
      <c r="AK1145">
        <v>0</v>
      </c>
      <c r="AL1145">
        <v>47.32</v>
      </c>
      <c r="AM1145">
        <v>6.32</v>
      </c>
      <c r="AN1145">
        <v>47.81</v>
      </c>
      <c r="AO1145">
        <v>45.02</v>
      </c>
      <c r="AP1145">
        <v>3.72</v>
      </c>
      <c r="AQ1145">
        <v>0</v>
      </c>
      <c r="AR1145">
        <v>0</v>
      </c>
      <c r="AS1145">
        <v>41.52</v>
      </c>
      <c r="AT1145">
        <v>0</v>
      </c>
      <c r="AU1145">
        <v>0</v>
      </c>
      <c r="AV1145">
        <v>5.0999999999999996</v>
      </c>
      <c r="AW1145">
        <v>62.4</v>
      </c>
      <c r="AX1145">
        <v>92.1</v>
      </c>
      <c r="AY1145">
        <v>100</v>
      </c>
      <c r="AZ1145">
        <v>100</v>
      </c>
      <c r="BA1145">
        <v>85.2</v>
      </c>
      <c r="BB1145">
        <v>93.5</v>
      </c>
      <c r="BC1145">
        <v>8.041865135363806E-17</v>
      </c>
      <c r="BD1145">
        <v>2.7683985701220201E-2</v>
      </c>
      <c r="BE1145">
        <v>0</v>
      </c>
      <c r="BF1145">
        <v>1.1750487264025229</v>
      </c>
      <c r="BG1145">
        <v>1.0411621473846E-3</v>
      </c>
      <c r="BH1145">
        <v>117.09091685016639</v>
      </c>
      <c r="BI1145">
        <v>3.3182704546329999E-4</v>
      </c>
      <c r="BJ1145">
        <v>2.5220390792820001E-4</v>
      </c>
      <c r="BK1145">
        <v>7.718937794690043E-17</v>
      </c>
      <c r="BL1145">
        <v>3.8050158585468798</v>
      </c>
      <c r="BM1145">
        <v>170.0473787773835</v>
      </c>
      <c r="BN1145">
        <v>103.6766072700447</v>
      </c>
      <c r="BO1145">
        <v>112.01889501041509</v>
      </c>
      <c r="BP1145">
        <v>87.232515716566851</v>
      </c>
      <c r="BQ1145">
        <v>0</v>
      </c>
      <c r="BR1145">
        <v>73.243865334004681</v>
      </c>
      <c r="BS1145">
        <v>38.011274429608413</v>
      </c>
      <c r="BT1145">
        <v>0</v>
      </c>
      <c r="BU1145">
        <v>110.15245828878319</v>
      </c>
      <c r="BV1145">
        <v>232.3849627073231</v>
      </c>
      <c r="BW1145">
        <v>123.73050790743309</v>
      </c>
      <c r="BX1145">
        <v>4.8310540549756222</v>
      </c>
      <c r="BY1145">
        <v>0.37257063462236001</v>
      </c>
      <c r="BZ1145">
        <v>0.38326618855613998</v>
      </c>
      <c r="CA1145">
        <f t="shared" si="136"/>
        <v>2.7683985701220201E-2</v>
      </c>
      <c r="CB1145" cm="1">
        <f t="array" ref="CB1145">IF(ISBLANK(INDEX(AC:AC,ROW())), "", INDEX(AC:AC,ROW())*(BI1145+BJ1145)/1000)</f>
        <v>9.9752486839268205E-4</v>
      </c>
      <c r="CC1145">
        <f t="shared" si="137"/>
        <v>117.09195801231378</v>
      </c>
      <c r="CD1145">
        <f t="shared" si="138"/>
        <v>6.5922014848178502E-19</v>
      </c>
      <c r="CE1145">
        <f t="shared" si="139"/>
        <v>0.95984422329420793</v>
      </c>
      <c r="CF1145" t="str" cm="1">
        <f t="array" ref="CF1145">IFERROR(IF((BD1145+BE1145)*INDEX(H:H,ROW())*INDEX(K:K,ROW())/(BF1145*30*1000)&lt;0.5,"",(BD1145+BE1145)*INDEX(H:H,ROW())*INDEX(K:K,ROW())/(BF1145*30*1000)),"")</f>
        <v/>
      </c>
      <c r="CG1145" t="str">
        <f t="shared" si="140"/>
        <v/>
      </c>
      <c r="CH1145" cm="1">
        <f t="array" ref="CH1145">IFERROR((BD1145+BE1145)*INDEX(K:K,ROW())*INDEX(H:H,ROW())/BC1145/100000,"")</f>
        <v>249751124101256.69</v>
      </c>
      <c r="CI1145">
        <f t="shared" si="141"/>
        <v>5.2167918374748448E-2</v>
      </c>
      <c r="CJ1145">
        <v>0</v>
      </c>
      <c r="CK1145">
        <f t="shared" si="142"/>
        <v>0</v>
      </c>
      <c r="CL1145" cm="1">
        <f t="array" ref="CL1145">IF(INDEX(AS:AS,ROW()-2)=0,CL1144,INDEX(AS:AS,ROW()-2))</f>
        <v>41.52</v>
      </c>
      <c r="CM1145" t="str">
        <f t="shared" si="143"/>
        <v>CIV</v>
      </c>
    </row>
    <row r="1146" spans="1:91" x14ac:dyDescent="0.3">
      <c r="A1146" s="1">
        <v>1141</v>
      </c>
      <c r="B1146" t="s">
        <v>178</v>
      </c>
      <c r="C1146">
        <v>2</v>
      </c>
      <c r="D1146">
        <v>17</v>
      </c>
      <c r="E1146">
        <v>8</v>
      </c>
      <c r="F1146" t="s">
        <v>114</v>
      </c>
      <c r="G1146" t="s">
        <v>120</v>
      </c>
      <c r="H1146">
        <v>46.21</v>
      </c>
      <c r="I1146">
        <v>0.89</v>
      </c>
      <c r="J1146">
        <v>44.1</v>
      </c>
      <c r="K1146">
        <v>1570</v>
      </c>
      <c r="L1146">
        <v>44.41</v>
      </c>
      <c r="M1146">
        <v>0.89</v>
      </c>
      <c r="N1146">
        <v>44.1</v>
      </c>
      <c r="O1146">
        <v>1570</v>
      </c>
      <c r="P1146">
        <v>1.32</v>
      </c>
      <c r="Q1146">
        <v>50.19</v>
      </c>
      <c r="R1146">
        <v>30.11</v>
      </c>
      <c r="S1146">
        <v>1.7</v>
      </c>
      <c r="T1146">
        <v>7.41</v>
      </c>
      <c r="U1146">
        <v>0</v>
      </c>
      <c r="V1146">
        <v>0</v>
      </c>
      <c r="W1146">
        <v>0</v>
      </c>
      <c r="X1146">
        <v>0</v>
      </c>
      <c r="Y1146">
        <v>2</v>
      </c>
      <c r="Z1146">
        <v>7.5</v>
      </c>
      <c r="AA1146">
        <v>19.5</v>
      </c>
      <c r="AB1146">
        <v>63.9</v>
      </c>
      <c r="AC1146">
        <v>1700</v>
      </c>
      <c r="AD1146">
        <v>37.86</v>
      </c>
      <c r="AE1146">
        <v>33.869999999999997</v>
      </c>
      <c r="AF1146">
        <v>12.45</v>
      </c>
      <c r="AG1146">
        <v>1572</v>
      </c>
      <c r="AI1146">
        <v>44.21</v>
      </c>
      <c r="AJ1146">
        <v>40.89</v>
      </c>
      <c r="AK1146">
        <v>0</v>
      </c>
      <c r="AL1146">
        <v>47.32</v>
      </c>
      <c r="AM1146">
        <v>6.32</v>
      </c>
      <c r="AN1146">
        <v>47.81</v>
      </c>
      <c r="AO1146">
        <v>45.02</v>
      </c>
      <c r="AP1146">
        <v>3.72</v>
      </c>
      <c r="AQ1146">
        <v>0</v>
      </c>
      <c r="AR1146">
        <v>0</v>
      </c>
      <c r="AS1146">
        <v>41.52</v>
      </c>
      <c r="AT1146">
        <v>0</v>
      </c>
      <c r="AU1146">
        <v>0</v>
      </c>
      <c r="AV1146">
        <v>5.0999999999999996</v>
      </c>
      <c r="AW1146">
        <v>62.4</v>
      </c>
      <c r="AX1146">
        <v>92.1</v>
      </c>
      <c r="AY1146">
        <v>100</v>
      </c>
      <c r="AZ1146">
        <v>100</v>
      </c>
      <c r="BA1146">
        <v>85.2</v>
      </c>
      <c r="BB1146">
        <v>93.5</v>
      </c>
      <c r="BC1146">
        <v>8.041865135363806E-17</v>
      </c>
      <c r="BD1146">
        <v>1.3998703326364499E-2</v>
      </c>
      <c r="BE1146">
        <v>0</v>
      </c>
      <c r="BF1146">
        <v>1.057410664372771</v>
      </c>
      <c r="BG1146">
        <v>7.5803625016592505E-2</v>
      </c>
      <c r="BH1146">
        <v>34.604245759763543</v>
      </c>
      <c r="BI1146">
        <v>4.5298207948376398E-2</v>
      </c>
      <c r="BJ1146">
        <v>2.5220390792820001E-4</v>
      </c>
      <c r="BK1146">
        <v>7.718937794690043E-17</v>
      </c>
      <c r="BL1146">
        <v>3.7768401911920719</v>
      </c>
      <c r="BM1146">
        <v>162.49775114047881</v>
      </c>
      <c r="BN1146">
        <v>101.9041235653571</v>
      </c>
      <c r="BO1146">
        <v>112.8535237737055</v>
      </c>
      <c r="BP1146">
        <v>76.217425941935375</v>
      </c>
      <c r="BQ1146">
        <v>0</v>
      </c>
      <c r="BR1146">
        <v>74.903599373799949</v>
      </c>
      <c r="BS1146">
        <v>77.439080283683595</v>
      </c>
      <c r="BT1146">
        <v>0</v>
      </c>
      <c r="BU1146">
        <v>97.596612592556085</v>
      </c>
      <c r="BV1146">
        <v>275.61545425648131</v>
      </c>
      <c r="BW1146">
        <v>123.73039747170451</v>
      </c>
      <c r="BX1146">
        <v>2.846756708026041</v>
      </c>
      <c r="BY1146">
        <v>0.37257063462236001</v>
      </c>
      <c r="BZ1146">
        <v>0.38326618855613998</v>
      </c>
      <c r="CA1146">
        <f t="shared" si="136"/>
        <v>1.3998703326364499E-2</v>
      </c>
      <c r="CB1146" cm="1">
        <f t="array" ref="CB1146">IF(ISBLANK(INDEX(AC:AC,ROW())), "", INDEX(AC:AC,ROW())*(BI1146+BJ1146)/1000)</f>
        <v>7.743570015571781E-2</v>
      </c>
      <c r="CC1146">
        <f t="shared" si="137"/>
        <v>34.680049384780133</v>
      </c>
      <c r="CD1146">
        <f t="shared" si="138"/>
        <v>2.2257574402640893E-18</v>
      </c>
      <c r="CE1146">
        <f t="shared" si="139"/>
        <v>0.95984422329420793</v>
      </c>
      <c r="CF1146" t="str" cm="1">
        <f t="array" ref="CF1146">IFERROR(IF((BD1146+BE1146)*INDEX(H:H,ROW())*INDEX(K:K,ROW())/(BF1146*30*1000)&lt;0.5,"",(BD1146+BE1146)*INDEX(H:H,ROW())*INDEX(K:K,ROW())/(BF1146*30*1000)),"")</f>
        <v/>
      </c>
      <c r="CG1146" t="str">
        <f t="shared" si="140"/>
        <v/>
      </c>
      <c r="CH1146" cm="1">
        <f t="array" ref="CH1146">IFERROR((BD1146+BE1146)*INDEX(K:K,ROW())*INDEX(H:H,ROW())/BC1146/100000,"")</f>
        <v>126289325874252.14</v>
      </c>
      <c r="CI1146">
        <f t="shared" si="141"/>
        <v>2.6379265629006401E-2</v>
      </c>
      <c r="CJ1146">
        <v>0</v>
      </c>
      <c r="CK1146">
        <f t="shared" si="142"/>
        <v>0</v>
      </c>
      <c r="CL1146" cm="1">
        <f t="array" ref="CL1146">IF(INDEX(AS:AS,ROW()-2)=0,CL1145,INDEX(AS:AS,ROW()-2))</f>
        <v>41.52</v>
      </c>
      <c r="CM1146" t="str">
        <f t="shared" si="143"/>
        <v>CIV</v>
      </c>
    </row>
    <row r="1147" spans="1:91" x14ac:dyDescent="0.3">
      <c r="A1147" s="1">
        <v>1142</v>
      </c>
      <c r="B1147" t="s">
        <v>178</v>
      </c>
      <c r="C1147">
        <v>2</v>
      </c>
      <c r="D1147">
        <v>17</v>
      </c>
      <c r="E1147">
        <v>8</v>
      </c>
      <c r="F1147" t="s">
        <v>114</v>
      </c>
      <c r="G1147" t="s">
        <v>121</v>
      </c>
      <c r="H1147">
        <v>46.21</v>
      </c>
      <c r="I1147">
        <v>0.89</v>
      </c>
      <c r="J1147">
        <v>44.1</v>
      </c>
      <c r="K1147">
        <v>1570</v>
      </c>
      <c r="L1147">
        <v>44.41</v>
      </c>
      <c r="M1147">
        <v>0.89</v>
      </c>
      <c r="N1147">
        <v>44.1</v>
      </c>
      <c r="O1147">
        <v>1570</v>
      </c>
      <c r="P1147">
        <v>1.32</v>
      </c>
      <c r="Q1147">
        <v>50.19</v>
      </c>
      <c r="R1147">
        <v>30.11</v>
      </c>
      <c r="S1147">
        <v>1.7</v>
      </c>
      <c r="T1147">
        <v>7.41</v>
      </c>
      <c r="U1147">
        <v>0</v>
      </c>
      <c r="V1147">
        <v>0</v>
      </c>
      <c r="W1147">
        <v>0</v>
      </c>
      <c r="X1147">
        <v>0</v>
      </c>
      <c r="Y1147">
        <v>2</v>
      </c>
      <c r="Z1147">
        <v>7.5</v>
      </c>
      <c r="AA1147">
        <v>19.5</v>
      </c>
      <c r="AB1147">
        <v>63.9</v>
      </c>
      <c r="AC1147">
        <v>1712</v>
      </c>
      <c r="AD1147">
        <v>37.86</v>
      </c>
      <c r="AE1147">
        <v>32.409999999999997</v>
      </c>
      <c r="AF1147">
        <v>12.39</v>
      </c>
      <c r="AG1147">
        <v>1572</v>
      </c>
      <c r="AI1147">
        <v>44.21</v>
      </c>
      <c r="AJ1147">
        <v>40.89</v>
      </c>
      <c r="AK1147">
        <v>0</v>
      </c>
      <c r="AL1147">
        <v>47.32</v>
      </c>
      <c r="AM1147">
        <v>6.32</v>
      </c>
      <c r="AN1147">
        <v>47.81</v>
      </c>
      <c r="AO1147">
        <v>45.02</v>
      </c>
      <c r="AP1147">
        <v>3.72</v>
      </c>
      <c r="AQ1147">
        <v>0</v>
      </c>
      <c r="AR1147">
        <v>0</v>
      </c>
      <c r="AS1147">
        <v>41.52</v>
      </c>
      <c r="AT1147">
        <v>0</v>
      </c>
      <c r="AU1147">
        <v>0</v>
      </c>
      <c r="AV1147">
        <v>5.0999999999999996</v>
      </c>
      <c r="AW1147">
        <v>62.4</v>
      </c>
      <c r="AX1147">
        <v>92.1</v>
      </c>
      <c r="AY1147">
        <v>100</v>
      </c>
      <c r="AZ1147">
        <v>100</v>
      </c>
      <c r="BA1147">
        <v>85.2</v>
      </c>
      <c r="BB1147">
        <v>93.5</v>
      </c>
      <c r="BC1147">
        <v>12.901465165426281</v>
      </c>
      <c r="BD1147">
        <v>1.18862565118383E-2</v>
      </c>
      <c r="BE1147">
        <v>0</v>
      </c>
      <c r="BF1147">
        <v>0.98678624816169558</v>
      </c>
      <c r="BG1147">
        <v>1.0411621473846E-3</v>
      </c>
      <c r="BH1147">
        <v>90.704307990898243</v>
      </c>
      <c r="BI1147">
        <v>3.3182704546329999E-4</v>
      </c>
      <c r="BJ1147">
        <v>2.5220390792820001E-4</v>
      </c>
      <c r="BK1147">
        <v>402.42816064898977</v>
      </c>
      <c r="BL1147">
        <v>3.749462816940599</v>
      </c>
      <c r="BM1147">
        <v>164.391838947585</v>
      </c>
      <c r="BN1147">
        <v>96.650836768548714</v>
      </c>
      <c r="BO1147">
        <v>111.5052443022951</v>
      </c>
      <c r="BP1147">
        <v>69.647419587976415</v>
      </c>
      <c r="BQ1147">
        <v>2.2953207945253919</v>
      </c>
      <c r="BR1147">
        <v>67.580662259013337</v>
      </c>
      <c r="BS1147">
        <v>69.219456108897504</v>
      </c>
      <c r="BT1147">
        <v>0</v>
      </c>
      <c r="BU1147">
        <v>105.254112336459</v>
      </c>
      <c r="BV1147">
        <v>350.52748491914531</v>
      </c>
      <c r="BW1147">
        <v>123.73000019314929</v>
      </c>
      <c r="BX1147">
        <v>5.4791514679375739</v>
      </c>
      <c r="BY1147">
        <v>0.37257063462236001</v>
      </c>
      <c r="BZ1147">
        <v>0.38326618855613998</v>
      </c>
      <c r="CA1147">
        <f t="shared" si="136"/>
        <v>1.18862565118383E-2</v>
      </c>
      <c r="CB1147" cm="1">
        <f t="array" ref="CB1147">IF(ISBLANK(INDEX(AC:AC,ROW())), "", INDEX(AC:AC,ROW())*(BI1147+BJ1147)/1000)</f>
        <v>9.9986099220624792E-4</v>
      </c>
      <c r="CC1147">
        <f t="shared" si="137"/>
        <v>90.705349153045631</v>
      </c>
      <c r="CD1147">
        <f t="shared" si="138"/>
        <v>4.4366530133738795</v>
      </c>
      <c r="CE1147" t="str">
        <f t="shared" si="139"/>
        <v/>
      </c>
      <c r="CF1147" t="str" cm="1">
        <f t="array" ref="CF1147">IFERROR(IF((BD1147+BE1147)*INDEX(H:H,ROW())*INDEX(K:K,ROW())/(BF1147*30*1000)&lt;0.5,"",(BD1147+BE1147)*INDEX(H:H,ROW())*INDEX(K:K,ROW())/(BF1147*30*1000)),"")</f>
        <v/>
      </c>
      <c r="CG1147">
        <f t="shared" si="140"/>
        <v>7.6486370773306736E-2</v>
      </c>
      <c r="CH1147" cm="1">
        <f t="array" ref="CH1147">IFERROR((BD1147+BE1147)*INDEX(K:K,ROW())*INDEX(H:H,ROW())/BC1147/100000,"")</f>
        <v>6.6840807071110841E-4</v>
      </c>
      <c r="CI1147">
        <f t="shared" si="141"/>
        <v>2.2398554391088708E-2</v>
      </c>
      <c r="CJ1147">
        <v>0</v>
      </c>
      <c r="CK1147">
        <f t="shared" si="142"/>
        <v>0</v>
      </c>
      <c r="CL1147" cm="1">
        <f t="array" ref="CL1147">IF(INDEX(AS:AS,ROW()-2)=0,CL1146,INDEX(AS:AS,ROW()-2))</f>
        <v>41.52</v>
      </c>
      <c r="CM1147" t="str">
        <f t="shared" si="143"/>
        <v>CIV</v>
      </c>
    </row>
    <row r="1148" spans="1:91" x14ac:dyDescent="0.3">
      <c r="A1148" s="1">
        <v>1143</v>
      </c>
      <c r="B1148" t="s">
        <v>178</v>
      </c>
      <c r="C1148">
        <v>2</v>
      </c>
      <c r="D1148">
        <v>17</v>
      </c>
      <c r="E1148">
        <v>8</v>
      </c>
      <c r="F1148" t="s">
        <v>114</v>
      </c>
      <c r="G1148" t="s">
        <v>122</v>
      </c>
      <c r="H1148">
        <v>46.21</v>
      </c>
      <c r="I1148">
        <v>0.89</v>
      </c>
      <c r="J1148">
        <v>44.1</v>
      </c>
      <c r="K1148">
        <v>1570</v>
      </c>
      <c r="L1148">
        <v>44.41</v>
      </c>
      <c r="M1148">
        <v>0.89</v>
      </c>
      <c r="N1148">
        <v>44.1</v>
      </c>
      <c r="O1148">
        <v>1570</v>
      </c>
      <c r="P1148">
        <v>1.32</v>
      </c>
      <c r="Q1148">
        <v>50.19</v>
      </c>
      <c r="R1148">
        <v>30.11</v>
      </c>
      <c r="S1148">
        <v>1.7</v>
      </c>
      <c r="T1148">
        <v>7.41</v>
      </c>
      <c r="U1148">
        <v>0</v>
      </c>
      <c r="V1148">
        <v>0</v>
      </c>
      <c r="W1148">
        <v>0</v>
      </c>
      <c r="X1148">
        <v>0</v>
      </c>
      <c r="Y1148">
        <v>2</v>
      </c>
      <c r="Z1148">
        <v>7.5</v>
      </c>
      <c r="AA1148">
        <v>19.5</v>
      </c>
      <c r="AB1148">
        <v>63.9</v>
      </c>
      <c r="AC1148">
        <v>1694</v>
      </c>
      <c r="AD1148">
        <v>37.86</v>
      </c>
      <c r="AE1148">
        <v>32.409999999999997</v>
      </c>
      <c r="AF1148">
        <v>12.42</v>
      </c>
      <c r="AG1148">
        <v>1572</v>
      </c>
      <c r="AI1148">
        <v>44.21</v>
      </c>
      <c r="AJ1148">
        <v>40.89</v>
      </c>
      <c r="AK1148">
        <v>0</v>
      </c>
      <c r="AL1148">
        <v>47.32</v>
      </c>
      <c r="AM1148">
        <v>6.32</v>
      </c>
      <c r="AN1148">
        <v>47.81</v>
      </c>
      <c r="AO1148">
        <v>45.02</v>
      </c>
      <c r="AP1148">
        <v>3.72</v>
      </c>
      <c r="AQ1148">
        <v>0</v>
      </c>
      <c r="AR1148">
        <v>0</v>
      </c>
      <c r="AS1148">
        <v>41.52</v>
      </c>
      <c r="AT1148">
        <v>0</v>
      </c>
      <c r="AU1148">
        <v>0</v>
      </c>
      <c r="AV1148">
        <v>5.0999999999999996</v>
      </c>
      <c r="AW1148">
        <v>62.4</v>
      </c>
      <c r="AX1148">
        <v>92.1</v>
      </c>
      <c r="AY1148">
        <v>100</v>
      </c>
      <c r="AZ1148">
        <v>100</v>
      </c>
      <c r="BA1148">
        <v>85.2</v>
      </c>
      <c r="BB1148">
        <v>93.5</v>
      </c>
      <c r="BC1148">
        <v>19.224136985626739</v>
      </c>
      <c r="BD1148">
        <v>16.923170131555</v>
      </c>
      <c r="BE1148">
        <v>2.843102645151665</v>
      </c>
      <c r="BF1148">
        <v>12.3347867429068</v>
      </c>
      <c r="BG1148">
        <v>1.0411621473846E-3</v>
      </c>
      <c r="BH1148">
        <v>58.356341415703191</v>
      </c>
      <c r="BI1148">
        <v>3.3182704546329999E-4</v>
      </c>
      <c r="BJ1148">
        <v>2.5220390792820001E-4</v>
      </c>
      <c r="BK1148">
        <v>483.25467696098849</v>
      </c>
      <c r="BL1148">
        <v>3.7318310370534822</v>
      </c>
      <c r="BM1148">
        <v>174.5966880617473</v>
      </c>
      <c r="BN1148">
        <v>108.2942891460508</v>
      </c>
      <c r="BO1148">
        <v>105.7811954972957</v>
      </c>
      <c r="BP1148">
        <v>103.2856904138649</v>
      </c>
      <c r="BQ1148">
        <v>0</v>
      </c>
      <c r="BR1148">
        <v>62.927100772695027</v>
      </c>
      <c r="BS1148">
        <v>81.018468285991645</v>
      </c>
      <c r="BT1148">
        <v>0</v>
      </c>
      <c r="BU1148">
        <v>107.8620924347599</v>
      </c>
      <c r="BV1148">
        <v>487.53907790147849</v>
      </c>
      <c r="BW1148">
        <v>91.743758438048914</v>
      </c>
      <c r="BX1148">
        <v>6.3925117470143196</v>
      </c>
      <c r="BY1148">
        <v>0.37257063462236001</v>
      </c>
      <c r="BZ1148">
        <v>0.38326618855613998</v>
      </c>
      <c r="CA1148">
        <f t="shared" si="136"/>
        <v>19.766272776706664</v>
      </c>
      <c r="CB1148" cm="1">
        <f t="array" ref="CB1148">IF(ISBLANK(INDEX(AC:AC,ROW())), "", INDEX(AC:AC,ROW())*(BI1148+BJ1148)/1000)</f>
        <v>9.8934843504520096E-4</v>
      </c>
      <c r="CC1148">
        <f t="shared" si="137"/>
        <v>58.357382577850579</v>
      </c>
      <c r="CD1148">
        <f t="shared" si="138"/>
        <v>8.2809518798467625</v>
      </c>
      <c r="CE1148" t="str">
        <f t="shared" si="139"/>
        <v/>
      </c>
      <c r="CF1148" cm="1">
        <f t="array" ref="CF1148">IFERROR(IF((BD1148+BE1148)*INDEX(H:H,ROW())*INDEX(K:K,ROW())/(BF1148*30*1000)&lt;0.5,"",(BD1148+BE1148)*INDEX(H:H,ROW())*INDEX(K:K,ROW())/(BF1148*30*1000)),"")</f>
        <v>3.8753194250747467</v>
      </c>
      <c r="CG1148">
        <f t="shared" si="140"/>
        <v>0.64163019396548826</v>
      </c>
      <c r="CH1148" cm="1">
        <f t="array" ref="CH1148">IFERROR((BD1148+BE1148)*INDEX(K:K,ROW())*INDEX(H:H,ROW())/BC1148/100000,"")</f>
        <v>0.74595658631668016</v>
      </c>
      <c r="CI1148">
        <f t="shared" si="141"/>
        <v>37.247718443330797</v>
      </c>
      <c r="CJ1148">
        <v>0.5</v>
      </c>
      <c r="CK1148">
        <f t="shared" si="142"/>
        <v>0</v>
      </c>
      <c r="CL1148" cm="1">
        <f t="array" ref="CL1148">IF(INDEX(AS:AS,ROW()-2)=0,CL1147,INDEX(AS:AS,ROW()-2))</f>
        <v>41.52</v>
      </c>
      <c r="CM1148" t="str">
        <f t="shared" si="143"/>
        <v>CIV</v>
      </c>
    </row>
    <row r="1149" spans="1:91" x14ac:dyDescent="0.3">
      <c r="A1149" s="1">
        <v>1144</v>
      </c>
      <c r="B1149" t="s">
        <v>178</v>
      </c>
      <c r="C1149">
        <v>2</v>
      </c>
      <c r="D1149">
        <v>17</v>
      </c>
      <c r="E1149">
        <v>8</v>
      </c>
      <c r="F1149" t="s">
        <v>123</v>
      </c>
      <c r="G1149" t="s">
        <v>124</v>
      </c>
      <c r="H1149">
        <v>46.21</v>
      </c>
      <c r="I1149">
        <v>0.89</v>
      </c>
      <c r="J1149">
        <v>44.1</v>
      </c>
      <c r="K1149">
        <v>1570</v>
      </c>
      <c r="L1149">
        <v>44.41</v>
      </c>
      <c r="M1149">
        <v>0.89</v>
      </c>
      <c r="N1149">
        <v>44.1</v>
      </c>
      <c r="O1149">
        <v>1570</v>
      </c>
      <c r="P1149">
        <v>1.32</v>
      </c>
      <c r="Q1149">
        <v>50.19</v>
      </c>
      <c r="R1149">
        <v>30.11</v>
      </c>
      <c r="S1149">
        <v>1.7</v>
      </c>
      <c r="T1149">
        <v>7.41</v>
      </c>
      <c r="U1149">
        <v>0</v>
      </c>
      <c r="V1149">
        <v>0</v>
      </c>
      <c r="W1149">
        <v>0</v>
      </c>
      <c r="X1149">
        <v>0</v>
      </c>
      <c r="Y1149">
        <v>2</v>
      </c>
      <c r="Z1149">
        <v>7.5</v>
      </c>
      <c r="AA1149">
        <v>19.5</v>
      </c>
      <c r="AB1149">
        <v>63.9</v>
      </c>
      <c r="AC1149">
        <v>1704</v>
      </c>
      <c r="AD1149">
        <v>37.86</v>
      </c>
      <c r="AE1149">
        <v>32.409999999999997</v>
      </c>
      <c r="AF1149">
        <v>12.08</v>
      </c>
      <c r="AG1149">
        <v>1572</v>
      </c>
      <c r="AI1149">
        <v>44.21</v>
      </c>
      <c r="AJ1149">
        <v>40.89</v>
      </c>
      <c r="AK1149">
        <v>0</v>
      </c>
      <c r="AL1149">
        <v>47.32</v>
      </c>
      <c r="AM1149">
        <v>6.32</v>
      </c>
      <c r="AN1149">
        <v>47.81</v>
      </c>
      <c r="AO1149">
        <v>45.02</v>
      </c>
      <c r="AP1149">
        <v>3.72</v>
      </c>
      <c r="AQ1149">
        <v>0</v>
      </c>
      <c r="AR1149">
        <v>0</v>
      </c>
      <c r="AS1149">
        <v>41.52</v>
      </c>
      <c r="AT1149">
        <v>0</v>
      </c>
      <c r="AU1149">
        <v>0</v>
      </c>
      <c r="AV1149">
        <v>5.0999999999999996</v>
      </c>
      <c r="AW1149">
        <v>62.4</v>
      </c>
      <c r="AX1149">
        <v>92.1</v>
      </c>
      <c r="AY1149">
        <v>100</v>
      </c>
      <c r="AZ1149">
        <v>100</v>
      </c>
      <c r="BA1149">
        <v>85.2</v>
      </c>
      <c r="BB1149">
        <v>93.5</v>
      </c>
      <c r="BC1149">
        <v>17.84564226177158</v>
      </c>
      <c r="BD1149">
        <v>2.53359795116373E-2</v>
      </c>
      <c r="BE1149">
        <v>0</v>
      </c>
      <c r="BF1149">
        <v>0.86472263380103676</v>
      </c>
      <c r="BG1149">
        <v>1.0411621473846E-3</v>
      </c>
      <c r="BH1149">
        <v>38.054029525037883</v>
      </c>
      <c r="BI1149">
        <v>3.3182704546329999E-4</v>
      </c>
      <c r="BJ1149">
        <v>2.5220390792820001E-4</v>
      </c>
      <c r="BK1149">
        <v>8.7631977315010769E-17</v>
      </c>
      <c r="BL1149">
        <v>3.7133509528704032</v>
      </c>
      <c r="BM1149">
        <v>185.83341912639099</v>
      </c>
      <c r="BN1149">
        <v>109.07871675964461</v>
      </c>
      <c r="BO1149">
        <v>109.9022121216349</v>
      </c>
      <c r="BP1149">
        <v>94.857821352583144</v>
      </c>
      <c r="BQ1149">
        <v>0</v>
      </c>
      <c r="BR1149">
        <v>67.121484641556052</v>
      </c>
      <c r="BS1149">
        <v>67.314450365904904</v>
      </c>
      <c r="BT1149">
        <v>0</v>
      </c>
      <c r="BU1149">
        <v>111.8272807712604</v>
      </c>
      <c r="BV1149">
        <v>308.39939593362789</v>
      </c>
      <c r="BW1149">
        <v>123.73344500669199</v>
      </c>
      <c r="BX1149">
        <v>7.6580997943812106</v>
      </c>
      <c r="BY1149">
        <v>0.37257063462236001</v>
      </c>
      <c r="BZ1149">
        <v>0.38326618855613998</v>
      </c>
      <c r="CA1149">
        <f t="shared" si="136"/>
        <v>2.53359795116373E-2</v>
      </c>
      <c r="CB1149" cm="1">
        <f t="array" ref="CB1149">IF(ISBLANK(INDEX(AC:AC,ROW())), "", INDEX(AC:AC,ROW())*(BI1149+BJ1149)/1000)</f>
        <v>9.9518874457911596E-4</v>
      </c>
      <c r="CC1149">
        <f t="shared" si="137"/>
        <v>38.055070687185271</v>
      </c>
      <c r="CD1149">
        <f t="shared" si="138"/>
        <v>2.3027674297428151E-18</v>
      </c>
      <c r="CE1149">
        <f t="shared" si="139"/>
        <v>4.9105532896808907E-18</v>
      </c>
      <c r="CF1149" t="str" cm="1">
        <f t="array" ref="CF1149">IFERROR(IF((BD1149+BE1149)*INDEX(H:H,ROW())*INDEX(K:K,ROW())/(BF1149*30*1000)&lt;0.5,"",(BD1149+BE1149)*INDEX(H:H,ROW())*INDEX(K:K,ROW())/(BF1149*30*1000)),"")</f>
        <v/>
      </c>
      <c r="CG1149">
        <f t="shared" si="140"/>
        <v>4.845567456282706E-2</v>
      </c>
      <c r="CH1149" cm="1">
        <f t="array" ref="CH1149">IFERROR((BD1149+BE1149)*INDEX(K:K,ROW())*INDEX(H:H,ROW())/BC1149/100000,"")</f>
        <v>1.0300092794715467E-3</v>
      </c>
      <c r="CI1149">
        <f t="shared" si="141"/>
        <v>4.7743317214946304E-2</v>
      </c>
      <c r="CJ1149">
        <v>0</v>
      </c>
      <c r="CK1149">
        <f t="shared" si="142"/>
        <v>0</v>
      </c>
      <c r="CL1149" cm="1">
        <f t="array" ref="CL1149">IF(INDEX(AS:AS,ROW()-2)=0,CL1148,INDEX(AS:AS,ROW()-2))</f>
        <v>41.52</v>
      </c>
      <c r="CM1149" t="str">
        <f t="shared" si="143"/>
        <v>CIV</v>
      </c>
    </row>
    <row r="1150" spans="1:91" x14ac:dyDescent="0.3">
      <c r="A1150" s="1">
        <v>1145</v>
      </c>
      <c r="B1150" t="s">
        <v>178</v>
      </c>
      <c r="C1150">
        <v>2</v>
      </c>
      <c r="D1150">
        <v>17</v>
      </c>
      <c r="E1150">
        <v>8</v>
      </c>
      <c r="F1150" t="s">
        <v>123</v>
      </c>
      <c r="G1150" t="s">
        <v>125</v>
      </c>
      <c r="H1150">
        <v>46.21</v>
      </c>
      <c r="I1150">
        <v>0.89</v>
      </c>
      <c r="J1150">
        <v>44.1</v>
      </c>
      <c r="K1150">
        <v>1570</v>
      </c>
      <c r="L1150">
        <v>44.41</v>
      </c>
      <c r="M1150">
        <v>0.89</v>
      </c>
      <c r="N1150">
        <v>44.1</v>
      </c>
      <c r="O1150">
        <v>1570</v>
      </c>
      <c r="P1150">
        <v>1.32</v>
      </c>
      <c r="Q1150">
        <v>50.19</v>
      </c>
      <c r="R1150">
        <v>30.11</v>
      </c>
      <c r="S1150">
        <v>1.7</v>
      </c>
      <c r="T1150">
        <v>7.41</v>
      </c>
      <c r="U1150">
        <v>0</v>
      </c>
      <c r="V1150">
        <v>0</v>
      </c>
      <c r="W1150">
        <v>0</v>
      </c>
      <c r="X1150">
        <v>0</v>
      </c>
      <c r="Y1150">
        <v>2</v>
      </c>
      <c r="Z1150">
        <v>7.5</v>
      </c>
      <c r="AA1150">
        <v>19.5</v>
      </c>
      <c r="AB1150">
        <v>63.9</v>
      </c>
      <c r="AC1150">
        <v>1690</v>
      </c>
      <c r="AD1150">
        <v>37.86</v>
      </c>
      <c r="AE1150">
        <v>32.409999999999997</v>
      </c>
      <c r="AF1150">
        <v>11.81</v>
      </c>
      <c r="AG1150">
        <v>1572</v>
      </c>
      <c r="AI1150">
        <v>44.21</v>
      </c>
      <c r="AJ1150">
        <v>40.89</v>
      </c>
      <c r="AK1150">
        <v>0</v>
      </c>
      <c r="AL1150">
        <v>47.32</v>
      </c>
      <c r="AM1150">
        <v>6.32</v>
      </c>
      <c r="AN1150">
        <v>47.81</v>
      </c>
      <c r="AO1150">
        <v>45.02</v>
      </c>
      <c r="AP1150">
        <v>3.72</v>
      </c>
      <c r="AQ1150">
        <v>0</v>
      </c>
      <c r="AR1150">
        <v>0</v>
      </c>
      <c r="AS1150">
        <v>41.52</v>
      </c>
      <c r="AT1150">
        <v>0</v>
      </c>
      <c r="AU1150">
        <v>0</v>
      </c>
      <c r="AV1150">
        <v>5.0999999999999996</v>
      </c>
      <c r="AW1150">
        <v>62.4</v>
      </c>
      <c r="AX1150">
        <v>92.1</v>
      </c>
      <c r="AY1150">
        <v>100</v>
      </c>
      <c r="AZ1150">
        <v>100</v>
      </c>
      <c r="BA1150">
        <v>85.2</v>
      </c>
      <c r="BB1150">
        <v>93.5</v>
      </c>
      <c r="BC1150">
        <v>10.24171808550652</v>
      </c>
      <c r="BD1150">
        <v>1.9516449348486099E-2</v>
      </c>
      <c r="BE1150">
        <v>0</v>
      </c>
      <c r="BF1150">
        <v>0.90853180044940685</v>
      </c>
      <c r="BG1150">
        <v>1.0411621473846E-3</v>
      </c>
      <c r="BH1150">
        <v>70.383405957983356</v>
      </c>
      <c r="BI1150">
        <v>3.3182704546329999E-4</v>
      </c>
      <c r="BJ1150">
        <v>2.5220390792820001E-4</v>
      </c>
      <c r="BK1150">
        <v>8.7631977315010769E-17</v>
      </c>
      <c r="BL1150">
        <v>3.6981748735445961</v>
      </c>
      <c r="BM1150">
        <v>188.08091394036251</v>
      </c>
      <c r="BN1150">
        <v>108.86447686220779</v>
      </c>
      <c r="BO1150">
        <v>110.3181695908301</v>
      </c>
      <c r="BP1150">
        <v>80.103272719257603</v>
      </c>
      <c r="BQ1150">
        <v>0</v>
      </c>
      <c r="BR1150">
        <v>52.315568787948997</v>
      </c>
      <c r="BS1150">
        <v>55.0497889045389</v>
      </c>
      <c r="BT1150">
        <v>0</v>
      </c>
      <c r="BU1150">
        <v>109.308958522983</v>
      </c>
      <c r="BV1150">
        <v>252.5873858384322</v>
      </c>
      <c r="BW1150">
        <v>123.7346094359866</v>
      </c>
      <c r="BX1150">
        <v>7.461562144213274</v>
      </c>
      <c r="BY1150">
        <v>0.37257063462236001</v>
      </c>
      <c r="BZ1150">
        <v>0.38326618855613998</v>
      </c>
      <c r="CA1150">
        <f t="shared" si="136"/>
        <v>1.9516449348486099E-2</v>
      </c>
      <c r="CB1150" cm="1">
        <f t="array" ref="CB1150">IF(ISBLANK(INDEX(AC:AC,ROW())), "", INDEX(AC:AC,ROW())*(BI1150+BJ1150)/1000)</f>
        <v>9.8701231123163508E-4</v>
      </c>
      <c r="CC1150">
        <f t="shared" si="137"/>
        <v>70.384447120130744</v>
      </c>
      <c r="CD1150">
        <f t="shared" si="138"/>
        <v>1.245047462906717E-18</v>
      </c>
      <c r="CE1150">
        <f t="shared" si="139"/>
        <v>8.5563746808284463E-18</v>
      </c>
      <c r="CF1150" t="str" cm="1">
        <f t="array" ref="CF1150">IFERROR(IF((BD1150+BE1150)*INDEX(H:H,ROW())*INDEX(K:K,ROW())/(BF1150*30*1000)&lt;0.5,"",(BD1150+BE1150)*INDEX(H:H,ROW())*INDEX(K:K,ROW())/(BF1150*30*1000)),"")</f>
        <v/>
      </c>
      <c r="CG1150">
        <f t="shared" si="140"/>
        <v>8.8708924895629371E-2</v>
      </c>
      <c r="CH1150" cm="1">
        <f t="array" ref="CH1150">IFERROR((BD1150+BE1150)*INDEX(K:K,ROW())*INDEX(H:H,ROW())/BC1150/100000,"")</f>
        <v>1.3824951375117215E-3</v>
      </c>
      <c r="CI1150">
        <f t="shared" si="141"/>
        <v>3.6776949228515897E-2</v>
      </c>
      <c r="CJ1150">
        <v>0</v>
      </c>
      <c r="CK1150">
        <f t="shared" si="142"/>
        <v>0</v>
      </c>
      <c r="CL1150" cm="1">
        <f t="array" ref="CL1150">IF(INDEX(AS:AS,ROW()-2)=0,CL1149,INDEX(AS:AS,ROW()-2))</f>
        <v>41.52</v>
      </c>
      <c r="CM1150" t="str">
        <f t="shared" si="143"/>
        <v>CIV</v>
      </c>
    </row>
    <row r="1151" spans="1:91" x14ac:dyDescent="0.3">
      <c r="A1151" s="1">
        <v>1146</v>
      </c>
      <c r="B1151" t="s">
        <v>178</v>
      </c>
      <c r="C1151">
        <v>2</v>
      </c>
      <c r="D1151">
        <v>17</v>
      </c>
      <c r="E1151">
        <v>8</v>
      </c>
      <c r="F1151" t="s">
        <v>123</v>
      </c>
      <c r="G1151" t="s">
        <v>126</v>
      </c>
      <c r="H1151">
        <v>46.21</v>
      </c>
      <c r="I1151">
        <v>0.89</v>
      </c>
      <c r="J1151">
        <v>44.1</v>
      </c>
      <c r="K1151">
        <v>1570</v>
      </c>
      <c r="L1151">
        <v>44.41</v>
      </c>
      <c r="M1151">
        <v>0.89</v>
      </c>
      <c r="N1151">
        <v>44.1</v>
      </c>
      <c r="O1151">
        <v>1570</v>
      </c>
      <c r="P1151">
        <v>1.32</v>
      </c>
      <c r="Q1151">
        <v>50.19</v>
      </c>
      <c r="R1151">
        <v>30.11</v>
      </c>
      <c r="S1151">
        <v>1.7</v>
      </c>
      <c r="T1151">
        <v>7.41</v>
      </c>
      <c r="U1151">
        <v>0</v>
      </c>
      <c r="V1151">
        <v>0</v>
      </c>
      <c r="W1151">
        <v>0</v>
      </c>
      <c r="X1151">
        <v>0</v>
      </c>
      <c r="Y1151">
        <v>2</v>
      </c>
      <c r="Z1151">
        <v>7.5</v>
      </c>
      <c r="AA1151">
        <v>19.5</v>
      </c>
      <c r="AB1151">
        <v>63.9</v>
      </c>
      <c r="AC1151">
        <v>1690</v>
      </c>
      <c r="AD1151">
        <v>37.86</v>
      </c>
      <c r="AE1151">
        <v>32.409999999999997</v>
      </c>
      <c r="AF1151">
        <v>11.81</v>
      </c>
      <c r="AG1151">
        <v>1572</v>
      </c>
      <c r="AI1151">
        <v>44.21</v>
      </c>
      <c r="AJ1151">
        <v>40.89</v>
      </c>
      <c r="AK1151">
        <v>0</v>
      </c>
      <c r="AL1151">
        <v>47.32</v>
      </c>
      <c r="AM1151">
        <v>6.32</v>
      </c>
      <c r="AN1151">
        <v>47.81</v>
      </c>
      <c r="AO1151">
        <v>45.02</v>
      </c>
      <c r="AP1151">
        <v>3.72</v>
      </c>
      <c r="AQ1151">
        <v>0</v>
      </c>
      <c r="AR1151">
        <v>0</v>
      </c>
      <c r="AS1151">
        <v>41.52</v>
      </c>
      <c r="AT1151">
        <v>0</v>
      </c>
      <c r="AU1151">
        <v>0</v>
      </c>
      <c r="AV1151">
        <v>5.0999999999999996</v>
      </c>
      <c r="AW1151">
        <v>62.4</v>
      </c>
      <c r="AX1151">
        <v>92.1</v>
      </c>
      <c r="AY1151">
        <v>100</v>
      </c>
      <c r="AZ1151">
        <v>100</v>
      </c>
      <c r="BA1151">
        <v>85.2</v>
      </c>
      <c r="BB1151">
        <v>93.5</v>
      </c>
      <c r="BC1151">
        <v>7.8998812375803039E-17</v>
      </c>
      <c r="BD1151">
        <v>1.2377689713694099E-2</v>
      </c>
      <c r="BE1151">
        <v>0.4338425379012012</v>
      </c>
      <c r="BF1151">
        <v>0.87173499451152625</v>
      </c>
      <c r="BG1151">
        <v>0.63096225800699535</v>
      </c>
      <c r="BH1151">
        <v>33.26761077799582</v>
      </c>
      <c r="BI1151">
        <v>0.36970341993331601</v>
      </c>
      <c r="BJ1151">
        <v>2.5220390792820001E-4</v>
      </c>
      <c r="BK1151">
        <v>8.7631977315010769E-17</v>
      </c>
      <c r="BL1151">
        <v>3.683948031468105</v>
      </c>
      <c r="BM1151">
        <v>187.22156960128399</v>
      </c>
      <c r="BN1151">
        <v>108.48511547394379</v>
      </c>
      <c r="BO1151">
        <v>110.3809273743524</v>
      </c>
      <c r="BP1151">
        <v>71.045743138320077</v>
      </c>
      <c r="BQ1151">
        <v>0</v>
      </c>
      <c r="BR1151">
        <v>50.037677205275571</v>
      </c>
      <c r="BS1151">
        <v>45.660215777697672</v>
      </c>
      <c r="BT1151">
        <v>0</v>
      </c>
      <c r="BU1151">
        <v>108.91061044361101</v>
      </c>
      <c r="BV1151">
        <v>233.62643596248759</v>
      </c>
      <c r="BW1151">
        <v>123.7361974953658</v>
      </c>
      <c r="BX1151">
        <v>7.4312683237116044</v>
      </c>
      <c r="BY1151">
        <v>0.37257063462236001</v>
      </c>
      <c r="BZ1151">
        <v>0.38326618855613998</v>
      </c>
      <c r="CA1151">
        <f t="shared" si="136"/>
        <v>0.44622022761489527</v>
      </c>
      <c r="CB1151" cm="1">
        <f t="array" ref="CB1151">IF(ISBLANK(INDEX(AC:AC,ROW())), "", INDEX(AC:AC,ROW())*(BI1151+BJ1151)/1000)</f>
        <v>0.62522500429170269</v>
      </c>
      <c r="CC1151">
        <f t="shared" si="137"/>
        <v>33.898573036002816</v>
      </c>
      <c r="CD1151">
        <f t="shared" si="138"/>
        <v>2.5851228965283897E-18</v>
      </c>
      <c r="CE1151">
        <f t="shared" si="139"/>
        <v>1.1092822117140084</v>
      </c>
      <c r="CF1151" cm="1">
        <f t="array" ref="CF1151">IFERROR(IF((BD1151+BE1151)*INDEX(H:H,ROW())*INDEX(K:K,ROW())/(BF1151*30*1000)&lt;0.5,"",(BD1151+BE1151)*INDEX(H:H,ROW())*INDEX(K:K,ROW())/(BF1151*30*1000)),"")</f>
        <v>1.237881690009571</v>
      </c>
      <c r="CG1151" t="str">
        <f t="shared" si="140"/>
        <v/>
      </c>
      <c r="CH1151" cm="1">
        <f t="array" ref="CH1151">IFERROR((BD1151+BE1151)*INDEX(K:K,ROW())*INDEX(H:H,ROW())/BC1151/100000,"")</f>
        <v>4097927889522059</v>
      </c>
      <c r="CI1151">
        <f t="shared" si="141"/>
        <v>0.84086087395824327</v>
      </c>
      <c r="CJ1151">
        <v>0</v>
      </c>
      <c r="CK1151">
        <f t="shared" si="142"/>
        <v>0</v>
      </c>
      <c r="CL1151" cm="1">
        <f t="array" ref="CL1151">IF(INDEX(AS:AS,ROW()-2)=0,CL1150,INDEX(AS:AS,ROW()-2))</f>
        <v>41.52</v>
      </c>
      <c r="CM1151" t="str">
        <f t="shared" si="143"/>
        <v>CIV</v>
      </c>
    </row>
    <row r="1152" spans="1:91" x14ac:dyDescent="0.3">
      <c r="A1152" s="1">
        <v>1147</v>
      </c>
      <c r="B1152" t="s">
        <v>178</v>
      </c>
      <c r="C1152">
        <v>2</v>
      </c>
      <c r="D1152">
        <v>17</v>
      </c>
      <c r="E1152">
        <v>8</v>
      </c>
      <c r="F1152" t="s">
        <v>123</v>
      </c>
      <c r="G1152" t="s">
        <v>127</v>
      </c>
      <c r="H1152">
        <v>46.21</v>
      </c>
      <c r="I1152">
        <v>0.89</v>
      </c>
      <c r="J1152">
        <v>44.1</v>
      </c>
      <c r="K1152">
        <v>1570</v>
      </c>
      <c r="L1152">
        <v>44.41</v>
      </c>
      <c r="M1152">
        <v>0.89</v>
      </c>
      <c r="N1152">
        <v>44.1</v>
      </c>
      <c r="O1152">
        <v>1570</v>
      </c>
      <c r="P1152">
        <v>1.32</v>
      </c>
      <c r="Q1152">
        <v>50.19</v>
      </c>
      <c r="R1152">
        <v>30.11</v>
      </c>
      <c r="S1152">
        <v>1.7</v>
      </c>
      <c r="T1152">
        <v>7.41</v>
      </c>
      <c r="U1152">
        <v>0</v>
      </c>
      <c r="V1152">
        <v>0</v>
      </c>
      <c r="W1152">
        <v>0</v>
      </c>
      <c r="X1152">
        <v>0</v>
      </c>
      <c r="Y1152">
        <v>2</v>
      </c>
      <c r="Z1152">
        <v>7.5</v>
      </c>
      <c r="AA1152">
        <v>19.5</v>
      </c>
      <c r="AB1152">
        <v>63.9</v>
      </c>
      <c r="AC1152">
        <v>1690</v>
      </c>
      <c r="AD1152">
        <v>37.86</v>
      </c>
      <c r="AE1152">
        <v>32.409999999999997</v>
      </c>
      <c r="AF1152">
        <v>11.81</v>
      </c>
      <c r="AG1152">
        <v>1572</v>
      </c>
      <c r="AI1152">
        <v>44.21</v>
      </c>
      <c r="AJ1152">
        <v>40.89</v>
      </c>
      <c r="AK1152">
        <v>0</v>
      </c>
      <c r="AL1152">
        <v>47.32</v>
      </c>
      <c r="AM1152">
        <v>6.32</v>
      </c>
      <c r="AN1152">
        <v>47.81</v>
      </c>
      <c r="AO1152">
        <v>45.02</v>
      </c>
      <c r="AP1152">
        <v>3.72</v>
      </c>
      <c r="AQ1152">
        <v>0</v>
      </c>
      <c r="AR1152">
        <v>0</v>
      </c>
      <c r="AS1152">
        <v>41.52</v>
      </c>
      <c r="AT1152">
        <v>0</v>
      </c>
      <c r="AU1152">
        <v>0</v>
      </c>
      <c r="AV1152">
        <v>5.0999999999999996</v>
      </c>
      <c r="AW1152">
        <v>62.4</v>
      </c>
      <c r="AX1152">
        <v>92.1</v>
      </c>
      <c r="AY1152">
        <v>100</v>
      </c>
      <c r="AZ1152">
        <v>100</v>
      </c>
      <c r="BA1152">
        <v>85.2</v>
      </c>
      <c r="BB1152">
        <v>93.5</v>
      </c>
      <c r="BC1152">
        <v>7.8998812375803039E-17</v>
      </c>
      <c r="BD1152">
        <v>1.12093874536217E-2</v>
      </c>
      <c r="BE1152">
        <v>2.163533751689807</v>
      </c>
      <c r="BF1152">
        <v>0.84540304896164309</v>
      </c>
      <c r="BG1152">
        <v>1.0411621473846E-3</v>
      </c>
      <c r="BH1152">
        <v>0.1109413828370783</v>
      </c>
      <c r="BI1152">
        <v>3.3182704546329999E-4</v>
      </c>
      <c r="BJ1152">
        <v>2.5220390792820001E-4</v>
      </c>
      <c r="BK1152">
        <v>8.7631977315010769E-17</v>
      </c>
      <c r="BL1152">
        <v>3.664430684820724</v>
      </c>
      <c r="BM1152">
        <v>185.55934776679959</v>
      </c>
      <c r="BN1152">
        <v>109.0255694622934</v>
      </c>
      <c r="BO1152">
        <v>109.1998770383387</v>
      </c>
      <c r="BP1152">
        <v>65.215741915710424</v>
      </c>
      <c r="BQ1152">
        <v>0</v>
      </c>
      <c r="BR1152">
        <v>37.948235590971407</v>
      </c>
      <c r="BS1152">
        <v>39.920622175363221</v>
      </c>
      <c r="BT1152">
        <v>0</v>
      </c>
      <c r="BU1152">
        <v>105.2838541697879</v>
      </c>
      <c r="BV1152">
        <v>209.86961912141629</v>
      </c>
      <c r="BW1152">
        <v>123.737367150035</v>
      </c>
      <c r="BX1152">
        <v>6.5221874094749639</v>
      </c>
      <c r="BY1152">
        <v>0.37257063462236001</v>
      </c>
      <c r="BZ1152">
        <v>0.38326618855613998</v>
      </c>
      <c r="CA1152">
        <f t="shared" si="136"/>
        <v>2.1747431391434286</v>
      </c>
      <c r="CB1152" cm="1">
        <f t="array" ref="CB1152">IF(ISBLANK(INDEX(AC:AC,ROW())), "", INDEX(AC:AC,ROW())*(BI1152+BJ1152)/1000)</f>
        <v>9.8701231123163508E-4</v>
      </c>
      <c r="CC1152">
        <f t="shared" si="137"/>
        <v>0.1119825449844629</v>
      </c>
      <c r="CD1152">
        <f t="shared" si="138"/>
        <v>7.8255032806380077E-16</v>
      </c>
      <c r="CE1152">
        <f t="shared" si="139"/>
        <v>1.1092822117140084</v>
      </c>
      <c r="CF1152" cm="1">
        <f t="array" ref="CF1152">IFERROR(IF((BD1152+BE1152)*INDEX(H:H,ROW())*INDEX(K:K,ROW())/(BF1152*30*1000)&lt;0.5,"",(BD1152+BE1152)*INDEX(H:H,ROW())*INDEX(K:K,ROW())/(BF1152*30*1000)),"")</f>
        <v>6.2209759993848222</v>
      </c>
      <c r="CG1152" t="str">
        <f t="shared" si="140"/>
        <v/>
      </c>
      <c r="CH1152" cm="1">
        <f t="array" ref="CH1152">IFERROR((BD1152+BE1152)*INDEX(K:K,ROW())*INDEX(H:H,ROW())/BC1152/100000,"")</f>
        <v>1.9972067626960976E+16</v>
      </c>
      <c r="CI1152">
        <f t="shared" si="141"/>
        <v>4.0981029174523114</v>
      </c>
      <c r="CJ1152">
        <v>0</v>
      </c>
      <c r="CK1152">
        <f t="shared" si="142"/>
        <v>0</v>
      </c>
      <c r="CL1152" cm="1">
        <f t="array" ref="CL1152">IF(INDEX(AS:AS,ROW()-2)=0,CL1151,INDEX(AS:AS,ROW()-2))</f>
        <v>41.52</v>
      </c>
      <c r="CM1152" t="str">
        <f t="shared" si="143"/>
        <v>CIV</v>
      </c>
    </row>
    <row r="1153" spans="1:91" x14ac:dyDescent="0.3">
      <c r="A1153" s="1">
        <v>1148</v>
      </c>
      <c r="B1153" t="s">
        <v>178</v>
      </c>
      <c r="C1153">
        <v>2</v>
      </c>
      <c r="D1153">
        <v>17</v>
      </c>
      <c r="E1153">
        <v>8</v>
      </c>
      <c r="F1153" t="s">
        <v>123</v>
      </c>
      <c r="G1153" t="s">
        <v>128</v>
      </c>
      <c r="H1153">
        <v>46.21</v>
      </c>
      <c r="I1153">
        <v>0.89</v>
      </c>
      <c r="J1153">
        <v>44.1</v>
      </c>
      <c r="K1153">
        <v>1570</v>
      </c>
      <c r="L1153">
        <v>44.41</v>
      </c>
      <c r="M1153">
        <v>0.89</v>
      </c>
      <c r="N1153">
        <v>44.1</v>
      </c>
      <c r="O1153">
        <v>1570</v>
      </c>
      <c r="P1153">
        <v>1.32</v>
      </c>
      <c r="Q1153">
        <v>50.19</v>
      </c>
      <c r="R1153">
        <v>30.11</v>
      </c>
      <c r="S1153">
        <v>1.7</v>
      </c>
      <c r="T1153">
        <v>7.41</v>
      </c>
      <c r="U1153">
        <v>0</v>
      </c>
      <c r="V1153">
        <v>0</v>
      </c>
      <c r="W1153">
        <v>0</v>
      </c>
      <c r="X1153">
        <v>0</v>
      </c>
      <c r="Y1153">
        <v>2</v>
      </c>
      <c r="Z1153">
        <v>7.5</v>
      </c>
      <c r="AA1153">
        <v>19.5</v>
      </c>
      <c r="AB1153">
        <v>63.9</v>
      </c>
      <c r="AC1153">
        <v>1690</v>
      </c>
      <c r="AD1153">
        <v>37.86</v>
      </c>
      <c r="AE1153">
        <v>32.409999999999997</v>
      </c>
      <c r="AF1153">
        <v>11.81</v>
      </c>
      <c r="AG1153">
        <v>1572</v>
      </c>
      <c r="AI1153">
        <v>44.21</v>
      </c>
      <c r="AJ1153">
        <v>40.89</v>
      </c>
      <c r="AK1153">
        <v>0</v>
      </c>
      <c r="AL1153">
        <v>47.32</v>
      </c>
      <c r="AM1153">
        <v>6.32</v>
      </c>
      <c r="AN1153">
        <v>47.81</v>
      </c>
      <c r="AO1153">
        <v>45.02</v>
      </c>
      <c r="AP1153">
        <v>3.72</v>
      </c>
      <c r="AQ1153">
        <v>0</v>
      </c>
      <c r="AR1153">
        <v>0</v>
      </c>
      <c r="AS1153">
        <v>41.52</v>
      </c>
      <c r="AT1153">
        <v>0</v>
      </c>
      <c r="AU1153">
        <v>0</v>
      </c>
      <c r="AV1153">
        <v>5.0999999999999996</v>
      </c>
      <c r="AW1153">
        <v>62.4</v>
      </c>
      <c r="AX1153">
        <v>92.1</v>
      </c>
      <c r="AY1153">
        <v>100</v>
      </c>
      <c r="AZ1153">
        <v>100</v>
      </c>
      <c r="BA1153">
        <v>85.2</v>
      </c>
      <c r="BB1153">
        <v>93.5</v>
      </c>
      <c r="BC1153">
        <v>7.8998812375803039E-17</v>
      </c>
      <c r="BD1153">
        <v>7.4615373637549999E-3</v>
      </c>
      <c r="BE1153">
        <v>0</v>
      </c>
      <c r="BF1153">
        <v>0.78264128684596257</v>
      </c>
      <c r="BG1153">
        <v>1.0411621473846E-3</v>
      </c>
      <c r="BH1153">
        <v>2.138818144463079E-5</v>
      </c>
      <c r="BI1153">
        <v>3.3182704546329999E-4</v>
      </c>
      <c r="BJ1153">
        <v>2.5220390792820001E-4</v>
      </c>
      <c r="BK1153">
        <v>8.7631977315010769E-17</v>
      </c>
      <c r="BL1153">
        <v>3.6501891873173968</v>
      </c>
      <c r="BM1153">
        <v>183.8375620236134</v>
      </c>
      <c r="BN1153">
        <v>110.2485322322554</v>
      </c>
      <c r="BO1153">
        <v>100.8074748641657</v>
      </c>
      <c r="BP1153">
        <v>61.785552926099861</v>
      </c>
      <c r="BQ1153">
        <v>0</v>
      </c>
      <c r="BR1153">
        <v>11.206502445559501</v>
      </c>
      <c r="BS1153">
        <v>35.810699070463613</v>
      </c>
      <c r="BT1153">
        <v>0</v>
      </c>
      <c r="BU1153">
        <v>105.2623429178858</v>
      </c>
      <c r="BV1153">
        <v>190.30387653719711</v>
      </c>
      <c r="BW1153">
        <v>123.7391444909432</v>
      </c>
      <c r="BX1153">
        <v>7.0253436542470684</v>
      </c>
      <c r="BY1153">
        <v>0.37257063462236001</v>
      </c>
      <c r="BZ1153">
        <v>0.38326618855613998</v>
      </c>
      <c r="CA1153">
        <f t="shared" si="136"/>
        <v>7.4615373637549999E-3</v>
      </c>
      <c r="CB1153" cm="1">
        <f t="array" ref="CB1153">IF(ISBLANK(INDEX(AC:AC,ROW())), "", INDEX(AC:AC,ROW())*(BI1153+BJ1153)/1000)</f>
        <v>9.8701231123163508E-4</v>
      </c>
      <c r="CC1153">
        <f t="shared" si="137"/>
        <v>1.0625503288292308E-3</v>
      </c>
      <c r="CD1153">
        <f t="shared" si="138"/>
        <v>8.2473248501619594E-14</v>
      </c>
      <c r="CE1153">
        <f t="shared" si="139"/>
        <v>1.1092822117140084</v>
      </c>
      <c r="CF1153" t="str" cm="1">
        <f t="array" ref="CF1153">IFERROR(IF((BD1153+BE1153)*INDEX(H:H,ROW())*INDEX(K:K,ROW())/(BF1153*30*1000)&lt;0.5,"",(BD1153+BE1153)*INDEX(H:H,ROW())*INDEX(K:K,ROW())/(BF1153*30*1000)),"")</f>
        <v/>
      </c>
      <c r="CG1153" t="str">
        <f t="shared" si="140"/>
        <v/>
      </c>
      <c r="CH1153" cm="1">
        <f t="array" ref="CH1153">IFERROR((BD1153+BE1153)*INDEX(K:K,ROW())*INDEX(H:H,ROW())/BC1153/100000,"")</f>
        <v>68524105742762.219</v>
      </c>
      <c r="CI1153">
        <f t="shared" si="141"/>
        <v>1.4060579150109507E-2</v>
      </c>
      <c r="CJ1153">
        <v>0</v>
      </c>
      <c r="CK1153">
        <f t="shared" si="142"/>
        <v>0</v>
      </c>
      <c r="CL1153" cm="1">
        <f t="array" ref="CL1153">IF(INDEX(AS:AS,ROW()-2)=0,CL1152,INDEX(AS:AS,ROW()-2))</f>
        <v>41.52</v>
      </c>
      <c r="CM1153" t="str">
        <f t="shared" si="143"/>
        <v>CIV</v>
      </c>
    </row>
    <row r="1154" spans="1:91" x14ac:dyDescent="0.3">
      <c r="A1154" s="1">
        <v>1149</v>
      </c>
      <c r="B1154" t="s">
        <v>178</v>
      </c>
      <c r="C1154">
        <v>2</v>
      </c>
      <c r="D1154">
        <v>17</v>
      </c>
      <c r="E1154">
        <v>8</v>
      </c>
      <c r="F1154" t="s">
        <v>123</v>
      </c>
      <c r="G1154" t="s">
        <v>129</v>
      </c>
      <c r="H1154">
        <v>46.21</v>
      </c>
      <c r="I1154">
        <v>0.89</v>
      </c>
      <c r="J1154">
        <v>44.1</v>
      </c>
      <c r="K1154">
        <v>1570</v>
      </c>
      <c r="L1154">
        <v>44.41</v>
      </c>
      <c r="M1154">
        <v>0.89</v>
      </c>
      <c r="N1154">
        <v>44.1</v>
      </c>
      <c r="O1154">
        <v>1570</v>
      </c>
      <c r="P1154">
        <v>1.32</v>
      </c>
      <c r="Q1154">
        <v>50.19</v>
      </c>
      <c r="R1154">
        <v>30.11</v>
      </c>
      <c r="S1154">
        <v>1.7</v>
      </c>
      <c r="T1154">
        <v>7.41</v>
      </c>
      <c r="U1154">
        <v>0</v>
      </c>
      <c r="V1154">
        <v>0</v>
      </c>
      <c r="W1154">
        <v>0</v>
      </c>
      <c r="X1154">
        <v>0</v>
      </c>
      <c r="Y1154">
        <v>2</v>
      </c>
      <c r="Z1154">
        <v>7.5</v>
      </c>
      <c r="AA1154">
        <v>19.5</v>
      </c>
      <c r="AB1154">
        <v>63.9</v>
      </c>
      <c r="AC1154">
        <v>1690</v>
      </c>
      <c r="AD1154">
        <v>37.86</v>
      </c>
      <c r="AE1154">
        <v>32.409999999999997</v>
      </c>
      <c r="AF1154">
        <v>11.81</v>
      </c>
      <c r="AG1154">
        <v>1572</v>
      </c>
      <c r="AI1154">
        <v>44.21</v>
      </c>
      <c r="AJ1154">
        <v>40.89</v>
      </c>
      <c r="AK1154">
        <v>0</v>
      </c>
      <c r="AL1154">
        <v>47.32</v>
      </c>
      <c r="AM1154">
        <v>6.32</v>
      </c>
      <c r="AN1154">
        <v>47.81</v>
      </c>
      <c r="AO1154">
        <v>45.02</v>
      </c>
      <c r="AP1154">
        <v>3.72</v>
      </c>
      <c r="AQ1154">
        <v>0</v>
      </c>
      <c r="AR1154">
        <v>0</v>
      </c>
      <c r="AS1154">
        <v>41.52</v>
      </c>
      <c r="AT1154">
        <v>0</v>
      </c>
      <c r="AU1154">
        <v>0</v>
      </c>
      <c r="AV1154">
        <v>5.0999999999999996</v>
      </c>
      <c r="AW1154">
        <v>62.4</v>
      </c>
      <c r="AX1154">
        <v>92.1</v>
      </c>
      <c r="AY1154">
        <v>100</v>
      </c>
      <c r="AZ1154">
        <v>100</v>
      </c>
      <c r="BA1154">
        <v>85.2</v>
      </c>
      <c r="BB1154">
        <v>93.5</v>
      </c>
      <c r="BC1154">
        <v>7.8998812375803039E-17</v>
      </c>
      <c r="BD1154">
        <v>8.0145789341831003E-3</v>
      </c>
      <c r="BE1154">
        <v>0</v>
      </c>
      <c r="BF1154">
        <v>0.77663387859602406</v>
      </c>
      <c r="BG1154">
        <v>1.0411621473846E-3</v>
      </c>
      <c r="BH1154">
        <v>2.138818144463079E-5</v>
      </c>
      <c r="BI1154">
        <v>3.3182704546329999E-4</v>
      </c>
      <c r="BJ1154">
        <v>2.5220390792820001E-4</v>
      </c>
      <c r="BK1154">
        <v>8.7631977315010769E-17</v>
      </c>
      <c r="BL1154">
        <v>3.636531833649904</v>
      </c>
      <c r="BM1154">
        <v>180.9497218694847</v>
      </c>
      <c r="BN1154">
        <v>111.64833220781109</v>
      </c>
      <c r="BO1154">
        <v>100.00912292560101</v>
      </c>
      <c r="BP1154">
        <v>59.038648275522789</v>
      </c>
      <c r="BQ1154">
        <v>0</v>
      </c>
      <c r="BR1154">
        <v>60</v>
      </c>
      <c r="BS1154">
        <v>32.903943135509962</v>
      </c>
      <c r="BT1154">
        <v>0</v>
      </c>
      <c r="BU1154">
        <v>105.416999707522</v>
      </c>
      <c r="BV1154">
        <v>173.8106766950539</v>
      </c>
      <c r="BW1154">
        <v>123.7412361540714</v>
      </c>
      <c r="BX1154">
        <v>6.8500039094522656</v>
      </c>
      <c r="BY1154">
        <v>0.37257063462236001</v>
      </c>
      <c r="BZ1154">
        <v>0.38326618855613998</v>
      </c>
      <c r="CA1154">
        <f t="shared" si="136"/>
        <v>8.0145789341831003E-3</v>
      </c>
      <c r="CB1154" cm="1">
        <f t="array" ref="CB1154">IF(ISBLANK(INDEX(AC:AC,ROW())), "", INDEX(AC:AC,ROW())*(BI1154+BJ1154)/1000)</f>
        <v>9.8701231123163508E-4</v>
      </c>
      <c r="CC1154">
        <f t="shared" si="137"/>
        <v>1.0625503288292308E-3</v>
      </c>
      <c r="CD1154">
        <f t="shared" si="138"/>
        <v>8.2473248501619594E-14</v>
      </c>
      <c r="CE1154">
        <f t="shared" si="139"/>
        <v>1.1092822117140084</v>
      </c>
      <c r="CF1154" t="str" cm="1">
        <f t="array" ref="CF1154">IFERROR(IF((BD1154+BE1154)*INDEX(H:H,ROW())*INDEX(K:K,ROW())/(BF1154*30*1000)&lt;0.5,"",(BD1154+BE1154)*INDEX(H:H,ROW())*INDEX(K:K,ROW())/(BF1154*30*1000)),"")</f>
        <v/>
      </c>
      <c r="CG1154" t="str">
        <f t="shared" si="140"/>
        <v/>
      </c>
      <c r="CH1154" cm="1">
        <f t="array" ref="CH1154">IFERROR((BD1154+BE1154)*INDEX(K:K,ROW())*INDEX(H:H,ROW())/BC1154/100000,"")</f>
        <v>73603042857819.047</v>
      </c>
      <c r="CI1154">
        <f t="shared" si="141"/>
        <v>1.5102734994839054E-2</v>
      </c>
      <c r="CJ1154">
        <v>0</v>
      </c>
      <c r="CK1154">
        <f t="shared" si="142"/>
        <v>0</v>
      </c>
      <c r="CL1154" cm="1">
        <f t="array" ref="CL1154">IF(INDEX(AS:AS,ROW()-2)=0,CL1153,INDEX(AS:AS,ROW()-2))</f>
        <v>41.52</v>
      </c>
      <c r="CM1154" t="str">
        <f t="shared" si="143"/>
        <v>CIV</v>
      </c>
    </row>
    <row r="1155" spans="1:91" x14ac:dyDescent="0.3">
      <c r="A1155" s="1">
        <v>1150</v>
      </c>
      <c r="B1155" t="s">
        <v>178</v>
      </c>
      <c r="C1155">
        <v>2</v>
      </c>
      <c r="D1155">
        <v>17</v>
      </c>
      <c r="E1155">
        <v>8</v>
      </c>
      <c r="F1155" t="s">
        <v>123</v>
      </c>
      <c r="G1155" t="s">
        <v>130</v>
      </c>
      <c r="H1155">
        <v>46.21</v>
      </c>
      <c r="I1155">
        <v>0.89</v>
      </c>
      <c r="J1155">
        <v>44.1</v>
      </c>
      <c r="K1155">
        <v>1570</v>
      </c>
      <c r="L1155">
        <v>44.41</v>
      </c>
      <c r="M1155">
        <v>0.89</v>
      </c>
      <c r="N1155">
        <v>44.1</v>
      </c>
      <c r="O1155">
        <v>1570</v>
      </c>
      <c r="P1155">
        <v>1.32</v>
      </c>
      <c r="Q1155">
        <v>50.19</v>
      </c>
      <c r="R1155">
        <v>30.11</v>
      </c>
      <c r="S1155">
        <v>1.7</v>
      </c>
      <c r="T1155">
        <v>7.41</v>
      </c>
      <c r="U1155">
        <v>0</v>
      </c>
      <c r="V1155">
        <v>0</v>
      </c>
      <c r="W1155">
        <v>0</v>
      </c>
      <c r="X1155">
        <v>0</v>
      </c>
      <c r="Y1155">
        <v>2</v>
      </c>
      <c r="Z1155">
        <v>7.5</v>
      </c>
      <c r="AA1155">
        <v>19.5</v>
      </c>
      <c r="AB1155">
        <v>63.9</v>
      </c>
      <c r="AC1155">
        <v>1690</v>
      </c>
      <c r="AD1155">
        <v>37.86</v>
      </c>
      <c r="AE1155">
        <v>32.409999999999997</v>
      </c>
      <c r="AF1155">
        <v>11.81</v>
      </c>
      <c r="AG1155">
        <v>1572</v>
      </c>
      <c r="AI1155">
        <v>44.21</v>
      </c>
      <c r="AJ1155">
        <v>40.89</v>
      </c>
      <c r="AK1155">
        <v>0</v>
      </c>
      <c r="AL1155">
        <v>47.32</v>
      </c>
      <c r="AM1155">
        <v>6.32</v>
      </c>
      <c r="AN1155">
        <v>47.81</v>
      </c>
      <c r="AO1155">
        <v>45.02</v>
      </c>
      <c r="AP1155">
        <v>3.72</v>
      </c>
      <c r="AQ1155">
        <v>0</v>
      </c>
      <c r="AR1155">
        <v>0</v>
      </c>
      <c r="AS1155">
        <v>41.52</v>
      </c>
      <c r="AT1155">
        <v>0</v>
      </c>
      <c r="AU1155">
        <v>0</v>
      </c>
      <c r="AV1155">
        <v>5.0999999999999996</v>
      </c>
      <c r="AW1155">
        <v>62.4</v>
      </c>
      <c r="AX1155">
        <v>92.1</v>
      </c>
      <c r="AY1155">
        <v>100</v>
      </c>
      <c r="AZ1155">
        <v>100</v>
      </c>
      <c r="BA1155">
        <v>85.2</v>
      </c>
      <c r="BB1155">
        <v>93.5</v>
      </c>
      <c r="BC1155">
        <v>7.8998812375803039E-17</v>
      </c>
      <c r="BD1155">
        <v>4.1201467789465998E-3</v>
      </c>
      <c r="BE1155">
        <v>0</v>
      </c>
      <c r="BF1155">
        <v>0.63880896224334971</v>
      </c>
      <c r="BG1155">
        <v>1.0411621473846E-3</v>
      </c>
      <c r="BH1155">
        <v>2.138818144463079E-5</v>
      </c>
      <c r="BI1155">
        <v>3.3182704546329999E-4</v>
      </c>
      <c r="BJ1155">
        <v>2.5220390792820001E-4</v>
      </c>
      <c r="BK1155">
        <v>8.7631977315010769E-17</v>
      </c>
      <c r="BL1155">
        <v>3.6236203539497449</v>
      </c>
      <c r="BM1155">
        <v>173.8192459481302</v>
      </c>
      <c r="BN1155">
        <v>104.9140527199342</v>
      </c>
      <c r="BO1155">
        <v>78.252424850859953</v>
      </c>
      <c r="BP1155">
        <v>57.659523289178438</v>
      </c>
      <c r="BQ1155">
        <v>0</v>
      </c>
      <c r="BR1155">
        <v>60</v>
      </c>
      <c r="BS1155">
        <v>30.69979156524213</v>
      </c>
      <c r="BT1155">
        <v>0</v>
      </c>
      <c r="BU1155">
        <v>112.111162586105</v>
      </c>
      <c r="BV1155">
        <v>158.88960589757031</v>
      </c>
      <c r="BW1155">
        <v>123.74223430341721</v>
      </c>
      <c r="BX1155">
        <v>4.0118884571826756</v>
      </c>
      <c r="BY1155">
        <v>0.37257063462236001</v>
      </c>
      <c r="BZ1155">
        <v>0.38326618855613998</v>
      </c>
      <c r="CA1155">
        <f t="shared" si="136"/>
        <v>4.1201467789465998E-3</v>
      </c>
      <c r="CB1155" cm="1">
        <f t="array" ref="CB1155">IF(ISBLANK(INDEX(AC:AC,ROW())), "", INDEX(AC:AC,ROW())*(BI1155+BJ1155)/1000)</f>
        <v>9.8701231123163508E-4</v>
      </c>
      <c r="CC1155">
        <f t="shared" si="137"/>
        <v>1.0625503288292308E-3</v>
      </c>
      <c r="CD1155">
        <f t="shared" si="138"/>
        <v>8.2473248501619594E-14</v>
      </c>
      <c r="CE1155">
        <f t="shared" si="139"/>
        <v>1.1092822117140084</v>
      </c>
      <c r="CF1155" t="str" cm="1">
        <f t="array" ref="CF1155">IFERROR(IF((BD1155+BE1155)*INDEX(H:H,ROW())*INDEX(K:K,ROW())/(BF1155*30*1000)&lt;0.5,"",(BD1155+BE1155)*INDEX(H:H,ROW())*INDEX(K:K,ROW())/(BF1155*30*1000)),"")</f>
        <v/>
      </c>
      <c r="CG1155" t="str">
        <f t="shared" si="140"/>
        <v/>
      </c>
      <c r="CH1155" cm="1">
        <f t="array" ref="CH1155">IFERROR((BD1155+BE1155)*INDEX(K:K,ROW())*INDEX(H:H,ROW())/BC1155/100000,"")</f>
        <v>37837962847666.617</v>
      </c>
      <c r="CI1155">
        <f t="shared" si="141"/>
        <v>7.7640366952868084E-3</v>
      </c>
      <c r="CJ1155">
        <v>0</v>
      </c>
      <c r="CK1155">
        <f t="shared" si="142"/>
        <v>0</v>
      </c>
      <c r="CL1155" cm="1">
        <f t="array" ref="CL1155">IF(INDEX(AS:AS,ROW()-2)=0,CL1154,INDEX(AS:AS,ROW()-2))</f>
        <v>41.52</v>
      </c>
      <c r="CM1155" t="str">
        <f t="shared" si="143"/>
        <v>CIV</v>
      </c>
    </row>
    <row r="1156" spans="1:91" x14ac:dyDescent="0.3">
      <c r="A1156" s="1">
        <v>1151</v>
      </c>
      <c r="B1156" t="s">
        <v>178</v>
      </c>
      <c r="C1156">
        <v>2</v>
      </c>
      <c r="D1156">
        <v>17</v>
      </c>
      <c r="E1156">
        <v>8</v>
      </c>
      <c r="F1156" t="s">
        <v>123</v>
      </c>
      <c r="G1156" t="s">
        <v>131</v>
      </c>
      <c r="H1156">
        <v>46.21</v>
      </c>
      <c r="I1156">
        <v>0.89</v>
      </c>
      <c r="J1156">
        <v>44.1</v>
      </c>
      <c r="K1156">
        <v>1570</v>
      </c>
      <c r="L1156">
        <v>44.41</v>
      </c>
      <c r="M1156">
        <v>0.89</v>
      </c>
      <c r="N1156">
        <v>44.1</v>
      </c>
      <c r="O1156">
        <v>1570</v>
      </c>
      <c r="P1156">
        <v>1.32</v>
      </c>
      <c r="Q1156">
        <v>50.19</v>
      </c>
      <c r="R1156">
        <v>30.11</v>
      </c>
      <c r="S1156">
        <v>1.7</v>
      </c>
      <c r="T1156">
        <v>7.41</v>
      </c>
      <c r="U1156">
        <v>0</v>
      </c>
      <c r="V1156">
        <v>0</v>
      </c>
      <c r="W1156">
        <v>0</v>
      </c>
      <c r="X1156">
        <v>0</v>
      </c>
      <c r="Y1156">
        <v>2</v>
      </c>
      <c r="Z1156">
        <v>7.5</v>
      </c>
      <c r="AA1156">
        <v>19.5</v>
      </c>
      <c r="AB1156">
        <v>63.9</v>
      </c>
      <c r="AC1156">
        <v>1690</v>
      </c>
      <c r="AD1156">
        <v>37.86</v>
      </c>
      <c r="AE1156">
        <v>32.409999999999997</v>
      </c>
      <c r="AF1156">
        <v>11.81</v>
      </c>
      <c r="AG1156">
        <v>1572</v>
      </c>
      <c r="AI1156">
        <v>44.21</v>
      </c>
      <c r="AJ1156">
        <v>40.89</v>
      </c>
      <c r="AK1156">
        <v>0</v>
      </c>
      <c r="AL1156">
        <v>47.32</v>
      </c>
      <c r="AM1156">
        <v>6.32</v>
      </c>
      <c r="AN1156">
        <v>47.81</v>
      </c>
      <c r="AO1156">
        <v>45.02</v>
      </c>
      <c r="AP1156">
        <v>3.72</v>
      </c>
      <c r="AQ1156">
        <v>0</v>
      </c>
      <c r="AR1156">
        <v>0</v>
      </c>
      <c r="AS1156">
        <v>41.52</v>
      </c>
      <c r="AT1156">
        <v>0</v>
      </c>
      <c r="AU1156">
        <v>0</v>
      </c>
      <c r="AV1156">
        <v>5.0999999999999996</v>
      </c>
      <c r="AW1156">
        <v>62.4</v>
      </c>
      <c r="AX1156">
        <v>92.1</v>
      </c>
      <c r="AY1156">
        <v>100</v>
      </c>
      <c r="AZ1156">
        <v>100</v>
      </c>
      <c r="BA1156">
        <v>85.2</v>
      </c>
      <c r="BB1156">
        <v>93.5</v>
      </c>
      <c r="BC1156">
        <v>7.8998812375803039E-17</v>
      </c>
      <c r="BD1156">
        <v>6.9083405770303998E-3</v>
      </c>
      <c r="BE1156">
        <v>0</v>
      </c>
      <c r="BF1156">
        <v>0.62869527385827195</v>
      </c>
      <c r="BG1156">
        <v>1.0411621473846E-3</v>
      </c>
      <c r="BH1156">
        <v>2.138818144463079E-5</v>
      </c>
      <c r="BI1156">
        <v>3.3182704546329999E-4</v>
      </c>
      <c r="BJ1156">
        <v>2.5220390792820001E-4</v>
      </c>
      <c r="BK1156">
        <v>8.7631977315010769E-17</v>
      </c>
      <c r="BL1156">
        <v>3.6142509240840921</v>
      </c>
      <c r="BM1156">
        <v>169.146039357603</v>
      </c>
      <c r="BN1156">
        <v>102.09280311781539</v>
      </c>
      <c r="BO1156">
        <v>28.01010450529273</v>
      </c>
      <c r="BP1156">
        <v>57.915513514267793</v>
      </c>
      <c r="BQ1156">
        <v>0</v>
      </c>
      <c r="BR1156">
        <v>7.0495747508481001E-3</v>
      </c>
      <c r="BS1156">
        <v>28.462142079329169</v>
      </c>
      <c r="BT1156">
        <v>0</v>
      </c>
      <c r="BU1156">
        <v>109.4441254068697</v>
      </c>
      <c r="BV1156">
        <v>144.51851879071819</v>
      </c>
      <c r="BW1156">
        <v>123.74155486504721</v>
      </c>
      <c r="BX1156">
        <v>4.0272291181327171</v>
      </c>
      <c r="BY1156">
        <v>0.37257063462236001</v>
      </c>
      <c r="BZ1156">
        <v>0.38326618855613998</v>
      </c>
      <c r="CA1156">
        <f t="shared" si="136"/>
        <v>6.9083405770303998E-3</v>
      </c>
      <c r="CB1156" cm="1">
        <f t="array" ref="CB1156">IF(ISBLANK(INDEX(AC:AC,ROW())), "", INDEX(AC:AC,ROW())*(BI1156+BJ1156)/1000)</f>
        <v>9.8701231123163508E-4</v>
      </c>
      <c r="CC1156">
        <f t="shared" si="137"/>
        <v>1.0625503288292308E-3</v>
      </c>
      <c r="CD1156">
        <f t="shared" si="138"/>
        <v>8.2473248501619594E-14</v>
      </c>
      <c r="CE1156">
        <f t="shared" si="139"/>
        <v>1.1092822117140084</v>
      </c>
      <c r="CF1156" t="str" cm="1">
        <f t="array" ref="CF1156">IFERROR(IF((BD1156+BE1156)*INDEX(H:H,ROW())*INDEX(K:K,ROW())/(BF1156*30*1000)&lt;0.5,"",(BD1156+BE1156)*INDEX(H:H,ROW())*INDEX(K:K,ROW())/(BF1156*30*1000)),"")</f>
        <v/>
      </c>
      <c r="CG1156" t="str">
        <f t="shared" si="140"/>
        <v/>
      </c>
      <c r="CH1156" cm="1">
        <f t="array" ref="CH1156">IFERROR((BD1156+BE1156)*INDEX(K:K,ROW())*INDEX(H:H,ROW())/BC1156/100000,"")</f>
        <v>63443743176435.016</v>
      </c>
      <c r="CI1156">
        <f t="shared" si="141"/>
        <v>1.301813081458136E-2</v>
      </c>
      <c r="CJ1156">
        <v>0</v>
      </c>
      <c r="CK1156">
        <f t="shared" si="142"/>
        <v>0</v>
      </c>
      <c r="CL1156" cm="1">
        <f t="array" ref="CL1156">IF(INDEX(AS:AS,ROW()-2)=0,CL1155,INDEX(AS:AS,ROW()-2))</f>
        <v>41.52</v>
      </c>
      <c r="CM1156" t="str">
        <f t="shared" si="143"/>
        <v>CIV</v>
      </c>
    </row>
    <row r="1157" spans="1:91" x14ac:dyDescent="0.3">
      <c r="A1157" s="1">
        <v>1152</v>
      </c>
      <c r="B1157" t="s">
        <v>179</v>
      </c>
      <c r="C1157">
        <v>2</v>
      </c>
      <c r="D1157">
        <v>18</v>
      </c>
      <c r="E1157">
        <v>8</v>
      </c>
      <c r="F1157" t="s">
        <v>105</v>
      </c>
      <c r="G1157" t="s">
        <v>106</v>
      </c>
      <c r="H1157">
        <v>46.21</v>
      </c>
      <c r="I1157">
        <v>0.89</v>
      </c>
      <c r="J1157">
        <v>44.1</v>
      </c>
      <c r="K1157">
        <v>1570</v>
      </c>
      <c r="L1157">
        <v>44.41</v>
      </c>
      <c r="M1157">
        <v>0.89</v>
      </c>
      <c r="N1157">
        <v>44.1</v>
      </c>
      <c r="O1157">
        <v>1570</v>
      </c>
      <c r="P1157">
        <v>1.32</v>
      </c>
      <c r="Q1157">
        <v>50.19</v>
      </c>
      <c r="R1157">
        <v>30.11</v>
      </c>
      <c r="S1157">
        <v>1.7</v>
      </c>
      <c r="T1157">
        <v>7.41</v>
      </c>
      <c r="U1157">
        <v>0</v>
      </c>
      <c r="V1157">
        <v>0</v>
      </c>
      <c r="W1157">
        <v>0</v>
      </c>
      <c r="X1157">
        <v>0</v>
      </c>
      <c r="Y1157">
        <v>2</v>
      </c>
      <c r="Z1157">
        <v>7.5</v>
      </c>
      <c r="AA1157">
        <v>19.5</v>
      </c>
      <c r="AB1157">
        <v>63.9</v>
      </c>
      <c r="AC1157">
        <v>1690</v>
      </c>
      <c r="AD1157">
        <v>37.86</v>
      </c>
      <c r="AE1157">
        <v>32.409999999999997</v>
      </c>
      <c r="AF1157">
        <v>11.81</v>
      </c>
      <c r="AG1157">
        <v>1572</v>
      </c>
      <c r="AI1157">
        <v>44.21</v>
      </c>
      <c r="AJ1157">
        <v>40.89</v>
      </c>
      <c r="AK1157">
        <v>0</v>
      </c>
      <c r="AL1157">
        <v>47.32</v>
      </c>
      <c r="AM1157">
        <v>6.32</v>
      </c>
      <c r="AN1157">
        <v>47.81</v>
      </c>
      <c r="AO1157">
        <v>45.02</v>
      </c>
      <c r="AP1157">
        <v>3.72</v>
      </c>
      <c r="AQ1157">
        <v>0</v>
      </c>
      <c r="AR1157">
        <v>0</v>
      </c>
      <c r="AS1157">
        <v>41.52</v>
      </c>
      <c r="AT1157">
        <v>0</v>
      </c>
      <c r="AU1157">
        <v>0</v>
      </c>
      <c r="AV1157">
        <v>5.0999999999999996</v>
      </c>
      <c r="AW1157">
        <v>62.4</v>
      </c>
      <c r="AX1157">
        <v>92.1</v>
      </c>
      <c r="AY1157">
        <v>100</v>
      </c>
      <c r="AZ1157">
        <v>100</v>
      </c>
      <c r="BA1157">
        <v>85.2</v>
      </c>
      <c r="BB1157">
        <v>93.5</v>
      </c>
      <c r="BC1157">
        <v>7.8998812375803039E-17</v>
      </c>
      <c r="BD1157">
        <v>2.3295057851024001E-3</v>
      </c>
      <c r="BE1157">
        <v>0</v>
      </c>
      <c r="BF1157">
        <v>0.61151993754788325</v>
      </c>
      <c r="BG1157">
        <v>1.0411621473846E-3</v>
      </c>
      <c r="BH1157">
        <v>2.138818144463079E-5</v>
      </c>
      <c r="BI1157">
        <v>3.3182704546329999E-4</v>
      </c>
      <c r="BJ1157">
        <v>2.5220390792820001E-4</v>
      </c>
      <c r="BK1157">
        <v>8.7631977315010769E-17</v>
      </c>
      <c r="BL1157">
        <v>3.6078671445975239</v>
      </c>
      <c r="BM1157">
        <v>168.4109570716474</v>
      </c>
      <c r="BN1157">
        <v>100.6979517555051</v>
      </c>
      <c r="BO1157">
        <v>21.18095383188756</v>
      </c>
      <c r="BP1157">
        <v>58.094319621198878</v>
      </c>
      <c r="BQ1157">
        <v>0</v>
      </c>
      <c r="BR1157">
        <v>6.1617836627133202E-2</v>
      </c>
      <c r="BS1157">
        <v>27.12408939990733</v>
      </c>
      <c r="BT1157">
        <v>0</v>
      </c>
      <c r="BU1157">
        <v>110.13525328164479</v>
      </c>
      <c r="BV1157">
        <v>132.38594488538121</v>
      </c>
      <c r="BW1157">
        <v>123.7427860728483</v>
      </c>
      <c r="BX1157">
        <v>4.1674227080882886</v>
      </c>
      <c r="BY1157">
        <v>0.37257063462236001</v>
      </c>
      <c r="BZ1157">
        <v>0.38326618855613998</v>
      </c>
      <c r="CA1157">
        <f t="shared" si="136"/>
        <v>2.3295057851024001E-3</v>
      </c>
      <c r="CB1157" cm="1">
        <f t="array" ref="CB1157">IF(ISBLANK(INDEX(AC:AC,ROW())), "", INDEX(AC:AC,ROW())*(BI1157+BJ1157)/1000)</f>
        <v>9.8701231123163508E-4</v>
      </c>
      <c r="CC1157">
        <f t="shared" si="137"/>
        <v>1.0625503288292308E-3</v>
      </c>
      <c r="CD1157">
        <f t="shared" si="138"/>
        <v>8.2473248501619594E-14</v>
      </c>
      <c r="CE1157">
        <f t="shared" si="139"/>
        <v>1.1092822117140084</v>
      </c>
      <c r="CF1157" t="str" cm="1">
        <f t="array" ref="CF1157">IFERROR(IF((BD1157+BE1157)*INDEX(H:H,ROW())*INDEX(K:K,ROW())/(BF1157*30*1000)&lt;0.5,"",(BD1157+BE1157)*INDEX(H:H,ROW())*INDEX(K:K,ROW())/(BF1157*30*1000)),"")</f>
        <v/>
      </c>
      <c r="CG1157" t="str">
        <f t="shared" si="140"/>
        <v/>
      </c>
      <c r="CH1157" cm="1">
        <f t="array" ref="CH1157">IFERROR((BD1157+BE1157)*INDEX(K:K,ROW())*INDEX(H:H,ROW())/BC1157/100000,"")</f>
        <v>21393352732123.984</v>
      </c>
      <c r="CI1157">
        <f t="shared" si="141"/>
        <v>4.3897388534400936E-3</v>
      </c>
      <c r="CJ1157">
        <v>0</v>
      </c>
      <c r="CK1157">
        <f t="shared" si="142"/>
        <v>0</v>
      </c>
      <c r="CL1157" cm="1">
        <f t="array" ref="CL1157">IF(INDEX(AS:AS,ROW()-2)=0,CL1156,INDEX(AS:AS,ROW()-2))</f>
        <v>41.52</v>
      </c>
      <c r="CM1157" t="str">
        <f t="shared" si="143"/>
        <v>CIV</v>
      </c>
    </row>
    <row r="1158" spans="1:91" x14ac:dyDescent="0.3">
      <c r="A1158" s="1">
        <v>1153</v>
      </c>
      <c r="B1158" t="s">
        <v>179</v>
      </c>
      <c r="C1158">
        <v>2</v>
      </c>
      <c r="D1158">
        <v>18</v>
      </c>
      <c r="E1158">
        <v>8</v>
      </c>
      <c r="F1158" t="s">
        <v>105</v>
      </c>
      <c r="G1158" t="s">
        <v>107</v>
      </c>
      <c r="H1158">
        <v>46.21</v>
      </c>
      <c r="I1158">
        <v>0.89</v>
      </c>
      <c r="J1158">
        <v>44.1</v>
      </c>
      <c r="K1158">
        <v>1570</v>
      </c>
      <c r="L1158">
        <v>44.41</v>
      </c>
      <c r="M1158">
        <v>0.89</v>
      </c>
      <c r="N1158">
        <v>44.1</v>
      </c>
      <c r="O1158">
        <v>1570</v>
      </c>
      <c r="P1158">
        <v>1.32</v>
      </c>
      <c r="Q1158">
        <v>50.19</v>
      </c>
      <c r="R1158">
        <v>30.11</v>
      </c>
      <c r="S1158">
        <v>1.7</v>
      </c>
      <c r="T1158">
        <v>7.41</v>
      </c>
      <c r="U1158">
        <v>0</v>
      </c>
      <c r="V1158">
        <v>0</v>
      </c>
      <c r="W1158">
        <v>0</v>
      </c>
      <c r="X1158">
        <v>0</v>
      </c>
      <c r="Y1158">
        <v>2</v>
      </c>
      <c r="Z1158">
        <v>7.5</v>
      </c>
      <c r="AA1158">
        <v>19.5</v>
      </c>
      <c r="AB1158">
        <v>63.9</v>
      </c>
      <c r="AC1158">
        <v>1690</v>
      </c>
      <c r="AD1158">
        <v>37.86</v>
      </c>
      <c r="AE1158">
        <v>32.409999999999997</v>
      </c>
      <c r="AF1158">
        <v>11.81</v>
      </c>
      <c r="AG1158">
        <v>1572</v>
      </c>
      <c r="AI1158">
        <v>44.21</v>
      </c>
      <c r="AJ1158">
        <v>40.89</v>
      </c>
      <c r="AK1158">
        <v>0</v>
      </c>
      <c r="AL1158">
        <v>47.32</v>
      </c>
      <c r="AM1158">
        <v>6.32</v>
      </c>
      <c r="AN1158">
        <v>47.81</v>
      </c>
      <c r="AO1158">
        <v>45.02</v>
      </c>
      <c r="AP1158">
        <v>3.72</v>
      </c>
      <c r="AQ1158">
        <v>0</v>
      </c>
      <c r="AR1158">
        <v>0</v>
      </c>
      <c r="AS1158">
        <v>41.52</v>
      </c>
      <c r="AT1158">
        <v>0</v>
      </c>
      <c r="AU1158">
        <v>0</v>
      </c>
      <c r="AV1158">
        <v>5.0999999999999996</v>
      </c>
      <c r="AW1158">
        <v>62.4</v>
      </c>
      <c r="AX1158">
        <v>92.1</v>
      </c>
      <c r="AY1158">
        <v>100</v>
      </c>
      <c r="AZ1158">
        <v>100</v>
      </c>
      <c r="BA1158">
        <v>85.2</v>
      </c>
      <c r="BB1158">
        <v>93.5</v>
      </c>
      <c r="BC1158">
        <v>7.8998812375803039E-17</v>
      </c>
      <c r="BD1158">
        <v>4.8861704937714998E-3</v>
      </c>
      <c r="BE1158">
        <v>0</v>
      </c>
      <c r="BF1158">
        <v>0.56614327696729627</v>
      </c>
      <c r="BG1158">
        <v>1.0411621473846E-3</v>
      </c>
      <c r="BH1158">
        <v>2.138818144463079E-5</v>
      </c>
      <c r="BI1158">
        <v>3.3182704546329999E-4</v>
      </c>
      <c r="BJ1158">
        <v>2.5220390792820001E-4</v>
      </c>
      <c r="BK1158">
        <v>19.836072350329729</v>
      </c>
      <c r="BL1158">
        <v>3.606882128512789</v>
      </c>
      <c r="BM1158">
        <v>167.84536802430671</v>
      </c>
      <c r="BN1158">
        <v>99.910285995341937</v>
      </c>
      <c r="BO1158">
        <v>18.077922550786131</v>
      </c>
      <c r="BP1158">
        <v>57.637294366440223</v>
      </c>
      <c r="BQ1158">
        <v>0.92873390017198765</v>
      </c>
      <c r="BR1158">
        <v>0.111735567787416</v>
      </c>
      <c r="BS1158">
        <v>47.537935670964551</v>
      </c>
      <c r="BT1158">
        <v>0</v>
      </c>
      <c r="BU1158">
        <v>109.9372552641621</v>
      </c>
      <c r="BV1158">
        <v>153.78670529431469</v>
      </c>
      <c r="BW1158">
        <v>123.7440114716934</v>
      </c>
      <c r="BX1158">
        <v>4.0049169676738741</v>
      </c>
      <c r="BY1158">
        <v>0.37257063462236001</v>
      </c>
      <c r="BZ1158">
        <v>0.38326618855613998</v>
      </c>
      <c r="CA1158">
        <f t="shared" ref="CA1158:CA1221" si="144">IFERROR(BD1158+BE1158,"")</f>
        <v>4.8861704937714998E-3</v>
      </c>
      <c r="CB1158" cm="1">
        <f t="array" ref="CB1158">IF(ISBLANK(INDEX(AC:AC,ROW())), "", INDEX(AC:AC,ROW())*(BI1158+BJ1158)/1000)</f>
        <v>9.8701231123163508E-4</v>
      </c>
      <c r="CC1158">
        <f t="shared" ref="CC1158:CC1221" si="145">BH1158+BG1158</f>
        <v>1.0625503288292308E-3</v>
      </c>
      <c r="CD1158">
        <f t="shared" ref="CD1158:CD1221" si="146">BK1158/CC1158</f>
        <v>18668.360276341988</v>
      </c>
      <c r="CE1158" t="str">
        <f t="shared" ref="CE1158:CE1221" si="147">IF(BC1158=0,"",IF(BK1158/BC1158&lt;15,BK1158/BC1158,""))</f>
        <v/>
      </c>
      <c r="CF1158" t="str" cm="1">
        <f t="array" ref="CF1158">IFERROR(IF((BD1158+BE1158)*INDEX(H:H,ROW())*INDEX(K:K,ROW())/(BF1158*30*1000)&lt;0.5,"",(BD1158+BE1158)*INDEX(H:H,ROW())*INDEX(K:K,ROW())/(BF1158*30*1000)),"")</f>
        <v/>
      </c>
      <c r="CG1158" t="str">
        <f t="shared" ref="CG1158:CG1221" si="148">IF(BF1158/BC1158&gt;10,"",BF1158/BC1158)</f>
        <v/>
      </c>
      <c r="CH1158" cm="1">
        <f t="array" ref="CH1158">IFERROR((BD1158+BE1158)*INDEX(K:K,ROW())*INDEX(H:H,ROW())/BC1158/100000,"")</f>
        <v>44872852238036.023</v>
      </c>
      <c r="CI1158">
        <f t="shared" ref="CI1158:CI1221" si="149">IFERROR(
IF(OR(ISBLANK(CA1158),ISBLANK(K1158),ISBLANK(H1158)),"",
IF(CA1158*K1158*H1158/100000/0.385=0,"",CA1158*K1158*H1158/100000/0.385)
),
"")</f>
        <v>9.2075377525188077E-3</v>
      </c>
      <c r="CJ1158">
        <v>0</v>
      </c>
      <c r="CK1158">
        <f t="shared" ref="CK1158:CK1221" si="150">IFERROR(
    IF(OR(ISBLANK(BT1158), ISBLANK(BC1158), BC1158=0), "",
       IF(BT1158/BC1158&gt;100, " ", BT1158/BC1158)
    ),
"")</f>
        <v>0</v>
      </c>
      <c r="CL1158" cm="1">
        <f t="array" ref="CL1158">IF(INDEX(AS:AS,ROW()-2)=0,CL1157,INDEX(AS:AS,ROW()-2))</f>
        <v>41.52</v>
      </c>
      <c r="CM1158" t="str">
        <f t="shared" ref="CM1158:CM1221" si="151">IF(CL1158&gt;=41.5,"CIV","SP")</f>
        <v>CIV</v>
      </c>
    </row>
    <row r="1159" spans="1:91" x14ac:dyDescent="0.3">
      <c r="A1159" s="1">
        <v>1154</v>
      </c>
      <c r="B1159" t="s">
        <v>179</v>
      </c>
      <c r="C1159">
        <v>2</v>
      </c>
      <c r="D1159">
        <v>18</v>
      </c>
      <c r="E1159">
        <v>8</v>
      </c>
      <c r="F1159" t="s">
        <v>105</v>
      </c>
      <c r="G1159" t="s">
        <v>108</v>
      </c>
      <c r="H1159">
        <v>46.21</v>
      </c>
      <c r="I1159">
        <v>0.89</v>
      </c>
      <c r="J1159">
        <v>44.1</v>
      </c>
      <c r="K1159">
        <v>1570</v>
      </c>
      <c r="L1159">
        <v>44.41</v>
      </c>
      <c r="M1159">
        <v>0.89</v>
      </c>
      <c r="N1159">
        <v>44.1</v>
      </c>
      <c r="O1159">
        <v>1570</v>
      </c>
      <c r="P1159">
        <v>1.32</v>
      </c>
      <c r="Q1159">
        <v>50.19</v>
      </c>
      <c r="R1159">
        <v>30.11</v>
      </c>
      <c r="S1159">
        <v>1.7</v>
      </c>
      <c r="T1159">
        <v>7.41</v>
      </c>
      <c r="U1159">
        <v>0</v>
      </c>
      <c r="V1159">
        <v>0</v>
      </c>
      <c r="W1159">
        <v>0</v>
      </c>
      <c r="X1159">
        <v>0</v>
      </c>
      <c r="Y1159">
        <v>2</v>
      </c>
      <c r="Z1159">
        <v>7.5</v>
      </c>
      <c r="AA1159">
        <v>19.5</v>
      </c>
      <c r="AB1159">
        <v>63.9</v>
      </c>
      <c r="AC1159">
        <v>1690</v>
      </c>
      <c r="AD1159">
        <v>37.86</v>
      </c>
      <c r="AE1159">
        <v>32.409999999999997</v>
      </c>
      <c r="AF1159">
        <v>11.81</v>
      </c>
      <c r="AG1159">
        <v>1572</v>
      </c>
      <c r="AI1159">
        <v>44.21</v>
      </c>
      <c r="AJ1159">
        <v>40.89</v>
      </c>
      <c r="AK1159">
        <v>0</v>
      </c>
      <c r="AL1159">
        <v>47.32</v>
      </c>
      <c r="AM1159">
        <v>6.32</v>
      </c>
      <c r="AN1159">
        <v>47.81</v>
      </c>
      <c r="AO1159">
        <v>45.02</v>
      </c>
      <c r="AP1159">
        <v>3.72</v>
      </c>
      <c r="AQ1159">
        <v>0</v>
      </c>
      <c r="AR1159">
        <v>0</v>
      </c>
      <c r="AS1159">
        <v>41.52</v>
      </c>
      <c r="AT1159">
        <v>0</v>
      </c>
      <c r="AU1159">
        <v>0</v>
      </c>
      <c r="AV1159">
        <v>5.0999999999999996</v>
      </c>
      <c r="AW1159">
        <v>62.4</v>
      </c>
      <c r="AX1159">
        <v>92.1</v>
      </c>
      <c r="AY1159">
        <v>100</v>
      </c>
      <c r="AZ1159">
        <v>100</v>
      </c>
      <c r="BA1159">
        <v>85.2</v>
      </c>
      <c r="BB1159">
        <v>93.5</v>
      </c>
      <c r="BC1159">
        <v>14.239953885206249</v>
      </c>
      <c r="BD1159">
        <v>5.3148893333777999E-3</v>
      </c>
      <c r="BE1159">
        <v>0</v>
      </c>
      <c r="BF1159">
        <v>0.49815105703412371</v>
      </c>
      <c r="BG1159">
        <v>1.0411621473846E-3</v>
      </c>
      <c r="BH1159">
        <v>2.138818144463079E-5</v>
      </c>
      <c r="BI1159">
        <v>3.3182704546329999E-4</v>
      </c>
      <c r="BJ1159">
        <v>2.5220390792820001E-4</v>
      </c>
      <c r="BK1159">
        <v>148.05699339853271</v>
      </c>
      <c r="BL1159">
        <v>3.6088498509126512</v>
      </c>
      <c r="BM1159">
        <v>167.40236815332881</v>
      </c>
      <c r="BN1159">
        <v>99.805163500821607</v>
      </c>
      <c r="BO1159">
        <v>17.533426677765949</v>
      </c>
      <c r="BP1159">
        <v>56.939994136852889</v>
      </c>
      <c r="BQ1159">
        <v>0</v>
      </c>
      <c r="BR1159">
        <v>0.118221212297586</v>
      </c>
      <c r="BS1159">
        <v>68.737011254508772</v>
      </c>
      <c r="BT1159">
        <v>0</v>
      </c>
      <c r="BU1159">
        <v>109.80946679195659</v>
      </c>
      <c r="BV1159">
        <v>203.81766406811411</v>
      </c>
      <c r="BW1159">
        <v>123.74373443556389</v>
      </c>
      <c r="BX1159">
        <v>3.9299788113612362</v>
      </c>
      <c r="BY1159">
        <v>0.37257063462236001</v>
      </c>
      <c r="BZ1159">
        <v>0.38326618855613998</v>
      </c>
      <c r="CA1159">
        <f t="shared" si="144"/>
        <v>5.3148893333777999E-3</v>
      </c>
      <c r="CB1159" cm="1">
        <f t="array" ref="CB1159">IF(ISBLANK(INDEX(AC:AC,ROW())), "", INDEX(AC:AC,ROW())*(BI1159+BJ1159)/1000)</f>
        <v>9.8701231123163508E-4</v>
      </c>
      <c r="CC1159">
        <f t="shared" si="145"/>
        <v>1.0625503288292308E-3</v>
      </c>
      <c r="CD1159">
        <f t="shared" si="146"/>
        <v>139341.15813758117</v>
      </c>
      <c r="CE1159">
        <f t="shared" si="147"/>
        <v>10.397294442950949</v>
      </c>
      <c r="CF1159" t="str" cm="1">
        <f t="array" ref="CF1159">IFERROR(IF((BD1159+BE1159)*INDEX(H:H,ROW())*INDEX(K:K,ROW())/(BF1159*30*1000)&lt;0.5,"",(BD1159+BE1159)*INDEX(H:H,ROW())*INDEX(K:K,ROW())/(BF1159*30*1000)),"")</f>
        <v/>
      </c>
      <c r="CG1159">
        <f t="shared" si="148"/>
        <v>3.4982631337847805E-2</v>
      </c>
      <c r="CH1159" cm="1">
        <f t="array" ref="CH1159">IFERROR((BD1159+BE1159)*INDEX(K:K,ROW())*INDEX(H:H,ROW())/BC1159/100000,"")</f>
        <v>2.7078291810365263E-4</v>
      </c>
      <c r="CI1159">
        <f t="shared" si="149"/>
        <v>1.0015418874539203E-2</v>
      </c>
      <c r="CJ1159">
        <v>0</v>
      </c>
      <c r="CK1159">
        <f t="shared" si="150"/>
        <v>0</v>
      </c>
      <c r="CL1159" cm="1">
        <f t="array" ref="CL1159">IF(INDEX(AS:AS,ROW()-2)=0,CL1158,INDEX(AS:AS,ROW()-2))</f>
        <v>41.52</v>
      </c>
      <c r="CM1159" t="str">
        <f t="shared" si="151"/>
        <v>CIV</v>
      </c>
    </row>
    <row r="1160" spans="1:91" x14ac:dyDescent="0.3">
      <c r="A1160" s="1">
        <v>1155</v>
      </c>
      <c r="B1160" t="s">
        <v>179</v>
      </c>
      <c r="C1160">
        <v>2</v>
      </c>
      <c r="D1160">
        <v>18</v>
      </c>
      <c r="E1160">
        <v>8</v>
      </c>
      <c r="F1160" t="s">
        <v>105</v>
      </c>
      <c r="G1160" t="s">
        <v>109</v>
      </c>
      <c r="H1160">
        <v>46.21</v>
      </c>
      <c r="I1160">
        <v>0.89</v>
      </c>
      <c r="J1160">
        <v>44.1</v>
      </c>
      <c r="K1160">
        <v>1570</v>
      </c>
      <c r="L1160">
        <v>44.41</v>
      </c>
      <c r="M1160">
        <v>0.89</v>
      </c>
      <c r="N1160">
        <v>44.1</v>
      </c>
      <c r="O1160">
        <v>1570</v>
      </c>
      <c r="P1160">
        <v>1.32</v>
      </c>
      <c r="Q1160">
        <v>50.19</v>
      </c>
      <c r="R1160">
        <v>30.11</v>
      </c>
      <c r="S1160">
        <v>1.7</v>
      </c>
      <c r="T1160">
        <v>7.41</v>
      </c>
      <c r="U1160">
        <v>0</v>
      </c>
      <c r="V1160">
        <v>0</v>
      </c>
      <c r="W1160">
        <v>0</v>
      </c>
      <c r="X1160">
        <v>0</v>
      </c>
      <c r="Y1160">
        <v>2</v>
      </c>
      <c r="Z1160">
        <v>7.5</v>
      </c>
      <c r="AA1160">
        <v>19.5</v>
      </c>
      <c r="AB1160">
        <v>63.9</v>
      </c>
      <c r="AC1160">
        <v>1690</v>
      </c>
      <c r="AD1160">
        <v>37.86</v>
      </c>
      <c r="AE1160">
        <v>32.409999999999997</v>
      </c>
      <c r="AF1160">
        <v>11.81</v>
      </c>
      <c r="AG1160">
        <v>1572</v>
      </c>
      <c r="AI1160">
        <v>44.21</v>
      </c>
      <c r="AJ1160">
        <v>40.89</v>
      </c>
      <c r="AK1160">
        <v>0</v>
      </c>
      <c r="AL1160">
        <v>47.32</v>
      </c>
      <c r="AM1160">
        <v>6.32</v>
      </c>
      <c r="AN1160">
        <v>47.81</v>
      </c>
      <c r="AO1160">
        <v>45.02</v>
      </c>
      <c r="AP1160">
        <v>3.72</v>
      </c>
      <c r="AQ1160">
        <v>0</v>
      </c>
      <c r="AR1160">
        <v>0</v>
      </c>
      <c r="AS1160">
        <v>41.52</v>
      </c>
      <c r="AT1160">
        <v>0</v>
      </c>
      <c r="AU1160">
        <v>0</v>
      </c>
      <c r="AV1160">
        <v>5.0999999999999996</v>
      </c>
      <c r="AW1160">
        <v>62.4</v>
      </c>
      <c r="AX1160">
        <v>92.1</v>
      </c>
      <c r="AY1160">
        <v>100</v>
      </c>
      <c r="AZ1160">
        <v>100</v>
      </c>
      <c r="BA1160">
        <v>85.2</v>
      </c>
      <c r="BB1160">
        <v>93.5</v>
      </c>
      <c r="BC1160">
        <v>18.999802625016891</v>
      </c>
      <c r="BD1160">
        <v>6.4301472718283001E-3</v>
      </c>
      <c r="BE1160">
        <v>0</v>
      </c>
      <c r="BF1160">
        <v>0.14939408369855139</v>
      </c>
      <c r="BG1160">
        <v>1.0411621473846E-3</v>
      </c>
      <c r="BH1160">
        <v>2.138818144463079E-5</v>
      </c>
      <c r="BI1160">
        <v>3.3182704546329999E-4</v>
      </c>
      <c r="BJ1160">
        <v>2.5220390792820001E-4</v>
      </c>
      <c r="BK1160">
        <v>397.55464907107978</v>
      </c>
      <c r="BL1160">
        <v>3.635583335429446</v>
      </c>
      <c r="BM1160">
        <v>171.90660956196919</v>
      </c>
      <c r="BN1160">
        <v>99.790241787564185</v>
      </c>
      <c r="BO1160">
        <v>17.209731730986519</v>
      </c>
      <c r="BP1160">
        <v>55.851381695092897</v>
      </c>
      <c r="BQ1160">
        <v>0</v>
      </c>
      <c r="BR1160">
        <v>9.72931234830747E-2</v>
      </c>
      <c r="BS1160">
        <v>62.527130038887172</v>
      </c>
      <c r="BT1160">
        <v>0</v>
      </c>
      <c r="BU1160">
        <v>110.1555937984828</v>
      </c>
      <c r="BV1160">
        <v>251.3295795952522</v>
      </c>
      <c r="BW1160">
        <v>123.74359512757989</v>
      </c>
      <c r="BX1160">
        <v>5.5897089565141416</v>
      </c>
      <c r="BY1160">
        <v>0.37257063462236001</v>
      </c>
      <c r="BZ1160">
        <v>0.38326618855613998</v>
      </c>
      <c r="CA1160">
        <f t="shared" si="144"/>
        <v>6.4301472718283001E-3</v>
      </c>
      <c r="CB1160" cm="1">
        <f t="array" ref="CB1160">IF(ISBLANK(INDEX(AC:AC,ROW())), "", INDEX(AC:AC,ROW())*(BI1160+BJ1160)/1000)</f>
        <v>9.8701231123163508E-4</v>
      </c>
      <c r="CC1160">
        <f t="shared" si="145"/>
        <v>1.0625503288292308E-3</v>
      </c>
      <c r="CD1160">
        <f t="shared" si="146"/>
        <v>374151.35856117489</v>
      </c>
      <c r="CE1160" t="str">
        <f t="shared" si="147"/>
        <v/>
      </c>
      <c r="CF1160" t="str" cm="1">
        <f t="array" ref="CF1160">IFERROR(IF((BD1160+BE1160)*INDEX(H:H,ROW())*INDEX(K:K,ROW())/(BF1160*30*1000)&lt;0.5,"",(BD1160+BE1160)*INDEX(H:H,ROW())*INDEX(K:K,ROW())/(BF1160*30*1000)),"")</f>
        <v/>
      </c>
      <c r="CG1160">
        <f t="shared" si="148"/>
        <v>7.8629281917826539E-3</v>
      </c>
      <c r="CH1160" cm="1">
        <f t="array" ref="CH1160">IFERROR((BD1160+BE1160)*INDEX(K:K,ROW())*INDEX(H:H,ROW())/BC1160/100000,"")</f>
        <v>2.4553163247744363E-4</v>
      </c>
      <c r="CI1160">
        <f t="shared" si="149"/>
        <v>1.2117019624076925E-2</v>
      </c>
      <c r="CJ1160">
        <v>0</v>
      </c>
      <c r="CK1160">
        <f t="shared" si="150"/>
        <v>0</v>
      </c>
      <c r="CL1160" cm="1">
        <f t="array" ref="CL1160">IF(INDEX(AS:AS,ROW()-2)=0,CL1159,INDEX(AS:AS,ROW()-2))</f>
        <v>41.52</v>
      </c>
      <c r="CM1160" t="str">
        <f t="shared" si="151"/>
        <v>CIV</v>
      </c>
    </row>
    <row r="1161" spans="1:91" x14ac:dyDescent="0.3">
      <c r="A1161" s="1">
        <v>1156</v>
      </c>
      <c r="B1161" t="s">
        <v>179</v>
      </c>
      <c r="C1161">
        <v>2</v>
      </c>
      <c r="D1161">
        <v>18</v>
      </c>
      <c r="E1161">
        <v>8</v>
      </c>
      <c r="F1161" t="s">
        <v>105</v>
      </c>
      <c r="G1161" t="s">
        <v>110</v>
      </c>
      <c r="H1161">
        <v>46.21</v>
      </c>
      <c r="I1161">
        <v>0.89</v>
      </c>
      <c r="J1161">
        <v>44.1</v>
      </c>
      <c r="K1161">
        <v>1570</v>
      </c>
      <c r="L1161">
        <v>44.41</v>
      </c>
      <c r="M1161">
        <v>0.89</v>
      </c>
      <c r="N1161">
        <v>44.1</v>
      </c>
      <c r="O1161">
        <v>1570</v>
      </c>
      <c r="P1161">
        <v>1.32</v>
      </c>
      <c r="Q1161">
        <v>50.19</v>
      </c>
      <c r="R1161">
        <v>30.11</v>
      </c>
      <c r="S1161">
        <v>1.7</v>
      </c>
      <c r="T1161">
        <v>7.41</v>
      </c>
      <c r="U1161">
        <v>0</v>
      </c>
      <c r="V1161">
        <v>0</v>
      </c>
      <c r="W1161">
        <v>0</v>
      </c>
      <c r="X1161">
        <v>0</v>
      </c>
      <c r="Y1161">
        <v>2</v>
      </c>
      <c r="Z1161">
        <v>7.5</v>
      </c>
      <c r="AA1161">
        <v>19.5</v>
      </c>
      <c r="AB1161">
        <v>63.9</v>
      </c>
      <c r="AC1161">
        <v>1690</v>
      </c>
      <c r="AD1161">
        <v>37.86</v>
      </c>
      <c r="AE1161">
        <v>32.409999999999997</v>
      </c>
      <c r="AF1161">
        <v>11.81</v>
      </c>
      <c r="AG1161">
        <v>1572</v>
      </c>
      <c r="AI1161">
        <v>44.21</v>
      </c>
      <c r="AJ1161">
        <v>40.89</v>
      </c>
      <c r="AK1161">
        <v>0</v>
      </c>
      <c r="AL1161">
        <v>47.32</v>
      </c>
      <c r="AM1161">
        <v>6.32</v>
      </c>
      <c r="AN1161">
        <v>47.81</v>
      </c>
      <c r="AO1161">
        <v>45.02</v>
      </c>
      <c r="AP1161">
        <v>3.72</v>
      </c>
      <c r="AQ1161">
        <v>0</v>
      </c>
      <c r="AR1161">
        <v>0</v>
      </c>
      <c r="AS1161">
        <v>41.52</v>
      </c>
      <c r="AT1161">
        <v>0</v>
      </c>
      <c r="AU1161">
        <v>0</v>
      </c>
      <c r="AV1161">
        <v>5.0999999999999996</v>
      </c>
      <c r="AW1161">
        <v>62.4</v>
      </c>
      <c r="AX1161">
        <v>92.1</v>
      </c>
      <c r="AY1161">
        <v>100</v>
      </c>
      <c r="AZ1161">
        <v>100</v>
      </c>
      <c r="BA1161">
        <v>85.2</v>
      </c>
      <c r="BB1161">
        <v>93.5</v>
      </c>
      <c r="BC1161">
        <v>1.063127529536674E-16</v>
      </c>
      <c r="BD1161">
        <v>1.0744877363913699E-2</v>
      </c>
      <c r="BE1161">
        <v>0</v>
      </c>
      <c r="BF1161">
        <v>0.59135909074758553</v>
      </c>
      <c r="BG1161">
        <v>1.0411621473846E-3</v>
      </c>
      <c r="BH1161">
        <v>2.138818144463079E-5</v>
      </c>
      <c r="BI1161">
        <v>3.3182704546329999E-4</v>
      </c>
      <c r="BJ1161">
        <v>2.5220390792820001E-4</v>
      </c>
      <c r="BK1161">
        <v>8.0555632463076842E-17</v>
      </c>
      <c r="BL1161">
        <v>3.704873630661305</v>
      </c>
      <c r="BM1161">
        <v>174.63485553967669</v>
      </c>
      <c r="BN1161">
        <v>101.1714436557418</v>
      </c>
      <c r="BO1161">
        <v>18.618177026056891</v>
      </c>
      <c r="BP1161">
        <v>55.992114236701497</v>
      </c>
      <c r="BQ1161">
        <v>0</v>
      </c>
      <c r="BR1161">
        <v>0.12969126641636891</v>
      </c>
      <c r="BS1161">
        <v>48.606795770144913</v>
      </c>
      <c r="BT1161">
        <v>0</v>
      </c>
      <c r="BU1161">
        <v>110.8267293627292</v>
      </c>
      <c r="BV1161">
        <v>243.46003163467961</v>
      </c>
      <c r="BW1161">
        <v>123.7428418298248</v>
      </c>
      <c r="BX1161">
        <v>5.5249586155141284</v>
      </c>
      <c r="BY1161">
        <v>0.37257063462236001</v>
      </c>
      <c r="BZ1161">
        <v>0.38326618855613998</v>
      </c>
      <c r="CA1161">
        <f t="shared" si="144"/>
        <v>1.0744877363913699E-2</v>
      </c>
      <c r="CB1161" cm="1">
        <f t="array" ref="CB1161">IF(ISBLANK(INDEX(AC:AC,ROW())), "", INDEX(AC:AC,ROW())*(BI1161+BJ1161)/1000)</f>
        <v>9.8701231123163508E-4</v>
      </c>
      <c r="CC1161">
        <f t="shared" si="145"/>
        <v>1.0625503288292308E-3</v>
      </c>
      <c r="CD1161">
        <f t="shared" si="146"/>
        <v>7.581347469144066E-14</v>
      </c>
      <c r="CE1161">
        <f t="shared" si="147"/>
        <v>0.75772313504273681</v>
      </c>
      <c r="CF1161" t="str" cm="1">
        <f t="array" ref="CF1161">IFERROR(IF((BD1161+BE1161)*INDEX(H:H,ROW())*INDEX(K:K,ROW())/(BF1161*30*1000)&lt;0.5,"",(BD1161+BE1161)*INDEX(H:H,ROW())*INDEX(K:K,ROW())/(BF1161*30*1000)),"")</f>
        <v/>
      </c>
      <c r="CG1161" t="str">
        <f t="shared" si="148"/>
        <v/>
      </c>
      <c r="CH1161" cm="1">
        <f t="array" ref="CH1161">IFERROR((BD1161+BE1161)*INDEX(K:K,ROW())*INDEX(H:H,ROW())/BC1161/100000,"")</f>
        <v>73324940576834.031</v>
      </c>
      <c r="CI1161">
        <f t="shared" si="149"/>
        <v>2.02477306308761E-2</v>
      </c>
      <c r="CJ1161">
        <v>0</v>
      </c>
      <c r="CK1161">
        <f t="shared" si="150"/>
        <v>0</v>
      </c>
      <c r="CL1161" cm="1">
        <f t="array" ref="CL1161">IF(INDEX(AS:AS,ROW()-2)=0,CL1160,INDEX(AS:AS,ROW()-2))</f>
        <v>41.52</v>
      </c>
      <c r="CM1161" t="str">
        <f t="shared" si="151"/>
        <v>CIV</v>
      </c>
    </row>
    <row r="1162" spans="1:91" x14ac:dyDescent="0.3">
      <c r="A1162" s="1">
        <v>1157</v>
      </c>
      <c r="B1162" t="s">
        <v>179</v>
      </c>
      <c r="C1162">
        <v>2</v>
      </c>
      <c r="D1162">
        <v>18</v>
      </c>
      <c r="E1162">
        <v>8</v>
      </c>
      <c r="F1162" t="s">
        <v>105</v>
      </c>
      <c r="G1162" t="s">
        <v>111</v>
      </c>
      <c r="H1162">
        <v>46.21</v>
      </c>
      <c r="I1162">
        <v>0.89</v>
      </c>
      <c r="J1162">
        <v>44.1</v>
      </c>
      <c r="K1162">
        <v>1570</v>
      </c>
      <c r="L1162">
        <v>44.41</v>
      </c>
      <c r="M1162">
        <v>0.89</v>
      </c>
      <c r="N1162">
        <v>44.1</v>
      </c>
      <c r="O1162">
        <v>1570</v>
      </c>
      <c r="P1162">
        <v>1.32</v>
      </c>
      <c r="Q1162">
        <v>50.19</v>
      </c>
      <c r="R1162">
        <v>30.11</v>
      </c>
      <c r="S1162">
        <v>1.7</v>
      </c>
      <c r="T1162">
        <v>7.41</v>
      </c>
      <c r="U1162">
        <v>0</v>
      </c>
      <c r="V1162">
        <v>0</v>
      </c>
      <c r="W1162">
        <v>0</v>
      </c>
      <c r="X1162">
        <v>0</v>
      </c>
      <c r="Y1162">
        <v>2</v>
      </c>
      <c r="Z1162">
        <v>7.5</v>
      </c>
      <c r="AA1162">
        <v>19.5</v>
      </c>
      <c r="AB1162">
        <v>63.9</v>
      </c>
      <c r="AC1162">
        <v>1690</v>
      </c>
      <c r="AD1162">
        <v>37.86</v>
      </c>
      <c r="AE1162">
        <v>32.409999999999997</v>
      </c>
      <c r="AF1162">
        <v>11.81</v>
      </c>
      <c r="AG1162">
        <v>1572</v>
      </c>
      <c r="AI1162">
        <v>44.21</v>
      </c>
      <c r="AJ1162">
        <v>40.89</v>
      </c>
      <c r="AK1162">
        <v>0</v>
      </c>
      <c r="AL1162">
        <v>47.32</v>
      </c>
      <c r="AM1162">
        <v>6.32</v>
      </c>
      <c r="AN1162">
        <v>47.81</v>
      </c>
      <c r="AO1162">
        <v>45.02</v>
      </c>
      <c r="AP1162">
        <v>3.72</v>
      </c>
      <c r="AQ1162">
        <v>0</v>
      </c>
      <c r="AR1162">
        <v>0</v>
      </c>
      <c r="AS1162">
        <v>41.52</v>
      </c>
      <c r="AT1162">
        <v>0</v>
      </c>
      <c r="AU1162">
        <v>0</v>
      </c>
      <c r="AV1162">
        <v>5.0999999999999996</v>
      </c>
      <c r="AW1162">
        <v>62.4</v>
      </c>
      <c r="AX1162">
        <v>92.1</v>
      </c>
      <c r="AY1162">
        <v>100</v>
      </c>
      <c r="AZ1162">
        <v>100</v>
      </c>
      <c r="BA1162">
        <v>85.2</v>
      </c>
      <c r="BB1162">
        <v>93.5</v>
      </c>
      <c r="BC1162">
        <v>1.063127529536674E-16</v>
      </c>
      <c r="BD1162">
        <v>8.7755278453068002E-3</v>
      </c>
      <c r="BE1162">
        <v>0</v>
      </c>
      <c r="BF1162">
        <v>0.7776550500427506</v>
      </c>
      <c r="BG1162">
        <v>1.0411621473846E-3</v>
      </c>
      <c r="BH1162">
        <v>0.95109396195942197</v>
      </c>
      <c r="BI1162">
        <v>3.3182704546329999E-4</v>
      </c>
      <c r="BJ1162">
        <v>2.5220390792820001E-4</v>
      </c>
      <c r="BK1162">
        <v>8.0555632463076842E-17</v>
      </c>
      <c r="BL1162">
        <v>3.7423012627138168</v>
      </c>
      <c r="BM1162">
        <v>169.1039372438413</v>
      </c>
      <c r="BN1162">
        <v>100.5133936208119</v>
      </c>
      <c r="BO1162">
        <v>19.86023772350384</v>
      </c>
      <c r="BP1162">
        <v>56.924148158601682</v>
      </c>
      <c r="BQ1162">
        <v>0</v>
      </c>
      <c r="BR1162">
        <v>0.1308850524381438</v>
      </c>
      <c r="BS1162">
        <v>39.578103374155383</v>
      </c>
      <c r="BT1162">
        <v>0</v>
      </c>
      <c r="BU1162">
        <v>110.36838334411109</v>
      </c>
      <c r="BV1162">
        <v>211.07466179667949</v>
      </c>
      <c r="BW1162">
        <v>7.8507759687020711</v>
      </c>
      <c r="BX1162">
        <v>4.4621733388859042</v>
      </c>
      <c r="BY1162">
        <v>0.37257063462236001</v>
      </c>
      <c r="BZ1162">
        <v>0.38326618855613998</v>
      </c>
      <c r="CA1162">
        <f t="shared" si="144"/>
        <v>8.7755278453068002E-3</v>
      </c>
      <c r="CB1162" cm="1">
        <f t="array" ref="CB1162">IF(ISBLANK(INDEX(AC:AC,ROW())), "", INDEX(AC:AC,ROW())*(BI1162+BJ1162)/1000)</f>
        <v>9.8701231123163508E-4</v>
      </c>
      <c r="CC1162">
        <f t="shared" si="145"/>
        <v>0.95213512410680656</v>
      </c>
      <c r="CD1162">
        <f t="shared" si="146"/>
        <v>8.4605252367562531E-17</v>
      </c>
      <c r="CE1162">
        <f t="shared" si="147"/>
        <v>0.75772313504273681</v>
      </c>
      <c r="CF1162" t="str" cm="1">
        <f t="array" ref="CF1162">IFERROR(IF((BD1162+BE1162)*INDEX(H:H,ROW())*INDEX(K:K,ROW())/(BF1162*30*1000)&lt;0.5,"",(BD1162+BE1162)*INDEX(H:H,ROW())*INDEX(K:K,ROW())/(BF1162*30*1000)),"")</f>
        <v/>
      </c>
      <c r="CG1162" t="str">
        <f t="shared" si="148"/>
        <v/>
      </c>
      <c r="CH1162" cm="1">
        <f t="array" ref="CH1162">IFERROR((BD1162+BE1162)*INDEX(K:K,ROW())*INDEX(H:H,ROW())/BC1162/100000,"")</f>
        <v>59885751693037.344</v>
      </c>
      <c r="CI1162">
        <f t="shared" si="149"/>
        <v>1.6536673052432591E-2</v>
      </c>
      <c r="CJ1162">
        <v>0</v>
      </c>
      <c r="CK1162">
        <f t="shared" si="150"/>
        <v>0</v>
      </c>
      <c r="CL1162" cm="1">
        <f t="array" ref="CL1162">IF(INDEX(AS:AS,ROW()-2)=0,CL1161,INDEX(AS:AS,ROW()-2))</f>
        <v>41.52</v>
      </c>
      <c r="CM1162" t="str">
        <f t="shared" si="151"/>
        <v>CIV</v>
      </c>
    </row>
    <row r="1163" spans="1:91" x14ac:dyDescent="0.3">
      <c r="A1163" s="1">
        <v>1158</v>
      </c>
      <c r="B1163" t="s">
        <v>179</v>
      </c>
      <c r="C1163">
        <v>2</v>
      </c>
      <c r="D1163">
        <v>18</v>
      </c>
      <c r="E1163">
        <v>8</v>
      </c>
      <c r="F1163" t="s">
        <v>105</v>
      </c>
      <c r="G1163" t="s">
        <v>112</v>
      </c>
      <c r="H1163">
        <v>46.21</v>
      </c>
      <c r="I1163">
        <v>0.89</v>
      </c>
      <c r="J1163">
        <v>44.1</v>
      </c>
      <c r="K1163">
        <v>1570</v>
      </c>
      <c r="L1163">
        <v>44.41</v>
      </c>
      <c r="M1163">
        <v>0.89</v>
      </c>
      <c r="N1163">
        <v>44.1</v>
      </c>
      <c r="O1163">
        <v>1570</v>
      </c>
      <c r="P1163">
        <v>1.32</v>
      </c>
      <c r="Q1163">
        <v>50.19</v>
      </c>
      <c r="R1163">
        <v>30.11</v>
      </c>
      <c r="S1163">
        <v>1.7</v>
      </c>
      <c r="T1163">
        <v>7.41</v>
      </c>
      <c r="U1163">
        <v>0</v>
      </c>
      <c r="V1163">
        <v>0</v>
      </c>
      <c r="W1163">
        <v>0</v>
      </c>
      <c r="X1163">
        <v>0</v>
      </c>
      <c r="Y1163">
        <v>2</v>
      </c>
      <c r="Z1163">
        <v>7.5</v>
      </c>
      <c r="AA1163">
        <v>19.5</v>
      </c>
      <c r="AB1163">
        <v>63.9</v>
      </c>
      <c r="AC1163">
        <v>1690</v>
      </c>
      <c r="AD1163">
        <v>37.86</v>
      </c>
      <c r="AE1163">
        <v>32.409999999999997</v>
      </c>
      <c r="AF1163">
        <v>11.81</v>
      </c>
      <c r="AG1163">
        <v>1572</v>
      </c>
      <c r="AI1163">
        <v>44.21</v>
      </c>
      <c r="AJ1163">
        <v>40.89</v>
      </c>
      <c r="AK1163">
        <v>0</v>
      </c>
      <c r="AL1163">
        <v>47.32</v>
      </c>
      <c r="AM1163">
        <v>6.32</v>
      </c>
      <c r="AN1163">
        <v>47.81</v>
      </c>
      <c r="AO1163">
        <v>45.02</v>
      </c>
      <c r="AP1163">
        <v>3.72</v>
      </c>
      <c r="AQ1163">
        <v>0</v>
      </c>
      <c r="AR1163">
        <v>0</v>
      </c>
      <c r="AS1163">
        <v>41.52</v>
      </c>
      <c r="AT1163">
        <v>0</v>
      </c>
      <c r="AU1163">
        <v>0</v>
      </c>
      <c r="AV1163">
        <v>5.0999999999999996</v>
      </c>
      <c r="AW1163">
        <v>62.4</v>
      </c>
      <c r="AX1163">
        <v>92.1</v>
      </c>
      <c r="AY1163">
        <v>100</v>
      </c>
      <c r="AZ1163">
        <v>100</v>
      </c>
      <c r="BA1163">
        <v>85.2</v>
      </c>
      <c r="BB1163">
        <v>93.5</v>
      </c>
      <c r="BC1163">
        <v>1.063127529536674E-16</v>
      </c>
      <c r="BD1163">
        <v>1.53006582769783E-2</v>
      </c>
      <c r="BE1163">
        <v>0</v>
      </c>
      <c r="BF1163">
        <v>0.78177105613795828</v>
      </c>
      <c r="BG1163">
        <v>1.0411621473846E-3</v>
      </c>
      <c r="BH1163">
        <v>2.138818144463079E-5</v>
      </c>
      <c r="BI1163">
        <v>3.3182704546329999E-4</v>
      </c>
      <c r="BJ1163">
        <v>2.5220390792820001E-4</v>
      </c>
      <c r="BK1163">
        <v>8.0555632463076842E-17</v>
      </c>
      <c r="BL1163">
        <v>3.7476264165269368</v>
      </c>
      <c r="BM1163">
        <v>166.0918492542188</v>
      </c>
      <c r="BN1163">
        <v>97.907070184385745</v>
      </c>
      <c r="BO1163">
        <v>20.834230852667289</v>
      </c>
      <c r="BP1163">
        <v>57.717311470788957</v>
      </c>
      <c r="BQ1163">
        <v>0</v>
      </c>
      <c r="BR1163">
        <v>0.130196709151536</v>
      </c>
      <c r="BS1163">
        <v>35.34550009679689</v>
      </c>
      <c r="BT1163">
        <v>0</v>
      </c>
      <c r="BU1163">
        <v>110.1157316085809</v>
      </c>
      <c r="BV1163">
        <v>184.6129158333647</v>
      </c>
      <c r="BW1163">
        <v>2.0305027475564028</v>
      </c>
      <c r="BX1163">
        <v>4.0695464065732896</v>
      </c>
      <c r="BY1163">
        <v>0.37257063462236001</v>
      </c>
      <c r="BZ1163">
        <v>0.38326618855613998</v>
      </c>
      <c r="CA1163">
        <f t="shared" si="144"/>
        <v>1.53006582769783E-2</v>
      </c>
      <c r="CB1163" cm="1">
        <f t="array" ref="CB1163">IF(ISBLANK(INDEX(AC:AC,ROW())), "", INDEX(AC:AC,ROW())*(BI1163+BJ1163)/1000)</f>
        <v>9.8701231123163508E-4</v>
      </c>
      <c r="CC1163">
        <f t="shared" si="145"/>
        <v>1.0625503288292308E-3</v>
      </c>
      <c r="CD1163">
        <f t="shared" si="146"/>
        <v>7.581347469144066E-14</v>
      </c>
      <c r="CE1163">
        <f t="shared" si="147"/>
        <v>0.75772313504273681</v>
      </c>
      <c r="CF1163" t="str" cm="1">
        <f t="array" ref="CF1163">IFERROR(IF((BD1163+BE1163)*INDEX(H:H,ROW())*INDEX(K:K,ROW())/(BF1163*30*1000)&lt;0.5,"",(BD1163+BE1163)*INDEX(H:H,ROW())*INDEX(K:K,ROW())/(BF1163*30*1000)),"")</f>
        <v/>
      </c>
      <c r="CG1163" t="str">
        <f t="shared" si="148"/>
        <v/>
      </c>
      <c r="CH1163" cm="1">
        <f t="array" ref="CH1163">IFERROR((BD1163+BE1163)*INDEX(K:K,ROW())*INDEX(H:H,ROW())/BC1163/100000,"")</f>
        <v>104414394036157.78</v>
      </c>
      <c r="CI1163">
        <f t="shared" si="149"/>
        <v>2.883267968304656E-2</v>
      </c>
      <c r="CJ1163">
        <v>0</v>
      </c>
      <c r="CK1163">
        <f t="shared" si="150"/>
        <v>0</v>
      </c>
      <c r="CL1163" cm="1">
        <f t="array" ref="CL1163">IF(INDEX(AS:AS,ROW()-2)=0,CL1162,INDEX(AS:AS,ROW()-2))</f>
        <v>41.52</v>
      </c>
      <c r="CM1163" t="str">
        <f t="shared" si="151"/>
        <v>CIV</v>
      </c>
    </row>
    <row r="1164" spans="1:91" x14ac:dyDescent="0.3">
      <c r="A1164" s="1">
        <v>1159</v>
      </c>
      <c r="B1164" t="s">
        <v>179</v>
      </c>
      <c r="C1164">
        <v>2</v>
      </c>
      <c r="D1164">
        <v>18</v>
      </c>
      <c r="E1164">
        <v>8</v>
      </c>
      <c r="F1164" t="s">
        <v>105</v>
      </c>
      <c r="G1164" t="s">
        <v>113</v>
      </c>
      <c r="H1164">
        <v>46.21</v>
      </c>
      <c r="I1164">
        <v>0.89</v>
      </c>
      <c r="J1164">
        <v>44.1</v>
      </c>
      <c r="K1164">
        <v>1570</v>
      </c>
      <c r="L1164">
        <v>44.41</v>
      </c>
      <c r="M1164">
        <v>0.89</v>
      </c>
      <c r="N1164">
        <v>44.1</v>
      </c>
      <c r="O1164">
        <v>1570</v>
      </c>
      <c r="P1164">
        <v>1.32</v>
      </c>
      <c r="Q1164">
        <v>50.19</v>
      </c>
      <c r="R1164">
        <v>30.11</v>
      </c>
      <c r="S1164">
        <v>1.7</v>
      </c>
      <c r="T1164">
        <v>7.41</v>
      </c>
      <c r="U1164">
        <v>0</v>
      </c>
      <c r="V1164">
        <v>0</v>
      </c>
      <c r="W1164">
        <v>0</v>
      </c>
      <c r="X1164">
        <v>0</v>
      </c>
      <c r="Y1164">
        <v>2</v>
      </c>
      <c r="Z1164">
        <v>7.5</v>
      </c>
      <c r="AA1164">
        <v>19.5</v>
      </c>
      <c r="AB1164">
        <v>63.9</v>
      </c>
      <c r="AC1164">
        <v>1690</v>
      </c>
      <c r="AD1164">
        <v>37.86</v>
      </c>
      <c r="AE1164">
        <v>32.409999999999997</v>
      </c>
      <c r="AF1164">
        <v>11.81</v>
      </c>
      <c r="AG1164">
        <v>1572</v>
      </c>
      <c r="AI1164">
        <v>44.21</v>
      </c>
      <c r="AJ1164">
        <v>40.89</v>
      </c>
      <c r="AK1164">
        <v>0</v>
      </c>
      <c r="AL1164">
        <v>47.32</v>
      </c>
      <c r="AM1164">
        <v>6.32</v>
      </c>
      <c r="AN1164">
        <v>47.81</v>
      </c>
      <c r="AO1164">
        <v>45.02</v>
      </c>
      <c r="AP1164">
        <v>3.72</v>
      </c>
      <c r="AQ1164">
        <v>0</v>
      </c>
      <c r="AR1164">
        <v>0</v>
      </c>
      <c r="AS1164">
        <v>41.52</v>
      </c>
      <c r="AT1164">
        <v>0</v>
      </c>
      <c r="AU1164">
        <v>0</v>
      </c>
      <c r="AV1164">
        <v>5.0999999999999996</v>
      </c>
      <c r="AW1164">
        <v>62.4</v>
      </c>
      <c r="AX1164">
        <v>92.1</v>
      </c>
      <c r="AY1164">
        <v>100</v>
      </c>
      <c r="AZ1164">
        <v>100</v>
      </c>
      <c r="BA1164">
        <v>85.2</v>
      </c>
      <c r="BB1164">
        <v>93.5</v>
      </c>
      <c r="BC1164">
        <v>1.063127529536674E-16</v>
      </c>
      <c r="BD1164">
        <v>1.88504539988519E-2</v>
      </c>
      <c r="BE1164">
        <v>0.41893216255077548</v>
      </c>
      <c r="BF1164">
        <v>0.81074195761058254</v>
      </c>
      <c r="BG1164">
        <v>1.0411621473846E-3</v>
      </c>
      <c r="BH1164">
        <v>2.138818144463079E-5</v>
      </c>
      <c r="BI1164">
        <v>3.3182704546329999E-4</v>
      </c>
      <c r="BJ1164">
        <v>2.5220390792820001E-4</v>
      </c>
      <c r="BK1164">
        <v>8.0555632463076842E-17</v>
      </c>
      <c r="BL1164">
        <v>3.7580244081802419</v>
      </c>
      <c r="BM1164">
        <v>165.89918663047379</v>
      </c>
      <c r="BN1164">
        <v>95.594553299510039</v>
      </c>
      <c r="BO1164">
        <v>20.433454620801001</v>
      </c>
      <c r="BP1164">
        <v>58.067967978312943</v>
      </c>
      <c r="BQ1164">
        <v>0</v>
      </c>
      <c r="BR1164">
        <v>8.5286992232461598E-2</v>
      </c>
      <c r="BS1164">
        <v>32.809385268642203</v>
      </c>
      <c r="BT1164">
        <v>0</v>
      </c>
      <c r="BU1164">
        <v>109.695522400762</v>
      </c>
      <c r="BV1164">
        <v>163.31705280017039</v>
      </c>
      <c r="BW1164">
        <v>4.0070160570086513</v>
      </c>
      <c r="BX1164">
        <v>4.0279209626451271</v>
      </c>
      <c r="BY1164">
        <v>0.37257063462236001</v>
      </c>
      <c r="BZ1164">
        <v>0.38326618855613998</v>
      </c>
      <c r="CA1164">
        <f t="shared" si="144"/>
        <v>0.43778261654962736</v>
      </c>
      <c r="CB1164" cm="1">
        <f t="array" ref="CB1164">IF(ISBLANK(INDEX(AC:AC,ROW())), "", INDEX(AC:AC,ROW())*(BI1164+BJ1164)/1000)</f>
        <v>9.8701231123163508E-4</v>
      </c>
      <c r="CC1164">
        <f t="shared" si="145"/>
        <v>1.0625503288292308E-3</v>
      </c>
      <c r="CD1164">
        <f t="shared" si="146"/>
        <v>7.581347469144066E-14</v>
      </c>
      <c r="CE1164">
        <f t="shared" si="147"/>
        <v>0.75772313504273681</v>
      </c>
      <c r="CF1164" cm="1">
        <f t="array" ref="CF1164">IFERROR(IF((BD1164+BE1164)*INDEX(H:H,ROW())*INDEX(K:K,ROW())/(BF1164*30*1000)&lt;0.5,"",(BD1164+BE1164)*INDEX(H:H,ROW())*INDEX(K:K,ROW())/(BF1164*30*1000)),"")</f>
        <v>1.3058407876778475</v>
      </c>
      <c r="CG1164" t="str">
        <f t="shared" si="148"/>
        <v/>
      </c>
      <c r="CH1164" cm="1">
        <f t="array" ref="CH1164">IFERROR((BD1164+BE1164)*INDEX(K:K,ROW())*INDEX(H:H,ROW())/BC1164/100000,"")</f>
        <v>2987505883676288</v>
      </c>
      <c r="CI1164">
        <f t="shared" si="149"/>
        <v>0.82496097391923384</v>
      </c>
      <c r="CJ1164">
        <v>0</v>
      </c>
      <c r="CK1164">
        <f t="shared" si="150"/>
        <v>0</v>
      </c>
      <c r="CL1164" cm="1">
        <f t="array" ref="CL1164">IF(INDEX(AS:AS,ROW()-2)=0,CL1163,INDEX(AS:AS,ROW()-2))</f>
        <v>41.52</v>
      </c>
      <c r="CM1164" t="str">
        <f t="shared" si="151"/>
        <v>CIV</v>
      </c>
    </row>
    <row r="1165" spans="1:91" x14ac:dyDescent="0.3">
      <c r="A1165" s="1">
        <v>1160</v>
      </c>
      <c r="B1165" t="s">
        <v>179</v>
      </c>
      <c r="C1165">
        <v>2</v>
      </c>
      <c r="D1165">
        <v>18</v>
      </c>
      <c r="E1165">
        <v>8</v>
      </c>
      <c r="F1165" t="s">
        <v>114</v>
      </c>
      <c r="G1165" t="s">
        <v>115</v>
      </c>
      <c r="H1165">
        <v>46.21</v>
      </c>
      <c r="I1165">
        <v>0.89</v>
      </c>
      <c r="J1165">
        <v>44.1</v>
      </c>
      <c r="K1165">
        <v>1570</v>
      </c>
      <c r="L1165">
        <v>44.09</v>
      </c>
      <c r="M1165">
        <v>0.89</v>
      </c>
      <c r="N1165">
        <v>43.12</v>
      </c>
      <c r="O1165">
        <v>1527</v>
      </c>
      <c r="P1165">
        <v>1.62</v>
      </c>
      <c r="Q1165">
        <v>50.19</v>
      </c>
      <c r="R1165">
        <v>30.11</v>
      </c>
      <c r="S1165">
        <v>1.7</v>
      </c>
      <c r="T1165">
        <v>7.41</v>
      </c>
      <c r="U1165">
        <v>0</v>
      </c>
      <c r="V1165">
        <v>0</v>
      </c>
      <c r="W1165">
        <v>0</v>
      </c>
      <c r="X1165">
        <v>0</v>
      </c>
      <c r="Y1165">
        <v>2</v>
      </c>
      <c r="Z1165">
        <v>7.5</v>
      </c>
      <c r="AA1165">
        <v>19.5</v>
      </c>
      <c r="AB1165">
        <v>63.9</v>
      </c>
      <c r="AC1165">
        <v>1690</v>
      </c>
      <c r="AD1165">
        <v>37.86</v>
      </c>
      <c r="AE1165">
        <v>32.409999999999997</v>
      </c>
      <c r="AF1165">
        <v>11.81</v>
      </c>
      <c r="AG1165">
        <v>1572</v>
      </c>
      <c r="AI1165">
        <v>44.21</v>
      </c>
      <c r="AJ1165">
        <v>40.89</v>
      </c>
      <c r="AK1165">
        <v>0</v>
      </c>
      <c r="AL1165">
        <v>47.32</v>
      </c>
      <c r="AM1165">
        <v>6.32</v>
      </c>
      <c r="AN1165">
        <v>47.81</v>
      </c>
      <c r="AO1165">
        <v>45.02</v>
      </c>
      <c r="AP1165">
        <v>3.72</v>
      </c>
      <c r="AQ1165">
        <v>0</v>
      </c>
      <c r="AR1165">
        <v>0</v>
      </c>
      <c r="AS1165">
        <v>41.52</v>
      </c>
      <c r="AT1165">
        <v>0</v>
      </c>
      <c r="AU1165">
        <v>0</v>
      </c>
      <c r="AV1165">
        <v>5.0999999999999996</v>
      </c>
      <c r="AW1165">
        <v>62.4</v>
      </c>
      <c r="AX1165">
        <v>92.1</v>
      </c>
      <c r="AY1165">
        <v>100</v>
      </c>
      <c r="AZ1165">
        <v>100</v>
      </c>
      <c r="BA1165">
        <v>85.2</v>
      </c>
      <c r="BB1165">
        <v>93.5</v>
      </c>
      <c r="BC1165">
        <v>1.063127529536674E-16</v>
      </c>
      <c r="BD1165">
        <v>1.41092511954337E-2</v>
      </c>
      <c r="BE1165">
        <v>0</v>
      </c>
      <c r="BF1165">
        <v>0.83722251632391365</v>
      </c>
      <c r="BG1165">
        <v>1.0411621473846E-3</v>
      </c>
      <c r="BH1165">
        <v>2.138818144463079E-5</v>
      </c>
      <c r="BI1165">
        <v>3.3182704546329999E-4</v>
      </c>
      <c r="BJ1165">
        <v>2.5220390792820001E-4</v>
      </c>
      <c r="BK1165">
        <v>8.0555632463076842E-17</v>
      </c>
      <c r="BL1165">
        <v>3.7504671699611118</v>
      </c>
      <c r="BM1165">
        <v>165.50939660507959</v>
      </c>
      <c r="BN1165">
        <v>94.281071025674677</v>
      </c>
      <c r="BO1165">
        <v>18.86470255781504</v>
      </c>
      <c r="BP1165">
        <v>58.416939607670443</v>
      </c>
      <c r="BQ1165">
        <v>0</v>
      </c>
      <c r="BR1165">
        <v>5.9108481844885097E-2</v>
      </c>
      <c r="BS1165">
        <v>30.838271053935259</v>
      </c>
      <c r="BT1165">
        <v>0</v>
      </c>
      <c r="BU1165">
        <v>110.1043597770655</v>
      </c>
      <c r="BV1165">
        <v>146.39136834445159</v>
      </c>
      <c r="BW1165">
        <v>1.40235673777689</v>
      </c>
      <c r="BX1165">
        <v>4.4476253870721774</v>
      </c>
      <c r="BY1165">
        <v>0.37257063462236001</v>
      </c>
      <c r="BZ1165">
        <v>0.38326618855613998</v>
      </c>
      <c r="CA1165">
        <f t="shared" si="144"/>
        <v>1.41092511954337E-2</v>
      </c>
      <c r="CB1165" cm="1">
        <f t="array" ref="CB1165">IF(ISBLANK(INDEX(AC:AC,ROW())), "", INDEX(AC:AC,ROW())*(BI1165+BJ1165)/1000)</f>
        <v>9.8701231123163508E-4</v>
      </c>
      <c r="CC1165">
        <f t="shared" si="145"/>
        <v>1.0625503288292308E-3</v>
      </c>
      <c r="CD1165">
        <f t="shared" si="146"/>
        <v>7.581347469144066E-14</v>
      </c>
      <c r="CE1165">
        <f t="shared" si="147"/>
        <v>0.75772313504273681</v>
      </c>
      <c r="CF1165" t="str" cm="1">
        <f t="array" ref="CF1165">IFERROR(IF((BD1165+BE1165)*INDEX(H:H,ROW())*INDEX(K:K,ROW())/(BF1165*30*1000)&lt;0.5,"",(BD1165+BE1165)*INDEX(H:H,ROW())*INDEX(K:K,ROW())/(BF1165*30*1000)),"")</f>
        <v/>
      </c>
      <c r="CG1165" t="str">
        <f t="shared" si="148"/>
        <v/>
      </c>
      <c r="CH1165" cm="1">
        <f t="array" ref="CH1165">IFERROR((BD1165+BE1165)*INDEX(K:K,ROW())*INDEX(H:H,ROW())/BC1165/100000,"")</f>
        <v>96284021720278.953</v>
      </c>
      <c r="CI1165">
        <f t="shared" si="149"/>
        <v>2.6587582894892371E-2</v>
      </c>
      <c r="CJ1165">
        <v>0</v>
      </c>
      <c r="CK1165">
        <f t="shared" si="150"/>
        <v>0</v>
      </c>
      <c r="CL1165" cm="1">
        <f t="array" ref="CL1165">IF(INDEX(AS:AS,ROW()-2)=0,CL1164,INDEX(AS:AS,ROW()-2))</f>
        <v>41.52</v>
      </c>
      <c r="CM1165" t="str">
        <f t="shared" si="151"/>
        <v>CIV</v>
      </c>
    </row>
    <row r="1166" spans="1:91" x14ac:dyDescent="0.3">
      <c r="A1166" s="1">
        <v>1161</v>
      </c>
      <c r="B1166" t="s">
        <v>179</v>
      </c>
      <c r="C1166">
        <v>2</v>
      </c>
      <c r="D1166">
        <v>18</v>
      </c>
      <c r="E1166">
        <v>8</v>
      </c>
      <c r="F1166" t="s">
        <v>114</v>
      </c>
      <c r="G1166" t="s">
        <v>116</v>
      </c>
      <c r="H1166">
        <v>46.21</v>
      </c>
      <c r="I1166">
        <v>0.89</v>
      </c>
      <c r="J1166">
        <v>44.1</v>
      </c>
      <c r="K1166">
        <v>1570</v>
      </c>
      <c r="L1166">
        <v>44.41</v>
      </c>
      <c r="M1166">
        <v>0.89</v>
      </c>
      <c r="N1166">
        <v>44.1</v>
      </c>
      <c r="O1166">
        <v>1570</v>
      </c>
      <c r="P1166">
        <v>1.32</v>
      </c>
      <c r="Q1166">
        <v>50.19</v>
      </c>
      <c r="R1166">
        <v>30.11</v>
      </c>
      <c r="S1166">
        <v>1.7</v>
      </c>
      <c r="T1166">
        <v>7.41</v>
      </c>
      <c r="U1166">
        <v>0</v>
      </c>
      <c r="V1166">
        <v>0</v>
      </c>
      <c r="W1166">
        <v>0</v>
      </c>
      <c r="X1166">
        <v>0</v>
      </c>
      <c r="Y1166">
        <v>2</v>
      </c>
      <c r="Z1166">
        <v>7.5</v>
      </c>
      <c r="AA1166">
        <v>19.5</v>
      </c>
      <c r="AB1166">
        <v>63.9</v>
      </c>
      <c r="AC1166">
        <v>1690</v>
      </c>
      <c r="AD1166">
        <v>37.86</v>
      </c>
      <c r="AE1166">
        <v>32.409999999999997</v>
      </c>
      <c r="AF1166">
        <v>11.81</v>
      </c>
      <c r="AG1166">
        <v>1572</v>
      </c>
      <c r="AI1166">
        <v>44.21</v>
      </c>
      <c r="AJ1166">
        <v>40.89</v>
      </c>
      <c r="AK1166">
        <v>0</v>
      </c>
      <c r="AL1166">
        <v>47.32</v>
      </c>
      <c r="AM1166">
        <v>6.32</v>
      </c>
      <c r="AN1166">
        <v>47.81</v>
      </c>
      <c r="AO1166">
        <v>45.02</v>
      </c>
      <c r="AP1166">
        <v>3.72</v>
      </c>
      <c r="AQ1166">
        <v>0</v>
      </c>
      <c r="AR1166">
        <v>0</v>
      </c>
      <c r="AS1166">
        <v>41.52</v>
      </c>
      <c r="AT1166">
        <v>0</v>
      </c>
      <c r="AU1166">
        <v>0</v>
      </c>
      <c r="AV1166">
        <v>5.0999999999999996</v>
      </c>
      <c r="AW1166">
        <v>62.4</v>
      </c>
      <c r="AX1166">
        <v>92.1</v>
      </c>
      <c r="AY1166">
        <v>100</v>
      </c>
      <c r="AZ1166">
        <v>100</v>
      </c>
      <c r="BA1166">
        <v>85.2</v>
      </c>
      <c r="BB1166">
        <v>93.5</v>
      </c>
      <c r="BC1166">
        <v>1.063127529536674E-16</v>
      </c>
      <c r="BD1166">
        <v>1.2073733759958001E-2</v>
      </c>
      <c r="BE1166">
        <v>0.40146643601438697</v>
      </c>
      <c r="BF1166">
        <v>0.83232036313221203</v>
      </c>
      <c r="BG1166">
        <v>1.0411621473846E-3</v>
      </c>
      <c r="BH1166">
        <v>2.138818144463079E-5</v>
      </c>
      <c r="BI1166">
        <v>3.3182704546329999E-4</v>
      </c>
      <c r="BJ1166">
        <v>2.5220390792820001E-4</v>
      </c>
      <c r="BK1166">
        <v>8.0555632463076842E-17</v>
      </c>
      <c r="BL1166">
        <v>3.7187693886486741</v>
      </c>
      <c r="BM1166">
        <v>164.18255320501081</v>
      </c>
      <c r="BN1166">
        <v>93.267581237335264</v>
      </c>
      <c r="BO1166">
        <v>17.6661767142852</v>
      </c>
      <c r="BP1166">
        <v>58.62292124971043</v>
      </c>
      <c r="BQ1166">
        <v>0</v>
      </c>
      <c r="BR1166">
        <v>4.7369594764477697E-2</v>
      </c>
      <c r="BS1166">
        <v>28.832142393348541</v>
      </c>
      <c r="BT1166">
        <v>0</v>
      </c>
      <c r="BU1166">
        <v>109.6865850981804</v>
      </c>
      <c r="BV1166">
        <v>132.87932017497661</v>
      </c>
      <c r="BW1166">
        <v>6.2584453419150003E-4</v>
      </c>
      <c r="BX1166">
        <v>4.3797024393235473</v>
      </c>
      <c r="BY1166">
        <v>0.37257063462236001</v>
      </c>
      <c r="BZ1166">
        <v>0.38326618855613998</v>
      </c>
      <c r="CA1166">
        <f t="shared" si="144"/>
        <v>0.41354016977434499</v>
      </c>
      <c r="CB1166" cm="1">
        <f t="array" ref="CB1166">IF(ISBLANK(INDEX(AC:AC,ROW())), "", INDEX(AC:AC,ROW())*(BI1166+BJ1166)/1000)</f>
        <v>9.8701231123163508E-4</v>
      </c>
      <c r="CC1166">
        <f t="shared" si="145"/>
        <v>1.0625503288292308E-3</v>
      </c>
      <c r="CD1166">
        <f t="shared" si="146"/>
        <v>7.581347469144066E-14</v>
      </c>
      <c r="CE1166">
        <f t="shared" si="147"/>
        <v>0.75772313504273681</v>
      </c>
      <c r="CF1166" cm="1">
        <f t="array" ref="CF1166">IFERROR(IF((BD1166+BE1166)*INDEX(H:H,ROW())*INDEX(K:K,ROW())/(BF1166*30*1000)&lt;0.5,"",(BD1166+BE1166)*INDEX(H:H,ROW())*INDEX(K:K,ROW())/(BF1166*30*1000)),"")</f>
        <v>1.2015491704088794</v>
      </c>
      <c r="CG1166" t="str">
        <f t="shared" si="148"/>
        <v/>
      </c>
      <c r="CH1166" cm="1">
        <f t="array" ref="CH1166">IFERROR((BD1166+BE1166)*INDEX(K:K,ROW())*INDEX(H:H,ROW())/BC1166/100000,"")</f>
        <v>2822071145890952.5</v>
      </c>
      <c r="CI1166">
        <f t="shared" si="149"/>
        <v>0.77927831831370886</v>
      </c>
      <c r="CJ1166">
        <v>0</v>
      </c>
      <c r="CK1166">
        <f t="shared" si="150"/>
        <v>0</v>
      </c>
      <c r="CL1166" cm="1">
        <f t="array" ref="CL1166">IF(INDEX(AS:AS,ROW()-2)=0,CL1165,INDEX(AS:AS,ROW()-2))</f>
        <v>41.52</v>
      </c>
      <c r="CM1166" t="str">
        <f t="shared" si="151"/>
        <v>CIV</v>
      </c>
    </row>
    <row r="1167" spans="1:91" x14ac:dyDescent="0.3">
      <c r="A1167" s="1">
        <v>1162</v>
      </c>
      <c r="B1167" t="s">
        <v>179</v>
      </c>
      <c r="C1167">
        <v>2</v>
      </c>
      <c r="D1167">
        <v>18</v>
      </c>
      <c r="E1167">
        <v>8</v>
      </c>
      <c r="F1167" t="s">
        <v>114</v>
      </c>
      <c r="G1167" t="s">
        <v>117</v>
      </c>
      <c r="H1167">
        <v>46.21</v>
      </c>
      <c r="I1167">
        <v>0.89</v>
      </c>
      <c r="J1167">
        <v>44.1</v>
      </c>
      <c r="K1167">
        <v>1570</v>
      </c>
      <c r="L1167">
        <v>44.41</v>
      </c>
      <c r="M1167">
        <v>0.89</v>
      </c>
      <c r="N1167">
        <v>44.1</v>
      </c>
      <c r="O1167">
        <v>1570</v>
      </c>
      <c r="P1167">
        <v>1.32</v>
      </c>
      <c r="Q1167">
        <v>50.19</v>
      </c>
      <c r="R1167">
        <v>30.11</v>
      </c>
      <c r="S1167">
        <v>1.7</v>
      </c>
      <c r="T1167">
        <v>7.41</v>
      </c>
      <c r="U1167">
        <v>0</v>
      </c>
      <c r="V1167">
        <v>0</v>
      </c>
      <c r="W1167">
        <v>0</v>
      </c>
      <c r="X1167">
        <v>0</v>
      </c>
      <c r="Y1167">
        <v>2</v>
      </c>
      <c r="Z1167">
        <v>7.5</v>
      </c>
      <c r="AA1167">
        <v>19.5</v>
      </c>
      <c r="AB1167">
        <v>63.9</v>
      </c>
      <c r="AC1167">
        <v>1690</v>
      </c>
      <c r="AD1167">
        <v>37.86</v>
      </c>
      <c r="AE1167">
        <v>32.409999999999997</v>
      </c>
      <c r="AF1167">
        <v>11.81</v>
      </c>
      <c r="AG1167">
        <v>1572</v>
      </c>
      <c r="AI1167">
        <v>44.21</v>
      </c>
      <c r="AJ1167">
        <v>40.89</v>
      </c>
      <c r="AK1167">
        <v>0</v>
      </c>
      <c r="AL1167">
        <v>47.32</v>
      </c>
      <c r="AM1167">
        <v>6.32</v>
      </c>
      <c r="AN1167">
        <v>47.81</v>
      </c>
      <c r="AO1167">
        <v>45.02</v>
      </c>
      <c r="AP1167">
        <v>3.72</v>
      </c>
      <c r="AQ1167">
        <v>0</v>
      </c>
      <c r="AR1167">
        <v>0</v>
      </c>
      <c r="AS1167">
        <v>41.52</v>
      </c>
      <c r="AT1167">
        <v>0</v>
      </c>
      <c r="AU1167">
        <v>0</v>
      </c>
      <c r="AV1167">
        <v>5.0999999999999996</v>
      </c>
      <c r="AW1167">
        <v>62.4</v>
      </c>
      <c r="AX1167">
        <v>92.1</v>
      </c>
      <c r="AY1167">
        <v>100</v>
      </c>
      <c r="AZ1167">
        <v>100</v>
      </c>
      <c r="BA1167">
        <v>85.2</v>
      </c>
      <c r="BB1167">
        <v>93.5</v>
      </c>
      <c r="BC1167">
        <v>1.063127529536674E-16</v>
      </c>
      <c r="BD1167">
        <v>8.7036155928448995E-3</v>
      </c>
      <c r="BE1167">
        <v>0</v>
      </c>
      <c r="BF1167">
        <v>0.70456538583415418</v>
      </c>
      <c r="BG1167">
        <v>0.1739858936485813</v>
      </c>
      <c r="BH1167">
        <v>2.0527590320508522</v>
      </c>
      <c r="BI1167">
        <v>0.10186572151504179</v>
      </c>
      <c r="BJ1167">
        <v>2.5220390792820001E-4</v>
      </c>
      <c r="BK1167">
        <v>8.0555632463076842E-17</v>
      </c>
      <c r="BL1167">
        <v>3.6896488177578162</v>
      </c>
      <c r="BM1167">
        <v>162.44346912361419</v>
      </c>
      <c r="BN1167">
        <v>92.451023298153657</v>
      </c>
      <c r="BO1167">
        <v>18.16274709688653</v>
      </c>
      <c r="BP1167">
        <v>58.93070435808044</v>
      </c>
      <c r="BQ1167">
        <v>0</v>
      </c>
      <c r="BR1167">
        <v>60</v>
      </c>
      <c r="BS1167">
        <v>26.83008589608961</v>
      </c>
      <c r="BT1167">
        <v>0</v>
      </c>
      <c r="BU1167">
        <v>110.1576275748213</v>
      </c>
      <c r="BV1167">
        <v>122.534902029615</v>
      </c>
      <c r="BW1167">
        <v>4.6678463004768203E-2</v>
      </c>
      <c r="BX1167">
        <v>4.3457677997633644</v>
      </c>
      <c r="BY1167">
        <v>0.37257063462236001</v>
      </c>
      <c r="BZ1167">
        <v>0.38326618855613998</v>
      </c>
      <c r="CA1167">
        <f t="shared" si="144"/>
        <v>8.7036155928448995E-3</v>
      </c>
      <c r="CB1167" cm="1">
        <f t="array" ref="CB1167">IF(ISBLANK(INDEX(AC:AC,ROW())), "", INDEX(AC:AC,ROW())*(BI1167+BJ1167)/1000)</f>
        <v>0.17257929396481927</v>
      </c>
      <c r="CC1167">
        <f t="shared" si="145"/>
        <v>2.2267449256994336</v>
      </c>
      <c r="CD1167">
        <f t="shared" si="146"/>
        <v>3.6176407784009589E-17</v>
      </c>
      <c r="CE1167">
        <f t="shared" si="147"/>
        <v>0.75772313504273681</v>
      </c>
      <c r="CF1167" t="str" cm="1">
        <f t="array" ref="CF1167">IFERROR(IF((BD1167+BE1167)*INDEX(H:H,ROW())*INDEX(K:K,ROW())/(BF1167*30*1000)&lt;0.5,"",(BD1167+BE1167)*INDEX(H:H,ROW())*INDEX(K:K,ROW())/(BF1167*30*1000)),"")</f>
        <v/>
      </c>
      <c r="CG1167" t="str">
        <f t="shared" si="148"/>
        <v/>
      </c>
      <c r="CH1167" cm="1">
        <f t="array" ref="CH1167">IFERROR((BD1167+BE1167)*INDEX(K:K,ROW())*INDEX(H:H,ROW())/BC1167/100000,"")</f>
        <v>59395009783201.844</v>
      </c>
      <c r="CI1167">
        <f t="shared" si="149"/>
        <v>1.6401161043538171E-2</v>
      </c>
      <c r="CJ1167">
        <v>0</v>
      </c>
      <c r="CK1167">
        <f t="shared" si="150"/>
        <v>0</v>
      </c>
      <c r="CL1167" cm="1">
        <f t="array" ref="CL1167">IF(INDEX(AS:AS,ROW()-2)=0,CL1166,INDEX(AS:AS,ROW()-2))</f>
        <v>41.52</v>
      </c>
      <c r="CM1167" t="str">
        <f t="shared" si="151"/>
        <v>CIV</v>
      </c>
    </row>
    <row r="1168" spans="1:91" x14ac:dyDescent="0.3">
      <c r="A1168" s="1">
        <v>1163</v>
      </c>
      <c r="B1168" t="s">
        <v>179</v>
      </c>
      <c r="C1168">
        <v>2</v>
      </c>
      <c r="D1168">
        <v>18</v>
      </c>
      <c r="E1168">
        <v>8</v>
      </c>
      <c r="F1168" t="s">
        <v>114</v>
      </c>
      <c r="G1168" t="s">
        <v>118</v>
      </c>
      <c r="H1168">
        <v>42.83</v>
      </c>
      <c r="I1168">
        <v>0.8</v>
      </c>
      <c r="J1168">
        <v>43.12</v>
      </c>
      <c r="K1168">
        <v>1505</v>
      </c>
      <c r="L1168">
        <v>44.41</v>
      </c>
      <c r="M1168">
        <v>0.89</v>
      </c>
      <c r="N1168">
        <v>44.1</v>
      </c>
      <c r="O1168">
        <v>1570</v>
      </c>
      <c r="P1168">
        <v>1.32</v>
      </c>
      <c r="Q1168">
        <v>50.19</v>
      </c>
      <c r="R1168">
        <v>30.11</v>
      </c>
      <c r="S1168">
        <v>1.7</v>
      </c>
      <c r="T1168">
        <v>7.41</v>
      </c>
      <c r="U1168">
        <v>0</v>
      </c>
      <c r="V1168">
        <v>0</v>
      </c>
      <c r="W1168">
        <v>0</v>
      </c>
      <c r="X1168">
        <v>0</v>
      </c>
      <c r="Y1168">
        <v>2</v>
      </c>
      <c r="Z1168">
        <v>7.5</v>
      </c>
      <c r="AA1168">
        <v>19.5</v>
      </c>
      <c r="AB1168">
        <v>63.9</v>
      </c>
      <c r="AC1168">
        <v>1690</v>
      </c>
      <c r="AD1168">
        <v>37.86</v>
      </c>
      <c r="AE1168">
        <v>32.409999999999997</v>
      </c>
      <c r="AF1168">
        <v>11.81</v>
      </c>
      <c r="AG1168">
        <v>1572</v>
      </c>
      <c r="AI1168">
        <v>44.21</v>
      </c>
      <c r="AJ1168">
        <v>40.89</v>
      </c>
      <c r="AK1168">
        <v>0</v>
      </c>
      <c r="AL1168">
        <v>47.32</v>
      </c>
      <c r="AM1168">
        <v>6.32</v>
      </c>
      <c r="AN1168">
        <v>47.81</v>
      </c>
      <c r="AO1168">
        <v>45.02</v>
      </c>
      <c r="AP1168">
        <v>3.72</v>
      </c>
      <c r="AQ1168">
        <v>0</v>
      </c>
      <c r="AR1168">
        <v>0</v>
      </c>
      <c r="AS1168">
        <v>41.52</v>
      </c>
      <c r="AT1168">
        <v>0</v>
      </c>
      <c r="AU1168">
        <v>0</v>
      </c>
      <c r="AV1168">
        <v>5.0999999999999996</v>
      </c>
      <c r="AW1168">
        <v>62.4</v>
      </c>
      <c r="AX1168">
        <v>92.1</v>
      </c>
      <c r="AY1168">
        <v>100</v>
      </c>
      <c r="AZ1168">
        <v>100</v>
      </c>
      <c r="BA1168">
        <v>85.2</v>
      </c>
      <c r="BB1168">
        <v>93.5</v>
      </c>
      <c r="BC1168">
        <v>13.428965261563491</v>
      </c>
      <c r="BD1168">
        <v>18.630807851711939</v>
      </c>
      <c r="BE1168">
        <v>0.78200829448083697</v>
      </c>
      <c r="BF1168">
        <v>14.108328367341811</v>
      </c>
      <c r="BG1168">
        <v>1.0411621473846E-3</v>
      </c>
      <c r="BH1168">
        <v>7.4674782735667788</v>
      </c>
      <c r="BI1168">
        <v>3.3182704546329999E-4</v>
      </c>
      <c r="BJ1168">
        <v>2.5220390792820001E-4</v>
      </c>
      <c r="BK1168">
        <v>4.7928204571367514</v>
      </c>
      <c r="BL1168">
        <v>3.6898417365312319</v>
      </c>
      <c r="BM1168">
        <v>162.0513613617654</v>
      </c>
      <c r="BN1168">
        <v>92.186948162504436</v>
      </c>
      <c r="BO1168">
        <v>27.233852836529369</v>
      </c>
      <c r="BP1168">
        <v>58.634461443276393</v>
      </c>
      <c r="BQ1168">
        <v>0</v>
      </c>
      <c r="BR1168">
        <v>1.187939453069019</v>
      </c>
      <c r="BS1168">
        <v>26.013904978867291</v>
      </c>
      <c r="BT1168">
        <v>0</v>
      </c>
      <c r="BU1168">
        <v>109.0427368509188</v>
      </c>
      <c r="BV1168">
        <v>116.75535351551621</v>
      </c>
      <c r="BW1168">
        <v>60.360112387608929</v>
      </c>
      <c r="BX1168">
        <v>3.5775514225504992</v>
      </c>
      <c r="BY1168">
        <v>0.37257063462236001</v>
      </c>
      <c r="BZ1168">
        <v>0.38326618855613998</v>
      </c>
      <c r="CA1168">
        <f t="shared" si="144"/>
        <v>19.412816146192775</v>
      </c>
      <c r="CB1168" cm="1">
        <f t="array" ref="CB1168">IF(ISBLANK(INDEX(AC:AC,ROW())), "", INDEX(AC:AC,ROW())*(BI1168+BJ1168)/1000)</f>
        <v>9.8701231123163508E-4</v>
      </c>
      <c r="CC1168">
        <f t="shared" si="145"/>
        <v>7.4685194357141631</v>
      </c>
      <c r="CD1168">
        <f t="shared" si="146"/>
        <v>0.64173635730499334</v>
      </c>
      <c r="CE1168">
        <f t="shared" si="147"/>
        <v>0.35690169449278469</v>
      </c>
      <c r="CF1168" cm="1">
        <f t="array" ref="CF1168">IFERROR(IF((BD1168+BE1168)*INDEX(H:H,ROW())*INDEX(K:K,ROW())/(BF1168*30*1000)&lt;0.5,"",(BD1168+BE1168)*INDEX(H:H,ROW())*INDEX(K:K,ROW())/(BF1168*30*1000)),"")</f>
        <v>2.9564892341331985</v>
      </c>
      <c r="CG1168">
        <f t="shared" si="148"/>
        <v>1.0505893858942952</v>
      </c>
      <c r="CH1168" cm="1">
        <f t="array" ref="CH1168">IFERROR((BD1168+BE1168)*INDEX(K:K,ROW())*INDEX(H:H,ROW())/BC1168/100000,"")</f>
        <v>0.93181686266732755</v>
      </c>
      <c r="CI1168">
        <f t="shared" si="149"/>
        <v>32.502172152983427</v>
      </c>
      <c r="CJ1168">
        <v>0.5</v>
      </c>
      <c r="CK1168">
        <f t="shared" si="150"/>
        <v>0</v>
      </c>
      <c r="CL1168" cm="1">
        <f t="array" ref="CL1168">IF(INDEX(AS:AS,ROW()-2)=0,CL1167,INDEX(AS:AS,ROW()-2))</f>
        <v>41.52</v>
      </c>
      <c r="CM1168" t="str">
        <f t="shared" si="151"/>
        <v>CIV</v>
      </c>
    </row>
    <row r="1169" spans="1:91" x14ac:dyDescent="0.3">
      <c r="A1169" s="1">
        <v>1164</v>
      </c>
      <c r="B1169" t="s">
        <v>179</v>
      </c>
      <c r="C1169">
        <v>2</v>
      </c>
      <c r="D1169">
        <v>18</v>
      </c>
      <c r="E1169">
        <v>8</v>
      </c>
      <c r="F1169" t="s">
        <v>114</v>
      </c>
      <c r="G1169" t="s">
        <v>119</v>
      </c>
      <c r="H1169">
        <v>46.21</v>
      </c>
      <c r="I1169">
        <v>0.89</v>
      </c>
      <c r="J1169">
        <v>44.1</v>
      </c>
      <c r="K1169">
        <v>1570</v>
      </c>
      <c r="L1169">
        <v>44.41</v>
      </c>
      <c r="M1169">
        <v>0.89</v>
      </c>
      <c r="N1169">
        <v>44.1</v>
      </c>
      <c r="O1169">
        <v>1570</v>
      </c>
      <c r="P1169">
        <v>1.32</v>
      </c>
      <c r="Q1169">
        <v>50.19</v>
      </c>
      <c r="R1169">
        <v>30.11</v>
      </c>
      <c r="S1169">
        <v>1.7</v>
      </c>
      <c r="T1169">
        <v>7.41</v>
      </c>
      <c r="U1169">
        <v>0</v>
      </c>
      <c r="V1169">
        <v>0</v>
      </c>
      <c r="W1169">
        <v>0</v>
      </c>
      <c r="X1169">
        <v>0</v>
      </c>
      <c r="Y1169">
        <v>3</v>
      </c>
      <c r="Z1169">
        <v>7.5</v>
      </c>
      <c r="AA1169">
        <v>20</v>
      </c>
      <c r="AB1169">
        <v>63.9</v>
      </c>
      <c r="AC1169">
        <v>1722</v>
      </c>
      <c r="AD1169">
        <v>37.86</v>
      </c>
      <c r="AE1169">
        <v>32.409999999999997</v>
      </c>
      <c r="AF1169">
        <v>11.96</v>
      </c>
      <c r="AG1169">
        <v>1572</v>
      </c>
      <c r="AI1169">
        <v>44.21</v>
      </c>
      <c r="AJ1169">
        <v>40.89</v>
      </c>
      <c r="AK1169">
        <v>0</v>
      </c>
      <c r="AL1169">
        <v>47.32</v>
      </c>
      <c r="AM1169">
        <v>6.32</v>
      </c>
      <c r="AN1169">
        <v>47.81</v>
      </c>
      <c r="AO1169">
        <v>45.02</v>
      </c>
      <c r="AP1169">
        <v>3.72</v>
      </c>
      <c r="AQ1169">
        <v>0</v>
      </c>
      <c r="AR1169">
        <v>0</v>
      </c>
      <c r="AS1169">
        <v>41.52</v>
      </c>
      <c r="AT1169">
        <v>0</v>
      </c>
      <c r="AU1169">
        <v>0</v>
      </c>
      <c r="AV1169">
        <v>5.0999999999999996</v>
      </c>
      <c r="AW1169">
        <v>62.4</v>
      </c>
      <c r="AX1169">
        <v>92.1</v>
      </c>
      <c r="AY1169">
        <v>100</v>
      </c>
      <c r="AZ1169">
        <v>100</v>
      </c>
      <c r="BA1169">
        <v>85.2</v>
      </c>
      <c r="BB1169">
        <v>93.5</v>
      </c>
      <c r="BC1169">
        <v>17.712294263489859</v>
      </c>
      <c r="BD1169">
        <v>10.50614865154269</v>
      </c>
      <c r="BE1169">
        <v>0</v>
      </c>
      <c r="BF1169">
        <v>9.0212748346289455</v>
      </c>
      <c r="BG1169">
        <v>1.0411621473846E-3</v>
      </c>
      <c r="BH1169">
        <v>2.138818144463079E-5</v>
      </c>
      <c r="BI1169">
        <v>3.3182704546329999E-4</v>
      </c>
      <c r="BJ1169">
        <v>2.5220390792820001E-4</v>
      </c>
      <c r="BK1169">
        <v>2.861642887305901</v>
      </c>
      <c r="BL1169">
        <v>3.7079512142344448</v>
      </c>
      <c r="BM1169">
        <v>163.91356673460089</v>
      </c>
      <c r="BN1169">
        <v>107.6023462382872</v>
      </c>
      <c r="BO1169">
        <v>95.181831227694218</v>
      </c>
      <c r="BP1169">
        <v>80.963241168459106</v>
      </c>
      <c r="BQ1169">
        <v>0</v>
      </c>
      <c r="BR1169">
        <v>53.207748111323617</v>
      </c>
      <c r="BS1169">
        <v>0</v>
      </c>
      <c r="BT1169">
        <v>0</v>
      </c>
      <c r="BU1169">
        <v>104.27944281442041</v>
      </c>
      <c r="BV1169">
        <v>0</v>
      </c>
      <c r="BW1169">
        <v>123.7422383044435</v>
      </c>
      <c r="BX1169">
        <v>3.651009012823025</v>
      </c>
      <c r="BY1169">
        <v>0.37257063462236001</v>
      </c>
      <c r="BZ1169">
        <v>0.38326618855613998</v>
      </c>
      <c r="CA1169">
        <f t="shared" si="144"/>
        <v>10.50614865154269</v>
      </c>
      <c r="CB1169" cm="1">
        <f t="array" ref="CB1169">IF(ISBLANK(INDEX(AC:AC,ROW())), "", INDEX(AC:AC,ROW())*(BI1169+BJ1169)/1000)</f>
        <v>1.0057013017401631E-3</v>
      </c>
      <c r="CC1169">
        <f t="shared" si="145"/>
        <v>1.0625503288292308E-3</v>
      </c>
      <c r="CD1169">
        <f t="shared" si="146"/>
        <v>2693.1833812135724</v>
      </c>
      <c r="CE1169">
        <f t="shared" si="147"/>
        <v>0.16156251949836736</v>
      </c>
      <c r="CF1169" cm="1">
        <f t="array" ref="CF1169">IFERROR(IF((BD1169+BE1169)*INDEX(H:H,ROW())*INDEX(K:K,ROW())/(BF1169*30*1000)&lt;0.5,"",(BD1169+BE1169)*INDEX(H:H,ROW())*INDEX(K:K,ROW())/(BF1169*30*1000)),"")</f>
        <v>2.8163718424768782</v>
      </c>
      <c r="CG1169">
        <f t="shared" si="148"/>
        <v>0.50932277323465613</v>
      </c>
      <c r="CH1169" cm="1">
        <f t="array" ref="CH1169">IFERROR((BD1169+BE1169)*INDEX(K:K,ROW())*INDEX(H:H,ROW())/BC1169/100000,"")</f>
        <v>0.43033269518109662</v>
      </c>
      <c r="CI1169">
        <f t="shared" si="149"/>
        <v>19.797868385060436</v>
      </c>
      <c r="CJ1169">
        <v>0.5</v>
      </c>
      <c r="CK1169">
        <f t="shared" si="150"/>
        <v>0</v>
      </c>
      <c r="CL1169" cm="1">
        <f t="array" ref="CL1169">IF(INDEX(AS:AS,ROW()-2)=0,CL1168,INDEX(AS:AS,ROW()-2))</f>
        <v>41.52</v>
      </c>
      <c r="CM1169" t="str">
        <f t="shared" si="151"/>
        <v>CIV</v>
      </c>
    </row>
    <row r="1170" spans="1:91" x14ac:dyDescent="0.3">
      <c r="A1170" s="1">
        <v>1165</v>
      </c>
      <c r="B1170" t="s">
        <v>179</v>
      </c>
      <c r="C1170">
        <v>2</v>
      </c>
      <c r="D1170">
        <v>18</v>
      </c>
      <c r="E1170">
        <v>8</v>
      </c>
      <c r="F1170" t="s">
        <v>114</v>
      </c>
      <c r="G1170" t="s">
        <v>120</v>
      </c>
      <c r="H1170">
        <v>46.21</v>
      </c>
      <c r="I1170">
        <v>0.89</v>
      </c>
      <c r="J1170">
        <v>44.1</v>
      </c>
      <c r="K1170">
        <v>1570</v>
      </c>
      <c r="L1170">
        <v>44.41</v>
      </c>
      <c r="M1170">
        <v>0.89</v>
      </c>
      <c r="N1170">
        <v>44.1</v>
      </c>
      <c r="O1170">
        <v>1570</v>
      </c>
      <c r="P1170">
        <v>1.32</v>
      </c>
      <c r="Q1170">
        <v>50.19</v>
      </c>
      <c r="R1170">
        <v>30.11</v>
      </c>
      <c r="S1170">
        <v>1.7</v>
      </c>
      <c r="T1170">
        <v>7.41</v>
      </c>
      <c r="U1170">
        <v>0</v>
      </c>
      <c r="V1170">
        <v>0</v>
      </c>
      <c r="W1170">
        <v>0</v>
      </c>
      <c r="X1170">
        <v>0</v>
      </c>
      <c r="Y1170">
        <v>2</v>
      </c>
      <c r="Z1170">
        <v>7.5</v>
      </c>
      <c r="AA1170">
        <v>19.5</v>
      </c>
      <c r="AB1170">
        <v>63.9</v>
      </c>
      <c r="AC1170">
        <v>1725</v>
      </c>
      <c r="AD1170">
        <v>37.49</v>
      </c>
      <c r="AE1170">
        <v>31.56</v>
      </c>
      <c r="AF1170">
        <v>11.87</v>
      </c>
      <c r="AG1170">
        <v>1572</v>
      </c>
      <c r="AI1170">
        <v>44.21</v>
      </c>
      <c r="AJ1170">
        <v>40.89</v>
      </c>
      <c r="AK1170">
        <v>0</v>
      </c>
      <c r="AL1170">
        <v>47.32</v>
      </c>
      <c r="AM1170">
        <v>6.32</v>
      </c>
      <c r="AN1170">
        <v>47.81</v>
      </c>
      <c r="AO1170">
        <v>45.02</v>
      </c>
      <c r="AP1170">
        <v>3.72</v>
      </c>
      <c r="AQ1170">
        <v>0</v>
      </c>
      <c r="AR1170">
        <v>0</v>
      </c>
      <c r="AS1170">
        <v>41.52</v>
      </c>
      <c r="AT1170">
        <v>0</v>
      </c>
      <c r="AU1170">
        <v>0</v>
      </c>
      <c r="AV1170">
        <v>5.0999999999999996</v>
      </c>
      <c r="AW1170">
        <v>62.4</v>
      </c>
      <c r="AX1170">
        <v>92.1</v>
      </c>
      <c r="AY1170">
        <v>100</v>
      </c>
      <c r="AZ1170">
        <v>100</v>
      </c>
      <c r="BA1170">
        <v>85.2</v>
      </c>
      <c r="BB1170">
        <v>93.5</v>
      </c>
      <c r="BC1170">
        <v>17.88997415003584</v>
      </c>
      <c r="BD1170">
        <v>1.6047917468076E-2</v>
      </c>
      <c r="BE1170">
        <v>0</v>
      </c>
      <c r="BF1170">
        <v>1.2097854640020369</v>
      </c>
      <c r="BG1170">
        <v>190.73579983355691</v>
      </c>
      <c r="BH1170">
        <v>15.04276586210062</v>
      </c>
      <c r="BI1170">
        <v>111.54038672151459</v>
      </c>
      <c r="BJ1170">
        <v>2.5220390792820001E-4</v>
      </c>
      <c r="BK1170">
        <v>460.73189513021839</v>
      </c>
      <c r="BL1170">
        <v>3.7058953596819419</v>
      </c>
      <c r="BM1170">
        <v>162.47407800200321</v>
      </c>
      <c r="BN1170">
        <v>108.4226083461287</v>
      </c>
      <c r="BO1170">
        <v>96.152326134379123</v>
      </c>
      <c r="BP1170">
        <v>78.199185676866719</v>
      </c>
      <c r="BQ1170">
        <v>0</v>
      </c>
      <c r="BR1170">
        <v>67.724546219265576</v>
      </c>
      <c r="BS1170">
        <v>0</v>
      </c>
      <c r="BT1170">
        <v>0</v>
      </c>
      <c r="BU1170">
        <v>104.8829085988914</v>
      </c>
      <c r="BV1170">
        <v>0</v>
      </c>
      <c r="BW1170">
        <v>123.74122904772941</v>
      </c>
      <c r="BX1170">
        <v>5.1923974313577288</v>
      </c>
      <c r="BY1170">
        <v>0.37257063462236001</v>
      </c>
      <c r="BZ1170">
        <v>0.38326618855613998</v>
      </c>
      <c r="CA1170">
        <f t="shared" si="144"/>
        <v>1.6047917468076E-2</v>
      </c>
      <c r="CB1170" cm="1">
        <f t="array" ref="CB1170">IF(ISBLANK(INDEX(AC:AC,ROW())), "", INDEX(AC:AC,ROW())*(BI1170+BJ1170)/1000)</f>
        <v>192.40760214635387</v>
      </c>
      <c r="CC1170">
        <f t="shared" si="145"/>
        <v>205.77856569565753</v>
      </c>
      <c r="CD1170">
        <f t="shared" si="146"/>
        <v>2.2389693191448901</v>
      </c>
      <c r="CE1170" t="str">
        <f t="shared" si="147"/>
        <v/>
      </c>
      <c r="CF1170" t="str" cm="1">
        <f t="array" ref="CF1170">IFERROR(IF((BD1170+BE1170)*INDEX(H:H,ROW())*INDEX(K:K,ROW())/(BF1170*30*1000)&lt;0.5,"",(BD1170+BE1170)*INDEX(H:H,ROW())*INDEX(K:K,ROW())/(BF1170*30*1000)),"")</f>
        <v/>
      </c>
      <c r="CG1170">
        <f t="shared" si="148"/>
        <v>6.7623656348302391E-2</v>
      </c>
      <c r="CH1170" cm="1">
        <f t="array" ref="CH1170">IFERROR((BD1170+BE1170)*INDEX(K:K,ROW())*INDEX(H:H,ROW())/BC1170/100000,"")</f>
        <v>6.5079557307875764E-4</v>
      </c>
      <c r="CI1170">
        <f t="shared" si="149"/>
        <v>3.0240820725549955E-2</v>
      </c>
      <c r="CJ1170">
        <v>0</v>
      </c>
      <c r="CK1170">
        <f t="shared" si="150"/>
        <v>0</v>
      </c>
      <c r="CL1170" cm="1">
        <f t="array" ref="CL1170">IF(INDEX(AS:AS,ROW()-2)=0,CL1169,INDEX(AS:AS,ROW()-2))</f>
        <v>41.52</v>
      </c>
      <c r="CM1170" t="str">
        <f t="shared" si="151"/>
        <v>CIV</v>
      </c>
    </row>
    <row r="1171" spans="1:91" x14ac:dyDescent="0.3">
      <c r="A1171" s="1">
        <v>1166</v>
      </c>
      <c r="B1171" t="s">
        <v>179</v>
      </c>
      <c r="C1171">
        <v>2</v>
      </c>
      <c r="D1171">
        <v>18</v>
      </c>
      <c r="E1171">
        <v>8</v>
      </c>
      <c r="F1171" t="s">
        <v>114</v>
      </c>
      <c r="G1171" t="s">
        <v>121</v>
      </c>
      <c r="H1171">
        <v>46.21</v>
      </c>
      <c r="I1171">
        <v>0.89</v>
      </c>
      <c r="J1171">
        <v>44.1</v>
      </c>
      <c r="K1171">
        <v>1570</v>
      </c>
      <c r="L1171">
        <v>44.41</v>
      </c>
      <c r="M1171">
        <v>0.89</v>
      </c>
      <c r="N1171">
        <v>44.1</v>
      </c>
      <c r="O1171">
        <v>1570</v>
      </c>
      <c r="P1171">
        <v>1.32</v>
      </c>
      <c r="Q1171">
        <v>50.19</v>
      </c>
      <c r="R1171">
        <v>30.11</v>
      </c>
      <c r="S1171">
        <v>1.7</v>
      </c>
      <c r="T1171">
        <v>7.41</v>
      </c>
      <c r="U1171">
        <v>0</v>
      </c>
      <c r="V1171">
        <v>0</v>
      </c>
      <c r="W1171">
        <v>0</v>
      </c>
      <c r="X1171">
        <v>0</v>
      </c>
      <c r="Y1171">
        <v>2</v>
      </c>
      <c r="Z1171">
        <v>7.5</v>
      </c>
      <c r="AA1171">
        <v>19.5</v>
      </c>
      <c r="AB1171">
        <v>63.9</v>
      </c>
      <c r="AC1171">
        <v>1720</v>
      </c>
      <c r="AD1171">
        <v>37.86</v>
      </c>
      <c r="AE1171">
        <v>32.409999999999997</v>
      </c>
      <c r="AF1171">
        <v>11.73</v>
      </c>
      <c r="AG1171">
        <v>1572</v>
      </c>
      <c r="AI1171">
        <v>41.59</v>
      </c>
      <c r="AJ1171">
        <v>35.04</v>
      </c>
      <c r="AK1171">
        <v>0</v>
      </c>
      <c r="AL1171">
        <v>47.57</v>
      </c>
      <c r="AM1171">
        <v>1.1200000000000001</v>
      </c>
      <c r="AN1171">
        <v>47.81</v>
      </c>
      <c r="AO1171">
        <v>45.02</v>
      </c>
      <c r="AP1171">
        <v>3.72</v>
      </c>
      <c r="AQ1171">
        <v>0</v>
      </c>
      <c r="AR1171">
        <v>0</v>
      </c>
      <c r="AS1171">
        <v>41.52</v>
      </c>
      <c r="AT1171">
        <v>0</v>
      </c>
      <c r="AU1171">
        <v>0</v>
      </c>
      <c r="AV1171">
        <v>5.0999999999999996</v>
      </c>
      <c r="AW1171">
        <v>62.4</v>
      </c>
      <c r="AX1171">
        <v>92.1</v>
      </c>
      <c r="AY1171">
        <v>100</v>
      </c>
      <c r="AZ1171">
        <v>100</v>
      </c>
      <c r="BA1171">
        <v>85.2</v>
      </c>
      <c r="BB1171">
        <v>93.5</v>
      </c>
      <c r="BC1171">
        <v>16.42843601628346</v>
      </c>
      <c r="BD1171">
        <v>1.1906065805544701E-2</v>
      </c>
      <c r="BE1171">
        <v>0</v>
      </c>
      <c r="BF1171">
        <v>1.6965411519088449</v>
      </c>
      <c r="BG1171">
        <v>225.14257036895489</v>
      </c>
      <c r="BH1171">
        <v>90.180242442187136</v>
      </c>
      <c r="BI1171">
        <v>131.66153911244169</v>
      </c>
      <c r="BJ1171">
        <v>2.5220390792820001E-4</v>
      </c>
      <c r="BK1171">
        <v>2.3340175657487769</v>
      </c>
      <c r="BL1171">
        <v>3.6946545938634801</v>
      </c>
      <c r="BM1171">
        <v>155.34091538347411</v>
      </c>
      <c r="BN1171">
        <v>108.96684669812591</v>
      </c>
      <c r="BO1171">
        <v>102.1589576636478</v>
      </c>
      <c r="BP1171">
        <v>67.821661720193049</v>
      </c>
      <c r="BQ1171">
        <v>0</v>
      </c>
      <c r="BR1171">
        <v>68.616213739105561</v>
      </c>
      <c r="BS1171">
        <v>0</v>
      </c>
      <c r="BT1171">
        <v>0</v>
      </c>
      <c r="BU1171">
        <v>108.41983977821739</v>
      </c>
      <c r="BV1171">
        <v>0</v>
      </c>
      <c r="BW1171">
        <v>123.7419317942219</v>
      </c>
      <c r="BX1171">
        <v>7.1217476824011436</v>
      </c>
      <c r="BY1171">
        <v>0.37257063462236001</v>
      </c>
      <c r="BZ1171">
        <v>0.38326618855613998</v>
      </c>
      <c r="CA1171">
        <f t="shared" si="144"/>
        <v>1.1906065805544701E-2</v>
      </c>
      <c r="CB1171" cm="1">
        <f t="array" ref="CB1171">IF(ISBLANK(INDEX(AC:AC,ROW())), "", INDEX(AC:AC,ROW())*(BI1171+BJ1171)/1000)</f>
        <v>226.45828106412134</v>
      </c>
      <c r="CC1171">
        <f t="shared" si="145"/>
        <v>315.32281281114206</v>
      </c>
      <c r="CD1171">
        <f t="shared" si="146"/>
        <v>7.4019939913028184E-3</v>
      </c>
      <c r="CE1171">
        <f t="shared" si="147"/>
        <v>0.14207180546190498</v>
      </c>
      <c r="CF1171" t="str" cm="1">
        <f t="array" ref="CF1171">IFERROR(IF((BD1171+BE1171)*INDEX(H:H,ROW())*INDEX(K:K,ROW())/(BF1171*30*1000)&lt;0.5,"",(BD1171+BE1171)*INDEX(H:H,ROW())*INDEX(K:K,ROW())/(BF1171*30*1000)),"")</f>
        <v/>
      </c>
      <c r="CG1171">
        <f t="shared" si="148"/>
        <v>0.1032685734799877</v>
      </c>
      <c r="CH1171" cm="1">
        <f t="array" ref="CH1171">IFERROR((BD1171+BE1171)*INDEX(K:K,ROW())*INDEX(H:H,ROW())/BC1171/100000,"")</f>
        <v>5.2578437869336286E-4</v>
      </c>
      <c r="CI1171">
        <f t="shared" si="149"/>
        <v>2.2435883178507181E-2</v>
      </c>
      <c r="CJ1171">
        <v>0</v>
      </c>
      <c r="CK1171">
        <f t="shared" si="150"/>
        <v>0</v>
      </c>
      <c r="CL1171" cm="1">
        <f t="array" ref="CL1171">IF(INDEX(AS:AS,ROW()-2)=0,CL1170,INDEX(AS:AS,ROW()-2))</f>
        <v>41.52</v>
      </c>
      <c r="CM1171" t="str">
        <f t="shared" si="151"/>
        <v>CIV</v>
      </c>
    </row>
    <row r="1172" spans="1:91" x14ac:dyDescent="0.3">
      <c r="A1172" s="1">
        <v>1167</v>
      </c>
      <c r="B1172" t="s">
        <v>179</v>
      </c>
      <c r="C1172">
        <v>2</v>
      </c>
      <c r="D1172">
        <v>18</v>
      </c>
      <c r="E1172">
        <v>8</v>
      </c>
      <c r="F1172" t="s">
        <v>114</v>
      </c>
      <c r="G1172" t="s">
        <v>122</v>
      </c>
      <c r="H1172">
        <v>46.21</v>
      </c>
      <c r="I1172">
        <v>0.89</v>
      </c>
      <c r="J1172">
        <v>44.1</v>
      </c>
      <c r="K1172">
        <v>1570</v>
      </c>
      <c r="L1172">
        <v>44.41</v>
      </c>
      <c r="M1172">
        <v>0.89</v>
      </c>
      <c r="N1172">
        <v>44.1</v>
      </c>
      <c r="O1172">
        <v>1570</v>
      </c>
      <c r="P1172">
        <v>1.32</v>
      </c>
      <c r="Q1172">
        <v>50.19</v>
      </c>
      <c r="R1172">
        <v>30.11</v>
      </c>
      <c r="S1172">
        <v>1.7</v>
      </c>
      <c r="T1172">
        <v>7.41</v>
      </c>
      <c r="U1172">
        <v>0</v>
      </c>
      <c r="V1172">
        <v>0</v>
      </c>
      <c r="W1172">
        <v>0</v>
      </c>
      <c r="X1172">
        <v>0</v>
      </c>
      <c r="Y1172">
        <v>2</v>
      </c>
      <c r="Z1172">
        <v>7.5</v>
      </c>
      <c r="AA1172">
        <v>19.5</v>
      </c>
      <c r="AB1172">
        <v>63.9</v>
      </c>
      <c r="AC1172">
        <v>1721</v>
      </c>
      <c r="AD1172">
        <v>37.86</v>
      </c>
      <c r="AE1172">
        <v>32.409999999999997</v>
      </c>
      <c r="AF1172">
        <v>11.69</v>
      </c>
      <c r="AG1172">
        <v>1572</v>
      </c>
      <c r="AI1172">
        <v>44.21</v>
      </c>
      <c r="AJ1172">
        <v>40.89</v>
      </c>
      <c r="AK1172">
        <v>0</v>
      </c>
      <c r="AL1172">
        <v>47.32</v>
      </c>
      <c r="AM1172">
        <v>6.32</v>
      </c>
      <c r="AN1172">
        <v>47.81</v>
      </c>
      <c r="AO1172">
        <v>45.02</v>
      </c>
      <c r="AP1172">
        <v>3.72</v>
      </c>
      <c r="AQ1172">
        <v>0</v>
      </c>
      <c r="AR1172">
        <v>0</v>
      </c>
      <c r="AS1172">
        <v>41.52</v>
      </c>
      <c r="AT1172">
        <v>0</v>
      </c>
      <c r="AU1172">
        <v>0</v>
      </c>
      <c r="AV1172">
        <v>5.0999999999999996</v>
      </c>
      <c r="AW1172">
        <v>62.4</v>
      </c>
      <c r="AX1172">
        <v>92.1</v>
      </c>
      <c r="AY1172">
        <v>100</v>
      </c>
      <c r="AZ1172">
        <v>100</v>
      </c>
      <c r="BA1172">
        <v>85.2</v>
      </c>
      <c r="BB1172">
        <v>93.5</v>
      </c>
      <c r="BC1172">
        <v>16.368510306252379</v>
      </c>
      <c r="BD1172">
        <v>5.3337464291283001E-3</v>
      </c>
      <c r="BE1172">
        <v>3.505699083785605</v>
      </c>
      <c r="BF1172">
        <v>1.559442366530988</v>
      </c>
      <c r="BG1172">
        <v>225.80761240258201</v>
      </c>
      <c r="BH1172">
        <v>82.332207029348552</v>
      </c>
      <c r="BI1172">
        <v>132.05872817708931</v>
      </c>
      <c r="BJ1172">
        <v>2.5220390792820001E-4</v>
      </c>
      <c r="BK1172">
        <v>438.79722619521948</v>
      </c>
      <c r="BL1172">
        <v>3.6847046584571439</v>
      </c>
      <c r="BM1172">
        <v>176.64588586605791</v>
      </c>
      <c r="BN1172">
        <v>108.72859924336009</v>
      </c>
      <c r="BO1172">
        <v>110.694708374358</v>
      </c>
      <c r="BP1172">
        <v>63.191593794885307</v>
      </c>
      <c r="BQ1172">
        <v>13.36206201712938</v>
      </c>
      <c r="BR1172">
        <v>71.080923411150351</v>
      </c>
      <c r="BS1172">
        <v>28.822552686209239</v>
      </c>
      <c r="BT1172">
        <v>0</v>
      </c>
      <c r="BU1172">
        <v>109.1396285891668</v>
      </c>
      <c r="BV1172">
        <v>97.352473455057137</v>
      </c>
      <c r="BW1172">
        <v>123.74263880307019</v>
      </c>
      <c r="BX1172">
        <v>7.0778307698643461</v>
      </c>
      <c r="BY1172">
        <v>0.37257063462236001</v>
      </c>
      <c r="BZ1172">
        <v>0.38326618855613998</v>
      </c>
      <c r="CA1172">
        <f t="shared" si="144"/>
        <v>3.5110328302147331</v>
      </c>
      <c r="CB1172" cm="1">
        <f t="array" ref="CB1172">IF(ISBLANK(INDEX(AC:AC,ROW())), "", INDEX(AC:AC,ROW())*(BI1172+BJ1172)/1000)</f>
        <v>227.27350523569623</v>
      </c>
      <c r="CC1172">
        <f t="shared" si="145"/>
        <v>308.13981943193056</v>
      </c>
      <c r="CD1172">
        <f t="shared" si="146"/>
        <v>1.4240198719015338</v>
      </c>
      <c r="CE1172" t="str">
        <f t="shared" si="147"/>
        <v/>
      </c>
      <c r="CF1172" cm="1">
        <f t="array" ref="CF1172">IFERROR(IF((BD1172+BE1172)*INDEX(H:H,ROW())*INDEX(K:K,ROW())/(BF1172*30*1000)&lt;0.5,"",(BD1172+BE1172)*INDEX(H:H,ROW())*INDEX(K:K,ROW())/(BF1172*30*1000)),"")</f>
        <v>5.4447748757112784</v>
      </c>
      <c r="CG1172">
        <f t="shared" si="148"/>
        <v>9.5270879105920733E-2</v>
      </c>
      <c r="CH1172" cm="1">
        <f t="array" ref="CH1172">IFERROR((BD1172+BE1172)*INDEX(K:K,ROW())*INDEX(H:H,ROW())/BC1172/100000,"")</f>
        <v>0.15561854668285313</v>
      </c>
      <c r="CI1172">
        <f t="shared" si="149"/>
        <v>6.6162176239540225</v>
      </c>
      <c r="CJ1172">
        <v>0</v>
      </c>
      <c r="CK1172">
        <f t="shared" si="150"/>
        <v>0</v>
      </c>
      <c r="CL1172" cm="1">
        <f t="array" ref="CL1172">IF(INDEX(AS:AS,ROW()-2)=0,CL1171,INDEX(AS:AS,ROW()-2))</f>
        <v>41.52</v>
      </c>
      <c r="CM1172" t="str">
        <f t="shared" si="151"/>
        <v>CIV</v>
      </c>
    </row>
    <row r="1173" spans="1:91" x14ac:dyDescent="0.3">
      <c r="A1173" s="1">
        <v>1168</v>
      </c>
      <c r="B1173" t="s">
        <v>179</v>
      </c>
      <c r="C1173">
        <v>2</v>
      </c>
      <c r="D1173">
        <v>18</v>
      </c>
      <c r="E1173">
        <v>8</v>
      </c>
      <c r="F1173" t="s">
        <v>123</v>
      </c>
      <c r="G1173" t="s">
        <v>124</v>
      </c>
      <c r="H1173">
        <v>42.75</v>
      </c>
      <c r="I1173">
        <v>0.78</v>
      </c>
      <c r="J1173">
        <v>43.12</v>
      </c>
      <c r="K1173">
        <v>1500</v>
      </c>
      <c r="L1173">
        <v>43.38</v>
      </c>
      <c r="M1173">
        <v>0.86</v>
      </c>
      <c r="N1173">
        <v>43.61</v>
      </c>
      <c r="O1173">
        <v>1515</v>
      </c>
      <c r="P1173">
        <v>1.75</v>
      </c>
      <c r="Q1173">
        <v>50.19</v>
      </c>
      <c r="R1173">
        <v>30.11</v>
      </c>
      <c r="S1173">
        <v>1.7</v>
      </c>
      <c r="T1173">
        <v>7.41</v>
      </c>
      <c r="U1173">
        <v>0</v>
      </c>
      <c r="V1173">
        <v>0</v>
      </c>
      <c r="W1173">
        <v>0</v>
      </c>
      <c r="X1173">
        <v>0</v>
      </c>
      <c r="Y1173">
        <v>2</v>
      </c>
      <c r="Z1173">
        <v>7.5</v>
      </c>
      <c r="AA1173">
        <v>21</v>
      </c>
      <c r="AB1173">
        <v>63.9</v>
      </c>
      <c r="AC1173">
        <v>1718</v>
      </c>
      <c r="AD1173">
        <v>37.86</v>
      </c>
      <c r="AE1173">
        <v>32.409999999999997</v>
      </c>
      <c r="AF1173">
        <v>11.65</v>
      </c>
      <c r="AG1173">
        <v>1572</v>
      </c>
      <c r="AI1173">
        <v>44.21</v>
      </c>
      <c r="AJ1173">
        <v>40.89</v>
      </c>
      <c r="AK1173">
        <v>0</v>
      </c>
      <c r="AL1173">
        <v>47.32</v>
      </c>
      <c r="AM1173">
        <v>6.32</v>
      </c>
      <c r="AN1173">
        <v>47.81</v>
      </c>
      <c r="AO1173">
        <v>45.02</v>
      </c>
      <c r="AP1173">
        <v>3.72</v>
      </c>
      <c r="AQ1173">
        <v>0</v>
      </c>
      <c r="AR1173">
        <v>0</v>
      </c>
      <c r="AS1173">
        <v>41.52</v>
      </c>
      <c r="AT1173">
        <v>0</v>
      </c>
      <c r="AU1173">
        <v>0</v>
      </c>
      <c r="AV1173">
        <v>5.0999999999999996</v>
      </c>
      <c r="AW1173">
        <v>62.4</v>
      </c>
      <c r="AX1173">
        <v>92.1</v>
      </c>
      <c r="AY1173">
        <v>100</v>
      </c>
      <c r="AZ1173">
        <v>100</v>
      </c>
      <c r="BA1173">
        <v>85.2</v>
      </c>
      <c r="BB1173">
        <v>93.5</v>
      </c>
      <c r="BC1173">
        <v>23.607077376054839</v>
      </c>
      <c r="BD1173">
        <v>8.2298253514995999E-3</v>
      </c>
      <c r="BE1173">
        <v>14.683111434119221</v>
      </c>
      <c r="BF1173">
        <v>1.5461398037275931</v>
      </c>
      <c r="BG1173">
        <v>226.2185547482884</v>
      </c>
      <c r="BH1173">
        <v>32.963720851007913</v>
      </c>
      <c r="BI1173">
        <v>132.0185712235571</v>
      </c>
      <c r="BJ1173">
        <v>2.5220390792820001E-4</v>
      </c>
      <c r="BK1173">
        <v>733.751824281121</v>
      </c>
      <c r="BL1173">
        <v>3.6836565734917559</v>
      </c>
      <c r="BM1173">
        <v>185.3088613526316</v>
      </c>
      <c r="BN1173">
        <v>109.17684557685401</v>
      </c>
      <c r="BO1173">
        <v>110.6809403631852</v>
      </c>
      <c r="BP1173">
        <v>60.920429308334093</v>
      </c>
      <c r="BQ1173">
        <v>28.379233710156299</v>
      </c>
      <c r="BR1173">
        <v>70.203362731317256</v>
      </c>
      <c r="BS1173">
        <v>53.523760330794808</v>
      </c>
      <c r="BT1173">
        <v>0</v>
      </c>
      <c r="BU1173">
        <v>109.00039720419851</v>
      </c>
      <c r="BV1173">
        <v>168.23588013588599</v>
      </c>
      <c r="BW1173">
        <v>123.74208082840509</v>
      </c>
      <c r="BX1173">
        <v>7.4181149280984329</v>
      </c>
      <c r="BY1173">
        <v>0.37257063462236001</v>
      </c>
      <c r="BZ1173">
        <v>0.38326618855613998</v>
      </c>
      <c r="CA1173">
        <f t="shared" si="144"/>
        <v>14.69134125947072</v>
      </c>
      <c r="CB1173" cm="1">
        <f t="array" ref="CB1173">IF(ISBLANK(INDEX(AC:AC,ROW())), "", INDEX(AC:AC,ROW())*(BI1173+BJ1173)/1000)</f>
        <v>226.80833864838493</v>
      </c>
      <c r="CC1173">
        <f t="shared" si="145"/>
        <v>259.1822755992963</v>
      </c>
      <c r="CD1173">
        <f t="shared" si="146"/>
        <v>2.8310262443081706</v>
      </c>
      <c r="CE1173" t="str">
        <f t="shared" si="147"/>
        <v/>
      </c>
      <c r="CF1173" cm="1">
        <f t="array" ref="CF1173">IFERROR(IF((BD1173+BE1173)*INDEX(H:H,ROW())*INDEX(K:K,ROW())/(BF1173*30*1000)&lt;0.5,"",(BD1173+BE1173)*INDEX(H:H,ROW())*INDEX(K:K,ROW())/(BF1173*30*1000)),"")</f>
        <v>20.310415569413387</v>
      </c>
      <c r="CG1173">
        <f t="shared" si="148"/>
        <v>6.5494757317815025E-2</v>
      </c>
      <c r="CH1173" cm="1">
        <f t="array" ref="CH1173">IFERROR((BD1173+BE1173)*INDEX(K:K,ROW())*INDEX(H:H,ROW())/BC1173/100000,"")</f>
        <v>0.3990677216228104</v>
      </c>
      <c r="CI1173">
        <f t="shared" si="149"/>
        <v>24.46966904580675</v>
      </c>
      <c r="CJ1173">
        <v>0.5</v>
      </c>
      <c r="CK1173">
        <f t="shared" si="150"/>
        <v>0</v>
      </c>
      <c r="CL1173" cm="1">
        <f t="array" ref="CL1173">IF(INDEX(AS:AS,ROW()-2)=0,CL1172,INDEX(AS:AS,ROW()-2))</f>
        <v>41.52</v>
      </c>
      <c r="CM1173" t="str">
        <f t="shared" si="151"/>
        <v>CIV</v>
      </c>
    </row>
    <row r="1174" spans="1:91" x14ac:dyDescent="0.3">
      <c r="A1174" s="1">
        <v>1169</v>
      </c>
      <c r="B1174" t="s">
        <v>179</v>
      </c>
      <c r="C1174">
        <v>2</v>
      </c>
      <c r="D1174">
        <v>18</v>
      </c>
      <c r="E1174">
        <v>8</v>
      </c>
      <c r="F1174" t="s">
        <v>123</v>
      </c>
      <c r="G1174" t="s">
        <v>125</v>
      </c>
      <c r="H1174">
        <v>46.21</v>
      </c>
      <c r="I1174">
        <v>0.89</v>
      </c>
      <c r="J1174">
        <v>44.1</v>
      </c>
      <c r="K1174">
        <v>1570</v>
      </c>
      <c r="L1174">
        <v>44.41</v>
      </c>
      <c r="M1174">
        <v>0.89</v>
      </c>
      <c r="N1174">
        <v>44.1</v>
      </c>
      <c r="O1174">
        <v>1570</v>
      </c>
      <c r="P1174">
        <v>1.32</v>
      </c>
      <c r="Q1174">
        <v>50.19</v>
      </c>
      <c r="R1174">
        <v>30.11</v>
      </c>
      <c r="S1174">
        <v>1.7</v>
      </c>
      <c r="T1174">
        <v>7.41</v>
      </c>
      <c r="U1174">
        <v>0</v>
      </c>
      <c r="V1174">
        <v>0</v>
      </c>
      <c r="W1174">
        <v>0</v>
      </c>
      <c r="X1174">
        <v>0</v>
      </c>
      <c r="Y1174">
        <v>2</v>
      </c>
      <c r="Z1174">
        <v>7.5</v>
      </c>
      <c r="AA1174">
        <v>19.5</v>
      </c>
      <c r="AB1174">
        <v>63.9</v>
      </c>
      <c r="AC1174">
        <v>1690</v>
      </c>
      <c r="AD1174">
        <v>37.82</v>
      </c>
      <c r="AE1174">
        <v>32.11</v>
      </c>
      <c r="AF1174">
        <v>11.52</v>
      </c>
      <c r="AG1174">
        <v>1572</v>
      </c>
      <c r="AI1174">
        <v>43.22</v>
      </c>
      <c r="AJ1174">
        <v>36.409999999999997</v>
      </c>
      <c r="AK1174">
        <v>0</v>
      </c>
      <c r="AL1174">
        <v>47.61</v>
      </c>
      <c r="AM1174">
        <v>1.1100000000000001</v>
      </c>
      <c r="AN1174">
        <v>48.12</v>
      </c>
      <c r="AO1174">
        <v>44.18</v>
      </c>
      <c r="AP1174">
        <v>1.51</v>
      </c>
      <c r="AQ1174">
        <v>0</v>
      </c>
      <c r="AR1174">
        <v>0</v>
      </c>
      <c r="AS1174">
        <v>37.71</v>
      </c>
      <c r="AT1174">
        <v>0</v>
      </c>
      <c r="AU1174">
        <v>0</v>
      </c>
      <c r="AV1174">
        <v>1.1000000000000001</v>
      </c>
      <c r="AW1174">
        <v>56.4</v>
      </c>
      <c r="AX1174">
        <v>97.4</v>
      </c>
      <c r="AY1174">
        <v>100</v>
      </c>
      <c r="AZ1174">
        <v>100</v>
      </c>
      <c r="BA1174">
        <v>96.3</v>
      </c>
      <c r="BB1174">
        <v>98.9</v>
      </c>
      <c r="BC1174">
        <v>50.422333691480567</v>
      </c>
      <c r="BD1174">
        <v>29.341490365513469</v>
      </c>
      <c r="BE1174">
        <v>9.492367924574884</v>
      </c>
      <c r="BF1174">
        <v>22.719488391324401</v>
      </c>
      <c r="BG1174">
        <v>81.861333526630588</v>
      </c>
      <c r="BH1174">
        <v>7.1675736595627848</v>
      </c>
      <c r="BI1174">
        <v>48.111648488741082</v>
      </c>
      <c r="BJ1174">
        <v>2.5220390792820001E-4</v>
      </c>
      <c r="BK1174">
        <v>710.12069951884177</v>
      </c>
      <c r="BL1174">
        <v>3.6841883948514131</v>
      </c>
      <c r="BM1174">
        <v>188.50428755342571</v>
      </c>
      <c r="BN1174">
        <v>109.168294532338</v>
      </c>
      <c r="BO1174">
        <v>110.5995601369997</v>
      </c>
      <c r="BP1174">
        <v>98.300644426732475</v>
      </c>
      <c r="BQ1174">
        <v>0.17209640310427529</v>
      </c>
      <c r="BR1174">
        <v>53.016426379095989</v>
      </c>
      <c r="BS1174">
        <v>70.01074549280024</v>
      </c>
      <c r="BT1174">
        <v>0</v>
      </c>
      <c r="BU1174">
        <v>111.64228646225649</v>
      </c>
      <c r="BV1174">
        <v>327.46113124094671</v>
      </c>
      <c r="BW1174">
        <v>62.599414683507632</v>
      </c>
      <c r="BX1174">
        <v>8.30497910252803</v>
      </c>
      <c r="BY1174">
        <v>0.37257063462236001</v>
      </c>
      <c r="BZ1174">
        <v>0.38326618855613998</v>
      </c>
      <c r="CA1174">
        <f t="shared" si="144"/>
        <v>38.833858290088351</v>
      </c>
      <c r="CB1174" cm="1">
        <f t="array" ref="CB1174">IF(ISBLANK(INDEX(AC:AC,ROW())), "", INDEX(AC:AC,ROW())*(BI1174+BJ1174)/1000)</f>
        <v>81.309112170576824</v>
      </c>
      <c r="CC1174">
        <f t="shared" si="145"/>
        <v>89.028907186193379</v>
      </c>
      <c r="CD1174">
        <f t="shared" si="146"/>
        <v>7.9762935653439921</v>
      </c>
      <c r="CE1174">
        <f t="shared" si="147"/>
        <v>14.083455634240604</v>
      </c>
      <c r="CF1174" cm="1">
        <f t="array" ref="CF1174">IFERROR(IF((BD1174+BE1174)*INDEX(H:H,ROW())*INDEX(K:K,ROW())/(BF1174*30*1000)&lt;0.5,"",(BD1174+BE1174)*INDEX(H:H,ROW())*INDEX(K:K,ROW())/(BF1174*30*1000)),"")</f>
        <v>4.1335801233157188</v>
      </c>
      <c r="CG1174">
        <f t="shared" si="148"/>
        <v>0.45058383315493228</v>
      </c>
      <c r="CH1174" cm="1">
        <f t="array" ref="CH1174">IFERROR((BD1174+BE1174)*INDEX(K:K,ROW())*INDEX(H:H,ROW())/BC1174/100000,"")</f>
        <v>0.55875731298499032</v>
      </c>
      <c r="CI1174">
        <f t="shared" si="149"/>
        <v>73.178825163335659</v>
      </c>
      <c r="CJ1174">
        <v>1</v>
      </c>
      <c r="CK1174">
        <f t="shared" si="150"/>
        <v>0</v>
      </c>
      <c r="CL1174" cm="1">
        <f t="array" ref="CL1174">IF(INDEX(AS:AS,ROW()-2)=0,CL1173,INDEX(AS:AS,ROW()-2))</f>
        <v>41.52</v>
      </c>
      <c r="CM1174" t="str">
        <f t="shared" si="151"/>
        <v>CIV</v>
      </c>
    </row>
    <row r="1175" spans="1:91" x14ac:dyDescent="0.3">
      <c r="A1175" s="1">
        <v>1170</v>
      </c>
      <c r="B1175" t="s">
        <v>179</v>
      </c>
      <c r="C1175">
        <v>2</v>
      </c>
      <c r="D1175">
        <v>18</v>
      </c>
      <c r="E1175">
        <v>8</v>
      </c>
      <c r="F1175" t="s">
        <v>123</v>
      </c>
      <c r="G1175" t="s">
        <v>126</v>
      </c>
      <c r="H1175">
        <v>46.21</v>
      </c>
      <c r="I1175">
        <v>0.89</v>
      </c>
      <c r="J1175">
        <v>44.1</v>
      </c>
      <c r="K1175">
        <v>1570</v>
      </c>
      <c r="L1175">
        <v>44.41</v>
      </c>
      <c r="M1175">
        <v>0.89</v>
      </c>
      <c r="N1175">
        <v>44.1</v>
      </c>
      <c r="O1175">
        <v>1570</v>
      </c>
      <c r="P1175">
        <v>1.32</v>
      </c>
      <c r="Q1175">
        <v>50.19</v>
      </c>
      <c r="R1175">
        <v>30.11</v>
      </c>
      <c r="S1175">
        <v>1.7</v>
      </c>
      <c r="T1175">
        <v>7.41</v>
      </c>
      <c r="U1175">
        <v>0</v>
      </c>
      <c r="V1175">
        <v>0</v>
      </c>
      <c r="W1175">
        <v>0</v>
      </c>
      <c r="X1175">
        <v>0</v>
      </c>
      <c r="Y1175">
        <v>2</v>
      </c>
      <c r="Z1175">
        <v>7.5</v>
      </c>
      <c r="AA1175">
        <v>19.5</v>
      </c>
      <c r="AB1175">
        <v>63.9</v>
      </c>
      <c r="AC1175">
        <v>1695</v>
      </c>
      <c r="AD1175">
        <v>37.86</v>
      </c>
      <c r="AE1175">
        <v>32.409999999999997</v>
      </c>
      <c r="AF1175">
        <v>11.42</v>
      </c>
      <c r="AG1175">
        <v>1572</v>
      </c>
      <c r="AI1175">
        <v>44.21</v>
      </c>
      <c r="AJ1175">
        <v>40.89</v>
      </c>
      <c r="AK1175">
        <v>0</v>
      </c>
      <c r="AL1175">
        <v>47.32</v>
      </c>
      <c r="AM1175">
        <v>6.32</v>
      </c>
      <c r="AN1175">
        <v>47.81</v>
      </c>
      <c r="AO1175">
        <v>45.02</v>
      </c>
      <c r="AP1175">
        <v>3.72</v>
      </c>
      <c r="AQ1175">
        <v>0</v>
      </c>
      <c r="AR1175">
        <v>0</v>
      </c>
      <c r="AS1175">
        <v>41.52</v>
      </c>
      <c r="AT1175">
        <v>0</v>
      </c>
      <c r="AU1175">
        <v>0</v>
      </c>
      <c r="AV1175">
        <v>1.3</v>
      </c>
      <c r="AW1175">
        <v>62.3</v>
      </c>
      <c r="AX1175">
        <v>92.3</v>
      </c>
      <c r="AY1175">
        <v>98.3</v>
      </c>
      <c r="AZ1175">
        <v>100</v>
      </c>
      <c r="BA1175">
        <v>91</v>
      </c>
      <c r="BB1175">
        <v>97</v>
      </c>
      <c r="BC1175">
        <v>49.836197397390293</v>
      </c>
      <c r="BD1175">
        <v>3.924444830554302</v>
      </c>
      <c r="BE1175">
        <v>0.51299539400526661</v>
      </c>
      <c r="BF1175">
        <v>3.709154538745842</v>
      </c>
      <c r="BG1175">
        <v>178.0492094553037</v>
      </c>
      <c r="BH1175">
        <v>39.161366378430543</v>
      </c>
      <c r="BI1175">
        <v>105.354649683381</v>
      </c>
      <c r="BJ1175">
        <v>2.5220390792820001E-4</v>
      </c>
      <c r="BK1175">
        <v>364.41673791675203</v>
      </c>
      <c r="BL1175">
        <v>3.6782875410405671</v>
      </c>
      <c r="BM1175">
        <v>192.52622998276081</v>
      </c>
      <c r="BN1175">
        <v>109.10749523151711</v>
      </c>
      <c r="BO1175">
        <v>111.4864045663834</v>
      </c>
      <c r="BP1175">
        <v>103.44886635326419</v>
      </c>
      <c r="BQ1175">
        <v>0</v>
      </c>
      <c r="BR1175">
        <v>65.452375666886738</v>
      </c>
      <c r="BS1175">
        <v>77.911592969601926</v>
      </c>
      <c r="BT1175">
        <v>0</v>
      </c>
      <c r="BU1175">
        <v>111.0249711635373</v>
      </c>
      <c r="BV1175">
        <v>268.47902602290247</v>
      </c>
      <c r="BW1175">
        <v>115.4267354783034</v>
      </c>
      <c r="BX1175">
        <v>9.2215706658261922</v>
      </c>
      <c r="BY1175">
        <v>0.37257063462236001</v>
      </c>
      <c r="BZ1175">
        <v>0.38326618855613998</v>
      </c>
      <c r="CA1175">
        <f t="shared" si="144"/>
        <v>4.4374402245595688</v>
      </c>
      <c r="CB1175" cm="1">
        <f t="array" ref="CB1175">IF(ISBLANK(INDEX(AC:AC,ROW())), "", INDEX(AC:AC,ROW())*(BI1175+BJ1175)/1000)</f>
        <v>178.57655869895473</v>
      </c>
      <c r="CC1175">
        <f t="shared" si="145"/>
        <v>217.21057583373425</v>
      </c>
      <c r="CD1175">
        <f t="shared" si="146"/>
        <v>1.6777117620446715</v>
      </c>
      <c r="CE1175">
        <f t="shared" si="147"/>
        <v>7.312290201656416</v>
      </c>
      <c r="CF1175" cm="1">
        <f t="array" ref="CF1175">IFERROR(IF((BD1175+BE1175)*INDEX(H:H,ROW())*INDEX(K:K,ROW())/(BF1175*30*1000)&lt;0.5,"",(BD1175+BE1175)*INDEX(H:H,ROW())*INDEX(K:K,ROW())/(BF1175*30*1000)),"")</f>
        <v>2.8931566811861087</v>
      </c>
      <c r="CG1175">
        <f t="shared" si="148"/>
        <v>7.4426917229846165E-2</v>
      </c>
      <c r="CH1175" cm="1">
        <f t="array" ref="CH1175">IFERROR((BD1175+BE1175)*INDEX(K:K,ROW())*INDEX(H:H,ROW())/BC1175/100000,"")</f>
        <v>6.4598619853084488E-2</v>
      </c>
      <c r="CI1175">
        <f t="shared" si="149"/>
        <v>8.3619469366163468</v>
      </c>
      <c r="CJ1175">
        <v>0</v>
      </c>
      <c r="CK1175">
        <f t="shared" si="150"/>
        <v>0</v>
      </c>
      <c r="CL1175" cm="1">
        <f t="array" ref="CL1175">IF(INDEX(AS:AS,ROW()-2)=0,CL1174,INDEX(AS:AS,ROW()-2))</f>
        <v>41.52</v>
      </c>
      <c r="CM1175" t="str">
        <f t="shared" si="151"/>
        <v>CIV</v>
      </c>
    </row>
    <row r="1176" spans="1:91" x14ac:dyDescent="0.3">
      <c r="A1176" s="1">
        <v>1171</v>
      </c>
      <c r="B1176" t="s">
        <v>179</v>
      </c>
      <c r="C1176">
        <v>2</v>
      </c>
      <c r="D1176">
        <v>18</v>
      </c>
      <c r="E1176">
        <v>8</v>
      </c>
      <c r="F1176" t="s">
        <v>123</v>
      </c>
      <c r="G1176" t="s">
        <v>127</v>
      </c>
      <c r="H1176">
        <v>46.21</v>
      </c>
      <c r="I1176">
        <v>0.89</v>
      </c>
      <c r="J1176">
        <v>44.1</v>
      </c>
      <c r="K1176">
        <v>1502</v>
      </c>
      <c r="L1176">
        <v>44.41</v>
      </c>
      <c r="M1176">
        <v>0.89</v>
      </c>
      <c r="N1176">
        <v>44.1</v>
      </c>
      <c r="O1176">
        <v>1570</v>
      </c>
      <c r="P1176">
        <v>1.32</v>
      </c>
      <c r="Q1176">
        <v>50.19</v>
      </c>
      <c r="R1176">
        <v>30.11</v>
      </c>
      <c r="S1176">
        <v>1.7</v>
      </c>
      <c r="T1176">
        <v>7.41</v>
      </c>
      <c r="U1176">
        <v>0</v>
      </c>
      <c r="V1176">
        <v>0</v>
      </c>
      <c r="W1176">
        <v>0</v>
      </c>
      <c r="X1176">
        <v>0</v>
      </c>
      <c r="Y1176">
        <v>2</v>
      </c>
      <c r="Z1176">
        <v>7.5</v>
      </c>
      <c r="AA1176">
        <v>19.5</v>
      </c>
      <c r="AB1176">
        <v>63.9</v>
      </c>
      <c r="AC1176">
        <v>1700</v>
      </c>
      <c r="AD1176">
        <v>37.86</v>
      </c>
      <c r="AE1176">
        <v>31.75</v>
      </c>
      <c r="AF1176">
        <v>11.31</v>
      </c>
      <c r="AG1176">
        <v>1572</v>
      </c>
      <c r="AI1176">
        <v>44.21</v>
      </c>
      <c r="AJ1176">
        <v>40.89</v>
      </c>
      <c r="AK1176">
        <v>0</v>
      </c>
      <c r="AL1176">
        <v>47.32</v>
      </c>
      <c r="AM1176">
        <v>6.32</v>
      </c>
      <c r="AN1176">
        <v>47.81</v>
      </c>
      <c r="AO1176">
        <v>44.56</v>
      </c>
      <c r="AP1176">
        <v>1.42</v>
      </c>
      <c r="AQ1176">
        <v>0</v>
      </c>
      <c r="AR1176">
        <v>0</v>
      </c>
      <c r="AS1176">
        <v>37.56</v>
      </c>
      <c r="AT1176">
        <v>0</v>
      </c>
      <c r="AU1176">
        <v>0</v>
      </c>
      <c r="AV1176">
        <v>2.2999999999999998</v>
      </c>
      <c r="AW1176">
        <v>57.4</v>
      </c>
      <c r="AX1176">
        <v>90.3</v>
      </c>
      <c r="AY1176">
        <v>98.4</v>
      </c>
      <c r="AZ1176">
        <v>100</v>
      </c>
      <c r="BA1176">
        <v>88</v>
      </c>
      <c r="BB1176">
        <v>96.1</v>
      </c>
      <c r="BC1176">
        <v>45.5157543234345</v>
      </c>
      <c r="BD1176">
        <v>23.230201511262489</v>
      </c>
      <c r="BE1176">
        <v>2.730851533510672</v>
      </c>
      <c r="BF1176">
        <v>17.694333587652672</v>
      </c>
      <c r="BG1176">
        <v>71.005566580102951</v>
      </c>
      <c r="BH1176">
        <v>74.716807067715109</v>
      </c>
      <c r="BI1176">
        <v>42.012130148346323</v>
      </c>
      <c r="BJ1176">
        <v>2.5220390792820001E-4</v>
      </c>
      <c r="BK1176">
        <v>720.36774909574763</v>
      </c>
      <c r="BL1176">
        <v>3.676990504046969</v>
      </c>
      <c r="BM1176">
        <v>191.91932843603851</v>
      </c>
      <c r="BN1176">
        <v>107.3925567719306</v>
      </c>
      <c r="BO1176">
        <v>110.31259360439709</v>
      </c>
      <c r="BP1176">
        <v>106.1501829448064</v>
      </c>
      <c r="BQ1176">
        <v>0</v>
      </c>
      <c r="BR1176">
        <v>49.538147308134008</v>
      </c>
      <c r="BS1176">
        <v>65.557063086740072</v>
      </c>
      <c r="BT1176">
        <v>0</v>
      </c>
      <c r="BU1176">
        <v>110.2142044171112</v>
      </c>
      <c r="BV1176">
        <v>321.30548855394852</v>
      </c>
      <c r="BW1176">
        <v>24.494368721645909</v>
      </c>
      <c r="BX1176">
        <v>9.4246032357394842</v>
      </c>
      <c r="BY1176">
        <v>0.37257063462236001</v>
      </c>
      <c r="BZ1176">
        <v>0.38326618855613998</v>
      </c>
      <c r="CA1176">
        <f t="shared" si="144"/>
        <v>25.961053044773163</v>
      </c>
      <c r="CB1176" cm="1">
        <f t="array" ref="CB1176">IF(ISBLANK(INDEX(AC:AC,ROW())), "", INDEX(AC:AC,ROW())*(BI1176+BJ1176)/1000)</f>
        <v>71.421049998832231</v>
      </c>
      <c r="CC1176">
        <f t="shared" si="145"/>
        <v>145.72237364781807</v>
      </c>
      <c r="CD1176">
        <f t="shared" si="146"/>
        <v>4.9434258519335739</v>
      </c>
      <c r="CE1176" t="str">
        <f t="shared" si="147"/>
        <v/>
      </c>
      <c r="CF1176" cm="1">
        <f t="array" ref="CF1176">IFERROR(IF((BD1176+BE1176)*INDEX(H:H,ROW())*INDEX(K:K,ROW())/(BF1176*30*1000)&lt;0.5,"",(BD1176+BE1176)*INDEX(H:H,ROW())*INDEX(K:K,ROW())/(BF1176*30*1000)),"")</f>
        <v>3.3944759836904912</v>
      </c>
      <c r="CG1176">
        <f t="shared" si="148"/>
        <v>0.38875184758923059</v>
      </c>
      <c r="CH1176" cm="1">
        <f t="array" ref="CH1176">IFERROR((BD1176+BE1176)*INDEX(K:K,ROW())*INDEX(H:H,ROW())/BC1176/100000,"")</f>
        <v>0.39588264307708471</v>
      </c>
      <c r="CI1176">
        <f t="shared" si="149"/>
        <v>46.802330190151942</v>
      </c>
      <c r="CJ1176">
        <v>1</v>
      </c>
      <c r="CK1176">
        <f t="shared" si="150"/>
        <v>0</v>
      </c>
      <c r="CL1176" cm="1">
        <f t="array" ref="CL1176">IF(INDEX(AS:AS,ROW()-2)=0,CL1175,INDEX(AS:AS,ROW()-2))</f>
        <v>37.71</v>
      </c>
      <c r="CM1176" t="str">
        <f t="shared" si="151"/>
        <v>SP</v>
      </c>
    </row>
    <row r="1177" spans="1:91" x14ac:dyDescent="0.3">
      <c r="A1177" s="1">
        <v>1172</v>
      </c>
      <c r="B1177" t="s">
        <v>179</v>
      </c>
      <c r="C1177">
        <v>2</v>
      </c>
      <c r="D1177">
        <v>18</v>
      </c>
      <c r="E1177">
        <v>8</v>
      </c>
      <c r="F1177" t="s">
        <v>123</v>
      </c>
      <c r="G1177" t="s">
        <v>128</v>
      </c>
      <c r="H1177">
        <v>46.21</v>
      </c>
      <c r="I1177">
        <v>0.89</v>
      </c>
      <c r="J1177">
        <v>44.1</v>
      </c>
      <c r="K1177">
        <v>1570</v>
      </c>
      <c r="L1177">
        <v>44.41</v>
      </c>
      <c r="M1177">
        <v>0.89</v>
      </c>
      <c r="N1177">
        <v>44.1</v>
      </c>
      <c r="O1177">
        <v>1570</v>
      </c>
      <c r="P1177">
        <v>1.32</v>
      </c>
      <c r="Q1177">
        <v>50.19</v>
      </c>
      <c r="R1177">
        <v>30.11</v>
      </c>
      <c r="S1177">
        <v>1.7</v>
      </c>
      <c r="T1177">
        <v>7.41</v>
      </c>
      <c r="U1177">
        <v>0</v>
      </c>
      <c r="V1177">
        <v>0</v>
      </c>
      <c r="W1177">
        <v>0</v>
      </c>
      <c r="X1177">
        <v>0</v>
      </c>
      <c r="Y1177">
        <v>2</v>
      </c>
      <c r="Z1177">
        <v>7.5</v>
      </c>
      <c r="AA1177">
        <v>21.5</v>
      </c>
      <c r="AB1177">
        <v>63.9</v>
      </c>
      <c r="AC1177">
        <v>1698</v>
      </c>
      <c r="AD1177">
        <v>37.86</v>
      </c>
      <c r="AE1177">
        <v>32.409999999999997</v>
      </c>
      <c r="AF1177">
        <v>11.38</v>
      </c>
      <c r="AG1177">
        <v>1572</v>
      </c>
      <c r="AI1177">
        <v>44.21</v>
      </c>
      <c r="AJ1177">
        <v>40.89</v>
      </c>
      <c r="AK1177">
        <v>0</v>
      </c>
      <c r="AL1177">
        <v>47.32</v>
      </c>
      <c r="AM1177">
        <v>6.32</v>
      </c>
      <c r="AN1177">
        <v>47.81</v>
      </c>
      <c r="AO1177">
        <v>45.02</v>
      </c>
      <c r="AP1177">
        <v>3.72</v>
      </c>
      <c r="AQ1177">
        <v>0</v>
      </c>
      <c r="AR1177">
        <v>0</v>
      </c>
      <c r="AS1177">
        <v>41.52</v>
      </c>
      <c r="AT1177">
        <v>0</v>
      </c>
      <c r="AU1177">
        <v>0</v>
      </c>
      <c r="AV1177">
        <v>1.6</v>
      </c>
      <c r="AW1177">
        <v>61.5</v>
      </c>
      <c r="AX1177">
        <v>91.2</v>
      </c>
      <c r="AY1177">
        <v>99.6</v>
      </c>
      <c r="AZ1177">
        <v>100</v>
      </c>
      <c r="BA1177">
        <v>89.6</v>
      </c>
      <c r="BB1177">
        <v>98</v>
      </c>
      <c r="BC1177">
        <v>45.257392644979909</v>
      </c>
      <c r="BD1177">
        <v>18.467262483133961</v>
      </c>
      <c r="BE1177">
        <v>3.0282983793236982</v>
      </c>
      <c r="BF1177">
        <v>13.864741057340909</v>
      </c>
      <c r="BG1177">
        <v>154.8159185622078</v>
      </c>
      <c r="BH1177">
        <v>39.284573888006882</v>
      </c>
      <c r="BI1177">
        <v>91.606393680513364</v>
      </c>
      <c r="BJ1177">
        <v>2.5220390792820001E-4</v>
      </c>
      <c r="BK1177">
        <v>276.07852572942602</v>
      </c>
      <c r="BL1177">
        <v>3.680763401307416</v>
      </c>
      <c r="BM1177">
        <v>188.76791118697221</v>
      </c>
      <c r="BN1177">
        <v>105.2549403210664</v>
      </c>
      <c r="BO1177">
        <v>103.4355237186038</v>
      </c>
      <c r="BP1177">
        <v>102.113654111382</v>
      </c>
      <c r="BQ1177">
        <v>0</v>
      </c>
      <c r="BR1177">
        <v>69.114843082197225</v>
      </c>
      <c r="BS1177">
        <v>77.983218382949346</v>
      </c>
      <c r="BT1177">
        <v>0</v>
      </c>
      <c r="BU1177">
        <v>109.93912935908639</v>
      </c>
      <c r="BV1177">
        <v>513.73441456934097</v>
      </c>
      <c r="BW1177">
        <v>88.172538246589454</v>
      </c>
      <c r="BX1177">
        <v>9.9595402636872521</v>
      </c>
      <c r="BY1177">
        <v>0.37257063462236001</v>
      </c>
      <c r="BZ1177">
        <v>0.38326618855613998</v>
      </c>
      <c r="CA1177">
        <f t="shared" si="144"/>
        <v>21.495560862457658</v>
      </c>
      <c r="CB1177" cm="1">
        <f t="array" ref="CB1177">IF(ISBLANK(INDEX(AC:AC,ROW())), "", INDEX(AC:AC,ROW())*(BI1177+BJ1177)/1000)</f>
        <v>155.54808471174735</v>
      </c>
      <c r="CC1177">
        <f t="shared" si="145"/>
        <v>194.10049245021469</v>
      </c>
      <c r="CD1177">
        <f t="shared" si="146"/>
        <v>1.422348404397985</v>
      </c>
      <c r="CE1177">
        <f t="shared" si="147"/>
        <v>6.1001862810594218</v>
      </c>
      <c r="CF1177" cm="1">
        <f t="array" ref="CF1177">IFERROR(IF((BD1177+BE1177)*INDEX(H:H,ROW())*INDEX(K:K,ROW())/(BF1177*30*1000)&lt;0.5,"",(BD1177+BE1177)*INDEX(H:H,ROW())*INDEX(K:K,ROW())/(BF1177*30*1000)),"")</f>
        <v>3.749310295935516</v>
      </c>
      <c r="CG1177">
        <f t="shared" si="148"/>
        <v>0.30635306735636325</v>
      </c>
      <c r="CH1177" cm="1">
        <f t="array" ref="CH1177">IFERROR((BD1177+BE1177)*INDEX(K:K,ROW())*INDEX(H:H,ROW())/BC1177/100000,"")</f>
        <v>0.34458381288919193</v>
      </c>
      <c r="CI1177">
        <f t="shared" si="149"/>
        <v>40.506402387092066</v>
      </c>
      <c r="CJ1177">
        <v>1</v>
      </c>
      <c r="CK1177">
        <f t="shared" si="150"/>
        <v>0</v>
      </c>
      <c r="CL1177" cm="1">
        <f t="array" ref="CL1177">IF(INDEX(AS:AS,ROW()-2)=0,CL1176,INDEX(AS:AS,ROW()-2))</f>
        <v>41.52</v>
      </c>
      <c r="CM1177" t="str">
        <f t="shared" si="151"/>
        <v>CIV</v>
      </c>
    </row>
    <row r="1178" spans="1:91" x14ac:dyDescent="0.3">
      <c r="A1178" s="1">
        <v>1173</v>
      </c>
      <c r="B1178" t="s">
        <v>179</v>
      </c>
      <c r="C1178">
        <v>2</v>
      </c>
      <c r="D1178">
        <v>18</v>
      </c>
      <c r="E1178">
        <v>8</v>
      </c>
      <c r="F1178" t="s">
        <v>123</v>
      </c>
      <c r="G1178" t="s">
        <v>129</v>
      </c>
      <c r="H1178">
        <v>42.91</v>
      </c>
      <c r="I1178">
        <v>0.83</v>
      </c>
      <c r="J1178">
        <v>43.62</v>
      </c>
      <c r="K1178">
        <v>1505</v>
      </c>
      <c r="L1178">
        <v>44.41</v>
      </c>
      <c r="M1178">
        <v>0.89</v>
      </c>
      <c r="N1178">
        <v>44.1</v>
      </c>
      <c r="O1178">
        <v>1570</v>
      </c>
      <c r="P1178">
        <v>1.32</v>
      </c>
      <c r="Q1178">
        <v>50.19</v>
      </c>
      <c r="R1178">
        <v>30.11</v>
      </c>
      <c r="S1178">
        <v>1.7</v>
      </c>
      <c r="T1178">
        <v>7.41</v>
      </c>
      <c r="U1178">
        <v>0</v>
      </c>
      <c r="V1178">
        <v>0</v>
      </c>
      <c r="W1178">
        <v>0</v>
      </c>
      <c r="X1178">
        <v>0</v>
      </c>
      <c r="Y1178">
        <v>2</v>
      </c>
      <c r="Z1178">
        <v>7.5</v>
      </c>
      <c r="AA1178">
        <v>19.5</v>
      </c>
      <c r="AB1178">
        <v>63.9</v>
      </c>
      <c r="AC1178">
        <v>1702</v>
      </c>
      <c r="AD1178">
        <v>37.86</v>
      </c>
      <c r="AE1178">
        <v>31.82</v>
      </c>
      <c r="AF1178">
        <v>11.41</v>
      </c>
      <c r="AG1178">
        <v>1572</v>
      </c>
      <c r="AI1178">
        <v>44.21</v>
      </c>
      <c r="AJ1178">
        <v>40.89</v>
      </c>
      <c r="AK1178">
        <v>0</v>
      </c>
      <c r="AL1178">
        <v>47.32</v>
      </c>
      <c r="AM1178">
        <v>6.32</v>
      </c>
      <c r="AN1178">
        <v>47.81</v>
      </c>
      <c r="AO1178">
        <v>45.02</v>
      </c>
      <c r="AP1178">
        <v>3.72</v>
      </c>
      <c r="AQ1178">
        <v>0</v>
      </c>
      <c r="AR1178">
        <v>0</v>
      </c>
      <c r="AS1178">
        <v>41.52</v>
      </c>
      <c r="AT1178">
        <v>0</v>
      </c>
      <c r="AU1178">
        <v>0</v>
      </c>
      <c r="AV1178">
        <v>5.0999999999999996</v>
      </c>
      <c r="AW1178">
        <v>62.4</v>
      </c>
      <c r="AX1178">
        <v>92.1</v>
      </c>
      <c r="AY1178">
        <v>100</v>
      </c>
      <c r="AZ1178">
        <v>100</v>
      </c>
      <c r="BA1178">
        <v>85.2</v>
      </c>
      <c r="BB1178">
        <v>93.5</v>
      </c>
      <c r="BC1178">
        <v>19.716128241640149</v>
      </c>
      <c r="BD1178">
        <v>1.9230535602379899E-2</v>
      </c>
      <c r="BE1178">
        <v>0</v>
      </c>
      <c r="BF1178">
        <v>0.74468563286823153</v>
      </c>
      <c r="BG1178">
        <v>202.28519728094091</v>
      </c>
      <c r="BH1178">
        <v>33.014237764074572</v>
      </c>
      <c r="BI1178">
        <v>119.69812840940671</v>
      </c>
      <c r="BJ1178">
        <v>2.5220390792820001E-4</v>
      </c>
      <c r="BK1178">
        <v>263.25934507851309</v>
      </c>
      <c r="BL1178">
        <v>3.6804785994664391</v>
      </c>
      <c r="BM1178">
        <v>188.2534152730758</v>
      </c>
      <c r="BN1178">
        <v>105.3641076170279</v>
      </c>
      <c r="BO1178">
        <v>103.2247071715957</v>
      </c>
      <c r="BP1178">
        <v>90.194354245964718</v>
      </c>
      <c r="BQ1178">
        <v>8.4433561304692795</v>
      </c>
      <c r="BR1178">
        <v>67.443551072085967</v>
      </c>
      <c r="BS1178">
        <v>56.200266254234698</v>
      </c>
      <c r="BT1178">
        <v>0</v>
      </c>
      <c r="BU1178">
        <v>110.21617752751089</v>
      </c>
      <c r="BV1178">
        <v>309.27845203069541</v>
      </c>
      <c r="BW1178">
        <v>81.158472998412591</v>
      </c>
      <c r="BX1178">
        <v>10.270121779461119</v>
      </c>
      <c r="BY1178">
        <v>0.37257063462236001</v>
      </c>
      <c r="BZ1178">
        <v>0.38326618855613998</v>
      </c>
      <c r="CA1178">
        <f t="shared" si="144"/>
        <v>1.9230535602379899E-2</v>
      </c>
      <c r="CB1178" cm="1">
        <f t="array" ref="CB1178">IF(ISBLANK(INDEX(AC:AC,ROW())), "", INDEX(AC:AC,ROW())*(BI1178+BJ1178)/1000)</f>
        <v>203.72664380386152</v>
      </c>
      <c r="CC1178">
        <f t="shared" si="145"/>
        <v>235.29943504501549</v>
      </c>
      <c r="CD1178">
        <f t="shared" si="146"/>
        <v>1.1188269322794955</v>
      </c>
      <c r="CE1178">
        <f t="shared" si="147"/>
        <v>13.352486951394114</v>
      </c>
      <c r="CF1178" t="str" cm="1">
        <f t="array" ref="CF1178">IFERROR(IF((BD1178+BE1178)*INDEX(H:H,ROW())*INDEX(K:K,ROW())/(BF1178*30*1000)&lt;0.5,"",(BD1178+BE1178)*INDEX(H:H,ROW())*INDEX(K:K,ROW())/(BF1178*30*1000)),"")</f>
        <v/>
      </c>
      <c r="CG1178">
        <f t="shared" si="148"/>
        <v>3.7770378836117897E-2</v>
      </c>
      <c r="CH1178" cm="1">
        <f t="array" ref="CH1178">IFERROR((BD1178+BE1178)*INDEX(K:K,ROW())*INDEX(H:H,ROW())/BC1178/100000,"")</f>
        <v>6.2989006778612906E-4</v>
      </c>
      <c r="CI1178">
        <f t="shared" si="149"/>
        <v>3.2257125596381109E-2</v>
      </c>
      <c r="CJ1178">
        <v>0</v>
      </c>
      <c r="CK1178">
        <f t="shared" si="150"/>
        <v>0</v>
      </c>
      <c r="CL1178" cm="1">
        <f t="array" ref="CL1178">IF(INDEX(AS:AS,ROW()-2)=0,CL1177,INDEX(AS:AS,ROW()-2))</f>
        <v>37.56</v>
      </c>
      <c r="CM1178" t="str">
        <f t="shared" si="151"/>
        <v>SP</v>
      </c>
    </row>
    <row r="1179" spans="1:91" x14ac:dyDescent="0.3">
      <c r="A1179" s="1">
        <v>1174</v>
      </c>
      <c r="B1179" t="s">
        <v>179</v>
      </c>
      <c r="C1179">
        <v>2</v>
      </c>
      <c r="D1179">
        <v>18</v>
      </c>
      <c r="E1179">
        <v>8</v>
      </c>
      <c r="F1179" t="s">
        <v>123</v>
      </c>
      <c r="G1179" t="s">
        <v>130</v>
      </c>
      <c r="H1179">
        <v>46.21</v>
      </c>
      <c r="I1179">
        <v>0.89</v>
      </c>
      <c r="J1179">
        <v>44.1</v>
      </c>
      <c r="K1179">
        <v>1570</v>
      </c>
      <c r="L1179">
        <v>44.41</v>
      </c>
      <c r="M1179">
        <v>0.89</v>
      </c>
      <c r="N1179">
        <v>44.1</v>
      </c>
      <c r="O1179">
        <v>1570</v>
      </c>
      <c r="P1179">
        <v>1.32</v>
      </c>
      <c r="Q1179">
        <v>50.19</v>
      </c>
      <c r="R1179">
        <v>30.11</v>
      </c>
      <c r="S1179">
        <v>1.7</v>
      </c>
      <c r="T1179">
        <v>7.41</v>
      </c>
      <c r="U1179">
        <v>0</v>
      </c>
      <c r="V1179">
        <v>0</v>
      </c>
      <c r="W1179">
        <v>0</v>
      </c>
      <c r="X1179">
        <v>0</v>
      </c>
      <c r="Y1179">
        <v>2</v>
      </c>
      <c r="Z1179">
        <v>7.5</v>
      </c>
      <c r="AA1179">
        <v>19.5</v>
      </c>
      <c r="AB1179">
        <v>63.9</v>
      </c>
      <c r="AC1179">
        <v>1705</v>
      </c>
      <c r="AD1179">
        <v>37.86</v>
      </c>
      <c r="AE1179">
        <v>32.409999999999997</v>
      </c>
      <c r="AF1179">
        <v>11.48</v>
      </c>
      <c r="AG1179">
        <v>1572</v>
      </c>
      <c r="AI1179">
        <v>44.21</v>
      </c>
      <c r="AJ1179">
        <v>40.89</v>
      </c>
      <c r="AK1179">
        <v>0</v>
      </c>
      <c r="AL1179">
        <v>47.32</v>
      </c>
      <c r="AM1179">
        <v>6.32</v>
      </c>
      <c r="AN1179">
        <v>47.75</v>
      </c>
      <c r="AO1179">
        <v>44.34</v>
      </c>
      <c r="AP1179">
        <v>1.74</v>
      </c>
      <c r="AQ1179">
        <v>0</v>
      </c>
      <c r="AR1179">
        <v>0</v>
      </c>
      <c r="AS1179">
        <v>37.22</v>
      </c>
      <c r="AT1179">
        <v>0</v>
      </c>
      <c r="AU1179">
        <v>0</v>
      </c>
      <c r="AV1179">
        <v>2.2000000000000002</v>
      </c>
      <c r="AW1179">
        <v>62.4</v>
      </c>
      <c r="AX1179">
        <v>89.4</v>
      </c>
      <c r="AY1179">
        <v>96.4</v>
      </c>
      <c r="AZ1179">
        <v>100</v>
      </c>
      <c r="BA1179">
        <v>87.2</v>
      </c>
      <c r="BB1179">
        <v>94.2</v>
      </c>
      <c r="BC1179">
        <v>28.893070539386201</v>
      </c>
      <c r="BD1179">
        <v>17.126986441719399</v>
      </c>
      <c r="BE1179">
        <v>6.8221050004246271</v>
      </c>
      <c r="BF1179">
        <v>12.16052622644033</v>
      </c>
      <c r="BG1179">
        <v>79.645807881456747</v>
      </c>
      <c r="BH1179">
        <v>30.296750341871171</v>
      </c>
      <c r="BI1179">
        <v>47.120453578871142</v>
      </c>
      <c r="BJ1179">
        <v>2.5220390792820001E-4</v>
      </c>
      <c r="BK1179">
        <v>596.65651169949319</v>
      </c>
      <c r="BL1179">
        <v>3.6772225678429722</v>
      </c>
      <c r="BM1179">
        <v>187.7294098148229</v>
      </c>
      <c r="BN1179">
        <v>104.4233502185903</v>
      </c>
      <c r="BO1179">
        <v>101.02153056470431</v>
      </c>
      <c r="BP1179">
        <v>93.784353360401681</v>
      </c>
      <c r="BQ1179">
        <v>6.7449865578643884</v>
      </c>
      <c r="BR1179">
        <v>53.793423176881817</v>
      </c>
      <c r="BS1179">
        <v>73.293828612400077</v>
      </c>
      <c r="BT1179">
        <v>0</v>
      </c>
      <c r="BU1179">
        <v>109.7682669989519</v>
      </c>
      <c r="BV1179">
        <v>592.72479382797337</v>
      </c>
      <c r="BW1179">
        <v>66.065018181071082</v>
      </c>
      <c r="BX1179">
        <v>9.3883425726431184</v>
      </c>
      <c r="BY1179">
        <v>0.37257063462236001</v>
      </c>
      <c r="BZ1179">
        <v>0.38326618855613998</v>
      </c>
      <c r="CA1179">
        <f t="shared" si="144"/>
        <v>23.949091442144027</v>
      </c>
      <c r="CB1179" cm="1">
        <f t="array" ref="CB1179">IF(ISBLANK(INDEX(AC:AC,ROW())), "", INDEX(AC:AC,ROW())*(BI1179+BJ1179)/1000)</f>
        <v>80.340803359638315</v>
      </c>
      <c r="CC1179">
        <f t="shared" si="145"/>
        <v>109.94255822332792</v>
      </c>
      <c r="CD1179">
        <f t="shared" si="146"/>
        <v>5.4269840664203581</v>
      </c>
      <c r="CE1179" t="str">
        <f t="shared" si="147"/>
        <v/>
      </c>
      <c r="CF1179" cm="1">
        <f t="array" ref="CF1179">IFERROR(IF((BD1179+BE1179)*INDEX(H:H,ROW())*INDEX(K:K,ROW())/(BF1179*30*1000)&lt;0.5,"",(BD1179+BE1179)*INDEX(H:H,ROW())*INDEX(K:K,ROW())/(BF1179*30*1000)),"")</f>
        <v>4.7626760197880103</v>
      </c>
      <c r="CG1179">
        <f t="shared" si="148"/>
        <v>0.42088037025567954</v>
      </c>
      <c r="CH1179" cm="1">
        <f t="array" ref="CH1179">IFERROR((BD1179+BE1179)*INDEX(K:K,ROW())*INDEX(H:H,ROW())/BC1179/100000,"")</f>
        <v>0.60135505398486722</v>
      </c>
      <c r="CI1179">
        <f t="shared" si="149"/>
        <v>45.129854529873157</v>
      </c>
      <c r="CJ1179">
        <v>1</v>
      </c>
      <c r="CK1179">
        <f t="shared" si="150"/>
        <v>0</v>
      </c>
      <c r="CL1179" cm="1">
        <f t="array" ref="CL1179">IF(INDEX(AS:AS,ROW()-2)=0,CL1178,INDEX(AS:AS,ROW()-2))</f>
        <v>41.52</v>
      </c>
      <c r="CM1179" t="str">
        <f t="shared" si="151"/>
        <v>CIV</v>
      </c>
    </row>
    <row r="1180" spans="1:91" x14ac:dyDescent="0.3">
      <c r="A1180" s="1">
        <v>1175</v>
      </c>
      <c r="B1180" t="s">
        <v>179</v>
      </c>
      <c r="C1180">
        <v>2</v>
      </c>
      <c r="D1180">
        <v>18</v>
      </c>
      <c r="E1180">
        <v>8</v>
      </c>
      <c r="F1180" t="s">
        <v>123</v>
      </c>
      <c r="G1180" t="s">
        <v>131</v>
      </c>
      <c r="H1180">
        <v>46.21</v>
      </c>
      <c r="I1180">
        <v>0.89</v>
      </c>
      <c r="J1180">
        <v>44.1</v>
      </c>
      <c r="K1180">
        <v>1570</v>
      </c>
      <c r="L1180">
        <v>44.41</v>
      </c>
      <c r="M1180">
        <v>0.89</v>
      </c>
      <c r="N1180">
        <v>44.1</v>
      </c>
      <c r="O1180">
        <v>1570</v>
      </c>
      <c r="P1180">
        <v>1.32</v>
      </c>
      <c r="Q1180">
        <v>50.19</v>
      </c>
      <c r="R1180">
        <v>30.11</v>
      </c>
      <c r="S1180">
        <v>1.7</v>
      </c>
      <c r="T1180">
        <v>7.41</v>
      </c>
      <c r="U1180">
        <v>0</v>
      </c>
      <c r="V1180">
        <v>0</v>
      </c>
      <c r="W1180">
        <v>0</v>
      </c>
      <c r="X1180">
        <v>0</v>
      </c>
      <c r="Y1180">
        <v>2</v>
      </c>
      <c r="Z1180">
        <v>7.5</v>
      </c>
      <c r="AA1180">
        <v>19.5</v>
      </c>
      <c r="AB1180">
        <v>63.9</v>
      </c>
      <c r="AC1180">
        <v>1625</v>
      </c>
      <c r="AD1180">
        <v>37.86</v>
      </c>
      <c r="AE1180">
        <v>32.409999999999997</v>
      </c>
      <c r="AF1180">
        <v>12.25</v>
      </c>
      <c r="AG1180">
        <v>1572</v>
      </c>
      <c r="AI1180">
        <v>44.21</v>
      </c>
      <c r="AJ1180">
        <v>40.89</v>
      </c>
      <c r="AK1180">
        <v>0</v>
      </c>
      <c r="AL1180">
        <v>47.32</v>
      </c>
      <c r="AM1180">
        <v>6.32</v>
      </c>
      <c r="AN1180">
        <v>47.81</v>
      </c>
      <c r="AO1180">
        <v>45.02</v>
      </c>
      <c r="AP1180">
        <v>1.86</v>
      </c>
      <c r="AQ1180">
        <v>0</v>
      </c>
      <c r="AR1180">
        <v>0</v>
      </c>
      <c r="AS1180">
        <v>41.52</v>
      </c>
      <c r="AT1180">
        <v>0</v>
      </c>
      <c r="AU1180">
        <v>0</v>
      </c>
      <c r="AV1180">
        <v>2.2000000000000002</v>
      </c>
      <c r="AW1180">
        <v>57.4</v>
      </c>
      <c r="AX1180">
        <v>90.6</v>
      </c>
      <c r="AY1180">
        <v>98.5</v>
      </c>
      <c r="AZ1180">
        <v>100</v>
      </c>
      <c r="BA1180">
        <v>88.4</v>
      </c>
      <c r="BB1180">
        <v>96.3</v>
      </c>
      <c r="BC1180">
        <v>23.166628123917761</v>
      </c>
      <c r="BD1180">
        <v>9.0340804579740936</v>
      </c>
      <c r="BE1180">
        <v>3.5106747103207581</v>
      </c>
      <c r="BF1180">
        <v>6.9277218079544554</v>
      </c>
      <c r="BG1180">
        <v>143.71448774575251</v>
      </c>
      <c r="BH1180">
        <v>30.421860647017031</v>
      </c>
      <c r="BI1180">
        <v>85.038034525733124</v>
      </c>
      <c r="BJ1180">
        <v>2.5220390792820001E-4</v>
      </c>
      <c r="BK1180">
        <v>291.23148419969118</v>
      </c>
      <c r="BL1180">
        <v>3.6760042971287699</v>
      </c>
      <c r="BM1180">
        <v>188.30482283806799</v>
      </c>
      <c r="BN1180">
        <v>103.8409935240832</v>
      </c>
      <c r="BO1180">
        <v>100.79524929175589</v>
      </c>
      <c r="BP1180">
        <v>102.26653709967179</v>
      </c>
      <c r="BQ1180">
        <v>0</v>
      </c>
      <c r="BR1180">
        <v>52.197254847682267</v>
      </c>
      <c r="BS1180">
        <v>76.098928454844653</v>
      </c>
      <c r="BT1180">
        <v>0</v>
      </c>
      <c r="BU1180">
        <v>109.9275105644149</v>
      </c>
      <c r="BV1180">
        <v>483.16233504240938</v>
      </c>
      <c r="BW1180">
        <v>112.66230844300701</v>
      </c>
      <c r="BX1180">
        <v>9.8061038765209911</v>
      </c>
      <c r="BY1180">
        <v>0.37257063462236001</v>
      </c>
      <c r="BZ1180">
        <v>0.38326618855613998</v>
      </c>
      <c r="CA1180">
        <f t="shared" si="144"/>
        <v>12.544755168294852</v>
      </c>
      <c r="CB1180" cm="1">
        <f t="array" ref="CB1180">IF(ISBLANK(INDEX(AC:AC,ROW())), "", INDEX(AC:AC,ROW())*(BI1180+BJ1180)/1000)</f>
        <v>138.18721593566673</v>
      </c>
      <c r="CC1180">
        <f t="shared" si="145"/>
        <v>174.13634839276955</v>
      </c>
      <c r="CD1180">
        <f t="shared" si="146"/>
        <v>1.6724336239256044</v>
      </c>
      <c r="CE1180">
        <f t="shared" si="147"/>
        <v>12.571164117708484</v>
      </c>
      <c r="CF1180" cm="1">
        <f t="array" ref="CF1180">IFERROR(IF((BD1180+BE1180)*INDEX(H:H,ROW())*INDEX(K:K,ROW())/(BF1180*30*1000)&lt;0.5,"",(BD1180+BE1180)*INDEX(H:H,ROW())*INDEX(K:K,ROW())/(BF1180*30*1000)),"")</f>
        <v>4.3791126398302991</v>
      </c>
      <c r="CG1180">
        <f t="shared" si="148"/>
        <v>0.29903884893814631</v>
      </c>
      <c r="CH1180" cm="1">
        <f t="array" ref="CH1180">IFERROR((BD1180+BE1180)*INDEX(K:K,ROW())*INDEX(H:H,ROW())/BC1180/100000,"")</f>
        <v>0.39285744095560199</v>
      </c>
      <c r="CI1180">
        <f t="shared" si="149"/>
        <v>23.639434390473792</v>
      </c>
      <c r="CJ1180">
        <v>0.5</v>
      </c>
      <c r="CK1180">
        <f t="shared" si="150"/>
        <v>0</v>
      </c>
      <c r="CL1180" cm="1">
        <f t="array" ref="CL1180">IF(INDEX(AS:AS,ROW()-2)=0,CL1179,INDEX(AS:AS,ROW()-2))</f>
        <v>41.52</v>
      </c>
      <c r="CM1180" t="str">
        <f t="shared" si="151"/>
        <v>CIV</v>
      </c>
    </row>
    <row r="1181" spans="1:91" x14ac:dyDescent="0.3">
      <c r="A1181" s="1">
        <v>1176</v>
      </c>
      <c r="B1181" t="s">
        <v>180</v>
      </c>
      <c r="C1181">
        <v>2</v>
      </c>
      <c r="D1181">
        <v>19</v>
      </c>
      <c r="E1181">
        <v>8</v>
      </c>
      <c r="F1181" t="s">
        <v>105</v>
      </c>
      <c r="G1181" t="s">
        <v>106</v>
      </c>
      <c r="H1181">
        <v>43.67</v>
      </c>
      <c r="I1181">
        <v>0.98</v>
      </c>
      <c r="J1181">
        <v>43.61</v>
      </c>
      <c r="K1181">
        <v>1520</v>
      </c>
      <c r="L1181">
        <v>44.31</v>
      </c>
      <c r="M1181">
        <v>1.02</v>
      </c>
      <c r="N1181">
        <v>44.59</v>
      </c>
      <c r="O1181">
        <v>1532</v>
      </c>
      <c r="P1181">
        <v>1.67</v>
      </c>
      <c r="Q1181">
        <v>50.19</v>
      </c>
      <c r="R1181">
        <v>30.24</v>
      </c>
      <c r="S1181">
        <v>1.7</v>
      </c>
      <c r="T1181">
        <v>7.39</v>
      </c>
      <c r="U1181">
        <v>0</v>
      </c>
      <c r="V1181">
        <v>0</v>
      </c>
      <c r="W1181">
        <v>0</v>
      </c>
      <c r="X1181">
        <v>0</v>
      </c>
      <c r="Y1181">
        <v>2</v>
      </c>
      <c r="Z1181">
        <v>7.5</v>
      </c>
      <c r="AA1181">
        <v>18</v>
      </c>
      <c r="AB1181">
        <v>63.9</v>
      </c>
      <c r="AC1181">
        <v>1650</v>
      </c>
      <c r="AD1181">
        <v>37.86</v>
      </c>
      <c r="AE1181">
        <v>32.409999999999997</v>
      </c>
      <c r="AF1181">
        <v>12.67</v>
      </c>
      <c r="AG1181">
        <v>1572</v>
      </c>
      <c r="AI1181">
        <v>44.21</v>
      </c>
      <c r="AJ1181">
        <v>40.89</v>
      </c>
      <c r="AK1181">
        <v>0</v>
      </c>
      <c r="AL1181">
        <v>47.32</v>
      </c>
      <c r="AM1181">
        <v>6.32</v>
      </c>
      <c r="AN1181">
        <v>47.81</v>
      </c>
      <c r="AO1181">
        <v>45.02</v>
      </c>
      <c r="AP1181">
        <v>3.72</v>
      </c>
      <c r="AQ1181">
        <v>0</v>
      </c>
      <c r="AR1181">
        <v>0</v>
      </c>
      <c r="AS1181">
        <v>41.52</v>
      </c>
      <c r="AT1181">
        <v>0</v>
      </c>
      <c r="AU1181">
        <v>0</v>
      </c>
      <c r="AV1181">
        <v>5.0999999999999996</v>
      </c>
      <c r="AW1181">
        <v>62.4</v>
      </c>
      <c r="AX1181">
        <v>92.1</v>
      </c>
      <c r="AY1181">
        <v>100</v>
      </c>
      <c r="AZ1181">
        <v>100</v>
      </c>
      <c r="BA1181">
        <v>85.2</v>
      </c>
      <c r="BB1181">
        <v>93.5</v>
      </c>
      <c r="BC1181">
        <v>3.2353677426186632E-17</v>
      </c>
      <c r="BD1181">
        <v>1.0223851358633599E-2</v>
      </c>
      <c r="BE1181">
        <v>0</v>
      </c>
      <c r="BF1181">
        <v>0.85197836394837356</v>
      </c>
      <c r="BG1181">
        <v>218.36082786276549</v>
      </c>
      <c r="BH1181">
        <v>30.34995484196185</v>
      </c>
      <c r="BI1181">
        <v>129.20719519095681</v>
      </c>
      <c r="BJ1181">
        <v>2.5220390792820001E-4</v>
      </c>
      <c r="BK1181">
        <v>1.048027248192845E-16</v>
      </c>
      <c r="BL1181">
        <v>3.6744917702241482</v>
      </c>
      <c r="BM1181">
        <v>189.35028052393719</v>
      </c>
      <c r="BN1181">
        <v>103.1319556625407</v>
      </c>
      <c r="BO1181">
        <v>98.933657316527501</v>
      </c>
      <c r="BP1181">
        <v>94.366655122054965</v>
      </c>
      <c r="BQ1181">
        <v>0</v>
      </c>
      <c r="BR1181">
        <v>49.309327779034177</v>
      </c>
      <c r="BS1181">
        <v>54.943586815414029</v>
      </c>
      <c r="BT1181">
        <v>0</v>
      </c>
      <c r="BU1181">
        <v>109.6007647014462</v>
      </c>
      <c r="BV1181">
        <v>337.27287540929018</v>
      </c>
      <c r="BW1181">
        <v>123.7392035599423</v>
      </c>
      <c r="BX1181">
        <v>9.7609670012662164</v>
      </c>
      <c r="BY1181">
        <v>0.37257063462236001</v>
      </c>
      <c r="BZ1181">
        <v>0.38326618855613998</v>
      </c>
      <c r="CA1181">
        <f t="shared" si="144"/>
        <v>1.0223851358633599E-2</v>
      </c>
      <c r="CB1181" cm="1">
        <f t="array" ref="CB1181">IF(ISBLANK(INDEX(AC:AC,ROW())), "", INDEX(AC:AC,ROW())*(BI1181+BJ1181)/1000)</f>
        <v>213.19228820152682</v>
      </c>
      <c r="CC1181">
        <f t="shared" si="145"/>
        <v>248.71078270472734</v>
      </c>
      <c r="CD1181">
        <f t="shared" si="146"/>
        <v>4.2138392103291983E-19</v>
      </c>
      <c r="CE1181">
        <f t="shared" si="147"/>
        <v>3.2392832332085559</v>
      </c>
      <c r="CF1181" t="str" cm="1">
        <f t="array" ref="CF1181">IFERROR(IF((BD1181+BE1181)*INDEX(H:H,ROW())*INDEX(K:K,ROW())/(BF1181*30*1000)&lt;0.5,"",(BD1181+BE1181)*INDEX(H:H,ROW())*INDEX(K:K,ROW())/(BF1181*30*1000)),"")</f>
        <v/>
      </c>
      <c r="CG1181" t="str">
        <f t="shared" si="148"/>
        <v/>
      </c>
      <c r="CH1181" cm="1">
        <f t="array" ref="CH1181">IFERROR((BD1181+BE1181)*INDEX(K:K,ROW())*INDEX(H:H,ROW())/BC1181/100000,"")</f>
        <v>209757575957853.91</v>
      </c>
      <c r="CI1181">
        <f t="shared" si="149"/>
        <v>1.7627088182439597E-2</v>
      </c>
      <c r="CJ1181">
        <v>0</v>
      </c>
      <c r="CK1181">
        <f t="shared" si="150"/>
        <v>0</v>
      </c>
      <c r="CL1181" cm="1">
        <f t="array" ref="CL1181">IF(INDEX(AS:AS,ROW()-2)=0,CL1180,INDEX(AS:AS,ROW()-2))</f>
        <v>37.22</v>
      </c>
      <c r="CM1181" t="str">
        <f t="shared" si="151"/>
        <v>SP</v>
      </c>
    </row>
    <row r="1182" spans="1:91" x14ac:dyDescent="0.3">
      <c r="A1182" s="1">
        <v>1177</v>
      </c>
      <c r="B1182" t="s">
        <v>180</v>
      </c>
      <c r="C1182">
        <v>2</v>
      </c>
      <c r="D1182">
        <v>19</v>
      </c>
      <c r="E1182">
        <v>8</v>
      </c>
      <c r="F1182" t="s">
        <v>105</v>
      </c>
      <c r="G1182" t="s">
        <v>107</v>
      </c>
      <c r="H1182">
        <v>46.21</v>
      </c>
      <c r="I1182">
        <v>0.89</v>
      </c>
      <c r="J1182">
        <v>44.1</v>
      </c>
      <c r="K1182">
        <v>1570</v>
      </c>
      <c r="L1182">
        <v>44.41</v>
      </c>
      <c r="M1182">
        <v>0.89</v>
      </c>
      <c r="N1182">
        <v>44.1</v>
      </c>
      <c r="O1182">
        <v>1570</v>
      </c>
      <c r="P1182">
        <v>1.32</v>
      </c>
      <c r="Q1182">
        <v>50.19</v>
      </c>
      <c r="R1182">
        <v>30.11</v>
      </c>
      <c r="S1182">
        <v>1.7</v>
      </c>
      <c r="T1182">
        <v>7.41</v>
      </c>
      <c r="U1182">
        <v>0</v>
      </c>
      <c r="V1182">
        <v>0</v>
      </c>
      <c r="W1182">
        <v>0</v>
      </c>
      <c r="X1182">
        <v>0</v>
      </c>
      <c r="Y1182">
        <v>2</v>
      </c>
      <c r="Z1182">
        <v>7.5</v>
      </c>
      <c r="AA1182">
        <v>19.5</v>
      </c>
      <c r="AB1182">
        <v>63.9</v>
      </c>
      <c r="AC1182">
        <v>1630</v>
      </c>
      <c r="AD1182">
        <v>36.5</v>
      </c>
      <c r="AE1182">
        <v>30.72</v>
      </c>
      <c r="AF1182">
        <v>12.85</v>
      </c>
      <c r="AG1182">
        <v>1572</v>
      </c>
      <c r="AI1182">
        <v>44.21</v>
      </c>
      <c r="AJ1182">
        <v>40.89</v>
      </c>
      <c r="AK1182">
        <v>0</v>
      </c>
      <c r="AL1182">
        <v>47.32</v>
      </c>
      <c r="AM1182">
        <v>6.32</v>
      </c>
      <c r="AN1182">
        <v>47.81</v>
      </c>
      <c r="AO1182">
        <v>45.02</v>
      </c>
      <c r="AP1182">
        <v>3.72</v>
      </c>
      <c r="AQ1182">
        <v>0</v>
      </c>
      <c r="AR1182">
        <v>0</v>
      </c>
      <c r="AS1182">
        <v>41.52</v>
      </c>
      <c r="AT1182">
        <v>0</v>
      </c>
      <c r="AU1182">
        <v>0</v>
      </c>
      <c r="AV1182">
        <v>5.0999999999999996</v>
      </c>
      <c r="AW1182">
        <v>62.4</v>
      </c>
      <c r="AX1182">
        <v>92.1</v>
      </c>
      <c r="AY1182">
        <v>100</v>
      </c>
      <c r="AZ1182">
        <v>100</v>
      </c>
      <c r="BA1182">
        <v>85.2</v>
      </c>
      <c r="BB1182">
        <v>93.5</v>
      </c>
      <c r="BC1182">
        <v>4.7869527866490591</v>
      </c>
      <c r="BD1182">
        <v>1.06580634362672E-2</v>
      </c>
      <c r="BE1182">
        <v>0</v>
      </c>
      <c r="BF1182">
        <v>0.76964467680991233</v>
      </c>
      <c r="BG1182">
        <v>202.72891559651501</v>
      </c>
      <c r="BH1182">
        <v>30.43280364549733</v>
      </c>
      <c r="BI1182">
        <v>119.9581217706002</v>
      </c>
      <c r="BJ1182">
        <v>2.5220390792820001E-4</v>
      </c>
      <c r="BK1182">
        <v>27.235304699107321</v>
      </c>
      <c r="BL1182">
        <v>3.670246917366299</v>
      </c>
      <c r="BM1182">
        <v>196.11710670584489</v>
      </c>
      <c r="BN1182">
        <v>99.470769217973199</v>
      </c>
      <c r="BO1182">
        <v>94.503837104115405</v>
      </c>
      <c r="BP1182">
        <v>79.251446097004177</v>
      </c>
      <c r="BQ1182">
        <v>0</v>
      </c>
      <c r="BR1182">
        <v>67.058723846981863</v>
      </c>
      <c r="BS1182">
        <v>46.147615052122838</v>
      </c>
      <c r="BT1182">
        <v>0</v>
      </c>
      <c r="BU1182">
        <v>109.08912485119821</v>
      </c>
      <c r="BV1182">
        <v>262.31694840755551</v>
      </c>
      <c r="BW1182">
        <v>123.7391339518865</v>
      </c>
      <c r="BX1182">
        <v>6.985425618582572</v>
      </c>
      <c r="BY1182">
        <v>0.37257063462236001</v>
      </c>
      <c r="BZ1182">
        <v>0.38326618855613998</v>
      </c>
      <c r="CA1182">
        <f t="shared" si="144"/>
        <v>1.06580634362672E-2</v>
      </c>
      <c r="CB1182" cm="1">
        <f t="array" ref="CB1182">IF(ISBLANK(INDEX(AC:AC,ROW())), "", INDEX(AC:AC,ROW())*(BI1182+BJ1182)/1000)</f>
        <v>195.53214957844827</v>
      </c>
      <c r="CC1182">
        <f t="shared" si="145"/>
        <v>233.16171924201234</v>
      </c>
      <c r="CD1182">
        <f t="shared" si="146"/>
        <v>0.11680864589456122</v>
      </c>
      <c r="CE1182">
        <f t="shared" si="147"/>
        <v>5.6894868015133389</v>
      </c>
      <c r="CF1182" t="str" cm="1">
        <f t="array" ref="CF1182">IFERROR(IF((BD1182+BE1182)*INDEX(H:H,ROW())*INDEX(K:K,ROW())/(BF1182*30*1000)&lt;0.5,"",(BD1182+BE1182)*INDEX(H:H,ROW())*INDEX(K:K,ROW())/(BF1182*30*1000)),"")</f>
        <v/>
      </c>
      <c r="CG1182">
        <f t="shared" si="148"/>
        <v>0.16077966738182006</v>
      </c>
      <c r="CH1182" cm="1">
        <f t="array" ref="CH1182">IFERROR((BD1182+BE1182)*INDEX(K:K,ROW())*INDEX(H:H,ROW())/BC1182/100000,"")</f>
        <v>1.6153058936339206E-3</v>
      </c>
      <c r="CI1182">
        <f t="shared" si="149"/>
        <v>2.0084137789146871E-2</v>
      </c>
      <c r="CJ1182">
        <v>0</v>
      </c>
      <c r="CK1182">
        <f t="shared" si="150"/>
        <v>0</v>
      </c>
      <c r="CL1182" cm="1">
        <f t="array" ref="CL1182">IF(INDEX(AS:AS,ROW()-2)=0,CL1181,INDEX(AS:AS,ROW()-2))</f>
        <v>41.52</v>
      </c>
      <c r="CM1182" t="str">
        <f t="shared" si="151"/>
        <v>CIV</v>
      </c>
    </row>
    <row r="1183" spans="1:91" x14ac:dyDescent="0.3">
      <c r="A1183" s="1">
        <v>1178</v>
      </c>
      <c r="B1183" t="s">
        <v>180</v>
      </c>
      <c r="C1183">
        <v>2</v>
      </c>
      <c r="D1183">
        <v>19</v>
      </c>
      <c r="E1183">
        <v>8</v>
      </c>
      <c r="F1183" t="s">
        <v>105</v>
      </c>
      <c r="G1183" t="s">
        <v>108</v>
      </c>
      <c r="H1183">
        <v>46.21</v>
      </c>
      <c r="I1183">
        <v>0.89</v>
      </c>
      <c r="J1183">
        <v>44.1</v>
      </c>
      <c r="K1183">
        <v>1570</v>
      </c>
      <c r="L1183">
        <v>44.41</v>
      </c>
      <c r="M1183">
        <v>0.89</v>
      </c>
      <c r="N1183">
        <v>44.1</v>
      </c>
      <c r="O1183">
        <v>1570</v>
      </c>
      <c r="P1183">
        <v>1.32</v>
      </c>
      <c r="Q1183">
        <v>50.19</v>
      </c>
      <c r="R1183">
        <v>30.11</v>
      </c>
      <c r="S1183">
        <v>1.7</v>
      </c>
      <c r="T1183">
        <v>7.41</v>
      </c>
      <c r="U1183">
        <v>0</v>
      </c>
      <c r="V1183">
        <v>0</v>
      </c>
      <c r="W1183">
        <v>0</v>
      </c>
      <c r="X1183">
        <v>0</v>
      </c>
      <c r="Y1183">
        <v>2</v>
      </c>
      <c r="Z1183">
        <v>7.5</v>
      </c>
      <c r="AA1183">
        <v>19.5</v>
      </c>
      <c r="AB1183">
        <v>63.9</v>
      </c>
      <c r="AC1183">
        <v>1635</v>
      </c>
      <c r="AD1183">
        <v>37.86</v>
      </c>
      <c r="AE1183">
        <v>32.409999999999997</v>
      </c>
      <c r="AF1183">
        <v>12.72</v>
      </c>
      <c r="AG1183">
        <v>1572</v>
      </c>
      <c r="AI1183">
        <v>44.21</v>
      </c>
      <c r="AJ1183">
        <v>40.89</v>
      </c>
      <c r="AK1183">
        <v>0</v>
      </c>
      <c r="AL1183">
        <v>47.32</v>
      </c>
      <c r="AM1183">
        <v>6.32</v>
      </c>
      <c r="AN1183">
        <v>47.81</v>
      </c>
      <c r="AO1183">
        <v>45.02</v>
      </c>
      <c r="AP1183">
        <v>3.72</v>
      </c>
      <c r="AQ1183">
        <v>0</v>
      </c>
      <c r="AR1183">
        <v>0</v>
      </c>
      <c r="AS1183">
        <v>41.52</v>
      </c>
      <c r="AT1183">
        <v>0</v>
      </c>
      <c r="AU1183">
        <v>0</v>
      </c>
      <c r="AV1183">
        <v>5.0999999999999996</v>
      </c>
      <c r="AW1183">
        <v>62.4</v>
      </c>
      <c r="AX1183">
        <v>92.1</v>
      </c>
      <c r="AY1183">
        <v>100</v>
      </c>
      <c r="AZ1183">
        <v>100</v>
      </c>
      <c r="BA1183">
        <v>85.2</v>
      </c>
      <c r="BB1183">
        <v>93.5</v>
      </c>
      <c r="BC1183">
        <v>52.660636707036851</v>
      </c>
      <c r="BD1183">
        <v>9.4583733327000992E-3</v>
      </c>
      <c r="BE1183">
        <v>0</v>
      </c>
      <c r="BF1183">
        <v>0.7062603669453783</v>
      </c>
      <c r="BG1183">
        <v>192.58551168029231</v>
      </c>
      <c r="BH1183">
        <v>30.578559131182828</v>
      </c>
      <c r="BI1183">
        <v>113.9555357084577</v>
      </c>
      <c r="BJ1183">
        <v>2.5220390792820001E-4</v>
      </c>
      <c r="BK1183">
        <v>433.75772476563429</v>
      </c>
      <c r="BL1183">
        <v>3.6731827920017408</v>
      </c>
      <c r="BM1183">
        <v>204.28810901038921</v>
      </c>
      <c r="BN1183">
        <v>98.876630946934725</v>
      </c>
      <c r="BO1183">
        <v>89.680511806478989</v>
      </c>
      <c r="BP1183">
        <v>82.68631807216147</v>
      </c>
      <c r="BQ1183">
        <v>4.1872416192478363</v>
      </c>
      <c r="BR1183">
        <v>39.296571322891168</v>
      </c>
      <c r="BS1183">
        <v>60.915413703784758</v>
      </c>
      <c r="BT1183">
        <v>0</v>
      </c>
      <c r="BU1183">
        <v>108.1343097393744</v>
      </c>
      <c r="BV1183">
        <v>421.10399968672851</v>
      </c>
      <c r="BW1183">
        <v>123.7390530648824</v>
      </c>
      <c r="BX1183">
        <v>6.6383728505773796</v>
      </c>
      <c r="BY1183">
        <v>0.37257063462236001</v>
      </c>
      <c r="BZ1183">
        <v>0.38326618855613998</v>
      </c>
      <c r="CA1183">
        <f t="shared" si="144"/>
        <v>9.4583733327000992E-3</v>
      </c>
      <c r="CB1183" cm="1">
        <f t="array" ref="CB1183">IF(ISBLANK(INDEX(AC:AC,ROW())), "", INDEX(AC:AC,ROW())*(BI1183+BJ1183)/1000)</f>
        <v>186.31771323671782</v>
      </c>
      <c r="CC1183">
        <f t="shared" si="145"/>
        <v>223.16407081147514</v>
      </c>
      <c r="CD1183">
        <f t="shared" si="146"/>
        <v>1.9436718607452934</v>
      </c>
      <c r="CE1183">
        <f t="shared" si="147"/>
        <v>8.2368492272269247</v>
      </c>
      <c r="CF1183" t="str" cm="1">
        <f t="array" ref="CF1183">IFERROR(IF((BD1183+BE1183)*INDEX(H:H,ROW())*INDEX(K:K,ROW())/(BF1183*30*1000)&lt;0.5,"",(BD1183+BE1183)*INDEX(H:H,ROW())*INDEX(K:K,ROW())/(BF1183*30*1000)),"")</f>
        <v/>
      </c>
      <c r="CG1183">
        <f t="shared" si="148"/>
        <v>1.3411542493769416E-2</v>
      </c>
      <c r="CH1183" cm="1">
        <f t="array" ref="CH1183">IFERROR((BD1183+BE1183)*INDEX(K:K,ROW())*INDEX(H:H,ROW())/BC1183/100000,"")</f>
        <v>1.3030646621173451E-4</v>
      </c>
      <c r="CI1183">
        <f t="shared" si="149"/>
        <v>1.7823432409750452E-2</v>
      </c>
      <c r="CJ1183">
        <v>0</v>
      </c>
      <c r="CK1183">
        <f t="shared" si="150"/>
        <v>0</v>
      </c>
      <c r="CL1183" cm="1">
        <f t="array" ref="CL1183">IF(INDEX(AS:AS,ROW()-2)=0,CL1182,INDEX(AS:AS,ROW()-2))</f>
        <v>41.52</v>
      </c>
      <c r="CM1183" t="str">
        <f t="shared" si="151"/>
        <v>CIV</v>
      </c>
    </row>
    <row r="1184" spans="1:91" x14ac:dyDescent="0.3">
      <c r="A1184" s="1">
        <v>1179</v>
      </c>
      <c r="B1184" t="s">
        <v>180</v>
      </c>
      <c r="C1184">
        <v>2</v>
      </c>
      <c r="D1184">
        <v>19</v>
      </c>
      <c r="E1184">
        <v>8</v>
      </c>
      <c r="F1184" t="s">
        <v>105</v>
      </c>
      <c r="G1184" t="s">
        <v>109</v>
      </c>
      <c r="H1184">
        <v>46.21</v>
      </c>
      <c r="I1184">
        <v>0.89</v>
      </c>
      <c r="J1184">
        <v>44.1</v>
      </c>
      <c r="K1184">
        <v>1522</v>
      </c>
      <c r="L1184">
        <v>44.41</v>
      </c>
      <c r="M1184">
        <v>0.89</v>
      </c>
      <c r="N1184">
        <v>44.1</v>
      </c>
      <c r="O1184">
        <v>1570</v>
      </c>
      <c r="P1184">
        <v>1.32</v>
      </c>
      <c r="Q1184">
        <v>50.19</v>
      </c>
      <c r="R1184">
        <v>30.11</v>
      </c>
      <c r="S1184">
        <v>1.7</v>
      </c>
      <c r="T1184">
        <v>7.41</v>
      </c>
      <c r="U1184">
        <v>0</v>
      </c>
      <c r="V1184">
        <v>0</v>
      </c>
      <c r="W1184">
        <v>0</v>
      </c>
      <c r="X1184">
        <v>0</v>
      </c>
      <c r="Y1184">
        <v>2</v>
      </c>
      <c r="Z1184">
        <v>7.5</v>
      </c>
      <c r="AA1184">
        <v>19.5</v>
      </c>
      <c r="AB1184">
        <v>63.9</v>
      </c>
      <c r="AC1184">
        <v>1648</v>
      </c>
      <c r="AD1184">
        <v>37.86</v>
      </c>
      <c r="AE1184">
        <v>30.59</v>
      </c>
      <c r="AF1184">
        <v>12.65</v>
      </c>
      <c r="AG1184">
        <v>1572</v>
      </c>
      <c r="AI1184">
        <v>44.21</v>
      </c>
      <c r="AJ1184">
        <v>40.89</v>
      </c>
      <c r="AK1184">
        <v>0</v>
      </c>
      <c r="AL1184">
        <v>47.32</v>
      </c>
      <c r="AM1184">
        <v>6.32</v>
      </c>
      <c r="AN1184">
        <v>45.97</v>
      </c>
      <c r="AO1184">
        <v>41.08</v>
      </c>
      <c r="AP1184">
        <v>1.45</v>
      </c>
      <c r="AQ1184">
        <v>0</v>
      </c>
      <c r="AR1184">
        <v>0</v>
      </c>
      <c r="AS1184">
        <v>34.65</v>
      </c>
      <c r="AT1184">
        <v>0</v>
      </c>
      <c r="AU1184">
        <v>1.6</v>
      </c>
      <c r="AV1184">
        <v>15.7</v>
      </c>
      <c r="AW1184">
        <v>88.5</v>
      </c>
      <c r="AX1184">
        <v>97.6</v>
      </c>
      <c r="AY1184">
        <v>100</v>
      </c>
      <c r="AZ1184">
        <v>100</v>
      </c>
      <c r="BA1184">
        <v>81.900000000000006</v>
      </c>
      <c r="BB1184">
        <v>84.3</v>
      </c>
      <c r="BC1184">
        <v>33.792369222912519</v>
      </c>
      <c r="BD1184">
        <v>21.442703747684881</v>
      </c>
      <c r="BE1184">
        <v>4.542659516600513</v>
      </c>
      <c r="BF1184">
        <v>14.132025179870331</v>
      </c>
      <c r="BG1184">
        <v>63.609817156413833</v>
      </c>
      <c r="BH1184">
        <v>30.772989387503621</v>
      </c>
      <c r="BI1184">
        <v>37.640333916077623</v>
      </c>
      <c r="BJ1184">
        <v>2.5220390792820001E-4</v>
      </c>
      <c r="BK1184">
        <v>500.48744437444623</v>
      </c>
      <c r="BL1184">
        <v>3.694932529591767</v>
      </c>
      <c r="BM1184">
        <v>206.32236925463729</v>
      </c>
      <c r="BN1184">
        <v>103.5423958391824</v>
      </c>
      <c r="BO1184">
        <v>93.149561712617739</v>
      </c>
      <c r="BP1184">
        <v>90.496942445956037</v>
      </c>
      <c r="BQ1184">
        <v>0</v>
      </c>
      <c r="BR1184">
        <v>42.711348533781738</v>
      </c>
      <c r="BS1184">
        <v>79.040314270253702</v>
      </c>
      <c r="BT1184">
        <v>0</v>
      </c>
      <c r="BU1184">
        <v>107.0456027340084</v>
      </c>
      <c r="BV1184">
        <v>509.03391986614378</v>
      </c>
      <c r="BW1184">
        <v>123.73817491726859</v>
      </c>
      <c r="BX1184">
        <v>7.0420554742746599</v>
      </c>
      <c r="BY1184">
        <v>0.37257063462236001</v>
      </c>
      <c r="BZ1184">
        <v>0.38326618855613998</v>
      </c>
      <c r="CA1184">
        <f t="shared" si="144"/>
        <v>25.985363264285393</v>
      </c>
      <c r="CB1184" cm="1">
        <f t="array" ref="CB1184">IF(ISBLANK(INDEX(AC:AC,ROW())), "", INDEX(AC:AC,ROW())*(BI1184+BJ1184)/1000)</f>
        <v>62.031685925736184</v>
      </c>
      <c r="CC1184">
        <f t="shared" si="145"/>
        <v>94.382806543917454</v>
      </c>
      <c r="CD1184">
        <f t="shared" si="146"/>
        <v>5.3027395846886947</v>
      </c>
      <c r="CE1184">
        <f t="shared" si="147"/>
        <v>14.810664534142713</v>
      </c>
      <c r="CF1184" cm="1">
        <f t="array" ref="CF1184">IFERROR(IF((BD1184+BE1184)*INDEX(H:H,ROW())*INDEX(K:K,ROW())/(BF1184*30*1000)&lt;0.5,"",(BD1184+BE1184)*INDEX(H:H,ROW())*INDEX(K:K,ROW())/(BF1184*30*1000)),"")</f>
        <v>4.3107591242924013</v>
      </c>
      <c r="CG1184">
        <f t="shared" si="148"/>
        <v>0.41820166815318405</v>
      </c>
      <c r="CH1184" cm="1">
        <f t="array" ref="CH1184">IFERROR((BD1184+BE1184)*INDEX(K:K,ROW())*INDEX(H:H,ROW())/BC1184/100000,"")</f>
        <v>0.54082999703569223</v>
      </c>
      <c r="CI1184">
        <f t="shared" si="149"/>
        <v>47.469940121186482</v>
      </c>
      <c r="CJ1184">
        <v>1</v>
      </c>
      <c r="CK1184">
        <f t="shared" si="150"/>
        <v>0</v>
      </c>
      <c r="CL1184" cm="1">
        <f t="array" ref="CL1184">IF(INDEX(AS:AS,ROW()-2)=0,CL1183,INDEX(AS:AS,ROW()-2))</f>
        <v>41.52</v>
      </c>
      <c r="CM1184" t="str">
        <f t="shared" si="151"/>
        <v>CIV</v>
      </c>
    </row>
    <row r="1185" spans="1:91" x14ac:dyDescent="0.3">
      <c r="A1185" s="1">
        <v>1180</v>
      </c>
      <c r="B1185" t="s">
        <v>180</v>
      </c>
      <c r="C1185">
        <v>2</v>
      </c>
      <c r="D1185">
        <v>19</v>
      </c>
      <c r="E1185">
        <v>8</v>
      </c>
      <c r="F1185" t="s">
        <v>105</v>
      </c>
      <c r="G1185" t="s">
        <v>110</v>
      </c>
      <c r="H1185">
        <v>46.21</v>
      </c>
      <c r="I1185">
        <v>0.89</v>
      </c>
      <c r="J1185">
        <v>44.1</v>
      </c>
      <c r="K1185">
        <v>1570</v>
      </c>
      <c r="L1185">
        <v>44.41</v>
      </c>
      <c r="M1185">
        <v>0.89</v>
      </c>
      <c r="N1185">
        <v>44.1</v>
      </c>
      <c r="O1185">
        <v>1570</v>
      </c>
      <c r="P1185">
        <v>1.32</v>
      </c>
      <c r="Q1185">
        <v>50.19</v>
      </c>
      <c r="R1185">
        <v>30.11</v>
      </c>
      <c r="S1185">
        <v>1.7</v>
      </c>
      <c r="T1185">
        <v>7.41</v>
      </c>
      <c r="U1185">
        <v>0</v>
      </c>
      <c r="V1185">
        <v>0</v>
      </c>
      <c r="W1185">
        <v>0</v>
      </c>
      <c r="X1185">
        <v>0</v>
      </c>
      <c r="Y1185">
        <v>2.5</v>
      </c>
      <c r="Z1185">
        <v>7.5</v>
      </c>
      <c r="AA1185">
        <v>19</v>
      </c>
      <c r="AB1185">
        <v>63.9</v>
      </c>
      <c r="AC1185">
        <v>1655</v>
      </c>
      <c r="AD1185">
        <v>37.86</v>
      </c>
      <c r="AE1185">
        <v>32.409999999999997</v>
      </c>
      <c r="AF1185">
        <v>12.49</v>
      </c>
      <c r="AG1185">
        <v>1572</v>
      </c>
      <c r="AI1185">
        <v>44.21</v>
      </c>
      <c r="AJ1185">
        <v>40.89</v>
      </c>
      <c r="AK1185">
        <v>0</v>
      </c>
      <c r="AL1185">
        <v>47.32</v>
      </c>
      <c r="AM1185">
        <v>6.32</v>
      </c>
      <c r="AN1185">
        <v>46.44</v>
      </c>
      <c r="AO1185">
        <v>41.36</v>
      </c>
      <c r="AP1185">
        <v>1.59</v>
      </c>
      <c r="AQ1185">
        <v>0</v>
      </c>
      <c r="AR1185">
        <v>0</v>
      </c>
      <c r="AS1185">
        <v>34.69</v>
      </c>
      <c r="AT1185">
        <v>0</v>
      </c>
      <c r="AU1185">
        <v>0.5</v>
      </c>
      <c r="AV1185">
        <v>10.5</v>
      </c>
      <c r="AW1185">
        <v>94</v>
      </c>
      <c r="AX1185">
        <v>100</v>
      </c>
      <c r="AY1185">
        <v>100</v>
      </c>
      <c r="AZ1185">
        <v>100</v>
      </c>
      <c r="BA1185">
        <v>89.5</v>
      </c>
      <c r="BB1185">
        <v>89.5</v>
      </c>
      <c r="BC1185">
        <v>58.721074210422223</v>
      </c>
      <c r="BD1185">
        <v>28.216073907857851</v>
      </c>
      <c r="BE1185">
        <v>5.3814979150354976</v>
      </c>
      <c r="BF1185">
        <v>18.71521316038233</v>
      </c>
      <c r="BG1185">
        <v>94.057407053855755</v>
      </c>
      <c r="BH1185">
        <v>30.525348371032241</v>
      </c>
      <c r="BI1185">
        <v>55.660811202063947</v>
      </c>
      <c r="BJ1185">
        <v>2.5220390792820001E-4</v>
      </c>
      <c r="BK1185">
        <v>566.75145052614789</v>
      </c>
      <c r="BL1185">
        <v>3.744633314517213</v>
      </c>
      <c r="BM1185">
        <v>206.32333561038479</v>
      </c>
      <c r="BN1185">
        <v>106.1647162936015</v>
      </c>
      <c r="BO1185">
        <v>99.404265892670679</v>
      </c>
      <c r="BP1185">
        <v>96.798636800835894</v>
      </c>
      <c r="BQ1185">
        <v>7.4264817070621172</v>
      </c>
      <c r="BR1185">
        <v>45.401801442870919</v>
      </c>
      <c r="BS1185">
        <v>80.855746044098481</v>
      </c>
      <c r="BT1185">
        <v>0</v>
      </c>
      <c r="BU1185">
        <v>110.21664815407181</v>
      </c>
      <c r="BV1185">
        <v>652.67725877534485</v>
      </c>
      <c r="BW1185">
        <v>98.984373276282156</v>
      </c>
      <c r="BX1185">
        <v>8.2090344961442554</v>
      </c>
      <c r="BY1185">
        <v>0.37257063462236001</v>
      </c>
      <c r="BZ1185">
        <v>0.38326618855613998</v>
      </c>
      <c r="CA1185">
        <f t="shared" si="144"/>
        <v>33.59757182289335</v>
      </c>
      <c r="CB1185" cm="1">
        <f t="array" ref="CB1185">IF(ISBLANK(INDEX(AC:AC,ROW())), "", INDEX(AC:AC,ROW())*(BI1185+BJ1185)/1000)</f>
        <v>92.119059936883446</v>
      </c>
      <c r="CC1185">
        <f t="shared" si="145"/>
        <v>124.58275542488799</v>
      </c>
      <c r="CD1185">
        <f t="shared" si="146"/>
        <v>4.549196625112752</v>
      </c>
      <c r="CE1185">
        <f t="shared" si="147"/>
        <v>9.6515851957210437</v>
      </c>
      <c r="CF1185" cm="1">
        <f t="array" ref="CF1185">IFERROR(IF((BD1185+BE1185)*INDEX(H:H,ROW())*INDEX(K:K,ROW())/(BF1185*30*1000)&lt;0.5,"",(BD1185+BE1185)*INDEX(H:H,ROW())*INDEX(K:K,ROW())/(BF1185*30*1000)),"")</f>
        <v>4.3413767818921114</v>
      </c>
      <c r="CG1185">
        <f t="shared" si="148"/>
        <v>0.31871373969280392</v>
      </c>
      <c r="CH1185" cm="1">
        <f t="array" ref="CH1185">IFERROR((BD1185+BE1185)*INDEX(K:K,ROW())*INDEX(H:H,ROW())/BC1185/100000,"")</f>
        <v>0.41509692887170352</v>
      </c>
      <c r="CI1185">
        <f t="shared" si="149"/>
        <v>63.311526142321192</v>
      </c>
      <c r="CJ1185">
        <v>1</v>
      </c>
      <c r="CK1185">
        <f t="shared" si="150"/>
        <v>0</v>
      </c>
      <c r="CL1185" cm="1">
        <f t="array" ref="CL1185">IF(INDEX(AS:AS,ROW()-2)=0,CL1184,INDEX(AS:AS,ROW()-2))</f>
        <v>41.52</v>
      </c>
      <c r="CM1185" t="str">
        <f t="shared" si="151"/>
        <v>CIV</v>
      </c>
    </row>
    <row r="1186" spans="1:91" x14ac:dyDescent="0.3">
      <c r="A1186" s="1">
        <v>1181</v>
      </c>
      <c r="B1186" t="s">
        <v>180</v>
      </c>
      <c r="C1186">
        <v>2</v>
      </c>
      <c r="D1186">
        <v>19</v>
      </c>
      <c r="E1186">
        <v>8</v>
      </c>
      <c r="F1186" t="s">
        <v>105</v>
      </c>
      <c r="G1186" t="s">
        <v>111</v>
      </c>
      <c r="H1186">
        <v>43.71</v>
      </c>
      <c r="I1186">
        <v>1.02</v>
      </c>
      <c r="J1186">
        <v>43.61</v>
      </c>
      <c r="K1186">
        <v>1520</v>
      </c>
      <c r="L1186">
        <v>44.41</v>
      </c>
      <c r="M1186">
        <v>0.89</v>
      </c>
      <c r="N1186">
        <v>44.1</v>
      </c>
      <c r="O1186">
        <v>1570</v>
      </c>
      <c r="P1186">
        <v>1.32</v>
      </c>
      <c r="Q1186">
        <v>50.19</v>
      </c>
      <c r="R1186">
        <v>30.11</v>
      </c>
      <c r="S1186">
        <v>1.7</v>
      </c>
      <c r="T1186">
        <v>7.41</v>
      </c>
      <c r="U1186">
        <v>0</v>
      </c>
      <c r="V1186">
        <v>0</v>
      </c>
      <c r="W1186">
        <v>0</v>
      </c>
      <c r="X1186">
        <v>0</v>
      </c>
      <c r="Y1186">
        <v>2</v>
      </c>
      <c r="Z1186">
        <v>7.5</v>
      </c>
      <c r="AA1186">
        <v>19.5</v>
      </c>
      <c r="AB1186">
        <v>63.9</v>
      </c>
      <c r="AC1186">
        <v>1670</v>
      </c>
      <c r="AD1186">
        <v>37.86</v>
      </c>
      <c r="AE1186">
        <v>30.46</v>
      </c>
      <c r="AF1186">
        <v>12.37</v>
      </c>
      <c r="AG1186">
        <v>1572</v>
      </c>
      <c r="AI1186">
        <v>44.21</v>
      </c>
      <c r="AJ1186">
        <v>40.89</v>
      </c>
      <c r="AK1186">
        <v>0</v>
      </c>
      <c r="AL1186">
        <v>47.32</v>
      </c>
      <c r="AM1186">
        <v>6.32</v>
      </c>
      <c r="AN1186">
        <v>47.81</v>
      </c>
      <c r="AO1186">
        <v>45.02</v>
      </c>
      <c r="AP1186">
        <v>3.72</v>
      </c>
      <c r="AQ1186">
        <v>0</v>
      </c>
      <c r="AR1186">
        <v>0</v>
      </c>
      <c r="AS1186">
        <v>41.52</v>
      </c>
      <c r="AT1186">
        <v>0</v>
      </c>
      <c r="AU1186">
        <v>0</v>
      </c>
      <c r="AV1186">
        <v>5.0999999999999996</v>
      </c>
      <c r="AW1186">
        <v>62.4</v>
      </c>
      <c r="AX1186">
        <v>92.1</v>
      </c>
      <c r="AY1186">
        <v>100</v>
      </c>
      <c r="AZ1186">
        <v>100</v>
      </c>
      <c r="BA1186">
        <v>85.2</v>
      </c>
      <c r="BB1186">
        <v>93.5</v>
      </c>
      <c r="BC1186">
        <v>2.8523063877442381</v>
      </c>
      <c r="BD1186">
        <v>2.4687376795244E-2</v>
      </c>
      <c r="BE1186">
        <v>0</v>
      </c>
      <c r="BF1186">
        <v>0.29760194604941609</v>
      </c>
      <c r="BG1186">
        <v>185.78060366600579</v>
      </c>
      <c r="BH1186">
        <v>30.246132441251731</v>
      </c>
      <c r="BI1186">
        <v>109.93051204296719</v>
      </c>
      <c r="BJ1186">
        <v>2.5220390792820001E-4</v>
      </c>
      <c r="BK1186">
        <v>1.1558315374023009</v>
      </c>
      <c r="BL1186">
        <v>3.7609710716019031</v>
      </c>
      <c r="BM1186">
        <v>206.3246729280051</v>
      </c>
      <c r="BN1186">
        <v>104.4382759859476</v>
      </c>
      <c r="BO1186">
        <v>98.854089436933975</v>
      </c>
      <c r="BP1186">
        <v>94.856524994974919</v>
      </c>
      <c r="BQ1186">
        <v>0</v>
      </c>
      <c r="BR1186">
        <v>56.630886534260362</v>
      </c>
      <c r="BS1186">
        <v>82.504060159162862</v>
      </c>
      <c r="BT1186">
        <v>0</v>
      </c>
      <c r="BU1186">
        <v>110.9644702393044</v>
      </c>
      <c r="BV1186">
        <v>513.90358690466655</v>
      </c>
      <c r="BW1186">
        <v>123.7367697333881</v>
      </c>
      <c r="BX1186">
        <v>8.1197861840388015</v>
      </c>
      <c r="BY1186">
        <v>0.37257063462236001</v>
      </c>
      <c r="BZ1186">
        <v>0.38326618855613998</v>
      </c>
      <c r="CA1186">
        <f t="shared" si="144"/>
        <v>2.4687376795244E-2</v>
      </c>
      <c r="CB1186" cm="1">
        <f t="array" ref="CB1186">IF(ISBLANK(INDEX(AC:AC,ROW())), "", INDEX(AC:AC,ROW())*(BI1186+BJ1186)/1000)</f>
        <v>183.58437629228146</v>
      </c>
      <c r="CC1186">
        <f t="shared" si="145"/>
        <v>216.02673610725753</v>
      </c>
      <c r="CD1186">
        <f t="shared" si="146"/>
        <v>5.3504096679423477E-3</v>
      </c>
      <c r="CE1186">
        <f t="shared" si="147"/>
        <v>0.40522699187179417</v>
      </c>
      <c r="CF1186" t="str" cm="1">
        <f t="array" ref="CF1186">IFERROR(IF((BD1186+BE1186)*INDEX(H:H,ROW())*INDEX(K:K,ROW())/(BF1186*30*1000)&lt;0.5,"",(BD1186+BE1186)*INDEX(H:H,ROW())*INDEX(K:K,ROW())/(BF1186*30*1000)),"")</f>
        <v/>
      </c>
      <c r="CG1186">
        <f t="shared" si="148"/>
        <v>0.10433729957207584</v>
      </c>
      <c r="CH1186" cm="1">
        <f t="array" ref="CH1186">IFERROR((BD1186+BE1186)*INDEX(K:K,ROW())*INDEX(H:H,ROW())/BC1186/100000,"")</f>
        <v>5.7504676616166196E-3</v>
      </c>
      <c r="CI1186">
        <f t="shared" si="149"/>
        <v>4.2602845827911046E-2</v>
      </c>
      <c r="CJ1186">
        <v>0</v>
      </c>
      <c r="CK1186">
        <f t="shared" si="150"/>
        <v>0</v>
      </c>
      <c r="CL1186" cm="1">
        <f t="array" ref="CL1186">IF(INDEX(AS:AS,ROW()-2)=0,CL1185,INDEX(AS:AS,ROW()-2))</f>
        <v>34.65</v>
      </c>
      <c r="CM1186" t="str">
        <f t="shared" si="151"/>
        <v>SP</v>
      </c>
    </row>
    <row r="1187" spans="1:91" x14ac:dyDescent="0.3">
      <c r="A1187" s="1">
        <v>1182</v>
      </c>
      <c r="B1187" t="s">
        <v>180</v>
      </c>
      <c r="C1187">
        <v>2</v>
      </c>
      <c r="D1187">
        <v>19</v>
      </c>
      <c r="E1187">
        <v>8</v>
      </c>
      <c r="F1187" t="s">
        <v>105</v>
      </c>
      <c r="G1187" t="s">
        <v>112</v>
      </c>
      <c r="H1187">
        <v>46.21</v>
      </c>
      <c r="I1187">
        <v>0.89</v>
      </c>
      <c r="J1187">
        <v>44.1</v>
      </c>
      <c r="K1187">
        <v>1570</v>
      </c>
      <c r="L1187">
        <v>44.41</v>
      </c>
      <c r="M1187">
        <v>0.89</v>
      </c>
      <c r="N1187">
        <v>44.1</v>
      </c>
      <c r="O1187">
        <v>1570</v>
      </c>
      <c r="P1187">
        <v>1.32</v>
      </c>
      <c r="Q1187">
        <v>50.19</v>
      </c>
      <c r="R1187">
        <v>30.11</v>
      </c>
      <c r="S1187">
        <v>1.7</v>
      </c>
      <c r="T1187">
        <v>7.41</v>
      </c>
      <c r="U1187">
        <v>0</v>
      </c>
      <c r="V1187">
        <v>0</v>
      </c>
      <c r="W1187">
        <v>0</v>
      </c>
      <c r="X1187">
        <v>0</v>
      </c>
      <c r="Y1187">
        <v>2</v>
      </c>
      <c r="Z1187">
        <v>7.5</v>
      </c>
      <c r="AA1187">
        <v>19.5</v>
      </c>
      <c r="AB1187">
        <v>63.9</v>
      </c>
      <c r="AC1187">
        <v>1673</v>
      </c>
      <c r="AD1187">
        <v>37.86</v>
      </c>
      <c r="AE1187">
        <v>32.409999999999997</v>
      </c>
      <c r="AF1187">
        <v>12.41</v>
      </c>
      <c r="AG1187">
        <v>1572</v>
      </c>
      <c r="AI1187">
        <v>44.21</v>
      </c>
      <c r="AJ1187">
        <v>40.89</v>
      </c>
      <c r="AK1187">
        <v>0</v>
      </c>
      <c r="AL1187">
        <v>47.32</v>
      </c>
      <c r="AM1187">
        <v>6.32</v>
      </c>
      <c r="AN1187">
        <v>47.81</v>
      </c>
      <c r="AO1187">
        <v>45.02</v>
      </c>
      <c r="AP1187">
        <v>3.72</v>
      </c>
      <c r="AQ1187">
        <v>0</v>
      </c>
      <c r="AR1187">
        <v>0</v>
      </c>
      <c r="AS1187">
        <v>41.52</v>
      </c>
      <c r="AT1187">
        <v>0</v>
      </c>
      <c r="AU1187">
        <v>0</v>
      </c>
      <c r="AV1187">
        <v>5.0999999999999996</v>
      </c>
      <c r="AW1187">
        <v>62.4</v>
      </c>
      <c r="AX1187">
        <v>92.1</v>
      </c>
      <c r="AY1187">
        <v>100</v>
      </c>
      <c r="AZ1187">
        <v>100</v>
      </c>
      <c r="BA1187">
        <v>85.2</v>
      </c>
      <c r="BB1187">
        <v>93.5</v>
      </c>
      <c r="BC1187">
        <v>3.2063105420608998E-17</v>
      </c>
      <c r="BD1187">
        <v>1.8785825508623798E-2</v>
      </c>
      <c r="BE1187">
        <v>0</v>
      </c>
      <c r="BF1187">
        <v>0.51022127216006308</v>
      </c>
      <c r="BG1187">
        <v>185.7643038885833</v>
      </c>
      <c r="BH1187">
        <v>30.202046899945689</v>
      </c>
      <c r="BI1187">
        <v>109.9201275632112</v>
      </c>
      <c r="BJ1187">
        <v>2.5220390792820001E-4</v>
      </c>
      <c r="BK1187">
        <v>8.0997075594939241E-17</v>
      </c>
      <c r="BL1187">
        <v>3.7834713247035778</v>
      </c>
      <c r="BM1187">
        <v>206.33226474394181</v>
      </c>
      <c r="BN1187">
        <v>104.3699871169561</v>
      </c>
      <c r="BO1187">
        <v>98.425775206593684</v>
      </c>
      <c r="BP1187">
        <v>79.021616503465935</v>
      </c>
      <c r="BQ1187">
        <v>0</v>
      </c>
      <c r="BR1187">
        <v>58.359603184015867</v>
      </c>
      <c r="BS1187">
        <v>61.562309741089287</v>
      </c>
      <c r="BT1187">
        <v>0</v>
      </c>
      <c r="BU1187">
        <v>110.4356859349909</v>
      </c>
      <c r="BV1187">
        <v>402.57167138050619</v>
      </c>
      <c r="BW1187">
        <v>123.73587349841461</v>
      </c>
      <c r="BX1187">
        <v>8.0746208313922345</v>
      </c>
      <c r="BY1187">
        <v>0.37257063462236001</v>
      </c>
      <c r="BZ1187">
        <v>0.38326618855613998</v>
      </c>
      <c r="CA1187">
        <f t="shared" si="144"/>
        <v>1.8785825508623798E-2</v>
      </c>
      <c r="CB1187" cm="1">
        <f t="array" ref="CB1187">IF(ISBLANK(INDEX(AC:AC,ROW())), "", INDEX(AC:AC,ROW())*(BI1187+BJ1187)/1000)</f>
        <v>183.89679535039031</v>
      </c>
      <c r="CC1187">
        <f t="shared" si="145"/>
        <v>215.96635078852898</v>
      </c>
      <c r="CD1187">
        <f t="shared" si="146"/>
        <v>3.7504488685022218E-19</v>
      </c>
      <c r="CE1187">
        <f t="shared" si="147"/>
        <v>2.526176879388522</v>
      </c>
      <c r="CF1187" t="str" cm="1">
        <f t="array" ref="CF1187">IFERROR(IF((BD1187+BE1187)*INDEX(H:H,ROW())*INDEX(K:K,ROW())/(BF1187*30*1000)&lt;0.5,"",(BD1187+BE1187)*INDEX(H:H,ROW())*INDEX(K:K,ROW())/(BF1187*30*1000)),"")</f>
        <v/>
      </c>
      <c r="CG1187" t="str">
        <f t="shared" si="148"/>
        <v/>
      </c>
      <c r="CH1187" cm="1">
        <f t="array" ref="CH1187">IFERROR((BD1187+BE1187)*INDEX(K:K,ROW())*INDEX(H:H,ROW())/BC1187/100000,"")</f>
        <v>425069869878223.81</v>
      </c>
      <c r="CI1187">
        <f t="shared" si="149"/>
        <v>3.54001559715066E-2</v>
      </c>
      <c r="CJ1187">
        <v>0</v>
      </c>
      <c r="CK1187">
        <f t="shared" si="150"/>
        <v>0</v>
      </c>
      <c r="CL1187" cm="1">
        <f t="array" ref="CL1187">IF(INDEX(AS:AS,ROW()-2)=0,CL1186,INDEX(AS:AS,ROW()-2))</f>
        <v>34.69</v>
      </c>
      <c r="CM1187" t="str">
        <f t="shared" si="151"/>
        <v>SP</v>
      </c>
    </row>
    <row r="1188" spans="1:91" x14ac:dyDescent="0.3">
      <c r="A1188" s="1">
        <v>1183</v>
      </c>
      <c r="B1188" t="s">
        <v>180</v>
      </c>
      <c r="C1188">
        <v>2</v>
      </c>
      <c r="D1188">
        <v>19</v>
      </c>
      <c r="E1188">
        <v>8</v>
      </c>
      <c r="F1188" t="s">
        <v>105</v>
      </c>
      <c r="G1188" t="s">
        <v>113</v>
      </c>
      <c r="H1188">
        <v>46.21</v>
      </c>
      <c r="I1188">
        <v>0.89</v>
      </c>
      <c r="J1188">
        <v>44.1</v>
      </c>
      <c r="K1188">
        <v>1570</v>
      </c>
      <c r="L1188">
        <v>44.41</v>
      </c>
      <c r="M1188">
        <v>0.89</v>
      </c>
      <c r="N1188">
        <v>44.1</v>
      </c>
      <c r="O1188">
        <v>1570</v>
      </c>
      <c r="P1188">
        <v>1.32</v>
      </c>
      <c r="Q1188">
        <v>50.19</v>
      </c>
      <c r="R1188">
        <v>30.11</v>
      </c>
      <c r="S1188">
        <v>1.7</v>
      </c>
      <c r="T1188">
        <v>7.41</v>
      </c>
      <c r="U1188">
        <v>0</v>
      </c>
      <c r="V1188">
        <v>0</v>
      </c>
      <c r="W1188">
        <v>0</v>
      </c>
      <c r="X1188">
        <v>0</v>
      </c>
      <c r="Y1188">
        <v>2</v>
      </c>
      <c r="Z1188">
        <v>7.5</v>
      </c>
      <c r="AA1188">
        <v>19.5</v>
      </c>
      <c r="AB1188">
        <v>63.9</v>
      </c>
      <c r="AC1188">
        <v>1675</v>
      </c>
      <c r="AD1188">
        <v>37.86</v>
      </c>
      <c r="AE1188">
        <v>32.409999999999997</v>
      </c>
      <c r="AF1188">
        <v>12.36</v>
      </c>
      <c r="AG1188">
        <v>1572</v>
      </c>
      <c r="AI1188">
        <v>44.21</v>
      </c>
      <c r="AJ1188">
        <v>40.89</v>
      </c>
      <c r="AK1188">
        <v>0</v>
      </c>
      <c r="AL1188">
        <v>47.32</v>
      </c>
      <c r="AM1188">
        <v>6.32</v>
      </c>
      <c r="AN1188">
        <v>47.81</v>
      </c>
      <c r="AO1188">
        <v>45.02</v>
      </c>
      <c r="AP1188">
        <v>3.72</v>
      </c>
      <c r="AQ1188">
        <v>0</v>
      </c>
      <c r="AR1188">
        <v>0</v>
      </c>
      <c r="AS1188">
        <v>41.52</v>
      </c>
      <c r="AT1188">
        <v>0</v>
      </c>
      <c r="AU1188">
        <v>0</v>
      </c>
      <c r="AV1188">
        <v>5.0999999999999996</v>
      </c>
      <c r="AW1188">
        <v>62.4</v>
      </c>
      <c r="AX1188">
        <v>92.1</v>
      </c>
      <c r="AY1188">
        <v>100</v>
      </c>
      <c r="AZ1188">
        <v>100</v>
      </c>
      <c r="BA1188">
        <v>85.2</v>
      </c>
      <c r="BB1188">
        <v>93.5</v>
      </c>
      <c r="BC1188">
        <v>3.2063105420608998E-17</v>
      </c>
      <c r="BD1188">
        <v>2.1831524002939001E-2</v>
      </c>
      <c r="BE1188">
        <v>0</v>
      </c>
      <c r="BF1188">
        <v>0.4656584975635632</v>
      </c>
      <c r="BG1188">
        <v>185.74705948772021</v>
      </c>
      <c r="BH1188">
        <v>30.06918283527601</v>
      </c>
      <c r="BI1188">
        <v>109.9076341338823</v>
      </c>
      <c r="BJ1188">
        <v>2.5220390792820001E-4</v>
      </c>
      <c r="BK1188">
        <v>78.756446692516718</v>
      </c>
      <c r="BL1188">
        <v>3.8185537209171909</v>
      </c>
      <c r="BM1188">
        <v>206.3412765791588</v>
      </c>
      <c r="BN1188">
        <v>104.7674512959376</v>
      </c>
      <c r="BO1188">
        <v>100.1124303805198</v>
      </c>
      <c r="BP1188">
        <v>69.61693298638842</v>
      </c>
      <c r="BQ1188">
        <v>0</v>
      </c>
      <c r="BR1188">
        <v>53.012696313965712</v>
      </c>
      <c r="BS1188">
        <v>58.62470074644061</v>
      </c>
      <c r="BT1188">
        <v>0</v>
      </c>
      <c r="BU1188">
        <v>109.9790221127479</v>
      </c>
      <c r="BV1188">
        <v>352.78620558385728</v>
      </c>
      <c r="BW1188">
        <v>123.7349722232149</v>
      </c>
      <c r="BX1188">
        <v>8.0579687093535366</v>
      </c>
      <c r="BY1188">
        <v>0.37257063462236001</v>
      </c>
      <c r="BZ1188">
        <v>0.38326618855613998</v>
      </c>
      <c r="CA1188">
        <f t="shared" si="144"/>
        <v>2.1831524002939001E-2</v>
      </c>
      <c r="CB1188" cm="1">
        <f t="array" ref="CB1188">IF(ISBLANK(INDEX(AC:AC,ROW())), "", INDEX(AC:AC,ROW())*(BI1188+BJ1188)/1000)</f>
        <v>184.09570961579863</v>
      </c>
      <c r="CC1188">
        <f t="shared" si="145"/>
        <v>215.81624232299623</v>
      </c>
      <c r="CD1188">
        <f t="shared" si="146"/>
        <v>0.36492363060722632</v>
      </c>
      <c r="CE1188" t="str">
        <f t="shared" si="147"/>
        <v/>
      </c>
      <c r="CF1188" t="str" cm="1">
        <f t="array" ref="CF1188">IFERROR(IF((BD1188+BE1188)*INDEX(H:H,ROW())*INDEX(K:K,ROW())/(BF1188*30*1000)&lt;0.5,"",(BD1188+BE1188)*INDEX(H:H,ROW())*INDEX(K:K,ROW())/(BF1188*30*1000)),"")</f>
        <v/>
      </c>
      <c r="CG1188" t="str">
        <f t="shared" si="148"/>
        <v/>
      </c>
      <c r="CH1188" cm="1">
        <f t="array" ref="CH1188">IFERROR((BD1188+BE1188)*INDEX(K:K,ROW())*INDEX(H:H,ROW())/BC1188/100000,"")</f>
        <v>493985375458351.44</v>
      </c>
      <c r="CI1188">
        <f t="shared" si="149"/>
        <v>4.113949394690971E-2</v>
      </c>
      <c r="CJ1188">
        <v>0</v>
      </c>
      <c r="CK1188">
        <f t="shared" si="150"/>
        <v>0</v>
      </c>
      <c r="CL1188" cm="1">
        <f t="array" ref="CL1188">IF(INDEX(AS:AS,ROW()-2)=0,CL1187,INDEX(AS:AS,ROW()-2))</f>
        <v>41.52</v>
      </c>
      <c r="CM1188" t="str">
        <f t="shared" si="151"/>
        <v>CIV</v>
      </c>
    </row>
    <row r="1189" spans="1:91" x14ac:dyDescent="0.3">
      <c r="A1189" s="1">
        <v>1184</v>
      </c>
      <c r="B1189" t="s">
        <v>180</v>
      </c>
      <c r="C1189">
        <v>2</v>
      </c>
      <c r="D1189">
        <v>19</v>
      </c>
      <c r="E1189">
        <v>8</v>
      </c>
      <c r="F1189" t="s">
        <v>114</v>
      </c>
      <c r="G1189" t="s">
        <v>115</v>
      </c>
      <c r="H1189">
        <v>43.74</v>
      </c>
      <c r="I1189">
        <v>1.01</v>
      </c>
      <c r="J1189">
        <v>43.61</v>
      </c>
      <c r="K1189">
        <v>1520</v>
      </c>
      <c r="L1189">
        <v>44.29</v>
      </c>
      <c r="M1189">
        <v>1.08</v>
      </c>
      <c r="N1189">
        <v>44.59</v>
      </c>
      <c r="O1189">
        <v>1532</v>
      </c>
      <c r="P1189">
        <v>1.64</v>
      </c>
      <c r="Q1189">
        <v>50.19</v>
      </c>
      <c r="R1189">
        <v>30.11</v>
      </c>
      <c r="S1189">
        <v>1.7</v>
      </c>
      <c r="T1189">
        <v>7.41</v>
      </c>
      <c r="U1189">
        <v>0</v>
      </c>
      <c r="V1189">
        <v>0</v>
      </c>
      <c r="W1189">
        <v>0</v>
      </c>
      <c r="X1189">
        <v>0</v>
      </c>
      <c r="Y1189">
        <v>2.5</v>
      </c>
      <c r="Z1189">
        <v>7.5</v>
      </c>
      <c r="AA1189">
        <v>18.399999999999999</v>
      </c>
      <c r="AB1189">
        <v>63.9</v>
      </c>
      <c r="AC1189">
        <v>1678</v>
      </c>
      <c r="AD1189">
        <v>37.86</v>
      </c>
      <c r="AE1189">
        <v>32.409999999999997</v>
      </c>
      <c r="AF1189">
        <v>12.64</v>
      </c>
      <c r="AG1189">
        <v>1572</v>
      </c>
      <c r="AI1189">
        <v>44.21</v>
      </c>
      <c r="AJ1189">
        <v>40.89</v>
      </c>
      <c r="AK1189">
        <v>0</v>
      </c>
      <c r="AL1189">
        <v>47.32</v>
      </c>
      <c r="AM1189">
        <v>6.32</v>
      </c>
      <c r="AN1189">
        <v>47.81</v>
      </c>
      <c r="AO1189">
        <v>45.02</v>
      </c>
      <c r="AP1189">
        <v>3.72</v>
      </c>
      <c r="AQ1189">
        <v>0</v>
      </c>
      <c r="AR1189">
        <v>0</v>
      </c>
      <c r="AS1189">
        <v>41.52</v>
      </c>
      <c r="AT1189">
        <v>0</v>
      </c>
      <c r="AU1189">
        <v>0</v>
      </c>
      <c r="AV1189">
        <v>5.0999999999999996</v>
      </c>
      <c r="AW1189">
        <v>62.4</v>
      </c>
      <c r="AX1189">
        <v>92.1</v>
      </c>
      <c r="AY1189">
        <v>100</v>
      </c>
      <c r="AZ1189">
        <v>100</v>
      </c>
      <c r="BA1189">
        <v>85.2</v>
      </c>
      <c r="BB1189">
        <v>93.5</v>
      </c>
      <c r="BC1189">
        <v>20.51905904287408</v>
      </c>
      <c r="BD1189">
        <v>14.993959429752611</v>
      </c>
      <c r="BE1189">
        <v>2.3614740381444181</v>
      </c>
      <c r="BF1189">
        <v>11.711820717488919</v>
      </c>
      <c r="BG1189">
        <v>101.67583346772309</v>
      </c>
      <c r="BH1189">
        <v>30.033606840778418</v>
      </c>
      <c r="BI1189">
        <v>60.161180013305589</v>
      </c>
      <c r="BJ1189">
        <v>2.5220390792820001E-4</v>
      </c>
      <c r="BK1189">
        <v>544.64157110688166</v>
      </c>
      <c r="BL1189">
        <v>3.8364425157170658</v>
      </c>
      <c r="BM1189">
        <v>205.9164183182703</v>
      </c>
      <c r="BN1189">
        <v>104.9287082203149</v>
      </c>
      <c r="BO1189">
        <v>101.08817626678299</v>
      </c>
      <c r="BP1189">
        <v>82.558790801574702</v>
      </c>
      <c r="BQ1189">
        <v>0.67029017158406534</v>
      </c>
      <c r="BR1189">
        <v>51.594171026217182</v>
      </c>
      <c r="BS1189">
        <v>81.117203945509488</v>
      </c>
      <c r="BT1189">
        <v>0</v>
      </c>
      <c r="BU1189">
        <v>110.1320543153179</v>
      </c>
      <c r="BV1189">
        <v>532.98488663190153</v>
      </c>
      <c r="BW1189">
        <v>123.73552141293609</v>
      </c>
      <c r="BX1189">
        <v>8.2343591701689629</v>
      </c>
      <c r="BY1189">
        <v>0.37257063462236001</v>
      </c>
      <c r="BZ1189">
        <v>0.38326618855613998</v>
      </c>
      <c r="CA1189">
        <f t="shared" si="144"/>
        <v>17.355433467897029</v>
      </c>
      <c r="CB1189" cm="1">
        <f t="array" ref="CB1189">IF(ISBLANK(INDEX(AC:AC,ROW())), "", INDEX(AC:AC,ROW())*(BI1189+BJ1189)/1000)</f>
        <v>100.95088326048428</v>
      </c>
      <c r="CC1189">
        <f t="shared" si="145"/>
        <v>131.70944030850151</v>
      </c>
      <c r="CD1189">
        <f t="shared" si="146"/>
        <v>4.1351748958250365</v>
      </c>
      <c r="CE1189" t="str">
        <f t="shared" si="147"/>
        <v/>
      </c>
      <c r="CF1189" cm="1">
        <f t="array" ref="CF1189">IFERROR(IF((BD1189+BE1189)*INDEX(H:H,ROW())*INDEX(K:K,ROW())/(BF1189*30*1000)&lt;0.5,"",(BD1189+BE1189)*INDEX(H:H,ROW())*INDEX(K:K,ROW())/(BF1189*30*1000)),"")</f>
        <v>3.2840681531932847</v>
      </c>
      <c r="CG1189">
        <f t="shared" si="148"/>
        <v>0.57077767031214011</v>
      </c>
      <c r="CH1189" cm="1">
        <f t="array" ref="CH1189">IFERROR((BD1189+BE1189)*INDEX(K:K,ROW())*INDEX(H:H,ROW())/BC1189/100000,"")</f>
        <v>0.56234183088778666</v>
      </c>
      <c r="CI1189">
        <f t="shared" si="149"/>
        <v>29.970714883803652</v>
      </c>
      <c r="CJ1189">
        <v>0.5</v>
      </c>
      <c r="CK1189">
        <f t="shared" si="150"/>
        <v>0</v>
      </c>
      <c r="CL1189" cm="1">
        <f t="array" ref="CL1189">IF(INDEX(AS:AS,ROW()-2)=0,CL1188,INDEX(AS:AS,ROW()-2))</f>
        <v>41.52</v>
      </c>
      <c r="CM1189" t="str">
        <f t="shared" si="151"/>
        <v>CIV</v>
      </c>
    </row>
    <row r="1190" spans="1:91" x14ac:dyDescent="0.3">
      <c r="A1190" s="1">
        <v>1185</v>
      </c>
      <c r="B1190" t="s">
        <v>180</v>
      </c>
      <c r="C1190">
        <v>2</v>
      </c>
      <c r="D1190">
        <v>19</v>
      </c>
      <c r="E1190">
        <v>8</v>
      </c>
      <c r="F1190" t="s">
        <v>114</v>
      </c>
      <c r="G1190" t="s">
        <v>116</v>
      </c>
      <c r="H1190">
        <v>46.21</v>
      </c>
      <c r="I1190">
        <v>0.89</v>
      </c>
      <c r="J1190">
        <v>44.1</v>
      </c>
      <c r="K1190">
        <v>1570</v>
      </c>
      <c r="L1190">
        <v>44.41</v>
      </c>
      <c r="M1190">
        <v>0.89</v>
      </c>
      <c r="N1190">
        <v>44.1</v>
      </c>
      <c r="O1190">
        <v>1570</v>
      </c>
      <c r="P1190">
        <v>1.32</v>
      </c>
      <c r="Q1190">
        <v>50.19</v>
      </c>
      <c r="R1190">
        <v>30.11</v>
      </c>
      <c r="S1190">
        <v>1.7</v>
      </c>
      <c r="T1190">
        <v>7.41</v>
      </c>
      <c r="U1190">
        <v>0</v>
      </c>
      <c r="V1190">
        <v>0</v>
      </c>
      <c r="W1190">
        <v>0</v>
      </c>
      <c r="X1190">
        <v>0</v>
      </c>
      <c r="Y1190">
        <v>2</v>
      </c>
      <c r="Z1190">
        <v>7.5</v>
      </c>
      <c r="AA1190">
        <v>19.5</v>
      </c>
      <c r="AB1190">
        <v>63.9</v>
      </c>
      <c r="AC1190">
        <v>1670</v>
      </c>
      <c r="AD1190">
        <v>38.51</v>
      </c>
      <c r="AE1190">
        <v>33.54</v>
      </c>
      <c r="AF1190">
        <v>12.85</v>
      </c>
      <c r="AG1190">
        <v>1572</v>
      </c>
      <c r="AI1190">
        <v>42.57</v>
      </c>
      <c r="AJ1190">
        <v>34.86</v>
      </c>
      <c r="AK1190">
        <v>0</v>
      </c>
      <c r="AL1190">
        <v>47</v>
      </c>
      <c r="AM1190">
        <v>2.25</v>
      </c>
      <c r="AN1190">
        <v>47.31</v>
      </c>
      <c r="AO1190">
        <v>43.62</v>
      </c>
      <c r="AP1190">
        <v>1.62</v>
      </c>
      <c r="AQ1190">
        <v>0</v>
      </c>
      <c r="AR1190">
        <v>0</v>
      </c>
      <c r="AS1190">
        <v>35.340000000000003</v>
      </c>
      <c r="AT1190">
        <v>0</v>
      </c>
      <c r="AU1190">
        <v>0</v>
      </c>
      <c r="AV1190">
        <v>4.2</v>
      </c>
      <c r="AW1190">
        <v>86.2</v>
      </c>
      <c r="AX1190">
        <v>98.3</v>
      </c>
      <c r="AY1190">
        <v>100</v>
      </c>
      <c r="AZ1190">
        <v>100</v>
      </c>
      <c r="BA1190">
        <v>94.1</v>
      </c>
      <c r="BB1190">
        <v>95.8</v>
      </c>
      <c r="BC1190">
        <v>33.314443417069008</v>
      </c>
      <c r="BD1190">
        <v>28.79383730271806</v>
      </c>
      <c r="BE1190">
        <v>6.7086386084711718</v>
      </c>
      <c r="BF1190">
        <v>23.759608130316629</v>
      </c>
      <c r="BG1190">
        <v>81.583488075805363</v>
      </c>
      <c r="BH1190">
        <v>29.931866283596221</v>
      </c>
      <c r="BI1190">
        <v>48.275008461293368</v>
      </c>
      <c r="BJ1190">
        <v>2.5220390792820001E-4</v>
      </c>
      <c r="BK1190">
        <v>567.57842978011035</v>
      </c>
      <c r="BL1190">
        <v>3.8530940504873818</v>
      </c>
      <c r="BM1190">
        <v>206.060216928844</v>
      </c>
      <c r="BN1190">
        <v>105.1892575421855</v>
      </c>
      <c r="BO1190">
        <v>100.2358172237556</v>
      </c>
      <c r="BP1190">
        <v>97.352921085762475</v>
      </c>
      <c r="BQ1190">
        <v>0</v>
      </c>
      <c r="BR1190">
        <v>50.576698970001672</v>
      </c>
      <c r="BS1190">
        <v>74.142114798393067</v>
      </c>
      <c r="BT1190">
        <v>0</v>
      </c>
      <c r="BU1190">
        <v>110.0901784953444</v>
      </c>
      <c r="BV1190">
        <v>506.37442291421462</v>
      </c>
      <c r="BW1190">
        <v>123.7352546525742</v>
      </c>
      <c r="BX1190">
        <v>8.9211107296886176</v>
      </c>
      <c r="BY1190">
        <v>0.37257063462236001</v>
      </c>
      <c r="BZ1190">
        <v>0.38326618855613998</v>
      </c>
      <c r="CA1190">
        <f t="shared" si="144"/>
        <v>35.502475911189229</v>
      </c>
      <c r="CB1190" cm="1">
        <f t="array" ref="CB1190">IF(ISBLANK(INDEX(AC:AC,ROW())), "", INDEX(AC:AC,ROW())*(BI1190+BJ1190)/1000)</f>
        <v>80.619685310886169</v>
      </c>
      <c r="CC1190">
        <f t="shared" si="145"/>
        <v>111.51535435940158</v>
      </c>
      <c r="CD1190">
        <f t="shared" si="146"/>
        <v>5.0896886176845948</v>
      </c>
      <c r="CE1190" t="str">
        <f t="shared" si="147"/>
        <v/>
      </c>
      <c r="CF1190" cm="1">
        <f t="array" ref="CF1190">IFERROR(IF((BD1190+BE1190)*INDEX(H:H,ROW())*INDEX(K:K,ROW())/(BF1190*30*1000)&lt;0.5,"",(BD1190+BE1190)*INDEX(H:H,ROW())*INDEX(K:K,ROW())/(BF1190*30*1000)),"")</f>
        <v>3.6135472191388098</v>
      </c>
      <c r="CG1190">
        <f t="shared" si="148"/>
        <v>0.71319240825566799</v>
      </c>
      <c r="CH1190" cm="1">
        <f t="array" ref="CH1190">IFERROR((BD1190+BE1190)*INDEX(K:K,ROW())*INDEX(H:H,ROW())/BC1190/100000,"")</f>
        <v>0.77314633306895397</v>
      </c>
      <c r="CI1190">
        <f t="shared" si="149"/>
        <v>66.901142249714425</v>
      </c>
      <c r="CJ1190">
        <v>1</v>
      </c>
      <c r="CK1190">
        <f t="shared" si="150"/>
        <v>0</v>
      </c>
      <c r="CL1190" cm="1">
        <f t="array" ref="CL1190">IF(INDEX(AS:AS,ROW()-2)=0,CL1189,INDEX(AS:AS,ROW()-2))</f>
        <v>41.52</v>
      </c>
      <c r="CM1190" t="str">
        <f t="shared" si="151"/>
        <v>CIV</v>
      </c>
    </row>
    <row r="1191" spans="1:91" x14ac:dyDescent="0.3">
      <c r="A1191" s="1">
        <v>1186</v>
      </c>
      <c r="B1191" t="s">
        <v>180</v>
      </c>
      <c r="C1191">
        <v>2</v>
      </c>
      <c r="D1191">
        <v>19</v>
      </c>
      <c r="E1191">
        <v>8</v>
      </c>
      <c r="F1191" t="s">
        <v>114</v>
      </c>
      <c r="G1191" t="s">
        <v>117</v>
      </c>
      <c r="H1191">
        <v>46.21</v>
      </c>
      <c r="I1191">
        <v>0.89</v>
      </c>
      <c r="J1191">
        <v>44.1</v>
      </c>
      <c r="K1191">
        <v>1570</v>
      </c>
      <c r="L1191">
        <v>44.41</v>
      </c>
      <c r="M1191">
        <v>0.89</v>
      </c>
      <c r="N1191">
        <v>44.1</v>
      </c>
      <c r="O1191">
        <v>1570</v>
      </c>
      <c r="P1191">
        <v>1.32</v>
      </c>
      <c r="Q1191">
        <v>50.19</v>
      </c>
      <c r="R1191">
        <v>30.11</v>
      </c>
      <c r="S1191">
        <v>1.7</v>
      </c>
      <c r="T1191">
        <v>7.41</v>
      </c>
      <c r="U1191">
        <v>0</v>
      </c>
      <c r="V1191">
        <v>0</v>
      </c>
      <c r="W1191">
        <v>0</v>
      </c>
      <c r="X1191">
        <v>0</v>
      </c>
      <c r="Y1191">
        <v>2</v>
      </c>
      <c r="Z1191">
        <v>7.5</v>
      </c>
      <c r="AA1191">
        <v>19.5</v>
      </c>
      <c r="AB1191">
        <v>63.9</v>
      </c>
      <c r="AC1191">
        <v>1675</v>
      </c>
      <c r="AD1191">
        <v>37.86</v>
      </c>
      <c r="AE1191">
        <v>32.409999999999997</v>
      </c>
      <c r="AF1191">
        <v>12.76</v>
      </c>
      <c r="AG1191">
        <v>1572</v>
      </c>
      <c r="AI1191">
        <v>44.21</v>
      </c>
      <c r="AJ1191">
        <v>40.89</v>
      </c>
      <c r="AK1191">
        <v>0</v>
      </c>
      <c r="AL1191">
        <v>47.32</v>
      </c>
      <c r="AM1191">
        <v>6.32</v>
      </c>
      <c r="AN1191">
        <v>47.81</v>
      </c>
      <c r="AO1191">
        <v>45.02</v>
      </c>
      <c r="AP1191">
        <v>3.72</v>
      </c>
      <c r="AQ1191">
        <v>0</v>
      </c>
      <c r="AR1191">
        <v>0</v>
      </c>
      <c r="AS1191">
        <v>41.52</v>
      </c>
      <c r="AT1191">
        <v>0</v>
      </c>
      <c r="AU1191">
        <v>0</v>
      </c>
      <c r="AV1191">
        <v>5.0999999999999996</v>
      </c>
      <c r="AW1191">
        <v>62.4</v>
      </c>
      <c r="AX1191">
        <v>92.1</v>
      </c>
      <c r="AY1191">
        <v>100</v>
      </c>
      <c r="AZ1191">
        <v>100</v>
      </c>
      <c r="BA1191">
        <v>85.2</v>
      </c>
      <c r="BB1191">
        <v>93.5</v>
      </c>
      <c r="BC1191">
        <v>1.2782826378952301E-2</v>
      </c>
      <c r="BD1191">
        <v>3.1984174546452797E-2</v>
      </c>
      <c r="BE1191">
        <v>0</v>
      </c>
      <c r="BF1191">
        <v>0.48812069967919258</v>
      </c>
      <c r="BG1191">
        <v>189.80834341407521</v>
      </c>
      <c r="BH1191">
        <v>29.74114139951784</v>
      </c>
      <c r="BI1191">
        <v>112.3136837947735</v>
      </c>
      <c r="BJ1191">
        <v>2.5220390792820001E-4</v>
      </c>
      <c r="BK1191">
        <v>25.88659678992822</v>
      </c>
      <c r="BL1191">
        <v>3.849618110918307</v>
      </c>
      <c r="BM1191">
        <v>206.35799465117961</v>
      </c>
      <c r="BN1191">
        <v>106.39083144643079</v>
      </c>
      <c r="BO1191">
        <v>100.8666910344492</v>
      </c>
      <c r="BP1191">
        <v>97.281394127041679</v>
      </c>
      <c r="BQ1191">
        <v>0</v>
      </c>
      <c r="BR1191">
        <v>53.310024208115777</v>
      </c>
      <c r="BS1191">
        <v>84.065190148590744</v>
      </c>
      <c r="BT1191">
        <v>0</v>
      </c>
      <c r="BU1191">
        <v>110.44765922799481</v>
      </c>
      <c r="BV1191">
        <v>428.22163459894938</v>
      </c>
      <c r="BW1191">
        <v>123.7350223419899</v>
      </c>
      <c r="BX1191">
        <v>9.0978676411025106</v>
      </c>
      <c r="BY1191">
        <v>0.37257063462236001</v>
      </c>
      <c r="BZ1191">
        <v>0.38326618855613998</v>
      </c>
      <c r="CA1191">
        <f t="shared" si="144"/>
        <v>3.1984174546452797E-2</v>
      </c>
      <c r="CB1191" cm="1">
        <f t="array" ref="CB1191">IF(ISBLANK(INDEX(AC:AC,ROW())), "", INDEX(AC:AC,ROW())*(BI1191+BJ1191)/1000)</f>
        <v>188.12584279779139</v>
      </c>
      <c r="CC1191">
        <f t="shared" si="145"/>
        <v>219.54948481359304</v>
      </c>
      <c r="CD1191">
        <f t="shared" si="146"/>
        <v>0.11790780020234187</v>
      </c>
      <c r="CE1191" t="str">
        <f t="shared" si="147"/>
        <v/>
      </c>
      <c r="CF1191" t="str" cm="1">
        <f t="array" ref="CF1191">IFERROR(IF((BD1191+BE1191)*INDEX(H:H,ROW())*INDEX(K:K,ROW())/(BF1191*30*1000)&lt;0.5,"",(BD1191+BE1191)*INDEX(H:H,ROW())*INDEX(K:K,ROW())/(BF1191*30*1000)),"")</f>
        <v/>
      </c>
      <c r="CG1191" t="str">
        <f t="shared" si="148"/>
        <v/>
      </c>
      <c r="CH1191" cm="1">
        <f t="array" ref="CH1191">IFERROR((BD1191+BE1191)*INDEX(K:K,ROW())*INDEX(H:H,ROW())/BC1191/100000,"")</f>
        <v>1.8152810648461402</v>
      </c>
      <c r="CI1191">
        <f t="shared" si="149"/>
        <v>6.0271227742669777E-2</v>
      </c>
      <c r="CJ1191">
        <v>0</v>
      </c>
      <c r="CK1191">
        <f t="shared" si="150"/>
        <v>0</v>
      </c>
      <c r="CL1191" cm="1">
        <f t="array" ref="CL1191">IF(INDEX(AS:AS,ROW()-2)=0,CL1190,INDEX(AS:AS,ROW()-2))</f>
        <v>41.52</v>
      </c>
      <c r="CM1191" t="str">
        <f t="shared" si="151"/>
        <v>CIV</v>
      </c>
    </row>
    <row r="1192" spans="1:91" x14ac:dyDescent="0.3">
      <c r="A1192" s="1">
        <v>1187</v>
      </c>
      <c r="B1192" t="s">
        <v>180</v>
      </c>
      <c r="C1192">
        <v>2</v>
      </c>
      <c r="D1192">
        <v>19</v>
      </c>
      <c r="E1192">
        <v>8</v>
      </c>
      <c r="F1192" t="s">
        <v>114</v>
      </c>
      <c r="G1192" t="s">
        <v>118</v>
      </c>
      <c r="H1192">
        <v>46.21</v>
      </c>
      <c r="I1192">
        <v>0.89</v>
      </c>
      <c r="J1192">
        <v>44.1</v>
      </c>
      <c r="K1192">
        <v>1522</v>
      </c>
      <c r="L1192">
        <v>44.41</v>
      </c>
      <c r="M1192">
        <v>0.89</v>
      </c>
      <c r="N1192">
        <v>44.1</v>
      </c>
      <c r="O1192">
        <v>1570</v>
      </c>
      <c r="P1192">
        <v>1.32</v>
      </c>
      <c r="Q1192">
        <v>50.19</v>
      </c>
      <c r="R1192">
        <v>30.11</v>
      </c>
      <c r="S1192">
        <v>1.7</v>
      </c>
      <c r="T1192">
        <v>7.41</v>
      </c>
      <c r="U1192">
        <v>0</v>
      </c>
      <c r="V1192">
        <v>0</v>
      </c>
      <c r="W1192">
        <v>0</v>
      </c>
      <c r="X1192">
        <v>0</v>
      </c>
      <c r="Y1192">
        <v>2</v>
      </c>
      <c r="Z1192">
        <v>7.5</v>
      </c>
      <c r="AA1192">
        <v>19.5</v>
      </c>
      <c r="AB1192">
        <v>63.9</v>
      </c>
      <c r="AC1192">
        <v>1668</v>
      </c>
      <c r="AD1192">
        <v>37.86</v>
      </c>
      <c r="AE1192">
        <v>33.409999999999997</v>
      </c>
      <c r="AF1192">
        <v>12.79</v>
      </c>
      <c r="AG1192">
        <v>1572</v>
      </c>
      <c r="AI1192">
        <v>44.21</v>
      </c>
      <c r="AJ1192">
        <v>40.89</v>
      </c>
      <c r="AK1192">
        <v>0</v>
      </c>
      <c r="AL1192">
        <v>47.32</v>
      </c>
      <c r="AM1192">
        <v>6.32</v>
      </c>
      <c r="AN1192">
        <v>47.81</v>
      </c>
      <c r="AO1192">
        <v>45.02</v>
      </c>
      <c r="AP1192">
        <v>3.72</v>
      </c>
      <c r="AQ1192">
        <v>0</v>
      </c>
      <c r="AR1192">
        <v>0</v>
      </c>
      <c r="AS1192">
        <v>41.52</v>
      </c>
      <c r="AT1192">
        <v>0</v>
      </c>
      <c r="AU1192">
        <v>0</v>
      </c>
      <c r="AV1192">
        <v>5.0999999999999996</v>
      </c>
      <c r="AW1192">
        <v>62.4</v>
      </c>
      <c r="AX1192">
        <v>92.1</v>
      </c>
      <c r="AY1192">
        <v>100</v>
      </c>
      <c r="AZ1192">
        <v>100</v>
      </c>
      <c r="BA1192">
        <v>85.2</v>
      </c>
      <c r="BB1192">
        <v>93.5</v>
      </c>
      <c r="BC1192">
        <v>1.7734618668113371</v>
      </c>
      <c r="BD1192">
        <v>2.1673339785381399E-2</v>
      </c>
      <c r="BE1192">
        <v>0</v>
      </c>
      <c r="BF1192">
        <v>0.67289028650792804</v>
      </c>
      <c r="BG1192">
        <v>16.054332538640701</v>
      </c>
      <c r="BH1192">
        <v>124.9098870604835</v>
      </c>
      <c r="BI1192">
        <v>9.4696779683795924</v>
      </c>
      <c r="BJ1192">
        <v>2.5220390792820001E-4</v>
      </c>
      <c r="BK1192">
        <v>239.2212962810024</v>
      </c>
      <c r="BL1192">
        <v>3.820375304568624</v>
      </c>
      <c r="BM1192">
        <v>206.3481997493021</v>
      </c>
      <c r="BN1192">
        <v>106.6710217262434</v>
      </c>
      <c r="BO1192">
        <v>103.53662448239309</v>
      </c>
      <c r="BP1192">
        <v>82.515360512940418</v>
      </c>
      <c r="BQ1192">
        <v>2.397495148438515</v>
      </c>
      <c r="BR1192">
        <v>53.427438341510701</v>
      </c>
      <c r="BS1192">
        <v>73.994375371601123</v>
      </c>
      <c r="BT1192">
        <v>0</v>
      </c>
      <c r="BU1192">
        <v>110.0173967567744</v>
      </c>
      <c r="BV1192">
        <v>358.37293836969752</v>
      </c>
      <c r="BW1192">
        <v>123.73460532604869</v>
      </c>
      <c r="BX1192">
        <v>8.6750512226397234</v>
      </c>
      <c r="BY1192">
        <v>0.37257063462236001</v>
      </c>
      <c r="BZ1192">
        <v>0.38326618855613998</v>
      </c>
      <c r="CA1192">
        <f t="shared" si="144"/>
        <v>2.1673339785381399E-2</v>
      </c>
      <c r="CB1192" cm="1">
        <f t="array" ref="CB1192">IF(ISBLANK(INDEX(AC:AC,ROW())), "", INDEX(AC:AC,ROW())*(BI1192+BJ1192)/1000)</f>
        <v>15.795843527375585</v>
      </c>
      <c r="CC1192">
        <f t="shared" si="145"/>
        <v>140.96421959912419</v>
      </c>
      <c r="CD1192">
        <f t="shared" si="146"/>
        <v>1.6970355808112363</v>
      </c>
      <c r="CE1192" t="str">
        <f t="shared" si="147"/>
        <v/>
      </c>
      <c r="CF1192" t="str" cm="1">
        <f t="array" ref="CF1192">IFERROR(IF((BD1192+BE1192)*INDEX(H:H,ROW())*INDEX(K:K,ROW())/(BF1192*30*1000)&lt;0.5,"",(BD1192+BE1192)*INDEX(H:H,ROW())*INDEX(K:K,ROW())/(BF1192*30*1000)),"")</f>
        <v/>
      </c>
      <c r="CG1192">
        <f t="shared" si="148"/>
        <v>0.37942190869757836</v>
      </c>
      <c r="CH1192" cm="1">
        <f t="array" ref="CH1192">IFERROR((BD1192+BE1192)*INDEX(K:K,ROW())*INDEX(H:H,ROW())/BC1192/100000,"")</f>
        <v>8.5951726757848863E-3</v>
      </c>
      <c r="CI1192">
        <f t="shared" si="149"/>
        <v>3.9592755790034441E-2</v>
      </c>
      <c r="CJ1192">
        <v>0</v>
      </c>
      <c r="CK1192">
        <f t="shared" si="150"/>
        <v>0</v>
      </c>
      <c r="CL1192" cm="1">
        <f t="array" ref="CL1192">IF(INDEX(AS:AS,ROW()-2)=0,CL1191,INDEX(AS:AS,ROW()-2))</f>
        <v>35.340000000000003</v>
      </c>
      <c r="CM1192" t="str">
        <f t="shared" si="151"/>
        <v>SP</v>
      </c>
    </row>
    <row r="1193" spans="1:91" x14ac:dyDescent="0.3">
      <c r="A1193" s="1">
        <v>1188</v>
      </c>
      <c r="B1193" t="s">
        <v>180</v>
      </c>
      <c r="C1193">
        <v>2</v>
      </c>
      <c r="D1193">
        <v>19</v>
      </c>
      <c r="E1193">
        <v>8</v>
      </c>
      <c r="F1193" t="s">
        <v>114</v>
      </c>
      <c r="G1193" t="s">
        <v>119</v>
      </c>
      <c r="H1193">
        <v>46.21</v>
      </c>
      <c r="I1193">
        <v>0.89</v>
      </c>
      <c r="J1193">
        <v>44.1</v>
      </c>
      <c r="K1193">
        <v>1570</v>
      </c>
      <c r="L1193">
        <v>44.41</v>
      </c>
      <c r="M1193">
        <v>0.89</v>
      </c>
      <c r="N1193">
        <v>44.1</v>
      </c>
      <c r="O1193">
        <v>1570</v>
      </c>
      <c r="P1193">
        <v>1.32</v>
      </c>
      <c r="Q1193">
        <v>50.19</v>
      </c>
      <c r="R1193">
        <v>30.11</v>
      </c>
      <c r="S1193">
        <v>1.7</v>
      </c>
      <c r="T1193">
        <v>7.41</v>
      </c>
      <c r="U1193">
        <v>0</v>
      </c>
      <c r="V1193">
        <v>0</v>
      </c>
      <c r="W1193">
        <v>0</v>
      </c>
      <c r="X1193">
        <v>0</v>
      </c>
      <c r="Y1193">
        <v>2</v>
      </c>
      <c r="Z1193">
        <v>7.5</v>
      </c>
      <c r="AA1193">
        <v>18.100000000000001</v>
      </c>
      <c r="AB1193">
        <v>63.9</v>
      </c>
      <c r="AC1193">
        <v>1665</v>
      </c>
      <c r="AD1193">
        <v>37.86</v>
      </c>
      <c r="AE1193">
        <v>32.409999999999997</v>
      </c>
      <c r="AF1193">
        <v>12.87</v>
      </c>
      <c r="AG1193">
        <v>1572</v>
      </c>
      <c r="AI1193">
        <v>44.21</v>
      </c>
      <c r="AJ1193">
        <v>40.89</v>
      </c>
      <c r="AK1193">
        <v>0</v>
      </c>
      <c r="AL1193">
        <v>47.32</v>
      </c>
      <c r="AM1193">
        <v>6.32</v>
      </c>
      <c r="AN1193">
        <v>46.85</v>
      </c>
      <c r="AO1193">
        <v>43.14</v>
      </c>
      <c r="AP1193">
        <v>1.56</v>
      </c>
      <c r="AQ1193">
        <v>0</v>
      </c>
      <c r="AR1193">
        <v>0</v>
      </c>
      <c r="AS1193">
        <v>34.71</v>
      </c>
      <c r="AT1193">
        <v>0</v>
      </c>
      <c r="AU1193">
        <v>0</v>
      </c>
      <c r="AV1193">
        <v>6.4</v>
      </c>
      <c r="AW1193">
        <v>85.7</v>
      </c>
      <c r="AX1193">
        <v>97.3</v>
      </c>
      <c r="AY1193">
        <v>100</v>
      </c>
      <c r="AZ1193">
        <v>100</v>
      </c>
      <c r="BA1193">
        <v>90.9</v>
      </c>
      <c r="BB1193">
        <v>93.6</v>
      </c>
      <c r="BC1193">
        <v>17.56872731338348</v>
      </c>
      <c r="BD1193">
        <v>22.074074989881701</v>
      </c>
      <c r="BE1193">
        <v>0</v>
      </c>
      <c r="BF1193">
        <v>24.026930450578789</v>
      </c>
      <c r="BG1193">
        <v>1.0411621473846E-3</v>
      </c>
      <c r="BH1193">
        <v>49.264749410951211</v>
      </c>
      <c r="BI1193">
        <v>3.3182704546329999E-4</v>
      </c>
      <c r="BJ1193">
        <v>2.5220390792820001E-4</v>
      </c>
      <c r="BK1193">
        <v>599.15166794884362</v>
      </c>
      <c r="BL1193">
        <v>3.7952293429345159</v>
      </c>
      <c r="BM1193">
        <v>205.6341474869553</v>
      </c>
      <c r="BN1193">
        <v>106.5650703691873</v>
      </c>
      <c r="BO1193">
        <v>103.4871992456997</v>
      </c>
      <c r="BP1193">
        <v>98.2839029333648</v>
      </c>
      <c r="BQ1193">
        <v>8.4366173572084353</v>
      </c>
      <c r="BR1193">
        <v>37.014788410366712</v>
      </c>
      <c r="BS1193">
        <v>72.239582351649432</v>
      </c>
      <c r="BT1193">
        <v>0</v>
      </c>
      <c r="BU1193">
        <v>109.1558251863171</v>
      </c>
      <c r="BV1193">
        <v>623.11714781119474</v>
      </c>
      <c r="BW1193">
        <v>123.7340956154779</v>
      </c>
      <c r="BX1193">
        <v>7.8410062563066214</v>
      </c>
      <c r="BY1193">
        <v>0.37257063462236001</v>
      </c>
      <c r="BZ1193">
        <v>0.38326618855613998</v>
      </c>
      <c r="CA1193">
        <f t="shared" si="144"/>
        <v>22.074074989881701</v>
      </c>
      <c r="CB1193" cm="1">
        <f t="array" ref="CB1193">IF(ISBLANK(INDEX(AC:AC,ROW())), "", INDEX(AC:AC,ROW())*(BI1193+BJ1193)/1000)</f>
        <v>9.7241153739684746E-4</v>
      </c>
      <c r="CC1193">
        <f t="shared" si="145"/>
        <v>49.265790573098599</v>
      </c>
      <c r="CD1193">
        <f t="shared" si="146"/>
        <v>12.161616833487052</v>
      </c>
      <c r="CE1193" t="str">
        <f t="shared" si="147"/>
        <v/>
      </c>
      <c r="CF1193" cm="1">
        <f t="array" ref="CF1193">IFERROR(IF((BD1193+BE1193)*INDEX(H:H,ROW())*INDEX(K:K,ROW())/(BF1193*30*1000)&lt;0.5,"",(BD1193+BE1193)*INDEX(H:H,ROW())*INDEX(K:K,ROW())/(BF1193*30*1000)),"")</f>
        <v>2.2217673922011438</v>
      </c>
      <c r="CG1193">
        <f t="shared" si="148"/>
        <v>1.3675965266007395</v>
      </c>
      <c r="CH1193" cm="1">
        <f t="array" ref="CH1193">IFERROR((BD1193+BE1193)*INDEX(K:K,ROW())*INDEX(H:H,ROW())/BC1193/100000,"")</f>
        <v>0.91154441054671986</v>
      </c>
      <c r="CI1193">
        <f t="shared" si="149"/>
        <v>41.596558916712212</v>
      </c>
      <c r="CJ1193">
        <v>1</v>
      </c>
      <c r="CK1193">
        <f t="shared" si="150"/>
        <v>0</v>
      </c>
      <c r="CL1193" cm="1">
        <f t="array" ref="CL1193">IF(INDEX(AS:AS,ROW()-2)=0,CL1192,INDEX(AS:AS,ROW()-2))</f>
        <v>41.52</v>
      </c>
      <c r="CM1193" t="str">
        <f t="shared" si="151"/>
        <v>CIV</v>
      </c>
    </row>
    <row r="1194" spans="1:91" x14ac:dyDescent="0.3">
      <c r="A1194" s="1">
        <v>1189</v>
      </c>
      <c r="B1194" t="s">
        <v>180</v>
      </c>
      <c r="C1194">
        <v>2</v>
      </c>
      <c r="D1194">
        <v>19</v>
      </c>
      <c r="E1194">
        <v>8</v>
      </c>
      <c r="F1194" t="s">
        <v>114</v>
      </c>
      <c r="G1194" t="s">
        <v>120</v>
      </c>
      <c r="H1194">
        <v>43.7</v>
      </c>
      <c r="I1194">
        <v>0.99</v>
      </c>
      <c r="J1194">
        <v>43.61</v>
      </c>
      <c r="K1194">
        <v>1520</v>
      </c>
      <c r="L1194">
        <v>44.41</v>
      </c>
      <c r="M1194">
        <v>0.89</v>
      </c>
      <c r="N1194">
        <v>44.1</v>
      </c>
      <c r="O1194">
        <v>1570</v>
      </c>
      <c r="P1194">
        <v>1.32</v>
      </c>
      <c r="Q1194">
        <v>50.19</v>
      </c>
      <c r="R1194">
        <v>30.11</v>
      </c>
      <c r="S1194">
        <v>1.7</v>
      </c>
      <c r="T1194">
        <v>7.41</v>
      </c>
      <c r="U1194">
        <v>0</v>
      </c>
      <c r="V1194">
        <v>0</v>
      </c>
      <c r="W1194">
        <v>0</v>
      </c>
      <c r="X1194">
        <v>0</v>
      </c>
      <c r="Y1194">
        <v>2</v>
      </c>
      <c r="Z1194">
        <v>7.5</v>
      </c>
      <c r="AA1194">
        <v>19.5</v>
      </c>
      <c r="AB1194">
        <v>63.9</v>
      </c>
      <c r="AC1194">
        <v>1690</v>
      </c>
      <c r="AD1194">
        <v>37.86</v>
      </c>
      <c r="AE1194">
        <v>32.82</v>
      </c>
      <c r="AF1194">
        <v>12.42</v>
      </c>
      <c r="AG1194">
        <v>1572</v>
      </c>
      <c r="AI1194">
        <v>42.13</v>
      </c>
      <c r="AJ1194">
        <v>40.89</v>
      </c>
      <c r="AK1194">
        <v>0</v>
      </c>
      <c r="AL1194">
        <v>47.32</v>
      </c>
      <c r="AM1194">
        <v>1.95</v>
      </c>
      <c r="AN1194">
        <v>47.81</v>
      </c>
      <c r="AO1194">
        <v>45.02</v>
      </c>
      <c r="AP1194">
        <v>1.31</v>
      </c>
      <c r="AQ1194">
        <v>0</v>
      </c>
      <c r="AR1194">
        <v>0</v>
      </c>
      <c r="AS1194">
        <v>41.52</v>
      </c>
      <c r="AT1194">
        <v>0</v>
      </c>
      <c r="AU1194">
        <v>0</v>
      </c>
      <c r="AV1194">
        <v>8.1999999999999993</v>
      </c>
      <c r="AW1194">
        <v>87.6</v>
      </c>
      <c r="AX1194">
        <v>98.5</v>
      </c>
      <c r="AY1194">
        <v>100</v>
      </c>
      <c r="AZ1194">
        <v>100</v>
      </c>
      <c r="BA1194">
        <v>90.3</v>
      </c>
      <c r="BB1194">
        <v>91.8</v>
      </c>
      <c r="BC1194">
        <v>17.21880127177489</v>
      </c>
      <c r="BD1194">
        <v>22.74801538078848</v>
      </c>
      <c r="BE1194">
        <v>1.6954803003406189</v>
      </c>
      <c r="BF1194">
        <v>25.832046634052691</v>
      </c>
      <c r="BG1194">
        <v>1.0411621473846E-3</v>
      </c>
      <c r="BH1194">
        <v>65.152923920862349</v>
      </c>
      <c r="BI1194">
        <v>3.3182704546329999E-4</v>
      </c>
      <c r="BJ1194">
        <v>2.5220390792820001E-4</v>
      </c>
      <c r="BK1194">
        <v>607.37147316518497</v>
      </c>
      <c r="BL1194">
        <v>3.7695020773459378</v>
      </c>
      <c r="BM1194">
        <v>204.81253232911061</v>
      </c>
      <c r="BN1194">
        <v>108.39589555662241</v>
      </c>
      <c r="BO1194">
        <v>103.10920162735211</v>
      </c>
      <c r="BP1194">
        <v>101.3474173414865</v>
      </c>
      <c r="BQ1194">
        <v>0</v>
      </c>
      <c r="BR1194">
        <v>54.640871958562649</v>
      </c>
      <c r="BS1194">
        <v>80.027833651251896</v>
      </c>
      <c r="BT1194">
        <v>0</v>
      </c>
      <c r="BU1194">
        <v>110.66388919685031</v>
      </c>
      <c r="BV1194">
        <v>568.31979441681835</v>
      </c>
      <c r="BW1194">
        <v>123.7339046607521</v>
      </c>
      <c r="BX1194">
        <v>8.0907614995444401</v>
      </c>
      <c r="BY1194">
        <v>0.37257063462236001</v>
      </c>
      <c r="BZ1194">
        <v>0.38326618855613998</v>
      </c>
      <c r="CA1194">
        <f t="shared" si="144"/>
        <v>24.4434956811291</v>
      </c>
      <c r="CB1194" cm="1">
        <f t="array" ref="CB1194">IF(ISBLANK(INDEX(AC:AC,ROW())), "", INDEX(AC:AC,ROW())*(BI1194+BJ1194)/1000)</f>
        <v>9.8701231123163508E-4</v>
      </c>
      <c r="CC1194">
        <f t="shared" si="145"/>
        <v>65.153965083009737</v>
      </c>
      <c r="CD1194">
        <f t="shared" si="146"/>
        <v>9.3220953228458203</v>
      </c>
      <c r="CE1194" t="str">
        <f t="shared" si="147"/>
        <v/>
      </c>
      <c r="CF1194" cm="1">
        <f t="array" ref="CF1194">IFERROR(IF((BD1194+BE1194)*INDEX(H:H,ROW())*INDEX(K:K,ROW())/(BF1194*30*1000)&lt;0.5,"",(BD1194+BE1194)*INDEX(H:H,ROW())*INDEX(K:K,ROW())/(BF1194*30*1000)),"")</f>
        <v>2.0951169428222132</v>
      </c>
      <c r="CG1194">
        <f t="shared" si="148"/>
        <v>1.5002232865302103</v>
      </c>
      <c r="CH1194" cm="1">
        <f t="array" ref="CH1194">IFERROR((BD1194+BE1194)*INDEX(K:K,ROW())*INDEX(H:H,ROW())/BC1194/100000,"")</f>
        <v>0.9429429676877602</v>
      </c>
      <c r="CI1194">
        <f t="shared" si="149"/>
        <v>42.172331353852449</v>
      </c>
      <c r="CJ1194">
        <v>1</v>
      </c>
      <c r="CK1194">
        <f t="shared" si="150"/>
        <v>0</v>
      </c>
      <c r="CL1194" cm="1">
        <f t="array" ref="CL1194">IF(INDEX(AS:AS,ROW()-2)=0,CL1193,INDEX(AS:AS,ROW()-2))</f>
        <v>41.52</v>
      </c>
      <c r="CM1194" t="str">
        <f t="shared" si="151"/>
        <v>CIV</v>
      </c>
    </row>
    <row r="1195" spans="1:91" x14ac:dyDescent="0.3">
      <c r="A1195" s="1">
        <v>1190</v>
      </c>
      <c r="B1195" t="s">
        <v>180</v>
      </c>
      <c r="C1195">
        <v>2</v>
      </c>
      <c r="D1195">
        <v>19</v>
      </c>
      <c r="E1195">
        <v>8</v>
      </c>
      <c r="F1195" t="s">
        <v>114</v>
      </c>
      <c r="G1195" t="s">
        <v>121</v>
      </c>
      <c r="H1195">
        <v>46.21</v>
      </c>
      <c r="I1195">
        <v>0.89</v>
      </c>
      <c r="J1195">
        <v>44.1</v>
      </c>
      <c r="K1195">
        <v>1570</v>
      </c>
      <c r="L1195">
        <v>44.41</v>
      </c>
      <c r="M1195">
        <v>0.89</v>
      </c>
      <c r="N1195">
        <v>44.1</v>
      </c>
      <c r="O1195">
        <v>1570</v>
      </c>
      <c r="P1195">
        <v>1.32</v>
      </c>
      <c r="Q1195">
        <v>50.19</v>
      </c>
      <c r="R1195">
        <v>30.11</v>
      </c>
      <c r="S1195">
        <v>1.7</v>
      </c>
      <c r="T1195">
        <v>7.41</v>
      </c>
      <c r="U1195">
        <v>0</v>
      </c>
      <c r="V1195">
        <v>0</v>
      </c>
      <c r="W1195">
        <v>0</v>
      </c>
      <c r="X1195">
        <v>0</v>
      </c>
      <c r="Y1195">
        <v>2</v>
      </c>
      <c r="Z1195">
        <v>7.5</v>
      </c>
      <c r="AA1195">
        <v>19.5</v>
      </c>
      <c r="AB1195">
        <v>63.9</v>
      </c>
      <c r="AC1195">
        <v>1703</v>
      </c>
      <c r="AD1195">
        <v>37.86</v>
      </c>
      <c r="AE1195">
        <v>32.409999999999997</v>
      </c>
      <c r="AF1195">
        <v>12.35</v>
      </c>
      <c r="AG1195">
        <v>1572</v>
      </c>
      <c r="AI1195">
        <v>44.21</v>
      </c>
      <c r="AJ1195">
        <v>40.89</v>
      </c>
      <c r="AK1195">
        <v>0</v>
      </c>
      <c r="AL1195">
        <v>47.32</v>
      </c>
      <c r="AM1195">
        <v>6.32</v>
      </c>
      <c r="AN1195">
        <v>46.04</v>
      </c>
      <c r="AO1195">
        <v>42.32</v>
      </c>
      <c r="AP1195">
        <v>1.67</v>
      </c>
      <c r="AQ1195">
        <v>0</v>
      </c>
      <c r="AR1195">
        <v>0</v>
      </c>
      <c r="AS1195">
        <v>34.19</v>
      </c>
      <c r="AT1195">
        <v>0</v>
      </c>
      <c r="AU1195">
        <v>0</v>
      </c>
      <c r="AV1195">
        <v>10.6</v>
      </c>
      <c r="AW1195">
        <v>90.5</v>
      </c>
      <c r="AX1195">
        <v>99.1</v>
      </c>
      <c r="AY1195">
        <v>100</v>
      </c>
      <c r="AZ1195">
        <v>100</v>
      </c>
      <c r="BA1195">
        <v>88.5</v>
      </c>
      <c r="BB1195">
        <v>89.4</v>
      </c>
      <c r="BC1195">
        <v>37.972665477395431</v>
      </c>
      <c r="BD1195">
        <v>25.473009935948308</v>
      </c>
      <c r="BE1195">
        <v>0</v>
      </c>
      <c r="BF1195">
        <v>28.20448280721995</v>
      </c>
      <c r="BG1195">
        <v>1.0411621473846E-3</v>
      </c>
      <c r="BH1195">
        <v>62.889431704480891</v>
      </c>
      <c r="BI1195">
        <v>3.3182704546329999E-4</v>
      </c>
      <c r="BJ1195">
        <v>2.5220390792820001E-4</v>
      </c>
      <c r="BK1195">
        <v>673.82139035047044</v>
      </c>
      <c r="BL1195">
        <v>3.745545884068032</v>
      </c>
      <c r="BM1195">
        <v>205.03969571690121</v>
      </c>
      <c r="BN1195">
        <v>108.72955955252429</v>
      </c>
      <c r="BO1195">
        <v>103.8174595439271</v>
      </c>
      <c r="BP1195">
        <v>101.97404288661259</v>
      </c>
      <c r="BQ1195">
        <v>0</v>
      </c>
      <c r="BR1195">
        <v>54.025082895744838</v>
      </c>
      <c r="BS1195">
        <v>73.094855836571185</v>
      </c>
      <c r="BT1195">
        <v>0</v>
      </c>
      <c r="BU1195">
        <v>109.5199684707266</v>
      </c>
      <c r="BV1195">
        <v>526.53287625982728</v>
      </c>
      <c r="BW1195">
        <v>123.7334224026087</v>
      </c>
      <c r="BX1195">
        <v>7.7865747991148657</v>
      </c>
      <c r="BY1195">
        <v>0.37257063462236001</v>
      </c>
      <c r="BZ1195">
        <v>0.38326618855613998</v>
      </c>
      <c r="CA1195">
        <f t="shared" si="144"/>
        <v>25.473009935948308</v>
      </c>
      <c r="CB1195" cm="1">
        <f t="array" ref="CB1195">IF(ISBLANK(INDEX(AC:AC,ROW())), "", INDEX(AC:AC,ROW())*(BI1195+BJ1195)/1000)</f>
        <v>9.9460471362572455E-4</v>
      </c>
      <c r="CC1195">
        <f t="shared" si="145"/>
        <v>62.890472866628279</v>
      </c>
      <c r="CD1195">
        <f t="shared" si="146"/>
        <v>10.714204546997799</v>
      </c>
      <c r="CE1195" t="str">
        <f t="shared" si="147"/>
        <v/>
      </c>
      <c r="CF1195" cm="1">
        <f t="array" ref="CF1195">IFERROR(IF((BD1195+BE1195)*INDEX(H:H,ROW())*INDEX(K:K,ROW())/(BF1195*30*1000)&lt;0.5,"",(BD1195+BE1195)*INDEX(H:H,ROW())*INDEX(K:K,ROW())/(BF1195*30*1000)),"")</f>
        <v>2.1841199755156087</v>
      </c>
      <c r="CG1195">
        <f t="shared" si="148"/>
        <v>0.74275751919521327</v>
      </c>
      <c r="CH1195" cm="1">
        <f t="array" ref="CH1195">IFERROR((BD1195+BE1195)*INDEX(K:K,ROW())*INDEX(H:H,ROW())/BC1195/100000,"")</f>
        <v>0.48668146039160493</v>
      </c>
      <c r="CI1195">
        <f t="shared" si="149"/>
        <v>48.001538414287502</v>
      </c>
      <c r="CJ1195">
        <v>1</v>
      </c>
      <c r="CK1195">
        <f t="shared" si="150"/>
        <v>0</v>
      </c>
      <c r="CL1195" cm="1">
        <f t="array" ref="CL1195">IF(INDEX(AS:AS,ROW()-2)=0,CL1194,INDEX(AS:AS,ROW()-2))</f>
        <v>34.71</v>
      </c>
      <c r="CM1195" t="str">
        <f t="shared" si="151"/>
        <v>SP</v>
      </c>
    </row>
    <row r="1196" spans="1:91" x14ac:dyDescent="0.3">
      <c r="A1196" s="1">
        <v>1191</v>
      </c>
      <c r="B1196" t="s">
        <v>180</v>
      </c>
      <c r="C1196">
        <v>2</v>
      </c>
      <c r="D1196">
        <v>19</v>
      </c>
      <c r="E1196">
        <v>8</v>
      </c>
      <c r="F1196" t="s">
        <v>114</v>
      </c>
      <c r="G1196" t="s">
        <v>122</v>
      </c>
      <c r="H1196">
        <v>46.21</v>
      </c>
      <c r="I1196">
        <v>0.89</v>
      </c>
      <c r="J1196">
        <v>44.1</v>
      </c>
      <c r="K1196">
        <v>1570</v>
      </c>
      <c r="L1196">
        <v>44.41</v>
      </c>
      <c r="M1196">
        <v>0.89</v>
      </c>
      <c r="N1196">
        <v>44.1</v>
      </c>
      <c r="O1196">
        <v>1570</v>
      </c>
      <c r="P1196">
        <v>1.32</v>
      </c>
      <c r="Q1196">
        <v>50.19</v>
      </c>
      <c r="R1196">
        <v>30.11</v>
      </c>
      <c r="S1196">
        <v>1.7</v>
      </c>
      <c r="T1196">
        <v>7.41</v>
      </c>
      <c r="U1196">
        <v>0</v>
      </c>
      <c r="V1196">
        <v>0</v>
      </c>
      <c r="W1196">
        <v>0</v>
      </c>
      <c r="X1196">
        <v>0</v>
      </c>
      <c r="Y1196">
        <v>2</v>
      </c>
      <c r="Z1196">
        <v>7.5</v>
      </c>
      <c r="AA1196">
        <v>19.5</v>
      </c>
      <c r="AB1196">
        <v>63.9</v>
      </c>
      <c r="AC1196">
        <v>1725</v>
      </c>
      <c r="AD1196">
        <v>37.86</v>
      </c>
      <c r="AE1196">
        <v>32.409999999999997</v>
      </c>
      <c r="AF1196">
        <v>11.87</v>
      </c>
      <c r="AG1196">
        <v>1572</v>
      </c>
      <c r="AI1196">
        <v>44.21</v>
      </c>
      <c r="AJ1196">
        <v>40.89</v>
      </c>
      <c r="AK1196">
        <v>0</v>
      </c>
      <c r="AL1196">
        <v>47.32</v>
      </c>
      <c r="AM1196">
        <v>2.12</v>
      </c>
      <c r="AN1196">
        <v>47.81</v>
      </c>
      <c r="AO1196">
        <v>45.02</v>
      </c>
      <c r="AP1196">
        <v>1.52</v>
      </c>
      <c r="AQ1196">
        <v>0</v>
      </c>
      <c r="AR1196">
        <v>0</v>
      </c>
      <c r="AS1196">
        <v>41.52</v>
      </c>
      <c r="AT1196">
        <v>0</v>
      </c>
      <c r="AU1196">
        <v>0</v>
      </c>
      <c r="AV1196">
        <v>7.8</v>
      </c>
      <c r="AW1196">
        <v>88.2</v>
      </c>
      <c r="AX1196">
        <v>97.6</v>
      </c>
      <c r="AY1196">
        <v>100</v>
      </c>
      <c r="AZ1196">
        <v>100</v>
      </c>
      <c r="BA1196">
        <v>89.8</v>
      </c>
      <c r="BB1196">
        <v>92.2</v>
      </c>
      <c r="BC1196">
        <v>48.292184053777362</v>
      </c>
      <c r="BD1196">
        <v>26.521621918955159</v>
      </c>
      <c r="BE1196">
        <v>0</v>
      </c>
      <c r="BF1196">
        <v>29.921996186000118</v>
      </c>
      <c r="BG1196">
        <v>1.0411621473846E-3</v>
      </c>
      <c r="BH1196">
        <v>61.086831799958958</v>
      </c>
      <c r="BI1196">
        <v>3.3182704546329999E-4</v>
      </c>
      <c r="BJ1196">
        <v>2.5220390792820001E-4</v>
      </c>
      <c r="BK1196">
        <v>708.46520921856575</v>
      </c>
      <c r="BL1196">
        <v>3.729715056250305</v>
      </c>
      <c r="BM1196">
        <v>205.3760599660406</v>
      </c>
      <c r="BN1196">
        <v>108.0535243762471</v>
      </c>
      <c r="BO1196">
        <v>103.61636334697759</v>
      </c>
      <c r="BP1196">
        <v>101.60239791673079</v>
      </c>
      <c r="BQ1196">
        <v>0</v>
      </c>
      <c r="BR1196">
        <v>49.088534198011317</v>
      </c>
      <c r="BS1196">
        <v>76.765079514703771</v>
      </c>
      <c r="BT1196">
        <v>0</v>
      </c>
      <c r="BU1196">
        <v>109.8761184181763</v>
      </c>
      <c r="BV1196">
        <v>534.80799346514618</v>
      </c>
      <c r="BW1196">
        <v>123.7340202007136</v>
      </c>
      <c r="BX1196">
        <v>7.8123445962606306</v>
      </c>
      <c r="BY1196">
        <v>0.37257063462236001</v>
      </c>
      <c r="BZ1196">
        <v>0.38326618855613998</v>
      </c>
      <c r="CA1196">
        <f t="shared" si="144"/>
        <v>26.521621918955159</v>
      </c>
      <c r="CB1196" cm="1">
        <f t="array" ref="CB1196">IF(ISBLANK(INDEX(AC:AC,ROW())), "", INDEX(AC:AC,ROW())*(BI1196+BJ1196)/1000)</f>
        <v>1.0074533946003374E-3</v>
      </c>
      <c r="CC1196">
        <f t="shared" si="145"/>
        <v>61.087872962106346</v>
      </c>
      <c r="CD1196">
        <f t="shared" si="146"/>
        <v>11.597477123782596</v>
      </c>
      <c r="CE1196">
        <f t="shared" si="147"/>
        <v>14.670390728852331</v>
      </c>
      <c r="CF1196" cm="1">
        <f t="array" ref="CF1196">IFERROR(IF((BD1196+BE1196)*INDEX(H:H,ROW())*INDEX(K:K,ROW())/(BF1196*30*1000)&lt;0.5,"",(BD1196+BE1196)*INDEX(H:H,ROW())*INDEX(K:K,ROW())/(BF1196*30*1000)),"")</f>
        <v>2.1435019483914917</v>
      </c>
      <c r="CG1196">
        <f t="shared" si="148"/>
        <v>0.6196032913458519</v>
      </c>
      <c r="CH1196" cm="1">
        <f t="array" ref="CH1196">IFERROR((BD1196+BE1196)*INDEX(K:K,ROW())*INDEX(H:H,ROW())/BC1196/100000,"")</f>
        <v>0.39843625866888438</v>
      </c>
      <c r="CI1196">
        <f t="shared" si="149"/>
        <v>49.977551006068083</v>
      </c>
      <c r="CJ1196">
        <v>1</v>
      </c>
      <c r="CK1196">
        <f t="shared" si="150"/>
        <v>0</v>
      </c>
      <c r="CL1196" cm="1">
        <f t="array" ref="CL1196">IF(INDEX(AS:AS,ROW()-2)=0,CL1195,INDEX(AS:AS,ROW()-2))</f>
        <v>41.52</v>
      </c>
      <c r="CM1196" t="str">
        <f t="shared" si="151"/>
        <v>CIV</v>
      </c>
    </row>
    <row r="1197" spans="1:91" x14ac:dyDescent="0.3">
      <c r="A1197" s="1">
        <v>1192</v>
      </c>
      <c r="B1197" t="s">
        <v>180</v>
      </c>
      <c r="C1197">
        <v>2</v>
      </c>
      <c r="D1197">
        <v>19</v>
      </c>
      <c r="E1197">
        <v>8</v>
      </c>
      <c r="F1197" t="s">
        <v>123</v>
      </c>
      <c r="G1197" t="s">
        <v>124</v>
      </c>
      <c r="H1197">
        <v>43.91</v>
      </c>
      <c r="I1197">
        <v>0.96</v>
      </c>
      <c r="J1197">
        <v>44.1</v>
      </c>
      <c r="K1197">
        <v>1525</v>
      </c>
      <c r="L1197">
        <v>44.34</v>
      </c>
      <c r="M1197">
        <v>1.06</v>
      </c>
      <c r="N1197">
        <v>44.59</v>
      </c>
      <c r="O1197">
        <v>1532</v>
      </c>
      <c r="P1197">
        <v>1.65</v>
      </c>
      <c r="Q1197">
        <v>50.19</v>
      </c>
      <c r="R1197">
        <v>30.11</v>
      </c>
      <c r="S1197">
        <v>1.7</v>
      </c>
      <c r="T1197">
        <v>7.41</v>
      </c>
      <c r="U1197">
        <v>0</v>
      </c>
      <c r="V1197">
        <v>0</v>
      </c>
      <c r="W1197">
        <v>0</v>
      </c>
      <c r="X1197">
        <v>0</v>
      </c>
      <c r="Y1197">
        <v>2.6</v>
      </c>
      <c r="Z1197">
        <v>7.5</v>
      </c>
      <c r="AA1197">
        <v>18.7</v>
      </c>
      <c r="AB1197">
        <v>63.9</v>
      </c>
      <c r="AC1197">
        <v>1730</v>
      </c>
      <c r="AD1197">
        <v>37.86</v>
      </c>
      <c r="AE1197">
        <v>32.409999999999997</v>
      </c>
      <c r="AF1197">
        <v>11.29</v>
      </c>
      <c r="AG1197">
        <v>1572</v>
      </c>
      <c r="AI1197">
        <v>44.21</v>
      </c>
      <c r="AJ1197">
        <v>40.89</v>
      </c>
      <c r="AK1197">
        <v>0</v>
      </c>
      <c r="AL1197">
        <v>47.32</v>
      </c>
      <c r="AM1197">
        <v>6.32</v>
      </c>
      <c r="AN1197">
        <v>47.81</v>
      </c>
      <c r="AO1197">
        <v>45.02</v>
      </c>
      <c r="AP1197">
        <v>3.72</v>
      </c>
      <c r="AQ1197">
        <v>0</v>
      </c>
      <c r="AR1197">
        <v>0</v>
      </c>
      <c r="AS1197">
        <v>41.52</v>
      </c>
      <c r="AT1197">
        <v>0</v>
      </c>
      <c r="AU1197">
        <v>0</v>
      </c>
      <c r="AV1197">
        <v>5.0999999999999996</v>
      </c>
      <c r="AW1197">
        <v>62.4</v>
      </c>
      <c r="AX1197">
        <v>92.1</v>
      </c>
      <c r="AY1197">
        <v>100</v>
      </c>
      <c r="AZ1197">
        <v>100</v>
      </c>
      <c r="BA1197">
        <v>85.2</v>
      </c>
      <c r="BB1197">
        <v>93.5</v>
      </c>
      <c r="BC1197">
        <v>56.672329485903568</v>
      </c>
      <c r="BD1197">
        <v>26.057291284535921</v>
      </c>
      <c r="BE1197">
        <v>0</v>
      </c>
      <c r="BF1197">
        <v>28.966490863084541</v>
      </c>
      <c r="BG1197">
        <v>1.0411621473846E-3</v>
      </c>
      <c r="BH1197">
        <v>62.182164634013631</v>
      </c>
      <c r="BI1197">
        <v>3.3182704546329999E-4</v>
      </c>
      <c r="BJ1197">
        <v>2.5220390792820001E-4</v>
      </c>
      <c r="BK1197">
        <v>690.73865468167787</v>
      </c>
      <c r="BL1197">
        <v>3.7206998086667129</v>
      </c>
      <c r="BM1197">
        <v>206.32897347120169</v>
      </c>
      <c r="BN1197">
        <v>108.5829309254494</v>
      </c>
      <c r="BO1197">
        <v>104.29149808561129</v>
      </c>
      <c r="BP1197">
        <v>102.0424721563564</v>
      </c>
      <c r="BQ1197">
        <v>0</v>
      </c>
      <c r="BR1197">
        <v>52.551848549248788</v>
      </c>
      <c r="BS1197">
        <v>74.385470755484249</v>
      </c>
      <c r="BT1197">
        <v>0</v>
      </c>
      <c r="BU1197">
        <v>109.5793614158695</v>
      </c>
      <c r="BV1197">
        <v>503.3691737456877</v>
      </c>
      <c r="BW1197">
        <v>123.73410921196</v>
      </c>
      <c r="BX1197">
        <v>7.6359969032838606</v>
      </c>
      <c r="BY1197">
        <v>0.37257063462236001</v>
      </c>
      <c r="BZ1197">
        <v>0.38326618855613998</v>
      </c>
      <c r="CA1197">
        <f t="shared" si="144"/>
        <v>26.057291284535921</v>
      </c>
      <c r="CB1197" cm="1">
        <f t="array" ref="CB1197">IF(ISBLANK(INDEX(AC:AC,ROW())), "", INDEX(AC:AC,ROW())*(BI1197+BJ1197)/1000)</f>
        <v>1.0103735493672949E-3</v>
      </c>
      <c r="CC1197">
        <f t="shared" si="145"/>
        <v>62.183205796161019</v>
      </c>
      <c r="CD1197">
        <f t="shared" si="146"/>
        <v>11.10812229504452</v>
      </c>
      <c r="CE1197">
        <f t="shared" si="147"/>
        <v>12.188287669619955</v>
      </c>
      <c r="CF1197" cm="1">
        <f t="array" ref="CF1197">IFERROR(IF((BD1197+BE1197)*INDEX(H:H,ROW())*INDEX(K:K,ROW())/(BF1197*30*1000)&lt;0.5,"",(BD1197+BE1197)*INDEX(H:H,ROW())*INDEX(K:K,ROW())/(BF1197*30*1000)),"")</f>
        <v>2.0079153877158693</v>
      </c>
      <c r="CG1197">
        <f t="shared" si="148"/>
        <v>0.51112229064608228</v>
      </c>
      <c r="CH1197" cm="1">
        <f t="array" ref="CH1197">IFERROR((BD1197+BE1197)*INDEX(K:K,ROW())*INDEX(H:H,ROW())/BC1197/100000,"")</f>
        <v>0.30788709371785544</v>
      </c>
      <c r="CI1197">
        <f t="shared" si="149"/>
        <v>45.321243687365126</v>
      </c>
      <c r="CJ1197">
        <v>1</v>
      </c>
      <c r="CK1197">
        <f t="shared" si="150"/>
        <v>0</v>
      </c>
      <c r="CL1197" cm="1">
        <f t="array" ref="CL1197">IF(INDEX(AS:AS,ROW()-2)=0,CL1196,INDEX(AS:AS,ROW()-2))</f>
        <v>34.19</v>
      </c>
      <c r="CM1197" t="str">
        <f t="shared" si="151"/>
        <v>SP</v>
      </c>
    </row>
    <row r="1198" spans="1:91" x14ac:dyDescent="0.3">
      <c r="A1198" s="1">
        <v>1193</v>
      </c>
      <c r="B1198" t="s">
        <v>180</v>
      </c>
      <c r="C1198">
        <v>2</v>
      </c>
      <c r="D1198">
        <v>19</v>
      </c>
      <c r="E1198">
        <v>8</v>
      </c>
      <c r="F1198" t="s">
        <v>123</v>
      </c>
      <c r="G1198" t="s">
        <v>125</v>
      </c>
      <c r="H1198">
        <v>46.21</v>
      </c>
      <c r="I1198">
        <v>0.89</v>
      </c>
      <c r="J1198">
        <v>44.1</v>
      </c>
      <c r="K1198">
        <v>1570</v>
      </c>
      <c r="L1198">
        <v>44.41</v>
      </c>
      <c r="M1198">
        <v>0.89</v>
      </c>
      <c r="N1198">
        <v>44.1</v>
      </c>
      <c r="O1198">
        <v>1570</v>
      </c>
      <c r="P1198">
        <v>1.32</v>
      </c>
      <c r="Q1198">
        <v>50.19</v>
      </c>
      <c r="R1198">
        <v>30.11</v>
      </c>
      <c r="S1198">
        <v>1.7</v>
      </c>
      <c r="T1198">
        <v>7.41</v>
      </c>
      <c r="U1198">
        <v>0</v>
      </c>
      <c r="V1198">
        <v>0</v>
      </c>
      <c r="W1198">
        <v>0</v>
      </c>
      <c r="X1198">
        <v>0</v>
      </c>
      <c r="Y1198">
        <v>2</v>
      </c>
      <c r="Z1198">
        <v>7.5</v>
      </c>
      <c r="AA1198">
        <v>19.5</v>
      </c>
      <c r="AB1198">
        <v>63.9</v>
      </c>
      <c r="AC1198">
        <v>1750</v>
      </c>
      <c r="AD1198">
        <v>36.49</v>
      </c>
      <c r="AE1198">
        <v>29.89</v>
      </c>
      <c r="AF1198">
        <v>10.19</v>
      </c>
      <c r="AG1198">
        <v>1572</v>
      </c>
      <c r="AI1198">
        <v>39.340000000000003</v>
      </c>
      <c r="AJ1198">
        <v>31.12</v>
      </c>
      <c r="AK1198">
        <v>0</v>
      </c>
      <c r="AL1198">
        <v>45.06</v>
      </c>
      <c r="AM1198">
        <v>1.88</v>
      </c>
      <c r="AN1198">
        <v>45.67</v>
      </c>
      <c r="AO1198">
        <v>40.380000000000003</v>
      </c>
      <c r="AP1198">
        <v>1.1200000000000001</v>
      </c>
      <c r="AQ1198">
        <v>0</v>
      </c>
      <c r="AR1198">
        <v>0.49</v>
      </c>
      <c r="AS1198">
        <v>32.03</v>
      </c>
      <c r="AT1198">
        <v>0</v>
      </c>
      <c r="AU1198">
        <v>1.2</v>
      </c>
      <c r="AV1198">
        <v>20.8</v>
      </c>
      <c r="AW1198">
        <v>96.4</v>
      </c>
      <c r="AX1198">
        <v>100</v>
      </c>
      <c r="AY1198">
        <v>100</v>
      </c>
      <c r="AZ1198">
        <v>100</v>
      </c>
      <c r="BA1198">
        <v>79.2</v>
      </c>
      <c r="BB1198">
        <v>79.2</v>
      </c>
      <c r="BC1198">
        <v>56.501754515853499</v>
      </c>
      <c r="BD1198">
        <v>26.854350074955139</v>
      </c>
      <c r="BE1198">
        <v>0</v>
      </c>
      <c r="BF1198">
        <v>29.28811345196414</v>
      </c>
      <c r="BG1198">
        <v>1.0411621473846E-3</v>
      </c>
      <c r="BH1198">
        <v>62.22926096653687</v>
      </c>
      <c r="BI1198">
        <v>3.3182704546329999E-4</v>
      </c>
      <c r="BJ1198">
        <v>2.5220390792820001E-4</v>
      </c>
      <c r="BK1198">
        <v>710.30387500002291</v>
      </c>
      <c r="BL1198">
        <v>3.7172342189436751</v>
      </c>
      <c r="BM1198">
        <v>206.32845067747849</v>
      </c>
      <c r="BN1198">
        <v>108.61533022335109</v>
      </c>
      <c r="BO1198">
        <v>102.858415674094</v>
      </c>
      <c r="BP1198">
        <v>101.1731180732161</v>
      </c>
      <c r="BQ1198">
        <v>0</v>
      </c>
      <c r="BR1198">
        <v>49.200151768669933</v>
      </c>
      <c r="BS1198">
        <v>75.440481544534734</v>
      </c>
      <c r="BT1198">
        <v>0</v>
      </c>
      <c r="BU1198">
        <v>109.0002280133308</v>
      </c>
      <c r="BV1198">
        <v>499.68395845600969</v>
      </c>
      <c r="BW1198">
        <v>123.7340623675784</v>
      </c>
      <c r="BX1198">
        <v>7.512166157099986</v>
      </c>
      <c r="BY1198">
        <v>0.37257063462236001</v>
      </c>
      <c r="BZ1198">
        <v>0.38326618855613998</v>
      </c>
      <c r="CA1198">
        <f t="shared" si="144"/>
        <v>26.854350074955139</v>
      </c>
      <c r="CB1198" cm="1">
        <f t="array" ref="CB1198">IF(ISBLANK(INDEX(AC:AC,ROW())), "", INDEX(AC:AC,ROW())*(BI1198+BJ1198)/1000)</f>
        <v>1.0220541684351249E-3</v>
      </c>
      <c r="CC1198">
        <f t="shared" si="145"/>
        <v>62.230302128684258</v>
      </c>
      <c r="CD1198">
        <f t="shared" si="146"/>
        <v>11.414115803763991</v>
      </c>
      <c r="CE1198">
        <f t="shared" si="147"/>
        <v>12.571359616819029</v>
      </c>
      <c r="CF1198" cm="1">
        <f t="array" ref="CF1198">IFERROR(IF((BD1198+BE1198)*INDEX(H:H,ROW())*INDEX(K:K,ROW())/(BF1198*30*1000)&lt;0.5,"",(BD1198+BE1198)*INDEX(H:H,ROW())*INDEX(K:K,ROW())/(BF1198*30*1000)),"")</f>
        <v>2.2173671750581994</v>
      </c>
      <c r="CG1198">
        <f t="shared" si="148"/>
        <v>0.51835759266106252</v>
      </c>
      <c r="CH1198" cm="1">
        <f t="array" ref="CH1198">IFERROR((BD1198+BE1198)*INDEX(K:K,ROW())*INDEX(H:H,ROW())/BC1198/100000,"")</f>
        <v>0.34481673327264872</v>
      </c>
      <c r="CI1198">
        <f t="shared" si="149"/>
        <v>50.604546535921372</v>
      </c>
      <c r="CJ1198">
        <v>1</v>
      </c>
      <c r="CK1198">
        <f t="shared" si="150"/>
        <v>0</v>
      </c>
      <c r="CL1198" cm="1">
        <f t="array" ref="CL1198">IF(INDEX(AS:AS,ROW()-2)=0,CL1197,INDEX(AS:AS,ROW()-2))</f>
        <v>41.52</v>
      </c>
      <c r="CM1198" t="str">
        <f t="shared" si="151"/>
        <v>CIV</v>
      </c>
    </row>
    <row r="1199" spans="1:91" x14ac:dyDescent="0.3">
      <c r="A1199" s="1">
        <v>1194</v>
      </c>
      <c r="B1199" t="s">
        <v>180</v>
      </c>
      <c r="C1199">
        <v>2</v>
      </c>
      <c r="D1199">
        <v>19</v>
      </c>
      <c r="E1199">
        <v>8</v>
      </c>
      <c r="F1199" t="s">
        <v>123</v>
      </c>
      <c r="G1199" t="s">
        <v>126</v>
      </c>
      <c r="H1199">
        <v>46.21</v>
      </c>
      <c r="I1199">
        <v>0.89</v>
      </c>
      <c r="J1199">
        <v>44.1</v>
      </c>
      <c r="K1199">
        <v>1570</v>
      </c>
      <c r="L1199">
        <v>44.41</v>
      </c>
      <c r="M1199">
        <v>0.89</v>
      </c>
      <c r="N1199">
        <v>44.1</v>
      </c>
      <c r="O1199">
        <v>1570</v>
      </c>
      <c r="P1199">
        <v>1.32</v>
      </c>
      <c r="Q1199">
        <v>50.19</v>
      </c>
      <c r="R1199">
        <v>30.11</v>
      </c>
      <c r="S1199">
        <v>1.7</v>
      </c>
      <c r="T1199">
        <v>7.41</v>
      </c>
      <c r="U1199">
        <v>0</v>
      </c>
      <c r="V1199">
        <v>0</v>
      </c>
      <c r="W1199">
        <v>0</v>
      </c>
      <c r="X1199">
        <v>0</v>
      </c>
      <c r="Y1199">
        <v>2</v>
      </c>
      <c r="Z1199">
        <v>7.5</v>
      </c>
      <c r="AA1199">
        <v>19.5</v>
      </c>
      <c r="AB1199">
        <v>63.9</v>
      </c>
      <c r="AC1199">
        <v>1760</v>
      </c>
      <c r="AD1199">
        <v>37.86</v>
      </c>
      <c r="AE1199">
        <v>32.409999999999997</v>
      </c>
      <c r="AF1199">
        <v>10.11</v>
      </c>
      <c r="AG1199">
        <v>1572</v>
      </c>
      <c r="AI1199">
        <v>44.21</v>
      </c>
      <c r="AJ1199">
        <v>40.89</v>
      </c>
      <c r="AK1199">
        <v>0</v>
      </c>
      <c r="AL1199">
        <v>47.32</v>
      </c>
      <c r="AM1199">
        <v>6.32</v>
      </c>
      <c r="AN1199">
        <v>47.81</v>
      </c>
      <c r="AO1199">
        <v>45.02</v>
      </c>
      <c r="AP1199">
        <v>1.34</v>
      </c>
      <c r="AQ1199">
        <v>0</v>
      </c>
      <c r="AR1199">
        <v>0</v>
      </c>
      <c r="AS1199">
        <v>41.52</v>
      </c>
      <c r="AT1199">
        <v>0</v>
      </c>
      <c r="AU1199">
        <v>0.8</v>
      </c>
      <c r="AV1199">
        <v>18.399999999999999</v>
      </c>
      <c r="AW1199">
        <v>97.9</v>
      </c>
      <c r="AX1199">
        <v>100</v>
      </c>
      <c r="AY1199">
        <v>100</v>
      </c>
      <c r="AZ1199">
        <v>100</v>
      </c>
      <c r="BA1199">
        <v>81.599999999999994</v>
      </c>
      <c r="BB1199">
        <v>81.599999999999994</v>
      </c>
      <c r="BC1199">
        <v>47.588064359690961</v>
      </c>
      <c r="BD1199">
        <v>33.836589178002349</v>
      </c>
      <c r="BE1199">
        <v>0</v>
      </c>
      <c r="BF1199">
        <v>34.667340051079222</v>
      </c>
      <c r="BG1199">
        <v>1.0411621473846E-3</v>
      </c>
      <c r="BH1199">
        <v>62.166778418103512</v>
      </c>
      <c r="BI1199">
        <v>3.3182704546329999E-4</v>
      </c>
      <c r="BJ1199">
        <v>2.5220390792820001E-4</v>
      </c>
      <c r="BK1199">
        <v>673.79556951105758</v>
      </c>
      <c r="BL1199">
        <v>3.7114251628590069</v>
      </c>
      <c r="BM1199">
        <v>206.32635343483801</v>
      </c>
      <c r="BN1199">
        <v>108.2442675316765</v>
      </c>
      <c r="BO1199">
        <v>103.8855167392048</v>
      </c>
      <c r="BP1199">
        <v>101.3117675610463</v>
      </c>
      <c r="BQ1199">
        <v>0</v>
      </c>
      <c r="BR1199">
        <v>52.558750339933468</v>
      </c>
      <c r="BS1199">
        <v>75.000086536980504</v>
      </c>
      <c r="BT1199">
        <v>0</v>
      </c>
      <c r="BU1199">
        <v>109.24704728638829</v>
      </c>
      <c r="BV1199">
        <v>520.79195707136682</v>
      </c>
      <c r="BW1199">
        <v>123.7357313139744</v>
      </c>
      <c r="BX1199">
        <v>7.6047546197204081</v>
      </c>
      <c r="BY1199">
        <v>0.37257063462236001</v>
      </c>
      <c r="BZ1199">
        <v>0.38326618855613998</v>
      </c>
      <c r="CA1199">
        <f t="shared" si="144"/>
        <v>33.836589178002349</v>
      </c>
      <c r="CB1199" cm="1">
        <f t="array" ref="CB1199">IF(ISBLANK(INDEX(AC:AC,ROW())), "", INDEX(AC:AC,ROW())*(BI1199+BJ1199)/1000)</f>
        <v>1.0278944779690399E-3</v>
      </c>
      <c r="CC1199">
        <f t="shared" si="145"/>
        <v>62.167819580250899</v>
      </c>
      <c r="CD1199">
        <f t="shared" si="146"/>
        <v>10.83833362759766</v>
      </c>
      <c r="CE1199">
        <f t="shared" si="147"/>
        <v>14.158919438668955</v>
      </c>
      <c r="CF1199" cm="1">
        <f t="array" ref="CF1199">IFERROR(IF((BD1199+BE1199)*INDEX(H:H,ROW())*INDEX(K:K,ROW())/(BF1199*30*1000)&lt;0.5,"",(BD1199+BE1199)*INDEX(H:H,ROW())*INDEX(K:K,ROW())/(BF1199*30*1000)),"")</f>
        <v>2.3603718372684863</v>
      </c>
      <c r="CG1199">
        <f t="shared" si="148"/>
        <v>0.72848813074321805</v>
      </c>
      <c r="CH1199" cm="1">
        <f t="array" ref="CH1199">IFERROR((BD1199+BE1199)*INDEX(K:K,ROW())*INDEX(H:H,ROW())/BC1199/100000,"")</f>
        <v>0.51585086027719629</v>
      </c>
      <c r="CI1199">
        <f t="shared" si="149"/>
        <v>63.761932308761473</v>
      </c>
      <c r="CJ1199">
        <v>1</v>
      </c>
      <c r="CK1199">
        <f t="shared" si="150"/>
        <v>0</v>
      </c>
      <c r="CL1199" cm="1">
        <f t="array" ref="CL1199">IF(INDEX(AS:AS,ROW()-2)=0,CL1198,INDEX(AS:AS,ROW()-2))</f>
        <v>41.52</v>
      </c>
      <c r="CM1199" t="str">
        <f t="shared" si="151"/>
        <v>CIV</v>
      </c>
    </row>
    <row r="1200" spans="1:91" x14ac:dyDescent="0.3">
      <c r="A1200" s="1">
        <v>1195</v>
      </c>
      <c r="B1200" t="s">
        <v>180</v>
      </c>
      <c r="C1200">
        <v>2</v>
      </c>
      <c r="D1200">
        <v>19</v>
      </c>
      <c r="E1200">
        <v>8</v>
      </c>
      <c r="F1200" t="s">
        <v>123</v>
      </c>
      <c r="G1200" t="s">
        <v>127</v>
      </c>
      <c r="H1200">
        <v>46.21</v>
      </c>
      <c r="I1200">
        <v>0.89</v>
      </c>
      <c r="J1200">
        <v>44.1</v>
      </c>
      <c r="K1200">
        <v>1523</v>
      </c>
      <c r="L1200">
        <v>44.41</v>
      </c>
      <c r="M1200">
        <v>0.89</v>
      </c>
      <c r="N1200">
        <v>44.1</v>
      </c>
      <c r="O1200">
        <v>1570</v>
      </c>
      <c r="P1200">
        <v>1.32</v>
      </c>
      <c r="Q1200">
        <v>50.19</v>
      </c>
      <c r="R1200">
        <v>30.11</v>
      </c>
      <c r="S1200">
        <v>1.7</v>
      </c>
      <c r="T1200">
        <v>7.41</v>
      </c>
      <c r="U1200">
        <v>0</v>
      </c>
      <c r="V1200">
        <v>0</v>
      </c>
      <c r="W1200">
        <v>0</v>
      </c>
      <c r="X1200">
        <v>0</v>
      </c>
      <c r="Y1200">
        <v>2</v>
      </c>
      <c r="Z1200">
        <v>7.5</v>
      </c>
      <c r="AA1200">
        <v>19.5</v>
      </c>
      <c r="AB1200">
        <v>63.9</v>
      </c>
      <c r="AC1200">
        <v>1775</v>
      </c>
      <c r="AD1200">
        <v>37.86</v>
      </c>
      <c r="AE1200">
        <v>29.54</v>
      </c>
      <c r="AF1200">
        <v>9.7899999999999991</v>
      </c>
      <c r="AG1200">
        <v>1572</v>
      </c>
      <c r="AI1200">
        <v>44.21</v>
      </c>
      <c r="AJ1200">
        <v>40.89</v>
      </c>
      <c r="AK1200">
        <v>0</v>
      </c>
      <c r="AL1200">
        <v>47.32</v>
      </c>
      <c r="AM1200">
        <v>2.2599999999999998</v>
      </c>
      <c r="AN1200">
        <v>45.41</v>
      </c>
      <c r="AO1200">
        <v>39.17</v>
      </c>
      <c r="AP1200">
        <v>1.42</v>
      </c>
      <c r="AQ1200">
        <v>0</v>
      </c>
      <c r="AR1200">
        <v>0</v>
      </c>
      <c r="AS1200">
        <v>31.24</v>
      </c>
      <c r="AT1200">
        <v>0</v>
      </c>
      <c r="AU1200">
        <v>0.3</v>
      </c>
      <c r="AV1200">
        <v>27.5</v>
      </c>
      <c r="AW1200">
        <v>98.7</v>
      </c>
      <c r="AX1200">
        <v>100</v>
      </c>
      <c r="AY1200">
        <v>100</v>
      </c>
      <c r="AZ1200">
        <v>100</v>
      </c>
      <c r="BA1200">
        <v>72.5</v>
      </c>
      <c r="BB1200">
        <v>72.5</v>
      </c>
      <c r="BC1200">
        <v>50.279191093334781</v>
      </c>
      <c r="BD1200">
        <v>24.025902728924351</v>
      </c>
      <c r="BE1200">
        <v>0</v>
      </c>
      <c r="BF1200">
        <v>25.486734650380001</v>
      </c>
      <c r="BG1200">
        <v>1.0411621473846E-3</v>
      </c>
      <c r="BH1200">
        <v>63.087968018654827</v>
      </c>
      <c r="BI1200">
        <v>3.3182704546329999E-4</v>
      </c>
      <c r="BJ1200">
        <v>2.5220390792820001E-4</v>
      </c>
      <c r="BK1200">
        <v>670.05804057724947</v>
      </c>
      <c r="BL1200">
        <v>3.699060562511336</v>
      </c>
      <c r="BM1200">
        <v>206.322711539625</v>
      </c>
      <c r="BN1200">
        <v>109.78597929227131</v>
      </c>
      <c r="BO1200">
        <v>106.3170539793356</v>
      </c>
      <c r="BP1200">
        <v>102.54557175685559</v>
      </c>
      <c r="BQ1200">
        <v>0</v>
      </c>
      <c r="BR1200">
        <v>50.561690646124987</v>
      </c>
      <c r="BS1200">
        <v>75.06431258622807</v>
      </c>
      <c r="BT1200">
        <v>0</v>
      </c>
      <c r="BU1200">
        <v>111.3323266629649</v>
      </c>
      <c r="BV1200">
        <v>534.39315608675122</v>
      </c>
      <c r="BW1200">
        <v>123.7354425257038</v>
      </c>
      <c r="BX1200">
        <v>9.1306721082498505</v>
      </c>
      <c r="BY1200">
        <v>0.37257063462236001</v>
      </c>
      <c r="BZ1200">
        <v>0.38326618855613998</v>
      </c>
      <c r="CA1200">
        <f t="shared" si="144"/>
        <v>24.025902728924351</v>
      </c>
      <c r="CB1200" cm="1">
        <f t="array" ref="CB1200">IF(ISBLANK(INDEX(AC:AC,ROW())), "", INDEX(AC:AC,ROW())*(BI1200+BJ1200)/1000)</f>
        <v>1.0366549422699124E-3</v>
      </c>
      <c r="CC1200">
        <f t="shared" si="145"/>
        <v>63.089009180802215</v>
      </c>
      <c r="CD1200">
        <f t="shared" si="146"/>
        <v>10.620836327560301</v>
      </c>
      <c r="CE1200">
        <f t="shared" si="147"/>
        <v>13.326746632287708</v>
      </c>
      <c r="CF1200" cm="1">
        <f t="array" ref="CF1200">IFERROR(IF((BD1200+BE1200)*INDEX(H:H,ROW())*INDEX(K:K,ROW())/(BF1200*30*1000)&lt;0.5,"",(BD1200+BE1200)*INDEX(H:H,ROW())*INDEX(K:K,ROW())/(BF1200*30*1000)),"")</f>
        <v>2.2114653250641285</v>
      </c>
      <c r="CG1200">
        <f t="shared" si="148"/>
        <v>0.50690423008334018</v>
      </c>
      <c r="CH1200" cm="1">
        <f t="array" ref="CH1200">IFERROR((BD1200+BE1200)*INDEX(K:K,ROW())*INDEX(H:H,ROW())/BC1200/100000,"")</f>
        <v>0.33630033838729068</v>
      </c>
      <c r="CI1200">
        <f t="shared" si="149"/>
        <v>43.919244100072056</v>
      </c>
      <c r="CJ1200">
        <v>1</v>
      </c>
      <c r="CK1200">
        <f t="shared" si="150"/>
        <v>0</v>
      </c>
      <c r="CL1200" cm="1">
        <f t="array" ref="CL1200">IF(INDEX(AS:AS,ROW()-2)=0,CL1199,INDEX(AS:AS,ROW()-2))</f>
        <v>32.03</v>
      </c>
      <c r="CM1200" t="str">
        <f t="shared" si="151"/>
        <v>SP</v>
      </c>
    </row>
    <row r="1201" spans="1:91" x14ac:dyDescent="0.3">
      <c r="A1201" s="1">
        <v>1196</v>
      </c>
      <c r="B1201" t="s">
        <v>180</v>
      </c>
      <c r="C1201">
        <v>2</v>
      </c>
      <c r="D1201">
        <v>19</v>
      </c>
      <c r="E1201">
        <v>8</v>
      </c>
      <c r="F1201" t="s">
        <v>123</v>
      </c>
      <c r="G1201" t="s">
        <v>128</v>
      </c>
      <c r="H1201">
        <v>46.21</v>
      </c>
      <c r="I1201">
        <v>0.89</v>
      </c>
      <c r="J1201">
        <v>44.1</v>
      </c>
      <c r="K1201">
        <v>1570</v>
      </c>
      <c r="L1201">
        <v>44.41</v>
      </c>
      <c r="M1201">
        <v>0.89</v>
      </c>
      <c r="N1201">
        <v>44.1</v>
      </c>
      <c r="O1201">
        <v>1570</v>
      </c>
      <c r="P1201">
        <v>1.32</v>
      </c>
      <c r="Q1201">
        <v>50.19</v>
      </c>
      <c r="R1201">
        <v>30.11</v>
      </c>
      <c r="S1201">
        <v>1.7</v>
      </c>
      <c r="T1201">
        <v>7.41</v>
      </c>
      <c r="U1201">
        <v>0</v>
      </c>
      <c r="V1201">
        <v>0</v>
      </c>
      <c r="W1201">
        <v>0</v>
      </c>
      <c r="X1201">
        <v>0</v>
      </c>
      <c r="Y1201">
        <v>2</v>
      </c>
      <c r="Z1201">
        <v>7.5</v>
      </c>
      <c r="AA1201">
        <v>20</v>
      </c>
      <c r="AB1201">
        <v>63.9</v>
      </c>
      <c r="AC1201">
        <v>1780</v>
      </c>
      <c r="AD1201">
        <v>37.86</v>
      </c>
      <c r="AE1201">
        <v>32.409999999999997</v>
      </c>
      <c r="AF1201">
        <v>9.75</v>
      </c>
      <c r="AG1201">
        <v>1572</v>
      </c>
      <c r="AI1201">
        <v>44.21</v>
      </c>
      <c r="AJ1201">
        <v>40.89</v>
      </c>
      <c r="AK1201">
        <v>0</v>
      </c>
      <c r="AL1201">
        <v>47.32</v>
      </c>
      <c r="AM1201">
        <v>6.32</v>
      </c>
      <c r="AN1201">
        <v>47.81</v>
      </c>
      <c r="AO1201">
        <v>45.02</v>
      </c>
      <c r="AP1201">
        <v>1.23</v>
      </c>
      <c r="AQ1201">
        <v>0</v>
      </c>
      <c r="AR1201">
        <v>0</v>
      </c>
      <c r="AS1201">
        <v>41.52</v>
      </c>
      <c r="AT1201">
        <v>0</v>
      </c>
      <c r="AU1201">
        <v>0</v>
      </c>
      <c r="AV1201">
        <v>25.6</v>
      </c>
      <c r="AW1201">
        <v>99.3</v>
      </c>
      <c r="AX1201">
        <v>100</v>
      </c>
      <c r="AY1201">
        <v>100</v>
      </c>
      <c r="AZ1201">
        <v>100</v>
      </c>
      <c r="BA1201">
        <v>74.400000000000006</v>
      </c>
      <c r="BB1201">
        <v>74.400000000000006</v>
      </c>
      <c r="BC1201">
        <v>39.870548804791618</v>
      </c>
      <c r="BD1201">
        <v>17.56092089303139</v>
      </c>
      <c r="BE1201">
        <v>0</v>
      </c>
      <c r="BF1201">
        <v>18.058525856977621</v>
      </c>
      <c r="BG1201">
        <v>1.0411621473846E-3</v>
      </c>
      <c r="BH1201">
        <v>94.794143049330643</v>
      </c>
      <c r="BI1201">
        <v>3.3182704546329999E-4</v>
      </c>
      <c r="BJ1201">
        <v>2.5220390792820001E-4</v>
      </c>
      <c r="BK1201">
        <v>694.25517887682179</v>
      </c>
      <c r="BL1201">
        <v>3.6862969761320938</v>
      </c>
      <c r="BM1201">
        <v>206.3206384264752</v>
      </c>
      <c r="BN1201">
        <v>109.8294030363032</v>
      </c>
      <c r="BO1201">
        <v>104.0822608155846</v>
      </c>
      <c r="BP1201">
        <v>103.4981506335655</v>
      </c>
      <c r="BQ1201">
        <v>0</v>
      </c>
      <c r="BR1201">
        <v>39.889006236503327</v>
      </c>
      <c r="BS1201">
        <v>74.810348308297264</v>
      </c>
      <c r="BT1201">
        <v>0</v>
      </c>
      <c r="BU1201">
        <v>110.0168417836357</v>
      </c>
      <c r="BV1201">
        <v>527.08619436362005</v>
      </c>
      <c r="BW1201">
        <v>123.7360669992101</v>
      </c>
      <c r="BX1201">
        <v>7.0999982048051757</v>
      </c>
      <c r="BY1201">
        <v>0.37257063462236001</v>
      </c>
      <c r="BZ1201">
        <v>0.38326618855613998</v>
      </c>
      <c r="CA1201">
        <f t="shared" si="144"/>
        <v>17.56092089303139</v>
      </c>
      <c r="CB1201" cm="1">
        <f t="array" ref="CB1201">IF(ISBLANK(INDEX(AC:AC,ROW())), "", INDEX(AC:AC,ROW())*(BI1201+BJ1201)/1000)</f>
        <v>1.0395750970368699E-3</v>
      </c>
      <c r="CC1201">
        <f t="shared" si="145"/>
        <v>94.795184211478031</v>
      </c>
      <c r="CD1201">
        <f t="shared" si="146"/>
        <v>7.3237389077488571</v>
      </c>
      <c r="CE1201" t="str">
        <f t="shared" si="147"/>
        <v/>
      </c>
      <c r="CF1201" cm="1">
        <f t="array" ref="CF1201">IFERROR(IF((BD1201+BE1201)*INDEX(H:H,ROW())*INDEX(K:K,ROW())/(BF1201*30*1000)&lt;0.5,"",(BD1201+BE1201)*INDEX(H:H,ROW())*INDEX(K:K,ROW())/(BF1201*30*1000)),"")</f>
        <v>2.3516861280251997</v>
      </c>
      <c r="CG1201">
        <f t="shared" si="148"/>
        <v>0.45292895127662147</v>
      </c>
      <c r="CH1201" cm="1">
        <f t="array" ref="CH1201">IFERROR((BD1201+BE1201)*INDEX(K:K,ROW())*INDEX(H:H,ROW())/BC1201/100000,"")</f>
        <v>0.3195440195094697</v>
      </c>
      <c r="CI1201">
        <f t="shared" si="149"/>
        <v>33.091936169172975</v>
      </c>
      <c r="CJ1201">
        <v>0.5</v>
      </c>
      <c r="CK1201">
        <f t="shared" si="150"/>
        <v>0</v>
      </c>
      <c r="CL1201" cm="1">
        <f t="array" ref="CL1201">IF(INDEX(AS:AS,ROW()-2)=0,CL1200,INDEX(AS:AS,ROW()-2))</f>
        <v>41.52</v>
      </c>
      <c r="CM1201" t="str">
        <f t="shared" si="151"/>
        <v>CIV</v>
      </c>
    </row>
    <row r="1202" spans="1:91" x14ac:dyDescent="0.3">
      <c r="A1202" s="1">
        <v>1197</v>
      </c>
      <c r="B1202" t="s">
        <v>180</v>
      </c>
      <c r="C1202">
        <v>2</v>
      </c>
      <c r="D1202">
        <v>19</v>
      </c>
      <c r="E1202">
        <v>8</v>
      </c>
      <c r="F1202" t="s">
        <v>123</v>
      </c>
      <c r="G1202" t="s">
        <v>129</v>
      </c>
      <c r="H1202">
        <v>43.71</v>
      </c>
      <c r="I1202">
        <v>0.9</v>
      </c>
      <c r="J1202">
        <v>44.59</v>
      </c>
      <c r="K1202">
        <v>1520</v>
      </c>
      <c r="L1202">
        <v>44.41</v>
      </c>
      <c r="M1202">
        <v>0.89</v>
      </c>
      <c r="N1202">
        <v>44.1</v>
      </c>
      <c r="O1202">
        <v>1570</v>
      </c>
      <c r="P1202">
        <v>1.32</v>
      </c>
      <c r="Q1202">
        <v>50.19</v>
      </c>
      <c r="R1202">
        <v>30.11</v>
      </c>
      <c r="S1202">
        <v>1.7</v>
      </c>
      <c r="T1202">
        <v>7.41</v>
      </c>
      <c r="U1202">
        <v>0</v>
      </c>
      <c r="V1202">
        <v>0</v>
      </c>
      <c r="W1202">
        <v>0</v>
      </c>
      <c r="X1202">
        <v>0</v>
      </c>
      <c r="Y1202">
        <v>2</v>
      </c>
      <c r="Z1202">
        <v>7.5</v>
      </c>
      <c r="AA1202">
        <v>19.5</v>
      </c>
      <c r="AB1202">
        <v>63.9</v>
      </c>
      <c r="AC1202">
        <v>1786</v>
      </c>
      <c r="AD1202">
        <v>37.86</v>
      </c>
      <c r="AE1202">
        <v>29.37</v>
      </c>
      <c r="AF1202">
        <v>9.52</v>
      </c>
      <c r="AG1202">
        <v>1572</v>
      </c>
      <c r="AI1202">
        <v>44.21</v>
      </c>
      <c r="AJ1202">
        <v>40.89</v>
      </c>
      <c r="AK1202">
        <v>0</v>
      </c>
      <c r="AL1202">
        <v>47.32</v>
      </c>
      <c r="AM1202">
        <v>6.32</v>
      </c>
      <c r="AN1202">
        <v>45.47</v>
      </c>
      <c r="AO1202">
        <v>38.78</v>
      </c>
      <c r="AP1202">
        <v>1.36</v>
      </c>
      <c r="AQ1202">
        <v>0</v>
      </c>
      <c r="AR1202">
        <v>0</v>
      </c>
      <c r="AS1202">
        <v>30.71</v>
      </c>
      <c r="AT1202">
        <v>0</v>
      </c>
      <c r="AU1202">
        <v>0.5</v>
      </c>
      <c r="AV1202">
        <v>22.4</v>
      </c>
      <c r="AW1202">
        <v>98.7</v>
      </c>
      <c r="AX1202">
        <v>100</v>
      </c>
      <c r="AY1202">
        <v>100</v>
      </c>
      <c r="AZ1202">
        <v>100</v>
      </c>
      <c r="BA1202">
        <v>77.599999999999994</v>
      </c>
      <c r="BB1202">
        <v>77.599999999999994</v>
      </c>
      <c r="BC1202">
        <v>32.678998906346337</v>
      </c>
      <c r="BD1202">
        <v>25.93300579384978</v>
      </c>
      <c r="BE1202">
        <v>0</v>
      </c>
      <c r="BF1202">
        <v>23.901769770630882</v>
      </c>
      <c r="BG1202">
        <v>1.0411621473846E-3</v>
      </c>
      <c r="BH1202">
        <v>77.300759364973104</v>
      </c>
      <c r="BI1202">
        <v>3.3182704546329999E-4</v>
      </c>
      <c r="BJ1202">
        <v>2.5220390792820001E-4</v>
      </c>
      <c r="BK1202">
        <v>666.88994523148949</v>
      </c>
      <c r="BL1202">
        <v>3.6707149719599279</v>
      </c>
      <c r="BM1202">
        <v>206.31826627002991</v>
      </c>
      <c r="BN1202">
        <v>109.2706509095533</v>
      </c>
      <c r="BO1202">
        <v>101.6259601391897</v>
      </c>
      <c r="BP1202">
        <v>99.425240840259121</v>
      </c>
      <c r="BQ1202">
        <v>0</v>
      </c>
      <c r="BR1202">
        <v>45.16237676023372</v>
      </c>
      <c r="BS1202">
        <v>77.706205558584401</v>
      </c>
      <c r="BT1202">
        <v>0</v>
      </c>
      <c r="BU1202">
        <v>109.68300877481551</v>
      </c>
      <c r="BV1202">
        <v>509.68158500580307</v>
      </c>
      <c r="BW1202">
        <v>123.7369704032748</v>
      </c>
      <c r="BX1202">
        <v>6.9608787163034789</v>
      </c>
      <c r="BY1202">
        <v>0.37257063462236001</v>
      </c>
      <c r="BZ1202">
        <v>0.38326618855613998</v>
      </c>
      <c r="CA1202">
        <f t="shared" si="144"/>
        <v>25.93300579384978</v>
      </c>
      <c r="CB1202" cm="1">
        <f t="array" ref="CB1202">IF(ISBLANK(INDEX(AC:AC,ROW())), "", INDEX(AC:AC,ROW())*(BI1202+BJ1202)/1000)</f>
        <v>1.043079282757219E-3</v>
      </c>
      <c r="CC1202">
        <f t="shared" si="145"/>
        <v>77.301800527120491</v>
      </c>
      <c r="CD1202">
        <f t="shared" si="146"/>
        <v>8.6270945913804233</v>
      </c>
      <c r="CE1202" t="str">
        <f t="shared" si="147"/>
        <v/>
      </c>
      <c r="CF1202" cm="1">
        <f t="array" ref="CF1202">IFERROR(IF((BD1202+BE1202)*INDEX(H:H,ROW())*INDEX(K:K,ROW())/(BF1202*30*1000)&lt;0.5,"",(BD1202+BE1202)*INDEX(H:H,ROW())*INDEX(K:K,ROW())/(BF1202*30*1000)),"")</f>
        <v>2.4028460027198886</v>
      </c>
      <c r="CG1202">
        <f t="shared" si="148"/>
        <v>0.73141070934058217</v>
      </c>
      <c r="CH1202" cm="1">
        <f t="array" ref="CH1202">IFERROR((BD1202+BE1202)*INDEX(K:K,ROW())*INDEX(H:H,ROW())/BC1202/100000,"")</f>
        <v>0.52724018978566078</v>
      </c>
      <c r="CI1202">
        <f t="shared" si="149"/>
        <v>44.752419702305048</v>
      </c>
      <c r="CJ1202">
        <v>1</v>
      </c>
      <c r="CK1202">
        <f t="shared" si="150"/>
        <v>0</v>
      </c>
      <c r="CL1202" cm="1">
        <f t="array" ref="CL1202">IF(INDEX(AS:AS,ROW()-2)=0,CL1201,INDEX(AS:AS,ROW()-2))</f>
        <v>31.24</v>
      </c>
      <c r="CM1202" t="str">
        <f t="shared" si="151"/>
        <v>SP</v>
      </c>
    </row>
    <row r="1203" spans="1:91" x14ac:dyDescent="0.3">
      <c r="A1203" s="1">
        <v>1198</v>
      </c>
      <c r="B1203" t="s">
        <v>180</v>
      </c>
      <c r="C1203">
        <v>2</v>
      </c>
      <c r="D1203">
        <v>19</v>
      </c>
      <c r="E1203">
        <v>8</v>
      </c>
      <c r="F1203" t="s">
        <v>123</v>
      </c>
      <c r="G1203" t="s">
        <v>130</v>
      </c>
      <c r="H1203">
        <v>46.21</v>
      </c>
      <c r="I1203">
        <v>0.89</v>
      </c>
      <c r="J1203">
        <v>44.1</v>
      </c>
      <c r="K1203">
        <v>1570</v>
      </c>
      <c r="L1203">
        <v>44.41</v>
      </c>
      <c r="M1203">
        <v>0.89</v>
      </c>
      <c r="N1203">
        <v>44.1</v>
      </c>
      <c r="O1203">
        <v>1570</v>
      </c>
      <c r="P1203">
        <v>1.32</v>
      </c>
      <c r="Q1203">
        <v>50.19</v>
      </c>
      <c r="R1203">
        <v>30.11</v>
      </c>
      <c r="S1203">
        <v>1.7</v>
      </c>
      <c r="T1203">
        <v>7.41</v>
      </c>
      <c r="U1203">
        <v>0</v>
      </c>
      <c r="V1203">
        <v>0</v>
      </c>
      <c r="W1203">
        <v>0</v>
      </c>
      <c r="X1203">
        <v>0</v>
      </c>
      <c r="Y1203">
        <v>2</v>
      </c>
      <c r="Z1203">
        <v>7.5</v>
      </c>
      <c r="AA1203">
        <v>19.5</v>
      </c>
      <c r="AB1203">
        <v>63.9</v>
      </c>
      <c r="AC1203">
        <v>1778</v>
      </c>
      <c r="AD1203">
        <v>37.86</v>
      </c>
      <c r="AE1203">
        <v>32.409999999999997</v>
      </c>
      <c r="AF1203">
        <v>9.68</v>
      </c>
      <c r="AG1203">
        <v>1572</v>
      </c>
      <c r="AI1203">
        <v>44.21</v>
      </c>
      <c r="AJ1203">
        <v>40.89</v>
      </c>
      <c r="AK1203">
        <v>0</v>
      </c>
      <c r="AL1203">
        <v>47.32</v>
      </c>
      <c r="AM1203">
        <v>6.32</v>
      </c>
      <c r="AN1203">
        <v>47.81</v>
      </c>
      <c r="AO1203">
        <v>45.02</v>
      </c>
      <c r="AP1203">
        <v>1.38</v>
      </c>
      <c r="AQ1203">
        <v>0</v>
      </c>
      <c r="AR1203">
        <v>0</v>
      </c>
      <c r="AS1203">
        <v>41.52</v>
      </c>
      <c r="AT1203">
        <v>0</v>
      </c>
      <c r="AU1203">
        <v>0</v>
      </c>
      <c r="AV1203">
        <v>20.5</v>
      </c>
      <c r="AW1203">
        <v>95.6</v>
      </c>
      <c r="AX1203">
        <v>98.6</v>
      </c>
      <c r="AY1203">
        <v>100</v>
      </c>
      <c r="AZ1203">
        <v>100</v>
      </c>
      <c r="BA1203">
        <v>78.099999999999994</v>
      </c>
      <c r="BB1203">
        <v>79.5</v>
      </c>
      <c r="BC1203">
        <v>30.278131231663249</v>
      </c>
      <c r="BD1203">
        <v>18.26459833264644</v>
      </c>
      <c r="BE1203">
        <v>0.57620070478687224</v>
      </c>
      <c r="BF1203">
        <v>16.026947060118619</v>
      </c>
      <c r="BG1203">
        <v>1.0411621473846E-3</v>
      </c>
      <c r="BH1203">
        <v>99.401869306898206</v>
      </c>
      <c r="BI1203">
        <v>3.3182704546329999E-4</v>
      </c>
      <c r="BJ1203">
        <v>2.5220390792820001E-4</v>
      </c>
      <c r="BK1203">
        <v>398.11688136588418</v>
      </c>
      <c r="BL1203">
        <v>3.6600080415729588</v>
      </c>
      <c r="BM1203">
        <v>206.24077063816219</v>
      </c>
      <c r="BN1203">
        <v>109.1035631264935</v>
      </c>
      <c r="BO1203">
        <v>101.98438212707551</v>
      </c>
      <c r="BP1203">
        <v>100.7508090536992</v>
      </c>
      <c r="BQ1203">
        <v>0</v>
      </c>
      <c r="BR1203">
        <v>49.072042338676127</v>
      </c>
      <c r="BS1203">
        <v>84.230102256937954</v>
      </c>
      <c r="BT1203">
        <v>0</v>
      </c>
      <c r="BU1203">
        <v>108.7720883765208</v>
      </c>
      <c r="BV1203">
        <v>480.6670587934388</v>
      </c>
      <c r="BW1203">
        <v>123.7384371996486</v>
      </c>
      <c r="BX1203">
        <v>7.2577748874201733</v>
      </c>
      <c r="BY1203">
        <v>0.37257063462236001</v>
      </c>
      <c r="BZ1203">
        <v>0.38326618855613998</v>
      </c>
      <c r="CA1203">
        <f t="shared" si="144"/>
        <v>18.84079903743331</v>
      </c>
      <c r="CB1203" cm="1">
        <f t="array" ref="CB1203">IF(ISBLANK(INDEX(AC:AC,ROW())), "", INDEX(AC:AC,ROW())*(BI1203+BJ1203)/1000)</f>
        <v>1.0384070351300869E-3</v>
      </c>
      <c r="CC1203">
        <f t="shared" si="145"/>
        <v>99.402910469045594</v>
      </c>
      <c r="CD1203">
        <f t="shared" si="146"/>
        <v>4.0050827434258993</v>
      </c>
      <c r="CE1203">
        <f t="shared" si="147"/>
        <v>13.148660936826737</v>
      </c>
      <c r="CF1203" cm="1">
        <f t="array" ref="CF1203">IFERROR(IF((BD1203+BE1203)*INDEX(H:H,ROW())*INDEX(K:K,ROW())/(BF1203*30*1000)&lt;0.5,"",(BD1203+BE1203)*INDEX(H:H,ROW())*INDEX(K:K,ROW())/(BF1203*30*1000)),"")</f>
        <v>2.8429084940480212</v>
      </c>
      <c r="CG1203">
        <f t="shared" si="148"/>
        <v>0.5293241824435484</v>
      </c>
      <c r="CH1203" cm="1">
        <f t="array" ref="CH1203">IFERROR((BD1203+BE1203)*INDEX(K:K,ROW())*INDEX(H:H,ROW())/BC1203/100000,"")</f>
        <v>0.45144606431213646</v>
      </c>
      <c r="CI1203">
        <f t="shared" si="149"/>
        <v>35.503748517560396</v>
      </c>
      <c r="CJ1203">
        <v>0.5</v>
      </c>
      <c r="CK1203">
        <f t="shared" si="150"/>
        <v>0</v>
      </c>
      <c r="CL1203" cm="1">
        <f t="array" ref="CL1203">IF(INDEX(AS:AS,ROW()-2)=0,CL1202,INDEX(AS:AS,ROW()-2))</f>
        <v>41.52</v>
      </c>
      <c r="CM1203" t="str">
        <f t="shared" si="151"/>
        <v>CIV</v>
      </c>
    </row>
    <row r="1204" spans="1:91" x14ac:dyDescent="0.3">
      <c r="A1204" s="1">
        <v>1199</v>
      </c>
      <c r="B1204" t="s">
        <v>180</v>
      </c>
      <c r="C1204">
        <v>2</v>
      </c>
      <c r="D1204">
        <v>19</v>
      </c>
      <c r="E1204">
        <v>8</v>
      </c>
      <c r="F1204" t="s">
        <v>123</v>
      </c>
      <c r="G1204" t="s">
        <v>131</v>
      </c>
      <c r="H1204">
        <v>46.21</v>
      </c>
      <c r="I1204">
        <v>0.89</v>
      </c>
      <c r="J1204">
        <v>44.1</v>
      </c>
      <c r="K1204">
        <v>1570</v>
      </c>
      <c r="L1204">
        <v>44.41</v>
      </c>
      <c r="M1204">
        <v>0.89</v>
      </c>
      <c r="N1204">
        <v>44.1</v>
      </c>
      <c r="O1204">
        <v>1570</v>
      </c>
      <c r="P1204">
        <v>1.32</v>
      </c>
      <c r="Q1204">
        <v>50.19</v>
      </c>
      <c r="R1204">
        <v>30.11</v>
      </c>
      <c r="S1204">
        <v>1.7</v>
      </c>
      <c r="T1204">
        <v>7.41</v>
      </c>
      <c r="U1204">
        <v>0</v>
      </c>
      <c r="V1204">
        <v>0</v>
      </c>
      <c r="W1204">
        <v>0</v>
      </c>
      <c r="X1204">
        <v>0</v>
      </c>
      <c r="Y1204">
        <v>2</v>
      </c>
      <c r="Z1204">
        <v>7.5</v>
      </c>
      <c r="AA1204">
        <v>19.5</v>
      </c>
      <c r="AB1204">
        <v>63.9</v>
      </c>
      <c r="AC1204">
        <v>1765</v>
      </c>
      <c r="AD1204">
        <v>37.86</v>
      </c>
      <c r="AE1204">
        <v>32.409999999999997</v>
      </c>
      <c r="AF1204">
        <v>9.49</v>
      </c>
      <c r="AG1204">
        <v>1572</v>
      </c>
      <c r="AI1204">
        <v>44.21</v>
      </c>
      <c r="AJ1204">
        <v>40.89</v>
      </c>
      <c r="AK1204">
        <v>0</v>
      </c>
      <c r="AL1204">
        <v>47.32</v>
      </c>
      <c r="AM1204">
        <v>6.32</v>
      </c>
      <c r="AN1204">
        <v>47.81</v>
      </c>
      <c r="AO1204">
        <v>45.02</v>
      </c>
      <c r="AP1204">
        <v>3.72</v>
      </c>
      <c r="AQ1204">
        <v>0</v>
      </c>
      <c r="AR1204">
        <v>0</v>
      </c>
      <c r="AS1204">
        <v>41.52</v>
      </c>
      <c r="AT1204">
        <v>0</v>
      </c>
      <c r="AU1204">
        <v>0</v>
      </c>
      <c r="AV1204">
        <v>5.0999999999999996</v>
      </c>
      <c r="AW1204">
        <v>62.4</v>
      </c>
      <c r="AX1204">
        <v>92.1</v>
      </c>
      <c r="AY1204">
        <v>100</v>
      </c>
      <c r="AZ1204">
        <v>100</v>
      </c>
      <c r="BA1204">
        <v>85.2</v>
      </c>
      <c r="BB1204">
        <v>93.5</v>
      </c>
      <c r="BC1204">
        <v>1.236029672300055</v>
      </c>
      <c r="BD1204">
        <v>1.87620009553227E-2</v>
      </c>
      <c r="BE1204">
        <v>0</v>
      </c>
      <c r="BF1204">
        <v>1.477769473611418</v>
      </c>
      <c r="BG1204">
        <v>1.0411621473846E-3</v>
      </c>
      <c r="BH1204">
        <v>155.1008118951863</v>
      </c>
      <c r="BI1204">
        <v>3.3182704546329999E-4</v>
      </c>
      <c r="BJ1204">
        <v>2.5220390792820001E-4</v>
      </c>
      <c r="BK1204">
        <v>8.8679838273220994</v>
      </c>
      <c r="BL1204">
        <v>3.6521233739045091</v>
      </c>
      <c r="BM1204">
        <v>206.25731973501769</v>
      </c>
      <c r="BN1204">
        <v>110.0285655578071</v>
      </c>
      <c r="BO1204">
        <v>101.59176475228089</v>
      </c>
      <c r="BP1204">
        <v>95.125470333831444</v>
      </c>
      <c r="BQ1204">
        <v>0</v>
      </c>
      <c r="BR1204">
        <v>50.117407116896167</v>
      </c>
      <c r="BS1204">
        <v>74.151803417927411</v>
      </c>
      <c r="BT1204">
        <v>0</v>
      </c>
      <c r="BU1204">
        <v>108.97045361317301</v>
      </c>
      <c r="BV1204">
        <v>408.62515946133158</v>
      </c>
      <c r="BW1204">
        <v>123.73971881325529</v>
      </c>
      <c r="BX1204">
        <v>7.2267351317531503</v>
      </c>
      <c r="BY1204">
        <v>0.37257063462236001</v>
      </c>
      <c r="BZ1204">
        <v>0.38326618855613998</v>
      </c>
      <c r="CA1204">
        <f t="shared" si="144"/>
        <v>1.87620009553227E-2</v>
      </c>
      <c r="CB1204" cm="1">
        <f t="array" ref="CB1204">IF(ISBLANK(INDEX(AC:AC,ROW())), "", INDEX(AC:AC,ROW())*(BI1204+BJ1204)/1000)</f>
        <v>1.0308146327359974E-3</v>
      </c>
      <c r="CC1204">
        <f t="shared" si="145"/>
        <v>155.10185305733367</v>
      </c>
      <c r="CD1204">
        <f t="shared" si="146"/>
        <v>5.7175228100234454E-2</v>
      </c>
      <c r="CE1204">
        <f t="shared" si="147"/>
        <v>7.1745719589564461</v>
      </c>
      <c r="CF1204" t="str" cm="1">
        <f t="array" ref="CF1204">IFERROR(IF((BD1204+BE1204)*INDEX(H:H,ROW())*INDEX(K:K,ROW())/(BF1204*30*1000)&lt;0.5,"",(BD1204+BE1204)*INDEX(H:H,ROW())*INDEX(K:K,ROW())/(BF1204*30*1000)),"")</f>
        <v/>
      </c>
      <c r="CG1204">
        <f t="shared" si="148"/>
        <v>1.1955776683431261</v>
      </c>
      <c r="CH1204" cm="1">
        <f t="array" ref="CH1204">IFERROR((BD1204+BE1204)*INDEX(K:K,ROW())*INDEX(H:H,ROW())/BC1204/100000,"")</f>
        <v>1.101249890041426E-2</v>
      </c>
      <c r="CI1204">
        <f t="shared" si="149"/>
        <v>3.5355260797620136E-2</v>
      </c>
      <c r="CJ1204">
        <v>0</v>
      </c>
      <c r="CK1204">
        <f t="shared" si="150"/>
        <v>0</v>
      </c>
      <c r="CL1204" cm="1">
        <f t="array" ref="CL1204">IF(INDEX(AS:AS,ROW()-2)=0,CL1203,INDEX(AS:AS,ROW()-2))</f>
        <v>30.71</v>
      </c>
      <c r="CM1204" t="str">
        <f t="shared" si="151"/>
        <v>SP</v>
      </c>
    </row>
    <row r="1205" spans="1:91" x14ac:dyDescent="0.3">
      <c r="A1205" s="1">
        <v>1200</v>
      </c>
      <c r="B1205" t="s">
        <v>181</v>
      </c>
      <c r="C1205">
        <v>2</v>
      </c>
      <c r="D1205">
        <v>20</v>
      </c>
      <c r="E1205">
        <v>8</v>
      </c>
      <c r="F1205" t="s">
        <v>105</v>
      </c>
      <c r="G1205" t="s">
        <v>106</v>
      </c>
      <c r="H1205">
        <v>46.21</v>
      </c>
      <c r="I1205">
        <v>0.89</v>
      </c>
      <c r="J1205">
        <v>44.1</v>
      </c>
      <c r="K1205">
        <v>1570</v>
      </c>
      <c r="L1205">
        <v>44.41</v>
      </c>
      <c r="M1205">
        <v>0.89</v>
      </c>
      <c r="N1205">
        <v>44.1</v>
      </c>
      <c r="O1205">
        <v>1570</v>
      </c>
      <c r="P1205">
        <v>1.32</v>
      </c>
      <c r="Q1205">
        <v>50.19</v>
      </c>
      <c r="R1205">
        <v>30.11</v>
      </c>
      <c r="S1205">
        <v>1.7</v>
      </c>
      <c r="T1205">
        <v>7.41</v>
      </c>
      <c r="U1205">
        <v>0</v>
      </c>
      <c r="V1205">
        <v>0</v>
      </c>
      <c r="W1205">
        <v>0</v>
      </c>
      <c r="X1205">
        <v>0</v>
      </c>
      <c r="Y1205">
        <v>2</v>
      </c>
      <c r="Z1205">
        <v>7.5</v>
      </c>
      <c r="AA1205">
        <v>19.5</v>
      </c>
      <c r="AB1205">
        <v>63.9</v>
      </c>
      <c r="AC1205">
        <v>1768</v>
      </c>
      <c r="AD1205">
        <v>37.86</v>
      </c>
      <c r="AE1205">
        <v>32.409999999999997</v>
      </c>
      <c r="AF1205">
        <v>9.5299999999999994</v>
      </c>
      <c r="AG1205">
        <v>1572</v>
      </c>
      <c r="AI1205">
        <v>44.21</v>
      </c>
      <c r="AJ1205">
        <v>40.89</v>
      </c>
      <c r="AK1205">
        <v>0</v>
      </c>
      <c r="AL1205">
        <v>47.32</v>
      </c>
      <c r="AM1205">
        <v>6.32</v>
      </c>
      <c r="AN1205">
        <v>47.81</v>
      </c>
      <c r="AO1205">
        <v>45.02</v>
      </c>
      <c r="AP1205">
        <v>3.72</v>
      </c>
      <c r="AQ1205">
        <v>0</v>
      </c>
      <c r="AR1205">
        <v>0</v>
      </c>
      <c r="AS1205">
        <v>41.52</v>
      </c>
      <c r="AT1205">
        <v>0</v>
      </c>
      <c r="AU1205">
        <v>0</v>
      </c>
      <c r="AV1205">
        <v>5.0999999999999996</v>
      </c>
      <c r="AW1205">
        <v>62.4</v>
      </c>
      <c r="AX1205">
        <v>92.1</v>
      </c>
      <c r="AY1205">
        <v>100</v>
      </c>
      <c r="AZ1205">
        <v>100</v>
      </c>
      <c r="BA1205">
        <v>85.2</v>
      </c>
      <c r="BB1205">
        <v>93.5</v>
      </c>
      <c r="BC1205">
        <v>3.6729059202453222E-17</v>
      </c>
      <c r="BD1205">
        <v>1.6560476671799E-3</v>
      </c>
      <c r="BE1205">
        <v>0</v>
      </c>
      <c r="BF1205">
        <v>1.453305357955504</v>
      </c>
      <c r="BG1205">
        <v>1.0411621473846E-3</v>
      </c>
      <c r="BH1205">
        <v>157.12259130276951</v>
      </c>
      <c r="BI1205">
        <v>3.3182704546329999E-4</v>
      </c>
      <c r="BJ1205">
        <v>2.5220390792820001E-4</v>
      </c>
      <c r="BK1205">
        <v>3.3214673182180827E-17</v>
      </c>
      <c r="BL1205">
        <v>3.6417263265673632</v>
      </c>
      <c r="BM1205">
        <v>206.3049774081905</v>
      </c>
      <c r="BN1205">
        <v>110.23537380018131</v>
      </c>
      <c r="BO1205">
        <v>101.7414767751465</v>
      </c>
      <c r="BP1205">
        <v>79.73398441842545</v>
      </c>
      <c r="BQ1205">
        <v>1.7521363706717421</v>
      </c>
      <c r="BR1205">
        <v>56.791164353220182</v>
      </c>
      <c r="BS1205">
        <v>79.28518723847732</v>
      </c>
      <c r="BT1205">
        <v>0</v>
      </c>
      <c r="BU1205">
        <v>109.3774619592415</v>
      </c>
      <c r="BV1205">
        <v>381.3598908553044</v>
      </c>
      <c r="BW1205">
        <v>123.7407346449733</v>
      </c>
      <c r="BX1205">
        <v>7.029307472945808</v>
      </c>
      <c r="BY1205">
        <v>0.37257063462236001</v>
      </c>
      <c r="BZ1205">
        <v>0.38326618855613998</v>
      </c>
      <c r="CA1205">
        <f t="shared" si="144"/>
        <v>1.6560476671799E-3</v>
      </c>
      <c r="CB1205" cm="1">
        <f t="array" ref="CB1205">IF(ISBLANK(INDEX(AC:AC,ROW())), "", INDEX(AC:AC,ROW())*(BI1205+BJ1205)/1000)</f>
        <v>1.0325667255961719E-3</v>
      </c>
      <c r="CC1205">
        <f t="shared" si="145"/>
        <v>157.12363246491688</v>
      </c>
      <c r="CD1205">
        <f t="shared" si="146"/>
        <v>2.1139196352017331E-19</v>
      </c>
      <c r="CE1205">
        <f t="shared" si="147"/>
        <v>0.90431592595658805</v>
      </c>
      <c r="CF1205" t="str" cm="1">
        <f t="array" ref="CF1205">IFERROR(IF((BD1205+BE1205)*INDEX(H:H,ROW())*INDEX(K:K,ROW())/(BF1205*30*1000)&lt;0.5,"",(BD1205+BE1205)*INDEX(H:H,ROW())*INDEX(K:K,ROW())/(BF1205*30*1000)),"")</f>
        <v/>
      </c>
      <c r="CG1205" t="str">
        <f t="shared" si="148"/>
        <v/>
      </c>
      <c r="CH1205" cm="1">
        <f t="array" ref="CH1205">IFERROR((BD1205+BE1205)*INDEX(K:K,ROW())*INDEX(H:H,ROW())/BC1205/100000,"")</f>
        <v>32711363712680.336</v>
      </c>
      <c r="CI1205">
        <f t="shared" si="149"/>
        <v>3.12066912830134E-3</v>
      </c>
      <c r="CJ1205">
        <v>0</v>
      </c>
      <c r="CK1205">
        <f t="shared" si="150"/>
        <v>0</v>
      </c>
      <c r="CL1205" cm="1">
        <f t="array" ref="CL1205">IF(INDEX(AS:AS,ROW()-2)=0,CL1204,INDEX(AS:AS,ROW()-2))</f>
        <v>41.52</v>
      </c>
      <c r="CM1205" t="str">
        <f t="shared" si="151"/>
        <v>CIV</v>
      </c>
    </row>
    <row r="1206" spans="1:91" x14ac:dyDescent="0.3">
      <c r="A1206" s="1">
        <v>1201</v>
      </c>
      <c r="B1206" t="s">
        <v>181</v>
      </c>
      <c r="C1206">
        <v>2</v>
      </c>
      <c r="D1206">
        <v>20</v>
      </c>
      <c r="E1206">
        <v>8</v>
      </c>
      <c r="F1206" t="s">
        <v>105</v>
      </c>
      <c r="G1206" t="s">
        <v>107</v>
      </c>
      <c r="H1206">
        <v>46.21</v>
      </c>
      <c r="I1206">
        <v>0.89</v>
      </c>
      <c r="J1206">
        <v>44.1</v>
      </c>
      <c r="K1206">
        <v>1570</v>
      </c>
      <c r="L1206">
        <v>44.41</v>
      </c>
      <c r="M1206">
        <v>0.89</v>
      </c>
      <c r="N1206">
        <v>44.1</v>
      </c>
      <c r="O1206">
        <v>1570</v>
      </c>
      <c r="P1206">
        <v>1.32</v>
      </c>
      <c r="Q1206">
        <v>50.19</v>
      </c>
      <c r="R1206">
        <v>30.11</v>
      </c>
      <c r="S1206">
        <v>1.7</v>
      </c>
      <c r="T1206">
        <v>7.41</v>
      </c>
      <c r="U1206">
        <v>0</v>
      </c>
      <c r="V1206">
        <v>0</v>
      </c>
      <c r="W1206">
        <v>0</v>
      </c>
      <c r="X1206">
        <v>0</v>
      </c>
      <c r="Y1206">
        <v>2</v>
      </c>
      <c r="Z1206">
        <v>7.5</v>
      </c>
      <c r="AA1206">
        <v>19.5</v>
      </c>
      <c r="AB1206">
        <v>63.9</v>
      </c>
      <c r="AC1206">
        <v>1750</v>
      </c>
      <c r="AD1206">
        <v>37.31</v>
      </c>
      <c r="AE1206">
        <v>30.45</v>
      </c>
      <c r="AF1206">
        <v>9.7200000000000006</v>
      </c>
      <c r="AG1206">
        <v>1572</v>
      </c>
      <c r="AI1206">
        <v>44.21</v>
      </c>
      <c r="AJ1206">
        <v>40.89</v>
      </c>
      <c r="AK1206">
        <v>0</v>
      </c>
      <c r="AL1206">
        <v>47.32</v>
      </c>
      <c r="AM1206">
        <v>6.32</v>
      </c>
      <c r="AN1206">
        <v>47.81</v>
      </c>
      <c r="AO1206">
        <v>45.02</v>
      </c>
      <c r="AP1206">
        <v>3.72</v>
      </c>
      <c r="AQ1206">
        <v>0</v>
      </c>
      <c r="AR1206">
        <v>0</v>
      </c>
      <c r="AS1206">
        <v>41.52</v>
      </c>
      <c r="AT1206">
        <v>0</v>
      </c>
      <c r="AU1206">
        <v>0</v>
      </c>
      <c r="AV1206">
        <v>5.0999999999999996</v>
      </c>
      <c r="AW1206">
        <v>62.4</v>
      </c>
      <c r="AX1206">
        <v>92.1</v>
      </c>
      <c r="AY1206">
        <v>100</v>
      </c>
      <c r="AZ1206">
        <v>100</v>
      </c>
      <c r="BA1206">
        <v>85.2</v>
      </c>
      <c r="BB1206">
        <v>93.5</v>
      </c>
      <c r="BC1206">
        <v>3.6729059202453222E-17</v>
      </c>
      <c r="BD1206">
        <v>1.04524513311424E-2</v>
      </c>
      <c r="BE1206">
        <v>0</v>
      </c>
      <c r="BF1206">
        <v>1.181517554902012</v>
      </c>
      <c r="BG1206">
        <v>1.0411621473846E-3</v>
      </c>
      <c r="BH1206">
        <v>157.10937254089899</v>
      </c>
      <c r="BI1206">
        <v>3.3182704546329999E-4</v>
      </c>
      <c r="BJ1206">
        <v>2.5220390792820001E-4</v>
      </c>
      <c r="BK1206">
        <v>3.3214673182180827E-17</v>
      </c>
      <c r="BL1206">
        <v>3.627593478649179</v>
      </c>
      <c r="BM1206">
        <v>205.8509734880021</v>
      </c>
      <c r="BN1206">
        <v>109.3155647968626</v>
      </c>
      <c r="BO1206">
        <v>102.2793015019322</v>
      </c>
      <c r="BP1206">
        <v>70.125226297837898</v>
      </c>
      <c r="BQ1206">
        <v>0</v>
      </c>
      <c r="BR1206">
        <v>66.100037594433346</v>
      </c>
      <c r="BS1206">
        <v>56.350945219908397</v>
      </c>
      <c r="BT1206">
        <v>0</v>
      </c>
      <c r="BU1206">
        <v>107.9677826514604</v>
      </c>
      <c r="BV1206">
        <v>339.66481302473892</v>
      </c>
      <c r="BW1206">
        <v>123.7420479588679</v>
      </c>
      <c r="BX1206">
        <v>7.02372187522856</v>
      </c>
      <c r="BY1206">
        <v>0.37257063462236001</v>
      </c>
      <c r="BZ1206">
        <v>0.38326618855613998</v>
      </c>
      <c r="CA1206">
        <f t="shared" si="144"/>
        <v>1.04524513311424E-2</v>
      </c>
      <c r="CB1206" cm="1">
        <f t="array" ref="CB1206">IF(ISBLANK(INDEX(AC:AC,ROW())), "", INDEX(AC:AC,ROW())*(BI1206+BJ1206)/1000)</f>
        <v>1.0220541684351249E-3</v>
      </c>
      <c r="CC1206">
        <f t="shared" si="145"/>
        <v>157.11041370304636</v>
      </c>
      <c r="CD1206">
        <f t="shared" si="146"/>
        <v>2.1140974935601481E-19</v>
      </c>
      <c r="CE1206">
        <f t="shared" si="147"/>
        <v>0.90431592595658805</v>
      </c>
      <c r="CF1206" t="str" cm="1">
        <f t="array" ref="CF1206">IFERROR(IF((BD1206+BE1206)*INDEX(H:H,ROW())*INDEX(K:K,ROW())/(BF1206*30*1000)&lt;0.5,"",(BD1206+BE1206)*INDEX(H:H,ROW())*INDEX(K:K,ROW())/(BF1206*30*1000)),"")</f>
        <v/>
      </c>
      <c r="CG1206" t="str">
        <f t="shared" si="148"/>
        <v/>
      </c>
      <c r="CH1206" cm="1">
        <f t="array" ref="CH1206">IFERROR((BD1206+BE1206)*INDEX(K:K,ROW())*INDEX(H:H,ROW())/BC1206/100000,"")</f>
        <v>206463825865796.06</v>
      </c>
      <c r="CI1206">
        <f t="shared" si="149"/>
        <v>1.9696680736077443E-2</v>
      </c>
      <c r="CJ1206">
        <v>0</v>
      </c>
      <c r="CK1206">
        <f t="shared" si="150"/>
        <v>0</v>
      </c>
      <c r="CL1206" cm="1">
        <f t="array" ref="CL1206">IF(INDEX(AS:AS,ROW()-2)=0,CL1205,INDEX(AS:AS,ROW()-2))</f>
        <v>41.52</v>
      </c>
      <c r="CM1206" t="str">
        <f t="shared" si="151"/>
        <v>CIV</v>
      </c>
    </row>
    <row r="1207" spans="1:91" x14ac:dyDescent="0.3">
      <c r="A1207" s="1">
        <v>1202</v>
      </c>
      <c r="B1207" t="s">
        <v>181</v>
      </c>
      <c r="C1207">
        <v>2</v>
      </c>
      <c r="D1207">
        <v>20</v>
      </c>
      <c r="E1207">
        <v>8</v>
      </c>
      <c r="F1207" t="s">
        <v>105</v>
      </c>
      <c r="G1207" t="s">
        <v>108</v>
      </c>
      <c r="H1207">
        <v>46.21</v>
      </c>
      <c r="I1207">
        <v>0.89</v>
      </c>
      <c r="J1207">
        <v>44.1</v>
      </c>
      <c r="K1207">
        <v>1570</v>
      </c>
      <c r="L1207">
        <v>44.41</v>
      </c>
      <c r="M1207">
        <v>0.89</v>
      </c>
      <c r="N1207">
        <v>44.1</v>
      </c>
      <c r="O1207">
        <v>1570</v>
      </c>
      <c r="P1207">
        <v>1.32</v>
      </c>
      <c r="Q1207">
        <v>50.19</v>
      </c>
      <c r="R1207">
        <v>30.11</v>
      </c>
      <c r="S1207">
        <v>1.7</v>
      </c>
      <c r="T1207">
        <v>7.41</v>
      </c>
      <c r="U1207">
        <v>0</v>
      </c>
      <c r="V1207">
        <v>0</v>
      </c>
      <c r="W1207">
        <v>0</v>
      </c>
      <c r="X1207">
        <v>0</v>
      </c>
      <c r="Y1207">
        <v>2</v>
      </c>
      <c r="Z1207">
        <v>7.5</v>
      </c>
      <c r="AA1207">
        <v>19.5</v>
      </c>
      <c r="AB1207">
        <v>63.9</v>
      </c>
      <c r="AC1207">
        <v>1753</v>
      </c>
      <c r="AD1207">
        <v>37.86</v>
      </c>
      <c r="AE1207">
        <v>32.409999999999997</v>
      </c>
      <c r="AF1207">
        <v>9.67</v>
      </c>
      <c r="AG1207">
        <v>1572</v>
      </c>
      <c r="AI1207">
        <v>44.21</v>
      </c>
      <c r="AJ1207">
        <v>40.89</v>
      </c>
      <c r="AK1207">
        <v>0</v>
      </c>
      <c r="AL1207">
        <v>47.32</v>
      </c>
      <c r="AM1207">
        <v>6.32</v>
      </c>
      <c r="AN1207">
        <v>47.81</v>
      </c>
      <c r="AO1207">
        <v>45.02</v>
      </c>
      <c r="AP1207">
        <v>3.72</v>
      </c>
      <c r="AQ1207">
        <v>0</v>
      </c>
      <c r="AR1207">
        <v>0</v>
      </c>
      <c r="AS1207">
        <v>41.52</v>
      </c>
      <c r="AT1207">
        <v>0</v>
      </c>
      <c r="AU1207">
        <v>0</v>
      </c>
      <c r="AV1207">
        <v>5.0999999999999996</v>
      </c>
      <c r="AW1207">
        <v>62.4</v>
      </c>
      <c r="AX1207">
        <v>92.1</v>
      </c>
      <c r="AY1207">
        <v>100</v>
      </c>
      <c r="AZ1207">
        <v>100</v>
      </c>
      <c r="BA1207">
        <v>85.2</v>
      </c>
      <c r="BB1207">
        <v>93.5</v>
      </c>
      <c r="BC1207">
        <v>3.6729059202453222E-17</v>
      </c>
      <c r="BD1207">
        <v>8.3047718180845002E-3</v>
      </c>
      <c r="BE1207">
        <v>0</v>
      </c>
      <c r="BF1207">
        <v>1.0443321891146</v>
      </c>
      <c r="BG1207">
        <v>1.0411621473846E-3</v>
      </c>
      <c r="BH1207">
        <v>160.14238409199589</v>
      </c>
      <c r="BI1207">
        <v>3.3182704546329999E-4</v>
      </c>
      <c r="BJ1207">
        <v>2.5220390792820001E-4</v>
      </c>
      <c r="BK1207">
        <v>3.3214673182180827E-17</v>
      </c>
      <c r="BL1207">
        <v>3.6132664536366441</v>
      </c>
      <c r="BM1207">
        <v>205.3739320617648</v>
      </c>
      <c r="BN1207">
        <v>107.25062003341969</v>
      </c>
      <c r="BO1207">
        <v>101.28517048272219</v>
      </c>
      <c r="BP1207">
        <v>64.616076990516021</v>
      </c>
      <c r="BQ1207">
        <v>0</v>
      </c>
      <c r="BR1207">
        <v>85.838477533833682</v>
      </c>
      <c r="BS1207">
        <v>37.066546587278907</v>
      </c>
      <c r="BT1207">
        <v>0</v>
      </c>
      <c r="BU1207">
        <v>106.73075993713761</v>
      </c>
      <c r="BV1207">
        <v>269.49561656441779</v>
      </c>
      <c r="BW1207">
        <v>123.7431407819534</v>
      </c>
      <c r="BX1207">
        <v>6.8628322498263952</v>
      </c>
      <c r="BY1207">
        <v>0.37257063462236001</v>
      </c>
      <c r="BZ1207">
        <v>0.38326618855613998</v>
      </c>
      <c r="CA1207">
        <f t="shared" si="144"/>
        <v>8.3047718180845002E-3</v>
      </c>
      <c r="CB1207" cm="1">
        <f t="array" ref="CB1207">IF(ISBLANK(INDEX(AC:AC,ROW())), "", INDEX(AC:AC,ROW())*(BI1207+BJ1207)/1000)</f>
        <v>1.0238062612952994E-3</v>
      </c>
      <c r="CC1207">
        <f t="shared" si="145"/>
        <v>160.14342525414327</v>
      </c>
      <c r="CD1207">
        <f t="shared" si="146"/>
        <v>2.0740578721524186E-19</v>
      </c>
      <c r="CE1207">
        <f t="shared" si="147"/>
        <v>0.90431592595658805</v>
      </c>
      <c r="CF1207" t="str" cm="1">
        <f t="array" ref="CF1207">IFERROR(IF((BD1207+BE1207)*INDEX(H:H,ROW())*INDEX(K:K,ROW())/(BF1207*30*1000)&lt;0.5,"",(BD1207+BE1207)*INDEX(H:H,ROW())*INDEX(K:K,ROW())/(BF1207*30*1000)),"")</f>
        <v/>
      </c>
      <c r="CG1207" t="str">
        <f t="shared" si="148"/>
        <v/>
      </c>
      <c r="CH1207" cm="1">
        <f t="array" ref="CH1207">IFERROR((BD1207+BE1207)*INDEX(K:K,ROW())*INDEX(H:H,ROW())/BC1207/100000,"")</f>
        <v>164041420350413.47</v>
      </c>
      <c r="CI1207">
        <f t="shared" si="149"/>
        <v>1.5649576726506104E-2</v>
      </c>
      <c r="CJ1207">
        <v>0</v>
      </c>
      <c r="CK1207">
        <f t="shared" si="150"/>
        <v>0</v>
      </c>
      <c r="CL1207" cm="1">
        <f t="array" ref="CL1207">IF(INDEX(AS:AS,ROW()-2)=0,CL1206,INDEX(AS:AS,ROW()-2))</f>
        <v>41.52</v>
      </c>
      <c r="CM1207" t="str">
        <f t="shared" si="151"/>
        <v>CIV</v>
      </c>
    </row>
    <row r="1208" spans="1:91" x14ac:dyDescent="0.3">
      <c r="A1208" s="1">
        <v>1203</v>
      </c>
      <c r="B1208" t="s">
        <v>181</v>
      </c>
      <c r="C1208">
        <v>2</v>
      </c>
      <c r="D1208">
        <v>20</v>
      </c>
      <c r="E1208">
        <v>8</v>
      </c>
      <c r="F1208" t="s">
        <v>105</v>
      </c>
      <c r="G1208" t="s">
        <v>109</v>
      </c>
      <c r="H1208">
        <v>46.21</v>
      </c>
      <c r="I1208">
        <v>0.89</v>
      </c>
      <c r="J1208">
        <v>44.1</v>
      </c>
      <c r="K1208">
        <v>1570</v>
      </c>
      <c r="L1208">
        <v>44.41</v>
      </c>
      <c r="M1208">
        <v>0.89</v>
      </c>
      <c r="N1208">
        <v>44.1</v>
      </c>
      <c r="O1208">
        <v>1570</v>
      </c>
      <c r="P1208">
        <v>1.32</v>
      </c>
      <c r="Q1208">
        <v>50.19</v>
      </c>
      <c r="R1208">
        <v>30.11</v>
      </c>
      <c r="S1208">
        <v>1.7</v>
      </c>
      <c r="T1208">
        <v>7.41</v>
      </c>
      <c r="U1208">
        <v>0</v>
      </c>
      <c r="V1208">
        <v>0</v>
      </c>
      <c r="W1208">
        <v>0</v>
      </c>
      <c r="X1208">
        <v>0</v>
      </c>
      <c r="Y1208">
        <v>2</v>
      </c>
      <c r="Z1208">
        <v>7.5</v>
      </c>
      <c r="AA1208">
        <v>19.5</v>
      </c>
      <c r="AB1208">
        <v>63.9</v>
      </c>
      <c r="AC1208">
        <v>1751</v>
      </c>
      <c r="AD1208">
        <v>37.86</v>
      </c>
      <c r="AE1208">
        <v>30.39</v>
      </c>
      <c r="AF1208">
        <v>9.61</v>
      </c>
      <c r="AG1208">
        <v>1572</v>
      </c>
      <c r="AI1208">
        <v>44.21</v>
      </c>
      <c r="AJ1208">
        <v>40.89</v>
      </c>
      <c r="AK1208">
        <v>0</v>
      </c>
      <c r="AL1208">
        <v>47.32</v>
      </c>
      <c r="AM1208">
        <v>6.32</v>
      </c>
      <c r="AN1208">
        <v>47.81</v>
      </c>
      <c r="AO1208">
        <v>45.02</v>
      </c>
      <c r="AP1208">
        <v>3.72</v>
      </c>
      <c r="AQ1208">
        <v>0</v>
      </c>
      <c r="AR1208">
        <v>0</v>
      </c>
      <c r="AS1208">
        <v>41.52</v>
      </c>
      <c r="AT1208">
        <v>0</v>
      </c>
      <c r="AU1208">
        <v>0</v>
      </c>
      <c r="AV1208">
        <v>5.0999999999999996</v>
      </c>
      <c r="AW1208">
        <v>62.4</v>
      </c>
      <c r="AX1208">
        <v>92.1</v>
      </c>
      <c r="AY1208">
        <v>100</v>
      </c>
      <c r="AZ1208">
        <v>100</v>
      </c>
      <c r="BA1208">
        <v>85.2</v>
      </c>
      <c r="BB1208">
        <v>93.5</v>
      </c>
      <c r="BC1208">
        <v>3.6729059202453222E-17</v>
      </c>
      <c r="BD1208">
        <v>1.02374760906161E-2</v>
      </c>
      <c r="BE1208">
        <v>0</v>
      </c>
      <c r="BF1208">
        <v>0.58814886670451816</v>
      </c>
      <c r="BG1208">
        <v>1.0411621473846E-3</v>
      </c>
      <c r="BH1208">
        <v>122.9941952028318</v>
      </c>
      <c r="BI1208">
        <v>3.3182704546329999E-4</v>
      </c>
      <c r="BJ1208">
        <v>2.5220390792820001E-4</v>
      </c>
      <c r="BK1208">
        <v>3.3214673182180827E-17</v>
      </c>
      <c r="BL1208">
        <v>3.6099225973713489</v>
      </c>
      <c r="BM1208">
        <v>205.19631847319499</v>
      </c>
      <c r="BN1208">
        <v>108.0499741254438</v>
      </c>
      <c r="BO1208">
        <v>101.8350377167888</v>
      </c>
      <c r="BP1208">
        <v>60.828248228348613</v>
      </c>
      <c r="BQ1208">
        <v>0</v>
      </c>
      <c r="BR1208">
        <v>82.594184651269131</v>
      </c>
      <c r="BS1208">
        <v>31.47666204166487</v>
      </c>
      <c r="BT1208">
        <v>0</v>
      </c>
      <c r="BU1208">
        <v>107.4000390738274</v>
      </c>
      <c r="BV1208">
        <v>216.91609690989841</v>
      </c>
      <c r="BW1208">
        <v>113.1988944128919</v>
      </c>
      <c r="BX1208">
        <v>7.549597228188853</v>
      </c>
      <c r="BY1208">
        <v>0.37257063462236001</v>
      </c>
      <c r="BZ1208">
        <v>0.38326618855613998</v>
      </c>
      <c r="CA1208">
        <f t="shared" si="144"/>
        <v>1.02374760906161E-2</v>
      </c>
      <c r="CB1208" cm="1">
        <f t="array" ref="CB1208">IF(ISBLANK(INDEX(AC:AC,ROW())), "", INDEX(AC:AC,ROW())*(BI1208+BJ1208)/1000)</f>
        <v>1.0226381993885165E-3</v>
      </c>
      <c r="CC1208">
        <f t="shared" si="145"/>
        <v>122.99523636497919</v>
      </c>
      <c r="CD1208">
        <f t="shared" si="146"/>
        <v>2.7004845198734983E-19</v>
      </c>
      <c r="CE1208">
        <f t="shared" si="147"/>
        <v>0.90431592595658805</v>
      </c>
      <c r="CF1208" t="str" cm="1">
        <f t="array" ref="CF1208">IFERROR(IF((BD1208+BE1208)*INDEX(H:H,ROW())*INDEX(K:K,ROW())/(BF1208*30*1000)&lt;0.5,"",(BD1208+BE1208)*INDEX(H:H,ROW())*INDEX(K:K,ROW())/(BF1208*30*1000)),"")</f>
        <v/>
      </c>
      <c r="CG1208" t="str">
        <f t="shared" si="148"/>
        <v/>
      </c>
      <c r="CH1208" cm="1">
        <f t="array" ref="CH1208">IFERROR((BD1208+BE1208)*INDEX(K:K,ROW())*INDEX(H:H,ROW())/BC1208/100000,"")</f>
        <v>202217490798610.59</v>
      </c>
      <c r="CI1208">
        <f t="shared" si="149"/>
        <v>1.9291579717697942E-2</v>
      </c>
      <c r="CJ1208">
        <v>0</v>
      </c>
      <c r="CK1208">
        <f t="shared" si="150"/>
        <v>0</v>
      </c>
      <c r="CL1208" cm="1">
        <f t="array" ref="CL1208">IF(INDEX(AS:AS,ROW()-2)=0,CL1207,INDEX(AS:AS,ROW()-2))</f>
        <v>41.52</v>
      </c>
      <c r="CM1208" t="str">
        <f t="shared" si="151"/>
        <v>CIV</v>
      </c>
    </row>
    <row r="1209" spans="1:91" x14ac:dyDescent="0.3">
      <c r="A1209" s="1">
        <v>1204</v>
      </c>
      <c r="B1209" t="s">
        <v>181</v>
      </c>
      <c r="C1209">
        <v>2</v>
      </c>
      <c r="D1209">
        <v>20</v>
      </c>
      <c r="E1209">
        <v>8</v>
      </c>
      <c r="F1209" t="s">
        <v>105</v>
      </c>
      <c r="G1209" t="s">
        <v>110</v>
      </c>
      <c r="H1209">
        <v>46.21</v>
      </c>
      <c r="I1209">
        <v>0.89</v>
      </c>
      <c r="J1209">
        <v>44.1</v>
      </c>
      <c r="K1209">
        <v>1570</v>
      </c>
      <c r="L1209">
        <v>44.41</v>
      </c>
      <c r="M1209">
        <v>0.89</v>
      </c>
      <c r="N1209">
        <v>44.1</v>
      </c>
      <c r="O1209">
        <v>1570</v>
      </c>
      <c r="P1209">
        <v>1.32</v>
      </c>
      <c r="Q1209">
        <v>50.19</v>
      </c>
      <c r="R1209">
        <v>30.11</v>
      </c>
      <c r="S1209">
        <v>1.7</v>
      </c>
      <c r="T1209">
        <v>7.41</v>
      </c>
      <c r="U1209">
        <v>0</v>
      </c>
      <c r="V1209">
        <v>0</v>
      </c>
      <c r="W1209">
        <v>0</v>
      </c>
      <c r="X1209">
        <v>0</v>
      </c>
      <c r="Y1209">
        <v>2</v>
      </c>
      <c r="Z1209">
        <v>7.5</v>
      </c>
      <c r="AA1209">
        <v>19.5</v>
      </c>
      <c r="AB1209">
        <v>63.9</v>
      </c>
      <c r="AC1209">
        <v>1750</v>
      </c>
      <c r="AD1209">
        <v>37.86</v>
      </c>
      <c r="AE1209">
        <v>32.409999999999997</v>
      </c>
      <c r="AF1209">
        <v>9.57</v>
      </c>
      <c r="AG1209">
        <v>1572</v>
      </c>
      <c r="AI1209">
        <v>44.21</v>
      </c>
      <c r="AJ1209">
        <v>40.89</v>
      </c>
      <c r="AK1209">
        <v>0</v>
      </c>
      <c r="AL1209">
        <v>47.32</v>
      </c>
      <c r="AM1209">
        <v>6.32</v>
      </c>
      <c r="AN1209">
        <v>47.81</v>
      </c>
      <c r="AO1209">
        <v>45.02</v>
      </c>
      <c r="AP1209">
        <v>3.72</v>
      </c>
      <c r="AQ1209">
        <v>0</v>
      </c>
      <c r="AR1209">
        <v>0</v>
      </c>
      <c r="AS1209">
        <v>41.52</v>
      </c>
      <c r="AT1209">
        <v>0</v>
      </c>
      <c r="AU1209">
        <v>0</v>
      </c>
      <c r="AV1209">
        <v>5.0999999999999996</v>
      </c>
      <c r="AW1209">
        <v>62.4</v>
      </c>
      <c r="AX1209">
        <v>92.1</v>
      </c>
      <c r="AY1209">
        <v>100</v>
      </c>
      <c r="AZ1209">
        <v>100</v>
      </c>
      <c r="BA1209">
        <v>85.2</v>
      </c>
      <c r="BB1209">
        <v>93.5</v>
      </c>
      <c r="BC1209">
        <v>3.6729059202453222E-17</v>
      </c>
      <c r="BD1209">
        <v>1.3370237932124201E-2</v>
      </c>
      <c r="BE1209">
        <v>0</v>
      </c>
      <c r="BF1209">
        <v>0.6611697548696408</v>
      </c>
      <c r="BG1209">
        <v>1.0411621473846E-3</v>
      </c>
      <c r="BH1209">
        <v>2.138818144463079E-5</v>
      </c>
      <c r="BI1209">
        <v>3.3182704546329999E-4</v>
      </c>
      <c r="BJ1209">
        <v>2.5220390792820001E-4</v>
      </c>
      <c r="BK1209">
        <v>3.3214673182180827E-17</v>
      </c>
      <c r="BL1209">
        <v>3.7412205720037228</v>
      </c>
      <c r="BM1209">
        <v>202.63466461717121</v>
      </c>
      <c r="BN1209">
        <v>108.95764937052989</v>
      </c>
      <c r="BO1209">
        <v>104.52339445145191</v>
      </c>
      <c r="BP1209">
        <v>59.057535301527807</v>
      </c>
      <c r="BQ1209">
        <v>0</v>
      </c>
      <c r="BR1209">
        <v>80.31164759183936</v>
      </c>
      <c r="BS1209">
        <v>36.533959059804332</v>
      </c>
      <c r="BT1209">
        <v>0</v>
      </c>
      <c r="BU1209">
        <v>110.6205713487584</v>
      </c>
      <c r="BV1209">
        <v>223.9108073871574</v>
      </c>
      <c r="BW1209">
        <v>0.5177876812688853</v>
      </c>
      <c r="BX1209">
        <v>8.2332677357386963</v>
      </c>
      <c r="BY1209">
        <v>0.37257063462236001</v>
      </c>
      <c r="BZ1209">
        <v>0.38326618855613998</v>
      </c>
      <c r="CA1209">
        <f t="shared" si="144"/>
        <v>1.3370237932124201E-2</v>
      </c>
      <c r="CB1209" cm="1">
        <f t="array" ref="CB1209">IF(ISBLANK(INDEX(AC:AC,ROW())), "", INDEX(AC:AC,ROW())*(BI1209+BJ1209)/1000)</f>
        <v>1.0220541684351249E-3</v>
      </c>
      <c r="CC1209">
        <f t="shared" si="145"/>
        <v>1.0625503288292308E-3</v>
      </c>
      <c r="CD1209">
        <f t="shared" si="146"/>
        <v>3.1259388172961515E-14</v>
      </c>
      <c r="CE1209">
        <f t="shared" si="147"/>
        <v>0.90431592595658805</v>
      </c>
      <c r="CF1209" t="str" cm="1">
        <f t="array" ref="CF1209">IFERROR(IF((BD1209+BE1209)*INDEX(H:H,ROW())*INDEX(K:K,ROW())/(BF1209*30*1000)&lt;0.5,"",(BD1209+BE1209)*INDEX(H:H,ROW())*INDEX(K:K,ROW())/(BF1209*30*1000)),"")</f>
        <v/>
      </c>
      <c r="CG1209" t="str">
        <f t="shared" si="148"/>
        <v/>
      </c>
      <c r="CH1209" cm="1">
        <f t="array" ref="CH1209">IFERROR((BD1209+BE1209)*INDEX(K:K,ROW())*INDEX(H:H,ROW())/BC1209/100000,"")</f>
        <v>264097902850569.66</v>
      </c>
      <c r="CI1209">
        <f t="shared" si="149"/>
        <v>2.5194980542967045E-2</v>
      </c>
      <c r="CJ1209">
        <v>0</v>
      </c>
      <c r="CK1209">
        <f t="shared" si="150"/>
        <v>0</v>
      </c>
      <c r="CL1209" cm="1">
        <f t="array" ref="CL1209">IF(INDEX(AS:AS,ROW()-2)=0,CL1208,INDEX(AS:AS,ROW()-2))</f>
        <v>41.52</v>
      </c>
      <c r="CM1209" t="str">
        <f t="shared" si="151"/>
        <v>CIV</v>
      </c>
    </row>
    <row r="1210" spans="1:91" x14ac:dyDescent="0.3">
      <c r="A1210" s="1">
        <v>1205</v>
      </c>
      <c r="B1210" t="s">
        <v>181</v>
      </c>
      <c r="C1210">
        <v>2</v>
      </c>
      <c r="D1210">
        <v>20</v>
      </c>
      <c r="E1210">
        <v>8</v>
      </c>
      <c r="F1210" t="s">
        <v>105</v>
      </c>
      <c r="G1210" t="s">
        <v>111</v>
      </c>
      <c r="H1210">
        <v>46.21</v>
      </c>
      <c r="I1210">
        <v>0.89</v>
      </c>
      <c r="J1210">
        <v>44.1</v>
      </c>
      <c r="K1210">
        <v>1570</v>
      </c>
      <c r="L1210">
        <v>44.41</v>
      </c>
      <c r="M1210">
        <v>0.89</v>
      </c>
      <c r="N1210">
        <v>44.1</v>
      </c>
      <c r="O1210">
        <v>1570</v>
      </c>
      <c r="P1210">
        <v>1.32</v>
      </c>
      <c r="Q1210">
        <v>50.19</v>
      </c>
      <c r="R1210">
        <v>30.11</v>
      </c>
      <c r="S1210">
        <v>1.7</v>
      </c>
      <c r="T1210">
        <v>7.41</v>
      </c>
      <c r="U1210">
        <v>0</v>
      </c>
      <c r="V1210">
        <v>0</v>
      </c>
      <c r="W1210">
        <v>0</v>
      </c>
      <c r="X1210">
        <v>0</v>
      </c>
      <c r="Y1210">
        <v>2</v>
      </c>
      <c r="Z1210">
        <v>7.5</v>
      </c>
      <c r="AA1210">
        <v>19.5</v>
      </c>
      <c r="AB1210">
        <v>63.9</v>
      </c>
      <c r="AC1210">
        <v>1748</v>
      </c>
      <c r="AD1210">
        <v>37.86</v>
      </c>
      <c r="AE1210">
        <v>30.56</v>
      </c>
      <c r="AF1210">
        <v>9.64</v>
      </c>
      <c r="AG1210">
        <v>1572</v>
      </c>
      <c r="AI1210">
        <v>44.21</v>
      </c>
      <c r="AJ1210">
        <v>40.89</v>
      </c>
      <c r="AK1210">
        <v>0</v>
      </c>
      <c r="AL1210">
        <v>47.32</v>
      </c>
      <c r="AM1210">
        <v>6.32</v>
      </c>
      <c r="AN1210">
        <v>47.81</v>
      </c>
      <c r="AO1210">
        <v>45.02</v>
      </c>
      <c r="AP1210">
        <v>3.72</v>
      </c>
      <c r="AQ1210">
        <v>0</v>
      </c>
      <c r="AR1210">
        <v>0</v>
      </c>
      <c r="AS1210">
        <v>41.52</v>
      </c>
      <c r="AT1210">
        <v>0</v>
      </c>
      <c r="AU1210">
        <v>0</v>
      </c>
      <c r="AV1210">
        <v>5.0999999999999996</v>
      </c>
      <c r="AW1210">
        <v>62.4</v>
      </c>
      <c r="AX1210">
        <v>92.1</v>
      </c>
      <c r="AY1210">
        <v>100</v>
      </c>
      <c r="AZ1210">
        <v>100</v>
      </c>
      <c r="BA1210">
        <v>85.2</v>
      </c>
      <c r="BB1210">
        <v>93.5</v>
      </c>
      <c r="BC1210">
        <v>3.6729059202453222E-17</v>
      </c>
      <c r="BD1210">
        <v>1.6355682205767601E-2</v>
      </c>
      <c r="BE1210">
        <v>0</v>
      </c>
      <c r="BF1210">
        <v>1.2538191801373459</v>
      </c>
      <c r="BG1210">
        <v>1.0411621473846E-3</v>
      </c>
      <c r="BH1210">
        <v>2.138818144463079E-5</v>
      </c>
      <c r="BI1210">
        <v>3.3182704546329999E-4</v>
      </c>
      <c r="BJ1210">
        <v>2.5220390792820001E-4</v>
      </c>
      <c r="BK1210">
        <v>3.3214673182180827E-17</v>
      </c>
      <c r="BL1210">
        <v>3.812855120812646</v>
      </c>
      <c r="BM1210">
        <v>202.29280625275331</v>
      </c>
      <c r="BN1210">
        <v>105.543858554354</v>
      </c>
      <c r="BO1210">
        <v>105.99596745022529</v>
      </c>
      <c r="BP1210">
        <v>58.789203314685082</v>
      </c>
      <c r="BQ1210">
        <v>1.3837567717746719</v>
      </c>
      <c r="BR1210">
        <v>58.02733468198155</v>
      </c>
      <c r="BS1210">
        <v>39.904215395608013</v>
      </c>
      <c r="BT1210">
        <v>0</v>
      </c>
      <c r="BU1210">
        <v>110.9656579965111</v>
      </c>
      <c r="BV1210">
        <v>208.1134611681658</v>
      </c>
      <c r="BW1210">
        <v>1.1801724218750049</v>
      </c>
      <c r="BX1210">
        <v>8.70084027797472</v>
      </c>
      <c r="BY1210">
        <v>0.37257063462236001</v>
      </c>
      <c r="BZ1210">
        <v>0.38326618855613998</v>
      </c>
      <c r="CA1210">
        <f t="shared" si="144"/>
        <v>1.6355682205767601E-2</v>
      </c>
      <c r="CB1210" cm="1">
        <f t="array" ref="CB1210">IF(ISBLANK(INDEX(AC:AC,ROW())), "", INDEX(AC:AC,ROW())*(BI1210+BJ1210)/1000)</f>
        <v>1.0208861065283421E-3</v>
      </c>
      <c r="CC1210">
        <f t="shared" si="145"/>
        <v>1.0625503288292308E-3</v>
      </c>
      <c r="CD1210">
        <f t="shared" si="146"/>
        <v>3.1259388172961515E-14</v>
      </c>
      <c r="CE1210">
        <f t="shared" si="147"/>
        <v>0.90431592595658805</v>
      </c>
      <c r="CF1210" t="str" cm="1">
        <f t="array" ref="CF1210">IFERROR(IF((BD1210+BE1210)*INDEX(H:H,ROW())*INDEX(K:K,ROW())/(BF1210*30*1000)&lt;0.5,"",(BD1210+BE1210)*INDEX(H:H,ROW())*INDEX(K:K,ROW())/(BF1210*30*1000)),"")</f>
        <v/>
      </c>
      <c r="CG1210" t="str">
        <f t="shared" si="148"/>
        <v/>
      </c>
      <c r="CH1210" cm="1">
        <f t="array" ref="CH1210">IFERROR((BD1210+BE1210)*INDEX(K:K,ROW())*INDEX(H:H,ROW())/BC1210/100000,"")</f>
        <v>323068399542486</v>
      </c>
      <c r="CI1210">
        <f t="shared" si="149"/>
        <v>3.0820774995422802E-2</v>
      </c>
      <c r="CJ1210">
        <v>0</v>
      </c>
      <c r="CK1210">
        <f t="shared" si="150"/>
        <v>0</v>
      </c>
      <c r="CL1210" cm="1">
        <f t="array" ref="CL1210">IF(INDEX(AS:AS,ROW()-2)=0,CL1209,INDEX(AS:AS,ROW()-2))</f>
        <v>41.52</v>
      </c>
      <c r="CM1210" t="str">
        <f t="shared" si="151"/>
        <v>CIV</v>
      </c>
    </row>
    <row r="1211" spans="1:91" x14ac:dyDescent="0.3">
      <c r="A1211" s="1">
        <v>1206</v>
      </c>
      <c r="B1211" t="s">
        <v>181</v>
      </c>
      <c r="C1211">
        <v>2</v>
      </c>
      <c r="D1211">
        <v>20</v>
      </c>
      <c r="E1211">
        <v>8</v>
      </c>
      <c r="F1211" t="s">
        <v>105</v>
      </c>
      <c r="G1211" t="s">
        <v>112</v>
      </c>
      <c r="H1211">
        <v>46.21</v>
      </c>
      <c r="I1211">
        <v>0.89</v>
      </c>
      <c r="J1211">
        <v>44.1</v>
      </c>
      <c r="K1211">
        <v>1570</v>
      </c>
      <c r="L1211">
        <v>44.41</v>
      </c>
      <c r="M1211">
        <v>0.89</v>
      </c>
      <c r="N1211">
        <v>44.1</v>
      </c>
      <c r="O1211">
        <v>1570</v>
      </c>
      <c r="P1211">
        <v>1.32</v>
      </c>
      <c r="Q1211">
        <v>50.19</v>
      </c>
      <c r="R1211">
        <v>30.11</v>
      </c>
      <c r="S1211">
        <v>1.7</v>
      </c>
      <c r="T1211">
        <v>7.41</v>
      </c>
      <c r="U1211">
        <v>0</v>
      </c>
      <c r="V1211">
        <v>0</v>
      </c>
      <c r="W1211">
        <v>0</v>
      </c>
      <c r="X1211">
        <v>0</v>
      </c>
      <c r="Y1211">
        <v>2</v>
      </c>
      <c r="Z1211">
        <v>7.5</v>
      </c>
      <c r="AA1211">
        <v>19.5</v>
      </c>
      <c r="AB1211">
        <v>63.9</v>
      </c>
      <c r="AC1211">
        <v>1745</v>
      </c>
      <c r="AD1211">
        <v>37.86</v>
      </c>
      <c r="AE1211">
        <v>32.409999999999997</v>
      </c>
      <c r="AF1211">
        <v>9.7100000000000009</v>
      </c>
      <c r="AG1211">
        <v>1572</v>
      </c>
      <c r="AI1211">
        <v>44.21</v>
      </c>
      <c r="AJ1211">
        <v>40.89</v>
      </c>
      <c r="AK1211">
        <v>0</v>
      </c>
      <c r="AL1211">
        <v>47.32</v>
      </c>
      <c r="AM1211">
        <v>6.32</v>
      </c>
      <c r="AN1211">
        <v>47.81</v>
      </c>
      <c r="AO1211">
        <v>45.02</v>
      </c>
      <c r="AP1211">
        <v>3.72</v>
      </c>
      <c r="AQ1211">
        <v>0</v>
      </c>
      <c r="AR1211">
        <v>0</v>
      </c>
      <c r="AS1211">
        <v>41.52</v>
      </c>
      <c r="AT1211">
        <v>0</v>
      </c>
      <c r="AU1211">
        <v>0</v>
      </c>
      <c r="AV1211">
        <v>5.0999999999999996</v>
      </c>
      <c r="AW1211">
        <v>62.4</v>
      </c>
      <c r="AX1211">
        <v>92.1</v>
      </c>
      <c r="AY1211">
        <v>100</v>
      </c>
      <c r="AZ1211">
        <v>100</v>
      </c>
      <c r="BA1211">
        <v>85.2</v>
      </c>
      <c r="BB1211">
        <v>93.5</v>
      </c>
      <c r="BC1211">
        <v>3.6729059202453222E-17</v>
      </c>
      <c r="BD1211">
        <v>2.048490019713E-2</v>
      </c>
      <c r="BE1211">
        <v>0</v>
      </c>
      <c r="BF1211">
        <v>1.3064128464503439</v>
      </c>
      <c r="BG1211">
        <v>1.0411621473846E-3</v>
      </c>
      <c r="BH1211">
        <v>2.138818144463079E-5</v>
      </c>
      <c r="BI1211">
        <v>3.3182704546329999E-4</v>
      </c>
      <c r="BJ1211">
        <v>2.5220390792820001E-4</v>
      </c>
      <c r="BK1211">
        <v>3.3214673182180827E-17</v>
      </c>
      <c r="BL1211">
        <v>3.8162084116379309</v>
      </c>
      <c r="BM1211">
        <v>202.2657001523406</v>
      </c>
      <c r="BN1211">
        <v>107.4880219920106</v>
      </c>
      <c r="BO1211">
        <v>107.1705124793195</v>
      </c>
      <c r="BP1211">
        <v>66.460319701486284</v>
      </c>
      <c r="BQ1211">
        <v>9.5645761371305795</v>
      </c>
      <c r="BR1211">
        <v>61.00607920527279</v>
      </c>
      <c r="BS1211">
        <v>34.454148112695208</v>
      </c>
      <c r="BT1211">
        <v>0</v>
      </c>
      <c r="BU1211">
        <v>63.364466319786963</v>
      </c>
      <c r="BV1211">
        <v>103.9883093989494</v>
      </c>
      <c r="BW1211">
        <v>1.703037307401482</v>
      </c>
      <c r="BX1211">
        <v>8.5144523975657638</v>
      </c>
      <c r="BY1211">
        <v>0.37257063462236001</v>
      </c>
      <c r="BZ1211">
        <v>0.38326618855613998</v>
      </c>
      <c r="CA1211">
        <f t="shared" si="144"/>
        <v>2.048490019713E-2</v>
      </c>
      <c r="CB1211" cm="1">
        <f t="array" ref="CB1211">IF(ISBLANK(INDEX(AC:AC,ROW())), "", INDEX(AC:AC,ROW())*(BI1211+BJ1211)/1000)</f>
        <v>1.0191340136681674E-3</v>
      </c>
      <c r="CC1211">
        <f t="shared" si="145"/>
        <v>1.0625503288292308E-3</v>
      </c>
      <c r="CD1211">
        <f t="shared" si="146"/>
        <v>3.1259388172961515E-14</v>
      </c>
      <c r="CE1211">
        <f t="shared" si="147"/>
        <v>0.90431592595658805</v>
      </c>
      <c r="CF1211" t="str" cm="1">
        <f t="array" ref="CF1211">IFERROR(IF((BD1211+BE1211)*INDEX(H:H,ROW())*INDEX(K:K,ROW())/(BF1211*30*1000)&lt;0.5,"",(BD1211+BE1211)*INDEX(H:H,ROW())*INDEX(K:K,ROW())/(BF1211*30*1000)),"")</f>
        <v/>
      </c>
      <c r="CG1211" t="str">
        <f t="shared" si="148"/>
        <v/>
      </c>
      <c r="CH1211" cm="1">
        <f t="array" ref="CH1211">IFERROR((BD1211+BE1211)*INDEX(K:K,ROW())*INDEX(H:H,ROW())/BC1211/100000,"")</f>
        <v>404631481476241.31</v>
      </c>
      <c r="CI1211">
        <f t="shared" si="149"/>
        <v>3.8601905554070712E-2</v>
      </c>
      <c r="CJ1211">
        <v>0</v>
      </c>
      <c r="CK1211">
        <f t="shared" si="150"/>
        <v>0</v>
      </c>
      <c r="CL1211" cm="1">
        <f t="array" ref="CL1211">IF(INDEX(AS:AS,ROW()-2)=0,CL1210,INDEX(AS:AS,ROW()-2))</f>
        <v>41.52</v>
      </c>
      <c r="CM1211" t="str">
        <f t="shared" si="151"/>
        <v>CIV</v>
      </c>
    </row>
    <row r="1212" spans="1:91" x14ac:dyDescent="0.3">
      <c r="A1212" s="1">
        <v>1207</v>
      </c>
      <c r="B1212" t="s">
        <v>181</v>
      </c>
      <c r="C1212">
        <v>2</v>
      </c>
      <c r="D1212">
        <v>20</v>
      </c>
      <c r="E1212">
        <v>8</v>
      </c>
      <c r="F1212" t="s">
        <v>105</v>
      </c>
      <c r="G1212" t="s">
        <v>113</v>
      </c>
      <c r="H1212">
        <v>46.21</v>
      </c>
      <c r="I1212">
        <v>0.89</v>
      </c>
      <c r="J1212">
        <v>44.1</v>
      </c>
      <c r="K1212">
        <v>1570</v>
      </c>
      <c r="L1212">
        <v>44.41</v>
      </c>
      <c r="M1212">
        <v>0.89</v>
      </c>
      <c r="N1212">
        <v>44.1</v>
      </c>
      <c r="O1212">
        <v>1570</v>
      </c>
      <c r="P1212">
        <v>1.32</v>
      </c>
      <c r="Q1212">
        <v>50.19</v>
      </c>
      <c r="R1212">
        <v>30.11</v>
      </c>
      <c r="S1212">
        <v>1.7</v>
      </c>
      <c r="T1212">
        <v>7.41</v>
      </c>
      <c r="U1212">
        <v>0</v>
      </c>
      <c r="V1212">
        <v>0</v>
      </c>
      <c r="W1212">
        <v>0</v>
      </c>
      <c r="X1212">
        <v>0</v>
      </c>
      <c r="Y1212">
        <v>2</v>
      </c>
      <c r="Z1212">
        <v>7.5</v>
      </c>
      <c r="AA1212">
        <v>19.5</v>
      </c>
      <c r="AB1212">
        <v>63.9</v>
      </c>
      <c r="AC1212">
        <v>1747</v>
      </c>
      <c r="AD1212">
        <v>37.86</v>
      </c>
      <c r="AE1212">
        <v>32.409999999999997</v>
      </c>
      <c r="AF1212">
        <v>9.76</v>
      </c>
      <c r="AG1212">
        <v>1572</v>
      </c>
      <c r="AI1212">
        <v>44.21</v>
      </c>
      <c r="AJ1212">
        <v>40.89</v>
      </c>
      <c r="AK1212">
        <v>0</v>
      </c>
      <c r="AL1212">
        <v>47.32</v>
      </c>
      <c r="AM1212">
        <v>6.32</v>
      </c>
      <c r="AN1212">
        <v>47.81</v>
      </c>
      <c r="AO1212">
        <v>45.02</v>
      </c>
      <c r="AP1212">
        <v>3.72</v>
      </c>
      <c r="AQ1212">
        <v>0</v>
      </c>
      <c r="AR1212">
        <v>0</v>
      </c>
      <c r="AS1212">
        <v>41.52</v>
      </c>
      <c r="AT1212">
        <v>0</v>
      </c>
      <c r="AU1212">
        <v>0</v>
      </c>
      <c r="AV1212">
        <v>5.0999999999999996</v>
      </c>
      <c r="AW1212">
        <v>62.4</v>
      </c>
      <c r="AX1212">
        <v>92.1</v>
      </c>
      <c r="AY1212">
        <v>100</v>
      </c>
      <c r="AZ1212">
        <v>100</v>
      </c>
      <c r="BA1212">
        <v>85.2</v>
      </c>
      <c r="BB1212">
        <v>93.5</v>
      </c>
      <c r="BC1212">
        <v>3.6729059202453222E-17</v>
      </c>
      <c r="BD1212">
        <v>2.5585673782196301E-2</v>
      </c>
      <c r="BE1212">
        <v>0</v>
      </c>
      <c r="BF1212">
        <v>1.3309406891344131</v>
      </c>
      <c r="BG1212">
        <v>1.0411621473846E-3</v>
      </c>
      <c r="BH1212">
        <v>2.138818144463079E-5</v>
      </c>
      <c r="BI1212">
        <v>3.3182704546329999E-4</v>
      </c>
      <c r="BJ1212">
        <v>2.5220390792820001E-4</v>
      </c>
      <c r="BK1212">
        <v>3.3214673182180827E-17</v>
      </c>
      <c r="BL1212">
        <v>3.8312666023059858</v>
      </c>
      <c r="BM1212">
        <v>203.59542923605801</v>
      </c>
      <c r="BN1212">
        <v>108.73436773126539</v>
      </c>
      <c r="BO1212">
        <v>108.33423598286529</v>
      </c>
      <c r="BP1212">
        <v>70.702909168954847</v>
      </c>
      <c r="BQ1212">
        <v>0</v>
      </c>
      <c r="BR1212">
        <v>58.576230858479803</v>
      </c>
      <c r="BS1212">
        <v>30.100904576314129</v>
      </c>
      <c r="BT1212">
        <v>0</v>
      </c>
      <c r="BU1212">
        <v>31.658967234899251</v>
      </c>
      <c r="BV1212">
        <v>80.242306619351083</v>
      </c>
      <c r="BW1212">
        <v>2.1512210456847618</v>
      </c>
      <c r="BX1212">
        <v>9.9910771610651601</v>
      </c>
      <c r="BY1212">
        <v>0.37257063462236001</v>
      </c>
      <c r="BZ1212">
        <v>0.38326618855613998</v>
      </c>
      <c r="CA1212">
        <f t="shared" si="144"/>
        <v>2.5585673782196301E-2</v>
      </c>
      <c r="CB1212" cm="1">
        <f t="array" ref="CB1212">IF(ISBLANK(INDEX(AC:AC,ROW())), "", INDEX(AC:AC,ROW())*(BI1212+BJ1212)/1000)</f>
        <v>1.0203020755749507E-3</v>
      </c>
      <c r="CC1212">
        <f t="shared" si="145"/>
        <v>1.0625503288292308E-3</v>
      </c>
      <c r="CD1212">
        <f t="shared" si="146"/>
        <v>3.1259388172961515E-14</v>
      </c>
      <c r="CE1212">
        <f t="shared" si="147"/>
        <v>0.90431592595658805</v>
      </c>
      <c r="CF1212" t="str" cm="1">
        <f t="array" ref="CF1212">IFERROR(IF((BD1212+BE1212)*INDEX(H:H,ROW())*INDEX(K:K,ROW())/(BF1212*30*1000)&lt;0.5,"",(BD1212+BE1212)*INDEX(H:H,ROW())*INDEX(K:K,ROW())/(BF1212*30*1000)),"")</f>
        <v/>
      </c>
      <c r="CG1212" t="str">
        <f t="shared" si="148"/>
        <v/>
      </c>
      <c r="CH1212" cm="1">
        <f t="array" ref="CH1212">IFERROR((BD1212+BE1212)*INDEX(K:K,ROW())*INDEX(H:H,ROW())/BC1212/100000,"")</f>
        <v>505385380813735.75</v>
      </c>
      <c r="CI1212">
        <f t="shared" si="149"/>
        <v>4.8213843044057313E-2</v>
      </c>
      <c r="CJ1212">
        <v>0</v>
      </c>
      <c r="CK1212">
        <f t="shared" si="150"/>
        <v>0</v>
      </c>
      <c r="CL1212" cm="1">
        <f t="array" ref="CL1212">IF(INDEX(AS:AS,ROW()-2)=0,CL1211,INDEX(AS:AS,ROW()-2))</f>
        <v>41.52</v>
      </c>
      <c r="CM1212" t="str">
        <f t="shared" si="151"/>
        <v>CIV</v>
      </c>
    </row>
    <row r="1213" spans="1:91" x14ac:dyDescent="0.3">
      <c r="A1213" s="1">
        <v>1208</v>
      </c>
      <c r="B1213" t="s">
        <v>181</v>
      </c>
      <c r="C1213">
        <v>2</v>
      </c>
      <c r="D1213">
        <v>20</v>
      </c>
      <c r="E1213">
        <v>8</v>
      </c>
      <c r="F1213" t="s">
        <v>114</v>
      </c>
      <c r="G1213" t="s">
        <v>115</v>
      </c>
      <c r="H1213">
        <v>46.21</v>
      </c>
      <c r="I1213">
        <v>0.89</v>
      </c>
      <c r="J1213">
        <v>44.1</v>
      </c>
      <c r="K1213">
        <v>1570</v>
      </c>
      <c r="L1213">
        <v>44.41</v>
      </c>
      <c r="M1213">
        <v>0.89</v>
      </c>
      <c r="N1213">
        <v>44.1</v>
      </c>
      <c r="O1213">
        <v>1570</v>
      </c>
      <c r="P1213">
        <v>1.32</v>
      </c>
      <c r="Q1213">
        <v>50.19</v>
      </c>
      <c r="R1213">
        <v>30.11</v>
      </c>
      <c r="S1213">
        <v>1.7</v>
      </c>
      <c r="T1213">
        <v>7.41</v>
      </c>
      <c r="U1213">
        <v>0</v>
      </c>
      <c r="V1213">
        <v>0</v>
      </c>
      <c r="W1213">
        <v>0</v>
      </c>
      <c r="X1213">
        <v>0</v>
      </c>
      <c r="Y1213">
        <v>2</v>
      </c>
      <c r="Z1213">
        <v>7.5</v>
      </c>
      <c r="AA1213">
        <v>19.5</v>
      </c>
      <c r="AB1213">
        <v>63.9</v>
      </c>
      <c r="AC1213">
        <v>1750</v>
      </c>
      <c r="AD1213">
        <v>37.86</v>
      </c>
      <c r="AE1213">
        <v>32.409999999999997</v>
      </c>
      <c r="AF1213">
        <v>9.7200000000000006</v>
      </c>
      <c r="AG1213">
        <v>1572</v>
      </c>
      <c r="AI1213">
        <v>44.21</v>
      </c>
      <c r="AJ1213">
        <v>40.89</v>
      </c>
      <c r="AK1213">
        <v>0</v>
      </c>
      <c r="AL1213">
        <v>47.32</v>
      </c>
      <c r="AM1213">
        <v>6.32</v>
      </c>
      <c r="AN1213">
        <v>47.81</v>
      </c>
      <c r="AO1213">
        <v>45.02</v>
      </c>
      <c r="AP1213">
        <v>3.72</v>
      </c>
      <c r="AQ1213">
        <v>0</v>
      </c>
      <c r="AR1213">
        <v>0</v>
      </c>
      <c r="AS1213">
        <v>41.52</v>
      </c>
      <c r="AT1213">
        <v>0</v>
      </c>
      <c r="AU1213">
        <v>0</v>
      </c>
      <c r="AV1213">
        <v>5.0999999999999996</v>
      </c>
      <c r="AW1213">
        <v>62.4</v>
      </c>
      <c r="AX1213">
        <v>92.1</v>
      </c>
      <c r="AY1213">
        <v>100</v>
      </c>
      <c r="AZ1213">
        <v>100</v>
      </c>
      <c r="BA1213">
        <v>85.2</v>
      </c>
      <c r="BB1213">
        <v>93.5</v>
      </c>
      <c r="BC1213">
        <v>3.6729059202453222E-17</v>
      </c>
      <c r="BD1213">
        <v>3.22139153274449E-2</v>
      </c>
      <c r="BE1213">
        <v>0</v>
      </c>
      <c r="BF1213">
        <v>1.420394446571696</v>
      </c>
      <c r="BG1213">
        <v>1.0411621473846E-3</v>
      </c>
      <c r="BH1213">
        <v>2.138818144463079E-5</v>
      </c>
      <c r="BI1213">
        <v>3.3182704546329999E-4</v>
      </c>
      <c r="BJ1213">
        <v>2.5220390792820001E-4</v>
      </c>
      <c r="BK1213">
        <v>3.3214673182180827E-17</v>
      </c>
      <c r="BL1213">
        <v>3.8496549584955941</v>
      </c>
      <c r="BM1213">
        <v>206.27119063712581</v>
      </c>
      <c r="BN1213">
        <v>109.1038222105925</v>
      </c>
      <c r="BO1213">
        <v>109.841566139525</v>
      </c>
      <c r="BP1213">
        <v>66.252279728789972</v>
      </c>
      <c r="BQ1213">
        <v>0.4537718603759256</v>
      </c>
      <c r="BR1213">
        <v>57.602207007868607</v>
      </c>
      <c r="BS1213">
        <v>29.029841045612869</v>
      </c>
      <c r="BT1213">
        <v>0</v>
      </c>
      <c r="BU1213">
        <v>23.841040362283849</v>
      </c>
      <c r="BV1213">
        <v>71.036557520736906</v>
      </c>
      <c r="BW1213">
        <v>2.127454045035269</v>
      </c>
      <c r="BX1213">
        <v>10.62967946807702</v>
      </c>
      <c r="BY1213">
        <v>0.37257063462236001</v>
      </c>
      <c r="BZ1213">
        <v>0.38326618855613998</v>
      </c>
      <c r="CA1213">
        <f t="shared" si="144"/>
        <v>3.22139153274449E-2</v>
      </c>
      <c r="CB1213" cm="1">
        <f t="array" ref="CB1213">IF(ISBLANK(INDEX(AC:AC,ROW())), "", INDEX(AC:AC,ROW())*(BI1213+BJ1213)/1000)</f>
        <v>1.0220541684351249E-3</v>
      </c>
      <c r="CC1213">
        <f t="shared" si="145"/>
        <v>1.0625503288292308E-3</v>
      </c>
      <c r="CD1213">
        <f t="shared" si="146"/>
        <v>3.1259388172961515E-14</v>
      </c>
      <c r="CE1213">
        <f t="shared" si="147"/>
        <v>0.90431592595658805</v>
      </c>
      <c r="CF1213" t="str" cm="1">
        <f t="array" ref="CF1213">IFERROR(IF((BD1213+BE1213)*INDEX(H:H,ROW())*INDEX(K:K,ROW())/(BF1213*30*1000)&lt;0.5,"",(BD1213+BE1213)*INDEX(H:H,ROW())*INDEX(K:K,ROW())/(BF1213*30*1000)),"")</f>
        <v/>
      </c>
      <c r="CG1213" t="str">
        <f t="shared" si="148"/>
        <v/>
      </c>
      <c r="CH1213" cm="1">
        <f t="array" ref="CH1213">IFERROR((BD1213+BE1213)*INDEX(K:K,ROW())*INDEX(H:H,ROW())/BC1213/100000,"")</f>
        <v>636310851293307.25</v>
      </c>
      <c r="CI1213">
        <f t="shared" si="149"/>
        <v>6.07041530605592E-2</v>
      </c>
      <c r="CJ1213">
        <v>0</v>
      </c>
      <c r="CK1213">
        <f t="shared" si="150"/>
        <v>0</v>
      </c>
      <c r="CL1213" cm="1">
        <f t="array" ref="CL1213">IF(INDEX(AS:AS,ROW()-2)=0,CL1212,INDEX(AS:AS,ROW()-2))</f>
        <v>41.52</v>
      </c>
      <c r="CM1213" t="str">
        <f t="shared" si="151"/>
        <v>CIV</v>
      </c>
    </row>
    <row r="1214" spans="1:91" x14ac:dyDescent="0.3">
      <c r="A1214" s="1">
        <v>1209</v>
      </c>
      <c r="B1214" t="s">
        <v>181</v>
      </c>
      <c r="C1214">
        <v>2</v>
      </c>
      <c r="D1214">
        <v>20</v>
      </c>
      <c r="E1214">
        <v>8</v>
      </c>
      <c r="F1214" t="s">
        <v>114</v>
      </c>
      <c r="G1214" t="s">
        <v>116</v>
      </c>
      <c r="H1214">
        <v>46.21</v>
      </c>
      <c r="I1214">
        <v>0.89</v>
      </c>
      <c r="J1214">
        <v>44.1</v>
      </c>
      <c r="K1214">
        <v>1570</v>
      </c>
      <c r="L1214">
        <v>44.41</v>
      </c>
      <c r="M1214">
        <v>0.89</v>
      </c>
      <c r="N1214">
        <v>44.1</v>
      </c>
      <c r="O1214">
        <v>1570</v>
      </c>
      <c r="P1214">
        <v>1.32</v>
      </c>
      <c r="Q1214">
        <v>50.19</v>
      </c>
      <c r="R1214">
        <v>30.11</v>
      </c>
      <c r="S1214">
        <v>1.7</v>
      </c>
      <c r="T1214">
        <v>7.41</v>
      </c>
      <c r="U1214">
        <v>0</v>
      </c>
      <c r="V1214">
        <v>0</v>
      </c>
      <c r="W1214">
        <v>0</v>
      </c>
      <c r="X1214">
        <v>0</v>
      </c>
      <c r="Y1214">
        <v>2</v>
      </c>
      <c r="Z1214">
        <v>7.5</v>
      </c>
      <c r="AA1214">
        <v>19.5</v>
      </c>
      <c r="AB1214">
        <v>63.9</v>
      </c>
      <c r="AC1214">
        <v>1755</v>
      </c>
      <c r="AD1214">
        <v>37.26</v>
      </c>
      <c r="AE1214">
        <v>30.44</v>
      </c>
      <c r="AF1214">
        <v>9.68</v>
      </c>
      <c r="AG1214">
        <v>1572</v>
      </c>
      <c r="AI1214">
        <v>44.21</v>
      </c>
      <c r="AJ1214">
        <v>40.89</v>
      </c>
      <c r="AK1214">
        <v>0</v>
      </c>
      <c r="AL1214">
        <v>47.32</v>
      </c>
      <c r="AM1214">
        <v>6.32</v>
      </c>
      <c r="AN1214">
        <v>47.81</v>
      </c>
      <c r="AO1214">
        <v>45.02</v>
      </c>
      <c r="AP1214">
        <v>3.72</v>
      </c>
      <c r="AQ1214">
        <v>0</v>
      </c>
      <c r="AR1214">
        <v>0</v>
      </c>
      <c r="AS1214">
        <v>41.52</v>
      </c>
      <c r="AT1214">
        <v>0</v>
      </c>
      <c r="AU1214">
        <v>0</v>
      </c>
      <c r="AV1214">
        <v>5.0999999999999996</v>
      </c>
      <c r="AW1214">
        <v>62.4</v>
      </c>
      <c r="AX1214">
        <v>92.1</v>
      </c>
      <c r="AY1214">
        <v>100</v>
      </c>
      <c r="AZ1214">
        <v>100</v>
      </c>
      <c r="BA1214">
        <v>85.2</v>
      </c>
      <c r="BB1214">
        <v>93.5</v>
      </c>
      <c r="BC1214">
        <v>3.6729059202453222E-17</v>
      </c>
      <c r="BD1214">
        <v>0.96628016935390237</v>
      </c>
      <c r="BE1214">
        <v>0.88268762113605692</v>
      </c>
      <c r="BF1214">
        <v>1.3232793959684821</v>
      </c>
      <c r="BG1214">
        <v>1.0411621473846E-3</v>
      </c>
      <c r="BH1214">
        <v>2.138818144463079E-5</v>
      </c>
      <c r="BI1214">
        <v>3.3182704546329999E-4</v>
      </c>
      <c r="BJ1214">
        <v>2.5220390792820001E-4</v>
      </c>
      <c r="BK1214">
        <v>3.3214673182180827E-17</v>
      </c>
      <c r="BL1214">
        <v>3.8539757491128288</v>
      </c>
      <c r="BM1214">
        <v>203.2312875335891</v>
      </c>
      <c r="BN1214">
        <v>107.7566280180432</v>
      </c>
      <c r="BO1214">
        <v>110.8047261903269</v>
      </c>
      <c r="BP1214">
        <v>64.170180871784424</v>
      </c>
      <c r="BQ1214">
        <v>0</v>
      </c>
      <c r="BR1214">
        <v>58.673606751239411</v>
      </c>
      <c r="BS1214">
        <v>51.4811022053388</v>
      </c>
      <c r="BT1214">
        <v>0</v>
      </c>
      <c r="BU1214">
        <v>21.12735196359942</v>
      </c>
      <c r="BV1214">
        <v>118.58775257280421</v>
      </c>
      <c r="BW1214">
        <v>96.887765366701913</v>
      </c>
      <c r="BX1214">
        <v>9.2197116540049713</v>
      </c>
      <c r="BY1214">
        <v>0.37257063462236001</v>
      </c>
      <c r="BZ1214">
        <v>0.38326618855613998</v>
      </c>
      <c r="CA1214">
        <f t="shared" si="144"/>
        <v>1.8489677904899593</v>
      </c>
      <c r="CB1214" cm="1">
        <f t="array" ref="CB1214">IF(ISBLANK(INDEX(AC:AC,ROW())), "", INDEX(AC:AC,ROW())*(BI1214+BJ1214)/1000)</f>
        <v>1.0249743232020824E-3</v>
      </c>
      <c r="CC1214">
        <f t="shared" si="145"/>
        <v>1.0625503288292308E-3</v>
      </c>
      <c r="CD1214">
        <f t="shared" si="146"/>
        <v>3.1259388172961515E-14</v>
      </c>
      <c r="CE1214">
        <f t="shared" si="147"/>
        <v>0.90431592595658805</v>
      </c>
      <c r="CF1214" cm="1">
        <f t="array" ref="CF1214">IFERROR(IF((BD1214+BE1214)*INDEX(H:H,ROW())*INDEX(K:K,ROW())/(BF1214*30*1000)&lt;0.5,"",(BD1214+BE1214)*INDEX(H:H,ROW())*INDEX(K:K,ROW())/(BF1214*30*1000)),"")</f>
        <v>3.3790308864071106</v>
      </c>
      <c r="CG1214" t="str">
        <f t="shared" si="148"/>
        <v/>
      </c>
      <c r="CH1214" cm="1">
        <f t="array" ref="CH1214">IFERROR((BD1214+BE1214)*INDEX(K:K,ROW())*INDEX(H:H,ROW())/BC1214/100000,"")</f>
        <v>3.65220513191772E+16</v>
      </c>
      <c r="CI1214">
        <f t="shared" si="149"/>
        <v>3.4842093119405035</v>
      </c>
      <c r="CJ1214">
        <v>0</v>
      </c>
      <c r="CK1214">
        <f t="shared" si="150"/>
        <v>0</v>
      </c>
      <c r="CL1214" cm="1">
        <f t="array" ref="CL1214">IF(INDEX(AS:AS,ROW()-2)=0,CL1213,INDEX(AS:AS,ROW()-2))</f>
        <v>41.52</v>
      </c>
      <c r="CM1214" t="str">
        <f t="shared" si="151"/>
        <v>CIV</v>
      </c>
    </row>
    <row r="1215" spans="1:91" x14ac:dyDescent="0.3">
      <c r="A1215" s="1">
        <v>1210</v>
      </c>
      <c r="B1215" t="s">
        <v>181</v>
      </c>
      <c r="C1215">
        <v>2</v>
      </c>
      <c r="D1215">
        <v>20</v>
      </c>
      <c r="E1215">
        <v>8</v>
      </c>
      <c r="F1215" t="s">
        <v>114</v>
      </c>
      <c r="G1215" t="s">
        <v>117</v>
      </c>
      <c r="H1215">
        <v>46.21</v>
      </c>
      <c r="I1215">
        <v>0.89</v>
      </c>
      <c r="J1215">
        <v>44.1</v>
      </c>
      <c r="K1215">
        <v>1570</v>
      </c>
      <c r="L1215">
        <v>44.41</v>
      </c>
      <c r="M1215">
        <v>0.89</v>
      </c>
      <c r="N1215">
        <v>44.1</v>
      </c>
      <c r="O1215">
        <v>1570</v>
      </c>
      <c r="P1215">
        <v>1.32</v>
      </c>
      <c r="Q1215">
        <v>50.19</v>
      </c>
      <c r="R1215">
        <v>30.11</v>
      </c>
      <c r="S1215">
        <v>1.7</v>
      </c>
      <c r="T1215">
        <v>7.41</v>
      </c>
      <c r="U1215">
        <v>0</v>
      </c>
      <c r="V1215">
        <v>0</v>
      </c>
      <c r="W1215">
        <v>0</v>
      </c>
      <c r="X1215">
        <v>0</v>
      </c>
      <c r="Y1215">
        <v>2</v>
      </c>
      <c r="Z1215">
        <v>7.5</v>
      </c>
      <c r="AA1215">
        <v>19.5</v>
      </c>
      <c r="AB1215">
        <v>63.9</v>
      </c>
      <c r="AC1215">
        <v>1753</v>
      </c>
      <c r="AD1215">
        <v>37.86</v>
      </c>
      <c r="AE1215">
        <v>32.409999999999997</v>
      </c>
      <c r="AF1215">
        <v>9.75</v>
      </c>
      <c r="AG1215">
        <v>1572</v>
      </c>
      <c r="AI1215">
        <v>44.21</v>
      </c>
      <c r="AJ1215">
        <v>40.89</v>
      </c>
      <c r="AK1215">
        <v>0</v>
      </c>
      <c r="AL1215">
        <v>47.32</v>
      </c>
      <c r="AM1215">
        <v>6.32</v>
      </c>
      <c r="AN1215">
        <v>47.81</v>
      </c>
      <c r="AO1215">
        <v>45.02</v>
      </c>
      <c r="AP1215">
        <v>3.72</v>
      </c>
      <c r="AQ1215">
        <v>0</v>
      </c>
      <c r="AR1215">
        <v>0</v>
      </c>
      <c r="AS1215">
        <v>41.52</v>
      </c>
      <c r="AT1215">
        <v>0</v>
      </c>
      <c r="AU1215">
        <v>0</v>
      </c>
      <c r="AV1215">
        <v>5.0999999999999996</v>
      </c>
      <c r="AW1215">
        <v>62.4</v>
      </c>
      <c r="AX1215">
        <v>92.1</v>
      </c>
      <c r="AY1215">
        <v>100</v>
      </c>
      <c r="AZ1215">
        <v>100</v>
      </c>
      <c r="BA1215">
        <v>85.2</v>
      </c>
      <c r="BB1215">
        <v>93.5</v>
      </c>
      <c r="BC1215">
        <v>3.6729059202453222E-17</v>
      </c>
      <c r="BD1215">
        <v>3.0148710547004399E-2</v>
      </c>
      <c r="BE1215">
        <v>0.58730853593225907</v>
      </c>
      <c r="BF1215">
        <v>1.435620194445054</v>
      </c>
      <c r="BG1215">
        <v>1.0411621473846E-3</v>
      </c>
      <c r="BH1215">
        <v>2.138818144463079E-5</v>
      </c>
      <c r="BI1215">
        <v>3.3182704546329999E-4</v>
      </c>
      <c r="BJ1215">
        <v>2.5220390792820001E-4</v>
      </c>
      <c r="BK1215">
        <v>3.3214673182180827E-17</v>
      </c>
      <c r="BL1215">
        <v>3.8357002926509369</v>
      </c>
      <c r="BM1215">
        <v>197.79641088472761</v>
      </c>
      <c r="BN1215">
        <v>108.45946667346649</v>
      </c>
      <c r="BO1215">
        <v>109.87682603156</v>
      </c>
      <c r="BP1215">
        <v>62.515352384496971</v>
      </c>
      <c r="BQ1215">
        <v>0</v>
      </c>
      <c r="BR1215">
        <v>58.392885652304777</v>
      </c>
      <c r="BS1215">
        <v>58.358787176712269</v>
      </c>
      <c r="BT1215">
        <v>0</v>
      </c>
      <c r="BU1215">
        <v>20.080388140180808</v>
      </c>
      <c r="BV1215">
        <v>166.97471034001649</v>
      </c>
      <c r="BW1215">
        <v>123.7355060217174</v>
      </c>
      <c r="BX1215">
        <v>8.5358697373385848</v>
      </c>
      <c r="BY1215">
        <v>0.37257063462236001</v>
      </c>
      <c r="BZ1215">
        <v>0.38326618855613998</v>
      </c>
      <c r="CA1215">
        <f t="shared" si="144"/>
        <v>0.61745724647926348</v>
      </c>
      <c r="CB1215" cm="1">
        <f t="array" ref="CB1215">IF(ISBLANK(INDEX(AC:AC,ROW())), "", INDEX(AC:AC,ROW())*(BI1215+BJ1215)/1000)</f>
        <v>1.0238062612952994E-3</v>
      </c>
      <c r="CC1215">
        <f t="shared" si="145"/>
        <v>1.0625503288292308E-3</v>
      </c>
      <c r="CD1215">
        <f t="shared" si="146"/>
        <v>3.1259388172961515E-14</v>
      </c>
      <c r="CE1215">
        <f t="shared" si="147"/>
        <v>0.90431592595658805</v>
      </c>
      <c r="CF1215" cm="1">
        <f t="array" ref="CF1215">IFERROR(IF((BD1215+BE1215)*INDEX(H:H,ROW())*INDEX(K:K,ROW())/(BF1215*30*1000)&lt;0.5,"",(BD1215+BE1215)*INDEX(H:H,ROW())*INDEX(K:K,ROW())/(BF1215*30*1000)),"")</f>
        <v>1.0401158135517607</v>
      </c>
      <c r="CG1215" t="str">
        <f t="shared" si="148"/>
        <v/>
      </c>
      <c r="CH1215" cm="1">
        <f t="array" ref="CH1215">IFERROR((BD1215+BE1215)*INDEX(K:K,ROW())*INDEX(H:H,ROW())/BC1215/100000,"")</f>
        <v>1.219642946691773E+16</v>
      </c>
      <c r="CI1215">
        <f t="shared" si="149"/>
        <v>1.1635412466206916</v>
      </c>
      <c r="CJ1215">
        <v>0</v>
      </c>
      <c r="CK1215">
        <f t="shared" si="150"/>
        <v>0</v>
      </c>
      <c r="CL1215" cm="1">
        <f t="array" ref="CL1215">IF(INDEX(AS:AS,ROW()-2)=0,CL1214,INDEX(AS:AS,ROW()-2))</f>
        <v>41.52</v>
      </c>
      <c r="CM1215" t="str">
        <f t="shared" si="151"/>
        <v>CIV</v>
      </c>
    </row>
    <row r="1216" spans="1:91" x14ac:dyDescent="0.3">
      <c r="A1216" s="1">
        <v>1211</v>
      </c>
      <c r="B1216" t="s">
        <v>181</v>
      </c>
      <c r="C1216">
        <v>2</v>
      </c>
      <c r="D1216">
        <v>20</v>
      </c>
      <c r="E1216">
        <v>8</v>
      </c>
      <c r="F1216" t="s">
        <v>114</v>
      </c>
      <c r="G1216" t="s">
        <v>118</v>
      </c>
      <c r="H1216">
        <v>46.21</v>
      </c>
      <c r="I1216">
        <v>0.89</v>
      </c>
      <c r="J1216">
        <v>44.1</v>
      </c>
      <c r="K1216">
        <v>1570</v>
      </c>
      <c r="L1216">
        <v>44.41</v>
      </c>
      <c r="M1216">
        <v>0.89</v>
      </c>
      <c r="N1216">
        <v>44.1</v>
      </c>
      <c r="O1216">
        <v>1570</v>
      </c>
      <c r="P1216">
        <v>1.32</v>
      </c>
      <c r="Q1216">
        <v>50.19</v>
      </c>
      <c r="R1216">
        <v>30.11</v>
      </c>
      <c r="S1216">
        <v>1.7</v>
      </c>
      <c r="T1216">
        <v>7.41</v>
      </c>
      <c r="U1216">
        <v>0</v>
      </c>
      <c r="V1216">
        <v>0</v>
      </c>
      <c r="W1216">
        <v>0</v>
      </c>
      <c r="X1216">
        <v>0</v>
      </c>
      <c r="Y1216">
        <v>2</v>
      </c>
      <c r="Z1216">
        <v>7.5</v>
      </c>
      <c r="AA1216">
        <v>19.5</v>
      </c>
      <c r="AB1216">
        <v>63.9</v>
      </c>
      <c r="AC1216">
        <v>1760</v>
      </c>
      <c r="AD1216">
        <v>37.86</v>
      </c>
      <c r="AE1216">
        <v>30.57</v>
      </c>
      <c r="AF1216">
        <v>9.6999999999999993</v>
      </c>
      <c r="AG1216">
        <v>1572</v>
      </c>
      <c r="AI1216">
        <v>44.21</v>
      </c>
      <c r="AJ1216">
        <v>40.89</v>
      </c>
      <c r="AK1216">
        <v>0</v>
      </c>
      <c r="AL1216">
        <v>47.32</v>
      </c>
      <c r="AM1216">
        <v>6.32</v>
      </c>
      <c r="AN1216">
        <v>47.81</v>
      </c>
      <c r="AO1216">
        <v>45.02</v>
      </c>
      <c r="AP1216">
        <v>3.72</v>
      </c>
      <c r="AQ1216">
        <v>0</v>
      </c>
      <c r="AR1216">
        <v>0</v>
      </c>
      <c r="AS1216">
        <v>41.52</v>
      </c>
      <c r="AT1216">
        <v>0</v>
      </c>
      <c r="AU1216">
        <v>0</v>
      </c>
      <c r="AV1216">
        <v>5.0999999999999996</v>
      </c>
      <c r="AW1216">
        <v>62.4</v>
      </c>
      <c r="AX1216">
        <v>92.1</v>
      </c>
      <c r="AY1216">
        <v>100</v>
      </c>
      <c r="AZ1216">
        <v>100</v>
      </c>
      <c r="BA1216">
        <v>85.2</v>
      </c>
      <c r="BB1216">
        <v>93.5</v>
      </c>
      <c r="BC1216">
        <v>3.6729059202453222E-17</v>
      </c>
      <c r="BD1216">
        <v>1.9253089154393499E-2</v>
      </c>
      <c r="BE1216">
        <v>0</v>
      </c>
      <c r="BF1216">
        <v>1.4162995369439111</v>
      </c>
      <c r="BG1216">
        <v>1.0411621473846E-3</v>
      </c>
      <c r="BH1216">
        <v>2.138818144463079E-5</v>
      </c>
      <c r="BI1216">
        <v>3.3182704546329999E-4</v>
      </c>
      <c r="BJ1216">
        <v>2.5220390792820001E-4</v>
      </c>
      <c r="BK1216">
        <v>71.685236524590209</v>
      </c>
      <c r="BL1216">
        <v>3.813642455647186</v>
      </c>
      <c r="BM1216">
        <v>196.73499404272189</v>
      </c>
      <c r="BN1216">
        <v>103.44480090334029</v>
      </c>
      <c r="BO1216">
        <v>109.188303561879</v>
      </c>
      <c r="BP1216">
        <v>69.892322839147937</v>
      </c>
      <c r="BQ1216">
        <v>0</v>
      </c>
      <c r="BR1216">
        <v>61.338639770673382</v>
      </c>
      <c r="BS1216">
        <v>83.436162461554943</v>
      </c>
      <c r="BT1216">
        <v>0</v>
      </c>
      <c r="BU1216">
        <v>21.10395567205412</v>
      </c>
      <c r="BV1216">
        <v>206.404695212896</v>
      </c>
      <c r="BW1216">
        <v>123.73598072801209</v>
      </c>
      <c r="BX1216">
        <v>8.3620942798246229</v>
      </c>
      <c r="BY1216">
        <v>0.37257063462236001</v>
      </c>
      <c r="BZ1216">
        <v>0.38326618855613998</v>
      </c>
      <c r="CA1216">
        <f t="shared" si="144"/>
        <v>1.9253089154393499E-2</v>
      </c>
      <c r="CB1216" cm="1">
        <f t="array" ref="CB1216">IF(ISBLANK(INDEX(AC:AC,ROW())), "", INDEX(AC:AC,ROW())*(BI1216+BJ1216)/1000)</f>
        <v>1.0278944779690399E-3</v>
      </c>
      <c r="CC1216">
        <f t="shared" si="145"/>
        <v>1.0625503288292308E-3</v>
      </c>
      <c r="CD1216">
        <f t="shared" si="146"/>
        <v>67465.262190052177</v>
      </c>
      <c r="CE1216" t="str">
        <f t="shared" si="147"/>
        <v/>
      </c>
      <c r="CF1216" t="str" cm="1">
        <f t="array" ref="CF1216">IFERROR(IF((BD1216+BE1216)*INDEX(H:H,ROW())*INDEX(K:K,ROW())/(BF1216*30*1000)&lt;0.5,"",(BD1216+BE1216)*INDEX(H:H,ROW())*INDEX(K:K,ROW())/(BF1216*30*1000)),"")</f>
        <v/>
      </c>
      <c r="CG1216" t="str">
        <f t="shared" si="148"/>
        <v/>
      </c>
      <c r="CH1216" cm="1">
        <f t="array" ref="CH1216">IFERROR((BD1216+BE1216)*INDEX(K:K,ROW())*INDEX(H:H,ROW())/BC1216/100000,"")</f>
        <v>380299923971699.75</v>
      </c>
      <c r="CI1216">
        <f t="shared" si="149"/>
        <v>3.6280671226610439E-2</v>
      </c>
      <c r="CJ1216">
        <v>0</v>
      </c>
      <c r="CK1216">
        <f t="shared" si="150"/>
        <v>0</v>
      </c>
      <c r="CL1216" cm="1">
        <f t="array" ref="CL1216">IF(INDEX(AS:AS,ROW()-2)=0,CL1215,INDEX(AS:AS,ROW()-2))</f>
        <v>41.52</v>
      </c>
      <c r="CM1216" t="str">
        <f t="shared" si="151"/>
        <v>CIV</v>
      </c>
    </row>
    <row r="1217" spans="1:91" x14ac:dyDescent="0.3">
      <c r="A1217" s="1">
        <v>1212</v>
      </c>
      <c r="B1217" t="s">
        <v>181</v>
      </c>
      <c r="C1217">
        <v>2</v>
      </c>
      <c r="D1217">
        <v>20</v>
      </c>
      <c r="E1217">
        <v>8</v>
      </c>
      <c r="F1217" t="s">
        <v>114</v>
      </c>
      <c r="G1217" t="s">
        <v>119</v>
      </c>
      <c r="H1217">
        <v>46.21</v>
      </c>
      <c r="I1217">
        <v>0.89</v>
      </c>
      <c r="J1217">
        <v>44.1</v>
      </c>
      <c r="K1217">
        <v>1570</v>
      </c>
      <c r="L1217">
        <v>44.41</v>
      </c>
      <c r="M1217">
        <v>0.89</v>
      </c>
      <c r="N1217">
        <v>44.1</v>
      </c>
      <c r="O1217">
        <v>1570</v>
      </c>
      <c r="P1217">
        <v>1.32</v>
      </c>
      <c r="Q1217">
        <v>50.19</v>
      </c>
      <c r="R1217">
        <v>30.11</v>
      </c>
      <c r="S1217">
        <v>1.7</v>
      </c>
      <c r="T1217">
        <v>7.41</v>
      </c>
      <c r="U1217">
        <v>0</v>
      </c>
      <c r="V1217">
        <v>0</v>
      </c>
      <c r="W1217">
        <v>0</v>
      </c>
      <c r="X1217">
        <v>0</v>
      </c>
      <c r="Y1217">
        <v>2</v>
      </c>
      <c r="Z1217">
        <v>7.5</v>
      </c>
      <c r="AA1217">
        <v>19.5</v>
      </c>
      <c r="AB1217">
        <v>63.9</v>
      </c>
      <c r="AC1217">
        <v>1758</v>
      </c>
      <c r="AD1217">
        <v>37.86</v>
      </c>
      <c r="AE1217">
        <v>32.409999999999997</v>
      </c>
      <c r="AF1217">
        <v>9.7799999999999994</v>
      </c>
      <c r="AG1217">
        <v>1572</v>
      </c>
      <c r="AI1217">
        <v>44.21</v>
      </c>
      <c r="AJ1217">
        <v>40.89</v>
      </c>
      <c r="AK1217">
        <v>0</v>
      </c>
      <c r="AL1217">
        <v>47.32</v>
      </c>
      <c r="AM1217">
        <v>6.32</v>
      </c>
      <c r="AN1217">
        <v>47.81</v>
      </c>
      <c r="AO1217">
        <v>45.02</v>
      </c>
      <c r="AP1217">
        <v>3.72</v>
      </c>
      <c r="AQ1217">
        <v>0</v>
      </c>
      <c r="AR1217">
        <v>0</v>
      </c>
      <c r="AS1217">
        <v>41.52</v>
      </c>
      <c r="AT1217">
        <v>0</v>
      </c>
      <c r="AU1217">
        <v>0</v>
      </c>
      <c r="AV1217">
        <v>5.0999999999999996</v>
      </c>
      <c r="AW1217">
        <v>62.4</v>
      </c>
      <c r="AX1217">
        <v>92.1</v>
      </c>
      <c r="AY1217">
        <v>100</v>
      </c>
      <c r="AZ1217">
        <v>100</v>
      </c>
      <c r="BA1217">
        <v>85.2</v>
      </c>
      <c r="BB1217">
        <v>93.5</v>
      </c>
      <c r="BC1217">
        <v>3.6729059202453222E-17</v>
      </c>
      <c r="BD1217">
        <v>1.7230814029569899E-2</v>
      </c>
      <c r="BE1217">
        <v>0</v>
      </c>
      <c r="BF1217">
        <v>1.3677532360208291</v>
      </c>
      <c r="BG1217">
        <v>1.0411621473846E-3</v>
      </c>
      <c r="BH1217">
        <v>41.876008155290698</v>
      </c>
      <c r="BI1217">
        <v>3.3182704546329999E-4</v>
      </c>
      <c r="BJ1217">
        <v>2.5220390792820001E-4</v>
      </c>
      <c r="BK1217">
        <v>13.428293835327651</v>
      </c>
      <c r="BL1217">
        <v>3.789432038885971</v>
      </c>
      <c r="BM1217">
        <v>195.060079044579</v>
      </c>
      <c r="BN1217">
        <v>102.90993330585231</v>
      </c>
      <c r="BO1217">
        <v>108.3943148478904</v>
      </c>
      <c r="BP1217">
        <v>64.944863708800426</v>
      </c>
      <c r="BQ1217">
        <v>0.84045173712476839</v>
      </c>
      <c r="BR1217">
        <v>59.677648322543739</v>
      </c>
      <c r="BS1217">
        <v>75.755483249813508</v>
      </c>
      <c r="BT1217">
        <v>0</v>
      </c>
      <c r="BU1217">
        <v>20.70967973972499</v>
      </c>
      <c r="BV1217">
        <v>222.38971834810059</v>
      </c>
      <c r="BW1217">
        <v>123.7365514006995</v>
      </c>
      <c r="BX1217">
        <v>8.0158714730299838</v>
      </c>
      <c r="BY1217">
        <v>0.37257063462236001</v>
      </c>
      <c r="BZ1217">
        <v>0.38326618855613998</v>
      </c>
      <c r="CA1217">
        <f t="shared" si="144"/>
        <v>1.7230814029569899E-2</v>
      </c>
      <c r="CB1217" cm="1">
        <f t="array" ref="CB1217">IF(ISBLANK(INDEX(AC:AC,ROW())), "", INDEX(AC:AC,ROW())*(BI1217+BJ1217)/1000)</f>
        <v>1.0267264160622569E-3</v>
      </c>
      <c r="CC1217">
        <f t="shared" si="145"/>
        <v>41.877049317438086</v>
      </c>
      <c r="CD1217">
        <f t="shared" si="146"/>
        <v>0.32065998092506376</v>
      </c>
      <c r="CE1217" t="str">
        <f t="shared" si="147"/>
        <v/>
      </c>
      <c r="CF1217" t="str" cm="1">
        <f t="array" ref="CF1217">IFERROR(IF((BD1217+BE1217)*INDEX(H:H,ROW())*INDEX(K:K,ROW())/(BF1217*30*1000)&lt;0.5,"",(BD1217+BE1217)*INDEX(H:H,ROW())*INDEX(K:K,ROW())/(BF1217*30*1000)),"")</f>
        <v/>
      </c>
      <c r="CG1217" t="str">
        <f t="shared" si="148"/>
        <v/>
      </c>
      <c r="CH1217" cm="1">
        <f t="array" ref="CH1217">IFERROR((BD1217+BE1217)*INDEX(K:K,ROW())*INDEX(H:H,ROW())/BC1217/100000,"")</f>
        <v>340354590002019.63</v>
      </c>
      <c r="CI1217">
        <f t="shared" si="149"/>
        <v>3.2469880223404871E-2</v>
      </c>
      <c r="CJ1217">
        <v>0</v>
      </c>
      <c r="CK1217">
        <f t="shared" si="150"/>
        <v>0</v>
      </c>
      <c r="CL1217" cm="1">
        <f t="array" ref="CL1217">IF(INDEX(AS:AS,ROW()-2)=0,CL1216,INDEX(AS:AS,ROW()-2))</f>
        <v>41.52</v>
      </c>
      <c r="CM1217" t="str">
        <f t="shared" si="151"/>
        <v>CIV</v>
      </c>
    </row>
    <row r="1218" spans="1:91" x14ac:dyDescent="0.3">
      <c r="A1218" s="1">
        <v>1213</v>
      </c>
      <c r="B1218" t="s">
        <v>181</v>
      </c>
      <c r="C1218">
        <v>2</v>
      </c>
      <c r="D1218">
        <v>20</v>
      </c>
      <c r="E1218">
        <v>8</v>
      </c>
      <c r="F1218" t="s">
        <v>114</v>
      </c>
      <c r="G1218" t="s">
        <v>120</v>
      </c>
      <c r="H1218">
        <v>46.21</v>
      </c>
      <c r="I1218">
        <v>0.89</v>
      </c>
      <c r="J1218">
        <v>44.1</v>
      </c>
      <c r="K1218">
        <v>1570</v>
      </c>
      <c r="L1218">
        <v>44.41</v>
      </c>
      <c r="M1218">
        <v>0.89</v>
      </c>
      <c r="N1218">
        <v>44.1</v>
      </c>
      <c r="O1218">
        <v>1570</v>
      </c>
      <c r="P1218">
        <v>1.32</v>
      </c>
      <c r="Q1218">
        <v>50.19</v>
      </c>
      <c r="R1218">
        <v>30.11</v>
      </c>
      <c r="S1218">
        <v>1.7</v>
      </c>
      <c r="T1218">
        <v>7.41</v>
      </c>
      <c r="U1218">
        <v>0</v>
      </c>
      <c r="V1218">
        <v>0</v>
      </c>
      <c r="W1218">
        <v>0</v>
      </c>
      <c r="X1218">
        <v>0</v>
      </c>
      <c r="Y1218">
        <v>2</v>
      </c>
      <c r="Z1218">
        <v>7.5</v>
      </c>
      <c r="AA1218">
        <v>19.5</v>
      </c>
      <c r="AB1218">
        <v>63.9</v>
      </c>
      <c r="AC1218">
        <v>1760</v>
      </c>
      <c r="AD1218">
        <v>37.22</v>
      </c>
      <c r="AE1218">
        <v>30.41</v>
      </c>
      <c r="AF1218">
        <v>9.69</v>
      </c>
      <c r="AG1218">
        <v>1572</v>
      </c>
      <c r="AI1218">
        <v>44.21</v>
      </c>
      <c r="AJ1218">
        <v>40.89</v>
      </c>
      <c r="AK1218">
        <v>0</v>
      </c>
      <c r="AL1218">
        <v>47.32</v>
      </c>
      <c r="AM1218">
        <v>6.32</v>
      </c>
      <c r="AN1218">
        <v>47.81</v>
      </c>
      <c r="AO1218">
        <v>45.02</v>
      </c>
      <c r="AP1218">
        <v>3.72</v>
      </c>
      <c r="AQ1218">
        <v>0</v>
      </c>
      <c r="AR1218">
        <v>0</v>
      </c>
      <c r="AS1218">
        <v>41.52</v>
      </c>
      <c r="AT1218">
        <v>0</v>
      </c>
      <c r="AU1218">
        <v>0</v>
      </c>
      <c r="AV1218">
        <v>5.0999999999999996</v>
      </c>
      <c r="AW1218">
        <v>62.4</v>
      </c>
      <c r="AX1218">
        <v>92.1</v>
      </c>
      <c r="AY1218">
        <v>100</v>
      </c>
      <c r="AZ1218">
        <v>100</v>
      </c>
      <c r="BA1218">
        <v>85.2</v>
      </c>
      <c r="BB1218">
        <v>93.5</v>
      </c>
      <c r="BC1218">
        <v>3.6729059202453222E-17</v>
      </c>
      <c r="BD1218">
        <v>1.48830486241265E-2</v>
      </c>
      <c r="BE1218">
        <v>0</v>
      </c>
      <c r="BF1218">
        <v>1.358018857919264</v>
      </c>
      <c r="BG1218">
        <v>1.0411621473846E-3</v>
      </c>
      <c r="BH1218">
        <v>156.6734491757388</v>
      </c>
      <c r="BI1218">
        <v>3.3182704546329999E-4</v>
      </c>
      <c r="BJ1218">
        <v>2.5220390792820001E-4</v>
      </c>
      <c r="BK1218">
        <v>3.4461009372171632E-17</v>
      </c>
      <c r="BL1218">
        <v>3.759907435185184</v>
      </c>
      <c r="BM1218">
        <v>196.60259886402389</v>
      </c>
      <c r="BN1218">
        <v>103.21224360703251</v>
      </c>
      <c r="BO1218">
        <v>103.8114123246505</v>
      </c>
      <c r="BP1218">
        <v>61.763431705201128</v>
      </c>
      <c r="BQ1218">
        <v>0</v>
      </c>
      <c r="BR1218">
        <v>57.812262666078638</v>
      </c>
      <c r="BS1218">
        <v>88.927604572675662</v>
      </c>
      <c r="BT1218">
        <v>0</v>
      </c>
      <c r="BU1218">
        <v>86.10124305888246</v>
      </c>
      <c r="BV1218">
        <v>249.82966230106121</v>
      </c>
      <c r="BW1218">
        <v>123.7379609326801</v>
      </c>
      <c r="BX1218">
        <v>8.7903874849429169</v>
      </c>
      <c r="BY1218">
        <v>0.37257063462236001</v>
      </c>
      <c r="BZ1218">
        <v>0.38326618855613998</v>
      </c>
      <c r="CA1218">
        <f t="shared" si="144"/>
        <v>1.48830486241265E-2</v>
      </c>
      <c r="CB1218" cm="1">
        <f t="array" ref="CB1218">IF(ISBLANK(INDEX(AC:AC,ROW())), "", INDEX(AC:AC,ROW())*(BI1218+BJ1218)/1000)</f>
        <v>1.0278944779690399E-3</v>
      </c>
      <c r="CC1218">
        <f t="shared" si="145"/>
        <v>156.67449033788617</v>
      </c>
      <c r="CD1218">
        <f t="shared" si="146"/>
        <v>2.1995290552949999E-19</v>
      </c>
      <c r="CE1218">
        <f t="shared" si="147"/>
        <v>0.93824917164962118</v>
      </c>
      <c r="CF1218" t="str" cm="1">
        <f t="array" ref="CF1218">IFERROR(IF((BD1218+BE1218)*INDEX(H:H,ROW())*INDEX(K:K,ROW())/(BF1218*30*1000)&lt;0.5,"",(BD1218+BE1218)*INDEX(H:H,ROW())*INDEX(K:K,ROW())/(BF1218*30*1000)),"")</f>
        <v/>
      </c>
      <c r="CG1218" t="str">
        <f t="shared" si="148"/>
        <v/>
      </c>
      <c r="CH1218" cm="1">
        <f t="array" ref="CH1218">IFERROR((BD1218+BE1218)*INDEX(K:K,ROW())*INDEX(H:H,ROW())/BC1218/100000,"")</f>
        <v>293979953805533.5</v>
      </c>
      <c r="CI1218">
        <f t="shared" si="149"/>
        <v>2.8045732799111437E-2</v>
      </c>
      <c r="CJ1218">
        <v>0</v>
      </c>
      <c r="CK1218">
        <f t="shared" si="150"/>
        <v>0</v>
      </c>
      <c r="CL1218" cm="1">
        <f t="array" ref="CL1218">IF(INDEX(AS:AS,ROW()-2)=0,CL1217,INDEX(AS:AS,ROW()-2))</f>
        <v>41.52</v>
      </c>
      <c r="CM1218" t="str">
        <f t="shared" si="151"/>
        <v>CIV</v>
      </c>
    </row>
    <row r="1219" spans="1:91" x14ac:dyDescent="0.3">
      <c r="A1219" s="1">
        <v>1214</v>
      </c>
      <c r="B1219" t="s">
        <v>181</v>
      </c>
      <c r="C1219">
        <v>2</v>
      </c>
      <c r="D1219">
        <v>20</v>
      </c>
      <c r="E1219">
        <v>8</v>
      </c>
      <c r="F1219" t="s">
        <v>114</v>
      </c>
      <c r="G1219" t="s">
        <v>121</v>
      </c>
      <c r="H1219">
        <v>46.21</v>
      </c>
      <c r="I1219">
        <v>0.89</v>
      </c>
      <c r="J1219">
        <v>44.1</v>
      </c>
      <c r="K1219">
        <v>1570</v>
      </c>
      <c r="L1219">
        <v>44.41</v>
      </c>
      <c r="M1219">
        <v>0.89</v>
      </c>
      <c r="N1219">
        <v>44.1</v>
      </c>
      <c r="O1219">
        <v>1570</v>
      </c>
      <c r="P1219">
        <v>1.32</v>
      </c>
      <c r="Q1219">
        <v>50.19</v>
      </c>
      <c r="R1219">
        <v>30.11</v>
      </c>
      <c r="S1219">
        <v>1.7</v>
      </c>
      <c r="T1219">
        <v>7.41</v>
      </c>
      <c r="U1219">
        <v>0</v>
      </c>
      <c r="V1219">
        <v>0</v>
      </c>
      <c r="W1219">
        <v>0</v>
      </c>
      <c r="X1219">
        <v>0</v>
      </c>
      <c r="Y1219">
        <v>2</v>
      </c>
      <c r="Z1219">
        <v>7.5</v>
      </c>
      <c r="AA1219">
        <v>19.5</v>
      </c>
      <c r="AB1219">
        <v>63.9</v>
      </c>
      <c r="AC1219">
        <v>1762</v>
      </c>
      <c r="AD1219">
        <v>37.86</v>
      </c>
      <c r="AE1219">
        <v>32.409999999999997</v>
      </c>
      <c r="AF1219">
        <v>9.8000000000000007</v>
      </c>
      <c r="AG1219">
        <v>1572</v>
      </c>
      <c r="AI1219">
        <v>44.21</v>
      </c>
      <c r="AJ1219">
        <v>40.89</v>
      </c>
      <c r="AK1219">
        <v>0</v>
      </c>
      <c r="AL1219">
        <v>47.32</v>
      </c>
      <c r="AM1219">
        <v>6.32</v>
      </c>
      <c r="AN1219">
        <v>47.81</v>
      </c>
      <c r="AO1219">
        <v>45.02</v>
      </c>
      <c r="AP1219">
        <v>3.72</v>
      </c>
      <c r="AQ1219">
        <v>0</v>
      </c>
      <c r="AR1219">
        <v>0</v>
      </c>
      <c r="AS1219">
        <v>41.52</v>
      </c>
      <c r="AT1219">
        <v>0</v>
      </c>
      <c r="AU1219">
        <v>0</v>
      </c>
      <c r="AV1219">
        <v>5.0999999999999996</v>
      </c>
      <c r="AW1219">
        <v>62.4</v>
      </c>
      <c r="AX1219">
        <v>92.1</v>
      </c>
      <c r="AY1219">
        <v>100</v>
      </c>
      <c r="AZ1219">
        <v>100</v>
      </c>
      <c r="BA1219">
        <v>85.2</v>
      </c>
      <c r="BB1219">
        <v>93.5</v>
      </c>
      <c r="BC1219">
        <v>3.6729059202453222E-17</v>
      </c>
      <c r="BD1219">
        <v>1.18754741442455E-2</v>
      </c>
      <c r="BE1219">
        <v>0</v>
      </c>
      <c r="BF1219">
        <v>1.3140602432538619</v>
      </c>
      <c r="BG1219">
        <v>1.0411621473846E-3</v>
      </c>
      <c r="BH1219">
        <v>160.82600458641389</v>
      </c>
      <c r="BI1219">
        <v>3.3182704546329999E-4</v>
      </c>
      <c r="BJ1219">
        <v>2.5220390792820001E-4</v>
      </c>
      <c r="BK1219">
        <v>3.4461009372171632E-17</v>
      </c>
      <c r="BL1219">
        <v>3.7337385622618289</v>
      </c>
      <c r="BM1219">
        <v>197.02948385227489</v>
      </c>
      <c r="BN1219">
        <v>103.03092510274659</v>
      </c>
      <c r="BO1219">
        <v>102.96583395311571</v>
      </c>
      <c r="BP1219">
        <v>60.476693187465337</v>
      </c>
      <c r="BQ1219">
        <v>0</v>
      </c>
      <c r="BR1219">
        <v>54.722563356988019</v>
      </c>
      <c r="BS1219">
        <v>92.583163144404566</v>
      </c>
      <c r="BT1219">
        <v>0</v>
      </c>
      <c r="BU1219">
        <v>121.15775504840759</v>
      </c>
      <c r="BV1219">
        <v>264.69239597580651</v>
      </c>
      <c r="BW1219">
        <v>123.7395861664109</v>
      </c>
      <c r="BX1219">
        <v>7.9353168739094091</v>
      </c>
      <c r="BY1219">
        <v>0.37257063462236001</v>
      </c>
      <c r="BZ1219">
        <v>0.38326618855613998</v>
      </c>
      <c r="CA1219">
        <f t="shared" si="144"/>
        <v>1.18754741442455E-2</v>
      </c>
      <c r="CB1219" cm="1">
        <f t="array" ref="CB1219">IF(ISBLANK(INDEX(AC:AC,ROW())), "", INDEX(AC:AC,ROW())*(BI1219+BJ1219)/1000)</f>
        <v>1.0290625398758232E-3</v>
      </c>
      <c r="CC1219">
        <f t="shared" si="145"/>
        <v>160.82704574856126</v>
      </c>
      <c r="CD1219">
        <f t="shared" si="146"/>
        <v>2.142737200187607E-19</v>
      </c>
      <c r="CE1219">
        <f t="shared" si="147"/>
        <v>0.93824917164962118</v>
      </c>
      <c r="CF1219" t="str" cm="1">
        <f t="array" ref="CF1219">IFERROR(IF((BD1219+BE1219)*INDEX(H:H,ROW())*INDEX(K:K,ROW())/(BF1219*30*1000)&lt;0.5,"",(BD1219+BE1219)*INDEX(H:H,ROW())*INDEX(K:K,ROW())/(BF1219*30*1000)),"")</f>
        <v/>
      </c>
      <c r="CG1219" t="str">
        <f t="shared" si="148"/>
        <v/>
      </c>
      <c r="CH1219" cm="1">
        <f t="array" ref="CH1219">IFERROR((BD1219+BE1219)*INDEX(K:K,ROW())*INDEX(H:H,ROW())/BC1219/100000,"")</f>
        <v>234572326444240.06</v>
      </c>
      <c r="CI1219">
        <f t="shared" si="149"/>
        <v>2.2378236013578381E-2</v>
      </c>
      <c r="CJ1219">
        <v>0</v>
      </c>
      <c r="CK1219">
        <f t="shared" si="150"/>
        <v>0</v>
      </c>
      <c r="CL1219" cm="1">
        <f t="array" ref="CL1219">IF(INDEX(AS:AS,ROW()-2)=0,CL1218,INDEX(AS:AS,ROW()-2))</f>
        <v>41.52</v>
      </c>
      <c r="CM1219" t="str">
        <f t="shared" si="151"/>
        <v>CIV</v>
      </c>
    </row>
    <row r="1220" spans="1:91" x14ac:dyDescent="0.3">
      <c r="A1220" s="1">
        <v>1215</v>
      </c>
      <c r="B1220" t="s">
        <v>181</v>
      </c>
      <c r="C1220">
        <v>2</v>
      </c>
      <c r="D1220">
        <v>20</v>
      </c>
      <c r="E1220">
        <v>8</v>
      </c>
      <c r="F1220" t="s">
        <v>114</v>
      </c>
      <c r="G1220" t="s">
        <v>122</v>
      </c>
      <c r="H1220">
        <v>46.21</v>
      </c>
      <c r="I1220">
        <v>0.89</v>
      </c>
      <c r="J1220">
        <v>44.1</v>
      </c>
      <c r="K1220">
        <v>1570</v>
      </c>
      <c r="L1220">
        <v>44.41</v>
      </c>
      <c r="M1220">
        <v>0.89</v>
      </c>
      <c r="N1220">
        <v>44.1</v>
      </c>
      <c r="O1220">
        <v>1570</v>
      </c>
      <c r="P1220">
        <v>1.32</v>
      </c>
      <c r="Q1220">
        <v>50.19</v>
      </c>
      <c r="R1220">
        <v>30.11</v>
      </c>
      <c r="S1220">
        <v>1.7</v>
      </c>
      <c r="T1220">
        <v>7.41</v>
      </c>
      <c r="U1220">
        <v>0</v>
      </c>
      <c r="V1220">
        <v>0</v>
      </c>
      <c r="W1220">
        <v>0</v>
      </c>
      <c r="X1220">
        <v>0</v>
      </c>
      <c r="Y1220">
        <v>2</v>
      </c>
      <c r="Z1220">
        <v>7.5</v>
      </c>
      <c r="AA1220">
        <v>19.5</v>
      </c>
      <c r="AB1220">
        <v>63.9</v>
      </c>
      <c r="AC1220">
        <v>1764</v>
      </c>
      <c r="AD1220">
        <v>37.86</v>
      </c>
      <c r="AE1220">
        <v>32.409999999999997</v>
      </c>
      <c r="AF1220">
        <v>9.75</v>
      </c>
      <c r="AG1220">
        <v>1572</v>
      </c>
      <c r="AI1220">
        <v>44.21</v>
      </c>
      <c r="AJ1220">
        <v>40.89</v>
      </c>
      <c r="AK1220">
        <v>0</v>
      </c>
      <c r="AL1220">
        <v>47.32</v>
      </c>
      <c r="AM1220">
        <v>6.32</v>
      </c>
      <c r="AN1220">
        <v>47.81</v>
      </c>
      <c r="AO1220">
        <v>45.02</v>
      </c>
      <c r="AP1220">
        <v>3.72</v>
      </c>
      <c r="AQ1220">
        <v>0</v>
      </c>
      <c r="AR1220">
        <v>0</v>
      </c>
      <c r="AS1220">
        <v>41.52</v>
      </c>
      <c r="AT1220">
        <v>0</v>
      </c>
      <c r="AU1220">
        <v>0</v>
      </c>
      <c r="AV1220">
        <v>5.0999999999999996</v>
      </c>
      <c r="AW1220">
        <v>62.4</v>
      </c>
      <c r="AX1220">
        <v>92.1</v>
      </c>
      <c r="AY1220">
        <v>100</v>
      </c>
      <c r="AZ1220">
        <v>100</v>
      </c>
      <c r="BA1220">
        <v>85.2</v>
      </c>
      <c r="BB1220">
        <v>93.5</v>
      </c>
      <c r="BC1220">
        <v>3.6729059202453222E-17</v>
      </c>
      <c r="BD1220">
        <v>1.41617569362733E-2</v>
      </c>
      <c r="BE1220">
        <v>0</v>
      </c>
      <c r="BF1220">
        <v>1.267381848819737</v>
      </c>
      <c r="BG1220">
        <v>1.0411621473846E-3</v>
      </c>
      <c r="BH1220">
        <v>169.37070545044369</v>
      </c>
      <c r="BI1220">
        <v>3.3182704546329999E-4</v>
      </c>
      <c r="BJ1220">
        <v>2.5220390792820001E-4</v>
      </c>
      <c r="BK1220">
        <v>3.4461009372171632E-17</v>
      </c>
      <c r="BL1220">
        <v>3.7166820160881699</v>
      </c>
      <c r="BM1220">
        <v>196.58568502778959</v>
      </c>
      <c r="BN1220">
        <v>102.9056935551958</v>
      </c>
      <c r="BO1220">
        <v>99.310580608262995</v>
      </c>
      <c r="BP1220">
        <v>59.706040473546032</v>
      </c>
      <c r="BQ1220">
        <v>0</v>
      </c>
      <c r="BR1220">
        <v>56.123070294436182</v>
      </c>
      <c r="BS1220">
        <v>84.844440115035866</v>
      </c>
      <c r="BT1220">
        <v>0</v>
      </c>
      <c r="BU1220">
        <v>122.9512726208503</v>
      </c>
      <c r="BV1220">
        <v>276.24450801883353</v>
      </c>
      <c r="BW1220">
        <v>123.7402703583784</v>
      </c>
      <c r="BX1220">
        <v>8.1788063214581115</v>
      </c>
      <c r="BY1220">
        <v>0.37257063462236001</v>
      </c>
      <c r="BZ1220">
        <v>0.38326618855613998</v>
      </c>
      <c r="CA1220">
        <f t="shared" si="144"/>
        <v>1.41617569362733E-2</v>
      </c>
      <c r="CB1220" cm="1">
        <f t="array" ref="CB1220">IF(ISBLANK(INDEX(AC:AC,ROW())), "", INDEX(AC:AC,ROW())*(BI1220+BJ1220)/1000)</f>
        <v>1.030230601782606E-3</v>
      </c>
      <c r="CC1220">
        <f t="shared" si="145"/>
        <v>169.37174661259107</v>
      </c>
      <c r="CD1220">
        <f t="shared" si="146"/>
        <v>2.0346374210213054E-19</v>
      </c>
      <c r="CE1220">
        <f t="shared" si="147"/>
        <v>0.93824917164962118</v>
      </c>
      <c r="CF1220" t="str" cm="1">
        <f t="array" ref="CF1220">IFERROR(IF((BD1220+BE1220)*INDEX(H:H,ROW())*INDEX(K:K,ROW())/(BF1220*30*1000)&lt;0.5,"",(BD1220+BE1220)*INDEX(H:H,ROW())*INDEX(K:K,ROW())/(BF1220*30*1000)),"")</f>
        <v/>
      </c>
      <c r="CG1220" t="str">
        <f t="shared" si="148"/>
        <v/>
      </c>
      <c r="CH1220" cm="1">
        <f t="array" ref="CH1220">IFERROR((BD1220+BE1220)*INDEX(K:K,ROW())*INDEX(H:H,ROW())/BC1220/100000,"")</f>
        <v>279732516843481.38</v>
      </c>
      <c r="CI1220">
        <f t="shared" si="149"/>
        <v>2.6686525122066158E-2</v>
      </c>
      <c r="CJ1220">
        <v>0</v>
      </c>
      <c r="CK1220">
        <f t="shared" si="150"/>
        <v>0</v>
      </c>
      <c r="CL1220" cm="1">
        <f t="array" ref="CL1220">IF(INDEX(AS:AS,ROW()-2)=0,CL1219,INDEX(AS:AS,ROW()-2))</f>
        <v>41.52</v>
      </c>
      <c r="CM1220" t="str">
        <f t="shared" si="151"/>
        <v>CIV</v>
      </c>
    </row>
    <row r="1221" spans="1:91" x14ac:dyDescent="0.3">
      <c r="A1221" s="1">
        <v>1216</v>
      </c>
      <c r="B1221" t="s">
        <v>181</v>
      </c>
      <c r="C1221">
        <v>2</v>
      </c>
      <c r="D1221">
        <v>20</v>
      </c>
      <c r="E1221">
        <v>8</v>
      </c>
      <c r="F1221" t="s">
        <v>123</v>
      </c>
      <c r="G1221" t="s">
        <v>124</v>
      </c>
      <c r="H1221">
        <v>46.21</v>
      </c>
      <c r="I1221">
        <v>0.89</v>
      </c>
      <c r="J1221">
        <v>44.1</v>
      </c>
      <c r="K1221">
        <v>1570</v>
      </c>
      <c r="L1221">
        <v>44.41</v>
      </c>
      <c r="M1221">
        <v>0.89</v>
      </c>
      <c r="N1221">
        <v>44.1</v>
      </c>
      <c r="O1221">
        <v>1570</v>
      </c>
      <c r="P1221">
        <v>1.32</v>
      </c>
      <c r="Q1221">
        <v>50.19</v>
      </c>
      <c r="R1221">
        <v>30.11</v>
      </c>
      <c r="S1221">
        <v>1.7</v>
      </c>
      <c r="T1221">
        <v>7.41</v>
      </c>
      <c r="U1221">
        <v>0</v>
      </c>
      <c r="V1221">
        <v>0</v>
      </c>
      <c r="W1221">
        <v>0</v>
      </c>
      <c r="X1221">
        <v>0</v>
      </c>
      <c r="Y1221">
        <v>2</v>
      </c>
      <c r="Z1221">
        <v>7.5</v>
      </c>
      <c r="AA1221">
        <v>19.5</v>
      </c>
      <c r="AB1221">
        <v>63.9</v>
      </c>
      <c r="AC1221">
        <v>1765</v>
      </c>
      <c r="AD1221">
        <v>37.86</v>
      </c>
      <c r="AE1221">
        <v>32.409999999999997</v>
      </c>
      <c r="AF1221">
        <v>9.91</v>
      </c>
      <c r="AG1221">
        <v>1572</v>
      </c>
      <c r="AI1221">
        <v>44.21</v>
      </c>
      <c r="AJ1221">
        <v>40.89</v>
      </c>
      <c r="AK1221">
        <v>0</v>
      </c>
      <c r="AL1221">
        <v>47.32</v>
      </c>
      <c r="AM1221">
        <v>6.32</v>
      </c>
      <c r="AN1221">
        <v>47.81</v>
      </c>
      <c r="AO1221">
        <v>45.02</v>
      </c>
      <c r="AP1221">
        <v>3.72</v>
      </c>
      <c r="AQ1221">
        <v>0</v>
      </c>
      <c r="AR1221">
        <v>0</v>
      </c>
      <c r="AS1221">
        <v>41.52</v>
      </c>
      <c r="AT1221">
        <v>0</v>
      </c>
      <c r="AU1221">
        <v>0</v>
      </c>
      <c r="AV1221">
        <v>5.0999999999999996</v>
      </c>
      <c r="AW1221">
        <v>62.4</v>
      </c>
      <c r="AX1221">
        <v>92.1</v>
      </c>
      <c r="AY1221">
        <v>100</v>
      </c>
      <c r="AZ1221">
        <v>100</v>
      </c>
      <c r="BA1221">
        <v>85.2</v>
      </c>
      <c r="BB1221">
        <v>93.5</v>
      </c>
      <c r="BC1221">
        <v>3.6729059202453222E-17</v>
      </c>
      <c r="BD1221">
        <v>1.3214065347885001E-2</v>
      </c>
      <c r="BE1221">
        <v>0</v>
      </c>
      <c r="BF1221">
        <v>1.203242333594372</v>
      </c>
      <c r="BG1221">
        <v>1.0411621473846E-3</v>
      </c>
      <c r="BH1221">
        <v>171.45346334295499</v>
      </c>
      <c r="BI1221">
        <v>3.3182704546329999E-4</v>
      </c>
      <c r="BJ1221">
        <v>2.5220390792820001E-4</v>
      </c>
      <c r="BK1221">
        <v>3.4461009372171632E-17</v>
      </c>
      <c r="BL1221">
        <v>3.7085865884101819</v>
      </c>
      <c r="BM1221">
        <v>198.344476547119</v>
      </c>
      <c r="BN1221">
        <v>102.54755195905049</v>
      </c>
      <c r="BO1221">
        <v>98.523096111645714</v>
      </c>
      <c r="BP1221">
        <v>59.253106032834523</v>
      </c>
      <c r="BQ1221">
        <v>0</v>
      </c>
      <c r="BR1221">
        <v>57.158915499875206</v>
      </c>
      <c r="BS1221">
        <v>39.273743755577947</v>
      </c>
      <c r="BT1221">
        <v>0</v>
      </c>
      <c r="BU1221">
        <v>113.2161603215695</v>
      </c>
      <c r="BV1221">
        <v>243.95627368305159</v>
      </c>
      <c r="BW1221">
        <v>123.74052566077231</v>
      </c>
      <c r="BX1221">
        <v>7.9409404484578419</v>
      </c>
      <c r="BY1221">
        <v>0.37257063462236001</v>
      </c>
      <c r="BZ1221">
        <v>0.38326618855613998</v>
      </c>
      <c r="CA1221">
        <f t="shared" si="144"/>
        <v>1.3214065347885001E-2</v>
      </c>
      <c r="CB1221" cm="1">
        <f t="array" ref="CB1221">IF(ISBLANK(INDEX(AC:AC,ROW())), "", INDEX(AC:AC,ROW())*(BI1221+BJ1221)/1000)</f>
        <v>1.0308146327359974E-3</v>
      </c>
      <c r="CC1221">
        <f t="shared" si="145"/>
        <v>171.45450450510236</v>
      </c>
      <c r="CD1221">
        <f t="shared" si="146"/>
        <v>2.0099214932638937E-19</v>
      </c>
      <c r="CE1221">
        <f t="shared" si="147"/>
        <v>0.93824917164962118</v>
      </c>
      <c r="CF1221" t="str" cm="1">
        <f t="array" ref="CF1221">IFERROR(IF((BD1221+BE1221)*INDEX(H:H,ROW())*INDEX(K:K,ROW())/(BF1221*30*1000)&lt;0.5,"",(BD1221+BE1221)*INDEX(H:H,ROW())*INDEX(K:K,ROW())/(BF1221*30*1000)),"")</f>
        <v/>
      </c>
      <c r="CG1221" t="str">
        <f t="shared" si="148"/>
        <v/>
      </c>
      <c r="CH1221" cm="1">
        <f t="array" ref="CH1221">IFERROR((BD1221+BE1221)*INDEX(K:K,ROW())*INDEX(H:H,ROW())/BC1221/100000,"")</f>
        <v>261013077270822.19</v>
      </c>
      <c r="CI1221">
        <f t="shared" si="149"/>
        <v>2.4900687708297467E-2</v>
      </c>
      <c r="CJ1221">
        <v>0</v>
      </c>
      <c r="CK1221">
        <f t="shared" si="150"/>
        <v>0</v>
      </c>
      <c r="CL1221" cm="1">
        <f t="array" ref="CL1221">IF(INDEX(AS:AS,ROW()-2)=0,CL1220,INDEX(AS:AS,ROW()-2))</f>
        <v>41.52</v>
      </c>
      <c r="CM1221" t="str">
        <f t="shared" si="151"/>
        <v>CIV</v>
      </c>
    </row>
    <row r="1222" spans="1:91" x14ac:dyDescent="0.3">
      <c r="A1222" s="1">
        <v>1217</v>
      </c>
      <c r="B1222" t="s">
        <v>181</v>
      </c>
      <c r="C1222">
        <v>2</v>
      </c>
      <c r="D1222">
        <v>20</v>
      </c>
      <c r="E1222">
        <v>8</v>
      </c>
      <c r="F1222" t="s">
        <v>123</v>
      </c>
      <c r="G1222" t="s">
        <v>125</v>
      </c>
      <c r="H1222">
        <v>46.21</v>
      </c>
      <c r="I1222">
        <v>0.89</v>
      </c>
      <c r="J1222">
        <v>44.1</v>
      </c>
      <c r="K1222">
        <v>1570</v>
      </c>
      <c r="L1222">
        <v>44.41</v>
      </c>
      <c r="M1222">
        <v>0.89</v>
      </c>
      <c r="N1222">
        <v>44.1</v>
      </c>
      <c r="O1222">
        <v>1570</v>
      </c>
      <c r="P1222">
        <v>1.32</v>
      </c>
      <c r="Q1222">
        <v>50.19</v>
      </c>
      <c r="R1222">
        <v>30.11</v>
      </c>
      <c r="S1222">
        <v>1.7</v>
      </c>
      <c r="T1222">
        <v>7.41</v>
      </c>
      <c r="U1222">
        <v>0</v>
      </c>
      <c r="V1222">
        <v>0</v>
      </c>
      <c r="W1222">
        <v>0</v>
      </c>
      <c r="X1222">
        <v>0</v>
      </c>
      <c r="Y1222">
        <v>2</v>
      </c>
      <c r="Z1222">
        <v>7.5</v>
      </c>
      <c r="AA1222">
        <v>19.5</v>
      </c>
      <c r="AB1222">
        <v>63.9</v>
      </c>
      <c r="AC1222">
        <v>1760</v>
      </c>
      <c r="AD1222">
        <v>37.590000000000003</v>
      </c>
      <c r="AE1222">
        <v>30.72</v>
      </c>
      <c r="AF1222">
        <v>10.08</v>
      </c>
      <c r="AG1222">
        <v>1572</v>
      </c>
      <c r="AI1222">
        <v>44.21</v>
      </c>
      <c r="AJ1222">
        <v>40.89</v>
      </c>
      <c r="AK1222">
        <v>0</v>
      </c>
      <c r="AL1222">
        <v>47.32</v>
      </c>
      <c r="AM1222">
        <v>6.32</v>
      </c>
      <c r="AN1222">
        <v>47.81</v>
      </c>
      <c r="AO1222">
        <v>45.02</v>
      </c>
      <c r="AP1222">
        <v>3.72</v>
      </c>
      <c r="AQ1222">
        <v>0</v>
      </c>
      <c r="AR1222">
        <v>0</v>
      </c>
      <c r="AS1222">
        <v>41.52</v>
      </c>
      <c r="AT1222">
        <v>0</v>
      </c>
      <c r="AU1222">
        <v>0</v>
      </c>
      <c r="AV1222">
        <v>5.0999999999999996</v>
      </c>
      <c r="AW1222">
        <v>62.4</v>
      </c>
      <c r="AX1222">
        <v>92.1</v>
      </c>
      <c r="AY1222">
        <v>100</v>
      </c>
      <c r="AZ1222">
        <v>100</v>
      </c>
      <c r="BA1222">
        <v>85.2</v>
      </c>
      <c r="BB1222">
        <v>93.5</v>
      </c>
      <c r="BC1222">
        <v>3.6729059202453222E-17</v>
      </c>
      <c r="BD1222">
        <v>8.3496638893769005E-3</v>
      </c>
      <c r="BE1222">
        <v>0</v>
      </c>
      <c r="BF1222">
        <v>1.221454398305599</v>
      </c>
      <c r="BG1222">
        <v>1.0411621473846E-3</v>
      </c>
      <c r="BH1222">
        <v>169.5760921605287</v>
      </c>
      <c r="BI1222">
        <v>3.3182704546329999E-4</v>
      </c>
      <c r="BJ1222">
        <v>2.5220390792820001E-4</v>
      </c>
      <c r="BK1222">
        <v>3.4461009372171632E-17</v>
      </c>
      <c r="BL1222">
        <v>3.7005064320364789</v>
      </c>
      <c r="BM1222">
        <v>198.90780273292279</v>
      </c>
      <c r="BN1222">
        <v>102.39824710660299</v>
      </c>
      <c r="BO1222">
        <v>99.622447236017436</v>
      </c>
      <c r="BP1222">
        <v>58.617346630738282</v>
      </c>
      <c r="BQ1222">
        <v>0</v>
      </c>
      <c r="BR1222">
        <v>58.513917697124903</v>
      </c>
      <c r="BS1222">
        <v>32.582716659167083</v>
      </c>
      <c r="BT1222">
        <v>0</v>
      </c>
      <c r="BU1222">
        <v>111.0822462866596</v>
      </c>
      <c r="BV1222">
        <v>209.92729186572089</v>
      </c>
      <c r="BW1222">
        <v>123.74048084865881</v>
      </c>
      <c r="BX1222">
        <v>7.9430064800657423</v>
      </c>
      <c r="BY1222">
        <v>0.37257063462236001</v>
      </c>
      <c r="BZ1222">
        <v>0.38326618855613998</v>
      </c>
      <c r="CA1222">
        <f t="shared" ref="CA1222:CA1285" si="152">IFERROR(BD1222+BE1222,"")</f>
        <v>8.3496638893769005E-3</v>
      </c>
      <c r="CB1222" cm="1">
        <f t="array" ref="CB1222">IF(ISBLANK(INDEX(AC:AC,ROW())), "", INDEX(AC:AC,ROW())*(BI1222+BJ1222)/1000)</f>
        <v>1.0278944779690399E-3</v>
      </c>
      <c r="CC1222">
        <f t="shared" ref="CC1222:CC1285" si="153">BH1222+BG1222</f>
        <v>169.57713332267608</v>
      </c>
      <c r="CD1222">
        <f t="shared" ref="CD1222:CD1285" si="154">BK1222/CC1222</f>
        <v>2.0321731295338192E-19</v>
      </c>
      <c r="CE1222">
        <f t="shared" ref="CE1222:CE1285" si="155">IF(BC1222=0,"",IF(BK1222/BC1222&lt;15,BK1222/BC1222,""))</f>
        <v>0.93824917164962118</v>
      </c>
      <c r="CF1222" t="str" cm="1">
        <f t="array" ref="CF1222">IFERROR(IF((BD1222+BE1222)*INDEX(H:H,ROW())*INDEX(K:K,ROW())/(BF1222*30*1000)&lt;0.5,"",(BD1222+BE1222)*INDEX(H:H,ROW())*INDEX(K:K,ROW())/(BF1222*30*1000)),"")</f>
        <v/>
      </c>
      <c r="CG1222" t="str">
        <f t="shared" ref="CG1222:CG1285" si="156">IF(BF1222/BC1222&gt;10,"",BF1222/BC1222)</f>
        <v/>
      </c>
      <c r="CH1222" cm="1">
        <f t="array" ref="CH1222">IFERROR((BD1222+BE1222)*INDEX(K:K,ROW())*INDEX(H:H,ROW())/BC1222/100000,"")</f>
        <v>164928158637580</v>
      </c>
      <c r="CI1222">
        <f t="shared" ref="CI1222:CI1285" si="157">IFERROR(
IF(OR(ISBLANK(CA1222),ISBLANK(K1222),ISBLANK(H1222)),"",
IF(CA1222*K1222*H1222/100000/0.385=0,"",CA1222*K1222*H1222/100000/0.385)
),
"")</f>
        <v>1.5734171695457853E-2</v>
      </c>
      <c r="CJ1222">
        <v>0</v>
      </c>
      <c r="CK1222">
        <f t="shared" ref="CK1222:CK1285" si="158">IFERROR(
    IF(OR(ISBLANK(BT1222), ISBLANK(BC1222), BC1222=0), "",
       IF(BT1222/BC1222&gt;100, " ", BT1222/BC1222)
    ),
"")</f>
        <v>0</v>
      </c>
      <c r="CL1222" cm="1">
        <f t="array" ref="CL1222">IF(INDEX(AS:AS,ROW()-2)=0,CL1221,INDEX(AS:AS,ROW()-2))</f>
        <v>41.52</v>
      </c>
      <c r="CM1222" t="str">
        <f t="shared" ref="CM1222:CM1285" si="159">IF(CL1222&gt;=41.5,"CIV","SP")</f>
        <v>CIV</v>
      </c>
    </row>
    <row r="1223" spans="1:91" x14ac:dyDescent="0.3">
      <c r="A1223" s="1">
        <v>1218</v>
      </c>
      <c r="B1223" t="s">
        <v>181</v>
      </c>
      <c r="C1223">
        <v>2</v>
      </c>
      <c r="D1223">
        <v>20</v>
      </c>
      <c r="E1223">
        <v>8</v>
      </c>
      <c r="F1223" t="s">
        <v>123</v>
      </c>
      <c r="G1223" t="s">
        <v>126</v>
      </c>
      <c r="H1223">
        <v>46.21</v>
      </c>
      <c r="I1223">
        <v>0.89</v>
      </c>
      <c r="J1223">
        <v>44.1</v>
      </c>
      <c r="K1223">
        <v>1570</v>
      </c>
      <c r="L1223">
        <v>44.41</v>
      </c>
      <c r="M1223">
        <v>0.89</v>
      </c>
      <c r="N1223">
        <v>44.1</v>
      </c>
      <c r="O1223">
        <v>1570</v>
      </c>
      <c r="P1223">
        <v>1.32</v>
      </c>
      <c r="Q1223">
        <v>50.19</v>
      </c>
      <c r="R1223">
        <v>30.11</v>
      </c>
      <c r="S1223">
        <v>1.7</v>
      </c>
      <c r="T1223">
        <v>7.41</v>
      </c>
      <c r="U1223">
        <v>0</v>
      </c>
      <c r="V1223">
        <v>0</v>
      </c>
      <c r="W1223">
        <v>0</v>
      </c>
      <c r="X1223">
        <v>0</v>
      </c>
      <c r="Y1223">
        <v>2</v>
      </c>
      <c r="Z1223">
        <v>7.5</v>
      </c>
      <c r="AA1223">
        <v>19.5</v>
      </c>
      <c r="AB1223">
        <v>63.9</v>
      </c>
      <c r="AC1223">
        <v>1757</v>
      </c>
      <c r="AD1223">
        <v>37.86</v>
      </c>
      <c r="AE1223">
        <v>32.409999999999997</v>
      </c>
      <c r="AF1223">
        <v>10.119999999999999</v>
      </c>
      <c r="AG1223">
        <v>1572</v>
      </c>
      <c r="AI1223">
        <v>44.21</v>
      </c>
      <c r="AJ1223">
        <v>40.89</v>
      </c>
      <c r="AK1223">
        <v>0</v>
      </c>
      <c r="AL1223">
        <v>47.32</v>
      </c>
      <c r="AM1223">
        <v>6.32</v>
      </c>
      <c r="AN1223">
        <v>47.81</v>
      </c>
      <c r="AO1223">
        <v>45.02</v>
      </c>
      <c r="AP1223">
        <v>3.72</v>
      </c>
      <c r="AQ1223">
        <v>0</v>
      </c>
      <c r="AR1223">
        <v>0</v>
      </c>
      <c r="AS1223">
        <v>41.52</v>
      </c>
      <c r="AT1223">
        <v>0</v>
      </c>
      <c r="AU1223">
        <v>0</v>
      </c>
      <c r="AV1223">
        <v>5.0999999999999996</v>
      </c>
      <c r="AW1223">
        <v>62.4</v>
      </c>
      <c r="AX1223">
        <v>92.1</v>
      </c>
      <c r="AY1223">
        <v>100</v>
      </c>
      <c r="AZ1223">
        <v>100</v>
      </c>
      <c r="BA1223">
        <v>85.2</v>
      </c>
      <c r="BB1223">
        <v>93.5</v>
      </c>
      <c r="BC1223">
        <v>3.6729059202453222E-17</v>
      </c>
      <c r="BD1223">
        <v>9.7056693857860993E-3</v>
      </c>
      <c r="BE1223">
        <v>0</v>
      </c>
      <c r="BF1223">
        <v>1.185026527341295</v>
      </c>
      <c r="BG1223">
        <v>1.0411621473846E-3</v>
      </c>
      <c r="BH1223">
        <v>168.3833772903906</v>
      </c>
      <c r="BI1223">
        <v>3.3182704546329999E-4</v>
      </c>
      <c r="BJ1223">
        <v>2.5220390792820001E-4</v>
      </c>
      <c r="BK1223">
        <v>3.4461009372171632E-17</v>
      </c>
      <c r="BL1223">
        <v>3.6859446172364021</v>
      </c>
      <c r="BM1223">
        <v>199.59040127386299</v>
      </c>
      <c r="BN1223">
        <v>102.5323426027325</v>
      </c>
      <c r="BO1223">
        <v>100.2184774840085</v>
      </c>
      <c r="BP1223">
        <v>57.795046894226807</v>
      </c>
      <c r="BQ1223">
        <v>0</v>
      </c>
      <c r="BR1223">
        <v>60.63257762763368</v>
      </c>
      <c r="BS1223">
        <v>38.003299882962366</v>
      </c>
      <c r="BT1223">
        <v>0</v>
      </c>
      <c r="BU1223">
        <v>112.1365707555421</v>
      </c>
      <c r="BV1223">
        <v>193.75091452922391</v>
      </c>
      <c r="BW1223">
        <v>123.7408090751247</v>
      </c>
      <c r="BX1223">
        <v>7.9833762603700498</v>
      </c>
      <c r="BY1223">
        <v>0.37257063462236001</v>
      </c>
      <c r="BZ1223">
        <v>0.38326618855613998</v>
      </c>
      <c r="CA1223">
        <f t="shared" si="152"/>
        <v>9.7056693857860993E-3</v>
      </c>
      <c r="CB1223" cm="1">
        <f t="array" ref="CB1223">IF(ISBLANK(INDEX(AC:AC,ROW())), "", INDEX(AC:AC,ROW())*(BI1223+BJ1223)/1000)</f>
        <v>1.0261423851088657E-3</v>
      </c>
      <c r="CC1223">
        <f t="shared" si="153"/>
        <v>168.38441845253797</v>
      </c>
      <c r="CD1223">
        <f t="shared" si="154"/>
        <v>2.0465675915188706E-19</v>
      </c>
      <c r="CE1223">
        <f t="shared" si="155"/>
        <v>0.93824917164962118</v>
      </c>
      <c r="CF1223" t="str" cm="1">
        <f t="array" ref="CF1223">IFERROR(IF((BD1223+BE1223)*INDEX(H:H,ROW())*INDEX(K:K,ROW())/(BF1223*30*1000)&lt;0.5,"",(BD1223+BE1223)*INDEX(H:H,ROW())*INDEX(K:K,ROW())/(BF1223*30*1000)),"")</f>
        <v/>
      </c>
      <c r="CG1223" t="str">
        <f t="shared" si="156"/>
        <v/>
      </c>
      <c r="CH1223" cm="1">
        <f t="array" ref="CH1223">IFERROR((BD1223+BE1223)*INDEX(K:K,ROW())*INDEX(H:H,ROW())/BC1223/100000,"")</f>
        <v>191712888249240.63</v>
      </c>
      <c r="CI1223">
        <f t="shared" si="157"/>
        <v>1.8289439019167943E-2</v>
      </c>
      <c r="CJ1223">
        <v>0</v>
      </c>
      <c r="CK1223">
        <f t="shared" si="158"/>
        <v>0</v>
      </c>
      <c r="CL1223" cm="1">
        <f t="array" ref="CL1223">IF(INDEX(AS:AS,ROW()-2)=0,CL1222,INDEX(AS:AS,ROW()-2))</f>
        <v>41.52</v>
      </c>
      <c r="CM1223" t="str">
        <f t="shared" si="159"/>
        <v>CIV</v>
      </c>
    </row>
    <row r="1224" spans="1:91" x14ac:dyDescent="0.3">
      <c r="A1224" s="1">
        <v>1219</v>
      </c>
      <c r="B1224" t="s">
        <v>181</v>
      </c>
      <c r="C1224">
        <v>2</v>
      </c>
      <c r="D1224">
        <v>20</v>
      </c>
      <c r="E1224">
        <v>8</v>
      </c>
      <c r="F1224" t="s">
        <v>123</v>
      </c>
      <c r="G1224" t="s">
        <v>127</v>
      </c>
      <c r="H1224">
        <v>46.21</v>
      </c>
      <c r="I1224">
        <v>0.89</v>
      </c>
      <c r="J1224">
        <v>44.1</v>
      </c>
      <c r="K1224">
        <v>1570</v>
      </c>
      <c r="L1224">
        <v>44.41</v>
      </c>
      <c r="M1224">
        <v>0.89</v>
      </c>
      <c r="N1224">
        <v>44.1</v>
      </c>
      <c r="O1224">
        <v>1570</v>
      </c>
      <c r="P1224">
        <v>1.32</v>
      </c>
      <c r="Q1224">
        <v>50.19</v>
      </c>
      <c r="R1224">
        <v>30.11</v>
      </c>
      <c r="S1224">
        <v>1.7</v>
      </c>
      <c r="T1224">
        <v>7.41</v>
      </c>
      <c r="U1224">
        <v>0</v>
      </c>
      <c r="V1224">
        <v>0</v>
      </c>
      <c r="W1224">
        <v>0</v>
      </c>
      <c r="X1224">
        <v>0</v>
      </c>
      <c r="Y1224">
        <v>2</v>
      </c>
      <c r="Z1224">
        <v>7.5</v>
      </c>
      <c r="AA1224">
        <v>19.5</v>
      </c>
      <c r="AB1224">
        <v>63.9</v>
      </c>
      <c r="AC1224">
        <v>1738</v>
      </c>
      <c r="AD1224">
        <v>37.86</v>
      </c>
      <c r="AE1224">
        <v>30.89</v>
      </c>
      <c r="AF1224">
        <v>10.210000000000001</v>
      </c>
      <c r="AG1224">
        <v>1572</v>
      </c>
      <c r="AI1224">
        <v>44.21</v>
      </c>
      <c r="AJ1224">
        <v>40.89</v>
      </c>
      <c r="AK1224">
        <v>0</v>
      </c>
      <c r="AL1224">
        <v>47.32</v>
      </c>
      <c r="AM1224">
        <v>6.32</v>
      </c>
      <c r="AN1224">
        <v>47.81</v>
      </c>
      <c r="AO1224">
        <v>45.02</v>
      </c>
      <c r="AP1224">
        <v>3.72</v>
      </c>
      <c r="AQ1224">
        <v>0</v>
      </c>
      <c r="AR1224">
        <v>0</v>
      </c>
      <c r="AS1224">
        <v>41.52</v>
      </c>
      <c r="AT1224">
        <v>0</v>
      </c>
      <c r="AU1224">
        <v>0</v>
      </c>
      <c r="AV1224">
        <v>5.0999999999999996</v>
      </c>
      <c r="AW1224">
        <v>62.4</v>
      </c>
      <c r="AX1224">
        <v>92.1</v>
      </c>
      <c r="AY1224">
        <v>100</v>
      </c>
      <c r="AZ1224">
        <v>100</v>
      </c>
      <c r="BA1224">
        <v>85.2</v>
      </c>
      <c r="BB1224">
        <v>93.5</v>
      </c>
      <c r="BC1224">
        <v>3.6729059202453222E-17</v>
      </c>
      <c r="BD1224">
        <v>6.8634392542401002E-3</v>
      </c>
      <c r="BE1224">
        <v>0</v>
      </c>
      <c r="BF1224">
        <v>1.1604713446941419</v>
      </c>
      <c r="BG1224">
        <v>1.0411621473846E-3</v>
      </c>
      <c r="BH1224">
        <v>167.30042305067971</v>
      </c>
      <c r="BI1224">
        <v>3.3182704546329999E-4</v>
      </c>
      <c r="BJ1224">
        <v>2.5220390792820001E-4</v>
      </c>
      <c r="BK1224">
        <v>94.429243457554094</v>
      </c>
      <c r="BL1224">
        <v>3.6723394008297241</v>
      </c>
      <c r="BM1224">
        <v>200.47633533322849</v>
      </c>
      <c r="BN1224">
        <v>102.5264376682412</v>
      </c>
      <c r="BO1224">
        <v>100.5382345683186</v>
      </c>
      <c r="BP1224">
        <v>57.29000900145676</v>
      </c>
      <c r="BQ1224">
        <v>0</v>
      </c>
      <c r="BR1224">
        <v>59.378376139687461</v>
      </c>
      <c r="BS1224">
        <v>58.525718352044947</v>
      </c>
      <c r="BT1224">
        <v>0</v>
      </c>
      <c r="BU1224">
        <v>109.1681829593752</v>
      </c>
      <c r="BV1224">
        <v>281.01730319039081</v>
      </c>
      <c r="BW1224">
        <v>123.7425673341197</v>
      </c>
      <c r="BX1224">
        <v>7.9176491837858762</v>
      </c>
      <c r="BY1224">
        <v>0.37257063462236001</v>
      </c>
      <c r="BZ1224">
        <v>0.38326618855613998</v>
      </c>
      <c r="CA1224">
        <f t="shared" si="152"/>
        <v>6.8634392542401002E-3</v>
      </c>
      <c r="CB1224" cm="1">
        <f t="array" ref="CB1224">IF(ISBLANK(INDEX(AC:AC,ROW())), "", INDEX(AC:AC,ROW())*(BI1224+BJ1224)/1000)</f>
        <v>1.0150457969944271E-3</v>
      </c>
      <c r="CC1224">
        <f t="shared" si="153"/>
        <v>167.30146421282709</v>
      </c>
      <c r="CD1224">
        <f t="shared" si="154"/>
        <v>0.56442568450823016</v>
      </c>
      <c r="CE1224" t="str">
        <f t="shared" si="155"/>
        <v/>
      </c>
      <c r="CF1224" t="str" cm="1">
        <f t="array" ref="CF1224">IFERROR(IF((BD1224+BE1224)*INDEX(H:H,ROW())*INDEX(K:K,ROW())/(BF1224*30*1000)&lt;0.5,"",(BD1224+BE1224)*INDEX(H:H,ROW())*INDEX(K:K,ROW())/(BF1224*30*1000)),"")</f>
        <v/>
      </c>
      <c r="CG1224" t="str">
        <f t="shared" si="156"/>
        <v/>
      </c>
      <c r="CH1224" cm="1">
        <f t="array" ref="CH1224">IFERROR((BD1224+BE1224)*INDEX(K:K,ROW())*INDEX(H:H,ROW())/BC1224/100000,"")</f>
        <v>135571253300733.7</v>
      </c>
      <c r="CI1224">
        <f t="shared" si="157"/>
        <v>1.2933518412034883E-2</v>
      </c>
      <c r="CJ1224">
        <v>0</v>
      </c>
      <c r="CK1224">
        <f t="shared" si="158"/>
        <v>0</v>
      </c>
      <c r="CL1224" cm="1">
        <f t="array" ref="CL1224">IF(INDEX(AS:AS,ROW()-2)=0,CL1223,INDEX(AS:AS,ROW()-2))</f>
        <v>41.52</v>
      </c>
      <c r="CM1224" t="str">
        <f t="shared" si="159"/>
        <v>CIV</v>
      </c>
    </row>
    <row r="1225" spans="1:91" x14ac:dyDescent="0.3">
      <c r="A1225" s="1">
        <v>1220</v>
      </c>
      <c r="B1225" t="s">
        <v>181</v>
      </c>
      <c r="C1225">
        <v>2</v>
      </c>
      <c r="D1225">
        <v>20</v>
      </c>
      <c r="E1225">
        <v>8</v>
      </c>
      <c r="F1225" t="s">
        <v>123</v>
      </c>
      <c r="G1225" t="s">
        <v>128</v>
      </c>
      <c r="H1225">
        <v>46.21</v>
      </c>
      <c r="I1225">
        <v>0.89</v>
      </c>
      <c r="J1225">
        <v>44.1</v>
      </c>
      <c r="K1225">
        <v>1570</v>
      </c>
      <c r="L1225">
        <v>44.41</v>
      </c>
      <c r="M1225">
        <v>0.89</v>
      </c>
      <c r="N1225">
        <v>44.1</v>
      </c>
      <c r="O1225">
        <v>1570</v>
      </c>
      <c r="P1225">
        <v>1.32</v>
      </c>
      <c r="Q1225">
        <v>50.19</v>
      </c>
      <c r="R1225">
        <v>30.11</v>
      </c>
      <c r="S1225">
        <v>1.7</v>
      </c>
      <c r="T1225">
        <v>7.41</v>
      </c>
      <c r="U1225">
        <v>0</v>
      </c>
      <c r="V1225">
        <v>0</v>
      </c>
      <c r="W1225">
        <v>0</v>
      </c>
      <c r="X1225">
        <v>0</v>
      </c>
      <c r="Y1225">
        <v>2</v>
      </c>
      <c r="Z1225">
        <v>7.5</v>
      </c>
      <c r="AA1225">
        <v>19.5</v>
      </c>
      <c r="AB1225">
        <v>63.9</v>
      </c>
      <c r="AC1225">
        <v>1735</v>
      </c>
      <c r="AD1225">
        <v>37.86</v>
      </c>
      <c r="AE1225">
        <v>32.409999999999997</v>
      </c>
      <c r="AF1225">
        <v>10.29</v>
      </c>
      <c r="AG1225">
        <v>1572</v>
      </c>
      <c r="AI1225">
        <v>44.21</v>
      </c>
      <c r="AJ1225">
        <v>40.89</v>
      </c>
      <c r="AK1225">
        <v>0</v>
      </c>
      <c r="AL1225">
        <v>47.32</v>
      </c>
      <c r="AM1225">
        <v>6.32</v>
      </c>
      <c r="AN1225">
        <v>47.81</v>
      </c>
      <c r="AO1225">
        <v>45.02</v>
      </c>
      <c r="AP1225">
        <v>3.72</v>
      </c>
      <c r="AQ1225">
        <v>0</v>
      </c>
      <c r="AR1225">
        <v>0</v>
      </c>
      <c r="AS1225">
        <v>41.52</v>
      </c>
      <c r="AT1225">
        <v>0</v>
      </c>
      <c r="AU1225">
        <v>0</v>
      </c>
      <c r="AV1225">
        <v>5.0999999999999996</v>
      </c>
      <c r="AW1225">
        <v>62.4</v>
      </c>
      <c r="AX1225">
        <v>92.1</v>
      </c>
      <c r="AY1225">
        <v>100</v>
      </c>
      <c r="AZ1225">
        <v>100</v>
      </c>
      <c r="BA1225">
        <v>85.2</v>
      </c>
      <c r="BB1225">
        <v>93.5</v>
      </c>
      <c r="BC1225">
        <v>3.6729059202453222E-17</v>
      </c>
      <c r="BD1225">
        <v>7.0371645002451997E-3</v>
      </c>
      <c r="BE1225">
        <v>0</v>
      </c>
      <c r="BF1225">
        <v>1.1289383756711739</v>
      </c>
      <c r="BG1225">
        <v>1.0411621473846E-3</v>
      </c>
      <c r="BH1225">
        <v>166.48882004128711</v>
      </c>
      <c r="BI1225">
        <v>3.3182704546329999E-4</v>
      </c>
      <c r="BJ1225">
        <v>2.5220390792820001E-4</v>
      </c>
      <c r="BK1225">
        <v>1.5477520370906291E-17</v>
      </c>
      <c r="BL1225">
        <v>3.6618854921496848</v>
      </c>
      <c r="BM1225">
        <v>201.02589387731899</v>
      </c>
      <c r="BN1225">
        <v>102.6072089168776</v>
      </c>
      <c r="BO1225">
        <v>100.87811755522669</v>
      </c>
      <c r="BP1225">
        <v>56.90909689319826</v>
      </c>
      <c r="BQ1225">
        <v>0</v>
      </c>
      <c r="BR1225">
        <v>61.383434013434091</v>
      </c>
      <c r="BS1225">
        <v>36.180231501878858</v>
      </c>
      <c r="BT1225">
        <v>0</v>
      </c>
      <c r="BU1225">
        <v>70.704022448992092</v>
      </c>
      <c r="BV1225">
        <v>208.60476471657401</v>
      </c>
      <c r="BW1225">
        <v>123.7428895480444</v>
      </c>
      <c r="BX1225">
        <v>7.7699062531796264</v>
      </c>
      <c r="BY1225">
        <v>0.37257063462236001</v>
      </c>
      <c r="BZ1225">
        <v>0.38326618855613998</v>
      </c>
      <c r="CA1225">
        <f t="shared" si="152"/>
        <v>7.0371645002451997E-3</v>
      </c>
      <c r="CB1225" cm="1">
        <f t="array" ref="CB1225">IF(ISBLANK(INDEX(AC:AC,ROW())), "", INDEX(AC:AC,ROW())*(BI1225+BJ1225)/1000)</f>
        <v>1.0132937041342524E-3</v>
      </c>
      <c r="CC1225">
        <f t="shared" si="153"/>
        <v>166.48986120343449</v>
      </c>
      <c r="CD1225">
        <f t="shared" si="154"/>
        <v>9.2963741209407703E-20</v>
      </c>
      <c r="CE1225">
        <f t="shared" si="155"/>
        <v>0.42139713640888765</v>
      </c>
      <c r="CF1225" t="str" cm="1">
        <f t="array" ref="CF1225">IFERROR(IF((BD1225+BE1225)*INDEX(H:H,ROW())*INDEX(K:K,ROW())/(BF1225*30*1000)&lt;0.5,"",(BD1225+BE1225)*INDEX(H:H,ROW())*INDEX(K:K,ROW())/(BF1225*30*1000)),"")</f>
        <v/>
      </c>
      <c r="CG1225" t="str">
        <f t="shared" si="156"/>
        <v/>
      </c>
      <c r="CH1225" cm="1">
        <f t="array" ref="CH1225">IFERROR((BD1225+BE1225)*INDEX(K:K,ROW())*INDEX(H:H,ROW())/BC1225/100000,"")</f>
        <v>139002790822733.25</v>
      </c>
      <c r="CI1225">
        <f t="shared" si="157"/>
        <v>1.3260887619310106E-2</v>
      </c>
      <c r="CJ1225">
        <v>0</v>
      </c>
      <c r="CK1225">
        <f t="shared" si="158"/>
        <v>0</v>
      </c>
      <c r="CL1225" cm="1">
        <f t="array" ref="CL1225">IF(INDEX(AS:AS,ROW()-2)=0,CL1224,INDEX(AS:AS,ROW()-2))</f>
        <v>41.52</v>
      </c>
      <c r="CM1225" t="str">
        <f t="shared" si="159"/>
        <v>CIV</v>
      </c>
    </row>
    <row r="1226" spans="1:91" x14ac:dyDescent="0.3">
      <c r="A1226" s="1">
        <v>1221</v>
      </c>
      <c r="B1226" t="s">
        <v>181</v>
      </c>
      <c r="C1226">
        <v>2</v>
      </c>
      <c r="D1226">
        <v>20</v>
      </c>
      <c r="E1226">
        <v>8</v>
      </c>
      <c r="F1226" t="s">
        <v>123</v>
      </c>
      <c r="G1226" t="s">
        <v>129</v>
      </c>
      <c r="H1226">
        <v>46.21</v>
      </c>
      <c r="I1226">
        <v>0.89</v>
      </c>
      <c r="J1226">
        <v>44.1</v>
      </c>
      <c r="K1226">
        <v>1570</v>
      </c>
      <c r="L1226">
        <v>44.41</v>
      </c>
      <c r="M1226">
        <v>0.89</v>
      </c>
      <c r="N1226">
        <v>44.1</v>
      </c>
      <c r="O1226">
        <v>1570</v>
      </c>
      <c r="P1226">
        <v>1.32</v>
      </c>
      <c r="Q1226">
        <v>50.19</v>
      </c>
      <c r="R1226">
        <v>30.11</v>
      </c>
      <c r="S1226">
        <v>1.7</v>
      </c>
      <c r="T1226">
        <v>7.41</v>
      </c>
      <c r="U1226">
        <v>0</v>
      </c>
      <c r="V1226">
        <v>0</v>
      </c>
      <c r="W1226">
        <v>0</v>
      </c>
      <c r="X1226">
        <v>0</v>
      </c>
      <c r="Y1226">
        <v>2</v>
      </c>
      <c r="Z1226">
        <v>7.5</v>
      </c>
      <c r="AA1226">
        <v>19.5</v>
      </c>
      <c r="AB1226">
        <v>63.9</v>
      </c>
      <c r="AC1226">
        <v>1736</v>
      </c>
      <c r="AD1226">
        <v>37.86</v>
      </c>
      <c r="AE1226">
        <v>30.99</v>
      </c>
      <c r="AF1226">
        <v>10.31</v>
      </c>
      <c r="AG1226">
        <v>1572</v>
      </c>
      <c r="AI1226">
        <v>44.21</v>
      </c>
      <c r="AJ1226">
        <v>40.89</v>
      </c>
      <c r="AK1226">
        <v>0</v>
      </c>
      <c r="AL1226">
        <v>47.32</v>
      </c>
      <c r="AM1226">
        <v>6.32</v>
      </c>
      <c r="AN1226">
        <v>47.81</v>
      </c>
      <c r="AO1226">
        <v>45.02</v>
      </c>
      <c r="AP1226">
        <v>3.72</v>
      </c>
      <c r="AQ1226">
        <v>0</v>
      </c>
      <c r="AR1226">
        <v>0</v>
      </c>
      <c r="AS1226">
        <v>41.52</v>
      </c>
      <c r="AT1226">
        <v>0</v>
      </c>
      <c r="AU1226">
        <v>0</v>
      </c>
      <c r="AV1226">
        <v>5.0999999999999996</v>
      </c>
      <c r="AW1226">
        <v>62.4</v>
      </c>
      <c r="AX1226">
        <v>92.1</v>
      </c>
      <c r="AY1226">
        <v>100</v>
      </c>
      <c r="AZ1226">
        <v>100</v>
      </c>
      <c r="BA1226">
        <v>85.2</v>
      </c>
      <c r="BB1226">
        <v>93.5</v>
      </c>
      <c r="BC1226">
        <v>3.6729059202453222E-17</v>
      </c>
      <c r="BD1226">
        <v>5.8295593302305996E-3</v>
      </c>
      <c r="BE1226">
        <v>0</v>
      </c>
      <c r="BF1226">
        <v>1.0882030626761929</v>
      </c>
      <c r="BG1226">
        <v>1.0411621473846E-3</v>
      </c>
      <c r="BH1226">
        <v>168.334191301201</v>
      </c>
      <c r="BI1226">
        <v>3.3182704546329999E-4</v>
      </c>
      <c r="BJ1226">
        <v>2.5220390792820001E-4</v>
      </c>
      <c r="BK1226">
        <v>1.5477520370906291E-17</v>
      </c>
      <c r="BL1226">
        <v>3.6502901917853601</v>
      </c>
      <c r="BM1226">
        <v>200.35442002131541</v>
      </c>
      <c r="BN1226">
        <v>100.8113079269236</v>
      </c>
      <c r="BO1226">
        <v>100.00591055096881</v>
      </c>
      <c r="BP1226">
        <v>56.610153233343361</v>
      </c>
      <c r="BQ1226">
        <v>0</v>
      </c>
      <c r="BR1226">
        <v>64.344812780220465</v>
      </c>
      <c r="BS1226">
        <v>38.002962334372519</v>
      </c>
      <c r="BT1226">
        <v>0</v>
      </c>
      <c r="BU1226">
        <v>37.251030353111688</v>
      </c>
      <c r="BV1226">
        <v>169.0390928068563</v>
      </c>
      <c r="BW1226">
        <v>123.7438595442638</v>
      </c>
      <c r="BX1226">
        <v>6.6646865233015813</v>
      </c>
      <c r="BY1226">
        <v>0.37257063462236001</v>
      </c>
      <c r="BZ1226">
        <v>0.38326618855613998</v>
      </c>
      <c r="CA1226">
        <f t="shared" si="152"/>
        <v>5.8295593302305996E-3</v>
      </c>
      <c r="CB1226" cm="1">
        <f t="array" ref="CB1226">IF(ISBLANK(INDEX(AC:AC,ROW())), "", INDEX(AC:AC,ROW())*(BI1226+BJ1226)/1000)</f>
        <v>1.013877735087644E-3</v>
      </c>
      <c r="CC1226">
        <f t="shared" si="153"/>
        <v>168.33523246334838</v>
      </c>
      <c r="CD1226">
        <f t="shared" si="154"/>
        <v>9.1944628254077542E-20</v>
      </c>
      <c r="CE1226">
        <f t="shared" si="155"/>
        <v>0.42139713640888765</v>
      </c>
      <c r="CF1226" t="str" cm="1">
        <f t="array" ref="CF1226">IFERROR(IF((BD1226+BE1226)*INDEX(H:H,ROW())*INDEX(K:K,ROW())/(BF1226*30*1000)&lt;0.5,"",(BD1226+BE1226)*INDEX(H:H,ROW())*INDEX(K:K,ROW())/(BF1226*30*1000)),"")</f>
        <v/>
      </c>
      <c r="CG1226" t="str">
        <f t="shared" si="156"/>
        <v/>
      </c>
      <c r="CH1226" cm="1">
        <f t="array" ref="CH1226">IFERROR((BD1226+BE1226)*INDEX(K:K,ROW())*INDEX(H:H,ROW())/BC1226/100000,"")</f>
        <v>115149363943463.69</v>
      </c>
      <c r="CI1226">
        <f t="shared" si="157"/>
        <v>1.0985267027024181E-2</v>
      </c>
      <c r="CJ1226">
        <v>0</v>
      </c>
      <c r="CK1226">
        <f t="shared" si="158"/>
        <v>0</v>
      </c>
      <c r="CL1226" cm="1">
        <f t="array" ref="CL1226">IF(INDEX(AS:AS,ROW()-2)=0,CL1225,INDEX(AS:AS,ROW()-2))</f>
        <v>41.52</v>
      </c>
      <c r="CM1226" t="str">
        <f t="shared" si="159"/>
        <v>CIV</v>
      </c>
    </row>
    <row r="1227" spans="1:91" x14ac:dyDescent="0.3">
      <c r="A1227" s="1">
        <v>1222</v>
      </c>
      <c r="B1227" t="s">
        <v>181</v>
      </c>
      <c r="C1227">
        <v>2</v>
      </c>
      <c r="D1227">
        <v>20</v>
      </c>
      <c r="E1227">
        <v>8</v>
      </c>
      <c r="F1227" t="s">
        <v>123</v>
      </c>
      <c r="G1227" t="s">
        <v>130</v>
      </c>
      <c r="H1227">
        <v>46.21</v>
      </c>
      <c r="I1227">
        <v>0.89</v>
      </c>
      <c r="J1227">
        <v>44.1</v>
      </c>
      <c r="K1227">
        <v>1570</v>
      </c>
      <c r="L1227">
        <v>44.41</v>
      </c>
      <c r="M1227">
        <v>0.89</v>
      </c>
      <c r="N1227">
        <v>44.1</v>
      </c>
      <c r="O1227">
        <v>1570</v>
      </c>
      <c r="P1227">
        <v>1.32</v>
      </c>
      <c r="Q1227">
        <v>50.19</v>
      </c>
      <c r="R1227">
        <v>30.11</v>
      </c>
      <c r="S1227">
        <v>1.7</v>
      </c>
      <c r="T1227">
        <v>7.41</v>
      </c>
      <c r="U1227">
        <v>0</v>
      </c>
      <c r="V1227">
        <v>0</v>
      </c>
      <c r="W1227">
        <v>0</v>
      </c>
      <c r="X1227">
        <v>0</v>
      </c>
      <c r="Y1227">
        <v>2</v>
      </c>
      <c r="Z1227">
        <v>7.5</v>
      </c>
      <c r="AA1227">
        <v>19.5</v>
      </c>
      <c r="AB1227">
        <v>63.9</v>
      </c>
      <c r="AC1227">
        <v>1732</v>
      </c>
      <c r="AD1227">
        <v>37.86</v>
      </c>
      <c r="AE1227">
        <v>32.409999999999997</v>
      </c>
      <c r="AF1227">
        <v>10.35</v>
      </c>
      <c r="AG1227">
        <v>1572</v>
      </c>
      <c r="AI1227">
        <v>44.21</v>
      </c>
      <c r="AJ1227">
        <v>40.89</v>
      </c>
      <c r="AK1227">
        <v>0</v>
      </c>
      <c r="AL1227">
        <v>47.32</v>
      </c>
      <c r="AM1227">
        <v>6.32</v>
      </c>
      <c r="AN1227">
        <v>47.81</v>
      </c>
      <c r="AO1227">
        <v>45.02</v>
      </c>
      <c r="AP1227">
        <v>3.72</v>
      </c>
      <c r="AQ1227">
        <v>0</v>
      </c>
      <c r="AR1227">
        <v>0</v>
      </c>
      <c r="AS1227">
        <v>41.52</v>
      </c>
      <c r="AT1227">
        <v>0</v>
      </c>
      <c r="AU1227">
        <v>0</v>
      </c>
      <c r="AV1227">
        <v>5.0999999999999996</v>
      </c>
      <c r="AW1227">
        <v>62.4</v>
      </c>
      <c r="AX1227">
        <v>92.1</v>
      </c>
      <c r="AY1227">
        <v>100</v>
      </c>
      <c r="AZ1227">
        <v>100</v>
      </c>
      <c r="BA1227">
        <v>85.2</v>
      </c>
      <c r="BB1227">
        <v>93.5</v>
      </c>
      <c r="BC1227">
        <v>3.6729059202453222E-17</v>
      </c>
      <c r="BD1227">
        <v>5.9029582559464002E-3</v>
      </c>
      <c r="BE1227">
        <v>0</v>
      </c>
      <c r="BF1227">
        <v>1.052240922895046</v>
      </c>
      <c r="BG1227">
        <v>1.0411621473846E-3</v>
      </c>
      <c r="BH1227">
        <v>170.8250763246692</v>
      </c>
      <c r="BI1227">
        <v>3.3182704546329999E-4</v>
      </c>
      <c r="BJ1227">
        <v>2.5220390792820001E-4</v>
      </c>
      <c r="BK1227">
        <v>1.5477520370906291E-17</v>
      </c>
      <c r="BL1227">
        <v>3.6282426545997408</v>
      </c>
      <c r="BM1227">
        <v>200.8315322406992</v>
      </c>
      <c r="BN1227">
        <v>101.03024342003</v>
      </c>
      <c r="BO1227">
        <v>98.628464438951355</v>
      </c>
      <c r="BP1227">
        <v>57.182446988098221</v>
      </c>
      <c r="BQ1227">
        <v>0</v>
      </c>
      <c r="BR1227">
        <v>61.054960557145613</v>
      </c>
      <c r="BS1227">
        <v>35.646372967203547</v>
      </c>
      <c r="BT1227">
        <v>0</v>
      </c>
      <c r="BU1227">
        <v>24.309959252670431</v>
      </c>
      <c r="BV1227">
        <v>156.7688161413366</v>
      </c>
      <c r="BW1227">
        <v>123.7436071996049</v>
      </c>
      <c r="BX1227">
        <v>6.7024181371179088</v>
      </c>
      <c r="BY1227">
        <v>0.37257063462236001</v>
      </c>
      <c r="BZ1227">
        <v>0.38326618855613998</v>
      </c>
      <c r="CA1227">
        <f t="shared" si="152"/>
        <v>5.9029582559464002E-3</v>
      </c>
      <c r="CB1227" cm="1">
        <f t="array" ref="CB1227">IF(ISBLANK(INDEX(AC:AC,ROW())), "", INDEX(AC:AC,ROW())*(BI1227+BJ1227)/1000)</f>
        <v>1.0115416112740781E-3</v>
      </c>
      <c r="CC1227">
        <f t="shared" si="153"/>
        <v>170.82611748681657</v>
      </c>
      <c r="CD1227">
        <f t="shared" si="154"/>
        <v>9.060394627361804E-20</v>
      </c>
      <c r="CE1227">
        <f t="shared" si="155"/>
        <v>0.42139713640888765</v>
      </c>
      <c r="CF1227" t="str" cm="1">
        <f t="array" ref="CF1227">IFERROR(IF((BD1227+BE1227)*INDEX(H:H,ROW())*INDEX(K:K,ROW())/(BF1227*30*1000)&lt;0.5,"",(BD1227+BE1227)*INDEX(H:H,ROW())*INDEX(K:K,ROW())/(BF1227*30*1000)),"")</f>
        <v/>
      </c>
      <c r="CG1227" t="str">
        <f t="shared" si="156"/>
        <v/>
      </c>
      <c r="CH1227" cm="1">
        <f t="array" ref="CH1227">IFERROR((BD1227+BE1227)*INDEX(K:K,ROW())*INDEX(H:H,ROW())/BC1227/100000,"")</f>
        <v>116599188729786.53</v>
      </c>
      <c r="CI1227">
        <f t="shared" si="157"/>
        <v>1.1123580534582716E-2</v>
      </c>
      <c r="CJ1227">
        <v>0</v>
      </c>
      <c r="CK1227">
        <f t="shared" si="158"/>
        <v>0</v>
      </c>
      <c r="CL1227" cm="1">
        <f t="array" ref="CL1227">IF(INDEX(AS:AS,ROW()-2)=0,CL1226,INDEX(AS:AS,ROW()-2))</f>
        <v>41.52</v>
      </c>
      <c r="CM1227" t="str">
        <f t="shared" si="159"/>
        <v>CIV</v>
      </c>
    </row>
    <row r="1228" spans="1:91" x14ac:dyDescent="0.3">
      <c r="A1228" s="1">
        <v>1223</v>
      </c>
      <c r="B1228" t="s">
        <v>181</v>
      </c>
      <c r="C1228">
        <v>2</v>
      </c>
      <c r="D1228">
        <v>20</v>
      </c>
      <c r="E1228">
        <v>8</v>
      </c>
      <c r="F1228" t="s">
        <v>123</v>
      </c>
      <c r="G1228" t="s">
        <v>131</v>
      </c>
      <c r="H1228">
        <v>46.21</v>
      </c>
      <c r="I1228">
        <v>0.89</v>
      </c>
      <c r="J1228">
        <v>44.1</v>
      </c>
      <c r="K1228">
        <v>1570</v>
      </c>
      <c r="L1228">
        <v>44.41</v>
      </c>
      <c r="M1228">
        <v>0.89</v>
      </c>
      <c r="N1228">
        <v>44.1</v>
      </c>
      <c r="O1228">
        <v>1570</v>
      </c>
      <c r="P1228">
        <v>1.32</v>
      </c>
      <c r="Q1228">
        <v>50.19</v>
      </c>
      <c r="R1228">
        <v>30.11</v>
      </c>
      <c r="S1228">
        <v>1.7</v>
      </c>
      <c r="T1228">
        <v>7.41</v>
      </c>
      <c r="U1228">
        <v>0</v>
      </c>
      <c r="V1228">
        <v>0</v>
      </c>
      <c r="W1228">
        <v>0</v>
      </c>
      <c r="X1228">
        <v>0</v>
      </c>
      <c r="Y1228">
        <v>2</v>
      </c>
      <c r="Z1228">
        <v>7.5</v>
      </c>
      <c r="AA1228">
        <v>19.5</v>
      </c>
      <c r="AB1228">
        <v>63.9</v>
      </c>
      <c r="AC1228">
        <v>1737</v>
      </c>
      <c r="AD1228">
        <v>37.86</v>
      </c>
      <c r="AE1228">
        <v>32.409999999999997</v>
      </c>
      <c r="AF1228">
        <v>10.42</v>
      </c>
      <c r="AG1228">
        <v>1572</v>
      </c>
      <c r="AI1228">
        <v>44.21</v>
      </c>
      <c r="AJ1228">
        <v>40.89</v>
      </c>
      <c r="AK1228">
        <v>0</v>
      </c>
      <c r="AL1228">
        <v>47.32</v>
      </c>
      <c r="AM1228">
        <v>6.32</v>
      </c>
      <c r="AN1228">
        <v>47.81</v>
      </c>
      <c r="AO1228">
        <v>45.02</v>
      </c>
      <c r="AP1228">
        <v>3.72</v>
      </c>
      <c r="AQ1228">
        <v>0</v>
      </c>
      <c r="AR1228">
        <v>0</v>
      </c>
      <c r="AS1228">
        <v>41.52</v>
      </c>
      <c r="AT1228">
        <v>0</v>
      </c>
      <c r="AU1228">
        <v>0</v>
      </c>
      <c r="AV1228">
        <v>5.0999999999999996</v>
      </c>
      <c r="AW1228">
        <v>62.4</v>
      </c>
      <c r="AX1228">
        <v>92.1</v>
      </c>
      <c r="AY1228">
        <v>100</v>
      </c>
      <c r="AZ1228">
        <v>100</v>
      </c>
      <c r="BA1228">
        <v>85.2</v>
      </c>
      <c r="BB1228">
        <v>93.5</v>
      </c>
      <c r="BC1228">
        <v>3.6729059202453222E-17</v>
      </c>
      <c r="BD1228">
        <v>8.5220937684809997E-4</v>
      </c>
      <c r="BE1228">
        <v>0</v>
      </c>
      <c r="BF1228">
        <v>0.98212361626355116</v>
      </c>
      <c r="BG1228">
        <v>1.0411621473846E-3</v>
      </c>
      <c r="BH1228">
        <v>171.46901401155111</v>
      </c>
      <c r="BI1228">
        <v>3.3182704546329999E-4</v>
      </c>
      <c r="BJ1228">
        <v>2.5220390792820001E-4</v>
      </c>
      <c r="BK1228">
        <v>1.5477520370906291E-17</v>
      </c>
      <c r="BL1228">
        <v>3.6125245403422799</v>
      </c>
      <c r="BM1228">
        <v>201.12295262934521</v>
      </c>
      <c r="BN1228">
        <v>101.4944488829664</v>
      </c>
      <c r="BO1228">
        <v>98.084307281783197</v>
      </c>
      <c r="BP1228">
        <v>57.445501437160559</v>
      </c>
      <c r="BQ1228">
        <v>0</v>
      </c>
      <c r="BR1228">
        <v>62.082409728261538</v>
      </c>
      <c r="BS1228">
        <v>30.49554023470348</v>
      </c>
      <c r="BT1228">
        <v>0</v>
      </c>
      <c r="BU1228">
        <v>18.83559266104594</v>
      </c>
      <c r="BV1228">
        <v>170.15288269210021</v>
      </c>
      <c r="BW1228">
        <v>123.74508011369259</v>
      </c>
      <c r="BX1228">
        <v>6.8964341056123972</v>
      </c>
      <c r="BY1228">
        <v>0.37257063462236001</v>
      </c>
      <c r="BZ1228">
        <v>0.38326618855613998</v>
      </c>
      <c r="CA1228">
        <f t="shared" si="152"/>
        <v>8.5220937684809997E-4</v>
      </c>
      <c r="CB1228" cm="1">
        <f t="array" ref="CB1228">IF(ISBLANK(INDEX(AC:AC,ROW())), "", INDEX(AC:AC,ROW())*(BI1228+BJ1228)/1000)</f>
        <v>1.0144617660410356E-3</v>
      </c>
      <c r="CC1228">
        <f t="shared" si="153"/>
        <v>171.47005517369848</v>
      </c>
      <c r="CD1228">
        <f t="shared" si="154"/>
        <v>9.0263692720152355E-20</v>
      </c>
      <c r="CE1228">
        <f t="shared" si="155"/>
        <v>0.42139713640888765</v>
      </c>
      <c r="CF1228" t="str" cm="1">
        <f t="array" ref="CF1228">IFERROR(IF((BD1228+BE1228)*INDEX(H:H,ROW())*INDEX(K:K,ROW())/(BF1228*30*1000)&lt;0.5,"",(BD1228+BE1228)*INDEX(H:H,ROW())*INDEX(K:K,ROW())/(BF1228*30*1000)),"")</f>
        <v/>
      </c>
      <c r="CG1228" t="str">
        <f t="shared" si="156"/>
        <v/>
      </c>
      <c r="CH1228" cm="1">
        <f t="array" ref="CH1228">IFERROR((BD1228+BE1228)*INDEX(K:K,ROW())*INDEX(H:H,ROW())/BC1228/100000,"")</f>
        <v>16833410920415.57</v>
      </c>
      <c r="CI1228">
        <f t="shared" si="157"/>
        <v>1.6059099903251066E-3</v>
      </c>
      <c r="CJ1228">
        <v>0</v>
      </c>
      <c r="CK1228">
        <f t="shared" si="158"/>
        <v>0</v>
      </c>
      <c r="CL1228" cm="1">
        <f t="array" ref="CL1228">IF(INDEX(AS:AS,ROW()-2)=0,CL1227,INDEX(AS:AS,ROW()-2))</f>
        <v>41.52</v>
      </c>
      <c r="CM1228" t="str">
        <f t="shared" si="159"/>
        <v>CIV</v>
      </c>
    </row>
    <row r="1229" spans="1:91" x14ac:dyDescent="0.3">
      <c r="A1229" s="1">
        <v>1224</v>
      </c>
      <c r="B1229" t="s">
        <v>182</v>
      </c>
      <c r="C1229">
        <v>2</v>
      </c>
      <c r="D1229">
        <v>21</v>
      </c>
      <c r="E1229">
        <v>8</v>
      </c>
      <c r="F1229" t="s">
        <v>105</v>
      </c>
      <c r="G1229" t="s">
        <v>106</v>
      </c>
      <c r="H1229">
        <v>46.21</v>
      </c>
      <c r="I1229">
        <v>0.89</v>
      </c>
      <c r="J1229">
        <v>44.1</v>
      </c>
      <c r="K1229">
        <v>1570</v>
      </c>
      <c r="L1229">
        <v>44.41</v>
      </c>
      <c r="M1229">
        <v>0.89</v>
      </c>
      <c r="N1229">
        <v>44.1</v>
      </c>
      <c r="O1229">
        <v>1570</v>
      </c>
      <c r="P1229">
        <v>1.32</v>
      </c>
      <c r="Q1229">
        <v>50.19</v>
      </c>
      <c r="R1229">
        <v>30.11</v>
      </c>
      <c r="S1229">
        <v>1.7</v>
      </c>
      <c r="T1229">
        <v>7.41</v>
      </c>
      <c r="U1229">
        <v>0</v>
      </c>
      <c r="V1229">
        <v>0</v>
      </c>
      <c r="W1229">
        <v>0</v>
      </c>
      <c r="X1229">
        <v>0</v>
      </c>
      <c r="Y1229">
        <v>2</v>
      </c>
      <c r="Z1229">
        <v>7.5</v>
      </c>
      <c r="AA1229">
        <v>19.5</v>
      </c>
      <c r="AB1229">
        <v>63.9</v>
      </c>
      <c r="AC1229">
        <v>1731</v>
      </c>
      <c r="AD1229">
        <v>37.86</v>
      </c>
      <c r="AE1229">
        <v>32.409999999999997</v>
      </c>
      <c r="AF1229">
        <v>10.59</v>
      </c>
      <c r="AG1229">
        <v>1572</v>
      </c>
      <c r="AI1229">
        <v>44.21</v>
      </c>
      <c r="AJ1229">
        <v>40.89</v>
      </c>
      <c r="AK1229">
        <v>0</v>
      </c>
      <c r="AL1229">
        <v>47.32</v>
      </c>
      <c r="AM1229">
        <v>6.32</v>
      </c>
      <c r="AN1229">
        <v>47.81</v>
      </c>
      <c r="AO1229">
        <v>45.02</v>
      </c>
      <c r="AP1229">
        <v>3.72</v>
      </c>
      <c r="AQ1229">
        <v>0</v>
      </c>
      <c r="AR1229">
        <v>0</v>
      </c>
      <c r="AS1229">
        <v>41.52</v>
      </c>
      <c r="AT1229">
        <v>0</v>
      </c>
      <c r="AU1229">
        <v>0</v>
      </c>
      <c r="AV1229">
        <v>5.0999999999999996</v>
      </c>
      <c r="AW1229">
        <v>62.4</v>
      </c>
      <c r="AX1229">
        <v>92.1</v>
      </c>
      <c r="AY1229">
        <v>100</v>
      </c>
      <c r="AZ1229">
        <v>100</v>
      </c>
      <c r="BA1229">
        <v>85.2</v>
      </c>
      <c r="BB1229">
        <v>93.5</v>
      </c>
      <c r="BC1229">
        <v>3.6729059202453222E-17</v>
      </c>
      <c r="BD1229">
        <v>2.5310657168906999E-3</v>
      </c>
      <c r="BE1229">
        <v>0</v>
      </c>
      <c r="BF1229">
        <v>0.94882251610270085</v>
      </c>
      <c r="BG1229">
        <v>1.0411621473846E-3</v>
      </c>
      <c r="BH1229">
        <v>171.11178768069919</v>
      </c>
      <c r="BI1229">
        <v>3.3182704546329999E-4</v>
      </c>
      <c r="BJ1229">
        <v>2.5220390792820001E-4</v>
      </c>
      <c r="BK1229">
        <v>1.5477520370906291E-17</v>
      </c>
      <c r="BL1229">
        <v>3.6043594356764981</v>
      </c>
      <c r="BM1229">
        <v>202.07897983103999</v>
      </c>
      <c r="BN1229">
        <v>101.7477690416077</v>
      </c>
      <c r="BO1229">
        <v>98.272212449779317</v>
      </c>
      <c r="BP1229">
        <v>57.62415464985321</v>
      </c>
      <c r="BQ1229">
        <v>0</v>
      </c>
      <c r="BR1229">
        <v>62.744905813153842</v>
      </c>
      <c r="BS1229">
        <v>28.734985524448291</v>
      </c>
      <c r="BT1229">
        <v>0</v>
      </c>
      <c r="BU1229">
        <v>16.71124316362301</v>
      </c>
      <c r="BV1229">
        <v>161.37695442437979</v>
      </c>
      <c r="BW1229">
        <v>123.7453804222892</v>
      </c>
      <c r="BX1229">
        <v>7.1028069820219093</v>
      </c>
      <c r="BY1229">
        <v>0.37257063462236001</v>
      </c>
      <c r="BZ1229">
        <v>0.38326618855613998</v>
      </c>
      <c r="CA1229">
        <f t="shared" si="152"/>
        <v>2.5310657168906999E-3</v>
      </c>
      <c r="CB1229" cm="1">
        <f t="array" ref="CB1229">IF(ISBLANK(INDEX(AC:AC,ROW())), "", INDEX(AC:AC,ROW())*(BI1229+BJ1229)/1000)</f>
        <v>1.0109575803206865E-3</v>
      </c>
      <c r="CC1229">
        <f t="shared" si="153"/>
        <v>171.11282884284657</v>
      </c>
      <c r="CD1229">
        <f t="shared" si="154"/>
        <v>9.0452133107571702E-20</v>
      </c>
      <c r="CE1229">
        <f t="shared" si="155"/>
        <v>0.42139713640888765</v>
      </c>
      <c r="CF1229" t="str" cm="1">
        <f t="array" ref="CF1229">IFERROR(IF((BD1229+BE1229)*INDEX(H:H,ROW())*INDEX(K:K,ROW())/(BF1229*30*1000)&lt;0.5,"",(BD1229+BE1229)*INDEX(H:H,ROW())*INDEX(K:K,ROW())/(BF1229*30*1000)),"")</f>
        <v/>
      </c>
      <c r="CG1229" t="str">
        <f t="shared" si="156"/>
        <v/>
      </c>
      <c r="CH1229" cm="1">
        <f t="array" ref="CH1229">IFERROR((BD1229+BE1229)*INDEX(K:K,ROW())*INDEX(H:H,ROW())/BC1229/100000,"")</f>
        <v>49995306830086.258</v>
      </c>
      <c r="CI1229">
        <f t="shared" si="157"/>
        <v>4.7695599594988368E-3</v>
      </c>
      <c r="CJ1229">
        <v>0</v>
      </c>
      <c r="CK1229">
        <f t="shared" si="158"/>
        <v>0</v>
      </c>
      <c r="CL1229" cm="1">
        <f t="array" ref="CL1229">IF(INDEX(AS:AS,ROW()-2)=0,CL1228,INDEX(AS:AS,ROW()-2))</f>
        <v>41.52</v>
      </c>
      <c r="CM1229" t="str">
        <f t="shared" si="159"/>
        <v>CIV</v>
      </c>
    </row>
    <row r="1230" spans="1:91" x14ac:dyDescent="0.3">
      <c r="A1230" s="1">
        <v>1225</v>
      </c>
      <c r="B1230" t="s">
        <v>182</v>
      </c>
      <c r="C1230">
        <v>2</v>
      </c>
      <c r="D1230">
        <v>21</v>
      </c>
      <c r="E1230">
        <v>8</v>
      </c>
      <c r="F1230" t="s">
        <v>105</v>
      </c>
      <c r="G1230" t="s">
        <v>107</v>
      </c>
      <c r="H1230">
        <v>46.21</v>
      </c>
      <c r="I1230">
        <v>0.89</v>
      </c>
      <c r="J1230">
        <v>44.1</v>
      </c>
      <c r="K1230">
        <v>1570</v>
      </c>
      <c r="L1230">
        <v>44.41</v>
      </c>
      <c r="M1230">
        <v>0.89</v>
      </c>
      <c r="N1230">
        <v>44.1</v>
      </c>
      <c r="O1230">
        <v>1570</v>
      </c>
      <c r="P1230">
        <v>1.32</v>
      </c>
      <c r="Q1230">
        <v>50.19</v>
      </c>
      <c r="R1230">
        <v>30.11</v>
      </c>
      <c r="S1230">
        <v>1.7</v>
      </c>
      <c r="T1230">
        <v>7.41</v>
      </c>
      <c r="U1230">
        <v>0</v>
      </c>
      <c r="V1230">
        <v>0</v>
      </c>
      <c r="W1230">
        <v>0</v>
      </c>
      <c r="X1230">
        <v>0</v>
      </c>
      <c r="Y1230">
        <v>2</v>
      </c>
      <c r="Z1230">
        <v>7.5</v>
      </c>
      <c r="AA1230">
        <v>19.5</v>
      </c>
      <c r="AB1230">
        <v>63.9</v>
      </c>
      <c r="AC1230">
        <v>1690</v>
      </c>
      <c r="AD1230">
        <v>37.86</v>
      </c>
      <c r="AE1230">
        <v>32.409999999999997</v>
      </c>
      <c r="AF1230">
        <v>11.81</v>
      </c>
      <c r="AG1230">
        <v>1572</v>
      </c>
      <c r="AI1230">
        <v>44.21</v>
      </c>
      <c r="AJ1230">
        <v>40.89</v>
      </c>
      <c r="AK1230">
        <v>0</v>
      </c>
      <c r="AL1230">
        <v>47.32</v>
      </c>
      <c r="AM1230">
        <v>6.32</v>
      </c>
      <c r="AN1230">
        <v>47.81</v>
      </c>
      <c r="AO1230">
        <v>45.02</v>
      </c>
      <c r="AP1230">
        <v>3.72</v>
      </c>
      <c r="AQ1230">
        <v>0</v>
      </c>
      <c r="AR1230">
        <v>0</v>
      </c>
      <c r="AS1230">
        <v>41.52</v>
      </c>
      <c r="AT1230">
        <v>0</v>
      </c>
      <c r="AU1230">
        <v>0</v>
      </c>
      <c r="AV1230">
        <v>5.0999999999999996</v>
      </c>
      <c r="AW1230">
        <v>62.4</v>
      </c>
      <c r="AX1230">
        <v>92.1</v>
      </c>
      <c r="AY1230">
        <v>100</v>
      </c>
      <c r="AZ1230">
        <v>100</v>
      </c>
      <c r="BA1230">
        <v>85.2</v>
      </c>
      <c r="BB1230">
        <v>93.5</v>
      </c>
      <c r="BC1230">
        <v>3.6729059202453222E-17</v>
      </c>
      <c r="BD1230">
        <v>3.9754216963689998E-4</v>
      </c>
      <c r="BE1230">
        <v>0</v>
      </c>
      <c r="BF1230">
        <v>0.9300344526964428</v>
      </c>
      <c r="BG1230">
        <v>1.0411621473846E-3</v>
      </c>
      <c r="BH1230">
        <v>170.71513942012271</v>
      </c>
      <c r="BI1230">
        <v>3.3182704546329999E-4</v>
      </c>
      <c r="BJ1230">
        <v>2.5220390792820001E-4</v>
      </c>
      <c r="BK1230">
        <v>1.5477520370906291E-17</v>
      </c>
      <c r="BL1230">
        <v>3.597124868195376</v>
      </c>
      <c r="BM1230">
        <v>201.75001730741681</v>
      </c>
      <c r="BN1230">
        <v>101.7268687256478</v>
      </c>
      <c r="BO1230">
        <v>98.489316876282643</v>
      </c>
      <c r="BP1230">
        <v>57.572344993746562</v>
      </c>
      <c r="BQ1230">
        <v>0</v>
      </c>
      <c r="BR1230">
        <v>63.223562908071173</v>
      </c>
      <c r="BS1230">
        <v>27.375414705533981</v>
      </c>
      <c r="BT1230">
        <v>0</v>
      </c>
      <c r="BU1230">
        <v>15.67211786277611</v>
      </c>
      <c r="BV1230">
        <v>151.8937364958901</v>
      </c>
      <c r="BW1230">
        <v>123.7451226603049</v>
      </c>
      <c r="BX1230">
        <v>6.6535172350416154</v>
      </c>
      <c r="BY1230">
        <v>0.37257063462236001</v>
      </c>
      <c r="BZ1230">
        <v>0.38326618855613998</v>
      </c>
      <c r="CA1230">
        <f t="shared" si="152"/>
        <v>3.9754216963689998E-4</v>
      </c>
      <c r="CB1230" cm="1">
        <f t="array" ref="CB1230">IF(ISBLANK(INDEX(AC:AC,ROW())), "", INDEX(AC:AC,ROW())*(BI1230+BJ1230)/1000)</f>
        <v>9.8701231123163508E-4</v>
      </c>
      <c r="CC1230">
        <f t="shared" si="153"/>
        <v>170.71618058227008</v>
      </c>
      <c r="CD1230">
        <f t="shared" si="154"/>
        <v>9.0662292924527422E-20</v>
      </c>
      <c r="CE1230">
        <f t="shared" si="155"/>
        <v>0.42139713640888765</v>
      </c>
      <c r="CF1230" t="str" cm="1">
        <f t="array" ref="CF1230">IFERROR(IF((BD1230+BE1230)*INDEX(H:H,ROW())*INDEX(K:K,ROW())/(BF1230*30*1000)&lt;0.5,"",(BD1230+BE1230)*INDEX(H:H,ROW())*INDEX(K:K,ROW())/(BF1230*30*1000)),"")</f>
        <v/>
      </c>
      <c r="CG1230" t="str">
        <f t="shared" si="156"/>
        <v/>
      </c>
      <c r="CH1230" cm="1">
        <f t="array" ref="CH1230">IFERROR((BD1230+BE1230)*INDEX(K:K,ROW())*INDEX(H:H,ROW())/BC1230/100000,"")</f>
        <v>7852519441222.1172</v>
      </c>
      <c r="CI1230">
        <f t="shared" si="157"/>
        <v>7.4913156219496625E-4</v>
      </c>
      <c r="CJ1230">
        <v>0</v>
      </c>
      <c r="CK1230">
        <f t="shared" si="158"/>
        <v>0</v>
      </c>
      <c r="CL1230" cm="1">
        <f t="array" ref="CL1230">IF(INDEX(AS:AS,ROW()-2)=0,CL1229,INDEX(AS:AS,ROW()-2))</f>
        <v>41.52</v>
      </c>
      <c r="CM1230" t="str">
        <f t="shared" si="159"/>
        <v>CIV</v>
      </c>
    </row>
    <row r="1231" spans="1:91" x14ac:dyDescent="0.3">
      <c r="A1231" s="1">
        <v>1226</v>
      </c>
      <c r="B1231" t="s">
        <v>182</v>
      </c>
      <c r="C1231">
        <v>2</v>
      </c>
      <c r="D1231">
        <v>21</v>
      </c>
      <c r="E1231">
        <v>8</v>
      </c>
      <c r="F1231" t="s">
        <v>105</v>
      </c>
      <c r="G1231" t="s">
        <v>108</v>
      </c>
      <c r="H1231">
        <v>46.21</v>
      </c>
      <c r="I1231">
        <v>0.89</v>
      </c>
      <c r="J1231">
        <v>44.1</v>
      </c>
      <c r="K1231">
        <v>1570</v>
      </c>
      <c r="L1231">
        <v>44.41</v>
      </c>
      <c r="M1231">
        <v>0.89</v>
      </c>
      <c r="N1231">
        <v>44.1</v>
      </c>
      <c r="O1231">
        <v>1570</v>
      </c>
      <c r="P1231">
        <v>1.32</v>
      </c>
      <c r="Q1231">
        <v>50.19</v>
      </c>
      <c r="R1231">
        <v>30.11</v>
      </c>
      <c r="S1231">
        <v>1.7</v>
      </c>
      <c r="T1231">
        <v>7.41</v>
      </c>
      <c r="U1231">
        <v>0</v>
      </c>
      <c r="V1231">
        <v>0</v>
      </c>
      <c r="W1231">
        <v>0</v>
      </c>
      <c r="X1231">
        <v>0</v>
      </c>
      <c r="Y1231">
        <v>2</v>
      </c>
      <c r="Z1231">
        <v>7.5</v>
      </c>
      <c r="AA1231">
        <v>19.5</v>
      </c>
      <c r="AB1231">
        <v>63.9</v>
      </c>
      <c r="AC1231">
        <v>1710</v>
      </c>
      <c r="AD1231">
        <v>38.450000000000003</v>
      </c>
      <c r="AE1231">
        <v>30.72</v>
      </c>
      <c r="AF1231">
        <v>10.88</v>
      </c>
      <c r="AG1231">
        <v>1572</v>
      </c>
      <c r="AI1231">
        <v>44.21</v>
      </c>
      <c r="AJ1231">
        <v>40.89</v>
      </c>
      <c r="AK1231">
        <v>0</v>
      </c>
      <c r="AL1231">
        <v>47.32</v>
      </c>
      <c r="AM1231">
        <v>6.32</v>
      </c>
      <c r="AN1231">
        <v>47.81</v>
      </c>
      <c r="AO1231">
        <v>45.02</v>
      </c>
      <c r="AP1231">
        <v>3.72</v>
      </c>
      <c r="AQ1231">
        <v>0</v>
      </c>
      <c r="AR1231">
        <v>0</v>
      </c>
      <c r="AS1231">
        <v>41.52</v>
      </c>
      <c r="AT1231">
        <v>0</v>
      </c>
      <c r="AU1231">
        <v>0</v>
      </c>
      <c r="AV1231">
        <v>5.0999999999999996</v>
      </c>
      <c r="AW1231">
        <v>62.4</v>
      </c>
      <c r="AX1231">
        <v>92.1</v>
      </c>
      <c r="AY1231">
        <v>100</v>
      </c>
      <c r="AZ1231">
        <v>100</v>
      </c>
      <c r="BA1231">
        <v>85.2</v>
      </c>
      <c r="BB1231">
        <v>93.5</v>
      </c>
      <c r="BC1231">
        <v>3.6729059202453222E-17</v>
      </c>
      <c r="BD1231">
        <v>3.9754216963689998E-4</v>
      </c>
      <c r="BE1231">
        <v>0</v>
      </c>
      <c r="BF1231">
        <v>0.75234831805987412</v>
      </c>
      <c r="BG1231">
        <v>1.0411621473846E-3</v>
      </c>
      <c r="BH1231">
        <v>171.0763596472091</v>
      </c>
      <c r="BI1231">
        <v>3.3182704546329999E-4</v>
      </c>
      <c r="BJ1231">
        <v>2.5220390792820001E-4</v>
      </c>
      <c r="BK1231">
        <v>19.215469380661951</v>
      </c>
      <c r="BL1231">
        <v>3.5947048880161199</v>
      </c>
      <c r="BM1231">
        <v>201.77704543430889</v>
      </c>
      <c r="BN1231">
        <v>103.1650399602988</v>
      </c>
      <c r="BO1231">
        <v>98.206991677317916</v>
      </c>
      <c r="BP1231">
        <v>56.804670263782498</v>
      </c>
      <c r="BQ1231">
        <v>6.3131658063680316</v>
      </c>
      <c r="BR1231">
        <v>64.442492718977263</v>
      </c>
      <c r="BS1231">
        <v>53.168962196459653</v>
      </c>
      <c r="BT1231">
        <v>0</v>
      </c>
      <c r="BU1231">
        <v>65.369045746849878</v>
      </c>
      <c r="BV1231">
        <v>156.94716530212759</v>
      </c>
      <c r="BW1231">
        <v>123.7450818244602</v>
      </c>
      <c r="BX1231">
        <v>7.8583058004642448</v>
      </c>
      <c r="BY1231">
        <v>0.37257063462236001</v>
      </c>
      <c r="BZ1231">
        <v>0.38326618855613998</v>
      </c>
      <c r="CA1231">
        <f t="shared" si="152"/>
        <v>3.9754216963689998E-4</v>
      </c>
      <c r="CB1231" cm="1">
        <f t="array" ref="CB1231">IF(ISBLANK(INDEX(AC:AC,ROW())), "", INDEX(AC:AC,ROW())*(BI1231+BJ1231)/1000)</f>
        <v>9.9869293029946509E-4</v>
      </c>
      <c r="CC1231">
        <f t="shared" si="153"/>
        <v>171.07740080935648</v>
      </c>
      <c r="CD1231">
        <f t="shared" si="154"/>
        <v>0.11232032571078802</v>
      </c>
      <c r="CE1231" t="str">
        <f t="shared" si="155"/>
        <v/>
      </c>
      <c r="CF1231" t="str" cm="1">
        <f t="array" ref="CF1231">IFERROR(IF((BD1231+BE1231)*INDEX(H:H,ROW())*INDEX(K:K,ROW())/(BF1231*30*1000)&lt;0.5,"",(BD1231+BE1231)*INDEX(H:H,ROW())*INDEX(K:K,ROW())/(BF1231*30*1000)),"")</f>
        <v/>
      </c>
      <c r="CG1231" t="str">
        <f t="shared" si="156"/>
        <v/>
      </c>
      <c r="CH1231" cm="1">
        <f t="array" ref="CH1231">IFERROR((BD1231+BE1231)*INDEX(K:K,ROW())*INDEX(H:H,ROW())/BC1231/100000,"")</f>
        <v>7852519441222.1172</v>
      </c>
      <c r="CI1231">
        <f t="shared" si="157"/>
        <v>7.4913156219496625E-4</v>
      </c>
      <c r="CJ1231">
        <v>0</v>
      </c>
      <c r="CK1231">
        <f t="shared" si="158"/>
        <v>0</v>
      </c>
      <c r="CL1231" cm="1">
        <f t="array" ref="CL1231">IF(INDEX(AS:AS,ROW()-2)=0,CL1230,INDEX(AS:AS,ROW()-2))</f>
        <v>41.52</v>
      </c>
      <c r="CM1231" t="str">
        <f t="shared" si="159"/>
        <v>CIV</v>
      </c>
    </row>
    <row r="1232" spans="1:91" x14ac:dyDescent="0.3">
      <c r="A1232" s="1">
        <v>1227</v>
      </c>
      <c r="B1232" t="s">
        <v>182</v>
      </c>
      <c r="C1232">
        <v>2</v>
      </c>
      <c r="D1232">
        <v>21</v>
      </c>
      <c r="E1232">
        <v>8</v>
      </c>
      <c r="F1232" t="s">
        <v>105</v>
      </c>
      <c r="G1232" t="s">
        <v>109</v>
      </c>
      <c r="H1232">
        <v>46.21</v>
      </c>
      <c r="I1232">
        <v>0.89</v>
      </c>
      <c r="J1232">
        <v>44.1</v>
      </c>
      <c r="K1232">
        <v>1570</v>
      </c>
      <c r="L1232">
        <v>44.41</v>
      </c>
      <c r="M1232">
        <v>0.89</v>
      </c>
      <c r="N1232">
        <v>44.1</v>
      </c>
      <c r="O1232">
        <v>1570</v>
      </c>
      <c r="P1232">
        <v>1.32</v>
      </c>
      <c r="Q1232">
        <v>50.19</v>
      </c>
      <c r="R1232">
        <v>30.11</v>
      </c>
      <c r="S1232">
        <v>1.7</v>
      </c>
      <c r="T1232">
        <v>7.41</v>
      </c>
      <c r="U1232">
        <v>0</v>
      </c>
      <c r="V1232">
        <v>0</v>
      </c>
      <c r="W1232">
        <v>0</v>
      </c>
      <c r="X1232">
        <v>0</v>
      </c>
      <c r="Y1232">
        <v>2</v>
      </c>
      <c r="Z1232">
        <v>7.5</v>
      </c>
      <c r="AA1232">
        <v>19.5</v>
      </c>
      <c r="AB1232">
        <v>63.9</v>
      </c>
      <c r="AC1232">
        <v>1708</v>
      </c>
      <c r="AD1232">
        <v>37.86</v>
      </c>
      <c r="AE1232">
        <v>30.46</v>
      </c>
      <c r="AF1232">
        <v>9.56</v>
      </c>
      <c r="AG1232">
        <v>1572</v>
      </c>
      <c r="AI1232">
        <v>44.21</v>
      </c>
      <c r="AJ1232">
        <v>40.89</v>
      </c>
      <c r="AK1232">
        <v>0</v>
      </c>
      <c r="AL1232">
        <v>47.32</v>
      </c>
      <c r="AM1232">
        <v>6.32</v>
      </c>
      <c r="AN1232">
        <v>47.81</v>
      </c>
      <c r="AO1232">
        <v>45.02</v>
      </c>
      <c r="AP1232">
        <v>3.72</v>
      </c>
      <c r="AQ1232">
        <v>0</v>
      </c>
      <c r="AR1232">
        <v>0</v>
      </c>
      <c r="AS1232">
        <v>41.52</v>
      </c>
      <c r="AT1232">
        <v>0</v>
      </c>
      <c r="AU1232">
        <v>0</v>
      </c>
      <c r="AV1232">
        <v>5.0999999999999996</v>
      </c>
      <c r="AW1232">
        <v>62.4</v>
      </c>
      <c r="AX1232">
        <v>92.1</v>
      </c>
      <c r="AY1232">
        <v>100</v>
      </c>
      <c r="AZ1232">
        <v>100</v>
      </c>
      <c r="BA1232">
        <v>85.2</v>
      </c>
      <c r="BB1232">
        <v>93.5</v>
      </c>
      <c r="BC1232">
        <v>3.6729059202453222E-17</v>
      </c>
      <c r="BD1232">
        <v>3.6463147461820999E-3</v>
      </c>
      <c r="BE1232">
        <v>4.4945608259947054</v>
      </c>
      <c r="BF1232">
        <v>0.45025673903288582</v>
      </c>
      <c r="BG1232">
        <v>1.0411621473846E-3</v>
      </c>
      <c r="BH1232">
        <v>145.33179489478431</v>
      </c>
      <c r="BI1232">
        <v>3.3182704546329999E-4</v>
      </c>
      <c r="BJ1232">
        <v>2.5220390792820001E-4</v>
      </c>
      <c r="BK1232">
        <v>341.50853974163448</v>
      </c>
      <c r="BL1232">
        <v>3.639397724651547</v>
      </c>
      <c r="BM1232">
        <v>202.71551879142851</v>
      </c>
      <c r="BN1232">
        <v>105.3696305377197</v>
      </c>
      <c r="BO1232">
        <v>101.0540920948966</v>
      </c>
      <c r="BP1232">
        <v>56.581898422392072</v>
      </c>
      <c r="BQ1232">
        <v>0</v>
      </c>
      <c r="BR1232">
        <v>61.797905966759949</v>
      </c>
      <c r="BS1232">
        <v>71.780913444065462</v>
      </c>
      <c r="BT1232">
        <v>0</v>
      </c>
      <c r="BU1232">
        <v>112.2336502569643</v>
      </c>
      <c r="BV1232">
        <v>422.86772161133632</v>
      </c>
      <c r="BW1232">
        <v>119.9169173705308</v>
      </c>
      <c r="BX1232">
        <v>8.894359928814513</v>
      </c>
      <c r="BY1232">
        <v>0.37257063462236001</v>
      </c>
      <c r="BZ1232">
        <v>0.38326618855613998</v>
      </c>
      <c r="CA1232">
        <f t="shared" si="152"/>
        <v>4.4982071407408872</v>
      </c>
      <c r="CB1232" cm="1">
        <f t="array" ref="CB1232">IF(ISBLANK(INDEX(AC:AC,ROW())), "", INDEX(AC:AC,ROW())*(BI1232+BJ1232)/1000)</f>
        <v>9.9752486839268205E-4</v>
      </c>
      <c r="CC1232">
        <f t="shared" si="153"/>
        <v>145.33283605693168</v>
      </c>
      <c r="CD1232">
        <f t="shared" si="154"/>
        <v>2.3498374421583179</v>
      </c>
      <c r="CE1232" t="str">
        <f t="shared" si="155"/>
        <v/>
      </c>
      <c r="CF1232" cm="1">
        <f t="array" ref="CF1232">IFERROR(IF((BD1232+BE1232)*INDEX(H:H,ROW())*INDEX(K:K,ROW())/(BF1232*30*1000)&lt;0.5,"",(BD1232+BE1232)*INDEX(H:H,ROW())*INDEX(K:K,ROW())/(BF1232*30*1000)),"")</f>
        <v>24.159814487142611</v>
      </c>
      <c r="CG1232" t="str">
        <f t="shared" si="156"/>
        <v/>
      </c>
      <c r="CH1232" cm="1">
        <f t="array" ref="CH1232">IFERROR((BD1232+BE1232)*INDEX(K:K,ROW())*INDEX(H:H,ROW())/BC1232/100000,"")</f>
        <v>8.88516029772992E+16</v>
      </c>
      <c r="CI1232">
        <f t="shared" si="157"/>
        <v>8.4764565869768607</v>
      </c>
      <c r="CJ1232">
        <v>0</v>
      </c>
      <c r="CK1232">
        <f t="shared" si="158"/>
        <v>0</v>
      </c>
      <c r="CL1232" cm="1">
        <f t="array" ref="CL1232">IF(INDEX(AS:AS,ROW()-2)=0,CL1231,INDEX(AS:AS,ROW()-2))</f>
        <v>41.52</v>
      </c>
      <c r="CM1232" t="str">
        <f t="shared" si="159"/>
        <v>CIV</v>
      </c>
    </row>
    <row r="1233" spans="1:91" x14ac:dyDescent="0.3">
      <c r="A1233" s="1">
        <v>1228</v>
      </c>
      <c r="B1233" t="s">
        <v>182</v>
      </c>
      <c r="C1233">
        <v>2</v>
      </c>
      <c r="D1233">
        <v>21</v>
      </c>
      <c r="E1233">
        <v>8</v>
      </c>
      <c r="F1233" t="s">
        <v>105</v>
      </c>
      <c r="G1233" t="s">
        <v>110</v>
      </c>
      <c r="H1233">
        <v>46.21</v>
      </c>
      <c r="I1233">
        <v>0.89</v>
      </c>
      <c r="J1233">
        <v>44.1</v>
      </c>
      <c r="K1233">
        <v>1570</v>
      </c>
      <c r="L1233">
        <v>44.41</v>
      </c>
      <c r="M1233">
        <v>0.89</v>
      </c>
      <c r="N1233">
        <v>44.1</v>
      </c>
      <c r="O1233">
        <v>1570</v>
      </c>
      <c r="P1233">
        <v>1.32</v>
      </c>
      <c r="Q1233">
        <v>50.19</v>
      </c>
      <c r="R1233">
        <v>30.11</v>
      </c>
      <c r="S1233">
        <v>1.7</v>
      </c>
      <c r="T1233">
        <v>7.41</v>
      </c>
      <c r="U1233">
        <v>0</v>
      </c>
      <c r="V1233">
        <v>0</v>
      </c>
      <c r="W1233">
        <v>0</v>
      </c>
      <c r="X1233">
        <v>0</v>
      </c>
      <c r="Y1233">
        <v>2</v>
      </c>
      <c r="Z1233">
        <v>7.5</v>
      </c>
      <c r="AA1233">
        <v>19.5</v>
      </c>
      <c r="AB1233">
        <v>63.9</v>
      </c>
      <c r="AC1233">
        <v>1710</v>
      </c>
      <c r="AD1233">
        <v>37.86</v>
      </c>
      <c r="AE1233">
        <v>32.409999999999997</v>
      </c>
      <c r="AF1233">
        <v>9.73</v>
      </c>
      <c r="AG1233">
        <v>1572</v>
      </c>
      <c r="AI1233">
        <v>44.21</v>
      </c>
      <c r="AJ1233">
        <v>40.89</v>
      </c>
      <c r="AK1233">
        <v>0</v>
      </c>
      <c r="AL1233">
        <v>47.32</v>
      </c>
      <c r="AM1233">
        <v>6.32</v>
      </c>
      <c r="AN1233">
        <v>47.81</v>
      </c>
      <c r="AO1233">
        <v>45.02</v>
      </c>
      <c r="AP1233">
        <v>3.72</v>
      </c>
      <c r="AQ1233">
        <v>0</v>
      </c>
      <c r="AR1233">
        <v>0</v>
      </c>
      <c r="AS1233">
        <v>41.52</v>
      </c>
      <c r="AT1233">
        <v>0</v>
      </c>
      <c r="AU1233">
        <v>0</v>
      </c>
      <c r="AV1233">
        <v>5.0999999999999996</v>
      </c>
      <c r="AW1233">
        <v>62.4</v>
      </c>
      <c r="AX1233">
        <v>92.1</v>
      </c>
      <c r="AY1233">
        <v>100</v>
      </c>
      <c r="AZ1233">
        <v>100</v>
      </c>
      <c r="BA1233">
        <v>85.2</v>
      </c>
      <c r="BB1233">
        <v>93.5</v>
      </c>
      <c r="BC1233">
        <v>7.0695772615791998E-3</v>
      </c>
      <c r="BD1233">
        <v>8.8239299154181996</v>
      </c>
      <c r="BE1233">
        <v>9.0419877203991632</v>
      </c>
      <c r="BF1233">
        <v>8.0916007111568362</v>
      </c>
      <c r="BG1233">
        <v>1.0411621473846E-3</v>
      </c>
      <c r="BH1233">
        <v>40.578801153456602</v>
      </c>
      <c r="BI1233">
        <v>3.3182704546329999E-4</v>
      </c>
      <c r="BJ1233">
        <v>2.5220390792820001E-4</v>
      </c>
      <c r="BK1233">
        <v>413.71513657779752</v>
      </c>
      <c r="BL1233">
        <v>3.8132580702294141</v>
      </c>
      <c r="BM1233">
        <v>203.14128371238971</v>
      </c>
      <c r="BN1233">
        <v>105.2423028862039</v>
      </c>
      <c r="BO1233">
        <v>105.6355486135724</v>
      </c>
      <c r="BP1233">
        <v>96.382893686872961</v>
      </c>
      <c r="BQ1233">
        <v>0</v>
      </c>
      <c r="BR1233">
        <v>48.120427614814162</v>
      </c>
      <c r="BS1233">
        <v>72.134971254483119</v>
      </c>
      <c r="BT1233">
        <v>0</v>
      </c>
      <c r="BU1233">
        <v>110.07040154133639</v>
      </c>
      <c r="BV1233">
        <v>324.89093683035787</v>
      </c>
      <c r="BW1233">
        <v>82.038880294405459</v>
      </c>
      <c r="BX1233">
        <v>8.8253474677309018</v>
      </c>
      <c r="BY1233">
        <v>0.37257063462236001</v>
      </c>
      <c r="BZ1233">
        <v>0.38326618855613998</v>
      </c>
      <c r="CA1233">
        <f t="shared" si="152"/>
        <v>17.865917635817361</v>
      </c>
      <c r="CB1233" cm="1">
        <f t="array" ref="CB1233">IF(ISBLANK(INDEX(AC:AC,ROW())), "", INDEX(AC:AC,ROW())*(BI1233+BJ1233)/1000)</f>
        <v>9.9869293029946509E-4</v>
      </c>
      <c r="CC1233">
        <f t="shared" si="153"/>
        <v>40.57984231560399</v>
      </c>
      <c r="CD1233">
        <f t="shared" si="154"/>
        <v>10.195089802473516</v>
      </c>
      <c r="CE1233" t="str">
        <f t="shared" si="155"/>
        <v/>
      </c>
      <c r="CF1233" cm="1">
        <f t="array" ref="CF1233">IFERROR(IF((BD1233+BE1233)*INDEX(H:H,ROW())*INDEX(K:K,ROW())/(BF1233*30*1000)&lt;0.5,"",(BD1233+BE1233)*INDEX(H:H,ROW())*INDEX(K:K,ROW())/(BF1233*30*1000)),"")</f>
        <v>5.3395572807412588</v>
      </c>
      <c r="CG1233" t="str">
        <f t="shared" si="156"/>
        <v/>
      </c>
      <c r="CH1233" cm="1">
        <f t="array" ref="CH1233">IFERROR((BD1233+BE1233)*INDEX(K:K,ROW())*INDEX(H:H,ROW())/BC1233/100000,"")</f>
        <v>1833.4433824600728</v>
      </c>
      <c r="CI1233">
        <f t="shared" si="157"/>
        <v>33.666674407876855</v>
      </c>
      <c r="CJ1233">
        <v>0.5</v>
      </c>
      <c r="CK1233">
        <f t="shared" si="158"/>
        <v>0</v>
      </c>
      <c r="CL1233" cm="1">
        <f t="array" ref="CL1233">IF(INDEX(AS:AS,ROW()-2)=0,CL1232,INDEX(AS:AS,ROW()-2))</f>
        <v>41.52</v>
      </c>
      <c r="CM1233" t="str">
        <f t="shared" si="159"/>
        <v>CIV</v>
      </c>
    </row>
    <row r="1234" spans="1:91" x14ac:dyDescent="0.3">
      <c r="A1234" s="1">
        <v>1229</v>
      </c>
      <c r="B1234" t="s">
        <v>182</v>
      </c>
      <c r="C1234">
        <v>2</v>
      </c>
      <c r="D1234">
        <v>21</v>
      </c>
      <c r="E1234">
        <v>8</v>
      </c>
      <c r="F1234" t="s">
        <v>105</v>
      </c>
      <c r="G1234" t="s">
        <v>111</v>
      </c>
      <c r="H1234">
        <v>46.21</v>
      </c>
      <c r="I1234">
        <v>0.89</v>
      </c>
      <c r="J1234">
        <v>44.1</v>
      </c>
      <c r="K1234">
        <v>1570</v>
      </c>
      <c r="L1234">
        <v>44.41</v>
      </c>
      <c r="M1234">
        <v>0.89</v>
      </c>
      <c r="N1234">
        <v>44.1</v>
      </c>
      <c r="O1234">
        <v>1570</v>
      </c>
      <c r="P1234">
        <v>1.32</v>
      </c>
      <c r="Q1234">
        <v>50.19</v>
      </c>
      <c r="R1234">
        <v>30.11</v>
      </c>
      <c r="S1234">
        <v>1.7</v>
      </c>
      <c r="T1234">
        <v>7.41</v>
      </c>
      <c r="U1234">
        <v>0</v>
      </c>
      <c r="V1234">
        <v>0</v>
      </c>
      <c r="W1234">
        <v>0</v>
      </c>
      <c r="X1234">
        <v>0</v>
      </c>
      <c r="Y1234">
        <v>2</v>
      </c>
      <c r="Z1234">
        <v>7.5</v>
      </c>
      <c r="AA1234">
        <v>19.5</v>
      </c>
      <c r="AB1234">
        <v>63.9</v>
      </c>
      <c r="AC1234">
        <v>1712</v>
      </c>
      <c r="AD1234">
        <v>37.86</v>
      </c>
      <c r="AE1234">
        <v>30.11</v>
      </c>
      <c r="AF1234">
        <v>9.98</v>
      </c>
      <c r="AG1234">
        <v>1572</v>
      </c>
      <c r="AI1234">
        <v>41.63</v>
      </c>
      <c r="AJ1234">
        <v>31.68</v>
      </c>
      <c r="AK1234">
        <v>0</v>
      </c>
      <c r="AL1234">
        <v>4.2</v>
      </c>
      <c r="AM1234">
        <v>4.96</v>
      </c>
      <c r="AN1234">
        <v>45.22</v>
      </c>
      <c r="AO1234">
        <v>2.34</v>
      </c>
      <c r="AP1234">
        <v>45.72</v>
      </c>
      <c r="AQ1234">
        <v>42.21</v>
      </c>
      <c r="AR1234">
        <v>1.78</v>
      </c>
      <c r="AS1234">
        <v>31.97</v>
      </c>
      <c r="AT1234">
        <v>0</v>
      </c>
      <c r="AU1234">
        <v>0</v>
      </c>
      <c r="AV1234">
        <v>1.4</v>
      </c>
      <c r="AW1234">
        <v>48.5</v>
      </c>
      <c r="AX1234">
        <v>99.4</v>
      </c>
      <c r="AY1234">
        <v>100</v>
      </c>
      <c r="AZ1234">
        <v>100</v>
      </c>
      <c r="BA1234">
        <v>98</v>
      </c>
      <c r="BB1234">
        <v>98.6</v>
      </c>
      <c r="BC1234">
        <v>1.5593615169878099E-17</v>
      </c>
      <c r="BD1234">
        <v>29.322392741109692</v>
      </c>
      <c r="BE1234">
        <v>9.1134867730374225</v>
      </c>
      <c r="BF1234">
        <v>26.31891621995204</v>
      </c>
      <c r="BG1234">
        <v>1.0411621473846E-3</v>
      </c>
      <c r="BH1234">
        <v>59.15566464502421</v>
      </c>
      <c r="BI1234">
        <v>3.3182704546329999E-4</v>
      </c>
      <c r="BJ1234">
        <v>2.5220390792820001E-4</v>
      </c>
      <c r="BK1234">
        <v>606.33438327136128</v>
      </c>
      <c r="BL1234">
        <v>3.9138636658815531</v>
      </c>
      <c r="BM1234">
        <v>201.3873925900451</v>
      </c>
      <c r="BN1234">
        <v>106.7959557087151</v>
      </c>
      <c r="BO1234">
        <v>105.01070859107701</v>
      </c>
      <c r="BP1234">
        <v>100.9191305262292</v>
      </c>
      <c r="BQ1234">
        <v>0</v>
      </c>
      <c r="BR1234">
        <v>50.222764141649392</v>
      </c>
      <c r="BS1234">
        <v>78.363264265738579</v>
      </c>
      <c r="BT1234">
        <v>0</v>
      </c>
      <c r="BU1234">
        <v>109.8875582864034</v>
      </c>
      <c r="BV1234">
        <v>674.19301971739003</v>
      </c>
      <c r="BW1234">
        <v>76.249503692529686</v>
      </c>
      <c r="BX1234">
        <v>8.7077388290669173</v>
      </c>
      <c r="BY1234">
        <v>0.37257063462236001</v>
      </c>
      <c r="BZ1234">
        <v>0.38326618855613998</v>
      </c>
      <c r="CA1234">
        <f t="shared" si="152"/>
        <v>38.435879514147118</v>
      </c>
      <c r="CB1234" cm="1">
        <f t="array" ref="CB1234">IF(ISBLANK(INDEX(AC:AC,ROW())), "", INDEX(AC:AC,ROW())*(BI1234+BJ1234)/1000)</f>
        <v>9.9986099220624792E-4</v>
      </c>
      <c r="CC1234">
        <f t="shared" si="153"/>
        <v>59.156705807171598</v>
      </c>
      <c r="CD1234">
        <f t="shared" si="154"/>
        <v>10.249630620876374</v>
      </c>
      <c r="CE1234" t="str">
        <f t="shared" si="155"/>
        <v/>
      </c>
      <c r="CF1234" cm="1">
        <f t="array" ref="CF1234">IFERROR(IF((BD1234+BE1234)*INDEX(H:H,ROW())*INDEX(K:K,ROW())/(BF1234*30*1000)&lt;0.5,"",(BD1234+BE1234)*INDEX(H:H,ROW())*INDEX(K:K,ROW())/(BF1234*30*1000)),"")</f>
        <v>3.5316949789819274</v>
      </c>
      <c r="CG1234" t="str">
        <f t="shared" si="156"/>
        <v/>
      </c>
      <c r="CH1234" cm="1">
        <f t="array" ref="CH1234">IFERROR((BD1234+BE1234)*INDEX(K:K,ROW())*INDEX(H:H,ROW())/BC1234/100000,"")</f>
        <v>1.7882392874322278E+18</v>
      </c>
      <c r="CI1234">
        <f t="shared" si="157"/>
        <v>72.428870856818691</v>
      </c>
      <c r="CJ1234">
        <v>1</v>
      </c>
      <c r="CK1234">
        <f t="shared" si="158"/>
        <v>0</v>
      </c>
      <c r="CL1234" cm="1">
        <f t="array" ref="CL1234">IF(INDEX(AS:AS,ROW()-2)=0,CL1233,INDEX(AS:AS,ROW()-2))</f>
        <v>41.52</v>
      </c>
      <c r="CM1234" t="str">
        <f t="shared" si="159"/>
        <v>CIV</v>
      </c>
    </row>
    <row r="1235" spans="1:91" x14ac:dyDescent="0.3">
      <c r="A1235" s="1">
        <v>1230</v>
      </c>
      <c r="B1235" t="s">
        <v>182</v>
      </c>
      <c r="C1235">
        <v>2</v>
      </c>
      <c r="D1235">
        <v>21</v>
      </c>
      <c r="E1235">
        <v>8</v>
      </c>
      <c r="F1235" t="s">
        <v>105</v>
      </c>
      <c r="G1235" t="s">
        <v>112</v>
      </c>
      <c r="H1235">
        <v>46.21</v>
      </c>
      <c r="I1235">
        <v>0.89</v>
      </c>
      <c r="J1235">
        <v>44.1</v>
      </c>
      <c r="K1235">
        <v>1570</v>
      </c>
      <c r="L1235">
        <v>44.41</v>
      </c>
      <c r="M1235">
        <v>0.89</v>
      </c>
      <c r="N1235">
        <v>44.1</v>
      </c>
      <c r="O1235">
        <v>1570</v>
      </c>
      <c r="P1235">
        <v>1.32</v>
      </c>
      <c r="Q1235">
        <v>50.19</v>
      </c>
      <c r="R1235">
        <v>30.11</v>
      </c>
      <c r="S1235">
        <v>1.7</v>
      </c>
      <c r="T1235">
        <v>7.41</v>
      </c>
      <c r="U1235">
        <v>0</v>
      </c>
      <c r="V1235">
        <v>0</v>
      </c>
      <c r="W1235">
        <v>0</v>
      </c>
      <c r="X1235">
        <v>0</v>
      </c>
      <c r="Y1235">
        <v>2</v>
      </c>
      <c r="Z1235">
        <v>7.5</v>
      </c>
      <c r="AA1235">
        <v>19.5</v>
      </c>
      <c r="AB1235">
        <v>63.9</v>
      </c>
      <c r="AC1235">
        <v>1720</v>
      </c>
      <c r="AD1235">
        <v>37.86</v>
      </c>
      <c r="AE1235">
        <v>32.409999999999997</v>
      </c>
      <c r="AF1235">
        <v>10.86</v>
      </c>
      <c r="AG1235">
        <v>1572</v>
      </c>
      <c r="AI1235">
        <v>44.21</v>
      </c>
      <c r="AJ1235">
        <v>40.89</v>
      </c>
      <c r="AK1235">
        <v>0</v>
      </c>
      <c r="AL1235">
        <v>47.32</v>
      </c>
      <c r="AM1235">
        <v>6.32</v>
      </c>
      <c r="AN1235">
        <v>47.81</v>
      </c>
      <c r="AO1235">
        <v>45.02</v>
      </c>
      <c r="AP1235">
        <v>3.72</v>
      </c>
      <c r="AQ1235">
        <v>0</v>
      </c>
      <c r="AR1235">
        <v>0</v>
      </c>
      <c r="AS1235">
        <v>41.52</v>
      </c>
      <c r="AT1235">
        <v>0</v>
      </c>
      <c r="AU1235">
        <v>0</v>
      </c>
      <c r="AV1235">
        <v>5.0999999999999996</v>
      </c>
      <c r="AW1235">
        <v>62.4</v>
      </c>
      <c r="AX1235">
        <v>92.1</v>
      </c>
      <c r="AY1235">
        <v>100</v>
      </c>
      <c r="AZ1235">
        <v>100</v>
      </c>
      <c r="BA1235">
        <v>85.2</v>
      </c>
      <c r="BB1235">
        <v>93.5</v>
      </c>
      <c r="BC1235">
        <v>12.02704990060651</v>
      </c>
      <c r="BD1235">
        <v>2.9700105119546238</v>
      </c>
      <c r="BE1235">
        <v>0.80305445547683529</v>
      </c>
      <c r="BF1235">
        <v>4.0215549017887886</v>
      </c>
      <c r="BG1235">
        <v>1.0411621473846E-3</v>
      </c>
      <c r="BH1235">
        <v>143.52566759215941</v>
      </c>
      <c r="BI1235">
        <v>3.3182704546329999E-4</v>
      </c>
      <c r="BJ1235">
        <v>2.5220390792820001E-4</v>
      </c>
      <c r="BK1235">
        <v>117.1933060827904</v>
      </c>
      <c r="BL1235">
        <v>3.903781504853491</v>
      </c>
      <c r="BM1235">
        <v>200.14684772332549</v>
      </c>
      <c r="BN1235">
        <v>107.8511034551006</v>
      </c>
      <c r="BO1235">
        <v>104.05733876803831</v>
      </c>
      <c r="BP1235">
        <v>99.158354676380384</v>
      </c>
      <c r="BQ1235">
        <v>0</v>
      </c>
      <c r="BR1235">
        <v>48.740864484702861</v>
      </c>
      <c r="BS1235">
        <v>71.960601753748918</v>
      </c>
      <c r="BT1235">
        <v>0</v>
      </c>
      <c r="BU1235">
        <v>110.26014828617519</v>
      </c>
      <c r="BV1235">
        <v>539.89276405829412</v>
      </c>
      <c r="BW1235">
        <v>14.50565928761856</v>
      </c>
      <c r="BX1235">
        <v>8.8824885856644205</v>
      </c>
      <c r="BY1235">
        <v>0.37257063462236001</v>
      </c>
      <c r="BZ1235">
        <v>0.38326618855613998</v>
      </c>
      <c r="CA1235">
        <f t="shared" si="152"/>
        <v>3.7730649674314591</v>
      </c>
      <c r="CB1235" cm="1">
        <f t="array" ref="CB1235">IF(ISBLANK(INDEX(AC:AC,ROW())), "", INDEX(AC:AC,ROW())*(BI1235+BJ1235)/1000)</f>
        <v>1.0045332398333799E-3</v>
      </c>
      <c r="CC1235">
        <f t="shared" si="153"/>
        <v>143.52670875430678</v>
      </c>
      <c r="CD1235">
        <f t="shared" si="154"/>
        <v>0.81652611628826055</v>
      </c>
      <c r="CE1235">
        <f t="shared" si="155"/>
        <v>9.744143996349468</v>
      </c>
      <c r="CF1235" cm="1">
        <f t="array" ref="CF1235">IFERROR(IF((BD1235+BE1235)*INDEX(H:H,ROW())*INDEX(K:K,ROW())/(BF1235*30*1000)&lt;0.5,"",(BD1235+BE1235)*INDEX(H:H,ROW())*INDEX(K:K,ROW())/(BF1235*30*1000)),"")</f>
        <v>2.268896302985568</v>
      </c>
      <c r="CG1235">
        <f t="shared" si="156"/>
        <v>0.33437583904810991</v>
      </c>
      <c r="CH1235" cm="1">
        <f t="array" ref="CH1235">IFERROR((BD1235+BE1235)*INDEX(K:K,ROW())*INDEX(H:H,ROW())/BC1235/100000,"")</f>
        <v>0.22759923150718617</v>
      </c>
      <c r="CI1235">
        <f t="shared" si="157"/>
        <v>7.1099930251340817</v>
      </c>
      <c r="CJ1235">
        <v>0</v>
      </c>
      <c r="CK1235">
        <f t="shared" si="158"/>
        <v>0</v>
      </c>
      <c r="CL1235" cm="1">
        <f t="array" ref="CL1235">IF(INDEX(AS:AS,ROW()-2)=0,CL1234,INDEX(AS:AS,ROW()-2))</f>
        <v>41.52</v>
      </c>
      <c r="CM1235" t="str">
        <f t="shared" si="159"/>
        <v>CIV</v>
      </c>
    </row>
    <row r="1236" spans="1:91" x14ac:dyDescent="0.3">
      <c r="A1236" s="1">
        <v>1231</v>
      </c>
      <c r="B1236" t="s">
        <v>182</v>
      </c>
      <c r="C1236">
        <v>2</v>
      </c>
      <c r="D1236">
        <v>21</v>
      </c>
      <c r="E1236">
        <v>8</v>
      </c>
      <c r="F1236" t="s">
        <v>105</v>
      </c>
      <c r="G1236" t="s">
        <v>113</v>
      </c>
      <c r="H1236">
        <v>46.21</v>
      </c>
      <c r="I1236">
        <v>0.89</v>
      </c>
      <c r="J1236">
        <v>44.1</v>
      </c>
      <c r="K1236">
        <v>1570</v>
      </c>
      <c r="L1236">
        <v>44.41</v>
      </c>
      <c r="M1236">
        <v>0.89</v>
      </c>
      <c r="N1236">
        <v>44.1</v>
      </c>
      <c r="O1236">
        <v>1570</v>
      </c>
      <c r="P1236">
        <v>1.32</v>
      </c>
      <c r="Q1236">
        <v>50.19</v>
      </c>
      <c r="R1236">
        <v>30.11</v>
      </c>
      <c r="S1236">
        <v>1.7</v>
      </c>
      <c r="T1236">
        <v>7.41</v>
      </c>
      <c r="U1236">
        <v>0</v>
      </c>
      <c r="V1236">
        <v>0</v>
      </c>
      <c r="W1236">
        <v>0</v>
      </c>
      <c r="X1236">
        <v>0</v>
      </c>
      <c r="Y1236">
        <v>2</v>
      </c>
      <c r="Z1236">
        <v>7.5</v>
      </c>
      <c r="AA1236">
        <v>19.5</v>
      </c>
      <c r="AB1236">
        <v>63.9</v>
      </c>
      <c r="AC1236">
        <v>1722</v>
      </c>
      <c r="AD1236">
        <v>37.86</v>
      </c>
      <c r="AE1236">
        <v>32.409999999999997</v>
      </c>
      <c r="AF1236">
        <v>10.61</v>
      </c>
      <c r="AG1236">
        <v>1572</v>
      </c>
      <c r="AI1236">
        <v>44.21</v>
      </c>
      <c r="AJ1236">
        <v>40.89</v>
      </c>
      <c r="AK1236">
        <v>0</v>
      </c>
      <c r="AL1236">
        <v>47.32</v>
      </c>
      <c r="AM1236">
        <v>6.32</v>
      </c>
      <c r="AN1236">
        <v>47.81</v>
      </c>
      <c r="AO1236">
        <v>45.02</v>
      </c>
      <c r="AP1236">
        <v>3.72</v>
      </c>
      <c r="AQ1236">
        <v>0</v>
      </c>
      <c r="AR1236">
        <v>0</v>
      </c>
      <c r="AS1236">
        <v>41.52</v>
      </c>
      <c r="AT1236">
        <v>0</v>
      </c>
      <c r="AU1236">
        <v>0</v>
      </c>
      <c r="AV1236">
        <v>5.0999999999999996</v>
      </c>
      <c r="AW1236">
        <v>62.4</v>
      </c>
      <c r="AX1236">
        <v>92.1</v>
      </c>
      <c r="AY1236">
        <v>100</v>
      </c>
      <c r="AZ1236">
        <v>100</v>
      </c>
      <c r="BA1236">
        <v>85.2</v>
      </c>
      <c r="BB1236">
        <v>93.5</v>
      </c>
      <c r="BC1236">
        <v>3.5435295784861078E-17</v>
      </c>
      <c r="BD1236">
        <v>3.6882278371754902E-2</v>
      </c>
      <c r="BE1236">
        <v>0</v>
      </c>
      <c r="BF1236">
        <v>1.6331189736623439</v>
      </c>
      <c r="BG1236">
        <v>1.0411621473846E-3</v>
      </c>
      <c r="BH1236">
        <v>147.22501220719229</v>
      </c>
      <c r="BI1236">
        <v>3.3182704546329999E-4</v>
      </c>
      <c r="BJ1236">
        <v>2.5220390792820001E-4</v>
      </c>
      <c r="BK1236">
        <v>8.1415761333789082E-17</v>
      </c>
      <c r="BL1236">
        <v>3.8976540892656661</v>
      </c>
      <c r="BM1236">
        <v>200.55603456316359</v>
      </c>
      <c r="BN1236">
        <v>107.0511046991716</v>
      </c>
      <c r="BO1236">
        <v>105.07728651118239</v>
      </c>
      <c r="BP1236">
        <v>83.654312621364951</v>
      </c>
      <c r="BQ1236">
        <v>0</v>
      </c>
      <c r="BR1236">
        <v>48.60476043344692</v>
      </c>
      <c r="BS1236">
        <v>69.151936486311811</v>
      </c>
      <c r="BT1236">
        <v>0</v>
      </c>
      <c r="BU1236">
        <v>109.7405363837434</v>
      </c>
      <c r="BV1236">
        <v>384.08203325707791</v>
      </c>
      <c r="BW1236">
        <v>100.73164885651509</v>
      </c>
      <c r="BX1236">
        <v>8.8307494781600102</v>
      </c>
      <c r="BY1236">
        <v>0.37257063462236001</v>
      </c>
      <c r="BZ1236">
        <v>0.38326618855613998</v>
      </c>
      <c r="CA1236">
        <f t="shared" si="152"/>
        <v>3.6882278371754902E-2</v>
      </c>
      <c r="CB1236" cm="1">
        <f t="array" ref="CB1236">IF(ISBLANK(INDEX(AC:AC,ROW())), "", INDEX(AC:AC,ROW())*(BI1236+BJ1236)/1000)</f>
        <v>1.0057013017401631E-3</v>
      </c>
      <c r="CC1236">
        <f t="shared" si="153"/>
        <v>147.22605336933967</v>
      </c>
      <c r="CD1236">
        <f t="shared" si="154"/>
        <v>5.5299832788117239E-19</v>
      </c>
      <c r="CE1236">
        <f t="shared" si="155"/>
        <v>2.2975894381717596</v>
      </c>
      <c r="CF1236" t="str" cm="1">
        <f t="array" ref="CF1236">IFERROR(IF((BD1236+BE1236)*INDEX(H:H,ROW())*INDEX(K:K,ROW())/(BF1236*30*1000)&lt;0.5,"",(BD1236+BE1236)*INDEX(H:H,ROW())*INDEX(K:K,ROW())/(BF1236*30*1000)),"")</f>
        <v/>
      </c>
      <c r="CG1236" t="str">
        <f t="shared" si="156"/>
        <v/>
      </c>
      <c r="CH1236" cm="1">
        <f t="array" ref="CH1236">IFERROR((BD1236+BE1236)*INDEX(K:K,ROW())*INDEX(H:H,ROW())/BC1236/100000,"")</f>
        <v>755122307270391.25</v>
      </c>
      <c r="CI1236">
        <f t="shared" si="157"/>
        <v>6.9501252758111851E-2</v>
      </c>
      <c r="CJ1236">
        <v>0</v>
      </c>
      <c r="CK1236">
        <f t="shared" si="158"/>
        <v>0</v>
      </c>
      <c r="CL1236" cm="1">
        <f t="array" ref="CL1236">IF(INDEX(AS:AS,ROW()-2)=0,CL1235,INDEX(AS:AS,ROW()-2))</f>
        <v>31.97</v>
      </c>
      <c r="CM1236" t="str">
        <f t="shared" si="159"/>
        <v>SP</v>
      </c>
    </row>
    <row r="1237" spans="1:91" x14ac:dyDescent="0.3">
      <c r="A1237" s="1">
        <v>1232</v>
      </c>
      <c r="B1237" t="s">
        <v>182</v>
      </c>
      <c r="C1237">
        <v>2</v>
      </c>
      <c r="D1237">
        <v>21</v>
      </c>
      <c r="E1237">
        <v>8</v>
      </c>
      <c r="F1237" t="s">
        <v>114</v>
      </c>
      <c r="G1237" t="s">
        <v>115</v>
      </c>
      <c r="H1237">
        <v>46.21</v>
      </c>
      <c r="I1237">
        <v>0.89</v>
      </c>
      <c r="J1237">
        <v>44.1</v>
      </c>
      <c r="K1237">
        <v>1570</v>
      </c>
      <c r="L1237">
        <v>44.41</v>
      </c>
      <c r="M1237">
        <v>0.89</v>
      </c>
      <c r="N1237">
        <v>44.1</v>
      </c>
      <c r="O1237">
        <v>1570</v>
      </c>
      <c r="P1237">
        <v>1.32</v>
      </c>
      <c r="Q1237">
        <v>50.19</v>
      </c>
      <c r="R1237">
        <v>30.11</v>
      </c>
      <c r="S1237">
        <v>1.7</v>
      </c>
      <c r="T1237">
        <v>7.41</v>
      </c>
      <c r="U1237">
        <v>0</v>
      </c>
      <c r="V1237">
        <v>0</v>
      </c>
      <c r="W1237">
        <v>0</v>
      </c>
      <c r="X1237">
        <v>0</v>
      </c>
      <c r="Y1237">
        <v>2</v>
      </c>
      <c r="Z1237">
        <v>7.5</v>
      </c>
      <c r="AA1237">
        <v>19.5</v>
      </c>
      <c r="AB1237">
        <v>63.9</v>
      </c>
      <c r="AC1237">
        <v>1719</v>
      </c>
      <c r="AD1237">
        <v>37.86</v>
      </c>
      <c r="AE1237">
        <v>32.409999999999997</v>
      </c>
      <c r="AF1237">
        <v>10.85</v>
      </c>
      <c r="AG1237">
        <v>1572</v>
      </c>
      <c r="AI1237">
        <v>44.21</v>
      </c>
      <c r="AJ1237">
        <v>40.89</v>
      </c>
      <c r="AK1237">
        <v>0</v>
      </c>
      <c r="AL1237">
        <v>47.32</v>
      </c>
      <c r="AM1237">
        <v>6.32</v>
      </c>
      <c r="AN1237">
        <v>47.81</v>
      </c>
      <c r="AO1237">
        <v>45.02</v>
      </c>
      <c r="AP1237">
        <v>3.72</v>
      </c>
      <c r="AQ1237">
        <v>0</v>
      </c>
      <c r="AR1237">
        <v>0</v>
      </c>
      <c r="AS1237">
        <v>41.52</v>
      </c>
      <c r="AT1237">
        <v>0</v>
      </c>
      <c r="AU1237">
        <v>0</v>
      </c>
      <c r="AV1237">
        <v>5.0999999999999996</v>
      </c>
      <c r="AW1237">
        <v>62.4</v>
      </c>
      <c r="AX1237">
        <v>92.1</v>
      </c>
      <c r="AY1237">
        <v>100</v>
      </c>
      <c r="AZ1237">
        <v>100</v>
      </c>
      <c r="BA1237">
        <v>85.2</v>
      </c>
      <c r="BB1237">
        <v>93.5</v>
      </c>
      <c r="BC1237">
        <v>51.998112015899032</v>
      </c>
      <c r="BD1237">
        <v>12.2445350533278</v>
      </c>
      <c r="BE1237">
        <v>7.1367225229777773</v>
      </c>
      <c r="BF1237">
        <v>11.41225898074515</v>
      </c>
      <c r="BG1237">
        <v>1.0411621473846E-3</v>
      </c>
      <c r="BH1237">
        <v>85.298957073476529</v>
      </c>
      <c r="BI1237">
        <v>3.3182704546329999E-4</v>
      </c>
      <c r="BJ1237">
        <v>2.5220390792820001E-4</v>
      </c>
      <c r="BK1237">
        <v>569.94829496566183</v>
      </c>
      <c r="BL1237">
        <v>3.8873434417475319</v>
      </c>
      <c r="BM1237">
        <v>200.40093073593121</v>
      </c>
      <c r="BN1237">
        <v>106.14513736856949</v>
      </c>
      <c r="BO1237">
        <v>105.5720254441089</v>
      </c>
      <c r="BP1237">
        <v>88.126031180950505</v>
      </c>
      <c r="BQ1237">
        <v>5.8789873223916391</v>
      </c>
      <c r="BR1237">
        <v>49.112583435792288</v>
      </c>
      <c r="BS1237">
        <v>72.158487035680864</v>
      </c>
      <c r="BT1237">
        <v>0</v>
      </c>
      <c r="BU1237">
        <v>109.6730532144779</v>
      </c>
      <c r="BV1237">
        <v>507.23230147181982</v>
      </c>
      <c r="BW1237">
        <v>123.7354667846963</v>
      </c>
      <c r="BX1237">
        <v>8.5170681691600265</v>
      </c>
      <c r="BY1237">
        <v>0.37257063462236001</v>
      </c>
      <c r="BZ1237">
        <v>0.38326618855613998</v>
      </c>
      <c r="CA1237">
        <f t="shared" si="152"/>
        <v>19.381257576305579</v>
      </c>
      <c r="CB1237" cm="1">
        <f t="array" ref="CB1237">IF(ISBLANK(INDEX(AC:AC,ROW())), "", INDEX(AC:AC,ROW())*(BI1237+BJ1237)/1000)</f>
        <v>1.0039492088799885E-3</v>
      </c>
      <c r="CC1237">
        <f t="shared" si="153"/>
        <v>85.299998235623917</v>
      </c>
      <c r="CD1237">
        <f t="shared" si="154"/>
        <v>6.6816917556234348</v>
      </c>
      <c r="CE1237">
        <f t="shared" si="155"/>
        <v>10.960942097116785</v>
      </c>
      <c r="CF1237" cm="1">
        <f t="array" ref="CF1237">IFERROR(IF((BD1237+BE1237)*INDEX(H:H,ROW())*INDEX(K:K,ROW())/(BF1237*30*1000)&lt;0.5,"",(BD1237+BE1237)*INDEX(H:H,ROW())*INDEX(K:K,ROW())/(BF1237*30*1000)),"")</f>
        <v>4.1069999817917635</v>
      </c>
      <c r="CG1237">
        <f t="shared" si="156"/>
        <v>0.21947448740553732</v>
      </c>
      <c r="CH1237" cm="1">
        <f t="array" ref="CH1237">IFERROR((BD1237+BE1237)*INDEX(K:K,ROW())*INDEX(H:H,ROW())/BC1237/100000,"")</f>
        <v>0.27041451473348954</v>
      </c>
      <c r="CI1237">
        <f t="shared" si="157"/>
        <v>36.522192799576537</v>
      </c>
      <c r="CJ1237">
        <v>0.5</v>
      </c>
      <c r="CK1237">
        <f t="shared" si="158"/>
        <v>0</v>
      </c>
      <c r="CL1237" cm="1">
        <f t="array" ref="CL1237">IF(INDEX(AS:AS,ROW()-2)=0,CL1236,INDEX(AS:AS,ROW()-2))</f>
        <v>41.52</v>
      </c>
      <c r="CM1237" t="str">
        <f t="shared" si="159"/>
        <v>CIV</v>
      </c>
    </row>
    <row r="1238" spans="1:91" x14ac:dyDescent="0.3">
      <c r="A1238" s="1">
        <v>1233</v>
      </c>
      <c r="B1238" t="s">
        <v>182</v>
      </c>
      <c r="C1238">
        <v>2</v>
      </c>
      <c r="D1238">
        <v>21</v>
      </c>
      <c r="E1238">
        <v>8</v>
      </c>
      <c r="F1238" t="s">
        <v>114</v>
      </c>
      <c r="G1238" t="s">
        <v>116</v>
      </c>
      <c r="H1238">
        <v>43.09</v>
      </c>
      <c r="I1238">
        <v>0.65</v>
      </c>
      <c r="J1238">
        <v>42.63</v>
      </c>
      <c r="K1238">
        <v>1510</v>
      </c>
      <c r="L1238">
        <v>44.38</v>
      </c>
      <c r="M1238">
        <v>0.95</v>
      </c>
      <c r="N1238">
        <v>43.61</v>
      </c>
      <c r="O1238">
        <v>1532</v>
      </c>
      <c r="P1238">
        <v>1.78</v>
      </c>
      <c r="Q1238">
        <v>50.07</v>
      </c>
      <c r="R1238">
        <v>29.94</v>
      </c>
      <c r="S1238">
        <v>1.6722999999999999</v>
      </c>
      <c r="T1238">
        <v>7.36</v>
      </c>
      <c r="U1238">
        <v>0</v>
      </c>
      <c r="V1238">
        <v>0</v>
      </c>
      <c r="W1238">
        <v>0</v>
      </c>
      <c r="X1238">
        <v>0</v>
      </c>
      <c r="Y1238">
        <v>2</v>
      </c>
      <c r="Z1238">
        <v>7.5</v>
      </c>
      <c r="AA1238">
        <v>19.5</v>
      </c>
      <c r="AB1238">
        <v>63.9</v>
      </c>
      <c r="AC1238">
        <v>1723</v>
      </c>
      <c r="AD1238">
        <v>38.369999999999997</v>
      </c>
      <c r="AE1238">
        <v>30.56</v>
      </c>
      <c r="AF1238">
        <v>11.23</v>
      </c>
      <c r="AG1238">
        <v>1572</v>
      </c>
      <c r="AI1238">
        <v>44.21</v>
      </c>
      <c r="AJ1238">
        <v>40.89</v>
      </c>
      <c r="AK1238">
        <v>0</v>
      </c>
      <c r="AL1238">
        <v>47.32</v>
      </c>
      <c r="AM1238">
        <v>6.32</v>
      </c>
      <c r="AN1238">
        <v>47.81</v>
      </c>
      <c r="AO1238">
        <v>45.02</v>
      </c>
      <c r="AP1238">
        <v>3.72</v>
      </c>
      <c r="AQ1238">
        <v>0</v>
      </c>
      <c r="AR1238">
        <v>0</v>
      </c>
      <c r="AS1238">
        <v>41.52</v>
      </c>
      <c r="AT1238">
        <v>0</v>
      </c>
      <c r="AU1238">
        <v>0</v>
      </c>
      <c r="AV1238">
        <v>5.0999999999999996</v>
      </c>
      <c r="AW1238">
        <v>62.4</v>
      </c>
      <c r="AX1238">
        <v>92.1</v>
      </c>
      <c r="AY1238">
        <v>100</v>
      </c>
      <c r="AZ1238">
        <v>100</v>
      </c>
      <c r="BA1238">
        <v>85.2</v>
      </c>
      <c r="BB1238">
        <v>93.5</v>
      </c>
      <c r="BC1238">
        <v>2.504051463149831</v>
      </c>
      <c r="BD1238">
        <v>5.0427723603876684</v>
      </c>
      <c r="BE1238">
        <v>0.39256201504749377</v>
      </c>
      <c r="BF1238">
        <v>5.5479413054473392</v>
      </c>
      <c r="BG1238">
        <v>1.0411621473846E-3</v>
      </c>
      <c r="BH1238">
        <v>164.1184770942981</v>
      </c>
      <c r="BI1238">
        <v>3.3182704546329999E-4</v>
      </c>
      <c r="BJ1238">
        <v>2.5220390792820001E-4</v>
      </c>
      <c r="BK1238">
        <v>37.61862595424418</v>
      </c>
      <c r="BL1238">
        <v>3.8862745995779262</v>
      </c>
      <c r="BM1238">
        <v>200.34038769097569</v>
      </c>
      <c r="BN1238">
        <v>106.506580432802</v>
      </c>
      <c r="BO1238">
        <v>101.5209160706178</v>
      </c>
      <c r="BP1238">
        <v>104.3216517412274</v>
      </c>
      <c r="BQ1238">
        <v>0</v>
      </c>
      <c r="BR1238">
        <v>58.396626555002499</v>
      </c>
      <c r="BS1238">
        <v>92.597692532955037</v>
      </c>
      <c r="BT1238">
        <v>0</v>
      </c>
      <c r="BU1238">
        <v>110.8759502475618</v>
      </c>
      <c r="BV1238">
        <v>537.83434308171138</v>
      </c>
      <c r="BW1238">
        <v>123.73491099021069</v>
      </c>
      <c r="BX1238">
        <v>8.7866965314210983</v>
      </c>
      <c r="BY1238">
        <v>0.37257063462236001</v>
      </c>
      <c r="BZ1238">
        <v>0.38326618855613998</v>
      </c>
      <c r="CA1238">
        <f t="shared" si="152"/>
        <v>5.4353343754351622</v>
      </c>
      <c r="CB1238" cm="1">
        <f t="array" ref="CB1238">IF(ISBLANK(INDEX(AC:AC,ROW())), "", INDEX(AC:AC,ROW())*(BI1238+BJ1238)/1000)</f>
        <v>1.0062853326935546E-3</v>
      </c>
      <c r="CC1238">
        <f t="shared" si="153"/>
        <v>164.11951825644547</v>
      </c>
      <c r="CD1238">
        <f t="shared" si="154"/>
        <v>0.22921482072268259</v>
      </c>
      <c r="CE1238" t="str">
        <f t="shared" si="155"/>
        <v/>
      </c>
      <c r="CF1238" cm="1">
        <f t="array" ref="CF1238">IFERROR(IF((BD1238+BE1238)*INDEX(H:H,ROW())*INDEX(K:K,ROW())/(BF1238*30*1000)&lt;0.5,"",(BD1238+BE1238)*INDEX(H:H,ROW())*INDEX(K:K,ROW())/(BF1238*30*1000)),"")</f>
        <v>2.124841771435618</v>
      </c>
      <c r="CG1238">
        <f t="shared" si="156"/>
        <v>2.2155859762037871</v>
      </c>
      <c r="CH1238" cm="1">
        <f t="array" ref="CH1238">IFERROR((BD1238+BE1238)*INDEX(K:K,ROW())*INDEX(H:H,ROW())/BC1238/100000,"")</f>
        <v>1.4123308891334301</v>
      </c>
      <c r="CI1238">
        <f t="shared" si="157"/>
        <v>9.1858421542500448</v>
      </c>
      <c r="CJ1238">
        <v>0</v>
      </c>
      <c r="CK1238">
        <f t="shared" si="158"/>
        <v>0</v>
      </c>
      <c r="CL1238" cm="1">
        <f t="array" ref="CL1238">IF(INDEX(AS:AS,ROW()-2)=0,CL1237,INDEX(AS:AS,ROW()-2))</f>
        <v>41.52</v>
      </c>
      <c r="CM1238" t="str">
        <f t="shared" si="159"/>
        <v>CIV</v>
      </c>
    </row>
    <row r="1239" spans="1:91" x14ac:dyDescent="0.3">
      <c r="A1239" s="1">
        <v>1234</v>
      </c>
      <c r="B1239" t="s">
        <v>182</v>
      </c>
      <c r="C1239">
        <v>2</v>
      </c>
      <c r="D1239">
        <v>21</v>
      </c>
      <c r="E1239">
        <v>8</v>
      </c>
      <c r="F1239" t="s">
        <v>114</v>
      </c>
      <c r="G1239" t="s">
        <v>117</v>
      </c>
      <c r="H1239">
        <v>46.21</v>
      </c>
      <c r="I1239">
        <v>0.89</v>
      </c>
      <c r="J1239">
        <v>44.1</v>
      </c>
      <c r="K1239">
        <v>1570</v>
      </c>
      <c r="L1239">
        <v>44.41</v>
      </c>
      <c r="M1239">
        <v>0.89</v>
      </c>
      <c r="N1239">
        <v>44.1</v>
      </c>
      <c r="O1239">
        <v>1570</v>
      </c>
      <c r="P1239">
        <v>1.32</v>
      </c>
      <c r="Q1239">
        <v>50.19</v>
      </c>
      <c r="R1239">
        <v>30.11</v>
      </c>
      <c r="S1239">
        <v>1.7</v>
      </c>
      <c r="T1239">
        <v>7.41</v>
      </c>
      <c r="U1239">
        <v>0</v>
      </c>
      <c r="V1239">
        <v>0</v>
      </c>
      <c r="W1239">
        <v>0</v>
      </c>
      <c r="X1239">
        <v>0</v>
      </c>
      <c r="Y1239">
        <v>2</v>
      </c>
      <c r="Z1239">
        <v>7.5</v>
      </c>
      <c r="AA1239">
        <v>19.5</v>
      </c>
      <c r="AB1239">
        <v>63.9</v>
      </c>
      <c r="AC1239">
        <v>1726</v>
      </c>
      <c r="AD1239">
        <v>37.86</v>
      </c>
      <c r="AE1239">
        <v>32.409999999999997</v>
      </c>
      <c r="AF1239">
        <v>11.28</v>
      </c>
      <c r="AG1239">
        <v>1572</v>
      </c>
      <c r="AI1239">
        <v>44.21</v>
      </c>
      <c r="AJ1239">
        <v>40.89</v>
      </c>
      <c r="AK1239">
        <v>0</v>
      </c>
      <c r="AL1239">
        <v>47.32</v>
      </c>
      <c r="AM1239">
        <v>6.32</v>
      </c>
      <c r="AN1239">
        <v>47.81</v>
      </c>
      <c r="AO1239">
        <v>45.02</v>
      </c>
      <c r="AP1239">
        <v>3.72</v>
      </c>
      <c r="AQ1239">
        <v>0</v>
      </c>
      <c r="AR1239">
        <v>0</v>
      </c>
      <c r="AS1239">
        <v>41.52</v>
      </c>
      <c r="AT1239">
        <v>0</v>
      </c>
      <c r="AU1239">
        <v>0</v>
      </c>
      <c r="AV1239">
        <v>5.0999999999999996</v>
      </c>
      <c r="AW1239">
        <v>62.4</v>
      </c>
      <c r="AX1239">
        <v>92.1</v>
      </c>
      <c r="AY1239">
        <v>100</v>
      </c>
      <c r="AZ1239">
        <v>100</v>
      </c>
      <c r="BA1239">
        <v>85.2</v>
      </c>
      <c r="BB1239">
        <v>93.5</v>
      </c>
      <c r="BC1239">
        <v>8.2771609619437E-17</v>
      </c>
      <c r="BD1239">
        <v>3.2650983695892602E-2</v>
      </c>
      <c r="BE1239">
        <v>2.0503164093950832</v>
      </c>
      <c r="BF1239">
        <v>1.435704147708563</v>
      </c>
      <c r="BG1239">
        <v>1.0411621473846E-3</v>
      </c>
      <c r="BH1239">
        <v>166.31670523529229</v>
      </c>
      <c r="BI1239">
        <v>3.3182704546329999E-4</v>
      </c>
      <c r="BJ1239">
        <v>2.5220390792820001E-4</v>
      </c>
      <c r="BK1239">
        <v>189.1934952316289</v>
      </c>
      <c r="BL1239">
        <v>3.8764987650693699</v>
      </c>
      <c r="BM1239">
        <v>200.28207540263389</v>
      </c>
      <c r="BN1239">
        <v>105.712344646585</v>
      </c>
      <c r="BO1239">
        <v>99.38195962212626</v>
      </c>
      <c r="BP1239">
        <v>87.562919170521909</v>
      </c>
      <c r="BQ1239">
        <v>2.2370596155322442</v>
      </c>
      <c r="BR1239">
        <v>59.742811510196553</v>
      </c>
      <c r="BS1239">
        <v>77.504218658359008</v>
      </c>
      <c r="BT1239">
        <v>0</v>
      </c>
      <c r="BU1239">
        <v>108.9406675451843</v>
      </c>
      <c r="BV1239">
        <v>401.67503564705231</v>
      </c>
      <c r="BW1239">
        <v>123.7334484367002</v>
      </c>
      <c r="BX1239">
        <v>7.5606472438351187</v>
      </c>
      <c r="BY1239">
        <v>0.37257063462236001</v>
      </c>
      <c r="BZ1239">
        <v>0.38326618855613998</v>
      </c>
      <c r="CA1239">
        <f t="shared" si="152"/>
        <v>2.0829673930909758</v>
      </c>
      <c r="CB1239" cm="1">
        <f t="array" ref="CB1239">IF(ISBLANK(INDEX(AC:AC,ROW())), "", INDEX(AC:AC,ROW())*(BI1239+BJ1239)/1000)</f>
        <v>1.008037425553729E-3</v>
      </c>
      <c r="CC1239">
        <f t="shared" si="153"/>
        <v>166.31774639743966</v>
      </c>
      <c r="CD1239">
        <f t="shared" si="154"/>
        <v>1.1375424410785631</v>
      </c>
      <c r="CE1239" t="str">
        <f t="shared" si="155"/>
        <v/>
      </c>
      <c r="CF1239" cm="1">
        <f t="array" ref="CF1239">IFERROR(IF((BD1239+BE1239)*INDEX(H:H,ROW())*INDEX(K:K,ROW())/(BF1239*30*1000)&lt;0.5,"",(BD1239+BE1239)*INDEX(H:H,ROW())*INDEX(K:K,ROW())/(BF1239*30*1000)),"")</f>
        <v>3.5085840333637757</v>
      </c>
      <c r="CG1239" t="str">
        <f t="shared" si="156"/>
        <v/>
      </c>
      <c r="CH1239" cm="1">
        <f t="array" ref="CH1239">IFERROR((BD1239+BE1239)*INDEX(K:K,ROW())*INDEX(H:H,ROW())/BC1239/100000,"")</f>
        <v>1.8257305877382096E+16</v>
      </c>
      <c r="CI1239">
        <f t="shared" si="157"/>
        <v>3.9251599864553866</v>
      </c>
      <c r="CJ1239">
        <v>0</v>
      </c>
      <c r="CK1239">
        <f t="shared" si="158"/>
        <v>0</v>
      </c>
      <c r="CL1239" cm="1">
        <f t="array" ref="CL1239">IF(INDEX(AS:AS,ROW()-2)=0,CL1238,INDEX(AS:AS,ROW()-2))</f>
        <v>41.52</v>
      </c>
      <c r="CM1239" t="str">
        <f t="shared" si="159"/>
        <v>CIV</v>
      </c>
    </row>
    <row r="1240" spans="1:91" x14ac:dyDescent="0.3">
      <c r="A1240" s="1">
        <v>1235</v>
      </c>
      <c r="B1240" t="s">
        <v>182</v>
      </c>
      <c r="C1240">
        <v>2</v>
      </c>
      <c r="D1240">
        <v>21</v>
      </c>
      <c r="E1240">
        <v>8</v>
      </c>
      <c r="F1240" t="s">
        <v>114</v>
      </c>
      <c r="G1240" t="s">
        <v>118</v>
      </c>
      <c r="H1240">
        <v>46.21</v>
      </c>
      <c r="I1240">
        <v>0.89</v>
      </c>
      <c r="J1240">
        <v>44.1</v>
      </c>
      <c r="K1240">
        <v>1570</v>
      </c>
      <c r="L1240">
        <v>44.41</v>
      </c>
      <c r="M1240">
        <v>0.89</v>
      </c>
      <c r="N1240">
        <v>44.1</v>
      </c>
      <c r="O1240">
        <v>1570</v>
      </c>
      <c r="P1240">
        <v>1.32</v>
      </c>
      <c r="Q1240">
        <v>50.19</v>
      </c>
      <c r="R1240">
        <v>30.11</v>
      </c>
      <c r="S1240">
        <v>1.7</v>
      </c>
      <c r="T1240">
        <v>7.41</v>
      </c>
      <c r="U1240">
        <v>0</v>
      </c>
      <c r="V1240">
        <v>0</v>
      </c>
      <c r="W1240">
        <v>0</v>
      </c>
      <c r="X1240">
        <v>0</v>
      </c>
      <c r="Y1240">
        <v>2</v>
      </c>
      <c r="Z1240">
        <v>7.5</v>
      </c>
      <c r="AA1240">
        <v>19.5</v>
      </c>
      <c r="AB1240">
        <v>63.9</v>
      </c>
      <c r="AC1240">
        <v>1727</v>
      </c>
      <c r="AD1240">
        <v>37.86</v>
      </c>
      <c r="AE1240">
        <v>30.34</v>
      </c>
      <c r="AF1240">
        <v>11.07</v>
      </c>
      <c r="AG1240">
        <v>1572</v>
      </c>
      <c r="AI1240">
        <v>44.21</v>
      </c>
      <c r="AJ1240">
        <v>40.89</v>
      </c>
      <c r="AK1240">
        <v>0</v>
      </c>
      <c r="AL1240">
        <v>47.32</v>
      </c>
      <c r="AM1240">
        <v>6.32</v>
      </c>
      <c r="AN1240">
        <v>47.81</v>
      </c>
      <c r="AO1240">
        <v>45.02</v>
      </c>
      <c r="AP1240">
        <v>3.72</v>
      </c>
      <c r="AQ1240">
        <v>0</v>
      </c>
      <c r="AR1240">
        <v>0</v>
      </c>
      <c r="AS1240">
        <v>41.52</v>
      </c>
      <c r="AT1240">
        <v>0</v>
      </c>
      <c r="AU1240">
        <v>0</v>
      </c>
      <c r="AV1240">
        <v>5.0999999999999996</v>
      </c>
      <c r="AW1240">
        <v>62.4</v>
      </c>
      <c r="AX1240">
        <v>92.1</v>
      </c>
      <c r="AY1240">
        <v>100</v>
      </c>
      <c r="AZ1240">
        <v>100</v>
      </c>
      <c r="BA1240">
        <v>85.2</v>
      </c>
      <c r="BB1240">
        <v>93.5</v>
      </c>
      <c r="BC1240">
        <v>2.1417550151026479</v>
      </c>
      <c r="BD1240">
        <v>24.18149102754251</v>
      </c>
      <c r="BE1240">
        <v>9.7211999366202306</v>
      </c>
      <c r="BF1240">
        <v>23.670807203526518</v>
      </c>
      <c r="BG1240">
        <v>1.0411621473846E-3</v>
      </c>
      <c r="BH1240">
        <v>61.593093393109243</v>
      </c>
      <c r="BI1240">
        <v>3.3182704546329999E-4</v>
      </c>
      <c r="BJ1240">
        <v>2.5220390792820001E-4</v>
      </c>
      <c r="BK1240">
        <v>481.64387784269911</v>
      </c>
      <c r="BL1240">
        <v>3.8523877616562339</v>
      </c>
      <c r="BM1240">
        <v>199.75436339905249</v>
      </c>
      <c r="BN1240">
        <v>107.5054539028917</v>
      </c>
      <c r="BO1240">
        <v>100.48955493690799</v>
      </c>
      <c r="BP1240">
        <v>95.6728062817281</v>
      </c>
      <c r="BQ1240">
        <v>0</v>
      </c>
      <c r="BR1240">
        <v>48.222707403979868</v>
      </c>
      <c r="BS1240">
        <v>80.622961905537139</v>
      </c>
      <c r="BT1240">
        <v>0</v>
      </c>
      <c r="BU1240">
        <v>110.0029925167368</v>
      </c>
      <c r="BV1240">
        <v>623.94750806149307</v>
      </c>
      <c r="BW1240">
        <v>123.7341165298072</v>
      </c>
      <c r="BX1240">
        <v>7.9568017014120471</v>
      </c>
      <c r="BY1240">
        <v>0.37257063462236001</v>
      </c>
      <c r="BZ1240">
        <v>0.38326618855613998</v>
      </c>
      <c r="CA1240">
        <f t="shared" si="152"/>
        <v>33.902690964162744</v>
      </c>
      <c r="CB1240" cm="1">
        <f t="array" ref="CB1240">IF(ISBLANK(INDEX(AC:AC,ROW())), "", INDEX(AC:AC,ROW())*(BI1240+BJ1240)/1000)</f>
        <v>1.0086214565071206E-3</v>
      </c>
      <c r="CC1240">
        <f t="shared" si="153"/>
        <v>61.59413455525663</v>
      </c>
      <c r="CD1240">
        <f t="shared" si="154"/>
        <v>7.8196386932040136</v>
      </c>
      <c r="CE1240" t="str">
        <f t="shared" si="155"/>
        <v/>
      </c>
      <c r="CF1240" cm="1">
        <f t="array" ref="CF1240">IFERROR(IF((BD1240+BE1240)*INDEX(H:H,ROW())*INDEX(K:K,ROW())/(BF1240*30*1000)&lt;0.5,"",(BD1240+BE1240)*INDEX(H:H,ROW())*INDEX(K:K,ROW())/(BF1240*30*1000)),"")</f>
        <v>3.463661712778821</v>
      </c>
      <c r="CG1240" t="str">
        <f t="shared" si="156"/>
        <v/>
      </c>
      <c r="CH1240" cm="1">
        <f t="array" ref="CH1240">IFERROR((BD1240+BE1240)*INDEX(K:K,ROW())*INDEX(H:H,ROW())/BC1240/100000,"")</f>
        <v>11.484180222754539</v>
      </c>
      <c r="CI1240">
        <f t="shared" si="157"/>
        <v>63.886495029680979</v>
      </c>
      <c r="CJ1240">
        <v>1</v>
      </c>
      <c r="CK1240">
        <f t="shared" si="158"/>
        <v>0</v>
      </c>
      <c r="CL1240" cm="1">
        <f t="array" ref="CL1240">IF(INDEX(AS:AS,ROW()-2)=0,CL1239,INDEX(AS:AS,ROW()-2))</f>
        <v>41.52</v>
      </c>
      <c r="CM1240" t="str">
        <f t="shared" si="159"/>
        <v>CIV</v>
      </c>
    </row>
    <row r="1241" spans="1:91" x14ac:dyDescent="0.3">
      <c r="A1241" s="1">
        <v>1236</v>
      </c>
      <c r="B1241" t="s">
        <v>182</v>
      </c>
      <c r="C1241">
        <v>2</v>
      </c>
      <c r="D1241">
        <v>21</v>
      </c>
      <c r="E1241">
        <v>8</v>
      </c>
      <c r="F1241" t="s">
        <v>114</v>
      </c>
      <c r="G1241" t="s">
        <v>119</v>
      </c>
      <c r="H1241">
        <v>46.21</v>
      </c>
      <c r="I1241">
        <v>0.89</v>
      </c>
      <c r="J1241">
        <v>44.1</v>
      </c>
      <c r="K1241">
        <v>1570</v>
      </c>
      <c r="L1241">
        <v>44.41</v>
      </c>
      <c r="M1241">
        <v>0.89</v>
      </c>
      <c r="N1241">
        <v>44.1</v>
      </c>
      <c r="O1241">
        <v>1570</v>
      </c>
      <c r="P1241">
        <v>1.32</v>
      </c>
      <c r="Q1241">
        <v>50.19</v>
      </c>
      <c r="R1241">
        <v>30.11</v>
      </c>
      <c r="S1241">
        <v>1.7</v>
      </c>
      <c r="T1241">
        <v>7.41</v>
      </c>
      <c r="U1241">
        <v>0</v>
      </c>
      <c r="V1241">
        <v>0</v>
      </c>
      <c r="W1241">
        <v>0</v>
      </c>
      <c r="X1241">
        <v>0</v>
      </c>
      <c r="Y1241">
        <v>2</v>
      </c>
      <c r="Z1241">
        <v>7.5</v>
      </c>
      <c r="AA1241">
        <v>19.5</v>
      </c>
      <c r="AB1241">
        <v>63.9</v>
      </c>
      <c r="AC1241">
        <v>1730</v>
      </c>
      <c r="AD1241">
        <v>37.86</v>
      </c>
      <c r="AE1241">
        <v>32.409999999999997</v>
      </c>
      <c r="AF1241">
        <v>10.94</v>
      </c>
      <c r="AG1241">
        <v>1572</v>
      </c>
      <c r="AI1241">
        <v>42.33</v>
      </c>
      <c r="AJ1241">
        <v>32.26</v>
      </c>
      <c r="AK1241">
        <v>0</v>
      </c>
      <c r="AL1241">
        <v>4.9400000000000004</v>
      </c>
      <c r="AM1241">
        <v>5.71</v>
      </c>
      <c r="AN1241">
        <v>45.91</v>
      </c>
      <c r="AO1241">
        <v>2.73</v>
      </c>
      <c r="AP1241">
        <v>46.5</v>
      </c>
      <c r="AQ1241">
        <v>42.94</v>
      </c>
      <c r="AR1241">
        <v>1.67</v>
      </c>
      <c r="AS1241">
        <v>32.83</v>
      </c>
      <c r="AT1241">
        <v>0</v>
      </c>
      <c r="AU1241">
        <v>1.3</v>
      </c>
      <c r="AV1241">
        <v>39.700000000000003</v>
      </c>
      <c r="AW1241">
        <v>90.5</v>
      </c>
      <c r="AX1241">
        <v>98.4</v>
      </c>
      <c r="AY1241">
        <v>100</v>
      </c>
      <c r="AZ1241">
        <v>100</v>
      </c>
      <c r="BA1241">
        <v>58.7</v>
      </c>
      <c r="BB1241">
        <v>60.3</v>
      </c>
      <c r="BC1241">
        <v>15.68347807322208</v>
      </c>
      <c r="BD1241">
        <v>17.643871355492742</v>
      </c>
      <c r="BE1241">
        <v>6.2810454447604318</v>
      </c>
      <c r="BF1241">
        <v>17.27283740467572</v>
      </c>
      <c r="BG1241">
        <v>1.0411621473846E-3</v>
      </c>
      <c r="BH1241">
        <v>104.202242890874</v>
      </c>
      <c r="BI1241">
        <v>3.3182704546329999E-4</v>
      </c>
      <c r="BJ1241">
        <v>2.5220390792820001E-4</v>
      </c>
      <c r="BK1241">
        <v>349.30777732565463</v>
      </c>
      <c r="BL1241">
        <v>3.8247706595633231</v>
      </c>
      <c r="BM1241">
        <v>200.59630884122919</v>
      </c>
      <c r="BN1241">
        <v>108.84859779785</v>
      </c>
      <c r="BO1241">
        <v>103.80068479439041</v>
      </c>
      <c r="BP1241">
        <v>101.9875773672327</v>
      </c>
      <c r="BQ1241">
        <v>0</v>
      </c>
      <c r="BR1241">
        <v>49.458996448009941</v>
      </c>
      <c r="BS1241">
        <v>85.514365148717687</v>
      </c>
      <c r="BT1241">
        <v>0</v>
      </c>
      <c r="BU1241">
        <v>110.6412167640861</v>
      </c>
      <c r="BV1241">
        <v>626.87353386324867</v>
      </c>
      <c r="BW1241">
        <v>123.73360723549359</v>
      </c>
      <c r="BX1241">
        <v>8.4733073705983841</v>
      </c>
      <c r="BY1241">
        <v>0.37257063462236001</v>
      </c>
      <c r="BZ1241">
        <v>0.38326618855613998</v>
      </c>
      <c r="CA1241">
        <f t="shared" si="152"/>
        <v>23.924916800253172</v>
      </c>
      <c r="CB1241" cm="1">
        <f t="array" ref="CB1241">IF(ISBLANK(INDEX(AC:AC,ROW())), "", INDEX(AC:AC,ROW())*(BI1241+BJ1241)/1000)</f>
        <v>1.0103735493672949E-3</v>
      </c>
      <c r="CC1241">
        <f t="shared" si="153"/>
        <v>104.20328405302139</v>
      </c>
      <c r="CD1241">
        <f t="shared" si="154"/>
        <v>3.3521762821593759</v>
      </c>
      <c r="CE1241" t="str">
        <f t="shared" si="155"/>
        <v/>
      </c>
      <c r="CF1241" cm="1">
        <f t="array" ref="CF1241">IFERROR(IF((BD1241+BE1241)*INDEX(H:H,ROW())*INDEX(K:K,ROW())/(BF1241*30*1000)&lt;0.5,"",(BD1241+BE1241)*INDEX(H:H,ROW())*INDEX(K:K,ROW())/(BF1241*30*1000)),"")</f>
        <v>3.3496630108061365</v>
      </c>
      <c r="CG1241">
        <f t="shared" si="156"/>
        <v>1.1013397234996813</v>
      </c>
      <c r="CH1241" cm="1">
        <f t="array" ref="CH1241">IFERROR((BD1241+BE1241)*INDEX(K:K,ROW())*INDEX(H:H,ROW())/BC1241/100000,"")</f>
        <v>1.1067350802415019</v>
      </c>
      <c r="CI1241">
        <f t="shared" si="157"/>
        <v>45.08429964632019</v>
      </c>
      <c r="CJ1241">
        <v>1</v>
      </c>
      <c r="CK1241">
        <f t="shared" si="158"/>
        <v>0</v>
      </c>
      <c r="CL1241" cm="1">
        <f t="array" ref="CL1241">IF(INDEX(AS:AS,ROW()-2)=0,CL1240,INDEX(AS:AS,ROW()-2))</f>
        <v>41.52</v>
      </c>
      <c r="CM1241" t="str">
        <f t="shared" si="159"/>
        <v>CIV</v>
      </c>
    </row>
    <row r="1242" spans="1:91" x14ac:dyDescent="0.3">
      <c r="A1242" s="1">
        <v>1237</v>
      </c>
      <c r="B1242" t="s">
        <v>182</v>
      </c>
      <c r="C1242">
        <v>2</v>
      </c>
      <c r="D1242">
        <v>21</v>
      </c>
      <c r="E1242">
        <v>8</v>
      </c>
      <c r="F1242" t="s">
        <v>114</v>
      </c>
      <c r="G1242" t="s">
        <v>120</v>
      </c>
      <c r="H1242">
        <v>46.21</v>
      </c>
      <c r="I1242">
        <v>0.89</v>
      </c>
      <c r="J1242">
        <v>44.1</v>
      </c>
      <c r="K1242">
        <v>1570</v>
      </c>
      <c r="L1242">
        <v>44.41</v>
      </c>
      <c r="M1242">
        <v>0.89</v>
      </c>
      <c r="N1242">
        <v>44.1</v>
      </c>
      <c r="O1242">
        <v>1570</v>
      </c>
      <c r="P1242">
        <v>1.32</v>
      </c>
      <c r="Q1242">
        <v>50.19</v>
      </c>
      <c r="R1242">
        <v>30.11</v>
      </c>
      <c r="S1242">
        <v>1.7</v>
      </c>
      <c r="T1242">
        <v>7.41</v>
      </c>
      <c r="U1242">
        <v>0</v>
      </c>
      <c r="V1242">
        <v>0</v>
      </c>
      <c r="W1242">
        <v>0</v>
      </c>
      <c r="X1242">
        <v>0</v>
      </c>
      <c r="Y1242">
        <v>2</v>
      </c>
      <c r="Z1242">
        <v>7.5</v>
      </c>
      <c r="AA1242">
        <v>18</v>
      </c>
      <c r="AB1242">
        <v>63.9</v>
      </c>
      <c r="AC1242">
        <v>1746</v>
      </c>
      <c r="AD1242">
        <v>37.86</v>
      </c>
      <c r="AE1242">
        <v>30.23</v>
      </c>
      <c r="AF1242">
        <v>10.82</v>
      </c>
      <c r="AG1242">
        <v>1572</v>
      </c>
      <c r="AI1242">
        <v>44.21</v>
      </c>
      <c r="AJ1242">
        <v>40.89</v>
      </c>
      <c r="AK1242">
        <v>0</v>
      </c>
      <c r="AL1242">
        <v>47.32</v>
      </c>
      <c r="AM1242">
        <v>6.32</v>
      </c>
      <c r="AN1242">
        <v>47.81</v>
      </c>
      <c r="AO1242">
        <v>45.02</v>
      </c>
      <c r="AP1242">
        <v>3.72</v>
      </c>
      <c r="AQ1242">
        <v>0</v>
      </c>
      <c r="AR1242">
        <v>0</v>
      </c>
      <c r="AS1242">
        <v>41.52</v>
      </c>
      <c r="AT1242">
        <v>0</v>
      </c>
      <c r="AU1242">
        <v>0</v>
      </c>
      <c r="AV1242">
        <v>5.0999999999999996</v>
      </c>
      <c r="AW1242">
        <v>62.4</v>
      </c>
      <c r="AX1242">
        <v>92.1</v>
      </c>
      <c r="AY1242">
        <v>100</v>
      </c>
      <c r="AZ1242">
        <v>100</v>
      </c>
      <c r="BA1242">
        <v>85.2</v>
      </c>
      <c r="BB1242">
        <v>93.5</v>
      </c>
      <c r="BC1242">
        <v>8.7182796900119275</v>
      </c>
      <c r="BD1242">
        <v>5.0579240383431809</v>
      </c>
      <c r="BE1242">
        <v>4.5681346589602647</v>
      </c>
      <c r="BF1242">
        <v>5.4672998379652524</v>
      </c>
      <c r="BG1242">
        <v>1.0411621473846E-3</v>
      </c>
      <c r="BH1242">
        <v>124.7568951200215</v>
      </c>
      <c r="BI1242">
        <v>3.3182704546329999E-4</v>
      </c>
      <c r="BJ1242">
        <v>2.5220390792820001E-4</v>
      </c>
      <c r="BK1242">
        <v>440.64587161911771</v>
      </c>
      <c r="BL1242">
        <v>3.7900678981324809</v>
      </c>
      <c r="BM1242">
        <v>201.513177248641</v>
      </c>
      <c r="BN1242">
        <v>108.2728539209474</v>
      </c>
      <c r="BO1242">
        <v>102.9765903899707</v>
      </c>
      <c r="BP1242">
        <v>97.197617700203878</v>
      </c>
      <c r="BQ1242">
        <v>0</v>
      </c>
      <c r="BR1242">
        <v>53.441317569699379</v>
      </c>
      <c r="BS1242">
        <v>72.92739464080941</v>
      </c>
      <c r="BT1242">
        <v>0</v>
      </c>
      <c r="BU1242">
        <v>109.3489718220427</v>
      </c>
      <c r="BV1242">
        <v>545.7383118229767</v>
      </c>
      <c r="BW1242">
        <v>123.73361403489091</v>
      </c>
      <c r="BX1242">
        <v>7.963590552760218</v>
      </c>
      <c r="BY1242">
        <v>0.37257063462236001</v>
      </c>
      <c r="BZ1242">
        <v>0.38326618855613998</v>
      </c>
      <c r="CA1242">
        <f t="shared" si="152"/>
        <v>9.6260586973034457</v>
      </c>
      <c r="CB1242" cm="1">
        <f t="array" ref="CB1242">IF(ISBLANK(INDEX(AC:AC,ROW())), "", INDEX(AC:AC,ROW())*(BI1242+BJ1242)/1000)</f>
        <v>1.019718044621559E-3</v>
      </c>
      <c r="CC1242">
        <f t="shared" si="153"/>
        <v>124.75793628216888</v>
      </c>
      <c r="CD1242">
        <f t="shared" si="154"/>
        <v>3.5320067384129801</v>
      </c>
      <c r="CE1242" t="str">
        <f t="shared" si="155"/>
        <v/>
      </c>
      <c r="CF1242" cm="1">
        <f t="array" ref="CF1242">IFERROR(IF((BD1242+BE1242)*INDEX(H:H,ROW())*INDEX(K:K,ROW())/(BF1242*30*1000)&lt;0.5,"",(BD1242+BE1242)*INDEX(H:H,ROW())*INDEX(K:K,ROW())/(BF1242*30*1000)),"")</f>
        <v>4.2578462944495898</v>
      </c>
      <c r="CG1242">
        <f t="shared" si="156"/>
        <v>0.62710764420976872</v>
      </c>
      <c r="CH1242" cm="1">
        <f t="array" ref="CH1242">IFERROR((BD1242+BE1242)*INDEX(K:K,ROW())*INDEX(H:H,ROW())/BC1242/100000,"")</f>
        <v>0.80103838773587266</v>
      </c>
      <c r="CI1242">
        <f t="shared" si="157"/>
        <v>18.139420017448202</v>
      </c>
      <c r="CJ1242">
        <v>0</v>
      </c>
      <c r="CK1242">
        <f t="shared" si="158"/>
        <v>0</v>
      </c>
      <c r="CL1242" cm="1">
        <f t="array" ref="CL1242">IF(INDEX(AS:AS,ROW()-2)=0,CL1241,INDEX(AS:AS,ROW()-2))</f>
        <v>41.52</v>
      </c>
      <c r="CM1242" t="str">
        <f t="shared" si="159"/>
        <v>CIV</v>
      </c>
    </row>
    <row r="1243" spans="1:91" x14ac:dyDescent="0.3">
      <c r="A1243" s="1">
        <v>1238</v>
      </c>
      <c r="B1243" t="s">
        <v>182</v>
      </c>
      <c r="C1243">
        <v>2</v>
      </c>
      <c r="D1243">
        <v>21</v>
      </c>
      <c r="E1243">
        <v>8</v>
      </c>
      <c r="F1243" t="s">
        <v>114</v>
      </c>
      <c r="G1243" t="s">
        <v>121</v>
      </c>
      <c r="H1243">
        <v>46.21</v>
      </c>
      <c r="I1243">
        <v>0.89</v>
      </c>
      <c r="J1243">
        <v>44.1</v>
      </c>
      <c r="K1243">
        <v>1514</v>
      </c>
      <c r="L1243">
        <v>44.41</v>
      </c>
      <c r="M1243">
        <v>0.89</v>
      </c>
      <c r="N1243">
        <v>44.1</v>
      </c>
      <c r="O1243">
        <v>1570</v>
      </c>
      <c r="P1243">
        <v>1.32</v>
      </c>
      <c r="Q1243">
        <v>50.19</v>
      </c>
      <c r="R1243">
        <v>30.11</v>
      </c>
      <c r="S1243">
        <v>1.7</v>
      </c>
      <c r="T1243">
        <v>7.41</v>
      </c>
      <c r="U1243">
        <v>0</v>
      </c>
      <c r="V1243">
        <v>0</v>
      </c>
      <c r="W1243">
        <v>0</v>
      </c>
      <c r="X1243">
        <v>0</v>
      </c>
      <c r="Y1243">
        <v>2</v>
      </c>
      <c r="Z1243">
        <v>7.5</v>
      </c>
      <c r="AA1243">
        <v>19.5</v>
      </c>
      <c r="AB1243">
        <v>63.9</v>
      </c>
      <c r="AC1243">
        <v>1751</v>
      </c>
      <c r="AD1243">
        <v>37.86</v>
      </c>
      <c r="AE1243">
        <v>32.409999999999997</v>
      </c>
      <c r="AF1243">
        <v>10.79</v>
      </c>
      <c r="AG1243">
        <v>1572</v>
      </c>
      <c r="AI1243">
        <v>42.73</v>
      </c>
      <c r="AJ1243">
        <v>32.369999999999997</v>
      </c>
      <c r="AK1243">
        <v>0</v>
      </c>
      <c r="AL1243">
        <v>4.79</v>
      </c>
      <c r="AM1243">
        <v>5.75</v>
      </c>
      <c r="AN1243">
        <v>46.23</v>
      </c>
      <c r="AO1243">
        <v>2.68</v>
      </c>
      <c r="AP1243">
        <v>46.83</v>
      </c>
      <c r="AQ1243">
        <v>43.31</v>
      </c>
      <c r="AR1243">
        <v>1.68</v>
      </c>
      <c r="AS1243">
        <v>32.96</v>
      </c>
      <c r="AT1243">
        <v>0</v>
      </c>
      <c r="AU1243">
        <v>0</v>
      </c>
      <c r="AV1243">
        <v>27.9</v>
      </c>
      <c r="AW1243">
        <v>89.2</v>
      </c>
      <c r="AX1243">
        <v>98.8</v>
      </c>
      <c r="AY1243">
        <v>100</v>
      </c>
      <c r="AZ1243">
        <v>100</v>
      </c>
      <c r="BA1243">
        <v>70.900000000000006</v>
      </c>
      <c r="BB1243">
        <v>72.099999999999994</v>
      </c>
      <c r="BC1243">
        <v>57.709490514359622</v>
      </c>
      <c r="BD1243">
        <v>33.270463110576898</v>
      </c>
      <c r="BE1243">
        <v>8.289024618394512</v>
      </c>
      <c r="BF1243">
        <v>30.885171575676029</v>
      </c>
      <c r="BG1243">
        <v>1.0411621473846E-3</v>
      </c>
      <c r="BH1243">
        <v>95.429650705094446</v>
      </c>
      <c r="BI1243">
        <v>3.3182704546329999E-4</v>
      </c>
      <c r="BJ1243">
        <v>2.5220390792820001E-4</v>
      </c>
      <c r="BK1243">
        <v>622.47343698549162</v>
      </c>
      <c r="BL1243">
        <v>3.762409711758282</v>
      </c>
      <c r="BM1243">
        <v>201.48607982438611</v>
      </c>
      <c r="BN1243">
        <v>108.51873553669191</v>
      </c>
      <c r="BO1243">
        <v>102.5535145901503</v>
      </c>
      <c r="BP1243">
        <v>100.15073913917109</v>
      </c>
      <c r="BQ1243">
        <v>0</v>
      </c>
      <c r="BR1243">
        <v>50.825606721406317</v>
      </c>
      <c r="BS1243">
        <v>82.530292213482383</v>
      </c>
      <c r="BT1243">
        <v>0</v>
      </c>
      <c r="BU1243">
        <v>110.0102442446822</v>
      </c>
      <c r="BV1243">
        <v>683.89742021063967</v>
      </c>
      <c r="BW1243">
        <v>123.734413983615</v>
      </c>
      <c r="BX1243">
        <v>8.1119151522330686</v>
      </c>
      <c r="BY1243">
        <v>0.37257063462236001</v>
      </c>
      <c r="BZ1243">
        <v>0.38326618855613998</v>
      </c>
      <c r="CA1243">
        <f t="shared" si="152"/>
        <v>41.559487728971412</v>
      </c>
      <c r="CB1243" cm="1">
        <f t="array" ref="CB1243">IF(ISBLANK(INDEX(AC:AC,ROW())), "", INDEX(AC:AC,ROW())*(BI1243+BJ1243)/1000)</f>
        <v>1.0226381993885165E-3</v>
      </c>
      <c r="CC1243">
        <f t="shared" si="153"/>
        <v>95.430691867241833</v>
      </c>
      <c r="CD1243">
        <f t="shared" si="154"/>
        <v>6.5227803006127631</v>
      </c>
      <c r="CE1243">
        <f t="shared" si="155"/>
        <v>10.786327022426303</v>
      </c>
      <c r="CF1243" cm="1">
        <f t="array" ref="CF1243">IFERROR(IF((BD1243+BE1243)*INDEX(H:H,ROW())*INDEX(K:K,ROW())/(BF1243*30*1000)&lt;0.5,"",(BD1243+BE1243)*INDEX(H:H,ROW())*INDEX(K:K,ROW())/(BF1243*30*1000)),"")</f>
        <v>3.1380564831905011</v>
      </c>
      <c r="CG1243">
        <f t="shared" si="156"/>
        <v>0.53518357726604771</v>
      </c>
      <c r="CH1243" cm="1">
        <f t="array" ref="CH1243">IFERROR((BD1243+BE1243)*INDEX(K:K,ROW())*INDEX(H:H,ROW())/BC1243/100000,"")</f>
        <v>0.50383088830104161</v>
      </c>
      <c r="CI1243">
        <f t="shared" si="157"/>
        <v>75.521620439611283</v>
      </c>
      <c r="CJ1243">
        <v>1</v>
      </c>
      <c r="CK1243">
        <f t="shared" si="158"/>
        <v>0</v>
      </c>
      <c r="CL1243" cm="1">
        <f t="array" ref="CL1243">IF(INDEX(AS:AS,ROW()-2)=0,CL1242,INDEX(AS:AS,ROW()-2))</f>
        <v>32.83</v>
      </c>
      <c r="CM1243" t="str">
        <f t="shared" si="159"/>
        <v>SP</v>
      </c>
    </row>
    <row r="1244" spans="1:91" x14ac:dyDescent="0.3">
      <c r="A1244" s="1">
        <v>1239</v>
      </c>
      <c r="B1244" t="s">
        <v>182</v>
      </c>
      <c r="C1244">
        <v>2</v>
      </c>
      <c r="D1244">
        <v>21</v>
      </c>
      <c r="E1244">
        <v>8</v>
      </c>
      <c r="F1244" t="s">
        <v>114</v>
      </c>
      <c r="G1244" t="s">
        <v>122</v>
      </c>
      <c r="H1244">
        <v>46.21</v>
      </c>
      <c r="I1244">
        <v>0.89</v>
      </c>
      <c r="J1244">
        <v>44.1</v>
      </c>
      <c r="K1244">
        <v>1570</v>
      </c>
      <c r="L1244">
        <v>44.41</v>
      </c>
      <c r="M1244">
        <v>0.89</v>
      </c>
      <c r="N1244">
        <v>44.1</v>
      </c>
      <c r="O1244">
        <v>1570</v>
      </c>
      <c r="P1244">
        <v>1.32</v>
      </c>
      <c r="Q1244">
        <v>50.19</v>
      </c>
      <c r="R1244">
        <v>30.11</v>
      </c>
      <c r="S1244">
        <v>1.7</v>
      </c>
      <c r="T1244">
        <v>7.41</v>
      </c>
      <c r="U1244">
        <v>0</v>
      </c>
      <c r="V1244">
        <v>0</v>
      </c>
      <c r="W1244">
        <v>0</v>
      </c>
      <c r="X1244">
        <v>0</v>
      </c>
      <c r="Y1244">
        <v>2</v>
      </c>
      <c r="Z1244">
        <v>7.5</v>
      </c>
      <c r="AA1244">
        <v>19.5</v>
      </c>
      <c r="AB1244">
        <v>63.9</v>
      </c>
      <c r="AC1244">
        <v>1762</v>
      </c>
      <c r="AD1244">
        <v>37.86</v>
      </c>
      <c r="AE1244">
        <v>32.409999999999997</v>
      </c>
      <c r="AF1244">
        <v>10.61</v>
      </c>
      <c r="AG1244">
        <v>1572</v>
      </c>
      <c r="AI1244">
        <v>44.21</v>
      </c>
      <c r="AJ1244">
        <v>40.89</v>
      </c>
      <c r="AK1244">
        <v>0</v>
      </c>
      <c r="AL1244">
        <v>47.32</v>
      </c>
      <c r="AM1244">
        <v>6.32</v>
      </c>
      <c r="AN1244">
        <v>47.81</v>
      </c>
      <c r="AO1244">
        <v>3.15</v>
      </c>
      <c r="AP1244">
        <v>46.88</v>
      </c>
      <c r="AQ1244">
        <v>43.65</v>
      </c>
      <c r="AR1244">
        <v>1.74</v>
      </c>
      <c r="AS1244">
        <v>33.119999999999997</v>
      </c>
      <c r="AT1244">
        <v>0</v>
      </c>
      <c r="AU1244">
        <v>0</v>
      </c>
      <c r="AV1244">
        <v>23.1</v>
      </c>
      <c r="AW1244">
        <v>86.8</v>
      </c>
      <c r="AX1244">
        <v>99.2</v>
      </c>
      <c r="AY1244">
        <v>100</v>
      </c>
      <c r="AZ1244">
        <v>100</v>
      </c>
      <c r="BA1244">
        <v>76.099999999999994</v>
      </c>
      <c r="BB1244">
        <v>76.900000000000006</v>
      </c>
      <c r="BC1244">
        <v>39.275780804983803</v>
      </c>
      <c r="BD1244">
        <v>18.094726400837139</v>
      </c>
      <c r="BE1244">
        <v>4.1438016663757056</v>
      </c>
      <c r="BF1244">
        <v>16.813606353406971</v>
      </c>
      <c r="BG1244">
        <v>1.0411621473846E-3</v>
      </c>
      <c r="BH1244">
        <v>142.50460958766351</v>
      </c>
      <c r="BI1244">
        <v>3.3182704546329999E-4</v>
      </c>
      <c r="BJ1244">
        <v>2.5220390792820001E-4</v>
      </c>
      <c r="BK1244">
        <v>387.19906122623519</v>
      </c>
      <c r="BL1244">
        <v>3.75137814904441</v>
      </c>
      <c r="BM1244">
        <v>201.30392542702231</v>
      </c>
      <c r="BN1244">
        <v>108.3614215217704</v>
      </c>
      <c r="BO1244">
        <v>102.42202242312329</v>
      </c>
      <c r="BP1244">
        <v>103.0201402143056</v>
      </c>
      <c r="BQ1244">
        <v>0</v>
      </c>
      <c r="BR1244">
        <v>53.33311303890062</v>
      </c>
      <c r="BS1244">
        <v>82.766769976103419</v>
      </c>
      <c r="BT1244">
        <v>0</v>
      </c>
      <c r="BU1244">
        <v>110.1192880088239</v>
      </c>
      <c r="BV1244">
        <v>538.87488949660963</v>
      </c>
      <c r="BW1244">
        <v>123.7345583185443</v>
      </c>
      <c r="BX1244">
        <v>8.050672956888242</v>
      </c>
      <c r="BY1244">
        <v>0.37257063462236001</v>
      </c>
      <c r="BZ1244">
        <v>0.38326618855613998</v>
      </c>
      <c r="CA1244">
        <f t="shared" si="152"/>
        <v>22.238528067212844</v>
      </c>
      <c r="CB1244" cm="1">
        <f t="array" ref="CB1244">IF(ISBLANK(INDEX(AC:AC,ROW())), "", INDEX(AC:AC,ROW())*(BI1244+BJ1244)/1000)</f>
        <v>1.0290625398758232E-3</v>
      </c>
      <c r="CC1244">
        <f t="shared" si="153"/>
        <v>142.50565074981088</v>
      </c>
      <c r="CD1244">
        <f t="shared" si="154"/>
        <v>2.7170786504881739</v>
      </c>
      <c r="CE1244">
        <f t="shared" si="155"/>
        <v>9.8584688398378706</v>
      </c>
      <c r="CF1244" cm="1">
        <f t="array" ref="CF1244">IFERROR(IF((BD1244+BE1244)*INDEX(H:H,ROW())*INDEX(K:K,ROW())/(BF1244*30*1000)&lt;0.5,"",(BD1244+BE1244)*INDEX(H:H,ROW())*INDEX(K:K,ROW())/(BF1244*30*1000)),"")</f>
        <v>3.1985970287113048</v>
      </c>
      <c r="CG1244">
        <f t="shared" si="156"/>
        <v>0.42809095093211869</v>
      </c>
      <c r="CH1244" cm="1">
        <f t="array" ref="CH1244">IFERROR((BD1244+BE1244)*INDEX(K:K,ROW())*INDEX(H:H,ROW())/BC1244/100000,"")</f>
        <v>0.41078713310090154</v>
      </c>
      <c r="CI1244">
        <f t="shared" si="157"/>
        <v>41.90645557708757</v>
      </c>
      <c r="CJ1244">
        <v>1</v>
      </c>
      <c r="CK1244">
        <f t="shared" si="158"/>
        <v>0</v>
      </c>
      <c r="CL1244" cm="1">
        <f t="array" ref="CL1244">IF(INDEX(AS:AS,ROW()-2)=0,CL1243,INDEX(AS:AS,ROW()-2))</f>
        <v>41.52</v>
      </c>
      <c r="CM1244" t="str">
        <f t="shared" si="159"/>
        <v>CIV</v>
      </c>
    </row>
    <row r="1245" spans="1:91" x14ac:dyDescent="0.3">
      <c r="A1245" s="1">
        <v>1240</v>
      </c>
      <c r="B1245" t="s">
        <v>182</v>
      </c>
      <c r="C1245">
        <v>2</v>
      </c>
      <c r="D1245">
        <v>21</v>
      </c>
      <c r="E1245">
        <v>8</v>
      </c>
      <c r="F1245" t="s">
        <v>123</v>
      </c>
      <c r="G1245" t="s">
        <v>124</v>
      </c>
      <c r="H1245">
        <v>46.21</v>
      </c>
      <c r="I1245">
        <v>0.89</v>
      </c>
      <c r="J1245">
        <v>44.1</v>
      </c>
      <c r="K1245">
        <v>1570</v>
      </c>
      <c r="L1245">
        <v>44.41</v>
      </c>
      <c r="M1245">
        <v>0.89</v>
      </c>
      <c r="N1245">
        <v>44.1</v>
      </c>
      <c r="O1245">
        <v>1570</v>
      </c>
      <c r="P1245">
        <v>1.32</v>
      </c>
      <c r="Q1245">
        <v>50.19</v>
      </c>
      <c r="R1245">
        <v>30.11</v>
      </c>
      <c r="S1245">
        <v>1.7</v>
      </c>
      <c r="T1245">
        <v>7.41</v>
      </c>
      <c r="U1245">
        <v>0</v>
      </c>
      <c r="V1245">
        <v>0</v>
      </c>
      <c r="W1245">
        <v>0</v>
      </c>
      <c r="X1245">
        <v>0</v>
      </c>
      <c r="Y1245">
        <v>2</v>
      </c>
      <c r="Z1245">
        <v>7.5</v>
      </c>
      <c r="AA1245">
        <v>19.5</v>
      </c>
      <c r="AB1245">
        <v>63.9</v>
      </c>
      <c r="AC1245">
        <v>1764</v>
      </c>
      <c r="AD1245">
        <v>37.86</v>
      </c>
      <c r="AE1245">
        <v>32.409999999999997</v>
      </c>
      <c r="AF1245">
        <v>10.92</v>
      </c>
      <c r="AG1245">
        <v>1572</v>
      </c>
      <c r="AI1245">
        <v>44.21</v>
      </c>
      <c r="AJ1245">
        <v>40.89</v>
      </c>
      <c r="AK1245">
        <v>0</v>
      </c>
      <c r="AL1245">
        <v>47.32</v>
      </c>
      <c r="AM1245">
        <v>6.32</v>
      </c>
      <c r="AN1245">
        <v>47.81</v>
      </c>
      <c r="AO1245">
        <v>45.02</v>
      </c>
      <c r="AP1245">
        <v>3.72</v>
      </c>
      <c r="AQ1245">
        <v>0</v>
      </c>
      <c r="AR1245">
        <v>0</v>
      </c>
      <c r="AS1245">
        <v>41.52</v>
      </c>
      <c r="AT1245">
        <v>0</v>
      </c>
      <c r="AU1245">
        <v>0</v>
      </c>
      <c r="AV1245">
        <v>5.0999999999999996</v>
      </c>
      <c r="AW1245">
        <v>62.4</v>
      </c>
      <c r="AX1245">
        <v>92.1</v>
      </c>
      <c r="AY1245">
        <v>100</v>
      </c>
      <c r="AZ1245">
        <v>100</v>
      </c>
      <c r="BA1245">
        <v>0</v>
      </c>
      <c r="BB1245">
        <v>93.5</v>
      </c>
      <c r="BC1245">
        <v>9.3577053885581396</v>
      </c>
      <c r="BD1245">
        <v>9.2363214627099506</v>
      </c>
      <c r="BE1245">
        <v>4.1894889919720342</v>
      </c>
      <c r="BF1245">
        <v>9.4545761173815528</v>
      </c>
      <c r="BG1245">
        <v>1.0411621473846E-3</v>
      </c>
      <c r="BH1245">
        <v>153.64183286570631</v>
      </c>
      <c r="BI1245">
        <v>3.3182704546329999E-4</v>
      </c>
      <c r="BJ1245">
        <v>2.5220390792820001E-4</v>
      </c>
      <c r="BK1245">
        <v>520.37839537162392</v>
      </c>
      <c r="BL1245">
        <v>3.745414312705015</v>
      </c>
      <c r="BM1245">
        <v>201.95015835307231</v>
      </c>
      <c r="BN1245">
        <v>108.1510136645411</v>
      </c>
      <c r="BO1245">
        <v>99.98271172269672</v>
      </c>
      <c r="BP1245">
        <v>94.613861339868137</v>
      </c>
      <c r="BQ1245">
        <v>7.178122247808334</v>
      </c>
      <c r="BR1245">
        <v>54.874340569228643</v>
      </c>
      <c r="BS1245">
        <v>69.404006017520729</v>
      </c>
      <c r="BT1245">
        <v>0</v>
      </c>
      <c r="BU1245">
        <v>109.7792371130009</v>
      </c>
      <c r="BV1245">
        <v>506.48976159889122</v>
      </c>
      <c r="BW1245">
        <v>123.7345917849192</v>
      </c>
      <c r="BX1245">
        <v>8.1411293477187456</v>
      </c>
      <c r="BY1245">
        <v>0.37257063462236001</v>
      </c>
      <c r="BZ1245">
        <v>0.38326618855613998</v>
      </c>
      <c r="CA1245">
        <f t="shared" si="152"/>
        <v>13.425810454681985</v>
      </c>
      <c r="CB1245" cm="1">
        <f t="array" ref="CB1245">IF(ISBLANK(INDEX(AC:AC,ROW())), "", INDEX(AC:AC,ROW())*(BI1245+BJ1245)/1000)</f>
        <v>1.030230601782606E-3</v>
      </c>
      <c r="CC1245">
        <f t="shared" si="153"/>
        <v>153.64287402785368</v>
      </c>
      <c r="CD1245">
        <f t="shared" si="154"/>
        <v>3.3869347905929259</v>
      </c>
      <c r="CE1245" t="str">
        <f t="shared" si="155"/>
        <v/>
      </c>
      <c r="CF1245" cm="1">
        <f t="array" ref="CF1245">IFERROR(IF((BD1245+BE1245)*INDEX(H:H,ROW())*INDEX(K:K,ROW())/(BF1245*30*1000)&lt;0.5,"",(BD1245+BE1245)*INDEX(H:H,ROW())*INDEX(K:K,ROW())/(BF1245*30*1000)),"")</f>
        <v>3.4340990318728393</v>
      </c>
      <c r="CG1245">
        <f t="shared" si="156"/>
        <v>1.0103519746349205</v>
      </c>
      <c r="CH1245" cm="1">
        <f t="array" ref="CH1245">IFERROR((BD1245+BE1245)*INDEX(K:K,ROW())*INDEX(H:H,ROW())/BC1245/100000,"")</f>
        <v>1.0408946213833774</v>
      </c>
      <c r="CI1245">
        <f t="shared" si="157"/>
        <v>25.29970183750757</v>
      </c>
      <c r="CJ1245">
        <v>0.5</v>
      </c>
      <c r="CK1245">
        <f t="shared" si="158"/>
        <v>0</v>
      </c>
      <c r="CL1245" cm="1">
        <f t="array" ref="CL1245">IF(INDEX(AS:AS,ROW()-2)=0,CL1244,INDEX(AS:AS,ROW()-2))</f>
        <v>32.96</v>
      </c>
      <c r="CM1245" t="str">
        <f t="shared" si="159"/>
        <v>SP</v>
      </c>
    </row>
    <row r="1246" spans="1:91" x14ac:dyDescent="0.3">
      <c r="A1246" s="1">
        <v>1241</v>
      </c>
      <c r="B1246" t="s">
        <v>182</v>
      </c>
      <c r="C1246">
        <v>2</v>
      </c>
      <c r="D1246">
        <v>21</v>
      </c>
      <c r="E1246">
        <v>8</v>
      </c>
      <c r="F1246" t="s">
        <v>123</v>
      </c>
      <c r="G1246" t="s">
        <v>125</v>
      </c>
      <c r="H1246">
        <v>43.18</v>
      </c>
      <c r="I1246">
        <v>0.63</v>
      </c>
      <c r="J1246">
        <v>42.63</v>
      </c>
      <c r="K1246">
        <v>1511</v>
      </c>
      <c r="L1246">
        <v>44.46</v>
      </c>
      <c r="M1246">
        <v>0.93</v>
      </c>
      <c r="N1246">
        <v>46.61</v>
      </c>
      <c r="O1246">
        <v>1533</v>
      </c>
      <c r="P1246">
        <v>1.76</v>
      </c>
      <c r="Q1246">
        <v>50.19</v>
      </c>
      <c r="R1246">
        <v>30.11</v>
      </c>
      <c r="S1246">
        <v>1.7</v>
      </c>
      <c r="T1246">
        <v>7.41</v>
      </c>
      <c r="U1246">
        <v>0</v>
      </c>
      <c r="V1246">
        <v>0</v>
      </c>
      <c r="W1246">
        <v>0</v>
      </c>
      <c r="X1246">
        <v>0</v>
      </c>
      <c r="Y1246">
        <v>2.2000000000000002</v>
      </c>
      <c r="Z1246">
        <v>7.5</v>
      </c>
      <c r="AA1246">
        <v>18.399999999999999</v>
      </c>
      <c r="AB1246">
        <v>63.9</v>
      </c>
      <c r="AC1246">
        <v>1746</v>
      </c>
      <c r="AD1246">
        <v>38.43</v>
      </c>
      <c r="AE1246">
        <v>30.58</v>
      </c>
      <c r="AF1246">
        <v>11.01</v>
      </c>
      <c r="AG1246">
        <v>1572</v>
      </c>
      <c r="AI1246">
        <v>42.25</v>
      </c>
      <c r="AJ1246">
        <v>31.78</v>
      </c>
      <c r="AK1246">
        <v>0</v>
      </c>
      <c r="AL1246">
        <v>5.54</v>
      </c>
      <c r="AM1246">
        <v>6.01</v>
      </c>
      <c r="AN1246">
        <v>45.94</v>
      </c>
      <c r="AO1246">
        <v>2.34</v>
      </c>
      <c r="AP1246">
        <v>46.53</v>
      </c>
      <c r="AQ1246">
        <v>42.82</v>
      </c>
      <c r="AR1246">
        <v>1.61</v>
      </c>
      <c r="AS1246">
        <v>32.35</v>
      </c>
      <c r="AT1246">
        <v>0</v>
      </c>
      <c r="AU1246">
        <v>0</v>
      </c>
      <c r="AV1246">
        <v>10</v>
      </c>
      <c r="AW1246">
        <v>68.900000000000006</v>
      </c>
      <c r="AX1246">
        <v>95.1</v>
      </c>
      <c r="AY1246">
        <v>100</v>
      </c>
      <c r="AZ1246">
        <v>100</v>
      </c>
      <c r="BA1246">
        <v>85.1</v>
      </c>
      <c r="BB1246">
        <v>90</v>
      </c>
      <c r="BC1246">
        <v>37.439218595281339</v>
      </c>
      <c r="BD1246">
        <v>29.531961291519721</v>
      </c>
      <c r="BE1246">
        <v>8.5743083722730624</v>
      </c>
      <c r="BF1246">
        <v>26.94580334893211</v>
      </c>
      <c r="BG1246">
        <v>1.0411621473846E-3</v>
      </c>
      <c r="BH1246">
        <v>98.065450182103362</v>
      </c>
      <c r="BI1246">
        <v>3.3182704546329999E-4</v>
      </c>
      <c r="BJ1246">
        <v>2.5220390792820001E-4</v>
      </c>
      <c r="BK1246">
        <v>657.14761732136412</v>
      </c>
      <c r="BL1246">
        <v>3.740264441706401</v>
      </c>
      <c r="BM1246">
        <v>201.68031330861021</v>
      </c>
      <c r="BN1246">
        <v>109.0139556542797</v>
      </c>
      <c r="BO1246">
        <v>100.15500262182741</v>
      </c>
      <c r="BP1246">
        <v>103.76982909166</v>
      </c>
      <c r="BQ1246">
        <v>0</v>
      </c>
      <c r="BR1246">
        <v>53.500356239548843</v>
      </c>
      <c r="BS1246">
        <v>89.273472609432645</v>
      </c>
      <c r="BT1246">
        <v>0</v>
      </c>
      <c r="BU1246">
        <v>109.86103500694441</v>
      </c>
      <c r="BV1246">
        <v>639.72545692364918</v>
      </c>
      <c r="BW1246">
        <v>123.7343982066503</v>
      </c>
      <c r="BX1246">
        <v>7.8749956765677922</v>
      </c>
      <c r="BY1246">
        <v>0.37257063462236001</v>
      </c>
      <c r="BZ1246">
        <v>0.38326618855613998</v>
      </c>
      <c r="CA1246">
        <f t="shared" si="152"/>
        <v>38.106269663792787</v>
      </c>
      <c r="CB1246" cm="1">
        <f t="array" ref="CB1246">IF(ISBLANK(INDEX(AC:AC,ROW())), "", INDEX(AC:AC,ROW())*(BI1246+BJ1246)/1000)</f>
        <v>1.019718044621559E-3</v>
      </c>
      <c r="CC1246">
        <f t="shared" si="153"/>
        <v>98.06649134425075</v>
      </c>
      <c r="CD1246">
        <f t="shared" si="154"/>
        <v>6.7010413884853453</v>
      </c>
      <c r="CE1246" t="str">
        <f t="shared" si="155"/>
        <v/>
      </c>
      <c r="CF1246" cm="1">
        <f t="array" ref="CF1246">IFERROR(IF((BD1246+BE1246)*INDEX(H:H,ROW())*INDEX(K:K,ROW())/(BF1246*30*1000)&lt;0.5,"",(BD1246+BE1246)*INDEX(H:H,ROW())*INDEX(K:K,ROW())/(BF1246*30*1000)),"")</f>
        <v>3.0756091772973608</v>
      </c>
      <c r="CG1246">
        <f t="shared" si="156"/>
        <v>0.71972130722643424</v>
      </c>
      <c r="CH1246" cm="1">
        <f t="array" ref="CH1246">IFERROR((BD1246+BE1246)*INDEX(K:K,ROW())*INDEX(H:H,ROW())/BC1246/100000,"")</f>
        <v>0.66407443728062232</v>
      </c>
      <c r="CI1246">
        <f t="shared" si="157"/>
        <v>64.577735119188745</v>
      </c>
      <c r="CJ1246">
        <v>1</v>
      </c>
      <c r="CK1246">
        <f t="shared" si="158"/>
        <v>0</v>
      </c>
      <c r="CL1246" cm="1">
        <f t="array" ref="CL1246">IF(INDEX(AS:AS,ROW()-2)=0,CL1245,INDEX(AS:AS,ROW()-2))</f>
        <v>33.119999999999997</v>
      </c>
      <c r="CM1246" t="str">
        <f t="shared" si="159"/>
        <v>SP</v>
      </c>
    </row>
    <row r="1247" spans="1:91" x14ac:dyDescent="0.3">
      <c r="A1247" s="1">
        <v>1242</v>
      </c>
      <c r="B1247" t="s">
        <v>182</v>
      </c>
      <c r="C1247">
        <v>2</v>
      </c>
      <c r="D1247">
        <v>21</v>
      </c>
      <c r="E1247">
        <v>8</v>
      </c>
      <c r="F1247" t="s">
        <v>123</v>
      </c>
      <c r="G1247" t="s">
        <v>126</v>
      </c>
      <c r="H1247">
        <v>46.21</v>
      </c>
      <c r="I1247">
        <v>0.89</v>
      </c>
      <c r="J1247">
        <v>44.1</v>
      </c>
      <c r="K1247">
        <v>1570</v>
      </c>
      <c r="L1247">
        <v>44.41</v>
      </c>
      <c r="M1247">
        <v>0.89</v>
      </c>
      <c r="N1247">
        <v>44.1</v>
      </c>
      <c r="O1247">
        <v>1570</v>
      </c>
      <c r="P1247">
        <v>1.32</v>
      </c>
      <c r="Q1247">
        <v>50.19</v>
      </c>
      <c r="R1247">
        <v>30.11</v>
      </c>
      <c r="S1247">
        <v>1.7</v>
      </c>
      <c r="T1247">
        <v>7.41</v>
      </c>
      <c r="U1247">
        <v>0</v>
      </c>
      <c r="V1247">
        <v>0</v>
      </c>
      <c r="W1247">
        <v>0</v>
      </c>
      <c r="X1247">
        <v>0</v>
      </c>
      <c r="Y1247">
        <v>2</v>
      </c>
      <c r="Z1247">
        <v>7.5</v>
      </c>
      <c r="AA1247">
        <v>19.5</v>
      </c>
      <c r="AB1247">
        <v>63.9</v>
      </c>
      <c r="AC1247">
        <v>1751</v>
      </c>
      <c r="AD1247">
        <v>37.86</v>
      </c>
      <c r="AE1247">
        <v>32.409999999999997</v>
      </c>
      <c r="AF1247">
        <v>11.23</v>
      </c>
      <c r="AG1247">
        <v>1572</v>
      </c>
      <c r="AI1247">
        <v>44.21</v>
      </c>
      <c r="AJ1247">
        <v>40.89</v>
      </c>
      <c r="AK1247">
        <v>0</v>
      </c>
      <c r="AL1247">
        <v>47.32</v>
      </c>
      <c r="AM1247">
        <v>6.32</v>
      </c>
      <c r="AN1247">
        <v>47.81</v>
      </c>
      <c r="AO1247">
        <v>45.02</v>
      </c>
      <c r="AP1247">
        <v>3.72</v>
      </c>
      <c r="AQ1247">
        <v>0</v>
      </c>
      <c r="AR1247">
        <v>0</v>
      </c>
      <c r="AS1247">
        <v>41.52</v>
      </c>
      <c r="AT1247">
        <v>0</v>
      </c>
      <c r="AU1247">
        <v>0</v>
      </c>
      <c r="AV1247">
        <v>10.8</v>
      </c>
      <c r="AW1247">
        <v>78.900000000000006</v>
      </c>
      <c r="AX1247">
        <v>97.1</v>
      </c>
      <c r="AY1247">
        <v>100</v>
      </c>
      <c r="AZ1247">
        <v>100</v>
      </c>
      <c r="BA1247">
        <v>86.3</v>
      </c>
      <c r="BB1247">
        <v>89.2</v>
      </c>
      <c r="BC1247">
        <v>83.984814804943042</v>
      </c>
      <c r="BD1247">
        <v>27.267161085488141</v>
      </c>
      <c r="BE1247">
        <v>8.6024743085495192</v>
      </c>
      <c r="BF1247">
        <v>27.116973976638288</v>
      </c>
      <c r="BG1247">
        <v>1.0411621473846E-3</v>
      </c>
      <c r="BH1247">
        <v>96.846768176145304</v>
      </c>
      <c r="BI1247">
        <v>3.3182704546329999E-4</v>
      </c>
      <c r="BJ1247">
        <v>2.5220390792820001E-4</v>
      </c>
      <c r="BK1247">
        <v>627.08859526450738</v>
      </c>
      <c r="BL1247">
        <v>3.733262143914541</v>
      </c>
      <c r="BM1247">
        <v>202.34735092968151</v>
      </c>
      <c r="BN1247">
        <v>108.7600800335116</v>
      </c>
      <c r="BO1247">
        <v>103.3362351774917</v>
      </c>
      <c r="BP1247">
        <v>102.15458990910049</v>
      </c>
      <c r="BQ1247">
        <v>0</v>
      </c>
      <c r="BR1247">
        <v>55.112863318561168</v>
      </c>
      <c r="BS1247">
        <v>78.389171614470186</v>
      </c>
      <c r="BT1247">
        <v>0</v>
      </c>
      <c r="BU1247">
        <v>110.27188142072249</v>
      </c>
      <c r="BV1247">
        <v>518.87776029363431</v>
      </c>
      <c r="BW1247">
        <v>123.73501091028361</v>
      </c>
      <c r="BX1247">
        <v>8.0555376987731062</v>
      </c>
      <c r="BY1247">
        <v>0.37257063462236001</v>
      </c>
      <c r="BZ1247">
        <v>0.38326618855613998</v>
      </c>
      <c r="CA1247">
        <f t="shared" si="152"/>
        <v>35.869635394037658</v>
      </c>
      <c r="CB1247" cm="1">
        <f t="array" ref="CB1247">IF(ISBLANK(INDEX(AC:AC,ROW())), "", INDEX(AC:AC,ROW())*(BI1247+BJ1247)/1000)</f>
        <v>1.0226381993885165E-3</v>
      </c>
      <c r="CC1247">
        <f t="shared" si="153"/>
        <v>96.847809338292691</v>
      </c>
      <c r="CD1247">
        <f t="shared" si="154"/>
        <v>6.4749899822108068</v>
      </c>
      <c r="CE1247">
        <f t="shared" si="155"/>
        <v>7.4666902191894717</v>
      </c>
      <c r="CF1247" cm="1">
        <f t="array" ref="CF1247">IFERROR(IF((BD1247+BE1247)*INDEX(H:H,ROW())*INDEX(K:K,ROW())/(BF1247*30*1000)&lt;0.5,"",(BD1247+BE1247)*INDEX(H:H,ROW())*INDEX(K:K,ROW())/(BF1247*30*1000)),"")</f>
        <v>3.1988958762984452</v>
      </c>
      <c r="CG1247">
        <f t="shared" si="156"/>
        <v>0.322879487674268</v>
      </c>
      <c r="CH1247" cm="1">
        <f t="array" ref="CH1247">IFERROR((BD1247+BE1247)*INDEX(K:K,ROW())*INDEX(H:H,ROW())/BC1247/100000,"")</f>
        <v>0.30985735849877116</v>
      </c>
      <c r="CI1247">
        <f t="shared" si="157"/>
        <v>67.593020440176986</v>
      </c>
      <c r="CJ1247">
        <v>1</v>
      </c>
      <c r="CK1247">
        <f t="shared" si="158"/>
        <v>0</v>
      </c>
      <c r="CL1247" cm="1">
        <f t="array" ref="CL1247">IF(INDEX(AS:AS,ROW()-2)=0,CL1246,INDEX(AS:AS,ROW()-2))</f>
        <v>41.52</v>
      </c>
      <c r="CM1247" t="str">
        <f t="shared" si="159"/>
        <v>CIV</v>
      </c>
    </row>
    <row r="1248" spans="1:91" x14ac:dyDescent="0.3">
      <c r="A1248" s="1">
        <v>1243</v>
      </c>
      <c r="B1248" t="s">
        <v>182</v>
      </c>
      <c r="C1248">
        <v>2</v>
      </c>
      <c r="D1248">
        <v>21</v>
      </c>
      <c r="E1248">
        <v>8</v>
      </c>
      <c r="F1248" t="s">
        <v>123</v>
      </c>
      <c r="G1248" t="s">
        <v>127</v>
      </c>
      <c r="H1248">
        <v>46.21</v>
      </c>
      <c r="I1248">
        <v>0.89</v>
      </c>
      <c r="J1248">
        <v>44.1</v>
      </c>
      <c r="K1248">
        <v>1570</v>
      </c>
      <c r="L1248">
        <v>44.41</v>
      </c>
      <c r="M1248">
        <v>0.89</v>
      </c>
      <c r="N1248">
        <v>44.1</v>
      </c>
      <c r="O1248">
        <v>1570</v>
      </c>
      <c r="P1248">
        <v>1.32</v>
      </c>
      <c r="Q1248">
        <v>50.19</v>
      </c>
      <c r="R1248">
        <v>30.11</v>
      </c>
      <c r="S1248">
        <v>1.7</v>
      </c>
      <c r="T1248">
        <v>7.41</v>
      </c>
      <c r="U1248">
        <v>0</v>
      </c>
      <c r="V1248">
        <v>0</v>
      </c>
      <c r="W1248">
        <v>0</v>
      </c>
      <c r="X1248">
        <v>0</v>
      </c>
      <c r="Y1248">
        <v>2</v>
      </c>
      <c r="Z1248">
        <v>7.5</v>
      </c>
      <c r="AA1248">
        <v>19.5</v>
      </c>
      <c r="AB1248">
        <v>63.9</v>
      </c>
      <c r="AC1248">
        <v>1758</v>
      </c>
      <c r="AD1248">
        <v>37.86</v>
      </c>
      <c r="AE1248">
        <v>30.41</v>
      </c>
      <c r="AF1248">
        <v>10.79</v>
      </c>
      <c r="AG1248">
        <v>1572</v>
      </c>
      <c r="AI1248">
        <v>44.21</v>
      </c>
      <c r="AJ1248">
        <v>40.89</v>
      </c>
      <c r="AK1248">
        <v>0</v>
      </c>
      <c r="AL1248">
        <v>47.32</v>
      </c>
      <c r="AM1248">
        <v>6.32</v>
      </c>
      <c r="AN1248">
        <v>47.81</v>
      </c>
      <c r="AO1248">
        <v>2.2799999999999998</v>
      </c>
      <c r="AP1248">
        <v>46.79</v>
      </c>
      <c r="AQ1248">
        <v>43.14</v>
      </c>
      <c r="AR1248">
        <v>1.73</v>
      </c>
      <c r="AS1248">
        <v>32.619999999999997</v>
      </c>
      <c r="AT1248">
        <v>0</v>
      </c>
      <c r="AU1248">
        <v>0</v>
      </c>
      <c r="AV1248">
        <v>3.5</v>
      </c>
      <c r="AW1248">
        <v>52</v>
      </c>
      <c r="AX1248">
        <v>91.5</v>
      </c>
      <c r="AY1248">
        <v>100</v>
      </c>
      <c r="AZ1248">
        <v>100</v>
      </c>
      <c r="BA1248">
        <v>88</v>
      </c>
      <c r="BB1248">
        <v>96.5</v>
      </c>
      <c r="BC1248">
        <v>49.961025567480377</v>
      </c>
      <c r="BD1248">
        <v>12.952111779708011</v>
      </c>
      <c r="BE1248">
        <v>6.7406899650834333</v>
      </c>
      <c r="BF1248">
        <v>13.832116252389151</v>
      </c>
      <c r="BG1248">
        <v>1.0411621473846E-3</v>
      </c>
      <c r="BH1248">
        <v>117.1705409975506</v>
      </c>
      <c r="BI1248">
        <v>3.3182704546329999E-4</v>
      </c>
      <c r="BJ1248">
        <v>2.5220390792820001E-4</v>
      </c>
      <c r="BK1248">
        <v>570.34710956706499</v>
      </c>
      <c r="BL1248">
        <v>3.7183144139671369</v>
      </c>
      <c r="BM1248">
        <v>202.85303977636309</v>
      </c>
      <c r="BN1248">
        <v>109.46378034935989</v>
      </c>
      <c r="BO1248">
        <v>103.38011172049789</v>
      </c>
      <c r="BP1248">
        <v>108.7141257843388</v>
      </c>
      <c r="BQ1248">
        <v>0</v>
      </c>
      <c r="BR1248">
        <v>52.314909258928189</v>
      </c>
      <c r="BS1248">
        <v>80.934706239032494</v>
      </c>
      <c r="BT1248">
        <v>0</v>
      </c>
      <c r="BU1248">
        <v>109.8024761685576</v>
      </c>
      <c r="BV1248">
        <v>635.36717455714336</v>
      </c>
      <c r="BW1248">
        <v>123.7363906464675</v>
      </c>
      <c r="BX1248">
        <v>7.8426275236033991</v>
      </c>
      <c r="BY1248">
        <v>0.37257063462236001</v>
      </c>
      <c r="BZ1248">
        <v>0.38326618855613998</v>
      </c>
      <c r="CA1248">
        <f t="shared" si="152"/>
        <v>19.692801744791446</v>
      </c>
      <c r="CB1248" cm="1">
        <f t="array" ref="CB1248">IF(ISBLANK(INDEX(AC:AC,ROW())), "", INDEX(AC:AC,ROW())*(BI1248+BJ1248)/1000)</f>
        <v>1.0267264160622569E-3</v>
      </c>
      <c r="CC1248">
        <f t="shared" si="153"/>
        <v>117.17158215969799</v>
      </c>
      <c r="CD1248">
        <f t="shared" si="154"/>
        <v>4.8676231817857962</v>
      </c>
      <c r="CE1248">
        <f t="shared" si="155"/>
        <v>11.415840709609128</v>
      </c>
      <c r="CF1248" cm="1">
        <f t="array" ref="CF1248">IFERROR(IF((BD1248+BE1248)*INDEX(H:H,ROW())*INDEX(K:K,ROW())/(BF1248*30*1000)&lt;0.5,"",(BD1248+BE1248)*INDEX(H:H,ROW())*INDEX(K:K,ROW())/(BF1248*30*1000)),"")</f>
        <v>3.4429700480510896</v>
      </c>
      <c r="CG1248">
        <f t="shared" si="156"/>
        <v>0.27685813282008509</v>
      </c>
      <c r="CH1248" cm="1">
        <f t="array" ref="CH1248">IFERROR((BD1248+BE1248)*INDEX(K:K,ROW())*INDEX(H:H,ROW())/BC1248/100000,"")</f>
        <v>0.28596427765767107</v>
      </c>
      <c r="CI1248">
        <f t="shared" si="157"/>
        <v>37.109269058288206</v>
      </c>
      <c r="CJ1248">
        <v>0.5</v>
      </c>
      <c r="CK1248">
        <f t="shared" si="158"/>
        <v>0</v>
      </c>
      <c r="CL1248" cm="1">
        <f t="array" ref="CL1248">IF(INDEX(AS:AS,ROW()-2)=0,CL1247,INDEX(AS:AS,ROW()-2))</f>
        <v>32.35</v>
      </c>
      <c r="CM1248" t="str">
        <f t="shared" si="159"/>
        <v>SP</v>
      </c>
    </row>
    <row r="1249" spans="1:91" x14ac:dyDescent="0.3">
      <c r="A1249" s="1">
        <v>1244</v>
      </c>
      <c r="B1249" t="s">
        <v>182</v>
      </c>
      <c r="C1249">
        <v>2</v>
      </c>
      <c r="D1249">
        <v>21</v>
      </c>
      <c r="E1249">
        <v>8</v>
      </c>
      <c r="F1249" t="s">
        <v>123</v>
      </c>
      <c r="G1249" t="s">
        <v>128</v>
      </c>
      <c r="H1249">
        <v>46.21</v>
      </c>
      <c r="I1249">
        <v>0.89</v>
      </c>
      <c r="J1249">
        <v>44.1</v>
      </c>
      <c r="K1249">
        <v>1514</v>
      </c>
      <c r="L1249">
        <v>44.41</v>
      </c>
      <c r="M1249">
        <v>0.89</v>
      </c>
      <c r="N1249">
        <v>44.1</v>
      </c>
      <c r="O1249">
        <v>1570</v>
      </c>
      <c r="P1249">
        <v>1.32</v>
      </c>
      <c r="Q1249">
        <v>50.19</v>
      </c>
      <c r="R1249">
        <v>30.11</v>
      </c>
      <c r="S1249">
        <v>1.7</v>
      </c>
      <c r="T1249">
        <v>7.41</v>
      </c>
      <c r="U1249">
        <v>0</v>
      </c>
      <c r="V1249">
        <v>0</v>
      </c>
      <c r="W1249">
        <v>0</v>
      </c>
      <c r="X1249">
        <v>0</v>
      </c>
      <c r="Y1249">
        <v>2</v>
      </c>
      <c r="Z1249">
        <v>7.5</v>
      </c>
      <c r="AA1249">
        <v>19.5</v>
      </c>
      <c r="AB1249">
        <v>63.9</v>
      </c>
      <c r="AC1249">
        <v>1762</v>
      </c>
      <c r="AD1249">
        <v>37.86</v>
      </c>
      <c r="AE1249">
        <v>32.409999999999997</v>
      </c>
      <c r="AF1249">
        <v>10.52</v>
      </c>
      <c r="AG1249">
        <v>1572</v>
      </c>
      <c r="AI1249">
        <v>44.21</v>
      </c>
      <c r="AJ1249">
        <v>40.89</v>
      </c>
      <c r="AK1249">
        <v>0</v>
      </c>
      <c r="AL1249">
        <v>47.32</v>
      </c>
      <c r="AM1249">
        <v>6.32</v>
      </c>
      <c r="AN1249">
        <v>47.81</v>
      </c>
      <c r="AO1249">
        <v>45.02</v>
      </c>
      <c r="AP1249">
        <v>3.72</v>
      </c>
      <c r="AQ1249">
        <v>0</v>
      </c>
      <c r="AR1249">
        <v>0</v>
      </c>
      <c r="AS1249">
        <v>41.52</v>
      </c>
      <c r="AT1249">
        <v>0</v>
      </c>
      <c r="AU1249">
        <v>0</v>
      </c>
      <c r="AV1249">
        <v>2.4</v>
      </c>
      <c r="AW1249">
        <v>54.2</v>
      </c>
      <c r="AX1249">
        <v>92.1</v>
      </c>
      <c r="AY1249">
        <v>100</v>
      </c>
      <c r="AZ1249">
        <v>100</v>
      </c>
      <c r="BA1249">
        <v>89.699999999999989</v>
      </c>
      <c r="BB1249">
        <v>97.6</v>
      </c>
      <c r="BC1249">
        <v>16.82791576300529</v>
      </c>
      <c r="BD1249">
        <v>10.98248157057245</v>
      </c>
      <c r="BE1249">
        <v>4.5297896702956004</v>
      </c>
      <c r="BF1249">
        <v>11.98715066503037</v>
      </c>
      <c r="BG1249">
        <v>1.0411621473846E-3</v>
      </c>
      <c r="BH1249">
        <v>69.324558344701288</v>
      </c>
      <c r="BI1249">
        <v>3.3182704546329999E-4</v>
      </c>
      <c r="BJ1249">
        <v>2.5220390792820001E-4</v>
      </c>
      <c r="BK1249">
        <v>414.85912721349132</v>
      </c>
      <c r="BL1249">
        <v>3.7103488971771421</v>
      </c>
      <c r="BM1249">
        <v>202.45292866901079</v>
      </c>
      <c r="BN1249">
        <v>109.8863023144161</v>
      </c>
      <c r="BO1249">
        <v>104.3062227581658</v>
      </c>
      <c r="BP1249">
        <v>113.1760258970324</v>
      </c>
      <c r="BQ1249">
        <v>0</v>
      </c>
      <c r="BR1249">
        <v>48.231005551132917</v>
      </c>
      <c r="BS1249">
        <v>85.194111965749499</v>
      </c>
      <c r="BT1249">
        <v>0</v>
      </c>
      <c r="BU1249">
        <v>109.9903902853052</v>
      </c>
      <c r="BV1249">
        <v>525.43212842137893</v>
      </c>
      <c r="BW1249">
        <v>123.7370047572786</v>
      </c>
      <c r="BX1249">
        <v>7.8971655242385186</v>
      </c>
      <c r="BY1249">
        <v>0.37257063462236001</v>
      </c>
      <c r="BZ1249">
        <v>0.38326618855613998</v>
      </c>
      <c r="CA1249">
        <f t="shared" si="152"/>
        <v>15.512271240868049</v>
      </c>
      <c r="CB1249" cm="1">
        <f t="array" ref="CB1249">IF(ISBLANK(INDEX(AC:AC,ROW())), "", INDEX(AC:AC,ROW())*(BI1249+BJ1249)/1000)</f>
        <v>1.0290625398758232E-3</v>
      </c>
      <c r="CC1249">
        <f t="shared" si="153"/>
        <v>69.325599506848675</v>
      </c>
      <c r="CD1249">
        <f t="shared" si="154"/>
        <v>5.9842126164737657</v>
      </c>
      <c r="CE1249" t="str">
        <f t="shared" si="155"/>
        <v/>
      </c>
      <c r="CF1249" cm="1">
        <f t="array" ref="CF1249">IFERROR(IF((BD1249+BE1249)*INDEX(H:H,ROW())*INDEX(K:K,ROW())/(BF1249*30*1000)&lt;0.5,"",(BD1249+BE1249)*INDEX(H:H,ROW())*INDEX(K:K,ROW())/(BF1249*30*1000)),"")</f>
        <v>3.0178664364427763</v>
      </c>
      <c r="CG1249">
        <f t="shared" si="156"/>
        <v>0.71233721596010591</v>
      </c>
      <c r="CH1249" cm="1">
        <f t="array" ref="CH1249">IFERROR((BD1249+BE1249)*INDEX(K:K,ROW())*INDEX(H:H,ROW())/BC1249/100000,"")</f>
        <v>0.64492157264252814</v>
      </c>
      <c r="CI1249">
        <f t="shared" si="157"/>
        <v>28.188794540710028</v>
      </c>
      <c r="CJ1249">
        <v>0.5</v>
      </c>
      <c r="CK1249">
        <f t="shared" si="158"/>
        <v>0</v>
      </c>
      <c r="CL1249" cm="1">
        <f t="array" ref="CL1249">IF(INDEX(AS:AS,ROW()-2)=0,CL1248,INDEX(AS:AS,ROW()-2))</f>
        <v>41.52</v>
      </c>
      <c r="CM1249" t="str">
        <f t="shared" si="159"/>
        <v>CIV</v>
      </c>
    </row>
    <row r="1250" spans="1:91" x14ac:dyDescent="0.3">
      <c r="A1250" s="1">
        <v>1245</v>
      </c>
      <c r="B1250" t="s">
        <v>182</v>
      </c>
      <c r="C1250">
        <v>2</v>
      </c>
      <c r="D1250">
        <v>21</v>
      </c>
      <c r="E1250">
        <v>8</v>
      </c>
      <c r="F1250" t="s">
        <v>123</v>
      </c>
      <c r="G1250" t="s">
        <v>129</v>
      </c>
      <c r="H1250">
        <v>46.21</v>
      </c>
      <c r="I1250">
        <v>0.89</v>
      </c>
      <c r="J1250">
        <v>44.1</v>
      </c>
      <c r="K1250">
        <v>1570</v>
      </c>
      <c r="L1250">
        <v>44.41</v>
      </c>
      <c r="M1250">
        <v>0.89</v>
      </c>
      <c r="N1250">
        <v>44.1</v>
      </c>
      <c r="O1250">
        <v>1570</v>
      </c>
      <c r="P1250">
        <v>1.32</v>
      </c>
      <c r="Q1250">
        <v>50.19</v>
      </c>
      <c r="R1250">
        <v>30.11</v>
      </c>
      <c r="S1250">
        <v>1.7</v>
      </c>
      <c r="T1250">
        <v>7.41</v>
      </c>
      <c r="U1250">
        <v>0</v>
      </c>
      <c r="V1250">
        <v>0</v>
      </c>
      <c r="W1250">
        <v>0</v>
      </c>
      <c r="X1250">
        <v>0</v>
      </c>
      <c r="Y1250">
        <v>2</v>
      </c>
      <c r="Z1250">
        <v>7.5</v>
      </c>
      <c r="AA1250">
        <v>19.5</v>
      </c>
      <c r="AB1250">
        <v>63.9</v>
      </c>
      <c r="AC1250">
        <v>1765</v>
      </c>
      <c r="AD1250">
        <v>37.86</v>
      </c>
      <c r="AE1250">
        <v>30.18</v>
      </c>
      <c r="AF1250">
        <v>10.45</v>
      </c>
      <c r="AG1250">
        <v>1572</v>
      </c>
      <c r="AI1250">
        <v>44.21</v>
      </c>
      <c r="AJ1250">
        <v>40.89</v>
      </c>
      <c r="AK1250">
        <v>0</v>
      </c>
      <c r="AL1250">
        <v>47.32</v>
      </c>
      <c r="AM1250">
        <v>6.32</v>
      </c>
      <c r="AN1250">
        <v>47.81</v>
      </c>
      <c r="AO1250">
        <v>45.02</v>
      </c>
      <c r="AP1250">
        <v>3.72</v>
      </c>
      <c r="AQ1250">
        <v>0</v>
      </c>
      <c r="AR1250">
        <v>0</v>
      </c>
      <c r="AS1250">
        <v>41.52</v>
      </c>
      <c r="AT1250">
        <v>0</v>
      </c>
      <c r="AU1250">
        <v>0</v>
      </c>
      <c r="AV1250">
        <v>5.0999999999999996</v>
      </c>
      <c r="AW1250">
        <v>62.4</v>
      </c>
      <c r="AX1250">
        <v>92.1</v>
      </c>
      <c r="AY1250">
        <v>100</v>
      </c>
      <c r="AZ1250">
        <v>100</v>
      </c>
      <c r="BA1250">
        <v>85.2</v>
      </c>
      <c r="BB1250">
        <v>93.5</v>
      </c>
      <c r="BC1250">
        <v>3.5415000081351483E-17</v>
      </c>
      <c r="BD1250">
        <v>1.03209400432983E-2</v>
      </c>
      <c r="BE1250">
        <v>0</v>
      </c>
      <c r="BF1250">
        <v>0.52789970999573899</v>
      </c>
      <c r="BG1250">
        <v>1.0411621473846E-3</v>
      </c>
      <c r="BH1250">
        <v>2.138818144463079E-5</v>
      </c>
      <c r="BI1250">
        <v>3.3182704546329999E-4</v>
      </c>
      <c r="BJ1250">
        <v>2.5220390792820001E-4</v>
      </c>
      <c r="BK1250">
        <v>65.469676411068065</v>
      </c>
      <c r="BL1250">
        <v>3.7019480761237942</v>
      </c>
      <c r="BM1250">
        <v>201.65931890333269</v>
      </c>
      <c r="BN1250">
        <v>111.0281676676419</v>
      </c>
      <c r="BO1250">
        <v>109.9172998157208</v>
      </c>
      <c r="BP1250">
        <v>97.376862400590596</v>
      </c>
      <c r="BQ1250">
        <v>0</v>
      </c>
      <c r="BR1250">
        <v>43.401904008725779</v>
      </c>
      <c r="BS1250">
        <v>83.974343738020636</v>
      </c>
      <c r="BT1250">
        <v>0</v>
      </c>
      <c r="BU1250">
        <v>109.968047784955</v>
      </c>
      <c r="BV1250">
        <v>434.94160270898021</v>
      </c>
      <c r="BW1250">
        <v>123.7385178353023</v>
      </c>
      <c r="BX1250">
        <v>7.9232476607008886</v>
      </c>
      <c r="BY1250">
        <v>0.37257063462236001</v>
      </c>
      <c r="BZ1250">
        <v>0.38326618855613998</v>
      </c>
      <c r="CA1250">
        <f t="shared" si="152"/>
        <v>1.03209400432983E-2</v>
      </c>
      <c r="CB1250" cm="1">
        <f t="array" ref="CB1250">IF(ISBLANK(INDEX(AC:AC,ROW())), "", INDEX(AC:AC,ROW())*(BI1250+BJ1250)/1000)</f>
        <v>1.0308146327359974E-3</v>
      </c>
      <c r="CC1250">
        <f t="shared" si="153"/>
        <v>1.0625503288292308E-3</v>
      </c>
      <c r="CD1250">
        <f t="shared" si="154"/>
        <v>61615.600348273118</v>
      </c>
      <c r="CE1250" t="str">
        <f t="shared" si="155"/>
        <v/>
      </c>
      <c r="CF1250" t="str" cm="1">
        <f t="array" ref="CF1250">IFERROR(IF((BD1250+BE1250)*INDEX(H:H,ROW())*INDEX(K:K,ROW())/(BF1250*30*1000)&lt;0.5,"",(BD1250+BE1250)*INDEX(H:H,ROW())*INDEX(K:K,ROW())/(BF1250*30*1000)),"")</f>
        <v/>
      </c>
      <c r="CG1250" t="str">
        <f t="shared" si="156"/>
        <v/>
      </c>
      <c r="CH1250" cm="1">
        <f t="array" ref="CH1250">IFERROR((BD1250+BE1250)*INDEX(K:K,ROW())*INDEX(H:H,ROW())/BC1250/100000,"")</f>
        <v>211430496156786.72</v>
      </c>
      <c r="CI1250">
        <f t="shared" si="157"/>
        <v>1.9448859840500741E-2</v>
      </c>
      <c r="CJ1250">
        <v>0</v>
      </c>
      <c r="CK1250">
        <f t="shared" si="158"/>
        <v>0</v>
      </c>
      <c r="CL1250" cm="1">
        <f t="array" ref="CL1250">IF(INDEX(AS:AS,ROW()-2)=0,CL1249,INDEX(AS:AS,ROW()-2))</f>
        <v>32.619999999999997</v>
      </c>
      <c r="CM1250" t="str">
        <f t="shared" si="159"/>
        <v>SP</v>
      </c>
    </row>
    <row r="1251" spans="1:91" x14ac:dyDescent="0.3">
      <c r="A1251" s="1">
        <v>1246</v>
      </c>
      <c r="B1251" t="s">
        <v>182</v>
      </c>
      <c r="C1251">
        <v>2</v>
      </c>
      <c r="D1251">
        <v>21</v>
      </c>
      <c r="E1251">
        <v>8</v>
      </c>
      <c r="F1251" t="s">
        <v>123</v>
      </c>
      <c r="G1251" t="s">
        <v>130</v>
      </c>
      <c r="H1251">
        <v>46.21</v>
      </c>
      <c r="I1251">
        <v>0.89</v>
      </c>
      <c r="J1251">
        <v>44.1</v>
      </c>
      <c r="K1251">
        <v>1570</v>
      </c>
      <c r="L1251">
        <v>44.41</v>
      </c>
      <c r="M1251">
        <v>0.89</v>
      </c>
      <c r="N1251">
        <v>44.1</v>
      </c>
      <c r="O1251">
        <v>1570</v>
      </c>
      <c r="P1251">
        <v>1.32</v>
      </c>
      <c r="Q1251">
        <v>50.19</v>
      </c>
      <c r="R1251">
        <v>30.11</v>
      </c>
      <c r="S1251">
        <v>1.7</v>
      </c>
      <c r="T1251">
        <v>7.41</v>
      </c>
      <c r="U1251">
        <v>0</v>
      </c>
      <c r="V1251">
        <v>0</v>
      </c>
      <c r="W1251">
        <v>0</v>
      </c>
      <c r="X1251">
        <v>0</v>
      </c>
      <c r="Y1251">
        <v>2</v>
      </c>
      <c r="Z1251">
        <v>7.5</v>
      </c>
      <c r="AA1251">
        <v>19.5</v>
      </c>
      <c r="AB1251">
        <v>63.9</v>
      </c>
      <c r="AC1251">
        <v>1767</v>
      </c>
      <c r="AD1251">
        <v>37.86</v>
      </c>
      <c r="AE1251">
        <v>32.409999999999997</v>
      </c>
      <c r="AF1251">
        <v>10.56</v>
      </c>
      <c r="AG1251">
        <v>1572</v>
      </c>
      <c r="AI1251">
        <v>44.21</v>
      </c>
      <c r="AJ1251">
        <v>40.89</v>
      </c>
      <c r="AK1251">
        <v>0</v>
      </c>
      <c r="AL1251">
        <v>47.32</v>
      </c>
      <c r="AM1251">
        <v>6.32</v>
      </c>
      <c r="AN1251">
        <v>47.81</v>
      </c>
      <c r="AO1251">
        <v>45.02</v>
      </c>
      <c r="AP1251">
        <v>3.72</v>
      </c>
      <c r="AQ1251">
        <v>0</v>
      </c>
      <c r="AR1251">
        <v>0</v>
      </c>
      <c r="AS1251">
        <v>41.52</v>
      </c>
      <c r="AT1251">
        <v>0</v>
      </c>
      <c r="AU1251">
        <v>0</v>
      </c>
      <c r="AV1251">
        <v>5.0999999999999996</v>
      </c>
      <c r="AW1251">
        <v>62.4</v>
      </c>
      <c r="AX1251">
        <v>92.1</v>
      </c>
      <c r="AY1251">
        <v>100</v>
      </c>
      <c r="AZ1251">
        <v>100</v>
      </c>
      <c r="BA1251">
        <v>85.2</v>
      </c>
      <c r="BB1251">
        <v>93.5</v>
      </c>
      <c r="BC1251">
        <v>13.79192816933252</v>
      </c>
      <c r="BD1251">
        <v>25.943618403971609</v>
      </c>
      <c r="BE1251">
        <v>7.7223182073839869</v>
      </c>
      <c r="BF1251">
        <v>27.18034171458693</v>
      </c>
      <c r="BG1251">
        <v>1.0411621473846E-3</v>
      </c>
      <c r="BH1251">
        <v>81.383917793153884</v>
      </c>
      <c r="BI1251">
        <v>3.3182704546329999E-4</v>
      </c>
      <c r="BJ1251">
        <v>2.5220390792820001E-4</v>
      </c>
      <c r="BK1251">
        <v>649.70262156152376</v>
      </c>
      <c r="BL1251">
        <v>3.6914131782805528</v>
      </c>
      <c r="BM1251">
        <v>201.17474828076291</v>
      </c>
      <c r="BN1251">
        <v>109.69834483266879</v>
      </c>
      <c r="BO1251">
        <v>106.6461021416482</v>
      </c>
      <c r="BP1251">
        <v>94.144858714925761</v>
      </c>
      <c r="BQ1251">
        <v>8.1565413019785815</v>
      </c>
      <c r="BR1251">
        <v>42.552895864150301</v>
      </c>
      <c r="BS1251">
        <v>76.432826316024034</v>
      </c>
      <c r="BT1251">
        <v>0</v>
      </c>
      <c r="BU1251">
        <v>109.9162560098252</v>
      </c>
      <c r="BV1251">
        <v>554.18346957511267</v>
      </c>
      <c r="BW1251">
        <v>123.7399891784632</v>
      </c>
      <c r="BX1251">
        <v>8.0419755370683497</v>
      </c>
      <c r="BY1251">
        <v>0.37257063462236001</v>
      </c>
      <c r="BZ1251">
        <v>0.38326618855613998</v>
      </c>
      <c r="CA1251">
        <f t="shared" si="152"/>
        <v>33.665936611355598</v>
      </c>
      <c r="CB1251" cm="1">
        <f t="array" ref="CB1251">IF(ISBLANK(INDEX(AC:AC,ROW())), "", INDEX(AC:AC,ROW())*(BI1251+BJ1251)/1000)</f>
        <v>1.0319826946427807E-3</v>
      </c>
      <c r="CC1251">
        <f t="shared" si="153"/>
        <v>81.384958955301272</v>
      </c>
      <c r="CD1251">
        <f t="shared" si="154"/>
        <v>7.9830797963338318</v>
      </c>
      <c r="CE1251" t="str">
        <f t="shared" si="155"/>
        <v/>
      </c>
      <c r="CF1251" cm="1">
        <f t="array" ref="CF1251">IFERROR(IF((BD1251+BE1251)*INDEX(H:H,ROW())*INDEX(K:K,ROW())/(BF1251*30*1000)&lt;0.5,"",(BD1251+BE1251)*INDEX(H:H,ROW())*INDEX(K:K,ROW())/(BF1251*30*1000)),"")</f>
        <v>2.9953677882595917</v>
      </c>
      <c r="CG1251">
        <f t="shared" si="156"/>
        <v>1.9707426968061392</v>
      </c>
      <c r="CH1251" cm="1">
        <f t="array" ref="CH1251">IFERROR((BD1251+BE1251)*INDEX(K:K,ROW())*INDEX(H:H,ROW())/BC1251/100000,"")</f>
        <v>1.7709297578882846</v>
      </c>
      <c r="CI1251">
        <f t="shared" si="157"/>
        <v>63.440353282412083</v>
      </c>
      <c r="CJ1251">
        <v>1</v>
      </c>
      <c r="CK1251">
        <f t="shared" si="158"/>
        <v>0</v>
      </c>
      <c r="CL1251" cm="1">
        <f t="array" ref="CL1251">IF(INDEX(AS:AS,ROW()-2)=0,CL1250,INDEX(AS:AS,ROW()-2))</f>
        <v>41.52</v>
      </c>
      <c r="CM1251" t="str">
        <f t="shared" si="159"/>
        <v>CIV</v>
      </c>
    </row>
    <row r="1252" spans="1:91" x14ac:dyDescent="0.3">
      <c r="A1252" s="1">
        <v>1247</v>
      </c>
      <c r="B1252" t="s">
        <v>182</v>
      </c>
      <c r="C1252">
        <v>2</v>
      </c>
      <c r="D1252">
        <v>21</v>
      </c>
      <c r="E1252">
        <v>8</v>
      </c>
      <c r="F1252" t="s">
        <v>123</v>
      </c>
      <c r="G1252" t="s">
        <v>131</v>
      </c>
      <c r="H1252">
        <v>46.21</v>
      </c>
      <c r="I1252">
        <v>0.89</v>
      </c>
      <c r="J1252">
        <v>44.1</v>
      </c>
      <c r="K1252">
        <v>1570</v>
      </c>
      <c r="L1252">
        <v>44.41</v>
      </c>
      <c r="M1252">
        <v>0.89</v>
      </c>
      <c r="N1252">
        <v>44.1</v>
      </c>
      <c r="O1252">
        <v>1570</v>
      </c>
      <c r="P1252">
        <v>1.32</v>
      </c>
      <c r="Q1252">
        <v>50.19</v>
      </c>
      <c r="R1252">
        <v>30.11</v>
      </c>
      <c r="S1252">
        <v>1.7</v>
      </c>
      <c r="T1252">
        <v>7.41</v>
      </c>
      <c r="U1252">
        <v>0</v>
      </c>
      <c r="V1252">
        <v>0</v>
      </c>
      <c r="W1252">
        <v>0</v>
      </c>
      <c r="X1252">
        <v>0</v>
      </c>
      <c r="Y1252">
        <v>2</v>
      </c>
      <c r="Z1252">
        <v>7.5</v>
      </c>
      <c r="AA1252">
        <v>19.5</v>
      </c>
      <c r="AB1252">
        <v>63.9</v>
      </c>
      <c r="AC1252">
        <v>1763</v>
      </c>
      <c r="AD1252">
        <v>37.86</v>
      </c>
      <c r="AE1252">
        <v>32.409999999999997</v>
      </c>
      <c r="AF1252">
        <v>10.42</v>
      </c>
      <c r="AG1252">
        <v>1572</v>
      </c>
      <c r="AI1252">
        <v>44.21</v>
      </c>
      <c r="AJ1252">
        <v>40.89</v>
      </c>
      <c r="AK1252">
        <v>0</v>
      </c>
      <c r="AL1252">
        <v>47.32</v>
      </c>
      <c r="AM1252">
        <v>6.32</v>
      </c>
      <c r="AN1252">
        <v>47.81</v>
      </c>
      <c r="AO1252">
        <v>2.2200000000000002</v>
      </c>
      <c r="AP1252">
        <v>46.31</v>
      </c>
      <c r="AQ1252">
        <v>0</v>
      </c>
      <c r="AR1252">
        <v>0</v>
      </c>
      <c r="AS1252">
        <v>41.52</v>
      </c>
      <c r="AT1252">
        <v>0</v>
      </c>
      <c r="AU1252">
        <v>0</v>
      </c>
      <c r="AV1252">
        <v>3.5</v>
      </c>
      <c r="AW1252">
        <v>42.6</v>
      </c>
      <c r="AX1252">
        <v>92.4</v>
      </c>
      <c r="AY1252">
        <v>100</v>
      </c>
      <c r="AZ1252">
        <v>100</v>
      </c>
      <c r="BA1252">
        <v>88.9</v>
      </c>
      <c r="BB1252">
        <v>96.5</v>
      </c>
      <c r="BC1252">
        <v>100.7049480933284</v>
      </c>
      <c r="BD1252">
        <v>36.016634714402969</v>
      </c>
      <c r="BE1252">
        <v>9.0766578679200958</v>
      </c>
      <c r="BF1252">
        <v>38.015342097752438</v>
      </c>
      <c r="BG1252">
        <v>1.0411621473846E-3</v>
      </c>
      <c r="BH1252">
        <v>90.92019766955724</v>
      </c>
      <c r="BI1252">
        <v>3.3182704546329999E-4</v>
      </c>
      <c r="BJ1252">
        <v>2.5220390792820001E-4</v>
      </c>
      <c r="BK1252">
        <v>624.39689211918972</v>
      </c>
      <c r="BL1252">
        <v>3.6897375359306182</v>
      </c>
      <c r="BM1252">
        <v>201.8530348197676</v>
      </c>
      <c r="BN1252">
        <v>108.10628236376461</v>
      </c>
      <c r="BO1252">
        <v>103.3440933877733</v>
      </c>
      <c r="BP1252">
        <v>99.896451123427724</v>
      </c>
      <c r="BQ1252">
        <v>0</v>
      </c>
      <c r="BR1252">
        <v>50.31649324746153</v>
      </c>
      <c r="BS1252">
        <v>80.218643821522335</v>
      </c>
      <c r="BT1252">
        <v>0</v>
      </c>
      <c r="BU1252">
        <v>110.9552241259358</v>
      </c>
      <c r="BV1252">
        <v>630.36347160231117</v>
      </c>
      <c r="BW1252">
        <v>123.740702440121</v>
      </c>
      <c r="BX1252">
        <v>8.3490138380183225</v>
      </c>
      <c r="BY1252">
        <v>0.37257063462236001</v>
      </c>
      <c r="BZ1252">
        <v>0.38326618855613998</v>
      </c>
      <c r="CA1252">
        <f t="shared" si="152"/>
        <v>45.093292582323066</v>
      </c>
      <c r="CB1252" cm="1">
        <f t="array" ref="CB1252">IF(ISBLANK(INDEX(AC:AC,ROW())), "", INDEX(AC:AC,ROW())*(BI1252+BJ1252)/1000)</f>
        <v>1.0296465708292144E-3</v>
      </c>
      <c r="CC1252">
        <f t="shared" si="153"/>
        <v>90.921238831704628</v>
      </c>
      <c r="CD1252">
        <f t="shared" si="154"/>
        <v>6.8674481357975052</v>
      </c>
      <c r="CE1252">
        <f t="shared" si="155"/>
        <v>6.2002603043946696</v>
      </c>
      <c r="CF1252" cm="1">
        <f t="array" ref="CF1252">IFERROR(IF((BD1252+BE1252)*INDEX(H:H,ROW())*INDEX(K:K,ROW())/(BF1252*30*1000)&lt;0.5,"",(BD1252+BE1252)*INDEX(H:H,ROW())*INDEX(K:K,ROW())/(BF1252*30*1000)),"")</f>
        <v>2.8685829354960908</v>
      </c>
      <c r="CG1252">
        <f t="shared" si="156"/>
        <v>0.37749229623276986</v>
      </c>
      <c r="CH1252" cm="1">
        <f t="array" ref="CH1252">IFERROR((BD1252+BE1252)*INDEX(K:K,ROW())*INDEX(H:H,ROW())/BC1252/100000,"")</f>
        <v>0.32486038777636767</v>
      </c>
      <c r="CI1252">
        <f t="shared" si="157"/>
        <v>84.974151918435425</v>
      </c>
      <c r="CJ1252">
        <v>1</v>
      </c>
      <c r="CK1252">
        <f t="shared" si="158"/>
        <v>0</v>
      </c>
      <c r="CL1252" cm="1">
        <f t="array" ref="CL1252">IF(INDEX(AS:AS,ROW()-2)=0,CL1251,INDEX(AS:AS,ROW()-2))</f>
        <v>41.52</v>
      </c>
      <c r="CM1252" t="str">
        <f t="shared" si="159"/>
        <v>CIV</v>
      </c>
    </row>
    <row r="1253" spans="1:91" x14ac:dyDescent="0.3">
      <c r="A1253" s="1">
        <v>1248</v>
      </c>
      <c r="B1253" t="s">
        <v>183</v>
      </c>
      <c r="C1253">
        <v>2</v>
      </c>
      <c r="D1253">
        <v>22</v>
      </c>
      <c r="E1253">
        <v>8</v>
      </c>
      <c r="F1253" t="s">
        <v>105</v>
      </c>
      <c r="G1253" t="s">
        <v>106</v>
      </c>
      <c r="H1253">
        <v>46.21</v>
      </c>
      <c r="I1253">
        <v>0.89</v>
      </c>
      <c r="J1253">
        <v>44.1</v>
      </c>
      <c r="K1253">
        <v>1570</v>
      </c>
      <c r="L1253">
        <v>44.41</v>
      </c>
      <c r="M1253">
        <v>0.89</v>
      </c>
      <c r="N1253">
        <v>44.1</v>
      </c>
      <c r="O1253">
        <v>1570</v>
      </c>
      <c r="P1253">
        <v>1.32</v>
      </c>
      <c r="Q1253">
        <v>50.19</v>
      </c>
      <c r="R1253">
        <v>30.11</v>
      </c>
      <c r="S1253">
        <v>1.7</v>
      </c>
      <c r="T1253">
        <v>7.41</v>
      </c>
      <c r="U1253">
        <v>0</v>
      </c>
      <c r="V1253">
        <v>0</v>
      </c>
      <c r="W1253">
        <v>0</v>
      </c>
      <c r="X1253">
        <v>0</v>
      </c>
      <c r="Y1253">
        <v>2</v>
      </c>
      <c r="Z1253">
        <v>7.5</v>
      </c>
      <c r="AA1253">
        <v>19.5</v>
      </c>
      <c r="AB1253">
        <v>63.9</v>
      </c>
      <c r="AC1253">
        <v>1759</v>
      </c>
      <c r="AD1253">
        <v>37.86</v>
      </c>
      <c r="AE1253">
        <v>32.409999999999997</v>
      </c>
      <c r="AF1253">
        <v>8.6199999999999992</v>
      </c>
      <c r="AG1253">
        <v>1572</v>
      </c>
      <c r="AI1253">
        <v>44.21</v>
      </c>
      <c r="AJ1253">
        <v>40.89</v>
      </c>
      <c r="AK1253">
        <v>0</v>
      </c>
      <c r="AL1253">
        <v>47.32</v>
      </c>
      <c r="AM1253">
        <v>6.32</v>
      </c>
      <c r="AN1253">
        <v>47.81</v>
      </c>
      <c r="AO1253">
        <v>45.02</v>
      </c>
      <c r="AP1253">
        <v>3.72</v>
      </c>
      <c r="AQ1253">
        <v>0</v>
      </c>
      <c r="AR1253">
        <v>0</v>
      </c>
      <c r="AS1253">
        <v>41.52</v>
      </c>
      <c r="AT1253">
        <v>0</v>
      </c>
      <c r="AU1253">
        <v>0</v>
      </c>
      <c r="AV1253">
        <v>5.0999999999999996</v>
      </c>
      <c r="AW1253">
        <v>62.4</v>
      </c>
      <c r="AX1253">
        <v>92.1</v>
      </c>
      <c r="AY1253">
        <v>100</v>
      </c>
      <c r="AZ1253">
        <v>100</v>
      </c>
      <c r="BA1253">
        <v>85.2</v>
      </c>
      <c r="BB1253">
        <v>93.5</v>
      </c>
      <c r="BC1253">
        <v>33.5087389269857</v>
      </c>
      <c r="BD1253">
        <v>13.69206145457601</v>
      </c>
      <c r="BE1253">
        <v>6.1766841575651732</v>
      </c>
      <c r="BF1253">
        <v>15.28752179311538</v>
      </c>
      <c r="BG1253">
        <v>1.0411621473846E-3</v>
      </c>
      <c r="BH1253">
        <v>107.1714107352098</v>
      </c>
      <c r="BI1253">
        <v>3.3182704546329999E-4</v>
      </c>
      <c r="BJ1253">
        <v>2.5220390792820001E-4</v>
      </c>
      <c r="BK1253">
        <v>613.22206269970854</v>
      </c>
      <c r="BL1253">
        <v>3.6943874865392932</v>
      </c>
      <c r="BM1253">
        <v>201.76684419685441</v>
      </c>
      <c r="BN1253">
        <v>108.222315197245</v>
      </c>
      <c r="BO1253">
        <v>103.069862988579</v>
      </c>
      <c r="BP1253">
        <v>103.4320745186392</v>
      </c>
      <c r="BQ1253">
        <v>0</v>
      </c>
      <c r="BR1253">
        <v>64.115217011474542</v>
      </c>
      <c r="BS1253">
        <v>81.564947272409</v>
      </c>
      <c r="BT1253">
        <v>0</v>
      </c>
      <c r="BU1253">
        <v>109.4229910727063</v>
      </c>
      <c r="BV1253">
        <v>610.67616324611186</v>
      </c>
      <c r="BW1253">
        <v>123.7402452812308</v>
      </c>
      <c r="BX1253">
        <v>7.8909896757656988</v>
      </c>
      <c r="BY1253">
        <v>0.37257063462236001</v>
      </c>
      <c r="BZ1253">
        <v>0.38326618855613998</v>
      </c>
      <c r="CA1253">
        <f t="shared" si="152"/>
        <v>19.868745612141183</v>
      </c>
      <c r="CB1253" cm="1">
        <f t="array" ref="CB1253">IF(ISBLANK(INDEX(AC:AC,ROW())), "", INDEX(AC:AC,ROW())*(BI1253+BJ1253)/1000)</f>
        <v>1.0273104470156485E-3</v>
      </c>
      <c r="CC1253">
        <f t="shared" si="153"/>
        <v>107.17245189735719</v>
      </c>
      <c r="CD1253">
        <f t="shared" si="154"/>
        <v>5.721825449015693</v>
      </c>
      <c r="CE1253" t="str">
        <f t="shared" si="155"/>
        <v/>
      </c>
      <c r="CF1253" cm="1">
        <f t="array" ref="CF1253">IFERROR(IF((BD1253+BE1253)*INDEX(H:H,ROW())*INDEX(K:K,ROW())/(BF1253*30*1000)&lt;0.5,"",(BD1253+BE1253)*INDEX(H:H,ROW())*INDEX(K:K,ROW())/(BF1253*30*1000)),"")</f>
        <v>3.1430242107353092</v>
      </c>
      <c r="CG1253">
        <f t="shared" si="156"/>
        <v>0.45622492169658557</v>
      </c>
      <c r="CH1253" cm="1">
        <f t="array" ref="CH1253">IFERROR((BD1253+BE1253)*INDEX(K:K,ROW())*INDEX(H:H,ROW())/BC1253/100000,"")</f>
        <v>0.43017779232995673</v>
      </c>
      <c r="CI1253">
        <f t="shared" si="157"/>
        <v>37.440819052913227</v>
      </c>
      <c r="CJ1253">
        <v>0.5</v>
      </c>
      <c r="CK1253">
        <f t="shared" si="158"/>
        <v>0</v>
      </c>
      <c r="CL1253" cm="1">
        <f t="array" ref="CL1253">IF(INDEX(AS:AS,ROW()-2)=0,CL1252,INDEX(AS:AS,ROW()-2))</f>
        <v>41.52</v>
      </c>
      <c r="CM1253" t="str">
        <f t="shared" si="159"/>
        <v>CIV</v>
      </c>
    </row>
    <row r="1254" spans="1:91" x14ac:dyDescent="0.3">
      <c r="A1254" s="1">
        <v>1249</v>
      </c>
      <c r="B1254" t="s">
        <v>183</v>
      </c>
      <c r="C1254">
        <v>2</v>
      </c>
      <c r="D1254">
        <v>22</v>
      </c>
      <c r="E1254">
        <v>8</v>
      </c>
      <c r="F1254" t="s">
        <v>105</v>
      </c>
      <c r="G1254" t="s">
        <v>107</v>
      </c>
      <c r="H1254">
        <v>43.41</v>
      </c>
      <c r="I1254">
        <v>0.84</v>
      </c>
      <c r="J1254">
        <v>43.12</v>
      </c>
      <c r="K1254">
        <v>1515</v>
      </c>
      <c r="L1254">
        <v>43.48</v>
      </c>
      <c r="M1254">
        <v>0.89</v>
      </c>
      <c r="N1254">
        <v>43.12</v>
      </c>
      <c r="O1254">
        <v>1517</v>
      </c>
      <c r="P1254">
        <v>1.64</v>
      </c>
      <c r="Q1254">
        <v>50.14</v>
      </c>
      <c r="R1254">
        <v>29.77</v>
      </c>
      <c r="S1254">
        <v>1.6842458851192481</v>
      </c>
      <c r="T1254">
        <v>7.32</v>
      </c>
      <c r="U1254">
        <v>0</v>
      </c>
      <c r="V1254">
        <v>0</v>
      </c>
      <c r="W1254">
        <v>0</v>
      </c>
      <c r="X1254">
        <v>0</v>
      </c>
      <c r="Y1254">
        <v>2.1</v>
      </c>
      <c r="Z1254">
        <v>7.5</v>
      </c>
      <c r="AA1254">
        <v>18</v>
      </c>
      <c r="AB1254">
        <v>63.9</v>
      </c>
      <c r="AC1254">
        <v>1800</v>
      </c>
      <c r="AD1254">
        <v>38.57</v>
      </c>
      <c r="AE1254">
        <v>30.69</v>
      </c>
      <c r="AF1254">
        <v>8.1</v>
      </c>
      <c r="AG1254">
        <v>1572</v>
      </c>
      <c r="AI1254">
        <v>43.84</v>
      </c>
      <c r="AJ1254">
        <v>33.18</v>
      </c>
      <c r="AK1254">
        <v>0</v>
      </c>
      <c r="AL1254">
        <v>45.37</v>
      </c>
      <c r="AM1254">
        <v>5.0599999999999996</v>
      </c>
      <c r="AN1254">
        <v>45.97</v>
      </c>
      <c r="AO1254">
        <v>44.42</v>
      </c>
      <c r="AP1254">
        <v>1.89</v>
      </c>
      <c r="AQ1254">
        <v>0</v>
      </c>
      <c r="AR1254">
        <v>0</v>
      </c>
      <c r="AS1254">
        <v>33.78</v>
      </c>
      <c r="AT1254">
        <v>0</v>
      </c>
      <c r="AU1254">
        <v>0.4</v>
      </c>
      <c r="AV1254">
        <v>2.4</v>
      </c>
      <c r="AW1254">
        <v>77.3</v>
      </c>
      <c r="AX1254">
        <v>99</v>
      </c>
      <c r="AY1254">
        <v>100</v>
      </c>
      <c r="AZ1254">
        <v>100</v>
      </c>
      <c r="BA1254">
        <v>96.6</v>
      </c>
      <c r="BB1254">
        <v>97.6</v>
      </c>
      <c r="BC1254">
        <v>56.346513854395972</v>
      </c>
      <c r="BD1254">
        <v>34.367201697314762</v>
      </c>
      <c r="BE1254">
        <v>8.2829291534807794</v>
      </c>
      <c r="BF1254">
        <v>37.085774251144571</v>
      </c>
      <c r="BG1254">
        <v>1.0411621473846E-3</v>
      </c>
      <c r="BH1254">
        <v>87.979448622271889</v>
      </c>
      <c r="BI1254">
        <v>3.3182704546329999E-4</v>
      </c>
      <c r="BJ1254">
        <v>2.5220390792820001E-4</v>
      </c>
      <c r="BK1254">
        <v>587.57580206132263</v>
      </c>
      <c r="BL1254">
        <v>3.6968623070736668</v>
      </c>
      <c r="BM1254">
        <v>201.93875243830709</v>
      </c>
      <c r="BN1254">
        <v>106.03575592221451</v>
      </c>
      <c r="BO1254">
        <v>102.2377226268495</v>
      </c>
      <c r="BP1254">
        <v>98.020602954866433</v>
      </c>
      <c r="BQ1254">
        <v>0</v>
      </c>
      <c r="BR1254">
        <v>55.590927366572608</v>
      </c>
      <c r="BS1254">
        <v>78.60557943924799</v>
      </c>
      <c r="BT1254">
        <v>0</v>
      </c>
      <c r="BU1254">
        <v>110.195593349859</v>
      </c>
      <c r="BV1254">
        <v>544.39753665232695</v>
      </c>
      <c r="BW1254">
        <v>38.931086412357622</v>
      </c>
      <c r="BX1254">
        <v>8.5097824919057938</v>
      </c>
      <c r="BY1254">
        <v>0.37257063462236001</v>
      </c>
      <c r="BZ1254">
        <v>0.38326618855613998</v>
      </c>
      <c r="CA1254">
        <f t="shared" si="152"/>
        <v>42.650130850795541</v>
      </c>
      <c r="CB1254" cm="1">
        <f t="array" ref="CB1254">IF(ISBLANK(INDEX(AC:AC,ROW())), "", INDEX(AC:AC,ROW())*(BI1254+BJ1254)/1000)</f>
        <v>1.0512557161047001E-3</v>
      </c>
      <c r="CC1254">
        <f t="shared" si="153"/>
        <v>87.980489784419277</v>
      </c>
      <c r="CD1254">
        <f t="shared" si="154"/>
        <v>6.6784784160792219</v>
      </c>
      <c r="CE1254">
        <f t="shared" si="155"/>
        <v>10.427899826769529</v>
      </c>
      <c r="CF1254" cm="1">
        <f t="array" ref="CF1254">IFERROR(IF((BD1254+BE1254)*INDEX(H:H,ROW())*INDEX(K:K,ROW())/(BF1254*30*1000)&lt;0.5,"",(BD1254+BE1254)*INDEX(H:H,ROW())*INDEX(K:K,ROW())/(BF1254*30*1000)),"")</f>
        <v>2.5211238538152569</v>
      </c>
      <c r="CG1254">
        <f t="shared" si="156"/>
        <v>0.65817335828401491</v>
      </c>
      <c r="CH1254" cm="1">
        <f t="array" ref="CH1254">IFERROR((BD1254+BE1254)*INDEX(K:K,ROW())*INDEX(H:H,ROW())/BC1254/100000,"")</f>
        <v>0.49780096605465762</v>
      </c>
      <c r="CI1254">
        <f t="shared" si="157"/>
        <v>72.855452027351859</v>
      </c>
      <c r="CJ1254">
        <v>1</v>
      </c>
      <c r="CK1254">
        <f t="shared" si="158"/>
        <v>0</v>
      </c>
      <c r="CL1254" cm="1">
        <f t="array" ref="CL1254">IF(INDEX(AS:AS,ROW()-2)=0,CL1253,INDEX(AS:AS,ROW()-2))</f>
        <v>41.52</v>
      </c>
      <c r="CM1254" t="str">
        <f t="shared" si="159"/>
        <v>CIV</v>
      </c>
    </row>
    <row r="1255" spans="1:91" x14ac:dyDescent="0.3">
      <c r="A1255" s="1">
        <v>1250</v>
      </c>
      <c r="B1255" t="s">
        <v>183</v>
      </c>
      <c r="C1255">
        <v>2</v>
      </c>
      <c r="D1255">
        <v>22</v>
      </c>
      <c r="E1255">
        <v>8</v>
      </c>
      <c r="F1255" t="s">
        <v>105</v>
      </c>
      <c r="G1255" t="s">
        <v>108</v>
      </c>
      <c r="H1255">
        <v>46.21</v>
      </c>
      <c r="I1255">
        <v>0.89</v>
      </c>
      <c r="J1255">
        <v>44.1</v>
      </c>
      <c r="K1255">
        <v>1570</v>
      </c>
      <c r="L1255">
        <v>44.41</v>
      </c>
      <c r="M1255">
        <v>0.89</v>
      </c>
      <c r="N1255">
        <v>44.1</v>
      </c>
      <c r="O1255">
        <v>1570</v>
      </c>
      <c r="P1255">
        <v>1.32</v>
      </c>
      <c r="Q1255">
        <v>50.19</v>
      </c>
      <c r="R1255">
        <v>30.11</v>
      </c>
      <c r="S1255">
        <v>1.7</v>
      </c>
      <c r="T1255">
        <v>7.41</v>
      </c>
      <c r="U1255">
        <v>0</v>
      </c>
      <c r="V1255">
        <v>0</v>
      </c>
      <c r="W1255">
        <v>0</v>
      </c>
      <c r="X1255">
        <v>0</v>
      </c>
      <c r="Y1255">
        <v>2</v>
      </c>
      <c r="Z1255">
        <v>7.5</v>
      </c>
      <c r="AA1255">
        <v>19.5</v>
      </c>
      <c r="AB1255">
        <v>63.9</v>
      </c>
      <c r="AC1255">
        <v>1770</v>
      </c>
      <c r="AD1255">
        <v>37.86</v>
      </c>
      <c r="AE1255">
        <v>32.409999999999997</v>
      </c>
      <c r="AF1255">
        <v>8.31</v>
      </c>
      <c r="AG1255">
        <v>1572</v>
      </c>
      <c r="AI1255">
        <v>44.21</v>
      </c>
      <c r="AJ1255">
        <v>40.89</v>
      </c>
      <c r="AK1255">
        <v>0</v>
      </c>
      <c r="AL1255">
        <v>47.32</v>
      </c>
      <c r="AM1255">
        <v>6.32</v>
      </c>
      <c r="AN1255">
        <v>47.81</v>
      </c>
      <c r="AO1255">
        <v>45.02</v>
      </c>
      <c r="AP1255">
        <v>3.72</v>
      </c>
      <c r="AQ1255">
        <v>0</v>
      </c>
      <c r="AR1255">
        <v>0</v>
      </c>
      <c r="AS1255">
        <v>41.52</v>
      </c>
      <c r="AT1255">
        <v>0</v>
      </c>
      <c r="AU1255">
        <v>0.3</v>
      </c>
      <c r="AV1255">
        <v>9.8000000000000007</v>
      </c>
      <c r="AW1255">
        <v>90</v>
      </c>
      <c r="AX1255">
        <v>99.7</v>
      </c>
      <c r="AY1255">
        <v>100</v>
      </c>
      <c r="AZ1255">
        <v>100</v>
      </c>
      <c r="BA1255">
        <v>89.9</v>
      </c>
      <c r="BB1255">
        <v>90.2</v>
      </c>
      <c r="BC1255">
        <v>57.242271033155227</v>
      </c>
      <c r="BD1255">
        <v>22.048768527210441</v>
      </c>
      <c r="BE1255">
        <v>6.7361654588526383</v>
      </c>
      <c r="BF1255">
        <v>23.94987640628041</v>
      </c>
      <c r="BG1255">
        <v>1.0411621473846E-3</v>
      </c>
      <c r="BH1255">
        <v>102.3840828681261</v>
      </c>
      <c r="BI1255">
        <v>3.3182704546329999E-4</v>
      </c>
      <c r="BJ1255">
        <v>2.5220390792820001E-4</v>
      </c>
      <c r="BK1255">
        <v>573.89940001568834</v>
      </c>
      <c r="BL1255">
        <v>3.699598585918312</v>
      </c>
      <c r="BM1255">
        <v>202.42730683587919</v>
      </c>
      <c r="BN1255">
        <v>106.7851570344606</v>
      </c>
      <c r="BO1255">
        <v>101.57807511235271</v>
      </c>
      <c r="BP1255">
        <v>97.506287170886282</v>
      </c>
      <c r="BQ1255">
        <v>0</v>
      </c>
      <c r="BR1255">
        <v>54.706796575006138</v>
      </c>
      <c r="BS1255">
        <v>79.574748886868619</v>
      </c>
      <c r="BT1255">
        <v>0</v>
      </c>
      <c r="BU1255">
        <v>109.8518877335509</v>
      </c>
      <c r="BV1255">
        <v>703.68576362018939</v>
      </c>
      <c r="BW1255">
        <v>79.985014088098154</v>
      </c>
      <c r="BX1255">
        <v>8.4597251433086491</v>
      </c>
      <c r="BY1255">
        <v>0.37257063462236001</v>
      </c>
      <c r="BZ1255">
        <v>0.38326618855613998</v>
      </c>
      <c r="CA1255">
        <f t="shared" si="152"/>
        <v>28.784933986063081</v>
      </c>
      <c r="CB1255" cm="1">
        <f t="array" ref="CB1255">IF(ISBLANK(INDEX(AC:AC,ROW())), "", INDEX(AC:AC,ROW())*(BI1255+BJ1255)/1000)</f>
        <v>1.0337347875029549E-3</v>
      </c>
      <c r="CC1255">
        <f t="shared" si="153"/>
        <v>102.38512403027349</v>
      </c>
      <c r="CD1255">
        <f t="shared" si="154"/>
        <v>5.6053006279114959</v>
      </c>
      <c r="CE1255">
        <f t="shared" si="155"/>
        <v>10.025797188991344</v>
      </c>
      <c r="CF1255" cm="1">
        <f t="array" ref="CF1255">IFERROR(IF((BD1255+BE1255)*INDEX(H:H,ROW())*INDEX(K:K,ROW())/(BF1255*30*1000)&lt;0.5,"",(BD1255+BE1255)*INDEX(H:H,ROW())*INDEX(K:K,ROW())/(BF1255*30*1000)),"")</f>
        <v>2.9065401560361188</v>
      </c>
      <c r="CG1255">
        <f t="shared" si="156"/>
        <v>0.41839493741274575</v>
      </c>
      <c r="CH1255" cm="1">
        <f t="array" ref="CH1255">IFERROR((BD1255+BE1255)*INDEX(K:K,ROW())*INDEX(H:H,ROW())/BC1255/100000,"")</f>
        <v>0.36482450600170924</v>
      </c>
      <c r="CI1255">
        <f t="shared" si="157"/>
        <v>54.242553901524175</v>
      </c>
      <c r="CJ1255">
        <v>1</v>
      </c>
      <c r="CK1255">
        <f t="shared" si="158"/>
        <v>0</v>
      </c>
      <c r="CL1255" cm="1">
        <f t="array" ref="CL1255">IF(INDEX(AS:AS,ROW()-2)=0,CL1254,INDEX(AS:AS,ROW()-2))</f>
        <v>41.52</v>
      </c>
      <c r="CM1255" t="str">
        <f t="shared" si="159"/>
        <v>CIV</v>
      </c>
    </row>
    <row r="1256" spans="1:91" x14ac:dyDescent="0.3">
      <c r="A1256" s="1">
        <v>1251</v>
      </c>
      <c r="B1256" t="s">
        <v>183</v>
      </c>
      <c r="C1256">
        <v>2</v>
      </c>
      <c r="D1256">
        <v>22</v>
      </c>
      <c r="E1256">
        <v>8</v>
      </c>
      <c r="F1256" t="s">
        <v>105</v>
      </c>
      <c r="G1256" t="s">
        <v>109</v>
      </c>
      <c r="H1256">
        <v>46.21</v>
      </c>
      <c r="I1256">
        <v>0.89</v>
      </c>
      <c r="J1256">
        <v>44.1</v>
      </c>
      <c r="K1256">
        <v>1570</v>
      </c>
      <c r="L1256">
        <v>44.41</v>
      </c>
      <c r="M1256">
        <v>0.89</v>
      </c>
      <c r="N1256">
        <v>44.1</v>
      </c>
      <c r="O1256">
        <v>1570</v>
      </c>
      <c r="P1256">
        <v>1.32</v>
      </c>
      <c r="Q1256">
        <v>50.19</v>
      </c>
      <c r="R1256">
        <v>30.11</v>
      </c>
      <c r="S1256">
        <v>1.7</v>
      </c>
      <c r="T1256">
        <v>7.41</v>
      </c>
      <c r="U1256">
        <v>0</v>
      </c>
      <c r="V1256">
        <v>0</v>
      </c>
      <c r="W1256">
        <v>0</v>
      </c>
      <c r="X1256">
        <v>0</v>
      </c>
      <c r="Y1256">
        <v>2</v>
      </c>
      <c r="Z1256">
        <v>7.5</v>
      </c>
      <c r="AA1256">
        <v>19.5</v>
      </c>
      <c r="AB1256">
        <v>63.9</v>
      </c>
      <c r="AC1256">
        <v>1760</v>
      </c>
      <c r="AD1256">
        <v>37.86</v>
      </c>
      <c r="AE1256">
        <v>30.46</v>
      </c>
      <c r="AF1256">
        <v>8.19</v>
      </c>
      <c r="AG1256">
        <v>1572</v>
      </c>
      <c r="AI1256">
        <v>43.07</v>
      </c>
      <c r="AJ1256">
        <v>30.81</v>
      </c>
      <c r="AK1256">
        <v>0</v>
      </c>
      <c r="AL1256">
        <v>44.53</v>
      </c>
      <c r="AM1256">
        <v>5.62</v>
      </c>
      <c r="AN1256">
        <v>45.12</v>
      </c>
      <c r="AO1256">
        <v>43.67</v>
      </c>
      <c r="AP1256">
        <v>1.86</v>
      </c>
      <c r="AQ1256">
        <v>0</v>
      </c>
      <c r="AR1256">
        <v>0</v>
      </c>
      <c r="AS1256">
        <v>31.39</v>
      </c>
      <c r="AT1256">
        <v>0</v>
      </c>
      <c r="AU1256">
        <v>1.1000000000000001</v>
      </c>
      <c r="AV1256">
        <v>20.100000000000001</v>
      </c>
      <c r="AW1256">
        <v>92.1</v>
      </c>
      <c r="AX1256">
        <v>100</v>
      </c>
      <c r="AY1256">
        <v>100</v>
      </c>
      <c r="AZ1256">
        <v>100</v>
      </c>
      <c r="BA1256">
        <v>79.900000000000006</v>
      </c>
      <c r="BB1256">
        <v>79.900000000000006</v>
      </c>
      <c r="BC1256">
        <v>5.2454290251857918</v>
      </c>
      <c r="BD1256">
        <v>0.3488189810992236</v>
      </c>
      <c r="BE1256">
        <v>0.17305369763807071</v>
      </c>
      <c r="BF1256">
        <v>1.114699328223911</v>
      </c>
      <c r="BG1256">
        <v>1.0411621473846E-3</v>
      </c>
      <c r="BH1256">
        <v>143.20221837449139</v>
      </c>
      <c r="BI1256">
        <v>3.3182704546329999E-4</v>
      </c>
      <c r="BJ1256">
        <v>2.5220390792820001E-4</v>
      </c>
      <c r="BK1256">
        <v>122.2425380166699</v>
      </c>
      <c r="BL1256">
        <v>3.7396910446287959</v>
      </c>
      <c r="BM1256">
        <v>202.29712942584331</v>
      </c>
      <c r="BN1256">
        <v>107.4056602470117</v>
      </c>
      <c r="BO1256">
        <v>100.76235885825891</v>
      </c>
      <c r="BP1256">
        <v>100.733262443228</v>
      </c>
      <c r="BQ1256">
        <v>0</v>
      </c>
      <c r="BR1256">
        <v>53.021457196118327</v>
      </c>
      <c r="BS1256">
        <v>81.70418463411805</v>
      </c>
      <c r="BT1256">
        <v>0</v>
      </c>
      <c r="BU1256">
        <v>110.3174184535891</v>
      </c>
      <c r="BV1256">
        <v>609.84982243302591</v>
      </c>
      <c r="BW1256">
        <v>122.0768822117914</v>
      </c>
      <c r="BX1256">
        <v>8.5747107231092059</v>
      </c>
      <c r="BY1256">
        <v>0.37257063462236001</v>
      </c>
      <c r="BZ1256">
        <v>0.38326618855613998</v>
      </c>
      <c r="CA1256">
        <f t="shared" si="152"/>
        <v>0.52187267873729426</v>
      </c>
      <c r="CB1256" cm="1">
        <f t="array" ref="CB1256">IF(ISBLANK(INDEX(AC:AC,ROW())), "", INDEX(AC:AC,ROW())*(BI1256+BJ1256)/1000)</f>
        <v>1.0278944779690399E-3</v>
      </c>
      <c r="CC1256">
        <f t="shared" si="153"/>
        <v>143.20325953663877</v>
      </c>
      <c r="CD1256">
        <f t="shared" si="154"/>
        <v>0.85362957807111894</v>
      </c>
      <c r="CE1256" t="str">
        <f t="shared" si="155"/>
        <v/>
      </c>
      <c r="CF1256" cm="1">
        <f t="array" ref="CF1256">IFERROR(IF((BD1256+BE1256)*INDEX(H:H,ROW())*INDEX(K:K,ROW())/(BF1256*30*1000)&lt;0.5,"",(BD1256+BE1256)*INDEX(H:H,ROW())*INDEX(K:K,ROW())/(BF1256*30*1000)),"")</f>
        <v>1.1321948834673186</v>
      </c>
      <c r="CG1256">
        <f t="shared" si="156"/>
        <v>0.21250870479263204</v>
      </c>
      <c r="CH1256" cm="1">
        <f t="array" ref="CH1256">IFERROR((BD1256+BE1256)*INDEX(K:K,ROW())*INDEX(H:H,ROW())/BC1256/100000,"")</f>
        <v>7.218038047754545E-2</v>
      </c>
      <c r="CI1256">
        <f t="shared" si="157"/>
        <v>0.98342094235291122</v>
      </c>
      <c r="CJ1256">
        <v>0</v>
      </c>
      <c r="CK1256">
        <f t="shared" si="158"/>
        <v>0</v>
      </c>
      <c r="CL1256" cm="1">
        <f t="array" ref="CL1256">IF(INDEX(AS:AS,ROW()-2)=0,CL1255,INDEX(AS:AS,ROW()-2))</f>
        <v>33.78</v>
      </c>
      <c r="CM1256" t="str">
        <f t="shared" si="159"/>
        <v>SP</v>
      </c>
    </row>
    <row r="1257" spans="1:91" x14ac:dyDescent="0.3">
      <c r="A1257" s="1">
        <v>1252</v>
      </c>
      <c r="B1257" t="s">
        <v>183</v>
      </c>
      <c r="C1257">
        <v>2</v>
      </c>
      <c r="D1257">
        <v>22</v>
      </c>
      <c r="E1257">
        <v>8</v>
      </c>
      <c r="F1257" t="s">
        <v>105</v>
      </c>
      <c r="G1257" t="s">
        <v>110</v>
      </c>
      <c r="H1257">
        <v>46.21</v>
      </c>
      <c r="I1257">
        <v>0.89</v>
      </c>
      <c r="J1257">
        <v>44.1</v>
      </c>
      <c r="K1257">
        <v>1513</v>
      </c>
      <c r="L1257">
        <v>44.41</v>
      </c>
      <c r="M1257">
        <v>0.89</v>
      </c>
      <c r="N1257">
        <v>44.1</v>
      </c>
      <c r="O1257">
        <v>1570</v>
      </c>
      <c r="P1257">
        <v>1.32</v>
      </c>
      <c r="Q1257">
        <v>50.19</v>
      </c>
      <c r="R1257">
        <v>30.11</v>
      </c>
      <c r="S1257">
        <v>1.7</v>
      </c>
      <c r="T1257">
        <v>7.41</v>
      </c>
      <c r="U1257">
        <v>0</v>
      </c>
      <c r="V1257">
        <v>0</v>
      </c>
      <c r="W1257">
        <v>0</v>
      </c>
      <c r="X1257">
        <v>0</v>
      </c>
      <c r="Y1257">
        <v>2</v>
      </c>
      <c r="Z1257">
        <v>7.5</v>
      </c>
      <c r="AA1257">
        <v>19.5</v>
      </c>
      <c r="AB1257">
        <v>63.9</v>
      </c>
      <c r="AC1257">
        <v>1774</v>
      </c>
      <c r="AD1257">
        <v>37.86</v>
      </c>
      <c r="AE1257">
        <v>32.409999999999997</v>
      </c>
      <c r="AF1257">
        <v>8.07</v>
      </c>
      <c r="AG1257">
        <v>1572</v>
      </c>
      <c r="AI1257">
        <v>44.21</v>
      </c>
      <c r="AJ1257">
        <v>40.89</v>
      </c>
      <c r="AK1257">
        <v>0</v>
      </c>
      <c r="AL1257">
        <v>47.32</v>
      </c>
      <c r="AM1257">
        <v>6.32</v>
      </c>
      <c r="AN1257">
        <v>47.81</v>
      </c>
      <c r="AO1257">
        <v>45.02</v>
      </c>
      <c r="AP1257">
        <v>3.72</v>
      </c>
      <c r="AQ1257">
        <v>0</v>
      </c>
      <c r="AR1257">
        <v>0</v>
      </c>
      <c r="AS1257">
        <v>41.52</v>
      </c>
      <c r="AT1257">
        <v>0</v>
      </c>
      <c r="AU1257">
        <v>0</v>
      </c>
      <c r="AV1257">
        <v>5.0999999999999996</v>
      </c>
      <c r="AW1257">
        <v>62.4</v>
      </c>
      <c r="AX1257">
        <v>92.1</v>
      </c>
      <c r="AY1257">
        <v>100</v>
      </c>
      <c r="AZ1257">
        <v>100</v>
      </c>
      <c r="BA1257">
        <v>85.2</v>
      </c>
      <c r="BB1257">
        <v>93.5</v>
      </c>
      <c r="BC1257">
        <v>35.720621611448223</v>
      </c>
      <c r="BD1257">
        <v>21.171357348132201</v>
      </c>
      <c r="BE1257">
        <v>6.2540832892061928</v>
      </c>
      <c r="BF1257">
        <v>22.31464166284934</v>
      </c>
      <c r="BG1257">
        <v>1.0411621473846E-3</v>
      </c>
      <c r="BH1257">
        <v>108.549108712311</v>
      </c>
      <c r="BI1257">
        <v>3.3182704546329999E-4</v>
      </c>
      <c r="BJ1257">
        <v>2.5220390792820001E-4</v>
      </c>
      <c r="BK1257">
        <v>540.83603022553859</v>
      </c>
      <c r="BL1257">
        <v>3.9811742616297918</v>
      </c>
      <c r="BM1257">
        <v>202.37408754913491</v>
      </c>
      <c r="BN1257">
        <v>106.5785089138831</v>
      </c>
      <c r="BO1257">
        <v>103.4568978621177</v>
      </c>
      <c r="BP1257">
        <v>94.730792916916954</v>
      </c>
      <c r="BQ1257">
        <v>8.8695069655351855</v>
      </c>
      <c r="BR1257">
        <v>39.706773343940007</v>
      </c>
      <c r="BS1257">
        <v>74.602709942817256</v>
      </c>
      <c r="BT1257">
        <v>0</v>
      </c>
      <c r="BU1257">
        <v>110.2980815507932</v>
      </c>
      <c r="BV1257">
        <v>571.01929163866953</v>
      </c>
      <c r="BW1257">
        <v>39.063443880316157</v>
      </c>
      <c r="BX1257">
        <v>8.5272839675835908</v>
      </c>
      <c r="BY1257">
        <v>0.37257063462236001</v>
      </c>
      <c r="BZ1257">
        <v>0.38326618855613998</v>
      </c>
      <c r="CA1257">
        <f t="shared" si="152"/>
        <v>27.425440637338394</v>
      </c>
      <c r="CB1257" cm="1">
        <f t="array" ref="CB1257">IF(ISBLANK(INDEX(AC:AC,ROW())), "", INDEX(AC:AC,ROW())*(BI1257+BJ1257)/1000)</f>
        <v>1.036070911316521E-3</v>
      </c>
      <c r="CC1257">
        <f t="shared" si="153"/>
        <v>108.55014987445838</v>
      </c>
      <c r="CD1257">
        <f t="shared" si="154"/>
        <v>4.9823609718736659</v>
      </c>
      <c r="CE1257" t="str">
        <f t="shared" si="155"/>
        <v/>
      </c>
      <c r="CF1257" cm="1">
        <f t="array" ref="CF1257">IFERROR(IF((BD1257+BE1257)*INDEX(H:H,ROW())*INDEX(K:K,ROW())/(BF1257*30*1000)&lt;0.5,"",(BD1257+BE1257)*INDEX(H:H,ROW())*INDEX(K:K,ROW())/(BF1257*30*1000)),"")</f>
        <v>2.8642923208628677</v>
      </c>
      <c r="CG1257">
        <f t="shared" si="156"/>
        <v>0.62469914173323471</v>
      </c>
      <c r="CH1257" cm="1">
        <f t="array" ref="CH1257">IFERROR((BD1257+BE1257)*INDEX(K:K,ROW())*INDEX(H:H,ROW())/BC1257/100000,"")</f>
        <v>0.53679628635483856</v>
      </c>
      <c r="CI1257">
        <f t="shared" si="157"/>
        <v>49.804407863147517</v>
      </c>
      <c r="CJ1257">
        <v>1</v>
      </c>
      <c r="CK1257">
        <f t="shared" si="158"/>
        <v>0</v>
      </c>
      <c r="CL1257" cm="1">
        <f t="array" ref="CL1257">IF(INDEX(AS:AS,ROW()-2)=0,CL1256,INDEX(AS:AS,ROW()-2))</f>
        <v>41.52</v>
      </c>
      <c r="CM1257" t="str">
        <f t="shared" si="159"/>
        <v>CIV</v>
      </c>
    </row>
    <row r="1258" spans="1:91" x14ac:dyDescent="0.3">
      <c r="A1258" s="1">
        <v>1253</v>
      </c>
      <c r="B1258" t="s">
        <v>183</v>
      </c>
      <c r="C1258">
        <v>2</v>
      </c>
      <c r="D1258">
        <v>22</v>
      </c>
      <c r="E1258">
        <v>8</v>
      </c>
      <c r="F1258" t="s">
        <v>105</v>
      </c>
      <c r="G1258" t="s">
        <v>111</v>
      </c>
      <c r="H1258">
        <v>46.21</v>
      </c>
      <c r="I1258">
        <v>0.89</v>
      </c>
      <c r="J1258">
        <v>44.1</v>
      </c>
      <c r="K1258">
        <v>1570</v>
      </c>
      <c r="L1258">
        <v>44.41</v>
      </c>
      <c r="M1258">
        <v>0.89</v>
      </c>
      <c r="N1258">
        <v>44.1</v>
      </c>
      <c r="O1258">
        <v>1570</v>
      </c>
      <c r="P1258">
        <v>1.32</v>
      </c>
      <c r="Q1258">
        <v>50.19</v>
      </c>
      <c r="R1258">
        <v>30.11</v>
      </c>
      <c r="S1258">
        <v>1.7</v>
      </c>
      <c r="T1258">
        <v>7.41</v>
      </c>
      <c r="U1258">
        <v>0</v>
      </c>
      <c r="V1258">
        <v>0</v>
      </c>
      <c r="W1258">
        <v>0</v>
      </c>
      <c r="X1258">
        <v>0</v>
      </c>
      <c r="Y1258">
        <v>2</v>
      </c>
      <c r="Z1258">
        <v>7.5</v>
      </c>
      <c r="AA1258">
        <v>19.5</v>
      </c>
      <c r="AB1258">
        <v>63.9</v>
      </c>
      <c r="AC1258">
        <v>1750</v>
      </c>
      <c r="AD1258">
        <v>37.86</v>
      </c>
      <c r="AE1258">
        <v>30.57</v>
      </c>
      <c r="AF1258">
        <v>9.61</v>
      </c>
      <c r="AG1258">
        <v>1572</v>
      </c>
      <c r="AI1258">
        <v>41.2</v>
      </c>
      <c r="AJ1258">
        <v>28.76</v>
      </c>
      <c r="AK1258">
        <v>0</v>
      </c>
      <c r="AL1258">
        <v>43.65</v>
      </c>
      <c r="AM1258">
        <v>6.12</v>
      </c>
      <c r="AN1258">
        <v>44.24</v>
      </c>
      <c r="AO1258">
        <v>41.81</v>
      </c>
      <c r="AP1258">
        <v>1.79</v>
      </c>
      <c r="AQ1258">
        <v>0</v>
      </c>
      <c r="AR1258">
        <v>0</v>
      </c>
      <c r="AS1258">
        <v>29.34</v>
      </c>
      <c r="AT1258">
        <v>0</v>
      </c>
      <c r="AU1258">
        <v>0</v>
      </c>
      <c r="AV1258">
        <v>16.3</v>
      </c>
      <c r="AW1258">
        <v>89.5</v>
      </c>
      <c r="AX1258">
        <v>99.3</v>
      </c>
      <c r="AY1258">
        <v>99.9</v>
      </c>
      <c r="AZ1258">
        <v>100</v>
      </c>
      <c r="BA1258">
        <v>83</v>
      </c>
      <c r="BB1258">
        <v>83.600000000000009</v>
      </c>
      <c r="BC1258">
        <v>26.64316730863727</v>
      </c>
      <c r="BD1258">
        <v>17.123899065057049</v>
      </c>
      <c r="BE1258">
        <v>4.2836363509487372</v>
      </c>
      <c r="BF1258">
        <v>19.164984358841981</v>
      </c>
      <c r="BG1258">
        <v>1.0411621473846E-3</v>
      </c>
      <c r="BH1258">
        <v>120.5682945494672</v>
      </c>
      <c r="BI1258">
        <v>3.3182704546329999E-4</v>
      </c>
      <c r="BJ1258">
        <v>2.5220390792820001E-4</v>
      </c>
      <c r="BK1258">
        <v>593.95796147573014</v>
      </c>
      <c r="BL1258">
        <v>4.0522191183231886</v>
      </c>
      <c r="BM1258">
        <v>203.15215701813111</v>
      </c>
      <c r="BN1258">
        <v>107.22597304698211</v>
      </c>
      <c r="BO1258">
        <v>106.22543521426191</v>
      </c>
      <c r="BP1258">
        <v>104.36393770129359</v>
      </c>
      <c r="BQ1258">
        <v>3.178907239460389</v>
      </c>
      <c r="BR1258">
        <v>51.176466615012153</v>
      </c>
      <c r="BS1258">
        <v>83.725207212494865</v>
      </c>
      <c r="BT1258">
        <v>0</v>
      </c>
      <c r="BU1258">
        <v>109.6591655701196</v>
      </c>
      <c r="BV1258">
        <v>740.65641235869305</v>
      </c>
      <c r="BW1258">
        <v>61.659151028141537</v>
      </c>
      <c r="BX1258">
        <v>9.2421034042511199</v>
      </c>
      <c r="BY1258">
        <v>0.37257063462236001</v>
      </c>
      <c r="BZ1258">
        <v>0.38326618855613998</v>
      </c>
      <c r="CA1258">
        <f t="shared" si="152"/>
        <v>21.407535416005786</v>
      </c>
      <c r="CB1258" cm="1">
        <f t="array" ref="CB1258">IF(ISBLANK(INDEX(AC:AC,ROW())), "", INDEX(AC:AC,ROW())*(BI1258+BJ1258)/1000)</f>
        <v>1.0220541684351249E-3</v>
      </c>
      <c r="CC1258">
        <f t="shared" si="153"/>
        <v>120.56933571161458</v>
      </c>
      <c r="CD1258">
        <f t="shared" si="154"/>
        <v>4.9262771331542927</v>
      </c>
      <c r="CE1258" t="str">
        <f t="shared" si="155"/>
        <v/>
      </c>
      <c r="CF1258" cm="1">
        <f t="array" ref="CF1258">IFERROR(IF((BD1258+BE1258)*INDEX(H:H,ROW())*INDEX(K:K,ROW())/(BF1258*30*1000)&lt;0.5,"",(BD1258+BE1258)*INDEX(H:H,ROW())*INDEX(K:K,ROW())/(BF1258*30*1000)),"")</f>
        <v>2.7012984428448896</v>
      </c>
      <c r="CG1258">
        <f t="shared" si="156"/>
        <v>0.71932079759259748</v>
      </c>
      <c r="CH1258" cm="1">
        <f t="array" ref="CH1258">IFERROR((BD1258+BE1258)*INDEX(K:K,ROW())*INDEX(H:H,ROW())/BC1258/100000,"")</f>
        <v>0.5829300451328483</v>
      </c>
      <c r="CI1258">
        <f t="shared" si="157"/>
        <v>40.340526549885588</v>
      </c>
      <c r="CJ1258">
        <v>1</v>
      </c>
      <c r="CK1258">
        <f t="shared" si="158"/>
        <v>0</v>
      </c>
      <c r="CL1258" cm="1">
        <f t="array" ref="CL1258">IF(INDEX(AS:AS,ROW()-2)=0,CL1257,INDEX(AS:AS,ROW()-2))</f>
        <v>31.39</v>
      </c>
      <c r="CM1258" t="str">
        <f t="shared" si="159"/>
        <v>SP</v>
      </c>
    </row>
    <row r="1259" spans="1:91" x14ac:dyDescent="0.3">
      <c r="A1259" s="1">
        <v>1254</v>
      </c>
      <c r="B1259" t="s">
        <v>183</v>
      </c>
      <c r="C1259">
        <v>2</v>
      </c>
      <c r="D1259">
        <v>22</v>
      </c>
      <c r="E1259">
        <v>8</v>
      </c>
      <c r="F1259" t="s">
        <v>105</v>
      </c>
      <c r="G1259" t="s">
        <v>112</v>
      </c>
      <c r="H1259">
        <v>46.21</v>
      </c>
      <c r="I1259">
        <v>0.89</v>
      </c>
      <c r="J1259">
        <v>44.1</v>
      </c>
      <c r="K1259">
        <v>1570</v>
      </c>
      <c r="L1259">
        <v>44.41</v>
      </c>
      <c r="M1259">
        <v>0.89</v>
      </c>
      <c r="N1259">
        <v>44.1</v>
      </c>
      <c r="O1259">
        <v>1570</v>
      </c>
      <c r="P1259">
        <v>1.32</v>
      </c>
      <c r="Q1259">
        <v>50.19</v>
      </c>
      <c r="R1259">
        <v>30.11</v>
      </c>
      <c r="S1259">
        <v>1.7</v>
      </c>
      <c r="T1259">
        <v>7.41</v>
      </c>
      <c r="U1259">
        <v>0</v>
      </c>
      <c r="V1259">
        <v>0</v>
      </c>
      <c r="W1259">
        <v>0</v>
      </c>
      <c r="X1259">
        <v>0</v>
      </c>
      <c r="Y1259">
        <v>2</v>
      </c>
      <c r="Z1259">
        <v>7.5</v>
      </c>
      <c r="AA1259">
        <v>19.5</v>
      </c>
      <c r="AB1259">
        <v>63.9</v>
      </c>
      <c r="AC1259">
        <v>1770</v>
      </c>
      <c r="AD1259">
        <v>37.86</v>
      </c>
      <c r="AE1259">
        <v>32.409999999999997</v>
      </c>
      <c r="AF1259">
        <v>8.3699999999999992</v>
      </c>
      <c r="AG1259">
        <v>1572</v>
      </c>
      <c r="AI1259">
        <v>44.21</v>
      </c>
      <c r="AJ1259">
        <v>40.89</v>
      </c>
      <c r="AK1259">
        <v>0</v>
      </c>
      <c r="AL1259">
        <v>47.32</v>
      </c>
      <c r="AM1259">
        <v>6.32</v>
      </c>
      <c r="AN1259">
        <v>47.81</v>
      </c>
      <c r="AO1259">
        <v>45.02</v>
      </c>
      <c r="AP1259">
        <v>3.72</v>
      </c>
      <c r="AQ1259">
        <v>0</v>
      </c>
      <c r="AR1259">
        <v>0</v>
      </c>
      <c r="AS1259">
        <v>41.52</v>
      </c>
      <c r="AT1259">
        <v>0</v>
      </c>
      <c r="AU1259">
        <v>0</v>
      </c>
      <c r="AV1259">
        <v>5.0999999999999996</v>
      </c>
      <c r="AW1259">
        <v>62.4</v>
      </c>
      <c r="AX1259">
        <v>92.1</v>
      </c>
      <c r="AY1259">
        <v>100</v>
      </c>
      <c r="AZ1259">
        <v>100</v>
      </c>
      <c r="BA1259">
        <v>85.2</v>
      </c>
      <c r="BB1259">
        <v>93.5</v>
      </c>
      <c r="BC1259">
        <v>2.590891996125817</v>
      </c>
      <c r="BD1259">
        <v>3.49797047395543E-2</v>
      </c>
      <c r="BE1259">
        <v>0</v>
      </c>
      <c r="BF1259">
        <v>1.786890395339106</v>
      </c>
      <c r="BG1259">
        <v>1.0411621473846E-3</v>
      </c>
      <c r="BH1259">
        <v>156.97095921429971</v>
      </c>
      <c r="BI1259">
        <v>3.3182704546329999E-4</v>
      </c>
      <c r="BJ1259">
        <v>2.5220390792820001E-4</v>
      </c>
      <c r="BK1259">
        <v>0.32982759194033318</v>
      </c>
      <c r="BL1259">
        <v>3.9981752789396561</v>
      </c>
      <c r="BM1259">
        <v>204.3869512932645</v>
      </c>
      <c r="BN1259">
        <v>107.6513804653827</v>
      </c>
      <c r="BO1259">
        <v>107.60807934481041</v>
      </c>
      <c r="BP1259">
        <v>98.508804278258907</v>
      </c>
      <c r="BQ1259">
        <v>0</v>
      </c>
      <c r="BR1259">
        <v>52.501219131716432</v>
      </c>
      <c r="BS1259">
        <v>68.862568787113162</v>
      </c>
      <c r="BT1259">
        <v>0</v>
      </c>
      <c r="BU1259">
        <v>110.79138844567299</v>
      </c>
      <c r="BV1259">
        <v>535.54995964673196</v>
      </c>
      <c r="BW1259">
        <v>123.7349184274388</v>
      </c>
      <c r="BX1259">
        <v>10.26073050307906</v>
      </c>
      <c r="BY1259">
        <v>0.37257063462236001</v>
      </c>
      <c r="BZ1259">
        <v>0.38326618855613998</v>
      </c>
      <c r="CA1259">
        <f t="shared" si="152"/>
        <v>3.49797047395543E-2</v>
      </c>
      <c r="CB1259" cm="1">
        <f t="array" ref="CB1259">IF(ISBLANK(INDEX(AC:AC,ROW())), "", INDEX(AC:AC,ROW())*(BI1259+BJ1259)/1000)</f>
        <v>1.0337347875029549E-3</v>
      </c>
      <c r="CC1259">
        <f t="shared" si="153"/>
        <v>156.97200037644708</v>
      </c>
      <c r="CD1259">
        <f t="shared" si="154"/>
        <v>2.101187416541468E-3</v>
      </c>
      <c r="CE1259">
        <f t="shared" si="155"/>
        <v>0.1273027175326209</v>
      </c>
      <c r="CF1259" t="str" cm="1">
        <f t="array" ref="CF1259">IFERROR(IF((BD1259+BE1259)*INDEX(H:H,ROW())*INDEX(K:K,ROW())/(BF1259*30*1000)&lt;0.5,"",(BD1259+BE1259)*INDEX(H:H,ROW())*INDEX(K:K,ROW())/(BF1259*30*1000)),"")</f>
        <v/>
      </c>
      <c r="CG1259">
        <f t="shared" si="156"/>
        <v>0.68968154520182956</v>
      </c>
      <c r="CH1259" cm="1">
        <f t="array" ref="CH1259">IFERROR((BD1259+BE1259)*INDEX(K:K,ROW())*INDEX(H:H,ROW())/BC1259/100000,"")</f>
        <v>9.7949551302716868E-3</v>
      </c>
      <c r="CI1259">
        <f t="shared" si="157"/>
        <v>6.5916028180343963E-2</v>
      </c>
      <c r="CJ1259">
        <v>0</v>
      </c>
      <c r="CK1259">
        <f t="shared" si="158"/>
        <v>0</v>
      </c>
      <c r="CL1259" cm="1">
        <f t="array" ref="CL1259">IF(INDEX(AS:AS,ROW()-2)=0,CL1258,INDEX(AS:AS,ROW()-2))</f>
        <v>41.52</v>
      </c>
      <c r="CM1259" t="str">
        <f t="shared" si="159"/>
        <v>CIV</v>
      </c>
    </row>
    <row r="1260" spans="1:91" x14ac:dyDescent="0.3">
      <c r="A1260" s="1">
        <v>1255</v>
      </c>
      <c r="B1260" t="s">
        <v>183</v>
      </c>
      <c r="C1260">
        <v>2</v>
      </c>
      <c r="D1260">
        <v>22</v>
      </c>
      <c r="E1260">
        <v>8</v>
      </c>
      <c r="F1260" t="s">
        <v>105</v>
      </c>
      <c r="G1260" t="s">
        <v>113</v>
      </c>
      <c r="H1260">
        <v>46.21</v>
      </c>
      <c r="I1260">
        <v>0.89</v>
      </c>
      <c r="J1260">
        <v>44.1</v>
      </c>
      <c r="K1260">
        <v>1570</v>
      </c>
      <c r="L1260">
        <v>44.41</v>
      </c>
      <c r="M1260">
        <v>0.89</v>
      </c>
      <c r="N1260">
        <v>44.1</v>
      </c>
      <c r="O1260">
        <v>1570</v>
      </c>
      <c r="P1260">
        <v>1.32</v>
      </c>
      <c r="Q1260">
        <v>50.19</v>
      </c>
      <c r="R1260">
        <v>30.11</v>
      </c>
      <c r="S1260">
        <v>1.7</v>
      </c>
      <c r="T1260">
        <v>7.41</v>
      </c>
      <c r="U1260">
        <v>0</v>
      </c>
      <c r="V1260">
        <v>0</v>
      </c>
      <c r="W1260">
        <v>0</v>
      </c>
      <c r="X1260">
        <v>0</v>
      </c>
      <c r="Y1260">
        <v>2</v>
      </c>
      <c r="Z1260">
        <v>7.5</v>
      </c>
      <c r="AA1260">
        <v>19.5</v>
      </c>
      <c r="AB1260">
        <v>63.9</v>
      </c>
      <c r="AC1260">
        <v>1765</v>
      </c>
      <c r="AD1260">
        <v>37.86</v>
      </c>
      <c r="AE1260">
        <v>32.409999999999997</v>
      </c>
      <c r="AF1260">
        <v>8.59</v>
      </c>
      <c r="AG1260">
        <v>1572</v>
      </c>
      <c r="AI1260">
        <v>44.21</v>
      </c>
      <c r="AJ1260">
        <v>40.89</v>
      </c>
      <c r="AK1260">
        <v>0</v>
      </c>
      <c r="AL1260">
        <v>47.32</v>
      </c>
      <c r="AM1260">
        <v>6.32</v>
      </c>
      <c r="AN1260">
        <v>47.81</v>
      </c>
      <c r="AO1260">
        <v>45.02</v>
      </c>
      <c r="AP1260">
        <v>3.72</v>
      </c>
      <c r="AQ1260">
        <v>0</v>
      </c>
      <c r="AR1260">
        <v>0</v>
      </c>
      <c r="AS1260">
        <v>41.52</v>
      </c>
      <c r="AT1260">
        <v>0</v>
      </c>
      <c r="AU1260">
        <v>0</v>
      </c>
      <c r="AV1260">
        <v>5.0999999999999996</v>
      </c>
      <c r="AW1260">
        <v>62.4</v>
      </c>
      <c r="AX1260">
        <v>92.1</v>
      </c>
      <c r="AY1260">
        <v>100</v>
      </c>
      <c r="AZ1260">
        <v>100</v>
      </c>
      <c r="BA1260">
        <v>85.2</v>
      </c>
      <c r="BB1260">
        <v>93.5</v>
      </c>
      <c r="BC1260">
        <v>27.417644531423971</v>
      </c>
      <c r="BD1260">
        <v>2.87506014081725E-2</v>
      </c>
      <c r="BE1260">
        <v>2.261108260599261</v>
      </c>
      <c r="BF1260">
        <v>1.7808787295032511</v>
      </c>
      <c r="BG1260">
        <v>1.0411621473846E-3</v>
      </c>
      <c r="BH1260">
        <v>143.692290762748</v>
      </c>
      <c r="BI1260">
        <v>3.3182704546329999E-4</v>
      </c>
      <c r="BJ1260">
        <v>2.5220390792820001E-4</v>
      </c>
      <c r="BK1260">
        <v>361.99972246241731</v>
      </c>
      <c r="BL1260">
        <v>3.9440675466430362</v>
      </c>
      <c r="BM1260">
        <v>204.3382898230189</v>
      </c>
      <c r="BN1260">
        <v>106.7507054801948</v>
      </c>
      <c r="BO1260">
        <v>107.6376736809255</v>
      </c>
      <c r="BP1260">
        <v>84.220794312349014</v>
      </c>
      <c r="BQ1260">
        <v>0.40281412425101049</v>
      </c>
      <c r="BR1260">
        <v>54.845622241920331</v>
      </c>
      <c r="BS1260">
        <v>68.958678333332273</v>
      </c>
      <c r="BT1260">
        <v>0</v>
      </c>
      <c r="BU1260">
        <v>108.5486663932693</v>
      </c>
      <c r="BV1260">
        <v>491.31402896427039</v>
      </c>
      <c r="BW1260">
        <v>123.73320047284371</v>
      </c>
      <c r="BX1260">
        <v>9.3161100745653673</v>
      </c>
      <c r="BY1260">
        <v>0.37257063462236001</v>
      </c>
      <c r="BZ1260">
        <v>0.38326618855613998</v>
      </c>
      <c r="CA1260">
        <f t="shared" si="152"/>
        <v>2.2898588620074336</v>
      </c>
      <c r="CB1260" cm="1">
        <f t="array" ref="CB1260">IF(ISBLANK(INDEX(AC:AC,ROW())), "", INDEX(AC:AC,ROW())*(BI1260+BJ1260)/1000)</f>
        <v>1.0308146327359974E-3</v>
      </c>
      <c r="CC1260">
        <f t="shared" si="153"/>
        <v>143.69333192489538</v>
      </c>
      <c r="CD1260">
        <f t="shared" si="154"/>
        <v>2.5192520600164299</v>
      </c>
      <c r="CE1260">
        <f t="shared" si="155"/>
        <v>13.20316637877194</v>
      </c>
      <c r="CF1260" cm="1">
        <f t="array" ref="CF1260">IFERROR(IF((BD1260+BE1260)*INDEX(H:H,ROW())*INDEX(K:K,ROW())/(BF1260*30*1000)&lt;0.5,"",(BD1260+BE1260)*INDEX(H:H,ROW())*INDEX(K:K,ROW())/(BF1260*30*1000)),"")</f>
        <v>3.1094869203010385</v>
      </c>
      <c r="CG1260">
        <f t="shared" si="156"/>
        <v>6.495374638992589E-2</v>
      </c>
      <c r="CH1260" cm="1">
        <f t="array" ref="CH1260">IFERROR((BD1260+BE1260)*INDEX(K:K,ROW())*INDEX(H:H,ROW())/BC1260/100000,"")</f>
        <v>6.0591847447207602E-2</v>
      </c>
      <c r="CI1260">
        <f t="shared" si="157"/>
        <v>4.3150278826228758</v>
      </c>
      <c r="CJ1260">
        <v>0</v>
      </c>
      <c r="CK1260">
        <f t="shared" si="158"/>
        <v>0</v>
      </c>
      <c r="CL1260" cm="1">
        <f t="array" ref="CL1260">IF(INDEX(AS:AS,ROW()-2)=0,CL1259,INDEX(AS:AS,ROW()-2))</f>
        <v>29.34</v>
      </c>
      <c r="CM1260" t="str">
        <f t="shared" si="159"/>
        <v>SP</v>
      </c>
    </row>
    <row r="1261" spans="1:91" x14ac:dyDescent="0.3">
      <c r="A1261" s="1">
        <v>1256</v>
      </c>
      <c r="B1261" t="s">
        <v>183</v>
      </c>
      <c r="C1261">
        <v>2</v>
      </c>
      <c r="D1261">
        <v>22</v>
      </c>
      <c r="E1261">
        <v>8</v>
      </c>
      <c r="F1261" t="s">
        <v>114</v>
      </c>
      <c r="G1261" t="s">
        <v>115</v>
      </c>
      <c r="H1261">
        <v>46.21</v>
      </c>
      <c r="I1261">
        <v>0.89</v>
      </c>
      <c r="J1261">
        <v>44.1</v>
      </c>
      <c r="K1261">
        <v>1570</v>
      </c>
      <c r="L1261">
        <v>44.41</v>
      </c>
      <c r="M1261">
        <v>0.89</v>
      </c>
      <c r="N1261">
        <v>44.1</v>
      </c>
      <c r="O1261">
        <v>1570</v>
      </c>
      <c r="P1261">
        <v>1.32</v>
      </c>
      <c r="Q1261">
        <v>50.19</v>
      </c>
      <c r="R1261">
        <v>30.11</v>
      </c>
      <c r="S1261">
        <v>1.7</v>
      </c>
      <c r="T1261">
        <v>7.41</v>
      </c>
      <c r="U1261">
        <v>0</v>
      </c>
      <c r="V1261">
        <v>0</v>
      </c>
      <c r="W1261">
        <v>0</v>
      </c>
      <c r="X1261">
        <v>0</v>
      </c>
      <c r="Y1261">
        <v>2</v>
      </c>
      <c r="Z1261">
        <v>7.5</v>
      </c>
      <c r="AA1261">
        <v>19.5</v>
      </c>
      <c r="AB1261">
        <v>63.9</v>
      </c>
      <c r="AC1261">
        <v>1760</v>
      </c>
      <c r="AD1261">
        <v>37.86</v>
      </c>
      <c r="AE1261">
        <v>32.409999999999997</v>
      </c>
      <c r="AF1261">
        <v>8.74</v>
      </c>
      <c r="AG1261">
        <v>1572</v>
      </c>
      <c r="AI1261">
        <v>44.21</v>
      </c>
      <c r="AJ1261">
        <v>40.89</v>
      </c>
      <c r="AK1261">
        <v>0</v>
      </c>
      <c r="AL1261">
        <v>47.32</v>
      </c>
      <c r="AM1261">
        <v>6.32</v>
      </c>
      <c r="AN1261">
        <v>47.81</v>
      </c>
      <c r="AO1261">
        <v>45.02</v>
      </c>
      <c r="AP1261">
        <v>3.72</v>
      </c>
      <c r="AQ1261">
        <v>0</v>
      </c>
      <c r="AR1261">
        <v>0</v>
      </c>
      <c r="AS1261">
        <v>41.52</v>
      </c>
      <c r="AT1261">
        <v>0</v>
      </c>
      <c r="AU1261">
        <v>0</v>
      </c>
      <c r="AV1261">
        <v>5.0999999999999996</v>
      </c>
      <c r="AW1261">
        <v>62.4</v>
      </c>
      <c r="AX1261">
        <v>92.1</v>
      </c>
      <c r="AY1261">
        <v>100</v>
      </c>
      <c r="AZ1261">
        <v>100</v>
      </c>
      <c r="BA1261">
        <v>85.2</v>
      </c>
      <c r="BB1261">
        <v>93.5</v>
      </c>
      <c r="BC1261">
        <v>79.738801543284467</v>
      </c>
      <c r="BD1261">
        <v>37.099238266851472</v>
      </c>
      <c r="BE1261">
        <v>8.1438890418953616</v>
      </c>
      <c r="BF1261">
        <v>33.692318417387938</v>
      </c>
      <c r="BG1261">
        <v>1.0411621473846E-3</v>
      </c>
      <c r="BH1261">
        <v>85.639442130159608</v>
      </c>
      <c r="BI1261">
        <v>3.3182704546329999E-4</v>
      </c>
      <c r="BJ1261">
        <v>2.5220390792820001E-4</v>
      </c>
      <c r="BK1261">
        <v>529.3149424889757</v>
      </c>
      <c r="BL1261">
        <v>3.8307678582447529</v>
      </c>
      <c r="BM1261">
        <v>201.1645282911476</v>
      </c>
      <c r="BN1261">
        <v>106.06237621878719</v>
      </c>
      <c r="BO1261">
        <v>104.2197589184115</v>
      </c>
      <c r="BP1261">
        <v>101.0273199098813</v>
      </c>
      <c r="BQ1261">
        <v>0</v>
      </c>
      <c r="BR1261">
        <v>40.060310123092343</v>
      </c>
      <c r="BS1261">
        <v>81.263803909974655</v>
      </c>
      <c r="BT1261">
        <v>0</v>
      </c>
      <c r="BU1261">
        <v>109.9877667268962</v>
      </c>
      <c r="BV1261">
        <v>748.14199506140699</v>
      </c>
      <c r="BW1261">
        <v>85.282620961657713</v>
      </c>
      <c r="BX1261">
        <v>7.9492433228671944</v>
      </c>
      <c r="BY1261">
        <v>0.37257063462236001</v>
      </c>
      <c r="BZ1261">
        <v>0.38326618855613998</v>
      </c>
      <c r="CA1261">
        <f t="shared" si="152"/>
        <v>45.243127308746836</v>
      </c>
      <c r="CB1261" cm="1">
        <f t="array" ref="CB1261">IF(ISBLANK(INDEX(AC:AC,ROW())), "", INDEX(AC:AC,ROW())*(BI1261+BJ1261)/1000)</f>
        <v>1.0278944779690399E-3</v>
      </c>
      <c r="CC1261">
        <f t="shared" si="153"/>
        <v>85.640483292306996</v>
      </c>
      <c r="CD1261">
        <f t="shared" si="154"/>
        <v>6.1806627209508473</v>
      </c>
      <c r="CE1261">
        <f t="shared" si="155"/>
        <v>6.6381100824753263</v>
      </c>
      <c r="CF1261" cm="1">
        <f t="array" ref="CF1261">IFERROR(IF((BD1261+BE1261)*INDEX(H:H,ROW())*INDEX(K:K,ROW())/(BF1261*30*1000)&lt;0.5,"",(BD1261+BE1261)*INDEX(H:H,ROW())*INDEX(K:K,ROW())/(BF1261*30*1000)),"")</f>
        <v>3.2474022442827022</v>
      </c>
      <c r="CG1261">
        <f t="shared" si="156"/>
        <v>0.42253354408767729</v>
      </c>
      <c r="CH1261" cm="1">
        <f t="array" ref="CH1261">IFERROR((BD1261+BE1261)*INDEX(K:K,ROW())*INDEX(H:H,ROW())/BC1261/100000,"")</f>
        <v>0.41164091380651424</v>
      </c>
      <c r="CI1261">
        <f t="shared" si="157"/>
        <v>85.256501644451703</v>
      </c>
      <c r="CJ1261">
        <v>1</v>
      </c>
      <c r="CK1261">
        <f t="shared" si="158"/>
        <v>0</v>
      </c>
      <c r="CL1261" cm="1">
        <f t="array" ref="CL1261">IF(INDEX(AS:AS,ROW()-2)=0,CL1260,INDEX(AS:AS,ROW()-2))</f>
        <v>41.52</v>
      </c>
      <c r="CM1261" t="str">
        <f t="shared" si="159"/>
        <v>CIV</v>
      </c>
    </row>
    <row r="1262" spans="1:91" x14ac:dyDescent="0.3">
      <c r="A1262" s="1">
        <v>1257</v>
      </c>
      <c r="B1262" t="s">
        <v>183</v>
      </c>
      <c r="C1262">
        <v>2</v>
      </c>
      <c r="D1262">
        <v>22</v>
      </c>
      <c r="E1262">
        <v>8</v>
      </c>
      <c r="F1262" t="s">
        <v>114</v>
      </c>
      <c r="G1262" t="s">
        <v>116</v>
      </c>
      <c r="H1262">
        <v>43.86</v>
      </c>
      <c r="I1262">
        <v>0.83</v>
      </c>
      <c r="J1262">
        <v>43.61</v>
      </c>
      <c r="K1262">
        <v>1523</v>
      </c>
      <c r="L1262">
        <v>45.02</v>
      </c>
      <c r="M1262">
        <v>0.86</v>
      </c>
      <c r="N1262">
        <v>44.1</v>
      </c>
      <c r="O1262">
        <v>1540</v>
      </c>
      <c r="P1262">
        <v>1.72</v>
      </c>
      <c r="Q1262">
        <v>50.19</v>
      </c>
      <c r="R1262">
        <v>30.11</v>
      </c>
      <c r="S1262">
        <v>1.7</v>
      </c>
      <c r="T1262">
        <v>7.41</v>
      </c>
      <c r="U1262">
        <v>0</v>
      </c>
      <c r="V1262">
        <v>0</v>
      </c>
      <c r="W1262">
        <v>0</v>
      </c>
      <c r="X1262">
        <v>0</v>
      </c>
      <c r="Y1262">
        <v>2.5</v>
      </c>
      <c r="Z1262">
        <v>7.5</v>
      </c>
      <c r="AA1262">
        <v>20.5</v>
      </c>
      <c r="AB1262">
        <v>63.9</v>
      </c>
      <c r="AC1262">
        <v>1749</v>
      </c>
      <c r="AD1262">
        <v>38.11</v>
      </c>
      <c r="AE1262">
        <v>30.21</v>
      </c>
      <c r="AF1262">
        <v>8.9700000000000006</v>
      </c>
      <c r="AG1262">
        <v>1572</v>
      </c>
      <c r="AI1262">
        <v>42.35</v>
      </c>
      <c r="AJ1262">
        <v>30.5</v>
      </c>
      <c r="AK1262">
        <v>0</v>
      </c>
      <c r="AL1262">
        <v>45.3</v>
      </c>
      <c r="AM1262">
        <v>5.51</v>
      </c>
      <c r="AN1262">
        <v>45.89</v>
      </c>
      <c r="AO1262">
        <v>42.93</v>
      </c>
      <c r="AP1262">
        <v>1.83</v>
      </c>
      <c r="AQ1262">
        <v>0</v>
      </c>
      <c r="AR1262">
        <v>0</v>
      </c>
      <c r="AS1262">
        <v>31.07</v>
      </c>
      <c r="AT1262">
        <v>0</v>
      </c>
      <c r="AU1262">
        <v>0</v>
      </c>
      <c r="AV1262">
        <v>15.2</v>
      </c>
      <c r="AW1262">
        <v>91.8</v>
      </c>
      <c r="AX1262">
        <v>100</v>
      </c>
      <c r="AY1262">
        <v>100</v>
      </c>
      <c r="AZ1262">
        <v>100</v>
      </c>
      <c r="BA1262">
        <v>84.8</v>
      </c>
      <c r="BB1262">
        <v>84.8</v>
      </c>
      <c r="BC1262">
        <v>74.88693781095543</v>
      </c>
      <c r="BD1262">
        <v>40.006114974766568</v>
      </c>
      <c r="BE1262">
        <v>7.5896552914512316</v>
      </c>
      <c r="BF1262">
        <v>38.24989060810281</v>
      </c>
      <c r="BG1262">
        <v>1.0411621473846E-3</v>
      </c>
      <c r="BH1262">
        <v>88.493520963188587</v>
      </c>
      <c r="BI1262">
        <v>3.3182704546329999E-4</v>
      </c>
      <c r="BJ1262">
        <v>2.5220390792820001E-4</v>
      </c>
      <c r="BK1262">
        <v>516.5790809458897</v>
      </c>
      <c r="BL1262">
        <v>3.783684796447929</v>
      </c>
      <c r="BM1262">
        <v>199.07226606159421</v>
      </c>
      <c r="BN1262">
        <v>106.95203290285799</v>
      </c>
      <c r="BO1262">
        <v>104.677780423881</v>
      </c>
      <c r="BP1262">
        <v>101.6173833657727</v>
      </c>
      <c r="BQ1262">
        <v>0</v>
      </c>
      <c r="BR1262">
        <v>51.297290811080963</v>
      </c>
      <c r="BS1262">
        <v>80.403830355766672</v>
      </c>
      <c r="BT1262">
        <v>0</v>
      </c>
      <c r="BU1262">
        <v>110.2143886672967</v>
      </c>
      <c r="BV1262">
        <v>759.00504402781212</v>
      </c>
      <c r="BW1262">
        <v>123.7369052382209</v>
      </c>
      <c r="BX1262">
        <v>8.2140469578750785</v>
      </c>
      <c r="BY1262">
        <v>0.37257063462236001</v>
      </c>
      <c r="BZ1262">
        <v>0.38326618855613998</v>
      </c>
      <c r="CA1262">
        <f t="shared" si="152"/>
        <v>47.595770266217798</v>
      </c>
      <c r="CB1262" cm="1">
        <f t="array" ref="CB1262">IF(ISBLANK(INDEX(AC:AC,ROW())), "", INDEX(AC:AC,ROW())*(BI1262+BJ1262)/1000)</f>
        <v>1.0214701374817335E-3</v>
      </c>
      <c r="CC1262">
        <f t="shared" si="153"/>
        <v>88.494562125335975</v>
      </c>
      <c r="CD1262">
        <f t="shared" si="154"/>
        <v>5.8374104412681556</v>
      </c>
      <c r="CE1262">
        <f t="shared" si="155"/>
        <v>6.8981199665279656</v>
      </c>
      <c r="CF1262" cm="1">
        <f t="array" ref="CF1262">IFERROR(IF((BD1262+BE1262)*INDEX(H:H,ROW())*INDEX(K:K,ROW())/(BF1262*30*1000)&lt;0.5,"",(BD1262+BE1262)*INDEX(H:H,ROW())*INDEX(K:K,ROW())/(BF1262*30*1000)),"")</f>
        <v>2.7706740563157903</v>
      </c>
      <c r="CG1262">
        <f t="shared" si="156"/>
        <v>0.51076852287191699</v>
      </c>
      <c r="CH1262" cm="1">
        <f t="array" ref="CH1262">IFERROR((BD1262+BE1262)*INDEX(K:K,ROW())*INDEX(H:H,ROW())/BC1262/100000,"")</f>
        <v>0.42455192853118767</v>
      </c>
      <c r="CI1262">
        <f t="shared" si="157"/>
        <v>82.580243816717513</v>
      </c>
      <c r="CJ1262">
        <v>1</v>
      </c>
      <c r="CK1262">
        <f t="shared" si="158"/>
        <v>0</v>
      </c>
      <c r="CL1262" cm="1">
        <f t="array" ref="CL1262">IF(INDEX(AS:AS,ROW()-2)=0,CL1261,INDEX(AS:AS,ROW()-2))</f>
        <v>41.52</v>
      </c>
      <c r="CM1262" t="str">
        <f t="shared" si="159"/>
        <v>CIV</v>
      </c>
    </row>
    <row r="1263" spans="1:91" x14ac:dyDescent="0.3">
      <c r="A1263" s="1">
        <v>1258</v>
      </c>
      <c r="B1263" t="s">
        <v>183</v>
      </c>
      <c r="C1263">
        <v>2</v>
      </c>
      <c r="D1263">
        <v>22</v>
      </c>
      <c r="E1263">
        <v>8</v>
      </c>
      <c r="F1263" t="s">
        <v>114</v>
      </c>
      <c r="G1263" t="s">
        <v>117</v>
      </c>
      <c r="H1263">
        <v>46.21</v>
      </c>
      <c r="I1263">
        <v>0.89</v>
      </c>
      <c r="J1263">
        <v>44.1</v>
      </c>
      <c r="K1263">
        <v>1570</v>
      </c>
      <c r="L1263">
        <v>44.41</v>
      </c>
      <c r="M1263">
        <v>0.89</v>
      </c>
      <c r="N1263">
        <v>44.1</v>
      </c>
      <c r="O1263">
        <v>1570</v>
      </c>
      <c r="P1263">
        <v>1.32</v>
      </c>
      <c r="Q1263">
        <v>50.19</v>
      </c>
      <c r="R1263">
        <v>30.11</v>
      </c>
      <c r="S1263">
        <v>1.7</v>
      </c>
      <c r="T1263">
        <v>7.41</v>
      </c>
      <c r="U1263">
        <v>0</v>
      </c>
      <c r="V1263">
        <v>0</v>
      </c>
      <c r="W1263">
        <v>0</v>
      </c>
      <c r="X1263">
        <v>0</v>
      </c>
      <c r="Y1263">
        <v>2</v>
      </c>
      <c r="Z1263">
        <v>7.5</v>
      </c>
      <c r="AA1263">
        <v>19.5</v>
      </c>
      <c r="AB1263">
        <v>63.9</v>
      </c>
      <c r="AC1263">
        <v>1754</v>
      </c>
      <c r="AD1263">
        <v>37.86</v>
      </c>
      <c r="AE1263">
        <v>32.409999999999997</v>
      </c>
      <c r="AF1263">
        <v>9.08</v>
      </c>
      <c r="AG1263">
        <v>1572</v>
      </c>
      <c r="AI1263">
        <v>44.21</v>
      </c>
      <c r="AJ1263">
        <v>40.89</v>
      </c>
      <c r="AK1263">
        <v>0</v>
      </c>
      <c r="AL1263">
        <v>47.32</v>
      </c>
      <c r="AM1263">
        <v>6.32</v>
      </c>
      <c r="AN1263">
        <v>47.81</v>
      </c>
      <c r="AO1263">
        <v>45.02</v>
      </c>
      <c r="AP1263">
        <v>3.72</v>
      </c>
      <c r="AQ1263">
        <v>0</v>
      </c>
      <c r="AR1263">
        <v>0</v>
      </c>
      <c r="AS1263">
        <v>41.52</v>
      </c>
      <c r="AT1263">
        <v>0</v>
      </c>
      <c r="AU1263">
        <v>0</v>
      </c>
      <c r="AV1263">
        <v>12</v>
      </c>
      <c r="AW1263">
        <v>78.900000000000006</v>
      </c>
      <c r="AX1263">
        <v>98.2</v>
      </c>
      <c r="AY1263">
        <v>100</v>
      </c>
      <c r="AZ1263">
        <v>100</v>
      </c>
      <c r="BA1263">
        <v>86.2</v>
      </c>
      <c r="BB1263">
        <v>88</v>
      </c>
      <c r="BC1263">
        <v>65.014282741940917</v>
      </c>
      <c r="BD1263">
        <v>33.629490314158168</v>
      </c>
      <c r="BE1263">
        <v>6.9082025785611849</v>
      </c>
      <c r="BF1263">
        <v>31.153189920288568</v>
      </c>
      <c r="BG1263">
        <v>1.0411621473846E-3</v>
      </c>
      <c r="BH1263">
        <v>87.663489687007612</v>
      </c>
      <c r="BI1263">
        <v>3.3182704546329999E-4</v>
      </c>
      <c r="BJ1263">
        <v>2.5220390792820001E-4</v>
      </c>
      <c r="BK1263">
        <v>509.60846988808572</v>
      </c>
      <c r="BL1263">
        <v>3.7871463422214622</v>
      </c>
      <c r="BM1263">
        <v>199.5989431184878</v>
      </c>
      <c r="BN1263">
        <v>107.6741463762954</v>
      </c>
      <c r="BO1263">
        <v>105.12961136785459</v>
      </c>
      <c r="BP1263">
        <v>102.2601546278724</v>
      </c>
      <c r="BQ1263">
        <v>0</v>
      </c>
      <c r="BR1263">
        <v>57.460199953656009</v>
      </c>
      <c r="BS1263">
        <v>80.07279001737956</v>
      </c>
      <c r="BT1263">
        <v>0</v>
      </c>
      <c r="BU1263">
        <v>109.99305514930219</v>
      </c>
      <c r="BV1263">
        <v>767.47407555016264</v>
      </c>
      <c r="BW1263">
        <v>123.73712893199161</v>
      </c>
      <c r="BX1263">
        <v>8.2194594975631805</v>
      </c>
      <c r="BY1263">
        <v>0.37257063462236001</v>
      </c>
      <c r="BZ1263">
        <v>0.38326618855613998</v>
      </c>
      <c r="CA1263">
        <f t="shared" si="152"/>
        <v>40.537692892719356</v>
      </c>
      <c r="CB1263" cm="1">
        <f t="array" ref="CB1263">IF(ISBLANK(INDEX(AC:AC,ROW())), "", INDEX(AC:AC,ROW())*(BI1263+BJ1263)/1000)</f>
        <v>1.024390292248691E-3</v>
      </c>
      <c r="CC1263">
        <f t="shared" si="153"/>
        <v>87.664530849155</v>
      </c>
      <c r="CD1263">
        <f t="shared" si="154"/>
        <v>5.8131659971462435</v>
      </c>
      <c r="CE1263">
        <f t="shared" si="155"/>
        <v>7.8384079373890518</v>
      </c>
      <c r="CF1263" cm="1">
        <f t="array" ref="CF1263">IFERROR(IF((BD1263+BE1263)*INDEX(H:H,ROW())*INDEX(K:K,ROW())/(BF1263*30*1000)&lt;0.5,"",(BD1263+BE1263)*INDEX(H:H,ROW())*INDEX(K:K,ROW())/(BF1263*30*1000)),"")</f>
        <v>3.146812536783584</v>
      </c>
      <c r="CG1263">
        <f t="shared" si="156"/>
        <v>0.47917455375065682</v>
      </c>
      <c r="CH1263" cm="1">
        <f t="array" ref="CH1263">IFERROR((BD1263+BE1263)*INDEX(K:K,ROW())*INDEX(H:H,ROW())/BC1263/100000,"")</f>
        <v>0.45236174791507389</v>
      </c>
      <c r="CI1263">
        <f t="shared" si="157"/>
        <v>76.389544365166799</v>
      </c>
      <c r="CJ1263">
        <v>1</v>
      </c>
      <c r="CK1263">
        <f t="shared" si="158"/>
        <v>0</v>
      </c>
      <c r="CL1263" cm="1">
        <f t="array" ref="CL1263">IF(INDEX(AS:AS,ROW()-2)=0,CL1262,INDEX(AS:AS,ROW()-2))</f>
        <v>41.52</v>
      </c>
      <c r="CM1263" t="str">
        <f t="shared" si="159"/>
        <v>CIV</v>
      </c>
    </row>
    <row r="1264" spans="1:91" x14ac:dyDescent="0.3">
      <c r="A1264" s="1">
        <v>1259</v>
      </c>
      <c r="B1264" t="s">
        <v>183</v>
      </c>
      <c r="C1264">
        <v>2</v>
      </c>
      <c r="D1264">
        <v>22</v>
      </c>
      <c r="E1264">
        <v>8</v>
      </c>
      <c r="F1264" t="s">
        <v>114</v>
      </c>
      <c r="G1264" t="s">
        <v>118</v>
      </c>
      <c r="H1264">
        <v>46.21</v>
      </c>
      <c r="I1264">
        <v>0.89</v>
      </c>
      <c r="J1264">
        <v>44.1</v>
      </c>
      <c r="K1264">
        <v>1570</v>
      </c>
      <c r="L1264">
        <v>44.41</v>
      </c>
      <c r="M1264">
        <v>0.89</v>
      </c>
      <c r="N1264">
        <v>44.1</v>
      </c>
      <c r="O1264">
        <v>1570</v>
      </c>
      <c r="P1264">
        <v>1.32</v>
      </c>
      <c r="Q1264">
        <v>50.19</v>
      </c>
      <c r="R1264">
        <v>30.11</v>
      </c>
      <c r="S1264">
        <v>1.7</v>
      </c>
      <c r="T1264">
        <v>7.41</v>
      </c>
      <c r="U1264">
        <v>0</v>
      </c>
      <c r="V1264">
        <v>0</v>
      </c>
      <c r="W1264">
        <v>0</v>
      </c>
      <c r="X1264">
        <v>0</v>
      </c>
      <c r="Y1264">
        <v>2</v>
      </c>
      <c r="Z1264">
        <v>7.5</v>
      </c>
      <c r="AA1264">
        <v>19.5</v>
      </c>
      <c r="AB1264">
        <v>63.9</v>
      </c>
      <c r="AC1264">
        <v>1757</v>
      </c>
      <c r="AD1264">
        <v>37.86</v>
      </c>
      <c r="AE1264">
        <v>30.49</v>
      </c>
      <c r="AF1264">
        <v>9.23</v>
      </c>
      <c r="AG1264">
        <v>1572</v>
      </c>
      <c r="AI1264">
        <v>42.52</v>
      </c>
      <c r="AJ1264">
        <v>31.78</v>
      </c>
      <c r="AK1264">
        <v>0</v>
      </c>
      <c r="AL1264">
        <v>46.15</v>
      </c>
      <c r="AM1264">
        <v>5.53</v>
      </c>
      <c r="AN1264">
        <v>46.74</v>
      </c>
      <c r="AO1264">
        <v>43.11</v>
      </c>
      <c r="AP1264">
        <v>1.79</v>
      </c>
      <c r="AQ1264">
        <v>0</v>
      </c>
      <c r="AR1264">
        <v>0</v>
      </c>
      <c r="AS1264">
        <v>32.380000000000003</v>
      </c>
      <c r="AT1264">
        <v>0</v>
      </c>
      <c r="AU1264">
        <v>0</v>
      </c>
      <c r="AV1264">
        <v>20.100000000000001</v>
      </c>
      <c r="AW1264">
        <v>93.1</v>
      </c>
      <c r="AX1264">
        <v>100</v>
      </c>
      <c r="AY1264">
        <v>100</v>
      </c>
      <c r="AZ1264">
        <v>100</v>
      </c>
      <c r="BA1264">
        <v>79.900000000000006</v>
      </c>
      <c r="BB1264">
        <v>79.900000000000006</v>
      </c>
      <c r="BC1264">
        <v>49.888702408967532</v>
      </c>
      <c r="BD1264">
        <v>29.01790163758686</v>
      </c>
      <c r="BE1264">
        <v>6.8293737824069352</v>
      </c>
      <c r="BF1264">
        <v>25.203585271244879</v>
      </c>
      <c r="BG1264">
        <v>1.0411621473846E-3</v>
      </c>
      <c r="BH1264">
        <v>96.980954453233323</v>
      </c>
      <c r="BI1264">
        <v>3.3182704546329999E-4</v>
      </c>
      <c r="BJ1264">
        <v>2.5220390792820001E-4</v>
      </c>
      <c r="BK1264">
        <v>551.84816384220449</v>
      </c>
      <c r="BL1264">
        <v>3.783657613172009</v>
      </c>
      <c r="BM1264">
        <v>199.90017252018231</v>
      </c>
      <c r="BN1264">
        <v>108.44880449727199</v>
      </c>
      <c r="BO1264">
        <v>104.3628829795132</v>
      </c>
      <c r="BP1264">
        <v>102.5631054584119</v>
      </c>
      <c r="BQ1264">
        <v>0</v>
      </c>
      <c r="BR1264">
        <v>62.038267189671608</v>
      </c>
      <c r="BS1264">
        <v>81.392468348393962</v>
      </c>
      <c r="BT1264">
        <v>0</v>
      </c>
      <c r="BU1264">
        <v>110.1002279995665</v>
      </c>
      <c r="BV1264">
        <v>754.38303757913923</v>
      </c>
      <c r="BW1264">
        <v>123.7371866802723</v>
      </c>
      <c r="BX1264">
        <v>8.2931641538335175</v>
      </c>
      <c r="BY1264">
        <v>0.37257063462236001</v>
      </c>
      <c r="BZ1264">
        <v>0.38326618855613998</v>
      </c>
      <c r="CA1264">
        <f t="shared" si="152"/>
        <v>35.847275419993792</v>
      </c>
      <c r="CB1264" cm="1">
        <f t="array" ref="CB1264">IF(ISBLANK(INDEX(AC:AC,ROW())), "", INDEX(AC:AC,ROW())*(BI1264+BJ1264)/1000)</f>
        <v>1.0261423851088657E-3</v>
      </c>
      <c r="CC1264">
        <f t="shared" si="153"/>
        <v>96.981995615380711</v>
      </c>
      <c r="CD1264">
        <f t="shared" si="154"/>
        <v>5.6902125012024909</v>
      </c>
      <c r="CE1264">
        <f t="shared" si="155"/>
        <v>11.061585833970485</v>
      </c>
      <c r="CF1264" cm="1">
        <f t="array" ref="CF1264">IFERROR(IF((BD1264+BE1264)*INDEX(H:H,ROW())*INDEX(K:K,ROW())/(BF1264*30*1000)&lt;0.5,"",(BD1264+BE1264)*INDEX(H:H,ROW())*INDEX(K:K,ROW())/(BF1264*30*1000)),"")</f>
        <v>3.4396020110481511</v>
      </c>
      <c r="CG1264">
        <f t="shared" si="156"/>
        <v>0.50519624793276874</v>
      </c>
      <c r="CH1264" cm="1">
        <f t="array" ref="CH1264">IFERROR((BD1264+BE1264)*INDEX(K:K,ROW())*INDEX(H:H,ROW())/BC1264/100000,"")</f>
        <v>0.52130220910905956</v>
      </c>
      <c r="CI1264">
        <f t="shared" si="157"/>
        <v>67.550885130855164</v>
      </c>
      <c r="CJ1264">
        <v>1</v>
      </c>
      <c r="CK1264">
        <f t="shared" si="158"/>
        <v>0</v>
      </c>
      <c r="CL1264" cm="1">
        <f t="array" ref="CL1264">IF(INDEX(AS:AS,ROW()-2)=0,CL1263,INDEX(AS:AS,ROW()-2))</f>
        <v>31.07</v>
      </c>
      <c r="CM1264" t="str">
        <f t="shared" si="159"/>
        <v>SP</v>
      </c>
    </row>
    <row r="1265" spans="1:91" x14ac:dyDescent="0.3">
      <c r="A1265" s="1">
        <v>1260</v>
      </c>
      <c r="B1265" t="s">
        <v>183</v>
      </c>
      <c r="C1265">
        <v>2</v>
      </c>
      <c r="D1265">
        <v>22</v>
      </c>
      <c r="E1265">
        <v>8</v>
      </c>
      <c r="F1265" t="s">
        <v>114</v>
      </c>
      <c r="G1265" t="s">
        <v>119</v>
      </c>
      <c r="H1265">
        <v>46.21</v>
      </c>
      <c r="I1265">
        <v>0.89</v>
      </c>
      <c r="J1265">
        <v>44.1</v>
      </c>
      <c r="K1265">
        <v>1528</v>
      </c>
      <c r="L1265">
        <v>44.41</v>
      </c>
      <c r="M1265">
        <v>0.89</v>
      </c>
      <c r="N1265">
        <v>44.1</v>
      </c>
      <c r="O1265">
        <v>1570</v>
      </c>
      <c r="P1265">
        <v>1.32</v>
      </c>
      <c r="Q1265">
        <v>50.19</v>
      </c>
      <c r="R1265">
        <v>30.11</v>
      </c>
      <c r="S1265">
        <v>1.7</v>
      </c>
      <c r="T1265">
        <v>7.41</v>
      </c>
      <c r="U1265">
        <v>0</v>
      </c>
      <c r="V1265">
        <v>0</v>
      </c>
      <c r="W1265">
        <v>0</v>
      </c>
      <c r="X1265">
        <v>0</v>
      </c>
      <c r="Y1265">
        <v>2</v>
      </c>
      <c r="Z1265">
        <v>7.5</v>
      </c>
      <c r="AA1265">
        <v>19.5</v>
      </c>
      <c r="AB1265">
        <v>63.9</v>
      </c>
      <c r="AC1265">
        <v>1753</v>
      </c>
      <c r="AD1265">
        <v>37.86</v>
      </c>
      <c r="AE1265">
        <v>32.409999999999997</v>
      </c>
      <c r="AF1265">
        <v>9.4600000000000009</v>
      </c>
      <c r="AG1265">
        <v>1572</v>
      </c>
      <c r="AI1265">
        <v>44.21</v>
      </c>
      <c r="AJ1265">
        <v>40.89</v>
      </c>
      <c r="AK1265">
        <v>0</v>
      </c>
      <c r="AL1265">
        <v>47.32</v>
      </c>
      <c r="AM1265">
        <v>6.32</v>
      </c>
      <c r="AN1265">
        <v>47.81</v>
      </c>
      <c r="AO1265">
        <v>45.02</v>
      </c>
      <c r="AP1265">
        <v>3.72</v>
      </c>
      <c r="AQ1265">
        <v>0</v>
      </c>
      <c r="AR1265">
        <v>0</v>
      </c>
      <c r="AS1265">
        <v>41.52</v>
      </c>
      <c r="AT1265">
        <v>0</v>
      </c>
      <c r="AU1265">
        <v>0</v>
      </c>
      <c r="AV1265">
        <v>16.2</v>
      </c>
      <c r="AW1265">
        <v>94.2</v>
      </c>
      <c r="AX1265">
        <v>100</v>
      </c>
      <c r="AY1265">
        <v>100</v>
      </c>
      <c r="AZ1265">
        <v>100</v>
      </c>
      <c r="BA1265">
        <v>83.8</v>
      </c>
      <c r="BB1265">
        <v>83.8</v>
      </c>
      <c r="BC1265">
        <v>21.530998472012978</v>
      </c>
      <c r="BD1265">
        <v>3.518084145248555</v>
      </c>
      <c r="BE1265">
        <v>3.0710258152265291</v>
      </c>
      <c r="BF1265">
        <v>3.2895455021893758</v>
      </c>
      <c r="BG1265">
        <v>1.0411621473846E-3</v>
      </c>
      <c r="BH1265">
        <v>147.91367741118461</v>
      </c>
      <c r="BI1265">
        <v>3.3182704546329999E-4</v>
      </c>
      <c r="BJ1265">
        <v>2.5220390792820001E-4</v>
      </c>
      <c r="BK1265">
        <v>380.48948377880657</v>
      </c>
      <c r="BL1265">
        <v>3.7731281009341502</v>
      </c>
      <c r="BM1265">
        <v>200.11522912746699</v>
      </c>
      <c r="BN1265">
        <v>109.58157567653321</v>
      </c>
      <c r="BO1265">
        <v>103.8230844866772</v>
      </c>
      <c r="BP1265">
        <v>107.273145160878</v>
      </c>
      <c r="BQ1265">
        <v>0</v>
      </c>
      <c r="BR1265">
        <v>63.684689785072322</v>
      </c>
      <c r="BS1265">
        <v>84.571960057013868</v>
      </c>
      <c r="BT1265">
        <v>0</v>
      </c>
      <c r="BU1265">
        <v>110.1339374496592</v>
      </c>
      <c r="BV1265">
        <v>616.89296641534327</v>
      </c>
      <c r="BW1265">
        <v>123.73746505212991</v>
      </c>
      <c r="BX1265">
        <v>8.386942768000555</v>
      </c>
      <c r="BY1265">
        <v>0.37257063462236001</v>
      </c>
      <c r="BZ1265">
        <v>0.38326618855613998</v>
      </c>
      <c r="CA1265">
        <f t="shared" si="152"/>
        <v>6.589109960475084</v>
      </c>
      <c r="CB1265" cm="1">
        <f t="array" ref="CB1265">IF(ISBLANK(INDEX(AC:AC,ROW())), "", INDEX(AC:AC,ROW())*(BI1265+BJ1265)/1000)</f>
        <v>1.0238062612952994E-3</v>
      </c>
      <c r="CC1265">
        <f t="shared" si="153"/>
        <v>147.91471857333198</v>
      </c>
      <c r="CD1265">
        <f t="shared" si="154"/>
        <v>2.5723571490971708</v>
      </c>
      <c r="CE1265" t="str">
        <f t="shared" si="155"/>
        <v/>
      </c>
      <c r="CF1265" cm="1">
        <f t="array" ref="CF1265">IFERROR(IF((BD1265+BE1265)*INDEX(H:H,ROW())*INDEX(K:K,ROW())/(BF1265*30*1000)&lt;0.5,"",(BD1265+BE1265)*INDEX(H:H,ROW())*INDEX(K:K,ROW())/(BF1265*30*1000)),"")</f>
        <v>4.7144271064836607</v>
      </c>
      <c r="CG1265">
        <f t="shared" si="156"/>
        <v>0.15278183714820678</v>
      </c>
      <c r="CH1265" cm="1">
        <f t="array" ref="CH1265">IFERROR((BD1265+BE1265)*INDEX(K:K,ROW())*INDEX(H:H,ROW())/BC1265/100000,"")</f>
        <v>0.21608365032896348</v>
      </c>
      <c r="CI1265">
        <f t="shared" si="157"/>
        <v>12.084407130025712</v>
      </c>
      <c r="CJ1265">
        <v>0</v>
      </c>
      <c r="CK1265">
        <f t="shared" si="158"/>
        <v>0</v>
      </c>
      <c r="CL1265" cm="1">
        <f t="array" ref="CL1265">IF(INDEX(AS:AS,ROW()-2)=0,CL1264,INDEX(AS:AS,ROW()-2))</f>
        <v>41.52</v>
      </c>
      <c r="CM1265" t="str">
        <f t="shared" si="159"/>
        <v>CIV</v>
      </c>
    </row>
    <row r="1266" spans="1:91" x14ac:dyDescent="0.3">
      <c r="A1266" s="1">
        <v>1261</v>
      </c>
      <c r="B1266" t="s">
        <v>183</v>
      </c>
      <c r="C1266">
        <v>2</v>
      </c>
      <c r="D1266">
        <v>22</v>
      </c>
      <c r="E1266">
        <v>8</v>
      </c>
      <c r="F1266" t="s">
        <v>114</v>
      </c>
      <c r="G1266" t="s">
        <v>120</v>
      </c>
      <c r="H1266">
        <v>46.21</v>
      </c>
      <c r="I1266">
        <v>0.89</v>
      </c>
      <c r="J1266">
        <v>44.1</v>
      </c>
      <c r="K1266">
        <v>1570</v>
      </c>
      <c r="L1266">
        <v>44.41</v>
      </c>
      <c r="M1266">
        <v>0.89</v>
      </c>
      <c r="N1266">
        <v>44.1</v>
      </c>
      <c r="O1266">
        <v>1570</v>
      </c>
      <c r="P1266">
        <v>1.32</v>
      </c>
      <c r="Q1266">
        <v>50.19</v>
      </c>
      <c r="R1266">
        <v>30.11</v>
      </c>
      <c r="S1266">
        <v>1.7</v>
      </c>
      <c r="T1266">
        <v>7.41</v>
      </c>
      <c r="U1266">
        <v>0</v>
      </c>
      <c r="V1266">
        <v>0</v>
      </c>
      <c r="W1266">
        <v>0</v>
      </c>
      <c r="X1266">
        <v>0</v>
      </c>
      <c r="Y1266">
        <v>2</v>
      </c>
      <c r="Z1266">
        <v>7.5</v>
      </c>
      <c r="AA1266">
        <v>18.3</v>
      </c>
      <c r="AB1266">
        <v>63.9</v>
      </c>
      <c r="AC1266">
        <v>1758</v>
      </c>
      <c r="AD1266">
        <v>37.86</v>
      </c>
      <c r="AE1266">
        <v>30.55</v>
      </c>
      <c r="AF1266">
        <v>9.82</v>
      </c>
      <c r="AG1266">
        <v>1572</v>
      </c>
      <c r="AI1266">
        <v>44.21</v>
      </c>
      <c r="AJ1266">
        <v>40.89</v>
      </c>
      <c r="AK1266">
        <v>0</v>
      </c>
      <c r="AL1266">
        <v>47.32</v>
      </c>
      <c r="AM1266">
        <v>6.32</v>
      </c>
      <c r="AN1266">
        <v>47.81</v>
      </c>
      <c r="AO1266">
        <v>45.02</v>
      </c>
      <c r="AP1266">
        <v>3.72</v>
      </c>
      <c r="AQ1266">
        <v>0</v>
      </c>
      <c r="AR1266">
        <v>0</v>
      </c>
      <c r="AS1266">
        <v>41.52</v>
      </c>
      <c r="AT1266">
        <v>0</v>
      </c>
      <c r="AU1266">
        <v>0</v>
      </c>
      <c r="AV1266">
        <v>5.0999999999999996</v>
      </c>
      <c r="AW1266">
        <v>62.4</v>
      </c>
      <c r="AX1266">
        <v>92.1</v>
      </c>
      <c r="AY1266">
        <v>100</v>
      </c>
      <c r="AZ1266">
        <v>100</v>
      </c>
      <c r="BA1266">
        <v>85.2</v>
      </c>
      <c r="BB1266">
        <v>93.5</v>
      </c>
      <c r="BC1266">
        <v>46.175783681099922</v>
      </c>
      <c r="BD1266">
        <v>25.759600460704561</v>
      </c>
      <c r="BE1266">
        <v>7.2920221545690307</v>
      </c>
      <c r="BF1266">
        <v>22.139255560661471</v>
      </c>
      <c r="BG1266">
        <v>1.0411621473846E-3</v>
      </c>
      <c r="BH1266">
        <v>110.45205595363009</v>
      </c>
      <c r="BI1266">
        <v>3.3182704546329999E-4</v>
      </c>
      <c r="BJ1266">
        <v>2.5220390792820001E-4</v>
      </c>
      <c r="BK1266">
        <v>512.51887984445329</v>
      </c>
      <c r="BL1266">
        <v>3.7586068341404331</v>
      </c>
      <c r="BM1266">
        <v>200.76862881349771</v>
      </c>
      <c r="BN1266">
        <v>108.1287144539487</v>
      </c>
      <c r="BO1266">
        <v>103.3783544904236</v>
      </c>
      <c r="BP1266">
        <v>100.08971928117219</v>
      </c>
      <c r="BQ1266">
        <v>5.7591733947886574</v>
      </c>
      <c r="BR1266">
        <v>55.333576663724372</v>
      </c>
      <c r="BS1266">
        <v>77.116956863949142</v>
      </c>
      <c r="BT1266">
        <v>0</v>
      </c>
      <c r="BU1266">
        <v>109.791990172597</v>
      </c>
      <c r="BV1266">
        <v>613.7310083494383</v>
      </c>
      <c r="BW1266">
        <v>123.7369874030791</v>
      </c>
      <c r="BX1266">
        <v>8.2479243389938031</v>
      </c>
      <c r="BY1266">
        <v>0.37257063462236001</v>
      </c>
      <c r="BZ1266">
        <v>0.38326618855613998</v>
      </c>
      <c r="CA1266">
        <f t="shared" si="152"/>
        <v>33.051622615273594</v>
      </c>
      <c r="CB1266" cm="1">
        <f t="array" ref="CB1266">IF(ISBLANK(INDEX(AC:AC,ROW())), "", INDEX(AC:AC,ROW())*(BI1266+BJ1266)/1000)</f>
        <v>1.0267264160622569E-3</v>
      </c>
      <c r="CC1266">
        <f t="shared" si="153"/>
        <v>110.45309711577748</v>
      </c>
      <c r="CD1266">
        <f t="shared" si="154"/>
        <v>4.6401494682148066</v>
      </c>
      <c r="CE1266">
        <f t="shared" si="155"/>
        <v>11.099300087336275</v>
      </c>
      <c r="CF1266" cm="1">
        <f t="array" ref="CF1266">IFERROR(IF((BD1266+BE1266)*INDEX(H:H,ROW())*INDEX(K:K,ROW())/(BF1266*30*1000)&lt;0.5,"",(BD1266+BE1266)*INDEX(H:H,ROW())*INDEX(K:K,ROW())/(BF1266*30*1000)),"")</f>
        <v>3.6103070383752192</v>
      </c>
      <c r="CG1266">
        <f t="shared" si="156"/>
        <v>0.4794559787779677</v>
      </c>
      <c r="CH1266" cm="1">
        <f t="array" ref="CH1266">IFERROR((BD1266+BE1266)*INDEX(K:K,ROW())*INDEX(H:H,ROW())/BC1266/100000,"")</f>
        <v>0.51929498843195299</v>
      </c>
      <c r="CI1266">
        <f t="shared" si="157"/>
        <v>62.282735201332855</v>
      </c>
      <c r="CJ1266">
        <v>1</v>
      </c>
      <c r="CK1266">
        <f t="shared" si="158"/>
        <v>0</v>
      </c>
      <c r="CL1266" cm="1">
        <f t="array" ref="CL1266">IF(INDEX(AS:AS,ROW()-2)=0,CL1265,INDEX(AS:AS,ROW()-2))</f>
        <v>32.380000000000003</v>
      </c>
      <c r="CM1266" t="str">
        <f t="shared" si="159"/>
        <v>SP</v>
      </c>
    </row>
    <row r="1267" spans="1:91" x14ac:dyDescent="0.3">
      <c r="A1267" s="1">
        <v>1262</v>
      </c>
      <c r="B1267" t="s">
        <v>183</v>
      </c>
      <c r="C1267">
        <v>2</v>
      </c>
      <c r="D1267">
        <v>22</v>
      </c>
      <c r="E1267">
        <v>8</v>
      </c>
      <c r="F1267" t="s">
        <v>114</v>
      </c>
      <c r="G1267" t="s">
        <v>121</v>
      </c>
      <c r="H1267">
        <v>46.21</v>
      </c>
      <c r="I1267">
        <v>0.89</v>
      </c>
      <c r="J1267">
        <v>44.1</v>
      </c>
      <c r="K1267">
        <v>1526</v>
      </c>
      <c r="L1267">
        <v>44.41</v>
      </c>
      <c r="M1267">
        <v>0.89</v>
      </c>
      <c r="N1267">
        <v>44.1</v>
      </c>
      <c r="O1267">
        <v>1570</v>
      </c>
      <c r="P1267">
        <v>1.32</v>
      </c>
      <c r="Q1267">
        <v>50.19</v>
      </c>
      <c r="R1267">
        <v>30.11</v>
      </c>
      <c r="S1267">
        <v>1.7</v>
      </c>
      <c r="T1267">
        <v>7.41</v>
      </c>
      <c r="U1267">
        <v>0</v>
      </c>
      <c r="V1267">
        <v>0</v>
      </c>
      <c r="W1267">
        <v>0</v>
      </c>
      <c r="X1267">
        <v>0</v>
      </c>
      <c r="Y1267">
        <v>2</v>
      </c>
      <c r="Z1267">
        <v>7.5</v>
      </c>
      <c r="AA1267">
        <v>19.5</v>
      </c>
      <c r="AB1267">
        <v>63.9</v>
      </c>
      <c r="AC1267">
        <v>1760</v>
      </c>
      <c r="AD1267">
        <v>37.86</v>
      </c>
      <c r="AE1267">
        <v>32.409999999999997</v>
      </c>
      <c r="AF1267">
        <v>10.050000000000001</v>
      </c>
      <c r="AG1267">
        <v>1572</v>
      </c>
      <c r="AI1267">
        <v>44.21</v>
      </c>
      <c r="AJ1267">
        <v>40.89</v>
      </c>
      <c r="AK1267">
        <v>0</v>
      </c>
      <c r="AL1267">
        <v>47.32</v>
      </c>
      <c r="AM1267">
        <v>6.32</v>
      </c>
      <c r="AN1267">
        <v>46.86</v>
      </c>
      <c r="AO1267">
        <v>43.32</v>
      </c>
      <c r="AP1267">
        <v>1.82</v>
      </c>
      <c r="AQ1267">
        <v>0</v>
      </c>
      <c r="AR1267">
        <v>0</v>
      </c>
      <c r="AS1267">
        <v>32.44</v>
      </c>
      <c r="AT1267">
        <v>0</v>
      </c>
      <c r="AU1267">
        <v>0</v>
      </c>
      <c r="AV1267">
        <v>19.100000000000001</v>
      </c>
      <c r="AW1267">
        <v>94.2</v>
      </c>
      <c r="AX1267">
        <v>99.4</v>
      </c>
      <c r="AY1267">
        <v>100</v>
      </c>
      <c r="AZ1267">
        <v>100</v>
      </c>
      <c r="BA1267">
        <v>80.300000000000011</v>
      </c>
      <c r="BB1267">
        <v>80.900000000000006</v>
      </c>
      <c r="BC1267">
        <v>67.634528639964174</v>
      </c>
      <c r="BD1267">
        <v>31.43310687581976</v>
      </c>
      <c r="BE1267">
        <v>8.4211912583342805</v>
      </c>
      <c r="BF1267">
        <v>27.530335146936469</v>
      </c>
      <c r="BG1267">
        <v>1.0411621473846E-3</v>
      </c>
      <c r="BH1267">
        <v>86.248896107456915</v>
      </c>
      <c r="BI1267">
        <v>3.3182704546329999E-4</v>
      </c>
      <c r="BJ1267">
        <v>2.5220390792820001E-4</v>
      </c>
      <c r="BK1267">
        <v>550.77580404946559</v>
      </c>
      <c r="BL1267">
        <v>3.7445263572529019</v>
      </c>
      <c r="BM1267">
        <v>201.07978444443239</v>
      </c>
      <c r="BN1267">
        <v>108.7381506625087</v>
      </c>
      <c r="BO1267">
        <v>104.4008085991056</v>
      </c>
      <c r="BP1267">
        <v>101.9570893940358</v>
      </c>
      <c r="BQ1267">
        <v>0</v>
      </c>
      <c r="BR1267">
        <v>56.114648086795789</v>
      </c>
      <c r="BS1267">
        <v>79.984461700205287</v>
      </c>
      <c r="BT1267">
        <v>0</v>
      </c>
      <c r="BU1267">
        <v>110.127473001395</v>
      </c>
      <c r="BV1267">
        <v>723.91354494303118</v>
      </c>
      <c r="BW1267">
        <v>123.7363396363819</v>
      </c>
      <c r="BX1267">
        <v>8.3116152296161516</v>
      </c>
      <c r="BY1267">
        <v>0.37257063462236001</v>
      </c>
      <c r="BZ1267">
        <v>0.38326618855613998</v>
      </c>
      <c r="CA1267">
        <f t="shared" si="152"/>
        <v>39.854298134154043</v>
      </c>
      <c r="CB1267" cm="1">
        <f t="array" ref="CB1267">IF(ISBLANK(INDEX(AC:AC,ROW())), "", INDEX(AC:AC,ROW())*(BI1267+BJ1267)/1000)</f>
        <v>1.0278944779690399E-3</v>
      </c>
      <c r="CC1267">
        <f t="shared" si="153"/>
        <v>86.249937269604303</v>
      </c>
      <c r="CD1267">
        <f t="shared" si="154"/>
        <v>6.3858110682193709</v>
      </c>
      <c r="CE1267">
        <f t="shared" si="155"/>
        <v>8.1434115846564925</v>
      </c>
      <c r="CF1267" cm="1">
        <f t="array" ref="CF1267">IFERROR(IF((BD1267+BE1267)*INDEX(H:H,ROW())*INDEX(K:K,ROW())/(BF1267*30*1000)&lt;0.5,"",(BD1267+BE1267)*INDEX(H:H,ROW())*INDEX(K:K,ROW())/(BF1267*30*1000)),"")</f>
        <v>3.4027724995057356</v>
      </c>
      <c r="CG1267">
        <f t="shared" si="156"/>
        <v>0.40704556829969879</v>
      </c>
      <c r="CH1267" cm="1">
        <f t="array" ref="CH1267">IFERROR((BD1267+BE1267)*INDEX(K:K,ROW())*INDEX(H:H,ROW())/BC1267/100000,"")</f>
        <v>0.41552503975676952</v>
      </c>
      <c r="CI1267">
        <f t="shared" si="157"/>
        <v>72.996987537796045</v>
      </c>
      <c r="CJ1267">
        <v>1</v>
      </c>
      <c r="CK1267">
        <f t="shared" si="158"/>
        <v>0</v>
      </c>
      <c r="CL1267" cm="1">
        <f t="array" ref="CL1267">IF(INDEX(AS:AS,ROW()-2)=0,CL1266,INDEX(AS:AS,ROW()-2))</f>
        <v>41.52</v>
      </c>
      <c r="CM1267" t="str">
        <f t="shared" si="159"/>
        <v>CIV</v>
      </c>
    </row>
    <row r="1268" spans="1:91" x14ac:dyDescent="0.3">
      <c r="A1268" s="1">
        <v>1263</v>
      </c>
      <c r="B1268" t="s">
        <v>183</v>
      </c>
      <c r="C1268">
        <v>2</v>
      </c>
      <c r="D1268">
        <v>22</v>
      </c>
      <c r="E1268">
        <v>8</v>
      </c>
      <c r="F1268" t="s">
        <v>114</v>
      </c>
      <c r="G1268" t="s">
        <v>122</v>
      </c>
      <c r="H1268">
        <v>46.21</v>
      </c>
      <c r="I1268">
        <v>0.89</v>
      </c>
      <c r="J1268">
        <v>44.1</v>
      </c>
      <c r="K1268">
        <v>1570</v>
      </c>
      <c r="L1268">
        <v>44.41</v>
      </c>
      <c r="M1268">
        <v>0.89</v>
      </c>
      <c r="N1268">
        <v>44.1</v>
      </c>
      <c r="O1268">
        <v>1570</v>
      </c>
      <c r="P1268">
        <v>1.32</v>
      </c>
      <c r="Q1268">
        <v>50.19</v>
      </c>
      <c r="R1268">
        <v>30.11</v>
      </c>
      <c r="S1268">
        <v>1.7</v>
      </c>
      <c r="T1268">
        <v>7.41</v>
      </c>
      <c r="U1268">
        <v>0</v>
      </c>
      <c r="V1268">
        <v>0</v>
      </c>
      <c r="W1268">
        <v>0</v>
      </c>
      <c r="X1268">
        <v>0</v>
      </c>
      <c r="Y1268">
        <v>2</v>
      </c>
      <c r="Z1268">
        <v>7.5</v>
      </c>
      <c r="AA1268">
        <v>19.5</v>
      </c>
      <c r="AB1268">
        <v>63.9</v>
      </c>
      <c r="AC1268">
        <v>1756</v>
      </c>
      <c r="AD1268">
        <v>37.86</v>
      </c>
      <c r="AE1268">
        <v>32.409999999999997</v>
      </c>
      <c r="AF1268">
        <v>10.26</v>
      </c>
      <c r="AG1268">
        <v>1572</v>
      </c>
      <c r="AI1268">
        <v>44.21</v>
      </c>
      <c r="AJ1268">
        <v>40.89</v>
      </c>
      <c r="AK1268">
        <v>0</v>
      </c>
      <c r="AL1268">
        <v>47.32</v>
      </c>
      <c r="AM1268">
        <v>6.32</v>
      </c>
      <c r="AN1268">
        <v>46.74</v>
      </c>
      <c r="AO1268">
        <v>43.21</v>
      </c>
      <c r="AP1268">
        <v>1.78</v>
      </c>
      <c r="AQ1268">
        <v>0</v>
      </c>
      <c r="AR1268">
        <v>0</v>
      </c>
      <c r="AS1268">
        <v>32.25</v>
      </c>
      <c r="AT1268">
        <v>0</v>
      </c>
      <c r="AU1268">
        <v>0</v>
      </c>
      <c r="AV1268">
        <v>21.6</v>
      </c>
      <c r="AW1268">
        <v>92.5</v>
      </c>
      <c r="AX1268">
        <v>99.7</v>
      </c>
      <c r="AY1268">
        <v>100</v>
      </c>
      <c r="AZ1268">
        <v>100</v>
      </c>
      <c r="BA1268">
        <v>78.099999999999994</v>
      </c>
      <c r="BB1268">
        <v>78.400000000000006</v>
      </c>
      <c r="BC1268">
        <v>53.549812961348003</v>
      </c>
      <c r="BD1268">
        <v>21.861026425017901</v>
      </c>
      <c r="BE1268">
        <v>7.3188246979638212</v>
      </c>
      <c r="BF1268">
        <v>19.41211915937199</v>
      </c>
      <c r="BG1268">
        <v>1.0411621473846E-3</v>
      </c>
      <c r="BH1268">
        <v>89.523211286575517</v>
      </c>
      <c r="BI1268">
        <v>3.3182704546329999E-4</v>
      </c>
      <c r="BJ1268">
        <v>2.5220390792820001E-4</v>
      </c>
      <c r="BK1268">
        <v>571.78144929206167</v>
      </c>
      <c r="BL1268">
        <v>3.7283050212826758</v>
      </c>
      <c r="BM1268">
        <v>201.5988329374556</v>
      </c>
      <c r="BN1268">
        <v>109.5275791489757</v>
      </c>
      <c r="BO1268">
        <v>103.882746848653</v>
      </c>
      <c r="BP1268">
        <v>102.6104815916468</v>
      </c>
      <c r="BQ1268">
        <v>0</v>
      </c>
      <c r="BR1268">
        <v>63.869717411385551</v>
      </c>
      <c r="BS1268">
        <v>81.514076162561409</v>
      </c>
      <c r="BT1268">
        <v>0</v>
      </c>
      <c r="BU1268">
        <v>109.8115821708259</v>
      </c>
      <c r="BV1268">
        <v>692.09397658462854</v>
      </c>
      <c r="BW1268">
        <v>123.7360340908789</v>
      </c>
      <c r="BX1268">
        <v>8.2177342751203533</v>
      </c>
      <c r="BY1268">
        <v>0.37257063462236001</v>
      </c>
      <c r="BZ1268">
        <v>0.38326618855613998</v>
      </c>
      <c r="CA1268">
        <f t="shared" si="152"/>
        <v>29.179851122981724</v>
      </c>
      <c r="CB1268" cm="1">
        <f t="array" ref="CB1268">IF(ISBLANK(INDEX(AC:AC,ROW())), "", INDEX(AC:AC,ROW())*(BI1268+BJ1268)/1000)</f>
        <v>1.025558354155474E-3</v>
      </c>
      <c r="CC1268">
        <f t="shared" si="153"/>
        <v>89.524252448722905</v>
      </c>
      <c r="CD1268">
        <f t="shared" si="154"/>
        <v>6.3868888446687979</v>
      </c>
      <c r="CE1268">
        <f t="shared" si="155"/>
        <v>10.677562024442004</v>
      </c>
      <c r="CF1268" cm="1">
        <f t="array" ref="CF1268">IFERROR(IF((BD1268+BE1268)*INDEX(H:H,ROW())*INDEX(K:K,ROW())/(BF1268*30*1000)&lt;0.5,"",(BD1268+BE1268)*INDEX(H:H,ROW())*INDEX(K:K,ROW())/(BF1268*30*1000)),"")</f>
        <v>3.6351680233649715</v>
      </c>
      <c r="CG1268">
        <f t="shared" si="156"/>
        <v>0.36250582562041</v>
      </c>
      <c r="CH1268" cm="1">
        <f t="array" ref="CH1268">IFERROR((BD1268+BE1268)*INDEX(K:K,ROW())*INDEX(H:H,ROW())/BC1268/100000,"")</f>
        <v>0.39533087567364988</v>
      </c>
      <c r="CI1268">
        <f t="shared" si="157"/>
        <v>54.986738831610054</v>
      </c>
      <c r="CJ1268">
        <v>1</v>
      </c>
      <c r="CK1268">
        <f t="shared" si="158"/>
        <v>0</v>
      </c>
      <c r="CL1268" cm="1">
        <f t="array" ref="CL1268">IF(INDEX(AS:AS,ROW()-2)=0,CL1267,INDEX(AS:AS,ROW()-2))</f>
        <v>41.52</v>
      </c>
      <c r="CM1268" t="str">
        <f t="shared" si="159"/>
        <v>CIV</v>
      </c>
    </row>
    <row r="1269" spans="1:91" x14ac:dyDescent="0.3">
      <c r="A1269" s="1">
        <v>1264</v>
      </c>
      <c r="B1269" t="s">
        <v>183</v>
      </c>
      <c r="C1269">
        <v>2</v>
      </c>
      <c r="D1269">
        <v>22</v>
      </c>
      <c r="E1269">
        <v>8</v>
      </c>
      <c r="F1269" t="s">
        <v>123</v>
      </c>
      <c r="G1269" t="s">
        <v>124</v>
      </c>
      <c r="H1269">
        <v>46.21</v>
      </c>
      <c r="I1269">
        <v>0.89</v>
      </c>
      <c r="J1269">
        <v>44.1</v>
      </c>
      <c r="K1269">
        <v>1570</v>
      </c>
      <c r="L1269">
        <v>44.41</v>
      </c>
      <c r="M1269">
        <v>0.89</v>
      </c>
      <c r="N1269">
        <v>44.1</v>
      </c>
      <c r="O1269">
        <v>1570</v>
      </c>
      <c r="P1269">
        <v>1.32</v>
      </c>
      <c r="Q1269">
        <v>50.19</v>
      </c>
      <c r="R1269">
        <v>30.11</v>
      </c>
      <c r="S1269">
        <v>1.7</v>
      </c>
      <c r="T1269">
        <v>7.41</v>
      </c>
      <c r="U1269">
        <v>0</v>
      </c>
      <c r="V1269">
        <v>0</v>
      </c>
      <c r="W1269">
        <v>0</v>
      </c>
      <c r="X1269">
        <v>0</v>
      </c>
      <c r="Y1269">
        <v>2</v>
      </c>
      <c r="Z1269">
        <v>7.5</v>
      </c>
      <c r="AA1269">
        <v>19.5</v>
      </c>
      <c r="AB1269">
        <v>63.9</v>
      </c>
      <c r="AC1269">
        <v>1751</v>
      </c>
      <c r="AD1269">
        <v>37.86</v>
      </c>
      <c r="AE1269">
        <v>32.409999999999997</v>
      </c>
      <c r="AF1269">
        <v>10.58</v>
      </c>
      <c r="AG1269">
        <v>1572</v>
      </c>
      <c r="AI1269">
        <v>44.21</v>
      </c>
      <c r="AJ1269">
        <v>40.89</v>
      </c>
      <c r="AK1269">
        <v>0</v>
      </c>
      <c r="AL1269">
        <v>47.32</v>
      </c>
      <c r="AM1269">
        <v>6.32</v>
      </c>
      <c r="AN1269">
        <v>47.81</v>
      </c>
      <c r="AO1269">
        <v>45.02</v>
      </c>
      <c r="AP1269">
        <v>3.72</v>
      </c>
      <c r="AQ1269">
        <v>0</v>
      </c>
      <c r="AR1269">
        <v>0</v>
      </c>
      <c r="AS1269">
        <v>41.52</v>
      </c>
      <c r="AT1269">
        <v>0</v>
      </c>
      <c r="AU1269">
        <v>0</v>
      </c>
      <c r="AV1269">
        <v>5.0999999999999996</v>
      </c>
      <c r="AW1269">
        <v>62.4</v>
      </c>
      <c r="AX1269">
        <v>92.1</v>
      </c>
      <c r="AY1269">
        <v>100</v>
      </c>
      <c r="AZ1269">
        <v>100</v>
      </c>
      <c r="BA1269">
        <v>85.2</v>
      </c>
      <c r="BB1269">
        <v>93.5</v>
      </c>
      <c r="BC1269">
        <v>61.401393665404079</v>
      </c>
      <c r="BD1269">
        <v>30.192804494462539</v>
      </c>
      <c r="BE1269">
        <v>6.190823775482361</v>
      </c>
      <c r="BF1269">
        <v>26.033076993417129</v>
      </c>
      <c r="BG1269">
        <v>1.0411621473846E-3</v>
      </c>
      <c r="BH1269">
        <v>91.122945660881314</v>
      </c>
      <c r="BI1269">
        <v>3.3182704546329999E-4</v>
      </c>
      <c r="BJ1269">
        <v>2.5220390792820001E-4</v>
      </c>
      <c r="BK1269">
        <v>585.347162433927</v>
      </c>
      <c r="BL1269">
        <v>3.7159796021207909</v>
      </c>
      <c r="BM1269">
        <v>201.41377726742289</v>
      </c>
      <c r="BN1269">
        <v>109.4165653193656</v>
      </c>
      <c r="BO1269">
        <v>104.440495530402</v>
      </c>
      <c r="BP1269">
        <v>102.94663610270671</v>
      </c>
      <c r="BQ1269">
        <v>0</v>
      </c>
      <c r="BR1269">
        <v>52.985470361329199</v>
      </c>
      <c r="BS1269">
        <v>79.76285413679868</v>
      </c>
      <c r="BT1269">
        <v>0</v>
      </c>
      <c r="BU1269">
        <v>110.0863207144747</v>
      </c>
      <c r="BV1269">
        <v>575.59625610746275</v>
      </c>
      <c r="BW1269">
        <v>123.73554741512061</v>
      </c>
      <c r="BX1269">
        <v>8.2964632861085637</v>
      </c>
      <c r="BY1269">
        <v>0.37257063462236001</v>
      </c>
      <c r="BZ1269">
        <v>0.38326618855613998</v>
      </c>
      <c r="CA1269">
        <f t="shared" si="152"/>
        <v>36.3836282699449</v>
      </c>
      <c r="CB1269" cm="1">
        <f t="array" ref="CB1269">IF(ISBLANK(INDEX(AC:AC,ROW())), "", INDEX(AC:AC,ROW())*(BI1269+BJ1269)/1000)</f>
        <v>1.0226381993885165E-3</v>
      </c>
      <c r="CC1269">
        <f t="shared" si="153"/>
        <v>91.123986823028702</v>
      </c>
      <c r="CD1269">
        <f t="shared" si="154"/>
        <v>6.4236342464989589</v>
      </c>
      <c r="CE1269">
        <f t="shared" si="155"/>
        <v>9.533125023573108</v>
      </c>
      <c r="CF1269" cm="1">
        <f t="array" ref="CF1269">IFERROR(IF((BD1269+BE1269)*INDEX(H:H,ROW())*INDEX(K:K,ROW())/(BF1269*30*1000)&lt;0.5,"",(BD1269+BE1269)*INDEX(H:H,ROW())*INDEX(K:K,ROW())/(BF1269*30*1000)),"")</f>
        <v>3.3798300991766372</v>
      </c>
      <c r="CG1269">
        <f t="shared" si="156"/>
        <v>0.42398185838060498</v>
      </c>
      <c r="CH1269" cm="1">
        <f t="array" ref="CH1269">IFERROR((BD1269+BE1269)*INDEX(K:K,ROW())*INDEX(H:H,ROW())/BC1269/100000,"")</f>
        <v>0.42989599393788458</v>
      </c>
      <c r="CI1269">
        <f t="shared" si="157"/>
        <v>68.561592620675881</v>
      </c>
      <c r="CJ1269">
        <v>1</v>
      </c>
      <c r="CK1269">
        <f t="shared" si="158"/>
        <v>0</v>
      </c>
      <c r="CL1269" cm="1">
        <f t="array" ref="CL1269">IF(INDEX(AS:AS,ROW()-2)=0,CL1268,INDEX(AS:AS,ROW()-2))</f>
        <v>32.44</v>
      </c>
      <c r="CM1269" t="str">
        <f t="shared" si="159"/>
        <v>SP</v>
      </c>
    </row>
    <row r="1270" spans="1:91" x14ac:dyDescent="0.3">
      <c r="A1270" s="1">
        <v>1265</v>
      </c>
      <c r="B1270" t="s">
        <v>183</v>
      </c>
      <c r="C1270">
        <v>2</v>
      </c>
      <c r="D1270">
        <v>22</v>
      </c>
      <c r="E1270">
        <v>8</v>
      </c>
      <c r="F1270" t="s">
        <v>123</v>
      </c>
      <c r="G1270" t="s">
        <v>125</v>
      </c>
      <c r="H1270">
        <v>44.53</v>
      </c>
      <c r="I1270">
        <v>0.96</v>
      </c>
      <c r="J1270">
        <v>45.08</v>
      </c>
      <c r="K1270">
        <v>1535</v>
      </c>
      <c r="L1270">
        <v>45.05</v>
      </c>
      <c r="M1270">
        <v>0.85</v>
      </c>
      <c r="N1270">
        <v>44.1</v>
      </c>
      <c r="O1270">
        <v>1540</v>
      </c>
      <c r="P1270">
        <v>1.72</v>
      </c>
      <c r="Q1270">
        <v>50.19</v>
      </c>
      <c r="R1270">
        <v>30.11</v>
      </c>
      <c r="S1270">
        <v>1.7</v>
      </c>
      <c r="T1270">
        <v>7.41</v>
      </c>
      <c r="U1270">
        <v>0</v>
      </c>
      <c r="V1270">
        <v>0</v>
      </c>
      <c r="W1270">
        <v>0</v>
      </c>
      <c r="X1270">
        <v>0</v>
      </c>
      <c r="Y1270">
        <v>2.2000000000000002</v>
      </c>
      <c r="Z1270">
        <v>7.5</v>
      </c>
      <c r="AA1270">
        <v>20</v>
      </c>
      <c r="AB1270">
        <v>63.9</v>
      </c>
      <c r="AC1270">
        <v>1749</v>
      </c>
      <c r="AD1270">
        <v>38.520000000000003</v>
      </c>
      <c r="AE1270">
        <v>30.68</v>
      </c>
      <c r="AF1270">
        <v>10.71</v>
      </c>
      <c r="AG1270">
        <v>1572</v>
      </c>
      <c r="AI1270">
        <v>42.86</v>
      </c>
      <c r="AJ1270">
        <v>32.01</v>
      </c>
      <c r="AK1270">
        <v>0</v>
      </c>
      <c r="AL1270">
        <v>46.3</v>
      </c>
      <c r="AM1270">
        <v>4.4800000000000004</v>
      </c>
      <c r="AN1270">
        <v>46.89</v>
      </c>
      <c r="AO1270">
        <v>43.44</v>
      </c>
      <c r="AP1270">
        <v>1.85</v>
      </c>
      <c r="AQ1270">
        <v>0</v>
      </c>
      <c r="AR1270">
        <v>0</v>
      </c>
      <c r="AS1270">
        <v>32.58</v>
      </c>
      <c r="AT1270">
        <v>0</v>
      </c>
      <c r="AU1270">
        <v>0</v>
      </c>
      <c r="AV1270">
        <v>20</v>
      </c>
      <c r="AW1270">
        <v>89.2</v>
      </c>
      <c r="AX1270">
        <v>99.6</v>
      </c>
      <c r="AY1270">
        <v>100</v>
      </c>
      <c r="AZ1270">
        <v>100</v>
      </c>
      <c r="BA1270">
        <v>79.599999999999994</v>
      </c>
      <c r="BB1270">
        <v>80</v>
      </c>
      <c r="BC1270">
        <v>79.24356058149182</v>
      </c>
      <c r="BD1270">
        <v>31.934131898202349</v>
      </c>
      <c r="BE1270">
        <v>7.7527019516199216</v>
      </c>
      <c r="BF1270">
        <v>28.276573705304479</v>
      </c>
      <c r="BG1270">
        <v>1.0411621473846E-3</v>
      </c>
      <c r="BH1270">
        <v>91.028628977532193</v>
      </c>
      <c r="BI1270">
        <v>3.3182704546329999E-4</v>
      </c>
      <c r="BJ1270">
        <v>2.5220390792820001E-4</v>
      </c>
      <c r="BK1270">
        <v>564.07819124448395</v>
      </c>
      <c r="BL1270">
        <v>3.703649407840667</v>
      </c>
      <c r="BM1270">
        <v>202.8472890196557</v>
      </c>
      <c r="BN1270">
        <v>109.27766872049639</v>
      </c>
      <c r="BO1270">
        <v>105.9079148970746</v>
      </c>
      <c r="BP1270">
        <v>102.061194526329</v>
      </c>
      <c r="BQ1270">
        <v>0</v>
      </c>
      <c r="BR1270">
        <v>55.749455906061833</v>
      </c>
      <c r="BS1270">
        <v>78.112634808599125</v>
      </c>
      <c r="BT1270">
        <v>0</v>
      </c>
      <c r="BU1270">
        <v>110.16504485767859</v>
      </c>
      <c r="BV1270">
        <v>654.2231670272663</v>
      </c>
      <c r="BW1270">
        <v>123.73560057146911</v>
      </c>
      <c r="BX1270">
        <v>8.7482703582646231</v>
      </c>
      <c r="BY1270">
        <v>0.37257063462236001</v>
      </c>
      <c r="BZ1270">
        <v>0.38326618855613998</v>
      </c>
      <c r="CA1270">
        <f t="shared" si="152"/>
        <v>39.686833849822271</v>
      </c>
      <c r="CB1270" cm="1">
        <f t="array" ref="CB1270">IF(ISBLANK(INDEX(AC:AC,ROW())), "", INDEX(AC:AC,ROW())*(BI1270+BJ1270)/1000)</f>
        <v>1.0214701374817335E-3</v>
      </c>
      <c r="CC1270">
        <f t="shared" si="153"/>
        <v>91.029670139679581</v>
      </c>
      <c r="CD1270">
        <f t="shared" si="154"/>
        <v>6.1966410553717237</v>
      </c>
      <c r="CE1270">
        <f t="shared" si="155"/>
        <v>7.1182842757854372</v>
      </c>
      <c r="CF1270" cm="1">
        <f t="array" ref="CF1270">IFERROR(IF((BD1270+BE1270)*INDEX(H:H,ROW())*INDEX(K:K,ROW())/(BF1270*30*1000)&lt;0.5,"",(BD1270+BE1270)*INDEX(H:H,ROW())*INDEX(K:K,ROW())/(BF1270*30*1000)),"")</f>
        <v>3.197860309111201</v>
      </c>
      <c r="CG1270">
        <f t="shared" si="156"/>
        <v>0.35683118600186642</v>
      </c>
      <c r="CH1270" cm="1">
        <f t="array" ref="CH1270">IFERROR((BD1270+BE1270)*INDEX(K:K,ROW())*INDEX(H:H,ROW())/BC1270/100000,"")</f>
        <v>0.34232888603053352</v>
      </c>
      <c r="CI1270">
        <f t="shared" si="157"/>
        <v>70.460674854429072</v>
      </c>
      <c r="CJ1270">
        <v>1</v>
      </c>
      <c r="CK1270">
        <f t="shared" si="158"/>
        <v>0</v>
      </c>
      <c r="CL1270" cm="1">
        <f t="array" ref="CL1270">IF(INDEX(AS:AS,ROW()-2)=0,CL1269,INDEX(AS:AS,ROW()-2))</f>
        <v>32.25</v>
      </c>
      <c r="CM1270" t="str">
        <f t="shared" si="159"/>
        <v>SP</v>
      </c>
    </row>
    <row r="1271" spans="1:91" x14ac:dyDescent="0.3">
      <c r="A1271" s="1">
        <v>1266</v>
      </c>
      <c r="B1271" t="s">
        <v>183</v>
      </c>
      <c r="C1271">
        <v>2</v>
      </c>
      <c r="D1271">
        <v>22</v>
      </c>
      <c r="E1271">
        <v>8</v>
      </c>
      <c r="F1271" t="s">
        <v>123</v>
      </c>
      <c r="G1271" t="s">
        <v>126</v>
      </c>
      <c r="H1271">
        <v>46.21</v>
      </c>
      <c r="I1271">
        <v>0.89</v>
      </c>
      <c r="J1271">
        <v>44.1</v>
      </c>
      <c r="K1271">
        <v>1570</v>
      </c>
      <c r="L1271">
        <v>44.41</v>
      </c>
      <c r="M1271">
        <v>0.89</v>
      </c>
      <c r="N1271">
        <v>44.1</v>
      </c>
      <c r="O1271">
        <v>1570</v>
      </c>
      <c r="P1271">
        <v>1.32</v>
      </c>
      <c r="Q1271">
        <v>50.19</v>
      </c>
      <c r="R1271">
        <v>30.11</v>
      </c>
      <c r="S1271">
        <v>1.7</v>
      </c>
      <c r="T1271">
        <v>7.41</v>
      </c>
      <c r="U1271">
        <v>0</v>
      </c>
      <c r="V1271">
        <v>0</v>
      </c>
      <c r="W1271">
        <v>0</v>
      </c>
      <c r="X1271">
        <v>0</v>
      </c>
      <c r="Y1271">
        <v>2</v>
      </c>
      <c r="Z1271">
        <v>7.5</v>
      </c>
      <c r="AA1271">
        <v>19.5</v>
      </c>
      <c r="AB1271">
        <v>63.9</v>
      </c>
      <c r="AC1271">
        <v>1752</v>
      </c>
      <c r="AD1271">
        <v>37.86</v>
      </c>
      <c r="AE1271">
        <v>32.409999999999997</v>
      </c>
      <c r="AF1271">
        <v>10.76</v>
      </c>
      <c r="AG1271">
        <v>1572</v>
      </c>
      <c r="AI1271">
        <v>44.21</v>
      </c>
      <c r="AJ1271">
        <v>40.89</v>
      </c>
      <c r="AK1271">
        <v>0</v>
      </c>
      <c r="AL1271">
        <v>47.32</v>
      </c>
      <c r="AM1271">
        <v>6.32</v>
      </c>
      <c r="AN1271">
        <v>47.81</v>
      </c>
      <c r="AO1271">
        <v>45.02</v>
      </c>
      <c r="AP1271">
        <v>3.72</v>
      </c>
      <c r="AQ1271">
        <v>0</v>
      </c>
      <c r="AR1271">
        <v>0</v>
      </c>
      <c r="AS1271">
        <v>41.52</v>
      </c>
      <c r="AT1271">
        <v>0</v>
      </c>
      <c r="AU1271">
        <v>0</v>
      </c>
      <c r="AV1271">
        <v>19.2</v>
      </c>
      <c r="AW1271">
        <v>90.3</v>
      </c>
      <c r="AX1271">
        <v>99.5</v>
      </c>
      <c r="AY1271">
        <v>100</v>
      </c>
      <c r="AZ1271">
        <v>100</v>
      </c>
      <c r="BA1271">
        <v>80.3</v>
      </c>
      <c r="BB1271">
        <v>80.8</v>
      </c>
      <c r="BC1271">
        <v>1.167902484316655</v>
      </c>
      <c r="BD1271">
        <v>1.0418951184632401E-2</v>
      </c>
      <c r="BE1271">
        <v>0</v>
      </c>
      <c r="BF1271">
        <v>0.71566991713131778</v>
      </c>
      <c r="BG1271">
        <v>1.0411621473846E-3</v>
      </c>
      <c r="BH1271">
        <v>2.1704409862651839</v>
      </c>
      <c r="BI1271">
        <v>3.3182704546329999E-4</v>
      </c>
      <c r="BJ1271">
        <v>2.5220390792820001E-4</v>
      </c>
      <c r="BK1271">
        <v>24.75785577712076</v>
      </c>
      <c r="BL1271">
        <v>3.692759064271018</v>
      </c>
      <c r="BM1271">
        <v>198.96842302686201</v>
      </c>
      <c r="BN1271">
        <v>101.5701288264944</v>
      </c>
      <c r="BO1271">
        <v>111.72107193685061</v>
      </c>
      <c r="BP1271">
        <v>101.42373463492</v>
      </c>
      <c r="BQ1271">
        <v>0</v>
      </c>
      <c r="BR1271">
        <v>64.135142242043642</v>
      </c>
      <c r="BS1271">
        <v>74.905636671296463</v>
      </c>
      <c r="BT1271">
        <v>0</v>
      </c>
      <c r="BU1271">
        <v>111.16612964793219</v>
      </c>
      <c r="BV1271">
        <v>546.63185834855187</v>
      </c>
      <c r="BW1271">
        <v>123.7369625063305</v>
      </c>
      <c r="BX1271">
        <v>5.8426727324643979</v>
      </c>
      <c r="BY1271">
        <v>0.37257063462236001</v>
      </c>
      <c r="BZ1271">
        <v>0.38326618855613998</v>
      </c>
      <c r="CA1271">
        <f t="shared" si="152"/>
        <v>1.0418951184632401E-2</v>
      </c>
      <c r="CB1271" cm="1">
        <f t="array" ref="CB1271">IF(ISBLANK(INDEX(AC:AC,ROW())), "", INDEX(AC:AC,ROW())*(BI1271+BJ1271)/1000)</f>
        <v>1.0232222303419082E-3</v>
      </c>
      <c r="CC1271">
        <f t="shared" si="153"/>
        <v>2.1714821484125686</v>
      </c>
      <c r="CD1271">
        <f t="shared" si="154"/>
        <v>11.401362795093499</v>
      </c>
      <c r="CE1271" t="str">
        <f t="shared" si="155"/>
        <v/>
      </c>
      <c r="CF1271" t="str" cm="1">
        <f t="array" ref="CF1271">IFERROR(IF((BD1271+BE1271)*INDEX(H:H,ROW())*INDEX(K:K,ROW())/(BF1271*30*1000)&lt;0.5,"",(BD1271+BE1271)*INDEX(H:H,ROW())*INDEX(K:K,ROW())/(BF1271*30*1000)),"")</f>
        <v/>
      </c>
      <c r="CG1271">
        <f t="shared" si="156"/>
        <v>0.61278225429074196</v>
      </c>
      <c r="CH1271" cm="1">
        <f t="array" ref="CH1271">IFERROR((BD1271+BE1271)*INDEX(K:K,ROW())*INDEX(H:H,ROW())/BC1271/100000,"")</f>
        <v>6.4722165840926434E-3</v>
      </c>
      <c r="CI1271">
        <f t="shared" si="157"/>
        <v>1.9633552798953902E-2</v>
      </c>
      <c r="CJ1271">
        <v>0</v>
      </c>
      <c r="CK1271">
        <f t="shared" si="158"/>
        <v>0</v>
      </c>
      <c r="CL1271" cm="1">
        <f t="array" ref="CL1271">IF(INDEX(AS:AS,ROW()-2)=0,CL1270,INDEX(AS:AS,ROW()-2))</f>
        <v>41.52</v>
      </c>
      <c r="CM1271" t="str">
        <f t="shared" si="159"/>
        <v>CIV</v>
      </c>
    </row>
    <row r="1272" spans="1:91" x14ac:dyDescent="0.3">
      <c r="A1272" s="1">
        <v>1267</v>
      </c>
      <c r="B1272" t="s">
        <v>183</v>
      </c>
      <c r="C1272">
        <v>2</v>
      </c>
      <c r="D1272">
        <v>22</v>
      </c>
      <c r="E1272">
        <v>8</v>
      </c>
      <c r="F1272" t="s">
        <v>123</v>
      </c>
      <c r="G1272" t="s">
        <v>127</v>
      </c>
      <c r="H1272">
        <v>46.21</v>
      </c>
      <c r="I1272">
        <v>0.89</v>
      </c>
      <c r="J1272">
        <v>44.1</v>
      </c>
      <c r="K1272">
        <v>1570</v>
      </c>
      <c r="L1272">
        <v>44.41</v>
      </c>
      <c r="M1272">
        <v>0.89</v>
      </c>
      <c r="N1272">
        <v>44.1</v>
      </c>
      <c r="O1272">
        <v>1570</v>
      </c>
      <c r="P1272">
        <v>1.32</v>
      </c>
      <c r="Q1272">
        <v>50.19</v>
      </c>
      <c r="R1272">
        <v>30.11</v>
      </c>
      <c r="S1272">
        <v>1.7</v>
      </c>
      <c r="T1272">
        <v>7.41</v>
      </c>
      <c r="U1272">
        <v>0</v>
      </c>
      <c r="V1272">
        <v>0</v>
      </c>
      <c r="W1272">
        <v>0</v>
      </c>
      <c r="X1272">
        <v>0</v>
      </c>
      <c r="Y1272">
        <v>2</v>
      </c>
      <c r="Z1272">
        <v>7.5</v>
      </c>
      <c r="AA1272">
        <v>19.5</v>
      </c>
      <c r="AB1272">
        <v>63.9</v>
      </c>
      <c r="AC1272">
        <v>1758</v>
      </c>
      <c r="AD1272">
        <v>37.86</v>
      </c>
      <c r="AE1272">
        <v>30.75</v>
      </c>
      <c r="AF1272">
        <v>10.92</v>
      </c>
      <c r="AG1272">
        <v>1572</v>
      </c>
      <c r="AI1272">
        <v>44.21</v>
      </c>
      <c r="AJ1272">
        <v>40.89</v>
      </c>
      <c r="AK1272">
        <v>0</v>
      </c>
      <c r="AL1272">
        <v>47.32</v>
      </c>
      <c r="AM1272">
        <v>6.32</v>
      </c>
      <c r="AN1272">
        <v>47.81</v>
      </c>
      <c r="AO1272">
        <v>45.02</v>
      </c>
      <c r="AP1272">
        <v>3.72</v>
      </c>
      <c r="AQ1272">
        <v>0</v>
      </c>
      <c r="AR1272">
        <v>0</v>
      </c>
      <c r="AS1272">
        <v>41.52</v>
      </c>
      <c r="AT1272">
        <v>0</v>
      </c>
      <c r="AU1272">
        <v>0</v>
      </c>
      <c r="AV1272">
        <v>5.0999999999999996</v>
      </c>
      <c r="AW1272">
        <v>62.4</v>
      </c>
      <c r="AX1272">
        <v>92.1</v>
      </c>
      <c r="AY1272">
        <v>100</v>
      </c>
      <c r="AZ1272">
        <v>100</v>
      </c>
      <c r="BA1272">
        <v>85.2</v>
      </c>
      <c r="BB1272">
        <v>93.5</v>
      </c>
      <c r="BC1272">
        <v>14.93526420734756</v>
      </c>
      <c r="BD1272">
        <v>8.2544220419519281</v>
      </c>
      <c r="BE1272">
        <v>2.864616077067593</v>
      </c>
      <c r="BF1272">
        <v>7.7989634173510733</v>
      </c>
      <c r="BG1272">
        <v>1.0411621473846E-3</v>
      </c>
      <c r="BH1272">
        <v>31.766854474681779</v>
      </c>
      <c r="BI1272">
        <v>3.3182704546329999E-4</v>
      </c>
      <c r="BJ1272">
        <v>2.5220390792820001E-4</v>
      </c>
      <c r="BK1272">
        <v>275.40507287728548</v>
      </c>
      <c r="BL1272">
        <v>3.6776704551280148</v>
      </c>
      <c r="BM1272">
        <v>200.45465149610649</v>
      </c>
      <c r="BN1272">
        <v>99.220280930839181</v>
      </c>
      <c r="BO1272">
        <v>112.8224212562869</v>
      </c>
      <c r="BP1272">
        <v>89.561033091596187</v>
      </c>
      <c r="BQ1272">
        <v>0</v>
      </c>
      <c r="BR1272">
        <v>60.495025429078233</v>
      </c>
      <c r="BS1272">
        <v>69.815057061824163</v>
      </c>
      <c r="BT1272">
        <v>0</v>
      </c>
      <c r="BU1272">
        <v>108.64023422458931</v>
      </c>
      <c r="BV1272">
        <v>467.20463605133131</v>
      </c>
      <c r="BW1272">
        <v>123.7382414328672</v>
      </c>
      <c r="BX1272">
        <v>6.4990223499835578</v>
      </c>
      <c r="BY1272">
        <v>0.37257063462236001</v>
      </c>
      <c r="BZ1272">
        <v>0.38326618855613998</v>
      </c>
      <c r="CA1272">
        <f t="shared" si="152"/>
        <v>11.119038119019521</v>
      </c>
      <c r="CB1272" cm="1">
        <f t="array" ref="CB1272">IF(ISBLANK(INDEX(AC:AC,ROW())), "", INDEX(AC:AC,ROW())*(BI1272+BJ1272)/1000)</f>
        <v>1.0267264160622569E-3</v>
      </c>
      <c r="CC1272">
        <f t="shared" si="153"/>
        <v>31.767895636829163</v>
      </c>
      <c r="CD1272">
        <f t="shared" si="154"/>
        <v>8.6692891473114386</v>
      </c>
      <c r="CE1272" t="str">
        <f t="shared" si="155"/>
        <v/>
      </c>
      <c r="CF1272" cm="1">
        <f t="array" ref="CF1272">IFERROR(IF((BD1272+BE1272)*INDEX(H:H,ROW())*INDEX(K:K,ROW())/(BF1272*30*1000)&lt;0.5,"",(BD1272+BE1272)*INDEX(H:H,ROW())*INDEX(K:K,ROW())/(BF1272*30*1000)),"")</f>
        <v>3.4478209331799525</v>
      </c>
      <c r="CG1272">
        <f t="shared" si="156"/>
        <v>0.52218449630869546</v>
      </c>
      <c r="CH1272" cm="1">
        <f t="array" ref="CH1272">IFERROR((BD1272+BE1272)*INDEX(K:K,ROW())*INDEX(H:H,ROW())/BC1272/100000,"")</f>
        <v>0.54011959120654496</v>
      </c>
      <c r="CI1272">
        <f t="shared" si="157"/>
        <v>20.95280207333586</v>
      </c>
      <c r="CJ1272">
        <v>0.5</v>
      </c>
      <c r="CK1272">
        <f t="shared" si="158"/>
        <v>0</v>
      </c>
      <c r="CL1272" cm="1">
        <f t="array" ref="CL1272">IF(INDEX(AS:AS,ROW()-2)=0,CL1271,INDEX(AS:AS,ROW()-2))</f>
        <v>32.58</v>
      </c>
      <c r="CM1272" t="str">
        <f t="shared" si="159"/>
        <v>SP</v>
      </c>
    </row>
    <row r="1273" spans="1:91" x14ac:dyDescent="0.3">
      <c r="A1273" s="1">
        <v>1268</v>
      </c>
      <c r="B1273" t="s">
        <v>183</v>
      </c>
      <c r="C1273">
        <v>2</v>
      </c>
      <c r="D1273">
        <v>22</v>
      </c>
      <c r="E1273">
        <v>8</v>
      </c>
      <c r="F1273" t="s">
        <v>123</v>
      </c>
      <c r="G1273" t="s">
        <v>128</v>
      </c>
      <c r="H1273">
        <v>46.21</v>
      </c>
      <c r="I1273">
        <v>0.89</v>
      </c>
      <c r="J1273">
        <v>44.1</v>
      </c>
      <c r="K1273">
        <v>1570</v>
      </c>
      <c r="L1273">
        <v>44.41</v>
      </c>
      <c r="M1273">
        <v>0.89</v>
      </c>
      <c r="N1273">
        <v>44.1</v>
      </c>
      <c r="O1273">
        <v>1570</v>
      </c>
      <c r="P1273">
        <v>1.32</v>
      </c>
      <c r="Q1273">
        <v>50.19</v>
      </c>
      <c r="R1273">
        <v>30.11</v>
      </c>
      <c r="S1273">
        <v>1.7</v>
      </c>
      <c r="T1273">
        <v>7.41</v>
      </c>
      <c r="U1273">
        <v>0</v>
      </c>
      <c r="V1273">
        <v>0</v>
      </c>
      <c r="W1273">
        <v>0</v>
      </c>
      <c r="X1273">
        <v>0</v>
      </c>
      <c r="Y1273">
        <v>2</v>
      </c>
      <c r="Z1273">
        <v>7.5</v>
      </c>
      <c r="AA1273">
        <v>19.5</v>
      </c>
      <c r="AB1273">
        <v>63.9</v>
      </c>
      <c r="AC1273">
        <v>1690</v>
      </c>
      <c r="AD1273">
        <v>37.86</v>
      </c>
      <c r="AE1273">
        <v>32.409999999999997</v>
      </c>
      <c r="AF1273">
        <v>11.81</v>
      </c>
      <c r="AG1273">
        <v>1572</v>
      </c>
      <c r="AI1273">
        <v>44.21</v>
      </c>
      <c r="AJ1273">
        <v>40.89</v>
      </c>
      <c r="AK1273">
        <v>0</v>
      </c>
      <c r="AL1273">
        <v>47.32</v>
      </c>
      <c r="AM1273">
        <v>6.32</v>
      </c>
      <c r="AN1273">
        <v>47.81</v>
      </c>
      <c r="AO1273">
        <v>45.02</v>
      </c>
      <c r="AP1273">
        <v>3.72</v>
      </c>
      <c r="AQ1273">
        <v>0</v>
      </c>
      <c r="AR1273">
        <v>0</v>
      </c>
      <c r="AS1273">
        <v>41.52</v>
      </c>
      <c r="AT1273">
        <v>0</v>
      </c>
      <c r="AU1273">
        <v>0</v>
      </c>
      <c r="AV1273">
        <v>5.0999999999999996</v>
      </c>
      <c r="AW1273">
        <v>62.4</v>
      </c>
      <c r="AX1273">
        <v>92.1</v>
      </c>
      <c r="AY1273">
        <v>100</v>
      </c>
      <c r="AZ1273">
        <v>100</v>
      </c>
      <c r="BA1273">
        <v>85.2</v>
      </c>
      <c r="BB1273">
        <v>93.5</v>
      </c>
      <c r="BC1273">
        <v>63.952586409360272</v>
      </c>
      <c r="BD1273">
        <v>36.644743999805613</v>
      </c>
      <c r="BE1273">
        <v>8.4730320033462743</v>
      </c>
      <c r="BF1273">
        <v>30.493992496576361</v>
      </c>
      <c r="BG1273">
        <v>1.0411621473846E-3</v>
      </c>
      <c r="BH1273">
        <v>75.428372247221091</v>
      </c>
      <c r="BI1273">
        <v>3.3182704546329999E-4</v>
      </c>
      <c r="BJ1273">
        <v>2.5220390792820001E-4</v>
      </c>
      <c r="BK1273">
        <v>521.32005576895915</v>
      </c>
      <c r="BL1273">
        <v>3.66032562856517</v>
      </c>
      <c r="BM1273">
        <v>206.21040459627861</v>
      </c>
      <c r="BN1273">
        <v>102.80932813365121</v>
      </c>
      <c r="BO1273">
        <v>108.67616074860361</v>
      </c>
      <c r="BP1273">
        <v>104.2820313686568</v>
      </c>
      <c r="BQ1273">
        <v>0</v>
      </c>
      <c r="BR1273">
        <v>60.127182571062598</v>
      </c>
      <c r="BS1273">
        <v>79.163376310295732</v>
      </c>
      <c r="BT1273">
        <v>0</v>
      </c>
      <c r="BU1273">
        <v>110.9008758209602</v>
      </c>
      <c r="BV1273">
        <v>673.8106429808106</v>
      </c>
      <c r="BW1273">
        <v>123.7398870341885</v>
      </c>
      <c r="BX1273">
        <v>8.9548508807882694</v>
      </c>
      <c r="BY1273">
        <v>0.37257063462236001</v>
      </c>
      <c r="BZ1273">
        <v>0.38326618855613998</v>
      </c>
      <c r="CA1273">
        <f t="shared" si="152"/>
        <v>45.117776003151889</v>
      </c>
      <c r="CB1273" cm="1">
        <f t="array" ref="CB1273">IF(ISBLANK(INDEX(AC:AC,ROW())), "", INDEX(AC:AC,ROW())*(BI1273+BJ1273)/1000)</f>
        <v>9.8701231123163508E-4</v>
      </c>
      <c r="CC1273">
        <f t="shared" si="153"/>
        <v>75.429413409368479</v>
      </c>
      <c r="CD1273">
        <f t="shared" si="154"/>
        <v>6.9113629843528681</v>
      </c>
      <c r="CE1273">
        <f t="shared" si="155"/>
        <v>8.1516649292648058</v>
      </c>
      <c r="CF1273" cm="1">
        <f t="array" ref="CF1273">IFERROR(IF((BD1273+BE1273)*INDEX(H:H,ROW())*INDEX(K:K,ROW())/(BF1273*30*1000)&lt;0.5,"",(BD1273+BE1273)*INDEX(H:H,ROW())*INDEX(K:K,ROW())/(BF1273*30*1000)),"")</f>
        <v>3.5780611695493443</v>
      </c>
      <c r="CG1273">
        <f t="shared" si="156"/>
        <v>0.47682188021895511</v>
      </c>
      <c r="CH1273" cm="1">
        <f t="array" ref="CH1273">IFERROR((BD1273+BE1273)*INDEX(K:K,ROW())*INDEX(H:H,ROW())/BC1273/100000,"")</f>
        <v>0.51182935632088566</v>
      </c>
      <c r="CI1273">
        <f t="shared" si="157"/>
        <v>85.020288667425163</v>
      </c>
      <c r="CJ1273">
        <v>1</v>
      </c>
      <c r="CK1273">
        <f t="shared" si="158"/>
        <v>0</v>
      </c>
      <c r="CL1273" cm="1">
        <f t="array" ref="CL1273">IF(INDEX(AS:AS,ROW()-2)=0,CL1272,INDEX(AS:AS,ROW()-2))</f>
        <v>41.52</v>
      </c>
      <c r="CM1273" t="str">
        <f t="shared" si="159"/>
        <v>CIV</v>
      </c>
    </row>
    <row r="1274" spans="1:91" x14ac:dyDescent="0.3">
      <c r="A1274" s="1">
        <v>1269</v>
      </c>
      <c r="B1274" t="s">
        <v>183</v>
      </c>
      <c r="C1274">
        <v>2</v>
      </c>
      <c r="D1274">
        <v>22</v>
      </c>
      <c r="E1274">
        <v>8</v>
      </c>
      <c r="F1274" t="s">
        <v>123</v>
      </c>
      <c r="G1274" t="s">
        <v>184</v>
      </c>
      <c r="H1274">
        <v>46.21</v>
      </c>
      <c r="I1274">
        <v>0.89</v>
      </c>
      <c r="J1274">
        <v>44.1</v>
      </c>
      <c r="K1274">
        <v>1525</v>
      </c>
      <c r="L1274">
        <v>44.41</v>
      </c>
      <c r="M1274">
        <v>0.89</v>
      </c>
      <c r="N1274">
        <v>44.1</v>
      </c>
      <c r="O1274">
        <v>1570</v>
      </c>
      <c r="P1274">
        <v>1.32</v>
      </c>
      <c r="Q1274">
        <v>50.19</v>
      </c>
      <c r="R1274">
        <v>30.11</v>
      </c>
      <c r="S1274">
        <v>1.7</v>
      </c>
      <c r="T1274">
        <v>7.41</v>
      </c>
      <c r="U1274">
        <v>0</v>
      </c>
      <c r="V1274">
        <v>0</v>
      </c>
      <c r="W1274">
        <v>0</v>
      </c>
      <c r="X1274">
        <v>0</v>
      </c>
      <c r="Y1274">
        <v>2</v>
      </c>
      <c r="Z1274">
        <v>7.5</v>
      </c>
      <c r="AA1274">
        <v>19.5</v>
      </c>
      <c r="AB1274">
        <v>63.9</v>
      </c>
      <c r="AC1274">
        <v>1760</v>
      </c>
      <c r="AD1274">
        <v>37.86</v>
      </c>
      <c r="AE1274">
        <v>32.409999999999997</v>
      </c>
      <c r="AF1274">
        <v>11.09</v>
      </c>
      <c r="AG1274">
        <v>1572</v>
      </c>
      <c r="AI1274">
        <v>42.53</v>
      </c>
      <c r="AJ1274">
        <v>31.55</v>
      </c>
      <c r="AK1274">
        <v>0</v>
      </c>
      <c r="AL1274">
        <v>46.03</v>
      </c>
      <c r="AM1274">
        <v>5.03</v>
      </c>
      <c r="AN1274">
        <v>46.62</v>
      </c>
      <c r="AO1274">
        <v>43.11</v>
      </c>
      <c r="AP1274">
        <v>1.89</v>
      </c>
      <c r="AQ1274">
        <v>0</v>
      </c>
      <c r="AR1274">
        <v>0</v>
      </c>
      <c r="AS1274">
        <v>32.119999999999997</v>
      </c>
      <c r="AT1274">
        <v>0</v>
      </c>
      <c r="AU1274">
        <v>0</v>
      </c>
      <c r="AV1274">
        <v>7.9</v>
      </c>
      <c r="AW1274">
        <v>71.3</v>
      </c>
      <c r="AX1274">
        <v>97.7</v>
      </c>
      <c r="AY1274">
        <v>100</v>
      </c>
      <c r="AZ1274">
        <v>100</v>
      </c>
      <c r="BA1274">
        <v>89.8</v>
      </c>
      <c r="BB1274">
        <v>92.1</v>
      </c>
      <c r="BC1274">
        <v>56.140681417632379</v>
      </c>
      <c r="BD1274">
        <v>28.28808815849187</v>
      </c>
      <c r="BE1274">
        <v>7.9652362541519643</v>
      </c>
      <c r="BF1274">
        <v>26.222071846254131</v>
      </c>
      <c r="BG1274">
        <v>1.0411621473846E-3</v>
      </c>
      <c r="BH1274">
        <v>76.977789167573633</v>
      </c>
      <c r="BI1274">
        <v>3.3182704546329999E-4</v>
      </c>
      <c r="BJ1274">
        <v>2.5220390792820001E-4</v>
      </c>
      <c r="BK1274">
        <v>538.65267796785884</v>
      </c>
      <c r="BL1274">
        <v>3.6500019088439291</v>
      </c>
      <c r="BM1274">
        <v>205.40464508734291</v>
      </c>
      <c r="BN1274">
        <v>110.6194871805595</v>
      </c>
      <c r="BO1274">
        <v>109.16635463330491</v>
      </c>
      <c r="BP1274">
        <v>104.2968309239576</v>
      </c>
      <c r="BQ1274">
        <v>0</v>
      </c>
      <c r="BR1274">
        <v>61.405294973726697</v>
      </c>
      <c r="BS1274">
        <v>82.591190630986546</v>
      </c>
      <c r="BT1274">
        <v>0</v>
      </c>
      <c r="BU1274">
        <v>110.0494188407344</v>
      </c>
      <c r="BV1274">
        <v>588.04518418236023</v>
      </c>
      <c r="BW1274">
        <v>123.7405496233614</v>
      </c>
      <c r="BX1274">
        <v>9.7485802480481283</v>
      </c>
      <c r="BY1274">
        <v>0.37257063462236001</v>
      </c>
      <c r="BZ1274">
        <v>0.38326618855613998</v>
      </c>
      <c r="CA1274">
        <f t="shared" si="152"/>
        <v>36.253324412643835</v>
      </c>
      <c r="CB1274" cm="1">
        <f t="array" ref="CB1274">IF(ISBLANK(INDEX(AC:AC,ROW())), "", INDEX(AC:AC,ROW())*(BI1274+BJ1274)/1000)</f>
        <v>1.0278944779690399E-3</v>
      </c>
      <c r="CC1274">
        <f t="shared" si="153"/>
        <v>76.978830329721021</v>
      </c>
      <c r="CD1274">
        <f t="shared" si="154"/>
        <v>6.9974131285272154</v>
      </c>
      <c r="CE1274">
        <f t="shared" si="155"/>
        <v>9.5946943351257854</v>
      </c>
      <c r="CF1274" cm="1">
        <f t="array" ref="CF1274">IFERROR(IF((BD1274+BE1274)*INDEX(H:H,ROW())*INDEX(K:K,ROW())/(BF1274*30*1000)&lt;0.5,"",(BD1274+BE1274)*INDEX(H:H,ROW())*INDEX(K:K,ROW())/(BF1274*30*1000)),"")</f>
        <v>3.2476213800208278</v>
      </c>
      <c r="CG1274">
        <f t="shared" si="156"/>
        <v>0.4670779047227317</v>
      </c>
      <c r="CH1274" cm="1">
        <f t="array" ref="CH1274">IFERROR((BD1274+BE1274)*INDEX(K:K,ROW())*INDEX(H:H,ROW())/BC1274/100000,"")</f>
        <v>0.45506765685386252</v>
      </c>
      <c r="CI1274">
        <f t="shared" si="157"/>
        <v>66.357943758184788</v>
      </c>
      <c r="CJ1274">
        <v>1</v>
      </c>
      <c r="CK1274">
        <f t="shared" si="158"/>
        <v>0</v>
      </c>
      <c r="CL1274" cm="1">
        <f t="array" ref="CL1274">IF(INDEX(AS:AS,ROW()-2)=0,CL1273,INDEX(AS:AS,ROW()-2))</f>
        <v>41.52</v>
      </c>
      <c r="CM1274" t="str">
        <f t="shared" si="159"/>
        <v>CIV</v>
      </c>
    </row>
    <row r="1275" spans="1:91" x14ac:dyDescent="0.3">
      <c r="A1275" s="1">
        <v>1270</v>
      </c>
      <c r="B1275" t="s">
        <v>183</v>
      </c>
      <c r="C1275">
        <v>2</v>
      </c>
      <c r="D1275">
        <v>22</v>
      </c>
      <c r="E1275">
        <v>8</v>
      </c>
      <c r="F1275" t="s">
        <v>123</v>
      </c>
      <c r="G1275" t="s">
        <v>129</v>
      </c>
      <c r="H1275">
        <v>46.21</v>
      </c>
      <c r="I1275">
        <v>0.89</v>
      </c>
      <c r="J1275">
        <v>44.1</v>
      </c>
      <c r="K1275">
        <v>1570</v>
      </c>
      <c r="L1275">
        <v>44.41</v>
      </c>
      <c r="M1275">
        <v>0.89</v>
      </c>
      <c r="N1275">
        <v>44.1</v>
      </c>
      <c r="O1275">
        <v>1570</v>
      </c>
      <c r="P1275">
        <v>1.32</v>
      </c>
      <c r="Q1275">
        <v>50.19</v>
      </c>
      <c r="R1275">
        <v>30.11</v>
      </c>
      <c r="S1275">
        <v>1.7</v>
      </c>
      <c r="T1275">
        <v>7.41</v>
      </c>
      <c r="U1275">
        <v>0</v>
      </c>
      <c r="V1275">
        <v>0</v>
      </c>
      <c r="W1275">
        <v>0</v>
      </c>
      <c r="X1275">
        <v>0</v>
      </c>
      <c r="Y1275">
        <v>1.9</v>
      </c>
      <c r="Z1275">
        <v>7.5</v>
      </c>
      <c r="AA1275">
        <v>19.399999999999999</v>
      </c>
      <c r="AB1275">
        <v>63.9</v>
      </c>
      <c r="AC1275">
        <v>1762</v>
      </c>
      <c r="AD1275">
        <v>37.86</v>
      </c>
      <c r="AE1275">
        <v>30.81</v>
      </c>
      <c r="AF1275">
        <v>11.21</v>
      </c>
      <c r="AG1275">
        <v>1572</v>
      </c>
      <c r="AI1275">
        <v>42.65</v>
      </c>
      <c r="AJ1275">
        <v>31.76</v>
      </c>
      <c r="AK1275">
        <v>0</v>
      </c>
      <c r="AL1275">
        <v>46.17</v>
      </c>
      <c r="AM1275">
        <v>5.33</v>
      </c>
      <c r="AN1275">
        <v>46.75</v>
      </c>
      <c r="AO1275">
        <v>43.24</v>
      </c>
      <c r="AP1275">
        <v>1.78</v>
      </c>
      <c r="AQ1275">
        <v>0</v>
      </c>
      <c r="AR1275">
        <v>0</v>
      </c>
      <c r="AS1275">
        <v>32.35</v>
      </c>
      <c r="AT1275">
        <v>0</v>
      </c>
      <c r="AU1275">
        <v>0</v>
      </c>
      <c r="AV1275">
        <v>6.8</v>
      </c>
      <c r="AW1275">
        <v>73.099999999999994</v>
      </c>
      <c r="AX1275">
        <v>98.6</v>
      </c>
      <c r="AY1275">
        <v>100</v>
      </c>
      <c r="AZ1275">
        <v>100</v>
      </c>
      <c r="BA1275">
        <v>91.8</v>
      </c>
      <c r="BB1275">
        <v>93.2</v>
      </c>
      <c r="BC1275">
        <v>65.168190899869202</v>
      </c>
      <c r="BD1275">
        <v>33.168916213556123</v>
      </c>
      <c r="BE1275">
        <v>7.6964683604184776</v>
      </c>
      <c r="BF1275">
        <v>30.846654533882791</v>
      </c>
      <c r="BG1275">
        <v>1.0411621473846E-3</v>
      </c>
      <c r="BH1275">
        <v>79.189841035579249</v>
      </c>
      <c r="BI1275">
        <v>3.3182704546329999E-4</v>
      </c>
      <c r="BJ1275">
        <v>2.5220390792820001E-4</v>
      </c>
      <c r="BK1275">
        <v>501.25889040526062</v>
      </c>
      <c r="BL1275">
        <v>3.6403678340814509</v>
      </c>
      <c r="BM1275">
        <v>205.4506932610004</v>
      </c>
      <c r="BN1275">
        <v>110.1521402405773</v>
      </c>
      <c r="BO1275">
        <v>109.6340528918376</v>
      </c>
      <c r="BP1275">
        <v>105.12103106158339</v>
      </c>
      <c r="BQ1275">
        <v>0</v>
      </c>
      <c r="BR1275">
        <v>58.968300905781817</v>
      </c>
      <c r="BS1275">
        <v>78.473173226861945</v>
      </c>
      <c r="BT1275">
        <v>0</v>
      </c>
      <c r="BU1275">
        <v>109.630809483131</v>
      </c>
      <c r="BV1275">
        <v>633.84138583188997</v>
      </c>
      <c r="BW1275">
        <v>123.7411038422112</v>
      </c>
      <c r="BX1275">
        <v>9.7069627391397795</v>
      </c>
      <c r="BY1275">
        <v>0.37257063462236001</v>
      </c>
      <c r="BZ1275">
        <v>0.38326618855613998</v>
      </c>
      <c r="CA1275">
        <f t="shared" si="152"/>
        <v>40.865384573974602</v>
      </c>
      <c r="CB1275" cm="1">
        <f t="array" ref="CB1275">IF(ISBLANK(INDEX(AC:AC,ROW())), "", INDEX(AC:AC,ROW())*(BI1275+BJ1275)/1000)</f>
        <v>1.0290625398758232E-3</v>
      </c>
      <c r="CC1275">
        <f t="shared" si="153"/>
        <v>79.190882197726637</v>
      </c>
      <c r="CD1275">
        <f t="shared" si="154"/>
        <v>6.3297550992511917</v>
      </c>
      <c r="CE1275">
        <f t="shared" si="155"/>
        <v>7.6917723736637695</v>
      </c>
      <c r="CF1275" cm="1">
        <f t="array" ref="CF1275">IFERROR(IF((BD1275+BE1275)*INDEX(H:H,ROW())*INDEX(K:K,ROW())/(BF1275*30*1000)&lt;0.5,"",(BD1275+BE1275)*INDEX(H:H,ROW())*INDEX(K:K,ROW())/(BF1275*30*1000)),"")</f>
        <v>3.2037741056272417</v>
      </c>
      <c r="CG1275">
        <f t="shared" si="156"/>
        <v>0.47333912615862878</v>
      </c>
      <c r="CH1275" cm="1">
        <f t="array" ref="CH1275">IFERROR((BD1275+BE1275)*INDEX(K:K,ROW())*INDEX(H:H,ROW())/BC1275/100000,"")</f>
        <v>0.45494149067017225</v>
      </c>
      <c r="CI1275">
        <f t="shared" si="157"/>
        <v>77.007049122765835</v>
      </c>
      <c r="CJ1275">
        <v>1</v>
      </c>
      <c r="CK1275">
        <f t="shared" si="158"/>
        <v>0</v>
      </c>
      <c r="CL1275" cm="1">
        <f t="array" ref="CL1275">IF(INDEX(AS:AS,ROW()-2)=0,CL1274,INDEX(AS:AS,ROW()-2))</f>
        <v>41.52</v>
      </c>
      <c r="CM1275" t="str">
        <f t="shared" si="159"/>
        <v>CIV</v>
      </c>
    </row>
    <row r="1276" spans="1:91" x14ac:dyDescent="0.3">
      <c r="A1276" s="1">
        <v>1271</v>
      </c>
      <c r="B1276" t="s">
        <v>183</v>
      </c>
      <c r="C1276">
        <v>2</v>
      </c>
      <c r="D1276">
        <v>22</v>
      </c>
      <c r="E1276">
        <v>8</v>
      </c>
      <c r="F1276" t="s">
        <v>123</v>
      </c>
      <c r="G1276" t="s">
        <v>130</v>
      </c>
      <c r="H1276">
        <v>44.62</v>
      </c>
      <c r="I1276">
        <v>0.94</v>
      </c>
      <c r="J1276">
        <v>45.08</v>
      </c>
      <c r="K1276">
        <v>1535</v>
      </c>
      <c r="L1276">
        <v>44.41</v>
      </c>
      <c r="M1276">
        <v>0.89</v>
      </c>
      <c r="N1276">
        <v>44.1</v>
      </c>
      <c r="O1276">
        <v>1570</v>
      </c>
      <c r="P1276">
        <v>1.32</v>
      </c>
      <c r="Q1276">
        <v>50.19</v>
      </c>
      <c r="R1276">
        <v>30.11</v>
      </c>
      <c r="S1276">
        <v>1.7</v>
      </c>
      <c r="T1276">
        <v>7.41</v>
      </c>
      <c r="U1276">
        <v>0</v>
      </c>
      <c r="V1276">
        <v>0</v>
      </c>
      <c r="W1276">
        <v>0</v>
      </c>
      <c r="X1276">
        <v>0</v>
      </c>
      <c r="Y1276">
        <v>2</v>
      </c>
      <c r="Z1276">
        <v>7.5</v>
      </c>
      <c r="AA1276">
        <v>19.5</v>
      </c>
      <c r="AB1276">
        <v>63.9</v>
      </c>
      <c r="AC1276">
        <v>1757</v>
      </c>
      <c r="AD1276">
        <v>37.86</v>
      </c>
      <c r="AE1276">
        <v>32.409999999999997</v>
      </c>
      <c r="AF1276">
        <v>11.15</v>
      </c>
      <c r="AG1276">
        <v>1572</v>
      </c>
      <c r="AI1276">
        <v>44.21</v>
      </c>
      <c r="AJ1276">
        <v>40.89</v>
      </c>
      <c r="AK1276">
        <v>0</v>
      </c>
      <c r="AL1276">
        <v>47.32</v>
      </c>
      <c r="AM1276">
        <v>6.32</v>
      </c>
      <c r="AN1276">
        <v>47.81</v>
      </c>
      <c r="AO1276">
        <v>45.02</v>
      </c>
      <c r="AP1276">
        <v>3.72</v>
      </c>
      <c r="AQ1276">
        <v>0</v>
      </c>
      <c r="AR1276">
        <v>0</v>
      </c>
      <c r="AS1276">
        <v>41.52</v>
      </c>
      <c r="AT1276">
        <v>0</v>
      </c>
      <c r="AU1276">
        <v>0</v>
      </c>
      <c r="AV1276">
        <v>19.399999999999999</v>
      </c>
      <c r="AW1276">
        <v>93.5</v>
      </c>
      <c r="AX1276">
        <v>99.7</v>
      </c>
      <c r="AY1276">
        <v>100</v>
      </c>
      <c r="AZ1276">
        <v>100</v>
      </c>
      <c r="BA1276">
        <v>80.300000000000011</v>
      </c>
      <c r="BB1276">
        <v>80.599999999999994</v>
      </c>
      <c r="BC1276">
        <v>37.291706448519918</v>
      </c>
      <c r="BD1276">
        <v>8.9896948526338765</v>
      </c>
      <c r="BE1276">
        <v>3.3634604439839699</v>
      </c>
      <c r="BF1276">
        <v>9.7663449357513592</v>
      </c>
      <c r="BG1276">
        <v>1.0411621473846E-3</v>
      </c>
      <c r="BH1276">
        <v>108.5866719240216</v>
      </c>
      <c r="BI1276">
        <v>3.3182704546329999E-4</v>
      </c>
      <c r="BJ1276">
        <v>2.5220390792820001E-4</v>
      </c>
      <c r="BK1276">
        <v>261.06248125241422</v>
      </c>
      <c r="BL1276">
        <v>3.6305320647750809</v>
      </c>
      <c r="BM1276">
        <v>204.3116486663678</v>
      </c>
      <c r="BN1276">
        <v>110.8514011666271</v>
      </c>
      <c r="BO1276">
        <v>110.69007870807491</v>
      </c>
      <c r="BP1276">
        <v>103.87325037110099</v>
      </c>
      <c r="BQ1276">
        <v>0</v>
      </c>
      <c r="BR1276">
        <v>66.380328413248066</v>
      </c>
      <c r="BS1276">
        <v>86.974378894566087</v>
      </c>
      <c r="BT1276">
        <v>0</v>
      </c>
      <c r="BU1276">
        <v>110.90675857605009</v>
      </c>
      <c r="BV1276">
        <v>585.42379841293973</v>
      </c>
      <c r="BW1276">
        <v>123.74151021887479</v>
      </c>
      <c r="BX1276">
        <v>8.1845644396013846</v>
      </c>
      <c r="BY1276">
        <v>0.37257063462236001</v>
      </c>
      <c r="BZ1276">
        <v>0.38326618855613998</v>
      </c>
      <c r="CA1276">
        <f t="shared" si="152"/>
        <v>12.353155296617846</v>
      </c>
      <c r="CB1276" cm="1">
        <f t="array" ref="CB1276">IF(ISBLANK(INDEX(AC:AC,ROW())), "", INDEX(AC:AC,ROW())*(BI1276+BJ1276)/1000)</f>
        <v>1.0261423851088657E-3</v>
      </c>
      <c r="CC1276">
        <f t="shared" si="153"/>
        <v>108.58771308616899</v>
      </c>
      <c r="CD1276">
        <f t="shared" si="154"/>
        <v>2.4041622558645286</v>
      </c>
      <c r="CE1276">
        <f t="shared" si="155"/>
        <v>7.0005506884701871</v>
      </c>
      <c r="CF1276" cm="1">
        <f t="array" ref="CF1276">IFERROR(IF((BD1276+BE1276)*INDEX(H:H,ROW())*INDEX(K:K,ROW())/(BF1276*30*1000)&lt;0.5,"",(BD1276+BE1276)*INDEX(H:H,ROW())*INDEX(K:K,ROW())/(BF1276*30*1000)),"")</f>
        <v>2.8877695534867227</v>
      </c>
      <c r="CG1276">
        <f t="shared" si="156"/>
        <v>0.26189053454106492</v>
      </c>
      <c r="CH1276" cm="1">
        <f t="array" ref="CH1276">IFERROR((BD1276+BE1276)*INDEX(K:K,ROW())*INDEX(H:H,ROW())/BC1276/100000,"")</f>
        <v>0.22688385359821503</v>
      </c>
      <c r="CI1276">
        <f t="shared" si="157"/>
        <v>21.97632744491845</v>
      </c>
      <c r="CJ1276">
        <v>0.5</v>
      </c>
      <c r="CK1276">
        <f t="shared" si="158"/>
        <v>0</v>
      </c>
      <c r="CL1276" cm="1">
        <f t="array" ref="CL1276">IF(INDEX(AS:AS,ROW()-2)=0,CL1275,INDEX(AS:AS,ROW()-2))</f>
        <v>32.119999999999997</v>
      </c>
      <c r="CM1276" t="str">
        <f t="shared" si="159"/>
        <v>SP</v>
      </c>
    </row>
    <row r="1277" spans="1:91" x14ac:dyDescent="0.3">
      <c r="A1277" s="1">
        <v>1272</v>
      </c>
      <c r="B1277" t="s">
        <v>183</v>
      </c>
      <c r="C1277">
        <v>2</v>
      </c>
      <c r="D1277">
        <v>22</v>
      </c>
      <c r="E1277">
        <v>8</v>
      </c>
      <c r="F1277" t="s">
        <v>123</v>
      </c>
      <c r="G1277" t="s">
        <v>131</v>
      </c>
      <c r="H1277">
        <v>46.21</v>
      </c>
      <c r="I1277">
        <v>0.89</v>
      </c>
      <c r="J1277">
        <v>44.1</v>
      </c>
      <c r="K1277">
        <v>1570</v>
      </c>
      <c r="L1277">
        <v>44.41</v>
      </c>
      <c r="M1277">
        <v>0.89</v>
      </c>
      <c r="N1277">
        <v>44.1</v>
      </c>
      <c r="O1277">
        <v>1570</v>
      </c>
      <c r="P1277">
        <v>1.32</v>
      </c>
      <c r="Q1277">
        <v>50.19</v>
      </c>
      <c r="R1277">
        <v>30.11</v>
      </c>
      <c r="S1277">
        <v>1.7</v>
      </c>
      <c r="T1277">
        <v>7.41</v>
      </c>
      <c r="U1277">
        <v>0</v>
      </c>
      <c r="V1277">
        <v>0</v>
      </c>
      <c r="W1277">
        <v>0</v>
      </c>
      <c r="X1277">
        <v>0</v>
      </c>
      <c r="Y1277">
        <v>2</v>
      </c>
      <c r="Z1277">
        <v>7.5</v>
      </c>
      <c r="AA1277">
        <v>19.5</v>
      </c>
      <c r="AB1277">
        <v>63.9</v>
      </c>
      <c r="AC1277">
        <v>1753</v>
      </c>
      <c r="AD1277">
        <v>37.86</v>
      </c>
      <c r="AE1277">
        <v>32.409999999999997</v>
      </c>
      <c r="AF1277">
        <v>10.97</v>
      </c>
      <c r="AG1277">
        <v>1572</v>
      </c>
      <c r="AI1277">
        <v>44.21</v>
      </c>
      <c r="AJ1277">
        <v>40.89</v>
      </c>
      <c r="AK1277">
        <v>0</v>
      </c>
      <c r="AL1277">
        <v>47.32</v>
      </c>
      <c r="AM1277">
        <v>6.32</v>
      </c>
      <c r="AN1277">
        <v>46.81</v>
      </c>
      <c r="AO1277">
        <v>45.02</v>
      </c>
      <c r="AP1277">
        <v>3.72</v>
      </c>
      <c r="AQ1277">
        <v>0</v>
      </c>
      <c r="AR1277">
        <v>0</v>
      </c>
      <c r="AS1277">
        <v>41.52</v>
      </c>
      <c r="AT1277">
        <v>0</v>
      </c>
      <c r="AU1277">
        <v>0</v>
      </c>
      <c r="AV1277">
        <v>20</v>
      </c>
      <c r="AW1277">
        <v>91.6</v>
      </c>
      <c r="AX1277">
        <v>98.7</v>
      </c>
      <c r="AY1277">
        <v>100</v>
      </c>
      <c r="AZ1277">
        <v>100</v>
      </c>
      <c r="BA1277">
        <v>78.7</v>
      </c>
      <c r="BB1277">
        <v>80</v>
      </c>
      <c r="BC1277">
        <v>13.47527209368821</v>
      </c>
      <c r="BD1277">
        <v>13.96011179708751</v>
      </c>
      <c r="BE1277">
        <v>3.8268124302033319</v>
      </c>
      <c r="BF1277">
        <v>13.08558823179605</v>
      </c>
      <c r="BG1277">
        <v>1.0411621473846E-3</v>
      </c>
      <c r="BH1277">
        <v>115.4682707695418</v>
      </c>
      <c r="BI1277">
        <v>3.3182704546329999E-4</v>
      </c>
      <c r="BJ1277">
        <v>2.5220390792820001E-4</v>
      </c>
      <c r="BK1277">
        <v>372.46889309040228</v>
      </c>
      <c r="BL1277">
        <v>3.6221925592338988</v>
      </c>
      <c r="BM1277">
        <v>202.7100180408658</v>
      </c>
      <c r="BN1277">
        <v>109.32946085204669</v>
      </c>
      <c r="BO1277">
        <v>107.4161474467835</v>
      </c>
      <c r="BP1277">
        <v>96.506856072628437</v>
      </c>
      <c r="BQ1277">
        <v>5.1686324780876891</v>
      </c>
      <c r="BR1277">
        <v>53.273460116552329</v>
      </c>
      <c r="BS1277">
        <v>75.864755918051117</v>
      </c>
      <c r="BT1277">
        <v>0</v>
      </c>
      <c r="BU1277">
        <v>108.2660935406557</v>
      </c>
      <c r="BV1277">
        <v>579.9676790083289</v>
      </c>
      <c r="BW1277">
        <v>123.74250699981459</v>
      </c>
      <c r="BX1277">
        <v>7.2060759382532593</v>
      </c>
      <c r="BY1277">
        <v>0.37257063462236001</v>
      </c>
      <c r="BZ1277">
        <v>0.38326618855613998</v>
      </c>
      <c r="CA1277">
        <f t="shared" si="152"/>
        <v>17.786924227290843</v>
      </c>
      <c r="CB1277" cm="1">
        <f t="array" ref="CB1277">IF(ISBLANK(INDEX(AC:AC,ROW())), "", INDEX(AC:AC,ROW())*(BI1277+BJ1277)/1000)</f>
        <v>1.0238062612952994E-3</v>
      </c>
      <c r="CC1277">
        <f t="shared" si="153"/>
        <v>115.46931193168919</v>
      </c>
      <c r="CD1277">
        <f t="shared" si="154"/>
        <v>3.2256959607653344</v>
      </c>
      <c r="CE1277" t="str">
        <f t="shared" si="155"/>
        <v/>
      </c>
      <c r="CF1277" cm="1">
        <f t="array" ref="CF1277">IFERROR(IF((BD1277+BE1277)*INDEX(H:H,ROW())*INDEX(K:K,ROW())/(BF1277*30*1000)&lt;0.5,"",(BD1277+BE1277)*INDEX(H:H,ROW())*INDEX(K:K,ROW())/(BF1277*30*1000)),"")</f>
        <v>3.2871685342024164</v>
      </c>
      <c r="CG1277">
        <f t="shared" si="156"/>
        <v>0.97108155893381287</v>
      </c>
      <c r="CH1277" cm="1">
        <f t="array" ref="CH1277">IFERROR((BD1277+BE1277)*INDEX(K:K,ROW())*INDEX(H:H,ROW())/BC1277/100000,"")</f>
        <v>0.95763262340143773</v>
      </c>
      <c r="CI1277">
        <f t="shared" si="157"/>
        <v>33.517818613316429</v>
      </c>
      <c r="CJ1277">
        <v>0.5</v>
      </c>
      <c r="CK1277">
        <f t="shared" si="158"/>
        <v>0</v>
      </c>
      <c r="CL1277" cm="1">
        <f t="array" ref="CL1277">IF(INDEX(AS:AS,ROW()-2)=0,CL1276,INDEX(AS:AS,ROW()-2))</f>
        <v>32.35</v>
      </c>
      <c r="CM1277" t="str">
        <f t="shared" si="159"/>
        <v>SP</v>
      </c>
    </row>
    <row r="1278" spans="1:91" x14ac:dyDescent="0.3">
      <c r="A1278" s="1">
        <v>1273</v>
      </c>
      <c r="B1278" t="s">
        <v>185</v>
      </c>
      <c r="C1278">
        <v>2</v>
      </c>
      <c r="D1278">
        <v>23</v>
      </c>
      <c r="E1278">
        <v>9</v>
      </c>
      <c r="F1278" t="s">
        <v>105</v>
      </c>
      <c r="G1278" t="s">
        <v>106</v>
      </c>
      <c r="H1278">
        <v>44.74</v>
      </c>
      <c r="I1278">
        <v>0.9</v>
      </c>
      <c r="J1278">
        <v>44.1</v>
      </c>
      <c r="K1278">
        <v>1538</v>
      </c>
      <c r="L1278">
        <v>38.85</v>
      </c>
      <c r="M1278">
        <v>0.98</v>
      </c>
      <c r="N1278">
        <v>40.18</v>
      </c>
      <c r="O1278">
        <v>1443</v>
      </c>
      <c r="P1278">
        <v>1.64</v>
      </c>
      <c r="Q1278">
        <v>50.14</v>
      </c>
      <c r="R1278">
        <v>29.77</v>
      </c>
      <c r="S1278">
        <v>1.6842458851192481</v>
      </c>
      <c r="T1278">
        <v>7.32</v>
      </c>
      <c r="U1278">
        <v>0</v>
      </c>
      <c r="V1278">
        <v>0</v>
      </c>
      <c r="W1278">
        <v>0</v>
      </c>
      <c r="X1278">
        <v>0</v>
      </c>
      <c r="Y1278">
        <v>1.8</v>
      </c>
      <c r="Z1278">
        <v>7.5</v>
      </c>
      <c r="AA1278">
        <v>19.5</v>
      </c>
      <c r="AB1278">
        <v>63.9</v>
      </c>
      <c r="AC1278">
        <v>1740</v>
      </c>
      <c r="AD1278">
        <v>37.86</v>
      </c>
      <c r="AE1278">
        <v>32.409999999999997</v>
      </c>
      <c r="AF1278">
        <v>10.59</v>
      </c>
      <c r="AG1278">
        <v>1572</v>
      </c>
      <c r="AI1278">
        <v>44.21</v>
      </c>
      <c r="AJ1278">
        <v>40.89</v>
      </c>
      <c r="AK1278">
        <v>0</v>
      </c>
      <c r="AL1278">
        <v>47.32</v>
      </c>
      <c r="AM1278">
        <v>6.32</v>
      </c>
      <c r="AN1278">
        <v>47.81</v>
      </c>
      <c r="AO1278">
        <v>45.02</v>
      </c>
      <c r="AP1278">
        <v>3.72</v>
      </c>
      <c r="AQ1278">
        <v>0</v>
      </c>
      <c r="AR1278">
        <v>0</v>
      </c>
      <c r="AS1278">
        <v>41.52</v>
      </c>
      <c r="AT1278">
        <v>0</v>
      </c>
      <c r="AU1278">
        <v>0</v>
      </c>
      <c r="AV1278">
        <v>5.0999999999999996</v>
      </c>
      <c r="AW1278">
        <v>62.4</v>
      </c>
      <c r="AX1278">
        <v>92.1</v>
      </c>
      <c r="AY1278">
        <v>100</v>
      </c>
      <c r="AZ1278">
        <v>100</v>
      </c>
      <c r="BA1278">
        <v>85.2</v>
      </c>
      <c r="BB1278">
        <v>93.5</v>
      </c>
      <c r="BC1278">
        <v>48.054555418158522</v>
      </c>
      <c r="BD1278">
        <v>32.381433574757168</v>
      </c>
      <c r="BE1278">
        <v>5.9562750883900453</v>
      </c>
      <c r="BF1278">
        <v>30.431948988429848</v>
      </c>
      <c r="BG1278">
        <v>1.0411621473846E-3</v>
      </c>
      <c r="BH1278">
        <v>82.958666687386085</v>
      </c>
      <c r="BI1278">
        <v>3.3182704546329999E-4</v>
      </c>
      <c r="BJ1278">
        <v>2.5220390792820001E-4</v>
      </c>
      <c r="BK1278">
        <v>570.69845759642112</v>
      </c>
      <c r="BL1278">
        <v>3.6168260781868549</v>
      </c>
      <c r="BM1278">
        <v>205.64111810953571</v>
      </c>
      <c r="BN1278">
        <v>109.9090656146943</v>
      </c>
      <c r="BO1278">
        <v>109.7999011109914</v>
      </c>
      <c r="BP1278">
        <v>104.78382117803331</v>
      </c>
      <c r="BQ1278">
        <v>0</v>
      </c>
      <c r="BR1278">
        <v>60.363701824634383</v>
      </c>
      <c r="BS1278">
        <v>84.30537772185113</v>
      </c>
      <c r="BT1278">
        <v>0</v>
      </c>
      <c r="BU1278">
        <v>110.24968147630079</v>
      </c>
      <c r="BV1278">
        <v>657.49789440420318</v>
      </c>
      <c r="BW1278">
        <v>123.742956407183</v>
      </c>
      <c r="BX1278">
        <v>8.6583447217318525</v>
      </c>
      <c r="BY1278">
        <v>0.37257063462236001</v>
      </c>
      <c r="BZ1278">
        <v>0.38326618855613998</v>
      </c>
      <c r="CA1278">
        <f t="shared" si="152"/>
        <v>38.337708663147211</v>
      </c>
      <c r="CB1278" cm="1">
        <f t="array" ref="CB1278">IF(ISBLANK(INDEX(AC:AC,ROW())), "", INDEX(AC:AC,ROW())*(BI1278+BJ1278)/1000)</f>
        <v>1.0162138589012099E-3</v>
      </c>
      <c r="CC1278">
        <f t="shared" si="153"/>
        <v>82.959707849533473</v>
      </c>
      <c r="CD1278">
        <f t="shared" si="154"/>
        <v>6.8792245342945773</v>
      </c>
      <c r="CE1278">
        <f t="shared" si="155"/>
        <v>11.876053219728041</v>
      </c>
      <c r="CF1278" cm="1">
        <f t="array" ref="CF1278">IFERROR(IF((BD1278+BE1278)*INDEX(H:H,ROW())*INDEX(K:K,ROW())/(BF1278*30*1000)&lt;0.5,"",(BD1278+BE1278)*INDEX(H:H,ROW())*INDEX(K:K,ROW())/(BF1278*30*1000)),"")</f>
        <v>2.8895315847600043</v>
      </c>
      <c r="CG1278">
        <f t="shared" si="156"/>
        <v>0.63327917038496695</v>
      </c>
      <c r="CH1278" cm="1">
        <f t="array" ref="CH1278">IFERROR((BD1278+BE1278)*INDEX(K:K,ROW())*INDEX(H:H,ROW())/BC1278/100000,"")</f>
        <v>0.54896404943939237</v>
      </c>
      <c r="CI1278">
        <f t="shared" si="157"/>
        <v>68.520060613927257</v>
      </c>
      <c r="CJ1278">
        <v>1</v>
      </c>
      <c r="CK1278">
        <f t="shared" si="158"/>
        <v>0</v>
      </c>
      <c r="CL1278" cm="1">
        <f t="array" ref="CL1278">IF(INDEX(AS:AS,ROW()-2)=0,CL1277,INDEX(AS:AS,ROW()-2))</f>
        <v>41.52</v>
      </c>
      <c r="CM1278" t="str">
        <f t="shared" si="159"/>
        <v>CIV</v>
      </c>
    </row>
    <row r="1279" spans="1:91" x14ac:dyDescent="0.3">
      <c r="A1279" s="1">
        <v>1274</v>
      </c>
      <c r="B1279" t="s">
        <v>185</v>
      </c>
      <c r="C1279">
        <v>2</v>
      </c>
      <c r="D1279">
        <v>23</v>
      </c>
      <c r="E1279">
        <v>9</v>
      </c>
      <c r="F1279" t="s">
        <v>105</v>
      </c>
      <c r="G1279" t="s">
        <v>107</v>
      </c>
      <c r="H1279">
        <v>46.21</v>
      </c>
      <c r="I1279">
        <v>0.89</v>
      </c>
      <c r="J1279">
        <v>44.1</v>
      </c>
      <c r="K1279">
        <v>1570</v>
      </c>
      <c r="L1279">
        <v>44.41</v>
      </c>
      <c r="M1279">
        <v>0.89</v>
      </c>
      <c r="N1279">
        <v>44.1</v>
      </c>
      <c r="O1279">
        <v>1570</v>
      </c>
      <c r="P1279">
        <v>1.32</v>
      </c>
      <c r="Q1279">
        <v>50.19</v>
      </c>
      <c r="R1279">
        <v>30.11</v>
      </c>
      <c r="S1279">
        <v>1.7</v>
      </c>
      <c r="T1279">
        <v>7.41</v>
      </c>
      <c r="U1279">
        <v>0</v>
      </c>
      <c r="V1279">
        <v>0</v>
      </c>
      <c r="W1279">
        <v>0</v>
      </c>
      <c r="X1279">
        <v>0</v>
      </c>
      <c r="Y1279">
        <v>2</v>
      </c>
      <c r="Z1279">
        <v>7.5</v>
      </c>
      <c r="AA1279">
        <v>19.5</v>
      </c>
      <c r="AB1279">
        <v>63.9</v>
      </c>
      <c r="AC1279">
        <v>1690</v>
      </c>
      <c r="AD1279">
        <v>37.86</v>
      </c>
      <c r="AE1279">
        <v>32.409999999999997</v>
      </c>
      <c r="AF1279">
        <v>11.81</v>
      </c>
      <c r="AG1279">
        <v>1572</v>
      </c>
      <c r="AI1279">
        <v>43.58</v>
      </c>
      <c r="AJ1279">
        <v>32.64</v>
      </c>
      <c r="AK1279">
        <v>0</v>
      </c>
      <c r="AL1279">
        <v>46.33</v>
      </c>
      <c r="AM1279">
        <v>6.19</v>
      </c>
      <c r="AN1279">
        <v>46.93</v>
      </c>
      <c r="AO1279">
        <v>43.94</v>
      </c>
      <c r="AP1279">
        <v>1.92</v>
      </c>
      <c r="AQ1279">
        <v>0</v>
      </c>
      <c r="AR1279">
        <v>0</v>
      </c>
      <c r="AS1279">
        <v>33.24</v>
      </c>
      <c r="AT1279">
        <v>0</v>
      </c>
      <c r="AU1279">
        <v>0</v>
      </c>
      <c r="AV1279">
        <v>25</v>
      </c>
      <c r="AW1279">
        <v>94.1</v>
      </c>
      <c r="AX1279">
        <v>99.6</v>
      </c>
      <c r="AY1279">
        <v>100</v>
      </c>
      <c r="AZ1279">
        <v>100</v>
      </c>
      <c r="BA1279">
        <v>74.599999999999994</v>
      </c>
      <c r="BB1279">
        <v>75</v>
      </c>
      <c r="BC1279">
        <v>72.258677829965166</v>
      </c>
      <c r="BD1279">
        <v>35.21018298995309</v>
      </c>
      <c r="BE1279">
        <v>4.918377998025381</v>
      </c>
      <c r="BF1279">
        <v>31.441250312294049</v>
      </c>
      <c r="BG1279">
        <v>1.0411621473846E-3</v>
      </c>
      <c r="BH1279">
        <v>84.733104463313694</v>
      </c>
      <c r="BI1279">
        <v>3.3182704546329999E-4</v>
      </c>
      <c r="BJ1279">
        <v>2.5220390792820001E-4</v>
      </c>
      <c r="BK1279">
        <v>644.63968079006224</v>
      </c>
      <c r="BL1279">
        <v>3.6199814388569509</v>
      </c>
      <c r="BM1279">
        <v>201.1491159006938</v>
      </c>
      <c r="BN1279">
        <v>109.0765962550574</v>
      </c>
      <c r="BO1279">
        <v>109.06230484644</v>
      </c>
      <c r="BP1279">
        <v>104.90915233259931</v>
      </c>
      <c r="BQ1279">
        <v>0</v>
      </c>
      <c r="BR1279">
        <v>49.443350992849119</v>
      </c>
      <c r="BS1279">
        <v>78.289971473197255</v>
      </c>
      <c r="BT1279">
        <v>0</v>
      </c>
      <c r="BU1279">
        <v>109.8328482875946</v>
      </c>
      <c r="BV1279">
        <v>598.8395381279247</v>
      </c>
      <c r="BW1279">
        <v>123.7427338619158</v>
      </c>
      <c r="BX1279">
        <v>7.3377022268202117</v>
      </c>
      <c r="BY1279">
        <v>0.37257063462236001</v>
      </c>
      <c r="BZ1279">
        <v>0.38326618855613998</v>
      </c>
      <c r="CA1279">
        <f t="shared" si="152"/>
        <v>40.128560987978474</v>
      </c>
      <c r="CB1279" cm="1">
        <f t="array" ref="CB1279">IF(ISBLANK(INDEX(AC:AC,ROW())), "", INDEX(AC:AC,ROW())*(BI1279+BJ1279)/1000)</f>
        <v>9.8701231123163508E-4</v>
      </c>
      <c r="CC1279">
        <f t="shared" si="153"/>
        <v>84.734145625461082</v>
      </c>
      <c r="CD1279">
        <f t="shared" si="154"/>
        <v>7.6077911216509584</v>
      </c>
      <c r="CE1279">
        <f t="shared" si="155"/>
        <v>8.9212770029779698</v>
      </c>
      <c r="CF1279" cm="1">
        <f t="array" ref="CF1279">IFERROR(IF((BD1279+BE1279)*INDEX(H:H,ROW())*INDEX(K:K,ROW())/(BF1279*30*1000)&lt;0.5,"",(BD1279+BE1279)*INDEX(H:H,ROW())*INDEX(K:K,ROW())/(BF1279*30*1000)),"")</f>
        <v>3.0865132399767297</v>
      </c>
      <c r="CG1279">
        <f t="shared" si="156"/>
        <v>0.43512075305722775</v>
      </c>
      <c r="CH1279" cm="1">
        <f t="array" ref="CH1279">IFERROR((BD1279+BE1279)*INDEX(K:K,ROW())*INDEX(H:H,ROW())/BC1279/100000,"")</f>
        <v>0.40290178958993356</v>
      </c>
      <c r="CI1279">
        <f t="shared" si="157"/>
        <v>75.618573015832254</v>
      </c>
      <c r="CJ1279">
        <v>1</v>
      </c>
      <c r="CK1279">
        <f t="shared" si="158"/>
        <v>0</v>
      </c>
      <c r="CL1279" cm="1">
        <f t="array" ref="CL1279">IF(INDEX(AS:AS,ROW()-2)=0,CL1278,INDEX(AS:AS,ROW()-2))</f>
        <v>41.52</v>
      </c>
      <c r="CM1279" t="str">
        <f t="shared" si="159"/>
        <v>CIV</v>
      </c>
    </row>
    <row r="1280" spans="1:91" x14ac:dyDescent="0.3">
      <c r="A1280" s="1">
        <v>1275</v>
      </c>
      <c r="B1280" t="s">
        <v>185</v>
      </c>
      <c r="C1280">
        <v>2</v>
      </c>
      <c r="D1280">
        <v>23</v>
      </c>
      <c r="E1280">
        <v>9</v>
      </c>
      <c r="F1280" t="s">
        <v>105</v>
      </c>
      <c r="G1280" t="s">
        <v>108</v>
      </c>
      <c r="H1280">
        <v>46.21</v>
      </c>
      <c r="I1280">
        <v>0.89</v>
      </c>
      <c r="J1280">
        <v>44.1</v>
      </c>
      <c r="K1280">
        <v>1570</v>
      </c>
      <c r="L1280">
        <v>44.41</v>
      </c>
      <c r="M1280">
        <v>0.89</v>
      </c>
      <c r="N1280">
        <v>44.1</v>
      </c>
      <c r="O1280">
        <v>1570</v>
      </c>
      <c r="P1280">
        <v>1.32</v>
      </c>
      <c r="Q1280">
        <v>50.19</v>
      </c>
      <c r="R1280">
        <v>30.11</v>
      </c>
      <c r="S1280">
        <v>1.7</v>
      </c>
      <c r="T1280">
        <v>7.41</v>
      </c>
      <c r="U1280">
        <v>0</v>
      </c>
      <c r="V1280">
        <v>0</v>
      </c>
      <c r="W1280">
        <v>0</v>
      </c>
      <c r="X1280">
        <v>0</v>
      </c>
      <c r="Y1280">
        <v>2</v>
      </c>
      <c r="Z1280">
        <v>7.5</v>
      </c>
      <c r="AA1280">
        <v>19.5</v>
      </c>
      <c r="AB1280">
        <v>63.9</v>
      </c>
      <c r="AC1280">
        <v>1730</v>
      </c>
      <c r="AD1280">
        <v>38.58</v>
      </c>
      <c r="AE1280">
        <v>31.16</v>
      </c>
      <c r="AF1280">
        <v>10.24</v>
      </c>
      <c r="AG1280">
        <v>1572</v>
      </c>
      <c r="AI1280">
        <v>44.21</v>
      </c>
      <c r="AJ1280">
        <v>40.89</v>
      </c>
      <c r="AK1280">
        <v>0</v>
      </c>
      <c r="AL1280">
        <v>47.32</v>
      </c>
      <c r="AM1280">
        <v>6.32</v>
      </c>
      <c r="AN1280">
        <v>47.81</v>
      </c>
      <c r="AO1280">
        <v>45.02</v>
      </c>
      <c r="AP1280">
        <v>3.72</v>
      </c>
      <c r="AQ1280">
        <v>0</v>
      </c>
      <c r="AR1280">
        <v>0</v>
      </c>
      <c r="AS1280">
        <v>41.52</v>
      </c>
      <c r="AT1280">
        <v>0</v>
      </c>
      <c r="AU1280">
        <v>0.6</v>
      </c>
      <c r="AV1280">
        <v>33.700000000000003</v>
      </c>
      <c r="AW1280">
        <v>92.6</v>
      </c>
      <c r="AX1280">
        <v>99.6</v>
      </c>
      <c r="AY1280">
        <v>100</v>
      </c>
      <c r="AZ1280">
        <v>100</v>
      </c>
      <c r="BA1280">
        <v>65.899999999999991</v>
      </c>
      <c r="BB1280">
        <v>66.3</v>
      </c>
      <c r="BC1280">
        <v>47.366004178541132</v>
      </c>
      <c r="BD1280">
        <v>16.02086317855797</v>
      </c>
      <c r="BE1280">
        <v>3.3977867431865549</v>
      </c>
      <c r="BF1280">
        <v>14.51078391587461</v>
      </c>
      <c r="BG1280">
        <v>1.0411621473846E-3</v>
      </c>
      <c r="BH1280">
        <v>102.4083580996811</v>
      </c>
      <c r="BI1280">
        <v>3.3182704546329999E-4</v>
      </c>
      <c r="BJ1280">
        <v>2.5220390792820001E-4</v>
      </c>
      <c r="BK1280">
        <v>430.22852875372263</v>
      </c>
      <c r="BL1280">
        <v>3.6703933528381931</v>
      </c>
      <c r="BM1280">
        <v>200.45440003509449</v>
      </c>
      <c r="BN1280">
        <v>110.4748632166155</v>
      </c>
      <c r="BO1280">
        <v>107.13573524308219</v>
      </c>
      <c r="BP1280">
        <v>106.7049315732925</v>
      </c>
      <c r="BQ1280">
        <v>0</v>
      </c>
      <c r="BR1280">
        <v>49.75341584437713</v>
      </c>
      <c r="BS1280">
        <v>85.422825453992303</v>
      </c>
      <c r="BT1280">
        <v>0</v>
      </c>
      <c r="BU1280">
        <v>110.1345620299449</v>
      </c>
      <c r="BV1280">
        <v>662.14850328317118</v>
      </c>
      <c r="BW1280">
        <v>123.7422680382608</v>
      </c>
      <c r="BX1280">
        <v>7.6605186002311996</v>
      </c>
      <c r="BY1280">
        <v>0.37257063462236001</v>
      </c>
      <c r="BZ1280">
        <v>0.38326618855613998</v>
      </c>
      <c r="CA1280">
        <f t="shared" si="152"/>
        <v>19.418649921744525</v>
      </c>
      <c r="CB1280" cm="1">
        <f t="array" ref="CB1280">IF(ISBLANK(INDEX(AC:AC,ROW())), "", INDEX(AC:AC,ROW())*(BI1280+BJ1280)/1000)</f>
        <v>1.0103735493672949E-3</v>
      </c>
      <c r="CC1280">
        <f t="shared" si="153"/>
        <v>102.40939926182848</v>
      </c>
      <c r="CD1280">
        <f t="shared" si="154"/>
        <v>4.201064861768832</v>
      </c>
      <c r="CE1280">
        <f t="shared" si="155"/>
        <v>9.0830657180204977</v>
      </c>
      <c r="CF1280" cm="1">
        <f t="array" ref="CF1280">IFERROR(IF((BD1280+BE1280)*INDEX(H:H,ROW())*INDEX(K:K,ROW())/(BF1280*30*1000)&lt;0.5,"",(BD1280+BE1280)*INDEX(H:H,ROW())*INDEX(K:K,ROW())/(BF1280*30*1000)),"")</f>
        <v>3.2362534291625713</v>
      </c>
      <c r="CG1280">
        <f t="shared" si="156"/>
        <v>0.30635440264662706</v>
      </c>
      <c r="CH1280" cm="1">
        <f t="array" ref="CH1280">IFERROR((BD1280+BE1280)*INDEX(K:K,ROW())*INDEX(H:H,ROW())/BC1280/100000,"")</f>
        <v>0.29743214583125938</v>
      </c>
      <c r="CI1280">
        <f t="shared" si="157"/>
        <v>36.59265522669061</v>
      </c>
      <c r="CJ1280">
        <v>0.5</v>
      </c>
      <c r="CK1280">
        <f t="shared" si="158"/>
        <v>0</v>
      </c>
      <c r="CL1280" cm="1">
        <f t="array" ref="CL1280">IF(INDEX(AS:AS,ROW()-2)=0,CL1279,INDEX(AS:AS,ROW()-2))</f>
        <v>41.52</v>
      </c>
      <c r="CM1280" t="str">
        <f t="shared" si="159"/>
        <v>CIV</v>
      </c>
    </row>
    <row r="1281" spans="1:91" x14ac:dyDescent="0.3">
      <c r="A1281" s="1">
        <v>1276</v>
      </c>
      <c r="B1281" t="s">
        <v>185</v>
      </c>
      <c r="C1281">
        <v>2</v>
      </c>
      <c r="D1281">
        <v>23</v>
      </c>
      <c r="E1281">
        <v>9</v>
      </c>
      <c r="F1281" t="s">
        <v>105</v>
      </c>
      <c r="G1281" t="s">
        <v>109</v>
      </c>
      <c r="H1281">
        <v>46.21</v>
      </c>
      <c r="I1281">
        <v>0.89</v>
      </c>
      <c r="J1281">
        <v>44.1</v>
      </c>
      <c r="K1281">
        <v>1540</v>
      </c>
      <c r="L1281">
        <v>44.41</v>
      </c>
      <c r="M1281">
        <v>0.89</v>
      </c>
      <c r="N1281">
        <v>44.1</v>
      </c>
      <c r="O1281">
        <v>1570</v>
      </c>
      <c r="P1281">
        <v>1.32</v>
      </c>
      <c r="Q1281">
        <v>50.19</v>
      </c>
      <c r="R1281">
        <v>30.11</v>
      </c>
      <c r="S1281">
        <v>1.7</v>
      </c>
      <c r="T1281">
        <v>7.41</v>
      </c>
      <c r="U1281">
        <v>0</v>
      </c>
      <c r="V1281">
        <v>0</v>
      </c>
      <c r="W1281">
        <v>0</v>
      </c>
      <c r="X1281">
        <v>0</v>
      </c>
      <c r="Y1281">
        <v>2</v>
      </c>
      <c r="Z1281">
        <v>7.5</v>
      </c>
      <c r="AA1281">
        <v>19.5</v>
      </c>
      <c r="AB1281">
        <v>63.9</v>
      </c>
      <c r="AC1281">
        <v>1732</v>
      </c>
      <c r="AD1281">
        <v>37.86</v>
      </c>
      <c r="AE1281">
        <v>32.409999999999997</v>
      </c>
      <c r="AF1281">
        <v>10.26</v>
      </c>
      <c r="AG1281">
        <v>1572</v>
      </c>
      <c r="AI1281">
        <v>44.21</v>
      </c>
      <c r="AJ1281">
        <v>40.89</v>
      </c>
      <c r="AK1281">
        <v>0</v>
      </c>
      <c r="AL1281">
        <v>47.32</v>
      </c>
      <c r="AM1281">
        <v>6.32</v>
      </c>
      <c r="AN1281">
        <v>47.81</v>
      </c>
      <c r="AO1281">
        <v>45.02</v>
      </c>
      <c r="AP1281">
        <v>3.72</v>
      </c>
      <c r="AQ1281">
        <v>0</v>
      </c>
      <c r="AR1281">
        <v>0</v>
      </c>
      <c r="AS1281">
        <v>41.52</v>
      </c>
      <c r="AT1281">
        <v>0</v>
      </c>
      <c r="AU1281">
        <v>0</v>
      </c>
      <c r="AV1281">
        <v>5.0999999999999996</v>
      </c>
      <c r="AW1281">
        <v>62.4</v>
      </c>
      <c r="AX1281">
        <v>92.1</v>
      </c>
      <c r="AY1281">
        <v>100</v>
      </c>
      <c r="AZ1281">
        <v>100</v>
      </c>
      <c r="BA1281">
        <v>85.2</v>
      </c>
      <c r="BB1281">
        <v>93.5</v>
      </c>
      <c r="BC1281">
        <v>11.295305789747459</v>
      </c>
      <c r="BD1281">
        <v>9.9575541100481235</v>
      </c>
      <c r="BE1281">
        <v>2.3844456179659321</v>
      </c>
      <c r="BF1281">
        <v>10.699006056702061</v>
      </c>
      <c r="BG1281">
        <v>1.0411621473846E-3</v>
      </c>
      <c r="BH1281">
        <v>124.60013390772311</v>
      </c>
      <c r="BI1281">
        <v>3.3182704546329999E-4</v>
      </c>
      <c r="BJ1281">
        <v>2.5220390792820001E-4</v>
      </c>
      <c r="BK1281">
        <v>562.38326310628668</v>
      </c>
      <c r="BL1281">
        <v>3.8264354075208171</v>
      </c>
      <c r="BM1281">
        <v>196.34291541177009</v>
      </c>
      <c r="BN1281">
        <v>109.29613436457581</v>
      </c>
      <c r="BO1281">
        <v>106.12489358985169</v>
      </c>
      <c r="BP1281">
        <v>108.51329492824949</v>
      </c>
      <c r="BQ1281">
        <v>26.833177262220481</v>
      </c>
      <c r="BR1281">
        <v>45.469999520838087</v>
      </c>
      <c r="BS1281">
        <v>71.497657362318506</v>
      </c>
      <c r="BT1281">
        <v>0</v>
      </c>
      <c r="BU1281">
        <v>110.30975362131279</v>
      </c>
      <c r="BV1281">
        <v>481.57821681690501</v>
      </c>
      <c r="BW1281">
        <v>123.7416190577373</v>
      </c>
      <c r="BX1281">
        <v>6.0761596596157483</v>
      </c>
      <c r="BY1281">
        <v>0.37257063462236001</v>
      </c>
      <c r="BZ1281">
        <v>0.38326618855613998</v>
      </c>
      <c r="CA1281">
        <f t="shared" si="152"/>
        <v>12.341999728014056</v>
      </c>
      <c r="CB1281" cm="1">
        <f t="array" ref="CB1281">IF(ISBLANK(INDEX(AC:AC,ROW())), "", INDEX(AC:AC,ROW())*(BI1281+BJ1281)/1000)</f>
        <v>1.0115416112740781E-3</v>
      </c>
      <c r="CC1281">
        <f t="shared" si="153"/>
        <v>124.60117506987049</v>
      </c>
      <c r="CD1281">
        <f t="shared" si="154"/>
        <v>4.513466769401882</v>
      </c>
      <c r="CE1281" t="str">
        <f t="shared" si="155"/>
        <v/>
      </c>
      <c r="CF1281" cm="1">
        <f t="array" ref="CF1281">IFERROR(IF((BD1281+BE1281)*INDEX(H:H,ROW())*INDEX(K:K,ROW())/(BF1281*30*1000)&lt;0.5,"",(BD1281+BE1281)*INDEX(H:H,ROW())*INDEX(K:K,ROW())/(BF1281*30*1000)),"")</f>
        <v>2.7363870961152585</v>
      </c>
      <c r="CG1281">
        <f t="shared" si="156"/>
        <v>0.94720818150964547</v>
      </c>
      <c r="CH1281" cm="1">
        <f t="array" ref="CH1281">IFERROR((BD1281+BE1281)*INDEX(K:K,ROW())*INDEX(H:H,ROW())/BC1281/100000,"")</f>
        <v>0.77757847356533805</v>
      </c>
      <c r="CI1281">
        <f t="shared" si="157"/>
        <v>22.81295229726118</v>
      </c>
      <c r="CJ1281">
        <v>0.5</v>
      </c>
      <c r="CK1281">
        <f t="shared" si="158"/>
        <v>0</v>
      </c>
      <c r="CL1281" cm="1">
        <f t="array" ref="CL1281">IF(INDEX(AS:AS,ROW()-2)=0,CL1280,INDEX(AS:AS,ROW()-2))</f>
        <v>33.24</v>
      </c>
      <c r="CM1281" t="str">
        <f t="shared" si="159"/>
        <v>SP</v>
      </c>
    </row>
    <row r="1282" spans="1:91" x14ac:dyDescent="0.3">
      <c r="A1282" s="1">
        <v>1277</v>
      </c>
      <c r="B1282" t="s">
        <v>185</v>
      </c>
      <c r="C1282">
        <v>2</v>
      </c>
      <c r="D1282">
        <v>23</v>
      </c>
      <c r="E1282">
        <v>9</v>
      </c>
      <c r="F1282" t="s">
        <v>105</v>
      </c>
      <c r="G1282" t="s">
        <v>110</v>
      </c>
      <c r="H1282">
        <v>46.21</v>
      </c>
      <c r="I1282">
        <v>0.89</v>
      </c>
      <c r="J1282">
        <v>44.1</v>
      </c>
      <c r="K1282">
        <v>1570</v>
      </c>
      <c r="L1282">
        <v>44.41</v>
      </c>
      <c r="M1282">
        <v>0.89</v>
      </c>
      <c r="N1282">
        <v>44.1</v>
      </c>
      <c r="O1282">
        <v>1570</v>
      </c>
      <c r="P1282">
        <v>1.32</v>
      </c>
      <c r="Q1282">
        <v>50.19</v>
      </c>
      <c r="R1282">
        <v>30.11</v>
      </c>
      <c r="S1282">
        <v>1.7</v>
      </c>
      <c r="T1282">
        <v>7.41</v>
      </c>
      <c r="U1282">
        <v>0</v>
      </c>
      <c r="V1282">
        <v>0</v>
      </c>
      <c r="W1282">
        <v>0</v>
      </c>
      <c r="X1282">
        <v>0</v>
      </c>
      <c r="Y1282">
        <v>2.5</v>
      </c>
      <c r="Z1282">
        <v>7.5</v>
      </c>
      <c r="AA1282">
        <v>19.5</v>
      </c>
      <c r="AB1282">
        <v>63.9</v>
      </c>
      <c r="AC1282">
        <v>1745</v>
      </c>
      <c r="AD1282">
        <v>37.86</v>
      </c>
      <c r="AE1282">
        <v>31.07</v>
      </c>
      <c r="AF1282">
        <v>10.02</v>
      </c>
      <c r="AG1282">
        <v>1572</v>
      </c>
      <c r="AI1282">
        <v>42.3</v>
      </c>
      <c r="AJ1282">
        <v>31.96</v>
      </c>
      <c r="AK1282">
        <v>0</v>
      </c>
      <c r="AL1282">
        <v>45.26</v>
      </c>
      <c r="AM1282">
        <v>6.28</v>
      </c>
      <c r="AN1282">
        <v>45.86</v>
      </c>
      <c r="AO1282">
        <v>42.89</v>
      </c>
      <c r="AP1282">
        <v>1.84</v>
      </c>
      <c r="AQ1282">
        <v>0</v>
      </c>
      <c r="AR1282">
        <v>0</v>
      </c>
      <c r="AS1282">
        <v>32.54</v>
      </c>
      <c r="AT1282">
        <v>0</v>
      </c>
      <c r="AU1282">
        <v>0</v>
      </c>
      <c r="AV1282">
        <v>17.3</v>
      </c>
      <c r="AW1282">
        <v>91.7</v>
      </c>
      <c r="AX1282">
        <v>99.3</v>
      </c>
      <c r="AY1282">
        <v>99.6</v>
      </c>
      <c r="AZ1282">
        <v>100</v>
      </c>
      <c r="BA1282">
        <v>82</v>
      </c>
      <c r="BB1282">
        <v>82.3</v>
      </c>
      <c r="BC1282">
        <v>55.342233740046062</v>
      </c>
      <c r="BD1282">
        <v>38.111776170479672</v>
      </c>
      <c r="BE1282">
        <v>6.1754016592572709</v>
      </c>
      <c r="BF1282">
        <v>33.74997748489772</v>
      </c>
      <c r="BG1282">
        <v>1.0411621473846E-3</v>
      </c>
      <c r="BH1282">
        <v>89.067313008945362</v>
      </c>
      <c r="BI1282">
        <v>3.3182704546329999E-4</v>
      </c>
      <c r="BJ1282">
        <v>2.5220390792820001E-4</v>
      </c>
      <c r="BK1282">
        <v>662.62289396090614</v>
      </c>
      <c r="BL1282">
        <v>3.8832571488123548</v>
      </c>
      <c r="BM1282">
        <v>201.10526436647939</v>
      </c>
      <c r="BN1282">
        <v>109.31421412604379</v>
      </c>
      <c r="BO1282">
        <v>107.4621292702133</v>
      </c>
      <c r="BP1282">
        <v>101.87105652803901</v>
      </c>
      <c r="BQ1282">
        <v>4.042596261706735</v>
      </c>
      <c r="BR1282">
        <v>50.420885571176584</v>
      </c>
      <c r="BS1282">
        <v>79.133807052394459</v>
      </c>
      <c r="BT1282">
        <v>0</v>
      </c>
      <c r="BU1282">
        <v>109.8640077743123</v>
      </c>
      <c r="BV1282">
        <v>690.34387462723112</v>
      </c>
      <c r="BW1282">
        <v>123.7397810448203</v>
      </c>
      <c r="BX1282">
        <v>7.9758564146527382</v>
      </c>
      <c r="BY1282">
        <v>0.37257063462236001</v>
      </c>
      <c r="BZ1282">
        <v>0.38326618855613998</v>
      </c>
      <c r="CA1282">
        <f t="shared" si="152"/>
        <v>44.28717782973694</v>
      </c>
      <c r="CB1282" cm="1">
        <f t="array" ref="CB1282">IF(ISBLANK(INDEX(AC:AC,ROW())), "", INDEX(AC:AC,ROW())*(BI1282+BJ1282)/1000)</f>
        <v>1.0191340136681674E-3</v>
      </c>
      <c r="CC1282">
        <f t="shared" si="153"/>
        <v>89.06835417109275</v>
      </c>
      <c r="CD1282">
        <f t="shared" si="154"/>
        <v>7.4394873479761827</v>
      </c>
      <c r="CE1282">
        <f t="shared" si="155"/>
        <v>11.973186645724912</v>
      </c>
      <c r="CF1282" cm="1">
        <f t="array" ref="CF1282">IFERROR(IF((BD1282+BE1282)*INDEX(H:H,ROW())*INDEX(K:K,ROW())/(BF1282*30*1000)&lt;0.5,"",(BD1282+BE1282)*INDEX(H:H,ROW())*INDEX(K:K,ROW())/(BF1282*30*1000)),"")</f>
        <v>3.1733566507136328</v>
      </c>
      <c r="CG1282">
        <f t="shared" si="156"/>
        <v>0.60984125872888251</v>
      </c>
      <c r="CH1282" cm="1">
        <f t="array" ref="CH1282">IFERROR((BD1282+BE1282)*INDEX(K:K,ROW())*INDEX(H:H,ROW())/BC1282/100000,"")</f>
        <v>0.58057314428006168</v>
      </c>
      <c r="CI1282">
        <f t="shared" si="157"/>
        <v>83.455102997248474</v>
      </c>
      <c r="CJ1282">
        <v>1</v>
      </c>
      <c r="CK1282">
        <f t="shared" si="158"/>
        <v>0</v>
      </c>
      <c r="CL1282" cm="1">
        <f t="array" ref="CL1282">IF(INDEX(AS:AS,ROW()-2)=0,CL1281,INDEX(AS:AS,ROW()-2))</f>
        <v>41.52</v>
      </c>
      <c r="CM1282" t="str">
        <f t="shared" si="159"/>
        <v>CIV</v>
      </c>
    </row>
    <row r="1283" spans="1:91" x14ac:dyDescent="0.3">
      <c r="A1283" s="1">
        <v>1278</v>
      </c>
      <c r="B1283" t="s">
        <v>185</v>
      </c>
      <c r="C1283">
        <v>2</v>
      </c>
      <c r="D1283">
        <v>23</v>
      </c>
      <c r="E1283">
        <v>9</v>
      </c>
      <c r="F1283" t="s">
        <v>105</v>
      </c>
      <c r="G1283" t="s">
        <v>111</v>
      </c>
      <c r="H1283">
        <v>44.82</v>
      </c>
      <c r="I1283">
        <v>0.96</v>
      </c>
      <c r="J1283">
        <v>44.1</v>
      </c>
      <c r="K1283">
        <v>1540</v>
      </c>
      <c r="L1283">
        <v>44.41</v>
      </c>
      <c r="M1283">
        <v>0.89</v>
      </c>
      <c r="N1283">
        <v>44.1</v>
      </c>
      <c r="O1283">
        <v>1570</v>
      </c>
      <c r="P1283">
        <v>1.32</v>
      </c>
      <c r="Q1283">
        <v>50.19</v>
      </c>
      <c r="R1283">
        <v>30.11</v>
      </c>
      <c r="S1283">
        <v>1.7</v>
      </c>
      <c r="T1283">
        <v>7.41</v>
      </c>
      <c r="U1283">
        <v>0</v>
      </c>
      <c r="V1283">
        <v>0</v>
      </c>
      <c r="W1283">
        <v>0</v>
      </c>
      <c r="X1283">
        <v>0</v>
      </c>
      <c r="Y1283">
        <v>2</v>
      </c>
      <c r="Z1283">
        <v>7.5</v>
      </c>
      <c r="AA1283">
        <v>19.5</v>
      </c>
      <c r="AB1283">
        <v>63.9</v>
      </c>
      <c r="AC1283">
        <v>1740</v>
      </c>
      <c r="AD1283">
        <v>37.86</v>
      </c>
      <c r="AE1283">
        <v>30.74</v>
      </c>
      <c r="AF1283">
        <v>10.46</v>
      </c>
      <c r="AG1283">
        <v>1572</v>
      </c>
      <c r="AI1283">
        <v>40.71</v>
      </c>
      <c r="AJ1283">
        <v>30.09</v>
      </c>
      <c r="AK1283">
        <v>0</v>
      </c>
      <c r="AL1283">
        <v>44.28</v>
      </c>
      <c r="AM1283">
        <v>6.44</v>
      </c>
      <c r="AN1283">
        <v>44.79</v>
      </c>
      <c r="AO1283">
        <v>41.22</v>
      </c>
      <c r="AP1283">
        <v>1.79</v>
      </c>
      <c r="AQ1283">
        <v>0</v>
      </c>
      <c r="AR1283">
        <v>0</v>
      </c>
      <c r="AS1283">
        <v>30.61</v>
      </c>
      <c r="AT1283">
        <v>0</v>
      </c>
      <c r="AU1283">
        <v>0</v>
      </c>
      <c r="AV1283">
        <v>8</v>
      </c>
      <c r="AW1283">
        <v>81.5</v>
      </c>
      <c r="AX1283">
        <v>98.1</v>
      </c>
      <c r="AY1283">
        <v>100</v>
      </c>
      <c r="AZ1283">
        <v>100</v>
      </c>
      <c r="BA1283">
        <v>90.1</v>
      </c>
      <c r="BB1283">
        <v>92</v>
      </c>
      <c r="BC1283">
        <v>75.049069814030872</v>
      </c>
      <c r="BD1283">
        <v>35.990797668166373</v>
      </c>
      <c r="BE1283">
        <v>6.0610595100789997</v>
      </c>
      <c r="BF1283">
        <v>29.078086503010731</v>
      </c>
      <c r="BG1283">
        <v>1.0411621473846E-3</v>
      </c>
      <c r="BH1283">
        <v>88.363300202009199</v>
      </c>
      <c r="BI1283">
        <v>3.3182704546329999E-4</v>
      </c>
      <c r="BJ1283">
        <v>2.5220390792820001E-4</v>
      </c>
      <c r="BK1283">
        <v>637.15015823950546</v>
      </c>
      <c r="BL1283">
        <v>3.8450020166832171</v>
      </c>
      <c r="BM1283">
        <v>199.58138727673321</v>
      </c>
      <c r="BN1283">
        <v>109.5576946455261</v>
      </c>
      <c r="BO1283">
        <v>107.79853858890159</v>
      </c>
      <c r="BP1283">
        <v>102.86626677110669</v>
      </c>
      <c r="BQ1283">
        <v>0</v>
      </c>
      <c r="BR1283">
        <v>49.333083753288932</v>
      </c>
      <c r="BS1283">
        <v>81.358647407647013</v>
      </c>
      <c r="BT1283">
        <v>0</v>
      </c>
      <c r="BU1283">
        <v>110.8253926628514</v>
      </c>
      <c r="BV1283">
        <v>674.30008413492021</v>
      </c>
      <c r="BW1283">
        <v>123.7341484794788</v>
      </c>
      <c r="BX1283">
        <v>8.5067646686055465</v>
      </c>
      <c r="BY1283">
        <v>0.37257063462236001</v>
      </c>
      <c r="BZ1283">
        <v>0.38326618855613998</v>
      </c>
      <c r="CA1283">
        <f t="shared" si="152"/>
        <v>42.051857178245371</v>
      </c>
      <c r="CB1283" cm="1">
        <f t="array" ref="CB1283">IF(ISBLANK(INDEX(AC:AC,ROW())), "", INDEX(AC:AC,ROW())*(BI1283+BJ1283)/1000)</f>
        <v>1.0162138589012099E-3</v>
      </c>
      <c r="CC1283">
        <f t="shared" si="153"/>
        <v>88.364341364156587</v>
      </c>
      <c r="CD1283">
        <f t="shared" si="154"/>
        <v>7.2104895300894984</v>
      </c>
      <c r="CE1283">
        <f t="shared" si="155"/>
        <v>8.4897808836051212</v>
      </c>
      <c r="CF1283" cm="1">
        <f t="array" ref="CF1283">IFERROR(IF((BD1283+BE1283)*INDEX(H:H,ROW())*INDEX(K:K,ROW())/(BF1283*30*1000)&lt;0.5,"",(BD1283+BE1283)*INDEX(H:H,ROW())*INDEX(K:K,ROW())/(BF1283*30*1000)),"")</f>
        <v>3.3272901540960151</v>
      </c>
      <c r="CG1283">
        <f t="shared" si="156"/>
        <v>0.38745432255276813</v>
      </c>
      <c r="CH1283" cm="1">
        <f t="array" ref="CH1283">IFERROR((BD1283+BE1283)*INDEX(K:K,ROW())*INDEX(H:H,ROW())/BC1283/100000,"")</f>
        <v>0.38675188577753006</v>
      </c>
      <c r="CI1283">
        <f t="shared" si="157"/>
        <v>75.3905695491583</v>
      </c>
      <c r="CJ1283">
        <v>1</v>
      </c>
      <c r="CK1283">
        <f t="shared" si="158"/>
        <v>0</v>
      </c>
      <c r="CL1283" cm="1">
        <f t="array" ref="CL1283">IF(INDEX(AS:AS,ROW()-2)=0,CL1282,INDEX(AS:AS,ROW()-2))</f>
        <v>41.52</v>
      </c>
      <c r="CM1283" t="str">
        <f t="shared" si="159"/>
        <v>CIV</v>
      </c>
    </row>
    <row r="1284" spans="1:91" x14ac:dyDescent="0.3">
      <c r="A1284" s="1">
        <v>1279</v>
      </c>
      <c r="B1284" t="s">
        <v>185</v>
      </c>
      <c r="C1284">
        <v>2</v>
      </c>
      <c r="D1284">
        <v>23</v>
      </c>
      <c r="E1284">
        <v>9</v>
      </c>
      <c r="F1284" t="s">
        <v>105</v>
      </c>
      <c r="G1284" t="s">
        <v>112</v>
      </c>
      <c r="H1284">
        <v>46.21</v>
      </c>
      <c r="I1284">
        <v>0.89</v>
      </c>
      <c r="J1284">
        <v>44.1</v>
      </c>
      <c r="K1284">
        <v>1570</v>
      </c>
      <c r="L1284">
        <v>44.41</v>
      </c>
      <c r="M1284">
        <v>0.89</v>
      </c>
      <c r="N1284">
        <v>44.1</v>
      </c>
      <c r="O1284">
        <v>1570</v>
      </c>
      <c r="P1284">
        <v>1.32</v>
      </c>
      <c r="Q1284">
        <v>50.19</v>
      </c>
      <c r="R1284">
        <v>30.11</v>
      </c>
      <c r="S1284">
        <v>1.7</v>
      </c>
      <c r="T1284">
        <v>7.41</v>
      </c>
      <c r="U1284">
        <v>0</v>
      </c>
      <c r="V1284">
        <v>0</v>
      </c>
      <c r="W1284">
        <v>0</v>
      </c>
      <c r="X1284">
        <v>0</v>
      </c>
      <c r="Y1284">
        <v>2</v>
      </c>
      <c r="Z1284">
        <v>7.5</v>
      </c>
      <c r="AA1284">
        <v>19.5</v>
      </c>
      <c r="AB1284">
        <v>63.9</v>
      </c>
      <c r="AC1284">
        <v>1738</v>
      </c>
      <c r="AD1284">
        <v>37.86</v>
      </c>
      <c r="AE1284">
        <v>32.409999999999997</v>
      </c>
      <c r="AF1284">
        <v>10.39</v>
      </c>
      <c r="AG1284">
        <v>1572</v>
      </c>
      <c r="AI1284">
        <v>44.21</v>
      </c>
      <c r="AJ1284">
        <v>40.89</v>
      </c>
      <c r="AK1284">
        <v>0</v>
      </c>
      <c r="AL1284">
        <v>47.32</v>
      </c>
      <c r="AM1284">
        <v>6.32</v>
      </c>
      <c r="AN1284">
        <v>47.81</v>
      </c>
      <c r="AO1284">
        <v>45.02</v>
      </c>
      <c r="AP1284">
        <v>3.72</v>
      </c>
      <c r="AQ1284">
        <v>0</v>
      </c>
      <c r="AR1284">
        <v>0</v>
      </c>
      <c r="AS1284">
        <v>41.52</v>
      </c>
      <c r="AT1284">
        <v>0</v>
      </c>
      <c r="AU1284">
        <v>0</v>
      </c>
      <c r="AV1284">
        <v>3.9</v>
      </c>
      <c r="AW1284">
        <v>85.5</v>
      </c>
      <c r="AX1284">
        <v>99.2</v>
      </c>
      <c r="AY1284">
        <v>100</v>
      </c>
      <c r="AZ1284">
        <v>100</v>
      </c>
      <c r="BA1284">
        <v>95.3</v>
      </c>
      <c r="BB1284">
        <v>96.1</v>
      </c>
      <c r="BC1284">
        <v>77.765061927371036</v>
      </c>
      <c r="BD1284">
        <v>32.458188763703888</v>
      </c>
      <c r="BE1284">
        <v>5.9102673456729748</v>
      </c>
      <c r="BF1284">
        <v>25.651780586203241</v>
      </c>
      <c r="BG1284">
        <v>1.0411621473846E-3</v>
      </c>
      <c r="BH1284">
        <v>85.661077977448826</v>
      </c>
      <c r="BI1284">
        <v>3.3182704546329999E-4</v>
      </c>
      <c r="BJ1284">
        <v>2.5220390792820001E-4</v>
      </c>
      <c r="BK1284">
        <v>613.90828953618677</v>
      </c>
      <c r="BL1284">
        <v>3.8321926152091992</v>
      </c>
      <c r="BM1284">
        <v>189.501690511226</v>
      </c>
      <c r="BN1284">
        <v>108.915906188937</v>
      </c>
      <c r="BO1284">
        <v>109.2916062240692</v>
      </c>
      <c r="BP1284">
        <v>104.14549294901749</v>
      </c>
      <c r="BQ1284">
        <v>0</v>
      </c>
      <c r="BR1284">
        <v>46.974494306421349</v>
      </c>
      <c r="BS1284">
        <v>78.902266751770838</v>
      </c>
      <c r="BT1284">
        <v>0</v>
      </c>
      <c r="BU1284">
        <v>110.03843682010179</v>
      </c>
      <c r="BV1284">
        <v>691.11589219254017</v>
      </c>
      <c r="BW1284">
        <v>122.9145952467012</v>
      </c>
      <c r="BX1284">
        <v>8.9026668373318962</v>
      </c>
      <c r="BY1284">
        <v>0.37257063462236001</v>
      </c>
      <c r="BZ1284">
        <v>0.38326618855613998</v>
      </c>
      <c r="CA1284">
        <f t="shared" si="152"/>
        <v>38.368456109376865</v>
      </c>
      <c r="CB1284" cm="1">
        <f t="array" ref="CB1284">IF(ISBLANK(INDEX(AC:AC,ROW())), "", INDEX(AC:AC,ROW())*(BI1284+BJ1284)/1000)</f>
        <v>1.0150457969944271E-3</v>
      </c>
      <c r="CC1284">
        <f t="shared" si="153"/>
        <v>85.662119139596214</v>
      </c>
      <c r="CD1284">
        <f t="shared" si="154"/>
        <v>7.1666250578712987</v>
      </c>
      <c r="CE1284">
        <f t="shared" si="155"/>
        <v>7.8943972308483294</v>
      </c>
      <c r="CF1284" cm="1">
        <f t="array" ref="CF1284">IFERROR(IF((BD1284+BE1284)*INDEX(H:H,ROW())*INDEX(K:K,ROW())/(BF1284*30*1000)&lt;0.5,"",(BD1284+BE1284)*INDEX(H:H,ROW())*INDEX(K:K,ROW())/(BF1284*30*1000)),"")</f>
        <v>3.6171887702480752</v>
      </c>
      <c r="CG1284">
        <f t="shared" si="156"/>
        <v>0.32986253659980125</v>
      </c>
      <c r="CH1284" cm="1">
        <f t="array" ref="CH1284">IFERROR((BD1284+BE1284)*INDEX(K:K,ROW())*INDEX(H:H,ROW())/BC1284/100000,"")</f>
        <v>0.3579525189343038</v>
      </c>
      <c r="CI1284">
        <f t="shared" si="157"/>
        <v>72.301817667492429</v>
      </c>
      <c r="CJ1284">
        <v>1</v>
      </c>
      <c r="CK1284">
        <f t="shared" si="158"/>
        <v>0</v>
      </c>
      <c r="CL1284" cm="1">
        <f t="array" ref="CL1284">IF(INDEX(AS:AS,ROW()-2)=0,CL1283,INDEX(AS:AS,ROW()-2))</f>
        <v>32.54</v>
      </c>
      <c r="CM1284" t="str">
        <f t="shared" si="159"/>
        <v>SP</v>
      </c>
    </row>
    <row r="1285" spans="1:91" x14ac:dyDescent="0.3">
      <c r="A1285" s="1">
        <v>1280</v>
      </c>
      <c r="B1285" t="s">
        <v>185</v>
      </c>
      <c r="C1285">
        <v>2</v>
      </c>
      <c r="D1285">
        <v>23</v>
      </c>
      <c r="E1285">
        <v>9</v>
      </c>
      <c r="F1285" t="s">
        <v>105</v>
      </c>
      <c r="G1285" t="s">
        <v>113</v>
      </c>
      <c r="H1285">
        <v>46.21</v>
      </c>
      <c r="I1285">
        <v>0.89</v>
      </c>
      <c r="J1285">
        <v>44.1</v>
      </c>
      <c r="K1285">
        <v>1570</v>
      </c>
      <c r="L1285">
        <v>44.41</v>
      </c>
      <c r="M1285">
        <v>0.89</v>
      </c>
      <c r="N1285">
        <v>44.1</v>
      </c>
      <c r="O1285">
        <v>1570</v>
      </c>
      <c r="P1285">
        <v>1.32</v>
      </c>
      <c r="Q1285">
        <v>50.19</v>
      </c>
      <c r="R1285">
        <v>30.11</v>
      </c>
      <c r="S1285">
        <v>1.7</v>
      </c>
      <c r="T1285">
        <v>7.41</v>
      </c>
      <c r="U1285">
        <v>0</v>
      </c>
      <c r="V1285">
        <v>0</v>
      </c>
      <c r="W1285">
        <v>0</v>
      </c>
      <c r="X1285">
        <v>0</v>
      </c>
      <c r="Y1285">
        <v>2</v>
      </c>
      <c r="Z1285">
        <v>7.5</v>
      </c>
      <c r="AA1285">
        <v>19.5</v>
      </c>
      <c r="AB1285">
        <v>63.9</v>
      </c>
      <c r="AC1285">
        <v>1750</v>
      </c>
      <c r="AD1285">
        <v>37.86</v>
      </c>
      <c r="AE1285">
        <v>32.409999999999997</v>
      </c>
      <c r="AF1285">
        <v>10.81</v>
      </c>
      <c r="AG1285">
        <v>1572</v>
      </c>
      <c r="AI1285">
        <v>44.21</v>
      </c>
      <c r="AJ1285">
        <v>40.89</v>
      </c>
      <c r="AK1285">
        <v>0</v>
      </c>
      <c r="AL1285">
        <v>47.32</v>
      </c>
      <c r="AM1285">
        <v>6.32</v>
      </c>
      <c r="AN1285">
        <v>44.71</v>
      </c>
      <c r="AO1285">
        <v>40.53</v>
      </c>
      <c r="AP1285">
        <v>1.86</v>
      </c>
      <c r="AQ1285">
        <v>0</v>
      </c>
      <c r="AR1285">
        <v>0</v>
      </c>
      <c r="AS1285">
        <v>31.89</v>
      </c>
      <c r="AT1285">
        <v>0</v>
      </c>
      <c r="AU1285">
        <v>0</v>
      </c>
      <c r="AV1285">
        <v>8.8000000000000007</v>
      </c>
      <c r="AW1285">
        <v>78.2</v>
      </c>
      <c r="AX1285">
        <v>98</v>
      </c>
      <c r="AY1285">
        <v>100</v>
      </c>
      <c r="AZ1285">
        <v>100</v>
      </c>
      <c r="BA1285">
        <v>89.2</v>
      </c>
      <c r="BB1285">
        <v>91.2</v>
      </c>
      <c r="BC1285">
        <v>11.22811008448865</v>
      </c>
      <c r="BD1285">
        <v>4.0031301780677701E-2</v>
      </c>
      <c r="BE1285">
        <v>3.5637056810999497E-2</v>
      </c>
      <c r="BF1285">
        <v>1.6118711087462729</v>
      </c>
      <c r="BG1285">
        <v>1.0411621473846E-3</v>
      </c>
      <c r="BH1285">
        <v>2.138818144463079E-5</v>
      </c>
      <c r="BI1285">
        <v>3.3182704546329999E-4</v>
      </c>
      <c r="BJ1285">
        <v>2.5220390792820001E-4</v>
      </c>
      <c r="BK1285">
        <v>394.57764420399548</v>
      </c>
      <c r="BL1285">
        <v>3.8268589688595909</v>
      </c>
      <c r="BM1285">
        <v>186.24379810300081</v>
      </c>
      <c r="BN1285">
        <v>111.5889267478139</v>
      </c>
      <c r="BO1285">
        <v>111.2893368200331</v>
      </c>
      <c r="BP1285">
        <v>100.6220887405568</v>
      </c>
      <c r="BQ1285">
        <v>0</v>
      </c>
      <c r="BR1285">
        <v>40.586657592415889</v>
      </c>
      <c r="BS1285">
        <v>80.378440454324718</v>
      </c>
      <c r="BT1285">
        <v>0</v>
      </c>
      <c r="BU1285">
        <v>109.47201505822269</v>
      </c>
      <c r="BV1285">
        <v>574.77038000343987</v>
      </c>
      <c r="BW1285">
        <v>123.7318928781212</v>
      </c>
      <c r="BX1285">
        <v>7.6364365520164474</v>
      </c>
      <c r="BY1285">
        <v>0.37257063462236001</v>
      </c>
      <c r="BZ1285">
        <v>0.38326618855613998</v>
      </c>
      <c r="CA1285">
        <f t="shared" si="152"/>
        <v>7.5668358591677198E-2</v>
      </c>
      <c r="CB1285" cm="1">
        <f t="array" ref="CB1285">IF(ISBLANK(INDEX(AC:AC,ROW())), "", INDEX(AC:AC,ROW())*(BI1285+BJ1285)/1000)</f>
        <v>1.0220541684351249E-3</v>
      </c>
      <c r="CC1285">
        <f t="shared" si="153"/>
        <v>1.0625503288292308E-3</v>
      </c>
      <c r="CD1285">
        <f t="shared" si="154"/>
        <v>371349.60434181051</v>
      </c>
      <c r="CE1285" t="str">
        <f t="shared" si="155"/>
        <v/>
      </c>
      <c r="CF1285" t="str" cm="1">
        <f t="array" ref="CF1285">IFERROR(IF((BD1285+BE1285)*INDEX(H:H,ROW())*INDEX(K:K,ROW())/(BF1285*30*1000)&lt;0.5,"",(BD1285+BE1285)*INDEX(H:H,ROW())*INDEX(K:K,ROW())/(BF1285*30*1000)),"")</f>
        <v/>
      </c>
      <c r="CG1285">
        <f t="shared" si="156"/>
        <v>0.14355676036459886</v>
      </c>
      <c r="CH1285" cm="1">
        <f t="array" ref="CH1285">IFERROR((BD1285+BE1285)*INDEX(K:K,ROW())*INDEX(H:H,ROW())/BC1285/100000,"")</f>
        <v>4.8892615711904246E-3</v>
      </c>
      <c r="CI1285">
        <f t="shared" si="157"/>
        <v>0.14259004455372995</v>
      </c>
      <c r="CJ1285">
        <v>0</v>
      </c>
      <c r="CK1285">
        <f t="shared" si="158"/>
        <v>0</v>
      </c>
      <c r="CL1285" cm="1">
        <f t="array" ref="CL1285">IF(INDEX(AS:AS,ROW()-2)=0,CL1284,INDEX(AS:AS,ROW()-2))</f>
        <v>30.61</v>
      </c>
      <c r="CM1285" t="str">
        <f t="shared" si="159"/>
        <v>SP</v>
      </c>
    </row>
    <row r="1286" spans="1:91" x14ac:dyDescent="0.3">
      <c r="A1286" s="1">
        <v>1281</v>
      </c>
      <c r="B1286" t="s">
        <v>185</v>
      </c>
      <c r="C1286">
        <v>2</v>
      </c>
      <c r="D1286">
        <v>23</v>
      </c>
      <c r="E1286">
        <v>9</v>
      </c>
      <c r="F1286" t="s">
        <v>114</v>
      </c>
      <c r="G1286" t="s">
        <v>115</v>
      </c>
      <c r="H1286">
        <v>44.61</v>
      </c>
      <c r="I1286">
        <v>0.97</v>
      </c>
      <c r="J1286">
        <v>44.1</v>
      </c>
      <c r="K1286">
        <v>1534</v>
      </c>
      <c r="L1286">
        <v>44.83</v>
      </c>
      <c r="M1286">
        <v>0.95</v>
      </c>
      <c r="N1286">
        <v>44.59</v>
      </c>
      <c r="O1286">
        <v>1540</v>
      </c>
      <c r="P1286">
        <v>1.87</v>
      </c>
      <c r="Q1286">
        <v>50.19</v>
      </c>
      <c r="R1286">
        <v>30.11</v>
      </c>
      <c r="S1286">
        <v>1.7</v>
      </c>
      <c r="T1286">
        <v>7.41</v>
      </c>
      <c r="U1286">
        <v>0</v>
      </c>
      <c r="V1286">
        <v>0</v>
      </c>
      <c r="W1286">
        <v>0</v>
      </c>
      <c r="X1286">
        <v>0</v>
      </c>
      <c r="Y1286">
        <v>2.5</v>
      </c>
      <c r="Z1286">
        <v>7.5</v>
      </c>
      <c r="AA1286">
        <v>20.5</v>
      </c>
      <c r="AB1286">
        <v>63.9</v>
      </c>
      <c r="AC1286">
        <v>1742</v>
      </c>
      <c r="AD1286">
        <v>37.86</v>
      </c>
      <c r="AE1286">
        <v>32.409999999999997</v>
      </c>
      <c r="AF1286">
        <v>10.86</v>
      </c>
      <c r="AG1286">
        <v>1572</v>
      </c>
      <c r="AI1286">
        <v>44.21</v>
      </c>
      <c r="AJ1286">
        <v>40.89</v>
      </c>
      <c r="AK1286">
        <v>0</v>
      </c>
      <c r="AL1286">
        <v>47.32</v>
      </c>
      <c r="AM1286">
        <v>6.32</v>
      </c>
      <c r="AN1286">
        <v>47.81</v>
      </c>
      <c r="AO1286">
        <v>45.02</v>
      </c>
      <c r="AP1286">
        <v>3.72</v>
      </c>
      <c r="AQ1286">
        <v>0</v>
      </c>
      <c r="AR1286">
        <v>0</v>
      </c>
      <c r="AS1286">
        <v>41.52</v>
      </c>
      <c r="AT1286">
        <v>0</v>
      </c>
      <c r="AU1286">
        <v>0</v>
      </c>
      <c r="AV1286">
        <v>5.0999999999999996</v>
      </c>
      <c r="AW1286">
        <v>62.4</v>
      </c>
      <c r="AX1286">
        <v>92.1</v>
      </c>
      <c r="AY1286">
        <v>100</v>
      </c>
      <c r="AZ1286">
        <v>100</v>
      </c>
      <c r="BA1286">
        <v>0</v>
      </c>
      <c r="BB1286">
        <v>93.5</v>
      </c>
      <c r="BC1286">
        <v>1.832586619952606</v>
      </c>
      <c r="BD1286">
        <v>22.814173832201821</v>
      </c>
      <c r="BE1286">
        <v>4.7884028717003631</v>
      </c>
      <c r="BF1286">
        <v>17.520633431032429</v>
      </c>
      <c r="BG1286">
        <v>79.568164418274833</v>
      </c>
      <c r="BH1286">
        <v>2.138818144463079E-5</v>
      </c>
      <c r="BI1286">
        <v>51.738810143951333</v>
      </c>
      <c r="BJ1286">
        <v>2.5220390792820001E-4</v>
      </c>
      <c r="BK1286">
        <v>625.632438077095</v>
      </c>
      <c r="BL1286">
        <v>3.8220107744980059</v>
      </c>
      <c r="BM1286">
        <v>184.2271239698257</v>
      </c>
      <c r="BN1286">
        <v>107.35632779926679</v>
      </c>
      <c r="BO1286">
        <v>110.34725710341129</v>
      </c>
      <c r="BP1286">
        <v>101.90020250113869</v>
      </c>
      <c r="BQ1286">
        <v>4.5746117971417766</v>
      </c>
      <c r="BR1286">
        <v>39.874481390073399</v>
      </c>
      <c r="BS1286">
        <v>72.128603943088137</v>
      </c>
      <c r="BT1286">
        <v>0</v>
      </c>
      <c r="BU1286">
        <v>111.0518753360538</v>
      </c>
      <c r="BV1286">
        <v>596.54573933245752</v>
      </c>
      <c r="BW1286">
        <v>123.7324509071523</v>
      </c>
      <c r="BX1286">
        <v>5.9112848383299132</v>
      </c>
      <c r="BY1286">
        <v>0.37257063462236001</v>
      </c>
      <c r="BZ1286">
        <v>0.38326618855613998</v>
      </c>
      <c r="CA1286">
        <f t="shared" ref="CA1286:CA1349" si="160">IFERROR(BD1286+BE1286,"")</f>
        <v>27.602576703902184</v>
      </c>
      <c r="CB1286" cm="1">
        <f t="array" ref="CB1286">IF(ISBLANK(INDEX(AC:AC,ROW())), "", INDEX(AC:AC,ROW())*(BI1286+BJ1286)/1000)</f>
        <v>90.129446609970842</v>
      </c>
      <c r="CC1286">
        <f t="shared" ref="CC1286:CC1349" si="161">BH1286+BG1286</f>
        <v>79.568185806456285</v>
      </c>
      <c r="CD1286">
        <f t="shared" ref="CD1286:CD1349" si="162">BK1286/CC1286</f>
        <v>7.8628465854292511</v>
      </c>
      <c r="CE1286" t="str">
        <f t="shared" ref="CE1286:CE1349" si="163">IF(BC1286=0,"",IF(BK1286/BC1286&lt;15,BK1286/BC1286,""))</f>
        <v/>
      </c>
      <c r="CF1286" cm="1">
        <f t="array" ref="CF1286">IFERROR(IF((BD1286+BE1286)*INDEX(H:H,ROW())*INDEX(K:K,ROW())/(BF1286*30*1000)&lt;0.5,"",(BD1286+BE1286)*INDEX(H:H,ROW())*INDEX(K:K,ROW())/(BF1286*30*1000)),"")</f>
        <v>3.5936530867388576</v>
      </c>
      <c r="CG1286">
        <f t="shared" ref="CG1286:CG1349" si="164">IF(BF1286/BC1286&gt;10,"",BF1286/BC1286)</f>
        <v>9.5606031607311124</v>
      </c>
      <c r="CH1286" cm="1">
        <f t="array" ref="CH1286">IFERROR((BD1286+BE1286)*INDEX(K:K,ROW())*INDEX(H:H,ROW())/BC1286/100000,"")</f>
        <v>10.307247317893989</v>
      </c>
      <c r="CI1286">
        <f t="shared" ref="CI1286:CI1349" si="165">IFERROR(
IF(OR(ISBLANK(CA1286),ISBLANK(K1286),ISBLANK(H1286)),"",
IF(CA1286*K1286*H1286/100000/0.385=0,"",CA1286*K1286*H1286/100000/0.385)
),
"")</f>
        <v>49.062139021597162</v>
      </c>
      <c r="CJ1286">
        <v>1</v>
      </c>
      <c r="CK1286">
        <f t="shared" ref="CK1286:CK1349" si="166">IFERROR(
    IF(OR(ISBLANK(BT1286), ISBLANK(BC1286), BC1286=0), "",
       IF(BT1286/BC1286&gt;100, " ", BT1286/BC1286)
    ),
"")</f>
        <v>0</v>
      </c>
      <c r="CL1286" cm="1">
        <f t="array" ref="CL1286">IF(INDEX(AS:AS,ROW()-2)=0,CL1285,INDEX(AS:AS,ROW()-2))</f>
        <v>41.52</v>
      </c>
      <c r="CM1286" t="str">
        <f t="shared" ref="CM1286:CM1349" si="167">IF(CL1286&gt;=41.5,"CIV","SP")</f>
        <v>CIV</v>
      </c>
    </row>
    <row r="1287" spans="1:91" x14ac:dyDescent="0.3">
      <c r="A1287" s="1">
        <v>1282</v>
      </c>
      <c r="B1287" t="s">
        <v>185</v>
      </c>
      <c r="C1287">
        <v>2</v>
      </c>
      <c r="D1287">
        <v>23</v>
      </c>
      <c r="E1287">
        <v>9</v>
      </c>
      <c r="F1287" t="s">
        <v>114</v>
      </c>
      <c r="G1287" t="s">
        <v>116</v>
      </c>
      <c r="H1287">
        <v>46.21</v>
      </c>
      <c r="I1287">
        <v>0.89</v>
      </c>
      <c r="J1287">
        <v>44.1</v>
      </c>
      <c r="K1287">
        <v>1570</v>
      </c>
      <c r="L1287">
        <v>44.41</v>
      </c>
      <c r="M1287">
        <v>0.89</v>
      </c>
      <c r="N1287">
        <v>44.1</v>
      </c>
      <c r="O1287">
        <v>1570</v>
      </c>
      <c r="P1287">
        <v>1.32</v>
      </c>
      <c r="Q1287">
        <v>50.19</v>
      </c>
      <c r="R1287">
        <v>30.11</v>
      </c>
      <c r="S1287">
        <v>1.7</v>
      </c>
      <c r="T1287">
        <v>7.41</v>
      </c>
      <c r="U1287">
        <v>0</v>
      </c>
      <c r="V1287">
        <v>0</v>
      </c>
      <c r="W1287">
        <v>0</v>
      </c>
      <c r="X1287">
        <v>0</v>
      </c>
      <c r="Y1287">
        <v>2</v>
      </c>
      <c r="Z1287">
        <v>7.5</v>
      </c>
      <c r="AA1287">
        <v>19.5</v>
      </c>
      <c r="AB1287">
        <v>63.9</v>
      </c>
      <c r="AC1287">
        <v>1720</v>
      </c>
      <c r="AD1287">
        <v>38.49</v>
      </c>
      <c r="AE1287">
        <v>30.91</v>
      </c>
      <c r="AF1287">
        <v>11.25</v>
      </c>
      <c r="AG1287">
        <v>1572</v>
      </c>
      <c r="AI1287">
        <v>40.340000000000003</v>
      </c>
      <c r="AJ1287">
        <v>31.68</v>
      </c>
      <c r="AK1287">
        <v>0</v>
      </c>
      <c r="AL1287">
        <v>45.3</v>
      </c>
      <c r="AM1287">
        <v>6.17</v>
      </c>
      <c r="AN1287">
        <v>45.89</v>
      </c>
      <c r="AO1287">
        <v>40.92</v>
      </c>
      <c r="AP1287">
        <v>1.94</v>
      </c>
      <c r="AQ1287">
        <v>0</v>
      </c>
      <c r="AR1287">
        <v>0</v>
      </c>
      <c r="AS1287">
        <v>32.25</v>
      </c>
      <c r="AT1287">
        <v>0</v>
      </c>
      <c r="AU1287">
        <v>0</v>
      </c>
      <c r="AV1287">
        <v>8.3000000000000007</v>
      </c>
      <c r="AW1287">
        <v>84.7</v>
      </c>
      <c r="AX1287">
        <v>98.9</v>
      </c>
      <c r="AY1287">
        <v>100</v>
      </c>
      <c r="AZ1287">
        <v>100</v>
      </c>
      <c r="BA1287">
        <v>90.600000000000009</v>
      </c>
      <c r="BB1287">
        <v>91.7</v>
      </c>
      <c r="BC1287">
        <v>52.327097208647487</v>
      </c>
      <c r="BD1287">
        <v>20.321250072346281</v>
      </c>
      <c r="BE1287">
        <v>4.4742203151286093</v>
      </c>
      <c r="BF1287">
        <v>16.524789026588561</v>
      </c>
      <c r="BG1287">
        <v>97.511229125660122</v>
      </c>
      <c r="BH1287">
        <v>2.138818144463079E-5</v>
      </c>
      <c r="BI1287">
        <v>63.400436050762657</v>
      </c>
      <c r="BJ1287">
        <v>2.5220390792820001E-4</v>
      </c>
      <c r="BK1287">
        <v>513.28695386192476</v>
      </c>
      <c r="BL1287">
        <v>3.8029892866170312</v>
      </c>
      <c r="BM1287">
        <v>184.87324298033249</v>
      </c>
      <c r="BN1287">
        <v>108.3078095758261</v>
      </c>
      <c r="BO1287">
        <v>106.2161187013033</v>
      </c>
      <c r="BP1287">
        <v>103.99854935760921</v>
      </c>
      <c r="BQ1287">
        <v>5.3218830063325671</v>
      </c>
      <c r="BR1287">
        <v>55.553300740106103</v>
      </c>
      <c r="BS1287">
        <v>85.170087301428282</v>
      </c>
      <c r="BT1287">
        <v>0</v>
      </c>
      <c r="BU1287">
        <v>108.0794663450181</v>
      </c>
      <c r="BV1287">
        <v>698.61261800612897</v>
      </c>
      <c r="BW1287">
        <v>123.7350366506258</v>
      </c>
      <c r="BX1287">
        <v>7.0030979889065019</v>
      </c>
      <c r="BY1287">
        <v>0.37257063462236001</v>
      </c>
      <c r="BZ1287">
        <v>0.38326618855613998</v>
      </c>
      <c r="CA1287">
        <f t="shared" si="160"/>
        <v>24.795470387474889</v>
      </c>
      <c r="CB1287" cm="1">
        <f t="array" ref="CB1287">IF(ISBLANK(INDEX(AC:AC,ROW())), "", INDEX(AC:AC,ROW())*(BI1287+BJ1287)/1000)</f>
        <v>109.04918379803341</v>
      </c>
      <c r="CC1287">
        <f t="shared" si="161"/>
        <v>97.511250513841574</v>
      </c>
      <c r="CD1287">
        <f t="shared" si="162"/>
        <v>5.2638741802317925</v>
      </c>
      <c r="CE1287">
        <f t="shared" si="163"/>
        <v>9.8091998456413485</v>
      </c>
      <c r="CF1287" cm="1">
        <f t="array" ref="CF1287">IFERROR(IF((BD1287+BE1287)*INDEX(H:H,ROW())*INDEX(K:K,ROW())/(BF1287*30*1000)&lt;0.5,"",(BD1287+BE1287)*INDEX(H:H,ROW())*INDEX(K:K,ROW())/(BF1287*30*1000)),"")</f>
        <v>3.6286977402570395</v>
      </c>
      <c r="CG1287">
        <f t="shared" si="164"/>
        <v>0.31579793086358521</v>
      </c>
      <c r="CH1287" cm="1">
        <f t="array" ref="CH1287">IFERROR((BD1287+BE1287)*INDEX(K:K,ROW())*INDEX(H:H,ROW())/BC1287/100000,"")</f>
        <v>0.34378057143076213</v>
      </c>
      <c r="CI1287">
        <f t="shared" si="165"/>
        <v>46.724777609615252</v>
      </c>
      <c r="CJ1287">
        <v>1</v>
      </c>
      <c r="CK1287">
        <f t="shared" si="166"/>
        <v>0</v>
      </c>
      <c r="CL1287" cm="1">
        <f t="array" ref="CL1287">IF(INDEX(AS:AS,ROW()-2)=0,CL1286,INDEX(AS:AS,ROW()-2))</f>
        <v>31.89</v>
      </c>
      <c r="CM1287" t="str">
        <f t="shared" si="167"/>
        <v>SP</v>
      </c>
    </row>
    <row r="1288" spans="1:91" x14ac:dyDescent="0.3">
      <c r="A1288" s="1">
        <v>1283</v>
      </c>
      <c r="B1288" t="s">
        <v>185</v>
      </c>
      <c r="C1288">
        <v>2</v>
      </c>
      <c r="D1288">
        <v>23</v>
      </c>
      <c r="E1288">
        <v>9</v>
      </c>
      <c r="F1288" t="s">
        <v>114</v>
      </c>
      <c r="G1288" t="s">
        <v>117</v>
      </c>
      <c r="H1288">
        <v>46.21</v>
      </c>
      <c r="I1288">
        <v>0.89</v>
      </c>
      <c r="J1288">
        <v>44.1</v>
      </c>
      <c r="K1288">
        <v>1570</v>
      </c>
      <c r="L1288">
        <v>44.41</v>
      </c>
      <c r="M1288">
        <v>0.89</v>
      </c>
      <c r="N1288">
        <v>44.1</v>
      </c>
      <c r="O1288">
        <v>1570</v>
      </c>
      <c r="P1288">
        <v>1.32</v>
      </c>
      <c r="Q1288">
        <v>50.19</v>
      </c>
      <c r="R1288">
        <v>30.11</v>
      </c>
      <c r="S1288">
        <v>1.7</v>
      </c>
      <c r="T1288">
        <v>7.41</v>
      </c>
      <c r="U1288">
        <v>0</v>
      </c>
      <c r="V1288">
        <v>0</v>
      </c>
      <c r="W1288">
        <v>0</v>
      </c>
      <c r="X1288">
        <v>0</v>
      </c>
      <c r="Y1288">
        <v>2</v>
      </c>
      <c r="Z1288">
        <v>7.5</v>
      </c>
      <c r="AA1288">
        <v>19.5</v>
      </c>
      <c r="AB1288">
        <v>63.9</v>
      </c>
      <c r="AC1288">
        <v>1724</v>
      </c>
      <c r="AD1288">
        <v>37.86</v>
      </c>
      <c r="AE1288">
        <v>32.409999999999997</v>
      </c>
      <c r="AF1288">
        <v>11.3</v>
      </c>
      <c r="AG1288">
        <v>1572</v>
      </c>
      <c r="AI1288">
        <v>44.21</v>
      </c>
      <c r="AJ1288">
        <v>40.89</v>
      </c>
      <c r="AK1288">
        <v>0</v>
      </c>
      <c r="AL1288">
        <v>47.32</v>
      </c>
      <c r="AM1288">
        <v>6.32</v>
      </c>
      <c r="AN1288">
        <v>47.81</v>
      </c>
      <c r="AO1288">
        <v>45.02</v>
      </c>
      <c r="AP1288">
        <v>3.72</v>
      </c>
      <c r="AQ1288">
        <v>0</v>
      </c>
      <c r="AR1288">
        <v>0</v>
      </c>
      <c r="AS1288">
        <v>41.52</v>
      </c>
      <c r="AT1288">
        <v>0</v>
      </c>
      <c r="AU1288">
        <v>0</v>
      </c>
      <c r="AV1288">
        <v>7.8</v>
      </c>
      <c r="AW1288">
        <v>80.2</v>
      </c>
      <c r="AX1288">
        <v>96.7</v>
      </c>
      <c r="AY1288">
        <v>99.3</v>
      </c>
      <c r="AZ1288">
        <v>100</v>
      </c>
      <c r="BA1288">
        <v>88.9</v>
      </c>
      <c r="BB1288">
        <v>91.5</v>
      </c>
      <c r="BC1288">
        <v>7.909307126096467E-17</v>
      </c>
      <c r="BD1288">
        <v>2.04926985719408E-2</v>
      </c>
      <c r="BE1288">
        <v>0</v>
      </c>
      <c r="BF1288">
        <v>1.7264919082013479</v>
      </c>
      <c r="BG1288">
        <v>157.17152948384179</v>
      </c>
      <c r="BH1288">
        <v>2.138818144463079E-5</v>
      </c>
      <c r="BI1288">
        <v>102.18792267739479</v>
      </c>
      <c r="BJ1288">
        <v>2.5220390792820001E-4</v>
      </c>
      <c r="BK1288">
        <v>0.69550143286354615</v>
      </c>
      <c r="BL1288">
        <v>3.7846088888488341</v>
      </c>
      <c r="BM1288">
        <v>185.28641825614699</v>
      </c>
      <c r="BN1288">
        <v>105.5891382498276</v>
      </c>
      <c r="BO1288">
        <v>107.3447690153353</v>
      </c>
      <c r="BP1288">
        <v>101.1406510509407</v>
      </c>
      <c r="BQ1288">
        <v>0</v>
      </c>
      <c r="BR1288">
        <v>60.130208363916722</v>
      </c>
      <c r="BS1288">
        <v>75.540376593280769</v>
      </c>
      <c r="BT1288">
        <v>0</v>
      </c>
      <c r="BU1288">
        <v>111.4388729612684</v>
      </c>
      <c r="BV1288">
        <v>572.67452601762295</v>
      </c>
      <c r="BW1288">
        <v>123.14331552438421</v>
      </c>
      <c r="BX1288">
        <v>6.8749292774001187</v>
      </c>
      <c r="BY1288">
        <v>0.37257063462236001</v>
      </c>
      <c r="BZ1288">
        <v>0.38326618855613998</v>
      </c>
      <c r="CA1288">
        <f t="shared" si="160"/>
        <v>2.04926985719408E-2</v>
      </c>
      <c r="CB1288" cm="1">
        <f t="array" ref="CB1288">IF(ISBLANK(INDEX(AC:AC,ROW())), "", INDEX(AC:AC,ROW())*(BI1288+BJ1288)/1000)</f>
        <v>176.1724134953659</v>
      </c>
      <c r="CC1288">
        <f t="shared" si="161"/>
        <v>157.17155087202323</v>
      </c>
      <c r="CD1288">
        <f t="shared" si="162"/>
        <v>4.4251101996814774E-3</v>
      </c>
      <c r="CE1288" t="str">
        <f t="shared" si="163"/>
        <v/>
      </c>
      <c r="CF1288" t="str" cm="1">
        <f t="array" ref="CF1288">IFERROR(IF((BD1288+BE1288)*INDEX(H:H,ROW())*INDEX(K:K,ROW())/(BF1288*30*1000)&lt;0.5,"",(BD1288+BE1288)*INDEX(H:H,ROW())*INDEX(K:K,ROW())/(BF1288*30*1000)),"")</f>
        <v/>
      </c>
      <c r="CG1288" t="str">
        <f t="shared" si="164"/>
        <v/>
      </c>
      <c r="CH1288" cm="1">
        <f t="array" ref="CH1288">IFERROR((BD1288+BE1288)*INDEX(K:K,ROW())*INDEX(H:H,ROW())/BC1288/100000,"")</f>
        <v>187973372367763.13</v>
      </c>
      <c r="CI1288">
        <f t="shared" si="165"/>
        <v>3.8616600872330736E-2</v>
      </c>
      <c r="CJ1288">
        <v>0</v>
      </c>
      <c r="CK1288">
        <f t="shared" si="166"/>
        <v>0</v>
      </c>
      <c r="CL1288" cm="1">
        <f t="array" ref="CL1288">IF(INDEX(AS:AS,ROW()-2)=0,CL1287,INDEX(AS:AS,ROW()-2))</f>
        <v>41.52</v>
      </c>
      <c r="CM1288" t="str">
        <f t="shared" si="167"/>
        <v>CIV</v>
      </c>
    </row>
    <row r="1289" spans="1:91" x14ac:dyDescent="0.3">
      <c r="A1289" s="1">
        <v>1284</v>
      </c>
      <c r="B1289" t="s">
        <v>185</v>
      </c>
      <c r="C1289">
        <v>2</v>
      </c>
      <c r="D1289">
        <v>23</v>
      </c>
      <c r="E1289">
        <v>9</v>
      </c>
      <c r="F1289" t="s">
        <v>114</v>
      </c>
      <c r="G1289" t="s">
        <v>118</v>
      </c>
      <c r="H1289">
        <v>46.21</v>
      </c>
      <c r="I1289">
        <v>0.89</v>
      </c>
      <c r="J1289">
        <v>44.1</v>
      </c>
      <c r="K1289">
        <v>1538</v>
      </c>
      <c r="L1289">
        <v>44.41</v>
      </c>
      <c r="M1289">
        <v>0.89</v>
      </c>
      <c r="N1289">
        <v>44.1</v>
      </c>
      <c r="O1289">
        <v>1570</v>
      </c>
      <c r="P1289">
        <v>1.32</v>
      </c>
      <c r="Q1289">
        <v>50.19</v>
      </c>
      <c r="R1289">
        <v>30.11</v>
      </c>
      <c r="S1289">
        <v>1.7</v>
      </c>
      <c r="T1289">
        <v>7.41</v>
      </c>
      <c r="U1289">
        <v>0</v>
      </c>
      <c r="V1289">
        <v>0</v>
      </c>
      <c r="W1289">
        <v>0</v>
      </c>
      <c r="X1289">
        <v>0</v>
      </c>
      <c r="Y1289">
        <v>2</v>
      </c>
      <c r="Z1289">
        <v>7.5</v>
      </c>
      <c r="AA1289">
        <v>19.5</v>
      </c>
      <c r="AB1289">
        <v>63.9</v>
      </c>
      <c r="AC1289">
        <v>1712</v>
      </c>
      <c r="AD1289">
        <v>37.86</v>
      </c>
      <c r="AE1289">
        <v>31.06</v>
      </c>
      <c r="AF1289">
        <v>11.7</v>
      </c>
      <c r="AG1289">
        <v>1572</v>
      </c>
      <c r="AI1289">
        <v>44.21</v>
      </c>
      <c r="AJ1289">
        <v>40.89</v>
      </c>
      <c r="AK1289">
        <v>0</v>
      </c>
      <c r="AL1289">
        <v>47.32</v>
      </c>
      <c r="AM1289">
        <v>6.32</v>
      </c>
      <c r="AN1289">
        <v>47.81</v>
      </c>
      <c r="AO1289">
        <v>45.02</v>
      </c>
      <c r="AP1289">
        <v>3.72</v>
      </c>
      <c r="AQ1289">
        <v>0</v>
      </c>
      <c r="AR1289">
        <v>0</v>
      </c>
      <c r="AS1289">
        <v>41.52</v>
      </c>
      <c r="AT1289">
        <v>0</v>
      </c>
      <c r="AU1289">
        <v>0</v>
      </c>
      <c r="AV1289">
        <v>5.0999999999999996</v>
      </c>
      <c r="AW1289">
        <v>62.4</v>
      </c>
      <c r="AX1289">
        <v>92.1</v>
      </c>
      <c r="AY1289">
        <v>100</v>
      </c>
      <c r="AZ1289">
        <v>100</v>
      </c>
      <c r="BA1289">
        <v>85.2</v>
      </c>
      <c r="BB1289">
        <v>93.5</v>
      </c>
      <c r="BC1289">
        <v>7.909307126096467E-17</v>
      </c>
      <c r="BD1289">
        <v>1.53743554812914E-2</v>
      </c>
      <c r="BE1289">
        <v>0.33956218764730672</v>
      </c>
      <c r="BF1289">
        <v>1.772146959824376</v>
      </c>
      <c r="BG1289">
        <v>157.59526696238751</v>
      </c>
      <c r="BH1289">
        <v>2.138818144463079E-5</v>
      </c>
      <c r="BI1289">
        <v>102.4680146098035</v>
      </c>
      <c r="BJ1289">
        <v>2.5220390792820001E-4</v>
      </c>
      <c r="BK1289">
        <v>3.3931736202868352E-17</v>
      </c>
      <c r="BL1289">
        <v>3.7666560071027919</v>
      </c>
      <c r="BM1289">
        <v>185.7080751336039</v>
      </c>
      <c r="BN1289">
        <v>105.6041712959596</v>
      </c>
      <c r="BO1289">
        <v>107.329597996556</v>
      </c>
      <c r="BP1289">
        <v>86.221730779501243</v>
      </c>
      <c r="BQ1289">
        <v>0.47547023302289448</v>
      </c>
      <c r="BR1289">
        <v>57.486704366585514</v>
      </c>
      <c r="BS1289">
        <v>61.495625576976877</v>
      </c>
      <c r="BT1289">
        <v>0</v>
      </c>
      <c r="BU1289">
        <v>108.8992516234056</v>
      </c>
      <c r="BV1289">
        <v>466.9571728214637</v>
      </c>
      <c r="BW1289">
        <v>123.7387656210485</v>
      </c>
      <c r="BX1289">
        <v>6.9311146145689486</v>
      </c>
      <c r="BY1289">
        <v>0.37257063462236001</v>
      </c>
      <c r="BZ1289">
        <v>0.38326618855613998</v>
      </c>
      <c r="CA1289">
        <f t="shared" si="160"/>
        <v>0.35493654312859813</v>
      </c>
      <c r="CB1289" cm="1">
        <f t="array" ref="CB1289">IF(ISBLANK(INDEX(AC:AC,ROW())), "", INDEX(AC:AC,ROW())*(BI1289+BJ1289)/1000)</f>
        <v>175.42567278507397</v>
      </c>
      <c r="CC1289">
        <f t="shared" si="161"/>
        <v>157.59528835056895</v>
      </c>
      <c r="CD1289">
        <f t="shared" si="162"/>
        <v>2.1530933163044561E-19</v>
      </c>
      <c r="CE1289">
        <f t="shared" si="163"/>
        <v>0.42901022380218162</v>
      </c>
      <c r="CF1289" t="str" cm="1">
        <f t="array" ref="CF1289">IFERROR(IF((BD1289+BE1289)*INDEX(H:H,ROW())*INDEX(K:K,ROW())/(BF1289*30*1000)&lt;0.5,"",(BD1289+BE1289)*INDEX(H:H,ROW())*INDEX(K:K,ROW())/(BF1289*30*1000)),"")</f>
        <v/>
      </c>
      <c r="CG1289" t="str">
        <f t="shared" si="164"/>
        <v/>
      </c>
      <c r="CH1289" cm="1">
        <f t="array" ref="CH1289">IFERROR((BD1289+BE1289)*INDEX(K:K,ROW())*INDEX(H:H,ROW())/BC1289/100000,"")</f>
        <v>3189367609045110</v>
      </c>
      <c r="CI1289">
        <f t="shared" si="165"/>
        <v>0.65521267423277241</v>
      </c>
      <c r="CJ1289">
        <v>0</v>
      </c>
      <c r="CK1289">
        <f t="shared" si="166"/>
        <v>0</v>
      </c>
      <c r="CL1289" cm="1">
        <f t="array" ref="CL1289">IF(INDEX(AS:AS,ROW()-2)=0,CL1288,INDEX(AS:AS,ROW()-2))</f>
        <v>32.25</v>
      </c>
      <c r="CM1289" t="str">
        <f t="shared" si="167"/>
        <v>SP</v>
      </c>
    </row>
    <row r="1290" spans="1:91" x14ac:dyDescent="0.3">
      <c r="A1290" s="1">
        <v>1285</v>
      </c>
      <c r="B1290" t="s">
        <v>185</v>
      </c>
      <c r="C1290">
        <v>2</v>
      </c>
      <c r="D1290">
        <v>23</v>
      </c>
      <c r="E1290">
        <v>9</v>
      </c>
      <c r="F1290" t="s">
        <v>114</v>
      </c>
      <c r="G1290" t="s">
        <v>119</v>
      </c>
      <c r="H1290">
        <v>46.21</v>
      </c>
      <c r="I1290">
        <v>0.89</v>
      </c>
      <c r="J1290">
        <v>44.1</v>
      </c>
      <c r="K1290">
        <v>1570</v>
      </c>
      <c r="L1290">
        <v>44.41</v>
      </c>
      <c r="M1290">
        <v>0.89</v>
      </c>
      <c r="N1290">
        <v>44.1</v>
      </c>
      <c r="O1290">
        <v>1570</v>
      </c>
      <c r="P1290">
        <v>1.32</v>
      </c>
      <c r="Q1290">
        <v>50.19</v>
      </c>
      <c r="R1290">
        <v>30.11</v>
      </c>
      <c r="S1290">
        <v>1.7</v>
      </c>
      <c r="T1290">
        <v>7.41</v>
      </c>
      <c r="U1290">
        <v>0</v>
      </c>
      <c r="V1290">
        <v>0</v>
      </c>
      <c r="W1290">
        <v>0</v>
      </c>
      <c r="X1290">
        <v>0</v>
      </c>
      <c r="Y1290">
        <v>2.8</v>
      </c>
      <c r="Z1290">
        <v>7.5</v>
      </c>
      <c r="AA1290">
        <v>22.1</v>
      </c>
      <c r="AB1290">
        <v>63.9</v>
      </c>
      <c r="AC1290">
        <v>1710</v>
      </c>
      <c r="AD1290">
        <v>37.86</v>
      </c>
      <c r="AE1290">
        <v>32.409999999999997</v>
      </c>
      <c r="AF1290">
        <v>11.59</v>
      </c>
      <c r="AG1290">
        <v>1572</v>
      </c>
      <c r="AI1290">
        <v>44.21</v>
      </c>
      <c r="AJ1290">
        <v>40.89</v>
      </c>
      <c r="AK1290">
        <v>0</v>
      </c>
      <c r="AL1290">
        <v>47.32</v>
      </c>
      <c r="AM1290">
        <v>6.32</v>
      </c>
      <c r="AN1290">
        <v>47.81</v>
      </c>
      <c r="AO1290">
        <v>45.02</v>
      </c>
      <c r="AP1290">
        <v>3.72</v>
      </c>
      <c r="AQ1290">
        <v>0</v>
      </c>
      <c r="AR1290">
        <v>0</v>
      </c>
      <c r="AS1290">
        <v>41.52</v>
      </c>
      <c r="AT1290">
        <v>0</v>
      </c>
      <c r="AU1290">
        <v>0</v>
      </c>
      <c r="AV1290">
        <v>5.0999999999999996</v>
      </c>
      <c r="AW1290">
        <v>62.4</v>
      </c>
      <c r="AX1290">
        <v>92.1</v>
      </c>
      <c r="AY1290">
        <v>100</v>
      </c>
      <c r="AZ1290">
        <v>100</v>
      </c>
      <c r="BA1290">
        <v>85.2</v>
      </c>
      <c r="BB1290">
        <v>93.5</v>
      </c>
      <c r="BC1290">
        <v>7.909307126096467E-17</v>
      </c>
      <c r="BD1290">
        <v>8.2097002851942002E-3</v>
      </c>
      <c r="BE1290">
        <v>0</v>
      </c>
      <c r="BF1290">
        <v>1.6729253095355889</v>
      </c>
      <c r="BG1290">
        <v>158.3307876752128</v>
      </c>
      <c r="BH1290">
        <v>2.138818144463079E-5</v>
      </c>
      <c r="BI1290">
        <v>102.9454185547002</v>
      </c>
      <c r="BJ1290">
        <v>2.5220390792820001E-4</v>
      </c>
      <c r="BK1290">
        <v>254.21788378247479</v>
      </c>
      <c r="BL1290">
        <v>3.7471856105200398</v>
      </c>
      <c r="BM1290">
        <v>185.83413489126579</v>
      </c>
      <c r="BN1290">
        <v>102.547930938863</v>
      </c>
      <c r="BO1290">
        <v>103.6189319790074</v>
      </c>
      <c r="BP1290">
        <v>76.770505279092305</v>
      </c>
      <c r="BQ1290">
        <v>13.80795819265705</v>
      </c>
      <c r="BR1290">
        <v>53.687512540092719</v>
      </c>
      <c r="BS1290">
        <v>80.813169878681379</v>
      </c>
      <c r="BT1290">
        <v>0</v>
      </c>
      <c r="BU1290">
        <v>110.51417171914601</v>
      </c>
      <c r="BV1290">
        <v>439.70478521835469</v>
      </c>
      <c r="BW1290">
        <v>123.73926888787641</v>
      </c>
      <c r="BX1290">
        <v>5.0376793600975516</v>
      </c>
      <c r="BY1290">
        <v>0.37257063462236001</v>
      </c>
      <c r="BZ1290">
        <v>0.38326618855613998</v>
      </c>
      <c r="CA1290">
        <f t="shared" si="160"/>
        <v>8.2097002851942002E-3</v>
      </c>
      <c r="CB1290" cm="1">
        <f t="array" ref="CB1290">IF(ISBLANK(INDEX(AC:AC,ROW())), "", INDEX(AC:AC,ROW())*(BI1290+BJ1290)/1000)</f>
        <v>176.03709699721989</v>
      </c>
      <c r="CC1290">
        <f t="shared" si="161"/>
        <v>158.33080906339424</v>
      </c>
      <c r="CD1290">
        <f t="shared" si="162"/>
        <v>1.6056122323021049</v>
      </c>
      <c r="CE1290" t="str">
        <f t="shared" si="163"/>
        <v/>
      </c>
      <c r="CF1290" t="str" cm="1">
        <f t="array" ref="CF1290">IFERROR(IF((BD1290+BE1290)*INDEX(H:H,ROW())*INDEX(K:K,ROW())/(BF1290*30*1000)&lt;0.5,"",(BD1290+BE1290)*INDEX(H:H,ROW())*INDEX(K:K,ROW())/(BF1290*30*1000)),"")</f>
        <v/>
      </c>
      <c r="CG1290" t="str">
        <f t="shared" si="164"/>
        <v/>
      </c>
      <c r="CH1290" cm="1">
        <f t="array" ref="CH1290">IFERROR((BD1290+BE1290)*INDEX(K:K,ROW())*INDEX(H:H,ROW())/BC1290/100000,"")</f>
        <v>75305116274415.016</v>
      </c>
      <c r="CI1290">
        <f t="shared" si="165"/>
        <v>1.5470423189110485E-2</v>
      </c>
      <c r="CJ1290">
        <v>0</v>
      </c>
      <c r="CK1290">
        <f t="shared" si="166"/>
        <v>0</v>
      </c>
      <c r="CL1290" cm="1">
        <f t="array" ref="CL1290">IF(INDEX(AS:AS,ROW()-2)=0,CL1289,INDEX(AS:AS,ROW()-2))</f>
        <v>41.52</v>
      </c>
      <c r="CM1290" t="str">
        <f t="shared" si="167"/>
        <v>CIV</v>
      </c>
    </row>
    <row r="1291" spans="1:91" x14ac:dyDescent="0.3">
      <c r="A1291" s="1">
        <v>1286</v>
      </c>
      <c r="B1291" t="s">
        <v>185</v>
      </c>
      <c r="C1291">
        <v>2</v>
      </c>
      <c r="D1291">
        <v>23</v>
      </c>
      <c r="E1291">
        <v>9</v>
      </c>
      <c r="F1291" t="s">
        <v>114</v>
      </c>
      <c r="G1291" t="s">
        <v>120</v>
      </c>
      <c r="H1291">
        <v>44.71</v>
      </c>
      <c r="I1291">
        <v>0.94</v>
      </c>
      <c r="J1291">
        <v>44.1</v>
      </c>
      <c r="K1291">
        <v>1538</v>
      </c>
      <c r="L1291">
        <v>44.41</v>
      </c>
      <c r="M1291">
        <v>0.89</v>
      </c>
      <c r="N1291">
        <v>44.1</v>
      </c>
      <c r="O1291">
        <v>1570</v>
      </c>
      <c r="P1291">
        <v>1.32</v>
      </c>
      <c r="Q1291">
        <v>50.19</v>
      </c>
      <c r="R1291">
        <v>30.11</v>
      </c>
      <c r="S1291">
        <v>1.7</v>
      </c>
      <c r="T1291">
        <v>7.41</v>
      </c>
      <c r="U1291">
        <v>0</v>
      </c>
      <c r="V1291">
        <v>0</v>
      </c>
      <c r="W1291">
        <v>0</v>
      </c>
      <c r="X1291">
        <v>0</v>
      </c>
      <c r="Y1291">
        <v>2</v>
      </c>
      <c r="Z1291">
        <v>7.5</v>
      </c>
      <c r="AA1291">
        <v>19.5</v>
      </c>
      <c r="AB1291">
        <v>63.9</v>
      </c>
      <c r="AC1291">
        <v>1740</v>
      </c>
      <c r="AD1291">
        <v>37.86</v>
      </c>
      <c r="AE1291">
        <v>30.95</v>
      </c>
      <c r="AF1291">
        <v>11.3</v>
      </c>
      <c r="AG1291">
        <v>1572</v>
      </c>
      <c r="AI1291">
        <v>44.21</v>
      </c>
      <c r="AJ1291">
        <v>40.89</v>
      </c>
      <c r="AK1291">
        <v>0</v>
      </c>
      <c r="AL1291">
        <v>47.32</v>
      </c>
      <c r="AM1291">
        <v>6.32</v>
      </c>
      <c r="AN1291">
        <v>47.81</v>
      </c>
      <c r="AO1291">
        <v>45.02</v>
      </c>
      <c r="AP1291">
        <v>3.72</v>
      </c>
      <c r="AQ1291">
        <v>0</v>
      </c>
      <c r="AR1291">
        <v>0</v>
      </c>
      <c r="AS1291">
        <v>41.52</v>
      </c>
      <c r="AT1291">
        <v>0</v>
      </c>
      <c r="AU1291">
        <v>0</v>
      </c>
      <c r="AV1291">
        <v>5.0999999999999996</v>
      </c>
      <c r="AW1291">
        <v>62.4</v>
      </c>
      <c r="AX1291">
        <v>92.1</v>
      </c>
      <c r="AY1291">
        <v>100</v>
      </c>
      <c r="AZ1291">
        <v>100</v>
      </c>
      <c r="BA1291">
        <v>85.2</v>
      </c>
      <c r="BB1291">
        <v>93.5</v>
      </c>
      <c r="BC1291">
        <v>41.267390155689966</v>
      </c>
      <c r="BD1291">
        <v>22.955427754047381</v>
      </c>
      <c r="BE1291">
        <v>2.891612543887498</v>
      </c>
      <c r="BF1291">
        <v>18.553122228548499</v>
      </c>
      <c r="BG1291">
        <v>107.0461107578173</v>
      </c>
      <c r="BH1291">
        <v>2.138818144463079E-5</v>
      </c>
      <c r="BI1291">
        <v>69.605710586337509</v>
      </c>
      <c r="BJ1291">
        <v>2.5220390792820001E-4</v>
      </c>
      <c r="BK1291">
        <v>649.77970002077382</v>
      </c>
      <c r="BL1291">
        <v>3.725265183409626</v>
      </c>
      <c r="BM1291">
        <v>199.04202944424969</v>
      </c>
      <c r="BN1291">
        <v>108.8859597684872</v>
      </c>
      <c r="BO1291">
        <v>105.4532203066732</v>
      </c>
      <c r="BP1291">
        <v>85.410988388657429</v>
      </c>
      <c r="BQ1291">
        <v>2.50910286019402</v>
      </c>
      <c r="BR1291">
        <v>47.917065435125728</v>
      </c>
      <c r="BS1291">
        <v>78.404780433751455</v>
      </c>
      <c r="BT1291">
        <v>0</v>
      </c>
      <c r="BU1291">
        <v>108.9733063726801</v>
      </c>
      <c r="BV1291">
        <v>638.77415342371148</v>
      </c>
      <c r="BW1291">
        <v>123.7371982403839</v>
      </c>
      <c r="BX1291">
        <v>6.8798230366112936</v>
      </c>
      <c r="BY1291">
        <v>0.37257063462236001</v>
      </c>
      <c r="BZ1291">
        <v>0.38326618855613998</v>
      </c>
      <c r="CA1291">
        <f t="shared" si="160"/>
        <v>25.847040297934878</v>
      </c>
      <c r="CB1291" cm="1">
        <f t="array" ref="CB1291">IF(ISBLANK(INDEX(AC:AC,ROW())), "", INDEX(AC:AC,ROW())*(BI1291+BJ1291)/1000)</f>
        <v>121.11437525502707</v>
      </c>
      <c r="CC1291">
        <f t="shared" si="161"/>
        <v>107.04613214599875</v>
      </c>
      <c r="CD1291">
        <f t="shared" si="162"/>
        <v>6.0700904086338046</v>
      </c>
      <c r="CE1291" t="str">
        <f t="shared" si="163"/>
        <v/>
      </c>
      <c r="CF1291" cm="1">
        <f t="array" ref="CF1291">IFERROR(IF((BD1291+BE1291)*INDEX(H:H,ROW())*INDEX(K:K,ROW())/(BF1291*30*1000)&lt;0.5,"",(BD1291+BE1291)*INDEX(H:H,ROW())*INDEX(K:K,ROW())/(BF1291*30*1000)),"")</f>
        <v>3.1932547349029821</v>
      </c>
      <c r="CG1291">
        <f t="shared" si="164"/>
        <v>0.44958312504262854</v>
      </c>
      <c r="CH1291" cm="1">
        <f t="array" ref="CH1291">IFERROR((BD1291+BE1291)*INDEX(K:K,ROW())*INDEX(H:H,ROW())/BC1291/100000,"")</f>
        <v>0.43069003283245599</v>
      </c>
      <c r="CI1291">
        <f t="shared" si="165"/>
        <v>46.164814600165926</v>
      </c>
      <c r="CJ1291">
        <v>1</v>
      </c>
      <c r="CK1291">
        <f t="shared" si="166"/>
        <v>0</v>
      </c>
      <c r="CL1291" cm="1">
        <f t="array" ref="CL1291">IF(INDEX(AS:AS,ROW()-2)=0,CL1290,INDEX(AS:AS,ROW()-2))</f>
        <v>41.52</v>
      </c>
      <c r="CM1291" t="str">
        <f t="shared" si="167"/>
        <v>CIV</v>
      </c>
    </row>
    <row r="1292" spans="1:91" x14ac:dyDescent="0.3">
      <c r="A1292" s="1">
        <v>1287</v>
      </c>
      <c r="B1292" t="s">
        <v>185</v>
      </c>
      <c r="C1292">
        <v>2</v>
      </c>
      <c r="D1292">
        <v>23</v>
      </c>
      <c r="E1292">
        <v>9</v>
      </c>
      <c r="F1292" t="s">
        <v>114</v>
      </c>
      <c r="G1292" t="s">
        <v>121</v>
      </c>
      <c r="H1292">
        <v>46.21</v>
      </c>
      <c r="I1292">
        <v>0.89</v>
      </c>
      <c r="J1292">
        <v>44.1</v>
      </c>
      <c r="K1292">
        <v>1570</v>
      </c>
      <c r="L1292">
        <v>44.41</v>
      </c>
      <c r="M1292">
        <v>0.89</v>
      </c>
      <c r="N1292">
        <v>44.1</v>
      </c>
      <c r="O1292">
        <v>1570</v>
      </c>
      <c r="P1292">
        <v>1.32</v>
      </c>
      <c r="Q1292">
        <v>50.19</v>
      </c>
      <c r="R1292">
        <v>30.11</v>
      </c>
      <c r="S1292">
        <v>1.7</v>
      </c>
      <c r="T1292">
        <v>7.41</v>
      </c>
      <c r="U1292">
        <v>0</v>
      </c>
      <c r="V1292">
        <v>0</v>
      </c>
      <c r="W1292">
        <v>0</v>
      </c>
      <c r="X1292">
        <v>0</v>
      </c>
      <c r="Y1292">
        <v>2</v>
      </c>
      <c r="Z1292">
        <v>7.5</v>
      </c>
      <c r="AA1292">
        <v>19.5</v>
      </c>
      <c r="AB1292">
        <v>63.9</v>
      </c>
      <c r="AC1292">
        <v>1732</v>
      </c>
      <c r="AD1292">
        <v>37.86</v>
      </c>
      <c r="AE1292">
        <v>32.409999999999997</v>
      </c>
      <c r="AF1292">
        <v>11.26</v>
      </c>
      <c r="AG1292">
        <v>1572</v>
      </c>
      <c r="AI1292">
        <v>44.21</v>
      </c>
      <c r="AJ1292">
        <v>40.89</v>
      </c>
      <c r="AK1292">
        <v>0</v>
      </c>
      <c r="AL1292">
        <v>47.32</v>
      </c>
      <c r="AM1292">
        <v>6.32</v>
      </c>
      <c r="AN1292">
        <v>46.85</v>
      </c>
      <c r="AO1292">
        <v>42.52</v>
      </c>
      <c r="AP1292">
        <v>1.87</v>
      </c>
      <c r="AQ1292">
        <v>0</v>
      </c>
      <c r="AR1292">
        <v>0</v>
      </c>
      <c r="AS1292">
        <v>33.409999999999997</v>
      </c>
      <c r="AT1292">
        <v>0</v>
      </c>
      <c r="AU1292">
        <v>0</v>
      </c>
      <c r="AV1292">
        <v>14.5</v>
      </c>
      <c r="AW1292">
        <v>89.8</v>
      </c>
      <c r="AX1292">
        <v>99.7</v>
      </c>
      <c r="AY1292">
        <v>100</v>
      </c>
      <c r="AZ1292">
        <v>100</v>
      </c>
      <c r="BA1292">
        <v>85.2</v>
      </c>
      <c r="BB1292">
        <v>85.5</v>
      </c>
      <c r="BC1292">
        <v>78.785682732443234</v>
      </c>
      <c r="BD1292">
        <v>37.494250944903541</v>
      </c>
      <c r="BE1292">
        <v>4.2013568794934271</v>
      </c>
      <c r="BF1292">
        <v>31.119939411933881</v>
      </c>
      <c r="BG1292">
        <v>78.222700228030391</v>
      </c>
      <c r="BH1292">
        <v>2.138818144463079E-5</v>
      </c>
      <c r="BI1292">
        <v>50.857734303748408</v>
      </c>
      <c r="BJ1292">
        <v>2.5220390792820001E-4</v>
      </c>
      <c r="BK1292">
        <v>594.64677618671351</v>
      </c>
      <c r="BL1292">
        <v>3.7113329547521361</v>
      </c>
      <c r="BM1292">
        <v>203.6065160704369</v>
      </c>
      <c r="BN1292">
        <v>108.8447098780528</v>
      </c>
      <c r="BO1292">
        <v>108.7580908275669</v>
      </c>
      <c r="BP1292">
        <v>105.0147139875682</v>
      </c>
      <c r="BQ1292">
        <v>0</v>
      </c>
      <c r="BR1292">
        <v>62.26533735367795</v>
      </c>
      <c r="BS1292">
        <v>81.758902693114763</v>
      </c>
      <c r="BT1292">
        <v>0</v>
      </c>
      <c r="BU1292">
        <v>109.8139904626381</v>
      </c>
      <c r="BV1292">
        <v>630.65311962244152</v>
      </c>
      <c r="BW1292">
        <v>123.73749052900151</v>
      </c>
      <c r="BX1292">
        <v>7.3684631767333668</v>
      </c>
      <c r="BY1292">
        <v>0.37257063462236001</v>
      </c>
      <c r="BZ1292">
        <v>0.38326618855613998</v>
      </c>
      <c r="CA1292">
        <f t="shared" si="160"/>
        <v>41.695607824396966</v>
      </c>
      <c r="CB1292" cm="1">
        <f t="array" ref="CB1292">IF(ISBLANK(INDEX(AC:AC,ROW())), "", INDEX(AC:AC,ROW())*(BI1292+BJ1292)/1000)</f>
        <v>88.086032631260778</v>
      </c>
      <c r="CC1292">
        <f t="shared" si="161"/>
        <v>78.222721616211842</v>
      </c>
      <c r="CD1292">
        <f t="shared" si="162"/>
        <v>7.6019699123262363</v>
      </c>
      <c r="CE1292">
        <f t="shared" si="163"/>
        <v>7.5476502273406503</v>
      </c>
      <c r="CF1292" cm="1">
        <f t="array" ref="CF1292">IFERROR(IF((BD1292+BE1292)*INDEX(H:H,ROW())*INDEX(K:K,ROW())/(BF1292*30*1000)&lt;0.5,"",(BD1292+BE1292)*INDEX(H:H,ROW())*INDEX(K:K,ROW())/(BF1292*30*1000)),"")</f>
        <v>3.2401560929963589</v>
      </c>
      <c r="CG1292">
        <f t="shared" si="164"/>
        <v>0.39499485607832363</v>
      </c>
      <c r="CH1292" cm="1">
        <f t="array" ref="CH1292">IFERROR((BD1292+BE1292)*INDEX(K:K,ROW())*INDEX(H:H,ROW())/BC1292/100000,"")</f>
        <v>0.38395349688732</v>
      </c>
      <c r="CI1292">
        <f t="shared" si="165"/>
        <v>78.571528285133837</v>
      </c>
      <c r="CJ1292">
        <v>1</v>
      </c>
      <c r="CK1292">
        <f t="shared" si="166"/>
        <v>0</v>
      </c>
      <c r="CL1292" cm="1">
        <f t="array" ref="CL1292">IF(INDEX(AS:AS,ROW()-2)=0,CL1291,INDEX(AS:AS,ROW()-2))</f>
        <v>41.52</v>
      </c>
      <c r="CM1292" t="str">
        <f t="shared" si="167"/>
        <v>CIV</v>
      </c>
    </row>
    <row r="1293" spans="1:91" x14ac:dyDescent="0.3">
      <c r="A1293" s="1">
        <v>1288</v>
      </c>
      <c r="B1293" t="s">
        <v>185</v>
      </c>
      <c r="C1293">
        <v>2</v>
      </c>
      <c r="D1293">
        <v>23</v>
      </c>
      <c r="E1293">
        <v>9</v>
      </c>
      <c r="F1293" t="s">
        <v>114</v>
      </c>
      <c r="G1293" t="s">
        <v>122</v>
      </c>
      <c r="H1293">
        <v>46.21</v>
      </c>
      <c r="I1293">
        <v>0.89</v>
      </c>
      <c r="J1293">
        <v>44.1</v>
      </c>
      <c r="K1293">
        <v>1570</v>
      </c>
      <c r="L1293">
        <v>44.41</v>
      </c>
      <c r="M1293">
        <v>0.89</v>
      </c>
      <c r="N1293">
        <v>44.1</v>
      </c>
      <c r="O1293">
        <v>1570</v>
      </c>
      <c r="P1293">
        <v>1.32</v>
      </c>
      <c r="Q1293">
        <v>50.19</v>
      </c>
      <c r="R1293">
        <v>30.11</v>
      </c>
      <c r="S1293">
        <v>1.7</v>
      </c>
      <c r="T1293">
        <v>7.41</v>
      </c>
      <c r="U1293">
        <v>0</v>
      </c>
      <c r="V1293">
        <v>0</v>
      </c>
      <c r="W1293">
        <v>0</v>
      </c>
      <c r="X1293">
        <v>0</v>
      </c>
      <c r="Y1293">
        <v>2</v>
      </c>
      <c r="Z1293">
        <v>7.5</v>
      </c>
      <c r="AA1293">
        <v>19.5</v>
      </c>
      <c r="AB1293">
        <v>63.9</v>
      </c>
      <c r="AC1293">
        <v>1730</v>
      </c>
      <c r="AD1293">
        <v>37.86</v>
      </c>
      <c r="AE1293">
        <v>32.409999999999997</v>
      </c>
      <c r="AF1293">
        <v>11.37</v>
      </c>
      <c r="AG1293">
        <v>1572</v>
      </c>
      <c r="AI1293">
        <v>41.78</v>
      </c>
      <c r="AJ1293">
        <v>32.31</v>
      </c>
      <c r="AK1293">
        <v>0</v>
      </c>
      <c r="AL1293">
        <v>46.41</v>
      </c>
      <c r="AM1293">
        <v>6.11</v>
      </c>
      <c r="AN1293">
        <v>46.99</v>
      </c>
      <c r="AO1293">
        <v>42.37</v>
      </c>
      <c r="AP1293">
        <v>1.92</v>
      </c>
      <c r="AQ1293">
        <v>0</v>
      </c>
      <c r="AR1293">
        <v>0</v>
      </c>
      <c r="AS1293">
        <v>33.28</v>
      </c>
      <c r="AT1293">
        <v>0</v>
      </c>
      <c r="AU1293">
        <v>0.8</v>
      </c>
      <c r="AV1293">
        <v>22.9</v>
      </c>
      <c r="AW1293">
        <v>93.3</v>
      </c>
      <c r="AX1293">
        <v>100</v>
      </c>
      <c r="AY1293">
        <v>100</v>
      </c>
      <c r="AZ1293">
        <v>100</v>
      </c>
      <c r="BA1293">
        <v>77.099999999999994</v>
      </c>
      <c r="BB1293">
        <v>77.099999999999994</v>
      </c>
      <c r="BC1293">
        <v>76.029286191523667</v>
      </c>
      <c r="BD1293">
        <v>36.336146465149909</v>
      </c>
      <c r="BE1293">
        <v>4.429802209029555</v>
      </c>
      <c r="BF1293">
        <v>28.780991581150229</v>
      </c>
      <c r="BG1293">
        <v>76.701766803370148</v>
      </c>
      <c r="BH1293">
        <v>2.138818144463079E-5</v>
      </c>
      <c r="BI1293">
        <v>49.867275416918098</v>
      </c>
      <c r="BJ1293">
        <v>2.5220390792820001E-4</v>
      </c>
      <c r="BK1293">
        <v>571.98677913920653</v>
      </c>
      <c r="BL1293">
        <v>3.7038976833255259</v>
      </c>
      <c r="BM1293">
        <v>203.5602951013787</v>
      </c>
      <c r="BN1293">
        <v>108.8584533796376</v>
      </c>
      <c r="BO1293">
        <v>108.19006451070339</v>
      </c>
      <c r="BP1293">
        <v>104.6384704090529</v>
      </c>
      <c r="BQ1293">
        <v>1.7011171185892231</v>
      </c>
      <c r="BR1293">
        <v>54.890315773408979</v>
      </c>
      <c r="BS1293">
        <v>78.982922241433116</v>
      </c>
      <c r="BT1293">
        <v>0</v>
      </c>
      <c r="BU1293">
        <v>109.8101532398088</v>
      </c>
      <c r="BV1293">
        <v>653.87890902914091</v>
      </c>
      <c r="BW1293">
        <v>123.73736069839561</v>
      </c>
      <c r="BX1293">
        <v>7.870681545526593</v>
      </c>
      <c r="BY1293">
        <v>0.37257063462236001</v>
      </c>
      <c r="BZ1293">
        <v>0.38326618855613998</v>
      </c>
      <c r="CA1293">
        <f t="shared" si="160"/>
        <v>40.765948674179462</v>
      </c>
      <c r="CB1293" cm="1">
        <f t="array" ref="CB1293">IF(ISBLANK(INDEX(AC:AC,ROW())), "", INDEX(AC:AC,ROW())*(BI1293+BJ1293)/1000)</f>
        <v>86.270822784029022</v>
      </c>
      <c r="CC1293">
        <f t="shared" si="161"/>
        <v>76.7017881915516</v>
      </c>
      <c r="CD1293">
        <f t="shared" si="162"/>
        <v>7.4572808877773804</v>
      </c>
      <c r="CE1293">
        <f t="shared" si="163"/>
        <v>7.5232427896051464</v>
      </c>
      <c r="CF1293" cm="1">
        <f t="array" ref="CF1293">IFERROR(IF((BD1293+BE1293)*INDEX(H:H,ROW())*INDEX(K:K,ROW())/(BF1293*30*1000)&lt;0.5,"",(BD1293+BE1293)*INDEX(H:H,ROW())*INDEX(K:K,ROW())/(BF1293*30*1000)),"")</f>
        <v>3.4253595678338096</v>
      </c>
      <c r="CG1293">
        <f t="shared" si="164"/>
        <v>0.37855138490513612</v>
      </c>
      <c r="CH1293" cm="1">
        <f t="array" ref="CH1293">IFERROR((BD1293+BE1293)*INDEX(K:K,ROW())*INDEX(H:H,ROW())/BC1293/100000,"")</f>
        <v>0.3890023824604642</v>
      </c>
      <c r="CI1293">
        <f t="shared" si="165"/>
        <v>76.819671338366689</v>
      </c>
      <c r="CJ1293">
        <v>1</v>
      </c>
      <c r="CK1293">
        <f t="shared" si="166"/>
        <v>0</v>
      </c>
      <c r="CL1293" cm="1">
        <f t="array" ref="CL1293">IF(INDEX(AS:AS,ROW()-2)=0,CL1292,INDEX(AS:AS,ROW()-2))</f>
        <v>41.52</v>
      </c>
      <c r="CM1293" t="str">
        <f t="shared" si="167"/>
        <v>CIV</v>
      </c>
    </row>
    <row r="1294" spans="1:91" x14ac:dyDescent="0.3">
      <c r="A1294" s="1">
        <v>1289</v>
      </c>
      <c r="B1294" t="s">
        <v>185</v>
      </c>
      <c r="C1294">
        <v>2</v>
      </c>
      <c r="D1294">
        <v>23</v>
      </c>
      <c r="E1294">
        <v>9</v>
      </c>
      <c r="F1294" t="s">
        <v>123</v>
      </c>
      <c r="G1294" t="s">
        <v>124</v>
      </c>
      <c r="H1294">
        <v>44.69</v>
      </c>
      <c r="I1294">
        <v>0.95</v>
      </c>
      <c r="J1294">
        <v>44.1</v>
      </c>
      <c r="K1294">
        <v>1537</v>
      </c>
      <c r="L1294">
        <v>44.79</v>
      </c>
      <c r="M1294">
        <v>0.96</v>
      </c>
      <c r="N1294">
        <v>44.1</v>
      </c>
      <c r="O1294">
        <v>1539</v>
      </c>
      <c r="P1294">
        <v>1.32</v>
      </c>
      <c r="Q1294">
        <v>50.19</v>
      </c>
      <c r="R1294">
        <v>30.11</v>
      </c>
      <c r="S1294">
        <v>1.7</v>
      </c>
      <c r="T1294">
        <v>7.41</v>
      </c>
      <c r="U1294">
        <v>0</v>
      </c>
      <c r="V1294">
        <v>0</v>
      </c>
      <c r="W1294">
        <v>0</v>
      </c>
      <c r="X1294">
        <v>0</v>
      </c>
      <c r="Y1294">
        <v>2</v>
      </c>
      <c r="Z1294">
        <v>7.5</v>
      </c>
      <c r="AA1294">
        <v>20.5</v>
      </c>
      <c r="AB1294">
        <v>63.9</v>
      </c>
      <c r="AC1294">
        <v>1736</v>
      </c>
      <c r="AD1294">
        <v>37.86</v>
      </c>
      <c r="AE1294">
        <v>32.409999999999997</v>
      </c>
      <c r="AF1294">
        <v>11.51</v>
      </c>
      <c r="AG1294">
        <v>1572</v>
      </c>
      <c r="AI1294">
        <v>44.21</v>
      </c>
      <c r="AJ1294">
        <v>40.89</v>
      </c>
      <c r="AK1294">
        <v>0</v>
      </c>
      <c r="AL1294">
        <v>47.32</v>
      </c>
      <c r="AM1294">
        <v>6.32</v>
      </c>
      <c r="AN1294">
        <v>47.81</v>
      </c>
      <c r="AO1294">
        <v>45.02</v>
      </c>
      <c r="AP1294">
        <v>3.72</v>
      </c>
      <c r="AQ1294">
        <v>0</v>
      </c>
      <c r="AR1294">
        <v>0</v>
      </c>
      <c r="AS1294">
        <v>41.52</v>
      </c>
      <c r="AT1294">
        <v>0</v>
      </c>
      <c r="AU1294">
        <v>0</v>
      </c>
      <c r="AV1294">
        <v>5.0999999999999996</v>
      </c>
      <c r="AW1294">
        <v>62.4</v>
      </c>
      <c r="AX1294">
        <v>92.1</v>
      </c>
      <c r="AY1294">
        <v>100</v>
      </c>
      <c r="AZ1294">
        <v>100</v>
      </c>
      <c r="BA1294">
        <v>0</v>
      </c>
      <c r="BB1294">
        <v>93.5</v>
      </c>
      <c r="BC1294">
        <v>70.575303149940837</v>
      </c>
      <c r="BD1294">
        <v>35.61800355971323</v>
      </c>
      <c r="BE1294">
        <v>4.5847329943239883</v>
      </c>
      <c r="BF1294">
        <v>30.313645926323751</v>
      </c>
      <c r="BG1294">
        <v>77.97541344604835</v>
      </c>
      <c r="BH1294">
        <v>2.138818144463079E-5</v>
      </c>
      <c r="BI1294">
        <v>50.698726458696513</v>
      </c>
      <c r="BJ1294">
        <v>2.5220390792820001E-4</v>
      </c>
      <c r="BK1294">
        <v>581.25256074462277</v>
      </c>
      <c r="BL1294">
        <v>3.696302704613907</v>
      </c>
      <c r="BM1294">
        <v>203.68108805685219</v>
      </c>
      <c r="BN1294">
        <v>108.8255230126649</v>
      </c>
      <c r="BO1294">
        <v>107.7935910947167</v>
      </c>
      <c r="BP1294">
        <v>103.13037139341991</v>
      </c>
      <c r="BQ1294">
        <v>0</v>
      </c>
      <c r="BR1294">
        <v>64.833945179100624</v>
      </c>
      <c r="BS1294">
        <v>80.466172587153963</v>
      </c>
      <c r="BT1294">
        <v>0</v>
      </c>
      <c r="BU1294">
        <v>109.77630368298971</v>
      </c>
      <c r="BV1294">
        <v>696.8142466635818</v>
      </c>
      <c r="BW1294">
        <v>123.7383164954644</v>
      </c>
      <c r="BX1294">
        <v>8.0361959077067642</v>
      </c>
      <c r="BY1294">
        <v>0.37257063462236001</v>
      </c>
      <c r="BZ1294">
        <v>0.38326618855613998</v>
      </c>
      <c r="CA1294">
        <f t="shared" si="160"/>
        <v>40.202736554037216</v>
      </c>
      <c r="CB1294" cm="1">
        <f t="array" ref="CB1294">IF(ISBLANK(INDEX(AC:AC,ROW())), "", INDEX(AC:AC,ROW())*(BI1294+BJ1294)/1000)</f>
        <v>88.0134269582813</v>
      </c>
      <c r="CC1294">
        <f t="shared" si="161"/>
        <v>77.975434834229802</v>
      </c>
      <c r="CD1294">
        <f t="shared" si="162"/>
        <v>7.4543035506031377</v>
      </c>
      <c r="CE1294">
        <f t="shared" si="163"/>
        <v>8.2359201420604879</v>
      </c>
      <c r="CF1294" cm="1">
        <f t="array" ref="CF1294">IFERROR(IF((BD1294+BE1294)*INDEX(H:H,ROW())*INDEX(K:K,ROW())/(BF1294*30*1000)&lt;0.5,"",(BD1294+BE1294)*INDEX(H:H,ROW())*INDEX(K:K,ROW())/(BF1294*30*1000)),"")</f>
        <v>3.0365498127869874</v>
      </c>
      <c r="CG1294">
        <f t="shared" si="164"/>
        <v>0.42952200803049845</v>
      </c>
      <c r="CH1294" cm="1">
        <f t="array" ref="CH1294">IFERROR((BD1294+BE1294)*INDEX(K:K,ROW())*INDEX(H:H,ROW())/BC1294/100000,"")</f>
        <v>0.39127949192187023</v>
      </c>
      <c r="CI1294">
        <f t="shared" si="165"/>
        <v>71.726412360365757</v>
      </c>
      <c r="CJ1294">
        <v>1</v>
      </c>
      <c r="CK1294">
        <f t="shared" si="166"/>
        <v>0</v>
      </c>
      <c r="CL1294" cm="1">
        <f t="array" ref="CL1294">IF(INDEX(AS:AS,ROW()-2)=0,CL1293,INDEX(AS:AS,ROW()-2))</f>
        <v>33.409999999999997</v>
      </c>
      <c r="CM1294" t="str">
        <f t="shared" si="167"/>
        <v>SP</v>
      </c>
    </row>
    <row r="1295" spans="1:91" x14ac:dyDescent="0.3">
      <c r="A1295" s="1">
        <v>1290</v>
      </c>
      <c r="B1295" t="s">
        <v>185</v>
      </c>
      <c r="C1295">
        <v>2</v>
      </c>
      <c r="D1295">
        <v>23</v>
      </c>
      <c r="E1295">
        <v>9</v>
      </c>
      <c r="F1295" t="s">
        <v>123</v>
      </c>
      <c r="G1295" t="s">
        <v>125</v>
      </c>
      <c r="H1295">
        <v>46.21</v>
      </c>
      <c r="I1295">
        <v>0.89</v>
      </c>
      <c r="J1295">
        <v>44.1</v>
      </c>
      <c r="K1295">
        <v>1570</v>
      </c>
      <c r="L1295">
        <v>44.41</v>
      </c>
      <c r="M1295">
        <v>0.89</v>
      </c>
      <c r="N1295">
        <v>44.1</v>
      </c>
      <c r="O1295">
        <v>1570</v>
      </c>
      <c r="P1295">
        <v>1.32</v>
      </c>
      <c r="Q1295">
        <v>50.19</v>
      </c>
      <c r="R1295">
        <v>30.11</v>
      </c>
      <c r="S1295">
        <v>1.7</v>
      </c>
      <c r="T1295">
        <v>7.41</v>
      </c>
      <c r="U1295">
        <v>0</v>
      </c>
      <c r="V1295">
        <v>0</v>
      </c>
      <c r="W1295">
        <v>0</v>
      </c>
      <c r="X1295">
        <v>0</v>
      </c>
      <c r="Y1295">
        <v>2</v>
      </c>
      <c r="Z1295">
        <v>7.5</v>
      </c>
      <c r="AA1295">
        <v>19.5</v>
      </c>
      <c r="AB1295">
        <v>63.9</v>
      </c>
      <c r="AC1295">
        <v>1740</v>
      </c>
      <c r="AD1295">
        <v>38.56</v>
      </c>
      <c r="AE1295">
        <v>30.97</v>
      </c>
      <c r="AF1295">
        <v>11.73</v>
      </c>
      <c r="AG1295">
        <v>1572</v>
      </c>
      <c r="AI1295">
        <v>41.7</v>
      </c>
      <c r="AJ1295">
        <v>32.590000000000003</v>
      </c>
      <c r="AK1295">
        <v>0</v>
      </c>
      <c r="AL1295">
        <v>46.19</v>
      </c>
      <c r="AM1295">
        <v>5.98</v>
      </c>
      <c r="AN1295">
        <v>46.78</v>
      </c>
      <c r="AO1295">
        <v>42.26</v>
      </c>
      <c r="AP1295">
        <v>1.81</v>
      </c>
      <c r="AQ1295">
        <v>0</v>
      </c>
      <c r="AR1295">
        <v>0</v>
      </c>
      <c r="AS1295">
        <v>33.19</v>
      </c>
      <c r="AT1295">
        <v>0</v>
      </c>
      <c r="AU1295">
        <v>0</v>
      </c>
      <c r="AV1295">
        <v>19</v>
      </c>
      <c r="AW1295">
        <v>89.8</v>
      </c>
      <c r="AX1295">
        <v>98.6</v>
      </c>
      <c r="AY1295">
        <v>100</v>
      </c>
      <c r="AZ1295">
        <v>100</v>
      </c>
      <c r="BA1295">
        <v>79.599999999999994</v>
      </c>
      <c r="BB1295">
        <v>81</v>
      </c>
      <c r="BC1295">
        <v>71.076197141449967</v>
      </c>
      <c r="BD1295">
        <v>35.308984312279961</v>
      </c>
      <c r="BE1295">
        <v>3.569155923635944</v>
      </c>
      <c r="BF1295">
        <v>29.580439833078181</v>
      </c>
      <c r="BG1295">
        <v>76.666226607581166</v>
      </c>
      <c r="BH1295">
        <v>2.138818144463079E-5</v>
      </c>
      <c r="BI1295">
        <v>49.842582341126047</v>
      </c>
      <c r="BJ1295">
        <v>2.5220390792820001E-4</v>
      </c>
      <c r="BK1295">
        <v>611.88731849168448</v>
      </c>
      <c r="BL1295">
        <v>3.6906968449749842</v>
      </c>
      <c r="BM1295">
        <v>202.770464029154</v>
      </c>
      <c r="BN1295">
        <v>108.1648432710282</v>
      </c>
      <c r="BO1295">
        <v>108.019539748404</v>
      </c>
      <c r="BP1295">
        <v>103.28935403356761</v>
      </c>
      <c r="BQ1295">
        <v>0</v>
      </c>
      <c r="BR1295">
        <v>59.564143312300551</v>
      </c>
      <c r="BS1295">
        <v>80.157746359323482</v>
      </c>
      <c r="BT1295">
        <v>0</v>
      </c>
      <c r="BU1295">
        <v>110.08567304308509</v>
      </c>
      <c r="BV1295">
        <v>697.05451397693366</v>
      </c>
      <c r="BW1295">
        <v>83.101600388590128</v>
      </c>
      <c r="BX1295">
        <v>7.3182752908504547</v>
      </c>
      <c r="BY1295">
        <v>0.37257063462236001</v>
      </c>
      <c r="BZ1295">
        <v>0.38326618855613998</v>
      </c>
      <c r="CA1295">
        <f t="shared" si="160"/>
        <v>38.878140235915907</v>
      </c>
      <c r="CB1295" cm="1">
        <f t="array" ref="CB1295">IF(ISBLANK(INDEX(AC:AC,ROW())), "", INDEX(AC:AC,ROW())*(BI1295+BJ1295)/1000)</f>
        <v>86.726532108359109</v>
      </c>
      <c r="CC1295">
        <f t="shared" si="161"/>
        <v>76.666247995762618</v>
      </c>
      <c r="CD1295">
        <f t="shared" si="162"/>
        <v>7.9811825214859065</v>
      </c>
      <c r="CE1295">
        <f t="shared" si="163"/>
        <v>8.608892190362365</v>
      </c>
      <c r="CF1295" cm="1">
        <f t="array" ref="CF1295">IFERROR(IF((BD1295+BE1295)*INDEX(H:H,ROW())*INDEX(K:K,ROW())/(BF1295*30*1000)&lt;0.5,"",(BD1295+BE1295)*INDEX(H:H,ROW())*INDEX(K:K,ROW())/(BF1295*30*1000)),"")</f>
        <v>3.1784488067004206</v>
      </c>
      <c r="CG1295">
        <f t="shared" si="164"/>
        <v>0.41617926989269893</v>
      </c>
      <c r="CH1295" cm="1">
        <f t="array" ref="CH1295">IFERROR((BD1295+BE1295)*INDEX(K:K,ROW())*INDEX(H:H,ROW())/BC1295/100000,"")</f>
        <v>0.39684135112917046</v>
      </c>
      <c r="CI1295">
        <f t="shared" si="165"/>
        <v>73.262270407107238</v>
      </c>
      <c r="CJ1295">
        <v>1</v>
      </c>
      <c r="CK1295">
        <f t="shared" si="166"/>
        <v>0</v>
      </c>
      <c r="CL1295" cm="1">
        <f t="array" ref="CL1295">IF(INDEX(AS:AS,ROW()-2)=0,CL1294,INDEX(AS:AS,ROW()-2))</f>
        <v>33.28</v>
      </c>
      <c r="CM1295" t="str">
        <f t="shared" si="167"/>
        <v>SP</v>
      </c>
    </row>
    <row r="1296" spans="1:91" x14ac:dyDescent="0.3">
      <c r="A1296" s="1">
        <v>1291</v>
      </c>
      <c r="B1296" t="s">
        <v>185</v>
      </c>
      <c r="C1296">
        <v>2</v>
      </c>
      <c r="D1296">
        <v>23</v>
      </c>
      <c r="E1296">
        <v>9</v>
      </c>
      <c r="F1296" t="s">
        <v>123</v>
      </c>
      <c r="G1296" t="s">
        <v>126</v>
      </c>
      <c r="H1296">
        <v>46.21</v>
      </c>
      <c r="I1296">
        <v>0.89</v>
      </c>
      <c r="J1296">
        <v>44.1</v>
      </c>
      <c r="K1296">
        <v>1570</v>
      </c>
      <c r="L1296">
        <v>44.41</v>
      </c>
      <c r="M1296">
        <v>0.89</v>
      </c>
      <c r="N1296">
        <v>44.1</v>
      </c>
      <c r="O1296">
        <v>1570</v>
      </c>
      <c r="P1296">
        <v>1.32</v>
      </c>
      <c r="Q1296">
        <v>50.19</v>
      </c>
      <c r="R1296">
        <v>30.11</v>
      </c>
      <c r="S1296">
        <v>1.7</v>
      </c>
      <c r="T1296">
        <v>7.41</v>
      </c>
      <c r="U1296">
        <v>0</v>
      </c>
      <c r="V1296">
        <v>0</v>
      </c>
      <c r="W1296">
        <v>0</v>
      </c>
      <c r="X1296">
        <v>0</v>
      </c>
      <c r="Y1296">
        <v>2</v>
      </c>
      <c r="Z1296">
        <v>7.5</v>
      </c>
      <c r="AA1296">
        <v>19.5</v>
      </c>
      <c r="AB1296">
        <v>63.9</v>
      </c>
      <c r="AC1296">
        <v>1746</v>
      </c>
      <c r="AD1296">
        <v>37.86</v>
      </c>
      <c r="AE1296">
        <v>32.409999999999997</v>
      </c>
      <c r="AF1296">
        <v>11.79</v>
      </c>
      <c r="AG1296">
        <v>1572</v>
      </c>
      <c r="AI1296">
        <v>44.21</v>
      </c>
      <c r="AJ1296">
        <v>40.89</v>
      </c>
      <c r="AK1296">
        <v>0</v>
      </c>
      <c r="AL1296">
        <v>47.32</v>
      </c>
      <c r="AM1296">
        <v>6.32</v>
      </c>
      <c r="AN1296">
        <v>47.81</v>
      </c>
      <c r="AO1296">
        <v>45.02</v>
      </c>
      <c r="AP1296">
        <v>3.72</v>
      </c>
      <c r="AQ1296">
        <v>0</v>
      </c>
      <c r="AR1296">
        <v>0</v>
      </c>
      <c r="AS1296">
        <v>41.52</v>
      </c>
      <c r="AT1296">
        <v>0</v>
      </c>
      <c r="AU1296">
        <v>0</v>
      </c>
      <c r="AV1296">
        <v>18.5</v>
      </c>
      <c r="AW1296">
        <v>88.9</v>
      </c>
      <c r="AX1296">
        <v>97.3</v>
      </c>
      <c r="AY1296">
        <v>100</v>
      </c>
      <c r="AZ1296">
        <v>100</v>
      </c>
      <c r="BA1296">
        <v>78.8</v>
      </c>
      <c r="BB1296">
        <v>81.5</v>
      </c>
      <c r="BC1296">
        <v>71.700044139095922</v>
      </c>
      <c r="BD1296">
        <v>31.713431723278141</v>
      </c>
      <c r="BE1296">
        <v>6.108500187130022</v>
      </c>
      <c r="BF1296">
        <v>29.87911143147986</v>
      </c>
      <c r="BG1296">
        <v>76.88463629032384</v>
      </c>
      <c r="BH1296">
        <v>2.138818144463079E-5</v>
      </c>
      <c r="BI1296">
        <v>49.983146195459533</v>
      </c>
      <c r="BJ1296">
        <v>2.5220390792820001E-4</v>
      </c>
      <c r="BK1296">
        <v>625.27570066650549</v>
      </c>
      <c r="BL1296">
        <v>3.6868968215785101</v>
      </c>
      <c r="BM1296">
        <v>201.19131609717459</v>
      </c>
      <c r="BN1296">
        <v>106.02784220859201</v>
      </c>
      <c r="BO1296">
        <v>105.769070844455</v>
      </c>
      <c r="BP1296">
        <v>101.44806612058839</v>
      </c>
      <c r="BQ1296">
        <v>0</v>
      </c>
      <c r="BR1296">
        <v>60.088989873683822</v>
      </c>
      <c r="BS1296">
        <v>79.412550106545353</v>
      </c>
      <c r="BT1296">
        <v>0</v>
      </c>
      <c r="BU1296">
        <v>111.0741011167224</v>
      </c>
      <c r="BV1296">
        <v>689.52880989838286</v>
      </c>
      <c r="BW1296">
        <v>26.270968324333719</v>
      </c>
      <c r="BX1296">
        <v>6.8235677986089103</v>
      </c>
      <c r="BY1296">
        <v>0.37257063462236001</v>
      </c>
      <c r="BZ1296">
        <v>0.38326618855613998</v>
      </c>
      <c r="CA1296">
        <f t="shared" si="160"/>
        <v>37.821931910408161</v>
      </c>
      <c r="CB1296" cm="1">
        <f t="array" ref="CB1296">IF(ISBLANK(INDEX(AC:AC,ROW())), "", INDEX(AC:AC,ROW())*(BI1296+BJ1296)/1000)</f>
        <v>87.271013605295579</v>
      </c>
      <c r="CC1296">
        <f t="shared" si="161"/>
        <v>76.884657678505292</v>
      </c>
      <c r="CD1296">
        <f t="shared" si="162"/>
        <v>8.1326459601486185</v>
      </c>
      <c r="CE1296">
        <f t="shared" si="163"/>
        <v>8.7207157007252256</v>
      </c>
      <c r="CF1296" cm="1">
        <f t="array" ref="CF1296">IFERROR(IF((BD1296+BE1296)*INDEX(H:H,ROW())*INDEX(K:K,ROW())/(BF1296*30*1000)&lt;0.5,"",(BD1296+BE1296)*INDEX(H:H,ROW())*INDEX(K:K,ROW())/(BF1296*30*1000)),"")</f>
        <v>3.0611907807378365</v>
      </c>
      <c r="CG1296">
        <f t="shared" si="164"/>
        <v>0.41672375226876129</v>
      </c>
      <c r="CH1296" cm="1">
        <f t="array" ref="CH1296">IFERROR((BD1296+BE1296)*INDEX(K:K,ROW())*INDEX(H:H,ROW())/BC1296/100000,"")</f>
        <v>0.382701272567883</v>
      </c>
      <c r="CI1296">
        <f t="shared" si="165"/>
        <v>71.271943208325681</v>
      </c>
      <c r="CJ1296">
        <v>1</v>
      </c>
      <c r="CK1296">
        <f t="shared" si="166"/>
        <v>0</v>
      </c>
      <c r="CL1296" cm="1">
        <f t="array" ref="CL1296">IF(INDEX(AS:AS,ROW()-2)=0,CL1295,INDEX(AS:AS,ROW()-2))</f>
        <v>41.52</v>
      </c>
      <c r="CM1296" t="str">
        <f t="shared" si="167"/>
        <v>CIV</v>
      </c>
    </row>
    <row r="1297" spans="1:91" x14ac:dyDescent="0.3">
      <c r="A1297" s="1">
        <v>1292</v>
      </c>
      <c r="B1297" t="s">
        <v>185</v>
      </c>
      <c r="C1297">
        <v>2</v>
      </c>
      <c r="D1297">
        <v>23</v>
      </c>
      <c r="E1297">
        <v>9</v>
      </c>
      <c r="F1297" t="s">
        <v>123</v>
      </c>
      <c r="G1297" t="s">
        <v>127</v>
      </c>
      <c r="H1297">
        <v>46.21</v>
      </c>
      <c r="I1297">
        <v>0.89</v>
      </c>
      <c r="J1297">
        <v>44.1</v>
      </c>
      <c r="K1297">
        <v>1538</v>
      </c>
      <c r="L1297">
        <v>44.41</v>
      </c>
      <c r="M1297">
        <v>0.89</v>
      </c>
      <c r="N1297">
        <v>44.1</v>
      </c>
      <c r="O1297">
        <v>1570</v>
      </c>
      <c r="P1297">
        <v>1.32</v>
      </c>
      <c r="Q1297">
        <v>50.19</v>
      </c>
      <c r="R1297">
        <v>30.11</v>
      </c>
      <c r="S1297">
        <v>1.7</v>
      </c>
      <c r="T1297">
        <v>7.41</v>
      </c>
      <c r="U1297">
        <v>0</v>
      </c>
      <c r="V1297">
        <v>0</v>
      </c>
      <c r="W1297">
        <v>0</v>
      </c>
      <c r="X1297">
        <v>0</v>
      </c>
      <c r="Y1297">
        <v>2</v>
      </c>
      <c r="Z1297">
        <v>7.5</v>
      </c>
      <c r="AA1297">
        <v>19.5</v>
      </c>
      <c r="AB1297">
        <v>63.9</v>
      </c>
      <c r="AC1297">
        <v>1749</v>
      </c>
      <c r="AD1297">
        <v>37.86</v>
      </c>
      <c r="AE1297">
        <v>30.68</v>
      </c>
      <c r="AF1297">
        <v>11.51</v>
      </c>
      <c r="AG1297">
        <v>1572</v>
      </c>
      <c r="AI1297">
        <v>41.77</v>
      </c>
      <c r="AJ1297">
        <v>32.67</v>
      </c>
      <c r="AK1297">
        <v>0</v>
      </c>
      <c r="AL1297">
        <v>46.26</v>
      </c>
      <c r="AM1297">
        <v>5.93</v>
      </c>
      <c r="AN1297">
        <v>46.85</v>
      </c>
      <c r="AO1297">
        <v>42.35</v>
      </c>
      <c r="AP1297">
        <v>1.78</v>
      </c>
      <c r="AQ1297">
        <v>0</v>
      </c>
      <c r="AR1297">
        <v>0</v>
      </c>
      <c r="AS1297">
        <v>33.340000000000003</v>
      </c>
      <c r="AT1297">
        <v>0</v>
      </c>
      <c r="AU1297">
        <v>0</v>
      </c>
      <c r="AV1297">
        <v>18.100000000000001</v>
      </c>
      <c r="AW1297">
        <v>82.6</v>
      </c>
      <c r="AX1297">
        <v>98.4</v>
      </c>
      <c r="AY1297">
        <v>100</v>
      </c>
      <c r="AZ1297">
        <v>100</v>
      </c>
      <c r="BA1297">
        <v>80.300000000000011</v>
      </c>
      <c r="BB1297">
        <v>81.900000000000006</v>
      </c>
      <c r="BC1297">
        <v>84.630871223113019</v>
      </c>
      <c r="BD1297">
        <v>41.864751985730337</v>
      </c>
      <c r="BE1297">
        <v>6.749462283256868</v>
      </c>
      <c r="BF1297">
        <v>37.505321197972968</v>
      </c>
      <c r="BG1297">
        <v>77.220571168748037</v>
      </c>
      <c r="BH1297">
        <v>2.138818144463079E-5</v>
      </c>
      <c r="BI1297">
        <v>50.209371222388661</v>
      </c>
      <c r="BJ1297">
        <v>2.5220390792820001E-4</v>
      </c>
      <c r="BK1297">
        <v>614.31838247766746</v>
      </c>
      <c r="BL1297">
        <v>3.682968850817792</v>
      </c>
      <c r="BM1297">
        <v>201.90273541435599</v>
      </c>
      <c r="BN1297">
        <v>105.3469985895798</v>
      </c>
      <c r="BO1297">
        <v>104.80162002921659</v>
      </c>
      <c r="BP1297">
        <v>100.2393154958026</v>
      </c>
      <c r="BQ1297">
        <v>0</v>
      </c>
      <c r="BR1297">
        <v>53.75307861692162</v>
      </c>
      <c r="BS1297">
        <v>79.980875675368679</v>
      </c>
      <c r="BT1297">
        <v>0</v>
      </c>
      <c r="BU1297">
        <v>109.95267473172269</v>
      </c>
      <c r="BV1297">
        <v>731.2936075780392</v>
      </c>
      <c r="BW1297">
        <v>13.205760669471781</v>
      </c>
      <c r="BX1297">
        <v>6.7870760467184237</v>
      </c>
      <c r="BY1297">
        <v>0.37257063462236001</v>
      </c>
      <c r="BZ1297">
        <v>0.38326618855613998</v>
      </c>
      <c r="CA1297">
        <f t="shared" si="160"/>
        <v>48.614214268987205</v>
      </c>
      <c r="CB1297" cm="1">
        <f t="array" ref="CB1297">IF(ISBLANK(INDEX(AC:AC,ROW())), "", INDEX(AC:AC,ROW())*(BI1297+BJ1297)/1000)</f>
        <v>87.816631372592738</v>
      </c>
      <c r="CC1297">
        <f t="shared" si="161"/>
        <v>77.220592556929489</v>
      </c>
      <c r="CD1297">
        <f t="shared" si="162"/>
        <v>7.9553699620314662</v>
      </c>
      <c r="CE1297">
        <f t="shared" si="163"/>
        <v>7.2587978074588779</v>
      </c>
      <c r="CF1297" cm="1">
        <f t="array" ref="CF1297">IFERROR(IF((BD1297+BE1297)*INDEX(H:H,ROW())*INDEX(K:K,ROW())/(BF1297*30*1000)&lt;0.5,"",(BD1297+BE1297)*INDEX(H:H,ROW())*INDEX(K:K,ROW())/(BF1297*30*1000)),"")</f>
        <v>3.070728579009955</v>
      </c>
      <c r="CG1297">
        <f t="shared" si="164"/>
        <v>0.44316359569426389</v>
      </c>
      <c r="CH1297" cm="1">
        <f t="array" ref="CH1297">IFERROR((BD1297+BE1297)*INDEX(K:K,ROW())*INDEX(H:H,ROW())/BC1297/100000,"")</f>
        <v>0.40825053554255669</v>
      </c>
      <c r="CI1297">
        <f t="shared" si="165"/>
        <v>89.741814286413089</v>
      </c>
      <c r="CJ1297">
        <v>1</v>
      </c>
      <c r="CK1297">
        <f t="shared" si="166"/>
        <v>0</v>
      </c>
      <c r="CL1297" cm="1">
        <f t="array" ref="CL1297">IF(INDEX(AS:AS,ROW()-2)=0,CL1296,INDEX(AS:AS,ROW()-2))</f>
        <v>33.19</v>
      </c>
      <c r="CM1297" t="str">
        <f t="shared" si="167"/>
        <v>SP</v>
      </c>
    </row>
    <row r="1298" spans="1:91" x14ac:dyDescent="0.3">
      <c r="A1298" s="1">
        <v>1293</v>
      </c>
      <c r="B1298" t="s">
        <v>185</v>
      </c>
      <c r="C1298">
        <v>2</v>
      </c>
      <c r="D1298">
        <v>23</v>
      </c>
      <c r="E1298">
        <v>9</v>
      </c>
      <c r="F1298" t="s">
        <v>123</v>
      </c>
      <c r="G1298" t="s">
        <v>128</v>
      </c>
      <c r="H1298">
        <v>46.21</v>
      </c>
      <c r="I1298">
        <v>0.89</v>
      </c>
      <c r="J1298">
        <v>44.1</v>
      </c>
      <c r="K1298">
        <v>1570</v>
      </c>
      <c r="L1298">
        <v>44.41</v>
      </c>
      <c r="M1298">
        <v>0.89</v>
      </c>
      <c r="N1298">
        <v>44.1</v>
      </c>
      <c r="O1298">
        <v>1570</v>
      </c>
      <c r="P1298">
        <v>1.32</v>
      </c>
      <c r="Q1298">
        <v>50.19</v>
      </c>
      <c r="R1298">
        <v>30.11</v>
      </c>
      <c r="S1298">
        <v>1.7</v>
      </c>
      <c r="T1298">
        <v>7.41</v>
      </c>
      <c r="U1298">
        <v>0</v>
      </c>
      <c r="V1298">
        <v>0</v>
      </c>
      <c r="W1298">
        <v>0</v>
      </c>
      <c r="X1298">
        <v>0</v>
      </c>
      <c r="Y1298">
        <v>2.7</v>
      </c>
      <c r="Z1298">
        <v>7.5</v>
      </c>
      <c r="AA1298">
        <v>21.5</v>
      </c>
      <c r="AB1298">
        <v>63.9</v>
      </c>
      <c r="AC1298">
        <v>1751</v>
      </c>
      <c r="AD1298">
        <v>37.86</v>
      </c>
      <c r="AE1298">
        <v>32.409999999999997</v>
      </c>
      <c r="AF1298">
        <v>11.39</v>
      </c>
      <c r="AG1298">
        <v>1572</v>
      </c>
      <c r="AI1298">
        <v>44.21</v>
      </c>
      <c r="AJ1298">
        <v>40.89</v>
      </c>
      <c r="AK1298">
        <v>0</v>
      </c>
      <c r="AL1298">
        <v>47.32</v>
      </c>
      <c r="AM1298">
        <v>6.32</v>
      </c>
      <c r="AN1298">
        <v>47.81</v>
      </c>
      <c r="AO1298">
        <v>45.02</v>
      </c>
      <c r="AP1298">
        <v>3.72</v>
      </c>
      <c r="AQ1298">
        <v>0</v>
      </c>
      <c r="AR1298">
        <v>0</v>
      </c>
      <c r="AS1298">
        <v>41.52</v>
      </c>
      <c r="AT1298">
        <v>0</v>
      </c>
      <c r="AU1298">
        <v>0</v>
      </c>
      <c r="AV1298">
        <v>16.3</v>
      </c>
      <c r="AW1298">
        <v>86.3</v>
      </c>
      <c r="AX1298">
        <v>99.1</v>
      </c>
      <c r="AY1298">
        <v>100</v>
      </c>
      <c r="AZ1298">
        <v>100</v>
      </c>
      <c r="BA1298">
        <v>82.8</v>
      </c>
      <c r="BB1298">
        <v>83.7</v>
      </c>
      <c r="BC1298">
        <v>78.583298106901154</v>
      </c>
      <c r="BD1298">
        <v>32.386461905036469</v>
      </c>
      <c r="BE1298">
        <v>6.3392732948322612</v>
      </c>
      <c r="BF1298">
        <v>29.807373999905739</v>
      </c>
      <c r="BG1298">
        <v>77.108592749093575</v>
      </c>
      <c r="BH1298">
        <v>2.138818144463079E-5</v>
      </c>
      <c r="BI1298">
        <v>47.433548579427381</v>
      </c>
      <c r="BJ1298">
        <v>2.5220390792820001E-4</v>
      </c>
      <c r="BK1298">
        <v>564.66451386102335</v>
      </c>
      <c r="BL1298">
        <v>3.675156936323063</v>
      </c>
      <c r="BM1298">
        <v>201.75180171066859</v>
      </c>
      <c r="BN1298">
        <v>105.3851476787292</v>
      </c>
      <c r="BO1298">
        <v>103.93335579820619</v>
      </c>
      <c r="BP1298">
        <v>98.908484662714045</v>
      </c>
      <c r="BQ1298">
        <v>0</v>
      </c>
      <c r="BR1298">
        <v>59.584403416510767</v>
      </c>
      <c r="BS1298">
        <v>79.881522010985407</v>
      </c>
      <c r="BT1298">
        <v>0</v>
      </c>
      <c r="BU1298">
        <v>109.82829629634659</v>
      </c>
      <c r="BV1298">
        <v>734.66598140657311</v>
      </c>
      <c r="BW1298">
        <v>85.716933520337264</v>
      </c>
      <c r="BX1298">
        <v>6.745925130098791</v>
      </c>
      <c r="BY1298">
        <v>0.37257063462236001</v>
      </c>
      <c r="BZ1298">
        <v>0.38326618855613998</v>
      </c>
      <c r="CA1298">
        <f t="shared" si="160"/>
        <v>38.72573519986873</v>
      </c>
      <c r="CB1298" cm="1">
        <f t="array" ref="CB1298">IF(ISBLANK(INDEX(AC:AC,ROW())), "", INDEX(AC:AC,ROW())*(BI1298+BJ1298)/1000)</f>
        <v>83.056585171620128</v>
      </c>
      <c r="CC1298">
        <f t="shared" si="161"/>
        <v>77.108614137275026</v>
      </c>
      <c r="CD1298">
        <f t="shared" si="162"/>
        <v>7.3229757813538399</v>
      </c>
      <c r="CE1298">
        <f t="shared" si="163"/>
        <v>7.1855537685995232</v>
      </c>
      <c r="CF1298" cm="1">
        <f t="array" ref="CF1298">IFERROR(IF((BD1298+BE1298)*INDEX(H:H,ROW())*INDEX(K:K,ROW())/(BF1298*30*1000)&lt;0.5,"",(BD1298+BE1298)*INDEX(H:H,ROW())*INDEX(K:K,ROW())/(BF1298*30*1000)),"")</f>
        <v>3.1418852608293069</v>
      </c>
      <c r="CG1298">
        <f t="shared" si="164"/>
        <v>0.37930927713618151</v>
      </c>
      <c r="CH1298" cm="1">
        <f t="array" ref="CH1298">IFERROR((BD1298+BE1298)*INDEX(K:K,ROW())*INDEX(H:H,ROW())/BC1298/100000,"")</f>
        <v>0.35752386813899628</v>
      </c>
      <c r="CI1298">
        <f t="shared" si="165"/>
        <v>72.975077169608213</v>
      </c>
      <c r="CJ1298">
        <v>1</v>
      </c>
      <c r="CK1298">
        <f t="shared" si="166"/>
        <v>0</v>
      </c>
      <c r="CL1298" cm="1">
        <f t="array" ref="CL1298">IF(INDEX(AS:AS,ROW()-2)=0,CL1297,INDEX(AS:AS,ROW()-2))</f>
        <v>41.52</v>
      </c>
      <c r="CM1298" t="str">
        <f t="shared" si="167"/>
        <v>CIV</v>
      </c>
    </row>
    <row r="1299" spans="1:91" x14ac:dyDescent="0.3">
      <c r="A1299" s="1">
        <v>1294</v>
      </c>
      <c r="B1299" t="s">
        <v>185</v>
      </c>
      <c r="C1299">
        <v>2</v>
      </c>
      <c r="D1299">
        <v>23</v>
      </c>
      <c r="E1299">
        <v>9</v>
      </c>
      <c r="F1299" t="s">
        <v>123</v>
      </c>
      <c r="G1299" t="s">
        <v>129</v>
      </c>
      <c r="H1299">
        <v>44.64</v>
      </c>
      <c r="I1299">
        <v>0.93</v>
      </c>
      <c r="J1299">
        <v>44.1</v>
      </c>
      <c r="K1299">
        <v>1533</v>
      </c>
      <c r="L1299">
        <v>44.41</v>
      </c>
      <c r="M1299">
        <v>0.89</v>
      </c>
      <c r="N1299">
        <v>44.1</v>
      </c>
      <c r="O1299">
        <v>1570</v>
      </c>
      <c r="P1299">
        <v>1.32</v>
      </c>
      <c r="Q1299">
        <v>50.19</v>
      </c>
      <c r="R1299">
        <v>30.11</v>
      </c>
      <c r="S1299">
        <v>1.7</v>
      </c>
      <c r="T1299">
        <v>7.41</v>
      </c>
      <c r="U1299">
        <v>0</v>
      </c>
      <c r="V1299">
        <v>0</v>
      </c>
      <c r="W1299">
        <v>0</v>
      </c>
      <c r="X1299">
        <v>0</v>
      </c>
      <c r="Y1299">
        <v>2</v>
      </c>
      <c r="Z1299">
        <v>7.5</v>
      </c>
      <c r="AA1299">
        <v>19.5</v>
      </c>
      <c r="AB1299">
        <v>63.9</v>
      </c>
      <c r="AC1299">
        <v>1746</v>
      </c>
      <c r="AD1299">
        <v>37.86</v>
      </c>
      <c r="AE1299">
        <v>30.52</v>
      </c>
      <c r="AF1299">
        <v>11.22</v>
      </c>
      <c r="AG1299">
        <v>1572</v>
      </c>
      <c r="AI1299">
        <v>41.96</v>
      </c>
      <c r="AJ1299">
        <v>32.909999999999997</v>
      </c>
      <c r="AK1299">
        <v>0</v>
      </c>
      <c r="AL1299">
        <v>46.33</v>
      </c>
      <c r="AM1299">
        <v>5.64</v>
      </c>
      <c r="AN1299">
        <v>47.01</v>
      </c>
      <c r="AO1299">
        <v>42.62</v>
      </c>
      <c r="AP1299">
        <v>1.82</v>
      </c>
      <c r="AQ1299">
        <v>0</v>
      </c>
      <c r="AR1299">
        <v>0</v>
      </c>
      <c r="AS1299">
        <v>33.71</v>
      </c>
      <c r="AT1299">
        <v>0</v>
      </c>
      <c r="AU1299">
        <v>0</v>
      </c>
      <c r="AV1299">
        <v>19.2</v>
      </c>
      <c r="AW1299">
        <v>89.8</v>
      </c>
      <c r="AX1299">
        <v>99.8</v>
      </c>
      <c r="AY1299">
        <v>100</v>
      </c>
      <c r="AZ1299">
        <v>100</v>
      </c>
      <c r="BA1299">
        <v>80.599999999999994</v>
      </c>
      <c r="BB1299">
        <v>80.8</v>
      </c>
      <c r="BC1299">
        <v>81.008895852204574</v>
      </c>
      <c r="BD1299">
        <v>31.402687279862619</v>
      </c>
      <c r="BE1299">
        <v>5.9284558434504158</v>
      </c>
      <c r="BF1299">
        <v>28.698562914433602</v>
      </c>
      <c r="BG1299">
        <v>85.821020201792734</v>
      </c>
      <c r="BH1299">
        <v>2.138818144463079E-5</v>
      </c>
      <c r="BI1299">
        <v>49.008727403565153</v>
      </c>
      <c r="BJ1299">
        <v>2.5220390792820001E-4</v>
      </c>
      <c r="BK1299">
        <v>598.55597055680437</v>
      </c>
      <c r="BL1299">
        <v>3.6608745556360209</v>
      </c>
      <c r="BM1299">
        <v>201.0477061506204</v>
      </c>
      <c r="BN1299">
        <v>104.30090446321969</v>
      </c>
      <c r="BO1299">
        <v>103.9968901435125</v>
      </c>
      <c r="BP1299">
        <v>99.069809246810635</v>
      </c>
      <c r="BQ1299">
        <v>0</v>
      </c>
      <c r="BR1299">
        <v>57.575520693102952</v>
      </c>
      <c r="BS1299">
        <v>80.162552423550508</v>
      </c>
      <c r="BT1299">
        <v>0</v>
      </c>
      <c r="BU1299">
        <v>110.3957369986872</v>
      </c>
      <c r="BV1299">
        <v>740.42197416846807</v>
      </c>
      <c r="BW1299">
        <v>123.7430779180718</v>
      </c>
      <c r="BX1299">
        <v>6.2198927032135183</v>
      </c>
      <c r="BY1299">
        <v>0.37257063462236001</v>
      </c>
      <c r="BZ1299">
        <v>0.38326618855613998</v>
      </c>
      <c r="CA1299">
        <f t="shared" si="160"/>
        <v>37.331143123313034</v>
      </c>
      <c r="CB1299" cm="1">
        <f t="array" ref="CB1299">IF(ISBLANK(INDEX(AC:AC,ROW())), "", INDEX(AC:AC,ROW())*(BI1299+BJ1299)/1000)</f>
        <v>85.569678394647994</v>
      </c>
      <c r="CC1299">
        <f t="shared" si="161"/>
        <v>85.821041589974186</v>
      </c>
      <c r="CD1299">
        <f t="shared" si="162"/>
        <v>6.9744663950423211</v>
      </c>
      <c r="CE1299">
        <f t="shared" si="163"/>
        <v>7.3887684094451869</v>
      </c>
      <c r="CF1299" cm="1">
        <f t="array" ref="CF1299">IFERROR(IF((BD1299+BE1299)*INDEX(H:H,ROW())*INDEX(K:K,ROW())/(BF1299*30*1000)&lt;0.5,"",(BD1299+BE1299)*INDEX(H:H,ROW())*INDEX(K:K,ROW())/(BF1299*30*1000)),"")</f>
        <v>2.9672642549057238</v>
      </c>
      <c r="CG1299">
        <f t="shared" si="164"/>
        <v>0.35426433865722906</v>
      </c>
      <c r="CH1299" cm="1">
        <f t="array" ref="CH1299">IFERROR((BD1299+BE1299)*INDEX(K:K,ROW())*INDEX(H:H,ROW())/BC1299/100000,"")</f>
        <v>0.31535877266562357</v>
      </c>
      <c r="CI1299">
        <f t="shared" si="165"/>
        <v>66.355496028437813</v>
      </c>
      <c r="CJ1299">
        <v>1</v>
      </c>
      <c r="CK1299">
        <f t="shared" si="166"/>
        <v>0</v>
      </c>
      <c r="CL1299" cm="1">
        <f t="array" ref="CL1299">IF(INDEX(AS:AS,ROW()-2)=0,CL1298,INDEX(AS:AS,ROW()-2))</f>
        <v>33.340000000000003</v>
      </c>
      <c r="CM1299" t="str">
        <f t="shared" si="167"/>
        <v>SP</v>
      </c>
    </row>
    <row r="1300" spans="1:91" x14ac:dyDescent="0.3">
      <c r="A1300" s="1">
        <v>1295</v>
      </c>
      <c r="B1300" t="s">
        <v>185</v>
      </c>
      <c r="C1300">
        <v>2</v>
      </c>
      <c r="D1300">
        <v>23</v>
      </c>
      <c r="E1300">
        <v>9</v>
      </c>
      <c r="F1300" t="s">
        <v>123</v>
      </c>
      <c r="G1300" t="s">
        <v>130</v>
      </c>
      <c r="H1300">
        <v>46.21</v>
      </c>
      <c r="I1300">
        <v>0.89</v>
      </c>
      <c r="J1300">
        <v>44.1</v>
      </c>
      <c r="K1300">
        <v>1570</v>
      </c>
      <c r="L1300">
        <v>44.41</v>
      </c>
      <c r="M1300">
        <v>0.89</v>
      </c>
      <c r="N1300">
        <v>44.1</v>
      </c>
      <c r="O1300">
        <v>1570</v>
      </c>
      <c r="P1300">
        <v>1.32</v>
      </c>
      <c r="Q1300">
        <v>50.19</v>
      </c>
      <c r="R1300">
        <v>30.11</v>
      </c>
      <c r="S1300">
        <v>1.7</v>
      </c>
      <c r="T1300">
        <v>7.41</v>
      </c>
      <c r="U1300">
        <v>0</v>
      </c>
      <c r="V1300">
        <v>0</v>
      </c>
      <c r="W1300">
        <v>0</v>
      </c>
      <c r="X1300">
        <v>0</v>
      </c>
      <c r="Y1300">
        <v>2</v>
      </c>
      <c r="Z1300">
        <v>7.5</v>
      </c>
      <c r="AA1300">
        <v>19.5</v>
      </c>
      <c r="AB1300">
        <v>63.9</v>
      </c>
      <c r="AC1300">
        <v>1741</v>
      </c>
      <c r="AD1300">
        <v>37.86</v>
      </c>
      <c r="AE1300">
        <v>32.409999999999997</v>
      </c>
      <c r="AF1300">
        <v>10.97</v>
      </c>
      <c r="AG1300">
        <v>1572</v>
      </c>
      <c r="AI1300">
        <v>44.21</v>
      </c>
      <c r="AJ1300">
        <v>40.89</v>
      </c>
      <c r="AK1300">
        <v>0</v>
      </c>
      <c r="AL1300">
        <v>47.32</v>
      </c>
      <c r="AM1300">
        <v>6.32</v>
      </c>
      <c r="AN1300">
        <v>47.81</v>
      </c>
      <c r="AO1300">
        <v>45.02</v>
      </c>
      <c r="AP1300">
        <v>3.72</v>
      </c>
      <c r="AQ1300">
        <v>0</v>
      </c>
      <c r="AR1300">
        <v>0</v>
      </c>
      <c r="AS1300">
        <v>41.52</v>
      </c>
      <c r="AT1300">
        <v>0</v>
      </c>
      <c r="AU1300">
        <v>0</v>
      </c>
      <c r="AV1300">
        <v>18.100000000000001</v>
      </c>
      <c r="AW1300">
        <v>90.3</v>
      </c>
      <c r="AX1300">
        <v>99.5</v>
      </c>
      <c r="AY1300">
        <v>100</v>
      </c>
      <c r="AZ1300">
        <v>100</v>
      </c>
      <c r="BA1300">
        <v>81.400000000000006</v>
      </c>
      <c r="BB1300">
        <v>81.900000000000006</v>
      </c>
      <c r="BC1300">
        <v>72.938550673441412</v>
      </c>
      <c r="BD1300">
        <v>29.539757383972749</v>
      </c>
      <c r="BE1300">
        <v>5.9882528470674856</v>
      </c>
      <c r="BF1300">
        <v>25.947727733853078</v>
      </c>
      <c r="BG1300">
        <v>86.70079665805892</v>
      </c>
      <c r="BH1300">
        <v>2.138818144463079E-5</v>
      </c>
      <c r="BI1300">
        <v>49.515763435490442</v>
      </c>
      <c r="BJ1300">
        <v>2.5220390792820001E-4</v>
      </c>
      <c r="BK1300">
        <v>593.68942166369175</v>
      </c>
      <c r="BL1300">
        <v>3.6495940951232302</v>
      </c>
      <c r="BM1300">
        <v>203.35262535414711</v>
      </c>
      <c r="BN1300">
        <v>106.5611616826331</v>
      </c>
      <c r="BO1300">
        <v>103.84508178959869</v>
      </c>
      <c r="BP1300">
        <v>98.459670698777643</v>
      </c>
      <c r="BQ1300">
        <v>0</v>
      </c>
      <c r="BR1300">
        <v>54.372286720609551</v>
      </c>
      <c r="BS1300">
        <v>79.758012660168973</v>
      </c>
      <c r="BT1300">
        <v>0</v>
      </c>
      <c r="BU1300">
        <v>108.6995110729941</v>
      </c>
      <c r="BV1300">
        <v>752.17878374496979</v>
      </c>
      <c r="BW1300">
        <v>55.402059395547347</v>
      </c>
      <c r="BX1300">
        <v>7.4205443097667656</v>
      </c>
      <c r="BY1300">
        <v>0.37257063462236001</v>
      </c>
      <c r="BZ1300">
        <v>0.38326618855613998</v>
      </c>
      <c r="CA1300">
        <f t="shared" si="160"/>
        <v>35.528010231040234</v>
      </c>
      <c r="CB1300" cm="1">
        <f t="array" ref="CB1300">IF(ISBLANK(INDEX(AC:AC,ROW())), "", INDEX(AC:AC,ROW())*(BI1300+BJ1300)/1000)</f>
        <v>86.207383228192555</v>
      </c>
      <c r="CC1300">
        <f t="shared" si="161"/>
        <v>86.700818046240371</v>
      </c>
      <c r="CD1300">
        <f t="shared" si="162"/>
        <v>6.8475642449769945</v>
      </c>
      <c r="CE1300">
        <f t="shared" si="163"/>
        <v>8.1395834737893633</v>
      </c>
      <c r="CF1300" cm="1">
        <f t="array" ref="CF1300">IFERROR(IF((BD1300+BE1300)*INDEX(H:H,ROW())*INDEX(K:K,ROW())/(BF1300*30*1000)&lt;0.5,"",(BD1300+BE1300)*INDEX(H:H,ROW())*INDEX(K:K,ROW())/(BF1300*30*1000)),"")</f>
        <v>3.3112038560715873</v>
      </c>
      <c r="CG1300">
        <f t="shared" si="164"/>
        <v>0.35574778350101266</v>
      </c>
      <c r="CH1300" cm="1">
        <f t="array" ref="CH1300">IFERROR((BD1300+BE1300)*INDEX(K:K,ROW())*INDEX(H:H,ROW())/BC1300/100000,"")</f>
        <v>0.35338602975524203</v>
      </c>
      <c r="CI1300">
        <f t="shared" si="165"/>
        <v>66.949259321010373</v>
      </c>
      <c r="CJ1300">
        <v>1</v>
      </c>
      <c r="CK1300">
        <f t="shared" si="166"/>
        <v>0</v>
      </c>
      <c r="CL1300" cm="1">
        <f t="array" ref="CL1300">IF(INDEX(AS:AS,ROW()-2)=0,CL1299,INDEX(AS:AS,ROW()-2))</f>
        <v>41.52</v>
      </c>
      <c r="CM1300" t="str">
        <f t="shared" si="167"/>
        <v>CIV</v>
      </c>
    </row>
    <row r="1301" spans="1:91" x14ac:dyDescent="0.3">
      <c r="A1301" s="1">
        <v>1296</v>
      </c>
      <c r="B1301" t="s">
        <v>185</v>
      </c>
      <c r="C1301">
        <v>2</v>
      </c>
      <c r="D1301">
        <v>23</v>
      </c>
      <c r="E1301">
        <v>9</v>
      </c>
      <c r="F1301" t="s">
        <v>123</v>
      </c>
      <c r="G1301" t="s">
        <v>131</v>
      </c>
      <c r="H1301">
        <v>46.21</v>
      </c>
      <c r="I1301">
        <v>0.89</v>
      </c>
      <c r="J1301">
        <v>44.1</v>
      </c>
      <c r="K1301">
        <v>1570</v>
      </c>
      <c r="L1301">
        <v>44.41</v>
      </c>
      <c r="M1301">
        <v>0.89</v>
      </c>
      <c r="N1301">
        <v>44.1</v>
      </c>
      <c r="O1301">
        <v>1570</v>
      </c>
      <c r="P1301">
        <v>1.32</v>
      </c>
      <c r="Q1301">
        <v>50.19</v>
      </c>
      <c r="R1301">
        <v>30.11</v>
      </c>
      <c r="S1301">
        <v>1.7</v>
      </c>
      <c r="T1301">
        <v>7.41</v>
      </c>
      <c r="U1301">
        <v>0</v>
      </c>
      <c r="V1301">
        <v>0</v>
      </c>
      <c r="W1301">
        <v>0</v>
      </c>
      <c r="X1301">
        <v>0</v>
      </c>
      <c r="Y1301">
        <v>2</v>
      </c>
      <c r="Z1301">
        <v>7.5</v>
      </c>
      <c r="AA1301">
        <v>19.5</v>
      </c>
      <c r="AB1301">
        <v>63.9</v>
      </c>
      <c r="AC1301">
        <v>1738</v>
      </c>
      <c r="AD1301">
        <v>37.86</v>
      </c>
      <c r="AE1301">
        <v>32.409999999999997</v>
      </c>
      <c r="AF1301">
        <v>11.14</v>
      </c>
      <c r="AG1301">
        <v>1572</v>
      </c>
      <c r="AI1301">
        <v>44.21</v>
      </c>
      <c r="AJ1301">
        <v>40.89</v>
      </c>
      <c r="AK1301">
        <v>0</v>
      </c>
      <c r="AL1301">
        <v>47.32</v>
      </c>
      <c r="AM1301">
        <v>6.32</v>
      </c>
      <c r="AN1301">
        <v>46.93</v>
      </c>
      <c r="AO1301">
        <v>45.02</v>
      </c>
      <c r="AP1301">
        <v>1.75</v>
      </c>
      <c r="AQ1301">
        <v>0</v>
      </c>
      <c r="AR1301">
        <v>0</v>
      </c>
      <c r="AS1301">
        <v>41.52</v>
      </c>
      <c r="AT1301">
        <v>0</v>
      </c>
      <c r="AU1301">
        <v>0</v>
      </c>
      <c r="AV1301">
        <v>17.2</v>
      </c>
      <c r="AW1301">
        <v>92.2</v>
      </c>
      <c r="AX1301">
        <v>99.3</v>
      </c>
      <c r="AY1301">
        <v>100</v>
      </c>
      <c r="AZ1301">
        <v>100</v>
      </c>
      <c r="BA1301">
        <v>82.1</v>
      </c>
      <c r="BB1301">
        <v>82.8</v>
      </c>
      <c r="BC1301">
        <v>43.21978468953084</v>
      </c>
      <c r="BD1301">
        <v>23.675116692854321</v>
      </c>
      <c r="BE1301">
        <v>4.2617303918133587</v>
      </c>
      <c r="BF1301">
        <v>21.307268335340321</v>
      </c>
      <c r="BG1301">
        <v>131.43958903577189</v>
      </c>
      <c r="BH1301">
        <v>2.138818144463079E-5</v>
      </c>
      <c r="BI1301">
        <v>75.06438988889802</v>
      </c>
      <c r="BJ1301">
        <v>2.5220390792820001E-4</v>
      </c>
      <c r="BK1301">
        <v>475.32676732339729</v>
      </c>
      <c r="BL1301">
        <v>3.6410238820292098</v>
      </c>
      <c r="BM1301">
        <v>204.3489471810739</v>
      </c>
      <c r="BN1301">
        <v>108.673127970233</v>
      </c>
      <c r="BO1301">
        <v>107.4906916821313</v>
      </c>
      <c r="BP1301">
        <v>104.1437234384853</v>
      </c>
      <c r="BQ1301">
        <v>0</v>
      </c>
      <c r="BR1301">
        <v>59.33220988925838</v>
      </c>
      <c r="BS1301">
        <v>83.8817280342316</v>
      </c>
      <c r="BT1301">
        <v>0</v>
      </c>
      <c r="BU1301">
        <v>109.3701812217862</v>
      </c>
      <c r="BV1301">
        <v>718.72717688323326</v>
      </c>
      <c r="BW1301">
        <v>107.55735635885721</v>
      </c>
      <c r="BX1301">
        <v>7.2670122471598253</v>
      </c>
      <c r="BY1301">
        <v>0.37257063462236001</v>
      </c>
      <c r="BZ1301">
        <v>0.38326618855613998</v>
      </c>
      <c r="CA1301">
        <f t="shared" si="160"/>
        <v>27.936847084667679</v>
      </c>
      <c r="CB1301" cm="1">
        <f t="array" ref="CB1301">IF(ISBLANK(INDEX(AC:AC,ROW())), "", INDEX(AC:AC,ROW())*(BI1301+BJ1301)/1000)</f>
        <v>130.46234795729674</v>
      </c>
      <c r="CC1301">
        <f t="shared" si="161"/>
        <v>131.43961042395333</v>
      </c>
      <c r="CD1301">
        <f t="shared" si="162"/>
        <v>3.6163129652488273</v>
      </c>
      <c r="CE1301">
        <f t="shared" si="163"/>
        <v>10.997897623458917</v>
      </c>
      <c r="CF1301" cm="1">
        <f t="array" ref="CF1301">IFERROR(IF((BD1301+BE1301)*INDEX(H:H,ROW())*INDEX(K:K,ROW())/(BF1301*30*1000)&lt;0.5,"",(BD1301+BE1301)*INDEX(H:H,ROW())*INDEX(K:K,ROW())/(BF1301*30*1000)),"")</f>
        <v>3.1707644594009889</v>
      </c>
      <c r="CG1301">
        <f t="shared" si="164"/>
        <v>0.49299802135528908</v>
      </c>
      <c r="CH1301" cm="1">
        <f t="array" ref="CH1301">IFERROR((BD1301+BE1301)*INDEX(K:K,ROW())*INDEX(H:H,ROW())/BC1301/100000,"")</f>
        <v>0.46895418140050804</v>
      </c>
      <c r="CI1301">
        <f t="shared" si="165"/>
        <v>52.644412336065315</v>
      </c>
      <c r="CJ1301">
        <v>1</v>
      </c>
      <c r="CK1301">
        <f t="shared" si="166"/>
        <v>0</v>
      </c>
      <c r="CL1301" cm="1">
        <f t="array" ref="CL1301">IF(INDEX(AS:AS,ROW()-2)=0,CL1300,INDEX(AS:AS,ROW()-2))</f>
        <v>33.71</v>
      </c>
      <c r="CM1301" t="str">
        <f t="shared" si="167"/>
        <v>SP</v>
      </c>
    </row>
    <row r="1302" spans="1:91" x14ac:dyDescent="0.3">
      <c r="A1302" s="1">
        <v>1297</v>
      </c>
      <c r="B1302" t="s">
        <v>186</v>
      </c>
      <c r="C1302">
        <v>2</v>
      </c>
      <c r="D1302">
        <v>24</v>
      </c>
      <c r="E1302">
        <v>9</v>
      </c>
      <c r="F1302" t="s">
        <v>105</v>
      </c>
      <c r="G1302" t="s">
        <v>106</v>
      </c>
      <c r="H1302">
        <v>46.21</v>
      </c>
      <c r="I1302">
        <v>0.89</v>
      </c>
      <c r="J1302">
        <v>44.1</v>
      </c>
      <c r="K1302">
        <v>1570</v>
      </c>
      <c r="L1302">
        <v>44.41</v>
      </c>
      <c r="M1302">
        <v>0.89</v>
      </c>
      <c r="N1302">
        <v>44.1</v>
      </c>
      <c r="O1302">
        <v>1570</v>
      </c>
      <c r="P1302">
        <v>1.32</v>
      </c>
      <c r="Q1302">
        <v>50.19</v>
      </c>
      <c r="R1302">
        <v>30.11</v>
      </c>
      <c r="S1302">
        <v>1.7</v>
      </c>
      <c r="T1302">
        <v>7.41</v>
      </c>
      <c r="U1302">
        <v>0</v>
      </c>
      <c r="V1302">
        <v>0</v>
      </c>
      <c r="W1302">
        <v>0</v>
      </c>
      <c r="X1302">
        <v>0</v>
      </c>
      <c r="Y1302">
        <v>2</v>
      </c>
      <c r="Z1302">
        <v>7.5</v>
      </c>
      <c r="AA1302">
        <v>19.5</v>
      </c>
      <c r="AB1302">
        <v>63.9</v>
      </c>
      <c r="AC1302">
        <v>1690</v>
      </c>
      <c r="AD1302">
        <v>37.86</v>
      </c>
      <c r="AE1302">
        <v>32.409999999999997</v>
      </c>
      <c r="AF1302">
        <v>11.81</v>
      </c>
      <c r="AG1302">
        <v>1572</v>
      </c>
      <c r="AI1302">
        <v>44.21</v>
      </c>
      <c r="AJ1302">
        <v>40.89</v>
      </c>
      <c r="AK1302">
        <v>0</v>
      </c>
      <c r="AL1302">
        <v>47.32</v>
      </c>
      <c r="AM1302">
        <v>6.32</v>
      </c>
      <c r="AN1302">
        <v>47.81</v>
      </c>
      <c r="AO1302">
        <v>45.02</v>
      </c>
      <c r="AP1302">
        <v>3.72</v>
      </c>
      <c r="AQ1302">
        <v>0</v>
      </c>
      <c r="AR1302">
        <v>0</v>
      </c>
      <c r="AS1302">
        <v>41.52</v>
      </c>
      <c r="AT1302">
        <v>0</v>
      </c>
      <c r="AU1302">
        <v>0</v>
      </c>
      <c r="AV1302">
        <v>5.0999999999999996</v>
      </c>
      <c r="AW1302">
        <v>62.4</v>
      </c>
      <c r="AX1302">
        <v>92.1</v>
      </c>
      <c r="AY1302">
        <v>100</v>
      </c>
      <c r="AZ1302">
        <v>100</v>
      </c>
      <c r="BA1302">
        <v>85.2</v>
      </c>
      <c r="BB1302">
        <v>93.5</v>
      </c>
      <c r="BC1302">
        <v>3.5053489066441307E-17</v>
      </c>
      <c r="BD1302">
        <v>1.6270611017314598E-2</v>
      </c>
      <c r="BE1302">
        <v>0</v>
      </c>
      <c r="BF1302">
        <v>1.222372783973906</v>
      </c>
      <c r="BG1302">
        <v>198.43332709499859</v>
      </c>
      <c r="BH1302">
        <v>2.138818144463079E-5</v>
      </c>
      <c r="BI1302">
        <v>113.32605026302851</v>
      </c>
      <c r="BJ1302">
        <v>2.5220390792820001E-4</v>
      </c>
      <c r="BK1302">
        <v>1.0187196435200509E-16</v>
      </c>
      <c r="BL1302">
        <v>3.6388289817427442</v>
      </c>
      <c r="BM1302">
        <v>202.9969041403283</v>
      </c>
      <c r="BN1302">
        <v>109.3724548629304</v>
      </c>
      <c r="BO1302">
        <v>112.3584661343679</v>
      </c>
      <c r="BP1302">
        <v>100.00700325151421</v>
      </c>
      <c r="BQ1302">
        <v>0</v>
      </c>
      <c r="BR1302">
        <v>65.372635804092255</v>
      </c>
      <c r="BS1302">
        <v>62.70947957711283</v>
      </c>
      <c r="BT1302">
        <v>0</v>
      </c>
      <c r="BU1302">
        <v>71.094490169239023</v>
      </c>
      <c r="BV1302">
        <v>520.48935851518343</v>
      </c>
      <c r="BW1302">
        <v>123.7430743310935</v>
      </c>
      <c r="BX1302">
        <v>6.3328315513915872</v>
      </c>
      <c r="BY1302">
        <v>0.37257063462236001</v>
      </c>
      <c r="BZ1302">
        <v>0.38326618855613998</v>
      </c>
      <c r="CA1302">
        <f t="shared" si="160"/>
        <v>1.6270611017314598E-2</v>
      </c>
      <c r="CB1302" cm="1">
        <f t="array" ref="CB1302">IF(ISBLANK(INDEX(AC:AC,ROW())), "", INDEX(AC:AC,ROW())*(BI1302+BJ1302)/1000)</f>
        <v>191.5214511691226</v>
      </c>
      <c r="CC1302">
        <f t="shared" si="161"/>
        <v>198.43334848318003</v>
      </c>
      <c r="CD1302">
        <f t="shared" si="162"/>
        <v>5.1338126948273592E-19</v>
      </c>
      <c r="CE1302">
        <f t="shared" si="163"/>
        <v>2.9061861476589188</v>
      </c>
      <c r="CF1302" t="str" cm="1">
        <f t="array" ref="CF1302">IFERROR(IF((BD1302+BE1302)*INDEX(H:H,ROW())*INDEX(K:K,ROW())/(BF1302*30*1000)&lt;0.5,"",(BD1302+BE1302)*INDEX(H:H,ROW())*INDEX(K:K,ROW())/(BF1302*30*1000)),"")</f>
        <v/>
      </c>
      <c r="CG1302" t="str">
        <f t="shared" si="164"/>
        <v/>
      </c>
      <c r="CH1302" cm="1">
        <f t="array" ref="CH1302">IFERROR((BD1302+BE1302)*INDEX(K:K,ROW())*INDEX(H:H,ROW())/BC1302/100000,"")</f>
        <v>336750486060162.13</v>
      </c>
      <c r="CI1302">
        <f t="shared" si="165"/>
        <v>3.0660466185009581E-2</v>
      </c>
      <c r="CJ1302">
        <v>0</v>
      </c>
      <c r="CK1302">
        <f t="shared" si="166"/>
        <v>0</v>
      </c>
      <c r="CL1302" cm="1">
        <f t="array" ref="CL1302">IF(INDEX(AS:AS,ROW()-2)=0,CL1301,INDEX(AS:AS,ROW()-2))</f>
        <v>41.52</v>
      </c>
      <c r="CM1302" t="str">
        <f t="shared" si="167"/>
        <v>CIV</v>
      </c>
    </row>
    <row r="1303" spans="1:91" x14ac:dyDescent="0.3">
      <c r="A1303" s="1">
        <v>1298</v>
      </c>
      <c r="B1303" t="s">
        <v>186</v>
      </c>
      <c r="C1303">
        <v>2</v>
      </c>
      <c r="D1303">
        <v>24</v>
      </c>
      <c r="E1303">
        <v>9</v>
      </c>
      <c r="F1303" t="s">
        <v>105</v>
      </c>
      <c r="G1303" t="s">
        <v>107</v>
      </c>
      <c r="H1303">
        <v>46.21</v>
      </c>
      <c r="I1303">
        <v>0.89</v>
      </c>
      <c r="J1303">
        <v>44.1</v>
      </c>
      <c r="K1303">
        <v>1570</v>
      </c>
      <c r="L1303">
        <v>44.41</v>
      </c>
      <c r="M1303">
        <v>0.89</v>
      </c>
      <c r="N1303">
        <v>44.1</v>
      </c>
      <c r="O1303">
        <v>1570</v>
      </c>
      <c r="P1303">
        <v>1.32</v>
      </c>
      <c r="Q1303">
        <v>50.19</v>
      </c>
      <c r="R1303">
        <v>30.11</v>
      </c>
      <c r="S1303">
        <v>1.7</v>
      </c>
      <c r="T1303">
        <v>7.41</v>
      </c>
      <c r="U1303">
        <v>0</v>
      </c>
      <c r="V1303">
        <v>0</v>
      </c>
      <c r="W1303">
        <v>0</v>
      </c>
      <c r="X1303">
        <v>0</v>
      </c>
      <c r="Y1303">
        <v>2</v>
      </c>
      <c r="Z1303">
        <v>7.5</v>
      </c>
      <c r="AA1303">
        <v>19.5</v>
      </c>
      <c r="AB1303">
        <v>63.9</v>
      </c>
      <c r="AC1303">
        <v>1690</v>
      </c>
      <c r="AD1303">
        <v>37.86</v>
      </c>
      <c r="AE1303">
        <v>32.409999999999997</v>
      </c>
      <c r="AF1303">
        <v>11.81</v>
      </c>
      <c r="AG1303">
        <v>1572</v>
      </c>
      <c r="AI1303">
        <v>44.21</v>
      </c>
      <c r="AJ1303">
        <v>40.89</v>
      </c>
      <c r="AK1303">
        <v>0</v>
      </c>
      <c r="AL1303">
        <v>47.32</v>
      </c>
      <c r="AM1303">
        <v>6.32</v>
      </c>
      <c r="AN1303">
        <v>47.81</v>
      </c>
      <c r="AO1303">
        <v>45.02</v>
      </c>
      <c r="AP1303">
        <v>3.72</v>
      </c>
      <c r="AQ1303">
        <v>0</v>
      </c>
      <c r="AR1303">
        <v>0</v>
      </c>
      <c r="AS1303">
        <v>41.52</v>
      </c>
      <c r="AT1303">
        <v>0</v>
      </c>
      <c r="AU1303">
        <v>0</v>
      </c>
      <c r="AV1303">
        <v>5.0999999999999996</v>
      </c>
      <c r="AW1303">
        <v>62.4</v>
      </c>
      <c r="AX1303">
        <v>92.1</v>
      </c>
      <c r="AY1303">
        <v>100</v>
      </c>
      <c r="AZ1303">
        <v>100</v>
      </c>
      <c r="BA1303">
        <v>85.2</v>
      </c>
      <c r="BB1303">
        <v>93.5</v>
      </c>
      <c r="BC1303">
        <v>3.5053489066441307E-17</v>
      </c>
      <c r="BD1303">
        <v>8.0020479543863998E-3</v>
      </c>
      <c r="BE1303">
        <v>0</v>
      </c>
      <c r="BF1303">
        <v>1.1473623978364591</v>
      </c>
      <c r="BG1303">
        <v>191.6959232109335</v>
      </c>
      <c r="BH1303">
        <v>2.138818144463079E-5</v>
      </c>
      <c r="BI1303">
        <v>109.4771266367087</v>
      </c>
      <c r="BJ1303">
        <v>2.5220390792820001E-4</v>
      </c>
      <c r="BK1303">
        <v>2.711380531827333</v>
      </c>
      <c r="BL1303">
        <v>3.6364138226445331</v>
      </c>
      <c r="BM1303">
        <v>202.33699987190721</v>
      </c>
      <c r="BN1303">
        <v>106.025592387313</v>
      </c>
      <c r="BO1303">
        <v>112.1566900555829</v>
      </c>
      <c r="BP1303">
        <v>83.999566690141137</v>
      </c>
      <c r="BQ1303">
        <v>22.228935458581368</v>
      </c>
      <c r="BR1303">
        <v>68.635688357132409</v>
      </c>
      <c r="BS1303">
        <v>52.106617581751721</v>
      </c>
      <c r="BT1303">
        <v>0</v>
      </c>
      <c r="BU1303">
        <v>26.50346213778553</v>
      </c>
      <c r="BV1303">
        <v>362.4466141005779</v>
      </c>
      <c r="BW1303">
        <v>115.88265774066249</v>
      </c>
      <c r="BX1303">
        <v>5.6739932971875859</v>
      </c>
      <c r="BY1303">
        <v>0.37257063462236001</v>
      </c>
      <c r="BZ1303">
        <v>0.38326618855613998</v>
      </c>
      <c r="CA1303">
        <f t="shared" si="160"/>
        <v>8.0020479543863998E-3</v>
      </c>
      <c r="CB1303" cm="1">
        <f t="array" ref="CB1303">IF(ISBLANK(INDEX(AC:AC,ROW())), "", INDEX(AC:AC,ROW())*(BI1303+BJ1303)/1000)</f>
        <v>185.01677024064213</v>
      </c>
      <c r="CC1303">
        <f t="shared" si="161"/>
        <v>191.69594459911494</v>
      </c>
      <c r="CD1303">
        <f t="shared" si="162"/>
        <v>1.41441726245045E-2</v>
      </c>
      <c r="CE1303" t="str">
        <f t="shared" si="163"/>
        <v/>
      </c>
      <c r="CF1303" t="str" cm="1">
        <f t="array" ref="CF1303">IFERROR(IF((BD1303+BE1303)*INDEX(H:H,ROW())*INDEX(K:K,ROW())/(BF1303*30*1000)&lt;0.5,"",(BD1303+BE1303)*INDEX(H:H,ROW())*INDEX(K:K,ROW())/(BF1303*30*1000)),"")</f>
        <v/>
      </c>
      <c r="CG1303" t="str">
        <f t="shared" si="164"/>
        <v/>
      </c>
      <c r="CH1303" cm="1">
        <f t="array" ref="CH1303">IFERROR((BD1303+BE1303)*INDEX(K:K,ROW())*INDEX(H:H,ROW())/BC1303/100000,"")</f>
        <v>165617230677369.78</v>
      </c>
      <c r="CI1303">
        <f t="shared" si="165"/>
        <v>1.5079121518866156E-2</v>
      </c>
      <c r="CJ1303">
        <v>0</v>
      </c>
      <c r="CK1303">
        <f t="shared" si="166"/>
        <v>0</v>
      </c>
      <c r="CL1303" cm="1">
        <f t="array" ref="CL1303">IF(INDEX(AS:AS,ROW()-2)=0,CL1302,INDEX(AS:AS,ROW()-2))</f>
        <v>41.52</v>
      </c>
      <c r="CM1303" t="str">
        <f t="shared" si="167"/>
        <v>CIV</v>
      </c>
    </row>
    <row r="1304" spans="1:91" x14ac:dyDescent="0.3">
      <c r="A1304" s="1">
        <v>1299</v>
      </c>
      <c r="B1304" t="s">
        <v>186</v>
      </c>
      <c r="C1304">
        <v>2</v>
      </c>
      <c r="D1304">
        <v>24</v>
      </c>
      <c r="E1304">
        <v>9</v>
      </c>
      <c r="F1304" t="s">
        <v>105</v>
      </c>
      <c r="G1304" t="s">
        <v>108</v>
      </c>
      <c r="H1304">
        <v>46.21</v>
      </c>
      <c r="I1304">
        <v>0.89</v>
      </c>
      <c r="J1304">
        <v>44.1</v>
      </c>
      <c r="K1304">
        <v>1570</v>
      </c>
      <c r="L1304">
        <v>44.41</v>
      </c>
      <c r="M1304">
        <v>0.89</v>
      </c>
      <c r="N1304">
        <v>44.1</v>
      </c>
      <c r="O1304">
        <v>1570</v>
      </c>
      <c r="P1304">
        <v>1.32</v>
      </c>
      <c r="Q1304">
        <v>50.19</v>
      </c>
      <c r="R1304">
        <v>30.11</v>
      </c>
      <c r="S1304">
        <v>1.7</v>
      </c>
      <c r="T1304">
        <v>7.41</v>
      </c>
      <c r="U1304">
        <v>0</v>
      </c>
      <c r="V1304">
        <v>0</v>
      </c>
      <c r="W1304">
        <v>0</v>
      </c>
      <c r="X1304">
        <v>0</v>
      </c>
      <c r="Y1304">
        <v>2</v>
      </c>
      <c r="Z1304">
        <v>7.5</v>
      </c>
      <c r="AA1304">
        <v>19.5</v>
      </c>
      <c r="AB1304">
        <v>63.9</v>
      </c>
      <c r="AC1304">
        <v>1690</v>
      </c>
      <c r="AD1304">
        <v>37.86</v>
      </c>
      <c r="AE1304">
        <v>32.409999999999997</v>
      </c>
      <c r="AF1304">
        <v>11.81</v>
      </c>
      <c r="AG1304">
        <v>1572</v>
      </c>
      <c r="AI1304">
        <v>44.21</v>
      </c>
      <c r="AJ1304">
        <v>40.89</v>
      </c>
      <c r="AK1304">
        <v>0</v>
      </c>
      <c r="AL1304">
        <v>47.32</v>
      </c>
      <c r="AM1304">
        <v>6.32</v>
      </c>
      <c r="AN1304">
        <v>47.81</v>
      </c>
      <c r="AO1304">
        <v>45.02</v>
      </c>
      <c r="AP1304">
        <v>3.72</v>
      </c>
      <c r="AQ1304">
        <v>0</v>
      </c>
      <c r="AR1304">
        <v>0</v>
      </c>
      <c r="AS1304">
        <v>41.52</v>
      </c>
      <c r="AT1304">
        <v>0</v>
      </c>
      <c r="AU1304">
        <v>0</v>
      </c>
      <c r="AV1304">
        <v>5.0999999999999996</v>
      </c>
      <c r="AW1304">
        <v>62.4</v>
      </c>
      <c r="AX1304">
        <v>92.1</v>
      </c>
      <c r="AY1304">
        <v>100</v>
      </c>
      <c r="AZ1304">
        <v>100</v>
      </c>
      <c r="BA1304">
        <v>85.2</v>
      </c>
      <c r="BB1304">
        <v>93.5</v>
      </c>
      <c r="BC1304">
        <v>3.5053489066441307E-17</v>
      </c>
      <c r="BD1304">
        <v>9.8879028869051002E-3</v>
      </c>
      <c r="BE1304">
        <v>0</v>
      </c>
      <c r="BF1304">
        <v>0.84927989363695311</v>
      </c>
      <c r="BG1304">
        <v>201.80299191069179</v>
      </c>
      <c r="BH1304">
        <v>2.138818144463079E-5</v>
      </c>
      <c r="BI1304">
        <v>115.2510271450744</v>
      </c>
      <c r="BJ1304">
        <v>2.5220390792820001E-4</v>
      </c>
      <c r="BK1304">
        <v>1.059670642495142E-16</v>
      </c>
      <c r="BL1304">
        <v>3.6563810509534962</v>
      </c>
      <c r="BM1304">
        <v>192.11107824071749</v>
      </c>
      <c r="BN1304">
        <v>95.534155706716433</v>
      </c>
      <c r="BO1304">
        <v>105.3284534626146</v>
      </c>
      <c r="BP1304">
        <v>74.340323760857203</v>
      </c>
      <c r="BQ1304">
        <v>30.116914643996559</v>
      </c>
      <c r="BR1304">
        <v>73.468522353774929</v>
      </c>
      <c r="BS1304">
        <v>45.064311655390838</v>
      </c>
      <c r="BT1304">
        <v>0</v>
      </c>
      <c r="BU1304">
        <v>18.617240168851019</v>
      </c>
      <c r="BV1304">
        <v>285.40922494947267</v>
      </c>
      <c r="BW1304">
        <v>6.2584453419150003E-4</v>
      </c>
      <c r="BX1304">
        <v>4.7017428026489387</v>
      </c>
      <c r="BY1304">
        <v>0.37257063462236001</v>
      </c>
      <c r="BZ1304">
        <v>0.38326618855613998</v>
      </c>
      <c r="CA1304">
        <f t="shared" si="160"/>
        <v>9.8879028869051002E-3</v>
      </c>
      <c r="CB1304" cm="1">
        <f t="array" ref="CB1304">IF(ISBLANK(INDEX(AC:AC,ROW())), "", INDEX(AC:AC,ROW())*(BI1304+BJ1304)/1000)</f>
        <v>194.77466209978013</v>
      </c>
      <c r="CC1304">
        <f t="shared" si="161"/>
        <v>201.80301329887322</v>
      </c>
      <c r="CD1304">
        <f t="shared" si="162"/>
        <v>5.251014963417589E-19</v>
      </c>
      <c r="CE1304">
        <f t="shared" si="163"/>
        <v>3.0230104640557016</v>
      </c>
      <c r="CF1304" t="str" cm="1">
        <f t="array" ref="CF1304">IFERROR(IF((BD1304+BE1304)*INDEX(H:H,ROW())*INDEX(K:K,ROW())/(BF1304*30*1000)&lt;0.5,"",(BD1304+BE1304)*INDEX(H:H,ROW())*INDEX(K:K,ROW())/(BF1304*30*1000)),"")</f>
        <v/>
      </c>
      <c r="CG1304" t="str">
        <f t="shared" si="164"/>
        <v/>
      </c>
      <c r="CH1304" cm="1">
        <f t="array" ref="CH1304">IFERROR((BD1304+BE1304)*INDEX(K:K,ROW())*INDEX(H:H,ROW())/BC1304/100000,"")</f>
        <v>204648497818401.91</v>
      </c>
      <c r="CI1304">
        <f t="shared" si="165"/>
        <v>1.8632841248677895E-2</v>
      </c>
      <c r="CJ1304">
        <v>0</v>
      </c>
      <c r="CK1304">
        <f t="shared" si="166"/>
        <v>0</v>
      </c>
      <c r="CL1304" cm="1">
        <f t="array" ref="CL1304">IF(INDEX(AS:AS,ROW()-2)=0,CL1303,INDEX(AS:AS,ROW()-2))</f>
        <v>41.52</v>
      </c>
      <c r="CM1304" t="str">
        <f t="shared" si="167"/>
        <v>CIV</v>
      </c>
    </row>
    <row r="1305" spans="1:91" x14ac:dyDescent="0.3">
      <c r="A1305" s="1">
        <v>1300</v>
      </c>
      <c r="B1305" t="s">
        <v>186</v>
      </c>
      <c r="C1305">
        <v>2</v>
      </c>
      <c r="D1305">
        <v>24</v>
      </c>
      <c r="E1305">
        <v>9</v>
      </c>
      <c r="F1305" t="s">
        <v>105</v>
      </c>
      <c r="G1305" t="s">
        <v>109</v>
      </c>
      <c r="H1305">
        <v>46.21</v>
      </c>
      <c r="I1305">
        <v>0.89</v>
      </c>
      <c r="J1305">
        <v>44.1</v>
      </c>
      <c r="K1305">
        <v>1570</v>
      </c>
      <c r="L1305">
        <v>44.41</v>
      </c>
      <c r="M1305">
        <v>0.89</v>
      </c>
      <c r="N1305">
        <v>44.1</v>
      </c>
      <c r="O1305">
        <v>1570</v>
      </c>
      <c r="P1305">
        <v>1.32</v>
      </c>
      <c r="Q1305">
        <v>50.19</v>
      </c>
      <c r="R1305">
        <v>30.11</v>
      </c>
      <c r="S1305">
        <v>1.7</v>
      </c>
      <c r="T1305">
        <v>7.41</v>
      </c>
      <c r="U1305">
        <v>0</v>
      </c>
      <c r="V1305">
        <v>0</v>
      </c>
      <c r="W1305">
        <v>0</v>
      </c>
      <c r="X1305">
        <v>0</v>
      </c>
      <c r="Y1305">
        <v>2</v>
      </c>
      <c r="Z1305">
        <v>7.5</v>
      </c>
      <c r="AA1305">
        <v>19.5</v>
      </c>
      <c r="AB1305">
        <v>63.9</v>
      </c>
      <c r="AC1305">
        <v>1690</v>
      </c>
      <c r="AD1305">
        <v>37.86</v>
      </c>
      <c r="AE1305">
        <v>32.409999999999997</v>
      </c>
      <c r="AF1305">
        <v>11.81</v>
      </c>
      <c r="AG1305">
        <v>1572</v>
      </c>
      <c r="AI1305">
        <v>44.21</v>
      </c>
      <c r="AJ1305">
        <v>40.89</v>
      </c>
      <c r="AK1305">
        <v>0</v>
      </c>
      <c r="AL1305">
        <v>47.32</v>
      </c>
      <c r="AM1305">
        <v>6.32</v>
      </c>
      <c r="AN1305">
        <v>47.81</v>
      </c>
      <c r="AO1305">
        <v>45.02</v>
      </c>
      <c r="AP1305">
        <v>3.72</v>
      </c>
      <c r="AQ1305">
        <v>0</v>
      </c>
      <c r="AR1305">
        <v>0</v>
      </c>
      <c r="AS1305">
        <v>41.52</v>
      </c>
      <c r="AT1305">
        <v>0</v>
      </c>
      <c r="AU1305">
        <v>0</v>
      </c>
      <c r="AV1305">
        <v>5.0999999999999996</v>
      </c>
      <c r="AW1305">
        <v>62.4</v>
      </c>
      <c r="AX1305">
        <v>92.1</v>
      </c>
      <c r="AY1305">
        <v>100</v>
      </c>
      <c r="AZ1305">
        <v>100</v>
      </c>
      <c r="BA1305">
        <v>85.2</v>
      </c>
      <c r="BB1305">
        <v>93.5</v>
      </c>
      <c r="BC1305">
        <v>3.5053489066441307E-17</v>
      </c>
      <c r="BD1305">
        <v>1.28659645627433E-2</v>
      </c>
      <c r="BE1305">
        <v>0</v>
      </c>
      <c r="BF1305">
        <v>0.62303012226391918</v>
      </c>
      <c r="BG1305">
        <v>201.5514315136725</v>
      </c>
      <c r="BH1305">
        <v>2.138818144463079E-5</v>
      </c>
      <c r="BI1305">
        <v>115.10691837636649</v>
      </c>
      <c r="BJ1305">
        <v>2.5220390792820001E-4</v>
      </c>
      <c r="BK1305">
        <v>1.059670642495142E-16</v>
      </c>
      <c r="BL1305">
        <v>3.7776349889141758</v>
      </c>
      <c r="BM1305">
        <v>191.35544592356791</v>
      </c>
      <c r="BN1305">
        <v>95.750335395268635</v>
      </c>
      <c r="BO1305">
        <v>101.1002030580277</v>
      </c>
      <c r="BP1305">
        <v>69.204025114892687</v>
      </c>
      <c r="BQ1305">
        <v>35.979748856090247</v>
      </c>
      <c r="BR1305">
        <v>65.219434113297751</v>
      </c>
      <c r="BS1305">
        <v>43.412944338616263</v>
      </c>
      <c r="BT1305">
        <v>0</v>
      </c>
      <c r="BU1305">
        <v>17.470515140266912</v>
      </c>
      <c r="BV1305">
        <v>237.1301080989405</v>
      </c>
      <c r="BW1305">
        <v>6.2584453419150003E-4</v>
      </c>
      <c r="BX1305">
        <v>4.788031311581519</v>
      </c>
      <c r="BY1305">
        <v>0.37257063462236001</v>
      </c>
      <c r="BZ1305">
        <v>0.38326618855613998</v>
      </c>
      <c r="CA1305">
        <f t="shared" si="160"/>
        <v>1.28659645627433E-2</v>
      </c>
      <c r="CB1305" cm="1">
        <f t="array" ref="CB1305">IF(ISBLANK(INDEX(AC:AC,ROW())), "", INDEX(AC:AC,ROW())*(BI1305+BJ1305)/1000)</f>
        <v>194.5311182806638</v>
      </c>
      <c r="CC1305">
        <f t="shared" si="161"/>
        <v>201.55145290185393</v>
      </c>
      <c r="CD1305">
        <f t="shared" si="162"/>
        <v>5.2575688601518134E-19</v>
      </c>
      <c r="CE1305">
        <f t="shared" si="163"/>
        <v>3.0230104640557016</v>
      </c>
      <c r="CF1305" t="str" cm="1">
        <f t="array" ref="CF1305">IFERROR(IF((BD1305+BE1305)*INDEX(H:H,ROW())*INDEX(K:K,ROW())/(BF1305*30*1000)&lt;0.5,"",(BD1305+BE1305)*INDEX(H:H,ROW())*INDEX(K:K,ROW())/(BF1305*30*1000)),"")</f>
        <v/>
      </c>
      <c r="CG1305" t="str">
        <f t="shared" si="164"/>
        <v/>
      </c>
      <c r="CH1305" cm="1">
        <f t="array" ref="CH1305">IFERROR((BD1305+BE1305)*INDEX(K:K,ROW())*INDEX(H:H,ROW())/BC1305/100000,"")</f>
        <v>266285010165015.31</v>
      </c>
      <c r="CI1305">
        <f t="shared" si="165"/>
        <v>2.4244723876302793E-2</v>
      </c>
      <c r="CJ1305">
        <v>0</v>
      </c>
      <c r="CK1305">
        <f t="shared" si="166"/>
        <v>0</v>
      </c>
      <c r="CL1305" cm="1">
        <f t="array" ref="CL1305">IF(INDEX(AS:AS,ROW()-2)=0,CL1304,INDEX(AS:AS,ROW()-2))</f>
        <v>41.52</v>
      </c>
      <c r="CM1305" t="str">
        <f t="shared" si="167"/>
        <v>CIV</v>
      </c>
    </row>
    <row r="1306" spans="1:91" x14ac:dyDescent="0.3">
      <c r="A1306" s="1">
        <v>1301</v>
      </c>
      <c r="B1306" t="s">
        <v>186</v>
      </c>
      <c r="C1306">
        <v>2</v>
      </c>
      <c r="D1306">
        <v>24</v>
      </c>
      <c r="E1306">
        <v>9</v>
      </c>
      <c r="F1306" t="s">
        <v>105</v>
      </c>
      <c r="G1306" t="s">
        <v>110</v>
      </c>
      <c r="H1306">
        <v>46.21</v>
      </c>
      <c r="I1306">
        <v>0.89</v>
      </c>
      <c r="J1306">
        <v>44.1</v>
      </c>
      <c r="K1306">
        <v>1570</v>
      </c>
      <c r="L1306">
        <v>44.41</v>
      </c>
      <c r="M1306">
        <v>0.89</v>
      </c>
      <c r="N1306">
        <v>44.1</v>
      </c>
      <c r="O1306">
        <v>1570</v>
      </c>
      <c r="P1306">
        <v>1.32</v>
      </c>
      <c r="Q1306">
        <v>50.19</v>
      </c>
      <c r="R1306">
        <v>30.11</v>
      </c>
      <c r="S1306">
        <v>1.7</v>
      </c>
      <c r="T1306">
        <v>7.41</v>
      </c>
      <c r="U1306">
        <v>0</v>
      </c>
      <c r="V1306">
        <v>0</v>
      </c>
      <c r="W1306">
        <v>0</v>
      </c>
      <c r="X1306">
        <v>0</v>
      </c>
      <c r="Y1306">
        <v>2</v>
      </c>
      <c r="Z1306">
        <v>7.5</v>
      </c>
      <c r="AA1306">
        <v>19.5</v>
      </c>
      <c r="AB1306">
        <v>63.9</v>
      </c>
      <c r="AC1306">
        <v>1690</v>
      </c>
      <c r="AD1306">
        <v>37.86</v>
      </c>
      <c r="AE1306">
        <v>32.409999999999997</v>
      </c>
      <c r="AF1306">
        <v>11.81</v>
      </c>
      <c r="AG1306">
        <v>1572</v>
      </c>
      <c r="AI1306">
        <v>44.21</v>
      </c>
      <c r="AJ1306">
        <v>40.89</v>
      </c>
      <c r="AK1306">
        <v>0</v>
      </c>
      <c r="AL1306">
        <v>47.32</v>
      </c>
      <c r="AM1306">
        <v>6.32</v>
      </c>
      <c r="AN1306">
        <v>47.81</v>
      </c>
      <c r="AO1306">
        <v>45.02</v>
      </c>
      <c r="AP1306">
        <v>3.72</v>
      </c>
      <c r="AQ1306">
        <v>0</v>
      </c>
      <c r="AR1306">
        <v>0</v>
      </c>
      <c r="AS1306">
        <v>41.52</v>
      </c>
      <c r="AT1306">
        <v>0</v>
      </c>
      <c r="AU1306">
        <v>0</v>
      </c>
      <c r="AV1306">
        <v>5.0999999999999996</v>
      </c>
      <c r="AW1306">
        <v>62.4</v>
      </c>
      <c r="AX1306">
        <v>92.1</v>
      </c>
      <c r="AY1306">
        <v>100</v>
      </c>
      <c r="AZ1306">
        <v>100</v>
      </c>
      <c r="BA1306">
        <v>85.2</v>
      </c>
      <c r="BB1306">
        <v>93.5</v>
      </c>
      <c r="BC1306">
        <v>3.5053489066441307E-17</v>
      </c>
      <c r="BD1306">
        <v>1.6016065528969701E-2</v>
      </c>
      <c r="BE1306">
        <v>0</v>
      </c>
      <c r="BF1306">
        <v>1.2482535882603889</v>
      </c>
      <c r="BG1306">
        <v>199.70436338508631</v>
      </c>
      <c r="BH1306">
        <v>2.138818144463079E-5</v>
      </c>
      <c r="BI1306">
        <v>114.05267877263</v>
      </c>
      <c r="BJ1306">
        <v>2.5220390792820001E-4</v>
      </c>
      <c r="BK1306">
        <v>1.059670642495142E-16</v>
      </c>
      <c r="BL1306">
        <v>3.8849770758560118</v>
      </c>
      <c r="BM1306">
        <v>184.59196472546219</v>
      </c>
      <c r="BN1306">
        <v>95.614581325583643</v>
      </c>
      <c r="BO1306">
        <v>101.28841103842591</v>
      </c>
      <c r="BP1306">
        <v>66.67842616829806</v>
      </c>
      <c r="BQ1306">
        <v>35.791736752815829</v>
      </c>
      <c r="BR1306">
        <v>65.473145456268767</v>
      </c>
      <c r="BS1306">
        <v>40.66640739463859</v>
      </c>
      <c r="BT1306">
        <v>0</v>
      </c>
      <c r="BU1306">
        <v>18.090597773471419</v>
      </c>
      <c r="BV1306">
        <v>200.38854789303801</v>
      </c>
      <c r="BW1306">
        <v>0.47332899810700091</v>
      </c>
      <c r="BX1306">
        <v>3.9557621111638088</v>
      </c>
      <c r="BY1306">
        <v>0.37257063462236001</v>
      </c>
      <c r="BZ1306">
        <v>0.38326618855613998</v>
      </c>
      <c r="CA1306">
        <f t="shared" si="160"/>
        <v>1.6016065528969701E-2</v>
      </c>
      <c r="CB1306" cm="1">
        <f t="array" ref="CB1306">IF(ISBLANK(INDEX(AC:AC,ROW())), "", INDEX(AC:AC,ROW())*(BI1306+BJ1306)/1000)</f>
        <v>192.74945335034911</v>
      </c>
      <c r="CC1306">
        <f t="shared" si="161"/>
        <v>199.70438477326775</v>
      </c>
      <c r="CD1306">
        <f t="shared" si="162"/>
        <v>5.3061961744016177E-19</v>
      </c>
      <c r="CE1306">
        <f t="shared" si="163"/>
        <v>3.0230104640557016</v>
      </c>
      <c r="CF1306" t="str" cm="1">
        <f t="array" ref="CF1306">IFERROR(IF((BD1306+BE1306)*INDEX(H:H,ROW())*INDEX(K:K,ROW())/(BF1306*30*1000)&lt;0.5,"",(BD1306+BE1306)*INDEX(H:H,ROW())*INDEX(K:K,ROW())/(BF1306*30*1000)),"")</f>
        <v/>
      </c>
      <c r="CG1306" t="str">
        <f t="shared" si="164"/>
        <v/>
      </c>
      <c r="CH1306" cm="1">
        <f t="array" ref="CH1306">IFERROR((BD1306+BE1306)*INDEX(K:K,ROW())*INDEX(H:H,ROW())/BC1306/100000,"")</f>
        <v>331482194855034.81</v>
      </c>
      <c r="CI1306">
        <f t="shared" si="165"/>
        <v>3.0180798683301115E-2</v>
      </c>
      <c r="CJ1306">
        <v>0</v>
      </c>
      <c r="CK1306">
        <f t="shared" si="166"/>
        <v>0</v>
      </c>
      <c r="CL1306" cm="1">
        <f t="array" ref="CL1306">IF(INDEX(AS:AS,ROW()-2)=0,CL1305,INDEX(AS:AS,ROW()-2))</f>
        <v>41.52</v>
      </c>
      <c r="CM1306" t="str">
        <f t="shared" si="167"/>
        <v>CIV</v>
      </c>
    </row>
    <row r="1307" spans="1:91" x14ac:dyDescent="0.3">
      <c r="A1307" s="1">
        <v>1302</v>
      </c>
      <c r="B1307" t="s">
        <v>186</v>
      </c>
      <c r="C1307">
        <v>2</v>
      </c>
      <c r="D1307">
        <v>24</v>
      </c>
      <c r="E1307">
        <v>9</v>
      </c>
      <c r="F1307" t="s">
        <v>105</v>
      </c>
      <c r="G1307" t="s">
        <v>111</v>
      </c>
      <c r="H1307">
        <v>46.21</v>
      </c>
      <c r="I1307">
        <v>0.89</v>
      </c>
      <c r="J1307">
        <v>44.1</v>
      </c>
      <c r="K1307">
        <v>1570</v>
      </c>
      <c r="L1307">
        <v>44.41</v>
      </c>
      <c r="M1307">
        <v>0.89</v>
      </c>
      <c r="N1307">
        <v>44.1</v>
      </c>
      <c r="O1307">
        <v>1570</v>
      </c>
      <c r="P1307">
        <v>1.32</v>
      </c>
      <c r="Q1307">
        <v>50.19</v>
      </c>
      <c r="R1307">
        <v>30.11</v>
      </c>
      <c r="S1307">
        <v>1.7</v>
      </c>
      <c r="T1307">
        <v>7.41</v>
      </c>
      <c r="U1307">
        <v>0</v>
      </c>
      <c r="V1307">
        <v>0</v>
      </c>
      <c r="W1307">
        <v>0</v>
      </c>
      <c r="X1307">
        <v>0</v>
      </c>
      <c r="Y1307">
        <v>2</v>
      </c>
      <c r="Z1307">
        <v>7.5</v>
      </c>
      <c r="AA1307">
        <v>19.5</v>
      </c>
      <c r="AB1307">
        <v>63.9</v>
      </c>
      <c r="AC1307">
        <v>1690</v>
      </c>
      <c r="AD1307">
        <v>37.86</v>
      </c>
      <c r="AE1307">
        <v>32.409999999999997</v>
      </c>
      <c r="AF1307">
        <v>11.81</v>
      </c>
      <c r="AG1307">
        <v>1572</v>
      </c>
      <c r="AI1307">
        <v>44.21</v>
      </c>
      <c r="AJ1307">
        <v>40.89</v>
      </c>
      <c r="AK1307">
        <v>0</v>
      </c>
      <c r="AL1307">
        <v>47.32</v>
      </c>
      <c r="AM1307">
        <v>6.32</v>
      </c>
      <c r="AN1307">
        <v>47.81</v>
      </c>
      <c r="AO1307">
        <v>45.02</v>
      </c>
      <c r="AP1307">
        <v>3.72</v>
      </c>
      <c r="AQ1307">
        <v>0</v>
      </c>
      <c r="AR1307">
        <v>0</v>
      </c>
      <c r="AS1307">
        <v>41.52</v>
      </c>
      <c r="AT1307">
        <v>0</v>
      </c>
      <c r="AU1307">
        <v>0</v>
      </c>
      <c r="AV1307">
        <v>5.0999999999999996</v>
      </c>
      <c r="AW1307">
        <v>62.4</v>
      </c>
      <c r="AX1307">
        <v>92.1</v>
      </c>
      <c r="AY1307">
        <v>100</v>
      </c>
      <c r="AZ1307">
        <v>100</v>
      </c>
      <c r="BA1307">
        <v>85.2</v>
      </c>
      <c r="BB1307">
        <v>93.5</v>
      </c>
      <c r="BC1307">
        <v>3.5053489066441307E-17</v>
      </c>
      <c r="BD1307">
        <v>2.6191138006528201E-2</v>
      </c>
      <c r="BE1307">
        <v>0</v>
      </c>
      <c r="BF1307">
        <v>1.331811501635759</v>
      </c>
      <c r="BG1307">
        <v>198.37953482224049</v>
      </c>
      <c r="BH1307">
        <v>2.138818144463079E-5</v>
      </c>
      <c r="BI1307">
        <v>113.29566771443839</v>
      </c>
      <c r="BJ1307">
        <v>2.5220390792820001E-4</v>
      </c>
      <c r="BK1307">
        <v>1.059670642495142E-16</v>
      </c>
      <c r="BL1307">
        <v>3.8630634071828469</v>
      </c>
      <c r="BM1307">
        <v>181.0665098095383</v>
      </c>
      <c r="BN1307">
        <v>95.347825071419166</v>
      </c>
      <c r="BO1307">
        <v>101.32919665854661</v>
      </c>
      <c r="BP1307">
        <v>65.284562528287253</v>
      </c>
      <c r="BQ1307">
        <v>35.256646866188483</v>
      </c>
      <c r="BR1307">
        <v>66.900753080962758</v>
      </c>
      <c r="BS1307">
        <v>38.001804443559763</v>
      </c>
      <c r="BT1307">
        <v>0</v>
      </c>
      <c r="BU1307">
        <v>18.60187952393488</v>
      </c>
      <c r="BV1307">
        <v>171.74798053215349</v>
      </c>
      <c r="BW1307">
        <v>1.9985382559632781</v>
      </c>
      <c r="BX1307">
        <v>4.9355656562949362</v>
      </c>
      <c r="BY1307">
        <v>0.37257063462236001</v>
      </c>
      <c r="BZ1307">
        <v>0.38326618855613998</v>
      </c>
      <c r="CA1307">
        <f t="shared" si="160"/>
        <v>2.6191138006528201E-2</v>
      </c>
      <c r="CB1307" cm="1">
        <f t="array" ref="CB1307">IF(ISBLANK(INDEX(AC:AC,ROW())), "", INDEX(AC:AC,ROW())*(BI1307+BJ1307)/1000)</f>
        <v>191.4701046620053</v>
      </c>
      <c r="CC1307">
        <f t="shared" si="161"/>
        <v>198.37955621042192</v>
      </c>
      <c r="CD1307">
        <f t="shared" si="162"/>
        <v>5.3416322868025042E-19</v>
      </c>
      <c r="CE1307">
        <f t="shared" si="163"/>
        <v>3.0230104640557016</v>
      </c>
      <c r="CF1307" t="str" cm="1">
        <f t="array" ref="CF1307">IFERROR(IF((BD1307+BE1307)*INDEX(H:H,ROW())*INDEX(K:K,ROW())/(BF1307*30*1000)&lt;0.5,"",(BD1307+BE1307)*INDEX(H:H,ROW())*INDEX(K:K,ROW())/(BF1307*30*1000)),"")</f>
        <v/>
      </c>
      <c r="CG1307" t="str">
        <f t="shared" si="164"/>
        <v/>
      </c>
      <c r="CH1307" cm="1">
        <f t="array" ref="CH1307">IFERROR((BD1307+BE1307)*INDEX(K:K,ROW())*INDEX(H:H,ROW())/BC1307/100000,"")</f>
        <v>542074200211741.25</v>
      </c>
      <c r="CI1307">
        <f t="shared" si="165"/>
        <v>4.93547845462914E-2</v>
      </c>
      <c r="CJ1307">
        <v>0</v>
      </c>
      <c r="CK1307">
        <f t="shared" si="166"/>
        <v>0</v>
      </c>
      <c r="CL1307" cm="1">
        <f t="array" ref="CL1307">IF(INDEX(AS:AS,ROW()-2)=0,CL1306,INDEX(AS:AS,ROW()-2))</f>
        <v>41.52</v>
      </c>
      <c r="CM1307" t="str">
        <f t="shared" si="167"/>
        <v>CIV</v>
      </c>
    </row>
    <row r="1308" spans="1:91" x14ac:dyDescent="0.3">
      <c r="A1308" s="1">
        <v>1303</v>
      </c>
      <c r="B1308" t="s">
        <v>186</v>
      </c>
      <c r="C1308">
        <v>2</v>
      </c>
      <c r="D1308">
        <v>24</v>
      </c>
      <c r="E1308">
        <v>9</v>
      </c>
      <c r="F1308" t="s">
        <v>105</v>
      </c>
      <c r="G1308" t="s">
        <v>112</v>
      </c>
      <c r="H1308">
        <v>46.21</v>
      </c>
      <c r="I1308">
        <v>0.89</v>
      </c>
      <c r="J1308">
        <v>44.1</v>
      </c>
      <c r="K1308">
        <v>1570</v>
      </c>
      <c r="L1308">
        <v>44.41</v>
      </c>
      <c r="M1308">
        <v>0.89</v>
      </c>
      <c r="N1308">
        <v>44.1</v>
      </c>
      <c r="O1308">
        <v>1570</v>
      </c>
      <c r="P1308">
        <v>1.32</v>
      </c>
      <c r="Q1308">
        <v>50.19</v>
      </c>
      <c r="R1308">
        <v>30.11</v>
      </c>
      <c r="S1308">
        <v>1.7</v>
      </c>
      <c r="T1308">
        <v>7.41</v>
      </c>
      <c r="U1308">
        <v>0</v>
      </c>
      <c r="V1308">
        <v>0</v>
      </c>
      <c r="W1308">
        <v>0</v>
      </c>
      <c r="X1308">
        <v>0</v>
      </c>
      <c r="Y1308">
        <v>2</v>
      </c>
      <c r="Z1308">
        <v>7.5</v>
      </c>
      <c r="AA1308">
        <v>19.5</v>
      </c>
      <c r="AB1308">
        <v>63.9</v>
      </c>
      <c r="AC1308">
        <v>1690</v>
      </c>
      <c r="AD1308">
        <v>37.86</v>
      </c>
      <c r="AE1308">
        <v>32.409999999999997</v>
      </c>
      <c r="AF1308">
        <v>11.81</v>
      </c>
      <c r="AG1308">
        <v>1572</v>
      </c>
      <c r="AI1308">
        <v>44.21</v>
      </c>
      <c r="AJ1308">
        <v>40.89</v>
      </c>
      <c r="AK1308">
        <v>0</v>
      </c>
      <c r="AL1308">
        <v>47.32</v>
      </c>
      <c r="AM1308">
        <v>6.32</v>
      </c>
      <c r="AN1308">
        <v>47.81</v>
      </c>
      <c r="AO1308">
        <v>45.02</v>
      </c>
      <c r="AP1308">
        <v>3.72</v>
      </c>
      <c r="AQ1308">
        <v>0</v>
      </c>
      <c r="AR1308">
        <v>0</v>
      </c>
      <c r="AS1308">
        <v>41.52</v>
      </c>
      <c r="AT1308">
        <v>0</v>
      </c>
      <c r="AU1308">
        <v>0</v>
      </c>
      <c r="AV1308">
        <v>5.0999999999999996</v>
      </c>
      <c r="AW1308">
        <v>62.4</v>
      </c>
      <c r="AX1308">
        <v>92.1</v>
      </c>
      <c r="AY1308">
        <v>100</v>
      </c>
      <c r="AZ1308">
        <v>100</v>
      </c>
      <c r="BA1308">
        <v>85.2</v>
      </c>
      <c r="BB1308">
        <v>93.5</v>
      </c>
      <c r="BC1308">
        <v>3.5053489066441307E-17</v>
      </c>
      <c r="BD1308">
        <v>2.7245507775945001E-2</v>
      </c>
      <c r="BE1308">
        <v>0</v>
      </c>
      <c r="BF1308">
        <v>1.2494757473416109</v>
      </c>
      <c r="BG1308">
        <v>198.00230412408379</v>
      </c>
      <c r="BH1308">
        <v>2.138818144463079E-5</v>
      </c>
      <c r="BI1308">
        <v>113.0804463958986</v>
      </c>
      <c r="BJ1308">
        <v>2.5220390792820001E-4</v>
      </c>
      <c r="BK1308">
        <v>1.059670642495142E-16</v>
      </c>
      <c r="BL1308">
        <v>3.857300504836906</v>
      </c>
      <c r="BM1308">
        <v>181.8633743847108</v>
      </c>
      <c r="BN1308">
        <v>94.709320711131284</v>
      </c>
      <c r="BO1308">
        <v>101.5089224779794</v>
      </c>
      <c r="BP1308">
        <v>64.654154856931427</v>
      </c>
      <c r="BQ1308">
        <v>28.564701554961001</v>
      </c>
      <c r="BR1308">
        <v>67.869847376180502</v>
      </c>
      <c r="BS1308">
        <v>35.707196898450533</v>
      </c>
      <c r="BT1308">
        <v>0</v>
      </c>
      <c r="BU1308">
        <v>18.831666729330561</v>
      </c>
      <c r="BV1308">
        <v>155.2862275455802</v>
      </c>
      <c r="BW1308">
        <v>6.2584453419150003E-4</v>
      </c>
      <c r="BX1308">
        <v>4.9924692248325417</v>
      </c>
      <c r="BY1308">
        <v>0.37257063462236001</v>
      </c>
      <c r="BZ1308">
        <v>0.38326618855613998</v>
      </c>
      <c r="CA1308">
        <f t="shared" si="160"/>
        <v>2.7245507775945001E-2</v>
      </c>
      <c r="CB1308" cm="1">
        <f t="array" ref="CB1308">IF(ISBLANK(INDEX(AC:AC,ROW())), "", INDEX(AC:AC,ROW())*(BI1308+BJ1308)/1000)</f>
        <v>191.10638063367304</v>
      </c>
      <c r="CC1308">
        <f t="shared" si="161"/>
        <v>198.00232551226523</v>
      </c>
      <c r="CD1308">
        <f t="shared" si="162"/>
        <v>5.3518090747348367E-19</v>
      </c>
      <c r="CE1308">
        <f t="shared" si="163"/>
        <v>3.0230104640557016</v>
      </c>
      <c r="CF1308" t="str" cm="1">
        <f t="array" ref="CF1308">IFERROR(IF((BD1308+BE1308)*INDEX(H:H,ROW())*INDEX(K:K,ROW())/(BF1308*30*1000)&lt;0.5,"",(BD1308+BE1308)*INDEX(H:H,ROW())*INDEX(K:K,ROW())/(BF1308*30*1000)),"")</f>
        <v/>
      </c>
      <c r="CG1308" t="str">
        <f t="shared" si="164"/>
        <v/>
      </c>
      <c r="CH1308" cm="1">
        <f t="array" ref="CH1308">IFERROR((BD1308+BE1308)*INDEX(K:K,ROW())*INDEX(H:H,ROW())/BC1308/100000,"")</f>
        <v>563896339033719.63</v>
      </c>
      <c r="CI1308">
        <f t="shared" si="165"/>
        <v>5.1341647155648748E-2</v>
      </c>
      <c r="CJ1308">
        <v>0</v>
      </c>
      <c r="CK1308">
        <f t="shared" si="166"/>
        <v>0</v>
      </c>
      <c r="CL1308" cm="1">
        <f t="array" ref="CL1308">IF(INDEX(AS:AS,ROW()-2)=0,CL1307,INDEX(AS:AS,ROW()-2))</f>
        <v>41.52</v>
      </c>
      <c r="CM1308" t="str">
        <f t="shared" si="167"/>
        <v>CIV</v>
      </c>
    </row>
    <row r="1309" spans="1:91" x14ac:dyDescent="0.3">
      <c r="A1309" s="1">
        <v>1304</v>
      </c>
      <c r="B1309" t="s">
        <v>186</v>
      </c>
      <c r="C1309">
        <v>2</v>
      </c>
      <c r="D1309">
        <v>24</v>
      </c>
      <c r="E1309">
        <v>9</v>
      </c>
      <c r="F1309" t="s">
        <v>105</v>
      </c>
      <c r="G1309" t="s">
        <v>113</v>
      </c>
      <c r="H1309">
        <v>46.21</v>
      </c>
      <c r="I1309">
        <v>0.89</v>
      </c>
      <c r="J1309">
        <v>44.1</v>
      </c>
      <c r="K1309">
        <v>1570</v>
      </c>
      <c r="L1309">
        <v>44.41</v>
      </c>
      <c r="M1309">
        <v>0.89</v>
      </c>
      <c r="N1309">
        <v>44.1</v>
      </c>
      <c r="O1309">
        <v>1570</v>
      </c>
      <c r="P1309">
        <v>1.32</v>
      </c>
      <c r="Q1309">
        <v>50.19</v>
      </c>
      <c r="R1309">
        <v>30.11</v>
      </c>
      <c r="S1309">
        <v>1.7</v>
      </c>
      <c r="T1309">
        <v>7.41</v>
      </c>
      <c r="U1309">
        <v>0</v>
      </c>
      <c r="V1309">
        <v>0</v>
      </c>
      <c r="W1309">
        <v>0</v>
      </c>
      <c r="X1309">
        <v>0</v>
      </c>
      <c r="Y1309">
        <v>2</v>
      </c>
      <c r="Z1309">
        <v>7.5</v>
      </c>
      <c r="AA1309">
        <v>19.5</v>
      </c>
      <c r="AB1309">
        <v>63.9</v>
      </c>
      <c r="AC1309">
        <v>1690</v>
      </c>
      <c r="AD1309">
        <v>37.86</v>
      </c>
      <c r="AE1309">
        <v>32.409999999999997</v>
      </c>
      <c r="AF1309">
        <v>11.81</v>
      </c>
      <c r="AG1309">
        <v>1572</v>
      </c>
      <c r="AI1309">
        <v>44.21</v>
      </c>
      <c r="AJ1309">
        <v>40.89</v>
      </c>
      <c r="AK1309">
        <v>0</v>
      </c>
      <c r="AL1309">
        <v>47.32</v>
      </c>
      <c r="AM1309">
        <v>6.32</v>
      </c>
      <c r="AN1309">
        <v>47.81</v>
      </c>
      <c r="AO1309">
        <v>45.02</v>
      </c>
      <c r="AP1309">
        <v>3.72</v>
      </c>
      <c r="AQ1309">
        <v>0</v>
      </c>
      <c r="AR1309">
        <v>0</v>
      </c>
      <c r="AS1309">
        <v>41.52</v>
      </c>
      <c r="AT1309">
        <v>0</v>
      </c>
      <c r="AU1309">
        <v>0</v>
      </c>
      <c r="AV1309">
        <v>5.0999999999999996</v>
      </c>
      <c r="AW1309">
        <v>62.4</v>
      </c>
      <c r="AX1309">
        <v>92.1</v>
      </c>
      <c r="AY1309">
        <v>100</v>
      </c>
      <c r="AZ1309">
        <v>100</v>
      </c>
      <c r="BA1309">
        <v>85.2</v>
      </c>
      <c r="BB1309">
        <v>93.5</v>
      </c>
      <c r="BC1309">
        <v>3.5053489066441307E-17</v>
      </c>
      <c r="BD1309">
        <v>3.0103053786773502E-2</v>
      </c>
      <c r="BE1309">
        <v>0</v>
      </c>
      <c r="BF1309">
        <v>1.2885491920164649</v>
      </c>
      <c r="BG1309">
        <v>198.73022646413341</v>
      </c>
      <c r="BH1309">
        <v>2.138818144463079E-5</v>
      </c>
      <c r="BI1309">
        <v>113.4988322166294</v>
      </c>
      <c r="BJ1309">
        <v>2.5220390792820001E-4</v>
      </c>
      <c r="BK1309">
        <v>1.059670642495142E-16</v>
      </c>
      <c r="BL1309">
        <v>3.8570723845221302</v>
      </c>
      <c r="BM1309">
        <v>185.00589596627159</v>
      </c>
      <c r="BN1309">
        <v>89.06194363498085</v>
      </c>
      <c r="BO1309">
        <v>101.5773962015555</v>
      </c>
      <c r="BP1309">
        <v>64.288021921387596</v>
      </c>
      <c r="BQ1309">
        <v>0</v>
      </c>
      <c r="BR1309">
        <v>69.630670080780234</v>
      </c>
      <c r="BS1309">
        <v>36.545549938670128</v>
      </c>
      <c r="BT1309">
        <v>0</v>
      </c>
      <c r="BU1309">
        <v>19.0231386129458</v>
      </c>
      <c r="BV1309">
        <v>189.99492985951031</v>
      </c>
      <c r="BW1309">
        <v>6.2584453419150003E-4</v>
      </c>
      <c r="BX1309">
        <v>4.7558753604887309</v>
      </c>
      <c r="BY1309">
        <v>0.37257063462236001</v>
      </c>
      <c r="BZ1309">
        <v>0.38326618855613998</v>
      </c>
      <c r="CA1309">
        <f t="shared" si="160"/>
        <v>3.0103053786773502E-2</v>
      </c>
      <c r="CB1309" cm="1">
        <f t="array" ref="CB1309">IF(ISBLANK(INDEX(AC:AC,ROW())), "", INDEX(AC:AC,ROW())*(BI1309+BJ1309)/1000)</f>
        <v>191.8134526707081</v>
      </c>
      <c r="CC1309">
        <f t="shared" si="161"/>
        <v>198.73024785231485</v>
      </c>
      <c r="CD1309">
        <f t="shared" si="162"/>
        <v>5.3322061132970046E-19</v>
      </c>
      <c r="CE1309">
        <f t="shared" si="163"/>
        <v>3.0230104640557016</v>
      </c>
      <c r="CF1309" t="str" cm="1">
        <f t="array" ref="CF1309">IFERROR(IF((BD1309+BE1309)*INDEX(H:H,ROW())*INDEX(K:K,ROW())/(BF1309*30*1000)&lt;0.5,"",(BD1309+BE1309)*INDEX(H:H,ROW())*INDEX(K:K,ROW())/(BF1309*30*1000)),"")</f>
        <v/>
      </c>
      <c r="CG1309" t="str">
        <f t="shared" si="164"/>
        <v/>
      </c>
      <c r="CH1309" cm="1">
        <f t="array" ref="CH1309">IFERROR((BD1309+BE1309)*INDEX(K:K,ROW())*INDEX(H:H,ROW())/BC1309/100000,"")</f>
        <v>623038556069192.5</v>
      </c>
      <c r="CI1309">
        <f t="shared" si="165"/>
        <v>5.6726429125046281E-2</v>
      </c>
      <c r="CJ1309">
        <v>0</v>
      </c>
      <c r="CK1309">
        <f t="shared" si="166"/>
        <v>0</v>
      </c>
      <c r="CL1309" cm="1">
        <f t="array" ref="CL1309">IF(INDEX(AS:AS,ROW()-2)=0,CL1308,INDEX(AS:AS,ROW()-2))</f>
        <v>41.52</v>
      </c>
      <c r="CM1309" t="str">
        <f t="shared" si="167"/>
        <v>CIV</v>
      </c>
    </row>
    <row r="1310" spans="1:91" x14ac:dyDescent="0.3">
      <c r="A1310" s="1">
        <v>1305</v>
      </c>
      <c r="B1310" t="s">
        <v>186</v>
      </c>
      <c r="C1310">
        <v>2</v>
      </c>
      <c r="D1310">
        <v>24</v>
      </c>
      <c r="E1310">
        <v>9</v>
      </c>
      <c r="F1310" t="s">
        <v>114</v>
      </c>
      <c r="G1310" t="s">
        <v>115</v>
      </c>
      <c r="H1310">
        <v>46.21</v>
      </c>
      <c r="I1310">
        <v>0.89</v>
      </c>
      <c r="J1310">
        <v>44.1</v>
      </c>
      <c r="K1310">
        <v>1570</v>
      </c>
      <c r="L1310">
        <v>44.41</v>
      </c>
      <c r="M1310">
        <v>0.89</v>
      </c>
      <c r="N1310">
        <v>44.1</v>
      </c>
      <c r="O1310">
        <v>1570</v>
      </c>
      <c r="P1310">
        <v>1.32</v>
      </c>
      <c r="Q1310">
        <v>50.19</v>
      </c>
      <c r="R1310">
        <v>30.11</v>
      </c>
      <c r="S1310">
        <v>1.7</v>
      </c>
      <c r="T1310">
        <v>7.41</v>
      </c>
      <c r="U1310">
        <v>0</v>
      </c>
      <c r="V1310">
        <v>0</v>
      </c>
      <c r="W1310">
        <v>0</v>
      </c>
      <c r="X1310">
        <v>0</v>
      </c>
      <c r="Y1310">
        <v>2</v>
      </c>
      <c r="Z1310">
        <v>7.5</v>
      </c>
      <c r="AA1310">
        <v>19.5</v>
      </c>
      <c r="AB1310">
        <v>63.9</v>
      </c>
      <c r="AC1310">
        <v>1690</v>
      </c>
      <c r="AD1310">
        <v>37.86</v>
      </c>
      <c r="AE1310">
        <v>32.409999999999997</v>
      </c>
      <c r="AF1310">
        <v>11.81</v>
      </c>
      <c r="AG1310">
        <v>1572</v>
      </c>
      <c r="AI1310">
        <v>44.21</v>
      </c>
      <c r="AJ1310">
        <v>40.89</v>
      </c>
      <c r="AK1310">
        <v>0</v>
      </c>
      <c r="AL1310">
        <v>47.32</v>
      </c>
      <c r="AM1310">
        <v>6.32</v>
      </c>
      <c r="AN1310">
        <v>47.81</v>
      </c>
      <c r="AO1310">
        <v>45.02</v>
      </c>
      <c r="AP1310">
        <v>3.72</v>
      </c>
      <c r="AQ1310">
        <v>0</v>
      </c>
      <c r="AR1310">
        <v>0</v>
      </c>
      <c r="AS1310">
        <v>41.52</v>
      </c>
      <c r="AT1310">
        <v>0</v>
      </c>
      <c r="AU1310">
        <v>0</v>
      </c>
      <c r="AV1310">
        <v>5.0999999999999996</v>
      </c>
      <c r="AW1310">
        <v>62.4</v>
      </c>
      <c r="AX1310">
        <v>92.1</v>
      </c>
      <c r="AY1310">
        <v>100</v>
      </c>
      <c r="AZ1310">
        <v>100</v>
      </c>
      <c r="BA1310">
        <v>85.2</v>
      </c>
      <c r="BB1310">
        <v>93.5</v>
      </c>
      <c r="BC1310">
        <v>3.5053489066441307E-17</v>
      </c>
      <c r="BD1310">
        <v>2.7740466582703099E-2</v>
      </c>
      <c r="BE1310">
        <v>0</v>
      </c>
      <c r="BF1310">
        <v>1.304923003557773</v>
      </c>
      <c r="BG1310">
        <v>197.67969951594631</v>
      </c>
      <c r="BH1310">
        <v>2.138818144463079E-5</v>
      </c>
      <c r="BI1310">
        <v>112.8936510775054</v>
      </c>
      <c r="BJ1310">
        <v>2.5220390792820001E-4</v>
      </c>
      <c r="BK1310">
        <v>1.059670642495142E-16</v>
      </c>
      <c r="BL1310">
        <v>3.8650946236247399</v>
      </c>
      <c r="BM1310">
        <v>186.85985626213329</v>
      </c>
      <c r="BN1310">
        <v>82.399930545783675</v>
      </c>
      <c r="BO1310">
        <v>100.4538101232361</v>
      </c>
      <c r="BP1310">
        <v>63.790919885794857</v>
      </c>
      <c r="BQ1310">
        <v>0</v>
      </c>
      <c r="BR1310">
        <v>69.197113891930996</v>
      </c>
      <c r="BS1310">
        <v>39.165122217300642</v>
      </c>
      <c r="BT1310">
        <v>0</v>
      </c>
      <c r="BU1310">
        <v>19.204819855941789</v>
      </c>
      <c r="BV1310">
        <v>186.8580442162266</v>
      </c>
      <c r="BW1310">
        <v>0.2625319735507729</v>
      </c>
      <c r="BX1310">
        <v>4.1221607047594766</v>
      </c>
      <c r="BY1310">
        <v>0.37257063462236001</v>
      </c>
      <c r="BZ1310">
        <v>0.38326618855613998</v>
      </c>
      <c r="CA1310">
        <f t="shared" si="160"/>
        <v>2.7740466582703099E-2</v>
      </c>
      <c r="CB1310" cm="1">
        <f t="array" ref="CB1310">IF(ISBLANK(INDEX(AC:AC,ROW())), "", INDEX(AC:AC,ROW())*(BI1310+BJ1310)/1000)</f>
        <v>190.79069654558853</v>
      </c>
      <c r="CC1310">
        <f t="shared" si="161"/>
        <v>197.67972090412775</v>
      </c>
      <c r="CD1310">
        <f t="shared" si="162"/>
        <v>5.3605429917066172E-19</v>
      </c>
      <c r="CE1310">
        <f t="shared" si="163"/>
        <v>3.0230104640557016</v>
      </c>
      <c r="CF1310" t="str" cm="1">
        <f t="array" ref="CF1310">IFERROR(IF((BD1310+BE1310)*INDEX(H:H,ROW())*INDEX(K:K,ROW())/(BF1310*30*1000)&lt;0.5,"",(BD1310+BE1310)*INDEX(H:H,ROW())*INDEX(K:K,ROW())/(BF1310*30*1000)),"")</f>
        <v/>
      </c>
      <c r="CG1310" t="str">
        <f t="shared" si="164"/>
        <v/>
      </c>
      <c r="CH1310" cm="1">
        <f t="array" ref="CH1310">IFERROR((BD1310+BE1310)*INDEX(K:K,ROW())*INDEX(H:H,ROW())/BC1310/100000,"")</f>
        <v>574140429964181.63</v>
      </c>
      <c r="CI1310">
        <f t="shared" si="165"/>
        <v>5.2274351387925584E-2</v>
      </c>
      <c r="CJ1310">
        <v>0</v>
      </c>
      <c r="CK1310">
        <f t="shared" si="166"/>
        <v>0</v>
      </c>
      <c r="CL1310" cm="1">
        <f t="array" ref="CL1310">IF(INDEX(AS:AS,ROW()-2)=0,CL1309,INDEX(AS:AS,ROW()-2))</f>
        <v>41.52</v>
      </c>
      <c r="CM1310" t="str">
        <f t="shared" si="167"/>
        <v>CIV</v>
      </c>
    </row>
    <row r="1311" spans="1:91" x14ac:dyDescent="0.3">
      <c r="A1311" s="1">
        <v>1306</v>
      </c>
      <c r="B1311" t="s">
        <v>186</v>
      </c>
      <c r="C1311">
        <v>2</v>
      </c>
      <c r="D1311">
        <v>24</v>
      </c>
      <c r="E1311">
        <v>9</v>
      </c>
      <c r="F1311" t="s">
        <v>114</v>
      </c>
      <c r="G1311" t="s">
        <v>116</v>
      </c>
      <c r="H1311">
        <v>46.21</v>
      </c>
      <c r="I1311">
        <v>0.89</v>
      </c>
      <c r="J1311">
        <v>44.1</v>
      </c>
      <c r="K1311">
        <v>1570</v>
      </c>
      <c r="L1311">
        <v>44.41</v>
      </c>
      <c r="M1311">
        <v>0.89</v>
      </c>
      <c r="N1311">
        <v>44.1</v>
      </c>
      <c r="O1311">
        <v>1570</v>
      </c>
      <c r="P1311">
        <v>1.32</v>
      </c>
      <c r="Q1311">
        <v>50.19</v>
      </c>
      <c r="R1311">
        <v>30.11</v>
      </c>
      <c r="S1311">
        <v>1.7</v>
      </c>
      <c r="T1311">
        <v>7.41</v>
      </c>
      <c r="U1311">
        <v>0</v>
      </c>
      <c r="V1311">
        <v>0</v>
      </c>
      <c r="W1311">
        <v>0</v>
      </c>
      <c r="X1311">
        <v>0</v>
      </c>
      <c r="Y1311">
        <v>2</v>
      </c>
      <c r="Z1311">
        <v>7.5</v>
      </c>
      <c r="AA1311">
        <v>19.5</v>
      </c>
      <c r="AB1311">
        <v>63.9</v>
      </c>
      <c r="AC1311">
        <v>1690</v>
      </c>
      <c r="AD1311">
        <v>37.86</v>
      </c>
      <c r="AE1311">
        <v>32.409999999999997</v>
      </c>
      <c r="AF1311">
        <v>11.81</v>
      </c>
      <c r="AG1311">
        <v>1572</v>
      </c>
      <c r="AI1311">
        <v>44.21</v>
      </c>
      <c r="AJ1311">
        <v>40.89</v>
      </c>
      <c r="AK1311">
        <v>0</v>
      </c>
      <c r="AL1311">
        <v>47.32</v>
      </c>
      <c r="AM1311">
        <v>6.32</v>
      </c>
      <c r="AN1311">
        <v>47.81</v>
      </c>
      <c r="AO1311">
        <v>45.02</v>
      </c>
      <c r="AP1311">
        <v>3.72</v>
      </c>
      <c r="AQ1311">
        <v>0</v>
      </c>
      <c r="AR1311">
        <v>0</v>
      </c>
      <c r="AS1311">
        <v>41.52</v>
      </c>
      <c r="AT1311">
        <v>0</v>
      </c>
      <c r="AU1311">
        <v>0</v>
      </c>
      <c r="AV1311">
        <v>5.0999999999999996</v>
      </c>
      <c r="AW1311">
        <v>62.4</v>
      </c>
      <c r="AX1311">
        <v>92.1</v>
      </c>
      <c r="AY1311">
        <v>100</v>
      </c>
      <c r="AZ1311">
        <v>100</v>
      </c>
      <c r="BA1311">
        <v>85.2</v>
      </c>
      <c r="BB1311">
        <v>93.5</v>
      </c>
      <c r="BC1311">
        <v>3.5053489066441307E-17</v>
      </c>
      <c r="BD1311">
        <v>2.2380021967620699E-2</v>
      </c>
      <c r="BE1311">
        <v>3.3926506437904902E-2</v>
      </c>
      <c r="BF1311">
        <v>1.3141026685789321</v>
      </c>
      <c r="BG1311">
        <v>195.35552655357179</v>
      </c>
      <c r="BH1311">
        <v>2.138818144463079E-5</v>
      </c>
      <c r="BI1311">
        <v>111.56889840874661</v>
      </c>
      <c r="BJ1311">
        <v>2.5220390792820001E-4</v>
      </c>
      <c r="BK1311">
        <v>1.059670642495142E-16</v>
      </c>
      <c r="BL1311">
        <v>3.8450789537007681</v>
      </c>
      <c r="BM1311">
        <v>186.8484482580574</v>
      </c>
      <c r="BN1311">
        <v>80.027145886388837</v>
      </c>
      <c r="BO1311">
        <v>99.736247355143703</v>
      </c>
      <c r="BP1311">
        <v>63.206295909443902</v>
      </c>
      <c r="BQ1311">
        <v>0</v>
      </c>
      <c r="BR1311">
        <v>68.70098177838706</v>
      </c>
      <c r="BS1311">
        <v>40.136409297356401</v>
      </c>
      <c r="BT1311">
        <v>0</v>
      </c>
      <c r="BU1311">
        <v>19.303396349214161</v>
      </c>
      <c r="BV1311">
        <v>179.45079749498461</v>
      </c>
      <c r="BW1311">
        <v>6.2584453419150003E-4</v>
      </c>
      <c r="BX1311">
        <v>4.5066834669564226</v>
      </c>
      <c r="BY1311">
        <v>0.37257063462236001</v>
      </c>
      <c r="BZ1311">
        <v>0.38326618855613998</v>
      </c>
      <c r="CA1311">
        <f t="shared" si="160"/>
        <v>5.6306528405525601E-2</v>
      </c>
      <c r="CB1311" cm="1">
        <f t="array" ref="CB1311">IF(ISBLANK(INDEX(AC:AC,ROW())), "", INDEX(AC:AC,ROW())*(BI1311+BJ1311)/1000)</f>
        <v>188.55186453538619</v>
      </c>
      <c r="CC1311">
        <f t="shared" si="161"/>
        <v>195.35554794175323</v>
      </c>
      <c r="CD1311">
        <f t="shared" si="162"/>
        <v>5.4243181402306071E-19</v>
      </c>
      <c r="CE1311">
        <f t="shared" si="163"/>
        <v>3.0230104640557016</v>
      </c>
      <c r="CF1311" t="str" cm="1">
        <f t="array" ref="CF1311">IFERROR(IF((BD1311+BE1311)*INDEX(H:H,ROW())*INDEX(K:K,ROW())/(BF1311*30*1000)&lt;0.5,"",(BD1311+BE1311)*INDEX(H:H,ROW())*INDEX(K:K,ROW())/(BF1311*30*1000)),"")</f>
        <v/>
      </c>
      <c r="CG1311" t="str">
        <f t="shared" si="164"/>
        <v/>
      </c>
      <c r="CH1311" cm="1">
        <f t="array" ref="CH1311">IFERROR((BD1311+BE1311)*INDEX(K:K,ROW())*INDEX(H:H,ROW())/BC1311/100000,"")</f>
        <v>1165368085362202.5</v>
      </c>
      <c r="CI1311">
        <f t="shared" si="165"/>
        <v>0.10610446087954184</v>
      </c>
      <c r="CJ1311">
        <v>0</v>
      </c>
      <c r="CK1311">
        <f t="shared" si="166"/>
        <v>0</v>
      </c>
      <c r="CL1311" cm="1">
        <f t="array" ref="CL1311">IF(INDEX(AS:AS,ROW()-2)=0,CL1310,INDEX(AS:AS,ROW()-2))</f>
        <v>41.52</v>
      </c>
      <c r="CM1311" t="str">
        <f t="shared" si="167"/>
        <v>CIV</v>
      </c>
    </row>
    <row r="1312" spans="1:91" x14ac:dyDescent="0.3">
      <c r="A1312" s="1">
        <v>1307</v>
      </c>
      <c r="B1312" t="s">
        <v>186</v>
      </c>
      <c r="C1312">
        <v>2</v>
      </c>
      <c r="D1312">
        <v>24</v>
      </c>
      <c r="E1312">
        <v>9</v>
      </c>
      <c r="F1312" t="s">
        <v>114</v>
      </c>
      <c r="G1312" t="s">
        <v>117</v>
      </c>
      <c r="H1312">
        <v>46.21</v>
      </c>
      <c r="I1312">
        <v>0.89</v>
      </c>
      <c r="J1312">
        <v>44.1</v>
      </c>
      <c r="K1312">
        <v>1570</v>
      </c>
      <c r="L1312">
        <v>44.41</v>
      </c>
      <c r="M1312">
        <v>0.89</v>
      </c>
      <c r="N1312">
        <v>44.1</v>
      </c>
      <c r="O1312">
        <v>1570</v>
      </c>
      <c r="P1312">
        <v>1.32</v>
      </c>
      <c r="Q1312">
        <v>50.19</v>
      </c>
      <c r="R1312">
        <v>30.11</v>
      </c>
      <c r="S1312">
        <v>1.7</v>
      </c>
      <c r="T1312">
        <v>7.41</v>
      </c>
      <c r="U1312">
        <v>0</v>
      </c>
      <c r="V1312">
        <v>0</v>
      </c>
      <c r="W1312">
        <v>0</v>
      </c>
      <c r="X1312">
        <v>0</v>
      </c>
      <c r="Y1312">
        <v>2</v>
      </c>
      <c r="Z1312">
        <v>7.5</v>
      </c>
      <c r="AA1312">
        <v>19.5</v>
      </c>
      <c r="AB1312">
        <v>63.9</v>
      </c>
      <c r="AC1312">
        <v>1690</v>
      </c>
      <c r="AD1312">
        <v>37.86</v>
      </c>
      <c r="AE1312">
        <v>32.409999999999997</v>
      </c>
      <c r="AF1312">
        <v>11.81</v>
      </c>
      <c r="AG1312">
        <v>1572</v>
      </c>
      <c r="AI1312">
        <v>44.21</v>
      </c>
      <c r="AJ1312">
        <v>40.89</v>
      </c>
      <c r="AK1312">
        <v>0</v>
      </c>
      <c r="AL1312">
        <v>47.32</v>
      </c>
      <c r="AM1312">
        <v>6.32</v>
      </c>
      <c r="AN1312">
        <v>47.81</v>
      </c>
      <c r="AO1312">
        <v>45.02</v>
      </c>
      <c r="AP1312">
        <v>3.72</v>
      </c>
      <c r="AQ1312">
        <v>0</v>
      </c>
      <c r="AR1312">
        <v>0</v>
      </c>
      <c r="AS1312">
        <v>41.52</v>
      </c>
      <c r="AT1312">
        <v>0</v>
      </c>
      <c r="AU1312">
        <v>0</v>
      </c>
      <c r="AV1312">
        <v>5.0999999999999996</v>
      </c>
      <c r="AW1312">
        <v>62.4</v>
      </c>
      <c r="AX1312">
        <v>92.1</v>
      </c>
      <c r="AY1312">
        <v>100</v>
      </c>
      <c r="AZ1312">
        <v>100</v>
      </c>
      <c r="BA1312">
        <v>85.2</v>
      </c>
      <c r="BB1312">
        <v>93.5</v>
      </c>
      <c r="BC1312">
        <v>3.5053489066441307E-17</v>
      </c>
      <c r="BD1312">
        <v>2.2588837400911801E-2</v>
      </c>
      <c r="BE1312">
        <v>0</v>
      </c>
      <c r="BF1312">
        <v>1.2646206355525129</v>
      </c>
      <c r="BG1312">
        <v>192.3242454078445</v>
      </c>
      <c r="BH1312">
        <v>2.138818144463079E-5</v>
      </c>
      <c r="BI1312">
        <v>109.8355420562732</v>
      </c>
      <c r="BJ1312">
        <v>2.5220390792820001E-4</v>
      </c>
      <c r="BK1312">
        <v>1.059670642495142E-16</v>
      </c>
      <c r="BL1312">
        <v>3.8145707421306541</v>
      </c>
      <c r="BM1312">
        <v>186.16322023554139</v>
      </c>
      <c r="BN1312">
        <v>78.518143848586504</v>
      </c>
      <c r="BO1312">
        <v>99.20874019990562</v>
      </c>
      <c r="BP1312">
        <v>62.553155441112338</v>
      </c>
      <c r="BQ1312">
        <v>0</v>
      </c>
      <c r="BR1312">
        <v>69.569177582917987</v>
      </c>
      <c r="BS1312">
        <v>39.749446937919608</v>
      </c>
      <c r="BT1312">
        <v>0</v>
      </c>
      <c r="BU1312">
        <v>19.398419062511529</v>
      </c>
      <c r="BV1312">
        <v>170.6105540584021</v>
      </c>
      <c r="BW1312">
        <v>1.29605646813251E-2</v>
      </c>
      <c r="BX1312">
        <v>4.2339455198385174</v>
      </c>
      <c r="BY1312">
        <v>0.37257063462236001</v>
      </c>
      <c r="BZ1312">
        <v>0.38326618855613998</v>
      </c>
      <c r="CA1312">
        <f t="shared" si="160"/>
        <v>2.2588837400911801E-2</v>
      </c>
      <c r="CB1312" cm="1">
        <f t="array" ref="CB1312">IF(ISBLANK(INDEX(AC:AC,ROW())), "", INDEX(AC:AC,ROW())*(BI1312+BJ1312)/1000)</f>
        <v>185.62249229970612</v>
      </c>
      <c r="CC1312">
        <f t="shared" si="161"/>
        <v>192.32426679602594</v>
      </c>
      <c r="CD1312">
        <f t="shared" si="162"/>
        <v>5.5098124648981549E-19</v>
      </c>
      <c r="CE1312">
        <f t="shared" si="163"/>
        <v>3.0230104640557016</v>
      </c>
      <c r="CF1312" t="str" cm="1">
        <f t="array" ref="CF1312">IFERROR(IF((BD1312+BE1312)*INDEX(H:H,ROW())*INDEX(K:K,ROW())/(BF1312*30*1000)&lt;0.5,"",(BD1312+BE1312)*INDEX(H:H,ROW())*INDEX(K:K,ROW())/(BF1312*30*1000)),"")</f>
        <v/>
      </c>
      <c r="CG1312" t="str">
        <f t="shared" si="164"/>
        <v/>
      </c>
      <c r="CH1312" cm="1">
        <f t="array" ref="CH1312">IFERROR((BD1312+BE1312)*INDEX(K:K,ROW())*INDEX(H:H,ROW())/BC1312/100000,"")</f>
        <v>467517904902043</v>
      </c>
      <c r="CI1312">
        <f t="shared" si="165"/>
        <v>4.2566581215193015E-2</v>
      </c>
      <c r="CJ1312">
        <v>0</v>
      </c>
      <c r="CK1312">
        <f t="shared" si="166"/>
        <v>0</v>
      </c>
      <c r="CL1312" cm="1">
        <f t="array" ref="CL1312">IF(INDEX(AS:AS,ROW()-2)=0,CL1311,INDEX(AS:AS,ROW()-2))</f>
        <v>41.52</v>
      </c>
      <c r="CM1312" t="str">
        <f t="shared" si="167"/>
        <v>CIV</v>
      </c>
    </row>
    <row r="1313" spans="1:91" x14ac:dyDescent="0.3">
      <c r="A1313" s="1">
        <v>1308</v>
      </c>
      <c r="B1313" t="s">
        <v>186</v>
      </c>
      <c r="C1313">
        <v>2</v>
      </c>
      <c r="D1313">
        <v>24</v>
      </c>
      <c r="E1313">
        <v>9</v>
      </c>
      <c r="F1313" t="s">
        <v>114</v>
      </c>
      <c r="G1313" t="s">
        <v>118</v>
      </c>
      <c r="H1313">
        <v>46.21</v>
      </c>
      <c r="I1313">
        <v>0.89</v>
      </c>
      <c r="J1313">
        <v>44.1</v>
      </c>
      <c r="K1313">
        <v>1570</v>
      </c>
      <c r="L1313">
        <v>44.41</v>
      </c>
      <c r="M1313">
        <v>0.89</v>
      </c>
      <c r="N1313">
        <v>44.1</v>
      </c>
      <c r="O1313">
        <v>1570</v>
      </c>
      <c r="P1313">
        <v>1.32</v>
      </c>
      <c r="Q1313">
        <v>50.19</v>
      </c>
      <c r="R1313">
        <v>30.11</v>
      </c>
      <c r="S1313">
        <v>1.7</v>
      </c>
      <c r="T1313">
        <v>7.41</v>
      </c>
      <c r="U1313">
        <v>0</v>
      </c>
      <c r="V1313">
        <v>0</v>
      </c>
      <c r="W1313">
        <v>0</v>
      </c>
      <c r="X1313">
        <v>0</v>
      </c>
      <c r="Y1313">
        <v>2</v>
      </c>
      <c r="Z1313">
        <v>7.5</v>
      </c>
      <c r="AA1313">
        <v>19.5</v>
      </c>
      <c r="AB1313">
        <v>63.9</v>
      </c>
      <c r="AC1313">
        <v>1690</v>
      </c>
      <c r="AD1313">
        <v>37.86</v>
      </c>
      <c r="AE1313">
        <v>32.409999999999997</v>
      </c>
      <c r="AF1313">
        <v>11.81</v>
      </c>
      <c r="AG1313">
        <v>1572</v>
      </c>
      <c r="AI1313">
        <v>44.21</v>
      </c>
      <c r="AJ1313">
        <v>40.89</v>
      </c>
      <c r="AK1313">
        <v>0</v>
      </c>
      <c r="AL1313">
        <v>47.32</v>
      </c>
      <c r="AM1313">
        <v>6.32</v>
      </c>
      <c r="AN1313">
        <v>47.81</v>
      </c>
      <c r="AO1313">
        <v>45.02</v>
      </c>
      <c r="AP1313">
        <v>3.72</v>
      </c>
      <c r="AQ1313">
        <v>0</v>
      </c>
      <c r="AR1313">
        <v>0</v>
      </c>
      <c r="AS1313">
        <v>41.52</v>
      </c>
      <c r="AT1313">
        <v>0</v>
      </c>
      <c r="AU1313">
        <v>0</v>
      </c>
      <c r="AV1313">
        <v>5.0999999999999996</v>
      </c>
      <c r="AW1313">
        <v>62.4</v>
      </c>
      <c r="AX1313">
        <v>92.1</v>
      </c>
      <c r="AY1313">
        <v>100</v>
      </c>
      <c r="AZ1313">
        <v>100</v>
      </c>
      <c r="BA1313">
        <v>85.2</v>
      </c>
      <c r="BB1313">
        <v>93.5</v>
      </c>
      <c r="BC1313">
        <v>3.5053489066441307E-17</v>
      </c>
      <c r="BD1313">
        <v>1.7209991805979898E-2</v>
      </c>
      <c r="BE1313">
        <v>0</v>
      </c>
      <c r="BF1313">
        <v>1.2527492777388669</v>
      </c>
      <c r="BG1313">
        <v>186.3816854786723</v>
      </c>
      <c r="BH1313">
        <v>2.138818144463079E-5</v>
      </c>
      <c r="BI1313">
        <v>106.4418524960041</v>
      </c>
      <c r="BJ1313">
        <v>2.5220390792820001E-4</v>
      </c>
      <c r="BK1313">
        <v>1.059670642495142E-16</v>
      </c>
      <c r="BL1313">
        <v>3.7893458903530468</v>
      </c>
      <c r="BM1313">
        <v>181.49794041647911</v>
      </c>
      <c r="BN1313">
        <v>77.360422701686844</v>
      </c>
      <c r="BO1313">
        <v>98.64794917456544</v>
      </c>
      <c r="BP1313">
        <v>61.72661687101273</v>
      </c>
      <c r="BQ1313">
        <v>0</v>
      </c>
      <c r="BR1313">
        <v>69.370769929449224</v>
      </c>
      <c r="BS1313">
        <v>39.19339335598967</v>
      </c>
      <c r="BT1313">
        <v>0</v>
      </c>
      <c r="BU1313">
        <v>19.447309536535322</v>
      </c>
      <c r="BV1313">
        <v>162.39903808285689</v>
      </c>
      <c r="BW1313">
        <v>3.6594089050612242</v>
      </c>
      <c r="BX1313">
        <v>2.0896846654477419</v>
      </c>
      <c r="BY1313">
        <v>0.37257063462236001</v>
      </c>
      <c r="BZ1313">
        <v>0.38326618855613998</v>
      </c>
      <c r="CA1313">
        <f t="shared" si="160"/>
        <v>1.7209991805979898E-2</v>
      </c>
      <c r="CB1313" cm="1">
        <f t="array" ref="CB1313">IF(ISBLANK(INDEX(AC:AC,ROW())), "", INDEX(AC:AC,ROW())*(BI1313+BJ1313)/1000)</f>
        <v>179.88715694285133</v>
      </c>
      <c r="CC1313">
        <f t="shared" si="161"/>
        <v>186.38170686685373</v>
      </c>
      <c r="CD1313">
        <f t="shared" si="162"/>
        <v>5.6854863082252134E-19</v>
      </c>
      <c r="CE1313">
        <f t="shared" si="163"/>
        <v>3.0230104640557016</v>
      </c>
      <c r="CF1313" t="str" cm="1">
        <f t="array" ref="CF1313">IFERROR(IF((BD1313+BE1313)*INDEX(H:H,ROW())*INDEX(K:K,ROW())/(BF1313*30*1000)&lt;0.5,"",(BD1313+BE1313)*INDEX(H:H,ROW())*INDEX(K:K,ROW())/(BF1313*30*1000)),"")</f>
        <v/>
      </c>
      <c r="CG1313" t="str">
        <f t="shared" si="164"/>
        <v/>
      </c>
      <c r="CH1313" cm="1">
        <f t="array" ref="CH1313">IFERROR((BD1313+BE1313)*INDEX(K:K,ROW())*INDEX(H:H,ROW())/BC1313/100000,"")</f>
        <v>356192714556804.56</v>
      </c>
      <c r="CI1313">
        <f t="shared" si="165"/>
        <v>3.243064266302078E-2</v>
      </c>
      <c r="CJ1313">
        <v>0</v>
      </c>
      <c r="CK1313">
        <f t="shared" si="166"/>
        <v>0</v>
      </c>
      <c r="CL1313" cm="1">
        <f t="array" ref="CL1313">IF(INDEX(AS:AS,ROW()-2)=0,CL1312,INDEX(AS:AS,ROW()-2))</f>
        <v>41.52</v>
      </c>
      <c r="CM1313" t="str">
        <f t="shared" si="167"/>
        <v>CIV</v>
      </c>
    </row>
    <row r="1314" spans="1:91" x14ac:dyDescent="0.3">
      <c r="A1314" s="1">
        <v>1309</v>
      </c>
      <c r="B1314" t="s">
        <v>186</v>
      </c>
      <c r="C1314">
        <v>2</v>
      </c>
      <c r="D1314">
        <v>24</v>
      </c>
      <c r="E1314">
        <v>9</v>
      </c>
      <c r="F1314" t="s">
        <v>114</v>
      </c>
      <c r="G1314" t="s">
        <v>119</v>
      </c>
      <c r="H1314">
        <v>46.21</v>
      </c>
      <c r="I1314">
        <v>0.89</v>
      </c>
      <c r="J1314">
        <v>44.1</v>
      </c>
      <c r="K1314">
        <v>1570</v>
      </c>
      <c r="L1314">
        <v>44.41</v>
      </c>
      <c r="M1314">
        <v>0.89</v>
      </c>
      <c r="N1314">
        <v>44.1</v>
      </c>
      <c r="O1314">
        <v>1570</v>
      </c>
      <c r="P1314">
        <v>1.32</v>
      </c>
      <c r="Q1314">
        <v>50.19</v>
      </c>
      <c r="R1314">
        <v>30.11</v>
      </c>
      <c r="S1314">
        <v>1.7</v>
      </c>
      <c r="T1314">
        <v>7.41</v>
      </c>
      <c r="U1314">
        <v>0</v>
      </c>
      <c r="V1314">
        <v>0</v>
      </c>
      <c r="W1314">
        <v>0</v>
      </c>
      <c r="X1314">
        <v>0</v>
      </c>
      <c r="Y1314">
        <v>2</v>
      </c>
      <c r="Z1314">
        <v>7.5</v>
      </c>
      <c r="AA1314">
        <v>19.5</v>
      </c>
      <c r="AB1314">
        <v>63.9</v>
      </c>
      <c r="AC1314">
        <v>1690</v>
      </c>
      <c r="AD1314">
        <v>37.86</v>
      </c>
      <c r="AE1314">
        <v>32.409999999999997</v>
      </c>
      <c r="AF1314">
        <v>11.81</v>
      </c>
      <c r="AG1314">
        <v>1572</v>
      </c>
      <c r="AI1314">
        <v>44.21</v>
      </c>
      <c r="AJ1314">
        <v>40.89</v>
      </c>
      <c r="AK1314">
        <v>0</v>
      </c>
      <c r="AL1314">
        <v>47.32</v>
      </c>
      <c r="AM1314">
        <v>6.32</v>
      </c>
      <c r="AN1314">
        <v>47.81</v>
      </c>
      <c r="AO1314">
        <v>45.02</v>
      </c>
      <c r="AP1314">
        <v>3.72</v>
      </c>
      <c r="AQ1314">
        <v>0</v>
      </c>
      <c r="AR1314">
        <v>0</v>
      </c>
      <c r="AS1314">
        <v>41.52</v>
      </c>
      <c r="AT1314">
        <v>0</v>
      </c>
      <c r="AU1314">
        <v>0</v>
      </c>
      <c r="AV1314">
        <v>5.0999999999999996</v>
      </c>
      <c r="AW1314">
        <v>62.4</v>
      </c>
      <c r="AX1314">
        <v>92.1</v>
      </c>
      <c r="AY1314">
        <v>100</v>
      </c>
      <c r="AZ1314">
        <v>100</v>
      </c>
      <c r="BA1314">
        <v>85.2</v>
      </c>
      <c r="BB1314">
        <v>93.5</v>
      </c>
      <c r="BC1314">
        <v>3.5053489066441307E-17</v>
      </c>
      <c r="BD1314">
        <v>3.9754216963689998E-4</v>
      </c>
      <c r="BE1314">
        <v>0</v>
      </c>
      <c r="BF1314">
        <v>1.248592433951266</v>
      </c>
      <c r="BG1314">
        <v>168.15777978233709</v>
      </c>
      <c r="BH1314">
        <v>2.138818144463079E-5</v>
      </c>
      <c r="BI1314">
        <v>96.034207138034162</v>
      </c>
      <c r="BJ1314">
        <v>2.5220390792820001E-4</v>
      </c>
      <c r="BK1314">
        <v>1.059670642495142E-16</v>
      </c>
      <c r="BL1314">
        <v>3.764327500754217</v>
      </c>
      <c r="BM1314">
        <v>172.1277932800418</v>
      </c>
      <c r="BN1314">
        <v>75.193189543875789</v>
      </c>
      <c r="BO1314">
        <v>98.330973444378941</v>
      </c>
      <c r="BP1314">
        <v>60.643776886122033</v>
      </c>
      <c r="BQ1314">
        <v>0</v>
      </c>
      <c r="BR1314">
        <v>68.720662291078725</v>
      </c>
      <c r="BS1314">
        <v>38.17808445440712</v>
      </c>
      <c r="BT1314">
        <v>0</v>
      </c>
      <c r="BU1314">
        <v>18.841537295745709</v>
      </c>
      <c r="BV1314">
        <v>151.80188641578911</v>
      </c>
      <c r="BW1314">
        <v>3.9435024725784769</v>
      </c>
      <c r="BX1314">
        <v>3.786654328158118</v>
      </c>
      <c r="BY1314">
        <v>0.37257063462236001</v>
      </c>
      <c r="BZ1314">
        <v>0.38326618855613998</v>
      </c>
      <c r="CA1314">
        <f t="shared" si="160"/>
        <v>3.9754216963689998E-4</v>
      </c>
      <c r="CB1314" cm="1">
        <f t="array" ref="CB1314">IF(ISBLANK(INDEX(AC:AC,ROW())), "", INDEX(AC:AC,ROW())*(BI1314+BJ1314)/1000)</f>
        <v>162.29823628788213</v>
      </c>
      <c r="CC1314">
        <f t="shared" si="161"/>
        <v>168.15780117051852</v>
      </c>
      <c r="CD1314">
        <f t="shared" si="162"/>
        <v>6.3016442598496814E-19</v>
      </c>
      <c r="CE1314">
        <f t="shared" si="163"/>
        <v>3.0230104640557016</v>
      </c>
      <c r="CF1314" t="str" cm="1">
        <f t="array" ref="CF1314">IFERROR(IF((BD1314+BE1314)*INDEX(H:H,ROW())*INDEX(K:K,ROW())/(BF1314*30*1000)&lt;0.5,"",(BD1314+BE1314)*INDEX(H:H,ROW())*INDEX(K:K,ROW())/(BF1314*30*1000)),"")</f>
        <v/>
      </c>
      <c r="CG1314" t="str">
        <f t="shared" si="164"/>
        <v/>
      </c>
      <c r="CH1314" cm="1">
        <f t="array" ref="CH1314">IFERROR((BD1314+BE1314)*INDEX(K:K,ROW())*INDEX(H:H,ROW())/BC1314/100000,"")</f>
        <v>8227872863051.9883</v>
      </c>
      <c r="CI1314">
        <f t="shared" si="165"/>
        <v>7.4913156219496625E-4</v>
      </c>
      <c r="CJ1314">
        <v>0</v>
      </c>
      <c r="CK1314">
        <f t="shared" si="166"/>
        <v>0</v>
      </c>
      <c r="CL1314" cm="1">
        <f t="array" ref="CL1314">IF(INDEX(AS:AS,ROW()-2)=0,CL1313,INDEX(AS:AS,ROW()-2))</f>
        <v>41.52</v>
      </c>
      <c r="CM1314" t="str">
        <f t="shared" si="167"/>
        <v>CIV</v>
      </c>
    </row>
    <row r="1315" spans="1:91" x14ac:dyDescent="0.3">
      <c r="A1315" s="1">
        <v>1310</v>
      </c>
      <c r="B1315" t="s">
        <v>186</v>
      </c>
      <c r="C1315">
        <v>2</v>
      </c>
      <c r="D1315">
        <v>24</v>
      </c>
      <c r="E1315">
        <v>9</v>
      </c>
      <c r="F1315" t="s">
        <v>114</v>
      </c>
      <c r="G1315" t="s">
        <v>120</v>
      </c>
      <c r="H1315">
        <v>46.21</v>
      </c>
      <c r="I1315">
        <v>0.89</v>
      </c>
      <c r="J1315">
        <v>44.1</v>
      </c>
      <c r="K1315">
        <v>1570</v>
      </c>
      <c r="L1315">
        <v>44.41</v>
      </c>
      <c r="M1315">
        <v>0.89</v>
      </c>
      <c r="N1315">
        <v>44.1</v>
      </c>
      <c r="O1315">
        <v>1570</v>
      </c>
      <c r="P1315">
        <v>1.32</v>
      </c>
      <c r="Q1315">
        <v>50.19</v>
      </c>
      <c r="R1315">
        <v>30.11</v>
      </c>
      <c r="S1315">
        <v>1.7</v>
      </c>
      <c r="T1315">
        <v>7.41</v>
      </c>
      <c r="U1315">
        <v>0</v>
      </c>
      <c r="V1315">
        <v>0</v>
      </c>
      <c r="W1315">
        <v>0</v>
      </c>
      <c r="X1315">
        <v>0</v>
      </c>
      <c r="Y1315">
        <v>2</v>
      </c>
      <c r="Z1315">
        <v>7.5</v>
      </c>
      <c r="AA1315">
        <v>19.5</v>
      </c>
      <c r="AB1315">
        <v>63.9</v>
      </c>
      <c r="AC1315">
        <v>1690</v>
      </c>
      <c r="AD1315">
        <v>37.86</v>
      </c>
      <c r="AE1315">
        <v>32.409999999999997</v>
      </c>
      <c r="AF1315">
        <v>11.81</v>
      </c>
      <c r="AG1315">
        <v>1572</v>
      </c>
      <c r="AI1315">
        <v>44.21</v>
      </c>
      <c r="AJ1315">
        <v>40.89</v>
      </c>
      <c r="AK1315">
        <v>0</v>
      </c>
      <c r="AL1315">
        <v>47.32</v>
      </c>
      <c r="AM1315">
        <v>6.32</v>
      </c>
      <c r="AN1315">
        <v>47.81</v>
      </c>
      <c r="AO1315">
        <v>45.02</v>
      </c>
      <c r="AP1315">
        <v>3.72</v>
      </c>
      <c r="AQ1315">
        <v>0</v>
      </c>
      <c r="AR1315">
        <v>0</v>
      </c>
      <c r="AS1315">
        <v>41.52</v>
      </c>
      <c r="AT1315">
        <v>0</v>
      </c>
      <c r="AU1315">
        <v>0</v>
      </c>
      <c r="AV1315">
        <v>5.0999999999999996</v>
      </c>
      <c r="AW1315">
        <v>62.4</v>
      </c>
      <c r="AX1315">
        <v>92.1</v>
      </c>
      <c r="AY1315">
        <v>100</v>
      </c>
      <c r="AZ1315">
        <v>100</v>
      </c>
      <c r="BA1315">
        <v>85.2</v>
      </c>
      <c r="BB1315">
        <v>93.5</v>
      </c>
      <c r="BC1315">
        <v>3.5053489066441307E-17</v>
      </c>
      <c r="BD1315">
        <v>3.9754216963689998E-4</v>
      </c>
      <c r="BE1315">
        <v>0</v>
      </c>
      <c r="BF1315">
        <v>1.288330987231985</v>
      </c>
      <c r="BG1315">
        <v>188.7501915027357</v>
      </c>
      <c r="BH1315">
        <v>2.138818144463079E-5</v>
      </c>
      <c r="BI1315">
        <v>107.7967070627425</v>
      </c>
      <c r="BJ1315">
        <v>2.5220390792820001E-4</v>
      </c>
      <c r="BK1315">
        <v>1.059670642495142E-16</v>
      </c>
      <c r="BL1315">
        <v>3.7402020525822408</v>
      </c>
      <c r="BM1315">
        <v>174.39310027050021</v>
      </c>
      <c r="BN1315">
        <v>92.0200562003632</v>
      </c>
      <c r="BO1315">
        <v>98.844144728625963</v>
      </c>
      <c r="BP1315">
        <v>59.548877792592457</v>
      </c>
      <c r="BQ1315">
        <v>0</v>
      </c>
      <c r="BR1315">
        <v>69.638277009833487</v>
      </c>
      <c r="BS1315">
        <v>29.064582281841751</v>
      </c>
      <c r="BT1315">
        <v>0</v>
      </c>
      <c r="BU1315">
        <v>17.844657337971729</v>
      </c>
      <c r="BV1315">
        <v>130.43430151349111</v>
      </c>
      <c r="BW1315">
        <v>1.4647078686539929</v>
      </c>
      <c r="BX1315">
        <v>4.326741907762786</v>
      </c>
      <c r="BY1315">
        <v>0.37257063462236001</v>
      </c>
      <c r="BZ1315">
        <v>0.38326618855613998</v>
      </c>
      <c r="CA1315">
        <f t="shared" si="160"/>
        <v>3.9754216963689998E-4</v>
      </c>
      <c r="CB1315" cm="1">
        <f t="array" ref="CB1315">IF(ISBLANK(INDEX(AC:AC,ROW())), "", INDEX(AC:AC,ROW())*(BI1315+BJ1315)/1000)</f>
        <v>182.17686116063925</v>
      </c>
      <c r="CC1315">
        <f t="shared" si="161"/>
        <v>188.75021289091714</v>
      </c>
      <c r="CD1315">
        <f t="shared" si="162"/>
        <v>5.6141427671265664E-19</v>
      </c>
      <c r="CE1315">
        <f t="shared" si="163"/>
        <v>3.0230104640557016</v>
      </c>
      <c r="CF1315" t="str" cm="1">
        <f t="array" ref="CF1315">IFERROR(IF((BD1315+BE1315)*INDEX(H:H,ROW())*INDEX(K:K,ROW())/(BF1315*30*1000)&lt;0.5,"",(BD1315+BE1315)*INDEX(H:H,ROW())*INDEX(K:K,ROW())/(BF1315*30*1000)),"")</f>
        <v/>
      </c>
      <c r="CG1315" t="str">
        <f t="shared" si="164"/>
        <v/>
      </c>
      <c r="CH1315" cm="1">
        <f t="array" ref="CH1315">IFERROR((BD1315+BE1315)*INDEX(K:K,ROW())*INDEX(H:H,ROW())/BC1315/100000,"")</f>
        <v>8227872863051.9883</v>
      </c>
      <c r="CI1315">
        <f t="shared" si="165"/>
        <v>7.4913156219496625E-4</v>
      </c>
      <c r="CJ1315">
        <v>0</v>
      </c>
      <c r="CK1315">
        <f t="shared" si="166"/>
        <v>0</v>
      </c>
      <c r="CL1315" cm="1">
        <f t="array" ref="CL1315">IF(INDEX(AS:AS,ROW()-2)=0,CL1314,INDEX(AS:AS,ROW()-2))</f>
        <v>41.52</v>
      </c>
      <c r="CM1315" t="str">
        <f t="shared" si="167"/>
        <v>CIV</v>
      </c>
    </row>
    <row r="1316" spans="1:91" x14ac:dyDescent="0.3">
      <c r="A1316" s="1">
        <v>1311</v>
      </c>
      <c r="B1316" t="s">
        <v>186</v>
      </c>
      <c r="C1316">
        <v>2</v>
      </c>
      <c r="D1316">
        <v>24</v>
      </c>
      <c r="E1316">
        <v>9</v>
      </c>
      <c r="F1316" t="s">
        <v>114</v>
      </c>
      <c r="G1316" t="s">
        <v>121</v>
      </c>
      <c r="H1316">
        <v>46.21</v>
      </c>
      <c r="I1316">
        <v>0.89</v>
      </c>
      <c r="J1316">
        <v>44.1</v>
      </c>
      <c r="K1316">
        <v>1570</v>
      </c>
      <c r="L1316">
        <v>44.41</v>
      </c>
      <c r="M1316">
        <v>0.89</v>
      </c>
      <c r="N1316">
        <v>44.1</v>
      </c>
      <c r="O1316">
        <v>1570</v>
      </c>
      <c r="P1316">
        <v>1.32</v>
      </c>
      <c r="Q1316">
        <v>50.19</v>
      </c>
      <c r="R1316">
        <v>30.11</v>
      </c>
      <c r="S1316">
        <v>1.7</v>
      </c>
      <c r="T1316">
        <v>7.41</v>
      </c>
      <c r="U1316">
        <v>0</v>
      </c>
      <c r="V1316">
        <v>0</v>
      </c>
      <c r="W1316">
        <v>0</v>
      </c>
      <c r="X1316">
        <v>0</v>
      </c>
      <c r="Y1316">
        <v>2</v>
      </c>
      <c r="Z1316">
        <v>7.5</v>
      </c>
      <c r="AA1316">
        <v>19.5</v>
      </c>
      <c r="AB1316">
        <v>63.9</v>
      </c>
      <c r="AC1316">
        <v>1690</v>
      </c>
      <c r="AD1316">
        <v>37.86</v>
      </c>
      <c r="AE1316">
        <v>32.409999999999997</v>
      </c>
      <c r="AF1316">
        <v>11.81</v>
      </c>
      <c r="AG1316">
        <v>1572</v>
      </c>
      <c r="AI1316">
        <v>44.21</v>
      </c>
      <c r="AJ1316">
        <v>40.89</v>
      </c>
      <c r="AK1316">
        <v>0</v>
      </c>
      <c r="AL1316">
        <v>47.32</v>
      </c>
      <c r="AM1316">
        <v>6.32</v>
      </c>
      <c r="AN1316">
        <v>47.81</v>
      </c>
      <c r="AO1316">
        <v>45.02</v>
      </c>
      <c r="AP1316">
        <v>3.72</v>
      </c>
      <c r="AQ1316">
        <v>0</v>
      </c>
      <c r="AR1316">
        <v>0</v>
      </c>
      <c r="AS1316">
        <v>41.52</v>
      </c>
      <c r="AT1316">
        <v>0</v>
      </c>
      <c r="AU1316">
        <v>0</v>
      </c>
      <c r="AV1316">
        <v>5.0999999999999996</v>
      </c>
      <c r="AW1316">
        <v>62.4</v>
      </c>
      <c r="AX1316">
        <v>92.1</v>
      </c>
      <c r="AY1316">
        <v>100</v>
      </c>
      <c r="AZ1316">
        <v>100</v>
      </c>
      <c r="BA1316">
        <v>85.2</v>
      </c>
      <c r="BB1316">
        <v>93.5</v>
      </c>
      <c r="BC1316">
        <v>3.5053489066441307E-17</v>
      </c>
      <c r="BD1316">
        <v>3.9754216963689998E-4</v>
      </c>
      <c r="BE1316">
        <v>0</v>
      </c>
      <c r="BF1316">
        <v>1.221700167283378</v>
      </c>
      <c r="BG1316">
        <v>198.6670023477613</v>
      </c>
      <c r="BH1316">
        <v>2.138818144463079E-5</v>
      </c>
      <c r="BI1316">
        <v>113.46002285776611</v>
      </c>
      <c r="BJ1316">
        <v>2.5220390792820001E-4</v>
      </c>
      <c r="BK1316">
        <v>14.95227055554906</v>
      </c>
      <c r="BL1316">
        <v>3.7233472669564569</v>
      </c>
      <c r="BM1316">
        <v>178.4997717699647</v>
      </c>
      <c r="BN1316">
        <v>99.434426104256104</v>
      </c>
      <c r="BO1316">
        <v>99.638571061500954</v>
      </c>
      <c r="BP1316">
        <v>58.542590545113349</v>
      </c>
      <c r="BQ1316">
        <v>0</v>
      </c>
      <c r="BR1316">
        <v>69.565477763693664</v>
      </c>
      <c r="BS1316">
        <v>26.007823365881279</v>
      </c>
      <c r="BT1316">
        <v>0</v>
      </c>
      <c r="BU1316">
        <v>17.50502879541353</v>
      </c>
      <c r="BV1316">
        <v>120.2706757089379</v>
      </c>
      <c r="BW1316">
        <v>6.2584453419150003E-4</v>
      </c>
      <c r="BX1316">
        <v>3.723741885738773</v>
      </c>
      <c r="BY1316">
        <v>0.37257063462236001</v>
      </c>
      <c r="BZ1316">
        <v>0.38326618855613998</v>
      </c>
      <c r="CA1316">
        <f t="shared" si="160"/>
        <v>3.9754216963689998E-4</v>
      </c>
      <c r="CB1316" cm="1">
        <f t="array" ref="CB1316">IF(ISBLANK(INDEX(AC:AC,ROW())), "", INDEX(AC:AC,ROW())*(BI1316+BJ1316)/1000)</f>
        <v>191.74786485422911</v>
      </c>
      <c r="CC1316">
        <f t="shared" si="161"/>
        <v>198.66702373594273</v>
      </c>
      <c r="CD1316">
        <f t="shared" si="162"/>
        <v>7.5262971550944427E-2</v>
      </c>
      <c r="CE1316" t="str">
        <f t="shared" si="163"/>
        <v/>
      </c>
      <c r="CF1316" t="str" cm="1">
        <f t="array" ref="CF1316">IFERROR(IF((BD1316+BE1316)*INDEX(H:H,ROW())*INDEX(K:K,ROW())/(BF1316*30*1000)&lt;0.5,"",(BD1316+BE1316)*INDEX(H:H,ROW())*INDEX(K:K,ROW())/(BF1316*30*1000)),"")</f>
        <v/>
      </c>
      <c r="CG1316" t="str">
        <f t="shared" si="164"/>
        <v/>
      </c>
      <c r="CH1316" cm="1">
        <f t="array" ref="CH1316">IFERROR((BD1316+BE1316)*INDEX(K:K,ROW())*INDEX(H:H,ROW())/BC1316/100000,"")</f>
        <v>8227872863051.9883</v>
      </c>
      <c r="CI1316">
        <f t="shared" si="165"/>
        <v>7.4913156219496625E-4</v>
      </c>
      <c r="CJ1316">
        <v>0</v>
      </c>
      <c r="CK1316">
        <f t="shared" si="166"/>
        <v>0</v>
      </c>
      <c r="CL1316" cm="1">
        <f t="array" ref="CL1316">IF(INDEX(AS:AS,ROW()-2)=0,CL1315,INDEX(AS:AS,ROW()-2))</f>
        <v>41.52</v>
      </c>
      <c r="CM1316" t="str">
        <f t="shared" si="167"/>
        <v>CIV</v>
      </c>
    </row>
    <row r="1317" spans="1:91" x14ac:dyDescent="0.3">
      <c r="A1317" s="1">
        <v>1312</v>
      </c>
      <c r="B1317" t="s">
        <v>186</v>
      </c>
      <c r="C1317">
        <v>2</v>
      </c>
      <c r="D1317">
        <v>24</v>
      </c>
      <c r="E1317">
        <v>9</v>
      </c>
      <c r="F1317" t="s">
        <v>114</v>
      </c>
      <c r="G1317" t="s">
        <v>122</v>
      </c>
      <c r="H1317">
        <v>46.21</v>
      </c>
      <c r="I1317">
        <v>0.89</v>
      </c>
      <c r="J1317">
        <v>44.1</v>
      </c>
      <c r="K1317">
        <v>1570</v>
      </c>
      <c r="L1317">
        <v>44.41</v>
      </c>
      <c r="M1317">
        <v>0.89</v>
      </c>
      <c r="N1317">
        <v>44.1</v>
      </c>
      <c r="O1317">
        <v>1570</v>
      </c>
      <c r="P1317">
        <v>1.32</v>
      </c>
      <c r="Q1317">
        <v>50.19</v>
      </c>
      <c r="R1317">
        <v>30.11</v>
      </c>
      <c r="S1317">
        <v>1.7</v>
      </c>
      <c r="T1317">
        <v>7.41</v>
      </c>
      <c r="U1317">
        <v>0</v>
      </c>
      <c r="V1317">
        <v>0</v>
      </c>
      <c r="W1317">
        <v>0</v>
      </c>
      <c r="X1317">
        <v>0</v>
      </c>
      <c r="Y1317">
        <v>2</v>
      </c>
      <c r="Z1317">
        <v>7.5</v>
      </c>
      <c r="AA1317">
        <v>19.5</v>
      </c>
      <c r="AB1317">
        <v>63.9</v>
      </c>
      <c r="AC1317">
        <v>1690</v>
      </c>
      <c r="AD1317">
        <v>37.86</v>
      </c>
      <c r="AE1317">
        <v>32.409999999999997</v>
      </c>
      <c r="AF1317">
        <v>11.81</v>
      </c>
      <c r="AG1317">
        <v>1572</v>
      </c>
      <c r="AI1317">
        <v>44.21</v>
      </c>
      <c r="AJ1317">
        <v>40.89</v>
      </c>
      <c r="AK1317">
        <v>0</v>
      </c>
      <c r="AL1317">
        <v>47.32</v>
      </c>
      <c r="AM1317">
        <v>6.32</v>
      </c>
      <c r="AN1317">
        <v>47.81</v>
      </c>
      <c r="AO1317">
        <v>45.02</v>
      </c>
      <c r="AP1317">
        <v>3.72</v>
      </c>
      <c r="AQ1317">
        <v>0</v>
      </c>
      <c r="AR1317">
        <v>0</v>
      </c>
      <c r="AS1317">
        <v>41.52</v>
      </c>
      <c r="AT1317">
        <v>0</v>
      </c>
      <c r="AU1317">
        <v>0</v>
      </c>
      <c r="AV1317">
        <v>5.0999999999999996</v>
      </c>
      <c r="AW1317">
        <v>62.4</v>
      </c>
      <c r="AX1317">
        <v>92.1</v>
      </c>
      <c r="AY1317">
        <v>100</v>
      </c>
      <c r="AZ1317">
        <v>100</v>
      </c>
      <c r="BA1317">
        <v>85.2</v>
      </c>
      <c r="BB1317">
        <v>93.5</v>
      </c>
      <c r="BC1317">
        <v>3.5053489066441307E-17</v>
      </c>
      <c r="BD1317">
        <v>0.2435151435112782</v>
      </c>
      <c r="BE1317">
        <v>0</v>
      </c>
      <c r="BF1317">
        <v>1.171515613153872</v>
      </c>
      <c r="BG1317">
        <v>205.2011827603072</v>
      </c>
      <c r="BH1317">
        <v>2.138818144463079E-5</v>
      </c>
      <c r="BI1317">
        <v>117.1909854672416</v>
      </c>
      <c r="BJ1317">
        <v>2.5220390792820001E-4</v>
      </c>
      <c r="BK1317">
        <v>3.3040581441740473E-17</v>
      </c>
      <c r="BL1317">
        <v>3.7116380907140769</v>
      </c>
      <c r="BM1317">
        <v>182.16332461511101</v>
      </c>
      <c r="BN1317">
        <v>98.970746301885825</v>
      </c>
      <c r="BO1317">
        <v>99.532717960870684</v>
      </c>
      <c r="BP1317">
        <v>57.8191034073743</v>
      </c>
      <c r="BQ1317">
        <v>0</v>
      </c>
      <c r="BR1317">
        <v>65.048623182371657</v>
      </c>
      <c r="BS1317">
        <v>24.574722510822941</v>
      </c>
      <c r="BT1317">
        <v>0</v>
      </c>
      <c r="BU1317">
        <v>17.22210051986541</v>
      </c>
      <c r="BV1317">
        <v>109.99610490370721</v>
      </c>
      <c r="BW1317">
        <v>0.3424310690630597</v>
      </c>
      <c r="BX1317">
        <v>4.3805606042651624</v>
      </c>
      <c r="BY1317">
        <v>0.37257063462236001</v>
      </c>
      <c r="BZ1317">
        <v>0.38326618855613998</v>
      </c>
      <c r="CA1317">
        <f t="shared" si="160"/>
        <v>0.2435151435112782</v>
      </c>
      <c r="CB1317" cm="1">
        <f t="array" ref="CB1317">IF(ISBLANK(INDEX(AC:AC,ROW())), "", INDEX(AC:AC,ROW())*(BI1317+BJ1317)/1000)</f>
        <v>198.05319166424272</v>
      </c>
      <c r="CC1317">
        <f t="shared" si="161"/>
        <v>205.20120414848864</v>
      </c>
      <c r="CD1317">
        <f t="shared" si="162"/>
        <v>1.610155338943893E-19</v>
      </c>
      <c r="CE1317">
        <f t="shared" si="163"/>
        <v>0.94257611215575388</v>
      </c>
      <c r="CF1317" cm="1">
        <f t="array" ref="CF1317">IFERROR(IF((BD1317+BE1317)*INDEX(H:H,ROW())*INDEX(K:K,ROW())/(BF1317*30*1000)&lt;0.5,"",(BD1317+BE1317)*INDEX(H:H,ROW())*INDEX(K:K,ROW())/(BF1317*30*1000)),"")</f>
        <v>0.50268075556240222</v>
      </c>
      <c r="CG1317" t="str">
        <f t="shared" si="164"/>
        <v/>
      </c>
      <c r="CH1317" cm="1">
        <f t="array" ref="CH1317">IFERROR((BD1317+BE1317)*INDEX(K:K,ROW())*INDEX(H:H,ROW())/BC1317/100000,"")</f>
        <v>5039997751354731</v>
      </c>
      <c r="CI1317">
        <f t="shared" si="165"/>
        <v>0.45888183395325149</v>
      </c>
      <c r="CJ1317">
        <v>0</v>
      </c>
      <c r="CK1317">
        <f t="shared" si="166"/>
        <v>0</v>
      </c>
      <c r="CL1317" cm="1">
        <f t="array" ref="CL1317">IF(INDEX(AS:AS,ROW()-2)=0,CL1316,INDEX(AS:AS,ROW()-2))</f>
        <v>41.52</v>
      </c>
      <c r="CM1317" t="str">
        <f t="shared" si="167"/>
        <v>CIV</v>
      </c>
    </row>
    <row r="1318" spans="1:91" x14ac:dyDescent="0.3">
      <c r="A1318" s="1">
        <v>1313</v>
      </c>
      <c r="B1318" t="s">
        <v>186</v>
      </c>
      <c r="C1318">
        <v>2</v>
      </c>
      <c r="D1318">
        <v>24</v>
      </c>
      <c r="E1318">
        <v>9</v>
      </c>
      <c r="F1318" t="s">
        <v>123</v>
      </c>
      <c r="G1318" t="s">
        <v>124</v>
      </c>
      <c r="H1318">
        <v>46.21</v>
      </c>
      <c r="I1318">
        <v>0.89</v>
      </c>
      <c r="J1318">
        <v>44.1</v>
      </c>
      <c r="K1318">
        <v>1570</v>
      </c>
      <c r="L1318">
        <v>44.41</v>
      </c>
      <c r="M1318">
        <v>0.89</v>
      </c>
      <c r="N1318">
        <v>44.1</v>
      </c>
      <c r="O1318">
        <v>1570</v>
      </c>
      <c r="P1318">
        <v>1.32</v>
      </c>
      <c r="Q1318">
        <v>50.19</v>
      </c>
      <c r="R1318">
        <v>30.11</v>
      </c>
      <c r="S1318">
        <v>1.7</v>
      </c>
      <c r="T1318">
        <v>7.41</v>
      </c>
      <c r="U1318">
        <v>0</v>
      </c>
      <c r="V1318">
        <v>0</v>
      </c>
      <c r="W1318">
        <v>0</v>
      </c>
      <c r="X1318">
        <v>0</v>
      </c>
      <c r="Y1318">
        <v>2</v>
      </c>
      <c r="Z1318">
        <v>7.5</v>
      </c>
      <c r="AA1318">
        <v>19.5</v>
      </c>
      <c r="AB1318">
        <v>63.9</v>
      </c>
      <c r="AC1318">
        <v>1690</v>
      </c>
      <c r="AD1318">
        <v>37.86</v>
      </c>
      <c r="AE1318">
        <v>32.409999999999997</v>
      </c>
      <c r="AF1318">
        <v>11.81</v>
      </c>
      <c r="AG1318">
        <v>1572</v>
      </c>
      <c r="AI1318">
        <v>44.21</v>
      </c>
      <c r="AJ1318">
        <v>40.89</v>
      </c>
      <c r="AK1318">
        <v>0</v>
      </c>
      <c r="AL1318">
        <v>47.32</v>
      </c>
      <c r="AM1318">
        <v>6.32</v>
      </c>
      <c r="AN1318">
        <v>47.81</v>
      </c>
      <c r="AO1318">
        <v>45.02</v>
      </c>
      <c r="AP1318">
        <v>3.72</v>
      </c>
      <c r="AQ1318">
        <v>0</v>
      </c>
      <c r="AR1318">
        <v>0</v>
      </c>
      <c r="AS1318">
        <v>41.52</v>
      </c>
      <c r="AT1318">
        <v>0</v>
      </c>
      <c r="AU1318">
        <v>0</v>
      </c>
      <c r="AV1318">
        <v>5.0999999999999996</v>
      </c>
      <c r="AW1318">
        <v>62.4</v>
      </c>
      <c r="AX1318">
        <v>92.1</v>
      </c>
      <c r="AY1318">
        <v>100</v>
      </c>
      <c r="AZ1318">
        <v>100</v>
      </c>
      <c r="BA1318">
        <v>85.2</v>
      </c>
      <c r="BB1318">
        <v>93.5</v>
      </c>
      <c r="BC1318">
        <v>3.5053489066441307E-17</v>
      </c>
      <c r="BD1318">
        <v>6.8451279780078998E-3</v>
      </c>
      <c r="BE1318">
        <v>0</v>
      </c>
      <c r="BF1318">
        <v>1.172704252265474</v>
      </c>
      <c r="BG1318">
        <v>211.8974429756444</v>
      </c>
      <c r="BH1318">
        <v>2.138818144463079E-5</v>
      </c>
      <c r="BI1318">
        <v>121.01657207223479</v>
      </c>
      <c r="BJ1318">
        <v>2.5220390792820001E-4</v>
      </c>
      <c r="BK1318">
        <v>3.3040581441740473E-17</v>
      </c>
      <c r="BL1318">
        <v>3.704450085644313</v>
      </c>
      <c r="BM1318">
        <v>185.14124522284101</v>
      </c>
      <c r="BN1318">
        <v>98.702481324737818</v>
      </c>
      <c r="BO1318">
        <v>99.957086226359166</v>
      </c>
      <c r="BP1318">
        <v>57.317149443652347</v>
      </c>
      <c r="BQ1318">
        <v>0</v>
      </c>
      <c r="BR1318">
        <v>67.544957339713307</v>
      </c>
      <c r="BS1318">
        <v>23.593348775569439</v>
      </c>
      <c r="BT1318">
        <v>0</v>
      </c>
      <c r="BU1318">
        <v>17.03184867611801</v>
      </c>
      <c r="BV1318">
        <v>103.6206650508785</v>
      </c>
      <c r="BW1318">
        <v>6.2584453419150003E-4</v>
      </c>
      <c r="BX1318">
        <v>4.7092300077463349</v>
      </c>
      <c r="BY1318">
        <v>0.37257063462236001</v>
      </c>
      <c r="BZ1318">
        <v>0.38326618855613998</v>
      </c>
      <c r="CA1318">
        <f t="shared" si="160"/>
        <v>6.8451279780078998E-3</v>
      </c>
      <c r="CB1318" cm="1">
        <f t="array" ref="CB1318">IF(ISBLANK(INDEX(AC:AC,ROW())), "", INDEX(AC:AC,ROW())*(BI1318+BJ1318)/1000)</f>
        <v>204.51843302668121</v>
      </c>
      <c r="CC1318">
        <f t="shared" si="161"/>
        <v>211.89746436382583</v>
      </c>
      <c r="CD1318">
        <f t="shared" si="162"/>
        <v>1.5592721480144815E-19</v>
      </c>
      <c r="CE1318">
        <f t="shared" si="163"/>
        <v>0.94257611215575388</v>
      </c>
      <c r="CF1318" t="str" cm="1">
        <f t="array" ref="CF1318">IFERROR(IF((BD1318+BE1318)*INDEX(H:H,ROW())*INDEX(K:K,ROW())/(BF1318*30*1000)&lt;0.5,"",(BD1318+BE1318)*INDEX(H:H,ROW())*INDEX(K:K,ROW())/(BF1318*30*1000)),"")</f>
        <v/>
      </c>
      <c r="CG1318" t="str">
        <f t="shared" si="164"/>
        <v/>
      </c>
      <c r="CH1318" cm="1">
        <f t="array" ref="CH1318">IFERROR((BD1318+BE1318)*INDEX(K:K,ROW())*INDEX(H:H,ROW())/BC1318/100000,"")</f>
        <v>141672625034497.5</v>
      </c>
      <c r="CI1318">
        <f t="shared" si="165"/>
        <v>1.2899012500417657E-2</v>
      </c>
      <c r="CJ1318">
        <v>0</v>
      </c>
      <c r="CK1318">
        <f t="shared" si="166"/>
        <v>0</v>
      </c>
      <c r="CL1318" cm="1">
        <f t="array" ref="CL1318">IF(INDEX(AS:AS,ROW()-2)=0,CL1317,INDEX(AS:AS,ROW()-2))</f>
        <v>41.52</v>
      </c>
      <c r="CM1318" t="str">
        <f t="shared" si="167"/>
        <v>CIV</v>
      </c>
    </row>
    <row r="1319" spans="1:91" x14ac:dyDescent="0.3">
      <c r="A1319" s="1">
        <v>1314</v>
      </c>
      <c r="B1319" t="s">
        <v>186</v>
      </c>
      <c r="C1319">
        <v>2</v>
      </c>
      <c r="D1319">
        <v>24</v>
      </c>
      <c r="E1319">
        <v>9</v>
      </c>
      <c r="F1319" t="s">
        <v>123</v>
      </c>
      <c r="G1319" t="s">
        <v>125</v>
      </c>
      <c r="H1319">
        <v>46.21</v>
      </c>
      <c r="I1319">
        <v>0.89</v>
      </c>
      <c r="J1319">
        <v>44.1</v>
      </c>
      <c r="K1319">
        <v>1570</v>
      </c>
      <c r="L1319">
        <v>44.41</v>
      </c>
      <c r="M1319">
        <v>0.89</v>
      </c>
      <c r="N1319">
        <v>44.1</v>
      </c>
      <c r="O1319">
        <v>1570</v>
      </c>
      <c r="P1319">
        <v>1.32</v>
      </c>
      <c r="Q1319">
        <v>50.19</v>
      </c>
      <c r="R1319">
        <v>30.11</v>
      </c>
      <c r="S1319">
        <v>1.7</v>
      </c>
      <c r="T1319">
        <v>7.41</v>
      </c>
      <c r="U1319">
        <v>0</v>
      </c>
      <c r="V1319">
        <v>0</v>
      </c>
      <c r="W1319">
        <v>0</v>
      </c>
      <c r="X1319">
        <v>0</v>
      </c>
      <c r="Y1319">
        <v>2</v>
      </c>
      <c r="Z1319">
        <v>7.5</v>
      </c>
      <c r="AA1319">
        <v>19.5</v>
      </c>
      <c r="AB1319">
        <v>63.9</v>
      </c>
      <c r="AC1319">
        <v>1690</v>
      </c>
      <c r="AD1319">
        <v>37.86</v>
      </c>
      <c r="AE1319">
        <v>32.409999999999997</v>
      </c>
      <c r="AF1319">
        <v>11.81</v>
      </c>
      <c r="AG1319">
        <v>1572</v>
      </c>
      <c r="AI1319">
        <v>44.21</v>
      </c>
      <c r="AJ1319">
        <v>40.89</v>
      </c>
      <c r="AK1319">
        <v>0</v>
      </c>
      <c r="AL1319">
        <v>47.32</v>
      </c>
      <c r="AM1319">
        <v>6.32</v>
      </c>
      <c r="AN1319">
        <v>47.81</v>
      </c>
      <c r="AO1319">
        <v>45.02</v>
      </c>
      <c r="AP1319">
        <v>3.72</v>
      </c>
      <c r="AQ1319">
        <v>0</v>
      </c>
      <c r="AR1319">
        <v>0</v>
      </c>
      <c r="AS1319">
        <v>41.52</v>
      </c>
      <c r="AT1319">
        <v>0</v>
      </c>
      <c r="AU1319">
        <v>0</v>
      </c>
      <c r="AV1319">
        <v>5.0999999999999996</v>
      </c>
      <c r="AW1319">
        <v>62.4</v>
      </c>
      <c r="AX1319">
        <v>92.1</v>
      </c>
      <c r="AY1319">
        <v>100</v>
      </c>
      <c r="AZ1319">
        <v>100</v>
      </c>
      <c r="BA1319">
        <v>85.2</v>
      </c>
      <c r="BB1319">
        <v>93.5</v>
      </c>
      <c r="BC1319">
        <v>3.5053489066441307E-17</v>
      </c>
      <c r="BD1319">
        <v>1.4570218424256999E-3</v>
      </c>
      <c r="BE1319">
        <v>0</v>
      </c>
      <c r="BF1319">
        <v>1.0865853905776921</v>
      </c>
      <c r="BG1319">
        <v>207.4007568617983</v>
      </c>
      <c r="BH1319">
        <v>2.138818144463079E-5</v>
      </c>
      <c r="BI1319">
        <v>118.44724477146291</v>
      </c>
      <c r="BJ1319">
        <v>2.5220390792820001E-4</v>
      </c>
      <c r="BK1319">
        <v>3.3040581441740473E-17</v>
      </c>
      <c r="BL1319">
        <v>3.697785504674354</v>
      </c>
      <c r="BM1319">
        <v>186.23962059103081</v>
      </c>
      <c r="BN1319">
        <v>98.487896598993956</v>
      </c>
      <c r="BO1319">
        <v>100.55380577045089</v>
      </c>
      <c r="BP1319">
        <v>56.808470436558089</v>
      </c>
      <c r="BQ1319">
        <v>0</v>
      </c>
      <c r="BR1319">
        <v>68.083396642578236</v>
      </c>
      <c r="BS1319">
        <v>60.161624236656877</v>
      </c>
      <c r="BT1319">
        <v>0</v>
      </c>
      <c r="BU1319">
        <v>16.84613809288296</v>
      </c>
      <c r="BV1319">
        <v>154.94235961539269</v>
      </c>
      <c r="BW1319">
        <v>0.1151754729686324</v>
      </c>
      <c r="BX1319">
        <v>5.1584008420805176</v>
      </c>
      <c r="BY1319">
        <v>0.37257063462236001</v>
      </c>
      <c r="BZ1319">
        <v>0.38326618855613998</v>
      </c>
      <c r="CA1319">
        <f t="shared" si="160"/>
        <v>1.4570218424256999E-3</v>
      </c>
      <c r="CB1319" cm="1">
        <f t="array" ref="CB1319">IF(ISBLANK(INDEX(AC:AC,ROW())), "", INDEX(AC:AC,ROW())*(BI1319+BJ1319)/1000)</f>
        <v>200.17626988837674</v>
      </c>
      <c r="CC1319">
        <f t="shared" si="161"/>
        <v>207.40077824997974</v>
      </c>
      <c r="CD1319">
        <f t="shared" si="162"/>
        <v>1.5930789518020384E-19</v>
      </c>
      <c r="CE1319">
        <f t="shared" si="163"/>
        <v>0.94257611215575388</v>
      </c>
      <c r="CF1319" t="str" cm="1">
        <f t="array" ref="CF1319">IFERROR(IF((BD1319+BE1319)*INDEX(H:H,ROW())*INDEX(K:K,ROW())/(BF1319*30*1000)&lt;0.5,"",(BD1319+BE1319)*INDEX(H:H,ROW())*INDEX(K:K,ROW())/(BF1319*30*1000)),"")</f>
        <v/>
      </c>
      <c r="CG1319" t="str">
        <f t="shared" si="164"/>
        <v/>
      </c>
      <c r="CH1319" cm="1">
        <f t="array" ref="CH1319">IFERROR((BD1319+BE1319)*INDEX(K:K,ROW())*INDEX(H:H,ROW())/BC1319/100000,"")</f>
        <v>30155770617034.133</v>
      </c>
      <c r="CI1319">
        <f t="shared" si="165"/>
        <v>2.7456233132839426E-3</v>
      </c>
      <c r="CJ1319">
        <v>0</v>
      </c>
      <c r="CK1319">
        <f t="shared" si="166"/>
        <v>0</v>
      </c>
      <c r="CL1319" cm="1">
        <f t="array" ref="CL1319">IF(INDEX(AS:AS,ROW()-2)=0,CL1318,INDEX(AS:AS,ROW()-2))</f>
        <v>41.52</v>
      </c>
      <c r="CM1319" t="str">
        <f t="shared" si="167"/>
        <v>CIV</v>
      </c>
    </row>
    <row r="1320" spans="1:91" x14ac:dyDescent="0.3">
      <c r="A1320" s="1">
        <v>1315</v>
      </c>
      <c r="B1320" t="s">
        <v>186</v>
      </c>
      <c r="C1320">
        <v>2</v>
      </c>
      <c r="D1320">
        <v>24</v>
      </c>
      <c r="E1320">
        <v>9</v>
      </c>
      <c r="F1320" t="s">
        <v>123</v>
      </c>
      <c r="G1320" t="s">
        <v>126</v>
      </c>
      <c r="H1320">
        <v>46.21</v>
      </c>
      <c r="I1320">
        <v>0.89</v>
      </c>
      <c r="J1320">
        <v>44.1</v>
      </c>
      <c r="K1320">
        <v>1570</v>
      </c>
      <c r="L1320">
        <v>44.41</v>
      </c>
      <c r="M1320">
        <v>0.89</v>
      </c>
      <c r="N1320">
        <v>44.1</v>
      </c>
      <c r="O1320">
        <v>1570</v>
      </c>
      <c r="P1320">
        <v>1.32</v>
      </c>
      <c r="Q1320">
        <v>50.19</v>
      </c>
      <c r="R1320">
        <v>30.11</v>
      </c>
      <c r="S1320">
        <v>1.7</v>
      </c>
      <c r="T1320">
        <v>7.41</v>
      </c>
      <c r="U1320">
        <v>0</v>
      </c>
      <c r="V1320">
        <v>0</v>
      </c>
      <c r="W1320">
        <v>0</v>
      </c>
      <c r="X1320">
        <v>0</v>
      </c>
      <c r="Y1320">
        <v>2</v>
      </c>
      <c r="Z1320">
        <v>7.5</v>
      </c>
      <c r="AA1320">
        <v>19.5</v>
      </c>
      <c r="AB1320">
        <v>63.9</v>
      </c>
      <c r="AC1320">
        <v>1690</v>
      </c>
      <c r="AD1320">
        <v>37.86</v>
      </c>
      <c r="AE1320">
        <v>32.409999999999997</v>
      </c>
      <c r="AF1320">
        <v>11.81</v>
      </c>
      <c r="AG1320">
        <v>1572</v>
      </c>
      <c r="AI1320">
        <v>44.21</v>
      </c>
      <c r="AJ1320">
        <v>40.89</v>
      </c>
      <c r="AK1320">
        <v>0</v>
      </c>
      <c r="AL1320">
        <v>47.32</v>
      </c>
      <c r="AM1320">
        <v>6.32</v>
      </c>
      <c r="AN1320">
        <v>47.81</v>
      </c>
      <c r="AO1320">
        <v>45.02</v>
      </c>
      <c r="AP1320">
        <v>3.72</v>
      </c>
      <c r="AQ1320">
        <v>0</v>
      </c>
      <c r="AR1320">
        <v>0</v>
      </c>
      <c r="AS1320">
        <v>41.52</v>
      </c>
      <c r="AT1320">
        <v>0</v>
      </c>
      <c r="AU1320">
        <v>0</v>
      </c>
      <c r="AV1320">
        <v>5.0999999999999996</v>
      </c>
      <c r="AW1320">
        <v>62.4</v>
      </c>
      <c r="AX1320">
        <v>92.1</v>
      </c>
      <c r="AY1320">
        <v>100</v>
      </c>
      <c r="AZ1320">
        <v>100</v>
      </c>
      <c r="BA1320">
        <v>85.2</v>
      </c>
      <c r="BB1320">
        <v>93.5</v>
      </c>
      <c r="BC1320">
        <v>3.5053489066441307E-17</v>
      </c>
      <c r="BD1320">
        <v>4.3944083642694998E-3</v>
      </c>
      <c r="BE1320">
        <v>0</v>
      </c>
      <c r="BF1320">
        <v>1.055096950912648</v>
      </c>
      <c r="BG1320">
        <v>202.99275746470769</v>
      </c>
      <c r="BH1320">
        <v>2.138818144463079E-5</v>
      </c>
      <c r="BI1320">
        <v>115.9275192654863</v>
      </c>
      <c r="BJ1320">
        <v>2.5220390792820001E-4</v>
      </c>
      <c r="BK1320">
        <v>12.245021140932989</v>
      </c>
      <c r="BL1320">
        <v>3.6847835797639701</v>
      </c>
      <c r="BM1320">
        <v>186.63953911902831</v>
      </c>
      <c r="BN1320">
        <v>98.179697017014803</v>
      </c>
      <c r="BO1320">
        <v>101.3098490358357</v>
      </c>
      <c r="BP1320">
        <v>56.453794212951728</v>
      </c>
      <c r="BQ1320">
        <v>0</v>
      </c>
      <c r="BR1320">
        <v>68.635431268920016</v>
      </c>
      <c r="BS1320">
        <v>81.52250932201774</v>
      </c>
      <c r="BT1320">
        <v>0</v>
      </c>
      <c r="BU1320">
        <v>29.161480928025799</v>
      </c>
      <c r="BV1320">
        <v>197.52051760690051</v>
      </c>
      <c r="BW1320">
        <v>90.447155376456124</v>
      </c>
      <c r="BX1320">
        <v>5.1798300369980126</v>
      </c>
      <c r="BY1320">
        <v>0.37257063462236001</v>
      </c>
      <c r="BZ1320">
        <v>0.38326618855613998</v>
      </c>
      <c r="CA1320">
        <f t="shared" si="160"/>
        <v>4.3944083642694998E-3</v>
      </c>
      <c r="CB1320" cm="1">
        <f t="array" ref="CB1320">IF(ISBLANK(INDEX(AC:AC,ROW())), "", INDEX(AC:AC,ROW())*(BI1320+BJ1320)/1000)</f>
        <v>195.91793378327623</v>
      </c>
      <c r="CC1320">
        <f t="shared" si="161"/>
        <v>202.99277885288913</v>
      </c>
      <c r="CD1320">
        <f t="shared" si="162"/>
        <v>6.0322446986190957E-2</v>
      </c>
      <c r="CE1320" t="str">
        <f t="shared" si="163"/>
        <v/>
      </c>
      <c r="CF1320" t="str" cm="1">
        <f t="array" ref="CF1320">IFERROR(IF((BD1320+BE1320)*INDEX(H:H,ROW())*INDEX(K:K,ROW())/(BF1320*30*1000)&lt;0.5,"",(BD1320+BE1320)*INDEX(H:H,ROW())*INDEX(K:K,ROW())/(BF1320*30*1000)),"")</f>
        <v/>
      </c>
      <c r="CG1320" t="str">
        <f t="shared" si="164"/>
        <v/>
      </c>
      <c r="CH1320" cm="1">
        <f t="array" ref="CH1320">IFERROR((BD1320+BE1320)*INDEX(K:K,ROW())*INDEX(H:H,ROW())/BC1320/100000,"")</f>
        <v>90950435176640</v>
      </c>
      <c r="CI1320">
        <f t="shared" si="165"/>
        <v>8.2808573637725424E-3</v>
      </c>
      <c r="CJ1320">
        <v>0</v>
      </c>
      <c r="CK1320">
        <f t="shared" si="166"/>
        <v>0</v>
      </c>
      <c r="CL1320" cm="1">
        <f t="array" ref="CL1320">IF(INDEX(AS:AS,ROW()-2)=0,CL1319,INDEX(AS:AS,ROW()-2))</f>
        <v>41.52</v>
      </c>
      <c r="CM1320" t="str">
        <f t="shared" si="167"/>
        <v>CIV</v>
      </c>
    </row>
    <row r="1321" spans="1:91" x14ac:dyDescent="0.3">
      <c r="A1321" s="1">
        <v>1316</v>
      </c>
      <c r="B1321" t="s">
        <v>186</v>
      </c>
      <c r="C1321">
        <v>2</v>
      </c>
      <c r="D1321">
        <v>24</v>
      </c>
      <c r="E1321">
        <v>9</v>
      </c>
      <c r="F1321" t="s">
        <v>123</v>
      </c>
      <c r="G1321" t="s">
        <v>127</v>
      </c>
      <c r="H1321">
        <v>46.21</v>
      </c>
      <c r="I1321">
        <v>0.89</v>
      </c>
      <c r="J1321">
        <v>44.1</v>
      </c>
      <c r="K1321">
        <v>1570</v>
      </c>
      <c r="L1321">
        <v>44.41</v>
      </c>
      <c r="M1321">
        <v>0.89</v>
      </c>
      <c r="N1321">
        <v>44.1</v>
      </c>
      <c r="O1321">
        <v>1570</v>
      </c>
      <c r="P1321">
        <v>1.32</v>
      </c>
      <c r="Q1321">
        <v>50.19</v>
      </c>
      <c r="R1321">
        <v>30.11</v>
      </c>
      <c r="S1321">
        <v>1.7</v>
      </c>
      <c r="T1321">
        <v>7.41</v>
      </c>
      <c r="U1321">
        <v>0</v>
      </c>
      <c r="V1321">
        <v>0</v>
      </c>
      <c r="W1321">
        <v>0</v>
      </c>
      <c r="X1321">
        <v>0</v>
      </c>
      <c r="Y1321">
        <v>2</v>
      </c>
      <c r="Z1321">
        <v>7.5</v>
      </c>
      <c r="AA1321">
        <v>19.5</v>
      </c>
      <c r="AB1321">
        <v>63.9</v>
      </c>
      <c r="AC1321">
        <v>1690</v>
      </c>
      <c r="AD1321">
        <v>37.86</v>
      </c>
      <c r="AE1321">
        <v>32.409999999999997</v>
      </c>
      <c r="AF1321">
        <v>11.81</v>
      </c>
      <c r="AG1321">
        <v>1572</v>
      </c>
      <c r="AI1321">
        <v>44.21</v>
      </c>
      <c r="AJ1321">
        <v>40.89</v>
      </c>
      <c r="AK1321">
        <v>0</v>
      </c>
      <c r="AL1321">
        <v>47.32</v>
      </c>
      <c r="AM1321">
        <v>6.32</v>
      </c>
      <c r="AN1321">
        <v>47.81</v>
      </c>
      <c r="AO1321">
        <v>45.02</v>
      </c>
      <c r="AP1321">
        <v>3.72</v>
      </c>
      <c r="AQ1321">
        <v>0</v>
      </c>
      <c r="AR1321">
        <v>0</v>
      </c>
      <c r="AS1321">
        <v>41.52</v>
      </c>
      <c r="AT1321">
        <v>0</v>
      </c>
      <c r="AU1321">
        <v>0</v>
      </c>
      <c r="AV1321">
        <v>5.0999999999999996</v>
      </c>
      <c r="AW1321">
        <v>62.4</v>
      </c>
      <c r="AX1321">
        <v>92.1</v>
      </c>
      <c r="AY1321">
        <v>100</v>
      </c>
      <c r="AZ1321">
        <v>100</v>
      </c>
      <c r="BA1321">
        <v>85.2</v>
      </c>
      <c r="BB1321">
        <v>93.5</v>
      </c>
      <c r="BC1321">
        <v>3.5053489066441307E-17</v>
      </c>
      <c r="BD1321">
        <v>3.9754216963689998E-4</v>
      </c>
      <c r="BE1321">
        <v>0</v>
      </c>
      <c r="BF1321">
        <v>1.047229232358869</v>
      </c>
      <c r="BG1321">
        <v>202.6051503571523</v>
      </c>
      <c r="BH1321">
        <v>2.138818144463079E-5</v>
      </c>
      <c r="BI1321">
        <v>115.7081936323371</v>
      </c>
      <c r="BJ1321">
        <v>2.5220390792820001E-4</v>
      </c>
      <c r="BK1321">
        <v>35.869253347401958</v>
      </c>
      <c r="BL1321">
        <v>3.6712468021040459</v>
      </c>
      <c r="BM1321">
        <v>186.58477148212501</v>
      </c>
      <c r="BN1321">
        <v>98.467004158740082</v>
      </c>
      <c r="BO1321">
        <v>102.5303609634452</v>
      </c>
      <c r="BP1321">
        <v>77.357160517088758</v>
      </c>
      <c r="BQ1321">
        <v>0</v>
      </c>
      <c r="BR1321">
        <v>69.04278571821618</v>
      </c>
      <c r="BS1321">
        <v>86.088190367672681</v>
      </c>
      <c r="BT1321">
        <v>0</v>
      </c>
      <c r="BU1321">
        <v>104.6075170312282</v>
      </c>
      <c r="BV1321">
        <v>217.30890209277911</v>
      </c>
      <c r="BW1321">
        <v>123.7422739931975</v>
      </c>
      <c r="BX1321">
        <v>4.8500331445150406</v>
      </c>
      <c r="BY1321">
        <v>0.37257063462236001</v>
      </c>
      <c r="BZ1321">
        <v>0.38326618855613998</v>
      </c>
      <c r="CA1321">
        <f t="shared" si="160"/>
        <v>3.9754216963689998E-4</v>
      </c>
      <c r="CB1321" cm="1">
        <f t="array" ref="CB1321">IF(ISBLANK(INDEX(AC:AC,ROW())), "", INDEX(AC:AC,ROW())*(BI1321+BJ1321)/1000)</f>
        <v>195.5472734632541</v>
      </c>
      <c r="CC1321">
        <f t="shared" si="161"/>
        <v>202.60517174533373</v>
      </c>
      <c r="CD1321">
        <f t="shared" si="162"/>
        <v>0.17704016653873039</v>
      </c>
      <c r="CE1321" t="str">
        <f t="shared" si="163"/>
        <v/>
      </c>
      <c r="CF1321" t="str" cm="1">
        <f t="array" ref="CF1321">IFERROR(IF((BD1321+BE1321)*INDEX(H:H,ROW())*INDEX(K:K,ROW())/(BF1321*30*1000)&lt;0.5,"",(BD1321+BE1321)*INDEX(H:H,ROW())*INDEX(K:K,ROW())/(BF1321*30*1000)),"")</f>
        <v/>
      </c>
      <c r="CG1321" t="str">
        <f t="shared" si="164"/>
        <v/>
      </c>
      <c r="CH1321" cm="1">
        <f t="array" ref="CH1321">IFERROR((BD1321+BE1321)*INDEX(K:K,ROW())*INDEX(H:H,ROW())/BC1321/100000,"")</f>
        <v>8227872863051.9883</v>
      </c>
      <c r="CI1321">
        <f t="shared" si="165"/>
        <v>7.4913156219496625E-4</v>
      </c>
      <c r="CJ1321">
        <v>0</v>
      </c>
      <c r="CK1321">
        <f t="shared" si="166"/>
        <v>0</v>
      </c>
      <c r="CL1321" cm="1">
        <f t="array" ref="CL1321">IF(INDEX(AS:AS,ROW()-2)=0,CL1320,INDEX(AS:AS,ROW()-2))</f>
        <v>41.52</v>
      </c>
      <c r="CM1321" t="str">
        <f t="shared" si="167"/>
        <v>CIV</v>
      </c>
    </row>
    <row r="1322" spans="1:91" x14ac:dyDescent="0.3">
      <c r="A1322" s="1">
        <v>1317</v>
      </c>
      <c r="B1322" t="s">
        <v>186</v>
      </c>
      <c r="C1322">
        <v>2</v>
      </c>
      <c r="D1322">
        <v>24</v>
      </c>
      <c r="E1322">
        <v>9</v>
      </c>
      <c r="F1322" t="s">
        <v>123</v>
      </c>
      <c r="G1322" t="s">
        <v>128</v>
      </c>
      <c r="H1322">
        <v>46.21</v>
      </c>
      <c r="I1322">
        <v>0.89</v>
      </c>
      <c r="J1322">
        <v>44.1</v>
      </c>
      <c r="K1322">
        <v>1570</v>
      </c>
      <c r="L1322">
        <v>44.41</v>
      </c>
      <c r="M1322">
        <v>0.89</v>
      </c>
      <c r="N1322">
        <v>44.1</v>
      </c>
      <c r="O1322">
        <v>1570</v>
      </c>
      <c r="P1322">
        <v>1.32</v>
      </c>
      <c r="Q1322">
        <v>50.19</v>
      </c>
      <c r="R1322">
        <v>30.11</v>
      </c>
      <c r="S1322">
        <v>1.7</v>
      </c>
      <c r="T1322">
        <v>7.41</v>
      </c>
      <c r="U1322">
        <v>0</v>
      </c>
      <c r="V1322">
        <v>0</v>
      </c>
      <c r="W1322">
        <v>0</v>
      </c>
      <c r="X1322">
        <v>0</v>
      </c>
      <c r="Y1322">
        <v>2</v>
      </c>
      <c r="Z1322">
        <v>7.5</v>
      </c>
      <c r="AA1322">
        <v>19.5</v>
      </c>
      <c r="AB1322">
        <v>63.9</v>
      </c>
      <c r="AC1322">
        <v>1690</v>
      </c>
      <c r="AD1322">
        <v>37.86</v>
      </c>
      <c r="AE1322">
        <v>32.409999999999997</v>
      </c>
      <c r="AF1322">
        <v>11.81</v>
      </c>
      <c r="AG1322">
        <v>1572</v>
      </c>
      <c r="AI1322">
        <v>44.21</v>
      </c>
      <c r="AJ1322">
        <v>40.89</v>
      </c>
      <c r="AK1322">
        <v>0</v>
      </c>
      <c r="AL1322">
        <v>47.32</v>
      </c>
      <c r="AM1322">
        <v>6.32</v>
      </c>
      <c r="AN1322">
        <v>47.81</v>
      </c>
      <c r="AO1322">
        <v>45.02</v>
      </c>
      <c r="AP1322">
        <v>3.72</v>
      </c>
      <c r="AQ1322">
        <v>0</v>
      </c>
      <c r="AR1322">
        <v>0</v>
      </c>
      <c r="AS1322">
        <v>41.52</v>
      </c>
      <c r="AT1322">
        <v>0</v>
      </c>
      <c r="AU1322">
        <v>0</v>
      </c>
      <c r="AV1322">
        <v>5.0999999999999996</v>
      </c>
      <c r="AW1322">
        <v>62.4</v>
      </c>
      <c r="AX1322">
        <v>92.1</v>
      </c>
      <c r="AY1322">
        <v>100</v>
      </c>
      <c r="AZ1322">
        <v>100</v>
      </c>
      <c r="BA1322">
        <v>85.2</v>
      </c>
      <c r="BB1322">
        <v>93.5</v>
      </c>
      <c r="BC1322">
        <v>3.5053489066441307E-17</v>
      </c>
      <c r="BD1322">
        <v>3.9754216963689998E-4</v>
      </c>
      <c r="BE1322">
        <v>0</v>
      </c>
      <c r="BF1322">
        <v>1.0097379525809911</v>
      </c>
      <c r="BG1322">
        <v>203.6388641994896</v>
      </c>
      <c r="BH1322">
        <v>2.138818144463079E-5</v>
      </c>
      <c r="BI1322">
        <v>116.2971613809523</v>
      </c>
      <c r="BJ1322">
        <v>2.5220390792820001E-4</v>
      </c>
      <c r="BK1322">
        <v>153.97903381757359</v>
      </c>
      <c r="BL1322">
        <v>3.6633700896994061</v>
      </c>
      <c r="BM1322">
        <v>187.4565764068351</v>
      </c>
      <c r="BN1322">
        <v>99.727024450492834</v>
      </c>
      <c r="BO1322">
        <v>103.4096181778815</v>
      </c>
      <c r="BP1322">
        <v>72.570667552948422</v>
      </c>
      <c r="BQ1322">
        <v>0</v>
      </c>
      <c r="BR1322">
        <v>69.738791805588761</v>
      </c>
      <c r="BS1322">
        <v>67.34059778381598</v>
      </c>
      <c r="BT1322">
        <v>0</v>
      </c>
      <c r="BU1322">
        <v>110.9127530690819</v>
      </c>
      <c r="BV1322">
        <v>236.82195511534579</v>
      </c>
      <c r="BW1322">
        <v>123.7418350198561</v>
      </c>
      <c r="BX1322">
        <v>5.6214439221211174</v>
      </c>
      <c r="BY1322">
        <v>0.37257063462236001</v>
      </c>
      <c r="BZ1322">
        <v>0.38326618855613998</v>
      </c>
      <c r="CA1322">
        <f t="shared" si="160"/>
        <v>3.9754216963689998E-4</v>
      </c>
      <c r="CB1322" cm="1">
        <f t="array" ref="CB1322">IF(ISBLANK(INDEX(AC:AC,ROW())), "", INDEX(AC:AC,ROW())*(BI1322+BJ1322)/1000)</f>
        <v>196.54262895841381</v>
      </c>
      <c r="CC1322">
        <f t="shared" si="161"/>
        <v>203.63888558767104</v>
      </c>
      <c r="CD1322">
        <f t="shared" si="162"/>
        <v>0.75613767661914555</v>
      </c>
      <c r="CE1322" t="str">
        <f t="shared" si="163"/>
        <v/>
      </c>
      <c r="CF1322" t="str" cm="1">
        <f t="array" ref="CF1322">IFERROR(IF((BD1322+BE1322)*INDEX(H:H,ROW())*INDEX(K:K,ROW())/(BF1322*30*1000)&lt;0.5,"",(BD1322+BE1322)*INDEX(H:H,ROW())*INDEX(K:K,ROW())/(BF1322*30*1000)),"")</f>
        <v/>
      </c>
      <c r="CG1322" t="str">
        <f t="shared" si="164"/>
        <v/>
      </c>
      <c r="CH1322" cm="1">
        <f t="array" ref="CH1322">IFERROR((BD1322+BE1322)*INDEX(K:K,ROW())*INDEX(H:H,ROW())/BC1322/100000,"")</f>
        <v>8227872863051.9883</v>
      </c>
      <c r="CI1322">
        <f t="shared" si="165"/>
        <v>7.4913156219496625E-4</v>
      </c>
      <c r="CJ1322">
        <v>0</v>
      </c>
      <c r="CK1322">
        <f t="shared" si="166"/>
        <v>0</v>
      </c>
      <c r="CL1322" cm="1">
        <f t="array" ref="CL1322">IF(INDEX(AS:AS,ROW()-2)=0,CL1321,INDEX(AS:AS,ROW()-2))</f>
        <v>41.52</v>
      </c>
      <c r="CM1322" t="str">
        <f t="shared" si="167"/>
        <v>CIV</v>
      </c>
    </row>
    <row r="1323" spans="1:91" x14ac:dyDescent="0.3">
      <c r="A1323" s="1">
        <v>1318</v>
      </c>
      <c r="B1323" t="s">
        <v>186</v>
      </c>
      <c r="C1323">
        <v>2</v>
      </c>
      <c r="D1323">
        <v>24</v>
      </c>
      <c r="E1323">
        <v>9</v>
      </c>
      <c r="F1323" t="s">
        <v>123</v>
      </c>
      <c r="G1323" t="s">
        <v>129</v>
      </c>
      <c r="H1323">
        <v>46.21</v>
      </c>
      <c r="I1323">
        <v>0.89</v>
      </c>
      <c r="J1323">
        <v>44.1</v>
      </c>
      <c r="K1323">
        <v>1570</v>
      </c>
      <c r="L1323">
        <v>44.41</v>
      </c>
      <c r="M1323">
        <v>0.89</v>
      </c>
      <c r="N1323">
        <v>44.1</v>
      </c>
      <c r="O1323">
        <v>1570</v>
      </c>
      <c r="P1323">
        <v>1.32</v>
      </c>
      <c r="Q1323">
        <v>50.19</v>
      </c>
      <c r="R1323">
        <v>30.11</v>
      </c>
      <c r="S1323">
        <v>1.7</v>
      </c>
      <c r="T1323">
        <v>7.41</v>
      </c>
      <c r="U1323">
        <v>0</v>
      </c>
      <c r="V1323">
        <v>0</v>
      </c>
      <c r="W1323">
        <v>0</v>
      </c>
      <c r="X1323">
        <v>0</v>
      </c>
      <c r="Y1323">
        <v>2</v>
      </c>
      <c r="Z1323">
        <v>7.5</v>
      </c>
      <c r="AA1323">
        <v>19.5</v>
      </c>
      <c r="AB1323">
        <v>63.9</v>
      </c>
      <c r="AC1323">
        <v>1690</v>
      </c>
      <c r="AD1323">
        <v>37.86</v>
      </c>
      <c r="AE1323">
        <v>32.409999999999997</v>
      </c>
      <c r="AF1323">
        <v>11.81</v>
      </c>
      <c r="AG1323">
        <v>1572</v>
      </c>
      <c r="AI1323">
        <v>44.21</v>
      </c>
      <c r="AJ1323">
        <v>40.89</v>
      </c>
      <c r="AK1323">
        <v>0</v>
      </c>
      <c r="AL1323">
        <v>47.32</v>
      </c>
      <c r="AM1323">
        <v>6.32</v>
      </c>
      <c r="AN1323">
        <v>47.81</v>
      </c>
      <c r="AO1323">
        <v>45.02</v>
      </c>
      <c r="AP1323">
        <v>3.72</v>
      </c>
      <c r="AQ1323">
        <v>0</v>
      </c>
      <c r="AR1323">
        <v>0</v>
      </c>
      <c r="AS1323">
        <v>41.52</v>
      </c>
      <c r="AT1323">
        <v>0</v>
      </c>
      <c r="AU1323">
        <v>0</v>
      </c>
      <c r="AV1323">
        <v>5.0999999999999996</v>
      </c>
      <c r="AW1323">
        <v>62.4</v>
      </c>
      <c r="AX1323">
        <v>92.1</v>
      </c>
      <c r="AY1323">
        <v>100</v>
      </c>
      <c r="AZ1323">
        <v>100</v>
      </c>
      <c r="BA1323">
        <v>85.2</v>
      </c>
      <c r="BB1323">
        <v>93.5</v>
      </c>
      <c r="BC1323">
        <v>3.5053489066441307E-17</v>
      </c>
      <c r="BD1323">
        <v>3.9754216963689998E-4</v>
      </c>
      <c r="BE1323">
        <v>0</v>
      </c>
      <c r="BF1323">
        <v>1.0258893524760311</v>
      </c>
      <c r="BG1323">
        <v>214.58188244604429</v>
      </c>
      <c r="BH1323">
        <v>2.138818144463079E-5</v>
      </c>
      <c r="BI1323">
        <v>122.5498711901691</v>
      </c>
      <c r="BJ1323">
        <v>2.5220390792820001E-4</v>
      </c>
      <c r="BK1323">
        <v>205.2687553508454</v>
      </c>
      <c r="BL1323">
        <v>3.649165193412613</v>
      </c>
      <c r="BM1323">
        <v>189.4440076714576</v>
      </c>
      <c r="BN1323">
        <v>103.0319855370069</v>
      </c>
      <c r="BO1323">
        <v>105.7048717184332</v>
      </c>
      <c r="BP1323">
        <v>76.572537921200876</v>
      </c>
      <c r="BQ1323">
        <v>0</v>
      </c>
      <c r="BR1323">
        <v>71.52827977348619</v>
      </c>
      <c r="BS1323">
        <v>74.578212794997683</v>
      </c>
      <c r="BT1323">
        <v>0</v>
      </c>
      <c r="BU1323">
        <v>107.97620711436799</v>
      </c>
      <c r="BV1323">
        <v>341.83256638564001</v>
      </c>
      <c r="BW1323">
        <v>123.7414912709131</v>
      </c>
      <c r="BX1323">
        <v>7.0192389672080333</v>
      </c>
      <c r="BY1323">
        <v>0.37257063462236001</v>
      </c>
      <c r="BZ1323">
        <v>0.38326618855613998</v>
      </c>
      <c r="CA1323">
        <f t="shared" si="160"/>
        <v>3.9754216963689998E-4</v>
      </c>
      <c r="CB1323" cm="1">
        <f t="array" ref="CB1323">IF(ISBLANK(INDEX(AC:AC,ROW())), "", INDEX(AC:AC,ROW())*(BI1323+BJ1323)/1000)</f>
        <v>207.10970853599019</v>
      </c>
      <c r="CC1323">
        <f t="shared" si="161"/>
        <v>214.58190383422573</v>
      </c>
      <c r="CD1323">
        <f t="shared" si="162"/>
        <v>0.95659863056031436</v>
      </c>
      <c r="CE1323" t="str">
        <f t="shared" si="163"/>
        <v/>
      </c>
      <c r="CF1323" t="str" cm="1">
        <f t="array" ref="CF1323">IFERROR(IF((BD1323+BE1323)*INDEX(H:H,ROW())*INDEX(K:K,ROW())/(BF1323*30*1000)&lt;0.5,"",(BD1323+BE1323)*INDEX(H:H,ROW())*INDEX(K:K,ROW())/(BF1323*30*1000)),"")</f>
        <v/>
      </c>
      <c r="CG1323" t="str">
        <f t="shared" si="164"/>
        <v/>
      </c>
      <c r="CH1323" cm="1">
        <f t="array" ref="CH1323">IFERROR((BD1323+BE1323)*INDEX(K:K,ROW())*INDEX(H:H,ROW())/BC1323/100000,"")</f>
        <v>8227872863051.9883</v>
      </c>
      <c r="CI1323">
        <f t="shared" si="165"/>
        <v>7.4913156219496625E-4</v>
      </c>
      <c r="CJ1323">
        <v>0</v>
      </c>
      <c r="CK1323">
        <f t="shared" si="166"/>
        <v>0</v>
      </c>
      <c r="CL1323" cm="1">
        <f t="array" ref="CL1323">IF(INDEX(AS:AS,ROW()-2)=0,CL1322,INDEX(AS:AS,ROW()-2))</f>
        <v>41.52</v>
      </c>
      <c r="CM1323" t="str">
        <f t="shared" si="167"/>
        <v>CIV</v>
      </c>
    </row>
    <row r="1324" spans="1:91" x14ac:dyDescent="0.3">
      <c r="A1324" s="1">
        <v>1319</v>
      </c>
      <c r="B1324" t="s">
        <v>186</v>
      </c>
      <c r="C1324">
        <v>2</v>
      </c>
      <c r="D1324">
        <v>24</v>
      </c>
      <c r="E1324">
        <v>9</v>
      </c>
      <c r="F1324" t="s">
        <v>123</v>
      </c>
      <c r="G1324" t="s">
        <v>130</v>
      </c>
      <c r="H1324">
        <v>46.21</v>
      </c>
      <c r="I1324">
        <v>0.89</v>
      </c>
      <c r="J1324">
        <v>44.1</v>
      </c>
      <c r="K1324">
        <v>1570</v>
      </c>
      <c r="L1324">
        <v>44.41</v>
      </c>
      <c r="M1324">
        <v>0.89</v>
      </c>
      <c r="N1324">
        <v>44.1</v>
      </c>
      <c r="O1324">
        <v>1570</v>
      </c>
      <c r="P1324">
        <v>1.32</v>
      </c>
      <c r="Q1324">
        <v>50.19</v>
      </c>
      <c r="R1324">
        <v>30.11</v>
      </c>
      <c r="S1324">
        <v>1.7</v>
      </c>
      <c r="T1324">
        <v>7.41</v>
      </c>
      <c r="U1324">
        <v>0</v>
      </c>
      <c r="V1324">
        <v>0</v>
      </c>
      <c r="W1324">
        <v>0</v>
      </c>
      <c r="X1324">
        <v>0</v>
      </c>
      <c r="Y1324">
        <v>2</v>
      </c>
      <c r="Z1324">
        <v>7.5</v>
      </c>
      <c r="AA1324">
        <v>19.5</v>
      </c>
      <c r="AB1324">
        <v>63.9</v>
      </c>
      <c r="AC1324">
        <v>1690</v>
      </c>
      <c r="AD1324">
        <v>37.86</v>
      </c>
      <c r="AE1324">
        <v>32.409999999999997</v>
      </c>
      <c r="AF1324">
        <v>11.81</v>
      </c>
      <c r="AG1324">
        <v>1572</v>
      </c>
      <c r="AI1324">
        <v>44.21</v>
      </c>
      <c r="AJ1324">
        <v>40.89</v>
      </c>
      <c r="AK1324">
        <v>0</v>
      </c>
      <c r="AL1324">
        <v>47.32</v>
      </c>
      <c r="AM1324">
        <v>6.32</v>
      </c>
      <c r="AN1324">
        <v>47.81</v>
      </c>
      <c r="AO1324">
        <v>45.02</v>
      </c>
      <c r="AP1324">
        <v>3.72</v>
      </c>
      <c r="AQ1324">
        <v>0</v>
      </c>
      <c r="AR1324">
        <v>0</v>
      </c>
      <c r="AS1324">
        <v>41.52</v>
      </c>
      <c r="AT1324">
        <v>0</v>
      </c>
      <c r="AU1324">
        <v>0</v>
      </c>
      <c r="AV1324">
        <v>5.0999999999999996</v>
      </c>
      <c r="AW1324">
        <v>62.4</v>
      </c>
      <c r="AX1324">
        <v>92.1</v>
      </c>
      <c r="AY1324">
        <v>100</v>
      </c>
      <c r="AZ1324">
        <v>100</v>
      </c>
      <c r="BA1324">
        <v>85.2</v>
      </c>
      <c r="BB1324">
        <v>93.5</v>
      </c>
      <c r="BC1324">
        <v>3.5053489066441307E-17</v>
      </c>
      <c r="BD1324">
        <v>3.9754216963689998E-4</v>
      </c>
      <c r="BE1324">
        <v>4.4418765424700428</v>
      </c>
      <c r="BF1324">
        <v>1.000687094130285</v>
      </c>
      <c r="BG1324">
        <v>129.35541766893721</v>
      </c>
      <c r="BH1324">
        <v>2.138818144463079E-5</v>
      </c>
      <c r="BI1324">
        <v>73.88488526259124</v>
      </c>
      <c r="BJ1324">
        <v>2.5220390792820001E-4</v>
      </c>
      <c r="BK1324">
        <v>433.74603680089461</v>
      </c>
      <c r="BL1324">
        <v>3.6361675090194239</v>
      </c>
      <c r="BM1324">
        <v>190.32676016503169</v>
      </c>
      <c r="BN1324">
        <v>103.4961377827363</v>
      </c>
      <c r="BO1324">
        <v>107.0880788529003</v>
      </c>
      <c r="BP1324">
        <v>84.044796727078321</v>
      </c>
      <c r="BQ1324">
        <v>0</v>
      </c>
      <c r="BR1324">
        <v>60.672289090491418</v>
      </c>
      <c r="BS1324">
        <v>87.596048743049892</v>
      </c>
      <c r="BT1324">
        <v>0</v>
      </c>
      <c r="BU1324">
        <v>108.19449461931301</v>
      </c>
      <c r="BV1324">
        <v>387.27712901147572</v>
      </c>
      <c r="BW1324">
        <v>123.7416278968709</v>
      </c>
      <c r="BX1324">
        <v>6.896496649441044</v>
      </c>
      <c r="BY1324">
        <v>0.37257063462236001</v>
      </c>
      <c r="BZ1324">
        <v>0.38326618855613998</v>
      </c>
      <c r="CA1324">
        <f t="shared" si="160"/>
        <v>4.4422740846396795</v>
      </c>
      <c r="CB1324" cm="1">
        <f t="array" ref="CB1324">IF(ISBLANK(INDEX(AC:AC,ROW())), "", INDEX(AC:AC,ROW())*(BI1324+BJ1324)/1000)</f>
        <v>124.86588231838361</v>
      </c>
      <c r="CC1324">
        <f t="shared" si="161"/>
        <v>129.35543905711864</v>
      </c>
      <c r="CD1324">
        <f t="shared" si="162"/>
        <v>3.3531333507311447</v>
      </c>
      <c r="CE1324" t="str">
        <f t="shared" si="163"/>
        <v/>
      </c>
      <c r="CF1324" cm="1">
        <f t="array" ref="CF1324">IFERROR(IF((BD1324+BE1324)*INDEX(H:H,ROW())*INDEX(K:K,ROW())/(BF1324*30*1000)&lt;0.5,"",(BD1324+BE1324)*INDEX(H:H,ROW())*INDEX(K:K,ROW())/(BF1324*30*1000)),"")</f>
        <v>10.73547878748543</v>
      </c>
      <c r="CG1324" t="str">
        <f t="shared" si="164"/>
        <v/>
      </c>
      <c r="CH1324" cm="1">
        <f t="array" ref="CH1324">IFERROR((BD1324+BE1324)*INDEX(K:K,ROW())*INDEX(H:H,ROW())/BC1324/100000,"")</f>
        <v>9.1941105077304768E+16</v>
      </c>
      <c r="CI1324">
        <f t="shared" si="165"/>
        <v>8.3710559002177511</v>
      </c>
      <c r="CJ1324">
        <v>0</v>
      </c>
      <c r="CK1324">
        <f t="shared" si="166"/>
        <v>0</v>
      </c>
      <c r="CL1324" cm="1">
        <f t="array" ref="CL1324">IF(INDEX(AS:AS,ROW()-2)=0,CL1323,INDEX(AS:AS,ROW()-2))</f>
        <v>41.52</v>
      </c>
      <c r="CM1324" t="str">
        <f t="shared" si="167"/>
        <v>CIV</v>
      </c>
    </row>
    <row r="1325" spans="1:91" x14ac:dyDescent="0.3">
      <c r="A1325" s="1">
        <v>1320</v>
      </c>
      <c r="B1325" t="s">
        <v>186</v>
      </c>
      <c r="C1325">
        <v>2</v>
      </c>
      <c r="D1325">
        <v>24</v>
      </c>
      <c r="E1325">
        <v>9</v>
      </c>
      <c r="F1325" t="s">
        <v>123</v>
      </c>
      <c r="G1325" t="s">
        <v>131</v>
      </c>
      <c r="H1325">
        <v>46.21</v>
      </c>
      <c r="I1325">
        <v>0.89</v>
      </c>
      <c r="J1325">
        <v>44.1</v>
      </c>
      <c r="K1325">
        <v>1570</v>
      </c>
      <c r="L1325">
        <v>44.41</v>
      </c>
      <c r="M1325">
        <v>0.89</v>
      </c>
      <c r="N1325">
        <v>44.1</v>
      </c>
      <c r="O1325">
        <v>1570</v>
      </c>
      <c r="P1325">
        <v>1.32</v>
      </c>
      <c r="Q1325">
        <v>50.19</v>
      </c>
      <c r="R1325">
        <v>30.11</v>
      </c>
      <c r="S1325">
        <v>1.7</v>
      </c>
      <c r="T1325">
        <v>7.41</v>
      </c>
      <c r="U1325">
        <v>0</v>
      </c>
      <c r="V1325">
        <v>0</v>
      </c>
      <c r="W1325">
        <v>0</v>
      </c>
      <c r="X1325">
        <v>0</v>
      </c>
      <c r="Y1325">
        <v>2</v>
      </c>
      <c r="Z1325">
        <v>7.5</v>
      </c>
      <c r="AA1325">
        <v>19.5</v>
      </c>
      <c r="AB1325">
        <v>63.9</v>
      </c>
      <c r="AC1325">
        <v>1690</v>
      </c>
      <c r="AD1325">
        <v>37.86</v>
      </c>
      <c r="AE1325">
        <v>32.409999999999997</v>
      </c>
      <c r="AF1325">
        <v>11.81</v>
      </c>
      <c r="AG1325">
        <v>1572</v>
      </c>
      <c r="AI1325">
        <v>44.21</v>
      </c>
      <c r="AJ1325">
        <v>40.89</v>
      </c>
      <c r="AK1325">
        <v>0</v>
      </c>
      <c r="AL1325">
        <v>47.32</v>
      </c>
      <c r="AM1325">
        <v>6.32</v>
      </c>
      <c r="AN1325">
        <v>47.81</v>
      </c>
      <c r="AO1325">
        <v>45.02</v>
      </c>
      <c r="AP1325">
        <v>3.72</v>
      </c>
      <c r="AQ1325">
        <v>0</v>
      </c>
      <c r="AR1325">
        <v>0</v>
      </c>
      <c r="AS1325">
        <v>41.52</v>
      </c>
      <c r="AT1325">
        <v>0</v>
      </c>
      <c r="AU1325">
        <v>0</v>
      </c>
      <c r="AV1325">
        <v>5.0999999999999996</v>
      </c>
      <c r="AW1325">
        <v>62.4</v>
      </c>
      <c r="AX1325">
        <v>92.1</v>
      </c>
      <c r="AY1325">
        <v>100</v>
      </c>
      <c r="AZ1325">
        <v>100</v>
      </c>
      <c r="BA1325">
        <v>85.2</v>
      </c>
      <c r="BB1325">
        <v>93.5</v>
      </c>
      <c r="BC1325">
        <v>41.830928818195467</v>
      </c>
      <c r="BD1325">
        <v>33.182837590427269</v>
      </c>
      <c r="BE1325">
        <v>6.2667942551898017</v>
      </c>
      <c r="BF1325">
        <v>28.89667932327497</v>
      </c>
      <c r="BG1325">
        <v>78.346567043958572</v>
      </c>
      <c r="BH1325">
        <v>2.138818144463079E-5</v>
      </c>
      <c r="BI1325">
        <v>44.727885738813598</v>
      </c>
      <c r="BJ1325">
        <v>2.5220390792820001E-4</v>
      </c>
      <c r="BK1325">
        <v>610.10065624381173</v>
      </c>
      <c r="BL1325">
        <v>3.620079065996173</v>
      </c>
      <c r="BM1325">
        <v>190.4922567056507</v>
      </c>
      <c r="BN1325">
        <v>105.87401193910669</v>
      </c>
      <c r="BO1325">
        <v>103.8857676128559</v>
      </c>
      <c r="BP1325">
        <v>99.416760554302257</v>
      </c>
      <c r="BQ1325">
        <v>0</v>
      </c>
      <c r="BR1325">
        <v>58.876829689360157</v>
      </c>
      <c r="BS1325">
        <v>85.035406540306042</v>
      </c>
      <c r="BT1325">
        <v>0</v>
      </c>
      <c r="BU1325">
        <v>106.0893893094549</v>
      </c>
      <c r="BV1325">
        <v>403.73129021673702</v>
      </c>
      <c r="BW1325">
        <v>123.7412805587816</v>
      </c>
      <c r="BX1325">
        <v>6.6522788276667368</v>
      </c>
      <c r="BY1325">
        <v>0.37257063462236001</v>
      </c>
      <c r="BZ1325">
        <v>0.38326618855613998</v>
      </c>
      <c r="CA1325">
        <f t="shared" si="160"/>
        <v>39.44963184561707</v>
      </c>
      <c r="CB1325" cm="1">
        <f t="array" ref="CB1325">IF(ISBLANK(INDEX(AC:AC,ROW())), "", INDEX(AC:AC,ROW())*(BI1325+BJ1325)/1000)</f>
        <v>75.590553123199385</v>
      </c>
      <c r="CC1325">
        <f t="shared" si="161"/>
        <v>78.346588432140024</v>
      </c>
      <c r="CD1325">
        <f t="shared" si="162"/>
        <v>7.7872013121828658</v>
      </c>
      <c r="CE1325">
        <f t="shared" si="163"/>
        <v>14.584917750581536</v>
      </c>
      <c r="CF1325" cm="1">
        <f t="array" ref="CF1325">IFERROR(IF((BD1325+BE1325)*INDEX(H:H,ROW())*INDEX(K:K,ROW())/(BF1325*30*1000)&lt;0.5,"",(BD1325+BE1325)*INDEX(H:H,ROW())*INDEX(K:K,ROW())/(BF1325*30*1000)),"")</f>
        <v>3.3014854100146902</v>
      </c>
      <c r="CG1325">
        <f t="shared" si="164"/>
        <v>0.69079698059933103</v>
      </c>
      <c r="CH1325" cm="1">
        <f t="array" ref="CH1325">IFERROR((BD1325+BE1325)*INDEX(K:K,ROW())*INDEX(H:H,ROW())/BC1325/100000,"")</f>
        <v>0.68419684581926776</v>
      </c>
      <c r="CI1325">
        <f t="shared" si="165"/>
        <v>74.33919364960947</v>
      </c>
      <c r="CJ1325">
        <v>1</v>
      </c>
      <c r="CK1325">
        <f t="shared" si="166"/>
        <v>0</v>
      </c>
      <c r="CL1325" cm="1">
        <f t="array" ref="CL1325">IF(INDEX(AS:AS,ROW()-2)=0,CL1324,INDEX(AS:AS,ROW()-2))</f>
        <v>41.52</v>
      </c>
      <c r="CM1325" t="str">
        <f t="shared" si="167"/>
        <v>CIV</v>
      </c>
    </row>
    <row r="1326" spans="1:91" x14ac:dyDescent="0.3">
      <c r="A1326" s="1">
        <v>1321</v>
      </c>
      <c r="B1326" t="s">
        <v>187</v>
      </c>
      <c r="C1326">
        <v>2</v>
      </c>
      <c r="D1326">
        <v>25</v>
      </c>
      <c r="E1326">
        <v>9</v>
      </c>
      <c r="F1326" t="s">
        <v>105</v>
      </c>
      <c r="G1326" t="s">
        <v>106</v>
      </c>
      <c r="H1326">
        <v>46.21</v>
      </c>
      <c r="I1326">
        <v>0.89</v>
      </c>
      <c r="J1326">
        <v>44.1</v>
      </c>
      <c r="K1326">
        <v>1570</v>
      </c>
      <c r="L1326">
        <v>44.41</v>
      </c>
      <c r="M1326">
        <v>0.89</v>
      </c>
      <c r="N1326">
        <v>44.1</v>
      </c>
      <c r="O1326">
        <v>1570</v>
      </c>
      <c r="P1326">
        <v>1.32</v>
      </c>
      <c r="Q1326">
        <v>50.19</v>
      </c>
      <c r="R1326">
        <v>30.11</v>
      </c>
      <c r="S1326">
        <v>1.7</v>
      </c>
      <c r="T1326">
        <v>7.41</v>
      </c>
      <c r="U1326">
        <v>0</v>
      </c>
      <c r="V1326">
        <v>0</v>
      </c>
      <c r="W1326">
        <v>0</v>
      </c>
      <c r="X1326">
        <v>0</v>
      </c>
      <c r="Y1326">
        <v>2</v>
      </c>
      <c r="Z1326">
        <v>7.5</v>
      </c>
      <c r="AA1326">
        <v>19.5</v>
      </c>
      <c r="AB1326">
        <v>63.9</v>
      </c>
      <c r="AC1326">
        <v>1740</v>
      </c>
      <c r="AD1326">
        <v>37.86</v>
      </c>
      <c r="AE1326">
        <v>32.409999999999997</v>
      </c>
      <c r="AF1326">
        <v>10.31</v>
      </c>
      <c r="AG1326">
        <v>1572</v>
      </c>
      <c r="AI1326">
        <v>44.21</v>
      </c>
      <c r="AJ1326">
        <v>40.89</v>
      </c>
      <c r="AK1326">
        <v>0</v>
      </c>
      <c r="AL1326">
        <v>47.32</v>
      </c>
      <c r="AM1326">
        <v>6.32</v>
      </c>
      <c r="AN1326">
        <v>47.81</v>
      </c>
      <c r="AO1326">
        <v>45.02</v>
      </c>
      <c r="AP1326">
        <v>3.72</v>
      </c>
      <c r="AQ1326">
        <v>0</v>
      </c>
      <c r="AR1326">
        <v>0</v>
      </c>
      <c r="AS1326">
        <v>41.52</v>
      </c>
      <c r="AT1326">
        <v>0</v>
      </c>
      <c r="AU1326">
        <v>0</v>
      </c>
      <c r="AV1326">
        <v>5.0999999999999996</v>
      </c>
      <c r="AW1326">
        <v>62.4</v>
      </c>
      <c r="AX1326">
        <v>92.1</v>
      </c>
      <c r="AY1326">
        <v>100</v>
      </c>
      <c r="AZ1326">
        <v>100</v>
      </c>
      <c r="BA1326">
        <v>85.2</v>
      </c>
      <c r="BB1326">
        <v>93.5</v>
      </c>
      <c r="BC1326">
        <v>42.737426431232073</v>
      </c>
      <c r="BD1326">
        <v>24.833315733024921</v>
      </c>
      <c r="BE1326">
        <v>5.7684761697777809</v>
      </c>
      <c r="BF1326">
        <v>21.772587040179161</v>
      </c>
      <c r="BG1326">
        <v>91.636733397519663</v>
      </c>
      <c r="BH1326">
        <v>2.138818144463079E-5</v>
      </c>
      <c r="BI1326">
        <v>52.334628233351708</v>
      </c>
      <c r="BJ1326">
        <v>2.5220390792820001E-4</v>
      </c>
      <c r="BK1326">
        <v>601.72167675135199</v>
      </c>
      <c r="BL1326">
        <v>3.596613335662266</v>
      </c>
      <c r="BM1326">
        <v>190.12906554404489</v>
      </c>
      <c r="BN1326">
        <v>109.14041513631589</v>
      </c>
      <c r="BO1326">
        <v>105.01290991657029</v>
      </c>
      <c r="BP1326">
        <v>100.0964009607235</v>
      </c>
      <c r="BQ1326">
        <v>0</v>
      </c>
      <c r="BR1326">
        <v>50.970886351289273</v>
      </c>
      <c r="BS1326">
        <v>80.818048556912984</v>
      </c>
      <c r="BT1326">
        <v>0</v>
      </c>
      <c r="BU1326">
        <v>105.87199351357</v>
      </c>
      <c r="BV1326">
        <v>466.86520982126763</v>
      </c>
      <c r="BW1326">
        <v>123.74087291888431</v>
      </c>
      <c r="BX1326">
        <v>7.1554651465311707</v>
      </c>
      <c r="BY1326">
        <v>0.37257063462236001</v>
      </c>
      <c r="BZ1326">
        <v>0.38326618855613998</v>
      </c>
      <c r="CA1326">
        <f t="shared" si="160"/>
        <v>30.601791902802702</v>
      </c>
      <c r="CB1326" cm="1">
        <f t="array" ref="CB1326">IF(ISBLANK(INDEX(AC:AC,ROW())), "", INDEX(AC:AC,ROW())*(BI1326+BJ1326)/1000)</f>
        <v>91.062691960831771</v>
      </c>
      <c r="CC1326">
        <f t="shared" si="161"/>
        <v>91.636754785701115</v>
      </c>
      <c r="CD1326">
        <f t="shared" si="162"/>
        <v>6.5663791582157147</v>
      </c>
      <c r="CE1326">
        <f t="shared" si="163"/>
        <v>14.079501902613863</v>
      </c>
      <c r="CF1326" cm="1">
        <f t="array" ref="CF1326">IFERROR(IF((BD1326+BE1326)*INDEX(H:H,ROW())*INDEX(K:K,ROW())/(BF1326*30*1000)&lt;0.5,"",(BD1326+BE1326)*INDEX(H:H,ROW())*INDEX(K:K,ROW())/(BF1326*30*1000)),"")</f>
        <v>3.3990001860500021</v>
      </c>
      <c r="CG1326">
        <f t="shared" si="164"/>
        <v>0.50945012038132409</v>
      </c>
      <c r="CH1326" cm="1">
        <f t="array" ref="CH1326">IFERROR((BD1326+BE1326)*INDEX(K:K,ROW())*INDEX(H:H,ROW())/BC1326/100000,"")</f>
        <v>0.51948631618779506</v>
      </c>
      <c r="CI1326">
        <f t="shared" si="165"/>
        <v>57.666255117162727</v>
      </c>
      <c r="CJ1326">
        <v>1</v>
      </c>
      <c r="CK1326">
        <f t="shared" si="166"/>
        <v>0</v>
      </c>
      <c r="CL1326" cm="1">
        <f t="array" ref="CL1326">IF(INDEX(AS:AS,ROW()-2)=0,CL1325,INDEX(AS:AS,ROW()-2))</f>
        <v>41.52</v>
      </c>
      <c r="CM1326" t="str">
        <f t="shared" si="167"/>
        <v>CIV</v>
      </c>
    </row>
    <row r="1327" spans="1:91" x14ac:dyDescent="0.3">
      <c r="A1327" s="1">
        <v>1322</v>
      </c>
      <c r="B1327" t="s">
        <v>187</v>
      </c>
      <c r="C1327">
        <v>2</v>
      </c>
      <c r="D1327">
        <v>25</v>
      </c>
      <c r="E1327">
        <v>9</v>
      </c>
      <c r="F1327" t="s">
        <v>105</v>
      </c>
      <c r="G1327" t="s">
        <v>107</v>
      </c>
      <c r="H1327">
        <v>46.21</v>
      </c>
      <c r="I1327">
        <v>0.89</v>
      </c>
      <c r="J1327">
        <v>44.1</v>
      </c>
      <c r="K1327">
        <v>1570</v>
      </c>
      <c r="L1327">
        <v>44.41</v>
      </c>
      <c r="M1327">
        <v>0.89</v>
      </c>
      <c r="N1327">
        <v>44.1</v>
      </c>
      <c r="O1327">
        <v>1570</v>
      </c>
      <c r="P1327">
        <v>1.32</v>
      </c>
      <c r="Q1327">
        <v>50.19</v>
      </c>
      <c r="R1327">
        <v>30.11</v>
      </c>
      <c r="S1327">
        <v>1.7</v>
      </c>
      <c r="T1327">
        <v>7.41</v>
      </c>
      <c r="U1327">
        <v>0</v>
      </c>
      <c r="V1327">
        <v>0</v>
      </c>
      <c r="W1327">
        <v>0</v>
      </c>
      <c r="X1327">
        <v>0</v>
      </c>
      <c r="Y1327">
        <v>2</v>
      </c>
      <c r="Z1327">
        <v>7.5</v>
      </c>
      <c r="AA1327">
        <v>19.5</v>
      </c>
      <c r="AB1327">
        <v>63.9</v>
      </c>
      <c r="AC1327">
        <v>1690</v>
      </c>
      <c r="AD1327">
        <v>37.86</v>
      </c>
      <c r="AE1327">
        <v>32.409999999999997</v>
      </c>
      <c r="AF1327">
        <v>11.81</v>
      </c>
      <c r="AG1327">
        <v>1572</v>
      </c>
      <c r="AI1327">
        <v>44.21</v>
      </c>
      <c r="AJ1327">
        <v>40.89</v>
      </c>
      <c r="AK1327">
        <v>0</v>
      </c>
      <c r="AL1327">
        <v>47.32</v>
      </c>
      <c r="AM1327">
        <v>6.32</v>
      </c>
      <c r="AN1327">
        <v>47.81</v>
      </c>
      <c r="AO1327">
        <v>45.02</v>
      </c>
      <c r="AP1327">
        <v>3.72</v>
      </c>
      <c r="AQ1327">
        <v>0</v>
      </c>
      <c r="AR1327">
        <v>0</v>
      </c>
      <c r="AS1327">
        <v>41.52</v>
      </c>
      <c r="AT1327">
        <v>0</v>
      </c>
      <c r="AU1327">
        <v>0</v>
      </c>
      <c r="AV1327">
        <v>5.0999999999999996</v>
      </c>
      <c r="AW1327">
        <v>62.4</v>
      </c>
      <c r="AX1327">
        <v>92.1</v>
      </c>
      <c r="AY1327">
        <v>100</v>
      </c>
      <c r="AZ1327">
        <v>100</v>
      </c>
      <c r="BA1327">
        <v>85.2</v>
      </c>
      <c r="BB1327">
        <v>93.5</v>
      </c>
      <c r="BC1327">
        <v>1.060012433524249E-16</v>
      </c>
      <c r="BD1327">
        <v>9.8447927011469996E-3</v>
      </c>
      <c r="BE1327">
        <v>0</v>
      </c>
      <c r="BF1327">
        <v>0.76399491232979189</v>
      </c>
      <c r="BG1327">
        <v>196.34114627793801</v>
      </c>
      <c r="BH1327">
        <v>2.138818144463079E-5</v>
      </c>
      <c r="BI1327">
        <v>112.1305556964144</v>
      </c>
      <c r="BJ1327">
        <v>2.5220390792820001E-4</v>
      </c>
      <c r="BK1327">
        <v>37.623111287302237</v>
      </c>
      <c r="BL1327">
        <v>3.5853182482551942</v>
      </c>
      <c r="BM1327">
        <v>190.93815712305269</v>
      </c>
      <c r="BN1327">
        <v>110.0965338571456</v>
      </c>
      <c r="BO1327">
        <v>102.4100408781884</v>
      </c>
      <c r="BP1327">
        <v>113.8425248873498</v>
      </c>
      <c r="BQ1327">
        <v>0</v>
      </c>
      <c r="BR1327">
        <v>64.923326518557388</v>
      </c>
      <c r="BS1327">
        <v>64.320206368320754</v>
      </c>
      <c r="BT1327">
        <v>0</v>
      </c>
      <c r="BU1327">
        <v>106.40036834289261</v>
      </c>
      <c r="BV1327">
        <v>388.97077069652192</v>
      </c>
      <c r="BW1327">
        <v>123.7412648904198</v>
      </c>
      <c r="BX1327">
        <v>7.4038576796336839</v>
      </c>
      <c r="BY1327">
        <v>0.37257063462236001</v>
      </c>
      <c r="BZ1327">
        <v>0.38326618855613998</v>
      </c>
      <c r="CA1327">
        <f t="shared" si="160"/>
        <v>9.8447927011469996E-3</v>
      </c>
      <c r="CB1327" cm="1">
        <f t="array" ref="CB1327">IF(ISBLANK(INDEX(AC:AC,ROW())), "", INDEX(AC:AC,ROW())*(BI1327+BJ1327)/1000)</f>
        <v>189.50106535154475</v>
      </c>
      <c r="CC1327">
        <f t="shared" si="161"/>
        <v>196.34116766611945</v>
      </c>
      <c r="CD1327">
        <f t="shared" si="162"/>
        <v>0.1916211038903507</v>
      </c>
      <c r="CE1327" t="str">
        <f t="shared" si="163"/>
        <v/>
      </c>
      <c r="CF1327" t="str" cm="1">
        <f t="array" ref="CF1327">IFERROR(IF((BD1327+BE1327)*INDEX(H:H,ROW())*INDEX(K:K,ROW())/(BF1327*30*1000)&lt;0.5,"",(BD1327+BE1327)*INDEX(H:H,ROW())*INDEX(K:K,ROW())/(BF1327*30*1000)),"")</f>
        <v/>
      </c>
      <c r="CG1327" t="str">
        <f t="shared" si="164"/>
        <v/>
      </c>
      <c r="CH1327" cm="1">
        <f t="array" ref="CH1327">IFERROR((BD1327+BE1327)*INDEX(K:K,ROW())*INDEX(H:H,ROW())/BC1327/100000,"")</f>
        <v>67380035784652.484</v>
      </c>
      <c r="CI1327">
        <f t="shared" si="165"/>
        <v>1.8551604078711807E-2</v>
      </c>
      <c r="CJ1327">
        <v>0</v>
      </c>
      <c r="CK1327">
        <f t="shared" si="166"/>
        <v>0</v>
      </c>
      <c r="CL1327" cm="1">
        <f t="array" ref="CL1327">IF(INDEX(AS:AS,ROW()-2)=0,CL1326,INDEX(AS:AS,ROW()-2))</f>
        <v>41.52</v>
      </c>
      <c r="CM1327" t="str">
        <f t="shared" si="167"/>
        <v>CIV</v>
      </c>
    </row>
    <row r="1328" spans="1:91" x14ac:dyDescent="0.3">
      <c r="A1328" s="1">
        <v>1323</v>
      </c>
      <c r="B1328" t="s">
        <v>187</v>
      </c>
      <c r="C1328">
        <v>2</v>
      </c>
      <c r="D1328">
        <v>25</v>
      </c>
      <c r="E1328">
        <v>9</v>
      </c>
      <c r="F1328" t="s">
        <v>105</v>
      </c>
      <c r="G1328" t="s">
        <v>108</v>
      </c>
      <c r="H1328">
        <v>46.21</v>
      </c>
      <c r="I1328">
        <v>0.89</v>
      </c>
      <c r="J1328">
        <v>44.1</v>
      </c>
      <c r="K1328">
        <v>1570</v>
      </c>
      <c r="L1328">
        <v>44.41</v>
      </c>
      <c r="M1328">
        <v>0.89</v>
      </c>
      <c r="N1328">
        <v>44.1</v>
      </c>
      <c r="O1328">
        <v>1570</v>
      </c>
      <c r="P1328">
        <v>1.32</v>
      </c>
      <c r="Q1328">
        <v>50.19</v>
      </c>
      <c r="R1328">
        <v>30.11</v>
      </c>
      <c r="S1328">
        <v>1.7</v>
      </c>
      <c r="T1328">
        <v>7.41</v>
      </c>
      <c r="U1328">
        <v>0</v>
      </c>
      <c r="V1328">
        <v>0</v>
      </c>
      <c r="W1328">
        <v>0</v>
      </c>
      <c r="X1328">
        <v>0</v>
      </c>
      <c r="Y1328">
        <v>2</v>
      </c>
      <c r="Z1328">
        <v>7.5</v>
      </c>
      <c r="AA1328">
        <v>19.5</v>
      </c>
      <c r="AB1328">
        <v>63.9</v>
      </c>
      <c r="AC1328">
        <v>1690</v>
      </c>
      <c r="AD1328">
        <v>37.86</v>
      </c>
      <c r="AE1328">
        <v>32.409999999999997</v>
      </c>
      <c r="AF1328">
        <v>11.81</v>
      </c>
      <c r="AG1328">
        <v>1572</v>
      </c>
      <c r="AI1328">
        <v>44.21</v>
      </c>
      <c r="AJ1328">
        <v>40.89</v>
      </c>
      <c r="AK1328">
        <v>0</v>
      </c>
      <c r="AL1328">
        <v>47.32</v>
      </c>
      <c r="AM1328">
        <v>6.32</v>
      </c>
      <c r="AN1328">
        <v>47.81</v>
      </c>
      <c r="AO1328">
        <v>45.02</v>
      </c>
      <c r="AP1328">
        <v>3.72</v>
      </c>
      <c r="AQ1328">
        <v>0</v>
      </c>
      <c r="AR1328">
        <v>0</v>
      </c>
      <c r="AS1328">
        <v>41.52</v>
      </c>
      <c r="AT1328">
        <v>0</v>
      </c>
      <c r="AU1328">
        <v>0</v>
      </c>
      <c r="AV1328">
        <v>5.0999999999999996</v>
      </c>
      <c r="AW1328">
        <v>62.4</v>
      </c>
      <c r="AX1328">
        <v>92.1</v>
      </c>
      <c r="AY1328">
        <v>100</v>
      </c>
      <c r="AZ1328">
        <v>100</v>
      </c>
      <c r="BA1328">
        <v>85.2</v>
      </c>
      <c r="BB1328">
        <v>93.5</v>
      </c>
      <c r="BC1328">
        <v>1.060012433524249E-16</v>
      </c>
      <c r="BD1328">
        <v>8.8692700482287997E-3</v>
      </c>
      <c r="BE1328">
        <v>0</v>
      </c>
      <c r="BF1328">
        <v>0.88629718519705347</v>
      </c>
      <c r="BG1328">
        <v>176.37050941641621</v>
      </c>
      <c r="BH1328">
        <v>2.138818144463079E-5</v>
      </c>
      <c r="BI1328">
        <v>100.7232720669343</v>
      </c>
      <c r="BJ1328">
        <v>2.5220390792820001E-4</v>
      </c>
      <c r="BK1328">
        <v>4.3138302520157601E-2</v>
      </c>
      <c r="BL1328">
        <v>3.61148550412392</v>
      </c>
      <c r="BM1328">
        <v>189.3531227959821</v>
      </c>
      <c r="BN1328">
        <v>110.33633476112399</v>
      </c>
      <c r="BO1328">
        <v>101.3832639343749</v>
      </c>
      <c r="BP1328">
        <v>94.917614865006001</v>
      </c>
      <c r="BQ1328">
        <v>0</v>
      </c>
      <c r="BR1328">
        <v>62.237168117715633</v>
      </c>
      <c r="BS1328">
        <v>42.410950796073891</v>
      </c>
      <c r="BT1328">
        <v>0</v>
      </c>
      <c r="BU1328">
        <v>107.51613428591619</v>
      </c>
      <c r="BV1328">
        <v>311.17531349401509</v>
      </c>
      <c r="BW1328">
        <v>123.7407753688304</v>
      </c>
      <c r="BX1328">
        <v>7.4801794132739996</v>
      </c>
      <c r="BY1328">
        <v>0.37257063462236001</v>
      </c>
      <c r="BZ1328">
        <v>0.38326618855613998</v>
      </c>
      <c r="CA1328">
        <f t="shared" si="160"/>
        <v>8.8692700482287997E-3</v>
      </c>
      <c r="CB1328" cm="1">
        <f t="array" ref="CB1328">IF(ISBLANK(INDEX(AC:AC,ROW())), "", INDEX(AC:AC,ROW())*(BI1328+BJ1328)/1000)</f>
        <v>170.22275601772338</v>
      </c>
      <c r="CC1328">
        <f t="shared" si="161"/>
        <v>176.37053080459765</v>
      </c>
      <c r="CD1328">
        <f t="shared" si="162"/>
        <v>2.445890610146821E-4</v>
      </c>
      <c r="CE1328" t="str">
        <f t="shared" si="163"/>
        <v/>
      </c>
      <c r="CF1328" t="str" cm="1">
        <f t="array" ref="CF1328">IFERROR(IF((BD1328+BE1328)*INDEX(H:H,ROW())*INDEX(K:K,ROW())/(BF1328*30*1000)&lt;0.5,"",(BD1328+BE1328)*INDEX(H:H,ROW())*INDEX(K:K,ROW())/(BF1328*30*1000)),"")</f>
        <v/>
      </c>
      <c r="CG1328" t="str">
        <f t="shared" si="164"/>
        <v/>
      </c>
      <c r="CH1328" cm="1">
        <f t="array" ref="CH1328">IFERROR((BD1328+BE1328)*INDEX(K:K,ROW())*INDEX(H:H,ROW())/BC1328/100000,"")</f>
        <v>60703333363614.258</v>
      </c>
      <c r="CI1328">
        <f t="shared" si="165"/>
        <v>1.6713321590077528E-2</v>
      </c>
      <c r="CJ1328">
        <v>0</v>
      </c>
      <c r="CK1328">
        <f t="shared" si="166"/>
        <v>0</v>
      </c>
      <c r="CL1328" cm="1">
        <f t="array" ref="CL1328">IF(INDEX(AS:AS,ROW()-2)=0,CL1327,INDEX(AS:AS,ROW()-2))</f>
        <v>41.52</v>
      </c>
      <c r="CM1328" t="str">
        <f t="shared" si="167"/>
        <v>CIV</v>
      </c>
    </row>
    <row r="1329" spans="1:91" x14ac:dyDescent="0.3">
      <c r="A1329" s="1">
        <v>1324</v>
      </c>
      <c r="B1329" t="s">
        <v>187</v>
      </c>
      <c r="C1329">
        <v>2</v>
      </c>
      <c r="D1329">
        <v>25</v>
      </c>
      <c r="E1329">
        <v>9</v>
      </c>
      <c r="F1329" t="s">
        <v>105</v>
      </c>
      <c r="G1329" t="s">
        <v>109</v>
      </c>
      <c r="H1329">
        <v>46.21</v>
      </c>
      <c r="I1329">
        <v>0.89</v>
      </c>
      <c r="J1329">
        <v>44.1</v>
      </c>
      <c r="K1329">
        <v>1570</v>
      </c>
      <c r="L1329">
        <v>44.41</v>
      </c>
      <c r="M1329">
        <v>0.89</v>
      </c>
      <c r="N1329">
        <v>44.1</v>
      </c>
      <c r="O1329">
        <v>1570</v>
      </c>
      <c r="P1329">
        <v>1.32</v>
      </c>
      <c r="Q1329">
        <v>50.19</v>
      </c>
      <c r="R1329">
        <v>30.11</v>
      </c>
      <c r="S1329">
        <v>1.7</v>
      </c>
      <c r="T1329">
        <v>7.41</v>
      </c>
      <c r="U1329">
        <v>0</v>
      </c>
      <c r="V1329">
        <v>0</v>
      </c>
      <c r="W1329">
        <v>0</v>
      </c>
      <c r="X1329">
        <v>0</v>
      </c>
      <c r="Y1329">
        <v>2</v>
      </c>
      <c r="Z1329">
        <v>7.5</v>
      </c>
      <c r="AA1329">
        <v>19.5</v>
      </c>
      <c r="AB1329">
        <v>63.9</v>
      </c>
      <c r="AC1329">
        <v>1690</v>
      </c>
      <c r="AD1329">
        <v>37.86</v>
      </c>
      <c r="AE1329">
        <v>32.409999999999997</v>
      </c>
      <c r="AF1329">
        <v>11.81</v>
      </c>
      <c r="AG1329">
        <v>1572</v>
      </c>
      <c r="AI1329">
        <v>44.21</v>
      </c>
      <c r="AJ1329">
        <v>40.89</v>
      </c>
      <c r="AK1329">
        <v>0</v>
      </c>
      <c r="AL1329">
        <v>47.32</v>
      </c>
      <c r="AM1329">
        <v>6.32</v>
      </c>
      <c r="AN1329">
        <v>47.81</v>
      </c>
      <c r="AO1329">
        <v>45.02</v>
      </c>
      <c r="AP1329">
        <v>3.72</v>
      </c>
      <c r="AQ1329">
        <v>0</v>
      </c>
      <c r="AR1329">
        <v>0</v>
      </c>
      <c r="AS1329">
        <v>41.52</v>
      </c>
      <c r="AT1329">
        <v>0</v>
      </c>
      <c r="AU1329">
        <v>0</v>
      </c>
      <c r="AV1329">
        <v>5.0999999999999996</v>
      </c>
      <c r="AW1329">
        <v>62.4</v>
      </c>
      <c r="AX1329">
        <v>92.1</v>
      </c>
      <c r="AY1329">
        <v>100</v>
      </c>
      <c r="AZ1329">
        <v>100</v>
      </c>
      <c r="BA1329">
        <v>85.2</v>
      </c>
      <c r="BB1329">
        <v>93.5</v>
      </c>
      <c r="BC1329">
        <v>0.81400202389666854</v>
      </c>
      <c r="BD1329">
        <v>6.4077185199475544</v>
      </c>
      <c r="BE1329">
        <v>3.395626035328871</v>
      </c>
      <c r="BF1329">
        <v>6.0832624246855893</v>
      </c>
      <c r="BG1329">
        <v>122.8396118644286</v>
      </c>
      <c r="BH1329">
        <v>2.138818144463079E-5</v>
      </c>
      <c r="BI1329">
        <v>70.155789074380408</v>
      </c>
      <c r="BJ1329">
        <v>2.5220390792820001E-4</v>
      </c>
      <c r="BK1329">
        <v>719.27632183776939</v>
      </c>
      <c r="BL1329">
        <v>3.6806294157928279</v>
      </c>
      <c r="BM1329">
        <v>186.91055745632579</v>
      </c>
      <c r="BN1329">
        <v>110.1941420410852</v>
      </c>
      <c r="BO1329">
        <v>101.7356207696743</v>
      </c>
      <c r="BP1329">
        <v>87.549491740060432</v>
      </c>
      <c r="BQ1329">
        <v>4.9493681793830402E-2</v>
      </c>
      <c r="BR1329">
        <v>56.913630971429889</v>
      </c>
      <c r="BS1329">
        <v>72.23702014815504</v>
      </c>
      <c r="BT1329">
        <v>0</v>
      </c>
      <c r="BU1329">
        <v>106.8994722582425</v>
      </c>
      <c r="BV1329">
        <v>531.20400178263765</v>
      </c>
      <c r="BW1329">
        <v>123.740152959545</v>
      </c>
      <c r="BX1329">
        <v>7.0551752040599363</v>
      </c>
      <c r="BY1329">
        <v>0.37257063462236001</v>
      </c>
      <c r="BZ1329">
        <v>0.38326618855613998</v>
      </c>
      <c r="CA1329">
        <f t="shared" si="160"/>
        <v>9.8033445552764249</v>
      </c>
      <c r="CB1329" cm="1">
        <f t="array" ref="CB1329">IF(ISBLANK(INDEX(AC:AC,ROW())), "", INDEX(AC:AC,ROW())*(BI1329+BJ1329)/1000)</f>
        <v>118.56370976030729</v>
      </c>
      <c r="CC1329">
        <f t="shared" si="161"/>
        <v>122.83963325261006</v>
      </c>
      <c r="CD1329">
        <f t="shared" si="162"/>
        <v>5.8554092257718979</v>
      </c>
      <c r="CE1329" t="str">
        <f t="shared" si="163"/>
        <v/>
      </c>
      <c r="CF1329" cm="1">
        <f t="array" ref="CF1329">IFERROR(IF((BD1329+BE1329)*INDEX(H:H,ROW())*INDEX(K:K,ROW())/(BF1329*30*1000)&lt;0.5,"",(BD1329+BE1329)*INDEX(H:H,ROW())*INDEX(K:K,ROW())/(BF1329*30*1000)),"")</f>
        <v>3.8971945031545454</v>
      </c>
      <c r="CG1329">
        <f t="shared" si="164"/>
        <v>7.4732767807685621</v>
      </c>
      <c r="CH1329" cm="1">
        <f t="array" ref="CH1329">IFERROR((BD1329+BE1329)*INDEX(K:K,ROW())*INDEX(H:H,ROW())/BC1329/100000,"")</f>
        <v>8.7374439571691198</v>
      </c>
      <c r="CI1329">
        <f t="shared" si="165"/>
        <v>18.473498869660727</v>
      </c>
      <c r="CJ1329">
        <v>0</v>
      </c>
      <c r="CK1329">
        <f t="shared" si="166"/>
        <v>0</v>
      </c>
      <c r="CL1329" cm="1">
        <f t="array" ref="CL1329">IF(INDEX(AS:AS,ROW()-2)=0,CL1328,INDEX(AS:AS,ROW()-2))</f>
        <v>41.52</v>
      </c>
      <c r="CM1329" t="str">
        <f t="shared" si="167"/>
        <v>CIV</v>
      </c>
    </row>
    <row r="1330" spans="1:91" x14ac:dyDescent="0.3">
      <c r="A1330" s="1">
        <v>1325</v>
      </c>
      <c r="B1330" t="s">
        <v>187</v>
      </c>
      <c r="C1330">
        <v>2</v>
      </c>
      <c r="D1330">
        <v>25</v>
      </c>
      <c r="E1330">
        <v>9</v>
      </c>
      <c r="F1330" t="s">
        <v>105</v>
      </c>
      <c r="G1330" t="s">
        <v>110</v>
      </c>
      <c r="H1330">
        <v>46.21</v>
      </c>
      <c r="I1330">
        <v>0.89</v>
      </c>
      <c r="J1330">
        <v>44.1</v>
      </c>
      <c r="K1330">
        <v>1570</v>
      </c>
      <c r="L1330">
        <v>44.41</v>
      </c>
      <c r="M1330">
        <v>0.89</v>
      </c>
      <c r="N1330">
        <v>44.1</v>
      </c>
      <c r="O1330">
        <v>1570</v>
      </c>
      <c r="P1330">
        <v>1.32</v>
      </c>
      <c r="Q1330">
        <v>50.19</v>
      </c>
      <c r="R1330">
        <v>30.11</v>
      </c>
      <c r="S1330">
        <v>1.7</v>
      </c>
      <c r="T1330">
        <v>7.41</v>
      </c>
      <c r="U1330">
        <v>0</v>
      </c>
      <c r="V1330">
        <v>0</v>
      </c>
      <c r="W1330">
        <v>0</v>
      </c>
      <c r="X1330">
        <v>0</v>
      </c>
      <c r="Y1330">
        <v>2</v>
      </c>
      <c r="Z1330">
        <v>7.5</v>
      </c>
      <c r="AA1330">
        <v>19.5</v>
      </c>
      <c r="AB1330">
        <v>63.9</v>
      </c>
      <c r="AC1330">
        <v>1740</v>
      </c>
      <c r="AD1330">
        <v>37.86</v>
      </c>
      <c r="AE1330">
        <v>32.409999999999997</v>
      </c>
      <c r="AF1330">
        <v>10.63</v>
      </c>
      <c r="AG1330">
        <v>1572</v>
      </c>
      <c r="AI1330">
        <v>44.21</v>
      </c>
      <c r="AJ1330">
        <v>40.89</v>
      </c>
      <c r="AK1330">
        <v>0</v>
      </c>
      <c r="AL1330">
        <v>47.32</v>
      </c>
      <c r="AM1330">
        <v>6.32</v>
      </c>
      <c r="AN1330">
        <v>47.81</v>
      </c>
      <c r="AO1330">
        <v>45.02</v>
      </c>
      <c r="AP1330">
        <v>3.72</v>
      </c>
      <c r="AQ1330">
        <v>0</v>
      </c>
      <c r="AR1330">
        <v>0</v>
      </c>
      <c r="AS1330">
        <v>41.52</v>
      </c>
      <c r="AT1330">
        <v>0</v>
      </c>
      <c r="AU1330">
        <v>0</v>
      </c>
      <c r="AV1330">
        <v>5.0999999999999996</v>
      </c>
      <c r="AW1330">
        <v>62.4</v>
      </c>
      <c r="AX1330">
        <v>92.1</v>
      </c>
      <c r="AY1330">
        <v>100</v>
      </c>
      <c r="AZ1330">
        <v>100</v>
      </c>
      <c r="BA1330">
        <v>85.2</v>
      </c>
      <c r="BB1330">
        <v>93.5</v>
      </c>
      <c r="BC1330">
        <v>48.259619596558743</v>
      </c>
      <c r="BD1330">
        <v>28.438626963342831</v>
      </c>
      <c r="BE1330">
        <v>7.0366545607100921</v>
      </c>
      <c r="BF1330">
        <v>25.288543255666859</v>
      </c>
      <c r="BG1330">
        <v>126.2499811728501</v>
      </c>
      <c r="BH1330">
        <v>2.138818144463079E-5</v>
      </c>
      <c r="BI1330">
        <v>72.100792963709495</v>
      </c>
      <c r="BJ1330">
        <v>2.5220390792820001E-4</v>
      </c>
      <c r="BK1330">
        <v>749.74205368181708</v>
      </c>
      <c r="BL1330">
        <v>3.7562705548090651</v>
      </c>
      <c r="BM1330">
        <v>187.7209094085739</v>
      </c>
      <c r="BN1330">
        <v>110.0115807351814</v>
      </c>
      <c r="BO1330">
        <v>105.9997999431303</v>
      </c>
      <c r="BP1330">
        <v>102.00509191929559</v>
      </c>
      <c r="BQ1330">
        <v>0</v>
      </c>
      <c r="BR1330">
        <v>55.641558475104318</v>
      </c>
      <c r="BS1330">
        <v>85.341800076010003</v>
      </c>
      <c r="BT1330">
        <v>0</v>
      </c>
      <c r="BU1330">
        <v>110.54899651453211</v>
      </c>
      <c r="BV1330">
        <v>504.634642493721</v>
      </c>
      <c r="BW1330">
        <v>123.73817996171429</v>
      </c>
      <c r="BX1330">
        <v>8.3691315702460063</v>
      </c>
      <c r="BY1330">
        <v>0.37257063462236001</v>
      </c>
      <c r="BZ1330">
        <v>0.38326618855613998</v>
      </c>
      <c r="CA1330">
        <f t="shared" si="160"/>
        <v>35.475281524052924</v>
      </c>
      <c r="CB1330" cm="1">
        <f t="array" ref="CB1330">IF(ISBLANK(INDEX(AC:AC,ROW())), "", INDEX(AC:AC,ROW())*(BI1330+BJ1330)/1000)</f>
        <v>125.45581859165434</v>
      </c>
      <c r="CC1330">
        <f t="shared" si="161"/>
        <v>126.25000256103155</v>
      </c>
      <c r="CD1330">
        <f t="shared" si="162"/>
        <v>5.9385507997861477</v>
      </c>
      <c r="CE1330" t="str">
        <f t="shared" si="163"/>
        <v/>
      </c>
      <c r="CF1330" cm="1">
        <f t="array" ref="CF1330">IFERROR(IF((BD1330+BE1330)*INDEX(H:H,ROW())*INDEX(K:K,ROW())/(BF1330*30*1000)&lt;0.5,"",(BD1330+BE1330)*INDEX(H:H,ROW())*INDEX(K:K,ROW())/(BF1330*30*1000)),"")</f>
        <v>3.3924730340867466</v>
      </c>
      <c r="CG1330">
        <f t="shared" si="164"/>
        <v>0.52401041423604822</v>
      </c>
      <c r="CH1330" cm="1">
        <f t="array" ref="CH1330">IFERROR((BD1330+BE1330)*INDEX(K:K,ROW())*INDEX(H:H,ROW())/BC1330/100000,"")</f>
        <v>0.53330735996292589</v>
      </c>
      <c r="CI1330">
        <f t="shared" si="165"/>
        <v>66.849896934690449</v>
      </c>
      <c r="CJ1330">
        <v>1</v>
      </c>
      <c r="CK1330">
        <f t="shared" si="166"/>
        <v>0</v>
      </c>
      <c r="CL1330" cm="1">
        <f t="array" ref="CL1330">IF(INDEX(AS:AS,ROW()-2)=0,CL1329,INDEX(AS:AS,ROW()-2))</f>
        <v>41.52</v>
      </c>
      <c r="CM1330" t="str">
        <f t="shared" si="167"/>
        <v>CIV</v>
      </c>
    </row>
    <row r="1331" spans="1:91" x14ac:dyDescent="0.3">
      <c r="A1331" s="1">
        <v>1326</v>
      </c>
      <c r="B1331" t="s">
        <v>187</v>
      </c>
      <c r="C1331">
        <v>2</v>
      </c>
      <c r="D1331">
        <v>25</v>
      </c>
      <c r="E1331">
        <v>9</v>
      </c>
      <c r="F1331" t="s">
        <v>105</v>
      </c>
      <c r="G1331" t="s">
        <v>111</v>
      </c>
      <c r="H1331">
        <v>46.21</v>
      </c>
      <c r="I1331">
        <v>0.89</v>
      </c>
      <c r="J1331">
        <v>44.1</v>
      </c>
      <c r="K1331">
        <v>1570</v>
      </c>
      <c r="L1331">
        <v>44.41</v>
      </c>
      <c r="M1331">
        <v>0.89</v>
      </c>
      <c r="N1331">
        <v>44.1</v>
      </c>
      <c r="O1331">
        <v>1570</v>
      </c>
      <c r="P1331">
        <v>1.32</v>
      </c>
      <c r="Q1331">
        <v>50.19</v>
      </c>
      <c r="R1331">
        <v>30.11</v>
      </c>
      <c r="S1331">
        <v>1.7</v>
      </c>
      <c r="T1331">
        <v>7.41</v>
      </c>
      <c r="U1331">
        <v>0</v>
      </c>
      <c r="V1331">
        <v>0</v>
      </c>
      <c r="W1331">
        <v>0</v>
      </c>
      <c r="X1331">
        <v>0</v>
      </c>
      <c r="Y1331">
        <v>2</v>
      </c>
      <c r="Z1331">
        <v>7.5</v>
      </c>
      <c r="AA1331">
        <v>19.5</v>
      </c>
      <c r="AB1331">
        <v>63.9</v>
      </c>
      <c r="AC1331">
        <v>1737</v>
      </c>
      <c r="AD1331">
        <v>37.86</v>
      </c>
      <c r="AE1331">
        <v>31.87</v>
      </c>
      <c r="AF1331">
        <v>10.71</v>
      </c>
      <c r="AG1331">
        <v>1572</v>
      </c>
      <c r="AI1331">
        <v>44.21</v>
      </c>
      <c r="AJ1331">
        <v>40.89</v>
      </c>
      <c r="AK1331">
        <v>0</v>
      </c>
      <c r="AL1331">
        <v>47.32</v>
      </c>
      <c r="AM1331">
        <v>6.32</v>
      </c>
      <c r="AN1331">
        <v>47.81</v>
      </c>
      <c r="AO1331">
        <v>45.02</v>
      </c>
      <c r="AP1331">
        <v>3.72</v>
      </c>
      <c r="AQ1331">
        <v>0</v>
      </c>
      <c r="AR1331">
        <v>0</v>
      </c>
      <c r="AS1331">
        <v>41.52</v>
      </c>
      <c r="AT1331">
        <v>0</v>
      </c>
      <c r="AU1331">
        <v>0</v>
      </c>
      <c r="AV1331">
        <v>5.0999999999999996</v>
      </c>
      <c r="AW1331">
        <v>62.4</v>
      </c>
      <c r="AX1331">
        <v>92.1</v>
      </c>
      <c r="AY1331">
        <v>100</v>
      </c>
      <c r="AZ1331">
        <v>100</v>
      </c>
      <c r="BA1331">
        <v>85.2</v>
      </c>
      <c r="BB1331">
        <v>93.5</v>
      </c>
      <c r="BC1331">
        <v>8.8412052236550104E-2</v>
      </c>
      <c r="BD1331">
        <v>2.32767453980296E-2</v>
      </c>
      <c r="BE1331">
        <v>0</v>
      </c>
      <c r="BF1331">
        <v>0.74833710687085186</v>
      </c>
      <c r="BG1331">
        <v>200.2053844864345</v>
      </c>
      <c r="BH1331">
        <v>2.138818144463079E-5</v>
      </c>
      <c r="BI1331">
        <v>114.33635235191009</v>
      </c>
      <c r="BJ1331">
        <v>2.5220390792820001E-4</v>
      </c>
      <c r="BK1331">
        <v>8.5715207929823304E-17</v>
      </c>
      <c r="BL1331">
        <v>3.8004386229747569</v>
      </c>
      <c r="BM1331">
        <v>187.35303428325631</v>
      </c>
      <c r="BN1331">
        <v>110.2769678091959</v>
      </c>
      <c r="BO1331">
        <v>107.7590289093917</v>
      </c>
      <c r="BP1331">
        <v>98.907451269254182</v>
      </c>
      <c r="BQ1331">
        <v>0</v>
      </c>
      <c r="BR1331">
        <v>56.454335776227381</v>
      </c>
      <c r="BS1331">
        <v>53.427560928469113</v>
      </c>
      <c r="BT1331">
        <v>0</v>
      </c>
      <c r="BU1331">
        <v>110.92243633234</v>
      </c>
      <c r="BV1331">
        <v>379.55201621451471</v>
      </c>
      <c r="BW1331">
        <v>123.7358642731222</v>
      </c>
      <c r="BX1331">
        <v>8.5878478979796427</v>
      </c>
      <c r="BY1331">
        <v>0.37257063462236001</v>
      </c>
      <c r="BZ1331">
        <v>0.38326618855613998</v>
      </c>
      <c r="CA1331">
        <f t="shared" si="160"/>
        <v>2.32767453980296E-2</v>
      </c>
      <c r="CB1331" cm="1">
        <f t="array" ref="CB1331">IF(ISBLANK(INDEX(AC:AC,ROW())), "", INDEX(AC:AC,ROW())*(BI1331+BJ1331)/1000)</f>
        <v>198.6026821134559</v>
      </c>
      <c r="CC1331">
        <f t="shared" si="161"/>
        <v>200.20540587461593</v>
      </c>
      <c r="CD1331">
        <f t="shared" si="162"/>
        <v>4.2813633106143386E-19</v>
      </c>
      <c r="CE1331">
        <f t="shared" si="163"/>
        <v>9.6949687018336268E-16</v>
      </c>
      <c r="CF1331" t="str" cm="1">
        <f t="array" ref="CF1331">IFERROR(IF((BD1331+BE1331)*INDEX(H:H,ROW())*INDEX(K:K,ROW())/(BF1331*30*1000)&lt;0.5,"",(BD1331+BE1331)*INDEX(H:H,ROW())*INDEX(K:K,ROW())/(BF1331*30*1000)),"")</f>
        <v/>
      </c>
      <c r="CG1331">
        <f t="shared" si="164"/>
        <v>8.4641978999497152</v>
      </c>
      <c r="CH1331" cm="1">
        <f t="array" ref="CH1331">IFERROR((BD1331+BE1331)*INDEX(K:K,ROW())*INDEX(H:H,ROW())/BC1331/100000,"")</f>
        <v>0.19100573427310402</v>
      </c>
      <c r="CI1331">
        <f t="shared" si="165"/>
        <v>4.3862880405283841E-2</v>
      </c>
      <c r="CJ1331">
        <v>0</v>
      </c>
      <c r="CK1331">
        <f t="shared" si="166"/>
        <v>0</v>
      </c>
      <c r="CL1331" cm="1">
        <f t="array" ref="CL1331">IF(INDEX(AS:AS,ROW()-2)=0,CL1330,INDEX(AS:AS,ROW()-2))</f>
        <v>41.52</v>
      </c>
      <c r="CM1331" t="str">
        <f t="shared" si="167"/>
        <v>CIV</v>
      </c>
    </row>
    <row r="1332" spans="1:91" x14ac:dyDescent="0.3">
      <c r="A1332" s="1">
        <v>1327</v>
      </c>
      <c r="B1332" t="s">
        <v>187</v>
      </c>
      <c r="C1332">
        <v>2</v>
      </c>
      <c r="D1332">
        <v>25</v>
      </c>
      <c r="E1332">
        <v>9</v>
      </c>
      <c r="F1332" t="s">
        <v>105</v>
      </c>
      <c r="G1332" t="s">
        <v>112</v>
      </c>
      <c r="H1332">
        <v>46.21</v>
      </c>
      <c r="I1332">
        <v>0.89</v>
      </c>
      <c r="J1332">
        <v>44.1</v>
      </c>
      <c r="K1332">
        <v>1570</v>
      </c>
      <c r="L1332">
        <v>44.41</v>
      </c>
      <c r="M1332">
        <v>0.89</v>
      </c>
      <c r="N1332">
        <v>44.1</v>
      </c>
      <c r="O1332">
        <v>1570</v>
      </c>
      <c r="P1332">
        <v>1.32</v>
      </c>
      <c r="Q1332">
        <v>50.19</v>
      </c>
      <c r="R1332">
        <v>30.11</v>
      </c>
      <c r="S1332">
        <v>1.7</v>
      </c>
      <c r="T1332">
        <v>7.41</v>
      </c>
      <c r="U1332">
        <v>0</v>
      </c>
      <c r="V1332">
        <v>0</v>
      </c>
      <c r="W1332">
        <v>0</v>
      </c>
      <c r="X1332">
        <v>0</v>
      </c>
      <c r="Y1332">
        <v>2</v>
      </c>
      <c r="Z1332">
        <v>7.5</v>
      </c>
      <c r="AA1332">
        <v>19.5</v>
      </c>
      <c r="AB1332">
        <v>63.9</v>
      </c>
      <c r="AC1332">
        <v>1735</v>
      </c>
      <c r="AD1332">
        <v>37.86</v>
      </c>
      <c r="AE1332">
        <v>32.409999999999997</v>
      </c>
      <c r="AF1332">
        <v>10.67</v>
      </c>
      <c r="AG1332">
        <v>1572</v>
      </c>
      <c r="AI1332">
        <v>44.21</v>
      </c>
      <c r="AJ1332">
        <v>40.89</v>
      </c>
      <c r="AK1332">
        <v>0</v>
      </c>
      <c r="AL1332">
        <v>47.32</v>
      </c>
      <c r="AM1332">
        <v>6.32</v>
      </c>
      <c r="AN1332">
        <v>47.81</v>
      </c>
      <c r="AO1332">
        <v>45.02</v>
      </c>
      <c r="AP1332">
        <v>3.72</v>
      </c>
      <c r="AQ1332">
        <v>0</v>
      </c>
      <c r="AR1332">
        <v>0</v>
      </c>
      <c r="AS1332">
        <v>41.52</v>
      </c>
      <c r="AT1332">
        <v>0</v>
      </c>
      <c r="AU1332">
        <v>0</v>
      </c>
      <c r="AV1332">
        <v>5.0999999999999996</v>
      </c>
      <c r="AW1332">
        <v>62.4</v>
      </c>
      <c r="AX1332">
        <v>92.1</v>
      </c>
      <c r="AY1332">
        <v>100</v>
      </c>
      <c r="AZ1332">
        <v>100</v>
      </c>
      <c r="BA1332">
        <v>85.2</v>
      </c>
      <c r="BB1332">
        <v>93.5</v>
      </c>
      <c r="BC1332">
        <v>1.0721948625880391</v>
      </c>
      <c r="BD1332">
        <v>2.0436690985437801E-2</v>
      </c>
      <c r="BE1332">
        <v>0</v>
      </c>
      <c r="BF1332">
        <v>0.87326034200029601</v>
      </c>
      <c r="BG1332">
        <v>218.38196989847549</v>
      </c>
      <c r="BH1332">
        <v>2.138818144463079E-5</v>
      </c>
      <c r="BI1332">
        <v>124.7190289448789</v>
      </c>
      <c r="BJ1332">
        <v>2.5220390792820001E-4</v>
      </c>
      <c r="BK1332">
        <v>10.21516449766988</v>
      </c>
      <c r="BL1332">
        <v>3.8291139948855171</v>
      </c>
      <c r="BM1332">
        <v>186.59392395323121</v>
      </c>
      <c r="BN1332">
        <v>109.30308683772461</v>
      </c>
      <c r="BO1332">
        <v>106.5530479591999</v>
      </c>
      <c r="BP1332">
        <v>82.496428992290731</v>
      </c>
      <c r="BQ1332">
        <v>0</v>
      </c>
      <c r="BR1332">
        <v>56.518494790447207</v>
      </c>
      <c r="BS1332">
        <v>69.424943388468947</v>
      </c>
      <c r="BT1332">
        <v>0</v>
      </c>
      <c r="BU1332">
        <v>110.16712810122949</v>
      </c>
      <c r="BV1332">
        <v>332.01964961566512</v>
      </c>
      <c r="BW1332">
        <v>123.73388985074671</v>
      </c>
      <c r="BX1332">
        <v>8.5990680376914614</v>
      </c>
      <c r="BY1332">
        <v>0.37257063462236001</v>
      </c>
      <c r="BZ1332">
        <v>0.38326618855613998</v>
      </c>
      <c r="CA1332">
        <f t="shared" si="160"/>
        <v>2.0436690985437801E-2</v>
      </c>
      <c r="CB1332" cm="1">
        <f t="array" ref="CB1332">IF(ISBLANK(INDEX(AC:AC,ROW())), "", INDEX(AC:AC,ROW())*(BI1332+BJ1332)/1000)</f>
        <v>216.38795279314513</v>
      </c>
      <c r="CC1332">
        <f t="shared" si="161"/>
        <v>218.38199128665693</v>
      </c>
      <c r="CD1332">
        <f t="shared" si="162"/>
        <v>4.6776588295969181E-2</v>
      </c>
      <c r="CE1332">
        <f t="shared" si="163"/>
        <v>9.5273395295074934</v>
      </c>
      <c r="CF1332" t="str" cm="1">
        <f t="array" ref="CF1332">IFERROR(IF((BD1332+BE1332)*INDEX(H:H,ROW())*INDEX(K:K,ROW())/(BF1332*30*1000)&lt;0.5,"",(BD1332+BE1332)*INDEX(H:H,ROW())*INDEX(K:K,ROW())/(BF1332*30*1000)),"")</f>
        <v/>
      </c>
      <c r="CG1332">
        <f t="shared" si="164"/>
        <v>0.81446047959271173</v>
      </c>
      <c r="CH1332" cm="1">
        <f t="array" ref="CH1332">IFERROR((BD1332+BE1332)*INDEX(K:K,ROW())*INDEX(H:H,ROW())/BC1332/100000,"")</f>
        <v>1.3828417312197975E-2</v>
      </c>
      <c r="CI1332">
        <f t="shared" si="165"/>
        <v>3.8511059739901737E-2</v>
      </c>
      <c r="CJ1332">
        <v>0</v>
      </c>
      <c r="CK1332">
        <f t="shared" si="166"/>
        <v>0</v>
      </c>
      <c r="CL1332" cm="1">
        <f t="array" ref="CL1332">IF(INDEX(AS:AS,ROW()-2)=0,CL1331,INDEX(AS:AS,ROW()-2))</f>
        <v>41.52</v>
      </c>
      <c r="CM1332" t="str">
        <f t="shared" si="167"/>
        <v>CIV</v>
      </c>
    </row>
    <row r="1333" spans="1:91" x14ac:dyDescent="0.3">
      <c r="A1333" s="1">
        <v>1328</v>
      </c>
      <c r="B1333" t="s">
        <v>187</v>
      </c>
      <c r="C1333">
        <v>2</v>
      </c>
      <c r="D1333">
        <v>25</v>
      </c>
      <c r="E1333">
        <v>9</v>
      </c>
      <c r="F1333" t="s">
        <v>105</v>
      </c>
      <c r="G1333" t="s">
        <v>113</v>
      </c>
      <c r="H1333">
        <v>46.21</v>
      </c>
      <c r="I1333">
        <v>0.89</v>
      </c>
      <c r="J1333">
        <v>44.1</v>
      </c>
      <c r="K1333">
        <v>1570</v>
      </c>
      <c r="L1333">
        <v>44.41</v>
      </c>
      <c r="M1333">
        <v>0.89</v>
      </c>
      <c r="N1333">
        <v>44.1</v>
      </c>
      <c r="O1333">
        <v>1570</v>
      </c>
      <c r="P1333">
        <v>1.32</v>
      </c>
      <c r="Q1333">
        <v>50.19</v>
      </c>
      <c r="R1333">
        <v>30.11</v>
      </c>
      <c r="S1333">
        <v>1.7</v>
      </c>
      <c r="T1333">
        <v>7.41</v>
      </c>
      <c r="U1333">
        <v>0</v>
      </c>
      <c r="V1333">
        <v>0</v>
      </c>
      <c r="W1333">
        <v>0</v>
      </c>
      <c r="X1333">
        <v>0</v>
      </c>
      <c r="Y1333">
        <v>2</v>
      </c>
      <c r="Z1333">
        <v>7.5</v>
      </c>
      <c r="AA1333">
        <v>19.5</v>
      </c>
      <c r="AB1333">
        <v>63.9</v>
      </c>
      <c r="AC1333">
        <v>1736</v>
      </c>
      <c r="AD1333">
        <v>37.86</v>
      </c>
      <c r="AE1333">
        <v>32.409999999999997</v>
      </c>
      <c r="AF1333">
        <v>10.75</v>
      </c>
      <c r="AG1333">
        <v>1572</v>
      </c>
      <c r="AI1333">
        <v>44.21</v>
      </c>
      <c r="AJ1333">
        <v>40.89</v>
      </c>
      <c r="AK1333">
        <v>0</v>
      </c>
      <c r="AL1333">
        <v>47.32</v>
      </c>
      <c r="AM1333">
        <v>6.32</v>
      </c>
      <c r="AN1333">
        <v>47.81</v>
      </c>
      <c r="AO1333">
        <v>45.02</v>
      </c>
      <c r="AP1333">
        <v>3.72</v>
      </c>
      <c r="AQ1333">
        <v>0</v>
      </c>
      <c r="AR1333">
        <v>0</v>
      </c>
      <c r="AS1333">
        <v>41.52</v>
      </c>
      <c r="AT1333">
        <v>0</v>
      </c>
      <c r="AU1333">
        <v>0</v>
      </c>
      <c r="AV1333">
        <v>5.0999999999999996</v>
      </c>
      <c r="AW1333">
        <v>62.4</v>
      </c>
      <c r="AX1333">
        <v>92.1</v>
      </c>
      <c r="AY1333">
        <v>100</v>
      </c>
      <c r="AZ1333">
        <v>100</v>
      </c>
      <c r="BA1333">
        <v>85.2</v>
      </c>
      <c r="BB1333">
        <v>93.5</v>
      </c>
      <c r="BC1333">
        <v>8.0427108808215557</v>
      </c>
      <c r="BD1333">
        <v>9.2306951344780046</v>
      </c>
      <c r="BE1333">
        <v>3.915876942388326</v>
      </c>
      <c r="BF1333">
        <v>9.5381451654261848</v>
      </c>
      <c r="BG1333">
        <v>181.4889777281727</v>
      </c>
      <c r="BH1333">
        <v>2.138818144463079E-5</v>
      </c>
      <c r="BI1333">
        <v>103.6488532526499</v>
      </c>
      <c r="BJ1333">
        <v>2.5220390792820001E-4</v>
      </c>
      <c r="BK1333">
        <v>796.64285698797221</v>
      </c>
      <c r="BL1333">
        <v>3.8370573366516409</v>
      </c>
      <c r="BM1333">
        <v>185.93934544743249</v>
      </c>
      <c r="BN1333">
        <v>110.34216382626239</v>
      </c>
      <c r="BO1333">
        <v>106.7084924108773</v>
      </c>
      <c r="BP1333">
        <v>75.464276836042075</v>
      </c>
      <c r="BQ1333">
        <v>0</v>
      </c>
      <c r="BR1333">
        <v>51.844439682634722</v>
      </c>
      <c r="BS1333">
        <v>77.5489203549959</v>
      </c>
      <c r="BT1333">
        <v>0</v>
      </c>
      <c r="BU1333">
        <v>109.9882536273514</v>
      </c>
      <c r="BV1333">
        <v>457.57409340185291</v>
      </c>
      <c r="BW1333">
        <v>123.7325768591983</v>
      </c>
      <c r="BX1333">
        <v>8.5782052685101426</v>
      </c>
      <c r="BY1333">
        <v>0.37257063462236001</v>
      </c>
      <c r="BZ1333">
        <v>0.38326618855613998</v>
      </c>
      <c r="CA1333">
        <f t="shared" si="160"/>
        <v>13.146572076866331</v>
      </c>
      <c r="CB1333" cm="1">
        <f t="array" ref="CB1333">IF(ISBLANK(INDEX(AC:AC,ROW())), "", INDEX(AC:AC,ROW())*(BI1333+BJ1333)/1000)</f>
        <v>179.9348470725844</v>
      </c>
      <c r="CC1333">
        <f t="shared" si="161"/>
        <v>181.48899911635414</v>
      </c>
      <c r="CD1333">
        <f t="shared" si="162"/>
        <v>4.3894828935457282</v>
      </c>
      <c r="CE1333" t="str">
        <f t="shared" si="163"/>
        <v/>
      </c>
      <c r="CF1333" cm="1">
        <f t="array" ref="CF1333">IFERROR(IF((BD1333+BE1333)*INDEX(H:H,ROW())*INDEX(K:K,ROW())/(BF1333*30*1000)&lt;0.5,"",(BD1333+BE1333)*INDEX(H:H,ROW())*INDEX(K:K,ROW())/(BF1333*30*1000)),"")</f>
        <v>3.3332122184590114</v>
      </c>
      <c r="CG1333">
        <f t="shared" si="164"/>
        <v>1.185936596101024</v>
      </c>
      <c r="CH1333" cm="1">
        <f t="array" ref="CH1333">IFERROR((BD1333+BE1333)*INDEX(K:K,ROW())*INDEX(H:H,ROW())/BC1333/100000,"")</f>
        <v>1.1858935057324869</v>
      </c>
      <c r="CI1333">
        <f t="shared" si="165"/>
        <v>24.773502862468291</v>
      </c>
      <c r="CJ1333">
        <v>0.5</v>
      </c>
      <c r="CK1333">
        <f t="shared" si="166"/>
        <v>0</v>
      </c>
      <c r="CL1333" cm="1">
        <f t="array" ref="CL1333">IF(INDEX(AS:AS,ROW()-2)=0,CL1332,INDEX(AS:AS,ROW()-2))</f>
        <v>41.52</v>
      </c>
      <c r="CM1333" t="str">
        <f t="shared" si="167"/>
        <v>CIV</v>
      </c>
    </row>
    <row r="1334" spans="1:91" x14ac:dyDescent="0.3">
      <c r="A1334" s="1">
        <v>1329</v>
      </c>
      <c r="B1334" t="s">
        <v>187</v>
      </c>
      <c r="C1334">
        <v>2</v>
      </c>
      <c r="D1334">
        <v>25</v>
      </c>
      <c r="E1334">
        <v>9</v>
      </c>
      <c r="F1334" t="s">
        <v>114</v>
      </c>
      <c r="G1334" t="s">
        <v>115</v>
      </c>
      <c r="H1334">
        <v>43.57</v>
      </c>
      <c r="I1334">
        <v>0.78</v>
      </c>
      <c r="J1334">
        <v>43.61</v>
      </c>
      <c r="K1334">
        <v>1520</v>
      </c>
      <c r="L1334">
        <v>44.69</v>
      </c>
      <c r="M1334">
        <v>0.82</v>
      </c>
      <c r="N1334">
        <v>44.1</v>
      </c>
      <c r="O1334">
        <v>1540</v>
      </c>
      <c r="P1334">
        <v>1.65</v>
      </c>
      <c r="Q1334">
        <v>50.19</v>
      </c>
      <c r="R1334">
        <v>30.11</v>
      </c>
      <c r="S1334">
        <v>1.7</v>
      </c>
      <c r="T1334">
        <v>7.41</v>
      </c>
      <c r="U1334">
        <v>0</v>
      </c>
      <c r="V1334">
        <v>0</v>
      </c>
      <c r="W1334">
        <v>0</v>
      </c>
      <c r="X1334">
        <v>0</v>
      </c>
      <c r="Y1334">
        <v>2.5</v>
      </c>
      <c r="Z1334">
        <v>7.5</v>
      </c>
      <c r="AA1334">
        <v>19</v>
      </c>
      <c r="AB1334">
        <v>63.9</v>
      </c>
      <c r="AC1334">
        <v>1738</v>
      </c>
      <c r="AD1334">
        <v>37.86</v>
      </c>
      <c r="AE1334">
        <v>32.409999999999997</v>
      </c>
      <c r="AF1334">
        <v>10.26</v>
      </c>
      <c r="AG1334">
        <v>1572</v>
      </c>
      <c r="AI1334">
        <v>44.21</v>
      </c>
      <c r="AJ1334">
        <v>40.89</v>
      </c>
      <c r="AK1334">
        <v>0</v>
      </c>
      <c r="AL1334">
        <v>47.32</v>
      </c>
      <c r="AM1334">
        <v>6.32</v>
      </c>
      <c r="AN1334">
        <v>47.81</v>
      </c>
      <c r="AO1334">
        <v>45.02</v>
      </c>
      <c r="AP1334">
        <v>3.72</v>
      </c>
      <c r="AQ1334">
        <v>0</v>
      </c>
      <c r="AR1334">
        <v>0</v>
      </c>
      <c r="AS1334">
        <v>41.52</v>
      </c>
      <c r="AT1334">
        <v>0</v>
      </c>
      <c r="AU1334">
        <v>0</v>
      </c>
      <c r="AV1334">
        <v>5.0999999999999996</v>
      </c>
      <c r="AW1334">
        <v>62.4</v>
      </c>
      <c r="AX1334">
        <v>92.1</v>
      </c>
      <c r="AY1334">
        <v>100</v>
      </c>
      <c r="AZ1334">
        <v>100</v>
      </c>
      <c r="BA1334">
        <v>85.2</v>
      </c>
      <c r="BB1334">
        <v>93.5</v>
      </c>
      <c r="BC1334">
        <v>64.788297571121873</v>
      </c>
      <c r="BD1334">
        <v>32.327699099657252</v>
      </c>
      <c r="BE1334">
        <v>9.9649974958373182</v>
      </c>
      <c r="BF1334">
        <v>28.707712768483329</v>
      </c>
      <c r="BG1334">
        <v>79.0816440336244</v>
      </c>
      <c r="BH1334">
        <v>2.138818144463079E-5</v>
      </c>
      <c r="BI1334">
        <v>45.165935416118678</v>
      </c>
      <c r="BJ1334">
        <v>2.5220390792820001E-4</v>
      </c>
      <c r="BK1334">
        <v>763.69437380786462</v>
      </c>
      <c r="BL1334">
        <v>3.8452187348182871</v>
      </c>
      <c r="BM1334">
        <v>184.97656271483899</v>
      </c>
      <c r="BN1334">
        <v>110.3753818080759</v>
      </c>
      <c r="BO1334">
        <v>107.82104507184199</v>
      </c>
      <c r="BP1334">
        <v>103.94398735280799</v>
      </c>
      <c r="BQ1334">
        <v>0</v>
      </c>
      <c r="BR1334">
        <v>47.990420481924389</v>
      </c>
      <c r="BS1334">
        <v>80.864387734194651</v>
      </c>
      <c r="BT1334">
        <v>0</v>
      </c>
      <c r="BU1334">
        <v>109.7957673311406</v>
      </c>
      <c r="BV1334">
        <v>496.30870006571712</v>
      </c>
      <c r="BW1334">
        <v>123.73227249324241</v>
      </c>
      <c r="BX1334">
        <v>8.4079485300398691</v>
      </c>
      <c r="BY1334">
        <v>0.37257063462236001</v>
      </c>
      <c r="BZ1334">
        <v>0.38326618855613998</v>
      </c>
      <c r="CA1334">
        <f t="shared" si="160"/>
        <v>42.292696595494569</v>
      </c>
      <c r="CB1334" cm="1">
        <f t="array" ref="CB1334">IF(ISBLANK(INDEX(AC:AC,ROW())), "", INDEX(AC:AC,ROW())*(BI1334+BJ1334)/1000)</f>
        <v>78.498834083606241</v>
      </c>
      <c r="CC1334">
        <f t="shared" si="161"/>
        <v>79.081665421805852</v>
      </c>
      <c r="CD1334">
        <f t="shared" si="162"/>
        <v>9.6570345317649924</v>
      </c>
      <c r="CE1334">
        <f t="shared" si="163"/>
        <v>11.787535750102293</v>
      </c>
      <c r="CF1334" cm="1">
        <f t="array" ref="CF1334">IFERROR(IF((BD1334+BE1334)*INDEX(H:H,ROW())*INDEX(K:K,ROW())/(BF1334*30*1000)&lt;0.5,"",(BD1334+BE1334)*INDEX(H:H,ROW())*INDEX(K:K,ROW())/(BF1334*30*1000)),"")</f>
        <v>3.2521957477652865</v>
      </c>
      <c r="CG1334">
        <f t="shared" si="164"/>
        <v>0.4431002795986298</v>
      </c>
      <c r="CH1334" cm="1">
        <f t="array" ref="CH1334">IFERROR((BD1334+BE1334)*INDEX(K:K,ROW())*INDEX(H:H,ROW())/BC1334/100000,"")</f>
        <v>0.43231465354328202</v>
      </c>
      <c r="CI1334">
        <f t="shared" si="165"/>
        <v>72.750468618489904</v>
      </c>
      <c r="CJ1334">
        <v>1</v>
      </c>
      <c r="CK1334">
        <f t="shared" si="166"/>
        <v>0</v>
      </c>
      <c r="CL1334" cm="1">
        <f t="array" ref="CL1334">IF(INDEX(AS:AS,ROW()-2)=0,CL1333,INDEX(AS:AS,ROW()-2))</f>
        <v>41.52</v>
      </c>
      <c r="CM1334" t="str">
        <f t="shared" si="167"/>
        <v>CIV</v>
      </c>
    </row>
    <row r="1335" spans="1:91" x14ac:dyDescent="0.3">
      <c r="A1335" s="1">
        <v>1330</v>
      </c>
      <c r="B1335" t="s">
        <v>187</v>
      </c>
      <c r="C1335">
        <v>2</v>
      </c>
      <c r="D1335">
        <v>25</v>
      </c>
      <c r="E1335">
        <v>9</v>
      </c>
      <c r="F1335" t="s">
        <v>114</v>
      </c>
      <c r="G1335" t="s">
        <v>116</v>
      </c>
      <c r="H1335">
        <v>46.21</v>
      </c>
      <c r="I1335">
        <v>0.89</v>
      </c>
      <c r="J1335">
        <v>44.1</v>
      </c>
      <c r="K1335">
        <v>1570</v>
      </c>
      <c r="L1335">
        <v>44.41</v>
      </c>
      <c r="M1335">
        <v>0.89</v>
      </c>
      <c r="N1335">
        <v>44.1</v>
      </c>
      <c r="O1335">
        <v>1570</v>
      </c>
      <c r="P1335">
        <v>1.32</v>
      </c>
      <c r="Q1335">
        <v>50.19</v>
      </c>
      <c r="R1335">
        <v>30.11</v>
      </c>
      <c r="S1335">
        <v>1.7</v>
      </c>
      <c r="T1335">
        <v>7.41</v>
      </c>
      <c r="U1335">
        <v>0</v>
      </c>
      <c r="V1335">
        <v>0</v>
      </c>
      <c r="W1335">
        <v>0</v>
      </c>
      <c r="X1335">
        <v>0</v>
      </c>
      <c r="Y1335">
        <v>2</v>
      </c>
      <c r="Z1335">
        <v>7.5</v>
      </c>
      <c r="AA1335">
        <v>19.5</v>
      </c>
      <c r="AB1335">
        <v>63.9</v>
      </c>
      <c r="AC1335">
        <v>1745</v>
      </c>
      <c r="AD1335">
        <v>37.270000000000003</v>
      </c>
      <c r="AE1335">
        <v>31.56</v>
      </c>
      <c r="AF1335">
        <v>9.61</v>
      </c>
      <c r="AG1335">
        <v>1572</v>
      </c>
      <c r="AI1335">
        <v>44.21</v>
      </c>
      <c r="AJ1335">
        <v>40.89</v>
      </c>
      <c r="AK1335">
        <v>0</v>
      </c>
      <c r="AL1335">
        <v>47.32</v>
      </c>
      <c r="AM1335">
        <v>6.32</v>
      </c>
      <c r="AN1335">
        <v>47.81</v>
      </c>
      <c r="AO1335">
        <v>45.02</v>
      </c>
      <c r="AP1335">
        <v>3.72</v>
      </c>
      <c r="AQ1335">
        <v>0</v>
      </c>
      <c r="AR1335">
        <v>0</v>
      </c>
      <c r="AS1335">
        <v>41.52</v>
      </c>
      <c r="AT1335">
        <v>0</v>
      </c>
      <c r="AU1335">
        <v>0</v>
      </c>
      <c r="AV1335">
        <v>5.0999999999999996</v>
      </c>
      <c r="AW1335">
        <v>62.4</v>
      </c>
      <c r="AX1335">
        <v>92.1</v>
      </c>
      <c r="AY1335">
        <v>100</v>
      </c>
      <c r="AZ1335">
        <v>100</v>
      </c>
      <c r="BA1335">
        <v>85.2</v>
      </c>
      <c r="BB1335">
        <v>93.5</v>
      </c>
      <c r="BC1335">
        <v>3.7642450054443559</v>
      </c>
      <c r="BD1335">
        <v>3.7185603784395803E-2</v>
      </c>
      <c r="BE1335">
        <v>0.58276630867971835</v>
      </c>
      <c r="BF1335">
        <v>1.4846588281934729</v>
      </c>
      <c r="BG1335">
        <v>196.039551193064</v>
      </c>
      <c r="BH1335">
        <v>2.138818144463079E-5</v>
      </c>
      <c r="BI1335">
        <v>111.95952232028171</v>
      </c>
      <c r="BJ1335">
        <v>2.5220390792820001E-4</v>
      </c>
      <c r="BK1335">
        <v>821.08077176869085</v>
      </c>
      <c r="BL1335">
        <v>3.8400557346351172</v>
      </c>
      <c r="BM1335">
        <v>182.8875493794952</v>
      </c>
      <c r="BN1335">
        <v>111.0461873303303</v>
      </c>
      <c r="BO1335">
        <v>106.5275841183968</v>
      </c>
      <c r="BP1335">
        <v>115.1082517978686</v>
      </c>
      <c r="BQ1335">
        <v>0</v>
      </c>
      <c r="BR1335">
        <v>34.307339883620656</v>
      </c>
      <c r="BS1335">
        <v>76.383434371243794</v>
      </c>
      <c r="BT1335">
        <v>0</v>
      </c>
      <c r="BU1335">
        <v>107.517130389191</v>
      </c>
      <c r="BV1335">
        <v>433.4408889101756</v>
      </c>
      <c r="BW1335">
        <v>123.732156930926</v>
      </c>
      <c r="BX1335">
        <v>6.837939943750678</v>
      </c>
      <c r="BY1335">
        <v>0.37257063462236001</v>
      </c>
      <c r="BZ1335">
        <v>0.38326618855613998</v>
      </c>
      <c r="CA1335">
        <f t="shared" si="160"/>
        <v>0.61995191246411419</v>
      </c>
      <c r="CB1335" cm="1">
        <f t="array" ref="CB1335">IF(ISBLANK(INDEX(AC:AC,ROW())), "", INDEX(AC:AC,ROW())*(BI1335+BJ1335)/1000)</f>
        <v>195.36980654471091</v>
      </c>
      <c r="CC1335">
        <f t="shared" si="161"/>
        <v>196.03957258124544</v>
      </c>
      <c r="CD1335">
        <f t="shared" si="162"/>
        <v>4.1883419809457463</v>
      </c>
      <c r="CE1335" t="str">
        <f t="shared" si="163"/>
        <v/>
      </c>
      <c r="CF1335" cm="1">
        <f t="array" ref="CF1335">IFERROR(IF((BD1335+BE1335)*INDEX(H:H,ROW())*INDEX(K:K,ROW())/(BF1335*30*1000)&lt;0.5,"",(BD1335+BE1335)*INDEX(H:H,ROW())*INDEX(K:K,ROW())/(BF1335*30*1000)),"")</f>
        <v>1.0098240396959524</v>
      </c>
      <c r="CG1335">
        <f t="shared" si="164"/>
        <v>0.39441078517635281</v>
      </c>
      <c r="CH1335" cm="1">
        <f t="array" ref="CH1335">IFERROR((BD1335+BE1335)*INDEX(K:K,ROW())*INDEX(H:H,ROW())/BC1335/100000,"")</f>
        <v>0.11948564771593108</v>
      </c>
      <c r="CI1335">
        <f t="shared" si="165"/>
        <v>1.1682422146414997</v>
      </c>
      <c r="CJ1335">
        <v>0</v>
      </c>
      <c r="CK1335">
        <f t="shared" si="166"/>
        <v>0</v>
      </c>
      <c r="CL1335" cm="1">
        <f t="array" ref="CL1335">IF(INDEX(AS:AS,ROW()-2)=0,CL1334,INDEX(AS:AS,ROW()-2))</f>
        <v>41.52</v>
      </c>
      <c r="CM1335" t="str">
        <f t="shared" si="167"/>
        <v>CIV</v>
      </c>
    </row>
    <row r="1336" spans="1:91" x14ac:dyDescent="0.3">
      <c r="A1336" s="1">
        <v>1331</v>
      </c>
      <c r="B1336" t="s">
        <v>187</v>
      </c>
      <c r="C1336">
        <v>2</v>
      </c>
      <c r="D1336">
        <v>25</v>
      </c>
      <c r="E1336">
        <v>9</v>
      </c>
      <c r="F1336" t="s">
        <v>114</v>
      </c>
      <c r="G1336" t="s">
        <v>117</v>
      </c>
      <c r="H1336">
        <v>46.21</v>
      </c>
      <c r="I1336">
        <v>0.89</v>
      </c>
      <c r="J1336">
        <v>44.1</v>
      </c>
      <c r="K1336">
        <v>1570</v>
      </c>
      <c r="L1336">
        <v>44.41</v>
      </c>
      <c r="M1336">
        <v>0.89</v>
      </c>
      <c r="N1336">
        <v>44.1</v>
      </c>
      <c r="O1336">
        <v>1570</v>
      </c>
      <c r="P1336">
        <v>1.32</v>
      </c>
      <c r="Q1336">
        <v>50.19</v>
      </c>
      <c r="R1336">
        <v>30.11</v>
      </c>
      <c r="S1336">
        <v>1.7</v>
      </c>
      <c r="T1336">
        <v>7.41</v>
      </c>
      <c r="U1336">
        <v>0</v>
      </c>
      <c r="V1336">
        <v>0</v>
      </c>
      <c r="W1336">
        <v>0</v>
      </c>
      <c r="X1336">
        <v>0</v>
      </c>
      <c r="Y1336">
        <v>2</v>
      </c>
      <c r="Z1336">
        <v>7.5</v>
      </c>
      <c r="AA1336">
        <v>19.5</v>
      </c>
      <c r="AB1336">
        <v>63.9</v>
      </c>
      <c r="AC1336">
        <v>1748</v>
      </c>
      <c r="AD1336">
        <v>37.86</v>
      </c>
      <c r="AE1336">
        <v>32.409999999999997</v>
      </c>
      <c r="AF1336">
        <v>9.5399999999999991</v>
      </c>
      <c r="AG1336">
        <v>1572</v>
      </c>
      <c r="AI1336">
        <v>44.21</v>
      </c>
      <c r="AJ1336">
        <v>40.89</v>
      </c>
      <c r="AK1336">
        <v>0</v>
      </c>
      <c r="AL1336">
        <v>47.32</v>
      </c>
      <c r="AM1336">
        <v>6.32</v>
      </c>
      <c r="AN1336">
        <v>46.06</v>
      </c>
      <c r="AO1336">
        <v>42.86</v>
      </c>
      <c r="AP1336">
        <v>1.79</v>
      </c>
      <c r="AQ1336">
        <v>0</v>
      </c>
      <c r="AR1336">
        <v>0</v>
      </c>
      <c r="AS1336">
        <v>34.39</v>
      </c>
      <c r="AT1336">
        <v>0</v>
      </c>
      <c r="AU1336">
        <v>3.5</v>
      </c>
      <c r="AV1336">
        <v>58.7</v>
      </c>
      <c r="AW1336">
        <v>94.3</v>
      </c>
      <c r="AX1336">
        <v>99.2</v>
      </c>
      <c r="AY1336">
        <v>100</v>
      </c>
      <c r="AZ1336">
        <v>90.8</v>
      </c>
      <c r="BA1336">
        <v>95.7</v>
      </c>
      <c r="BB1336">
        <v>95.7</v>
      </c>
      <c r="BC1336">
        <v>11.255461530713649</v>
      </c>
      <c r="BD1336">
        <v>1.8398078030587701E-2</v>
      </c>
      <c r="BE1336">
        <v>0.57100998210692844</v>
      </c>
      <c r="BF1336">
        <v>1.461123621518517</v>
      </c>
      <c r="BG1336">
        <v>99.641688433213645</v>
      </c>
      <c r="BH1336">
        <v>1.151573317355316</v>
      </c>
      <c r="BI1336">
        <v>56.906179802838437</v>
      </c>
      <c r="BJ1336">
        <v>2.5220390792820001E-4</v>
      </c>
      <c r="BK1336">
        <v>731.3113815376322</v>
      </c>
      <c r="BL1336">
        <v>3.823896889926528</v>
      </c>
      <c r="BM1336">
        <v>176.52308533671959</v>
      </c>
      <c r="BN1336">
        <v>108.9548224733508</v>
      </c>
      <c r="BO1336">
        <v>102.8219123027834</v>
      </c>
      <c r="BP1336">
        <v>96.641962458859922</v>
      </c>
      <c r="BQ1336">
        <v>0</v>
      </c>
      <c r="BR1336">
        <v>33.47304999785004</v>
      </c>
      <c r="BS1336">
        <v>76.341411738701069</v>
      </c>
      <c r="BT1336">
        <v>0</v>
      </c>
      <c r="BU1336">
        <v>104.30435689550519</v>
      </c>
      <c r="BV1336">
        <v>411.277583202551</v>
      </c>
      <c r="BW1336">
        <v>123.732760483988</v>
      </c>
      <c r="BX1336">
        <v>6.0171628358349212</v>
      </c>
      <c r="BY1336">
        <v>0.37257063462236001</v>
      </c>
      <c r="BZ1336">
        <v>0.38326618855613998</v>
      </c>
      <c r="CA1336">
        <f t="shared" si="160"/>
        <v>0.58940806013751612</v>
      </c>
      <c r="CB1336" cm="1">
        <f t="array" ref="CB1336">IF(ISBLANK(INDEX(AC:AC,ROW())), "", INDEX(AC:AC,ROW())*(BI1336+BJ1336)/1000)</f>
        <v>99.472443147792646</v>
      </c>
      <c r="CC1336">
        <f t="shared" si="161"/>
        <v>100.79326175056896</v>
      </c>
      <c r="CD1336">
        <f t="shared" si="162"/>
        <v>7.2555582470125204</v>
      </c>
      <c r="CE1336" t="str">
        <f t="shared" si="163"/>
        <v/>
      </c>
      <c r="CF1336" cm="1">
        <f t="array" ref="CF1336">IFERROR(IF((BD1336+BE1336)*INDEX(H:H,ROW())*INDEX(K:K,ROW())/(BF1336*30*1000)&lt;0.5,"",(BD1336+BE1336)*INDEX(H:H,ROW())*INDEX(K:K,ROW())/(BF1336*30*1000)),"")</f>
        <v>0.97553639109873758</v>
      </c>
      <c r="CG1336">
        <f t="shared" si="164"/>
        <v>0.12981463421392681</v>
      </c>
      <c r="CH1336" cm="1">
        <f t="array" ref="CH1336">IFERROR((BD1336+BE1336)*INDEX(K:K,ROW())*INDEX(H:H,ROW())/BC1336/100000,"")</f>
        <v>3.7991669931857056E-2</v>
      </c>
      <c r="CI1336">
        <f t="shared" si="165"/>
        <v>1.1106851413132144</v>
      </c>
      <c r="CJ1336">
        <v>0</v>
      </c>
      <c r="CK1336">
        <f t="shared" si="166"/>
        <v>0</v>
      </c>
      <c r="CL1336" cm="1">
        <f t="array" ref="CL1336">IF(INDEX(AS:AS,ROW()-2)=0,CL1335,INDEX(AS:AS,ROW()-2))</f>
        <v>41.52</v>
      </c>
      <c r="CM1336" t="str">
        <f t="shared" si="167"/>
        <v>CIV</v>
      </c>
    </row>
    <row r="1337" spans="1:91" x14ac:dyDescent="0.3">
      <c r="A1337" s="1">
        <v>1332</v>
      </c>
      <c r="B1337" t="s">
        <v>187</v>
      </c>
      <c r="C1337">
        <v>2</v>
      </c>
      <c r="D1337">
        <v>25</v>
      </c>
      <c r="E1337">
        <v>9</v>
      </c>
      <c r="F1337" t="s">
        <v>114</v>
      </c>
      <c r="G1337" t="s">
        <v>118</v>
      </c>
      <c r="H1337">
        <v>46.21</v>
      </c>
      <c r="I1337">
        <v>0.89</v>
      </c>
      <c r="J1337">
        <v>44.1</v>
      </c>
      <c r="K1337">
        <v>1530</v>
      </c>
      <c r="L1337">
        <v>44.41</v>
      </c>
      <c r="M1337">
        <v>0.89</v>
      </c>
      <c r="N1337">
        <v>44.1</v>
      </c>
      <c r="O1337">
        <v>1570</v>
      </c>
      <c r="P1337">
        <v>1.32</v>
      </c>
      <c r="Q1337">
        <v>50.19</v>
      </c>
      <c r="R1337">
        <v>30.11</v>
      </c>
      <c r="S1337">
        <v>1.7</v>
      </c>
      <c r="T1337">
        <v>7.41</v>
      </c>
      <c r="U1337">
        <v>0</v>
      </c>
      <c r="V1337">
        <v>0</v>
      </c>
      <c r="W1337">
        <v>0</v>
      </c>
      <c r="X1337">
        <v>0</v>
      </c>
      <c r="Y1337">
        <v>2</v>
      </c>
      <c r="Z1337">
        <v>7.5</v>
      </c>
      <c r="AA1337">
        <v>19.5</v>
      </c>
      <c r="AB1337">
        <v>63.9</v>
      </c>
      <c r="AC1337">
        <v>1690</v>
      </c>
      <c r="AD1337">
        <v>37.86</v>
      </c>
      <c r="AE1337">
        <v>32.409999999999997</v>
      </c>
      <c r="AF1337">
        <v>11.81</v>
      </c>
      <c r="AG1337">
        <v>1572</v>
      </c>
      <c r="AI1337">
        <v>44.21</v>
      </c>
      <c r="AJ1337">
        <v>40.89</v>
      </c>
      <c r="AK1337">
        <v>0</v>
      </c>
      <c r="AL1337">
        <v>47.32</v>
      </c>
      <c r="AM1337">
        <v>6.32</v>
      </c>
      <c r="AN1337">
        <v>46.23</v>
      </c>
      <c r="AO1337">
        <v>42.98</v>
      </c>
      <c r="AP1337">
        <v>1.82</v>
      </c>
      <c r="AQ1337">
        <v>0</v>
      </c>
      <c r="AR1337">
        <v>0</v>
      </c>
      <c r="AS1337">
        <v>34.5</v>
      </c>
      <c r="AT1337">
        <v>0.4</v>
      </c>
      <c r="AU1337">
        <v>7.4</v>
      </c>
      <c r="AV1337">
        <v>75.400000000000006</v>
      </c>
      <c r="AW1337">
        <v>99.4</v>
      </c>
      <c r="AX1337">
        <v>100</v>
      </c>
      <c r="AY1337">
        <v>100</v>
      </c>
      <c r="AZ1337">
        <v>92</v>
      </c>
      <c r="BA1337">
        <v>92.6</v>
      </c>
      <c r="BB1337">
        <v>92.6</v>
      </c>
      <c r="BC1337">
        <v>44.042399726424293</v>
      </c>
      <c r="BD1337">
        <v>38.799833780437943</v>
      </c>
      <c r="BE1337">
        <v>11.22832950145234</v>
      </c>
      <c r="BF1337">
        <v>36.758447533856803</v>
      </c>
      <c r="BG1337">
        <v>92.946799746460101</v>
      </c>
      <c r="BH1337">
        <v>2.138818144463079E-5</v>
      </c>
      <c r="BI1337">
        <v>53.085617846335019</v>
      </c>
      <c r="BJ1337">
        <v>2.5220390792820001E-4</v>
      </c>
      <c r="BK1337">
        <v>734.51597088760434</v>
      </c>
      <c r="BL1337">
        <v>3.7967052293284191</v>
      </c>
      <c r="BM1337">
        <v>160.6049184766685</v>
      </c>
      <c r="BN1337">
        <v>107.60857745998879</v>
      </c>
      <c r="BO1337">
        <v>104.401975501004</v>
      </c>
      <c r="BP1337">
        <v>96.583386767474565</v>
      </c>
      <c r="BQ1337">
        <v>0</v>
      </c>
      <c r="BR1337">
        <v>29.975606353349399</v>
      </c>
      <c r="BS1337">
        <v>76.372030100355559</v>
      </c>
      <c r="BT1337">
        <v>0</v>
      </c>
      <c r="BU1337">
        <v>102.3659309339785</v>
      </c>
      <c r="BV1337">
        <v>422.98795713859158</v>
      </c>
      <c r="BW1337">
        <v>123.73359763158081</v>
      </c>
      <c r="BX1337">
        <v>4.4859905361832331</v>
      </c>
      <c r="BY1337">
        <v>0.37257063462236001</v>
      </c>
      <c r="BZ1337">
        <v>0.38326618855613998</v>
      </c>
      <c r="CA1337">
        <f t="shared" si="160"/>
        <v>50.028163281890286</v>
      </c>
      <c r="CB1337" cm="1">
        <f t="array" ref="CB1337">IF(ISBLANK(INDEX(AC:AC,ROW())), "", INDEX(AC:AC,ROW())*(BI1337+BJ1337)/1000)</f>
        <v>89.715120384910577</v>
      </c>
      <c r="CC1337">
        <f t="shared" si="161"/>
        <v>92.946821134641553</v>
      </c>
      <c r="CD1337">
        <f t="shared" si="162"/>
        <v>7.902539989222376</v>
      </c>
      <c r="CE1337" t="str">
        <f t="shared" si="163"/>
        <v/>
      </c>
      <c r="CF1337" cm="1">
        <f t="array" ref="CF1337">IFERROR(IF((BD1337+BE1337)*INDEX(H:H,ROW())*INDEX(K:K,ROW())/(BF1337*30*1000)&lt;0.5,"",(BD1337+BE1337)*INDEX(H:H,ROW())*INDEX(K:K,ROW())/(BF1337*30*1000)),"")</f>
        <v>3.2074769365455045</v>
      </c>
      <c r="CG1337">
        <f t="shared" si="164"/>
        <v>0.83461500195691407</v>
      </c>
      <c r="CH1337" cm="1">
        <f t="array" ref="CH1337">IFERROR((BD1337+BE1337)*INDEX(K:K,ROW())*INDEX(H:H,ROW())/BC1337/100000,"")</f>
        <v>0.80310251090150475</v>
      </c>
      <c r="CI1337">
        <f t="shared" si="165"/>
        <v>91.871589107582068</v>
      </c>
      <c r="CJ1337">
        <v>1</v>
      </c>
      <c r="CK1337">
        <f t="shared" si="166"/>
        <v>0</v>
      </c>
      <c r="CL1337" cm="1">
        <f t="array" ref="CL1337">IF(INDEX(AS:AS,ROW()-2)=0,CL1336,INDEX(AS:AS,ROW()-2))</f>
        <v>41.52</v>
      </c>
      <c r="CM1337" t="str">
        <f t="shared" si="167"/>
        <v>CIV</v>
      </c>
    </row>
    <row r="1338" spans="1:91" x14ac:dyDescent="0.3">
      <c r="A1338" s="1">
        <v>1333</v>
      </c>
      <c r="B1338" t="s">
        <v>187</v>
      </c>
      <c r="C1338">
        <v>2</v>
      </c>
      <c r="D1338">
        <v>25</v>
      </c>
      <c r="E1338">
        <v>9</v>
      </c>
      <c r="F1338" t="s">
        <v>114</v>
      </c>
      <c r="G1338" t="s">
        <v>119</v>
      </c>
      <c r="H1338">
        <v>46.21</v>
      </c>
      <c r="I1338">
        <v>0.89</v>
      </c>
      <c r="J1338">
        <v>44.1</v>
      </c>
      <c r="K1338">
        <v>1570</v>
      </c>
      <c r="L1338">
        <v>44.41</v>
      </c>
      <c r="M1338">
        <v>0.89</v>
      </c>
      <c r="N1338">
        <v>44.1</v>
      </c>
      <c r="O1338">
        <v>1570</v>
      </c>
      <c r="P1338">
        <v>1.32</v>
      </c>
      <c r="Q1338">
        <v>50.19</v>
      </c>
      <c r="R1338">
        <v>30.11</v>
      </c>
      <c r="S1338">
        <v>1.7</v>
      </c>
      <c r="T1338">
        <v>7.41</v>
      </c>
      <c r="U1338">
        <v>0</v>
      </c>
      <c r="V1338">
        <v>0</v>
      </c>
      <c r="W1338">
        <v>0</v>
      </c>
      <c r="X1338">
        <v>0</v>
      </c>
      <c r="Y1338">
        <v>2</v>
      </c>
      <c r="Z1338">
        <v>7.5</v>
      </c>
      <c r="AA1338">
        <v>18.5</v>
      </c>
      <c r="AB1338">
        <v>63.9</v>
      </c>
      <c r="AC1338">
        <v>1725</v>
      </c>
      <c r="AD1338">
        <v>37.86</v>
      </c>
      <c r="AE1338">
        <v>32.409999999999997</v>
      </c>
      <c r="AF1338">
        <v>10.79</v>
      </c>
      <c r="AG1338">
        <v>1572</v>
      </c>
      <c r="AI1338">
        <v>44.21</v>
      </c>
      <c r="AJ1338">
        <v>40.89</v>
      </c>
      <c r="AK1338">
        <v>0</v>
      </c>
      <c r="AL1338">
        <v>47.32</v>
      </c>
      <c r="AM1338">
        <v>6.32</v>
      </c>
      <c r="AN1338">
        <v>47.81</v>
      </c>
      <c r="AO1338">
        <v>45.02</v>
      </c>
      <c r="AP1338">
        <v>3.72</v>
      </c>
      <c r="AQ1338">
        <v>0</v>
      </c>
      <c r="AR1338">
        <v>0</v>
      </c>
      <c r="AS1338">
        <v>41.52</v>
      </c>
      <c r="AT1338">
        <v>0</v>
      </c>
      <c r="AU1338">
        <v>6.4</v>
      </c>
      <c r="AV1338">
        <v>70.5</v>
      </c>
      <c r="AW1338">
        <v>97.3</v>
      </c>
      <c r="AX1338">
        <v>99.1</v>
      </c>
      <c r="AY1338">
        <v>100</v>
      </c>
      <c r="AZ1338">
        <v>90.9</v>
      </c>
      <c r="BA1338">
        <v>92.7</v>
      </c>
      <c r="BB1338">
        <v>92.7</v>
      </c>
      <c r="BC1338">
        <v>33.582444060732072</v>
      </c>
      <c r="BD1338">
        <v>17.074325771359231</v>
      </c>
      <c r="BE1338">
        <v>3.5632028874557879</v>
      </c>
      <c r="BF1338">
        <v>17.467648775825701</v>
      </c>
      <c r="BG1338">
        <v>32.992463313241359</v>
      </c>
      <c r="BH1338">
        <v>2.138818144463079E-5</v>
      </c>
      <c r="BI1338">
        <v>18.82716571846446</v>
      </c>
      <c r="BJ1338">
        <v>2.5220390792820001E-4</v>
      </c>
      <c r="BK1338">
        <v>710.71145338067458</v>
      </c>
      <c r="BL1338">
        <v>3.7687798968536552</v>
      </c>
      <c r="BM1338">
        <v>136.8799365511793</v>
      </c>
      <c r="BN1338">
        <v>94.804346344079036</v>
      </c>
      <c r="BO1338">
        <v>99.112559931959339</v>
      </c>
      <c r="BP1338">
        <v>96.920324987399042</v>
      </c>
      <c r="BQ1338">
        <v>0</v>
      </c>
      <c r="BR1338">
        <v>50.049097465763843</v>
      </c>
      <c r="BS1338">
        <v>82.966304112970619</v>
      </c>
      <c r="BT1338">
        <v>0</v>
      </c>
      <c r="BU1338">
        <v>84.51522252092137</v>
      </c>
      <c r="BV1338">
        <v>484.17887999872141</v>
      </c>
      <c r="BW1338">
        <v>123.7343853086237</v>
      </c>
      <c r="BX1338">
        <v>2.4086641142979499E-2</v>
      </c>
      <c r="BY1338">
        <v>0.37257063462236001</v>
      </c>
      <c r="BZ1338">
        <v>0.38326618855613998</v>
      </c>
      <c r="CA1338">
        <f t="shared" si="160"/>
        <v>20.637528658815018</v>
      </c>
      <c r="CB1338" cm="1">
        <f t="array" ref="CB1338">IF(ISBLANK(INDEX(AC:AC,ROW())), "", INDEX(AC:AC,ROW())*(BI1338+BJ1338)/1000)</f>
        <v>32.477295916092366</v>
      </c>
      <c r="CC1338">
        <f t="shared" si="161"/>
        <v>32.992484701422804</v>
      </c>
      <c r="CD1338">
        <f t="shared" si="162"/>
        <v>21.541616516988945</v>
      </c>
      <c r="CE1338" t="str">
        <f t="shared" si="163"/>
        <v/>
      </c>
      <c r="CF1338" cm="1">
        <f t="array" ref="CF1338">IFERROR(IF((BD1338+BE1338)*INDEX(H:H,ROW())*INDEX(K:K,ROW())/(BF1338*30*1000)&lt;0.5,"",(BD1338+BE1338)*INDEX(H:H,ROW())*INDEX(K:K,ROW())/(BF1338*30*1000)),"")</f>
        <v>2.8571800211038165</v>
      </c>
      <c r="CG1338">
        <f t="shared" si="164"/>
        <v>0.52014227267784274</v>
      </c>
      <c r="CH1338" cm="1">
        <f t="array" ref="CH1338">IFERROR((BD1338+BE1338)*INDEX(K:K,ROW())*INDEX(H:H,ROW())/BC1338/100000,"")</f>
        <v>0.44584203288799973</v>
      </c>
      <c r="CI1338">
        <f t="shared" si="165"/>
        <v>38.889519816582649</v>
      </c>
      <c r="CJ1338">
        <v>1</v>
      </c>
      <c r="CK1338">
        <f t="shared" si="166"/>
        <v>0</v>
      </c>
      <c r="CL1338" cm="1">
        <f t="array" ref="CL1338">IF(INDEX(AS:AS,ROW()-2)=0,CL1337,INDEX(AS:AS,ROW()-2))</f>
        <v>34.39</v>
      </c>
      <c r="CM1338" t="str">
        <f t="shared" si="167"/>
        <v>SP</v>
      </c>
    </row>
    <row r="1339" spans="1:91" x14ac:dyDescent="0.3">
      <c r="A1339" s="1">
        <v>1334</v>
      </c>
      <c r="B1339" t="s">
        <v>187</v>
      </c>
      <c r="C1339">
        <v>2</v>
      </c>
      <c r="D1339">
        <v>25</v>
      </c>
      <c r="E1339">
        <v>9</v>
      </c>
      <c r="F1339" t="s">
        <v>114</v>
      </c>
      <c r="G1339" t="s">
        <v>120</v>
      </c>
      <c r="H1339">
        <v>44.14</v>
      </c>
      <c r="I1339">
        <v>0.82</v>
      </c>
      <c r="J1339">
        <v>44.1</v>
      </c>
      <c r="K1339">
        <v>1530</v>
      </c>
      <c r="L1339">
        <v>44.41</v>
      </c>
      <c r="M1339">
        <v>0.89</v>
      </c>
      <c r="N1339">
        <v>44.1</v>
      </c>
      <c r="O1339">
        <v>1570</v>
      </c>
      <c r="P1339">
        <v>1.32</v>
      </c>
      <c r="Q1339">
        <v>50.19</v>
      </c>
      <c r="R1339">
        <v>30.11</v>
      </c>
      <c r="S1339">
        <v>1.7</v>
      </c>
      <c r="T1339">
        <v>7.41</v>
      </c>
      <c r="U1339">
        <v>0</v>
      </c>
      <c r="V1339">
        <v>0</v>
      </c>
      <c r="W1339">
        <v>0</v>
      </c>
      <c r="X1339">
        <v>0</v>
      </c>
      <c r="Y1339">
        <v>2</v>
      </c>
      <c r="Z1339">
        <v>7.5</v>
      </c>
      <c r="AA1339">
        <v>19.5</v>
      </c>
      <c r="AB1339">
        <v>63.9</v>
      </c>
      <c r="AC1339">
        <v>1690</v>
      </c>
      <c r="AD1339">
        <v>37.86</v>
      </c>
      <c r="AE1339">
        <v>32.409999999999997</v>
      </c>
      <c r="AF1339">
        <v>11.81</v>
      </c>
      <c r="AG1339">
        <v>1572</v>
      </c>
      <c r="AI1339">
        <v>42.01</v>
      </c>
      <c r="AJ1339">
        <v>33.21</v>
      </c>
      <c r="AK1339">
        <v>0</v>
      </c>
      <c r="AL1339">
        <v>45.28</v>
      </c>
      <c r="AM1339">
        <v>6.14</v>
      </c>
      <c r="AN1339">
        <v>45.85</v>
      </c>
      <c r="AO1339">
        <v>42.57</v>
      </c>
      <c r="AP1339">
        <v>1.88</v>
      </c>
      <c r="AQ1339">
        <v>0</v>
      </c>
      <c r="AR1339">
        <v>0</v>
      </c>
      <c r="AS1339">
        <v>33.799999999999997</v>
      </c>
      <c r="AT1339">
        <v>0.4</v>
      </c>
      <c r="AU1339">
        <v>1.5</v>
      </c>
      <c r="AV1339">
        <v>60.8</v>
      </c>
      <c r="AW1339">
        <v>97.4</v>
      </c>
      <c r="AX1339">
        <v>100</v>
      </c>
      <c r="AY1339">
        <v>100</v>
      </c>
      <c r="AZ1339">
        <v>95.9</v>
      </c>
      <c r="BA1339">
        <v>98.5</v>
      </c>
      <c r="BB1339">
        <v>98.5</v>
      </c>
      <c r="BC1339">
        <v>48.938156203722237</v>
      </c>
      <c r="BD1339">
        <v>6.7260313637872278</v>
      </c>
      <c r="BE1339">
        <v>7.1339998439830543</v>
      </c>
      <c r="BF1339">
        <v>3.923406963126566</v>
      </c>
      <c r="BG1339">
        <v>76.304374627758335</v>
      </c>
      <c r="BH1339">
        <v>2.138818144463079E-5</v>
      </c>
      <c r="BI1339">
        <v>43.579818222635971</v>
      </c>
      <c r="BJ1339">
        <v>2.5220390792820001E-4</v>
      </c>
      <c r="BK1339">
        <v>708.82172307644328</v>
      </c>
      <c r="BL1339">
        <v>3.7430630101052298</v>
      </c>
      <c r="BM1339">
        <v>124.7090333023671</v>
      </c>
      <c r="BN1339">
        <v>92.848397958317804</v>
      </c>
      <c r="BO1339">
        <v>86.9709327340112</v>
      </c>
      <c r="BP1339">
        <v>87.681192099394295</v>
      </c>
      <c r="BQ1339">
        <v>0</v>
      </c>
      <c r="BR1339">
        <v>44.859913222304257</v>
      </c>
      <c r="BS1339">
        <v>68.79296623915512</v>
      </c>
      <c r="BT1339">
        <v>0</v>
      </c>
      <c r="BU1339">
        <v>82.506044663323607</v>
      </c>
      <c r="BV1339">
        <v>437.55396161410351</v>
      </c>
      <c r="BW1339">
        <v>123.73646836175639</v>
      </c>
      <c r="BX1339">
        <v>0.95248079045774003</v>
      </c>
      <c r="BY1339">
        <v>0.37257063462236001</v>
      </c>
      <c r="BZ1339">
        <v>0.38326618855613998</v>
      </c>
      <c r="CA1339">
        <f t="shared" si="160"/>
        <v>13.860031207770282</v>
      </c>
      <c r="CB1339" cm="1">
        <f t="array" ref="CB1339">IF(ISBLANK(INDEX(AC:AC,ROW())), "", INDEX(AC:AC,ROW())*(BI1339+BJ1339)/1000)</f>
        <v>73.650319020859186</v>
      </c>
      <c r="CC1339">
        <f t="shared" si="161"/>
        <v>76.304396015939787</v>
      </c>
      <c r="CD1339">
        <f t="shared" si="162"/>
        <v>9.2893956323089473</v>
      </c>
      <c r="CE1339">
        <f t="shared" si="163"/>
        <v>14.484030009747901</v>
      </c>
      <c r="CF1339" cm="1">
        <f t="array" ref="CF1339">IFERROR(IF((BD1339+BE1339)*INDEX(H:H,ROW())*INDEX(K:K,ROW())/(BF1339*30*1000)&lt;0.5,"",(BD1339+BE1339)*INDEX(H:H,ROW())*INDEX(K:K,ROW())/(BF1339*30*1000)),"")</f>
        <v>7.9524940813674858</v>
      </c>
      <c r="CG1339">
        <f t="shared" si="164"/>
        <v>8.0170714785289601E-2</v>
      </c>
      <c r="CH1339" cm="1">
        <f t="array" ref="CH1339">IFERROR((BD1339+BE1339)*INDEX(K:K,ROW())*INDEX(H:H,ROW())/BC1339/100000,"")</f>
        <v>0.19126714044870485</v>
      </c>
      <c r="CI1339">
        <f t="shared" si="165"/>
        <v>24.312366742644148</v>
      </c>
      <c r="CJ1339">
        <v>0.5</v>
      </c>
      <c r="CK1339">
        <f t="shared" si="166"/>
        <v>0</v>
      </c>
      <c r="CL1339" cm="1">
        <f t="array" ref="CL1339">IF(INDEX(AS:AS,ROW()-2)=0,CL1338,INDEX(AS:AS,ROW()-2))</f>
        <v>34.5</v>
      </c>
      <c r="CM1339" t="str">
        <f t="shared" si="167"/>
        <v>SP</v>
      </c>
    </row>
    <row r="1340" spans="1:91" x14ac:dyDescent="0.3">
      <c r="A1340" s="1">
        <v>1335</v>
      </c>
      <c r="B1340" t="s">
        <v>187</v>
      </c>
      <c r="C1340">
        <v>2</v>
      </c>
      <c r="D1340">
        <v>25</v>
      </c>
      <c r="E1340">
        <v>9</v>
      </c>
      <c r="F1340" t="s">
        <v>114</v>
      </c>
      <c r="G1340" t="s">
        <v>121</v>
      </c>
      <c r="H1340">
        <v>46.21</v>
      </c>
      <c r="I1340">
        <v>0.89</v>
      </c>
      <c r="J1340">
        <v>44.1</v>
      </c>
      <c r="K1340">
        <v>1570</v>
      </c>
      <c r="L1340">
        <v>44.41</v>
      </c>
      <c r="M1340">
        <v>0.89</v>
      </c>
      <c r="N1340">
        <v>44.1</v>
      </c>
      <c r="O1340">
        <v>1570</v>
      </c>
      <c r="P1340">
        <v>1.32</v>
      </c>
      <c r="Q1340">
        <v>50.19</v>
      </c>
      <c r="R1340">
        <v>30.11</v>
      </c>
      <c r="S1340">
        <v>1.7</v>
      </c>
      <c r="T1340">
        <v>7.41</v>
      </c>
      <c r="U1340">
        <v>0</v>
      </c>
      <c r="V1340">
        <v>0</v>
      </c>
      <c r="W1340">
        <v>0</v>
      </c>
      <c r="X1340">
        <v>0</v>
      </c>
      <c r="Y1340">
        <v>2</v>
      </c>
      <c r="Z1340">
        <v>7.5</v>
      </c>
      <c r="AA1340">
        <v>19.5</v>
      </c>
      <c r="AB1340">
        <v>63.9</v>
      </c>
      <c r="AC1340">
        <v>1620</v>
      </c>
      <c r="AD1340">
        <v>37.86</v>
      </c>
      <c r="AE1340">
        <v>32.409999999999997</v>
      </c>
      <c r="AF1340">
        <v>11.59</v>
      </c>
      <c r="AG1340">
        <v>1572</v>
      </c>
      <c r="AI1340">
        <v>44.21</v>
      </c>
      <c r="AJ1340">
        <v>40.89</v>
      </c>
      <c r="AK1340">
        <v>0</v>
      </c>
      <c r="AL1340">
        <v>47.32</v>
      </c>
      <c r="AM1340">
        <v>6.32</v>
      </c>
      <c r="AN1340">
        <v>47.81</v>
      </c>
      <c r="AO1340">
        <v>45.02</v>
      </c>
      <c r="AP1340">
        <v>3.72</v>
      </c>
      <c r="AQ1340">
        <v>0</v>
      </c>
      <c r="AR1340">
        <v>0</v>
      </c>
      <c r="AS1340">
        <v>41.52</v>
      </c>
      <c r="AT1340">
        <v>0</v>
      </c>
      <c r="AU1340">
        <v>3.4</v>
      </c>
      <c r="AV1340">
        <v>62.5</v>
      </c>
      <c r="AW1340">
        <v>96.2</v>
      </c>
      <c r="AX1340">
        <v>99.1</v>
      </c>
      <c r="AY1340">
        <v>100</v>
      </c>
      <c r="AZ1340">
        <v>92.8</v>
      </c>
      <c r="BA1340">
        <v>95.7</v>
      </c>
      <c r="BB1340">
        <v>95.7</v>
      </c>
      <c r="BC1340">
        <v>15.700242820242179</v>
      </c>
      <c r="BD1340">
        <v>13.160231557774431</v>
      </c>
      <c r="BE1340">
        <v>5.6779941694077367</v>
      </c>
      <c r="BF1340">
        <v>13.277923596504831</v>
      </c>
      <c r="BG1340">
        <v>96.509601945358114</v>
      </c>
      <c r="BH1340">
        <v>2.138818144463079E-5</v>
      </c>
      <c r="BI1340">
        <v>55.114405518244062</v>
      </c>
      <c r="BJ1340">
        <v>2.5220390792820001E-4</v>
      </c>
      <c r="BK1340">
        <v>681.32376650132176</v>
      </c>
      <c r="BL1340">
        <v>3.7229794719042211</v>
      </c>
      <c r="BM1340">
        <v>123.38315741279131</v>
      </c>
      <c r="BN1340">
        <v>101.3765181769583</v>
      </c>
      <c r="BO1340">
        <v>89.205312166953107</v>
      </c>
      <c r="BP1340">
        <v>99.188176150071243</v>
      </c>
      <c r="BQ1340">
        <v>0</v>
      </c>
      <c r="BR1340">
        <v>38.349794733278962</v>
      </c>
      <c r="BS1340">
        <v>73.526695574326041</v>
      </c>
      <c r="BT1340">
        <v>0</v>
      </c>
      <c r="BU1340">
        <v>89.171357819635787</v>
      </c>
      <c r="BV1340">
        <v>586.20249125989585</v>
      </c>
      <c r="BW1340">
        <v>123.7379402426353</v>
      </c>
      <c r="BX1340">
        <v>5.0129700501681267</v>
      </c>
      <c r="BY1340">
        <v>0.37257063462236001</v>
      </c>
      <c r="BZ1340">
        <v>0.38326618855613998</v>
      </c>
      <c r="CA1340">
        <f t="shared" si="160"/>
        <v>18.838225727182166</v>
      </c>
      <c r="CB1340" cm="1">
        <f t="array" ref="CB1340">IF(ISBLANK(INDEX(AC:AC,ROW())), "", INDEX(AC:AC,ROW())*(BI1340+BJ1340)/1000)</f>
        <v>89.285745509886226</v>
      </c>
      <c r="CC1340">
        <f t="shared" si="161"/>
        <v>96.509623333539565</v>
      </c>
      <c r="CD1340">
        <f t="shared" si="162"/>
        <v>7.0596458981779522</v>
      </c>
      <c r="CE1340" t="str">
        <f t="shared" si="163"/>
        <v/>
      </c>
      <c r="CF1340" cm="1">
        <f t="array" ref="CF1340">IFERROR(IF((BD1340+BE1340)*INDEX(H:H,ROW())*INDEX(K:K,ROW())/(BF1340*30*1000)&lt;0.5,"",(BD1340+BE1340)*INDEX(H:H,ROW())*INDEX(K:K,ROW())/(BF1340*30*1000)),"")</f>
        <v>3.4310274873578095</v>
      </c>
      <c r="CG1340">
        <f t="shared" si="164"/>
        <v>0.84571453757299375</v>
      </c>
      <c r="CH1340" cm="1">
        <f t="array" ref="CH1340">IFERROR((BD1340+BE1340)*INDEX(K:K,ROW())*INDEX(H:H,ROW())/BC1340/100000,"")</f>
        <v>0.87050094746131212</v>
      </c>
      <c r="CI1340">
        <f t="shared" si="165"/>
        <v>35.498899351671383</v>
      </c>
      <c r="CJ1340">
        <v>0.5</v>
      </c>
      <c r="CK1340">
        <f t="shared" si="166"/>
        <v>0</v>
      </c>
      <c r="CL1340" cm="1">
        <f t="array" ref="CL1340">IF(INDEX(AS:AS,ROW()-2)=0,CL1339,INDEX(AS:AS,ROW()-2))</f>
        <v>41.52</v>
      </c>
      <c r="CM1340" t="str">
        <f t="shared" si="167"/>
        <v>CIV</v>
      </c>
    </row>
    <row r="1341" spans="1:91" x14ac:dyDescent="0.3">
      <c r="A1341" s="1">
        <v>1336</v>
      </c>
      <c r="B1341" t="s">
        <v>187</v>
      </c>
      <c r="C1341">
        <v>2</v>
      </c>
      <c r="D1341">
        <v>25</v>
      </c>
      <c r="E1341">
        <v>9</v>
      </c>
      <c r="F1341" t="s">
        <v>114</v>
      </c>
      <c r="G1341" t="s">
        <v>122</v>
      </c>
      <c r="H1341">
        <v>46.21</v>
      </c>
      <c r="I1341">
        <v>0.89</v>
      </c>
      <c r="J1341">
        <v>44.1</v>
      </c>
      <c r="K1341">
        <v>1570</v>
      </c>
      <c r="L1341">
        <v>44.41</v>
      </c>
      <c r="M1341">
        <v>0.89</v>
      </c>
      <c r="N1341">
        <v>44.1</v>
      </c>
      <c r="O1341">
        <v>1570</v>
      </c>
      <c r="P1341">
        <v>1.32</v>
      </c>
      <c r="Q1341">
        <v>50.19</v>
      </c>
      <c r="R1341">
        <v>30.11</v>
      </c>
      <c r="S1341">
        <v>1.7</v>
      </c>
      <c r="T1341">
        <v>7.41</v>
      </c>
      <c r="U1341">
        <v>0</v>
      </c>
      <c r="V1341">
        <v>0</v>
      </c>
      <c r="W1341">
        <v>0</v>
      </c>
      <c r="X1341">
        <v>0</v>
      </c>
      <c r="Y1341">
        <v>2</v>
      </c>
      <c r="Z1341">
        <v>7.5</v>
      </c>
      <c r="AA1341">
        <v>19.5</v>
      </c>
      <c r="AB1341">
        <v>63.9</v>
      </c>
      <c r="AC1341">
        <v>1640</v>
      </c>
      <c r="AD1341">
        <v>37.86</v>
      </c>
      <c r="AE1341">
        <v>32.409999999999997</v>
      </c>
      <c r="AF1341">
        <v>11.86</v>
      </c>
      <c r="AG1341">
        <v>1572</v>
      </c>
      <c r="AI1341">
        <v>44.21</v>
      </c>
      <c r="AJ1341">
        <v>40.89</v>
      </c>
      <c r="AK1341">
        <v>0</v>
      </c>
      <c r="AL1341">
        <v>47.32</v>
      </c>
      <c r="AM1341">
        <v>6.32</v>
      </c>
      <c r="AN1341">
        <v>45.92</v>
      </c>
      <c r="AO1341">
        <v>42.84</v>
      </c>
      <c r="AP1341">
        <v>1.91</v>
      </c>
      <c r="AQ1341">
        <v>0</v>
      </c>
      <c r="AR1341">
        <v>0</v>
      </c>
      <c r="AS1341">
        <v>34.11</v>
      </c>
      <c r="AT1341">
        <v>0</v>
      </c>
      <c r="AU1341">
        <v>2.8</v>
      </c>
      <c r="AV1341">
        <v>64.5</v>
      </c>
      <c r="AW1341">
        <v>96.3</v>
      </c>
      <c r="AX1341">
        <v>100</v>
      </c>
      <c r="AY1341">
        <v>100</v>
      </c>
      <c r="AZ1341">
        <v>93.5</v>
      </c>
      <c r="BA1341">
        <v>97.2</v>
      </c>
      <c r="BB1341">
        <v>97.2</v>
      </c>
      <c r="BC1341">
        <v>42.259053106604171</v>
      </c>
      <c r="BD1341">
        <v>38.243075884571446</v>
      </c>
      <c r="BE1341">
        <v>7.8228467906309591</v>
      </c>
      <c r="BF1341">
        <v>41.10917279813502</v>
      </c>
      <c r="BG1341">
        <v>83.239697555802266</v>
      </c>
      <c r="BH1341">
        <v>2.138818144463079E-5</v>
      </c>
      <c r="BI1341">
        <v>47.541016815864701</v>
      </c>
      <c r="BJ1341">
        <v>2.5220390792820001E-4</v>
      </c>
      <c r="BK1341">
        <v>675.31469002091399</v>
      </c>
      <c r="BL1341">
        <v>3.7109945708308372</v>
      </c>
      <c r="BM1341">
        <v>170.90805950618051</v>
      </c>
      <c r="BN1341">
        <v>107.2922034804226</v>
      </c>
      <c r="BO1341">
        <v>99.845066351009578</v>
      </c>
      <c r="BP1341">
        <v>112.73100361711251</v>
      </c>
      <c r="BQ1341">
        <v>0</v>
      </c>
      <c r="BR1341">
        <v>56.531211572803699</v>
      </c>
      <c r="BS1341">
        <v>79.469269488682656</v>
      </c>
      <c r="BT1341">
        <v>0</v>
      </c>
      <c r="BU1341">
        <v>106.49553504867259</v>
      </c>
      <c r="BV1341">
        <v>736.35360377500683</v>
      </c>
      <c r="BW1341">
        <v>123.7378203725476</v>
      </c>
      <c r="BX1341">
        <v>9.02635313165759</v>
      </c>
      <c r="BY1341">
        <v>0.37257063462236001</v>
      </c>
      <c r="BZ1341">
        <v>0.38326618855613998</v>
      </c>
      <c r="CA1341">
        <f t="shared" si="160"/>
        <v>46.065922675202408</v>
      </c>
      <c r="CB1341" cm="1">
        <f t="array" ref="CB1341">IF(ISBLANK(INDEX(AC:AC,ROW())), "", INDEX(AC:AC,ROW())*(BI1341+BJ1341)/1000)</f>
        <v>77.967681192427108</v>
      </c>
      <c r="CC1341">
        <f t="shared" si="161"/>
        <v>83.239718943983718</v>
      </c>
      <c r="CD1341">
        <f t="shared" si="162"/>
        <v>8.1128900792585323</v>
      </c>
      <c r="CE1341" t="str">
        <f t="shared" si="163"/>
        <v/>
      </c>
      <c r="CF1341" cm="1">
        <f t="array" ref="CF1341">IFERROR(IF((BD1341+BE1341)*INDEX(H:H,ROW())*INDEX(K:K,ROW())/(BF1341*30*1000)&lt;0.5,"",(BD1341+BE1341)*INDEX(H:H,ROW())*INDEX(K:K,ROW())/(BF1341*30*1000)),"")</f>
        <v>2.7099133379308715</v>
      </c>
      <c r="CG1341">
        <f t="shared" si="164"/>
        <v>0.97278972849750278</v>
      </c>
      <c r="CH1341" cm="1">
        <f t="array" ref="CH1341">IFERROR((BD1341+BE1341)*INDEX(K:K,ROW())*INDEX(H:H,ROW())/BC1341/100000,"")</f>
        <v>0.79085275807726019</v>
      </c>
      <c r="CI1341">
        <f t="shared" si="165"/>
        <v>86.806983644393043</v>
      </c>
      <c r="CJ1341">
        <v>1</v>
      </c>
      <c r="CK1341">
        <f t="shared" si="166"/>
        <v>0</v>
      </c>
      <c r="CL1341" cm="1">
        <f t="array" ref="CL1341">IF(INDEX(AS:AS,ROW()-2)=0,CL1340,INDEX(AS:AS,ROW()-2))</f>
        <v>33.799999999999997</v>
      </c>
      <c r="CM1341" t="str">
        <f t="shared" si="167"/>
        <v>SP</v>
      </c>
    </row>
    <row r="1342" spans="1:91" x14ac:dyDescent="0.3">
      <c r="A1342" s="1">
        <v>1337</v>
      </c>
      <c r="B1342" t="s">
        <v>187</v>
      </c>
      <c r="C1342">
        <v>2</v>
      </c>
      <c r="D1342">
        <v>25</v>
      </c>
      <c r="E1342">
        <v>9</v>
      </c>
      <c r="F1342" t="s">
        <v>123</v>
      </c>
      <c r="G1342" t="s">
        <v>124</v>
      </c>
      <c r="H1342">
        <v>44.03</v>
      </c>
      <c r="I1342">
        <v>0.88</v>
      </c>
      <c r="J1342">
        <v>43.61</v>
      </c>
      <c r="K1342">
        <v>1530</v>
      </c>
      <c r="L1342">
        <v>44.43</v>
      </c>
      <c r="M1342">
        <v>0.86</v>
      </c>
      <c r="N1342">
        <v>45.08</v>
      </c>
      <c r="O1342">
        <v>1540</v>
      </c>
      <c r="P1342">
        <v>1.81</v>
      </c>
      <c r="Q1342">
        <v>50.19</v>
      </c>
      <c r="R1342">
        <v>30.11</v>
      </c>
      <c r="S1342">
        <v>1.7</v>
      </c>
      <c r="T1342">
        <v>7.41</v>
      </c>
      <c r="U1342">
        <v>0</v>
      </c>
      <c r="V1342">
        <v>0</v>
      </c>
      <c r="W1342">
        <v>0</v>
      </c>
      <c r="X1342">
        <v>0</v>
      </c>
      <c r="Y1342">
        <v>2</v>
      </c>
      <c r="Z1342">
        <v>7.5</v>
      </c>
      <c r="AA1342">
        <v>19</v>
      </c>
      <c r="AB1342">
        <v>63.9</v>
      </c>
      <c r="AC1342">
        <v>1690</v>
      </c>
      <c r="AD1342">
        <v>37.86</v>
      </c>
      <c r="AE1342">
        <v>32.409999999999997</v>
      </c>
      <c r="AF1342">
        <v>11.81</v>
      </c>
      <c r="AG1342">
        <v>1572</v>
      </c>
      <c r="AI1342">
        <v>44.21</v>
      </c>
      <c r="AJ1342">
        <v>40.89</v>
      </c>
      <c r="AK1342">
        <v>0</v>
      </c>
      <c r="AL1342">
        <v>47.32</v>
      </c>
      <c r="AM1342">
        <v>6.32</v>
      </c>
      <c r="AN1342">
        <v>47.81</v>
      </c>
      <c r="AO1342">
        <v>45.02</v>
      </c>
      <c r="AP1342">
        <v>3.72</v>
      </c>
      <c r="AQ1342">
        <v>0</v>
      </c>
      <c r="AR1342">
        <v>0</v>
      </c>
      <c r="AS1342">
        <v>41.52</v>
      </c>
      <c r="AT1342">
        <v>0</v>
      </c>
      <c r="AU1342">
        <v>0</v>
      </c>
      <c r="AV1342">
        <v>5.0999999999999996</v>
      </c>
      <c r="AW1342">
        <v>62.4</v>
      </c>
      <c r="AX1342">
        <v>92.1</v>
      </c>
      <c r="AY1342">
        <v>100</v>
      </c>
      <c r="AZ1342">
        <v>0</v>
      </c>
      <c r="BA1342">
        <v>85.2</v>
      </c>
      <c r="BB1342">
        <v>93.5</v>
      </c>
      <c r="BC1342">
        <v>46.462952520330973</v>
      </c>
      <c r="BD1342">
        <v>32.340431752865783</v>
      </c>
      <c r="BE1342">
        <v>7.9569848484164138</v>
      </c>
      <c r="BF1342">
        <v>34.425562207213737</v>
      </c>
      <c r="BG1342">
        <v>85.304648111401448</v>
      </c>
      <c r="BH1342">
        <v>2.138818144463079E-5</v>
      </c>
      <c r="BI1342">
        <v>48.718766402221299</v>
      </c>
      <c r="BJ1342">
        <v>2.5220390792820001E-4</v>
      </c>
      <c r="BK1342">
        <v>686.14215588013212</v>
      </c>
      <c r="BL1342">
        <v>3.7055052573900849</v>
      </c>
      <c r="BM1342">
        <v>197.38247030282221</v>
      </c>
      <c r="BN1342">
        <v>109.8220802753136</v>
      </c>
      <c r="BO1342">
        <v>107.57278007114419</v>
      </c>
      <c r="BP1342">
        <v>124.1966491346998</v>
      </c>
      <c r="BQ1342">
        <v>0</v>
      </c>
      <c r="BR1342">
        <v>57.94562039686457</v>
      </c>
      <c r="BS1342">
        <v>75.40982460745262</v>
      </c>
      <c r="BT1342">
        <v>0</v>
      </c>
      <c r="BU1342">
        <v>112.217675148616</v>
      </c>
      <c r="BV1342">
        <v>587.37115438080264</v>
      </c>
      <c r="BW1342">
        <v>88.097301038629567</v>
      </c>
      <c r="BX1342">
        <v>11.65410697982233</v>
      </c>
      <c r="BY1342">
        <v>0.37257063462236001</v>
      </c>
      <c r="BZ1342">
        <v>0.38326618855613998</v>
      </c>
      <c r="CA1342">
        <f t="shared" si="160"/>
        <v>40.297416601282194</v>
      </c>
      <c r="CB1342" cm="1">
        <f t="array" ref="CB1342">IF(ISBLANK(INDEX(AC:AC,ROW())), "", INDEX(AC:AC,ROW())*(BI1342+BJ1342)/1000)</f>
        <v>82.335141444358399</v>
      </c>
      <c r="CC1342">
        <f t="shared" si="161"/>
        <v>85.3046694995829</v>
      </c>
      <c r="CD1342">
        <f t="shared" si="162"/>
        <v>8.043430212029449</v>
      </c>
      <c r="CE1342">
        <f t="shared" si="163"/>
        <v>14.767510858891162</v>
      </c>
      <c r="CF1342" cm="1">
        <f t="array" ref="CF1342">IFERROR(IF((BD1342+BE1342)*INDEX(H:H,ROW())*INDEX(K:K,ROW())/(BF1342*30*1000)&lt;0.5,"",(BD1342+BE1342)*INDEX(H:H,ROW())*INDEX(K:K,ROW())/(BF1342*30*1000)),"")</f>
        <v>2.6285426322453955</v>
      </c>
      <c r="CG1342">
        <f t="shared" si="164"/>
        <v>0.74092498086835978</v>
      </c>
      <c r="CH1342" cm="1">
        <f t="array" ref="CH1342">IFERROR((BD1342+BE1342)*INDEX(K:K,ROW())*INDEX(H:H,ROW())/BC1342/100000,"")</f>
        <v>0.58426586985242634</v>
      </c>
      <c r="CI1342">
        <f t="shared" si="165"/>
        <v>70.510954208319887</v>
      </c>
      <c r="CJ1342">
        <v>1</v>
      </c>
      <c r="CK1342">
        <f t="shared" si="166"/>
        <v>0</v>
      </c>
      <c r="CL1342" cm="1">
        <f t="array" ref="CL1342">IF(INDEX(AS:AS,ROW()-2)=0,CL1341,INDEX(AS:AS,ROW()-2))</f>
        <v>41.52</v>
      </c>
      <c r="CM1342" t="str">
        <f t="shared" si="167"/>
        <v>CIV</v>
      </c>
    </row>
    <row r="1343" spans="1:91" x14ac:dyDescent="0.3">
      <c r="A1343" s="1">
        <v>1338</v>
      </c>
      <c r="B1343" t="s">
        <v>187</v>
      </c>
      <c r="C1343">
        <v>2</v>
      </c>
      <c r="D1343">
        <v>25</v>
      </c>
      <c r="E1343">
        <v>9</v>
      </c>
      <c r="F1343" t="s">
        <v>123</v>
      </c>
      <c r="G1343" t="s">
        <v>125</v>
      </c>
      <c r="H1343">
        <v>46.21</v>
      </c>
      <c r="I1343">
        <v>0.89</v>
      </c>
      <c r="J1343">
        <v>44.1</v>
      </c>
      <c r="K1343">
        <v>1570</v>
      </c>
      <c r="L1343">
        <v>44.41</v>
      </c>
      <c r="M1343">
        <v>0.89</v>
      </c>
      <c r="N1343">
        <v>44.1</v>
      </c>
      <c r="O1343">
        <v>1570</v>
      </c>
      <c r="P1343">
        <v>1.32</v>
      </c>
      <c r="Q1343">
        <v>50.19</v>
      </c>
      <c r="R1343">
        <v>30.11</v>
      </c>
      <c r="S1343">
        <v>1.7</v>
      </c>
      <c r="T1343">
        <v>7.41</v>
      </c>
      <c r="U1343">
        <v>0</v>
      </c>
      <c r="V1343">
        <v>0</v>
      </c>
      <c r="W1343">
        <v>0</v>
      </c>
      <c r="X1343">
        <v>0</v>
      </c>
      <c r="Y1343">
        <v>2</v>
      </c>
      <c r="Z1343">
        <v>7.5</v>
      </c>
      <c r="AA1343">
        <v>19.5</v>
      </c>
      <c r="AB1343">
        <v>63.9</v>
      </c>
      <c r="AC1343">
        <v>1690</v>
      </c>
      <c r="AD1343">
        <v>37.86</v>
      </c>
      <c r="AE1343">
        <v>32.409999999999997</v>
      </c>
      <c r="AF1343">
        <v>11.81</v>
      </c>
      <c r="AG1343">
        <v>1572</v>
      </c>
      <c r="AI1343">
        <v>41.38</v>
      </c>
      <c r="AJ1343">
        <v>32.47</v>
      </c>
      <c r="AK1343">
        <v>0</v>
      </c>
      <c r="AL1343">
        <v>45.04</v>
      </c>
      <c r="AM1343">
        <v>5.97</v>
      </c>
      <c r="AN1343">
        <v>45.84</v>
      </c>
      <c r="AO1343">
        <v>42.15</v>
      </c>
      <c r="AP1343">
        <v>1.76</v>
      </c>
      <c r="AQ1343">
        <v>0</v>
      </c>
      <c r="AR1343">
        <v>0</v>
      </c>
      <c r="AS1343">
        <v>33.35</v>
      </c>
      <c r="AT1343">
        <v>0</v>
      </c>
      <c r="AU1343">
        <v>4.3</v>
      </c>
      <c r="AV1343">
        <v>88.5</v>
      </c>
      <c r="AW1343">
        <v>99.2</v>
      </c>
      <c r="AX1343">
        <v>100</v>
      </c>
      <c r="AY1343">
        <v>100</v>
      </c>
      <c r="AZ1343">
        <v>94.9</v>
      </c>
      <c r="BA1343">
        <v>95.7</v>
      </c>
      <c r="BB1343">
        <v>95.7</v>
      </c>
      <c r="BC1343">
        <v>46.932620973244013</v>
      </c>
      <c r="BD1343">
        <v>9.6218898603514234</v>
      </c>
      <c r="BE1343">
        <v>5.6603556175885323</v>
      </c>
      <c r="BF1343">
        <v>11.244001390640721</v>
      </c>
      <c r="BG1343">
        <v>110.9264759340263</v>
      </c>
      <c r="BH1343">
        <v>2.138818144463079E-5</v>
      </c>
      <c r="BI1343">
        <v>63.351239769345341</v>
      </c>
      <c r="BJ1343">
        <v>2.5220390792820001E-4</v>
      </c>
      <c r="BK1343">
        <v>577.21418390844883</v>
      </c>
      <c r="BL1343">
        <v>3.7078015142052911</v>
      </c>
      <c r="BM1343">
        <v>192.44407012882459</v>
      </c>
      <c r="BN1343">
        <v>107.76028778372761</v>
      </c>
      <c r="BO1343">
        <v>109.7623110111079</v>
      </c>
      <c r="BP1343">
        <v>128.40229298924859</v>
      </c>
      <c r="BQ1343">
        <v>0</v>
      </c>
      <c r="BR1343">
        <v>59.911496229718203</v>
      </c>
      <c r="BS1343">
        <v>72.679720172404814</v>
      </c>
      <c r="BT1343">
        <v>0</v>
      </c>
      <c r="BU1343">
        <v>108.4408837516996</v>
      </c>
      <c r="BV1343">
        <v>458.55697206954528</v>
      </c>
      <c r="BW1343">
        <v>82.236714643570949</v>
      </c>
      <c r="BX1343">
        <v>11.26488188274492</v>
      </c>
      <c r="BY1343">
        <v>0.37257063462236001</v>
      </c>
      <c r="BZ1343">
        <v>0.38326618855613998</v>
      </c>
      <c r="CA1343">
        <f t="shared" si="160"/>
        <v>15.282245477939956</v>
      </c>
      <c r="CB1343" cm="1">
        <f t="array" ref="CB1343">IF(ISBLANK(INDEX(AC:AC,ROW())), "", INDEX(AC:AC,ROW())*(BI1343+BJ1343)/1000)</f>
        <v>107.06402143479802</v>
      </c>
      <c r="CC1343">
        <f t="shared" si="161"/>
        <v>110.92649732220775</v>
      </c>
      <c r="CD1343">
        <f t="shared" si="162"/>
        <v>5.2035735179829681</v>
      </c>
      <c r="CE1343">
        <f t="shared" si="163"/>
        <v>12.298784341013363</v>
      </c>
      <c r="CF1343" cm="1">
        <f t="array" ref="CF1343">IFERROR(IF((BD1343+BE1343)*INDEX(H:H,ROW())*INDEX(K:K,ROW())/(BF1343*30*1000)&lt;0.5,"",(BD1343+BE1343)*INDEX(H:H,ROW())*INDEX(K:K,ROW())/(BF1343*30*1000)),"")</f>
        <v>3.2868557678935031</v>
      </c>
      <c r="CG1343">
        <f t="shared" si="164"/>
        <v>0.2395775296046401</v>
      </c>
      <c r="CH1343" cm="1">
        <f t="array" ref="CH1343">IFERROR((BD1343+BE1343)*INDEX(K:K,ROW())*INDEX(H:H,ROW())/BC1343/100000,"")</f>
        <v>0.2362370355116063</v>
      </c>
      <c r="CI1343">
        <f t="shared" si="165"/>
        <v>28.79798246106235</v>
      </c>
      <c r="CJ1343">
        <v>0.5</v>
      </c>
      <c r="CK1343">
        <f t="shared" si="166"/>
        <v>0</v>
      </c>
      <c r="CL1343" cm="1">
        <f t="array" ref="CL1343">IF(INDEX(AS:AS,ROW()-2)=0,CL1342,INDEX(AS:AS,ROW()-2))</f>
        <v>34.11</v>
      </c>
      <c r="CM1343" t="str">
        <f t="shared" si="167"/>
        <v>SP</v>
      </c>
    </row>
    <row r="1344" spans="1:91" x14ac:dyDescent="0.3">
      <c r="A1344" s="1">
        <v>1339</v>
      </c>
      <c r="B1344" t="s">
        <v>187</v>
      </c>
      <c r="C1344">
        <v>2</v>
      </c>
      <c r="D1344">
        <v>25</v>
      </c>
      <c r="E1344">
        <v>9</v>
      </c>
      <c r="F1344" t="s">
        <v>123</v>
      </c>
      <c r="G1344" t="s">
        <v>126</v>
      </c>
      <c r="H1344">
        <v>46.21</v>
      </c>
      <c r="I1344">
        <v>0.89</v>
      </c>
      <c r="J1344">
        <v>44.1</v>
      </c>
      <c r="K1344">
        <v>1570</v>
      </c>
      <c r="L1344">
        <v>44.41</v>
      </c>
      <c r="M1344">
        <v>0.89</v>
      </c>
      <c r="N1344">
        <v>44.1</v>
      </c>
      <c r="O1344">
        <v>1570</v>
      </c>
      <c r="P1344">
        <v>1.32</v>
      </c>
      <c r="Q1344">
        <v>50.19</v>
      </c>
      <c r="R1344">
        <v>30.11</v>
      </c>
      <c r="S1344">
        <v>1.7</v>
      </c>
      <c r="T1344">
        <v>7.41</v>
      </c>
      <c r="U1344">
        <v>0</v>
      </c>
      <c r="V1344">
        <v>0</v>
      </c>
      <c r="W1344">
        <v>0</v>
      </c>
      <c r="X1344">
        <v>0</v>
      </c>
      <c r="Y1344">
        <v>2</v>
      </c>
      <c r="Z1344">
        <v>7.5</v>
      </c>
      <c r="AA1344">
        <v>19.5</v>
      </c>
      <c r="AB1344">
        <v>63.9</v>
      </c>
      <c r="AC1344">
        <v>1734</v>
      </c>
      <c r="AD1344">
        <v>37.85</v>
      </c>
      <c r="AE1344">
        <v>32.409999999999997</v>
      </c>
      <c r="AF1344">
        <v>11.4</v>
      </c>
      <c r="AG1344">
        <v>1572</v>
      </c>
      <c r="AI1344">
        <v>44.21</v>
      </c>
      <c r="AJ1344">
        <v>40.89</v>
      </c>
      <c r="AK1344">
        <v>0</v>
      </c>
      <c r="AL1344">
        <v>47.32</v>
      </c>
      <c r="AM1344">
        <v>6.32</v>
      </c>
      <c r="AN1344">
        <v>47.81</v>
      </c>
      <c r="AO1344">
        <v>45.02</v>
      </c>
      <c r="AP1344">
        <v>3.72</v>
      </c>
      <c r="AQ1344">
        <v>0</v>
      </c>
      <c r="AR1344">
        <v>0</v>
      </c>
      <c r="AS1344">
        <v>41.52</v>
      </c>
      <c r="AT1344">
        <v>0</v>
      </c>
      <c r="AU1344">
        <v>3.8</v>
      </c>
      <c r="AV1344">
        <v>86.3</v>
      </c>
      <c r="AW1344">
        <v>98.6</v>
      </c>
      <c r="AX1344">
        <v>100</v>
      </c>
      <c r="AY1344">
        <v>100</v>
      </c>
      <c r="AZ1344">
        <v>94.8</v>
      </c>
      <c r="BA1344">
        <v>96.2</v>
      </c>
      <c r="BB1344">
        <v>96.2</v>
      </c>
      <c r="BC1344">
        <v>76.604675198137116</v>
      </c>
      <c r="BD1344">
        <v>36.194448204035417</v>
      </c>
      <c r="BE1344">
        <v>6.3553190029182689</v>
      </c>
      <c r="BF1344">
        <v>39.162173343825302</v>
      </c>
      <c r="BG1344">
        <v>89.195281715276053</v>
      </c>
      <c r="BH1344">
        <v>2.138818144463079E-5</v>
      </c>
      <c r="BI1344">
        <v>50.941979905408687</v>
      </c>
      <c r="BJ1344">
        <v>2.5220390792820001E-4</v>
      </c>
      <c r="BK1344">
        <v>669.88860689625756</v>
      </c>
      <c r="BL1344">
        <v>3.7066274811012772</v>
      </c>
      <c r="BM1344">
        <v>189.42993658162891</v>
      </c>
      <c r="BN1344">
        <v>106.9554292701681</v>
      </c>
      <c r="BO1344">
        <v>108.4016183308082</v>
      </c>
      <c r="BP1344">
        <v>123.5139257397138</v>
      </c>
      <c r="BQ1344">
        <v>0</v>
      </c>
      <c r="BR1344">
        <v>44.146508656950019</v>
      </c>
      <c r="BS1344">
        <v>76.901833548178729</v>
      </c>
      <c r="BT1344">
        <v>0</v>
      </c>
      <c r="BU1344">
        <v>110.26999543884359</v>
      </c>
      <c r="BV1344">
        <v>702.91186033916301</v>
      </c>
      <c r="BW1344">
        <v>4.6043171146569071</v>
      </c>
      <c r="BX1344">
        <v>9.8516719164845927</v>
      </c>
      <c r="BY1344">
        <v>0.37257063462236001</v>
      </c>
      <c r="BZ1344">
        <v>0.38326618855613998</v>
      </c>
      <c r="CA1344">
        <f t="shared" si="160"/>
        <v>42.549767206953689</v>
      </c>
      <c r="CB1344" cm="1">
        <f t="array" ref="CB1344">IF(ISBLANK(INDEX(AC:AC,ROW())), "", INDEX(AC:AC,ROW())*(BI1344+BJ1344)/1000)</f>
        <v>88.333830477555011</v>
      </c>
      <c r="CC1344">
        <f t="shared" si="161"/>
        <v>89.195303103457505</v>
      </c>
      <c r="CD1344">
        <f t="shared" si="162"/>
        <v>7.5103574245300191</v>
      </c>
      <c r="CE1344">
        <f t="shared" si="163"/>
        <v>8.7447483481079757</v>
      </c>
      <c r="CF1344" cm="1">
        <f t="array" ref="CF1344">IFERROR(IF((BD1344+BE1344)*INDEX(H:H,ROW())*INDEX(K:K,ROW())/(BF1344*30*1000)&lt;0.5,"",(BD1344+BE1344)*INDEX(H:H,ROW())*INDEX(K:K,ROW())/(BF1344*30*1000)),"")</f>
        <v>2.6275123691699225</v>
      </c>
      <c r="CG1344">
        <f t="shared" si="164"/>
        <v>0.51122432465815937</v>
      </c>
      <c r="CH1344" cm="1">
        <f t="array" ref="CH1344">IFERROR((BD1344+BE1344)*INDEX(K:K,ROW())*INDEX(H:H,ROW())/BC1344/100000,"")</f>
        <v>0.40297447093795613</v>
      </c>
      <c r="CI1344">
        <f t="shared" si="165"/>
        <v>80.18111288141111</v>
      </c>
      <c r="CJ1344">
        <v>1</v>
      </c>
      <c r="CK1344">
        <f t="shared" si="166"/>
        <v>0</v>
      </c>
      <c r="CL1344" cm="1">
        <f t="array" ref="CL1344">IF(INDEX(AS:AS,ROW()-2)=0,CL1343,INDEX(AS:AS,ROW()-2))</f>
        <v>41.52</v>
      </c>
      <c r="CM1344" t="str">
        <f t="shared" si="167"/>
        <v>CIV</v>
      </c>
    </row>
    <row r="1345" spans="1:91" x14ac:dyDescent="0.3">
      <c r="A1345" s="1">
        <v>1340</v>
      </c>
      <c r="B1345" t="s">
        <v>187</v>
      </c>
      <c r="C1345">
        <v>2</v>
      </c>
      <c r="D1345">
        <v>25</v>
      </c>
      <c r="E1345">
        <v>9</v>
      </c>
      <c r="F1345" t="s">
        <v>123</v>
      </c>
      <c r="G1345" t="s">
        <v>127</v>
      </c>
      <c r="H1345">
        <v>46.21</v>
      </c>
      <c r="I1345">
        <v>0.89</v>
      </c>
      <c r="J1345">
        <v>44.1</v>
      </c>
      <c r="K1345">
        <v>1530</v>
      </c>
      <c r="L1345">
        <v>44.41</v>
      </c>
      <c r="M1345">
        <v>0.89</v>
      </c>
      <c r="N1345">
        <v>44.1</v>
      </c>
      <c r="O1345">
        <v>1570</v>
      </c>
      <c r="P1345">
        <v>1.32</v>
      </c>
      <c r="Q1345">
        <v>50.19</v>
      </c>
      <c r="R1345">
        <v>30.11</v>
      </c>
      <c r="S1345">
        <v>1.7</v>
      </c>
      <c r="T1345">
        <v>7.41</v>
      </c>
      <c r="U1345">
        <v>0</v>
      </c>
      <c r="V1345">
        <v>0</v>
      </c>
      <c r="W1345">
        <v>0</v>
      </c>
      <c r="X1345">
        <v>0</v>
      </c>
      <c r="Y1345">
        <v>2</v>
      </c>
      <c r="Z1345">
        <v>7.5</v>
      </c>
      <c r="AA1345">
        <v>19.5</v>
      </c>
      <c r="AB1345">
        <v>63.9</v>
      </c>
      <c r="AC1345">
        <v>1740</v>
      </c>
      <c r="AD1345">
        <v>37.86</v>
      </c>
      <c r="AE1345">
        <v>32.409999999999997</v>
      </c>
      <c r="AF1345">
        <v>10.210000000000001</v>
      </c>
      <c r="AG1345">
        <v>1572</v>
      </c>
      <c r="AI1345">
        <v>44.21</v>
      </c>
      <c r="AJ1345">
        <v>40.89</v>
      </c>
      <c r="AK1345">
        <v>0</v>
      </c>
      <c r="AL1345">
        <v>47.32</v>
      </c>
      <c r="AM1345">
        <v>6.32</v>
      </c>
      <c r="AN1345">
        <v>45.76</v>
      </c>
      <c r="AO1345">
        <v>42.31</v>
      </c>
      <c r="AP1345">
        <v>1.69</v>
      </c>
      <c r="AQ1345">
        <v>0</v>
      </c>
      <c r="AR1345">
        <v>0</v>
      </c>
      <c r="AS1345">
        <v>32.79</v>
      </c>
      <c r="AT1345">
        <v>0</v>
      </c>
      <c r="AU1345">
        <v>4.0999999999999996</v>
      </c>
      <c r="AV1345">
        <v>80.5</v>
      </c>
      <c r="AW1345">
        <v>97.2</v>
      </c>
      <c r="AX1345">
        <v>100</v>
      </c>
      <c r="AY1345">
        <v>100</v>
      </c>
      <c r="AZ1345">
        <v>93.1</v>
      </c>
      <c r="BA1345">
        <v>95.9</v>
      </c>
      <c r="BB1345">
        <v>95.9</v>
      </c>
      <c r="BC1345">
        <v>89.126778374125976</v>
      </c>
      <c r="BD1345">
        <v>37.144826019567333</v>
      </c>
      <c r="BE1345">
        <v>8.3598263421981436</v>
      </c>
      <c r="BF1345">
        <v>39.812641710472931</v>
      </c>
      <c r="BG1345">
        <v>88.437065464194632</v>
      </c>
      <c r="BH1345">
        <v>2.138818144463079E-5</v>
      </c>
      <c r="BI1345">
        <v>50.507364862598109</v>
      </c>
      <c r="BJ1345">
        <v>2.5220390792820001E-4</v>
      </c>
      <c r="BK1345">
        <v>619.51840903105085</v>
      </c>
      <c r="BL1345">
        <v>3.6903753863592721</v>
      </c>
      <c r="BM1345">
        <v>193.00390027721721</v>
      </c>
      <c r="BN1345">
        <v>108.1813407129569</v>
      </c>
      <c r="BO1345">
        <v>108.8985418558584</v>
      </c>
      <c r="BP1345">
        <v>125.71159640565681</v>
      </c>
      <c r="BQ1345">
        <v>0</v>
      </c>
      <c r="BR1345">
        <v>64.124176603028232</v>
      </c>
      <c r="BS1345">
        <v>83.152497596361385</v>
      </c>
      <c r="BT1345">
        <v>0</v>
      </c>
      <c r="BU1345">
        <v>110.47548707951709</v>
      </c>
      <c r="BV1345">
        <v>674.99170307296652</v>
      </c>
      <c r="BW1345">
        <v>1.96722374402172</v>
      </c>
      <c r="BX1345">
        <v>9.2098897254817995</v>
      </c>
      <c r="BY1345">
        <v>0.37257063462236001</v>
      </c>
      <c r="BZ1345">
        <v>0.38326618855613998</v>
      </c>
      <c r="CA1345">
        <f t="shared" si="160"/>
        <v>45.50465236176548</v>
      </c>
      <c r="CB1345" cm="1">
        <f t="array" ref="CB1345">IF(ISBLANK(INDEX(AC:AC,ROW())), "", INDEX(AC:AC,ROW())*(BI1345+BJ1345)/1000)</f>
        <v>87.883253695720498</v>
      </c>
      <c r="CC1345">
        <f t="shared" si="161"/>
        <v>88.437086852376083</v>
      </c>
      <c r="CD1345">
        <f t="shared" si="162"/>
        <v>7.005187880794673</v>
      </c>
      <c r="CE1345">
        <f t="shared" si="163"/>
        <v>6.9509794960893672</v>
      </c>
      <c r="CF1345" cm="1">
        <f t="array" ref="CF1345">IFERROR(IF((BD1345+BE1345)*INDEX(H:H,ROW())*INDEX(K:K,ROW())/(BF1345*30*1000)&lt;0.5,"",(BD1345+BE1345)*INDEX(H:H,ROW())*INDEX(K:K,ROW())/(BF1345*30*1000)),"")</f>
        <v>2.6936486668576411</v>
      </c>
      <c r="CG1345">
        <f t="shared" si="164"/>
        <v>0.44669674408461257</v>
      </c>
      <c r="CH1345" cm="1">
        <f t="array" ref="CH1345">IFERROR((BD1345+BE1345)*INDEX(K:K,ROW())*INDEX(H:H,ROW())/BC1345/100000,"")</f>
        <v>0.36097322675794968</v>
      </c>
      <c r="CI1345">
        <f t="shared" si="165"/>
        <v>83.564625403243895</v>
      </c>
      <c r="CJ1345">
        <v>1</v>
      </c>
      <c r="CK1345">
        <f t="shared" si="166"/>
        <v>0</v>
      </c>
      <c r="CL1345" cm="1">
        <f t="array" ref="CL1345">IF(INDEX(AS:AS,ROW()-2)=0,CL1344,INDEX(AS:AS,ROW()-2))</f>
        <v>33.35</v>
      </c>
      <c r="CM1345" t="str">
        <f t="shared" si="167"/>
        <v>SP</v>
      </c>
    </row>
    <row r="1346" spans="1:91" x14ac:dyDescent="0.3">
      <c r="A1346" s="1">
        <v>1341</v>
      </c>
      <c r="B1346" t="s">
        <v>187</v>
      </c>
      <c r="C1346">
        <v>2</v>
      </c>
      <c r="D1346">
        <v>25</v>
      </c>
      <c r="E1346">
        <v>9</v>
      </c>
      <c r="F1346" t="s">
        <v>123</v>
      </c>
      <c r="G1346" t="s">
        <v>128</v>
      </c>
      <c r="H1346">
        <v>46.21</v>
      </c>
      <c r="I1346">
        <v>0.89</v>
      </c>
      <c r="J1346">
        <v>44.1</v>
      </c>
      <c r="K1346">
        <v>1570</v>
      </c>
      <c r="L1346">
        <v>44.41</v>
      </c>
      <c r="M1346">
        <v>0.89</v>
      </c>
      <c r="N1346">
        <v>44.1</v>
      </c>
      <c r="O1346">
        <v>1570</v>
      </c>
      <c r="P1346">
        <v>1.32</v>
      </c>
      <c r="Q1346">
        <v>50.19</v>
      </c>
      <c r="R1346">
        <v>30.11</v>
      </c>
      <c r="S1346">
        <v>1.7</v>
      </c>
      <c r="T1346">
        <v>7.41</v>
      </c>
      <c r="U1346">
        <v>0</v>
      </c>
      <c r="V1346">
        <v>0</v>
      </c>
      <c r="W1346">
        <v>0</v>
      </c>
      <c r="X1346">
        <v>0</v>
      </c>
      <c r="Y1346">
        <v>2</v>
      </c>
      <c r="Z1346">
        <v>7.5</v>
      </c>
      <c r="AA1346">
        <v>19.5</v>
      </c>
      <c r="AB1346">
        <v>63.9</v>
      </c>
      <c r="AC1346">
        <v>1746</v>
      </c>
      <c r="AD1346">
        <v>37.86</v>
      </c>
      <c r="AE1346">
        <v>30.89</v>
      </c>
      <c r="AF1346">
        <v>9.92</v>
      </c>
      <c r="AG1346">
        <v>1572</v>
      </c>
      <c r="AI1346">
        <v>44.21</v>
      </c>
      <c r="AJ1346">
        <v>40.89</v>
      </c>
      <c r="AK1346">
        <v>0</v>
      </c>
      <c r="AL1346">
        <v>47.32</v>
      </c>
      <c r="AM1346">
        <v>6.32</v>
      </c>
      <c r="AN1346">
        <v>47.81</v>
      </c>
      <c r="AO1346">
        <v>45.02</v>
      </c>
      <c r="AP1346">
        <v>3.72</v>
      </c>
      <c r="AQ1346">
        <v>0</v>
      </c>
      <c r="AR1346">
        <v>0</v>
      </c>
      <c r="AS1346">
        <v>41.52</v>
      </c>
      <c r="AT1346">
        <v>0</v>
      </c>
      <c r="AU1346">
        <v>3.6</v>
      </c>
      <c r="AV1346">
        <v>82.5</v>
      </c>
      <c r="AW1346">
        <v>97.8</v>
      </c>
      <c r="AX1346">
        <v>100</v>
      </c>
      <c r="AY1346">
        <v>100</v>
      </c>
      <c r="AZ1346">
        <v>94.2</v>
      </c>
      <c r="BA1346">
        <v>96.4</v>
      </c>
      <c r="BB1346">
        <v>96.4</v>
      </c>
      <c r="BC1346">
        <v>74.77379252131513</v>
      </c>
      <c r="BD1346">
        <v>30.04266979650766</v>
      </c>
      <c r="BE1346">
        <v>9.0498883999072088</v>
      </c>
      <c r="BF1346">
        <v>32.974483028498582</v>
      </c>
      <c r="BG1346">
        <v>85.446229463497232</v>
      </c>
      <c r="BH1346">
        <v>2.138818144463079E-5</v>
      </c>
      <c r="BI1346">
        <v>48.800829103295769</v>
      </c>
      <c r="BJ1346">
        <v>2.5220390792820001E-4</v>
      </c>
      <c r="BK1346">
        <v>612.66940572799422</v>
      </c>
      <c r="BL1346">
        <v>3.675248426224933</v>
      </c>
      <c r="BM1346">
        <v>195.78213999817319</v>
      </c>
      <c r="BN1346">
        <v>108.57590211406399</v>
      </c>
      <c r="BO1346">
        <v>108.34385359179041</v>
      </c>
      <c r="BP1346">
        <v>126.036882729276</v>
      </c>
      <c r="BQ1346">
        <v>0</v>
      </c>
      <c r="BR1346">
        <v>58.100849639114998</v>
      </c>
      <c r="BS1346">
        <v>77.590117030494866</v>
      </c>
      <c r="BT1346">
        <v>0</v>
      </c>
      <c r="BU1346">
        <v>110.03589820017061</v>
      </c>
      <c r="BV1346">
        <v>597.79198475470616</v>
      </c>
      <c r="BW1346">
        <v>30.219013160646561</v>
      </c>
      <c r="BX1346">
        <v>9.2303386259167794</v>
      </c>
      <c r="BY1346">
        <v>0.37257063462236001</v>
      </c>
      <c r="BZ1346">
        <v>0.38326618855613998</v>
      </c>
      <c r="CA1346">
        <f t="shared" si="160"/>
        <v>39.092558196414871</v>
      </c>
      <c r="CB1346" cm="1">
        <f t="array" ref="CB1346">IF(ISBLANK(INDEX(AC:AC,ROW())), "", INDEX(AC:AC,ROW())*(BI1346+BJ1346)/1000)</f>
        <v>85.206687962377643</v>
      </c>
      <c r="CC1346">
        <f t="shared" si="161"/>
        <v>85.446250851678684</v>
      </c>
      <c r="CD1346">
        <f t="shared" si="162"/>
        <v>7.1702315738989224</v>
      </c>
      <c r="CE1346">
        <f t="shared" si="163"/>
        <v>8.1936382396726195</v>
      </c>
      <c r="CF1346" cm="1">
        <f t="array" ref="CF1346">IFERROR(IF((BD1346+BE1346)*INDEX(H:H,ROW())*INDEX(K:K,ROW())/(BF1346*30*1000)&lt;0.5,"",(BD1346+BE1346)*INDEX(H:H,ROW())*INDEX(K:K,ROW())/(BF1346*30*1000)),"")</f>
        <v>2.8670182809045213</v>
      </c>
      <c r="CG1346">
        <f t="shared" si="164"/>
        <v>0.44098984305361838</v>
      </c>
      <c r="CH1346" cm="1">
        <f t="array" ref="CH1346">IFERROR((BD1346+BE1346)*INDEX(K:K,ROW())*INDEX(H:H,ROW())/BC1346/100000,"")</f>
        <v>0.37929778251838192</v>
      </c>
      <c r="CI1346">
        <f t="shared" si="165"/>
        <v>73.666321282660789</v>
      </c>
      <c r="CJ1346">
        <v>1</v>
      </c>
      <c r="CK1346">
        <f t="shared" si="166"/>
        <v>0</v>
      </c>
      <c r="CL1346" cm="1">
        <f t="array" ref="CL1346">IF(INDEX(AS:AS,ROW()-2)=0,CL1345,INDEX(AS:AS,ROW()-2))</f>
        <v>41.52</v>
      </c>
      <c r="CM1346" t="str">
        <f t="shared" si="167"/>
        <v>CIV</v>
      </c>
    </row>
    <row r="1347" spans="1:91" x14ac:dyDescent="0.3">
      <c r="A1347" s="1">
        <v>1342</v>
      </c>
      <c r="B1347" t="s">
        <v>187</v>
      </c>
      <c r="C1347">
        <v>2</v>
      </c>
      <c r="D1347">
        <v>25</v>
      </c>
      <c r="E1347">
        <v>9</v>
      </c>
      <c r="F1347" t="s">
        <v>123</v>
      </c>
      <c r="G1347" t="s">
        <v>129</v>
      </c>
      <c r="H1347">
        <v>43.97</v>
      </c>
      <c r="I1347">
        <v>0.91</v>
      </c>
      <c r="J1347">
        <v>44.1</v>
      </c>
      <c r="K1347">
        <v>1532</v>
      </c>
      <c r="L1347">
        <v>44.41</v>
      </c>
      <c r="M1347">
        <v>0.89</v>
      </c>
      <c r="N1347">
        <v>44.1</v>
      </c>
      <c r="O1347">
        <v>1570</v>
      </c>
      <c r="P1347">
        <v>1.32</v>
      </c>
      <c r="Q1347">
        <v>50.19</v>
      </c>
      <c r="R1347">
        <v>30.11</v>
      </c>
      <c r="S1347">
        <v>1.7</v>
      </c>
      <c r="T1347">
        <v>7.41</v>
      </c>
      <c r="U1347">
        <v>0</v>
      </c>
      <c r="V1347">
        <v>0</v>
      </c>
      <c r="W1347">
        <v>0</v>
      </c>
      <c r="X1347">
        <v>0</v>
      </c>
      <c r="Y1347">
        <v>2</v>
      </c>
      <c r="Z1347">
        <v>7.5</v>
      </c>
      <c r="AA1347">
        <v>19.5</v>
      </c>
      <c r="AB1347">
        <v>63.9</v>
      </c>
      <c r="AC1347">
        <v>1764</v>
      </c>
      <c r="AD1347">
        <v>37.86</v>
      </c>
      <c r="AE1347">
        <v>32.409999999999997</v>
      </c>
      <c r="AF1347">
        <v>9.51</v>
      </c>
      <c r="AG1347">
        <v>1572</v>
      </c>
      <c r="AI1347">
        <v>42.05</v>
      </c>
      <c r="AJ1347">
        <v>32.78</v>
      </c>
      <c r="AK1347">
        <v>0</v>
      </c>
      <c r="AL1347">
        <v>45.19</v>
      </c>
      <c r="AM1347">
        <v>6.11</v>
      </c>
      <c r="AN1347">
        <v>45.93</v>
      </c>
      <c r="AO1347">
        <v>42.9</v>
      </c>
      <c r="AP1347">
        <v>1.72</v>
      </c>
      <c r="AQ1347">
        <v>0</v>
      </c>
      <c r="AR1347">
        <v>0</v>
      </c>
      <c r="AS1347">
        <v>33.56</v>
      </c>
      <c r="AT1347">
        <v>0.5</v>
      </c>
      <c r="AU1347">
        <v>15</v>
      </c>
      <c r="AV1347">
        <v>96.5</v>
      </c>
      <c r="AW1347">
        <v>99.8</v>
      </c>
      <c r="AX1347">
        <v>100</v>
      </c>
      <c r="AY1347">
        <v>100</v>
      </c>
      <c r="AZ1347">
        <v>84.8</v>
      </c>
      <c r="BA1347">
        <v>85</v>
      </c>
      <c r="BB1347">
        <v>85</v>
      </c>
      <c r="BC1347">
        <v>98.54969637789678</v>
      </c>
      <c r="BD1347">
        <v>26.805701450486531</v>
      </c>
      <c r="BE1347">
        <v>8.8704157737978946</v>
      </c>
      <c r="BF1347">
        <v>30.134494262111961</v>
      </c>
      <c r="BG1347">
        <v>83.48627235775308</v>
      </c>
      <c r="BH1347">
        <v>2.138818144463079E-5</v>
      </c>
      <c r="BI1347">
        <v>47.678178207331371</v>
      </c>
      <c r="BJ1347">
        <v>2.5220390792820001E-4</v>
      </c>
      <c r="BK1347">
        <v>584.7152378583545</v>
      </c>
      <c r="BL1347">
        <v>3.6698469191520799</v>
      </c>
      <c r="BM1347">
        <v>197.97253445783221</v>
      </c>
      <c r="BN1347">
        <v>109.39830131750649</v>
      </c>
      <c r="BO1347">
        <v>109.5806416228</v>
      </c>
      <c r="BP1347">
        <v>126.46734801844291</v>
      </c>
      <c r="BQ1347">
        <v>0</v>
      </c>
      <c r="BR1347">
        <v>45.738790213904203</v>
      </c>
      <c r="BS1347">
        <v>81.740716494910416</v>
      </c>
      <c r="BT1347">
        <v>0</v>
      </c>
      <c r="BU1347">
        <v>109.8645042717111</v>
      </c>
      <c r="BV1347">
        <v>592.99318506199859</v>
      </c>
      <c r="BW1347">
        <v>20.960708909960779</v>
      </c>
      <c r="BX1347">
        <v>9.4885125086425024</v>
      </c>
      <c r="BY1347">
        <v>0.37257063462236001</v>
      </c>
      <c r="BZ1347">
        <v>0.38326618855613998</v>
      </c>
      <c r="CA1347">
        <f t="shared" si="160"/>
        <v>35.676117224284425</v>
      </c>
      <c r="CB1347" cm="1">
        <f t="array" ref="CB1347">IF(ISBLANK(INDEX(AC:AC,ROW())), "", INDEX(AC:AC,ROW())*(BI1347+BJ1347)/1000)</f>
        <v>84.104751245426115</v>
      </c>
      <c r="CC1347">
        <f t="shared" si="161"/>
        <v>83.486293745934532</v>
      </c>
      <c r="CD1347">
        <f t="shared" si="162"/>
        <v>7.0037273380198162</v>
      </c>
      <c r="CE1347">
        <f t="shared" si="163"/>
        <v>5.9332018194781302</v>
      </c>
      <c r="CF1347" cm="1">
        <f t="array" ref="CF1347">IFERROR(IF((BD1347+BE1347)*INDEX(H:H,ROW())*INDEX(K:K,ROW())/(BF1347*30*1000)&lt;0.5,"",(BD1347+BE1347)*INDEX(H:H,ROW())*INDEX(K:K,ROW())/(BF1347*30*1000)),"")</f>
        <v>2.658322402453031</v>
      </c>
      <c r="CG1347">
        <f t="shared" si="164"/>
        <v>0.30577967634277436</v>
      </c>
      <c r="CH1347" cm="1">
        <f t="array" ref="CH1347">IFERROR((BD1347+BE1347)*INDEX(K:K,ROW())*INDEX(H:H,ROW())/BC1347/100000,"")</f>
        <v>0.24385828915105026</v>
      </c>
      <c r="CI1347">
        <f t="shared" si="165"/>
        <v>62.421195727452883</v>
      </c>
      <c r="CJ1347">
        <v>1</v>
      </c>
      <c r="CK1347">
        <f t="shared" si="166"/>
        <v>0</v>
      </c>
      <c r="CL1347" cm="1">
        <f t="array" ref="CL1347">IF(INDEX(AS:AS,ROW()-2)=0,CL1346,INDEX(AS:AS,ROW()-2))</f>
        <v>32.79</v>
      </c>
      <c r="CM1347" t="str">
        <f t="shared" si="167"/>
        <v>SP</v>
      </c>
    </row>
    <row r="1348" spans="1:91" x14ac:dyDescent="0.3">
      <c r="A1348" s="1">
        <v>1343</v>
      </c>
      <c r="B1348" t="s">
        <v>187</v>
      </c>
      <c r="C1348">
        <v>2</v>
      </c>
      <c r="D1348">
        <v>25</v>
      </c>
      <c r="E1348">
        <v>9</v>
      </c>
      <c r="F1348" t="s">
        <v>123</v>
      </c>
      <c r="G1348" t="s">
        <v>130</v>
      </c>
      <c r="H1348">
        <v>46.21</v>
      </c>
      <c r="I1348">
        <v>0.89</v>
      </c>
      <c r="J1348">
        <v>44.1</v>
      </c>
      <c r="K1348">
        <v>1570</v>
      </c>
      <c r="L1348">
        <v>44.41</v>
      </c>
      <c r="M1348">
        <v>0.89</v>
      </c>
      <c r="N1348">
        <v>44.1</v>
      </c>
      <c r="O1348">
        <v>1570</v>
      </c>
      <c r="P1348">
        <v>1.32</v>
      </c>
      <c r="Q1348">
        <v>50.19</v>
      </c>
      <c r="R1348">
        <v>30.11</v>
      </c>
      <c r="S1348">
        <v>1.7</v>
      </c>
      <c r="T1348">
        <v>7.41</v>
      </c>
      <c r="U1348">
        <v>0</v>
      </c>
      <c r="V1348">
        <v>0</v>
      </c>
      <c r="W1348">
        <v>0</v>
      </c>
      <c r="X1348">
        <v>0</v>
      </c>
      <c r="Y1348">
        <v>2</v>
      </c>
      <c r="Z1348">
        <v>7.5</v>
      </c>
      <c r="AA1348">
        <v>19.5</v>
      </c>
      <c r="AB1348">
        <v>63.9</v>
      </c>
      <c r="AC1348">
        <v>1772</v>
      </c>
      <c r="AD1348">
        <v>37.86</v>
      </c>
      <c r="AE1348">
        <v>30.47</v>
      </c>
      <c r="AF1348">
        <v>9.34</v>
      </c>
      <c r="AG1348">
        <v>1572</v>
      </c>
      <c r="AI1348">
        <v>44.21</v>
      </c>
      <c r="AJ1348">
        <v>40.89</v>
      </c>
      <c r="AK1348">
        <v>0</v>
      </c>
      <c r="AL1348">
        <v>47.32</v>
      </c>
      <c r="AM1348">
        <v>6.32</v>
      </c>
      <c r="AN1348">
        <v>47.81</v>
      </c>
      <c r="AO1348">
        <v>45.02</v>
      </c>
      <c r="AP1348">
        <v>3.72</v>
      </c>
      <c r="AQ1348">
        <v>0</v>
      </c>
      <c r="AR1348">
        <v>0</v>
      </c>
      <c r="AS1348">
        <v>41.52</v>
      </c>
      <c r="AT1348">
        <v>0</v>
      </c>
      <c r="AU1348">
        <v>14.6</v>
      </c>
      <c r="AV1348">
        <v>90.6</v>
      </c>
      <c r="AW1348">
        <v>98.4</v>
      </c>
      <c r="AX1348">
        <v>100</v>
      </c>
      <c r="AY1348">
        <v>100</v>
      </c>
      <c r="AZ1348">
        <v>83.8</v>
      </c>
      <c r="BA1348">
        <v>85.4</v>
      </c>
      <c r="BB1348">
        <v>85.4</v>
      </c>
      <c r="BC1348">
        <v>68.393999612147695</v>
      </c>
      <c r="BD1348">
        <v>24.089101239936621</v>
      </c>
      <c r="BE1348">
        <v>5.6839804757015884</v>
      </c>
      <c r="BF1348">
        <v>24.050734745647951</v>
      </c>
      <c r="BG1348">
        <v>94.115959691611721</v>
      </c>
      <c r="BH1348">
        <v>2.138818144463079E-5</v>
      </c>
      <c r="BI1348">
        <v>53.752557183658972</v>
      </c>
      <c r="BJ1348">
        <v>2.5220390792820001E-4</v>
      </c>
      <c r="BK1348">
        <v>588.30342459871042</v>
      </c>
      <c r="BL1348">
        <v>3.6685122628365812</v>
      </c>
      <c r="BM1348">
        <v>198.2310210615814</v>
      </c>
      <c r="BN1348">
        <v>109.2697318132321</v>
      </c>
      <c r="BO1348">
        <v>109.09523793421739</v>
      </c>
      <c r="BP1348">
        <v>125.91112630566199</v>
      </c>
      <c r="BQ1348">
        <v>0</v>
      </c>
      <c r="BR1348">
        <v>51.102019737552162</v>
      </c>
      <c r="BS1348">
        <v>79.529635106712021</v>
      </c>
      <c r="BT1348">
        <v>0</v>
      </c>
      <c r="BU1348">
        <v>110.0306259874214</v>
      </c>
      <c r="BV1348">
        <v>560.33902938220092</v>
      </c>
      <c r="BW1348">
        <v>123.7410481281205</v>
      </c>
      <c r="BX1348">
        <v>9.0776428410557397</v>
      </c>
      <c r="BY1348">
        <v>0.37257063462236001</v>
      </c>
      <c r="BZ1348">
        <v>0.38326618855613998</v>
      </c>
      <c r="CA1348">
        <f t="shared" si="160"/>
        <v>29.773081715638209</v>
      </c>
      <c r="CB1348" cm="1">
        <f t="array" ref="CB1348">IF(ISBLANK(INDEX(AC:AC,ROW())), "", INDEX(AC:AC,ROW())*(BI1348+BJ1348)/1000)</f>
        <v>95.249978234768534</v>
      </c>
      <c r="CC1348">
        <f t="shared" si="161"/>
        <v>94.115981079793173</v>
      </c>
      <c r="CD1348">
        <f t="shared" si="162"/>
        <v>6.2508345325533661</v>
      </c>
      <c r="CE1348">
        <f t="shared" si="163"/>
        <v>8.6016818424846111</v>
      </c>
      <c r="CF1348" cm="1">
        <f t="array" ref="CF1348">IFERROR(IF((BD1348+BE1348)*INDEX(H:H,ROW())*INDEX(K:K,ROW())/(BF1348*30*1000)&lt;0.5,"",(BD1348+BE1348)*INDEX(H:H,ROW())*INDEX(K:K,ROW())/(BF1348*30*1000)),"")</f>
        <v>2.9937105447972523</v>
      </c>
      <c r="CG1348">
        <f t="shared" si="164"/>
        <v>0.35164977749563014</v>
      </c>
      <c r="CH1348" cm="1">
        <f t="array" ref="CH1348">IFERROR((BD1348+BE1348)*INDEX(K:K,ROW())*INDEX(H:H,ROW())/BC1348/100000,"")</f>
        <v>0.3158212940892825</v>
      </c>
      <c r="CI1348">
        <f t="shared" si="165"/>
        <v>56.104627182987976</v>
      </c>
      <c r="CJ1348">
        <v>1</v>
      </c>
      <c r="CK1348">
        <f t="shared" si="166"/>
        <v>0</v>
      </c>
      <c r="CL1348" cm="1">
        <f t="array" ref="CL1348">IF(INDEX(AS:AS,ROW()-2)=0,CL1347,INDEX(AS:AS,ROW()-2))</f>
        <v>41.52</v>
      </c>
      <c r="CM1348" t="str">
        <f t="shared" si="167"/>
        <v>CIV</v>
      </c>
    </row>
    <row r="1349" spans="1:91" x14ac:dyDescent="0.3">
      <c r="A1349" s="1">
        <v>1344</v>
      </c>
      <c r="B1349" t="s">
        <v>187</v>
      </c>
      <c r="C1349">
        <v>2</v>
      </c>
      <c r="D1349">
        <v>25</v>
      </c>
      <c r="E1349">
        <v>9</v>
      </c>
      <c r="F1349" t="s">
        <v>123</v>
      </c>
      <c r="G1349" t="s">
        <v>131</v>
      </c>
      <c r="H1349">
        <v>46.21</v>
      </c>
      <c r="I1349">
        <v>0.89</v>
      </c>
      <c r="J1349">
        <v>44.1</v>
      </c>
      <c r="K1349">
        <v>1570</v>
      </c>
      <c r="L1349">
        <v>44.41</v>
      </c>
      <c r="M1349">
        <v>0.89</v>
      </c>
      <c r="N1349">
        <v>44.1</v>
      </c>
      <c r="O1349">
        <v>1570</v>
      </c>
      <c r="P1349">
        <v>1.32</v>
      </c>
      <c r="Q1349">
        <v>50.19</v>
      </c>
      <c r="R1349">
        <v>30.11</v>
      </c>
      <c r="S1349">
        <v>1.7</v>
      </c>
      <c r="T1349">
        <v>7.41</v>
      </c>
      <c r="U1349">
        <v>0</v>
      </c>
      <c r="V1349">
        <v>0</v>
      </c>
      <c r="W1349">
        <v>0</v>
      </c>
      <c r="X1349">
        <v>0</v>
      </c>
      <c r="Y1349">
        <v>2</v>
      </c>
      <c r="Z1349">
        <v>7.5</v>
      </c>
      <c r="AA1349">
        <v>19.5</v>
      </c>
      <c r="AB1349">
        <v>63.9</v>
      </c>
      <c r="AC1349">
        <v>1780</v>
      </c>
      <c r="AD1349">
        <v>37.86</v>
      </c>
      <c r="AE1349">
        <v>32.409999999999997</v>
      </c>
      <c r="AF1349">
        <v>9.2200000000000006</v>
      </c>
      <c r="AG1349">
        <v>1572</v>
      </c>
      <c r="AI1349">
        <v>44.21</v>
      </c>
      <c r="AJ1349">
        <v>40.89</v>
      </c>
      <c r="AK1349">
        <v>0</v>
      </c>
      <c r="AL1349">
        <v>47.32</v>
      </c>
      <c r="AM1349">
        <v>6.32</v>
      </c>
      <c r="AN1349">
        <v>45.79</v>
      </c>
      <c r="AO1349">
        <v>45.02</v>
      </c>
      <c r="AP1349">
        <v>1.67</v>
      </c>
      <c r="AQ1349">
        <v>0</v>
      </c>
      <c r="AR1349">
        <v>0</v>
      </c>
      <c r="AS1349">
        <v>41.52</v>
      </c>
      <c r="AT1349">
        <v>0</v>
      </c>
      <c r="AU1349">
        <v>13.8</v>
      </c>
      <c r="AV1349">
        <v>91.5</v>
      </c>
      <c r="AW1349">
        <v>98.5</v>
      </c>
      <c r="AX1349">
        <v>100</v>
      </c>
      <c r="AY1349">
        <v>100</v>
      </c>
      <c r="AZ1349">
        <v>84.7</v>
      </c>
      <c r="BA1349">
        <v>86.2</v>
      </c>
      <c r="BB1349">
        <v>86.2</v>
      </c>
      <c r="BC1349">
        <v>61.692858191339411</v>
      </c>
      <c r="BD1349">
        <v>28.210026109862241</v>
      </c>
      <c r="BE1349">
        <v>7.3530880508736827</v>
      </c>
      <c r="BF1349">
        <v>29.10840119132985</v>
      </c>
      <c r="BG1349">
        <v>98.037924892428137</v>
      </c>
      <c r="BH1349">
        <v>2.138818144463079E-5</v>
      </c>
      <c r="BI1349">
        <v>55.990115431531692</v>
      </c>
      <c r="BJ1349">
        <v>2.5220390792820001E-4</v>
      </c>
      <c r="BK1349">
        <v>568.14736718410268</v>
      </c>
      <c r="BL1349">
        <v>3.662221450681006</v>
      </c>
      <c r="BM1349">
        <v>198.51333924998241</v>
      </c>
      <c r="BN1349">
        <v>109.43594357014889</v>
      </c>
      <c r="BO1349">
        <v>109.6635317171575</v>
      </c>
      <c r="BP1349">
        <v>121.580839438955</v>
      </c>
      <c r="BQ1349">
        <v>0</v>
      </c>
      <c r="BR1349">
        <v>44.075985379133307</v>
      </c>
      <c r="BS1349">
        <v>80.885720559035647</v>
      </c>
      <c r="BT1349">
        <v>0</v>
      </c>
      <c r="BU1349">
        <v>110.0543101062021</v>
      </c>
      <c r="BV1349">
        <v>527.58347975363404</v>
      </c>
      <c r="BW1349">
        <v>68.256142707210458</v>
      </c>
      <c r="BX1349">
        <v>9.1844143495365564</v>
      </c>
      <c r="BY1349">
        <v>0.37257063462236001</v>
      </c>
      <c r="BZ1349">
        <v>0.38326618855613998</v>
      </c>
      <c r="CA1349">
        <f t="shared" si="160"/>
        <v>35.563114160735921</v>
      </c>
      <c r="CB1349" cm="1">
        <f t="array" ref="CB1349">IF(ISBLANK(INDEX(AC:AC,ROW())), "", INDEX(AC:AC,ROW())*(BI1349+BJ1349)/1000)</f>
        <v>99.662854391082519</v>
      </c>
      <c r="CC1349">
        <f t="shared" si="161"/>
        <v>98.037946280609589</v>
      </c>
      <c r="CD1349">
        <f t="shared" si="162"/>
        <v>5.7951781808843705</v>
      </c>
      <c r="CE1349">
        <f t="shared" si="163"/>
        <v>9.2092891112615138</v>
      </c>
      <c r="CF1349" cm="1">
        <f t="array" ref="CF1349">IFERROR(IF((BD1349+BE1349)*INDEX(H:H,ROW())*INDEX(K:K,ROW())/(BF1349*30*1000)&lt;0.5,"",(BD1349+BE1349)*INDEX(H:H,ROW())*INDEX(K:K,ROW())/(BF1349*30*1000)),"")</f>
        <v>2.9545803019411943</v>
      </c>
      <c r="CG1349">
        <f t="shared" si="164"/>
        <v>0.47182772924947991</v>
      </c>
      <c r="CH1349" cm="1">
        <f t="array" ref="CH1349">IFERROR((BD1349+BE1349)*INDEX(K:K,ROW())*INDEX(H:H,ROW())/BC1349/100000,"")</f>
        <v>0.41821587442504687</v>
      </c>
      <c r="CI1349">
        <f t="shared" si="165"/>
        <v>67.015409439666044</v>
      </c>
      <c r="CJ1349">
        <v>1</v>
      </c>
      <c r="CK1349">
        <f t="shared" si="166"/>
        <v>0</v>
      </c>
      <c r="CL1349" cm="1">
        <f t="array" ref="CL1349">IF(INDEX(AS:AS,ROW()-2)=0,CL1348,INDEX(AS:AS,ROW()-2))</f>
        <v>33.56</v>
      </c>
      <c r="CM1349" t="str">
        <f t="shared" si="167"/>
        <v>SP</v>
      </c>
    </row>
    <row r="1350" spans="1:91" x14ac:dyDescent="0.3">
      <c r="A1350" s="1">
        <v>1345</v>
      </c>
      <c r="B1350" t="s">
        <v>188</v>
      </c>
      <c r="C1350">
        <v>2</v>
      </c>
      <c r="D1350">
        <v>26</v>
      </c>
      <c r="E1350">
        <v>9</v>
      </c>
      <c r="F1350" t="s">
        <v>105</v>
      </c>
      <c r="G1350" t="s">
        <v>106</v>
      </c>
      <c r="H1350">
        <v>46.21</v>
      </c>
      <c r="I1350">
        <v>0.89</v>
      </c>
      <c r="J1350">
        <v>44.1</v>
      </c>
      <c r="K1350">
        <v>1570</v>
      </c>
      <c r="L1350">
        <v>44.41</v>
      </c>
      <c r="M1350">
        <v>0.89</v>
      </c>
      <c r="N1350">
        <v>44.1</v>
      </c>
      <c r="O1350">
        <v>1570</v>
      </c>
      <c r="P1350">
        <v>1.32</v>
      </c>
      <c r="Q1350">
        <v>50.19</v>
      </c>
      <c r="R1350">
        <v>30.11</v>
      </c>
      <c r="S1350">
        <v>1.7</v>
      </c>
      <c r="T1350">
        <v>7.41</v>
      </c>
      <c r="U1350">
        <v>0</v>
      </c>
      <c r="V1350">
        <v>0</v>
      </c>
      <c r="W1350">
        <v>0</v>
      </c>
      <c r="X1350">
        <v>0</v>
      </c>
      <c r="Y1350">
        <v>2</v>
      </c>
      <c r="Z1350">
        <v>7.5</v>
      </c>
      <c r="AA1350">
        <v>19.5</v>
      </c>
      <c r="AB1350">
        <v>63.9</v>
      </c>
      <c r="AC1350">
        <v>1690</v>
      </c>
      <c r="AD1350">
        <v>37.86</v>
      </c>
      <c r="AE1350">
        <v>32.409999999999997</v>
      </c>
      <c r="AF1350">
        <v>11.81</v>
      </c>
      <c r="AG1350">
        <v>1572</v>
      </c>
      <c r="AI1350">
        <v>44.21</v>
      </c>
      <c r="AJ1350">
        <v>40.89</v>
      </c>
      <c r="AK1350">
        <v>0</v>
      </c>
      <c r="AL1350">
        <v>47.32</v>
      </c>
      <c r="AM1350">
        <v>6.32</v>
      </c>
      <c r="AN1350">
        <v>47.81</v>
      </c>
      <c r="AO1350">
        <v>45.02</v>
      </c>
      <c r="AP1350">
        <v>3.72</v>
      </c>
      <c r="AQ1350">
        <v>0</v>
      </c>
      <c r="AR1350">
        <v>0</v>
      </c>
      <c r="AS1350">
        <v>41.52</v>
      </c>
      <c r="AT1350">
        <v>0</v>
      </c>
      <c r="AU1350">
        <v>0</v>
      </c>
      <c r="AV1350">
        <v>5.0999999999999996</v>
      </c>
      <c r="AW1350">
        <v>62.4</v>
      </c>
      <c r="AX1350">
        <v>92.1</v>
      </c>
      <c r="AY1350">
        <v>100</v>
      </c>
      <c r="AZ1350">
        <v>100</v>
      </c>
      <c r="BA1350">
        <v>85.2</v>
      </c>
      <c r="BB1350">
        <v>93.5</v>
      </c>
      <c r="BC1350">
        <v>63.410810166611853</v>
      </c>
      <c r="BD1350">
        <v>39.683004692516903</v>
      </c>
      <c r="BE1350">
        <v>7.5430050128579582</v>
      </c>
      <c r="BF1350">
        <v>43.564395612967331</v>
      </c>
      <c r="BG1350">
        <v>87.583745375333024</v>
      </c>
      <c r="BH1350">
        <v>2.138818144463079E-5</v>
      </c>
      <c r="BI1350">
        <v>50.023545282997169</v>
      </c>
      <c r="BJ1350">
        <v>2.5220390792820001E-4</v>
      </c>
      <c r="BK1350">
        <v>606.76680270254292</v>
      </c>
      <c r="BL1350">
        <v>3.6606697554280778</v>
      </c>
      <c r="BM1350">
        <v>198.2151146122149</v>
      </c>
      <c r="BN1350">
        <v>108.2753376459508</v>
      </c>
      <c r="BO1350">
        <v>107.8040251872047</v>
      </c>
      <c r="BP1350">
        <v>117.4158124816996</v>
      </c>
      <c r="BQ1350">
        <v>0</v>
      </c>
      <c r="BR1350">
        <v>50.026713445513039</v>
      </c>
      <c r="BS1350">
        <v>78.527526111454904</v>
      </c>
      <c r="BT1350">
        <v>0</v>
      </c>
      <c r="BU1350">
        <v>110.025898738366</v>
      </c>
      <c r="BV1350">
        <v>570.08436936126031</v>
      </c>
      <c r="BW1350">
        <v>7.9341756435721473</v>
      </c>
      <c r="BX1350">
        <v>9.1242670918746338</v>
      </c>
      <c r="BY1350">
        <v>0.37257063462236001</v>
      </c>
      <c r="BZ1350">
        <v>0.38326618855613998</v>
      </c>
      <c r="CA1350">
        <f t="shared" ref="CA1350:CA1413" si="168">IFERROR(BD1350+BE1350,"")</f>
        <v>47.226009705374864</v>
      </c>
      <c r="CB1350" cm="1">
        <f t="array" ref="CB1350">IF(ISBLANK(INDEX(AC:AC,ROW())), "", INDEX(AC:AC,ROW())*(BI1350+BJ1350)/1000)</f>
        <v>84.540217752869623</v>
      </c>
      <c r="CC1350">
        <f t="shared" ref="CC1350:CC1413" si="169">BH1350+BG1350</f>
        <v>87.583766763514475</v>
      </c>
      <c r="CD1350">
        <f t="shared" ref="CD1350:CD1413" si="170">BK1350/CC1350</f>
        <v>6.9278454800976768</v>
      </c>
      <c r="CE1350">
        <f t="shared" ref="CE1350:CE1413" si="171">IF(BC1350=0,"",IF(BK1350/BC1350&lt;15,BK1350/BC1350,""))</f>
        <v>9.5688227465989417</v>
      </c>
      <c r="CF1350" cm="1">
        <f t="array" ref="CF1350">IFERROR(IF((BD1350+BE1350)*INDEX(H:H,ROW())*INDEX(K:K,ROW())/(BF1350*30*1000)&lt;0.5,"",(BD1350+BE1350)*INDEX(H:H,ROW())*INDEX(K:K,ROW())/(BF1350*30*1000)),"")</f>
        <v>2.6215848883885244</v>
      </c>
      <c r="CG1350">
        <f t="shared" ref="CG1350:CG1413" si="172">IF(BF1350/BC1350&gt;10,"",BF1350/BC1350)</f>
        <v>0.68701843579197175</v>
      </c>
      <c r="CH1350" cm="1">
        <f t="array" ref="CH1350">IFERROR((BD1350+BE1350)*INDEX(K:K,ROW())*INDEX(H:H,ROW())/BC1350/100000,"")</f>
        <v>0.54032314479496646</v>
      </c>
      <c r="CI1350">
        <f t="shared" ref="CI1350:CI1413" si="173">IFERROR(
IF(OR(ISBLANK(CA1350),ISBLANK(K1350),ISBLANK(H1350)),"",
IF(CA1350*K1350*H1350/100000/0.385=0,"",CA1350*K1350*H1350/100000/0.385)
),
"")</f>
        <v>88.993060683689237</v>
      </c>
      <c r="CJ1350">
        <v>1</v>
      </c>
      <c r="CK1350">
        <f t="shared" ref="CK1350:CK1413" si="174">IFERROR(
    IF(OR(ISBLANK(BT1350), ISBLANK(BC1350), BC1350=0), "",
       IF(BT1350/BC1350&gt;100, " ", BT1350/BC1350)
    ),
"")</f>
        <v>0</v>
      </c>
      <c r="CL1350" cm="1">
        <f t="array" ref="CL1350">IF(INDEX(AS:AS,ROW()-2)=0,CL1349,INDEX(AS:AS,ROW()-2))</f>
        <v>41.52</v>
      </c>
      <c r="CM1350" t="str">
        <f t="shared" ref="CM1350:CM1413" si="175">IF(CL1350&gt;=41.5,"CIV","SP")</f>
        <v>CIV</v>
      </c>
    </row>
    <row r="1351" spans="1:91" x14ac:dyDescent="0.3">
      <c r="A1351" s="1">
        <v>1346</v>
      </c>
      <c r="B1351" t="s">
        <v>188</v>
      </c>
      <c r="C1351">
        <v>2</v>
      </c>
      <c r="D1351">
        <v>26</v>
      </c>
      <c r="E1351">
        <v>9</v>
      </c>
      <c r="F1351" t="s">
        <v>105</v>
      </c>
      <c r="G1351" t="s">
        <v>107</v>
      </c>
      <c r="H1351">
        <v>46.21</v>
      </c>
      <c r="I1351">
        <v>0.89</v>
      </c>
      <c r="J1351">
        <v>44.1</v>
      </c>
      <c r="K1351">
        <v>1570</v>
      </c>
      <c r="L1351">
        <v>44.41</v>
      </c>
      <c r="M1351">
        <v>0.89</v>
      </c>
      <c r="N1351">
        <v>44.1</v>
      </c>
      <c r="O1351">
        <v>1570</v>
      </c>
      <c r="P1351">
        <v>1.32</v>
      </c>
      <c r="Q1351">
        <v>50.19</v>
      </c>
      <c r="R1351">
        <v>30.11</v>
      </c>
      <c r="S1351">
        <v>1.7</v>
      </c>
      <c r="T1351">
        <v>7.41</v>
      </c>
      <c r="U1351">
        <v>0</v>
      </c>
      <c r="V1351">
        <v>0</v>
      </c>
      <c r="W1351">
        <v>0</v>
      </c>
      <c r="X1351">
        <v>0</v>
      </c>
      <c r="Y1351">
        <v>2</v>
      </c>
      <c r="Z1351">
        <v>7.5</v>
      </c>
      <c r="AA1351">
        <v>19.5</v>
      </c>
      <c r="AB1351">
        <v>63.9</v>
      </c>
      <c r="AC1351">
        <v>1690</v>
      </c>
      <c r="AD1351">
        <v>37.86</v>
      </c>
      <c r="AE1351">
        <v>32.409999999999997</v>
      </c>
      <c r="AF1351">
        <v>11.81</v>
      </c>
      <c r="AG1351">
        <v>1572</v>
      </c>
      <c r="AI1351">
        <v>44.21</v>
      </c>
      <c r="AJ1351">
        <v>40.89</v>
      </c>
      <c r="AK1351">
        <v>0</v>
      </c>
      <c r="AL1351">
        <v>47.32</v>
      </c>
      <c r="AM1351">
        <v>6.32</v>
      </c>
      <c r="AN1351">
        <v>47.81</v>
      </c>
      <c r="AO1351">
        <v>45.02</v>
      </c>
      <c r="AP1351">
        <v>3.72</v>
      </c>
      <c r="AQ1351">
        <v>0</v>
      </c>
      <c r="AR1351">
        <v>0</v>
      </c>
      <c r="AS1351">
        <v>41.52</v>
      </c>
      <c r="AT1351">
        <v>0</v>
      </c>
      <c r="AU1351">
        <v>0</v>
      </c>
      <c r="AV1351">
        <v>5.0999999999999996</v>
      </c>
      <c r="AW1351">
        <v>62.4</v>
      </c>
      <c r="AX1351">
        <v>92.1</v>
      </c>
      <c r="AY1351">
        <v>100</v>
      </c>
      <c r="AZ1351">
        <v>100</v>
      </c>
      <c r="BA1351">
        <v>85.2</v>
      </c>
      <c r="BB1351">
        <v>93.5</v>
      </c>
      <c r="BC1351">
        <v>75.150361395684399</v>
      </c>
      <c r="BD1351">
        <v>28.22426838281536</v>
      </c>
      <c r="BE1351">
        <v>8.0454017191003224</v>
      </c>
      <c r="BF1351">
        <v>30.14728184938464</v>
      </c>
      <c r="BG1351">
        <v>80.505874454643745</v>
      </c>
      <c r="BH1351">
        <v>2.138818144463079E-5</v>
      </c>
      <c r="BI1351">
        <v>45.981151386341693</v>
      </c>
      <c r="BJ1351">
        <v>2.5220390792820001E-4</v>
      </c>
      <c r="BK1351">
        <v>622.87062616596802</v>
      </c>
      <c r="BL1351">
        <v>3.6600772465006148</v>
      </c>
      <c r="BM1351">
        <v>198.5064888741089</v>
      </c>
      <c r="BN1351">
        <v>108.2735584366124</v>
      </c>
      <c r="BO1351">
        <v>106.5870774802584</v>
      </c>
      <c r="BP1351">
        <v>116.5176961314713</v>
      </c>
      <c r="BQ1351">
        <v>0</v>
      </c>
      <c r="BR1351">
        <v>60.28830081121145</v>
      </c>
      <c r="BS1351">
        <v>81.169675683986469</v>
      </c>
      <c r="BT1351">
        <v>0</v>
      </c>
      <c r="BU1351">
        <v>110.0370844770928</v>
      </c>
      <c r="BV1351">
        <v>593.22593814908271</v>
      </c>
      <c r="BW1351">
        <v>6.0175198217623249</v>
      </c>
      <c r="BX1351">
        <v>9.216764783225786</v>
      </c>
      <c r="BY1351">
        <v>0.37257063462236001</v>
      </c>
      <c r="BZ1351">
        <v>0.38326618855613998</v>
      </c>
      <c r="CA1351">
        <f t="shared" si="168"/>
        <v>36.269670101915679</v>
      </c>
      <c r="CB1351" cm="1">
        <f t="array" ref="CB1351">IF(ISBLANK(INDEX(AC:AC,ROW())), "", INDEX(AC:AC,ROW())*(BI1351+BJ1351)/1000)</f>
        <v>77.708572067521857</v>
      </c>
      <c r="CC1351">
        <f t="shared" si="169"/>
        <v>80.505895842825197</v>
      </c>
      <c r="CD1351">
        <f t="shared" si="170"/>
        <v>7.7369566495107716</v>
      </c>
      <c r="CE1351">
        <f t="shared" si="171"/>
        <v>8.2883250938263231</v>
      </c>
      <c r="CF1351" cm="1">
        <f t="array" ref="CF1351">IFERROR(IF((BD1351+BE1351)*INDEX(H:H,ROW())*INDEX(K:K,ROW())/(BF1351*30*1000)&lt;0.5,"",(BD1351+BE1351)*INDEX(H:H,ROW())*INDEX(K:K,ROW())/(BF1351*30*1000)),"")</f>
        <v>2.9094427132094967</v>
      </c>
      <c r="CG1351">
        <f t="shared" si="172"/>
        <v>0.40115950594904104</v>
      </c>
      <c r="CH1351" cm="1">
        <f t="array" ref="CH1351">IFERROR((BD1351+BE1351)*INDEX(K:K,ROW())*INDEX(H:H,ROW())/BC1351/100000,"")</f>
        <v>0.35014518042544779</v>
      </c>
      <c r="CI1351">
        <f t="shared" si="173"/>
        <v>68.346848960855894</v>
      </c>
      <c r="CJ1351">
        <v>1</v>
      </c>
      <c r="CK1351">
        <f t="shared" si="174"/>
        <v>0</v>
      </c>
      <c r="CL1351" cm="1">
        <f t="array" ref="CL1351">IF(INDEX(AS:AS,ROW()-2)=0,CL1350,INDEX(AS:AS,ROW()-2))</f>
        <v>41.52</v>
      </c>
      <c r="CM1351" t="str">
        <f t="shared" si="175"/>
        <v>CIV</v>
      </c>
    </row>
    <row r="1352" spans="1:91" x14ac:dyDescent="0.3">
      <c r="A1352" s="1">
        <v>1347</v>
      </c>
      <c r="B1352" t="s">
        <v>188</v>
      </c>
      <c r="C1352">
        <v>2</v>
      </c>
      <c r="D1352">
        <v>26</v>
      </c>
      <c r="E1352">
        <v>9</v>
      </c>
      <c r="F1352" t="s">
        <v>105</v>
      </c>
      <c r="G1352" t="s">
        <v>108</v>
      </c>
      <c r="H1352">
        <v>46.21</v>
      </c>
      <c r="I1352">
        <v>0.89</v>
      </c>
      <c r="J1352">
        <v>44.1</v>
      </c>
      <c r="K1352">
        <v>1570</v>
      </c>
      <c r="L1352">
        <v>44.41</v>
      </c>
      <c r="M1352">
        <v>0.89</v>
      </c>
      <c r="N1352">
        <v>44.1</v>
      </c>
      <c r="O1352">
        <v>1570</v>
      </c>
      <c r="P1352">
        <v>1.32</v>
      </c>
      <c r="Q1352">
        <v>50.19</v>
      </c>
      <c r="R1352">
        <v>30.11</v>
      </c>
      <c r="S1352">
        <v>1.7</v>
      </c>
      <c r="T1352">
        <v>7.41</v>
      </c>
      <c r="U1352">
        <v>0</v>
      </c>
      <c r="V1352">
        <v>0</v>
      </c>
      <c r="W1352">
        <v>0</v>
      </c>
      <c r="X1352">
        <v>0</v>
      </c>
      <c r="Y1352">
        <v>2</v>
      </c>
      <c r="Z1352">
        <v>7.5</v>
      </c>
      <c r="AA1352">
        <v>19.5</v>
      </c>
      <c r="AB1352">
        <v>63.9</v>
      </c>
      <c r="AC1352">
        <v>1690</v>
      </c>
      <c r="AD1352">
        <v>37.86</v>
      </c>
      <c r="AE1352">
        <v>32.409999999999997</v>
      </c>
      <c r="AF1352">
        <v>11.81</v>
      </c>
      <c r="AG1352">
        <v>1572</v>
      </c>
      <c r="AI1352">
        <v>44.21</v>
      </c>
      <c r="AJ1352">
        <v>40.89</v>
      </c>
      <c r="AK1352">
        <v>0</v>
      </c>
      <c r="AL1352">
        <v>47.32</v>
      </c>
      <c r="AM1352">
        <v>6.32</v>
      </c>
      <c r="AN1352">
        <v>47.81</v>
      </c>
      <c r="AO1352">
        <v>45.02</v>
      </c>
      <c r="AP1352">
        <v>3.72</v>
      </c>
      <c r="AQ1352">
        <v>0</v>
      </c>
      <c r="AR1352">
        <v>0</v>
      </c>
      <c r="AS1352">
        <v>41.52</v>
      </c>
      <c r="AT1352">
        <v>0</v>
      </c>
      <c r="AU1352">
        <v>0</v>
      </c>
      <c r="AV1352">
        <v>5.0999999999999996</v>
      </c>
      <c r="AW1352">
        <v>62.4</v>
      </c>
      <c r="AX1352">
        <v>92.1</v>
      </c>
      <c r="AY1352">
        <v>100</v>
      </c>
      <c r="AZ1352">
        <v>100</v>
      </c>
      <c r="BA1352">
        <v>85.2</v>
      </c>
      <c r="BB1352">
        <v>93.5</v>
      </c>
      <c r="BC1352">
        <v>85.786029520779593</v>
      </c>
      <c r="BD1352">
        <v>26.960723419094929</v>
      </c>
      <c r="BE1352">
        <v>8.670036269276002</v>
      </c>
      <c r="BF1352">
        <v>29.942343016075121</v>
      </c>
      <c r="BG1352">
        <v>79.022478211700786</v>
      </c>
      <c r="BH1352">
        <v>2.138818144463079E-5</v>
      </c>
      <c r="BI1352">
        <v>45.132815505365002</v>
      </c>
      <c r="BJ1352">
        <v>2.5220390792820001E-4</v>
      </c>
      <c r="BK1352">
        <v>649.62572924598112</v>
      </c>
      <c r="BL1352">
        <v>3.672036309267932</v>
      </c>
      <c r="BM1352">
        <v>200.43430736986571</v>
      </c>
      <c r="BN1352">
        <v>109.62138895527249</v>
      </c>
      <c r="BO1352">
        <v>107.47717417340679</v>
      </c>
      <c r="BP1352">
        <v>118.3087070936119</v>
      </c>
      <c r="BQ1352">
        <v>0</v>
      </c>
      <c r="BR1352">
        <v>54.291996838684732</v>
      </c>
      <c r="BS1352">
        <v>79.186006407106476</v>
      </c>
      <c r="BT1352">
        <v>0</v>
      </c>
      <c r="BU1352">
        <v>110.720469248166</v>
      </c>
      <c r="BV1352">
        <v>560.10589774509992</v>
      </c>
      <c r="BW1352">
        <v>5.664730459114999</v>
      </c>
      <c r="BX1352">
        <v>10.58122370711189</v>
      </c>
      <c r="BY1352">
        <v>0.37257063462236001</v>
      </c>
      <c r="BZ1352">
        <v>0.38326618855613998</v>
      </c>
      <c r="CA1352">
        <f t="shared" si="168"/>
        <v>35.630759688370929</v>
      </c>
      <c r="CB1352" cm="1">
        <f t="array" ref="CB1352">IF(ISBLANK(INDEX(AC:AC,ROW())), "", INDEX(AC:AC,ROW())*(BI1352+BJ1352)/1000)</f>
        <v>76.274884428671257</v>
      </c>
      <c r="CC1352">
        <f t="shared" si="169"/>
        <v>79.022499599882238</v>
      </c>
      <c r="CD1352">
        <f t="shared" si="170"/>
        <v>8.2207691801101817</v>
      </c>
      <c r="CE1352">
        <f t="shared" si="171"/>
        <v>7.5726284673033506</v>
      </c>
      <c r="CF1352" cm="1">
        <f t="array" ref="CF1352">IFERROR(IF((BD1352+BE1352)*INDEX(H:H,ROW())*INDEX(K:K,ROW())/(BF1352*30*1000)&lt;0.5,"",(BD1352+BE1352)*INDEX(H:H,ROW())*INDEX(K:K,ROW())/(BF1352*30*1000)),"")</f>
        <v>2.8777540051732067</v>
      </c>
      <c r="CG1352">
        <f t="shared" si="172"/>
        <v>0.34903518886862939</v>
      </c>
      <c r="CH1352" cm="1">
        <f t="array" ref="CH1352">IFERROR((BD1352+BE1352)*INDEX(K:K,ROW())*INDEX(H:H,ROW())/BC1352/100000,"")</f>
        <v>0.30133122381392541</v>
      </c>
      <c r="CI1352">
        <f t="shared" si="173"/>
        <v>67.142881199049469</v>
      </c>
      <c r="CJ1352">
        <v>1</v>
      </c>
      <c r="CK1352">
        <f t="shared" si="174"/>
        <v>0</v>
      </c>
      <c r="CL1352" cm="1">
        <f t="array" ref="CL1352">IF(INDEX(AS:AS,ROW()-2)=0,CL1351,INDEX(AS:AS,ROW()-2))</f>
        <v>41.52</v>
      </c>
      <c r="CM1352" t="str">
        <f t="shared" si="175"/>
        <v>CIV</v>
      </c>
    </row>
    <row r="1353" spans="1:91" x14ac:dyDescent="0.3">
      <c r="A1353" s="1">
        <v>1348</v>
      </c>
      <c r="B1353" t="s">
        <v>188</v>
      </c>
      <c r="C1353">
        <v>2</v>
      </c>
      <c r="D1353">
        <v>26</v>
      </c>
      <c r="E1353">
        <v>9</v>
      </c>
      <c r="F1353" t="s">
        <v>105</v>
      </c>
      <c r="G1353" t="s">
        <v>109</v>
      </c>
      <c r="H1353">
        <v>46.21</v>
      </c>
      <c r="I1353">
        <v>0.89</v>
      </c>
      <c r="J1353">
        <v>44.1</v>
      </c>
      <c r="K1353">
        <v>1570</v>
      </c>
      <c r="L1353">
        <v>44.41</v>
      </c>
      <c r="M1353">
        <v>0.89</v>
      </c>
      <c r="N1353">
        <v>44.1</v>
      </c>
      <c r="O1353">
        <v>1570</v>
      </c>
      <c r="P1353">
        <v>1.32</v>
      </c>
      <c r="Q1353">
        <v>50.19</v>
      </c>
      <c r="R1353">
        <v>30.11</v>
      </c>
      <c r="S1353">
        <v>1.7</v>
      </c>
      <c r="T1353">
        <v>7.41</v>
      </c>
      <c r="U1353">
        <v>0</v>
      </c>
      <c r="V1353">
        <v>0</v>
      </c>
      <c r="W1353">
        <v>0</v>
      </c>
      <c r="X1353">
        <v>0</v>
      </c>
      <c r="Y1353">
        <v>2</v>
      </c>
      <c r="Z1353">
        <v>7.5</v>
      </c>
      <c r="AA1353">
        <v>19.5</v>
      </c>
      <c r="AB1353">
        <v>63.9</v>
      </c>
      <c r="AC1353">
        <v>1690</v>
      </c>
      <c r="AD1353">
        <v>37.86</v>
      </c>
      <c r="AE1353">
        <v>32.409999999999997</v>
      </c>
      <c r="AF1353">
        <v>11.81</v>
      </c>
      <c r="AG1353">
        <v>1572</v>
      </c>
      <c r="AI1353">
        <v>44.21</v>
      </c>
      <c r="AJ1353">
        <v>40.89</v>
      </c>
      <c r="AK1353">
        <v>0</v>
      </c>
      <c r="AL1353">
        <v>47.32</v>
      </c>
      <c r="AM1353">
        <v>6.32</v>
      </c>
      <c r="AN1353">
        <v>47.81</v>
      </c>
      <c r="AO1353">
        <v>45.02</v>
      </c>
      <c r="AP1353">
        <v>3.72</v>
      </c>
      <c r="AQ1353">
        <v>0</v>
      </c>
      <c r="AR1353">
        <v>0</v>
      </c>
      <c r="AS1353">
        <v>41.52</v>
      </c>
      <c r="AT1353">
        <v>0</v>
      </c>
      <c r="AU1353">
        <v>0</v>
      </c>
      <c r="AV1353">
        <v>5.0999999999999996</v>
      </c>
      <c r="AW1353">
        <v>62.4</v>
      </c>
      <c r="AX1353">
        <v>92.1</v>
      </c>
      <c r="AY1353">
        <v>100</v>
      </c>
      <c r="AZ1353">
        <v>100</v>
      </c>
      <c r="BA1353">
        <v>85.2</v>
      </c>
      <c r="BB1353">
        <v>93.5</v>
      </c>
      <c r="BC1353">
        <v>45.047951564821361</v>
      </c>
      <c r="BD1353">
        <v>14.888123155612909</v>
      </c>
      <c r="BE1353">
        <v>5.3016954215500016</v>
      </c>
      <c r="BF1353">
        <v>17.374632291609611</v>
      </c>
      <c r="BG1353">
        <v>101.87653391937241</v>
      </c>
      <c r="BH1353">
        <v>2.138818144463079E-5</v>
      </c>
      <c r="BI1353">
        <v>58.183633892222062</v>
      </c>
      <c r="BJ1353">
        <v>2.5220390792820001E-4</v>
      </c>
      <c r="BK1353">
        <v>643.22461000428996</v>
      </c>
      <c r="BL1353">
        <v>3.7113896558007462</v>
      </c>
      <c r="BM1353">
        <v>198.19354179599529</v>
      </c>
      <c r="BN1353">
        <v>107.9482447035404</v>
      </c>
      <c r="BO1353">
        <v>107.44859596072421</v>
      </c>
      <c r="BP1353">
        <v>122.42502896669269</v>
      </c>
      <c r="BQ1353">
        <v>0</v>
      </c>
      <c r="BR1353">
        <v>56.096684519377611</v>
      </c>
      <c r="BS1353">
        <v>83.371116792272304</v>
      </c>
      <c r="BT1353">
        <v>0</v>
      </c>
      <c r="BU1353">
        <v>109.2355377525205</v>
      </c>
      <c r="BV1353">
        <v>555.39972777600451</v>
      </c>
      <c r="BW1353">
        <v>25.708542923875129</v>
      </c>
      <c r="BX1353">
        <v>8.8271248430031299</v>
      </c>
      <c r="BY1353">
        <v>0.37257063462236001</v>
      </c>
      <c r="BZ1353">
        <v>0.38326618855613998</v>
      </c>
      <c r="CA1353">
        <f t="shared" si="168"/>
        <v>20.18981857716291</v>
      </c>
      <c r="CB1353" cm="1">
        <f t="array" ref="CB1353">IF(ISBLANK(INDEX(AC:AC,ROW())), "", INDEX(AC:AC,ROW())*(BI1353+BJ1353)/1000)</f>
        <v>98.330767502459679</v>
      </c>
      <c r="CC1353">
        <f t="shared" si="169"/>
        <v>101.87655530755386</v>
      </c>
      <c r="CD1353">
        <f t="shared" si="170"/>
        <v>6.3137648113686922</v>
      </c>
      <c r="CE1353">
        <f t="shared" si="171"/>
        <v>14.278665014961391</v>
      </c>
      <c r="CF1353" cm="1">
        <f t="array" ref="CF1353">IFERROR(IF((BD1353+BE1353)*INDEX(H:H,ROW())*INDEX(K:K,ROW())/(BF1353*30*1000)&lt;0.5,"",(BD1353+BE1353)*INDEX(H:H,ROW())*INDEX(K:K,ROW())/(BF1353*30*1000)),"")</f>
        <v>2.8101607298186222</v>
      </c>
      <c r="CG1353">
        <f t="shared" si="172"/>
        <v>0.38569195020129904</v>
      </c>
      <c r="CH1353" cm="1">
        <f t="array" ref="CH1353">IFERROR((BD1353+BE1353)*INDEX(K:K,ROW())*INDEX(H:H,ROW())/BC1353/100000,"")</f>
        <v>0.32515691167885502</v>
      </c>
      <c r="CI1353">
        <f t="shared" si="173"/>
        <v>38.045851450067424</v>
      </c>
      <c r="CJ1353">
        <v>1</v>
      </c>
      <c r="CK1353">
        <f t="shared" si="174"/>
        <v>0</v>
      </c>
      <c r="CL1353" cm="1">
        <f t="array" ref="CL1353">IF(INDEX(AS:AS,ROW()-2)=0,CL1352,INDEX(AS:AS,ROW()-2))</f>
        <v>41.52</v>
      </c>
      <c r="CM1353" t="str">
        <f t="shared" si="175"/>
        <v>CIV</v>
      </c>
    </row>
    <row r="1354" spans="1:91" x14ac:dyDescent="0.3">
      <c r="A1354" s="1">
        <v>1349</v>
      </c>
      <c r="B1354" t="s">
        <v>188</v>
      </c>
      <c r="C1354">
        <v>2</v>
      </c>
      <c r="D1354">
        <v>26</v>
      </c>
      <c r="E1354">
        <v>9</v>
      </c>
      <c r="F1354" t="s">
        <v>105</v>
      </c>
      <c r="G1354" t="s">
        <v>110</v>
      </c>
      <c r="H1354">
        <v>46.21</v>
      </c>
      <c r="I1354">
        <v>0.89</v>
      </c>
      <c r="J1354">
        <v>44.1</v>
      </c>
      <c r="K1354">
        <v>1570</v>
      </c>
      <c r="L1354">
        <v>44.41</v>
      </c>
      <c r="M1354">
        <v>0.89</v>
      </c>
      <c r="N1354">
        <v>44.1</v>
      </c>
      <c r="O1354">
        <v>1570</v>
      </c>
      <c r="P1354">
        <v>1.32</v>
      </c>
      <c r="Q1354">
        <v>50.19</v>
      </c>
      <c r="R1354">
        <v>30.11</v>
      </c>
      <c r="S1354">
        <v>1.7</v>
      </c>
      <c r="T1354">
        <v>7.41</v>
      </c>
      <c r="U1354">
        <v>0</v>
      </c>
      <c r="V1354">
        <v>0</v>
      </c>
      <c r="W1354">
        <v>0</v>
      </c>
      <c r="X1354">
        <v>0</v>
      </c>
      <c r="Y1354">
        <v>2</v>
      </c>
      <c r="Z1354">
        <v>7.5</v>
      </c>
      <c r="AA1354">
        <v>19.5</v>
      </c>
      <c r="AB1354">
        <v>63.9</v>
      </c>
      <c r="AC1354">
        <v>1690</v>
      </c>
      <c r="AD1354">
        <v>37.86</v>
      </c>
      <c r="AE1354">
        <v>32.409999999999997</v>
      </c>
      <c r="AF1354">
        <v>11.81</v>
      </c>
      <c r="AG1354">
        <v>1572</v>
      </c>
      <c r="AI1354">
        <v>44.21</v>
      </c>
      <c r="AJ1354">
        <v>40.89</v>
      </c>
      <c r="AK1354">
        <v>0</v>
      </c>
      <c r="AL1354">
        <v>47.32</v>
      </c>
      <c r="AM1354">
        <v>6.32</v>
      </c>
      <c r="AN1354">
        <v>47.81</v>
      </c>
      <c r="AO1354">
        <v>45.02</v>
      </c>
      <c r="AP1354">
        <v>3.72</v>
      </c>
      <c r="AQ1354">
        <v>0</v>
      </c>
      <c r="AR1354">
        <v>0</v>
      </c>
      <c r="AS1354">
        <v>41.52</v>
      </c>
      <c r="AT1354">
        <v>0</v>
      </c>
      <c r="AU1354">
        <v>0</v>
      </c>
      <c r="AV1354">
        <v>5.0999999999999996</v>
      </c>
      <c r="AW1354">
        <v>62.4</v>
      </c>
      <c r="AX1354">
        <v>92.1</v>
      </c>
      <c r="AY1354">
        <v>100</v>
      </c>
      <c r="AZ1354">
        <v>100</v>
      </c>
      <c r="BA1354">
        <v>85.2</v>
      </c>
      <c r="BB1354">
        <v>93.5</v>
      </c>
      <c r="BC1354">
        <v>95.302635089940324</v>
      </c>
      <c r="BD1354">
        <v>37.604719008469203</v>
      </c>
      <c r="BE1354">
        <v>8.1363499314571808</v>
      </c>
      <c r="BF1354">
        <v>42.963498907487057</v>
      </c>
      <c r="BG1354">
        <v>83.110971060430899</v>
      </c>
      <c r="BH1354">
        <v>2.138818144463079E-5</v>
      </c>
      <c r="BI1354">
        <v>47.4652838454708</v>
      </c>
      <c r="BJ1354">
        <v>2.5220390792820001E-4</v>
      </c>
      <c r="BK1354">
        <v>639.44059149330292</v>
      </c>
      <c r="BL1354">
        <v>3.7334185039803889</v>
      </c>
      <c r="BM1354">
        <v>193.05807848350119</v>
      </c>
      <c r="BN1354">
        <v>105.0626401369594</v>
      </c>
      <c r="BO1354">
        <v>104.89521233300481</v>
      </c>
      <c r="BP1354">
        <v>110.1820064224629</v>
      </c>
      <c r="BQ1354">
        <v>0</v>
      </c>
      <c r="BR1354">
        <v>56.525687461749719</v>
      </c>
      <c r="BS1354">
        <v>77.03950811312545</v>
      </c>
      <c r="BT1354">
        <v>0</v>
      </c>
      <c r="BU1354">
        <v>110.0610969810152</v>
      </c>
      <c r="BV1354">
        <v>528.12056846083453</v>
      </c>
      <c r="BW1354">
        <v>123.73607356414711</v>
      </c>
      <c r="BX1354">
        <v>8.3180424880510788</v>
      </c>
      <c r="BY1354">
        <v>0.37257063462236001</v>
      </c>
      <c r="BZ1354">
        <v>0.38326618855613998</v>
      </c>
      <c r="CA1354">
        <f t="shared" si="168"/>
        <v>45.741068939926386</v>
      </c>
      <c r="CB1354" cm="1">
        <f t="array" ref="CB1354">IF(ISBLANK(INDEX(AC:AC,ROW())), "", INDEX(AC:AC,ROW())*(BI1354+BJ1354)/1000)</f>
        <v>80.216755923450052</v>
      </c>
      <c r="CC1354">
        <f t="shared" si="169"/>
        <v>83.11099244861235</v>
      </c>
      <c r="CD1354">
        <f t="shared" si="170"/>
        <v>7.6938148932425516</v>
      </c>
      <c r="CE1354">
        <f t="shared" si="171"/>
        <v>6.7095793404856137</v>
      </c>
      <c r="CF1354" cm="1">
        <f t="array" ref="CF1354">IFERROR(IF((BD1354+BE1354)*INDEX(H:H,ROW())*INDEX(K:K,ROW())/(BF1354*30*1000)&lt;0.5,"",(BD1354+BE1354)*INDEX(H:H,ROW())*INDEX(K:K,ROW())/(BF1354*30*1000)),"")</f>
        <v>2.5746668013986147</v>
      </c>
      <c r="CG1354">
        <f t="shared" si="172"/>
        <v>0.45081123797826733</v>
      </c>
      <c r="CH1354" cm="1">
        <f t="array" ref="CH1354">IFERROR((BD1354+BE1354)*INDEX(K:K,ROW())*INDEX(H:H,ROW())/BC1354/100000,"")</f>
        <v>0.34820661843601652</v>
      </c>
      <c r="CI1354">
        <f t="shared" si="173"/>
        <v>86.194826734311079</v>
      </c>
      <c r="CJ1354">
        <v>1</v>
      </c>
      <c r="CK1354">
        <f t="shared" si="174"/>
        <v>0</v>
      </c>
      <c r="CL1354" cm="1">
        <f t="array" ref="CL1354">IF(INDEX(AS:AS,ROW()-2)=0,CL1353,INDEX(AS:AS,ROW()-2))</f>
        <v>41.52</v>
      </c>
      <c r="CM1354" t="str">
        <f t="shared" si="175"/>
        <v>CIV</v>
      </c>
    </row>
    <row r="1355" spans="1:91" x14ac:dyDescent="0.3">
      <c r="A1355" s="1">
        <v>1350</v>
      </c>
      <c r="B1355" t="s">
        <v>188</v>
      </c>
      <c r="C1355">
        <v>2</v>
      </c>
      <c r="D1355">
        <v>26</v>
      </c>
      <c r="E1355">
        <v>9</v>
      </c>
      <c r="F1355" t="s">
        <v>105</v>
      </c>
      <c r="G1355" t="s">
        <v>111</v>
      </c>
      <c r="H1355">
        <v>46.21</v>
      </c>
      <c r="I1355">
        <v>0.89</v>
      </c>
      <c r="J1355">
        <v>44.1</v>
      </c>
      <c r="K1355">
        <v>1570</v>
      </c>
      <c r="L1355">
        <v>44.41</v>
      </c>
      <c r="M1355">
        <v>0.89</v>
      </c>
      <c r="N1355">
        <v>44.1</v>
      </c>
      <c r="O1355">
        <v>1570</v>
      </c>
      <c r="P1355">
        <v>1.32</v>
      </c>
      <c r="Q1355">
        <v>50.19</v>
      </c>
      <c r="R1355">
        <v>30.11</v>
      </c>
      <c r="S1355">
        <v>1.7</v>
      </c>
      <c r="T1355">
        <v>7.41</v>
      </c>
      <c r="U1355">
        <v>0</v>
      </c>
      <c r="V1355">
        <v>0</v>
      </c>
      <c r="W1355">
        <v>0</v>
      </c>
      <c r="X1355">
        <v>0</v>
      </c>
      <c r="Y1355">
        <v>2</v>
      </c>
      <c r="Z1355">
        <v>7.5</v>
      </c>
      <c r="AA1355">
        <v>19.5</v>
      </c>
      <c r="AB1355">
        <v>63.9</v>
      </c>
      <c r="AC1355">
        <v>1690</v>
      </c>
      <c r="AD1355">
        <v>37.86</v>
      </c>
      <c r="AE1355">
        <v>32.409999999999997</v>
      </c>
      <c r="AF1355">
        <v>11.81</v>
      </c>
      <c r="AG1355">
        <v>1572</v>
      </c>
      <c r="AI1355">
        <v>44.21</v>
      </c>
      <c r="AJ1355">
        <v>40.89</v>
      </c>
      <c r="AK1355">
        <v>0</v>
      </c>
      <c r="AL1355">
        <v>47.32</v>
      </c>
      <c r="AM1355">
        <v>6.32</v>
      </c>
      <c r="AN1355">
        <v>47.81</v>
      </c>
      <c r="AO1355">
        <v>45.02</v>
      </c>
      <c r="AP1355">
        <v>3.72</v>
      </c>
      <c r="AQ1355">
        <v>0</v>
      </c>
      <c r="AR1355">
        <v>0</v>
      </c>
      <c r="AS1355">
        <v>41.52</v>
      </c>
      <c r="AT1355">
        <v>0</v>
      </c>
      <c r="AU1355">
        <v>0</v>
      </c>
      <c r="AV1355">
        <v>5.0999999999999996</v>
      </c>
      <c r="AW1355">
        <v>62.4</v>
      </c>
      <c r="AX1355">
        <v>92.1</v>
      </c>
      <c r="AY1355">
        <v>100</v>
      </c>
      <c r="AZ1355">
        <v>100</v>
      </c>
      <c r="BA1355">
        <v>85.2</v>
      </c>
      <c r="BB1355">
        <v>93.5</v>
      </c>
      <c r="BC1355">
        <v>7.1757636947578973</v>
      </c>
      <c r="BD1355">
        <v>3.6302282795408099E-2</v>
      </c>
      <c r="BE1355">
        <v>0.69219287875357138</v>
      </c>
      <c r="BF1355">
        <v>1.425832512790526</v>
      </c>
      <c r="BG1355">
        <v>175.47229393973839</v>
      </c>
      <c r="BH1355">
        <v>2.138818144463079E-5</v>
      </c>
      <c r="BI1355">
        <v>100.2135651682472</v>
      </c>
      <c r="BJ1355">
        <v>2.5220390792820001E-4</v>
      </c>
      <c r="BK1355">
        <v>686.55253809804469</v>
      </c>
      <c r="BL1355">
        <v>3.7724634679207019</v>
      </c>
      <c r="BM1355">
        <v>192.75190754536371</v>
      </c>
      <c r="BN1355">
        <v>108.24244257428219</v>
      </c>
      <c r="BO1355">
        <v>105.4502234099761</v>
      </c>
      <c r="BP1355">
        <v>129.43959274104239</v>
      </c>
      <c r="BQ1355">
        <v>0</v>
      </c>
      <c r="BR1355">
        <v>65.632628026865191</v>
      </c>
      <c r="BS1355">
        <v>84.743010033806129</v>
      </c>
      <c r="BT1355">
        <v>0</v>
      </c>
      <c r="BU1355">
        <v>110.389667471303</v>
      </c>
      <c r="BV1355">
        <v>577.05448667613064</v>
      </c>
      <c r="BW1355">
        <v>123.7372481212477</v>
      </c>
      <c r="BX1355">
        <v>7.9986859979835341</v>
      </c>
      <c r="BY1355">
        <v>0.37257063462236001</v>
      </c>
      <c r="BZ1355">
        <v>0.38326618855613998</v>
      </c>
      <c r="CA1355">
        <f t="shared" si="168"/>
        <v>0.72849516154897953</v>
      </c>
      <c r="CB1355" cm="1">
        <f t="array" ref="CB1355">IF(ISBLANK(INDEX(AC:AC,ROW())), "", INDEX(AC:AC,ROW())*(BI1355+BJ1355)/1000)</f>
        <v>169.36135135894216</v>
      </c>
      <c r="CC1355">
        <f t="shared" si="169"/>
        <v>175.47231532791983</v>
      </c>
      <c r="CD1355">
        <f t="shared" si="170"/>
        <v>3.9125974762174103</v>
      </c>
      <c r="CE1355" t="str">
        <f t="shared" si="171"/>
        <v/>
      </c>
      <c r="CF1355" cm="1">
        <f t="array" ref="CF1355">IFERROR(IF((BD1355+BE1355)*INDEX(H:H,ROW())*INDEX(K:K,ROW())/(BF1355*30*1000)&lt;0.5,"",(BD1355+BE1355)*INDEX(H:H,ROW())*INDEX(K:K,ROW())/(BF1355*30*1000)),"")</f>
        <v>1.2355847068926784</v>
      </c>
      <c r="CG1355">
        <f t="shared" si="172"/>
        <v>0.19870115202262553</v>
      </c>
      <c r="CH1355" cm="1">
        <f t="array" ref="CH1355">IFERROR((BD1355+BE1355)*INDEX(K:K,ROW())*INDEX(H:H,ROW())/BC1355/100000,"")</f>
        <v>7.3653631404333994E-2</v>
      </c>
      <c r="CI1355">
        <f t="shared" si="173"/>
        <v>1.3727819590085717</v>
      </c>
      <c r="CJ1355">
        <v>0</v>
      </c>
      <c r="CK1355">
        <f t="shared" si="174"/>
        <v>0</v>
      </c>
      <c r="CL1355" cm="1">
        <f t="array" ref="CL1355">IF(INDEX(AS:AS,ROW()-2)=0,CL1354,INDEX(AS:AS,ROW()-2))</f>
        <v>41.52</v>
      </c>
      <c r="CM1355" t="str">
        <f t="shared" si="175"/>
        <v>CIV</v>
      </c>
    </row>
    <row r="1356" spans="1:91" x14ac:dyDescent="0.3">
      <c r="A1356" s="1">
        <v>1351</v>
      </c>
      <c r="B1356" t="s">
        <v>188</v>
      </c>
      <c r="C1356">
        <v>2</v>
      </c>
      <c r="D1356">
        <v>26</v>
      </c>
      <c r="E1356">
        <v>9</v>
      </c>
      <c r="F1356" t="s">
        <v>105</v>
      </c>
      <c r="G1356" t="s">
        <v>112</v>
      </c>
      <c r="H1356">
        <v>46.21</v>
      </c>
      <c r="I1356">
        <v>0.89</v>
      </c>
      <c r="J1356">
        <v>44.1</v>
      </c>
      <c r="K1356">
        <v>1570</v>
      </c>
      <c r="L1356">
        <v>44.41</v>
      </c>
      <c r="M1356">
        <v>0.89</v>
      </c>
      <c r="N1356">
        <v>44.1</v>
      </c>
      <c r="O1356">
        <v>1570</v>
      </c>
      <c r="P1356">
        <v>1.32</v>
      </c>
      <c r="Q1356">
        <v>50.19</v>
      </c>
      <c r="R1356">
        <v>30.11</v>
      </c>
      <c r="S1356">
        <v>1.7</v>
      </c>
      <c r="T1356">
        <v>7.41</v>
      </c>
      <c r="U1356">
        <v>0</v>
      </c>
      <c r="V1356">
        <v>0</v>
      </c>
      <c r="W1356">
        <v>0</v>
      </c>
      <c r="X1356">
        <v>0</v>
      </c>
      <c r="Y1356">
        <v>2</v>
      </c>
      <c r="Z1356">
        <v>7.5</v>
      </c>
      <c r="AA1356">
        <v>19.5</v>
      </c>
      <c r="AB1356">
        <v>63.9</v>
      </c>
      <c r="AC1356">
        <v>1690</v>
      </c>
      <c r="AD1356">
        <v>37.86</v>
      </c>
      <c r="AE1356">
        <v>32.409999999999997</v>
      </c>
      <c r="AF1356">
        <v>11.81</v>
      </c>
      <c r="AG1356">
        <v>1572</v>
      </c>
      <c r="AI1356">
        <v>44.21</v>
      </c>
      <c r="AJ1356">
        <v>40.89</v>
      </c>
      <c r="AK1356">
        <v>0</v>
      </c>
      <c r="AL1356">
        <v>47.32</v>
      </c>
      <c r="AM1356">
        <v>6.32</v>
      </c>
      <c r="AN1356">
        <v>47.81</v>
      </c>
      <c r="AO1356">
        <v>45.02</v>
      </c>
      <c r="AP1356">
        <v>3.72</v>
      </c>
      <c r="AQ1356">
        <v>0</v>
      </c>
      <c r="AR1356">
        <v>0</v>
      </c>
      <c r="AS1356">
        <v>41.52</v>
      </c>
      <c r="AT1356">
        <v>0</v>
      </c>
      <c r="AU1356">
        <v>0</v>
      </c>
      <c r="AV1356">
        <v>5.0999999999999996</v>
      </c>
      <c r="AW1356">
        <v>62.4</v>
      </c>
      <c r="AX1356">
        <v>92.1</v>
      </c>
      <c r="AY1356">
        <v>100</v>
      </c>
      <c r="AZ1356">
        <v>100</v>
      </c>
      <c r="BA1356">
        <v>85.2</v>
      </c>
      <c r="BB1356">
        <v>93.5</v>
      </c>
      <c r="BC1356">
        <v>0</v>
      </c>
      <c r="BD1356">
        <v>1.8625840385964099E-2</v>
      </c>
      <c r="BE1356">
        <v>0</v>
      </c>
      <c r="BF1356">
        <v>1.6072106345693229</v>
      </c>
      <c r="BG1356">
        <v>192.18807470087609</v>
      </c>
      <c r="BH1356">
        <v>2.138818144463079E-5</v>
      </c>
      <c r="BI1356">
        <v>109.7591711043837</v>
      </c>
      <c r="BJ1356">
        <v>2.5220390792820001E-4</v>
      </c>
      <c r="BK1356">
        <v>0.51800808560007539</v>
      </c>
      <c r="BL1356">
        <v>3.7733204815254529</v>
      </c>
      <c r="BM1356">
        <v>187.91450978683369</v>
      </c>
      <c r="BN1356">
        <v>107.35863773130809</v>
      </c>
      <c r="BO1356">
        <v>104.61962197034821</v>
      </c>
      <c r="BP1356">
        <v>128.19853904995509</v>
      </c>
      <c r="BQ1356">
        <v>0</v>
      </c>
      <c r="BR1356">
        <v>67.404858947322765</v>
      </c>
      <c r="BS1356">
        <v>58.681876822719893</v>
      </c>
      <c r="BT1356">
        <v>0</v>
      </c>
      <c r="BU1356">
        <v>109.0633747304117</v>
      </c>
      <c r="BV1356">
        <v>418.00877011741431</v>
      </c>
      <c r="BW1356">
        <v>123.7374230590268</v>
      </c>
      <c r="BX1356">
        <v>7.9185331129238614</v>
      </c>
      <c r="BY1356">
        <v>0.37257063462236001</v>
      </c>
      <c r="BZ1356">
        <v>0.38326618855613998</v>
      </c>
      <c r="CA1356">
        <f t="shared" si="168"/>
        <v>1.8625840385964099E-2</v>
      </c>
      <c r="CB1356" cm="1">
        <f t="array" ref="CB1356">IF(ISBLANK(INDEX(AC:AC,ROW())), "", INDEX(AC:AC,ROW())*(BI1356+BJ1356)/1000)</f>
        <v>185.49342539101286</v>
      </c>
      <c r="CC1356">
        <f t="shared" si="169"/>
        <v>192.18809608905752</v>
      </c>
      <c r="CD1356">
        <f t="shared" si="170"/>
        <v>2.6953182644571128E-3</v>
      </c>
      <c r="CE1356" t="str">
        <f t="shared" si="171"/>
        <v/>
      </c>
      <c r="CF1356" t="str" cm="1">
        <f t="array" ref="CF1356">IFERROR(IF((BD1356+BE1356)*INDEX(H:H,ROW())*INDEX(K:K,ROW())/(BF1356*30*1000)&lt;0.5,"",(BD1356+BE1356)*INDEX(H:H,ROW())*INDEX(K:K,ROW())/(BF1356*30*1000)),"")</f>
        <v/>
      </c>
      <c r="CG1356" t="e">
        <f t="shared" si="172"/>
        <v>#DIV/0!</v>
      </c>
      <c r="CH1356" t="str" cm="1">
        <f t="array" ref="CH1356">IFERROR((BD1356+BE1356)*INDEX(K:K,ROW())*INDEX(H:H,ROW())/BC1356/100000,"")</f>
        <v/>
      </c>
      <c r="CI1356">
        <f t="shared" si="173"/>
        <v>3.5098678759729336E-2</v>
      </c>
      <c r="CJ1356">
        <v>0</v>
      </c>
      <c r="CK1356" t="str">
        <f t="shared" si="174"/>
        <v/>
      </c>
      <c r="CL1356" cm="1">
        <f t="array" ref="CL1356">IF(INDEX(AS:AS,ROW()-2)=0,CL1355,INDEX(AS:AS,ROW()-2))</f>
        <v>41.52</v>
      </c>
      <c r="CM1356" t="str">
        <f t="shared" si="175"/>
        <v>CIV</v>
      </c>
    </row>
    <row r="1357" spans="1:91" x14ac:dyDescent="0.3">
      <c r="A1357" s="1">
        <v>1352</v>
      </c>
      <c r="B1357" t="s">
        <v>188</v>
      </c>
      <c r="C1357">
        <v>2</v>
      </c>
      <c r="D1357">
        <v>26</v>
      </c>
      <c r="E1357">
        <v>9</v>
      </c>
      <c r="F1357" t="s">
        <v>105</v>
      </c>
      <c r="G1357" t="s">
        <v>113</v>
      </c>
      <c r="H1357">
        <v>46.21</v>
      </c>
      <c r="I1357">
        <v>0.89</v>
      </c>
      <c r="J1357">
        <v>44.1</v>
      </c>
      <c r="K1357">
        <v>1570</v>
      </c>
      <c r="L1357">
        <v>44.41</v>
      </c>
      <c r="M1357">
        <v>0.89</v>
      </c>
      <c r="N1357">
        <v>44.1</v>
      </c>
      <c r="O1357">
        <v>1570</v>
      </c>
      <c r="P1357">
        <v>1.32</v>
      </c>
      <c r="Q1357">
        <v>50.19</v>
      </c>
      <c r="R1357">
        <v>30.11</v>
      </c>
      <c r="S1357">
        <v>1.7</v>
      </c>
      <c r="T1357">
        <v>7.41</v>
      </c>
      <c r="U1357">
        <v>0</v>
      </c>
      <c r="V1357">
        <v>0</v>
      </c>
      <c r="W1357">
        <v>0</v>
      </c>
      <c r="X1357">
        <v>0</v>
      </c>
      <c r="Y1357">
        <v>2</v>
      </c>
      <c r="Z1357">
        <v>7.5</v>
      </c>
      <c r="AA1357">
        <v>19.5</v>
      </c>
      <c r="AB1357">
        <v>63.9</v>
      </c>
      <c r="AC1357">
        <v>1690</v>
      </c>
      <c r="AD1357">
        <v>37.86</v>
      </c>
      <c r="AE1357">
        <v>32.409999999999997</v>
      </c>
      <c r="AF1357">
        <v>11.81</v>
      </c>
      <c r="AG1357">
        <v>1572</v>
      </c>
      <c r="AI1357">
        <v>44.21</v>
      </c>
      <c r="AJ1357">
        <v>40.89</v>
      </c>
      <c r="AK1357">
        <v>0</v>
      </c>
      <c r="AL1357">
        <v>47.32</v>
      </c>
      <c r="AM1357">
        <v>6.32</v>
      </c>
      <c r="AN1357">
        <v>47.81</v>
      </c>
      <c r="AO1357">
        <v>45.02</v>
      </c>
      <c r="AP1357">
        <v>3.72</v>
      </c>
      <c r="AQ1357">
        <v>0</v>
      </c>
      <c r="AR1357">
        <v>0</v>
      </c>
      <c r="AS1357">
        <v>41.52</v>
      </c>
      <c r="AT1357">
        <v>0</v>
      </c>
      <c r="AU1357">
        <v>0</v>
      </c>
      <c r="AV1357">
        <v>5.0999999999999996</v>
      </c>
      <c r="AW1357">
        <v>62.4</v>
      </c>
      <c r="AX1357">
        <v>92.1</v>
      </c>
      <c r="AY1357">
        <v>100</v>
      </c>
      <c r="AZ1357">
        <v>100</v>
      </c>
      <c r="BA1357">
        <v>85.2</v>
      </c>
      <c r="BB1357">
        <v>93.5</v>
      </c>
      <c r="BC1357">
        <v>5.3850289309258246</v>
      </c>
      <c r="BD1357">
        <v>2.2938528980057001E-2</v>
      </c>
      <c r="BE1357">
        <v>0.31214424324389578</v>
      </c>
      <c r="BF1357">
        <v>1.396313406353513</v>
      </c>
      <c r="BG1357">
        <v>193.76189835233879</v>
      </c>
      <c r="BH1357">
        <v>2.138818144463079E-5</v>
      </c>
      <c r="BI1357">
        <v>110.65853669343601</v>
      </c>
      <c r="BJ1357">
        <v>2.5220390792820001E-4</v>
      </c>
      <c r="BK1357">
        <v>194.09989153488979</v>
      </c>
      <c r="BL1357">
        <v>3.785362989914884</v>
      </c>
      <c r="BM1357">
        <v>182.73721969866321</v>
      </c>
      <c r="BN1357">
        <v>109.6736870970079</v>
      </c>
      <c r="BO1357">
        <v>106.6290643738144</v>
      </c>
      <c r="BP1357">
        <v>104.8409323710389</v>
      </c>
      <c r="BQ1357">
        <v>0.3741323439778379</v>
      </c>
      <c r="BR1357">
        <v>66.093562824801722</v>
      </c>
      <c r="BS1357">
        <v>66.248782461245682</v>
      </c>
      <c r="BT1357">
        <v>0</v>
      </c>
      <c r="BU1357">
        <v>110.65390712186181</v>
      </c>
      <c r="BV1357">
        <v>391.36641808144287</v>
      </c>
      <c r="BW1357">
        <v>123.73806223032319</v>
      </c>
      <c r="BX1357">
        <v>7.8475668746604432</v>
      </c>
      <c r="BY1357">
        <v>0.37257063462236001</v>
      </c>
      <c r="BZ1357">
        <v>0.38326618855613998</v>
      </c>
      <c r="CA1357">
        <f t="shared" si="168"/>
        <v>0.33508277222395277</v>
      </c>
      <c r="CB1357" cm="1">
        <f t="array" ref="CB1357">IF(ISBLANK(INDEX(AC:AC,ROW())), "", INDEX(AC:AC,ROW())*(BI1357+BJ1357)/1000)</f>
        <v>187.01335323651125</v>
      </c>
      <c r="CC1357">
        <f t="shared" si="169"/>
        <v>193.76191974052023</v>
      </c>
      <c r="CD1357">
        <f t="shared" si="170"/>
        <v>1.0017442632423448</v>
      </c>
      <c r="CE1357" t="str">
        <f t="shared" si="171"/>
        <v/>
      </c>
      <c r="CF1357" cm="1">
        <f t="array" ref="CF1357">IFERROR(IF((BD1357+BE1357)*INDEX(H:H,ROW())*INDEX(K:K,ROW())/(BF1357*30*1000)&lt;0.5,"",(BD1357+BE1357)*INDEX(H:H,ROW())*INDEX(K:K,ROW())/(BF1357*30*1000)),"")</f>
        <v>0.58034140686467439</v>
      </c>
      <c r="CG1357">
        <f t="shared" si="172"/>
        <v>0.2592954326270353</v>
      </c>
      <c r="CH1357" cm="1">
        <f t="array" ref="CH1357">IFERROR((BD1357+BE1357)*INDEX(K:K,ROW())*INDEX(H:H,ROW())/BC1357/100000,"")</f>
        <v>4.5143962849307419E-2</v>
      </c>
      <c r="CI1357">
        <f t="shared" si="173"/>
        <v>0.63143258701340532</v>
      </c>
      <c r="CJ1357">
        <v>0</v>
      </c>
      <c r="CK1357">
        <f t="shared" si="174"/>
        <v>0</v>
      </c>
      <c r="CL1357" cm="1">
        <f t="array" ref="CL1357">IF(INDEX(AS:AS,ROW()-2)=0,CL1356,INDEX(AS:AS,ROW()-2))</f>
        <v>41.52</v>
      </c>
      <c r="CM1357" t="str">
        <f t="shared" si="175"/>
        <v>CIV</v>
      </c>
    </row>
    <row r="1358" spans="1:91" x14ac:dyDescent="0.3">
      <c r="A1358" s="1">
        <v>1353</v>
      </c>
      <c r="B1358" t="s">
        <v>188</v>
      </c>
      <c r="C1358">
        <v>2</v>
      </c>
      <c r="D1358">
        <v>26</v>
      </c>
      <c r="E1358">
        <v>9</v>
      </c>
      <c r="F1358" t="s">
        <v>114</v>
      </c>
      <c r="G1358" t="s">
        <v>115</v>
      </c>
      <c r="H1358">
        <v>46.21</v>
      </c>
      <c r="I1358">
        <v>0.89</v>
      </c>
      <c r="J1358">
        <v>44.1</v>
      </c>
      <c r="K1358">
        <v>1570</v>
      </c>
      <c r="L1358">
        <v>44.41</v>
      </c>
      <c r="M1358">
        <v>0.89</v>
      </c>
      <c r="N1358">
        <v>44.1</v>
      </c>
      <c r="O1358">
        <v>1570</v>
      </c>
      <c r="P1358">
        <v>1.32</v>
      </c>
      <c r="Q1358">
        <v>50.19</v>
      </c>
      <c r="R1358">
        <v>30.11</v>
      </c>
      <c r="S1358">
        <v>1.7</v>
      </c>
      <c r="T1358">
        <v>7.41</v>
      </c>
      <c r="U1358">
        <v>0</v>
      </c>
      <c r="V1358">
        <v>0</v>
      </c>
      <c r="W1358">
        <v>0</v>
      </c>
      <c r="X1358">
        <v>0</v>
      </c>
      <c r="Y1358">
        <v>2</v>
      </c>
      <c r="Z1358">
        <v>7.5</v>
      </c>
      <c r="AA1358">
        <v>19.5</v>
      </c>
      <c r="AB1358">
        <v>63.9</v>
      </c>
      <c r="AC1358">
        <v>1690</v>
      </c>
      <c r="AD1358">
        <v>37.86</v>
      </c>
      <c r="AE1358">
        <v>32.409999999999997</v>
      </c>
      <c r="AF1358">
        <v>11.81</v>
      </c>
      <c r="AG1358">
        <v>1572</v>
      </c>
      <c r="AI1358">
        <v>44.21</v>
      </c>
      <c r="AJ1358">
        <v>40.89</v>
      </c>
      <c r="AK1358">
        <v>0</v>
      </c>
      <c r="AL1358">
        <v>47.32</v>
      </c>
      <c r="AM1358">
        <v>6.32</v>
      </c>
      <c r="AN1358">
        <v>47.81</v>
      </c>
      <c r="AO1358">
        <v>45.02</v>
      </c>
      <c r="AP1358">
        <v>3.72</v>
      </c>
      <c r="AQ1358">
        <v>0</v>
      </c>
      <c r="AR1358">
        <v>0</v>
      </c>
      <c r="AS1358">
        <v>41.52</v>
      </c>
      <c r="AT1358">
        <v>0</v>
      </c>
      <c r="AU1358">
        <v>0</v>
      </c>
      <c r="AV1358">
        <v>5.0999999999999996</v>
      </c>
      <c r="AW1358">
        <v>62.4</v>
      </c>
      <c r="AX1358">
        <v>92.1</v>
      </c>
      <c r="AY1358">
        <v>100</v>
      </c>
      <c r="AZ1358">
        <v>100</v>
      </c>
      <c r="BA1358">
        <v>85.2</v>
      </c>
      <c r="BB1358">
        <v>93.5</v>
      </c>
      <c r="BC1358">
        <v>47.995399300859852</v>
      </c>
      <c r="BD1358">
        <v>23.99609376666946</v>
      </c>
      <c r="BE1358">
        <v>7.6941082986704066</v>
      </c>
      <c r="BF1358">
        <v>30.30850561062795</v>
      </c>
      <c r="BG1358">
        <v>74.119632171545121</v>
      </c>
      <c r="BH1358">
        <v>2.138818144463079E-5</v>
      </c>
      <c r="BI1358">
        <v>42.351605374186427</v>
      </c>
      <c r="BJ1358">
        <v>2.5220390792820001E-4</v>
      </c>
      <c r="BK1358">
        <v>703.68294372722153</v>
      </c>
      <c r="BL1358">
        <v>3.8110902760670329</v>
      </c>
      <c r="BM1358">
        <v>183.77732976167019</v>
      </c>
      <c r="BN1358">
        <v>108.42991880110161</v>
      </c>
      <c r="BO1358">
        <v>108.23933823775241</v>
      </c>
      <c r="BP1358">
        <v>101.5063749039651</v>
      </c>
      <c r="BQ1358">
        <v>0</v>
      </c>
      <c r="BR1358">
        <v>53.277506972803558</v>
      </c>
      <c r="BS1358">
        <v>78.393380987672586</v>
      </c>
      <c r="BT1358">
        <v>0</v>
      </c>
      <c r="BU1358">
        <v>110.1741809305113</v>
      </c>
      <c r="BV1358">
        <v>515.60462834897737</v>
      </c>
      <c r="BW1358">
        <v>123.7371051972041</v>
      </c>
      <c r="BX1358">
        <v>7.6915022138245313</v>
      </c>
      <c r="BY1358">
        <v>0.37257063462236001</v>
      </c>
      <c r="BZ1358">
        <v>0.38326618855613998</v>
      </c>
      <c r="CA1358">
        <f t="shared" si="168"/>
        <v>31.690202065339868</v>
      </c>
      <c r="CB1358" cm="1">
        <f t="array" ref="CB1358">IF(ISBLANK(INDEX(AC:AC,ROW())), "", INDEX(AC:AC,ROW())*(BI1358+BJ1358)/1000)</f>
        <v>71.574639306979464</v>
      </c>
      <c r="CC1358">
        <f t="shared" si="169"/>
        <v>74.119653559726572</v>
      </c>
      <c r="CD1358">
        <f t="shared" si="170"/>
        <v>9.4938779383282572</v>
      </c>
      <c r="CE1358">
        <f t="shared" si="171"/>
        <v>14.661466598416546</v>
      </c>
      <c r="CF1358" cm="1">
        <f t="array" ref="CF1358">IFERROR(IF((BD1358+BE1358)*INDEX(H:H,ROW())*INDEX(K:K,ROW())/(BF1358*30*1000)&lt;0.5,"",(BD1358+BE1358)*INDEX(H:H,ROW())*INDEX(K:K,ROW())/(BF1358*30*1000)),"")</f>
        <v>2.5285692431429574</v>
      </c>
      <c r="CG1358">
        <f t="shared" si="172"/>
        <v>0.63148772699313627</v>
      </c>
      <c r="CH1358" cm="1">
        <f t="array" ref="CH1358">IFERROR((BD1358+BE1358)*INDEX(K:K,ROW())*INDEX(H:H,ROW())/BC1358/100000,"")</f>
        <v>0.47902813316913029</v>
      </c>
      <c r="CI1358">
        <f t="shared" si="173"/>
        <v>59.717263708565916</v>
      </c>
      <c r="CJ1358">
        <v>1</v>
      </c>
      <c r="CK1358">
        <f t="shared" si="174"/>
        <v>0</v>
      </c>
      <c r="CL1358" cm="1">
        <f t="array" ref="CL1358">IF(INDEX(AS:AS,ROW()-2)=0,CL1357,INDEX(AS:AS,ROW()-2))</f>
        <v>41.52</v>
      </c>
      <c r="CM1358" t="str">
        <f t="shared" si="175"/>
        <v>CIV</v>
      </c>
    </row>
    <row r="1359" spans="1:91" x14ac:dyDescent="0.3">
      <c r="A1359" s="1">
        <v>1354</v>
      </c>
      <c r="B1359" t="s">
        <v>188</v>
      </c>
      <c r="C1359">
        <v>2</v>
      </c>
      <c r="D1359">
        <v>26</v>
      </c>
      <c r="E1359">
        <v>9</v>
      </c>
      <c r="F1359" t="s">
        <v>114</v>
      </c>
      <c r="G1359" t="s">
        <v>116</v>
      </c>
      <c r="H1359">
        <v>46.21</v>
      </c>
      <c r="I1359">
        <v>0.89</v>
      </c>
      <c r="J1359">
        <v>44.1</v>
      </c>
      <c r="K1359">
        <v>1570</v>
      </c>
      <c r="L1359">
        <v>44.41</v>
      </c>
      <c r="M1359">
        <v>0.89</v>
      </c>
      <c r="N1359">
        <v>44.1</v>
      </c>
      <c r="O1359">
        <v>1570</v>
      </c>
      <c r="P1359">
        <v>1.32</v>
      </c>
      <c r="Q1359">
        <v>50.19</v>
      </c>
      <c r="R1359">
        <v>30.11</v>
      </c>
      <c r="S1359">
        <v>1.7</v>
      </c>
      <c r="T1359">
        <v>7.41</v>
      </c>
      <c r="U1359">
        <v>0</v>
      </c>
      <c r="V1359">
        <v>0</v>
      </c>
      <c r="W1359">
        <v>0</v>
      </c>
      <c r="X1359">
        <v>0</v>
      </c>
      <c r="Y1359">
        <v>2</v>
      </c>
      <c r="Z1359">
        <v>7.5</v>
      </c>
      <c r="AA1359">
        <v>19.5</v>
      </c>
      <c r="AB1359">
        <v>63.9</v>
      </c>
      <c r="AC1359">
        <v>1690</v>
      </c>
      <c r="AD1359">
        <v>37.86</v>
      </c>
      <c r="AE1359">
        <v>32.409999999999997</v>
      </c>
      <c r="AF1359">
        <v>11.81</v>
      </c>
      <c r="AG1359">
        <v>1572</v>
      </c>
      <c r="AI1359">
        <v>44.21</v>
      </c>
      <c r="AJ1359">
        <v>40.89</v>
      </c>
      <c r="AK1359">
        <v>0</v>
      </c>
      <c r="AL1359">
        <v>47.32</v>
      </c>
      <c r="AM1359">
        <v>6.32</v>
      </c>
      <c r="AN1359">
        <v>47.81</v>
      </c>
      <c r="AO1359">
        <v>45.02</v>
      </c>
      <c r="AP1359">
        <v>3.72</v>
      </c>
      <c r="AQ1359">
        <v>0</v>
      </c>
      <c r="AR1359">
        <v>0</v>
      </c>
      <c r="AS1359">
        <v>41.52</v>
      </c>
      <c r="AT1359">
        <v>0</v>
      </c>
      <c r="AU1359">
        <v>0</v>
      </c>
      <c r="AV1359">
        <v>5.0999999999999996</v>
      </c>
      <c r="AW1359">
        <v>62.4</v>
      </c>
      <c r="AX1359">
        <v>92.1</v>
      </c>
      <c r="AY1359">
        <v>100</v>
      </c>
      <c r="AZ1359">
        <v>100</v>
      </c>
      <c r="BA1359">
        <v>85.2</v>
      </c>
      <c r="BB1359">
        <v>93.5</v>
      </c>
      <c r="BC1359">
        <v>22.31840856289859</v>
      </c>
      <c r="BD1359">
        <v>11.21904385284528</v>
      </c>
      <c r="BE1359">
        <v>3.5604990349225361</v>
      </c>
      <c r="BF1359">
        <v>15.36658462662408</v>
      </c>
      <c r="BG1359">
        <v>137.07746785764849</v>
      </c>
      <c r="BH1359">
        <v>2.138818144463079E-5</v>
      </c>
      <c r="BI1359">
        <v>78.383332432486029</v>
      </c>
      <c r="BJ1359">
        <v>2.5220390792820001E-4</v>
      </c>
      <c r="BK1359">
        <v>751.91664270011768</v>
      </c>
      <c r="BL1359">
        <v>3.8338622930332229</v>
      </c>
      <c r="BM1359">
        <v>185.664763879319</v>
      </c>
      <c r="BN1359">
        <v>109.4283221580086</v>
      </c>
      <c r="BO1359">
        <v>107.1708025966788</v>
      </c>
      <c r="BP1359">
        <v>108.3702516522598</v>
      </c>
      <c r="BQ1359">
        <v>1.7343771555712539</v>
      </c>
      <c r="BR1359">
        <v>50.694005031528853</v>
      </c>
      <c r="BS1359">
        <v>73.572505690498048</v>
      </c>
      <c r="BT1359">
        <v>0</v>
      </c>
      <c r="BU1359">
        <v>108.96764408682181</v>
      </c>
      <c r="BV1359">
        <v>438.78784135107321</v>
      </c>
      <c r="BW1359">
        <v>123.73580075298131</v>
      </c>
      <c r="BX1359">
        <v>7.7833650108513686</v>
      </c>
      <c r="BY1359">
        <v>0.37257063462236001</v>
      </c>
      <c r="BZ1359">
        <v>0.38326618855613998</v>
      </c>
      <c r="CA1359">
        <f t="shared" si="168"/>
        <v>14.779542887767816</v>
      </c>
      <c r="CB1359" cm="1">
        <f t="array" ref="CB1359">IF(ISBLANK(INDEX(AC:AC,ROW())), "", INDEX(AC:AC,ROW())*(BI1359+BJ1359)/1000)</f>
        <v>132.46825803550581</v>
      </c>
      <c r="CC1359">
        <f t="shared" si="169"/>
        <v>137.07748924582992</v>
      </c>
      <c r="CD1359">
        <f t="shared" si="170"/>
        <v>5.4853400571968232</v>
      </c>
      <c r="CE1359" t="str">
        <f t="shared" si="171"/>
        <v/>
      </c>
      <c r="CF1359" cm="1">
        <f t="array" ref="CF1359">IFERROR(IF((BD1359+BE1359)*INDEX(H:H,ROW())*INDEX(K:K,ROW())/(BF1359*30*1000)&lt;0.5,"",(BD1359+BE1359)*INDEX(H:H,ROW())*INDEX(K:K,ROW())/(BF1359*30*1000)),"")</f>
        <v>2.3259373692943894</v>
      </c>
      <c r="CG1359">
        <f t="shared" si="172"/>
        <v>0.68851614501622671</v>
      </c>
      <c r="CH1359" cm="1">
        <f t="array" ref="CH1359">IFERROR((BD1359+BE1359)*INDEX(K:K,ROW())*INDEX(H:H,ROW())/BC1359/100000,"")</f>
        <v>0.48043362931672701</v>
      </c>
      <c r="CI1359">
        <f t="shared" si="173"/>
        <v>27.850685782978928</v>
      </c>
      <c r="CJ1359">
        <v>0.5</v>
      </c>
      <c r="CK1359">
        <f t="shared" si="174"/>
        <v>0</v>
      </c>
      <c r="CL1359" cm="1">
        <f t="array" ref="CL1359">IF(INDEX(AS:AS,ROW()-2)=0,CL1358,INDEX(AS:AS,ROW()-2))</f>
        <v>41.52</v>
      </c>
      <c r="CM1359" t="str">
        <f t="shared" si="175"/>
        <v>CIV</v>
      </c>
    </row>
    <row r="1360" spans="1:91" x14ac:dyDescent="0.3">
      <c r="A1360" s="1">
        <v>1355</v>
      </c>
      <c r="B1360" t="s">
        <v>188</v>
      </c>
      <c r="C1360">
        <v>2</v>
      </c>
      <c r="D1360">
        <v>26</v>
      </c>
      <c r="E1360">
        <v>9</v>
      </c>
      <c r="F1360" t="s">
        <v>114</v>
      </c>
      <c r="G1360" t="s">
        <v>117</v>
      </c>
      <c r="H1360">
        <v>46.21</v>
      </c>
      <c r="I1360">
        <v>0.89</v>
      </c>
      <c r="J1360">
        <v>44.1</v>
      </c>
      <c r="K1360">
        <v>1570</v>
      </c>
      <c r="L1360">
        <v>44.41</v>
      </c>
      <c r="M1360">
        <v>0.89</v>
      </c>
      <c r="N1360">
        <v>44.1</v>
      </c>
      <c r="O1360">
        <v>1570</v>
      </c>
      <c r="P1360">
        <v>1.32</v>
      </c>
      <c r="Q1360">
        <v>50.19</v>
      </c>
      <c r="R1360">
        <v>30.11</v>
      </c>
      <c r="S1360">
        <v>1.7</v>
      </c>
      <c r="T1360">
        <v>7.41</v>
      </c>
      <c r="U1360">
        <v>0</v>
      </c>
      <c r="V1360">
        <v>0</v>
      </c>
      <c r="W1360">
        <v>0</v>
      </c>
      <c r="X1360">
        <v>0</v>
      </c>
      <c r="Y1360">
        <v>2</v>
      </c>
      <c r="Z1360">
        <v>7.5</v>
      </c>
      <c r="AA1360">
        <v>19.5</v>
      </c>
      <c r="AB1360">
        <v>63.9</v>
      </c>
      <c r="AC1360">
        <v>1690</v>
      </c>
      <c r="AD1360">
        <v>37.86</v>
      </c>
      <c r="AE1360">
        <v>32.409999999999997</v>
      </c>
      <c r="AF1360">
        <v>11.81</v>
      </c>
      <c r="AG1360">
        <v>1572</v>
      </c>
      <c r="AI1360">
        <v>44.21</v>
      </c>
      <c r="AJ1360">
        <v>40.89</v>
      </c>
      <c r="AK1360">
        <v>0</v>
      </c>
      <c r="AL1360">
        <v>47.32</v>
      </c>
      <c r="AM1360">
        <v>6.32</v>
      </c>
      <c r="AN1360">
        <v>47.81</v>
      </c>
      <c r="AO1360">
        <v>45.02</v>
      </c>
      <c r="AP1360">
        <v>3.72</v>
      </c>
      <c r="AQ1360">
        <v>0</v>
      </c>
      <c r="AR1360">
        <v>0</v>
      </c>
      <c r="AS1360">
        <v>41.52</v>
      </c>
      <c r="AT1360">
        <v>0</v>
      </c>
      <c r="AU1360">
        <v>0</v>
      </c>
      <c r="AV1360">
        <v>5.0999999999999996</v>
      </c>
      <c r="AW1360">
        <v>62.4</v>
      </c>
      <c r="AX1360">
        <v>92.1</v>
      </c>
      <c r="AY1360">
        <v>100</v>
      </c>
      <c r="AZ1360">
        <v>100</v>
      </c>
      <c r="BA1360">
        <v>85.2</v>
      </c>
      <c r="BB1360">
        <v>93.5</v>
      </c>
      <c r="BC1360">
        <v>78.041326339728514</v>
      </c>
      <c r="BD1360">
        <v>31.807056991822019</v>
      </c>
      <c r="BE1360">
        <v>7.7634550446148163</v>
      </c>
      <c r="BF1360">
        <v>43.769394930054737</v>
      </c>
      <c r="BG1360">
        <v>85.776752323862056</v>
      </c>
      <c r="BH1360">
        <v>2.138818144463079E-5</v>
      </c>
      <c r="BI1360">
        <v>49.042559762844483</v>
      </c>
      <c r="BJ1360">
        <v>2.5220390792820001E-4</v>
      </c>
      <c r="BK1360">
        <v>660.01146408480872</v>
      </c>
      <c r="BL1360">
        <v>3.836090552475544</v>
      </c>
      <c r="BM1360">
        <v>186.9165520530947</v>
      </c>
      <c r="BN1360">
        <v>108.48944071340409</v>
      </c>
      <c r="BO1360">
        <v>106.2685473886185</v>
      </c>
      <c r="BP1360">
        <v>103.3891687536259</v>
      </c>
      <c r="BQ1360">
        <v>0</v>
      </c>
      <c r="BR1360">
        <v>54.055105281981049</v>
      </c>
      <c r="BS1360">
        <v>77.988674358383818</v>
      </c>
      <c r="BT1360">
        <v>0</v>
      </c>
      <c r="BU1360">
        <v>112.03340377470749</v>
      </c>
      <c r="BV1360">
        <v>529.20641152847861</v>
      </c>
      <c r="BW1360">
        <v>123.7343614800787</v>
      </c>
      <c r="BX1360">
        <v>7.942610728631772</v>
      </c>
      <c r="BY1360">
        <v>0.37257063462236001</v>
      </c>
      <c r="BZ1360">
        <v>0.38326618855613998</v>
      </c>
      <c r="CA1360">
        <f t="shared" si="168"/>
        <v>39.570512036436838</v>
      </c>
      <c r="CB1360" cm="1">
        <f t="array" ref="CB1360">IF(ISBLANK(INDEX(AC:AC,ROW())), "", INDEX(AC:AC,ROW())*(BI1360+BJ1360)/1000)</f>
        <v>82.882352223811566</v>
      </c>
      <c r="CC1360">
        <f t="shared" si="169"/>
        <v>85.776773712043507</v>
      </c>
      <c r="CD1360">
        <f t="shared" si="170"/>
        <v>7.6945242345031177</v>
      </c>
      <c r="CE1360">
        <f t="shared" si="171"/>
        <v>8.4572045996713996</v>
      </c>
      <c r="CF1360" cm="1">
        <f t="array" ref="CF1360">IFERROR(IF((BD1360+BE1360)*INDEX(H:H,ROW())*INDEX(K:K,ROW())/(BF1360*30*1000)&lt;0.5,"",(BD1360+BE1360)*INDEX(H:H,ROW())*INDEX(K:K,ROW())/(BF1360*30*1000)),"")</f>
        <v>2.1863288885438346</v>
      </c>
      <c r="CG1360">
        <f t="shared" si="172"/>
        <v>0.56084893713259509</v>
      </c>
      <c r="CH1360" cm="1">
        <f t="array" ref="CH1360">IFERROR((BD1360+BE1360)*INDEX(K:K,ROW())*INDEX(H:H,ROW())/BC1360/100000,"")</f>
        <v>0.36786007000862936</v>
      </c>
      <c r="CI1360">
        <f t="shared" si="173"/>
        <v>74.566981223113814</v>
      </c>
      <c r="CJ1360">
        <v>1</v>
      </c>
      <c r="CK1360">
        <f t="shared" si="174"/>
        <v>0</v>
      </c>
      <c r="CL1360" cm="1">
        <f t="array" ref="CL1360">IF(INDEX(AS:AS,ROW()-2)=0,CL1359,INDEX(AS:AS,ROW()-2))</f>
        <v>41.52</v>
      </c>
      <c r="CM1360" t="str">
        <f t="shared" si="175"/>
        <v>CIV</v>
      </c>
    </row>
    <row r="1361" spans="1:91" x14ac:dyDescent="0.3">
      <c r="A1361" s="1">
        <v>1356</v>
      </c>
      <c r="B1361" t="s">
        <v>188</v>
      </c>
      <c r="C1361">
        <v>2</v>
      </c>
      <c r="D1361">
        <v>26</v>
      </c>
      <c r="E1361">
        <v>9</v>
      </c>
      <c r="F1361" t="s">
        <v>114</v>
      </c>
      <c r="G1361" t="s">
        <v>118</v>
      </c>
      <c r="H1361">
        <v>46.21</v>
      </c>
      <c r="I1361">
        <v>0.89</v>
      </c>
      <c r="J1361">
        <v>44.1</v>
      </c>
      <c r="K1361">
        <v>1570</v>
      </c>
      <c r="L1361">
        <v>44.41</v>
      </c>
      <c r="M1361">
        <v>0.89</v>
      </c>
      <c r="N1361">
        <v>44.1</v>
      </c>
      <c r="O1361">
        <v>1570</v>
      </c>
      <c r="P1361">
        <v>1.32</v>
      </c>
      <c r="Q1361">
        <v>50.19</v>
      </c>
      <c r="R1361">
        <v>30.11</v>
      </c>
      <c r="S1361">
        <v>1.7</v>
      </c>
      <c r="T1361">
        <v>7.41</v>
      </c>
      <c r="U1361">
        <v>0</v>
      </c>
      <c r="V1361">
        <v>0</v>
      </c>
      <c r="W1361">
        <v>0</v>
      </c>
      <c r="X1361">
        <v>0</v>
      </c>
      <c r="Y1361">
        <v>2</v>
      </c>
      <c r="Z1361">
        <v>7.5</v>
      </c>
      <c r="AA1361">
        <v>19.5</v>
      </c>
      <c r="AB1361">
        <v>63.9</v>
      </c>
      <c r="AC1361">
        <v>1690</v>
      </c>
      <c r="AD1361">
        <v>37.86</v>
      </c>
      <c r="AE1361">
        <v>32.409999999999997</v>
      </c>
      <c r="AF1361">
        <v>11.81</v>
      </c>
      <c r="AG1361">
        <v>1572</v>
      </c>
      <c r="AI1361">
        <v>44.21</v>
      </c>
      <c r="AJ1361">
        <v>40.89</v>
      </c>
      <c r="AK1361">
        <v>0</v>
      </c>
      <c r="AL1361">
        <v>47.32</v>
      </c>
      <c r="AM1361">
        <v>6.32</v>
      </c>
      <c r="AN1361">
        <v>47.81</v>
      </c>
      <c r="AO1361">
        <v>45.02</v>
      </c>
      <c r="AP1361">
        <v>3.72</v>
      </c>
      <c r="AQ1361">
        <v>0</v>
      </c>
      <c r="AR1361">
        <v>0</v>
      </c>
      <c r="AS1361">
        <v>41.52</v>
      </c>
      <c r="AT1361">
        <v>0</v>
      </c>
      <c r="AU1361">
        <v>0</v>
      </c>
      <c r="AV1361">
        <v>5.0999999999999996</v>
      </c>
      <c r="AW1361">
        <v>62.4</v>
      </c>
      <c r="AX1361">
        <v>92.1</v>
      </c>
      <c r="AY1361">
        <v>100</v>
      </c>
      <c r="AZ1361">
        <v>100</v>
      </c>
      <c r="BA1361">
        <v>85.2</v>
      </c>
      <c r="BB1361">
        <v>93.5</v>
      </c>
      <c r="BC1361">
        <v>49.270154320271303</v>
      </c>
      <c r="BD1361">
        <v>17.34208124675288</v>
      </c>
      <c r="BE1361">
        <v>6.3938262876346661</v>
      </c>
      <c r="BF1361">
        <v>24.605826614631649</v>
      </c>
      <c r="BG1361">
        <v>106.394898156512</v>
      </c>
      <c r="BH1361">
        <v>2.138818144463079E-5</v>
      </c>
      <c r="BI1361">
        <v>60.829280303708472</v>
      </c>
      <c r="BJ1361">
        <v>2.5220390792820001E-4</v>
      </c>
      <c r="BK1361">
        <v>674.80866937007795</v>
      </c>
      <c r="BL1361">
        <v>3.8155267157743902</v>
      </c>
      <c r="BM1361">
        <v>190.30241442307539</v>
      </c>
      <c r="BN1361">
        <v>107.6483603838948</v>
      </c>
      <c r="BO1361">
        <v>105.3495166559899</v>
      </c>
      <c r="BP1361">
        <v>103.68608259859739</v>
      </c>
      <c r="BQ1361">
        <v>0</v>
      </c>
      <c r="BR1361">
        <v>58.471689966477292</v>
      </c>
      <c r="BS1361">
        <v>80.616797706165286</v>
      </c>
      <c r="BT1361">
        <v>0</v>
      </c>
      <c r="BU1361">
        <v>107.8447993022336</v>
      </c>
      <c r="BV1361">
        <v>522.62106294450791</v>
      </c>
      <c r="BW1361">
        <v>123.7347020583144</v>
      </c>
      <c r="BX1361">
        <v>7.7227227008632866</v>
      </c>
      <c r="BY1361">
        <v>0.37257063462236001</v>
      </c>
      <c r="BZ1361">
        <v>0.38326618855613998</v>
      </c>
      <c r="CA1361">
        <f t="shared" si="168"/>
        <v>23.735907534387547</v>
      </c>
      <c r="CB1361" cm="1">
        <f t="array" ref="CB1361">IF(ISBLANK(INDEX(AC:AC,ROW())), "", INDEX(AC:AC,ROW())*(BI1361+BJ1361)/1000)</f>
        <v>102.80190993787171</v>
      </c>
      <c r="CC1361">
        <f t="shared" si="169"/>
        <v>106.39491954469345</v>
      </c>
      <c r="CD1361">
        <f t="shared" si="170"/>
        <v>6.3424895874526248</v>
      </c>
      <c r="CE1361">
        <f t="shared" si="171"/>
        <v>13.696094089407799</v>
      </c>
      <c r="CF1361" cm="1">
        <f t="array" ref="CF1361">IFERROR(IF((BD1361+BE1361)*INDEX(H:H,ROW())*INDEX(K:K,ROW())/(BF1361*30*1000)&lt;0.5,"",(BD1361+BE1361)*INDEX(H:H,ROW())*INDEX(K:K,ROW())/(BF1361*30*1000)),"")</f>
        <v>2.3328254696437956</v>
      </c>
      <c r="CG1361">
        <f t="shared" si="172"/>
        <v>0.49940632324157408</v>
      </c>
      <c r="CH1361" cm="1">
        <f t="array" ref="CH1361">IFERROR((BD1361+BE1361)*INDEX(K:K,ROW())*INDEX(H:H,ROW())/BC1361/100000,"")</f>
        <v>0.34950833716773183</v>
      </c>
      <c r="CI1361">
        <f t="shared" si="173"/>
        <v>44.728129112923533</v>
      </c>
      <c r="CJ1361">
        <v>1</v>
      </c>
      <c r="CK1361">
        <f t="shared" si="174"/>
        <v>0</v>
      </c>
      <c r="CL1361" cm="1">
        <f t="array" ref="CL1361">IF(INDEX(AS:AS,ROW()-2)=0,CL1360,INDEX(AS:AS,ROW()-2))</f>
        <v>41.52</v>
      </c>
      <c r="CM1361" t="str">
        <f t="shared" si="175"/>
        <v>CIV</v>
      </c>
    </row>
    <row r="1362" spans="1:91" x14ac:dyDescent="0.3">
      <c r="A1362" s="1">
        <v>1357</v>
      </c>
      <c r="B1362" t="s">
        <v>188</v>
      </c>
      <c r="C1362">
        <v>2</v>
      </c>
      <c r="D1362">
        <v>26</v>
      </c>
      <c r="E1362">
        <v>9</v>
      </c>
      <c r="F1362" t="s">
        <v>114</v>
      </c>
      <c r="G1362" t="s">
        <v>119</v>
      </c>
      <c r="H1362">
        <v>46.21</v>
      </c>
      <c r="I1362">
        <v>0.89</v>
      </c>
      <c r="J1362">
        <v>44.1</v>
      </c>
      <c r="K1362">
        <v>1570</v>
      </c>
      <c r="L1362">
        <v>44.41</v>
      </c>
      <c r="M1362">
        <v>0.89</v>
      </c>
      <c r="N1362">
        <v>44.1</v>
      </c>
      <c r="O1362">
        <v>1570</v>
      </c>
      <c r="P1362">
        <v>1.32</v>
      </c>
      <c r="Q1362">
        <v>50.19</v>
      </c>
      <c r="R1362">
        <v>30.11</v>
      </c>
      <c r="S1362">
        <v>1.7</v>
      </c>
      <c r="T1362">
        <v>7.41</v>
      </c>
      <c r="U1362">
        <v>0</v>
      </c>
      <c r="V1362">
        <v>0</v>
      </c>
      <c r="W1362">
        <v>0</v>
      </c>
      <c r="X1362">
        <v>0</v>
      </c>
      <c r="Y1362">
        <v>2</v>
      </c>
      <c r="Z1362">
        <v>7.5</v>
      </c>
      <c r="AA1362">
        <v>19.5</v>
      </c>
      <c r="AB1362">
        <v>63.9</v>
      </c>
      <c r="AC1362">
        <v>1690</v>
      </c>
      <c r="AD1362">
        <v>37.86</v>
      </c>
      <c r="AE1362">
        <v>32.409999999999997</v>
      </c>
      <c r="AF1362">
        <v>11.81</v>
      </c>
      <c r="AG1362">
        <v>1572</v>
      </c>
      <c r="AI1362">
        <v>44.21</v>
      </c>
      <c r="AJ1362">
        <v>40.89</v>
      </c>
      <c r="AK1362">
        <v>0</v>
      </c>
      <c r="AL1362">
        <v>47.32</v>
      </c>
      <c r="AM1362">
        <v>6.32</v>
      </c>
      <c r="AN1362">
        <v>47.81</v>
      </c>
      <c r="AO1362">
        <v>45.02</v>
      </c>
      <c r="AP1362">
        <v>3.72</v>
      </c>
      <c r="AQ1362">
        <v>0</v>
      </c>
      <c r="AR1362">
        <v>0</v>
      </c>
      <c r="AS1362">
        <v>41.52</v>
      </c>
      <c r="AT1362">
        <v>0</v>
      </c>
      <c r="AU1362">
        <v>0</v>
      </c>
      <c r="AV1362">
        <v>5.0999999999999996</v>
      </c>
      <c r="AW1362">
        <v>62.4</v>
      </c>
      <c r="AX1362">
        <v>92.1</v>
      </c>
      <c r="AY1362">
        <v>100</v>
      </c>
      <c r="AZ1362">
        <v>100</v>
      </c>
      <c r="BA1362">
        <v>85.2</v>
      </c>
      <c r="BB1362">
        <v>93.5</v>
      </c>
      <c r="BC1362">
        <v>73.767214824995975</v>
      </c>
      <c r="BD1362">
        <v>28.318062428256329</v>
      </c>
      <c r="BE1362">
        <v>7.7254758627603186</v>
      </c>
      <c r="BF1362">
        <v>40.540908593270998</v>
      </c>
      <c r="BG1362">
        <v>76.711798811037653</v>
      </c>
      <c r="BH1362">
        <v>2.138818144463079E-5</v>
      </c>
      <c r="BI1362">
        <v>43.608841543701473</v>
      </c>
      <c r="BJ1362">
        <v>2.5220390792820001E-4</v>
      </c>
      <c r="BK1362">
        <v>641.37190687946202</v>
      </c>
      <c r="BL1362">
        <v>3.7775499957709511</v>
      </c>
      <c r="BM1362">
        <v>200.16702953182451</v>
      </c>
      <c r="BN1362">
        <v>107.2066956761403</v>
      </c>
      <c r="BO1362">
        <v>105.4491585975678</v>
      </c>
      <c r="BP1362">
        <v>102.0304338315036</v>
      </c>
      <c r="BQ1362">
        <v>0</v>
      </c>
      <c r="BR1362">
        <v>47.503229401419041</v>
      </c>
      <c r="BS1362">
        <v>77.65180087331305</v>
      </c>
      <c r="BT1362">
        <v>0</v>
      </c>
      <c r="BU1362">
        <v>111.75948614172439</v>
      </c>
      <c r="BV1362">
        <v>576.76693942680458</v>
      </c>
      <c r="BW1362">
        <v>123.73528274180001</v>
      </c>
      <c r="BX1362">
        <v>7.6398387635058587</v>
      </c>
      <c r="BY1362">
        <v>0.37257063462236001</v>
      </c>
      <c r="BZ1362">
        <v>0.38326618855613998</v>
      </c>
      <c r="CA1362">
        <f t="shared" si="168"/>
        <v>36.043538291016645</v>
      </c>
      <c r="CB1362" cm="1">
        <f t="array" ref="CB1362">IF(ISBLANK(INDEX(AC:AC,ROW())), "", INDEX(AC:AC,ROW())*(BI1362+BJ1362)/1000)</f>
        <v>73.699368433459881</v>
      </c>
      <c r="CC1362">
        <f t="shared" si="169"/>
        <v>76.711820199219105</v>
      </c>
      <c r="CD1362">
        <f t="shared" si="170"/>
        <v>8.3607963572475743</v>
      </c>
      <c r="CE1362">
        <f t="shared" si="171"/>
        <v>8.6945387378531418</v>
      </c>
      <c r="CF1362" cm="1">
        <f t="array" ref="CF1362">IFERROR(IF((BD1362+BE1362)*INDEX(H:H,ROW())*INDEX(K:K,ROW())/(BF1362*30*1000)&lt;0.5,"",(BD1362+BE1362)*INDEX(H:H,ROW())*INDEX(K:K,ROW())/(BF1362*30*1000)),"")</f>
        <v>2.150048745565774</v>
      </c>
      <c r="CG1362">
        <f t="shared" si="172"/>
        <v>0.54957895169892923</v>
      </c>
      <c r="CH1362" cm="1">
        <f t="array" ref="CH1362">IFERROR((BD1362+BE1362)*INDEX(K:K,ROW())*INDEX(H:H,ROW())/BC1362/100000,"")</f>
        <v>0.35448646070689077</v>
      </c>
      <c r="CI1362">
        <f t="shared" si="173"/>
        <v>67.920724414331701</v>
      </c>
      <c r="CJ1362">
        <v>1</v>
      </c>
      <c r="CK1362">
        <f t="shared" si="174"/>
        <v>0</v>
      </c>
      <c r="CL1362" cm="1">
        <f t="array" ref="CL1362">IF(INDEX(AS:AS,ROW()-2)=0,CL1361,INDEX(AS:AS,ROW()-2))</f>
        <v>41.52</v>
      </c>
      <c r="CM1362" t="str">
        <f t="shared" si="175"/>
        <v>CIV</v>
      </c>
    </row>
    <row r="1363" spans="1:91" x14ac:dyDescent="0.3">
      <c r="A1363" s="1">
        <v>1358</v>
      </c>
      <c r="B1363" t="s">
        <v>188</v>
      </c>
      <c r="C1363">
        <v>2</v>
      </c>
      <c r="D1363">
        <v>26</v>
      </c>
      <c r="E1363">
        <v>9</v>
      </c>
      <c r="F1363" t="s">
        <v>114</v>
      </c>
      <c r="G1363" t="s">
        <v>120</v>
      </c>
      <c r="H1363">
        <v>46.21</v>
      </c>
      <c r="I1363">
        <v>0.89</v>
      </c>
      <c r="J1363">
        <v>44.1</v>
      </c>
      <c r="K1363">
        <v>1570</v>
      </c>
      <c r="L1363">
        <v>44.41</v>
      </c>
      <c r="M1363">
        <v>0.89</v>
      </c>
      <c r="N1363">
        <v>44.1</v>
      </c>
      <c r="O1363">
        <v>1570</v>
      </c>
      <c r="P1363">
        <v>1.32</v>
      </c>
      <c r="Q1363">
        <v>50.19</v>
      </c>
      <c r="R1363">
        <v>30.11</v>
      </c>
      <c r="S1363">
        <v>1.7</v>
      </c>
      <c r="T1363">
        <v>7.41</v>
      </c>
      <c r="U1363">
        <v>0</v>
      </c>
      <c r="V1363">
        <v>0</v>
      </c>
      <c r="W1363">
        <v>0</v>
      </c>
      <c r="X1363">
        <v>0</v>
      </c>
      <c r="Y1363">
        <v>2</v>
      </c>
      <c r="Z1363">
        <v>7.5</v>
      </c>
      <c r="AA1363">
        <v>19.5</v>
      </c>
      <c r="AB1363">
        <v>63.9</v>
      </c>
      <c r="AC1363">
        <v>1690</v>
      </c>
      <c r="AD1363">
        <v>37.86</v>
      </c>
      <c r="AE1363">
        <v>32.409999999999997</v>
      </c>
      <c r="AF1363">
        <v>11.81</v>
      </c>
      <c r="AG1363">
        <v>1572</v>
      </c>
      <c r="AI1363">
        <v>44.21</v>
      </c>
      <c r="AJ1363">
        <v>40.89</v>
      </c>
      <c r="AK1363">
        <v>0</v>
      </c>
      <c r="AL1363">
        <v>47.32</v>
      </c>
      <c r="AM1363">
        <v>6.32</v>
      </c>
      <c r="AN1363">
        <v>47.81</v>
      </c>
      <c r="AO1363">
        <v>45.02</v>
      </c>
      <c r="AP1363">
        <v>3.72</v>
      </c>
      <c r="AQ1363">
        <v>0</v>
      </c>
      <c r="AR1363">
        <v>0</v>
      </c>
      <c r="AS1363">
        <v>41.52</v>
      </c>
      <c r="AT1363">
        <v>0</v>
      </c>
      <c r="AU1363">
        <v>0</v>
      </c>
      <c r="AV1363">
        <v>5.0999999999999996</v>
      </c>
      <c r="AW1363">
        <v>62.4</v>
      </c>
      <c r="AX1363">
        <v>92.1</v>
      </c>
      <c r="AY1363">
        <v>100</v>
      </c>
      <c r="AZ1363">
        <v>100</v>
      </c>
      <c r="BA1363">
        <v>85.2</v>
      </c>
      <c r="BB1363">
        <v>93.5</v>
      </c>
      <c r="BC1363">
        <v>32.250652090070098</v>
      </c>
      <c r="BD1363">
        <v>16.679865381195921</v>
      </c>
      <c r="BE1363">
        <v>7.9529513147756283</v>
      </c>
      <c r="BF1363">
        <v>24.257473530746051</v>
      </c>
      <c r="BG1363">
        <v>106.5938013016299</v>
      </c>
      <c r="BH1363">
        <v>2.138818144463079E-5</v>
      </c>
      <c r="BI1363">
        <v>60.529820437176262</v>
      </c>
      <c r="BJ1363">
        <v>2.5220390792820001E-4</v>
      </c>
      <c r="BK1363">
        <v>688.18048577763238</v>
      </c>
      <c r="BL1363">
        <v>3.7464832986904462</v>
      </c>
      <c r="BM1363">
        <v>202.69196930518041</v>
      </c>
      <c r="BN1363">
        <v>105.19249812355621</v>
      </c>
      <c r="BO1363">
        <v>105.2431635483693</v>
      </c>
      <c r="BP1363">
        <v>104.5302097219478</v>
      </c>
      <c r="BQ1363">
        <v>0</v>
      </c>
      <c r="BR1363">
        <v>46.919102081318229</v>
      </c>
      <c r="BS1363">
        <v>84.343120615034323</v>
      </c>
      <c r="BT1363">
        <v>0</v>
      </c>
      <c r="BU1363">
        <v>109.3232899146257</v>
      </c>
      <c r="BV1363">
        <v>555.03859461339573</v>
      </c>
      <c r="BW1363">
        <v>87.367914589731626</v>
      </c>
      <c r="BX1363">
        <v>5.8747948335762148</v>
      </c>
      <c r="BY1363">
        <v>0.37257063462236001</v>
      </c>
      <c r="BZ1363">
        <v>0.38326618855613998</v>
      </c>
      <c r="CA1363">
        <f t="shared" si="168"/>
        <v>24.632816695971549</v>
      </c>
      <c r="CB1363" cm="1">
        <f t="array" ref="CB1363">IF(ISBLANK(INDEX(AC:AC,ROW())), "", INDEX(AC:AC,ROW())*(BI1363+BJ1363)/1000)</f>
        <v>102.29582276343228</v>
      </c>
      <c r="CC1363">
        <f t="shared" si="169"/>
        <v>106.59382268981135</v>
      </c>
      <c r="CD1363">
        <f t="shared" si="170"/>
        <v>6.4561010048419192</v>
      </c>
      <c r="CE1363" t="str">
        <f t="shared" si="171"/>
        <v/>
      </c>
      <c r="CF1363" cm="1">
        <f t="array" ref="CF1363">IFERROR(IF((BD1363+BE1363)*INDEX(H:H,ROW())*INDEX(K:K,ROW())/(BF1363*30*1000)&lt;0.5,"",(BD1363+BE1363)*INDEX(H:H,ROW())*INDEX(K:K,ROW())/(BF1363*30*1000)),"")</f>
        <v>2.455742775771208</v>
      </c>
      <c r="CG1363">
        <f t="shared" si="172"/>
        <v>0.75215451343431505</v>
      </c>
      <c r="CH1363" cm="1">
        <f t="array" ref="CH1363">IFERROR((BD1363+BE1363)*INDEX(K:K,ROW())*INDEX(H:H,ROW())/BC1363/100000,"")</f>
        <v>0.5541294037890081</v>
      </c>
      <c r="CI1363">
        <f t="shared" si="173"/>
        <v>46.418271725914991</v>
      </c>
      <c r="CJ1363">
        <v>1</v>
      </c>
      <c r="CK1363">
        <f t="shared" si="174"/>
        <v>0</v>
      </c>
      <c r="CL1363" cm="1">
        <f t="array" ref="CL1363">IF(INDEX(AS:AS,ROW()-2)=0,CL1362,INDEX(AS:AS,ROW()-2))</f>
        <v>41.52</v>
      </c>
      <c r="CM1363" t="str">
        <f t="shared" si="175"/>
        <v>CIV</v>
      </c>
    </row>
    <row r="1364" spans="1:91" x14ac:dyDescent="0.3">
      <c r="A1364" s="1">
        <v>1359</v>
      </c>
      <c r="B1364" t="s">
        <v>188</v>
      </c>
      <c r="C1364">
        <v>2</v>
      </c>
      <c r="D1364">
        <v>26</v>
      </c>
      <c r="E1364">
        <v>9</v>
      </c>
      <c r="F1364" t="s">
        <v>114</v>
      </c>
      <c r="G1364" t="s">
        <v>121</v>
      </c>
      <c r="H1364">
        <v>46.21</v>
      </c>
      <c r="I1364">
        <v>0.89</v>
      </c>
      <c r="J1364">
        <v>44.1</v>
      </c>
      <c r="K1364">
        <v>1570</v>
      </c>
      <c r="L1364">
        <v>44.41</v>
      </c>
      <c r="M1364">
        <v>0.89</v>
      </c>
      <c r="N1364">
        <v>44.1</v>
      </c>
      <c r="O1364">
        <v>1570</v>
      </c>
      <c r="P1364">
        <v>1.32</v>
      </c>
      <c r="Q1364">
        <v>50.19</v>
      </c>
      <c r="R1364">
        <v>30.11</v>
      </c>
      <c r="S1364">
        <v>1.7</v>
      </c>
      <c r="T1364">
        <v>7.41</v>
      </c>
      <c r="U1364">
        <v>0</v>
      </c>
      <c r="V1364">
        <v>0</v>
      </c>
      <c r="W1364">
        <v>0</v>
      </c>
      <c r="X1364">
        <v>0</v>
      </c>
      <c r="Y1364">
        <v>2</v>
      </c>
      <c r="Z1364">
        <v>7.5</v>
      </c>
      <c r="AA1364">
        <v>19.5</v>
      </c>
      <c r="AB1364">
        <v>63.9</v>
      </c>
      <c r="AC1364">
        <v>1690</v>
      </c>
      <c r="AD1364">
        <v>37.86</v>
      </c>
      <c r="AE1364">
        <v>32.409999999999997</v>
      </c>
      <c r="AF1364">
        <v>11.81</v>
      </c>
      <c r="AG1364">
        <v>1572</v>
      </c>
      <c r="AI1364">
        <v>44.21</v>
      </c>
      <c r="AJ1364">
        <v>40.89</v>
      </c>
      <c r="AK1364">
        <v>0</v>
      </c>
      <c r="AL1364">
        <v>47.32</v>
      </c>
      <c r="AM1364">
        <v>6.32</v>
      </c>
      <c r="AN1364">
        <v>47.81</v>
      </c>
      <c r="AO1364">
        <v>45.02</v>
      </c>
      <c r="AP1364">
        <v>3.72</v>
      </c>
      <c r="AQ1364">
        <v>0</v>
      </c>
      <c r="AR1364">
        <v>0</v>
      </c>
      <c r="AS1364">
        <v>41.52</v>
      </c>
      <c r="AT1364">
        <v>0</v>
      </c>
      <c r="AU1364">
        <v>0</v>
      </c>
      <c r="AV1364">
        <v>5.0999999999999996</v>
      </c>
      <c r="AW1364">
        <v>62.4</v>
      </c>
      <c r="AX1364">
        <v>92.1</v>
      </c>
      <c r="AY1364">
        <v>100</v>
      </c>
      <c r="AZ1364">
        <v>100</v>
      </c>
      <c r="BA1364">
        <v>85.2</v>
      </c>
      <c r="BB1364">
        <v>93.5</v>
      </c>
      <c r="BC1364">
        <v>93.029215774245444</v>
      </c>
      <c r="BD1364">
        <v>32.997935774578757</v>
      </c>
      <c r="BE1364">
        <v>11.673477780623809</v>
      </c>
      <c r="BF1364">
        <v>49.586422417826967</v>
      </c>
      <c r="BG1364">
        <v>100.6224011881455</v>
      </c>
      <c r="BH1364">
        <v>2.138818144463079E-5</v>
      </c>
      <c r="BI1364">
        <v>57.138031729933147</v>
      </c>
      <c r="BJ1364">
        <v>2.5220390792820001E-4</v>
      </c>
      <c r="BK1364">
        <v>694.64034051277974</v>
      </c>
      <c r="BL1364">
        <v>3.7251263112098458</v>
      </c>
      <c r="BM1364">
        <v>200.83461215442091</v>
      </c>
      <c r="BN1364">
        <v>105.6951174626919</v>
      </c>
      <c r="BO1364">
        <v>103.99728250803931</v>
      </c>
      <c r="BP1364">
        <v>100.5615285213046</v>
      </c>
      <c r="BQ1364">
        <v>0</v>
      </c>
      <c r="BR1364">
        <v>43.938978825695102</v>
      </c>
      <c r="BS1364">
        <v>76.963706881983626</v>
      </c>
      <c r="BT1364">
        <v>0</v>
      </c>
      <c r="BU1364">
        <v>109.5126091265532</v>
      </c>
      <c r="BV1364">
        <v>552.19816793653808</v>
      </c>
      <c r="BW1364">
        <v>4.5179765369733751</v>
      </c>
      <c r="BX1364">
        <v>6.8187804030481383</v>
      </c>
      <c r="BY1364">
        <v>0.37257063462236001</v>
      </c>
      <c r="BZ1364">
        <v>0.38326618855613998</v>
      </c>
      <c r="CA1364">
        <f t="shared" si="168"/>
        <v>44.671413555202562</v>
      </c>
      <c r="CB1364" cm="1">
        <f t="array" ref="CB1364">IF(ISBLANK(INDEX(AC:AC,ROW())), "", INDEX(AC:AC,ROW())*(BI1364+BJ1364)/1000)</f>
        <v>96.563699848191419</v>
      </c>
      <c r="CC1364">
        <f t="shared" si="169"/>
        <v>100.62242257632695</v>
      </c>
      <c r="CD1364">
        <f t="shared" si="170"/>
        <v>6.9034348679675404</v>
      </c>
      <c r="CE1364">
        <f t="shared" si="171"/>
        <v>7.4669052590797671</v>
      </c>
      <c r="CF1364" cm="1">
        <f t="array" ref="CF1364">IFERROR(IF((BD1364+BE1364)*INDEX(H:H,ROW())*INDEX(K:K,ROW())/(BF1364*30*1000)&lt;0.5,"",(BD1364+BE1364)*INDEX(H:H,ROW())*INDEX(K:K,ROW())/(BF1364*30*1000)),"")</f>
        <v>2.1786189941924734</v>
      </c>
      <c r="CG1364">
        <f t="shared" si="172"/>
        <v>0.53301989063477262</v>
      </c>
      <c r="CH1364" cm="1">
        <f t="array" ref="CH1364">IFERROR((BD1364+BE1364)*INDEX(K:K,ROW())*INDEX(H:H,ROW())/BC1364/100000,"")</f>
        <v>0.34837417740579318</v>
      </c>
      <c r="CI1364">
        <f t="shared" si="173"/>
        <v>84.179159792360494</v>
      </c>
      <c r="CJ1364">
        <v>1</v>
      </c>
      <c r="CK1364">
        <f t="shared" si="174"/>
        <v>0</v>
      </c>
      <c r="CL1364" cm="1">
        <f t="array" ref="CL1364">IF(INDEX(AS:AS,ROW()-2)=0,CL1363,INDEX(AS:AS,ROW()-2))</f>
        <v>41.52</v>
      </c>
      <c r="CM1364" t="str">
        <f t="shared" si="175"/>
        <v>CIV</v>
      </c>
    </row>
    <row r="1365" spans="1:91" x14ac:dyDescent="0.3">
      <c r="A1365" s="1">
        <v>1360</v>
      </c>
      <c r="B1365" t="s">
        <v>188</v>
      </c>
      <c r="C1365">
        <v>2</v>
      </c>
      <c r="D1365">
        <v>26</v>
      </c>
      <c r="E1365">
        <v>9</v>
      </c>
      <c r="F1365" t="s">
        <v>114</v>
      </c>
      <c r="G1365" t="s">
        <v>122</v>
      </c>
      <c r="H1365">
        <v>46.21</v>
      </c>
      <c r="I1365">
        <v>0.89</v>
      </c>
      <c r="J1365">
        <v>44.1</v>
      </c>
      <c r="K1365">
        <v>1570</v>
      </c>
      <c r="L1365">
        <v>44.41</v>
      </c>
      <c r="M1365">
        <v>0.89</v>
      </c>
      <c r="N1365">
        <v>44.1</v>
      </c>
      <c r="O1365">
        <v>1570</v>
      </c>
      <c r="P1365">
        <v>1.32</v>
      </c>
      <c r="Q1365">
        <v>50.19</v>
      </c>
      <c r="R1365">
        <v>30.11</v>
      </c>
      <c r="S1365">
        <v>1.7</v>
      </c>
      <c r="T1365">
        <v>7.41</v>
      </c>
      <c r="U1365">
        <v>0</v>
      </c>
      <c r="V1365">
        <v>0</v>
      </c>
      <c r="W1365">
        <v>0</v>
      </c>
      <c r="X1365">
        <v>0</v>
      </c>
      <c r="Y1365">
        <v>2</v>
      </c>
      <c r="Z1365">
        <v>7.5</v>
      </c>
      <c r="AA1365">
        <v>19.5</v>
      </c>
      <c r="AB1365">
        <v>63.9</v>
      </c>
      <c r="AC1365">
        <v>1690</v>
      </c>
      <c r="AD1365">
        <v>37.86</v>
      </c>
      <c r="AE1365">
        <v>32.409999999999997</v>
      </c>
      <c r="AF1365">
        <v>11.81</v>
      </c>
      <c r="AG1365">
        <v>1572</v>
      </c>
      <c r="AI1365">
        <v>44.21</v>
      </c>
      <c r="AJ1365">
        <v>40.89</v>
      </c>
      <c r="AK1365">
        <v>0</v>
      </c>
      <c r="AL1365">
        <v>47.32</v>
      </c>
      <c r="AM1365">
        <v>6.32</v>
      </c>
      <c r="AN1365">
        <v>47.81</v>
      </c>
      <c r="AO1365">
        <v>45.02</v>
      </c>
      <c r="AP1365">
        <v>3.72</v>
      </c>
      <c r="AQ1365">
        <v>0</v>
      </c>
      <c r="AR1365">
        <v>0</v>
      </c>
      <c r="AS1365">
        <v>41.52</v>
      </c>
      <c r="AT1365">
        <v>0</v>
      </c>
      <c r="AU1365">
        <v>0</v>
      </c>
      <c r="AV1365">
        <v>5.0999999999999996</v>
      </c>
      <c r="AW1365">
        <v>62.4</v>
      </c>
      <c r="AX1365">
        <v>92.1</v>
      </c>
      <c r="AY1365">
        <v>100</v>
      </c>
      <c r="AZ1365">
        <v>100</v>
      </c>
      <c r="BA1365">
        <v>85.2</v>
      </c>
      <c r="BB1365">
        <v>93.5</v>
      </c>
      <c r="BC1365">
        <v>90.24167420428256</v>
      </c>
      <c r="BD1365">
        <v>27.139191830472839</v>
      </c>
      <c r="BE1365">
        <v>8.8835087203927756</v>
      </c>
      <c r="BF1365">
        <v>39.503779114178592</v>
      </c>
      <c r="BG1365">
        <v>106.0310712931863</v>
      </c>
      <c r="BH1365">
        <v>2.138818144463079E-5</v>
      </c>
      <c r="BI1365">
        <v>60.211365324199143</v>
      </c>
      <c r="BJ1365">
        <v>2.5220390792820001E-4</v>
      </c>
      <c r="BK1365">
        <v>779.59682718219938</v>
      </c>
      <c r="BL1365">
        <v>3.7127261674230581</v>
      </c>
      <c r="BM1365">
        <v>199.9506116778384</v>
      </c>
      <c r="BN1365">
        <v>104.59898682817079</v>
      </c>
      <c r="BO1365">
        <v>102.6339704097111</v>
      </c>
      <c r="BP1365">
        <v>101.7075723233613</v>
      </c>
      <c r="BQ1365">
        <v>0</v>
      </c>
      <c r="BR1365">
        <v>35.903941660644293</v>
      </c>
      <c r="BS1365">
        <v>80.988655557508267</v>
      </c>
      <c r="BT1365">
        <v>0</v>
      </c>
      <c r="BU1365">
        <v>110.1854873027728</v>
      </c>
      <c r="BV1365">
        <v>564.76620524794305</v>
      </c>
      <c r="BW1365">
        <v>9.4933274899134688</v>
      </c>
      <c r="BX1365">
        <v>5.8451341223249376</v>
      </c>
      <c r="BY1365">
        <v>0.37257063462236001</v>
      </c>
      <c r="BZ1365">
        <v>0.38326618855613998</v>
      </c>
      <c r="CA1365">
        <f t="shared" si="168"/>
        <v>36.022700550865615</v>
      </c>
      <c r="CB1365" cm="1">
        <f t="array" ref="CB1365">IF(ISBLANK(INDEX(AC:AC,ROW())), "", INDEX(AC:AC,ROW())*(BI1365+BJ1365)/1000)</f>
        <v>101.75763362250095</v>
      </c>
      <c r="CC1365">
        <f t="shared" si="169"/>
        <v>106.03109268136775</v>
      </c>
      <c r="CD1365">
        <f t="shared" si="170"/>
        <v>7.3525303518747336</v>
      </c>
      <c r="CE1365">
        <f t="shared" si="171"/>
        <v>8.6389889599942986</v>
      </c>
      <c r="CF1365" cm="1">
        <f t="array" ref="CF1365">IFERROR(IF((BD1365+BE1365)*INDEX(H:H,ROW())*INDEX(K:K,ROW())/(BF1365*30*1000)&lt;0.5,"",(BD1365+BE1365)*INDEX(H:H,ROW())*INDEX(K:K,ROW())/(BF1365*30*1000)),"")</f>
        <v>2.2052203415791913</v>
      </c>
      <c r="CG1365">
        <f t="shared" si="172"/>
        <v>0.43775538810098757</v>
      </c>
      <c r="CH1365" cm="1">
        <f t="array" ref="CH1365">IFERROR((BD1365+BE1365)*INDEX(K:K,ROW())*INDEX(H:H,ROW())/BC1365/100000,"")</f>
        <v>0.28960412594285739</v>
      </c>
      <c r="CI1365">
        <f t="shared" si="173"/>
        <v>67.881457614419091</v>
      </c>
      <c r="CJ1365">
        <v>1</v>
      </c>
      <c r="CK1365">
        <f t="shared" si="174"/>
        <v>0</v>
      </c>
      <c r="CL1365" cm="1">
        <f t="array" ref="CL1365">IF(INDEX(AS:AS,ROW()-2)=0,CL1364,INDEX(AS:AS,ROW()-2))</f>
        <v>41.52</v>
      </c>
      <c r="CM1365" t="str">
        <f t="shared" si="175"/>
        <v>CIV</v>
      </c>
    </row>
    <row r="1366" spans="1:91" x14ac:dyDescent="0.3">
      <c r="A1366" s="1">
        <v>1361</v>
      </c>
      <c r="B1366" t="s">
        <v>188</v>
      </c>
      <c r="C1366">
        <v>2</v>
      </c>
      <c r="D1366">
        <v>26</v>
      </c>
      <c r="E1366">
        <v>9</v>
      </c>
      <c r="F1366" t="s">
        <v>123</v>
      </c>
      <c r="G1366" t="s">
        <v>124</v>
      </c>
      <c r="H1366">
        <v>46.21</v>
      </c>
      <c r="I1366">
        <v>0.89</v>
      </c>
      <c r="J1366">
        <v>44.1</v>
      </c>
      <c r="K1366">
        <v>1570</v>
      </c>
      <c r="L1366">
        <v>44.41</v>
      </c>
      <c r="M1366">
        <v>0.89</v>
      </c>
      <c r="N1366">
        <v>44.1</v>
      </c>
      <c r="O1366">
        <v>1570</v>
      </c>
      <c r="P1366">
        <v>1.32</v>
      </c>
      <c r="Q1366">
        <v>50.19</v>
      </c>
      <c r="R1366">
        <v>30.11</v>
      </c>
      <c r="S1366">
        <v>1.7</v>
      </c>
      <c r="T1366">
        <v>7.41</v>
      </c>
      <c r="U1366">
        <v>0</v>
      </c>
      <c r="V1366">
        <v>0</v>
      </c>
      <c r="W1366">
        <v>0</v>
      </c>
      <c r="X1366">
        <v>0</v>
      </c>
      <c r="Y1366">
        <v>2</v>
      </c>
      <c r="Z1366">
        <v>7.5</v>
      </c>
      <c r="AA1366">
        <v>19.5</v>
      </c>
      <c r="AB1366">
        <v>63.9</v>
      </c>
      <c r="AC1366">
        <v>1690</v>
      </c>
      <c r="AD1366">
        <v>37.86</v>
      </c>
      <c r="AE1366">
        <v>32.409999999999997</v>
      </c>
      <c r="AF1366">
        <v>11.81</v>
      </c>
      <c r="AG1366">
        <v>1572</v>
      </c>
      <c r="AI1366">
        <v>44.21</v>
      </c>
      <c r="AJ1366">
        <v>40.89</v>
      </c>
      <c r="AK1366">
        <v>0</v>
      </c>
      <c r="AL1366">
        <v>47.32</v>
      </c>
      <c r="AM1366">
        <v>6.32</v>
      </c>
      <c r="AN1366">
        <v>47.81</v>
      </c>
      <c r="AO1366">
        <v>45.02</v>
      </c>
      <c r="AP1366">
        <v>3.72</v>
      </c>
      <c r="AQ1366">
        <v>0</v>
      </c>
      <c r="AR1366">
        <v>0</v>
      </c>
      <c r="AS1366">
        <v>41.52</v>
      </c>
      <c r="AT1366">
        <v>0</v>
      </c>
      <c r="AU1366">
        <v>0</v>
      </c>
      <c r="AV1366">
        <v>5.0999999999999996</v>
      </c>
      <c r="AW1366">
        <v>62.4</v>
      </c>
      <c r="AX1366">
        <v>92.1</v>
      </c>
      <c r="AY1366">
        <v>100</v>
      </c>
      <c r="AZ1366">
        <v>100</v>
      </c>
      <c r="BA1366">
        <v>85.2</v>
      </c>
      <c r="BB1366">
        <v>93.5</v>
      </c>
      <c r="BC1366">
        <v>91.510409441814275</v>
      </c>
      <c r="BD1366">
        <v>28.219651630028839</v>
      </c>
      <c r="BE1366">
        <v>9.5543658486289722</v>
      </c>
      <c r="BF1366">
        <v>37.344027674023167</v>
      </c>
      <c r="BG1366">
        <v>87.336593485665119</v>
      </c>
      <c r="BH1366">
        <v>2.138818144463079E-5</v>
      </c>
      <c r="BI1366">
        <v>49.597946630343699</v>
      </c>
      <c r="BJ1366">
        <v>2.5220390792820001E-4</v>
      </c>
      <c r="BK1366">
        <v>803.00894046208305</v>
      </c>
      <c r="BL1366">
        <v>3.7058275769769691</v>
      </c>
      <c r="BM1366">
        <v>199.75366464043881</v>
      </c>
      <c r="BN1366">
        <v>104.21006917294019</v>
      </c>
      <c r="BO1366">
        <v>101.1425940547792</v>
      </c>
      <c r="BP1366">
        <v>98.584946452178542</v>
      </c>
      <c r="BQ1366">
        <v>0</v>
      </c>
      <c r="BR1366">
        <v>55.977889436825407</v>
      </c>
      <c r="BS1366">
        <v>78.535692319644312</v>
      </c>
      <c r="BT1366">
        <v>0</v>
      </c>
      <c r="BU1366">
        <v>110.11105755127571</v>
      </c>
      <c r="BV1366">
        <v>629.54571469623079</v>
      </c>
      <c r="BW1366">
        <v>40.239134051184912</v>
      </c>
      <c r="BX1366">
        <v>6.9116143975467459</v>
      </c>
      <c r="BY1366">
        <v>0.37257063462236001</v>
      </c>
      <c r="BZ1366">
        <v>0.38326618855613998</v>
      </c>
      <c r="CA1366">
        <f t="shared" si="168"/>
        <v>37.774017478657811</v>
      </c>
      <c r="CB1366" cm="1">
        <f t="array" ref="CB1366">IF(ISBLANK(INDEX(AC:AC,ROW())), "", INDEX(AC:AC,ROW())*(BI1366+BJ1366)/1000)</f>
        <v>83.820956029885238</v>
      </c>
      <c r="CC1366">
        <f t="shared" si="169"/>
        <v>87.336614873846571</v>
      </c>
      <c r="CD1366">
        <f t="shared" si="170"/>
        <v>9.1944133811688236</v>
      </c>
      <c r="CE1366">
        <f t="shared" si="171"/>
        <v>8.7750557052492049</v>
      </c>
      <c r="CF1366" cm="1">
        <f t="array" ref="CF1366">IFERROR(IF((BD1366+BE1366)*INDEX(H:H,ROW())*INDEX(K:K,ROW())/(BF1366*30*1000)&lt;0.5,"",(BD1366+BE1366)*INDEX(H:H,ROW())*INDEX(K:K,ROW())/(BF1366*30*1000)),"")</f>
        <v>2.4461685991605848</v>
      </c>
      <c r="CG1366">
        <f t="shared" si="172"/>
        <v>0.40808502444487355</v>
      </c>
      <c r="CH1366" cm="1">
        <f t="array" ref="CH1366">IFERROR((BD1366+BE1366)*INDEX(K:K,ROW())*INDEX(H:H,ROW())/BC1366/100000,"")</f>
        <v>0.2994734317754188</v>
      </c>
      <c r="CI1366">
        <f t="shared" si="173"/>
        <v>71.181652879776109</v>
      </c>
      <c r="CJ1366">
        <v>1</v>
      </c>
      <c r="CK1366">
        <f t="shared" si="174"/>
        <v>0</v>
      </c>
      <c r="CL1366" cm="1">
        <f t="array" ref="CL1366">IF(INDEX(AS:AS,ROW()-2)=0,CL1365,INDEX(AS:AS,ROW()-2))</f>
        <v>41.52</v>
      </c>
      <c r="CM1366" t="str">
        <f t="shared" si="175"/>
        <v>CIV</v>
      </c>
    </row>
    <row r="1367" spans="1:91" x14ac:dyDescent="0.3">
      <c r="A1367" s="1">
        <v>1362</v>
      </c>
      <c r="B1367" t="s">
        <v>188</v>
      </c>
      <c r="C1367">
        <v>2</v>
      </c>
      <c r="D1367">
        <v>26</v>
      </c>
      <c r="E1367">
        <v>9</v>
      </c>
      <c r="F1367" t="s">
        <v>123</v>
      </c>
      <c r="G1367" t="s">
        <v>125</v>
      </c>
      <c r="H1367">
        <v>46.21</v>
      </c>
      <c r="I1367">
        <v>0.89</v>
      </c>
      <c r="J1367">
        <v>44.1</v>
      </c>
      <c r="K1367">
        <v>1570</v>
      </c>
      <c r="L1367">
        <v>44.41</v>
      </c>
      <c r="M1367">
        <v>0.89</v>
      </c>
      <c r="N1367">
        <v>44.1</v>
      </c>
      <c r="O1367">
        <v>1570</v>
      </c>
      <c r="P1367">
        <v>1.32</v>
      </c>
      <c r="Q1367">
        <v>50.19</v>
      </c>
      <c r="R1367">
        <v>30.11</v>
      </c>
      <c r="S1367">
        <v>1.7</v>
      </c>
      <c r="T1367">
        <v>7.41</v>
      </c>
      <c r="U1367">
        <v>0</v>
      </c>
      <c r="V1367">
        <v>0</v>
      </c>
      <c r="W1367">
        <v>0</v>
      </c>
      <c r="X1367">
        <v>0</v>
      </c>
      <c r="Y1367">
        <v>2</v>
      </c>
      <c r="Z1367">
        <v>7.5</v>
      </c>
      <c r="AA1367">
        <v>19.5</v>
      </c>
      <c r="AB1367">
        <v>63.9</v>
      </c>
      <c r="AC1367">
        <v>1690</v>
      </c>
      <c r="AD1367">
        <v>37.86</v>
      </c>
      <c r="AE1367">
        <v>32.409999999999997</v>
      </c>
      <c r="AF1367">
        <v>11.81</v>
      </c>
      <c r="AG1367">
        <v>1572</v>
      </c>
      <c r="AI1367">
        <v>44.21</v>
      </c>
      <c r="AJ1367">
        <v>40.89</v>
      </c>
      <c r="AK1367">
        <v>0</v>
      </c>
      <c r="AL1367">
        <v>47.32</v>
      </c>
      <c r="AM1367">
        <v>6.32</v>
      </c>
      <c r="AN1367">
        <v>47.81</v>
      </c>
      <c r="AO1367">
        <v>45.02</v>
      </c>
      <c r="AP1367">
        <v>3.72</v>
      </c>
      <c r="AQ1367">
        <v>0</v>
      </c>
      <c r="AR1367">
        <v>0</v>
      </c>
      <c r="AS1367">
        <v>41.52</v>
      </c>
      <c r="AT1367">
        <v>0</v>
      </c>
      <c r="AU1367">
        <v>0</v>
      </c>
      <c r="AV1367">
        <v>5.0999999999999996</v>
      </c>
      <c r="AW1367">
        <v>62.4</v>
      </c>
      <c r="AX1367">
        <v>92.1</v>
      </c>
      <c r="AY1367">
        <v>100</v>
      </c>
      <c r="AZ1367">
        <v>100</v>
      </c>
      <c r="BA1367">
        <v>85.2</v>
      </c>
      <c r="BB1367">
        <v>93.5</v>
      </c>
      <c r="BC1367">
        <v>72.960898458019301</v>
      </c>
      <c r="BD1367">
        <v>27.329829256556181</v>
      </c>
      <c r="BE1367">
        <v>8.0115361154762965</v>
      </c>
      <c r="BF1367">
        <v>41.305675562456933</v>
      </c>
      <c r="BG1367">
        <v>122.7866865868438</v>
      </c>
      <c r="BH1367">
        <v>2.138818144463079E-5</v>
      </c>
      <c r="BI1367">
        <v>69.725936945458926</v>
      </c>
      <c r="BJ1367">
        <v>2.5220390792820001E-4</v>
      </c>
      <c r="BK1367">
        <v>818.04600053021761</v>
      </c>
      <c r="BL1367">
        <v>3.6950048307597481</v>
      </c>
      <c r="BM1367">
        <v>201.87924202042839</v>
      </c>
      <c r="BN1367">
        <v>106.0494077381999</v>
      </c>
      <c r="BO1367">
        <v>103.05147469525799</v>
      </c>
      <c r="BP1367">
        <v>99.866902616327195</v>
      </c>
      <c r="BQ1367">
        <v>0</v>
      </c>
      <c r="BR1367">
        <v>48.442967623380333</v>
      </c>
      <c r="BS1367">
        <v>80.284231070593748</v>
      </c>
      <c r="BT1367">
        <v>0</v>
      </c>
      <c r="BU1367">
        <v>109.0323314369116</v>
      </c>
      <c r="BV1367">
        <v>622.89715682200676</v>
      </c>
      <c r="BW1367">
        <v>33.54063403662142</v>
      </c>
      <c r="BX1367">
        <v>6.8518367792827677</v>
      </c>
      <c r="BY1367">
        <v>0.37257063462236001</v>
      </c>
      <c r="BZ1367">
        <v>0.38326618855613998</v>
      </c>
      <c r="CA1367">
        <f t="shared" si="168"/>
        <v>35.341365372032477</v>
      </c>
      <c r="CB1367" cm="1">
        <f t="array" ref="CB1367">IF(ISBLANK(INDEX(AC:AC,ROW())), "", INDEX(AC:AC,ROW())*(BI1367+BJ1367)/1000)</f>
        <v>117.83725966242999</v>
      </c>
      <c r="CC1367">
        <f t="shared" si="169"/>
        <v>122.78670797502525</v>
      </c>
      <c r="CD1367">
        <f t="shared" si="170"/>
        <v>6.6623335214476773</v>
      </c>
      <c r="CE1367">
        <f t="shared" si="171"/>
        <v>11.212115226362105</v>
      </c>
      <c r="CF1367" cm="1">
        <f t="array" ref="CF1367">IFERROR(IF((BD1367+BE1367)*INDEX(H:H,ROW())*INDEX(K:K,ROW())/(BF1367*30*1000)&lt;0.5,"",(BD1367+BE1367)*INDEX(H:H,ROW())*INDEX(K:K,ROW())/(BF1367*30*1000)),"")</f>
        <v>2.0691308723861264</v>
      </c>
      <c r="CG1367">
        <f t="shared" si="172"/>
        <v>0.56613441494588568</v>
      </c>
      <c r="CH1367" cm="1">
        <f t="array" ref="CH1367">IFERROR((BD1367+BE1367)*INDEX(K:K,ROW())*INDEX(H:H,ROW())/BC1367/100000,"")</f>
        <v>0.35142185876543697</v>
      </c>
      <c r="CI1367">
        <f t="shared" si="173"/>
        <v>66.597544294320642</v>
      </c>
      <c r="CJ1367">
        <v>1</v>
      </c>
      <c r="CK1367">
        <f t="shared" si="174"/>
        <v>0</v>
      </c>
      <c r="CL1367" cm="1">
        <f t="array" ref="CL1367">IF(INDEX(AS:AS,ROW()-2)=0,CL1366,INDEX(AS:AS,ROW()-2))</f>
        <v>41.52</v>
      </c>
      <c r="CM1367" t="str">
        <f t="shared" si="175"/>
        <v>CIV</v>
      </c>
    </row>
    <row r="1368" spans="1:91" x14ac:dyDescent="0.3">
      <c r="A1368" s="1">
        <v>1363</v>
      </c>
      <c r="B1368" t="s">
        <v>188</v>
      </c>
      <c r="C1368">
        <v>2</v>
      </c>
      <c r="D1368">
        <v>26</v>
      </c>
      <c r="E1368">
        <v>9</v>
      </c>
      <c r="F1368" t="s">
        <v>123</v>
      </c>
      <c r="G1368" t="s">
        <v>126</v>
      </c>
      <c r="H1368">
        <v>46.21</v>
      </c>
      <c r="I1368">
        <v>0.89</v>
      </c>
      <c r="J1368">
        <v>44.1</v>
      </c>
      <c r="K1368">
        <v>1570</v>
      </c>
      <c r="L1368">
        <v>44.41</v>
      </c>
      <c r="M1368">
        <v>0.89</v>
      </c>
      <c r="N1368">
        <v>44.1</v>
      </c>
      <c r="O1368">
        <v>1570</v>
      </c>
      <c r="P1368">
        <v>1.32</v>
      </c>
      <c r="Q1368">
        <v>50.19</v>
      </c>
      <c r="R1368">
        <v>30.11</v>
      </c>
      <c r="S1368">
        <v>1.7</v>
      </c>
      <c r="T1368">
        <v>7.41</v>
      </c>
      <c r="U1368">
        <v>0</v>
      </c>
      <c r="V1368">
        <v>0</v>
      </c>
      <c r="W1368">
        <v>0</v>
      </c>
      <c r="X1368">
        <v>0</v>
      </c>
      <c r="Y1368">
        <v>2</v>
      </c>
      <c r="Z1368">
        <v>7.5</v>
      </c>
      <c r="AA1368">
        <v>19.5</v>
      </c>
      <c r="AB1368">
        <v>63.9</v>
      </c>
      <c r="AC1368">
        <v>1690</v>
      </c>
      <c r="AD1368">
        <v>37.86</v>
      </c>
      <c r="AE1368">
        <v>32.409999999999997</v>
      </c>
      <c r="AF1368">
        <v>11.81</v>
      </c>
      <c r="AG1368">
        <v>1572</v>
      </c>
      <c r="AI1368">
        <v>44.21</v>
      </c>
      <c r="AJ1368">
        <v>40.89</v>
      </c>
      <c r="AK1368">
        <v>0</v>
      </c>
      <c r="AL1368">
        <v>47.32</v>
      </c>
      <c r="AM1368">
        <v>6.32</v>
      </c>
      <c r="AN1368">
        <v>47.81</v>
      </c>
      <c r="AO1368">
        <v>45.02</v>
      </c>
      <c r="AP1368">
        <v>3.72</v>
      </c>
      <c r="AQ1368">
        <v>0</v>
      </c>
      <c r="AR1368">
        <v>0</v>
      </c>
      <c r="AS1368">
        <v>41.52</v>
      </c>
      <c r="AT1368">
        <v>0</v>
      </c>
      <c r="AU1368">
        <v>0</v>
      </c>
      <c r="AV1368">
        <v>5.0999999999999996</v>
      </c>
      <c r="AW1368">
        <v>62.4</v>
      </c>
      <c r="AX1368">
        <v>92.1</v>
      </c>
      <c r="AY1368">
        <v>100</v>
      </c>
      <c r="AZ1368">
        <v>100</v>
      </c>
      <c r="BA1368">
        <v>85.2</v>
      </c>
      <c r="BB1368">
        <v>93.5</v>
      </c>
      <c r="BC1368">
        <v>54.785467101606862</v>
      </c>
      <c r="BD1368">
        <v>25.766203353841131</v>
      </c>
      <c r="BE1368">
        <v>6.1091738408761316</v>
      </c>
      <c r="BF1368">
        <v>49.03906155933263</v>
      </c>
      <c r="BG1368">
        <v>138.80615971621779</v>
      </c>
      <c r="BH1368">
        <v>2.138818144463079E-5</v>
      </c>
      <c r="BI1368">
        <v>78.823306704255103</v>
      </c>
      <c r="BJ1368">
        <v>2.5220390792820001E-4</v>
      </c>
      <c r="BK1368">
        <v>624.64773042007994</v>
      </c>
      <c r="BL1368">
        <v>3.6649330647482872</v>
      </c>
      <c r="BM1368">
        <v>201.7183375962872</v>
      </c>
      <c r="BN1368">
        <v>106.46284393166999</v>
      </c>
      <c r="BO1368">
        <v>104.17946505054459</v>
      </c>
      <c r="BP1368">
        <v>102.13270971039221</v>
      </c>
      <c r="BQ1368">
        <v>0</v>
      </c>
      <c r="BR1368">
        <v>51.105259024330657</v>
      </c>
      <c r="BS1368">
        <v>84.20737791502394</v>
      </c>
      <c r="BT1368">
        <v>0</v>
      </c>
      <c r="BU1368">
        <v>110.3477890577937</v>
      </c>
      <c r="BV1368">
        <v>597.99189718411526</v>
      </c>
      <c r="BW1368">
        <v>43.087269894081892</v>
      </c>
      <c r="BX1368">
        <v>7.8578184780906657</v>
      </c>
      <c r="BY1368">
        <v>0.37257063462236001</v>
      </c>
      <c r="BZ1368">
        <v>0.38326618855613998</v>
      </c>
      <c r="CA1368">
        <f t="shared" si="168"/>
        <v>31.875377194717263</v>
      </c>
      <c r="CB1368" cm="1">
        <f t="array" ref="CB1368">IF(ISBLANK(INDEX(AC:AC,ROW())), "", INDEX(AC:AC,ROW())*(BI1368+BJ1368)/1000)</f>
        <v>133.21181455479552</v>
      </c>
      <c r="CC1368">
        <f t="shared" si="169"/>
        <v>138.80618110439923</v>
      </c>
      <c r="CD1368">
        <f t="shared" si="170"/>
        <v>4.5001434766818376</v>
      </c>
      <c r="CE1368">
        <f t="shared" si="171"/>
        <v>11.401704931375113</v>
      </c>
      <c r="CF1368" cm="1">
        <f t="array" ref="CF1368">IFERROR(IF((BD1368+BE1368)*INDEX(H:H,ROW())*INDEX(K:K,ROW())/(BF1368*30*1000)&lt;0.5,"",(BD1368+BE1368)*INDEX(H:H,ROW())*INDEX(K:K,ROW())/(BF1368*30*1000)),"")</f>
        <v>1.5719095345150609</v>
      </c>
      <c r="CG1368">
        <f t="shared" si="172"/>
        <v>0.89511076848871685</v>
      </c>
      <c r="CH1368" cm="1">
        <f t="array" ref="CH1368">IFERROR((BD1368+BE1368)*INDEX(K:K,ROW())*INDEX(H:H,ROW())/BC1368/100000,"")</f>
        <v>0.42210994543035513</v>
      </c>
      <c r="CI1368">
        <f t="shared" si="173"/>
        <v>60.066209165287759</v>
      </c>
      <c r="CJ1368">
        <v>1</v>
      </c>
      <c r="CK1368">
        <f t="shared" si="174"/>
        <v>0</v>
      </c>
      <c r="CL1368" cm="1">
        <f t="array" ref="CL1368">IF(INDEX(AS:AS,ROW()-2)=0,CL1367,INDEX(AS:AS,ROW()-2))</f>
        <v>41.52</v>
      </c>
      <c r="CM1368" t="str">
        <f t="shared" si="175"/>
        <v>CIV</v>
      </c>
    </row>
    <row r="1369" spans="1:91" x14ac:dyDescent="0.3">
      <c r="A1369" s="1">
        <v>1364</v>
      </c>
      <c r="B1369" t="s">
        <v>188</v>
      </c>
      <c r="C1369">
        <v>2</v>
      </c>
      <c r="D1369">
        <v>26</v>
      </c>
      <c r="E1369">
        <v>9</v>
      </c>
      <c r="F1369" t="s">
        <v>123</v>
      </c>
      <c r="G1369" t="s">
        <v>127</v>
      </c>
      <c r="H1369">
        <v>46.21</v>
      </c>
      <c r="I1369">
        <v>0.89</v>
      </c>
      <c r="J1369">
        <v>44.1</v>
      </c>
      <c r="K1369">
        <v>1570</v>
      </c>
      <c r="L1369">
        <v>44.41</v>
      </c>
      <c r="M1369">
        <v>0.89</v>
      </c>
      <c r="N1369">
        <v>44.1</v>
      </c>
      <c r="O1369">
        <v>1570</v>
      </c>
      <c r="P1369">
        <v>1.32</v>
      </c>
      <c r="Q1369">
        <v>50.19</v>
      </c>
      <c r="R1369">
        <v>30.11</v>
      </c>
      <c r="S1369">
        <v>1.7</v>
      </c>
      <c r="T1369">
        <v>7.41</v>
      </c>
      <c r="U1369">
        <v>0</v>
      </c>
      <c r="V1369">
        <v>0</v>
      </c>
      <c r="W1369">
        <v>0</v>
      </c>
      <c r="X1369">
        <v>0</v>
      </c>
      <c r="Y1369">
        <v>2</v>
      </c>
      <c r="Z1369">
        <v>7.5</v>
      </c>
      <c r="AA1369">
        <v>19.5</v>
      </c>
      <c r="AB1369">
        <v>63.9</v>
      </c>
      <c r="AC1369">
        <v>1690</v>
      </c>
      <c r="AD1369">
        <v>37.86</v>
      </c>
      <c r="AE1369">
        <v>32.409999999999997</v>
      </c>
      <c r="AF1369">
        <v>11.81</v>
      </c>
      <c r="AG1369">
        <v>1572</v>
      </c>
      <c r="AI1369">
        <v>44.21</v>
      </c>
      <c r="AJ1369">
        <v>40.89</v>
      </c>
      <c r="AK1369">
        <v>0</v>
      </c>
      <c r="AL1369">
        <v>47.32</v>
      </c>
      <c r="AM1369">
        <v>6.32</v>
      </c>
      <c r="AN1369">
        <v>47.81</v>
      </c>
      <c r="AO1369">
        <v>45.02</v>
      </c>
      <c r="AP1369">
        <v>3.72</v>
      </c>
      <c r="AQ1369">
        <v>0</v>
      </c>
      <c r="AR1369">
        <v>0</v>
      </c>
      <c r="AS1369">
        <v>41.52</v>
      </c>
      <c r="AT1369">
        <v>0</v>
      </c>
      <c r="AU1369">
        <v>0</v>
      </c>
      <c r="AV1369">
        <v>5.0999999999999996</v>
      </c>
      <c r="AW1369">
        <v>62.4</v>
      </c>
      <c r="AX1369">
        <v>92.1</v>
      </c>
      <c r="AY1369">
        <v>100</v>
      </c>
      <c r="AZ1369">
        <v>100</v>
      </c>
      <c r="BA1369">
        <v>85.2</v>
      </c>
      <c r="BB1369">
        <v>93.5</v>
      </c>
      <c r="BC1369">
        <v>4.7564226598676829</v>
      </c>
      <c r="BD1369">
        <v>12.30071514700837</v>
      </c>
      <c r="BE1369">
        <v>3.9749880723462758</v>
      </c>
      <c r="BF1369">
        <v>37.89641539049213</v>
      </c>
      <c r="BG1369">
        <v>103.2108768239566</v>
      </c>
      <c r="BH1369">
        <v>2.138818144463079E-5</v>
      </c>
      <c r="BI1369">
        <v>58.607538267408913</v>
      </c>
      <c r="BJ1369">
        <v>2.5220390792820001E-4</v>
      </c>
      <c r="BK1369">
        <v>559.8686246349688</v>
      </c>
      <c r="BL1369">
        <v>3.6418401505242159</v>
      </c>
      <c r="BM1369">
        <v>202.22813852755951</v>
      </c>
      <c r="BN1369">
        <v>108.33628092868901</v>
      </c>
      <c r="BO1369">
        <v>104.1080034625697</v>
      </c>
      <c r="BP1369">
        <v>102.6982713398337</v>
      </c>
      <c r="BQ1369">
        <v>0</v>
      </c>
      <c r="BR1369">
        <v>58.008929887635297</v>
      </c>
      <c r="BS1369">
        <v>81.529425355963255</v>
      </c>
      <c r="BT1369">
        <v>0</v>
      </c>
      <c r="BU1369">
        <v>109.5581508686201</v>
      </c>
      <c r="BV1369">
        <v>587.03608908277226</v>
      </c>
      <c r="BW1369">
        <v>76.835986126147091</v>
      </c>
      <c r="BX1369">
        <v>7.7352918593422846</v>
      </c>
      <c r="BY1369">
        <v>0.37257063462236001</v>
      </c>
      <c r="BZ1369">
        <v>0.38326618855613998</v>
      </c>
      <c r="CA1369">
        <f t="shared" si="168"/>
        <v>16.275703219354646</v>
      </c>
      <c r="CB1369" cm="1">
        <f t="array" ref="CB1369">IF(ISBLANK(INDEX(AC:AC,ROW())), "", INDEX(AC:AC,ROW())*(BI1369+BJ1369)/1000)</f>
        <v>99.047165896525456</v>
      </c>
      <c r="CC1369">
        <f t="shared" si="169"/>
        <v>103.21089821213805</v>
      </c>
      <c r="CD1369">
        <f t="shared" si="170"/>
        <v>5.4245107283556786</v>
      </c>
      <c r="CE1369" t="str">
        <f t="shared" si="171"/>
        <v/>
      </c>
      <c r="CF1369" cm="1">
        <f t="array" ref="CF1369">IFERROR(IF((BD1369+BE1369)*INDEX(H:H,ROW())*INDEX(K:K,ROW())/(BF1369*30*1000)&lt;0.5,"",(BD1369+BE1369)*INDEX(H:H,ROW())*INDEX(K:K,ROW())/(BF1369*30*1000)),"")</f>
        <v>1.0386183615574585</v>
      </c>
      <c r="CG1369">
        <f t="shared" si="172"/>
        <v>7.9674196555834165</v>
      </c>
      <c r="CH1369" cm="1">
        <f t="array" ref="CH1369">IFERROR((BD1369+BE1369)*INDEX(K:K,ROW())*INDEX(H:H,ROW())/BC1369/100000,"")</f>
        <v>2.4825325045568221</v>
      </c>
      <c r="CI1369">
        <f t="shared" si="173"/>
        <v>30.67006197021335</v>
      </c>
      <c r="CJ1369">
        <v>0.5</v>
      </c>
      <c r="CK1369">
        <f t="shared" si="174"/>
        <v>0</v>
      </c>
      <c r="CL1369" cm="1">
        <f t="array" ref="CL1369">IF(INDEX(AS:AS,ROW()-2)=0,CL1368,INDEX(AS:AS,ROW()-2))</f>
        <v>41.52</v>
      </c>
      <c r="CM1369" t="str">
        <f t="shared" si="175"/>
        <v>CIV</v>
      </c>
    </row>
    <row r="1370" spans="1:91" x14ac:dyDescent="0.3">
      <c r="A1370" s="1">
        <v>1365</v>
      </c>
      <c r="B1370" t="s">
        <v>188</v>
      </c>
      <c r="C1370">
        <v>2</v>
      </c>
      <c r="D1370">
        <v>26</v>
      </c>
      <c r="E1370">
        <v>9</v>
      </c>
      <c r="F1370" t="s">
        <v>123</v>
      </c>
      <c r="G1370" t="s">
        <v>128</v>
      </c>
      <c r="H1370">
        <v>46.21</v>
      </c>
      <c r="I1370">
        <v>0.89</v>
      </c>
      <c r="J1370">
        <v>44.1</v>
      </c>
      <c r="K1370">
        <v>1570</v>
      </c>
      <c r="L1370">
        <v>44.41</v>
      </c>
      <c r="M1370">
        <v>0.89</v>
      </c>
      <c r="N1370">
        <v>44.1</v>
      </c>
      <c r="O1370">
        <v>1570</v>
      </c>
      <c r="P1370">
        <v>1.32</v>
      </c>
      <c r="Q1370">
        <v>50.19</v>
      </c>
      <c r="R1370">
        <v>30.11</v>
      </c>
      <c r="S1370">
        <v>1.7</v>
      </c>
      <c r="T1370">
        <v>7.41</v>
      </c>
      <c r="U1370">
        <v>0</v>
      </c>
      <c r="V1370">
        <v>0</v>
      </c>
      <c r="W1370">
        <v>0</v>
      </c>
      <c r="X1370">
        <v>0</v>
      </c>
      <c r="Y1370">
        <v>2</v>
      </c>
      <c r="Z1370">
        <v>7.5</v>
      </c>
      <c r="AA1370">
        <v>19.5</v>
      </c>
      <c r="AB1370">
        <v>63.9</v>
      </c>
      <c r="AC1370">
        <v>1690</v>
      </c>
      <c r="AD1370">
        <v>37.86</v>
      </c>
      <c r="AE1370">
        <v>32.409999999999997</v>
      </c>
      <c r="AF1370">
        <v>11.81</v>
      </c>
      <c r="AG1370">
        <v>1572</v>
      </c>
      <c r="AI1370">
        <v>44.21</v>
      </c>
      <c r="AJ1370">
        <v>40.89</v>
      </c>
      <c r="AK1370">
        <v>0</v>
      </c>
      <c r="AL1370">
        <v>47.32</v>
      </c>
      <c r="AM1370">
        <v>6.32</v>
      </c>
      <c r="AN1370">
        <v>47.81</v>
      </c>
      <c r="AO1370">
        <v>45.02</v>
      </c>
      <c r="AP1370">
        <v>3.72</v>
      </c>
      <c r="AQ1370">
        <v>0</v>
      </c>
      <c r="AR1370">
        <v>0</v>
      </c>
      <c r="AS1370">
        <v>41.52</v>
      </c>
      <c r="AT1370">
        <v>0</v>
      </c>
      <c r="AU1370">
        <v>0</v>
      </c>
      <c r="AV1370">
        <v>5.0999999999999996</v>
      </c>
      <c r="AW1370">
        <v>62.4</v>
      </c>
      <c r="AX1370">
        <v>92.1</v>
      </c>
      <c r="AY1370">
        <v>100</v>
      </c>
      <c r="AZ1370">
        <v>100</v>
      </c>
      <c r="BA1370">
        <v>85.2</v>
      </c>
      <c r="BB1370">
        <v>93.5</v>
      </c>
      <c r="BC1370">
        <v>2.8838828430465941</v>
      </c>
      <c r="BD1370">
        <v>5.5051896429901239</v>
      </c>
      <c r="BE1370">
        <v>3.671808310344534</v>
      </c>
      <c r="BF1370">
        <v>10.884504665441041</v>
      </c>
      <c r="BG1370">
        <v>116.2900121542248</v>
      </c>
      <c r="BH1370">
        <v>2.138818144463079E-5</v>
      </c>
      <c r="BI1370">
        <v>66.033187787001395</v>
      </c>
      <c r="BJ1370">
        <v>2.5220390792820001E-4</v>
      </c>
      <c r="BK1370">
        <v>547.57283828516404</v>
      </c>
      <c r="BL1370">
        <v>3.6236485343465339</v>
      </c>
      <c r="BM1370">
        <v>201.64642048104801</v>
      </c>
      <c r="BN1370">
        <v>110.663291901831</v>
      </c>
      <c r="BO1370">
        <v>104.2868255464863</v>
      </c>
      <c r="BP1370">
        <v>95.663291820200726</v>
      </c>
      <c r="BQ1370">
        <v>0</v>
      </c>
      <c r="BR1370">
        <v>66.756367007338625</v>
      </c>
      <c r="BS1370">
        <v>85.618907040675353</v>
      </c>
      <c r="BT1370">
        <v>0</v>
      </c>
      <c r="BU1370">
        <v>110.01432717741049</v>
      </c>
      <c r="BV1370">
        <v>664.7720002153934</v>
      </c>
      <c r="BW1370">
        <v>47.73600920475851</v>
      </c>
      <c r="BX1370">
        <v>8.1233354119185783</v>
      </c>
      <c r="BY1370">
        <v>0.37257063462236001</v>
      </c>
      <c r="BZ1370">
        <v>0.38326618855613998</v>
      </c>
      <c r="CA1370">
        <f t="shared" si="168"/>
        <v>9.1769979533346575</v>
      </c>
      <c r="CB1370" cm="1">
        <f t="array" ref="CB1370">IF(ISBLANK(INDEX(AC:AC,ROW())), "", INDEX(AC:AC,ROW())*(BI1370+BJ1370)/1000)</f>
        <v>111.59651358463677</v>
      </c>
      <c r="CC1370">
        <f t="shared" si="169"/>
        <v>116.29003354240625</v>
      </c>
      <c r="CD1370">
        <f t="shared" si="170"/>
        <v>4.7086824348149019</v>
      </c>
      <c r="CE1370" t="str">
        <f t="shared" si="171"/>
        <v/>
      </c>
      <c r="CF1370" cm="1">
        <f t="array" ref="CF1370">IFERROR(IF((BD1370+BE1370)*INDEX(H:H,ROW())*INDEX(K:K,ROW())/(BF1370*30*1000)&lt;0.5,"",(BD1370+BE1370)*INDEX(H:H,ROW())*INDEX(K:K,ROW())/(BF1370*30*1000)),"")</f>
        <v>2.0389488509261611</v>
      </c>
      <c r="CG1370">
        <f t="shared" si="172"/>
        <v>3.7742534138253765</v>
      </c>
      <c r="CH1370" cm="1">
        <f t="array" ref="CH1370">IFERROR((BD1370+BE1370)*INDEX(K:K,ROW())*INDEX(H:H,ROW())/BC1370/100000,"")</f>
        <v>2.3086528983670176</v>
      </c>
      <c r="CI1370">
        <f t="shared" si="173"/>
        <v>17.29320645233879</v>
      </c>
      <c r="CJ1370">
        <v>0</v>
      </c>
      <c r="CK1370">
        <f t="shared" si="174"/>
        <v>0</v>
      </c>
      <c r="CL1370" cm="1">
        <f t="array" ref="CL1370">IF(INDEX(AS:AS,ROW()-2)=0,CL1369,INDEX(AS:AS,ROW()-2))</f>
        <v>41.52</v>
      </c>
      <c r="CM1370" t="str">
        <f t="shared" si="175"/>
        <v>CIV</v>
      </c>
    </row>
    <row r="1371" spans="1:91" x14ac:dyDescent="0.3">
      <c r="A1371" s="1">
        <v>1366</v>
      </c>
      <c r="B1371" t="s">
        <v>188</v>
      </c>
      <c r="C1371">
        <v>2</v>
      </c>
      <c r="D1371">
        <v>26</v>
      </c>
      <c r="E1371">
        <v>9</v>
      </c>
      <c r="F1371" t="s">
        <v>123</v>
      </c>
      <c r="G1371" t="s">
        <v>129</v>
      </c>
      <c r="H1371">
        <v>46.21</v>
      </c>
      <c r="I1371">
        <v>0.89</v>
      </c>
      <c r="J1371">
        <v>44.1</v>
      </c>
      <c r="K1371">
        <v>1570</v>
      </c>
      <c r="L1371">
        <v>44.41</v>
      </c>
      <c r="M1371">
        <v>0.89</v>
      </c>
      <c r="N1371">
        <v>44.1</v>
      </c>
      <c r="O1371">
        <v>1570</v>
      </c>
      <c r="P1371">
        <v>1.32</v>
      </c>
      <c r="Q1371">
        <v>50.19</v>
      </c>
      <c r="R1371">
        <v>30.11</v>
      </c>
      <c r="S1371">
        <v>1.7</v>
      </c>
      <c r="T1371">
        <v>7.41</v>
      </c>
      <c r="U1371">
        <v>0</v>
      </c>
      <c r="V1371">
        <v>0</v>
      </c>
      <c r="W1371">
        <v>0</v>
      </c>
      <c r="X1371">
        <v>0</v>
      </c>
      <c r="Y1371">
        <v>2</v>
      </c>
      <c r="Z1371">
        <v>7.5</v>
      </c>
      <c r="AA1371">
        <v>19.5</v>
      </c>
      <c r="AB1371">
        <v>63.9</v>
      </c>
      <c r="AC1371">
        <v>1690</v>
      </c>
      <c r="AD1371">
        <v>37.86</v>
      </c>
      <c r="AE1371">
        <v>32.409999999999997</v>
      </c>
      <c r="AF1371">
        <v>11.81</v>
      </c>
      <c r="AG1371">
        <v>1572</v>
      </c>
      <c r="AI1371">
        <v>44.21</v>
      </c>
      <c r="AJ1371">
        <v>40.89</v>
      </c>
      <c r="AK1371">
        <v>0</v>
      </c>
      <c r="AL1371">
        <v>47.32</v>
      </c>
      <c r="AM1371">
        <v>6.32</v>
      </c>
      <c r="AN1371">
        <v>47.81</v>
      </c>
      <c r="AO1371">
        <v>45.02</v>
      </c>
      <c r="AP1371">
        <v>3.72</v>
      </c>
      <c r="AQ1371">
        <v>0</v>
      </c>
      <c r="AR1371">
        <v>0</v>
      </c>
      <c r="AS1371">
        <v>41.52</v>
      </c>
      <c r="AT1371">
        <v>0</v>
      </c>
      <c r="AU1371">
        <v>0</v>
      </c>
      <c r="AV1371">
        <v>5.0999999999999996</v>
      </c>
      <c r="AW1371">
        <v>62.4</v>
      </c>
      <c r="AX1371">
        <v>92.1</v>
      </c>
      <c r="AY1371">
        <v>100</v>
      </c>
      <c r="AZ1371">
        <v>100</v>
      </c>
      <c r="BA1371">
        <v>85.2</v>
      </c>
      <c r="BB1371">
        <v>93.5</v>
      </c>
      <c r="BC1371">
        <v>57.637984521168271</v>
      </c>
      <c r="BD1371">
        <v>33.987279330538207</v>
      </c>
      <c r="BE1371">
        <v>8.8525503427348582</v>
      </c>
      <c r="BF1371">
        <v>50.017572084271677</v>
      </c>
      <c r="BG1371">
        <v>107.7834676827911</v>
      </c>
      <c r="BH1371">
        <v>2.138818144463079E-5</v>
      </c>
      <c r="BI1371">
        <v>61.209023753986607</v>
      </c>
      <c r="BJ1371">
        <v>2.5220390792820001E-4</v>
      </c>
      <c r="BK1371">
        <v>819.01766135193475</v>
      </c>
      <c r="BL1371">
        <v>3.617086984144287</v>
      </c>
      <c r="BM1371">
        <v>203.16276275708429</v>
      </c>
      <c r="BN1371">
        <v>105.6675321951315</v>
      </c>
      <c r="BO1371">
        <v>106.31352900372291</v>
      </c>
      <c r="BP1371">
        <v>101.53757872140839</v>
      </c>
      <c r="BQ1371">
        <v>0.1508294270474359</v>
      </c>
      <c r="BR1371">
        <v>48.727519103059812</v>
      </c>
      <c r="BS1371">
        <v>80.536533590009213</v>
      </c>
      <c r="BT1371">
        <v>0</v>
      </c>
      <c r="BU1371">
        <v>110.3804225196925</v>
      </c>
      <c r="BV1371">
        <v>568.58472445183543</v>
      </c>
      <c r="BW1371">
        <v>17.64409540141536</v>
      </c>
      <c r="BX1371">
        <v>8.6998630278656019</v>
      </c>
      <c r="BY1371">
        <v>0.37257063462236001</v>
      </c>
      <c r="BZ1371">
        <v>0.38326618855613998</v>
      </c>
      <c r="CA1371">
        <f t="shared" si="168"/>
        <v>42.839829673273066</v>
      </c>
      <c r="CB1371" cm="1">
        <f t="array" ref="CB1371">IF(ISBLANK(INDEX(AC:AC,ROW())), "", INDEX(AC:AC,ROW())*(BI1371+BJ1371)/1000)</f>
        <v>103.44367636884175</v>
      </c>
      <c r="CC1371">
        <f t="shared" si="169"/>
        <v>107.78348907097255</v>
      </c>
      <c r="CD1371">
        <f t="shared" si="170"/>
        <v>7.5987302731741542</v>
      </c>
      <c r="CE1371">
        <f t="shared" si="171"/>
        <v>14.209685993637413</v>
      </c>
      <c r="CF1371" cm="1">
        <f t="array" ref="CF1371">IFERROR(IF((BD1371+BE1371)*INDEX(H:H,ROW())*INDEX(K:K,ROW())/(BF1371*30*1000)&lt;0.5,"",(BD1371+BE1371)*INDEX(H:H,ROW())*INDEX(K:K,ROW())/(BF1371*30*1000)),"")</f>
        <v>2.0712832586186201</v>
      </c>
      <c r="CG1371">
        <f t="shared" si="172"/>
        <v>0.86778836039803053</v>
      </c>
      <c r="CH1371" cm="1">
        <f t="array" ref="CH1371">IFERROR((BD1371+BE1371)*INDEX(K:K,ROW())*INDEX(H:H,ROW())/BC1371/100000,"")</f>
        <v>0.53923065087496269</v>
      </c>
      <c r="CI1371">
        <f t="shared" si="173"/>
        <v>80.72770885317037</v>
      </c>
      <c r="CJ1371">
        <v>1</v>
      </c>
      <c r="CK1371">
        <f t="shared" si="174"/>
        <v>0</v>
      </c>
      <c r="CL1371" cm="1">
        <f t="array" ref="CL1371">IF(INDEX(AS:AS,ROW()-2)=0,CL1370,INDEX(AS:AS,ROW()-2))</f>
        <v>41.52</v>
      </c>
      <c r="CM1371" t="str">
        <f t="shared" si="175"/>
        <v>CIV</v>
      </c>
    </row>
    <row r="1372" spans="1:91" x14ac:dyDescent="0.3">
      <c r="A1372" s="1">
        <v>1367</v>
      </c>
      <c r="B1372" t="s">
        <v>188</v>
      </c>
      <c r="C1372">
        <v>2</v>
      </c>
      <c r="D1372">
        <v>26</v>
      </c>
      <c r="E1372">
        <v>9</v>
      </c>
      <c r="F1372" t="s">
        <v>123</v>
      </c>
      <c r="G1372" t="s">
        <v>130</v>
      </c>
      <c r="H1372">
        <v>46.21</v>
      </c>
      <c r="I1372">
        <v>0.89</v>
      </c>
      <c r="J1372">
        <v>44.1</v>
      </c>
      <c r="K1372">
        <v>1570</v>
      </c>
      <c r="L1372">
        <v>44.41</v>
      </c>
      <c r="M1372">
        <v>0.89</v>
      </c>
      <c r="N1372">
        <v>44.1</v>
      </c>
      <c r="O1372">
        <v>1570</v>
      </c>
      <c r="P1372">
        <v>1.32</v>
      </c>
      <c r="Q1372">
        <v>50.19</v>
      </c>
      <c r="R1372">
        <v>30.11</v>
      </c>
      <c r="S1372">
        <v>1.7</v>
      </c>
      <c r="T1372">
        <v>7.41</v>
      </c>
      <c r="U1372">
        <v>0</v>
      </c>
      <c r="V1372">
        <v>0</v>
      </c>
      <c r="W1372">
        <v>0</v>
      </c>
      <c r="X1372">
        <v>0</v>
      </c>
      <c r="Y1372">
        <v>2</v>
      </c>
      <c r="Z1372">
        <v>7.5</v>
      </c>
      <c r="AA1372">
        <v>19.5</v>
      </c>
      <c r="AB1372">
        <v>63.9</v>
      </c>
      <c r="AC1372">
        <v>1690</v>
      </c>
      <c r="AD1372">
        <v>37.86</v>
      </c>
      <c r="AE1372">
        <v>32.409999999999997</v>
      </c>
      <c r="AF1372">
        <v>11.81</v>
      </c>
      <c r="AG1372">
        <v>1572</v>
      </c>
      <c r="AI1372">
        <v>44.21</v>
      </c>
      <c r="AJ1372">
        <v>40.89</v>
      </c>
      <c r="AK1372">
        <v>0</v>
      </c>
      <c r="AL1372">
        <v>47.32</v>
      </c>
      <c r="AM1372">
        <v>6.32</v>
      </c>
      <c r="AN1372">
        <v>47.81</v>
      </c>
      <c r="AO1372">
        <v>45.02</v>
      </c>
      <c r="AP1372">
        <v>3.72</v>
      </c>
      <c r="AQ1372">
        <v>0</v>
      </c>
      <c r="AR1372">
        <v>0</v>
      </c>
      <c r="AS1372">
        <v>41.52</v>
      </c>
      <c r="AT1372">
        <v>0</v>
      </c>
      <c r="AU1372">
        <v>0</v>
      </c>
      <c r="AV1372">
        <v>5.0999999999999996</v>
      </c>
      <c r="AW1372">
        <v>62.4</v>
      </c>
      <c r="AX1372">
        <v>92.1</v>
      </c>
      <c r="AY1372">
        <v>100</v>
      </c>
      <c r="AZ1372">
        <v>100</v>
      </c>
      <c r="BA1372">
        <v>85.2</v>
      </c>
      <c r="BB1372">
        <v>93.5</v>
      </c>
      <c r="BC1372">
        <v>77.424524762999809</v>
      </c>
      <c r="BD1372">
        <v>21.46738368748332</v>
      </c>
      <c r="BE1372">
        <v>6.5804627214520801</v>
      </c>
      <c r="BF1372">
        <v>30.290717620118791</v>
      </c>
      <c r="BG1372">
        <v>127.44887305051159</v>
      </c>
      <c r="BH1372">
        <v>2.138818144463079E-5</v>
      </c>
      <c r="BI1372">
        <v>72.374853065331763</v>
      </c>
      <c r="BJ1372">
        <v>2.5220390792820001E-4</v>
      </c>
      <c r="BK1372">
        <v>728.38567005754021</v>
      </c>
      <c r="BL1372">
        <v>3.6175421973960971</v>
      </c>
      <c r="BM1372">
        <v>204.782389978635</v>
      </c>
      <c r="BN1372">
        <v>109.14706947110879</v>
      </c>
      <c r="BO1372">
        <v>106.4390769143783</v>
      </c>
      <c r="BP1372">
        <v>102.15855934456449</v>
      </c>
      <c r="BQ1372">
        <v>0</v>
      </c>
      <c r="BR1372">
        <v>34.757677278383277</v>
      </c>
      <c r="BS1372">
        <v>73.889701284020973</v>
      </c>
      <c r="BT1372">
        <v>0</v>
      </c>
      <c r="BU1372">
        <v>110.39353025220279</v>
      </c>
      <c r="BV1372">
        <v>550.35039082352216</v>
      </c>
      <c r="BW1372">
        <v>14.47174820626825</v>
      </c>
      <c r="BX1372">
        <v>9.819349699333058</v>
      </c>
      <c r="BY1372">
        <v>0.37257063462236001</v>
      </c>
      <c r="BZ1372">
        <v>0.38326618855613998</v>
      </c>
      <c r="CA1372">
        <f t="shared" si="168"/>
        <v>28.047846408935399</v>
      </c>
      <c r="CB1372" cm="1">
        <f t="array" ref="CB1372">IF(ISBLANK(INDEX(AC:AC,ROW())), "", INDEX(AC:AC,ROW())*(BI1372+BJ1372)/1000)</f>
        <v>122.31392790501509</v>
      </c>
      <c r="CC1372">
        <f t="shared" si="169"/>
        <v>127.44889443869305</v>
      </c>
      <c r="CD1372">
        <f t="shared" si="170"/>
        <v>5.7151195643200872</v>
      </c>
      <c r="CE1372">
        <f t="shared" si="171"/>
        <v>9.4076866766333254</v>
      </c>
      <c r="CF1372" cm="1">
        <f t="array" ref="CF1372">IFERROR(IF((BD1372+BE1372)*INDEX(H:H,ROW())*INDEX(K:K,ROW())/(BF1372*30*1000)&lt;0.5,"",(BD1372+BE1372)*INDEX(H:H,ROW())*INDEX(K:K,ROW())/(BF1372*30*1000)),"")</f>
        <v>2.2392589793061504</v>
      </c>
      <c r="CG1372">
        <f t="shared" si="172"/>
        <v>0.3912289770307294</v>
      </c>
      <c r="CH1372" cm="1">
        <f t="array" ref="CH1372">IFERROR((BD1372+BE1372)*INDEX(K:K,ROW())*INDEX(H:H,ROW())/BC1372/100000,"")</f>
        <v>0.26281889993424612</v>
      </c>
      <c r="CI1372">
        <f t="shared" si="173"/>
        <v>52.853580327645211</v>
      </c>
      <c r="CJ1372">
        <v>1</v>
      </c>
      <c r="CK1372">
        <f t="shared" si="174"/>
        <v>0</v>
      </c>
      <c r="CL1372" cm="1">
        <f t="array" ref="CL1372">IF(INDEX(AS:AS,ROW()-2)=0,CL1371,INDEX(AS:AS,ROW()-2))</f>
        <v>41.52</v>
      </c>
      <c r="CM1372" t="str">
        <f t="shared" si="175"/>
        <v>CIV</v>
      </c>
    </row>
    <row r="1373" spans="1:91" x14ac:dyDescent="0.3">
      <c r="A1373" s="1">
        <v>1368</v>
      </c>
      <c r="B1373" t="s">
        <v>188</v>
      </c>
      <c r="C1373">
        <v>2</v>
      </c>
      <c r="D1373">
        <v>26</v>
      </c>
      <c r="E1373">
        <v>9</v>
      </c>
      <c r="F1373" t="s">
        <v>123</v>
      </c>
      <c r="G1373" t="s">
        <v>131</v>
      </c>
      <c r="H1373">
        <v>46.21</v>
      </c>
      <c r="I1373">
        <v>0.89</v>
      </c>
      <c r="J1373">
        <v>44.1</v>
      </c>
      <c r="K1373">
        <v>1570</v>
      </c>
      <c r="L1373">
        <v>44.41</v>
      </c>
      <c r="M1373">
        <v>0.89</v>
      </c>
      <c r="N1373">
        <v>44.1</v>
      </c>
      <c r="O1373">
        <v>1570</v>
      </c>
      <c r="P1373">
        <v>1.32</v>
      </c>
      <c r="Q1373">
        <v>50.19</v>
      </c>
      <c r="R1373">
        <v>30.11</v>
      </c>
      <c r="S1373">
        <v>1.7</v>
      </c>
      <c r="T1373">
        <v>7.41</v>
      </c>
      <c r="U1373">
        <v>0</v>
      </c>
      <c r="V1373">
        <v>0</v>
      </c>
      <c r="W1373">
        <v>0</v>
      </c>
      <c r="X1373">
        <v>0</v>
      </c>
      <c r="Y1373">
        <v>2</v>
      </c>
      <c r="Z1373">
        <v>7.5</v>
      </c>
      <c r="AA1373">
        <v>19.5</v>
      </c>
      <c r="AB1373">
        <v>63.9</v>
      </c>
      <c r="AC1373">
        <v>1690</v>
      </c>
      <c r="AD1373">
        <v>37.86</v>
      </c>
      <c r="AE1373">
        <v>32.409999999999997</v>
      </c>
      <c r="AF1373">
        <v>11.81</v>
      </c>
      <c r="AG1373">
        <v>1572</v>
      </c>
      <c r="AI1373">
        <v>44.21</v>
      </c>
      <c r="AJ1373">
        <v>40.89</v>
      </c>
      <c r="AK1373">
        <v>0</v>
      </c>
      <c r="AL1373">
        <v>47.32</v>
      </c>
      <c r="AM1373">
        <v>6.32</v>
      </c>
      <c r="AN1373">
        <v>47.81</v>
      </c>
      <c r="AO1373">
        <v>45.02</v>
      </c>
      <c r="AP1373">
        <v>3.72</v>
      </c>
      <c r="AQ1373">
        <v>0</v>
      </c>
      <c r="AR1373">
        <v>0</v>
      </c>
      <c r="AS1373">
        <v>41.52</v>
      </c>
      <c r="AT1373">
        <v>0</v>
      </c>
      <c r="AU1373">
        <v>0</v>
      </c>
      <c r="AV1373">
        <v>5.0999999999999996</v>
      </c>
      <c r="AW1373">
        <v>62.4</v>
      </c>
      <c r="AX1373">
        <v>92.1</v>
      </c>
      <c r="AY1373">
        <v>100</v>
      </c>
      <c r="AZ1373">
        <v>100</v>
      </c>
      <c r="BA1373">
        <v>85.2</v>
      </c>
      <c r="BB1373">
        <v>93.5</v>
      </c>
      <c r="BC1373">
        <v>71.406708241562882</v>
      </c>
      <c r="BD1373">
        <v>36.947810805515218</v>
      </c>
      <c r="BE1373">
        <v>8.6117379977786968</v>
      </c>
      <c r="BF1373">
        <v>52.867835590718776</v>
      </c>
      <c r="BG1373">
        <v>102.07551262602109</v>
      </c>
      <c r="BH1373">
        <v>2.138818144463079E-5</v>
      </c>
      <c r="BI1373">
        <v>57.965439028796737</v>
      </c>
      <c r="BJ1373">
        <v>2.5220390792820001E-4</v>
      </c>
      <c r="BK1373">
        <v>690.40245338917168</v>
      </c>
      <c r="BL1373">
        <v>3.621753669598724</v>
      </c>
      <c r="BM1373">
        <v>204.65277710630431</v>
      </c>
      <c r="BN1373">
        <v>108.30908261231821</v>
      </c>
      <c r="BO1373">
        <v>107.2316668935233</v>
      </c>
      <c r="BP1373">
        <v>103.11149191878469</v>
      </c>
      <c r="BQ1373">
        <v>0</v>
      </c>
      <c r="BR1373">
        <v>49.011486374496819</v>
      </c>
      <c r="BS1373">
        <v>75.812763303743736</v>
      </c>
      <c r="BT1373">
        <v>0</v>
      </c>
      <c r="BU1373">
        <v>110.823326045773</v>
      </c>
      <c r="BV1373">
        <v>548.71260526067647</v>
      </c>
      <c r="BW1373">
        <v>14.398149205386559</v>
      </c>
      <c r="BX1373">
        <v>8.9463743128143474</v>
      </c>
      <c r="BY1373">
        <v>0.37257063462236001</v>
      </c>
      <c r="BZ1373">
        <v>0.38326618855613998</v>
      </c>
      <c r="CA1373">
        <f t="shared" si="168"/>
        <v>45.559548803293914</v>
      </c>
      <c r="CB1373" cm="1">
        <f t="array" ref="CB1373">IF(ISBLANK(INDEX(AC:AC,ROW())), "", INDEX(AC:AC,ROW())*(BI1373+BJ1373)/1000)</f>
        <v>97.962018183270871</v>
      </c>
      <c r="CC1373">
        <f t="shared" si="169"/>
        <v>102.07553401420255</v>
      </c>
      <c r="CD1373">
        <f t="shared" si="170"/>
        <v>6.7636428264299919</v>
      </c>
      <c r="CE1373">
        <f t="shared" si="171"/>
        <v>9.6685937552757419</v>
      </c>
      <c r="CF1373" cm="1">
        <f t="array" ref="CF1373">IFERROR(IF((BD1373+BE1373)*INDEX(H:H,ROW())*INDEX(K:K,ROW())/(BF1373*30*1000)&lt;0.5,"",(BD1373+BE1373)*INDEX(H:H,ROW())*INDEX(K:K,ROW())/(BF1373*30*1000)),"")</f>
        <v>2.0840217628747921</v>
      </c>
      <c r="CG1373">
        <f t="shared" si="172"/>
        <v>0.74037631607203258</v>
      </c>
      <c r="CH1373" cm="1">
        <f t="array" ref="CH1373">IFERROR((BD1373+BE1373)*INDEX(K:K,ROW())*INDEX(H:H,ROW())/BC1373/100000,"")</f>
        <v>0.46288810662335456</v>
      </c>
      <c r="CI1373">
        <f t="shared" si="173"/>
        <v>85.852768774398243</v>
      </c>
      <c r="CJ1373">
        <v>1</v>
      </c>
      <c r="CK1373">
        <f t="shared" si="174"/>
        <v>0</v>
      </c>
      <c r="CL1373" cm="1">
        <f t="array" ref="CL1373">IF(INDEX(AS:AS,ROW()-2)=0,CL1372,INDEX(AS:AS,ROW()-2))</f>
        <v>41.52</v>
      </c>
      <c r="CM1373" t="str">
        <f t="shared" si="175"/>
        <v>CIV</v>
      </c>
    </row>
    <row r="1374" spans="1:91" x14ac:dyDescent="0.3">
      <c r="A1374" s="1">
        <v>1369</v>
      </c>
      <c r="B1374" t="s">
        <v>189</v>
      </c>
      <c r="C1374">
        <v>2</v>
      </c>
      <c r="D1374">
        <v>27</v>
      </c>
      <c r="E1374">
        <v>9</v>
      </c>
      <c r="F1374" t="s">
        <v>105</v>
      </c>
      <c r="G1374" t="s">
        <v>106</v>
      </c>
      <c r="H1374">
        <v>46.21</v>
      </c>
      <c r="I1374">
        <v>0.89</v>
      </c>
      <c r="J1374">
        <v>44.1</v>
      </c>
      <c r="K1374">
        <v>1570</v>
      </c>
      <c r="L1374">
        <v>44.41</v>
      </c>
      <c r="M1374">
        <v>0.89</v>
      </c>
      <c r="N1374">
        <v>44.1</v>
      </c>
      <c r="O1374">
        <v>1570</v>
      </c>
      <c r="P1374">
        <v>1.32</v>
      </c>
      <c r="Q1374">
        <v>50.19</v>
      </c>
      <c r="R1374">
        <v>30.11</v>
      </c>
      <c r="S1374">
        <v>1.7</v>
      </c>
      <c r="T1374">
        <v>7.41</v>
      </c>
      <c r="U1374">
        <v>0</v>
      </c>
      <c r="V1374">
        <v>0</v>
      </c>
      <c r="W1374">
        <v>0</v>
      </c>
      <c r="X1374">
        <v>0</v>
      </c>
      <c r="Y1374">
        <v>2</v>
      </c>
      <c r="Z1374">
        <v>7.5</v>
      </c>
      <c r="AA1374">
        <v>19.5</v>
      </c>
      <c r="AB1374">
        <v>63.9</v>
      </c>
      <c r="AC1374">
        <v>1690</v>
      </c>
      <c r="AD1374">
        <v>37.86</v>
      </c>
      <c r="AE1374">
        <v>32.409999999999997</v>
      </c>
      <c r="AF1374">
        <v>11.81</v>
      </c>
      <c r="AG1374">
        <v>1572</v>
      </c>
      <c r="AI1374">
        <v>44.21</v>
      </c>
      <c r="AJ1374">
        <v>40.89</v>
      </c>
      <c r="AK1374">
        <v>0</v>
      </c>
      <c r="AL1374">
        <v>47.32</v>
      </c>
      <c r="AM1374">
        <v>6.32</v>
      </c>
      <c r="AN1374">
        <v>47.81</v>
      </c>
      <c r="AO1374">
        <v>45.02</v>
      </c>
      <c r="AP1374">
        <v>3.72</v>
      </c>
      <c r="AQ1374">
        <v>0</v>
      </c>
      <c r="AR1374">
        <v>0</v>
      </c>
      <c r="AS1374">
        <v>41.52</v>
      </c>
      <c r="AT1374">
        <v>0</v>
      </c>
      <c r="AU1374">
        <v>0</v>
      </c>
      <c r="AV1374">
        <v>5.0999999999999996</v>
      </c>
      <c r="AW1374">
        <v>62.4</v>
      </c>
      <c r="AX1374">
        <v>92.1</v>
      </c>
      <c r="AY1374">
        <v>100</v>
      </c>
      <c r="AZ1374">
        <v>100</v>
      </c>
      <c r="BA1374">
        <v>85.2</v>
      </c>
      <c r="BB1374">
        <v>93.5</v>
      </c>
      <c r="BC1374">
        <v>24.266875783679659</v>
      </c>
      <c r="BD1374">
        <v>3.9014104806020891</v>
      </c>
      <c r="BE1374">
        <v>0.8460744212544169</v>
      </c>
      <c r="BF1374">
        <v>7.626336245286752</v>
      </c>
      <c r="BG1374">
        <v>62.549022730894002</v>
      </c>
      <c r="BH1374">
        <v>2.138818144463079E-5</v>
      </c>
      <c r="BI1374">
        <v>35.518914248422988</v>
      </c>
      <c r="BJ1374">
        <v>2.5220390792820001E-4</v>
      </c>
      <c r="BK1374">
        <v>383.70552225326009</v>
      </c>
      <c r="BL1374">
        <v>3.6259803814260492</v>
      </c>
      <c r="BM1374">
        <v>203.79899430744291</v>
      </c>
      <c r="BN1374">
        <v>106.93083100473569</v>
      </c>
      <c r="BO1374">
        <v>109.6009634479479</v>
      </c>
      <c r="BP1374">
        <v>101.3808769273766</v>
      </c>
      <c r="BQ1374">
        <v>0</v>
      </c>
      <c r="BR1374">
        <v>59.262947298705072</v>
      </c>
      <c r="BS1374">
        <v>79.540218613884306</v>
      </c>
      <c r="BT1374">
        <v>0</v>
      </c>
      <c r="BU1374">
        <v>109.39173085698</v>
      </c>
      <c r="BV1374">
        <v>499.88036656067692</v>
      </c>
      <c r="BW1374">
        <v>7.4260516836696739</v>
      </c>
      <c r="BX1374">
        <v>8.7782922343968437</v>
      </c>
      <c r="BY1374">
        <v>0.37257063462236001</v>
      </c>
      <c r="BZ1374">
        <v>0.38326618855613998</v>
      </c>
      <c r="CA1374">
        <f t="shared" si="168"/>
        <v>4.747484901856506</v>
      </c>
      <c r="CB1374" cm="1">
        <f t="array" ref="CB1374">IF(ISBLANK(INDEX(AC:AC,ROW())), "", INDEX(AC:AC,ROW())*(BI1374+BJ1374)/1000)</f>
        <v>60.027391304439249</v>
      </c>
      <c r="CC1374">
        <f t="shared" si="169"/>
        <v>62.549044119075447</v>
      </c>
      <c r="CD1374">
        <f t="shared" si="170"/>
        <v>6.1344745976100734</v>
      </c>
      <c r="CE1374" t="str">
        <f t="shared" si="171"/>
        <v/>
      </c>
      <c r="CF1374" cm="1">
        <f t="array" ref="CF1374">IFERROR(IF((BD1374+BE1374)*INDEX(H:H,ROW())*INDEX(K:K,ROW())/(BF1374*30*1000)&lt;0.5,"",(BD1374+BE1374)*INDEX(H:H,ROW())*INDEX(K:K,ROW())/(BF1374*30*1000)),"")</f>
        <v>1.5054350009682287</v>
      </c>
      <c r="CG1374">
        <f t="shared" si="172"/>
        <v>0.31426938981637415</v>
      </c>
      <c r="CH1374" cm="1">
        <f t="array" ref="CH1374">IFERROR((BD1374+BE1374)*INDEX(K:K,ROW())*INDEX(H:H,ROW())/BC1374/100000,"")</f>
        <v>0.14193364174874934</v>
      </c>
      <c r="CI1374">
        <f t="shared" si="173"/>
        <v>8.946197542447246</v>
      </c>
      <c r="CJ1374">
        <v>0</v>
      </c>
      <c r="CK1374">
        <f t="shared" si="174"/>
        <v>0</v>
      </c>
      <c r="CL1374" cm="1">
        <f t="array" ref="CL1374">IF(INDEX(AS:AS,ROW()-2)=0,CL1373,INDEX(AS:AS,ROW()-2))</f>
        <v>41.52</v>
      </c>
      <c r="CM1374" t="str">
        <f t="shared" si="175"/>
        <v>CIV</v>
      </c>
    </row>
    <row r="1375" spans="1:91" x14ac:dyDescent="0.3">
      <c r="A1375" s="1">
        <v>1370</v>
      </c>
      <c r="B1375" t="s">
        <v>189</v>
      </c>
      <c r="C1375">
        <v>2</v>
      </c>
      <c r="D1375">
        <v>27</v>
      </c>
      <c r="E1375">
        <v>9</v>
      </c>
      <c r="F1375" t="s">
        <v>105</v>
      </c>
      <c r="G1375" t="s">
        <v>107</v>
      </c>
      <c r="H1375">
        <v>46.21</v>
      </c>
      <c r="I1375">
        <v>0.89</v>
      </c>
      <c r="J1375">
        <v>44.1</v>
      </c>
      <c r="K1375">
        <v>1570</v>
      </c>
      <c r="L1375">
        <v>44.41</v>
      </c>
      <c r="M1375">
        <v>0.89</v>
      </c>
      <c r="N1375">
        <v>44.1</v>
      </c>
      <c r="O1375">
        <v>1570</v>
      </c>
      <c r="P1375">
        <v>1.32</v>
      </c>
      <c r="Q1375">
        <v>50.19</v>
      </c>
      <c r="R1375">
        <v>30.11</v>
      </c>
      <c r="S1375">
        <v>1.7</v>
      </c>
      <c r="T1375">
        <v>7.41</v>
      </c>
      <c r="U1375">
        <v>0</v>
      </c>
      <c r="V1375">
        <v>0</v>
      </c>
      <c r="W1375">
        <v>0</v>
      </c>
      <c r="X1375">
        <v>0</v>
      </c>
      <c r="Y1375">
        <v>2</v>
      </c>
      <c r="Z1375">
        <v>7.5</v>
      </c>
      <c r="AA1375">
        <v>19.5</v>
      </c>
      <c r="AB1375">
        <v>63.9</v>
      </c>
      <c r="AC1375">
        <v>1690</v>
      </c>
      <c r="AD1375">
        <v>37.86</v>
      </c>
      <c r="AE1375">
        <v>32.409999999999997</v>
      </c>
      <c r="AF1375">
        <v>11.81</v>
      </c>
      <c r="AG1375">
        <v>1572</v>
      </c>
      <c r="AI1375">
        <v>44.21</v>
      </c>
      <c r="AJ1375">
        <v>40.89</v>
      </c>
      <c r="AK1375">
        <v>0</v>
      </c>
      <c r="AL1375">
        <v>47.32</v>
      </c>
      <c r="AM1375">
        <v>6.32</v>
      </c>
      <c r="AN1375">
        <v>47.81</v>
      </c>
      <c r="AO1375">
        <v>45.02</v>
      </c>
      <c r="AP1375">
        <v>3.72</v>
      </c>
      <c r="AQ1375">
        <v>0</v>
      </c>
      <c r="AR1375">
        <v>0</v>
      </c>
      <c r="AS1375">
        <v>41.52</v>
      </c>
      <c r="AT1375">
        <v>0</v>
      </c>
      <c r="AU1375">
        <v>0</v>
      </c>
      <c r="AV1375">
        <v>5.0999999999999996</v>
      </c>
      <c r="AW1375">
        <v>62.4</v>
      </c>
      <c r="AX1375">
        <v>92.1</v>
      </c>
      <c r="AY1375">
        <v>100</v>
      </c>
      <c r="AZ1375">
        <v>100</v>
      </c>
      <c r="BA1375">
        <v>85.2</v>
      </c>
      <c r="BB1375">
        <v>93.5</v>
      </c>
      <c r="BC1375">
        <v>35.121507857677322</v>
      </c>
      <c r="BD1375">
        <v>2.9495377493362999E-3</v>
      </c>
      <c r="BE1375">
        <v>8.4907930408442756</v>
      </c>
      <c r="BF1375">
        <v>2.2559367453508892</v>
      </c>
      <c r="BG1375">
        <v>92.56095319373398</v>
      </c>
      <c r="BH1375">
        <v>2.138818144463079E-5</v>
      </c>
      <c r="BI1375">
        <v>52.560149947346147</v>
      </c>
      <c r="BJ1375">
        <v>2.5220390792820001E-4</v>
      </c>
      <c r="BK1375">
        <v>615.46022843151263</v>
      </c>
      <c r="BL1375">
        <v>3.6322541795716279</v>
      </c>
      <c r="BM1375">
        <v>203.17538635510149</v>
      </c>
      <c r="BN1375">
        <v>100.74191856961561</v>
      </c>
      <c r="BO1375">
        <v>105.42069649553549</v>
      </c>
      <c r="BP1375">
        <v>99.030599070286456</v>
      </c>
      <c r="BQ1375">
        <v>2.730948929442548</v>
      </c>
      <c r="BR1375">
        <v>86.886055427756432</v>
      </c>
      <c r="BS1375">
        <v>73.381544201123944</v>
      </c>
      <c r="BT1375">
        <v>0</v>
      </c>
      <c r="BU1375">
        <v>107.9637137432788</v>
      </c>
      <c r="BV1375">
        <v>443.01548060277361</v>
      </c>
      <c r="BW1375">
        <v>4.4261312944512987</v>
      </c>
      <c r="BX1375">
        <v>7.0477541928893404</v>
      </c>
      <c r="BY1375">
        <v>0.37257063462236001</v>
      </c>
      <c r="BZ1375">
        <v>0.38326618855613998</v>
      </c>
      <c r="CA1375">
        <f t="shared" si="168"/>
        <v>8.4937425785936114</v>
      </c>
      <c r="CB1375" cm="1">
        <f t="array" ref="CB1375">IF(ISBLANK(INDEX(AC:AC,ROW())), "", INDEX(AC:AC,ROW())*(BI1375+BJ1375)/1000)</f>
        <v>88.827079635619384</v>
      </c>
      <c r="CC1375">
        <f t="shared" si="169"/>
        <v>92.560974581915431</v>
      </c>
      <c r="CD1375">
        <f t="shared" si="170"/>
        <v>6.6492410134125928</v>
      </c>
      <c r="CE1375" t="str">
        <f t="shared" si="171"/>
        <v/>
      </c>
      <c r="CF1375" cm="1">
        <f t="array" ref="CF1375">IFERROR(IF((BD1375+BE1375)*INDEX(H:H,ROW())*INDEX(K:K,ROW())/(BF1375*30*1000)&lt;0.5,"",(BD1375+BE1375)*INDEX(H:H,ROW())*INDEX(K:K,ROW())/(BF1375*30*1000)),"")</f>
        <v>9.1051382125277041</v>
      </c>
      <c r="CG1375">
        <f t="shared" si="172"/>
        <v>6.4232343169678491E-2</v>
      </c>
      <c r="CH1375" cm="1">
        <f t="array" ref="CH1375">IFERROR((BD1375+BE1375)*INDEX(K:K,ROW())*INDEX(H:H,ROW())/BC1375/100000,"")</f>
        <v>0.17545330868232978</v>
      </c>
      <c r="CI1375">
        <f t="shared" si="173"/>
        <v>16.005674700108905</v>
      </c>
      <c r="CJ1375">
        <v>0</v>
      </c>
      <c r="CK1375">
        <f t="shared" si="174"/>
        <v>0</v>
      </c>
      <c r="CL1375" cm="1">
        <f t="array" ref="CL1375">IF(INDEX(AS:AS,ROW()-2)=0,CL1374,INDEX(AS:AS,ROW()-2))</f>
        <v>41.52</v>
      </c>
      <c r="CM1375" t="str">
        <f t="shared" si="175"/>
        <v>CIV</v>
      </c>
    </row>
    <row r="1376" spans="1:91" x14ac:dyDescent="0.3">
      <c r="A1376" s="1">
        <v>1371</v>
      </c>
      <c r="B1376" t="s">
        <v>189</v>
      </c>
      <c r="C1376">
        <v>2</v>
      </c>
      <c r="D1376">
        <v>27</v>
      </c>
      <c r="E1376">
        <v>9</v>
      </c>
      <c r="F1376" t="s">
        <v>105</v>
      </c>
      <c r="G1376" t="s">
        <v>108</v>
      </c>
      <c r="H1376">
        <v>46.21</v>
      </c>
      <c r="I1376">
        <v>0.89</v>
      </c>
      <c r="J1376">
        <v>44.1</v>
      </c>
      <c r="K1376">
        <v>1570</v>
      </c>
      <c r="L1376">
        <v>44.41</v>
      </c>
      <c r="M1376">
        <v>0.89</v>
      </c>
      <c r="N1376">
        <v>44.1</v>
      </c>
      <c r="O1376">
        <v>1570</v>
      </c>
      <c r="P1376">
        <v>1.32</v>
      </c>
      <c r="Q1376">
        <v>50.19</v>
      </c>
      <c r="R1376">
        <v>30.11</v>
      </c>
      <c r="S1376">
        <v>1.7</v>
      </c>
      <c r="T1376">
        <v>7.41</v>
      </c>
      <c r="U1376">
        <v>0</v>
      </c>
      <c r="V1376">
        <v>0</v>
      </c>
      <c r="W1376">
        <v>0</v>
      </c>
      <c r="X1376">
        <v>0</v>
      </c>
      <c r="Y1376">
        <v>2</v>
      </c>
      <c r="Z1376">
        <v>7.5</v>
      </c>
      <c r="AA1376">
        <v>19.5</v>
      </c>
      <c r="AB1376">
        <v>63.9</v>
      </c>
      <c r="AC1376">
        <v>1690</v>
      </c>
      <c r="AD1376">
        <v>37.86</v>
      </c>
      <c r="AE1376">
        <v>32.409999999999997</v>
      </c>
      <c r="AF1376">
        <v>11.81</v>
      </c>
      <c r="AG1376">
        <v>1572</v>
      </c>
      <c r="AI1376">
        <v>44.21</v>
      </c>
      <c r="AJ1376">
        <v>40.89</v>
      </c>
      <c r="AK1376">
        <v>0</v>
      </c>
      <c r="AL1376">
        <v>47.32</v>
      </c>
      <c r="AM1376">
        <v>6.32</v>
      </c>
      <c r="AN1376">
        <v>47.81</v>
      </c>
      <c r="AO1376">
        <v>45.02</v>
      </c>
      <c r="AP1376">
        <v>3.72</v>
      </c>
      <c r="AQ1376">
        <v>0</v>
      </c>
      <c r="AR1376">
        <v>0</v>
      </c>
      <c r="AS1376">
        <v>41.52</v>
      </c>
      <c r="AT1376">
        <v>0</v>
      </c>
      <c r="AU1376">
        <v>0</v>
      </c>
      <c r="AV1376">
        <v>5.0999999999999996</v>
      </c>
      <c r="AW1376">
        <v>62.4</v>
      </c>
      <c r="AX1376">
        <v>92.1</v>
      </c>
      <c r="AY1376">
        <v>100</v>
      </c>
      <c r="AZ1376">
        <v>100</v>
      </c>
      <c r="BA1376">
        <v>85.2</v>
      </c>
      <c r="BB1376">
        <v>93.5</v>
      </c>
      <c r="BC1376">
        <v>1.467642521527609</v>
      </c>
      <c r="BD1376">
        <v>6.6304840890934E-3</v>
      </c>
      <c r="BE1376">
        <v>0</v>
      </c>
      <c r="BF1376">
        <v>2.1486567286251308</v>
      </c>
      <c r="BG1376">
        <v>177.23853557295351</v>
      </c>
      <c r="BH1376">
        <v>2.138818144463079E-5</v>
      </c>
      <c r="BI1376">
        <v>100.64812620942151</v>
      </c>
      <c r="BJ1376">
        <v>2.5220390792820001E-4</v>
      </c>
      <c r="BK1376">
        <v>30.50699128892364</v>
      </c>
      <c r="BL1376">
        <v>3.6403024548575522</v>
      </c>
      <c r="BM1376">
        <v>202.45310383634271</v>
      </c>
      <c r="BN1376">
        <v>98.563521194874241</v>
      </c>
      <c r="BO1376">
        <v>103.92298948201029</v>
      </c>
      <c r="BP1376">
        <v>105.777766547158</v>
      </c>
      <c r="BQ1376">
        <v>0</v>
      </c>
      <c r="BR1376">
        <v>80.210554980512015</v>
      </c>
      <c r="BS1376">
        <v>67.179423565117347</v>
      </c>
      <c r="BT1376">
        <v>0</v>
      </c>
      <c r="BU1376">
        <v>111.039321255727</v>
      </c>
      <c r="BV1376">
        <v>386.4844989047661</v>
      </c>
      <c r="BW1376">
        <v>5.0651989412455176</v>
      </c>
      <c r="BX1376">
        <v>7.7075850216936939</v>
      </c>
      <c r="BY1376">
        <v>0.37257063462236001</v>
      </c>
      <c r="BZ1376">
        <v>0.38326618855613998</v>
      </c>
      <c r="CA1376">
        <f t="shared" si="168"/>
        <v>6.6304840890934E-3</v>
      </c>
      <c r="CB1376" cm="1">
        <f t="array" ref="CB1376">IF(ISBLANK(INDEX(AC:AC,ROW())), "", INDEX(AC:AC,ROW())*(BI1376+BJ1376)/1000)</f>
        <v>170.09575951852676</v>
      </c>
      <c r="CC1376">
        <f t="shared" si="169"/>
        <v>177.23855696113495</v>
      </c>
      <c r="CD1376">
        <f t="shared" si="170"/>
        <v>0.17212389793724875</v>
      </c>
      <c r="CE1376" t="str">
        <f t="shared" si="171"/>
        <v/>
      </c>
      <c r="CF1376" t="str" cm="1">
        <f t="array" ref="CF1376">IFERROR(IF((BD1376+BE1376)*INDEX(H:H,ROW())*INDEX(K:K,ROW())/(BF1376*30*1000)&lt;0.5,"",(BD1376+BE1376)*INDEX(H:H,ROW())*INDEX(K:K,ROW())/(BF1376*30*1000)),"")</f>
        <v/>
      </c>
      <c r="CG1376">
        <f t="shared" si="172"/>
        <v>1.4640191307544579</v>
      </c>
      <c r="CH1376" cm="1">
        <f t="array" ref="CH1376">IFERROR((BD1376+BE1376)*INDEX(K:K,ROW())*INDEX(H:H,ROW())/BC1376/100000,"")</f>
        <v>3.277634876766891E-3</v>
      </c>
      <c r="CI1376">
        <f t="shared" si="173"/>
        <v>1.2494535883597387E-2</v>
      </c>
      <c r="CJ1376">
        <v>0</v>
      </c>
      <c r="CK1376">
        <f t="shared" si="174"/>
        <v>0</v>
      </c>
      <c r="CL1376" cm="1">
        <f t="array" ref="CL1376">IF(INDEX(AS:AS,ROW()-2)=0,CL1375,INDEX(AS:AS,ROW()-2))</f>
        <v>41.52</v>
      </c>
      <c r="CM1376" t="str">
        <f t="shared" si="175"/>
        <v>CIV</v>
      </c>
    </row>
    <row r="1377" spans="1:91" x14ac:dyDescent="0.3">
      <c r="A1377" s="1">
        <v>1372</v>
      </c>
      <c r="B1377" t="s">
        <v>189</v>
      </c>
      <c r="C1377">
        <v>2</v>
      </c>
      <c r="D1377">
        <v>27</v>
      </c>
      <c r="E1377">
        <v>9</v>
      </c>
      <c r="F1377" t="s">
        <v>105</v>
      </c>
      <c r="G1377" t="s">
        <v>109</v>
      </c>
      <c r="H1377">
        <v>46.21</v>
      </c>
      <c r="I1377">
        <v>0.89</v>
      </c>
      <c r="J1377">
        <v>44.1</v>
      </c>
      <c r="K1377">
        <v>1570</v>
      </c>
      <c r="L1377">
        <v>44.41</v>
      </c>
      <c r="M1377">
        <v>0.89</v>
      </c>
      <c r="N1377">
        <v>44.1</v>
      </c>
      <c r="O1377">
        <v>1570</v>
      </c>
      <c r="P1377">
        <v>1.32</v>
      </c>
      <c r="Q1377">
        <v>50.19</v>
      </c>
      <c r="R1377">
        <v>30.11</v>
      </c>
      <c r="S1377">
        <v>1.7</v>
      </c>
      <c r="T1377">
        <v>7.41</v>
      </c>
      <c r="U1377">
        <v>0</v>
      </c>
      <c r="V1377">
        <v>0</v>
      </c>
      <c r="W1377">
        <v>0</v>
      </c>
      <c r="X1377">
        <v>0</v>
      </c>
      <c r="Y1377">
        <v>2</v>
      </c>
      <c r="Z1377">
        <v>7.5</v>
      </c>
      <c r="AA1377">
        <v>19.5</v>
      </c>
      <c r="AB1377">
        <v>63.9</v>
      </c>
      <c r="AC1377">
        <v>1690</v>
      </c>
      <c r="AD1377">
        <v>37.86</v>
      </c>
      <c r="AE1377">
        <v>32.409999999999997</v>
      </c>
      <c r="AF1377">
        <v>11.81</v>
      </c>
      <c r="AG1377">
        <v>1572</v>
      </c>
      <c r="AI1377">
        <v>44.21</v>
      </c>
      <c r="AJ1377">
        <v>40.89</v>
      </c>
      <c r="AK1377">
        <v>0</v>
      </c>
      <c r="AL1377">
        <v>47.32</v>
      </c>
      <c r="AM1377">
        <v>6.32</v>
      </c>
      <c r="AN1377">
        <v>47.81</v>
      </c>
      <c r="AO1377">
        <v>45.02</v>
      </c>
      <c r="AP1377">
        <v>3.72</v>
      </c>
      <c r="AQ1377">
        <v>0</v>
      </c>
      <c r="AR1377">
        <v>0</v>
      </c>
      <c r="AS1377">
        <v>41.52</v>
      </c>
      <c r="AT1377">
        <v>0</v>
      </c>
      <c r="AU1377">
        <v>0</v>
      </c>
      <c r="AV1377">
        <v>5.0999999999999996</v>
      </c>
      <c r="AW1377">
        <v>62.4</v>
      </c>
      <c r="AX1377">
        <v>92.1</v>
      </c>
      <c r="AY1377">
        <v>100</v>
      </c>
      <c r="AZ1377">
        <v>100</v>
      </c>
      <c r="BA1377">
        <v>85.2</v>
      </c>
      <c r="BB1377">
        <v>93.5</v>
      </c>
      <c r="BC1377">
        <v>6.8755670380506944</v>
      </c>
      <c r="BD1377">
        <v>9.2611965681056001E-3</v>
      </c>
      <c r="BE1377">
        <v>4.7827200984773972</v>
      </c>
      <c r="BF1377">
        <v>1.9962091561369539</v>
      </c>
      <c r="BG1377">
        <v>112.74318491184449</v>
      </c>
      <c r="BH1377">
        <v>2.138818144463079E-5</v>
      </c>
      <c r="BI1377">
        <v>64.021517315273954</v>
      </c>
      <c r="BJ1377">
        <v>2.5220390792820001E-4</v>
      </c>
      <c r="BK1377">
        <v>592.32394391767411</v>
      </c>
      <c r="BL1377">
        <v>3.6584041668384022</v>
      </c>
      <c r="BM1377">
        <v>203.0249108842853</v>
      </c>
      <c r="BN1377">
        <v>99.958671218625724</v>
      </c>
      <c r="BO1377">
        <v>102.8631529339093</v>
      </c>
      <c r="BP1377">
        <v>96.178774941649763</v>
      </c>
      <c r="BQ1377">
        <v>0</v>
      </c>
      <c r="BR1377">
        <v>78.177156764796138</v>
      </c>
      <c r="BS1377">
        <v>74.41347207894097</v>
      </c>
      <c r="BT1377">
        <v>0</v>
      </c>
      <c r="BU1377">
        <v>110.2017650098288</v>
      </c>
      <c r="BV1377">
        <v>442.16584755017868</v>
      </c>
      <c r="BW1377">
        <v>4.8797881872076188</v>
      </c>
      <c r="BX1377">
        <v>7.6783170876868008</v>
      </c>
      <c r="BY1377">
        <v>0.37257063462236001</v>
      </c>
      <c r="BZ1377">
        <v>0.38326618855613998</v>
      </c>
      <c r="CA1377">
        <f t="shared" si="168"/>
        <v>4.7919812950455025</v>
      </c>
      <c r="CB1377" cm="1">
        <f t="array" ref="CB1377">IF(ISBLANK(INDEX(AC:AC,ROW())), "", INDEX(AC:AC,ROW())*(BI1377+BJ1377)/1000)</f>
        <v>108.19679048741739</v>
      </c>
      <c r="CC1377">
        <f t="shared" si="169"/>
        <v>112.74320630002595</v>
      </c>
      <c r="CD1377">
        <f t="shared" si="170"/>
        <v>5.2537440024671165</v>
      </c>
      <c r="CE1377" t="str">
        <f t="shared" si="171"/>
        <v/>
      </c>
      <c r="CF1377" cm="1">
        <f t="array" ref="CF1377">IFERROR(IF((BD1377+BE1377)*INDEX(H:H,ROW())*INDEX(K:K,ROW())/(BF1377*30*1000)&lt;0.5,"",(BD1377+BE1377)*INDEX(H:H,ROW())*INDEX(K:K,ROW())/(BF1377*30*1000)),"")</f>
        <v>5.8052835511142034</v>
      </c>
      <c r="CG1377">
        <f t="shared" si="172"/>
        <v>0.29033374921509064</v>
      </c>
      <c r="CH1377" cm="1">
        <f t="array" ref="CH1377">IFERROR((BD1377+BE1377)*INDEX(K:K,ROW())*INDEX(H:H,ROW())/BC1377/100000,"")</f>
        <v>0.50564092159550467</v>
      </c>
      <c r="CI1377">
        <f t="shared" si="173"/>
        <v>9.0300468924977331</v>
      </c>
      <c r="CJ1377">
        <v>0</v>
      </c>
      <c r="CK1377">
        <f t="shared" si="174"/>
        <v>0</v>
      </c>
      <c r="CL1377" cm="1">
        <f t="array" ref="CL1377">IF(INDEX(AS:AS,ROW()-2)=0,CL1376,INDEX(AS:AS,ROW()-2))</f>
        <v>41.52</v>
      </c>
      <c r="CM1377" t="str">
        <f t="shared" si="175"/>
        <v>CIV</v>
      </c>
    </row>
    <row r="1378" spans="1:91" x14ac:dyDescent="0.3">
      <c r="A1378" s="1">
        <v>1373</v>
      </c>
      <c r="B1378" t="s">
        <v>189</v>
      </c>
      <c r="C1378">
        <v>2</v>
      </c>
      <c r="D1378">
        <v>27</v>
      </c>
      <c r="E1378">
        <v>9</v>
      </c>
      <c r="F1378" t="s">
        <v>105</v>
      </c>
      <c r="G1378" t="s">
        <v>110</v>
      </c>
      <c r="H1378">
        <v>46.21</v>
      </c>
      <c r="I1378">
        <v>0.89</v>
      </c>
      <c r="J1378">
        <v>44.1</v>
      </c>
      <c r="K1378">
        <v>1570</v>
      </c>
      <c r="L1378">
        <v>44.41</v>
      </c>
      <c r="M1378">
        <v>0.89</v>
      </c>
      <c r="N1378">
        <v>44.1</v>
      </c>
      <c r="O1378">
        <v>1570</v>
      </c>
      <c r="P1378">
        <v>1.32</v>
      </c>
      <c r="Q1378">
        <v>50.19</v>
      </c>
      <c r="R1378">
        <v>30.11</v>
      </c>
      <c r="S1378">
        <v>1.7</v>
      </c>
      <c r="T1378">
        <v>7.41</v>
      </c>
      <c r="U1378">
        <v>0</v>
      </c>
      <c r="V1378">
        <v>0</v>
      </c>
      <c r="W1378">
        <v>0</v>
      </c>
      <c r="X1378">
        <v>0</v>
      </c>
      <c r="Y1378">
        <v>2</v>
      </c>
      <c r="Z1378">
        <v>7.5</v>
      </c>
      <c r="AA1378">
        <v>19.5</v>
      </c>
      <c r="AB1378">
        <v>63.9</v>
      </c>
      <c r="AC1378">
        <v>1690</v>
      </c>
      <c r="AD1378">
        <v>37.86</v>
      </c>
      <c r="AE1378">
        <v>32.409999999999997</v>
      </c>
      <c r="AF1378">
        <v>11.81</v>
      </c>
      <c r="AG1378">
        <v>1572</v>
      </c>
      <c r="AI1378">
        <v>44.21</v>
      </c>
      <c r="AJ1378">
        <v>40.89</v>
      </c>
      <c r="AK1378">
        <v>0</v>
      </c>
      <c r="AL1378">
        <v>47.32</v>
      </c>
      <c r="AM1378">
        <v>6.32</v>
      </c>
      <c r="AN1378">
        <v>47.81</v>
      </c>
      <c r="AO1378">
        <v>45.02</v>
      </c>
      <c r="AP1378">
        <v>3.72</v>
      </c>
      <c r="AQ1378">
        <v>0</v>
      </c>
      <c r="AR1378">
        <v>0</v>
      </c>
      <c r="AS1378">
        <v>41.52</v>
      </c>
      <c r="AT1378">
        <v>0</v>
      </c>
      <c r="AU1378">
        <v>0</v>
      </c>
      <c r="AV1378">
        <v>5.0999999999999996</v>
      </c>
      <c r="AW1378">
        <v>62.4</v>
      </c>
      <c r="AX1378">
        <v>92.1</v>
      </c>
      <c r="AY1378">
        <v>100</v>
      </c>
      <c r="AZ1378">
        <v>100</v>
      </c>
      <c r="BA1378">
        <v>85.2</v>
      </c>
      <c r="BB1378">
        <v>93.5</v>
      </c>
      <c r="BC1378">
        <v>22.841186977623831</v>
      </c>
      <c r="BD1378">
        <v>1.30407511694047E-2</v>
      </c>
      <c r="BE1378">
        <v>4.9336197223846003</v>
      </c>
      <c r="BF1378">
        <v>1.930150123056894</v>
      </c>
      <c r="BG1378">
        <v>76.391175495339965</v>
      </c>
      <c r="BH1378">
        <v>2.138818144463079E-5</v>
      </c>
      <c r="BI1378">
        <v>43.379500056745989</v>
      </c>
      <c r="BJ1378">
        <v>2.5220390792820001E-4</v>
      </c>
      <c r="BK1378">
        <v>439.95603293911063</v>
      </c>
      <c r="BL1378">
        <v>3.6953046999863108</v>
      </c>
      <c r="BM1378">
        <v>205.03720853185879</v>
      </c>
      <c r="BN1378">
        <v>100.09535990174371</v>
      </c>
      <c r="BO1378">
        <v>103.3636590160734</v>
      </c>
      <c r="BP1378">
        <v>100.9205088476921</v>
      </c>
      <c r="BQ1378">
        <v>0</v>
      </c>
      <c r="BR1378">
        <v>64.374602203576757</v>
      </c>
      <c r="BS1378">
        <v>81.93897524537465</v>
      </c>
      <c r="BT1378">
        <v>0</v>
      </c>
      <c r="BU1378">
        <v>110.6039729678704</v>
      </c>
      <c r="BV1378">
        <v>416.17348252599481</v>
      </c>
      <c r="BW1378">
        <v>1.1368948801818</v>
      </c>
      <c r="BX1378">
        <v>8.2030315405283023</v>
      </c>
      <c r="BY1378">
        <v>0.37257063462236001</v>
      </c>
      <c r="BZ1378">
        <v>0.38326618855613998</v>
      </c>
      <c r="CA1378">
        <f t="shared" si="168"/>
        <v>4.9466604735540054</v>
      </c>
      <c r="CB1378" cm="1">
        <f t="array" ref="CB1378">IF(ISBLANK(INDEX(AC:AC,ROW())), "", INDEX(AC:AC,ROW())*(BI1378+BJ1378)/1000)</f>
        <v>73.311781320505119</v>
      </c>
      <c r="CC1378">
        <f t="shared" si="169"/>
        <v>76.391196883521417</v>
      </c>
      <c r="CD1378">
        <f t="shared" si="170"/>
        <v>5.7592504226624435</v>
      </c>
      <c r="CE1378" t="str">
        <f t="shared" si="171"/>
        <v/>
      </c>
      <c r="CF1378" cm="1">
        <f t="array" ref="CF1378">IFERROR(IF((BD1378+BE1378)*INDEX(H:H,ROW())*INDEX(K:K,ROW())/(BF1378*30*1000)&lt;0.5,"",(BD1378+BE1378)*INDEX(H:H,ROW())*INDEX(K:K,ROW())/(BF1378*30*1000)),"")</f>
        <v>6.1977689208585725</v>
      </c>
      <c r="CG1378">
        <f t="shared" si="172"/>
        <v>8.4503056909772195E-2</v>
      </c>
      <c r="CH1378" cm="1">
        <f t="array" ref="CH1378">IFERROR((BD1378+BE1378)*INDEX(K:K,ROW())*INDEX(H:H,ROW())/BC1378/100000,"")</f>
        <v>0.15711912594987881</v>
      </c>
      <c r="CI1378">
        <f t="shared" si="173"/>
        <v>9.3215255417714555</v>
      </c>
      <c r="CJ1378">
        <v>0</v>
      </c>
      <c r="CK1378">
        <f t="shared" si="174"/>
        <v>0</v>
      </c>
      <c r="CL1378" cm="1">
        <f t="array" ref="CL1378">IF(INDEX(AS:AS,ROW()-2)=0,CL1377,INDEX(AS:AS,ROW()-2))</f>
        <v>41.52</v>
      </c>
      <c r="CM1378" t="str">
        <f t="shared" si="175"/>
        <v>CIV</v>
      </c>
    </row>
    <row r="1379" spans="1:91" x14ac:dyDescent="0.3">
      <c r="A1379" s="1">
        <v>1374</v>
      </c>
      <c r="B1379" t="s">
        <v>189</v>
      </c>
      <c r="C1379">
        <v>2</v>
      </c>
      <c r="D1379">
        <v>27</v>
      </c>
      <c r="E1379">
        <v>9</v>
      </c>
      <c r="F1379" t="s">
        <v>105</v>
      </c>
      <c r="G1379" t="s">
        <v>111</v>
      </c>
      <c r="H1379">
        <v>46.21</v>
      </c>
      <c r="I1379">
        <v>0.89</v>
      </c>
      <c r="J1379">
        <v>44.1</v>
      </c>
      <c r="K1379">
        <v>1570</v>
      </c>
      <c r="L1379">
        <v>44.41</v>
      </c>
      <c r="M1379">
        <v>0.89</v>
      </c>
      <c r="N1379">
        <v>44.1</v>
      </c>
      <c r="O1379">
        <v>1570</v>
      </c>
      <c r="P1379">
        <v>1.32</v>
      </c>
      <c r="Q1379">
        <v>50.19</v>
      </c>
      <c r="R1379">
        <v>30.11</v>
      </c>
      <c r="S1379">
        <v>1.7</v>
      </c>
      <c r="T1379">
        <v>7.41</v>
      </c>
      <c r="U1379">
        <v>0</v>
      </c>
      <c r="V1379">
        <v>0</v>
      </c>
      <c r="W1379">
        <v>0</v>
      </c>
      <c r="X1379">
        <v>0</v>
      </c>
      <c r="Y1379">
        <v>2</v>
      </c>
      <c r="Z1379">
        <v>7.5</v>
      </c>
      <c r="AA1379">
        <v>19.5</v>
      </c>
      <c r="AB1379">
        <v>63.9</v>
      </c>
      <c r="AC1379">
        <v>1690</v>
      </c>
      <c r="AD1379">
        <v>37.86</v>
      </c>
      <c r="AE1379">
        <v>32.409999999999997</v>
      </c>
      <c r="AF1379">
        <v>11.81</v>
      </c>
      <c r="AG1379">
        <v>1572</v>
      </c>
      <c r="AI1379">
        <v>44.21</v>
      </c>
      <c r="AJ1379">
        <v>40.89</v>
      </c>
      <c r="AK1379">
        <v>0</v>
      </c>
      <c r="AL1379">
        <v>47.32</v>
      </c>
      <c r="AM1379">
        <v>6.32</v>
      </c>
      <c r="AN1379">
        <v>47.81</v>
      </c>
      <c r="AO1379">
        <v>45.02</v>
      </c>
      <c r="AP1379">
        <v>3.72</v>
      </c>
      <c r="AQ1379">
        <v>0</v>
      </c>
      <c r="AR1379">
        <v>0</v>
      </c>
      <c r="AS1379">
        <v>41.52</v>
      </c>
      <c r="AT1379">
        <v>0</v>
      </c>
      <c r="AU1379">
        <v>0</v>
      </c>
      <c r="AV1379">
        <v>5.0999999999999996</v>
      </c>
      <c r="AW1379">
        <v>62.4</v>
      </c>
      <c r="AX1379">
        <v>92.1</v>
      </c>
      <c r="AY1379">
        <v>100</v>
      </c>
      <c r="AZ1379">
        <v>100</v>
      </c>
      <c r="BA1379">
        <v>85.2</v>
      </c>
      <c r="BB1379">
        <v>93.5</v>
      </c>
      <c r="BC1379">
        <v>9.2301782449787034E-17</v>
      </c>
      <c r="BD1379">
        <v>1.9199808276329802E-2</v>
      </c>
      <c r="BE1379">
        <v>0</v>
      </c>
      <c r="BF1379">
        <v>1.9388987026618729</v>
      </c>
      <c r="BG1379">
        <v>192.00629822940829</v>
      </c>
      <c r="BH1379">
        <v>2.138818144463079E-5</v>
      </c>
      <c r="BI1379">
        <v>109.0328404765738</v>
      </c>
      <c r="BJ1379">
        <v>2.5220390792820001E-4</v>
      </c>
      <c r="BK1379">
        <v>30.94503157558384</v>
      </c>
      <c r="BL1379">
        <v>3.7483797358587938</v>
      </c>
      <c r="BM1379">
        <v>200.757141748339</v>
      </c>
      <c r="BN1379">
        <v>87.980157746930743</v>
      </c>
      <c r="BO1379">
        <v>100.70751934479981</v>
      </c>
      <c r="BP1379">
        <v>98.100057627062753</v>
      </c>
      <c r="BQ1379">
        <v>0</v>
      </c>
      <c r="BR1379">
        <v>59.649493930368173</v>
      </c>
      <c r="BS1379">
        <v>56.657522795222782</v>
      </c>
      <c r="BT1379">
        <v>0</v>
      </c>
      <c r="BU1379">
        <v>78.246824443297385</v>
      </c>
      <c r="BV1379">
        <v>362.45184272678421</v>
      </c>
      <c r="BW1379">
        <v>0.2847886912273328</v>
      </c>
      <c r="BX1379">
        <v>6.4388021525161658</v>
      </c>
      <c r="BY1379">
        <v>0.37257063462236001</v>
      </c>
      <c r="BZ1379">
        <v>0.38326618855613998</v>
      </c>
      <c r="CA1379">
        <f t="shared" si="168"/>
        <v>1.9199808276329802E-2</v>
      </c>
      <c r="CB1379" cm="1">
        <f t="array" ref="CB1379">IF(ISBLANK(INDEX(AC:AC,ROW())), "", INDEX(AC:AC,ROW())*(BI1379+BJ1379)/1000)</f>
        <v>184.26592663001412</v>
      </c>
      <c r="CC1379">
        <f t="shared" si="169"/>
        <v>192.00631961758972</v>
      </c>
      <c r="CD1379">
        <f t="shared" si="170"/>
        <v>0.16116673470548082</v>
      </c>
      <c r="CE1379" t="str">
        <f t="shared" si="171"/>
        <v/>
      </c>
      <c r="CF1379" t="str" cm="1">
        <f t="array" ref="CF1379">IFERROR(IF((BD1379+BE1379)*INDEX(H:H,ROW())*INDEX(K:K,ROW())/(BF1379*30*1000)&lt;0.5,"",(BD1379+BE1379)*INDEX(H:H,ROW())*INDEX(K:K,ROW())/(BF1379*30*1000)),"")</f>
        <v/>
      </c>
      <c r="CG1379" t="str">
        <f t="shared" si="172"/>
        <v/>
      </c>
      <c r="CH1379" cm="1">
        <f t="array" ref="CH1379">IFERROR((BD1379+BE1379)*INDEX(K:K,ROW())*INDEX(H:H,ROW())/BC1379/100000,"")</f>
        <v>150911531016534.34</v>
      </c>
      <c r="CI1379">
        <f t="shared" si="173"/>
        <v>3.6180268324811533E-2</v>
      </c>
      <c r="CJ1379">
        <v>0</v>
      </c>
      <c r="CK1379">
        <f t="shared" si="174"/>
        <v>0</v>
      </c>
      <c r="CL1379" cm="1">
        <f t="array" ref="CL1379">IF(INDEX(AS:AS,ROW()-2)=0,CL1378,INDEX(AS:AS,ROW()-2))</f>
        <v>41.52</v>
      </c>
      <c r="CM1379" t="str">
        <f t="shared" si="175"/>
        <v>CIV</v>
      </c>
    </row>
    <row r="1380" spans="1:91" x14ac:dyDescent="0.3">
      <c r="A1380" s="1">
        <v>1375</v>
      </c>
      <c r="B1380" t="s">
        <v>189</v>
      </c>
      <c r="C1380">
        <v>2</v>
      </c>
      <c r="D1380">
        <v>27</v>
      </c>
      <c r="E1380">
        <v>9</v>
      </c>
      <c r="F1380" t="s">
        <v>105</v>
      </c>
      <c r="G1380" t="s">
        <v>112</v>
      </c>
      <c r="H1380">
        <v>46.21</v>
      </c>
      <c r="I1380">
        <v>0.89</v>
      </c>
      <c r="J1380">
        <v>44.1</v>
      </c>
      <c r="K1380">
        <v>1570</v>
      </c>
      <c r="L1380">
        <v>44.41</v>
      </c>
      <c r="M1380">
        <v>0.89</v>
      </c>
      <c r="N1380">
        <v>44.1</v>
      </c>
      <c r="O1380">
        <v>1570</v>
      </c>
      <c r="P1380">
        <v>1.32</v>
      </c>
      <c r="Q1380">
        <v>50.19</v>
      </c>
      <c r="R1380">
        <v>30.11</v>
      </c>
      <c r="S1380">
        <v>1.7</v>
      </c>
      <c r="T1380">
        <v>7.41</v>
      </c>
      <c r="U1380">
        <v>0</v>
      </c>
      <c r="V1380">
        <v>0</v>
      </c>
      <c r="W1380">
        <v>0</v>
      </c>
      <c r="X1380">
        <v>0</v>
      </c>
      <c r="Y1380">
        <v>2</v>
      </c>
      <c r="Z1380">
        <v>7.5</v>
      </c>
      <c r="AA1380">
        <v>19.5</v>
      </c>
      <c r="AB1380">
        <v>63.9</v>
      </c>
      <c r="AC1380">
        <v>1690</v>
      </c>
      <c r="AD1380">
        <v>37.86</v>
      </c>
      <c r="AE1380">
        <v>32.409999999999997</v>
      </c>
      <c r="AF1380">
        <v>11.81</v>
      </c>
      <c r="AG1380">
        <v>1572</v>
      </c>
      <c r="AI1380">
        <v>44.21</v>
      </c>
      <c r="AJ1380">
        <v>40.89</v>
      </c>
      <c r="AK1380">
        <v>0</v>
      </c>
      <c r="AL1380">
        <v>47.32</v>
      </c>
      <c r="AM1380">
        <v>6.32</v>
      </c>
      <c r="AN1380">
        <v>47.81</v>
      </c>
      <c r="AO1380">
        <v>45.02</v>
      </c>
      <c r="AP1380">
        <v>3.72</v>
      </c>
      <c r="AQ1380">
        <v>0</v>
      </c>
      <c r="AR1380">
        <v>0</v>
      </c>
      <c r="AS1380">
        <v>41.52</v>
      </c>
      <c r="AT1380">
        <v>0</v>
      </c>
      <c r="AU1380">
        <v>0</v>
      </c>
      <c r="AV1380">
        <v>5.0999999999999996</v>
      </c>
      <c r="AW1380">
        <v>62.4</v>
      </c>
      <c r="AX1380">
        <v>92.1</v>
      </c>
      <c r="AY1380">
        <v>100</v>
      </c>
      <c r="AZ1380">
        <v>100</v>
      </c>
      <c r="BA1380">
        <v>85.2</v>
      </c>
      <c r="BB1380">
        <v>93.5</v>
      </c>
      <c r="BC1380">
        <v>9.2301782449787034E-17</v>
      </c>
      <c r="BD1380">
        <v>2.3269948043160099E-2</v>
      </c>
      <c r="BE1380">
        <v>0</v>
      </c>
      <c r="BF1380">
        <v>2.0127614930772331</v>
      </c>
      <c r="BG1380">
        <v>193.16770906861061</v>
      </c>
      <c r="BH1380">
        <v>2.138818144463079E-5</v>
      </c>
      <c r="BI1380">
        <v>109.6923691377778</v>
      </c>
      <c r="BJ1380">
        <v>2.5220390792820001E-4</v>
      </c>
      <c r="BK1380">
        <v>3.5268772747025583E-18</v>
      </c>
      <c r="BL1380">
        <v>3.8061880459871791</v>
      </c>
      <c r="BM1380">
        <v>196.07285160975039</v>
      </c>
      <c r="BN1380">
        <v>79.003042440803824</v>
      </c>
      <c r="BO1380">
        <v>94.494172868567858</v>
      </c>
      <c r="BP1380">
        <v>83.93317844369605</v>
      </c>
      <c r="BQ1380">
        <v>0</v>
      </c>
      <c r="BR1380">
        <v>59.410804596819432</v>
      </c>
      <c r="BS1380">
        <v>53.40276345754328</v>
      </c>
      <c r="BT1380">
        <v>0</v>
      </c>
      <c r="BU1380">
        <v>34.041936938023078</v>
      </c>
      <c r="BV1380">
        <v>351.74315851345398</v>
      </c>
      <c r="BW1380">
        <v>6.2584453419150003E-4</v>
      </c>
      <c r="BX1380">
        <v>5.2750361086709434</v>
      </c>
      <c r="BY1380">
        <v>0.37257063462236001</v>
      </c>
      <c r="BZ1380">
        <v>0.38326618855613998</v>
      </c>
      <c r="CA1380">
        <f t="shared" si="168"/>
        <v>2.3269948043160099E-2</v>
      </c>
      <c r="CB1380" cm="1">
        <f t="array" ref="CB1380">IF(ISBLANK(INDEX(AC:AC,ROW())), "", INDEX(AC:AC,ROW())*(BI1380+BJ1380)/1000)</f>
        <v>185.38053006744889</v>
      </c>
      <c r="CC1380">
        <f t="shared" si="169"/>
        <v>193.16773045679204</v>
      </c>
      <c r="CD1380">
        <f t="shared" si="170"/>
        <v>1.825810794775297E-20</v>
      </c>
      <c r="CE1380">
        <f t="shared" si="171"/>
        <v>3.821028349719259E-2</v>
      </c>
      <c r="CF1380" t="str" cm="1">
        <f t="array" ref="CF1380">IFERROR(IF((BD1380+BE1380)*INDEX(H:H,ROW())*INDEX(K:K,ROW())/(BF1380*30*1000)&lt;0.5,"",(BD1380+BE1380)*INDEX(H:H,ROW())*INDEX(K:K,ROW())/(BF1380*30*1000)),"")</f>
        <v/>
      </c>
      <c r="CG1380" t="str">
        <f t="shared" si="172"/>
        <v/>
      </c>
      <c r="CH1380" cm="1">
        <f t="array" ref="CH1380">IFERROR((BD1380+BE1380)*INDEX(K:K,ROW())*INDEX(H:H,ROW())/BC1380/100000,"")</f>
        <v>182903049620440.72</v>
      </c>
      <c r="CI1380">
        <f t="shared" si="173"/>
        <v>4.3850071416801355E-2</v>
      </c>
      <c r="CJ1380">
        <v>0</v>
      </c>
      <c r="CK1380">
        <f t="shared" si="174"/>
        <v>0</v>
      </c>
      <c r="CL1380" cm="1">
        <f t="array" ref="CL1380">IF(INDEX(AS:AS,ROW()-2)=0,CL1379,INDEX(AS:AS,ROW()-2))</f>
        <v>41.52</v>
      </c>
      <c r="CM1380" t="str">
        <f t="shared" si="175"/>
        <v>CIV</v>
      </c>
    </row>
    <row r="1381" spans="1:91" x14ac:dyDescent="0.3">
      <c r="A1381" s="1">
        <v>1376</v>
      </c>
      <c r="B1381" t="s">
        <v>189</v>
      </c>
      <c r="C1381">
        <v>2</v>
      </c>
      <c r="D1381">
        <v>27</v>
      </c>
      <c r="E1381">
        <v>9</v>
      </c>
      <c r="F1381" t="s">
        <v>105</v>
      </c>
      <c r="G1381" t="s">
        <v>113</v>
      </c>
      <c r="H1381">
        <v>46.21</v>
      </c>
      <c r="I1381">
        <v>0.89</v>
      </c>
      <c r="J1381">
        <v>44.1</v>
      </c>
      <c r="K1381">
        <v>1570</v>
      </c>
      <c r="L1381">
        <v>44.41</v>
      </c>
      <c r="M1381">
        <v>0.89</v>
      </c>
      <c r="N1381">
        <v>44.1</v>
      </c>
      <c r="O1381">
        <v>1570</v>
      </c>
      <c r="P1381">
        <v>1.32</v>
      </c>
      <c r="Q1381">
        <v>50.19</v>
      </c>
      <c r="R1381">
        <v>30.11</v>
      </c>
      <c r="S1381">
        <v>1.7</v>
      </c>
      <c r="T1381">
        <v>7.41</v>
      </c>
      <c r="U1381">
        <v>0</v>
      </c>
      <c r="V1381">
        <v>0</v>
      </c>
      <c r="W1381">
        <v>0</v>
      </c>
      <c r="X1381">
        <v>0</v>
      </c>
      <c r="Y1381">
        <v>2</v>
      </c>
      <c r="Z1381">
        <v>7.5</v>
      </c>
      <c r="AA1381">
        <v>19.5</v>
      </c>
      <c r="AB1381">
        <v>63.9</v>
      </c>
      <c r="AC1381">
        <v>1690</v>
      </c>
      <c r="AD1381">
        <v>37.86</v>
      </c>
      <c r="AE1381">
        <v>32.409999999999997</v>
      </c>
      <c r="AF1381">
        <v>11.81</v>
      </c>
      <c r="AG1381">
        <v>1572</v>
      </c>
      <c r="AI1381">
        <v>44.21</v>
      </c>
      <c r="AJ1381">
        <v>40.89</v>
      </c>
      <c r="AK1381">
        <v>0</v>
      </c>
      <c r="AL1381">
        <v>47.32</v>
      </c>
      <c r="AM1381">
        <v>6.32</v>
      </c>
      <c r="AN1381">
        <v>47.81</v>
      </c>
      <c r="AO1381">
        <v>45.02</v>
      </c>
      <c r="AP1381">
        <v>3.72</v>
      </c>
      <c r="AQ1381">
        <v>0</v>
      </c>
      <c r="AR1381">
        <v>0</v>
      </c>
      <c r="AS1381">
        <v>41.52</v>
      </c>
      <c r="AT1381">
        <v>0</v>
      </c>
      <c r="AU1381">
        <v>0</v>
      </c>
      <c r="AV1381">
        <v>5.0999999999999996</v>
      </c>
      <c r="AW1381">
        <v>62.4</v>
      </c>
      <c r="AX1381">
        <v>92.1</v>
      </c>
      <c r="AY1381">
        <v>100</v>
      </c>
      <c r="AZ1381">
        <v>100</v>
      </c>
      <c r="BA1381">
        <v>85.2</v>
      </c>
      <c r="BB1381">
        <v>93.5</v>
      </c>
      <c r="BC1381">
        <v>9.2301782449787034E-17</v>
      </c>
      <c r="BD1381">
        <v>2.3152033064668998E-2</v>
      </c>
      <c r="BE1381">
        <v>0</v>
      </c>
      <c r="BF1381">
        <v>2.0723127799681129</v>
      </c>
      <c r="BG1381">
        <v>193.03865394214441</v>
      </c>
      <c r="BH1381">
        <v>2.138818144463079E-5</v>
      </c>
      <c r="BI1381">
        <v>109.6182897578712</v>
      </c>
      <c r="BJ1381">
        <v>2.5220390792820001E-4</v>
      </c>
      <c r="BK1381">
        <v>3.5268772747025583E-18</v>
      </c>
      <c r="BL1381">
        <v>3.8378326433067058</v>
      </c>
      <c r="BM1381">
        <v>195.26611094702929</v>
      </c>
      <c r="BN1381">
        <v>83.566759589443564</v>
      </c>
      <c r="BO1381">
        <v>91.856836099914801</v>
      </c>
      <c r="BP1381">
        <v>74.178537092687051</v>
      </c>
      <c r="BQ1381">
        <v>0</v>
      </c>
      <c r="BR1381">
        <v>60.741862072485908</v>
      </c>
      <c r="BS1381">
        <v>60.385715621722113</v>
      </c>
      <c r="BT1381">
        <v>0</v>
      </c>
      <c r="BU1381">
        <v>27.514441319416061</v>
      </c>
      <c r="BV1381">
        <v>329.16475841515938</v>
      </c>
      <c r="BW1381">
        <v>6.2584453419150003E-4</v>
      </c>
      <c r="BX1381">
        <v>5.1425803853622467</v>
      </c>
      <c r="BY1381">
        <v>0.37257063462236001</v>
      </c>
      <c r="BZ1381">
        <v>0.38326618855613998</v>
      </c>
      <c r="CA1381">
        <f t="shared" si="168"/>
        <v>2.3152033064668998E-2</v>
      </c>
      <c r="CB1381" cm="1">
        <f t="array" ref="CB1381">IF(ISBLANK(INDEX(AC:AC,ROW())), "", INDEX(AC:AC,ROW())*(BI1381+BJ1381)/1000)</f>
        <v>185.25533591540673</v>
      </c>
      <c r="CC1381">
        <f t="shared" si="169"/>
        <v>193.03867533032584</v>
      </c>
      <c r="CD1381">
        <f t="shared" si="170"/>
        <v>1.8270314322595726E-20</v>
      </c>
      <c r="CE1381">
        <f t="shared" si="171"/>
        <v>3.821028349719259E-2</v>
      </c>
      <c r="CF1381" t="str" cm="1">
        <f t="array" ref="CF1381">IFERROR(IF((BD1381+BE1381)*INDEX(H:H,ROW())*INDEX(K:K,ROW())/(BF1381*30*1000)&lt;0.5,"",(BD1381+BE1381)*INDEX(H:H,ROW())*INDEX(K:K,ROW())/(BF1381*30*1000)),"")</f>
        <v/>
      </c>
      <c r="CG1381" t="str">
        <f t="shared" si="172"/>
        <v/>
      </c>
      <c r="CH1381" cm="1">
        <f t="array" ref="CH1381">IFERROR((BD1381+BE1381)*INDEX(K:K,ROW())*INDEX(H:H,ROW())/BC1381/100000,"")</f>
        <v>181976231514876</v>
      </c>
      <c r="CI1381">
        <f t="shared" si="173"/>
        <v>4.362787151251471E-2</v>
      </c>
      <c r="CJ1381">
        <v>0</v>
      </c>
      <c r="CK1381">
        <f t="shared" si="174"/>
        <v>0</v>
      </c>
      <c r="CL1381" cm="1">
        <f t="array" ref="CL1381">IF(INDEX(AS:AS,ROW()-2)=0,CL1380,INDEX(AS:AS,ROW()-2))</f>
        <v>41.52</v>
      </c>
      <c r="CM1381" t="str">
        <f t="shared" si="175"/>
        <v>CIV</v>
      </c>
    </row>
    <row r="1382" spans="1:91" x14ac:dyDescent="0.3">
      <c r="A1382" s="1">
        <v>1377</v>
      </c>
      <c r="B1382" t="s">
        <v>189</v>
      </c>
      <c r="C1382">
        <v>2</v>
      </c>
      <c r="D1382">
        <v>27</v>
      </c>
      <c r="E1382">
        <v>9</v>
      </c>
      <c r="F1382" t="s">
        <v>114</v>
      </c>
      <c r="G1382" t="s">
        <v>115</v>
      </c>
      <c r="H1382">
        <v>46.21</v>
      </c>
      <c r="I1382">
        <v>0.89</v>
      </c>
      <c r="J1382">
        <v>44.1</v>
      </c>
      <c r="K1382">
        <v>1570</v>
      </c>
      <c r="L1382">
        <v>44.41</v>
      </c>
      <c r="M1382">
        <v>0.89</v>
      </c>
      <c r="N1382">
        <v>44.1</v>
      </c>
      <c r="O1382">
        <v>1570</v>
      </c>
      <c r="P1382">
        <v>1.32</v>
      </c>
      <c r="Q1382">
        <v>50.19</v>
      </c>
      <c r="R1382">
        <v>30.11</v>
      </c>
      <c r="S1382">
        <v>1.7</v>
      </c>
      <c r="T1382">
        <v>7.41</v>
      </c>
      <c r="U1382">
        <v>0</v>
      </c>
      <c r="V1382">
        <v>0</v>
      </c>
      <c r="W1382">
        <v>0</v>
      </c>
      <c r="X1382">
        <v>0</v>
      </c>
      <c r="Y1382">
        <v>2</v>
      </c>
      <c r="Z1382">
        <v>7.5</v>
      </c>
      <c r="AA1382">
        <v>19.5</v>
      </c>
      <c r="AB1382">
        <v>63.9</v>
      </c>
      <c r="AC1382">
        <v>1690</v>
      </c>
      <c r="AD1382">
        <v>37.86</v>
      </c>
      <c r="AE1382">
        <v>32.409999999999997</v>
      </c>
      <c r="AF1382">
        <v>11.81</v>
      </c>
      <c r="AG1382">
        <v>1572</v>
      </c>
      <c r="AI1382">
        <v>44.21</v>
      </c>
      <c r="AJ1382">
        <v>40.89</v>
      </c>
      <c r="AK1382">
        <v>0</v>
      </c>
      <c r="AL1382">
        <v>47.32</v>
      </c>
      <c r="AM1382">
        <v>6.32</v>
      </c>
      <c r="AN1382">
        <v>47.81</v>
      </c>
      <c r="AO1382">
        <v>45.02</v>
      </c>
      <c r="AP1382">
        <v>3.72</v>
      </c>
      <c r="AQ1382">
        <v>0</v>
      </c>
      <c r="AR1382">
        <v>0</v>
      </c>
      <c r="AS1382">
        <v>41.52</v>
      </c>
      <c r="AT1382">
        <v>0</v>
      </c>
      <c r="AU1382">
        <v>0</v>
      </c>
      <c r="AV1382">
        <v>5.0999999999999996</v>
      </c>
      <c r="AW1382">
        <v>62.4</v>
      </c>
      <c r="AX1382">
        <v>92.1</v>
      </c>
      <c r="AY1382">
        <v>100</v>
      </c>
      <c r="AZ1382">
        <v>100</v>
      </c>
      <c r="BA1382">
        <v>85.2</v>
      </c>
      <c r="BB1382">
        <v>93.5</v>
      </c>
      <c r="BC1382">
        <v>9.2301782449787034E-17</v>
      </c>
      <c r="BD1382">
        <v>2.5894706601859E-2</v>
      </c>
      <c r="BE1382">
        <v>0</v>
      </c>
      <c r="BF1382">
        <v>2.0465935209230119</v>
      </c>
      <c r="BG1382">
        <v>193.59156507116589</v>
      </c>
      <c r="BH1382">
        <v>2.138818144463079E-5</v>
      </c>
      <c r="BI1382">
        <v>109.9324081858889</v>
      </c>
      <c r="BJ1382">
        <v>2.5220390792820001E-4</v>
      </c>
      <c r="BK1382">
        <v>3.5268772747025583E-18</v>
      </c>
      <c r="BL1382">
        <v>3.8469307489873001</v>
      </c>
      <c r="BM1382">
        <v>193.66048597050039</v>
      </c>
      <c r="BN1382">
        <v>81.069244275508368</v>
      </c>
      <c r="BO1382">
        <v>89.233710819248216</v>
      </c>
      <c r="BP1382">
        <v>69.082813671471797</v>
      </c>
      <c r="BQ1382">
        <v>0</v>
      </c>
      <c r="BR1382">
        <v>60.768195003718802</v>
      </c>
      <c r="BS1382">
        <v>59.310786537370483</v>
      </c>
      <c r="BT1382">
        <v>0</v>
      </c>
      <c r="BU1382">
        <v>23.71539799936269</v>
      </c>
      <c r="BV1382">
        <v>306.32623123243872</v>
      </c>
      <c r="BW1382">
        <v>6.2584453419150003E-4</v>
      </c>
      <c r="BX1382">
        <v>3.9254325465110882</v>
      </c>
      <c r="BY1382">
        <v>0.37257063462236001</v>
      </c>
      <c r="BZ1382">
        <v>0.38326618855613998</v>
      </c>
      <c r="CA1382">
        <f t="shared" si="168"/>
        <v>2.5894706601859E-2</v>
      </c>
      <c r="CB1382" cm="1">
        <f t="array" ref="CB1382">IF(ISBLANK(INDEX(AC:AC,ROW())), "", INDEX(AC:AC,ROW())*(BI1382+BJ1382)/1000)</f>
        <v>185.78619605875664</v>
      </c>
      <c r="CC1382">
        <f t="shared" si="169"/>
        <v>193.59158645934733</v>
      </c>
      <c r="CD1382">
        <f t="shared" si="170"/>
        <v>1.821813302533772E-20</v>
      </c>
      <c r="CE1382">
        <f t="shared" si="171"/>
        <v>3.821028349719259E-2</v>
      </c>
      <c r="CF1382" t="str" cm="1">
        <f t="array" ref="CF1382">IFERROR(IF((BD1382+BE1382)*INDEX(H:H,ROW())*INDEX(K:K,ROW())/(BF1382*30*1000)&lt;0.5,"",(BD1382+BE1382)*INDEX(H:H,ROW())*INDEX(K:K,ROW())/(BF1382*30*1000)),"")</f>
        <v/>
      </c>
      <c r="CG1382" t="str">
        <f t="shared" si="172"/>
        <v/>
      </c>
      <c r="CH1382" cm="1">
        <f t="array" ref="CH1382">IFERROR((BD1382+BE1382)*INDEX(K:K,ROW())*INDEX(H:H,ROW())/BC1382/100000,"")</f>
        <v>203533793789398.78</v>
      </c>
      <c r="CI1382">
        <f t="shared" si="173"/>
        <v>4.8796186897477667E-2</v>
      </c>
      <c r="CJ1382">
        <v>0</v>
      </c>
      <c r="CK1382">
        <f t="shared" si="174"/>
        <v>0</v>
      </c>
      <c r="CL1382" cm="1">
        <f t="array" ref="CL1382">IF(INDEX(AS:AS,ROW()-2)=0,CL1381,INDEX(AS:AS,ROW()-2))</f>
        <v>41.52</v>
      </c>
      <c r="CM1382" t="str">
        <f t="shared" si="175"/>
        <v>CIV</v>
      </c>
    </row>
    <row r="1383" spans="1:91" x14ac:dyDescent="0.3">
      <c r="A1383" s="1">
        <v>1378</v>
      </c>
      <c r="B1383" t="s">
        <v>189</v>
      </c>
      <c r="C1383">
        <v>2</v>
      </c>
      <c r="D1383">
        <v>27</v>
      </c>
      <c r="E1383">
        <v>9</v>
      </c>
      <c r="F1383" t="s">
        <v>114</v>
      </c>
      <c r="G1383" t="s">
        <v>116</v>
      </c>
      <c r="H1383">
        <v>46.21</v>
      </c>
      <c r="I1383">
        <v>0.89</v>
      </c>
      <c r="J1383">
        <v>44.1</v>
      </c>
      <c r="K1383">
        <v>1570</v>
      </c>
      <c r="L1383">
        <v>44.41</v>
      </c>
      <c r="M1383">
        <v>0.89</v>
      </c>
      <c r="N1383">
        <v>44.1</v>
      </c>
      <c r="O1383">
        <v>1570</v>
      </c>
      <c r="P1383">
        <v>1.32</v>
      </c>
      <c r="Q1383">
        <v>50.19</v>
      </c>
      <c r="R1383">
        <v>30.11</v>
      </c>
      <c r="S1383">
        <v>1.7</v>
      </c>
      <c r="T1383">
        <v>7.41</v>
      </c>
      <c r="U1383">
        <v>0</v>
      </c>
      <c r="V1383">
        <v>0</v>
      </c>
      <c r="W1383">
        <v>0</v>
      </c>
      <c r="X1383">
        <v>0</v>
      </c>
      <c r="Y1383">
        <v>2</v>
      </c>
      <c r="Z1383">
        <v>7.5</v>
      </c>
      <c r="AA1383">
        <v>19.5</v>
      </c>
      <c r="AB1383">
        <v>63.9</v>
      </c>
      <c r="AC1383">
        <v>1690</v>
      </c>
      <c r="AD1383">
        <v>37.86</v>
      </c>
      <c r="AE1383">
        <v>32.409999999999997</v>
      </c>
      <c r="AF1383">
        <v>11.81</v>
      </c>
      <c r="AG1383">
        <v>1572</v>
      </c>
      <c r="AI1383">
        <v>44.21</v>
      </c>
      <c r="AJ1383">
        <v>40.89</v>
      </c>
      <c r="AK1383">
        <v>0</v>
      </c>
      <c r="AL1383">
        <v>47.32</v>
      </c>
      <c r="AM1383">
        <v>6.32</v>
      </c>
      <c r="AN1383">
        <v>47.81</v>
      </c>
      <c r="AO1383">
        <v>45.02</v>
      </c>
      <c r="AP1383">
        <v>3.72</v>
      </c>
      <c r="AQ1383">
        <v>0</v>
      </c>
      <c r="AR1383">
        <v>0</v>
      </c>
      <c r="AS1383">
        <v>41.52</v>
      </c>
      <c r="AT1383">
        <v>0</v>
      </c>
      <c r="AU1383">
        <v>0</v>
      </c>
      <c r="AV1383">
        <v>5.0999999999999996</v>
      </c>
      <c r="AW1383">
        <v>62.4</v>
      </c>
      <c r="AX1383">
        <v>92.1</v>
      </c>
      <c r="AY1383">
        <v>100</v>
      </c>
      <c r="AZ1383">
        <v>100</v>
      </c>
      <c r="BA1383">
        <v>85.2</v>
      </c>
      <c r="BB1383">
        <v>93.5</v>
      </c>
      <c r="BC1383">
        <v>9.2301782449787034E-17</v>
      </c>
      <c r="BD1383">
        <v>2.5297885158496701E-2</v>
      </c>
      <c r="BE1383">
        <v>0</v>
      </c>
      <c r="BF1383">
        <v>2.0690159694907462</v>
      </c>
      <c r="BG1383">
        <v>193.47727610099321</v>
      </c>
      <c r="BH1383">
        <v>2.138818144463079E-5</v>
      </c>
      <c r="BI1383">
        <v>109.8684992445266</v>
      </c>
      <c r="BJ1383">
        <v>2.5220390792820001E-4</v>
      </c>
      <c r="BK1383">
        <v>3.5268772747025583E-18</v>
      </c>
      <c r="BL1383">
        <v>3.830745449671022</v>
      </c>
      <c r="BM1383">
        <v>191.81731617423799</v>
      </c>
      <c r="BN1383">
        <v>78.38197266948734</v>
      </c>
      <c r="BO1383">
        <v>86.380957943407438</v>
      </c>
      <c r="BP1383">
        <v>65.796709307289476</v>
      </c>
      <c r="BQ1383">
        <v>0</v>
      </c>
      <c r="BR1383">
        <v>60.756252441241763</v>
      </c>
      <c r="BS1383">
        <v>55.598258724424319</v>
      </c>
      <c r="BT1383">
        <v>0</v>
      </c>
      <c r="BU1383">
        <v>21.808070216587911</v>
      </c>
      <c r="BV1383">
        <v>288.47104648539732</v>
      </c>
      <c r="BW1383">
        <v>6.2584453419150003E-4</v>
      </c>
      <c r="BX1383">
        <v>3.9403120481807541</v>
      </c>
      <c r="BY1383">
        <v>0.37257063462236001</v>
      </c>
      <c r="BZ1383">
        <v>0.38326618855613998</v>
      </c>
      <c r="CA1383">
        <f t="shared" si="168"/>
        <v>2.5297885158496701E-2</v>
      </c>
      <c r="CB1383" cm="1">
        <f t="array" ref="CB1383">IF(ISBLANK(INDEX(AC:AC,ROW())), "", INDEX(AC:AC,ROW())*(BI1383+BJ1383)/1000)</f>
        <v>185.67818994785438</v>
      </c>
      <c r="CC1383">
        <f t="shared" si="169"/>
        <v>193.47729748917465</v>
      </c>
      <c r="CD1383">
        <f t="shared" si="170"/>
        <v>1.8228894658299082E-20</v>
      </c>
      <c r="CE1383">
        <f t="shared" si="171"/>
        <v>3.821028349719259E-2</v>
      </c>
      <c r="CF1383" t="str" cm="1">
        <f t="array" ref="CF1383">IFERROR(IF((BD1383+BE1383)*INDEX(H:H,ROW())*INDEX(K:K,ROW())/(BF1383*30*1000)&lt;0.5,"",(BD1383+BE1383)*INDEX(H:H,ROW())*INDEX(K:K,ROW())/(BF1383*30*1000)),"")</f>
        <v/>
      </c>
      <c r="CG1383" t="str">
        <f t="shared" si="172"/>
        <v/>
      </c>
      <c r="CH1383" cm="1">
        <f t="array" ref="CH1383">IFERROR((BD1383+BE1383)*INDEX(K:K,ROW())*INDEX(H:H,ROW())/BC1383/100000,"")</f>
        <v>198842744979690.56</v>
      </c>
      <c r="CI1383">
        <f t="shared" si="173"/>
        <v>4.7671531919049041E-2</v>
      </c>
      <c r="CJ1383">
        <v>0</v>
      </c>
      <c r="CK1383">
        <f t="shared" si="174"/>
        <v>0</v>
      </c>
      <c r="CL1383" cm="1">
        <f t="array" ref="CL1383">IF(INDEX(AS:AS,ROW()-2)=0,CL1382,INDEX(AS:AS,ROW()-2))</f>
        <v>41.52</v>
      </c>
      <c r="CM1383" t="str">
        <f t="shared" si="175"/>
        <v>CIV</v>
      </c>
    </row>
    <row r="1384" spans="1:91" x14ac:dyDescent="0.3">
      <c r="A1384" s="1">
        <v>1379</v>
      </c>
      <c r="B1384" t="s">
        <v>189</v>
      </c>
      <c r="C1384">
        <v>2</v>
      </c>
      <c r="D1384">
        <v>27</v>
      </c>
      <c r="E1384">
        <v>9</v>
      </c>
      <c r="F1384" t="s">
        <v>114</v>
      </c>
      <c r="G1384" t="s">
        <v>117</v>
      </c>
      <c r="H1384">
        <v>46.21</v>
      </c>
      <c r="I1384">
        <v>0.89</v>
      </c>
      <c r="J1384">
        <v>44.1</v>
      </c>
      <c r="K1384">
        <v>1570</v>
      </c>
      <c r="L1384">
        <v>44.41</v>
      </c>
      <c r="M1384">
        <v>0.89</v>
      </c>
      <c r="N1384">
        <v>44.1</v>
      </c>
      <c r="O1384">
        <v>1570</v>
      </c>
      <c r="P1384">
        <v>1.32</v>
      </c>
      <c r="Q1384">
        <v>50.19</v>
      </c>
      <c r="R1384">
        <v>30.11</v>
      </c>
      <c r="S1384">
        <v>1.7</v>
      </c>
      <c r="T1384">
        <v>7.41</v>
      </c>
      <c r="U1384">
        <v>0</v>
      </c>
      <c r="V1384">
        <v>0</v>
      </c>
      <c r="W1384">
        <v>0</v>
      </c>
      <c r="X1384">
        <v>0</v>
      </c>
      <c r="Y1384">
        <v>2</v>
      </c>
      <c r="Z1384">
        <v>7.5</v>
      </c>
      <c r="AA1384">
        <v>19.5</v>
      </c>
      <c r="AB1384">
        <v>63.9</v>
      </c>
      <c r="AC1384">
        <v>1690</v>
      </c>
      <c r="AD1384">
        <v>37.86</v>
      </c>
      <c r="AE1384">
        <v>32.409999999999997</v>
      </c>
      <c r="AF1384">
        <v>11.81</v>
      </c>
      <c r="AG1384">
        <v>1572</v>
      </c>
      <c r="AI1384">
        <v>44.21</v>
      </c>
      <c r="AJ1384">
        <v>40.89</v>
      </c>
      <c r="AK1384">
        <v>0</v>
      </c>
      <c r="AL1384">
        <v>47.32</v>
      </c>
      <c r="AM1384">
        <v>6.32</v>
      </c>
      <c r="AN1384">
        <v>47.81</v>
      </c>
      <c r="AO1384">
        <v>45.02</v>
      </c>
      <c r="AP1384">
        <v>3.72</v>
      </c>
      <c r="AQ1384">
        <v>0</v>
      </c>
      <c r="AR1384">
        <v>0</v>
      </c>
      <c r="AS1384">
        <v>41.52</v>
      </c>
      <c r="AT1384">
        <v>0</v>
      </c>
      <c r="AU1384">
        <v>0</v>
      </c>
      <c r="AV1384">
        <v>5.0999999999999996</v>
      </c>
      <c r="AW1384">
        <v>62.4</v>
      </c>
      <c r="AX1384">
        <v>92.1</v>
      </c>
      <c r="AY1384">
        <v>100</v>
      </c>
      <c r="AZ1384">
        <v>100</v>
      </c>
      <c r="BA1384">
        <v>85.2</v>
      </c>
      <c r="BB1384">
        <v>93.5</v>
      </c>
      <c r="BC1384">
        <v>9.2301782449787034E-17</v>
      </c>
      <c r="BD1384">
        <v>2.2493622823890599E-2</v>
      </c>
      <c r="BE1384">
        <v>0</v>
      </c>
      <c r="BF1384">
        <v>2.1308407939090501</v>
      </c>
      <c r="BG1384">
        <v>193.02199938328459</v>
      </c>
      <c r="BH1384">
        <v>2.138818144463079E-5</v>
      </c>
      <c r="BI1384">
        <v>109.60858628286159</v>
      </c>
      <c r="BJ1384">
        <v>2.5220390792820001E-4</v>
      </c>
      <c r="BK1384">
        <v>3.5268772747025583E-18</v>
      </c>
      <c r="BL1384">
        <v>3.8070088009334828</v>
      </c>
      <c r="BM1384">
        <v>191.5786799111176</v>
      </c>
      <c r="BN1384">
        <v>73.982562165324538</v>
      </c>
      <c r="BO1384">
        <v>83.166373282821269</v>
      </c>
      <c r="BP1384">
        <v>63.730814799867197</v>
      </c>
      <c r="BQ1384">
        <v>0</v>
      </c>
      <c r="BR1384">
        <v>60.753784514930253</v>
      </c>
      <c r="BS1384">
        <v>55.733030410847377</v>
      </c>
      <c r="BT1384">
        <v>0</v>
      </c>
      <c r="BU1384">
        <v>20.3273479288559</v>
      </c>
      <c r="BV1384">
        <v>271.4690610687602</v>
      </c>
      <c r="BW1384">
        <v>6.2584453419150003E-4</v>
      </c>
      <c r="BX1384">
        <v>3.146263473247132</v>
      </c>
      <c r="BY1384">
        <v>0.37257063462236001</v>
      </c>
      <c r="BZ1384">
        <v>0.38326618855613998</v>
      </c>
      <c r="CA1384">
        <f t="shared" si="168"/>
        <v>2.2493622823890599E-2</v>
      </c>
      <c r="CB1384" cm="1">
        <f t="array" ref="CB1384">IF(ISBLANK(INDEX(AC:AC,ROW())), "", INDEX(AC:AC,ROW())*(BI1384+BJ1384)/1000)</f>
        <v>185.23893704264049</v>
      </c>
      <c r="CC1384">
        <f t="shared" si="169"/>
        <v>193.02202077146603</v>
      </c>
      <c r="CD1384">
        <f t="shared" si="170"/>
        <v>1.8271890743897589E-20</v>
      </c>
      <c r="CE1384">
        <f t="shared" si="171"/>
        <v>3.821028349719259E-2</v>
      </c>
      <c r="CF1384" t="str" cm="1">
        <f t="array" ref="CF1384">IFERROR(IF((BD1384+BE1384)*INDEX(H:H,ROW())*INDEX(K:K,ROW())/(BF1384*30*1000)&lt;0.5,"",(BD1384+BE1384)*INDEX(H:H,ROW())*INDEX(K:K,ROW())/(BF1384*30*1000)),"")</f>
        <v/>
      </c>
      <c r="CG1384" t="str">
        <f t="shared" si="172"/>
        <v/>
      </c>
      <c r="CH1384" cm="1">
        <f t="array" ref="CH1384">IFERROR((BD1384+BE1384)*INDEX(K:K,ROW())*INDEX(H:H,ROW())/BC1384/100000,"")</f>
        <v>176801091427913.28</v>
      </c>
      <c r="CI1384">
        <f t="shared" si="173"/>
        <v>4.2387158124322491E-2</v>
      </c>
      <c r="CJ1384">
        <v>0</v>
      </c>
      <c r="CK1384">
        <f t="shared" si="174"/>
        <v>0</v>
      </c>
      <c r="CL1384" cm="1">
        <f t="array" ref="CL1384">IF(INDEX(AS:AS,ROW()-2)=0,CL1383,INDEX(AS:AS,ROW()-2))</f>
        <v>41.52</v>
      </c>
      <c r="CM1384" t="str">
        <f t="shared" si="175"/>
        <v>CIV</v>
      </c>
    </row>
    <row r="1385" spans="1:91" x14ac:dyDescent="0.3">
      <c r="A1385" s="1">
        <v>1380</v>
      </c>
      <c r="B1385" t="s">
        <v>189</v>
      </c>
      <c r="C1385">
        <v>2</v>
      </c>
      <c r="D1385">
        <v>27</v>
      </c>
      <c r="E1385">
        <v>9</v>
      </c>
      <c r="F1385" t="s">
        <v>114</v>
      </c>
      <c r="G1385" t="s">
        <v>118</v>
      </c>
      <c r="H1385">
        <v>46.21</v>
      </c>
      <c r="I1385">
        <v>0.89</v>
      </c>
      <c r="J1385">
        <v>44.1</v>
      </c>
      <c r="K1385">
        <v>1570</v>
      </c>
      <c r="L1385">
        <v>44.41</v>
      </c>
      <c r="M1385">
        <v>0.89</v>
      </c>
      <c r="N1385">
        <v>44.1</v>
      </c>
      <c r="O1385">
        <v>1570</v>
      </c>
      <c r="P1385">
        <v>1.32</v>
      </c>
      <c r="Q1385">
        <v>50.19</v>
      </c>
      <c r="R1385">
        <v>30.11</v>
      </c>
      <c r="S1385">
        <v>1.7</v>
      </c>
      <c r="T1385">
        <v>7.41</v>
      </c>
      <c r="U1385">
        <v>0</v>
      </c>
      <c r="V1385">
        <v>0</v>
      </c>
      <c r="W1385">
        <v>0</v>
      </c>
      <c r="X1385">
        <v>0</v>
      </c>
      <c r="Y1385">
        <v>2</v>
      </c>
      <c r="Z1385">
        <v>7.5</v>
      </c>
      <c r="AA1385">
        <v>19.5</v>
      </c>
      <c r="AB1385">
        <v>63.9</v>
      </c>
      <c r="AC1385">
        <v>1690</v>
      </c>
      <c r="AD1385">
        <v>37.86</v>
      </c>
      <c r="AE1385">
        <v>32.409999999999997</v>
      </c>
      <c r="AF1385">
        <v>11.81</v>
      </c>
      <c r="AG1385">
        <v>1572</v>
      </c>
      <c r="AI1385">
        <v>44.21</v>
      </c>
      <c r="AJ1385">
        <v>40.89</v>
      </c>
      <c r="AK1385">
        <v>0</v>
      </c>
      <c r="AL1385">
        <v>47.32</v>
      </c>
      <c r="AM1385">
        <v>6.32</v>
      </c>
      <c r="AN1385">
        <v>47.81</v>
      </c>
      <c r="AO1385">
        <v>45.02</v>
      </c>
      <c r="AP1385">
        <v>3.72</v>
      </c>
      <c r="AQ1385">
        <v>0</v>
      </c>
      <c r="AR1385">
        <v>0</v>
      </c>
      <c r="AS1385">
        <v>41.52</v>
      </c>
      <c r="AT1385">
        <v>0</v>
      </c>
      <c r="AU1385">
        <v>0</v>
      </c>
      <c r="AV1385">
        <v>5.0999999999999996</v>
      </c>
      <c r="AW1385">
        <v>62.4</v>
      </c>
      <c r="AX1385">
        <v>92.1</v>
      </c>
      <c r="AY1385">
        <v>100</v>
      </c>
      <c r="AZ1385">
        <v>100</v>
      </c>
      <c r="BA1385">
        <v>85.2</v>
      </c>
      <c r="BB1385">
        <v>93.5</v>
      </c>
      <c r="BC1385">
        <v>9.2301782449787034E-17</v>
      </c>
      <c r="BD1385">
        <v>1.9291433630969499E-2</v>
      </c>
      <c r="BE1385">
        <v>0</v>
      </c>
      <c r="BF1385">
        <v>2.163570677143301</v>
      </c>
      <c r="BG1385">
        <v>192.56578809144091</v>
      </c>
      <c r="BH1385">
        <v>2.138818144463079E-5</v>
      </c>
      <c r="BI1385">
        <v>109.35138396762839</v>
      </c>
      <c r="BJ1385">
        <v>2.5220390792820001E-4</v>
      </c>
      <c r="BK1385">
        <v>3.5268772747025583E-18</v>
      </c>
      <c r="BL1385">
        <v>3.7793859182489449</v>
      </c>
      <c r="BM1385">
        <v>191.84108375118069</v>
      </c>
      <c r="BN1385">
        <v>68.937972995599026</v>
      </c>
      <c r="BO1385">
        <v>79.966554556818267</v>
      </c>
      <c r="BP1385">
        <v>62.468441397293127</v>
      </c>
      <c r="BQ1385">
        <v>0</v>
      </c>
      <c r="BR1385">
        <v>57.910577031372853</v>
      </c>
      <c r="BS1385">
        <v>54.877611830354383</v>
      </c>
      <c r="BT1385">
        <v>0</v>
      </c>
      <c r="BU1385">
        <v>19.252245598034229</v>
      </c>
      <c r="BV1385">
        <v>254.36561797435351</v>
      </c>
      <c r="BW1385">
        <v>6.2584453419150003E-4</v>
      </c>
      <c r="BX1385">
        <v>4.4563609199100274</v>
      </c>
      <c r="BY1385">
        <v>0.37257063462236001</v>
      </c>
      <c r="BZ1385">
        <v>0.38326618855613998</v>
      </c>
      <c r="CA1385">
        <f t="shared" si="168"/>
        <v>1.9291433630969499E-2</v>
      </c>
      <c r="CB1385" cm="1">
        <f t="array" ref="CB1385">IF(ISBLANK(INDEX(AC:AC,ROW())), "", INDEX(AC:AC,ROW())*(BI1385+BJ1385)/1000)</f>
        <v>184.80426512989641</v>
      </c>
      <c r="CC1385">
        <f t="shared" si="169"/>
        <v>192.56580947962235</v>
      </c>
      <c r="CD1385">
        <f t="shared" si="170"/>
        <v>1.8315179024944088E-20</v>
      </c>
      <c r="CE1385">
        <f t="shared" si="171"/>
        <v>3.821028349719259E-2</v>
      </c>
      <c r="CF1385" t="str" cm="1">
        <f t="array" ref="CF1385">IFERROR(IF((BD1385+BE1385)*INDEX(H:H,ROW())*INDEX(K:K,ROW())/(BF1385*30*1000)&lt;0.5,"",(BD1385+BE1385)*INDEX(H:H,ROW())*INDEX(K:K,ROW())/(BF1385*30*1000)),"")</f>
        <v/>
      </c>
      <c r="CG1385" t="str">
        <f t="shared" si="172"/>
        <v/>
      </c>
      <c r="CH1385" cm="1">
        <f t="array" ref="CH1385">IFERROR((BD1385+BE1385)*INDEX(K:K,ROW())*INDEX(H:H,ROW())/BC1385/100000,"")</f>
        <v>151631711257378.56</v>
      </c>
      <c r="CI1385">
        <f t="shared" si="173"/>
        <v>3.6352927857058383E-2</v>
      </c>
      <c r="CJ1385">
        <v>0</v>
      </c>
      <c r="CK1385">
        <f t="shared" si="174"/>
        <v>0</v>
      </c>
      <c r="CL1385" cm="1">
        <f t="array" ref="CL1385">IF(INDEX(AS:AS,ROW()-2)=0,CL1384,INDEX(AS:AS,ROW()-2))</f>
        <v>41.52</v>
      </c>
      <c r="CM1385" t="str">
        <f t="shared" si="175"/>
        <v>CIV</v>
      </c>
    </row>
    <row r="1386" spans="1:91" x14ac:dyDescent="0.3">
      <c r="A1386" s="1">
        <v>1381</v>
      </c>
      <c r="B1386" t="s">
        <v>189</v>
      </c>
      <c r="C1386">
        <v>2</v>
      </c>
      <c r="D1386">
        <v>27</v>
      </c>
      <c r="E1386">
        <v>9</v>
      </c>
      <c r="F1386" t="s">
        <v>114</v>
      </c>
      <c r="G1386" t="s">
        <v>119</v>
      </c>
      <c r="H1386">
        <v>46.21</v>
      </c>
      <c r="I1386">
        <v>0.89</v>
      </c>
      <c r="J1386">
        <v>44.1</v>
      </c>
      <c r="K1386">
        <v>1570</v>
      </c>
      <c r="L1386">
        <v>44.41</v>
      </c>
      <c r="M1386">
        <v>0.89</v>
      </c>
      <c r="N1386">
        <v>44.1</v>
      </c>
      <c r="O1386">
        <v>1570</v>
      </c>
      <c r="P1386">
        <v>1.32</v>
      </c>
      <c r="Q1386">
        <v>50.19</v>
      </c>
      <c r="R1386">
        <v>30.11</v>
      </c>
      <c r="S1386">
        <v>1.7</v>
      </c>
      <c r="T1386">
        <v>7.41</v>
      </c>
      <c r="U1386">
        <v>0</v>
      </c>
      <c r="V1386">
        <v>0</v>
      </c>
      <c r="W1386">
        <v>0</v>
      </c>
      <c r="X1386">
        <v>0</v>
      </c>
      <c r="Y1386">
        <v>2</v>
      </c>
      <c r="Z1386">
        <v>7.5</v>
      </c>
      <c r="AA1386">
        <v>19.5</v>
      </c>
      <c r="AB1386">
        <v>63.9</v>
      </c>
      <c r="AC1386">
        <v>1690</v>
      </c>
      <c r="AD1386">
        <v>37.86</v>
      </c>
      <c r="AE1386">
        <v>32.409999999999997</v>
      </c>
      <c r="AF1386">
        <v>11.81</v>
      </c>
      <c r="AG1386">
        <v>1572</v>
      </c>
      <c r="AI1386">
        <v>44.21</v>
      </c>
      <c r="AJ1386">
        <v>40.89</v>
      </c>
      <c r="AK1386">
        <v>0</v>
      </c>
      <c r="AL1386">
        <v>47.32</v>
      </c>
      <c r="AM1386">
        <v>6.32</v>
      </c>
      <c r="AN1386">
        <v>47.81</v>
      </c>
      <c r="AO1386">
        <v>45.02</v>
      </c>
      <c r="AP1386">
        <v>3.72</v>
      </c>
      <c r="AQ1386">
        <v>0</v>
      </c>
      <c r="AR1386">
        <v>0</v>
      </c>
      <c r="AS1386">
        <v>41.52</v>
      </c>
      <c r="AT1386">
        <v>0</v>
      </c>
      <c r="AU1386">
        <v>0</v>
      </c>
      <c r="AV1386">
        <v>5.0999999999999996</v>
      </c>
      <c r="AW1386">
        <v>62.4</v>
      </c>
      <c r="AX1386">
        <v>92.1</v>
      </c>
      <c r="AY1386">
        <v>100</v>
      </c>
      <c r="AZ1386">
        <v>100</v>
      </c>
      <c r="BA1386">
        <v>85.2</v>
      </c>
      <c r="BB1386">
        <v>93.5</v>
      </c>
      <c r="BC1386">
        <v>9.2301782449787034E-17</v>
      </c>
      <c r="BD1386">
        <v>1.7207799601338E-2</v>
      </c>
      <c r="BE1386">
        <v>0</v>
      </c>
      <c r="BF1386">
        <v>2.1439619541366031</v>
      </c>
      <c r="BG1386">
        <v>192.4485470862823</v>
      </c>
      <c r="BH1386">
        <v>2.138818144463079E-5</v>
      </c>
      <c r="BI1386">
        <v>109.2844763799969</v>
      </c>
      <c r="BJ1386">
        <v>2.5220390792820001E-4</v>
      </c>
      <c r="BK1386">
        <v>3.5268772747025583E-18</v>
      </c>
      <c r="BL1386">
        <v>3.750756458185561</v>
      </c>
      <c r="BM1386">
        <v>194.42775689421231</v>
      </c>
      <c r="BN1386">
        <v>62.766351042267587</v>
      </c>
      <c r="BO1386">
        <v>78.916506201000203</v>
      </c>
      <c r="BP1386">
        <v>61.797054901501141</v>
      </c>
      <c r="BQ1386">
        <v>0</v>
      </c>
      <c r="BR1386">
        <v>52.371205214504769</v>
      </c>
      <c r="BS1386">
        <v>45.419023508977567</v>
      </c>
      <c r="BT1386">
        <v>0</v>
      </c>
      <c r="BU1386">
        <v>67.414497744874453</v>
      </c>
      <c r="BV1386">
        <v>213.8571875083214</v>
      </c>
      <c r="BW1386">
        <v>6.2584453419150003E-4</v>
      </c>
      <c r="BX1386">
        <v>4.0737676394119076</v>
      </c>
      <c r="BY1386">
        <v>0.37257063462236001</v>
      </c>
      <c r="BZ1386">
        <v>0.38326618855613998</v>
      </c>
      <c r="CA1386">
        <f t="shared" si="168"/>
        <v>1.7207799601338E-2</v>
      </c>
      <c r="CB1386" cm="1">
        <f t="array" ref="CB1386">IF(ISBLANK(INDEX(AC:AC,ROW())), "", INDEX(AC:AC,ROW())*(BI1386+BJ1386)/1000)</f>
        <v>184.6911913067992</v>
      </c>
      <c r="CC1386">
        <f t="shared" si="169"/>
        <v>192.44856847446374</v>
      </c>
      <c r="CD1386">
        <f t="shared" si="170"/>
        <v>1.8326336759270538E-20</v>
      </c>
      <c r="CE1386">
        <f t="shared" si="171"/>
        <v>3.821028349719259E-2</v>
      </c>
      <c r="CF1386" t="str" cm="1">
        <f t="array" ref="CF1386">IFERROR(IF((BD1386+BE1386)*INDEX(H:H,ROW())*INDEX(K:K,ROW())/(BF1386*30*1000)&lt;0.5,"",(BD1386+BE1386)*INDEX(H:H,ROW())*INDEX(K:K,ROW())/(BF1386*30*1000)),"")</f>
        <v/>
      </c>
      <c r="CG1386" t="str">
        <f t="shared" si="172"/>
        <v/>
      </c>
      <c r="CH1386" cm="1">
        <f t="array" ref="CH1386">IFERROR((BD1386+BE1386)*INDEX(K:K,ROW())*INDEX(H:H,ROW())/BC1386/100000,"")</f>
        <v>135254235140729.08</v>
      </c>
      <c r="CI1386">
        <f t="shared" si="173"/>
        <v>3.2426511655511463E-2</v>
      </c>
      <c r="CJ1386">
        <v>0</v>
      </c>
      <c r="CK1386">
        <f t="shared" si="174"/>
        <v>0</v>
      </c>
      <c r="CL1386" cm="1">
        <f t="array" ref="CL1386">IF(INDEX(AS:AS,ROW()-2)=0,CL1385,INDEX(AS:AS,ROW()-2))</f>
        <v>41.52</v>
      </c>
      <c r="CM1386" t="str">
        <f t="shared" si="175"/>
        <v>CIV</v>
      </c>
    </row>
    <row r="1387" spans="1:91" x14ac:dyDescent="0.3">
      <c r="A1387" s="1">
        <v>1382</v>
      </c>
      <c r="B1387" t="s">
        <v>189</v>
      </c>
      <c r="C1387">
        <v>2</v>
      </c>
      <c r="D1387">
        <v>27</v>
      </c>
      <c r="E1387">
        <v>9</v>
      </c>
      <c r="F1387" t="s">
        <v>114</v>
      </c>
      <c r="G1387" t="s">
        <v>120</v>
      </c>
      <c r="H1387">
        <v>46.21</v>
      </c>
      <c r="I1387">
        <v>0.89</v>
      </c>
      <c r="J1387">
        <v>44.1</v>
      </c>
      <c r="K1387">
        <v>1570</v>
      </c>
      <c r="L1387">
        <v>44.41</v>
      </c>
      <c r="M1387">
        <v>0.89</v>
      </c>
      <c r="N1387">
        <v>44.1</v>
      </c>
      <c r="O1387">
        <v>1570</v>
      </c>
      <c r="P1387">
        <v>1.32</v>
      </c>
      <c r="Q1387">
        <v>50.19</v>
      </c>
      <c r="R1387">
        <v>30.11</v>
      </c>
      <c r="S1387">
        <v>1.7</v>
      </c>
      <c r="T1387">
        <v>7.41</v>
      </c>
      <c r="U1387">
        <v>0</v>
      </c>
      <c r="V1387">
        <v>0</v>
      </c>
      <c r="W1387">
        <v>0</v>
      </c>
      <c r="X1387">
        <v>0</v>
      </c>
      <c r="Y1387">
        <v>2</v>
      </c>
      <c r="Z1387">
        <v>7.5</v>
      </c>
      <c r="AA1387">
        <v>19.5</v>
      </c>
      <c r="AB1387">
        <v>63.9</v>
      </c>
      <c r="AC1387">
        <v>1690</v>
      </c>
      <c r="AD1387">
        <v>37.86</v>
      </c>
      <c r="AE1387">
        <v>32.409999999999997</v>
      </c>
      <c r="AF1387">
        <v>11.81</v>
      </c>
      <c r="AG1387">
        <v>1572</v>
      </c>
      <c r="AI1387">
        <v>44.21</v>
      </c>
      <c r="AJ1387">
        <v>40.89</v>
      </c>
      <c r="AK1387">
        <v>0</v>
      </c>
      <c r="AL1387">
        <v>47.32</v>
      </c>
      <c r="AM1387">
        <v>6.32</v>
      </c>
      <c r="AN1387">
        <v>47.81</v>
      </c>
      <c r="AO1387">
        <v>45.02</v>
      </c>
      <c r="AP1387">
        <v>3.72</v>
      </c>
      <c r="AQ1387">
        <v>0</v>
      </c>
      <c r="AR1387">
        <v>0</v>
      </c>
      <c r="AS1387">
        <v>41.52</v>
      </c>
      <c r="AT1387">
        <v>0</v>
      </c>
      <c r="AU1387">
        <v>0</v>
      </c>
      <c r="AV1387">
        <v>5.0999999999999996</v>
      </c>
      <c r="AW1387">
        <v>62.4</v>
      </c>
      <c r="AX1387">
        <v>92.1</v>
      </c>
      <c r="AY1387">
        <v>100</v>
      </c>
      <c r="AZ1387">
        <v>100</v>
      </c>
      <c r="BA1387">
        <v>85.2</v>
      </c>
      <c r="BB1387">
        <v>93.5</v>
      </c>
      <c r="BC1387">
        <v>9.2301782449787034E-17</v>
      </c>
      <c r="BD1387">
        <v>1.8100496043076199E-2</v>
      </c>
      <c r="BE1387">
        <v>0</v>
      </c>
      <c r="BF1387">
        <v>2.082968185963086</v>
      </c>
      <c r="BG1387">
        <v>192.12614026624951</v>
      </c>
      <c r="BH1387">
        <v>2.138818144463079E-5</v>
      </c>
      <c r="BI1387">
        <v>109.10081270853109</v>
      </c>
      <c r="BJ1387">
        <v>2.5220390792820001E-4</v>
      </c>
      <c r="BK1387">
        <v>3.5268772747025583E-18</v>
      </c>
      <c r="BL1387">
        <v>3.7287079432138079</v>
      </c>
      <c r="BM1387">
        <v>193.8323284327904</v>
      </c>
      <c r="BN1387">
        <v>59.215677561441993</v>
      </c>
      <c r="BO1387">
        <v>76.011261827676321</v>
      </c>
      <c r="BP1387">
        <v>61.257090747070798</v>
      </c>
      <c r="BQ1387">
        <v>0</v>
      </c>
      <c r="BR1387">
        <v>53.106620879469752</v>
      </c>
      <c r="BS1387">
        <v>33.326384256607582</v>
      </c>
      <c r="BT1387">
        <v>0</v>
      </c>
      <c r="BU1387">
        <v>111.2921190353495</v>
      </c>
      <c r="BV1387">
        <v>180.78680107523601</v>
      </c>
      <c r="BW1387">
        <v>6.2414549319477999E-2</v>
      </c>
      <c r="BX1387">
        <v>3.229504593070204</v>
      </c>
      <c r="BY1387">
        <v>0.37257063462236001</v>
      </c>
      <c r="BZ1387">
        <v>0.38326618855613998</v>
      </c>
      <c r="CA1387">
        <f t="shared" si="168"/>
        <v>1.8100496043076199E-2</v>
      </c>
      <c r="CB1387" cm="1">
        <f t="array" ref="CB1387">IF(ISBLANK(INDEX(AC:AC,ROW())), "", INDEX(AC:AC,ROW())*(BI1387+BJ1387)/1000)</f>
        <v>184.38079970202196</v>
      </c>
      <c r="CC1387">
        <f t="shared" si="169"/>
        <v>192.12616165443094</v>
      </c>
      <c r="CD1387">
        <f t="shared" si="170"/>
        <v>1.8357090176225977E-20</v>
      </c>
      <c r="CE1387">
        <f t="shared" si="171"/>
        <v>3.821028349719259E-2</v>
      </c>
      <c r="CF1387" t="str" cm="1">
        <f t="array" ref="CF1387">IFERROR(IF((BD1387+BE1387)*INDEX(H:H,ROW())*INDEX(K:K,ROW())/(BF1387*30*1000)&lt;0.5,"",(BD1387+BE1387)*INDEX(H:H,ROW())*INDEX(K:K,ROW())/(BF1387*30*1000)),"")</f>
        <v/>
      </c>
      <c r="CG1387" t="str">
        <f t="shared" si="172"/>
        <v/>
      </c>
      <c r="CH1387" cm="1">
        <f t="array" ref="CH1387">IFERROR((BD1387+BE1387)*INDEX(K:K,ROW())*INDEX(H:H,ROW())/BC1387/100000,"")</f>
        <v>142270877433027.88</v>
      </c>
      <c r="CI1387">
        <f t="shared" si="173"/>
        <v>3.4108715786399103E-2</v>
      </c>
      <c r="CJ1387">
        <v>0</v>
      </c>
      <c r="CK1387">
        <f t="shared" si="174"/>
        <v>0</v>
      </c>
      <c r="CL1387" cm="1">
        <f t="array" ref="CL1387">IF(INDEX(AS:AS,ROW()-2)=0,CL1386,INDEX(AS:AS,ROW()-2))</f>
        <v>41.52</v>
      </c>
      <c r="CM1387" t="str">
        <f t="shared" si="175"/>
        <v>CIV</v>
      </c>
    </row>
    <row r="1388" spans="1:91" x14ac:dyDescent="0.3">
      <c r="A1388" s="1">
        <v>1383</v>
      </c>
      <c r="B1388" t="s">
        <v>189</v>
      </c>
      <c r="C1388">
        <v>2</v>
      </c>
      <c r="D1388">
        <v>27</v>
      </c>
      <c r="E1388">
        <v>9</v>
      </c>
      <c r="F1388" t="s">
        <v>114</v>
      </c>
      <c r="G1388" t="s">
        <v>121</v>
      </c>
      <c r="H1388">
        <v>46.21</v>
      </c>
      <c r="I1388">
        <v>0.89</v>
      </c>
      <c r="J1388">
        <v>44.1</v>
      </c>
      <c r="K1388">
        <v>1570</v>
      </c>
      <c r="L1388">
        <v>44.41</v>
      </c>
      <c r="M1388">
        <v>0.89</v>
      </c>
      <c r="N1388">
        <v>44.1</v>
      </c>
      <c r="O1388">
        <v>1570</v>
      </c>
      <c r="P1388">
        <v>1.32</v>
      </c>
      <c r="Q1388">
        <v>50.19</v>
      </c>
      <c r="R1388">
        <v>30.11</v>
      </c>
      <c r="S1388">
        <v>1.7</v>
      </c>
      <c r="T1388">
        <v>7.41</v>
      </c>
      <c r="U1388">
        <v>0</v>
      </c>
      <c r="V1388">
        <v>0</v>
      </c>
      <c r="W1388">
        <v>0</v>
      </c>
      <c r="X1388">
        <v>0</v>
      </c>
      <c r="Y1388">
        <v>2</v>
      </c>
      <c r="Z1388">
        <v>7.5</v>
      </c>
      <c r="AA1388">
        <v>19.5</v>
      </c>
      <c r="AB1388">
        <v>63.9</v>
      </c>
      <c r="AC1388">
        <v>1690</v>
      </c>
      <c r="AD1388">
        <v>37.86</v>
      </c>
      <c r="AE1388">
        <v>32.409999999999997</v>
      </c>
      <c r="AF1388">
        <v>11.81</v>
      </c>
      <c r="AG1388">
        <v>1572</v>
      </c>
      <c r="AI1388">
        <v>44.21</v>
      </c>
      <c r="AJ1388">
        <v>40.89</v>
      </c>
      <c r="AK1388">
        <v>0</v>
      </c>
      <c r="AL1388">
        <v>47.32</v>
      </c>
      <c r="AM1388">
        <v>6.32</v>
      </c>
      <c r="AN1388">
        <v>47.81</v>
      </c>
      <c r="AO1388">
        <v>45.02</v>
      </c>
      <c r="AP1388">
        <v>3.72</v>
      </c>
      <c r="AQ1388">
        <v>0</v>
      </c>
      <c r="AR1388">
        <v>0</v>
      </c>
      <c r="AS1388">
        <v>41.52</v>
      </c>
      <c r="AT1388">
        <v>0</v>
      </c>
      <c r="AU1388">
        <v>0</v>
      </c>
      <c r="AV1388">
        <v>5.0999999999999996</v>
      </c>
      <c r="AW1388">
        <v>62.4</v>
      </c>
      <c r="AX1388">
        <v>92.1</v>
      </c>
      <c r="AY1388">
        <v>100</v>
      </c>
      <c r="AZ1388">
        <v>100</v>
      </c>
      <c r="BA1388">
        <v>85.2</v>
      </c>
      <c r="BB1388">
        <v>93.5</v>
      </c>
      <c r="BC1388">
        <v>9.2301782449787034E-17</v>
      </c>
      <c r="BD1388">
        <v>1.30552907224611E-2</v>
      </c>
      <c r="BE1388">
        <v>0</v>
      </c>
      <c r="BF1388">
        <v>2.0345435235061728</v>
      </c>
      <c r="BG1388">
        <v>192.0556840615462</v>
      </c>
      <c r="BH1388">
        <v>2.138818144463079E-5</v>
      </c>
      <c r="BI1388">
        <v>109.05940809582221</v>
      </c>
      <c r="BJ1388">
        <v>2.5220390792820001E-4</v>
      </c>
      <c r="BK1388">
        <v>3.5268772747025583E-18</v>
      </c>
      <c r="BL1388">
        <v>3.7190095095415261</v>
      </c>
      <c r="BM1388">
        <v>196.4480646021733</v>
      </c>
      <c r="BN1388">
        <v>80.006619280334775</v>
      </c>
      <c r="BO1388">
        <v>75.159666365613447</v>
      </c>
      <c r="BP1388">
        <v>60.845481888836872</v>
      </c>
      <c r="BQ1388">
        <v>4.0872892614637566</v>
      </c>
      <c r="BR1388">
        <v>54.019196608739271</v>
      </c>
      <c r="BS1388">
        <v>61.347706939412987</v>
      </c>
      <c r="BT1388">
        <v>0</v>
      </c>
      <c r="BU1388">
        <v>111.0436070148405</v>
      </c>
      <c r="BV1388">
        <v>202.29133902891471</v>
      </c>
      <c r="BW1388">
        <v>6.2584453419150003E-4</v>
      </c>
      <c r="BX1388">
        <v>4.874327346151075</v>
      </c>
      <c r="BY1388">
        <v>0.37257063462236001</v>
      </c>
      <c r="BZ1388">
        <v>0.38326618855613998</v>
      </c>
      <c r="CA1388">
        <f t="shared" si="168"/>
        <v>1.30552907224611E-2</v>
      </c>
      <c r="CB1388" cm="1">
        <f t="array" ref="CB1388">IF(ISBLANK(INDEX(AC:AC,ROW())), "", INDEX(AC:AC,ROW())*(BI1388+BJ1388)/1000)</f>
        <v>184.31082590654393</v>
      </c>
      <c r="CC1388">
        <f t="shared" si="169"/>
        <v>192.05570544972764</v>
      </c>
      <c r="CD1388">
        <f t="shared" si="170"/>
        <v>1.8363824529158553E-20</v>
      </c>
      <c r="CE1388">
        <f t="shared" si="171"/>
        <v>3.821028349719259E-2</v>
      </c>
      <c r="CF1388" t="str" cm="1">
        <f t="array" ref="CF1388">IFERROR(IF((BD1388+BE1388)*INDEX(H:H,ROW())*INDEX(K:K,ROW())/(BF1388*30*1000)&lt;0.5,"",(BD1388+BE1388)*INDEX(H:H,ROW())*INDEX(K:K,ROW())/(BF1388*30*1000)),"")</f>
        <v/>
      </c>
      <c r="CG1388" t="str">
        <f t="shared" si="172"/>
        <v/>
      </c>
      <c r="CH1388" cm="1">
        <f t="array" ref="CH1388">IFERROR((BD1388+BE1388)*INDEX(K:K,ROW())*INDEX(H:H,ROW())/BC1388/100000,"")</f>
        <v>102615290863163.77</v>
      </c>
      <c r="CI1388">
        <f t="shared" si="173"/>
        <v>2.4601491566943794E-2</v>
      </c>
      <c r="CJ1388">
        <v>0</v>
      </c>
      <c r="CK1388">
        <f t="shared" si="174"/>
        <v>0</v>
      </c>
      <c r="CL1388" cm="1">
        <f t="array" ref="CL1388">IF(INDEX(AS:AS,ROW()-2)=0,CL1387,INDEX(AS:AS,ROW()-2))</f>
        <v>41.52</v>
      </c>
      <c r="CM1388" t="str">
        <f t="shared" si="175"/>
        <v>CIV</v>
      </c>
    </row>
    <row r="1389" spans="1:91" x14ac:dyDescent="0.3">
      <c r="A1389" s="1">
        <v>1384</v>
      </c>
      <c r="B1389" t="s">
        <v>189</v>
      </c>
      <c r="C1389">
        <v>2</v>
      </c>
      <c r="D1389">
        <v>27</v>
      </c>
      <c r="E1389">
        <v>9</v>
      </c>
      <c r="F1389" t="s">
        <v>114</v>
      </c>
      <c r="G1389" t="s">
        <v>122</v>
      </c>
      <c r="H1389">
        <v>46.21</v>
      </c>
      <c r="I1389">
        <v>0.89</v>
      </c>
      <c r="J1389">
        <v>44.1</v>
      </c>
      <c r="K1389">
        <v>1570</v>
      </c>
      <c r="L1389">
        <v>44.41</v>
      </c>
      <c r="M1389">
        <v>0.89</v>
      </c>
      <c r="N1389">
        <v>44.1</v>
      </c>
      <c r="O1389">
        <v>1570</v>
      </c>
      <c r="P1389">
        <v>1.32</v>
      </c>
      <c r="Q1389">
        <v>50.19</v>
      </c>
      <c r="R1389">
        <v>30.11</v>
      </c>
      <c r="S1389">
        <v>1.7</v>
      </c>
      <c r="T1389">
        <v>7.41</v>
      </c>
      <c r="U1389">
        <v>0</v>
      </c>
      <c r="V1389">
        <v>0</v>
      </c>
      <c r="W1389">
        <v>0</v>
      </c>
      <c r="X1389">
        <v>0</v>
      </c>
      <c r="Y1389">
        <v>2</v>
      </c>
      <c r="Z1389">
        <v>7.5</v>
      </c>
      <c r="AA1389">
        <v>19.5</v>
      </c>
      <c r="AB1389">
        <v>63.9</v>
      </c>
      <c r="AC1389">
        <v>1690</v>
      </c>
      <c r="AD1389">
        <v>37.86</v>
      </c>
      <c r="AE1389">
        <v>32.409999999999997</v>
      </c>
      <c r="AF1389">
        <v>11.81</v>
      </c>
      <c r="AG1389">
        <v>1572</v>
      </c>
      <c r="AI1389">
        <v>44.21</v>
      </c>
      <c r="AJ1389">
        <v>40.89</v>
      </c>
      <c r="AK1389">
        <v>0</v>
      </c>
      <c r="AL1389">
        <v>47.32</v>
      </c>
      <c r="AM1389">
        <v>6.32</v>
      </c>
      <c r="AN1389">
        <v>47.81</v>
      </c>
      <c r="AO1389">
        <v>45.02</v>
      </c>
      <c r="AP1389">
        <v>3.72</v>
      </c>
      <c r="AQ1389">
        <v>0</v>
      </c>
      <c r="AR1389">
        <v>0</v>
      </c>
      <c r="AS1389">
        <v>41.52</v>
      </c>
      <c r="AT1389">
        <v>0</v>
      </c>
      <c r="AU1389">
        <v>0</v>
      </c>
      <c r="AV1389">
        <v>5.0999999999999996</v>
      </c>
      <c r="AW1389">
        <v>62.4</v>
      </c>
      <c r="AX1389">
        <v>92.1</v>
      </c>
      <c r="AY1389">
        <v>100</v>
      </c>
      <c r="AZ1389">
        <v>100</v>
      </c>
      <c r="BA1389">
        <v>85.2</v>
      </c>
      <c r="BB1389">
        <v>93.5</v>
      </c>
      <c r="BC1389">
        <v>9.2301782449787034E-17</v>
      </c>
      <c r="BD1389">
        <v>1.830958726336199</v>
      </c>
      <c r="BE1389">
        <v>0</v>
      </c>
      <c r="BF1389">
        <v>4.7705514313624979</v>
      </c>
      <c r="BG1389">
        <v>192.8809848423877</v>
      </c>
      <c r="BH1389">
        <v>2.138818144463079E-5</v>
      </c>
      <c r="BI1389">
        <v>109.52760452246361</v>
      </c>
      <c r="BJ1389">
        <v>2.5220390792820001E-4</v>
      </c>
      <c r="BK1389">
        <v>7.547356404615611</v>
      </c>
      <c r="BL1389">
        <v>3.710027959700823</v>
      </c>
      <c r="BM1389">
        <v>202.61749087190191</v>
      </c>
      <c r="BN1389">
        <v>97.69221013856216</v>
      </c>
      <c r="BO1389">
        <v>80.318526699763382</v>
      </c>
      <c r="BP1389">
        <v>60.09164285502807</v>
      </c>
      <c r="BQ1389">
        <v>0</v>
      </c>
      <c r="BR1389">
        <v>56.599631245805647</v>
      </c>
      <c r="BS1389">
        <v>84.931582298185546</v>
      </c>
      <c r="BT1389">
        <v>0</v>
      </c>
      <c r="BU1389">
        <v>111.26199257178089</v>
      </c>
      <c r="BV1389">
        <v>255.14668844843129</v>
      </c>
      <c r="BW1389">
        <v>6.2584453419150003E-4</v>
      </c>
      <c r="BX1389">
        <v>6.2866969452873711</v>
      </c>
      <c r="BY1389">
        <v>0.37257063462236001</v>
      </c>
      <c r="BZ1389">
        <v>0.38326618855613998</v>
      </c>
      <c r="CA1389">
        <f t="shared" si="168"/>
        <v>1.830958726336199</v>
      </c>
      <c r="CB1389" cm="1">
        <f t="array" ref="CB1389">IF(ISBLANK(INDEX(AC:AC,ROW())), "", INDEX(AC:AC,ROW())*(BI1389+BJ1389)/1000)</f>
        <v>185.10207786756789</v>
      </c>
      <c r="CC1389">
        <f t="shared" si="169"/>
        <v>192.88100623056914</v>
      </c>
      <c r="CD1389">
        <f t="shared" si="170"/>
        <v>3.9129598876073535E-2</v>
      </c>
      <c r="CE1389" t="str">
        <f t="shared" si="171"/>
        <v/>
      </c>
      <c r="CF1389" cm="1">
        <f t="array" ref="CF1389">IFERROR(IF((BD1389+BE1389)*INDEX(H:H,ROW())*INDEX(K:K,ROW())/(BF1389*30*1000)&lt;0.5,"",(BD1389+BE1389)*INDEX(H:H,ROW())*INDEX(K:K,ROW())/(BF1389*30*1000)),"")</f>
        <v>0.92816318490135019</v>
      </c>
      <c r="CG1389" t="str">
        <f t="shared" si="172"/>
        <v/>
      </c>
      <c r="CH1389" cm="1">
        <f t="array" ref="CH1389">IFERROR((BD1389+BE1389)*INDEX(K:K,ROW())*INDEX(H:H,ROW())/BC1389/100000,"")</f>
        <v>1.4391434572819546E+16</v>
      </c>
      <c r="CI1389">
        <f t="shared" si="173"/>
        <v>3.4502728911187881</v>
      </c>
      <c r="CJ1389">
        <v>0</v>
      </c>
      <c r="CK1389">
        <f t="shared" si="174"/>
        <v>0</v>
      </c>
      <c r="CL1389" cm="1">
        <f t="array" ref="CL1389">IF(INDEX(AS:AS,ROW()-2)=0,CL1388,INDEX(AS:AS,ROW()-2))</f>
        <v>41.52</v>
      </c>
      <c r="CM1389" t="str">
        <f t="shared" si="175"/>
        <v>CIV</v>
      </c>
    </row>
    <row r="1390" spans="1:91" x14ac:dyDescent="0.3">
      <c r="A1390" s="1">
        <v>1385</v>
      </c>
      <c r="B1390" t="s">
        <v>189</v>
      </c>
      <c r="C1390">
        <v>2</v>
      </c>
      <c r="D1390">
        <v>27</v>
      </c>
      <c r="E1390">
        <v>9</v>
      </c>
      <c r="F1390" t="s">
        <v>123</v>
      </c>
      <c r="G1390" t="s">
        <v>124</v>
      </c>
      <c r="H1390">
        <v>46.21</v>
      </c>
      <c r="I1390">
        <v>0.89</v>
      </c>
      <c r="J1390">
        <v>44.1</v>
      </c>
      <c r="K1390">
        <v>1570</v>
      </c>
      <c r="L1390">
        <v>44.41</v>
      </c>
      <c r="M1390">
        <v>0.89</v>
      </c>
      <c r="N1390">
        <v>44.1</v>
      </c>
      <c r="O1390">
        <v>1570</v>
      </c>
      <c r="P1390">
        <v>1.32</v>
      </c>
      <c r="Q1390">
        <v>50.19</v>
      </c>
      <c r="R1390">
        <v>30.11</v>
      </c>
      <c r="S1390">
        <v>1.7</v>
      </c>
      <c r="T1390">
        <v>7.41</v>
      </c>
      <c r="U1390">
        <v>0</v>
      </c>
      <c r="V1390">
        <v>0</v>
      </c>
      <c r="W1390">
        <v>0</v>
      </c>
      <c r="X1390">
        <v>0</v>
      </c>
      <c r="Y1390">
        <v>2</v>
      </c>
      <c r="Z1390">
        <v>7.5</v>
      </c>
      <c r="AA1390">
        <v>19.5</v>
      </c>
      <c r="AB1390">
        <v>63.9</v>
      </c>
      <c r="AC1390">
        <v>1690</v>
      </c>
      <c r="AD1390">
        <v>37.86</v>
      </c>
      <c r="AE1390">
        <v>32.409999999999997</v>
      </c>
      <c r="AF1390">
        <v>11.81</v>
      </c>
      <c r="AG1390">
        <v>1572</v>
      </c>
      <c r="AI1390">
        <v>44.21</v>
      </c>
      <c r="AJ1390">
        <v>40.89</v>
      </c>
      <c r="AK1390">
        <v>0</v>
      </c>
      <c r="AL1390">
        <v>47.32</v>
      </c>
      <c r="AM1390">
        <v>6.32</v>
      </c>
      <c r="AN1390">
        <v>47.81</v>
      </c>
      <c r="AO1390">
        <v>45.02</v>
      </c>
      <c r="AP1390">
        <v>3.72</v>
      </c>
      <c r="AQ1390">
        <v>0</v>
      </c>
      <c r="AR1390">
        <v>0</v>
      </c>
      <c r="AS1390">
        <v>41.52</v>
      </c>
      <c r="AT1390">
        <v>0</v>
      </c>
      <c r="AU1390">
        <v>0</v>
      </c>
      <c r="AV1390">
        <v>5.0999999999999996</v>
      </c>
      <c r="AW1390">
        <v>62.4</v>
      </c>
      <c r="AX1390">
        <v>92.1</v>
      </c>
      <c r="AY1390">
        <v>100</v>
      </c>
      <c r="AZ1390">
        <v>100</v>
      </c>
      <c r="BA1390">
        <v>85.2</v>
      </c>
      <c r="BB1390">
        <v>93.5</v>
      </c>
      <c r="BC1390">
        <v>9.2301782449787034E-17</v>
      </c>
      <c r="BD1390">
        <v>7.3372025358458999E-3</v>
      </c>
      <c r="BE1390">
        <v>0</v>
      </c>
      <c r="BF1390">
        <v>2.096372663509193</v>
      </c>
      <c r="BG1390">
        <v>198.03853043947609</v>
      </c>
      <c r="BH1390">
        <v>2.138818144463079E-5</v>
      </c>
      <c r="BI1390">
        <v>112.45734520908761</v>
      </c>
      <c r="BJ1390">
        <v>2.5220390792820001E-4</v>
      </c>
      <c r="BK1390">
        <v>313.40957355087778</v>
      </c>
      <c r="BL1390">
        <v>3.6991267276003019</v>
      </c>
      <c r="BM1390">
        <v>200.66112713635931</v>
      </c>
      <c r="BN1390">
        <v>99.457309459794558</v>
      </c>
      <c r="BO1390">
        <v>81.876742253115907</v>
      </c>
      <c r="BP1390">
        <v>58.987335096533727</v>
      </c>
      <c r="BQ1390">
        <v>2.094080785363801</v>
      </c>
      <c r="BR1390">
        <v>65.522742922137724</v>
      </c>
      <c r="BS1390">
        <v>73.094404354961227</v>
      </c>
      <c r="BT1390">
        <v>0</v>
      </c>
      <c r="BU1390">
        <v>108.8519531392877</v>
      </c>
      <c r="BV1390">
        <v>246.315780839128</v>
      </c>
      <c r="BW1390">
        <v>6.2584453419150003E-4</v>
      </c>
      <c r="BX1390">
        <v>7.4188257064684446</v>
      </c>
      <c r="BY1390">
        <v>0.37257063462236001</v>
      </c>
      <c r="BZ1390">
        <v>0.38326618855613998</v>
      </c>
      <c r="CA1390">
        <f t="shared" si="168"/>
        <v>7.3372025358458999E-3</v>
      </c>
      <c r="CB1390" cm="1">
        <f t="array" ref="CB1390">IF(ISBLANK(INDEX(AC:AC,ROW())), "", INDEX(AC:AC,ROW())*(BI1390+BJ1390)/1000)</f>
        <v>190.05333962796246</v>
      </c>
      <c r="CC1390">
        <f t="shared" si="169"/>
        <v>198.03855182765753</v>
      </c>
      <c r="CD1390">
        <f t="shared" si="170"/>
        <v>1.582568498196359</v>
      </c>
      <c r="CE1390" t="str">
        <f t="shared" si="171"/>
        <v/>
      </c>
      <c r="CF1390" t="str" cm="1">
        <f t="array" ref="CF1390">IFERROR(IF((BD1390+BE1390)*INDEX(H:H,ROW())*INDEX(K:K,ROW())/(BF1390*30*1000)&lt;0.5,"",(BD1390+BE1390)*INDEX(H:H,ROW())*INDEX(K:K,ROW())/(BF1390*30*1000)),"")</f>
        <v/>
      </c>
      <c r="CG1390" t="str">
        <f t="shared" si="172"/>
        <v/>
      </c>
      <c r="CH1390" cm="1">
        <f t="array" ref="CH1390">IFERROR((BD1390+BE1390)*INDEX(K:K,ROW())*INDEX(H:H,ROW())/BC1390/100000,"")</f>
        <v>57670808589686.93</v>
      </c>
      <c r="CI1390">
        <f t="shared" si="173"/>
        <v>1.3826281631554783E-2</v>
      </c>
      <c r="CJ1390">
        <v>0</v>
      </c>
      <c r="CK1390">
        <f t="shared" si="174"/>
        <v>0</v>
      </c>
      <c r="CL1390" cm="1">
        <f t="array" ref="CL1390">IF(INDEX(AS:AS,ROW()-2)=0,CL1389,INDEX(AS:AS,ROW()-2))</f>
        <v>41.52</v>
      </c>
      <c r="CM1390" t="str">
        <f t="shared" si="175"/>
        <v>CIV</v>
      </c>
    </row>
    <row r="1391" spans="1:91" x14ac:dyDescent="0.3">
      <c r="A1391" s="1">
        <v>1386</v>
      </c>
      <c r="B1391" t="s">
        <v>189</v>
      </c>
      <c r="C1391">
        <v>2</v>
      </c>
      <c r="D1391">
        <v>27</v>
      </c>
      <c r="E1391">
        <v>9</v>
      </c>
      <c r="F1391" t="s">
        <v>123</v>
      </c>
      <c r="G1391" t="s">
        <v>125</v>
      </c>
      <c r="H1391">
        <v>46.21</v>
      </c>
      <c r="I1391">
        <v>0.89</v>
      </c>
      <c r="J1391">
        <v>44.1</v>
      </c>
      <c r="K1391">
        <v>1570</v>
      </c>
      <c r="L1391">
        <v>44.41</v>
      </c>
      <c r="M1391">
        <v>0.89</v>
      </c>
      <c r="N1391">
        <v>44.1</v>
      </c>
      <c r="O1391">
        <v>1570</v>
      </c>
      <c r="P1391">
        <v>1.32</v>
      </c>
      <c r="Q1391">
        <v>50.19</v>
      </c>
      <c r="R1391">
        <v>30.11</v>
      </c>
      <c r="S1391">
        <v>1.7</v>
      </c>
      <c r="T1391">
        <v>7.41</v>
      </c>
      <c r="U1391">
        <v>0</v>
      </c>
      <c r="V1391">
        <v>0</v>
      </c>
      <c r="W1391">
        <v>0</v>
      </c>
      <c r="X1391">
        <v>0</v>
      </c>
      <c r="Y1391">
        <v>2</v>
      </c>
      <c r="Z1391">
        <v>7.5</v>
      </c>
      <c r="AA1391">
        <v>19.5</v>
      </c>
      <c r="AB1391">
        <v>63.9</v>
      </c>
      <c r="AC1391">
        <v>1690</v>
      </c>
      <c r="AD1391">
        <v>37.86</v>
      </c>
      <c r="AE1391">
        <v>32.409999999999997</v>
      </c>
      <c r="AF1391">
        <v>11.81</v>
      </c>
      <c r="AG1391">
        <v>1572</v>
      </c>
      <c r="AI1391">
        <v>44.21</v>
      </c>
      <c r="AJ1391">
        <v>40.89</v>
      </c>
      <c r="AK1391">
        <v>0</v>
      </c>
      <c r="AL1391">
        <v>47.32</v>
      </c>
      <c r="AM1391">
        <v>6.32</v>
      </c>
      <c r="AN1391">
        <v>47.81</v>
      </c>
      <c r="AO1391">
        <v>45.02</v>
      </c>
      <c r="AP1391">
        <v>3.72</v>
      </c>
      <c r="AQ1391">
        <v>0</v>
      </c>
      <c r="AR1391">
        <v>0</v>
      </c>
      <c r="AS1391">
        <v>41.52</v>
      </c>
      <c r="AT1391">
        <v>0</v>
      </c>
      <c r="AU1391">
        <v>0</v>
      </c>
      <c r="AV1391">
        <v>5.0999999999999996</v>
      </c>
      <c r="AW1391">
        <v>62.4</v>
      </c>
      <c r="AX1391">
        <v>92.1</v>
      </c>
      <c r="AY1391">
        <v>100</v>
      </c>
      <c r="AZ1391">
        <v>100</v>
      </c>
      <c r="BA1391">
        <v>85.2</v>
      </c>
      <c r="BB1391">
        <v>93.5</v>
      </c>
      <c r="BC1391">
        <v>9.2301782449787034E-17</v>
      </c>
      <c r="BD1391">
        <v>9.5281706332329995E-4</v>
      </c>
      <c r="BE1391">
        <v>2.3373705883870559</v>
      </c>
      <c r="BF1391">
        <v>1.7831587548101091</v>
      </c>
      <c r="BG1391">
        <v>173.58486872932571</v>
      </c>
      <c r="BH1391">
        <v>2.138818144463079E-5</v>
      </c>
      <c r="BI1391">
        <v>98.572759447425241</v>
      </c>
      <c r="BJ1391">
        <v>2.5220390792820001E-4</v>
      </c>
      <c r="BK1391">
        <v>639.67055571474111</v>
      </c>
      <c r="BL1391">
        <v>3.6852528300380438</v>
      </c>
      <c r="BM1391">
        <v>200.18621585468131</v>
      </c>
      <c r="BN1391">
        <v>99.276933005811117</v>
      </c>
      <c r="BO1391">
        <v>90.754840173085739</v>
      </c>
      <c r="BP1391">
        <v>67.853730356961009</v>
      </c>
      <c r="BQ1391">
        <v>0</v>
      </c>
      <c r="BR1391">
        <v>63.145565668033747</v>
      </c>
      <c r="BS1391">
        <v>70.602219136968756</v>
      </c>
      <c r="BT1391">
        <v>0</v>
      </c>
      <c r="BU1391">
        <v>107.19621152220211</v>
      </c>
      <c r="BV1391">
        <v>527.2484391838334</v>
      </c>
      <c r="BW1391">
        <v>6.2584453419150003E-4</v>
      </c>
      <c r="BX1391">
        <v>5.0741328685178217</v>
      </c>
      <c r="BY1391">
        <v>0.37257063462236001</v>
      </c>
      <c r="BZ1391">
        <v>0.38326618855613998</v>
      </c>
      <c r="CA1391">
        <f t="shared" si="168"/>
        <v>2.3383234054503794</v>
      </c>
      <c r="CB1391" cm="1">
        <f t="array" ref="CB1391">IF(ISBLANK(INDEX(AC:AC,ROW())), "", INDEX(AC:AC,ROW())*(BI1391+BJ1391)/1000)</f>
        <v>166.58838969075308</v>
      </c>
      <c r="CC1391">
        <f t="shared" si="169"/>
        <v>173.58489011750714</v>
      </c>
      <c r="CD1391">
        <f t="shared" si="170"/>
        <v>3.6850589661445783</v>
      </c>
      <c r="CE1391" t="str">
        <f t="shared" si="171"/>
        <v/>
      </c>
      <c r="CF1391" cm="1">
        <f t="array" ref="CF1391">IFERROR(IF((BD1391+BE1391)*INDEX(H:H,ROW())*INDEX(K:K,ROW())/(BF1391*30*1000)&lt;0.5,"",(BD1391+BE1391)*INDEX(H:H,ROW())*INDEX(K:K,ROW())/(BF1391*30*1000)),"")</f>
        <v>3.1712387004388192</v>
      </c>
      <c r="CG1391" t="str">
        <f t="shared" si="172"/>
        <v/>
      </c>
      <c r="CH1391" cm="1">
        <f t="array" ref="CH1391">IFERROR((BD1391+BE1391)*INDEX(K:K,ROW())*INDEX(H:H,ROW())/BC1391/100000,"")</f>
        <v>1.8379348379397932E+16</v>
      </c>
      <c r="CI1391">
        <f t="shared" si="173"/>
        <v>4.4063548459325554</v>
      </c>
      <c r="CJ1391">
        <v>0</v>
      </c>
      <c r="CK1391">
        <f t="shared" si="174"/>
        <v>0</v>
      </c>
      <c r="CL1391" cm="1">
        <f t="array" ref="CL1391">IF(INDEX(AS:AS,ROW()-2)=0,CL1390,INDEX(AS:AS,ROW()-2))</f>
        <v>41.52</v>
      </c>
      <c r="CM1391" t="str">
        <f t="shared" si="175"/>
        <v>CIV</v>
      </c>
    </row>
    <row r="1392" spans="1:91" x14ac:dyDescent="0.3">
      <c r="A1392" s="1">
        <v>1387</v>
      </c>
      <c r="B1392" t="s">
        <v>189</v>
      </c>
      <c r="C1392">
        <v>2</v>
      </c>
      <c r="D1392">
        <v>27</v>
      </c>
      <c r="E1392">
        <v>9</v>
      </c>
      <c r="F1392" t="s">
        <v>123</v>
      </c>
      <c r="G1392" t="s">
        <v>126</v>
      </c>
      <c r="H1392">
        <v>46.21</v>
      </c>
      <c r="I1392">
        <v>0.89</v>
      </c>
      <c r="J1392">
        <v>44.1</v>
      </c>
      <c r="K1392">
        <v>1570</v>
      </c>
      <c r="L1392">
        <v>44.41</v>
      </c>
      <c r="M1392">
        <v>0.89</v>
      </c>
      <c r="N1392">
        <v>44.1</v>
      </c>
      <c r="O1392">
        <v>1570</v>
      </c>
      <c r="P1392">
        <v>1.32</v>
      </c>
      <c r="Q1392">
        <v>50.19</v>
      </c>
      <c r="R1392">
        <v>30.11</v>
      </c>
      <c r="S1392">
        <v>1.7</v>
      </c>
      <c r="T1392">
        <v>7.41</v>
      </c>
      <c r="U1392">
        <v>0</v>
      </c>
      <c r="V1392">
        <v>0</v>
      </c>
      <c r="W1392">
        <v>0</v>
      </c>
      <c r="X1392">
        <v>0</v>
      </c>
      <c r="Y1392">
        <v>2</v>
      </c>
      <c r="Z1392">
        <v>7.5</v>
      </c>
      <c r="AA1392">
        <v>19.5</v>
      </c>
      <c r="AB1392">
        <v>63.9</v>
      </c>
      <c r="AC1392">
        <v>1690</v>
      </c>
      <c r="AD1392">
        <v>37.86</v>
      </c>
      <c r="AE1392">
        <v>32.409999999999997</v>
      </c>
      <c r="AF1392">
        <v>11.81</v>
      </c>
      <c r="AG1392">
        <v>1572</v>
      </c>
      <c r="AI1392">
        <v>44.21</v>
      </c>
      <c r="AJ1392">
        <v>40.89</v>
      </c>
      <c r="AK1392">
        <v>0</v>
      </c>
      <c r="AL1392">
        <v>47.32</v>
      </c>
      <c r="AM1392">
        <v>6.32</v>
      </c>
      <c r="AN1392">
        <v>47.81</v>
      </c>
      <c r="AO1392">
        <v>45.02</v>
      </c>
      <c r="AP1392">
        <v>3.72</v>
      </c>
      <c r="AQ1392">
        <v>0</v>
      </c>
      <c r="AR1392">
        <v>0</v>
      </c>
      <c r="AS1392">
        <v>41.52</v>
      </c>
      <c r="AT1392">
        <v>0</v>
      </c>
      <c r="AU1392">
        <v>0</v>
      </c>
      <c r="AV1392">
        <v>5.0999999999999996</v>
      </c>
      <c r="AW1392">
        <v>62.4</v>
      </c>
      <c r="AX1392">
        <v>92.1</v>
      </c>
      <c r="AY1392">
        <v>100</v>
      </c>
      <c r="AZ1392">
        <v>100</v>
      </c>
      <c r="BA1392">
        <v>85.2</v>
      </c>
      <c r="BB1392">
        <v>93.5</v>
      </c>
      <c r="BC1392">
        <v>9.2301782449787034E-17</v>
      </c>
      <c r="BD1392">
        <v>5.7528299868991996E-3</v>
      </c>
      <c r="BE1392">
        <v>1.078879723849095</v>
      </c>
      <c r="BF1392">
        <v>1.3757563848476739</v>
      </c>
      <c r="BG1392">
        <v>91.258654571648705</v>
      </c>
      <c r="BH1392">
        <v>2.138818144463079E-5</v>
      </c>
      <c r="BI1392">
        <v>51.820431775026677</v>
      </c>
      <c r="BJ1392">
        <v>2.5220390792820001E-4</v>
      </c>
      <c r="BK1392">
        <v>669.82553870577874</v>
      </c>
      <c r="BL1392">
        <v>3.667941502771197</v>
      </c>
      <c r="BM1392">
        <v>197.64403052030781</v>
      </c>
      <c r="BN1392">
        <v>99.287941095714999</v>
      </c>
      <c r="BO1392">
        <v>98.628515974867483</v>
      </c>
      <c r="BP1392">
        <v>87.849125897113808</v>
      </c>
      <c r="BQ1392">
        <v>0</v>
      </c>
      <c r="BR1392">
        <v>50.316887730077482</v>
      </c>
      <c r="BS1392">
        <v>83.652431346684367</v>
      </c>
      <c r="BT1392">
        <v>0</v>
      </c>
      <c r="BU1392">
        <v>112.5378869797381</v>
      </c>
      <c r="BV1392">
        <v>413.2597561777165</v>
      </c>
      <c r="BW1392">
        <v>6.2584453419150003E-4</v>
      </c>
      <c r="BX1392">
        <v>6.1013842656933148</v>
      </c>
      <c r="BY1392">
        <v>0.37257063462236001</v>
      </c>
      <c r="BZ1392">
        <v>0.38326618855613998</v>
      </c>
      <c r="CA1392">
        <f t="shared" si="168"/>
        <v>1.0846325538359942</v>
      </c>
      <c r="CB1392" cm="1">
        <f t="array" ref="CB1392">IF(ISBLANK(INDEX(AC:AC,ROW())), "", INDEX(AC:AC,ROW())*(BI1392+BJ1392)/1000)</f>
        <v>87.576955924399471</v>
      </c>
      <c r="CC1392">
        <f t="shared" si="169"/>
        <v>91.258675959830157</v>
      </c>
      <c r="CD1392">
        <f t="shared" si="170"/>
        <v>7.3398559825766005</v>
      </c>
      <c r="CE1392" t="str">
        <f t="shared" si="171"/>
        <v/>
      </c>
      <c r="CF1392" cm="1">
        <f t="array" ref="CF1392">IFERROR(IF((BD1392+BE1392)*INDEX(H:H,ROW())*INDEX(K:K,ROW())/(BF1392*30*1000)&lt;0.5,"",(BD1392+BE1392)*INDEX(H:H,ROW())*INDEX(K:K,ROW())/(BF1392*30*1000)),"")</f>
        <v>1.9065818933669201</v>
      </c>
      <c r="CG1392" t="str">
        <f t="shared" si="172"/>
        <v/>
      </c>
      <c r="CH1392" cm="1">
        <f t="array" ref="CH1392">IFERROR((BD1392+BE1392)*INDEX(K:K,ROW())*INDEX(H:H,ROW())/BC1392/100000,"")</f>
        <v>8525270509683076</v>
      </c>
      <c r="CI1392">
        <f t="shared" si="173"/>
        <v>2.0438900361307852</v>
      </c>
      <c r="CJ1392">
        <v>0</v>
      </c>
      <c r="CK1392">
        <f t="shared" si="174"/>
        <v>0</v>
      </c>
      <c r="CL1392" cm="1">
        <f t="array" ref="CL1392">IF(INDEX(AS:AS,ROW()-2)=0,CL1391,INDEX(AS:AS,ROW()-2))</f>
        <v>41.52</v>
      </c>
      <c r="CM1392" t="str">
        <f t="shared" si="175"/>
        <v>CIV</v>
      </c>
    </row>
    <row r="1393" spans="1:91" x14ac:dyDescent="0.3">
      <c r="A1393" s="1">
        <v>1388</v>
      </c>
      <c r="B1393" t="s">
        <v>189</v>
      </c>
      <c r="C1393">
        <v>2</v>
      </c>
      <c r="D1393">
        <v>27</v>
      </c>
      <c r="E1393">
        <v>9</v>
      </c>
      <c r="F1393" t="s">
        <v>123</v>
      </c>
      <c r="G1393" t="s">
        <v>127</v>
      </c>
      <c r="H1393">
        <v>46.21</v>
      </c>
      <c r="I1393">
        <v>0.89</v>
      </c>
      <c r="J1393">
        <v>44.1</v>
      </c>
      <c r="K1393">
        <v>1570</v>
      </c>
      <c r="L1393">
        <v>44.41</v>
      </c>
      <c r="M1393">
        <v>0.89</v>
      </c>
      <c r="N1393">
        <v>44.1</v>
      </c>
      <c r="O1393">
        <v>1570</v>
      </c>
      <c r="P1393">
        <v>1.32</v>
      </c>
      <c r="Q1393">
        <v>50.19</v>
      </c>
      <c r="R1393">
        <v>30.11</v>
      </c>
      <c r="S1393">
        <v>1.7</v>
      </c>
      <c r="T1393">
        <v>7.41</v>
      </c>
      <c r="U1393">
        <v>0</v>
      </c>
      <c r="V1393">
        <v>0</v>
      </c>
      <c r="W1393">
        <v>0</v>
      </c>
      <c r="X1393">
        <v>0</v>
      </c>
      <c r="Y1393">
        <v>2</v>
      </c>
      <c r="Z1393">
        <v>7.5</v>
      </c>
      <c r="AA1393">
        <v>19.5</v>
      </c>
      <c r="AB1393">
        <v>63.9</v>
      </c>
      <c r="AC1393">
        <v>1690</v>
      </c>
      <c r="AD1393">
        <v>37.86</v>
      </c>
      <c r="AE1393">
        <v>32.409999999999997</v>
      </c>
      <c r="AF1393">
        <v>11.81</v>
      </c>
      <c r="AG1393">
        <v>1572</v>
      </c>
      <c r="AI1393">
        <v>44.21</v>
      </c>
      <c r="AJ1393">
        <v>40.89</v>
      </c>
      <c r="AK1393">
        <v>0</v>
      </c>
      <c r="AL1393">
        <v>47.32</v>
      </c>
      <c r="AM1393">
        <v>6.32</v>
      </c>
      <c r="AN1393">
        <v>47.81</v>
      </c>
      <c r="AO1393">
        <v>45.02</v>
      </c>
      <c r="AP1393">
        <v>3.72</v>
      </c>
      <c r="AQ1393">
        <v>0</v>
      </c>
      <c r="AR1393">
        <v>0</v>
      </c>
      <c r="AS1393">
        <v>41.52</v>
      </c>
      <c r="AT1393">
        <v>0</v>
      </c>
      <c r="AU1393">
        <v>0</v>
      </c>
      <c r="AV1393">
        <v>5.0999999999999996</v>
      </c>
      <c r="AW1393">
        <v>62.4</v>
      </c>
      <c r="AX1393">
        <v>92.1</v>
      </c>
      <c r="AY1393">
        <v>100</v>
      </c>
      <c r="AZ1393">
        <v>100</v>
      </c>
      <c r="BA1393">
        <v>85.2</v>
      </c>
      <c r="BB1393">
        <v>93.5</v>
      </c>
      <c r="BC1393">
        <v>19.357449470207101</v>
      </c>
      <c r="BD1393">
        <v>22.625962291000391</v>
      </c>
      <c r="BE1393">
        <v>1.7998767448027959</v>
      </c>
      <c r="BF1393">
        <v>32.679494221065582</v>
      </c>
      <c r="BG1393">
        <v>56.514559296499272</v>
      </c>
      <c r="BH1393">
        <v>2.138818144463079E-5</v>
      </c>
      <c r="BI1393">
        <v>32.092757865309309</v>
      </c>
      <c r="BJ1393">
        <v>2.5220390792820001E-4</v>
      </c>
      <c r="BK1393">
        <v>704.596340999365</v>
      </c>
      <c r="BL1393">
        <v>3.6617048009022839</v>
      </c>
      <c r="BM1393">
        <v>197.3467509942999</v>
      </c>
      <c r="BN1393">
        <v>100.96697687961171</v>
      </c>
      <c r="BO1393">
        <v>99.766461827881955</v>
      </c>
      <c r="BP1393">
        <v>95.090492288309719</v>
      </c>
      <c r="BQ1393">
        <v>0</v>
      </c>
      <c r="BR1393">
        <v>46.879148456698353</v>
      </c>
      <c r="BS1393">
        <v>68.190379971219798</v>
      </c>
      <c r="BT1393">
        <v>0</v>
      </c>
      <c r="BU1393">
        <v>110.73716228279309</v>
      </c>
      <c r="BV1393">
        <v>573.64485275583843</v>
      </c>
      <c r="BW1393">
        <v>6.2584453419150003E-4</v>
      </c>
      <c r="BX1393">
        <v>6.3819625132541677</v>
      </c>
      <c r="BY1393">
        <v>0.37257063462236001</v>
      </c>
      <c r="BZ1393">
        <v>0.38326618855613998</v>
      </c>
      <c r="CA1393">
        <f t="shared" si="168"/>
        <v>24.425839035803186</v>
      </c>
      <c r="CB1393" cm="1">
        <f t="array" ref="CB1393">IF(ISBLANK(INDEX(AC:AC,ROW())), "", INDEX(AC:AC,ROW())*(BI1393+BJ1393)/1000)</f>
        <v>54.237187016977131</v>
      </c>
      <c r="CC1393">
        <f t="shared" si="169"/>
        <v>56.514580684680716</v>
      </c>
      <c r="CD1393">
        <f t="shared" si="170"/>
        <v>12.467514267346557</v>
      </c>
      <c r="CE1393" t="str">
        <f t="shared" si="171"/>
        <v/>
      </c>
      <c r="CF1393" cm="1">
        <f t="array" ref="CF1393">IFERROR(IF((BD1393+BE1393)*INDEX(H:H,ROW())*INDEX(K:K,ROW())/(BF1393*30*1000)&lt;0.5,"",(BD1393+BE1393)*INDEX(H:H,ROW())*INDEX(K:K,ROW())/(BF1393*30*1000)),"")</f>
        <v>1.8075425548798756</v>
      </c>
      <c r="CG1393">
        <f t="shared" si="172"/>
        <v>1.6882128129205418</v>
      </c>
      <c r="CH1393" cm="1">
        <f t="array" ref="CH1393">IFERROR((BD1393+BE1393)*INDEX(K:K,ROW())*INDEX(H:H,ROW())/BC1393/100000,"")</f>
        <v>0.91545495031420132</v>
      </c>
      <c r="CI1393">
        <f t="shared" si="173"/>
        <v>46.028241410280785</v>
      </c>
      <c r="CJ1393">
        <v>1</v>
      </c>
      <c r="CK1393">
        <f t="shared" si="174"/>
        <v>0</v>
      </c>
      <c r="CL1393" cm="1">
        <f t="array" ref="CL1393">IF(INDEX(AS:AS,ROW()-2)=0,CL1392,INDEX(AS:AS,ROW()-2))</f>
        <v>41.52</v>
      </c>
      <c r="CM1393" t="str">
        <f t="shared" si="175"/>
        <v>CIV</v>
      </c>
    </row>
    <row r="1394" spans="1:91" x14ac:dyDescent="0.3">
      <c r="A1394" s="1">
        <v>1389</v>
      </c>
      <c r="B1394" t="s">
        <v>189</v>
      </c>
      <c r="C1394">
        <v>2</v>
      </c>
      <c r="D1394">
        <v>27</v>
      </c>
      <c r="E1394">
        <v>9</v>
      </c>
      <c r="F1394" t="s">
        <v>123</v>
      </c>
      <c r="G1394" t="s">
        <v>128</v>
      </c>
      <c r="H1394">
        <v>46.21</v>
      </c>
      <c r="I1394">
        <v>0.89</v>
      </c>
      <c r="J1394">
        <v>44.1</v>
      </c>
      <c r="K1394">
        <v>1570</v>
      </c>
      <c r="L1394">
        <v>44.41</v>
      </c>
      <c r="M1394">
        <v>0.89</v>
      </c>
      <c r="N1394">
        <v>44.1</v>
      </c>
      <c r="O1394">
        <v>1570</v>
      </c>
      <c r="P1394">
        <v>1.32</v>
      </c>
      <c r="Q1394">
        <v>50.19</v>
      </c>
      <c r="R1394">
        <v>30.11</v>
      </c>
      <c r="S1394">
        <v>1.7</v>
      </c>
      <c r="T1394">
        <v>7.41</v>
      </c>
      <c r="U1394">
        <v>0</v>
      </c>
      <c r="V1394">
        <v>0</v>
      </c>
      <c r="W1394">
        <v>0</v>
      </c>
      <c r="X1394">
        <v>0</v>
      </c>
      <c r="Y1394">
        <v>2</v>
      </c>
      <c r="Z1394">
        <v>7.5</v>
      </c>
      <c r="AA1394">
        <v>19.5</v>
      </c>
      <c r="AB1394">
        <v>63.9</v>
      </c>
      <c r="AC1394">
        <v>1690</v>
      </c>
      <c r="AD1394">
        <v>37.86</v>
      </c>
      <c r="AE1394">
        <v>32.409999999999997</v>
      </c>
      <c r="AF1394">
        <v>11.81</v>
      </c>
      <c r="AG1394">
        <v>1572</v>
      </c>
      <c r="AI1394">
        <v>44.21</v>
      </c>
      <c r="AJ1394">
        <v>40.89</v>
      </c>
      <c r="AK1394">
        <v>0</v>
      </c>
      <c r="AL1394">
        <v>47.32</v>
      </c>
      <c r="AM1394">
        <v>6.32</v>
      </c>
      <c r="AN1394">
        <v>47.81</v>
      </c>
      <c r="AO1394">
        <v>45.02</v>
      </c>
      <c r="AP1394">
        <v>3.72</v>
      </c>
      <c r="AQ1394">
        <v>0</v>
      </c>
      <c r="AR1394">
        <v>0</v>
      </c>
      <c r="AS1394">
        <v>41.52</v>
      </c>
      <c r="AT1394">
        <v>0</v>
      </c>
      <c r="AU1394">
        <v>0</v>
      </c>
      <c r="AV1394">
        <v>5.0999999999999996</v>
      </c>
      <c r="AW1394">
        <v>62.4</v>
      </c>
      <c r="AX1394">
        <v>92.1</v>
      </c>
      <c r="AY1394">
        <v>100</v>
      </c>
      <c r="AZ1394">
        <v>100</v>
      </c>
      <c r="BA1394">
        <v>85.2</v>
      </c>
      <c r="BB1394">
        <v>93.5</v>
      </c>
      <c r="BC1394">
        <v>25.941053704948729</v>
      </c>
      <c r="BD1394">
        <v>12.00607588345941</v>
      </c>
      <c r="BE1394">
        <v>2.4859461040685731</v>
      </c>
      <c r="BF1394">
        <v>16.921575752450391</v>
      </c>
      <c r="BG1394">
        <v>93.117468086823635</v>
      </c>
      <c r="BH1394">
        <v>2.138818144463079E-5</v>
      </c>
      <c r="BI1394">
        <v>52.880393728230572</v>
      </c>
      <c r="BJ1394">
        <v>2.5220390792820001E-4</v>
      </c>
      <c r="BK1394">
        <v>480.65151639766401</v>
      </c>
      <c r="BL1394">
        <v>3.6568223281199321</v>
      </c>
      <c r="BM1394">
        <v>197.42132751820239</v>
      </c>
      <c r="BN1394">
        <v>104.7909866521603</v>
      </c>
      <c r="BO1394">
        <v>101.1483727515556</v>
      </c>
      <c r="BP1394">
        <v>98.732326259939924</v>
      </c>
      <c r="BQ1394">
        <v>0</v>
      </c>
      <c r="BR1394">
        <v>42.800236478766699</v>
      </c>
      <c r="BS1394">
        <v>79.907527085653342</v>
      </c>
      <c r="BT1394">
        <v>0</v>
      </c>
      <c r="BU1394">
        <v>108.4571524867069</v>
      </c>
      <c r="BV1394">
        <v>634.24393671807729</v>
      </c>
      <c r="BW1394">
        <v>6.2584453419150003E-4</v>
      </c>
      <c r="BX1394">
        <v>5.9816050112665673</v>
      </c>
      <c r="BY1394">
        <v>0.37257063462236001</v>
      </c>
      <c r="BZ1394">
        <v>0.38326618855613998</v>
      </c>
      <c r="CA1394">
        <f t="shared" si="168"/>
        <v>14.492021987527982</v>
      </c>
      <c r="CB1394" cm="1">
        <f t="array" ref="CB1394">IF(ISBLANK(INDEX(AC:AC,ROW())), "", INDEX(AC:AC,ROW())*(BI1394+BJ1394)/1000)</f>
        <v>89.368291625314058</v>
      </c>
      <c r="CC1394">
        <f t="shared" si="169"/>
        <v>93.117489475005087</v>
      </c>
      <c r="CD1394">
        <f t="shared" si="170"/>
        <v>5.1617748621399651</v>
      </c>
      <c r="CE1394" t="str">
        <f t="shared" si="171"/>
        <v/>
      </c>
      <c r="CF1394" cm="1">
        <f t="array" ref="CF1394">IFERROR(IF((BD1394+BE1394)*INDEX(H:H,ROW())*INDEX(K:K,ROW())/(BF1394*30*1000)&lt;0.5,"",(BD1394+BE1394)*INDEX(H:H,ROW())*INDEX(K:K,ROW())/(BF1394*30*1000)),"")</f>
        <v>2.0711070548228117</v>
      </c>
      <c r="CG1394">
        <f t="shared" si="172"/>
        <v>0.65230872827738262</v>
      </c>
      <c r="CH1394" cm="1">
        <f t="array" ref="CH1394">IFERROR((BD1394+BE1394)*INDEX(K:K,ROW())*INDEX(H:H,ROW())/BC1394/100000,"")</f>
        <v>0.40530036271733511</v>
      </c>
      <c r="CI1394">
        <f t="shared" si="173"/>
        <v>27.308879158144386</v>
      </c>
      <c r="CJ1394">
        <v>0.5</v>
      </c>
      <c r="CK1394">
        <f t="shared" si="174"/>
        <v>0</v>
      </c>
      <c r="CL1394" cm="1">
        <f t="array" ref="CL1394">IF(INDEX(AS:AS,ROW()-2)=0,CL1393,INDEX(AS:AS,ROW()-2))</f>
        <v>41.52</v>
      </c>
      <c r="CM1394" t="str">
        <f t="shared" si="175"/>
        <v>CIV</v>
      </c>
    </row>
    <row r="1395" spans="1:91" x14ac:dyDescent="0.3">
      <c r="A1395" s="1">
        <v>1390</v>
      </c>
      <c r="B1395" t="s">
        <v>189</v>
      </c>
      <c r="C1395">
        <v>2</v>
      </c>
      <c r="D1395">
        <v>27</v>
      </c>
      <c r="E1395">
        <v>9</v>
      </c>
      <c r="F1395" t="s">
        <v>123</v>
      </c>
      <c r="G1395" t="s">
        <v>129</v>
      </c>
      <c r="H1395">
        <v>46.21</v>
      </c>
      <c r="I1395">
        <v>0.89</v>
      </c>
      <c r="J1395">
        <v>44.1</v>
      </c>
      <c r="K1395">
        <v>1570</v>
      </c>
      <c r="L1395">
        <v>44.41</v>
      </c>
      <c r="M1395">
        <v>0.89</v>
      </c>
      <c r="N1395">
        <v>44.1</v>
      </c>
      <c r="O1395">
        <v>1570</v>
      </c>
      <c r="P1395">
        <v>1.32</v>
      </c>
      <c r="Q1395">
        <v>50.19</v>
      </c>
      <c r="R1395">
        <v>30.11</v>
      </c>
      <c r="S1395">
        <v>1.7</v>
      </c>
      <c r="T1395">
        <v>7.41</v>
      </c>
      <c r="U1395">
        <v>0</v>
      </c>
      <c r="V1395">
        <v>0</v>
      </c>
      <c r="W1395">
        <v>0</v>
      </c>
      <c r="X1395">
        <v>0</v>
      </c>
      <c r="Y1395">
        <v>2</v>
      </c>
      <c r="Z1395">
        <v>7.5</v>
      </c>
      <c r="AA1395">
        <v>19.5</v>
      </c>
      <c r="AB1395">
        <v>63.9</v>
      </c>
      <c r="AC1395">
        <v>1690</v>
      </c>
      <c r="AD1395">
        <v>37.86</v>
      </c>
      <c r="AE1395">
        <v>32.409999999999997</v>
      </c>
      <c r="AF1395">
        <v>11.81</v>
      </c>
      <c r="AG1395">
        <v>1572</v>
      </c>
      <c r="AI1395">
        <v>44.21</v>
      </c>
      <c r="AJ1395">
        <v>40.89</v>
      </c>
      <c r="AK1395">
        <v>0</v>
      </c>
      <c r="AL1395">
        <v>47.32</v>
      </c>
      <c r="AM1395">
        <v>6.32</v>
      </c>
      <c r="AN1395">
        <v>47.81</v>
      </c>
      <c r="AO1395">
        <v>45.02</v>
      </c>
      <c r="AP1395">
        <v>3.72</v>
      </c>
      <c r="AQ1395">
        <v>0</v>
      </c>
      <c r="AR1395">
        <v>0</v>
      </c>
      <c r="AS1395">
        <v>41.52</v>
      </c>
      <c r="AT1395">
        <v>0</v>
      </c>
      <c r="AU1395">
        <v>0</v>
      </c>
      <c r="AV1395">
        <v>5.0999999999999996</v>
      </c>
      <c r="AW1395">
        <v>62.4</v>
      </c>
      <c r="AX1395">
        <v>92.1</v>
      </c>
      <c r="AY1395">
        <v>100</v>
      </c>
      <c r="AZ1395">
        <v>100</v>
      </c>
      <c r="BA1395">
        <v>85.2</v>
      </c>
      <c r="BB1395">
        <v>93.5</v>
      </c>
      <c r="BC1395">
        <v>3.2542658417652953E-17</v>
      </c>
      <c r="BD1395">
        <v>3.1412213327426E-3</v>
      </c>
      <c r="BE1395">
        <v>0.44220233916873808</v>
      </c>
      <c r="BF1395">
        <v>1.53774023854254</v>
      </c>
      <c r="BG1395">
        <v>129.01396703233891</v>
      </c>
      <c r="BH1395">
        <v>2.138818144463079E-5</v>
      </c>
      <c r="BI1395">
        <v>73.26103416023895</v>
      </c>
      <c r="BJ1395">
        <v>2.5220390792820001E-4</v>
      </c>
      <c r="BK1395">
        <v>682.54357197577565</v>
      </c>
      <c r="BL1395">
        <v>3.6449869630451599</v>
      </c>
      <c r="BM1395">
        <v>196.62533151678059</v>
      </c>
      <c r="BN1395">
        <v>107.935491781593</v>
      </c>
      <c r="BO1395">
        <v>103.71163446896939</v>
      </c>
      <c r="BP1395">
        <v>94.896030538954136</v>
      </c>
      <c r="BQ1395">
        <v>0</v>
      </c>
      <c r="BR1395">
        <v>45.192294391120193</v>
      </c>
      <c r="BS1395">
        <v>63.874509070276893</v>
      </c>
      <c r="BT1395">
        <v>0</v>
      </c>
      <c r="BU1395">
        <v>108.2297337783703</v>
      </c>
      <c r="BV1395">
        <v>507.93270174162501</v>
      </c>
      <c r="BW1395">
        <v>6.2584453419150003E-4</v>
      </c>
      <c r="BX1395">
        <v>6.3735302216003697</v>
      </c>
      <c r="BY1395">
        <v>0.37257063462236001</v>
      </c>
      <c r="BZ1395">
        <v>0.38326618855613998</v>
      </c>
      <c r="CA1395">
        <f t="shared" si="168"/>
        <v>0.44534356050148066</v>
      </c>
      <c r="CB1395" cm="1">
        <f t="array" ref="CB1395">IF(ISBLANK(INDEX(AC:AC,ROW())), "", INDEX(AC:AC,ROW())*(BI1395+BJ1395)/1000)</f>
        <v>123.81157395540824</v>
      </c>
      <c r="CC1395">
        <f t="shared" si="169"/>
        <v>129.01398842052035</v>
      </c>
      <c r="CD1395">
        <f t="shared" si="170"/>
        <v>5.2904617579221629</v>
      </c>
      <c r="CE1395" t="str">
        <f t="shared" si="171"/>
        <v/>
      </c>
      <c r="CF1395" cm="1">
        <f t="array" ref="CF1395">IFERROR(IF((BD1395+BE1395)*INDEX(H:H,ROW())*INDEX(K:K,ROW())/(BF1395*30*1000)&lt;0.5,"",(BD1395+BE1395)*INDEX(H:H,ROW())*INDEX(K:K,ROW())/(BF1395*30*1000)),"")</f>
        <v>0.70036843461366061</v>
      </c>
      <c r="CG1395" t="str">
        <f t="shared" si="172"/>
        <v/>
      </c>
      <c r="CH1395" cm="1">
        <f t="array" ref="CH1395">IFERROR((BD1395+BE1395)*INDEX(K:K,ROW())*INDEX(H:H,ROW())/BC1395/100000,"")</f>
        <v>9928365807320700</v>
      </c>
      <c r="CI1395">
        <f t="shared" si="173"/>
        <v>0.83920887561855251</v>
      </c>
      <c r="CJ1395">
        <v>0</v>
      </c>
      <c r="CK1395">
        <f t="shared" si="174"/>
        <v>0</v>
      </c>
      <c r="CL1395" cm="1">
        <f t="array" ref="CL1395">IF(INDEX(AS:AS,ROW()-2)=0,CL1394,INDEX(AS:AS,ROW()-2))</f>
        <v>41.52</v>
      </c>
      <c r="CM1395" t="str">
        <f t="shared" si="175"/>
        <v>CIV</v>
      </c>
    </row>
    <row r="1396" spans="1:91" x14ac:dyDescent="0.3">
      <c r="A1396" s="1">
        <v>1391</v>
      </c>
      <c r="B1396" t="s">
        <v>189</v>
      </c>
      <c r="C1396">
        <v>2</v>
      </c>
      <c r="D1396">
        <v>27</v>
      </c>
      <c r="E1396">
        <v>9</v>
      </c>
      <c r="F1396" t="s">
        <v>123</v>
      </c>
      <c r="G1396" t="s">
        <v>130</v>
      </c>
      <c r="H1396">
        <v>46.21</v>
      </c>
      <c r="I1396">
        <v>0.89</v>
      </c>
      <c r="J1396">
        <v>44.1</v>
      </c>
      <c r="K1396">
        <v>1570</v>
      </c>
      <c r="L1396">
        <v>44.41</v>
      </c>
      <c r="M1396">
        <v>0.89</v>
      </c>
      <c r="N1396">
        <v>44.1</v>
      </c>
      <c r="O1396">
        <v>1570</v>
      </c>
      <c r="P1396">
        <v>1.32</v>
      </c>
      <c r="Q1396">
        <v>50.19</v>
      </c>
      <c r="R1396">
        <v>30.11</v>
      </c>
      <c r="S1396">
        <v>1.7</v>
      </c>
      <c r="T1396">
        <v>7.41</v>
      </c>
      <c r="U1396">
        <v>0</v>
      </c>
      <c r="V1396">
        <v>0</v>
      </c>
      <c r="W1396">
        <v>0</v>
      </c>
      <c r="X1396">
        <v>0</v>
      </c>
      <c r="Y1396">
        <v>2</v>
      </c>
      <c r="Z1396">
        <v>7.5</v>
      </c>
      <c r="AA1396">
        <v>19.5</v>
      </c>
      <c r="AB1396">
        <v>63.9</v>
      </c>
      <c r="AC1396">
        <v>1690</v>
      </c>
      <c r="AD1396">
        <v>37.86</v>
      </c>
      <c r="AE1396">
        <v>32.409999999999997</v>
      </c>
      <c r="AF1396">
        <v>11.81</v>
      </c>
      <c r="AG1396">
        <v>1572</v>
      </c>
      <c r="AI1396">
        <v>44.21</v>
      </c>
      <c r="AJ1396">
        <v>40.89</v>
      </c>
      <c r="AK1396">
        <v>0</v>
      </c>
      <c r="AL1396">
        <v>47.32</v>
      </c>
      <c r="AM1396">
        <v>6.32</v>
      </c>
      <c r="AN1396">
        <v>47.81</v>
      </c>
      <c r="AO1396">
        <v>45.02</v>
      </c>
      <c r="AP1396">
        <v>3.72</v>
      </c>
      <c r="AQ1396">
        <v>0</v>
      </c>
      <c r="AR1396">
        <v>0</v>
      </c>
      <c r="AS1396">
        <v>41.52</v>
      </c>
      <c r="AT1396">
        <v>0</v>
      </c>
      <c r="AU1396">
        <v>0</v>
      </c>
      <c r="AV1396">
        <v>5.0999999999999996</v>
      </c>
      <c r="AW1396">
        <v>62.4</v>
      </c>
      <c r="AX1396">
        <v>92.1</v>
      </c>
      <c r="AY1396">
        <v>100</v>
      </c>
      <c r="AZ1396">
        <v>100</v>
      </c>
      <c r="BA1396">
        <v>85.2</v>
      </c>
      <c r="BB1396">
        <v>93.5</v>
      </c>
      <c r="BC1396">
        <v>26.393263023247641</v>
      </c>
      <c r="BD1396">
        <v>24.99397131285745</v>
      </c>
      <c r="BE1396">
        <v>4.0181120257977776</v>
      </c>
      <c r="BF1396">
        <v>34.121859336171468</v>
      </c>
      <c r="BG1396">
        <v>83.116767478765723</v>
      </c>
      <c r="BH1396">
        <v>2.138818144463079E-5</v>
      </c>
      <c r="BI1396">
        <v>47.197877647297332</v>
      </c>
      <c r="BJ1396">
        <v>2.5220390792820001E-4</v>
      </c>
      <c r="BK1396">
        <v>543.37949631754748</v>
      </c>
      <c r="BL1396">
        <v>3.63739215317975</v>
      </c>
      <c r="BM1396">
        <v>194.4290469743066</v>
      </c>
      <c r="BN1396">
        <v>107.35458798106519</v>
      </c>
      <c r="BO1396">
        <v>103.41413823297709</v>
      </c>
      <c r="BP1396">
        <v>97.109634538026285</v>
      </c>
      <c r="BQ1396">
        <v>0</v>
      </c>
      <c r="BR1396">
        <v>48.965626175731209</v>
      </c>
      <c r="BS1396">
        <v>83.80106528130851</v>
      </c>
      <c r="BT1396">
        <v>0</v>
      </c>
      <c r="BU1396">
        <v>113.2766469499463</v>
      </c>
      <c r="BV1396">
        <v>582.2062546417859</v>
      </c>
      <c r="BW1396">
        <v>6.2584453419150003E-4</v>
      </c>
      <c r="BX1396">
        <v>5.7577896951499321</v>
      </c>
      <c r="BY1396">
        <v>0.37257063462236001</v>
      </c>
      <c r="BZ1396">
        <v>0.38326618855613998</v>
      </c>
      <c r="CA1396">
        <f t="shared" si="168"/>
        <v>29.012083338655227</v>
      </c>
      <c r="CB1396" cm="1">
        <f t="array" ref="CB1396">IF(ISBLANK(INDEX(AC:AC,ROW())), "", INDEX(AC:AC,ROW())*(BI1396+BJ1396)/1000)</f>
        <v>79.76483944853689</v>
      </c>
      <c r="CC1396">
        <f t="shared" si="169"/>
        <v>83.116788866947175</v>
      </c>
      <c r="CD1396">
        <f t="shared" si="170"/>
        <v>6.5375419782805357</v>
      </c>
      <c r="CE1396" t="str">
        <f t="shared" si="171"/>
        <v/>
      </c>
      <c r="CF1396" cm="1">
        <f t="array" ref="CF1396">IFERROR(IF((BD1396+BE1396)*INDEX(H:H,ROW())*INDEX(K:K,ROW())/(BF1396*30*1000)&lt;0.5,"",(BD1396+BE1396)*INDEX(H:H,ROW())*INDEX(K:K,ROW())/(BF1396*30*1000)),"")</f>
        <v>2.0561774607665129</v>
      </c>
      <c r="CG1396">
        <f t="shared" si="172"/>
        <v>1.2928245858087477</v>
      </c>
      <c r="CH1396" cm="1">
        <f t="array" ref="CH1396">IFERROR((BD1396+BE1396)*INDEX(K:K,ROW())*INDEX(H:H,ROW())/BC1396/100000,"")</f>
        <v>0.79748303221942474</v>
      </c>
      <c r="CI1396">
        <f t="shared" si="173"/>
        <v>54.670595911543771</v>
      </c>
      <c r="CJ1396">
        <v>1</v>
      </c>
      <c r="CK1396">
        <f t="shared" si="174"/>
        <v>0</v>
      </c>
      <c r="CL1396" cm="1">
        <f t="array" ref="CL1396">IF(INDEX(AS:AS,ROW()-2)=0,CL1395,INDEX(AS:AS,ROW()-2))</f>
        <v>41.52</v>
      </c>
      <c r="CM1396" t="str">
        <f t="shared" si="175"/>
        <v>CIV</v>
      </c>
    </row>
    <row r="1397" spans="1:91" x14ac:dyDescent="0.3">
      <c r="A1397" s="1">
        <v>1392</v>
      </c>
      <c r="B1397" t="s">
        <v>189</v>
      </c>
      <c r="C1397">
        <v>2</v>
      </c>
      <c r="D1397">
        <v>27</v>
      </c>
      <c r="E1397">
        <v>9</v>
      </c>
      <c r="F1397" t="s">
        <v>123</v>
      </c>
      <c r="G1397" t="s">
        <v>131</v>
      </c>
      <c r="H1397">
        <v>46.21</v>
      </c>
      <c r="I1397">
        <v>0.89</v>
      </c>
      <c r="J1397">
        <v>44.1</v>
      </c>
      <c r="K1397">
        <v>1570</v>
      </c>
      <c r="L1397">
        <v>44.41</v>
      </c>
      <c r="M1397">
        <v>0.89</v>
      </c>
      <c r="N1397">
        <v>44.1</v>
      </c>
      <c r="O1397">
        <v>1570</v>
      </c>
      <c r="P1397">
        <v>1.32</v>
      </c>
      <c r="Q1397">
        <v>50.19</v>
      </c>
      <c r="R1397">
        <v>30.11</v>
      </c>
      <c r="S1397">
        <v>1.7</v>
      </c>
      <c r="T1397">
        <v>7.41</v>
      </c>
      <c r="U1397">
        <v>0</v>
      </c>
      <c r="V1397">
        <v>0</v>
      </c>
      <c r="W1397">
        <v>0</v>
      </c>
      <c r="X1397">
        <v>0</v>
      </c>
      <c r="Y1397">
        <v>2</v>
      </c>
      <c r="Z1397">
        <v>7.5</v>
      </c>
      <c r="AA1397">
        <v>19.5</v>
      </c>
      <c r="AB1397">
        <v>63.9</v>
      </c>
      <c r="AC1397">
        <v>1690</v>
      </c>
      <c r="AD1397">
        <v>37.86</v>
      </c>
      <c r="AE1397">
        <v>32.409999999999997</v>
      </c>
      <c r="AF1397">
        <v>11.81</v>
      </c>
      <c r="AG1397">
        <v>1572</v>
      </c>
      <c r="AI1397">
        <v>44.21</v>
      </c>
      <c r="AJ1397">
        <v>40.89</v>
      </c>
      <c r="AK1397">
        <v>0</v>
      </c>
      <c r="AL1397">
        <v>47.32</v>
      </c>
      <c r="AM1397">
        <v>6.32</v>
      </c>
      <c r="AN1397">
        <v>47.81</v>
      </c>
      <c r="AO1397">
        <v>45.02</v>
      </c>
      <c r="AP1397">
        <v>3.72</v>
      </c>
      <c r="AQ1397">
        <v>0</v>
      </c>
      <c r="AR1397">
        <v>0</v>
      </c>
      <c r="AS1397">
        <v>41.52</v>
      </c>
      <c r="AT1397">
        <v>0</v>
      </c>
      <c r="AU1397">
        <v>0</v>
      </c>
      <c r="AV1397">
        <v>5.0999999999999996</v>
      </c>
      <c r="AW1397">
        <v>62.4</v>
      </c>
      <c r="AX1397">
        <v>92.1</v>
      </c>
      <c r="AY1397">
        <v>100</v>
      </c>
      <c r="AZ1397">
        <v>100</v>
      </c>
      <c r="BA1397">
        <v>85.2</v>
      </c>
      <c r="BB1397">
        <v>93.5</v>
      </c>
      <c r="BC1397">
        <v>14.52095034985212</v>
      </c>
      <c r="BD1397">
        <v>3.3563430540669002E-3</v>
      </c>
      <c r="BE1397">
        <v>0</v>
      </c>
      <c r="BF1397">
        <v>1.6048407171623951</v>
      </c>
      <c r="BG1397">
        <v>142.05550962369441</v>
      </c>
      <c r="BH1397">
        <v>2.138818144463079E-5</v>
      </c>
      <c r="BI1397">
        <v>80.670029641801875</v>
      </c>
      <c r="BJ1397">
        <v>2.5220390792820001E-4</v>
      </c>
      <c r="BK1397">
        <v>343.21002641075381</v>
      </c>
      <c r="BL1397">
        <v>3.6315338203793681</v>
      </c>
      <c r="BM1397">
        <v>193.5175916513372</v>
      </c>
      <c r="BN1397">
        <v>107.8912771987959</v>
      </c>
      <c r="BO1397">
        <v>104.53883376744049</v>
      </c>
      <c r="BP1397">
        <v>89.576509355361338</v>
      </c>
      <c r="BQ1397">
        <v>0</v>
      </c>
      <c r="BR1397">
        <v>58.627552607391387</v>
      </c>
      <c r="BS1397">
        <v>66.469880422109611</v>
      </c>
      <c r="BT1397">
        <v>0</v>
      </c>
      <c r="BU1397">
        <v>108.9974154816538</v>
      </c>
      <c r="BV1397">
        <v>458.63616084063841</v>
      </c>
      <c r="BW1397">
        <v>6.2584453419150003E-4</v>
      </c>
      <c r="BX1397">
        <v>6.2600821137447644</v>
      </c>
      <c r="BY1397">
        <v>0.37257063462236001</v>
      </c>
      <c r="BZ1397">
        <v>0.38326618855613998</v>
      </c>
      <c r="CA1397">
        <f t="shared" si="168"/>
        <v>3.3563430540669002E-3</v>
      </c>
      <c r="CB1397" cm="1">
        <f t="array" ref="CB1397">IF(ISBLANK(INDEX(AC:AC,ROW())), "", INDEX(AC:AC,ROW())*(BI1397+BJ1397)/1000)</f>
        <v>136.3327763192496</v>
      </c>
      <c r="CC1397">
        <f t="shared" si="169"/>
        <v>142.05553101187584</v>
      </c>
      <c r="CD1397">
        <f t="shared" si="170"/>
        <v>2.4160271970125646</v>
      </c>
      <c r="CE1397" t="str">
        <f t="shared" si="171"/>
        <v/>
      </c>
      <c r="CF1397" t="str" cm="1">
        <f t="array" ref="CF1397">IFERROR(IF((BD1397+BE1397)*INDEX(H:H,ROW())*INDEX(K:K,ROW())/(BF1397*30*1000)&lt;0.5,"",(BD1397+BE1397)*INDEX(H:H,ROW())*INDEX(K:K,ROW())/(BF1397*30*1000)),"")</f>
        <v/>
      </c>
      <c r="CG1397">
        <f t="shared" si="172"/>
        <v>0.11051898660191609</v>
      </c>
      <c r="CH1397" cm="1">
        <f t="array" ref="CH1397">IFERROR((BD1397+BE1397)*INDEX(K:K,ROW())*INDEX(H:H,ROW())/BC1397/100000,"")</f>
        <v>1.6768990720508674E-4</v>
      </c>
      <c r="CI1397">
        <f t="shared" si="173"/>
        <v>6.324719004406165E-3</v>
      </c>
      <c r="CJ1397">
        <v>0</v>
      </c>
      <c r="CK1397">
        <f t="shared" si="174"/>
        <v>0</v>
      </c>
      <c r="CL1397" cm="1">
        <f t="array" ref="CL1397">IF(INDEX(AS:AS,ROW()-2)=0,CL1396,INDEX(AS:AS,ROW()-2))</f>
        <v>41.52</v>
      </c>
      <c r="CM1397" t="str">
        <f t="shared" si="175"/>
        <v>CIV</v>
      </c>
    </row>
    <row r="1398" spans="1:91" x14ac:dyDescent="0.3">
      <c r="A1398" s="1">
        <v>1393</v>
      </c>
      <c r="B1398" t="s">
        <v>190</v>
      </c>
      <c r="C1398">
        <v>2</v>
      </c>
      <c r="D1398">
        <v>28</v>
      </c>
      <c r="E1398">
        <v>9</v>
      </c>
      <c r="F1398" t="s">
        <v>105</v>
      </c>
      <c r="G1398" t="s">
        <v>106</v>
      </c>
      <c r="H1398">
        <v>46.21</v>
      </c>
      <c r="I1398">
        <v>0.89</v>
      </c>
      <c r="J1398">
        <v>44.1</v>
      </c>
      <c r="K1398">
        <v>1570</v>
      </c>
      <c r="L1398">
        <v>44.41</v>
      </c>
      <c r="M1398">
        <v>0.89</v>
      </c>
      <c r="N1398">
        <v>44.1</v>
      </c>
      <c r="O1398">
        <v>1570</v>
      </c>
      <c r="P1398">
        <v>1.32</v>
      </c>
      <c r="Q1398">
        <v>50.19</v>
      </c>
      <c r="R1398">
        <v>30.11</v>
      </c>
      <c r="S1398">
        <v>1.7</v>
      </c>
      <c r="T1398">
        <v>7.41</v>
      </c>
      <c r="U1398">
        <v>0</v>
      </c>
      <c r="V1398">
        <v>0</v>
      </c>
      <c r="W1398">
        <v>0</v>
      </c>
      <c r="X1398">
        <v>0</v>
      </c>
      <c r="Y1398">
        <v>2</v>
      </c>
      <c r="Z1398">
        <v>7.5</v>
      </c>
      <c r="AA1398">
        <v>19.5</v>
      </c>
      <c r="AB1398">
        <v>63.9</v>
      </c>
      <c r="AC1398">
        <v>1690</v>
      </c>
      <c r="AD1398">
        <v>37.86</v>
      </c>
      <c r="AE1398">
        <v>32.409999999999997</v>
      </c>
      <c r="AF1398">
        <v>11.81</v>
      </c>
      <c r="AG1398">
        <v>1572</v>
      </c>
      <c r="AI1398">
        <v>44.21</v>
      </c>
      <c r="AJ1398">
        <v>40.89</v>
      </c>
      <c r="AK1398">
        <v>0</v>
      </c>
      <c r="AL1398">
        <v>47.32</v>
      </c>
      <c r="AM1398">
        <v>6.32</v>
      </c>
      <c r="AN1398">
        <v>47.81</v>
      </c>
      <c r="AO1398">
        <v>45.02</v>
      </c>
      <c r="AP1398">
        <v>3.72</v>
      </c>
      <c r="AQ1398">
        <v>0</v>
      </c>
      <c r="AR1398">
        <v>0</v>
      </c>
      <c r="AS1398">
        <v>41.52</v>
      </c>
      <c r="AT1398">
        <v>0</v>
      </c>
      <c r="AU1398">
        <v>0</v>
      </c>
      <c r="AV1398">
        <v>5.0999999999999996</v>
      </c>
      <c r="AW1398">
        <v>62.4</v>
      </c>
      <c r="AX1398">
        <v>92.1</v>
      </c>
      <c r="AY1398">
        <v>100</v>
      </c>
      <c r="AZ1398">
        <v>100</v>
      </c>
      <c r="BA1398">
        <v>85.2</v>
      </c>
      <c r="BB1398">
        <v>93.5</v>
      </c>
      <c r="BC1398">
        <v>8.215607474713424E-17</v>
      </c>
      <c r="BD1398">
        <v>5.2511085891805004E-3</v>
      </c>
      <c r="BE1398">
        <v>0</v>
      </c>
      <c r="BF1398">
        <v>1.704713511343505</v>
      </c>
      <c r="BG1398">
        <v>146.87716133657301</v>
      </c>
      <c r="BH1398">
        <v>2.138818144463079E-5</v>
      </c>
      <c r="BI1398">
        <v>83.405730034327362</v>
      </c>
      <c r="BJ1398">
        <v>2.5220390792820001E-4</v>
      </c>
      <c r="BK1398">
        <v>751.2455898766159</v>
      </c>
      <c r="BL1398">
        <v>3.6143368632251529</v>
      </c>
      <c r="BM1398">
        <v>194.68884628857541</v>
      </c>
      <c r="BN1398">
        <v>108.33353733267261</v>
      </c>
      <c r="BO1398">
        <v>106.0188252729056</v>
      </c>
      <c r="BP1398">
        <v>76.318588731767491</v>
      </c>
      <c r="BQ1398">
        <v>0</v>
      </c>
      <c r="BR1398">
        <v>59.070966294825674</v>
      </c>
      <c r="BS1398">
        <v>79.123283579762742</v>
      </c>
      <c r="BT1398">
        <v>0</v>
      </c>
      <c r="BU1398">
        <v>109.4702570916058</v>
      </c>
      <c r="BV1398">
        <v>624.02629739769009</v>
      </c>
      <c r="BW1398">
        <v>6.2584453419150003E-4</v>
      </c>
      <c r="BX1398">
        <v>6.4598748493853222</v>
      </c>
      <c r="BY1398">
        <v>0.37257063462236001</v>
      </c>
      <c r="BZ1398">
        <v>0.38326618855613998</v>
      </c>
      <c r="CA1398">
        <f t="shared" si="168"/>
        <v>5.2511085891805004E-3</v>
      </c>
      <c r="CB1398" cm="1">
        <f t="array" ref="CB1398">IF(ISBLANK(INDEX(AC:AC,ROW())), "", INDEX(AC:AC,ROW())*(BI1398+BJ1398)/1000)</f>
        <v>140.95610998261768</v>
      </c>
      <c r="CC1398">
        <f t="shared" si="169"/>
        <v>146.87718272475445</v>
      </c>
      <c r="CD1398">
        <f t="shared" si="170"/>
        <v>5.1147875792555091</v>
      </c>
      <c r="CE1398" t="str">
        <f t="shared" si="171"/>
        <v/>
      </c>
      <c r="CF1398" t="str" cm="1">
        <f t="array" ref="CF1398">IFERROR(IF((BD1398+BE1398)*INDEX(H:H,ROW())*INDEX(K:K,ROW())/(BF1398*30*1000)&lt;0.5,"",(BD1398+BE1398)*INDEX(H:H,ROW())*INDEX(K:K,ROW())/(BF1398*30*1000)),"")</f>
        <v/>
      </c>
      <c r="CG1398" t="str">
        <f t="shared" si="172"/>
        <v/>
      </c>
      <c r="CH1398" cm="1">
        <f t="array" ref="CH1398">IFERROR((BD1398+BE1398)*INDEX(K:K,ROW())*INDEX(H:H,ROW())/BC1398/100000,"")</f>
        <v>46371050952109.578</v>
      </c>
      <c r="CI1398">
        <f t="shared" si="173"/>
        <v>9.8952299431810005E-3</v>
      </c>
      <c r="CJ1398">
        <v>0</v>
      </c>
      <c r="CK1398">
        <f t="shared" si="174"/>
        <v>0</v>
      </c>
      <c r="CL1398" cm="1">
        <f t="array" ref="CL1398">IF(INDEX(AS:AS,ROW()-2)=0,CL1397,INDEX(AS:AS,ROW()-2))</f>
        <v>41.52</v>
      </c>
      <c r="CM1398" t="str">
        <f t="shared" si="175"/>
        <v>CIV</v>
      </c>
    </row>
    <row r="1399" spans="1:91" x14ac:dyDescent="0.3">
      <c r="A1399" s="1">
        <v>1394</v>
      </c>
      <c r="B1399" t="s">
        <v>190</v>
      </c>
      <c r="C1399">
        <v>2</v>
      </c>
      <c r="D1399">
        <v>28</v>
      </c>
      <c r="E1399">
        <v>9</v>
      </c>
      <c r="F1399" t="s">
        <v>105</v>
      </c>
      <c r="G1399" t="s">
        <v>107</v>
      </c>
      <c r="H1399">
        <v>46.21</v>
      </c>
      <c r="I1399">
        <v>0.89</v>
      </c>
      <c r="J1399">
        <v>44.1</v>
      </c>
      <c r="K1399">
        <v>1570</v>
      </c>
      <c r="L1399">
        <v>44.41</v>
      </c>
      <c r="M1399">
        <v>0.89</v>
      </c>
      <c r="N1399">
        <v>44.1</v>
      </c>
      <c r="O1399">
        <v>1570</v>
      </c>
      <c r="P1399">
        <v>1.32</v>
      </c>
      <c r="Q1399">
        <v>50.19</v>
      </c>
      <c r="R1399">
        <v>30.11</v>
      </c>
      <c r="S1399">
        <v>1.7</v>
      </c>
      <c r="T1399">
        <v>7.41</v>
      </c>
      <c r="U1399">
        <v>0</v>
      </c>
      <c r="V1399">
        <v>0</v>
      </c>
      <c r="W1399">
        <v>0</v>
      </c>
      <c r="X1399">
        <v>0</v>
      </c>
      <c r="Y1399">
        <v>2</v>
      </c>
      <c r="Z1399">
        <v>7.5</v>
      </c>
      <c r="AA1399">
        <v>19.5</v>
      </c>
      <c r="AB1399">
        <v>63.9</v>
      </c>
      <c r="AC1399">
        <v>1690</v>
      </c>
      <c r="AD1399">
        <v>37.86</v>
      </c>
      <c r="AE1399">
        <v>32.409999999999997</v>
      </c>
      <c r="AF1399">
        <v>11.81</v>
      </c>
      <c r="AG1399">
        <v>1572</v>
      </c>
      <c r="AI1399">
        <v>44.21</v>
      </c>
      <c r="AJ1399">
        <v>40.89</v>
      </c>
      <c r="AK1399">
        <v>0</v>
      </c>
      <c r="AL1399">
        <v>47.32</v>
      </c>
      <c r="AM1399">
        <v>6.32</v>
      </c>
      <c r="AN1399">
        <v>47.81</v>
      </c>
      <c r="AO1399">
        <v>45.02</v>
      </c>
      <c r="AP1399">
        <v>3.72</v>
      </c>
      <c r="AQ1399">
        <v>0</v>
      </c>
      <c r="AR1399">
        <v>0</v>
      </c>
      <c r="AS1399">
        <v>41.52</v>
      </c>
      <c r="AT1399">
        <v>0</v>
      </c>
      <c r="AU1399">
        <v>0</v>
      </c>
      <c r="AV1399">
        <v>5.0999999999999996</v>
      </c>
      <c r="AW1399">
        <v>62.4</v>
      </c>
      <c r="AX1399">
        <v>92.1</v>
      </c>
      <c r="AY1399">
        <v>100</v>
      </c>
      <c r="AZ1399">
        <v>100</v>
      </c>
      <c r="BA1399">
        <v>85.2</v>
      </c>
      <c r="BB1399">
        <v>93.5</v>
      </c>
      <c r="BC1399">
        <v>32.825347845995573</v>
      </c>
      <c r="BD1399">
        <v>15.57708429942997</v>
      </c>
      <c r="BE1399">
        <v>6.4727061283719829</v>
      </c>
      <c r="BF1399">
        <v>20.844336781311949</v>
      </c>
      <c r="BG1399">
        <v>89.785375119248343</v>
      </c>
      <c r="BH1399">
        <v>2.138818144463079E-5</v>
      </c>
      <c r="BI1399">
        <v>50.984546406793378</v>
      </c>
      <c r="BJ1399">
        <v>2.5220390792820001E-4</v>
      </c>
      <c r="BK1399">
        <v>699.00545908493586</v>
      </c>
      <c r="BL1399">
        <v>3.6059982229580601</v>
      </c>
      <c r="BM1399">
        <v>193.66831820205121</v>
      </c>
      <c r="BN1399">
        <v>108.320699153305</v>
      </c>
      <c r="BO1399">
        <v>106.57851868712569</v>
      </c>
      <c r="BP1399">
        <v>87.009094817018322</v>
      </c>
      <c r="BQ1399">
        <v>0</v>
      </c>
      <c r="BR1399">
        <v>58.794724190455483</v>
      </c>
      <c r="BS1399">
        <v>84.981434578806116</v>
      </c>
      <c r="BT1399">
        <v>0</v>
      </c>
      <c r="BU1399">
        <v>110.200032548051</v>
      </c>
      <c r="BV1399">
        <v>506.61813883348123</v>
      </c>
      <c r="BW1399">
        <v>3.9203461591273832</v>
      </c>
      <c r="BX1399">
        <v>6.3834491866105036</v>
      </c>
      <c r="BY1399">
        <v>0.37257063462236001</v>
      </c>
      <c r="BZ1399">
        <v>0.38326618855613998</v>
      </c>
      <c r="CA1399">
        <f t="shared" si="168"/>
        <v>22.049790427801952</v>
      </c>
      <c r="CB1399" cm="1">
        <f t="array" ref="CB1399">IF(ISBLANK(INDEX(AC:AC,ROW())), "", INDEX(AC:AC,ROW())*(BI1399+BJ1399)/1000)</f>
        <v>86.164309652085194</v>
      </c>
      <c r="CC1399">
        <f t="shared" si="169"/>
        <v>89.785396507429795</v>
      </c>
      <c r="CD1399">
        <f t="shared" si="170"/>
        <v>7.7852912196817305</v>
      </c>
      <c r="CE1399" t="str">
        <f t="shared" si="171"/>
        <v/>
      </c>
      <c r="CF1399" cm="1">
        <f t="array" ref="CF1399">IFERROR(IF((BD1399+BE1399)*INDEX(H:H,ROW())*INDEX(K:K,ROW())/(BF1399*30*1000)&lt;0.5,"",(BD1399+BE1399)*INDEX(H:H,ROW())*INDEX(K:K,ROW())/(BF1399*30*1000)),"")</f>
        <v>2.5581779476174455</v>
      </c>
      <c r="CG1399">
        <f t="shared" si="172"/>
        <v>0.63500733881346483</v>
      </c>
      <c r="CH1399" cm="1">
        <f t="array" ref="CH1399">IFERROR((BD1399+BE1399)*INDEX(K:K,ROW())*INDEX(H:H,ROW())/BC1399/100000,"")</f>
        <v>0.48733853121835374</v>
      </c>
      <c r="CI1399">
        <f t="shared" si="173"/>
        <v>41.550796898698792</v>
      </c>
      <c r="CJ1399">
        <v>1</v>
      </c>
      <c r="CK1399">
        <f t="shared" si="174"/>
        <v>0</v>
      </c>
      <c r="CL1399" cm="1">
        <f t="array" ref="CL1399">IF(INDEX(AS:AS,ROW()-2)=0,CL1398,INDEX(AS:AS,ROW()-2))</f>
        <v>41.52</v>
      </c>
      <c r="CM1399" t="str">
        <f t="shared" si="175"/>
        <v>CIV</v>
      </c>
    </row>
    <row r="1400" spans="1:91" x14ac:dyDescent="0.3">
      <c r="A1400" s="1">
        <v>1395</v>
      </c>
      <c r="B1400" t="s">
        <v>190</v>
      </c>
      <c r="C1400">
        <v>2</v>
      </c>
      <c r="D1400">
        <v>28</v>
      </c>
      <c r="E1400">
        <v>9</v>
      </c>
      <c r="F1400" t="s">
        <v>105</v>
      </c>
      <c r="G1400" t="s">
        <v>108</v>
      </c>
      <c r="H1400">
        <v>46.21</v>
      </c>
      <c r="I1400">
        <v>0.89</v>
      </c>
      <c r="J1400">
        <v>44.1</v>
      </c>
      <c r="K1400">
        <v>1570</v>
      </c>
      <c r="L1400">
        <v>44.41</v>
      </c>
      <c r="M1400">
        <v>0.89</v>
      </c>
      <c r="N1400">
        <v>44.1</v>
      </c>
      <c r="O1400">
        <v>1570</v>
      </c>
      <c r="P1400">
        <v>1.32</v>
      </c>
      <c r="Q1400">
        <v>50.19</v>
      </c>
      <c r="R1400">
        <v>30.11</v>
      </c>
      <c r="S1400">
        <v>1.7</v>
      </c>
      <c r="T1400">
        <v>7.41</v>
      </c>
      <c r="U1400">
        <v>0</v>
      </c>
      <c r="V1400">
        <v>0</v>
      </c>
      <c r="W1400">
        <v>0</v>
      </c>
      <c r="X1400">
        <v>0</v>
      </c>
      <c r="Y1400">
        <v>2</v>
      </c>
      <c r="Z1400">
        <v>7.5</v>
      </c>
      <c r="AA1400">
        <v>19.5</v>
      </c>
      <c r="AB1400">
        <v>63.9</v>
      </c>
      <c r="AC1400">
        <v>1690</v>
      </c>
      <c r="AD1400">
        <v>37.86</v>
      </c>
      <c r="AE1400">
        <v>32.409999999999997</v>
      </c>
      <c r="AF1400">
        <v>11.81</v>
      </c>
      <c r="AG1400">
        <v>1572</v>
      </c>
      <c r="AI1400">
        <v>44.21</v>
      </c>
      <c r="AJ1400">
        <v>40.89</v>
      </c>
      <c r="AK1400">
        <v>0</v>
      </c>
      <c r="AL1400">
        <v>47.32</v>
      </c>
      <c r="AM1400">
        <v>6.32</v>
      </c>
      <c r="AN1400">
        <v>47.81</v>
      </c>
      <c r="AO1400">
        <v>45.02</v>
      </c>
      <c r="AP1400">
        <v>3.72</v>
      </c>
      <c r="AQ1400">
        <v>0</v>
      </c>
      <c r="AR1400">
        <v>0</v>
      </c>
      <c r="AS1400">
        <v>41.52</v>
      </c>
      <c r="AT1400">
        <v>0</v>
      </c>
      <c r="AU1400">
        <v>0</v>
      </c>
      <c r="AV1400">
        <v>5.0999999999999996</v>
      </c>
      <c r="AW1400">
        <v>62.4</v>
      </c>
      <c r="AX1400">
        <v>92.1</v>
      </c>
      <c r="AY1400">
        <v>100</v>
      </c>
      <c r="AZ1400">
        <v>100</v>
      </c>
      <c r="BA1400">
        <v>85.2</v>
      </c>
      <c r="BB1400">
        <v>93.5</v>
      </c>
      <c r="BC1400">
        <v>56.84281815780303</v>
      </c>
      <c r="BD1400">
        <v>22.651797309278109</v>
      </c>
      <c r="BE1400">
        <v>7.4634001538711576</v>
      </c>
      <c r="BF1400">
        <v>28.573048226279319</v>
      </c>
      <c r="BG1400">
        <v>64.338138224974969</v>
      </c>
      <c r="BH1400">
        <v>2.138818144463079E-5</v>
      </c>
      <c r="BI1400">
        <v>36.75060066003244</v>
      </c>
      <c r="BJ1400">
        <v>2.5220390792820001E-4</v>
      </c>
      <c r="BK1400">
        <v>737.15059891829162</v>
      </c>
      <c r="BL1400">
        <v>3.628186068858422</v>
      </c>
      <c r="BM1400">
        <v>193.62830232727589</v>
      </c>
      <c r="BN1400">
        <v>108.246562095436</v>
      </c>
      <c r="BO1400">
        <v>105.16026232901299</v>
      </c>
      <c r="BP1400">
        <v>101.0324910794039</v>
      </c>
      <c r="BQ1400">
        <v>0</v>
      </c>
      <c r="BR1400">
        <v>60.499610253262858</v>
      </c>
      <c r="BS1400">
        <v>78.811708119042692</v>
      </c>
      <c r="BT1400">
        <v>0</v>
      </c>
      <c r="BU1400">
        <v>107.3412592712496</v>
      </c>
      <c r="BV1400">
        <v>522.02307917018618</v>
      </c>
      <c r="BW1400">
        <v>15.58836805016626</v>
      </c>
      <c r="BX1400">
        <v>6.5490287038458694</v>
      </c>
      <c r="BY1400">
        <v>0.37257063462236001</v>
      </c>
      <c r="BZ1400">
        <v>0.38326618855613998</v>
      </c>
      <c r="CA1400">
        <f t="shared" si="168"/>
        <v>30.115197463149265</v>
      </c>
      <c r="CB1400" cm="1">
        <f t="array" ref="CB1400">IF(ISBLANK(INDEX(AC:AC,ROW())), "", INDEX(AC:AC,ROW())*(BI1400+BJ1400)/1000)</f>
        <v>62.108941340059218</v>
      </c>
      <c r="CC1400">
        <f t="shared" si="169"/>
        <v>64.338159613156421</v>
      </c>
      <c r="CD1400">
        <f t="shared" si="170"/>
        <v>11.457439929126489</v>
      </c>
      <c r="CE1400">
        <f t="shared" si="171"/>
        <v>12.968227522989201</v>
      </c>
      <c r="CF1400" cm="1">
        <f t="array" ref="CF1400">IFERROR(IF((BD1400+BE1400)*INDEX(H:H,ROW())*INDEX(K:K,ROW())/(BF1400*30*1000)&lt;0.5,"",(BD1400+BE1400)*INDEX(H:H,ROW())*INDEX(K:K,ROW())/(BF1400*30*1000)),"")</f>
        <v>2.5488454762097366</v>
      </c>
      <c r="CG1400">
        <f t="shared" si="172"/>
        <v>0.50266769228360275</v>
      </c>
      <c r="CH1400" cm="1">
        <f t="array" ref="CH1400">IFERROR((BD1400+BE1400)*INDEX(K:K,ROW())*INDEX(H:H,ROW())/BC1400/100000,"")</f>
        <v>0.38436668205415458</v>
      </c>
      <c r="CI1400">
        <f t="shared" si="173"/>
        <v>56.749312763434808</v>
      </c>
      <c r="CJ1400">
        <v>1</v>
      </c>
      <c r="CK1400">
        <f t="shared" si="174"/>
        <v>0</v>
      </c>
      <c r="CL1400" cm="1">
        <f t="array" ref="CL1400">IF(INDEX(AS:AS,ROW()-2)=0,CL1399,INDEX(AS:AS,ROW()-2))</f>
        <v>41.52</v>
      </c>
      <c r="CM1400" t="str">
        <f t="shared" si="175"/>
        <v>CIV</v>
      </c>
    </row>
    <row r="1401" spans="1:91" x14ac:dyDescent="0.3">
      <c r="A1401" s="1">
        <v>1396</v>
      </c>
      <c r="B1401" t="s">
        <v>190</v>
      </c>
      <c r="C1401">
        <v>2</v>
      </c>
      <c r="D1401">
        <v>28</v>
      </c>
      <c r="E1401">
        <v>9</v>
      </c>
      <c r="F1401" t="s">
        <v>105</v>
      </c>
      <c r="G1401" t="s">
        <v>109</v>
      </c>
      <c r="H1401">
        <v>46.21</v>
      </c>
      <c r="I1401">
        <v>0.89</v>
      </c>
      <c r="J1401">
        <v>44.1</v>
      </c>
      <c r="K1401">
        <v>1570</v>
      </c>
      <c r="L1401">
        <v>44.41</v>
      </c>
      <c r="M1401">
        <v>0.89</v>
      </c>
      <c r="N1401">
        <v>44.1</v>
      </c>
      <c r="O1401">
        <v>1570</v>
      </c>
      <c r="P1401">
        <v>1.32</v>
      </c>
      <c r="Q1401">
        <v>50.19</v>
      </c>
      <c r="R1401">
        <v>30.11</v>
      </c>
      <c r="S1401">
        <v>1.7</v>
      </c>
      <c r="T1401">
        <v>7.41</v>
      </c>
      <c r="U1401">
        <v>0</v>
      </c>
      <c r="V1401">
        <v>0</v>
      </c>
      <c r="W1401">
        <v>0</v>
      </c>
      <c r="X1401">
        <v>0</v>
      </c>
      <c r="Y1401">
        <v>2</v>
      </c>
      <c r="Z1401">
        <v>7.5</v>
      </c>
      <c r="AA1401">
        <v>19.5</v>
      </c>
      <c r="AB1401">
        <v>63.9</v>
      </c>
      <c r="AC1401">
        <v>1690</v>
      </c>
      <c r="AD1401">
        <v>37.86</v>
      </c>
      <c r="AE1401">
        <v>32.409999999999997</v>
      </c>
      <c r="AF1401">
        <v>11.81</v>
      </c>
      <c r="AG1401">
        <v>1572</v>
      </c>
      <c r="AI1401">
        <v>44.21</v>
      </c>
      <c r="AJ1401">
        <v>40.89</v>
      </c>
      <c r="AK1401">
        <v>0</v>
      </c>
      <c r="AL1401">
        <v>47.32</v>
      </c>
      <c r="AM1401">
        <v>6.32</v>
      </c>
      <c r="AN1401">
        <v>47.81</v>
      </c>
      <c r="AO1401">
        <v>45.02</v>
      </c>
      <c r="AP1401">
        <v>3.72</v>
      </c>
      <c r="AQ1401">
        <v>0</v>
      </c>
      <c r="AR1401">
        <v>0</v>
      </c>
      <c r="AS1401">
        <v>41.52</v>
      </c>
      <c r="AT1401">
        <v>0</v>
      </c>
      <c r="AU1401">
        <v>0</v>
      </c>
      <c r="AV1401">
        <v>5.0999999999999996</v>
      </c>
      <c r="AW1401">
        <v>62.4</v>
      </c>
      <c r="AX1401">
        <v>92.1</v>
      </c>
      <c r="AY1401">
        <v>100</v>
      </c>
      <c r="AZ1401">
        <v>100</v>
      </c>
      <c r="BA1401">
        <v>85.2</v>
      </c>
      <c r="BB1401">
        <v>93.5</v>
      </c>
      <c r="BC1401">
        <v>58.194164944958018</v>
      </c>
      <c r="BD1401">
        <v>28.06328405585953</v>
      </c>
      <c r="BE1401">
        <v>7.6873155123927983</v>
      </c>
      <c r="BF1401">
        <v>34.745285483552799</v>
      </c>
      <c r="BG1401">
        <v>69.842527826105766</v>
      </c>
      <c r="BH1401">
        <v>2.138818144463079E-5</v>
      </c>
      <c r="BI1401">
        <v>40.137084587811557</v>
      </c>
      <c r="BJ1401">
        <v>2.5220390792820001E-4</v>
      </c>
      <c r="BK1401">
        <v>813.40174271125773</v>
      </c>
      <c r="BL1401">
        <v>3.6828800916848659</v>
      </c>
      <c r="BM1401">
        <v>193.3377910855952</v>
      </c>
      <c r="BN1401">
        <v>108.47677455274589</v>
      </c>
      <c r="BO1401">
        <v>104.86491257006389</v>
      </c>
      <c r="BP1401">
        <v>100.6106186212846</v>
      </c>
      <c r="BQ1401">
        <v>0</v>
      </c>
      <c r="BR1401">
        <v>57.189007014752008</v>
      </c>
      <c r="BS1401">
        <v>80.454812739044655</v>
      </c>
      <c r="BT1401">
        <v>0</v>
      </c>
      <c r="BU1401">
        <v>106.1446611974242</v>
      </c>
      <c r="BV1401">
        <v>533.35926555984747</v>
      </c>
      <c r="BW1401">
        <v>9.2311826789269844</v>
      </c>
      <c r="BX1401">
        <v>6.6797971968454766</v>
      </c>
      <c r="BY1401">
        <v>0.37257063462236001</v>
      </c>
      <c r="BZ1401">
        <v>0.38326618855613998</v>
      </c>
      <c r="CA1401">
        <f t="shared" si="168"/>
        <v>35.750599568252326</v>
      </c>
      <c r="CB1401" cm="1">
        <f t="array" ref="CB1401">IF(ISBLANK(INDEX(AC:AC,ROW())), "", INDEX(AC:AC,ROW())*(BI1401+BJ1401)/1000)</f>
        <v>67.832099178005933</v>
      </c>
      <c r="CC1401">
        <f t="shared" si="169"/>
        <v>69.842549214287217</v>
      </c>
      <c r="CD1401">
        <f t="shared" si="170"/>
        <v>11.646220704453691</v>
      </c>
      <c r="CE1401">
        <f t="shared" si="171"/>
        <v>13.977376313941445</v>
      </c>
      <c r="CF1401" cm="1">
        <f t="array" ref="CF1401">IFERROR(IF((BD1401+BE1401)*INDEX(H:H,ROW())*INDEX(K:K,ROW())/(BF1401*30*1000)&lt;0.5,"",(BD1401+BE1401)*INDEX(H:H,ROW())*INDEX(K:K,ROW())/(BF1401*30*1000)),"")</f>
        <v>2.4882946826695864</v>
      </c>
      <c r="CG1401">
        <f t="shared" si="172"/>
        <v>0.5970578925982708</v>
      </c>
      <c r="CH1401" cm="1">
        <f t="array" ref="CH1401">IFERROR((BD1401+BE1401)*INDEX(K:K,ROW())*INDEX(H:H,ROW())/BC1401/100000,"")</f>
        <v>0.44569679381945587</v>
      </c>
      <c r="CI1401">
        <f t="shared" si="173"/>
        <v>67.36870840251521</v>
      </c>
      <c r="CJ1401">
        <v>1</v>
      </c>
      <c r="CK1401">
        <f t="shared" si="174"/>
        <v>0</v>
      </c>
      <c r="CL1401" cm="1">
        <f t="array" ref="CL1401">IF(INDEX(AS:AS,ROW()-2)=0,CL1400,INDEX(AS:AS,ROW()-2))</f>
        <v>41.52</v>
      </c>
      <c r="CM1401" t="str">
        <f t="shared" si="175"/>
        <v>CIV</v>
      </c>
    </row>
    <row r="1402" spans="1:91" x14ac:dyDescent="0.3">
      <c r="A1402" s="1">
        <v>1397</v>
      </c>
      <c r="B1402" t="s">
        <v>190</v>
      </c>
      <c r="C1402">
        <v>2</v>
      </c>
      <c r="D1402">
        <v>28</v>
      </c>
      <c r="E1402">
        <v>9</v>
      </c>
      <c r="F1402" t="s">
        <v>105</v>
      </c>
      <c r="G1402" t="s">
        <v>110</v>
      </c>
      <c r="H1402">
        <v>46.21</v>
      </c>
      <c r="I1402">
        <v>0.89</v>
      </c>
      <c r="J1402">
        <v>44.1</v>
      </c>
      <c r="K1402">
        <v>1570</v>
      </c>
      <c r="L1402">
        <v>44.41</v>
      </c>
      <c r="M1402">
        <v>0.89</v>
      </c>
      <c r="N1402">
        <v>44.1</v>
      </c>
      <c r="O1402">
        <v>1570</v>
      </c>
      <c r="P1402">
        <v>1.32</v>
      </c>
      <c r="Q1402">
        <v>50.19</v>
      </c>
      <c r="R1402">
        <v>30.11</v>
      </c>
      <c r="S1402">
        <v>1.7</v>
      </c>
      <c r="T1402">
        <v>7.41</v>
      </c>
      <c r="U1402">
        <v>0</v>
      </c>
      <c r="V1402">
        <v>0</v>
      </c>
      <c r="W1402">
        <v>0</v>
      </c>
      <c r="X1402">
        <v>0</v>
      </c>
      <c r="Y1402">
        <v>2</v>
      </c>
      <c r="Z1402">
        <v>7.5</v>
      </c>
      <c r="AA1402">
        <v>19.5</v>
      </c>
      <c r="AB1402">
        <v>63.9</v>
      </c>
      <c r="AC1402">
        <v>1690</v>
      </c>
      <c r="AD1402">
        <v>37.86</v>
      </c>
      <c r="AE1402">
        <v>32.409999999999997</v>
      </c>
      <c r="AF1402">
        <v>11.81</v>
      </c>
      <c r="AG1402">
        <v>1572</v>
      </c>
      <c r="AI1402">
        <v>44.21</v>
      </c>
      <c r="AJ1402">
        <v>40.89</v>
      </c>
      <c r="AK1402">
        <v>0</v>
      </c>
      <c r="AL1402">
        <v>47.32</v>
      </c>
      <c r="AM1402">
        <v>6.32</v>
      </c>
      <c r="AN1402">
        <v>47.81</v>
      </c>
      <c r="AO1402">
        <v>45.02</v>
      </c>
      <c r="AP1402">
        <v>3.72</v>
      </c>
      <c r="AQ1402">
        <v>0</v>
      </c>
      <c r="AR1402">
        <v>0</v>
      </c>
      <c r="AS1402">
        <v>41.52</v>
      </c>
      <c r="AT1402">
        <v>0</v>
      </c>
      <c r="AU1402">
        <v>0</v>
      </c>
      <c r="AV1402">
        <v>5.0999999999999996</v>
      </c>
      <c r="AW1402">
        <v>62.4</v>
      </c>
      <c r="AX1402">
        <v>92.1</v>
      </c>
      <c r="AY1402">
        <v>100</v>
      </c>
      <c r="AZ1402">
        <v>100</v>
      </c>
      <c r="BA1402">
        <v>85.2</v>
      </c>
      <c r="BB1402">
        <v>93.5</v>
      </c>
      <c r="BC1402">
        <v>76.107636963999525</v>
      </c>
      <c r="BD1402">
        <v>27.80777161795433</v>
      </c>
      <c r="BE1402">
        <v>9.2336414964916447</v>
      </c>
      <c r="BF1402">
        <v>32.519987986250747</v>
      </c>
      <c r="BG1402">
        <v>78.008118787561145</v>
      </c>
      <c r="BH1402">
        <v>2.138818144463079E-5</v>
      </c>
      <c r="BI1402">
        <v>44.829876583562609</v>
      </c>
      <c r="BJ1402">
        <v>2.5220390792820001E-4</v>
      </c>
      <c r="BK1402">
        <v>841.3456303737064</v>
      </c>
      <c r="BL1402">
        <v>3.6947954195167818</v>
      </c>
      <c r="BM1402">
        <v>193.3487760157081</v>
      </c>
      <c r="BN1402">
        <v>108.4034600039909</v>
      </c>
      <c r="BO1402">
        <v>105.1678906965416</v>
      </c>
      <c r="BP1402">
        <v>100.90619956465881</v>
      </c>
      <c r="BQ1402">
        <v>1.5426728743366771</v>
      </c>
      <c r="BR1402">
        <v>58.507604977810658</v>
      </c>
      <c r="BS1402">
        <v>81.04034254579706</v>
      </c>
      <c r="BT1402">
        <v>0</v>
      </c>
      <c r="BU1402">
        <v>105.8832906960678</v>
      </c>
      <c r="BV1402">
        <v>519.67605459347396</v>
      </c>
      <c r="BW1402">
        <v>31.6762360701332</v>
      </c>
      <c r="BX1402">
        <v>7.1820151514021102</v>
      </c>
      <c r="BY1402">
        <v>0.37257063462236001</v>
      </c>
      <c r="BZ1402">
        <v>0.38326618855613998</v>
      </c>
      <c r="CA1402">
        <f t="shared" si="168"/>
        <v>37.041413114445973</v>
      </c>
      <c r="CB1402" cm="1">
        <f t="array" ref="CB1402">IF(ISBLANK(INDEX(AC:AC,ROW())), "", INDEX(AC:AC,ROW())*(BI1402+BJ1402)/1000)</f>
        <v>75.762917650825202</v>
      </c>
      <c r="CC1402">
        <f t="shared" si="169"/>
        <v>78.008140175742597</v>
      </c>
      <c r="CD1402">
        <f t="shared" si="170"/>
        <v>10.785356867607147</v>
      </c>
      <c r="CE1402">
        <f t="shared" si="171"/>
        <v>11.054680764450486</v>
      </c>
      <c r="CF1402" cm="1">
        <f t="array" ref="CF1402">IFERROR(IF((BD1402+BE1402)*INDEX(H:H,ROW())*INDEX(K:K,ROW())/(BF1402*30*1000)&lt;0.5,"",(BD1402+BE1402)*INDEX(H:H,ROW())*INDEX(K:K,ROW())/(BF1402*30*1000)),"")</f>
        <v>2.7545555574060208</v>
      </c>
      <c r="CG1402">
        <f t="shared" si="172"/>
        <v>0.42728941908462315</v>
      </c>
      <c r="CH1402" cm="1">
        <f t="array" ref="CH1402">IFERROR((BD1402+BE1402)*INDEX(K:K,ROW())*INDEX(H:H,ROW())/BC1402/100000,"")</f>
        <v>0.35309773318810173</v>
      </c>
      <c r="CI1402">
        <f t="shared" si="173"/>
        <v>69.801127507249888</v>
      </c>
      <c r="CJ1402">
        <v>1</v>
      </c>
      <c r="CK1402">
        <f t="shared" si="174"/>
        <v>0</v>
      </c>
      <c r="CL1402" cm="1">
        <f t="array" ref="CL1402">IF(INDEX(AS:AS,ROW()-2)=0,CL1401,INDEX(AS:AS,ROW()-2))</f>
        <v>41.52</v>
      </c>
      <c r="CM1402" t="str">
        <f t="shared" si="175"/>
        <v>CIV</v>
      </c>
    </row>
    <row r="1403" spans="1:91" x14ac:dyDescent="0.3">
      <c r="A1403" s="1">
        <v>1398</v>
      </c>
      <c r="B1403" t="s">
        <v>190</v>
      </c>
      <c r="C1403">
        <v>2</v>
      </c>
      <c r="D1403">
        <v>28</v>
      </c>
      <c r="E1403">
        <v>9</v>
      </c>
      <c r="F1403" t="s">
        <v>105</v>
      </c>
      <c r="G1403" t="s">
        <v>111</v>
      </c>
      <c r="H1403">
        <v>46.21</v>
      </c>
      <c r="I1403">
        <v>0.89</v>
      </c>
      <c r="J1403">
        <v>44.1</v>
      </c>
      <c r="K1403">
        <v>1570</v>
      </c>
      <c r="L1403">
        <v>44.41</v>
      </c>
      <c r="M1403">
        <v>0.89</v>
      </c>
      <c r="N1403">
        <v>44.1</v>
      </c>
      <c r="O1403">
        <v>1570</v>
      </c>
      <c r="P1403">
        <v>1.32</v>
      </c>
      <c r="Q1403">
        <v>50.19</v>
      </c>
      <c r="R1403">
        <v>30.11</v>
      </c>
      <c r="S1403">
        <v>1.7</v>
      </c>
      <c r="T1403">
        <v>7.41</v>
      </c>
      <c r="U1403">
        <v>0</v>
      </c>
      <c r="V1403">
        <v>0</v>
      </c>
      <c r="W1403">
        <v>0</v>
      </c>
      <c r="X1403">
        <v>0</v>
      </c>
      <c r="Y1403">
        <v>2</v>
      </c>
      <c r="Z1403">
        <v>7.5</v>
      </c>
      <c r="AA1403">
        <v>19.5</v>
      </c>
      <c r="AB1403">
        <v>63.9</v>
      </c>
      <c r="AC1403">
        <v>1690</v>
      </c>
      <c r="AD1403">
        <v>37.86</v>
      </c>
      <c r="AE1403">
        <v>32.409999999999997</v>
      </c>
      <c r="AF1403">
        <v>11.81</v>
      </c>
      <c r="AG1403">
        <v>1572</v>
      </c>
      <c r="AI1403">
        <v>44.21</v>
      </c>
      <c r="AJ1403">
        <v>40.89</v>
      </c>
      <c r="AK1403">
        <v>0</v>
      </c>
      <c r="AL1403">
        <v>47.32</v>
      </c>
      <c r="AM1403">
        <v>6.32</v>
      </c>
      <c r="AN1403">
        <v>47.81</v>
      </c>
      <c r="AO1403">
        <v>45.02</v>
      </c>
      <c r="AP1403">
        <v>3.72</v>
      </c>
      <c r="AQ1403">
        <v>0</v>
      </c>
      <c r="AR1403">
        <v>0</v>
      </c>
      <c r="AS1403">
        <v>41.52</v>
      </c>
      <c r="AT1403">
        <v>0</v>
      </c>
      <c r="AU1403">
        <v>0</v>
      </c>
      <c r="AV1403">
        <v>5.0999999999999996</v>
      </c>
      <c r="AW1403">
        <v>62.4</v>
      </c>
      <c r="AX1403">
        <v>92.1</v>
      </c>
      <c r="AY1403">
        <v>100</v>
      </c>
      <c r="AZ1403">
        <v>100</v>
      </c>
      <c r="BA1403">
        <v>85.2</v>
      </c>
      <c r="BB1403">
        <v>93.5</v>
      </c>
      <c r="BC1403">
        <v>68.397374297508122</v>
      </c>
      <c r="BD1403">
        <v>22.481474762987141</v>
      </c>
      <c r="BE1403">
        <v>9.2648252422670367</v>
      </c>
      <c r="BF1403">
        <v>25.649555745938759</v>
      </c>
      <c r="BG1403">
        <v>106.1125544276542</v>
      </c>
      <c r="BH1403">
        <v>2.138818144463079E-5</v>
      </c>
      <c r="BI1403">
        <v>60.978190006700018</v>
      </c>
      <c r="BJ1403">
        <v>2.5220390792820001E-4</v>
      </c>
      <c r="BK1403">
        <v>753.09665778861665</v>
      </c>
      <c r="BL1403">
        <v>3.684639268095621</v>
      </c>
      <c r="BM1403">
        <v>197.3433251060205</v>
      </c>
      <c r="BN1403">
        <v>110.2401671445415</v>
      </c>
      <c r="BO1403">
        <v>106.986468959622</v>
      </c>
      <c r="BP1403">
        <v>103.6258063969309</v>
      </c>
      <c r="BQ1403">
        <v>0</v>
      </c>
      <c r="BR1403">
        <v>53.272309554861529</v>
      </c>
      <c r="BS1403">
        <v>80.832664436546651</v>
      </c>
      <c r="BT1403">
        <v>0</v>
      </c>
      <c r="BU1403">
        <v>112.523599328125</v>
      </c>
      <c r="BV1403">
        <v>514.55057636786398</v>
      </c>
      <c r="BW1403">
        <v>123.7466839647453</v>
      </c>
      <c r="BX1403">
        <v>10.11707354000951</v>
      </c>
      <c r="BY1403">
        <v>0.37257063462236001</v>
      </c>
      <c r="BZ1403">
        <v>0.38326618855613998</v>
      </c>
      <c r="CA1403">
        <f t="shared" si="168"/>
        <v>31.746300005254177</v>
      </c>
      <c r="CB1403" cm="1">
        <f t="array" ref="CB1403">IF(ISBLANK(INDEX(AC:AC,ROW())), "", INDEX(AC:AC,ROW())*(BI1403+BJ1403)/1000)</f>
        <v>103.05356733592743</v>
      </c>
      <c r="CC1403">
        <f t="shared" si="169"/>
        <v>106.11257581583565</v>
      </c>
      <c r="CD1403">
        <f t="shared" si="170"/>
        <v>7.0971480241480354</v>
      </c>
      <c r="CE1403">
        <f t="shared" si="171"/>
        <v>11.010607724689422</v>
      </c>
      <c r="CF1403" cm="1">
        <f t="array" ref="CF1403">IFERROR(IF((BD1403+BE1403)*INDEX(H:H,ROW())*INDEX(K:K,ROW())/(BF1403*30*1000)&lt;0.5,"",(BD1403+BE1403)*INDEX(H:H,ROW())*INDEX(K:K,ROW())/(BF1403*30*1000)),"")</f>
        <v>2.9931441624232491</v>
      </c>
      <c r="CG1403">
        <f t="shared" si="172"/>
        <v>0.37500790065961981</v>
      </c>
      <c r="CH1403" cm="1">
        <f t="array" ref="CH1403">IFERROR((BD1403+BE1403)*INDEX(K:K,ROW())*INDEX(H:H,ROW())/BC1403/100000,"")</f>
        <v>0.33673581261658159</v>
      </c>
      <c r="CI1403">
        <f t="shared" si="173"/>
        <v>59.822975103667254</v>
      </c>
      <c r="CJ1403">
        <v>1</v>
      </c>
      <c r="CK1403">
        <f t="shared" si="174"/>
        <v>0</v>
      </c>
      <c r="CL1403" cm="1">
        <f t="array" ref="CL1403">IF(INDEX(AS:AS,ROW()-2)=0,CL1402,INDEX(AS:AS,ROW()-2))</f>
        <v>41.52</v>
      </c>
      <c r="CM1403" t="str">
        <f t="shared" si="175"/>
        <v>CIV</v>
      </c>
    </row>
    <row r="1404" spans="1:91" x14ac:dyDescent="0.3">
      <c r="A1404" s="1">
        <v>1399</v>
      </c>
      <c r="B1404" t="s">
        <v>190</v>
      </c>
      <c r="C1404">
        <v>2</v>
      </c>
      <c r="D1404">
        <v>28</v>
      </c>
      <c r="E1404">
        <v>9</v>
      </c>
      <c r="F1404" t="s">
        <v>105</v>
      </c>
      <c r="G1404" t="s">
        <v>112</v>
      </c>
      <c r="H1404">
        <v>46.21</v>
      </c>
      <c r="I1404">
        <v>0.89</v>
      </c>
      <c r="J1404">
        <v>44.1</v>
      </c>
      <c r="K1404">
        <v>1570</v>
      </c>
      <c r="L1404">
        <v>44.41</v>
      </c>
      <c r="M1404">
        <v>0.89</v>
      </c>
      <c r="N1404">
        <v>44.1</v>
      </c>
      <c r="O1404">
        <v>1570</v>
      </c>
      <c r="P1404">
        <v>1.32</v>
      </c>
      <c r="Q1404">
        <v>50.19</v>
      </c>
      <c r="R1404">
        <v>30.11</v>
      </c>
      <c r="S1404">
        <v>1.7</v>
      </c>
      <c r="T1404">
        <v>7.41</v>
      </c>
      <c r="U1404">
        <v>0</v>
      </c>
      <c r="V1404">
        <v>0</v>
      </c>
      <c r="W1404">
        <v>0</v>
      </c>
      <c r="X1404">
        <v>0</v>
      </c>
      <c r="Y1404">
        <v>2</v>
      </c>
      <c r="Z1404">
        <v>7.5</v>
      </c>
      <c r="AA1404">
        <v>19.5</v>
      </c>
      <c r="AB1404">
        <v>63.9</v>
      </c>
      <c r="AC1404">
        <v>1690</v>
      </c>
      <c r="AD1404">
        <v>37.86</v>
      </c>
      <c r="AE1404">
        <v>32.409999999999997</v>
      </c>
      <c r="AF1404">
        <v>11.81</v>
      </c>
      <c r="AG1404">
        <v>1572</v>
      </c>
      <c r="AI1404">
        <v>44.21</v>
      </c>
      <c r="AJ1404">
        <v>40.89</v>
      </c>
      <c r="AK1404">
        <v>0</v>
      </c>
      <c r="AL1404">
        <v>47.32</v>
      </c>
      <c r="AM1404">
        <v>6.32</v>
      </c>
      <c r="AN1404">
        <v>47.81</v>
      </c>
      <c r="AO1404">
        <v>45.02</v>
      </c>
      <c r="AP1404">
        <v>3.72</v>
      </c>
      <c r="AQ1404">
        <v>0</v>
      </c>
      <c r="AR1404">
        <v>0</v>
      </c>
      <c r="AS1404">
        <v>41.52</v>
      </c>
      <c r="AT1404">
        <v>0</v>
      </c>
      <c r="AU1404">
        <v>0</v>
      </c>
      <c r="AV1404">
        <v>5.0999999999999996</v>
      </c>
      <c r="AW1404">
        <v>62.4</v>
      </c>
      <c r="AX1404">
        <v>92.1</v>
      </c>
      <c r="AY1404">
        <v>100</v>
      </c>
      <c r="AZ1404">
        <v>100</v>
      </c>
      <c r="BA1404">
        <v>85.2</v>
      </c>
      <c r="BB1404">
        <v>93.5</v>
      </c>
      <c r="BC1404">
        <v>9.5023722825788741E-17</v>
      </c>
      <c r="BD1404">
        <v>9.3836351783847995E-3</v>
      </c>
      <c r="BE1404">
        <v>0</v>
      </c>
      <c r="BF1404">
        <v>2.026843904189727</v>
      </c>
      <c r="BG1404">
        <v>185.7845599919408</v>
      </c>
      <c r="BH1404">
        <v>2.138818144463079E-5</v>
      </c>
      <c r="BI1404">
        <v>106.7742809078205</v>
      </c>
      <c r="BJ1404">
        <v>2.5220390792820001E-4</v>
      </c>
      <c r="BK1404">
        <v>1.104125115323865E-16</v>
      </c>
      <c r="BL1404">
        <v>3.6550524430663112</v>
      </c>
      <c r="BM1404">
        <v>193.23292284548421</v>
      </c>
      <c r="BN1404">
        <v>111.7757167124782</v>
      </c>
      <c r="BO1404">
        <v>109.280835490009</v>
      </c>
      <c r="BP1404">
        <v>107.4151058475861</v>
      </c>
      <c r="BQ1404">
        <v>0</v>
      </c>
      <c r="BR1404">
        <v>54.057474630414447</v>
      </c>
      <c r="BS1404">
        <v>59.561323592287671</v>
      </c>
      <c r="BT1404">
        <v>0</v>
      </c>
      <c r="BU1404">
        <v>110.16793450723191</v>
      </c>
      <c r="BV1404">
        <v>439.54529038431667</v>
      </c>
      <c r="BW1404">
        <v>123.74640408031711</v>
      </c>
      <c r="BX1404">
        <v>10.962533004750309</v>
      </c>
      <c r="BY1404">
        <v>0.37257063462236001</v>
      </c>
      <c r="BZ1404">
        <v>0.38326618855613998</v>
      </c>
      <c r="CA1404">
        <f t="shared" si="168"/>
        <v>9.3836351783847995E-3</v>
      </c>
      <c r="CB1404" cm="1">
        <f t="array" ref="CB1404">IF(ISBLANK(INDEX(AC:AC,ROW())), "", INDEX(AC:AC,ROW())*(BI1404+BJ1404)/1000)</f>
        <v>180.44896095882106</v>
      </c>
      <c r="CC1404">
        <f t="shared" si="169"/>
        <v>185.78458138012223</v>
      </c>
      <c r="CD1404">
        <f t="shared" si="170"/>
        <v>5.9430395521616704E-19</v>
      </c>
      <c r="CE1404">
        <f t="shared" si="171"/>
        <v>1.1619468091648095</v>
      </c>
      <c r="CF1404" t="str" cm="1">
        <f t="array" ref="CF1404">IFERROR(IF((BD1404+BE1404)*INDEX(H:H,ROW())*INDEX(K:K,ROW())/(BF1404*30*1000)&lt;0.5,"",(BD1404+BE1404)*INDEX(H:H,ROW())*INDEX(K:K,ROW())/(BF1404*30*1000)),"")</f>
        <v/>
      </c>
      <c r="CG1404" t="str">
        <f t="shared" si="172"/>
        <v/>
      </c>
      <c r="CH1404" cm="1">
        <f t="array" ref="CH1404">IFERROR((BD1404+BE1404)*INDEX(K:K,ROW())*INDEX(H:H,ROW())/BC1404/100000,"")</f>
        <v>71643153610111.453</v>
      </c>
      <c r="CI1404">
        <f t="shared" si="173"/>
        <v>1.7682595249383471E-2</v>
      </c>
      <c r="CJ1404">
        <v>0</v>
      </c>
      <c r="CK1404">
        <f t="shared" si="174"/>
        <v>0</v>
      </c>
      <c r="CL1404" cm="1">
        <f t="array" ref="CL1404">IF(INDEX(AS:AS,ROW()-2)=0,CL1403,INDEX(AS:AS,ROW()-2))</f>
        <v>41.52</v>
      </c>
      <c r="CM1404" t="str">
        <f t="shared" si="175"/>
        <v>CIV</v>
      </c>
    </row>
    <row r="1405" spans="1:91" x14ac:dyDescent="0.3">
      <c r="A1405" s="1">
        <v>1400</v>
      </c>
      <c r="B1405" t="s">
        <v>190</v>
      </c>
      <c r="C1405">
        <v>2</v>
      </c>
      <c r="D1405">
        <v>28</v>
      </c>
      <c r="E1405">
        <v>9</v>
      </c>
      <c r="F1405" t="s">
        <v>105</v>
      </c>
      <c r="G1405" t="s">
        <v>113</v>
      </c>
      <c r="H1405">
        <v>46.21</v>
      </c>
      <c r="I1405">
        <v>0.89</v>
      </c>
      <c r="J1405">
        <v>44.1</v>
      </c>
      <c r="K1405">
        <v>1570</v>
      </c>
      <c r="L1405">
        <v>44.41</v>
      </c>
      <c r="M1405">
        <v>0.89</v>
      </c>
      <c r="N1405">
        <v>44.1</v>
      </c>
      <c r="O1405">
        <v>1570</v>
      </c>
      <c r="P1405">
        <v>1.32</v>
      </c>
      <c r="Q1405">
        <v>50.19</v>
      </c>
      <c r="R1405">
        <v>30.11</v>
      </c>
      <c r="S1405">
        <v>1.7</v>
      </c>
      <c r="T1405">
        <v>7.41</v>
      </c>
      <c r="U1405">
        <v>0</v>
      </c>
      <c r="V1405">
        <v>0</v>
      </c>
      <c r="W1405">
        <v>0</v>
      </c>
      <c r="X1405">
        <v>0</v>
      </c>
      <c r="Y1405">
        <v>2</v>
      </c>
      <c r="Z1405">
        <v>7.5</v>
      </c>
      <c r="AA1405">
        <v>19.5</v>
      </c>
      <c r="AB1405">
        <v>63.9</v>
      </c>
      <c r="AC1405">
        <v>1690</v>
      </c>
      <c r="AD1405">
        <v>37.86</v>
      </c>
      <c r="AE1405">
        <v>32.409999999999997</v>
      </c>
      <c r="AF1405">
        <v>11.81</v>
      </c>
      <c r="AG1405">
        <v>1572</v>
      </c>
      <c r="AI1405">
        <v>44.21</v>
      </c>
      <c r="AJ1405">
        <v>40.89</v>
      </c>
      <c r="AK1405">
        <v>0</v>
      </c>
      <c r="AL1405">
        <v>47.32</v>
      </c>
      <c r="AM1405">
        <v>6.32</v>
      </c>
      <c r="AN1405">
        <v>47.81</v>
      </c>
      <c r="AO1405">
        <v>45.02</v>
      </c>
      <c r="AP1405">
        <v>3.72</v>
      </c>
      <c r="AQ1405">
        <v>0</v>
      </c>
      <c r="AR1405">
        <v>0</v>
      </c>
      <c r="AS1405">
        <v>41.52</v>
      </c>
      <c r="AT1405">
        <v>0</v>
      </c>
      <c r="AU1405">
        <v>0</v>
      </c>
      <c r="AV1405">
        <v>5.0999999999999996</v>
      </c>
      <c r="AW1405">
        <v>62.4</v>
      </c>
      <c r="AX1405">
        <v>92.1</v>
      </c>
      <c r="AY1405">
        <v>100</v>
      </c>
      <c r="AZ1405">
        <v>100</v>
      </c>
      <c r="BA1405">
        <v>85.2</v>
      </c>
      <c r="BB1405">
        <v>93.5</v>
      </c>
      <c r="BC1405">
        <v>9.5023722825788741E-17</v>
      </c>
      <c r="BD1405">
        <v>1.27800559888991E-2</v>
      </c>
      <c r="BE1405">
        <v>0</v>
      </c>
      <c r="BF1405">
        <v>1.9137799714719641</v>
      </c>
      <c r="BG1405">
        <v>189.96986641811509</v>
      </c>
      <c r="BH1405">
        <v>2.138818144463079E-5</v>
      </c>
      <c r="BI1405">
        <v>109.1771996897327</v>
      </c>
      <c r="BJ1405">
        <v>2.5220390792820001E-4</v>
      </c>
      <c r="BK1405">
        <v>530.5135498277341</v>
      </c>
      <c r="BL1405">
        <v>3.6507856350818488</v>
      </c>
      <c r="BM1405">
        <v>197.7783482472332</v>
      </c>
      <c r="BN1405">
        <v>112.4283554414001</v>
      </c>
      <c r="BO1405">
        <v>109.6021404199781</v>
      </c>
      <c r="BP1405">
        <v>90.480137361937196</v>
      </c>
      <c r="BQ1405">
        <v>0</v>
      </c>
      <c r="BR1405">
        <v>53.832790663695917</v>
      </c>
      <c r="BS1405">
        <v>72.712136817498134</v>
      </c>
      <c r="BT1405">
        <v>0</v>
      </c>
      <c r="BU1405">
        <v>109.1358127556944</v>
      </c>
      <c r="BV1405">
        <v>425.16115237313528</v>
      </c>
      <c r="BW1405">
        <v>123.7476401833687</v>
      </c>
      <c r="BX1405">
        <v>10.77606201634789</v>
      </c>
      <c r="BY1405">
        <v>0.37257063462236001</v>
      </c>
      <c r="BZ1405">
        <v>0.38326618855613998</v>
      </c>
      <c r="CA1405">
        <f t="shared" si="168"/>
        <v>1.27800559888991E-2</v>
      </c>
      <c r="CB1405" cm="1">
        <f t="array" ref="CB1405">IF(ISBLANK(INDEX(AC:AC,ROW())), "", INDEX(AC:AC,ROW())*(BI1405+BJ1405)/1000)</f>
        <v>184.50989370025266</v>
      </c>
      <c r="CC1405">
        <f t="shared" si="169"/>
        <v>189.96988780629653</v>
      </c>
      <c r="CD1405">
        <f t="shared" si="170"/>
        <v>2.7926191669317304</v>
      </c>
      <c r="CE1405" t="str">
        <f t="shared" si="171"/>
        <v/>
      </c>
      <c r="CF1405" t="str" cm="1">
        <f t="array" ref="CF1405">IFERROR(IF((BD1405+BE1405)*INDEX(H:H,ROW())*INDEX(K:K,ROW())/(BF1405*30*1000)&lt;0.5,"",(BD1405+BE1405)*INDEX(H:H,ROW())*INDEX(K:K,ROW())/(BF1405*30*1000)),"")</f>
        <v/>
      </c>
      <c r="CG1405" t="str">
        <f t="shared" si="172"/>
        <v/>
      </c>
      <c r="CH1405" cm="1">
        <f t="array" ref="CH1405">IFERROR((BD1405+BE1405)*INDEX(K:K,ROW())*INDEX(H:H,ROW())/BC1405/100000,"")</f>
        <v>97574500388465.172</v>
      </c>
      <c r="CI1405">
        <f t="shared" si="173"/>
        <v>2.4082837090333327E-2</v>
      </c>
      <c r="CJ1405">
        <v>0</v>
      </c>
      <c r="CK1405">
        <f t="shared" si="174"/>
        <v>0</v>
      </c>
      <c r="CL1405" cm="1">
        <f t="array" ref="CL1405">IF(INDEX(AS:AS,ROW()-2)=0,CL1404,INDEX(AS:AS,ROW()-2))</f>
        <v>41.52</v>
      </c>
      <c r="CM1405" t="str">
        <f t="shared" si="175"/>
        <v>CIV</v>
      </c>
    </row>
    <row r="1406" spans="1:91" x14ac:dyDescent="0.3">
      <c r="A1406" s="1">
        <v>1401</v>
      </c>
      <c r="B1406" t="s">
        <v>190</v>
      </c>
      <c r="C1406">
        <v>2</v>
      </c>
      <c r="D1406">
        <v>28</v>
      </c>
      <c r="E1406">
        <v>9</v>
      </c>
      <c r="F1406" t="s">
        <v>114</v>
      </c>
      <c r="G1406" t="s">
        <v>115</v>
      </c>
      <c r="H1406">
        <v>46.21</v>
      </c>
      <c r="I1406">
        <v>0.89</v>
      </c>
      <c r="J1406">
        <v>44.1</v>
      </c>
      <c r="K1406">
        <v>1570</v>
      </c>
      <c r="L1406">
        <v>44.41</v>
      </c>
      <c r="M1406">
        <v>0.89</v>
      </c>
      <c r="N1406">
        <v>44.1</v>
      </c>
      <c r="O1406">
        <v>1570</v>
      </c>
      <c r="P1406">
        <v>1.32</v>
      </c>
      <c r="Q1406">
        <v>50.19</v>
      </c>
      <c r="R1406">
        <v>30.11</v>
      </c>
      <c r="S1406">
        <v>1.7</v>
      </c>
      <c r="T1406">
        <v>7.41</v>
      </c>
      <c r="U1406">
        <v>0</v>
      </c>
      <c r="V1406">
        <v>0</v>
      </c>
      <c r="W1406">
        <v>0</v>
      </c>
      <c r="X1406">
        <v>0</v>
      </c>
      <c r="Y1406">
        <v>2</v>
      </c>
      <c r="Z1406">
        <v>7.5</v>
      </c>
      <c r="AA1406">
        <v>19.5</v>
      </c>
      <c r="AB1406">
        <v>63.9</v>
      </c>
      <c r="AC1406">
        <v>1690</v>
      </c>
      <c r="AD1406">
        <v>37.86</v>
      </c>
      <c r="AE1406">
        <v>32.409999999999997</v>
      </c>
      <c r="AF1406">
        <v>11.81</v>
      </c>
      <c r="AG1406">
        <v>1572</v>
      </c>
      <c r="AI1406">
        <v>44.21</v>
      </c>
      <c r="AJ1406">
        <v>40.89</v>
      </c>
      <c r="AK1406">
        <v>0</v>
      </c>
      <c r="AL1406">
        <v>47.32</v>
      </c>
      <c r="AM1406">
        <v>6.32</v>
      </c>
      <c r="AN1406">
        <v>47.81</v>
      </c>
      <c r="AO1406">
        <v>45.02</v>
      </c>
      <c r="AP1406">
        <v>3.72</v>
      </c>
      <c r="AQ1406">
        <v>0</v>
      </c>
      <c r="AR1406">
        <v>0</v>
      </c>
      <c r="AS1406">
        <v>41.52</v>
      </c>
      <c r="AT1406">
        <v>0</v>
      </c>
      <c r="AU1406">
        <v>0</v>
      </c>
      <c r="AV1406">
        <v>5.0999999999999996</v>
      </c>
      <c r="AW1406">
        <v>62.4</v>
      </c>
      <c r="AX1406">
        <v>92.1</v>
      </c>
      <c r="AY1406">
        <v>100</v>
      </c>
      <c r="AZ1406">
        <v>100</v>
      </c>
      <c r="BA1406">
        <v>85.2</v>
      </c>
      <c r="BB1406">
        <v>93.5</v>
      </c>
      <c r="BC1406">
        <v>9.5023722825788741E-17</v>
      </c>
      <c r="BD1406">
        <v>1.7815693658748698E-2</v>
      </c>
      <c r="BE1406">
        <v>0</v>
      </c>
      <c r="BF1406">
        <v>1.8537271748872</v>
      </c>
      <c r="BG1406">
        <v>190.668389393816</v>
      </c>
      <c r="BH1406">
        <v>2.138818144463079E-5</v>
      </c>
      <c r="BI1406">
        <v>109.57789123008099</v>
      </c>
      <c r="BJ1406">
        <v>2.5220390792820001E-4</v>
      </c>
      <c r="BK1406">
        <v>3.574195728053348E-18</v>
      </c>
      <c r="BL1406">
        <v>3.6806440139526</v>
      </c>
      <c r="BM1406">
        <v>198.43636952188621</v>
      </c>
      <c r="BN1406">
        <v>113.2103863071886</v>
      </c>
      <c r="BO1406">
        <v>109.73282368012219</v>
      </c>
      <c r="BP1406">
        <v>79.438283955625138</v>
      </c>
      <c r="BQ1406">
        <v>0</v>
      </c>
      <c r="BR1406">
        <v>53.949196172985992</v>
      </c>
      <c r="BS1406">
        <v>45.936349670497407</v>
      </c>
      <c r="BT1406">
        <v>0</v>
      </c>
      <c r="BU1406">
        <v>110.4531367611319</v>
      </c>
      <c r="BV1406">
        <v>255.49366013093561</v>
      </c>
      <c r="BW1406">
        <v>123.74724780530821</v>
      </c>
      <c r="BX1406">
        <v>10.358818524374961</v>
      </c>
      <c r="BY1406">
        <v>0.37257063462236001</v>
      </c>
      <c r="BZ1406">
        <v>0.38326618855613998</v>
      </c>
      <c r="CA1406">
        <f t="shared" si="168"/>
        <v>1.7815693658748698E-2</v>
      </c>
      <c r="CB1406" cm="1">
        <f t="array" ref="CB1406">IF(ISBLANK(INDEX(AC:AC,ROW())), "", INDEX(AC:AC,ROW())*(BI1406+BJ1406)/1000)</f>
        <v>185.1870624034413</v>
      </c>
      <c r="CC1406">
        <f t="shared" si="169"/>
        <v>190.66841078199744</v>
      </c>
      <c r="CD1406">
        <f t="shared" si="170"/>
        <v>1.8745610315806005E-20</v>
      </c>
      <c r="CE1406">
        <f t="shared" si="171"/>
        <v>3.7613720256004721E-2</v>
      </c>
      <c r="CF1406" t="str" cm="1">
        <f t="array" ref="CF1406">IFERROR(IF((BD1406+BE1406)*INDEX(H:H,ROW())*INDEX(K:K,ROW())/(BF1406*30*1000)&lt;0.5,"",(BD1406+BE1406)*INDEX(H:H,ROW())*INDEX(K:K,ROW())/(BF1406*30*1000)),"")</f>
        <v/>
      </c>
      <c r="CG1406" t="str">
        <f t="shared" si="172"/>
        <v/>
      </c>
      <c r="CH1406" cm="1">
        <f t="array" ref="CH1406">IFERROR((BD1406+BE1406)*INDEX(K:K,ROW())*INDEX(H:H,ROW())/BC1406/100000,"")</f>
        <v>136021110497192.53</v>
      </c>
      <c r="CI1406">
        <f t="shared" si="173"/>
        <v>3.3572031954133004E-2</v>
      </c>
      <c r="CJ1406">
        <v>0</v>
      </c>
      <c r="CK1406">
        <f t="shared" si="174"/>
        <v>0</v>
      </c>
      <c r="CL1406" cm="1">
        <f t="array" ref="CL1406">IF(INDEX(AS:AS,ROW()-2)=0,CL1405,INDEX(AS:AS,ROW()-2))</f>
        <v>41.52</v>
      </c>
      <c r="CM1406" t="str">
        <f t="shared" si="175"/>
        <v>CIV</v>
      </c>
    </row>
    <row r="1407" spans="1:91" x14ac:dyDescent="0.3">
      <c r="A1407" s="1">
        <v>1402</v>
      </c>
      <c r="B1407" t="s">
        <v>190</v>
      </c>
      <c r="C1407">
        <v>2</v>
      </c>
      <c r="D1407">
        <v>28</v>
      </c>
      <c r="E1407">
        <v>9</v>
      </c>
      <c r="F1407" t="s">
        <v>114</v>
      </c>
      <c r="G1407" t="s">
        <v>116</v>
      </c>
      <c r="H1407">
        <v>46.21</v>
      </c>
      <c r="I1407">
        <v>0.89</v>
      </c>
      <c r="J1407">
        <v>44.1</v>
      </c>
      <c r="K1407">
        <v>1570</v>
      </c>
      <c r="L1407">
        <v>44.41</v>
      </c>
      <c r="M1407">
        <v>0.89</v>
      </c>
      <c r="N1407">
        <v>44.1</v>
      </c>
      <c r="O1407">
        <v>1570</v>
      </c>
      <c r="P1407">
        <v>1.32</v>
      </c>
      <c r="Q1407">
        <v>50.19</v>
      </c>
      <c r="R1407">
        <v>30.11</v>
      </c>
      <c r="S1407">
        <v>1.7</v>
      </c>
      <c r="T1407">
        <v>7.41</v>
      </c>
      <c r="U1407">
        <v>0</v>
      </c>
      <c r="V1407">
        <v>0</v>
      </c>
      <c r="W1407">
        <v>0</v>
      </c>
      <c r="X1407">
        <v>0</v>
      </c>
      <c r="Y1407">
        <v>2</v>
      </c>
      <c r="Z1407">
        <v>7.5</v>
      </c>
      <c r="AA1407">
        <v>19.5</v>
      </c>
      <c r="AB1407">
        <v>63.9</v>
      </c>
      <c r="AC1407">
        <v>1690</v>
      </c>
      <c r="AD1407">
        <v>37.86</v>
      </c>
      <c r="AE1407">
        <v>32.409999999999997</v>
      </c>
      <c r="AF1407">
        <v>11.81</v>
      </c>
      <c r="AG1407">
        <v>1572</v>
      </c>
      <c r="AI1407">
        <v>44.21</v>
      </c>
      <c r="AJ1407">
        <v>40.89</v>
      </c>
      <c r="AK1407">
        <v>0</v>
      </c>
      <c r="AL1407">
        <v>47.32</v>
      </c>
      <c r="AM1407">
        <v>6.32</v>
      </c>
      <c r="AN1407">
        <v>47.81</v>
      </c>
      <c r="AO1407">
        <v>45.02</v>
      </c>
      <c r="AP1407">
        <v>3.72</v>
      </c>
      <c r="AQ1407">
        <v>0</v>
      </c>
      <c r="AR1407">
        <v>0</v>
      </c>
      <c r="AS1407">
        <v>41.52</v>
      </c>
      <c r="AT1407">
        <v>0</v>
      </c>
      <c r="AU1407">
        <v>0</v>
      </c>
      <c r="AV1407">
        <v>5.0999999999999996</v>
      </c>
      <c r="AW1407">
        <v>62.4</v>
      </c>
      <c r="AX1407">
        <v>92.1</v>
      </c>
      <c r="AY1407">
        <v>100</v>
      </c>
      <c r="AZ1407">
        <v>100</v>
      </c>
      <c r="BA1407">
        <v>85.2</v>
      </c>
      <c r="BB1407">
        <v>93.5</v>
      </c>
      <c r="BC1407">
        <v>9.5023722825788741E-17</v>
      </c>
      <c r="BD1407">
        <v>1.5369743879467299E-2</v>
      </c>
      <c r="BE1407">
        <v>0</v>
      </c>
      <c r="BF1407">
        <v>1.855519630769078</v>
      </c>
      <c r="BG1407">
        <v>191.03366601452791</v>
      </c>
      <c r="BH1407">
        <v>2.138818144463079E-5</v>
      </c>
      <c r="BI1407">
        <v>109.78915838749469</v>
      </c>
      <c r="BJ1407">
        <v>2.5220390792820001E-4</v>
      </c>
      <c r="BK1407">
        <v>1.1320349519360799</v>
      </c>
      <c r="BL1407">
        <v>3.696386278060503</v>
      </c>
      <c r="BM1407">
        <v>168.63598100926191</v>
      </c>
      <c r="BN1407">
        <v>111.8076156558749</v>
      </c>
      <c r="BO1407">
        <v>106.79409164852891</v>
      </c>
      <c r="BP1407">
        <v>72.746536390759488</v>
      </c>
      <c r="BQ1407">
        <v>0</v>
      </c>
      <c r="BR1407">
        <v>53.381531559192318</v>
      </c>
      <c r="BS1407">
        <v>69.006130209200762</v>
      </c>
      <c r="BT1407">
        <v>0</v>
      </c>
      <c r="BU1407">
        <v>109.2665296764382</v>
      </c>
      <c r="BV1407">
        <v>273.9602160429281</v>
      </c>
      <c r="BW1407">
        <v>123.7461085639915</v>
      </c>
      <c r="BX1407">
        <v>8.4459248338416337</v>
      </c>
      <c r="BY1407">
        <v>0.37257063462236001</v>
      </c>
      <c r="BZ1407">
        <v>0.38326618855613998</v>
      </c>
      <c r="CA1407">
        <f t="shared" si="168"/>
        <v>1.5369743879467299E-2</v>
      </c>
      <c r="CB1407" cm="1">
        <f t="array" ref="CB1407">IF(ISBLANK(INDEX(AC:AC,ROW())), "", INDEX(AC:AC,ROW())*(BI1407+BJ1407)/1000)</f>
        <v>185.54410389947046</v>
      </c>
      <c r="CC1407">
        <f t="shared" si="169"/>
        <v>191.03368740270935</v>
      </c>
      <c r="CD1407">
        <f t="shared" si="170"/>
        <v>5.9258394020824667E-3</v>
      </c>
      <c r="CE1407" t="str">
        <f t="shared" si="171"/>
        <v/>
      </c>
      <c r="CF1407" t="str" cm="1">
        <f t="array" ref="CF1407">IFERROR(IF((BD1407+BE1407)*INDEX(H:H,ROW())*INDEX(K:K,ROW())/(BF1407*30*1000)&lt;0.5,"",(BD1407+BE1407)*INDEX(H:H,ROW())*INDEX(K:K,ROW())/(BF1407*30*1000)),"")</f>
        <v/>
      </c>
      <c r="CG1407" t="str">
        <f t="shared" si="172"/>
        <v/>
      </c>
      <c r="CH1407" cm="1">
        <f t="array" ref="CH1407">IFERROR((BD1407+BE1407)*INDEX(K:K,ROW())*INDEX(H:H,ROW())/BC1407/100000,"")</f>
        <v>117346518782104.25</v>
      </c>
      <c r="CI1407">
        <f t="shared" si="173"/>
        <v>2.89628651307062E-2</v>
      </c>
      <c r="CJ1407">
        <v>0</v>
      </c>
      <c r="CK1407">
        <f t="shared" si="174"/>
        <v>0</v>
      </c>
      <c r="CL1407" cm="1">
        <f t="array" ref="CL1407">IF(INDEX(AS:AS,ROW()-2)=0,CL1406,INDEX(AS:AS,ROW()-2))</f>
        <v>41.52</v>
      </c>
      <c r="CM1407" t="str">
        <f t="shared" si="175"/>
        <v>CIV</v>
      </c>
    </row>
    <row r="1408" spans="1:91" x14ac:dyDescent="0.3">
      <c r="A1408" s="1">
        <v>1403</v>
      </c>
      <c r="B1408" t="s">
        <v>190</v>
      </c>
      <c r="C1408">
        <v>2</v>
      </c>
      <c r="D1408">
        <v>28</v>
      </c>
      <c r="E1408">
        <v>9</v>
      </c>
      <c r="F1408" t="s">
        <v>114</v>
      </c>
      <c r="G1408" t="s">
        <v>117</v>
      </c>
      <c r="H1408">
        <v>46.21</v>
      </c>
      <c r="I1408">
        <v>0.89</v>
      </c>
      <c r="J1408">
        <v>44.1</v>
      </c>
      <c r="K1408">
        <v>1570</v>
      </c>
      <c r="L1408">
        <v>44.41</v>
      </c>
      <c r="M1408">
        <v>0.89</v>
      </c>
      <c r="N1408">
        <v>44.1</v>
      </c>
      <c r="O1408">
        <v>1570</v>
      </c>
      <c r="P1408">
        <v>1.32</v>
      </c>
      <c r="Q1408">
        <v>50.19</v>
      </c>
      <c r="R1408">
        <v>30.11</v>
      </c>
      <c r="S1408">
        <v>1.7</v>
      </c>
      <c r="T1408">
        <v>7.41</v>
      </c>
      <c r="U1408">
        <v>0</v>
      </c>
      <c r="V1408">
        <v>0</v>
      </c>
      <c r="W1408">
        <v>0</v>
      </c>
      <c r="X1408">
        <v>0</v>
      </c>
      <c r="Y1408">
        <v>2</v>
      </c>
      <c r="Z1408">
        <v>7.5</v>
      </c>
      <c r="AA1408">
        <v>19.5</v>
      </c>
      <c r="AB1408">
        <v>63.9</v>
      </c>
      <c r="AC1408">
        <v>1690</v>
      </c>
      <c r="AD1408">
        <v>37.86</v>
      </c>
      <c r="AE1408">
        <v>32.409999999999997</v>
      </c>
      <c r="AF1408">
        <v>11.81</v>
      </c>
      <c r="AG1408">
        <v>1572</v>
      </c>
      <c r="AI1408">
        <v>44.21</v>
      </c>
      <c r="AJ1408">
        <v>40.89</v>
      </c>
      <c r="AK1408">
        <v>0</v>
      </c>
      <c r="AL1408">
        <v>47.32</v>
      </c>
      <c r="AM1408">
        <v>6.32</v>
      </c>
      <c r="AN1408">
        <v>47.81</v>
      </c>
      <c r="AO1408">
        <v>45.02</v>
      </c>
      <c r="AP1408">
        <v>3.72</v>
      </c>
      <c r="AQ1408">
        <v>0</v>
      </c>
      <c r="AR1408">
        <v>0</v>
      </c>
      <c r="AS1408">
        <v>41.52</v>
      </c>
      <c r="AT1408">
        <v>0</v>
      </c>
      <c r="AU1408">
        <v>0</v>
      </c>
      <c r="AV1408">
        <v>5.0999999999999996</v>
      </c>
      <c r="AW1408">
        <v>62.4</v>
      </c>
      <c r="AX1408">
        <v>92.1</v>
      </c>
      <c r="AY1408">
        <v>100</v>
      </c>
      <c r="AZ1408">
        <v>100</v>
      </c>
      <c r="BA1408">
        <v>85.2</v>
      </c>
      <c r="BB1408">
        <v>93.5</v>
      </c>
      <c r="BC1408">
        <v>9.5023722825788741E-17</v>
      </c>
      <c r="BD1408">
        <v>1.5649340718722499E-2</v>
      </c>
      <c r="BE1408">
        <v>0.75032935454107652</v>
      </c>
      <c r="BF1408">
        <v>1.8610488865616901</v>
      </c>
      <c r="BG1408">
        <v>187.76645868610149</v>
      </c>
      <c r="BH1408">
        <v>2.138818144463079E-5</v>
      </c>
      <c r="BI1408">
        <v>107.91202642862289</v>
      </c>
      <c r="BJ1408">
        <v>2.5220390792820001E-4</v>
      </c>
      <c r="BK1408">
        <v>567.10734939257065</v>
      </c>
      <c r="BL1408">
        <v>3.7010557441601781</v>
      </c>
      <c r="BM1408">
        <v>157.7624240872488</v>
      </c>
      <c r="BN1408">
        <v>110.25441327581331</v>
      </c>
      <c r="BO1408">
        <v>103.9306435291296</v>
      </c>
      <c r="BP1408">
        <v>68.445128673608977</v>
      </c>
      <c r="BQ1408">
        <v>0</v>
      </c>
      <c r="BR1408">
        <v>60.947769007589521</v>
      </c>
      <c r="BS1408">
        <v>58.066937918898873</v>
      </c>
      <c r="BT1408">
        <v>0</v>
      </c>
      <c r="BU1408">
        <v>108.5929199045222</v>
      </c>
      <c r="BV1408">
        <v>435.75711758674311</v>
      </c>
      <c r="BW1408">
        <v>123.74620273986611</v>
      </c>
      <c r="BX1408">
        <v>7.4250644698141066</v>
      </c>
      <c r="BY1408">
        <v>0.37257063462236001</v>
      </c>
      <c r="BZ1408">
        <v>0.38326618855613998</v>
      </c>
      <c r="CA1408">
        <f t="shared" si="168"/>
        <v>0.765978695259799</v>
      </c>
      <c r="CB1408" cm="1">
        <f t="array" ref="CB1408">IF(ISBLANK(INDEX(AC:AC,ROW())), "", INDEX(AC:AC,ROW())*(BI1408+BJ1408)/1000)</f>
        <v>182.37175088897712</v>
      </c>
      <c r="CC1408">
        <f t="shared" si="169"/>
        <v>187.76648007428292</v>
      </c>
      <c r="CD1408">
        <f t="shared" si="170"/>
        <v>3.0202800263828529</v>
      </c>
      <c r="CE1408" t="str">
        <f t="shared" si="171"/>
        <v/>
      </c>
      <c r="CF1408" cm="1">
        <f t="array" ref="CF1408">IFERROR(IF((BD1408+BE1408)*INDEX(H:H,ROW())*INDEX(K:K,ROW())/(BF1408*30*1000)&lt;0.5,"",(BD1408+BE1408)*INDEX(H:H,ROW())*INDEX(K:K,ROW())/(BF1408*30*1000)),"")</f>
        <v>0.99534416584042362</v>
      </c>
      <c r="CG1408" t="str">
        <f t="shared" si="172"/>
        <v/>
      </c>
      <c r="CH1408" cm="1">
        <f t="array" ref="CH1408">IFERROR((BD1408+BE1408)*INDEX(K:K,ROW())*INDEX(H:H,ROW())/BC1408/100000,"")</f>
        <v>5848173792282545</v>
      </c>
      <c r="CI1408">
        <f t="shared" si="173"/>
        <v>1.4434162220127229</v>
      </c>
      <c r="CJ1408">
        <v>0</v>
      </c>
      <c r="CK1408">
        <f t="shared" si="174"/>
        <v>0</v>
      </c>
      <c r="CL1408" cm="1">
        <f t="array" ref="CL1408">IF(INDEX(AS:AS,ROW()-2)=0,CL1407,INDEX(AS:AS,ROW()-2))</f>
        <v>41.52</v>
      </c>
      <c r="CM1408" t="str">
        <f t="shared" si="175"/>
        <v>CIV</v>
      </c>
    </row>
    <row r="1409" spans="1:91" x14ac:dyDescent="0.3">
      <c r="A1409" s="1">
        <v>1404</v>
      </c>
      <c r="B1409" t="s">
        <v>190</v>
      </c>
      <c r="C1409">
        <v>2</v>
      </c>
      <c r="D1409">
        <v>28</v>
      </c>
      <c r="E1409">
        <v>9</v>
      </c>
      <c r="F1409" t="s">
        <v>114</v>
      </c>
      <c r="G1409" t="s">
        <v>118</v>
      </c>
      <c r="H1409">
        <v>46.21</v>
      </c>
      <c r="I1409">
        <v>0.89</v>
      </c>
      <c r="J1409">
        <v>44.1</v>
      </c>
      <c r="K1409">
        <v>1570</v>
      </c>
      <c r="L1409">
        <v>44.41</v>
      </c>
      <c r="M1409">
        <v>0.89</v>
      </c>
      <c r="N1409">
        <v>44.1</v>
      </c>
      <c r="O1409">
        <v>1570</v>
      </c>
      <c r="P1409">
        <v>1.32</v>
      </c>
      <c r="Q1409">
        <v>50.19</v>
      </c>
      <c r="R1409">
        <v>30.11</v>
      </c>
      <c r="S1409">
        <v>1.7</v>
      </c>
      <c r="T1409">
        <v>7.41</v>
      </c>
      <c r="U1409">
        <v>0</v>
      </c>
      <c r="V1409">
        <v>0</v>
      </c>
      <c r="W1409">
        <v>0</v>
      </c>
      <c r="X1409">
        <v>0</v>
      </c>
      <c r="Y1409">
        <v>2</v>
      </c>
      <c r="Z1409">
        <v>7.5</v>
      </c>
      <c r="AA1409">
        <v>19.5</v>
      </c>
      <c r="AB1409">
        <v>63.9</v>
      </c>
      <c r="AC1409">
        <v>1690</v>
      </c>
      <c r="AD1409">
        <v>37.86</v>
      </c>
      <c r="AE1409">
        <v>32.409999999999997</v>
      </c>
      <c r="AF1409">
        <v>11.81</v>
      </c>
      <c r="AG1409">
        <v>1572</v>
      </c>
      <c r="AI1409">
        <v>44.21</v>
      </c>
      <c r="AJ1409">
        <v>40.89</v>
      </c>
      <c r="AK1409">
        <v>0</v>
      </c>
      <c r="AL1409">
        <v>47.32</v>
      </c>
      <c r="AM1409">
        <v>6.32</v>
      </c>
      <c r="AN1409">
        <v>47.81</v>
      </c>
      <c r="AO1409">
        <v>45.02</v>
      </c>
      <c r="AP1409">
        <v>3.72</v>
      </c>
      <c r="AQ1409">
        <v>0</v>
      </c>
      <c r="AR1409">
        <v>0</v>
      </c>
      <c r="AS1409">
        <v>41.52</v>
      </c>
      <c r="AT1409">
        <v>0</v>
      </c>
      <c r="AU1409">
        <v>0</v>
      </c>
      <c r="AV1409">
        <v>5.0999999999999996</v>
      </c>
      <c r="AW1409">
        <v>62.4</v>
      </c>
      <c r="AX1409">
        <v>92.1</v>
      </c>
      <c r="AY1409">
        <v>100</v>
      </c>
      <c r="AZ1409">
        <v>100</v>
      </c>
      <c r="BA1409">
        <v>85.2</v>
      </c>
      <c r="BB1409">
        <v>93.5</v>
      </c>
      <c r="BC1409">
        <v>59.20149756553419</v>
      </c>
      <c r="BD1409">
        <v>18.996648137785261</v>
      </c>
      <c r="BE1409">
        <v>9.0924827665970422</v>
      </c>
      <c r="BF1409">
        <v>23.97324928247528</v>
      </c>
      <c r="BG1409">
        <v>83.07167633542403</v>
      </c>
      <c r="BH1409">
        <v>2.138818144463079E-5</v>
      </c>
      <c r="BI1409">
        <v>47.73857826534632</v>
      </c>
      <c r="BJ1409">
        <v>2.5220390792820001E-4</v>
      </c>
      <c r="BK1409">
        <v>781.90174194337158</v>
      </c>
      <c r="BL1409">
        <v>3.6996756920267582</v>
      </c>
      <c r="BM1409">
        <v>164.42049793098391</v>
      </c>
      <c r="BN1409">
        <v>106.8246367525945</v>
      </c>
      <c r="BO1409">
        <v>99.851056002116579</v>
      </c>
      <c r="BP1409">
        <v>90.838435764368441</v>
      </c>
      <c r="BQ1409">
        <v>0</v>
      </c>
      <c r="BR1409">
        <v>52.461806525126072</v>
      </c>
      <c r="BS1409">
        <v>94.866782598773554</v>
      </c>
      <c r="BT1409">
        <v>0</v>
      </c>
      <c r="BU1409">
        <v>104.5209589200054</v>
      </c>
      <c r="BV1409">
        <v>654.16605940459351</v>
      </c>
      <c r="BW1409">
        <v>123.7461368100716</v>
      </c>
      <c r="BX1409">
        <v>4.3873933337119606</v>
      </c>
      <c r="BY1409">
        <v>0.37257063462236001</v>
      </c>
      <c r="BZ1409">
        <v>0.38326618855613998</v>
      </c>
      <c r="CA1409">
        <f t="shared" si="168"/>
        <v>28.089130904382301</v>
      </c>
      <c r="CB1409" cm="1">
        <f t="array" ref="CB1409">IF(ISBLANK(INDEX(AC:AC,ROW())), "", INDEX(AC:AC,ROW())*(BI1409+BJ1409)/1000)</f>
        <v>80.67862349303968</v>
      </c>
      <c r="CC1409">
        <f t="shared" si="169"/>
        <v>83.071697723605482</v>
      </c>
      <c r="CD1409">
        <f t="shared" si="170"/>
        <v>9.4123722443340405</v>
      </c>
      <c r="CE1409">
        <f t="shared" si="171"/>
        <v>13.207465589495113</v>
      </c>
      <c r="CF1409" cm="1">
        <f t="array" ref="CF1409">IFERROR(IF((BD1409+BE1409)*INDEX(H:H,ROW())*INDEX(K:K,ROW())/(BF1409*30*1000)&lt;0.5,"",(BD1409+BE1409)*INDEX(H:H,ROW())*INDEX(K:K,ROW())/(BF1409*30*1000)),"")</f>
        <v>2.8335166367614071</v>
      </c>
      <c r="CG1409">
        <f t="shared" si="172"/>
        <v>0.40494329144187019</v>
      </c>
      <c r="CH1409" cm="1">
        <f t="array" ref="CH1409">IFERROR((BD1409+BE1409)*INDEX(K:K,ROW())*INDEX(H:H,ROW())/BC1409/100000,"")</f>
        <v>0.34422406597363864</v>
      </c>
      <c r="CI1409">
        <f t="shared" si="173"/>
        <v>52.931377152562717</v>
      </c>
      <c r="CJ1409">
        <v>1</v>
      </c>
      <c r="CK1409">
        <f t="shared" si="174"/>
        <v>0</v>
      </c>
      <c r="CL1409" cm="1">
        <f t="array" ref="CL1409">IF(INDEX(AS:AS,ROW()-2)=0,CL1408,INDEX(AS:AS,ROW()-2))</f>
        <v>41.52</v>
      </c>
      <c r="CM1409" t="str">
        <f t="shared" si="175"/>
        <v>CIV</v>
      </c>
    </row>
    <row r="1410" spans="1:91" x14ac:dyDescent="0.3">
      <c r="A1410" s="1">
        <v>1405</v>
      </c>
      <c r="B1410" t="s">
        <v>190</v>
      </c>
      <c r="C1410">
        <v>2</v>
      </c>
      <c r="D1410">
        <v>28</v>
      </c>
      <c r="E1410">
        <v>9</v>
      </c>
      <c r="F1410" t="s">
        <v>114</v>
      </c>
      <c r="G1410" t="s">
        <v>119</v>
      </c>
      <c r="H1410">
        <v>46.21</v>
      </c>
      <c r="I1410">
        <v>0.89</v>
      </c>
      <c r="J1410">
        <v>44.1</v>
      </c>
      <c r="K1410">
        <v>1570</v>
      </c>
      <c r="L1410">
        <v>44.41</v>
      </c>
      <c r="M1410">
        <v>0.89</v>
      </c>
      <c r="N1410">
        <v>44.1</v>
      </c>
      <c r="O1410">
        <v>1570</v>
      </c>
      <c r="P1410">
        <v>1.32</v>
      </c>
      <c r="Q1410">
        <v>50.19</v>
      </c>
      <c r="R1410">
        <v>30.11</v>
      </c>
      <c r="S1410">
        <v>1.7</v>
      </c>
      <c r="T1410">
        <v>7.41</v>
      </c>
      <c r="U1410">
        <v>0</v>
      </c>
      <c r="V1410">
        <v>0</v>
      </c>
      <c r="W1410">
        <v>0</v>
      </c>
      <c r="X1410">
        <v>0</v>
      </c>
      <c r="Y1410">
        <v>2</v>
      </c>
      <c r="Z1410">
        <v>7.5</v>
      </c>
      <c r="AA1410">
        <v>19.5</v>
      </c>
      <c r="AB1410">
        <v>63.9</v>
      </c>
      <c r="AC1410">
        <v>1690</v>
      </c>
      <c r="AD1410">
        <v>37.86</v>
      </c>
      <c r="AE1410">
        <v>32.409999999999997</v>
      </c>
      <c r="AF1410">
        <v>11.81</v>
      </c>
      <c r="AG1410">
        <v>1572</v>
      </c>
      <c r="AI1410">
        <v>44.21</v>
      </c>
      <c r="AJ1410">
        <v>40.89</v>
      </c>
      <c r="AK1410">
        <v>0</v>
      </c>
      <c r="AL1410">
        <v>47.32</v>
      </c>
      <c r="AM1410">
        <v>6.32</v>
      </c>
      <c r="AN1410">
        <v>47.81</v>
      </c>
      <c r="AO1410">
        <v>45.02</v>
      </c>
      <c r="AP1410">
        <v>3.72</v>
      </c>
      <c r="AQ1410">
        <v>0</v>
      </c>
      <c r="AR1410">
        <v>0</v>
      </c>
      <c r="AS1410">
        <v>41.52</v>
      </c>
      <c r="AT1410">
        <v>0</v>
      </c>
      <c r="AU1410">
        <v>0</v>
      </c>
      <c r="AV1410">
        <v>5.0999999999999996</v>
      </c>
      <c r="AW1410">
        <v>62.4</v>
      </c>
      <c r="AX1410">
        <v>92.1</v>
      </c>
      <c r="AY1410">
        <v>100</v>
      </c>
      <c r="AZ1410">
        <v>100</v>
      </c>
      <c r="BA1410">
        <v>85.2</v>
      </c>
      <c r="BB1410">
        <v>93.5</v>
      </c>
      <c r="BC1410">
        <v>61.215561017488582</v>
      </c>
      <c r="BD1410">
        <v>31.190799748599201</v>
      </c>
      <c r="BE1410">
        <v>11.374045675453081</v>
      </c>
      <c r="BF1410">
        <v>39.239019698397321</v>
      </c>
      <c r="BG1410">
        <v>82.622385608759004</v>
      </c>
      <c r="BH1410">
        <v>2.138818144463079E-5</v>
      </c>
      <c r="BI1410">
        <v>47.480145175759873</v>
      </c>
      <c r="BJ1410">
        <v>2.5220390792820001E-4</v>
      </c>
      <c r="BK1410">
        <v>726.18753262285804</v>
      </c>
      <c r="BL1410">
        <v>3.694162631675229</v>
      </c>
      <c r="BM1410">
        <v>167.70660632421311</v>
      </c>
      <c r="BN1410">
        <v>106.14566154231809</v>
      </c>
      <c r="BO1410">
        <v>101.3821427215655</v>
      </c>
      <c r="BP1410">
        <v>96.330516465041086</v>
      </c>
      <c r="BQ1410">
        <v>1.5469815965723861</v>
      </c>
      <c r="BR1410">
        <v>56.789585203493083</v>
      </c>
      <c r="BS1410">
        <v>76.450914374603869</v>
      </c>
      <c r="BT1410">
        <v>0</v>
      </c>
      <c r="BU1410">
        <v>101.5903091477266</v>
      </c>
      <c r="BV1410">
        <v>549.65431681832604</v>
      </c>
      <c r="BW1410">
        <v>123.7452729860883</v>
      </c>
      <c r="BX1410">
        <v>3.940355503550701</v>
      </c>
      <c r="BY1410">
        <v>0.37257063462236001</v>
      </c>
      <c r="BZ1410">
        <v>0.38326618855613998</v>
      </c>
      <c r="CA1410">
        <f t="shared" si="168"/>
        <v>42.56484542405228</v>
      </c>
      <c r="CB1410" cm="1">
        <f t="array" ref="CB1410">IF(ISBLANK(INDEX(AC:AC,ROW())), "", INDEX(AC:AC,ROW())*(BI1410+BJ1410)/1000)</f>
        <v>80.241871571638583</v>
      </c>
      <c r="CC1410">
        <f t="shared" si="169"/>
        <v>82.622406996940455</v>
      </c>
      <c r="CD1410">
        <f t="shared" si="170"/>
        <v>8.7892323525475256</v>
      </c>
      <c r="CE1410">
        <f t="shared" si="171"/>
        <v>11.862793063603462</v>
      </c>
      <c r="CF1410" cm="1">
        <f t="array" ref="CF1410">IFERROR(IF((BD1410+BE1410)*INDEX(H:H,ROW())*INDEX(K:K,ROW())/(BF1410*30*1000)&lt;0.5,"",(BD1410+BE1410)*INDEX(H:H,ROW())*INDEX(K:K,ROW())/(BF1410*30*1000)),"")</f>
        <v>2.6232958840436194</v>
      </c>
      <c r="CG1410">
        <f t="shared" si="172"/>
        <v>0.6409974693719982</v>
      </c>
      <c r="CH1410" cm="1">
        <f t="array" ref="CH1410">IFERROR((BD1410+BE1410)*INDEX(K:K,ROW())*INDEX(H:H,ROW())/BC1410/100000,"")</f>
        <v>0.50445780692578157</v>
      </c>
      <c r="CI1410">
        <f t="shared" si="173"/>
        <v>80.209526391204307</v>
      </c>
      <c r="CJ1410">
        <v>1</v>
      </c>
      <c r="CK1410">
        <f t="shared" si="174"/>
        <v>0</v>
      </c>
      <c r="CL1410" cm="1">
        <f t="array" ref="CL1410">IF(INDEX(AS:AS,ROW()-2)=0,CL1409,INDEX(AS:AS,ROW()-2))</f>
        <v>41.52</v>
      </c>
      <c r="CM1410" t="str">
        <f t="shared" si="175"/>
        <v>CIV</v>
      </c>
    </row>
    <row r="1411" spans="1:91" x14ac:dyDescent="0.3">
      <c r="A1411" s="1">
        <v>1406</v>
      </c>
      <c r="B1411" t="s">
        <v>190</v>
      </c>
      <c r="C1411">
        <v>2</v>
      </c>
      <c r="D1411">
        <v>28</v>
      </c>
      <c r="E1411">
        <v>9</v>
      </c>
      <c r="F1411" t="s">
        <v>114</v>
      </c>
      <c r="G1411" t="s">
        <v>120</v>
      </c>
      <c r="H1411">
        <v>46.21</v>
      </c>
      <c r="I1411">
        <v>0.89</v>
      </c>
      <c r="J1411">
        <v>44.1</v>
      </c>
      <c r="K1411">
        <v>1570</v>
      </c>
      <c r="L1411">
        <v>44.41</v>
      </c>
      <c r="M1411">
        <v>0.89</v>
      </c>
      <c r="N1411">
        <v>44.1</v>
      </c>
      <c r="O1411">
        <v>1570</v>
      </c>
      <c r="P1411">
        <v>1.32</v>
      </c>
      <c r="Q1411">
        <v>50.19</v>
      </c>
      <c r="R1411">
        <v>30.11</v>
      </c>
      <c r="S1411">
        <v>1.7</v>
      </c>
      <c r="T1411">
        <v>7.41</v>
      </c>
      <c r="U1411">
        <v>0</v>
      </c>
      <c r="V1411">
        <v>0</v>
      </c>
      <c r="W1411">
        <v>0</v>
      </c>
      <c r="X1411">
        <v>0</v>
      </c>
      <c r="Y1411">
        <v>2</v>
      </c>
      <c r="Z1411">
        <v>7.5</v>
      </c>
      <c r="AA1411">
        <v>19.5</v>
      </c>
      <c r="AB1411">
        <v>63.9</v>
      </c>
      <c r="AC1411">
        <v>1690</v>
      </c>
      <c r="AD1411">
        <v>37.86</v>
      </c>
      <c r="AE1411">
        <v>32.409999999999997</v>
      </c>
      <c r="AF1411">
        <v>11.81</v>
      </c>
      <c r="AG1411">
        <v>1572</v>
      </c>
      <c r="AI1411">
        <v>44.21</v>
      </c>
      <c r="AJ1411">
        <v>40.89</v>
      </c>
      <c r="AK1411">
        <v>0</v>
      </c>
      <c r="AL1411">
        <v>47.32</v>
      </c>
      <c r="AM1411">
        <v>6.32</v>
      </c>
      <c r="AN1411">
        <v>47.81</v>
      </c>
      <c r="AO1411">
        <v>45.02</v>
      </c>
      <c r="AP1411">
        <v>3.72</v>
      </c>
      <c r="AQ1411">
        <v>0</v>
      </c>
      <c r="AR1411">
        <v>0</v>
      </c>
      <c r="AS1411">
        <v>41.52</v>
      </c>
      <c r="AT1411">
        <v>0</v>
      </c>
      <c r="AU1411">
        <v>0</v>
      </c>
      <c r="AV1411">
        <v>5.0999999999999996</v>
      </c>
      <c r="AW1411">
        <v>62.4</v>
      </c>
      <c r="AX1411">
        <v>92.1</v>
      </c>
      <c r="AY1411">
        <v>100</v>
      </c>
      <c r="AZ1411">
        <v>100</v>
      </c>
      <c r="BA1411">
        <v>85.2</v>
      </c>
      <c r="BB1411">
        <v>93.5</v>
      </c>
      <c r="BC1411">
        <v>93.455535143527683</v>
      </c>
      <c r="BD1411">
        <v>33.727640911813523</v>
      </c>
      <c r="BE1411">
        <v>11.789289110418039</v>
      </c>
      <c r="BF1411">
        <v>42.048681764585133</v>
      </c>
      <c r="BG1411">
        <v>84.284661537483501</v>
      </c>
      <c r="BH1411">
        <v>2.138818144463079E-5</v>
      </c>
      <c r="BI1411">
        <v>48.443109631178508</v>
      </c>
      <c r="BJ1411">
        <v>2.5220390792820001E-4</v>
      </c>
      <c r="BK1411">
        <v>758.78960187190626</v>
      </c>
      <c r="BL1411">
        <v>3.6778968764000388</v>
      </c>
      <c r="BM1411">
        <v>166.06383910503371</v>
      </c>
      <c r="BN1411">
        <v>107.1049322051695</v>
      </c>
      <c r="BO1411">
        <v>103.7620583360833</v>
      </c>
      <c r="BP1411">
        <v>99.711562486377602</v>
      </c>
      <c r="BQ1411">
        <v>0</v>
      </c>
      <c r="BR1411">
        <v>57.88411823903899</v>
      </c>
      <c r="BS1411">
        <v>77.877997732912718</v>
      </c>
      <c r="BT1411">
        <v>0</v>
      </c>
      <c r="BU1411">
        <v>101.66044260379731</v>
      </c>
      <c r="BV1411">
        <v>555.90071370739872</v>
      </c>
      <c r="BW1411">
        <v>123.743879861678</v>
      </c>
      <c r="BX1411">
        <v>5.3782704701254858</v>
      </c>
      <c r="BY1411">
        <v>0.37257063462236001</v>
      </c>
      <c r="BZ1411">
        <v>0.38326618855613998</v>
      </c>
      <c r="CA1411">
        <f t="shared" si="168"/>
        <v>45.516930022231563</v>
      </c>
      <c r="CB1411" cm="1">
        <f t="array" ref="CB1411">IF(ISBLANK(INDEX(AC:AC,ROW())), "", INDEX(AC:AC,ROW())*(BI1411+BJ1411)/1000)</f>
        <v>81.869281501296072</v>
      </c>
      <c r="CC1411">
        <f t="shared" si="169"/>
        <v>84.284682925664953</v>
      </c>
      <c r="CD1411">
        <f t="shared" si="170"/>
        <v>9.0026986580838457</v>
      </c>
      <c r="CE1411">
        <f t="shared" si="171"/>
        <v>8.1192580054949985</v>
      </c>
      <c r="CF1411" cm="1">
        <f t="array" ref="CF1411">IFERROR(IF((BD1411+BE1411)*INDEX(H:H,ROW())*INDEX(K:K,ROW())/(BF1411*30*1000)&lt;0.5,"",(BD1411+BE1411)*INDEX(H:H,ROW())*INDEX(K:K,ROW())/(BF1411*30*1000)),"")</f>
        <v>2.6177908394543725</v>
      </c>
      <c r="CG1411">
        <f t="shared" si="172"/>
        <v>0.44993249142501152</v>
      </c>
      <c r="CH1411" cm="1">
        <f t="array" ref="CH1411">IFERROR((BD1411+BE1411)*INDEX(K:K,ROW())*INDEX(H:H,ROW())/BC1411/100000,"")</f>
        <v>0.35334874632758351</v>
      </c>
      <c r="CI1411">
        <f t="shared" si="173"/>
        <v>85.772457611269942</v>
      </c>
      <c r="CJ1411">
        <v>1</v>
      </c>
      <c r="CK1411">
        <f t="shared" si="174"/>
        <v>0</v>
      </c>
      <c r="CL1411" cm="1">
        <f t="array" ref="CL1411">IF(INDEX(AS:AS,ROW()-2)=0,CL1410,INDEX(AS:AS,ROW()-2))</f>
        <v>41.52</v>
      </c>
      <c r="CM1411" t="str">
        <f t="shared" si="175"/>
        <v>CIV</v>
      </c>
    </row>
    <row r="1412" spans="1:91" x14ac:dyDescent="0.3">
      <c r="A1412" s="1">
        <v>1407</v>
      </c>
      <c r="B1412" t="s">
        <v>190</v>
      </c>
      <c r="C1412">
        <v>2</v>
      </c>
      <c r="D1412">
        <v>28</v>
      </c>
      <c r="E1412">
        <v>9</v>
      </c>
      <c r="F1412" t="s">
        <v>114</v>
      </c>
      <c r="G1412" t="s">
        <v>121</v>
      </c>
      <c r="H1412">
        <v>46.21</v>
      </c>
      <c r="I1412">
        <v>0.89</v>
      </c>
      <c r="J1412">
        <v>44.1</v>
      </c>
      <c r="K1412">
        <v>1570</v>
      </c>
      <c r="L1412">
        <v>44.41</v>
      </c>
      <c r="M1412">
        <v>0.89</v>
      </c>
      <c r="N1412">
        <v>44.1</v>
      </c>
      <c r="O1412">
        <v>1570</v>
      </c>
      <c r="P1412">
        <v>1.32</v>
      </c>
      <c r="Q1412">
        <v>50.19</v>
      </c>
      <c r="R1412">
        <v>30.11</v>
      </c>
      <c r="S1412">
        <v>1.7</v>
      </c>
      <c r="T1412">
        <v>7.41</v>
      </c>
      <c r="U1412">
        <v>0</v>
      </c>
      <c r="V1412">
        <v>0</v>
      </c>
      <c r="W1412">
        <v>0</v>
      </c>
      <c r="X1412">
        <v>0</v>
      </c>
      <c r="Y1412">
        <v>2</v>
      </c>
      <c r="Z1412">
        <v>7.5</v>
      </c>
      <c r="AA1412">
        <v>19.5</v>
      </c>
      <c r="AB1412">
        <v>63.9</v>
      </c>
      <c r="AC1412">
        <v>1690</v>
      </c>
      <c r="AD1412">
        <v>37.86</v>
      </c>
      <c r="AE1412">
        <v>32.409999999999997</v>
      </c>
      <c r="AF1412">
        <v>11.81</v>
      </c>
      <c r="AG1412">
        <v>1572</v>
      </c>
      <c r="AI1412">
        <v>44.21</v>
      </c>
      <c r="AJ1412">
        <v>40.89</v>
      </c>
      <c r="AK1412">
        <v>0</v>
      </c>
      <c r="AL1412">
        <v>47.32</v>
      </c>
      <c r="AM1412">
        <v>6.32</v>
      </c>
      <c r="AN1412">
        <v>47.81</v>
      </c>
      <c r="AO1412">
        <v>45.02</v>
      </c>
      <c r="AP1412">
        <v>3.72</v>
      </c>
      <c r="AQ1412">
        <v>0</v>
      </c>
      <c r="AR1412">
        <v>0</v>
      </c>
      <c r="AS1412">
        <v>41.52</v>
      </c>
      <c r="AT1412">
        <v>0</v>
      </c>
      <c r="AU1412">
        <v>0</v>
      </c>
      <c r="AV1412">
        <v>5.0999999999999996</v>
      </c>
      <c r="AW1412">
        <v>62.4</v>
      </c>
      <c r="AX1412">
        <v>92.1</v>
      </c>
      <c r="AY1412">
        <v>100</v>
      </c>
      <c r="AZ1412">
        <v>100</v>
      </c>
      <c r="BA1412">
        <v>85.2</v>
      </c>
      <c r="BB1412">
        <v>93.5</v>
      </c>
      <c r="BC1412">
        <v>88.645643195448827</v>
      </c>
      <c r="BD1412">
        <v>20.261631053550921</v>
      </c>
      <c r="BE1412">
        <v>10.226579759820799</v>
      </c>
      <c r="BF1412">
        <v>25.376500540350879</v>
      </c>
      <c r="BG1412">
        <v>68.327368428010303</v>
      </c>
      <c r="BH1412">
        <v>2.138818144463079E-5</v>
      </c>
      <c r="BI1412">
        <v>39.26640125377844</v>
      </c>
      <c r="BJ1412">
        <v>2.5220390792820001E-4</v>
      </c>
      <c r="BK1412">
        <v>596.37741517085658</v>
      </c>
      <c r="BL1412">
        <v>3.6429998543255659</v>
      </c>
      <c r="BM1412">
        <v>173.16097694201139</v>
      </c>
      <c r="BN1412">
        <v>108.7878186990628</v>
      </c>
      <c r="BO1412">
        <v>104.8204371162404</v>
      </c>
      <c r="BP1412">
        <v>101.70673523917969</v>
      </c>
      <c r="BQ1412">
        <v>0</v>
      </c>
      <c r="BR1412">
        <v>58.988098935913982</v>
      </c>
      <c r="BS1412">
        <v>81.950419909902564</v>
      </c>
      <c r="BT1412">
        <v>0</v>
      </c>
      <c r="BU1412">
        <v>102.54233727619069</v>
      </c>
      <c r="BV1412">
        <v>568.10710839468697</v>
      </c>
      <c r="BW1412">
        <v>123.7441892319936</v>
      </c>
      <c r="BX1412">
        <v>6.4884575377843339</v>
      </c>
      <c r="BY1412">
        <v>0.37257063462236001</v>
      </c>
      <c r="BZ1412">
        <v>0.38326618855613998</v>
      </c>
      <c r="CA1412">
        <f t="shared" si="168"/>
        <v>30.488210813371722</v>
      </c>
      <c r="CB1412" cm="1">
        <f t="array" ref="CB1412">IF(ISBLANK(INDEX(AC:AC,ROW())), "", INDEX(AC:AC,ROW())*(BI1412+BJ1412)/1000)</f>
        <v>66.360644343489952</v>
      </c>
      <c r="CC1412">
        <f t="shared" si="169"/>
        <v>68.327389816191754</v>
      </c>
      <c r="CD1412">
        <f t="shared" si="170"/>
        <v>8.7282335352656943</v>
      </c>
      <c r="CE1412">
        <f t="shared" si="171"/>
        <v>6.7276562465223932</v>
      </c>
      <c r="CF1412" cm="1">
        <f t="array" ref="CF1412">IFERROR(IF((BD1412+BE1412)*INDEX(H:H,ROW())*INDEX(K:K,ROW())/(BF1412*30*1000)&lt;0.5,"",(BD1412+BE1412)*INDEX(H:H,ROW())*INDEX(K:K,ROW())/(BF1412*30*1000)),"")</f>
        <v>2.9054578066950061</v>
      </c>
      <c r="CG1412">
        <f t="shared" si="172"/>
        <v>0.28626901024791412</v>
      </c>
      <c r="CH1412" cm="1">
        <f t="array" ref="CH1412">IFERROR((BD1412+BE1412)*INDEX(K:K,ROW())*INDEX(H:H,ROW())/BC1412/100000,"")</f>
        <v>0.24952275919189637</v>
      </c>
      <c r="CI1412">
        <f t="shared" si="173"/>
        <v>57.452222027191539</v>
      </c>
      <c r="CJ1412">
        <v>1</v>
      </c>
      <c r="CK1412">
        <f t="shared" si="174"/>
        <v>0</v>
      </c>
      <c r="CL1412" cm="1">
        <f t="array" ref="CL1412">IF(INDEX(AS:AS,ROW()-2)=0,CL1411,INDEX(AS:AS,ROW()-2))</f>
        <v>41.52</v>
      </c>
      <c r="CM1412" t="str">
        <f t="shared" si="175"/>
        <v>CIV</v>
      </c>
    </row>
    <row r="1413" spans="1:91" x14ac:dyDescent="0.3">
      <c r="A1413" s="1">
        <v>1408</v>
      </c>
      <c r="B1413" t="s">
        <v>190</v>
      </c>
      <c r="C1413">
        <v>2</v>
      </c>
      <c r="D1413">
        <v>28</v>
      </c>
      <c r="E1413">
        <v>9</v>
      </c>
      <c r="F1413" t="s">
        <v>114</v>
      </c>
      <c r="G1413" t="s">
        <v>122</v>
      </c>
      <c r="H1413">
        <v>46.21</v>
      </c>
      <c r="I1413">
        <v>0.89</v>
      </c>
      <c r="J1413">
        <v>44.1</v>
      </c>
      <c r="K1413">
        <v>1570</v>
      </c>
      <c r="L1413">
        <v>44.41</v>
      </c>
      <c r="M1413">
        <v>0.89</v>
      </c>
      <c r="N1413">
        <v>44.1</v>
      </c>
      <c r="O1413">
        <v>1570</v>
      </c>
      <c r="P1413">
        <v>1.32</v>
      </c>
      <c r="Q1413">
        <v>50.19</v>
      </c>
      <c r="R1413">
        <v>30.11</v>
      </c>
      <c r="S1413">
        <v>1.7</v>
      </c>
      <c r="T1413">
        <v>7.41</v>
      </c>
      <c r="U1413">
        <v>0</v>
      </c>
      <c r="V1413">
        <v>0</v>
      </c>
      <c r="W1413">
        <v>0</v>
      </c>
      <c r="X1413">
        <v>0</v>
      </c>
      <c r="Y1413">
        <v>2</v>
      </c>
      <c r="Z1413">
        <v>7.5</v>
      </c>
      <c r="AA1413">
        <v>19.5</v>
      </c>
      <c r="AB1413">
        <v>63.9</v>
      </c>
      <c r="AC1413">
        <v>1690</v>
      </c>
      <c r="AD1413">
        <v>37.86</v>
      </c>
      <c r="AE1413">
        <v>32.409999999999997</v>
      </c>
      <c r="AF1413">
        <v>11.81</v>
      </c>
      <c r="AG1413">
        <v>1572</v>
      </c>
      <c r="AI1413">
        <v>44.21</v>
      </c>
      <c r="AJ1413">
        <v>40.89</v>
      </c>
      <c r="AK1413">
        <v>0</v>
      </c>
      <c r="AL1413">
        <v>47.32</v>
      </c>
      <c r="AM1413">
        <v>6.32</v>
      </c>
      <c r="AN1413">
        <v>47.81</v>
      </c>
      <c r="AO1413">
        <v>45.02</v>
      </c>
      <c r="AP1413">
        <v>3.72</v>
      </c>
      <c r="AQ1413">
        <v>0</v>
      </c>
      <c r="AR1413">
        <v>0</v>
      </c>
      <c r="AS1413">
        <v>41.52</v>
      </c>
      <c r="AT1413">
        <v>0</v>
      </c>
      <c r="AU1413">
        <v>0</v>
      </c>
      <c r="AV1413">
        <v>5.0999999999999996</v>
      </c>
      <c r="AW1413">
        <v>62.4</v>
      </c>
      <c r="AX1413">
        <v>92.1</v>
      </c>
      <c r="AY1413">
        <v>100</v>
      </c>
      <c r="AZ1413">
        <v>100</v>
      </c>
      <c r="BA1413">
        <v>85.2</v>
      </c>
      <c r="BB1413">
        <v>93.5</v>
      </c>
      <c r="BC1413">
        <v>86.747564432144713</v>
      </c>
      <c r="BD1413">
        <v>30.259523240840611</v>
      </c>
      <c r="BE1413">
        <v>11.214084939184289</v>
      </c>
      <c r="BF1413">
        <v>38.751832942166793</v>
      </c>
      <c r="BG1413">
        <v>85.27589864756898</v>
      </c>
      <c r="BH1413">
        <v>2.138818144463079E-5</v>
      </c>
      <c r="BI1413">
        <v>49.006267435125451</v>
      </c>
      <c r="BJ1413">
        <v>2.5220390792820001E-4</v>
      </c>
      <c r="BK1413">
        <v>549.44553483383834</v>
      </c>
      <c r="BL1413">
        <v>3.6173618652127022</v>
      </c>
      <c r="BM1413">
        <v>180.13257213292439</v>
      </c>
      <c r="BN1413">
        <v>106.6549197677892</v>
      </c>
      <c r="BO1413">
        <v>104.8536102093852</v>
      </c>
      <c r="BP1413">
        <v>100.7212695931933</v>
      </c>
      <c r="BQ1413">
        <v>0</v>
      </c>
      <c r="BR1413">
        <v>57.611268586260991</v>
      </c>
      <c r="BS1413">
        <v>77.816215266466386</v>
      </c>
      <c r="BT1413">
        <v>0</v>
      </c>
      <c r="BU1413">
        <v>107.9931980090419</v>
      </c>
      <c r="BV1413">
        <v>539.10352600065767</v>
      </c>
      <c r="BW1413">
        <v>123.74438031387849</v>
      </c>
      <c r="BX1413">
        <v>7.6832850239813046</v>
      </c>
      <c r="BY1413">
        <v>0.37257063462236001</v>
      </c>
      <c r="BZ1413">
        <v>0.38326618855613998</v>
      </c>
      <c r="CA1413">
        <f t="shared" si="168"/>
        <v>41.473608180024897</v>
      </c>
      <c r="CB1413" cm="1">
        <f t="array" ref="CB1413">IF(ISBLANK(INDEX(AC:AC,ROW())), "", INDEX(AC:AC,ROW())*(BI1413+BJ1413)/1000)</f>
        <v>82.821018189966395</v>
      </c>
      <c r="CC1413">
        <f t="shared" si="169"/>
        <v>85.275920035750431</v>
      </c>
      <c r="CD1413">
        <f t="shared" si="170"/>
        <v>6.4431498904203313</v>
      </c>
      <c r="CE1413">
        <f t="shared" si="171"/>
        <v>6.3338439347611093</v>
      </c>
      <c r="CF1413" cm="1">
        <f t="array" ref="CF1413">IFERROR(IF((BD1413+BE1413)*INDEX(H:H,ROW())*INDEX(K:K,ROW())/(BF1413*30*1000)&lt;0.5,"",(BD1413+BE1413)*INDEX(H:H,ROW())*INDEX(K:K,ROW())/(BF1413*30*1000)),"")</f>
        <v>2.5881767845397396</v>
      </c>
      <c r="CG1413">
        <f t="shared" si="172"/>
        <v>0.44671954994746943</v>
      </c>
      <c r="CH1413" cm="1">
        <f t="array" ref="CH1413">IFERROR((BD1413+BE1413)*INDEX(K:K,ROW())*INDEX(H:H,ROW())/BC1413/100000,"")</f>
        <v>0.34685675051222431</v>
      </c>
      <c r="CI1413">
        <f t="shared" si="173"/>
        <v>78.153190425411751</v>
      </c>
      <c r="CJ1413">
        <v>1</v>
      </c>
      <c r="CK1413">
        <f t="shared" si="174"/>
        <v>0</v>
      </c>
      <c r="CL1413" cm="1">
        <f t="array" ref="CL1413">IF(INDEX(AS:AS,ROW()-2)=0,CL1412,INDEX(AS:AS,ROW()-2))</f>
        <v>41.52</v>
      </c>
      <c r="CM1413" t="str">
        <f t="shared" si="175"/>
        <v>CIV</v>
      </c>
    </row>
    <row r="1414" spans="1:91" x14ac:dyDescent="0.3">
      <c r="A1414" s="1">
        <v>1409</v>
      </c>
      <c r="B1414" t="s">
        <v>190</v>
      </c>
      <c r="C1414">
        <v>2</v>
      </c>
      <c r="D1414">
        <v>28</v>
      </c>
      <c r="E1414">
        <v>9</v>
      </c>
      <c r="F1414" t="s">
        <v>123</v>
      </c>
      <c r="G1414" t="s">
        <v>124</v>
      </c>
      <c r="H1414">
        <v>46.21</v>
      </c>
      <c r="I1414">
        <v>0.89</v>
      </c>
      <c r="J1414">
        <v>44.1</v>
      </c>
      <c r="K1414">
        <v>1570</v>
      </c>
      <c r="L1414">
        <v>44.41</v>
      </c>
      <c r="M1414">
        <v>0.89</v>
      </c>
      <c r="N1414">
        <v>44.1</v>
      </c>
      <c r="O1414">
        <v>1570</v>
      </c>
      <c r="P1414">
        <v>1.32</v>
      </c>
      <c r="Q1414">
        <v>50.19</v>
      </c>
      <c r="R1414">
        <v>30.11</v>
      </c>
      <c r="S1414">
        <v>1.7</v>
      </c>
      <c r="T1414">
        <v>7.41</v>
      </c>
      <c r="U1414">
        <v>0</v>
      </c>
      <c r="V1414">
        <v>0</v>
      </c>
      <c r="W1414">
        <v>0</v>
      </c>
      <c r="X1414">
        <v>0</v>
      </c>
      <c r="Y1414">
        <v>2</v>
      </c>
      <c r="Z1414">
        <v>7.5</v>
      </c>
      <c r="AA1414">
        <v>19.5</v>
      </c>
      <c r="AB1414">
        <v>63.9</v>
      </c>
      <c r="AC1414">
        <v>1690</v>
      </c>
      <c r="AD1414">
        <v>37.86</v>
      </c>
      <c r="AE1414">
        <v>32.409999999999997</v>
      </c>
      <c r="AF1414">
        <v>11.81</v>
      </c>
      <c r="AG1414">
        <v>1572</v>
      </c>
      <c r="AI1414">
        <v>44.21</v>
      </c>
      <c r="AJ1414">
        <v>40.89</v>
      </c>
      <c r="AK1414">
        <v>0</v>
      </c>
      <c r="AL1414">
        <v>47.32</v>
      </c>
      <c r="AM1414">
        <v>6.32</v>
      </c>
      <c r="AN1414">
        <v>47.81</v>
      </c>
      <c r="AO1414">
        <v>45.02</v>
      </c>
      <c r="AP1414">
        <v>3.72</v>
      </c>
      <c r="AQ1414">
        <v>0</v>
      </c>
      <c r="AR1414">
        <v>0</v>
      </c>
      <c r="AS1414">
        <v>41.52</v>
      </c>
      <c r="AT1414">
        <v>0</v>
      </c>
      <c r="AU1414">
        <v>0</v>
      </c>
      <c r="AV1414">
        <v>5.0999999999999996</v>
      </c>
      <c r="AW1414">
        <v>62.4</v>
      </c>
      <c r="AX1414">
        <v>92.1</v>
      </c>
      <c r="AY1414">
        <v>100</v>
      </c>
      <c r="AZ1414">
        <v>100</v>
      </c>
      <c r="BA1414">
        <v>85.2</v>
      </c>
      <c r="BB1414">
        <v>93.5</v>
      </c>
      <c r="BC1414">
        <v>78.793943750119496</v>
      </c>
      <c r="BD1414">
        <v>35.312530514676432</v>
      </c>
      <c r="BE1414">
        <v>11.477864610245</v>
      </c>
      <c r="BF1414">
        <v>41.935372784800748</v>
      </c>
      <c r="BG1414">
        <v>84.866923440575121</v>
      </c>
      <c r="BH1414">
        <v>2.138818144463079E-5</v>
      </c>
      <c r="BI1414">
        <v>48.770120917224737</v>
      </c>
      <c r="BJ1414">
        <v>2.5220390792820001E-4</v>
      </c>
      <c r="BK1414">
        <v>560.69255204308831</v>
      </c>
      <c r="BL1414">
        <v>3.601089450898034</v>
      </c>
      <c r="BM1414">
        <v>180.8158460764742</v>
      </c>
      <c r="BN1414">
        <v>107.6565028614219</v>
      </c>
      <c r="BO1414">
        <v>104.59567844532199</v>
      </c>
      <c r="BP1414">
        <v>99.691492427874536</v>
      </c>
      <c r="BQ1414">
        <v>0</v>
      </c>
      <c r="BR1414">
        <v>58.707974879898067</v>
      </c>
      <c r="BS1414">
        <v>81.276899354029339</v>
      </c>
      <c r="BT1414">
        <v>0</v>
      </c>
      <c r="BU1414">
        <v>105.0588363673473</v>
      </c>
      <c r="BV1414">
        <v>603.09555551077597</v>
      </c>
      <c r="BW1414">
        <v>123.7452045803804</v>
      </c>
      <c r="BX1414">
        <v>6.6365233514655726</v>
      </c>
      <c r="BY1414">
        <v>0.37257063462236001</v>
      </c>
      <c r="BZ1414">
        <v>0.38326618855613998</v>
      </c>
      <c r="CA1414">
        <f t="shared" ref="CA1414:CA1477" si="176">IFERROR(BD1414+BE1414,"")</f>
        <v>46.790395124921432</v>
      </c>
      <c r="CB1414" cm="1">
        <f t="array" ref="CB1414">IF(ISBLANK(INDEX(AC:AC,ROW())), "", INDEX(AC:AC,ROW())*(BI1414+BJ1414)/1000)</f>
        <v>82.42193057471421</v>
      </c>
      <c r="CC1414">
        <f t="shared" ref="CC1414:CC1477" si="177">BH1414+BG1414</f>
        <v>84.866944828756573</v>
      </c>
      <c r="CD1414">
        <f t="shared" ref="CD1414:CD1477" si="178">BK1414/CC1414</f>
        <v>6.6067248346744014</v>
      </c>
      <c r="CE1414">
        <f t="shared" ref="CE1414:CE1477" si="179">IF(BC1414=0,"",IF(BK1414/BC1414&lt;15,BK1414/BC1414,""))</f>
        <v>7.1159346182902281</v>
      </c>
      <c r="CF1414" cm="1">
        <f t="array" ref="CF1414">IFERROR(IF((BD1414+BE1414)*INDEX(H:H,ROW())*INDEX(K:K,ROW())/(BF1414*30*1000)&lt;0.5,"",(BD1414+BE1414)*INDEX(H:H,ROW())*INDEX(K:K,ROW())/(BF1414*30*1000)),"")</f>
        <v>2.6983020965893481</v>
      </c>
      <c r="CG1414">
        <f t="shared" ref="CG1414:CG1477" si="180">IF(BF1414/BC1414&gt;10,"",BF1414/BC1414)</f>
        <v>0.53221568548200948</v>
      </c>
      <c r="CH1414" cm="1">
        <f t="array" ref="CH1414">IFERROR((BD1414+BE1414)*INDEX(K:K,ROW())*INDEX(H:H,ROW())/BC1414/100000,"")</f>
        <v>0.43082360999215302</v>
      </c>
      <c r="CI1414">
        <f t="shared" ref="CI1414:CI1477" si="181">IFERROR(
IF(OR(ISBLANK(CA1414),ISBLANK(K1414),ISBLANK(H1414)),"",
IF(CA1414*K1414*H1414/100000/0.385=0,"",CA1414*K1414*H1414/100000/0.385)
),
"")</f>
        <v>88.172185173883435</v>
      </c>
      <c r="CJ1414">
        <v>1</v>
      </c>
      <c r="CK1414">
        <f t="shared" ref="CK1414:CK1477" si="182">IFERROR(
    IF(OR(ISBLANK(BT1414), ISBLANK(BC1414), BC1414=0), "",
       IF(BT1414/BC1414&gt;100, " ", BT1414/BC1414)
    ),
"")</f>
        <v>0</v>
      </c>
      <c r="CL1414" cm="1">
        <f t="array" ref="CL1414">IF(INDEX(AS:AS,ROW()-2)=0,CL1413,INDEX(AS:AS,ROW()-2))</f>
        <v>41.52</v>
      </c>
      <c r="CM1414" t="str">
        <f t="shared" ref="CM1414:CM1477" si="183">IF(CL1414&gt;=41.5,"CIV","SP")</f>
        <v>CIV</v>
      </c>
    </row>
    <row r="1415" spans="1:91" x14ac:dyDescent="0.3">
      <c r="A1415" s="1">
        <v>1410</v>
      </c>
      <c r="B1415" t="s">
        <v>190</v>
      </c>
      <c r="C1415">
        <v>2</v>
      </c>
      <c r="D1415">
        <v>28</v>
      </c>
      <c r="E1415">
        <v>9</v>
      </c>
      <c r="F1415" t="s">
        <v>123</v>
      </c>
      <c r="G1415" t="s">
        <v>125</v>
      </c>
      <c r="H1415">
        <v>46.21</v>
      </c>
      <c r="I1415">
        <v>0.89</v>
      </c>
      <c r="J1415">
        <v>44.1</v>
      </c>
      <c r="K1415">
        <v>1570</v>
      </c>
      <c r="L1415">
        <v>44.41</v>
      </c>
      <c r="M1415">
        <v>0.89</v>
      </c>
      <c r="N1415">
        <v>44.1</v>
      </c>
      <c r="O1415">
        <v>1570</v>
      </c>
      <c r="P1415">
        <v>1.32</v>
      </c>
      <c r="Q1415">
        <v>50.19</v>
      </c>
      <c r="R1415">
        <v>30.11</v>
      </c>
      <c r="S1415">
        <v>1.7</v>
      </c>
      <c r="T1415">
        <v>7.41</v>
      </c>
      <c r="U1415">
        <v>0</v>
      </c>
      <c r="V1415">
        <v>0</v>
      </c>
      <c r="W1415">
        <v>0</v>
      </c>
      <c r="X1415">
        <v>0</v>
      </c>
      <c r="Y1415">
        <v>2</v>
      </c>
      <c r="Z1415">
        <v>7.5</v>
      </c>
      <c r="AA1415">
        <v>19.5</v>
      </c>
      <c r="AB1415">
        <v>63.9</v>
      </c>
      <c r="AC1415">
        <v>1690</v>
      </c>
      <c r="AD1415">
        <v>37.86</v>
      </c>
      <c r="AE1415">
        <v>32.409999999999997</v>
      </c>
      <c r="AF1415">
        <v>11.81</v>
      </c>
      <c r="AG1415">
        <v>1572</v>
      </c>
      <c r="AI1415">
        <v>44.21</v>
      </c>
      <c r="AJ1415">
        <v>40.89</v>
      </c>
      <c r="AK1415">
        <v>0</v>
      </c>
      <c r="AL1415">
        <v>47.32</v>
      </c>
      <c r="AM1415">
        <v>6.32</v>
      </c>
      <c r="AN1415">
        <v>47.81</v>
      </c>
      <c r="AO1415">
        <v>45.02</v>
      </c>
      <c r="AP1415">
        <v>3.72</v>
      </c>
      <c r="AQ1415">
        <v>0</v>
      </c>
      <c r="AR1415">
        <v>0</v>
      </c>
      <c r="AS1415">
        <v>41.52</v>
      </c>
      <c r="AT1415">
        <v>0</v>
      </c>
      <c r="AU1415">
        <v>0</v>
      </c>
      <c r="AV1415">
        <v>5.0999999999999996</v>
      </c>
      <c r="AW1415">
        <v>62.4</v>
      </c>
      <c r="AX1415">
        <v>92.1</v>
      </c>
      <c r="AY1415">
        <v>100</v>
      </c>
      <c r="AZ1415">
        <v>100</v>
      </c>
      <c r="BA1415">
        <v>85.2</v>
      </c>
      <c r="BB1415">
        <v>93.5</v>
      </c>
      <c r="BC1415">
        <v>82.075361072712681</v>
      </c>
      <c r="BD1415">
        <v>23.451270930680689</v>
      </c>
      <c r="BE1415">
        <v>11.273757654346589</v>
      </c>
      <c r="BF1415">
        <v>27.177257458526721</v>
      </c>
      <c r="BG1415">
        <v>85.457258170104112</v>
      </c>
      <c r="BH1415">
        <v>2.138818144463079E-5</v>
      </c>
      <c r="BI1415">
        <v>49.11352849539584</v>
      </c>
      <c r="BJ1415">
        <v>2.5220390792820001E-4</v>
      </c>
      <c r="BK1415">
        <v>608.07754195999928</v>
      </c>
      <c r="BL1415">
        <v>3.5913244552627712</v>
      </c>
      <c r="BM1415">
        <v>180.18735271812781</v>
      </c>
      <c r="BN1415">
        <v>108.49249156555599</v>
      </c>
      <c r="BO1415">
        <v>104.4609422807479</v>
      </c>
      <c r="BP1415">
        <v>99.361734556581197</v>
      </c>
      <c r="BQ1415">
        <v>0</v>
      </c>
      <c r="BR1415">
        <v>52.721118334171912</v>
      </c>
      <c r="BS1415">
        <v>79.020832982385841</v>
      </c>
      <c r="BT1415">
        <v>0</v>
      </c>
      <c r="BU1415">
        <v>103.5171522876015</v>
      </c>
      <c r="BV1415">
        <v>559.1945533358903</v>
      </c>
      <c r="BW1415">
        <v>123.7459736341566</v>
      </c>
      <c r="BX1415">
        <v>6.6660390161969776</v>
      </c>
      <c r="BY1415">
        <v>0.37257063462236001</v>
      </c>
      <c r="BZ1415">
        <v>0.38326618855613998</v>
      </c>
      <c r="CA1415">
        <f t="shared" si="176"/>
        <v>34.725028585027275</v>
      </c>
      <c r="CB1415" cm="1">
        <f t="array" ref="CB1415">IF(ISBLANK(INDEX(AC:AC,ROW())), "", INDEX(AC:AC,ROW())*(BI1415+BJ1415)/1000)</f>
        <v>83.002289381823374</v>
      </c>
      <c r="CC1415">
        <f t="shared" si="177"/>
        <v>85.457279558285563</v>
      </c>
      <c r="CD1415">
        <f t="shared" si="178"/>
        <v>7.1155733613689875</v>
      </c>
      <c r="CE1415">
        <f t="shared" si="179"/>
        <v>7.408770841973972</v>
      </c>
      <c r="CF1415" cm="1">
        <f t="array" ref="CF1415">IFERROR(IF((BD1415+BE1415)*INDEX(H:H,ROW())*INDEX(K:K,ROW())/(BF1415*30*1000)&lt;0.5,"",(BD1415+BE1415)*INDEX(H:H,ROW())*INDEX(K:K,ROW())/(BF1415*30*1000)),"")</f>
        <v>3.0899492712238814</v>
      </c>
      <c r="CG1415">
        <f t="shared" si="180"/>
        <v>0.33112565212414585</v>
      </c>
      <c r="CH1415" cm="1">
        <f t="array" ref="CH1415">IFERROR((BD1415+BE1415)*INDEX(K:K,ROW())*INDEX(H:H,ROW())/BC1415/100000,"")</f>
        <v>0.30694844023936113</v>
      </c>
      <c r="CI1415">
        <f t="shared" si="181"/>
        <v>65.43611445026373</v>
      </c>
      <c r="CJ1415">
        <v>1</v>
      </c>
      <c r="CK1415">
        <f t="shared" si="182"/>
        <v>0</v>
      </c>
      <c r="CL1415" cm="1">
        <f t="array" ref="CL1415">IF(INDEX(AS:AS,ROW()-2)=0,CL1414,INDEX(AS:AS,ROW()-2))</f>
        <v>41.52</v>
      </c>
      <c r="CM1415" t="str">
        <f t="shared" si="183"/>
        <v>CIV</v>
      </c>
    </row>
    <row r="1416" spans="1:91" x14ac:dyDescent="0.3">
      <c r="A1416" s="1">
        <v>1411</v>
      </c>
      <c r="B1416" t="s">
        <v>190</v>
      </c>
      <c r="C1416">
        <v>2</v>
      </c>
      <c r="D1416">
        <v>28</v>
      </c>
      <c r="E1416">
        <v>9</v>
      </c>
      <c r="F1416" t="s">
        <v>123</v>
      </c>
      <c r="G1416" t="s">
        <v>126</v>
      </c>
      <c r="H1416">
        <v>46.21</v>
      </c>
      <c r="I1416">
        <v>0.89</v>
      </c>
      <c r="J1416">
        <v>44.1</v>
      </c>
      <c r="K1416">
        <v>1570</v>
      </c>
      <c r="L1416">
        <v>44.41</v>
      </c>
      <c r="M1416">
        <v>0.89</v>
      </c>
      <c r="N1416">
        <v>44.1</v>
      </c>
      <c r="O1416">
        <v>1570</v>
      </c>
      <c r="P1416">
        <v>1.32</v>
      </c>
      <c r="Q1416">
        <v>50.19</v>
      </c>
      <c r="R1416">
        <v>30.11</v>
      </c>
      <c r="S1416">
        <v>1.7</v>
      </c>
      <c r="T1416">
        <v>7.41</v>
      </c>
      <c r="U1416">
        <v>0</v>
      </c>
      <c r="V1416">
        <v>0</v>
      </c>
      <c r="W1416">
        <v>0</v>
      </c>
      <c r="X1416">
        <v>0</v>
      </c>
      <c r="Y1416">
        <v>2</v>
      </c>
      <c r="Z1416">
        <v>7.5</v>
      </c>
      <c r="AA1416">
        <v>19.5</v>
      </c>
      <c r="AB1416">
        <v>63.9</v>
      </c>
      <c r="AC1416">
        <v>1690</v>
      </c>
      <c r="AD1416">
        <v>37.86</v>
      </c>
      <c r="AE1416">
        <v>32.409999999999997</v>
      </c>
      <c r="AF1416">
        <v>11.81</v>
      </c>
      <c r="AG1416">
        <v>1572</v>
      </c>
      <c r="AI1416">
        <v>44.21</v>
      </c>
      <c r="AJ1416">
        <v>40.89</v>
      </c>
      <c r="AK1416">
        <v>0</v>
      </c>
      <c r="AL1416">
        <v>47.32</v>
      </c>
      <c r="AM1416">
        <v>6.32</v>
      </c>
      <c r="AN1416">
        <v>47.81</v>
      </c>
      <c r="AO1416">
        <v>45.02</v>
      </c>
      <c r="AP1416">
        <v>3.72</v>
      </c>
      <c r="AQ1416">
        <v>0</v>
      </c>
      <c r="AR1416">
        <v>0</v>
      </c>
      <c r="AS1416">
        <v>41.52</v>
      </c>
      <c r="AT1416">
        <v>0</v>
      </c>
      <c r="AU1416">
        <v>0</v>
      </c>
      <c r="AV1416">
        <v>5.0999999999999996</v>
      </c>
      <c r="AW1416">
        <v>62.4</v>
      </c>
      <c r="AX1416">
        <v>92.1</v>
      </c>
      <c r="AY1416">
        <v>100</v>
      </c>
      <c r="AZ1416">
        <v>100</v>
      </c>
      <c r="BA1416">
        <v>85.2</v>
      </c>
      <c r="BB1416">
        <v>93.5</v>
      </c>
      <c r="BC1416">
        <v>66.680787053781174</v>
      </c>
      <c r="BD1416">
        <v>16.04399324737069</v>
      </c>
      <c r="BE1416">
        <v>4.7600885157177792</v>
      </c>
      <c r="BF1416">
        <v>18.989244269805859</v>
      </c>
      <c r="BG1416">
        <v>45.979992351343682</v>
      </c>
      <c r="BH1416">
        <v>10.167298191081169</v>
      </c>
      <c r="BI1416">
        <v>26.427579025182052</v>
      </c>
      <c r="BJ1416">
        <v>2.5220390792820001E-4</v>
      </c>
      <c r="BK1416">
        <v>620.41107013633859</v>
      </c>
      <c r="BL1416">
        <v>3.5830586462160698</v>
      </c>
      <c r="BM1416">
        <v>179.28733098091601</v>
      </c>
      <c r="BN1416">
        <v>108.5577871287545</v>
      </c>
      <c r="BO1416">
        <v>106.0344766659023</v>
      </c>
      <c r="BP1416">
        <v>98.937785124263684</v>
      </c>
      <c r="BQ1416">
        <v>0</v>
      </c>
      <c r="BR1416">
        <v>51.94607784785871</v>
      </c>
      <c r="BS1416">
        <v>82.252057911557685</v>
      </c>
      <c r="BT1416">
        <v>0</v>
      </c>
      <c r="BU1416">
        <v>102.0170522753242</v>
      </c>
      <c r="BV1416">
        <v>580.53540060199873</v>
      </c>
      <c r="BW1416">
        <v>123.746353481686</v>
      </c>
      <c r="BX1416">
        <v>6.4971806257385447</v>
      </c>
      <c r="BY1416">
        <v>0.37257063462236001</v>
      </c>
      <c r="BZ1416">
        <v>0.38326618855613998</v>
      </c>
      <c r="CA1416">
        <f t="shared" si="176"/>
        <v>20.804081763088469</v>
      </c>
      <c r="CB1416" cm="1">
        <f t="array" ref="CB1416">IF(ISBLANK(INDEX(AC:AC,ROW())), "", INDEX(AC:AC,ROW())*(BI1416+BJ1416)/1000)</f>
        <v>44.663034777162068</v>
      </c>
      <c r="CC1416">
        <f t="shared" si="177"/>
        <v>56.147290542424855</v>
      </c>
      <c r="CD1416">
        <f t="shared" si="178"/>
        <v>11.049706301812666</v>
      </c>
      <c r="CE1416">
        <f t="shared" si="179"/>
        <v>9.3041953694389967</v>
      </c>
      <c r="CF1416" cm="1">
        <f t="array" ref="CF1416">IFERROR(IF((BD1416+BE1416)*INDEX(H:H,ROW())*INDEX(K:K,ROW())/(BF1416*30*1000)&lt;0.5,"",(BD1416+BE1416)*INDEX(H:H,ROW())*INDEX(K:K,ROW())/(BF1416*30*1000)),"")</f>
        <v>2.6494470049157823</v>
      </c>
      <c r="CG1416">
        <f t="shared" si="180"/>
        <v>0.28477834633970567</v>
      </c>
      <c r="CH1416" cm="1">
        <f t="array" ref="CH1416">IFERROR((BD1416+BE1416)*INDEX(K:K,ROW())*INDEX(H:H,ROW())/BC1416/100000,"")</f>
        <v>0.22635154103238078</v>
      </c>
      <c r="CI1416">
        <f t="shared" si="181"/>
        <v>39.203373784091937</v>
      </c>
      <c r="CJ1416">
        <v>1</v>
      </c>
      <c r="CK1416">
        <f t="shared" si="182"/>
        <v>0</v>
      </c>
      <c r="CL1416" cm="1">
        <f t="array" ref="CL1416">IF(INDEX(AS:AS,ROW()-2)=0,CL1415,INDEX(AS:AS,ROW()-2))</f>
        <v>41.52</v>
      </c>
      <c r="CM1416" t="str">
        <f t="shared" si="183"/>
        <v>CIV</v>
      </c>
    </row>
    <row r="1417" spans="1:91" x14ac:dyDescent="0.3">
      <c r="A1417" s="1">
        <v>1412</v>
      </c>
      <c r="B1417" t="s">
        <v>190</v>
      </c>
      <c r="C1417">
        <v>2</v>
      </c>
      <c r="D1417">
        <v>28</v>
      </c>
      <c r="E1417">
        <v>9</v>
      </c>
      <c r="F1417" t="s">
        <v>123</v>
      </c>
      <c r="G1417" t="s">
        <v>127</v>
      </c>
      <c r="H1417">
        <v>46.21</v>
      </c>
      <c r="I1417">
        <v>0.89</v>
      </c>
      <c r="J1417">
        <v>44.1</v>
      </c>
      <c r="K1417">
        <v>1570</v>
      </c>
      <c r="L1417">
        <v>44.41</v>
      </c>
      <c r="M1417">
        <v>0.89</v>
      </c>
      <c r="N1417">
        <v>44.1</v>
      </c>
      <c r="O1417">
        <v>1570</v>
      </c>
      <c r="P1417">
        <v>1.32</v>
      </c>
      <c r="Q1417">
        <v>50.19</v>
      </c>
      <c r="R1417">
        <v>30.11</v>
      </c>
      <c r="S1417">
        <v>1.7</v>
      </c>
      <c r="T1417">
        <v>7.41</v>
      </c>
      <c r="U1417">
        <v>0</v>
      </c>
      <c r="V1417">
        <v>0</v>
      </c>
      <c r="W1417">
        <v>0</v>
      </c>
      <c r="X1417">
        <v>0</v>
      </c>
      <c r="Y1417">
        <v>2</v>
      </c>
      <c r="Z1417">
        <v>7.5</v>
      </c>
      <c r="AA1417">
        <v>19.5</v>
      </c>
      <c r="AB1417">
        <v>63.9</v>
      </c>
      <c r="AC1417">
        <v>1690</v>
      </c>
      <c r="AD1417">
        <v>37.86</v>
      </c>
      <c r="AE1417">
        <v>32.409999999999997</v>
      </c>
      <c r="AF1417">
        <v>11.81</v>
      </c>
      <c r="AG1417">
        <v>1572</v>
      </c>
      <c r="AI1417">
        <v>44.21</v>
      </c>
      <c r="AJ1417">
        <v>40.89</v>
      </c>
      <c r="AK1417">
        <v>0</v>
      </c>
      <c r="AL1417">
        <v>47.32</v>
      </c>
      <c r="AM1417">
        <v>6.32</v>
      </c>
      <c r="AN1417">
        <v>47.81</v>
      </c>
      <c r="AO1417">
        <v>45.02</v>
      </c>
      <c r="AP1417">
        <v>3.72</v>
      </c>
      <c r="AQ1417">
        <v>0</v>
      </c>
      <c r="AR1417">
        <v>0</v>
      </c>
      <c r="AS1417">
        <v>41.52</v>
      </c>
      <c r="AT1417">
        <v>0</v>
      </c>
      <c r="AU1417">
        <v>0</v>
      </c>
      <c r="AV1417">
        <v>5.0999999999999996</v>
      </c>
      <c r="AW1417">
        <v>62.4</v>
      </c>
      <c r="AX1417">
        <v>92.1</v>
      </c>
      <c r="AY1417">
        <v>100</v>
      </c>
      <c r="AZ1417">
        <v>100</v>
      </c>
      <c r="BA1417">
        <v>85.2</v>
      </c>
      <c r="BB1417">
        <v>93.5</v>
      </c>
      <c r="BC1417">
        <v>50.400988582631832</v>
      </c>
      <c r="BD1417">
        <v>22.639414407315879</v>
      </c>
      <c r="BE1417">
        <v>10.04903136257159</v>
      </c>
      <c r="BF1417">
        <v>28.610353699107879</v>
      </c>
      <c r="BG1417">
        <v>89.085809896178162</v>
      </c>
      <c r="BH1417">
        <v>45.309910428675387</v>
      </c>
      <c r="BI1417">
        <v>51.196953733490751</v>
      </c>
      <c r="BJ1417">
        <v>2.5220390792820001E-4</v>
      </c>
      <c r="BK1417">
        <v>636.12662289822435</v>
      </c>
      <c r="BL1417">
        <v>3.5773203626151791</v>
      </c>
      <c r="BM1417">
        <v>184.96234450615719</v>
      </c>
      <c r="BN1417">
        <v>105.6986185383534</v>
      </c>
      <c r="BO1417">
        <v>108.0369784654509</v>
      </c>
      <c r="BP1417">
        <v>101.41131096649011</v>
      </c>
      <c r="BQ1417">
        <v>0</v>
      </c>
      <c r="BR1417">
        <v>54.911478854223638</v>
      </c>
      <c r="BS1417">
        <v>78.422164783666389</v>
      </c>
      <c r="BT1417">
        <v>0</v>
      </c>
      <c r="BU1417">
        <v>105.8508829465715</v>
      </c>
      <c r="BV1417">
        <v>529.75433844767349</v>
      </c>
      <c r="BW1417">
        <v>123.745675943563</v>
      </c>
      <c r="BX1417">
        <v>7.8446882012406727</v>
      </c>
      <c r="BY1417">
        <v>0.37257063462236001</v>
      </c>
      <c r="BZ1417">
        <v>0.38326618855613998</v>
      </c>
      <c r="CA1417">
        <f t="shared" si="176"/>
        <v>32.688445769887466</v>
      </c>
      <c r="CB1417" cm="1">
        <f t="array" ref="CB1417">IF(ISBLANK(INDEX(AC:AC,ROW())), "", INDEX(AC:AC,ROW())*(BI1417+BJ1417)/1000)</f>
        <v>86.52327803420377</v>
      </c>
      <c r="CC1417">
        <f t="shared" si="177"/>
        <v>134.39572032485356</v>
      </c>
      <c r="CD1417">
        <f t="shared" si="178"/>
        <v>4.7332357113799155</v>
      </c>
      <c r="CE1417">
        <f t="shared" si="179"/>
        <v>12.621312414444057</v>
      </c>
      <c r="CF1417" cm="1">
        <f t="array" ref="CF1417">IFERROR(IF((BD1417+BE1417)*INDEX(H:H,ROW())*INDEX(K:K,ROW())/(BF1417*30*1000)&lt;0.5,"",(BD1417+BE1417)*INDEX(H:H,ROW())*INDEX(K:K,ROW())/(BF1417*30*1000)),"")</f>
        <v>2.7630287960468349</v>
      </c>
      <c r="CG1417">
        <f t="shared" si="180"/>
        <v>0.5676546136034919</v>
      </c>
      <c r="CH1417" cm="1">
        <f t="array" ref="CH1417">IFERROR((BD1417+BE1417)*INDEX(K:K,ROW())*INDEX(H:H,ROW())/BC1417/100000,"")</f>
        <v>0.47053381307858627</v>
      </c>
      <c r="CI1417">
        <f t="shared" si="181"/>
        <v>61.59836192393778</v>
      </c>
      <c r="CJ1417">
        <v>1</v>
      </c>
      <c r="CK1417">
        <f t="shared" si="182"/>
        <v>0</v>
      </c>
      <c r="CL1417" cm="1">
        <f t="array" ref="CL1417">IF(INDEX(AS:AS,ROW()-2)=0,CL1416,INDEX(AS:AS,ROW()-2))</f>
        <v>41.52</v>
      </c>
      <c r="CM1417" t="str">
        <f t="shared" si="183"/>
        <v>CIV</v>
      </c>
    </row>
    <row r="1418" spans="1:91" x14ac:dyDescent="0.3">
      <c r="A1418" s="1">
        <v>1413</v>
      </c>
      <c r="B1418" t="s">
        <v>190</v>
      </c>
      <c r="C1418">
        <v>2</v>
      </c>
      <c r="D1418">
        <v>28</v>
      </c>
      <c r="E1418">
        <v>9</v>
      </c>
      <c r="F1418" t="s">
        <v>123</v>
      </c>
      <c r="G1418" t="s">
        <v>128</v>
      </c>
      <c r="H1418">
        <v>46.21</v>
      </c>
      <c r="I1418">
        <v>0.89</v>
      </c>
      <c r="J1418">
        <v>44.1</v>
      </c>
      <c r="K1418">
        <v>1570</v>
      </c>
      <c r="L1418">
        <v>44.41</v>
      </c>
      <c r="M1418">
        <v>0.89</v>
      </c>
      <c r="N1418">
        <v>44.1</v>
      </c>
      <c r="O1418">
        <v>1570</v>
      </c>
      <c r="P1418">
        <v>1.32</v>
      </c>
      <c r="Q1418">
        <v>50.19</v>
      </c>
      <c r="R1418">
        <v>30.11</v>
      </c>
      <c r="S1418">
        <v>1.7</v>
      </c>
      <c r="T1418">
        <v>7.41</v>
      </c>
      <c r="U1418">
        <v>0</v>
      </c>
      <c r="V1418">
        <v>0</v>
      </c>
      <c r="W1418">
        <v>0</v>
      </c>
      <c r="X1418">
        <v>0</v>
      </c>
      <c r="Y1418">
        <v>2</v>
      </c>
      <c r="Z1418">
        <v>7.5</v>
      </c>
      <c r="AA1418">
        <v>19.5</v>
      </c>
      <c r="AB1418">
        <v>63.9</v>
      </c>
      <c r="AC1418">
        <v>1690</v>
      </c>
      <c r="AD1418">
        <v>37.86</v>
      </c>
      <c r="AE1418">
        <v>32.409999999999997</v>
      </c>
      <c r="AF1418">
        <v>11.81</v>
      </c>
      <c r="AG1418">
        <v>1572</v>
      </c>
      <c r="AI1418">
        <v>44.21</v>
      </c>
      <c r="AJ1418">
        <v>40.89</v>
      </c>
      <c r="AK1418">
        <v>0</v>
      </c>
      <c r="AL1418">
        <v>47.32</v>
      </c>
      <c r="AM1418">
        <v>6.32</v>
      </c>
      <c r="AN1418">
        <v>47.81</v>
      </c>
      <c r="AO1418">
        <v>45.02</v>
      </c>
      <c r="AP1418">
        <v>3.72</v>
      </c>
      <c r="AQ1418">
        <v>0</v>
      </c>
      <c r="AR1418">
        <v>0</v>
      </c>
      <c r="AS1418">
        <v>41.52</v>
      </c>
      <c r="AT1418">
        <v>0</v>
      </c>
      <c r="AU1418">
        <v>0</v>
      </c>
      <c r="AV1418">
        <v>5.0999999999999996</v>
      </c>
      <c r="AW1418">
        <v>62.4</v>
      </c>
      <c r="AX1418">
        <v>92.1</v>
      </c>
      <c r="AY1418">
        <v>100</v>
      </c>
      <c r="AZ1418">
        <v>100</v>
      </c>
      <c r="BA1418">
        <v>85.2</v>
      </c>
      <c r="BB1418">
        <v>93.5</v>
      </c>
      <c r="BC1418">
        <v>46.933264311973993</v>
      </c>
      <c r="BD1418">
        <v>15.16938411620251</v>
      </c>
      <c r="BE1418">
        <v>7.1807423597135269</v>
      </c>
      <c r="BF1418">
        <v>19.964799478521641</v>
      </c>
      <c r="BG1418">
        <v>109.7158348961065</v>
      </c>
      <c r="BH1418">
        <v>33.449978127120097</v>
      </c>
      <c r="BI1418">
        <v>63.056007741100608</v>
      </c>
      <c r="BJ1418">
        <v>2.5220390792820001E-4</v>
      </c>
      <c r="BK1418">
        <v>447.05154213192338</v>
      </c>
      <c r="BL1418">
        <v>3.571709519266749</v>
      </c>
      <c r="BM1418">
        <v>190.75592800056791</v>
      </c>
      <c r="BN1418">
        <v>107.0036039125274</v>
      </c>
      <c r="BO1418">
        <v>108.1674509082805</v>
      </c>
      <c r="BP1418">
        <v>106.7346224944349</v>
      </c>
      <c r="BQ1418">
        <v>0</v>
      </c>
      <c r="BR1418">
        <v>49.858940246040241</v>
      </c>
      <c r="BS1418">
        <v>82.0549453576497</v>
      </c>
      <c r="BT1418">
        <v>0</v>
      </c>
      <c r="BU1418">
        <v>109.4760984019522</v>
      </c>
      <c r="BV1418">
        <v>599.02844551276303</v>
      </c>
      <c r="BW1418">
        <v>123.7463416950818</v>
      </c>
      <c r="BX1418">
        <v>8.5399715879460789</v>
      </c>
      <c r="BY1418">
        <v>0.37257063462236001</v>
      </c>
      <c r="BZ1418">
        <v>0.38326618855613998</v>
      </c>
      <c r="CA1418">
        <f t="shared" si="176"/>
        <v>22.350126475916035</v>
      </c>
      <c r="CB1418" cm="1">
        <f t="array" ref="CB1418">IF(ISBLANK(INDEX(AC:AC,ROW())), "", INDEX(AC:AC,ROW())*(BI1418+BJ1418)/1000)</f>
        <v>106.56507930706442</v>
      </c>
      <c r="CC1418">
        <f t="shared" si="177"/>
        <v>143.1658130232266</v>
      </c>
      <c r="CD1418">
        <f t="shared" si="178"/>
        <v>3.1226137909012932</v>
      </c>
      <c r="CE1418">
        <f t="shared" si="179"/>
        <v>9.5252599341969919</v>
      </c>
      <c r="CF1418" cm="1">
        <f t="array" ref="CF1418">IFERROR(IF((BD1418+BE1418)*INDEX(H:H,ROW())*INDEX(K:K,ROW())/(BF1418*30*1000)&lt;0.5,"",(BD1418+BE1418)*INDEX(H:H,ROW())*INDEX(K:K,ROW())/(BF1418*30*1000)),"")</f>
        <v>2.7072564599412221</v>
      </c>
      <c r="CG1418">
        <f t="shared" si="180"/>
        <v>0.42538697811027948</v>
      </c>
      <c r="CH1418" cm="1">
        <f t="array" ref="CH1418">IFERROR((BD1418+BE1418)*INDEX(K:K,ROW())*INDEX(H:H,ROW())/BC1418/100000,"")</f>
        <v>0.34548949333917883</v>
      </c>
      <c r="CI1418">
        <f t="shared" si="181"/>
        <v>42.116752488045861</v>
      </c>
      <c r="CJ1418">
        <v>1</v>
      </c>
      <c r="CK1418">
        <f t="shared" si="182"/>
        <v>0</v>
      </c>
      <c r="CL1418" cm="1">
        <f t="array" ref="CL1418">IF(INDEX(AS:AS,ROW()-2)=0,CL1417,INDEX(AS:AS,ROW()-2))</f>
        <v>41.52</v>
      </c>
      <c r="CM1418" t="str">
        <f t="shared" si="183"/>
        <v>CIV</v>
      </c>
    </row>
    <row r="1419" spans="1:91" x14ac:dyDescent="0.3">
      <c r="A1419" s="1">
        <v>1414</v>
      </c>
      <c r="B1419" t="s">
        <v>190</v>
      </c>
      <c r="C1419">
        <v>2</v>
      </c>
      <c r="D1419">
        <v>28</v>
      </c>
      <c r="E1419">
        <v>9</v>
      </c>
      <c r="F1419" t="s">
        <v>123</v>
      </c>
      <c r="G1419" t="s">
        <v>129</v>
      </c>
      <c r="H1419">
        <v>46.21</v>
      </c>
      <c r="I1419">
        <v>0.89</v>
      </c>
      <c r="J1419">
        <v>44.1</v>
      </c>
      <c r="K1419">
        <v>1570</v>
      </c>
      <c r="L1419">
        <v>44.41</v>
      </c>
      <c r="M1419">
        <v>0.89</v>
      </c>
      <c r="N1419">
        <v>44.1</v>
      </c>
      <c r="O1419">
        <v>1570</v>
      </c>
      <c r="P1419">
        <v>1.32</v>
      </c>
      <c r="Q1419">
        <v>50.19</v>
      </c>
      <c r="R1419">
        <v>30.11</v>
      </c>
      <c r="S1419">
        <v>1.7</v>
      </c>
      <c r="T1419">
        <v>7.41</v>
      </c>
      <c r="U1419">
        <v>0</v>
      </c>
      <c r="V1419">
        <v>0</v>
      </c>
      <c r="W1419">
        <v>0</v>
      </c>
      <c r="X1419">
        <v>0</v>
      </c>
      <c r="Y1419">
        <v>2</v>
      </c>
      <c r="Z1419">
        <v>7.5</v>
      </c>
      <c r="AA1419">
        <v>19.5</v>
      </c>
      <c r="AB1419">
        <v>63.9</v>
      </c>
      <c r="AC1419">
        <v>1690</v>
      </c>
      <c r="AD1419">
        <v>37.86</v>
      </c>
      <c r="AE1419">
        <v>32.409999999999997</v>
      </c>
      <c r="AF1419">
        <v>11.81</v>
      </c>
      <c r="AG1419">
        <v>1572</v>
      </c>
      <c r="AI1419">
        <v>44.21</v>
      </c>
      <c r="AJ1419">
        <v>40.89</v>
      </c>
      <c r="AK1419">
        <v>0</v>
      </c>
      <c r="AL1419">
        <v>47.32</v>
      </c>
      <c r="AM1419">
        <v>6.32</v>
      </c>
      <c r="AN1419">
        <v>47.81</v>
      </c>
      <c r="AO1419">
        <v>45.02</v>
      </c>
      <c r="AP1419">
        <v>3.72</v>
      </c>
      <c r="AQ1419">
        <v>0</v>
      </c>
      <c r="AR1419">
        <v>0</v>
      </c>
      <c r="AS1419">
        <v>41.52</v>
      </c>
      <c r="AT1419">
        <v>0</v>
      </c>
      <c r="AU1419">
        <v>0</v>
      </c>
      <c r="AV1419">
        <v>5.0999999999999996</v>
      </c>
      <c r="AW1419">
        <v>62.4</v>
      </c>
      <c r="AX1419">
        <v>92.1</v>
      </c>
      <c r="AY1419">
        <v>100</v>
      </c>
      <c r="AZ1419">
        <v>100</v>
      </c>
      <c r="BA1419">
        <v>85.2</v>
      </c>
      <c r="BB1419">
        <v>93.5</v>
      </c>
      <c r="BC1419">
        <v>3.2804864745664912E-17</v>
      </c>
      <c r="BD1419">
        <v>3.9754216963689998E-4</v>
      </c>
      <c r="BE1419">
        <v>0</v>
      </c>
      <c r="BF1419">
        <v>1.6412922159212311</v>
      </c>
      <c r="BG1419">
        <v>133.976495829155</v>
      </c>
      <c r="BH1419">
        <v>29.684289707115301</v>
      </c>
      <c r="BI1419">
        <v>76.996061085274889</v>
      </c>
      <c r="BJ1419">
        <v>2.5220390792820001E-4</v>
      </c>
      <c r="BK1419">
        <v>8.7075774453685225E-17</v>
      </c>
      <c r="BL1419">
        <v>3.5677074409104348</v>
      </c>
      <c r="BM1419">
        <v>191.5101694640251</v>
      </c>
      <c r="BN1419">
        <v>107.7002273539527</v>
      </c>
      <c r="BO1419">
        <v>108.9302066345704</v>
      </c>
      <c r="BP1419">
        <v>137.58188141545591</v>
      </c>
      <c r="BQ1419">
        <v>0</v>
      </c>
      <c r="BR1419">
        <v>52.984669047312849</v>
      </c>
      <c r="BS1419">
        <v>64.264430328368917</v>
      </c>
      <c r="BT1419">
        <v>0</v>
      </c>
      <c r="BU1419">
        <v>112.2393283154956</v>
      </c>
      <c r="BV1419">
        <v>460.35637770603489</v>
      </c>
      <c r="BW1419">
        <v>123.7468666326489</v>
      </c>
      <c r="BX1419">
        <v>9.8180060942570169</v>
      </c>
      <c r="BY1419">
        <v>0.37257063462236001</v>
      </c>
      <c r="BZ1419">
        <v>0.38326618855613998</v>
      </c>
      <c r="CA1419">
        <f t="shared" si="176"/>
        <v>3.9754216963689998E-4</v>
      </c>
      <c r="CB1419" cm="1">
        <f t="array" ref="CB1419">IF(ISBLANK(INDEX(AC:AC,ROW())), "", INDEX(AC:AC,ROW())*(BI1419+BJ1419)/1000)</f>
        <v>130.12376945871898</v>
      </c>
      <c r="CC1419">
        <f t="shared" si="177"/>
        <v>163.66078553627031</v>
      </c>
      <c r="CD1419">
        <f t="shared" si="178"/>
        <v>5.320503269513368E-19</v>
      </c>
      <c r="CE1419">
        <f t="shared" si="179"/>
        <v>2.6543555393012888</v>
      </c>
      <c r="CF1419" t="str" cm="1">
        <f t="array" ref="CF1419">IFERROR(IF((BD1419+BE1419)*INDEX(H:H,ROW())*INDEX(K:K,ROW())/(BF1419*30*1000)&lt;0.5,"",(BD1419+BE1419)*INDEX(H:H,ROW())*INDEX(K:K,ROW())/(BF1419*30*1000)),"")</f>
        <v/>
      </c>
      <c r="CG1419" t="str">
        <f t="shared" si="180"/>
        <v/>
      </c>
      <c r="CH1419" cm="1">
        <f t="array" ref="CH1419">IFERROR((BD1419+BE1419)*INDEX(K:K,ROW())*INDEX(H:H,ROW())/BC1419/100000,"")</f>
        <v>8791856137226.583</v>
      </c>
      <c r="CI1419">
        <f t="shared" si="181"/>
        <v>7.4913156219496625E-4</v>
      </c>
      <c r="CJ1419">
        <v>0</v>
      </c>
      <c r="CK1419">
        <f t="shared" si="182"/>
        <v>0</v>
      </c>
      <c r="CL1419" cm="1">
        <f t="array" ref="CL1419">IF(INDEX(AS:AS,ROW()-2)=0,CL1418,INDEX(AS:AS,ROW()-2))</f>
        <v>41.52</v>
      </c>
      <c r="CM1419" t="str">
        <f t="shared" si="183"/>
        <v>CIV</v>
      </c>
    </row>
    <row r="1420" spans="1:91" x14ac:dyDescent="0.3">
      <c r="A1420" s="1">
        <v>1415</v>
      </c>
      <c r="B1420" t="s">
        <v>190</v>
      </c>
      <c r="C1420">
        <v>2</v>
      </c>
      <c r="D1420">
        <v>28</v>
      </c>
      <c r="E1420">
        <v>9</v>
      </c>
      <c r="F1420" t="s">
        <v>123</v>
      </c>
      <c r="G1420" t="s">
        <v>130</v>
      </c>
      <c r="H1420">
        <v>46.21</v>
      </c>
      <c r="I1420">
        <v>0.89</v>
      </c>
      <c r="J1420">
        <v>44.1</v>
      </c>
      <c r="K1420">
        <v>1570</v>
      </c>
      <c r="L1420">
        <v>44.41</v>
      </c>
      <c r="M1420">
        <v>0.89</v>
      </c>
      <c r="N1420">
        <v>44.1</v>
      </c>
      <c r="O1420">
        <v>1570</v>
      </c>
      <c r="P1420">
        <v>1.32</v>
      </c>
      <c r="Q1420">
        <v>50.19</v>
      </c>
      <c r="R1420">
        <v>30.11</v>
      </c>
      <c r="S1420">
        <v>1.7</v>
      </c>
      <c r="T1420">
        <v>7.41</v>
      </c>
      <c r="U1420">
        <v>0</v>
      </c>
      <c r="V1420">
        <v>0</v>
      </c>
      <c r="W1420">
        <v>0</v>
      </c>
      <c r="X1420">
        <v>0</v>
      </c>
      <c r="Y1420">
        <v>2</v>
      </c>
      <c r="Z1420">
        <v>7.5</v>
      </c>
      <c r="AA1420">
        <v>19.5</v>
      </c>
      <c r="AB1420">
        <v>63.9</v>
      </c>
      <c r="AC1420">
        <v>1690</v>
      </c>
      <c r="AD1420">
        <v>37.86</v>
      </c>
      <c r="AE1420">
        <v>32.409999999999997</v>
      </c>
      <c r="AF1420">
        <v>11.81</v>
      </c>
      <c r="AG1420">
        <v>1572</v>
      </c>
      <c r="AI1420">
        <v>44.21</v>
      </c>
      <c r="AJ1420">
        <v>40.89</v>
      </c>
      <c r="AK1420">
        <v>0</v>
      </c>
      <c r="AL1420">
        <v>47.32</v>
      </c>
      <c r="AM1420">
        <v>6.32</v>
      </c>
      <c r="AN1420">
        <v>47.81</v>
      </c>
      <c r="AO1420">
        <v>45.02</v>
      </c>
      <c r="AP1420">
        <v>3.72</v>
      </c>
      <c r="AQ1420">
        <v>0</v>
      </c>
      <c r="AR1420">
        <v>0</v>
      </c>
      <c r="AS1420">
        <v>41.52</v>
      </c>
      <c r="AT1420">
        <v>0</v>
      </c>
      <c r="AU1420">
        <v>0</v>
      </c>
      <c r="AV1420">
        <v>5.0999999999999996</v>
      </c>
      <c r="AW1420">
        <v>62.4</v>
      </c>
      <c r="AX1420">
        <v>92.1</v>
      </c>
      <c r="AY1420">
        <v>100</v>
      </c>
      <c r="AZ1420">
        <v>100</v>
      </c>
      <c r="BA1420">
        <v>85.2</v>
      </c>
      <c r="BB1420">
        <v>93.5</v>
      </c>
      <c r="BC1420">
        <v>3.2804864745664912E-17</v>
      </c>
      <c r="BD1420">
        <v>1.2350606864100001E-3</v>
      </c>
      <c r="BE1420">
        <v>0</v>
      </c>
      <c r="BF1420">
        <v>0.95690409865530279</v>
      </c>
      <c r="BG1420">
        <v>166.12915664970629</v>
      </c>
      <c r="BH1420">
        <v>28.286154153580831</v>
      </c>
      <c r="BI1420">
        <v>95.47672823468838</v>
      </c>
      <c r="BJ1420">
        <v>2.5220390792820001E-4</v>
      </c>
      <c r="BK1420">
        <v>8.7075774453685225E-17</v>
      </c>
      <c r="BL1420">
        <v>3.5672333989423048</v>
      </c>
      <c r="BM1420">
        <v>188.5627034461593</v>
      </c>
      <c r="BN1420">
        <v>103.30221192572439</v>
      </c>
      <c r="BO1420">
        <v>105.9213739354341</v>
      </c>
      <c r="BP1420">
        <v>121.32089281206891</v>
      </c>
      <c r="BQ1420">
        <v>0</v>
      </c>
      <c r="BR1420">
        <v>54.643136306048113</v>
      </c>
      <c r="BS1420">
        <v>38.710906045656827</v>
      </c>
      <c r="BT1420">
        <v>0</v>
      </c>
      <c r="BU1420">
        <v>110.5678624612659</v>
      </c>
      <c r="BV1420">
        <v>363.77796176210342</v>
      </c>
      <c r="BW1420">
        <v>123.7468876346921</v>
      </c>
      <c r="BX1420">
        <v>7.5127393094386266</v>
      </c>
      <c r="BY1420">
        <v>0.37257063462236001</v>
      </c>
      <c r="BZ1420">
        <v>0.38326618855613998</v>
      </c>
      <c r="CA1420">
        <f t="shared" si="176"/>
        <v>1.2350606864100001E-3</v>
      </c>
      <c r="CB1420" cm="1">
        <f t="array" ref="CB1420">IF(ISBLANK(INDEX(AC:AC,ROW())), "", INDEX(AC:AC,ROW())*(BI1420+BJ1420)/1000)</f>
        <v>161.35609694122778</v>
      </c>
      <c r="CC1420">
        <f t="shared" si="177"/>
        <v>194.41531080328713</v>
      </c>
      <c r="CD1420">
        <f t="shared" si="178"/>
        <v>4.4788537535395064E-19</v>
      </c>
      <c r="CE1420">
        <f t="shared" si="179"/>
        <v>2.6543555393012888</v>
      </c>
      <c r="CF1420" t="str" cm="1">
        <f t="array" ref="CF1420">IFERROR(IF((BD1420+BE1420)*INDEX(H:H,ROW())*INDEX(K:K,ROW())/(BF1420*30*1000)&lt;0.5,"",(BD1420+BE1420)*INDEX(H:H,ROW())*INDEX(K:K,ROW())/(BF1420*30*1000)),"")</f>
        <v/>
      </c>
      <c r="CG1420" t="str">
        <f t="shared" si="180"/>
        <v/>
      </c>
      <c r="CH1420" cm="1">
        <f t="array" ref="CH1420">IFERROR((BD1420+BE1420)*INDEX(K:K,ROW())*INDEX(H:H,ROW())/BC1420/100000,"")</f>
        <v>27314022775442.305</v>
      </c>
      <c r="CI1420">
        <f t="shared" si="181"/>
        <v>2.3273579813205083E-3</v>
      </c>
      <c r="CJ1420">
        <v>0</v>
      </c>
      <c r="CK1420">
        <f t="shared" si="182"/>
        <v>0</v>
      </c>
      <c r="CL1420" cm="1">
        <f t="array" ref="CL1420">IF(INDEX(AS:AS,ROW()-2)=0,CL1419,INDEX(AS:AS,ROW()-2))</f>
        <v>41.52</v>
      </c>
      <c r="CM1420" t="str">
        <f t="shared" si="183"/>
        <v>CIV</v>
      </c>
    </row>
    <row r="1421" spans="1:91" x14ac:dyDescent="0.3">
      <c r="A1421" s="1">
        <v>1416</v>
      </c>
      <c r="B1421" t="s">
        <v>190</v>
      </c>
      <c r="C1421">
        <v>2</v>
      </c>
      <c r="D1421">
        <v>28</v>
      </c>
      <c r="E1421">
        <v>9</v>
      </c>
      <c r="F1421" t="s">
        <v>123</v>
      </c>
      <c r="G1421" t="s">
        <v>131</v>
      </c>
      <c r="H1421">
        <v>46.21</v>
      </c>
      <c r="I1421">
        <v>0.89</v>
      </c>
      <c r="J1421">
        <v>44.1</v>
      </c>
      <c r="K1421">
        <v>1570</v>
      </c>
      <c r="L1421">
        <v>44.41</v>
      </c>
      <c r="M1421">
        <v>0.89</v>
      </c>
      <c r="N1421">
        <v>44.1</v>
      </c>
      <c r="O1421">
        <v>1570</v>
      </c>
      <c r="P1421">
        <v>1.32</v>
      </c>
      <c r="Q1421">
        <v>50.19</v>
      </c>
      <c r="R1421">
        <v>30.11</v>
      </c>
      <c r="S1421">
        <v>1.7</v>
      </c>
      <c r="T1421">
        <v>7.41</v>
      </c>
      <c r="U1421">
        <v>0</v>
      </c>
      <c r="V1421">
        <v>0</v>
      </c>
      <c r="W1421">
        <v>0</v>
      </c>
      <c r="X1421">
        <v>0</v>
      </c>
      <c r="Y1421">
        <v>2</v>
      </c>
      <c r="Z1421">
        <v>7.5</v>
      </c>
      <c r="AA1421">
        <v>19.5</v>
      </c>
      <c r="AB1421">
        <v>63.9</v>
      </c>
      <c r="AC1421">
        <v>1690</v>
      </c>
      <c r="AD1421">
        <v>37.86</v>
      </c>
      <c r="AE1421">
        <v>32.409999999999997</v>
      </c>
      <c r="AF1421">
        <v>11.81</v>
      </c>
      <c r="AG1421">
        <v>1572</v>
      </c>
      <c r="AI1421">
        <v>44.21</v>
      </c>
      <c r="AJ1421">
        <v>40.89</v>
      </c>
      <c r="AK1421">
        <v>0</v>
      </c>
      <c r="AL1421">
        <v>47.32</v>
      </c>
      <c r="AM1421">
        <v>6.32</v>
      </c>
      <c r="AN1421">
        <v>47.81</v>
      </c>
      <c r="AO1421">
        <v>45.02</v>
      </c>
      <c r="AP1421">
        <v>3.72</v>
      </c>
      <c r="AQ1421">
        <v>0</v>
      </c>
      <c r="AR1421">
        <v>0</v>
      </c>
      <c r="AS1421">
        <v>41.52</v>
      </c>
      <c r="AT1421">
        <v>0</v>
      </c>
      <c r="AU1421">
        <v>0</v>
      </c>
      <c r="AV1421">
        <v>5.0999999999999996</v>
      </c>
      <c r="AW1421">
        <v>62.4</v>
      </c>
      <c r="AX1421">
        <v>92.1</v>
      </c>
      <c r="AY1421">
        <v>100</v>
      </c>
      <c r="AZ1421">
        <v>100</v>
      </c>
      <c r="BA1421">
        <v>85.2</v>
      </c>
      <c r="BB1421">
        <v>93.5</v>
      </c>
      <c r="BC1421">
        <v>3.2804864745664912E-17</v>
      </c>
      <c r="BD1421">
        <v>1.5807520685252E-3</v>
      </c>
      <c r="BE1421">
        <v>0</v>
      </c>
      <c r="BF1421">
        <v>1.382508311659741</v>
      </c>
      <c r="BG1421">
        <v>175.15070358446809</v>
      </c>
      <c r="BH1421">
        <v>28.481839408415031</v>
      </c>
      <c r="BI1421">
        <v>100.66123745197019</v>
      </c>
      <c r="BJ1421">
        <v>2.5220390792820001E-4</v>
      </c>
      <c r="BK1421">
        <v>8.7075774453685225E-17</v>
      </c>
      <c r="BL1421">
        <v>3.567005582790634</v>
      </c>
      <c r="BM1421">
        <v>183.72058040415229</v>
      </c>
      <c r="BN1421">
        <v>98.342788837932218</v>
      </c>
      <c r="BO1421">
        <v>98.336225830557396</v>
      </c>
      <c r="BP1421">
        <v>99.961611458308042</v>
      </c>
      <c r="BQ1421">
        <v>0</v>
      </c>
      <c r="BR1421">
        <v>45.353431383876902</v>
      </c>
      <c r="BS1421">
        <v>34.954717688298032</v>
      </c>
      <c r="BT1421">
        <v>0</v>
      </c>
      <c r="BU1421">
        <v>109.42203947608721</v>
      </c>
      <c r="BV1421">
        <v>310.80717703209677</v>
      </c>
      <c r="BW1421">
        <v>123.7465893048041</v>
      </c>
      <c r="BX1421">
        <v>5.3978257140399251</v>
      </c>
      <c r="BY1421">
        <v>0.37257063462236001</v>
      </c>
      <c r="BZ1421">
        <v>0.38326618855613998</v>
      </c>
      <c r="CA1421">
        <f t="shared" si="176"/>
        <v>1.5807520685252E-3</v>
      </c>
      <c r="CB1421" cm="1">
        <f t="array" ref="CB1421">IF(ISBLANK(INDEX(AC:AC,ROW())), "", INDEX(AC:AC,ROW())*(BI1421+BJ1421)/1000)</f>
        <v>170.11791751843404</v>
      </c>
      <c r="CC1421">
        <f t="shared" si="177"/>
        <v>203.63254299288312</v>
      </c>
      <c r="CD1421">
        <f t="shared" si="178"/>
        <v>4.2761227244865521E-19</v>
      </c>
      <c r="CE1421">
        <f t="shared" si="179"/>
        <v>2.6543555393012888</v>
      </c>
      <c r="CF1421" t="str" cm="1">
        <f t="array" ref="CF1421">IFERROR(IF((BD1421+BE1421)*INDEX(H:H,ROW())*INDEX(K:K,ROW())/(BF1421*30*1000)&lt;0.5,"",(BD1421+BE1421)*INDEX(H:H,ROW())*INDEX(K:K,ROW())/(BF1421*30*1000)),"")</f>
        <v/>
      </c>
      <c r="CG1421" t="str">
        <f t="shared" si="180"/>
        <v/>
      </c>
      <c r="CH1421" cm="1">
        <f t="array" ref="CH1421">IFERROR((BD1421+BE1421)*INDEX(K:K,ROW())*INDEX(H:H,ROW())/BC1421/100000,"")</f>
        <v>34959171218969.227</v>
      </c>
      <c r="CI1421">
        <f t="shared" si="181"/>
        <v>2.978781515477473E-3</v>
      </c>
      <c r="CJ1421">
        <v>0</v>
      </c>
      <c r="CK1421">
        <f t="shared" si="182"/>
        <v>0</v>
      </c>
      <c r="CL1421" cm="1">
        <f t="array" ref="CL1421">IF(INDEX(AS:AS,ROW()-2)=0,CL1420,INDEX(AS:AS,ROW()-2))</f>
        <v>41.52</v>
      </c>
      <c r="CM1421" t="str">
        <f t="shared" si="183"/>
        <v>CIV</v>
      </c>
    </row>
    <row r="1422" spans="1:91" x14ac:dyDescent="0.3">
      <c r="A1422" s="1">
        <v>1417</v>
      </c>
      <c r="B1422" t="s">
        <v>191</v>
      </c>
      <c r="C1422">
        <v>3</v>
      </c>
      <c r="D1422">
        <v>1</v>
      </c>
      <c r="E1422">
        <v>9</v>
      </c>
      <c r="F1422" t="s">
        <v>105</v>
      </c>
      <c r="G1422" t="s">
        <v>106</v>
      </c>
      <c r="H1422">
        <v>46.21</v>
      </c>
      <c r="I1422">
        <v>0.89</v>
      </c>
      <c r="J1422">
        <v>44.1</v>
      </c>
      <c r="K1422">
        <v>1570</v>
      </c>
      <c r="L1422">
        <v>44.41</v>
      </c>
      <c r="M1422">
        <v>0.89</v>
      </c>
      <c r="N1422">
        <v>44.1</v>
      </c>
      <c r="O1422">
        <v>1570</v>
      </c>
      <c r="P1422">
        <v>1.32</v>
      </c>
      <c r="Q1422">
        <v>50.19</v>
      </c>
      <c r="R1422">
        <v>30.11</v>
      </c>
      <c r="S1422">
        <v>1.7</v>
      </c>
      <c r="T1422">
        <v>7.41</v>
      </c>
      <c r="U1422">
        <v>0</v>
      </c>
      <c r="V1422">
        <v>0</v>
      </c>
      <c r="W1422">
        <v>0</v>
      </c>
      <c r="X1422">
        <v>0</v>
      </c>
      <c r="Y1422">
        <v>2</v>
      </c>
      <c r="Z1422">
        <v>7.5</v>
      </c>
      <c r="AA1422">
        <v>19.5</v>
      </c>
      <c r="AB1422">
        <v>63.9</v>
      </c>
      <c r="AC1422">
        <v>1690</v>
      </c>
      <c r="AD1422">
        <v>37.86</v>
      </c>
      <c r="AE1422">
        <v>32.409999999999997</v>
      </c>
      <c r="AF1422">
        <v>11.81</v>
      </c>
      <c r="AG1422">
        <v>1572</v>
      </c>
      <c r="AI1422">
        <v>44.21</v>
      </c>
      <c r="AJ1422">
        <v>40.89</v>
      </c>
      <c r="AK1422">
        <v>0</v>
      </c>
      <c r="AL1422">
        <v>47.32</v>
      </c>
      <c r="AM1422">
        <v>6.32</v>
      </c>
      <c r="AN1422">
        <v>47.81</v>
      </c>
      <c r="AO1422">
        <v>45.02</v>
      </c>
      <c r="AP1422">
        <v>3.72</v>
      </c>
      <c r="AQ1422">
        <v>0</v>
      </c>
      <c r="AR1422">
        <v>0</v>
      </c>
      <c r="AS1422">
        <v>41.52</v>
      </c>
      <c r="AT1422">
        <v>0</v>
      </c>
      <c r="AU1422">
        <v>0</v>
      </c>
      <c r="AV1422">
        <v>5.0999999999999996</v>
      </c>
      <c r="AW1422">
        <v>62.4</v>
      </c>
      <c r="AX1422">
        <v>92.1</v>
      </c>
      <c r="AY1422">
        <v>100</v>
      </c>
      <c r="AZ1422">
        <v>100</v>
      </c>
      <c r="BA1422">
        <v>85.2</v>
      </c>
      <c r="BB1422">
        <v>93.5</v>
      </c>
      <c r="BC1422">
        <v>3.2804864745664912E-17</v>
      </c>
      <c r="BD1422">
        <v>1.2952263749293001E-3</v>
      </c>
      <c r="BE1422">
        <v>0</v>
      </c>
      <c r="BF1422">
        <v>1.410853837569171</v>
      </c>
      <c r="BG1422">
        <v>175.2861074537293</v>
      </c>
      <c r="BH1422">
        <v>29.74149994590422</v>
      </c>
      <c r="BI1422">
        <v>100.73877884256029</v>
      </c>
      <c r="BJ1422">
        <v>2.5220390792820001E-4</v>
      </c>
      <c r="BK1422">
        <v>8.7075774453685225E-17</v>
      </c>
      <c r="BL1422">
        <v>3.5691442513489462</v>
      </c>
      <c r="BM1422">
        <v>190.1826187231328</v>
      </c>
      <c r="BN1422">
        <v>101.807607798229</v>
      </c>
      <c r="BO1422">
        <v>95.344827121599707</v>
      </c>
      <c r="BP1422">
        <v>85.497327925982745</v>
      </c>
      <c r="BQ1422">
        <v>0</v>
      </c>
      <c r="BR1422">
        <v>45.702259182921622</v>
      </c>
      <c r="BS1422">
        <v>34.891625488687083</v>
      </c>
      <c r="BT1422">
        <v>0</v>
      </c>
      <c r="BU1422">
        <v>110.2091254666833</v>
      </c>
      <c r="BV1422">
        <v>266.1554545047523</v>
      </c>
      <c r="BW1422">
        <v>123.7477082227431</v>
      </c>
      <c r="BX1422">
        <v>6.5313501157336029</v>
      </c>
      <c r="BY1422">
        <v>0.37257063462236001</v>
      </c>
      <c r="BZ1422">
        <v>0.38326618855613998</v>
      </c>
      <c r="CA1422">
        <f t="shared" si="176"/>
        <v>1.2952263749293001E-3</v>
      </c>
      <c r="CB1422" cm="1">
        <f t="array" ref="CB1422">IF(ISBLANK(INDEX(AC:AC,ROW())), "", INDEX(AC:AC,ROW())*(BI1422+BJ1422)/1000)</f>
        <v>170.24896246853129</v>
      </c>
      <c r="CC1422">
        <f t="shared" si="177"/>
        <v>205.02760739963352</v>
      </c>
      <c r="CD1422">
        <f t="shared" si="178"/>
        <v>4.2470268057101109E-19</v>
      </c>
      <c r="CE1422">
        <f t="shared" si="179"/>
        <v>2.6543555393012888</v>
      </c>
      <c r="CF1422" t="str" cm="1">
        <f t="array" ref="CF1422">IFERROR(IF((BD1422+BE1422)*INDEX(H:H,ROW())*INDEX(K:K,ROW())/(BF1422*30*1000)&lt;0.5,"",(BD1422+BE1422)*INDEX(H:H,ROW())*INDEX(K:K,ROW())/(BF1422*30*1000)),"")</f>
        <v/>
      </c>
      <c r="CG1422" t="str">
        <f t="shared" si="180"/>
        <v/>
      </c>
      <c r="CH1422" cm="1">
        <f t="array" ref="CH1422">IFERROR((BD1422+BE1422)*INDEX(K:K,ROW())*INDEX(H:H,ROW())/BC1422/100000,"")</f>
        <v>28644618919096.73</v>
      </c>
      <c r="CI1422">
        <f t="shared" si="181"/>
        <v>2.4407346735898245E-3</v>
      </c>
      <c r="CJ1422">
        <v>0</v>
      </c>
      <c r="CK1422">
        <f t="shared" si="182"/>
        <v>0</v>
      </c>
      <c r="CL1422" cm="1">
        <f t="array" ref="CL1422">IF(INDEX(AS:AS,ROW()-2)=0,CL1421,INDEX(AS:AS,ROW()-2))</f>
        <v>41.52</v>
      </c>
      <c r="CM1422" t="str">
        <f t="shared" si="183"/>
        <v>CIV</v>
      </c>
    </row>
    <row r="1423" spans="1:91" x14ac:dyDescent="0.3">
      <c r="A1423" s="1">
        <v>1418</v>
      </c>
      <c r="B1423" t="s">
        <v>191</v>
      </c>
      <c r="C1423">
        <v>3</v>
      </c>
      <c r="D1423">
        <v>1</v>
      </c>
      <c r="E1423">
        <v>9</v>
      </c>
      <c r="F1423" t="s">
        <v>105</v>
      </c>
      <c r="G1423" t="s">
        <v>107</v>
      </c>
      <c r="H1423">
        <v>46.21</v>
      </c>
      <c r="I1423">
        <v>0.89</v>
      </c>
      <c r="J1423">
        <v>44.1</v>
      </c>
      <c r="K1423">
        <v>1570</v>
      </c>
      <c r="L1423">
        <v>44.41</v>
      </c>
      <c r="M1423">
        <v>0.89</v>
      </c>
      <c r="N1423">
        <v>44.1</v>
      </c>
      <c r="O1423">
        <v>1570</v>
      </c>
      <c r="P1423">
        <v>1.32</v>
      </c>
      <c r="Q1423">
        <v>50.19</v>
      </c>
      <c r="R1423">
        <v>30.11</v>
      </c>
      <c r="S1423">
        <v>1.7</v>
      </c>
      <c r="T1423">
        <v>7.41</v>
      </c>
      <c r="U1423">
        <v>0</v>
      </c>
      <c r="V1423">
        <v>0</v>
      </c>
      <c r="W1423">
        <v>0</v>
      </c>
      <c r="X1423">
        <v>0</v>
      </c>
      <c r="Y1423">
        <v>2</v>
      </c>
      <c r="Z1423">
        <v>7.5</v>
      </c>
      <c r="AA1423">
        <v>19.5</v>
      </c>
      <c r="AB1423">
        <v>63.9</v>
      </c>
      <c r="AC1423">
        <v>1690</v>
      </c>
      <c r="AD1423">
        <v>37.86</v>
      </c>
      <c r="AE1423">
        <v>32.409999999999997</v>
      </c>
      <c r="AF1423">
        <v>11.81</v>
      </c>
      <c r="AG1423">
        <v>1572</v>
      </c>
      <c r="AI1423">
        <v>44.21</v>
      </c>
      <c r="AJ1423">
        <v>40.89</v>
      </c>
      <c r="AK1423">
        <v>0</v>
      </c>
      <c r="AL1423">
        <v>47.32</v>
      </c>
      <c r="AM1423">
        <v>6.32</v>
      </c>
      <c r="AN1423">
        <v>47.81</v>
      </c>
      <c r="AO1423">
        <v>45.02</v>
      </c>
      <c r="AP1423">
        <v>3.72</v>
      </c>
      <c r="AQ1423">
        <v>0</v>
      </c>
      <c r="AR1423">
        <v>0</v>
      </c>
      <c r="AS1423">
        <v>41.52</v>
      </c>
      <c r="AT1423">
        <v>0</v>
      </c>
      <c r="AU1423">
        <v>0</v>
      </c>
      <c r="AV1423">
        <v>5.0999999999999996</v>
      </c>
      <c r="AW1423">
        <v>62.4</v>
      </c>
      <c r="AX1423">
        <v>92.1</v>
      </c>
      <c r="AY1423">
        <v>100</v>
      </c>
      <c r="AZ1423">
        <v>100</v>
      </c>
      <c r="BA1423">
        <v>85.2</v>
      </c>
      <c r="BB1423">
        <v>93.5</v>
      </c>
      <c r="BC1423">
        <v>3.2804864745664912E-17</v>
      </c>
      <c r="BD1423">
        <v>3.9754216963689998E-4</v>
      </c>
      <c r="BE1423">
        <v>0</v>
      </c>
      <c r="BF1423">
        <v>1.3289937274099941</v>
      </c>
      <c r="BG1423">
        <v>173.9912582647768</v>
      </c>
      <c r="BH1423">
        <v>28.745319472026061</v>
      </c>
      <c r="BI1423">
        <v>99.992674860442605</v>
      </c>
      <c r="BJ1423">
        <v>2.5220390792820001E-4</v>
      </c>
      <c r="BK1423">
        <v>121.7359046584283</v>
      </c>
      <c r="BL1423">
        <v>3.5761789258410599</v>
      </c>
      <c r="BM1423">
        <v>190.1085968086652</v>
      </c>
      <c r="BN1423">
        <v>104.62696554586699</v>
      </c>
      <c r="BO1423">
        <v>97.835126017696396</v>
      </c>
      <c r="BP1423">
        <v>76.480863965943286</v>
      </c>
      <c r="BQ1423">
        <v>3.1018193982632458</v>
      </c>
      <c r="BR1423">
        <v>46.336039256294782</v>
      </c>
      <c r="BS1423">
        <v>41.862122319476363</v>
      </c>
      <c r="BT1423">
        <v>0</v>
      </c>
      <c r="BU1423">
        <v>110.202274670734</v>
      </c>
      <c r="BV1423">
        <v>264.72642423976009</v>
      </c>
      <c r="BW1423">
        <v>123.7478974655458</v>
      </c>
      <c r="BX1423">
        <v>7.6676575513587011</v>
      </c>
      <c r="BY1423">
        <v>0.37257063462236001</v>
      </c>
      <c r="BZ1423">
        <v>0.38326618855613998</v>
      </c>
      <c r="CA1423">
        <f t="shared" si="176"/>
        <v>3.9754216963689998E-4</v>
      </c>
      <c r="CB1423" cm="1">
        <f t="array" ref="CB1423">IF(ISBLANK(INDEX(AC:AC,ROW())), "", INDEX(AC:AC,ROW())*(BI1423+BJ1423)/1000)</f>
        <v>168.98804673875239</v>
      </c>
      <c r="CC1423">
        <f t="shared" si="177"/>
        <v>202.73657773680287</v>
      </c>
      <c r="CD1423">
        <f t="shared" si="178"/>
        <v>0.60046344876388591</v>
      </c>
      <c r="CE1423" t="str">
        <f t="shared" si="179"/>
        <v/>
      </c>
      <c r="CF1423" t="str" cm="1">
        <f t="array" ref="CF1423">IFERROR(IF((BD1423+BE1423)*INDEX(H:H,ROW())*INDEX(K:K,ROW())/(BF1423*30*1000)&lt;0.5,"",(BD1423+BE1423)*INDEX(H:H,ROW())*INDEX(K:K,ROW())/(BF1423*30*1000)),"")</f>
        <v/>
      </c>
      <c r="CG1423" t="str">
        <f t="shared" si="180"/>
        <v/>
      </c>
      <c r="CH1423" cm="1">
        <f t="array" ref="CH1423">IFERROR((BD1423+BE1423)*INDEX(K:K,ROW())*INDEX(H:H,ROW())/BC1423/100000,"")</f>
        <v>8791856137226.583</v>
      </c>
      <c r="CI1423">
        <f t="shared" si="181"/>
        <v>7.4913156219496625E-4</v>
      </c>
      <c r="CJ1423">
        <v>0</v>
      </c>
      <c r="CK1423">
        <f t="shared" si="182"/>
        <v>0</v>
      </c>
      <c r="CL1423" cm="1">
        <f t="array" ref="CL1423">IF(INDEX(AS:AS,ROW()-2)=0,CL1422,INDEX(AS:AS,ROW()-2))</f>
        <v>41.52</v>
      </c>
      <c r="CM1423" t="str">
        <f t="shared" si="183"/>
        <v>CIV</v>
      </c>
    </row>
    <row r="1424" spans="1:91" x14ac:dyDescent="0.3">
      <c r="A1424" s="1">
        <v>1419</v>
      </c>
      <c r="B1424" t="s">
        <v>191</v>
      </c>
      <c r="C1424">
        <v>3</v>
      </c>
      <c r="D1424">
        <v>1</v>
      </c>
      <c r="E1424">
        <v>9</v>
      </c>
      <c r="F1424" t="s">
        <v>105</v>
      </c>
      <c r="G1424" t="s">
        <v>108</v>
      </c>
      <c r="H1424">
        <v>46.21</v>
      </c>
      <c r="I1424">
        <v>0.89</v>
      </c>
      <c r="J1424">
        <v>44.1</v>
      </c>
      <c r="K1424">
        <v>1570</v>
      </c>
      <c r="L1424">
        <v>44.41</v>
      </c>
      <c r="M1424">
        <v>0.89</v>
      </c>
      <c r="N1424">
        <v>44.1</v>
      </c>
      <c r="O1424">
        <v>1570</v>
      </c>
      <c r="P1424">
        <v>1.32</v>
      </c>
      <c r="Q1424">
        <v>50.19</v>
      </c>
      <c r="R1424">
        <v>30.11</v>
      </c>
      <c r="S1424">
        <v>1.7</v>
      </c>
      <c r="T1424">
        <v>7.41</v>
      </c>
      <c r="U1424">
        <v>0</v>
      </c>
      <c r="V1424">
        <v>0</v>
      </c>
      <c r="W1424">
        <v>0</v>
      </c>
      <c r="X1424">
        <v>0</v>
      </c>
      <c r="Y1424">
        <v>2</v>
      </c>
      <c r="Z1424">
        <v>7.5</v>
      </c>
      <c r="AA1424">
        <v>19.5</v>
      </c>
      <c r="AB1424">
        <v>63.9</v>
      </c>
      <c r="AC1424">
        <v>1690</v>
      </c>
      <c r="AD1424">
        <v>37.86</v>
      </c>
      <c r="AE1424">
        <v>32.409999999999997</v>
      </c>
      <c r="AF1424">
        <v>11.81</v>
      </c>
      <c r="AG1424">
        <v>1572</v>
      </c>
      <c r="AI1424">
        <v>44.21</v>
      </c>
      <c r="AJ1424">
        <v>40.89</v>
      </c>
      <c r="AK1424">
        <v>0</v>
      </c>
      <c r="AL1424">
        <v>47.32</v>
      </c>
      <c r="AM1424">
        <v>6.32</v>
      </c>
      <c r="AN1424">
        <v>47.81</v>
      </c>
      <c r="AO1424">
        <v>45.02</v>
      </c>
      <c r="AP1424">
        <v>3.72</v>
      </c>
      <c r="AQ1424">
        <v>0</v>
      </c>
      <c r="AR1424">
        <v>0</v>
      </c>
      <c r="AS1424">
        <v>41.52</v>
      </c>
      <c r="AT1424">
        <v>0</v>
      </c>
      <c r="AU1424">
        <v>0</v>
      </c>
      <c r="AV1424">
        <v>5.0999999999999996</v>
      </c>
      <c r="AW1424">
        <v>62.4</v>
      </c>
      <c r="AX1424">
        <v>92.1</v>
      </c>
      <c r="AY1424">
        <v>100</v>
      </c>
      <c r="AZ1424">
        <v>100</v>
      </c>
      <c r="BA1424">
        <v>85.2</v>
      </c>
      <c r="BB1424">
        <v>93.5</v>
      </c>
      <c r="BC1424">
        <v>3.2804864745664912E-17</v>
      </c>
      <c r="BD1424">
        <v>6.1072236712652996E-3</v>
      </c>
      <c r="BE1424">
        <v>0</v>
      </c>
      <c r="BF1424">
        <v>0.72606436308805111</v>
      </c>
      <c r="BG1424">
        <v>173.557210319787</v>
      </c>
      <c r="BH1424">
        <v>24.785990599709809</v>
      </c>
      <c r="BI1424">
        <v>99.746893322281565</v>
      </c>
      <c r="BJ1424">
        <v>2.5220390792820001E-4</v>
      </c>
      <c r="BK1424">
        <v>710.3321010269317</v>
      </c>
      <c r="BL1424">
        <v>3.645816569730334</v>
      </c>
      <c r="BM1424">
        <v>190.40076484808191</v>
      </c>
      <c r="BN1424">
        <v>104.4228804645867</v>
      </c>
      <c r="BO1424">
        <v>102.4692585005661</v>
      </c>
      <c r="BP1424">
        <v>70.686474842492856</v>
      </c>
      <c r="BQ1424">
        <v>0</v>
      </c>
      <c r="BR1424">
        <v>48.06946892822036</v>
      </c>
      <c r="BS1424">
        <v>57.181305817914577</v>
      </c>
      <c r="BT1424">
        <v>0</v>
      </c>
      <c r="BU1424">
        <v>109.67689488212901</v>
      </c>
      <c r="BV1424">
        <v>464.86151537503281</v>
      </c>
      <c r="BW1424">
        <v>119.3206033474454</v>
      </c>
      <c r="BX1424">
        <v>8.5341459687165155</v>
      </c>
      <c r="BY1424">
        <v>0.37257063462236001</v>
      </c>
      <c r="BZ1424">
        <v>0.38326618855613998</v>
      </c>
      <c r="CA1424">
        <f t="shared" si="176"/>
        <v>6.1072236712652996E-3</v>
      </c>
      <c r="CB1424" cm="1">
        <f t="array" ref="CB1424">IF(ISBLANK(INDEX(AC:AC,ROW())), "", INDEX(AC:AC,ROW())*(BI1424+BJ1424)/1000)</f>
        <v>168.57267593926025</v>
      </c>
      <c r="CC1424">
        <f t="shared" si="177"/>
        <v>198.34320091949681</v>
      </c>
      <c r="CD1424">
        <f t="shared" si="178"/>
        <v>3.58132821157424</v>
      </c>
      <c r="CE1424" t="str">
        <f t="shared" si="179"/>
        <v/>
      </c>
      <c r="CF1424" t="str" cm="1">
        <f t="array" ref="CF1424">IFERROR(IF((BD1424+BE1424)*INDEX(H:H,ROW())*INDEX(K:K,ROW())/(BF1424*30*1000)&lt;0.5,"",(BD1424+BE1424)*INDEX(H:H,ROW())*INDEX(K:K,ROW())/(BF1424*30*1000)),"")</f>
        <v/>
      </c>
      <c r="CG1424" t="str">
        <f t="shared" si="180"/>
        <v/>
      </c>
      <c r="CH1424" cm="1">
        <f t="array" ref="CH1424">IFERROR((BD1424+BE1424)*INDEX(K:K,ROW())*INDEX(H:H,ROW())/BC1424/100000,"")</f>
        <v>135064493823815.5</v>
      </c>
      <c r="CI1424">
        <f t="shared" si="181"/>
        <v>1.1508499874888211E-2</v>
      </c>
      <c r="CJ1424">
        <v>0</v>
      </c>
      <c r="CK1424">
        <f t="shared" si="182"/>
        <v>0</v>
      </c>
      <c r="CL1424" cm="1">
        <f t="array" ref="CL1424">IF(INDEX(AS:AS,ROW()-2)=0,CL1423,INDEX(AS:AS,ROW()-2))</f>
        <v>41.52</v>
      </c>
      <c r="CM1424" t="str">
        <f t="shared" si="183"/>
        <v>CIV</v>
      </c>
    </row>
    <row r="1425" spans="1:91" x14ac:dyDescent="0.3">
      <c r="A1425" s="1">
        <v>1420</v>
      </c>
      <c r="B1425" t="s">
        <v>191</v>
      </c>
      <c r="C1425">
        <v>3</v>
      </c>
      <c r="D1425">
        <v>1</v>
      </c>
      <c r="E1425">
        <v>9</v>
      </c>
      <c r="F1425" t="s">
        <v>105</v>
      </c>
      <c r="G1425" t="s">
        <v>109</v>
      </c>
      <c r="H1425">
        <v>46.21</v>
      </c>
      <c r="I1425">
        <v>0.89</v>
      </c>
      <c r="J1425">
        <v>44.1</v>
      </c>
      <c r="K1425">
        <v>1570</v>
      </c>
      <c r="L1425">
        <v>44.41</v>
      </c>
      <c r="M1425">
        <v>0.89</v>
      </c>
      <c r="N1425">
        <v>44.1</v>
      </c>
      <c r="O1425">
        <v>1570</v>
      </c>
      <c r="P1425">
        <v>1.32</v>
      </c>
      <c r="Q1425">
        <v>50.19</v>
      </c>
      <c r="R1425">
        <v>30.11</v>
      </c>
      <c r="S1425">
        <v>1.7</v>
      </c>
      <c r="T1425">
        <v>7.41</v>
      </c>
      <c r="U1425">
        <v>0</v>
      </c>
      <c r="V1425">
        <v>0</v>
      </c>
      <c r="W1425">
        <v>0</v>
      </c>
      <c r="X1425">
        <v>0</v>
      </c>
      <c r="Y1425">
        <v>2</v>
      </c>
      <c r="Z1425">
        <v>7.5</v>
      </c>
      <c r="AA1425">
        <v>19.5</v>
      </c>
      <c r="AB1425">
        <v>63.9</v>
      </c>
      <c r="AC1425">
        <v>1690</v>
      </c>
      <c r="AD1425">
        <v>37.86</v>
      </c>
      <c r="AE1425">
        <v>32.409999999999997</v>
      </c>
      <c r="AF1425">
        <v>11.81</v>
      </c>
      <c r="AG1425">
        <v>1572</v>
      </c>
      <c r="AI1425">
        <v>44.21</v>
      </c>
      <c r="AJ1425">
        <v>40.89</v>
      </c>
      <c r="AK1425">
        <v>0</v>
      </c>
      <c r="AL1425">
        <v>47.32</v>
      </c>
      <c r="AM1425">
        <v>6.32</v>
      </c>
      <c r="AN1425">
        <v>47.81</v>
      </c>
      <c r="AO1425">
        <v>45.02</v>
      </c>
      <c r="AP1425">
        <v>3.72</v>
      </c>
      <c r="AQ1425">
        <v>0</v>
      </c>
      <c r="AR1425">
        <v>0</v>
      </c>
      <c r="AS1425">
        <v>41.52</v>
      </c>
      <c r="AT1425">
        <v>0</v>
      </c>
      <c r="AU1425">
        <v>0</v>
      </c>
      <c r="AV1425">
        <v>5.0999999999999996</v>
      </c>
      <c r="AW1425">
        <v>62.4</v>
      </c>
      <c r="AX1425">
        <v>92.1</v>
      </c>
      <c r="AY1425">
        <v>100</v>
      </c>
      <c r="AZ1425">
        <v>100</v>
      </c>
      <c r="BA1425">
        <v>85.2</v>
      </c>
      <c r="BB1425">
        <v>93.5</v>
      </c>
      <c r="BC1425">
        <v>42.709739545266892</v>
      </c>
      <c r="BD1425">
        <v>24.083405353751161</v>
      </c>
      <c r="BE1425">
        <v>8.3758355673130804</v>
      </c>
      <c r="BF1425">
        <v>28.083751444561472</v>
      </c>
      <c r="BG1425">
        <v>83.948091942777666</v>
      </c>
      <c r="BH1425">
        <v>19.573894572398689</v>
      </c>
      <c r="BI1425">
        <v>48.247042232584157</v>
      </c>
      <c r="BJ1425">
        <v>2.5220390792820001E-4</v>
      </c>
      <c r="BK1425">
        <v>646.54596422345867</v>
      </c>
      <c r="BL1425">
        <v>3.9158038027894539</v>
      </c>
      <c r="BM1425">
        <v>190.9792923208237</v>
      </c>
      <c r="BN1425">
        <v>104.2384110011515</v>
      </c>
      <c r="BO1425">
        <v>106.18824150996539</v>
      </c>
      <c r="BP1425">
        <v>90.741138426642721</v>
      </c>
      <c r="BQ1425">
        <v>0</v>
      </c>
      <c r="BR1425">
        <v>48.672673985644472</v>
      </c>
      <c r="BS1425">
        <v>88.775808265936234</v>
      </c>
      <c r="BT1425">
        <v>0</v>
      </c>
      <c r="BU1425">
        <v>108.0711320076022</v>
      </c>
      <c r="BV1425">
        <v>642.0018145477851</v>
      </c>
      <c r="BW1425">
        <v>123.7452271812765</v>
      </c>
      <c r="BX1425">
        <v>6.6845085864610931</v>
      </c>
      <c r="BY1425">
        <v>0.37257063462236001</v>
      </c>
      <c r="BZ1425">
        <v>0.38326618855613998</v>
      </c>
      <c r="CA1425">
        <f t="shared" si="176"/>
        <v>32.459240921064243</v>
      </c>
      <c r="CB1425" cm="1">
        <f t="array" ref="CB1425">IF(ISBLANK(INDEX(AC:AC,ROW())), "", INDEX(AC:AC,ROW())*(BI1425+BJ1425)/1000)</f>
        <v>81.537927597671612</v>
      </c>
      <c r="CC1425">
        <f t="shared" si="177"/>
        <v>103.52198651517635</v>
      </c>
      <c r="CD1425">
        <f t="shared" si="178"/>
        <v>6.2454941794289747</v>
      </c>
      <c r="CE1425" t="str">
        <f t="shared" si="179"/>
        <v/>
      </c>
      <c r="CF1425" cm="1">
        <f t="array" ref="CF1425">IFERROR(IF((BD1425+BE1425)*INDEX(H:H,ROW())*INDEX(K:K,ROW())/(BF1425*30*1000)&lt;0.5,"",(BD1425+BE1425)*INDEX(H:H,ROW())*INDEX(K:K,ROW())/(BF1425*30*1000)),"")</f>
        <v>2.7951016393466572</v>
      </c>
      <c r="CG1425">
        <f t="shared" si="180"/>
        <v>0.65754911510982794</v>
      </c>
      <c r="CH1425" cm="1">
        <f t="array" ref="CH1425">IFERROR((BD1425+BE1425)*INDEX(K:K,ROW())*INDEX(H:H,ROW())/BC1425/100000,"")</f>
        <v>0.5513749828783272</v>
      </c>
      <c r="CI1425">
        <f t="shared" si="181"/>
        <v>61.166446520803497</v>
      </c>
      <c r="CJ1425">
        <v>1</v>
      </c>
      <c r="CK1425">
        <f t="shared" si="182"/>
        <v>0</v>
      </c>
      <c r="CL1425" cm="1">
        <f t="array" ref="CL1425">IF(INDEX(AS:AS,ROW()-2)=0,CL1424,INDEX(AS:AS,ROW()-2))</f>
        <v>41.52</v>
      </c>
      <c r="CM1425" t="str">
        <f t="shared" si="183"/>
        <v>CIV</v>
      </c>
    </row>
    <row r="1426" spans="1:91" x14ac:dyDescent="0.3">
      <c r="A1426" s="1">
        <v>1421</v>
      </c>
      <c r="B1426" t="s">
        <v>191</v>
      </c>
      <c r="C1426">
        <v>3</v>
      </c>
      <c r="D1426">
        <v>1</v>
      </c>
      <c r="E1426">
        <v>9</v>
      </c>
      <c r="F1426" t="s">
        <v>105</v>
      </c>
      <c r="G1426" t="s">
        <v>110</v>
      </c>
      <c r="H1426">
        <v>46.21</v>
      </c>
      <c r="I1426">
        <v>0.89</v>
      </c>
      <c r="J1426">
        <v>44.1</v>
      </c>
      <c r="K1426">
        <v>1570</v>
      </c>
      <c r="L1426">
        <v>44.41</v>
      </c>
      <c r="M1426">
        <v>0.89</v>
      </c>
      <c r="N1426">
        <v>44.1</v>
      </c>
      <c r="O1426">
        <v>1570</v>
      </c>
      <c r="P1426">
        <v>1.32</v>
      </c>
      <c r="Q1426">
        <v>50.19</v>
      </c>
      <c r="R1426">
        <v>30.11</v>
      </c>
      <c r="S1426">
        <v>1.7</v>
      </c>
      <c r="T1426">
        <v>7.41</v>
      </c>
      <c r="U1426">
        <v>0</v>
      </c>
      <c r="V1426">
        <v>0</v>
      </c>
      <c r="W1426">
        <v>0</v>
      </c>
      <c r="X1426">
        <v>0</v>
      </c>
      <c r="Y1426">
        <v>2</v>
      </c>
      <c r="Z1426">
        <v>7.5</v>
      </c>
      <c r="AA1426">
        <v>19.5</v>
      </c>
      <c r="AB1426">
        <v>63.9</v>
      </c>
      <c r="AC1426">
        <v>1690</v>
      </c>
      <c r="AD1426">
        <v>37.86</v>
      </c>
      <c r="AE1426">
        <v>32.409999999999997</v>
      </c>
      <c r="AF1426">
        <v>11.81</v>
      </c>
      <c r="AG1426">
        <v>1572</v>
      </c>
      <c r="AI1426">
        <v>44.21</v>
      </c>
      <c r="AJ1426">
        <v>40.89</v>
      </c>
      <c r="AK1426">
        <v>0</v>
      </c>
      <c r="AL1426">
        <v>47.32</v>
      </c>
      <c r="AM1426">
        <v>6.32</v>
      </c>
      <c r="AN1426">
        <v>47.81</v>
      </c>
      <c r="AO1426">
        <v>45.02</v>
      </c>
      <c r="AP1426">
        <v>3.72</v>
      </c>
      <c r="AQ1426">
        <v>0</v>
      </c>
      <c r="AR1426">
        <v>0</v>
      </c>
      <c r="AS1426">
        <v>41.52</v>
      </c>
      <c r="AT1426">
        <v>0</v>
      </c>
      <c r="AU1426">
        <v>0</v>
      </c>
      <c r="AV1426">
        <v>5.0999999999999996</v>
      </c>
      <c r="AW1426">
        <v>62.4</v>
      </c>
      <c r="AX1426">
        <v>92.1</v>
      </c>
      <c r="AY1426">
        <v>100</v>
      </c>
      <c r="AZ1426">
        <v>100</v>
      </c>
      <c r="BA1426">
        <v>85.2</v>
      </c>
      <c r="BB1426">
        <v>93.5</v>
      </c>
      <c r="BC1426">
        <v>66.803744498910845</v>
      </c>
      <c r="BD1426">
        <v>30.820509393168201</v>
      </c>
      <c r="BE1426">
        <v>9.2229821932262155</v>
      </c>
      <c r="BF1426">
        <v>36.926189685952558</v>
      </c>
      <c r="BG1426">
        <v>88.540702645706077</v>
      </c>
      <c r="BH1426">
        <v>20.268133283341829</v>
      </c>
      <c r="BI1426">
        <v>50.885162087019552</v>
      </c>
      <c r="BJ1426">
        <v>2.5220390792820001E-4</v>
      </c>
      <c r="BK1426">
        <v>695.3306364336471</v>
      </c>
      <c r="BL1426">
        <v>3.9823946501432128</v>
      </c>
      <c r="BM1426">
        <v>185.94402207652229</v>
      </c>
      <c r="BN1426">
        <v>103.5319055021256</v>
      </c>
      <c r="BO1426">
        <v>102.5976914495436</v>
      </c>
      <c r="BP1426">
        <v>97.767398102859161</v>
      </c>
      <c r="BQ1426">
        <v>0</v>
      </c>
      <c r="BR1426">
        <v>62.709435119478087</v>
      </c>
      <c r="BS1426">
        <v>74.375470102118186</v>
      </c>
      <c r="BT1426">
        <v>0</v>
      </c>
      <c r="BU1426">
        <v>103.651961067084</v>
      </c>
      <c r="BV1426">
        <v>622.04019425942579</v>
      </c>
      <c r="BW1426">
        <v>123.7438718006526</v>
      </c>
      <c r="BX1426">
        <v>4.4431803013886482</v>
      </c>
      <c r="BY1426">
        <v>0.37257063462236001</v>
      </c>
      <c r="BZ1426">
        <v>0.38326618855613998</v>
      </c>
      <c r="CA1426">
        <f t="shared" si="176"/>
        <v>40.043491586394417</v>
      </c>
      <c r="CB1426" cm="1">
        <f t="array" ref="CB1426">IF(ISBLANK(INDEX(AC:AC,ROW())), "", INDEX(AC:AC,ROW())*(BI1426+BJ1426)/1000)</f>
        <v>85.996350151667443</v>
      </c>
      <c r="CC1426">
        <f t="shared" si="177"/>
        <v>108.8088359290479</v>
      </c>
      <c r="CD1426">
        <f t="shared" si="178"/>
        <v>6.39038760498328</v>
      </c>
      <c r="CE1426">
        <f t="shared" si="179"/>
        <v>10.408557808387277</v>
      </c>
      <c r="CF1426" cm="1">
        <f t="array" ref="CF1426">IFERROR(IF((BD1426+BE1426)*INDEX(H:H,ROW())*INDEX(K:K,ROW())/(BF1426*30*1000)&lt;0.5,"",(BD1426+BE1426)*INDEX(H:H,ROW())*INDEX(K:K,ROW())/(BF1426*30*1000)),"")</f>
        <v>2.6224777285470569</v>
      </c>
      <c r="CG1426">
        <f t="shared" si="180"/>
        <v>0.5527562857880608</v>
      </c>
      <c r="CH1426" cm="1">
        <f t="array" ref="CH1426">IFERROR((BD1426+BE1426)*INDEX(K:K,ROW())*INDEX(H:H,ROW())/BC1426/100000,"")</f>
        <v>0.43487731463807455</v>
      </c>
      <c r="CI1426">
        <f t="shared" si="181"/>
        <v>75.458267572608804</v>
      </c>
      <c r="CJ1426">
        <v>1</v>
      </c>
      <c r="CK1426">
        <f t="shared" si="182"/>
        <v>0</v>
      </c>
      <c r="CL1426" cm="1">
        <f t="array" ref="CL1426">IF(INDEX(AS:AS,ROW()-2)=0,CL1425,INDEX(AS:AS,ROW()-2))</f>
        <v>41.52</v>
      </c>
      <c r="CM1426" t="str">
        <f t="shared" si="183"/>
        <v>CIV</v>
      </c>
    </row>
    <row r="1427" spans="1:91" x14ac:dyDescent="0.3">
      <c r="A1427" s="1">
        <v>1422</v>
      </c>
      <c r="B1427" t="s">
        <v>191</v>
      </c>
      <c r="C1427">
        <v>3</v>
      </c>
      <c r="D1427">
        <v>1</v>
      </c>
      <c r="E1427">
        <v>9</v>
      </c>
      <c r="F1427" t="s">
        <v>105</v>
      </c>
      <c r="G1427" t="s">
        <v>111</v>
      </c>
      <c r="H1427">
        <v>46.21</v>
      </c>
      <c r="I1427">
        <v>0.89</v>
      </c>
      <c r="J1427">
        <v>44.1</v>
      </c>
      <c r="K1427">
        <v>1570</v>
      </c>
      <c r="L1427">
        <v>44.41</v>
      </c>
      <c r="M1427">
        <v>0.89</v>
      </c>
      <c r="N1427">
        <v>44.1</v>
      </c>
      <c r="O1427">
        <v>1570</v>
      </c>
      <c r="P1427">
        <v>1.32</v>
      </c>
      <c r="Q1427">
        <v>50.19</v>
      </c>
      <c r="R1427">
        <v>30.11</v>
      </c>
      <c r="S1427">
        <v>1.7</v>
      </c>
      <c r="T1427">
        <v>7.41</v>
      </c>
      <c r="U1427">
        <v>0</v>
      </c>
      <c r="V1427">
        <v>0</v>
      </c>
      <c r="W1427">
        <v>0</v>
      </c>
      <c r="X1427">
        <v>0</v>
      </c>
      <c r="Y1427">
        <v>2</v>
      </c>
      <c r="Z1427">
        <v>7.5</v>
      </c>
      <c r="AA1427">
        <v>19.5</v>
      </c>
      <c r="AB1427">
        <v>63.9</v>
      </c>
      <c r="AC1427">
        <v>1690</v>
      </c>
      <c r="AD1427">
        <v>37.86</v>
      </c>
      <c r="AE1427">
        <v>32.409999999999997</v>
      </c>
      <c r="AF1427">
        <v>11.81</v>
      </c>
      <c r="AG1427">
        <v>1572</v>
      </c>
      <c r="AI1427">
        <v>44.21</v>
      </c>
      <c r="AJ1427">
        <v>40.89</v>
      </c>
      <c r="AK1427">
        <v>0</v>
      </c>
      <c r="AL1427">
        <v>47.32</v>
      </c>
      <c r="AM1427">
        <v>6.32</v>
      </c>
      <c r="AN1427">
        <v>47.81</v>
      </c>
      <c r="AO1427">
        <v>45.02</v>
      </c>
      <c r="AP1427">
        <v>3.72</v>
      </c>
      <c r="AQ1427">
        <v>0</v>
      </c>
      <c r="AR1427">
        <v>0</v>
      </c>
      <c r="AS1427">
        <v>41.52</v>
      </c>
      <c r="AT1427">
        <v>0</v>
      </c>
      <c r="AU1427">
        <v>0</v>
      </c>
      <c r="AV1427">
        <v>5.0999999999999996</v>
      </c>
      <c r="AW1427">
        <v>62.4</v>
      </c>
      <c r="AX1427">
        <v>92.1</v>
      </c>
      <c r="AY1427">
        <v>100</v>
      </c>
      <c r="AZ1427">
        <v>100</v>
      </c>
      <c r="BA1427">
        <v>85.2</v>
      </c>
      <c r="BB1427">
        <v>93.5</v>
      </c>
      <c r="BC1427">
        <v>80.238358410331912</v>
      </c>
      <c r="BD1427">
        <v>28.72475082303167</v>
      </c>
      <c r="BE1427">
        <v>8.5836248196547231</v>
      </c>
      <c r="BF1427">
        <v>34.00636651814574</v>
      </c>
      <c r="BG1427">
        <v>86.963642978473786</v>
      </c>
      <c r="BH1427">
        <v>17.37085623741995</v>
      </c>
      <c r="BI1427">
        <v>49.974331460156243</v>
      </c>
      <c r="BJ1427">
        <v>2.5220390792820001E-4</v>
      </c>
      <c r="BK1427">
        <v>658.76517125332293</v>
      </c>
      <c r="BL1427">
        <v>3.9089096547315521</v>
      </c>
      <c r="BM1427">
        <v>176.26077331728709</v>
      </c>
      <c r="BN1427">
        <v>104.3256840435125</v>
      </c>
      <c r="BO1427">
        <v>102.6263929581781</v>
      </c>
      <c r="BP1427">
        <v>97.426744606916898</v>
      </c>
      <c r="BQ1427">
        <v>0</v>
      </c>
      <c r="BR1427">
        <v>53.571202091030578</v>
      </c>
      <c r="BS1427">
        <v>81.535433836664367</v>
      </c>
      <c r="BT1427">
        <v>0</v>
      </c>
      <c r="BU1427">
        <v>101.4988760263295</v>
      </c>
      <c r="BV1427">
        <v>780.72553264280157</v>
      </c>
      <c r="BW1427">
        <v>123.74201882978559</v>
      </c>
      <c r="BX1427">
        <v>4.4804035642110902</v>
      </c>
      <c r="BY1427">
        <v>0.37257063462236001</v>
      </c>
      <c r="BZ1427">
        <v>0.38326618855613998</v>
      </c>
      <c r="CA1427">
        <f t="shared" si="176"/>
        <v>37.308375642686393</v>
      </c>
      <c r="CB1427" cm="1">
        <f t="array" ref="CB1427">IF(ISBLANK(INDEX(AC:AC,ROW())), "", INDEX(AC:AC,ROW())*(BI1427+BJ1427)/1000)</f>
        <v>84.457046392268438</v>
      </c>
      <c r="CC1427">
        <f t="shared" si="177"/>
        <v>104.33449921589374</v>
      </c>
      <c r="CD1427">
        <f t="shared" si="178"/>
        <v>6.3139726188762912</v>
      </c>
      <c r="CE1427">
        <f t="shared" si="179"/>
        <v>8.2101028025081941</v>
      </c>
      <c r="CF1427" cm="1">
        <f t="array" ref="CF1427">IFERROR(IF((BD1427+BE1427)*INDEX(H:H,ROW())*INDEX(K:K,ROW())/(BF1427*30*1000)&lt;0.5,"",(BD1427+BE1427)*INDEX(H:H,ROW())*INDEX(K:K,ROW())/(BF1427*30*1000)),"")</f>
        <v>2.6531418843977432</v>
      </c>
      <c r="CG1427">
        <f t="shared" si="180"/>
        <v>0.42381682766040862</v>
      </c>
      <c r="CH1427" cm="1">
        <f t="array" ref="CH1427">IFERROR((BD1427+BE1427)*INDEX(K:K,ROW())*INDEX(H:H,ROW())/BC1427/100000,"")</f>
        <v>0.33733385303352298</v>
      </c>
      <c r="CI1427">
        <f t="shared" si="181"/>
        <v>70.304193775693619</v>
      </c>
      <c r="CJ1427">
        <v>1</v>
      </c>
      <c r="CK1427">
        <f t="shared" si="182"/>
        <v>0</v>
      </c>
      <c r="CL1427" cm="1">
        <f t="array" ref="CL1427">IF(INDEX(AS:AS,ROW()-2)=0,CL1426,INDEX(AS:AS,ROW()-2))</f>
        <v>41.52</v>
      </c>
      <c r="CM1427" t="str">
        <f t="shared" si="183"/>
        <v>CIV</v>
      </c>
    </row>
    <row r="1428" spans="1:91" x14ac:dyDescent="0.3">
      <c r="A1428" s="1">
        <v>1423</v>
      </c>
      <c r="B1428" t="s">
        <v>191</v>
      </c>
      <c r="C1428">
        <v>3</v>
      </c>
      <c r="D1428">
        <v>1</v>
      </c>
      <c r="E1428">
        <v>9</v>
      </c>
      <c r="F1428" t="s">
        <v>105</v>
      </c>
      <c r="G1428" t="s">
        <v>112</v>
      </c>
      <c r="H1428">
        <v>46.21</v>
      </c>
      <c r="I1428">
        <v>0.89</v>
      </c>
      <c r="J1428">
        <v>44.1</v>
      </c>
      <c r="K1428">
        <v>1570</v>
      </c>
      <c r="L1428">
        <v>44.41</v>
      </c>
      <c r="M1428">
        <v>0.89</v>
      </c>
      <c r="N1428">
        <v>44.1</v>
      </c>
      <c r="O1428">
        <v>1570</v>
      </c>
      <c r="P1428">
        <v>1.32</v>
      </c>
      <c r="Q1428">
        <v>50.19</v>
      </c>
      <c r="R1428">
        <v>30.11</v>
      </c>
      <c r="S1428">
        <v>1.7</v>
      </c>
      <c r="T1428">
        <v>7.41</v>
      </c>
      <c r="U1428">
        <v>0</v>
      </c>
      <c r="V1428">
        <v>0</v>
      </c>
      <c r="W1428">
        <v>0</v>
      </c>
      <c r="X1428">
        <v>0</v>
      </c>
      <c r="Y1428">
        <v>2</v>
      </c>
      <c r="Z1428">
        <v>7.5</v>
      </c>
      <c r="AA1428">
        <v>19.5</v>
      </c>
      <c r="AB1428">
        <v>63.9</v>
      </c>
      <c r="AC1428">
        <v>1690</v>
      </c>
      <c r="AD1428">
        <v>37.86</v>
      </c>
      <c r="AE1428">
        <v>32.409999999999997</v>
      </c>
      <c r="AF1428">
        <v>11.81</v>
      </c>
      <c r="AG1428">
        <v>1572</v>
      </c>
      <c r="AI1428">
        <v>44.21</v>
      </c>
      <c r="AJ1428">
        <v>40.89</v>
      </c>
      <c r="AK1428">
        <v>0</v>
      </c>
      <c r="AL1428">
        <v>47.32</v>
      </c>
      <c r="AM1428">
        <v>6.32</v>
      </c>
      <c r="AN1428">
        <v>47.81</v>
      </c>
      <c r="AO1428">
        <v>45.02</v>
      </c>
      <c r="AP1428">
        <v>3.72</v>
      </c>
      <c r="AQ1428">
        <v>0</v>
      </c>
      <c r="AR1428">
        <v>0</v>
      </c>
      <c r="AS1428">
        <v>41.52</v>
      </c>
      <c r="AT1428">
        <v>0</v>
      </c>
      <c r="AU1428">
        <v>0</v>
      </c>
      <c r="AV1428">
        <v>5.0999999999999996</v>
      </c>
      <c r="AW1428">
        <v>62.4</v>
      </c>
      <c r="AX1428">
        <v>92.1</v>
      </c>
      <c r="AY1428">
        <v>100</v>
      </c>
      <c r="AZ1428">
        <v>100</v>
      </c>
      <c r="BA1428">
        <v>85.2</v>
      </c>
      <c r="BB1428">
        <v>93.5</v>
      </c>
      <c r="BC1428">
        <v>77.565659523434348</v>
      </c>
      <c r="BD1428">
        <v>17.123409408459459</v>
      </c>
      <c r="BE1428">
        <v>6.8077558272165088</v>
      </c>
      <c r="BF1428">
        <v>21.019569966950272</v>
      </c>
      <c r="BG1428">
        <v>102.37676441293991</v>
      </c>
      <c r="BH1428">
        <v>4.4460313936713716</v>
      </c>
      <c r="BI1428">
        <v>58.833402839247128</v>
      </c>
      <c r="BJ1428">
        <v>2.5220390792820001E-4</v>
      </c>
      <c r="BK1428">
        <v>592.89302354983317</v>
      </c>
      <c r="BL1428">
        <v>3.849999534626841</v>
      </c>
      <c r="BM1428">
        <v>169.03019220689831</v>
      </c>
      <c r="BN1428">
        <v>105.17719563890491</v>
      </c>
      <c r="BO1428">
        <v>103.6200414938628</v>
      </c>
      <c r="BP1428">
        <v>99.610987877230357</v>
      </c>
      <c r="BQ1428">
        <v>0</v>
      </c>
      <c r="BR1428">
        <v>49.594289279747962</v>
      </c>
      <c r="BS1428">
        <v>73.909712391409556</v>
      </c>
      <c r="BT1428">
        <v>0</v>
      </c>
      <c r="BU1428">
        <v>102.9213890646061</v>
      </c>
      <c r="BV1428">
        <v>634.53583966216365</v>
      </c>
      <c r="BW1428">
        <v>123.74007702801779</v>
      </c>
      <c r="BX1428">
        <v>5.9959754488956163</v>
      </c>
      <c r="BY1428">
        <v>0.37257063462236001</v>
      </c>
      <c r="BZ1428">
        <v>0.38326618855613998</v>
      </c>
      <c r="CA1428">
        <f t="shared" si="176"/>
        <v>23.931165235675969</v>
      </c>
      <c r="CB1428" cm="1">
        <f t="array" ref="CB1428">IF(ISBLANK(INDEX(AC:AC,ROW())), "", INDEX(AC:AC,ROW())*(BI1428+BJ1428)/1000)</f>
        <v>99.428877022932042</v>
      </c>
      <c r="CC1428">
        <f t="shared" si="177"/>
        <v>106.82279580661128</v>
      </c>
      <c r="CD1428">
        <f t="shared" si="178"/>
        <v>5.5502481382643136</v>
      </c>
      <c r="CE1428">
        <f t="shared" si="179"/>
        <v>7.6437566210689756</v>
      </c>
      <c r="CF1428" cm="1">
        <f t="array" ref="CF1428">IFERROR(IF((BD1428+BE1428)*INDEX(H:H,ROW())*INDEX(K:K,ROW())/(BF1428*30*1000)&lt;0.5,"",(BD1428+BE1428)*INDEX(H:H,ROW())*INDEX(K:K,ROW())/(BF1428*30*1000)),"")</f>
        <v>2.7533053898955444</v>
      </c>
      <c r="CG1428">
        <f t="shared" si="180"/>
        <v>0.27099066901635488</v>
      </c>
      <c r="CH1428" cm="1">
        <f t="array" ref="CH1428">IFERROR((BD1428+BE1428)*INDEX(K:K,ROW())*INDEX(H:H,ROW())/BC1428/100000,"")</f>
        <v>0.22383602088423882</v>
      </c>
      <c r="CI1428">
        <f t="shared" si="181"/>
        <v>45.096074246720022</v>
      </c>
      <c r="CJ1428">
        <v>1</v>
      </c>
      <c r="CK1428">
        <f t="shared" si="182"/>
        <v>0</v>
      </c>
      <c r="CL1428" cm="1">
        <f t="array" ref="CL1428">IF(INDEX(AS:AS,ROW()-2)=0,CL1427,INDEX(AS:AS,ROW()-2))</f>
        <v>41.52</v>
      </c>
      <c r="CM1428" t="str">
        <f t="shared" si="183"/>
        <v>CIV</v>
      </c>
    </row>
    <row r="1429" spans="1:91" x14ac:dyDescent="0.3">
      <c r="A1429" s="1">
        <v>1424</v>
      </c>
      <c r="B1429" t="s">
        <v>191</v>
      </c>
      <c r="C1429">
        <v>3</v>
      </c>
      <c r="D1429">
        <v>1</v>
      </c>
      <c r="E1429">
        <v>9</v>
      </c>
      <c r="F1429" t="s">
        <v>105</v>
      </c>
      <c r="G1429" t="s">
        <v>113</v>
      </c>
      <c r="H1429">
        <v>46.21</v>
      </c>
      <c r="I1429">
        <v>0.89</v>
      </c>
      <c r="J1429">
        <v>44.1</v>
      </c>
      <c r="K1429">
        <v>1570</v>
      </c>
      <c r="L1429">
        <v>44.41</v>
      </c>
      <c r="M1429">
        <v>0.89</v>
      </c>
      <c r="N1429">
        <v>44.1</v>
      </c>
      <c r="O1429">
        <v>1570</v>
      </c>
      <c r="P1429">
        <v>1.32</v>
      </c>
      <c r="Q1429">
        <v>50.19</v>
      </c>
      <c r="R1429">
        <v>30.11</v>
      </c>
      <c r="S1429">
        <v>1.7</v>
      </c>
      <c r="T1429">
        <v>7.41</v>
      </c>
      <c r="U1429">
        <v>0</v>
      </c>
      <c r="V1429">
        <v>0</v>
      </c>
      <c r="W1429">
        <v>0</v>
      </c>
      <c r="X1429">
        <v>0</v>
      </c>
      <c r="Y1429">
        <v>2</v>
      </c>
      <c r="Z1429">
        <v>7.5</v>
      </c>
      <c r="AA1429">
        <v>19.5</v>
      </c>
      <c r="AB1429">
        <v>63.9</v>
      </c>
      <c r="AC1429">
        <v>1690</v>
      </c>
      <c r="AD1429">
        <v>37.86</v>
      </c>
      <c r="AE1429">
        <v>32.409999999999997</v>
      </c>
      <c r="AF1429">
        <v>11.81</v>
      </c>
      <c r="AG1429">
        <v>1572</v>
      </c>
      <c r="AI1429">
        <v>44.21</v>
      </c>
      <c r="AJ1429">
        <v>40.89</v>
      </c>
      <c r="AK1429">
        <v>0</v>
      </c>
      <c r="AL1429">
        <v>47.32</v>
      </c>
      <c r="AM1429">
        <v>6.32</v>
      </c>
      <c r="AN1429">
        <v>47.81</v>
      </c>
      <c r="AO1429">
        <v>45.02</v>
      </c>
      <c r="AP1429">
        <v>3.72</v>
      </c>
      <c r="AQ1429">
        <v>0</v>
      </c>
      <c r="AR1429">
        <v>0</v>
      </c>
      <c r="AS1429">
        <v>41.52</v>
      </c>
      <c r="AT1429">
        <v>0</v>
      </c>
      <c r="AU1429">
        <v>0</v>
      </c>
      <c r="AV1429">
        <v>5.0999999999999996</v>
      </c>
      <c r="AW1429">
        <v>62.4</v>
      </c>
      <c r="AX1429">
        <v>92.1</v>
      </c>
      <c r="AY1429">
        <v>100</v>
      </c>
      <c r="AZ1429">
        <v>100</v>
      </c>
      <c r="BA1429">
        <v>85.2</v>
      </c>
      <c r="BB1429">
        <v>93.5</v>
      </c>
      <c r="BC1429">
        <v>1.5825368016458309E-17</v>
      </c>
      <c r="BD1429">
        <v>3.02166123449705E-2</v>
      </c>
      <c r="BE1429">
        <v>0</v>
      </c>
      <c r="BF1429">
        <v>1.5195018619191301</v>
      </c>
      <c r="BG1429">
        <v>173.37073286577319</v>
      </c>
      <c r="BH1429">
        <v>2.138818144463079E-5</v>
      </c>
      <c r="BI1429">
        <v>99.63833337092926</v>
      </c>
      <c r="BJ1429">
        <v>2.5220390792820001E-4</v>
      </c>
      <c r="BK1429">
        <v>19.8992549427673</v>
      </c>
      <c r="BL1429">
        <v>3.8342744744014108</v>
      </c>
      <c r="BM1429">
        <v>168.9653668965839</v>
      </c>
      <c r="BN1429">
        <v>106.8933272746591</v>
      </c>
      <c r="BO1429">
        <v>103.48355779317539</v>
      </c>
      <c r="BP1429">
        <v>100.35605650617261</v>
      </c>
      <c r="BQ1429">
        <v>0</v>
      </c>
      <c r="BR1429">
        <v>40.913496785065831</v>
      </c>
      <c r="BS1429">
        <v>69.217419852081022</v>
      </c>
      <c r="BT1429">
        <v>0</v>
      </c>
      <c r="BU1429">
        <v>109.4338984780847</v>
      </c>
      <c r="BV1429">
        <v>554.7136261712136</v>
      </c>
      <c r="BW1429">
        <v>123.7386245878776</v>
      </c>
      <c r="BX1429">
        <v>8.0810075709488061</v>
      </c>
      <c r="BY1429">
        <v>0.37257063462236001</v>
      </c>
      <c r="BZ1429">
        <v>0.38326618855613998</v>
      </c>
      <c r="CA1429">
        <f t="shared" si="176"/>
        <v>3.02166123449705E-2</v>
      </c>
      <c r="CB1429" cm="1">
        <f t="array" ref="CB1429">IF(ISBLANK(INDEX(AC:AC,ROW())), "", INDEX(AC:AC,ROW())*(BI1429+BJ1429)/1000)</f>
        <v>168.38920962147483</v>
      </c>
      <c r="CC1429">
        <f t="shared" si="177"/>
        <v>173.37075425395463</v>
      </c>
      <c r="CD1429">
        <f t="shared" si="178"/>
        <v>0.11477861435394542</v>
      </c>
      <c r="CE1429" t="str">
        <f t="shared" si="179"/>
        <v/>
      </c>
      <c r="CF1429" t="str" cm="1">
        <f t="array" ref="CF1429">IFERROR(IF((BD1429+BE1429)*INDEX(H:H,ROW())*INDEX(K:K,ROW())/(BF1429*30*1000)&lt;0.5,"",(BD1429+BE1429)*INDEX(H:H,ROW())*INDEX(K:K,ROW())/(BF1429*30*1000)),"")</f>
        <v/>
      </c>
      <c r="CG1429" t="str">
        <f t="shared" si="180"/>
        <v/>
      </c>
      <c r="CH1429" cm="1">
        <f t="array" ref="CH1429">IFERROR((BD1429+BE1429)*INDEX(K:K,ROW())*INDEX(H:H,ROW())/BC1429/100000,"")</f>
        <v>1385248139799353.8</v>
      </c>
      <c r="CI1429">
        <f t="shared" si="181"/>
        <v>5.6940419756984571E-2</v>
      </c>
      <c r="CJ1429">
        <v>0</v>
      </c>
      <c r="CK1429">
        <f t="shared" si="182"/>
        <v>0</v>
      </c>
      <c r="CL1429" cm="1">
        <f t="array" ref="CL1429">IF(INDEX(AS:AS,ROW()-2)=0,CL1428,INDEX(AS:AS,ROW()-2))</f>
        <v>41.52</v>
      </c>
      <c r="CM1429" t="str">
        <f t="shared" si="183"/>
        <v>CIV</v>
      </c>
    </row>
    <row r="1430" spans="1:91" x14ac:dyDescent="0.3">
      <c r="A1430" s="1">
        <v>1425</v>
      </c>
      <c r="B1430" t="s">
        <v>191</v>
      </c>
      <c r="C1430">
        <v>3</v>
      </c>
      <c r="D1430">
        <v>1</v>
      </c>
      <c r="E1430">
        <v>9</v>
      </c>
      <c r="F1430" t="s">
        <v>114</v>
      </c>
      <c r="G1430" t="s">
        <v>115</v>
      </c>
      <c r="H1430">
        <v>46.21</v>
      </c>
      <c r="I1430">
        <v>0.89</v>
      </c>
      <c r="J1430">
        <v>44.1</v>
      </c>
      <c r="K1430">
        <v>1570</v>
      </c>
      <c r="L1430">
        <v>44.41</v>
      </c>
      <c r="M1430">
        <v>0.89</v>
      </c>
      <c r="N1430">
        <v>44.1</v>
      </c>
      <c r="O1430">
        <v>1570</v>
      </c>
      <c r="P1430">
        <v>1.32</v>
      </c>
      <c r="Q1430">
        <v>50.19</v>
      </c>
      <c r="R1430">
        <v>30.11</v>
      </c>
      <c r="S1430">
        <v>1.7</v>
      </c>
      <c r="T1430">
        <v>7.41</v>
      </c>
      <c r="U1430">
        <v>0</v>
      </c>
      <c r="V1430">
        <v>0</v>
      </c>
      <c r="W1430">
        <v>0</v>
      </c>
      <c r="X1430">
        <v>0</v>
      </c>
      <c r="Y1430">
        <v>2</v>
      </c>
      <c r="Z1430">
        <v>7.5</v>
      </c>
      <c r="AA1430">
        <v>19.5</v>
      </c>
      <c r="AB1430">
        <v>63.9</v>
      </c>
      <c r="AC1430">
        <v>1690</v>
      </c>
      <c r="AD1430">
        <v>37.86</v>
      </c>
      <c r="AE1430">
        <v>32.409999999999997</v>
      </c>
      <c r="AF1430">
        <v>11.81</v>
      </c>
      <c r="AG1430">
        <v>1572</v>
      </c>
      <c r="AI1430">
        <v>44.21</v>
      </c>
      <c r="AJ1430">
        <v>40.89</v>
      </c>
      <c r="AK1430">
        <v>0</v>
      </c>
      <c r="AL1430">
        <v>47.32</v>
      </c>
      <c r="AM1430">
        <v>6.32</v>
      </c>
      <c r="AN1430">
        <v>47.81</v>
      </c>
      <c r="AO1430">
        <v>45.02</v>
      </c>
      <c r="AP1430">
        <v>3.72</v>
      </c>
      <c r="AQ1430">
        <v>0</v>
      </c>
      <c r="AR1430">
        <v>0</v>
      </c>
      <c r="AS1430">
        <v>41.52</v>
      </c>
      <c r="AT1430">
        <v>0</v>
      </c>
      <c r="AU1430">
        <v>0</v>
      </c>
      <c r="AV1430">
        <v>5.0999999999999996</v>
      </c>
      <c r="AW1430">
        <v>62.4</v>
      </c>
      <c r="AX1430">
        <v>92.1</v>
      </c>
      <c r="AY1430">
        <v>100</v>
      </c>
      <c r="AZ1430">
        <v>100</v>
      </c>
      <c r="BA1430">
        <v>85.2</v>
      </c>
      <c r="BB1430">
        <v>93.5</v>
      </c>
      <c r="BC1430">
        <v>1.5825368016458309E-17</v>
      </c>
      <c r="BD1430">
        <v>2.78432066590821E-2</v>
      </c>
      <c r="BE1430">
        <v>0</v>
      </c>
      <c r="BF1430">
        <v>1.6316200965932961</v>
      </c>
      <c r="BG1430">
        <v>172.98878186255089</v>
      </c>
      <c r="BH1430">
        <v>2.138818144463079E-5</v>
      </c>
      <c r="BI1430">
        <v>99.4202727834532</v>
      </c>
      <c r="BJ1430">
        <v>2.5220390792820001E-4</v>
      </c>
      <c r="BK1430">
        <v>1.4890471944538629E-17</v>
      </c>
      <c r="BL1430">
        <v>3.8254678241317341</v>
      </c>
      <c r="BM1430">
        <v>171.85310230744261</v>
      </c>
      <c r="BN1430">
        <v>106.8887241355084</v>
      </c>
      <c r="BO1430">
        <v>103.9164618636817</v>
      </c>
      <c r="BP1430">
        <v>83.853313026998791</v>
      </c>
      <c r="BQ1430">
        <v>0</v>
      </c>
      <c r="BR1430">
        <v>40.949034271113057</v>
      </c>
      <c r="BS1430">
        <v>47.369380463075998</v>
      </c>
      <c r="BT1430">
        <v>0</v>
      </c>
      <c r="BU1430">
        <v>111.710582217401</v>
      </c>
      <c r="BV1430">
        <v>428.7098809388703</v>
      </c>
      <c r="BW1430">
        <v>123.7371062805984</v>
      </c>
      <c r="BX1430">
        <v>8.2059826561511251</v>
      </c>
      <c r="BY1430">
        <v>0.37257063462236001</v>
      </c>
      <c r="BZ1430">
        <v>0.38326618855613998</v>
      </c>
      <c r="CA1430">
        <f t="shared" si="176"/>
        <v>2.78432066590821E-2</v>
      </c>
      <c r="CB1430" cm="1">
        <f t="array" ref="CB1430">IF(ISBLANK(INDEX(AC:AC,ROW())), "", INDEX(AC:AC,ROW())*(BI1430+BJ1430)/1000)</f>
        <v>168.0206872286403</v>
      </c>
      <c r="CC1430">
        <f t="shared" si="177"/>
        <v>172.98880325073233</v>
      </c>
      <c r="CD1430">
        <f t="shared" si="178"/>
        <v>8.6077663205497615E-20</v>
      </c>
      <c r="CE1430">
        <f t="shared" si="179"/>
        <v>0.94092421288734696</v>
      </c>
      <c r="CF1430" t="str" cm="1">
        <f t="array" ref="CF1430">IFERROR(IF((BD1430+BE1430)*INDEX(H:H,ROW())*INDEX(K:K,ROW())/(BF1430*30*1000)&lt;0.5,"",(BD1430+BE1430)*INDEX(H:H,ROW())*INDEX(K:K,ROW())/(BF1430*30*1000)),"")</f>
        <v/>
      </c>
      <c r="CG1430" t="str">
        <f t="shared" si="180"/>
        <v/>
      </c>
      <c r="CH1430" cm="1">
        <f t="array" ref="CH1430">IFERROR((BD1430+BE1430)*INDEX(K:K,ROW())*INDEX(H:H,ROW())/BC1430/100000,"")</f>
        <v>1276441905207892.3</v>
      </c>
      <c r="CI1430">
        <f t="shared" si="181"/>
        <v>5.24679555884262E-2</v>
      </c>
      <c r="CJ1430">
        <v>0</v>
      </c>
      <c r="CK1430">
        <f t="shared" si="182"/>
        <v>0</v>
      </c>
      <c r="CL1430" cm="1">
        <f t="array" ref="CL1430">IF(INDEX(AS:AS,ROW()-2)=0,CL1429,INDEX(AS:AS,ROW()-2))</f>
        <v>41.52</v>
      </c>
      <c r="CM1430" t="str">
        <f t="shared" si="183"/>
        <v>CIV</v>
      </c>
    </row>
    <row r="1431" spans="1:91" x14ac:dyDescent="0.3">
      <c r="A1431" s="1">
        <v>1426</v>
      </c>
      <c r="B1431" t="s">
        <v>191</v>
      </c>
      <c r="C1431">
        <v>3</v>
      </c>
      <c r="D1431">
        <v>1</v>
      </c>
      <c r="E1431">
        <v>9</v>
      </c>
      <c r="F1431" t="s">
        <v>114</v>
      </c>
      <c r="G1431" t="s">
        <v>116</v>
      </c>
      <c r="H1431">
        <v>46.21</v>
      </c>
      <c r="I1431">
        <v>0.89</v>
      </c>
      <c r="J1431">
        <v>44.1</v>
      </c>
      <c r="K1431">
        <v>1570</v>
      </c>
      <c r="L1431">
        <v>44.41</v>
      </c>
      <c r="M1431">
        <v>0.89</v>
      </c>
      <c r="N1431">
        <v>44.1</v>
      </c>
      <c r="O1431">
        <v>1570</v>
      </c>
      <c r="P1431">
        <v>1.32</v>
      </c>
      <c r="Q1431">
        <v>50.19</v>
      </c>
      <c r="R1431">
        <v>30.11</v>
      </c>
      <c r="S1431">
        <v>1.7</v>
      </c>
      <c r="T1431">
        <v>7.41</v>
      </c>
      <c r="U1431">
        <v>0</v>
      </c>
      <c r="V1431">
        <v>0</v>
      </c>
      <c r="W1431">
        <v>0</v>
      </c>
      <c r="X1431">
        <v>0</v>
      </c>
      <c r="Y1431">
        <v>2</v>
      </c>
      <c r="Z1431">
        <v>7.5</v>
      </c>
      <c r="AA1431">
        <v>19.5</v>
      </c>
      <c r="AB1431">
        <v>63.9</v>
      </c>
      <c r="AC1431">
        <v>1690</v>
      </c>
      <c r="AD1431">
        <v>37.86</v>
      </c>
      <c r="AE1431">
        <v>32.409999999999997</v>
      </c>
      <c r="AF1431">
        <v>11.81</v>
      </c>
      <c r="AG1431">
        <v>1572</v>
      </c>
      <c r="AI1431">
        <v>44.21</v>
      </c>
      <c r="AJ1431">
        <v>40.89</v>
      </c>
      <c r="AK1431">
        <v>0</v>
      </c>
      <c r="AL1431">
        <v>47.32</v>
      </c>
      <c r="AM1431">
        <v>6.32</v>
      </c>
      <c r="AN1431">
        <v>47.81</v>
      </c>
      <c r="AO1431">
        <v>45.02</v>
      </c>
      <c r="AP1431">
        <v>3.72</v>
      </c>
      <c r="AQ1431">
        <v>0</v>
      </c>
      <c r="AR1431">
        <v>0</v>
      </c>
      <c r="AS1431">
        <v>41.52</v>
      </c>
      <c r="AT1431">
        <v>0</v>
      </c>
      <c r="AU1431">
        <v>0</v>
      </c>
      <c r="AV1431">
        <v>5.0999999999999996</v>
      </c>
      <c r="AW1431">
        <v>62.4</v>
      </c>
      <c r="AX1431">
        <v>92.1</v>
      </c>
      <c r="AY1431">
        <v>100</v>
      </c>
      <c r="AZ1431">
        <v>100</v>
      </c>
      <c r="BA1431">
        <v>85.2</v>
      </c>
      <c r="BB1431">
        <v>93.5</v>
      </c>
      <c r="BC1431">
        <v>1.5825368016458309E-17</v>
      </c>
      <c r="BD1431">
        <v>2.1042383129996001E-2</v>
      </c>
      <c r="BE1431">
        <v>0.462946019663865</v>
      </c>
      <c r="BF1431">
        <v>1.480512551831779</v>
      </c>
      <c r="BG1431">
        <v>173.56505586214399</v>
      </c>
      <c r="BH1431">
        <v>2.138818144463079E-5</v>
      </c>
      <c r="BI1431">
        <v>99.75181714820576</v>
      </c>
      <c r="BJ1431">
        <v>2.5220390792820001E-4</v>
      </c>
      <c r="BK1431">
        <v>428.57097060607822</v>
      </c>
      <c r="BL1431">
        <v>3.809854633936991</v>
      </c>
      <c r="BM1431">
        <v>174.80826869015081</v>
      </c>
      <c r="BN1431">
        <v>106.4253875425143</v>
      </c>
      <c r="BO1431">
        <v>102.59698196366369</v>
      </c>
      <c r="BP1431">
        <v>72.832043492887664</v>
      </c>
      <c r="BQ1431">
        <v>0.69802651418194528</v>
      </c>
      <c r="BR1431">
        <v>40.783372655054023</v>
      </c>
      <c r="BS1431">
        <v>76.555080045896347</v>
      </c>
      <c r="BT1431">
        <v>0</v>
      </c>
      <c r="BU1431">
        <v>108.3262287211702</v>
      </c>
      <c r="BV1431">
        <v>480.19535894205831</v>
      </c>
      <c r="BW1431">
        <v>123.73715198855891</v>
      </c>
      <c r="BX1431">
        <v>6.7084083034341964</v>
      </c>
      <c r="BY1431">
        <v>0.37257063462236001</v>
      </c>
      <c r="BZ1431">
        <v>0.38326618855613998</v>
      </c>
      <c r="CA1431">
        <f t="shared" si="176"/>
        <v>0.48398840279386102</v>
      </c>
      <c r="CB1431" cm="1">
        <f t="array" ref="CB1431">IF(ISBLANK(INDEX(AC:AC,ROW())), "", INDEX(AC:AC,ROW())*(BI1431+BJ1431)/1000)</f>
        <v>168.58099720507215</v>
      </c>
      <c r="CC1431">
        <f t="shared" si="177"/>
        <v>173.56507725032543</v>
      </c>
      <c r="CD1431">
        <f t="shared" si="178"/>
        <v>2.469223517746999</v>
      </c>
      <c r="CE1431" t="str">
        <f t="shared" si="179"/>
        <v/>
      </c>
      <c r="CF1431" cm="1">
        <f t="array" ref="CF1431">IFERROR(IF((BD1431+BE1431)*INDEX(H:H,ROW())*INDEX(K:K,ROW())/(BF1431*30*1000)&lt;0.5,"",(BD1431+BE1431)*INDEX(H:H,ROW())*INDEX(K:K,ROW())/(BF1431*30*1000)),"")</f>
        <v>0.79056435292695548</v>
      </c>
      <c r="CG1431" t="str">
        <f t="shared" si="180"/>
        <v/>
      </c>
      <c r="CH1431" cm="1">
        <f t="array" ref="CH1431">IFERROR((BD1431+BE1431)*INDEX(K:K,ROW())*INDEX(H:H,ROW())/BC1431/100000,"")</f>
        <v>2.2187928514304504E+16</v>
      </c>
      <c r="CI1431">
        <f t="shared" si="181"/>
        <v>0.91203151756295531</v>
      </c>
      <c r="CJ1431">
        <v>0</v>
      </c>
      <c r="CK1431">
        <f t="shared" si="182"/>
        <v>0</v>
      </c>
      <c r="CL1431" cm="1">
        <f t="array" ref="CL1431">IF(INDEX(AS:AS,ROW()-2)=0,CL1430,INDEX(AS:AS,ROW()-2))</f>
        <v>41.52</v>
      </c>
      <c r="CM1431" t="str">
        <f t="shared" si="183"/>
        <v>CIV</v>
      </c>
    </row>
    <row r="1432" spans="1:91" x14ac:dyDescent="0.3">
      <c r="A1432" s="1">
        <v>1427</v>
      </c>
      <c r="B1432" t="s">
        <v>191</v>
      </c>
      <c r="C1432">
        <v>3</v>
      </c>
      <c r="D1432">
        <v>1</v>
      </c>
      <c r="E1432">
        <v>9</v>
      </c>
      <c r="F1432" t="s">
        <v>114</v>
      </c>
      <c r="G1432" t="s">
        <v>117</v>
      </c>
      <c r="H1432">
        <v>46.21</v>
      </c>
      <c r="I1432">
        <v>0.89</v>
      </c>
      <c r="J1432">
        <v>44.1</v>
      </c>
      <c r="K1432">
        <v>1570</v>
      </c>
      <c r="L1432">
        <v>44.41</v>
      </c>
      <c r="M1432">
        <v>0.89</v>
      </c>
      <c r="N1432">
        <v>44.1</v>
      </c>
      <c r="O1432">
        <v>1570</v>
      </c>
      <c r="P1432">
        <v>1.32</v>
      </c>
      <c r="Q1432">
        <v>50.19</v>
      </c>
      <c r="R1432">
        <v>30.11</v>
      </c>
      <c r="S1432">
        <v>1.7</v>
      </c>
      <c r="T1432">
        <v>7.41</v>
      </c>
      <c r="U1432">
        <v>0</v>
      </c>
      <c r="V1432">
        <v>0</v>
      </c>
      <c r="W1432">
        <v>0</v>
      </c>
      <c r="X1432">
        <v>0</v>
      </c>
      <c r="Y1432">
        <v>2</v>
      </c>
      <c r="Z1432">
        <v>7.5</v>
      </c>
      <c r="AA1432">
        <v>19.5</v>
      </c>
      <c r="AB1432">
        <v>63.9</v>
      </c>
      <c r="AC1432">
        <v>1690</v>
      </c>
      <c r="AD1432">
        <v>37.86</v>
      </c>
      <c r="AE1432">
        <v>32.409999999999997</v>
      </c>
      <c r="AF1432">
        <v>11.81</v>
      </c>
      <c r="AG1432">
        <v>1572</v>
      </c>
      <c r="AI1432">
        <v>44.21</v>
      </c>
      <c r="AJ1432">
        <v>40.89</v>
      </c>
      <c r="AK1432">
        <v>0</v>
      </c>
      <c r="AL1432">
        <v>47.32</v>
      </c>
      <c r="AM1432">
        <v>6.32</v>
      </c>
      <c r="AN1432">
        <v>47.81</v>
      </c>
      <c r="AO1432">
        <v>45.02</v>
      </c>
      <c r="AP1432">
        <v>3.72</v>
      </c>
      <c r="AQ1432">
        <v>0</v>
      </c>
      <c r="AR1432">
        <v>0</v>
      </c>
      <c r="AS1432">
        <v>41.52</v>
      </c>
      <c r="AT1432">
        <v>0</v>
      </c>
      <c r="AU1432">
        <v>0</v>
      </c>
      <c r="AV1432">
        <v>5.0999999999999996</v>
      </c>
      <c r="AW1432">
        <v>62.4</v>
      </c>
      <c r="AX1432">
        <v>92.1</v>
      </c>
      <c r="AY1432">
        <v>100</v>
      </c>
      <c r="AZ1432">
        <v>100</v>
      </c>
      <c r="BA1432">
        <v>85.2</v>
      </c>
      <c r="BB1432">
        <v>93.5</v>
      </c>
      <c r="BC1432">
        <v>1.5825368016458309E-17</v>
      </c>
      <c r="BD1432">
        <v>1.8408265845759001E-2</v>
      </c>
      <c r="BE1432">
        <v>0</v>
      </c>
      <c r="BF1432">
        <v>1.27613761566936</v>
      </c>
      <c r="BG1432">
        <v>174.41083864869611</v>
      </c>
      <c r="BH1432">
        <v>2.138818144463079E-5</v>
      </c>
      <c r="BI1432">
        <v>100.235810751988</v>
      </c>
      <c r="BJ1432">
        <v>2.5220390792820001E-4</v>
      </c>
      <c r="BK1432">
        <v>150.85976758682659</v>
      </c>
      <c r="BL1432">
        <v>3.7948159974848412</v>
      </c>
      <c r="BM1432">
        <v>173.1607494361437</v>
      </c>
      <c r="BN1432">
        <v>106.133129803339</v>
      </c>
      <c r="BO1432">
        <v>100.6388723610058</v>
      </c>
      <c r="BP1432">
        <v>65.981540906767748</v>
      </c>
      <c r="BQ1432">
        <v>0</v>
      </c>
      <c r="BR1432">
        <v>40.637331291402177</v>
      </c>
      <c r="BS1432">
        <v>72.260650607413311</v>
      </c>
      <c r="BT1432">
        <v>0</v>
      </c>
      <c r="BU1432">
        <v>103.0292236572554</v>
      </c>
      <c r="BV1432">
        <v>462.46290599516419</v>
      </c>
      <c r="BW1432">
        <v>123.73698358538169</v>
      </c>
      <c r="BX1432">
        <v>4.6771953359890581</v>
      </c>
      <c r="BY1432">
        <v>0.37257063462236001</v>
      </c>
      <c r="BZ1432">
        <v>0.38326618855613998</v>
      </c>
      <c r="CA1432">
        <f t="shared" si="176"/>
        <v>1.8408265845759001E-2</v>
      </c>
      <c r="CB1432" cm="1">
        <f t="array" ref="CB1432">IF(ISBLANK(INDEX(AC:AC,ROW())), "", INDEX(AC:AC,ROW())*(BI1432+BJ1432)/1000)</f>
        <v>169.39894639546412</v>
      </c>
      <c r="CC1432">
        <f t="shared" si="177"/>
        <v>174.41086003687755</v>
      </c>
      <c r="CD1432">
        <f t="shared" si="178"/>
        <v>0.86496774085586581</v>
      </c>
      <c r="CE1432" t="str">
        <f t="shared" si="179"/>
        <v/>
      </c>
      <c r="CF1432" t="str" cm="1">
        <f t="array" ref="CF1432">IFERROR(IF((BD1432+BE1432)*INDEX(H:H,ROW())*INDEX(K:K,ROW())/(BF1432*30*1000)&lt;0.5,"",(BD1432+BE1432)*INDEX(H:H,ROW())*INDEX(K:K,ROW())/(BF1432*30*1000)),"")</f>
        <v/>
      </c>
      <c r="CG1432" t="str">
        <f t="shared" si="180"/>
        <v/>
      </c>
      <c r="CH1432" cm="1">
        <f t="array" ref="CH1432">IFERROR((BD1432+BE1432)*INDEX(K:K,ROW())*INDEX(H:H,ROW())/BC1432/100000,"")</f>
        <v>843907176908071.38</v>
      </c>
      <c r="CI1432">
        <f t="shared" si="181"/>
        <v>3.4688679600780821E-2</v>
      </c>
      <c r="CJ1432">
        <v>0</v>
      </c>
      <c r="CK1432">
        <f t="shared" si="182"/>
        <v>0</v>
      </c>
      <c r="CL1432" cm="1">
        <f t="array" ref="CL1432">IF(INDEX(AS:AS,ROW()-2)=0,CL1431,INDEX(AS:AS,ROW()-2))</f>
        <v>41.52</v>
      </c>
      <c r="CM1432" t="str">
        <f t="shared" si="183"/>
        <v>CIV</v>
      </c>
    </row>
    <row r="1433" spans="1:91" x14ac:dyDescent="0.3">
      <c r="A1433" s="1">
        <v>1428</v>
      </c>
      <c r="B1433" t="s">
        <v>191</v>
      </c>
      <c r="C1433">
        <v>3</v>
      </c>
      <c r="D1433">
        <v>1</v>
      </c>
      <c r="E1433">
        <v>9</v>
      </c>
      <c r="F1433" t="s">
        <v>114</v>
      </c>
      <c r="G1433" t="s">
        <v>118</v>
      </c>
      <c r="H1433">
        <v>46.21</v>
      </c>
      <c r="I1433">
        <v>0.89</v>
      </c>
      <c r="J1433">
        <v>44.1</v>
      </c>
      <c r="K1433">
        <v>1570</v>
      </c>
      <c r="L1433">
        <v>44.41</v>
      </c>
      <c r="M1433">
        <v>0.89</v>
      </c>
      <c r="N1433">
        <v>44.1</v>
      </c>
      <c r="O1433">
        <v>1570</v>
      </c>
      <c r="P1433">
        <v>1.32</v>
      </c>
      <c r="Q1433">
        <v>50.19</v>
      </c>
      <c r="R1433">
        <v>30.11</v>
      </c>
      <c r="S1433">
        <v>1.7</v>
      </c>
      <c r="T1433">
        <v>7.41</v>
      </c>
      <c r="U1433">
        <v>0</v>
      </c>
      <c r="V1433">
        <v>0</v>
      </c>
      <c r="W1433">
        <v>0</v>
      </c>
      <c r="X1433">
        <v>0</v>
      </c>
      <c r="Y1433">
        <v>2</v>
      </c>
      <c r="Z1433">
        <v>7.5</v>
      </c>
      <c r="AA1433">
        <v>19.5</v>
      </c>
      <c r="AB1433">
        <v>63.9</v>
      </c>
      <c r="AC1433">
        <v>1690</v>
      </c>
      <c r="AD1433">
        <v>37.86</v>
      </c>
      <c r="AE1433">
        <v>32.409999999999997</v>
      </c>
      <c r="AF1433">
        <v>11.81</v>
      </c>
      <c r="AG1433">
        <v>1572</v>
      </c>
      <c r="AI1433">
        <v>44.21</v>
      </c>
      <c r="AJ1433">
        <v>40.89</v>
      </c>
      <c r="AK1433">
        <v>0</v>
      </c>
      <c r="AL1433">
        <v>47.32</v>
      </c>
      <c r="AM1433">
        <v>6.32</v>
      </c>
      <c r="AN1433">
        <v>47.81</v>
      </c>
      <c r="AO1433">
        <v>45.02</v>
      </c>
      <c r="AP1433">
        <v>3.72</v>
      </c>
      <c r="AQ1433">
        <v>0</v>
      </c>
      <c r="AR1433">
        <v>0</v>
      </c>
      <c r="AS1433">
        <v>41.52</v>
      </c>
      <c r="AT1433">
        <v>0</v>
      </c>
      <c r="AU1433">
        <v>0</v>
      </c>
      <c r="AV1433">
        <v>5.0999999999999996</v>
      </c>
      <c r="AW1433">
        <v>62.4</v>
      </c>
      <c r="AX1433">
        <v>92.1</v>
      </c>
      <c r="AY1433">
        <v>100</v>
      </c>
      <c r="AZ1433">
        <v>100</v>
      </c>
      <c r="BA1433">
        <v>85.2</v>
      </c>
      <c r="BB1433">
        <v>93.5</v>
      </c>
      <c r="BC1433">
        <v>40.295010456020719</v>
      </c>
      <c r="BD1433">
        <v>23.332231374778619</v>
      </c>
      <c r="BE1433">
        <v>7.6550584284835299</v>
      </c>
      <c r="BF1433">
        <v>28.251935506314929</v>
      </c>
      <c r="BG1433">
        <v>85.790424899193809</v>
      </c>
      <c r="BH1433">
        <v>2.138818144463079E-5</v>
      </c>
      <c r="BI1433">
        <v>49.306122394253791</v>
      </c>
      <c r="BJ1433">
        <v>2.5220390792820001E-4</v>
      </c>
      <c r="BK1433">
        <v>602.81597938780055</v>
      </c>
      <c r="BL1433">
        <v>3.7765224509415551</v>
      </c>
      <c r="BM1433">
        <v>173.16660378266269</v>
      </c>
      <c r="BN1433">
        <v>104.9581450874138</v>
      </c>
      <c r="BO1433">
        <v>101.12470092691569</v>
      </c>
      <c r="BP1433">
        <v>79.396449942194337</v>
      </c>
      <c r="BQ1433">
        <v>0</v>
      </c>
      <c r="BR1433">
        <v>50.934982203935597</v>
      </c>
      <c r="BS1433">
        <v>80.377269805643053</v>
      </c>
      <c r="BT1433">
        <v>0</v>
      </c>
      <c r="BU1433">
        <v>101.9130133099153</v>
      </c>
      <c r="BV1433">
        <v>478.62342584313251</v>
      </c>
      <c r="BW1433">
        <v>123.7369968347781</v>
      </c>
      <c r="BX1433">
        <v>5.3224527514251827</v>
      </c>
      <c r="BY1433">
        <v>0.37257063462236001</v>
      </c>
      <c r="BZ1433">
        <v>0.38326618855613998</v>
      </c>
      <c r="CA1433">
        <f t="shared" si="176"/>
        <v>30.987289803262151</v>
      </c>
      <c r="CB1433" cm="1">
        <f t="array" ref="CB1433">IF(ISBLANK(INDEX(AC:AC,ROW())), "", INDEX(AC:AC,ROW())*(BI1433+BJ1433)/1000)</f>
        <v>83.327773070893315</v>
      </c>
      <c r="CC1433">
        <f t="shared" si="177"/>
        <v>85.790446287375261</v>
      </c>
      <c r="CD1433">
        <f t="shared" si="178"/>
        <v>7.0266096689662483</v>
      </c>
      <c r="CE1433">
        <f t="shared" si="179"/>
        <v>14.960065094057574</v>
      </c>
      <c r="CF1433" cm="1">
        <f t="array" ref="CF1433">IFERROR(IF((BD1433+BE1433)*INDEX(H:H,ROW())*INDEX(K:K,ROW())/(BF1433*30*1000)&lt;0.5,"",(BD1433+BE1433)*INDEX(H:H,ROW())*INDEX(K:K,ROW())/(BF1433*30*1000)),"")</f>
        <v>2.652465561208746</v>
      </c>
      <c r="CG1433">
        <f t="shared" si="180"/>
        <v>0.7011273898824274</v>
      </c>
      <c r="CH1433" cm="1">
        <f t="array" ref="CH1433">IFERROR((BD1433+BE1433)*INDEX(K:K,ROW())*INDEX(H:H,ROW())/BC1433/100000,"")</f>
        <v>0.55791487670499496</v>
      </c>
      <c r="CI1433">
        <f t="shared" si="181"/>
        <v>58.392690364668269</v>
      </c>
      <c r="CJ1433">
        <v>1</v>
      </c>
      <c r="CK1433">
        <f t="shared" si="182"/>
        <v>0</v>
      </c>
      <c r="CL1433" cm="1">
        <f t="array" ref="CL1433">IF(INDEX(AS:AS,ROW()-2)=0,CL1432,INDEX(AS:AS,ROW()-2))</f>
        <v>41.52</v>
      </c>
      <c r="CM1433" t="str">
        <f t="shared" si="183"/>
        <v>CIV</v>
      </c>
    </row>
    <row r="1434" spans="1:91" x14ac:dyDescent="0.3">
      <c r="A1434" s="1">
        <v>1429</v>
      </c>
      <c r="B1434" t="s">
        <v>191</v>
      </c>
      <c r="C1434">
        <v>3</v>
      </c>
      <c r="D1434">
        <v>1</v>
      </c>
      <c r="E1434">
        <v>9</v>
      </c>
      <c r="F1434" t="s">
        <v>114</v>
      </c>
      <c r="G1434" t="s">
        <v>119</v>
      </c>
      <c r="H1434">
        <v>46.21</v>
      </c>
      <c r="I1434">
        <v>0.89</v>
      </c>
      <c r="J1434">
        <v>44.1</v>
      </c>
      <c r="K1434">
        <v>1570</v>
      </c>
      <c r="L1434">
        <v>44.41</v>
      </c>
      <c r="M1434">
        <v>0.89</v>
      </c>
      <c r="N1434">
        <v>44.1</v>
      </c>
      <c r="O1434">
        <v>1570</v>
      </c>
      <c r="P1434">
        <v>1.32</v>
      </c>
      <c r="Q1434">
        <v>50.19</v>
      </c>
      <c r="R1434">
        <v>30.11</v>
      </c>
      <c r="S1434">
        <v>1.7</v>
      </c>
      <c r="T1434">
        <v>7.41</v>
      </c>
      <c r="U1434">
        <v>0</v>
      </c>
      <c r="V1434">
        <v>0</v>
      </c>
      <c r="W1434">
        <v>0</v>
      </c>
      <c r="X1434">
        <v>0</v>
      </c>
      <c r="Y1434">
        <v>2</v>
      </c>
      <c r="Z1434">
        <v>7.5</v>
      </c>
      <c r="AA1434">
        <v>19.5</v>
      </c>
      <c r="AB1434">
        <v>63.9</v>
      </c>
      <c r="AC1434">
        <v>1690</v>
      </c>
      <c r="AD1434">
        <v>37.86</v>
      </c>
      <c r="AE1434">
        <v>32.409999999999997</v>
      </c>
      <c r="AF1434">
        <v>11.81</v>
      </c>
      <c r="AG1434">
        <v>1572</v>
      </c>
      <c r="AI1434">
        <v>44.21</v>
      </c>
      <c r="AJ1434">
        <v>40.89</v>
      </c>
      <c r="AK1434">
        <v>0</v>
      </c>
      <c r="AL1434">
        <v>47.32</v>
      </c>
      <c r="AM1434">
        <v>6.32</v>
      </c>
      <c r="AN1434">
        <v>47.81</v>
      </c>
      <c r="AO1434">
        <v>45.02</v>
      </c>
      <c r="AP1434">
        <v>3.72</v>
      </c>
      <c r="AQ1434">
        <v>0</v>
      </c>
      <c r="AR1434">
        <v>0</v>
      </c>
      <c r="AS1434">
        <v>41.52</v>
      </c>
      <c r="AT1434">
        <v>0</v>
      </c>
      <c r="AU1434">
        <v>0</v>
      </c>
      <c r="AV1434">
        <v>5.0999999999999996</v>
      </c>
      <c r="AW1434">
        <v>62.4</v>
      </c>
      <c r="AX1434">
        <v>92.1</v>
      </c>
      <c r="AY1434">
        <v>100</v>
      </c>
      <c r="AZ1434">
        <v>100</v>
      </c>
      <c r="BA1434">
        <v>85.2</v>
      </c>
      <c r="BB1434">
        <v>93.5</v>
      </c>
      <c r="BC1434">
        <v>78.428142642242193</v>
      </c>
      <c r="BD1434">
        <v>27.43465110082921</v>
      </c>
      <c r="BE1434">
        <v>9.238806261985566</v>
      </c>
      <c r="BF1434">
        <v>31.552475393099659</v>
      </c>
      <c r="BG1434">
        <v>89.876041479280502</v>
      </c>
      <c r="BH1434">
        <v>2.138818144463079E-5</v>
      </c>
      <c r="BI1434">
        <v>50.755944681174512</v>
      </c>
      <c r="BJ1434">
        <v>2.5220390792820001E-4</v>
      </c>
      <c r="BK1434">
        <v>647.25304969162733</v>
      </c>
      <c r="BL1434">
        <v>3.7576269503622708</v>
      </c>
      <c r="BM1434">
        <v>173.64016035156149</v>
      </c>
      <c r="BN1434">
        <v>104.50666337598599</v>
      </c>
      <c r="BO1434">
        <v>101.562802259077</v>
      </c>
      <c r="BP1434">
        <v>97.729786639508418</v>
      </c>
      <c r="BQ1434">
        <v>0</v>
      </c>
      <c r="BR1434">
        <v>49.585437640578213</v>
      </c>
      <c r="BS1434">
        <v>76.20461234233963</v>
      </c>
      <c r="BT1434">
        <v>0</v>
      </c>
      <c r="BU1434">
        <v>102.9473581424752</v>
      </c>
      <c r="BV1434">
        <v>623.92890730216402</v>
      </c>
      <c r="BW1434">
        <v>123.7372818516764</v>
      </c>
      <c r="BX1434">
        <v>6.4866647445444041</v>
      </c>
      <c r="BY1434">
        <v>0.37257063462236001</v>
      </c>
      <c r="BZ1434">
        <v>0.38326618855613998</v>
      </c>
      <c r="CA1434">
        <f t="shared" si="176"/>
        <v>36.673457362814773</v>
      </c>
      <c r="CB1434" cm="1">
        <f t="array" ref="CB1434">IF(ISBLANK(INDEX(AC:AC,ROW())), "", INDEX(AC:AC,ROW())*(BI1434+BJ1434)/1000)</f>
        <v>85.777972735789334</v>
      </c>
      <c r="CC1434">
        <f t="shared" si="177"/>
        <v>89.876062867461954</v>
      </c>
      <c r="CD1434">
        <f t="shared" si="178"/>
        <v>7.2016177505028862</v>
      </c>
      <c r="CE1434">
        <f t="shared" si="179"/>
        <v>8.252816245364075</v>
      </c>
      <c r="CF1434" cm="1">
        <f t="array" ref="CF1434">IFERROR(IF((BD1434+BE1434)*INDEX(H:H,ROW())*INDEX(K:K,ROW())/(BF1434*30*1000)&lt;0.5,"",(BD1434+BE1434)*INDEX(H:H,ROW())*INDEX(K:K,ROW())/(BF1434*30*1000)),"")</f>
        <v>2.8108183763577457</v>
      </c>
      <c r="CG1434">
        <f t="shared" si="180"/>
        <v>0.40231062894131547</v>
      </c>
      <c r="CH1434" cm="1">
        <f t="array" ref="CH1434">IFERROR((BD1434+BE1434)*INDEX(K:K,ROW())*INDEX(H:H,ROW())/BC1434/100000,"")</f>
        <v>0.33924663264968746</v>
      </c>
      <c r="CI1434">
        <f t="shared" si="181"/>
        <v>69.107748821688389</v>
      </c>
      <c r="CJ1434">
        <v>1</v>
      </c>
      <c r="CK1434">
        <f t="shared" si="182"/>
        <v>0</v>
      </c>
      <c r="CL1434" cm="1">
        <f t="array" ref="CL1434">IF(INDEX(AS:AS,ROW()-2)=0,CL1433,INDEX(AS:AS,ROW()-2))</f>
        <v>41.52</v>
      </c>
      <c r="CM1434" t="str">
        <f t="shared" si="183"/>
        <v>CIV</v>
      </c>
    </row>
    <row r="1435" spans="1:91" x14ac:dyDescent="0.3">
      <c r="A1435" s="1">
        <v>1430</v>
      </c>
      <c r="B1435" t="s">
        <v>191</v>
      </c>
      <c r="C1435">
        <v>3</v>
      </c>
      <c r="D1435">
        <v>1</v>
      </c>
      <c r="E1435">
        <v>9</v>
      </c>
      <c r="F1435" t="s">
        <v>114</v>
      </c>
      <c r="G1435" t="s">
        <v>120</v>
      </c>
      <c r="H1435">
        <v>46.21</v>
      </c>
      <c r="I1435">
        <v>0.89</v>
      </c>
      <c r="J1435">
        <v>44.1</v>
      </c>
      <c r="K1435">
        <v>1570</v>
      </c>
      <c r="L1435">
        <v>44.41</v>
      </c>
      <c r="M1435">
        <v>0.89</v>
      </c>
      <c r="N1435">
        <v>44.1</v>
      </c>
      <c r="O1435">
        <v>1570</v>
      </c>
      <c r="P1435">
        <v>1.32</v>
      </c>
      <c r="Q1435">
        <v>50.19</v>
      </c>
      <c r="R1435">
        <v>30.11</v>
      </c>
      <c r="S1435">
        <v>1.7</v>
      </c>
      <c r="T1435">
        <v>7.41</v>
      </c>
      <c r="U1435">
        <v>0</v>
      </c>
      <c r="V1435">
        <v>0</v>
      </c>
      <c r="W1435">
        <v>0</v>
      </c>
      <c r="X1435">
        <v>0</v>
      </c>
      <c r="Y1435">
        <v>2</v>
      </c>
      <c r="Z1435">
        <v>7.5</v>
      </c>
      <c r="AA1435">
        <v>19.5</v>
      </c>
      <c r="AB1435">
        <v>63.9</v>
      </c>
      <c r="AC1435">
        <v>1690</v>
      </c>
      <c r="AD1435">
        <v>37.86</v>
      </c>
      <c r="AE1435">
        <v>32.409999999999997</v>
      </c>
      <c r="AF1435">
        <v>11.81</v>
      </c>
      <c r="AG1435">
        <v>1572</v>
      </c>
      <c r="AI1435">
        <v>44.21</v>
      </c>
      <c r="AJ1435">
        <v>40.89</v>
      </c>
      <c r="AK1435">
        <v>0</v>
      </c>
      <c r="AL1435">
        <v>47.32</v>
      </c>
      <c r="AM1435">
        <v>6.32</v>
      </c>
      <c r="AN1435">
        <v>47.81</v>
      </c>
      <c r="AO1435">
        <v>45.02</v>
      </c>
      <c r="AP1435">
        <v>3.72</v>
      </c>
      <c r="AQ1435">
        <v>0</v>
      </c>
      <c r="AR1435">
        <v>0</v>
      </c>
      <c r="AS1435">
        <v>41.52</v>
      </c>
      <c r="AT1435">
        <v>0</v>
      </c>
      <c r="AU1435">
        <v>0</v>
      </c>
      <c r="AV1435">
        <v>5.0999999999999996</v>
      </c>
      <c r="AW1435">
        <v>62.4</v>
      </c>
      <c r="AX1435">
        <v>92.1</v>
      </c>
      <c r="AY1435">
        <v>100</v>
      </c>
      <c r="AZ1435">
        <v>100</v>
      </c>
      <c r="BA1435">
        <v>85.2</v>
      </c>
      <c r="BB1435">
        <v>93.5</v>
      </c>
      <c r="BC1435">
        <v>85.554604570356886</v>
      </c>
      <c r="BD1435">
        <v>29.344922141325661</v>
      </c>
      <c r="BE1435">
        <v>9.6633906952266244</v>
      </c>
      <c r="BF1435">
        <v>33.498605106598987</v>
      </c>
      <c r="BG1435">
        <v>92.155983664027602</v>
      </c>
      <c r="BH1435">
        <v>2.138818144463079E-5</v>
      </c>
      <c r="BI1435">
        <v>51.544292763128333</v>
      </c>
      <c r="BJ1435">
        <v>2.5220390792820001E-4</v>
      </c>
      <c r="BK1435">
        <v>720.23744726317159</v>
      </c>
      <c r="BL1435">
        <v>3.7376245057190629</v>
      </c>
      <c r="BM1435">
        <v>178.9134789300534</v>
      </c>
      <c r="BN1435">
        <v>104.5593878279969</v>
      </c>
      <c r="BO1435">
        <v>101.7894642664901</v>
      </c>
      <c r="BP1435">
        <v>98.113214981741834</v>
      </c>
      <c r="BQ1435">
        <v>0</v>
      </c>
      <c r="BR1435">
        <v>57.784097229010193</v>
      </c>
      <c r="BS1435">
        <v>81.978397420903704</v>
      </c>
      <c r="BT1435">
        <v>0</v>
      </c>
      <c r="BU1435">
        <v>104.0162446901378</v>
      </c>
      <c r="BV1435">
        <v>750.22233141138724</v>
      </c>
      <c r="BW1435">
        <v>123.7372148066832</v>
      </c>
      <c r="BX1435">
        <v>6.7557993663751148</v>
      </c>
      <c r="BY1435">
        <v>0.37257063462236001</v>
      </c>
      <c r="BZ1435">
        <v>0.38326618855613998</v>
      </c>
      <c r="CA1435">
        <f t="shared" si="176"/>
        <v>39.008312836552285</v>
      </c>
      <c r="CB1435" cm="1">
        <f t="array" ref="CB1435">IF(ISBLANK(INDEX(AC:AC,ROW())), "", INDEX(AC:AC,ROW())*(BI1435+BJ1435)/1000)</f>
        <v>87.110280994291273</v>
      </c>
      <c r="CC1435">
        <f t="shared" si="177"/>
        <v>92.156005052209053</v>
      </c>
      <c r="CD1435">
        <f t="shared" si="178"/>
        <v>7.8154152499897993</v>
      </c>
      <c r="CE1435">
        <f t="shared" si="179"/>
        <v>8.418453347778323</v>
      </c>
      <c r="CF1435" cm="1">
        <f t="array" ref="CF1435">IFERROR(IF((BD1435+BE1435)*INDEX(H:H,ROW())*INDEX(K:K,ROW())/(BF1435*30*1000)&lt;0.5,"",(BD1435+BE1435)*INDEX(H:H,ROW())*INDEX(K:K,ROW())/(BF1435*30*1000)),"")</f>
        <v>2.8160788434745094</v>
      </c>
      <c r="CG1435">
        <f t="shared" si="180"/>
        <v>0.39154648980992013</v>
      </c>
      <c r="CH1435" cm="1">
        <f t="array" ref="CH1435">IFERROR((BD1435+BE1435)*INDEX(K:K,ROW())*INDEX(H:H,ROW())/BC1435/100000,"")</f>
        <v>0.33078773585712712</v>
      </c>
      <c r="CI1435">
        <f t="shared" si="181"/>
        <v>73.507568670078371</v>
      </c>
      <c r="CJ1435">
        <v>1</v>
      </c>
      <c r="CK1435">
        <f t="shared" si="182"/>
        <v>0</v>
      </c>
      <c r="CL1435" cm="1">
        <f t="array" ref="CL1435">IF(INDEX(AS:AS,ROW()-2)=0,CL1434,INDEX(AS:AS,ROW()-2))</f>
        <v>41.52</v>
      </c>
      <c r="CM1435" t="str">
        <f t="shared" si="183"/>
        <v>CIV</v>
      </c>
    </row>
    <row r="1436" spans="1:91" x14ac:dyDescent="0.3">
      <c r="A1436" s="1">
        <v>1431</v>
      </c>
      <c r="B1436" t="s">
        <v>191</v>
      </c>
      <c r="C1436">
        <v>3</v>
      </c>
      <c r="D1436">
        <v>1</v>
      </c>
      <c r="E1436">
        <v>9</v>
      </c>
      <c r="F1436" t="s">
        <v>114</v>
      </c>
      <c r="G1436" t="s">
        <v>121</v>
      </c>
      <c r="H1436">
        <v>46.21</v>
      </c>
      <c r="I1436">
        <v>0.89</v>
      </c>
      <c r="J1436">
        <v>44.1</v>
      </c>
      <c r="K1436">
        <v>1570</v>
      </c>
      <c r="L1436">
        <v>44.41</v>
      </c>
      <c r="M1436">
        <v>0.89</v>
      </c>
      <c r="N1436">
        <v>44.1</v>
      </c>
      <c r="O1436">
        <v>1570</v>
      </c>
      <c r="P1436">
        <v>1.32</v>
      </c>
      <c r="Q1436">
        <v>50.19</v>
      </c>
      <c r="R1436">
        <v>30.11</v>
      </c>
      <c r="S1436">
        <v>1.7</v>
      </c>
      <c r="T1436">
        <v>7.41</v>
      </c>
      <c r="U1436">
        <v>0</v>
      </c>
      <c r="V1436">
        <v>0</v>
      </c>
      <c r="W1436">
        <v>0</v>
      </c>
      <c r="X1436">
        <v>0</v>
      </c>
      <c r="Y1436">
        <v>2</v>
      </c>
      <c r="Z1436">
        <v>7.5</v>
      </c>
      <c r="AA1436">
        <v>19.5</v>
      </c>
      <c r="AB1436">
        <v>63.9</v>
      </c>
      <c r="AC1436">
        <v>1690</v>
      </c>
      <c r="AD1436">
        <v>37.86</v>
      </c>
      <c r="AE1436">
        <v>32.409999999999997</v>
      </c>
      <c r="AF1436">
        <v>11.81</v>
      </c>
      <c r="AG1436">
        <v>1572</v>
      </c>
      <c r="AI1436">
        <v>44.21</v>
      </c>
      <c r="AJ1436">
        <v>40.89</v>
      </c>
      <c r="AK1436">
        <v>0</v>
      </c>
      <c r="AL1436">
        <v>47.32</v>
      </c>
      <c r="AM1436">
        <v>6.32</v>
      </c>
      <c r="AN1436">
        <v>47.81</v>
      </c>
      <c r="AO1436">
        <v>45.02</v>
      </c>
      <c r="AP1436">
        <v>3.72</v>
      </c>
      <c r="AQ1436">
        <v>0</v>
      </c>
      <c r="AR1436">
        <v>0</v>
      </c>
      <c r="AS1436">
        <v>41.52</v>
      </c>
      <c r="AT1436">
        <v>0</v>
      </c>
      <c r="AU1436">
        <v>0</v>
      </c>
      <c r="AV1436">
        <v>5.0999999999999996</v>
      </c>
      <c r="AW1436">
        <v>62.4</v>
      </c>
      <c r="AX1436">
        <v>92.1</v>
      </c>
      <c r="AY1436">
        <v>100</v>
      </c>
      <c r="AZ1436">
        <v>100</v>
      </c>
      <c r="BA1436">
        <v>85.2</v>
      </c>
      <c r="BB1436">
        <v>93.5</v>
      </c>
      <c r="BC1436">
        <v>14.31919699006246</v>
      </c>
      <c r="BD1436">
        <v>4.3401907787502552</v>
      </c>
      <c r="BE1436">
        <v>2.5444411787180168</v>
      </c>
      <c r="BF1436">
        <v>5.2723866575952867</v>
      </c>
      <c r="BG1436">
        <v>157.6706773394767</v>
      </c>
      <c r="BH1436">
        <v>2.138818144463079E-5</v>
      </c>
      <c r="BI1436">
        <v>88.183156143626306</v>
      </c>
      <c r="BJ1436">
        <v>2.5220390792820001E-4</v>
      </c>
      <c r="BK1436">
        <v>337.61752650902127</v>
      </c>
      <c r="BL1436">
        <v>3.721568546070114</v>
      </c>
      <c r="BM1436">
        <v>185.32342968059041</v>
      </c>
      <c r="BN1436">
        <v>106.6623601255055</v>
      </c>
      <c r="BO1436">
        <v>101.35909644430591</v>
      </c>
      <c r="BP1436">
        <v>95.129639973451603</v>
      </c>
      <c r="BQ1436">
        <v>0</v>
      </c>
      <c r="BR1436">
        <v>53.59234096663927</v>
      </c>
      <c r="BS1436">
        <v>84.728455985194714</v>
      </c>
      <c r="BT1436">
        <v>0</v>
      </c>
      <c r="BU1436">
        <v>103.9400154161883</v>
      </c>
      <c r="BV1436">
        <v>577.6585734985232</v>
      </c>
      <c r="BW1436">
        <v>123.7373338018386</v>
      </c>
      <c r="BX1436">
        <v>6.6667346878772706</v>
      </c>
      <c r="BY1436">
        <v>0.37257063462236001</v>
      </c>
      <c r="BZ1436">
        <v>0.38326618855613998</v>
      </c>
      <c r="CA1436">
        <f t="shared" si="176"/>
        <v>6.8846319574682724</v>
      </c>
      <c r="CB1436" cm="1">
        <f t="array" ref="CB1436">IF(ISBLANK(INDEX(AC:AC,ROW())), "", INDEX(AC:AC,ROW())*(BI1436+BJ1436)/1000)</f>
        <v>149.02996010733284</v>
      </c>
      <c r="CC1436">
        <f t="shared" si="177"/>
        <v>157.67069872765813</v>
      </c>
      <c r="CD1436">
        <f t="shared" si="178"/>
        <v>2.141282617718224</v>
      </c>
      <c r="CE1436" t="str">
        <f t="shared" si="179"/>
        <v/>
      </c>
      <c r="CF1436" cm="1">
        <f t="array" ref="CF1436">IFERROR(IF((BD1436+BE1436)*INDEX(H:H,ROW())*INDEX(K:K,ROW())/(BF1436*30*1000)&lt;0.5,"",(BD1436+BE1436)*INDEX(H:H,ROW())*INDEX(K:K,ROW())/(BF1436*30*1000)),"")</f>
        <v>3.1578234271140357</v>
      </c>
      <c r="CG1436">
        <f t="shared" si="180"/>
        <v>0.36820407326293014</v>
      </c>
      <c r="CH1436" cm="1">
        <f t="array" ref="CH1436">IFERROR((BD1436+BE1436)*INDEX(K:K,ROW())*INDEX(H:H,ROW())/BC1436/100000,"")</f>
        <v>0.34881703455254798</v>
      </c>
      <c r="CI1436">
        <f t="shared" si="181"/>
        <v>12.973454107135998</v>
      </c>
      <c r="CJ1436">
        <v>0</v>
      </c>
      <c r="CK1436">
        <f t="shared" si="182"/>
        <v>0</v>
      </c>
      <c r="CL1436" cm="1">
        <f t="array" ref="CL1436">IF(INDEX(AS:AS,ROW()-2)=0,CL1435,INDEX(AS:AS,ROW()-2))</f>
        <v>41.52</v>
      </c>
      <c r="CM1436" t="str">
        <f t="shared" si="183"/>
        <v>CIV</v>
      </c>
    </row>
    <row r="1437" spans="1:91" x14ac:dyDescent="0.3">
      <c r="A1437" s="1">
        <v>1432</v>
      </c>
      <c r="B1437" t="s">
        <v>191</v>
      </c>
      <c r="C1437">
        <v>3</v>
      </c>
      <c r="D1437">
        <v>1</v>
      </c>
      <c r="E1437">
        <v>9</v>
      </c>
      <c r="F1437" t="s">
        <v>114</v>
      </c>
      <c r="G1437" t="s">
        <v>122</v>
      </c>
      <c r="H1437">
        <v>46.21</v>
      </c>
      <c r="I1437">
        <v>0.89</v>
      </c>
      <c r="J1437">
        <v>44.1</v>
      </c>
      <c r="K1437">
        <v>1570</v>
      </c>
      <c r="L1437">
        <v>44.41</v>
      </c>
      <c r="M1437">
        <v>0.89</v>
      </c>
      <c r="N1437">
        <v>44.1</v>
      </c>
      <c r="O1437">
        <v>1570</v>
      </c>
      <c r="P1437">
        <v>1.32</v>
      </c>
      <c r="Q1437">
        <v>50.19</v>
      </c>
      <c r="R1437">
        <v>30.11</v>
      </c>
      <c r="S1437">
        <v>1.7</v>
      </c>
      <c r="T1437">
        <v>7.41</v>
      </c>
      <c r="U1437">
        <v>0</v>
      </c>
      <c r="V1437">
        <v>0</v>
      </c>
      <c r="W1437">
        <v>0</v>
      </c>
      <c r="X1437">
        <v>0</v>
      </c>
      <c r="Y1437">
        <v>2</v>
      </c>
      <c r="Z1437">
        <v>7.5</v>
      </c>
      <c r="AA1437">
        <v>19.5</v>
      </c>
      <c r="AB1437">
        <v>63.9</v>
      </c>
      <c r="AC1437">
        <v>1690</v>
      </c>
      <c r="AD1437">
        <v>37.86</v>
      </c>
      <c r="AE1437">
        <v>32.409999999999997</v>
      </c>
      <c r="AF1437">
        <v>11.81</v>
      </c>
      <c r="AG1437">
        <v>1572</v>
      </c>
      <c r="AI1437">
        <v>44.21</v>
      </c>
      <c r="AJ1437">
        <v>40.89</v>
      </c>
      <c r="AK1437">
        <v>0</v>
      </c>
      <c r="AL1437">
        <v>47.32</v>
      </c>
      <c r="AM1437">
        <v>6.32</v>
      </c>
      <c r="AN1437">
        <v>47.81</v>
      </c>
      <c r="AO1437">
        <v>45.02</v>
      </c>
      <c r="AP1437">
        <v>3.72</v>
      </c>
      <c r="AQ1437">
        <v>0</v>
      </c>
      <c r="AR1437">
        <v>0</v>
      </c>
      <c r="AS1437">
        <v>41.52</v>
      </c>
      <c r="AT1437">
        <v>0</v>
      </c>
      <c r="AU1437">
        <v>0</v>
      </c>
      <c r="AV1437">
        <v>5.0999999999999996</v>
      </c>
      <c r="AW1437">
        <v>62.4</v>
      </c>
      <c r="AX1437">
        <v>92.1</v>
      </c>
      <c r="AY1437">
        <v>100</v>
      </c>
      <c r="AZ1437">
        <v>100</v>
      </c>
      <c r="BA1437">
        <v>85.2</v>
      </c>
      <c r="BB1437">
        <v>93.5</v>
      </c>
      <c r="BC1437">
        <v>68.769259886554607</v>
      </c>
      <c r="BD1437">
        <v>30.530778400090501</v>
      </c>
      <c r="BE1437">
        <v>9.2034285832220046</v>
      </c>
      <c r="BF1437">
        <v>36.133601122966439</v>
      </c>
      <c r="BG1437">
        <v>87.905118057959257</v>
      </c>
      <c r="BH1437">
        <v>2.138818144463079E-5</v>
      </c>
      <c r="BI1437">
        <v>49.162646736996443</v>
      </c>
      <c r="BJ1437">
        <v>2.5220390792820001E-4</v>
      </c>
      <c r="BK1437">
        <v>649.2631514763932</v>
      </c>
      <c r="BL1437">
        <v>3.709716438074937</v>
      </c>
      <c r="BM1437">
        <v>186.59056389229701</v>
      </c>
      <c r="BN1437">
        <v>104.76793242662809</v>
      </c>
      <c r="BO1437">
        <v>101.57052062447229</v>
      </c>
      <c r="BP1437">
        <v>96.47263606005356</v>
      </c>
      <c r="BQ1437">
        <v>0</v>
      </c>
      <c r="BR1437">
        <v>47.326167369224862</v>
      </c>
      <c r="BS1437">
        <v>78.133838940711982</v>
      </c>
      <c r="BT1437">
        <v>0</v>
      </c>
      <c r="BU1437">
        <v>103.9644306481604</v>
      </c>
      <c r="BV1437">
        <v>675.09308966310221</v>
      </c>
      <c r="BW1437">
        <v>123.73758427145199</v>
      </c>
      <c r="BX1437">
        <v>6.6211813937177242</v>
      </c>
      <c r="BY1437">
        <v>0.37257063462236001</v>
      </c>
      <c r="BZ1437">
        <v>0.38326618855613998</v>
      </c>
      <c r="CA1437">
        <f t="shared" si="176"/>
        <v>39.734206983312504</v>
      </c>
      <c r="CB1437" cm="1">
        <f t="array" ref="CB1437">IF(ISBLANK(INDEX(AC:AC,ROW())), "", INDEX(AC:AC,ROW())*(BI1437+BJ1437)/1000)</f>
        <v>83.085299210128383</v>
      </c>
      <c r="CC1437">
        <f t="shared" si="177"/>
        <v>87.905139446140709</v>
      </c>
      <c r="CD1437">
        <f t="shared" si="178"/>
        <v>7.385952124837881</v>
      </c>
      <c r="CE1437">
        <f t="shared" si="179"/>
        <v>9.4411827689792194</v>
      </c>
      <c r="CF1437" cm="1">
        <f t="array" ref="CF1437">IFERROR(IF((BD1437+BE1437)*INDEX(H:H,ROW())*INDEX(K:K,ROW())/(BF1437*30*1000)&lt;0.5,"",(BD1437+BE1437)*INDEX(H:H,ROW())*INDEX(K:K,ROW())/(BF1437*30*1000)),"")</f>
        <v>2.6593020593833425</v>
      </c>
      <c r="CG1437">
        <f t="shared" si="180"/>
        <v>0.52543245605048439</v>
      </c>
      <c r="CH1437" cm="1">
        <f t="array" ref="CH1437">IFERROR((BD1437+BE1437)*INDEX(K:K,ROW())*INDEX(H:H,ROW())/BC1437/100000,"")</f>
        <v>0.41918508373257019</v>
      </c>
      <c r="CI1437">
        <f t="shared" si="181"/>
        <v>74.875449256551363</v>
      </c>
      <c r="CJ1437">
        <v>1</v>
      </c>
      <c r="CK1437">
        <f t="shared" si="182"/>
        <v>0</v>
      </c>
      <c r="CL1437" cm="1">
        <f t="array" ref="CL1437">IF(INDEX(AS:AS,ROW()-2)=0,CL1436,INDEX(AS:AS,ROW()-2))</f>
        <v>41.52</v>
      </c>
      <c r="CM1437" t="str">
        <f t="shared" si="183"/>
        <v>CIV</v>
      </c>
    </row>
    <row r="1438" spans="1:91" x14ac:dyDescent="0.3">
      <c r="A1438" s="1">
        <v>1433</v>
      </c>
      <c r="B1438" t="s">
        <v>191</v>
      </c>
      <c r="C1438">
        <v>3</v>
      </c>
      <c r="D1438">
        <v>1</v>
      </c>
      <c r="E1438">
        <v>9</v>
      </c>
      <c r="F1438" t="s">
        <v>123</v>
      </c>
      <c r="G1438" t="s">
        <v>124</v>
      </c>
      <c r="H1438">
        <v>46.21</v>
      </c>
      <c r="I1438">
        <v>0.89</v>
      </c>
      <c r="J1438">
        <v>44.1</v>
      </c>
      <c r="K1438">
        <v>1570</v>
      </c>
      <c r="L1438">
        <v>44.41</v>
      </c>
      <c r="M1438">
        <v>0.89</v>
      </c>
      <c r="N1438">
        <v>44.1</v>
      </c>
      <c r="O1438">
        <v>1570</v>
      </c>
      <c r="P1438">
        <v>1.32</v>
      </c>
      <c r="Q1438">
        <v>50.19</v>
      </c>
      <c r="R1438">
        <v>30.11</v>
      </c>
      <c r="S1438">
        <v>1.7</v>
      </c>
      <c r="T1438">
        <v>7.41</v>
      </c>
      <c r="U1438">
        <v>0</v>
      </c>
      <c r="V1438">
        <v>0</v>
      </c>
      <c r="W1438">
        <v>0</v>
      </c>
      <c r="X1438">
        <v>0</v>
      </c>
      <c r="Y1438">
        <v>2</v>
      </c>
      <c r="Z1438">
        <v>7.5</v>
      </c>
      <c r="AA1438">
        <v>19.5</v>
      </c>
      <c r="AB1438">
        <v>63.9</v>
      </c>
      <c r="AC1438">
        <v>1690</v>
      </c>
      <c r="AD1438">
        <v>37.86</v>
      </c>
      <c r="AE1438">
        <v>32.409999999999997</v>
      </c>
      <c r="AF1438">
        <v>11.81</v>
      </c>
      <c r="AG1438">
        <v>1572</v>
      </c>
      <c r="AI1438">
        <v>44.21</v>
      </c>
      <c r="AJ1438">
        <v>40.89</v>
      </c>
      <c r="AK1438">
        <v>0</v>
      </c>
      <c r="AL1438">
        <v>47.32</v>
      </c>
      <c r="AM1438">
        <v>6.32</v>
      </c>
      <c r="AN1438">
        <v>47.81</v>
      </c>
      <c r="AO1438">
        <v>45.02</v>
      </c>
      <c r="AP1438">
        <v>3.72</v>
      </c>
      <c r="AQ1438">
        <v>0</v>
      </c>
      <c r="AR1438">
        <v>0</v>
      </c>
      <c r="AS1438">
        <v>41.52</v>
      </c>
      <c r="AT1438">
        <v>0</v>
      </c>
      <c r="AU1438">
        <v>0</v>
      </c>
      <c r="AV1438">
        <v>5.0999999999999996</v>
      </c>
      <c r="AW1438">
        <v>62.4</v>
      </c>
      <c r="AX1438">
        <v>92.1</v>
      </c>
      <c r="AY1438">
        <v>100</v>
      </c>
      <c r="AZ1438">
        <v>100</v>
      </c>
      <c r="BA1438">
        <v>85.2</v>
      </c>
      <c r="BB1438">
        <v>93.5</v>
      </c>
      <c r="BC1438">
        <v>74.159612196388522</v>
      </c>
      <c r="BD1438">
        <v>27.495461468463049</v>
      </c>
      <c r="BE1438">
        <v>9.5989689184139912</v>
      </c>
      <c r="BF1438">
        <v>33.200400056758482</v>
      </c>
      <c r="BG1438">
        <v>88.047424728999829</v>
      </c>
      <c r="BH1438">
        <v>2.138818144463079E-5</v>
      </c>
      <c r="BI1438">
        <v>49.244742032461609</v>
      </c>
      <c r="BJ1438">
        <v>2.5220390792820001E-4</v>
      </c>
      <c r="BK1438">
        <v>682.76592579854355</v>
      </c>
      <c r="BL1438">
        <v>3.6929831417401071</v>
      </c>
      <c r="BM1438">
        <v>187.85073345694619</v>
      </c>
      <c r="BN1438">
        <v>103.8160644622758</v>
      </c>
      <c r="BO1438">
        <v>101.2019430365234</v>
      </c>
      <c r="BP1438">
        <v>97.181725017142824</v>
      </c>
      <c r="BQ1438">
        <v>0</v>
      </c>
      <c r="BR1438">
        <v>58.648185310241288</v>
      </c>
      <c r="BS1438">
        <v>78.35878597421565</v>
      </c>
      <c r="BT1438">
        <v>0</v>
      </c>
      <c r="BU1438">
        <v>105.4242657436596</v>
      </c>
      <c r="BV1438">
        <v>694.19350876319311</v>
      </c>
      <c r="BW1438">
        <v>123.7384605334088</v>
      </c>
      <c r="BX1438">
        <v>7.0146848283741212</v>
      </c>
      <c r="BY1438">
        <v>0.37257063462236001</v>
      </c>
      <c r="BZ1438">
        <v>0.38326618855613998</v>
      </c>
      <c r="CA1438">
        <f t="shared" si="176"/>
        <v>37.094430386877036</v>
      </c>
      <c r="CB1438" cm="1">
        <f t="array" ref="CB1438">IF(ISBLANK(INDEX(AC:AC,ROW())), "", INDEX(AC:AC,ROW())*(BI1438+BJ1438)/1000)</f>
        <v>83.224040259464516</v>
      </c>
      <c r="CC1438">
        <f t="shared" si="177"/>
        <v>88.047446117181281</v>
      </c>
      <c r="CD1438">
        <f t="shared" si="178"/>
        <v>7.7545227704828443</v>
      </c>
      <c r="CE1438">
        <f t="shared" si="179"/>
        <v>9.2067084168462436</v>
      </c>
      <c r="CF1438" cm="1">
        <f t="array" ref="CF1438">IFERROR(IF((BD1438+BE1438)*INDEX(H:H,ROW())*INDEX(K:K,ROW())/(BF1438*30*1000)&lt;0.5,"",(BD1438+BE1438)*INDEX(H:H,ROW())*INDEX(K:K,ROW())/(BF1438*30*1000)),"")</f>
        <v>2.7019652289711669</v>
      </c>
      <c r="CG1438">
        <f t="shared" si="180"/>
        <v>0.44768842599712649</v>
      </c>
      <c r="CH1438" cm="1">
        <f t="array" ref="CH1438">IFERROR((BD1438+BE1438)*INDEX(K:K,ROW())*INDEX(H:H,ROW())/BC1438/100000,"")</f>
        <v>0.36289156813712004</v>
      </c>
      <c r="CI1438">
        <f t="shared" si="181"/>
        <v>69.901033668540578</v>
      </c>
      <c r="CJ1438">
        <v>1</v>
      </c>
      <c r="CK1438">
        <f t="shared" si="182"/>
        <v>0</v>
      </c>
      <c r="CL1438" cm="1">
        <f t="array" ref="CL1438">IF(INDEX(AS:AS,ROW()-2)=0,CL1437,INDEX(AS:AS,ROW()-2))</f>
        <v>41.52</v>
      </c>
      <c r="CM1438" t="str">
        <f t="shared" si="183"/>
        <v>CIV</v>
      </c>
    </row>
    <row r="1439" spans="1:91" x14ac:dyDescent="0.3">
      <c r="A1439" s="1">
        <v>1434</v>
      </c>
      <c r="B1439" t="s">
        <v>191</v>
      </c>
      <c r="C1439">
        <v>3</v>
      </c>
      <c r="D1439">
        <v>1</v>
      </c>
      <c r="E1439">
        <v>9</v>
      </c>
      <c r="F1439" t="s">
        <v>123</v>
      </c>
      <c r="G1439" t="s">
        <v>125</v>
      </c>
      <c r="H1439">
        <v>46.21</v>
      </c>
      <c r="I1439">
        <v>0.89</v>
      </c>
      <c r="J1439">
        <v>44.1</v>
      </c>
      <c r="K1439">
        <v>1570</v>
      </c>
      <c r="L1439">
        <v>44.41</v>
      </c>
      <c r="M1439">
        <v>0.89</v>
      </c>
      <c r="N1439">
        <v>44.1</v>
      </c>
      <c r="O1439">
        <v>1570</v>
      </c>
      <c r="P1439">
        <v>1.32</v>
      </c>
      <c r="Q1439">
        <v>50.19</v>
      </c>
      <c r="R1439">
        <v>30.11</v>
      </c>
      <c r="S1439">
        <v>1.7</v>
      </c>
      <c r="T1439">
        <v>7.41</v>
      </c>
      <c r="U1439">
        <v>0</v>
      </c>
      <c r="V1439">
        <v>0</v>
      </c>
      <c r="W1439">
        <v>0</v>
      </c>
      <c r="X1439">
        <v>0</v>
      </c>
      <c r="Y1439">
        <v>2</v>
      </c>
      <c r="Z1439">
        <v>7.5</v>
      </c>
      <c r="AA1439">
        <v>19.5</v>
      </c>
      <c r="AB1439">
        <v>63.9</v>
      </c>
      <c r="AC1439">
        <v>1690</v>
      </c>
      <c r="AD1439">
        <v>37.86</v>
      </c>
      <c r="AE1439">
        <v>32.409999999999997</v>
      </c>
      <c r="AF1439">
        <v>11.81</v>
      </c>
      <c r="AG1439">
        <v>1572</v>
      </c>
      <c r="AI1439">
        <v>44.21</v>
      </c>
      <c r="AJ1439">
        <v>40.89</v>
      </c>
      <c r="AK1439">
        <v>0</v>
      </c>
      <c r="AL1439">
        <v>47.32</v>
      </c>
      <c r="AM1439">
        <v>6.32</v>
      </c>
      <c r="AN1439">
        <v>47.81</v>
      </c>
      <c r="AO1439">
        <v>45.02</v>
      </c>
      <c r="AP1439">
        <v>3.72</v>
      </c>
      <c r="AQ1439">
        <v>0</v>
      </c>
      <c r="AR1439">
        <v>0</v>
      </c>
      <c r="AS1439">
        <v>41.52</v>
      </c>
      <c r="AT1439">
        <v>0</v>
      </c>
      <c r="AU1439">
        <v>0</v>
      </c>
      <c r="AV1439">
        <v>5.0999999999999996</v>
      </c>
      <c r="AW1439">
        <v>62.4</v>
      </c>
      <c r="AX1439">
        <v>92.1</v>
      </c>
      <c r="AY1439">
        <v>100</v>
      </c>
      <c r="AZ1439">
        <v>100</v>
      </c>
      <c r="BA1439">
        <v>85.2</v>
      </c>
      <c r="BB1439">
        <v>93.5</v>
      </c>
      <c r="BC1439">
        <v>100.5470206326391</v>
      </c>
      <c r="BD1439">
        <v>17.585098835614058</v>
      </c>
      <c r="BE1439">
        <v>6.9504272111755956</v>
      </c>
      <c r="BF1439">
        <v>22.285510561323129</v>
      </c>
      <c r="BG1439">
        <v>112.00377062381099</v>
      </c>
      <c r="BH1439">
        <v>2.138818144463079E-5</v>
      </c>
      <c r="BI1439">
        <v>62.644366425579904</v>
      </c>
      <c r="BJ1439">
        <v>2.5220390792820001E-4</v>
      </c>
      <c r="BK1439">
        <v>740.67166004626154</v>
      </c>
      <c r="BL1439">
        <v>3.6719889411436708</v>
      </c>
      <c r="BM1439">
        <v>188.3613073701157</v>
      </c>
      <c r="BN1439">
        <v>104.16109437678961</v>
      </c>
      <c r="BO1439">
        <v>100.0282557247484</v>
      </c>
      <c r="BP1439">
        <v>96.898267005138166</v>
      </c>
      <c r="BQ1439">
        <v>0</v>
      </c>
      <c r="BR1439">
        <v>56.294912766672539</v>
      </c>
      <c r="BS1439">
        <v>78.980793854502423</v>
      </c>
      <c r="BT1439">
        <v>0</v>
      </c>
      <c r="BU1439">
        <v>105.4254647707168</v>
      </c>
      <c r="BV1439">
        <v>765.14675582354607</v>
      </c>
      <c r="BW1439">
        <v>123.74059449492501</v>
      </c>
      <c r="BX1439">
        <v>6.6216007805391373</v>
      </c>
      <c r="BY1439">
        <v>0.37257063462236001</v>
      </c>
      <c r="BZ1439">
        <v>0.38326618855613998</v>
      </c>
      <c r="CA1439">
        <f t="shared" si="176"/>
        <v>24.535526046789656</v>
      </c>
      <c r="CB1439" cm="1">
        <f t="array" ref="CB1439">IF(ISBLANK(INDEX(AC:AC,ROW())), "", INDEX(AC:AC,ROW())*(BI1439+BJ1439)/1000)</f>
        <v>105.86940548383443</v>
      </c>
      <c r="CC1439">
        <f t="shared" si="177"/>
        <v>112.00379201199245</v>
      </c>
      <c r="CD1439">
        <f t="shared" si="178"/>
        <v>6.6129159266943081</v>
      </c>
      <c r="CE1439">
        <f t="shared" si="179"/>
        <v>7.3664207590237458</v>
      </c>
      <c r="CF1439" cm="1">
        <f t="array" ref="CF1439">IFERROR(IF((BD1439+BE1439)*INDEX(H:H,ROW())*INDEX(K:K,ROW())/(BF1439*30*1000)&lt;0.5,"",(BD1439+BE1439)*INDEX(H:H,ROW())*INDEX(K:K,ROW())/(BF1439*30*1000)),"")</f>
        <v>2.6624848899596567</v>
      </c>
      <c r="CG1439">
        <f t="shared" si="180"/>
        <v>0.22164267445323896</v>
      </c>
      <c r="CH1439" cm="1">
        <f t="array" ref="CH1439">IFERROR((BD1439+BE1439)*INDEX(K:K,ROW())*INDEX(H:H,ROW())/BC1439/100000,"")</f>
        <v>0.17703608151059877</v>
      </c>
      <c r="CI1439">
        <f t="shared" si="181"/>
        <v>46.234936468487668</v>
      </c>
      <c r="CJ1439">
        <v>1</v>
      </c>
      <c r="CK1439">
        <f t="shared" si="182"/>
        <v>0</v>
      </c>
      <c r="CL1439" cm="1">
        <f t="array" ref="CL1439">IF(INDEX(AS:AS,ROW()-2)=0,CL1438,INDEX(AS:AS,ROW()-2))</f>
        <v>41.52</v>
      </c>
      <c r="CM1439" t="str">
        <f t="shared" si="183"/>
        <v>CIV</v>
      </c>
    </row>
    <row r="1440" spans="1:91" x14ac:dyDescent="0.3">
      <c r="A1440" s="1">
        <v>1435</v>
      </c>
      <c r="B1440" t="s">
        <v>191</v>
      </c>
      <c r="C1440">
        <v>3</v>
      </c>
      <c r="D1440">
        <v>1</v>
      </c>
      <c r="E1440">
        <v>9</v>
      </c>
      <c r="F1440" t="s">
        <v>123</v>
      </c>
      <c r="G1440" t="s">
        <v>126</v>
      </c>
      <c r="H1440">
        <v>46.21</v>
      </c>
      <c r="I1440">
        <v>0.89</v>
      </c>
      <c r="J1440">
        <v>44.1</v>
      </c>
      <c r="K1440">
        <v>1570</v>
      </c>
      <c r="L1440">
        <v>44.41</v>
      </c>
      <c r="M1440">
        <v>0.89</v>
      </c>
      <c r="N1440">
        <v>44.1</v>
      </c>
      <c r="O1440">
        <v>1570</v>
      </c>
      <c r="P1440">
        <v>1.32</v>
      </c>
      <c r="Q1440">
        <v>50.19</v>
      </c>
      <c r="R1440">
        <v>30.11</v>
      </c>
      <c r="S1440">
        <v>1.7</v>
      </c>
      <c r="T1440">
        <v>7.41</v>
      </c>
      <c r="U1440">
        <v>0</v>
      </c>
      <c r="V1440">
        <v>0</v>
      </c>
      <c r="W1440">
        <v>0</v>
      </c>
      <c r="X1440">
        <v>0</v>
      </c>
      <c r="Y1440">
        <v>2</v>
      </c>
      <c r="Z1440">
        <v>7.5</v>
      </c>
      <c r="AA1440">
        <v>19.5</v>
      </c>
      <c r="AB1440">
        <v>63.9</v>
      </c>
      <c r="AC1440">
        <v>1690</v>
      </c>
      <c r="AD1440">
        <v>37.86</v>
      </c>
      <c r="AE1440">
        <v>32.409999999999997</v>
      </c>
      <c r="AF1440">
        <v>11.81</v>
      </c>
      <c r="AG1440">
        <v>1572</v>
      </c>
      <c r="AI1440">
        <v>44.21</v>
      </c>
      <c r="AJ1440">
        <v>40.89</v>
      </c>
      <c r="AK1440">
        <v>0</v>
      </c>
      <c r="AL1440">
        <v>47.32</v>
      </c>
      <c r="AM1440">
        <v>6.32</v>
      </c>
      <c r="AN1440">
        <v>47.81</v>
      </c>
      <c r="AO1440">
        <v>45.02</v>
      </c>
      <c r="AP1440">
        <v>3.72</v>
      </c>
      <c r="AQ1440">
        <v>0</v>
      </c>
      <c r="AR1440">
        <v>0</v>
      </c>
      <c r="AS1440">
        <v>41.52</v>
      </c>
      <c r="AT1440">
        <v>0</v>
      </c>
      <c r="AU1440">
        <v>0</v>
      </c>
      <c r="AV1440">
        <v>5.0999999999999996</v>
      </c>
      <c r="AW1440">
        <v>62.4</v>
      </c>
      <c r="AX1440">
        <v>92.1</v>
      </c>
      <c r="AY1440">
        <v>100</v>
      </c>
      <c r="AZ1440">
        <v>100</v>
      </c>
      <c r="BA1440">
        <v>85.2</v>
      </c>
      <c r="BB1440">
        <v>93.5</v>
      </c>
      <c r="BC1440">
        <v>69.302920071834606</v>
      </c>
      <c r="BD1440">
        <v>21.470488983871199</v>
      </c>
      <c r="BE1440">
        <v>7.0274994089145491</v>
      </c>
      <c r="BF1440">
        <v>26.29747288095863</v>
      </c>
      <c r="BG1440">
        <v>99.566006211335136</v>
      </c>
      <c r="BH1440">
        <v>2.138818144463079E-5</v>
      </c>
      <c r="BI1440">
        <v>55.687290515801557</v>
      </c>
      <c r="BJ1440">
        <v>2.5220390792820001E-4</v>
      </c>
      <c r="BK1440">
        <v>716.51115927187277</v>
      </c>
      <c r="BL1440">
        <v>3.6594093197647579</v>
      </c>
      <c r="BM1440">
        <v>187.87774840465659</v>
      </c>
      <c r="BN1440">
        <v>104.1823482744575</v>
      </c>
      <c r="BO1440">
        <v>99.530181479804966</v>
      </c>
      <c r="BP1440">
        <v>97.469863144464341</v>
      </c>
      <c r="BQ1440">
        <v>0</v>
      </c>
      <c r="BR1440">
        <v>53.761499478868501</v>
      </c>
      <c r="BS1440">
        <v>78.74311303476982</v>
      </c>
      <c r="BT1440">
        <v>0</v>
      </c>
      <c r="BU1440">
        <v>104.42525718139311</v>
      </c>
      <c r="BV1440">
        <v>639.85322750694161</v>
      </c>
      <c r="BW1440">
        <v>123.7415342044625</v>
      </c>
      <c r="BX1440">
        <v>6.5320034880638147</v>
      </c>
      <c r="BY1440">
        <v>0.37257063462236001</v>
      </c>
      <c r="BZ1440">
        <v>0.38326618855613998</v>
      </c>
      <c r="CA1440">
        <f t="shared" si="176"/>
        <v>28.49798839278575</v>
      </c>
      <c r="CB1440" cm="1">
        <f t="array" ref="CB1440">IF(ISBLANK(INDEX(AC:AC,ROW())), "", INDEX(AC:AC,ROW())*(BI1440+BJ1440)/1000)</f>
        <v>94.111947196309032</v>
      </c>
      <c r="CC1440">
        <f t="shared" si="177"/>
        <v>99.566027599516588</v>
      </c>
      <c r="CD1440">
        <f t="shared" si="178"/>
        <v>7.1963417296699657</v>
      </c>
      <c r="CE1440">
        <f t="shared" si="179"/>
        <v>10.338830723571055</v>
      </c>
      <c r="CF1440" cm="1">
        <f t="array" ref="CF1440">IFERROR(IF((BD1440+BE1440)*INDEX(H:H,ROW())*INDEX(K:K,ROW())/(BF1440*30*1000)&lt;0.5,"",(BD1440+BE1440)*INDEX(H:H,ROW())*INDEX(K:K,ROW())/(BF1440*30*1000)),"")</f>
        <v>2.6206833863963288</v>
      </c>
      <c r="CG1440">
        <f t="shared" si="180"/>
        <v>0.37945692409065146</v>
      </c>
      <c r="CH1440" cm="1">
        <f t="array" ref="CH1440">IFERROR((BD1440+BE1440)*INDEX(K:K,ROW())*INDEX(H:H,ROW())/BC1440/100000,"")</f>
        <v>0.29833093704522695</v>
      </c>
      <c r="CI1440">
        <f t="shared" si="181"/>
        <v>53.701831389612693</v>
      </c>
      <c r="CJ1440">
        <v>1</v>
      </c>
      <c r="CK1440">
        <f t="shared" si="182"/>
        <v>0</v>
      </c>
      <c r="CL1440" cm="1">
        <f t="array" ref="CL1440">IF(INDEX(AS:AS,ROW()-2)=0,CL1439,INDEX(AS:AS,ROW()-2))</f>
        <v>41.52</v>
      </c>
      <c r="CM1440" t="str">
        <f t="shared" si="183"/>
        <v>CIV</v>
      </c>
    </row>
    <row r="1441" spans="1:91" x14ac:dyDescent="0.3">
      <c r="A1441" s="1">
        <v>1436</v>
      </c>
      <c r="B1441" t="s">
        <v>191</v>
      </c>
      <c r="C1441">
        <v>3</v>
      </c>
      <c r="D1441">
        <v>1</v>
      </c>
      <c r="E1441">
        <v>9</v>
      </c>
      <c r="F1441" t="s">
        <v>123</v>
      </c>
      <c r="G1441" t="s">
        <v>127</v>
      </c>
      <c r="H1441">
        <v>46.21</v>
      </c>
      <c r="I1441">
        <v>0.89</v>
      </c>
      <c r="J1441">
        <v>44.1</v>
      </c>
      <c r="K1441">
        <v>1570</v>
      </c>
      <c r="L1441">
        <v>44.41</v>
      </c>
      <c r="M1441">
        <v>0.89</v>
      </c>
      <c r="N1441">
        <v>44.1</v>
      </c>
      <c r="O1441">
        <v>1570</v>
      </c>
      <c r="P1441">
        <v>1.32</v>
      </c>
      <c r="Q1441">
        <v>50.19</v>
      </c>
      <c r="R1441">
        <v>30.11</v>
      </c>
      <c r="S1441">
        <v>1.7</v>
      </c>
      <c r="T1441">
        <v>7.41</v>
      </c>
      <c r="U1441">
        <v>0</v>
      </c>
      <c r="V1441">
        <v>0</v>
      </c>
      <c r="W1441">
        <v>0</v>
      </c>
      <c r="X1441">
        <v>0</v>
      </c>
      <c r="Y1441">
        <v>2</v>
      </c>
      <c r="Z1441">
        <v>7.5</v>
      </c>
      <c r="AA1441">
        <v>19.5</v>
      </c>
      <c r="AB1441">
        <v>63.9</v>
      </c>
      <c r="AC1441">
        <v>1690</v>
      </c>
      <c r="AD1441">
        <v>37.86</v>
      </c>
      <c r="AE1441">
        <v>32.409999999999997</v>
      </c>
      <c r="AF1441">
        <v>11.81</v>
      </c>
      <c r="AG1441">
        <v>1572</v>
      </c>
      <c r="AI1441">
        <v>44.21</v>
      </c>
      <c r="AJ1441">
        <v>40.89</v>
      </c>
      <c r="AK1441">
        <v>0</v>
      </c>
      <c r="AL1441">
        <v>47.32</v>
      </c>
      <c r="AM1441">
        <v>6.32</v>
      </c>
      <c r="AN1441">
        <v>47.81</v>
      </c>
      <c r="AO1441">
        <v>45.02</v>
      </c>
      <c r="AP1441">
        <v>3.72</v>
      </c>
      <c r="AQ1441">
        <v>0</v>
      </c>
      <c r="AR1441">
        <v>0</v>
      </c>
      <c r="AS1441">
        <v>41.52</v>
      </c>
      <c r="AT1441">
        <v>0</v>
      </c>
      <c r="AU1441">
        <v>0</v>
      </c>
      <c r="AV1441">
        <v>5.0999999999999996</v>
      </c>
      <c r="AW1441">
        <v>62.4</v>
      </c>
      <c r="AX1441">
        <v>92.1</v>
      </c>
      <c r="AY1441">
        <v>100</v>
      </c>
      <c r="AZ1441">
        <v>100</v>
      </c>
      <c r="BA1441">
        <v>85.2</v>
      </c>
      <c r="BB1441">
        <v>93.5</v>
      </c>
      <c r="BC1441">
        <v>109.45601259398011</v>
      </c>
      <c r="BD1441">
        <v>4.1962106395698084</v>
      </c>
      <c r="BE1441">
        <v>3.2608891214604552</v>
      </c>
      <c r="BF1441">
        <v>7.3964874486582506</v>
      </c>
      <c r="BG1441">
        <v>132.27341506793829</v>
      </c>
      <c r="BH1441">
        <v>2.138818144463079E-5</v>
      </c>
      <c r="BI1441">
        <v>73.979831661895915</v>
      </c>
      <c r="BJ1441">
        <v>2.5220390792820001E-4</v>
      </c>
      <c r="BK1441">
        <v>739.47223880683123</v>
      </c>
      <c r="BL1441">
        <v>3.6504907790485932</v>
      </c>
      <c r="BM1441">
        <v>187.40970742791799</v>
      </c>
      <c r="BN1441">
        <v>103.6784419327154</v>
      </c>
      <c r="BO1441">
        <v>100.23071264385371</v>
      </c>
      <c r="BP1441">
        <v>98.621603809217433</v>
      </c>
      <c r="BQ1441">
        <v>0</v>
      </c>
      <c r="BR1441">
        <v>53.276799325386293</v>
      </c>
      <c r="BS1441">
        <v>80.779268397382097</v>
      </c>
      <c r="BT1441">
        <v>0</v>
      </c>
      <c r="BU1441">
        <v>103.8992952886688</v>
      </c>
      <c r="BV1441">
        <v>768.68154381386375</v>
      </c>
      <c r="BW1441">
        <v>123.742745706401</v>
      </c>
      <c r="BX1441">
        <v>6.5206061054787252</v>
      </c>
      <c r="BY1441">
        <v>0.37257063462236001</v>
      </c>
      <c r="BZ1441">
        <v>0.38326618855613998</v>
      </c>
      <c r="CA1441">
        <f t="shared" si="176"/>
        <v>7.4570997610302641</v>
      </c>
      <c r="CB1441" cm="1">
        <f t="array" ref="CB1441">IF(ISBLANK(INDEX(AC:AC,ROW())), "", INDEX(AC:AC,ROW())*(BI1441+BJ1441)/1000)</f>
        <v>125.02634173320851</v>
      </c>
      <c r="CC1441">
        <f t="shared" si="177"/>
        <v>132.27343645611973</v>
      </c>
      <c r="CD1441">
        <f t="shared" si="178"/>
        <v>5.5904817975462757</v>
      </c>
      <c r="CE1441">
        <f t="shared" si="179"/>
        <v>6.7558850471728302</v>
      </c>
      <c r="CF1441" cm="1">
        <f t="array" ref="CF1441">IFERROR(IF((BD1441+BE1441)*INDEX(H:H,ROW())*INDEX(K:K,ROW())/(BF1441*30*1000)&lt;0.5,"",(BD1441+BE1441)*INDEX(H:H,ROW())*INDEX(K:K,ROW())/(BF1441*30*1000)),"")</f>
        <v>2.4381408710921675</v>
      </c>
      <c r="CG1441">
        <f t="shared" si="180"/>
        <v>6.7574976224422087E-2</v>
      </c>
      <c r="CH1441" cm="1">
        <f t="array" ref="CH1441">IFERROR((BD1441+BE1441)*INDEX(K:K,ROW())*INDEX(H:H,ROW())/BC1441/100000,"")</f>
        <v>4.9427193418753505E-2</v>
      </c>
      <c r="CI1441">
        <f t="shared" si="181"/>
        <v>14.052216896956297</v>
      </c>
      <c r="CJ1441">
        <v>0</v>
      </c>
      <c r="CK1441">
        <f t="shared" si="182"/>
        <v>0</v>
      </c>
      <c r="CL1441" cm="1">
        <f t="array" ref="CL1441">IF(INDEX(AS:AS,ROW()-2)=0,CL1440,INDEX(AS:AS,ROW()-2))</f>
        <v>41.52</v>
      </c>
      <c r="CM1441" t="str">
        <f t="shared" si="183"/>
        <v>CIV</v>
      </c>
    </row>
    <row r="1442" spans="1:91" x14ac:dyDescent="0.3">
      <c r="A1442" s="1">
        <v>1437</v>
      </c>
      <c r="B1442" t="s">
        <v>191</v>
      </c>
      <c r="C1442">
        <v>3</v>
      </c>
      <c r="D1442">
        <v>1</v>
      </c>
      <c r="E1442">
        <v>9</v>
      </c>
      <c r="F1442" t="s">
        <v>123</v>
      </c>
      <c r="G1442" t="s">
        <v>128</v>
      </c>
      <c r="H1442">
        <v>46.21</v>
      </c>
      <c r="I1442">
        <v>0.89</v>
      </c>
      <c r="J1442">
        <v>44.1</v>
      </c>
      <c r="K1442">
        <v>1570</v>
      </c>
      <c r="L1442">
        <v>44.41</v>
      </c>
      <c r="M1442">
        <v>0.89</v>
      </c>
      <c r="N1442">
        <v>44.1</v>
      </c>
      <c r="O1442">
        <v>1570</v>
      </c>
      <c r="P1442">
        <v>1.32</v>
      </c>
      <c r="Q1442">
        <v>50.19</v>
      </c>
      <c r="R1442">
        <v>30.11</v>
      </c>
      <c r="S1442">
        <v>1.7</v>
      </c>
      <c r="T1442">
        <v>7.41</v>
      </c>
      <c r="U1442">
        <v>0</v>
      </c>
      <c r="V1442">
        <v>0</v>
      </c>
      <c r="W1442">
        <v>0</v>
      </c>
      <c r="X1442">
        <v>0</v>
      </c>
      <c r="Y1442">
        <v>2</v>
      </c>
      <c r="Z1442">
        <v>7.5</v>
      </c>
      <c r="AA1442">
        <v>19.5</v>
      </c>
      <c r="AB1442">
        <v>63.9</v>
      </c>
      <c r="AC1442">
        <v>1690</v>
      </c>
      <c r="AD1442">
        <v>37.86</v>
      </c>
      <c r="AE1442">
        <v>32.409999999999997</v>
      </c>
      <c r="AF1442">
        <v>11.81</v>
      </c>
      <c r="AG1442">
        <v>1572</v>
      </c>
      <c r="AI1442">
        <v>44.21</v>
      </c>
      <c r="AJ1442">
        <v>40.89</v>
      </c>
      <c r="AK1442">
        <v>0</v>
      </c>
      <c r="AL1442">
        <v>47.32</v>
      </c>
      <c r="AM1442">
        <v>6.32</v>
      </c>
      <c r="AN1442">
        <v>47.81</v>
      </c>
      <c r="AO1442">
        <v>45.02</v>
      </c>
      <c r="AP1442">
        <v>3.72</v>
      </c>
      <c r="AQ1442">
        <v>0</v>
      </c>
      <c r="AR1442">
        <v>0</v>
      </c>
      <c r="AS1442">
        <v>41.52</v>
      </c>
      <c r="AT1442">
        <v>0</v>
      </c>
      <c r="AU1442">
        <v>0</v>
      </c>
      <c r="AV1442">
        <v>5.0999999999999996</v>
      </c>
      <c r="AW1442">
        <v>62.4</v>
      </c>
      <c r="AX1442">
        <v>92.1</v>
      </c>
      <c r="AY1442">
        <v>100</v>
      </c>
      <c r="AZ1442">
        <v>100</v>
      </c>
      <c r="BA1442">
        <v>85.2</v>
      </c>
      <c r="BB1442">
        <v>93.5</v>
      </c>
      <c r="BC1442">
        <v>91.377369488645755</v>
      </c>
      <c r="BD1442">
        <v>22.377656543952291</v>
      </c>
      <c r="BE1442">
        <v>7.7245088565167066</v>
      </c>
      <c r="BF1442">
        <v>27.138887560713389</v>
      </c>
      <c r="BG1442">
        <v>93.524320993050793</v>
      </c>
      <c r="BH1442">
        <v>2.138818144463079E-5</v>
      </c>
      <c r="BI1442">
        <v>52.305162061517827</v>
      </c>
      <c r="BJ1442">
        <v>2.5220390792820001E-4</v>
      </c>
      <c r="BK1442">
        <v>694.17744031100676</v>
      </c>
      <c r="BL1442">
        <v>3.6461870245370909</v>
      </c>
      <c r="BM1442">
        <v>187.34874141247639</v>
      </c>
      <c r="BN1442">
        <v>103.3630738264943</v>
      </c>
      <c r="BO1442">
        <v>100.8649748154052</v>
      </c>
      <c r="BP1442">
        <v>98.136539158168674</v>
      </c>
      <c r="BQ1442">
        <v>0</v>
      </c>
      <c r="BR1442">
        <v>56.085356092506402</v>
      </c>
      <c r="BS1442">
        <v>83.618298600794489</v>
      </c>
      <c r="BT1442">
        <v>0</v>
      </c>
      <c r="BU1442">
        <v>104.93584479374459</v>
      </c>
      <c r="BV1442">
        <v>640.23727533809597</v>
      </c>
      <c r="BW1442">
        <v>123.7435691037783</v>
      </c>
      <c r="BX1442">
        <v>6.9758092973197918</v>
      </c>
      <c r="BY1442">
        <v>0.37257063462236001</v>
      </c>
      <c r="BZ1442">
        <v>0.38326618855613998</v>
      </c>
      <c r="CA1442">
        <f t="shared" si="176"/>
        <v>30.102165400468998</v>
      </c>
      <c r="CB1442" cm="1">
        <f t="array" ref="CB1442">IF(ISBLANK(INDEX(AC:AC,ROW())), "", INDEX(AC:AC,ROW())*(BI1442+BJ1442)/1000)</f>
        <v>88.396150108569515</v>
      </c>
      <c r="CC1442">
        <f t="shared" si="177"/>
        <v>93.524342381232245</v>
      </c>
      <c r="CD1442">
        <f t="shared" si="178"/>
        <v>7.4224252492611917</v>
      </c>
      <c r="CE1442">
        <f t="shared" si="179"/>
        <v>7.5968201338654522</v>
      </c>
      <c r="CF1442" cm="1">
        <f t="array" ref="CF1442">IFERROR(IF((BD1442+BE1442)*INDEX(H:H,ROW())*INDEX(K:K,ROW())/(BF1442*30*1000)&lt;0.5,"",(BD1442+BE1442)*INDEX(H:H,ROW())*INDEX(K:K,ROW())/(BF1442*30*1000)),"")</f>
        <v>2.6823785171355028</v>
      </c>
      <c r="CG1442">
        <f t="shared" si="180"/>
        <v>0.29699790782536784</v>
      </c>
      <c r="CH1442" cm="1">
        <f t="array" ref="CH1442">IFERROR((BD1442+BE1442)*INDEX(K:K,ROW())*INDEX(H:H,ROW())/BC1442/100000,"")</f>
        <v>0.2389982422754871</v>
      </c>
      <c r="CI1442">
        <f t="shared" si="181"/>
        <v>56.724755042971587</v>
      </c>
      <c r="CJ1442">
        <v>1</v>
      </c>
      <c r="CK1442">
        <f t="shared" si="182"/>
        <v>0</v>
      </c>
      <c r="CL1442" cm="1">
        <f t="array" ref="CL1442">IF(INDEX(AS:AS,ROW()-2)=0,CL1441,INDEX(AS:AS,ROW()-2))</f>
        <v>41.52</v>
      </c>
      <c r="CM1442" t="str">
        <f t="shared" si="183"/>
        <v>CIV</v>
      </c>
    </row>
    <row r="1443" spans="1:91" x14ac:dyDescent="0.3">
      <c r="A1443" s="1">
        <v>1438</v>
      </c>
      <c r="B1443" t="s">
        <v>191</v>
      </c>
      <c r="C1443">
        <v>3</v>
      </c>
      <c r="D1443">
        <v>1</v>
      </c>
      <c r="E1443">
        <v>9</v>
      </c>
      <c r="F1443" t="s">
        <v>123</v>
      </c>
      <c r="G1443" t="s">
        <v>129</v>
      </c>
      <c r="H1443">
        <v>46.21</v>
      </c>
      <c r="I1443">
        <v>0.89</v>
      </c>
      <c r="J1443">
        <v>44.1</v>
      </c>
      <c r="K1443">
        <v>1570</v>
      </c>
      <c r="L1443">
        <v>44.41</v>
      </c>
      <c r="M1443">
        <v>0.89</v>
      </c>
      <c r="N1443">
        <v>44.1</v>
      </c>
      <c r="O1443">
        <v>1570</v>
      </c>
      <c r="P1443">
        <v>1.32</v>
      </c>
      <c r="Q1443">
        <v>50.19</v>
      </c>
      <c r="R1443">
        <v>30.11</v>
      </c>
      <c r="S1443">
        <v>1.7</v>
      </c>
      <c r="T1443">
        <v>7.41</v>
      </c>
      <c r="U1443">
        <v>0</v>
      </c>
      <c r="V1443">
        <v>0</v>
      </c>
      <c r="W1443">
        <v>0</v>
      </c>
      <c r="X1443">
        <v>0</v>
      </c>
      <c r="Y1443">
        <v>2</v>
      </c>
      <c r="Z1443">
        <v>7.5</v>
      </c>
      <c r="AA1443">
        <v>19.5</v>
      </c>
      <c r="AB1443">
        <v>63.9</v>
      </c>
      <c r="AC1443">
        <v>1690</v>
      </c>
      <c r="AD1443">
        <v>37.86</v>
      </c>
      <c r="AE1443">
        <v>32.409999999999997</v>
      </c>
      <c r="AF1443">
        <v>11.81</v>
      </c>
      <c r="AG1443">
        <v>1572</v>
      </c>
      <c r="AI1443">
        <v>44.21</v>
      </c>
      <c r="AJ1443">
        <v>40.89</v>
      </c>
      <c r="AK1443">
        <v>0</v>
      </c>
      <c r="AL1443">
        <v>47.32</v>
      </c>
      <c r="AM1443">
        <v>6.32</v>
      </c>
      <c r="AN1443">
        <v>47.81</v>
      </c>
      <c r="AO1443">
        <v>45.02</v>
      </c>
      <c r="AP1443">
        <v>3.72</v>
      </c>
      <c r="AQ1443">
        <v>0</v>
      </c>
      <c r="AR1443">
        <v>0</v>
      </c>
      <c r="AS1443">
        <v>41.52</v>
      </c>
      <c r="AT1443">
        <v>0</v>
      </c>
      <c r="AU1443">
        <v>0</v>
      </c>
      <c r="AV1443">
        <v>5.0999999999999996</v>
      </c>
      <c r="AW1443">
        <v>62.4</v>
      </c>
      <c r="AX1443">
        <v>92.1</v>
      </c>
      <c r="AY1443">
        <v>100</v>
      </c>
      <c r="AZ1443">
        <v>100</v>
      </c>
      <c r="BA1443">
        <v>85.2</v>
      </c>
      <c r="BB1443">
        <v>93.5</v>
      </c>
      <c r="BC1443">
        <v>83.980292688262992</v>
      </c>
      <c r="BD1443">
        <v>30.004633629081962</v>
      </c>
      <c r="BE1443">
        <v>9.8545973421750492</v>
      </c>
      <c r="BF1443">
        <v>40.431938504168919</v>
      </c>
      <c r="BG1443">
        <v>86.591460939630778</v>
      </c>
      <c r="BH1443">
        <v>2.138818144463079E-5</v>
      </c>
      <c r="BI1443">
        <v>48.427577640236777</v>
      </c>
      <c r="BJ1443">
        <v>2.5220390792820001E-4</v>
      </c>
      <c r="BK1443">
        <v>653.27480438114958</v>
      </c>
      <c r="BL1443">
        <v>3.6387269463315088</v>
      </c>
      <c r="BM1443">
        <v>187.58443915179649</v>
      </c>
      <c r="BN1443">
        <v>103.6147810208451</v>
      </c>
      <c r="BO1443">
        <v>101.4024508900464</v>
      </c>
      <c r="BP1443">
        <v>96.110201048868163</v>
      </c>
      <c r="BQ1443">
        <v>0</v>
      </c>
      <c r="BR1443">
        <v>55.749611057184531</v>
      </c>
      <c r="BS1443">
        <v>77.421899201339514</v>
      </c>
      <c r="BT1443">
        <v>0</v>
      </c>
      <c r="BU1443">
        <v>106.78641741439949</v>
      </c>
      <c r="BV1443">
        <v>707.74946774004627</v>
      </c>
      <c r="BW1443">
        <v>123.7443808406545</v>
      </c>
      <c r="BX1443">
        <v>7.2505976681478153</v>
      </c>
      <c r="BY1443">
        <v>0.37257063462236001</v>
      </c>
      <c r="BZ1443">
        <v>0.38326618855613998</v>
      </c>
      <c r="CA1443">
        <f t="shared" si="176"/>
        <v>39.859230971257013</v>
      </c>
      <c r="CB1443" cm="1">
        <f t="array" ref="CB1443">IF(ISBLANK(INDEX(AC:AC,ROW())), "", INDEX(AC:AC,ROW())*(BI1443+BJ1443)/1000)</f>
        <v>81.84303243660456</v>
      </c>
      <c r="CC1443">
        <f t="shared" si="177"/>
        <v>86.59148232781223</v>
      </c>
      <c r="CD1443">
        <f t="shared" si="178"/>
        <v>7.5443309990701577</v>
      </c>
      <c r="CE1443">
        <f t="shared" si="179"/>
        <v>7.7789060203222018</v>
      </c>
      <c r="CF1443" cm="1">
        <f t="array" ref="CF1443">IFERROR(IF((BD1443+BE1443)*INDEX(H:H,ROW())*INDEX(K:K,ROW())/(BF1443*30*1000)&lt;0.5,"",(BD1443+BE1443)*INDEX(H:H,ROW())*INDEX(K:K,ROW())/(BF1443*30*1000)),"")</f>
        <v>2.3840684338341704</v>
      </c>
      <c r="CG1443">
        <f t="shared" si="180"/>
        <v>0.48144555359259483</v>
      </c>
      <c r="CH1443" cm="1">
        <f t="array" ref="CH1443">IFERROR((BD1443+BE1443)*INDEX(K:K,ROW())*INDEX(H:H,ROW())/BC1443/100000,"")</f>
        <v>0.34433974407897683</v>
      </c>
      <c r="CI1443">
        <f t="shared" si="181"/>
        <v>75.111045433646879</v>
      </c>
      <c r="CJ1443">
        <v>1</v>
      </c>
      <c r="CK1443">
        <f t="shared" si="182"/>
        <v>0</v>
      </c>
      <c r="CL1443" cm="1">
        <f t="array" ref="CL1443">IF(INDEX(AS:AS,ROW()-2)=0,CL1442,INDEX(AS:AS,ROW()-2))</f>
        <v>41.52</v>
      </c>
      <c r="CM1443" t="str">
        <f t="shared" si="183"/>
        <v>CIV</v>
      </c>
    </row>
    <row r="1444" spans="1:91" x14ac:dyDescent="0.3">
      <c r="A1444" s="1">
        <v>1439</v>
      </c>
      <c r="B1444" t="s">
        <v>191</v>
      </c>
      <c r="C1444">
        <v>3</v>
      </c>
      <c r="D1444">
        <v>1</v>
      </c>
      <c r="E1444">
        <v>9</v>
      </c>
      <c r="F1444" t="s">
        <v>123</v>
      </c>
      <c r="G1444" t="s">
        <v>130</v>
      </c>
      <c r="H1444">
        <v>46.21</v>
      </c>
      <c r="I1444">
        <v>0.89</v>
      </c>
      <c r="J1444">
        <v>44.1</v>
      </c>
      <c r="K1444">
        <v>1570</v>
      </c>
      <c r="L1444">
        <v>44.41</v>
      </c>
      <c r="M1444">
        <v>0.89</v>
      </c>
      <c r="N1444">
        <v>44.1</v>
      </c>
      <c r="O1444">
        <v>1570</v>
      </c>
      <c r="P1444">
        <v>1.32</v>
      </c>
      <c r="Q1444">
        <v>50.19</v>
      </c>
      <c r="R1444">
        <v>30.11</v>
      </c>
      <c r="S1444">
        <v>1.7</v>
      </c>
      <c r="T1444">
        <v>7.41</v>
      </c>
      <c r="U1444">
        <v>0</v>
      </c>
      <c r="V1444">
        <v>0</v>
      </c>
      <c r="W1444">
        <v>0</v>
      </c>
      <c r="X1444">
        <v>0</v>
      </c>
      <c r="Y1444">
        <v>2</v>
      </c>
      <c r="Z1444">
        <v>7.5</v>
      </c>
      <c r="AA1444">
        <v>19.5</v>
      </c>
      <c r="AB1444">
        <v>63.9</v>
      </c>
      <c r="AC1444">
        <v>1690</v>
      </c>
      <c r="AD1444">
        <v>37.86</v>
      </c>
      <c r="AE1444">
        <v>32.409999999999997</v>
      </c>
      <c r="AF1444">
        <v>11.81</v>
      </c>
      <c r="AG1444">
        <v>1572</v>
      </c>
      <c r="AI1444">
        <v>44.21</v>
      </c>
      <c r="AJ1444">
        <v>40.89</v>
      </c>
      <c r="AK1444">
        <v>0</v>
      </c>
      <c r="AL1444">
        <v>47.32</v>
      </c>
      <c r="AM1444">
        <v>6.32</v>
      </c>
      <c r="AN1444">
        <v>47.81</v>
      </c>
      <c r="AO1444">
        <v>45.02</v>
      </c>
      <c r="AP1444">
        <v>3.72</v>
      </c>
      <c r="AQ1444">
        <v>0</v>
      </c>
      <c r="AR1444">
        <v>0</v>
      </c>
      <c r="AS1444">
        <v>41.52</v>
      </c>
      <c r="AT1444">
        <v>0</v>
      </c>
      <c r="AU1444">
        <v>0</v>
      </c>
      <c r="AV1444">
        <v>5.0999999999999996</v>
      </c>
      <c r="AW1444">
        <v>62.4</v>
      </c>
      <c r="AX1444">
        <v>92.1</v>
      </c>
      <c r="AY1444">
        <v>100</v>
      </c>
      <c r="AZ1444">
        <v>100</v>
      </c>
      <c r="BA1444">
        <v>85.2</v>
      </c>
      <c r="BB1444">
        <v>93.5</v>
      </c>
      <c r="BC1444">
        <v>96.714069641819677</v>
      </c>
      <c r="BD1444">
        <v>22.511528037133839</v>
      </c>
      <c r="BE1444">
        <v>7.9883898876470472</v>
      </c>
      <c r="BF1444">
        <v>30.916727925009759</v>
      </c>
      <c r="BG1444">
        <v>97.7066043486588</v>
      </c>
      <c r="BH1444">
        <v>2.138818144463079E-5</v>
      </c>
      <c r="BI1444">
        <v>54.64334191809688</v>
      </c>
      <c r="BJ1444">
        <v>2.5220390792820001E-4</v>
      </c>
      <c r="BK1444">
        <v>598.1785658819648</v>
      </c>
      <c r="BL1444">
        <v>3.6320621967316251</v>
      </c>
      <c r="BM1444">
        <v>187.55259974191119</v>
      </c>
      <c r="BN1444">
        <v>103.8850941831619</v>
      </c>
      <c r="BO1444">
        <v>101.4732876813727</v>
      </c>
      <c r="BP1444">
        <v>96.779971226238899</v>
      </c>
      <c r="BQ1444">
        <v>0</v>
      </c>
      <c r="BR1444">
        <v>62.47607808851977</v>
      </c>
      <c r="BS1444">
        <v>78.1884977776771</v>
      </c>
      <c r="BT1444">
        <v>0</v>
      </c>
      <c r="BU1444">
        <v>106.6377751732154</v>
      </c>
      <c r="BV1444">
        <v>695.93936339297409</v>
      </c>
      <c r="BW1444">
        <v>123.7445566887402</v>
      </c>
      <c r="BX1444">
        <v>7.1767158609340074</v>
      </c>
      <c r="BY1444">
        <v>0.37257063462236001</v>
      </c>
      <c r="BZ1444">
        <v>0.38326618855613998</v>
      </c>
      <c r="CA1444">
        <f t="shared" si="176"/>
        <v>30.499917924780888</v>
      </c>
      <c r="CB1444" cm="1">
        <f t="array" ref="CB1444">IF(ISBLANK(INDEX(AC:AC,ROW())), "", INDEX(AC:AC,ROW())*(BI1444+BJ1444)/1000)</f>
        <v>92.347674066188119</v>
      </c>
      <c r="CC1444">
        <f t="shared" si="177"/>
        <v>97.706625736840252</v>
      </c>
      <c r="CD1444">
        <f t="shared" si="178"/>
        <v>6.1221903977431262</v>
      </c>
      <c r="CE1444">
        <f t="shared" si="179"/>
        <v>6.1850211463266689</v>
      </c>
      <c r="CF1444" cm="1">
        <f t="array" ref="CF1444">IFERROR(IF((BD1444+BE1444)*INDEX(H:H,ROW())*INDEX(K:K,ROW())/(BF1444*30*1000)&lt;0.5,"",(BD1444+BE1444)*INDEX(H:H,ROW())*INDEX(K:K,ROW())/(BF1444*30*1000)),"")</f>
        <v>2.3857202276112441</v>
      </c>
      <c r="CG1444">
        <f t="shared" si="180"/>
        <v>0.31967146082787939</v>
      </c>
      <c r="CH1444" cm="1">
        <f t="array" ref="CH1444">IFERROR((BD1444+BE1444)*INDEX(K:K,ROW())*INDEX(H:H,ROW())/BC1444/100000,"")</f>
        <v>0.22879400108613224</v>
      </c>
      <c r="CI1444">
        <f t="shared" si="181"/>
        <v>57.474282999155221</v>
      </c>
      <c r="CJ1444">
        <v>1</v>
      </c>
      <c r="CK1444">
        <f t="shared" si="182"/>
        <v>0</v>
      </c>
      <c r="CL1444" cm="1">
        <f t="array" ref="CL1444">IF(INDEX(AS:AS,ROW()-2)=0,CL1443,INDEX(AS:AS,ROW()-2))</f>
        <v>41.52</v>
      </c>
      <c r="CM1444" t="str">
        <f t="shared" si="183"/>
        <v>CIV</v>
      </c>
    </row>
    <row r="1445" spans="1:91" x14ac:dyDescent="0.3">
      <c r="A1445" s="1">
        <v>1440</v>
      </c>
      <c r="B1445" t="s">
        <v>191</v>
      </c>
      <c r="C1445">
        <v>3</v>
      </c>
      <c r="D1445">
        <v>1</v>
      </c>
      <c r="E1445">
        <v>9</v>
      </c>
      <c r="F1445" t="s">
        <v>123</v>
      </c>
      <c r="G1445" t="s">
        <v>131</v>
      </c>
      <c r="H1445">
        <v>46.21</v>
      </c>
      <c r="I1445">
        <v>0.89</v>
      </c>
      <c r="J1445">
        <v>44.1</v>
      </c>
      <c r="K1445">
        <v>1570</v>
      </c>
      <c r="L1445">
        <v>44.41</v>
      </c>
      <c r="M1445">
        <v>0.89</v>
      </c>
      <c r="N1445">
        <v>44.1</v>
      </c>
      <c r="O1445">
        <v>1570</v>
      </c>
      <c r="P1445">
        <v>1.32</v>
      </c>
      <c r="Q1445">
        <v>50.19</v>
      </c>
      <c r="R1445">
        <v>30.11</v>
      </c>
      <c r="S1445">
        <v>1.7</v>
      </c>
      <c r="T1445">
        <v>7.41</v>
      </c>
      <c r="U1445">
        <v>0</v>
      </c>
      <c r="V1445">
        <v>0</v>
      </c>
      <c r="W1445">
        <v>0</v>
      </c>
      <c r="X1445">
        <v>0</v>
      </c>
      <c r="Y1445">
        <v>2</v>
      </c>
      <c r="Z1445">
        <v>7.5</v>
      </c>
      <c r="AA1445">
        <v>19.5</v>
      </c>
      <c r="AB1445">
        <v>63.9</v>
      </c>
      <c r="AC1445">
        <v>1690</v>
      </c>
      <c r="AD1445">
        <v>37.86</v>
      </c>
      <c r="AE1445">
        <v>32.409999999999997</v>
      </c>
      <c r="AF1445">
        <v>11.81</v>
      </c>
      <c r="AG1445">
        <v>1572</v>
      </c>
      <c r="AI1445">
        <v>44.21</v>
      </c>
      <c r="AJ1445">
        <v>40.89</v>
      </c>
      <c r="AK1445">
        <v>0</v>
      </c>
      <c r="AL1445">
        <v>47.32</v>
      </c>
      <c r="AM1445">
        <v>6.32</v>
      </c>
      <c r="AN1445">
        <v>47.81</v>
      </c>
      <c r="AO1445">
        <v>45.02</v>
      </c>
      <c r="AP1445">
        <v>3.72</v>
      </c>
      <c r="AQ1445">
        <v>0</v>
      </c>
      <c r="AR1445">
        <v>0</v>
      </c>
      <c r="AS1445">
        <v>41.52</v>
      </c>
      <c r="AT1445">
        <v>0</v>
      </c>
      <c r="AU1445">
        <v>0</v>
      </c>
      <c r="AV1445">
        <v>5.0999999999999996</v>
      </c>
      <c r="AW1445">
        <v>62.4</v>
      </c>
      <c r="AX1445">
        <v>92.1</v>
      </c>
      <c r="AY1445">
        <v>100</v>
      </c>
      <c r="AZ1445">
        <v>100</v>
      </c>
      <c r="BA1445">
        <v>85.2</v>
      </c>
      <c r="BB1445">
        <v>93.5</v>
      </c>
      <c r="BC1445">
        <v>65.812610556590329</v>
      </c>
      <c r="BD1445">
        <v>28.795475342137792</v>
      </c>
      <c r="BE1445">
        <v>8.7629210238265802</v>
      </c>
      <c r="BF1445">
        <v>35.076137990529922</v>
      </c>
      <c r="BG1445">
        <v>87.928903279103181</v>
      </c>
      <c r="BH1445">
        <v>2.138818144463079E-5</v>
      </c>
      <c r="BI1445">
        <v>49.178749671717469</v>
      </c>
      <c r="BJ1445">
        <v>2.5220390792820001E-4</v>
      </c>
      <c r="BK1445">
        <v>563.39172402867678</v>
      </c>
      <c r="BL1445">
        <v>3.6249714679202669</v>
      </c>
      <c r="BM1445">
        <v>187.6985169975876</v>
      </c>
      <c r="BN1445">
        <v>103.85983329736951</v>
      </c>
      <c r="BO1445">
        <v>101.6237428276622</v>
      </c>
      <c r="BP1445">
        <v>96.915510445224058</v>
      </c>
      <c r="BQ1445">
        <v>0</v>
      </c>
      <c r="BR1445">
        <v>46.329348679488582</v>
      </c>
      <c r="BS1445">
        <v>80.006606822297428</v>
      </c>
      <c r="BT1445">
        <v>0</v>
      </c>
      <c r="BU1445">
        <v>106.4522697588105</v>
      </c>
      <c r="BV1445">
        <v>754.05881801807573</v>
      </c>
      <c r="BW1445">
        <v>123.7439881108545</v>
      </c>
      <c r="BX1445">
        <v>7.2471324771822179</v>
      </c>
      <c r="BY1445">
        <v>0.37257063462236001</v>
      </c>
      <c r="BZ1445">
        <v>0.38326618855613998</v>
      </c>
      <c r="CA1445">
        <f t="shared" si="176"/>
        <v>37.55839636596437</v>
      </c>
      <c r="CB1445" cm="1">
        <f t="array" ref="CB1445">IF(ISBLANK(INDEX(AC:AC,ROW())), "", INDEX(AC:AC,ROW())*(BI1445+BJ1445)/1000)</f>
        <v>83.112513169806917</v>
      </c>
      <c r="CC1445">
        <f t="shared" si="177"/>
        <v>87.928924667284633</v>
      </c>
      <c r="CD1445">
        <f t="shared" si="178"/>
        <v>6.4073537366742723</v>
      </c>
      <c r="CE1445">
        <f t="shared" si="179"/>
        <v>8.5605436293129991</v>
      </c>
      <c r="CF1445" cm="1">
        <f t="array" ref="CF1445">IFERROR(IF((BD1445+BE1445)*INDEX(H:H,ROW())*INDEX(K:K,ROW())/(BF1445*30*1000)&lt;0.5,"",(BD1445+BE1445)*INDEX(H:H,ROW())*INDEX(K:K,ROW())/(BF1445*30*1000)),"")</f>
        <v>2.589462566229952</v>
      </c>
      <c r="CG1445">
        <f t="shared" si="180"/>
        <v>0.53296986236959831</v>
      </c>
      <c r="CH1445" cm="1">
        <f t="array" ref="CH1445">IFERROR((BD1445+BE1445)*INDEX(K:K,ROW())*INDEX(H:H,ROW())/BC1445/100000,"")</f>
        <v>0.41403165226044125</v>
      </c>
      <c r="CI1445">
        <f t="shared" si="181"/>
        <v>70.775334774852084</v>
      </c>
      <c r="CJ1445">
        <v>1</v>
      </c>
      <c r="CK1445">
        <f t="shared" si="182"/>
        <v>0</v>
      </c>
      <c r="CL1445" cm="1">
        <f t="array" ref="CL1445">IF(INDEX(AS:AS,ROW()-2)=0,CL1444,INDEX(AS:AS,ROW()-2))</f>
        <v>41.52</v>
      </c>
      <c r="CM1445" t="str">
        <f t="shared" si="183"/>
        <v>CIV</v>
      </c>
    </row>
    <row r="1446" spans="1:91" x14ac:dyDescent="0.3">
      <c r="A1446" s="1">
        <v>1441</v>
      </c>
      <c r="B1446" t="s">
        <v>192</v>
      </c>
      <c r="C1446">
        <v>3</v>
      </c>
      <c r="D1446">
        <v>2</v>
      </c>
      <c r="E1446">
        <v>10</v>
      </c>
      <c r="F1446" t="s">
        <v>105</v>
      </c>
      <c r="G1446" t="s">
        <v>106</v>
      </c>
      <c r="H1446">
        <v>46.21</v>
      </c>
      <c r="I1446">
        <v>0.89</v>
      </c>
      <c r="J1446">
        <v>44.1</v>
      </c>
      <c r="K1446">
        <v>1570</v>
      </c>
      <c r="L1446">
        <v>44.41</v>
      </c>
      <c r="M1446">
        <v>0.89</v>
      </c>
      <c r="N1446">
        <v>44.1</v>
      </c>
      <c r="O1446">
        <v>1570</v>
      </c>
      <c r="P1446">
        <v>1.32</v>
      </c>
      <c r="Q1446">
        <v>50.19</v>
      </c>
      <c r="R1446">
        <v>30.11</v>
      </c>
      <c r="S1446">
        <v>1.7</v>
      </c>
      <c r="T1446">
        <v>7.41</v>
      </c>
      <c r="U1446">
        <v>0</v>
      </c>
      <c r="V1446">
        <v>0</v>
      </c>
      <c r="W1446">
        <v>0</v>
      </c>
      <c r="X1446">
        <v>0</v>
      </c>
      <c r="Y1446">
        <v>2</v>
      </c>
      <c r="Z1446">
        <v>7.5</v>
      </c>
      <c r="AA1446">
        <v>19.5</v>
      </c>
      <c r="AB1446">
        <v>63.9</v>
      </c>
      <c r="AC1446">
        <v>1690</v>
      </c>
      <c r="AD1446">
        <v>37.86</v>
      </c>
      <c r="AE1446">
        <v>32.409999999999997</v>
      </c>
      <c r="AF1446">
        <v>11.81</v>
      </c>
      <c r="AG1446">
        <v>1572</v>
      </c>
      <c r="AI1446">
        <v>44.21</v>
      </c>
      <c r="AJ1446">
        <v>40.89</v>
      </c>
      <c r="AK1446">
        <v>0</v>
      </c>
      <c r="AL1446">
        <v>47.32</v>
      </c>
      <c r="AM1446">
        <v>6.32</v>
      </c>
      <c r="AN1446">
        <v>47.81</v>
      </c>
      <c r="AO1446">
        <v>45.02</v>
      </c>
      <c r="AP1446">
        <v>3.72</v>
      </c>
      <c r="AQ1446">
        <v>0</v>
      </c>
      <c r="AR1446">
        <v>0</v>
      </c>
      <c r="AS1446">
        <v>41.52</v>
      </c>
      <c r="AT1446">
        <v>0</v>
      </c>
      <c r="AU1446">
        <v>0</v>
      </c>
      <c r="AV1446">
        <v>5.0999999999999996</v>
      </c>
      <c r="AW1446">
        <v>62.4</v>
      </c>
      <c r="AX1446">
        <v>92.1</v>
      </c>
      <c r="AY1446">
        <v>100</v>
      </c>
      <c r="AZ1446">
        <v>100</v>
      </c>
      <c r="BA1446">
        <v>85.2</v>
      </c>
      <c r="BB1446">
        <v>93.5</v>
      </c>
      <c r="BC1446">
        <v>80.719604131064955</v>
      </c>
      <c r="BD1446">
        <v>29.982958220437609</v>
      </c>
      <c r="BE1446">
        <v>11.094796321219359</v>
      </c>
      <c r="BF1446">
        <v>40.502095006538092</v>
      </c>
      <c r="BG1446">
        <v>88.63705657815548</v>
      </c>
      <c r="BH1446">
        <v>2.138818144463079E-5</v>
      </c>
      <c r="BI1446">
        <v>49.574071889462303</v>
      </c>
      <c r="BJ1446">
        <v>2.5220390792820001E-4</v>
      </c>
      <c r="BK1446">
        <v>577.469064296939</v>
      </c>
      <c r="BL1446">
        <v>3.611185256954935</v>
      </c>
      <c r="BM1446">
        <v>188.01769138102421</v>
      </c>
      <c r="BN1446">
        <v>103.68252332549579</v>
      </c>
      <c r="BO1446">
        <v>101.928981828091</v>
      </c>
      <c r="BP1446">
        <v>96.433846705595641</v>
      </c>
      <c r="BQ1446">
        <v>0</v>
      </c>
      <c r="BR1446">
        <v>55.670010841342069</v>
      </c>
      <c r="BS1446">
        <v>76.410995057787176</v>
      </c>
      <c r="BT1446">
        <v>0</v>
      </c>
      <c r="BU1446">
        <v>106.0825848167334</v>
      </c>
      <c r="BV1446">
        <v>728.91690984590559</v>
      </c>
      <c r="BW1446">
        <v>123.74402735078741</v>
      </c>
      <c r="BX1446">
        <v>7.2592769715248311</v>
      </c>
      <c r="BY1446">
        <v>0.37257063462236001</v>
      </c>
      <c r="BZ1446">
        <v>0.38326618855613998</v>
      </c>
      <c r="CA1446">
        <f t="shared" si="176"/>
        <v>41.077754541656972</v>
      </c>
      <c r="CB1446" cm="1">
        <f t="array" ref="CB1446">IF(ISBLANK(INDEX(AC:AC,ROW())), "", INDEX(AC:AC,ROW())*(BI1446+BJ1446)/1000)</f>
        <v>83.780607717795689</v>
      </c>
      <c r="CC1446">
        <f t="shared" si="177"/>
        <v>88.637077966336932</v>
      </c>
      <c r="CD1446">
        <f t="shared" si="178"/>
        <v>6.514983092247844</v>
      </c>
      <c r="CE1446">
        <f t="shared" si="179"/>
        <v>7.1540125910342507</v>
      </c>
      <c r="CF1446" cm="1">
        <f t="array" ref="CF1446">IFERROR(IF((BD1446+BE1446)*INDEX(H:H,ROW())*INDEX(K:K,ROW())/(BF1446*30*1000)&lt;0.5,"",(BD1446+BE1446)*INDEX(H:H,ROW())*INDEX(K:K,ROW())/(BF1446*30*1000)),"")</f>
        <v>2.4526951574478413</v>
      </c>
      <c r="CG1446">
        <f t="shared" si="180"/>
        <v>0.50176280523842232</v>
      </c>
      <c r="CH1446" cm="1">
        <f t="array" ref="CH1446">IFERROR((BD1446+BE1446)*INDEX(K:K,ROW())*INDEX(H:H,ROW())/BC1446/100000,"")</f>
        <v>0.36920136077871679</v>
      </c>
      <c r="CI1446">
        <f t="shared" si="181"/>
        <v>77.407240744697418</v>
      </c>
      <c r="CJ1446">
        <v>1</v>
      </c>
      <c r="CK1446">
        <f t="shared" si="182"/>
        <v>0</v>
      </c>
      <c r="CL1446" cm="1">
        <f t="array" ref="CL1446">IF(INDEX(AS:AS,ROW()-2)=0,CL1445,INDEX(AS:AS,ROW()-2))</f>
        <v>41.52</v>
      </c>
      <c r="CM1446" t="str">
        <f t="shared" si="183"/>
        <v>CIV</v>
      </c>
    </row>
    <row r="1447" spans="1:91" x14ac:dyDescent="0.3">
      <c r="A1447" s="1">
        <v>1442</v>
      </c>
      <c r="B1447" t="s">
        <v>192</v>
      </c>
      <c r="C1447">
        <v>3</v>
      </c>
      <c r="D1447">
        <v>2</v>
      </c>
      <c r="E1447">
        <v>10</v>
      </c>
      <c r="F1447" t="s">
        <v>105</v>
      </c>
      <c r="G1447" t="s">
        <v>107</v>
      </c>
      <c r="H1447">
        <v>46.21</v>
      </c>
      <c r="I1447">
        <v>0.89</v>
      </c>
      <c r="J1447">
        <v>44.1</v>
      </c>
      <c r="K1447">
        <v>1570</v>
      </c>
      <c r="L1447">
        <v>44.41</v>
      </c>
      <c r="M1447">
        <v>0.89</v>
      </c>
      <c r="N1447">
        <v>44.1</v>
      </c>
      <c r="O1447">
        <v>1570</v>
      </c>
      <c r="P1447">
        <v>1.32</v>
      </c>
      <c r="Q1447">
        <v>50.19</v>
      </c>
      <c r="R1447">
        <v>30.11</v>
      </c>
      <c r="S1447">
        <v>1.7</v>
      </c>
      <c r="T1447">
        <v>7.41</v>
      </c>
      <c r="U1447">
        <v>0</v>
      </c>
      <c r="V1447">
        <v>0</v>
      </c>
      <c r="W1447">
        <v>0</v>
      </c>
      <c r="X1447">
        <v>0</v>
      </c>
      <c r="Y1447">
        <v>2</v>
      </c>
      <c r="Z1447">
        <v>7.5</v>
      </c>
      <c r="AA1447">
        <v>19.5</v>
      </c>
      <c r="AB1447">
        <v>63.9</v>
      </c>
      <c r="AC1447">
        <v>1690</v>
      </c>
      <c r="AD1447">
        <v>37.86</v>
      </c>
      <c r="AE1447">
        <v>32.409999999999997</v>
      </c>
      <c r="AF1447">
        <v>11.81</v>
      </c>
      <c r="AG1447">
        <v>1572</v>
      </c>
      <c r="AI1447">
        <v>44.21</v>
      </c>
      <c r="AJ1447">
        <v>40.89</v>
      </c>
      <c r="AK1447">
        <v>0</v>
      </c>
      <c r="AL1447">
        <v>47.32</v>
      </c>
      <c r="AM1447">
        <v>6.32</v>
      </c>
      <c r="AN1447">
        <v>47.81</v>
      </c>
      <c r="AO1447">
        <v>45.02</v>
      </c>
      <c r="AP1447">
        <v>3.72</v>
      </c>
      <c r="AQ1447">
        <v>0</v>
      </c>
      <c r="AR1447">
        <v>0</v>
      </c>
      <c r="AS1447">
        <v>41.52</v>
      </c>
      <c r="AT1447">
        <v>0</v>
      </c>
      <c r="AU1447">
        <v>0</v>
      </c>
      <c r="AV1447">
        <v>5.0999999999999996</v>
      </c>
      <c r="AW1447">
        <v>62.4</v>
      </c>
      <c r="AX1447">
        <v>92.1</v>
      </c>
      <c r="AY1447">
        <v>100</v>
      </c>
      <c r="AZ1447">
        <v>100</v>
      </c>
      <c r="BA1447">
        <v>85.2</v>
      </c>
      <c r="BB1447">
        <v>93.5</v>
      </c>
      <c r="BC1447">
        <v>77.395502699060017</v>
      </c>
      <c r="BD1447">
        <v>25.247468406319069</v>
      </c>
      <c r="BE1447">
        <v>5.5787490480990449</v>
      </c>
      <c r="BF1447">
        <v>33.874825796254278</v>
      </c>
      <c r="BG1447">
        <v>87.463185746359173</v>
      </c>
      <c r="BH1447">
        <v>2.138818144463079E-5</v>
      </c>
      <c r="BI1447">
        <v>48.916322706336437</v>
      </c>
      <c r="BJ1447">
        <v>2.5220390792820001E-4</v>
      </c>
      <c r="BK1447">
        <v>564.31208326102319</v>
      </c>
      <c r="BL1447">
        <v>3.6102769233356371</v>
      </c>
      <c r="BM1447">
        <v>188.0929469132783</v>
      </c>
      <c r="BN1447">
        <v>103.8650304676143</v>
      </c>
      <c r="BO1447">
        <v>102.99441274930309</v>
      </c>
      <c r="BP1447">
        <v>97.396788749261475</v>
      </c>
      <c r="BQ1447">
        <v>0</v>
      </c>
      <c r="BR1447">
        <v>66.046383916545665</v>
      </c>
      <c r="BS1447">
        <v>80.502670342740387</v>
      </c>
      <c r="BT1447">
        <v>0</v>
      </c>
      <c r="BU1447">
        <v>106.9414886884945</v>
      </c>
      <c r="BV1447">
        <v>849.77656965527194</v>
      </c>
      <c r="BW1447">
        <v>123.7443533975778</v>
      </c>
      <c r="BX1447">
        <v>7.3643631397879323</v>
      </c>
      <c r="BY1447">
        <v>0.37257063462236001</v>
      </c>
      <c r="BZ1447">
        <v>0.38326618855613998</v>
      </c>
      <c r="CA1447">
        <f t="shared" si="176"/>
        <v>30.826217454418114</v>
      </c>
      <c r="CB1447" cm="1">
        <f t="array" ref="CB1447">IF(ISBLANK(INDEX(AC:AC,ROW())), "", INDEX(AC:AC,ROW())*(BI1447+BJ1447)/1000)</f>
        <v>82.669011598312977</v>
      </c>
      <c r="CC1447">
        <f t="shared" si="177"/>
        <v>87.463207134540625</v>
      </c>
      <c r="CD1447">
        <f t="shared" si="178"/>
        <v>6.4519939497869991</v>
      </c>
      <c r="CE1447">
        <f t="shared" si="179"/>
        <v>7.2912774461231953</v>
      </c>
      <c r="CF1447" cm="1">
        <f t="array" ref="CF1447">IFERROR(IF((BD1447+BE1447)*INDEX(H:H,ROW())*INDEX(K:K,ROW())/(BF1447*30*1000)&lt;0.5,"",(BD1447+BE1447)*INDEX(H:H,ROW())*INDEX(K:K,ROW())/(BF1447*30*1000)),"")</f>
        <v>2.2006832270313765</v>
      </c>
      <c r="CG1447">
        <f t="shared" si="180"/>
        <v>0.43768467953456025</v>
      </c>
      <c r="CH1447" cm="1">
        <f t="array" ref="CH1447">IFERROR((BD1447+BE1447)*INDEX(K:K,ROW())*INDEX(H:H,ROW())/BC1447/100000,"")</f>
        <v>0.28896159989409304</v>
      </c>
      <c r="CI1447">
        <f t="shared" si="181"/>
        <v>58.089164375397353</v>
      </c>
      <c r="CJ1447">
        <v>1</v>
      </c>
      <c r="CK1447">
        <f t="shared" si="182"/>
        <v>0</v>
      </c>
      <c r="CL1447" cm="1">
        <f t="array" ref="CL1447">IF(INDEX(AS:AS,ROW()-2)=0,CL1446,INDEX(AS:AS,ROW()-2))</f>
        <v>41.52</v>
      </c>
      <c r="CM1447" t="str">
        <f t="shared" si="183"/>
        <v>CIV</v>
      </c>
    </row>
    <row r="1448" spans="1:91" x14ac:dyDescent="0.3">
      <c r="A1448" s="1">
        <v>1443</v>
      </c>
      <c r="B1448" t="s">
        <v>192</v>
      </c>
      <c r="C1448">
        <v>3</v>
      </c>
      <c r="D1448">
        <v>2</v>
      </c>
      <c r="E1448">
        <v>10</v>
      </c>
      <c r="F1448" t="s">
        <v>105</v>
      </c>
      <c r="G1448" t="s">
        <v>108</v>
      </c>
      <c r="H1448">
        <v>46.21</v>
      </c>
      <c r="I1448">
        <v>0.89</v>
      </c>
      <c r="J1448">
        <v>44.1</v>
      </c>
      <c r="K1448">
        <v>1570</v>
      </c>
      <c r="L1448">
        <v>44.41</v>
      </c>
      <c r="M1448">
        <v>0.89</v>
      </c>
      <c r="N1448">
        <v>44.1</v>
      </c>
      <c r="O1448">
        <v>1570</v>
      </c>
      <c r="P1448">
        <v>1.32</v>
      </c>
      <c r="Q1448">
        <v>50.19</v>
      </c>
      <c r="R1448">
        <v>30.11</v>
      </c>
      <c r="S1448">
        <v>1.7</v>
      </c>
      <c r="T1448">
        <v>7.41</v>
      </c>
      <c r="U1448">
        <v>0</v>
      </c>
      <c r="V1448">
        <v>0</v>
      </c>
      <c r="W1448">
        <v>0</v>
      </c>
      <c r="X1448">
        <v>0</v>
      </c>
      <c r="Y1448">
        <v>2</v>
      </c>
      <c r="Z1448">
        <v>7.5</v>
      </c>
      <c r="AA1448">
        <v>19.5</v>
      </c>
      <c r="AB1448">
        <v>63.9</v>
      </c>
      <c r="AC1448">
        <v>1690</v>
      </c>
      <c r="AD1448">
        <v>37.86</v>
      </c>
      <c r="AE1448">
        <v>32.409999999999997</v>
      </c>
      <c r="AF1448">
        <v>11.81</v>
      </c>
      <c r="AG1448">
        <v>1572</v>
      </c>
      <c r="AI1448">
        <v>44.21</v>
      </c>
      <c r="AJ1448">
        <v>40.89</v>
      </c>
      <c r="AK1448">
        <v>0</v>
      </c>
      <c r="AL1448">
        <v>47.32</v>
      </c>
      <c r="AM1448">
        <v>6.32</v>
      </c>
      <c r="AN1448">
        <v>47.81</v>
      </c>
      <c r="AO1448">
        <v>45.02</v>
      </c>
      <c r="AP1448">
        <v>3.72</v>
      </c>
      <c r="AQ1448">
        <v>0</v>
      </c>
      <c r="AR1448">
        <v>0</v>
      </c>
      <c r="AS1448">
        <v>41.52</v>
      </c>
      <c r="AT1448">
        <v>0</v>
      </c>
      <c r="AU1448">
        <v>0</v>
      </c>
      <c r="AV1448">
        <v>5.0999999999999996</v>
      </c>
      <c r="AW1448">
        <v>62.4</v>
      </c>
      <c r="AX1448">
        <v>92.1</v>
      </c>
      <c r="AY1448">
        <v>100</v>
      </c>
      <c r="AZ1448">
        <v>100</v>
      </c>
      <c r="BA1448">
        <v>85.2</v>
      </c>
      <c r="BB1448">
        <v>93.5</v>
      </c>
      <c r="BC1448">
        <v>51.070843861559673</v>
      </c>
      <c r="BD1448">
        <v>13.18299784169538</v>
      </c>
      <c r="BE1448">
        <v>6.173444301800064</v>
      </c>
      <c r="BF1448">
        <v>17.234027635800992</v>
      </c>
      <c r="BG1448">
        <v>96.005537131051682</v>
      </c>
      <c r="BH1448">
        <v>2.138818144463079E-5</v>
      </c>
      <c r="BI1448">
        <v>53.691741486417108</v>
      </c>
      <c r="BJ1448">
        <v>2.5220390792820001E-4</v>
      </c>
      <c r="BK1448">
        <v>591.97291470658513</v>
      </c>
      <c r="BL1448">
        <v>3.6918697521312129</v>
      </c>
      <c r="BM1448">
        <v>187.71156804270069</v>
      </c>
      <c r="BN1448">
        <v>101.7425786413955</v>
      </c>
      <c r="BO1448">
        <v>103.82062752823801</v>
      </c>
      <c r="BP1448">
        <v>102.62356279958399</v>
      </c>
      <c r="BQ1448">
        <v>0</v>
      </c>
      <c r="BR1448">
        <v>52.493809199815637</v>
      </c>
      <c r="BS1448">
        <v>82.819811368668695</v>
      </c>
      <c r="BT1448">
        <v>0</v>
      </c>
      <c r="BU1448">
        <v>105.7841429682347</v>
      </c>
      <c r="BV1448">
        <v>754.72484402113116</v>
      </c>
      <c r="BW1448">
        <v>123.7433375076201</v>
      </c>
      <c r="BX1448">
        <v>6.8360738373554328</v>
      </c>
      <c r="BY1448">
        <v>0.37257063462236001</v>
      </c>
      <c r="BZ1448">
        <v>0.38326618855613998</v>
      </c>
      <c r="CA1448">
        <f t="shared" si="176"/>
        <v>19.356442143495443</v>
      </c>
      <c r="CB1448" cm="1">
        <f t="array" ref="CB1448">IF(ISBLANK(INDEX(AC:AC,ROW())), "", INDEX(AC:AC,ROW())*(BI1448+BJ1448)/1000)</f>
        <v>90.739469336649321</v>
      </c>
      <c r="CC1448">
        <f t="shared" si="177"/>
        <v>96.005558519233134</v>
      </c>
      <c r="CD1448">
        <f t="shared" si="178"/>
        <v>6.1660275075426298</v>
      </c>
      <c r="CE1448">
        <f t="shared" si="179"/>
        <v>11.591210756400974</v>
      </c>
      <c r="CF1448" cm="1">
        <f t="array" ref="CF1448">IFERROR(IF((BD1448+BE1448)*INDEX(H:H,ROW())*INDEX(K:K,ROW())/(BF1448*30*1000)&lt;0.5,"",(BD1448+BE1448)*INDEX(H:H,ROW())*INDEX(K:K,ROW())/(BF1448*30*1000)),"")</f>
        <v>2.7161460266369186</v>
      </c>
      <c r="CG1448">
        <f t="shared" si="180"/>
        <v>0.33745335562729578</v>
      </c>
      <c r="CH1448" cm="1">
        <f t="array" ref="CH1448">IFERROR((BD1448+BE1448)*INDEX(K:K,ROW())*INDEX(H:H,ROW())/BC1448/100000,"")</f>
        <v>0.27497177731871231</v>
      </c>
      <c r="CI1448">
        <f t="shared" si="181"/>
        <v>36.475430404622102</v>
      </c>
      <c r="CJ1448">
        <v>0.5</v>
      </c>
      <c r="CK1448">
        <f t="shared" si="182"/>
        <v>0</v>
      </c>
      <c r="CL1448" cm="1">
        <f t="array" ref="CL1448">IF(INDEX(AS:AS,ROW()-2)=0,CL1447,INDEX(AS:AS,ROW()-2))</f>
        <v>41.52</v>
      </c>
      <c r="CM1448" t="str">
        <f t="shared" si="183"/>
        <v>CIV</v>
      </c>
    </row>
    <row r="1449" spans="1:91" x14ac:dyDescent="0.3">
      <c r="A1449" s="1">
        <v>1444</v>
      </c>
      <c r="B1449" t="s">
        <v>192</v>
      </c>
      <c r="C1449">
        <v>3</v>
      </c>
      <c r="D1449">
        <v>2</v>
      </c>
      <c r="E1449">
        <v>10</v>
      </c>
      <c r="F1449" t="s">
        <v>105</v>
      </c>
      <c r="G1449" t="s">
        <v>109</v>
      </c>
      <c r="H1449">
        <v>46.21</v>
      </c>
      <c r="I1449">
        <v>0.89</v>
      </c>
      <c r="J1449">
        <v>44.1</v>
      </c>
      <c r="K1449">
        <v>1570</v>
      </c>
      <c r="L1449">
        <v>44.41</v>
      </c>
      <c r="M1449">
        <v>0.89</v>
      </c>
      <c r="N1449">
        <v>44.1</v>
      </c>
      <c r="O1449">
        <v>1570</v>
      </c>
      <c r="P1449">
        <v>1.32</v>
      </c>
      <c r="Q1449">
        <v>50.19</v>
      </c>
      <c r="R1449">
        <v>30.11</v>
      </c>
      <c r="S1449">
        <v>1.7</v>
      </c>
      <c r="T1449">
        <v>7.41</v>
      </c>
      <c r="U1449">
        <v>0</v>
      </c>
      <c r="V1449">
        <v>0</v>
      </c>
      <c r="W1449">
        <v>0</v>
      </c>
      <c r="X1449">
        <v>0</v>
      </c>
      <c r="Y1449">
        <v>2</v>
      </c>
      <c r="Z1449">
        <v>7.5</v>
      </c>
      <c r="AA1449">
        <v>19.5</v>
      </c>
      <c r="AB1449">
        <v>63.9</v>
      </c>
      <c r="AC1449">
        <v>1690</v>
      </c>
      <c r="AD1449">
        <v>37.86</v>
      </c>
      <c r="AE1449">
        <v>32.409999999999997</v>
      </c>
      <c r="AF1449">
        <v>11.81</v>
      </c>
      <c r="AG1449">
        <v>1572</v>
      </c>
      <c r="AI1449">
        <v>44.21</v>
      </c>
      <c r="AJ1449">
        <v>40.89</v>
      </c>
      <c r="AK1449">
        <v>0</v>
      </c>
      <c r="AL1449">
        <v>47.32</v>
      </c>
      <c r="AM1449">
        <v>6.32</v>
      </c>
      <c r="AN1449">
        <v>47.81</v>
      </c>
      <c r="AO1449">
        <v>45.02</v>
      </c>
      <c r="AP1449">
        <v>3.72</v>
      </c>
      <c r="AQ1449">
        <v>0</v>
      </c>
      <c r="AR1449">
        <v>0</v>
      </c>
      <c r="AS1449">
        <v>41.52</v>
      </c>
      <c r="AT1449">
        <v>0</v>
      </c>
      <c r="AU1449">
        <v>0</v>
      </c>
      <c r="AV1449">
        <v>5.0999999999999996</v>
      </c>
      <c r="AW1449">
        <v>62.4</v>
      </c>
      <c r="AX1449">
        <v>92.1</v>
      </c>
      <c r="AY1449">
        <v>100</v>
      </c>
      <c r="AZ1449">
        <v>100</v>
      </c>
      <c r="BA1449">
        <v>85.2</v>
      </c>
      <c r="BB1449">
        <v>93.5</v>
      </c>
      <c r="BC1449">
        <v>82.891844343896182</v>
      </c>
      <c r="BD1449">
        <v>30.022843612328082</v>
      </c>
      <c r="BE1449">
        <v>8.9829848082360471</v>
      </c>
      <c r="BF1449">
        <v>40.24349081484042</v>
      </c>
      <c r="BG1449">
        <v>90.041384976511409</v>
      </c>
      <c r="BH1449">
        <v>2.138818144463079E-5</v>
      </c>
      <c r="BI1449">
        <v>50.361771371854474</v>
      </c>
      <c r="BJ1449">
        <v>2.5220390792820001E-4</v>
      </c>
      <c r="BK1449">
        <v>614.88275475188289</v>
      </c>
      <c r="BL1449">
        <v>3.949280029436129</v>
      </c>
      <c r="BM1449">
        <v>187.82178769426889</v>
      </c>
      <c r="BN1449">
        <v>103.5069407410856</v>
      </c>
      <c r="BO1449">
        <v>101.878381091653</v>
      </c>
      <c r="BP1449">
        <v>96.321132995153206</v>
      </c>
      <c r="BQ1449">
        <v>0.29556896687359813</v>
      </c>
      <c r="BR1449">
        <v>59.124719844362531</v>
      </c>
      <c r="BS1449">
        <v>74.348513449198407</v>
      </c>
      <c r="BT1449">
        <v>0</v>
      </c>
      <c r="BU1449">
        <v>105.81960021887519</v>
      </c>
      <c r="BV1449">
        <v>787.77682974148888</v>
      </c>
      <c r="BW1449">
        <v>123.74093450039651</v>
      </c>
      <c r="BX1449">
        <v>7.2903018111628786</v>
      </c>
      <c r="BY1449">
        <v>0.37257063462236001</v>
      </c>
      <c r="BZ1449">
        <v>0.38326618855613998</v>
      </c>
      <c r="CA1449">
        <f t="shared" si="176"/>
        <v>39.005828420564129</v>
      </c>
      <c r="CB1449" cm="1">
        <f t="array" ref="CB1449">IF(ISBLANK(INDEX(AC:AC,ROW())), "", INDEX(AC:AC,ROW())*(BI1449+BJ1449)/1000)</f>
        <v>85.111819843038447</v>
      </c>
      <c r="CC1449">
        <f t="shared" si="177"/>
        <v>90.041406364692861</v>
      </c>
      <c r="CD1449">
        <f t="shared" si="178"/>
        <v>6.8288888365585478</v>
      </c>
      <c r="CE1449">
        <f t="shared" si="179"/>
        <v>7.4178920691026988</v>
      </c>
      <c r="CF1449" cm="1">
        <f t="array" ref="CF1449">IFERROR(IF((BD1449+BE1449)*INDEX(H:H,ROW())*INDEX(K:K,ROW())/(BF1449*30*1000)&lt;0.5,"",(BD1449+BE1449)*INDEX(H:H,ROW())*INDEX(K:K,ROW())/(BF1449*30*1000)),"")</f>
        <v>2.3439493715754285</v>
      </c>
      <c r="CG1449">
        <f t="shared" si="180"/>
        <v>0.48549397269869998</v>
      </c>
      <c r="CH1449" cm="1">
        <f t="array" ref="CH1449">IFERROR((BD1449+BE1449)*INDEX(K:K,ROW())*INDEX(H:H,ROW())/BC1449/100000,"")</f>
        <v>0.3413919876632327</v>
      </c>
      <c r="CI1449">
        <f t="shared" si="181"/>
        <v>73.502887017231203</v>
      </c>
      <c r="CJ1449">
        <v>1</v>
      </c>
      <c r="CK1449">
        <f t="shared" si="182"/>
        <v>0</v>
      </c>
      <c r="CL1449" cm="1">
        <f t="array" ref="CL1449">IF(INDEX(AS:AS,ROW()-2)=0,CL1448,INDEX(AS:AS,ROW()-2))</f>
        <v>41.52</v>
      </c>
      <c r="CM1449" t="str">
        <f t="shared" si="183"/>
        <v>CIV</v>
      </c>
    </row>
    <row r="1450" spans="1:91" x14ac:dyDescent="0.3">
      <c r="A1450" s="1">
        <v>1445</v>
      </c>
      <c r="B1450" t="s">
        <v>192</v>
      </c>
      <c r="C1450">
        <v>3</v>
      </c>
      <c r="D1450">
        <v>2</v>
      </c>
      <c r="E1450">
        <v>10</v>
      </c>
      <c r="F1450" t="s">
        <v>105</v>
      </c>
      <c r="G1450" t="s">
        <v>110</v>
      </c>
      <c r="H1450">
        <v>46.21</v>
      </c>
      <c r="I1450">
        <v>0.89</v>
      </c>
      <c r="J1450">
        <v>44.1</v>
      </c>
      <c r="K1450">
        <v>1570</v>
      </c>
      <c r="L1450">
        <v>44.41</v>
      </c>
      <c r="M1450">
        <v>0.89</v>
      </c>
      <c r="N1450">
        <v>44.1</v>
      </c>
      <c r="O1450">
        <v>1570</v>
      </c>
      <c r="P1450">
        <v>1.32</v>
      </c>
      <c r="Q1450">
        <v>50.19</v>
      </c>
      <c r="R1450">
        <v>30.11</v>
      </c>
      <c r="S1450">
        <v>1.7</v>
      </c>
      <c r="T1450">
        <v>7.41</v>
      </c>
      <c r="U1450">
        <v>0</v>
      </c>
      <c r="V1450">
        <v>0</v>
      </c>
      <c r="W1450">
        <v>0</v>
      </c>
      <c r="X1450">
        <v>0</v>
      </c>
      <c r="Y1450">
        <v>2</v>
      </c>
      <c r="Z1450">
        <v>7.5</v>
      </c>
      <c r="AA1450">
        <v>19.5</v>
      </c>
      <c r="AB1450">
        <v>63.9</v>
      </c>
      <c r="AC1450">
        <v>1690</v>
      </c>
      <c r="AD1450">
        <v>37.86</v>
      </c>
      <c r="AE1450">
        <v>32.409999999999997</v>
      </c>
      <c r="AF1450">
        <v>11.81</v>
      </c>
      <c r="AG1450">
        <v>1572</v>
      </c>
      <c r="AI1450">
        <v>44.21</v>
      </c>
      <c r="AJ1450">
        <v>40.89</v>
      </c>
      <c r="AK1450">
        <v>0</v>
      </c>
      <c r="AL1450">
        <v>47.32</v>
      </c>
      <c r="AM1450">
        <v>6.32</v>
      </c>
      <c r="AN1450">
        <v>47.81</v>
      </c>
      <c r="AO1450">
        <v>45.02</v>
      </c>
      <c r="AP1450">
        <v>3.72</v>
      </c>
      <c r="AQ1450">
        <v>0</v>
      </c>
      <c r="AR1450">
        <v>0</v>
      </c>
      <c r="AS1450">
        <v>41.52</v>
      </c>
      <c r="AT1450">
        <v>0</v>
      </c>
      <c r="AU1450">
        <v>0</v>
      </c>
      <c r="AV1450">
        <v>5.0999999999999996</v>
      </c>
      <c r="AW1450">
        <v>62.4</v>
      </c>
      <c r="AX1450">
        <v>92.1</v>
      </c>
      <c r="AY1450">
        <v>100</v>
      </c>
      <c r="AZ1450">
        <v>100</v>
      </c>
      <c r="BA1450">
        <v>85.2</v>
      </c>
      <c r="BB1450">
        <v>93.5</v>
      </c>
      <c r="BC1450">
        <v>80.760547417854738</v>
      </c>
      <c r="BD1450">
        <v>20.60623304859288</v>
      </c>
      <c r="BE1450">
        <v>5.338283499659858</v>
      </c>
      <c r="BF1450">
        <v>27.622648513168819</v>
      </c>
      <c r="BG1450">
        <v>77.946331770812762</v>
      </c>
      <c r="BH1450">
        <v>2.138818144463079E-5</v>
      </c>
      <c r="BI1450">
        <v>43.594865732796308</v>
      </c>
      <c r="BJ1450">
        <v>2.5220390792820001E-4</v>
      </c>
      <c r="BK1450">
        <v>638.00637727316848</v>
      </c>
      <c r="BL1450">
        <v>4.0078767489184433</v>
      </c>
      <c r="BM1450">
        <v>188.12641583684621</v>
      </c>
      <c r="BN1450">
        <v>104.340376903554</v>
      </c>
      <c r="BO1450">
        <v>102.6842253315438</v>
      </c>
      <c r="BP1450">
        <v>97.333444684161236</v>
      </c>
      <c r="BQ1450">
        <v>1.3371395656342959</v>
      </c>
      <c r="BR1450">
        <v>52.373963016250727</v>
      </c>
      <c r="BS1450">
        <v>84.9277592687382</v>
      </c>
      <c r="BT1450">
        <v>0</v>
      </c>
      <c r="BU1450">
        <v>106.19535739749161</v>
      </c>
      <c r="BV1450">
        <v>804.17206358126271</v>
      </c>
      <c r="BW1450">
        <v>123.73808037468839</v>
      </c>
      <c r="BX1450">
        <v>7.3781777231114969</v>
      </c>
      <c r="BY1450">
        <v>0.37257063462236001</v>
      </c>
      <c r="BZ1450">
        <v>0.38326618855613998</v>
      </c>
      <c r="CA1450">
        <f t="shared" si="176"/>
        <v>25.944516548252739</v>
      </c>
      <c r="CB1450" cm="1">
        <f t="array" ref="CB1450">IF(ISBLANK(INDEX(AC:AC,ROW())), "", INDEX(AC:AC,ROW())*(BI1450+BJ1450)/1000)</f>
        <v>73.675749313030153</v>
      </c>
      <c r="CC1450">
        <f t="shared" si="177"/>
        <v>77.946353158994214</v>
      </c>
      <c r="CD1450">
        <f t="shared" si="178"/>
        <v>8.1851985553675526</v>
      </c>
      <c r="CE1450">
        <f t="shared" si="179"/>
        <v>7.8999758876339223</v>
      </c>
      <c r="CF1450" cm="1">
        <f t="array" ref="CF1450">IFERROR(IF((BD1450+BE1450)*INDEX(H:H,ROW())*INDEX(K:K,ROW())/(BF1450*30*1000)&lt;0.5,"",(BD1450+BE1450)*INDEX(H:H,ROW())*INDEX(K:K,ROW())/(BF1450*30*1000)),"")</f>
        <v>2.2714052821828679</v>
      </c>
      <c r="CG1450">
        <f t="shared" si="180"/>
        <v>0.34203146705097665</v>
      </c>
      <c r="CH1450" cm="1">
        <f t="array" ref="CH1450">IFERROR((BD1450+BE1450)*INDEX(K:K,ROW())*INDEX(H:H,ROW())/BC1450/100000,"")</f>
        <v>0.23306762427970312</v>
      </c>
      <c r="CI1450">
        <f t="shared" si="181"/>
        <v>48.890049148591466</v>
      </c>
      <c r="CJ1450">
        <v>1</v>
      </c>
      <c r="CK1450">
        <f t="shared" si="182"/>
        <v>0</v>
      </c>
      <c r="CL1450" cm="1">
        <f t="array" ref="CL1450">IF(INDEX(AS:AS,ROW()-2)=0,CL1449,INDEX(AS:AS,ROW()-2))</f>
        <v>41.52</v>
      </c>
      <c r="CM1450" t="str">
        <f t="shared" si="183"/>
        <v>CIV</v>
      </c>
    </row>
    <row r="1451" spans="1:91" x14ac:dyDescent="0.3">
      <c r="A1451" s="1">
        <v>1446</v>
      </c>
      <c r="B1451" t="s">
        <v>192</v>
      </c>
      <c r="C1451">
        <v>3</v>
      </c>
      <c r="D1451">
        <v>2</v>
      </c>
      <c r="E1451">
        <v>10</v>
      </c>
      <c r="F1451" t="s">
        <v>105</v>
      </c>
      <c r="G1451" t="s">
        <v>111</v>
      </c>
      <c r="H1451">
        <v>46.21</v>
      </c>
      <c r="I1451">
        <v>0.89</v>
      </c>
      <c r="J1451">
        <v>44.1</v>
      </c>
      <c r="K1451">
        <v>1570</v>
      </c>
      <c r="L1451">
        <v>44.41</v>
      </c>
      <c r="M1451">
        <v>0.89</v>
      </c>
      <c r="N1451">
        <v>44.1</v>
      </c>
      <c r="O1451">
        <v>1570</v>
      </c>
      <c r="P1451">
        <v>1.32</v>
      </c>
      <c r="Q1451">
        <v>50.19</v>
      </c>
      <c r="R1451">
        <v>30.11</v>
      </c>
      <c r="S1451">
        <v>1.7</v>
      </c>
      <c r="T1451">
        <v>7.41</v>
      </c>
      <c r="U1451">
        <v>0</v>
      </c>
      <c r="V1451">
        <v>0</v>
      </c>
      <c r="W1451">
        <v>0</v>
      </c>
      <c r="X1451">
        <v>0</v>
      </c>
      <c r="Y1451">
        <v>2</v>
      </c>
      <c r="Z1451">
        <v>7.5</v>
      </c>
      <c r="AA1451">
        <v>19.5</v>
      </c>
      <c r="AB1451">
        <v>63.9</v>
      </c>
      <c r="AC1451">
        <v>1690</v>
      </c>
      <c r="AD1451">
        <v>37.86</v>
      </c>
      <c r="AE1451">
        <v>32.409999999999997</v>
      </c>
      <c r="AF1451">
        <v>11.81</v>
      </c>
      <c r="AG1451">
        <v>1572</v>
      </c>
      <c r="AI1451">
        <v>44.21</v>
      </c>
      <c r="AJ1451">
        <v>40.89</v>
      </c>
      <c r="AK1451">
        <v>0</v>
      </c>
      <c r="AL1451">
        <v>47.32</v>
      </c>
      <c r="AM1451">
        <v>6.32</v>
      </c>
      <c r="AN1451">
        <v>47.81</v>
      </c>
      <c r="AO1451">
        <v>45.02</v>
      </c>
      <c r="AP1451">
        <v>3.72</v>
      </c>
      <c r="AQ1451">
        <v>0</v>
      </c>
      <c r="AR1451">
        <v>0</v>
      </c>
      <c r="AS1451">
        <v>41.52</v>
      </c>
      <c r="AT1451">
        <v>0</v>
      </c>
      <c r="AU1451">
        <v>0</v>
      </c>
      <c r="AV1451">
        <v>5.0999999999999996</v>
      </c>
      <c r="AW1451">
        <v>62.4</v>
      </c>
      <c r="AX1451">
        <v>92.1</v>
      </c>
      <c r="AY1451">
        <v>100</v>
      </c>
      <c r="AZ1451">
        <v>100</v>
      </c>
      <c r="BA1451">
        <v>85.2</v>
      </c>
      <c r="BB1451">
        <v>93.5</v>
      </c>
      <c r="BC1451">
        <v>11.06187491124675</v>
      </c>
      <c r="BD1451">
        <v>5.4691985168139663</v>
      </c>
      <c r="BE1451">
        <v>0</v>
      </c>
      <c r="BF1451">
        <v>13.660506654092019</v>
      </c>
      <c r="BG1451">
        <v>170.14913951103961</v>
      </c>
      <c r="BH1451">
        <v>2.138818144463079E-5</v>
      </c>
      <c r="BI1451">
        <v>95.163746244562745</v>
      </c>
      <c r="BJ1451">
        <v>2.5220390792820001E-4</v>
      </c>
      <c r="BK1451">
        <v>207.46976495718931</v>
      </c>
      <c r="BL1451">
        <v>3.9178351856348561</v>
      </c>
      <c r="BM1451">
        <v>188.15404252280501</v>
      </c>
      <c r="BN1451">
        <v>104.4799857775716</v>
      </c>
      <c r="BO1451">
        <v>102.7560875126358</v>
      </c>
      <c r="BP1451">
        <v>101.8486085818958</v>
      </c>
      <c r="BQ1451">
        <v>0</v>
      </c>
      <c r="BR1451">
        <v>61.441073868927212</v>
      </c>
      <c r="BS1451">
        <v>74.994822310175067</v>
      </c>
      <c r="BT1451">
        <v>0</v>
      </c>
      <c r="BU1451">
        <v>106.1189304914674</v>
      </c>
      <c r="BV1451">
        <v>610.42314344246518</v>
      </c>
      <c r="BW1451">
        <v>123.7362093368919</v>
      </c>
      <c r="BX1451">
        <v>7.4141981388728748</v>
      </c>
      <c r="BY1451">
        <v>0.37257063462236001</v>
      </c>
      <c r="BZ1451">
        <v>0.38326618855613998</v>
      </c>
      <c r="CA1451">
        <f t="shared" si="176"/>
        <v>5.4691985168139663</v>
      </c>
      <c r="CB1451" cm="1">
        <f t="array" ref="CB1451">IF(ISBLANK(INDEX(AC:AC,ROW())), "", INDEX(AC:AC,ROW())*(BI1451+BJ1451)/1000)</f>
        <v>160.82715737791546</v>
      </c>
      <c r="CC1451">
        <f t="shared" si="177"/>
        <v>170.14916089922104</v>
      </c>
      <c r="CD1451">
        <f t="shared" si="178"/>
        <v>1.219340511941009</v>
      </c>
      <c r="CE1451" t="str">
        <f t="shared" si="179"/>
        <v/>
      </c>
      <c r="CF1451" cm="1">
        <f t="array" ref="CF1451">IFERROR(IF((BD1451+BE1451)*INDEX(H:H,ROW())*INDEX(K:K,ROW())/(BF1451*30*1000)&lt;0.5,"",(BD1451+BE1451)*INDEX(H:H,ROW())*INDEX(K:K,ROW())/(BF1451*30*1000)),"")</f>
        <v>0.96821375097982354</v>
      </c>
      <c r="CG1451">
        <f t="shared" si="180"/>
        <v>1.2349178384039767</v>
      </c>
      <c r="CH1451" cm="1">
        <f t="array" ref="CH1451">IFERROR((BD1451+BE1451)*INDEX(K:K,ROW())*INDEX(H:H,ROW())/BC1451/100000,"")</f>
        <v>0.35869932974190299</v>
      </c>
      <c r="CI1451">
        <f t="shared" si="181"/>
        <v>10.306200302215538</v>
      </c>
      <c r="CJ1451">
        <v>0</v>
      </c>
      <c r="CK1451">
        <f t="shared" si="182"/>
        <v>0</v>
      </c>
      <c r="CL1451" cm="1">
        <f t="array" ref="CL1451">IF(INDEX(AS:AS,ROW()-2)=0,CL1450,INDEX(AS:AS,ROW()-2))</f>
        <v>41.52</v>
      </c>
      <c r="CM1451" t="str">
        <f t="shared" si="183"/>
        <v>CIV</v>
      </c>
    </row>
    <row r="1452" spans="1:91" x14ac:dyDescent="0.3">
      <c r="A1452" s="1">
        <v>1447</v>
      </c>
      <c r="B1452" t="s">
        <v>192</v>
      </c>
      <c r="C1452">
        <v>3</v>
      </c>
      <c r="D1452">
        <v>2</v>
      </c>
      <c r="E1452">
        <v>10</v>
      </c>
      <c r="F1452" t="s">
        <v>105</v>
      </c>
      <c r="G1452" t="s">
        <v>112</v>
      </c>
      <c r="H1452">
        <v>46.21</v>
      </c>
      <c r="I1452">
        <v>0.89</v>
      </c>
      <c r="J1452">
        <v>44.1</v>
      </c>
      <c r="K1452">
        <v>1570</v>
      </c>
      <c r="L1452">
        <v>44.41</v>
      </c>
      <c r="M1452">
        <v>0.89</v>
      </c>
      <c r="N1452">
        <v>44.1</v>
      </c>
      <c r="O1452">
        <v>1570</v>
      </c>
      <c r="P1452">
        <v>1.32</v>
      </c>
      <c r="Q1452">
        <v>50.19</v>
      </c>
      <c r="R1452">
        <v>30.11</v>
      </c>
      <c r="S1452">
        <v>1.7</v>
      </c>
      <c r="T1452">
        <v>7.41</v>
      </c>
      <c r="U1452">
        <v>0</v>
      </c>
      <c r="V1452">
        <v>0</v>
      </c>
      <c r="W1452">
        <v>0</v>
      </c>
      <c r="X1452">
        <v>0</v>
      </c>
      <c r="Y1452">
        <v>2</v>
      </c>
      <c r="Z1452">
        <v>7.5</v>
      </c>
      <c r="AA1452">
        <v>19.5</v>
      </c>
      <c r="AB1452">
        <v>63.9</v>
      </c>
      <c r="AC1452">
        <v>1690</v>
      </c>
      <c r="AD1452">
        <v>37.86</v>
      </c>
      <c r="AE1452">
        <v>32.409999999999997</v>
      </c>
      <c r="AF1452">
        <v>11.81</v>
      </c>
      <c r="AG1452">
        <v>1572</v>
      </c>
      <c r="AI1452">
        <v>44.21</v>
      </c>
      <c r="AJ1452">
        <v>40.89</v>
      </c>
      <c r="AK1452">
        <v>0</v>
      </c>
      <c r="AL1452">
        <v>47.32</v>
      </c>
      <c r="AM1452">
        <v>6.32</v>
      </c>
      <c r="AN1452">
        <v>47.81</v>
      </c>
      <c r="AO1452">
        <v>45.02</v>
      </c>
      <c r="AP1452">
        <v>3.72</v>
      </c>
      <c r="AQ1452">
        <v>0</v>
      </c>
      <c r="AR1452">
        <v>0</v>
      </c>
      <c r="AS1452">
        <v>41.52</v>
      </c>
      <c r="AT1452">
        <v>0</v>
      </c>
      <c r="AU1452">
        <v>0</v>
      </c>
      <c r="AV1452">
        <v>5.0999999999999996</v>
      </c>
      <c r="AW1452">
        <v>62.4</v>
      </c>
      <c r="AX1452">
        <v>92.1</v>
      </c>
      <c r="AY1452">
        <v>100</v>
      </c>
      <c r="AZ1452">
        <v>100</v>
      </c>
      <c r="BA1452">
        <v>85.2</v>
      </c>
      <c r="BB1452">
        <v>93.5</v>
      </c>
      <c r="BC1452">
        <v>9.39293959626056E-17</v>
      </c>
      <c r="BD1452">
        <v>6.4798192739981206E-2</v>
      </c>
      <c r="BE1452">
        <v>0</v>
      </c>
      <c r="BF1452">
        <v>2.297982192869108</v>
      </c>
      <c r="BG1452">
        <v>206.97032568964801</v>
      </c>
      <c r="BH1452">
        <v>2.138818144463079E-5</v>
      </c>
      <c r="BI1452">
        <v>115.7547670657806</v>
      </c>
      <c r="BJ1452">
        <v>2.5220390792820001E-4</v>
      </c>
      <c r="BK1452">
        <v>3.3939266855165028E-17</v>
      </c>
      <c r="BL1452">
        <v>3.8734720049784479</v>
      </c>
      <c r="BM1452">
        <v>188.70315036065301</v>
      </c>
      <c r="BN1452">
        <v>104.4406340526367</v>
      </c>
      <c r="BO1452">
        <v>102.1405293306767</v>
      </c>
      <c r="BP1452">
        <v>89.085725679001982</v>
      </c>
      <c r="BQ1452">
        <v>0</v>
      </c>
      <c r="BR1452">
        <v>61.99318716796332</v>
      </c>
      <c r="BS1452">
        <v>48.733646515626802</v>
      </c>
      <c r="BT1452">
        <v>0</v>
      </c>
      <c r="BU1452">
        <v>107.3884439893061</v>
      </c>
      <c r="BV1452">
        <v>466.63812613030137</v>
      </c>
      <c r="BW1452">
        <v>123.73442419301909</v>
      </c>
      <c r="BX1452">
        <v>7.578490971259658</v>
      </c>
      <c r="BY1452">
        <v>0.37257063462236001</v>
      </c>
      <c r="BZ1452">
        <v>0.38326618855613998</v>
      </c>
      <c r="CA1452">
        <f t="shared" si="176"/>
        <v>6.4798192739981206E-2</v>
      </c>
      <c r="CB1452" cm="1">
        <f t="array" ref="CB1452">IF(ISBLANK(INDEX(AC:AC,ROW())), "", INDEX(AC:AC,ROW())*(BI1452+BJ1452)/1000)</f>
        <v>195.62598256577363</v>
      </c>
      <c r="CC1452">
        <f t="shared" si="177"/>
        <v>206.97034707782944</v>
      </c>
      <c r="CD1452">
        <f t="shared" si="178"/>
        <v>1.6398130135232587E-19</v>
      </c>
      <c r="CE1452">
        <f t="shared" si="179"/>
        <v>0.36132742585374072</v>
      </c>
      <c r="CF1452" t="str" cm="1">
        <f t="array" ref="CF1452">IFERROR(IF((BD1452+BE1452)*INDEX(H:H,ROW())*INDEX(K:K,ROW())/(BF1452*30*1000)&lt;0.5,"",(BD1452+BE1452)*INDEX(H:H,ROW())*INDEX(K:K,ROW())/(BF1452*30*1000)),"")</f>
        <v/>
      </c>
      <c r="CG1452" t="str">
        <f t="shared" si="180"/>
        <v/>
      </c>
      <c r="CH1452" cm="1">
        <f t="array" ref="CH1452">IFERROR((BD1452+BE1452)*INDEX(K:K,ROW())*INDEX(H:H,ROW())/BC1452/100000,"")</f>
        <v>500491821080098.75</v>
      </c>
      <c r="CI1452">
        <f t="shared" si="181"/>
        <v>0.12210621932020298</v>
      </c>
      <c r="CJ1452">
        <v>0</v>
      </c>
      <c r="CK1452">
        <f t="shared" si="182"/>
        <v>0</v>
      </c>
      <c r="CL1452" cm="1">
        <f t="array" ref="CL1452">IF(INDEX(AS:AS,ROW()-2)=0,CL1451,INDEX(AS:AS,ROW()-2))</f>
        <v>41.52</v>
      </c>
      <c r="CM1452" t="str">
        <f t="shared" si="183"/>
        <v>CIV</v>
      </c>
    </row>
    <row r="1453" spans="1:91" x14ac:dyDescent="0.3">
      <c r="A1453" s="1">
        <v>1448</v>
      </c>
      <c r="B1453" t="s">
        <v>192</v>
      </c>
      <c r="C1453">
        <v>3</v>
      </c>
      <c r="D1453">
        <v>2</v>
      </c>
      <c r="E1453">
        <v>10</v>
      </c>
      <c r="F1453" t="s">
        <v>105</v>
      </c>
      <c r="G1453" t="s">
        <v>113</v>
      </c>
      <c r="H1453">
        <v>46.21</v>
      </c>
      <c r="I1453">
        <v>0.89</v>
      </c>
      <c r="J1453">
        <v>44.1</v>
      </c>
      <c r="K1453">
        <v>1570</v>
      </c>
      <c r="L1453">
        <v>44.41</v>
      </c>
      <c r="M1453">
        <v>0.89</v>
      </c>
      <c r="N1453">
        <v>44.1</v>
      </c>
      <c r="O1453">
        <v>1570</v>
      </c>
      <c r="P1453">
        <v>1.32</v>
      </c>
      <c r="Q1453">
        <v>50.19</v>
      </c>
      <c r="R1453">
        <v>30.11</v>
      </c>
      <c r="S1453">
        <v>1.7</v>
      </c>
      <c r="T1453">
        <v>7.41</v>
      </c>
      <c r="U1453">
        <v>0</v>
      </c>
      <c r="V1453">
        <v>0</v>
      </c>
      <c r="W1453">
        <v>0</v>
      </c>
      <c r="X1453">
        <v>0</v>
      </c>
      <c r="Y1453">
        <v>2</v>
      </c>
      <c r="Z1453">
        <v>7.5</v>
      </c>
      <c r="AA1453">
        <v>19.5</v>
      </c>
      <c r="AB1453">
        <v>63.9</v>
      </c>
      <c r="AC1453">
        <v>1690</v>
      </c>
      <c r="AD1453">
        <v>37.86</v>
      </c>
      <c r="AE1453">
        <v>32.409999999999997</v>
      </c>
      <c r="AF1453">
        <v>11.81</v>
      </c>
      <c r="AG1453">
        <v>1572</v>
      </c>
      <c r="AI1453">
        <v>44.21</v>
      </c>
      <c r="AJ1453">
        <v>40.89</v>
      </c>
      <c r="AK1453">
        <v>0</v>
      </c>
      <c r="AL1453">
        <v>47.32</v>
      </c>
      <c r="AM1453">
        <v>6.32</v>
      </c>
      <c r="AN1453">
        <v>47.81</v>
      </c>
      <c r="AO1453">
        <v>45.02</v>
      </c>
      <c r="AP1453">
        <v>3.72</v>
      </c>
      <c r="AQ1453">
        <v>0</v>
      </c>
      <c r="AR1453">
        <v>0</v>
      </c>
      <c r="AS1453">
        <v>41.52</v>
      </c>
      <c r="AT1453">
        <v>0</v>
      </c>
      <c r="AU1453">
        <v>0</v>
      </c>
      <c r="AV1453">
        <v>5.0999999999999996</v>
      </c>
      <c r="AW1453">
        <v>62.4</v>
      </c>
      <c r="AX1453">
        <v>92.1</v>
      </c>
      <c r="AY1453">
        <v>100</v>
      </c>
      <c r="AZ1453">
        <v>100</v>
      </c>
      <c r="BA1453">
        <v>85.2</v>
      </c>
      <c r="BB1453">
        <v>93.5</v>
      </c>
      <c r="BC1453">
        <v>9.39293959626056E-17</v>
      </c>
      <c r="BD1453">
        <v>5.3804821484605497E-2</v>
      </c>
      <c r="BE1453">
        <v>0</v>
      </c>
      <c r="BF1453">
        <v>2.2389594717878039</v>
      </c>
      <c r="BG1453">
        <v>207.19009463058671</v>
      </c>
      <c r="BH1453">
        <v>2.138818144463079E-5</v>
      </c>
      <c r="BI1453">
        <v>115.8778617723182</v>
      </c>
      <c r="BJ1453">
        <v>2.5220390792820001E-4</v>
      </c>
      <c r="BK1453">
        <v>152.7037925104695</v>
      </c>
      <c r="BL1453">
        <v>3.860190499752076</v>
      </c>
      <c r="BM1453">
        <v>188.58453496871431</v>
      </c>
      <c r="BN1453">
        <v>104.3133565588701</v>
      </c>
      <c r="BO1453">
        <v>101.2061324707024</v>
      </c>
      <c r="BP1453">
        <v>76.190877405641089</v>
      </c>
      <c r="BQ1453">
        <v>0</v>
      </c>
      <c r="BR1453">
        <v>60.051224488822669</v>
      </c>
      <c r="BS1453">
        <v>42.758530124734023</v>
      </c>
      <c r="BT1453">
        <v>0</v>
      </c>
      <c r="BU1453">
        <v>106.5952862699899</v>
      </c>
      <c r="BV1453">
        <v>404.13832088391428</v>
      </c>
      <c r="BW1453">
        <v>123.7341772323422</v>
      </c>
      <c r="BX1453">
        <v>7.1552111884397753</v>
      </c>
      <c r="BY1453">
        <v>0.37257063462236001</v>
      </c>
      <c r="BZ1453">
        <v>0.38326618855613998</v>
      </c>
      <c r="CA1453">
        <f t="shared" si="176"/>
        <v>5.3804821484605497E-2</v>
      </c>
      <c r="CB1453" cm="1">
        <f t="array" ref="CB1453">IF(ISBLANK(INDEX(AC:AC,ROW())), "", INDEX(AC:AC,ROW())*(BI1453+BJ1453)/1000)</f>
        <v>195.83401261982218</v>
      </c>
      <c r="CC1453">
        <f t="shared" si="177"/>
        <v>207.19011601876815</v>
      </c>
      <c r="CD1453">
        <f t="shared" si="178"/>
        <v>0.73702257349301814</v>
      </c>
      <c r="CE1453" t="str">
        <f t="shared" si="179"/>
        <v/>
      </c>
      <c r="CF1453" t="str" cm="1">
        <f t="array" ref="CF1453">IFERROR(IF((BD1453+BE1453)*INDEX(H:H,ROW())*INDEX(K:K,ROW())/(BF1453*30*1000)&lt;0.5,"",(BD1453+BE1453)*INDEX(H:H,ROW())*INDEX(K:K,ROW())/(BF1453*30*1000)),"")</f>
        <v/>
      </c>
      <c r="CG1453" t="str">
        <f t="shared" si="180"/>
        <v/>
      </c>
      <c r="CH1453" cm="1">
        <f t="array" ref="CH1453">IFERROR((BD1453+BE1453)*INDEX(K:K,ROW())*INDEX(H:H,ROW())/BC1453/100000,"")</f>
        <v>415580619598120.56</v>
      </c>
      <c r="CI1453">
        <f t="shared" si="181"/>
        <v>0.10139022486393984</v>
      </c>
      <c r="CJ1453">
        <v>0</v>
      </c>
      <c r="CK1453">
        <f t="shared" si="182"/>
        <v>0</v>
      </c>
      <c r="CL1453" cm="1">
        <f t="array" ref="CL1453">IF(INDEX(AS:AS,ROW()-2)=0,CL1452,INDEX(AS:AS,ROW()-2))</f>
        <v>41.52</v>
      </c>
      <c r="CM1453" t="str">
        <f t="shared" si="183"/>
        <v>CIV</v>
      </c>
    </row>
    <row r="1454" spans="1:91" x14ac:dyDescent="0.3">
      <c r="A1454" s="1">
        <v>1449</v>
      </c>
      <c r="B1454" t="s">
        <v>192</v>
      </c>
      <c r="C1454">
        <v>3</v>
      </c>
      <c r="D1454">
        <v>2</v>
      </c>
      <c r="E1454">
        <v>10</v>
      </c>
      <c r="F1454" t="s">
        <v>114</v>
      </c>
      <c r="G1454" t="s">
        <v>115</v>
      </c>
      <c r="H1454">
        <v>46.21</v>
      </c>
      <c r="I1454">
        <v>0.89</v>
      </c>
      <c r="J1454">
        <v>44.1</v>
      </c>
      <c r="K1454">
        <v>1570</v>
      </c>
      <c r="L1454">
        <v>44.41</v>
      </c>
      <c r="M1454">
        <v>0.89</v>
      </c>
      <c r="N1454">
        <v>44.1</v>
      </c>
      <c r="O1454">
        <v>1570</v>
      </c>
      <c r="P1454">
        <v>1.32</v>
      </c>
      <c r="Q1454">
        <v>50.19</v>
      </c>
      <c r="R1454">
        <v>30.11</v>
      </c>
      <c r="S1454">
        <v>1.7</v>
      </c>
      <c r="T1454">
        <v>7.41</v>
      </c>
      <c r="U1454">
        <v>0</v>
      </c>
      <c r="V1454">
        <v>0</v>
      </c>
      <c r="W1454">
        <v>0</v>
      </c>
      <c r="X1454">
        <v>0</v>
      </c>
      <c r="Y1454">
        <v>2</v>
      </c>
      <c r="Z1454">
        <v>7.5</v>
      </c>
      <c r="AA1454">
        <v>19.5</v>
      </c>
      <c r="AB1454">
        <v>63.9</v>
      </c>
      <c r="AC1454">
        <v>1690</v>
      </c>
      <c r="AD1454">
        <v>37.86</v>
      </c>
      <c r="AE1454">
        <v>32.409999999999997</v>
      </c>
      <c r="AF1454">
        <v>11.81</v>
      </c>
      <c r="AG1454">
        <v>1572</v>
      </c>
      <c r="AI1454">
        <v>44.21</v>
      </c>
      <c r="AJ1454">
        <v>40.89</v>
      </c>
      <c r="AK1454">
        <v>0</v>
      </c>
      <c r="AL1454">
        <v>47.32</v>
      </c>
      <c r="AM1454">
        <v>6.32</v>
      </c>
      <c r="AN1454">
        <v>47.81</v>
      </c>
      <c r="AO1454">
        <v>45.02</v>
      </c>
      <c r="AP1454">
        <v>3.72</v>
      </c>
      <c r="AQ1454">
        <v>0</v>
      </c>
      <c r="AR1454">
        <v>0</v>
      </c>
      <c r="AS1454">
        <v>41.52</v>
      </c>
      <c r="AT1454">
        <v>0</v>
      </c>
      <c r="AU1454">
        <v>0</v>
      </c>
      <c r="AV1454">
        <v>5.0999999999999996</v>
      </c>
      <c r="AW1454">
        <v>62.4</v>
      </c>
      <c r="AX1454">
        <v>92.1</v>
      </c>
      <c r="AY1454">
        <v>100</v>
      </c>
      <c r="AZ1454">
        <v>100</v>
      </c>
      <c r="BA1454">
        <v>85.2</v>
      </c>
      <c r="BB1454">
        <v>93.5</v>
      </c>
      <c r="BC1454">
        <v>44.456559012304012</v>
      </c>
      <c r="BD1454">
        <v>17.114251148245678</v>
      </c>
      <c r="BE1454">
        <v>7.5199520816433036</v>
      </c>
      <c r="BF1454">
        <v>16.701300005033431</v>
      </c>
      <c r="BG1454">
        <v>102.7058233542417</v>
      </c>
      <c r="BH1454">
        <v>2.138818144463079E-5</v>
      </c>
      <c r="BI1454">
        <v>57.441003124326969</v>
      </c>
      <c r="BJ1454">
        <v>2.5220390792820001E-4</v>
      </c>
      <c r="BK1454">
        <v>633.99339814106668</v>
      </c>
      <c r="BL1454">
        <v>3.8541297899730398</v>
      </c>
      <c r="BM1454">
        <v>187.0163256239338</v>
      </c>
      <c r="BN1454">
        <v>103.5243904878413</v>
      </c>
      <c r="BO1454">
        <v>100.2780235323078</v>
      </c>
      <c r="BP1454">
        <v>86.434194526850618</v>
      </c>
      <c r="BQ1454">
        <v>0</v>
      </c>
      <c r="BR1454">
        <v>52.291557374574523</v>
      </c>
      <c r="BS1454">
        <v>73.88697116022027</v>
      </c>
      <c r="BT1454">
        <v>0</v>
      </c>
      <c r="BU1454">
        <v>103.41869293674939</v>
      </c>
      <c r="BV1454">
        <v>660.00127789830321</v>
      </c>
      <c r="BW1454">
        <v>123.7342242656816</v>
      </c>
      <c r="BX1454">
        <v>6.4755037744416537</v>
      </c>
      <c r="BY1454">
        <v>0.37257063462236001</v>
      </c>
      <c r="BZ1454">
        <v>0.38326618855613998</v>
      </c>
      <c r="CA1454">
        <f t="shared" si="176"/>
        <v>24.634203229888982</v>
      </c>
      <c r="CB1454" cm="1">
        <f t="array" ref="CB1454">IF(ISBLANK(INDEX(AC:AC,ROW())), "", INDEX(AC:AC,ROW())*(BI1454+BJ1454)/1000)</f>
        <v>97.075721504716981</v>
      </c>
      <c r="CC1454">
        <f t="shared" si="177"/>
        <v>102.70584474242315</v>
      </c>
      <c r="CD1454">
        <f t="shared" si="178"/>
        <v>6.1729047624413589</v>
      </c>
      <c r="CE1454">
        <f t="shared" si="179"/>
        <v>14.260964236246885</v>
      </c>
      <c r="CF1454" cm="1">
        <f t="array" ref="CF1454">IFERROR(IF((BD1454+BE1454)*INDEX(H:H,ROW())*INDEX(K:K,ROW())/(BF1454*30*1000)&lt;0.5,"",(BD1454+BE1454)*INDEX(H:H,ROW())*INDEX(K:K,ROW())/(BF1454*30*1000)),"")</f>
        <v>3.5669958895991125</v>
      </c>
      <c r="CG1454">
        <f t="shared" si="180"/>
        <v>0.37567684895295422</v>
      </c>
      <c r="CH1454" cm="1">
        <f t="array" ref="CH1454">IFERROR((BD1454+BE1454)*INDEX(K:K,ROW())*INDEX(H:H,ROW())/BC1454/100000,"")</f>
        <v>0.40201133280982038</v>
      </c>
      <c r="CI1454">
        <f t="shared" si="181"/>
        <v>46.420884521233162</v>
      </c>
      <c r="CJ1454">
        <v>1</v>
      </c>
      <c r="CK1454">
        <f t="shared" si="182"/>
        <v>0</v>
      </c>
      <c r="CL1454" cm="1">
        <f t="array" ref="CL1454">IF(INDEX(AS:AS,ROW()-2)=0,CL1453,INDEX(AS:AS,ROW()-2))</f>
        <v>41.52</v>
      </c>
      <c r="CM1454" t="str">
        <f t="shared" si="183"/>
        <v>CIV</v>
      </c>
    </row>
    <row r="1455" spans="1:91" x14ac:dyDescent="0.3">
      <c r="A1455" s="1">
        <v>1450</v>
      </c>
      <c r="B1455" t="s">
        <v>192</v>
      </c>
      <c r="C1455">
        <v>3</v>
      </c>
      <c r="D1455">
        <v>2</v>
      </c>
      <c r="E1455">
        <v>10</v>
      </c>
      <c r="F1455" t="s">
        <v>114</v>
      </c>
      <c r="G1455" t="s">
        <v>116</v>
      </c>
      <c r="H1455">
        <v>46.21</v>
      </c>
      <c r="I1455">
        <v>0.89</v>
      </c>
      <c r="J1455">
        <v>44.1</v>
      </c>
      <c r="K1455">
        <v>1570</v>
      </c>
      <c r="L1455">
        <v>44.41</v>
      </c>
      <c r="M1455">
        <v>0.89</v>
      </c>
      <c r="N1455">
        <v>44.1</v>
      </c>
      <c r="O1455">
        <v>1570</v>
      </c>
      <c r="P1455">
        <v>1.32</v>
      </c>
      <c r="Q1455">
        <v>50.19</v>
      </c>
      <c r="R1455">
        <v>30.11</v>
      </c>
      <c r="S1455">
        <v>1.7</v>
      </c>
      <c r="T1455">
        <v>7.41</v>
      </c>
      <c r="U1455">
        <v>0</v>
      </c>
      <c r="V1455">
        <v>0</v>
      </c>
      <c r="W1455">
        <v>0</v>
      </c>
      <c r="X1455">
        <v>0</v>
      </c>
      <c r="Y1455">
        <v>2</v>
      </c>
      <c r="Z1455">
        <v>7.5</v>
      </c>
      <c r="AA1455">
        <v>19.5</v>
      </c>
      <c r="AB1455">
        <v>63.9</v>
      </c>
      <c r="AC1455">
        <v>1690</v>
      </c>
      <c r="AD1455">
        <v>37.86</v>
      </c>
      <c r="AE1455">
        <v>32.409999999999997</v>
      </c>
      <c r="AF1455">
        <v>11.81</v>
      </c>
      <c r="AG1455">
        <v>1572</v>
      </c>
      <c r="AI1455">
        <v>44.21</v>
      </c>
      <c r="AJ1455">
        <v>40.89</v>
      </c>
      <c r="AK1455">
        <v>0</v>
      </c>
      <c r="AL1455">
        <v>47.32</v>
      </c>
      <c r="AM1455">
        <v>6.32</v>
      </c>
      <c r="AN1455">
        <v>47.81</v>
      </c>
      <c r="AO1455">
        <v>45.02</v>
      </c>
      <c r="AP1455">
        <v>3.72</v>
      </c>
      <c r="AQ1455">
        <v>0</v>
      </c>
      <c r="AR1455">
        <v>0</v>
      </c>
      <c r="AS1455">
        <v>41.52</v>
      </c>
      <c r="AT1455">
        <v>0</v>
      </c>
      <c r="AU1455">
        <v>0</v>
      </c>
      <c r="AV1455">
        <v>5.0999999999999996</v>
      </c>
      <c r="AW1455">
        <v>62.4</v>
      </c>
      <c r="AX1455">
        <v>92.1</v>
      </c>
      <c r="AY1455">
        <v>100</v>
      </c>
      <c r="AZ1455">
        <v>100</v>
      </c>
      <c r="BA1455">
        <v>85.2</v>
      </c>
      <c r="BB1455">
        <v>93.5</v>
      </c>
      <c r="BC1455">
        <v>80.188512252855332</v>
      </c>
      <c r="BD1455">
        <v>31.347849498161189</v>
      </c>
      <c r="BE1455">
        <v>11.30577902682681</v>
      </c>
      <c r="BF1455">
        <v>40.989876835450858</v>
      </c>
      <c r="BG1455">
        <v>87.255209144499219</v>
      </c>
      <c r="BH1455">
        <v>2.138818144463079E-5</v>
      </c>
      <c r="BI1455">
        <v>48.798240841095677</v>
      </c>
      <c r="BJ1455">
        <v>2.5220390792820001E-4</v>
      </c>
      <c r="BK1455">
        <v>656.18183360829721</v>
      </c>
      <c r="BL1455">
        <v>3.8473860448085659</v>
      </c>
      <c r="BM1455">
        <v>186.60244775852209</v>
      </c>
      <c r="BN1455">
        <v>104.0552993754564</v>
      </c>
      <c r="BO1455">
        <v>100.89736234285409</v>
      </c>
      <c r="BP1455">
        <v>97.298955576064444</v>
      </c>
      <c r="BQ1455">
        <v>0</v>
      </c>
      <c r="BR1455">
        <v>45.097956338827863</v>
      </c>
      <c r="BS1455">
        <v>81.772529542259676</v>
      </c>
      <c r="BT1455">
        <v>0</v>
      </c>
      <c r="BU1455">
        <v>103.59241920084619</v>
      </c>
      <c r="BV1455">
        <v>772.41949015508578</v>
      </c>
      <c r="BW1455">
        <v>123.7334097935472</v>
      </c>
      <c r="BX1455">
        <v>6.7339947384427186</v>
      </c>
      <c r="BY1455">
        <v>0.37257063462236001</v>
      </c>
      <c r="BZ1455">
        <v>0.38326618855613998</v>
      </c>
      <c r="CA1455">
        <f t="shared" si="176"/>
        <v>42.653628524988001</v>
      </c>
      <c r="CB1455" cm="1">
        <f t="array" ref="CB1455">IF(ISBLANK(INDEX(AC:AC,ROW())), "", INDEX(AC:AC,ROW())*(BI1455+BJ1455)/1000)</f>
        <v>82.469453246056091</v>
      </c>
      <c r="CC1455">
        <f t="shared" si="177"/>
        <v>87.25523053268067</v>
      </c>
      <c r="CD1455">
        <f t="shared" si="178"/>
        <v>7.5202578642266049</v>
      </c>
      <c r="CE1455">
        <f t="shared" si="179"/>
        <v>8.1829904954363588</v>
      </c>
      <c r="CF1455" cm="1">
        <f t="array" ref="CF1455">IFERROR(IF((BD1455+BE1455)*INDEX(H:H,ROW())*INDEX(K:K,ROW())/(BF1455*30*1000)&lt;0.5,"",(BD1455+BE1455)*INDEX(H:H,ROW())*INDEX(K:K,ROW())/(BF1455*30*1000)),"")</f>
        <v>2.5164814602248162</v>
      </c>
      <c r="CG1455">
        <f t="shared" si="180"/>
        <v>0.51116894033647942</v>
      </c>
      <c r="CH1455" cm="1">
        <f t="array" ref="CH1455">IFERROR((BD1455+BE1455)*INDEX(K:K,ROW())*INDEX(H:H,ROW())/BC1455/100000,"")</f>
        <v>0.38590414841985471</v>
      </c>
      <c r="CI1455">
        <f t="shared" si="181"/>
        <v>80.37682995842394</v>
      </c>
      <c r="CJ1455">
        <v>1</v>
      </c>
      <c r="CK1455">
        <f t="shared" si="182"/>
        <v>0</v>
      </c>
      <c r="CL1455" cm="1">
        <f t="array" ref="CL1455">IF(INDEX(AS:AS,ROW()-2)=0,CL1454,INDEX(AS:AS,ROW()-2))</f>
        <v>41.52</v>
      </c>
      <c r="CM1455" t="str">
        <f t="shared" si="183"/>
        <v>CIV</v>
      </c>
    </row>
    <row r="1456" spans="1:91" x14ac:dyDescent="0.3">
      <c r="A1456" s="1">
        <v>1451</v>
      </c>
      <c r="B1456" t="s">
        <v>192</v>
      </c>
      <c r="C1456">
        <v>3</v>
      </c>
      <c r="D1456">
        <v>2</v>
      </c>
      <c r="E1456">
        <v>10</v>
      </c>
      <c r="F1456" t="s">
        <v>114</v>
      </c>
      <c r="G1456" t="s">
        <v>117</v>
      </c>
      <c r="H1456">
        <v>46.21</v>
      </c>
      <c r="I1456">
        <v>0.89</v>
      </c>
      <c r="J1456">
        <v>44.1</v>
      </c>
      <c r="K1456">
        <v>1570</v>
      </c>
      <c r="L1456">
        <v>44.41</v>
      </c>
      <c r="M1456">
        <v>0.89</v>
      </c>
      <c r="N1456">
        <v>44.1</v>
      </c>
      <c r="O1456">
        <v>1570</v>
      </c>
      <c r="P1456">
        <v>1.32</v>
      </c>
      <c r="Q1456">
        <v>50.19</v>
      </c>
      <c r="R1456">
        <v>30.11</v>
      </c>
      <c r="S1456">
        <v>1.7</v>
      </c>
      <c r="T1456">
        <v>7.41</v>
      </c>
      <c r="U1456">
        <v>0</v>
      </c>
      <c r="V1456">
        <v>0</v>
      </c>
      <c r="W1456">
        <v>0</v>
      </c>
      <c r="X1456">
        <v>0</v>
      </c>
      <c r="Y1456">
        <v>2</v>
      </c>
      <c r="Z1456">
        <v>7.5</v>
      </c>
      <c r="AA1456">
        <v>19.5</v>
      </c>
      <c r="AB1456">
        <v>63.9</v>
      </c>
      <c r="AC1456">
        <v>1690</v>
      </c>
      <c r="AD1456">
        <v>37.86</v>
      </c>
      <c r="AE1456">
        <v>32.409999999999997</v>
      </c>
      <c r="AF1456">
        <v>11.81</v>
      </c>
      <c r="AG1456">
        <v>1572</v>
      </c>
      <c r="AI1456">
        <v>44.21</v>
      </c>
      <c r="AJ1456">
        <v>40.89</v>
      </c>
      <c r="AK1456">
        <v>0</v>
      </c>
      <c r="AL1456">
        <v>47.32</v>
      </c>
      <c r="AM1456">
        <v>6.32</v>
      </c>
      <c r="AN1456">
        <v>47.81</v>
      </c>
      <c r="AO1456">
        <v>45.02</v>
      </c>
      <c r="AP1456">
        <v>3.72</v>
      </c>
      <c r="AQ1456">
        <v>0</v>
      </c>
      <c r="AR1456">
        <v>0</v>
      </c>
      <c r="AS1456">
        <v>41.52</v>
      </c>
      <c r="AT1456">
        <v>0</v>
      </c>
      <c r="AU1456">
        <v>0</v>
      </c>
      <c r="AV1456">
        <v>5.0999999999999996</v>
      </c>
      <c r="AW1456">
        <v>62.4</v>
      </c>
      <c r="AX1456">
        <v>92.1</v>
      </c>
      <c r="AY1456">
        <v>100</v>
      </c>
      <c r="AZ1456">
        <v>100</v>
      </c>
      <c r="BA1456">
        <v>85.2</v>
      </c>
      <c r="BB1456">
        <v>93.5</v>
      </c>
      <c r="BC1456">
        <v>81.109892378775115</v>
      </c>
      <c r="BD1456">
        <v>26.702224472367149</v>
      </c>
      <c r="BE1456">
        <v>10.233182865196429</v>
      </c>
      <c r="BF1456">
        <v>34.734894805809432</v>
      </c>
      <c r="BG1456">
        <v>84.680559579487692</v>
      </c>
      <c r="BH1456">
        <v>2.138818144463079E-5</v>
      </c>
      <c r="BI1456">
        <v>47.358148907084782</v>
      </c>
      <c r="BJ1456">
        <v>2.5220390792820001E-4</v>
      </c>
      <c r="BK1456">
        <v>656.29065752146766</v>
      </c>
      <c r="BL1456">
        <v>3.8316987962210449</v>
      </c>
      <c r="BM1456">
        <v>186.62356032632249</v>
      </c>
      <c r="BN1456">
        <v>104.6774854384654</v>
      </c>
      <c r="BO1456">
        <v>101.496546467903</v>
      </c>
      <c r="BP1456">
        <v>97.651188594985001</v>
      </c>
      <c r="BQ1456">
        <v>0</v>
      </c>
      <c r="BR1456">
        <v>48.6964303469897</v>
      </c>
      <c r="BS1456">
        <v>79.581334398790986</v>
      </c>
      <c r="BT1456">
        <v>0</v>
      </c>
      <c r="BU1456">
        <v>104.34536228085079</v>
      </c>
      <c r="BV1456">
        <v>780.91824116184057</v>
      </c>
      <c r="BW1456">
        <v>123.7332329503521</v>
      </c>
      <c r="BX1456">
        <v>7.0730287217116707</v>
      </c>
      <c r="BY1456">
        <v>0.37257063462236001</v>
      </c>
      <c r="BZ1456">
        <v>0.38326618855613998</v>
      </c>
      <c r="CA1456">
        <f t="shared" si="176"/>
        <v>36.935407337563575</v>
      </c>
      <c r="CB1456" cm="1">
        <f t="array" ref="CB1456">IF(ISBLANK(INDEX(AC:AC,ROW())), "", INDEX(AC:AC,ROW())*(BI1456+BJ1456)/1000)</f>
        <v>80.035697877577675</v>
      </c>
      <c r="CC1456">
        <f t="shared" si="177"/>
        <v>84.680580967669144</v>
      </c>
      <c r="CD1456">
        <f t="shared" si="178"/>
        <v>7.7501907759942972</v>
      </c>
      <c r="CE1456">
        <f t="shared" si="179"/>
        <v>8.0913762584797393</v>
      </c>
      <c r="CF1456" cm="1">
        <f t="array" ref="CF1456">IFERROR(IF((BD1456+BE1456)*INDEX(H:H,ROW())*INDEX(K:K,ROW())/(BF1456*30*1000)&lt;0.5,"",(BD1456+BE1456)*INDEX(H:H,ROW())*INDEX(K:K,ROW())/(BF1456*30*1000)),"")</f>
        <v>2.5715280811981063</v>
      </c>
      <c r="CG1456">
        <f t="shared" si="180"/>
        <v>0.42824486369185322</v>
      </c>
      <c r="CH1456" cm="1">
        <f t="array" ref="CH1456">IFERROR((BD1456+BE1456)*INDEX(K:K,ROW())*INDEX(H:H,ROW())/BC1456/100000,"")</f>
        <v>0.3303731077837368</v>
      </c>
      <c r="CI1456">
        <f t="shared" si="181"/>
        <v>69.601369395273665</v>
      </c>
      <c r="CJ1456">
        <v>1</v>
      </c>
      <c r="CK1456">
        <f t="shared" si="182"/>
        <v>0</v>
      </c>
      <c r="CL1456" cm="1">
        <f t="array" ref="CL1456">IF(INDEX(AS:AS,ROW()-2)=0,CL1455,INDEX(AS:AS,ROW()-2))</f>
        <v>41.52</v>
      </c>
      <c r="CM1456" t="str">
        <f t="shared" si="183"/>
        <v>CIV</v>
      </c>
    </row>
    <row r="1457" spans="1:91" x14ac:dyDescent="0.3">
      <c r="A1457" s="1">
        <v>1452</v>
      </c>
      <c r="B1457" t="s">
        <v>192</v>
      </c>
      <c r="C1457">
        <v>3</v>
      </c>
      <c r="D1457">
        <v>2</v>
      </c>
      <c r="E1457">
        <v>10</v>
      </c>
      <c r="F1457" t="s">
        <v>114</v>
      </c>
      <c r="G1457" t="s">
        <v>118</v>
      </c>
      <c r="H1457">
        <v>46.21</v>
      </c>
      <c r="I1457">
        <v>0.89</v>
      </c>
      <c r="J1457">
        <v>44.1</v>
      </c>
      <c r="K1457">
        <v>1570</v>
      </c>
      <c r="L1457">
        <v>44.41</v>
      </c>
      <c r="M1457">
        <v>0.89</v>
      </c>
      <c r="N1457">
        <v>44.1</v>
      </c>
      <c r="O1457">
        <v>1570</v>
      </c>
      <c r="P1457">
        <v>1.32</v>
      </c>
      <c r="Q1457">
        <v>50.19</v>
      </c>
      <c r="R1457">
        <v>30.11</v>
      </c>
      <c r="S1457">
        <v>1.7</v>
      </c>
      <c r="T1457">
        <v>7.41</v>
      </c>
      <c r="U1457">
        <v>0</v>
      </c>
      <c r="V1457">
        <v>0</v>
      </c>
      <c r="W1457">
        <v>0</v>
      </c>
      <c r="X1457">
        <v>0</v>
      </c>
      <c r="Y1457">
        <v>2</v>
      </c>
      <c r="Z1457">
        <v>7.5</v>
      </c>
      <c r="AA1457">
        <v>19.5</v>
      </c>
      <c r="AB1457">
        <v>63.9</v>
      </c>
      <c r="AC1457">
        <v>1690</v>
      </c>
      <c r="AD1457">
        <v>37.86</v>
      </c>
      <c r="AE1457">
        <v>32.409999999999997</v>
      </c>
      <c r="AF1457">
        <v>11.81</v>
      </c>
      <c r="AG1457">
        <v>1572</v>
      </c>
      <c r="AI1457">
        <v>44.21</v>
      </c>
      <c r="AJ1457">
        <v>40.89</v>
      </c>
      <c r="AK1457">
        <v>0</v>
      </c>
      <c r="AL1457">
        <v>47.32</v>
      </c>
      <c r="AM1457">
        <v>6.32</v>
      </c>
      <c r="AN1457">
        <v>47.81</v>
      </c>
      <c r="AO1457">
        <v>45.02</v>
      </c>
      <c r="AP1457">
        <v>3.72</v>
      </c>
      <c r="AQ1457">
        <v>0</v>
      </c>
      <c r="AR1457">
        <v>0</v>
      </c>
      <c r="AS1457">
        <v>41.52</v>
      </c>
      <c r="AT1457">
        <v>0</v>
      </c>
      <c r="AU1457">
        <v>0</v>
      </c>
      <c r="AV1457">
        <v>5.0999999999999996</v>
      </c>
      <c r="AW1457">
        <v>62.4</v>
      </c>
      <c r="AX1457">
        <v>92.1</v>
      </c>
      <c r="AY1457">
        <v>100</v>
      </c>
      <c r="AZ1457">
        <v>100</v>
      </c>
      <c r="BA1457">
        <v>85.2</v>
      </c>
      <c r="BB1457">
        <v>93.5</v>
      </c>
      <c r="BC1457">
        <v>84.448728056987633</v>
      </c>
      <c r="BD1457">
        <v>30.086796146845831</v>
      </c>
      <c r="BE1457">
        <v>9.7151470916801017</v>
      </c>
      <c r="BF1457">
        <v>40.310752540897177</v>
      </c>
      <c r="BG1457">
        <v>89.205830847079724</v>
      </c>
      <c r="BH1457">
        <v>2.138818144463079E-5</v>
      </c>
      <c r="BI1457">
        <v>49.89378533678682</v>
      </c>
      <c r="BJ1457">
        <v>2.5220390792820001E-4</v>
      </c>
      <c r="BK1457">
        <v>679.51993053648118</v>
      </c>
      <c r="BL1457">
        <v>3.8120045614549931</v>
      </c>
      <c r="BM1457">
        <v>191.29651109652971</v>
      </c>
      <c r="BN1457">
        <v>104.0831133606295</v>
      </c>
      <c r="BO1457">
        <v>101.8492769389124</v>
      </c>
      <c r="BP1457">
        <v>98.140049441513639</v>
      </c>
      <c r="BQ1457">
        <v>0</v>
      </c>
      <c r="BR1457">
        <v>55.29731643382334</v>
      </c>
      <c r="BS1457">
        <v>80.067287976664034</v>
      </c>
      <c r="BT1457">
        <v>0</v>
      </c>
      <c r="BU1457">
        <v>105.7936169522179</v>
      </c>
      <c r="BV1457">
        <v>810.84487944580133</v>
      </c>
      <c r="BW1457">
        <v>123.73264829400181</v>
      </c>
      <c r="BX1457">
        <v>7.265200533559196</v>
      </c>
      <c r="BY1457">
        <v>0.37257063462236001</v>
      </c>
      <c r="BZ1457">
        <v>0.38326618855613998</v>
      </c>
      <c r="CA1457">
        <f t="shared" si="176"/>
        <v>39.801943238525936</v>
      </c>
      <c r="CB1457" cm="1">
        <f t="array" ref="CB1457">IF(ISBLANK(INDEX(AC:AC,ROW())), "", INDEX(AC:AC,ROW())*(BI1457+BJ1457)/1000)</f>
        <v>84.32092344377412</v>
      </c>
      <c r="CC1457">
        <f t="shared" si="177"/>
        <v>89.205852235261176</v>
      </c>
      <c r="CD1457">
        <f t="shared" si="178"/>
        <v>7.6174366760646386</v>
      </c>
      <c r="CE1457">
        <f t="shared" si="179"/>
        <v>8.0465383691501895</v>
      </c>
      <c r="CF1457" cm="1">
        <f t="array" ref="CF1457">IFERROR(IF((BD1457+BE1457)*INDEX(H:H,ROW())*INDEX(K:K,ROW())/(BF1457*30*1000)&lt;0.5,"",(BD1457+BE1457)*INDEX(H:H,ROW())*INDEX(K:K,ROW())/(BF1457*30*1000)),"")</f>
        <v>2.387798837247753</v>
      </c>
      <c r="CG1457">
        <f t="shared" si="180"/>
        <v>0.47733996080668856</v>
      </c>
      <c r="CH1457" cm="1">
        <f t="array" ref="CH1457">IFERROR((BD1457+BE1457)*INDEX(K:K,ROW())*INDEX(H:H,ROW())/BC1457/100000,"")</f>
        <v>0.34193754101582963</v>
      </c>
      <c r="CI1457">
        <f t="shared" si="181"/>
        <v>75.00309198369051</v>
      </c>
      <c r="CJ1457">
        <v>1</v>
      </c>
      <c r="CK1457">
        <f t="shared" si="182"/>
        <v>0</v>
      </c>
      <c r="CL1457" cm="1">
        <f t="array" ref="CL1457">IF(INDEX(AS:AS,ROW()-2)=0,CL1456,INDEX(AS:AS,ROW()-2))</f>
        <v>41.52</v>
      </c>
      <c r="CM1457" t="str">
        <f t="shared" si="183"/>
        <v>CIV</v>
      </c>
    </row>
    <row r="1458" spans="1:91" x14ac:dyDescent="0.3">
      <c r="A1458" s="1">
        <v>1453</v>
      </c>
      <c r="B1458" t="s">
        <v>192</v>
      </c>
      <c r="C1458">
        <v>3</v>
      </c>
      <c r="D1458">
        <v>2</v>
      </c>
      <c r="E1458">
        <v>10</v>
      </c>
      <c r="F1458" t="s">
        <v>114</v>
      </c>
      <c r="G1458" t="s">
        <v>119</v>
      </c>
      <c r="H1458">
        <v>46.21</v>
      </c>
      <c r="I1458">
        <v>0.89</v>
      </c>
      <c r="J1458">
        <v>44.1</v>
      </c>
      <c r="K1458">
        <v>1570</v>
      </c>
      <c r="L1458">
        <v>44.41</v>
      </c>
      <c r="M1458">
        <v>0.89</v>
      </c>
      <c r="N1458">
        <v>44.1</v>
      </c>
      <c r="O1458">
        <v>1570</v>
      </c>
      <c r="P1458">
        <v>1.32</v>
      </c>
      <c r="Q1458">
        <v>50.19</v>
      </c>
      <c r="R1458">
        <v>30.11</v>
      </c>
      <c r="S1458">
        <v>1.7</v>
      </c>
      <c r="T1458">
        <v>7.41</v>
      </c>
      <c r="U1458">
        <v>0</v>
      </c>
      <c r="V1458">
        <v>0</v>
      </c>
      <c r="W1458">
        <v>0</v>
      </c>
      <c r="X1458">
        <v>0</v>
      </c>
      <c r="Y1458">
        <v>2</v>
      </c>
      <c r="Z1458">
        <v>7.5</v>
      </c>
      <c r="AA1458">
        <v>19.5</v>
      </c>
      <c r="AB1458">
        <v>63.9</v>
      </c>
      <c r="AC1458">
        <v>1690</v>
      </c>
      <c r="AD1458">
        <v>37.86</v>
      </c>
      <c r="AE1458">
        <v>32.409999999999997</v>
      </c>
      <c r="AF1458">
        <v>11.81</v>
      </c>
      <c r="AG1458">
        <v>1572</v>
      </c>
      <c r="AI1458">
        <v>44.21</v>
      </c>
      <c r="AJ1458">
        <v>40.89</v>
      </c>
      <c r="AK1458">
        <v>0</v>
      </c>
      <c r="AL1458">
        <v>47.32</v>
      </c>
      <c r="AM1458">
        <v>6.32</v>
      </c>
      <c r="AN1458">
        <v>47.81</v>
      </c>
      <c r="AO1458">
        <v>45.02</v>
      </c>
      <c r="AP1458">
        <v>3.72</v>
      </c>
      <c r="AQ1458">
        <v>0</v>
      </c>
      <c r="AR1458">
        <v>0</v>
      </c>
      <c r="AS1458">
        <v>41.52</v>
      </c>
      <c r="AT1458">
        <v>0</v>
      </c>
      <c r="AU1458">
        <v>0</v>
      </c>
      <c r="AV1458">
        <v>5.0999999999999996</v>
      </c>
      <c r="AW1458">
        <v>62.4</v>
      </c>
      <c r="AX1458">
        <v>92.1</v>
      </c>
      <c r="AY1458">
        <v>100</v>
      </c>
      <c r="AZ1458">
        <v>100</v>
      </c>
      <c r="BA1458">
        <v>85.2</v>
      </c>
      <c r="BB1458">
        <v>93.5</v>
      </c>
      <c r="BC1458">
        <v>79.546746810316549</v>
      </c>
      <c r="BD1458">
        <v>24.7425245960087</v>
      </c>
      <c r="BE1458">
        <v>9.3097348795817538</v>
      </c>
      <c r="BF1458">
        <v>32.656398104576702</v>
      </c>
      <c r="BG1458">
        <v>88.57656980468218</v>
      </c>
      <c r="BH1458">
        <v>2.138818144463079E-5</v>
      </c>
      <c r="BI1458">
        <v>49.538260884653269</v>
      </c>
      <c r="BJ1458">
        <v>2.5220390792820001E-4</v>
      </c>
      <c r="BK1458">
        <v>686.57231670970373</v>
      </c>
      <c r="BL1458">
        <v>3.7883543913478741</v>
      </c>
      <c r="BM1458">
        <v>196.3143679731175</v>
      </c>
      <c r="BN1458">
        <v>104.7967583378415</v>
      </c>
      <c r="BO1458">
        <v>102.0879021442323</v>
      </c>
      <c r="BP1458">
        <v>98.414256190167478</v>
      </c>
      <c r="BQ1458">
        <v>0</v>
      </c>
      <c r="BR1458">
        <v>46.349955671952138</v>
      </c>
      <c r="BS1458">
        <v>79.950044562496629</v>
      </c>
      <c r="BT1458">
        <v>0</v>
      </c>
      <c r="BU1458">
        <v>105.9662588780059</v>
      </c>
      <c r="BV1458">
        <v>836.71127652650091</v>
      </c>
      <c r="BW1458">
        <v>123.73229282184261</v>
      </c>
      <c r="BX1458">
        <v>7.3134595145343617</v>
      </c>
      <c r="BY1458">
        <v>0.37257063462236001</v>
      </c>
      <c r="BZ1458">
        <v>0.38326618855613998</v>
      </c>
      <c r="CA1458">
        <f t="shared" si="176"/>
        <v>34.052259475590454</v>
      </c>
      <c r="CB1458" cm="1">
        <f t="array" ref="CB1458">IF(ISBLANK(INDEX(AC:AC,ROW())), "", INDEX(AC:AC,ROW())*(BI1458+BJ1458)/1000)</f>
        <v>83.72008711966842</v>
      </c>
      <c r="CC1458">
        <f t="shared" si="177"/>
        <v>88.576591192863631</v>
      </c>
      <c r="CD1458">
        <f t="shared" si="178"/>
        <v>7.7511711329552604</v>
      </c>
      <c r="CE1458">
        <f t="shared" si="179"/>
        <v>8.6310546218423223</v>
      </c>
      <c r="CF1458" cm="1">
        <f t="array" ref="CF1458">IFERROR(IF((BD1458+BE1458)*INDEX(H:H,ROW())*INDEX(K:K,ROW())/(BF1458*30*1000)&lt;0.5,"",(BD1458+BE1458)*INDEX(H:H,ROW())*INDEX(K:K,ROW())/(BF1458*30*1000)),"")</f>
        <v>2.5216918711865057</v>
      </c>
      <c r="CG1458">
        <f t="shared" si="180"/>
        <v>0.4105309068445957</v>
      </c>
      <c r="CH1458" cm="1">
        <f t="array" ref="CH1458">IFERROR((BD1458+BE1458)*INDEX(K:K,ROW())*INDEX(H:H,ROW())/BC1458/100000,"")</f>
        <v>0.31056973519825254</v>
      </c>
      <c r="CI1458">
        <f t="shared" si="181"/>
        <v>64.168343098084279</v>
      </c>
      <c r="CJ1458">
        <v>1</v>
      </c>
      <c r="CK1458">
        <f t="shared" si="182"/>
        <v>0</v>
      </c>
      <c r="CL1458" cm="1">
        <f t="array" ref="CL1458">IF(INDEX(AS:AS,ROW()-2)=0,CL1457,INDEX(AS:AS,ROW()-2))</f>
        <v>41.52</v>
      </c>
      <c r="CM1458" t="str">
        <f t="shared" si="183"/>
        <v>CIV</v>
      </c>
    </row>
    <row r="1459" spans="1:91" x14ac:dyDescent="0.3">
      <c r="A1459" s="1">
        <v>1454</v>
      </c>
      <c r="B1459" t="s">
        <v>192</v>
      </c>
      <c r="C1459">
        <v>3</v>
      </c>
      <c r="D1459">
        <v>2</v>
      </c>
      <c r="E1459">
        <v>10</v>
      </c>
      <c r="F1459" t="s">
        <v>114</v>
      </c>
      <c r="G1459" t="s">
        <v>120</v>
      </c>
      <c r="H1459">
        <v>46.21</v>
      </c>
      <c r="I1459">
        <v>0.89</v>
      </c>
      <c r="J1459">
        <v>44.1</v>
      </c>
      <c r="K1459">
        <v>1570</v>
      </c>
      <c r="L1459">
        <v>44.41</v>
      </c>
      <c r="M1459">
        <v>0.89</v>
      </c>
      <c r="N1459">
        <v>44.1</v>
      </c>
      <c r="O1459">
        <v>1570</v>
      </c>
      <c r="P1459">
        <v>1.32</v>
      </c>
      <c r="Q1459">
        <v>50.19</v>
      </c>
      <c r="R1459">
        <v>30.11</v>
      </c>
      <c r="S1459">
        <v>1.7</v>
      </c>
      <c r="T1459">
        <v>7.41</v>
      </c>
      <c r="U1459">
        <v>0</v>
      </c>
      <c r="V1459">
        <v>0</v>
      </c>
      <c r="W1459">
        <v>0</v>
      </c>
      <c r="X1459">
        <v>0</v>
      </c>
      <c r="Y1459">
        <v>2</v>
      </c>
      <c r="Z1459">
        <v>7.5</v>
      </c>
      <c r="AA1459">
        <v>19.5</v>
      </c>
      <c r="AB1459">
        <v>63.9</v>
      </c>
      <c r="AC1459">
        <v>1690</v>
      </c>
      <c r="AD1459">
        <v>37.86</v>
      </c>
      <c r="AE1459">
        <v>32.409999999999997</v>
      </c>
      <c r="AF1459">
        <v>11.81</v>
      </c>
      <c r="AG1459">
        <v>1572</v>
      </c>
      <c r="AI1459">
        <v>44.21</v>
      </c>
      <c r="AJ1459">
        <v>40.89</v>
      </c>
      <c r="AK1459">
        <v>0</v>
      </c>
      <c r="AL1459">
        <v>47.32</v>
      </c>
      <c r="AM1459">
        <v>6.32</v>
      </c>
      <c r="AN1459">
        <v>47.81</v>
      </c>
      <c r="AO1459">
        <v>45.02</v>
      </c>
      <c r="AP1459">
        <v>3.72</v>
      </c>
      <c r="AQ1459">
        <v>0</v>
      </c>
      <c r="AR1459">
        <v>0</v>
      </c>
      <c r="AS1459">
        <v>41.52</v>
      </c>
      <c r="AT1459">
        <v>0</v>
      </c>
      <c r="AU1459">
        <v>0</v>
      </c>
      <c r="AV1459">
        <v>5.0999999999999996</v>
      </c>
      <c r="AW1459">
        <v>62.4</v>
      </c>
      <c r="AX1459">
        <v>92.1</v>
      </c>
      <c r="AY1459">
        <v>100</v>
      </c>
      <c r="AZ1459">
        <v>100</v>
      </c>
      <c r="BA1459">
        <v>85.2</v>
      </c>
      <c r="BB1459">
        <v>93.5</v>
      </c>
      <c r="BC1459">
        <v>65.620660539935329</v>
      </c>
      <c r="BD1459">
        <v>30.00646160041164</v>
      </c>
      <c r="BE1459">
        <v>10.149461604455009</v>
      </c>
      <c r="BF1459">
        <v>40.04205172781063</v>
      </c>
      <c r="BG1459">
        <v>90.331700008841565</v>
      </c>
      <c r="BH1459">
        <v>2.138818144463079E-5</v>
      </c>
      <c r="BI1459">
        <v>50.523590086030772</v>
      </c>
      <c r="BJ1459">
        <v>2.5220390792820001E-4</v>
      </c>
      <c r="BK1459">
        <v>741.01474255813173</v>
      </c>
      <c r="BL1459">
        <v>3.7633285552787639</v>
      </c>
      <c r="BM1459">
        <v>196.00005582156481</v>
      </c>
      <c r="BN1459">
        <v>104.60313433565349</v>
      </c>
      <c r="BO1459">
        <v>102.4211134200029</v>
      </c>
      <c r="BP1459">
        <v>99.048512894491296</v>
      </c>
      <c r="BQ1459">
        <v>0</v>
      </c>
      <c r="BR1459">
        <v>54.050952557206848</v>
      </c>
      <c r="BS1459">
        <v>79.91988134279994</v>
      </c>
      <c r="BT1459">
        <v>0</v>
      </c>
      <c r="BU1459">
        <v>106.24525124113801</v>
      </c>
      <c r="BV1459">
        <v>836.13977355696784</v>
      </c>
      <c r="BW1459">
        <v>123.73260907324639</v>
      </c>
      <c r="BX1459">
        <v>7.4269237425204127</v>
      </c>
      <c r="BY1459">
        <v>0.37257063462236001</v>
      </c>
      <c r="BZ1459">
        <v>0.38326618855613998</v>
      </c>
      <c r="CA1459">
        <f t="shared" si="176"/>
        <v>40.155923204866653</v>
      </c>
      <c r="CB1459" cm="1">
        <f t="array" ref="CB1459">IF(ISBLANK(INDEX(AC:AC,ROW())), "", INDEX(AC:AC,ROW())*(BI1459+BJ1459)/1000)</f>
        <v>85.385293469996398</v>
      </c>
      <c r="CC1459">
        <f t="shared" si="177"/>
        <v>90.331721397023017</v>
      </c>
      <c r="CD1459">
        <f t="shared" si="178"/>
        <v>8.2032616128419384</v>
      </c>
      <c r="CE1459">
        <f t="shared" si="179"/>
        <v>11.292399931073019</v>
      </c>
      <c r="CF1459" cm="1">
        <f t="array" ref="CF1459">IFERROR(IF((BD1459+BE1459)*INDEX(H:H,ROW())*INDEX(K:K,ROW())/(BF1459*30*1000)&lt;0.5,"",(BD1459+BE1459)*INDEX(H:H,ROW())*INDEX(K:K,ROW())/(BF1459*30*1000)),"")</f>
        <v>2.4252005546065494</v>
      </c>
      <c r="CG1459">
        <f t="shared" si="180"/>
        <v>0.61020494762380351</v>
      </c>
      <c r="CH1459" cm="1">
        <f t="array" ref="CH1459">IFERROR((BD1459+BE1459)*INDEX(K:K,ROW())*INDEX(H:H,ROW())/BC1459/100000,"")</f>
        <v>0.44396081322027259</v>
      </c>
      <c r="CI1459">
        <f t="shared" si="181"/>
        <v>75.670134590548429</v>
      </c>
      <c r="CJ1459">
        <v>1</v>
      </c>
      <c r="CK1459">
        <f t="shared" si="182"/>
        <v>0</v>
      </c>
      <c r="CL1459" cm="1">
        <f t="array" ref="CL1459">IF(INDEX(AS:AS,ROW()-2)=0,CL1458,INDEX(AS:AS,ROW()-2))</f>
        <v>41.52</v>
      </c>
      <c r="CM1459" t="str">
        <f t="shared" si="183"/>
        <v>CIV</v>
      </c>
    </row>
    <row r="1460" spans="1:91" x14ac:dyDescent="0.3">
      <c r="A1460" s="1">
        <v>1455</v>
      </c>
      <c r="B1460" t="s">
        <v>192</v>
      </c>
      <c r="C1460">
        <v>3</v>
      </c>
      <c r="D1460">
        <v>2</v>
      </c>
      <c r="E1460">
        <v>10</v>
      </c>
      <c r="F1460" t="s">
        <v>114</v>
      </c>
      <c r="G1460" t="s">
        <v>121</v>
      </c>
      <c r="H1460">
        <v>46.21</v>
      </c>
      <c r="I1460">
        <v>0.89</v>
      </c>
      <c r="J1460">
        <v>44.1</v>
      </c>
      <c r="K1460">
        <v>1570</v>
      </c>
      <c r="L1460">
        <v>44.41</v>
      </c>
      <c r="M1460">
        <v>0.89</v>
      </c>
      <c r="N1460">
        <v>44.1</v>
      </c>
      <c r="O1460">
        <v>1570</v>
      </c>
      <c r="P1460">
        <v>1.32</v>
      </c>
      <c r="Q1460">
        <v>50.19</v>
      </c>
      <c r="R1460">
        <v>30.11</v>
      </c>
      <c r="S1460">
        <v>1.7</v>
      </c>
      <c r="T1460">
        <v>7.41</v>
      </c>
      <c r="U1460">
        <v>0</v>
      </c>
      <c r="V1460">
        <v>0</v>
      </c>
      <c r="W1460">
        <v>0</v>
      </c>
      <c r="X1460">
        <v>0</v>
      </c>
      <c r="Y1460">
        <v>2</v>
      </c>
      <c r="Z1460">
        <v>7.5</v>
      </c>
      <c r="AA1460">
        <v>19.5</v>
      </c>
      <c r="AB1460">
        <v>63.9</v>
      </c>
      <c r="AC1460">
        <v>1690</v>
      </c>
      <c r="AD1460">
        <v>37.86</v>
      </c>
      <c r="AE1460">
        <v>32.409999999999997</v>
      </c>
      <c r="AF1460">
        <v>11.81</v>
      </c>
      <c r="AG1460">
        <v>1572</v>
      </c>
      <c r="AI1460">
        <v>44.21</v>
      </c>
      <c r="AJ1460">
        <v>40.89</v>
      </c>
      <c r="AK1460">
        <v>0</v>
      </c>
      <c r="AL1460">
        <v>47.32</v>
      </c>
      <c r="AM1460">
        <v>6.32</v>
      </c>
      <c r="AN1460">
        <v>47.81</v>
      </c>
      <c r="AO1460">
        <v>45.02</v>
      </c>
      <c r="AP1460">
        <v>3.72</v>
      </c>
      <c r="AQ1460">
        <v>0</v>
      </c>
      <c r="AR1460">
        <v>0</v>
      </c>
      <c r="AS1460">
        <v>41.52</v>
      </c>
      <c r="AT1460">
        <v>0</v>
      </c>
      <c r="AU1460">
        <v>0</v>
      </c>
      <c r="AV1460">
        <v>5.0999999999999996</v>
      </c>
      <c r="AW1460">
        <v>62.4</v>
      </c>
      <c r="AX1460">
        <v>92.1</v>
      </c>
      <c r="AY1460">
        <v>100</v>
      </c>
      <c r="AZ1460">
        <v>100</v>
      </c>
      <c r="BA1460">
        <v>85.2</v>
      </c>
      <c r="BB1460">
        <v>93.5</v>
      </c>
      <c r="BC1460">
        <v>80.774220402633475</v>
      </c>
      <c r="BD1460">
        <v>25.025171916674481</v>
      </c>
      <c r="BE1460">
        <v>10.44512629595444</v>
      </c>
      <c r="BF1460">
        <v>32.516796038193718</v>
      </c>
      <c r="BG1460">
        <v>88.861985005946451</v>
      </c>
      <c r="BH1460">
        <v>2.138818144463079E-5</v>
      </c>
      <c r="BI1460">
        <v>49.694373437295233</v>
      </c>
      <c r="BJ1460">
        <v>2.5220390792820001E-4</v>
      </c>
      <c r="BK1460">
        <v>789.51829409579125</v>
      </c>
      <c r="BL1460">
        <v>3.7435167616675469</v>
      </c>
      <c r="BM1460">
        <v>195.13447481549869</v>
      </c>
      <c r="BN1460">
        <v>105.2634238049408</v>
      </c>
      <c r="BO1460">
        <v>103.0903568519376</v>
      </c>
      <c r="BP1460">
        <v>99.912444685381701</v>
      </c>
      <c r="BQ1460">
        <v>0</v>
      </c>
      <c r="BR1460">
        <v>45.630713903729699</v>
      </c>
      <c r="BS1460">
        <v>79.717704848769714</v>
      </c>
      <c r="BT1460">
        <v>0</v>
      </c>
      <c r="BU1460">
        <v>106.4159753065008</v>
      </c>
      <c r="BV1460">
        <v>853.5609187693633</v>
      </c>
      <c r="BW1460">
        <v>123.7332596584687</v>
      </c>
      <c r="BX1460">
        <v>7.3065098746689259</v>
      </c>
      <c r="BY1460">
        <v>0.37257063462236001</v>
      </c>
      <c r="BZ1460">
        <v>0.38326618855613998</v>
      </c>
      <c r="CA1460">
        <f t="shared" si="176"/>
        <v>35.470298212628919</v>
      </c>
      <c r="CB1460" cm="1">
        <f t="array" ref="CB1460">IF(ISBLANK(INDEX(AC:AC,ROW())), "", INDEX(AC:AC,ROW())*(BI1460+BJ1460)/1000)</f>
        <v>83.983917333633343</v>
      </c>
      <c r="CC1460">
        <f t="shared" si="177"/>
        <v>88.862006394127903</v>
      </c>
      <c r="CD1460">
        <f t="shared" si="178"/>
        <v>8.8847678117243536</v>
      </c>
      <c r="CE1460">
        <f t="shared" si="179"/>
        <v>9.774384576666872</v>
      </c>
      <c r="CF1460" cm="1">
        <f t="array" ref="CF1460">IFERROR(IF((BD1460+BE1460)*INDEX(H:H,ROW())*INDEX(K:K,ROW())/(BF1460*30*1000)&lt;0.5,"",(BD1460+BE1460)*INDEX(H:H,ROW())*INDEX(K:K,ROW())/(BF1460*30*1000)),"")</f>
        <v>2.6379797599719819</v>
      </c>
      <c r="CG1460">
        <f t="shared" si="180"/>
        <v>0.40256403436774707</v>
      </c>
      <c r="CH1460" cm="1">
        <f t="array" ref="CH1460">IFERROR((BD1460+BE1460)*INDEX(K:K,ROW())*INDEX(H:H,ROW())/BC1460/100000,"")</f>
        <v>0.31858673242643459</v>
      </c>
      <c r="CI1460">
        <f t="shared" si="181"/>
        <v>66.840506343812066</v>
      </c>
      <c r="CJ1460">
        <v>1</v>
      </c>
      <c r="CK1460">
        <f t="shared" si="182"/>
        <v>0</v>
      </c>
      <c r="CL1460" cm="1">
        <f t="array" ref="CL1460">IF(INDEX(AS:AS,ROW()-2)=0,CL1459,INDEX(AS:AS,ROW()-2))</f>
        <v>41.52</v>
      </c>
      <c r="CM1460" t="str">
        <f t="shared" si="183"/>
        <v>CIV</v>
      </c>
    </row>
    <row r="1461" spans="1:91" x14ac:dyDescent="0.3">
      <c r="A1461" s="1">
        <v>1456</v>
      </c>
      <c r="B1461" t="s">
        <v>192</v>
      </c>
      <c r="C1461">
        <v>3</v>
      </c>
      <c r="D1461">
        <v>2</v>
      </c>
      <c r="E1461">
        <v>10</v>
      </c>
      <c r="F1461" t="s">
        <v>114</v>
      </c>
      <c r="G1461" t="s">
        <v>122</v>
      </c>
      <c r="H1461">
        <v>46.21</v>
      </c>
      <c r="I1461">
        <v>0.89</v>
      </c>
      <c r="J1461">
        <v>44.1</v>
      </c>
      <c r="K1461">
        <v>1570</v>
      </c>
      <c r="L1461">
        <v>44.41</v>
      </c>
      <c r="M1461">
        <v>0.89</v>
      </c>
      <c r="N1461">
        <v>44.1</v>
      </c>
      <c r="O1461">
        <v>1570</v>
      </c>
      <c r="P1461">
        <v>1.32</v>
      </c>
      <c r="Q1461">
        <v>50.19</v>
      </c>
      <c r="R1461">
        <v>30.11</v>
      </c>
      <c r="S1461">
        <v>1.7</v>
      </c>
      <c r="T1461">
        <v>7.41</v>
      </c>
      <c r="U1461">
        <v>0</v>
      </c>
      <c r="V1461">
        <v>0</v>
      </c>
      <c r="W1461">
        <v>0</v>
      </c>
      <c r="X1461">
        <v>0</v>
      </c>
      <c r="Y1461">
        <v>2</v>
      </c>
      <c r="Z1461">
        <v>7.5</v>
      </c>
      <c r="AA1461">
        <v>19.5</v>
      </c>
      <c r="AB1461">
        <v>63.9</v>
      </c>
      <c r="AC1461">
        <v>1690</v>
      </c>
      <c r="AD1461">
        <v>37.86</v>
      </c>
      <c r="AE1461">
        <v>32.409999999999997</v>
      </c>
      <c r="AF1461">
        <v>11.81</v>
      </c>
      <c r="AG1461">
        <v>1572</v>
      </c>
      <c r="AI1461">
        <v>44.21</v>
      </c>
      <c r="AJ1461">
        <v>40.89</v>
      </c>
      <c r="AK1461">
        <v>0</v>
      </c>
      <c r="AL1461">
        <v>47.32</v>
      </c>
      <c r="AM1461">
        <v>6.32</v>
      </c>
      <c r="AN1461">
        <v>47.81</v>
      </c>
      <c r="AO1461">
        <v>45.02</v>
      </c>
      <c r="AP1461">
        <v>3.72</v>
      </c>
      <c r="AQ1461">
        <v>0</v>
      </c>
      <c r="AR1461">
        <v>0</v>
      </c>
      <c r="AS1461">
        <v>41.52</v>
      </c>
      <c r="AT1461">
        <v>0</v>
      </c>
      <c r="AU1461">
        <v>0</v>
      </c>
      <c r="AV1461">
        <v>5.0999999999999996</v>
      </c>
      <c r="AW1461">
        <v>62.4</v>
      </c>
      <c r="AX1461">
        <v>92.1</v>
      </c>
      <c r="AY1461">
        <v>100</v>
      </c>
      <c r="AZ1461">
        <v>100</v>
      </c>
      <c r="BA1461">
        <v>85.2</v>
      </c>
      <c r="BB1461">
        <v>93.5</v>
      </c>
      <c r="BC1461">
        <v>84.329033256025241</v>
      </c>
      <c r="BD1461">
        <v>29.989018464053959</v>
      </c>
      <c r="BE1461">
        <v>11.103194647771129</v>
      </c>
      <c r="BF1461">
        <v>40.166373448963327</v>
      </c>
      <c r="BG1461">
        <v>86.635283262885508</v>
      </c>
      <c r="BH1461">
        <v>2.138818144463079E-5</v>
      </c>
      <c r="BI1461">
        <v>48.451096270550451</v>
      </c>
      <c r="BJ1461">
        <v>2.5220390792820001E-4</v>
      </c>
      <c r="BK1461">
        <v>780.80920071652224</v>
      </c>
      <c r="BL1461">
        <v>3.731377884755565</v>
      </c>
      <c r="BM1461">
        <v>196.12971983064719</v>
      </c>
      <c r="BN1461">
        <v>104.6562911069722</v>
      </c>
      <c r="BO1461">
        <v>103.183603804447</v>
      </c>
      <c r="BP1461">
        <v>100.25285811155091</v>
      </c>
      <c r="BQ1461">
        <v>0</v>
      </c>
      <c r="BR1461">
        <v>51.433136285546702</v>
      </c>
      <c r="BS1461">
        <v>80.51089631518154</v>
      </c>
      <c r="BT1461">
        <v>0</v>
      </c>
      <c r="BU1461">
        <v>106.13414613740341</v>
      </c>
      <c r="BV1461">
        <v>840.28841068174768</v>
      </c>
      <c r="BW1461">
        <v>123.7343143417671</v>
      </c>
      <c r="BX1461">
        <v>7.0662610288050178</v>
      </c>
      <c r="BY1461">
        <v>0.37257063462236001</v>
      </c>
      <c r="BZ1461">
        <v>0.38326618855613998</v>
      </c>
      <c r="CA1461">
        <f t="shared" si="176"/>
        <v>41.092213111825089</v>
      </c>
      <c r="CB1461" cm="1">
        <f t="array" ref="CB1461">IF(ISBLANK(INDEX(AC:AC,ROW())), "", INDEX(AC:AC,ROW())*(BI1461+BJ1461)/1000)</f>
        <v>81.882778921834657</v>
      </c>
      <c r="CC1461">
        <f t="shared" si="177"/>
        <v>86.63530465106696</v>
      </c>
      <c r="CD1461">
        <f t="shared" si="178"/>
        <v>9.0125983149862012</v>
      </c>
      <c r="CE1461">
        <f t="shared" si="179"/>
        <v>9.2590792348581097</v>
      </c>
      <c r="CF1461" cm="1">
        <f t="array" ref="CF1461">IFERROR(IF((BD1461+BE1461)*INDEX(H:H,ROW())*INDEX(K:K,ROW())/(BF1461*30*1000)&lt;0.5,"",(BD1461+BE1461)*INDEX(H:H,ROW())*INDEX(K:K,ROW())/(BF1461*30*1000)),"")</f>
        <v>2.4740659724458482</v>
      </c>
      <c r="CG1461">
        <f t="shared" si="180"/>
        <v>0.47630539445432896</v>
      </c>
      <c r="CH1461" cm="1">
        <f t="array" ref="CH1461">IFERROR((BD1461+BE1461)*INDEX(K:K,ROW())*INDEX(H:H,ROW())/BC1461/100000,"")</f>
        <v>0.35352329067355581</v>
      </c>
      <c r="CI1461">
        <f t="shared" si="181"/>
        <v>77.434486586986409</v>
      </c>
      <c r="CJ1461">
        <v>1</v>
      </c>
      <c r="CK1461">
        <f t="shared" si="182"/>
        <v>0</v>
      </c>
      <c r="CL1461" cm="1">
        <f t="array" ref="CL1461">IF(INDEX(AS:AS,ROW()-2)=0,CL1460,INDEX(AS:AS,ROW()-2))</f>
        <v>41.52</v>
      </c>
      <c r="CM1461" t="str">
        <f t="shared" si="183"/>
        <v>CIV</v>
      </c>
    </row>
    <row r="1462" spans="1:91" x14ac:dyDescent="0.3">
      <c r="A1462" s="1">
        <v>1457</v>
      </c>
      <c r="B1462" t="s">
        <v>192</v>
      </c>
      <c r="C1462">
        <v>3</v>
      </c>
      <c r="D1462">
        <v>2</v>
      </c>
      <c r="E1462">
        <v>10</v>
      </c>
      <c r="F1462" t="s">
        <v>123</v>
      </c>
      <c r="G1462" t="s">
        <v>124</v>
      </c>
      <c r="H1462">
        <v>46.21</v>
      </c>
      <c r="I1462">
        <v>0.89</v>
      </c>
      <c r="J1462">
        <v>44.1</v>
      </c>
      <c r="K1462">
        <v>1570</v>
      </c>
      <c r="L1462">
        <v>44.41</v>
      </c>
      <c r="M1462">
        <v>0.89</v>
      </c>
      <c r="N1462">
        <v>44.1</v>
      </c>
      <c r="O1462">
        <v>1570</v>
      </c>
      <c r="P1462">
        <v>1.32</v>
      </c>
      <c r="Q1462">
        <v>50.19</v>
      </c>
      <c r="R1462">
        <v>30.11</v>
      </c>
      <c r="S1462">
        <v>1.7</v>
      </c>
      <c r="T1462">
        <v>7.41</v>
      </c>
      <c r="U1462">
        <v>0</v>
      </c>
      <c r="V1462">
        <v>0</v>
      </c>
      <c r="W1462">
        <v>0</v>
      </c>
      <c r="X1462">
        <v>0</v>
      </c>
      <c r="Y1462">
        <v>2</v>
      </c>
      <c r="Z1462">
        <v>7.5</v>
      </c>
      <c r="AA1462">
        <v>19.5</v>
      </c>
      <c r="AB1462">
        <v>63.9</v>
      </c>
      <c r="AC1462">
        <v>1690</v>
      </c>
      <c r="AD1462">
        <v>37.86</v>
      </c>
      <c r="AE1462">
        <v>32.409999999999997</v>
      </c>
      <c r="AF1462">
        <v>11.81</v>
      </c>
      <c r="AG1462">
        <v>1572</v>
      </c>
      <c r="AI1462">
        <v>44.21</v>
      </c>
      <c r="AJ1462">
        <v>40.89</v>
      </c>
      <c r="AK1462">
        <v>0</v>
      </c>
      <c r="AL1462">
        <v>47.32</v>
      </c>
      <c r="AM1462">
        <v>6.32</v>
      </c>
      <c r="AN1462">
        <v>47.81</v>
      </c>
      <c r="AO1462">
        <v>45.02</v>
      </c>
      <c r="AP1462">
        <v>3.72</v>
      </c>
      <c r="AQ1462">
        <v>0</v>
      </c>
      <c r="AR1462">
        <v>0</v>
      </c>
      <c r="AS1462">
        <v>41.52</v>
      </c>
      <c r="AT1462">
        <v>0</v>
      </c>
      <c r="AU1462">
        <v>0</v>
      </c>
      <c r="AV1462">
        <v>5.0999999999999996</v>
      </c>
      <c r="AW1462">
        <v>62.4</v>
      </c>
      <c r="AX1462">
        <v>92.1</v>
      </c>
      <c r="AY1462">
        <v>100</v>
      </c>
      <c r="AZ1462">
        <v>100</v>
      </c>
      <c r="BA1462">
        <v>85.2</v>
      </c>
      <c r="BB1462">
        <v>93.5</v>
      </c>
      <c r="BC1462">
        <v>92.51430082273356</v>
      </c>
      <c r="BD1462">
        <v>25.64935462867324</v>
      </c>
      <c r="BE1462">
        <v>11.64318947307013</v>
      </c>
      <c r="BF1462">
        <v>32.642688281351141</v>
      </c>
      <c r="BG1462">
        <v>80.791202279549665</v>
      </c>
      <c r="BH1462">
        <v>2.138818144463079E-5</v>
      </c>
      <c r="BI1462">
        <v>45.182429453187453</v>
      </c>
      <c r="BJ1462">
        <v>2.5220390792820001E-4</v>
      </c>
      <c r="BK1462">
        <v>757.08395066554544</v>
      </c>
      <c r="BL1462">
        <v>3.7226324395407242</v>
      </c>
      <c r="BM1462">
        <v>197.05648957518059</v>
      </c>
      <c r="BN1462">
        <v>105.1005452259226</v>
      </c>
      <c r="BO1462">
        <v>103.16428838047869</v>
      </c>
      <c r="BP1462">
        <v>99.446816549069837</v>
      </c>
      <c r="BQ1462">
        <v>0</v>
      </c>
      <c r="BR1462">
        <v>56.351479552007021</v>
      </c>
      <c r="BS1462">
        <v>80.073585921073686</v>
      </c>
      <c r="BT1462">
        <v>0</v>
      </c>
      <c r="BU1462">
        <v>106.2279815222136</v>
      </c>
      <c r="BV1462">
        <v>796.2262887679442</v>
      </c>
      <c r="BW1462">
        <v>123.7350098755042</v>
      </c>
      <c r="BX1462">
        <v>7.167098373173264</v>
      </c>
      <c r="BY1462">
        <v>0.37257063462236001</v>
      </c>
      <c r="BZ1462">
        <v>0.38326618855613998</v>
      </c>
      <c r="CA1462">
        <f t="shared" si="176"/>
        <v>37.292544101743374</v>
      </c>
      <c r="CB1462" cm="1">
        <f t="array" ref="CB1462">IF(ISBLANK(INDEX(AC:AC,ROW())), "", INDEX(AC:AC,ROW())*(BI1462+BJ1462)/1000)</f>
        <v>76.358732000491187</v>
      </c>
      <c r="CC1462">
        <f t="shared" si="177"/>
        <v>80.791223667731117</v>
      </c>
      <c r="CD1462">
        <f t="shared" si="178"/>
        <v>9.3708687193449816</v>
      </c>
      <c r="CE1462">
        <f t="shared" si="179"/>
        <v>8.1834261723081312</v>
      </c>
      <c r="CF1462" cm="1">
        <f t="array" ref="CF1462">IFERROR(IF((BD1462+BE1462)*INDEX(H:H,ROW())*INDEX(K:K,ROW())/(BF1462*30*1000)&lt;0.5,"",(BD1462+BE1462)*INDEX(H:H,ROW())*INDEX(K:K,ROW())/(BF1462*30*1000)),"")</f>
        <v>2.7628064448396419</v>
      </c>
      <c r="CG1462">
        <f t="shared" si="180"/>
        <v>0.35283937716718761</v>
      </c>
      <c r="CH1462" cm="1">
        <f t="array" ref="CH1462">IFERROR((BD1462+BE1462)*INDEX(K:K,ROW())*INDEX(H:H,ROW())/BC1462/100000,"")</f>
        <v>0.29244807156921332</v>
      </c>
      <c r="CI1462">
        <f t="shared" si="181"/>
        <v>70.274360696577958</v>
      </c>
      <c r="CJ1462">
        <v>1</v>
      </c>
      <c r="CK1462">
        <f t="shared" si="182"/>
        <v>0</v>
      </c>
      <c r="CL1462" cm="1">
        <f t="array" ref="CL1462">IF(INDEX(AS:AS,ROW()-2)=0,CL1461,INDEX(AS:AS,ROW()-2))</f>
        <v>41.52</v>
      </c>
      <c r="CM1462" t="str">
        <f t="shared" si="183"/>
        <v>CIV</v>
      </c>
    </row>
    <row r="1463" spans="1:91" x14ac:dyDescent="0.3">
      <c r="A1463" s="1">
        <v>1458</v>
      </c>
      <c r="B1463" t="s">
        <v>192</v>
      </c>
      <c r="C1463">
        <v>3</v>
      </c>
      <c r="D1463">
        <v>2</v>
      </c>
      <c r="E1463">
        <v>10</v>
      </c>
      <c r="F1463" t="s">
        <v>123</v>
      </c>
      <c r="G1463" t="s">
        <v>125</v>
      </c>
      <c r="H1463">
        <v>46.21</v>
      </c>
      <c r="I1463">
        <v>0.89</v>
      </c>
      <c r="J1463">
        <v>44.1</v>
      </c>
      <c r="K1463">
        <v>1570</v>
      </c>
      <c r="L1463">
        <v>44.41</v>
      </c>
      <c r="M1463">
        <v>0.89</v>
      </c>
      <c r="N1463">
        <v>44.1</v>
      </c>
      <c r="O1463">
        <v>1570</v>
      </c>
      <c r="P1463">
        <v>1.32</v>
      </c>
      <c r="Q1463">
        <v>50.19</v>
      </c>
      <c r="R1463">
        <v>30.11</v>
      </c>
      <c r="S1463">
        <v>1.7</v>
      </c>
      <c r="T1463">
        <v>7.41</v>
      </c>
      <c r="U1463">
        <v>0</v>
      </c>
      <c r="V1463">
        <v>0</v>
      </c>
      <c r="W1463">
        <v>0</v>
      </c>
      <c r="X1463">
        <v>0</v>
      </c>
      <c r="Y1463">
        <v>2</v>
      </c>
      <c r="Z1463">
        <v>7.5</v>
      </c>
      <c r="AA1463">
        <v>19.5</v>
      </c>
      <c r="AB1463">
        <v>63.9</v>
      </c>
      <c r="AC1463">
        <v>1690</v>
      </c>
      <c r="AD1463">
        <v>37.86</v>
      </c>
      <c r="AE1463">
        <v>32.409999999999997</v>
      </c>
      <c r="AF1463">
        <v>11.81</v>
      </c>
      <c r="AG1463">
        <v>1572</v>
      </c>
      <c r="AI1463">
        <v>44.21</v>
      </c>
      <c r="AJ1463">
        <v>40.89</v>
      </c>
      <c r="AK1463">
        <v>0</v>
      </c>
      <c r="AL1463">
        <v>47.32</v>
      </c>
      <c r="AM1463">
        <v>6.32</v>
      </c>
      <c r="AN1463">
        <v>47.81</v>
      </c>
      <c r="AO1463">
        <v>45.02</v>
      </c>
      <c r="AP1463">
        <v>3.72</v>
      </c>
      <c r="AQ1463">
        <v>0</v>
      </c>
      <c r="AR1463">
        <v>0</v>
      </c>
      <c r="AS1463">
        <v>41.52</v>
      </c>
      <c r="AT1463">
        <v>0</v>
      </c>
      <c r="AU1463">
        <v>0</v>
      </c>
      <c r="AV1463">
        <v>5.0999999999999996</v>
      </c>
      <c r="AW1463">
        <v>62.4</v>
      </c>
      <c r="AX1463">
        <v>92.1</v>
      </c>
      <c r="AY1463">
        <v>100</v>
      </c>
      <c r="AZ1463">
        <v>100</v>
      </c>
      <c r="BA1463">
        <v>85.2</v>
      </c>
      <c r="BB1463">
        <v>93.5</v>
      </c>
      <c r="BC1463">
        <v>98.156265401337279</v>
      </c>
      <c r="BD1463">
        <v>23.94942265981873</v>
      </c>
      <c r="BE1463">
        <v>9.8833877270156965</v>
      </c>
      <c r="BF1463">
        <v>32.107416345269378</v>
      </c>
      <c r="BG1463">
        <v>78.700593654462651</v>
      </c>
      <c r="BH1463">
        <v>2.138818144463079E-5</v>
      </c>
      <c r="BI1463">
        <v>44.018825675269163</v>
      </c>
      <c r="BJ1463">
        <v>2.5220390792820001E-4</v>
      </c>
      <c r="BK1463">
        <v>754.08348543327031</v>
      </c>
      <c r="BL1463">
        <v>3.7039952031510399</v>
      </c>
      <c r="BM1463">
        <v>197.98596857919239</v>
      </c>
      <c r="BN1463">
        <v>103.4876749124943</v>
      </c>
      <c r="BO1463">
        <v>102.14100957964339</v>
      </c>
      <c r="BP1463">
        <v>98.225243548720741</v>
      </c>
      <c r="BQ1463">
        <v>0</v>
      </c>
      <c r="BR1463">
        <v>56.806209881675102</v>
      </c>
      <c r="BS1463">
        <v>80.391194294913603</v>
      </c>
      <c r="BT1463">
        <v>0</v>
      </c>
      <c r="BU1463">
        <v>107.00894973772</v>
      </c>
      <c r="BV1463">
        <v>785.50119653227944</v>
      </c>
      <c r="BW1463">
        <v>123.7370185592596</v>
      </c>
      <c r="BX1463">
        <v>7.298489318537408</v>
      </c>
      <c r="BY1463">
        <v>0.37257063462236001</v>
      </c>
      <c r="BZ1463">
        <v>0.38326618855613998</v>
      </c>
      <c r="CA1463">
        <f t="shared" si="176"/>
        <v>33.832810386834424</v>
      </c>
      <c r="CB1463" cm="1">
        <f t="array" ref="CB1463">IF(ISBLANK(INDEX(AC:AC,ROW())), "", INDEX(AC:AC,ROW())*(BI1463+BJ1463)/1000)</f>
        <v>74.392241615809283</v>
      </c>
      <c r="CC1463">
        <f t="shared" si="177"/>
        <v>78.700615042644102</v>
      </c>
      <c r="CD1463">
        <f t="shared" si="178"/>
        <v>9.5816720749217588</v>
      </c>
      <c r="CE1463">
        <f t="shared" si="179"/>
        <v>7.6824793847851174</v>
      </c>
      <c r="CF1463" cm="1">
        <f t="array" ref="CF1463">IFERROR(IF((BD1463+BE1463)*INDEX(H:H,ROW())*INDEX(K:K,ROW())/(BF1463*30*1000)&lt;0.5,"",(BD1463+BE1463)*INDEX(H:H,ROW())*INDEX(K:K,ROW())/(BF1463*30*1000)),"")</f>
        <v>2.5482796220935722</v>
      </c>
      <c r="CG1463">
        <f t="shared" si="180"/>
        <v>0.32710511360624717</v>
      </c>
      <c r="CH1463" cm="1">
        <f t="array" ref="CH1463">IFERROR((BD1463+BE1463)*INDEX(K:K,ROW())*INDEX(H:H,ROW())/BC1463/100000,"")</f>
        <v>0.25006658858562081</v>
      </c>
      <c r="CI1463">
        <f t="shared" si="181"/>
        <v>63.754811525239518</v>
      </c>
      <c r="CJ1463">
        <v>1</v>
      </c>
      <c r="CK1463">
        <f t="shared" si="182"/>
        <v>0</v>
      </c>
      <c r="CL1463" cm="1">
        <f t="array" ref="CL1463">IF(INDEX(AS:AS,ROW()-2)=0,CL1462,INDEX(AS:AS,ROW()-2))</f>
        <v>41.52</v>
      </c>
      <c r="CM1463" t="str">
        <f t="shared" si="183"/>
        <v>CIV</v>
      </c>
    </row>
    <row r="1464" spans="1:91" x14ac:dyDescent="0.3">
      <c r="A1464" s="1">
        <v>1459</v>
      </c>
      <c r="B1464" t="s">
        <v>192</v>
      </c>
      <c r="C1464">
        <v>3</v>
      </c>
      <c r="D1464">
        <v>2</v>
      </c>
      <c r="E1464">
        <v>10</v>
      </c>
      <c r="F1464" t="s">
        <v>123</v>
      </c>
      <c r="G1464" t="s">
        <v>126</v>
      </c>
      <c r="H1464">
        <v>46.21</v>
      </c>
      <c r="I1464">
        <v>0.89</v>
      </c>
      <c r="J1464">
        <v>44.1</v>
      </c>
      <c r="K1464">
        <v>1570</v>
      </c>
      <c r="L1464">
        <v>44.41</v>
      </c>
      <c r="M1464">
        <v>0.89</v>
      </c>
      <c r="N1464">
        <v>44.1</v>
      </c>
      <c r="O1464">
        <v>1570</v>
      </c>
      <c r="P1464">
        <v>1.32</v>
      </c>
      <c r="Q1464">
        <v>50.19</v>
      </c>
      <c r="R1464">
        <v>30.11</v>
      </c>
      <c r="S1464">
        <v>1.7</v>
      </c>
      <c r="T1464">
        <v>7.41</v>
      </c>
      <c r="U1464">
        <v>0</v>
      </c>
      <c r="V1464">
        <v>0</v>
      </c>
      <c r="W1464">
        <v>0</v>
      </c>
      <c r="X1464">
        <v>0</v>
      </c>
      <c r="Y1464">
        <v>2</v>
      </c>
      <c r="Z1464">
        <v>7.5</v>
      </c>
      <c r="AA1464">
        <v>19.5</v>
      </c>
      <c r="AB1464">
        <v>63.9</v>
      </c>
      <c r="AC1464">
        <v>1690</v>
      </c>
      <c r="AD1464">
        <v>37.86</v>
      </c>
      <c r="AE1464">
        <v>32.409999999999997</v>
      </c>
      <c r="AF1464">
        <v>11.81</v>
      </c>
      <c r="AG1464">
        <v>1572</v>
      </c>
      <c r="AI1464">
        <v>44.21</v>
      </c>
      <c r="AJ1464">
        <v>40.89</v>
      </c>
      <c r="AK1464">
        <v>0</v>
      </c>
      <c r="AL1464">
        <v>47.32</v>
      </c>
      <c r="AM1464">
        <v>6.32</v>
      </c>
      <c r="AN1464">
        <v>47.81</v>
      </c>
      <c r="AO1464">
        <v>45.02</v>
      </c>
      <c r="AP1464">
        <v>3.72</v>
      </c>
      <c r="AQ1464">
        <v>0</v>
      </c>
      <c r="AR1464">
        <v>0</v>
      </c>
      <c r="AS1464">
        <v>41.52</v>
      </c>
      <c r="AT1464">
        <v>0</v>
      </c>
      <c r="AU1464">
        <v>0</v>
      </c>
      <c r="AV1464">
        <v>5.0999999999999996</v>
      </c>
      <c r="AW1464">
        <v>62.4</v>
      </c>
      <c r="AX1464">
        <v>92.1</v>
      </c>
      <c r="AY1464">
        <v>100</v>
      </c>
      <c r="AZ1464">
        <v>100</v>
      </c>
      <c r="BA1464">
        <v>85.2</v>
      </c>
      <c r="BB1464">
        <v>93.5</v>
      </c>
      <c r="BC1464">
        <v>77.219940967868766</v>
      </c>
      <c r="BD1464">
        <v>23.753396558865472</v>
      </c>
      <c r="BE1464">
        <v>11.646172949427079</v>
      </c>
      <c r="BF1464">
        <v>31.971627235115051</v>
      </c>
      <c r="BG1464">
        <v>79.654192068171255</v>
      </c>
      <c r="BH1464">
        <v>2.138818144463079E-5</v>
      </c>
      <c r="BI1464">
        <v>44.548363682994363</v>
      </c>
      <c r="BJ1464">
        <v>2.5220390792820001E-4</v>
      </c>
      <c r="BK1464">
        <v>721.14231181365062</v>
      </c>
      <c r="BL1464">
        <v>3.6922174808254669</v>
      </c>
      <c r="BM1464">
        <v>198.47365201000639</v>
      </c>
      <c r="BN1464">
        <v>103.3288755510727</v>
      </c>
      <c r="BO1464">
        <v>101.4962642629152</v>
      </c>
      <c r="BP1464">
        <v>97.183682886197417</v>
      </c>
      <c r="BQ1464">
        <v>0</v>
      </c>
      <c r="BR1464">
        <v>53.965544878722632</v>
      </c>
      <c r="BS1464">
        <v>79.165565891560448</v>
      </c>
      <c r="BT1464">
        <v>0</v>
      </c>
      <c r="BU1464">
        <v>106.55705895293509</v>
      </c>
      <c r="BV1464">
        <v>762.54844294028578</v>
      </c>
      <c r="BW1464">
        <v>123.7388576765664</v>
      </c>
      <c r="BX1464">
        <v>7.1398143470612956</v>
      </c>
      <c r="BY1464">
        <v>0.37257063462236001</v>
      </c>
      <c r="BZ1464">
        <v>0.38326618855613998</v>
      </c>
      <c r="CA1464">
        <f t="shared" si="176"/>
        <v>35.399569508292551</v>
      </c>
      <c r="CB1464" cm="1">
        <f t="array" ref="CB1464">IF(ISBLANK(INDEX(AC:AC,ROW())), "", INDEX(AC:AC,ROW())*(BI1464+BJ1464)/1000)</f>
        <v>75.287160848864858</v>
      </c>
      <c r="CC1464">
        <f t="shared" si="177"/>
        <v>79.654213456352707</v>
      </c>
      <c r="CD1464">
        <f t="shared" si="178"/>
        <v>9.0534107427827095</v>
      </c>
      <c r="CE1464">
        <f t="shared" si="179"/>
        <v>9.3388094159993997</v>
      </c>
      <c r="CF1464" cm="1">
        <f t="array" ref="CF1464">IFERROR(IF((BD1464+BE1464)*INDEX(H:H,ROW())*INDEX(K:K,ROW())/(BF1464*30*1000)&lt;0.5,"",(BD1464+BE1464)*INDEX(H:H,ROW())*INDEX(K:K,ROW())/(BF1464*30*1000)),"")</f>
        <v>2.6776117556454748</v>
      </c>
      <c r="CG1464">
        <f t="shared" si="180"/>
        <v>0.41403330324246751</v>
      </c>
      <c r="CH1464" cm="1">
        <f t="array" ref="CH1464">IFERROR((BD1464+BE1464)*INDEX(K:K,ROW())*INDEX(H:H,ROW())/BC1464/100000,"")</f>
        <v>0.33258613199722759</v>
      </c>
      <c r="CI1464">
        <f t="shared" si="181"/>
        <v>66.707224622227841</v>
      </c>
      <c r="CJ1464">
        <v>1</v>
      </c>
      <c r="CK1464">
        <f t="shared" si="182"/>
        <v>0</v>
      </c>
      <c r="CL1464" cm="1">
        <f t="array" ref="CL1464">IF(INDEX(AS:AS,ROW()-2)=0,CL1463,INDEX(AS:AS,ROW()-2))</f>
        <v>41.52</v>
      </c>
      <c r="CM1464" t="str">
        <f t="shared" si="183"/>
        <v>CIV</v>
      </c>
    </row>
    <row r="1465" spans="1:91" x14ac:dyDescent="0.3">
      <c r="A1465" s="1">
        <v>1460</v>
      </c>
      <c r="B1465" t="s">
        <v>192</v>
      </c>
      <c r="C1465">
        <v>3</v>
      </c>
      <c r="D1465">
        <v>2</v>
      </c>
      <c r="E1465">
        <v>10</v>
      </c>
      <c r="F1465" t="s">
        <v>123</v>
      </c>
      <c r="G1465" t="s">
        <v>127</v>
      </c>
      <c r="H1465">
        <v>46.21</v>
      </c>
      <c r="I1465">
        <v>0.89</v>
      </c>
      <c r="J1465">
        <v>44.1</v>
      </c>
      <c r="K1465">
        <v>1570</v>
      </c>
      <c r="L1465">
        <v>44.41</v>
      </c>
      <c r="M1465">
        <v>0.89</v>
      </c>
      <c r="N1465">
        <v>44.1</v>
      </c>
      <c r="O1465">
        <v>1570</v>
      </c>
      <c r="P1465">
        <v>1.32</v>
      </c>
      <c r="Q1465">
        <v>50.19</v>
      </c>
      <c r="R1465">
        <v>30.11</v>
      </c>
      <c r="S1465">
        <v>1.7</v>
      </c>
      <c r="T1465">
        <v>7.41</v>
      </c>
      <c r="U1465">
        <v>0</v>
      </c>
      <c r="V1465">
        <v>0</v>
      </c>
      <c r="W1465">
        <v>0</v>
      </c>
      <c r="X1465">
        <v>0</v>
      </c>
      <c r="Y1465">
        <v>2</v>
      </c>
      <c r="Z1465">
        <v>7.5</v>
      </c>
      <c r="AA1465">
        <v>19.5</v>
      </c>
      <c r="AB1465">
        <v>63.9</v>
      </c>
      <c r="AC1465">
        <v>1690</v>
      </c>
      <c r="AD1465">
        <v>37.86</v>
      </c>
      <c r="AE1465">
        <v>32.409999999999997</v>
      </c>
      <c r="AF1465">
        <v>11.81</v>
      </c>
      <c r="AG1465">
        <v>1572</v>
      </c>
      <c r="AI1465">
        <v>44.21</v>
      </c>
      <c r="AJ1465">
        <v>40.89</v>
      </c>
      <c r="AK1465">
        <v>0</v>
      </c>
      <c r="AL1465">
        <v>47.32</v>
      </c>
      <c r="AM1465">
        <v>6.32</v>
      </c>
      <c r="AN1465">
        <v>47.81</v>
      </c>
      <c r="AO1465">
        <v>45.02</v>
      </c>
      <c r="AP1465">
        <v>3.72</v>
      </c>
      <c r="AQ1465">
        <v>0</v>
      </c>
      <c r="AR1465">
        <v>0</v>
      </c>
      <c r="AS1465">
        <v>41.52</v>
      </c>
      <c r="AT1465">
        <v>0</v>
      </c>
      <c r="AU1465">
        <v>0</v>
      </c>
      <c r="AV1465">
        <v>5.0999999999999996</v>
      </c>
      <c r="AW1465">
        <v>62.4</v>
      </c>
      <c r="AX1465">
        <v>92.1</v>
      </c>
      <c r="AY1465">
        <v>100</v>
      </c>
      <c r="AZ1465">
        <v>100</v>
      </c>
      <c r="BA1465">
        <v>85.2</v>
      </c>
      <c r="BB1465">
        <v>93.5</v>
      </c>
      <c r="BC1465">
        <v>86.932916772929644</v>
      </c>
      <c r="BD1465">
        <v>25.746854013137028</v>
      </c>
      <c r="BE1465">
        <v>11.98251658930546</v>
      </c>
      <c r="BF1465">
        <v>34.20799698435907</v>
      </c>
      <c r="BG1465">
        <v>84.666760483627698</v>
      </c>
      <c r="BH1465">
        <v>2.138818144463079E-5</v>
      </c>
      <c r="BI1465">
        <v>47.354939731330518</v>
      </c>
      <c r="BJ1465">
        <v>2.5220390792820001E-4</v>
      </c>
      <c r="BK1465">
        <v>675.49792618052766</v>
      </c>
      <c r="BL1465">
        <v>3.6815540324486342</v>
      </c>
      <c r="BM1465">
        <v>196.94494075858111</v>
      </c>
      <c r="BN1465">
        <v>103.4039792922831</v>
      </c>
      <c r="BO1465">
        <v>101.1956604055991</v>
      </c>
      <c r="BP1465">
        <v>96.504410185800737</v>
      </c>
      <c r="BQ1465">
        <v>0</v>
      </c>
      <c r="BR1465">
        <v>48.792682819087076</v>
      </c>
      <c r="BS1465">
        <v>79.734885598771001</v>
      </c>
      <c r="BT1465">
        <v>0</v>
      </c>
      <c r="BU1465">
        <v>106.5932772898357</v>
      </c>
      <c r="BV1465">
        <v>831.29014671032871</v>
      </c>
      <c r="BW1465">
        <v>123.7382494210438</v>
      </c>
      <c r="BX1465">
        <v>7.316623190731173</v>
      </c>
      <c r="BY1465">
        <v>0.37257063462236001</v>
      </c>
      <c r="BZ1465">
        <v>0.38326618855613998</v>
      </c>
      <c r="CA1465">
        <f t="shared" si="176"/>
        <v>37.729370602442486</v>
      </c>
      <c r="CB1465" cm="1">
        <f t="array" ref="CB1465">IF(ISBLANK(INDEX(AC:AC,ROW())), "", INDEX(AC:AC,ROW())*(BI1465+BJ1465)/1000)</f>
        <v>80.030274370552974</v>
      </c>
      <c r="CC1465">
        <f t="shared" si="177"/>
        <v>84.66678187180915</v>
      </c>
      <c r="CD1465">
        <f t="shared" si="178"/>
        <v>7.9783111067487384</v>
      </c>
      <c r="CE1465">
        <f t="shared" si="179"/>
        <v>7.770335463895</v>
      </c>
      <c r="CF1465" cm="1">
        <f t="array" ref="CF1465">IFERROR(IF((BD1465+BE1465)*INDEX(H:H,ROW())*INDEX(K:K,ROW())/(BF1465*30*1000)&lt;0.5,"",(BD1465+BE1465)*INDEX(H:H,ROW())*INDEX(K:K,ROW())/(BF1465*30*1000)),"")</f>
        <v>2.6672657075357527</v>
      </c>
      <c r="CG1465">
        <f t="shared" si="180"/>
        <v>0.39349878336316474</v>
      </c>
      <c r="CH1465" cm="1">
        <f t="array" ref="CH1465">IFERROR((BD1465+BE1465)*INDEX(K:K,ROW())*INDEX(H:H,ROW())/BC1465/100000,"")</f>
        <v>0.31486974324648281</v>
      </c>
      <c r="CI1465">
        <f t="shared" si="181"/>
        <v>71.097519958338225</v>
      </c>
      <c r="CJ1465">
        <v>1</v>
      </c>
      <c r="CK1465">
        <f t="shared" si="182"/>
        <v>0</v>
      </c>
      <c r="CL1465" cm="1">
        <f t="array" ref="CL1465">IF(INDEX(AS:AS,ROW()-2)=0,CL1464,INDEX(AS:AS,ROW()-2))</f>
        <v>41.52</v>
      </c>
      <c r="CM1465" t="str">
        <f t="shared" si="183"/>
        <v>CIV</v>
      </c>
    </row>
    <row r="1466" spans="1:91" x14ac:dyDescent="0.3">
      <c r="A1466" s="1">
        <v>1461</v>
      </c>
      <c r="B1466" t="s">
        <v>192</v>
      </c>
      <c r="C1466">
        <v>3</v>
      </c>
      <c r="D1466">
        <v>2</v>
      </c>
      <c r="E1466">
        <v>10</v>
      </c>
      <c r="F1466" t="s">
        <v>123</v>
      </c>
      <c r="G1466" t="s">
        <v>128</v>
      </c>
      <c r="H1466">
        <v>46.21</v>
      </c>
      <c r="I1466">
        <v>0.89</v>
      </c>
      <c r="J1466">
        <v>44.1</v>
      </c>
      <c r="K1466">
        <v>1570</v>
      </c>
      <c r="L1466">
        <v>44.41</v>
      </c>
      <c r="M1466">
        <v>0.89</v>
      </c>
      <c r="N1466">
        <v>44.1</v>
      </c>
      <c r="O1466">
        <v>1570</v>
      </c>
      <c r="P1466">
        <v>1.32</v>
      </c>
      <c r="Q1466">
        <v>50.19</v>
      </c>
      <c r="R1466">
        <v>30.11</v>
      </c>
      <c r="S1466">
        <v>1.7</v>
      </c>
      <c r="T1466">
        <v>7.41</v>
      </c>
      <c r="U1466">
        <v>0</v>
      </c>
      <c r="V1466">
        <v>0</v>
      </c>
      <c r="W1466">
        <v>0</v>
      </c>
      <c r="X1466">
        <v>0</v>
      </c>
      <c r="Y1466">
        <v>2</v>
      </c>
      <c r="Z1466">
        <v>7.5</v>
      </c>
      <c r="AA1466">
        <v>19.5</v>
      </c>
      <c r="AB1466">
        <v>63.9</v>
      </c>
      <c r="AC1466">
        <v>1690</v>
      </c>
      <c r="AD1466">
        <v>37.86</v>
      </c>
      <c r="AE1466">
        <v>32.409999999999997</v>
      </c>
      <c r="AF1466">
        <v>11.81</v>
      </c>
      <c r="AG1466">
        <v>1572</v>
      </c>
      <c r="AI1466">
        <v>44.21</v>
      </c>
      <c r="AJ1466">
        <v>40.89</v>
      </c>
      <c r="AK1466">
        <v>0</v>
      </c>
      <c r="AL1466">
        <v>47.32</v>
      </c>
      <c r="AM1466">
        <v>6.32</v>
      </c>
      <c r="AN1466">
        <v>47.81</v>
      </c>
      <c r="AO1466">
        <v>45.02</v>
      </c>
      <c r="AP1466">
        <v>3.72</v>
      </c>
      <c r="AQ1466">
        <v>0</v>
      </c>
      <c r="AR1466">
        <v>0</v>
      </c>
      <c r="AS1466">
        <v>41.52</v>
      </c>
      <c r="AT1466">
        <v>0</v>
      </c>
      <c r="AU1466">
        <v>0</v>
      </c>
      <c r="AV1466">
        <v>5.0999999999999996</v>
      </c>
      <c r="AW1466">
        <v>62.4</v>
      </c>
      <c r="AX1466">
        <v>92.1</v>
      </c>
      <c r="AY1466">
        <v>100</v>
      </c>
      <c r="AZ1466">
        <v>100</v>
      </c>
      <c r="BA1466">
        <v>85.2</v>
      </c>
      <c r="BB1466">
        <v>93.5</v>
      </c>
      <c r="BC1466">
        <v>81.545549470694752</v>
      </c>
      <c r="BD1466">
        <v>25.00630865329336</v>
      </c>
      <c r="BE1466">
        <v>12.866943216383509</v>
      </c>
      <c r="BF1466">
        <v>35.081229444894859</v>
      </c>
      <c r="BG1466">
        <v>80.132486412401491</v>
      </c>
      <c r="BH1466">
        <v>2.138818144463079E-5</v>
      </c>
      <c r="BI1466">
        <v>44.81701435166881</v>
      </c>
      <c r="BJ1466">
        <v>2.5220390792820001E-4</v>
      </c>
      <c r="BK1466">
        <v>662.75791840182762</v>
      </c>
      <c r="BL1466">
        <v>3.6807785373924151</v>
      </c>
      <c r="BM1466">
        <v>179.91678008413351</v>
      </c>
      <c r="BN1466">
        <v>103.7898216419087</v>
      </c>
      <c r="BO1466">
        <v>101.4851903619992</v>
      </c>
      <c r="BP1466">
        <v>96.736304951334901</v>
      </c>
      <c r="BQ1466">
        <v>0</v>
      </c>
      <c r="BR1466">
        <v>50.053459075093762</v>
      </c>
      <c r="BS1466">
        <v>80.321356935168296</v>
      </c>
      <c r="BT1466">
        <v>0</v>
      </c>
      <c r="BU1466">
        <v>108.31125871303971</v>
      </c>
      <c r="BV1466">
        <v>853.15718570322053</v>
      </c>
      <c r="BW1466">
        <v>123.7390625258484</v>
      </c>
      <c r="BX1466">
        <v>7.6264320639644394</v>
      </c>
      <c r="BY1466">
        <v>0.37257063462236001</v>
      </c>
      <c r="BZ1466">
        <v>0.38326618855613998</v>
      </c>
      <c r="CA1466">
        <f t="shared" si="176"/>
        <v>37.873251869676871</v>
      </c>
      <c r="CB1466" cm="1">
        <f t="array" ref="CB1466">IF(ISBLANK(INDEX(AC:AC,ROW())), "", INDEX(AC:AC,ROW())*(BI1466+BJ1466)/1000)</f>
        <v>75.741180478924676</v>
      </c>
      <c r="CC1466">
        <f t="shared" si="177"/>
        <v>80.132507800582943</v>
      </c>
      <c r="CD1466">
        <f t="shared" si="178"/>
        <v>8.2707747029602672</v>
      </c>
      <c r="CE1466">
        <f t="shared" si="179"/>
        <v>8.1274566509605126</v>
      </c>
      <c r="CF1466" cm="1">
        <f t="array" ref="CF1466">IFERROR(IF((BD1466+BE1466)*INDEX(H:H,ROW())*INDEX(K:K,ROW())/(BF1466*30*1000)&lt;0.5,"",(BD1466+BE1466)*INDEX(H:H,ROW())*INDEX(K:K,ROW())/(BF1466*30*1000)),"")</f>
        <v>2.6107913022124243</v>
      </c>
      <c r="CG1466">
        <f t="shared" si="180"/>
        <v>0.4302040966380648</v>
      </c>
      <c r="CH1466" cm="1">
        <f t="array" ref="CH1466">IFERROR((BD1466+BE1466)*INDEX(K:K,ROW())*INDEX(H:H,ROW())/BC1466/100000,"")</f>
        <v>0.33695193410364382</v>
      </c>
      <c r="CI1466">
        <f t="shared" si="181"/>
        <v>71.368650939467443</v>
      </c>
      <c r="CJ1466">
        <v>1</v>
      </c>
      <c r="CK1466">
        <f t="shared" si="182"/>
        <v>0</v>
      </c>
      <c r="CL1466" cm="1">
        <f t="array" ref="CL1466">IF(INDEX(AS:AS,ROW()-2)=0,CL1465,INDEX(AS:AS,ROW()-2))</f>
        <v>41.52</v>
      </c>
      <c r="CM1466" t="str">
        <f t="shared" si="183"/>
        <v>CIV</v>
      </c>
    </row>
    <row r="1467" spans="1:91" x14ac:dyDescent="0.3">
      <c r="A1467" s="1">
        <v>1462</v>
      </c>
      <c r="B1467" t="s">
        <v>192</v>
      </c>
      <c r="C1467">
        <v>3</v>
      </c>
      <c r="D1467">
        <v>2</v>
      </c>
      <c r="E1467">
        <v>10</v>
      </c>
      <c r="F1467" t="s">
        <v>123</v>
      </c>
      <c r="G1467" t="s">
        <v>129</v>
      </c>
      <c r="H1467">
        <v>46.21</v>
      </c>
      <c r="I1467">
        <v>0.89</v>
      </c>
      <c r="J1467">
        <v>44.1</v>
      </c>
      <c r="K1467">
        <v>1570</v>
      </c>
      <c r="L1467">
        <v>44.41</v>
      </c>
      <c r="M1467">
        <v>0.89</v>
      </c>
      <c r="N1467">
        <v>44.1</v>
      </c>
      <c r="O1467">
        <v>1570</v>
      </c>
      <c r="P1467">
        <v>1.32</v>
      </c>
      <c r="Q1467">
        <v>50.19</v>
      </c>
      <c r="R1467">
        <v>30.11</v>
      </c>
      <c r="S1467">
        <v>1.7</v>
      </c>
      <c r="T1467">
        <v>7.41</v>
      </c>
      <c r="U1467">
        <v>0</v>
      </c>
      <c r="V1467">
        <v>0</v>
      </c>
      <c r="W1467">
        <v>0</v>
      </c>
      <c r="X1467">
        <v>0</v>
      </c>
      <c r="Y1467">
        <v>2</v>
      </c>
      <c r="Z1467">
        <v>7.5</v>
      </c>
      <c r="AA1467">
        <v>19.5</v>
      </c>
      <c r="AB1467">
        <v>63.9</v>
      </c>
      <c r="AC1467">
        <v>1690</v>
      </c>
      <c r="AD1467">
        <v>37.86</v>
      </c>
      <c r="AE1467">
        <v>32.409999999999997</v>
      </c>
      <c r="AF1467">
        <v>11.81</v>
      </c>
      <c r="AG1467">
        <v>1572</v>
      </c>
      <c r="AI1467">
        <v>44.21</v>
      </c>
      <c r="AJ1467">
        <v>40.89</v>
      </c>
      <c r="AK1467">
        <v>0</v>
      </c>
      <c r="AL1467">
        <v>47.32</v>
      </c>
      <c r="AM1467">
        <v>6.32</v>
      </c>
      <c r="AN1467">
        <v>47.81</v>
      </c>
      <c r="AO1467">
        <v>45.02</v>
      </c>
      <c r="AP1467">
        <v>3.72</v>
      </c>
      <c r="AQ1467">
        <v>0</v>
      </c>
      <c r="AR1467">
        <v>0</v>
      </c>
      <c r="AS1467">
        <v>41.52</v>
      </c>
      <c r="AT1467">
        <v>0</v>
      </c>
      <c r="AU1467">
        <v>0</v>
      </c>
      <c r="AV1467">
        <v>5.0999999999999996</v>
      </c>
      <c r="AW1467">
        <v>62.4</v>
      </c>
      <c r="AX1467">
        <v>92.1</v>
      </c>
      <c r="AY1467">
        <v>100</v>
      </c>
      <c r="AZ1467">
        <v>100</v>
      </c>
      <c r="BA1467">
        <v>85.2</v>
      </c>
      <c r="BB1467">
        <v>93.5</v>
      </c>
      <c r="BC1467">
        <v>73.85452910988721</v>
      </c>
      <c r="BD1467">
        <v>24.176163221289471</v>
      </c>
      <c r="BE1467">
        <v>12.728620373084221</v>
      </c>
      <c r="BF1467">
        <v>36.296052373147973</v>
      </c>
      <c r="BG1467">
        <v>82.492222874930945</v>
      </c>
      <c r="BH1467">
        <v>2.138818144463079E-5</v>
      </c>
      <c r="BI1467">
        <v>46.134737010814483</v>
      </c>
      <c r="BJ1467">
        <v>2.5220390792820001E-4</v>
      </c>
      <c r="BK1467">
        <v>672.2736093283944</v>
      </c>
      <c r="BL1467">
        <v>3.6841552431890192</v>
      </c>
      <c r="BM1467">
        <v>176.09985231065971</v>
      </c>
      <c r="BN1467">
        <v>103.4283400473682</v>
      </c>
      <c r="BO1467">
        <v>101.6429239946962</v>
      </c>
      <c r="BP1467">
        <v>97.399413756235447</v>
      </c>
      <c r="BQ1467">
        <v>0</v>
      </c>
      <c r="BR1467">
        <v>53.092319065953681</v>
      </c>
      <c r="BS1467">
        <v>79.678026395242767</v>
      </c>
      <c r="BT1467">
        <v>0</v>
      </c>
      <c r="BU1467">
        <v>106.6690646028929</v>
      </c>
      <c r="BV1467">
        <v>851.59456421914501</v>
      </c>
      <c r="BW1467">
        <v>123.7401635449795</v>
      </c>
      <c r="BX1467">
        <v>6.710344206618724</v>
      </c>
      <c r="BY1467">
        <v>0.37257063462236001</v>
      </c>
      <c r="BZ1467">
        <v>0.38326618855613998</v>
      </c>
      <c r="CA1467">
        <f t="shared" si="176"/>
        <v>36.90478359437369</v>
      </c>
      <c r="CB1467" cm="1">
        <f t="array" ref="CB1467">IF(ISBLANK(INDEX(AC:AC,ROW())), "", INDEX(AC:AC,ROW())*(BI1467+BJ1467)/1000)</f>
        <v>77.968131772880881</v>
      </c>
      <c r="CC1467">
        <f t="shared" si="177"/>
        <v>82.492244263112397</v>
      </c>
      <c r="CD1467">
        <f t="shared" si="178"/>
        <v>8.1495371514460206</v>
      </c>
      <c r="CE1467">
        <f t="shared" si="179"/>
        <v>9.1026727464219164</v>
      </c>
      <c r="CF1467" cm="1">
        <f t="array" ref="CF1467">IFERROR(IF((BD1467+BE1467)*INDEX(H:H,ROW())*INDEX(K:K,ROW())/(BF1467*30*1000)&lt;0.5,"",(BD1467+BE1467)*INDEX(H:H,ROW())*INDEX(K:K,ROW())/(BF1467*30*1000)),"")</f>
        <v>2.4588817086873354</v>
      </c>
      <c r="CG1467">
        <f t="shared" si="180"/>
        <v>0.49145330436192397</v>
      </c>
      <c r="CH1467" cm="1">
        <f t="array" ref="CH1467">IFERROR((BD1467+BE1467)*INDEX(K:K,ROW())*INDEX(H:H,ROW())/BC1467/100000,"")</f>
        <v>0.36252766223084543</v>
      </c>
      <c r="CI1467">
        <f t="shared" si="181"/>
        <v>69.54366177498008</v>
      </c>
      <c r="CJ1467">
        <v>1</v>
      </c>
      <c r="CK1467">
        <f t="shared" si="182"/>
        <v>0</v>
      </c>
      <c r="CL1467" cm="1">
        <f t="array" ref="CL1467">IF(INDEX(AS:AS,ROW()-2)=0,CL1466,INDEX(AS:AS,ROW()-2))</f>
        <v>41.52</v>
      </c>
      <c r="CM1467" t="str">
        <f t="shared" si="183"/>
        <v>CIV</v>
      </c>
    </row>
    <row r="1468" spans="1:91" x14ac:dyDescent="0.3">
      <c r="A1468" s="1">
        <v>1463</v>
      </c>
      <c r="B1468" t="s">
        <v>192</v>
      </c>
      <c r="C1468">
        <v>3</v>
      </c>
      <c r="D1468">
        <v>2</v>
      </c>
      <c r="E1468">
        <v>10</v>
      </c>
      <c r="F1468" t="s">
        <v>123</v>
      </c>
      <c r="G1468" t="s">
        <v>130</v>
      </c>
      <c r="H1468">
        <v>46.21</v>
      </c>
      <c r="I1468">
        <v>0.89</v>
      </c>
      <c r="J1468">
        <v>44.1</v>
      </c>
      <c r="K1468">
        <v>1570</v>
      </c>
      <c r="L1468">
        <v>44.41</v>
      </c>
      <c r="M1468">
        <v>0.89</v>
      </c>
      <c r="N1468">
        <v>44.1</v>
      </c>
      <c r="O1468">
        <v>1570</v>
      </c>
      <c r="P1468">
        <v>1.32</v>
      </c>
      <c r="Q1468">
        <v>50.19</v>
      </c>
      <c r="R1468">
        <v>30.11</v>
      </c>
      <c r="S1468">
        <v>1.7</v>
      </c>
      <c r="T1468">
        <v>7.41</v>
      </c>
      <c r="U1468">
        <v>0</v>
      </c>
      <c r="V1468">
        <v>0</v>
      </c>
      <c r="W1468">
        <v>0</v>
      </c>
      <c r="X1468">
        <v>0</v>
      </c>
      <c r="Y1468">
        <v>2</v>
      </c>
      <c r="Z1468">
        <v>7.5</v>
      </c>
      <c r="AA1468">
        <v>19.5</v>
      </c>
      <c r="AB1468">
        <v>63.9</v>
      </c>
      <c r="AC1468">
        <v>1690</v>
      </c>
      <c r="AD1468">
        <v>37.86</v>
      </c>
      <c r="AE1468">
        <v>32.409999999999997</v>
      </c>
      <c r="AF1468">
        <v>11.81</v>
      </c>
      <c r="AG1468">
        <v>1572</v>
      </c>
      <c r="AI1468">
        <v>44.21</v>
      </c>
      <c r="AJ1468">
        <v>40.89</v>
      </c>
      <c r="AK1468">
        <v>0</v>
      </c>
      <c r="AL1468">
        <v>47.32</v>
      </c>
      <c r="AM1468">
        <v>6.32</v>
      </c>
      <c r="AN1468">
        <v>47.81</v>
      </c>
      <c r="AO1468">
        <v>45.02</v>
      </c>
      <c r="AP1468">
        <v>3.72</v>
      </c>
      <c r="AQ1468">
        <v>0</v>
      </c>
      <c r="AR1468">
        <v>0</v>
      </c>
      <c r="AS1468">
        <v>41.52</v>
      </c>
      <c r="AT1468">
        <v>0</v>
      </c>
      <c r="AU1468">
        <v>0</v>
      </c>
      <c r="AV1468">
        <v>5.0999999999999996</v>
      </c>
      <c r="AW1468">
        <v>62.4</v>
      </c>
      <c r="AX1468">
        <v>92.1</v>
      </c>
      <c r="AY1468">
        <v>100</v>
      </c>
      <c r="AZ1468">
        <v>100</v>
      </c>
      <c r="BA1468">
        <v>85.2</v>
      </c>
      <c r="BB1468">
        <v>93.5</v>
      </c>
      <c r="BC1468">
        <v>97.029374501109075</v>
      </c>
      <c r="BD1468">
        <v>23.68413356466468</v>
      </c>
      <c r="BE1468">
        <v>13.2059281932957</v>
      </c>
      <c r="BF1468">
        <v>31.94496434858986</v>
      </c>
      <c r="BG1468">
        <v>78.827220618813101</v>
      </c>
      <c r="BH1468">
        <v>2.138818144463079E-5</v>
      </c>
      <c r="BI1468">
        <v>44.087809099198203</v>
      </c>
      <c r="BJ1468">
        <v>2.5220390792820001E-4</v>
      </c>
      <c r="BK1468">
        <v>638.65382651701839</v>
      </c>
      <c r="BL1468">
        <v>3.681012696540451</v>
      </c>
      <c r="BM1468">
        <v>174.2292620300629</v>
      </c>
      <c r="BN1468">
        <v>102.99572722921241</v>
      </c>
      <c r="BO1468">
        <v>100.576453346821</v>
      </c>
      <c r="BP1468">
        <v>96.544595340734887</v>
      </c>
      <c r="BQ1468">
        <v>0</v>
      </c>
      <c r="BR1468">
        <v>52.952118077373648</v>
      </c>
      <c r="BS1468">
        <v>80.564474967035238</v>
      </c>
      <c r="BT1468">
        <v>0</v>
      </c>
      <c r="BU1468">
        <v>103.41033137500111</v>
      </c>
      <c r="BV1468">
        <v>851.06999585598021</v>
      </c>
      <c r="BW1468">
        <v>123.74093032223399</v>
      </c>
      <c r="BX1468">
        <v>6.5058918835123256</v>
      </c>
      <c r="BY1468">
        <v>0.37257063462236001</v>
      </c>
      <c r="BZ1468">
        <v>0.38326618855613998</v>
      </c>
      <c r="CA1468">
        <f t="shared" si="176"/>
        <v>36.890061757960382</v>
      </c>
      <c r="CB1468" cm="1">
        <f t="array" ref="CB1468">IF(ISBLANK(INDEX(AC:AC,ROW())), "", INDEX(AC:AC,ROW())*(BI1468+BJ1468)/1000)</f>
        <v>74.508823602249365</v>
      </c>
      <c r="CC1468">
        <f t="shared" si="177"/>
        <v>78.827242006994553</v>
      </c>
      <c r="CD1468">
        <f t="shared" si="178"/>
        <v>8.1019430625309568</v>
      </c>
      <c r="CE1468">
        <f t="shared" si="179"/>
        <v>6.5820668204938126</v>
      </c>
      <c r="CF1468" cm="1">
        <f t="array" ref="CF1468">IFERROR(IF((BD1468+BE1468)*INDEX(H:H,ROW())*INDEX(K:K,ROW())/(BF1468*30*1000)&lt;0.5,"",(BD1468+BE1468)*INDEX(H:H,ROW())*INDEX(K:K,ROW())/(BF1468*30*1000)),"")</f>
        <v>2.7926810668461846</v>
      </c>
      <c r="CG1468">
        <f t="shared" si="180"/>
        <v>0.32922982872804896</v>
      </c>
      <c r="CH1468" cm="1">
        <f t="array" ref="CH1468">IFERROR((BD1468+BE1468)*INDEX(K:K,ROW())*INDEX(H:H,ROW())/BC1468/100000,"")</f>
        <v>0.27583017279895039</v>
      </c>
      <c r="CI1468">
        <f t="shared" si="181"/>
        <v>69.515919831727231</v>
      </c>
      <c r="CJ1468">
        <v>1</v>
      </c>
      <c r="CK1468">
        <f t="shared" si="182"/>
        <v>0</v>
      </c>
      <c r="CL1468" cm="1">
        <f t="array" ref="CL1468">IF(INDEX(AS:AS,ROW()-2)=0,CL1467,INDEX(AS:AS,ROW()-2))</f>
        <v>41.52</v>
      </c>
      <c r="CM1468" t="str">
        <f t="shared" si="183"/>
        <v>CIV</v>
      </c>
    </row>
    <row r="1469" spans="1:91" x14ac:dyDescent="0.3">
      <c r="A1469" s="1">
        <v>1464</v>
      </c>
      <c r="B1469" t="s">
        <v>192</v>
      </c>
      <c r="C1469">
        <v>3</v>
      </c>
      <c r="D1469">
        <v>2</v>
      </c>
      <c r="E1469">
        <v>10</v>
      </c>
      <c r="F1469" t="s">
        <v>123</v>
      </c>
      <c r="G1469" t="s">
        <v>131</v>
      </c>
      <c r="H1469">
        <v>46.21</v>
      </c>
      <c r="I1469">
        <v>0.89</v>
      </c>
      <c r="J1469">
        <v>44.1</v>
      </c>
      <c r="K1469">
        <v>1570</v>
      </c>
      <c r="L1469">
        <v>44.41</v>
      </c>
      <c r="M1469">
        <v>0.89</v>
      </c>
      <c r="N1469">
        <v>44.1</v>
      </c>
      <c r="O1469">
        <v>1570</v>
      </c>
      <c r="P1469">
        <v>1.32</v>
      </c>
      <c r="Q1469">
        <v>50.19</v>
      </c>
      <c r="R1469">
        <v>30.11</v>
      </c>
      <c r="S1469">
        <v>1.7</v>
      </c>
      <c r="T1469">
        <v>7.41</v>
      </c>
      <c r="U1469">
        <v>0</v>
      </c>
      <c r="V1469">
        <v>0</v>
      </c>
      <c r="W1469">
        <v>0</v>
      </c>
      <c r="X1469">
        <v>0</v>
      </c>
      <c r="Y1469">
        <v>2</v>
      </c>
      <c r="Z1469">
        <v>7.5</v>
      </c>
      <c r="AA1469">
        <v>19.5</v>
      </c>
      <c r="AB1469">
        <v>63.9</v>
      </c>
      <c r="AC1469">
        <v>1690</v>
      </c>
      <c r="AD1469">
        <v>37.86</v>
      </c>
      <c r="AE1469">
        <v>32.409999999999997</v>
      </c>
      <c r="AF1469">
        <v>11.81</v>
      </c>
      <c r="AG1469">
        <v>1572</v>
      </c>
      <c r="AI1469">
        <v>44.21</v>
      </c>
      <c r="AJ1469">
        <v>40.89</v>
      </c>
      <c r="AK1469">
        <v>0</v>
      </c>
      <c r="AL1469">
        <v>47.32</v>
      </c>
      <c r="AM1469">
        <v>6.32</v>
      </c>
      <c r="AN1469">
        <v>47.81</v>
      </c>
      <c r="AO1469">
        <v>45.02</v>
      </c>
      <c r="AP1469">
        <v>3.72</v>
      </c>
      <c r="AQ1469">
        <v>0</v>
      </c>
      <c r="AR1469">
        <v>0</v>
      </c>
      <c r="AS1469">
        <v>41.52</v>
      </c>
      <c r="AT1469">
        <v>0</v>
      </c>
      <c r="AU1469">
        <v>0</v>
      </c>
      <c r="AV1469">
        <v>5.0999999999999996</v>
      </c>
      <c r="AW1469">
        <v>62.4</v>
      </c>
      <c r="AX1469">
        <v>92.1</v>
      </c>
      <c r="AY1469">
        <v>100</v>
      </c>
      <c r="AZ1469">
        <v>100</v>
      </c>
      <c r="BA1469">
        <v>85.2</v>
      </c>
      <c r="BB1469">
        <v>93.5</v>
      </c>
      <c r="BC1469">
        <v>60.562052500094232</v>
      </c>
      <c r="BD1469">
        <v>24.885790638774331</v>
      </c>
      <c r="BE1469">
        <v>13.145194793403221</v>
      </c>
      <c r="BF1469">
        <v>33.700205752439793</v>
      </c>
      <c r="BG1469">
        <v>77.43536959588171</v>
      </c>
      <c r="BH1469">
        <v>2.138818144463079E-5</v>
      </c>
      <c r="BI1469">
        <v>43.311902100027993</v>
      </c>
      <c r="BJ1469">
        <v>2.5220390792820001E-4</v>
      </c>
      <c r="BK1469">
        <v>635.39087110352932</v>
      </c>
      <c r="BL1469">
        <v>3.6677709277819148</v>
      </c>
      <c r="BM1469">
        <v>173.92447094058929</v>
      </c>
      <c r="BN1469">
        <v>102.6266615792713</v>
      </c>
      <c r="BO1469">
        <v>100.02127472081369</v>
      </c>
      <c r="BP1469">
        <v>95.867694272691779</v>
      </c>
      <c r="BQ1469">
        <v>0</v>
      </c>
      <c r="BR1469">
        <v>57.233327751118537</v>
      </c>
      <c r="BS1469">
        <v>80.111188077832637</v>
      </c>
      <c r="BT1469">
        <v>0</v>
      </c>
      <c r="BU1469">
        <v>103.1393606830988</v>
      </c>
      <c r="BV1469">
        <v>825.46642053770915</v>
      </c>
      <c r="BW1469">
        <v>123.7420161011305</v>
      </c>
      <c r="BX1469">
        <v>6.5330196131735194</v>
      </c>
      <c r="BY1469">
        <v>0.37257063462236001</v>
      </c>
      <c r="BZ1469">
        <v>0.38326618855613998</v>
      </c>
      <c r="CA1469">
        <f t="shared" si="176"/>
        <v>38.030985432177552</v>
      </c>
      <c r="CB1469" cm="1">
        <f t="array" ref="CB1469">IF(ISBLANK(INDEX(AC:AC,ROW())), "", INDEX(AC:AC,ROW())*(BI1469+BJ1469)/1000)</f>
        <v>73.19754077365171</v>
      </c>
      <c r="CC1469">
        <f t="shared" si="177"/>
        <v>77.435390984063162</v>
      </c>
      <c r="CD1469">
        <f t="shared" si="178"/>
        <v>8.2054324647795465</v>
      </c>
      <c r="CE1469">
        <f t="shared" si="179"/>
        <v>10.491567654556302</v>
      </c>
      <c r="CF1469" cm="1">
        <f t="array" ref="CF1469">IFERROR(IF((BD1469+BE1469)*INDEX(H:H,ROW())*INDEX(K:K,ROW())/(BF1469*30*1000)&lt;0.5,"",(BD1469+BE1469)*INDEX(H:H,ROW())*INDEX(K:K,ROW())/(BF1469*30*1000)),"")</f>
        <v>2.7290996421776037</v>
      </c>
      <c r="CG1469">
        <f t="shared" si="180"/>
        <v>0.55645745745468844</v>
      </c>
      <c r="CH1469" cm="1">
        <f t="array" ref="CH1469">IFERROR((BD1469+BE1469)*INDEX(K:K,ROW())*INDEX(H:H,ROW())/BC1469/100000,"")</f>
        <v>0.45558835440799478</v>
      </c>
      <c r="CI1469">
        <f t="shared" si="181"/>
        <v>71.665885293736409</v>
      </c>
      <c r="CJ1469">
        <v>1</v>
      </c>
      <c r="CK1469">
        <f t="shared" si="182"/>
        <v>0</v>
      </c>
      <c r="CL1469" cm="1">
        <f t="array" ref="CL1469">IF(INDEX(AS:AS,ROW()-2)=0,CL1468,INDEX(AS:AS,ROW()-2))</f>
        <v>41.52</v>
      </c>
      <c r="CM1469" t="str">
        <f t="shared" si="183"/>
        <v>CIV</v>
      </c>
    </row>
    <row r="1470" spans="1:91" x14ac:dyDescent="0.3">
      <c r="A1470" s="1">
        <v>1465</v>
      </c>
      <c r="B1470" t="s">
        <v>193</v>
      </c>
      <c r="C1470">
        <v>3</v>
      </c>
      <c r="D1470">
        <v>3</v>
      </c>
      <c r="E1470">
        <v>10</v>
      </c>
      <c r="F1470" t="s">
        <v>105</v>
      </c>
      <c r="G1470" t="s">
        <v>106</v>
      </c>
      <c r="H1470">
        <v>46.21</v>
      </c>
      <c r="I1470">
        <v>0.89</v>
      </c>
      <c r="J1470">
        <v>44.1</v>
      </c>
      <c r="K1470">
        <v>1570</v>
      </c>
      <c r="L1470">
        <v>44.41</v>
      </c>
      <c r="M1470">
        <v>0.89</v>
      </c>
      <c r="N1470">
        <v>44.1</v>
      </c>
      <c r="O1470">
        <v>1570</v>
      </c>
      <c r="P1470">
        <v>1.32</v>
      </c>
      <c r="Q1470">
        <v>50.19</v>
      </c>
      <c r="R1470">
        <v>30.11</v>
      </c>
      <c r="S1470">
        <v>1.7</v>
      </c>
      <c r="T1470">
        <v>7.41</v>
      </c>
      <c r="U1470">
        <v>0</v>
      </c>
      <c r="V1470">
        <v>0</v>
      </c>
      <c r="W1470">
        <v>0</v>
      </c>
      <c r="X1470">
        <v>0</v>
      </c>
      <c r="Y1470">
        <v>2</v>
      </c>
      <c r="Z1470">
        <v>7.5</v>
      </c>
      <c r="AA1470">
        <v>19.5</v>
      </c>
      <c r="AB1470">
        <v>63.9</v>
      </c>
      <c r="AC1470">
        <v>1690</v>
      </c>
      <c r="AD1470">
        <v>37.86</v>
      </c>
      <c r="AE1470">
        <v>32.409999999999997</v>
      </c>
      <c r="AF1470">
        <v>11.81</v>
      </c>
      <c r="AG1470">
        <v>1572</v>
      </c>
      <c r="AI1470">
        <v>44.21</v>
      </c>
      <c r="AJ1470">
        <v>40.89</v>
      </c>
      <c r="AK1470">
        <v>0</v>
      </c>
      <c r="AL1470">
        <v>47.32</v>
      </c>
      <c r="AM1470">
        <v>6.32</v>
      </c>
      <c r="AN1470">
        <v>47.81</v>
      </c>
      <c r="AO1470">
        <v>45.02</v>
      </c>
      <c r="AP1470">
        <v>3.72</v>
      </c>
      <c r="AQ1470">
        <v>0</v>
      </c>
      <c r="AR1470">
        <v>0</v>
      </c>
      <c r="AS1470">
        <v>41.52</v>
      </c>
      <c r="AT1470">
        <v>0</v>
      </c>
      <c r="AU1470">
        <v>0</v>
      </c>
      <c r="AV1470">
        <v>5.0999999999999996</v>
      </c>
      <c r="AW1470">
        <v>62.4</v>
      </c>
      <c r="AX1470">
        <v>92.1</v>
      </c>
      <c r="AY1470">
        <v>100</v>
      </c>
      <c r="AZ1470">
        <v>100</v>
      </c>
      <c r="BA1470">
        <v>85.2</v>
      </c>
      <c r="BB1470">
        <v>93.5</v>
      </c>
      <c r="BC1470">
        <v>72.298127873833906</v>
      </c>
      <c r="BD1470">
        <v>21.782736540120361</v>
      </c>
      <c r="BE1470">
        <v>11.72498216373072</v>
      </c>
      <c r="BF1470">
        <v>31.404435361082591</v>
      </c>
      <c r="BG1470">
        <v>90.352702854968925</v>
      </c>
      <c r="BH1470">
        <v>2.138818144463079E-5</v>
      </c>
      <c r="BI1470">
        <v>50.537155305837537</v>
      </c>
      <c r="BJ1470">
        <v>2.5220390792820001E-4</v>
      </c>
      <c r="BK1470">
        <v>679.10217310408609</v>
      </c>
      <c r="BL1470">
        <v>3.6549739158672101</v>
      </c>
      <c r="BM1470">
        <v>172.577162386873</v>
      </c>
      <c r="BN1470">
        <v>102.3287677239658</v>
      </c>
      <c r="BO1470">
        <v>99.337727371762796</v>
      </c>
      <c r="BP1470">
        <v>95.079235430692222</v>
      </c>
      <c r="BQ1470">
        <v>0</v>
      </c>
      <c r="BR1470">
        <v>58.756962987342511</v>
      </c>
      <c r="BS1470">
        <v>79.557800873507801</v>
      </c>
      <c r="BT1470">
        <v>0</v>
      </c>
      <c r="BU1470">
        <v>102.45051805077421</v>
      </c>
      <c r="BV1470">
        <v>835.07886219611271</v>
      </c>
      <c r="BW1470">
        <v>123.74280944455001</v>
      </c>
      <c r="BX1470">
        <v>6.5554464951281313</v>
      </c>
      <c r="BY1470">
        <v>0.37257063462236001</v>
      </c>
      <c r="BZ1470">
        <v>0.38326618855613998</v>
      </c>
      <c r="CA1470">
        <f t="shared" si="176"/>
        <v>33.507718703851083</v>
      </c>
      <c r="CB1470" cm="1">
        <f t="array" ref="CB1470">IF(ISBLANK(INDEX(AC:AC,ROW())), "", INDEX(AC:AC,ROW())*(BI1470+BJ1470)/1000)</f>
        <v>85.408218691469841</v>
      </c>
      <c r="CC1470">
        <f t="shared" si="177"/>
        <v>90.352724243150377</v>
      </c>
      <c r="CD1470">
        <f t="shared" si="178"/>
        <v>7.5161228263194149</v>
      </c>
      <c r="CE1470">
        <f t="shared" si="179"/>
        <v>9.3930810254060031</v>
      </c>
      <c r="CF1470" cm="1">
        <f t="array" ref="CF1470">IFERROR(IF((BD1470+BE1470)*INDEX(H:H,ROW())*INDEX(K:K,ROW())/(BF1470*30*1000)&lt;0.5,"",(BD1470+BE1470)*INDEX(H:H,ROW())*INDEX(K:K,ROW())/(BF1470*30*1000)),"")</f>
        <v>2.5802883273205093</v>
      </c>
      <c r="CG1470">
        <f t="shared" si="180"/>
        <v>0.43437411568783463</v>
      </c>
      <c r="CH1470" cm="1">
        <f t="array" ref="CH1470">IFERROR((BD1470+BE1470)*INDEX(K:K,ROW())*INDEX(H:H,ROW())/BC1470/100000,"")</f>
        <v>0.33624313811984635</v>
      </c>
      <c r="CI1470">
        <f t="shared" si="181"/>
        <v>63.142206224643751</v>
      </c>
      <c r="CJ1470">
        <v>1</v>
      </c>
      <c r="CK1470">
        <f t="shared" si="182"/>
        <v>0</v>
      </c>
      <c r="CL1470" cm="1">
        <f t="array" ref="CL1470">IF(INDEX(AS:AS,ROW()-2)=0,CL1469,INDEX(AS:AS,ROW()-2))</f>
        <v>41.52</v>
      </c>
      <c r="CM1470" t="str">
        <f t="shared" si="183"/>
        <v>CIV</v>
      </c>
    </row>
    <row r="1471" spans="1:91" x14ac:dyDescent="0.3">
      <c r="A1471" s="1">
        <v>1466</v>
      </c>
      <c r="B1471" t="s">
        <v>193</v>
      </c>
      <c r="C1471">
        <v>3</v>
      </c>
      <c r="D1471">
        <v>3</v>
      </c>
      <c r="E1471">
        <v>10</v>
      </c>
      <c r="F1471" t="s">
        <v>105</v>
      </c>
      <c r="G1471" t="s">
        <v>107</v>
      </c>
      <c r="H1471">
        <v>46.21</v>
      </c>
      <c r="I1471">
        <v>0.89</v>
      </c>
      <c r="J1471">
        <v>44.1</v>
      </c>
      <c r="K1471">
        <v>1570</v>
      </c>
      <c r="L1471">
        <v>44.41</v>
      </c>
      <c r="M1471">
        <v>0.89</v>
      </c>
      <c r="N1471">
        <v>44.1</v>
      </c>
      <c r="O1471">
        <v>1570</v>
      </c>
      <c r="P1471">
        <v>1.32</v>
      </c>
      <c r="Q1471">
        <v>50.19</v>
      </c>
      <c r="R1471">
        <v>30.11</v>
      </c>
      <c r="S1471">
        <v>1.7</v>
      </c>
      <c r="T1471">
        <v>7.41</v>
      </c>
      <c r="U1471">
        <v>0</v>
      </c>
      <c r="V1471">
        <v>0</v>
      </c>
      <c r="W1471">
        <v>0</v>
      </c>
      <c r="X1471">
        <v>0</v>
      </c>
      <c r="Y1471">
        <v>2</v>
      </c>
      <c r="Z1471">
        <v>7.5</v>
      </c>
      <c r="AA1471">
        <v>19.5</v>
      </c>
      <c r="AB1471">
        <v>63.9</v>
      </c>
      <c r="AC1471">
        <v>1690</v>
      </c>
      <c r="AD1471">
        <v>37.86</v>
      </c>
      <c r="AE1471">
        <v>32.409999999999997</v>
      </c>
      <c r="AF1471">
        <v>11.81</v>
      </c>
      <c r="AG1471">
        <v>1572</v>
      </c>
      <c r="AI1471">
        <v>44.21</v>
      </c>
      <c r="AJ1471">
        <v>40.89</v>
      </c>
      <c r="AK1471">
        <v>0</v>
      </c>
      <c r="AL1471">
        <v>47.32</v>
      </c>
      <c r="AM1471">
        <v>6.32</v>
      </c>
      <c r="AN1471">
        <v>47.81</v>
      </c>
      <c r="AO1471">
        <v>45.02</v>
      </c>
      <c r="AP1471">
        <v>3.72</v>
      </c>
      <c r="AQ1471">
        <v>0</v>
      </c>
      <c r="AR1471">
        <v>0</v>
      </c>
      <c r="AS1471">
        <v>41.52</v>
      </c>
      <c r="AT1471">
        <v>0</v>
      </c>
      <c r="AU1471">
        <v>0</v>
      </c>
      <c r="AV1471">
        <v>5.0999999999999996</v>
      </c>
      <c r="AW1471">
        <v>62.4</v>
      </c>
      <c r="AX1471">
        <v>92.1</v>
      </c>
      <c r="AY1471">
        <v>100</v>
      </c>
      <c r="AZ1471">
        <v>100</v>
      </c>
      <c r="BA1471">
        <v>85.2</v>
      </c>
      <c r="BB1471">
        <v>93.5</v>
      </c>
      <c r="BC1471">
        <v>70.689308146923821</v>
      </c>
      <c r="BD1471">
        <v>25.21135836504093</v>
      </c>
      <c r="BE1471">
        <v>12.964664434884179</v>
      </c>
      <c r="BF1471">
        <v>35.58830243187446</v>
      </c>
      <c r="BG1471">
        <v>83.086920217960838</v>
      </c>
      <c r="BH1471">
        <v>2.138818144463079E-5</v>
      </c>
      <c r="BI1471">
        <v>47.223038918002253</v>
      </c>
      <c r="BJ1471">
        <v>2.5220390792820001E-4</v>
      </c>
      <c r="BK1471">
        <v>651.36937859052352</v>
      </c>
      <c r="BL1471">
        <v>3.651531180515474</v>
      </c>
      <c r="BM1471">
        <v>171.6178412091146</v>
      </c>
      <c r="BN1471">
        <v>102.94196158382</v>
      </c>
      <c r="BO1471">
        <v>99.585420435476024</v>
      </c>
      <c r="BP1471">
        <v>94.872251123171239</v>
      </c>
      <c r="BQ1471">
        <v>0</v>
      </c>
      <c r="BR1471">
        <v>55.99009849123442</v>
      </c>
      <c r="BS1471">
        <v>79.344534039618594</v>
      </c>
      <c r="BT1471">
        <v>0</v>
      </c>
      <c r="BU1471">
        <v>104.84193344603879</v>
      </c>
      <c r="BV1471">
        <v>753.4311924721668</v>
      </c>
      <c r="BW1471">
        <v>123.7425827506562</v>
      </c>
      <c r="BX1471">
        <v>6.9650661293814782</v>
      </c>
      <c r="BY1471">
        <v>0.37257063462236001</v>
      </c>
      <c r="BZ1471">
        <v>0.38326618855613998</v>
      </c>
      <c r="CA1471">
        <f t="shared" si="176"/>
        <v>38.176022799925107</v>
      </c>
      <c r="CB1471" cm="1">
        <f t="array" ref="CB1471">IF(ISBLANK(INDEX(AC:AC,ROW())), "", INDEX(AC:AC,ROW())*(BI1471+BJ1471)/1000)</f>
        <v>79.807361996028206</v>
      </c>
      <c r="CC1471">
        <f t="shared" si="177"/>
        <v>83.08694160614229</v>
      </c>
      <c r="CD1471">
        <f t="shared" si="178"/>
        <v>7.8396119293717073</v>
      </c>
      <c r="CE1471">
        <f t="shared" si="179"/>
        <v>9.2145388838250941</v>
      </c>
      <c r="CF1471" cm="1">
        <f t="array" ref="CF1471">IFERROR(IF((BD1471+BE1471)*INDEX(H:H,ROW())*INDEX(K:K,ROW())/(BF1471*30*1000)&lt;0.5,"",(BD1471+BE1471)*INDEX(H:H,ROW())*INDEX(K:K,ROW())/(BF1471*30*1000)),"")</f>
        <v>2.5941660714964754</v>
      </c>
      <c r="CG1471">
        <f t="shared" si="180"/>
        <v>0.50344674979568538</v>
      </c>
      <c r="CH1471" cm="1">
        <f t="array" ref="CH1471">IFERROR((BD1471+BE1471)*INDEX(K:K,ROW())*INDEX(H:H,ROW())/BC1471/100000,"")</f>
        <v>0.39180734313754256</v>
      </c>
      <c r="CI1471">
        <f t="shared" si="181"/>
        <v>71.939194839681207</v>
      </c>
      <c r="CJ1471">
        <v>1</v>
      </c>
      <c r="CK1471">
        <f t="shared" si="182"/>
        <v>0</v>
      </c>
      <c r="CL1471" cm="1">
        <f t="array" ref="CL1471">IF(INDEX(AS:AS,ROW()-2)=0,CL1470,INDEX(AS:AS,ROW()-2))</f>
        <v>41.52</v>
      </c>
      <c r="CM1471" t="str">
        <f t="shared" si="183"/>
        <v>CIV</v>
      </c>
    </row>
    <row r="1472" spans="1:91" x14ac:dyDescent="0.3">
      <c r="A1472" s="1">
        <v>1467</v>
      </c>
      <c r="B1472" t="s">
        <v>193</v>
      </c>
      <c r="C1472">
        <v>3</v>
      </c>
      <c r="D1472">
        <v>3</v>
      </c>
      <c r="E1472">
        <v>10</v>
      </c>
      <c r="F1472" t="s">
        <v>105</v>
      </c>
      <c r="G1472" t="s">
        <v>108</v>
      </c>
      <c r="H1472">
        <v>46.21</v>
      </c>
      <c r="I1472">
        <v>0.89</v>
      </c>
      <c r="J1472">
        <v>44.1</v>
      </c>
      <c r="K1472">
        <v>1570</v>
      </c>
      <c r="L1472">
        <v>44.41</v>
      </c>
      <c r="M1472">
        <v>0.89</v>
      </c>
      <c r="N1472">
        <v>44.1</v>
      </c>
      <c r="O1472">
        <v>1570</v>
      </c>
      <c r="P1472">
        <v>1.32</v>
      </c>
      <c r="Q1472">
        <v>50.19</v>
      </c>
      <c r="R1472">
        <v>30.11</v>
      </c>
      <c r="S1472">
        <v>1.7</v>
      </c>
      <c r="T1472">
        <v>7.41</v>
      </c>
      <c r="U1472">
        <v>0</v>
      </c>
      <c r="V1472">
        <v>0</v>
      </c>
      <c r="W1472">
        <v>0</v>
      </c>
      <c r="X1472">
        <v>0</v>
      </c>
      <c r="Y1472">
        <v>2</v>
      </c>
      <c r="Z1472">
        <v>7.5</v>
      </c>
      <c r="AA1472">
        <v>19.5</v>
      </c>
      <c r="AB1472">
        <v>63.9</v>
      </c>
      <c r="AC1472">
        <v>1690</v>
      </c>
      <c r="AD1472">
        <v>37.86</v>
      </c>
      <c r="AE1472">
        <v>32.409999999999997</v>
      </c>
      <c r="AF1472">
        <v>11.81</v>
      </c>
      <c r="AG1472">
        <v>1572</v>
      </c>
      <c r="AI1472">
        <v>44.21</v>
      </c>
      <c r="AJ1472">
        <v>40.89</v>
      </c>
      <c r="AK1472">
        <v>0</v>
      </c>
      <c r="AL1472">
        <v>47.32</v>
      </c>
      <c r="AM1472">
        <v>6.32</v>
      </c>
      <c r="AN1472">
        <v>47.81</v>
      </c>
      <c r="AO1472">
        <v>45.02</v>
      </c>
      <c r="AP1472">
        <v>3.72</v>
      </c>
      <c r="AQ1472">
        <v>0</v>
      </c>
      <c r="AR1472">
        <v>0</v>
      </c>
      <c r="AS1472">
        <v>41.52</v>
      </c>
      <c r="AT1472">
        <v>0</v>
      </c>
      <c r="AU1472">
        <v>0</v>
      </c>
      <c r="AV1472">
        <v>5.0999999999999996</v>
      </c>
      <c r="AW1472">
        <v>62.4</v>
      </c>
      <c r="AX1472">
        <v>92.1</v>
      </c>
      <c r="AY1472">
        <v>100</v>
      </c>
      <c r="AZ1472">
        <v>100</v>
      </c>
      <c r="BA1472">
        <v>85.2</v>
      </c>
      <c r="BB1472">
        <v>93.5</v>
      </c>
      <c r="BC1472">
        <v>81.053939246862839</v>
      </c>
      <c r="BD1472">
        <v>22.817068085006749</v>
      </c>
      <c r="BE1472">
        <v>12.87083288842053</v>
      </c>
      <c r="BF1472">
        <v>30.382699740307089</v>
      </c>
      <c r="BG1472">
        <v>80.984656237373116</v>
      </c>
      <c r="BH1472">
        <v>2.138818144463079E-5</v>
      </c>
      <c r="BI1472">
        <v>46.260006173995777</v>
      </c>
      <c r="BJ1472">
        <v>2.5220390792820001E-4</v>
      </c>
      <c r="BK1472">
        <v>628.91269343373142</v>
      </c>
      <c r="BL1472">
        <v>3.6988918978641392</v>
      </c>
      <c r="BM1472">
        <v>170.8775259784581</v>
      </c>
      <c r="BN1472">
        <v>103.9585263188383</v>
      </c>
      <c r="BO1472">
        <v>100.15999238398609</v>
      </c>
      <c r="BP1472">
        <v>95.321347903391583</v>
      </c>
      <c r="BQ1472">
        <v>0</v>
      </c>
      <c r="BR1472">
        <v>46.983656765218697</v>
      </c>
      <c r="BS1472">
        <v>78.304427138161373</v>
      </c>
      <c r="BT1472">
        <v>0</v>
      </c>
      <c r="BU1472">
        <v>102.91373747168861</v>
      </c>
      <c r="BV1472">
        <v>812.23995862036816</v>
      </c>
      <c r="BW1472">
        <v>123.74173581377291</v>
      </c>
      <c r="BX1472">
        <v>5.8170097188122911</v>
      </c>
      <c r="BY1472">
        <v>0.37257063462236001</v>
      </c>
      <c r="BZ1472">
        <v>0.38326618855613998</v>
      </c>
      <c r="CA1472">
        <f t="shared" si="176"/>
        <v>35.687900973427276</v>
      </c>
      <c r="CB1472" cm="1">
        <f t="array" ref="CB1472">IF(ISBLANK(INDEX(AC:AC,ROW())), "", INDEX(AC:AC,ROW())*(BI1472+BJ1472)/1000)</f>
        <v>78.179836658657251</v>
      </c>
      <c r="CC1472">
        <f t="shared" si="177"/>
        <v>80.984677625554568</v>
      </c>
      <c r="CD1472">
        <f t="shared" si="178"/>
        <v>7.7658232627856894</v>
      </c>
      <c r="CE1472">
        <f t="shared" si="179"/>
        <v>7.7591872681015097</v>
      </c>
      <c r="CF1472" cm="1">
        <f t="array" ref="CF1472">IFERROR(IF((BD1472+BE1472)*INDEX(H:H,ROW())*INDEX(K:K,ROW())/(BF1472*30*1000)&lt;0.5,"",(BD1472+BE1472)*INDEX(H:H,ROW())*INDEX(K:K,ROW())/(BF1472*30*1000)),"")</f>
        <v>2.8405929815128483</v>
      </c>
      <c r="CG1472">
        <f t="shared" si="180"/>
        <v>0.37484544270910364</v>
      </c>
      <c r="CH1472" cm="1">
        <f t="array" ref="CH1472">IFERROR((BD1472+BE1472)*INDEX(K:K,ROW())*INDEX(H:H,ROW())/BC1472/100000,"")</f>
        <v>0.31943500011346687</v>
      </c>
      <c r="CI1472">
        <f t="shared" si="181"/>
        <v>67.250558681866409</v>
      </c>
      <c r="CJ1472">
        <v>1</v>
      </c>
      <c r="CK1472">
        <f t="shared" si="182"/>
        <v>0</v>
      </c>
      <c r="CL1472" cm="1">
        <f t="array" ref="CL1472">IF(INDEX(AS:AS,ROW()-2)=0,CL1471,INDEX(AS:AS,ROW()-2))</f>
        <v>41.52</v>
      </c>
      <c r="CM1472" t="str">
        <f t="shared" si="183"/>
        <v>CIV</v>
      </c>
    </row>
    <row r="1473" spans="1:91" x14ac:dyDescent="0.3">
      <c r="A1473" s="1">
        <v>1468</v>
      </c>
      <c r="B1473" t="s">
        <v>193</v>
      </c>
      <c r="C1473">
        <v>3</v>
      </c>
      <c r="D1473">
        <v>3</v>
      </c>
      <c r="E1473">
        <v>10</v>
      </c>
      <c r="F1473" t="s">
        <v>105</v>
      </c>
      <c r="G1473" t="s">
        <v>109</v>
      </c>
      <c r="H1473">
        <v>46.21</v>
      </c>
      <c r="I1473">
        <v>0.89</v>
      </c>
      <c r="J1473">
        <v>44.1</v>
      </c>
      <c r="K1473">
        <v>1570</v>
      </c>
      <c r="L1473">
        <v>44.41</v>
      </c>
      <c r="M1473">
        <v>0.89</v>
      </c>
      <c r="N1473">
        <v>44.1</v>
      </c>
      <c r="O1473">
        <v>1570</v>
      </c>
      <c r="P1473">
        <v>1.32</v>
      </c>
      <c r="Q1473">
        <v>50.19</v>
      </c>
      <c r="R1473">
        <v>30.11</v>
      </c>
      <c r="S1473">
        <v>1.7</v>
      </c>
      <c r="T1473">
        <v>7.41</v>
      </c>
      <c r="U1473">
        <v>0</v>
      </c>
      <c r="V1473">
        <v>0</v>
      </c>
      <c r="W1473">
        <v>0</v>
      </c>
      <c r="X1473">
        <v>0</v>
      </c>
      <c r="Y1473">
        <v>2</v>
      </c>
      <c r="Z1473">
        <v>7.5</v>
      </c>
      <c r="AA1473">
        <v>19.5</v>
      </c>
      <c r="AB1473">
        <v>63.9</v>
      </c>
      <c r="AC1473">
        <v>1690</v>
      </c>
      <c r="AD1473">
        <v>37.86</v>
      </c>
      <c r="AE1473">
        <v>32.409999999999997</v>
      </c>
      <c r="AF1473">
        <v>11.81</v>
      </c>
      <c r="AG1473">
        <v>1572</v>
      </c>
      <c r="AI1473">
        <v>44.21</v>
      </c>
      <c r="AJ1473">
        <v>40.89</v>
      </c>
      <c r="AK1473">
        <v>0</v>
      </c>
      <c r="AL1473">
        <v>47.32</v>
      </c>
      <c r="AM1473">
        <v>6.32</v>
      </c>
      <c r="AN1473">
        <v>47.81</v>
      </c>
      <c r="AO1473">
        <v>45.02</v>
      </c>
      <c r="AP1473">
        <v>3.72</v>
      </c>
      <c r="AQ1473">
        <v>0</v>
      </c>
      <c r="AR1473">
        <v>0</v>
      </c>
      <c r="AS1473">
        <v>41.52</v>
      </c>
      <c r="AT1473">
        <v>0</v>
      </c>
      <c r="AU1473">
        <v>0</v>
      </c>
      <c r="AV1473">
        <v>5.0999999999999996</v>
      </c>
      <c r="AW1473">
        <v>62.4</v>
      </c>
      <c r="AX1473">
        <v>92.1</v>
      </c>
      <c r="AY1473">
        <v>100</v>
      </c>
      <c r="AZ1473">
        <v>100</v>
      </c>
      <c r="BA1473">
        <v>85.2</v>
      </c>
      <c r="BB1473">
        <v>93.5</v>
      </c>
      <c r="BC1473">
        <v>35.778964665546901</v>
      </c>
      <c r="BD1473">
        <v>8.9732951285320812</v>
      </c>
      <c r="BE1473">
        <v>5.7157757433610819</v>
      </c>
      <c r="BF1473">
        <v>13.44617920569268</v>
      </c>
      <c r="BG1473">
        <v>117.15103132300641</v>
      </c>
      <c r="BH1473">
        <v>2.138818144463079E-5</v>
      </c>
      <c r="BI1473">
        <v>66.945330015411017</v>
      </c>
      <c r="BJ1473">
        <v>2.5220390792820001E-4</v>
      </c>
      <c r="BK1473">
        <v>288.77490264223218</v>
      </c>
      <c r="BL1473">
        <v>3.902756485645237</v>
      </c>
      <c r="BM1473">
        <v>171.35780056168969</v>
      </c>
      <c r="BN1473">
        <v>105.11672550843581</v>
      </c>
      <c r="BO1473">
        <v>101.2555419628322</v>
      </c>
      <c r="BP1473">
        <v>94.841295075088354</v>
      </c>
      <c r="BQ1473">
        <v>0</v>
      </c>
      <c r="BR1473">
        <v>51.954508729283788</v>
      </c>
      <c r="BS1473">
        <v>83.579229321550031</v>
      </c>
      <c r="BT1473">
        <v>0</v>
      </c>
      <c r="BU1473">
        <v>105.9710493397836</v>
      </c>
      <c r="BV1473">
        <v>712.21841685480899</v>
      </c>
      <c r="BW1473">
        <v>123.7391141778572</v>
      </c>
      <c r="BX1473">
        <v>7.1435800254749724</v>
      </c>
      <c r="BY1473">
        <v>0.37257063462236001</v>
      </c>
      <c r="BZ1473">
        <v>0.38326618855613998</v>
      </c>
      <c r="CA1473">
        <f t="shared" si="176"/>
        <v>14.689070871893163</v>
      </c>
      <c r="CB1473" cm="1">
        <f t="array" ref="CB1473">IF(ISBLANK(INDEX(AC:AC,ROW())), "", INDEX(AC:AC,ROW())*(BI1473+BJ1473)/1000)</f>
        <v>113.13803395064903</v>
      </c>
      <c r="CC1473">
        <f t="shared" si="177"/>
        <v>117.15105271118786</v>
      </c>
      <c r="CD1473">
        <f t="shared" si="178"/>
        <v>2.4649791526342328</v>
      </c>
      <c r="CE1473">
        <f t="shared" si="179"/>
        <v>8.0710804614283855</v>
      </c>
      <c r="CF1473" cm="1">
        <f t="array" ref="CF1473">IFERROR(IF((BD1473+BE1473)*INDEX(H:H,ROW())*INDEX(K:K,ROW())/(BF1473*30*1000)&lt;0.5,"",(BD1473+BE1473)*INDEX(H:H,ROW())*INDEX(K:K,ROW())/(BF1473*30*1000)),"")</f>
        <v>2.6418599879620062</v>
      </c>
      <c r="CG1473">
        <f t="shared" si="180"/>
        <v>0.37581241747446598</v>
      </c>
      <c r="CH1473" cm="1">
        <f t="array" ref="CH1473">IFERROR((BD1473+BE1473)*INDEX(K:K,ROW())*INDEX(H:H,ROW())/BC1473/100000,"")</f>
        <v>0.29785313661151963</v>
      </c>
      <c r="CI1473">
        <f t="shared" si="181"/>
        <v>27.680199611287989</v>
      </c>
      <c r="CJ1473">
        <v>0.5</v>
      </c>
      <c r="CK1473">
        <f t="shared" si="182"/>
        <v>0</v>
      </c>
      <c r="CL1473" cm="1">
        <f t="array" ref="CL1473">IF(INDEX(AS:AS,ROW()-2)=0,CL1472,INDEX(AS:AS,ROW()-2))</f>
        <v>41.52</v>
      </c>
      <c r="CM1473" t="str">
        <f t="shared" si="183"/>
        <v>CIV</v>
      </c>
    </row>
    <row r="1474" spans="1:91" x14ac:dyDescent="0.3">
      <c r="A1474" s="1">
        <v>1469</v>
      </c>
      <c r="B1474" t="s">
        <v>193</v>
      </c>
      <c r="C1474">
        <v>3</v>
      </c>
      <c r="D1474">
        <v>3</v>
      </c>
      <c r="E1474">
        <v>10</v>
      </c>
      <c r="F1474" t="s">
        <v>105</v>
      </c>
      <c r="G1474" t="s">
        <v>110</v>
      </c>
      <c r="H1474">
        <v>46.21</v>
      </c>
      <c r="I1474">
        <v>0.89</v>
      </c>
      <c r="J1474">
        <v>44.1</v>
      </c>
      <c r="K1474">
        <v>1570</v>
      </c>
      <c r="L1474">
        <v>44.41</v>
      </c>
      <c r="M1474">
        <v>0.89</v>
      </c>
      <c r="N1474">
        <v>44.1</v>
      </c>
      <c r="O1474">
        <v>1570</v>
      </c>
      <c r="P1474">
        <v>1.32</v>
      </c>
      <c r="Q1474">
        <v>50.19</v>
      </c>
      <c r="R1474">
        <v>30.11</v>
      </c>
      <c r="S1474">
        <v>1.7</v>
      </c>
      <c r="T1474">
        <v>7.41</v>
      </c>
      <c r="U1474">
        <v>0</v>
      </c>
      <c r="V1474">
        <v>0</v>
      </c>
      <c r="W1474">
        <v>0</v>
      </c>
      <c r="X1474">
        <v>0</v>
      </c>
      <c r="Y1474">
        <v>2</v>
      </c>
      <c r="Z1474">
        <v>7.5</v>
      </c>
      <c r="AA1474">
        <v>19.5</v>
      </c>
      <c r="AB1474">
        <v>63.9</v>
      </c>
      <c r="AC1474">
        <v>1690</v>
      </c>
      <c r="AD1474">
        <v>37.86</v>
      </c>
      <c r="AE1474">
        <v>32.409999999999997</v>
      </c>
      <c r="AF1474">
        <v>11.81</v>
      </c>
      <c r="AG1474">
        <v>1572</v>
      </c>
      <c r="AI1474">
        <v>44.21</v>
      </c>
      <c r="AJ1474">
        <v>40.89</v>
      </c>
      <c r="AK1474">
        <v>0</v>
      </c>
      <c r="AL1474">
        <v>47.32</v>
      </c>
      <c r="AM1474">
        <v>6.32</v>
      </c>
      <c r="AN1474">
        <v>47.81</v>
      </c>
      <c r="AO1474">
        <v>45.02</v>
      </c>
      <c r="AP1474">
        <v>3.72</v>
      </c>
      <c r="AQ1474">
        <v>0</v>
      </c>
      <c r="AR1474">
        <v>0</v>
      </c>
      <c r="AS1474">
        <v>41.52</v>
      </c>
      <c r="AT1474">
        <v>0</v>
      </c>
      <c r="AU1474">
        <v>0</v>
      </c>
      <c r="AV1474">
        <v>5.0999999999999996</v>
      </c>
      <c r="AW1474">
        <v>62.4</v>
      </c>
      <c r="AX1474">
        <v>92.1</v>
      </c>
      <c r="AY1474">
        <v>100</v>
      </c>
      <c r="AZ1474">
        <v>100</v>
      </c>
      <c r="BA1474">
        <v>85.2</v>
      </c>
      <c r="BB1474">
        <v>93.5</v>
      </c>
      <c r="BC1474">
        <v>8.013887396654086</v>
      </c>
      <c r="BD1474">
        <v>0.52953441035992832</v>
      </c>
      <c r="BE1474">
        <v>3.3271070590792799</v>
      </c>
      <c r="BF1474">
        <v>2.8238661398922722</v>
      </c>
      <c r="BG1474">
        <v>132.334795738662</v>
      </c>
      <c r="BH1474">
        <v>2.138818144463079E-5</v>
      </c>
      <c r="BI1474">
        <v>75.620116474102119</v>
      </c>
      <c r="BJ1474">
        <v>2.5220390792820001E-4</v>
      </c>
      <c r="BK1474">
        <v>687.1027932164186</v>
      </c>
      <c r="BL1474">
        <v>3.9995035663053571</v>
      </c>
      <c r="BM1474">
        <v>171.25003726521371</v>
      </c>
      <c r="BN1474">
        <v>105.1821010307454</v>
      </c>
      <c r="BO1474">
        <v>101.01898607497419</v>
      </c>
      <c r="BP1474">
        <v>88.854897820212315</v>
      </c>
      <c r="BQ1474">
        <v>17.036079937361521</v>
      </c>
      <c r="BR1474">
        <v>44.490864622398767</v>
      </c>
      <c r="BS1474">
        <v>68.073463721530274</v>
      </c>
      <c r="BT1474">
        <v>0</v>
      </c>
      <c r="BU1474">
        <v>103.68816221059819</v>
      </c>
      <c r="BV1474">
        <v>679.75654688975942</v>
      </c>
      <c r="BW1474">
        <v>123.7364792556175</v>
      </c>
      <c r="BX1474">
        <v>6.0949643400069977</v>
      </c>
      <c r="BY1474">
        <v>0.37257063462236001</v>
      </c>
      <c r="BZ1474">
        <v>0.38326618855613998</v>
      </c>
      <c r="CA1474">
        <f t="shared" si="176"/>
        <v>3.8566414694392082</v>
      </c>
      <c r="CB1474" cm="1">
        <f t="array" ref="CB1474">IF(ISBLANK(INDEX(AC:AC,ROW())), "", INDEX(AC:AC,ROW())*(BI1474+BJ1474)/1000)</f>
        <v>127.798423065837</v>
      </c>
      <c r="CC1474">
        <f t="shared" si="177"/>
        <v>132.33481712684343</v>
      </c>
      <c r="CD1474">
        <f t="shared" si="178"/>
        <v>5.1921543259309297</v>
      </c>
      <c r="CE1474" t="str">
        <f t="shared" si="179"/>
        <v/>
      </c>
      <c r="CF1474" cm="1">
        <f t="array" ref="CF1474">IFERROR(IF((BD1474+BE1474)*INDEX(H:H,ROW())*INDEX(K:K,ROW())/(BF1474*30*1000)&lt;0.5,"",(BD1474+BE1474)*INDEX(H:H,ROW())*INDEX(K:K,ROW())/(BF1474*30*1000)),"")</f>
        <v>3.3027790949756537</v>
      </c>
      <c r="CG1474">
        <f t="shared" si="180"/>
        <v>0.35237157700409882</v>
      </c>
      <c r="CH1474" cm="1">
        <f t="array" ref="CH1474">IFERROR((BD1474+BE1474)*INDEX(K:K,ROW())*INDEX(H:H,ROW())/BC1474/100000,"")</f>
        <v>0.34914164345782234</v>
      </c>
      <c r="CI1474">
        <f t="shared" si="181"/>
        <v>7.267485236762953</v>
      </c>
      <c r="CJ1474">
        <v>0</v>
      </c>
      <c r="CK1474">
        <f t="shared" si="182"/>
        <v>0</v>
      </c>
      <c r="CL1474" cm="1">
        <f t="array" ref="CL1474">IF(INDEX(AS:AS,ROW()-2)=0,CL1473,INDEX(AS:AS,ROW()-2))</f>
        <v>41.52</v>
      </c>
      <c r="CM1474" t="str">
        <f t="shared" si="183"/>
        <v>CIV</v>
      </c>
    </row>
    <row r="1475" spans="1:91" x14ac:dyDescent="0.3">
      <c r="A1475" s="1">
        <v>1470</v>
      </c>
      <c r="B1475" t="s">
        <v>193</v>
      </c>
      <c r="C1475">
        <v>3</v>
      </c>
      <c r="D1475">
        <v>3</v>
      </c>
      <c r="E1475">
        <v>10</v>
      </c>
      <c r="F1475" t="s">
        <v>105</v>
      </c>
      <c r="G1475" t="s">
        <v>111</v>
      </c>
      <c r="H1475">
        <v>46.21</v>
      </c>
      <c r="I1475">
        <v>0.89</v>
      </c>
      <c r="J1475">
        <v>44.1</v>
      </c>
      <c r="K1475">
        <v>1570</v>
      </c>
      <c r="L1475">
        <v>44.41</v>
      </c>
      <c r="M1475">
        <v>0.89</v>
      </c>
      <c r="N1475">
        <v>44.1</v>
      </c>
      <c r="O1475">
        <v>1570</v>
      </c>
      <c r="P1475">
        <v>1.32</v>
      </c>
      <c r="Q1475">
        <v>50.19</v>
      </c>
      <c r="R1475">
        <v>30.11</v>
      </c>
      <c r="S1475">
        <v>1.7</v>
      </c>
      <c r="T1475">
        <v>7.41</v>
      </c>
      <c r="U1475">
        <v>0</v>
      </c>
      <c r="V1475">
        <v>0</v>
      </c>
      <c r="W1475">
        <v>0</v>
      </c>
      <c r="X1475">
        <v>0</v>
      </c>
      <c r="Y1475">
        <v>2</v>
      </c>
      <c r="Z1475">
        <v>7.5</v>
      </c>
      <c r="AA1475">
        <v>19.5</v>
      </c>
      <c r="AB1475">
        <v>63.9</v>
      </c>
      <c r="AC1475">
        <v>1690</v>
      </c>
      <c r="AD1475">
        <v>37.86</v>
      </c>
      <c r="AE1475">
        <v>32.409999999999997</v>
      </c>
      <c r="AF1475">
        <v>11.81</v>
      </c>
      <c r="AG1475">
        <v>1572</v>
      </c>
      <c r="AI1475">
        <v>44.21</v>
      </c>
      <c r="AJ1475">
        <v>40.89</v>
      </c>
      <c r="AK1475">
        <v>0</v>
      </c>
      <c r="AL1475">
        <v>47.32</v>
      </c>
      <c r="AM1475">
        <v>6.32</v>
      </c>
      <c r="AN1475">
        <v>47.81</v>
      </c>
      <c r="AO1475">
        <v>45.02</v>
      </c>
      <c r="AP1475">
        <v>3.72</v>
      </c>
      <c r="AQ1475">
        <v>0</v>
      </c>
      <c r="AR1475">
        <v>0</v>
      </c>
      <c r="AS1475">
        <v>41.52</v>
      </c>
      <c r="AT1475">
        <v>0</v>
      </c>
      <c r="AU1475">
        <v>0</v>
      </c>
      <c r="AV1475">
        <v>5.0999999999999996</v>
      </c>
      <c r="AW1475">
        <v>62.4</v>
      </c>
      <c r="AX1475">
        <v>92.1</v>
      </c>
      <c r="AY1475">
        <v>100</v>
      </c>
      <c r="AZ1475">
        <v>100</v>
      </c>
      <c r="BA1475">
        <v>85.2</v>
      </c>
      <c r="BB1475">
        <v>93.5</v>
      </c>
      <c r="BC1475">
        <v>70.612198725858335</v>
      </c>
      <c r="BD1475">
        <v>23.516619615386752</v>
      </c>
      <c r="BE1475">
        <v>11.327472541271989</v>
      </c>
      <c r="BF1475">
        <v>30.347203004624522</v>
      </c>
      <c r="BG1475">
        <v>73.710632029462985</v>
      </c>
      <c r="BH1475">
        <v>2.138818144463079E-5</v>
      </c>
      <c r="BI1475">
        <v>42.122806396624888</v>
      </c>
      <c r="BJ1475">
        <v>2.5220390792820001E-4</v>
      </c>
      <c r="BK1475">
        <v>765.76374604989076</v>
      </c>
      <c r="BL1475">
        <v>3.9544689347037938</v>
      </c>
      <c r="BM1475">
        <v>171.28791905415321</v>
      </c>
      <c r="BN1475">
        <v>104.2991993074327</v>
      </c>
      <c r="BO1475">
        <v>101.2193480009982</v>
      </c>
      <c r="BP1475">
        <v>95.88927981526102</v>
      </c>
      <c r="BQ1475">
        <v>0</v>
      </c>
      <c r="BR1475">
        <v>47.788616252377921</v>
      </c>
      <c r="BS1475">
        <v>86.773133490281012</v>
      </c>
      <c r="BT1475">
        <v>0</v>
      </c>
      <c r="BU1475">
        <v>103.50835021954779</v>
      </c>
      <c r="BV1475">
        <v>704.771596740831</v>
      </c>
      <c r="BW1475">
        <v>123.7345164585486</v>
      </c>
      <c r="BX1475">
        <v>6.352958552665406</v>
      </c>
      <c r="BY1475">
        <v>0.37257063462236001</v>
      </c>
      <c r="BZ1475">
        <v>0.38326618855613998</v>
      </c>
      <c r="CA1475">
        <f t="shared" si="176"/>
        <v>34.844092156658739</v>
      </c>
      <c r="CB1475" cm="1">
        <f t="array" ref="CB1475">IF(ISBLANK(INDEX(AC:AC,ROW())), "", INDEX(AC:AC,ROW())*(BI1475+BJ1475)/1000)</f>
        <v>71.187969034900448</v>
      </c>
      <c r="CC1475">
        <f t="shared" si="177"/>
        <v>73.710653417644437</v>
      </c>
      <c r="CD1475">
        <f t="shared" si="178"/>
        <v>10.388779783446969</v>
      </c>
      <c r="CE1475">
        <f t="shared" si="179"/>
        <v>10.844638176795172</v>
      </c>
      <c r="CF1475" cm="1">
        <f t="array" ref="CF1475">IFERROR(IF((BD1475+BE1475)*INDEX(H:H,ROW())*INDEX(K:K,ROW())/(BF1475*30*1000)&lt;0.5,"",(BD1475+BE1475)*INDEX(H:H,ROW())*INDEX(K:K,ROW())/(BF1475*30*1000)),"")</f>
        <v>2.7766737210814467</v>
      </c>
      <c r="CG1475">
        <f t="shared" si="180"/>
        <v>0.42977280912102955</v>
      </c>
      <c r="CH1475" cm="1">
        <f t="array" ref="CH1475">IFERROR((BD1475+BE1475)*INDEX(K:K,ROW())*INDEX(H:H,ROW())/BC1475/100000,"")</f>
        <v>0.35800165953651464</v>
      </c>
      <c r="CI1475">
        <f t="shared" si="181"/>
        <v>65.660478772414152</v>
      </c>
      <c r="CJ1475">
        <v>1</v>
      </c>
      <c r="CK1475">
        <f t="shared" si="182"/>
        <v>0</v>
      </c>
      <c r="CL1475" cm="1">
        <f t="array" ref="CL1475">IF(INDEX(AS:AS,ROW()-2)=0,CL1474,INDEX(AS:AS,ROW()-2))</f>
        <v>41.52</v>
      </c>
      <c r="CM1475" t="str">
        <f t="shared" si="183"/>
        <v>CIV</v>
      </c>
    </row>
    <row r="1476" spans="1:91" x14ac:dyDescent="0.3">
      <c r="A1476" s="1">
        <v>1471</v>
      </c>
      <c r="B1476" t="s">
        <v>193</v>
      </c>
      <c r="C1476">
        <v>3</v>
      </c>
      <c r="D1476">
        <v>3</v>
      </c>
      <c r="E1476">
        <v>10</v>
      </c>
      <c r="F1476" t="s">
        <v>105</v>
      </c>
      <c r="G1476" t="s">
        <v>112</v>
      </c>
      <c r="H1476">
        <v>46.21</v>
      </c>
      <c r="I1476">
        <v>0.89</v>
      </c>
      <c r="J1476">
        <v>44.1</v>
      </c>
      <c r="K1476">
        <v>1570</v>
      </c>
      <c r="L1476">
        <v>44.41</v>
      </c>
      <c r="M1476">
        <v>0.89</v>
      </c>
      <c r="N1476">
        <v>44.1</v>
      </c>
      <c r="O1476">
        <v>1570</v>
      </c>
      <c r="P1476">
        <v>1.32</v>
      </c>
      <c r="Q1476">
        <v>50.19</v>
      </c>
      <c r="R1476">
        <v>30.11</v>
      </c>
      <c r="S1476">
        <v>1.7</v>
      </c>
      <c r="T1476">
        <v>7.41</v>
      </c>
      <c r="U1476">
        <v>0</v>
      </c>
      <c r="V1476">
        <v>0</v>
      </c>
      <c r="W1476">
        <v>0</v>
      </c>
      <c r="X1476">
        <v>0</v>
      </c>
      <c r="Y1476">
        <v>2</v>
      </c>
      <c r="Z1476">
        <v>7.5</v>
      </c>
      <c r="AA1476">
        <v>19.5</v>
      </c>
      <c r="AB1476">
        <v>63.9</v>
      </c>
      <c r="AC1476">
        <v>1690</v>
      </c>
      <c r="AD1476">
        <v>37.86</v>
      </c>
      <c r="AE1476">
        <v>32.409999999999997</v>
      </c>
      <c r="AF1476">
        <v>11.81</v>
      </c>
      <c r="AG1476">
        <v>1572</v>
      </c>
      <c r="AI1476">
        <v>44.21</v>
      </c>
      <c r="AJ1476">
        <v>40.89</v>
      </c>
      <c r="AK1476">
        <v>0</v>
      </c>
      <c r="AL1476">
        <v>47.32</v>
      </c>
      <c r="AM1476">
        <v>6.32</v>
      </c>
      <c r="AN1476">
        <v>47.81</v>
      </c>
      <c r="AO1476">
        <v>45.02</v>
      </c>
      <c r="AP1476">
        <v>3.72</v>
      </c>
      <c r="AQ1476">
        <v>0</v>
      </c>
      <c r="AR1476">
        <v>0</v>
      </c>
      <c r="AS1476">
        <v>41.52</v>
      </c>
      <c r="AT1476">
        <v>0</v>
      </c>
      <c r="AU1476">
        <v>0</v>
      </c>
      <c r="AV1476">
        <v>5.0999999999999996</v>
      </c>
      <c r="AW1476">
        <v>62.4</v>
      </c>
      <c r="AX1476">
        <v>92.1</v>
      </c>
      <c r="AY1476">
        <v>100</v>
      </c>
      <c r="AZ1476">
        <v>100</v>
      </c>
      <c r="BA1476">
        <v>85.2</v>
      </c>
      <c r="BB1476">
        <v>93.5</v>
      </c>
      <c r="BC1476">
        <v>75.761849907559395</v>
      </c>
      <c r="BD1476">
        <v>22.288895875627201</v>
      </c>
      <c r="BE1476">
        <v>10.09558291267304</v>
      </c>
      <c r="BF1476">
        <v>28.993197168157721</v>
      </c>
      <c r="BG1476">
        <v>95.726136273215417</v>
      </c>
      <c r="BH1476">
        <v>2.138818144463079E-5</v>
      </c>
      <c r="BI1476">
        <v>54.702961888925259</v>
      </c>
      <c r="BJ1476">
        <v>2.5220390792820001E-4</v>
      </c>
      <c r="BK1476">
        <v>816.33282589478506</v>
      </c>
      <c r="BL1476">
        <v>3.9284101996920868</v>
      </c>
      <c r="BM1476">
        <v>169.4151802972203</v>
      </c>
      <c r="BN1476">
        <v>103.4806776939584</v>
      </c>
      <c r="BO1476">
        <v>100.71785948522221</v>
      </c>
      <c r="BP1476">
        <v>99.74378843399036</v>
      </c>
      <c r="BQ1476">
        <v>0</v>
      </c>
      <c r="BR1476">
        <v>54.214380816313493</v>
      </c>
      <c r="BS1476">
        <v>77.275017009437221</v>
      </c>
      <c r="BT1476">
        <v>0</v>
      </c>
      <c r="BU1476">
        <v>101.8148494931058</v>
      </c>
      <c r="BV1476">
        <v>686.38459390148421</v>
      </c>
      <c r="BW1476">
        <v>123.73246368295941</v>
      </c>
      <c r="BX1476">
        <v>5.7279665981276047</v>
      </c>
      <c r="BY1476">
        <v>0.37257063462236001</v>
      </c>
      <c r="BZ1476">
        <v>0.38326618855613998</v>
      </c>
      <c r="CA1476">
        <f t="shared" si="176"/>
        <v>32.384478788300243</v>
      </c>
      <c r="CB1476" cm="1">
        <f t="array" ref="CB1476">IF(ISBLANK(INDEX(AC:AC,ROW())), "", INDEX(AC:AC,ROW())*(BI1476+BJ1476)/1000)</f>
        <v>92.448431816888089</v>
      </c>
      <c r="CC1476">
        <f t="shared" si="177"/>
        <v>95.726157661396869</v>
      </c>
      <c r="CD1476">
        <f t="shared" si="178"/>
        <v>8.5277926727438746</v>
      </c>
      <c r="CE1476">
        <f t="shared" si="179"/>
        <v>10.774985390283252</v>
      </c>
      <c r="CF1476" cm="1">
        <f t="array" ref="CF1476">IFERROR(IF((BD1476+BE1476)*INDEX(H:H,ROW())*INDEX(K:K,ROW())/(BF1476*30*1000)&lt;0.5,"",(BD1476+BE1476)*INDEX(H:H,ROW())*INDEX(K:K,ROW())/(BF1476*30*1000)),"")</f>
        <v>2.7011902218771828</v>
      </c>
      <c r="CG1476">
        <f t="shared" si="180"/>
        <v>0.38268861179516722</v>
      </c>
      <c r="CH1476" cm="1">
        <f t="array" ref="CH1476">IFERROR((BD1476+BE1476)*INDEX(K:K,ROW())*INDEX(H:H,ROW())/BC1476/100000,"")</f>
        <v>0.31011442086145768</v>
      </c>
      <c r="CI1476">
        <f t="shared" si="181"/>
        <v>61.025564175260946</v>
      </c>
      <c r="CJ1476">
        <v>1</v>
      </c>
      <c r="CK1476">
        <f t="shared" si="182"/>
        <v>0</v>
      </c>
      <c r="CL1476" cm="1">
        <f t="array" ref="CL1476">IF(INDEX(AS:AS,ROW()-2)=0,CL1475,INDEX(AS:AS,ROW()-2))</f>
        <v>41.52</v>
      </c>
      <c r="CM1476" t="str">
        <f t="shared" si="183"/>
        <v>CIV</v>
      </c>
    </row>
    <row r="1477" spans="1:91" x14ac:dyDescent="0.3">
      <c r="A1477" s="1">
        <v>1472</v>
      </c>
      <c r="B1477" t="s">
        <v>193</v>
      </c>
      <c r="C1477">
        <v>3</v>
      </c>
      <c r="D1477">
        <v>3</v>
      </c>
      <c r="E1477">
        <v>10</v>
      </c>
      <c r="F1477" t="s">
        <v>105</v>
      </c>
      <c r="G1477" t="s">
        <v>113</v>
      </c>
      <c r="H1477">
        <v>46.21</v>
      </c>
      <c r="I1477">
        <v>0.89</v>
      </c>
      <c r="J1477">
        <v>44.1</v>
      </c>
      <c r="K1477">
        <v>1570</v>
      </c>
      <c r="L1477">
        <v>44.41</v>
      </c>
      <c r="M1477">
        <v>0.89</v>
      </c>
      <c r="N1477">
        <v>44.1</v>
      </c>
      <c r="O1477">
        <v>1570</v>
      </c>
      <c r="P1477">
        <v>1.32</v>
      </c>
      <c r="Q1477">
        <v>50.19</v>
      </c>
      <c r="R1477">
        <v>30.11</v>
      </c>
      <c r="S1477">
        <v>1.7</v>
      </c>
      <c r="T1477">
        <v>7.41</v>
      </c>
      <c r="U1477">
        <v>0</v>
      </c>
      <c r="V1477">
        <v>0</v>
      </c>
      <c r="W1477">
        <v>0</v>
      </c>
      <c r="X1477">
        <v>0</v>
      </c>
      <c r="Y1477">
        <v>2</v>
      </c>
      <c r="Z1477">
        <v>7.5</v>
      </c>
      <c r="AA1477">
        <v>19.5</v>
      </c>
      <c r="AB1477">
        <v>63.9</v>
      </c>
      <c r="AC1477">
        <v>1690</v>
      </c>
      <c r="AD1477">
        <v>37.86</v>
      </c>
      <c r="AE1477">
        <v>32.409999999999997</v>
      </c>
      <c r="AF1477">
        <v>11.81</v>
      </c>
      <c r="AG1477">
        <v>1572</v>
      </c>
      <c r="AI1477">
        <v>44.21</v>
      </c>
      <c r="AJ1477">
        <v>40.89</v>
      </c>
      <c r="AK1477">
        <v>0</v>
      </c>
      <c r="AL1477">
        <v>47.32</v>
      </c>
      <c r="AM1477">
        <v>6.32</v>
      </c>
      <c r="AN1477">
        <v>47.81</v>
      </c>
      <c r="AO1477">
        <v>45.02</v>
      </c>
      <c r="AP1477">
        <v>3.72</v>
      </c>
      <c r="AQ1477">
        <v>0</v>
      </c>
      <c r="AR1477">
        <v>0</v>
      </c>
      <c r="AS1477">
        <v>41.52</v>
      </c>
      <c r="AT1477">
        <v>0</v>
      </c>
      <c r="AU1477">
        <v>0</v>
      </c>
      <c r="AV1477">
        <v>5.0999999999999996</v>
      </c>
      <c r="AW1477">
        <v>62.4</v>
      </c>
      <c r="AX1477">
        <v>92.1</v>
      </c>
      <c r="AY1477">
        <v>100</v>
      </c>
      <c r="AZ1477">
        <v>100</v>
      </c>
      <c r="BA1477">
        <v>85.2</v>
      </c>
      <c r="BB1477">
        <v>93.5</v>
      </c>
      <c r="BC1477">
        <v>48.966825249979237</v>
      </c>
      <c r="BD1477">
        <v>10.08582383307308</v>
      </c>
      <c r="BE1477">
        <v>7.5007285700925248</v>
      </c>
      <c r="BF1477">
        <v>13.6074970158694</v>
      </c>
      <c r="BG1477">
        <v>126.66236904406441</v>
      </c>
      <c r="BH1477">
        <v>2.138818144463079E-5</v>
      </c>
      <c r="BI1477">
        <v>72.389317037545936</v>
      </c>
      <c r="BJ1477">
        <v>2.5220390792820001E-4</v>
      </c>
      <c r="BK1477">
        <v>787.28574916250182</v>
      </c>
      <c r="BL1477">
        <v>3.8995228533855379</v>
      </c>
      <c r="BM1477">
        <v>167.17715459514281</v>
      </c>
      <c r="BN1477">
        <v>101.92657645252331</v>
      </c>
      <c r="BO1477">
        <v>99.618123804516927</v>
      </c>
      <c r="BP1477">
        <v>102.6272622162987</v>
      </c>
      <c r="BQ1477">
        <v>0</v>
      </c>
      <c r="BR1477">
        <v>47.718833811332338</v>
      </c>
      <c r="BS1477">
        <v>82.968248347375322</v>
      </c>
      <c r="BT1477">
        <v>0</v>
      </c>
      <c r="BU1477">
        <v>98.815117326724561</v>
      </c>
      <c r="BV1477">
        <v>682.82891101950145</v>
      </c>
      <c r="BW1477">
        <v>123.7315470820037</v>
      </c>
      <c r="BX1477">
        <v>5.5214547954438871</v>
      </c>
      <c r="BY1477">
        <v>0.37257063462236001</v>
      </c>
      <c r="BZ1477">
        <v>0.38326618855613998</v>
      </c>
      <c r="CA1477">
        <f t="shared" si="176"/>
        <v>17.586552403165605</v>
      </c>
      <c r="CB1477" cm="1">
        <f t="array" ref="CB1477">IF(ISBLANK(INDEX(AC:AC,ROW())), "", INDEX(AC:AC,ROW())*(BI1477+BJ1477)/1000)</f>
        <v>122.33837201805704</v>
      </c>
      <c r="CC1477">
        <f t="shared" si="177"/>
        <v>126.66239043224586</v>
      </c>
      <c r="CD1477">
        <f t="shared" si="178"/>
        <v>6.2156236470496431</v>
      </c>
      <c r="CE1477" t="str">
        <f t="shared" si="179"/>
        <v/>
      </c>
      <c r="CF1477" cm="1">
        <f t="array" ref="CF1477">IFERROR(IF((BD1477+BE1477)*INDEX(H:H,ROW())*INDEX(K:K,ROW())/(BF1477*30*1000)&lt;0.5,"",(BD1477+BE1477)*INDEX(H:H,ROW())*INDEX(K:K,ROW())/(BF1477*30*1000)),"")</f>
        <v>3.1254807537246041</v>
      </c>
      <c r="CG1477">
        <f t="shared" si="180"/>
        <v>0.27789216365165864</v>
      </c>
      <c r="CH1477" cm="1">
        <f t="array" ref="CH1477">IFERROR((BD1477+BE1477)*INDEX(K:K,ROW())*INDEX(H:H,ROW())/BC1477/100000,"")</f>
        <v>0.26056398273124409</v>
      </c>
      <c r="CI1477">
        <f t="shared" si="181"/>
        <v>33.140236386595944</v>
      </c>
      <c r="CJ1477">
        <v>0.5</v>
      </c>
      <c r="CK1477">
        <f t="shared" si="182"/>
        <v>0</v>
      </c>
      <c r="CL1477" cm="1">
        <f t="array" ref="CL1477">IF(INDEX(AS:AS,ROW()-2)=0,CL1476,INDEX(AS:AS,ROW()-2))</f>
        <v>41.52</v>
      </c>
      <c r="CM1477" t="str">
        <f t="shared" si="183"/>
        <v>CIV</v>
      </c>
    </row>
    <row r="1478" spans="1:91" x14ac:dyDescent="0.3">
      <c r="A1478" s="1">
        <v>1473</v>
      </c>
      <c r="B1478" t="s">
        <v>193</v>
      </c>
      <c r="C1478">
        <v>3</v>
      </c>
      <c r="D1478">
        <v>3</v>
      </c>
      <c r="E1478">
        <v>10</v>
      </c>
      <c r="F1478" t="s">
        <v>114</v>
      </c>
      <c r="G1478" t="s">
        <v>115</v>
      </c>
      <c r="H1478">
        <v>46.21</v>
      </c>
      <c r="I1478">
        <v>0.89</v>
      </c>
      <c r="J1478">
        <v>44.1</v>
      </c>
      <c r="K1478">
        <v>1570</v>
      </c>
      <c r="L1478">
        <v>44.41</v>
      </c>
      <c r="M1478">
        <v>0.89</v>
      </c>
      <c r="N1478">
        <v>44.1</v>
      </c>
      <c r="O1478">
        <v>1570</v>
      </c>
      <c r="P1478">
        <v>1.32</v>
      </c>
      <c r="Q1478">
        <v>50.19</v>
      </c>
      <c r="R1478">
        <v>30.11</v>
      </c>
      <c r="S1478">
        <v>1.7</v>
      </c>
      <c r="T1478">
        <v>7.41</v>
      </c>
      <c r="U1478">
        <v>0</v>
      </c>
      <c r="V1478">
        <v>0</v>
      </c>
      <c r="W1478">
        <v>0</v>
      </c>
      <c r="X1478">
        <v>0</v>
      </c>
      <c r="Y1478">
        <v>2</v>
      </c>
      <c r="Z1478">
        <v>7.5</v>
      </c>
      <c r="AA1478">
        <v>19.5</v>
      </c>
      <c r="AB1478">
        <v>63.9</v>
      </c>
      <c r="AC1478">
        <v>1690</v>
      </c>
      <c r="AD1478">
        <v>37.86</v>
      </c>
      <c r="AE1478">
        <v>32.409999999999997</v>
      </c>
      <c r="AF1478">
        <v>11.81</v>
      </c>
      <c r="AG1478">
        <v>1572</v>
      </c>
      <c r="AI1478">
        <v>44.21</v>
      </c>
      <c r="AJ1478">
        <v>40.89</v>
      </c>
      <c r="AK1478">
        <v>0</v>
      </c>
      <c r="AL1478">
        <v>47.32</v>
      </c>
      <c r="AM1478">
        <v>6.32</v>
      </c>
      <c r="AN1478">
        <v>47.81</v>
      </c>
      <c r="AO1478">
        <v>45.02</v>
      </c>
      <c r="AP1478">
        <v>3.72</v>
      </c>
      <c r="AQ1478">
        <v>0</v>
      </c>
      <c r="AR1478">
        <v>0</v>
      </c>
      <c r="AS1478">
        <v>41.52</v>
      </c>
      <c r="AT1478">
        <v>0</v>
      </c>
      <c r="AU1478">
        <v>0</v>
      </c>
      <c r="AV1478">
        <v>5.0999999999999996</v>
      </c>
      <c r="AW1478">
        <v>62.4</v>
      </c>
      <c r="AX1478">
        <v>92.1</v>
      </c>
      <c r="AY1478">
        <v>100</v>
      </c>
      <c r="AZ1478">
        <v>100</v>
      </c>
      <c r="BA1478">
        <v>85.2</v>
      </c>
      <c r="BB1478">
        <v>93.5</v>
      </c>
      <c r="BC1478">
        <v>50.111057926811263</v>
      </c>
      <c r="BD1478">
        <v>24.097206946806232</v>
      </c>
      <c r="BE1478">
        <v>12.9446451382461</v>
      </c>
      <c r="BF1478">
        <v>30.26928804972092</v>
      </c>
      <c r="BG1478">
        <v>79.491503736911923</v>
      </c>
      <c r="BH1478">
        <v>2.138818144463079E-5</v>
      </c>
      <c r="BI1478">
        <v>45.419993597683593</v>
      </c>
      <c r="BJ1478">
        <v>2.5220390792820001E-4</v>
      </c>
      <c r="BK1478">
        <v>783.08279842436991</v>
      </c>
      <c r="BL1478">
        <v>3.8902249731075509</v>
      </c>
      <c r="BM1478">
        <v>167.4757526381994</v>
      </c>
      <c r="BN1478">
        <v>102.7818123289055</v>
      </c>
      <c r="BO1478">
        <v>98.4463780418954</v>
      </c>
      <c r="BP1478">
        <v>95.245475525824006</v>
      </c>
      <c r="BQ1478">
        <v>0</v>
      </c>
      <c r="BR1478">
        <v>47.562151705933687</v>
      </c>
      <c r="BS1478">
        <v>78.491706428596999</v>
      </c>
      <c r="BT1478">
        <v>0</v>
      </c>
      <c r="BU1478">
        <v>103.24520744297151</v>
      </c>
      <c r="BV1478">
        <v>729.90257674014276</v>
      </c>
      <c r="BW1478">
        <v>123.7310106017505</v>
      </c>
      <c r="BX1478">
        <v>6.5781391698510214</v>
      </c>
      <c r="BY1478">
        <v>0.37257063462236001</v>
      </c>
      <c r="BZ1478">
        <v>0.38326618855613998</v>
      </c>
      <c r="CA1478">
        <f t="shared" ref="CA1478:CA1541" si="184">IFERROR(BD1478+BE1478,"")</f>
        <v>37.041852085052334</v>
      </c>
      <c r="CB1478" cm="1">
        <f t="array" ref="CB1478">IF(ISBLANK(INDEX(AC:AC,ROW())), "", INDEX(AC:AC,ROW())*(BI1478+BJ1478)/1000)</f>
        <v>76.76021540468966</v>
      </c>
      <c r="CC1478">
        <f t="shared" ref="CC1478:CC1541" si="185">BH1478+BG1478</f>
        <v>79.491525125093375</v>
      </c>
      <c r="CD1478">
        <f t="shared" ref="CD1478:CD1541" si="186">BK1478/CC1478</f>
        <v>9.8511482474648275</v>
      </c>
      <c r="CE1478" t="str">
        <f t="shared" ref="CE1478:CE1541" si="187">IF(BC1478=0,"",IF(BK1478/BC1478&lt;15,BK1478/BC1478,""))</f>
        <v/>
      </c>
      <c r="CF1478" cm="1">
        <f t="array" ref="CF1478">IFERROR(IF((BD1478+BE1478)*INDEX(H:H,ROW())*INDEX(K:K,ROW())/(BF1478*30*1000)&lt;0.5,"",(BD1478+BE1478)*INDEX(H:H,ROW())*INDEX(K:K,ROW())/(BF1478*30*1000)),"")</f>
        <v>2.959408066024531</v>
      </c>
      <c r="CG1478">
        <f t="shared" ref="CG1478:CG1541" si="188">IF(BF1478/BC1478&gt;10,"",BF1478/BC1478)</f>
        <v>0.60404408332249027</v>
      </c>
      <c r="CH1478" cm="1">
        <f t="array" ref="CH1478">IFERROR((BD1478+BE1478)*INDEX(K:K,ROW())*INDEX(H:H,ROW())/BC1478/100000,"")</f>
        <v>0.53628387972569158</v>
      </c>
      <c r="CI1478">
        <f t="shared" ref="CI1478:CI1541" si="189">IFERROR(
IF(OR(ISBLANK(CA1478),ISBLANK(K1478),ISBLANK(H1478)),"",
IF(CA1478*K1478*H1478/100000/0.385=0,"",CA1478*K1478*H1478/100000/0.385)
),
"")</f>
        <v>69.801954706881077</v>
      </c>
      <c r="CJ1478">
        <v>1</v>
      </c>
      <c r="CK1478">
        <f t="shared" ref="CK1478:CK1541" si="190">IFERROR(
    IF(OR(ISBLANK(BT1478), ISBLANK(BC1478), BC1478=0), "",
       IF(BT1478/BC1478&gt;100, " ", BT1478/BC1478)
    ),
"")</f>
        <v>0</v>
      </c>
      <c r="CL1478" cm="1">
        <f t="array" ref="CL1478">IF(INDEX(AS:AS,ROW()-2)=0,CL1477,INDEX(AS:AS,ROW()-2))</f>
        <v>41.52</v>
      </c>
      <c r="CM1478" t="str">
        <f t="shared" ref="CM1478:CM1541" si="191">IF(CL1478&gt;=41.5,"CIV","SP")</f>
        <v>CIV</v>
      </c>
    </row>
    <row r="1479" spans="1:91" x14ac:dyDescent="0.3">
      <c r="A1479" s="1">
        <v>1474</v>
      </c>
      <c r="B1479" t="s">
        <v>193</v>
      </c>
      <c r="C1479">
        <v>3</v>
      </c>
      <c r="D1479">
        <v>3</v>
      </c>
      <c r="E1479">
        <v>10</v>
      </c>
      <c r="F1479" t="s">
        <v>114</v>
      </c>
      <c r="G1479" t="s">
        <v>116</v>
      </c>
      <c r="H1479">
        <v>46.21</v>
      </c>
      <c r="I1479">
        <v>0.89</v>
      </c>
      <c r="J1479">
        <v>44.1</v>
      </c>
      <c r="K1479">
        <v>1570</v>
      </c>
      <c r="L1479">
        <v>44.41</v>
      </c>
      <c r="M1479">
        <v>0.89</v>
      </c>
      <c r="N1479">
        <v>44.1</v>
      </c>
      <c r="O1479">
        <v>1570</v>
      </c>
      <c r="P1479">
        <v>1.32</v>
      </c>
      <c r="Q1479">
        <v>50.19</v>
      </c>
      <c r="R1479">
        <v>30.11</v>
      </c>
      <c r="S1479">
        <v>1.7</v>
      </c>
      <c r="T1479">
        <v>7.41</v>
      </c>
      <c r="U1479">
        <v>0</v>
      </c>
      <c r="V1479">
        <v>0</v>
      </c>
      <c r="W1479">
        <v>0</v>
      </c>
      <c r="X1479">
        <v>0</v>
      </c>
      <c r="Y1479">
        <v>2</v>
      </c>
      <c r="Z1479">
        <v>7.5</v>
      </c>
      <c r="AA1479">
        <v>19.5</v>
      </c>
      <c r="AB1479">
        <v>63.9</v>
      </c>
      <c r="AC1479">
        <v>1690</v>
      </c>
      <c r="AD1479">
        <v>37.86</v>
      </c>
      <c r="AE1479">
        <v>32.409999999999997</v>
      </c>
      <c r="AF1479">
        <v>11.81</v>
      </c>
      <c r="AG1479">
        <v>1572</v>
      </c>
      <c r="AI1479">
        <v>44.21</v>
      </c>
      <c r="AJ1479">
        <v>40.89</v>
      </c>
      <c r="AK1479">
        <v>0</v>
      </c>
      <c r="AL1479">
        <v>47.32</v>
      </c>
      <c r="AM1479">
        <v>6.32</v>
      </c>
      <c r="AN1479">
        <v>47.81</v>
      </c>
      <c r="AO1479">
        <v>45.02</v>
      </c>
      <c r="AP1479">
        <v>3.72</v>
      </c>
      <c r="AQ1479">
        <v>0</v>
      </c>
      <c r="AR1479">
        <v>0</v>
      </c>
      <c r="AS1479">
        <v>41.52</v>
      </c>
      <c r="AT1479">
        <v>0</v>
      </c>
      <c r="AU1479">
        <v>0</v>
      </c>
      <c r="AV1479">
        <v>5.0999999999999996</v>
      </c>
      <c r="AW1479">
        <v>62.4</v>
      </c>
      <c r="AX1479">
        <v>92.1</v>
      </c>
      <c r="AY1479">
        <v>100</v>
      </c>
      <c r="AZ1479">
        <v>100</v>
      </c>
      <c r="BA1479">
        <v>85.2</v>
      </c>
      <c r="BB1479">
        <v>93.5</v>
      </c>
      <c r="BC1479">
        <v>84.646656230925231</v>
      </c>
      <c r="BD1479">
        <v>24.007282279768539</v>
      </c>
      <c r="BE1479">
        <v>11.857414828692381</v>
      </c>
      <c r="BF1479">
        <v>31.762688202537461</v>
      </c>
      <c r="BG1479">
        <v>86.957949183961418</v>
      </c>
      <c r="BH1479">
        <v>2.138818144463079E-5</v>
      </c>
      <c r="BI1479">
        <v>49.692742585063968</v>
      </c>
      <c r="BJ1479">
        <v>2.5220390792820001E-4</v>
      </c>
      <c r="BK1479">
        <v>763.68755411834934</v>
      </c>
      <c r="BL1479">
        <v>3.8787644591733481</v>
      </c>
      <c r="BM1479">
        <v>166.18989012550861</v>
      </c>
      <c r="BN1479">
        <v>103.5879618608042</v>
      </c>
      <c r="BO1479">
        <v>100.0335516545655</v>
      </c>
      <c r="BP1479">
        <v>96.19518257049296</v>
      </c>
      <c r="BQ1479">
        <v>12.86115332428864</v>
      </c>
      <c r="BR1479">
        <v>45.403136304974844</v>
      </c>
      <c r="BS1479">
        <v>88.649267410466095</v>
      </c>
      <c r="BT1479">
        <v>0</v>
      </c>
      <c r="BU1479">
        <v>101.4252796103622</v>
      </c>
      <c r="BV1479">
        <v>855.05483666626208</v>
      </c>
      <c r="BW1479">
        <v>123.7313126960529</v>
      </c>
      <c r="BX1479">
        <v>5.6413041473057044</v>
      </c>
      <c r="BY1479">
        <v>0.37257063462236001</v>
      </c>
      <c r="BZ1479">
        <v>0.38326618855613998</v>
      </c>
      <c r="CA1479">
        <f t="shared" si="184"/>
        <v>35.864697108460916</v>
      </c>
      <c r="CB1479" cm="1">
        <f t="array" ref="CB1479">IF(ISBLANK(INDEX(AC:AC,ROW())), "", INDEX(AC:AC,ROW())*(BI1479+BJ1479)/1000)</f>
        <v>83.981161193362496</v>
      </c>
      <c r="CC1479">
        <f t="shared" si="185"/>
        <v>86.95797057214287</v>
      </c>
      <c r="CD1479">
        <f t="shared" si="186"/>
        <v>8.7822605460274836</v>
      </c>
      <c r="CE1479">
        <f t="shared" si="187"/>
        <v>9.022064049818189</v>
      </c>
      <c r="CF1479" cm="1">
        <f t="array" ref="CF1479">IFERROR(IF((BD1479+BE1479)*INDEX(H:H,ROW())*INDEX(K:K,ROW())/(BF1479*30*1000)&lt;0.5,"",(BD1479+BE1479)*INDEX(H:H,ROW())*INDEX(K:K,ROW())/(BF1479*30*1000)),"")</f>
        <v>2.7306389593748137</v>
      </c>
      <c r="CG1479">
        <f t="shared" si="188"/>
        <v>0.37523854593718875</v>
      </c>
      <c r="CH1479" cm="1">
        <f t="array" ref="CH1479">IFERROR((BD1479+BE1479)*INDEX(K:K,ROW())*INDEX(H:H,ROW())/BC1479/100000,"")</f>
        <v>0.30739229777857302</v>
      </c>
      <c r="CI1479">
        <f t="shared" si="189"/>
        <v>67.583714696356026</v>
      </c>
      <c r="CJ1479">
        <v>1</v>
      </c>
      <c r="CK1479">
        <f t="shared" si="190"/>
        <v>0</v>
      </c>
      <c r="CL1479" cm="1">
        <f t="array" ref="CL1479">IF(INDEX(AS:AS,ROW()-2)=0,CL1478,INDEX(AS:AS,ROW()-2))</f>
        <v>41.52</v>
      </c>
      <c r="CM1479" t="str">
        <f t="shared" si="191"/>
        <v>CIV</v>
      </c>
    </row>
    <row r="1480" spans="1:91" x14ac:dyDescent="0.3">
      <c r="A1480" s="1">
        <v>1475</v>
      </c>
      <c r="B1480" t="s">
        <v>193</v>
      </c>
      <c r="C1480">
        <v>3</v>
      </c>
      <c r="D1480">
        <v>3</v>
      </c>
      <c r="E1480">
        <v>10</v>
      </c>
      <c r="F1480" t="s">
        <v>114</v>
      </c>
      <c r="G1480" t="s">
        <v>117</v>
      </c>
      <c r="H1480">
        <v>46.21</v>
      </c>
      <c r="I1480">
        <v>0.89</v>
      </c>
      <c r="J1480">
        <v>44.1</v>
      </c>
      <c r="K1480">
        <v>1570</v>
      </c>
      <c r="L1480">
        <v>44.41</v>
      </c>
      <c r="M1480">
        <v>0.89</v>
      </c>
      <c r="N1480">
        <v>44.1</v>
      </c>
      <c r="O1480">
        <v>1570</v>
      </c>
      <c r="P1480">
        <v>1.32</v>
      </c>
      <c r="Q1480">
        <v>50.19</v>
      </c>
      <c r="R1480">
        <v>30.11</v>
      </c>
      <c r="S1480">
        <v>1.7</v>
      </c>
      <c r="T1480">
        <v>7.41</v>
      </c>
      <c r="U1480">
        <v>0</v>
      </c>
      <c r="V1480">
        <v>0</v>
      </c>
      <c r="W1480">
        <v>0</v>
      </c>
      <c r="X1480">
        <v>0</v>
      </c>
      <c r="Y1480">
        <v>2</v>
      </c>
      <c r="Z1480">
        <v>7.5</v>
      </c>
      <c r="AA1480">
        <v>19.5</v>
      </c>
      <c r="AB1480">
        <v>63.9</v>
      </c>
      <c r="AC1480">
        <v>1690</v>
      </c>
      <c r="AD1480">
        <v>37.86</v>
      </c>
      <c r="AE1480">
        <v>32.409999999999997</v>
      </c>
      <c r="AF1480">
        <v>11.81</v>
      </c>
      <c r="AG1480">
        <v>1572</v>
      </c>
      <c r="AI1480">
        <v>44.21</v>
      </c>
      <c r="AJ1480">
        <v>40.89</v>
      </c>
      <c r="AK1480">
        <v>0</v>
      </c>
      <c r="AL1480">
        <v>47.32</v>
      </c>
      <c r="AM1480">
        <v>6.32</v>
      </c>
      <c r="AN1480">
        <v>47.81</v>
      </c>
      <c r="AO1480">
        <v>45.02</v>
      </c>
      <c r="AP1480">
        <v>3.72</v>
      </c>
      <c r="AQ1480">
        <v>0</v>
      </c>
      <c r="AR1480">
        <v>0</v>
      </c>
      <c r="AS1480">
        <v>41.52</v>
      </c>
      <c r="AT1480">
        <v>0</v>
      </c>
      <c r="AU1480">
        <v>0</v>
      </c>
      <c r="AV1480">
        <v>5.0999999999999996</v>
      </c>
      <c r="AW1480">
        <v>62.4</v>
      </c>
      <c r="AX1480">
        <v>92.1</v>
      </c>
      <c r="AY1480">
        <v>100</v>
      </c>
      <c r="AZ1480">
        <v>100</v>
      </c>
      <c r="BA1480">
        <v>85.2</v>
      </c>
      <c r="BB1480">
        <v>93.5</v>
      </c>
      <c r="BC1480">
        <v>90.08813311500478</v>
      </c>
      <c r="BD1480">
        <v>32.832860355822532</v>
      </c>
      <c r="BE1480">
        <v>9.5504825623554002</v>
      </c>
      <c r="BF1480">
        <v>44.510222845087938</v>
      </c>
      <c r="BG1480">
        <v>101.87047707239709</v>
      </c>
      <c r="BH1480">
        <v>2.138818144463079E-5</v>
      </c>
      <c r="BI1480">
        <v>58.211548384143697</v>
      </c>
      <c r="BJ1480">
        <v>2.5220390792820001E-4</v>
      </c>
      <c r="BK1480">
        <v>736.34059349505753</v>
      </c>
      <c r="BL1480">
        <v>3.8611969941110709</v>
      </c>
      <c r="BM1480">
        <v>165.10864166735959</v>
      </c>
      <c r="BN1480">
        <v>102.8876859637904</v>
      </c>
      <c r="BO1480">
        <v>100.9401803493714</v>
      </c>
      <c r="BP1480">
        <v>97.390235225060877</v>
      </c>
      <c r="BQ1480">
        <v>0</v>
      </c>
      <c r="BR1480">
        <v>38.234379486679252</v>
      </c>
      <c r="BS1480">
        <v>84.777844836226137</v>
      </c>
      <c r="BT1480">
        <v>0</v>
      </c>
      <c r="BU1480">
        <v>99.836691720776756</v>
      </c>
      <c r="BV1480">
        <v>822.45398938579638</v>
      </c>
      <c r="BW1480">
        <v>123.73148034932321</v>
      </c>
      <c r="BX1480">
        <v>4.9673365730846299</v>
      </c>
      <c r="BY1480">
        <v>0.37257063462236001</v>
      </c>
      <c r="BZ1480">
        <v>0.38326618855613998</v>
      </c>
      <c r="CA1480">
        <f t="shared" si="184"/>
        <v>42.383342918177931</v>
      </c>
      <c r="CB1480" cm="1">
        <f t="array" ref="CB1480">IF(ISBLANK(INDEX(AC:AC,ROW())), "", INDEX(AC:AC,ROW())*(BI1480+BJ1480)/1000)</f>
        <v>98.377942993807238</v>
      </c>
      <c r="CC1480">
        <f t="shared" si="185"/>
        <v>101.87049846057855</v>
      </c>
      <c r="CD1480">
        <f t="shared" si="186"/>
        <v>7.228202518121611</v>
      </c>
      <c r="CE1480">
        <f t="shared" si="187"/>
        <v>8.1735581372860651</v>
      </c>
      <c r="CF1480" cm="1">
        <f t="array" ref="CF1480">IFERROR(IF((BD1480+BE1480)*INDEX(H:H,ROW())*INDEX(K:K,ROW())/(BF1480*30*1000)&lt;0.5,"",(BD1480+BE1480)*INDEX(H:H,ROW())*INDEX(K:K,ROW())/(BF1480*30*1000)),"")</f>
        <v>2.3027659843542914</v>
      </c>
      <c r="CG1480">
        <f t="shared" si="188"/>
        <v>0.49407420606959457</v>
      </c>
      <c r="CH1480" cm="1">
        <f t="array" ref="CH1480">IFERROR((BD1480+BE1480)*INDEX(K:K,ROW())*INDEX(H:H,ROW())/BC1480/100000,"")</f>
        <v>0.34132118264517447</v>
      </c>
      <c r="CI1480">
        <f t="shared" si="189"/>
        <v>79.867501654829439</v>
      </c>
      <c r="CJ1480">
        <v>1</v>
      </c>
      <c r="CK1480">
        <f t="shared" si="190"/>
        <v>0</v>
      </c>
      <c r="CL1480" cm="1">
        <f t="array" ref="CL1480">IF(INDEX(AS:AS,ROW()-2)=0,CL1479,INDEX(AS:AS,ROW()-2))</f>
        <v>41.52</v>
      </c>
      <c r="CM1480" t="str">
        <f t="shared" si="191"/>
        <v>CIV</v>
      </c>
    </row>
    <row r="1481" spans="1:91" x14ac:dyDescent="0.3">
      <c r="A1481" s="1">
        <v>1476</v>
      </c>
      <c r="B1481" t="s">
        <v>193</v>
      </c>
      <c r="C1481">
        <v>3</v>
      </c>
      <c r="D1481">
        <v>3</v>
      </c>
      <c r="E1481">
        <v>10</v>
      </c>
      <c r="F1481" t="s">
        <v>114</v>
      </c>
      <c r="G1481" t="s">
        <v>118</v>
      </c>
      <c r="H1481">
        <v>46.21</v>
      </c>
      <c r="I1481">
        <v>0.89</v>
      </c>
      <c r="J1481">
        <v>44.1</v>
      </c>
      <c r="K1481">
        <v>1570</v>
      </c>
      <c r="L1481">
        <v>44.41</v>
      </c>
      <c r="M1481">
        <v>0.89</v>
      </c>
      <c r="N1481">
        <v>44.1</v>
      </c>
      <c r="O1481">
        <v>1570</v>
      </c>
      <c r="P1481">
        <v>1.32</v>
      </c>
      <c r="Q1481">
        <v>50.19</v>
      </c>
      <c r="R1481">
        <v>30.11</v>
      </c>
      <c r="S1481">
        <v>1.7</v>
      </c>
      <c r="T1481">
        <v>7.41</v>
      </c>
      <c r="U1481">
        <v>0</v>
      </c>
      <c r="V1481">
        <v>0</v>
      </c>
      <c r="W1481">
        <v>0</v>
      </c>
      <c r="X1481">
        <v>0</v>
      </c>
      <c r="Y1481">
        <v>2</v>
      </c>
      <c r="Z1481">
        <v>7.5</v>
      </c>
      <c r="AA1481">
        <v>19.5</v>
      </c>
      <c r="AB1481">
        <v>63.9</v>
      </c>
      <c r="AC1481">
        <v>1690</v>
      </c>
      <c r="AD1481">
        <v>37.86</v>
      </c>
      <c r="AE1481">
        <v>32.409999999999997</v>
      </c>
      <c r="AF1481">
        <v>11.81</v>
      </c>
      <c r="AG1481">
        <v>1572</v>
      </c>
      <c r="AI1481">
        <v>44.21</v>
      </c>
      <c r="AJ1481">
        <v>40.89</v>
      </c>
      <c r="AK1481">
        <v>0</v>
      </c>
      <c r="AL1481">
        <v>47.32</v>
      </c>
      <c r="AM1481">
        <v>6.32</v>
      </c>
      <c r="AN1481">
        <v>47.81</v>
      </c>
      <c r="AO1481">
        <v>45.02</v>
      </c>
      <c r="AP1481">
        <v>3.72</v>
      </c>
      <c r="AQ1481">
        <v>0</v>
      </c>
      <c r="AR1481">
        <v>0</v>
      </c>
      <c r="AS1481">
        <v>41.52</v>
      </c>
      <c r="AT1481">
        <v>0</v>
      </c>
      <c r="AU1481">
        <v>0</v>
      </c>
      <c r="AV1481">
        <v>5.0999999999999996</v>
      </c>
      <c r="AW1481">
        <v>62.4</v>
      </c>
      <c r="AX1481">
        <v>92.1</v>
      </c>
      <c r="AY1481">
        <v>100</v>
      </c>
      <c r="AZ1481">
        <v>100</v>
      </c>
      <c r="BA1481">
        <v>85.2</v>
      </c>
      <c r="BB1481">
        <v>93.5</v>
      </c>
      <c r="BC1481">
        <v>81.75267148041236</v>
      </c>
      <c r="BD1481">
        <v>27.612396397028359</v>
      </c>
      <c r="BE1481">
        <v>10.41511155751215</v>
      </c>
      <c r="BF1481">
        <v>33.513737769802439</v>
      </c>
      <c r="BG1481">
        <v>135.99290917514071</v>
      </c>
      <c r="BH1481">
        <v>2.138818144463079E-5</v>
      </c>
      <c r="BI1481">
        <v>77.710706970732915</v>
      </c>
      <c r="BJ1481">
        <v>2.5220390792820001E-4</v>
      </c>
      <c r="BK1481">
        <v>740.84160371147675</v>
      </c>
      <c r="BL1481">
        <v>3.8363398807380862</v>
      </c>
      <c r="BM1481">
        <v>162.80356570809599</v>
      </c>
      <c r="BN1481">
        <v>104.2090841195736</v>
      </c>
      <c r="BO1481">
        <v>100.6230698008339</v>
      </c>
      <c r="BP1481">
        <v>97.670657991373602</v>
      </c>
      <c r="BQ1481">
        <v>0</v>
      </c>
      <c r="BR1481">
        <v>34.240162916125691</v>
      </c>
      <c r="BS1481">
        <v>85.242356218663971</v>
      </c>
      <c r="BT1481">
        <v>0</v>
      </c>
      <c r="BU1481">
        <v>99.372195557720943</v>
      </c>
      <c r="BV1481">
        <v>859.5216552133935</v>
      </c>
      <c r="BW1481">
        <v>123.73162511577971</v>
      </c>
      <c r="BX1481">
        <v>5.8979476547503804</v>
      </c>
      <c r="BY1481">
        <v>0.37257063462236001</v>
      </c>
      <c r="BZ1481">
        <v>0.38326618855613998</v>
      </c>
      <c r="CA1481">
        <f t="shared" si="184"/>
        <v>38.027507954540511</v>
      </c>
      <c r="CB1481" cm="1">
        <f t="array" ref="CB1481">IF(ISBLANK(INDEX(AC:AC,ROW())), "", INDEX(AC:AC,ROW())*(BI1481+BJ1481)/1000)</f>
        <v>131.33152100514303</v>
      </c>
      <c r="CC1481">
        <f t="shared" si="185"/>
        <v>135.99293056332215</v>
      </c>
      <c r="CD1481">
        <f t="shared" si="186"/>
        <v>5.4476479081868154</v>
      </c>
      <c r="CE1481">
        <f t="shared" si="187"/>
        <v>9.0619864806372679</v>
      </c>
      <c r="CF1481" cm="1">
        <f t="array" ref="CF1481">IFERROR(IF((BD1481+BE1481)*INDEX(H:H,ROW())*INDEX(K:K,ROW())/(BF1481*30*1000)&lt;0.5,"",(BD1481+BE1481)*INDEX(H:H,ROW())*INDEX(K:K,ROW())/(BF1481*30*1000)),"")</f>
        <v>2.7440332208437632</v>
      </c>
      <c r="CG1481">
        <f t="shared" si="188"/>
        <v>0.40994058252680105</v>
      </c>
      <c r="CH1481" cm="1">
        <f t="array" ref="CH1481">IFERROR((BD1481+BE1481)*INDEX(K:K,ROW())*INDEX(H:H,ROW())/BC1481/100000,"")</f>
        <v>0.33746717310767593</v>
      </c>
      <c r="CI1481">
        <f t="shared" si="189"/>
        <v>71.659332307779948</v>
      </c>
      <c r="CJ1481">
        <v>1</v>
      </c>
      <c r="CK1481">
        <f t="shared" si="190"/>
        <v>0</v>
      </c>
      <c r="CL1481" cm="1">
        <f t="array" ref="CL1481">IF(INDEX(AS:AS,ROW()-2)=0,CL1480,INDEX(AS:AS,ROW()-2))</f>
        <v>41.52</v>
      </c>
      <c r="CM1481" t="str">
        <f t="shared" si="191"/>
        <v>CIV</v>
      </c>
    </row>
    <row r="1482" spans="1:91" x14ac:dyDescent="0.3">
      <c r="A1482" s="1">
        <v>1477</v>
      </c>
      <c r="B1482" t="s">
        <v>193</v>
      </c>
      <c r="C1482">
        <v>3</v>
      </c>
      <c r="D1482">
        <v>3</v>
      </c>
      <c r="E1482">
        <v>10</v>
      </c>
      <c r="F1482" t="s">
        <v>114</v>
      </c>
      <c r="G1482" t="s">
        <v>119</v>
      </c>
      <c r="H1482">
        <v>46.21</v>
      </c>
      <c r="I1482">
        <v>0.89</v>
      </c>
      <c r="J1482">
        <v>44.1</v>
      </c>
      <c r="K1482">
        <v>1570</v>
      </c>
      <c r="L1482">
        <v>44.41</v>
      </c>
      <c r="M1482">
        <v>0.89</v>
      </c>
      <c r="N1482">
        <v>44.1</v>
      </c>
      <c r="O1482">
        <v>1570</v>
      </c>
      <c r="P1482">
        <v>1.32</v>
      </c>
      <c r="Q1482">
        <v>50.19</v>
      </c>
      <c r="R1482">
        <v>30.11</v>
      </c>
      <c r="S1482">
        <v>1.7</v>
      </c>
      <c r="T1482">
        <v>7.41</v>
      </c>
      <c r="U1482">
        <v>0</v>
      </c>
      <c r="V1482">
        <v>0</v>
      </c>
      <c r="W1482">
        <v>0</v>
      </c>
      <c r="X1482">
        <v>0</v>
      </c>
      <c r="Y1482">
        <v>2</v>
      </c>
      <c r="Z1482">
        <v>7.5</v>
      </c>
      <c r="AA1482">
        <v>19.5</v>
      </c>
      <c r="AB1482">
        <v>63.9</v>
      </c>
      <c r="AC1482">
        <v>1690</v>
      </c>
      <c r="AD1482">
        <v>37.86</v>
      </c>
      <c r="AE1482">
        <v>32.409999999999997</v>
      </c>
      <c r="AF1482">
        <v>11.81</v>
      </c>
      <c r="AG1482">
        <v>1572</v>
      </c>
      <c r="AI1482">
        <v>44.21</v>
      </c>
      <c r="AJ1482">
        <v>40.89</v>
      </c>
      <c r="AK1482">
        <v>0</v>
      </c>
      <c r="AL1482">
        <v>47.32</v>
      </c>
      <c r="AM1482">
        <v>6.32</v>
      </c>
      <c r="AN1482">
        <v>47.81</v>
      </c>
      <c r="AO1482">
        <v>45.02</v>
      </c>
      <c r="AP1482">
        <v>3.72</v>
      </c>
      <c r="AQ1482">
        <v>0</v>
      </c>
      <c r="AR1482">
        <v>0</v>
      </c>
      <c r="AS1482">
        <v>41.52</v>
      </c>
      <c r="AT1482">
        <v>0</v>
      </c>
      <c r="AU1482">
        <v>0</v>
      </c>
      <c r="AV1482">
        <v>5.0999999999999996</v>
      </c>
      <c r="AW1482">
        <v>62.4</v>
      </c>
      <c r="AX1482">
        <v>92.1</v>
      </c>
      <c r="AY1482">
        <v>100</v>
      </c>
      <c r="AZ1482">
        <v>100</v>
      </c>
      <c r="BA1482">
        <v>85.2</v>
      </c>
      <c r="BB1482">
        <v>93.5</v>
      </c>
      <c r="BC1482">
        <v>73.35052173443394</v>
      </c>
      <c r="BD1482">
        <v>19.28662792016539</v>
      </c>
      <c r="BE1482">
        <v>6.4417751389916447</v>
      </c>
      <c r="BF1482">
        <v>24.797622066859539</v>
      </c>
      <c r="BG1482">
        <v>73.551494184414949</v>
      </c>
      <c r="BH1482">
        <v>2.138818144463079E-5</v>
      </c>
      <c r="BI1482">
        <v>42.027011648313213</v>
      </c>
      <c r="BJ1482">
        <v>2.5220390792820001E-4</v>
      </c>
      <c r="BK1482">
        <v>754.37510114003726</v>
      </c>
      <c r="BL1482">
        <v>3.8070259359863461</v>
      </c>
      <c r="BM1482">
        <v>162.92436557119589</v>
      </c>
      <c r="BN1482">
        <v>104.1040296014597</v>
      </c>
      <c r="BO1482">
        <v>101.75702849984501</v>
      </c>
      <c r="BP1482">
        <v>98.588819632765677</v>
      </c>
      <c r="BQ1482">
        <v>0</v>
      </c>
      <c r="BR1482">
        <v>53.683551324623963</v>
      </c>
      <c r="BS1482">
        <v>83.388101845028586</v>
      </c>
      <c r="BT1482">
        <v>0</v>
      </c>
      <c r="BU1482">
        <v>100.999530822729</v>
      </c>
      <c r="BV1482">
        <v>716.39587148125611</v>
      </c>
      <c r="BW1482">
        <v>123.73265449513229</v>
      </c>
      <c r="BX1482">
        <v>5.6769972008454044</v>
      </c>
      <c r="BY1482">
        <v>0.37257063462236001</v>
      </c>
      <c r="BZ1482">
        <v>0.38326618855613998</v>
      </c>
      <c r="CA1482">
        <f t="shared" si="184"/>
        <v>25.728403059157035</v>
      </c>
      <c r="CB1482" cm="1">
        <f t="array" ref="CB1482">IF(ISBLANK(INDEX(AC:AC,ROW())), "", INDEX(AC:AC,ROW())*(BI1482+BJ1482)/1000)</f>
        <v>71.026075910253724</v>
      </c>
      <c r="CC1482">
        <f t="shared" si="185"/>
        <v>73.551515572596401</v>
      </c>
      <c r="CD1482">
        <f t="shared" si="186"/>
        <v>10.256418175305418</v>
      </c>
      <c r="CE1482">
        <f t="shared" si="187"/>
        <v>10.284522635997838</v>
      </c>
      <c r="CF1482" cm="1">
        <f t="array" ref="CF1482">IFERROR(IF((BD1482+BE1482)*INDEX(H:H,ROW())*INDEX(K:K,ROW())/(BF1482*30*1000)&lt;0.5,"",(BD1482+BE1482)*INDEX(H:H,ROW())*INDEX(K:K,ROW())/(BF1482*30*1000)),"")</f>
        <v>2.5090953188820775</v>
      </c>
      <c r="CG1482">
        <f t="shared" si="188"/>
        <v>0.33807015247470901</v>
      </c>
      <c r="CH1482" cm="1">
        <f t="array" ref="CH1482">IFERROR((BD1482+BE1482)*INDEX(K:K,ROW())*INDEX(H:H,ROW())/BC1482/100000,"")</f>
        <v>0.25447507110841278</v>
      </c>
      <c r="CI1482">
        <f t="shared" si="189"/>
        <v>48.482803205738321</v>
      </c>
      <c r="CJ1482">
        <v>1</v>
      </c>
      <c r="CK1482">
        <f t="shared" si="190"/>
        <v>0</v>
      </c>
      <c r="CL1482" cm="1">
        <f t="array" ref="CL1482">IF(INDEX(AS:AS,ROW()-2)=0,CL1481,INDEX(AS:AS,ROW()-2))</f>
        <v>41.52</v>
      </c>
      <c r="CM1482" t="str">
        <f t="shared" si="191"/>
        <v>CIV</v>
      </c>
    </row>
    <row r="1483" spans="1:91" x14ac:dyDescent="0.3">
      <c r="A1483" s="1">
        <v>1478</v>
      </c>
      <c r="B1483" t="s">
        <v>193</v>
      </c>
      <c r="C1483">
        <v>3</v>
      </c>
      <c r="D1483">
        <v>3</v>
      </c>
      <c r="E1483">
        <v>10</v>
      </c>
      <c r="F1483" t="s">
        <v>114</v>
      </c>
      <c r="G1483" t="s">
        <v>120</v>
      </c>
      <c r="H1483">
        <v>46.21</v>
      </c>
      <c r="I1483">
        <v>0.89</v>
      </c>
      <c r="J1483">
        <v>44.1</v>
      </c>
      <c r="K1483">
        <v>1570</v>
      </c>
      <c r="L1483">
        <v>44.41</v>
      </c>
      <c r="M1483">
        <v>0.89</v>
      </c>
      <c r="N1483">
        <v>44.1</v>
      </c>
      <c r="O1483">
        <v>1570</v>
      </c>
      <c r="P1483">
        <v>1.32</v>
      </c>
      <c r="Q1483">
        <v>50.19</v>
      </c>
      <c r="R1483">
        <v>30.11</v>
      </c>
      <c r="S1483">
        <v>1.7</v>
      </c>
      <c r="T1483">
        <v>7.41</v>
      </c>
      <c r="U1483">
        <v>0</v>
      </c>
      <c r="V1483">
        <v>0</v>
      </c>
      <c r="W1483">
        <v>0</v>
      </c>
      <c r="X1483">
        <v>0</v>
      </c>
      <c r="Y1483">
        <v>2</v>
      </c>
      <c r="Z1483">
        <v>7.5</v>
      </c>
      <c r="AA1483">
        <v>19.5</v>
      </c>
      <c r="AB1483">
        <v>63.9</v>
      </c>
      <c r="AC1483">
        <v>1690</v>
      </c>
      <c r="AD1483">
        <v>37.86</v>
      </c>
      <c r="AE1483">
        <v>32.409999999999997</v>
      </c>
      <c r="AF1483">
        <v>11.81</v>
      </c>
      <c r="AG1483">
        <v>1572</v>
      </c>
      <c r="AI1483">
        <v>44.21</v>
      </c>
      <c r="AJ1483">
        <v>40.89</v>
      </c>
      <c r="AK1483">
        <v>0</v>
      </c>
      <c r="AL1483">
        <v>47.32</v>
      </c>
      <c r="AM1483">
        <v>6.32</v>
      </c>
      <c r="AN1483">
        <v>47.81</v>
      </c>
      <c r="AO1483">
        <v>45.02</v>
      </c>
      <c r="AP1483">
        <v>3.72</v>
      </c>
      <c r="AQ1483">
        <v>0</v>
      </c>
      <c r="AR1483">
        <v>0</v>
      </c>
      <c r="AS1483">
        <v>41.52</v>
      </c>
      <c r="AT1483">
        <v>0</v>
      </c>
      <c r="AU1483">
        <v>0</v>
      </c>
      <c r="AV1483">
        <v>5.0999999999999996</v>
      </c>
      <c r="AW1483">
        <v>62.4</v>
      </c>
      <c r="AX1483">
        <v>92.1</v>
      </c>
      <c r="AY1483">
        <v>100</v>
      </c>
      <c r="AZ1483">
        <v>100</v>
      </c>
      <c r="BA1483">
        <v>85.2</v>
      </c>
      <c r="BB1483">
        <v>93.5</v>
      </c>
      <c r="BC1483">
        <v>63.619999547362781</v>
      </c>
      <c r="BD1483">
        <v>23.173481732375269</v>
      </c>
      <c r="BE1483">
        <v>2.434613732331298</v>
      </c>
      <c r="BF1483">
        <v>28.741473891571889</v>
      </c>
      <c r="BG1483">
        <v>54.977871038154397</v>
      </c>
      <c r="BH1483">
        <v>2.138818144463079E-5</v>
      </c>
      <c r="BI1483">
        <v>31.411716628856649</v>
      </c>
      <c r="BJ1483">
        <v>2.5220390792820001E-4</v>
      </c>
      <c r="BK1483">
        <v>674.65974873557957</v>
      </c>
      <c r="BL1483">
        <v>3.7801449046689481</v>
      </c>
      <c r="BM1483">
        <v>160.1485726780156</v>
      </c>
      <c r="BN1483">
        <v>103.40978308871721</v>
      </c>
      <c r="BO1483">
        <v>102.96810009493841</v>
      </c>
      <c r="BP1483">
        <v>99.231960251292676</v>
      </c>
      <c r="BQ1483">
        <v>0</v>
      </c>
      <c r="BR1483">
        <v>44.115777952598243</v>
      </c>
      <c r="BS1483">
        <v>86.10399818420774</v>
      </c>
      <c r="BT1483">
        <v>0</v>
      </c>
      <c r="BU1483">
        <v>100.7782319420382</v>
      </c>
      <c r="BV1483">
        <v>828.4870771996309</v>
      </c>
      <c r="BW1483">
        <v>123.7338490475732</v>
      </c>
      <c r="BX1483">
        <v>5.7602230345382219</v>
      </c>
      <c r="BY1483">
        <v>0.37257063462236001</v>
      </c>
      <c r="BZ1483">
        <v>0.38326618855613998</v>
      </c>
      <c r="CA1483">
        <f t="shared" si="184"/>
        <v>25.608095464706565</v>
      </c>
      <c r="CB1483" cm="1">
        <f t="array" ref="CB1483">IF(ISBLANK(INDEX(AC:AC,ROW())), "", INDEX(AC:AC,ROW())*(BI1483+BJ1483)/1000)</f>
        <v>53.086227327372129</v>
      </c>
      <c r="CC1483">
        <f t="shared" si="185"/>
        <v>54.977892426335842</v>
      </c>
      <c r="CD1483">
        <f t="shared" si="186"/>
        <v>12.271473477080761</v>
      </c>
      <c r="CE1483">
        <f t="shared" si="187"/>
        <v>10.604523004331678</v>
      </c>
      <c r="CF1483" cm="1">
        <f t="array" ref="CF1483">IFERROR(IF((BD1483+BE1483)*INDEX(H:H,ROW())*INDEX(K:K,ROW())/(BF1483*30*1000)&lt;0.5,"",(BD1483+BE1483)*INDEX(H:H,ROW())*INDEX(K:K,ROW())/(BF1483*30*1000)),"")</f>
        <v>2.1546791587012963</v>
      </c>
      <c r="CG1483">
        <f t="shared" si="188"/>
        <v>0.45176790468498673</v>
      </c>
      <c r="CH1483" cm="1">
        <f t="array" ref="CH1483">IFERROR((BD1483+BE1483)*INDEX(K:K,ROW())*INDEX(H:H,ROW())/BC1483/100000,"")</f>
        <v>0.29202446663846848</v>
      </c>
      <c r="CI1483">
        <f t="shared" si="189"/>
        <v>48.256094637294083</v>
      </c>
      <c r="CJ1483">
        <v>1</v>
      </c>
      <c r="CK1483">
        <f t="shared" si="190"/>
        <v>0</v>
      </c>
      <c r="CL1483" cm="1">
        <f t="array" ref="CL1483">IF(INDEX(AS:AS,ROW()-2)=0,CL1482,INDEX(AS:AS,ROW()-2))</f>
        <v>41.52</v>
      </c>
      <c r="CM1483" t="str">
        <f t="shared" si="191"/>
        <v>CIV</v>
      </c>
    </row>
    <row r="1484" spans="1:91" x14ac:dyDescent="0.3">
      <c r="A1484" s="1">
        <v>1479</v>
      </c>
      <c r="B1484" t="s">
        <v>193</v>
      </c>
      <c r="C1484">
        <v>3</v>
      </c>
      <c r="D1484">
        <v>3</v>
      </c>
      <c r="E1484">
        <v>10</v>
      </c>
      <c r="F1484" t="s">
        <v>114</v>
      </c>
      <c r="G1484" t="s">
        <v>121</v>
      </c>
      <c r="H1484">
        <v>46.21</v>
      </c>
      <c r="I1484">
        <v>0.89</v>
      </c>
      <c r="J1484">
        <v>44.1</v>
      </c>
      <c r="K1484">
        <v>1570</v>
      </c>
      <c r="L1484">
        <v>44.41</v>
      </c>
      <c r="M1484">
        <v>0.89</v>
      </c>
      <c r="N1484">
        <v>44.1</v>
      </c>
      <c r="O1484">
        <v>1570</v>
      </c>
      <c r="P1484">
        <v>1.32</v>
      </c>
      <c r="Q1484">
        <v>50.19</v>
      </c>
      <c r="R1484">
        <v>30.11</v>
      </c>
      <c r="S1484">
        <v>1.7</v>
      </c>
      <c r="T1484">
        <v>7.41</v>
      </c>
      <c r="U1484">
        <v>0</v>
      </c>
      <c r="V1484">
        <v>0</v>
      </c>
      <c r="W1484">
        <v>0</v>
      </c>
      <c r="X1484">
        <v>0</v>
      </c>
      <c r="Y1484">
        <v>2</v>
      </c>
      <c r="Z1484">
        <v>7.5</v>
      </c>
      <c r="AA1484">
        <v>19.5</v>
      </c>
      <c r="AB1484">
        <v>63.9</v>
      </c>
      <c r="AC1484">
        <v>1690</v>
      </c>
      <c r="AD1484">
        <v>37.86</v>
      </c>
      <c r="AE1484">
        <v>32.409999999999997</v>
      </c>
      <c r="AF1484">
        <v>11.81</v>
      </c>
      <c r="AG1484">
        <v>1572</v>
      </c>
      <c r="AI1484">
        <v>44.21</v>
      </c>
      <c r="AJ1484">
        <v>40.89</v>
      </c>
      <c r="AK1484">
        <v>0</v>
      </c>
      <c r="AL1484">
        <v>47.32</v>
      </c>
      <c r="AM1484">
        <v>6.32</v>
      </c>
      <c r="AN1484">
        <v>47.81</v>
      </c>
      <c r="AO1484">
        <v>45.02</v>
      </c>
      <c r="AP1484">
        <v>3.72</v>
      </c>
      <c r="AQ1484">
        <v>0</v>
      </c>
      <c r="AR1484">
        <v>0</v>
      </c>
      <c r="AS1484">
        <v>41.52</v>
      </c>
      <c r="AT1484">
        <v>0</v>
      </c>
      <c r="AU1484">
        <v>0</v>
      </c>
      <c r="AV1484">
        <v>5.0999999999999996</v>
      </c>
      <c r="AW1484">
        <v>62.4</v>
      </c>
      <c r="AX1484">
        <v>92.1</v>
      </c>
      <c r="AY1484">
        <v>100</v>
      </c>
      <c r="AZ1484">
        <v>100</v>
      </c>
      <c r="BA1484">
        <v>85.2</v>
      </c>
      <c r="BB1484">
        <v>93.5</v>
      </c>
      <c r="BC1484">
        <v>14.975258290064859</v>
      </c>
      <c r="BD1484">
        <v>4.4124717562232352</v>
      </c>
      <c r="BE1484">
        <v>0.62888041838220277</v>
      </c>
      <c r="BF1484">
        <v>8.4866846846000978</v>
      </c>
      <c r="BG1484">
        <v>143.03999091980521</v>
      </c>
      <c r="BH1484">
        <v>2.138818144463079E-5</v>
      </c>
      <c r="BI1484">
        <v>81.736182846280045</v>
      </c>
      <c r="BJ1484">
        <v>2.5220390792820001E-4</v>
      </c>
      <c r="BK1484">
        <v>190.70546149568639</v>
      </c>
      <c r="BL1484">
        <v>3.7648150221733898</v>
      </c>
      <c r="BM1484">
        <v>161.26326784112791</v>
      </c>
      <c r="BN1484">
        <v>106.17002974492431</v>
      </c>
      <c r="BO1484">
        <v>103.4743638764846</v>
      </c>
      <c r="BP1484">
        <v>99.827061178869002</v>
      </c>
      <c r="BQ1484">
        <v>0</v>
      </c>
      <c r="BR1484">
        <v>69.340509327037154</v>
      </c>
      <c r="BS1484">
        <v>79.381409737496369</v>
      </c>
      <c r="BT1484">
        <v>0</v>
      </c>
      <c r="BU1484">
        <v>104.77879198705401</v>
      </c>
      <c r="BV1484">
        <v>649.80162159910185</v>
      </c>
      <c r="BW1484">
        <v>123.7340497572923</v>
      </c>
      <c r="BX1484">
        <v>6.9754458789232148</v>
      </c>
      <c r="BY1484">
        <v>0.37257063462236001</v>
      </c>
      <c r="BZ1484">
        <v>0.38326618855613998</v>
      </c>
      <c r="CA1484">
        <f t="shared" si="184"/>
        <v>5.0413521746054375</v>
      </c>
      <c r="CB1484" cm="1">
        <f t="array" ref="CB1484">IF(ISBLANK(INDEX(AC:AC,ROW())), "", INDEX(AC:AC,ROW())*(BI1484+BJ1484)/1000)</f>
        <v>138.1345752348177</v>
      </c>
      <c r="CC1484">
        <f t="shared" si="185"/>
        <v>143.04001230798664</v>
      </c>
      <c r="CD1484">
        <f t="shared" si="186"/>
        <v>1.3332315791826757</v>
      </c>
      <c r="CE1484">
        <f t="shared" si="187"/>
        <v>12.734702654324664</v>
      </c>
      <c r="CF1484" cm="1">
        <f t="array" ref="CF1484">IFERROR(IF((BD1484+BE1484)*INDEX(H:H,ROW())*INDEX(K:K,ROW())/(BF1484*30*1000)&lt;0.5,"",(BD1484+BE1484)*INDEX(H:H,ROW())*INDEX(K:K,ROW())/(BF1484*30*1000)),"")</f>
        <v>1.4365585677434123</v>
      </c>
      <c r="CG1484">
        <f t="shared" si="188"/>
        <v>0.56671374344377612</v>
      </c>
      <c r="CH1484" cm="1">
        <f t="array" ref="CH1484">IFERROR((BD1484+BE1484)*INDEX(K:K,ROW())*INDEX(H:H,ROW())/BC1484/100000,"")</f>
        <v>0.2442352450806296</v>
      </c>
      <c r="CI1484">
        <f t="shared" si="189"/>
        <v>9.499963321090183</v>
      </c>
      <c r="CJ1484">
        <v>0</v>
      </c>
      <c r="CK1484">
        <f t="shared" si="190"/>
        <v>0</v>
      </c>
      <c r="CL1484" cm="1">
        <f t="array" ref="CL1484">IF(INDEX(AS:AS,ROW()-2)=0,CL1483,INDEX(AS:AS,ROW()-2))</f>
        <v>41.52</v>
      </c>
      <c r="CM1484" t="str">
        <f t="shared" si="191"/>
        <v>CIV</v>
      </c>
    </row>
    <row r="1485" spans="1:91" x14ac:dyDescent="0.3">
      <c r="A1485" s="1">
        <v>1480</v>
      </c>
      <c r="B1485" t="s">
        <v>193</v>
      </c>
      <c r="C1485">
        <v>3</v>
      </c>
      <c r="D1485">
        <v>3</v>
      </c>
      <c r="E1485">
        <v>10</v>
      </c>
      <c r="F1485" t="s">
        <v>114</v>
      </c>
      <c r="G1485" t="s">
        <v>122</v>
      </c>
      <c r="H1485">
        <v>46.21</v>
      </c>
      <c r="I1485">
        <v>0.89</v>
      </c>
      <c r="J1485">
        <v>44.1</v>
      </c>
      <c r="K1485">
        <v>1570</v>
      </c>
      <c r="L1485">
        <v>44.41</v>
      </c>
      <c r="M1485">
        <v>0.89</v>
      </c>
      <c r="N1485">
        <v>44.1</v>
      </c>
      <c r="O1485">
        <v>1570</v>
      </c>
      <c r="P1485">
        <v>1.32</v>
      </c>
      <c r="Q1485">
        <v>50.19</v>
      </c>
      <c r="R1485">
        <v>30.11</v>
      </c>
      <c r="S1485">
        <v>1.7</v>
      </c>
      <c r="T1485">
        <v>7.41</v>
      </c>
      <c r="U1485">
        <v>0</v>
      </c>
      <c r="V1485">
        <v>0</v>
      </c>
      <c r="W1485">
        <v>0</v>
      </c>
      <c r="X1485">
        <v>0</v>
      </c>
      <c r="Y1485">
        <v>2</v>
      </c>
      <c r="Z1485">
        <v>7.5</v>
      </c>
      <c r="AA1485">
        <v>19.5</v>
      </c>
      <c r="AB1485">
        <v>63.9</v>
      </c>
      <c r="AC1485">
        <v>1690</v>
      </c>
      <c r="AD1485">
        <v>37.86</v>
      </c>
      <c r="AE1485">
        <v>32.409999999999997</v>
      </c>
      <c r="AF1485">
        <v>11.81</v>
      </c>
      <c r="AG1485">
        <v>1572</v>
      </c>
      <c r="AI1485">
        <v>44.21</v>
      </c>
      <c r="AJ1485">
        <v>40.89</v>
      </c>
      <c r="AK1485">
        <v>0</v>
      </c>
      <c r="AL1485">
        <v>47.32</v>
      </c>
      <c r="AM1485">
        <v>6.32</v>
      </c>
      <c r="AN1485">
        <v>47.81</v>
      </c>
      <c r="AO1485">
        <v>45.02</v>
      </c>
      <c r="AP1485">
        <v>3.72</v>
      </c>
      <c r="AQ1485">
        <v>0</v>
      </c>
      <c r="AR1485">
        <v>0</v>
      </c>
      <c r="AS1485">
        <v>41.52</v>
      </c>
      <c r="AT1485">
        <v>0</v>
      </c>
      <c r="AU1485">
        <v>0</v>
      </c>
      <c r="AV1485">
        <v>5.0999999999999996</v>
      </c>
      <c r="AW1485">
        <v>62.4</v>
      </c>
      <c r="AX1485">
        <v>92.1</v>
      </c>
      <c r="AY1485">
        <v>100</v>
      </c>
      <c r="AZ1485">
        <v>100</v>
      </c>
      <c r="BA1485">
        <v>85.2</v>
      </c>
      <c r="BB1485">
        <v>93.5</v>
      </c>
      <c r="BC1485">
        <v>12.337389348780579</v>
      </c>
      <c r="BD1485">
        <v>9.1034943728264001E-3</v>
      </c>
      <c r="BE1485">
        <v>2.5502403694907509</v>
      </c>
      <c r="BF1485">
        <v>2.1523838307560879</v>
      </c>
      <c r="BG1485">
        <v>176.8203906462582</v>
      </c>
      <c r="BH1485">
        <v>2.138818144463079E-5</v>
      </c>
      <c r="BI1485">
        <v>101.03961138540249</v>
      </c>
      <c r="BJ1485">
        <v>2.5220390792820001E-4</v>
      </c>
      <c r="BK1485">
        <v>418.50226109209899</v>
      </c>
      <c r="BL1485">
        <v>3.7522836540136639</v>
      </c>
      <c r="BM1485">
        <v>160.16987885882671</v>
      </c>
      <c r="BN1485">
        <v>104.1809029780283</v>
      </c>
      <c r="BO1485">
        <v>103.4938130605033</v>
      </c>
      <c r="BP1485">
        <v>88.782099906692778</v>
      </c>
      <c r="BQ1485">
        <v>2.9838343735740911</v>
      </c>
      <c r="BR1485">
        <v>67.352966946279892</v>
      </c>
      <c r="BS1485">
        <v>74.041269127023128</v>
      </c>
      <c r="BT1485">
        <v>0</v>
      </c>
      <c r="BU1485">
        <v>112.4267447907358</v>
      </c>
      <c r="BV1485">
        <v>627.55388662468692</v>
      </c>
      <c r="BW1485">
        <v>123.7348703053097</v>
      </c>
      <c r="BX1485">
        <v>4.6560259366551886</v>
      </c>
      <c r="BY1485">
        <v>0.37257063462236001</v>
      </c>
      <c r="BZ1485">
        <v>0.38326618855613998</v>
      </c>
      <c r="CA1485">
        <f t="shared" si="184"/>
        <v>2.5593438638635773</v>
      </c>
      <c r="CB1485" cm="1">
        <f t="array" ref="CB1485">IF(ISBLANK(INDEX(AC:AC,ROW())), "", INDEX(AC:AC,ROW())*(BI1485+BJ1485)/1000)</f>
        <v>170.75736946593463</v>
      </c>
      <c r="CC1485">
        <f t="shared" si="185"/>
        <v>176.82041203443964</v>
      </c>
      <c r="CD1485">
        <f t="shared" si="186"/>
        <v>2.3668209811126699</v>
      </c>
      <c r="CE1485" t="str">
        <f t="shared" si="187"/>
        <v/>
      </c>
      <c r="CF1485" cm="1">
        <f t="array" ref="CF1485">IFERROR(IF((BD1485+BE1485)*INDEX(H:H,ROW())*INDEX(K:K,ROW())/(BF1485*30*1000)&lt;0.5,"",(BD1485+BE1485)*INDEX(H:H,ROW())*INDEX(K:K,ROW())/(BF1485*30*1000)),"")</f>
        <v>2.875565638230333</v>
      </c>
      <c r="CG1485">
        <f t="shared" si="188"/>
        <v>0.17446023383940851</v>
      </c>
      <c r="CH1485" cm="1">
        <f t="array" ref="CH1485">IFERROR((BD1485+BE1485)*INDEX(K:K,ROW())*INDEX(H:H,ROW())/BC1485/100000,"")</f>
        <v>0.15050155609986957</v>
      </c>
      <c r="CI1485">
        <f t="shared" si="189"/>
        <v>4.822847520003724</v>
      </c>
      <c r="CJ1485">
        <v>0</v>
      </c>
      <c r="CK1485">
        <f t="shared" si="190"/>
        <v>0</v>
      </c>
      <c r="CL1485" cm="1">
        <f t="array" ref="CL1485">IF(INDEX(AS:AS,ROW()-2)=0,CL1484,INDEX(AS:AS,ROW()-2))</f>
        <v>41.52</v>
      </c>
      <c r="CM1485" t="str">
        <f t="shared" si="191"/>
        <v>CIV</v>
      </c>
    </row>
    <row r="1486" spans="1:91" x14ac:dyDescent="0.3">
      <c r="A1486" s="1">
        <v>1481</v>
      </c>
      <c r="B1486" t="s">
        <v>193</v>
      </c>
      <c r="C1486">
        <v>3</v>
      </c>
      <c r="D1486">
        <v>3</v>
      </c>
      <c r="E1486">
        <v>10</v>
      </c>
      <c r="F1486" t="s">
        <v>123</v>
      </c>
      <c r="G1486" t="s">
        <v>124</v>
      </c>
      <c r="H1486">
        <v>46.21</v>
      </c>
      <c r="I1486">
        <v>0.89</v>
      </c>
      <c r="J1486">
        <v>44.1</v>
      </c>
      <c r="K1486">
        <v>1570</v>
      </c>
      <c r="L1486">
        <v>44.41</v>
      </c>
      <c r="M1486">
        <v>0.89</v>
      </c>
      <c r="N1486">
        <v>44.1</v>
      </c>
      <c r="O1486">
        <v>1570</v>
      </c>
      <c r="P1486">
        <v>1.32</v>
      </c>
      <c r="Q1486">
        <v>50.19</v>
      </c>
      <c r="R1486">
        <v>30.11</v>
      </c>
      <c r="S1486">
        <v>1.7</v>
      </c>
      <c r="T1486">
        <v>7.41</v>
      </c>
      <c r="U1486">
        <v>0</v>
      </c>
      <c r="V1486">
        <v>0</v>
      </c>
      <c r="W1486">
        <v>0</v>
      </c>
      <c r="X1486">
        <v>0</v>
      </c>
      <c r="Y1486">
        <v>2</v>
      </c>
      <c r="Z1486">
        <v>7.5</v>
      </c>
      <c r="AA1486">
        <v>19.5</v>
      </c>
      <c r="AB1486">
        <v>63.9</v>
      </c>
      <c r="AC1486">
        <v>1690</v>
      </c>
      <c r="AD1486">
        <v>37.86</v>
      </c>
      <c r="AE1486">
        <v>32.409999999999997</v>
      </c>
      <c r="AF1486">
        <v>11.81</v>
      </c>
      <c r="AG1486">
        <v>1572</v>
      </c>
      <c r="AI1486">
        <v>44.21</v>
      </c>
      <c r="AJ1486">
        <v>40.89</v>
      </c>
      <c r="AK1486">
        <v>0</v>
      </c>
      <c r="AL1486">
        <v>47.32</v>
      </c>
      <c r="AM1486">
        <v>6.32</v>
      </c>
      <c r="AN1486">
        <v>47.81</v>
      </c>
      <c r="AO1486">
        <v>45.02</v>
      </c>
      <c r="AP1486">
        <v>3.72</v>
      </c>
      <c r="AQ1486">
        <v>0</v>
      </c>
      <c r="AR1486">
        <v>0</v>
      </c>
      <c r="AS1486">
        <v>41.52</v>
      </c>
      <c r="AT1486">
        <v>0</v>
      </c>
      <c r="AU1486">
        <v>0</v>
      </c>
      <c r="AV1486">
        <v>5.0999999999999996</v>
      </c>
      <c r="AW1486">
        <v>62.4</v>
      </c>
      <c r="AX1486">
        <v>92.1</v>
      </c>
      <c r="AY1486">
        <v>100</v>
      </c>
      <c r="AZ1486">
        <v>100</v>
      </c>
      <c r="BA1486">
        <v>85.2</v>
      </c>
      <c r="BB1486">
        <v>93.5</v>
      </c>
      <c r="BC1486">
        <v>36.031491235036832</v>
      </c>
      <c r="BD1486">
        <v>17.976232351444601</v>
      </c>
      <c r="BE1486">
        <v>4.9115844414731891</v>
      </c>
      <c r="BF1486">
        <v>27.397061811228522</v>
      </c>
      <c r="BG1486">
        <v>52.423517155916031</v>
      </c>
      <c r="BH1486">
        <v>2.138818144463079E-5</v>
      </c>
      <c r="BI1486">
        <v>29.95431828597766</v>
      </c>
      <c r="BJ1486">
        <v>2.5220390792820001E-4</v>
      </c>
      <c r="BK1486">
        <v>644.04924892640338</v>
      </c>
      <c r="BL1486">
        <v>3.7373564181687939</v>
      </c>
      <c r="BM1486">
        <v>168.32909493119831</v>
      </c>
      <c r="BN1486">
        <v>102.94151815715411</v>
      </c>
      <c r="BO1486">
        <v>103.77995532189939</v>
      </c>
      <c r="BP1486">
        <v>99.544068859633882</v>
      </c>
      <c r="BQ1486">
        <v>0</v>
      </c>
      <c r="BR1486">
        <v>46.177038448006073</v>
      </c>
      <c r="BS1486">
        <v>82.721672831898502</v>
      </c>
      <c r="BT1486">
        <v>0</v>
      </c>
      <c r="BU1486">
        <v>108.5418411365077</v>
      </c>
      <c r="BV1486">
        <v>617.6987408978581</v>
      </c>
      <c r="BW1486">
        <v>123.7367580157821</v>
      </c>
      <c r="BX1486">
        <v>5.6952163870203218</v>
      </c>
      <c r="BY1486">
        <v>0.37257063462236001</v>
      </c>
      <c r="BZ1486">
        <v>0.38326618855613998</v>
      </c>
      <c r="CA1486">
        <f t="shared" si="184"/>
        <v>22.887816792917789</v>
      </c>
      <c r="CB1486" cm="1">
        <f t="array" ref="CB1486">IF(ISBLANK(INDEX(AC:AC,ROW())), "", INDEX(AC:AC,ROW())*(BI1486+BJ1486)/1000)</f>
        <v>50.623224127906646</v>
      </c>
      <c r="CC1486">
        <f t="shared" si="185"/>
        <v>52.423538544097475</v>
      </c>
      <c r="CD1486">
        <f t="shared" si="186"/>
        <v>12.285497446622074</v>
      </c>
      <c r="CE1486" t="str">
        <f t="shared" si="187"/>
        <v/>
      </c>
      <c r="CF1486" cm="1">
        <f t="array" ref="CF1486">IFERROR(IF((BD1486+BE1486)*INDEX(H:H,ROW())*INDEX(K:K,ROW())/(BF1486*30*1000)&lt;0.5,"",(BD1486+BE1486)*INDEX(H:H,ROW())*INDEX(K:K,ROW())/(BF1486*30*1000)),"")</f>
        <v>2.0202947958706536</v>
      </c>
      <c r="CG1486">
        <f t="shared" si="188"/>
        <v>0.7603643610672367</v>
      </c>
      <c r="CH1486" cm="1">
        <f t="array" ref="CH1486">IFERROR((BD1486+BE1486)*INDEX(K:K,ROW())*INDEX(H:H,ROW())/BC1486/100000,"")</f>
        <v>0.46084804848889582</v>
      </c>
      <c r="CI1486">
        <f t="shared" si="189"/>
        <v>43.129980311198644</v>
      </c>
      <c r="CJ1486">
        <v>1</v>
      </c>
      <c r="CK1486">
        <f t="shared" si="190"/>
        <v>0</v>
      </c>
      <c r="CL1486" cm="1">
        <f t="array" ref="CL1486">IF(INDEX(AS:AS,ROW()-2)=0,CL1485,INDEX(AS:AS,ROW()-2))</f>
        <v>41.52</v>
      </c>
      <c r="CM1486" t="str">
        <f t="shared" si="191"/>
        <v>CIV</v>
      </c>
    </row>
    <row r="1487" spans="1:91" x14ac:dyDescent="0.3">
      <c r="A1487" s="1">
        <v>1482</v>
      </c>
      <c r="B1487" t="s">
        <v>193</v>
      </c>
      <c r="C1487">
        <v>3</v>
      </c>
      <c r="D1487">
        <v>3</v>
      </c>
      <c r="E1487">
        <v>10</v>
      </c>
      <c r="F1487" t="s">
        <v>123</v>
      </c>
      <c r="G1487" t="s">
        <v>125</v>
      </c>
      <c r="H1487">
        <v>46.21</v>
      </c>
      <c r="I1487">
        <v>0.89</v>
      </c>
      <c r="J1487">
        <v>44.1</v>
      </c>
      <c r="K1487">
        <v>1570</v>
      </c>
      <c r="L1487">
        <v>44.41</v>
      </c>
      <c r="M1487">
        <v>0.89</v>
      </c>
      <c r="N1487">
        <v>44.1</v>
      </c>
      <c r="O1487">
        <v>1570</v>
      </c>
      <c r="P1487">
        <v>1.32</v>
      </c>
      <c r="Q1487">
        <v>50.19</v>
      </c>
      <c r="R1487">
        <v>30.11</v>
      </c>
      <c r="S1487">
        <v>1.7</v>
      </c>
      <c r="T1487">
        <v>7.41</v>
      </c>
      <c r="U1487">
        <v>0</v>
      </c>
      <c r="V1487">
        <v>0</v>
      </c>
      <c r="W1487">
        <v>0</v>
      </c>
      <c r="X1487">
        <v>0</v>
      </c>
      <c r="Y1487">
        <v>2</v>
      </c>
      <c r="Z1487">
        <v>7.5</v>
      </c>
      <c r="AA1487">
        <v>19.5</v>
      </c>
      <c r="AB1487">
        <v>63.9</v>
      </c>
      <c r="AC1487">
        <v>1690</v>
      </c>
      <c r="AD1487">
        <v>37.86</v>
      </c>
      <c r="AE1487">
        <v>32.409999999999997</v>
      </c>
      <c r="AF1487">
        <v>11.81</v>
      </c>
      <c r="AG1487">
        <v>1572</v>
      </c>
      <c r="AI1487">
        <v>44.21</v>
      </c>
      <c r="AJ1487">
        <v>40.89</v>
      </c>
      <c r="AK1487">
        <v>0</v>
      </c>
      <c r="AL1487">
        <v>47.32</v>
      </c>
      <c r="AM1487">
        <v>6.32</v>
      </c>
      <c r="AN1487">
        <v>47.81</v>
      </c>
      <c r="AO1487">
        <v>45.02</v>
      </c>
      <c r="AP1487">
        <v>3.72</v>
      </c>
      <c r="AQ1487">
        <v>0</v>
      </c>
      <c r="AR1487">
        <v>0</v>
      </c>
      <c r="AS1487">
        <v>41.52</v>
      </c>
      <c r="AT1487">
        <v>0</v>
      </c>
      <c r="AU1487">
        <v>0</v>
      </c>
      <c r="AV1487">
        <v>5.0999999999999996</v>
      </c>
      <c r="AW1487">
        <v>62.4</v>
      </c>
      <c r="AX1487">
        <v>92.1</v>
      </c>
      <c r="AY1487">
        <v>100</v>
      </c>
      <c r="AZ1487">
        <v>100</v>
      </c>
      <c r="BA1487">
        <v>85.2</v>
      </c>
      <c r="BB1487">
        <v>93.5</v>
      </c>
      <c r="BC1487">
        <v>4.8937416279663877</v>
      </c>
      <c r="BD1487">
        <v>2.1260491865484801E-2</v>
      </c>
      <c r="BE1487">
        <v>0.27246675451424551</v>
      </c>
      <c r="BF1487">
        <v>2.1080116496898729</v>
      </c>
      <c r="BG1487">
        <v>135.55146972357451</v>
      </c>
      <c r="BH1487">
        <v>2.138818144463079E-5</v>
      </c>
      <c r="BI1487">
        <v>77.458029579908683</v>
      </c>
      <c r="BJ1487">
        <v>2.5220390792820001E-4</v>
      </c>
      <c r="BK1487">
        <v>86.943947836741785</v>
      </c>
      <c r="BL1487">
        <v>3.7307281797153919</v>
      </c>
      <c r="BM1487">
        <v>167.77681721852139</v>
      </c>
      <c r="BN1487">
        <v>102.5996339095028</v>
      </c>
      <c r="BO1487">
        <v>100.2698483627541</v>
      </c>
      <c r="BP1487">
        <v>105.9739529139765</v>
      </c>
      <c r="BQ1487">
        <v>0</v>
      </c>
      <c r="BR1487">
        <v>53.422687536785972</v>
      </c>
      <c r="BS1487">
        <v>77.962775218038118</v>
      </c>
      <c r="BT1487">
        <v>0</v>
      </c>
      <c r="BU1487">
        <v>110.8324870827482</v>
      </c>
      <c r="BV1487">
        <v>508.09415328619298</v>
      </c>
      <c r="BW1487">
        <v>123.7378707921693</v>
      </c>
      <c r="BX1487">
        <v>4.303264941669509</v>
      </c>
      <c r="BY1487">
        <v>0.37257063462236001</v>
      </c>
      <c r="BZ1487">
        <v>0.38326618855613998</v>
      </c>
      <c r="CA1487">
        <f t="shared" si="184"/>
        <v>0.2937272463797303</v>
      </c>
      <c r="CB1487" cm="1">
        <f t="array" ref="CB1487">IF(ISBLANK(INDEX(AC:AC,ROW())), "", INDEX(AC:AC,ROW())*(BI1487+BJ1487)/1000)</f>
        <v>130.90449621465007</v>
      </c>
      <c r="CC1487">
        <f t="shared" si="185"/>
        <v>135.55149111175595</v>
      </c>
      <c r="CD1487">
        <f t="shared" si="186"/>
        <v>0.6414090108758782</v>
      </c>
      <c r="CE1487" t="str">
        <f t="shared" si="187"/>
        <v/>
      </c>
      <c r="CF1487" t="str" cm="1">
        <f t="array" ref="CF1487">IFERROR(IF((BD1487+BE1487)*INDEX(H:H,ROW())*INDEX(K:K,ROW())/(BF1487*30*1000)&lt;0.5,"",(BD1487+BE1487)*INDEX(H:H,ROW())*INDEX(K:K,ROW())/(BF1487*30*1000)),"")</f>
        <v/>
      </c>
      <c r="CG1487">
        <f t="shared" si="188"/>
        <v>0.43075662957830996</v>
      </c>
      <c r="CH1487" cm="1">
        <f t="array" ref="CH1487">IFERROR((BD1487+BE1487)*INDEX(K:K,ROW())*INDEX(H:H,ROW())/BC1487/100000,"")</f>
        <v>4.3545052490911527E-2</v>
      </c>
      <c r="CI1487">
        <f t="shared" si="189"/>
        <v>0.55350191186170183</v>
      </c>
      <c r="CJ1487">
        <v>0</v>
      </c>
      <c r="CK1487">
        <f t="shared" si="190"/>
        <v>0</v>
      </c>
      <c r="CL1487" cm="1">
        <f t="array" ref="CL1487">IF(INDEX(AS:AS,ROW()-2)=0,CL1486,INDEX(AS:AS,ROW()-2))</f>
        <v>41.52</v>
      </c>
      <c r="CM1487" t="str">
        <f t="shared" si="191"/>
        <v>CIV</v>
      </c>
    </row>
    <row r="1488" spans="1:91" x14ac:dyDescent="0.3">
      <c r="A1488" s="1">
        <v>1483</v>
      </c>
      <c r="B1488" t="s">
        <v>193</v>
      </c>
      <c r="C1488">
        <v>3</v>
      </c>
      <c r="D1488">
        <v>3</v>
      </c>
      <c r="E1488">
        <v>10</v>
      </c>
      <c r="F1488" t="s">
        <v>123</v>
      </c>
      <c r="G1488" t="s">
        <v>126</v>
      </c>
      <c r="H1488">
        <v>46.21</v>
      </c>
      <c r="I1488">
        <v>0.89</v>
      </c>
      <c r="J1488">
        <v>44.1</v>
      </c>
      <c r="K1488">
        <v>1570</v>
      </c>
      <c r="L1488">
        <v>44.41</v>
      </c>
      <c r="M1488">
        <v>0.89</v>
      </c>
      <c r="N1488">
        <v>44.1</v>
      </c>
      <c r="O1488">
        <v>1570</v>
      </c>
      <c r="P1488">
        <v>1.32</v>
      </c>
      <c r="Q1488">
        <v>50.19</v>
      </c>
      <c r="R1488">
        <v>30.11</v>
      </c>
      <c r="S1488">
        <v>1.7</v>
      </c>
      <c r="T1488">
        <v>7.41</v>
      </c>
      <c r="U1488">
        <v>0</v>
      </c>
      <c r="V1488">
        <v>0</v>
      </c>
      <c r="W1488">
        <v>0</v>
      </c>
      <c r="X1488">
        <v>0</v>
      </c>
      <c r="Y1488">
        <v>2</v>
      </c>
      <c r="Z1488">
        <v>7.5</v>
      </c>
      <c r="AA1488">
        <v>19.5</v>
      </c>
      <c r="AB1488">
        <v>63.9</v>
      </c>
      <c r="AC1488">
        <v>1690</v>
      </c>
      <c r="AD1488">
        <v>37.86</v>
      </c>
      <c r="AE1488">
        <v>32.409999999999997</v>
      </c>
      <c r="AF1488">
        <v>11.81</v>
      </c>
      <c r="AG1488">
        <v>1572</v>
      </c>
      <c r="AI1488">
        <v>44.21</v>
      </c>
      <c r="AJ1488">
        <v>40.89</v>
      </c>
      <c r="AK1488">
        <v>0</v>
      </c>
      <c r="AL1488">
        <v>47.32</v>
      </c>
      <c r="AM1488">
        <v>6.32</v>
      </c>
      <c r="AN1488">
        <v>47.81</v>
      </c>
      <c r="AO1488">
        <v>45.02</v>
      </c>
      <c r="AP1488">
        <v>3.72</v>
      </c>
      <c r="AQ1488">
        <v>0</v>
      </c>
      <c r="AR1488">
        <v>0</v>
      </c>
      <c r="AS1488">
        <v>41.52</v>
      </c>
      <c r="AT1488">
        <v>0</v>
      </c>
      <c r="AU1488">
        <v>0</v>
      </c>
      <c r="AV1488">
        <v>5.0999999999999996</v>
      </c>
      <c r="AW1488">
        <v>62.4</v>
      </c>
      <c r="AX1488">
        <v>92.1</v>
      </c>
      <c r="AY1488">
        <v>100</v>
      </c>
      <c r="AZ1488">
        <v>100</v>
      </c>
      <c r="BA1488">
        <v>85.2</v>
      </c>
      <c r="BB1488">
        <v>93.5</v>
      </c>
      <c r="BC1488">
        <v>9.4369078854124474E-17</v>
      </c>
      <c r="BD1488">
        <v>1.3854742183907301E-2</v>
      </c>
      <c r="BE1488">
        <v>0</v>
      </c>
      <c r="BF1488">
        <v>2.2610938624364589</v>
      </c>
      <c r="BG1488">
        <v>148.68298458735671</v>
      </c>
      <c r="BH1488">
        <v>2.138818144463079E-5</v>
      </c>
      <c r="BI1488">
        <v>84.961614474340053</v>
      </c>
      <c r="BJ1488">
        <v>2.5220390792820001E-4</v>
      </c>
      <c r="BK1488">
        <v>8.4629880791704728E-17</v>
      </c>
      <c r="BL1488">
        <v>3.72698814052674</v>
      </c>
      <c r="BM1488">
        <v>170.96723480980731</v>
      </c>
      <c r="BN1488">
        <v>103.1203702588072</v>
      </c>
      <c r="BO1488">
        <v>98.205122567305125</v>
      </c>
      <c r="BP1488">
        <v>100.5123378862552</v>
      </c>
      <c r="BQ1488">
        <v>0</v>
      </c>
      <c r="BR1488">
        <v>52.975457323050172</v>
      </c>
      <c r="BS1488">
        <v>53.493560564220417</v>
      </c>
      <c r="BT1488">
        <v>0</v>
      </c>
      <c r="BU1488">
        <v>109.9051559844106</v>
      </c>
      <c r="BV1488">
        <v>399.75813556683102</v>
      </c>
      <c r="BW1488">
        <v>123.7377101371066</v>
      </c>
      <c r="BX1488">
        <v>6.2412411778228991</v>
      </c>
      <c r="BY1488">
        <v>0.37257063462236001</v>
      </c>
      <c r="BZ1488">
        <v>0.38326618855613998</v>
      </c>
      <c r="CA1488">
        <f t="shared" si="184"/>
        <v>1.3854742183907301E-2</v>
      </c>
      <c r="CB1488" cm="1">
        <f t="array" ref="CB1488">IF(ISBLANK(INDEX(AC:AC,ROW())), "", INDEX(AC:AC,ROW())*(BI1488+BJ1488)/1000)</f>
        <v>143.58555468623911</v>
      </c>
      <c r="CC1488">
        <f t="shared" si="185"/>
        <v>148.68300597553815</v>
      </c>
      <c r="CD1488">
        <f t="shared" si="186"/>
        <v>5.6919672989143312E-19</v>
      </c>
      <c r="CE1488">
        <f t="shared" si="187"/>
        <v>0.89679672430124513</v>
      </c>
      <c r="CF1488" t="str" cm="1">
        <f t="array" ref="CF1488">IFERROR(IF((BD1488+BE1488)*INDEX(H:H,ROW())*INDEX(K:K,ROW())/(BF1488*30*1000)&lt;0.5,"",(BD1488+BE1488)*INDEX(H:H,ROW())*INDEX(K:K,ROW())/(BF1488*30*1000)),"")</f>
        <v/>
      </c>
      <c r="CG1488" t="str">
        <f t="shared" si="188"/>
        <v/>
      </c>
      <c r="CH1488" cm="1">
        <f t="array" ref="CH1488">IFERROR((BD1488+BE1488)*INDEX(K:K,ROW())*INDEX(H:H,ROW())/BC1488/100000,"")</f>
        <v>106513425925624.41</v>
      </c>
      <c r="CI1488">
        <f t="shared" si="189"/>
        <v>2.6107984130384922E-2</v>
      </c>
      <c r="CJ1488">
        <v>0</v>
      </c>
      <c r="CK1488">
        <f t="shared" si="190"/>
        <v>0</v>
      </c>
      <c r="CL1488" cm="1">
        <f t="array" ref="CL1488">IF(INDEX(AS:AS,ROW()-2)=0,CL1487,INDEX(AS:AS,ROW()-2))</f>
        <v>41.52</v>
      </c>
      <c r="CM1488" t="str">
        <f t="shared" si="191"/>
        <v>CIV</v>
      </c>
    </row>
    <row r="1489" spans="1:91" x14ac:dyDescent="0.3">
      <c r="A1489" s="1">
        <v>1484</v>
      </c>
      <c r="B1489" t="s">
        <v>193</v>
      </c>
      <c r="C1489">
        <v>3</v>
      </c>
      <c r="D1489">
        <v>3</v>
      </c>
      <c r="E1489">
        <v>10</v>
      </c>
      <c r="F1489" t="s">
        <v>123</v>
      </c>
      <c r="G1489" t="s">
        <v>127</v>
      </c>
      <c r="H1489">
        <v>46.21</v>
      </c>
      <c r="I1489">
        <v>0.89</v>
      </c>
      <c r="J1489">
        <v>44.1</v>
      </c>
      <c r="K1489">
        <v>1570</v>
      </c>
      <c r="L1489">
        <v>44.41</v>
      </c>
      <c r="M1489">
        <v>0.89</v>
      </c>
      <c r="N1489">
        <v>44.1</v>
      </c>
      <c r="O1489">
        <v>1570</v>
      </c>
      <c r="P1489">
        <v>1.32</v>
      </c>
      <c r="Q1489">
        <v>50.19</v>
      </c>
      <c r="R1489">
        <v>30.11</v>
      </c>
      <c r="S1489">
        <v>1.7</v>
      </c>
      <c r="T1489">
        <v>7.41</v>
      </c>
      <c r="U1489">
        <v>0</v>
      </c>
      <c r="V1489">
        <v>0</v>
      </c>
      <c r="W1489">
        <v>0</v>
      </c>
      <c r="X1489">
        <v>0</v>
      </c>
      <c r="Y1489">
        <v>2</v>
      </c>
      <c r="Z1489">
        <v>7.5</v>
      </c>
      <c r="AA1489">
        <v>19.5</v>
      </c>
      <c r="AB1489">
        <v>63.9</v>
      </c>
      <c r="AC1489">
        <v>1690</v>
      </c>
      <c r="AD1489">
        <v>37.86</v>
      </c>
      <c r="AE1489">
        <v>32.409999999999997</v>
      </c>
      <c r="AF1489">
        <v>11.81</v>
      </c>
      <c r="AG1489">
        <v>1572</v>
      </c>
      <c r="AI1489">
        <v>44.21</v>
      </c>
      <c r="AJ1489">
        <v>40.89</v>
      </c>
      <c r="AK1489">
        <v>0</v>
      </c>
      <c r="AL1489">
        <v>47.32</v>
      </c>
      <c r="AM1489">
        <v>6.32</v>
      </c>
      <c r="AN1489">
        <v>47.81</v>
      </c>
      <c r="AO1489">
        <v>45.02</v>
      </c>
      <c r="AP1489">
        <v>3.72</v>
      </c>
      <c r="AQ1489">
        <v>0</v>
      </c>
      <c r="AR1489">
        <v>0</v>
      </c>
      <c r="AS1489">
        <v>41.52</v>
      </c>
      <c r="AT1489">
        <v>0</v>
      </c>
      <c r="AU1489">
        <v>0</v>
      </c>
      <c r="AV1489">
        <v>5.0999999999999996</v>
      </c>
      <c r="AW1489">
        <v>62.4</v>
      </c>
      <c r="AX1489">
        <v>92.1</v>
      </c>
      <c r="AY1489">
        <v>100</v>
      </c>
      <c r="AZ1489">
        <v>100</v>
      </c>
      <c r="BA1489">
        <v>85.2</v>
      </c>
      <c r="BB1489">
        <v>93.5</v>
      </c>
      <c r="BC1489">
        <v>9.4369078854124474E-17</v>
      </c>
      <c r="BD1489">
        <v>8.6261958211040993E-3</v>
      </c>
      <c r="BE1489">
        <v>0</v>
      </c>
      <c r="BF1489">
        <v>2.215043899459292</v>
      </c>
      <c r="BG1489">
        <v>167.60235180992939</v>
      </c>
      <c r="BH1489">
        <v>2.138818144463079E-5</v>
      </c>
      <c r="BI1489">
        <v>95.772529099676845</v>
      </c>
      <c r="BJ1489">
        <v>2.5220390792820001E-4</v>
      </c>
      <c r="BK1489">
        <v>184.83397887738161</v>
      </c>
      <c r="BL1489">
        <v>3.7168535744694489</v>
      </c>
      <c r="BM1489">
        <v>173.40183363466079</v>
      </c>
      <c r="BN1489">
        <v>102.367750329172</v>
      </c>
      <c r="BO1489">
        <v>98.361343747183383</v>
      </c>
      <c r="BP1489">
        <v>87.016950424623474</v>
      </c>
      <c r="BQ1489">
        <v>0</v>
      </c>
      <c r="BR1489">
        <v>53.295176868472481</v>
      </c>
      <c r="BS1489">
        <v>48.104498144145431</v>
      </c>
      <c r="BT1489">
        <v>0</v>
      </c>
      <c r="BU1489">
        <v>109.72472780762899</v>
      </c>
      <c r="BV1489">
        <v>353.65446579275942</v>
      </c>
      <c r="BW1489">
        <v>123.7395227012011</v>
      </c>
      <c r="BX1489">
        <v>5.8023270773186786</v>
      </c>
      <c r="BY1489">
        <v>0.37257063462236001</v>
      </c>
      <c r="BZ1489">
        <v>0.38326618855613998</v>
      </c>
      <c r="CA1489">
        <f t="shared" si="184"/>
        <v>8.6261958211040993E-3</v>
      </c>
      <c r="CB1489" cm="1">
        <f t="array" ref="CB1489">IF(ISBLANK(INDEX(AC:AC,ROW())), "", INDEX(AC:AC,ROW())*(BI1489+BJ1489)/1000)</f>
        <v>161.85600040305829</v>
      </c>
      <c r="CC1489">
        <f t="shared" si="185"/>
        <v>167.60237319811083</v>
      </c>
      <c r="CD1489">
        <f t="shared" si="186"/>
        <v>1.1028124205550629</v>
      </c>
      <c r="CE1489" t="str">
        <f t="shared" si="187"/>
        <v/>
      </c>
      <c r="CF1489" t="str" cm="1">
        <f t="array" ref="CF1489">IFERROR(IF((BD1489+BE1489)*INDEX(H:H,ROW())*INDEX(K:K,ROW())/(BF1489*30*1000)&lt;0.5,"",(BD1489+BE1489)*INDEX(H:H,ROW())*INDEX(K:K,ROW())/(BF1489*30*1000)),"")</f>
        <v/>
      </c>
      <c r="CG1489" t="str">
        <f t="shared" si="188"/>
        <v/>
      </c>
      <c r="CH1489" cm="1">
        <f t="array" ref="CH1489">IFERROR((BD1489+BE1489)*INDEX(K:K,ROW())*INDEX(H:H,ROW())/BC1489/100000,"")</f>
        <v>66317052848397.469</v>
      </c>
      <c r="CI1489">
        <f t="shared" si="189"/>
        <v>1.625527062239886E-2</v>
      </c>
      <c r="CJ1489">
        <v>0</v>
      </c>
      <c r="CK1489">
        <f t="shared" si="190"/>
        <v>0</v>
      </c>
      <c r="CL1489" cm="1">
        <f t="array" ref="CL1489">IF(INDEX(AS:AS,ROW()-2)=0,CL1488,INDEX(AS:AS,ROW()-2))</f>
        <v>41.52</v>
      </c>
      <c r="CM1489" t="str">
        <f t="shared" si="191"/>
        <v>CIV</v>
      </c>
    </row>
    <row r="1490" spans="1:91" x14ac:dyDescent="0.3">
      <c r="A1490" s="1">
        <v>1485</v>
      </c>
      <c r="B1490" t="s">
        <v>193</v>
      </c>
      <c r="C1490">
        <v>3</v>
      </c>
      <c r="D1490">
        <v>3</v>
      </c>
      <c r="E1490">
        <v>10</v>
      </c>
      <c r="F1490" t="s">
        <v>123</v>
      </c>
      <c r="G1490" t="s">
        <v>128</v>
      </c>
      <c r="H1490">
        <v>46.21</v>
      </c>
      <c r="I1490">
        <v>0.89</v>
      </c>
      <c r="J1490">
        <v>44.1</v>
      </c>
      <c r="K1490">
        <v>1570</v>
      </c>
      <c r="L1490">
        <v>44.41</v>
      </c>
      <c r="M1490">
        <v>0.89</v>
      </c>
      <c r="N1490">
        <v>44.1</v>
      </c>
      <c r="O1490">
        <v>1570</v>
      </c>
      <c r="P1490">
        <v>1.32</v>
      </c>
      <c r="Q1490">
        <v>50.19</v>
      </c>
      <c r="R1490">
        <v>30.11</v>
      </c>
      <c r="S1490">
        <v>1.7</v>
      </c>
      <c r="T1490">
        <v>7.41</v>
      </c>
      <c r="U1490">
        <v>0</v>
      </c>
      <c r="V1490">
        <v>0</v>
      </c>
      <c r="W1490">
        <v>0</v>
      </c>
      <c r="X1490">
        <v>0</v>
      </c>
      <c r="Y1490">
        <v>2</v>
      </c>
      <c r="Z1490">
        <v>7.5</v>
      </c>
      <c r="AA1490">
        <v>19.5</v>
      </c>
      <c r="AB1490">
        <v>63.9</v>
      </c>
      <c r="AC1490">
        <v>1690</v>
      </c>
      <c r="AD1490">
        <v>37.86</v>
      </c>
      <c r="AE1490">
        <v>32.409999999999997</v>
      </c>
      <c r="AF1490">
        <v>11.81</v>
      </c>
      <c r="AG1490">
        <v>1572</v>
      </c>
      <c r="AI1490">
        <v>44.21</v>
      </c>
      <c r="AJ1490">
        <v>40.89</v>
      </c>
      <c r="AK1490">
        <v>0</v>
      </c>
      <c r="AL1490">
        <v>47.32</v>
      </c>
      <c r="AM1490">
        <v>6.32</v>
      </c>
      <c r="AN1490">
        <v>47.81</v>
      </c>
      <c r="AO1490">
        <v>45.02</v>
      </c>
      <c r="AP1490">
        <v>3.72</v>
      </c>
      <c r="AQ1490">
        <v>0</v>
      </c>
      <c r="AR1490">
        <v>0</v>
      </c>
      <c r="AS1490">
        <v>41.52</v>
      </c>
      <c r="AT1490">
        <v>0</v>
      </c>
      <c r="AU1490">
        <v>0</v>
      </c>
      <c r="AV1490">
        <v>5.0999999999999996</v>
      </c>
      <c r="AW1490">
        <v>62.4</v>
      </c>
      <c r="AX1490">
        <v>92.1</v>
      </c>
      <c r="AY1490">
        <v>100</v>
      </c>
      <c r="AZ1490">
        <v>100</v>
      </c>
      <c r="BA1490">
        <v>85.2</v>
      </c>
      <c r="BB1490">
        <v>93.5</v>
      </c>
      <c r="BC1490">
        <v>34.469529284187821</v>
      </c>
      <c r="BD1490">
        <v>10.59180920897035</v>
      </c>
      <c r="BE1490">
        <v>6.6047307959891439</v>
      </c>
      <c r="BF1490">
        <v>16.570425590678699</v>
      </c>
      <c r="BG1490">
        <v>99.183424137946758</v>
      </c>
      <c r="BH1490">
        <v>2.138818144463079E-5</v>
      </c>
      <c r="BI1490">
        <v>56.685030354417023</v>
      </c>
      <c r="BJ1490">
        <v>2.5220390792820001E-4</v>
      </c>
      <c r="BK1490">
        <v>700.07525582776452</v>
      </c>
      <c r="BL1490">
        <v>3.7052660826491031</v>
      </c>
      <c r="BM1490">
        <v>173.46283208039429</v>
      </c>
      <c r="BN1490">
        <v>103.049679508879</v>
      </c>
      <c r="BO1490">
        <v>98.405361034230324</v>
      </c>
      <c r="BP1490">
        <v>84.492101619967812</v>
      </c>
      <c r="BQ1490">
        <v>0.35002133594556178</v>
      </c>
      <c r="BR1490">
        <v>48.574021196901803</v>
      </c>
      <c r="BS1490">
        <v>85.442924468614677</v>
      </c>
      <c r="BT1490">
        <v>0</v>
      </c>
      <c r="BU1490">
        <v>109.89809521908801</v>
      </c>
      <c r="BV1490">
        <v>753.98296651676003</v>
      </c>
      <c r="BW1490">
        <v>123.7405027953299</v>
      </c>
      <c r="BX1490">
        <v>6.332565417607892</v>
      </c>
      <c r="BY1490">
        <v>0.37257063462236001</v>
      </c>
      <c r="BZ1490">
        <v>0.38326618855613998</v>
      </c>
      <c r="CA1490">
        <f t="shared" si="184"/>
        <v>17.196540004959495</v>
      </c>
      <c r="CB1490" cm="1">
        <f t="array" ref="CB1490">IF(ISBLANK(INDEX(AC:AC,ROW())), "", INDEX(AC:AC,ROW())*(BI1490+BJ1490)/1000)</f>
        <v>95.798127523569178</v>
      </c>
      <c r="CC1490">
        <f t="shared" si="185"/>
        <v>99.18344552612821</v>
      </c>
      <c r="CD1490">
        <f t="shared" si="186"/>
        <v>7.0583881424379582</v>
      </c>
      <c r="CE1490" t="str">
        <f t="shared" si="187"/>
        <v/>
      </c>
      <c r="CF1490" cm="1">
        <f t="array" ref="CF1490">IFERROR(IF((BD1490+BE1490)*INDEX(H:H,ROW())*INDEX(K:K,ROW())/(BF1490*30*1000)&lt;0.5,"",(BD1490+BE1490)*INDEX(H:H,ROW())*INDEX(K:K,ROW())/(BF1490*30*1000)),"")</f>
        <v>2.5096998093994238</v>
      </c>
      <c r="CG1490">
        <f t="shared" si="188"/>
        <v>0.48072677332092367</v>
      </c>
      <c r="CH1490" cm="1">
        <f t="array" ref="CH1490">IFERROR((BD1490+BE1490)*INDEX(K:K,ROW())*INDEX(H:H,ROW())/BC1490/100000,"")</f>
        <v>0.36194396741301665</v>
      </c>
      <c r="CI1490">
        <f t="shared" si="189"/>
        <v>32.4052939843587</v>
      </c>
      <c r="CJ1490">
        <v>0.5</v>
      </c>
      <c r="CK1490">
        <f t="shared" si="190"/>
        <v>0</v>
      </c>
      <c r="CL1490" cm="1">
        <f t="array" ref="CL1490">IF(INDEX(AS:AS,ROW()-2)=0,CL1489,INDEX(AS:AS,ROW()-2))</f>
        <v>41.52</v>
      </c>
      <c r="CM1490" t="str">
        <f t="shared" si="191"/>
        <v>CIV</v>
      </c>
    </row>
    <row r="1491" spans="1:91" x14ac:dyDescent="0.3">
      <c r="A1491" s="1">
        <v>1486</v>
      </c>
      <c r="B1491" t="s">
        <v>193</v>
      </c>
      <c r="C1491">
        <v>3</v>
      </c>
      <c r="D1491">
        <v>3</v>
      </c>
      <c r="E1491">
        <v>10</v>
      </c>
      <c r="F1491" t="s">
        <v>123</v>
      </c>
      <c r="G1491" t="s">
        <v>129</v>
      </c>
      <c r="H1491">
        <v>46.21</v>
      </c>
      <c r="I1491">
        <v>0.89</v>
      </c>
      <c r="J1491">
        <v>44.1</v>
      </c>
      <c r="K1491">
        <v>1570</v>
      </c>
      <c r="L1491">
        <v>44.41</v>
      </c>
      <c r="M1491">
        <v>0.89</v>
      </c>
      <c r="N1491">
        <v>44.1</v>
      </c>
      <c r="O1491">
        <v>1570</v>
      </c>
      <c r="P1491">
        <v>1.32</v>
      </c>
      <c r="Q1491">
        <v>50.19</v>
      </c>
      <c r="R1491">
        <v>30.11</v>
      </c>
      <c r="S1491">
        <v>1.7</v>
      </c>
      <c r="T1491">
        <v>7.41</v>
      </c>
      <c r="U1491">
        <v>0</v>
      </c>
      <c r="V1491">
        <v>0</v>
      </c>
      <c r="W1491">
        <v>0</v>
      </c>
      <c r="X1491">
        <v>0</v>
      </c>
      <c r="Y1491">
        <v>2</v>
      </c>
      <c r="Z1491">
        <v>7.5</v>
      </c>
      <c r="AA1491">
        <v>19.5</v>
      </c>
      <c r="AB1491">
        <v>63.9</v>
      </c>
      <c r="AC1491">
        <v>1690</v>
      </c>
      <c r="AD1491">
        <v>37.86</v>
      </c>
      <c r="AE1491">
        <v>32.409999999999997</v>
      </c>
      <c r="AF1491">
        <v>11.81</v>
      </c>
      <c r="AG1491">
        <v>1572</v>
      </c>
      <c r="AI1491">
        <v>44.21</v>
      </c>
      <c r="AJ1491">
        <v>40.89</v>
      </c>
      <c r="AK1491">
        <v>0</v>
      </c>
      <c r="AL1491">
        <v>47.32</v>
      </c>
      <c r="AM1491">
        <v>6.32</v>
      </c>
      <c r="AN1491">
        <v>47.81</v>
      </c>
      <c r="AO1491">
        <v>45.02</v>
      </c>
      <c r="AP1491">
        <v>3.72</v>
      </c>
      <c r="AQ1491">
        <v>0</v>
      </c>
      <c r="AR1491">
        <v>0</v>
      </c>
      <c r="AS1491">
        <v>41.52</v>
      </c>
      <c r="AT1491">
        <v>0</v>
      </c>
      <c r="AU1491">
        <v>0</v>
      </c>
      <c r="AV1491">
        <v>5.0999999999999996</v>
      </c>
      <c r="AW1491">
        <v>62.4</v>
      </c>
      <c r="AX1491">
        <v>92.1</v>
      </c>
      <c r="AY1491">
        <v>100</v>
      </c>
      <c r="AZ1491">
        <v>100</v>
      </c>
      <c r="BA1491">
        <v>85.2</v>
      </c>
      <c r="BB1491">
        <v>93.5</v>
      </c>
      <c r="BC1491">
        <v>82.118900676717544</v>
      </c>
      <c r="BD1491">
        <v>29.997480782251369</v>
      </c>
      <c r="BE1491">
        <v>10.9517768568774</v>
      </c>
      <c r="BF1491">
        <v>42.564609398202762</v>
      </c>
      <c r="BG1491">
        <v>84.707548033735975</v>
      </c>
      <c r="BH1491">
        <v>2.138818144463079E-5</v>
      </c>
      <c r="BI1491">
        <v>48.405005130927563</v>
      </c>
      <c r="BJ1491">
        <v>2.5220390792820001E-4</v>
      </c>
      <c r="BK1491">
        <v>726.21456963120136</v>
      </c>
      <c r="BL1491">
        <v>3.6977415292255871</v>
      </c>
      <c r="BM1491">
        <v>174.1814345441164</v>
      </c>
      <c r="BN1491">
        <v>103.465224860456</v>
      </c>
      <c r="BO1491">
        <v>99.328908936156225</v>
      </c>
      <c r="BP1491">
        <v>94.996050738765462</v>
      </c>
      <c r="BQ1491">
        <v>0</v>
      </c>
      <c r="BR1491">
        <v>56.032202900986192</v>
      </c>
      <c r="BS1491">
        <v>76.230712263892443</v>
      </c>
      <c r="BT1491">
        <v>0</v>
      </c>
      <c r="BU1491">
        <v>109.3041031943922</v>
      </c>
      <c r="BV1491">
        <v>641.62523810960363</v>
      </c>
      <c r="BW1491">
        <v>123.7408002366134</v>
      </c>
      <c r="BX1491">
        <v>7.3537704277132532</v>
      </c>
      <c r="BY1491">
        <v>0.37257063462236001</v>
      </c>
      <c r="BZ1491">
        <v>0.38326618855613998</v>
      </c>
      <c r="CA1491">
        <f t="shared" si="184"/>
        <v>40.949257639128767</v>
      </c>
      <c r="CB1491" cm="1">
        <f t="array" ref="CB1491">IF(ISBLANK(INDEX(AC:AC,ROW())), "", INDEX(AC:AC,ROW())*(BI1491+BJ1491)/1000)</f>
        <v>81.804884895871979</v>
      </c>
      <c r="CC1491">
        <f t="shared" si="185"/>
        <v>84.707569421917427</v>
      </c>
      <c r="CD1491">
        <f t="shared" si="186"/>
        <v>8.5731956965264899</v>
      </c>
      <c r="CE1491">
        <f t="shared" si="187"/>
        <v>8.8434521607898073</v>
      </c>
      <c r="CF1491" cm="1">
        <f t="array" ref="CF1491">IFERROR(IF((BD1491+BE1491)*INDEX(H:H,ROW())*INDEX(K:K,ROW())/(BF1491*30*1000)&lt;0.5,"",(BD1491+BE1491)*INDEX(H:H,ROW())*INDEX(K:K,ROW())/(BF1491*30*1000)),"")</f>
        <v>2.3265465519710533</v>
      </c>
      <c r="CG1491">
        <f t="shared" si="188"/>
        <v>0.51832902105898182</v>
      </c>
      <c r="CH1491" cm="1">
        <f t="array" ref="CH1491">IFERROR((BD1491+BE1491)*INDEX(K:K,ROW())*INDEX(H:H,ROW())/BC1491/100000,"")</f>
        <v>0.36177497901939171</v>
      </c>
      <c r="CI1491">
        <f t="shared" si="189"/>
        <v>77.165100180298708</v>
      </c>
      <c r="CJ1491">
        <v>1</v>
      </c>
      <c r="CK1491">
        <f t="shared" si="190"/>
        <v>0</v>
      </c>
      <c r="CL1491" cm="1">
        <f t="array" ref="CL1491">IF(INDEX(AS:AS,ROW()-2)=0,CL1490,INDEX(AS:AS,ROW()-2))</f>
        <v>41.52</v>
      </c>
      <c r="CM1491" t="str">
        <f t="shared" si="191"/>
        <v>CIV</v>
      </c>
    </row>
    <row r="1492" spans="1:91" x14ac:dyDescent="0.3">
      <c r="A1492" s="1">
        <v>1487</v>
      </c>
      <c r="B1492" t="s">
        <v>193</v>
      </c>
      <c r="C1492">
        <v>3</v>
      </c>
      <c r="D1492">
        <v>3</v>
      </c>
      <c r="E1492">
        <v>10</v>
      </c>
      <c r="F1492" t="s">
        <v>123</v>
      </c>
      <c r="G1492" t="s">
        <v>130</v>
      </c>
      <c r="H1492">
        <v>46.21</v>
      </c>
      <c r="I1492">
        <v>0.89</v>
      </c>
      <c r="J1492">
        <v>44.1</v>
      </c>
      <c r="K1492">
        <v>1570</v>
      </c>
      <c r="L1492">
        <v>44.41</v>
      </c>
      <c r="M1492">
        <v>0.89</v>
      </c>
      <c r="N1492">
        <v>44.1</v>
      </c>
      <c r="O1492">
        <v>1570</v>
      </c>
      <c r="P1492">
        <v>1.32</v>
      </c>
      <c r="Q1492">
        <v>50.19</v>
      </c>
      <c r="R1492">
        <v>30.11</v>
      </c>
      <c r="S1492">
        <v>1.7</v>
      </c>
      <c r="T1492">
        <v>7.41</v>
      </c>
      <c r="U1492">
        <v>0</v>
      </c>
      <c r="V1492">
        <v>0</v>
      </c>
      <c r="W1492">
        <v>0</v>
      </c>
      <c r="X1492">
        <v>0</v>
      </c>
      <c r="Y1492">
        <v>2</v>
      </c>
      <c r="Z1492">
        <v>7.5</v>
      </c>
      <c r="AA1492">
        <v>19.5</v>
      </c>
      <c r="AB1492">
        <v>63.9</v>
      </c>
      <c r="AC1492">
        <v>1690</v>
      </c>
      <c r="AD1492">
        <v>37.86</v>
      </c>
      <c r="AE1492">
        <v>32.409999999999997</v>
      </c>
      <c r="AF1492">
        <v>11.81</v>
      </c>
      <c r="AG1492">
        <v>1572</v>
      </c>
      <c r="AI1492">
        <v>44.21</v>
      </c>
      <c r="AJ1492">
        <v>40.89</v>
      </c>
      <c r="AK1492">
        <v>0</v>
      </c>
      <c r="AL1492">
        <v>47.32</v>
      </c>
      <c r="AM1492">
        <v>6.32</v>
      </c>
      <c r="AN1492">
        <v>47.81</v>
      </c>
      <c r="AO1492">
        <v>45.02</v>
      </c>
      <c r="AP1492">
        <v>3.72</v>
      </c>
      <c r="AQ1492">
        <v>0</v>
      </c>
      <c r="AR1492">
        <v>0</v>
      </c>
      <c r="AS1492">
        <v>41.52</v>
      </c>
      <c r="AT1492">
        <v>0</v>
      </c>
      <c r="AU1492">
        <v>0</v>
      </c>
      <c r="AV1492">
        <v>5.0999999999999996</v>
      </c>
      <c r="AW1492">
        <v>62.4</v>
      </c>
      <c r="AX1492">
        <v>92.1</v>
      </c>
      <c r="AY1492">
        <v>100</v>
      </c>
      <c r="AZ1492">
        <v>100</v>
      </c>
      <c r="BA1492">
        <v>85.2</v>
      </c>
      <c r="BB1492">
        <v>93.5</v>
      </c>
      <c r="BC1492">
        <v>96.626005038336643</v>
      </c>
      <c r="BD1492">
        <v>24.499499688734691</v>
      </c>
      <c r="BE1492">
        <v>11.77732886752907</v>
      </c>
      <c r="BF1492">
        <v>31.701488316686731</v>
      </c>
      <c r="BG1492">
        <v>86.107106949184129</v>
      </c>
      <c r="BH1492">
        <v>2.138818144463079E-5</v>
      </c>
      <c r="BI1492">
        <v>48.795079061231718</v>
      </c>
      <c r="BJ1492">
        <v>2.5220390792820001E-4</v>
      </c>
      <c r="BK1492">
        <v>736.29394533512345</v>
      </c>
      <c r="BL1492">
        <v>3.6930527037184531</v>
      </c>
      <c r="BM1492">
        <v>174.56833148955911</v>
      </c>
      <c r="BN1492">
        <v>104.7045179573191</v>
      </c>
      <c r="BO1492">
        <v>100.78287165632329</v>
      </c>
      <c r="BP1492">
        <v>96.545314505538684</v>
      </c>
      <c r="BQ1492">
        <v>0</v>
      </c>
      <c r="BR1492">
        <v>51.926529897135488</v>
      </c>
      <c r="BS1492">
        <v>82.165839211918112</v>
      </c>
      <c r="BT1492">
        <v>0</v>
      </c>
      <c r="BU1492">
        <v>108.7763669132916</v>
      </c>
      <c r="BV1492">
        <v>826.85612132408562</v>
      </c>
      <c r="BW1492">
        <v>123.74085798923331</v>
      </c>
      <c r="BX1492">
        <v>7.2659417624956548</v>
      </c>
      <c r="BY1492">
        <v>0.37257063462236001</v>
      </c>
      <c r="BZ1492">
        <v>0.38326618855613998</v>
      </c>
      <c r="CA1492">
        <f t="shared" si="184"/>
        <v>36.276828556263759</v>
      </c>
      <c r="CB1492" cm="1">
        <f t="array" ref="CB1492">IF(ISBLANK(INDEX(AC:AC,ROW())), "", INDEX(AC:AC,ROW())*(BI1492+BJ1492)/1000)</f>
        <v>82.464109838086003</v>
      </c>
      <c r="CC1492">
        <f t="shared" si="185"/>
        <v>86.10712833736558</v>
      </c>
      <c r="CD1492">
        <f t="shared" si="186"/>
        <v>8.5509058257098314</v>
      </c>
      <c r="CE1492">
        <f t="shared" si="187"/>
        <v>7.62003919175792</v>
      </c>
      <c r="CF1492" cm="1">
        <f t="array" ref="CF1492">IFERROR(IF((BD1492+BE1492)*INDEX(H:H,ROW())*INDEX(K:K,ROW())/(BF1492*30*1000)&lt;0.5,"",(BD1492+BE1492)*INDEX(H:H,ROW())*INDEX(K:K,ROW())/(BF1492*30*1000)),"")</f>
        <v>2.7673495982448122</v>
      </c>
      <c r="CG1492">
        <f t="shared" si="188"/>
        <v>0.32808443549031213</v>
      </c>
      <c r="CH1492" cm="1">
        <f t="array" ref="CH1492">IFERROR((BD1492+BE1492)*INDEX(K:K,ROW())*INDEX(H:H,ROW())/BC1492/100000,"")</f>
        <v>0.2723772992233473</v>
      </c>
      <c r="CI1492">
        <f t="shared" si="189"/>
        <v>68.360338408009568</v>
      </c>
      <c r="CJ1492">
        <v>1</v>
      </c>
      <c r="CK1492">
        <f t="shared" si="190"/>
        <v>0</v>
      </c>
      <c r="CL1492" cm="1">
        <f t="array" ref="CL1492">IF(INDEX(AS:AS,ROW()-2)=0,CL1491,INDEX(AS:AS,ROW()-2))</f>
        <v>41.52</v>
      </c>
      <c r="CM1492" t="str">
        <f t="shared" si="191"/>
        <v>CIV</v>
      </c>
    </row>
    <row r="1493" spans="1:91" x14ac:dyDescent="0.3">
      <c r="A1493" s="1">
        <v>1488</v>
      </c>
      <c r="B1493" t="s">
        <v>193</v>
      </c>
      <c r="C1493">
        <v>3</v>
      </c>
      <c r="D1493">
        <v>3</v>
      </c>
      <c r="E1493">
        <v>10</v>
      </c>
      <c r="F1493" t="s">
        <v>123</v>
      </c>
      <c r="G1493" t="s">
        <v>131</v>
      </c>
      <c r="H1493">
        <v>46.21</v>
      </c>
      <c r="I1493">
        <v>0.89</v>
      </c>
      <c r="J1493">
        <v>44.1</v>
      </c>
      <c r="K1493">
        <v>1570</v>
      </c>
      <c r="L1493">
        <v>44.41</v>
      </c>
      <c r="M1493">
        <v>0.89</v>
      </c>
      <c r="N1493">
        <v>44.1</v>
      </c>
      <c r="O1493">
        <v>1570</v>
      </c>
      <c r="P1493">
        <v>1.32</v>
      </c>
      <c r="Q1493">
        <v>50.19</v>
      </c>
      <c r="R1493">
        <v>30.11</v>
      </c>
      <c r="S1493">
        <v>1.7</v>
      </c>
      <c r="T1493">
        <v>7.41</v>
      </c>
      <c r="U1493">
        <v>0</v>
      </c>
      <c r="V1493">
        <v>0</v>
      </c>
      <c r="W1493">
        <v>0</v>
      </c>
      <c r="X1493">
        <v>0</v>
      </c>
      <c r="Y1493">
        <v>2</v>
      </c>
      <c r="Z1493">
        <v>7.5</v>
      </c>
      <c r="AA1493">
        <v>19.5</v>
      </c>
      <c r="AB1493">
        <v>63.9</v>
      </c>
      <c r="AC1493">
        <v>1690</v>
      </c>
      <c r="AD1493">
        <v>37.86</v>
      </c>
      <c r="AE1493">
        <v>32.409999999999997</v>
      </c>
      <c r="AF1493">
        <v>11.81</v>
      </c>
      <c r="AG1493">
        <v>1572</v>
      </c>
      <c r="AI1493">
        <v>44.21</v>
      </c>
      <c r="AJ1493">
        <v>40.89</v>
      </c>
      <c r="AK1493">
        <v>0</v>
      </c>
      <c r="AL1493">
        <v>47.32</v>
      </c>
      <c r="AM1493">
        <v>6.32</v>
      </c>
      <c r="AN1493">
        <v>47.81</v>
      </c>
      <c r="AO1493">
        <v>45.02</v>
      </c>
      <c r="AP1493">
        <v>3.72</v>
      </c>
      <c r="AQ1493">
        <v>0</v>
      </c>
      <c r="AR1493">
        <v>0</v>
      </c>
      <c r="AS1493">
        <v>41.52</v>
      </c>
      <c r="AT1493">
        <v>0</v>
      </c>
      <c r="AU1493">
        <v>0</v>
      </c>
      <c r="AV1493">
        <v>5.0999999999999996</v>
      </c>
      <c r="AW1493">
        <v>62.4</v>
      </c>
      <c r="AX1493">
        <v>92.1</v>
      </c>
      <c r="AY1493">
        <v>100</v>
      </c>
      <c r="AZ1493">
        <v>100</v>
      </c>
      <c r="BA1493">
        <v>85.2</v>
      </c>
      <c r="BB1493">
        <v>93.5</v>
      </c>
      <c r="BC1493">
        <v>92.803385365615085</v>
      </c>
      <c r="BD1493">
        <v>26.317365238647739</v>
      </c>
      <c r="BE1493">
        <v>10.53583615864841</v>
      </c>
      <c r="BF1493">
        <v>35.108020673629007</v>
      </c>
      <c r="BG1493">
        <v>93.832348534754075</v>
      </c>
      <c r="BH1493">
        <v>2.138818144463079E-5</v>
      </c>
      <c r="BI1493">
        <v>53.010411397855322</v>
      </c>
      <c r="BJ1493">
        <v>2.5220390792820001E-4</v>
      </c>
      <c r="BK1493">
        <v>717.68620162026389</v>
      </c>
      <c r="BL1493">
        <v>3.687400850325103</v>
      </c>
      <c r="BM1493">
        <v>173.58231391430741</v>
      </c>
      <c r="BN1493">
        <v>104.32825763112341</v>
      </c>
      <c r="BO1493">
        <v>100.7993289216196</v>
      </c>
      <c r="BP1493">
        <v>96.843464972527514</v>
      </c>
      <c r="BQ1493">
        <v>0</v>
      </c>
      <c r="BR1493">
        <v>51.509427007776047</v>
      </c>
      <c r="BS1493">
        <v>80.002733635118616</v>
      </c>
      <c r="BT1493">
        <v>0</v>
      </c>
      <c r="BU1493">
        <v>108.20683481350309</v>
      </c>
      <c r="BV1493">
        <v>687.16495531166981</v>
      </c>
      <c r="BW1493">
        <v>123.74036864081449</v>
      </c>
      <c r="BX1493">
        <v>7.1745416361647667</v>
      </c>
      <c r="BY1493">
        <v>0.37257063462236001</v>
      </c>
      <c r="BZ1493">
        <v>0.38326618855613998</v>
      </c>
      <c r="CA1493">
        <f t="shared" si="184"/>
        <v>36.853201397296147</v>
      </c>
      <c r="CB1493" cm="1">
        <f t="array" ref="CB1493">IF(ISBLANK(INDEX(AC:AC,ROW())), "", INDEX(AC:AC,ROW())*(BI1493+BJ1493)/1000)</f>
        <v>89.588021486979898</v>
      </c>
      <c r="CC1493">
        <f t="shared" si="185"/>
        <v>93.832369922935527</v>
      </c>
      <c r="CD1493">
        <f t="shared" si="186"/>
        <v>7.6485993288851084</v>
      </c>
      <c r="CE1493">
        <f t="shared" si="187"/>
        <v>7.7334054010294366</v>
      </c>
      <c r="CF1493" cm="1">
        <f t="array" ref="CF1493">IFERROR(IF((BD1493+BE1493)*INDEX(H:H,ROW())*INDEX(K:K,ROW())/(BF1493*30*1000)&lt;0.5,"",(BD1493+BE1493)*INDEX(H:H,ROW())*INDEX(K:K,ROW())/(BF1493*30*1000)),"")</f>
        <v>2.5385355009220896</v>
      </c>
      <c r="CG1493">
        <f t="shared" si="188"/>
        <v>0.37830538762476013</v>
      </c>
      <c r="CH1493" cm="1">
        <f t="array" ref="CH1493">IFERROR((BD1493+BE1493)*INDEX(K:K,ROW())*INDEX(H:H,ROW())/BC1493/100000,"")</f>
        <v>0.28810249700266372</v>
      </c>
      <c r="CI1493">
        <f t="shared" si="189"/>
        <v>69.446459880867963</v>
      </c>
      <c r="CJ1493">
        <v>1</v>
      </c>
      <c r="CK1493">
        <f t="shared" si="190"/>
        <v>0</v>
      </c>
      <c r="CL1493" cm="1">
        <f t="array" ref="CL1493">IF(INDEX(AS:AS,ROW()-2)=0,CL1492,INDEX(AS:AS,ROW()-2))</f>
        <v>41.52</v>
      </c>
      <c r="CM1493" t="str">
        <f t="shared" si="191"/>
        <v>CIV</v>
      </c>
    </row>
    <row r="1494" spans="1:91" x14ac:dyDescent="0.3">
      <c r="A1494" s="1">
        <v>1489</v>
      </c>
      <c r="B1494" t="s">
        <v>194</v>
      </c>
      <c r="C1494">
        <v>3</v>
      </c>
      <c r="D1494">
        <v>4</v>
      </c>
      <c r="E1494">
        <v>10</v>
      </c>
      <c r="F1494" t="s">
        <v>105</v>
      </c>
      <c r="G1494" t="s">
        <v>106</v>
      </c>
      <c r="H1494">
        <v>46.21</v>
      </c>
      <c r="I1494">
        <v>0.89</v>
      </c>
      <c r="J1494">
        <v>44.1</v>
      </c>
      <c r="K1494">
        <v>1570</v>
      </c>
      <c r="L1494">
        <v>44.41</v>
      </c>
      <c r="M1494">
        <v>0.89</v>
      </c>
      <c r="N1494">
        <v>44.1</v>
      </c>
      <c r="O1494">
        <v>1570</v>
      </c>
      <c r="P1494">
        <v>1.32</v>
      </c>
      <c r="Q1494">
        <v>50.19</v>
      </c>
      <c r="R1494">
        <v>30.11</v>
      </c>
      <c r="S1494">
        <v>1.7</v>
      </c>
      <c r="T1494">
        <v>7.41</v>
      </c>
      <c r="U1494">
        <v>0</v>
      </c>
      <c r="V1494">
        <v>0</v>
      </c>
      <c r="W1494">
        <v>0</v>
      </c>
      <c r="X1494">
        <v>0</v>
      </c>
      <c r="Y1494">
        <v>2</v>
      </c>
      <c r="Z1494">
        <v>7.5</v>
      </c>
      <c r="AA1494">
        <v>19.5</v>
      </c>
      <c r="AB1494">
        <v>63.9</v>
      </c>
      <c r="AC1494">
        <v>1690</v>
      </c>
      <c r="AD1494">
        <v>37.86</v>
      </c>
      <c r="AE1494">
        <v>32.409999999999997</v>
      </c>
      <c r="AF1494">
        <v>11.81</v>
      </c>
      <c r="AG1494">
        <v>1572</v>
      </c>
      <c r="AI1494">
        <v>44.21</v>
      </c>
      <c r="AJ1494">
        <v>40.89</v>
      </c>
      <c r="AK1494">
        <v>0</v>
      </c>
      <c r="AL1494">
        <v>47.32</v>
      </c>
      <c r="AM1494">
        <v>6.32</v>
      </c>
      <c r="AN1494">
        <v>47.81</v>
      </c>
      <c r="AO1494">
        <v>45.02</v>
      </c>
      <c r="AP1494">
        <v>3.72</v>
      </c>
      <c r="AQ1494">
        <v>0</v>
      </c>
      <c r="AR1494">
        <v>0</v>
      </c>
      <c r="AS1494">
        <v>41.52</v>
      </c>
      <c r="AT1494">
        <v>0</v>
      </c>
      <c r="AU1494">
        <v>0</v>
      </c>
      <c r="AV1494">
        <v>5.0999999999999996</v>
      </c>
      <c r="AW1494">
        <v>62.4</v>
      </c>
      <c r="AX1494">
        <v>92.1</v>
      </c>
      <c r="AY1494">
        <v>100</v>
      </c>
      <c r="AZ1494">
        <v>100</v>
      </c>
      <c r="BA1494">
        <v>85.2</v>
      </c>
      <c r="BB1494">
        <v>93.5</v>
      </c>
      <c r="BC1494">
        <v>79.344013295303398</v>
      </c>
      <c r="BD1494">
        <v>25.554518573343099</v>
      </c>
      <c r="BE1494">
        <v>11.8178315337003</v>
      </c>
      <c r="BF1494">
        <v>35.878571131933178</v>
      </c>
      <c r="BG1494">
        <v>79.65716221282382</v>
      </c>
      <c r="BH1494">
        <v>2.138818144463079E-5</v>
      </c>
      <c r="BI1494">
        <v>45.00393134935257</v>
      </c>
      <c r="BJ1494">
        <v>2.5220390792820001E-4</v>
      </c>
      <c r="BK1494">
        <v>668.2318071843581</v>
      </c>
      <c r="BL1494">
        <v>3.6806407468149969</v>
      </c>
      <c r="BM1494">
        <v>172.4769475007609</v>
      </c>
      <c r="BN1494">
        <v>104.3046385451371</v>
      </c>
      <c r="BO1494">
        <v>101.275081429948</v>
      </c>
      <c r="BP1494">
        <v>97.435369747221159</v>
      </c>
      <c r="BQ1494">
        <v>0</v>
      </c>
      <c r="BR1494">
        <v>54.104160262282811</v>
      </c>
      <c r="BS1494">
        <v>80.332478441720937</v>
      </c>
      <c r="BT1494">
        <v>0</v>
      </c>
      <c r="BU1494">
        <v>106.4577763074652</v>
      </c>
      <c r="BV1494">
        <v>654.46631946780872</v>
      </c>
      <c r="BW1494">
        <v>123.7395287600886</v>
      </c>
      <c r="BX1494">
        <v>6.7307381173188903</v>
      </c>
      <c r="BY1494">
        <v>0.37257063462236001</v>
      </c>
      <c r="BZ1494">
        <v>0.38326618855613998</v>
      </c>
      <c r="CA1494">
        <f t="shared" si="184"/>
        <v>37.372350107043403</v>
      </c>
      <c r="CB1494" cm="1">
        <f t="array" ref="CB1494">IF(ISBLANK(INDEX(AC:AC,ROW())), "", INDEX(AC:AC,ROW())*(BI1494+BJ1494)/1000)</f>
        <v>76.057070205010234</v>
      </c>
      <c r="CC1494">
        <f t="shared" si="185"/>
        <v>79.657183601005272</v>
      </c>
      <c r="CD1494">
        <f t="shared" si="186"/>
        <v>8.3888455124331696</v>
      </c>
      <c r="CE1494">
        <f t="shared" si="187"/>
        <v>8.4219562312448932</v>
      </c>
      <c r="CF1494" cm="1">
        <f t="array" ref="CF1494">IFERROR(IF((BD1494+BE1494)*INDEX(H:H,ROW())*INDEX(K:K,ROW())/(BF1494*30*1000)&lt;0.5,"",(BD1494+BE1494)*INDEX(H:H,ROW())*INDEX(K:K,ROW())/(BF1494*30*1000)),"")</f>
        <v>2.519008517731232</v>
      </c>
      <c r="CG1494">
        <f t="shared" si="188"/>
        <v>0.45219002218100474</v>
      </c>
      <c r="CH1494" cm="1">
        <f t="array" ref="CH1494">IFERROR((BD1494+BE1494)*INDEX(K:K,ROW())*INDEX(H:H,ROW())/BC1494/100000,"")</f>
        <v>0.34172115525210772</v>
      </c>
      <c r="CI1494">
        <f t="shared" si="189"/>
        <v>70.424747754830307</v>
      </c>
      <c r="CJ1494">
        <v>1</v>
      </c>
      <c r="CK1494">
        <f t="shared" si="190"/>
        <v>0</v>
      </c>
      <c r="CL1494" cm="1">
        <f t="array" ref="CL1494">IF(INDEX(AS:AS,ROW()-2)=0,CL1493,INDEX(AS:AS,ROW()-2))</f>
        <v>41.52</v>
      </c>
      <c r="CM1494" t="str">
        <f t="shared" si="191"/>
        <v>CIV</v>
      </c>
    </row>
    <row r="1495" spans="1:91" x14ac:dyDescent="0.3">
      <c r="A1495" s="1">
        <v>1490</v>
      </c>
      <c r="B1495" t="s">
        <v>194</v>
      </c>
      <c r="C1495">
        <v>3</v>
      </c>
      <c r="D1495">
        <v>4</v>
      </c>
      <c r="E1495">
        <v>10</v>
      </c>
      <c r="F1495" t="s">
        <v>105</v>
      </c>
      <c r="G1495" t="s">
        <v>107</v>
      </c>
      <c r="H1495">
        <v>46.21</v>
      </c>
      <c r="I1495">
        <v>0.89</v>
      </c>
      <c r="J1495">
        <v>44.1</v>
      </c>
      <c r="K1495">
        <v>1570</v>
      </c>
      <c r="L1495">
        <v>44.41</v>
      </c>
      <c r="M1495">
        <v>0.89</v>
      </c>
      <c r="N1495">
        <v>44.1</v>
      </c>
      <c r="O1495">
        <v>1570</v>
      </c>
      <c r="P1495">
        <v>1.32</v>
      </c>
      <c r="Q1495">
        <v>50.19</v>
      </c>
      <c r="R1495">
        <v>30.11</v>
      </c>
      <c r="S1495">
        <v>1.7</v>
      </c>
      <c r="T1495">
        <v>7.41</v>
      </c>
      <c r="U1495">
        <v>0</v>
      </c>
      <c r="V1495">
        <v>0</v>
      </c>
      <c r="W1495">
        <v>0</v>
      </c>
      <c r="X1495">
        <v>0</v>
      </c>
      <c r="Y1495">
        <v>2</v>
      </c>
      <c r="Z1495">
        <v>7.5</v>
      </c>
      <c r="AA1495">
        <v>19.5</v>
      </c>
      <c r="AB1495">
        <v>63.9</v>
      </c>
      <c r="AC1495">
        <v>1690</v>
      </c>
      <c r="AD1495">
        <v>37.86</v>
      </c>
      <c r="AE1495">
        <v>32.409999999999997</v>
      </c>
      <c r="AF1495">
        <v>11.81</v>
      </c>
      <c r="AG1495">
        <v>1572</v>
      </c>
      <c r="AI1495">
        <v>44.21</v>
      </c>
      <c r="AJ1495">
        <v>40.89</v>
      </c>
      <c r="AK1495">
        <v>0</v>
      </c>
      <c r="AL1495">
        <v>47.32</v>
      </c>
      <c r="AM1495">
        <v>6.32</v>
      </c>
      <c r="AN1495">
        <v>47.81</v>
      </c>
      <c r="AO1495">
        <v>45.02</v>
      </c>
      <c r="AP1495">
        <v>3.72</v>
      </c>
      <c r="AQ1495">
        <v>0</v>
      </c>
      <c r="AR1495">
        <v>0</v>
      </c>
      <c r="AS1495">
        <v>41.52</v>
      </c>
      <c r="AT1495">
        <v>0</v>
      </c>
      <c r="AU1495">
        <v>0</v>
      </c>
      <c r="AV1495">
        <v>5.0999999999999996</v>
      </c>
      <c r="AW1495">
        <v>62.4</v>
      </c>
      <c r="AX1495">
        <v>92.1</v>
      </c>
      <c r="AY1495">
        <v>100</v>
      </c>
      <c r="AZ1495">
        <v>100</v>
      </c>
      <c r="BA1495">
        <v>85.2</v>
      </c>
      <c r="BB1495">
        <v>93.5</v>
      </c>
      <c r="BC1495">
        <v>86.35092110651911</v>
      </c>
      <c r="BD1495">
        <v>24.508739129190481</v>
      </c>
      <c r="BE1495">
        <v>11.696917388177569</v>
      </c>
      <c r="BF1495">
        <v>36.249267051477453</v>
      </c>
      <c r="BG1495">
        <v>81.371755897856232</v>
      </c>
      <c r="BH1495">
        <v>2.138818144463079E-5</v>
      </c>
      <c r="BI1495">
        <v>45.96979610572955</v>
      </c>
      <c r="BJ1495">
        <v>2.5220390792820001E-4</v>
      </c>
      <c r="BK1495">
        <v>646.10315010346449</v>
      </c>
      <c r="BL1495">
        <v>3.6769231800269702</v>
      </c>
      <c r="BM1495">
        <v>172.13809751540629</v>
      </c>
      <c r="BN1495">
        <v>103.9452342230307</v>
      </c>
      <c r="BO1495">
        <v>101.03622358976951</v>
      </c>
      <c r="BP1495">
        <v>96.619089148440636</v>
      </c>
      <c r="BQ1495">
        <v>0</v>
      </c>
      <c r="BR1495">
        <v>60.866339191152854</v>
      </c>
      <c r="BS1495">
        <v>79.124293875187277</v>
      </c>
      <c r="BT1495">
        <v>0</v>
      </c>
      <c r="BU1495">
        <v>106.12332955221081</v>
      </c>
      <c r="BV1495">
        <v>688.4482268891511</v>
      </c>
      <c r="BW1495">
        <v>123.7398647907744</v>
      </c>
      <c r="BX1495">
        <v>6.9472137000344762</v>
      </c>
      <c r="BY1495">
        <v>0.37257063462236001</v>
      </c>
      <c r="BZ1495">
        <v>0.38326618855613998</v>
      </c>
      <c r="CA1495">
        <f t="shared" si="184"/>
        <v>36.205656517368048</v>
      </c>
      <c r="CB1495" cm="1">
        <f t="array" ref="CB1495">IF(ISBLANK(INDEX(AC:AC,ROW())), "", INDEX(AC:AC,ROW())*(BI1495+BJ1495)/1000)</f>
        <v>77.689381643287348</v>
      </c>
      <c r="CC1495">
        <f t="shared" si="185"/>
        <v>81.371777286037684</v>
      </c>
      <c r="CD1495">
        <f t="shared" si="186"/>
        <v>7.9401381124107164</v>
      </c>
      <c r="CE1495">
        <f t="shared" si="187"/>
        <v>7.4822959827661473</v>
      </c>
      <c r="CF1495" cm="1">
        <f t="array" ref="CF1495">IFERROR(IF((BD1495+BE1495)*INDEX(H:H,ROW())*INDEX(K:K,ROW())/(BF1495*30*1000)&lt;0.5,"",(BD1495+BE1495)*INDEX(H:H,ROW())*INDEX(K:K,ROW())/(BF1495*30*1000)),"")</f>
        <v>2.4154139125148069</v>
      </c>
      <c r="CG1495">
        <f t="shared" si="188"/>
        <v>0.41979016074144454</v>
      </c>
      <c r="CH1495" cm="1">
        <f t="array" ref="CH1495">IFERROR((BD1495+BE1495)*INDEX(K:K,ROW())*INDEX(H:H,ROW())/BC1495/100000,"")</f>
        <v>0.30419009837751365</v>
      </c>
      <c r="CI1495">
        <f t="shared" si="189"/>
        <v>68.22622126332719</v>
      </c>
      <c r="CJ1495">
        <v>1</v>
      </c>
      <c r="CK1495">
        <f t="shared" si="190"/>
        <v>0</v>
      </c>
      <c r="CL1495" cm="1">
        <f t="array" ref="CL1495">IF(INDEX(AS:AS,ROW()-2)=0,CL1494,INDEX(AS:AS,ROW()-2))</f>
        <v>41.52</v>
      </c>
      <c r="CM1495" t="str">
        <f t="shared" si="191"/>
        <v>CIV</v>
      </c>
    </row>
    <row r="1496" spans="1:91" x14ac:dyDescent="0.3">
      <c r="A1496" s="1">
        <v>1491</v>
      </c>
      <c r="B1496" t="s">
        <v>194</v>
      </c>
      <c r="C1496">
        <v>3</v>
      </c>
      <c r="D1496">
        <v>4</v>
      </c>
      <c r="E1496">
        <v>10</v>
      </c>
      <c r="F1496" t="s">
        <v>105</v>
      </c>
      <c r="G1496" t="s">
        <v>108</v>
      </c>
      <c r="H1496">
        <v>46.21</v>
      </c>
      <c r="I1496">
        <v>0.89</v>
      </c>
      <c r="J1496">
        <v>44.1</v>
      </c>
      <c r="K1496">
        <v>1570</v>
      </c>
      <c r="L1496">
        <v>44.41</v>
      </c>
      <c r="M1496">
        <v>0.89</v>
      </c>
      <c r="N1496">
        <v>44.1</v>
      </c>
      <c r="O1496">
        <v>1570</v>
      </c>
      <c r="P1496">
        <v>1.32</v>
      </c>
      <c r="Q1496">
        <v>50.19</v>
      </c>
      <c r="R1496">
        <v>30.11</v>
      </c>
      <c r="S1496">
        <v>1.7</v>
      </c>
      <c r="T1496">
        <v>7.41</v>
      </c>
      <c r="U1496">
        <v>0</v>
      </c>
      <c r="V1496">
        <v>0</v>
      </c>
      <c r="W1496">
        <v>0</v>
      </c>
      <c r="X1496">
        <v>0</v>
      </c>
      <c r="Y1496">
        <v>2</v>
      </c>
      <c r="Z1496">
        <v>7.5</v>
      </c>
      <c r="AA1496">
        <v>19.5</v>
      </c>
      <c r="AB1496">
        <v>63.9</v>
      </c>
      <c r="AC1496">
        <v>1690</v>
      </c>
      <c r="AD1496">
        <v>37.86</v>
      </c>
      <c r="AE1496">
        <v>32.409999999999997</v>
      </c>
      <c r="AF1496">
        <v>11.81</v>
      </c>
      <c r="AG1496">
        <v>1572</v>
      </c>
      <c r="AI1496">
        <v>44.21</v>
      </c>
      <c r="AJ1496">
        <v>40.89</v>
      </c>
      <c r="AK1496">
        <v>0</v>
      </c>
      <c r="AL1496">
        <v>47.32</v>
      </c>
      <c r="AM1496">
        <v>6.32</v>
      </c>
      <c r="AN1496">
        <v>47.81</v>
      </c>
      <c r="AO1496">
        <v>45.02</v>
      </c>
      <c r="AP1496">
        <v>3.72</v>
      </c>
      <c r="AQ1496">
        <v>0</v>
      </c>
      <c r="AR1496">
        <v>0</v>
      </c>
      <c r="AS1496">
        <v>41.52</v>
      </c>
      <c r="AT1496">
        <v>0</v>
      </c>
      <c r="AU1496">
        <v>0</v>
      </c>
      <c r="AV1496">
        <v>5.0999999999999996</v>
      </c>
      <c r="AW1496">
        <v>62.4</v>
      </c>
      <c r="AX1496">
        <v>92.1</v>
      </c>
      <c r="AY1496">
        <v>100</v>
      </c>
      <c r="AZ1496">
        <v>100</v>
      </c>
      <c r="BA1496">
        <v>85.2</v>
      </c>
      <c r="BB1496">
        <v>93.5</v>
      </c>
      <c r="BC1496">
        <v>91.271589527278579</v>
      </c>
      <c r="BD1496">
        <v>24.473777140546488</v>
      </c>
      <c r="BE1496">
        <v>12.36623114912368</v>
      </c>
      <c r="BF1496">
        <v>31.485668365703159</v>
      </c>
      <c r="BG1496">
        <v>78.448419191156134</v>
      </c>
      <c r="BH1496">
        <v>2.138818144463079E-5</v>
      </c>
      <c r="BI1496">
        <v>44.323327147240569</v>
      </c>
      <c r="BJ1496">
        <v>2.5220390792820001E-4</v>
      </c>
      <c r="BK1496">
        <v>686.59037504094897</v>
      </c>
      <c r="BL1496">
        <v>3.730921161262553</v>
      </c>
      <c r="BM1496">
        <v>173.20863733701901</v>
      </c>
      <c r="BN1496">
        <v>104.0571940633053</v>
      </c>
      <c r="BO1496">
        <v>100.3156877101446</v>
      </c>
      <c r="BP1496">
        <v>96.095525223577923</v>
      </c>
      <c r="BQ1496">
        <v>0</v>
      </c>
      <c r="BR1496">
        <v>57.743485323025183</v>
      </c>
      <c r="BS1496">
        <v>80.21039469269499</v>
      </c>
      <c r="BT1496">
        <v>0</v>
      </c>
      <c r="BU1496">
        <v>106.5510080797022</v>
      </c>
      <c r="BV1496">
        <v>788.35022371206628</v>
      </c>
      <c r="BW1496">
        <v>123.7393487298292</v>
      </c>
      <c r="BX1496">
        <v>7.0610246218574142</v>
      </c>
      <c r="BY1496">
        <v>0.37257063462236001</v>
      </c>
      <c r="BZ1496">
        <v>0.38326618855613998</v>
      </c>
      <c r="CA1496">
        <f t="shared" si="184"/>
        <v>36.840008289670166</v>
      </c>
      <c r="CB1496" cm="1">
        <f t="array" ref="CB1496">IF(ISBLANK(INDEX(AC:AC,ROW())), "", INDEX(AC:AC,ROW())*(BI1496+BJ1496)/1000)</f>
        <v>74.906849103440948</v>
      </c>
      <c r="CC1496">
        <f t="shared" si="185"/>
        <v>78.448440579337586</v>
      </c>
      <c r="CD1496">
        <f t="shared" si="186"/>
        <v>8.752122667710351</v>
      </c>
      <c r="CE1496">
        <f t="shared" si="187"/>
        <v>7.5224982779087668</v>
      </c>
      <c r="CF1496" cm="1">
        <f t="array" ref="CF1496">IFERROR(IF((BD1496+BE1496)*INDEX(H:H,ROW())*INDEX(K:K,ROW())/(BF1496*30*1000)&lt;0.5,"",(BD1496+BE1496)*INDEX(H:H,ROW())*INDEX(K:K,ROW())/(BF1496*30*1000)),"")</f>
        <v>2.829574732615435</v>
      </c>
      <c r="CG1496">
        <f t="shared" si="188"/>
        <v>0.34496680214266406</v>
      </c>
      <c r="CH1496" cm="1">
        <f t="array" ref="CH1496">IFERROR((BD1496+BE1496)*INDEX(K:K,ROW())*INDEX(H:H,ROW())/BC1496/100000,"")</f>
        <v>0.29283280408020912</v>
      </c>
      <c r="CI1496">
        <f t="shared" si="189"/>
        <v>69.421598686054111</v>
      </c>
      <c r="CJ1496">
        <v>1</v>
      </c>
      <c r="CK1496">
        <f t="shared" si="190"/>
        <v>0</v>
      </c>
      <c r="CL1496" cm="1">
        <f t="array" ref="CL1496">IF(INDEX(AS:AS,ROW()-2)=0,CL1495,INDEX(AS:AS,ROW()-2))</f>
        <v>41.52</v>
      </c>
      <c r="CM1496" t="str">
        <f t="shared" si="191"/>
        <v>CIV</v>
      </c>
    </row>
    <row r="1497" spans="1:91" x14ac:dyDescent="0.3">
      <c r="A1497" s="1">
        <v>1492</v>
      </c>
      <c r="B1497" t="s">
        <v>194</v>
      </c>
      <c r="C1497">
        <v>3</v>
      </c>
      <c r="D1497">
        <v>4</v>
      </c>
      <c r="E1497">
        <v>10</v>
      </c>
      <c r="F1497" t="s">
        <v>105</v>
      </c>
      <c r="G1497" t="s">
        <v>109</v>
      </c>
      <c r="H1497">
        <v>46.21</v>
      </c>
      <c r="I1497">
        <v>0.89</v>
      </c>
      <c r="J1497">
        <v>44.1</v>
      </c>
      <c r="K1497">
        <v>1570</v>
      </c>
      <c r="L1497">
        <v>44.41</v>
      </c>
      <c r="M1497">
        <v>0.89</v>
      </c>
      <c r="N1497">
        <v>44.1</v>
      </c>
      <c r="O1497">
        <v>1570</v>
      </c>
      <c r="P1497">
        <v>1.32</v>
      </c>
      <c r="Q1497">
        <v>50.19</v>
      </c>
      <c r="R1497">
        <v>30.11</v>
      </c>
      <c r="S1497">
        <v>1.7</v>
      </c>
      <c r="T1497">
        <v>7.41</v>
      </c>
      <c r="U1497">
        <v>0</v>
      </c>
      <c r="V1497">
        <v>0</v>
      </c>
      <c r="W1497">
        <v>0</v>
      </c>
      <c r="X1497">
        <v>0</v>
      </c>
      <c r="Y1497">
        <v>2</v>
      </c>
      <c r="Z1497">
        <v>7.5</v>
      </c>
      <c r="AA1497">
        <v>19.5</v>
      </c>
      <c r="AB1497">
        <v>63.9</v>
      </c>
      <c r="AC1497">
        <v>1690</v>
      </c>
      <c r="AD1497">
        <v>37.86</v>
      </c>
      <c r="AE1497">
        <v>32.409999999999997</v>
      </c>
      <c r="AF1497">
        <v>11.81</v>
      </c>
      <c r="AG1497">
        <v>1572</v>
      </c>
      <c r="AI1497">
        <v>44.21</v>
      </c>
      <c r="AJ1497">
        <v>40.89</v>
      </c>
      <c r="AK1497">
        <v>0</v>
      </c>
      <c r="AL1497">
        <v>47.32</v>
      </c>
      <c r="AM1497">
        <v>6.32</v>
      </c>
      <c r="AN1497">
        <v>47.81</v>
      </c>
      <c r="AO1497">
        <v>45.02</v>
      </c>
      <c r="AP1497">
        <v>3.72</v>
      </c>
      <c r="AQ1497">
        <v>0</v>
      </c>
      <c r="AR1497">
        <v>0</v>
      </c>
      <c r="AS1497">
        <v>41.52</v>
      </c>
      <c r="AT1497">
        <v>0</v>
      </c>
      <c r="AU1497">
        <v>0</v>
      </c>
      <c r="AV1497">
        <v>5.0999999999999996</v>
      </c>
      <c r="AW1497">
        <v>62.4</v>
      </c>
      <c r="AX1497">
        <v>92.1</v>
      </c>
      <c r="AY1497">
        <v>100</v>
      </c>
      <c r="AZ1497">
        <v>100</v>
      </c>
      <c r="BA1497">
        <v>85.2</v>
      </c>
      <c r="BB1497">
        <v>93.5</v>
      </c>
      <c r="BC1497">
        <v>93.013046480812378</v>
      </c>
      <c r="BD1497">
        <v>22.047290561309161</v>
      </c>
      <c r="BE1497">
        <v>12.54921903338486</v>
      </c>
      <c r="BF1497">
        <v>30.627586594207191</v>
      </c>
      <c r="BG1497">
        <v>75.985958606422486</v>
      </c>
      <c r="BH1497">
        <v>2.138818144463079E-5</v>
      </c>
      <c r="BI1497">
        <v>42.928267623243691</v>
      </c>
      <c r="BJ1497">
        <v>2.5220390792820001E-4</v>
      </c>
      <c r="BK1497">
        <v>682.95462364607965</v>
      </c>
      <c r="BL1497">
        <v>3.8483295208385462</v>
      </c>
      <c r="BM1497">
        <v>173.88712651878481</v>
      </c>
      <c r="BN1497">
        <v>104.0923265919284</v>
      </c>
      <c r="BO1497">
        <v>100.1801503082267</v>
      </c>
      <c r="BP1497">
        <v>96.132348250783863</v>
      </c>
      <c r="BQ1497">
        <v>0</v>
      </c>
      <c r="BR1497">
        <v>53.717885806483437</v>
      </c>
      <c r="BS1497">
        <v>80.226754085145927</v>
      </c>
      <c r="BT1497">
        <v>0</v>
      </c>
      <c r="BU1497">
        <v>105.8539232320072</v>
      </c>
      <c r="BV1497">
        <v>795.32732116626653</v>
      </c>
      <c r="BW1497">
        <v>123.74013149992901</v>
      </c>
      <c r="BX1497">
        <v>6.7173860183625278</v>
      </c>
      <c r="BY1497">
        <v>0.37257063462236001</v>
      </c>
      <c r="BZ1497">
        <v>0.38326618855613998</v>
      </c>
      <c r="CA1497">
        <f t="shared" si="184"/>
        <v>34.59650959469402</v>
      </c>
      <c r="CB1497" cm="1">
        <f t="array" ref="CB1497">IF(ISBLANK(INDEX(AC:AC,ROW())), "", INDEX(AC:AC,ROW())*(BI1497+BJ1497)/1000)</f>
        <v>72.549198507886231</v>
      </c>
      <c r="CC1497">
        <f t="shared" si="185"/>
        <v>75.985979994603937</v>
      </c>
      <c r="CD1497">
        <f t="shared" si="186"/>
        <v>8.9879030802074134</v>
      </c>
      <c r="CE1497">
        <f t="shared" si="187"/>
        <v>7.3425680534715747</v>
      </c>
      <c r="CF1497" cm="1">
        <f t="array" ref="CF1497">IFERROR(IF((BD1497+BE1497)*INDEX(H:H,ROW())*INDEX(K:K,ROW())/(BF1497*30*1000)&lt;0.5,"",(BD1497+BE1497)*INDEX(H:H,ROW())*INDEX(K:K,ROW())/(BF1497*30*1000)),"")</f>
        <v>2.731705488690491</v>
      </c>
      <c r="CG1497">
        <f t="shared" si="188"/>
        <v>0.32928269477255906</v>
      </c>
      <c r="CH1497" cm="1">
        <f t="array" ref="CH1497">IFERROR((BD1497+BE1497)*INDEX(K:K,ROW())*INDEX(H:H,ROW())/BC1497/100000,"")</f>
        <v>0.26985100339229862</v>
      </c>
      <c r="CI1497">
        <f t="shared" si="189"/>
        <v>65.193932263433069</v>
      </c>
      <c r="CJ1497">
        <v>1</v>
      </c>
      <c r="CK1497">
        <f t="shared" si="190"/>
        <v>0</v>
      </c>
      <c r="CL1497" cm="1">
        <f t="array" ref="CL1497">IF(INDEX(AS:AS,ROW()-2)=0,CL1496,INDEX(AS:AS,ROW()-2))</f>
        <v>41.52</v>
      </c>
      <c r="CM1497" t="str">
        <f t="shared" si="191"/>
        <v>CIV</v>
      </c>
    </row>
    <row r="1498" spans="1:91" x14ac:dyDescent="0.3">
      <c r="A1498" s="1">
        <v>1493</v>
      </c>
      <c r="B1498" t="s">
        <v>194</v>
      </c>
      <c r="C1498">
        <v>3</v>
      </c>
      <c r="D1498">
        <v>4</v>
      </c>
      <c r="E1498">
        <v>10</v>
      </c>
      <c r="F1498" t="s">
        <v>105</v>
      </c>
      <c r="G1498" t="s">
        <v>110</v>
      </c>
      <c r="H1498">
        <v>46.21</v>
      </c>
      <c r="I1498">
        <v>0.89</v>
      </c>
      <c r="J1498">
        <v>44.1</v>
      </c>
      <c r="K1498">
        <v>1570</v>
      </c>
      <c r="L1498">
        <v>44.41</v>
      </c>
      <c r="M1498">
        <v>0.89</v>
      </c>
      <c r="N1498">
        <v>44.1</v>
      </c>
      <c r="O1498">
        <v>1570</v>
      </c>
      <c r="P1498">
        <v>1.32</v>
      </c>
      <c r="Q1498">
        <v>50.19</v>
      </c>
      <c r="R1498">
        <v>30.11</v>
      </c>
      <c r="S1498">
        <v>1.7</v>
      </c>
      <c r="T1498">
        <v>7.41</v>
      </c>
      <c r="U1498">
        <v>0</v>
      </c>
      <c r="V1498">
        <v>0</v>
      </c>
      <c r="W1498">
        <v>0</v>
      </c>
      <c r="X1498">
        <v>0</v>
      </c>
      <c r="Y1498">
        <v>2</v>
      </c>
      <c r="Z1498">
        <v>7.5</v>
      </c>
      <c r="AA1498">
        <v>19.5</v>
      </c>
      <c r="AB1498">
        <v>63.9</v>
      </c>
      <c r="AC1498">
        <v>1690</v>
      </c>
      <c r="AD1498">
        <v>37.86</v>
      </c>
      <c r="AE1498">
        <v>32.409999999999997</v>
      </c>
      <c r="AF1498">
        <v>11.81</v>
      </c>
      <c r="AG1498">
        <v>1572</v>
      </c>
      <c r="AI1498">
        <v>44.21</v>
      </c>
      <c r="AJ1498">
        <v>40.89</v>
      </c>
      <c r="AK1498">
        <v>0</v>
      </c>
      <c r="AL1498">
        <v>47.32</v>
      </c>
      <c r="AM1498">
        <v>6.32</v>
      </c>
      <c r="AN1498">
        <v>47.81</v>
      </c>
      <c r="AO1498">
        <v>45.02</v>
      </c>
      <c r="AP1498">
        <v>3.72</v>
      </c>
      <c r="AQ1498">
        <v>0</v>
      </c>
      <c r="AR1498">
        <v>0</v>
      </c>
      <c r="AS1498">
        <v>41.52</v>
      </c>
      <c r="AT1498">
        <v>0</v>
      </c>
      <c r="AU1498">
        <v>0</v>
      </c>
      <c r="AV1498">
        <v>5.0999999999999996</v>
      </c>
      <c r="AW1498">
        <v>62.4</v>
      </c>
      <c r="AX1498">
        <v>92.1</v>
      </c>
      <c r="AY1498">
        <v>100</v>
      </c>
      <c r="AZ1498">
        <v>100</v>
      </c>
      <c r="BA1498">
        <v>85.2</v>
      </c>
      <c r="BB1498">
        <v>93.5</v>
      </c>
      <c r="BC1498">
        <v>81.228582688241261</v>
      </c>
      <c r="BD1498">
        <v>25.016785197410581</v>
      </c>
      <c r="BE1498">
        <v>14.21658080193621</v>
      </c>
      <c r="BF1498">
        <v>35.501748599928042</v>
      </c>
      <c r="BG1498">
        <v>72.862531815644687</v>
      </c>
      <c r="BH1498">
        <v>2.138818144463079E-5</v>
      </c>
      <c r="BI1498">
        <v>41.165337189267561</v>
      </c>
      <c r="BJ1498">
        <v>2.5220390792820001E-4</v>
      </c>
      <c r="BK1498">
        <v>660.07953508292724</v>
      </c>
      <c r="BL1498">
        <v>3.9546822115632798</v>
      </c>
      <c r="BM1498">
        <v>170.19141896148059</v>
      </c>
      <c r="BN1498">
        <v>104.84442663015651</v>
      </c>
      <c r="BO1498">
        <v>101.5470574828045</v>
      </c>
      <c r="BP1498">
        <v>96.759364117220755</v>
      </c>
      <c r="BQ1498">
        <v>0</v>
      </c>
      <c r="BR1498">
        <v>59.425401656893598</v>
      </c>
      <c r="BS1498">
        <v>80.530352295471801</v>
      </c>
      <c r="BT1498">
        <v>0</v>
      </c>
      <c r="BU1498">
        <v>112.3403494630234</v>
      </c>
      <c r="BV1498">
        <v>736.18159692050665</v>
      </c>
      <c r="BW1498">
        <v>123.7387361383157</v>
      </c>
      <c r="BX1498">
        <v>9.5340350016896167</v>
      </c>
      <c r="BY1498">
        <v>0.37257063462236001</v>
      </c>
      <c r="BZ1498">
        <v>0.38326618855613998</v>
      </c>
      <c r="CA1498">
        <f t="shared" si="184"/>
        <v>39.233365999346788</v>
      </c>
      <c r="CB1498" cm="1">
        <f t="array" ref="CB1498">IF(ISBLANK(INDEX(AC:AC,ROW())), "", INDEX(AC:AC,ROW())*(BI1498+BJ1498)/1000)</f>
        <v>69.569846074466582</v>
      </c>
      <c r="CC1498">
        <f t="shared" si="185"/>
        <v>72.862553203826138</v>
      </c>
      <c r="CD1498">
        <f t="shared" si="186"/>
        <v>9.059242451145197</v>
      </c>
      <c r="CE1498">
        <f t="shared" si="187"/>
        <v>8.1261978633351326</v>
      </c>
      <c r="CF1498" cm="1">
        <f t="array" ref="CF1498">IFERROR(IF((BD1498+BE1498)*INDEX(H:H,ROW())*INDEX(K:K,ROW())/(BF1498*30*1000)&lt;0.5,"",(BD1498+BE1498)*INDEX(H:H,ROW())*INDEX(K:K,ROW())/(BF1498*30*1000)),"")</f>
        <v>2.6725152473650073</v>
      </c>
      <c r="CG1498">
        <f t="shared" si="188"/>
        <v>0.4370598061052629</v>
      </c>
      <c r="CH1498" cm="1">
        <f t="array" ref="CH1498">IFERROR((BD1498+BE1498)*INDEX(K:K,ROW())*INDEX(H:H,ROW())/BC1498/100000,"")</f>
        <v>0.35041469874801268</v>
      </c>
      <c r="CI1498">
        <f t="shared" si="189"/>
        <v>73.931660603709346</v>
      </c>
      <c r="CJ1498">
        <v>1</v>
      </c>
      <c r="CK1498">
        <f t="shared" si="190"/>
        <v>0</v>
      </c>
      <c r="CL1498" cm="1">
        <f t="array" ref="CL1498">IF(INDEX(AS:AS,ROW()-2)=0,CL1497,INDEX(AS:AS,ROW()-2))</f>
        <v>41.52</v>
      </c>
      <c r="CM1498" t="str">
        <f t="shared" si="191"/>
        <v>CIV</v>
      </c>
    </row>
    <row r="1499" spans="1:91" x14ac:dyDescent="0.3">
      <c r="A1499" s="1">
        <v>1494</v>
      </c>
      <c r="B1499" t="s">
        <v>194</v>
      </c>
      <c r="C1499">
        <v>3</v>
      </c>
      <c r="D1499">
        <v>4</v>
      </c>
      <c r="E1499">
        <v>10</v>
      </c>
      <c r="F1499" t="s">
        <v>105</v>
      </c>
      <c r="G1499" t="s">
        <v>111</v>
      </c>
      <c r="H1499">
        <v>46.21</v>
      </c>
      <c r="I1499">
        <v>0.89</v>
      </c>
      <c r="J1499">
        <v>44.1</v>
      </c>
      <c r="K1499">
        <v>1570</v>
      </c>
      <c r="L1499">
        <v>44.41</v>
      </c>
      <c r="M1499">
        <v>0.89</v>
      </c>
      <c r="N1499">
        <v>44.1</v>
      </c>
      <c r="O1499">
        <v>1570</v>
      </c>
      <c r="P1499">
        <v>1.32</v>
      </c>
      <c r="Q1499">
        <v>50.19</v>
      </c>
      <c r="R1499">
        <v>30.11</v>
      </c>
      <c r="S1499">
        <v>1.7</v>
      </c>
      <c r="T1499">
        <v>7.41</v>
      </c>
      <c r="U1499">
        <v>0</v>
      </c>
      <c r="V1499">
        <v>0</v>
      </c>
      <c r="W1499">
        <v>0</v>
      </c>
      <c r="X1499">
        <v>0</v>
      </c>
      <c r="Y1499">
        <v>2</v>
      </c>
      <c r="Z1499">
        <v>7.5</v>
      </c>
      <c r="AA1499">
        <v>19.5</v>
      </c>
      <c r="AB1499">
        <v>63.9</v>
      </c>
      <c r="AC1499">
        <v>1690</v>
      </c>
      <c r="AD1499">
        <v>37.86</v>
      </c>
      <c r="AE1499">
        <v>32.409999999999997</v>
      </c>
      <c r="AF1499">
        <v>11.81</v>
      </c>
      <c r="AG1499">
        <v>1572</v>
      </c>
      <c r="AI1499">
        <v>44.21</v>
      </c>
      <c r="AJ1499">
        <v>40.89</v>
      </c>
      <c r="AK1499">
        <v>0</v>
      </c>
      <c r="AL1499">
        <v>47.32</v>
      </c>
      <c r="AM1499">
        <v>6.32</v>
      </c>
      <c r="AN1499">
        <v>47.81</v>
      </c>
      <c r="AO1499">
        <v>45.02</v>
      </c>
      <c r="AP1499">
        <v>3.72</v>
      </c>
      <c r="AQ1499">
        <v>0</v>
      </c>
      <c r="AR1499">
        <v>0</v>
      </c>
      <c r="AS1499">
        <v>41.52</v>
      </c>
      <c r="AT1499">
        <v>0</v>
      </c>
      <c r="AU1499">
        <v>0</v>
      </c>
      <c r="AV1499">
        <v>5.0999999999999996</v>
      </c>
      <c r="AW1499">
        <v>62.4</v>
      </c>
      <c r="AX1499">
        <v>92.1</v>
      </c>
      <c r="AY1499">
        <v>100</v>
      </c>
      <c r="AZ1499">
        <v>100</v>
      </c>
      <c r="BA1499">
        <v>85.2</v>
      </c>
      <c r="BB1499">
        <v>93.5</v>
      </c>
      <c r="BC1499">
        <v>83.84040091710817</v>
      </c>
      <c r="BD1499">
        <v>22.287484644607289</v>
      </c>
      <c r="BE1499">
        <v>14.40339761368552</v>
      </c>
      <c r="BF1499">
        <v>30.52414045897418</v>
      </c>
      <c r="BG1499">
        <v>68.663668078002658</v>
      </c>
      <c r="BH1499">
        <v>2.138818144463079E-5</v>
      </c>
      <c r="BI1499">
        <v>38.793523758731453</v>
      </c>
      <c r="BJ1499">
        <v>2.5220390792820001E-4</v>
      </c>
      <c r="BK1499">
        <v>632.06842732393466</v>
      </c>
      <c r="BL1499">
        <v>3.934250052623554</v>
      </c>
      <c r="BM1499">
        <v>172.06020474519309</v>
      </c>
      <c r="BN1499">
        <v>105.2392555957196</v>
      </c>
      <c r="BO1499">
        <v>103.4107979279331</v>
      </c>
      <c r="BP1499">
        <v>98.649629087499235</v>
      </c>
      <c r="BQ1499">
        <v>0</v>
      </c>
      <c r="BR1499">
        <v>55.795001923370073</v>
      </c>
      <c r="BS1499">
        <v>78.395676534903174</v>
      </c>
      <c r="BT1499">
        <v>0</v>
      </c>
      <c r="BU1499">
        <v>109.3334353833315</v>
      </c>
      <c r="BV1499">
        <v>686.13497483960862</v>
      </c>
      <c r="BW1499">
        <v>123.73609777518161</v>
      </c>
      <c r="BX1499">
        <v>9.9181132890776595</v>
      </c>
      <c r="BY1499">
        <v>0.37257063462236001</v>
      </c>
      <c r="BZ1499">
        <v>0.38326618855613998</v>
      </c>
      <c r="CA1499">
        <f t="shared" si="184"/>
        <v>36.69088225829281</v>
      </c>
      <c r="CB1499" cm="1">
        <f t="array" ref="CB1499">IF(ISBLANK(INDEX(AC:AC,ROW())), "", INDEX(AC:AC,ROW())*(BI1499+BJ1499)/1000)</f>
        <v>65.561481376860556</v>
      </c>
      <c r="CC1499">
        <f t="shared" si="185"/>
        <v>68.66368946618411</v>
      </c>
      <c r="CD1499">
        <f t="shared" si="186"/>
        <v>9.2052791255153767</v>
      </c>
      <c r="CE1499">
        <f t="shared" si="187"/>
        <v>7.5389480538010769</v>
      </c>
      <c r="CF1499" cm="1">
        <f t="array" ref="CF1499">IFERROR(IF((BD1499+BE1499)*INDEX(H:H,ROW())*INDEX(K:K,ROW())/(BF1499*30*1000)&lt;0.5,"",(BD1499+BE1499)*INDEX(H:H,ROW())*INDEX(K:K,ROW())/(BF1499*30*1000)),"")</f>
        <v>2.9068932114590811</v>
      </c>
      <c r="CG1499">
        <f t="shared" si="188"/>
        <v>0.3640743618241159</v>
      </c>
      <c r="CH1499" cm="1">
        <f t="array" ref="CH1499">IFERROR((BD1499+BE1499)*INDEX(K:K,ROW())*INDEX(H:H,ROW())/BC1499/100000,"")</f>
        <v>0.31749758725584598</v>
      </c>
      <c r="CI1499">
        <f t="shared" si="189"/>
        <v>69.140584430505598</v>
      </c>
      <c r="CJ1499">
        <v>1</v>
      </c>
      <c r="CK1499">
        <f t="shared" si="190"/>
        <v>0</v>
      </c>
      <c r="CL1499" cm="1">
        <f t="array" ref="CL1499">IF(INDEX(AS:AS,ROW()-2)=0,CL1498,INDEX(AS:AS,ROW()-2))</f>
        <v>41.52</v>
      </c>
      <c r="CM1499" t="str">
        <f t="shared" si="191"/>
        <v>CIV</v>
      </c>
    </row>
    <row r="1500" spans="1:91" x14ac:dyDescent="0.3">
      <c r="A1500" s="1">
        <v>1495</v>
      </c>
      <c r="B1500" t="s">
        <v>194</v>
      </c>
      <c r="C1500">
        <v>3</v>
      </c>
      <c r="D1500">
        <v>4</v>
      </c>
      <c r="E1500">
        <v>10</v>
      </c>
      <c r="F1500" t="s">
        <v>105</v>
      </c>
      <c r="G1500" t="s">
        <v>112</v>
      </c>
      <c r="H1500">
        <v>46.21</v>
      </c>
      <c r="I1500">
        <v>0.89</v>
      </c>
      <c r="J1500">
        <v>44.1</v>
      </c>
      <c r="K1500">
        <v>1570</v>
      </c>
      <c r="L1500">
        <v>44.41</v>
      </c>
      <c r="M1500">
        <v>0.89</v>
      </c>
      <c r="N1500">
        <v>44.1</v>
      </c>
      <c r="O1500">
        <v>1570</v>
      </c>
      <c r="P1500">
        <v>1.32</v>
      </c>
      <c r="Q1500">
        <v>50.19</v>
      </c>
      <c r="R1500">
        <v>30.11</v>
      </c>
      <c r="S1500">
        <v>1.7</v>
      </c>
      <c r="T1500">
        <v>7.41</v>
      </c>
      <c r="U1500">
        <v>0</v>
      </c>
      <c r="V1500">
        <v>0</v>
      </c>
      <c r="W1500">
        <v>0</v>
      </c>
      <c r="X1500">
        <v>0</v>
      </c>
      <c r="Y1500">
        <v>2</v>
      </c>
      <c r="Z1500">
        <v>7.5</v>
      </c>
      <c r="AA1500">
        <v>19.5</v>
      </c>
      <c r="AB1500">
        <v>63.9</v>
      </c>
      <c r="AC1500">
        <v>1690</v>
      </c>
      <c r="AD1500">
        <v>37.86</v>
      </c>
      <c r="AE1500">
        <v>32.409999999999997</v>
      </c>
      <c r="AF1500">
        <v>11.81</v>
      </c>
      <c r="AG1500">
        <v>1572</v>
      </c>
      <c r="AI1500">
        <v>44.21</v>
      </c>
      <c r="AJ1500">
        <v>40.89</v>
      </c>
      <c r="AK1500">
        <v>0</v>
      </c>
      <c r="AL1500">
        <v>47.32</v>
      </c>
      <c r="AM1500">
        <v>6.32</v>
      </c>
      <c r="AN1500">
        <v>47.81</v>
      </c>
      <c r="AO1500">
        <v>45.02</v>
      </c>
      <c r="AP1500">
        <v>3.72</v>
      </c>
      <c r="AQ1500">
        <v>0</v>
      </c>
      <c r="AR1500">
        <v>0</v>
      </c>
      <c r="AS1500">
        <v>41.52</v>
      </c>
      <c r="AT1500">
        <v>0</v>
      </c>
      <c r="AU1500">
        <v>0</v>
      </c>
      <c r="AV1500">
        <v>5.0999999999999996</v>
      </c>
      <c r="AW1500">
        <v>62.4</v>
      </c>
      <c r="AX1500">
        <v>92.1</v>
      </c>
      <c r="AY1500">
        <v>100</v>
      </c>
      <c r="AZ1500">
        <v>100</v>
      </c>
      <c r="BA1500">
        <v>85.2</v>
      </c>
      <c r="BB1500">
        <v>93.5</v>
      </c>
      <c r="BC1500">
        <v>55.160476490102837</v>
      </c>
      <c r="BD1500">
        <v>14.72288151150706</v>
      </c>
      <c r="BE1500">
        <v>10.393165479457871</v>
      </c>
      <c r="BF1500">
        <v>20.24008173622688</v>
      </c>
      <c r="BG1500">
        <v>98.226282490811002</v>
      </c>
      <c r="BH1500">
        <v>2.138818144463079E-5</v>
      </c>
      <c r="BI1500">
        <v>55.495381673044967</v>
      </c>
      <c r="BJ1500">
        <v>2.5220390792820001E-4</v>
      </c>
      <c r="BK1500">
        <v>613.51152732900277</v>
      </c>
      <c r="BL1500">
        <v>3.912492781584866</v>
      </c>
      <c r="BM1500">
        <v>172.9262747119389</v>
      </c>
      <c r="BN1500">
        <v>106.01600346527739</v>
      </c>
      <c r="BO1500">
        <v>104.0636837694628</v>
      </c>
      <c r="BP1500">
        <v>100.536748055529</v>
      </c>
      <c r="BQ1500">
        <v>0</v>
      </c>
      <c r="BR1500">
        <v>51.562736354842478</v>
      </c>
      <c r="BS1500">
        <v>84.62796136944371</v>
      </c>
      <c r="BT1500">
        <v>0</v>
      </c>
      <c r="BU1500">
        <v>110.8321562007125</v>
      </c>
      <c r="BV1500">
        <v>664.00492998985635</v>
      </c>
      <c r="BW1500">
        <v>123.7336401480449</v>
      </c>
      <c r="BX1500">
        <v>10.006936843465761</v>
      </c>
      <c r="BY1500">
        <v>0.37257063462236001</v>
      </c>
      <c r="BZ1500">
        <v>0.38326618855613998</v>
      </c>
      <c r="CA1500">
        <f t="shared" si="184"/>
        <v>25.116046990964932</v>
      </c>
      <c r="CB1500" cm="1">
        <f t="array" ref="CB1500">IF(ISBLANK(INDEX(AC:AC,ROW())), "", INDEX(AC:AC,ROW())*(BI1500+BJ1500)/1000)</f>
        <v>93.787621252050386</v>
      </c>
      <c r="CC1500">
        <f t="shared" si="185"/>
        <v>98.226303878992454</v>
      </c>
      <c r="CD1500">
        <f t="shared" si="186"/>
        <v>6.2458985332971872</v>
      </c>
      <c r="CE1500">
        <f t="shared" si="187"/>
        <v>11.122302894520535</v>
      </c>
      <c r="CF1500" cm="1">
        <f t="array" ref="CF1500">IFERROR(IF((BD1500+BE1500)*INDEX(H:H,ROW())*INDEX(K:K,ROW())/(BF1500*30*1000)&lt;0.5,"",(BD1500+BE1500)*INDEX(H:H,ROW())*INDEX(K:K,ROW())/(BF1500*30*1000)),"")</f>
        <v>3.0009129049431276</v>
      </c>
      <c r="CG1500">
        <f t="shared" si="188"/>
        <v>0.36693087195971658</v>
      </c>
      <c r="CH1500" cm="1">
        <f t="array" ref="CH1500">IFERROR((BD1500+BE1500)*INDEX(K:K,ROW())*INDEX(H:H,ROW())/BC1500/100000,"")</f>
        <v>0.33033827666578436</v>
      </c>
      <c r="CI1500">
        <f t="shared" si="189"/>
        <v>47.328874659231396</v>
      </c>
      <c r="CJ1500">
        <v>1</v>
      </c>
      <c r="CK1500">
        <f t="shared" si="190"/>
        <v>0</v>
      </c>
      <c r="CL1500" cm="1">
        <f t="array" ref="CL1500">IF(INDEX(AS:AS,ROW()-2)=0,CL1499,INDEX(AS:AS,ROW()-2))</f>
        <v>41.52</v>
      </c>
      <c r="CM1500" t="str">
        <f t="shared" si="191"/>
        <v>CIV</v>
      </c>
    </row>
    <row r="1501" spans="1:91" x14ac:dyDescent="0.3">
      <c r="A1501" s="1">
        <v>1496</v>
      </c>
      <c r="B1501" t="s">
        <v>194</v>
      </c>
      <c r="C1501">
        <v>3</v>
      </c>
      <c r="D1501">
        <v>4</v>
      </c>
      <c r="E1501">
        <v>10</v>
      </c>
      <c r="F1501" t="s">
        <v>105</v>
      </c>
      <c r="G1501" t="s">
        <v>113</v>
      </c>
      <c r="H1501">
        <v>46.21</v>
      </c>
      <c r="I1501">
        <v>0.89</v>
      </c>
      <c r="J1501">
        <v>44.1</v>
      </c>
      <c r="K1501">
        <v>1570</v>
      </c>
      <c r="L1501">
        <v>44.41</v>
      </c>
      <c r="M1501">
        <v>0.89</v>
      </c>
      <c r="N1501">
        <v>44.1</v>
      </c>
      <c r="O1501">
        <v>1570</v>
      </c>
      <c r="P1501">
        <v>1.32</v>
      </c>
      <c r="Q1501">
        <v>50.19</v>
      </c>
      <c r="R1501">
        <v>30.11</v>
      </c>
      <c r="S1501">
        <v>1.7</v>
      </c>
      <c r="T1501">
        <v>7.41</v>
      </c>
      <c r="U1501">
        <v>0</v>
      </c>
      <c r="V1501">
        <v>0</v>
      </c>
      <c r="W1501">
        <v>0</v>
      </c>
      <c r="X1501">
        <v>0</v>
      </c>
      <c r="Y1501">
        <v>2</v>
      </c>
      <c r="Z1501">
        <v>7.5</v>
      </c>
      <c r="AA1501">
        <v>19.5</v>
      </c>
      <c r="AB1501">
        <v>63.9</v>
      </c>
      <c r="AC1501">
        <v>1690</v>
      </c>
      <c r="AD1501">
        <v>37.86</v>
      </c>
      <c r="AE1501">
        <v>32.409999999999997</v>
      </c>
      <c r="AF1501">
        <v>11.81</v>
      </c>
      <c r="AG1501">
        <v>1572</v>
      </c>
      <c r="AI1501">
        <v>44.21</v>
      </c>
      <c r="AJ1501">
        <v>40.89</v>
      </c>
      <c r="AK1501">
        <v>0</v>
      </c>
      <c r="AL1501">
        <v>47.32</v>
      </c>
      <c r="AM1501">
        <v>6.32</v>
      </c>
      <c r="AN1501">
        <v>47.81</v>
      </c>
      <c r="AO1501">
        <v>45.02</v>
      </c>
      <c r="AP1501">
        <v>3.72</v>
      </c>
      <c r="AQ1501">
        <v>0</v>
      </c>
      <c r="AR1501">
        <v>0</v>
      </c>
      <c r="AS1501">
        <v>41.52</v>
      </c>
      <c r="AT1501">
        <v>0</v>
      </c>
      <c r="AU1501">
        <v>0</v>
      </c>
      <c r="AV1501">
        <v>5.0999999999999996</v>
      </c>
      <c r="AW1501">
        <v>62.4</v>
      </c>
      <c r="AX1501">
        <v>92.1</v>
      </c>
      <c r="AY1501">
        <v>100</v>
      </c>
      <c r="AZ1501">
        <v>100</v>
      </c>
      <c r="BA1501">
        <v>85.2</v>
      </c>
      <c r="BB1501">
        <v>93.5</v>
      </c>
      <c r="BC1501">
        <v>66.812787635197267</v>
      </c>
      <c r="BD1501">
        <v>24.168229170709811</v>
      </c>
      <c r="BE1501">
        <v>14.22813182441582</v>
      </c>
      <c r="BF1501">
        <v>32.327376403418072</v>
      </c>
      <c r="BG1501">
        <v>70.211710333244937</v>
      </c>
      <c r="BH1501">
        <v>2.138818144463079E-5</v>
      </c>
      <c r="BI1501">
        <v>39.668395807063483</v>
      </c>
      <c r="BJ1501">
        <v>2.5220390792820001E-4</v>
      </c>
      <c r="BK1501">
        <v>635.50962128893138</v>
      </c>
      <c r="BL1501">
        <v>3.9233717929175809</v>
      </c>
      <c r="BM1501">
        <v>176.38726582032791</v>
      </c>
      <c r="BN1501">
        <v>105.655534951248</v>
      </c>
      <c r="BO1501">
        <v>105.0300725296634</v>
      </c>
      <c r="BP1501">
        <v>100.9420492784423</v>
      </c>
      <c r="BQ1501">
        <v>0</v>
      </c>
      <c r="BR1501">
        <v>52.474736630577517</v>
      </c>
      <c r="BS1501">
        <v>82.482423130426398</v>
      </c>
      <c r="BT1501">
        <v>0</v>
      </c>
      <c r="BU1501">
        <v>110.2220089950488</v>
      </c>
      <c r="BV1501">
        <v>718.18407821662845</v>
      </c>
      <c r="BW1501">
        <v>123.7311506778892</v>
      </c>
      <c r="BX1501">
        <v>10.30555581513582</v>
      </c>
      <c r="BY1501">
        <v>0.37257063462236001</v>
      </c>
      <c r="BZ1501">
        <v>0.38326618855613998</v>
      </c>
      <c r="CA1501">
        <f t="shared" si="184"/>
        <v>38.396360995125633</v>
      </c>
      <c r="CB1501" cm="1">
        <f t="array" ref="CB1501">IF(ISBLANK(INDEX(AC:AC,ROW())), "", INDEX(AC:AC,ROW())*(BI1501+BJ1501)/1000)</f>
        <v>67.040015138541676</v>
      </c>
      <c r="CC1501">
        <f t="shared" si="185"/>
        <v>70.211731721426389</v>
      </c>
      <c r="CD1501">
        <f t="shared" si="186"/>
        <v>9.0513309628993817</v>
      </c>
      <c r="CE1501">
        <f t="shared" si="187"/>
        <v>9.511796226178447</v>
      </c>
      <c r="CF1501" cm="1">
        <f t="array" ref="CF1501">IFERROR(IF((BD1501+BE1501)*INDEX(H:H,ROW())*INDEX(K:K,ROW())/(BF1501*30*1000)&lt;0.5,"",(BD1501+BE1501)*INDEX(H:H,ROW())*INDEX(K:K,ROW())/(BF1501*30*1000)),"")</f>
        <v>2.8723276071294292</v>
      </c>
      <c r="CG1501">
        <f t="shared" si="188"/>
        <v>0.48385013629318874</v>
      </c>
      <c r="CH1501" cm="1">
        <f t="array" ref="CH1501">IFERROR((BD1501+BE1501)*INDEX(K:K,ROW())*INDEX(H:H,ROW())/BC1501/100000,"")</f>
        <v>0.41693283125647884</v>
      </c>
      <c r="CI1501">
        <f t="shared" si="189"/>
        <v>72.354401851638073</v>
      </c>
      <c r="CJ1501">
        <v>1</v>
      </c>
      <c r="CK1501">
        <f t="shared" si="190"/>
        <v>0</v>
      </c>
      <c r="CL1501" cm="1">
        <f t="array" ref="CL1501">IF(INDEX(AS:AS,ROW()-2)=0,CL1500,INDEX(AS:AS,ROW()-2))</f>
        <v>41.52</v>
      </c>
      <c r="CM1501" t="str">
        <f t="shared" si="191"/>
        <v>CIV</v>
      </c>
    </row>
    <row r="1502" spans="1:91" x14ac:dyDescent="0.3">
      <c r="A1502" s="1">
        <v>1497</v>
      </c>
      <c r="B1502" t="s">
        <v>194</v>
      </c>
      <c r="C1502">
        <v>3</v>
      </c>
      <c r="D1502">
        <v>4</v>
      </c>
      <c r="E1502">
        <v>10</v>
      </c>
      <c r="F1502" t="s">
        <v>114</v>
      </c>
      <c r="G1502" t="s">
        <v>115</v>
      </c>
      <c r="H1502">
        <v>46.21</v>
      </c>
      <c r="I1502">
        <v>0.89</v>
      </c>
      <c r="J1502">
        <v>44.1</v>
      </c>
      <c r="K1502">
        <v>1570</v>
      </c>
      <c r="L1502">
        <v>44.41</v>
      </c>
      <c r="M1502">
        <v>0.89</v>
      </c>
      <c r="N1502">
        <v>44.1</v>
      </c>
      <c r="O1502">
        <v>1570</v>
      </c>
      <c r="P1502">
        <v>1.32</v>
      </c>
      <c r="Q1502">
        <v>50.19</v>
      </c>
      <c r="R1502">
        <v>30.11</v>
      </c>
      <c r="S1502">
        <v>1.7</v>
      </c>
      <c r="T1502">
        <v>7.41</v>
      </c>
      <c r="U1502">
        <v>0</v>
      </c>
      <c r="V1502">
        <v>0</v>
      </c>
      <c r="W1502">
        <v>0</v>
      </c>
      <c r="X1502">
        <v>0</v>
      </c>
      <c r="Y1502">
        <v>2</v>
      </c>
      <c r="Z1502">
        <v>7.5</v>
      </c>
      <c r="AA1502">
        <v>19.5</v>
      </c>
      <c r="AB1502">
        <v>63.9</v>
      </c>
      <c r="AC1502">
        <v>1690</v>
      </c>
      <c r="AD1502">
        <v>37.86</v>
      </c>
      <c r="AE1502">
        <v>32.409999999999997</v>
      </c>
      <c r="AF1502">
        <v>11.81</v>
      </c>
      <c r="AG1502">
        <v>1572</v>
      </c>
      <c r="AI1502">
        <v>44.21</v>
      </c>
      <c r="AJ1502">
        <v>40.89</v>
      </c>
      <c r="AK1502">
        <v>0</v>
      </c>
      <c r="AL1502">
        <v>47.32</v>
      </c>
      <c r="AM1502">
        <v>6.32</v>
      </c>
      <c r="AN1502">
        <v>47.81</v>
      </c>
      <c r="AO1502">
        <v>45.02</v>
      </c>
      <c r="AP1502">
        <v>3.72</v>
      </c>
      <c r="AQ1502">
        <v>0</v>
      </c>
      <c r="AR1502">
        <v>0</v>
      </c>
      <c r="AS1502">
        <v>41.52</v>
      </c>
      <c r="AT1502">
        <v>0</v>
      </c>
      <c r="AU1502">
        <v>0</v>
      </c>
      <c r="AV1502">
        <v>5.0999999999999996</v>
      </c>
      <c r="AW1502">
        <v>62.4</v>
      </c>
      <c r="AX1502">
        <v>92.1</v>
      </c>
      <c r="AY1502">
        <v>100</v>
      </c>
      <c r="AZ1502">
        <v>100</v>
      </c>
      <c r="BA1502">
        <v>85.2</v>
      </c>
      <c r="BB1502">
        <v>93.5</v>
      </c>
      <c r="BC1502">
        <v>70.577605882268429</v>
      </c>
      <c r="BD1502">
        <v>18.56664047903686</v>
      </c>
      <c r="BE1502">
        <v>13.893754981270749</v>
      </c>
      <c r="BF1502">
        <v>25.800283204015571</v>
      </c>
      <c r="BG1502">
        <v>71.688056383388414</v>
      </c>
      <c r="BH1502">
        <v>2.138818144463079E-5</v>
      </c>
      <c r="BI1502">
        <v>40.498305105416442</v>
      </c>
      <c r="BJ1502">
        <v>2.5220390792820001E-4</v>
      </c>
      <c r="BK1502">
        <v>672.56426232560125</v>
      </c>
      <c r="BL1502">
        <v>3.931130639590914</v>
      </c>
      <c r="BM1502">
        <v>176.81228889737849</v>
      </c>
      <c r="BN1502">
        <v>105.5972712217534</v>
      </c>
      <c r="BO1502">
        <v>104.8451562969361</v>
      </c>
      <c r="BP1502">
        <v>101.0757282608612</v>
      </c>
      <c r="BQ1502">
        <v>0</v>
      </c>
      <c r="BR1502">
        <v>44.201097005634907</v>
      </c>
      <c r="BS1502">
        <v>86.731908656350683</v>
      </c>
      <c r="BT1502">
        <v>0</v>
      </c>
      <c r="BU1502">
        <v>109.2623536930743</v>
      </c>
      <c r="BV1502">
        <v>753.42689460307179</v>
      </c>
      <c r="BW1502">
        <v>123.72937145220369</v>
      </c>
      <c r="BX1502">
        <v>9.0887665113457281</v>
      </c>
      <c r="BY1502">
        <v>0.37257063462236001</v>
      </c>
      <c r="BZ1502">
        <v>0.38326618855613998</v>
      </c>
      <c r="CA1502">
        <f t="shared" si="184"/>
        <v>32.460395460307609</v>
      </c>
      <c r="CB1502" cm="1">
        <f t="array" ref="CB1502">IF(ISBLANK(INDEX(AC:AC,ROW())), "", INDEX(AC:AC,ROW())*(BI1502+BJ1502)/1000)</f>
        <v>68.442561852758189</v>
      </c>
      <c r="CC1502">
        <f t="shared" si="185"/>
        <v>71.688077771569866</v>
      </c>
      <c r="CD1502">
        <f t="shared" si="186"/>
        <v>9.3818147066056152</v>
      </c>
      <c r="CE1502">
        <f t="shared" si="187"/>
        <v>9.5294286894275757</v>
      </c>
      <c r="CF1502" cm="1">
        <f t="array" ref="CF1502">IFERROR(IF((BD1502+BE1502)*INDEX(H:H,ROW())*INDEX(K:K,ROW())/(BF1502*30*1000)&lt;0.5,"",(BD1502+BE1502)*INDEX(H:H,ROW())*INDEX(K:K,ROW())/(BF1502*30*1000)),"")</f>
        <v>3.0425918634362721</v>
      </c>
      <c r="CG1502">
        <f t="shared" si="188"/>
        <v>0.36555905915898329</v>
      </c>
      <c r="CH1502" cm="1">
        <f t="array" ref="CH1502">IFERROR((BD1502+BE1502)*INDEX(K:K,ROW())*INDEX(H:H,ROW())/BC1502/100000,"")</f>
        <v>0.33367410570076245</v>
      </c>
      <c r="CI1502">
        <f t="shared" si="189"/>
        <v>61.168622143550095</v>
      </c>
      <c r="CJ1502">
        <v>1</v>
      </c>
      <c r="CK1502">
        <f t="shared" si="190"/>
        <v>0</v>
      </c>
      <c r="CL1502" cm="1">
        <f t="array" ref="CL1502">IF(INDEX(AS:AS,ROW()-2)=0,CL1501,INDEX(AS:AS,ROW()-2))</f>
        <v>41.52</v>
      </c>
      <c r="CM1502" t="str">
        <f t="shared" si="191"/>
        <v>CIV</v>
      </c>
    </row>
    <row r="1503" spans="1:91" x14ac:dyDescent="0.3">
      <c r="A1503" s="1">
        <v>1498</v>
      </c>
      <c r="B1503" t="s">
        <v>194</v>
      </c>
      <c r="C1503">
        <v>3</v>
      </c>
      <c r="D1503">
        <v>4</v>
      </c>
      <c r="E1503">
        <v>10</v>
      </c>
      <c r="F1503" t="s">
        <v>114</v>
      </c>
      <c r="G1503" t="s">
        <v>116</v>
      </c>
      <c r="H1503">
        <v>46.21</v>
      </c>
      <c r="I1503">
        <v>0.89</v>
      </c>
      <c r="J1503">
        <v>44.1</v>
      </c>
      <c r="K1503">
        <v>1570</v>
      </c>
      <c r="L1503">
        <v>44.41</v>
      </c>
      <c r="M1503">
        <v>0.89</v>
      </c>
      <c r="N1503">
        <v>44.1</v>
      </c>
      <c r="O1503">
        <v>1570</v>
      </c>
      <c r="P1503">
        <v>1.32</v>
      </c>
      <c r="Q1503">
        <v>50.19</v>
      </c>
      <c r="R1503">
        <v>30.11</v>
      </c>
      <c r="S1503">
        <v>1.7</v>
      </c>
      <c r="T1503">
        <v>7.41</v>
      </c>
      <c r="U1503">
        <v>0</v>
      </c>
      <c r="V1503">
        <v>0</v>
      </c>
      <c r="W1503">
        <v>0</v>
      </c>
      <c r="X1503">
        <v>0</v>
      </c>
      <c r="Y1503">
        <v>2</v>
      </c>
      <c r="Z1503">
        <v>7.5</v>
      </c>
      <c r="AA1503">
        <v>19.5</v>
      </c>
      <c r="AB1503">
        <v>63.9</v>
      </c>
      <c r="AC1503">
        <v>1690</v>
      </c>
      <c r="AD1503">
        <v>37.86</v>
      </c>
      <c r="AE1503">
        <v>32.409999999999997</v>
      </c>
      <c r="AF1503">
        <v>11.81</v>
      </c>
      <c r="AG1503">
        <v>1572</v>
      </c>
      <c r="AI1503">
        <v>44.21</v>
      </c>
      <c r="AJ1503">
        <v>40.89</v>
      </c>
      <c r="AK1503">
        <v>0</v>
      </c>
      <c r="AL1503">
        <v>47.32</v>
      </c>
      <c r="AM1503">
        <v>6.32</v>
      </c>
      <c r="AN1503">
        <v>47.81</v>
      </c>
      <c r="AO1503">
        <v>45.02</v>
      </c>
      <c r="AP1503">
        <v>3.72</v>
      </c>
      <c r="AQ1503">
        <v>0</v>
      </c>
      <c r="AR1503">
        <v>0</v>
      </c>
      <c r="AS1503">
        <v>41.52</v>
      </c>
      <c r="AT1503">
        <v>0</v>
      </c>
      <c r="AU1503">
        <v>0</v>
      </c>
      <c r="AV1503">
        <v>5.0999999999999996</v>
      </c>
      <c r="AW1503">
        <v>62.4</v>
      </c>
      <c r="AX1503">
        <v>92.1</v>
      </c>
      <c r="AY1503">
        <v>100</v>
      </c>
      <c r="AZ1503">
        <v>100</v>
      </c>
      <c r="BA1503">
        <v>85.2</v>
      </c>
      <c r="BB1503">
        <v>93.5</v>
      </c>
      <c r="BC1503">
        <v>63.651756376444517</v>
      </c>
      <c r="BD1503">
        <v>21.456386269349171</v>
      </c>
      <c r="BE1503">
        <v>13.54864291530216</v>
      </c>
      <c r="BF1503">
        <v>28.76233539001338</v>
      </c>
      <c r="BG1503">
        <v>74.046751109570607</v>
      </c>
      <c r="BH1503">
        <v>2.138818144463079E-5</v>
      </c>
      <c r="BI1503">
        <v>41.831186073140877</v>
      </c>
      <c r="BJ1503">
        <v>2.5220390792820001E-4</v>
      </c>
      <c r="BK1503">
        <v>746.48222592661386</v>
      </c>
      <c r="BL1503">
        <v>3.9127524932702928</v>
      </c>
      <c r="BM1503">
        <v>172.88840418333041</v>
      </c>
      <c r="BN1503">
        <v>105.2352654642844</v>
      </c>
      <c r="BO1503">
        <v>105.39169855971819</v>
      </c>
      <c r="BP1503">
        <v>100.97692118806761</v>
      </c>
      <c r="BQ1503">
        <v>0</v>
      </c>
      <c r="BR1503">
        <v>52.475557500128033</v>
      </c>
      <c r="BS1503">
        <v>83.597261890170174</v>
      </c>
      <c r="BT1503">
        <v>0</v>
      </c>
      <c r="BU1503">
        <v>110.95512275221419</v>
      </c>
      <c r="BV1503">
        <v>718.36701467099795</v>
      </c>
      <c r="BW1503">
        <v>123.7292022638762</v>
      </c>
      <c r="BX1503">
        <v>9.7693640052111181</v>
      </c>
      <c r="BY1503">
        <v>0.37257063462236001</v>
      </c>
      <c r="BZ1503">
        <v>0.38326618855613998</v>
      </c>
      <c r="CA1503">
        <f t="shared" si="184"/>
        <v>35.005029184651335</v>
      </c>
      <c r="CB1503" cm="1">
        <f t="array" ref="CB1503">IF(ISBLANK(INDEX(AC:AC,ROW())), "", INDEX(AC:AC,ROW())*(BI1503+BJ1503)/1000)</f>
        <v>70.695130688212473</v>
      </c>
      <c r="CC1503">
        <f t="shared" si="185"/>
        <v>74.046772497752059</v>
      </c>
      <c r="CD1503">
        <f t="shared" si="186"/>
        <v>10.081225700273105</v>
      </c>
      <c r="CE1503">
        <f t="shared" si="187"/>
        <v>11.727598238009707</v>
      </c>
      <c r="CF1503" cm="1">
        <f t="array" ref="CF1503">IFERROR(IF((BD1503+BE1503)*INDEX(H:H,ROW())*INDEX(K:K,ROW())/(BF1503*30*1000)&lt;0.5,"",(BD1503+BE1503)*INDEX(H:H,ROW())*INDEX(K:K,ROW())/(BF1503*30*1000)),"")</f>
        <v>2.9432060266792286</v>
      </c>
      <c r="CG1503">
        <f t="shared" si="188"/>
        <v>0.45187025507841921</v>
      </c>
      <c r="CH1503" cm="1">
        <f t="array" ref="CH1503">IFERROR((BD1503+BE1503)*INDEX(K:K,ROW())*INDEX(H:H,ROW())/BC1503/100000,"")</f>
        <v>0.39898417740716502</v>
      </c>
      <c r="CI1503">
        <f t="shared" si="189"/>
        <v>65.963749762018153</v>
      </c>
      <c r="CJ1503">
        <v>1</v>
      </c>
      <c r="CK1503">
        <f t="shared" si="190"/>
        <v>0</v>
      </c>
      <c r="CL1503" cm="1">
        <f t="array" ref="CL1503">IF(INDEX(AS:AS,ROW()-2)=0,CL1502,INDEX(AS:AS,ROW()-2))</f>
        <v>41.52</v>
      </c>
      <c r="CM1503" t="str">
        <f t="shared" si="191"/>
        <v>CIV</v>
      </c>
    </row>
    <row r="1504" spans="1:91" x14ac:dyDescent="0.3">
      <c r="A1504" s="1">
        <v>1499</v>
      </c>
      <c r="B1504" t="s">
        <v>194</v>
      </c>
      <c r="C1504">
        <v>3</v>
      </c>
      <c r="D1504">
        <v>4</v>
      </c>
      <c r="E1504">
        <v>10</v>
      </c>
      <c r="F1504" t="s">
        <v>114</v>
      </c>
      <c r="G1504" t="s">
        <v>117</v>
      </c>
      <c r="H1504">
        <v>46.21</v>
      </c>
      <c r="I1504">
        <v>0.89</v>
      </c>
      <c r="J1504">
        <v>44.1</v>
      </c>
      <c r="K1504">
        <v>1570</v>
      </c>
      <c r="L1504">
        <v>44.41</v>
      </c>
      <c r="M1504">
        <v>0.89</v>
      </c>
      <c r="N1504">
        <v>44.1</v>
      </c>
      <c r="O1504">
        <v>1570</v>
      </c>
      <c r="P1504">
        <v>1.32</v>
      </c>
      <c r="Q1504">
        <v>50.19</v>
      </c>
      <c r="R1504">
        <v>30.11</v>
      </c>
      <c r="S1504">
        <v>1.7</v>
      </c>
      <c r="T1504">
        <v>7.41</v>
      </c>
      <c r="U1504">
        <v>0</v>
      </c>
      <c r="V1504">
        <v>0</v>
      </c>
      <c r="W1504">
        <v>0</v>
      </c>
      <c r="X1504">
        <v>0</v>
      </c>
      <c r="Y1504">
        <v>2</v>
      </c>
      <c r="Z1504">
        <v>7.5</v>
      </c>
      <c r="AA1504">
        <v>19.5</v>
      </c>
      <c r="AB1504">
        <v>63.9</v>
      </c>
      <c r="AC1504">
        <v>1690</v>
      </c>
      <c r="AD1504">
        <v>37.86</v>
      </c>
      <c r="AE1504">
        <v>32.409999999999997</v>
      </c>
      <c r="AF1504">
        <v>11.81</v>
      </c>
      <c r="AG1504">
        <v>1572</v>
      </c>
      <c r="AI1504">
        <v>44.21</v>
      </c>
      <c r="AJ1504">
        <v>40.89</v>
      </c>
      <c r="AK1504">
        <v>0</v>
      </c>
      <c r="AL1504">
        <v>47.32</v>
      </c>
      <c r="AM1504">
        <v>6.32</v>
      </c>
      <c r="AN1504">
        <v>47.81</v>
      </c>
      <c r="AO1504">
        <v>45.02</v>
      </c>
      <c r="AP1504">
        <v>3.72</v>
      </c>
      <c r="AQ1504">
        <v>0</v>
      </c>
      <c r="AR1504">
        <v>0</v>
      </c>
      <c r="AS1504">
        <v>41.52</v>
      </c>
      <c r="AT1504">
        <v>0</v>
      </c>
      <c r="AU1504">
        <v>0</v>
      </c>
      <c r="AV1504">
        <v>5.0999999999999996</v>
      </c>
      <c r="AW1504">
        <v>62.4</v>
      </c>
      <c r="AX1504">
        <v>92.1</v>
      </c>
      <c r="AY1504">
        <v>100</v>
      </c>
      <c r="AZ1504">
        <v>100</v>
      </c>
      <c r="BA1504">
        <v>85.2</v>
      </c>
      <c r="BB1504">
        <v>93.5</v>
      </c>
      <c r="BC1504">
        <v>72.118087342225692</v>
      </c>
      <c r="BD1504">
        <v>26.530965915864421</v>
      </c>
      <c r="BE1504">
        <v>13.51590711891944</v>
      </c>
      <c r="BF1504">
        <v>31.176656607094291</v>
      </c>
      <c r="BG1504">
        <v>73.918772835180576</v>
      </c>
      <c r="BH1504">
        <v>2.138818144463079E-5</v>
      </c>
      <c r="BI1504">
        <v>41.761571123188403</v>
      </c>
      <c r="BJ1504">
        <v>2.5220390792820001E-4</v>
      </c>
      <c r="BK1504">
        <v>767.5971585455186</v>
      </c>
      <c r="BL1504">
        <v>3.8819141765423422</v>
      </c>
      <c r="BM1504">
        <v>170.7514215326936</v>
      </c>
      <c r="BN1504">
        <v>104.87190638265049</v>
      </c>
      <c r="BO1504">
        <v>105.85499456375931</v>
      </c>
      <c r="BP1504">
        <v>101.85371444358189</v>
      </c>
      <c r="BQ1504">
        <v>0</v>
      </c>
      <c r="BR1504">
        <v>54.729978125635768</v>
      </c>
      <c r="BS1504">
        <v>86.157123206076946</v>
      </c>
      <c r="BT1504">
        <v>0</v>
      </c>
      <c r="BU1504">
        <v>109.86817215343881</v>
      </c>
      <c r="BV1504">
        <v>804.0156488569753</v>
      </c>
      <c r="BW1504">
        <v>123.72940936164871</v>
      </c>
      <c r="BX1504">
        <v>9.2372318478566395</v>
      </c>
      <c r="BY1504">
        <v>0.37257063462236001</v>
      </c>
      <c r="BZ1504">
        <v>0.38326618855613998</v>
      </c>
      <c r="CA1504">
        <f t="shared" si="184"/>
        <v>40.046873034783857</v>
      </c>
      <c r="CB1504" cm="1">
        <f t="array" ref="CB1504">IF(ISBLANK(INDEX(AC:AC,ROW())), "", INDEX(AC:AC,ROW())*(BI1504+BJ1504)/1000)</f>
        <v>70.5774814227928</v>
      </c>
      <c r="CC1504">
        <f t="shared" si="185"/>
        <v>73.918794223362028</v>
      </c>
      <c r="CD1504">
        <f t="shared" si="186"/>
        <v>10.38433008290224</v>
      </c>
      <c r="CE1504">
        <f t="shared" si="187"/>
        <v>10.643615032425917</v>
      </c>
      <c r="CF1504" cm="1">
        <f t="array" ref="CF1504">IFERROR(IF((BD1504+BE1504)*INDEX(H:H,ROW())*INDEX(K:K,ROW())/(BF1504*30*1000)&lt;0.5,"",(BD1504+BE1504)*INDEX(H:H,ROW())*INDEX(K:K,ROW())/(BF1504*30*1000)),"")</f>
        <v>3.1063718187478058</v>
      </c>
      <c r="CG1504">
        <f t="shared" si="188"/>
        <v>0.43230010328962398</v>
      </c>
      <c r="CH1504" cm="1">
        <f t="array" ref="CH1504">IFERROR((BD1504+BE1504)*INDEX(K:K,ROW())*INDEX(H:H,ROW())/BC1504/100000,"")</f>
        <v>0.40286545743019603</v>
      </c>
      <c r="CI1504">
        <f t="shared" si="189"/>
        <v>75.464639600302817</v>
      </c>
      <c r="CJ1504">
        <v>1</v>
      </c>
      <c r="CK1504">
        <f t="shared" si="190"/>
        <v>0</v>
      </c>
      <c r="CL1504" cm="1">
        <f t="array" ref="CL1504">IF(INDEX(AS:AS,ROW()-2)=0,CL1503,INDEX(AS:AS,ROW()-2))</f>
        <v>41.52</v>
      </c>
      <c r="CM1504" t="str">
        <f t="shared" si="191"/>
        <v>CIV</v>
      </c>
    </row>
    <row r="1505" spans="1:91" x14ac:dyDescent="0.3">
      <c r="A1505" s="1">
        <v>1500</v>
      </c>
      <c r="B1505" t="s">
        <v>194</v>
      </c>
      <c r="C1505">
        <v>3</v>
      </c>
      <c r="D1505">
        <v>4</v>
      </c>
      <c r="E1505">
        <v>10</v>
      </c>
      <c r="F1505" t="s">
        <v>114</v>
      </c>
      <c r="G1505" t="s">
        <v>118</v>
      </c>
      <c r="H1505">
        <v>46.21</v>
      </c>
      <c r="I1505">
        <v>0.89</v>
      </c>
      <c r="J1505">
        <v>44.1</v>
      </c>
      <c r="K1505">
        <v>1570</v>
      </c>
      <c r="L1505">
        <v>44.41</v>
      </c>
      <c r="M1505">
        <v>0.89</v>
      </c>
      <c r="N1505">
        <v>44.1</v>
      </c>
      <c r="O1505">
        <v>1570</v>
      </c>
      <c r="P1505">
        <v>1.32</v>
      </c>
      <c r="Q1505">
        <v>50.19</v>
      </c>
      <c r="R1505">
        <v>30.11</v>
      </c>
      <c r="S1505">
        <v>1.7</v>
      </c>
      <c r="T1505">
        <v>7.41</v>
      </c>
      <c r="U1505">
        <v>0</v>
      </c>
      <c r="V1505">
        <v>0</v>
      </c>
      <c r="W1505">
        <v>0</v>
      </c>
      <c r="X1505">
        <v>0</v>
      </c>
      <c r="Y1505">
        <v>2</v>
      </c>
      <c r="Z1505">
        <v>7.5</v>
      </c>
      <c r="AA1505">
        <v>19.5</v>
      </c>
      <c r="AB1505">
        <v>63.9</v>
      </c>
      <c r="AC1505">
        <v>1690</v>
      </c>
      <c r="AD1505">
        <v>37.86</v>
      </c>
      <c r="AE1505">
        <v>32.409999999999997</v>
      </c>
      <c r="AF1505">
        <v>11.81</v>
      </c>
      <c r="AG1505">
        <v>1572</v>
      </c>
      <c r="AI1505">
        <v>44.21</v>
      </c>
      <c r="AJ1505">
        <v>40.89</v>
      </c>
      <c r="AK1505">
        <v>0</v>
      </c>
      <c r="AL1505">
        <v>47.32</v>
      </c>
      <c r="AM1505">
        <v>6.32</v>
      </c>
      <c r="AN1505">
        <v>47.81</v>
      </c>
      <c r="AO1505">
        <v>45.02</v>
      </c>
      <c r="AP1505">
        <v>3.72</v>
      </c>
      <c r="AQ1505">
        <v>0</v>
      </c>
      <c r="AR1505">
        <v>0</v>
      </c>
      <c r="AS1505">
        <v>41.52</v>
      </c>
      <c r="AT1505">
        <v>0</v>
      </c>
      <c r="AU1505">
        <v>0</v>
      </c>
      <c r="AV1505">
        <v>5.0999999999999996</v>
      </c>
      <c r="AW1505">
        <v>62.4</v>
      </c>
      <c r="AX1505">
        <v>92.1</v>
      </c>
      <c r="AY1505">
        <v>100</v>
      </c>
      <c r="AZ1505">
        <v>100</v>
      </c>
      <c r="BA1505">
        <v>85.2</v>
      </c>
      <c r="BB1505">
        <v>93.5</v>
      </c>
      <c r="BC1505">
        <v>66.606857457258982</v>
      </c>
      <c r="BD1505">
        <v>17.206753326663382</v>
      </c>
      <c r="BE1505">
        <v>11.600551422381789</v>
      </c>
      <c r="BF1505">
        <v>24.039929252578691</v>
      </c>
      <c r="BG1505">
        <v>84.572103802325714</v>
      </c>
      <c r="BH1505">
        <v>2.138818144463079E-5</v>
      </c>
      <c r="BI1505">
        <v>47.77995490433424</v>
      </c>
      <c r="BJ1505">
        <v>2.5220390792820001E-4</v>
      </c>
      <c r="BK1505">
        <v>778.63976899865133</v>
      </c>
      <c r="BL1505">
        <v>3.8455607479474758</v>
      </c>
      <c r="BM1505">
        <v>168.23530572941431</v>
      </c>
      <c r="BN1505">
        <v>106.0683941727916</v>
      </c>
      <c r="BO1505">
        <v>106.4147827208847</v>
      </c>
      <c r="BP1505">
        <v>102.8500428226626</v>
      </c>
      <c r="BQ1505">
        <v>0</v>
      </c>
      <c r="BR1505">
        <v>55.422288523254082</v>
      </c>
      <c r="BS1505">
        <v>88.062382040098157</v>
      </c>
      <c r="BT1505">
        <v>0</v>
      </c>
      <c r="BU1505">
        <v>109.4194166224771</v>
      </c>
      <c r="BV1505">
        <v>810.63661193879091</v>
      </c>
      <c r="BW1505">
        <v>123.730207167564</v>
      </c>
      <c r="BX1505">
        <v>9.1106879147861584</v>
      </c>
      <c r="BY1505">
        <v>0.37257063462236001</v>
      </c>
      <c r="BZ1505">
        <v>0.38326618855613998</v>
      </c>
      <c r="CA1505">
        <f t="shared" si="184"/>
        <v>28.807304749045173</v>
      </c>
      <c r="CB1505" cm="1">
        <f t="array" ref="CB1505">IF(ISBLANK(INDEX(AC:AC,ROW())), "", INDEX(AC:AC,ROW())*(BI1505+BJ1505)/1000)</f>
        <v>80.748550012929257</v>
      </c>
      <c r="CC1505">
        <f t="shared" si="185"/>
        <v>84.572125190507165</v>
      </c>
      <c r="CD1505">
        <f t="shared" si="186"/>
        <v>9.2068133234761156</v>
      </c>
      <c r="CE1505">
        <f t="shared" si="187"/>
        <v>11.69008415534838</v>
      </c>
      <c r="CF1505" cm="1">
        <f t="array" ref="CF1505">IFERROR(IF((BD1505+BE1505)*INDEX(H:H,ROW())*INDEX(K:K,ROW())/(BF1505*30*1000)&lt;0.5,"",(BD1505+BE1505)*INDEX(H:H,ROW())*INDEX(K:K,ROW())/(BF1505*30*1000)),"")</f>
        <v>2.8979027564146138</v>
      </c>
      <c r="CG1505">
        <f t="shared" si="188"/>
        <v>0.36092273634144795</v>
      </c>
      <c r="CH1505" cm="1">
        <f t="array" ref="CH1505">IFERROR((BD1505+BE1505)*INDEX(K:K,ROW())*INDEX(H:H,ROW())/BC1505/100000,"")</f>
        <v>0.31377569774897601</v>
      </c>
      <c r="CI1505">
        <f t="shared" si="189"/>
        <v>54.284709541605253</v>
      </c>
      <c r="CJ1505">
        <v>1</v>
      </c>
      <c r="CK1505">
        <f t="shared" si="190"/>
        <v>0</v>
      </c>
      <c r="CL1505" cm="1">
        <f t="array" ref="CL1505">IF(INDEX(AS:AS,ROW()-2)=0,CL1504,INDEX(AS:AS,ROW()-2))</f>
        <v>41.52</v>
      </c>
      <c r="CM1505" t="str">
        <f t="shared" si="191"/>
        <v>CIV</v>
      </c>
    </row>
    <row r="1506" spans="1:91" x14ac:dyDescent="0.3">
      <c r="A1506" s="1">
        <v>1501</v>
      </c>
      <c r="B1506" t="s">
        <v>194</v>
      </c>
      <c r="C1506">
        <v>3</v>
      </c>
      <c r="D1506">
        <v>4</v>
      </c>
      <c r="E1506">
        <v>10</v>
      </c>
      <c r="F1506" t="s">
        <v>114</v>
      </c>
      <c r="G1506" t="s">
        <v>119</v>
      </c>
      <c r="H1506">
        <v>46.21</v>
      </c>
      <c r="I1506">
        <v>0.89</v>
      </c>
      <c r="J1506">
        <v>44.1</v>
      </c>
      <c r="K1506">
        <v>1570</v>
      </c>
      <c r="L1506">
        <v>44.41</v>
      </c>
      <c r="M1506">
        <v>0.89</v>
      </c>
      <c r="N1506">
        <v>44.1</v>
      </c>
      <c r="O1506">
        <v>1570</v>
      </c>
      <c r="P1506">
        <v>1.32</v>
      </c>
      <c r="Q1506">
        <v>50.19</v>
      </c>
      <c r="R1506">
        <v>30.11</v>
      </c>
      <c r="S1506">
        <v>1.7</v>
      </c>
      <c r="T1506">
        <v>7.41</v>
      </c>
      <c r="U1506">
        <v>0</v>
      </c>
      <c r="V1506">
        <v>0</v>
      </c>
      <c r="W1506">
        <v>0</v>
      </c>
      <c r="X1506">
        <v>0</v>
      </c>
      <c r="Y1506">
        <v>2</v>
      </c>
      <c r="Z1506">
        <v>7.5</v>
      </c>
      <c r="AA1506">
        <v>19.5</v>
      </c>
      <c r="AB1506">
        <v>63.9</v>
      </c>
      <c r="AC1506">
        <v>1690</v>
      </c>
      <c r="AD1506">
        <v>37.86</v>
      </c>
      <c r="AE1506">
        <v>32.409999999999997</v>
      </c>
      <c r="AF1506">
        <v>11.81</v>
      </c>
      <c r="AG1506">
        <v>1572</v>
      </c>
      <c r="AI1506">
        <v>44.21</v>
      </c>
      <c r="AJ1506">
        <v>40.89</v>
      </c>
      <c r="AK1506">
        <v>0</v>
      </c>
      <c r="AL1506">
        <v>47.32</v>
      </c>
      <c r="AM1506">
        <v>6.32</v>
      </c>
      <c r="AN1506">
        <v>47.81</v>
      </c>
      <c r="AO1506">
        <v>45.02</v>
      </c>
      <c r="AP1506">
        <v>3.72</v>
      </c>
      <c r="AQ1506">
        <v>0</v>
      </c>
      <c r="AR1506">
        <v>0</v>
      </c>
      <c r="AS1506">
        <v>41.52</v>
      </c>
      <c r="AT1506">
        <v>0</v>
      </c>
      <c r="AU1506">
        <v>0</v>
      </c>
      <c r="AV1506">
        <v>5.0999999999999996</v>
      </c>
      <c r="AW1506">
        <v>62.4</v>
      </c>
      <c r="AX1506">
        <v>92.1</v>
      </c>
      <c r="AY1506">
        <v>100</v>
      </c>
      <c r="AZ1506">
        <v>100</v>
      </c>
      <c r="BA1506">
        <v>85.2</v>
      </c>
      <c r="BB1506">
        <v>93.5</v>
      </c>
      <c r="BC1506">
        <v>41.352827471633447</v>
      </c>
      <c r="BD1506">
        <v>22.269138084119401</v>
      </c>
      <c r="BE1506">
        <v>10.48811877172319</v>
      </c>
      <c r="BF1506">
        <v>27.914013698137701</v>
      </c>
      <c r="BG1506">
        <v>77.783270817056689</v>
      </c>
      <c r="BH1506">
        <v>2.138818144463079E-5</v>
      </c>
      <c r="BI1506">
        <v>43.945572471376742</v>
      </c>
      <c r="BJ1506">
        <v>2.5220390792820001E-4</v>
      </c>
      <c r="BK1506">
        <v>773.01787337241137</v>
      </c>
      <c r="BL1506">
        <v>3.8131959328935192</v>
      </c>
      <c r="BM1506">
        <v>168.7998033819369</v>
      </c>
      <c r="BN1506">
        <v>104.441992135568</v>
      </c>
      <c r="BO1506">
        <v>103.4075955976832</v>
      </c>
      <c r="BP1506">
        <v>103.3892521343957</v>
      </c>
      <c r="BQ1506">
        <v>0</v>
      </c>
      <c r="BR1506">
        <v>48.354335130986549</v>
      </c>
      <c r="BS1506">
        <v>88.091337746480519</v>
      </c>
      <c r="BT1506">
        <v>0</v>
      </c>
      <c r="BU1506">
        <v>108.3939121501171</v>
      </c>
      <c r="BV1506">
        <v>658.73631982158383</v>
      </c>
      <c r="BW1506">
        <v>123.73049573383361</v>
      </c>
      <c r="BX1506">
        <v>5.0950188866344286</v>
      </c>
      <c r="BY1506">
        <v>0.37257063462236001</v>
      </c>
      <c r="BZ1506">
        <v>0.38326618855613998</v>
      </c>
      <c r="CA1506">
        <f t="shared" si="184"/>
        <v>32.757256855842591</v>
      </c>
      <c r="CB1506" cm="1">
        <f t="array" ref="CB1506">IF(ISBLANK(INDEX(AC:AC,ROW())), "", INDEX(AC:AC,ROW())*(BI1506+BJ1506)/1000)</f>
        <v>74.268443701231092</v>
      </c>
      <c r="CC1506">
        <f t="shared" si="185"/>
        <v>77.783292205238141</v>
      </c>
      <c r="CD1506">
        <f t="shared" si="186"/>
        <v>9.9380966201936385</v>
      </c>
      <c r="CE1506" t="str">
        <f t="shared" si="187"/>
        <v/>
      </c>
      <c r="CF1506" cm="1">
        <f t="array" ref="CF1506">IFERROR(IF((BD1506+BE1506)*INDEX(H:H,ROW())*INDEX(K:K,ROW())/(BF1506*30*1000)&lt;0.5,"",(BD1506+BE1506)*INDEX(H:H,ROW())*INDEX(K:K,ROW())/(BF1506*30*1000)),"")</f>
        <v>2.8379164475283782</v>
      </c>
      <c r="CG1506">
        <f t="shared" si="188"/>
        <v>0.6750206794755621</v>
      </c>
      <c r="CH1506" cm="1">
        <f t="array" ref="CH1506">IFERROR((BD1506+BE1506)*INDEX(K:K,ROW())*INDEX(H:H,ROW())/BC1506/100000,"")</f>
        <v>0.57469568661164394</v>
      </c>
      <c r="CI1506">
        <f t="shared" si="189"/>
        <v>61.728030070501916</v>
      </c>
      <c r="CJ1506">
        <v>1</v>
      </c>
      <c r="CK1506">
        <f t="shared" si="190"/>
        <v>0</v>
      </c>
      <c r="CL1506" cm="1">
        <f t="array" ref="CL1506">IF(INDEX(AS:AS,ROW()-2)=0,CL1505,INDEX(AS:AS,ROW()-2))</f>
        <v>41.52</v>
      </c>
      <c r="CM1506" t="str">
        <f t="shared" si="191"/>
        <v>CIV</v>
      </c>
    </row>
    <row r="1507" spans="1:91" x14ac:dyDescent="0.3">
      <c r="A1507" s="1">
        <v>1502</v>
      </c>
      <c r="B1507" t="s">
        <v>194</v>
      </c>
      <c r="C1507">
        <v>3</v>
      </c>
      <c r="D1507">
        <v>4</v>
      </c>
      <c r="E1507">
        <v>10</v>
      </c>
      <c r="F1507" t="s">
        <v>114</v>
      </c>
      <c r="G1507" t="s">
        <v>120</v>
      </c>
      <c r="H1507">
        <v>46.21</v>
      </c>
      <c r="I1507">
        <v>0.89</v>
      </c>
      <c r="J1507">
        <v>44.1</v>
      </c>
      <c r="K1507">
        <v>1570</v>
      </c>
      <c r="L1507">
        <v>44.41</v>
      </c>
      <c r="M1507">
        <v>0.89</v>
      </c>
      <c r="N1507">
        <v>44.1</v>
      </c>
      <c r="O1507">
        <v>1570</v>
      </c>
      <c r="P1507">
        <v>1.32</v>
      </c>
      <c r="Q1507">
        <v>50.19</v>
      </c>
      <c r="R1507">
        <v>30.11</v>
      </c>
      <c r="S1507">
        <v>1.7</v>
      </c>
      <c r="T1507">
        <v>7.41</v>
      </c>
      <c r="U1507">
        <v>0</v>
      </c>
      <c r="V1507">
        <v>0</v>
      </c>
      <c r="W1507">
        <v>0</v>
      </c>
      <c r="X1507">
        <v>0</v>
      </c>
      <c r="Y1507">
        <v>2</v>
      </c>
      <c r="Z1507">
        <v>7.5</v>
      </c>
      <c r="AA1507">
        <v>19.5</v>
      </c>
      <c r="AB1507">
        <v>63.9</v>
      </c>
      <c r="AC1507">
        <v>1690</v>
      </c>
      <c r="AD1507">
        <v>37.86</v>
      </c>
      <c r="AE1507">
        <v>32.409999999999997</v>
      </c>
      <c r="AF1507">
        <v>11.81</v>
      </c>
      <c r="AG1507">
        <v>1572</v>
      </c>
      <c r="AI1507">
        <v>44.21</v>
      </c>
      <c r="AJ1507">
        <v>40.89</v>
      </c>
      <c r="AK1507">
        <v>0</v>
      </c>
      <c r="AL1507">
        <v>47.32</v>
      </c>
      <c r="AM1507">
        <v>6.32</v>
      </c>
      <c r="AN1507">
        <v>47.81</v>
      </c>
      <c r="AO1507">
        <v>45.02</v>
      </c>
      <c r="AP1507">
        <v>3.72</v>
      </c>
      <c r="AQ1507">
        <v>0</v>
      </c>
      <c r="AR1507">
        <v>0</v>
      </c>
      <c r="AS1507">
        <v>41.52</v>
      </c>
      <c r="AT1507">
        <v>0</v>
      </c>
      <c r="AU1507">
        <v>0</v>
      </c>
      <c r="AV1507">
        <v>5.0999999999999996</v>
      </c>
      <c r="AW1507">
        <v>62.4</v>
      </c>
      <c r="AX1507">
        <v>92.1</v>
      </c>
      <c r="AY1507">
        <v>100</v>
      </c>
      <c r="AZ1507">
        <v>100</v>
      </c>
      <c r="BA1507">
        <v>85.2</v>
      </c>
      <c r="BB1507">
        <v>93.5</v>
      </c>
      <c r="BC1507">
        <v>76.06038028573272</v>
      </c>
      <c r="BD1507">
        <v>23.972123107616159</v>
      </c>
      <c r="BE1507">
        <v>13.99754551811724</v>
      </c>
      <c r="BF1507">
        <v>31.30508154756421</v>
      </c>
      <c r="BG1507">
        <v>72.620642733280036</v>
      </c>
      <c r="BH1507">
        <v>2.138818144463079E-5</v>
      </c>
      <c r="BI1507">
        <v>41.029378815141307</v>
      </c>
      <c r="BJ1507">
        <v>2.5220390792820001E-4</v>
      </c>
      <c r="BK1507">
        <v>755.26852408490618</v>
      </c>
      <c r="BL1507">
        <v>3.7855514927813538</v>
      </c>
      <c r="BM1507">
        <v>167.42122247567289</v>
      </c>
      <c r="BN1507">
        <v>103.5744816986858</v>
      </c>
      <c r="BO1507">
        <v>103.78599123151341</v>
      </c>
      <c r="BP1507">
        <v>100.0063187436439</v>
      </c>
      <c r="BQ1507">
        <v>0</v>
      </c>
      <c r="BR1507">
        <v>41.27656926278307</v>
      </c>
      <c r="BS1507">
        <v>82.781590421602658</v>
      </c>
      <c r="BT1507">
        <v>0</v>
      </c>
      <c r="BU1507">
        <v>109.4065612976629</v>
      </c>
      <c r="BV1507">
        <v>693.89441529987118</v>
      </c>
      <c r="BW1507">
        <v>123.7317247080012</v>
      </c>
      <c r="BX1507">
        <v>4.7063047718012747</v>
      </c>
      <c r="BY1507">
        <v>0.37257063462236001</v>
      </c>
      <c r="BZ1507">
        <v>0.38326618855613998</v>
      </c>
      <c r="CA1507">
        <f t="shared" si="184"/>
        <v>37.969668625733398</v>
      </c>
      <c r="CB1507" cm="1">
        <f t="array" ref="CB1507">IF(ISBLANK(INDEX(AC:AC,ROW())), "", INDEX(AC:AC,ROW())*(BI1507+BJ1507)/1000)</f>
        <v>69.340076422193206</v>
      </c>
      <c r="CC1507">
        <f t="shared" si="185"/>
        <v>72.620664121461488</v>
      </c>
      <c r="CD1507">
        <f t="shared" si="186"/>
        <v>10.40018751166588</v>
      </c>
      <c r="CE1507">
        <f t="shared" si="187"/>
        <v>9.9298546923854687</v>
      </c>
      <c r="CF1507" cm="1">
        <f t="array" ref="CF1507">IFERROR(IF((BD1507+BE1507)*INDEX(H:H,ROW())*INDEX(K:K,ROW())/(BF1507*30*1000)&lt;0.5,"",(BD1507+BE1507)*INDEX(H:H,ROW())*INDEX(K:K,ROW())/(BF1507*30*1000)),"")</f>
        <v>2.9331639164405963</v>
      </c>
      <c r="CG1507">
        <f t="shared" si="188"/>
        <v>0.41158197513556694</v>
      </c>
      <c r="CH1507" cm="1">
        <f t="array" ref="CH1507">IFERROR((BD1507+BE1507)*INDEX(K:K,ROW())*INDEX(H:H,ROW())/BC1507/100000,"")</f>
        <v>0.36217121943749864</v>
      </c>
      <c r="CI1507">
        <f t="shared" si="189"/>
        <v>71.550339425879741</v>
      </c>
      <c r="CJ1507">
        <v>1</v>
      </c>
      <c r="CK1507">
        <f t="shared" si="190"/>
        <v>0</v>
      </c>
      <c r="CL1507" cm="1">
        <f t="array" ref="CL1507">IF(INDEX(AS:AS,ROW()-2)=0,CL1506,INDEX(AS:AS,ROW()-2))</f>
        <v>41.52</v>
      </c>
      <c r="CM1507" t="str">
        <f t="shared" si="191"/>
        <v>CIV</v>
      </c>
    </row>
    <row r="1508" spans="1:91" x14ac:dyDescent="0.3">
      <c r="A1508" s="1">
        <v>1503</v>
      </c>
      <c r="B1508" t="s">
        <v>194</v>
      </c>
      <c r="C1508">
        <v>3</v>
      </c>
      <c r="D1508">
        <v>4</v>
      </c>
      <c r="E1508">
        <v>10</v>
      </c>
      <c r="F1508" t="s">
        <v>114</v>
      </c>
      <c r="G1508" t="s">
        <v>121</v>
      </c>
      <c r="H1508">
        <v>46.21</v>
      </c>
      <c r="I1508">
        <v>0.89</v>
      </c>
      <c r="J1508">
        <v>44.1</v>
      </c>
      <c r="K1508">
        <v>1570</v>
      </c>
      <c r="L1508">
        <v>44.41</v>
      </c>
      <c r="M1508">
        <v>0.89</v>
      </c>
      <c r="N1508">
        <v>44.1</v>
      </c>
      <c r="O1508">
        <v>1570</v>
      </c>
      <c r="P1508">
        <v>1.32</v>
      </c>
      <c r="Q1508">
        <v>50.19</v>
      </c>
      <c r="R1508">
        <v>30.11</v>
      </c>
      <c r="S1508">
        <v>1.7</v>
      </c>
      <c r="T1508">
        <v>7.41</v>
      </c>
      <c r="U1508">
        <v>0</v>
      </c>
      <c r="V1508">
        <v>0</v>
      </c>
      <c r="W1508">
        <v>0</v>
      </c>
      <c r="X1508">
        <v>0</v>
      </c>
      <c r="Y1508">
        <v>2</v>
      </c>
      <c r="Z1508">
        <v>7.5</v>
      </c>
      <c r="AA1508">
        <v>19.5</v>
      </c>
      <c r="AB1508">
        <v>63.9</v>
      </c>
      <c r="AC1508">
        <v>1690</v>
      </c>
      <c r="AD1508">
        <v>37.86</v>
      </c>
      <c r="AE1508">
        <v>32.409999999999997</v>
      </c>
      <c r="AF1508">
        <v>11.81</v>
      </c>
      <c r="AG1508">
        <v>1572</v>
      </c>
      <c r="AI1508">
        <v>44.21</v>
      </c>
      <c r="AJ1508">
        <v>40.89</v>
      </c>
      <c r="AK1508">
        <v>0</v>
      </c>
      <c r="AL1508">
        <v>47.32</v>
      </c>
      <c r="AM1508">
        <v>6.32</v>
      </c>
      <c r="AN1508">
        <v>47.81</v>
      </c>
      <c r="AO1508">
        <v>45.02</v>
      </c>
      <c r="AP1508">
        <v>3.72</v>
      </c>
      <c r="AQ1508">
        <v>0</v>
      </c>
      <c r="AR1508">
        <v>0</v>
      </c>
      <c r="AS1508">
        <v>41.52</v>
      </c>
      <c r="AT1508">
        <v>0</v>
      </c>
      <c r="AU1508">
        <v>0</v>
      </c>
      <c r="AV1508">
        <v>5.0999999999999996</v>
      </c>
      <c r="AW1508">
        <v>62.4</v>
      </c>
      <c r="AX1508">
        <v>92.1</v>
      </c>
      <c r="AY1508">
        <v>100</v>
      </c>
      <c r="AZ1508">
        <v>100</v>
      </c>
      <c r="BA1508">
        <v>85.2</v>
      </c>
      <c r="BB1508">
        <v>93.5</v>
      </c>
      <c r="BC1508">
        <v>58.560192026384172</v>
      </c>
      <c r="BD1508">
        <v>19.90382200811132</v>
      </c>
      <c r="BE1508">
        <v>13.44571252648292</v>
      </c>
      <c r="BF1508">
        <v>30.701979178691079</v>
      </c>
      <c r="BG1508">
        <v>71.906127740077451</v>
      </c>
      <c r="BH1508">
        <v>2.138818144463079E-5</v>
      </c>
      <c r="BI1508">
        <v>40.626750321986961</v>
      </c>
      <c r="BJ1508">
        <v>2.5220390792820001E-4</v>
      </c>
      <c r="BK1508">
        <v>701.45530221082629</v>
      </c>
      <c r="BL1508">
        <v>3.765245253242127</v>
      </c>
      <c r="BM1508">
        <v>166.72211814923409</v>
      </c>
      <c r="BN1508">
        <v>103.556686819928</v>
      </c>
      <c r="BO1508">
        <v>103.07161018036589</v>
      </c>
      <c r="BP1508">
        <v>98.978871546187904</v>
      </c>
      <c r="BQ1508">
        <v>0</v>
      </c>
      <c r="BR1508">
        <v>52.302546840513394</v>
      </c>
      <c r="BS1508">
        <v>90.096525830199838</v>
      </c>
      <c r="BT1508">
        <v>0</v>
      </c>
      <c r="BU1508">
        <v>105.11704567986359</v>
      </c>
      <c r="BV1508">
        <v>760.61784281929363</v>
      </c>
      <c r="BW1508">
        <v>123.7334231051484</v>
      </c>
      <c r="BX1508">
        <v>3.135072364154722</v>
      </c>
      <c r="BY1508">
        <v>0.37257063462236001</v>
      </c>
      <c r="BZ1508">
        <v>0.38326618855613998</v>
      </c>
      <c r="CA1508">
        <f t="shared" si="184"/>
        <v>33.349534534594241</v>
      </c>
      <c r="CB1508" cm="1">
        <f t="array" ref="CB1508">IF(ISBLANK(INDEX(AC:AC,ROW())), "", INDEX(AC:AC,ROW())*(BI1508+BJ1508)/1000)</f>
        <v>68.65963426876236</v>
      </c>
      <c r="CC1508">
        <f t="shared" si="185"/>
        <v>71.906149128258903</v>
      </c>
      <c r="CD1508">
        <f t="shared" si="186"/>
        <v>9.7551504386591663</v>
      </c>
      <c r="CE1508">
        <f t="shared" si="187"/>
        <v>11.978364106025934</v>
      </c>
      <c r="CF1508" cm="1">
        <f t="array" ref="CF1508">IFERROR(IF((BD1508+BE1508)*INDEX(H:H,ROW())*INDEX(K:K,ROW())/(BF1508*30*1000)&lt;0.5,"",(BD1508+BE1508)*INDEX(H:H,ROW())*INDEX(K:K,ROW())/(BF1508*30*1000)),"")</f>
        <v>2.6268650972439826</v>
      </c>
      <c r="CG1508">
        <f t="shared" si="188"/>
        <v>0.52428071214073835</v>
      </c>
      <c r="CH1508" cm="1">
        <f t="array" ref="CH1508">IFERROR((BD1508+BE1508)*INDEX(K:K,ROW())*INDEX(H:H,ROW())/BC1508/100000,"")</f>
        <v>0.41316441116421743</v>
      </c>
      <c r="CI1508">
        <f t="shared" si="189"/>
        <v>62.844122743492257</v>
      </c>
      <c r="CJ1508">
        <v>1</v>
      </c>
      <c r="CK1508">
        <f t="shared" si="190"/>
        <v>0</v>
      </c>
      <c r="CL1508" cm="1">
        <f t="array" ref="CL1508">IF(INDEX(AS:AS,ROW()-2)=0,CL1507,INDEX(AS:AS,ROW()-2))</f>
        <v>41.52</v>
      </c>
      <c r="CM1508" t="str">
        <f t="shared" si="191"/>
        <v>CIV</v>
      </c>
    </row>
    <row r="1509" spans="1:91" x14ac:dyDescent="0.3">
      <c r="A1509" s="1">
        <v>1504</v>
      </c>
      <c r="B1509" t="s">
        <v>194</v>
      </c>
      <c r="C1509">
        <v>3</v>
      </c>
      <c r="D1509">
        <v>4</v>
      </c>
      <c r="E1509">
        <v>10</v>
      </c>
      <c r="F1509" t="s">
        <v>114</v>
      </c>
      <c r="G1509" t="s">
        <v>122</v>
      </c>
      <c r="H1509">
        <v>46.21</v>
      </c>
      <c r="I1509">
        <v>0.89</v>
      </c>
      <c r="J1509">
        <v>44.1</v>
      </c>
      <c r="K1509">
        <v>1570</v>
      </c>
      <c r="L1509">
        <v>44.41</v>
      </c>
      <c r="M1509">
        <v>0.89</v>
      </c>
      <c r="N1509">
        <v>44.1</v>
      </c>
      <c r="O1509">
        <v>1570</v>
      </c>
      <c r="P1509">
        <v>1.32</v>
      </c>
      <c r="Q1509">
        <v>50.19</v>
      </c>
      <c r="R1509">
        <v>30.11</v>
      </c>
      <c r="S1509">
        <v>1.7</v>
      </c>
      <c r="T1509">
        <v>7.41</v>
      </c>
      <c r="U1509">
        <v>0</v>
      </c>
      <c r="V1509">
        <v>0</v>
      </c>
      <c r="W1509">
        <v>0</v>
      </c>
      <c r="X1509">
        <v>0</v>
      </c>
      <c r="Y1509">
        <v>2</v>
      </c>
      <c r="Z1509">
        <v>7.5</v>
      </c>
      <c r="AA1509">
        <v>19.5</v>
      </c>
      <c r="AB1509">
        <v>63.9</v>
      </c>
      <c r="AC1509">
        <v>1690</v>
      </c>
      <c r="AD1509">
        <v>37.86</v>
      </c>
      <c r="AE1509">
        <v>32.409999999999997</v>
      </c>
      <c r="AF1509">
        <v>11.81</v>
      </c>
      <c r="AG1509">
        <v>1572</v>
      </c>
      <c r="AI1509">
        <v>44.21</v>
      </c>
      <c r="AJ1509">
        <v>40.89</v>
      </c>
      <c r="AK1509">
        <v>0</v>
      </c>
      <c r="AL1509">
        <v>47.32</v>
      </c>
      <c r="AM1509">
        <v>6.32</v>
      </c>
      <c r="AN1509">
        <v>47.81</v>
      </c>
      <c r="AO1509">
        <v>45.02</v>
      </c>
      <c r="AP1509">
        <v>3.72</v>
      </c>
      <c r="AQ1509">
        <v>0</v>
      </c>
      <c r="AR1509">
        <v>0</v>
      </c>
      <c r="AS1509">
        <v>41.52</v>
      </c>
      <c r="AT1509">
        <v>0</v>
      </c>
      <c r="AU1509">
        <v>0</v>
      </c>
      <c r="AV1509">
        <v>5.0999999999999996</v>
      </c>
      <c r="AW1509">
        <v>62.4</v>
      </c>
      <c r="AX1509">
        <v>92.1</v>
      </c>
      <c r="AY1509">
        <v>100</v>
      </c>
      <c r="AZ1509">
        <v>100</v>
      </c>
      <c r="BA1509">
        <v>85.2</v>
      </c>
      <c r="BB1509">
        <v>93.5</v>
      </c>
      <c r="BC1509">
        <v>22.599978612344039</v>
      </c>
      <c r="BD1509">
        <v>9.3069715697763638</v>
      </c>
      <c r="BE1509">
        <v>3.8521373100608711</v>
      </c>
      <c r="BF1509">
        <v>40.909739512110427</v>
      </c>
      <c r="BG1509">
        <v>143.05672573090001</v>
      </c>
      <c r="BH1509">
        <v>2.138818144463079E-5</v>
      </c>
      <c r="BI1509">
        <v>80.824233422580463</v>
      </c>
      <c r="BJ1509">
        <v>2.5220390792820001E-4</v>
      </c>
      <c r="BK1509">
        <v>283.49522737025478</v>
      </c>
      <c r="BL1509">
        <v>3.7468326167580481</v>
      </c>
      <c r="BM1509">
        <v>165.5711892524653</v>
      </c>
      <c r="BN1509">
        <v>104.3924903898444</v>
      </c>
      <c r="BO1509">
        <v>103.68786370249759</v>
      </c>
      <c r="BP1509">
        <v>100.16711736926121</v>
      </c>
      <c r="BQ1509">
        <v>0</v>
      </c>
      <c r="BR1509">
        <v>54.99619792691702</v>
      </c>
      <c r="BS1509">
        <v>69.016356554261009</v>
      </c>
      <c r="BT1509">
        <v>0</v>
      </c>
      <c r="BU1509">
        <v>110.29169807446431</v>
      </c>
      <c r="BV1509">
        <v>534.4117322258362</v>
      </c>
      <c r="BW1509">
        <v>123.7361849681885</v>
      </c>
      <c r="BX1509">
        <v>6.0442104479756313</v>
      </c>
      <c r="BY1509">
        <v>0.37257063462236001</v>
      </c>
      <c r="BZ1509">
        <v>0.38326618855613998</v>
      </c>
      <c r="CA1509">
        <f t="shared" si="184"/>
        <v>13.159108879837234</v>
      </c>
      <c r="CB1509" cm="1">
        <f t="array" ref="CB1509">IF(ISBLANK(INDEX(AC:AC,ROW())), "", INDEX(AC:AC,ROW())*(BI1509+BJ1509)/1000)</f>
        <v>136.59338070876538</v>
      </c>
      <c r="CC1509">
        <f t="shared" si="185"/>
        <v>143.05674711908145</v>
      </c>
      <c r="CD1509">
        <f t="shared" si="186"/>
        <v>1.9816977044380253</v>
      </c>
      <c r="CE1509">
        <f t="shared" si="187"/>
        <v>12.544048480444603</v>
      </c>
      <c r="CF1509" cm="1">
        <f t="array" ref="CF1509">IFERROR(IF((BD1509+BE1509)*INDEX(H:H,ROW())*INDEX(K:K,ROW())/(BF1509*30*1000)&lt;0.5,"",(BD1509+BE1509)*INDEX(H:H,ROW())*INDEX(K:K,ROW())/(BF1509*30*1000)),"")</f>
        <v>0.77788273475962244</v>
      </c>
      <c r="CG1509">
        <f t="shared" si="188"/>
        <v>1.8101671782010296</v>
      </c>
      <c r="CH1509" cm="1">
        <f t="array" ref="CH1509">IFERROR((BD1509+BE1509)*INDEX(K:K,ROW())*INDEX(H:H,ROW())/BC1509/100000,"")</f>
        <v>0.42242933848533781</v>
      </c>
      <c r="CI1509">
        <f t="shared" si="189"/>
        <v>24.797127311676036</v>
      </c>
      <c r="CJ1509">
        <v>0.5</v>
      </c>
      <c r="CK1509">
        <f t="shared" si="190"/>
        <v>0</v>
      </c>
      <c r="CL1509" cm="1">
        <f t="array" ref="CL1509">IF(INDEX(AS:AS,ROW()-2)=0,CL1508,INDEX(AS:AS,ROW()-2))</f>
        <v>41.52</v>
      </c>
      <c r="CM1509" t="str">
        <f t="shared" si="191"/>
        <v>CIV</v>
      </c>
    </row>
    <row r="1510" spans="1:91" x14ac:dyDescent="0.3">
      <c r="A1510" s="1">
        <v>1505</v>
      </c>
      <c r="B1510" t="s">
        <v>194</v>
      </c>
      <c r="C1510">
        <v>3</v>
      </c>
      <c r="D1510">
        <v>4</v>
      </c>
      <c r="E1510">
        <v>10</v>
      </c>
      <c r="F1510" t="s">
        <v>123</v>
      </c>
      <c r="G1510" t="s">
        <v>124</v>
      </c>
      <c r="H1510">
        <v>46.21</v>
      </c>
      <c r="I1510">
        <v>0.89</v>
      </c>
      <c r="J1510">
        <v>44.1</v>
      </c>
      <c r="K1510">
        <v>1570</v>
      </c>
      <c r="L1510">
        <v>44.41</v>
      </c>
      <c r="M1510">
        <v>0.89</v>
      </c>
      <c r="N1510">
        <v>44.1</v>
      </c>
      <c r="O1510">
        <v>1570</v>
      </c>
      <c r="P1510">
        <v>1.32</v>
      </c>
      <c r="Q1510">
        <v>50.19</v>
      </c>
      <c r="R1510">
        <v>30.11</v>
      </c>
      <c r="S1510">
        <v>1.7</v>
      </c>
      <c r="T1510">
        <v>7.41</v>
      </c>
      <c r="U1510">
        <v>0</v>
      </c>
      <c r="V1510">
        <v>0</v>
      </c>
      <c r="W1510">
        <v>0</v>
      </c>
      <c r="X1510">
        <v>0</v>
      </c>
      <c r="Y1510">
        <v>2</v>
      </c>
      <c r="Z1510">
        <v>7.5</v>
      </c>
      <c r="AA1510">
        <v>19.5</v>
      </c>
      <c r="AB1510">
        <v>63.9</v>
      </c>
      <c r="AC1510">
        <v>1690</v>
      </c>
      <c r="AD1510">
        <v>37.86</v>
      </c>
      <c r="AE1510">
        <v>32.409999999999997</v>
      </c>
      <c r="AF1510">
        <v>11.81</v>
      </c>
      <c r="AG1510">
        <v>1572</v>
      </c>
      <c r="AI1510">
        <v>44.21</v>
      </c>
      <c r="AJ1510">
        <v>40.89</v>
      </c>
      <c r="AK1510">
        <v>0</v>
      </c>
      <c r="AL1510">
        <v>47.32</v>
      </c>
      <c r="AM1510">
        <v>6.32</v>
      </c>
      <c r="AN1510">
        <v>47.81</v>
      </c>
      <c r="AO1510">
        <v>45.02</v>
      </c>
      <c r="AP1510">
        <v>3.72</v>
      </c>
      <c r="AQ1510">
        <v>0</v>
      </c>
      <c r="AR1510">
        <v>0</v>
      </c>
      <c r="AS1510">
        <v>41.52</v>
      </c>
      <c r="AT1510">
        <v>0</v>
      </c>
      <c r="AU1510">
        <v>0</v>
      </c>
      <c r="AV1510">
        <v>5.0999999999999996</v>
      </c>
      <c r="AW1510">
        <v>62.4</v>
      </c>
      <c r="AX1510">
        <v>92.1</v>
      </c>
      <c r="AY1510">
        <v>100</v>
      </c>
      <c r="AZ1510">
        <v>100</v>
      </c>
      <c r="BA1510">
        <v>85.2</v>
      </c>
      <c r="BB1510">
        <v>93.5</v>
      </c>
      <c r="BC1510">
        <v>3.5510807448619818E-17</v>
      </c>
      <c r="BD1510">
        <v>2.0315068036186001E-2</v>
      </c>
      <c r="BE1510">
        <v>0</v>
      </c>
      <c r="BF1510">
        <v>1.211962931246729E-16</v>
      </c>
      <c r="BG1510">
        <v>183.13558223499379</v>
      </c>
      <c r="BH1510">
        <v>2.138818144463079E-5</v>
      </c>
      <c r="BI1510">
        <v>103.45875618501969</v>
      </c>
      <c r="BJ1510">
        <v>2.5220390792820001E-4</v>
      </c>
      <c r="BK1510">
        <v>5.6889017006419582</v>
      </c>
      <c r="BL1510">
        <v>3.7135735238899001</v>
      </c>
      <c r="BM1510">
        <v>165.8461946789551</v>
      </c>
      <c r="BN1510">
        <v>103.9948570486917</v>
      </c>
      <c r="BO1510">
        <v>104.2978512923079</v>
      </c>
      <c r="BP1510">
        <v>90.166627287903395</v>
      </c>
      <c r="BQ1510">
        <v>0</v>
      </c>
      <c r="BR1510">
        <v>58.48937290362484</v>
      </c>
      <c r="BS1510">
        <v>67.979925491268986</v>
      </c>
      <c r="BT1510">
        <v>0</v>
      </c>
      <c r="BU1510">
        <v>108.50303478933159</v>
      </c>
      <c r="BV1510">
        <v>459.91665016324822</v>
      </c>
      <c r="BW1510">
        <v>123.73742682738011</v>
      </c>
      <c r="BX1510">
        <v>5.6384075305250061</v>
      </c>
      <c r="BY1510">
        <v>0.37257063462236001</v>
      </c>
      <c r="BZ1510">
        <v>0.38326618855613998</v>
      </c>
      <c r="CA1510">
        <f t="shared" si="184"/>
        <v>2.0315068036186001E-2</v>
      </c>
      <c r="CB1510" cm="1">
        <f t="array" ref="CB1510">IF(ISBLANK(INDEX(AC:AC,ROW())), "", INDEX(AC:AC,ROW())*(BI1510+BJ1510)/1000)</f>
        <v>174.84572417728768</v>
      </c>
      <c r="CC1510">
        <f t="shared" si="185"/>
        <v>183.13560362317523</v>
      </c>
      <c r="CD1510">
        <f t="shared" si="186"/>
        <v>3.1063876101053493E-2</v>
      </c>
      <c r="CE1510" t="str">
        <f t="shared" si="187"/>
        <v/>
      </c>
      <c r="CF1510" cm="1">
        <f t="array" ref="CF1510">IFERROR(IF((BD1510+BE1510)*INDEX(H:H,ROW())*INDEX(K:K,ROW())/(BF1510*30*1000)&lt;0.5,"",(BD1510+BE1510)*INDEX(H:H,ROW())*INDEX(K:K,ROW())/(BF1510*30*1000)),"")</f>
        <v>405362258065311.38</v>
      </c>
      <c r="CG1510">
        <f t="shared" si="188"/>
        <v>3.4129410687163459</v>
      </c>
      <c r="CH1510" cm="1">
        <f t="array" ref="CH1510">IFERROR((BD1510+BE1510)*INDEX(K:K,ROW())*INDEX(H:H,ROW())/BC1510/100000,"")</f>
        <v>415043249477608.5</v>
      </c>
      <c r="CI1510">
        <f t="shared" si="189"/>
        <v>3.8281872506620351E-2</v>
      </c>
      <c r="CJ1510">
        <v>0</v>
      </c>
      <c r="CK1510">
        <f t="shared" si="190"/>
        <v>0</v>
      </c>
      <c r="CL1510" cm="1">
        <f t="array" ref="CL1510">IF(INDEX(AS:AS,ROW()-2)=0,CL1509,INDEX(AS:AS,ROW()-2))</f>
        <v>41.52</v>
      </c>
      <c r="CM1510" t="str">
        <f t="shared" si="191"/>
        <v>CIV</v>
      </c>
    </row>
    <row r="1511" spans="1:91" x14ac:dyDescent="0.3">
      <c r="A1511" s="1">
        <v>1506</v>
      </c>
      <c r="B1511" t="s">
        <v>194</v>
      </c>
      <c r="C1511">
        <v>3</v>
      </c>
      <c r="D1511">
        <v>4</v>
      </c>
      <c r="E1511">
        <v>10</v>
      </c>
      <c r="F1511" t="s">
        <v>123</v>
      </c>
      <c r="G1511" t="s">
        <v>125</v>
      </c>
      <c r="H1511">
        <v>46.21</v>
      </c>
      <c r="I1511">
        <v>0.89</v>
      </c>
      <c r="J1511">
        <v>44.1</v>
      </c>
      <c r="K1511">
        <v>1570</v>
      </c>
      <c r="L1511">
        <v>44.41</v>
      </c>
      <c r="M1511">
        <v>0.89</v>
      </c>
      <c r="N1511">
        <v>44.1</v>
      </c>
      <c r="O1511">
        <v>1570</v>
      </c>
      <c r="P1511">
        <v>1.32</v>
      </c>
      <c r="Q1511">
        <v>50.19</v>
      </c>
      <c r="R1511">
        <v>30.11</v>
      </c>
      <c r="S1511">
        <v>1.7</v>
      </c>
      <c r="T1511">
        <v>7.41</v>
      </c>
      <c r="U1511">
        <v>0</v>
      </c>
      <c r="V1511">
        <v>0</v>
      </c>
      <c r="W1511">
        <v>0</v>
      </c>
      <c r="X1511">
        <v>0</v>
      </c>
      <c r="Y1511">
        <v>2</v>
      </c>
      <c r="Z1511">
        <v>7.5</v>
      </c>
      <c r="AA1511">
        <v>19.5</v>
      </c>
      <c r="AB1511">
        <v>63.9</v>
      </c>
      <c r="AC1511">
        <v>1690</v>
      </c>
      <c r="AD1511">
        <v>37.86</v>
      </c>
      <c r="AE1511">
        <v>32.409999999999997</v>
      </c>
      <c r="AF1511">
        <v>11.81</v>
      </c>
      <c r="AG1511">
        <v>1572</v>
      </c>
      <c r="AI1511">
        <v>44.21</v>
      </c>
      <c r="AJ1511">
        <v>40.89</v>
      </c>
      <c r="AK1511">
        <v>0</v>
      </c>
      <c r="AL1511">
        <v>47.32</v>
      </c>
      <c r="AM1511">
        <v>6.32</v>
      </c>
      <c r="AN1511">
        <v>47.81</v>
      </c>
      <c r="AO1511">
        <v>45.02</v>
      </c>
      <c r="AP1511">
        <v>3.72</v>
      </c>
      <c r="AQ1511">
        <v>0</v>
      </c>
      <c r="AR1511">
        <v>0</v>
      </c>
      <c r="AS1511">
        <v>41.52</v>
      </c>
      <c r="AT1511">
        <v>0</v>
      </c>
      <c r="AU1511">
        <v>0</v>
      </c>
      <c r="AV1511">
        <v>5.0999999999999996</v>
      </c>
      <c r="AW1511">
        <v>62.4</v>
      </c>
      <c r="AX1511">
        <v>92.1</v>
      </c>
      <c r="AY1511">
        <v>100</v>
      </c>
      <c r="AZ1511">
        <v>100</v>
      </c>
      <c r="BA1511">
        <v>85.2</v>
      </c>
      <c r="BB1511">
        <v>93.5</v>
      </c>
      <c r="BC1511">
        <v>5.5268932016064998</v>
      </c>
      <c r="BD1511">
        <v>4.8116317367352E-3</v>
      </c>
      <c r="BE1511">
        <v>2.0516822138219042</v>
      </c>
      <c r="BF1511">
        <v>1.211962931246729E-16</v>
      </c>
      <c r="BG1511">
        <v>171.10201665744299</v>
      </c>
      <c r="BH1511">
        <v>2.138818144463079E-5</v>
      </c>
      <c r="BI1511">
        <v>96.667693466775063</v>
      </c>
      <c r="BJ1511">
        <v>2.5220390792820001E-4</v>
      </c>
      <c r="BK1511">
        <v>419.06483435479112</v>
      </c>
      <c r="BL1511">
        <v>3.6787514531931929</v>
      </c>
      <c r="BM1511">
        <v>167.14012360642721</v>
      </c>
      <c r="BN1511">
        <v>104.5098567391726</v>
      </c>
      <c r="BO1511">
        <v>103.7391914660367</v>
      </c>
      <c r="BP1511">
        <v>78.078158031770272</v>
      </c>
      <c r="BQ1511">
        <v>4.111891891766593</v>
      </c>
      <c r="BR1511">
        <v>58.453453333020413</v>
      </c>
      <c r="BS1511">
        <v>69.28233069323467</v>
      </c>
      <c r="BT1511">
        <v>0</v>
      </c>
      <c r="BU1511">
        <v>107.4493325175976</v>
      </c>
      <c r="BV1511">
        <v>535.75783104244397</v>
      </c>
      <c r="BW1511">
        <v>123.7373924260973</v>
      </c>
      <c r="BX1511">
        <v>6.0736306539454556</v>
      </c>
      <c r="BY1511">
        <v>0.37257063462236001</v>
      </c>
      <c r="BZ1511">
        <v>0.38326618855613998</v>
      </c>
      <c r="CA1511">
        <f t="shared" si="184"/>
        <v>2.0564938455586392</v>
      </c>
      <c r="CB1511" cm="1">
        <f t="array" ref="CB1511">IF(ISBLANK(INDEX(AC:AC,ROW())), "", INDEX(AC:AC,ROW())*(BI1511+BJ1511)/1000)</f>
        <v>163.36882818345427</v>
      </c>
      <c r="CC1511">
        <f t="shared" si="185"/>
        <v>171.10203804562443</v>
      </c>
      <c r="CD1511">
        <f t="shared" si="186"/>
        <v>2.4492100686903995</v>
      </c>
      <c r="CE1511" t="str">
        <f t="shared" si="187"/>
        <v/>
      </c>
      <c r="CF1511" cm="1">
        <f t="array" ref="CF1511">IFERROR(IF((BD1511+BE1511)*INDEX(H:H,ROW())*INDEX(K:K,ROW())/(BF1511*30*1000)&lt;0.5,"",(BD1511+BE1511)*INDEX(H:H,ROW())*INDEX(K:K,ROW())/(BF1511*30*1000)),"")</f>
        <v>4.1034811571793904E+16</v>
      </c>
      <c r="CG1511">
        <f t="shared" si="188"/>
        <v>2.1928466627407387E-17</v>
      </c>
      <c r="CH1511" cm="1">
        <f t="array" ref="CH1511">IFERROR((BD1511+BE1511)*INDEX(K:K,ROW())*INDEX(H:H,ROW())/BC1511/100000,"")</f>
        <v>0.26994914883420995</v>
      </c>
      <c r="CI1511">
        <f t="shared" si="189"/>
        <v>3.8752730271980678</v>
      </c>
      <c r="CJ1511">
        <v>0</v>
      </c>
      <c r="CK1511">
        <f t="shared" si="190"/>
        <v>0</v>
      </c>
      <c r="CL1511" cm="1">
        <f t="array" ref="CL1511">IF(INDEX(AS:AS,ROW()-2)=0,CL1510,INDEX(AS:AS,ROW()-2))</f>
        <v>41.52</v>
      </c>
      <c r="CM1511" t="str">
        <f t="shared" si="191"/>
        <v>CIV</v>
      </c>
    </row>
    <row r="1512" spans="1:91" x14ac:dyDescent="0.3">
      <c r="A1512" s="1">
        <v>1507</v>
      </c>
      <c r="B1512" t="s">
        <v>194</v>
      </c>
      <c r="C1512">
        <v>3</v>
      </c>
      <c r="D1512">
        <v>4</v>
      </c>
      <c r="E1512">
        <v>10</v>
      </c>
      <c r="F1512" t="s">
        <v>123</v>
      </c>
      <c r="G1512" t="s">
        <v>126</v>
      </c>
      <c r="H1512">
        <v>46.21</v>
      </c>
      <c r="I1512">
        <v>0.89</v>
      </c>
      <c r="J1512">
        <v>44.1</v>
      </c>
      <c r="K1512">
        <v>1570</v>
      </c>
      <c r="L1512">
        <v>44.41</v>
      </c>
      <c r="M1512">
        <v>0.89</v>
      </c>
      <c r="N1512">
        <v>44.1</v>
      </c>
      <c r="O1512">
        <v>1570</v>
      </c>
      <c r="P1512">
        <v>1.32</v>
      </c>
      <c r="Q1512">
        <v>50.19</v>
      </c>
      <c r="R1512">
        <v>30.11</v>
      </c>
      <c r="S1512">
        <v>1.7</v>
      </c>
      <c r="T1512">
        <v>7.41</v>
      </c>
      <c r="U1512">
        <v>0</v>
      </c>
      <c r="V1512">
        <v>0</v>
      </c>
      <c r="W1512">
        <v>0</v>
      </c>
      <c r="X1512">
        <v>0</v>
      </c>
      <c r="Y1512">
        <v>2</v>
      </c>
      <c r="Z1512">
        <v>7.5</v>
      </c>
      <c r="AA1512">
        <v>19.5</v>
      </c>
      <c r="AB1512">
        <v>63.9</v>
      </c>
      <c r="AC1512">
        <v>1690</v>
      </c>
      <c r="AD1512">
        <v>37.86</v>
      </c>
      <c r="AE1512">
        <v>32.409999999999997</v>
      </c>
      <c r="AF1512">
        <v>11.81</v>
      </c>
      <c r="AG1512">
        <v>1572</v>
      </c>
      <c r="AI1512">
        <v>44.21</v>
      </c>
      <c r="AJ1512">
        <v>40.89</v>
      </c>
      <c r="AK1512">
        <v>0</v>
      </c>
      <c r="AL1512">
        <v>47.32</v>
      </c>
      <c r="AM1512">
        <v>6.32</v>
      </c>
      <c r="AN1512">
        <v>47.81</v>
      </c>
      <c r="AO1512">
        <v>45.02</v>
      </c>
      <c r="AP1512">
        <v>3.72</v>
      </c>
      <c r="AQ1512">
        <v>0</v>
      </c>
      <c r="AR1512">
        <v>0</v>
      </c>
      <c r="AS1512">
        <v>41.52</v>
      </c>
      <c r="AT1512">
        <v>0</v>
      </c>
      <c r="AU1512">
        <v>0</v>
      </c>
      <c r="AV1512">
        <v>5.0999999999999996</v>
      </c>
      <c r="AW1512">
        <v>62.4</v>
      </c>
      <c r="AX1512">
        <v>92.1</v>
      </c>
      <c r="AY1512">
        <v>100</v>
      </c>
      <c r="AZ1512">
        <v>100</v>
      </c>
      <c r="BA1512">
        <v>85.2</v>
      </c>
      <c r="BB1512">
        <v>93.5</v>
      </c>
      <c r="BC1512">
        <v>51.153603423418133</v>
      </c>
      <c r="BD1512">
        <v>15.63982597003079</v>
      </c>
      <c r="BE1512">
        <v>11.38600879471862</v>
      </c>
      <c r="BF1512">
        <v>29.871510007883231</v>
      </c>
      <c r="BG1512">
        <v>50.866739186866447</v>
      </c>
      <c r="BH1512">
        <v>2.138818144463079E-5</v>
      </c>
      <c r="BI1512">
        <v>28.73999313611424</v>
      </c>
      <c r="BJ1512">
        <v>2.5220390792820001E-4</v>
      </c>
      <c r="BK1512">
        <v>603.15497625858734</v>
      </c>
      <c r="BL1512">
        <v>3.664746631795428</v>
      </c>
      <c r="BM1512">
        <v>170.15980963120751</v>
      </c>
      <c r="BN1512">
        <v>104.382310533886</v>
      </c>
      <c r="BO1512">
        <v>105.14316747875181</v>
      </c>
      <c r="BP1512">
        <v>95.291793728740075</v>
      </c>
      <c r="BQ1512">
        <v>0</v>
      </c>
      <c r="BR1512">
        <v>55.573303076722169</v>
      </c>
      <c r="BS1512">
        <v>91.558344848317205</v>
      </c>
      <c r="BT1512">
        <v>0</v>
      </c>
      <c r="BU1512">
        <v>106.75351480584879</v>
      </c>
      <c r="BV1512">
        <v>677.65483429819005</v>
      </c>
      <c r="BW1512">
        <v>123.7376543562616</v>
      </c>
      <c r="BX1512">
        <v>7.2128931432518506</v>
      </c>
      <c r="BY1512">
        <v>0.37257063462236001</v>
      </c>
      <c r="BZ1512">
        <v>0.38326618855613998</v>
      </c>
      <c r="CA1512">
        <f t="shared" si="184"/>
        <v>27.025834764749412</v>
      </c>
      <c r="CB1512" cm="1">
        <f t="array" ref="CB1512">IF(ISBLANK(INDEX(AC:AC,ROW())), "", INDEX(AC:AC,ROW())*(BI1512+BJ1512)/1000)</f>
        <v>48.571014624637463</v>
      </c>
      <c r="CC1512">
        <f t="shared" si="185"/>
        <v>50.866760575047891</v>
      </c>
      <c r="CD1512">
        <f t="shared" si="186"/>
        <v>11.857546449585746</v>
      </c>
      <c r="CE1512">
        <f t="shared" si="187"/>
        <v>11.791055485691606</v>
      </c>
      <c r="CF1512" cm="1">
        <f t="array" ref="CF1512">IFERROR(IF((BD1512+BE1512)*INDEX(H:H,ROW())*INDEX(K:K,ROW())/(BF1512*30*1000)&lt;0.5,"",(BD1512+BE1512)*INDEX(H:H,ROW())*INDEX(K:K,ROW())/(BF1512*30*1000)),"")</f>
        <v>2.1879445263114121</v>
      </c>
      <c r="CG1512">
        <f t="shared" si="188"/>
        <v>0.58395710191958927</v>
      </c>
      <c r="CH1512" cm="1">
        <f t="array" ref="CH1512">IFERROR((BD1512+BE1512)*INDEX(K:K,ROW())*INDEX(H:H,ROW())/BC1512/100000,"")</f>
        <v>0.38329972342369217</v>
      </c>
      <c r="CI1512">
        <f t="shared" si="189"/>
        <v>50.92769362161404</v>
      </c>
      <c r="CJ1512">
        <v>1</v>
      </c>
      <c r="CK1512">
        <f t="shared" si="190"/>
        <v>0</v>
      </c>
      <c r="CL1512" cm="1">
        <f t="array" ref="CL1512">IF(INDEX(AS:AS,ROW()-2)=0,CL1511,INDEX(AS:AS,ROW()-2))</f>
        <v>41.52</v>
      </c>
      <c r="CM1512" t="str">
        <f t="shared" si="191"/>
        <v>CIV</v>
      </c>
    </row>
    <row r="1513" spans="1:91" x14ac:dyDescent="0.3">
      <c r="A1513" s="1">
        <v>1508</v>
      </c>
      <c r="B1513" t="s">
        <v>194</v>
      </c>
      <c r="C1513">
        <v>3</v>
      </c>
      <c r="D1513">
        <v>4</v>
      </c>
      <c r="E1513">
        <v>10</v>
      </c>
      <c r="F1513" t="s">
        <v>123</v>
      </c>
      <c r="G1513" t="s">
        <v>127</v>
      </c>
      <c r="H1513">
        <v>46.21</v>
      </c>
      <c r="I1513">
        <v>0.89</v>
      </c>
      <c r="J1513">
        <v>44.1</v>
      </c>
      <c r="K1513">
        <v>1570</v>
      </c>
      <c r="L1513">
        <v>44.41</v>
      </c>
      <c r="M1513">
        <v>0.89</v>
      </c>
      <c r="N1513">
        <v>44.1</v>
      </c>
      <c r="O1513">
        <v>1570</v>
      </c>
      <c r="P1513">
        <v>1.32</v>
      </c>
      <c r="Q1513">
        <v>50.19</v>
      </c>
      <c r="R1513">
        <v>30.11</v>
      </c>
      <c r="S1513">
        <v>1.7</v>
      </c>
      <c r="T1513">
        <v>7.41</v>
      </c>
      <c r="U1513">
        <v>0</v>
      </c>
      <c r="V1513">
        <v>0</v>
      </c>
      <c r="W1513">
        <v>0</v>
      </c>
      <c r="X1513">
        <v>0</v>
      </c>
      <c r="Y1513">
        <v>2</v>
      </c>
      <c r="Z1513">
        <v>7.5</v>
      </c>
      <c r="AA1513">
        <v>19.5</v>
      </c>
      <c r="AB1513">
        <v>63.9</v>
      </c>
      <c r="AC1513">
        <v>1690</v>
      </c>
      <c r="AD1513">
        <v>37.86</v>
      </c>
      <c r="AE1513">
        <v>32.409999999999997</v>
      </c>
      <c r="AF1513">
        <v>11.81</v>
      </c>
      <c r="AG1513">
        <v>1572</v>
      </c>
      <c r="AI1513">
        <v>44.21</v>
      </c>
      <c r="AJ1513">
        <v>40.89</v>
      </c>
      <c r="AK1513">
        <v>0</v>
      </c>
      <c r="AL1513">
        <v>47.32</v>
      </c>
      <c r="AM1513">
        <v>6.32</v>
      </c>
      <c r="AN1513">
        <v>47.81</v>
      </c>
      <c r="AO1513">
        <v>45.02</v>
      </c>
      <c r="AP1513">
        <v>3.72</v>
      </c>
      <c r="AQ1513">
        <v>0</v>
      </c>
      <c r="AR1513">
        <v>0</v>
      </c>
      <c r="AS1513">
        <v>41.52</v>
      </c>
      <c r="AT1513">
        <v>0</v>
      </c>
      <c r="AU1513">
        <v>0</v>
      </c>
      <c r="AV1513">
        <v>5.0999999999999996</v>
      </c>
      <c r="AW1513">
        <v>62.4</v>
      </c>
      <c r="AX1513">
        <v>92.1</v>
      </c>
      <c r="AY1513">
        <v>100</v>
      </c>
      <c r="AZ1513">
        <v>100</v>
      </c>
      <c r="BA1513">
        <v>85.2</v>
      </c>
      <c r="BB1513">
        <v>93.5</v>
      </c>
      <c r="BC1513">
        <v>66.843012164460191</v>
      </c>
      <c r="BD1513">
        <v>24.080210320511281</v>
      </c>
      <c r="BE1513">
        <v>12.405524445056029</v>
      </c>
      <c r="BF1513">
        <v>30.742880459595732</v>
      </c>
      <c r="BG1513">
        <v>55.22753589384898</v>
      </c>
      <c r="BH1513">
        <v>2.138818144463079E-5</v>
      </c>
      <c r="BI1513">
        <v>31.196742737425492</v>
      </c>
      <c r="BJ1513">
        <v>2.5220390792820001E-4</v>
      </c>
      <c r="BK1513">
        <v>628.45059019977498</v>
      </c>
      <c r="BL1513">
        <v>3.655129191911342</v>
      </c>
      <c r="BM1513">
        <v>173.99808348739521</v>
      </c>
      <c r="BN1513">
        <v>102.90799599134741</v>
      </c>
      <c r="BO1513">
        <v>104.0638008859756</v>
      </c>
      <c r="BP1513">
        <v>98.924242690121517</v>
      </c>
      <c r="BQ1513">
        <v>0</v>
      </c>
      <c r="BR1513">
        <v>75.550239320303021</v>
      </c>
      <c r="BS1513">
        <v>84.630802389025789</v>
      </c>
      <c r="BT1513">
        <v>0</v>
      </c>
      <c r="BU1513">
        <v>108.20696475746681</v>
      </c>
      <c r="BV1513">
        <v>718.80250255996896</v>
      </c>
      <c r="BW1513">
        <v>123.73840307407499</v>
      </c>
      <c r="BX1513">
        <v>7.2002646009657036</v>
      </c>
      <c r="BY1513">
        <v>0.37257063462236001</v>
      </c>
      <c r="BZ1513">
        <v>0.38326618855613998</v>
      </c>
      <c r="CA1513">
        <f t="shared" si="184"/>
        <v>36.485734765567308</v>
      </c>
      <c r="CB1513" cm="1">
        <f t="array" ref="CB1513">IF(ISBLANK(INDEX(AC:AC,ROW())), "", INDEX(AC:AC,ROW())*(BI1513+BJ1513)/1000)</f>
        <v>52.722921450853477</v>
      </c>
      <c r="CC1513">
        <f t="shared" si="185"/>
        <v>55.227557282030425</v>
      </c>
      <c r="CD1513">
        <f t="shared" si="186"/>
        <v>11.379293619496295</v>
      </c>
      <c r="CE1513">
        <f t="shared" si="187"/>
        <v>9.4018891406859186</v>
      </c>
      <c r="CF1513" cm="1">
        <f t="array" ref="CF1513">IFERROR(IF((BD1513+BE1513)*INDEX(H:H,ROW())*INDEX(K:K,ROW())/(BF1513*30*1000)&lt;0.5,"",(BD1513+BE1513)*INDEX(H:H,ROW())*INDEX(K:K,ROW())/(BF1513*30*1000)),"")</f>
        <v>2.8700727582552266</v>
      </c>
      <c r="CG1513">
        <f t="shared" si="188"/>
        <v>0.45992661707039939</v>
      </c>
      <c r="CH1513" cm="1">
        <f t="array" ref="CH1513">IFERROR((BD1513+BE1513)*INDEX(K:K,ROW())*INDEX(H:H,ROW())/BC1513/100000,"")</f>
        <v>0.39600685633507099</v>
      </c>
      <c r="CI1513">
        <f t="shared" si="189"/>
        <v>68.754002896661788</v>
      </c>
      <c r="CJ1513">
        <v>1</v>
      </c>
      <c r="CK1513">
        <f t="shared" si="190"/>
        <v>0</v>
      </c>
      <c r="CL1513" cm="1">
        <f t="array" ref="CL1513">IF(INDEX(AS:AS,ROW()-2)=0,CL1512,INDEX(AS:AS,ROW()-2))</f>
        <v>41.52</v>
      </c>
      <c r="CM1513" t="str">
        <f t="shared" si="191"/>
        <v>CIV</v>
      </c>
    </row>
    <row r="1514" spans="1:91" x14ac:dyDescent="0.3">
      <c r="A1514" s="1">
        <v>1509</v>
      </c>
      <c r="B1514" t="s">
        <v>194</v>
      </c>
      <c r="C1514">
        <v>3</v>
      </c>
      <c r="D1514">
        <v>4</v>
      </c>
      <c r="E1514">
        <v>10</v>
      </c>
      <c r="F1514" t="s">
        <v>123</v>
      </c>
      <c r="G1514" t="s">
        <v>128</v>
      </c>
      <c r="H1514">
        <v>46.21</v>
      </c>
      <c r="I1514">
        <v>0.89</v>
      </c>
      <c r="J1514">
        <v>44.1</v>
      </c>
      <c r="K1514">
        <v>1570</v>
      </c>
      <c r="L1514">
        <v>44.41</v>
      </c>
      <c r="M1514">
        <v>0.89</v>
      </c>
      <c r="N1514">
        <v>44.1</v>
      </c>
      <c r="O1514">
        <v>1570</v>
      </c>
      <c r="P1514">
        <v>1.32</v>
      </c>
      <c r="Q1514">
        <v>50.19</v>
      </c>
      <c r="R1514">
        <v>30.11</v>
      </c>
      <c r="S1514">
        <v>1.7</v>
      </c>
      <c r="T1514">
        <v>7.41</v>
      </c>
      <c r="U1514">
        <v>0</v>
      </c>
      <c r="V1514">
        <v>0</v>
      </c>
      <c r="W1514">
        <v>0</v>
      </c>
      <c r="X1514">
        <v>0</v>
      </c>
      <c r="Y1514">
        <v>2</v>
      </c>
      <c r="Z1514">
        <v>7.5</v>
      </c>
      <c r="AA1514">
        <v>19.5</v>
      </c>
      <c r="AB1514">
        <v>63.9</v>
      </c>
      <c r="AC1514">
        <v>1690</v>
      </c>
      <c r="AD1514">
        <v>37.86</v>
      </c>
      <c r="AE1514">
        <v>32.409999999999997</v>
      </c>
      <c r="AF1514">
        <v>11.81</v>
      </c>
      <c r="AG1514">
        <v>1572</v>
      </c>
      <c r="AI1514">
        <v>44.21</v>
      </c>
      <c r="AJ1514">
        <v>40.89</v>
      </c>
      <c r="AK1514">
        <v>0</v>
      </c>
      <c r="AL1514">
        <v>47.32</v>
      </c>
      <c r="AM1514">
        <v>6.32</v>
      </c>
      <c r="AN1514">
        <v>47.81</v>
      </c>
      <c r="AO1514">
        <v>45.02</v>
      </c>
      <c r="AP1514">
        <v>3.72</v>
      </c>
      <c r="AQ1514">
        <v>0</v>
      </c>
      <c r="AR1514">
        <v>0</v>
      </c>
      <c r="AS1514">
        <v>41.52</v>
      </c>
      <c r="AT1514">
        <v>0</v>
      </c>
      <c r="AU1514">
        <v>0</v>
      </c>
      <c r="AV1514">
        <v>5.0999999999999996</v>
      </c>
      <c r="AW1514">
        <v>62.4</v>
      </c>
      <c r="AX1514">
        <v>92.1</v>
      </c>
      <c r="AY1514">
        <v>100</v>
      </c>
      <c r="AZ1514">
        <v>100</v>
      </c>
      <c r="BA1514">
        <v>85.2</v>
      </c>
      <c r="BB1514">
        <v>93.5</v>
      </c>
      <c r="BC1514">
        <v>69.336011773141607</v>
      </c>
      <c r="BD1514">
        <v>21.804172614953529</v>
      </c>
      <c r="BE1514">
        <v>12.05224128707475</v>
      </c>
      <c r="BF1514">
        <v>29.850067978582601</v>
      </c>
      <c r="BG1514">
        <v>71.081896840717505</v>
      </c>
      <c r="BH1514">
        <v>2.138818144463079E-5</v>
      </c>
      <c r="BI1514">
        <v>40.157772796771603</v>
      </c>
      <c r="BJ1514">
        <v>2.5220390792820001E-4</v>
      </c>
      <c r="BK1514">
        <v>681.61438583132872</v>
      </c>
      <c r="BL1514">
        <v>3.65226546848776</v>
      </c>
      <c r="BM1514">
        <v>175.08007350496911</v>
      </c>
      <c r="BN1514">
        <v>103.3832742994136</v>
      </c>
      <c r="BO1514">
        <v>103.4207423780243</v>
      </c>
      <c r="BP1514">
        <v>97.950298695735739</v>
      </c>
      <c r="BQ1514">
        <v>0</v>
      </c>
      <c r="BR1514">
        <v>67.704513281755112</v>
      </c>
      <c r="BS1514">
        <v>84.558226789301784</v>
      </c>
      <c r="BT1514">
        <v>0</v>
      </c>
      <c r="BU1514">
        <v>108.3487536747154</v>
      </c>
      <c r="BV1514">
        <v>690.08193892672409</v>
      </c>
      <c r="BW1514">
        <v>123.73879886792589</v>
      </c>
      <c r="BX1514">
        <v>7.2258108245455022</v>
      </c>
      <c r="BY1514">
        <v>0.37257063462236001</v>
      </c>
      <c r="BZ1514">
        <v>0.38326618855613998</v>
      </c>
      <c r="CA1514">
        <f t="shared" si="184"/>
        <v>33.856413902028279</v>
      </c>
      <c r="CB1514" cm="1">
        <f t="array" ref="CB1514">IF(ISBLANK(INDEX(AC:AC,ROW())), "", INDEX(AC:AC,ROW())*(BI1514+BJ1514)/1000)</f>
        <v>67.867062251148411</v>
      </c>
      <c r="CC1514">
        <f t="shared" si="185"/>
        <v>71.081918228898957</v>
      </c>
      <c r="CD1514">
        <f t="shared" si="186"/>
        <v>9.5891388810918805</v>
      </c>
      <c r="CE1514">
        <f t="shared" si="187"/>
        <v>9.8305969495546144</v>
      </c>
      <c r="CF1514" cm="1">
        <f t="array" ref="CF1514">IFERROR(IF((BD1514+BE1514)*INDEX(H:H,ROW())*INDEX(K:K,ROW())/(BF1514*30*1000)&lt;0.5,"",(BD1514+BE1514)*INDEX(H:H,ROW())*INDEX(K:K,ROW())/(BF1514*30*1000)),"")</f>
        <v>2.7429001428409414</v>
      </c>
      <c r="CG1514">
        <f t="shared" si="188"/>
        <v>0.43051319531109078</v>
      </c>
      <c r="CH1514" cm="1">
        <f t="array" ref="CH1514">IFERROR((BD1514+BE1514)*INDEX(K:K,ROW())*INDEX(H:H,ROW())/BC1514/100000,"")</f>
        <v>0.35425641147411036</v>
      </c>
      <c r="CI1514">
        <f t="shared" si="189"/>
        <v>63.799290173194322</v>
      </c>
      <c r="CJ1514">
        <v>1</v>
      </c>
      <c r="CK1514">
        <f t="shared" si="190"/>
        <v>0</v>
      </c>
      <c r="CL1514" cm="1">
        <f t="array" ref="CL1514">IF(INDEX(AS:AS,ROW()-2)=0,CL1513,INDEX(AS:AS,ROW()-2))</f>
        <v>41.52</v>
      </c>
      <c r="CM1514" t="str">
        <f t="shared" si="191"/>
        <v>CIV</v>
      </c>
    </row>
    <row r="1515" spans="1:91" x14ac:dyDescent="0.3">
      <c r="A1515" s="1">
        <v>1510</v>
      </c>
      <c r="B1515" t="s">
        <v>194</v>
      </c>
      <c r="C1515">
        <v>3</v>
      </c>
      <c r="D1515">
        <v>4</v>
      </c>
      <c r="E1515">
        <v>10</v>
      </c>
      <c r="F1515" t="s">
        <v>123</v>
      </c>
      <c r="G1515" t="s">
        <v>129</v>
      </c>
      <c r="H1515">
        <v>46.21</v>
      </c>
      <c r="I1515">
        <v>0.89</v>
      </c>
      <c r="J1515">
        <v>44.1</v>
      </c>
      <c r="K1515">
        <v>1570</v>
      </c>
      <c r="L1515">
        <v>44.41</v>
      </c>
      <c r="M1515">
        <v>0.89</v>
      </c>
      <c r="N1515">
        <v>44.1</v>
      </c>
      <c r="O1515">
        <v>1570</v>
      </c>
      <c r="P1515">
        <v>1.32</v>
      </c>
      <c r="Q1515">
        <v>50.19</v>
      </c>
      <c r="R1515">
        <v>30.11</v>
      </c>
      <c r="S1515">
        <v>1.7</v>
      </c>
      <c r="T1515">
        <v>7.41</v>
      </c>
      <c r="U1515">
        <v>0</v>
      </c>
      <c r="V1515">
        <v>0</v>
      </c>
      <c r="W1515">
        <v>0</v>
      </c>
      <c r="X1515">
        <v>0</v>
      </c>
      <c r="Y1515">
        <v>2</v>
      </c>
      <c r="Z1515">
        <v>7.5</v>
      </c>
      <c r="AA1515">
        <v>19.5</v>
      </c>
      <c r="AB1515">
        <v>63.9</v>
      </c>
      <c r="AC1515">
        <v>1690</v>
      </c>
      <c r="AD1515">
        <v>37.86</v>
      </c>
      <c r="AE1515">
        <v>32.409999999999997</v>
      </c>
      <c r="AF1515">
        <v>11.81</v>
      </c>
      <c r="AG1515">
        <v>1572</v>
      </c>
      <c r="AI1515">
        <v>44.21</v>
      </c>
      <c r="AJ1515">
        <v>40.89</v>
      </c>
      <c r="AK1515">
        <v>0</v>
      </c>
      <c r="AL1515">
        <v>47.32</v>
      </c>
      <c r="AM1515">
        <v>6.32</v>
      </c>
      <c r="AN1515">
        <v>47.81</v>
      </c>
      <c r="AO1515">
        <v>45.02</v>
      </c>
      <c r="AP1515">
        <v>3.72</v>
      </c>
      <c r="AQ1515">
        <v>0</v>
      </c>
      <c r="AR1515">
        <v>0</v>
      </c>
      <c r="AS1515">
        <v>41.52</v>
      </c>
      <c r="AT1515">
        <v>0</v>
      </c>
      <c r="AU1515">
        <v>0</v>
      </c>
      <c r="AV1515">
        <v>5.0999999999999996</v>
      </c>
      <c r="AW1515">
        <v>62.4</v>
      </c>
      <c r="AX1515">
        <v>92.1</v>
      </c>
      <c r="AY1515">
        <v>100</v>
      </c>
      <c r="AZ1515">
        <v>100</v>
      </c>
      <c r="BA1515">
        <v>85.2</v>
      </c>
      <c r="BB1515">
        <v>93.5</v>
      </c>
      <c r="BC1515">
        <v>80.876031425113169</v>
      </c>
      <c r="BD1515">
        <v>11.467713995265489</v>
      </c>
      <c r="BE1515">
        <v>10.91710274517823</v>
      </c>
      <c r="BF1515">
        <v>18.449214160634391</v>
      </c>
      <c r="BG1515">
        <v>73.40469976826607</v>
      </c>
      <c r="BH1515">
        <v>2.138818144463079E-5</v>
      </c>
      <c r="BI1515">
        <v>41.47113886894163</v>
      </c>
      <c r="BJ1515">
        <v>2.5220390792820001E-4</v>
      </c>
      <c r="BK1515">
        <v>702.75786073961035</v>
      </c>
      <c r="BL1515">
        <v>3.6548185962186439</v>
      </c>
      <c r="BM1515">
        <v>175.37496698851999</v>
      </c>
      <c r="BN1515">
        <v>102.6781491457898</v>
      </c>
      <c r="BO1515">
        <v>102.96604276374261</v>
      </c>
      <c r="BP1515">
        <v>97.249057718592439</v>
      </c>
      <c r="BQ1515">
        <v>0</v>
      </c>
      <c r="BR1515">
        <v>71.259224196752612</v>
      </c>
      <c r="BS1515">
        <v>84.844333940661471</v>
      </c>
      <c r="BT1515">
        <v>0</v>
      </c>
      <c r="BU1515">
        <v>108.26756384105229</v>
      </c>
      <c r="BV1515">
        <v>761.91077058404119</v>
      </c>
      <c r="BW1515">
        <v>123.73940047821461</v>
      </c>
      <c r="BX1515">
        <v>7.2608012209803254</v>
      </c>
      <c r="BY1515">
        <v>0.37257063462236001</v>
      </c>
      <c r="BZ1515">
        <v>0.38326618855613998</v>
      </c>
      <c r="CA1515">
        <f t="shared" si="184"/>
        <v>22.384816740443718</v>
      </c>
      <c r="CB1515" cm="1">
        <f t="array" ref="CB1515">IF(ISBLANK(INDEX(AC:AC,ROW())), "", INDEX(AC:AC,ROW())*(BI1515+BJ1515)/1000)</f>
        <v>70.086650913115747</v>
      </c>
      <c r="CC1515">
        <f t="shared" si="185"/>
        <v>73.404721156447522</v>
      </c>
      <c r="CD1515">
        <f t="shared" si="186"/>
        <v>9.5737419837318392</v>
      </c>
      <c r="CE1515">
        <f t="shared" si="187"/>
        <v>8.6893217725492153</v>
      </c>
      <c r="CF1515" cm="1">
        <f t="array" ref="CF1515">IFERROR(IF((BD1515+BE1515)*INDEX(H:H,ROW())*INDEX(K:K,ROW())/(BF1515*30*1000)&lt;0.5,"",(BD1515+BE1515)*INDEX(H:H,ROW())*INDEX(K:K,ROW())/(BF1515*30*1000)),"")</f>
        <v>2.9342021922707318</v>
      </c>
      <c r="CG1515">
        <f t="shared" si="188"/>
        <v>0.22811720401633906</v>
      </c>
      <c r="CH1515" cm="1">
        <f t="array" ref="CH1515">IFERROR((BD1515+BE1515)*INDEX(K:K,ROW())*INDEX(H:H,ROW())/BC1515/100000,"")</f>
        <v>0.20080260003582356</v>
      </c>
      <c r="CI1515">
        <f t="shared" si="189"/>
        <v>42.182123092835582</v>
      </c>
      <c r="CJ1515">
        <v>1</v>
      </c>
      <c r="CK1515">
        <f t="shared" si="190"/>
        <v>0</v>
      </c>
      <c r="CL1515" cm="1">
        <f t="array" ref="CL1515">IF(INDEX(AS:AS,ROW()-2)=0,CL1514,INDEX(AS:AS,ROW()-2))</f>
        <v>41.52</v>
      </c>
      <c r="CM1515" t="str">
        <f t="shared" si="191"/>
        <v>CIV</v>
      </c>
    </row>
    <row r="1516" spans="1:91" x14ac:dyDescent="0.3">
      <c r="A1516" s="1">
        <v>1511</v>
      </c>
      <c r="B1516" t="s">
        <v>194</v>
      </c>
      <c r="C1516">
        <v>3</v>
      </c>
      <c r="D1516">
        <v>4</v>
      </c>
      <c r="E1516">
        <v>10</v>
      </c>
      <c r="F1516" t="s">
        <v>123</v>
      </c>
      <c r="G1516" t="s">
        <v>130</v>
      </c>
      <c r="H1516">
        <v>46.21</v>
      </c>
      <c r="I1516">
        <v>0.89</v>
      </c>
      <c r="J1516">
        <v>44.1</v>
      </c>
      <c r="K1516">
        <v>1570</v>
      </c>
      <c r="L1516">
        <v>44.41</v>
      </c>
      <c r="M1516">
        <v>0.89</v>
      </c>
      <c r="N1516">
        <v>44.1</v>
      </c>
      <c r="O1516">
        <v>1570</v>
      </c>
      <c r="P1516">
        <v>1.32</v>
      </c>
      <c r="Q1516">
        <v>50.19</v>
      </c>
      <c r="R1516">
        <v>30.11</v>
      </c>
      <c r="S1516">
        <v>1.7</v>
      </c>
      <c r="T1516">
        <v>7.41</v>
      </c>
      <c r="U1516">
        <v>0</v>
      </c>
      <c r="V1516">
        <v>0</v>
      </c>
      <c r="W1516">
        <v>0</v>
      </c>
      <c r="X1516">
        <v>0</v>
      </c>
      <c r="Y1516">
        <v>2</v>
      </c>
      <c r="Z1516">
        <v>7.5</v>
      </c>
      <c r="AA1516">
        <v>19.5</v>
      </c>
      <c r="AB1516">
        <v>63.9</v>
      </c>
      <c r="AC1516">
        <v>1690</v>
      </c>
      <c r="AD1516">
        <v>37.86</v>
      </c>
      <c r="AE1516">
        <v>32.409999999999997</v>
      </c>
      <c r="AF1516">
        <v>11.81</v>
      </c>
      <c r="AG1516">
        <v>1572</v>
      </c>
      <c r="AI1516">
        <v>44.21</v>
      </c>
      <c r="AJ1516">
        <v>40.89</v>
      </c>
      <c r="AK1516">
        <v>0</v>
      </c>
      <c r="AL1516">
        <v>47.32</v>
      </c>
      <c r="AM1516">
        <v>6.32</v>
      </c>
      <c r="AN1516">
        <v>47.81</v>
      </c>
      <c r="AO1516">
        <v>45.02</v>
      </c>
      <c r="AP1516">
        <v>3.72</v>
      </c>
      <c r="AQ1516">
        <v>0</v>
      </c>
      <c r="AR1516">
        <v>0</v>
      </c>
      <c r="AS1516">
        <v>41.52</v>
      </c>
      <c r="AT1516">
        <v>0</v>
      </c>
      <c r="AU1516">
        <v>0</v>
      </c>
      <c r="AV1516">
        <v>5.0999999999999996</v>
      </c>
      <c r="AW1516">
        <v>62.4</v>
      </c>
      <c r="AX1516">
        <v>92.1</v>
      </c>
      <c r="AY1516">
        <v>100</v>
      </c>
      <c r="AZ1516">
        <v>100</v>
      </c>
      <c r="BA1516">
        <v>85.2</v>
      </c>
      <c r="BB1516">
        <v>93.5</v>
      </c>
      <c r="BC1516">
        <v>76.103353421774003</v>
      </c>
      <c r="BD1516">
        <v>5.6300814032020005E-4</v>
      </c>
      <c r="BE1516">
        <v>7.9438625150484006</v>
      </c>
      <c r="BF1516">
        <v>5.6095908694609324</v>
      </c>
      <c r="BG1516">
        <v>52.576593429064452</v>
      </c>
      <c r="BH1516">
        <v>2.138818144463079E-5</v>
      </c>
      <c r="BI1516">
        <v>29.701590600892761</v>
      </c>
      <c r="BJ1516">
        <v>2.5220390792820001E-4</v>
      </c>
      <c r="BK1516">
        <v>630.75563035515495</v>
      </c>
      <c r="BL1516">
        <v>3.6532170851045218</v>
      </c>
      <c r="BM1516">
        <v>175.0093770014077</v>
      </c>
      <c r="BN1516">
        <v>101.1360675643601</v>
      </c>
      <c r="BO1516">
        <v>101.6714575354231</v>
      </c>
      <c r="BP1516">
        <v>97.158465352905594</v>
      </c>
      <c r="BQ1516">
        <v>0</v>
      </c>
      <c r="BR1516">
        <v>23.806048868152001</v>
      </c>
      <c r="BS1516">
        <v>84.760434282548957</v>
      </c>
      <c r="BT1516">
        <v>0</v>
      </c>
      <c r="BU1516">
        <v>107.4317542146314</v>
      </c>
      <c r="BV1516">
        <v>813.75154983433936</v>
      </c>
      <c r="BW1516">
        <v>123.73886431514519</v>
      </c>
      <c r="BX1516">
        <v>7.6287898332074926</v>
      </c>
      <c r="BY1516">
        <v>0.37257063462236001</v>
      </c>
      <c r="BZ1516">
        <v>0.38326618855613998</v>
      </c>
      <c r="CA1516">
        <f t="shared" si="184"/>
        <v>7.9444255231887206</v>
      </c>
      <c r="CB1516" cm="1">
        <f t="array" ref="CB1516">IF(ISBLANK(INDEX(AC:AC,ROW())), "", INDEX(AC:AC,ROW())*(BI1516+BJ1516)/1000)</f>
        <v>50.196114340113162</v>
      </c>
      <c r="CC1516">
        <f t="shared" si="185"/>
        <v>52.576614817245897</v>
      </c>
      <c r="CD1516">
        <f t="shared" si="186"/>
        <v>11.996885545933967</v>
      </c>
      <c r="CE1516">
        <f t="shared" si="187"/>
        <v>8.2881450290295469</v>
      </c>
      <c r="CF1516" cm="1">
        <f t="array" ref="CF1516">IFERROR(IF((BD1516+BE1516)*INDEX(H:H,ROW())*INDEX(K:K,ROW())/(BF1516*30*1000)&lt;0.5,"",(BD1516+BE1516)*INDEX(H:H,ROW())*INDEX(K:K,ROW())/(BF1516*30*1000)),"")</f>
        <v>3.424882502082081</v>
      </c>
      <c r="CG1516">
        <f t="shared" si="188"/>
        <v>7.3710166730392296E-2</v>
      </c>
      <c r="CH1516" cm="1">
        <f t="array" ref="CH1516">IFERROR((BD1516+BE1516)*INDEX(K:K,ROW())*INDEX(H:H,ROW())/BC1516/100000,"")</f>
        <v>7.5734598078141993E-2</v>
      </c>
      <c r="CI1516">
        <f t="shared" si="189"/>
        <v>14.970537360511292</v>
      </c>
      <c r="CJ1516">
        <v>0</v>
      </c>
      <c r="CK1516">
        <f t="shared" si="190"/>
        <v>0</v>
      </c>
      <c r="CL1516" cm="1">
        <f t="array" ref="CL1516">IF(INDEX(AS:AS,ROW()-2)=0,CL1515,INDEX(AS:AS,ROW()-2))</f>
        <v>41.52</v>
      </c>
      <c r="CM1516" t="str">
        <f t="shared" si="191"/>
        <v>CIV</v>
      </c>
    </row>
    <row r="1517" spans="1:91" x14ac:dyDescent="0.3">
      <c r="A1517" s="1">
        <v>1512</v>
      </c>
      <c r="B1517" t="s">
        <v>194</v>
      </c>
      <c r="C1517">
        <v>3</v>
      </c>
      <c r="D1517">
        <v>4</v>
      </c>
      <c r="E1517">
        <v>10</v>
      </c>
      <c r="F1517" t="s">
        <v>123</v>
      </c>
      <c r="G1517" t="s">
        <v>131</v>
      </c>
      <c r="H1517">
        <v>46.21</v>
      </c>
      <c r="I1517">
        <v>0.89</v>
      </c>
      <c r="J1517">
        <v>44.1</v>
      </c>
      <c r="K1517">
        <v>1570</v>
      </c>
      <c r="L1517">
        <v>44.41</v>
      </c>
      <c r="M1517">
        <v>0.89</v>
      </c>
      <c r="N1517">
        <v>44.1</v>
      </c>
      <c r="O1517">
        <v>1570</v>
      </c>
      <c r="P1517">
        <v>1.32</v>
      </c>
      <c r="Q1517">
        <v>50.19</v>
      </c>
      <c r="R1517">
        <v>30.11</v>
      </c>
      <c r="S1517">
        <v>1.7</v>
      </c>
      <c r="T1517">
        <v>7.41</v>
      </c>
      <c r="U1517">
        <v>0</v>
      </c>
      <c r="V1517">
        <v>0</v>
      </c>
      <c r="W1517">
        <v>0</v>
      </c>
      <c r="X1517">
        <v>0</v>
      </c>
      <c r="Y1517">
        <v>2</v>
      </c>
      <c r="Z1517">
        <v>7.5</v>
      </c>
      <c r="AA1517">
        <v>19.5</v>
      </c>
      <c r="AB1517">
        <v>63.9</v>
      </c>
      <c r="AC1517">
        <v>1690</v>
      </c>
      <c r="AD1517">
        <v>37.86</v>
      </c>
      <c r="AE1517">
        <v>32.409999999999997</v>
      </c>
      <c r="AF1517">
        <v>11.81</v>
      </c>
      <c r="AG1517">
        <v>1572</v>
      </c>
      <c r="AI1517">
        <v>44.21</v>
      </c>
      <c r="AJ1517">
        <v>40.89</v>
      </c>
      <c r="AK1517">
        <v>0</v>
      </c>
      <c r="AL1517">
        <v>47.32</v>
      </c>
      <c r="AM1517">
        <v>6.32</v>
      </c>
      <c r="AN1517">
        <v>47.81</v>
      </c>
      <c r="AO1517">
        <v>45.02</v>
      </c>
      <c r="AP1517">
        <v>3.72</v>
      </c>
      <c r="AQ1517">
        <v>0</v>
      </c>
      <c r="AR1517">
        <v>0</v>
      </c>
      <c r="AS1517">
        <v>41.52</v>
      </c>
      <c r="AT1517">
        <v>0</v>
      </c>
      <c r="AU1517">
        <v>0</v>
      </c>
      <c r="AV1517">
        <v>5.0999999999999996</v>
      </c>
      <c r="AW1517">
        <v>62.4</v>
      </c>
      <c r="AX1517">
        <v>92.1</v>
      </c>
      <c r="AY1517">
        <v>100</v>
      </c>
      <c r="AZ1517">
        <v>100</v>
      </c>
      <c r="BA1517">
        <v>85.2</v>
      </c>
      <c r="BB1517">
        <v>93.5</v>
      </c>
      <c r="BC1517">
        <v>25.927566462325199</v>
      </c>
      <c r="BD1517">
        <v>5.1695956521219995E-4</v>
      </c>
      <c r="BE1517">
        <v>0</v>
      </c>
      <c r="BF1517">
        <v>5.2811209330215769</v>
      </c>
      <c r="BG1517">
        <v>1.0411621473846E-3</v>
      </c>
      <c r="BH1517">
        <v>2.138818144463079E-5</v>
      </c>
      <c r="BI1517">
        <v>3.3182704546329999E-4</v>
      </c>
      <c r="BJ1517">
        <v>2.5220390792820001E-4</v>
      </c>
      <c r="BK1517">
        <v>209.15361225035261</v>
      </c>
      <c r="BL1517">
        <v>3.6498062402343732</v>
      </c>
      <c r="BM1517">
        <v>175.23511527451711</v>
      </c>
      <c r="BN1517">
        <v>91.649522437848077</v>
      </c>
      <c r="BO1517">
        <v>99.232231673331754</v>
      </c>
      <c r="BP1517">
        <v>90.644984160520167</v>
      </c>
      <c r="BQ1517">
        <v>0</v>
      </c>
      <c r="BR1517">
        <v>9.6656026467751435</v>
      </c>
      <c r="BS1517">
        <v>87.020856069200775</v>
      </c>
      <c r="BT1517">
        <v>0</v>
      </c>
      <c r="BU1517">
        <v>106.2814733295882</v>
      </c>
      <c r="BV1517">
        <v>641.65120286734964</v>
      </c>
      <c r="BW1517">
        <v>123.7394017286345</v>
      </c>
      <c r="BX1517">
        <v>8.8720936694983212</v>
      </c>
      <c r="BY1517">
        <v>0.37257063462236001</v>
      </c>
      <c r="BZ1517">
        <v>0.38326618855613998</v>
      </c>
      <c r="CA1517">
        <f t="shared" si="184"/>
        <v>5.1695956521219995E-4</v>
      </c>
      <c r="CB1517" cm="1">
        <f t="array" ref="CB1517">IF(ISBLANK(INDEX(AC:AC,ROW())), "", INDEX(AC:AC,ROW())*(BI1517+BJ1517)/1000)</f>
        <v>9.8701231123163508E-4</v>
      </c>
      <c r="CC1517">
        <f t="shared" si="185"/>
        <v>1.0625503288292308E-3</v>
      </c>
      <c r="CD1517">
        <f t="shared" si="186"/>
        <v>196841.13455671145</v>
      </c>
      <c r="CE1517">
        <f t="shared" si="187"/>
        <v>8.0668431630199198</v>
      </c>
      <c r="CF1517" t="str" cm="1">
        <f t="array" ref="CF1517">IFERROR(IF((BD1517+BE1517)*INDEX(H:H,ROW())*INDEX(K:K,ROW())/(BF1517*30*1000)&lt;0.5,"",(BD1517+BE1517)*INDEX(H:H,ROW())*INDEX(K:K,ROW())/(BF1517*30*1000)),"")</f>
        <v/>
      </c>
      <c r="CG1517">
        <f t="shared" si="188"/>
        <v>0.20368748994223823</v>
      </c>
      <c r="CH1517" cm="1">
        <f t="array" ref="CH1517">IFERROR((BD1517+BE1517)*INDEX(K:K,ROW())*INDEX(H:H,ROW())/BC1517/100000,"")</f>
        <v>1.4465399760048308E-5</v>
      </c>
      <c r="CI1517">
        <f t="shared" si="189"/>
        <v>9.7416263294222206E-4</v>
      </c>
      <c r="CJ1517">
        <v>0</v>
      </c>
      <c r="CK1517">
        <f t="shared" si="190"/>
        <v>0</v>
      </c>
      <c r="CL1517" cm="1">
        <f t="array" ref="CL1517">IF(INDEX(AS:AS,ROW()-2)=0,CL1516,INDEX(AS:AS,ROW()-2))</f>
        <v>41.52</v>
      </c>
      <c r="CM1517" t="str">
        <f t="shared" si="191"/>
        <v>CIV</v>
      </c>
    </row>
    <row r="1518" spans="1:91" x14ac:dyDescent="0.3">
      <c r="A1518" s="1">
        <v>1513</v>
      </c>
      <c r="B1518" t="s">
        <v>195</v>
      </c>
      <c r="C1518">
        <v>3</v>
      </c>
      <c r="D1518">
        <v>5</v>
      </c>
      <c r="E1518">
        <v>10</v>
      </c>
      <c r="F1518" t="s">
        <v>105</v>
      </c>
      <c r="G1518" t="s">
        <v>106</v>
      </c>
      <c r="H1518">
        <v>46.21</v>
      </c>
      <c r="I1518">
        <v>0.89</v>
      </c>
      <c r="J1518">
        <v>44.1</v>
      </c>
      <c r="K1518">
        <v>1570</v>
      </c>
      <c r="L1518">
        <v>44.41</v>
      </c>
      <c r="M1518">
        <v>0.89</v>
      </c>
      <c r="N1518">
        <v>44.1</v>
      </c>
      <c r="O1518">
        <v>1570</v>
      </c>
      <c r="P1518">
        <v>1.32</v>
      </c>
      <c r="Q1518">
        <v>50.19</v>
      </c>
      <c r="R1518">
        <v>30.11</v>
      </c>
      <c r="S1518">
        <v>1.7</v>
      </c>
      <c r="T1518">
        <v>7.41</v>
      </c>
      <c r="U1518">
        <v>0</v>
      </c>
      <c r="V1518">
        <v>0</v>
      </c>
      <c r="W1518">
        <v>0</v>
      </c>
      <c r="X1518">
        <v>0</v>
      </c>
      <c r="Y1518">
        <v>2</v>
      </c>
      <c r="Z1518">
        <v>7.5</v>
      </c>
      <c r="AA1518">
        <v>19.5</v>
      </c>
      <c r="AB1518">
        <v>63.9</v>
      </c>
      <c r="AC1518">
        <v>1690</v>
      </c>
      <c r="AD1518">
        <v>37.86</v>
      </c>
      <c r="AE1518">
        <v>32.409999999999997</v>
      </c>
      <c r="AF1518">
        <v>11.81</v>
      </c>
      <c r="AG1518">
        <v>1572</v>
      </c>
      <c r="AI1518">
        <v>44.21</v>
      </c>
      <c r="AJ1518">
        <v>40.89</v>
      </c>
      <c r="AK1518">
        <v>0</v>
      </c>
      <c r="AL1518">
        <v>47.32</v>
      </c>
      <c r="AM1518">
        <v>6.32</v>
      </c>
      <c r="AN1518">
        <v>47.81</v>
      </c>
      <c r="AO1518">
        <v>45.02</v>
      </c>
      <c r="AP1518">
        <v>3.72</v>
      </c>
      <c r="AQ1518">
        <v>0</v>
      </c>
      <c r="AR1518">
        <v>0</v>
      </c>
      <c r="AS1518">
        <v>41.52</v>
      </c>
      <c r="AT1518">
        <v>0</v>
      </c>
      <c r="AU1518">
        <v>0</v>
      </c>
      <c r="AV1518">
        <v>5.0999999999999996</v>
      </c>
      <c r="AW1518">
        <v>62.4</v>
      </c>
      <c r="AX1518">
        <v>92.1</v>
      </c>
      <c r="AY1518">
        <v>100</v>
      </c>
      <c r="AZ1518">
        <v>100</v>
      </c>
      <c r="BA1518">
        <v>85.2</v>
      </c>
      <c r="BB1518">
        <v>93.5</v>
      </c>
      <c r="BC1518">
        <v>7.8485914073905859E-17</v>
      </c>
      <c r="BD1518">
        <v>3.9754216963689998E-4</v>
      </c>
      <c r="BE1518">
        <v>0</v>
      </c>
      <c r="BF1518">
        <v>5.1525750223309954</v>
      </c>
      <c r="BG1518">
        <v>122.4888521816945</v>
      </c>
      <c r="BH1518">
        <v>2.138818144463079E-5</v>
      </c>
      <c r="BI1518">
        <v>69.203083806367374</v>
      </c>
      <c r="BJ1518">
        <v>2.5220390792820001E-4</v>
      </c>
      <c r="BK1518">
        <v>2.171719788263698E-19</v>
      </c>
      <c r="BL1518">
        <v>3.643912766351078</v>
      </c>
      <c r="BM1518">
        <v>173.7913559012047</v>
      </c>
      <c r="BN1518">
        <v>98.422659309359801</v>
      </c>
      <c r="BO1518">
        <v>99.275683313574362</v>
      </c>
      <c r="BP1518">
        <v>79.972073969757773</v>
      </c>
      <c r="BQ1518">
        <v>0</v>
      </c>
      <c r="BR1518">
        <v>50.736933839943283</v>
      </c>
      <c r="BS1518">
        <v>52.102994921714163</v>
      </c>
      <c r="BT1518">
        <v>0</v>
      </c>
      <c r="BU1518">
        <v>108.15135114531491</v>
      </c>
      <c r="BV1518">
        <v>475.99333473595982</v>
      </c>
      <c r="BW1518">
        <v>99.334379201655139</v>
      </c>
      <c r="BX1518">
        <v>8.7876326953285648</v>
      </c>
      <c r="BY1518">
        <v>0.37257063462236001</v>
      </c>
      <c r="BZ1518">
        <v>0.38326618855613998</v>
      </c>
      <c r="CA1518">
        <f t="shared" si="184"/>
        <v>3.9754216963689998E-4</v>
      </c>
      <c r="CB1518" cm="1">
        <f t="array" ref="CB1518">IF(ISBLANK(INDEX(AC:AC,ROW())), "", INDEX(AC:AC,ROW())*(BI1518+BJ1518)/1000)</f>
        <v>116.95363785736528</v>
      </c>
      <c r="CC1518">
        <f t="shared" si="185"/>
        <v>122.48887356987595</v>
      </c>
      <c r="CD1518">
        <f t="shared" si="186"/>
        <v>1.7729935176722822E-21</v>
      </c>
      <c r="CE1518">
        <f t="shared" si="187"/>
        <v>2.767018533056402E-3</v>
      </c>
      <c r="CF1518" t="str" cm="1">
        <f t="array" ref="CF1518">IFERROR(IF((BD1518+BE1518)*INDEX(H:H,ROW())*INDEX(K:K,ROW())/(BF1518*30*1000)&lt;0.5,"",(BD1518+BE1518)*INDEX(H:H,ROW())*INDEX(K:K,ROW())/(BF1518*30*1000)),"")</f>
        <v/>
      </c>
      <c r="CG1518" t="str">
        <f t="shared" si="188"/>
        <v/>
      </c>
      <c r="CH1518" cm="1">
        <f t="array" ref="CH1518">IFERROR((BD1518+BE1518)*INDEX(K:K,ROW())*INDEX(H:H,ROW())/BC1518/100000,"")</f>
        <v>3674744122537.4136</v>
      </c>
      <c r="CI1518">
        <f t="shared" si="189"/>
        <v>7.4913156219496625E-4</v>
      </c>
      <c r="CJ1518">
        <v>0</v>
      </c>
      <c r="CK1518">
        <f t="shared" si="190"/>
        <v>0</v>
      </c>
      <c r="CL1518" cm="1">
        <f t="array" ref="CL1518">IF(INDEX(AS:AS,ROW()-2)=0,CL1517,INDEX(AS:AS,ROW()-2))</f>
        <v>41.52</v>
      </c>
      <c r="CM1518" t="str">
        <f t="shared" si="191"/>
        <v>CIV</v>
      </c>
    </row>
    <row r="1519" spans="1:91" x14ac:dyDescent="0.3">
      <c r="A1519" s="1">
        <v>1514</v>
      </c>
      <c r="B1519" t="s">
        <v>195</v>
      </c>
      <c r="C1519">
        <v>3</v>
      </c>
      <c r="D1519">
        <v>5</v>
      </c>
      <c r="E1519">
        <v>10</v>
      </c>
      <c r="F1519" t="s">
        <v>105</v>
      </c>
      <c r="G1519" t="s">
        <v>107</v>
      </c>
      <c r="H1519">
        <v>46.21</v>
      </c>
      <c r="I1519">
        <v>0.89</v>
      </c>
      <c r="J1519">
        <v>44.1</v>
      </c>
      <c r="K1519">
        <v>1570</v>
      </c>
      <c r="L1519">
        <v>44.41</v>
      </c>
      <c r="M1519">
        <v>0.89</v>
      </c>
      <c r="N1519">
        <v>44.1</v>
      </c>
      <c r="O1519">
        <v>1570</v>
      </c>
      <c r="P1519">
        <v>1.32</v>
      </c>
      <c r="Q1519">
        <v>50.19</v>
      </c>
      <c r="R1519">
        <v>30.11</v>
      </c>
      <c r="S1519">
        <v>1.7</v>
      </c>
      <c r="T1519">
        <v>7.41</v>
      </c>
      <c r="U1519">
        <v>0</v>
      </c>
      <c r="V1519">
        <v>0</v>
      </c>
      <c r="W1519">
        <v>0</v>
      </c>
      <c r="X1519">
        <v>0</v>
      </c>
      <c r="Y1519">
        <v>2</v>
      </c>
      <c r="Z1519">
        <v>7.5</v>
      </c>
      <c r="AA1519">
        <v>19.5</v>
      </c>
      <c r="AB1519">
        <v>63.9</v>
      </c>
      <c r="AC1519">
        <v>1690</v>
      </c>
      <c r="AD1519">
        <v>37.86</v>
      </c>
      <c r="AE1519">
        <v>32.409999999999997</v>
      </c>
      <c r="AF1519">
        <v>11.81</v>
      </c>
      <c r="AG1519">
        <v>1572</v>
      </c>
      <c r="AI1519">
        <v>44.21</v>
      </c>
      <c r="AJ1519">
        <v>40.89</v>
      </c>
      <c r="AK1519">
        <v>0</v>
      </c>
      <c r="AL1519">
        <v>47.32</v>
      </c>
      <c r="AM1519">
        <v>6.32</v>
      </c>
      <c r="AN1519">
        <v>47.81</v>
      </c>
      <c r="AO1519">
        <v>45.02</v>
      </c>
      <c r="AP1519">
        <v>3.72</v>
      </c>
      <c r="AQ1519">
        <v>0</v>
      </c>
      <c r="AR1519">
        <v>0</v>
      </c>
      <c r="AS1519">
        <v>41.52</v>
      </c>
      <c r="AT1519">
        <v>0</v>
      </c>
      <c r="AU1519">
        <v>0</v>
      </c>
      <c r="AV1519">
        <v>5.0999999999999996</v>
      </c>
      <c r="AW1519">
        <v>62.4</v>
      </c>
      <c r="AX1519">
        <v>92.1</v>
      </c>
      <c r="AY1519">
        <v>100</v>
      </c>
      <c r="AZ1519">
        <v>100</v>
      </c>
      <c r="BA1519">
        <v>85.2</v>
      </c>
      <c r="BB1519">
        <v>93.5</v>
      </c>
      <c r="BC1519">
        <v>7.8485914073905859E-17</v>
      </c>
      <c r="BD1519">
        <v>3.9754216963689998E-4</v>
      </c>
      <c r="BE1519">
        <v>0</v>
      </c>
      <c r="BF1519">
        <v>4.9732964312153376</v>
      </c>
      <c r="BG1519">
        <v>65.124559707584524</v>
      </c>
      <c r="BH1519">
        <v>2.138818144463079E-5</v>
      </c>
      <c r="BI1519">
        <v>36.794005837388582</v>
      </c>
      <c r="BJ1519">
        <v>2.5220390792820001E-4</v>
      </c>
      <c r="BK1519">
        <v>2.171719788263698E-19</v>
      </c>
      <c r="BL1519">
        <v>3.6393047086219128</v>
      </c>
      <c r="BM1519">
        <v>171.93691369784</v>
      </c>
      <c r="BN1519">
        <v>97.716530717418536</v>
      </c>
      <c r="BO1519">
        <v>99.937508599631002</v>
      </c>
      <c r="BP1519">
        <v>92.269880184308604</v>
      </c>
      <c r="BQ1519">
        <v>0</v>
      </c>
      <c r="BR1519">
        <v>51.041062867177097</v>
      </c>
      <c r="BS1519">
        <v>30.966410699004161</v>
      </c>
      <c r="BT1519">
        <v>0</v>
      </c>
      <c r="BU1519">
        <v>91.657384567539282</v>
      </c>
      <c r="BV1519">
        <v>359.45609750559441</v>
      </c>
      <c r="BW1519">
        <v>6.3769915414119049</v>
      </c>
      <c r="BX1519">
        <v>6.438342579889107</v>
      </c>
      <c r="BY1519">
        <v>0.37257063462236001</v>
      </c>
      <c r="BZ1519">
        <v>0.38326618855613998</v>
      </c>
      <c r="CA1519">
        <f t="shared" si="184"/>
        <v>3.9754216963689998E-4</v>
      </c>
      <c r="CB1519" cm="1">
        <f t="array" ref="CB1519">IF(ISBLANK(INDEX(AC:AC,ROW())), "", INDEX(AC:AC,ROW())*(BI1519+BJ1519)/1000)</f>
        <v>62.182296089791095</v>
      </c>
      <c r="CC1519">
        <f t="shared" si="185"/>
        <v>65.124581095765976</v>
      </c>
      <c r="CD1519">
        <f t="shared" si="186"/>
        <v>3.334715942464451E-21</v>
      </c>
      <c r="CE1519">
        <f t="shared" si="187"/>
        <v>2.767018533056402E-3</v>
      </c>
      <c r="CF1519" t="str" cm="1">
        <f t="array" ref="CF1519">IFERROR(IF((BD1519+BE1519)*INDEX(H:H,ROW())*INDEX(K:K,ROW())/(BF1519*30*1000)&lt;0.5,"",(BD1519+BE1519)*INDEX(H:H,ROW())*INDEX(K:K,ROW())/(BF1519*30*1000)),"")</f>
        <v/>
      </c>
      <c r="CG1519" t="str">
        <f t="shared" si="188"/>
        <v/>
      </c>
      <c r="CH1519" cm="1">
        <f t="array" ref="CH1519">IFERROR((BD1519+BE1519)*INDEX(K:K,ROW())*INDEX(H:H,ROW())/BC1519/100000,"")</f>
        <v>3674744122537.4136</v>
      </c>
      <c r="CI1519">
        <f t="shared" si="189"/>
        <v>7.4913156219496625E-4</v>
      </c>
      <c r="CJ1519">
        <v>0</v>
      </c>
      <c r="CK1519">
        <f t="shared" si="190"/>
        <v>0</v>
      </c>
      <c r="CL1519" cm="1">
        <f t="array" ref="CL1519">IF(INDEX(AS:AS,ROW()-2)=0,CL1518,INDEX(AS:AS,ROW()-2))</f>
        <v>41.52</v>
      </c>
      <c r="CM1519" t="str">
        <f t="shared" si="191"/>
        <v>CIV</v>
      </c>
    </row>
    <row r="1520" spans="1:91" x14ac:dyDescent="0.3">
      <c r="A1520" s="1">
        <v>1515</v>
      </c>
      <c r="B1520" t="s">
        <v>195</v>
      </c>
      <c r="C1520">
        <v>3</v>
      </c>
      <c r="D1520">
        <v>5</v>
      </c>
      <c r="E1520">
        <v>10</v>
      </c>
      <c r="F1520" t="s">
        <v>105</v>
      </c>
      <c r="G1520" t="s">
        <v>108</v>
      </c>
      <c r="H1520">
        <v>46.21</v>
      </c>
      <c r="I1520">
        <v>0.89</v>
      </c>
      <c r="J1520">
        <v>44.1</v>
      </c>
      <c r="K1520">
        <v>1570</v>
      </c>
      <c r="L1520">
        <v>44.41</v>
      </c>
      <c r="M1520">
        <v>0.89</v>
      </c>
      <c r="N1520">
        <v>44.1</v>
      </c>
      <c r="O1520">
        <v>1570</v>
      </c>
      <c r="P1520">
        <v>1.32</v>
      </c>
      <c r="Q1520">
        <v>50.19</v>
      </c>
      <c r="R1520">
        <v>30.11</v>
      </c>
      <c r="S1520">
        <v>1.7</v>
      </c>
      <c r="T1520">
        <v>7.41</v>
      </c>
      <c r="U1520">
        <v>0</v>
      </c>
      <c r="V1520">
        <v>0</v>
      </c>
      <c r="W1520">
        <v>0</v>
      </c>
      <c r="X1520">
        <v>0</v>
      </c>
      <c r="Y1520">
        <v>2</v>
      </c>
      <c r="Z1520">
        <v>7.5</v>
      </c>
      <c r="AA1520">
        <v>19.5</v>
      </c>
      <c r="AB1520">
        <v>63.9</v>
      </c>
      <c r="AC1520">
        <v>1690</v>
      </c>
      <c r="AD1520">
        <v>37.86</v>
      </c>
      <c r="AE1520">
        <v>32.409999999999997</v>
      </c>
      <c r="AF1520">
        <v>11.81</v>
      </c>
      <c r="AG1520">
        <v>1572</v>
      </c>
      <c r="AI1520">
        <v>44.21</v>
      </c>
      <c r="AJ1520">
        <v>40.89</v>
      </c>
      <c r="AK1520">
        <v>0</v>
      </c>
      <c r="AL1520">
        <v>47.32</v>
      </c>
      <c r="AM1520">
        <v>6.32</v>
      </c>
      <c r="AN1520">
        <v>47.81</v>
      </c>
      <c r="AO1520">
        <v>45.02</v>
      </c>
      <c r="AP1520">
        <v>3.72</v>
      </c>
      <c r="AQ1520">
        <v>0</v>
      </c>
      <c r="AR1520">
        <v>0</v>
      </c>
      <c r="AS1520">
        <v>41.52</v>
      </c>
      <c r="AT1520">
        <v>0</v>
      </c>
      <c r="AU1520">
        <v>0</v>
      </c>
      <c r="AV1520">
        <v>5.0999999999999996</v>
      </c>
      <c r="AW1520">
        <v>62.4</v>
      </c>
      <c r="AX1520">
        <v>92.1</v>
      </c>
      <c r="AY1520">
        <v>100</v>
      </c>
      <c r="AZ1520">
        <v>100</v>
      </c>
      <c r="BA1520">
        <v>85.2</v>
      </c>
      <c r="BB1520">
        <v>93.5</v>
      </c>
      <c r="BC1520">
        <v>7.8485914073905859E-17</v>
      </c>
      <c r="BD1520">
        <v>3.5674808595495999E-3</v>
      </c>
      <c r="BE1520">
        <v>0</v>
      </c>
      <c r="BF1520">
        <v>4.8309314068456883</v>
      </c>
      <c r="BG1520">
        <v>72.53778410441771</v>
      </c>
      <c r="BH1520">
        <v>2.138818144463079E-5</v>
      </c>
      <c r="BI1520">
        <v>40.979330194095802</v>
      </c>
      <c r="BJ1520">
        <v>2.5220390792820001E-4</v>
      </c>
      <c r="BK1520">
        <v>2.171719788263698E-19</v>
      </c>
      <c r="BL1520">
        <v>3.7416079685376609</v>
      </c>
      <c r="BM1520">
        <v>171.6242907143029</v>
      </c>
      <c r="BN1520">
        <v>94.197205415739603</v>
      </c>
      <c r="BO1520">
        <v>99.917578944682319</v>
      </c>
      <c r="BP1520">
        <v>95.776794123291623</v>
      </c>
      <c r="BQ1520">
        <v>0</v>
      </c>
      <c r="BR1520">
        <v>52.769325613178509</v>
      </c>
      <c r="BS1520">
        <v>26.167676795381869</v>
      </c>
      <c r="BT1520">
        <v>0</v>
      </c>
      <c r="BU1520">
        <v>33.919363689669382</v>
      </c>
      <c r="BV1520">
        <v>267.52584817951617</v>
      </c>
      <c r="BW1520">
        <v>6.2584453419150003E-4</v>
      </c>
      <c r="BX1520">
        <v>7.5040378651124993</v>
      </c>
      <c r="BY1520">
        <v>0.37257063462236001</v>
      </c>
      <c r="BZ1520">
        <v>0.38326618855613998</v>
      </c>
      <c r="CA1520">
        <f t="shared" si="184"/>
        <v>3.5674808595495999E-3</v>
      </c>
      <c r="CB1520" cm="1">
        <f t="array" ref="CB1520">IF(ISBLANK(INDEX(AC:AC,ROW())), "", INDEX(AC:AC,ROW())*(BI1520+BJ1520)/1000)</f>
        <v>69.255494252626306</v>
      </c>
      <c r="CC1520">
        <f t="shared" si="185"/>
        <v>72.537805492599162</v>
      </c>
      <c r="CD1520">
        <f t="shared" si="186"/>
        <v>2.9939143781862449E-21</v>
      </c>
      <c r="CE1520">
        <f t="shared" si="187"/>
        <v>2.767018533056402E-3</v>
      </c>
      <c r="CF1520" t="str" cm="1">
        <f t="array" ref="CF1520">IFERROR(IF((BD1520+BE1520)*INDEX(H:H,ROW())*INDEX(K:K,ROW())/(BF1520*30*1000)&lt;0.5,"",(BD1520+BE1520)*INDEX(H:H,ROW())*INDEX(K:K,ROW())/(BF1520*30*1000)),"")</f>
        <v/>
      </c>
      <c r="CG1520" t="str">
        <f t="shared" si="188"/>
        <v/>
      </c>
      <c r="CH1520" cm="1">
        <f t="array" ref="CH1520">IFERROR((BD1520+BE1520)*INDEX(K:K,ROW())*INDEX(H:H,ROW())/BC1520/100000,"")</f>
        <v>32976575372792.293</v>
      </c>
      <c r="CI1520">
        <f t="shared" si="189"/>
        <v>6.7225887302874189E-3</v>
      </c>
      <c r="CJ1520">
        <v>0</v>
      </c>
      <c r="CK1520">
        <f t="shared" si="190"/>
        <v>0</v>
      </c>
      <c r="CL1520" cm="1">
        <f t="array" ref="CL1520">IF(INDEX(AS:AS,ROW()-2)=0,CL1519,INDEX(AS:AS,ROW()-2))</f>
        <v>41.52</v>
      </c>
      <c r="CM1520" t="str">
        <f t="shared" si="191"/>
        <v>CIV</v>
      </c>
    </row>
    <row r="1521" spans="1:91" x14ac:dyDescent="0.3">
      <c r="A1521" s="1">
        <v>1516</v>
      </c>
      <c r="B1521" t="s">
        <v>195</v>
      </c>
      <c r="C1521">
        <v>3</v>
      </c>
      <c r="D1521">
        <v>5</v>
      </c>
      <c r="E1521">
        <v>10</v>
      </c>
      <c r="F1521" t="s">
        <v>105</v>
      </c>
      <c r="G1521" t="s">
        <v>109</v>
      </c>
      <c r="H1521">
        <v>46.21</v>
      </c>
      <c r="I1521">
        <v>0.89</v>
      </c>
      <c r="J1521">
        <v>44.1</v>
      </c>
      <c r="K1521">
        <v>1570</v>
      </c>
      <c r="L1521">
        <v>44.41</v>
      </c>
      <c r="M1521">
        <v>0.89</v>
      </c>
      <c r="N1521">
        <v>44.1</v>
      </c>
      <c r="O1521">
        <v>1570</v>
      </c>
      <c r="P1521">
        <v>1.32</v>
      </c>
      <c r="Q1521">
        <v>50.19</v>
      </c>
      <c r="R1521">
        <v>30.11</v>
      </c>
      <c r="S1521">
        <v>1.7</v>
      </c>
      <c r="T1521">
        <v>7.41</v>
      </c>
      <c r="U1521">
        <v>0</v>
      </c>
      <c r="V1521">
        <v>0</v>
      </c>
      <c r="W1521">
        <v>0</v>
      </c>
      <c r="X1521">
        <v>0</v>
      </c>
      <c r="Y1521">
        <v>2</v>
      </c>
      <c r="Z1521">
        <v>7.5</v>
      </c>
      <c r="AA1521">
        <v>19.5</v>
      </c>
      <c r="AB1521">
        <v>63.9</v>
      </c>
      <c r="AC1521">
        <v>1690</v>
      </c>
      <c r="AD1521">
        <v>37.86</v>
      </c>
      <c r="AE1521">
        <v>32.409999999999997</v>
      </c>
      <c r="AF1521">
        <v>11.81</v>
      </c>
      <c r="AG1521">
        <v>1572</v>
      </c>
      <c r="AI1521">
        <v>44.21</v>
      </c>
      <c r="AJ1521">
        <v>40.89</v>
      </c>
      <c r="AK1521">
        <v>0</v>
      </c>
      <c r="AL1521">
        <v>47.32</v>
      </c>
      <c r="AM1521">
        <v>6.32</v>
      </c>
      <c r="AN1521">
        <v>47.81</v>
      </c>
      <c r="AO1521">
        <v>45.02</v>
      </c>
      <c r="AP1521">
        <v>3.72</v>
      </c>
      <c r="AQ1521">
        <v>0</v>
      </c>
      <c r="AR1521">
        <v>0</v>
      </c>
      <c r="AS1521">
        <v>41.52</v>
      </c>
      <c r="AT1521">
        <v>0</v>
      </c>
      <c r="AU1521">
        <v>0</v>
      </c>
      <c r="AV1521">
        <v>5.0999999999999996</v>
      </c>
      <c r="AW1521">
        <v>62.4</v>
      </c>
      <c r="AX1521">
        <v>92.1</v>
      </c>
      <c r="AY1521">
        <v>100</v>
      </c>
      <c r="AZ1521">
        <v>100</v>
      </c>
      <c r="BA1521">
        <v>85.2</v>
      </c>
      <c r="BB1521">
        <v>93.5</v>
      </c>
      <c r="BC1521">
        <v>7.8485914073905859E-17</v>
      </c>
      <c r="BD1521">
        <v>3.8595224411563001E-3</v>
      </c>
      <c r="BE1521">
        <v>0</v>
      </c>
      <c r="BF1521">
        <v>5.1686889561782001</v>
      </c>
      <c r="BG1521">
        <v>104.43642247949499</v>
      </c>
      <c r="BH1521">
        <v>2.138818144463079E-5</v>
      </c>
      <c r="BI1521">
        <v>59.00252105204067</v>
      </c>
      <c r="BJ1521">
        <v>2.5220390792820001E-4</v>
      </c>
      <c r="BK1521">
        <v>2.171719788263698E-19</v>
      </c>
      <c r="BL1521">
        <v>4.0026917380176794</v>
      </c>
      <c r="BM1521">
        <v>172.00247366907749</v>
      </c>
      <c r="BN1521">
        <v>98.855904175308339</v>
      </c>
      <c r="BO1521">
        <v>99.681273471174634</v>
      </c>
      <c r="BP1521">
        <v>96.411902323493322</v>
      </c>
      <c r="BQ1521">
        <v>3.8105865747451571</v>
      </c>
      <c r="BR1521">
        <v>50.841485645519242</v>
      </c>
      <c r="BS1521">
        <v>29.542540636575279</v>
      </c>
      <c r="BT1521">
        <v>0</v>
      </c>
      <c r="BU1521">
        <v>23.800035417212388</v>
      </c>
      <c r="BV1521">
        <v>222.30468005574321</v>
      </c>
      <c r="BW1521">
        <v>6.2584453419150003E-4</v>
      </c>
      <c r="BX1521">
        <v>7.6332218566473387</v>
      </c>
      <c r="BY1521">
        <v>0.37257063462236001</v>
      </c>
      <c r="BZ1521">
        <v>0.38326618855613998</v>
      </c>
      <c r="CA1521">
        <f t="shared" si="184"/>
        <v>3.8595224411563001E-3</v>
      </c>
      <c r="CB1521" cm="1">
        <f t="array" ref="CB1521">IF(ISBLANK(INDEX(AC:AC,ROW())), "", INDEX(AC:AC,ROW())*(BI1521+BJ1521)/1000)</f>
        <v>99.714686802553132</v>
      </c>
      <c r="CC1521">
        <f t="shared" si="185"/>
        <v>104.43644386767645</v>
      </c>
      <c r="CD1521">
        <f t="shared" si="186"/>
        <v>2.0794654699420065E-21</v>
      </c>
      <c r="CE1521">
        <f t="shared" si="187"/>
        <v>2.767018533056402E-3</v>
      </c>
      <c r="CF1521" t="str" cm="1">
        <f t="array" ref="CF1521">IFERROR(IF((BD1521+BE1521)*INDEX(H:H,ROW())*INDEX(K:K,ROW())/(BF1521*30*1000)&lt;0.5,"",(BD1521+BE1521)*INDEX(H:H,ROW())*INDEX(K:K,ROW())/(BF1521*30*1000)),"")</f>
        <v/>
      </c>
      <c r="CG1521" t="str">
        <f t="shared" si="188"/>
        <v/>
      </c>
      <c r="CH1521" cm="1">
        <f t="array" ref="CH1521">IFERROR((BD1521+BE1521)*INDEX(K:K,ROW())*INDEX(H:H,ROW())/BC1521/100000,"")</f>
        <v>35676108070231.539</v>
      </c>
      <c r="CI1521">
        <f t="shared" si="189"/>
        <v>7.2729141623157729E-3</v>
      </c>
      <c r="CJ1521">
        <v>0</v>
      </c>
      <c r="CK1521">
        <f t="shared" si="190"/>
        <v>0</v>
      </c>
      <c r="CL1521" cm="1">
        <f t="array" ref="CL1521">IF(INDEX(AS:AS,ROW()-2)=0,CL1520,INDEX(AS:AS,ROW()-2))</f>
        <v>41.52</v>
      </c>
      <c r="CM1521" t="str">
        <f t="shared" si="191"/>
        <v>CIV</v>
      </c>
    </row>
    <row r="1522" spans="1:91" x14ac:dyDescent="0.3">
      <c r="A1522" s="1">
        <v>1517</v>
      </c>
      <c r="B1522" t="s">
        <v>195</v>
      </c>
      <c r="C1522">
        <v>3</v>
      </c>
      <c r="D1522">
        <v>5</v>
      </c>
      <c r="E1522">
        <v>10</v>
      </c>
      <c r="F1522" t="s">
        <v>105</v>
      </c>
      <c r="G1522" t="s">
        <v>110</v>
      </c>
      <c r="H1522">
        <v>46.21</v>
      </c>
      <c r="I1522">
        <v>0.89</v>
      </c>
      <c r="J1522">
        <v>44.1</v>
      </c>
      <c r="K1522">
        <v>1570</v>
      </c>
      <c r="L1522">
        <v>44.41</v>
      </c>
      <c r="M1522">
        <v>0.89</v>
      </c>
      <c r="N1522">
        <v>44.1</v>
      </c>
      <c r="O1522">
        <v>1570</v>
      </c>
      <c r="P1522">
        <v>1.32</v>
      </c>
      <c r="Q1522">
        <v>50.19</v>
      </c>
      <c r="R1522">
        <v>30.11</v>
      </c>
      <c r="S1522">
        <v>1.7</v>
      </c>
      <c r="T1522">
        <v>7.41</v>
      </c>
      <c r="U1522">
        <v>0</v>
      </c>
      <c r="V1522">
        <v>0</v>
      </c>
      <c r="W1522">
        <v>0</v>
      </c>
      <c r="X1522">
        <v>0</v>
      </c>
      <c r="Y1522">
        <v>2</v>
      </c>
      <c r="Z1522">
        <v>7.5</v>
      </c>
      <c r="AA1522">
        <v>19.5</v>
      </c>
      <c r="AB1522">
        <v>63.9</v>
      </c>
      <c r="AC1522">
        <v>1690</v>
      </c>
      <c r="AD1522">
        <v>37.86</v>
      </c>
      <c r="AE1522">
        <v>32.409999999999997</v>
      </c>
      <c r="AF1522">
        <v>11.81</v>
      </c>
      <c r="AG1522">
        <v>1572</v>
      </c>
      <c r="AI1522">
        <v>44.21</v>
      </c>
      <c r="AJ1522">
        <v>40.89</v>
      </c>
      <c r="AK1522">
        <v>0</v>
      </c>
      <c r="AL1522">
        <v>47.32</v>
      </c>
      <c r="AM1522">
        <v>6.32</v>
      </c>
      <c r="AN1522">
        <v>47.81</v>
      </c>
      <c r="AO1522">
        <v>45.02</v>
      </c>
      <c r="AP1522">
        <v>3.72</v>
      </c>
      <c r="AQ1522">
        <v>0</v>
      </c>
      <c r="AR1522">
        <v>0</v>
      </c>
      <c r="AS1522">
        <v>41.52</v>
      </c>
      <c r="AT1522">
        <v>0</v>
      </c>
      <c r="AU1522">
        <v>0</v>
      </c>
      <c r="AV1522">
        <v>5.0999999999999996</v>
      </c>
      <c r="AW1522">
        <v>62.4</v>
      </c>
      <c r="AX1522">
        <v>92.1</v>
      </c>
      <c r="AY1522">
        <v>100</v>
      </c>
      <c r="AZ1522">
        <v>100</v>
      </c>
      <c r="BA1522">
        <v>85.2</v>
      </c>
      <c r="BB1522">
        <v>93.5</v>
      </c>
      <c r="BC1522">
        <v>7.8485914073905859E-17</v>
      </c>
      <c r="BD1522">
        <v>1.1506160680992699E-2</v>
      </c>
      <c r="BE1522">
        <v>0</v>
      </c>
      <c r="BF1522">
        <v>5.251089526954158</v>
      </c>
      <c r="BG1522">
        <v>2.7822506669465961</v>
      </c>
      <c r="BH1522">
        <v>2.138818144463079E-5</v>
      </c>
      <c r="BI1522">
        <v>1.5728643208118589</v>
      </c>
      <c r="BJ1522">
        <v>2.5220390792820001E-4</v>
      </c>
      <c r="BK1522">
        <v>2.171719788263698E-19</v>
      </c>
      <c r="BL1522">
        <v>4.0669144678599771</v>
      </c>
      <c r="BM1522">
        <v>170.06094710619871</v>
      </c>
      <c r="BN1522">
        <v>98.595406485373445</v>
      </c>
      <c r="BO1522">
        <v>99.279065472680458</v>
      </c>
      <c r="BP1522">
        <v>95.290443588733353</v>
      </c>
      <c r="BQ1522">
        <v>8.8307933033341239</v>
      </c>
      <c r="BR1522">
        <v>12.219059760337091</v>
      </c>
      <c r="BS1522">
        <v>25.98607533200471</v>
      </c>
      <c r="BT1522">
        <v>0</v>
      </c>
      <c r="BU1522">
        <v>22.194613003290868</v>
      </c>
      <c r="BV1522">
        <v>223.10189253407421</v>
      </c>
      <c r="BW1522">
        <v>6.2584453419150003E-4</v>
      </c>
      <c r="BX1522">
        <v>4.4630004343325824</v>
      </c>
      <c r="BY1522">
        <v>0.37257063462236001</v>
      </c>
      <c r="BZ1522">
        <v>0.38326618855613998</v>
      </c>
      <c r="CA1522">
        <f t="shared" si="184"/>
        <v>1.1506160680992699E-2</v>
      </c>
      <c r="CB1522" cm="1">
        <f t="array" ref="CB1522">IF(ISBLANK(INDEX(AC:AC,ROW())), "", INDEX(AC:AC,ROW())*(BI1522+BJ1522)/1000)</f>
        <v>2.65856692677644</v>
      </c>
      <c r="CC1522">
        <f t="shared" si="185"/>
        <v>2.7822720551280407</v>
      </c>
      <c r="CD1522">
        <f t="shared" si="186"/>
        <v>7.8055623074708816E-20</v>
      </c>
      <c r="CE1522">
        <f t="shared" si="187"/>
        <v>2.767018533056402E-3</v>
      </c>
      <c r="CF1522" t="str" cm="1">
        <f t="array" ref="CF1522">IFERROR(IF((BD1522+BE1522)*INDEX(H:H,ROW())*INDEX(K:K,ROW())/(BF1522*30*1000)&lt;0.5,"",(BD1522+BE1522)*INDEX(H:H,ROW())*INDEX(K:K,ROW())/(BF1522*30*1000)),"")</f>
        <v/>
      </c>
      <c r="CG1522" t="str">
        <f t="shared" si="188"/>
        <v/>
      </c>
      <c r="CH1522" cm="1">
        <f t="array" ref="CH1522">IFERROR((BD1522+BE1522)*INDEX(K:K,ROW())*INDEX(H:H,ROW())/BC1522/100000,"")</f>
        <v>106359021922298.13</v>
      </c>
      <c r="CI1522">
        <f t="shared" si="189"/>
        <v>2.168229884565756E-2</v>
      </c>
      <c r="CJ1522">
        <v>0</v>
      </c>
      <c r="CK1522">
        <f t="shared" si="190"/>
        <v>0</v>
      </c>
      <c r="CL1522" cm="1">
        <f t="array" ref="CL1522">IF(INDEX(AS:AS,ROW()-2)=0,CL1521,INDEX(AS:AS,ROW()-2))</f>
        <v>41.52</v>
      </c>
      <c r="CM1522" t="str">
        <f t="shared" si="191"/>
        <v>CIV</v>
      </c>
    </row>
    <row r="1523" spans="1:91" x14ac:dyDescent="0.3">
      <c r="A1523" s="1">
        <v>1518</v>
      </c>
      <c r="B1523" t="s">
        <v>195</v>
      </c>
      <c r="C1523">
        <v>3</v>
      </c>
      <c r="D1523">
        <v>5</v>
      </c>
      <c r="E1523">
        <v>10</v>
      </c>
      <c r="F1523" t="s">
        <v>105</v>
      </c>
      <c r="G1523" t="s">
        <v>111</v>
      </c>
      <c r="H1523">
        <v>46.21</v>
      </c>
      <c r="I1523">
        <v>0.89</v>
      </c>
      <c r="J1523">
        <v>44.1</v>
      </c>
      <c r="K1523">
        <v>1570</v>
      </c>
      <c r="L1523">
        <v>44.41</v>
      </c>
      <c r="M1523">
        <v>0.89</v>
      </c>
      <c r="N1523">
        <v>44.1</v>
      </c>
      <c r="O1523">
        <v>1570</v>
      </c>
      <c r="P1523">
        <v>1.32</v>
      </c>
      <c r="Q1523">
        <v>50.19</v>
      </c>
      <c r="R1523">
        <v>30.11</v>
      </c>
      <c r="S1523">
        <v>1.7</v>
      </c>
      <c r="T1523">
        <v>7.41</v>
      </c>
      <c r="U1523">
        <v>0</v>
      </c>
      <c r="V1523">
        <v>0</v>
      </c>
      <c r="W1523">
        <v>0</v>
      </c>
      <c r="X1523">
        <v>0</v>
      </c>
      <c r="Y1523">
        <v>2</v>
      </c>
      <c r="Z1523">
        <v>7.5</v>
      </c>
      <c r="AA1523">
        <v>19.5</v>
      </c>
      <c r="AB1523">
        <v>63.9</v>
      </c>
      <c r="AC1523">
        <v>1690</v>
      </c>
      <c r="AD1523">
        <v>37.86</v>
      </c>
      <c r="AE1523">
        <v>32.409999999999997</v>
      </c>
      <c r="AF1523">
        <v>11.81</v>
      </c>
      <c r="AG1523">
        <v>1572</v>
      </c>
      <c r="AI1523">
        <v>44.21</v>
      </c>
      <c r="AJ1523">
        <v>40.89</v>
      </c>
      <c r="AK1523">
        <v>0</v>
      </c>
      <c r="AL1523">
        <v>47.32</v>
      </c>
      <c r="AM1523">
        <v>6.32</v>
      </c>
      <c r="AN1523">
        <v>47.81</v>
      </c>
      <c r="AO1523">
        <v>45.02</v>
      </c>
      <c r="AP1523">
        <v>3.72</v>
      </c>
      <c r="AQ1523">
        <v>0</v>
      </c>
      <c r="AR1523">
        <v>0</v>
      </c>
      <c r="AS1523">
        <v>41.52</v>
      </c>
      <c r="AT1523">
        <v>0</v>
      </c>
      <c r="AU1523">
        <v>0</v>
      </c>
      <c r="AV1523">
        <v>5.0999999999999996</v>
      </c>
      <c r="AW1523">
        <v>62.4</v>
      </c>
      <c r="AX1523">
        <v>92.1</v>
      </c>
      <c r="AY1523">
        <v>100</v>
      </c>
      <c r="AZ1523">
        <v>100</v>
      </c>
      <c r="BA1523">
        <v>85.2</v>
      </c>
      <c r="BB1523">
        <v>93.5</v>
      </c>
      <c r="BC1523">
        <v>7.8485914073905859E-17</v>
      </c>
      <c r="BD1523">
        <v>1.8457966196249499E-2</v>
      </c>
      <c r="BE1523">
        <v>0</v>
      </c>
      <c r="BF1523">
        <v>5.1985940462065994</v>
      </c>
      <c r="BG1523">
        <v>1.0411621473846E-3</v>
      </c>
      <c r="BH1523">
        <v>2.138818144463079E-5</v>
      </c>
      <c r="BI1523">
        <v>3.3182704546329999E-4</v>
      </c>
      <c r="BJ1523">
        <v>2.5220390792820001E-4</v>
      </c>
      <c r="BK1523">
        <v>2.171719788263698E-19</v>
      </c>
      <c r="BL1523">
        <v>3.9851816667640692</v>
      </c>
      <c r="BM1523">
        <v>164.11217990886371</v>
      </c>
      <c r="BN1523">
        <v>73.337990776872616</v>
      </c>
      <c r="BO1523">
        <v>94.371169729910775</v>
      </c>
      <c r="BP1523">
        <v>83.371106937282178</v>
      </c>
      <c r="BQ1523">
        <v>7.5426215862253772</v>
      </c>
      <c r="BR1523">
        <v>35.109529239251508</v>
      </c>
      <c r="BS1523">
        <v>27.446983134411759</v>
      </c>
      <c r="BT1523">
        <v>0</v>
      </c>
      <c r="BU1523">
        <v>21.60838448295716</v>
      </c>
      <c r="BV1523">
        <v>232.36920404230679</v>
      </c>
      <c r="BW1523">
        <v>6.2584453419150003E-4</v>
      </c>
      <c r="BX1523">
        <v>4.1836524785896207</v>
      </c>
      <c r="BY1523">
        <v>0.37257063462236001</v>
      </c>
      <c r="BZ1523">
        <v>0.38326618855613998</v>
      </c>
      <c r="CA1523">
        <f t="shared" si="184"/>
        <v>1.8457966196249499E-2</v>
      </c>
      <c r="CB1523" cm="1">
        <f t="array" ref="CB1523">IF(ISBLANK(INDEX(AC:AC,ROW())), "", INDEX(AC:AC,ROW())*(BI1523+BJ1523)/1000)</f>
        <v>9.8701231123163508E-4</v>
      </c>
      <c r="CC1523">
        <f t="shared" si="185"/>
        <v>1.0625503288292308E-3</v>
      </c>
      <c r="CD1523">
        <f t="shared" si="186"/>
        <v>2.0438747505321499E-16</v>
      </c>
      <c r="CE1523">
        <f t="shared" si="187"/>
        <v>2.767018533056402E-3</v>
      </c>
      <c r="CF1523" t="str" cm="1">
        <f t="array" ref="CF1523">IFERROR(IF((BD1523+BE1523)*INDEX(H:H,ROW())*INDEX(K:K,ROW())/(BF1523*30*1000)&lt;0.5,"",(BD1523+BE1523)*INDEX(H:H,ROW())*INDEX(K:K,ROW())/(BF1523*30*1000)),"")</f>
        <v/>
      </c>
      <c r="CG1523" t="str">
        <f t="shared" si="188"/>
        <v/>
      </c>
      <c r="CH1523" cm="1">
        <f t="array" ref="CH1523">IFERROR((BD1523+BE1523)*INDEX(K:K,ROW())*INDEX(H:H,ROW())/BC1523/100000,"")</f>
        <v>170619139236508.97</v>
      </c>
      <c r="CI1523">
        <f t="shared" si="189"/>
        <v>3.4782335328520576E-2</v>
      </c>
      <c r="CJ1523">
        <v>0</v>
      </c>
      <c r="CK1523">
        <f t="shared" si="190"/>
        <v>0</v>
      </c>
      <c r="CL1523" cm="1">
        <f t="array" ref="CL1523">IF(INDEX(AS:AS,ROW()-2)=0,CL1522,INDEX(AS:AS,ROW()-2))</f>
        <v>41.52</v>
      </c>
      <c r="CM1523" t="str">
        <f t="shared" si="191"/>
        <v>CIV</v>
      </c>
    </row>
    <row r="1524" spans="1:91" x14ac:dyDescent="0.3">
      <c r="A1524" s="1">
        <v>1519</v>
      </c>
      <c r="B1524" t="s">
        <v>195</v>
      </c>
      <c r="C1524">
        <v>3</v>
      </c>
      <c r="D1524">
        <v>5</v>
      </c>
      <c r="E1524">
        <v>10</v>
      </c>
      <c r="F1524" t="s">
        <v>105</v>
      </c>
      <c r="G1524" t="s">
        <v>112</v>
      </c>
      <c r="H1524">
        <v>46.21</v>
      </c>
      <c r="I1524">
        <v>0.89</v>
      </c>
      <c r="J1524">
        <v>44.1</v>
      </c>
      <c r="K1524">
        <v>1570</v>
      </c>
      <c r="L1524">
        <v>44.41</v>
      </c>
      <c r="M1524">
        <v>0.89</v>
      </c>
      <c r="N1524">
        <v>44.1</v>
      </c>
      <c r="O1524">
        <v>1570</v>
      </c>
      <c r="P1524">
        <v>1.32</v>
      </c>
      <c r="Q1524">
        <v>50.19</v>
      </c>
      <c r="R1524">
        <v>30.11</v>
      </c>
      <c r="S1524">
        <v>1.7</v>
      </c>
      <c r="T1524">
        <v>7.41</v>
      </c>
      <c r="U1524">
        <v>0</v>
      </c>
      <c r="V1524">
        <v>0</v>
      </c>
      <c r="W1524">
        <v>0</v>
      </c>
      <c r="X1524">
        <v>0</v>
      </c>
      <c r="Y1524">
        <v>2</v>
      </c>
      <c r="Z1524">
        <v>7.5</v>
      </c>
      <c r="AA1524">
        <v>19.5</v>
      </c>
      <c r="AB1524">
        <v>63.9</v>
      </c>
      <c r="AC1524">
        <v>1690</v>
      </c>
      <c r="AD1524">
        <v>37.86</v>
      </c>
      <c r="AE1524">
        <v>32.409999999999997</v>
      </c>
      <c r="AF1524">
        <v>11.81</v>
      </c>
      <c r="AG1524">
        <v>1572</v>
      </c>
      <c r="AI1524">
        <v>44.21</v>
      </c>
      <c r="AJ1524">
        <v>40.89</v>
      </c>
      <c r="AK1524">
        <v>0</v>
      </c>
      <c r="AL1524">
        <v>47.32</v>
      </c>
      <c r="AM1524">
        <v>6.32</v>
      </c>
      <c r="AN1524">
        <v>47.81</v>
      </c>
      <c r="AO1524">
        <v>45.02</v>
      </c>
      <c r="AP1524">
        <v>3.72</v>
      </c>
      <c r="AQ1524">
        <v>0</v>
      </c>
      <c r="AR1524">
        <v>0</v>
      </c>
      <c r="AS1524">
        <v>41.52</v>
      </c>
      <c r="AT1524">
        <v>0</v>
      </c>
      <c r="AU1524">
        <v>0</v>
      </c>
      <c r="AV1524">
        <v>5.0999999999999996</v>
      </c>
      <c r="AW1524">
        <v>62.4</v>
      </c>
      <c r="AX1524">
        <v>92.1</v>
      </c>
      <c r="AY1524">
        <v>100</v>
      </c>
      <c r="AZ1524">
        <v>100</v>
      </c>
      <c r="BA1524">
        <v>85.2</v>
      </c>
      <c r="BB1524">
        <v>93.5</v>
      </c>
      <c r="BC1524">
        <v>7.8485914073905859E-17</v>
      </c>
      <c r="BD1524">
        <v>1.9942098445057701E-2</v>
      </c>
      <c r="BE1524">
        <v>0</v>
      </c>
      <c r="BF1524">
        <v>5.2692513231329654</v>
      </c>
      <c r="BG1524">
        <v>1.0411621473846E-3</v>
      </c>
      <c r="BH1524">
        <v>2.138818144463079E-5</v>
      </c>
      <c r="BI1524">
        <v>3.3182704546329999E-4</v>
      </c>
      <c r="BJ1524">
        <v>2.5220390792820001E-4</v>
      </c>
      <c r="BK1524">
        <v>2.171719788263698E-19</v>
      </c>
      <c r="BL1524">
        <v>3.935612584995595</v>
      </c>
      <c r="BM1524">
        <v>161.0613511283232</v>
      </c>
      <c r="BN1524">
        <v>47.776496841864549</v>
      </c>
      <c r="BO1524">
        <v>89.527419546124364</v>
      </c>
      <c r="BP1524">
        <v>74.572813267065428</v>
      </c>
      <c r="BQ1524">
        <v>30.393276238014881</v>
      </c>
      <c r="BR1524">
        <v>29.05543562780294</v>
      </c>
      <c r="BS1524">
        <v>29.733256153206721</v>
      </c>
      <c r="BT1524">
        <v>0</v>
      </c>
      <c r="BU1524">
        <v>21.206311122103202</v>
      </c>
      <c r="BV1524">
        <v>122.1293443013974</v>
      </c>
      <c r="BW1524">
        <v>6.2584453419150003E-4</v>
      </c>
      <c r="BX1524">
        <v>4.4069086383543556</v>
      </c>
      <c r="BY1524">
        <v>0.37257063462236001</v>
      </c>
      <c r="BZ1524">
        <v>0.38326618855613998</v>
      </c>
      <c r="CA1524">
        <f t="shared" si="184"/>
        <v>1.9942098445057701E-2</v>
      </c>
      <c r="CB1524" cm="1">
        <f t="array" ref="CB1524">IF(ISBLANK(INDEX(AC:AC,ROW())), "", INDEX(AC:AC,ROW())*(BI1524+BJ1524)/1000)</f>
        <v>9.8701231123163508E-4</v>
      </c>
      <c r="CC1524">
        <f t="shared" si="185"/>
        <v>1.0625503288292308E-3</v>
      </c>
      <c r="CD1524">
        <f t="shared" si="186"/>
        <v>2.0438747505321499E-16</v>
      </c>
      <c r="CE1524">
        <f t="shared" si="187"/>
        <v>2.767018533056402E-3</v>
      </c>
      <c r="CF1524" t="str" cm="1">
        <f t="array" ref="CF1524">IFERROR(IF((BD1524+BE1524)*INDEX(H:H,ROW())*INDEX(K:K,ROW())/(BF1524*30*1000)&lt;0.5,"",(BD1524+BE1524)*INDEX(H:H,ROW())*INDEX(K:K,ROW())/(BF1524*30*1000)),"")</f>
        <v/>
      </c>
      <c r="CG1524" t="str">
        <f t="shared" si="188"/>
        <v/>
      </c>
      <c r="CH1524" cm="1">
        <f t="array" ref="CH1524">IFERROR((BD1524+BE1524)*INDEX(K:K,ROW())*INDEX(H:H,ROW())/BC1524/100000,"")</f>
        <v>184337951163700.19</v>
      </c>
      <c r="CI1524">
        <f t="shared" si="189"/>
        <v>3.7579045702841624E-2</v>
      </c>
      <c r="CJ1524">
        <v>0</v>
      </c>
      <c r="CK1524">
        <f t="shared" si="190"/>
        <v>0</v>
      </c>
      <c r="CL1524" cm="1">
        <f t="array" ref="CL1524">IF(INDEX(AS:AS,ROW()-2)=0,CL1523,INDEX(AS:AS,ROW()-2))</f>
        <v>41.52</v>
      </c>
      <c r="CM1524" t="str">
        <f t="shared" si="191"/>
        <v>CIV</v>
      </c>
    </row>
    <row r="1525" spans="1:91" x14ac:dyDescent="0.3">
      <c r="A1525" s="1">
        <v>1520</v>
      </c>
      <c r="B1525" t="s">
        <v>195</v>
      </c>
      <c r="C1525">
        <v>3</v>
      </c>
      <c r="D1525">
        <v>5</v>
      </c>
      <c r="E1525">
        <v>10</v>
      </c>
      <c r="F1525" t="s">
        <v>105</v>
      </c>
      <c r="G1525" t="s">
        <v>113</v>
      </c>
      <c r="H1525">
        <v>46.21</v>
      </c>
      <c r="I1525">
        <v>0.89</v>
      </c>
      <c r="J1525">
        <v>44.1</v>
      </c>
      <c r="K1525">
        <v>1570</v>
      </c>
      <c r="L1525">
        <v>44.41</v>
      </c>
      <c r="M1525">
        <v>0.89</v>
      </c>
      <c r="N1525">
        <v>44.1</v>
      </c>
      <c r="O1525">
        <v>1570</v>
      </c>
      <c r="P1525">
        <v>1.32</v>
      </c>
      <c r="Q1525">
        <v>50.19</v>
      </c>
      <c r="R1525">
        <v>30.11</v>
      </c>
      <c r="S1525">
        <v>1.7</v>
      </c>
      <c r="T1525">
        <v>7.41</v>
      </c>
      <c r="U1525">
        <v>0</v>
      </c>
      <c r="V1525">
        <v>0</v>
      </c>
      <c r="W1525">
        <v>0</v>
      </c>
      <c r="X1525">
        <v>0</v>
      </c>
      <c r="Y1525">
        <v>2</v>
      </c>
      <c r="Z1525">
        <v>7.5</v>
      </c>
      <c r="AA1525">
        <v>19.5</v>
      </c>
      <c r="AB1525">
        <v>63.9</v>
      </c>
      <c r="AC1525">
        <v>1690</v>
      </c>
      <c r="AD1525">
        <v>37.86</v>
      </c>
      <c r="AE1525">
        <v>32.409999999999997</v>
      </c>
      <c r="AF1525">
        <v>11.81</v>
      </c>
      <c r="AG1525">
        <v>1572</v>
      </c>
      <c r="AI1525">
        <v>44.21</v>
      </c>
      <c r="AJ1525">
        <v>40.89</v>
      </c>
      <c r="AK1525">
        <v>0</v>
      </c>
      <c r="AL1525">
        <v>47.32</v>
      </c>
      <c r="AM1525">
        <v>6.32</v>
      </c>
      <c r="AN1525">
        <v>47.81</v>
      </c>
      <c r="AO1525">
        <v>45.02</v>
      </c>
      <c r="AP1525">
        <v>3.72</v>
      </c>
      <c r="AQ1525">
        <v>0</v>
      </c>
      <c r="AR1525">
        <v>0</v>
      </c>
      <c r="AS1525">
        <v>41.52</v>
      </c>
      <c r="AT1525">
        <v>0</v>
      </c>
      <c r="AU1525">
        <v>0</v>
      </c>
      <c r="AV1525">
        <v>5.0999999999999996</v>
      </c>
      <c r="AW1525">
        <v>62.4</v>
      </c>
      <c r="AX1525">
        <v>92.1</v>
      </c>
      <c r="AY1525">
        <v>100</v>
      </c>
      <c r="AZ1525">
        <v>100</v>
      </c>
      <c r="BA1525">
        <v>85.2</v>
      </c>
      <c r="BB1525">
        <v>93.5</v>
      </c>
      <c r="BC1525">
        <v>7.8485914073905859E-17</v>
      </c>
      <c r="BD1525">
        <v>1.9839815904933299E-2</v>
      </c>
      <c r="BE1525">
        <v>0</v>
      </c>
      <c r="BF1525">
        <v>5.2209735155440651</v>
      </c>
      <c r="BG1525">
        <v>1.0411621473846E-3</v>
      </c>
      <c r="BH1525">
        <v>2.138818144463079E-5</v>
      </c>
      <c r="BI1525">
        <v>3.3182704546329999E-4</v>
      </c>
      <c r="BJ1525">
        <v>2.5220390792820001E-4</v>
      </c>
      <c r="BK1525">
        <v>2.171719788263698E-19</v>
      </c>
      <c r="BL1525">
        <v>3.9043539526981998</v>
      </c>
      <c r="BM1525">
        <v>163.30914982559511</v>
      </c>
      <c r="BN1525">
        <v>42.686742565837129</v>
      </c>
      <c r="BO1525">
        <v>77.189824583406988</v>
      </c>
      <c r="BP1525">
        <v>68.768950837859094</v>
      </c>
      <c r="BQ1525">
        <v>29.66282309846482</v>
      </c>
      <c r="BR1525">
        <v>3.671496268488136</v>
      </c>
      <c r="BS1525">
        <v>29.3428600436492</v>
      </c>
      <c r="BT1525">
        <v>0</v>
      </c>
      <c r="BU1525">
        <v>20.60815552430256</v>
      </c>
      <c r="BV1525">
        <v>96.052349338095354</v>
      </c>
      <c r="BW1525">
        <v>6.2584453419150003E-4</v>
      </c>
      <c r="BX1525">
        <v>4.4981678369035274</v>
      </c>
      <c r="BY1525">
        <v>0.37257063462236001</v>
      </c>
      <c r="BZ1525">
        <v>0.38326618855613998</v>
      </c>
      <c r="CA1525">
        <f t="shared" si="184"/>
        <v>1.9839815904933299E-2</v>
      </c>
      <c r="CB1525" cm="1">
        <f t="array" ref="CB1525">IF(ISBLANK(INDEX(AC:AC,ROW())), "", INDEX(AC:AC,ROW())*(BI1525+BJ1525)/1000)</f>
        <v>9.8701231123163508E-4</v>
      </c>
      <c r="CC1525">
        <f t="shared" si="185"/>
        <v>1.0625503288292308E-3</v>
      </c>
      <c r="CD1525">
        <f t="shared" si="186"/>
        <v>2.0438747505321499E-16</v>
      </c>
      <c r="CE1525">
        <f t="shared" si="187"/>
        <v>2.767018533056402E-3</v>
      </c>
      <c r="CF1525" t="str" cm="1">
        <f t="array" ref="CF1525">IFERROR(IF((BD1525+BE1525)*INDEX(H:H,ROW())*INDEX(K:K,ROW())/(BF1525*30*1000)&lt;0.5,"",(BD1525+BE1525)*INDEX(H:H,ROW())*INDEX(K:K,ROW())/(BF1525*30*1000)),"")</f>
        <v/>
      </c>
      <c r="CG1525" t="str">
        <f t="shared" si="188"/>
        <v/>
      </c>
      <c r="CH1525" cm="1">
        <f t="array" ref="CH1525">IFERROR((BD1525+BE1525)*INDEX(K:K,ROW())*INDEX(H:H,ROW())/BC1525/100000,"")</f>
        <v>183392486275022.72</v>
      </c>
      <c r="CI1525">
        <f t="shared" si="189"/>
        <v>3.7386303687224398E-2</v>
      </c>
      <c r="CJ1525">
        <v>0</v>
      </c>
      <c r="CK1525">
        <f t="shared" si="190"/>
        <v>0</v>
      </c>
      <c r="CL1525" cm="1">
        <f t="array" ref="CL1525">IF(INDEX(AS:AS,ROW()-2)=0,CL1524,INDEX(AS:AS,ROW()-2))</f>
        <v>41.52</v>
      </c>
      <c r="CM1525" t="str">
        <f t="shared" si="191"/>
        <v>CIV</v>
      </c>
    </row>
    <row r="1526" spans="1:91" x14ac:dyDescent="0.3">
      <c r="A1526" s="1">
        <v>1521</v>
      </c>
      <c r="B1526" t="s">
        <v>195</v>
      </c>
      <c r="C1526">
        <v>3</v>
      </c>
      <c r="D1526">
        <v>5</v>
      </c>
      <c r="E1526">
        <v>10</v>
      </c>
      <c r="F1526" t="s">
        <v>114</v>
      </c>
      <c r="G1526" t="s">
        <v>115</v>
      </c>
      <c r="H1526">
        <v>46.21</v>
      </c>
      <c r="I1526">
        <v>0.89</v>
      </c>
      <c r="J1526">
        <v>44.1</v>
      </c>
      <c r="K1526">
        <v>1570</v>
      </c>
      <c r="L1526">
        <v>44.41</v>
      </c>
      <c r="M1526">
        <v>0.89</v>
      </c>
      <c r="N1526">
        <v>44.1</v>
      </c>
      <c r="O1526">
        <v>1570</v>
      </c>
      <c r="P1526">
        <v>1.32</v>
      </c>
      <c r="Q1526">
        <v>50.19</v>
      </c>
      <c r="R1526">
        <v>30.11</v>
      </c>
      <c r="S1526">
        <v>1.7</v>
      </c>
      <c r="T1526">
        <v>7.41</v>
      </c>
      <c r="U1526">
        <v>0</v>
      </c>
      <c r="V1526">
        <v>0</v>
      </c>
      <c r="W1526">
        <v>0</v>
      </c>
      <c r="X1526">
        <v>0</v>
      </c>
      <c r="Y1526">
        <v>2</v>
      </c>
      <c r="Z1526">
        <v>7.5</v>
      </c>
      <c r="AA1526">
        <v>19.5</v>
      </c>
      <c r="AB1526">
        <v>63.9</v>
      </c>
      <c r="AC1526">
        <v>1690</v>
      </c>
      <c r="AD1526">
        <v>37.86</v>
      </c>
      <c r="AE1526">
        <v>32.409999999999997</v>
      </c>
      <c r="AF1526">
        <v>11.81</v>
      </c>
      <c r="AG1526">
        <v>1572</v>
      </c>
      <c r="AI1526">
        <v>44.21</v>
      </c>
      <c r="AJ1526">
        <v>40.89</v>
      </c>
      <c r="AK1526">
        <v>0</v>
      </c>
      <c r="AL1526">
        <v>47.32</v>
      </c>
      <c r="AM1526">
        <v>6.32</v>
      </c>
      <c r="AN1526">
        <v>47.81</v>
      </c>
      <c r="AO1526">
        <v>45.02</v>
      </c>
      <c r="AP1526">
        <v>3.72</v>
      </c>
      <c r="AQ1526">
        <v>0</v>
      </c>
      <c r="AR1526">
        <v>0</v>
      </c>
      <c r="AS1526">
        <v>41.52</v>
      </c>
      <c r="AT1526">
        <v>0</v>
      </c>
      <c r="AU1526">
        <v>0</v>
      </c>
      <c r="AV1526">
        <v>5.0999999999999996</v>
      </c>
      <c r="AW1526">
        <v>62.4</v>
      </c>
      <c r="AX1526">
        <v>92.1</v>
      </c>
      <c r="AY1526">
        <v>100</v>
      </c>
      <c r="AZ1526">
        <v>100</v>
      </c>
      <c r="BA1526">
        <v>85.2</v>
      </c>
      <c r="BB1526">
        <v>93.5</v>
      </c>
      <c r="BC1526">
        <v>7.8485914073905859E-17</v>
      </c>
      <c r="BD1526">
        <v>2.3817836249708801E-2</v>
      </c>
      <c r="BE1526">
        <v>0</v>
      </c>
      <c r="BF1526">
        <v>5.1397072634882814</v>
      </c>
      <c r="BG1526">
        <v>1.0411621473846E-3</v>
      </c>
      <c r="BH1526">
        <v>2.138818144463079E-5</v>
      </c>
      <c r="BI1526">
        <v>3.3182704546329999E-4</v>
      </c>
      <c r="BJ1526">
        <v>2.5220390792820001E-4</v>
      </c>
      <c r="BK1526">
        <v>2.171719788263698E-19</v>
      </c>
      <c r="BL1526">
        <v>3.8758157960293942</v>
      </c>
      <c r="BM1526">
        <v>164.59800415188579</v>
      </c>
      <c r="BN1526">
        <v>39.631650203125908</v>
      </c>
      <c r="BO1526">
        <v>53.383932106933067</v>
      </c>
      <c r="BP1526">
        <v>65.114263656436307</v>
      </c>
      <c r="BQ1526">
        <v>27.592521107269981</v>
      </c>
      <c r="BR1526">
        <v>60</v>
      </c>
      <c r="BS1526">
        <v>28.334755901937331</v>
      </c>
      <c r="BT1526">
        <v>0</v>
      </c>
      <c r="BU1526">
        <v>20.099355568887251</v>
      </c>
      <c r="BV1526">
        <v>80.025598320048431</v>
      </c>
      <c r="BW1526">
        <v>6.2584453419150003E-4</v>
      </c>
      <c r="BX1526">
        <v>4.4966978747109403</v>
      </c>
      <c r="BY1526">
        <v>0.37257063462236001</v>
      </c>
      <c r="BZ1526">
        <v>0.38326618855613998</v>
      </c>
      <c r="CA1526">
        <f t="shared" si="184"/>
        <v>2.3817836249708801E-2</v>
      </c>
      <c r="CB1526" cm="1">
        <f t="array" ref="CB1526">IF(ISBLANK(INDEX(AC:AC,ROW())), "", INDEX(AC:AC,ROW())*(BI1526+BJ1526)/1000)</f>
        <v>9.8701231123163508E-4</v>
      </c>
      <c r="CC1526">
        <f t="shared" si="185"/>
        <v>1.0625503288292308E-3</v>
      </c>
      <c r="CD1526">
        <f t="shared" si="186"/>
        <v>2.0438747505321499E-16</v>
      </c>
      <c r="CE1526">
        <f t="shared" si="187"/>
        <v>2.767018533056402E-3</v>
      </c>
      <c r="CF1526" t="str" cm="1">
        <f t="array" ref="CF1526">IFERROR(IF((BD1526+BE1526)*INDEX(H:H,ROW())*INDEX(K:K,ROW())/(BF1526*30*1000)&lt;0.5,"",(BD1526+BE1526)*INDEX(H:H,ROW())*INDEX(K:K,ROW())/(BF1526*30*1000)),"")</f>
        <v/>
      </c>
      <c r="CG1526" t="str">
        <f t="shared" si="188"/>
        <v/>
      </c>
      <c r="CH1526" cm="1">
        <f t="array" ref="CH1526">IFERROR((BD1526+BE1526)*INDEX(K:K,ROW())*INDEX(H:H,ROW())/BC1526/100000,"")</f>
        <v>220163948519266.5</v>
      </c>
      <c r="CI1526">
        <f t="shared" si="189"/>
        <v>4.4882516222480483E-2</v>
      </c>
      <c r="CJ1526">
        <v>0</v>
      </c>
      <c r="CK1526">
        <f t="shared" si="190"/>
        <v>0</v>
      </c>
      <c r="CL1526" cm="1">
        <f t="array" ref="CL1526">IF(INDEX(AS:AS,ROW()-2)=0,CL1525,INDEX(AS:AS,ROW()-2))</f>
        <v>41.52</v>
      </c>
      <c r="CM1526" t="str">
        <f t="shared" si="191"/>
        <v>CIV</v>
      </c>
    </row>
    <row r="1527" spans="1:91" x14ac:dyDescent="0.3">
      <c r="A1527" s="1">
        <v>1522</v>
      </c>
      <c r="B1527" t="s">
        <v>195</v>
      </c>
      <c r="C1527">
        <v>3</v>
      </c>
      <c r="D1527">
        <v>5</v>
      </c>
      <c r="E1527">
        <v>10</v>
      </c>
      <c r="F1527" t="s">
        <v>114</v>
      </c>
      <c r="G1527" t="s">
        <v>116</v>
      </c>
      <c r="H1527">
        <v>46.21</v>
      </c>
      <c r="I1527">
        <v>0.89</v>
      </c>
      <c r="J1527">
        <v>44.1</v>
      </c>
      <c r="K1527">
        <v>1570</v>
      </c>
      <c r="L1527">
        <v>44.41</v>
      </c>
      <c r="M1527">
        <v>0.89</v>
      </c>
      <c r="N1527">
        <v>44.1</v>
      </c>
      <c r="O1527">
        <v>1570</v>
      </c>
      <c r="P1527">
        <v>1.32</v>
      </c>
      <c r="Q1527">
        <v>50.19</v>
      </c>
      <c r="R1527">
        <v>30.11</v>
      </c>
      <c r="S1527">
        <v>1.7</v>
      </c>
      <c r="T1527">
        <v>7.41</v>
      </c>
      <c r="U1527">
        <v>0</v>
      </c>
      <c r="V1527">
        <v>0</v>
      </c>
      <c r="W1527">
        <v>0</v>
      </c>
      <c r="X1527">
        <v>0</v>
      </c>
      <c r="Y1527">
        <v>2</v>
      </c>
      <c r="Z1527">
        <v>7.5</v>
      </c>
      <c r="AA1527">
        <v>19.5</v>
      </c>
      <c r="AB1527">
        <v>63.9</v>
      </c>
      <c r="AC1527">
        <v>1690</v>
      </c>
      <c r="AD1527">
        <v>37.86</v>
      </c>
      <c r="AE1527">
        <v>32.409999999999997</v>
      </c>
      <c r="AF1527">
        <v>11.81</v>
      </c>
      <c r="AG1527">
        <v>1572</v>
      </c>
      <c r="AI1527">
        <v>44.21</v>
      </c>
      <c r="AJ1527">
        <v>40.89</v>
      </c>
      <c r="AK1527">
        <v>0</v>
      </c>
      <c r="AL1527">
        <v>47.32</v>
      </c>
      <c r="AM1527">
        <v>6.32</v>
      </c>
      <c r="AN1527">
        <v>47.81</v>
      </c>
      <c r="AO1527">
        <v>45.02</v>
      </c>
      <c r="AP1527">
        <v>3.72</v>
      </c>
      <c r="AQ1527">
        <v>0</v>
      </c>
      <c r="AR1527">
        <v>0</v>
      </c>
      <c r="AS1527">
        <v>41.52</v>
      </c>
      <c r="AT1527">
        <v>0</v>
      </c>
      <c r="AU1527">
        <v>0</v>
      </c>
      <c r="AV1527">
        <v>5.0999999999999996</v>
      </c>
      <c r="AW1527">
        <v>62.4</v>
      </c>
      <c r="AX1527">
        <v>92.1</v>
      </c>
      <c r="AY1527">
        <v>100</v>
      </c>
      <c r="AZ1527">
        <v>100</v>
      </c>
      <c r="BA1527">
        <v>85.2</v>
      </c>
      <c r="BB1527">
        <v>93.5</v>
      </c>
      <c r="BC1527">
        <v>7.8485914073905859E-17</v>
      </c>
      <c r="BD1527">
        <v>1.8985309946645899E-2</v>
      </c>
      <c r="BE1527">
        <v>0</v>
      </c>
      <c r="BF1527">
        <v>5.0765163346467101</v>
      </c>
      <c r="BG1527">
        <v>1.0411621473846E-3</v>
      </c>
      <c r="BH1527">
        <v>2.138818144463079E-5</v>
      </c>
      <c r="BI1527">
        <v>3.3182704546329999E-4</v>
      </c>
      <c r="BJ1527">
        <v>2.5220390792820001E-4</v>
      </c>
      <c r="BK1527">
        <v>2.171719788263698E-19</v>
      </c>
      <c r="BL1527">
        <v>3.8455991432407211</v>
      </c>
      <c r="BM1527">
        <v>163.96209040185451</v>
      </c>
      <c r="BN1527">
        <v>37.660166102288009</v>
      </c>
      <c r="BO1527">
        <v>39.017504462824888</v>
      </c>
      <c r="BP1527">
        <v>62.791458167996709</v>
      </c>
      <c r="BQ1527">
        <v>3.391932590073746</v>
      </c>
      <c r="BR1527">
        <v>60</v>
      </c>
      <c r="BS1527">
        <v>27.15688068919156</v>
      </c>
      <c r="BT1527">
        <v>0</v>
      </c>
      <c r="BU1527">
        <v>19.771889980230629</v>
      </c>
      <c r="BV1527">
        <v>90.895209332261246</v>
      </c>
      <c r="BW1527">
        <v>7.81460051466209E-2</v>
      </c>
      <c r="BX1527">
        <v>4.4849798890757011</v>
      </c>
      <c r="BY1527">
        <v>0.37257063462236001</v>
      </c>
      <c r="BZ1527">
        <v>0.38326618855613998</v>
      </c>
      <c r="CA1527">
        <f t="shared" si="184"/>
        <v>1.8985309946645899E-2</v>
      </c>
      <c r="CB1527" cm="1">
        <f t="array" ref="CB1527">IF(ISBLANK(INDEX(AC:AC,ROW())), "", INDEX(AC:AC,ROW())*(BI1527+BJ1527)/1000)</f>
        <v>9.8701231123163508E-4</v>
      </c>
      <c r="CC1527">
        <f t="shared" si="185"/>
        <v>1.0625503288292308E-3</v>
      </c>
      <c r="CD1527">
        <f t="shared" si="186"/>
        <v>2.0438747505321499E-16</v>
      </c>
      <c r="CE1527">
        <f t="shared" si="187"/>
        <v>2.767018533056402E-3</v>
      </c>
      <c r="CF1527" t="str" cm="1">
        <f t="array" ref="CF1527">IFERROR(IF((BD1527+BE1527)*INDEX(H:H,ROW())*INDEX(K:K,ROW())/(BF1527*30*1000)&lt;0.5,"",(BD1527+BE1527)*INDEX(H:H,ROW())*INDEX(K:K,ROW())/(BF1527*30*1000)),"")</f>
        <v/>
      </c>
      <c r="CG1527" t="str">
        <f t="shared" si="188"/>
        <v/>
      </c>
      <c r="CH1527" cm="1">
        <f t="array" ref="CH1527">IFERROR((BD1527+BE1527)*INDEX(K:K,ROW())*INDEX(H:H,ROW())/BC1527/100000,"")</f>
        <v>175493724866244.75</v>
      </c>
      <c r="CI1527">
        <f t="shared" si="189"/>
        <v>3.5776066000939639E-2</v>
      </c>
      <c r="CJ1527">
        <v>0</v>
      </c>
      <c r="CK1527">
        <f t="shared" si="190"/>
        <v>0</v>
      </c>
      <c r="CL1527" cm="1">
        <f t="array" ref="CL1527">IF(INDEX(AS:AS,ROW()-2)=0,CL1526,INDEX(AS:AS,ROW()-2))</f>
        <v>41.52</v>
      </c>
      <c r="CM1527" t="str">
        <f t="shared" si="191"/>
        <v>CIV</v>
      </c>
    </row>
    <row r="1528" spans="1:91" x14ac:dyDescent="0.3">
      <c r="A1528" s="1">
        <v>1523</v>
      </c>
      <c r="B1528" t="s">
        <v>195</v>
      </c>
      <c r="C1528">
        <v>3</v>
      </c>
      <c r="D1528">
        <v>5</v>
      </c>
      <c r="E1528">
        <v>10</v>
      </c>
      <c r="F1528" t="s">
        <v>114</v>
      </c>
      <c r="G1528" t="s">
        <v>117</v>
      </c>
      <c r="H1528">
        <v>46.21</v>
      </c>
      <c r="I1528">
        <v>0.89</v>
      </c>
      <c r="J1528">
        <v>44.1</v>
      </c>
      <c r="K1528">
        <v>1570</v>
      </c>
      <c r="L1528">
        <v>44.41</v>
      </c>
      <c r="M1528">
        <v>0.89</v>
      </c>
      <c r="N1528">
        <v>44.1</v>
      </c>
      <c r="O1528">
        <v>1570</v>
      </c>
      <c r="P1528">
        <v>1.32</v>
      </c>
      <c r="Q1528">
        <v>50.19</v>
      </c>
      <c r="R1528">
        <v>30.11</v>
      </c>
      <c r="S1528">
        <v>1.7</v>
      </c>
      <c r="T1528">
        <v>7.41</v>
      </c>
      <c r="U1528">
        <v>0</v>
      </c>
      <c r="V1528">
        <v>0</v>
      </c>
      <c r="W1528">
        <v>0</v>
      </c>
      <c r="X1528">
        <v>0</v>
      </c>
      <c r="Y1528">
        <v>2</v>
      </c>
      <c r="Z1528">
        <v>7.5</v>
      </c>
      <c r="AA1528">
        <v>19.5</v>
      </c>
      <c r="AB1528">
        <v>63.9</v>
      </c>
      <c r="AC1528">
        <v>1690</v>
      </c>
      <c r="AD1528">
        <v>37.86</v>
      </c>
      <c r="AE1528">
        <v>32.409999999999997</v>
      </c>
      <c r="AF1528">
        <v>11.81</v>
      </c>
      <c r="AG1528">
        <v>1572</v>
      </c>
      <c r="AI1528">
        <v>44.21</v>
      </c>
      <c r="AJ1528">
        <v>40.89</v>
      </c>
      <c r="AK1528">
        <v>0</v>
      </c>
      <c r="AL1528">
        <v>47.32</v>
      </c>
      <c r="AM1528">
        <v>6.32</v>
      </c>
      <c r="AN1528">
        <v>47.81</v>
      </c>
      <c r="AO1528">
        <v>45.02</v>
      </c>
      <c r="AP1528">
        <v>3.72</v>
      </c>
      <c r="AQ1528">
        <v>0</v>
      </c>
      <c r="AR1528">
        <v>0</v>
      </c>
      <c r="AS1528">
        <v>41.52</v>
      </c>
      <c r="AT1528">
        <v>0</v>
      </c>
      <c r="AU1528">
        <v>0</v>
      </c>
      <c r="AV1528">
        <v>5.0999999999999996</v>
      </c>
      <c r="AW1528">
        <v>62.4</v>
      </c>
      <c r="AX1528">
        <v>92.1</v>
      </c>
      <c r="AY1528">
        <v>100</v>
      </c>
      <c r="AZ1528">
        <v>100</v>
      </c>
      <c r="BA1528">
        <v>85.2</v>
      </c>
      <c r="BB1528">
        <v>93.5</v>
      </c>
      <c r="BC1528">
        <v>7.8485914073905859E-17</v>
      </c>
      <c r="BD1528">
        <v>1.49973791402518E-2</v>
      </c>
      <c r="BE1528">
        <v>0</v>
      </c>
      <c r="BF1528">
        <v>5.0208403990746513</v>
      </c>
      <c r="BG1528">
        <v>1.0411621473846E-3</v>
      </c>
      <c r="BH1528">
        <v>2.138818144463079E-5</v>
      </c>
      <c r="BI1528">
        <v>3.3182704546329999E-4</v>
      </c>
      <c r="BJ1528">
        <v>2.5220390792820001E-4</v>
      </c>
      <c r="BK1528">
        <v>2.171719788263698E-19</v>
      </c>
      <c r="BL1528">
        <v>3.8268924624638951</v>
      </c>
      <c r="BM1528">
        <v>164.70025989468721</v>
      </c>
      <c r="BN1528">
        <v>36.30471726176377</v>
      </c>
      <c r="BO1528">
        <v>25.453289482495691</v>
      </c>
      <c r="BP1528">
        <v>61.352085317073843</v>
      </c>
      <c r="BQ1528">
        <v>0</v>
      </c>
      <c r="BR1528">
        <v>60</v>
      </c>
      <c r="BS1528">
        <v>26.528925489503379</v>
      </c>
      <c r="BT1528">
        <v>0</v>
      </c>
      <c r="BU1528">
        <v>19.513117288962778</v>
      </c>
      <c r="BV1528">
        <v>93.310232948574864</v>
      </c>
      <c r="BW1528">
        <v>9.2210383993324194E-2</v>
      </c>
      <c r="BX1528">
        <v>3.5143369164076699</v>
      </c>
      <c r="BY1528">
        <v>0.37257063462236001</v>
      </c>
      <c r="BZ1528">
        <v>0.38326618855613998</v>
      </c>
      <c r="CA1528">
        <f t="shared" si="184"/>
        <v>1.49973791402518E-2</v>
      </c>
      <c r="CB1528" cm="1">
        <f t="array" ref="CB1528">IF(ISBLANK(INDEX(AC:AC,ROW())), "", INDEX(AC:AC,ROW())*(BI1528+BJ1528)/1000)</f>
        <v>9.8701231123163508E-4</v>
      </c>
      <c r="CC1528">
        <f t="shared" si="185"/>
        <v>1.0625503288292308E-3</v>
      </c>
      <c r="CD1528">
        <f t="shared" si="186"/>
        <v>2.0438747505321499E-16</v>
      </c>
      <c r="CE1528">
        <f t="shared" si="187"/>
        <v>2.767018533056402E-3</v>
      </c>
      <c r="CF1528" t="str" cm="1">
        <f t="array" ref="CF1528">IFERROR(IF((BD1528+BE1528)*INDEX(H:H,ROW())*INDEX(K:K,ROW())/(BF1528*30*1000)&lt;0.5,"",(BD1528+BE1528)*INDEX(H:H,ROW())*INDEX(K:K,ROW())/(BF1528*30*1000)),"")</f>
        <v/>
      </c>
      <c r="CG1528" t="str">
        <f t="shared" si="188"/>
        <v/>
      </c>
      <c r="CH1528" cm="1">
        <f t="array" ref="CH1528">IFERROR((BD1528+BE1528)*INDEX(K:K,ROW())*INDEX(H:H,ROW())/BC1528/100000,"")</f>
        <v>138630653697549.39</v>
      </c>
      <c r="CI1528">
        <f t="shared" si="189"/>
        <v>2.8261178114585089E-2</v>
      </c>
      <c r="CJ1528">
        <v>0</v>
      </c>
      <c r="CK1528">
        <f t="shared" si="190"/>
        <v>0</v>
      </c>
      <c r="CL1528" cm="1">
        <f t="array" ref="CL1528">IF(INDEX(AS:AS,ROW()-2)=0,CL1527,INDEX(AS:AS,ROW()-2))</f>
        <v>41.52</v>
      </c>
      <c r="CM1528" t="str">
        <f t="shared" si="191"/>
        <v>CIV</v>
      </c>
    </row>
    <row r="1529" spans="1:91" x14ac:dyDescent="0.3">
      <c r="A1529" s="1">
        <v>1524</v>
      </c>
      <c r="B1529" t="s">
        <v>195</v>
      </c>
      <c r="C1529">
        <v>3</v>
      </c>
      <c r="D1529">
        <v>5</v>
      </c>
      <c r="E1529">
        <v>10</v>
      </c>
      <c r="F1529" t="s">
        <v>114</v>
      </c>
      <c r="G1529" t="s">
        <v>118</v>
      </c>
      <c r="H1529">
        <v>46.21</v>
      </c>
      <c r="I1529">
        <v>0.89</v>
      </c>
      <c r="J1529">
        <v>44.1</v>
      </c>
      <c r="K1529">
        <v>1570</v>
      </c>
      <c r="L1529">
        <v>44.41</v>
      </c>
      <c r="M1529">
        <v>0.89</v>
      </c>
      <c r="N1529">
        <v>44.1</v>
      </c>
      <c r="O1529">
        <v>1570</v>
      </c>
      <c r="P1529">
        <v>1.32</v>
      </c>
      <c r="Q1529">
        <v>50.19</v>
      </c>
      <c r="R1529">
        <v>30.11</v>
      </c>
      <c r="S1529">
        <v>1.7</v>
      </c>
      <c r="T1529">
        <v>7.41</v>
      </c>
      <c r="U1529">
        <v>0</v>
      </c>
      <c r="V1529">
        <v>0</v>
      </c>
      <c r="W1529">
        <v>0</v>
      </c>
      <c r="X1529">
        <v>0</v>
      </c>
      <c r="Y1529">
        <v>2</v>
      </c>
      <c r="Z1529">
        <v>7.5</v>
      </c>
      <c r="AA1529">
        <v>19.5</v>
      </c>
      <c r="AB1529">
        <v>63.9</v>
      </c>
      <c r="AC1529">
        <v>1690</v>
      </c>
      <c r="AD1529">
        <v>37.86</v>
      </c>
      <c r="AE1529">
        <v>32.409999999999997</v>
      </c>
      <c r="AF1529">
        <v>11.81</v>
      </c>
      <c r="AG1529">
        <v>1572</v>
      </c>
      <c r="AI1529">
        <v>44.21</v>
      </c>
      <c r="AJ1529">
        <v>40.89</v>
      </c>
      <c r="AK1529">
        <v>0</v>
      </c>
      <c r="AL1529">
        <v>47.32</v>
      </c>
      <c r="AM1529">
        <v>6.32</v>
      </c>
      <c r="AN1529">
        <v>47.81</v>
      </c>
      <c r="AO1529">
        <v>45.02</v>
      </c>
      <c r="AP1529">
        <v>3.72</v>
      </c>
      <c r="AQ1529">
        <v>0</v>
      </c>
      <c r="AR1529">
        <v>0</v>
      </c>
      <c r="AS1529">
        <v>41.52</v>
      </c>
      <c r="AT1529">
        <v>0</v>
      </c>
      <c r="AU1529">
        <v>0</v>
      </c>
      <c r="AV1529">
        <v>5.0999999999999996</v>
      </c>
      <c r="AW1529">
        <v>62.4</v>
      </c>
      <c r="AX1529">
        <v>92.1</v>
      </c>
      <c r="AY1529">
        <v>100</v>
      </c>
      <c r="AZ1529">
        <v>100</v>
      </c>
      <c r="BA1529">
        <v>85.2</v>
      </c>
      <c r="BB1529">
        <v>93.5</v>
      </c>
      <c r="BC1529">
        <v>7.8485914073905859E-17</v>
      </c>
      <c r="BD1529">
        <v>1.1734672537416699E-2</v>
      </c>
      <c r="BE1529">
        <v>0</v>
      </c>
      <c r="BF1529">
        <v>5.0069484548805994</v>
      </c>
      <c r="BG1529">
        <v>1.0411621473846E-3</v>
      </c>
      <c r="BH1529">
        <v>2.138818144463079E-5</v>
      </c>
      <c r="BI1529">
        <v>3.3182704546329999E-4</v>
      </c>
      <c r="BJ1529">
        <v>2.5220390792820001E-4</v>
      </c>
      <c r="BK1529">
        <v>25.40304410094145</v>
      </c>
      <c r="BL1529">
        <v>3.8143225873565139</v>
      </c>
      <c r="BM1529">
        <v>165.80332110265411</v>
      </c>
      <c r="BN1529">
        <v>30.696817909844668</v>
      </c>
      <c r="BO1529">
        <v>23.972157880488659</v>
      </c>
      <c r="BP1529">
        <v>60.595144882803837</v>
      </c>
      <c r="BQ1529">
        <v>0</v>
      </c>
      <c r="BR1529">
        <v>60</v>
      </c>
      <c r="BS1529">
        <v>23.523521517592481</v>
      </c>
      <c r="BT1529">
        <v>0</v>
      </c>
      <c r="BU1529">
        <v>19.286326072696159</v>
      </c>
      <c r="BV1529">
        <v>88.594750735927448</v>
      </c>
      <c r="BW1529">
        <v>8.9350550219226305E-2</v>
      </c>
      <c r="BX1529">
        <v>2.6053857827268438</v>
      </c>
      <c r="BY1529">
        <v>0.37257063462236001</v>
      </c>
      <c r="BZ1529">
        <v>0.38326618855613998</v>
      </c>
      <c r="CA1529">
        <f t="shared" si="184"/>
        <v>1.1734672537416699E-2</v>
      </c>
      <c r="CB1529" cm="1">
        <f t="array" ref="CB1529">IF(ISBLANK(INDEX(AC:AC,ROW())), "", INDEX(AC:AC,ROW())*(BI1529+BJ1529)/1000)</f>
        <v>9.8701231123163508E-4</v>
      </c>
      <c r="CC1529">
        <f t="shared" si="185"/>
        <v>1.0625503288292308E-3</v>
      </c>
      <c r="CD1529">
        <f t="shared" si="186"/>
        <v>23907.614925809445</v>
      </c>
      <c r="CE1529" t="str">
        <f t="shared" si="187"/>
        <v/>
      </c>
      <c r="CF1529" t="str" cm="1">
        <f t="array" ref="CF1529">IFERROR(IF((BD1529+BE1529)*INDEX(H:H,ROW())*INDEX(K:K,ROW())/(BF1529*30*1000)&lt;0.5,"",(BD1529+BE1529)*INDEX(H:H,ROW())*INDEX(K:K,ROW())/(BF1529*30*1000)),"")</f>
        <v/>
      </c>
      <c r="CG1529" t="str">
        <f t="shared" si="188"/>
        <v/>
      </c>
      <c r="CH1529" cm="1">
        <f t="array" ref="CH1529">IFERROR((BD1529+BE1529)*INDEX(K:K,ROW())*INDEX(H:H,ROW())/BC1529/100000,"")</f>
        <v>108471307524832.28</v>
      </c>
      <c r="CI1529">
        <f t="shared" si="189"/>
        <v>2.2112908368514816E-2</v>
      </c>
      <c r="CJ1529">
        <v>0</v>
      </c>
      <c r="CK1529">
        <f t="shared" si="190"/>
        <v>0</v>
      </c>
      <c r="CL1529" cm="1">
        <f t="array" ref="CL1529">IF(INDEX(AS:AS,ROW()-2)=0,CL1528,INDEX(AS:AS,ROW()-2))</f>
        <v>41.52</v>
      </c>
      <c r="CM1529" t="str">
        <f t="shared" si="191"/>
        <v>CIV</v>
      </c>
    </row>
    <row r="1530" spans="1:91" x14ac:dyDescent="0.3">
      <c r="A1530" s="1">
        <v>1525</v>
      </c>
      <c r="B1530" t="s">
        <v>195</v>
      </c>
      <c r="C1530">
        <v>3</v>
      </c>
      <c r="D1530">
        <v>5</v>
      </c>
      <c r="E1530">
        <v>10</v>
      </c>
      <c r="F1530" t="s">
        <v>114</v>
      </c>
      <c r="G1530" t="s">
        <v>119</v>
      </c>
      <c r="H1530">
        <v>46.21</v>
      </c>
      <c r="I1530">
        <v>0.89</v>
      </c>
      <c r="J1530">
        <v>44.1</v>
      </c>
      <c r="K1530">
        <v>1570</v>
      </c>
      <c r="L1530">
        <v>44.41</v>
      </c>
      <c r="M1530">
        <v>0.89</v>
      </c>
      <c r="N1530">
        <v>44.1</v>
      </c>
      <c r="O1530">
        <v>1570</v>
      </c>
      <c r="P1530">
        <v>1.32</v>
      </c>
      <c r="Q1530">
        <v>50.19</v>
      </c>
      <c r="R1530">
        <v>30.11</v>
      </c>
      <c r="S1530">
        <v>1.7</v>
      </c>
      <c r="T1530">
        <v>7.41</v>
      </c>
      <c r="U1530">
        <v>0</v>
      </c>
      <c r="V1530">
        <v>0</v>
      </c>
      <c r="W1530">
        <v>0</v>
      </c>
      <c r="X1530">
        <v>0</v>
      </c>
      <c r="Y1530">
        <v>2</v>
      </c>
      <c r="Z1530">
        <v>7.5</v>
      </c>
      <c r="AA1530">
        <v>19.5</v>
      </c>
      <c r="AB1530">
        <v>63.9</v>
      </c>
      <c r="AC1530">
        <v>1690</v>
      </c>
      <c r="AD1530">
        <v>37.86</v>
      </c>
      <c r="AE1530">
        <v>32.409999999999997</v>
      </c>
      <c r="AF1530">
        <v>11.81</v>
      </c>
      <c r="AG1530">
        <v>1572</v>
      </c>
      <c r="AI1530">
        <v>44.21</v>
      </c>
      <c r="AJ1530">
        <v>40.89</v>
      </c>
      <c r="AK1530">
        <v>0</v>
      </c>
      <c r="AL1530">
        <v>47.32</v>
      </c>
      <c r="AM1530">
        <v>6.32</v>
      </c>
      <c r="AN1530">
        <v>47.81</v>
      </c>
      <c r="AO1530">
        <v>45.02</v>
      </c>
      <c r="AP1530">
        <v>3.72</v>
      </c>
      <c r="AQ1530">
        <v>0</v>
      </c>
      <c r="AR1530">
        <v>0</v>
      </c>
      <c r="AS1530">
        <v>41.52</v>
      </c>
      <c r="AT1530">
        <v>0</v>
      </c>
      <c r="AU1530">
        <v>0</v>
      </c>
      <c r="AV1530">
        <v>5.0999999999999996</v>
      </c>
      <c r="AW1530">
        <v>62.4</v>
      </c>
      <c r="AX1530">
        <v>92.1</v>
      </c>
      <c r="AY1530">
        <v>100</v>
      </c>
      <c r="AZ1530">
        <v>100</v>
      </c>
      <c r="BA1530">
        <v>85.2</v>
      </c>
      <c r="BB1530">
        <v>93.5</v>
      </c>
      <c r="BC1530">
        <v>7.8485914073905859E-17</v>
      </c>
      <c r="BD1530">
        <v>7.1324989837623998E-3</v>
      </c>
      <c r="BE1530">
        <v>0</v>
      </c>
      <c r="BF1530">
        <v>4.9572769642403482</v>
      </c>
      <c r="BG1530">
        <v>1.0411621473846E-3</v>
      </c>
      <c r="BH1530">
        <v>2.138818144463079E-5</v>
      </c>
      <c r="BI1530">
        <v>3.3182704546329999E-4</v>
      </c>
      <c r="BJ1530">
        <v>2.5220390792820001E-4</v>
      </c>
      <c r="BK1530">
        <v>9.5996672514608313E-17</v>
      </c>
      <c r="BL1530">
        <v>3.7889680468669269</v>
      </c>
      <c r="BM1530">
        <v>169.4763873086859</v>
      </c>
      <c r="BN1530">
        <v>26.084781303741781</v>
      </c>
      <c r="BO1530">
        <v>22.819550555632059</v>
      </c>
      <c r="BP1530">
        <v>60.165176713955248</v>
      </c>
      <c r="BQ1530">
        <v>0</v>
      </c>
      <c r="BR1530">
        <v>60</v>
      </c>
      <c r="BS1530">
        <v>32.670817438637947</v>
      </c>
      <c r="BT1530">
        <v>0</v>
      </c>
      <c r="BU1530">
        <v>27.479819394895721</v>
      </c>
      <c r="BV1530">
        <v>99.508513375526562</v>
      </c>
      <c r="BW1530">
        <v>87.93530311334365</v>
      </c>
      <c r="BX1530">
        <v>4.6708070319277137</v>
      </c>
      <c r="BY1530">
        <v>0.37257063462236001</v>
      </c>
      <c r="BZ1530">
        <v>0.38326618855613998</v>
      </c>
      <c r="CA1530">
        <f t="shared" si="184"/>
        <v>7.1324989837623998E-3</v>
      </c>
      <c r="CB1530" cm="1">
        <f t="array" ref="CB1530">IF(ISBLANK(INDEX(AC:AC,ROW())), "", INDEX(AC:AC,ROW())*(BI1530+BJ1530)/1000)</f>
        <v>9.8701231123163508E-4</v>
      </c>
      <c r="CC1530">
        <f t="shared" si="185"/>
        <v>1.0625503288292308E-3</v>
      </c>
      <c r="CD1530">
        <f t="shared" si="186"/>
        <v>9.0345529910458063E-14</v>
      </c>
      <c r="CE1530">
        <f t="shared" si="187"/>
        <v>1.2231070205057883</v>
      </c>
      <c r="CF1530" t="str" cm="1">
        <f t="array" ref="CF1530">IFERROR(IF((BD1530+BE1530)*INDEX(H:H,ROW())*INDEX(K:K,ROW())/(BF1530*30*1000)&lt;0.5,"",(BD1530+BE1530)*INDEX(H:H,ROW())*INDEX(K:K,ROW())/(BF1530*30*1000)),"")</f>
        <v/>
      </c>
      <c r="CG1530" t="str">
        <f t="shared" si="188"/>
        <v/>
      </c>
      <c r="CH1530" cm="1">
        <f t="array" ref="CH1530">IFERROR((BD1530+BE1530)*INDEX(K:K,ROW())*INDEX(H:H,ROW())/BC1530/100000,"")</f>
        <v>65930386060739.859</v>
      </c>
      <c r="CI1530">
        <f t="shared" si="189"/>
        <v>1.3440536662916025E-2</v>
      </c>
      <c r="CJ1530">
        <v>0</v>
      </c>
      <c r="CK1530">
        <f t="shared" si="190"/>
        <v>0</v>
      </c>
      <c r="CL1530" cm="1">
        <f t="array" ref="CL1530">IF(INDEX(AS:AS,ROW()-2)=0,CL1529,INDEX(AS:AS,ROW()-2))</f>
        <v>41.52</v>
      </c>
      <c r="CM1530" t="str">
        <f t="shared" si="191"/>
        <v>CIV</v>
      </c>
    </row>
    <row r="1531" spans="1:91" x14ac:dyDescent="0.3">
      <c r="A1531" s="1">
        <v>1526</v>
      </c>
      <c r="B1531" t="s">
        <v>195</v>
      </c>
      <c r="C1531">
        <v>3</v>
      </c>
      <c r="D1531">
        <v>5</v>
      </c>
      <c r="E1531">
        <v>10</v>
      </c>
      <c r="F1531" t="s">
        <v>114</v>
      </c>
      <c r="G1531" t="s">
        <v>120</v>
      </c>
      <c r="H1531">
        <v>46.21</v>
      </c>
      <c r="I1531">
        <v>0.89</v>
      </c>
      <c r="J1531">
        <v>44.1</v>
      </c>
      <c r="K1531">
        <v>1570</v>
      </c>
      <c r="L1531">
        <v>44.41</v>
      </c>
      <c r="M1531">
        <v>0.89</v>
      </c>
      <c r="N1531">
        <v>44.1</v>
      </c>
      <c r="O1531">
        <v>1570</v>
      </c>
      <c r="P1531">
        <v>1.32</v>
      </c>
      <c r="Q1531">
        <v>50.19</v>
      </c>
      <c r="R1531">
        <v>30.11</v>
      </c>
      <c r="S1531">
        <v>1.7</v>
      </c>
      <c r="T1531">
        <v>7.41</v>
      </c>
      <c r="U1531">
        <v>0</v>
      </c>
      <c r="V1531">
        <v>0</v>
      </c>
      <c r="W1531">
        <v>0</v>
      </c>
      <c r="X1531">
        <v>0</v>
      </c>
      <c r="Y1531">
        <v>2</v>
      </c>
      <c r="Z1531">
        <v>7.5</v>
      </c>
      <c r="AA1531">
        <v>19.5</v>
      </c>
      <c r="AB1531">
        <v>63.9</v>
      </c>
      <c r="AC1531">
        <v>1690</v>
      </c>
      <c r="AD1531">
        <v>37.86</v>
      </c>
      <c r="AE1531">
        <v>32.409999999999997</v>
      </c>
      <c r="AF1531">
        <v>11.81</v>
      </c>
      <c r="AG1531">
        <v>1572</v>
      </c>
      <c r="AI1531">
        <v>44.21</v>
      </c>
      <c r="AJ1531">
        <v>40.89</v>
      </c>
      <c r="AK1531">
        <v>0</v>
      </c>
      <c r="AL1531">
        <v>47.32</v>
      </c>
      <c r="AM1531">
        <v>6.32</v>
      </c>
      <c r="AN1531">
        <v>47.81</v>
      </c>
      <c r="AO1531">
        <v>45.02</v>
      </c>
      <c r="AP1531">
        <v>3.72</v>
      </c>
      <c r="AQ1531">
        <v>0</v>
      </c>
      <c r="AR1531">
        <v>0</v>
      </c>
      <c r="AS1531">
        <v>41.52</v>
      </c>
      <c r="AT1531">
        <v>0</v>
      </c>
      <c r="AU1531">
        <v>0</v>
      </c>
      <c r="AV1531">
        <v>5.0999999999999996</v>
      </c>
      <c r="AW1531">
        <v>62.4</v>
      </c>
      <c r="AX1531">
        <v>92.1</v>
      </c>
      <c r="AY1531">
        <v>100</v>
      </c>
      <c r="AZ1531">
        <v>100</v>
      </c>
      <c r="BA1531">
        <v>85.2</v>
      </c>
      <c r="BB1531">
        <v>93.5</v>
      </c>
      <c r="BC1531">
        <v>7.8485914073905859E-17</v>
      </c>
      <c r="BD1531">
        <v>1.2037455374306589</v>
      </c>
      <c r="BE1531">
        <v>0</v>
      </c>
      <c r="BF1531">
        <v>4.8833024471958257</v>
      </c>
      <c r="BG1531">
        <v>1.0411621473846E-3</v>
      </c>
      <c r="BH1531">
        <v>2.138818144463079E-5</v>
      </c>
      <c r="BI1531">
        <v>3.3182704546329999E-4</v>
      </c>
      <c r="BJ1531">
        <v>2.5220390792820001E-4</v>
      </c>
      <c r="BK1531">
        <v>9.5996672514608313E-17</v>
      </c>
      <c r="BL1531">
        <v>3.7643330017617318</v>
      </c>
      <c r="BM1531">
        <v>174.15544742451061</v>
      </c>
      <c r="BN1531">
        <v>34.349984960200338</v>
      </c>
      <c r="BO1531">
        <v>28.982404735445201</v>
      </c>
      <c r="BP1531">
        <v>60.263279139302803</v>
      </c>
      <c r="BQ1531">
        <v>0</v>
      </c>
      <c r="BR1531">
        <v>60</v>
      </c>
      <c r="BS1531">
        <v>91.937166065193381</v>
      </c>
      <c r="BT1531">
        <v>0</v>
      </c>
      <c r="BU1531">
        <v>61.310892431669167</v>
      </c>
      <c r="BV1531">
        <v>184.09219254385209</v>
      </c>
      <c r="BW1531">
        <v>123.7428824278492</v>
      </c>
      <c r="BX1531">
        <v>4.9394259029140217</v>
      </c>
      <c r="BY1531">
        <v>0.37257063462236001</v>
      </c>
      <c r="BZ1531">
        <v>0.38326618855613998</v>
      </c>
      <c r="CA1531">
        <f t="shared" si="184"/>
        <v>1.2037455374306589</v>
      </c>
      <c r="CB1531" cm="1">
        <f t="array" ref="CB1531">IF(ISBLANK(INDEX(AC:AC,ROW())), "", INDEX(AC:AC,ROW())*(BI1531+BJ1531)/1000)</f>
        <v>9.8701231123163508E-4</v>
      </c>
      <c r="CC1531">
        <f t="shared" si="185"/>
        <v>1.0625503288292308E-3</v>
      </c>
      <c r="CD1531">
        <f t="shared" si="186"/>
        <v>9.0345529910458063E-14</v>
      </c>
      <c r="CE1531">
        <f t="shared" si="187"/>
        <v>1.2231070205057883</v>
      </c>
      <c r="CF1531" cm="1">
        <f t="array" ref="CF1531">IFERROR(IF((BD1531+BE1531)*INDEX(H:H,ROW())*INDEX(K:K,ROW())/(BF1531*30*1000)&lt;0.5,"",(BD1531+BE1531)*INDEX(H:H,ROW())*INDEX(K:K,ROW())/(BF1531*30*1000)),"")</f>
        <v>0.5961223889042685</v>
      </c>
      <c r="CG1531" t="str">
        <f t="shared" si="188"/>
        <v/>
      </c>
      <c r="CH1531" cm="1">
        <f t="array" ref="CH1531">IFERROR((BD1531+BE1531)*INDEX(K:K,ROW())*INDEX(H:H,ROW())/BC1531/100000,"")</f>
        <v>1.1127012871978268E+16</v>
      </c>
      <c r="CI1531">
        <f t="shared" si="189"/>
        <v>2.2683474705696902</v>
      </c>
      <c r="CJ1531">
        <v>0</v>
      </c>
      <c r="CK1531">
        <f t="shared" si="190"/>
        <v>0</v>
      </c>
      <c r="CL1531" cm="1">
        <f t="array" ref="CL1531">IF(INDEX(AS:AS,ROW()-2)=0,CL1530,INDEX(AS:AS,ROW()-2))</f>
        <v>41.52</v>
      </c>
      <c r="CM1531" t="str">
        <f t="shared" si="191"/>
        <v>CIV</v>
      </c>
    </row>
    <row r="1532" spans="1:91" x14ac:dyDescent="0.3">
      <c r="A1532" s="1">
        <v>1527</v>
      </c>
      <c r="B1532" t="s">
        <v>195</v>
      </c>
      <c r="C1532">
        <v>3</v>
      </c>
      <c r="D1532">
        <v>5</v>
      </c>
      <c r="E1532">
        <v>10</v>
      </c>
      <c r="F1532" t="s">
        <v>114</v>
      </c>
      <c r="G1532" t="s">
        <v>121</v>
      </c>
      <c r="H1532">
        <v>46.21</v>
      </c>
      <c r="I1532">
        <v>0.89</v>
      </c>
      <c r="J1532">
        <v>44.1</v>
      </c>
      <c r="K1532">
        <v>1570</v>
      </c>
      <c r="L1532">
        <v>44.41</v>
      </c>
      <c r="M1532">
        <v>0.89</v>
      </c>
      <c r="N1532">
        <v>44.1</v>
      </c>
      <c r="O1532">
        <v>1570</v>
      </c>
      <c r="P1532">
        <v>1.32</v>
      </c>
      <c r="Q1532">
        <v>50.19</v>
      </c>
      <c r="R1532">
        <v>30.11</v>
      </c>
      <c r="S1532">
        <v>1.7</v>
      </c>
      <c r="T1532">
        <v>7.41</v>
      </c>
      <c r="U1532">
        <v>0</v>
      </c>
      <c r="V1532">
        <v>0</v>
      </c>
      <c r="W1532">
        <v>0</v>
      </c>
      <c r="X1532">
        <v>0</v>
      </c>
      <c r="Y1532">
        <v>2</v>
      </c>
      <c r="Z1532">
        <v>7.5</v>
      </c>
      <c r="AA1532">
        <v>19.5</v>
      </c>
      <c r="AB1532">
        <v>63.9</v>
      </c>
      <c r="AC1532">
        <v>1690</v>
      </c>
      <c r="AD1532">
        <v>37.86</v>
      </c>
      <c r="AE1532">
        <v>32.409999999999997</v>
      </c>
      <c r="AF1532">
        <v>11.81</v>
      </c>
      <c r="AG1532">
        <v>1572</v>
      </c>
      <c r="AI1532">
        <v>44.21</v>
      </c>
      <c r="AJ1532">
        <v>40.89</v>
      </c>
      <c r="AK1532">
        <v>0</v>
      </c>
      <c r="AL1532">
        <v>47.32</v>
      </c>
      <c r="AM1532">
        <v>6.32</v>
      </c>
      <c r="AN1532">
        <v>47.81</v>
      </c>
      <c r="AO1532">
        <v>45.02</v>
      </c>
      <c r="AP1532">
        <v>3.72</v>
      </c>
      <c r="AQ1532">
        <v>0</v>
      </c>
      <c r="AR1532">
        <v>0</v>
      </c>
      <c r="AS1532">
        <v>41.52</v>
      </c>
      <c r="AT1532">
        <v>0</v>
      </c>
      <c r="AU1532">
        <v>0</v>
      </c>
      <c r="AV1532">
        <v>5.0999999999999996</v>
      </c>
      <c r="AW1532">
        <v>62.4</v>
      </c>
      <c r="AX1532">
        <v>92.1</v>
      </c>
      <c r="AY1532">
        <v>100</v>
      </c>
      <c r="AZ1532">
        <v>100</v>
      </c>
      <c r="BA1532">
        <v>85.2</v>
      </c>
      <c r="BB1532">
        <v>93.5</v>
      </c>
      <c r="BC1532">
        <v>0.1081353275649414</v>
      </c>
      <c r="BD1532">
        <v>20.992928671136859</v>
      </c>
      <c r="BE1532">
        <v>0</v>
      </c>
      <c r="BF1532">
        <v>31.948751051905131</v>
      </c>
      <c r="BG1532">
        <v>1.0411621473846E-3</v>
      </c>
      <c r="BH1532">
        <v>2.138818144463079E-5</v>
      </c>
      <c r="BI1532">
        <v>3.3182704546329999E-4</v>
      </c>
      <c r="BJ1532">
        <v>2.5220390792820001E-4</v>
      </c>
      <c r="BK1532">
        <v>2.7244234781426639</v>
      </c>
      <c r="BL1532">
        <v>3.7422123119573238</v>
      </c>
      <c r="BM1532">
        <v>185.81900019500461</v>
      </c>
      <c r="BN1532">
        <v>97.09756903271068</v>
      </c>
      <c r="BO1532">
        <v>78.628943193413406</v>
      </c>
      <c r="BP1532">
        <v>59.932654929111237</v>
      </c>
      <c r="BQ1532">
        <v>0</v>
      </c>
      <c r="BR1532">
        <v>1.4903249159277829</v>
      </c>
      <c r="BS1532">
        <v>86.198518146329462</v>
      </c>
      <c r="BT1532">
        <v>0</v>
      </c>
      <c r="BU1532">
        <v>102.3410148448007</v>
      </c>
      <c r="BV1532">
        <v>234.72360501216161</v>
      </c>
      <c r="BW1532">
        <v>99.758253597547878</v>
      </c>
      <c r="BX1532">
        <v>6.0038242095992453</v>
      </c>
      <c r="BY1532">
        <v>0.37257063462236001</v>
      </c>
      <c r="BZ1532">
        <v>0.38326618855613998</v>
      </c>
      <c r="CA1532">
        <f t="shared" si="184"/>
        <v>20.992928671136859</v>
      </c>
      <c r="CB1532" cm="1">
        <f t="array" ref="CB1532">IF(ISBLANK(INDEX(AC:AC,ROW())), "", INDEX(AC:AC,ROW())*(BI1532+BJ1532)/1000)</f>
        <v>9.8701231123163508E-4</v>
      </c>
      <c r="CC1532">
        <f t="shared" si="185"/>
        <v>1.0625503288292308E-3</v>
      </c>
      <c r="CD1532">
        <f t="shared" si="186"/>
        <v>2564.0418192186389</v>
      </c>
      <c r="CE1532" t="str">
        <f t="shared" si="187"/>
        <v/>
      </c>
      <c r="CF1532" cm="1">
        <f t="array" ref="CF1532">IFERROR(IF((BD1532+BE1532)*INDEX(H:H,ROW())*INDEX(K:K,ROW())/(BF1532*30*1000)&lt;0.5,"",(BD1532+BE1532)*INDEX(H:H,ROW())*INDEX(K:K,ROW())/(BF1532*30*1000)),"")</f>
        <v>1.5890351756766177</v>
      </c>
      <c r="CG1532" t="str">
        <f t="shared" si="188"/>
        <v/>
      </c>
      <c r="CH1532" cm="1">
        <f t="array" ref="CH1532">IFERROR((BD1532+BE1532)*INDEX(K:K,ROW())*INDEX(H:H,ROW())/BC1532/100000,"")</f>
        <v>140.84487572275688</v>
      </c>
      <c r="CI1532">
        <f t="shared" si="189"/>
        <v>39.559238369152666</v>
      </c>
      <c r="CJ1532">
        <v>1</v>
      </c>
      <c r="CK1532">
        <f t="shared" si="190"/>
        <v>0</v>
      </c>
      <c r="CL1532" cm="1">
        <f t="array" ref="CL1532">IF(INDEX(AS:AS,ROW()-2)=0,CL1531,INDEX(AS:AS,ROW()-2))</f>
        <v>41.52</v>
      </c>
      <c r="CM1532" t="str">
        <f t="shared" si="191"/>
        <v>CIV</v>
      </c>
    </row>
    <row r="1533" spans="1:91" x14ac:dyDescent="0.3">
      <c r="A1533" s="1">
        <v>1528</v>
      </c>
      <c r="B1533" t="s">
        <v>195</v>
      </c>
      <c r="C1533">
        <v>3</v>
      </c>
      <c r="D1533">
        <v>5</v>
      </c>
      <c r="E1533">
        <v>10</v>
      </c>
      <c r="F1533" t="s">
        <v>114</v>
      </c>
      <c r="G1533" t="s">
        <v>122</v>
      </c>
      <c r="H1533">
        <v>46.21</v>
      </c>
      <c r="I1533">
        <v>0.89</v>
      </c>
      <c r="J1533">
        <v>44.1</v>
      </c>
      <c r="K1533">
        <v>1570</v>
      </c>
      <c r="L1533">
        <v>44.41</v>
      </c>
      <c r="M1533">
        <v>0.89</v>
      </c>
      <c r="N1533">
        <v>44.1</v>
      </c>
      <c r="O1533">
        <v>1570</v>
      </c>
      <c r="P1533">
        <v>1.32</v>
      </c>
      <c r="Q1533">
        <v>50.19</v>
      </c>
      <c r="R1533">
        <v>30.11</v>
      </c>
      <c r="S1533">
        <v>1.7</v>
      </c>
      <c r="T1533">
        <v>7.41</v>
      </c>
      <c r="U1533">
        <v>0</v>
      </c>
      <c r="V1533">
        <v>0</v>
      </c>
      <c r="W1533">
        <v>0</v>
      </c>
      <c r="X1533">
        <v>0</v>
      </c>
      <c r="Y1533">
        <v>2</v>
      </c>
      <c r="Z1533">
        <v>7.5</v>
      </c>
      <c r="AA1533">
        <v>19.5</v>
      </c>
      <c r="AB1533">
        <v>63.9</v>
      </c>
      <c r="AC1533">
        <v>1690</v>
      </c>
      <c r="AD1533">
        <v>37.86</v>
      </c>
      <c r="AE1533">
        <v>32.409999999999997</v>
      </c>
      <c r="AF1533">
        <v>11.81</v>
      </c>
      <c r="AG1533">
        <v>1572</v>
      </c>
      <c r="AI1533">
        <v>44.21</v>
      </c>
      <c r="AJ1533">
        <v>40.89</v>
      </c>
      <c r="AK1533">
        <v>0</v>
      </c>
      <c r="AL1533">
        <v>47.32</v>
      </c>
      <c r="AM1533">
        <v>6.32</v>
      </c>
      <c r="AN1533">
        <v>47.81</v>
      </c>
      <c r="AO1533">
        <v>45.02</v>
      </c>
      <c r="AP1533">
        <v>3.72</v>
      </c>
      <c r="AQ1533">
        <v>0</v>
      </c>
      <c r="AR1533">
        <v>0</v>
      </c>
      <c r="AS1533">
        <v>41.52</v>
      </c>
      <c r="AT1533">
        <v>0</v>
      </c>
      <c r="AU1533">
        <v>0</v>
      </c>
      <c r="AV1533">
        <v>5.0999999999999996</v>
      </c>
      <c r="AW1533">
        <v>62.4</v>
      </c>
      <c r="AX1533">
        <v>92.1</v>
      </c>
      <c r="AY1533">
        <v>100</v>
      </c>
      <c r="AZ1533">
        <v>100</v>
      </c>
      <c r="BA1533">
        <v>85.2</v>
      </c>
      <c r="BB1533">
        <v>93.5</v>
      </c>
      <c r="BC1533">
        <v>7.8628136199705777E-17</v>
      </c>
      <c r="BD1533">
        <v>10.28638363732386</v>
      </c>
      <c r="BE1533">
        <v>0</v>
      </c>
      <c r="BF1533">
        <v>18.307657822563581</v>
      </c>
      <c r="BG1533">
        <v>1.0411621473846E-3</v>
      </c>
      <c r="BH1533">
        <v>0.5362329611076323</v>
      </c>
      <c r="BI1533">
        <v>3.3182704546329999E-4</v>
      </c>
      <c r="BJ1533">
        <v>2.5220390792820001E-4</v>
      </c>
      <c r="BK1533">
        <v>23.113455377927199</v>
      </c>
      <c r="BL1533">
        <v>3.7200464873528372</v>
      </c>
      <c r="BM1533">
        <v>189.4306627629266</v>
      </c>
      <c r="BN1533">
        <v>107.00376318315161</v>
      </c>
      <c r="BO1533">
        <v>100.0460197706668</v>
      </c>
      <c r="BP1533">
        <v>59.009097160336609</v>
      </c>
      <c r="BQ1533">
        <v>0</v>
      </c>
      <c r="BR1533">
        <v>48.615174463139802</v>
      </c>
      <c r="BS1533">
        <v>81.280650906506636</v>
      </c>
      <c r="BT1533">
        <v>0</v>
      </c>
      <c r="BU1533">
        <v>107.8222862387351</v>
      </c>
      <c r="BV1533">
        <v>270.93051049344467</v>
      </c>
      <c r="BW1533">
        <v>115.9127898026432</v>
      </c>
      <c r="BX1533">
        <v>6.7233603443334546</v>
      </c>
      <c r="BY1533">
        <v>0.37257063462236001</v>
      </c>
      <c r="BZ1533">
        <v>0.38326618855613998</v>
      </c>
      <c r="CA1533">
        <f t="shared" si="184"/>
        <v>10.28638363732386</v>
      </c>
      <c r="CB1533" cm="1">
        <f t="array" ref="CB1533">IF(ISBLANK(INDEX(AC:AC,ROW())), "", INDEX(AC:AC,ROW())*(BI1533+BJ1533)/1000)</f>
        <v>9.8701231123163508E-4</v>
      </c>
      <c r="CC1533">
        <f t="shared" si="185"/>
        <v>0.53727412325501689</v>
      </c>
      <c r="CD1533">
        <f t="shared" si="186"/>
        <v>43.01985593107824</v>
      </c>
      <c r="CE1533" t="str">
        <f t="shared" si="187"/>
        <v/>
      </c>
      <c r="CF1533" cm="1">
        <f t="array" ref="CF1533">IFERROR(IF((BD1533+BE1533)*INDEX(H:H,ROW())*INDEX(K:K,ROW())/(BF1533*30*1000)&lt;0.5,"",(BD1533+BE1533)*INDEX(H:H,ROW())*INDEX(K:K,ROW())/(BF1533*30*1000)),"")</f>
        <v>1.3587648298243753</v>
      </c>
      <c r="CG1533" t="str">
        <f t="shared" si="188"/>
        <v/>
      </c>
      <c r="CH1533" cm="1">
        <f t="array" ref="CH1533">IFERROR((BD1533+BE1533)*INDEX(K:K,ROW())*INDEX(H:H,ROW())/BC1533/100000,"")</f>
        <v>9.4911832206897376E+16</v>
      </c>
      <c r="CI1533">
        <f t="shared" si="189"/>
        <v>19.383741479811814</v>
      </c>
      <c r="CJ1533">
        <v>0.5</v>
      </c>
      <c r="CK1533">
        <f t="shared" si="190"/>
        <v>0</v>
      </c>
      <c r="CL1533" cm="1">
        <f t="array" ref="CL1533">IF(INDEX(AS:AS,ROW()-2)=0,CL1532,INDEX(AS:AS,ROW()-2))</f>
        <v>41.52</v>
      </c>
      <c r="CM1533" t="str">
        <f t="shared" si="191"/>
        <v>CIV</v>
      </c>
    </row>
    <row r="1534" spans="1:91" x14ac:dyDescent="0.3">
      <c r="A1534" s="1">
        <v>1529</v>
      </c>
      <c r="B1534" t="s">
        <v>195</v>
      </c>
      <c r="C1534">
        <v>3</v>
      </c>
      <c r="D1534">
        <v>5</v>
      </c>
      <c r="E1534">
        <v>10</v>
      </c>
      <c r="F1534" t="s">
        <v>123</v>
      </c>
      <c r="G1534" t="s">
        <v>124</v>
      </c>
      <c r="H1534">
        <v>46.21</v>
      </c>
      <c r="I1534">
        <v>0.89</v>
      </c>
      <c r="J1534">
        <v>44.1</v>
      </c>
      <c r="K1534">
        <v>1570</v>
      </c>
      <c r="L1534">
        <v>44.41</v>
      </c>
      <c r="M1534">
        <v>0.89</v>
      </c>
      <c r="N1534">
        <v>44.1</v>
      </c>
      <c r="O1534">
        <v>1570</v>
      </c>
      <c r="P1534">
        <v>1.32</v>
      </c>
      <c r="Q1534">
        <v>50.19</v>
      </c>
      <c r="R1534">
        <v>30.11</v>
      </c>
      <c r="S1534">
        <v>1.7</v>
      </c>
      <c r="T1534">
        <v>7.41</v>
      </c>
      <c r="U1534">
        <v>0</v>
      </c>
      <c r="V1534">
        <v>0</v>
      </c>
      <c r="W1534">
        <v>0</v>
      </c>
      <c r="X1534">
        <v>0</v>
      </c>
      <c r="Y1534">
        <v>2</v>
      </c>
      <c r="Z1534">
        <v>7.5</v>
      </c>
      <c r="AA1534">
        <v>19.5</v>
      </c>
      <c r="AB1534">
        <v>63.9</v>
      </c>
      <c r="AC1534">
        <v>1690</v>
      </c>
      <c r="AD1534">
        <v>37.86</v>
      </c>
      <c r="AE1534">
        <v>32.409999999999997</v>
      </c>
      <c r="AF1534">
        <v>11.81</v>
      </c>
      <c r="AG1534">
        <v>1572</v>
      </c>
      <c r="AI1534">
        <v>44.21</v>
      </c>
      <c r="AJ1534">
        <v>40.89</v>
      </c>
      <c r="AK1534">
        <v>0</v>
      </c>
      <c r="AL1534">
        <v>47.32</v>
      </c>
      <c r="AM1534">
        <v>6.32</v>
      </c>
      <c r="AN1534">
        <v>47.81</v>
      </c>
      <c r="AO1534">
        <v>45.02</v>
      </c>
      <c r="AP1534">
        <v>3.72</v>
      </c>
      <c r="AQ1534">
        <v>0</v>
      </c>
      <c r="AR1534">
        <v>0</v>
      </c>
      <c r="AS1534">
        <v>41.52</v>
      </c>
      <c r="AT1534">
        <v>0</v>
      </c>
      <c r="AU1534">
        <v>0</v>
      </c>
      <c r="AV1534">
        <v>5.0999999999999996</v>
      </c>
      <c r="AW1534">
        <v>62.4</v>
      </c>
      <c r="AX1534">
        <v>92.1</v>
      </c>
      <c r="AY1534">
        <v>100</v>
      </c>
      <c r="AZ1534">
        <v>100</v>
      </c>
      <c r="BA1534">
        <v>85.2</v>
      </c>
      <c r="BB1534">
        <v>93.5</v>
      </c>
      <c r="BC1534">
        <v>7.8628136199705777E-17</v>
      </c>
      <c r="BD1534">
        <v>1.20498714030472E-2</v>
      </c>
      <c r="BE1534">
        <v>0</v>
      </c>
      <c r="BF1534">
        <v>5.3156973954356754</v>
      </c>
      <c r="BG1534">
        <v>167.76239537066479</v>
      </c>
      <c r="BH1534">
        <v>50.323844949155173</v>
      </c>
      <c r="BI1534">
        <v>95.86512221987492</v>
      </c>
      <c r="BJ1534">
        <v>2.5220390792820001E-4</v>
      </c>
      <c r="BK1534">
        <v>56.269667669334943</v>
      </c>
      <c r="BL1534">
        <v>3.7058713933942951</v>
      </c>
      <c r="BM1534">
        <v>190.38485481277709</v>
      </c>
      <c r="BN1534">
        <v>108.10972570779749</v>
      </c>
      <c r="BO1534">
        <v>104.9938440497524</v>
      </c>
      <c r="BP1534">
        <v>58.155679140709857</v>
      </c>
      <c r="BQ1534">
        <v>0</v>
      </c>
      <c r="BR1534">
        <v>54.982815565424637</v>
      </c>
      <c r="BS1534">
        <v>67.378632102911169</v>
      </c>
      <c r="BT1534">
        <v>0</v>
      </c>
      <c r="BU1534">
        <v>108.9453389863027</v>
      </c>
      <c r="BV1534">
        <v>296.70929399832079</v>
      </c>
      <c r="BW1534">
        <v>123.7423346675826</v>
      </c>
      <c r="BX1534">
        <v>7.8574325896970336</v>
      </c>
      <c r="BY1534">
        <v>0.37257063462236001</v>
      </c>
      <c r="BZ1534">
        <v>0.38326618855613998</v>
      </c>
      <c r="CA1534">
        <f t="shared" si="184"/>
        <v>1.20498714030472E-2</v>
      </c>
      <c r="CB1534" cm="1">
        <f t="array" ref="CB1534">IF(ISBLANK(INDEX(AC:AC,ROW())), "", INDEX(AC:AC,ROW())*(BI1534+BJ1534)/1000)</f>
        <v>162.01248277619302</v>
      </c>
      <c r="CC1534">
        <f t="shared" si="185"/>
        <v>218.08624031981998</v>
      </c>
      <c r="CD1534">
        <f t="shared" si="186"/>
        <v>0.25801567117125951</v>
      </c>
      <c r="CE1534" t="str">
        <f t="shared" si="187"/>
        <v/>
      </c>
      <c r="CF1534" t="str" cm="1">
        <f t="array" ref="CF1534">IFERROR(IF((BD1534+BE1534)*INDEX(H:H,ROW())*INDEX(K:K,ROW())/(BF1534*30*1000)&lt;0.5,"",(BD1534+BE1534)*INDEX(H:H,ROW())*INDEX(K:K,ROW())/(BF1534*30*1000)),"")</f>
        <v/>
      </c>
      <c r="CG1534" t="str">
        <f t="shared" si="188"/>
        <v/>
      </c>
      <c r="CH1534" cm="1">
        <f t="array" ref="CH1534">IFERROR((BD1534+BE1534)*INDEX(K:K,ROW())*INDEX(H:H,ROW())/BC1534/100000,"")</f>
        <v>111183425880686.8</v>
      </c>
      <c r="CI1534">
        <f t="shared" si="189"/>
        <v>2.2706871567003982E-2</v>
      </c>
      <c r="CJ1534">
        <v>0</v>
      </c>
      <c r="CK1534">
        <f t="shared" si="190"/>
        <v>0</v>
      </c>
      <c r="CL1534" cm="1">
        <f t="array" ref="CL1534">IF(INDEX(AS:AS,ROW()-2)=0,CL1533,INDEX(AS:AS,ROW()-2))</f>
        <v>41.52</v>
      </c>
      <c r="CM1534" t="str">
        <f t="shared" si="191"/>
        <v>CIV</v>
      </c>
    </row>
    <row r="1535" spans="1:91" x14ac:dyDescent="0.3">
      <c r="A1535" s="1">
        <v>1530</v>
      </c>
      <c r="B1535" t="s">
        <v>195</v>
      </c>
      <c r="C1535">
        <v>3</v>
      </c>
      <c r="D1535">
        <v>5</v>
      </c>
      <c r="E1535">
        <v>10</v>
      </c>
      <c r="F1535" t="s">
        <v>123</v>
      </c>
      <c r="G1535" t="s">
        <v>125</v>
      </c>
      <c r="H1535">
        <v>46.21</v>
      </c>
      <c r="I1535">
        <v>0.89</v>
      </c>
      <c r="J1535">
        <v>44.1</v>
      </c>
      <c r="K1535">
        <v>1570</v>
      </c>
      <c r="L1535">
        <v>44.41</v>
      </c>
      <c r="M1535">
        <v>0.89</v>
      </c>
      <c r="N1535">
        <v>44.1</v>
      </c>
      <c r="O1535">
        <v>1570</v>
      </c>
      <c r="P1535">
        <v>1.32</v>
      </c>
      <c r="Q1535">
        <v>50.19</v>
      </c>
      <c r="R1535">
        <v>30.11</v>
      </c>
      <c r="S1535">
        <v>1.7</v>
      </c>
      <c r="T1535">
        <v>7.41</v>
      </c>
      <c r="U1535">
        <v>0</v>
      </c>
      <c r="V1535">
        <v>0</v>
      </c>
      <c r="W1535">
        <v>0</v>
      </c>
      <c r="X1535">
        <v>0</v>
      </c>
      <c r="Y1535">
        <v>2</v>
      </c>
      <c r="Z1535">
        <v>7.5</v>
      </c>
      <c r="AA1535">
        <v>19.5</v>
      </c>
      <c r="AB1535">
        <v>63.9</v>
      </c>
      <c r="AC1535">
        <v>1690</v>
      </c>
      <c r="AD1535">
        <v>37.86</v>
      </c>
      <c r="AE1535">
        <v>32.409999999999997</v>
      </c>
      <c r="AF1535">
        <v>11.81</v>
      </c>
      <c r="AG1535">
        <v>1572</v>
      </c>
      <c r="AI1535">
        <v>44.21</v>
      </c>
      <c r="AJ1535">
        <v>40.89</v>
      </c>
      <c r="AK1535">
        <v>0</v>
      </c>
      <c r="AL1535">
        <v>47.32</v>
      </c>
      <c r="AM1535">
        <v>6.32</v>
      </c>
      <c r="AN1535">
        <v>47.81</v>
      </c>
      <c r="AO1535">
        <v>45.02</v>
      </c>
      <c r="AP1535">
        <v>3.72</v>
      </c>
      <c r="AQ1535">
        <v>0</v>
      </c>
      <c r="AR1535">
        <v>0</v>
      </c>
      <c r="AS1535">
        <v>41.52</v>
      </c>
      <c r="AT1535">
        <v>0</v>
      </c>
      <c r="AU1535">
        <v>0</v>
      </c>
      <c r="AV1535">
        <v>5.0999999999999996</v>
      </c>
      <c r="AW1535">
        <v>62.4</v>
      </c>
      <c r="AX1535">
        <v>92.1</v>
      </c>
      <c r="AY1535">
        <v>100</v>
      </c>
      <c r="AZ1535">
        <v>100</v>
      </c>
      <c r="BA1535">
        <v>85.2</v>
      </c>
      <c r="BB1535">
        <v>93.5</v>
      </c>
      <c r="BC1535">
        <v>7.8628136199705777E-17</v>
      </c>
      <c r="BD1535">
        <v>5.6185400856900002E-3</v>
      </c>
      <c r="BE1535">
        <v>0</v>
      </c>
      <c r="BF1535">
        <v>5.3136615581965909</v>
      </c>
      <c r="BG1535">
        <v>199.43967054263319</v>
      </c>
      <c r="BH1535">
        <v>69.545550784836109</v>
      </c>
      <c r="BI1535">
        <v>113.96505644678319</v>
      </c>
      <c r="BJ1535">
        <v>2.5220390792820001E-4</v>
      </c>
      <c r="BK1535">
        <v>170.7522350088017</v>
      </c>
      <c r="BL1535">
        <v>3.697794247346267</v>
      </c>
      <c r="BM1535">
        <v>188.9603613641211</v>
      </c>
      <c r="BN1535">
        <v>108.37205170648851</v>
      </c>
      <c r="BO1535">
        <v>107.21576185517119</v>
      </c>
      <c r="BP1535">
        <v>57.678222411724562</v>
      </c>
      <c r="BQ1535">
        <v>0</v>
      </c>
      <c r="BR1535">
        <v>55.545294213997202</v>
      </c>
      <c r="BS1535">
        <v>65.94399052877894</v>
      </c>
      <c r="BT1535">
        <v>0</v>
      </c>
      <c r="BU1535">
        <v>108.1569998706059</v>
      </c>
      <c r="BV1535">
        <v>313.26556024357689</v>
      </c>
      <c r="BW1535">
        <v>123.74150017668239</v>
      </c>
      <c r="BX1535">
        <v>7.8886570576995814</v>
      </c>
      <c r="BY1535">
        <v>0.37257063462236001</v>
      </c>
      <c r="BZ1535">
        <v>0.38326618855613998</v>
      </c>
      <c r="CA1535">
        <f t="shared" si="184"/>
        <v>5.6185400856900002E-3</v>
      </c>
      <c r="CB1535" cm="1">
        <f t="array" ref="CB1535">IF(ISBLANK(INDEX(AC:AC,ROW())), "", INDEX(AC:AC,ROW())*(BI1535+BJ1535)/1000)</f>
        <v>192.60137161966802</v>
      </c>
      <c r="CC1535">
        <f t="shared" si="185"/>
        <v>268.98522132746928</v>
      </c>
      <c r="CD1535">
        <f t="shared" si="186"/>
        <v>0.63480154844984471</v>
      </c>
      <c r="CE1535" t="str">
        <f t="shared" si="187"/>
        <v/>
      </c>
      <c r="CF1535" t="str" cm="1">
        <f t="array" ref="CF1535">IFERROR(IF((BD1535+BE1535)*INDEX(H:H,ROW())*INDEX(K:K,ROW())/(BF1535*30*1000)&lt;0.5,"",(BD1535+BE1535)*INDEX(H:H,ROW())*INDEX(K:K,ROW())/(BF1535*30*1000)),"")</f>
        <v/>
      </c>
      <c r="CG1535" t="str">
        <f t="shared" si="188"/>
        <v/>
      </c>
      <c r="CH1535" cm="1">
        <f t="array" ref="CH1535">IFERROR((BD1535+BE1535)*INDEX(K:K,ROW())*INDEX(H:H,ROW())/BC1535/100000,"")</f>
        <v>51841925467935.625</v>
      </c>
      <c r="CI1535">
        <f t="shared" si="189"/>
        <v>1.0587620718306072E-2</v>
      </c>
      <c r="CJ1535">
        <v>0</v>
      </c>
      <c r="CK1535">
        <f t="shared" si="190"/>
        <v>0</v>
      </c>
      <c r="CL1535" cm="1">
        <f t="array" ref="CL1535">IF(INDEX(AS:AS,ROW()-2)=0,CL1534,INDEX(AS:AS,ROW()-2))</f>
        <v>41.52</v>
      </c>
      <c r="CM1535" t="str">
        <f t="shared" si="191"/>
        <v>CIV</v>
      </c>
    </row>
    <row r="1536" spans="1:91" x14ac:dyDescent="0.3">
      <c r="A1536" s="1">
        <v>1531</v>
      </c>
      <c r="B1536" t="s">
        <v>195</v>
      </c>
      <c r="C1536">
        <v>3</v>
      </c>
      <c r="D1536">
        <v>5</v>
      </c>
      <c r="E1536">
        <v>10</v>
      </c>
      <c r="F1536" t="s">
        <v>123</v>
      </c>
      <c r="G1536" t="s">
        <v>126</v>
      </c>
      <c r="H1536">
        <v>46.21</v>
      </c>
      <c r="I1536">
        <v>0.89</v>
      </c>
      <c r="J1536">
        <v>44.1</v>
      </c>
      <c r="K1536">
        <v>1570</v>
      </c>
      <c r="L1536">
        <v>44.41</v>
      </c>
      <c r="M1536">
        <v>0.89</v>
      </c>
      <c r="N1536">
        <v>44.1</v>
      </c>
      <c r="O1536">
        <v>1570</v>
      </c>
      <c r="P1536">
        <v>1.32</v>
      </c>
      <c r="Q1536">
        <v>50.19</v>
      </c>
      <c r="R1536">
        <v>30.11</v>
      </c>
      <c r="S1536">
        <v>1.7</v>
      </c>
      <c r="T1536">
        <v>7.41</v>
      </c>
      <c r="U1536">
        <v>0</v>
      </c>
      <c r="V1536">
        <v>0</v>
      </c>
      <c r="W1536">
        <v>0</v>
      </c>
      <c r="X1536">
        <v>0</v>
      </c>
      <c r="Y1536">
        <v>2</v>
      </c>
      <c r="Z1536">
        <v>7.5</v>
      </c>
      <c r="AA1536">
        <v>19.5</v>
      </c>
      <c r="AB1536">
        <v>63.9</v>
      </c>
      <c r="AC1536">
        <v>1690</v>
      </c>
      <c r="AD1536">
        <v>37.86</v>
      </c>
      <c r="AE1536">
        <v>32.409999999999997</v>
      </c>
      <c r="AF1536">
        <v>11.81</v>
      </c>
      <c r="AG1536">
        <v>1572</v>
      </c>
      <c r="AI1536">
        <v>44.21</v>
      </c>
      <c r="AJ1536">
        <v>40.89</v>
      </c>
      <c r="AK1536">
        <v>0</v>
      </c>
      <c r="AL1536">
        <v>47.32</v>
      </c>
      <c r="AM1536">
        <v>6.32</v>
      </c>
      <c r="AN1536">
        <v>47.81</v>
      </c>
      <c r="AO1536">
        <v>45.02</v>
      </c>
      <c r="AP1536">
        <v>3.72</v>
      </c>
      <c r="AQ1536">
        <v>0</v>
      </c>
      <c r="AR1536">
        <v>0</v>
      </c>
      <c r="AS1536">
        <v>41.52</v>
      </c>
      <c r="AT1536">
        <v>0</v>
      </c>
      <c r="AU1536">
        <v>0</v>
      </c>
      <c r="AV1536">
        <v>5.0999999999999996</v>
      </c>
      <c r="AW1536">
        <v>62.4</v>
      </c>
      <c r="AX1536">
        <v>92.1</v>
      </c>
      <c r="AY1536">
        <v>100</v>
      </c>
      <c r="AZ1536">
        <v>100</v>
      </c>
      <c r="BA1536">
        <v>85.2</v>
      </c>
      <c r="BB1536">
        <v>93.5</v>
      </c>
      <c r="BC1536">
        <v>7.8628136199705777E-17</v>
      </c>
      <c r="BD1536">
        <v>3.9754216963689998E-4</v>
      </c>
      <c r="BE1536">
        <v>0</v>
      </c>
      <c r="BF1536">
        <v>5.2582236054529776</v>
      </c>
      <c r="BG1536">
        <v>199.8496149625083</v>
      </c>
      <c r="BH1536">
        <v>52.283294244281763</v>
      </c>
      <c r="BI1536">
        <v>114.19917084156241</v>
      </c>
      <c r="BJ1536">
        <v>2.5220390792820001E-4</v>
      </c>
      <c r="BK1536">
        <v>217.37681380187209</v>
      </c>
      <c r="BL1536">
        <v>3.6863401311753088</v>
      </c>
      <c r="BM1536">
        <v>185.87333040178601</v>
      </c>
      <c r="BN1536">
        <v>108.5683225312776</v>
      </c>
      <c r="BO1536">
        <v>107.2517911698649</v>
      </c>
      <c r="BP1536">
        <v>57.202423133319392</v>
      </c>
      <c r="BQ1536">
        <v>0</v>
      </c>
      <c r="BR1536">
        <v>57.185053531979953</v>
      </c>
      <c r="BS1536">
        <v>67.317770308334332</v>
      </c>
      <c r="BT1536">
        <v>0</v>
      </c>
      <c r="BU1536">
        <v>107.40717254308539</v>
      </c>
      <c r="BV1536">
        <v>324.38238056634879</v>
      </c>
      <c r="BW1536">
        <v>123.7419936576581</v>
      </c>
      <c r="BX1536">
        <v>7.6149783205348607</v>
      </c>
      <c r="BY1536">
        <v>0.37257063462236001</v>
      </c>
      <c r="BZ1536">
        <v>0.38326618855613998</v>
      </c>
      <c r="CA1536">
        <f t="shared" si="184"/>
        <v>3.9754216963689998E-4</v>
      </c>
      <c r="CB1536" cm="1">
        <f t="array" ref="CB1536">IF(ISBLANK(INDEX(AC:AC,ROW())), "", INDEX(AC:AC,ROW())*(BI1536+BJ1536)/1000)</f>
        <v>192.99702494684487</v>
      </c>
      <c r="CC1536">
        <f t="shared" si="185"/>
        <v>252.13290920679006</v>
      </c>
      <c r="CD1536">
        <f t="shared" si="186"/>
        <v>0.8621516900976528</v>
      </c>
      <c r="CE1536" t="str">
        <f t="shared" si="187"/>
        <v/>
      </c>
      <c r="CF1536" t="str" cm="1">
        <f t="array" ref="CF1536">IFERROR(IF((BD1536+BE1536)*INDEX(H:H,ROW())*INDEX(K:K,ROW())/(BF1536*30*1000)&lt;0.5,"",(BD1536+BE1536)*INDEX(H:H,ROW())*INDEX(K:K,ROW())/(BF1536*30*1000)),"")</f>
        <v/>
      </c>
      <c r="CG1536" t="str">
        <f t="shared" si="188"/>
        <v/>
      </c>
      <c r="CH1536" cm="1">
        <f t="array" ref="CH1536">IFERROR((BD1536+BE1536)*INDEX(K:K,ROW())*INDEX(H:H,ROW())/BC1536/100000,"")</f>
        <v>3668097266257.4858</v>
      </c>
      <c r="CI1536">
        <f t="shared" si="189"/>
        <v>7.4913156219496625E-4</v>
      </c>
      <c r="CJ1536">
        <v>0</v>
      </c>
      <c r="CK1536">
        <f t="shared" si="190"/>
        <v>0</v>
      </c>
      <c r="CL1536" cm="1">
        <f t="array" ref="CL1536">IF(INDEX(AS:AS,ROW()-2)=0,CL1535,INDEX(AS:AS,ROW()-2))</f>
        <v>41.52</v>
      </c>
      <c r="CM1536" t="str">
        <f t="shared" si="191"/>
        <v>CIV</v>
      </c>
    </row>
    <row r="1537" spans="1:91" x14ac:dyDescent="0.3">
      <c r="A1537" s="1">
        <v>1532</v>
      </c>
      <c r="B1537" t="s">
        <v>195</v>
      </c>
      <c r="C1537">
        <v>3</v>
      </c>
      <c r="D1537">
        <v>5</v>
      </c>
      <c r="E1537">
        <v>10</v>
      </c>
      <c r="F1537" t="s">
        <v>123</v>
      </c>
      <c r="G1537" t="s">
        <v>127</v>
      </c>
      <c r="H1537">
        <v>46.21</v>
      </c>
      <c r="I1537">
        <v>0.89</v>
      </c>
      <c r="J1537">
        <v>44.1</v>
      </c>
      <c r="K1537">
        <v>1570</v>
      </c>
      <c r="L1537">
        <v>44.41</v>
      </c>
      <c r="M1537">
        <v>0.89</v>
      </c>
      <c r="N1537">
        <v>44.1</v>
      </c>
      <c r="O1537">
        <v>1570</v>
      </c>
      <c r="P1537">
        <v>1.32</v>
      </c>
      <c r="Q1537">
        <v>50.19</v>
      </c>
      <c r="R1537">
        <v>30.11</v>
      </c>
      <c r="S1537">
        <v>1.7</v>
      </c>
      <c r="T1537">
        <v>7.41</v>
      </c>
      <c r="U1537">
        <v>0</v>
      </c>
      <c r="V1537">
        <v>0</v>
      </c>
      <c r="W1537">
        <v>0</v>
      </c>
      <c r="X1537">
        <v>0</v>
      </c>
      <c r="Y1537">
        <v>2</v>
      </c>
      <c r="Z1537">
        <v>7.5</v>
      </c>
      <c r="AA1537">
        <v>19.5</v>
      </c>
      <c r="AB1537">
        <v>63.9</v>
      </c>
      <c r="AC1537">
        <v>1690</v>
      </c>
      <c r="AD1537">
        <v>37.86</v>
      </c>
      <c r="AE1537">
        <v>32.409999999999997</v>
      </c>
      <c r="AF1537">
        <v>11.81</v>
      </c>
      <c r="AG1537">
        <v>1572</v>
      </c>
      <c r="AI1537">
        <v>44.21</v>
      </c>
      <c r="AJ1537">
        <v>40.89</v>
      </c>
      <c r="AK1537">
        <v>0</v>
      </c>
      <c r="AL1537">
        <v>47.32</v>
      </c>
      <c r="AM1537">
        <v>6.32</v>
      </c>
      <c r="AN1537">
        <v>47.81</v>
      </c>
      <c r="AO1537">
        <v>45.02</v>
      </c>
      <c r="AP1537">
        <v>3.72</v>
      </c>
      <c r="AQ1537">
        <v>0</v>
      </c>
      <c r="AR1537">
        <v>0</v>
      </c>
      <c r="AS1537">
        <v>41.52</v>
      </c>
      <c r="AT1537">
        <v>0</v>
      </c>
      <c r="AU1537">
        <v>0</v>
      </c>
      <c r="AV1537">
        <v>5.0999999999999996</v>
      </c>
      <c r="AW1537">
        <v>62.4</v>
      </c>
      <c r="AX1537">
        <v>92.1</v>
      </c>
      <c r="AY1537">
        <v>100</v>
      </c>
      <c r="AZ1537">
        <v>100</v>
      </c>
      <c r="BA1537">
        <v>85.2</v>
      </c>
      <c r="BB1537">
        <v>93.5</v>
      </c>
      <c r="BC1537">
        <v>7.8628136199705777E-17</v>
      </c>
      <c r="BD1537">
        <v>3.9754216963689998E-4</v>
      </c>
      <c r="BE1537">
        <v>0</v>
      </c>
      <c r="BF1537">
        <v>5.1624682610385948</v>
      </c>
      <c r="BG1537">
        <v>199.57464465193681</v>
      </c>
      <c r="BH1537">
        <v>34.659990538393721</v>
      </c>
      <c r="BI1537">
        <v>114.04687767237689</v>
      </c>
      <c r="BJ1537">
        <v>2.5220390792820001E-4</v>
      </c>
      <c r="BK1537">
        <v>379.73907038891502</v>
      </c>
      <c r="BL1537">
        <v>3.672529268449793</v>
      </c>
      <c r="BM1537">
        <v>179.88317386387479</v>
      </c>
      <c r="BN1537">
        <v>108.7604541688478</v>
      </c>
      <c r="BO1537">
        <v>107.2678661224984</v>
      </c>
      <c r="BP1537">
        <v>56.748916559997049</v>
      </c>
      <c r="BQ1537">
        <v>0</v>
      </c>
      <c r="BR1537">
        <v>61.630135445308859</v>
      </c>
      <c r="BS1537">
        <v>64.523053083055061</v>
      </c>
      <c r="BT1537">
        <v>0</v>
      </c>
      <c r="BU1537">
        <v>106.93226624392651</v>
      </c>
      <c r="BV1537">
        <v>333.55585981630668</v>
      </c>
      <c r="BW1537">
        <v>123.7431910364232</v>
      </c>
      <c r="BX1537">
        <v>7.7408145537272581</v>
      </c>
      <c r="BY1537">
        <v>0.37257063462236001</v>
      </c>
      <c r="BZ1537">
        <v>0.38326618855613998</v>
      </c>
      <c r="CA1537">
        <f t="shared" si="184"/>
        <v>3.9754216963689998E-4</v>
      </c>
      <c r="CB1537" cm="1">
        <f t="array" ref="CB1537">IF(ISBLANK(INDEX(AC:AC,ROW())), "", INDEX(AC:AC,ROW())*(BI1537+BJ1537)/1000)</f>
        <v>192.73964949092135</v>
      </c>
      <c r="CC1537">
        <f t="shared" si="185"/>
        <v>234.23463519033052</v>
      </c>
      <c r="CD1537">
        <f t="shared" si="186"/>
        <v>1.6211909484707627</v>
      </c>
      <c r="CE1537" t="str">
        <f t="shared" si="187"/>
        <v/>
      </c>
      <c r="CF1537" t="str" cm="1">
        <f t="array" ref="CF1537">IFERROR(IF((BD1537+BE1537)*INDEX(H:H,ROW())*INDEX(K:K,ROW())/(BF1537*30*1000)&lt;0.5,"",(BD1537+BE1537)*INDEX(H:H,ROW())*INDEX(K:K,ROW())/(BF1537*30*1000)),"")</f>
        <v/>
      </c>
      <c r="CG1537" t="str">
        <f t="shared" si="188"/>
        <v/>
      </c>
      <c r="CH1537" cm="1">
        <f t="array" ref="CH1537">IFERROR((BD1537+BE1537)*INDEX(K:K,ROW())*INDEX(H:H,ROW())/BC1537/100000,"")</f>
        <v>3668097266257.4858</v>
      </c>
      <c r="CI1537">
        <f t="shared" si="189"/>
        <v>7.4913156219496625E-4</v>
      </c>
      <c r="CJ1537">
        <v>0</v>
      </c>
      <c r="CK1537">
        <f t="shared" si="190"/>
        <v>0</v>
      </c>
      <c r="CL1537" cm="1">
        <f t="array" ref="CL1537">IF(INDEX(AS:AS,ROW()-2)=0,CL1536,INDEX(AS:AS,ROW()-2))</f>
        <v>41.52</v>
      </c>
      <c r="CM1537" t="str">
        <f t="shared" si="191"/>
        <v>CIV</v>
      </c>
    </row>
    <row r="1538" spans="1:91" x14ac:dyDescent="0.3">
      <c r="A1538" s="1">
        <v>1533</v>
      </c>
      <c r="B1538" t="s">
        <v>195</v>
      </c>
      <c r="C1538">
        <v>3</v>
      </c>
      <c r="D1538">
        <v>5</v>
      </c>
      <c r="E1538">
        <v>10</v>
      </c>
      <c r="F1538" t="s">
        <v>123</v>
      </c>
      <c r="G1538" t="s">
        <v>128</v>
      </c>
      <c r="H1538">
        <v>46.21</v>
      </c>
      <c r="I1538">
        <v>0.89</v>
      </c>
      <c r="J1538">
        <v>44.1</v>
      </c>
      <c r="K1538">
        <v>1570</v>
      </c>
      <c r="L1538">
        <v>44.41</v>
      </c>
      <c r="M1538">
        <v>0.89</v>
      </c>
      <c r="N1538">
        <v>44.1</v>
      </c>
      <c r="O1538">
        <v>1570</v>
      </c>
      <c r="P1538">
        <v>1.32</v>
      </c>
      <c r="Q1538">
        <v>50.19</v>
      </c>
      <c r="R1538">
        <v>30.11</v>
      </c>
      <c r="S1538">
        <v>1.7</v>
      </c>
      <c r="T1538">
        <v>7.41</v>
      </c>
      <c r="U1538">
        <v>0</v>
      </c>
      <c r="V1538">
        <v>0</v>
      </c>
      <c r="W1538">
        <v>0</v>
      </c>
      <c r="X1538">
        <v>0</v>
      </c>
      <c r="Y1538">
        <v>2</v>
      </c>
      <c r="Z1538">
        <v>7.5</v>
      </c>
      <c r="AA1538">
        <v>19.5</v>
      </c>
      <c r="AB1538">
        <v>63.9</v>
      </c>
      <c r="AC1538">
        <v>1690</v>
      </c>
      <c r="AD1538">
        <v>37.86</v>
      </c>
      <c r="AE1538">
        <v>32.409999999999997</v>
      </c>
      <c r="AF1538">
        <v>11.81</v>
      </c>
      <c r="AG1538">
        <v>1572</v>
      </c>
      <c r="AI1538">
        <v>44.21</v>
      </c>
      <c r="AJ1538">
        <v>40.89</v>
      </c>
      <c r="AK1538">
        <v>0</v>
      </c>
      <c r="AL1538">
        <v>47.32</v>
      </c>
      <c r="AM1538">
        <v>6.32</v>
      </c>
      <c r="AN1538">
        <v>47.81</v>
      </c>
      <c r="AO1538">
        <v>45.02</v>
      </c>
      <c r="AP1538">
        <v>3.72</v>
      </c>
      <c r="AQ1538">
        <v>0</v>
      </c>
      <c r="AR1538">
        <v>0</v>
      </c>
      <c r="AS1538">
        <v>41.52</v>
      </c>
      <c r="AT1538">
        <v>0</v>
      </c>
      <c r="AU1538">
        <v>0</v>
      </c>
      <c r="AV1538">
        <v>5.0999999999999996</v>
      </c>
      <c r="AW1538">
        <v>62.4</v>
      </c>
      <c r="AX1538">
        <v>92.1</v>
      </c>
      <c r="AY1538">
        <v>100</v>
      </c>
      <c r="AZ1538">
        <v>100</v>
      </c>
      <c r="BA1538">
        <v>85.2</v>
      </c>
      <c r="BB1538">
        <v>93.5</v>
      </c>
      <c r="BC1538">
        <v>7.8628136199705777E-17</v>
      </c>
      <c r="BD1538">
        <v>0.60282248057738175</v>
      </c>
      <c r="BE1538">
        <v>0</v>
      </c>
      <c r="BF1538">
        <v>5.6651190294115503</v>
      </c>
      <c r="BG1538">
        <v>199.50498460189539</v>
      </c>
      <c r="BH1538">
        <v>23.366596884373951</v>
      </c>
      <c r="BI1538">
        <v>114.0026081589009</v>
      </c>
      <c r="BJ1538">
        <v>2.5220390792820001E-4</v>
      </c>
      <c r="BK1538">
        <v>579.70364719311101</v>
      </c>
      <c r="BL1538">
        <v>3.6700231593466381</v>
      </c>
      <c r="BM1538">
        <v>175.69938349322391</v>
      </c>
      <c r="BN1538">
        <v>108.3792678745758</v>
      </c>
      <c r="BO1538">
        <v>107.2654221704252</v>
      </c>
      <c r="BP1538">
        <v>56.544309634566048</v>
      </c>
      <c r="BQ1538">
        <v>0</v>
      </c>
      <c r="BR1538">
        <v>64.272764421779755</v>
      </c>
      <c r="BS1538">
        <v>61.265220802741688</v>
      </c>
      <c r="BT1538">
        <v>0</v>
      </c>
      <c r="BU1538">
        <v>109.12746730554809</v>
      </c>
      <c r="BV1538">
        <v>333.42628733292668</v>
      </c>
      <c r="BW1538">
        <v>123.7428987136706</v>
      </c>
      <c r="BX1538">
        <v>6.2211038510665242</v>
      </c>
      <c r="BY1538">
        <v>0.37257063462236001</v>
      </c>
      <c r="BZ1538">
        <v>0.38326618855613998</v>
      </c>
      <c r="CA1538">
        <f t="shared" si="184"/>
        <v>0.60282248057738175</v>
      </c>
      <c r="CB1538" cm="1">
        <f t="array" ref="CB1538">IF(ISBLANK(INDEX(AC:AC,ROW())), "", INDEX(AC:AC,ROW())*(BI1538+BJ1538)/1000)</f>
        <v>192.66483401314693</v>
      </c>
      <c r="CC1538">
        <f t="shared" si="185"/>
        <v>222.87158148626935</v>
      </c>
      <c r="CD1538">
        <f t="shared" si="186"/>
        <v>2.6010657946034512</v>
      </c>
      <c r="CE1538" t="str">
        <f t="shared" si="187"/>
        <v/>
      </c>
      <c r="CF1538" t="str" cm="1">
        <f t="array" ref="CF1538">IFERROR(IF((BD1538+BE1538)*INDEX(H:H,ROW())*INDEX(K:K,ROW())/(BF1538*30*1000)&lt;0.5,"",(BD1538+BE1538)*INDEX(H:H,ROW())*INDEX(K:K,ROW())/(BF1538*30*1000)),"")</f>
        <v/>
      </c>
      <c r="CG1538" t="str">
        <f t="shared" si="188"/>
        <v/>
      </c>
      <c r="CH1538" cm="1">
        <f t="array" ref="CH1538">IFERROR((BD1538+BE1538)*INDEX(K:K,ROW())*INDEX(H:H,ROW())/BC1538/100000,"")</f>
        <v>5562206130393885</v>
      </c>
      <c r="CI1538">
        <f t="shared" si="189"/>
        <v>1.1359633797180488</v>
      </c>
      <c r="CJ1538">
        <v>0</v>
      </c>
      <c r="CK1538">
        <f t="shared" si="190"/>
        <v>0</v>
      </c>
      <c r="CL1538" cm="1">
        <f t="array" ref="CL1538">IF(INDEX(AS:AS,ROW()-2)=0,CL1537,INDEX(AS:AS,ROW()-2))</f>
        <v>41.52</v>
      </c>
      <c r="CM1538" t="str">
        <f t="shared" si="191"/>
        <v>CIV</v>
      </c>
    </row>
    <row r="1539" spans="1:91" x14ac:dyDescent="0.3">
      <c r="A1539" s="1">
        <v>1534</v>
      </c>
      <c r="B1539" t="s">
        <v>195</v>
      </c>
      <c r="C1539">
        <v>3</v>
      </c>
      <c r="D1539">
        <v>5</v>
      </c>
      <c r="E1539">
        <v>10</v>
      </c>
      <c r="F1539" t="s">
        <v>123</v>
      </c>
      <c r="G1539" t="s">
        <v>129</v>
      </c>
      <c r="H1539">
        <v>46.21</v>
      </c>
      <c r="I1539">
        <v>0.89</v>
      </c>
      <c r="J1539">
        <v>44.1</v>
      </c>
      <c r="K1539">
        <v>1570</v>
      </c>
      <c r="L1539">
        <v>44.41</v>
      </c>
      <c r="M1539">
        <v>0.89</v>
      </c>
      <c r="N1539">
        <v>44.1</v>
      </c>
      <c r="O1539">
        <v>1570</v>
      </c>
      <c r="P1539">
        <v>1.32</v>
      </c>
      <c r="Q1539">
        <v>50.19</v>
      </c>
      <c r="R1539">
        <v>30.11</v>
      </c>
      <c r="S1539">
        <v>1.7</v>
      </c>
      <c r="T1539">
        <v>7.41</v>
      </c>
      <c r="U1539">
        <v>0</v>
      </c>
      <c r="V1539">
        <v>0</v>
      </c>
      <c r="W1539">
        <v>0</v>
      </c>
      <c r="X1539">
        <v>0</v>
      </c>
      <c r="Y1539">
        <v>2</v>
      </c>
      <c r="Z1539">
        <v>7.5</v>
      </c>
      <c r="AA1539">
        <v>19.5</v>
      </c>
      <c r="AB1539">
        <v>63.9</v>
      </c>
      <c r="AC1539">
        <v>1690</v>
      </c>
      <c r="AD1539">
        <v>37.86</v>
      </c>
      <c r="AE1539">
        <v>32.409999999999997</v>
      </c>
      <c r="AF1539">
        <v>11.81</v>
      </c>
      <c r="AG1539">
        <v>1572</v>
      </c>
      <c r="AI1539">
        <v>44.21</v>
      </c>
      <c r="AJ1539">
        <v>40.89</v>
      </c>
      <c r="AK1539">
        <v>0</v>
      </c>
      <c r="AL1539">
        <v>47.32</v>
      </c>
      <c r="AM1539">
        <v>6.32</v>
      </c>
      <c r="AN1539">
        <v>47.81</v>
      </c>
      <c r="AO1539">
        <v>45.02</v>
      </c>
      <c r="AP1539">
        <v>3.72</v>
      </c>
      <c r="AQ1539">
        <v>0</v>
      </c>
      <c r="AR1539">
        <v>0</v>
      </c>
      <c r="AS1539">
        <v>41.52</v>
      </c>
      <c r="AT1539">
        <v>0</v>
      </c>
      <c r="AU1539">
        <v>0</v>
      </c>
      <c r="AV1539">
        <v>5.0999999999999996</v>
      </c>
      <c r="AW1539">
        <v>62.4</v>
      </c>
      <c r="AX1539">
        <v>92.1</v>
      </c>
      <c r="AY1539">
        <v>100</v>
      </c>
      <c r="AZ1539">
        <v>100</v>
      </c>
      <c r="BA1539">
        <v>85.2</v>
      </c>
      <c r="BB1539">
        <v>93.5</v>
      </c>
      <c r="BC1539">
        <v>7.8628136199705777E-17</v>
      </c>
      <c r="BD1539">
        <v>6.2417370568530002E-4</v>
      </c>
      <c r="BE1539">
        <v>0</v>
      </c>
      <c r="BF1539">
        <v>5.084730883757496</v>
      </c>
      <c r="BG1539">
        <v>200.4605730681287</v>
      </c>
      <c r="BH1539">
        <v>3.8843964367930601</v>
      </c>
      <c r="BI1539">
        <v>114.5483282600061</v>
      </c>
      <c r="BJ1539">
        <v>2.5220390792820001E-4</v>
      </c>
      <c r="BK1539">
        <v>82.223593970370032</v>
      </c>
      <c r="BL1539">
        <v>3.6714782690084862</v>
      </c>
      <c r="BM1539">
        <v>174.10093258233411</v>
      </c>
      <c r="BN1539">
        <v>107.80698919163341</v>
      </c>
      <c r="BO1539">
        <v>106.93711475963001</v>
      </c>
      <c r="BP1539">
        <v>56.761963014276247</v>
      </c>
      <c r="BQ1539">
        <v>0</v>
      </c>
      <c r="BR1539">
        <v>60.865385283376511</v>
      </c>
      <c r="BS1539">
        <v>43.956472374092201</v>
      </c>
      <c r="BT1539">
        <v>0</v>
      </c>
      <c r="BU1539">
        <v>109.5768001600109</v>
      </c>
      <c r="BV1539">
        <v>273.69786358937989</v>
      </c>
      <c r="BW1539">
        <v>123.74240084028121</v>
      </c>
      <c r="BX1539">
        <v>6.0912108068161182</v>
      </c>
      <c r="BY1539">
        <v>0.37257063462236001</v>
      </c>
      <c r="BZ1539">
        <v>0.38326618855613998</v>
      </c>
      <c r="CA1539">
        <f t="shared" si="184"/>
        <v>6.2417370568530002E-4</v>
      </c>
      <c r="CB1539" cm="1">
        <f t="array" ref="CB1539">IF(ISBLANK(INDEX(AC:AC,ROW())), "", INDEX(AC:AC,ROW())*(BI1539+BJ1539)/1000)</f>
        <v>193.58710098401471</v>
      </c>
      <c r="CC1539">
        <f t="shared" si="185"/>
        <v>204.34496950492175</v>
      </c>
      <c r="CD1539">
        <f t="shared" si="186"/>
        <v>0.40237640383111872</v>
      </c>
      <c r="CE1539" t="str">
        <f t="shared" si="187"/>
        <v/>
      </c>
      <c r="CF1539" t="str" cm="1">
        <f t="array" ref="CF1539">IFERROR(IF((BD1539+BE1539)*INDEX(H:H,ROW())*INDEX(K:K,ROW())/(BF1539*30*1000)&lt;0.5,"",(BD1539+BE1539)*INDEX(H:H,ROW())*INDEX(K:K,ROW())/(BF1539*30*1000)),"")</f>
        <v/>
      </c>
      <c r="CG1539" t="str">
        <f t="shared" si="188"/>
        <v/>
      </c>
      <c r="CH1539" cm="1">
        <f t="array" ref="CH1539">IFERROR((BD1539+BE1539)*INDEX(K:K,ROW())*INDEX(H:H,ROW())/BC1539/100000,"")</f>
        <v>5759212577586.9854</v>
      </c>
      <c r="CI1539">
        <f t="shared" si="189"/>
        <v>1.1761977946845924E-3</v>
      </c>
      <c r="CJ1539">
        <v>0</v>
      </c>
      <c r="CK1539">
        <f t="shared" si="190"/>
        <v>0</v>
      </c>
      <c r="CL1539" cm="1">
        <f t="array" ref="CL1539">IF(INDEX(AS:AS,ROW()-2)=0,CL1538,INDEX(AS:AS,ROW()-2))</f>
        <v>41.52</v>
      </c>
      <c r="CM1539" t="str">
        <f t="shared" si="191"/>
        <v>CIV</v>
      </c>
    </row>
    <row r="1540" spans="1:91" x14ac:dyDescent="0.3">
      <c r="A1540" s="1">
        <v>1535</v>
      </c>
      <c r="B1540" t="s">
        <v>195</v>
      </c>
      <c r="C1540">
        <v>3</v>
      </c>
      <c r="D1540">
        <v>5</v>
      </c>
      <c r="E1540">
        <v>10</v>
      </c>
      <c r="F1540" t="s">
        <v>123</v>
      </c>
      <c r="G1540" t="s">
        <v>130</v>
      </c>
      <c r="H1540">
        <v>46.21</v>
      </c>
      <c r="I1540">
        <v>0.89</v>
      </c>
      <c r="J1540">
        <v>44.1</v>
      </c>
      <c r="K1540">
        <v>1570</v>
      </c>
      <c r="L1540">
        <v>44.41</v>
      </c>
      <c r="M1540">
        <v>0.89</v>
      </c>
      <c r="N1540">
        <v>44.1</v>
      </c>
      <c r="O1540">
        <v>1570</v>
      </c>
      <c r="P1540">
        <v>1.32</v>
      </c>
      <c r="Q1540">
        <v>50.19</v>
      </c>
      <c r="R1540">
        <v>30.11</v>
      </c>
      <c r="S1540">
        <v>1.7</v>
      </c>
      <c r="T1540">
        <v>7.41</v>
      </c>
      <c r="U1540">
        <v>0</v>
      </c>
      <c r="V1540">
        <v>0</v>
      </c>
      <c r="W1540">
        <v>0</v>
      </c>
      <c r="X1540">
        <v>0</v>
      </c>
      <c r="Y1540">
        <v>2</v>
      </c>
      <c r="Z1540">
        <v>7.5</v>
      </c>
      <c r="AA1540">
        <v>19.5</v>
      </c>
      <c r="AB1540">
        <v>63.9</v>
      </c>
      <c r="AC1540">
        <v>1690</v>
      </c>
      <c r="AD1540">
        <v>37.86</v>
      </c>
      <c r="AE1540">
        <v>32.409999999999997</v>
      </c>
      <c r="AF1540">
        <v>11.81</v>
      </c>
      <c r="AG1540">
        <v>1572</v>
      </c>
      <c r="AI1540">
        <v>44.21</v>
      </c>
      <c r="AJ1540">
        <v>40.89</v>
      </c>
      <c r="AK1540">
        <v>0</v>
      </c>
      <c r="AL1540">
        <v>47.32</v>
      </c>
      <c r="AM1540">
        <v>6.32</v>
      </c>
      <c r="AN1540">
        <v>47.81</v>
      </c>
      <c r="AO1540">
        <v>45.02</v>
      </c>
      <c r="AP1540">
        <v>3.72</v>
      </c>
      <c r="AQ1540">
        <v>0</v>
      </c>
      <c r="AR1540">
        <v>0</v>
      </c>
      <c r="AS1540">
        <v>41.52</v>
      </c>
      <c r="AT1540">
        <v>0</v>
      </c>
      <c r="AU1540">
        <v>0</v>
      </c>
      <c r="AV1540">
        <v>5.0999999999999996</v>
      </c>
      <c r="AW1540">
        <v>62.4</v>
      </c>
      <c r="AX1540">
        <v>92.1</v>
      </c>
      <c r="AY1540">
        <v>100</v>
      </c>
      <c r="AZ1540">
        <v>100</v>
      </c>
      <c r="BA1540">
        <v>85.2</v>
      </c>
      <c r="BB1540">
        <v>93.5</v>
      </c>
      <c r="BC1540">
        <v>7.8628136199705777E-17</v>
      </c>
      <c r="BD1540">
        <v>3.9754216963689998E-4</v>
      </c>
      <c r="BE1540">
        <v>0</v>
      </c>
      <c r="BF1540">
        <v>5.0167408954092751</v>
      </c>
      <c r="BG1540">
        <v>199.5856602185396</v>
      </c>
      <c r="BH1540">
        <v>15.49028468221637</v>
      </c>
      <c r="BI1540">
        <v>114.0493761814954</v>
      </c>
      <c r="BJ1540">
        <v>2.5220390792820001E-4</v>
      </c>
      <c r="BK1540">
        <v>7.4928924943364521E-17</v>
      </c>
      <c r="BL1540">
        <v>3.6607652992064459</v>
      </c>
      <c r="BM1540">
        <v>175.20048181708501</v>
      </c>
      <c r="BN1540">
        <v>107.9207200168272</v>
      </c>
      <c r="BO1540">
        <v>106.9612951771378</v>
      </c>
      <c r="BP1540">
        <v>57.459007548638787</v>
      </c>
      <c r="BQ1540">
        <v>0</v>
      </c>
      <c r="BR1540">
        <v>54.840506666658023</v>
      </c>
      <c r="BS1540">
        <v>30.632131033017789</v>
      </c>
      <c r="BT1540">
        <v>0</v>
      </c>
      <c r="BU1540">
        <v>110.03700117259319</v>
      </c>
      <c r="BV1540">
        <v>207.5132243581306</v>
      </c>
      <c r="BW1540">
        <v>123.7415543432694</v>
      </c>
      <c r="BX1540">
        <v>5.9174011053256139</v>
      </c>
      <c r="BY1540">
        <v>0.37257063462236001</v>
      </c>
      <c r="BZ1540">
        <v>0.38326618855613998</v>
      </c>
      <c r="CA1540">
        <f t="shared" si="184"/>
        <v>3.9754216963689998E-4</v>
      </c>
      <c r="CB1540" cm="1">
        <f t="array" ref="CB1540">IF(ISBLANK(INDEX(AC:AC,ROW())), "", INDEX(AC:AC,ROW())*(BI1540+BJ1540)/1000)</f>
        <v>192.74387197133166</v>
      </c>
      <c r="CC1540">
        <f t="shared" si="185"/>
        <v>215.07594490075599</v>
      </c>
      <c r="CD1540">
        <f t="shared" si="186"/>
        <v>3.4838356738564838E-19</v>
      </c>
      <c r="CE1540">
        <f t="shared" si="187"/>
        <v>0.95295308479720653</v>
      </c>
      <c r="CF1540" t="str" cm="1">
        <f t="array" ref="CF1540">IFERROR(IF((BD1540+BE1540)*INDEX(H:H,ROW())*INDEX(K:K,ROW())/(BF1540*30*1000)&lt;0.5,"",(BD1540+BE1540)*INDEX(H:H,ROW())*INDEX(K:K,ROW())/(BF1540*30*1000)),"")</f>
        <v/>
      </c>
      <c r="CG1540" t="str">
        <f t="shared" si="188"/>
        <v/>
      </c>
      <c r="CH1540" cm="1">
        <f t="array" ref="CH1540">IFERROR((BD1540+BE1540)*INDEX(K:K,ROW())*INDEX(H:H,ROW())/BC1540/100000,"")</f>
        <v>3668097266257.4858</v>
      </c>
      <c r="CI1540">
        <f t="shared" si="189"/>
        <v>7.4913156219496625E-4</v>
      </c>
      <c r="CJ1540">
        <v>0</v>
      </c>
      <c r="CK1540">
        <f t="shared" si="190"/>
        <v>0</v>
      </c>
      <c r="CL1540" cm="1">
        <f t="array" ref="CL1540">IF(INDEX(AS:AS,ROW()-2)=0,CL1539,INDEX(AS:AS,ROW()-2))</f>
        <v>41.52</v>
      </c>
      <c r="CM1540" t="str">
        <f t="shared" si="191"/>
        <v>CIV</v>
      </c>
    </row>
    <row r="1541" spans="1:91" x14ac:dyDescent="0.3">
      <c r="A1541" s="1">
        <v>1536</v>
      </c>
      <c r="B1541" t="s">
        <v>195</v>
      </c>
      <c r="C1541">
        <v>3</v>
      </c>
      <c r="D1541">
        <v>5</v>
      </c>
      <c r="E1541">
        <v>10</v>
      </c>
      <c r="F1541" t="s">
        <v>123</v>
      </c>
      <c r="G1541" t="s">
        <v>131</v>
      </c>
      <c r="H1541">
        <v>46.21</v>
      </c>
      <c r="I1541">
        <v>0.89</v>
      </c>
      <c r="J1541">
        <v>44.1</v>
      </c>
      <c r="K1541">
        <v>1570</v>
      </c>
      <c r="L1541">
        <v>44.41</v>
      </c>
      <c r="M1541">
        <v>0.89</v>
      </c>
      <c r="N1541">
        <v>44.1</v>
      </c>
      <c r="O1541">
        <v>1570</v>
      </c>
      <c r="P1541">
        <v>1.32</v>
      </c>
      <c r="Q1541">
        <v>50.19</v>
      </c>
      <c r="R1541">
        <v>30.11</v>
      </c>
      <c r="S1541">
        <v>1.7</v>
      </c>
      <c r="T1541">
        <v>7.41</v>
      </c>
      <c r="U1541">
        <v>0</v>
      </c>
      <c r="V1541">
        <v>0</v>
      </c>
      <c r="W1541">
        <v>0</v>
      </c>
      <c r="X1541">
        <v>0</v>
      </c>
      <c r="Y1541">
        <v>2</v>
      </c>
      <c r="Z1541">
        <v>7.5</v>
      </c>
      <c r="AA1541">
        <v>19.5</v>
      </c>
      <c r="AB1541">
        <v>63.9</v>
      </c>
      <c r="AC1541">
        <v>1690</v>
      </c>
      <c r="AD1541">
        <v>37.86</v>
      </c>
      <c r="AE1541">
        <v>32.409999999999997</v>
      </c>
      <c r="AF1541">
        <v>11.81</v>
      </c>
      <c r="AG1541">
        <v>1572</v>
      </c>
      <c r="AI1541">
        <v>44.21</v>
      </c>
      <c r="AJ1541">
        <v>40.89</v>
      </c>
      <c r="AK1541">
        <v>0</v>
      </c>
      <c r="AL1541">
        <v>47.32</v>
      </c>
      <c r="AM1541">
        <v>6.32</v>
      </c>
      <c r="AN1541">
        <v>47.81</v>
      </c>
      <c r="AO1541">
        <v>45.02</v>
      </c>
      <c r="AP1541">
        <v>3.72</v>
      </c>
      <c r="AQ1541">
        <v>0</v>
      </c>
      <c r="AR1541">
        <v>0</v>
      </c>
      <c r="AS1541">
        <v>41.52</v>
      </c>
      <c r="AT1541">
        <v>0</v>
      </c>
      <c r="AU1541">
        <v>0</v>
      </c>
      <c r="AV1541">
        <v>5.0999999999999996</v>
      </c>
      <c r="AW1541">
        <v>62.4</v>
      </c>
      <c r="AX1541">
        <v>92.1</v>
      </c>
      <c r="AY1541">
        <v>100</v>
      </c>
      <c r="AZ1541">
        <v>100</v>
      </c>
      <c r="BA1541">
        <v>85.2</v>
      </c>
      <c r="BB1541">
        <v>93.5</v>
      </c>
      <c r="BC1541">
        <v>7.8628136199705777E-17</v>
      </c>
      <c r="BD1541">
        <v>3.9754216963689998E-4</v>
      </c>
      <c r="BE1541">
        <v>0</v>
      </c>
      <c r="BF1541">
        <v>4.9759332005231061</v>
      </c>
      <c r="BG1541">
        <v>199.88017577619499</v>
      </c>
      <c r="BH1541">
        <v>30.398496928085009</v>
      </c>
      <c r="BI1541">
        <v>114.2179920273266</v>
      </c>
      <c r="BJ1541">
        <v>2.5220390792820001E-4</v>
      </c>
      <c r="BK1541">
        <v>7.4928924943364521E-17</v>
      </c>
      <c r="BL1541">
        <v>3.6582859416060982</v>
      </c>
      <c r="BM1541">
        <v>175.11241547252831</v>
      </c>
      <c r="BN1541">
        <v>107.8637773123672</v>
      </c>
      <c r="BO1541">
        <v>106.94544495589921</v>
      </c>
      <c r="BP1541">
        <v>57.955015081805257</v>
      </c>
      <c r="BQ1541">
        <v>0</v>
      </c>
      <c r="BR1541">
        <v>58.696735501413997</v>
      </c>
      <c r="BS1541">
        <v>32.88819282522492</v>
      </c>
      <c r="BT1541">
        <v>0</v>
      </c>
      <c r="BU1541">
        <v>109.2535887241161</v>
      </c>
      <c r="BV1541">
        <v>180.8125264739804</v>
      </c>
      <c r="BW1541">
        <v>123.74247877517681</v>
      </c>
      <c r="BX1541">
        <v>5.4867482106897416</v>
      </c>
      <c r="BY1541">
        <v>0.37257063462236001</v>
      </c>
      <c r="BZ1541">
        <v>0.38326618855613998</v>
      </c>
      <c r="CA1541">
        <f t="shared" si="184"/>
        <v>3.9754216963689998E-4</v>
      </c>
      <c r="CB1541" cm="1">
        <f t="array" ref="CB1541">IF(ISBLANK(INDEX(AC:AC,ROW())), "", INDEX(AC:AC,ROW())*(BI1541+BJ1541)/1000)</f>
        <v>193.02883275078636</v>
      </c>
      <c r="CC1541">
        <f t="shared" si="185"/>
        <v>230.27867270427998</v>
      </c>
      <c r="CD1541">
        <f t="shared" si="186"/>
        <v>3.2538369299873023E-19</v>
      </c>
      <c r="CE1541">
        <f t="shared" si="187"/>
        <v>0.95295308479720653</v>
      </c>
      <c r="CF1541" t="str" cm="1">
        <f t="array" ref="CF1541">IFERROR(IF((BD1541+BE1541)*INDEX(H:H,ROW())*INDEX(K:K,ROW())/(BF1541*30*1000)&lt;0.5,"",(BD1541+BE1541)*INDEX(H:H,ROW())*INDEX(K:K,ROW())/(BF1541*30*1000)),"")</f>
        <v/>
      </c>
      <c r="CG1541" t="str">
        <f t="shared" si="188"/>
        <v/>
      </c>
      <c r="CH1541" cm="1">
        <f t="array" ref="CH1541">IFERROR((BD1541+BE1541)*INDEX(K:K,ROW())*INDEX(H:H,ROW())/BC1541/100000,"")</f>
        <v>3668097266257.4858</v>
      </c>
      <c r="CI1541">
        <f t="shared" si="189"/>
        <v>7.4913156219496625E-4</v>
      </c>
      <c r="CJ1541">
        <v>0</v>
      </c>
      <c r="CK1541">
        <f t="shared" si="190"/>
        <v>0</v>
      </c>
      <c r="CL1541" cm="1">
        <f t="array" ref="CL1541">IF(INDEX(AS:AS,ROW()-2)=0,CL1540,INDEX(AS:AS,ROW()-2))</f>
        <v>41.52</v>
      </c>
      <c r="CM1541" t="str">
        <f t="shared" si="191"/>
        <v>CIV</v>
      </c>
    </row>
    <row r="1542" spans="1:91" x14ac:dyDescent="0.3">
      <c r="A1542" s="1">
        <v>1537</v>
      </c>
      <c r="B1542" t="s">
        <v>196</v>
      </c>
      <c r="C1542">
        <v>3</v>
      </c>
      <c r="D1542">
        <v>6</v>
      </c>
      <c r="E1542">
        <v>10</v>
      </c>
      <c r="F1542" t="s">
        <v>105</v>
      </c>
      <c r="G1542" t="s">
        <v>106</v>
      </c>
      <c r="H1542">
        <v>46.21</v>
      </c>
      <c r="I1542">
        <v>0.89</v>
      </c>
      <c r="J1542">
        <v>44.1</v>
      </c>
      <c r="K1542">
        <v>1570</v>
      </c>
      <c r="L1542">
        <v>44.41</v>
      </c>
      <c r="M1542">
        <v>0.89</v>
      </c>
      <c r="N1542">
        <v>44.1</v>
      </c>
      <c r="O1542">
        <v>1570</v>
      </c>
      <c r="P1542">
        <v>1.32</v>
      </c>
      <c r="Q1542">
        <v>50.19</v>
      </c>
      <c r="R1542">
        <v>30.11</v>
      </c>
      <c r="S1542">
        <v>1.7</v>
      </c>
      <c r="T1542">
        <v>7.41</v>
      </c>
      <c r="U1542">
        <v>0</v>
      </c>
      <c r="V1542">
        <v>0</v>
      </c>
      <c r="W1542">
        <v>0</v>
      </c>
      <c r="X1542">
        <v>0</v>
      </c>
      <c r="Y1542">
        <v>2</v>
      </c>
      <c r="Z1542">
        <v>7.5</v>
      </c>
      <c r="AA1542">
        <v>19.5</v>
      </c>
      <c r="AB1542">
        <v>63.9</v>
      </c>
      <c r="AC1542">
        <v>1690</v>
      </c>
      <c r="AD1542">
        <v>37.86</v>
      </c>
      <c r="AE1542">
        <v>32.409999999999997</v>
      </c>
      <c r="AF1542">
        <v>11.81</v>
      </c>
      <c r="AG1542">
        <v>1572</v>
      </c>
      <c r="AI1542">
        <v>44.21</v>
      </c>
      <c r="AJ1542">
        <v>40.89</v>
      </c>
      <c r="AK1542">
        <v>0</v>
      </c>
      <c r="AL1542">
        <v>47.32</v>
      </c>
      <c r="AM1542">
        <v>6.32</v>
      </c>
      <c r="AN1542">
        <v>47.81</v>
      </c>
      <c r="AO1542">
        <v>45.02</v>
      </c>
      <c r="AP1542">
        <v>3.72</v>
      </c>
      <c r="AQ1542">
        <v>0</v>
      </c>
      <c r="AR1542">
        <v>0</v>
      </c>
      <c r="AS1542">
        <v>41.52</v>
      </c>
      <c r="AT1542">
        <v>0</v>
      </c>
      <c r="AU1542">
        <v>0</v>
      </c>
      <c r="AV1542">
        <v>5.0999999999999996</v>
      </c>
      <c r="AW1542">
        <v>62.4</v>
      </c>
      <c r="AX1542">
        <v>92.1</v>
      </c>
      <c r="AY1542">
        <v>100</v>
      </c>
      <c r="AZ1542">
        <v>100</v>
      </c>
      <c r="BA1542">
        <v>85.2</v>
      </c>
      <c r="BB1542">
        <v>93.5</v>
      </c>
      <c r="BC1542">
        <v>7.8628136199705777E-17</v>
      </c>
      <c r="BD1542">
        <v>3.9754216963689998E-4</v>
      </c>
      <c r="BE1542">
        <v>0</v>
      </c>
      <c r="BF1542">
        <v>4.9764129792314877</v>
      </c>
      <c r="BG1542">
        <v>200.67779763263559</v>
      </c>
      <c r="BH1542">
        <v>1.316146245809485</v>
      </c>
      <c r="BI1542">
        <v>114.6727681327087</v>
      </c>
      <c r="BJ1542">
        <v>2.5220390792820001E-4</v>
      </c>
      <c r="BK1542">
        <v>7.4928924943364521E-17</v>
      </c>
      <c r="BL1542">
        <v>3.6549769044755829</v>
      </c>
      <c r="BM1542">
        <v>172.29280798514429</v>
      </c>
      <c r="BN1542">
        <v>107.76526836836609</v>
      </c>
      <c r="BO1542">
        <v>106.9042166071896</v>
      </c>
      <c r="BP1542">
        <v>57.911119680465099</v>
      </c>
      <c r="BQ1542">
        <v>0</v>
      </c>
      <c r="BR1542">
        <v>60.46689184033697</v>
      </c>
      <c r="BS1542">
        <v>31.464505080516869</v>
      </c>
      <c r="BT1542">
        <v>0</v>
      </c>
      <c r="BU1542">
        <v>108.3727797121165</v>
      </c>
      <c r="BV1542">
        <v>157.90911574063671</v>
      </c>
      <c r="BW1542">
        <v>123.7431126306267</v>
      </c>
      <c r="BX1542">
        <v>5.6749486878598354</v>
      </c>
      <c r="BY1542">
        <v>0.37257063462236001</v>
      </c>
      <c r="BZ1542">
        <v>0.38326618855613998</v>
      </c>
      <c r="CA1542">
        <f t="shared" ref="CA1542:CA1605" si="192">IFERROR(BD1542+BE1542,"")</f>
        <v>3.9754216963689998E-4</v>
      </c>
      <c r="CB1542" cm="1">
        <f t="array" ref="CB1542">IF(ISBLANK(INDEX(AC:AC,ROW())), "", INDEX(AC:AC,ROW())*(BI1542+BJ1542)/1000)</f>
        <v>193.7974043688821</v>
      </c>
      <c r="CC1542">
        <f t="shared" ref="CC1542:CC1605" si="193">BH1542+BG1542</f>
        <v>201.99394387844507</v>
      </c>
      <c r="CD1542">
        <f t="shared" ref="CD1542:CD1605" si="194">BK1542/CC1542</f>
        <v>3.7094639326639856E-19</v>
      </c>
      <c r="CE1542">
        <f t="shared" ref="CE1542:CE1605" si="195">IF(BC1542=0,"",IF(BK1542/BC1542&lt;15,BK1542/BC1542,""))</f>
        <v>0.95295308479720653</v>
      </c>
      <c r="CF1542" t="str" cm="1">
        <f t="array" ref="CF1542">IFERROR(IF((BD1542+BE1542)*INDEX(H:H,ROW())*INDEX(K:K,ROW())/(BF1542*30*1000)&lt;0.5,"",(BD1542+BE1542)*INDEX(H:H,ROW())*INDEX(K:K,ROW())/(BF1542*30*1000)),"")</f>
        <v/>
      </c>
      <c r="CG1542" t="str">
        <f t="shared" ref="CG1542:CG1605" si="196">IF(BF1542/BC1542&gt;10,"",BF1542/BC1542)</f>
        <v/>
      </c>
      <c r="CH1542" cm="1">
        <f t="array" ref="CH1542">IFERROR((BD1542+BE1542)*INDEX(K:K,ROW())*INDEX(H:H,ROW())/BC1542/100000,"")</f>
        <v>3668097266257.4858</v>
      </c>
      <c r="CI1542">
        <f t="shared" ref="CI1542:CI1605" si="197">IFERROR(
IF(OR(ISBLANK(CA1542),ISBLANK(K1542),ISBLANK(H1542)),"",
IF(CA1542*K1542*H1542/100000/0.385=0,"",CA1542*K1542*H1542/100000/0.385)
),
"")</f>
        <v>7.4913156219496625E-4</v>
      </c>
      <c r="CJ1542">
        <v>0</v>
      </c>
      <c r="CK1542">
        <f t="shared" ref="CK1542:CK1605" si="198">IFERROR(
    IF(OR(ISBLANK(BT1542), ISBLANK(BC1542), BC1542=0), "",
       IF(BT1542/BC1542&gt;100, " ", BT1542/BC1542)
    ),
"")</f>
        <v>0</v>
      </c>
      <c r="CL1542" cm="1">
        <f t="array" ref="CL1542">IF(INDEX(AS:AS,ROW()-2)=0,CL1541,INDEX(AS:AS,ROW()-2))</f>
        <v>41.52</v>
      </c>
      <c r="CM1542" t="str">
        <f t="shared" ref="CM1542:CM1605" si="199">IF(CL1542&gt;=41.5,"CIV","SP")</f>
        <v>CIV</v>
      </c>
    </row>
    <row r="1543" spans="1:91" x14ac:dyDescent="0.3">
      <c r="A1543" s="1">
        <v>1538</v>
      </c>
      <c r="B1543" t="s">
        <v>196</v>
      </c>
      <c r="C1543">
        <v>3</v>
      </c>
      <c r="D1543">
        <v>6</v>
      </c>
      <c r="E1543">
        <v>10</v>
      </c>
      <c r="F1543" t="s">
        <v>105</v>
      </c>
      <c r="G1543" t="s">
        <v>107</v>
      </c>
      <c r="H1543">
        <v>46.21</v>
      </c>
      <c r="I1543">
        <v>0.89</v>
      </c>
      <c r="J1543">
        <v>44.1</v>
      </c>
      <c r="K1543">
        <v>1570</v>
      </c>
      <c r="L1543">
        <v>44.41</v>
      </c>
      <c r="M1543">
        <v>0.89</v>
      </c>
      <c r="N1543">
        <v>44.1</v>
      </c>
      <c r="O1543">
        <v>1570</v>
      </c>
      <c r="P1543">
        <v>1.32</v>
      </c>
      <c r="Q1543">
        <v>50.19</v>
      </c>
      <c r="R1543">
        <v>30.11</v>
      </c>
      <c r="S1543">
        <v>1.7</v>
      </c>
      <c r="T1543">
        <v>7.41</v>
      </c>
      <c r="U1543">
        <v>0</v>
      </c>
      <c r="V1543">
        <v>0</v>
      </c>
      <c r="W1543">
        <v>0</v>
      </c>
      <c r="X1543">
        <v>0</v>
      </c>
      <c r="Y1543">
        <v>2</v>
      </c>
      <c r="Z1543">
        <v>7.5</v>
      </c>
      <c r="AA1543">
        <v>19.5</v>
      </c>
      <c r="AB1543">
        <v>63.9</v>
      </c>
      <c r="AC1543">
        <v>1690</v>
      </c>
      <c r="AD1543">
        <v>37.86</v>
      </c>
      <c r="AE1543">
        <v>32.409999999999997</v>
      </c>
      <c r="AF1543">
        <v>11.81</v>
      </c>
      <c r="AG1543">
        <v>1572</v>
      </c>
      <c r="AI1543">
        <v>44.21</v>
      </c>
      <c r="AJ1543">
        <v>40.89</v>
      </c>
      <c r="AK1543">
        <v>0</v>
      </c>
      <c r="AL1543">
        <v>47.32</v>
      </c>
      <c r="AM1543">
        <v>6.32</v>
      </c>
      <c r="AN1543">
        <v>47.81</v>
      </c>
      <c r="AO1543">
        <v>45.02</v>
      </c>
      <c r="AP1543">
        <v>3.72</v>
      </c>
      <c r="AQ1543">
        <v>0</v>
      </c>
      <c r="AR1543">
        <v>0</v>
      </c>
      <c r="AS1543">
        <v>41.52</v>
      </c>
      <c r="AT1543">
        <v>0</v>
      </c>
      <c r="AU1543">
        <v>0</v>
      </c>
      <c r="AV1543">
        <v>5.0999999999999996</v>
      </c>
      <c r="AW1543">
        <v>62.4</v>
      </c>
      <c r="AX1543">
        <v>92.1</v>
      </c>
      <c r="AY1543">
        <v>100</v>
      </c>
      <c r="AZ1543">
        <v>100</v>
      </c>
      <c r="BA1543">
        <v>85.2</v>
      </c>
      <c r="BB1543">
        <v>93.5</v>
      </c>
      <c r="BC1543">
        <v>7.8628136199705777E-17</v>
      </c>
      <c r="BD1543">
        <v>3.9754216963689998E-4</v>
      </c>
      <c r="BE1543">
        <v>0</v>
      </c>
      <c r="BF1543">
        <v>4.8742384544914819</v>
      </c>
      <c r="BG1543">
        <v>200.27300139080279</v>
      </c>
      <c r="BH1543">
        <v>15.8157837146852</v>
      </c>
      <c r="BI1543">
        <v>114.4384741775047</v>
      </c>
      <c r="BJ1543">
        <v>2.5220390792820001E-4</v>
      </c>
      <c r="BK1543">
        <v>7.4928924943364521E-17</v>
      </c>
      <c r="BL1543">
        <v>3.654922013097377</v>
      </c>
      <c r="BM1543">
        <v>172.40713538130939</v>
      </c>
      <c r="BN1543">
        <v>108.2831264940895</v>
      </c>
      <c r="BO1543">
        <v>107.0077736574188</v>
      </c>
      <c r="BP1543">
        <v>57.323442304365891</v>
      </c>
      <c r="BQ1543">
        <v>0</v>
      </c>
      <c r="BR1543">
        <v>59.590943065739602</v>
      </c>
      <c r="BS1543">
        <v>29.65461289153248</v>
      </c>
      <c r="BT1543">
        <v>0</v>
      </c>
      <c r="BU1543">
        <v>112.1403603717006</v>
      </c>
      <c r="BV1543">
        <v>138.77038139727151</v>
      </c>
      <c r="BW1543">
        <v>123.7440733117204</v>
      </c>
      <c r="BX1543">
        <v>6.8535756283871816</v>
      </c>
      <c r="BY1543">
        <v>0.37257063462236001</v>
      </c>
      <c r="BZ1543">
        <v>0.38326618855613998</v>
      </c>
      <c r="CA1543">
        <f t="shared" si="192"/>
        <v>3.9754216963689998E-4</v>
      </c>
      <c r="CB1543" cm="1">
        <f t="array" ref="CB1543">IF(ISBLANK(INDEX(AC:AC,ROW())), "", INDEX(AC:AC,ROW())*(BI1543+BJ1543)/1000)</f>
        <v>193.40144758458734</v>
      </c>
      <c r="CC1543">
        <f t="shared" si="193"/>
        <v>216.088785105488</v>
      </c>
      <c r="CD1543">
        <f t="shared" si="194"/>
        <v>3.4675064190298674E-19</v>
      </c>
      <c r="CE1543">
        <f t="shared" si="195"/>
        <v>0.95295308479720653</v>
      </c>
      <c r="CF1543" t="str" cm="1">
        <f t="array" ref="CF1543">IFERROR(IF((BD1543+BE1543)*INDEX(H:H,ROW())*INDEX(K:K,ROW())/(BF1543*30*1000)&lt;0.5,"",(BD1543+BE1543)*INDEX(H:H,ROW())*INDEX(K:K,ROW())/(BF1543*30*1000)),"")</f>
        <v/>
      </c>
      <c r="CG1543" t="str">
        <f t="shared" si="196"/>
        <v/>
      </c>
      <c r="CH1543" cm="1">
        <f t="array" ref="CH1543">IFERROR((BD1543+BE1543)*INDEX(K:K,ROW())*INDEX(H:H,ROW())/BC1543/100000,"")</f>
        <v>3668097266257.4858</v>
      </c>
      <c r="CI1543">
        <f t="shared" si="197"/>
        <v>7.4913156219496625E-4</v>
      </c>
      <c r="CJ1543">
        <v>0</v>
      </c>
      <c r="CK1543">
        <f t="shared" si="198"/>
        <v>0</v>
      </c>
      <c r="CL1543" cm="1">
        <f t="array" ref="CL1543">IF(INDEX(AS:AS,ROW()-2)=0,CL1542,INDEX(AS:AS,ROW()-2))</f>
        <v>41.52</v>
      </c>
      <c r="CM1543" t="str">
        <f t="shared" si="199"/>
        <v>CIV</v>
      </c>
    </row>
    <row r="1544" spans="1:91" x14ac:dyDescent="0.3">
      <c r="A1544" s="1">
        <v>1539</v>
      </c>
      <c r="B1544" t="s">
        <v>196</v>
      </c>
      <c r="C1544">
        <v>3</v>
      </c>
      <c r="D1544">
        <v>6</v>
      </c>
      <c r="E1544">
        <v>10</v>
      </c>
      <c r="F1544" t="s">
        <v>105</v>
      </c>
      <c r="G1544" t="s">
        <v>108</v>
      </c>
      <c r="H1544">
        <v>46.21</v>
      </c>
      <c r="I1544">
        <v>0.89</v>
      </c>
      <c r="J1544">
        <v>44.1</v>
      </c>
      <c r="K1544">
        <v>1570</v>
      </c>
      <c r="L1544">
        <v>44.41</v>
      </c>
      <c r="M1544">
        <v>0.89</v>
      </c>
      <c r="N1544">
        <v>44.1</v>
      </c>
      <c r="O1544">
        <v>1570</v>
      </c>
      <c r="P1544">
        <v>1.32</v>
      </c>
      <c r="Q1544">
        <v>50.19</v>
      </c>
      <c r="R1544">
        <v>30.11</v>
      </c>
      <c r="S1544">
        <v>1.7</v>
      </c>
      <c r="T1544">
        <v>7.41</v>
      </c>
      <c r="U1544">
        <v>0</v>
      </c>
      <c r="V1544">
        <v>0</v>
      </c>
      <c r="W1544">
        <v>0</v>
      </c>
      <c r="X1544">
        <v>0</v>
      </c>
      <c r="Y1544">
        <v>2</v>
      </c>
      <c r="Z1544">
        <v>7.5</v>
      </c>
      <c r="AA1544">
        <v>19.5</v>
      </c>
      <c r="AB1544">
        <v>63.9</v>
      </c>
      <c r="AC1544">
        <v>1690</v>
      </c>
      <c r="AD1544">
        <v>37.86</v>
      </c>
      <c r="AE1544">
        <v>32.409999999999997</v>
      </c>
      <c r="AF1544">
        <v>11.81</v>
      </c>
      <c r="AG1544">
        <v>1572</v>
      </c>
      <c r="AI1544">
        <v>44.21</v>
      </c>
      <c r="AJ1544">
        <v>40.89</v>
      </c>
      <c r="AK1544">
        <v>0</v>
      </c>
      <c r="AL1544">
        <v>47.32</v>
      </c>
      <c r="AM1544">
        <v>6.32</v>
      </c>
      <c r="AN1544">
        <v>47.81</v>
      </c>
      <c r="AO1544">
        <v>45.02</v>
      </c>
      <c r="AP1544">
        <v>3.72</v>
      </c>
      <c r="AQ1544">
        <v>0</v>
      </c>
      <c r="AR1544">
        <v>0</v>
      </c>
      <c r="AS1544">
        <v>41.52</v>
      </c>
      <c r="AT1544">
        <v>0</v>
      </c>
      <c r="AU1544">
        <v>0</v>
      </c>
      <c r="AV1544">
        <v>5.0999999999999996</v>
      </c>
      <c r="AW1544">
        <v>62.4</v>
      </c>
      <c r="AX1544">
        <v>92.1</v>
      </c>
      <c r="AY1544">
        <v>100</v>
      </c>
      <c r="AZ1544">
        <v>100</v>
      </c>
      <c r="BA1544">
        <v>85.2</v>
      </c>
      <c r="BB1544">
        <v>93.5</v>
      </c>
      <c r="BC1544">
        <v>7.8628136199705777E-17</v>
      </c>
      <c r="BD1544">
        <v>3.9754216963689998E-4</v>
      </c>
      <c r="BE1544">
        <v>0</v>
      </c>
      <c r="BF1544">
        <v>4.6643922816321677</v>
      </c>
      <c r="BG1544">
        <v>199.67806225699559</v>
      </c>
      <c r="BH1544">
        <v>31.744135118871249</v>
      </c>
      <c r="BI1544">
        <v>114.100993473671</v>
      </c>
      <c r="BJ1544">
        <v>2.5220390792820001E-4</v>
      </c>
      <c r="BK1544">
        <v>7.4928924943364521E-17</v>
      </c>
      <c r="BL1544">
        <v>3.757464519501585</v>
      </c>
      <c r="BM1544">
        <v>174.65194869626851</v>
      </c>
      <c r="BN1544">
        <v>108.84812148407271</v>
      </c>
      <c r="BO1544">
        <v>107.12462484730101</v>
      </c>
      <c r="BP1544">
        <v>58.203002654507777</v>
      </c>
      <c r="BQ1544">
        <v>0</v>
      </c>
      <c r="BR1544">
        <v>58.479927781603642</v>
      </c>
      <c r="BS1544">
        <v>28.251885815059431</v>
      </c>
      <c r="BT1544">
        <v>0</v>
      </c>
      <c r="BU1544">
        <v>110.2072143113266</v>
      </c>
      <c r="BV1544">
        <v>123.0101835727906</v>
      </c>
      <c r="BW1544">
        <v>123.74308170894049</v>
      </c>
      <c r="BX1544">
        <v>7.7290022400666736</v>
      </c>
      <c r="BY1544">
        <v>0.37257063462236001</v>
      </c>
      <c r="BZ1544">
        <v>0.38326618855613998</v>
      </c>
      <c r="CA1544">
        <f t="shared" si="192"/>
        <v>3.9754216963689998E-4</v>
      </c>
      <c r="CB1544" cm="1">
        <f t="array" ref="CB1544">IF(ISBLANK(INDEX(AC:AC,ROW())), "", INDEX(AC:AC,ROW())*(BI1544+BJ1544)/1000)</f>
        <v>192.83110519510839</v>
      </c>
      <c r="CC1544">
        <f t="shared" si="193"/>
        <v>231.42219737586683</v>
      </c>
      <c r="CD1544">
        <f t="shared" si="194"/>
        <v>3.2377587713277091E-19</v>
      </c>
      <c r="CE1544">
        <f t="shared" si="195"/>
        <v>0.95295308479720653</v>
      </c>
      <c r="CF1544" t="str" cm="1">
        <f t="array" ref="CF1544">IFERROR(IF((BD1544+BE1544)*INDEX(H:H,ROW())*INDEX(K:K,ROW())/(BF1544*30*1000)&lt;0.5,"",(BD1544+BE1544)*INDEX(H:H,ROW())*INDEX(K:K,ROW())/(BF1544*30*1000)),"")</f>
        <v/>
      </c>
      <c r="CG1544" t="str">
        <f t="shared" si="196"/>
        <v/>
      </c>
      <c r="CH1544" cm="1">
        <f t="array" ref="CH1544">IFERROR((BD1544+BE1544)*INDEX(K:K,ROW())*INDEX(H:H,ROW())/BC1544/100000,"")</f>
        <v>3668097266257.4858</v>
      </c>
      <c r="CI1544">
        <f t="shared" si="197"/>
        <v>7.4913156219496625E-4</v>
      </c>
      <c r="CJ1544">
        <v>0</v>
      </c>
      <c r="CK1544">
        <f t="shared" si="198"/>
        <v>0</v>
      </c>
      <c r="CL1544" cm="1">
        <f t="array" ref="CL1544">IF(INDEX(AS:AS,ROW()-2)=0,CL1543,INDEX(AS:AS,ROW()-2))</f>
        <v>41.52</v>
      </c>
      <c r="CM1544" t="str">
        <f t="shared" si="199"/>
        <v>CIV</v>
      </c>
    </row>
    <row r="1545" spans="1:91" x14ac:dyDescent="0.3">
      <c r="A1545" s="1">
        <v>1540</v>
      </c>
      <c r="B1545" t="s">
        <v>196</v>
      </c>
      <c r="C1545">
        <v>3</v>
      </c>
      <c r="D1545">
        <v>6</v>
      </c>
      <c r="E1545">
        <v>10</v>
      </c>
      <c r="F1545" t="s">
        <v>105</v>
      </c>
      <c r="G1545" t="s">
        <v>109</v>
      </c>
      <c r="H1545">
        <v>46.21</v>
      </c>
      <c r="I1545">
        <v>0.89</v>
      </c>
      <c r="J1545">
        <v>44.1</v>
      </c>
      <c r="K1545">
        <v>1570</v>
      </c>
      <c r="L1545">
        <v>44.41</v>
      </c>
      <c r="M1545">
        <v>0.89</v>
      </c>
      <c r="N1545">
        <v>44.1</v>
      </c>
      <c r="O1545">
        <v>1570</v>
      </c>
      <c r="P1545">
        <v>1.32</v>
      </c>
      <c r="Q1545">
        <v>50.19</v>
      </c>
      <c r="R1545">
        <v>30.11</v>
      </c>
      <c r="S1545">
        <v>1.7</v>
      </c>
      <c r="T1545">
        <v>7.41</v>
      </c>
      <c r="U1545">
        <v>0</v>
      </c>
      <c r="V1545">
        <v>0</v>
      </c>
      <c r="W1545">
        <v>0</v>
      </c>
      <c r="X1545">
        <v>0</v>
      </c>
      <c r="Y1545">
        <v>2</v>
      </c>
      <c r="Z1545">
        <v>7.5</v>
      </c>
      <c r="AA1545">
        <v>19.5</v>
      </c>
      <c r="AB1545">
        <v>63.9</v>
      </c>
      <c r="AC1545">
        <v>1690</v>
      </c>
      <c r="AD1545">
        <v>37.86</v>
      </c>
      <c r="AE1545">
        <v>32.409999999999997</v>
      </c>
      <c r="AF1545">
        <v>11.81</v>
      </c>
      <c r="AG1545">
        <v>1572</v>
      </c>
      <c r="AI1545">
        <v>44.21</v>
      </c>
      <c r="AJ1545">
        <v>40.89</v>
      </c>
      <c r="AK1545">
        <v>0</v>
      </c>
      <c r="AL1545">
        <v>47.32</v>
      </c>
      <c r="AM1545">
        <v>6.32</v>
      </c>
      <c r="AN1545">
        <v>47.81</v>
      </c>
      <c r="AO1545">
        <v>45.02</v>
      </c>
      <c r="AP1545">
        <v>3.72</v>
      </c>
      <c r="AQ1545">
        <v>0</v>
      </c>
      <c r="AR1545">
        <v>0</v>
      </c>
      <c r="AS1545">
        <v>41.52</v>
      </c>
      <c r="AT1545">
        <v>0</v>
      </c>
      <c r="AU1545">
        <v>0</v>
      </c>
      <c r="AV1545">
        <v>5.0999999999999996</v>
      </c>
      <c r="AW1545">
        <v>62.4</v>
      </c>
      <c r="AX1545">
        <v>92.1</v>
      </c>
      <c r="AY1545">
        <v>100</v>
      </c>
      <c r="AZ1545">
        <v>100</v>
      </c>
      <c r="BA1545">
        <v>85.2</v>
      </c>
      <c r="BB1545">
        <v>93.5</v>
      </c>
      <c r="BC1545">
        <v>7.8628136199705777E-17</v>
      </c>
      <c r="BD1545">
        <v>4.0797618640936997E-3</v>
      </c>
      <c r="BE1545">
        <v>0</v>
      </c>
      <c r="BF1545">
        <v>5.2191279114719853</v>
      </c>
      <c r="BG1545">
        <v>199.56533105036559</v>
      </c>
      <c r="BH1545">
        <v>13.120855850136859</v>
      </c>
      <c r="BI1545">
        <v>114.0372357202947</v>
      </c>
      <c r="BJ1545">
        <v>2.5220390792820001E-4</v>
      </c>
      <c r="BK1545">
        <v>7.4928924943364521E-17</v>
      </c>
      <c r="BL1545">
        <v>4.0289237768856454</v>
      </c>
      <c r="BM1545">
        <v>178.45500872963891</v>
      </c>
      <c r="BN1545">
        <v>108.9440234218885</v>
      </c>
      <c r="BO1545">
        <v>107.1235946579145</v>
      </c>
      <c r="BP1545">
        <v>60.398589031809713</v>
      </c>
      <c r="BQ1545">
        <v>0</v>
      </c>
      <c r="BR1545">
        <v>57.297031092026508</v>
      </c>
      <c r="BS1545">
        <v>27.416640408866279</v>
      </c>
      <c r="BT1545">
        <v>0</v>
      </c>
      <c r="BU1545">
        <v>110.1995470158718</v>
      </c>
      <c r="BV1545">
        <v>110.5710607483758</v>
      </c>
      <c r="BW1545">
        <v>123.74040836441721</v>
      </c>
      <c r="BX1545">
        <v>7.5271351277731</v>
      </c>
      <c r="BY1545">
        <v>0.37257063462236001</v>
      </c>
      <c r="BZ1545">
        <v>0.38326618855613998</v>
      </c>
      <c r="CA1545">
        <f t="shared" si="192"/>
        <v>4.0797618640936997E-3</v>
      </c>
      <c r="CB1545" cm="1">
        <f t="array" ref="CB1545">IF(ISBLANK(INDEX(AC:AC,ROW())), "", INDEX(AC:AC,ROW())*(BI1545+BJ1545)/1000)</f>
        <v>192.72335459190245</v>
      </c>
      <c r="CC1545">
        <f t="shared" si="193"/>
        <v>212.68618690050243</v>
      </c>
      <c r="CD1545">
        <f t="shared" si="194"/>
        <v>3.5229803136400821E-19</v>
      </c>
      <c r="CE1545">
        <f t="shared" si="195"/>
        <v>0.95295308479720653</v>
      </c>
      <c r="CF1545" t="str" cm="1">
        <f t="array" ref="CF1545">IFERROR(IF((BD1545+BE1545)*INDEX(H:H,ROW())*INDEX(K:K,ROW())/(BF1545*30*1000)&lt;0.5,"",(BD1545+BE1545)*INDEX(H:H,ROW())*INDEX(K:K,ROW())/(BF1545*30*1000)),"")</f>
        <v/>
      </c>
      <c r="CG1545" t="str">
        <f t="shared" si="196"/>
        <v/>
      </c>
      <c r="CH1545" cm="1">
        <f t="array" ref="CH1545">IFERROR((BD1545+BE1545)*INDEX(K:K,ROW())*INDEX(H:H,ROW())/BC1545/100000,"")</f>
        <v>37643713003659.656</v>
      </c>
      <c r="CI1545">
        <f t="shared" si="197"/>
        <v>7.6879350470503548E-3</v>
      </c>
      <c r="CJ1545">
        <v>0</v>
      </c>
      <c r="CK1545">
        <f t="shared" si="198"/>
        <v>0</v>
      </c>
      <c r="CL1545" cm="1">
        <f t="array" ref="CL1545">IF(INDEX(AS:AS,ROW()-2)=0,CL1544,INDEX(AS:AS,ROW()-2))</f>
        <v>41.52</v>
      </c>
      <c r="CM1545" t="str">
        <f t="shared" si="199"/>
        <v>CIV</v>
      </c>
    </row>
    <row r="1546" spans="1:91" x14ac:dyDescent="0.3">
      <c r="A1546" s="1">
        <v>1541</v>
      </c>
      <c r="B1546" t="s">
        <v>196</v>
      </c>
      <c r="C1546">
        <v>3</v>
      </c>
      <c r="D1546">
        <v>6</v>
      </c>
      <c r="E1546">
        <v>10</v>
      </c>
      <c r="F1546" t="s">
        <v>105</v>
      </c>
      <c r="G1546" t="s">
        <v>110</v>
      </c>
      <c r="H1546">
        <v>46.21</v>
      </c>
      <c r="I1546">
        <v>0.89</v>
      </c>
      <c r="J1546">
        <v>44.1</v>
      </c>
      <c r="K1546">
        <v>1570</v>
      </c>
      <c r="L1546">
        <v>44.41</v>
      </c>
      <c r="M1546">
        <v>0.89</v>
      </c>
      <c r="N1546">
        <v>44.1</v>
      </c>
      <c r="O1546">
        <v>1570</v>
      </c>
      <c r="P1546">
        <v>1.32</v>
      </c>
      <c r="Q1546">
        <v>50.19</v>
      </c>
      <c r="R1546">
        <v>30.11</v>
      </c>
      <c r="S1546">
        <v>1.7</v>
      </c>
      <c r="T1546">
        <v>7.41</v>
      </c>
      <c r="U1546">
        <v>0</v>
      </c>
      <c r="V1546">
        <v>0</v>
      </c>
      <c r="W1546">
        <v>0</v>
      </c>
      <c r="X1546">
        <v>0</v>
      </c>
      <c r="Y1546">
        <v>2</v>
      </c>
      <c r="Z1546">
        <v>7.5</v>
      </c>
      <c r="AA1546">
        <v>19.5</v>
      </c>
      <c r="AB1546">
        <v>63.9</v>
      </c>
      <c r="AC1546">
        <v>1690</v>
      </c>
      <c r="AD1546">
        <v>37.86</v>
      </c>
      <c r="AE1546">
        <v>32.409999999999997</v>
      </c>
      <c r="AF1546">
        <v>11.81</v>
      </c>
      <c r="AG1546">
        <v>1572</v>
      </c>
      <c r="AI1546">
        <v>44.21</v>
      </c>
      <c r="AJ1546">
        <v>40.89</v>
      </c>
      <c r="AK1546">
        <v>0</v>
      </c>
      <c r="AL1546">
        <v>47.32</v>
      </c>
      <c r="AM1546">
        <v>6.32</v>
      </c>
      <c r="AN1546">
        <v>47.81</v>
      </c>
      <c r="AO1546">
        <v>45.02</v>
      </c>
      <c r="AP1546">
        <v>3.72</v>
      </c>
      <c r="AQ1546">
        <v>0</v>
      </c>
      <c r="AR1546">
        <v>0</v>
      </c>
      <c r="AS1546">
        <v>41.52</v>
      </c>
      <c r="AT1546">
        <v>0</v>
      </c>
      <c r="AU1546">
        <v>0</v>
      </c>
      <c r="AV1546">
        <v>5.0999999999999996</v>
      </c>
      <c r="AW1546">
        <v>62.4</v>
      </c>
      <c r="AX1546">
        <v>92.1</v>
      </c>
      <c r="AY1546">
        <v>100</v>
      </c>
      <c r="AZ1546">
        <v>100</v>
      </c>
      <c r="BA1546">
        <v>85.2</v>
      </c>
      <c r="BB1546">
        <v>93.5</v>
      </c>
      <c r="BC1546">
        <v>7.8628136199705777E-17</v>
      </c>
      <c r="BD1546">
        <v>9.7662145977969999E-3</v>
      </c>
      <c r="BE1546">
        <v>0</v>
      </c>
      <c r="BF1546">
        <v>5.7742634818199727</v>
      </c>
      <c r="BG1546">
        <v>193.58370575220971</v>
      </c>
      <c r="BH1546">
        <v>24.825629343312091</v>
      </c>
      <c r="BI1546">
        <v>110.6186279552432</v>
      </c>
      <c r="BJ1546">
        <v>2.5220390792820001E-4</v>
      </c>
      <c r="BK1546">
        <v>7.4928924943364521E-17</v>
      </c>
      <c r="BL1546">
        <v>4.0706745849642658</v>
      </c>
      <c r="BM1546">
        <v>182.05218464152441</v>
      </c>
      <c r="BN1546">
        <v>108.9862547261787</v>
      </c>
      <c r="BO1546">
        <v>107.01079235883699</v>
      </c>
      <c r="BP1546">
        <v>61.465387397204452</v>
      </c>
      <c r="BQ1546">
        <v>0</v>
      </c>
      <c r="BR1546">
        <v>56.864433389449161</v>
      </c>
      <c r="BS1546">
        <v>28.138605277450299</v>
      </c>
      <c r="BT1546">
        <v>0</v>
      </c>
      <c r="BU1546">
        <v>109.7927053994238</v>
      </c>
      <c r="BV1546">
        <v>100.28738409190591</v>
      </c>
      <c r="BW1546">
        <v>123.7393730042112</v>
      </c>
      <c r="BX1546">
        <v>7.4930427585938002</v>
      </c>
      <c r="BY1546">
        <v>0.37257063462236001</v>
      </c>
      <c r="BZ1546">
        <v>0.38326618855613998</v>
      </c>
      <c r="CA1546">
        <f t="shared" si="192"/>
        <v>9.7662145977969999E-3</v>
      </c>
      <c r="CB1546" cm="1">
        <f t="array" ref="CB1546">IF(ISBLANK(INDEX(AC:AC,ROW())), "", INDEX(AC:AC,ROW())*(BI1546+BJ1546)/1000)</f>
        <v>186.94590746896543</v>
      </c>
      <c r="CC1546">
        <f t="shared" si="193"/>
        <v>218.40933509552181</v>
      </c>
      <c r="CD1546">
        <f t="shared" si="194"/>
        <v>3.4306649443621167E-19</v>
      </c>
      <c r="CE1546">
        <f t="shared" si="195"/>
        <v>0.95295308479720653</v>
      </c>
      <c r="CF1546" t="str" cm="1">
        <f t="array" ref="CF1546">IFERROR(IF((BD1546+BE1546)*INDEX(H:H,ROW())*INDEX(K:K,ROW())/(BF1546*30*1000)&lt;0.5,"",(BD1546+BE1546)*INDEX(H:H,ROW())*INDEX(K:K,ROW())/(BF1546*30*1000)),"")</f>
        <v/>
      </c>
      <c r="CG1546" t="str">
        <f t="shared" si="196"/>
        <v/>
      </c>
      <c r="CH1546" cm="1">
        <f t="array" ref="CH1546">IFERROR((BD1546+BE1546)*INDEX(K:K,ROW())*INDEX(H:H,ROW())/BC1546/100000,"")</f>
        <v>90112264317978.875</v>
      </c>
      <c r="CI1546">
        <f t="shared" si="197"/>
        <v>1.8403530888462156E-2</v>
      </c>
      <c r="CJ1546">
        <v>0</v>
      </c>
      <c r="CK1546">
        <f t="shared" si="198"/>
        <v>0</v>
      </c>
      <c r="CL1546" cm="1">
        <f t="array" ref="CL1546">IF(INDEX(AS:AS,ROW()-2)=0,CL1545,INDEX(AS:AS,ROW()-2))</f>
        <v>41.52</v>
      </c>
      <c r="CM1546" t="str">
        <f t="shared" si="199"/>
        <v>CIV</v>
      </c>
    </row>
    <row r="1547" spans="1:91" x14ac:dyDescent="0.3">
      <c r="A1547" s="1">
        <v>1542</v>
      </c>
      <c r="B1547" t="s">
        <v>196</v>
      </c>
      <c r="C1547">
        <v>3</v>
      </c>
      <c r="D1547">
        <v>6</v>
      </c>
      <c r="E1547">
        <v>10</v>
      </c>
      <c r="F1547" t="s">
        <v>105</v>
      </c>
      <c r="G1547" t="s">
        <v>111</v>
      </c>
      <c r="H1547">
        <v>46.21</v>
      </c>
      <c r="I1547">
        <v>0.89</v>
      </c>
      <c r="J1547">
        <v>44.1</v>
      </c>
      <c r="K1547">
        <v>1570</v>
      </c>
      <c r="L1547">
        <v>44.41</v>
      </c>
      <c r="M1547">
        <v>0.89</v>
      </c>
      <c r="N1547">
        <v>44.1</v>
      </c>
      <c r="O1547">
        <v>1570</v>
      </c>
      <c r="P1547">
        <v>1.32</v>
      </c>
      <c r="Q1547">
        <v>50.19</v>
      </c>
      <c r="R1547">
        <v>30.11</v>
      </c>
      <c r="S1547">
        <v>1.7</v>
      </c>
      <c r="T1547">
        <v>7.41</v>
      </c>
      <c r="U1547">
        <v>0</v>
      </c>
      <c r="V1547">
        <v>0</v>
      </c>
      <c r="W1547">
        <v>0</v>
      </c>
      <c r="X1547">
        <v>0</v>
      </c>
      <c r="Y1547">
        <v>2</v>
      </c>
      <c r="Z1547">
        <v>7.5</v>
      </c>
      <c r="AA1547">
        <v>19.5</v>
      </c>
      <c r="AB1547">
        <v>63.9</v>
      </c>
      <c r="AC1547">
        <v>1690</v>
      </c>
      <c r="AD1547">
        <v>37.86</v>
      </c>
      <c r="AE1547">
        <v>32.409999999999997</v>
      </c>
      <c r="AF1547">
        <v>11.81</v>
      </c>
      <c r="AG1547">
        <v>1572</v>
      </c>
      <c r="AI1547">
        <v>44.21</v>
      </c>
      <c r="AJ1547">
        <v>40.89</v>
      </c>
      <c r="AK1547">
        <v>0</v>
      </c>
      <c r="AL1547">
        <v>47.32</v>
      </c>
      <c r="AM1547">
        <v>6.32</v>
      </c>
      <c r="AN1547">
        <v>47.81</v>
      </c>
      <c r="AO1547">
        <v>45.02</v>
      </c>
      <c r="AP1547">
        <v>3.72</v>
      </c>
      <c r="AQ1547">
        <v>0</v>
      </c>
      <c r="AR1547">
        <v>0</v>
      </c>
      <c r="AS1547">
        <v>41.52</v>
      </c>
      <c r="AT1547">
        <v>0</v>
      </c>
      <c r="AU1547">
        <v>0</v>
      </c>
      <c r="AV1547">
        <v>5.0999999999999996</v>
      </c>
      <c r="AW1547">
        <v>62.4</v>
      </c>
      <c r="AX1547">
        <v>92.1</v>
      </c>
      <c r="AY1547">
        <v>100</v>
      </c>
      <c r="AZ1547">
        <v>100</v>
      </c>
      <c r="BA1547">
        <v>85.2</v>
      </c>
      <c r="BB1547">
        <v>93.5</v>
      </c>
      <c r="BC1547">
        <v>7.8628136199705777E-17</v>
      </c>
      <c r="BD1547">
        <v>9.0595864318857994E-3</v>
      </c>
      <c r="BE1547">
        <v>0</v>
      </c>
      <c r="BF1547">
        <v>5.76175213240258</v>
      </c>
      <c r="BG1547">
        <v>201.1880346693759</v>
      </c>
      <c r="BH1547">
        <v>39.063780004684162</v>
      </c>
      <c r="BI1547">
        <v>114.96514485918669</v>
      </c>
      <c r="BJ1547">
        <v>2.5220390792820001E-4</v>
      </c>
      <c r="BK1547">
        <v>7.4928924943364521E-17</v>
      </c>
      <c r="BL1547">
        <v>3.9594090444574168</v>
      </c>
      <c r="BM1547">
        <v>181.80548014180101</v>
      </c>
      <c r="BN1547">
        <v>108.6872673476465</v>
      </c>
      <c r="BO1547">
        <v>103.442177805874</v>
      </c>
      <c r="BP1547">
        <v>59.805618071825002</v>
      </c>
      <c r="BQ1547">
        <v>0</v>
      </c>
      <c r="BR1547">
        <v>59.329083820579243</v>
      </c>
      <c r="BS1547">
        <v>28.259279205330571</v>
      </c>
      <c r="BT1547">
        <v>0</v>
      </c>
      <c r="BU1547">
        <v>110.15424888974</v>
      </c>
      <c r="BV1547">
        <v>91.53248188306128</v>
      </c>
      <c r="BW1547">
        <v>123.4812681288187</v>
      </c>
      <c r="BX1547">
        <v>7.7274179919290722</v>
      </c>
      <c r="BY1547">
        <v>0.37257063462236001</v>
      </c>
      <c r="BZ1547">
        <v>0.38326618855613998</v>
      </c>
      <c r="CA1547">
        <f t="shared" si="192"/>
        <v>9.0595864318857994E-3</v>
      </c>
      <c r="CB1547" cm="1">
        <f t="array" ref="CB1547">IF(ISBLANK(INDEX(AC:AC,ROW())), "", INDEX(AC:AC,ROW())*(BI1547+BJ1547)/1000)</f>
        <v>194.29152103662992</v>
      </c>
      <c r="CC1547">
        <f t="shared" si="193"/>
        <v>240.25181467406006</v>
      </c>
      <c r="CD1547">
        <f t="shared" si="194"/>
        <v>3.1187662430361898E-19</v>
      </c>
      <c r="CE1547">
        <f t="shared" si="195"/>
        <v>0.95295308479720653</v>
      </c>
      <c r="CF1547" t="str" cm="1">
        <f t="array" ref="CF1547">IFERROR(IF((BD1547+BE1547)*INDEX(H:H,ROW())*INDEX(K:K,ROW())/(BF1547*30*1000)&lt;0.5,"",(BD1547+BE1547)*INDEX(H:H,ROW())*INDEX(K:K,ROW())/(BF1547*30*1000)),"")</f>
        <v/>
      </c>
      <c r="CG1547" t="str">
        <f t="shared" si="196"/>
        <v/>
      </c>
      <c r="CH1547" cm="1">
        <f t="array" ref="CH1547">IFERROR((BD1547+BE1547)*INDEX(K:K,ROW())*INDEX(H:H,ROW())/BC1547/100000,"")</f>
        <v>83592249482805.969</v>
      </c>
      <c r="CI1547">
        <f t="shared" si="197"/>
        <v>1.707195526642559E-2</v>
      </c>
      <c r="CJ1547">
        <v>0</v>
      </c>
      <c r="CK1547">
        <f t="shared" si="198"/>
        <v>0</v>
      </c>
      <c r="CL1547" cm="1">
        <f t="array" ref="CL1547">IF(INDEX(AS:AS,ROW()-2)=0,CL1546,INDEX(AS:AS,ROW()-2))</f>
        <v>41.52</v>
      </c>
      <c r="CM1547" t="str">
        <f t="shared" si="199"/>
        <v>CIV</v>
      </c>
    </row>
    <row r="1548" spans="1:91" x14ac:dyDescent="0.3">
      <c r="A1548" s="1">
        <v>1543</v>
      </c>
      <c r="B1548" t="s">
        <v>196</v>
      </c>
      <c r="C1548">
        <v>3</v>
      </c>
      <c r="D1548">
        <v>6</v>
      </c>
      <c r="E1548">
        <v>10</v>
      </c>
      <c r="F1548" t="s">
        <v>105</v>
      </c>
      <c r="G1548" t="s">
        <v>112</v>
      </c>
      <c r="H1548">
        <v>46.21</v>
      </c>
      <c r="I1548">
        <v>0.89</v>
      </c>
      <c r="J1548">
        <v>44.1</v>
      </c>
      <c r="K1548">
        <v>1570</v>
      </c>
      <c r="L1548">
        <v>44.41</v>
      </c>
      <c r="M1548">
        <v>0.89</v>
      </c>
      <c r="N1548">
        <v>44.1</v>
      </c>
      <c r="O1548">
        <v>1570</v>
      </c>
      <c r="P1548">
        <v>1.32</v>
      </c>
      <c r="Q1548">
        <v>50.19</v>
      </c>
      <c r="R1548">
        <v>30.11</v>
      </c>
      <c r="S1548">
        <v>1.7</v>
      </c>
      <c r="T1548">
        <v>7.41</v>
      </c>
      <c r="U1548">
        <v>0</v>
      </c>
      <c r="V1548">
        <v>0</v>
      </c>
      <c r="W1548">
        <v>0</v>
      </c>
      <c r="X1548">
        <v>0</v>
      </c>
      <c r="Y1548">
        <v>2</v>
      </c>
      <c r="Z1548">
        <v>7.5</v>
      </c>
      <c r="AA1548">
        <v>19.5</v>
      </c>
      <c r="AB1548">
        <v>63.9</v>
      </c>
      <c r="AC1548">
        <v>1690</v>
      </c>
      <c r="AD1548">
        <v>37.86</v>
      </c>
      <c r="AE1548">
        <v>32.409999999999997</v>
      </c>
      <c r="AF1548">
        <v>11.81</v>
      </c>
      <c r="AG1548">
        <v>1572</v>
      </c>
      <c r="AI1548">
        <v>44.21</v>
      </c>
      <c r="AJ1548">
        <v>40.89</v>
      </c>
      <c r="AK1548">
        <v>0</v>
      </c>
      <c r="AL1548">
        <v>47.32</v>
      </c>
      <c r="AM1548">
        <v>6.32</v>
      </c>
      <c r="AN1548">
        <v>47.81</v>
      </c>
      <c r="AO1548">
        <v>45.02</v>
      </c>
      <c r="AP1548">
        <v>3.72</v>
      </c>
      <c r="AQ1548">
        <v>0</v>
      </c>
      <c r="AR1548">
        <v>0</v>
      </c>
      <c r="AS1548">
        <v>41.52</v>
      </c>
      <c r="AT1548">
        <v>0</v>
      </c>
      <c r="AU1548">
        <v>0</v>
      </c>
      <c r="AV1548">
        <v>5.0999999999999996</v>
      </c>
      <c r="AW1548">
        <v>62.4</v>
      </c>
      <c r="AX1548">
        <v>92.1</v>
      </c>
      <c r="AY1548">
        <v>100</v>
      </c>
      <c r="AZ1548">
        <v>100</v>
      </c>
      <c r="BA1548">
        <v>85.2</v>
      </c>
      <c r="BB1548">
        <v>93.5</v>
      </c>
      <c r="BC1548">
        <v>7.8628136199705777E-17</v>
      </c>
      <c r="BD1548">
        <v>1.7918246007251299E-2</v>
      </c>
      <c r="BE1548">
        <v>0</v>
      </c>
      <c r="BF1548">
        <v>5.6161495479551462</v>
      </c>
      <c r="BG1548">
        <v>202.41559154362781</v>
      </c>
      <c r="BH1548">
        <v>33.61424520600707</v>
      </c>
      <c r="BI1548">
        <v>115.66593607039501</v>
      </c>
      <c r="BJ1548">
        <v>2.5220390792820001E-4</v>
      </c>
      <c r="BK1548">
        <v>7.4928924943364521E-17</v>
      </c>
      <c r="BL1548">
        <v>3.9049605532361218</v>
      </c>
      <c r="BM1548">
        <v>184.39498529617009</v>
      </c>
      <c r="BN1548">
        <v>108.74236594380351</v>
      </c>
      <c r="BO1548">
        <v>99.425625617849619</v>
      </c>
      <c r="BP1548">
        <v>61.68937186355619</v>
      </c>
      <c r="BQ1548">
        <v>0</v>
      </c>
      <c r="BR1548">
        <v>58.273995537936493</v>
      </c>
      <c r="BS1548">
        <v>27.936124460963558</v>
      </c>
      <c r="BT1548">
        <v>0</v>
      </c>
      <c r="BU1548">
        <v>109.9471682291703</v>
      </c>
      <c r="BV1548">
        <v>83.944570358841176</v>
      </c>
      <c r="BW1548">
        <v>123.7366745589497</v>
      </c>
      <c r="BX1548">
        <v>7.9420816870102788</v>
      </c>
      <c r="BY1548">
        <v>0.37257063462236001</v>
      </c>
      <c r="BZ1548">
        <v>0.38326618855613998</v>
      </c>
      <c r="CA1548">
        <f t="shared" si="192"/>
        <v>1.7918246007251299E-2</v>
      </c>
      <c r="CB1548" cm="1">
        <f t="array" ref="CB1548">IF(ISBLANK(INDEX(AC:AC,ROW())), "", INDEX(AC:AC,ROW())*(BI1548+BJ1548)/1000)</f>
        <v>195.47585818357197</v>
      </c>
      <c r="CC1548">
        <f t="shared" si="193"/>
        <v>236.02983674963488</v>
      </c>
      <c r="CD1548">
        <f t="shared" si="194"/>
        <v>3.1745530978290791E-19</v>
      </c>
      <c r="CE1548">
        <f t="shared" si="195"/>
        <v>0.95295308479720653</v>
      </c>
      <c r="CF1548" t="str" cm="1">
        <f t="array" ref="CF1548">IFERROR(IF((BD1548+BE1548)*INDEX(H:H,ROW())*INDEX(K:K,ROW())/(BF1548*30*1000)&lt;0.5,"",(BD1548+BE1548)*INDEX(H:H,ROW())*INDEX(K:K,ROW())/(BF1548*30*1000)),"")</f>
        <v/>
      </c>
      <c r="CG1548" t="str">
        <f t="shared" si="196"/>
        <v/>
      </c>
      <c r="CH1548" cm="1">
        <f t="array" ref="CH1548">IFERROR((BD1548+BE1548)*INDEX(K:K,ROW())*INDEX(H:H,ROW())/BC1548/100000,"")</f>
        <v>165330559158941.88</v>
      </c>
      <c r="CI1548">
        <f t="shared" si="197"/>
        <v>3.3765282398760504E-2</v>
      </c>
      <c r="CJ1548">
        <v>0</v>
      </c>
      <c r="CK1548">
        <f t="shared" si="198"/>
        <v>0</v>
      </c>
      <c r="CL1548" cm="1">
        <f t="array" ref="CL1548">IF(INDEX(AS:AS,ROW()-2)=0,CL1547,INDEX(AS:AS,ROW()-2))</f>
        <v>41.52</v>
      </c>
      <c r="CM1548" t="str">
        <f t="shared" si="199"/>
        <v>CIV</v>
      </c>
    </row>
    <row r="1549" spans="1:91" x14ac:dyDescent="0.3">
      <c r="A1549" s="1">
        <v>1544</v>
      </c>
      <c r="B1549" t="s">
        <v>196</v>
      </c>
      <c r="C1549">
        <v>3</v>
      </c>
      <c r="D1549">
        <v>6</v>
      </c>
      <c r="E1549">
        <v>10</v>
      </c>
      <c r="F1549" t="s">
        <v>105</v>
      </c>
      <c r="G1549" t="s">
        <v>113</v>
      </c>
      <c r="H1549">
        <v>46.21</v>
      </c>
      <c r="I1549">
        <v>0.89</v>
      </c>
      <c r="J1549">
        <v>44.1</v>
      </c>
      <c r="K1549">
        <v>1570</v>
      </c>
      <c r="L1549">
        <v>44.41</v>
      </c>
      <c r="M1549">
        <v>0.89</v>
      </c>
      <c r="N1549">
        <v>44.1</v>
      </c>
      <c r="O1549">
        <v>1570</v>
      </c>
      <c r="P1549">
        <v>1.32</v>
      </c>
      <c r="Q1549">
        <v>50.19</v>
      </c>
      <c r="R1549">
        <v>30.11</v>
      </c>
      <c r="S1549">
        <v>1.7</v>
      </c>
      <c r="T1549">
        <v>7.41</v>
      </c>
      <c r="U1549">
        <v>0</v>
      </c>
      <c r="V1549">
        <v>0</v>
      </c>
      <c r="W1549">
        <v>0</v>
      </c>
      <c r="X1549">
        <v>0</v>
      </c>
      <c r="Y1549">
        <v>2</v>
      </c>
      <c r="Z1549">
        <v>7.5</v>
      </c>
      <c r="AA1549">
        <v>19.5</v>
      </c>
      <c r="AB1549">
        <v>63.9</v>
      </c>
      <c r="AC1549">
        <v>1690</v>
      </c>
      <c r="AD1549">
        <v>37.86</v>
      </c>
      <c r="AE1549">
        <v>32.409999999999997</v>
      </c>
      <c r="AF1549">
        <v>11.81</v>
      </c>
      <c r="AG1549">
        <v>1572</v>
      </c>
      <c r="AI1549">
        <v>44.21</v>
      </c>
      <c r="AJ1549">
        <v>40.89</v>
      </c>
      <c r="AK1549">
        <v>0</v>
      </c>
      <c r="AL1549">
        <v>47.32</v>
      </c>
      <c r="AM1549">
        <v>6.32</v>
      </c>
      <c r="AN1549">
        <v>47.81</v>
      </c>
      <c r="AO1549">
        <v>45.02</v>
      </c>
      <c r="AP1549">
        <v>3.72</v>
      </c>
      <c r="AQ1549">
        <v>0</v>
      </c>
      <c r="AR1549">
        <v>0</v>
      </c>
      <c r="AS1549">
        <v>41.52</v>
      </c>
      <c r="AT1549">
        <v>0</v>
      </c>
      <c r="AU1549">
        <v>0</v>
      </c>
      <c r="AV1549">
        <v>5.0999999999999996</v>
      </c>
      <c r="AW1549">
        <v>62.4</v>
      </c>
      <c r="AX1549">
        <v>92.1</v>
      </c>
      <c r="AY1549">
        <v>100</v>
      </c>
      <c r="AZ1549">
        <v>100</v>
      </c>
      <c r="BA1549">
        <v>85.2</v>
      </c>
      <c r="BB1549">
        <v>93.5</v>
      </c>
      <c r="BC1549">
        <v>7.8628136199705777E-17</v>
      </c>
      <c r="BD1549">
        <v>1.53705006778589E-2</v>
      </c>
      <c r="BE1549">
        <v>0</v>
      </c>
      <c r="BF1549">
        <v>5.5462879003966128</v>
      </c>
      <c r="BG1549">
        <v>202.7961729622659</v>
      </c>
      <c r="BH1549">
        <v>32.872919515767883</v>
      </c>
      <c r="BI1549">
        <v>115.8841323301646</v>
      </c>
      <c r="BJ1549">
        <v>2.5220390792820001E-4</v>
      </c>
      <c r="BK1549">
        <v>7.4928924943364521E-17</v>
      </c>
      <c r="BL1549">
        <v>3.8826305672057662</v>
      </c>
      <c r="BM1549">
        <v>184.54272679379349</v>
      </c>
      <c r="BN1549">
        <v>108.7436455047105</v>
      </c>
      <c r="BO1549">
        <v>98.241978945187398</v>
      </c>
      <c r="BP1549">
        <v>62.432032226124313</v>
      </c>
      <c r="BQ1549">
        <v>0</v>
      </c>
      <c r="BR1549">
        <v>55.855184790587948</v>
      </c>
      <c r="BS1549">
        <v>27.48110946954484</v>
      </c>
      <c r="BT1549">
        <v>0</v>
      </c>
      <c r="BU1549">
        <v>110.542558714394</v>
      </c>
      <c r="BV1549">
        <v>77.316310857253214</v>
      </c>
      <c r="BW1549">
        <v>123.73556452286709</v>
      </c>
      <c r="BX1549">
        <v>7.9678143187152273</v>
      </c>
      <c r="BY1549">
        <v>0.37257063462236001</v>
      </c>
      <c r="BZ1549">
        <v>0.38326618855613998</v>
      </c>
      <c r="CA1549">
        <f t="shared" si="192"/>
        <v>1.53705006778589E-2</v>
      </c>
      <c r="CB1549" cm="1">
        <f t="array" ref="CB1549">IF(ISBLANK(INDEX(AC:AC,ROW())), "", INDEX(AC:AC,ROW())*(BI1549+BJ1549)/1000)</f>
        <v>195.84460986258259</v>
      </c>
      <c r="CC1549">
        <f t="shared" si="193"/>
        <v>235.66909247803378</v>
      </c>
      <c r="CD1549">
        <f t="shared" si="194"/>
        <v>3.1794124615788763E-19</v>
      </c>
      <c r="CE1549">
        <f t="shared" si="195"/>
        <v>0.95295308479720653</v>
      </c>
      <c r="CF1549" t="str" cm="1">
        <f t="array" ref="CF1549">IFERROR(IF((BD1549+BE1549)*INDEX(H:H,ROW())*INDEX(K:K,ROW())/(BF1549*30*1000)&lt;0.5,"",(BD1549+BE1549)*INDEX(H:H,ROW())*INDEX(K:K,ROW())/(BF1549*30*1000)),"")</f>
        <v/>
      </c>
      <c r="CG1549" t="str">
        <f t="shared" si="196"/>
        <v/>
      </c>
      <c r="CH1549" cm="1">
        <f t="array" ref="CH1549">IFERROR((BD1549+BE1549)*INDEX(K:K,ROW())*INDEX(H:H,ROW())/BC1549/100000,"")</f>
        <v>141822668948451.16</v>
      </c>
      <c r="CI1549">
        <f t="shared" si="197"/>
        <v>2.8964291247492467E-2</v>
      </c>
      <c r="CJ1549">
        <v>0</v>
      </c>
      <c r="CK1549">
        <f t="shared" si="198"/>
        <v>0</v>
      </c>
      <c r="CL1549" cm="1">
        <f t="array" ref="CL1549">IF(INDEX(AS:AS,ROW()-2)=0,CL1548,INDEX(AS:AS,ROW()-2))</f>
        <v>41.52</v>
      </c>
      <c r="CM1549" t="str">
        <f t="shared" si="199"/>
        <v>CIV</v>
      </c>
    </row>
    <row r="1550" spans="1:91" x14ac:dyDescent="0.3">
      <c r="A1550" s="1">
        <v>1545</v>
      </c>
      <c r="B1550" t="s">
        <v>196</v>
      </c>
      <c r="C1550">
        <v>3</v>
      </c>
      <c r="D1550">
        <v>6</v>
      </c>
      <c r="E1550">
        <v>10</v>
      </c>
      <c r="F1550" t="s">
        <v>114</v>
      </c>
      <c r="G1550" t="s">
        <v>115</v>
      </c>
      <c r="H1550">
        <v>46.21</v>
      </c>
      <c r="I1550">
        <v>0.89</v>
      </c>
      <c r="J1550">
        <v>44.1</v>
      </c>
      <c r="K1550">
        <v>1570</v>
      </c>
      <c r="L1550">
        <v>44.41</v>
      </c>
      <c r="M1550">
        <v>0.89</v>
      </c>
      <c r="N1550">
        <v>44.1</v>
      </c>
      <c r="O1550">
        <v>1570</v>
      </c>
      <c r="P1550">
        <v>1.32</v>
      </c>
      <c r="Q1550">
        <v>50.19</v>
      </c>
      <c r="R1550">
        <v>30.11</v>
      </c>
      <c r="S1550">
        <v>1.7</v>
      </c>
      <c r="T1550">
        <v>7.41</v>
      </c>
      <c r="U1550">
        <v>0</v>
      </c>
      <c r="V1550">
        <v>0</v>
      </c>
      <c r="W1550">
        <v>0</v>
      </c>
      <c r="X1550">
        <v>0</v>
      </c>
      <c r="Y1550">
        <v>2</v>
      </c>
      <c r="Z1550">
        <v>7.5</v>
      </c>
      <c r="AA1550">
        <v>19.5</v>
      </c>
      <c r="AB1550">
        <v>63.9</v>
      </c>
      <c r="AC1550">
        <v>1690</v>
      </c>
      <c r="AD1550">
        <v>37.86</v>
      </c>
      <c r="AE1550">
        <v>32.409999999999997</v>
      </c>
      <c r="AF1550">
        <v>11.81</v>
      </c>
      <c r="AG1550">
        <v>1572</v>
      </c>
      <c r="AI1550">
        <v>44.21</v>
      </c>
      <c r="AJ1550">
        <v>40.89</v>
      </c>
      <c r="AK1550">
        <v>0</v>
      </c>
      <c r="AL1550">
        <v>47.32</v>
      </c>
      <c r="AM1550">
        <v>6.32</v>
      </c>
      <c r="AN1550">
        <v>47.81</v>
      </c>
      <c r="AO1550">
        <v>45.02</v>
      </c>
      <c r="AP1550">
        <v>3.72</v>
      </c>
      <c r="AQ1550">
        <v>0</v>
      </c>
      <c r="AR1550">
        <v>0</v>
      </c>
      <c r="AS1550">
        <v>41.52</v>
      </c>
      <c r="AT1550">
        <v>0</v>
      </c>
      <c r="AU1550">
        <v>0</v>
      </c>
      <c r="AV1550">
        <v>5.0999999999999996</v>
      </c>
      <c r="AW1550">
        <v>62.4</v>
      </c>
      <c r="AX1550">
        <v>92.1</v>
      </c>
      <c r="AY1550">
        <v>100</v>
      </c>
      <c r="AZ1550">
        <v>100</v>
      </c>
      <c r="BA1550">
        <v>85.2</v>
      </c>
      <c r="BB1550">
        <v>93.5</v>
      </c>
      <c r="BC1550">
        <v>7.8628136199705777E-17</v>
      </c>
      <c r="BD1550">
        <v>1.55634487271075E-2</v>
      </c>
      <c r="BE1550">
        <v>0</v>
      </c>
      <c r="BF1550">
        <v>5.4836692946750212</v>
      </c>
      <c r="BG1550">
        <v>202.58950326484799</v>
      </c>
      <c r="BH1550">
        <v>32.691564203514922</v>
      </c>
      <c r="BI1550">
        <v>115.7656537121574</v>
      </c>
      <c r="BJ1550">
        <v>2.5220390792820001E-4</v>
      </c>
      <c r="BK1550">
        <v>7.4928924943364521E-17</v>
      </c>
      <c r="BL1550">
        <v>3.8693729542351818</v>
      </c>
      <c r="BM1550">
        <v>184.05319409418499</v>
      </c>
      <c r="BN1550">
        <v>108.7584479909906</v>
      </c>
      <c r="BO1550">
        <v>97.798107641985524</v>
      </c>
      <c r="BP1550">
        <v>62.919687580758143</v>
      </c>
      <c r="BQ1550">
        <v>0</v>
      </c>
      <c r="BR1550">
        <v>56.268477044567071</v>
      </c>
      <c r="BS1550">
        <v>26.86566139304124</v>
      </c>
      <c r="BT1550">
        <v>0</v>
      </c>
      <c r="BU1550">
        <v>98.996640962330162</v>
      </c>
      <c r="BV1550">
        <v>71.604366548620135</v>
      </c>
      <c r="BW1550">
        <v>123.7342747007056</v>
      </c>
      <c r="BX1550">
        <v>7.7539868438428927</v>
      </c>
      <c r="BY1550">
        <v>0.37257063462236001</v>
      </c>
      <c r="BZ1550">
        <v>0.38326618855613998</v>
      </c>
      <c r="CA1550">
        <f t="shared" si="192"/>
        <v>1.55634487271075E-2</v>
      </c>
      <c r="CB1550" cm="1">
        <f t="array" ref="CB1550">IF(ISBLANK(INDEX(AC:AC,ROW())), "", INDEX(AC:AC,ROW())*(BI1550+BJ1550)/1000)</f>
        <v>195.64438099815041</v>
      </c>
      <c r="CC1550">
        <f t="shared" si="193"/>
        <v>235.28106746836292</v>
      </c>
      <c r="CD1550">
        <f t="shared" si="194"/>
        <v>3.1846559414917582E-19</v>
      </c>
      <c r="CE1550">
        <f t="shared" si="195"/>
        <v>0.95295308479720653</v>
      </c>
      <c r="CF1550" t="str" cm="1">
        <f t="array" ref="CF1550">IFERROR(IF((BD1550+BE1550)*INDEX(H:H,ROW())*INDEX(K:K,ROW())/(BF1550*30*1000)&lt;0.5,"",(BD1550+BE1550)*INDEX(H:H,ROW())*INDEX(K:K,ROW())/(BF1550*30*1000)),"")</f>
        <v/>
      </c>
      <c r="CG1550" t="str">
        <f t="shared" si="196"/>
        <v/>
      </c>
      <c r="CH1550" cm="1">
        <f t="array" ref="CH1550">IFERROR((BD1550+BE1550)*INDEX(K:K,ROW())*INDEX(H:H,ROW())/BC1550/100000,"")</f>
        <v>143602988788796.47</v>
      </c>
      <c r="CI1550">
        <f t="shared" si="197"/>
        <v>2.9327884054987815E-2</v>
      </c>
      <c r="CJ1550">
        <v>0</v>
      </c>
      <c r="CK1550">
        <f t="shared" si="198"/>
        <v>0</v>
      </c>
      <c r="CL1550" cm="1">
        <f t="array" ref="CL1550">IF(INDEX(AS:AS,ROW()-2)=0,CL1549,INDEX(AS:AS,ROW()-2))</f>
        <v>41.52</v>
      </c>
      <c r="CM1550" t="str">
        <f t="shared" si="199"/>
        <v>CIV</v>
      </c>
    </row>
    <row r="1551" spans="1:91" x14ac:dyDescent="0.3">
      <c r="A1551" s="1">
        <v>1546</v>
      </c>
      <c r="B1551" t="s">
        <v>196</v>
      </c>
      <c r="C1551">
        <v>3</v>
      </c>
      <c r="D1551">
        <v>6</v>
      </c>
      <c r="E1551">
        <v>10</v>
      </c>
      <c r="F1551" t="s">
        <v>114</v>
      </c>
      <c r="G1551" t="s">
        <v>116</v>
      </c>
      <c r="H1551">
        <v>46.21</v>
      </c>
      <c r="I1551">
        <v>0.89</v>
      </c>
      <c r="J1551">
        <v>44.1</v>
      </c>
      <c r="K1551">
        <v>1570</v>
      </c>
      <c r="L1551">
        <v>44.41</v>
      </c>
      <c r="M1551">
        <v>0.89</v>
      </c>
      <c r="N1551">
        <v>44.1</v>
      </c>
      <c r="O1551">
        <v>1570</v>
      </c>
      <c r="P1551">
        <v>1.32</v>
      </c>
      <c r="Q1551">
        <v>50.19</v>
      </c>
      <c r="R1551">
        <v>30.11</v>
      </c>
      <c r="S1551">
        <v>1.7</v>
      </c>
      <c r="T1551">
        <v>7.41</v>
      </c>
      <c r="U1551">
        <v>0</v>
      </c>
      <c r="V1551">
        <v>0</v>
      </c>
      <c r="W1551">
        <v>0</v>
      </c>
      <c r="X1551">
        <v>0</v>
      </c>
      <c r="Y1551">
        <v>2</v>
      </c>
      <c r="Z1551">
        <v>7.5</v>
      </c>
      <c r="AA1551">
        <v>19.5</v>
      </c>
      <c r="AB1551">
        <v>63.9</v>
      </c>
      <c r="AC1551">
        <v>1690</v>
      </c>
      <c r="AD1551">
        <v>37.86</v>
      </c>
      <c r="AE1551">
        <v>32.409999999999997</v>
      </c>
      <c r="AF1551">
        <v>11.81</v>
      </c>
      <c r="AG1551">
        <v>1572</v>
      </c>
      <c r="AI1551">
        <v>44.21</v>
      </c>
      <c r="AJ1551">
        <v>40.89</v>
      </c>
      <c r="AK1551">
        <v>0</v>
      </c>
      <c r="AL1551">
        <v>47.32</v>
      </c>
      <c r="AM1551">
        <v>6.32</v>
      </c>
      <c r="AN1551">
        <v>47.81</v>
      </c>
      <c r="AO1551">
        <v>45.02</v>
      </c>
      <c r="AP1551">
        <v>3.72</v>
      </c>
      <c r="AQ1551">
        <v>0</v>
      </c>
      <c r="AR1551">
        <v>0</v>
      </c>
      <c r="AS1551">
        <v>41.52</v>
      </c>
      <c r="AT1551">
        <v>0</v>
      </c>
      <c r="AU1551">
        <v>0</v>
      </c>
      <c r="AV1551">
        <v>5.0999999999999996</v>
      </c>
      <c r="AW1551">
        <v>62.4</v>
      </c>
      <c r="AX1551">
        <v>92.1</v>
      </c>
      <c r="AY1551">
        <v>100</v>
      </c>
      <c r="AZ1551">
        <v>100</v>
      </c>
      <c r="BA1551">
        <v>85.2</v>
      </c>
      <c r="BB1551">
        <v>93.5</v>
      </c>
      <c r="BC1551">
        <v>7.8628136199705777E-17</v>
      </c>
      <c r="BD1551">
        <v>1.1633000692946399E-2</v>
      </c>
      <c r="BE1551">
        <v>0</v>
      </c>
      <c r="BF1551">
        <v>5.4182903458098606</v>
      </c>
      <c r="BG1551">
        <v>203.40169839755109</v>
      </c>
      <c r="BH1551">
        <v>32.64648009978319</v>
      </c>
      <c r="BI1551">
        <v>116.2287144049434</v>
      </c>
      <c r="BJ1551">
        <v>2.5220390792820001E-4</v>
      </c>
      <c r="BK1551">
        <v>7.4928924943364521E-17</v>
      </c>
      <c r="BL1551">
        <v>3.8439558778121081</v>
      </c>
      <c r="BM1551">
        <v>183.27096855509731</v>
      </c>
      <c r="BN1551">
        <v>108.588959236064</v>
      </c>
      <c r="BO1551">
        <v>97.369056139911478</v>
      </c>
      <c r="BP1551">
        <v>63.197730345430848</v>
      </c>
      <c r="BQ1551">
        <v>0</v>
      </c>
      <c r="BR1551">
        <v>57.34055895455689</v>
      </c>
      <c r="BS1551">
        <v>26.187756895632688</v>
      </c>
      <c r="BT1551">
        <v>0</v>
      </c>
      <c r="BU1551">
        <v>76.045265424992763</v>
      </c>
      <c r="BV1551">
        <v>66.428258569230096</v>
      </c>
      <c r="BW1551">
        <v>123.735343087015</v>
      </c>
      <c r="BX1551">
        <v>7.7921979629004987</v>
      </c>
      <c r="BY1551">
        <v>0.37257063462236001</v>
      </c>
      <c r="BZ1551">
        <v>0.38326618855613998</v>
      </c>
      <c r="CA1551">
        <f t="shared" si="192"/>
        <v>1.1633000692946399E-2</v>
      </c>
      <c r="CB1551" cm="1">
        <f t="array" ref="CB1551">IF(ISBLANK(INDEX(AC:AC,ROW())), "", INDEX(AC:AC,ROW())*(BI1551+BJ1551)/1000)</f>
        <v>196.42695356895877</v>
      </c>
      <c r="CC1551">
        <f t="shared" si="193"/>
        <v>236.04817849733428</v>
      </c>
      <c r="CD1551">
        <f t="shared" si="194"/>
        <v>3.1743064242374869E-19</v>
      </c>
      <c r="CE1551">
        <f t="shared" si="195"/>
        <v>0.95295308479720653</v>
      </c>
      <c r="CF1551" t="str" cm="1">
        <f t="array" ref="CF1551">IFERROR(IF((BD1551+BE1551)*INDEX(H:H,ROW())*INDEX(K:K,ROW())/(BF1551*30*1000)&lt;0.5,"",(BD1551+BE1551)*INDEX(H:H,ROW())*INDEX(K:K,ROW())/(BF1551*30*1000)),"")</f>
        <v/>
      </c>
      <c r="CG1551" t="str">
        <f t="shared" si="196"/>
        <v/>
      </c>
      <c r="CH1551" cm="1">
        <f t="array" ref="CH1551">IFERROR((BD1551+BE1551)*INDEX(K:K,ROW())*INDEX(H:H,ROW())/BC1551/100000,"")</f>
        <v>107336985354640.98</v>
      </c>
      <c r="CI1551">
        <f t="shared" si="197"/>
        <v>2.1921317152546846E-2</v>
      </c>
      <c r="CJ1551">
        <v>0</v>
      </c>
      <c r="CK1551">
        <f t="shared" si="198"/>
        <v>0</v>
      </c>
      <c r="CL1551" cm="1">
        <f t="array" ref="CL1551">IF(INDEX(AS:AS,ROW()-2)=0,CL1550,INDEX(AS:AS,ROW()-2))</f>
        <v>41.52</v>
      </c>
      <c r="CM1551" t="str">
        <f t="shared" si="199"/>
        <v>CIV</v>
      </c>
    </row>
    <row r="1552" spans="1:91" x14ac:dyDescent="0.3">
      <c r="A1552" s="1">
        <v>1547</v>
      </c>
      <c r="B1552" t="s">
        <v>196</v>
      </c>
      <c r="C1552">
        <v>3</v>
      </c>
      <c r="D1552">
        <v>6</v>
      </c>
      <c r="E1552">
        <v>10</v>
      </c>
      <c r="F1552" t="s">
        <v>114</v>
      </c>
      <c r="G1552" t="s">
        <v>117</v>
      </c>
      <c r="H1552">
        <v>46.21</v>
      </c>
      <c r="I1552">
        <v>0.89</v>
      </c>
      <c r="J1552">
        <v>44.1</v>
      </c>
      <c r="K1552">
        <v>1570</v>
      </c>
      <c r="L1552">
        <v>44.41</v>
      </c>
      <c r="M1552">
        <v>0.89</v>
      </c>
      <c r="N1552">
        <v>44.1</v>
      </c>
      <c r="O1552">
        <v>1570</v>
      </c>
      <c r="P1552">
        <v>1.32</v>
      </c>
      <c r="Q1552">
        <v>50.19</v>
      </c>
      <c r="R1552">
        <v>30.11</v>
      </c>
      <c r="S1552">
        <v>1.7</v>
      </c>
      <c r="T1552">
        <v>7.41</v>
      </c>
      <c r="U1552">
        <v>0</v>
      </c>
      <c r="V1552">
        <v>0</v>
      </c>
      <c r="W1552">
        <v>0</v>
      </c>
      <c r="X1552">
        <v>0</v>
      </c>
      <c r="Y1552">
        <v>2</v>
      </c>
      <c r="Z1552">
        <v>7.5</v>
      </c>
      <c r="AA1552">
        <v>19.5</v>
      </c>
      <c r="AB1552">
        <v>63.9</v>
      </c>
      <c r="AC1552">
        <v>1690</v>
      </c>
      <c r="AD1552">
        <v>37.86</v>
      </c>
      <c r="AE1552">
        <v>32.409999999999997</v>
      </c>
      <c r="AF1552">
        <v>11.81</v>
      </c>
      <c r="AG1552">
        <v>1572</v>
      </c>
      <c r="AI1552">
        <v>44.21</v>
      </c>
      <c r="AJ1552">
        <v>40.89</v>
      </c>
      <c r="AK1552">
        <v>0</v>
      </c>
      <c r="AL1552">
        <v>47.32</v>
      </c>
      <c r="AM1552">
        <v>6.32</v>
      </c>
      <c r="AN1552">
        <v>47.81</v>
      </c>
      <c r="AO1552">
        <v>45.02</v>
      </c>
      <c r="AP1552">
        <v>3.72</v>
      </c>
      <c r="AQ1552">
        <v>0</v>
      </c>
      <c r="AR1552">
        <v>0</v>
      </c>
      <c r="AS1552">
        <v>41.52</v>
      </c>
      <c r="AT1552">
        <v>0</v>
      </c>
      <c r="AU1552">
        <v>0</v>
      </c>
      <c r="AV1552">
        <v>5.0999999999999996</v>
      </c>
      <c r="AW1552">
        <v>62.4</v>
      </c>
      <c r="AX1552">
        <v>92.1</v>
      </c>
      <c r="AY1552">
        <v>100</v>
      </c>
      <c r="AZ1552">
        <v>100</v>
      </c>
      <c r="BA1552">
        <v>85.2</v>
      </c>
      <c r="BB1552">
        <v>93.5</v>
      </c>
      <c r="BC1552">
        <v>7.8628136199705777E-17</v>
      </c>
      <c r="BD1552">
        <v>2.7489150650564999E-3</v>
      </c>
      <c r="BE1552">
        <v>0</v>
      </c>
      <c r="BF1552">
        <v>5.3543094802166298</v>
      </c>
      <c r="BG1552">
        <v>202.43432080997809</v>
      </c>
      <c r="BH1552">
        <v>32.584169558512961</v>
      </c>
      <c r="BI1552">
        <v>115.67746100507679</v>
      </c>
      <c r="BJ1552">
        <v>2.5220390792820001E-4</v>
      </c>
      <c r="BK1552">
        <v>7.4928924943364521E-17</v>
      </c>
      <c r="BL1552">
        <v>3.8180894686142932</v>
      </c>
      <c r="BM1552">
        <v>183.9866859488782</v>
      </c>
      <c r="BN1552">
        <v>109.5375654030087</v>
      </c>
      <c r="BO1552">
        <v>98.037365010543439</v>
      </c>
      <c r="BP1552">
        <v>63.233466719913039</v>
      </c>
      <c r="BQ1552">
        <v>0</v>
      </c>
      <c r="BR1552">
        <v>58.010565204966589</v>
      </c>
      <c r="BS1552">
        <v>25.27708711610201</v>
      </c>
      <c r="BT1552">
        <v>0</v>
      </c>
      <c r="BU1552">
        <v>57.595202605265861</v>
      </c>
      <c r="BV1552">
        <v>62.02002635219489</v>
      </c>
      <c r="BW1552">
        <v>123.73597081134579</v>
      </c>
      <c r="BX1552">
        <v>7.7919655613001497</v>
      </c>
      <c r="BY1552">
        <v>0.37257063462236001</v>
      </c>
      <c r="BZ1552">
        <v>0.38326618855613998</v>
      </c>
      <c r="CA1552">
        <f t="shared" si="192"/>
        <v>2.7489150650564999E-3</v>
      </c>
      <c r="CB1552" cm="1">
        <f t="array" ref="CB1552">IF(ISBLANK(INDEX(AC:AC,ROW())), "", INDEX(AC:AC,ROW())*(BI1552+BJ1552)/1000)</f>
        <v>195.49533532318418</v>
      </c>
      <c r="CC1552">
        <f t="shared" si="193"/>
        <v>235.01849036849106</v>
      </c>
      <c r="CD1552">
        <f t="shared" si="194"/>
        <v>3.1882140348140983E-19</v>
      </c>
      <c r="CE1552">
        <f t="shared" si="195"/>
        <v>0.95295308479720653</v>
      </c>
      <c r="CF1552" t="str" cm="1">
        <f t="array" ref="CF1552">IFERROR(IF((BD1552+BE1552)*INDEX(H:H,ROW())*INDEX(K:K,ROW())/(BF1552*30*1000)&lt;0.5,"",(BD1552+BE1552)*INDEX(H:H,ROW())*INDEX(K:K,ROW())/(BF1552*30*1000)),"")</f>
        <v/>
      </c>
      <c r="CG1552" t="str">
        <f t="shared" si="196"/>
        <v/>
      </c>
      <c r="CH1552" cm="1">
        <f t="array" ref="CH1552">IFERROR((BD1552+BE1552)*INDEX(K:K,ROW())*INDEX(H:H,ROW())/BC1552/100000,"")</f>
        <v>25364071048154.363</v>
      </c>
      <c r="CI1552">
        <f t="shared" si="197"/>
        <v>5.1800769687098576E-3</v>
      </c>
      <c r="CJ1552">
        <v>0</v>
      </c>
      <c r="CK1552">
        <f t="shared" si="198"/>
        <v>0</v>
      </c>
      <c r="CL1552" cm="1">
        <f t="array" ref="CL1552">IF(INDEX(AS:AS,ROW()-2)=0,CL1551,INDEX(AS:AS,ROW()-2))</f>
        <v>41.52</v>
      </c>
      <c r="CM1552" t="str">
        <f t="shared" si="199"/>
        <v>CIV</v>
      </c>
    </row>
    <row r="1553" spans="1:91" x14ac:dyDescent="0.3">
      <c r="A1553" s="1">
        <v>1548</v>
      </c>
      <c r="B1553" t="s">
        <v>196</v>
      </c>
      <c r="C1553">
        <v>3</v>
      </c>
      <c r="D1553">
        <v>6</v>
      </c>
      <c r="E1553">
        <v>10</v>
      </c>
      <c r="F1553" t="s">
        <v>114</v>
      </c>
      <c r="G1553" t="s">
        <v>118</v>
      </c>
      <c r="H1553">
        <v>46.21</v>
      </c>
      <c r="I1553">
        <v>0.89</v>
      </c>
      <c r="J1553">
        <v>44.1</v>
      </c>
      <c r="K1553">
        <v>1570</v>
      </c>
      <c r="L1553">
        <v>44.41</v>
      </c>
      <c r="M1553">
        <v>0.89</v>
      </c>
      <c r="N1553">
        <v>44.1</v>
      </c>
      <c r="O1553">
        <v>1570</v>
      </c>
      <c r="P1553">
        <v>1.32</v>
      </c>
      <c r="Q1553">
        <v>50.19</v>
      </c>
      <c r="R1553">
        <v>30.11</v>
      </c>
      <c r="S1553">
        <v>1.7</v>
      </c>
      <c r="T1553">
        <v>7.41</v>
      </c>
      <c r="U1553">
        <v>0</v>
      </c>
      <c r="V1553">
        <v>0</v>
      </c>
      <c r="W1553">
        <v>0</v>
      </c>
      <c r="X1553">
        <v>0</v>
      </c>
      <c r="Y1553">
        <v>2</v>
      </c>
      <c r="Z1553">
        <v>7.5</v>
      </c>
      <c r="AA1553">
        <v>19.5</v>
      </c>
      <c r="AB1553">
        <v>63.9</v>
      </c>
      <c r="AC1553">
        <v>1690</v>
      </c>
      <c r="AD1553">
        <v>37.86</v>
      </c>
      <c r="AE1553">
        <v>32.409999999999997</v>
      </c>
      <c r="AF1553">
        <v>11.81</v>
      </c>
      <c r="AG1553">
        <v>1572</v>
      </c>
      <c r="AI1553">
        <v>44.21</v>
      </c>
      <c r="AJ1553">
        <v>40.89</v>
      </c>
      <c r="AK1553">
        <v>0</v>
      </c>
      <c r="AL1553">
        <v>47.32</v>
      </c>
      <c r="AM1553">
        <v>6.32</v>
      </c>
      <c r="AN1553">
        <v>47.81</v>
      </c>
      <c r="AO1553">
        <v>45.02</v>
      </c>
      <c r="AP1553">
        <v>3.72</v>
      </c>
      <c r="AQ1553">
        <v>0</v>
      </c>
      <c r="AR1553">
        <v>0</v>
      </c>
      <c r="AS1553">
        <v>41.52</v>
      </c>
      <c r="AT1553">
        <v>0</v>
      </c>
      <c r="AU1553">
        <v>0</v>
      </c>
      <c r="AV1553">
        <v>5.0999999999999996</v>
      </c>
      <c r="AW1553">
        <v>62.4</v>
      </c>
      <c r="AX1553">
        <v>92.1</v>
      </c>
      <c r="AY1553">
        <v>100</v>
      </c>
      <c r="AZ1553">
        <v>100</v>
      </c>
      <c r="BA1553">
        <v>85.2</v>
      </c>
      <c r="BB1553">
        <v>93.5</v>
      </c>
      <c r="BC1553">
        <v>7.8628136199705777E-17</v>
      </c>
      <c r="BD1553">
        <v>1.2858154665609601E-2</v>
      </c>
      <c r="BE1553">
        <v>0</v>
      </c>
      <c r="BF1553">
        <v>5.3108234814205941</v>
      </c>
      <c r="BG1553">
        <v>202.4892344459154</v>
      </c>
      <c r="BH1553">
        <v>32.544800096505327</v>
      </c>
      <c r="BI1553">
        <v>115.707140289975</v>
      </c>
      <c r="BJ1553">
        <v>2.5220390792820001E-4</v>
      </c>
      <c r="BK1553">
        <v>7.4928924943364521E-17</v>
      </c>
      <c r="BL1553">
        <v>3.7964594048694029</v>
      </c>
      <c r="BM1553">
        <v>183.16901742268689</v>
      </c>
      <c r="BN1553">
        <v>108.14611716724551</v>
      </c>
      <c r="BO1553">
        <v>98.673590627588084</v>
      </c>
      <c r="BP1553">
        <v>63.517398454781699</v>
      </c>
      <c r="BQ1553">
        <v>0</v>
      </c>
      <c r="BR1553">
        <v>58.250685144069273</v>
      </c>
      <c r="BS1553">
        <v>24.687781791655699</v>
      </c>
      <c r="BT1553">
        <v>0</v>
      </c>
      <c r="BU1553">
        <v>46.390922431398216</v>
      </c>
      <c r="BV1553">
        <v>58.092793556427857</v>
      </c>
      <c r="BW1553">
        <v>123.7355354745372</v>
      </c>
      <c r="BX1553">
        <v>7.7751523606756141</v>
      </c>
      <c r="BY1553">
        <v>0.37257063462236001</v>
      </c>
      <c r="BZ1553">
        <v>0.38326618855613998</v>
      </c>
      <c r="CA1553">
        <f t="shared" si="192"/>
        <v>1.2858154665609601E-2</v>
      </c>
      <c r="CB1553" cm="1">
        <f t="array" ref="CB1553">IF(ISBLANK(INDEX(AC:AC,ROW())), "", INDEX(AC:AC,ROW())*(BI1553+BJ1553)/1000)</f>
        <v>195.54549331466217</v>
      </c>
      <c r="CC1553">
        <f t="shared" si="193"/>
        <v>235.03403454242073</v>
      </c>
      <c r="CD1553">
        <f t="shared" si="194"/>
        <v>3.188003179592306E-19</v>
      </c>
      <c r="CE1553">
        <f t="shared" si="195"/>
        <v>0.95295308479720653</v>
      </c>
      <c r="CF1553" t="str" cm="1">
        <f t="array" ref="CF1553">IFERROR(IF((BD1553+BE1553)*INDEX(H:H,ROW())*INDEX(K:K,ROW())/(BF1553*30*1000)&lt;0.5,"",(BD1553+BE1553)*INDEX(H:H,ROW())*INDEX(K:K,ROW())/(BF1553*30*1000)),"")</f>
        <v/>
      </c>
      <c r="CG1553" t="str">
        <f t="shared" si="196"/>
        <v/>
      </c>
      <c r="CH1553" cm="1">
        <f t="array" ref="CH1553">IFERROR((BD1553+BE1553)*INDEX(K:K,ROW())*INDEX(H:H,ROW())/BC1553/100000,"")</f>
        <v>118641406070498.66</v>
      </c>
      <c r="CI1553">
        <f t="shared" si="197"/>
        <v>2.423000684528771E-2</v>
      </c>
      <c r="CJ1553">
        <v>0</v>
      </c>
      <c r="CK1553">
        <f t="shared" si="198"/>
        <v>0</v>
      </c>
      <c r="CL1553" cm="1">
        <f t="array" ref="CL1553">IF(INDEX(AS:AS,ROW()-2)=0,CL1552,INDEX(AS:AS,ROW()-2))</f>
        <v>41.52</v>
      </c>
      <c r="CM1553" t="str">
        <f t="shared" si="199"/>
        <v>CIV</v>
      </c>
    </row>
    <row r="1554" spans="1:91" x14ac:dyDescent="0.3">
      <c r="A1554" s="1">
        <v>1549</v>
      </c>
      <c r="B1554" t="s">
        <v>196</v>
      </c>
      <c r="C1554">
        <v>3</v>
      </c>
      <c r="D1554">
        <v>6</v>
      </c>
      <c r="E1554">
        <v>10</v>
      </c>
      <c r="F1554" t="s">
        <v>114</v>
      </c>
      <c r="G1554" t="s">
        <v>119</v>
      </c>
      <c r="H1554">
        <v>46.21</v>
      </c>
      <c r="I1554">
        <v>0.89</v>
      </c>
      <c r="J1554">
        <v>44.1</v>
      </c>
      <c r="K1554">
        <v>1570</v>
      </c>
      <c r="L1554">
        <v>44.41</v>
      </c>
      <c r="M1554">
        <v>0.89</v>
      </c>
      <c r="N1554">
        <v>44.1</v>
      </c>
      <c r="O1554">
        <v>1570</v>
      </c>
      <c r="P1554">
        <v>1.32</v>
      </c>
      <c r="Q1554">
        <v>50.19</v>
      </c>
      <c r="R1554">
        <v>30.11</v>
      </c>
      <c r="S1554">
        <v>1.7</v>
      </c>
      <c r="T1554">
        <v>7.41</v>
      </c>
      <c r="U1554">
        <v>0</v>
      </c>
      <c r="V1554">
        <v>0</v>
      </c>
      <c r="W1554">
        <v>0</v>
      </c>
      <c r="X1554">
        <v>0</v>
      </c>
      <c r="Y1554">
        <v>2</v>
      </c>
      <c r="Z1554">
        <v>7.5</v>
      </c>
      <c r="AA1554">
        <v>19.5</v>
      </c>
      <c r="AB1554">
        <v>63.9</v>
      </c>
      <c r="AC1554">
        <v>1690</v>
      </c>
      <c r="AD1554">
        <v>37.86</v>
      </c>
      <c r="AE1554">
        <v>32.409999999999997</v>
      </c>
      <c r="AF1554">
        <v>11.81</v>
      </c>
      <c r="AG1554">
        <v>1572</v>
      </c>
      <c r="AI1554">
        <v>44.21</v>
      </c>
      <c r="AJ1554">
        <v>40.89</v>
      </c>
      <c r="AK1554">
        <v>0</v>
      </c>
      <c r="AL1554">
        <v>47.32</v>
      </c>
      <c r="AM1554">
        <v>6.32</v>
      </c>
      <c r="AN1554">
        <v>47.81</v>
      </c>
      <c r="AO1554">
        <v>45.02</v>
      </c>
      <c r="AP1554">
        <v>3.72</v>
      </c>
      <c r="AQ1554">
        <v>0</v>
      </c>
      <c r="AR1554">
        <v>0</v>
      </c>
      <c r="AS1554">
        <v>41.52</v>
      </c>
      <c r="AT1554">
        <v>0</v>
      </c>
      <c r="AU1554">
        <v>0</v>
      </c>
      <c r="AV1554">
        <v>5.0999999999999996</v>
      </c>
      <c r="AW1554">
        <v>62.4</v>
      </c>
      <c r="AX1554">
        <v>92.1</v>
      </c>
      <c r="AY1554">
        <v>100</v>
      </c>
      <c r="AZ1554">
        <v>100</v>
      </c>
      <c r="BA1554">
        <v>85.2</v>
      </c>
      <c r="BB1554">
        <v>93.5</v>
      </c>
      <c r="BC1554">
        <v>7.8628136199705777E-17</v>
      </c>
      <c r="BD1554">
        <v>6.3506169875367996E-3</v>
      </c>
      <c r="BE1554">
        <v>0</v>
      </c>
      <c r="BF1554">
        <v>5.3081299137962512</v>
      </c>
      <c r="BG1554">
        <v>202.4560136292192</v>
      </c>
      <c r="BH1554">
        <v>32.541456200970082</v>
      </c>
      <c r="BI1554">
        <v>115.6890242331239</v>
      </c>
      <c r="BJ1554">
        <v>2.5220390792820001E-4</v>
      </c>
      <c r="BK1554">
        <v>7.4928924943364521E-17</v>
      </c>
      <c r="BL1554">
        <v>3.7759223576428051</v>
      </c>
      <c r="BM1554">
        <v>183.4835261430193</v>
      </c>
      <c r="BN1554">
        <v>108.3178289160949</v>
      </c>
      <c r="BO1554">
        <v>96.852520892563362</v>
      </c>
      <c r="BP1554">
        <v>63.849949672430519</v>
      </c>
      <c r="BQ1554">
        <v>0</v>
      </c>
      <c r="BR1554">
        <v>58.601973430696411</v>
      </c>
      <c r="BS1554">
        <v>24.029014066975851</v>
      </c>
      <c r="BT1554">
        <v>0</v>
      </c>
      <c r="BU1554">
        <v>38.490376119291007</v>
      </c>
      <c r="BV1554">
        <v>54.259402405960941</v>
      </c>
      <c r="BW1554">
        <v>123.7358060631707</v>
      </c>
      <c r="BX1554">
        <v>7.7916692578404776</v>
      </c>
      <c r="BY1554">
        <v>0.37257063462236001</v>
      </c>
      <c r="BZ1554">
        <v>0.38326618855613998</v>
      </c>
      <c r="CA1554">
        <f t="shared" si="192"/>
        <v>6.3506169875367996E-3</v>
      </c>
      <c r="CB1554" cm="1">
        <f t="array" ref="CB1554">IF(ISBLANK(INDEX(AC:AC,ROW())), "", INDEX(AC:AC,ROW())*(BI1554+BJ1554)/1000)</f>
        <v>195.51487717858379</v>
      </c>
      <c r="CC1554">
        <f t="shared" si="193"/>
        <v>234.99746983018929</v>
      </c>
      <c r="CD1554">
        <f t="shared" si="194"/>
        <v>3.1884992207579366E-19</v>
      </c>
      <c r="CE1554">
        <f t="shared" si="195"/>
        <v>0.95295308479720653</v>
      </c>
      <c r="CF1554" t="str" cm="1">
        <f t="array" ref="CF1554">IFERROR(IF((BD1554+BE1554)*INDEX(H:H,ROW())*INDEX(K:K,ROW())/(BF1554*30*1000)&lt;0.5,"",(BD1554+BE1554)*INDEX(H:H,ROW())*INDEX(K:K,ROW())/(BF1554*30*1000)),"")</f>
        <v/>
      </c>
      <c r="CG1554" t="str">
        <f t="shared" si="196"/>
        <v/>
      </c>
      <c r="CH1554" cm="1">
        <f t="array" ref="CH1554">IFERROR((BD1554+BE1554)*INDEX(K:K,ROW())*INDEX(H:H,ROW())/BC1554/100000,"")</f>
        <v>58596754231905.938</v>
      </c>
      <c r="CI1554">
        <f t="shared" si="197"/>
        <v>1.1967152136641521E-2</v>
      </c>
      <c r="CJ1554">
        <v>0</v>
      </c>
      <c r="CK1554">
        <f t="shared" si="198"/>
        <v>0</v>
      </c>
      <c r="CL1554" cm="1">
        <f t="array" ref="CL1554">IF(INDEX(AS:AS,ROW()-2)=0,CL1553,INDEX(AS:AS,ROW()-2))</f>
        <v>41.52</v>
      </c>
      <c r="CM1554" t="str">
        <f t="shared" si="199"/>
        <v>CIV</v>
      </c>
    </row>
    <row r="1555" spans="1:91" x14ac:dyDescent="0.3">
      <c r="A1555" s="1">
        <v>1550</v>
      </c>
      <c r="B1555" t="s">
        <v>196</v>
      </c>
      <c r="C1555">
        <v>3</v>
      </c>
      <c r="D1555">
        <v>6</v>
      </c>
      <c r="E1555">
        <v>10</v>
      </c>
      <c r="F1555" t="s">
        <v>114</v>
      </c>
      <c r="G1555" t="s">
        <v>120</v>
      </c>
      <c r="H1555">
        <v>46.21</v>
      </c>
      <c r="I1555">
        <v>0.89</v>
      </c>
      <c r="J1555">
        <v>44.1</v>
      </c>
      <c r="K1555">
        <v>1570</v>
      </c>
      <c r="L1555">
        <v>44.41</v>
      </c>
      <c r="M1555">
        <v>0.89</v>
      </c>
      <c r="N1555">
        <v>44.1</v>
      </c>
      <c r="O1555">
        <v>1570</v>
      </c>
      <c r="P1555">
        <v>1.32</v>
      </c>
      <c r="Q1555">
        <v>50.19</v>
      </c>
      <c r="R1555">
        <v>30.11</v>
      </c>
      <c r="S1555">
        <v>1.7</v>
      </c>
      <c r="T1555">
        <v>7.41</v>
      </c>
      <c r="U1555">
        <v>0</v>
      </c>
      <c r="V1555">
        <v>0</v>
      </c>
      <c r="W1555">
        <v>0</v>
      </c>
      <c r="X1555">
        <v>0</v>
      </c>
      <c r="Y1555">
        <v>2</v>
      </c>
      <c r="Z1555">
        <v>7.5</v>
      </c>
      <c r="AA1555">
        <v>19.5</v>
      </c>
      <c r="AB1555">
        <v>63.9</v>
      </c>
      <c r="AC1555">
        <v>1690</v>
      </c>
      <c r="AD1555">
        <v>37.86</v>
      </c>
      <c r="AE1555">
        <v>32.409999999999997</v>
      </c>
      <c r="AF1555">
        <v>11.81</v>
      </c>
      <c r="AG1555">
        <v>1572</v>
      </c>
      <c r="AI1555">
        <v>44.21</v>
      </c>
      <c r="AJ1555">
        <v>40.89</v>
      </c>
      <c r="AK1555">
        <v>0</v>
      </c>
      <c r="AL1555">
        <v>47.32</v>
      </c>
      <c r="AM1555">
        <v>6.32</v>
      </c>
      <c r="AN1555">
        <v>47.81</v>
      </c>
      <c r="AO1555">
        <v>45.02</v>
      </c>
      <c r="AP1555">
        <v>3.72</v>
      </c>
      <c r="AQ1555">
        <v>0</v>
      </c>
      <c r="AR1555">
        <v>0</v>
      </c>
      <c r="AS1555">
        <v>41.52</v>
      </c>
      <c r="AT1555">
        <v>0</v>
      </c>
      <c r="AU1555">
        <v>0</v>
      </c>
      <c r="AV1555">
        <v>5.0999999999999996</v>
      </c>
      <c r="AW1555">
        <v>62.4</v>
      </c>
      <c r="AX1555">
        <v>92.1</v>
      </c>
      <c r="AY1555">
        <v>100</v>
      </c>
      <c r="AZ1555">
        <v>100</v>
      </c>
      <c r="BA1555">
        <v>85.2</v>
      </c>
      <c r="BB1555">
        <v>93.5</v>
      </c>
      <c r="BC1555">
        <v>7.8628136199705777E-17</v>
      </c>
      <c r="BD1555">
        <v>5.1545097856171996E-3</v>
      </c>
      <c r="BE1555">
        <v>0</v>
      </c>
      <c r="BF1555">
        <v>5.2526247947572076</v>
      </c>
      <c r="BG1555">
        <v>202.96465585742271</v>
      </c>
      <c r="BH1555">
        <v>32.565032305210281</v>
      </c>
      <c r="BI1555">
        <v>115.9796008205094</v>
      </c>
      <c r="BJ1555">
        <v>2.5220390792820001E-4</v>
      </c>
      <c r="BK1555">
        <v>7.4928924943364521E-17</v>
      </c>
      <c r="BL1555">
        <v>3.7509453808752098</v>
      </c>
      <c r="BM1555">
        <v>184.14691630506431</v>
      </c>
      <c r="BN1555">
        <v>108.93316421292759</v>
      </c>
      <c r="BO1555">
        <v>97.124264115308307</v>
      </c>
      <c r="BP1555">
        <v>63.924849226611443</v>
      </c>
      <c r="BQ1555">
        <v>0</v>
      </c>
      <c r="BR1555">
        <v>59.291242434025627</v>
      </c>
      <c r="BS1555">
        <v>23.274011446459681</v>
      </c>
      <c r="BT1555">
        <v>0</v>
      </c>
      <c r="BU1555">
        <v>33.251992750616402</v>
      </c>
      <c r="BV1555">
        <v>51.004200777713841</v>
      </c>
      <c r="BW1555">
        <v>123.73579417469939</v>
      </c>
      <c r="BX1555">
        <v>7.7922310842700506</v>
      </c>
      <c r="BY1555">
        <v>0.37257063462236001</v>
      </c>
      <c r="BZ1555">
        <v>0.38326618855613998</v>
      </c>
      <c r="CA1555">
        <f t="shared" si="192"/>
        <v>5.1545097856171996E-3</v>
      </c>
      <c r="CB1555" cm="1">
        <f t="array" ref="CB1555">IF(ISBLANK(INDEX(AC:AC,ROW())), "", INDEX(AC:AC,ROW())*(BI1555+BJ1555)/1000)</f>
        <v>196.00595161126532</v>
      </c>
      <c r="CC1555">
        <f t="shared" si="193"/>
        <v>235.52968816263299</v>
      </c>
      <c r="CD1555">
        <f t="shared" si="194"/>
        <v>3.1812942787758536E-19</v>
      </c>
      <c r="CE1555">
        <f t="shared" si="195"/>
        <v>0.95295308479720653</v>
      </c>
      <c r="CF1555" t="str" cm="1">
        <f t="array" ref="CF1555">IFERROR(IF((BD1555+BE1555)*INDEX(H:H,ROW())*INDEX(K:K,ROW())/(BF1555*30*1000)&lt;0.5,"",(BD1555+BE1555)*INDEX(H:H,ROW())*INDEX(K:K,ROW())/(BF1555*30*1000)),"")</f>
        <v/>
      </c>
      <c r="CG1555" t="str">
        <f t="shared" si="196"/>
        <v/>
      </c>
      <c r="CH1555" cm="1">
        <f t="array" ref="CH1555">IFERROR((BD1555+BE1555)*INDEX(K:K,ROW())*INDEX(H:H,ROW())/BC1555/100000,"")</f>
        <v>47560346291788.547</v>
      </c>
      <c r="CI1555">
        <f t="shared" si="197"/>
        <v>9.713198405028366E-3</v>
      </c>
      <c r="CJ1555">
        <v>0</v>
      </c>
      <c r="CK1555">
        <f t="shared" si="198"/>
        <v>0</v>
      </c>
      <c r="CL1555" cm="1">
        <f t="array" ref="CL1555">IF(INDEX(AS:AS,ROW()-2)=0,CL1554,INDEX(AS:AS,ROW()-2))</f>
        <v>41.52</v>
      </c>
      <c r="CM1555" t="str">
        <f t="shared" si="199"/>
        <v>CIV</v>
      </c>
    </row>
    <row r="1556" spans="1:91" x14ac:dyDescent="0.3">
      <c r="A1556" s="1">
        <v>1551</v>
      </c>
      <c r="B1556" t="s">
        <v>196</v>
      </c>
      <c r="C1556">
        <v>3</v>
      </c>
      <c r="D1556">
        <v>6</v>
      </c>
      <c r="E1556">
        <v>10</v>
      </c>
      <c r="F1556" t="s">
        <v>114</v>
      </c>
      <c r="G1556" t="s">
        <v>121</v>
      </c>
      <c r="H1556">
        <v>46.21</v>
      </c>
      <c r="I1556">
        <v>0.89</v>
      </c>
      <c r="J1556">
        <v>44.1</v>
      </c>
      <c r="K1556">
        <v>1570</v>
      </c>
      <c r="L1556">
        <v>44.41</v>
      </c>
      <c r="M1556">
        <v>0.89</v>
      </c>
      <c r="N1556">
        <v>44.1</v>
      </c>
      <c r="O1556">
        <v>1570</v>
      </c>
      <c r="P1556">
        <v>1.32</v>
      </c>
      <c r="Q1556">
        <v>50.19</v>
      </c>
      <c r="R1556">
        <v>30.11</v>
      </c>
      <c r="S1556">
        <v>1.7</v>
      </c>
      <c r="T1556">
        <v>7.41</v>
      </c>
      <c r="U1556">
        <v>0</v>
      </c>
      <c r="V1556">
        <v>0</v>
      </c>
      <c r="W1556">
        <v>0</v>
      </c>
      <c r="X1556">
        <v>0</v>
      </c>
      <c r="Y1556">
        <v>2</v>
      </c>
      <c r="Z1556">
        <v>7.5</v>
      </c>
      <c r="AA1556">
        <v>19.5</v>
      </c>
      <c r="AB1556">
        <v>63.9</v>
      </c>
      <c r="AC1556">
        <v>1690</v>
      </c>
      <c r="AD1556">
        <v>37.86</v>
      </c>
      <c r="AE1556">
        <v>32.409999999999997</v>
      </c>
      <c r="AF1556">
        <v>11.81</v>
      </c>
      <c r="AG1556">
        <v>1572</v>
      </c>
      <c r="AI1556">
        <v>44.21</v>
      </c>
      <c r="AJ1556">
        <v>40.89</v>
      </c>
      <c r="AK1556">
        <v>0</v>
      </c>
      <c r="AL1556">
        <v>47.32</v>
      </c>
      <c r="AM1556">
        <v>6.32</v>
      </c>
      <c r="AN1556">
        <v>47.81</v>
      </c>
      <c r="AO1556">
        <v>45.02</v>
      </c>
      <c r="AP1556">
        <v>3.72</v>
      </c>
      <c r="AQ1556">
        <v>0</v>
      </c>
      <c r="AR1556">
        <v>0</v>
      </c>
      <c r="AS1556">
        <v>41.52</v>
      </c>
      <c r="AT1556">
        <v>0</v>
      </c>
      <c r="AU1556">
        <v>0</v>
      </c>
      <c r="AV1556">
        <v>5.0999999999999996</v>
      </c>
      <c r="AW1556">
        <v>62.4</v>
      </c>
      <c r="AX1556">
        <v>92.1</v>
      </c>
      <c r="AY1556">
        <v>100</v>
      </c>
      <c r="AZ1556">
        <v>100</v>
      </c>
      <c r="BA1556">
        <v>85.2</v>
      </c>
      <c r="BB1556">
        <v>93.5</v>
      </c>
      <c r="BC1556">
        <v>7.8628136199705777E-17</v>
      </c>
      <c r="BD1556">
        <v>3.9754216963689998E-4</v>
      </c>
      <c r="BE1556">
        <v>0</v>
      </c>
      <c r="BF1556">
        <v>5.1705833794237588</v>
      </c>
      <c r="BG1556">
        <v>202.49930673443259</v>
      </c>
      <c r="BH1556">
        <v>32.546470365132777</v>
      </c>
      <c r="BI1556">
        <v>115.7118462378684</v>
      </c>
      <c r="BJ1556">
        <v>2.5220390792820001E-4</v>
      </c>
      <c r="BK1556">
        <v>7.4928924943364521E-17</v>
      </c>
      <c r="BL1556">
        <v>3.7317989790242252</v>
      </c>
      <c r="BM1556">
        <v>185.01361522900689</v>
      </c>
      <c r="BN1556">
        <v>111.09918637070361</v>
      </c>
      <c r="BO1556">
        <v>98.805757123248881</v>
      </c>
      <c r="BP1556">
        <v>63.73179111741451</v>
      </c>
      <c r="BQ1556">
        <v>0</v>
      </c>
      <c r="BR1556">
        <v>59.841315202853501</v>
      </c>
      <c r="BS1556">
        <v>22.173504283604771</v>
      </c>
      <c r="BT1556">
        <v>0</v>
      </c>
      <c r="BU1556">
        <v>29.676362524729701</v>
      </c>
      <c r="BV1556">
        <v>47.852890495454453</v>
      </c>
      <c r="BW1556">
        <v>123.7367121810838</v>
      </c>
      <c r="BX1556">
        <v>7.7588757441419967</v>
      </c>
      <c r="BY1556">
        <v>0.37257063462236001</v>
      </c>
      <c r="BZ1556">
        <v>0.38326618855613998</v>
      </c>
      <c r="CA1556">
        <f t="shared" si="192"/>
        <v>3.9754216963689998E-4</v>
      </c>
      <c r="CB1556" cm="1">
        <f t="array" ref="CB1556">IF(ISBLANK(INDEX(AC:AC,ROW())), "", INDEX(AC:AC,ROW())*(BI1556+BJ1556)/1000)</f>
        <v>195.553446366602</v>
      </c>
      <c r="CC1556">
        <f t="shared" si="193"/>
        <v>235.04577709956538</v>
      </c>
      <c r="CD1556">
        <f t="shared" si="194"/>
        <v>3.1878439114277142E-19</v>
      </c>
      <c r="CE1556">
        <f t="shared" si="195"/>
        <v>0.95295308479720653</v>
      </c>
      <c r="CF1556" t="str" cm="1">
        <f t="array" ref="CF1556">IFERROR(IF((BD1556+BE1556)*INDEX(H:H,ROW())*INDEX(K:K,ROW())/(BF1556*30*1000)&lt;0.5,"",(BD1556+BE1556)*INDEX(H:H,ROW())*INDEX(K:K,ROW())/(BF1556*30*1000)),"")</f>
        <v/>
      </c>
      <c r="CG1556" t="str">
        <f t="shared" si="196"/>
        <v/>
      </c>
      <c r="CH1556" cm="1">
        <f t="array" ref="CH1556">IFERROR((BD1556+BE1556)*INDEX(K:K,ROW())*INDEX(H:H,ROW())/BC1556/100000,"")</f>
        <v>3668097266257.4858</v>
      </c>
      <c r="CI1556">
        <f t="shared" si="197"/>
        <v>7.4913156219496625E-4</v>
      </c>
      <c r="CJ1556">
        <v>0</v>
      </c>
      <c r="CK1556">
        <f t="shared" si="198"/>
        <v>0</v>
      </c>
      <c r="CL1556" cm="1">
        <f t="array" ref="CL1556">IF(INDEX(AS:AS,ROW()-2)=0,CL1555,INDEX(AS:AS,ROW()-2))</f>
        <v>41.52</v>
      </c>
      <c r="CM1556" t="str">
        <f t="shared" si="199"/>
        <v>CIV</v>
      </c>
    </row>
    <row r="1557" spans="1:91" x14ac:dyDescent="0.3">
      <c r="A1557" s="1">
        <v>1552</v>
      </c>
      <c r="B1557" t="s">
        <v>196</v>
      </c>
      <c r="C1557">
        <v>3</v>
      </c>
      <c r="D1557">
        <v>6</v>
      </c>
      <c r="E1557">
        <v>10</v>
      </c>
      <c r="F1557" t="s">
        <v>114</v>
      </c>
      <c r="G1557" t="s">
        <v>122</v>
      </c>
      <c r="H1557">
        <v>46.21</v>
      </c>
      <c r="I1557">
        <v>0.89</v>
      </c>
      <c r="J1557">
        <v>44.1</v>
      </c>
      <c r="K1557">
        <v>1570</v>
      </c>
      <c r="L1557">
        <v>44.41</v>
      </c>
      <c r="M1557">
        <v>0.89</v>
      </c>
      <c r="N1557">
        <v>44.1</v>
      </c>
      <c r="O1557">
        <v>1570</v>
      </c>
      <c r="P1557">
        <v>1.32</v>
      </c>
      <c r="Q1557">
        <v>50.19</v>
      </c>
      <c r="R1557">
        <v>30.11</v>
      </c>
      <c r="S1557">
        <v>1.7</v>
      </c>
      <c r="T1557">
        <v>7.41</v>
      </c>
      <c r="U1557">
        <v>0</v>
      </c>
      <c r="V1557">
        <v>0</v>
      </c>
      <c r="W1557">
        <v>0</v>
      </c>
      <c r="X1557">
        <v>0</v>
      </c>
      <c r="Y1557">
        <v>2</v>
      </c>
      <c r="Z1557">
        <v>7.5</v>
      </c>
      <c r="AA1557">
        <v>19.5</v>
      </c>
      <c r="AB1557">
        <v>63.9</v>
      </c>
      <c r="AC1557">
        <v>1690</v>
      </c>
      <c r="AD1557">
        <v>37.86</v>
      </c>
      <c r="AE1557">
        <v>32.409999999999997</v>
      </c>
      <c r="AF1557">
        <v>11.81</v>
      </c>
      <c r="AG1557">
        <v>1572</v>
      </c>
      <c r="AI1557">
        <v>44.21</v>
      </c>
      <c r="AJ1557">
        <v>40.89</v>
      </c>
      <c r="AK1557">
        <v>0</v>
      </c>
      <c r="AL1557">
        <v>47.32</v>
      </c>
      <c r="AM1557">
        <v>6.32</v>
      </c>
      <c r="AN1557">
        <v>47.81</v>
      </c>
      <c r="AO1557">
        <v>45.02</v>
      </c>
      <c r="AP1557">
        <v>3.72</v>
      </c>
      <c r="AQ1557">
        <v>0</v>
      </c>
      <c r="AR1557">
        <v>0</v>
      </c>
      <c r="AS1557">
        <v>41.52</v>
      </c>
      <c r="AT1557">
        <v>0</v>
      </c>
      <c r="AU1557">
        <v>0</v>
      </c>
      <c r="AV1557">
        <v>5.0999999999999996</v>
      </c>
      <c r="AW1557">
        <v>62.4</v>
      </c>
      <c r="AX1557">
        <v>92.1</v>
      </c>
      <c r="AY1557">
        <v>100</v>
      </c>
      <c r="AZ1557">
        <v>100</v>
      </c>
      <c r="BA1557">
        <v>85.2</v>
      </c>
      <c r="BB1557">
        <v>93.5</v>
      </c>
      <c r="BC1557">
        <v>7.8628136199705777E-17</v>
      </c>
      <c r="BD1557">
        <v>3.9754216963689998E-4</v>
      </c>
      <c r="BE1557">
        <v>0</v>
      </c>
      <c r="BF1557">
        <v>5.1328522131670997</v>
      </c>
      <c r="BG1557">
        <v>202.65976747967849</v>
      </c>
      <c r="BH1557">
        <v>32.552120057703164</v>
      </c>
      <c r="BI1557">
        <v>115.804546743622</v>
      </c>
      <c r="BJ1557">
        <v>2.5220390792820001E-4</v>
      </c>
      <c r="BK1557">
        <v>7.4928924943364521E-17</v>
      </c>
      <c r="BL1557">
        <v>3.718791658043628</v>
      </c>
      <c r="BM1557">
        <v>186.00935218422461</v>
      </c>
      <c r="BN1557">
        <v>111.783710241576</v>
      </c>
      <c r="BO1557">
        <v>100.22395374755681</v>
      </c>
      <c r="BP1557">
        <v>63.506392300812969</v>
      </c>
      <c r="BQ1557">
        <v>0</v>
      </c>
      <c r="BR1557">
        <v>60.862204270522632</v>
      </c>
      <c r="BS1557">
        <v>19.832936050191929</v>
      </c>
      <c r="BT1557">
        <v>0</v>
      </c>
      <c r="BU1557">
        <v>27.13789411137358</v>
      </c>
      <c r="BV1557">
        <v>44.748423662352451</v>
      </c>
      <c r="BW1557">
        <v>123.73715888752071</v>
      </c>
      <c r="BX1557">
        <v>7.8266028343684484</v>
      </c>
      <c r="BY1557">
        <v>0.37257063462236001</v>
      </c>
      <c r="BZ1557">
        <v>0.38326618855613998</v>
      </c>
      <c r="CA1557">
        <f t="shared" si="192"/>
        <v>3.9754216963689998E-4</v>
      </c>
      <c r="CB1557" cm="1">
        <f t="array" ref="CB1557">IF(ISBLANK(INDEX(AC:AC,ROW())), "", INDEX(AC:AC,ROW())*(BI1557+BJ1557)/1000)</f>
        <v>195.71011022132561</v>
      </c>
      <c r="CC1557">
        <f t="shared" si="193"/>
        <v>235.21188753738164</v>
      </c>
      <c r="CD1557">
        <f t="shared" si="194"/>
        <v>3.1855926045173315E-19</v>
      </c>
      <c r="CE1557">
        <f t="shared" si="195"/>
        <v>0.95295308479720653</v>
      </c>
      <c r="CF1557" t="str" cm="1">
        <f t="array" ref="CF1557">IFERROR(IF((BD1557+BE1557)*INDEX(H:H,ROW())*INDEX(K:K,ROW())/(BF1557*30*1000)&lt;0.5,"",(BD1557+BE1557)*INDEX(H:H,ROW())*INDEX(K:K,ROW())/(BF1557*30*1000)),"")</f>
        <v/>
      </c>
      <c r="CG1557" t="str">
        <f t="shared" si="196"/>
        <v/>
      </c>
      <c r="CH1557" cm="1">
        <f t="array" ref="CH1557">IFERROR((BD1557+BE1557)*INDEX(K:K,ROW())*INDEX(H:H,ROW())/BC1557/100000,"")</f>
        <v>3668097266257.4858</v>
      </c>
      <c r="CI1557">
        <f t="shared" si="197"/>
        <v>7.4913156219496625E-4</v>
      </c>
      <c r="CJ1557">
        <v>0</v>
      </c>
      <c r="CK1557">
        <f t="shared" si="198"/>
        <v>0</v>
      </c>
      <c r="CL1557" cm="1">
        <f t="array" ref="CL1557">IF(INDEX(AS:AS,ROW()-2)=0,CL1556,INDEX(AS:AS,ROW()-2))</f>
        <v>41.52</v>
      </c>
      <c r="CM1557" t="str">
        <f t="shared" si="199"/>
        <v>CIV</v>
      </c>
    </row>
    <row r="1558" spans="1:91" x14ac:dyDescent="0.3">
      <c r="A1558" s="1">
        <v>1553</v>
      </c>
      <c r="B1558" t="s">
        <v>196</v>
      </c>
      <c r="C1558">
        <v>3</v>
      </c>
      <c r="D1558">
        <v>6</v>
      </c>
      <c r="E1558">
        <v>10</v>
      </c>
      <c r="F1558" t="s">
        <v>123</v>
      </c>
      <c r="G1558" t="s">
        <v>124</v>
      </c>
      <c r="H1558">
        <v>46.21</v>
      </c>
      <c r="I1558">
        <v>0.89</v>
      </c>
      <c r="J1558">
        <v>44.1</v>
      </c>
      <c r="K1558">
        <v>1570</v>
      </c>
      <c r="L1558">
        <v>44.41</v>
      </c>
      <c r="M1558">
        <v>0.89</v>
      </c>
      <c r="N1558">
        <v>44.1</v>
      </c>
      <c r="O1558">
        <v>1570</v>
      </c>
      <c r="P1558">
        <v>1.32</v>
      </c>
      <c r="Q1558">
        <v>50.19</v>
      </c>
      <c r="R1558">
        <v>30.11</v>
      </c>
      <c r="S1558">
        <v>1.7</v>
      </c>
      <c r="T1558">
        <v>7.41</v>
      </c>
      <c r="U1558">
        <v>0</v>
      </c>
      <c r="V1558">
        <v>0</v>
      </c>
      <c r="W1558">
        <v>0</v>
      </c>
      <c r="X1558">
        <v>0</v>
      </c>
      <c r="Y1558">
        <v>2</v>
      </c>
      <c r="Z1558">
        <v>7.5</v>
      </c>
      <c r="AA1558">
        <v>19.5</v>
      </c>
      <c r="AB1558">
        <v>63.9</v>
      </c>
      <c r="AC1558">
        <v>1690</v>
      </c>
      <c r="AD1558">
        <v>37.86</v>
      </c>
      <c r="AE1558">
        <v>32.409999999999997</v>
      </c>
      <c r="AF1558">
        <v>11.81</v>
      </c>
      <c r="AG1558">
        <v>1572</v>
      </c>
      <c r="AI1558">
        <v>44.21</v>
      </c>
      <c r="AJ1558">
        <v>40.89</v>
      </c>
      <c r="AK1558">
        <v>0</v>
      </c>
      <c r="AL1558">
        <v>47.32</v>
      </c>
      <c r="AM1558">
        <v>6.32</v>
      </c>
      <c r="AN1558">
        <v>47.81</v>
      </c>
      <c r="AO1558">
        <v>45.02</v>
      </c>
      <c r="AP1558">
        <v>3.72</v>
      </c>
      <c r="AQ1558">
        <v>0</v>
      </c>
      <c r="AR1558">
        <v>0</v>
      </c>
      <c r="AS1558">
        <v>41.52</v>
      </c>
      <c r="AT1558">
        <v>0</v>
      </c>
      <c r="AU1558">
        <v>0</v>
      </c>
      <c r="AV1558">
        <v>5.0999999999999996</v>
      </c>
      <c r="AW1558">
        <v>62.4</v>
      </c>
      <c r="AX1558">
        <v>92.1</v>
      </c>
      <c r="AY1558">
        <v>100</v>
      </c>
      <c r="AZ1558">
        <v>100</v>
      </c>
      <c r="BA1558">
        <v>85.2</v>
      </c>
      <c r="BB1558">
        <v>93.5</v>
      </c>
      <c r="BC1558">
        <v>7.8628136199705777E-17</v>
      </c>
      <c r="BD1558">
        <v>2.2150079215197999E-3</v>
      </c>
      <c r="BE1558">
        <v>0</v>
      </c>
      <c r="BF1558">
        <v>5.0987210466581141</v>
      </c>
      <c r="BG1558">
        <v>202.54426197984441</v>
      </c>
      <c r="BH1558">
        <v>32.555045678583006</v>
      </c>
      <c r="BI1558">
        <v>115.7393573183588</v>
      </c>
      <c r="BJ1558">
        <v>2.5220390792820001E-4</v>
      </c>
      <c r="BK1558">
        <v>7.4928924943364521E-17</v>
      </c>
      <c r="BL1558">
        <v>3.7037576053808512</v>
      </c>
      <c r="BM1558">
        <v>186.7370164696157</v>
      </c>
      <c r="BN1558">
        <v>112.2708295166906</v>
      </c>
      <c r="BO1558">
        <v>100.6518316030762</v>
      </c>
      <c r="BP1558">
        <v>63.651644116817607</v>
      </c>
      <c r="BQ1558">
        <v>0</v>
      </c>
      <c r="BR1558">
        <v>62.586832438340458</v>
      </c>
      <c r="BS1558">
        <v>18.772075247526281</v>
      </c>
      <c r="BT1558">
        <v>0</v>
      </c>
      <c r="BU1558">
        <v>95.883358585969276</v>
      </c>
      <c r="BV1558">
        <v>41.757762506608543</v>
      </c>
      <c r="BW1558">
        <v>123.73824349911079</v>
      </c>
      <c r="BX1558">
        <v>8.0948092968282825</v>
      </c>
      <c r="BY1558">
        <v>0.37257063462236001</v>
      </c>
      <c r="BZ1558">
        <v>0.38326618855613998</v>
      </c>
      <c r="CA1558">
        <f t="shared" si="192"/>
        <v>2.2150079215197999E-3</v>
      </c>
      <c r="CB1558" cm="1">
        <f t="array" ref="CB1558">IF(ISBLANK(INDEX(AC:AC,ROW())), "", INDEX(AC:AC,ROW())*(BI1558+BJ1558)/1000)</f>
        <v>195.59994009263076</v>
      </c>
      <c r="CC1558">
        <f t="shared" si="193"/>
        <v>235.09930765842742</v>
      </c>
      <c r="CD1558">
        <f t="shared" si="194"/>
        <v>3.1871180604337523E-19</v>
      </c>
      <c r="CE1558">
        <f t="shared" si="195"/>
        <v>0.95295308479720653</v>
      </c>
      <c r="CF1558" t="str" cm="1">
        <f t="array" ref="CF1558">IFERROR(IF((BD1558+BE1558)*INDEX(H:H,ROW())*INDEX(K:K,ROW())/(BF1558*30*1000)&lt;0.5,"",(BD1558+BE1558)*INDEX(H:H,ROW())*INDEX(K:K,ROW())/(BF1558*30*1000)),"")</f>
        <v/>
      </c>
      <c r="CG1558" t="str">
        <f t="shared" si="196"/>
        <v/>
      </c>
      <c r="CH1558" cm="1">
        <f t="array" ref="CH1558">IFERROR((BD1558+BE1558)*INDEX(K:K,ROW())*INDEX(H:H,ROW())/BC1558/100000,"")</f>
        <v>20437742514426.582</v>
      </c>
      <c r="CI1558">
        <f t="shared" si="197"/>
        <v>4.1739781871138974E-3</v>
      </c>
      <c r="CJ1558">
        <v>0</v>
      </c>
      <c r="CK1558">
        <f t="shared" si="198"/>
        <v>0</v>
      </c>
      <c r="CL1558" cm="1">
        <f t="array" ref="CL1558">IF(INDEX(AS:AS,ROW()-2)=0,CL1557,INDEX(AS:AS,ROW()-2))</f>
        <v>41.52</v>
      </c>
      <c r="CM1558" t="str">
        <f t="shared" si="199"/>
        <v>CIV</v>
      </c>
    </row>
    <row r="1559" spans="1:91" x14ac:dyDescent="0.3">
      <c r="A1559" s="1">
        <v>1554</v>
      </c>
      <c r="B1559" t="s">
        <v>196</v>
      </c>
      <c r="C1559">
        <v>3</v>
      </c>
      <c r="D1559">
        <v>6</v>
      </c>
      <c r="E1559">
        <v>10</v>
      </c>
      <c r="F1559" t="s">
        <v>123</v>
      </c>
      <c r="G1559" t="s">
        <v>125</v>
      </c>
      <c r="H1559">
        <v>46.21</v>
      </c>
      <c r="I1559">
        <v>0.89</v>
      </c>
      <c r="J1559">
        <v>44.1</v>
      </c>
      <c r="K1559">
        <v>1570</v>
      </c>
      <c r="L1559">
        <v>44.41</v>
      </c>
      <c r="M1559">
        <v>0.89</v>
      </c>
      <c r="N1559">
        <v>44.1</v>
      </c>
      <c r="O1559">
        <v>1570</v>
      </c>
      <c r="P1559">
        <v>1.32</v>
      </c>
      <c r="Q1559">
        <v>50.19</v>
      </c>
      <c r="R1559">
        <v>30.11</v>
      </c>
      <c r="S1559">
        <v>1.7</v>
      </c>
      <c r="T1559">
        <v>7.41</v>
      </c>
      <c r="U1559">
        <v>0</v>
      </c>
      <c r="V1559">
        <v>0</v>
      </c>
      <c r="W1559">
        <v>0</v>
      </c>
      <c r="X1559">
        <v>0</v>
      </c>
      <c r="Y1559">
        <v>2</v>
      </c>
      <c r="Z1559">
        <v>7.5</v>
      </c>
      <c r="AA1559">
        <v>19.5</v>
      </c>
      <c r="AB1559">
        <v>63.9</v>
      </c>
      <c r="AC1559">
        <v>1690</v>
      </c>
      <c r="AD1559">
        <v>37.86</v>
      </c>
      <c r="AE1559">
        <v>32.409999999999997</v>
      </c>
      <c r="AF1559">
        <v>11.81</v>
      </c>
      <c r="AG1559">
        <v>1572</v>
      </c>
      <c r="AI1559">
        <v>44.21</v>
      </c>
      <c r="AJ1559">
        <v>40.89</v>
      </c>
      <c r="AK1559">
        <v>0</v>
      </c>
      <c r="AL1559">
        <v>47.32</v>
      </c>
      <c r="AM1559">
        <v>6.32</v>
      </c>
      <c r="AN1559">
        <v>47.81</v>
      </c>
      <c r="AO1559">
        <v>45.02</v>
      </c>
      <c r="AP1559">
        <v>3.72</v>
      </c>
      <c r="AQ1559">
        <v>0</v>
      </c>
      <c r="AR1559">
        <v>0</v>
      </c>
      <c r="AS1559">
        <v>41.52</v>
      </c>
      <c r="AT1559">
        <v>0</v>
      </c>
      <c r="AU1559">
        <v>0</v>
      </c>
      <c r="AV1559">
        <v>5.0999999999999996</v>
      </c>
      <c r="AW1559">
        <v>62.4</v>
      </c>
      <c r="AX1559">
        <v>92.1</v>
      </c>
      <c r="AY1559">
        <v>100</v>
      </c>
      <c r="AZ1559">
        <v>100</v>
      </c>
      <c r="BA1559">
        <v>85.2</v>
      </c>
      <c r="BB1559">
        <v>93.5</v>
      </c>
      <c r="BC1559">
        <v>7.8628136199705777E-17</v>
      </c>
      <c r="BD1559">
        <v>3.9566188024291998E-3</v>
      </c>
      <c r="BE1559">
        <v>0</v>
      </c>
      <c r="BF1559">
        <v>5.0422816819275544</v>
      </c>
      <c r="BG1559">
        <v>202.20059818300521</v>
      </c>
      <c r="BH1559">
        <v>32.613222215711012</v>
      </c>
      <c r="BI1559">
        <v>115.5429340429508</v>
      </c>
      <c r="BJ1559">
        <v>2.5220390792820001E-4</v>
      </c>
      <c r="BK1559">
        <v>7.4928924943364521E-17</v>
      </c>
      <c r="BL1559">
        <v>3.6881604888820712</v>
      </c>
      <c r="BM1559">
        <v>186.09789564113049</v>
      </c>
      <c r="BN1559">
        <v>112.65990716233721</v>
      </c>
      <c r="BO1559">
        <v>100.8855166547402</v>
      </c>
      <c r="BP1559">
        <v>64.000319933944738</v>
      </c>
      <c r="BQ1559">
        <v>0</v>
      </c>
      <c r="BR1559">
        <v>63.680431568926942</v>
      </c>
      <c r="BS1559">
        <v>18.177776886981881</v>
      </c>
      <c r="BT1559">
        <v>0</v>
      </c>
      <c r="BU1559">
        <v>107.2175150079954</v>
      </c>
      <c r="BV1559">
        <v>39.432869718260157</v>
      </c>
      <c r="BW1559">
        <v>123.7391086583593</v>
      </c>
      <c r="BX1559">
        <v>8.081087213663988</v>
      </c>
      <c r="BY1559">
        <v>0.37257063462236001</v>
      </c>
      <c r="BZ1559">
        <v>0.38326618855613998</v>
      </c>
      <c r="CA1559">
        <f t="shared" si="192"/>
        <v>3.9566188024291998E-3</v>
      </c>
      <c r="CB1559" cm="1">
        <f t="array" ref="CB1559">IF(ISBLANK(INDEX(AC:AC,ROW())), "", INDEX(AC:AC,ROW())*(BI1559+BJ1559)/1000)</f>
        <v>195.26798475719127</v>
      </c>
      <c r="CC1559">
        <f t="shared" si="193"/>
        <v>234.81382039871622</v>
      </c>
      <c r="CD1559">
        <f t="shared" si="194"/>
        <v>3.1909929669443842E-19</v>
      </c>
      <c r="CE1559">
        <f t="shared" si="195"/>
        <v>0.95295308479720653</v>
      </c>
      <c r="CF1559" t="str" cm="1">
        <f t="array" ref="CF1559">IFERROR(IF((BD1559+BE1559)*INDEX(H:H,ROW())*INDEX(K:K,ROW())/(BF1559*30*1000)&lt;0.5,"",(BD1559+BE1559)*INDEX(H:H,ROW())*INDEX(K:K,ROW())/(BF1559*30*1000)),"")</f>
        <v/>
      </c>
      <c r="CG1559" t="str">
        <f t="shared" si="196"/>
        <v/>
      </c>
      <c r="CH1559" cm="1">
        <f t="array" ref="CH1559">IFERROR((BD1559+BE1559)*INDEX(K:K,ROW())*INDEX(H:H,ROW())/BC1559/100000,"")</f>
        <v>36507479511090.313</v>
      </c>
      <c r="CI1559">
        <f t="shared" si="197"/>
        <v>7.4558833020934474E-3</v>
      </c>
      <c r="CJ1559">
        <v>0</v>
      </c>
      <c r="CK1559">
        <f t="shared" si="198"/>
        <v>0</v>
      </c>
      <c r="CL1559" cm="1">
        <f t="array" ref="CL1559">IF(INDEX(AS:AS,ROW()-2)=0,CL1558,INDEX(AS:AS,ROW()-2))</f>
        <v>41.52</v>
      </c>
      <c r="CM1559" t="str">
        <f t="shared" si="199"/>
        <v>CIV</v>
      </c>
    </row>
    <row r="1560" spans="1:91" x14ac:dyDescent="0.3">
      <c r="A1560" s="1">
        <v>1555</v>
      </c>
      <c r="B1560" t="s">
        <v>196</v>
      </c>
      <c r="C1560">
        <v>3</v>
      </c>
      <c r="D1560">
        <v>6</v>
      </c>
      <c r="E1560">
        <v>10</v>
      </c>
      <c r="F1560" t="s">
        <v>123</v>
      </c>
      <c r="G1560" t="s">
        <v>126</v>
      </c>
      <c r="H1560">
        <v>46.21</v>
      </c>
      <c r="I1560">
        <v>0.89</v>
      </c>
      <c r="J1560">
        <v>44.1</v>
      </c>
      <c r="K1560">
        <v>1570</v>
      </c>
      <c r="L1560">
        <v>44.41</v>
      </c>
      <c r="M1560">
        <v>0.89</v>
      </c>
      <c r="N1560">
        <v>44.1</v>
      </c>
      <c r="O1560">
        <v>1570</v>
      </c>
      <c r="P1560">
        <v>1.32</v>
      </c>
      <c r="Q1560">
        <v>50.19</v>
      </c>
      <c r="R1560">
        <v>30.11</v>
      </c>
      <c r="S1560">
        <v>1.7</v>
      </c>
      <c r="T1560">
        <v>7.41</v>
      </c>
      <c r="U1560">
        <v>0</v>
      </c>
      <c r="V1560">
        <v>0</v>
      </c>
      <c r="W1560">
        <v>0</v>
      </c>
      <c r="X1560">
        <v>0</v>
      </c>
      <c r="Y1560">
        <v>2</v>
      </c>
      <c r="Z1560">
        <v>7.5</v>
      </c>
      <c r="AA1560">
        <v>19.5</v>
      </c>
      <c r="AB1560">
        <v>63.9</v>
      </c>
      <c r="AC1560">
        <v>1690</v>
      </c>
      <c r="AD1560">
        <v>37.86</v>
      </c>
      <c r="AE1560">
        <v>32.409999999999997</v>
      </c>
      <c r="AF1560">
        <v>11.81</v>
      </c>
      <c r="AG1560">
        <v>1572</v>
      </c>
      <c r="AI1560">
        <v>44.21</v>
      </c>
      <c r="AJ1560">
        <v>40.89</v>
      </c>
      <c r="AK1560">
        <v>0</v>
      </c>
      <c r="AL1560">
        <v>47.32</v>
      </c>
      <c r="AM1560">
        <v>6.32</v>
      </c>
      <c r="AN1560">
        <v>47.81</v>
      </c>
      <c r="AO1560">
        <v>45.02</v>
      </c>
      <c r="AP1560">
        <v>3.72</v>
      </c>
      <c r="AQ1560">
        <v>0</v>
      </c>
      <c r="AR1560">
        <v>0</v>
      </c>
      <c r="AS1560">
        <v>41.52</v>
      </c>
      <c r="AT1560">
        <v>0</v>
      </c>
      <c r="AU1560">
        <v>0</v>
      </c>
      <c r="AV1560">
        <v>5.0999999999999996</v>
      </c>
      <c r="AW1560">
        <v>62.4</v>
      </c>
      <c r="AX1560">
        <v>92.1</v>
      </c>
      <c r="AY1560">
        <v>100</v>
      </c>
      <c r="AZ1560">
        <v>100</v>
      </c>
      <c r="BA1560">
        <v>85.2</v>
      </c>
      <c r="BB1560">
        <v>93.5</v>
      </c>
      <c r="BC1560">
        <v>7.8628136199705777E-17</v>
      </c>
      <c r="BD1560">
        <v>4.2136933745149001E-3</v>
      </c>
      <c r="BE1560">
        <v>0</v>
      </c>
      <c r="BF1560">
        <v>5.0122566862434086</v>
      </c>
      <c r="BG1560">
        <v>202.43269733345409</v>
      </c>
      <c r="BH1560">
        <v>32.584946279513403</v>
      </c>
      <c r="BI1560">
        <v>115.67532991750819</v>
      </c>
      <c r="BJ1560">
        <v>2.5220390792820001E-4</v>
      </c>
      <c r="BK1560">
        <v>7.4928924943364521E-17</v>
      </c>
      <c r="BL1560">
        <v>3.6760064381637871</v>
      </c>
      <c r="BM1560">
        <v>186.47217482486991</v>
      </c>
      <c r="BN1560">
        <v>112.81247775855999</v>
      </c>
      <c r="BO1560">
        <v>100.8161385058193</v>
      </c>
      <c r="BP1560">
        <v>63.973079318906407</v>
      </c>
      <c r="BQ1560">
        <v>0</v>
      </c>
      <c r="BR1560">
        <v>64.201592733282567</v>
      </c>
      <c r="BS1560">
        <v>17.49980731051517</v>
      </c>
      <c r="BT1560">
        <v>0</v>
      </c>
      <c r="BU1560">
        <v>111.0373739728941</v>
      </c>
      <c r="BV1560">
        <v>37.356936098024001</v>
      </c>
      <c r="BW1560">
        <v>123.7410525106382</v>
      </c>
      <c r="BX1560">
        <v>7.8350737306366618</v>
      </c>
      <c r="BY1560">
        <v>0.37257063462236001</v>
      </c>
      <c r="BZ1560">
        <v>0.38326618855613998</v>
      </c>
      <c r="CA1560">
        <f t="shared" si="192"/>
        <v>4.2136933745149001E-3</v>
      </c>
      <c r="CB1560" cm="1">
        <f t="array" ref="CB1560">IF(ISBLANK(INDEX(AC:AC,ROW())), "", INDEX(AC:AC,ROW())*(BI1560+BJ1560)/1000)</f>
        <v>195.49173378519328</v>
      </c>
      <c r="CC1560">
        <f t="shared" si="193"/>
        <v>235.0176436129675</v>
      </c>
      <c r="CD1560">
        <f t="shared" si="194"/>
        <v>3.1882255217722807E-19</v>
      </c>
      <c r="CE1560">
        <f t="shared" si="195"/>
        <v>0.95295308479720653</v>
      </c>
      <c r="CF1560" t="str" cm="1">
        <f t="array" ref="CF1560">IFERROR(IF((BD1560+BE1560)*INDEX(H:H,ROW())*INDEX(K:K,ROW())/(BF1560*30*1000)&lt;0.5,"",(BD1560+BE1560)*INDEX(H:H,ROW())*INDEX(K:K,ROW())/(BF1560*30*1000)),"")</f>
        <v/>
      </c>
      <c r="CG1560" t="str">
        <f t="shared" si="196"/>
        <v/>
      </c>
      <c r="CH1560" cm="1">
        <f t="array" ref="CH1560">IFERROR((BD1560+BE1560)*INDEX(K:K,ROW())*INDEX(H:H,ROW())/BC1560/100000,"")</f>
        <v>38879490852561.703</v>
      </c>
      <c r="CI1560">
        <f t="shared" si="197"/>
        <v>7.9403166289102236E-3</v>
      </c>
      <c r="CJ1560">
        <v>0</v>
      </c>
      <c r="CK1560">
        <f t="shared" si="198"/>
        <v>0</v>
      </c>
      <c r="CL1560" cm="1">
        <f t="array" ref="CL1560">IF(INDEX(AS:AS,ROW()-2)=0,CL1559,INDEX(AS:AS,ROW()-2))</f>
        <v>41.52</v>
      </c>
      <c r="CM1560" t="str">
        <f t="shared" si="199"/>
        <v>CIV</v>
      </c>
    </row>
    <row r="1561" spans="1:91" x14ac:dyDescent="0.3">
      <c r="A1561" s="1">
        <v>1556</v>
      </c>
      <c r="B1561" t="s">
        <v>196</v>
      </c>
      <c r="C1561">
        <v>3</v>
      </c>
      <c r="D1561">
        <v>6</v>
      </c>
      <c r="E1561">
        <v>10</v>
      </c>
      <c r="F1561" t="s">
        <v>123</v>
      </c>
      <c r="G1561" t="s">
        <v>127</v>
      </c>
      <c r="H1561">
        <v>46.21</v>
      </c>
      <c r="I1561">
        <v>0.89</v>
      </c>
      <c r="J1561">
        <v>44.1</v>
      </c>
      <c r="K1561">
        <v>1570</v>
      </c>
      <c r="L1561">
        <v>44.41</v>
      </c>
      <c r="M1561">
        <v>0.89</v>
      </c>
      <c r="N1561">
        <v>44.1</v>
      </c>
      <c r="O1561">
        <v>1570</v>
      </c>
      <c r="P1561">
        <v>1.32</v>
      </c>
      <c r="Q1561">
        <v>50.19</v>
      </c>
      <c r="R1561">
        <v>30.11</v>
      </c>
      <c r="S1561">
        <v>1.7</v>
      </c>
      <c r="T1561">
        <v>7.41</v>
      </c>
      <c r="U1561">
        <v>0</v>
      </c>
      <c r="V1561">
        <v>0</v>
      </c>
      <c r="W1561">
        <v>0</v>
      </c>
      <c r="X1561">
        <v>0</v>
      </c>
      <c r="Y1561">
        <v>2</v>
      </c>
      <c r="Z1561">
        <v>7.5</v>
      </c>
      <c r="AA1561">
        <v>19.5</v>
      </c>
      <c r="AB1561">
        <v>63.9</v>
      </c>
      <c r="AC1561">
        <v>1690</v>
      </c>
      <c r="AD1561">
        <v>37.86</v>
      </c>
      <c r="AE1561">
        <v>32.409999999999997</v>
      </c>
      <c r="AF1561">
        <v>11.81</v>
      </c>
      <c r="AG1561">
        <v>1572</v>
      </c>
      <c r="AI1561">
        <v>44.21</v>
      </c>
      <c r="AJ1561">
        <v>40.89</v>
      </c>
      <c r="AK1561">
        <v>0</v>
      </c>
      <c r="AL1561">
        <v>47.32</v>
      </c>
      <c r="AM1561">
        <v>6.32</v>
      </c>
      <c r="AN1561">
        <v>47.81</v>
      </c>
      <c r="AO1561">
        <v>45.02</v>
      </c>
      <c r="AP1561">
        <v>3.72</v>
      </c>
      <c r="AQ1561">
        <v>0</v>
      </c>
      <c r="AR1561">
        <v>0</v>
      </c>
      <c r="AS1561">
        <v>41.52</v>
      </c>
      <c r="AT1561">
        <v>0</v>
      </c>
      <c r="AU1561">
        <v>0</v>
      </c>
      <c r="AV1561">
        <v>5.0999999999999996</v>
      </c>
      <c r="AW1561">
        <v>62.4</v>
      </c>
      <c r="AX1561">
        <v>92.1</v>
      </c>
      <c r="AY1561">
        <v>100</v>
      </c>
      <c r="AZ1561">
        <v>100</v>
      </c>
      <c r="BA1561">
        <v>85.2</v>
      </c>
      <c r="BB1561">
        <v>93.5</v>
      </c>
      <c r="BC1561">
        <v>7.8628136199705777E-17</v>
      </c>
      <c r="BD1561">
        <v>6.4128772136646996E-3</v>
      </c>
      <c r="BE1561">
        <v>0</v>
      </c>
      <c r="BF1561">
        <v>4.9976944408497737</v>
      </c>
      <c r="BG1561">
        <v>189.1234024246956</v>
      </c>
      <c r="BH1561">
        <v>32.452162765897413</v>
      </c>
      <c r="BI1561">
        <v>108.0712328927637</v>
      </c>
      <c r="BJ1561">
        <v>2.5220390792820001E-4</v>
      </c>
      <c r="BK1561">
        <v>7.4928924943364521E-17</v>
      </c>
      <c r="BL1561">
        <v>3.667407457779174</v>
      </c>
      <c r="BM1561">
        <v>187.10367149731329</v>
      </c>
      <c r="BN1561">
        <v>112.69251189074809</v>
      </c>
      <c r="BO1561">
        <v>100.5512260506099</v>
      </c>
      <c r="BP1561">
        <v>63.501257283005529</v>
      </c>
      <c r="BQ1561">
        <v>0</v>
      </c>
      <c r="BR1561">
        <v>63.834827481068793</v>
      </c>
      <c r="BS1561">
        <v>17.002936440919719</v>
      </c>
      <c r="BT1561">
        <v>0</v>
      </c>
      <c r="BU1561">
        <v>110.2606543233681</v>
      </c>
      <c r="BV1561">
        <v>35.845552738620022</v>
      </c>
      <c r="BW1561">
        <v>123.7422063228325</v>
      </c>
      <c r="BX1561">
        <v>7.2148045896807087</v>
      </c>
      <c r="BY1561">
        <v>0.37257063462236001</v>
      </c>
      <c r="BZ1561">
        <v>0.38326618855613998</v>
      </c>
      <c r="CA1561">
        <f t="shared" si="192"/>
        <v>6.4128772136646996E-3</v>
      </c>
      <c r="CB1561" cm="1">
        <f t="array" ref="CB1561">IF(ISBLANK(INDEX(AC:AC,ROW())), "", INDEX(AC:AC,ROW())*(BI1561+BJ1561)/1000)</f>
        <v>182.64080981337506</v>
      </c>
      <c r="CC1561">
        <f t="shared" si="193"/>
        <v>221.57556519059301</v>
      </c>
      <c r="CD1561">
        <f t="shared" si="194"/>
        <v>3.3816420542090362E-19</v>
      </c>
      <c r="CE1561">
        <f t="shared" si="195"/>
        <v>0.95295308479720653</v>
      </c>
      <c r="CF1561" t="str" cm="1">
        <f t="array" ref="CF1561">IFERROR(IF((BD1561+BE1561)*INDEX(H:H,ROW())*INDEX(K:K,ROW())/(BF1561*30*1000)&lt;0.5,"",(BD1561+BE1561)*INDEX(H:H,ROW())*INDEX(K:K,ROW())/(BF1561*30*1000)),"")</f>
        <v/>
      </c>
      <c r="CG1561" t="str">
        <f t="shared" si="196"/>
        <v/>
      </c>
      <c r="CH1561" cm="1">
        <f t="array" ref="CH1561">IFERROR((BD1561+BE1561)*INDEX(K:K,ROW())*INDEX(H:H,ROW())/BC1561/100000,"")</f>
        <v>59171225527529.523</v>
      </c>
      <c r="CI1561">
        <f t="shared" si="197"/>
        <v>1.2084475791901556E-2</v>
      </c>
      <c r="CJ1561">
        <v>0</v>
      </c>
      <c r="CK1561">
        <f t="shared" si="198"/>
        <v>0</v>
      </c>
      <c r="CL1561" cm="1">
        <f t="array" ref="CL1561">IF(INDEX(AS:AS,ROW()-2)=0,CL1560,INDEX(AS:AS,ROW()-2))</f>
        <v>41.52</v>
      </c>
      <c r="CM1561" t="str">
        <f t="shared" si="199"/>
        <v>CIV</v>
      </c>
    </row>
    <row r="1562" spans="1:91" x14ac:dyDescent="0.3">
      <c r="A1562" s="1">
        <v>1557</v>
      </c>
      <c r="B1562" t="s">
        <v>196</v>
      </c>
      <c r="C1562">
        <v>3</v>
      </c>
      <c r="D1562">
        <v>6</v>
      </c>
      <c r="E1562">
        <v>10</v>
      </c>
      <c r="F1562" t="s">
        <v>123</v>
      </c>
      <c r="G1562" t="s">
        <v>128</v>
      </c>
      <c r="H1562">
        <v>46.21</v>
      </c>
      <c r="I1562">
        <v>0.89</v>
      </c>
      <c r="J1562">
        <v>44.1</v>
      </c>
      <c r="K1562">
        <v>1570</v>
      </c>
      <c r="L1562">
        <v>44.41</v>
      </c>
      <c r="M1562">
        <v>0.89</v>
      </c>
      <c r="N1562">
        <v>44.1</v>
      </c>
      <c r="O1562">
        <v>1570</v>
      </c>
      <c r="P1562">
        <v>1.32</v>
      </c>
      <c r="Q1562">
        <v>50.19</v>
      </c>
      <c r="R1562">
        <v>30.11</v>
      </c>
      <c r="S1562">
        <v>1.7</v>
      </c>
      <c r="T1562">
        <v>7.41</v>
      </c>
      <c r="U1562">
        <v>0</v>
      </c>
      <c r="V1562">
        <v>0</v>
      </c>
      <c r="W1562">
        <v>0</v>
      </c>
      <c r="X1562">
        <v>0</v>
      </c>
      <c r="Y1562">
        <v>2</v>
      </c>
      <c r="Z1562">
        <v>7.5</v>
      </c>
      <c r="AA1562">
        <v>19.5</v>
      </c>
      <c r="AB1562">
        <v>63.9</v>
      </c>
      <c r="AC1562">
        <v>1690</v>
      </c>
      <c r="AD1562">
        <v>37.86</v>
      </c>
      <c r="AE1562">
        <v>32.409999999999997</v>
      </c>
      <c r="AF1562">
        <v>11.81</v>
      </c>
      <c r="AG1562">
        <v>1572</v>
      </c>
      <c r="AI1562">
        <v>44.21</v>
      </c>
      <c r="AJ1562">
        <v>40.89</v>
      </c>
      <c r="AK1562">
        <v>0</v>
      </c>
      <c r="AL1562">
        <v>47.32</v>
      </c>
      <c r="AM1562">
        <v>6.32</v>
      </c>
      <c r="AN1562">
        <v>47.81</v>
      </c>
      <c r="AO1562">
        <v>45.02</v>
      </c>
      <c r="AP1562">
        <v>3.72</v>
      </c>
      <c r="AQ1562">
        <v>0</v>
      </c>
      <c r="AR1562">
        <v>0</v>
      </c>
      <c r="AS1562">
        <v>41.52</v>
      </c>
      <c r="AT1562">
        <v>0</v>
      </c>
      <c r="AU1562">
        <v>0</v>
      </c>
      <c r="AV1562">
        <v>5.0999999999999996</v>
      </c>
      <c r="AW1562">
        <v>62.4</v>
      </c>
      <c r="AX1562">
        <v>92.1</v>
      </c>
      <c r="AY1562">
        <v>100</v>
      </c>
      <c r="AZ1562">
        <v>100</v>
      </c>
      <c r="BA1562">
        <v>85.2</v>
      </c>
      <c r="BB1562">
        <v>93.5</v>
      </c>
      <c r="BC1562">
        <v>7.8628136199705777E-17</v>
      </c>
      <c r="BD1562">
        <v>4.6001448112657998E-3</v>
      </c>
      <c r="BE1562">
        <v>0</v>
      </c>
      <c r="BF1562">
        <v>4.9921603448173544</v>
      </c>
      <c r="BG1562">
        <v>175.12770149974659</v>
      </c>
      <c r="BH1562">
        <v>32.482058665619419</v>
      </c>
      <c r="BI1562">
        <v>100.0724752774166</v>
      </c>
      <c r="BJ1562">
        <v>2.5220390792820001E-4</v>
      </c>
      <c r="BK1562">
        <v>7.4928924943364521E-17</v>
      </c>
      <c r="BL1562">
        <v>3.65611392727623</v>
      </c>
      <c r="BM1562">
        <v>187.24779209600919</v>
      </c>
      <c r="BN1562">
        <v>112.6965090788426</v>
      </c>
      <c r="BO1562">
        <v>102.3235343222988</v>
      </c>
      <c r="BP1562">
        <v>62.661107597870469</v>
      </c>
      <c r="BQ1562">
        <v>0</v>
      </c>
      <c r="BR1562">
        <v>64.262748527727425</v>
      </c>
      <c r="BS1562">
        <v>16.358328208992749</v>
      </c>
      <c r="BT1562">
        <v>0</v>
      </c>
      <c r="BU1562">
        <v>109.30914092490841</v>
      </c>
      <c r="BV1562">
        <v>34.332016031446017</v>
      </c>
      <c r="BW1562">
        <v>123.74278174993</v>
      </c>
      <c r="BX1562">
        <v>7.3388815150562934</v>
      </c>
      <c r="BY1562">
        <v>0.37257063462236001</v>
      </c>
      <c r="BZ1562">
        <v>0.38326618855613998</v>
      </c>
      <c r="CA1562">
        <f t="shared" si="192"/>
        <v>4.6001448112657998E-3</v>
      </c>
      <c r="CB1562" cm="1">
        <f t="array" ref="CB1562">IF(ISBLANK(INDEX(AC:AC,ROW())), "", INDEX(AC:AC,ROW())*(BI1562+BJ1562)/1000)</f>
        <v>169.12290944343846</v>
      </c>
      <c r="CC1562">
        <f t="shared" si="193"/>
        <v>207.60976016536603</v>
      </c>
      <c r="CD1562">
        <f t="shared" si="194"/>
        <v>3.6091234286712669E-19</v>
      </c>
      <c r="CE1562">
        <f t="shared" si="195"/>
        <v>0.95295308479720653</v>
      </c>
      <c r="CF1562" t="str" cm="1">
        <f t="array" ref="CF1562">IFERROR(IF((BD1562+BE1562)*INDEX(H:H,ROW())*INDEX(K:K,ROW())/(BF1562*30*1000)&lt;0.5,"",(BD1562+BE1562)*INDEX(H:H,ROW())*INDEX(K:K,ROW())/(BF1562*30*1000)),"")</f>
        <v/>
      </c>
      <c r="CG1562" t="str">
        <f t="shared" si="196"/>
        <v/>
      </c>
      <c r="CH1562" cm="1">
        <f t="array" ref="CH1562">IFERROR((BD1562+BE1562)*INDEX(K:K,ROW())*INDEX(H:H,ROW())/BC1562/100000,"")</f>
        <v>42445254605327.805</v>
      </c>
      <c r="CI1562">
        <f t="shared" si="197"/>
        <v>8.6685487276335158E-3</v>
      </c>
      <c r="CJ1562">
        <v>0</v>
      </c>
      <c r="CK1562">
        <f t="shared" si="198"/>
        <v>0</v>
      </c>
      <c r="CL1562" cm="1">
        <f t="array" ref="CL1562">IF(INDEX(AS:AS,ROW()-2)=0,CL1561,INDEX(AS:AS,ROW()-2))</f>
        <v>41.52</v>
      </c>
      <c r="CM1562" t="str">
        <f t="shared" si="199"/>
        <v>CIV</v>
      </c>
    </row>
    <row r="1563" spans="1:91" x14ac:dyDescent="0.3">
      <c r="A1563" s="1">
        <v>1558</v>
      </c>
      <c r="B1563" t="s">
        <v>196</v>
      </c>
      <c r="C1563">
        <v>3</v>
      </c>
      <c r="D1563">
        <v>6</v>
      </c>
      <c r="E1563">
        <v>10</v>
      </c>
      <c r="F1563" t="s">
        <v>123</v>
      </c>
      <c r="G1563" t="s">
        <v>129</v>
      </c>
      <c r="H1563">
        <v>46.21</v>
      </c>
      <c r="I1563">
        <v>0.89</v>
      </c>
      <c r="J1563">
        <v>44.1</v>
      </c>
      <c r="K1563">
        <v>1570</v>
      </c>
      <c r="L1563">
        <v>44.41</v>
      </c>
      <c r="M1563">
        <v>0.89</v>
      </c>
      <c r="N1563">
        <v>44.1</v>
      </c>
      <c r="O1563">
        <v>1570</v>
      </c>
      <c r="P1563">
        <v>1.32</v>
      </c>
      <c r="Q1563">
        <v>50.19</v>
      </c>
      <c r="R1563">
        <v>30.11</v>
      </c>
      <c r="S1563">
        <v>1.7</v>
      </c>
      <c r="T1563">
        <v>7.41</v>
      </c>
      <c r="U1563">
        <v>0</v>
      </c>
      <c r="V1563">
        <v>0</v>
      </c>
      <c r="W1563">
        <v>0</v>
      </c>
      <c r="X1563">
        <v>0</v>
      </c>
      <c r="Y1563">
        <v>2</v>
      </c>
      <c r="Z1563">
        <v>7.5</v>
      </c>
      <c r="AA1563">
        <v>19.5</v>
      </c>
      <c r="AB1563">
        <v>63.9</v>
      </c>
      <c r="AC1563">
        <v>1690</v>
      </c>
      <c r="AD1563">
        <v>37.86</v>
      </c>
      <c r="AE1563">
        <v>32.409999999999997</v>
      </c>
      <c r="AF1563">
        <v>11.81</v>
      </c>
      <c r="AG1563">
        <v>1572</v>
      </c>
      <c r="AI1563">
        <v>44.21</v>
      </c>
      <c r="AJ1563">
        <v>40.89</v>
      </c>
      <c r="AK1563">
        <v>0</v>
      </c>
      <c r="AL1563">
        <v>47.32</v>
      </c>
      <c r="AM1563">
        <v>6.32</v>
      </c>
      <c r="AN1563">
        <v>47.81</v>
      </c>
      <c r="AO1563">
        <v>45.02</v>
      </c>
      <c r="AP1563">
        <v>3.72</v>
      </c>
      <c r="AQ1563">
        <v>0</v>
      </c>
      <c r="AR1563">
        <v>0</v>
      </c>
      <c r="AS1563">
        <v>41.52</v>
      </c>
      <c r="AT1563">
        <v>0</v>
      </c>
      <c r="AU1563">
        <v>0</v>
      </c>
      <c r="AV1563">
        <v>5.0999999999999996</v>
      </c>
      <c r="AW1563">
        <v>62.4</v>
      </c>
      <c r="AX1563">
        <v>92.1</v>
      </c>
      <c r="AY1563">
        <v>100</v>
      </c>
      <c r="AZ1563">
        <v>100</v>
      </c>
      <c r="BA1563">
        <v>85.2</v>
      </c>
      <c r="BB1563">
        <v>93.5</v>
      </c>
      <c r="BC1563">
        <v>7.8628136199705777E-17</v>
      </c>
      <c r="BD1563">
        <v>6.1834073476670004E-3</v>
      </c>
      <c r="BE1563">
        <v>0</v>
      </c>
      <c r="BF1563">
        <v>4.9390676974502421</v>
      </c>
      <c r="BG1563">
        <v>174.95173276026111</v>
      </c>
      <c r="BH1563">
        <v>11.64051379801313</v>
      </c>
      <c r="BI1563">
        <v>99.976421724634818</v>
      </c>
      <c r="BJ1563">
        <v>2.5220390792820001E-4</v>
      </c>
      <c r="BK1563">
        <v>7.4928924943364521E-17</v>
      </c>
      <c r="BL1563">
        <v>3.6414581744894048</v>
      </c>
      <c r="BM1563">
        <v>187.3036167543284</v>
      </c>
      <c r="BN1563">
        <v>112.8068613629637</v>
      </c>
      <c r="BO1563">
        <v>103.3480609885705</v>
      </c>
      <c r="BP1563">
        <v>62.076807106144933</v>
      </c>
      <c r="BQ1563">
        <v>0</v>
      </c>
      <c r="BR1563">
        <v>64.790066860685542</v>
      </c>
      <c r="BS1563">
        <v>15.50181169908914</v>
      </c>
      <c r="BT1563">
        <v>0</v>
      </c>
      <c r="BU1563">
        <v>111.4163118199931</v>
      </c>
      <c r="BV1563">
        <v>32.701274633814073</v>
      </c>
      <c r="BW1563">
        <v>123.74365067801151</v>
      </c>
      <c r="BX1563">
        <v>7.5129062616463651</v>
      </c>
      <c r="BY1563">
        <v>0.37257063462236001</v>
      </c>
      <c r="BZ1563">
        <v>0.38326618855613998</v>
      </c>
      <c r="CA1563">
        <f t="shared" si="192"/>
        <v>6.1834073476670004E-3</v>
      </c>
      <c r="CB1563" cm="1">
        <f t="array" ref="CB1563">IF(ISBLANK(INDEX(AC:AC,ROW())), "", INDEX(AC:AC,ROW())*(BI1563+BJ1563)/1000)</f>
        <v>168.96057893923725</v>
      </c>
      <c r="CC1563">
        <f t="shared" si="193"/>
        <v>186.59224655827424</v>
      </c>
      <c r="CD1563">
        <f t="shared" si="194"/>
        <v>4.015650506676526E-19</v>
      </c>
      <c r="CE1563">
        <f t="shared" si="195"/>
        <v>0.95295308479720653</v>
      </c>
      <c r="CF1563" t="str" cm="1">
        <f t="array" ref="CF1563">IFERROR(IF((BD1563+BE1563)*INDEX(H:H,ROW())*INDEX(K:K,ROW())/(BF1563*30*1000)&lt;0.5,"",(BD1563+BE1563)*INDEX(H:H,ROW())*INDEX(K:K,ROW())/(BF1563*30*1000)),"")</f>
        <v/>
      </c>
      <c r="CG1563" t="str">
        <f t="shared" si="196"/>
        <v/>
      </c>
      <c r="CH1563" cm="1">
        <f t="array" ref="CH1563">IFERROR((BD1563+BE1563)*INDEX(K:K,ROW())*INDEX(H:H,ROW())/BC1563/100000,"")</f>
        <v>57053921119487.922</v>
      </c>
      <c r="CI1563">
        <f t="shared" si="197"/>
        <v>1.1652060988338613E-2</v>
      </c>
      <c r="CJ1563">
        <v>0</v>
      </c>
      <c r="CK1563">
        <f t="shared" si="198"/>
        <v>0</v>
      </c>
      <c r="CL1563" cm="1">
        <f t="array" ref="CL1563">IF(INDEX(AS:AS,ROW()-2)=0,CL1562,INDEX(AS:AS,ROW()-2))</f>
        <v>41.52</v>
      </c>
      <c r="CM1563" t="str">
        <f t="shared" si="199"/>
        <v>CIV</v>
      </c>
    </row>
    <row r="1564" spans="1:91" x14ac:dyDescent="0.3">
      <c r="A1564" s="1">
        <v>1559</v>
      </c>
      <c r="B1564" t="s">
        <v>196</v>
      </c>
      <c r="C1564">
        <v>3</v>
      </c>
      <c r="D1564">
        <v>6</v>
      </c>
      <c r="E1564">
        <v>10</v>
      </c>
      <c r="F1564" t="s">
        <v>123</v>
      </c>
      <c r="G1564" t="s">
        <v>130</v>
      </c>
      <c r="H1564">
        <v>46.21</v>
      </c>
      <c r="I1564">
        <v>0.89</v>
      </c>
      <c r="J1564">
        <v>44.1</v>
      </c>
      <c r="K1564">
        <v>1570</v>
      </c>
      <c r="L1564">
        <v>44.41</v>
      </c>
      <c r="M1564">
        <v>0.89</v>
      </c>
      <c r="N1564">
        <v>44.1</v>
      </c>
      <c r="O1564">
        <v>1570</v>
      </c>
      <c r="P1564">
        <v>1.32</v>
      </c>
      <c r="Q1564">
        <v>50.19</v>
      </c>
      <c r="R1564">
        <v>30.11</v>
      </c>
      <c r="S1564">
        <v>1.7</v>
      </c>
      <c r="T1564">
        <v>7.41</v>
      </c>
      <c r="U1564">
        <v>0</v>
      </c>
      <c r="V1564">
        <v>0</v>
      </c>
      <c r="W1564">
        <v>0</v>
      </c>
      <c r="X1564">
        <v>0</v>
      </c>
      <c r="Y1564">
        <v>2</v>
      </c>
      <c r="Z1564">
        <v>7.5</v>
      </c>
      <c r="AA1564">
        <v>19.5</v>
      </c>
      <c r="AB1564">
        <v>63.9</v>
      </c>
      <c r="AC1564">
        <v>1690</v>
      </c>
      <c r="AD1564">
        <v>37.86</v>
      </c>
      <c r="AE1564">
        <v>32.409999999999997</v>
      </c>
      <c r="AF1564">
        <v>11.81</v>
      </c>
      <c r="AG1564">
        <v>1572</v>
      </c>
      <c r="AI1564">
        <v>44.21</v>
      </c>
      <c r="AJ1564">
        <v>40.89</v>
      </c>
      <c r="AK1564">
        <v>0</v>
      </c>
      <c r="AL1564">
        <v>47.32</v>
      </c>
      <c r="AM1564">
        <v>6.32</v>
      </c>
      <c r="AN1564">
        <v>47.81</v>
      </c>
      <c r="AO1564">
        <v>45.02</v>
      </c>
      <c r="AP1564">
        <v>3.72</v>
      </c>
      <c r="AQ1564">
        <v>0</v>
      </c>
      <c r="AR1564">
        <v>0</v>
      </c>
      <c r="AS1564">
        <v>41.52</v>
      </c>
      <c r="AT1564">
        <v>0</v>
      </c>
      <c r="AU1564">
        <v>0</v>
      </c>
      <c r="AV1564">
        <v>5.0999999999999996</v>
      </c>
      <c r="AW1564">
        <v>62.4</v>
      </c>
      <c r="AX1564">
        <v>92.1</v>
      </c>
      <c r="AY1564">
        <v>100</v>
      </c>
      <c r="AZ1564">
        <v>100</v>
      </c>
      <c r="BA1564">
        <v>85.2</v>
      </c>
      <c r="BB1564">
        <v>93.5</v>
      </c>
      <c r="BC1564">
        <v>7.8628136199705777E-17</v>
      </c>
      <c r="BD1564">
        <v>7.8218090355521002E-3</v>
      </c>
      <c r="BE1564">
        <v>0</v>
      </c>
      <c r="BF1564">
        <v>4.8780288577270188</v>
      </c>
      <c r="BG1564">
        <v>174.88311087859199</v>
      </c>
      <c r="BH1564">
        <v>2.138818144463079E-5</v>
      </c>
      <c r="BI1564">
        <v>99.933148693073065</v>
      </c>
      <c r="BJ1564">
        <v>2.5220390792820001E-4</v>
      </c>
      <c r="BK1564">
        <v>7.4928924943364521E-17</v>
      </c>
      <c r="BL1564">
        <v>3.6318632938738342</v>
      </c>
      <c r="BM1564">
        <v>185.8847663987471</v>
      </c>
      <c r="BN1564">
        <v>112.8726071564043</v>
      </c>
      <c r="BO1564">
        <v>103.1121585960036</v>
      </c>
      <c r="BP1564">
        <v>61.816483334388522</v>
      </c>
      <c r="BQ1564">
        <v>0</v>
      </c>
      <c r="BR1564">
        <v>65.301274381617006</v>
      </c>
      <c r="BS1564">
        <v>15.08395975944385</v>
      </c>
      <c r="BT1564">
        <v>0</v>
      </c>
      <c r="BU1564">
        <v>108.68035747295271</v>
      </c>
      <c r="BV1564">
        <v>31.291116319073769</v>
      </c>
      <c r="BW1564">
        <v>123.7444996442744</v>
      </c>
      <c r="BX1564">
        <v>7.2192529334430899</v>
      </c>
      <c r="BY1564">
        <v>0.37257063462236001</v>
      </c>
      <c r="BZ1564">
        <v>0.38326618855613998</v>
      </c>
      <c r="CA1564">
        <f t="shared" si="192"/>
        <v>7.8218090355521002E-3</v>
      </c>
      <c r="CB1564" cm="1">
        <f t="array" ref="CB1564">IF(ISBLANK(INDEX(AC:AC,ROW())), "", INDEX(AC:AC,ROW())*(BI1564+BJ1564)/1000)</f>
        <v>168.88744751589789</v>
      </c>
      <c r="CC1564">
        <f t="shared" si="193"/>
        <v>174.88313226677343</v>
      </c>
      <c r="CD1564">
        <f t="shared" si="194"/>
        <v>4.2845141193528641E-19</v>
      </c>
      <c r="CE1564">
        <f t="shared" si="195"/>
        <v>0.95295308479720653</v>
      </c>
      <c r="CF1564" t="str" cm="1">
        <f t="array" ref="CF1564">IFERROR(IF((BD1564+BE1564)*INDEX(H:H,ROW())*INDEX(K:K,ROW())/(BF1564*30*1000)&lt;0.5,"",(BD1564+BE1564)*INDEX(H:H,ROW())*INDEX(K:K,ROW())/(BF1564*30*1000)),"")</f>
        <v/>
      </c>
      <c r="CG1564" t="str">
        <f t="shared" si="196"/>
        <v/>
      </c>
      <c r="CH1564" cm="1">
        <f t="array" ref="CH1564">IFERROR((BD1564+BE1564)*INDEX(K:K,ROW())*INDEX(H:H,ROW())/BC1564/100000,"")</f>
        <v>72171353209402.109</v>
      </c>
      <c r="CI1564">
        <f t="shared" si="197"/>
        <v>1.4739477895755694E-2</v>
      </c>
      <c r="CJ1564">
        <v>0</v>
      </c>
      <c r="CK1564">
        <f t="shared" si="198"/>
        <v>0</v>
      </c>
      <c r="CL1564" cm="1">
        <f t="array" ref="CL1564">IF(INDEX(AS:AS,ROW()-2)=0,CL1563,INDEX(AS:AS,ROW()-2))</f>
        <v>41.52</v>
      </c>
      <c r="CM1564" t="str">
        <f t="shared" si="199"/>
        <v>CIV</v>
      </c>
    </row>
    <row r="1565" spans="1:91" x14ac:dyDescent="0.3">
      <c r="A1565" s="1">
        <v>1560</v>
      </c>
      <c r="B1565" t="s">
        <v>196</v>
      </c>
      <c r="C1565">
        <v>3</v>
      </c>
      <c r="D1565">
        <v>6</v>
      </c>
      <c r="E1565">
        <v>10</v>
      </c>
      <c r="F1565" t="s">
        <v>123</v>
      </c>
      <c r="G1565" t="s">
        <v>131</v>
      </c>
      <c r="H1565">
        <v>46.21</v>
      </c>
      <c r="I1565">
        <v>0.89</v>
      </c>
      <c r="J1565">
        <v>44.1</v>
      </c>
      <c r="K1565">
        <v>1570</v>
      </c>
      <c r="L1565">
        <v>44.41</v>
      </c>
      <c r="M1565">
        <v>0.89</v>
      </c>
      <c r="N1565">
        <v>44.1</v>
      </c>
      <c r="O1565">
        <v>1570</v>
      </c>
      <c r="P1565">
        <v>1.32</v>
      </c>
      <c r="Q1565">
        <v>50.19</v>
      </c>
      <c r="R1565">
        <v>30.11</v>
      </c>
      <c r="S1565">
        <v>1.7</v>
      </c>
      <c r="T1565">
        <v>7.41</v>
      </c>
      <c r="U1565">
        <v>0</v>
      </c>
      <c r="V1565">
        <v>0</v>
      </c>
      <c r="W1565">
        <v>0</v>
      </c>
      <c r="X1565">
        <v>0</v>
      </c>
      <c r="Y1565">
        <v>2</v>
      </c>
      <c r="Z1565">
        <v>7.5</v>
      </c>
      <c r="AA1565">
        <v>19.5</v>
      </c>
      <c r="AB1565">
        <v>63.9</v>
      </c>
      <c r="AC1565">
        <v>1690</v>
      </c>
      <c r="AD1565">
        <v>37.86</v>
      </c>
      <c r="AE1565">
        <v>32.409999999999997</v>
      </c>
      <c r="AF1565">
        <v>11.81</v>
      </c>
      <c r="AG1565">
        <v>1572</v>
      </c>
      <c r="AI1565">
        <v>44.21</v>
      </c>
      <c r="AJ1565">
        <v>40.89</v>
      </c>
      <c r="AK1565">
        <v>0</v>
      </c>
      <c r="AL1565">
        <v>47.32</v>
      </c>
      <c r="AM1565">
        <v>6.32</v>
      </c>
      <c r="AN1565">
        <v>47.81</v>
      </c>
      <c r="AO1565">
        <v>45.02</v>
      </c>
      <c r="AP1565">
        <v>3.72</v>
      </c>
      <c r="AQ1565">
        <v>0</v>
      </c>
      <c r="AR1565">
        <v>0</v>
      </c>
      <c r="AS1565">
        <v>41.52</v>
      </c>
      <c r="AT1565">
        <v>0</v>
      </c>
      <c r="AU1565">
        <v>0</v>
      </c>
      <c r="AV1565">
        <v>5.0999999999999996</v>
      </c>
      <c r="AW1565">
        <v>62.4</v>
      </c>
      <c r="AX1565">
        <v>92.1</v>
      </c>
      <c r="AY1565">
        <v>100</v>
      </c>
      <c r="AZ1565">
        <v>100</v>
      </c>
      <c r="BA1565">
        <v>85.2</v>
      </c>
      <c r="BB1565">
        <v>93.5</v>
      </c>
      <c r="BC1565">
        <v>7.8628136199705777E-17</v>
      </c>
      <c r="BD1565">
        <v>5.6047012877685001E-3</v>
      </c>
      <c r="BE1565">
        <v>0</v>
      </c>
      <c r="BF1565">
        <v>4.822932497265473</v>
      </c>
      <c r="BG1565">
        <v>174.91587822641651</v>
      </c>
      <c r="BH1565">
        <v>2.138818144463079E-5</v>
      </c>
      <c r="BI1565">
        <v>99.95239902480148</v>
      </c>
      <c r="BJ1565">
        <v>2.5220390792820001E-4</v>
      </c>
      <c r="BK1565">
        <v>7.4928924943364521E-17</v>
      </c>
      <c r="BL1565">
        <v>3.6289625076019729</v>
      </c>
      <c r="BM1565">
        <v>184.4188432524389</v>
      </c>
      <c r="BN1565">
        <v>107.8612176900764</v>
      </c>
      <c r="BO1565">
        <v>104.6169336020496</v>
      </c>
      <c r="BP1565">
        <v>60.790720696510817</v>
      </c>
      <c r="BQ1565">
        <v>0</v>
      </c>
      <c r="BR1565">
        <v>65.861105601938078</v>
      </c>
      <c r="BS1565">
        <v>15.03155433989172</v>
      </c>
      <c r="BT1565">
        <v>0</v>
      </c>
      <c r="BU1565">
        <v>110.6107229278535</v>
      </c>
      <c r="BV1565">
        <v>30.42370450147401</v>
      </c>
      <c r="BW1565">
        <v>123.74477131956669</v>
      </c>
      <c r="BX1565">
        <v>8.6649863221965191</v>
      </c>
      <c r="BY1565">
        <v>0.37257063462236001</v>
      </c>
      <c r="BZ1565">
        <v>0.38326618855613998</v>
      </c>
      <c r="CA1565">
        <f t="shared" si="192"/>
        <v>5.6047012877685001E-3</v>
      </c>
      <c r="CB1565" cm="1">
        <f t="array" ref="CB1565">IF(ISBLANK(INDEX(AC:AC,ROW())), "", INDEX(AC:AC,ROW())*(BI1565+BJ1565)/1000)</f>
        <v>168.91998057651892</v>
      </c>
      <c r="CC1565">
        <f t="shared" si="193"/>
        <v>174.91589961459795</v>
      </c>
      <c r="CD1565">
        <f t="shared" si="194"/>
        <v>4.2837114926921817E-19</v>
      </c>
      <c r="CE1565">
        <f t="shared" si="195"/>
        <v>0.95295308479720653</v>
      </c>
      <c r="CF1565" t="str" cm="1">
        <f t="array" ref="CF1565">IFERROR(IF((BD1565+BE1565)*INDEX(H:H,ROW())*INDEX(K:K,ROW())/(BF1565*30*1000)&lt;0.5,"",(BD1565+BE1565)*INDEX(H:H,ROW())*INDEX(K:K,ROW())/(BF1565*30*1000)),"")</f>
        <v/>
      </c>
      <c r="CG1565" t="str">
        <f t="shared" si="196"/>
        <v/>
      </c>
      <c r="CH1565" cm="1">
        <f t="array" ref="CH1565">IFERROR((BD1565+BE1565)*INDEX(K:K,ROW())*INDEX(H:H,ROW())/BC1565/100000,"")</f>
        <v>51714235726566.789</v>
      </c>
      <c r="CI1565">
        <f t="shared" si="197"/>
        <v>1.0561542779668011E-2</v>
      </c>
      <c r="CJ1565">
        <v>0</v>
      </c>
      <c r="CK1565">
        <f t="shared" si="198"/>
        <v>0</v>
      </c>
      <c r="CL1565" cm="1">
        <f t="array" ref="CL1565">IF(INDEX(AS:AS,ROW()-2)=0,CL1564,INDEX(AS:AS,ROW()-2))</f>
        <v>41.52</v>
      </c>
      <c r="CM1565" t="str">
        <f t="shared" si="199"/>
        <v>CIV</v>
      </c>
    </row>
    <row r="1566" spans="1:91" x14ac:dyDescent="0.3">
      <c r="A1566" s="1">
        <v>1561</v>
      </c>
      <c r="B1566" t="s">
        <v>197</v>
      </c>
      <c r="C1566">
        <v>3</v>
      </c>
      <c r="D1566">
        <v>7</v>
      </c>
      <c r="E1566">
        <v>10</v>
      </c>
      <c r="F1566" t="s">
        <v>105</v>
      </c>
      <c r="G1566" t="s">
        <v>106</v>
      </c>
      <c r="H1566">
        <v>46.21</v>
      </c>
      <c r="I1566">
        <v>0.89</v>
      </c>
      <c r="J1566">
        <v>44.1</v>
      </c>
      <c r="K1566">
        <v>1570</v>
      </c>
      <c r="L1566">
        <v>44.41</v>
      </c>
      <c r="M1566">
        <v>0.89</v>
      </c>
      <c r="N1566">
        <v>44.1</v>
      </c>
      <c r="O1566">
        <v>1570</v>
      </c>
      <c r="P1566">
        <v>1.32</v>
      </c>
      <c r="Q1566">
        <v>50.19</v>
      </c>
      <c r="R1566">
        <v>30.11</v>
      </c>
      <c r="S1566">
        <v>1.7</v>
      </c>
      <c r="T1566">
        <v>7.41</v>
      </c>
      <c r="U1566">
        <v>0</v>
      </c>
      <c r="V1566">
        <v>0</v>
      </c>
      <c r="W1566">
        <v>0</v>
      </c>
      <c r="X1566">
        <v>0</v>
      </c>
      <c r="Y1566">
        <v>2</v>
      </c>
      <c r="Z1566">
        <v>7.5</v>
      </c>
      <c r="AA1566">
        <v>19.5</v>
      </c>
      <c r="AB1566">
        <v>63.9</v>
      </c>
      <c r="AC1566">
        <v>1690</v>
      </c>
      <c r="AD1566">
        <v>37.86</v>
      </c>
      <c r="AE1566">
        <v>32.409999999999997</v>
      </c>
      <c r="AF1566">
        <v>11.81</v>
      </c>
      <c r="AG1566">
        <v>1572</v>
      </c>
      <c r="AI1566">
        <v>44.21</v>
      </c>
      <c r="AJ1566">
        <v>40.89</v>
      </c>
      <c r="AK1566">
        <v>0</v>
      </c>
      <c r="AL1566">
        <v>47.32</v>
      </c>
      <c r="AM1566">
        <v>6.32</v>
      </c>
      <c r="AN1566">
        <v>47.81</v>
      </c>
      <c r="AO1566">
        <v>45.02</v>
      </c>
      <c r="AP1566">
        <v>3.72</v>
      </c>
      <c r="AQ1566">
        <v>0</v>
      </c>
      <c r="AR1566">
        <v>0</v>
      </c>
      <c r="AS1566">
        <v>41.52</v>
      </c>
      <c r="AT1566">
        <v>0</v>
      </c>
      <c r="AU1566">
        <v>0</v>
      </c>
      <c r="AV1566">
        <v>5.0999999999999996</v>
      </c>
      <c r="AW1566">
        <v>62.4</v>
      </c>
      <c r="AX1566">
        <v>92.1</v>
      </c>
      <c r="AY1566">
        <v>100</v>
      </c>
      <c r="AZ1566">
        <v>100</v>
      </c>
      <c r="BA1566">
        <v>85.2</v>
      </c>
      <c r="BB1566">
        <v>93.5</v>
      </c>
      <c r="BC1566">
        <v>7.8628136199705777E-17</v>
      </c>
      <c r="BD1566">
        <v>5.8414772825859003E-3</v>
      </c>
      <c r="BE1566">
        <v>0</v>
      </c>
      <c r="BF1566">
        <v>4.7774632523791523</v>
      </c>
      <c r="BG1566">
        <v>175.0493910436191</v>
      </c>
      <c r="BH1566">
        <v>2.138818144463079E-5</v>
      </c>
      <c r="BI1566">
        <v>100.02732158016261</v>
      </c>
      <c r="BJ1566">
        <v>2.5220390792820001E-4</v>
      </c>
      <c r="BK1566">
        <v>7.4928924943364521E-17</v>
      </c>
      <c r="BL1566">
        <v>3.630299667739413</v>
      </c>
      <c r="BM1566">
        <v>184.64801635772591</v>
      </c>
      <c r="BN1566">
        <v>105.2729208806538</v>
      </c>
      <c r="BO1566">
        <v>105.871351136328</v>
      </c>
      <c r="BP1566">
        <v>59.787929726979257</v>
      </c>
      <c r="BQ1566">
        <v>0</v>
      </c>
      <c r="BR1566">
        <v>66.41580267869918</v>
      </c>
      <c r="BS1566">
        <v>15.0206731739472</v>
      </c>
      <c r="BT1566">
        <v>0</v>
      </c>
      <c r="BU1566">
        <v>109.495050072406</v>
      </c>
      <c r="BV1566">
        <v>29.499303190884259</v>
      </c>
      <c r="BW1566">
        <v>123.7449875118736</v>
      </c>
      <c r="BX1566">
        <v>8.7095577341849104</v>
      </c>
      <c r="BY1566">
        <v>0.37257063462236001</v>
      </c>
      <c r="BZ1566">
        <v>0.38326618855613998</v>
      </c>
      <c r="CA1566">
        <f t="shared" si="192"/>
        <v>5.8414772825859003E-3</v>
      </c>
      <c r="CB1566" cm="1">
        <f t="array" ref="CB1566">IF(ISBLANK(INDEX(AC:AC,ROW())), "", INDEX(AC:AC,ROW())*(BI1566+BJ1566)/1000)</f>
        <v>169.04659969507921</v>
      </c>
      <c r="CC1566">
        <f t="shared" si="193"/>
        <v>175.04941243180053</v>
      </c>
      <c r="CD1566">
        <f t="shared" si="194"/>
        <v>4.2804442415684725E-19</v>
      </c>
      <c r="CE1566">
        <f t="shared" si="195"/>
        <v>0.95295308479720653</v>
      </c>
      <c r="CF1566" t="str" cm="1">
        <f t="array" ref="CF1566">IFERROR(IF((BD1566+BE1566)*INDEX(H:H,ROW())*INDEX(K:K,ROW())/(BF1566*30*1000)&lt;0.5,"",(BD1566+BE1566)*INDEX(H:H,ROW())*INDEX(K:K,ROW())/(BF1566*30*1000)),"")</f>
        <v/>
      </c>
      <c r="CG1566" t="str">
        <f t="shared" si="196"/>
        <v/>
      </c>
      <c r="CH1566" cm="1">
        <f t="array" ref="CH1566">IFERROR((BD1566+BE1566)*INDEX(K:K,ROW())*INDEX(H:H,ROW())/BC1566/100000,"")</f>
        <v>53898953338030.172</v>
      </c>
      <c r="CI1566">
        <f t="shared" si="197"/>
        <v>1.1007725309309669E-2</v>
      </c>
      <c r="CJ1566">
        <v>0</v>
      </c>
      <c r="CK1566">
        <f t="shared" si="198"/>
        <v>0</v>
      </c>
      <c r="CL1566" cm="1">
        <f t="array" ref="CL1566">IF(INDEX(AS:AS,ROW()-2)=0,CL1565,INDEX(AS:AS,ROW()-2))</f>
        <v>41.52</v>
      </c>
      <c r="CM1566" t="str">
        <f t="shared" si="199"/>
        <v>CIV</v>
      </c>
    </row>
    <row r="1567" spans="1:91" x14ac:dyDescent="0.3">
      <c r="A1567" s="1">
        <v>1562</v>
      </c>
      <c r="B1567" t="s">
        <v>197</v>
      </c>
      <c r="C1567">
        <v>3</v>
      </c>
      <c r="D1567">
        <v>7</v>
      </c>
      <c r="E1567">
        <v>10</v>
      </c>
      <c r="F1567" t="s">
        <v>105</v>
      </c>
      <c r="G1567" t="s">
        <v>107</v>
      </c>
      <c r="H1567">
        <v>46.21</v>
      </c>
      <c r="I1567">
        <v>0.89</v>
      </c>
      <c r="J1567">
        <v>44.1</v>
      </c>
      <c r="K1567">
        <v>1570</v>
      </c>
      <c r="L1567">
        <v>44.41</v>
      </c>
      <c r="M1567">
        <v>0.89</v>
      </c>
      <c r="N1567">
        <v>44.1</v>
      </c>
      <c r="O1567">
        <v>1570</v>
      </c>
      <c r="P1567">
        <v>1.32</v>
      </c>
      <c r="Q1567">
        <v>50.19</v>
      </c>
      <c r="R1567">
        <v>30.11</v>
      </c>
      <c r="S1567">
        <v>1.7</v>
      </c>
      <c r="T1567">
        <v>7.41</v>
      </c>
      <c r="U1567">
        <v>0</v>
      </c>
      <c r="V1567">
        <v>0</v>
      </c>
      <c r="W1567">
        <v>0</v>
      </c>
      <c r="X1567">
        <v>0</v>
      </c>
      <c r="Y1567">
        <v>2</v>
      </c>
      <c r="Z1567">
        <v>7.5</v>
      </c>
      <c r="AA1567">
        <v>19.5</v>
      </c>
      <c r="AB1567">
        <v>63.9</v>
      </c>
      <c r="AC1567">
        <v>1690</v>
      </c>
      <c r="AD1567">
        <v>37.86</v>
      </c>
      <c r="AE1567">
        <v>32.409999999999997</v>
      </c>
      <c r="AF1567">
        <v>11.81</v>
      </c>
      <c r="AG1567">
        <v>1572</v>
      </c>
      <c r="AI1567">
        <v>44.21</v>
      </c>
      <c r="AJ1567">
        <v>40.89</v>
      </c>
      <c r="AK1567">
        <v>0</v>
      </c>
      <c r="AL1567">
        <v>47.32</v>
      </c>
      <c r="AM1567">
        <v>6.32</v>
      </c>
      <c r="AN1567">
        <v>47.81</v>
      </c>
      <c r="AO1567">
        <v>45.02</v>
      </c>
      <c r="AP1567">
        <v>3.72</v>
      </c>
      <c r="AQ1567">
        <v>0</v>
      </c>
      <c r="AR1567">
        <v>0</v>
      </c>
      <c r="AS1567">
        <v>41.52</v>
      </c>
      <c r="AT1567">
        <v>0</v>
      </c>
      <c r="AU1567">
        <v>0</v>
      </c>
      <c r="AV1567">
        <v>5.0999999999999996</v>
      </c>
      <c r="AW1567">
        <v>62.4</v>
      </c>
      <c r="AX1567">
        <v>92.1</v>
      </c>
      <c r="AY1567">
        <v>100</v>
      </c>
      <c r="AZ1567">
        <v>100</v>
      </c>
      <c r="BA1567">
        <v>85.2</v>
      </c>
      <c r="BB1567">
        <v>93.5</v>
      </c>
      <c r="BC1567">
        <v>7.8628136199705777E-17</v>
      </c>
      <c r="BD1567">
        <v>8.8234420188836003E-3</v>
      </c>
      <c r="BE1567">
        <v>0</v>
      </c>
      <c r="BF1567">
        <v>4.785521955449962</v>
      </c>
      <c r="BG1567">
        <v>175.28332949397881</v>
      </c>
      <c r="BH1567">
        <v>2.138818144463079E-5</v>
      </c>
      <c r="BI1567">
        <v>100.1620151587059</v>
      </c>
      <c r="BJ1567">
        <v>2.5220390792820001E-4</v>
      </c>
      <c r="BK1567">
        <v>7.4928924943364521E-17</v>
      </c>
      <c r="BL1567">
        <v>3.6337794950190618</v>
      </c>
      <c r="BM1567">
        <v>183.41299412239761</v>
      </c>
      <c r="BN1567">
        <v>105.1920247113346</v>
      </c>
      <c r="BO1567">
        <v>104.83694259523659</v>
      </c>
      <c r="BP1567">
        <v>58.79888292344959</v>
      </c>
      <c r="BQ1567">
        <v>0</v>
      </c>
      <c r="BR1567">
        <v>66.465709605798352</v>
      </c>
      <c r="BS1567">
        <v>15.14471735509396</v>
      </c>
      <c r="BT1567">
        <v>0</v>
      </c>
      <c r="BU1567">
        <v>110.0590953899118</v>
      </c>
      <c r="BV1567">
        <v>28.534070433690221</v>
      </c>
      <c r="BW1567">
        <v>123.74431732429061</v>
      </c>
      <c r="BX1567">
        <v>8.7579038072149604</v>
      </c>
      <c r="BY1567">
        <v>0.37257063462236001</v>
      </c>
      <c r="BZ1567">
        <v>0.38326618855613998</v>
      </c>
      <c r="CA1567">
        <f t="shared" si="192"/>
        <v>8.8234420188836003E-3</v>
      </c>
      <c r="CB1567" cm="1">
        <f t="array" ref="CB1567">IF(ISBLANK(INDEX(AC:AC,ROW())), "", INDEX(AC:AC,ROW())*(BI1567+BJ1567)/1000)</f>
        <v>169.27423184281739</v>
      </c>
      <c r="CC1567">
        <f t="shared" si="193"/>
        <v>175.28335088216025</v>
      </c>
      <c r="CD1567">
        <f t="shared" si="194"/>
        <v>4.2747314314944747E-19</v>
      </c>
      <c r="CE1567">
        <f t="shared" si="195"/>
        <v>0.95295308479720653</v>
      </c>
      <c r="CF1567" t="str" cm="1">
        <f t="array" ref="CF1567">IFERROR(IF((BD1567+BE1567)*INDEX(H:H,ROW())*INDEX(K:K,ROW())/(BF1567*30*1000)&lt;0.5,"",(BD1567+BE1567)*INDEX(H:H,ROW())*INDEX(K:K,ROW())/(BF1567*30*1000)),"")</f>
        <v/>
      </c>
      <c r="CG1567" t="str">
        <f t="shared" si="196"/>
        <v/>
      </c>
      <c r="CH1567" cm="1">
        <f t="array" ref="CH1567">IFERROR((BD1567+BE1567)*INDEX(K:K,ROW())*INDEX(H:H,ROW())/BC1567/100000,"")</f>
        <v>81413359438093.234</v>
      </c>
      <c r="CI1567">
        <f t="shared" si="197"/>
        <v>1.6626962894477914E-2</v>
      </c>
      <c r="CJ1567">
        <v>0</v>
      </c>
      <c r="CK1567">
        <f t="shared" si="198"/>
        <v>0</v>
      </c>
      <c r="CL1567" cm="1">
        <f t="array" ref="CL1567">IF(INDEX(AS:AS,ROW()-2)=0,CL1566,INDEX(AS:AS,ROW()-2))</f>
        <v>41.52</v>
      </c>
      <c r="CM1567" t="str">
        <f t="shared" si="199"/>
        <v>CIV</v>
      </c>
    </row>
    <row r="1568" spans="1:91" x14ac:dyDescent="0.3">
      <c r="A1568" s="1">
        <v>1563</v>
      </c>
      <c r="B1568" t="s">
        <v>197</v>
      </c>
      <c r="C1568">
        <v>3</v>
      </c>
      <c r="D1568">
        <v>7</v>
      </c>
      <c r="E1568">
        <v>10</v>
      </c>
      <c r="F1568" t="s">
        <v>105</v>
      </c>
      <c r="G1568" t="s">
        <v>108</v>
      </c>
      <c r="H1568">
        <v>46.21</v>
      </c>
      <c r="I1568">
        <v>0.89</v>
      </c>
      <c r="J1568">
        <v>44.1</v>
      </c>
      <c r="K1568">
        <v>1570</v>
      </c>
      <c r="L1568">
        <v>44.41</v>
      </c>
      <c r="M1568">
        <v>0.89</v>
      </c>
      <c r="N1568">
        <v>44.1</v>
      </c>
      <c r="O1568">
        <v>1570</v>
      </c>
      <c r="P1568">
        <v>1.32</v>
      </c>
      <c r="Q1568">
        <v>50.19</v>
      </c>
      <c r="R1568">
        <v>30.11</v>
      </c>
      <c r="S1568">
        <v>1.7</v>
      </c>
      <c r="T1568">
        <v>7.41</v>
      </c>
      <c r="U1568">
        <v>0</v>
      </c>
      <c r="V1568">
        <v>0</v>
      </c>
      <c r="W1568">
        <v>0</v>
      </c>
      <c r="X1568">
        <v>0</v>
      </c>
      <c r="Y1568">
        <v>2</v>
      </c>
      <c r="Z1568">
        <v>7.5</v>
      </c>
      <c r="AA1568">
        <v>19.5</v>
      </c>
      <c r="AB1568">
        <v>63.9</v>
      </c>
      <c r="AC1568">
        <v>1690</v>
      </c>
      <c r="AD1568">
        <v>37.86</v>
      </c>
      <c r="AE1568">
        <v>32.409999999999997</v>
      </c>
      <c r="AF1568">
        <v>11.81</v>
      </c>
      <c r="AG1568">
        <v>1572</v>
      </c>
      <c r="AI1568">
        <v>44.21</v>
      </c>
      <c r="AJ1568">
        <v>40.89</v>
      </c>
      <c r="AK1568">
        <v>0</v>
      </c>
      <c r="AL1568">
        <v>47.32</v>
      </c>
      <c r="AM1568">
        <v>6.32</v>
      </c>
      <c r="AN1568">
        <v>47.81</v>
      </c>
      <c r="AO1568">
        <v>45.02</v>
      </c>
      <c r="AP1568">
        <v>3.72</v>
      </c>
      <c r="AQ1568">
        <v>0</v>
      </c>
      <c r="AR1568">
        <v>0</v>
      </c>
      <c r="AS1568">
        <v>41.52</v>
      </c>
      <c r="AT1568">
        <v>0</v>
      </c>
      <c r="AU1568">
        <v>0</v>
      </c>
      <c r="AV1568">
        <v>5.0999999999999996</v>
      </c>
      <c r="AW1568">
        <v>62.4</v>
      </c>
      <c r="AX1568">
        <v>92.1</v>
      </c>
      <c r="AY1568">
        <v>100</v>
      </c>
      <c r="AZ1568">
        <v>100</v>
      </c>
      <c r="BA1568">
        <v>85.2</v>
      </c>
      <c r="BB1568">
        <v>93.5</v>
      </c>
      <c r="BC1568">
        <v>7.8628136199705777E-17</v>
      </c>
      <c r="BD1568">
        <v>8.5489004900314997E-3</v>
      </c>
      <c r="BE1568">
        <v>0</v>
      </c>
      <c r="BF1568">
        <v>4.6887859370386584</v>
      </c>
      <c r="BG1568">
        <v>176.12869240731021</v>
      </c>
      <c r="BH1568">
        <v>2.138818144463079E-5</v>
      </c>
      <c r="BI1568">
        <v>100.6456290369717</v>
      </c>
      <c r="BJ1568">
        <v>2.5220390792820001E-4</v>
      </c>
      <c r="BK1568">
        <v>7.4928924943364521E-17</v>
      </c>
      <c r="BL1568">
        <v>3.6558917837624332</v>
      </c>
      <c r="BM1568">
        <v>182.9705988755571</v>
      </c>
      <c r="BN1568">
        <v>105.37054670653011</v>
      </c>
      <c r="BO1568">
        <v>103.3979125698438</v>
      </c>
      <c r="BP1568">
        <v>58.2755686382216</v>
      </c>
      <c r="BQ1568">
        <v>0</v>
      </c>
      <c r="BR1568">
        <v>57.960821351922881</v>
      </c>
      <c r="BS1568">
        <v>15.321666511818639</v>
      </c>
      <c r="BT1568">
        <v>0</v>
      </c>
      <c r="BU1568">
        <v>110.0223390874809</v>
      </c>
      <c r="BV1568">
        <v>27.722208812118179</v>
      </c>
      <c r="BW1568">
        <v>123.7436747129002</v>
      </c>
      <c r="BX1568">
        <v>8.7822508452406218</v>
      </c>
      <c r="BY1568">
        <v>0.37257063462236001</v>
      </c>
      <c r="BZ1568">
        <v>0.38326618855613998</v>
      </c>
      <c r="CA1568">
        <f t="shared" si="192"/>
        <v>8.5489004900314997E-3</v>
      </c>
      <c r="CB1568" cm="1">
        <f t="array" ref="CB1568">IF(ISBLANK(INDEX(AC:AC,ROW())), "", INDEX(AC:AC,ROW())*(BI1568+BJ1568)/1000)</f>
        <v>170.09153929708657</v>
      </c>
      <c r="CC1568">
        <f t="shared" si="193"/>
        <v>176.12871379549165</v>
      </c>
      <c r="CD1568">
        <f t="shared" si="194"/>
        <v>4.2542140533863634E-19</v>
      </c>
      <c r="CE1568">
        <f t="shared" si="195"/>
        <v>0.95295308479720653</v>
      </c>
      <c r="CF1568" t="str" cm="1">
        <f t="array" ref="CF1568">IFERROR(IF((BD1568+BE1568)*INDEX(H:H,ROW())*INDEX(K:K,ROW())/(BF1568*30*1000)&lt;0.5,"",(BD1568+BE1568)*INDEX(H:H,ROW())*INDEX(K:K,ROW())/(BF1568*30*1000)),"")</f>
        <v/>
      </c>
      <c r="CG1568" t="str">
        <f t="shared" si="196"/>
        <v/>
      </c>
      <c r="CH1568" cm="1">
        <f t="array" ref="CH1568">IFERROR((BD1568+BE1568)*INDEX(K:K,ROW())*INDEX(H:H,ROW())/BC1568/100000,"")</f>
        <v>78880181555665.453</v>
      </c>
      <c r="CI1568">
        <f t="shared" si="197"/>
        <v>1.6109614698224372E-2</v>
      </c>
      <c r="CJ1568">
        <v>0</v>
      </c>
      <c r="CK1568">
        <f t="shared" si="198"/>
        <v>0</v>
      </c>
      <c r="CL1568" cm="1">
        <f t="array" ref="CL1568">IF(INDEX(AS:AS,ROW()-2)=0,CL1567,INDEX(AS:AS,ROW()-2))</f>
        <v>41.52</v>
      </c>
      <c r="CM1568" t="str">
        <f t="shared" si="199"/>
        <v>CIV</v>
      </c>
    </row>
    <row r="1569" spans="1:91" x14ac:dyDescent="0.3">
      <c r="A1569" s="1">
        <v>1564</v>
      </c>
      <c r="B1569" t="s">
        <v>197</v>
      </c>
      <c r="C1569">
        <v>3</v>
      </c>
      <c r="D1569">
        <v>7</v>
      </c>
      <c r="E1569">
        <v>10</v>
      </c>
      <c r="F1569" t="s">
        <v>105</v>
      </c>
      <c r="G1569" t="s">
        <v>109</v>
      </c>
      <c r="H1569">
        <v>46.21</v>
      </c>
      <c r="I1569">
        <v>0.89</v>
      </c>
      <c r="J1569">
        <v>44.1</v>
      </c>
      <c r="K1569">
        <v>1570</v>
      </c>
      <c r="L1569">
        <v>44.41</v>
      </c>
      <c r="M1569">
        <v>0.89</v>
      </c>
      <c r="N1569">
        <v>44.1</v>
      </c>
      <c r="O1569">
        <v>1570</v>
      </c>
      <c r="P1569">
        <v>1.32</v>
      </c>
      <c r="Q1569">
        <v>50.19</v>
      </c>
      <c r="R1569">
        <v>30.11</v>
      </c>
      <c r="S1569">
        <v>1.7</v>
      </c>
      <c r="T1569">
        <v>7.41</v>
      </c>
      <c r="U1569">
        <v>0</v>
      </c>
      <c r="V1569">
        <v>0</v>
      </c>
      <c r="W1569">
        <v>0</v>
      </c>
      <c r="X1569">
        <v>0</v>
      </c>
      <c r="Y1569">
        <v>2</v>
      </c>
      <c r="Z1569">
        <v>7.5</v>
      </c>
      <c r="AA1569">
        <v>19.5</v>
      </c>
      <c r="AB1569">
        <v>63.9</v>
      </c>
      <c r="AC1569">
        <v>1690</v>
      </c>
      <c r="AD1569">
        <v>37.86</v>
      </c>
      <c r="AE1569">
        <v>32.409999999999997</v>
      </c>
      <c r="AF1569">
        <v>11.81</v>
      </c>
      <c r="AG1569">
        <v>1572</v>
      </c>
      <c r="AI1569">
        <v>44.21</v>
      </c>
      <c r="AJ1569">
        <v>40.89</v>
      </c>
      <c r="AK1569">
        <v>0</v>
      </c>
      <c r="AL1569">
        <v>47.32</v>
      </c>
      <c r="AM1569">
        <v>6.32</v>
      </c>
      <c r="AN1569">
        <v>47.81</v>
      </c>
      <c r="AO1569">
        <v>45.02</v>
      </c>
      <c r="AP1569">
        <v>3.72</v>
      </c>
      <c r="AQ1569">
        <v>0</v>
      </c>
      <c r="AR1569">
        <v>0</v>
      </c>
      <c r="AS1569">
        <v>41.52</v>
      </c>
      <c r="AT1569">
        <v>0</v>
      </c>
      <c r="AU1569">
        <v>0</v>
      </c>
      <c r="AV1569">
        <v>5.0999999999999996</v>
      </c>
      <c r="AW1569">
        <v>62.4</v>
      </c>
      <c r="AX1569">
        <v>92.1</v>
      </c>
      <c r="AY1569">
        <v>100</v>
      </c>
      <c r="AZ1569">
        <v>100</v>
      </c>
      <c r="BA1569">
        <v>85.2</v>
      </c>
      <c r="BB1569">
        <v>93.5</v>
      </c>
      <c r="BC1569">
        <v>7.8628136199705777E-17</v>
      </c>
      <c r="BD1569">
        <v>1.23120487449511E-2</v>
      </c>
      <c r="BE1569">
        <v>0</v>
      </c>
      <c r="BF1569">
        <v>4.7554985080871353</v>
      </c>
      <c r="BG1569">
        <v>157.78907675163961</v>
      </c>
      <c r="BH1569">
        <v>5.9679227019153451</v>
      </c>
      <c r="BI1569">
        <v>90.164405823425597</v>
      </c>
      <c r="BJ1569">
        <v>2.5220390792820001E-4</v>
      </c>
      <c r="BK1569">
        <v>7.4928924943364521E-17</v>
      </c>
      <c r="BL1569">
        <v>3.7820856385874602</v>
      </c>
      <c r="BM1569">
        <v>183.1793723676542</v>
      </c>
      <c r="BN1569">
        <v>105.5820942052934</v>
      </c>
      <c r="BO1569">
        <v>103.6464347808691</v>
      </c>
      <c r="BP1569">
        <v>57.963105757042797</v>
      </c>
      <c r="BQ1569">
        <v>0</v>
      </c>
      <c r="BR1569">
        <v>58.70462572700967</v>
      </c>
      <c r="BS1569">
        <v>20.323665689700551</v>
      </c>
      <c r="BT1569">
        <v>0</v>
      </c>
      <c r="BU1569">
        <v>109.5467655156672</v>
      </c>
      <c r="BV1569">
        <v>29.251176050278069</v>
      </c>
      <c r="BW1569">
        <v>123.742541404888</v>
      </c>
      <c r="BX1569">
        <v>8.8916433105547199</v>
      </c>
      <c r="BY1569">
        <v>0.37257063462236001</v>
      </c>
      <c r="BZ1569">
        <v>0.38326618855613998</v>
      </c>
      <c r="CA1569">
        <f t="shared" si="192"/>
        <v>1.23120487449511E-2</v>
      </c>
      <c r="CB1569" cm="1">
        <f t="array" ref="CB1569">IF(ISBLANK(INDEX(AC:AC,ROW())), "", INDEX(AC:AC,ROW())*(BI1569+BJ1569)/1000)</f>
        <v>152.37827206619366</v>
      </c>
      <c r="CC1569">
        <f t="shared" si="193"/>
        <v>163.75699945355495</v>
      </c>
      <c r="CD1569">
        <f t="shared" si="194"/>
        <v>4.5756166266722541E-19</v>
      </c>
      <c r="CE1569">
        <f t="shared" si="195"/>
        <v>0.95295308479720653</v>
      </c>
      <c r="CF1569" t="str" cm="1">
        <f t="array" ref="CF1569">IFERROR(IF((BD1569+BE1569)*INDEX(H:H,ROW())*INDEX(K:K,ROW())/(BF1569*30*1000)&lt;0.5,"",(BD1569+BE1569)*INDEX(H:H,ROW())*INDEX(K:K,ROW())/(BF1569*30*1000)),"")</f>
        <v/>
      </c>
      <c r="CG1569" t="str">
        <f t="shared" si="196"/>
        <v/>
      </c>
      <c r="CH1569" cm="1">
        <f t="array" ref="CH1569">IFERROR((BD1569+BE1569)*INDEX(K:K,ROW())*INDEX(H:H,ROW())/BC1569/100000,"")</f>
        <v>113602520166937.53</v>
      </c>
      <c r="CI1569">
        <f t="shared" si="197"/>
        <v>2.3200920593028019E-2</v>
      </c>
      <c r="CJ1569">
        <v>0</v>
      </c>
      <c r="CK1569">
        <f t="shared" si="198"/>
        <v>0</v>
      </c>
      <c r="CL1569" cm="1">
        <f t="array" ref="CL1569">IF(INDEX(AS:AS,ROW()-2)=0,CL1568,INDEX(AS:AS,ROW()-2))</f>
        <v>41.52</v>
      </c>
      <c r="CM1569" t="str">
        <f t="shared" si="199"/>
        <v>CIV</v>
      </c>
    </row>
    <row r="1570" spans="1:91" x14ac:dyDescent="0.3">
      <c r="A1570" s="1">
        <v>1565</v>
      </c>
      <c r="B1570" t="s">
        <v>197</v>
      </c>
      <c r="C1570">
        <v>3</v>
      </c>
      <c r="D1570">
        <v>7</v>
      </c>
      <c r="E1570">
        <v>10</v>
      </c>
      <c r="F1570" t="s">
        <v>105</v>
      </c>
      <c r="G1570" t="s">
        <v>110</v>
      </c>
      <c r="H1570">
        <v>46.21</v>
      </c>
      <c r="I1570">
        <v>0.89</v>
      </c>
      <c r="J1570">
        <v>44.1</v>
      </c>
      <c r="K1570">
        <v>1570</v>
      </c>
      <c r="L1570">
        <v>44.41</v>
      </c>
      <c r="M1570">
        <v>0.89</v>
      </c>
      <c r="N1570">
        <v>44.1</v>
      </c>
      <c r="O1570">
        <v>1570</v>
      </c>
      <c r="P1570">
        <v>1.32</v>
      </c>
      <c r="Q1570">
        <v>50.19</v>
      </c>
      <c r="R1570">
        <v>30.11</v>
      </c>
      <c r="S1570">
        <v>1.7</v>
      </c>
      <c r="T1570">
        <v>7.41</v>
      </c>
      <c r="U1570">
        <v>0</v>
      </c>
      <c r="V1570">
        <v>0</v>
      </c>
      <c r="W1570">
        <v>0</v>
      </c>
      <c r="X1570">
        <v>0</v>
      </c>
      <c r="Y1570">
        <v>2</v>
      </c>
      <c r="Z1570">
        <v>7.5</v>
      </c>
      <c r="AA1570">
        <v>19.5</v>
      </c>
      <c r="AB1570">
        <v>63.9</v>
      </c>
      <c r="AC1570">
        <v>1690</v>
      </c>
      <c r="AD1570">
        <v>37.86</v>
      </c>
      <c r="AE1570">
        <v>32.409999999999997</v>
      </c>
      <c r="AF1570">
        <v>11.81</v>
      </c>
      <c r="AG1570">
        <v>1572</v>
      </c>
      <c r="AI1570">
        <v>44.21</v>
      </c>
      <c r="AJ1570">
        <v>40.89</v>
      </c>
      <c r="AK1570">
        <v>0</v>
      </c>
      <c r="AL1570">
        <v>47.32</v>
      </c>
      <c r="AM1570">
        <v>6.32</v>
      </c>
      <c r="AN1570">
        <v>47.81</v>
      </c>
      <c r="AO1570">
        <v>45.02</v>
      </c>
      <c r="AP1570">
        <v>3.72</v>
      </c>
      <c r="AQ1570">
        <v>0</v>
      </c>
      <c r="AR1570">
        <v>0</v>
      </c>
      <c r="AS1570">
        <v>41.52</v>
      </c>
      <c r="AT1570">
        <v>0</v>
      </c>
      <c r="AU1570">
        <v>0</v>
      </c>
      <c r="AV1570">
        <v>5.0999999999999996</v>
      </c>
      <c r="AW1570">
        <v>62.4</v>
      </c>
      <c r="AX1570">
        <v>92.1</v>
      </c>
      <c r="AY1570">
        <v>100</v>
      </c>
      <c r="AZ1570">
        <v>100</v>
      </c>
      <c r="BA1570">
        <v>85.2</v>
      </c>
      <c r="BB1570">
        <v>93.5</v>
      </c>
      <c r="BC1570">
        <v>7.8628136199705777E-17</v>
      </c>
      <c r="BD1570">
        <v>2.0022422483107601E-2</v>
      </c>
      <c r="BE1570">
        <v>0</v>
      </c>
      <c r="BF1570">
        <v>5.2202621133970846</v>
      </c>
      <c r="BG1570">
        <v>1.0411621473846E-3</v>
      </c>
      <c r="BH1570">
        <v>182.79661333802321</v>
      </c>
      <c r="BI1570">
        <v>3.3182704546329999E-4</v>
      </c>
      <c r="BJ1570">
        <v>2.5220390792820001E-4</v>
      </c>
      <c r="BK1570">
        <v>7.4928924943364521E-17</v>
      </c>
      <c r="BL1570">
        <v>3.9284913361010831</v>
      </c>
      <c r="BM1570">
        <v>183.83592468386141</v>
      </c>
      <c r="BN1570">
        <v>105.5776828385892</v>
      </c>
      <c r="BO1570">
        <v>106.5123177770249</v>
      </c>
      <c r="BP1570">
        <v>57.833315035882812</v>
      </c>
      <c r="BQ1570">
        <v>0</v>
      </c>
      <c r="BR1570">
        <v>62.110290195388622</v>
      </c>
      <c r="BS1570">
        <v>81.250271778744406</v>
      </c>
      <c r="BT1570">
        <v>0</v>
      </c>
      <c r="BU1570">
        <v>110.63789290208381</v>
      </c>
      <c r="BV1570">
        <v>68.359635829815062</v>
      </c>
      <c r="BW1570">
        <v>123.74111488585309</v>
      </c>
      <c r="BX1570">
        <v>8.6301043574347549</v>
      </c>
      <c r="BY1570">
        <v>0.37257063462236001</v>
      </c>
      <c r="BZ1570">
        <v>0.38326618855613998</v>
      </c>
      <c r="CA1570">
        <f t="shared" si="192"/>
        <v>2.0022422483107601E-2</v>
      </c>
      <c r="CB1570" cm="1">
        <f t="array" ref="CB1570">IF(ISBLANK(INDEX(AC:AC,ROW())), "", INDEX(AC:AC,ROW())*(BI1570+BJ1570)/1000)</f>
        <v>9.8701231123163508E-4</v>
      </c>
      <c r="CC1570">
        <f t="shared" si="193"/>
        <v>182.79765450017058</v>
      </c>
      <c r="CD1570">
        <f t="shared" si="194"/>
        <v>4.0990091009780761E-19</v>
      </c>
      <c r="CE1570">
        <f t="shared" si="195"/>
        <v>0.95295308479720653</v>
      </c>
      <c r="CF1570" t="str" cm="1">
        <f t="array" ref="CF1570">IFERROR(IF((BD1570+BE1570)*INDEX(H:H,ROW())*INDEX(K:K,ROW())/(BF1570*30*1000)&lt;0.5,"",(BD1570+BE1570)*INDEX(H:H,ROW())*INDEX(K:K,ROW())/(BF1570*30*1000)),"")</f>
        <v/>
      </c>
      <c r="CG1570" t="str">
        <f t="shared" si="196"/>
        <v/>
      </c>
      <c r="CH1570" cm="1">
        <f t="array" ref="CH1570">IFERROR((BD1570+BE1570)*INDEX(K:K,ROW())*INDEX(H:H,ROW())/BC1570/100000,"")</f>
        <v>184745666708064.09</v>
      </c>
      <c r="CI1570">
        <f t="shared" si="197"/>
        <v>3.7730408946044451E-2</v>
      </c>
      <c r="CJ1570">
        <v>0</v>
      </c>
      <c r="CK1570">
        <f t="shared" si="198"/>
        <v>0</v>
      </c>
      <c r="CL1570" cm="1">
        <f t="array" ref="CL1570">IF(INDEX(AS:AS,ROW()-2)=0,CL1569,INDEX(AS:AS,ROW()-2))</f>
        <v>41.52</v>
      </c>
      <c r="CM1570" t="str">
        <f t="shared" si="199"/>
        <v>CIV</v>
      </c>
    </row>
    <row r="1571" spans="1:91" x14ac:dyDescent="0.3">
      <c r="A1571" s="1">
        <v>1566</v>
      </c>
      <c r="B1571" t="s">
        <v>197</v>
      </c>
      <c r="C1571">
        <v>3</v>
      </c>
      <c r="D1571">
        <v>7</v>
      </c>
      <c r="E1571">
        <v>10</v>
      </c>
      <c r="F1571" t="s">
        <v>105</v>
      </c>
      <c r="G1571" t="s">
        <v>111</v>
      </c>
      <c r="H1571">
        <v>46.21</v>
      </c>
      <c r="I1571">
        <v>0.89</v>
      </c>
      <c r="J1571">
        <v>44.1</v>
      </c>
      <c r="K1571">
        <v>1570</v>
      </c>
      <c r="L1571">
        <v>44.41</v>
      </c>
      <c r="M1571">
        <v>0.89</v>
      </c>
      <c r="N1571">
        <v>44.1</v>
      </c>
      <c r="O1571">
        <v>1570</v>
      </c>
      <c r="P1571">
        <v>1.32</v>
      </c>
      <c r="Q1571">
        <v>50.19</v>
      </c>
      <c r="R1571">
        <v>30.11</v>
      </c>
      <c r="S1571">
        <v>1.7</v>
      </c>
      <c r="T1571">
        <v>7.41</v>
      </c>
      <c r="U1571">
        <v>0</v>
      </c>
      <c r="V1571">
        <v>0</v>
      </c>
      <c r="W1571">
        <v>0</v>
      </c>
      <c r="X1571">
        <v>0</v>
      </c>
      <c r="Y1571">
        <v>2</v>
      </c>
      <c r="Z1571">
        <v>7.5</v>
      </c>
      <c r="AA1571">
        <v>19.5</v>
      </c>
      <c r="AB1571">
        <v>63.9</v>
      </c>
      <c r="AC1571">
        <v>1690</v>
      </c>
      <c r="AD1571">
        <v>37.86</v>
      </c>
      <c r="AE1571">
        <v>32.409999999999997</v>
      </c>
      <c r="AF1571">
        <v>11.81</v>
      </c>
      <c r="AG1571">
        <v>1572</v>
      </c>
      <c r="AI1571">
        <v>44.21</v>
      </c>
      <c r="AJ1571">
        <v>40.89</v>
      </c>
      <c r="AK1571">
        <v>0</v>
      </c>
      <c r="AL1571">
        <v>47.32</v>
      </c>
      <c r="AM1571">
        <v>6.32</v>
      </c>
      <c r="AN1571">
        <v>47.81</v>
      </c>
      <c r="AO1571">
        <v>45.02</v>
      </c>
      <c r="AP1571">
        <v>3.72</v>
      </c>
      <c r="AQ1571">
        <v>0</v>
      </c>
      <c r="AR1571">
        <v>0</v>
      </c>
      <c r="AS1571">
        <v>41.52</v>
      </c>
      <c r="AT1571">
        <v>0</v>
      </c>
      <c r="AU1571">
        <v>0</v>
      </c>
      <c r="AV1571">
        <v>5.0999999999999996</v>
      </c>
      <c r="AW1571">
        <v>62.4</v>
      </c>
      <c r="AX1571">
        <v>92.1</v>
      </c>
      <c r="AY1571">
        <v>100</v>
      </c>
      <c r="AZ1571">
        <v>100</v>
      </c>
      <c r="BA1571">
        <v>85.2</v>
      </c>
      <c r="BB1571">
        <v>93.5</v>
      </c>
      <c r="BC1571">
        <v>7.8628136199705777E-17</v>
      </c>
      <c r="BD1571">
        <v>2.32767639650606E-2</v>
      </c>
      <c r="BE1571">
        <v>0</v>
      </c>
      <c r="BF1571">
        <v>5.2417411014568964</v>
      </c>
      <c r="BG1571">
        <v>1.0411621473846E-3</v>
      </c>
      <c r="BH1571">
        <v>173.0450821685022</v>
      </c>
      <c r="BI1571">
        <v>3.3182704546329999E-4</v>
      </c>
      <c r="BJ1571">
        <v>2.5220390792820001E-4</v>
      </c>
      <c r="BK1571">
        <v>380.70713682900129</v>
      </c>
      <c r="BL1571">
        <v>3.9191452974350471</v>
      </c>
      <c r="BM1571">
        <v>185.50219177716511</v>
      </c>
      <c r="BN1571">
        <v>105.32950575799261</v>
      </c>
      <c r="BO1571">
        <v>104.0351364834812</v>
      </c>
      <c r="BP1571">
        <v>67.140721678256938</v>
      </c>
      <c r="BQ1571">
        <v>0</v>
      </c>
      <c r="BR1571">
        <v>63.2532492851754</v>
      </c>
      <c r="BS1571">
        <v>67.533937045101794</v>
      </c>
      <c r="BT1571">
        <v>0</v>
      </c>
      <c r="BU1571">
        <v>109.2301169352674</v>
      </c>
      <c r="BV1571">
        <v>130.89349885699951</v>
      </c>
      <c r="BW1571">
        <v>123.73928484861899</v>
      </c>
      <c r="BX1571">
        <v>7.9770047620719913</v>
      </c>
      <c r="BY1571">
        <v>0.37257063462236001</v>
      </c>
      <c r="BZ1571">
        <v>0.38326618855613998</v>
      </c>
      <c r="CA1571">
        <f t="shared" si="192"/>
        <v>2.32767639650606E-2</v>
      </c>
      <c r="CB1571" cm="1">
        <f t="array" ref="CB1571">IF(ISBLANK(INDEX(AC:AC,ROW())), "", INDEX(AC:AC,ROW())*(BI1571+BJ1571)/1000)</f>
        <v>9.8701231123163508E-4</v>
      </c>
      <c r="CC1571">
        <f t="shared" si="193"/>
        <v>173.04612333064958</v>
      </c>
      <c r="CD1571">
        <f t="shared" si="194"/>
        <v>2.2000327398352715</v>
      </c>
      <c r="CE1571" t="str">
        <f t="shared" si="195"/>
        <v/>
      </c>
      <c r="CF1571" t="str" cm="1">
        <f t="array" ref="CF1571">IFERROR(IF((BD1571+BE1571)*INDEX(H:H,ROW())*INDEX(K:K,ROW())/(BF1571*30*1000)&lt;0.5,"",(BD1571+BE1571)*INDEX(H:H,ROW())*INDEX(K:K,ROW())/(BF1571*30*1000)),"")</f>
        <v/>
      </c>
      <c r="CG1571" t="str">
        <f t="shared" si="196"/>
        <v/>
      </c>
      <c r="CH1571" cm="1">
        <f t="array" ref="CH1571">IFERROR((BD1571+BE1571)*INDEX(K:K,ROW())*INDEX(H:H,ROW())/BC1571/100000,"")</f>
        <v>214773276368501.31</v>
      </c>
      <c r="CI1571">
        <f t="shared" si="197"/>
        <v>4.3862915393141737E-2</v>
      </c>
      <c r="CJ1571">
        <v>0</v>
      </c>
      <c r="CK1571">
        <f t="shared" si="198"/>
        <v>0</v>
      </c>
      <c r="CL1571" cm="1">
        <f t="array" ref="CL1571">IF(INDEX(AS:AS,ROW()-2)=0,CL1570,INDEX(AS:AS,ROW()-2))</f>
        <v>41.52</v>
      </c>
      <c r="CM1571" t="str">
        <f t="shared" si="199"/>
        <v>CIV</v>
      </c>
    </row>
    <row r="1572" spans="1:91" x14ac:dyDescent="0.3">
      <c r="A1572" s="1">
        <v>1567</v>
      </c>
      <c r="B1572" t="s">
        <v>197</v>
      </c>
      <c r="C1572">
        <v>3</v>
      </c>
      <c r="D1572">
        <v>7</v>
      </c>
      <c r="E1572">
        <v>10</v>
      </c>
      <c r="F1572" t="s">
        <v>105</v>
      </c>
      <c r="G1572" t="s">
        <v>112</v>
      </c>
      <c r="H1572">
        <v>46.21</v>
      </c>
      <c r="I1572">
        <v>0.89</v>
      </c>
      <c r="J1572">
        <v>44.1</v>
      </c>
      <c r="K1572">
        <v>1570</v>
      </c>
      <c r="L1572">
        <v>44.41</v>
      </c>
      <c r="M1572">
        <v>0.89</v>
      </c>
      <c r="N1572">
        <v>44.1</v>
      </c>
      <c r="O1572">
        <v>1570</v>
      </c>
      <c r="P1572">
        <v>1.32</v>
      </c>
      <c r="Q1572">
        <v>50.19</v>
      </c>
      <c r="R1572">
        <v>30.11</v>
      </c>
      <c r="S1572">
        <v>1.7</v>
      </c>
      <c r="T1572">
        <v>7.41</v>
      </c>
      <c r="U1572">
        <v>0</v>
      </c>
      <c r="V1572">
        <v>0</v>
      </c>
      <c r="W1572">
        <v>0</v>
      </c>
      <c r="X1572">
        <v>0</v>
      </c>
      <c r="Y1572">
        <v>2</v>
      </c>
      <c r="Z1572">
        <v>7.5</v>
      </c>
      <c r="AA1572">
        <v>19.5</v>
      </c>
      <c r="AB1572">
        <v>63.9</v>
      </c>
      <c r="AC1572">
        <v>1690</v>
      </c>
      <c r="AD1572">
        <v>37.86</v>
      </c>
      <c r="AE1572">
        <v>32.409999999999997</v>
      </c>
      <c r="AF1572">
        <v>11.81</v>
      </c>
      <c r="AG1572">
        <v>1572</v>
      </c>
      <c r="AI1572">
        <v>44.21</v>
      </c>
      <c r="AJ1572">
        <v>40.89</v>
      </c>
      <c r="AK1572">
        <v>0</v>
      </c>
      <c r="AL1572">
        <v>47.32</v>
      </c>
      <c r="AM1572">
        <v>6.32</v>
      </c>
      <c r="AN1572">
        <v>47.81</v>
      </c>
      <c r="AO1572">
        <v>45.02</v>
      </c>
      <c r="AP1572">
        <v>3.72</v>
      </c>
      <c r="AQ1572">
        <v>0</v>
      </c>
      <c r="AR1572">
        <v>0</v>
      </c>
      <c r="AS1572">
        <v>41.52</v>
      </c>
      <c r="AT1572">
        <v>0</v>
      </c>
      <c r="AU1572">
        <v>0</v>
      </c>
      <c r="AV1572">
        <v>5.0999999999999996</v>
      </c>
      <c r="AW1572">
        <v>62.4</v>
      </c>
      <c r="AX1572">
        <v>92.1</v>
      </c>
      <c r="AY1572">
        <v>100</v>
      </c>
      <c r="AZ1572">
        <v>100</v>
      </c>
      <c r="BA1572">
        <v>85.2</v>
      </c>
      <c r="BB1572">
        <v>93.5</v>
      </c>
      <c r="BC1572">
        <v>1.97696079846327</v>
      </c>
      <c r="BD1572">
        <v>3.816215046052049</v>
      </c>
      <c r="BE1572">
        <v>4.0098856160183258</v>
      </c>
      <c r="BF1572">
        <v>10.050676253977731</v>
      </c>
      <c r="BG1572">
        <v>1.0411621473846E-3</v>
      </c>
      <c r="BH1572">
        <v>134.6117989922752</v>
      </c>
      <c r="BI1572">
        <v>3.3182704546329999E-4</v>
      </c>
      <c r="BJ1572">
        <v>2.5220390792820001E-4</v>
      </c>
      <c r="BK1572">
        <v>605.78422225420445</v>
      </c>
      <c r="BL1572">
        <v>3.8966098007425241</v>
      </c>
      <c r="BM1572">
        <v>184.6809495404938</v>
      </c>
      <c r="BN1572">
        <v>106.149203205924</v>
      </c>
      <c r="BO1572">
        <v>101.51358166508049</v>
      </c>
      <c r="BP1572">
        <v>78.007674297740436</v>
      </c>
      <c r="BQ1572">
        <v>0</v>
      </c>
      <c r="BR1572">
        <v>60.095871076447139</v>
      </c>
      <c r="BS1572">
        <v>74.259710627120128</v>
      </c>
      <c r="BT1572">
        <v>0</v>
      </c>
      <c r="BU1572">
        <v>110.06669159363931</v>
      </c>
      <c r="BV1572">
        <v>260.26762295459878</v>
      </c>
      <c r="BW1572">
        <v>123.7370204638288</v>
      </c>
      <c r="BX1572">
        <v>7.8824755241004176</v>
      </c>
      <c r="BY1572">
        <v>0.37257063462236001</v>
      </c>
      <c r="BZ1572">
        <v>0.38326618855613998</v>
      </c>
      <c r="CA1572">
        <f t="shared" si="192"/>
        <v>7.8261006620703748</v>
      </c>
      <c r="CB1572" cm="1">
        <f t="array" ref="CB1572">IF(ISBLANK(INDEX(AC:AC,ROW())), "", INDEX(AC:AC,ROW())*(BI1572+BJ1572)/1000)</f>
        <v>9.8701231123163508E-4</v>
      </c>
      <c r="CC1572">
        <f t="shared" si="193"/>
        <v>134.61284015442257</v>
      </c>
      <c r="CD1572">
        <f t="shared" si="194"/>
        <v>4.5001964267247656</v>
      </c>
      <c r="CE1572" t="str">
        <f t="shared" si="195"/>
        <v/>
      </c>
      <c r="CF1572" cm="1">
        <f t="array" ref="CF1572">IFERROR(IF((BD1572+BE1572)*INDEX(H:H,ROW())*INDEX(K:K,ROW())/(BF1572*30*1000)&lt;0.5,"",(BD1572+BE1572)*INDEX(H:H,ROW())*INDEX(K:K,ROW())/(BF1572*30*1000)),"")</f>
        <v>1.8830615335570009</v>
      </c>
      <c r="CG1572">
        <f t="shared" si="196"/>
        <v>5.0839026559304141</v>
      </c>
      <c r="CH1572" cm="1">
        <f t="array" ref="CH1572">IFERROR((BD1572+BE1572)*INDEX(K:K,ROW())*INDEX(H:H,ROW())/BC1572/100000,"")</f>
        <v>2.8719904595192505</v>
      </c>
      <c r="CI1572">
        <f t="shared" si="197"/>
        <v>14.747565070207978</v>
      </c>
      <c r="CJ1572">
        <v>0</v>
      </c>
      <c r="CK1572">
        <f t="shared" si="198"/>
        <v>0</v>
      </c>
      <c r="CL1572" cm="1">
        <f t="array" ref="CL1572">IF(INDEX(AS:AS,ROW()-2)=0,CL1571,INDEX(AS:AS,ROW()-2))</f>
        <v>41.52</v>
      </c>
      <c r="CM1572" t="str">
        <f t="shared" si="199"/>
        <v>CIV</v>
      </c>
    </row>
    <row r="1573" spans="1:91" x14ac:dyDescent="0.3">
      <c r="A1573" s="1">
        <v>1568</v>
      </c>
      <c r="B1573" t="s">
        <v>197</v>
      </c>
      <c r="C1573">
        <v>3</v>
      </c>
      <c r="D1573">
        <v>7</v>
      </c>
      <c r="E1573">
        <v>10</v>
      </c>
      <c r="F1573" t="s">
        <v>105</v>
      </c>
      <c r="G1573" t="s">
        <v>113</v>
      </c>
      <c r="H1573">
        <v>46.21</v>
      </c>
      <c r="I1573">
        <v>0.89</v>
      </c>
      <c r="J1573">
        <v>44.1</v>
      </c>
      <c r="K1573">
        <v>1570</v>
      </c>
      <c r="L1573">
        <v>44.41</v>
      </c>
      <c r="M1573">
        <v>0.89</v>
      </c>
      <c r="N1573">
        <v>44.1</v>
      </c>
      <c r="O1573">
        <v>1570</v>
      </c>
      <c r="P1573">
        <v>1.32</v>
      </c>
      <c r="Q1573">
        <v>50.19</v>
      </c>
      <c r="R1573">
        <v>30.11</v>
      </c>
      <c r="S1573">
        <v>1.7</v>
      </c>
      <c r="T1573">
        <v>7.41</v>
      </c>
      <c r="U1573">
        <v>0</v>
      </c>
      <c r="V1573">
        <v>0</v>
      </c>
      <c r="W1573">
        <v>0</v>
      </c>
      <c r="X1573">
        <v>0</v>
      </c>
      <c r="Y1573">
        <v>2</v>
      </c>
      <c r="Z1573">
        <v>7.5</v>
      </c>
      <c r="AA1573">
        <v>19.5</v>
      </c>
      <c r="AB1573">
        <v>63.9</v>
      </c>
      <c r="AC1573">
        <v>1690</v>
      </c>
      <c r="AD1573">
        <v>37.86</v>
      </c>
      <c r="AE1573">
        <v>32.409999999999997</v>
      </c>
      <c r="AF1573">
        <v>11.81</v>
      </c>
      <c r="AG1573">
        <v>1572</v>
      </c>
      <c r="AI1573">
        <v>44.21</v>
      </c>
      <c r="AJ1573">
        <v>40.89</v>
      </c>
      <c r="AK1573">
        <v>0</v>
      </c>
      <c r="AL1573">
        <v>47.32</v>
      </c>
      <c r="AM1573">
        <v>6.32</v>
      </c>
      <c r="AN1573">
        <v>47.81</v>
      </c>
      <c r="AO1573">
        <v>45.02</v>
      </c>
      <c r="AP1573">
        <v>3.72</v>
      </c>
      <c r="AQ1573">
        <v>0</v>
      </c>
      <c r="AR1573">
        <v>0</v>
      </c>
      <c r="AS1573">
        <v>41.52</v>
      </c>
      <c r="AT1573">
        <v>0</v>
      </c>
      <c r="AU1573">
        <v>0</v>
      </c>
      <c r="AV1573">
        <v>5.0999999999999996</v>
      </c>
      <c r="AW1573">
        <v>62.4</v>
      </c>
      <c r="AX1573">
        <v>92.1</v>
      </c>
      <c r="AY1573">
        <v>100</v>
      </c>
      <c r="AZ1573">
        <v>100</v>
      </c>
      <c r="BA1573">
        <v>85.2</v>
      </c>
      <c r="BB1573">
        <v>93.5</v>
      </c>
      <c r="BC1573">
        <v>31.071589908614001</v>
      </c>
      <c r="BD1573">
        <v>28.037850107121169</v>
      </c>
      <c r="BE1573">
        <v>8.0781763708750169</v>
      </c>
      <c r="BF1573">
        <v>41.864840781012397</v>
      </c>
      <c r="BG1573">
        <v>1.0411621473846E-3</v>
      </c>
      <c r="BH1573">
        <v>77.068400994664245</v>
      </c>
      <c r="BI1573">
        <v>3.3182704546329999E-4</v>
      </c>
      <c r="BJ1573">
        <v>2.5220390792820001E-4</v>
      </c>
      <c r="BK1573">
        <v>667.43841895886544</v>
      </c>
      <c r="BL1573">
        <v>3.88672573196052</v>
      </c>
      <c r="BM1573">
        <v>183.5686245161028</v>
      </c>
      <c r="BN1573">
        <v>105.3175258151573</v>
      </c>
      <c r="BO1573">
        <v>102.6912798074723</v>
      </c>
      <c r="BP1573">
        <v>98.244251091142019</v>
      </c>
      <c r="BQ1573">
        <v>0</v>
      </c>
      <c r="BR1573">
        <v>49.817467162321023</v>
      </c>
      <c r="BS1573">
        <v>79.15181459017839</v>
      </c>
      <c r="BT1573">
        <v>0</v>
      </c>
      <c r="BU1573">
        <v>110.22855442007901</v>
      </c>
      <c r="BV1573">
        <v>533.44055519315771</v>
      </c>
      <c r="BW1573">
        <v>123.73533301664919</v>
      </c>
      <c r="BX1573">
        <v>8.1276390081592087</v>
      </c>
      <c r="BY1573">
        <v>0.37257063462236001</v>
      </c>
      <c r="BZ1573">
        <v>0.38326618855613998</v>
      </c>
      <c r="CA1573">
        <f t="shared" si="192"/>
        <v>36.116026477996186</v>
      </c>
      <c r="CB1573" cm="1">
        <f t="array" ref="CB1573">IF(ISBLANK(INDEX(AC:AC,ROW())), "", INDEX(AC:AC,ROW())*(BI1573+BJ1573)/1000)</f>
        <v>9.8701231123163508E-4</v>
      </c>
      <c r="CC1573">
        <f t="shared" si="193"/>
        <v>77.069442156811633</v>
      </c>
      <c r="CD1573">
        <f t="shared" si="194"/>
        <v>8.6602212275111849</v>
      </c>
      <c r="CE1573" t="str">
        <f t="shared" si="195"/>
        <v/>
      </c>
      <c r="CF1573" cm="1">
        <f t="array" ref="CF1573">IFERROR(IF((BD1573+BE1573)*INDEX(H:H,ROW())*INDEX(K:K,ROW())/(BF1573*30*1000)&lt;0.5,"",(BD1573+BE1573)*INDEX(H:H,ROW())*INDEX(K:K,ROW())/(BF1573*30*1000)),"")</f>
        <v>2.0862429644933806</v>
      </c>
      <c r="CG1573">
        <f t="shared" si="196"/>
        <v>1.3473671899037962</v>
      </c>
      <c r="CH1573" cm="1">
        <f t="array" ref="CH1573">IFERROR((BD1573+BE1573)*INDEX(K:K,ROW())*INDEX(H:H,ROW())/BC1573/100000,"")</f>
        <v>0.84328059615780326</v>
      </c>
      <c r="CI1573">
        <f t="shared" si="197"/>
        <v>68.057321718718953</v>
      </c>
      <c r="CJ1573">
        <v>1</v>
      </c>
      <c r="CK1573">
        <f t="shared" si="198"/>
        <v>0</v>
      </c>
      <c r="CL1573" cm="1">
        <f t="array" ref="CL1573">IF(INDEX(AS:AS,ROW()-2)=0,CL1572,INDEX(AS:AS,ROW()-2))</f>
        <v>41.52</v>
      </c>
      <c r="CM1573" t="str">
        <f t="shared" si="199"/>
        <v>CIV</v>
      </c>
    </row>
    <row r="1574" spans="1:91" x14ac:dyDescent="0.3">
      <c r="A1574" s="1">
        <v>1569</v>
      </c>
      <c r="B1574" t="s">
        <v>197</v>
      </c>
      <c r="C1574">
        <v>3</v>
      </c>
      <c r="D1574">
        <v>7</v>
      </c>
      <c r="E1574">
        <v>10</v>
      </c>
      <c r="F1574" t="s">
        <v>114</v>
      </c>
      <c r="G1574" t="s">
        <v>115</v>
      </c>
      <c r="H1574">
        <v>46.21</v>
      </c>
      <c r="I1574">
        <v>0.89</v>
      </c>
      <c r="J1574">
        <v>44.1</v>
      </c>
      <c r="K1574">
        <v>1570</v>
      </c>
      <c r="L1574">
        <v>44.41</v>
      </c>
      <c r="M1574">
        <v>0.89</v>
      </c>
      <c r="N1574">
        <v>44.1</v>
      </c>
      <c r="O1574">
        <v>1570</v>
      </c>
      <c r="P1574">
        <v>1.32</v>
      </c>
      <c r="Q1574">
        <v>50.19</v>
      </c>
      <c r="R1574">
        <v>30.11</v>
      </c>
      <c r="S1574">
        <v>1.7</v>
      </c>
      <c r="T1574">
        <v>7.41</v>
      </c>
      <c r="U1574">
        <v>0</v>
      </c>
      <c r="V1574">
        <v>0</v>
      </c>
      <c r="W1574">
        <v>0</v>
      </c>
      <c r="X1574">
        <v>0</v>
      </c>
      <c r="Y1574">
        <v>2</v>
      </c>
      <c r="Z1574">
        <v>7.5</v>
      </c>
      <c r="AA1574">
        <v>19.5</v>
      </c>
      <c r="AB1574">
        <v>63.9</v>
      </c>
      <c r="AC1574">
        <v>1690</v>
      </c>
      <c r="AD1574">
        <v>37.86</v>
      </c>
      <c r="AE1574">
        <v>32.409999999999997</v>
      </c>
      <c r="AF1574">
        <v>11.81</v>
      </c>
      <c r="AG1574">
        <v>1572</v>
      </c>
      <c r="AI1574">
        <v>44.21</v>
      </c>
      <c r="AJ1574">
        <v>40.89</v>
      </c>
      <c r="AK1574">
        <v>0</v>
      </c>
      <c r="AL1574">
        <v>47.32</v>
      </c>
      <c r="AM1574">
        <v>6.32</v>
      </c>
      <c r="AN1574">
        <v>47.81</v>
      </c>
      <c r="AO1574">
        <v>45.02</v>
      </c>
      <c r="AP1574">
        <v>3.72</v>
      </c>
      <c r="AQ1574">
        <v>0</v>
      </c>
      <c r="AR1574">
        <v>0</v>
      </c>
      <c r="AS1574">
        <v>41.52</v>
      </c>
      <c r="AT1574">
        <v>0</v>
      </c>
      <c r="AU1574">
        <v>0</v>
      </c>
      <c r="AV1574">
        <v>5.0999999999999996</v>
      </c>
      <c r="AW1574">
        <v>62.4</v>
      </c>
      <c r="AX1574">
        <v>92.1</v>
      </c>
      <c r="AY1574">
        <v>100</v>
      </c>
      <c r="AZ1574">
        <v>100</v>
      </c>
      <c r="BA1574">
        <v>85.2</v>
      </c>
      <c r="BB1574">
        <v>93.5</v>
      </c>
      <c r="BC1574">
        <v>2.949320491717617</v>
      </c>
      <c r="BD1574">
        <v>0.6125905150317823</v>
      </c>
      <c r="BE1574">
        <v>1.6867387708727251</v>
      </c>
      <c r="BF1574">
        <v>5.5233874585747103</v>
      </c>
      <c r="BG1574">
        <v>1.0411621473846E-3</v>
      </c>
      <c r="BH1574">
        <v>157.18564020068149</v>
      </c>
      <c r="BI1574">
        <v>3.3182704546329999E-4</v>
      </c>
      <c r="BJ1574">
        <v>2.5220390792820001E-4</v>
      </c>
      <c r="BK1574">
        <v>717.15150497965976</v>
      </c>
      <c r="BL1574">
        <v>3.8820477455725628</v>
      </c>
      <c r="BM1574">
        <v>182.27160916213489</v>
      </c>
      <c r="BN1574">
        <v>104.7016663729495</v>
      </c>
      <c r="BO1574">
        <v>101.98787623789561</v>
      </c>
      <c r="BP1574">
        <v>95.316330387260024</v>
      </c>
      <c r="BQ1574">
        <v>0</v>
      </c>
      <c r="BR1574">
        <v>60.500358389354282</v>
      </c>
      <c r="BS1574">
        <v>82.493908472222472</v>
      </c>
      <c r="BT1574">
        <v>0</v>
      </c>
      <c r="BU1574">
        <v>109.9024972692041</v>
      </c>
      <c r="BV1574">
        <v>434.22745255989759</v>
      </c>
      <c r="BW1574">
        <v>123.7343428047846</v>
      </c>
      <c r="BX1574">
        <v>8.1856375813468514</v>
      </c>
      <c r="BY1574">
        <v>0.37257063462236001</v>
      </c>
      <c r="BZ1574">
        <v>0.38326618855613998</v>
      </c>
      <c r="CA1574">
        <f t="shared" si="192"/>
        <v>2.2993292859045074</v>
      </c>
      <c r="CB1574" cm="1">
        <f t="array" ref="CB1574">IF(ISBLANK(INDEX(AC:AC,ROW())), "", INDEX(AC:AC,ROW())*(BI1574+BJ1574)/1000)</f>
        <v>9.8701231123163508E-4</v>
      </c>
      <c r="CC1574">
        <f t="shared" si="193"/>
        <v>157.18668136282886</v>
      </c>
      <c r="CD1574">
        <f t="shared" si="194"/>
        <v>4.5624190215218201</v>
      </c>
      <c r="CE1574" t="str">
        <f t="shared" si="195"/>
        <v/>
      </c>
      <c r="CF1574" cm="1">
        <f t="array" ref="CF1574">IFERROR(IF((BD1574+BE1574)*INDEX(H:H,ROW())*INDEX(K:K,ROW())/(BF1574*30*1000)&lt;0.5,"",(BD1574+BE1574)*INDEX(H:H,ROW())*INDEX(K:K,ROW())/(BF1574*30*1000)),"")</f>
        <v>1.0067230852123514</v>
      </c>
      <c r="CG1574">
        <f t="shared" si="196"/>
        <v>1.8727661080190086</v>
      </c>
      <c r="CH1574" cm="1">
        <f t="array" ref="CH1574">IFERROR((BD1574+BE1574)*INDEX(K:K,ROW())*INDEX(H:H,ROW())/BC1574/100000,"")</f>
        <v>0.56560706224380719</v>
      </c>
      <c r="CI1574">
        <f t="shared" si="197"/>
        <v>4.3328740232100325</v>
      </c>
      <c r="CJ1574">
        <v>0</v>
      </c>
      <c r="CK1574">
        <f t="shared" si="198"/>
        <v>0</v>
      </c>
      <c r="CL1574" cm="1">
        <f t="array" ref="CL1574">IF(INDEX(AS:AS,ROW()-2)=0,CL1573,INDEX(AS:AS,ROW()-2))</f>
        <v>41.52</v>
      </c>
      <c r="CM1574" t="str">
        <f t="shared" si="199"/>
        <v>CIV</v>
      </c>
    </row>
    <row r="1575" spans="1:91" x14ac:dyDescent="0.3">
      <c r="A1575" s="1">
        <v>1570</v>
      </c>
      <c r="B1575" t="s">
        <v>197</v>
      </c>
      <c r="C1575">
        <v>3</v>
      </c>
      <c r="D1575">
        <v>7</v>
      </c>
      <c r="E1575">
        <v>10</v>
      </c>
      <c r="F1575" t="s">
        <v>114</v>
      </c>
      <c r="G1575" t="s">
        <v>116</v>
      </c>
      <c r="H1575">
        <v>46.21</v>
      </c>
      <c r="I1575">
        <v>0.89</v>
      </c>
      <c r="J1575">
        <v>44.1</v>
      </c>
      <c r="K1575">
        <v>1570</v>
      </c>
      <c r="L1575">
        <v>44.41</v>
      </c>
      <c r="M1575">
        <v>0.89</v>
      </c>
      <c r="N1575">
        <v>44.1</v>
      </c>
      <c r="O1575">
        <v>1570</v>
      </c>
      <c r="P1575">
        <v>1.32</v>
      </c>
      <c r="Q1575">
        <v>50.19</v>
      </c>
      <c r="R1575">
        <v>30.11</v>
      </c>
      <c r="S1575">
        <v>1.7</v>
      </c>
      <c r="T1575">
        <v>7.41</v>
      </c>
      <c r="U1575">
        <v>0</v>
      </c>
      <c r="V1575">
        <v>0</v>
      </c>
      <c r="W1575">
        <v>0</v>
      </c>
      <c r="X1575">
        <v>0</v>
      </c>
      <c r="Y1575">
        <v>2</v>
      </c>
      <c r="Z1575">
        <v>7.5</v>
      </c>
      <c r="AA1575">
        <v>19.5</v>
      </c>
      <c r="AB1575">
        <v>63.9</v>
      </c>
      <c r="AC1575">
        <v>1690</v>
      </c>
      <c r="AD1575">
        <v>37.86</v>
      </c>
      <c r="AE1575">
        <v>32.409999999999997</v>
      </c>
      <c r="AF1575">
        <v>11.81</v>
      </c>
      <c r="AG1575">
        <v>1572</v>
      </c>
      <c r="AI1575">
        <v>44.21</v>
      </c>
      <c r="AJ1575">
        <v>40.89</v>
      </c>
      <c r="AK1575">
        <v>0</v>
      </c>
      <c r="AL1575">
        <v>47.32</v>
      </c>
      <c r="AM1575">
        <v>6.32</v>
      </c>
      <c r="AN1575">
        <v>47.81</v>
      </c>
      <c r="AO1575">
        <v>45.02</v>
      </c>
      <c r="AP1575">
        <v>3.72</v>
      </c>
      <c r="AQ1575">
        <v>0</v>
      </c>
      <c r="AR1575">
        <v>0</v>
      </c>
      <c r="AS1575">
        <v>41.52</v>
      </c>
      <c r="AT1575">
        <v>0</v>
      </c>
      <c r="AU1575">
        <v>0</v>
      </c>
      <c r="AV1575">
        <v>5.0999999999999996</v>
      </c>
      <c r="AW1575">
        <v>62.4</v>
      </c>
      <c r="AX1575">
        <v>92.1</v>
      </c>
      <c r="AY1575">
        <v>100</v>
      </c>
      <c r="AZ1575">
        <v>100</v>
      </c>
      <c r="BA1575">
        <v>85.2</v>
      </c>
      <c r="BB1575">
        <v>93.5</v>
      </c>
      <c r="BC1575">
        <v>61.269359769750722</v>
      </c>
      <c r="BD1575">
        <v>29.980411233308669</v>
      </c>
      <c r="BE1575">
        <v>11.2964403354542</v>
      </c>
      <c r="BF1575">
        <v>42.003294295259877</v>
      </c>
      <c r="BG1575">
        <v>1.0411621473846E-3</v>
      </c>
      <c r="BH1575">
        <v>77.744463280744597</v>
      </c>
      <c r="BI1575">
        <v>3.3182704546329999E-4</v>
      </c>
      <c r="BJ1575">
        <v>2.5220390792820001E-4</v>
      </c>
      <c r="BK1575">
        <v>655.25036982019344</v>
      </c>
      <c r="BL1575">
        <v>3.869283057720676</v>
      </c>
      <c r="BM1575">
        <v>179.6041783416388</v>
      </c>
      <c r="BN1575">
        <v>105.1947386725728</v>
      </c>
      <c r="BO1575">
        <v>102.6869798432736</v>
      </c>
      <c r="BP1575">
        <v>97.819291251585199</v>
      </c>
      <c r="BQ1575">
        <v>0</v>
      </c>
      <c r="BR1575">
        <v>56.178472292172977</v>
      </c>
      <c r="BS1575">
        <v>79.315083397535787</v>
      </c>
      <c r="BT1575">
        <v>0</v>
      </c>
      <c r="BU1575">
        <v>110.010110028965</v>
      </c>
      <c r="BV1575">
        <v>579.50955337319635</v>
      </c>
      <c r="BW1575">
        <v>123.7341423748905</v>
      </c>
      <c r="BX1575">
        <v>8.2041299993812</v>
      </c>
      <c r="BY1575">
        <v>0.37257063462236001</v>
      </c>
      <c r="BZ1575">
        <v>0.38326618855613998</v>
      </c>
      <c r="CA1575">
        <f t="shared" si="192"/>
        <v>41.276851568762865</v>
      </c>
      <c r="CB1575" cm="1">
        <f t="array" ref="CB1575">IF(ISBLANK(INDEX(AC:AC,ROW())), "", INDEX(AC:AC,ROW())*(BI1575+BJ1575)/1000)</f>
        <v>9.8701231123163508E-4</v>
      </c>
      <c r="CC1575">
        <f t="shared" si="193"/>
        <v>77.745504442891985</v>
      </c>
      <c r="CD1575">
        <f t="shared" si="194"/>
        <v>8.428144810630279</v>
      </c>
      <c r="CE1575">
        <f t="shared" si="195"/>
        <v>10.694584899901255</v>
      </c>
      <c r="CF1575" cm="1">
        <f t="array" ref="CF1575">IFERROR(IF((BD1575+BE1575)*INDEX(H:H,ROW())*INDEX(K:K,ROW())/(BF1575*30*1000)&lt;0.5,"",(BD1575+BE1575)*INDEX(H:H,ROW())*INDEX(K:K,ROW())/(BF1575*30*1000)),"")</f>
        <v>2.3764986758798279</v>
      </c>
      <c r="CG1575">
        <f t="shared" si="196"/>
        <v>0.68555138250354808</v>
      </c>
      <c r="CH1575" cm="1">
        <f t="array" ref="CH1575">IFERROR((BD1575+BE1575)*INDEX(K:K,ROW())*INDEX(H:H,ROW())/BC1575/100000,"")</f>
        <v>0.48876358583018031</v>
      </c>
      <c r="CI1575">
        <f t="shared" si="197"/>
        <v>77.782420733981169</v>
      </c>
      <c r="CJ1575">
        <v>1</v>
      </c>
      <c r="CK1575">
        <f t="shared" si="198"/>
        <v>0</v>
      </c>
      <c r="CL1575" cm="1">
        <f t="array" ref="CL1575">IF(INDEX(AS:AS,ROW()-2)=0,CL1574,INDEX(AS:AS,ROW()-2))</f>
        <v>41.52</v>
      </c>
      <c r="CM1575" t="str">
        <f t="shared" si="199"/>
        <v>CIV</v>
      </c>
    </row>
    <row r="1576" spans="1:91" x14ac:dyDescent="0.3">
      <c r="A1576" s="1">
        <v>1571</v>
      </c>
      <c r="B1576" t="s">
        <v>197</v>
      </c>
      <c r="C1576">
        <v>3</v>
      </c>
      <c r="D1576">
        <v>7</v>
      </c>
      <c r="E1576">
        <v>10</v>
      </c>
      <c r="F1576" t="s">
        <v>114</v>
      </c>
      <c r="G1576" t="s">
        <v>117</v>
      </c>
      <c r="H1576">
        <v>46.21</v>
      </c>
      <c r="I1576">
        <v>0.89</v>
      </c>
      <c r="J1576">
        <v>44.1</v>
      </c>
      <c r="K1576">
        <v>1570</v>
      </c>
      <c r="L1576">
        <v>44.41</v>
      </c>
      <c r="M1576">
        <v>0.89</v>
      </c>
      <c r="N1576">
        <v>44.1</v>
      </c>
      <c r="O1576">
        <v>1570</v>
      </c>
      <c r="P1576">
        <v>1.32</v>
      </c>
      <c r="Q1576">
        <v>50.19</v>
      </c>
      <c r="R1576">
        <v>30.11</v>
      </c>
      <c r="S1576">
        <v>1.7</v>
      </c>
      <c r="T1576">
        <v>7.41</v>
      </c>
      <c r="U1576">
        <v>0</v>
      </c>
      <c r="V1576">
        <v>0</v>
      </c>
      <c r="W1576">
        <v>0</v>
      </c>
      <c r="X1576">
        <v>0</v>
      </c>
      <c r="Y1576">
        <v>2</v>
      </c>
      <c r="Z1576">
        <v>7.5</v>
      </c>
      <c r="AA1576">
        <v>19.5</v>
      </c>
      <c r="AB1576">
        <v>63.9</v>
      </c>
      <c r="AC1576">
        <v>1690</v>
      </c>
      <c r="AD1576">
        <v>37.86</v>
      </c>
      <c r="AE1576">
        <v>32.409999999999997</v>
      </c>
      <c r="AF1576">
        <v>11.81</v>
      </c>
      <c r="AG1576">
        <v>1572</v>
      </c>
      <c r="AI1576">
        <v>44.21</v>
      </c>
      <c r="AJ1576">
        <v>40.89</v>
      </c>
      <c r="AK1576">
        <v>0</v>
      </c>
      <c r="AL1576">
        <v>47.32</v>
      </c>
      <c r="AM1576">
        <v>6.32</v>
      </c>
      <c r="AN1576">
        <v>47.81</v>
      </c>
      <c r="AO1576">
        <v>45.02</v>
      </c>
      <c r="AP1576">
        <v>3.72</v>
      </c>
      <c r="AQ1576">
        <v>0</v>
      </c>
      <c r="AR1576">
        <v>0</v>
      </c>
      <c r="AS1576">
        <v>41.52</v>
      </c>
      <c r="AT1576">
        <v>0</v>
      </c>
      <c r="AU1576">
        <v>0</v>
      </c>
      <c r="AV1576">
        <v>5.0999999999999996</v>
      </c>
      <c r="AW1576">
        <v>62.4</v>
      </c>
      <c r="AX1576">
        <v>92.1</v>
      </c>
      <c r="AY1576">
        <v>100</v>
      </c>
      <c r="AZ1576">
        <v>100</v>
      </c>
      <c r="BA1576">
        <v>85.2</v>
      </c>
      <c r="BB1576">
        <v>93.5</v>
      </c>
      <c r="BC1576">
        <v>57.180798049708358</v>
      </c>
      <c r="BD1576">
        <v>22.938477432441481</v>
      </c>
      <c r="BE1576">
        <v>11.920102008595659</v>
      </c>
      <c r="BF1576">
        <v>36.38735166941246</v>
      </c>
      <c r="BG1576">
        <v>1.0411621473846E-3</v>
      </c>
      <c r="BH1576">
        <v>73.460422402975567</v>
      </c>
      <c r="BI1576">
        <v>3.3182704546329999E-4</v>
      </c>
      <c r="BJ1576">
        <v>2.5220390792820001E-4</v>
      </c>
      <c r="BK1576">
        <v>622.84170818197924</v>
      </c>
      <c r="BL1576">
        <v>3.8497495006547462</v>
      </c>
      <c r="BM1576">
        <v>180.8840704495812</v>
      </c>
      <c r="BN1576">
        <v>104.8948142978502</v>
      </c>
      <c r="BO1576">
        <v>103.4288197769352</v>
      </c>
      <c r="BP1576">
        <v>99.749783209145434</v>
      </c>
      <c r="BQ1576">
        <v>0</v>
      </c>
      <c r="BR1576">
        <v>52.624349908516081</v>
      </c>
      <c r="BS1576">
        <v>86.974392132186139</v>
      </c>
      <c r="BT1576">
        <v>0</v>
      </c>
      <c r="BU1576">
        <v>109.96909265613979</v>
      </c>
      <c r="BV1576">
        <v>720.47580572874517</v>
      </c>
      <c r="BW1576">
        <v>123.7341565166205</v>
      </c>
      <c r="BX1576">
        <v>8.2229195377351267</v>
      </c>
      <c r="BY1576">
        <v>0.37257063462236001</v>
      </c>
      <c r="BZ1576">
        <v>0.38326618855613998</v>
      </c>
      <c r="CA1576">
        <f t="shared" si="192"/>
        <v>34.858579441037136</v>
      </c>
      <c r="CB1576" cm="1">
        <f t="array" ref="CB1576">IF(ISBLANK(INDEX(AC:AC,ROW())), "", INDEX(AC:AC,ROW())*(BI1576+BJ1576)/1000)</f>
        <v>9.8701231123163508E-4</v>
      </c>
      <c r="CC1576">
        <f t="shared" si="193"/>
        <v>73.461463565122955</v>
      </c>
      <c r="CD1576">
        <f t="shared" si="194"/>
        <v>8.4784821586059937</v>
      </c>
      <c r="CE1576">
        <f t="shared" si="195"/>
        <v>10.89249764650943</v>
      </c>
      <c r="CF1576" cm="1">
        <f t="array" ref="CF1576">IFERROR(IF((BD1576+BE1576)*INDEX(H:H,ROW())*INDEX(K:K,ROW())/(BF1576*30*1000)&lt;0.5,"",(BD1576+BE1576)*INDEX(H:H,ROW())*INDEX(K:K,ROW())/(BF1576*30*1000)),"")</f>
        <v>2.3167202932214637</v>
      </c>
      <c r="CG1576">
        <f t="shared" si="196"/>
        <v>0.63635613545967373</v>
      </c>
      <c r="CH1576" cm="1">
        <f t="array" ref="CH1576">IFERROR((BD1576+BE1576)*INDEX(K:K,ROW())*INDEX(H:H,ROW())/BC1576/100000,"")</f>
        <v>0.44227775182062373</v>
      </c>
      <c r="CI1576">
        <f t="shared" si="197"/>
        <v>65.687778723984721</v>
      </c>
      <c r="CJ1576">
        <v>1</v>
      </c>
      <c r="CK1576">
        <f t="shared" si="198"/>
        <v>0</v>
      </c>
      <c r="CL1576" cm="1">
        <f t="array" ref="CL1576">IF(INDEX(AS:AS,ROW()-2)=0,CL1575,INDEX(AS:AS,ROW()-2))</f>
        <v>41.52</v>
      </c>
      <c r="CM1576" t="str">
        <f t="shared" si="199"/>
        <v>CIV</v>
      </c>
    </row>
    <row r="1577" spans="1:91" x14ac:dyDescent="0.3">
      <c r="A1577" s="1">
        <v>1572</v>
      </c>
      <c r="B1577" t="s">
        <v>197</v>
      </c>
      <c r="C1577">
        <v>3</v>
      </c>
      <c r="D1577">
        <v>7</v>
      </c>
      <c r="E1577">
        <v>10</v>
      </c>
      <c r="F1577" t="s">
        <v>114</v>
      </c>
      <c r="G1577" t="s">
        <v>118</v>
      </c>
      <c r="H1577">
        <v>46.21</v>
      </c>
      <c r="I1577">
        <v>0.89</v>
      </c>
      <c r="J1577">
        <v>44.1</v>
      </c>
      <c r="K1577">
        <v>1570</v>
      </c>
      <c r="L1577">
        <v>44.41</v>
      </c>
      <c r="M1577">
        <v>0.89</v>
      </c>
      <c r="N1577">
        <v>44.1</v>
      </c>
      <c r="O1577">
        <v>1570</v>
      </c>
      <c r="P1577">
        <v>1.32</v>
      </c>
      <c r="Q1577">
        <v>50.19</v>
      </c>
      <c r="R1577">
        <v>30.11</v>
      </c>
      <c r="S1577">
        <v>1.7</v>
      </c>
      <c r="T1577">
        <v>7.41</v>
      </c>
      <c r="U1577">
        <v>0</v>
      </c>
      <c r="V1577">
        <v>0</v>
      </c>
      <c r="W1577">
        <v>0</v>
      </c>
      <c r="X1577">
        <v>0</v>
      </c>
      <c r="Y1577">
        <v>2</v>
      </c>
      <c r="Z1577">
        <v>7.5</v>
      </c>
      <c r="AA1577">
        <v>19.5</v>
      </c>
      <c r="AB1577">
        <v>63.9</v>
      </c>
      <c r="AC1577">
        <v>1690</v>
      </c>
      <c r="AD1577">
        <v>37.86</v>
      </c>
      <c r="AE1577">
        <v>32.409999999999997</v>
      </c>
      <c r="AF1577">
        <v>11.81</v>
      </c>
      <c r="AG1577">
        <v>1572</v>
      </c>
      <c r="AI1577">
        <v>44.21</v>
      </c>
      <c r="AJ1577">
        <v>40.89</v>
      </c>
      <c r="AK1577">
        <v>0</v>
      </c>
      <c r="AL1577">
        <v>47.32</v>
      </c>
      <c r="AM1577">
        <v>6.32</v>
      </c>
      <c r="AN1577">
        <v>47.81</v>
      </c>
      <c r="AO1577">
        <v>45.02</v>
      </c>
      <c r="AP1577">
        <v>3.72</v>
      </c>
      <c r="AQ1577">
        <v>0</v>
      </c>
      <c r="AR1577">
        <v>0</v>
      </c>
      <c r="AS1577">
        <v>41.52</v>
      </c>
      <c r="AT1577">
        <v>0</v>
      </c>
      <c r="AU1577">
        <v>0</v>
      </c>
      <c r="AV1577">
        <v>5.0999999999999996</v>
      </c>
      <c r="AW1577">
        <v>62.4</v>
      </c>
      <c r="AX1577">
        <v>92.1</v>
      </c>
      <c r="AY1577">
        <v>100</v>
      </c>
      <c r="AZ1577">
        <v>100</v>
      </c>
      <c r="BA1577">
        <v>85.2</v>
      </c>
      <c r="BB1577">
        <v>93.5</v>
      </c>
      <c r="BC1577">
        <v>63.736308426769163</v>
      </c>
      <c r="BD1577">
        <v>21.573024840886731</v>
      </c>
      <c r="BE1577">
        <v>12.598904279832389</v>
      </c>
      <c r="BF1577">
        <v>32.358753219030959</v>
      </c>
      <c r="BG1577">
        <v>1.0411621473846E-3</v>
      </c>
      <c r="BH1577">
        <v>77.608784071330206</v>
      </c>
      <c r="BI1577">
        <v>3.3182704546329999E-4</v>
      </c>
      <c r="BJ1577">
        <v>2.5220390792820001E-4</v>
      </c>
      <c r="BK1577">
        <v>616.7888943071423</v>
      </c>
      <c r="BL1577">
        <v>3.8307987721129559</v>
      </c>
      <c r="BM1577">
        <v>183.19108718431039</v>
      </c>
      <c r="BN1577">
        <v>104.99009266491331</v>
      </c>
      <c r="BO1577">
        <v>102.9429340885283</v>
      </c>
      <c r="BP1577">
        <v>99.520695597820904</v>
      </c>
      <c r="BQ1577">
        <v>0</v>
      </c>
      <c r="BR1577">
        <v>50.424006991427603</v>
      </c>
      <c r="BS1577">
        <v>80.85200096747603</v>
      </c>
      <c r="BT1577">
        <v>0</v>
      </c>
      <c r="BU1577">
        <v>110.39315206852901</v>
      </c>
      <c r="BV1577">
        <v>721.40602049107383</v>
      </c>
      <c r="BW1577">
        <v>123.7340347116466</v>
      </c>
      <c r="BX1577">
        <v>8.5931830095729911</v>
      </c>
      <c r="BY1577">
        <v>0.37257063462236001</v>
      </c>
      <c r="BZ1577">
        <v>0.38326618855613998</v>
      </c>
      <c r="CA1577">
        <f t="shared" si="192"/>
        <v>34.17192912071912</v>
      </c>
      <c r="CB1577" cm="1">
        <f t="array" ref="CB1577">IF(ISBLANK(INDEX(AC:AC,ROW())), "", INDEX(AC:AC,ROW())*(BI1577+BJ1577)/1000)</f>
        <v>9.8701231123163508E-4</v>
      </c>
      <c r="CC1577">
        <f t="shared" si="193"/>
        <v>77.609825233477594</v>
      </c>
      <c r="CD1577">
        <f t="shared" si="194"/>
        <v>7.9473042549912316</v>
      </c>
      <c r="CE1577">
        <f t="shared" si="195"/>
        <v>9.6771982804089074</v>
      </c>
      <c r="CF1577" cm="1">
        <f t="array" ref="CF1577">IFERROR(IF((BD1577+BE1577)*INDEX(H:H,ROW())*INDEX(K:K,ROW())/(BF1577*30*1000)&lt;0.5,"",(BD1577+BE1577)*INDEX(H:H,ROW())*INDEX(K:K,ROW())/(BF1577*30*1000)),"")</f>
        <v>2.5538305811191151</v>
      </c>
      <c r="CG1577">
        <f t="shared" si="196"/>
        <v>0.50769732382932187</v>
      </c>
      <c r="CH1577" cm="1">
        <f t="array" ref="CH1577">IFERROR((BD1577+BE1577)*INDEX(K:K,ROW())*INDEX(H:H,ROW())/BC1577/100000,"")</f>
        <v>0.38897188546429695</v>
      </c>
      <c r="CI1577">
        <f t="shared" si="197"/>
        <v>64.393849509855471</v>
      </c>
      <c r="CJ1577">
        <v>1</v>
      </c>
      <c r="CK1577">
        <f t="shared" si="198"/>
        <v>0</v>
      </c>
      <c r="CL1577" cm="1">
        <f t="array" ref="CL1577">IF(INDEX(AS:AS,ROW()-2)=0,CL1576,INDEX(AS:AS,ROW()-2))</f>
        <v>41.52</v>
      </c>
      <c r="CM1577" t="str">
        <f t="shared" si="199"/>
        <v>CIV</v>
      </c>
    </row>
    <row r="1578" spans="1:91" x14ac:dyDescent="0.3">
      <c r="A1578" s="1">
        <v>1573</v>
      </c>
      <c r="B1578" t="s">
        <v>197</v>
      </c>
      <c r="C1578">
        <v>3</v>
      </c>
      <c r="D1578">
        <v>7</v>
      </c>
      <c r="E1578">
        <v>10</v>
      </c>
      <c r="F1578" t="s">
        <v>114</v>
      </c>
      <c r="G1578" t="s">
        <v>119</v>
      </c>
      <c r="H1578">
        <v>46.21</v>
      </c>
      <c r="I1578">
        <v>0.89</v>
      </c>
      <c r="J1578">
        <v>44.1</v>
      </c>
      <c r="K1578">
        <v>1570</v>
      </c>
      <c r="L1578">
        <v>44.41</v>
      </c>
      <c r="M1578">
        <v>0.89</v>
      </c>
      <c r="N1578">
        <v>44.1</v>
      </c>
      <c r="O1578">
        <v>1570</v>
      </c>
      <c r="P1578">
        <v>1.32</v>
      </c>
      <c r="Q1578">
        <v>50.19</v>
      </c>
      <c r="R1578">
        <v>30.11</v>
      </c>
      <c r="S1578">
        <v>1.7</v>
      </c>
      <c r="T1578">
        <v>7.41</v>
      </c>
      <c r="U1578">
        <v>0</v>
      </c>
      <c r="V1578">
        <v>0</v>
      </c>
      <c r="W1578">
        <v>0</v>
      </c>
      <c r="X1578">
        <v>0</v>
      </c>
      <c r="Y1578">
        <v>2</v>
      </c>
      <c r="Z1578">
        <v>7.5</v>
      </c>
      <c r="AA1578">
        <v>19.5</v>
      </c>
      <c r="AB1578">
        <v>63.9</v>
      </c>
      <c r="AC1578">
        <v>1690</v>
      </c>
      <c r="AD1578">
        <v>37.86</v>
      </c>
      <c r="AE1578">
        <v>32.409999999999997</v>
      </c>
      <c r="AF1578">
        <v>11.81</v>
      </c>
      <c r="AG1578">
        <v>1572</v>
      </c>
      <c r="AI1578">
        <v>44.21</v>
      </c>
      <c r="AJ1578">
        <v>40.89</v>
      </c>
      <c r="AK1578">
        <v>0</v>
      </c>
      <c r="AL1578">
        <v>47.32</v>
      </c>
      <c r="AM1578">
        <v>6.32</v>
      </c>
      <c r="AN1578">
        <v>47.81</v>
      </c>
      <c r="AO1578">
        <v>45.02</v>
      </c>
      <c r="AP1578">
        <v>3.72</v>
      </c>
      <c r="AQ1578">
        <v>0</v>
      </c>
      <c r="AR1578">
        <v>0</v>
      </c>
      <c r="AS1578">
        <v>41.52</v>
      </c>
      <c r="AT1578">
        <v>0</v>
      </c>
      <c r="AU1578">
        <v>0</v>
      </c>
      <c r="AV1578">
        <v>5.0999999999999996</v>
      </c>
      <c r="AW1578">
        <v>62.4</v>
      </c>
      <c r="AX1578">
        <v>92.1</v>
      </c>
      <c r="AY1578">
        <v>100</v>
      </c>
      <c r="AZ1578">
        <v>100</v>
      </c>
      <c r="BA1578">
        <v>85.2</v>
      </c>
      <c r="BB1578">
        <v>93.5</v>
      </c>
      <c r="BC1578">
        <v>77.933831292135437</v>
      </c>
      <c r="BD1578">
        <v>29.980331748312249</v>
      </c>
      <c r="BE1578">
        <v>12.68269627628217</v>
      </c>
      <c r="BF1578">
        <v>42.596679499970442</v>
      </c>
      <c r="BG1578">
        <v>1.0411621473846E-3</v>
      </c>
      <c r="BH1578">
        <v>77.565914985729933</v>
      </c>
      <c r="BI1578">
        <v>3.3182704546329999E-4</v>
      </c>
      <c r="BJ1578">
        <v>2.5220390792820001E-4</v>
      </c>
      <c r="BK1578">
        <v>571.75646247525162</v>
      </c>
      <c r="BL1578">
        <v>3.8154757517072042</v>
      </c>
      <c r="BM1578">
        <v>183.68594343029091</v>
      </c>
      <c r="BN1578">
        <v>104.82960909580819</v>
      </c>
      <c r="BO1578">
        <v>103.7382067618892</v>
      </c>
      <c r="BP1578">
        <v>100.1403310382902</v>
      </c>
      <c r="BQ1578">
        <v>0</v>
      </c>
      <c r="BR1578">
        <v>56.741171484618278</v>
      </c>
      <c r="BS1578">
        <v>82.32268434959262</v>
      </c>
      <c r="BT1578">
        <v>0</v>
      </c>
      <c r="BU1578">
        <v>109.9404259079689</v>
      </c>
      <c r="BV1578">
        <v>686.80216124087622</v>
      </c>
      <c r="BW1578">
        <v>123.73482783648571</v>
      </c>
      <c r="BX1578">
        <v>8.6756470623281476</v>
      </c>
      <c r="BY1578">
        <v>0.37257063462236001</v>
      </c>
      <c r="BZ1578">
        <v>0.38326618855613998</v>
      </c>
      <c r="CA1578">
        <f t="shared" si="192"/>
        <v>42.663028024594418</v>
      </c>
      <c r="CB1578" cm="1">
        <f t="array" ref="CB1578">IF(ISBLANK(INDEX(AC:AC,ROW())), "", INDEX(AC:AC,ROW())*(BI1578+BJ1578)/1000)</f>
        <v>9.8701231123163508E-4</v>
      </c>
      <c r="CC1578">
        <f t="shared" si="193"/>
        <v>77.56695614787732</v>
      </c>
      <c r="CD1578">
        <f t="shared" si="194"/>
        <v>7.3711344478340495</v>
      </c>
      <c r="CE1578">
        <f t="shared" si="195"/>
        <v>7.3364346779259328</v>
      </c>
      <c r="CF1578" cm="1">
        <f t="array" ref="CF1578">IFERROR(IF((BD1578+BE1578)*INDEX(H:H,ROW())*INDEX(K:K,ROW())/(BF1578*30*1000)&lt;0.5,"",(BD1578+BE1578)*INDEX(H:H,ROW())*INDEX(K:K,ROW())/(BF1578*30*1000)),"")</f>
        <v>2.422090110159929</v>
      </c>
      <c r="CG1578">
        <f t="shared" si="196"/>
        <v>0.54657494433061471</v>
      </c>
      <c r="CH1578" cm="1">
        <f t="array" ref="CH1578">IFERROR((BD1578+BE1578)*INDEX(K:K,ROW())*INDEX(H:H,ROW())/BC1578/100000,"")</f>
        <v>0.3971561301373186</v>
      </c>
      <c r="CI1578">
        <f t="shared" si="197"/>
        <v>80.394542448725133</v>
      </c>
      <c r="CJ1578">
        <v>1</v>
      </c>
      <c r="CK1578">
        <f t="shared" si="198"/>
        <v>0</v>
      </c>
      <c r="CL1578" cm="1">
        <f t="array" ref="CL1578">IF(INDEX(AS:AS,ROW()-2)=0,CL1577,INDEX(AS:AS,ROW()-2))</f>
        <v>41.52</v>
      </c>
      <c r="CM1578" t="str">
        <f t="shared" si="199"/>
        <v>CIV</v>
      </c>
    </row>
    <row r="1579" spans="1:91" x14ac:dyDescent="0.3">
      <c r="A1579" s="1">
        <v>1574</v>
      </c>
      <c r="B1579" t="s">
        <v>197</v>
      </c>
      <c r="C1579">
        <v>3</v>
      </c>
      <c r="D1579">
        <v>7</v>
      </c>
      <c r="E1579">
        <v>10</v>
      </c>
      <c r="F1579" t="s">
        <v>114</v>
      </c>
      <c r="G1579" t="s">
        <v>120</v>
      </c>
      <c r="H1579">
        <v>46.21</v>
      </c>
      <c r="I1579">
        <v>0.89</v>
      </c>
      <c r="J1579">
        <v>44.1</v>
      </c>
      <c r="K1579">
        <v>1570</v>
      </c>
      <c r="L1579">
        <v>44.41</v>
      </c>
      <c r="M1579">
        <v>0.89</v>
      </c>
      <c r="N1579">
        <v>44.1</v>
      </c>
      <c r="O1579">
        <v>1570</v>
      </c>
      <c r="P1579">
        <v>1.32</v>
      </c>
      <c r="Q1579">
        <v>50.19</v>
      </c>
      <c r="R1579">
        <v>30.11</v>
      </c>
      <c r="S1579">
        <v>1.7</v>
      </c>
      <c r="T1579">
        <v>7.41</v>
      </c>
      <c r="U1579">
        <v>0</v>
      </c>
      <c r="V1579">
        <v>0</v>
      </c>
      <c r="W1579">
        <v>0</v>
      </c>
      <c r="X1579">
        <v>0</v>
      </c>
      <c r="Y1579">
        <v>2</v>
      </c>
      <c r="Z1579">
        <v>7.5</v>
      </c>
      <c r="AA1579">
        <v>19.5</v>
      </c>
      <c r="AB1579">
        <v>63.9</v>
      </c>
      <c r="AC1579">
        <v>1690</v>
      </c>
      <c r="AD1579">
        <v>37.86</v>
      </c>
      <c r="AE1579">
        <v>32.409999999999997</v>
      </c>
      <c r="AF1579">
        <v>11.81</v>
      </c>
      <c r="AG1579">
        <v>1572</v>
      </c>
      <c r="AI1579">
        <v>44.21</v>
      </c>
      <c r="AJ1579">
        <v>40.89</v>
      </c>
      <c r="AK1579">
        <v>0</v>
      </c>
      <c r="AL1579">
        <v>47.32</v>
      </c>
      <c r="AM1579">
        <v>6.32</v>
      </c>
      <c r="AN1579">
        <v>47.81</v>
      </c>
      <c r="AO1579">
        <v>45.02</v>
      </c>
      <c r="AP1579">
        <v>3.72</v>
      </c>
      <c r="AQ1579">
        <v>0</v>
      </c>
      <c r="AR1579">
        <v>0</v>
      </c>
      <c r="AS1579">
        <v>41.52</v>
      </c>
      <c r="AT1579">
        <v>0</v>
      </c>
      <c r="AU1579">
        <v>0</v>
      </c>
      <c r="AV1579">
        <v>5.0999999999999996</v>
      </c>
      <c r="AW1579">
        <v>62.4</v>
      </c>
      <c r="AX1579">
        <v>92.1</v>
      </c>
      <c r="AY1579">
        <v>100</v>
      </c>
      <c r="AZ1579">
        <v>100</v>
      </c>
      <c r="BA1579">
        <v>85.2</v>
      </c>
      <c r="BB1579">
        <v>93.5</v>
      </c>
      <c r="BC1579">
        <v>63.331768584769897</v>
      </c>
      <c r="BD1579">
        <v>18.257451842486851</v>
      </c>
      <c r="BE1579">
        <v>10.9380261015847</v>
      </c>
      <c r="BF1579">
        <v>27.251580822556001</v>
      </c>
      <c r="BG1579">
        <v>1.0411621473846E-3</v>
      </c>
      <c r="BH1579">
        <v>84.707464256869542</v>
      </c>
      <c r="BI1579">
        <v>3.3182704546329999E-4</v>
      </c>
      <c r="BJ1579">
        <v>2.5220390792820001E-4</v>
      </c>
      <c r="BK1579">
        <v>520.42551680561041</v>
      </c>
      <c r="BL1579">
        <v>3.7975327872249931</v>
      </c>
      <c r="BM1579">
        <v>183.72866582694641</v>
      </c>
      <c r="BN1579">
        <v>104.9355061478863</v>
      </c>
      <c r="BO1579">
        <v>103.36380784364439</v>
      </c>
      <c r="BP1579">
        <v>100.5468973149237</v>
      </c>
      <c r="BQ1579">
        <v>0</v>
      </c>
      <c r="BR1579">
        <v>51.186224347291613</v>
      </c>
      <c r="BS1579">
        <v>86.421995277818567</v>
      </c>
      <c r="BT1579">
        <v>0</v>
      </c>
      <c r="BU1579">
        <v>109.84785213926629</v>
      </c>
      <c r="BV1579">
        <v>816.57399688326143</v>
      </c>
      <c r="BW1579">
        <v>123.7357330965153</v>
      </c>
      <c r="BX1579">
        <v>8.587471951597518</v>
      </c>
      <c r="BY1579">
        <v>0.37257063462236001</v>
      </c>
      <c r="BZ1579">
        <v>0.38326618855613998</v>
      </c>
      <c r="CA1579">
        <f t="shared" si="192"/>
        <v>29.195477944071552</v>
      </c>
      <c r="CB1579" cm="1">
        <f t="array" ref="CB1579">IF(ISBLANK(INDEX(AC:AC,ROW())), "", INDEX(AC:AC,ROW())*(BI1579+BJ1579)/1000)</f>
        <v>9.8701231123163508E-4</v>
      </c>
      <c r="CC1579">
        <f t="shared" si="193"/>
        <v>84.70850541901693</v>
      </c>
      <c r="CD1579">
        <f t="shared" si="194"/>
        <v>6.1437221000569755</v>
      </c>
      <c r="CE1579">
        <f t="shared" si="195"/>
        <v>8.2174480270358821</v>
      </c>
      <c r="CF1579" cm="1">
        <f t="array" ref="CF1579">IFERROR(IF((BD1579+BE1579)*INDEX(H:H,ROW())*INDEX(K:K,ROW())/(BF1579*30*1000)&lt;0.5,"",(BD1579+BE1579)*INDEX(H:H,ROW())*INDEX(K:K,ROW())/(BF1579*30*1000)),"")</f>
        <v>2.5908260515121477</v>
      </c>
      <c r="CG1579">
        <f t="shared" si="196"/>
        <v>0.43029874945114821</v>
      </c>
      <c r="CH1579" cm="1">
        <f t="array" ref="CH1579">IFERROR((BD1579+BE1579)*INDEX(K:K,ROW())*INDEX(H:H,ROW())/BC1579/100000,"")</f>
        <v>0.33444876300333998</v>
      </c>
      <c r="CI1579">
        <f t="shared" si="197"/>
        <v>55.016186135039163</v>
      </c>
      <c r="CJ1579">
        <v>1</v>
      </c>
      <c r="CK1579">
        <f t="shared" si="198"/>
        <v>0</v>
      </c>
      <c r="CL1579" cm="1">
        <f t="array" ref="CL1579">IF(INDEX(AS:AS,ROW()-2)=0,CL1578,INDEX(AS:AS,ROW()-2))</f>
        <v>41.52</v>
      </c>
      <c r="CM1579" t="str">
        <f t="shared" si="199"/>
        <v>CIV</v>
      </c>
    </row>
    <row r="1580" spans="1:91" x14ac:dyDescent="0.3">
      <c r="A1580" s="1">
        <v>1575</v>
      </c>
      <c r="B1580" t="s">
        <v>197</v>
      </c>
      <c r="C1580">
        <v>3</v>
      </c>
      <c r="D1580">
        <v>7</v>
      </c>
      <c r="E1580">
        <v>10</v>
      </c>
      <c r="F1580" t="s">
        <v>114</v>
      </c>
      <c r="G1580" t="s">
        <v>121</v>
      </c>
      <c r="H1580">
        <v>46.21</v>
      </c>
      <c r="I1580">
        <v>0.89</v>
      </c>
      <c r="J1580">
        <v>44.1</v>
      </c>
      <c r="K1580">
        <v>1570</v>
      </c>
      <c r="L1580">
        <v>44.41</v>
      </c>
      <c r="M1580">
        <v>0.89</v>
      </c>
      <c r="N1580">
        <v>44.1</v>
      </c>
      <c r="O1580">
        <v>1570</v>
      </c>
      <c r="P1580">
        <v>1.32</v>
      </c>
      <c r="Q1580">
        <v>50.19</v>
      </c>
      <c r="R1580">
        <v>30.11</v>
      </c>
      <c r="S1580">
        <v>1.7</v>
      </c>
      <c r="T1580">
        <v>7.41</v>
      </c>
      <c r="U1580">
        <v>0</v>
      </c>
      <c r="V1580">
        <v>0</v>
      </c>
      <c r="W1580">
        <v>0</v>
      </c>
      <c r="X1580">
        <v>0</v>
      </c>
      <c r="Y1580">
        <v>2</v>
      </c>
      <c r="Z1580">
        <v>7.5</v>
      </c>
      <c r="AA1580">
        <v>19.5</v>
      </c>
      <c r="AB1580">
        <v>63.9</v>
      </c>
      <c r="AC1580">
        <v>1690</v>
      </c>
      <c r="AD1580">
        <v>37.86</v>
      </c>
      <c r="AE1580">
        <v>32.409999999999997</v>
      </c>
      <c r="AF1580">
        <v>11.81</v>
      </c>
      <c r="AG1580">
        <v>1572</v>
      </c>
      <c r="AI1580">
        <v>44.21</v>
      </c>
      <c r="AJ1580">
        <v>40.89</v>
      </c>
      <c r="AK1580">
        <v>0</v>
      </c>
      <c r="AL1580">
        <v>47.32</v>
      </c>
      <c r="AM1580">
        <v>6.32</v>
      </c>
      <c r="AN1580">
        <v>47.81</v>
      </c>
      <c r="AO1580">
        <v>45.02</v>
      </c>
      <c r="AP1580">
        <v>3.72</v>
      </c>
      <c r="AQ1580">
        <v>0</v>
      </c>
      <c r="AR1580">
        <v>0</v>
      </c>
      <c r="AS1580">
        <v>41.52</v>
      </c>
      <c r="AT1580">
        <v>0</v>
      </c>
      <c r="AU1580">
        <v>0</v>
      </c>
      <c r="AV1580">
        <v>5.0999999999999996</v>
      </c>
      <c r="AW1580">
        <v>62.4</v>
      </c>
      <c r="AX1580">
        <v>92.1</v>
      </c>
      <c r="AY1580">
        <v>100</v>
      </c>
      <c r="AZ1580">
        <v>100</v>
      </c>
      <c r="BA1580">
        <v>85.2</v>
      </c>
      <c r="BB1580">
        <v>93.5</v>
      </c>
      <c r="BC1580">
        <v>56.666358388069362</v>
      </c>
      <c r="BD1580">
        <v>30.003379322316629</v>
      </c>
      <c r="BE1580">
        <v>13.27076211328084</v>
      </c>
      <c r="BF1580">
        <v>42.141391487782002</v>
      </c>
      <c r="BG1580">
        <v>1.0411621473846E-3</v>
      </c>
      <c r="BH1580">
        <v>73.705176056580413</v>
      </c>
      <c r="BI1580">
        <v>3.3182704546329999E-4</v>
      </c>
      <c r="BJ1580">
        <v>2.5220390792820001E-4</v>
      </c>
      <c r="BK1580">
        <v>546.48725401924526</v>
      </c>
      <c r="BL1580">
        <v>3.783734363688708</v>
      </c>
      <c r="BM1580">
        <v>182.91654563411021</v>
      </c>
      <c r="BN1580">
        <v>105.1145438558664</v>
      </c>
      <c r="BO1580">
        <v>103.7206593608598</v>
      </c>
      <c r="BP1580">
        <v>99.681688634195325</v>
      </c>
      <c r="BQ1580">
        <v>0</v>
      </c>
      <c r="BR1580">
        <v>55.715620880212803</v>
      </c>
      <c r="BS1580">
        <v>80.694341140659887</v>
      </c>
      <c r="BT1580">
        <v>0</v>
      </c>
      <c r="BU1580">
        <v>109.87423923400959</v>
      </c>
      <c r="BV1580">
        <v>648.74503313574837</v>
      </c>
      <c r="BW1580">
        <v>123.7368039744014</v>
      </c>
      <c r="BX1580">
        <v>8.4652774682569429</v>
      </c>
      <c r="BY1580">
        <v>0.37257063462236001</v>
      </c>
      <c r="BZ1580">
        <v>0.38326618855613998</v>
      </c>
      <c r="CA1580">
        <f t="shared" si="192"/>
        <v>43.274141435597471</v>
      </c>
      <c r="CB1580" cm="1">
        <f t="array" ref="CB1580">IF(ISBLANK(INDEX(AC:AC,ROW())), "", INDEX(AC:AC,ROW())*(BI1580+BJ1580)/1000)</f>
        <v>9.8701231123163508E-4</v>
      </c>
      <c r="CC1580">
        <f t="shared" si="193"/>
        <v>73.706217218727801</v>
      </c>
      <c r="CD1580">
        <f t="shared" si="194"/>
        <v>7.4143983321991715</v>
      </c>
      <c r="CE1580">
        <f t="shared" si="195"/>
        <v>9.6439451830789196</v>
      </c>
      <c r="CF1580" cm="1">
        <f t="array" ref="CF1580">IFERROR(IF((BD1580+BE1580)*INDEX(H:H,ROW())*INDEX(K:K,ROW())/(BF1580*30*1000)&lt;0.5,"",(BD1580+BE1580)*INDEX(H:H,ROW())*INDEX(K:K,ROW())/(BF1580*30*1000)),"")</f>
        <v>2.4833272530645671</v>
      </c>
      <c r="CG1580">
        <f t="shared" si="196"/>
        <v>0.74367566024243636</v>
      </c>
      <c r="CH1580" cm="1">
        <f t="array" ref="CH1580">IFERROR((BD1580+BE1580)*INDEX(K:K,ROW())*INDEX(H:H,ROW())/BC1580/100000,"")</f>
        <v>0.55403701035624819</v>
      </c>
      <c r="CI1580">
        <f t="shared" si="197"/>
        <v>81.546129322341969</v>
      </c>
      <c r="CJ1580">
        <v>1</v>
      </c>
      <c r="CK1580">
        <f t="shared" si="198"/>
        <v>0</v>
      </c>
      <c r="CL1580" cm="1">
        <f t="array" ref="CL1580">IF(INDEX(AS:AS,ROW()-2)=0,CL1579,INDEX(AS:AS,ROW()-2))</f>
        <v>41.52</v>
      </c>
      <c r="CM1580" t="str">
        <f t="shared" si="199"/>
        <v>CIV</v>
      </c>
    </row>
    <row r="1581" spans="1:91" x14ac:dyDescent="0.3">
      <c r="A1581" s="1">
        <v>1576</v>
      </c>
      <c r="B1581" t="s">
        <v>197</v>
      </c>
      <c r="C1581">
        <v>3</v>
      </c>
      <c r="D1581">
        <v>7</v>
      </c>
      <c r="E1581">
        <v>10</v>
      </c>
      <c r="F1581" t="s">
        <v>114</v>
      </c>
      <c r="G1581" t="s">
        <v>122</v>
      </c>
      <c r="H1581">
        <v>46.21</v>
      </c>
      <c r="I1581">
        <v>0.89</v>
      </c>
      <c r="J1581">
        <v>44.1</v>
      </c>
      <c r="K1581">
        <v>1570</v>
      </c>
      <c r="L1581">
        <v>44.41</v>
      </c>
      <c r="M1581">
        <v>0.89</v>
      </c>
      <c r="N1581">
        <v>44.1</v>
      </c>
      <c r="O1581">
        <v>1570</v>
      </c>
      <c r="P1581">
        <v>1.32</v>
      </c>
      <c r="Q1581">
        <v>50.19</v>
      </c>
      <c r="R1581">
        <v>30.11</v>
      </c>
      <c r="S1581">
        <v>1.7</v>
      </c>
      <c r="T1581">
        <v>7.41</v>
      </c>
      <c r="U1581">
        <v>0</v>
      </c>
      <c r="V1581">
        <v>0</v>
      </c>
      <c r="W1581">
        <v>0</v>
      </c>
      <c r="X1581">
        <v>0</v>
      </c>
      <c r="Y1581">
        <v>2</v>
      </c>
      <c r="Z1581">
        <v>7.5</v>
      </c>
      <c r="AA1581">
        <v>19.5</v>
      </c>
      <c r="AB1581">
        <v>63.9</v>
      </c>
      <c r="AC1581">
        <v>1690</v>
      </c>
      <c r="AD1581">
        <v>37.86</v>
      </c>
      <c r="AE1581">
        <v>32.409999999999997</v>
      </c>
      <c r="AF1581">
        <v>11.81</v>
      </c>
      <c r="AG1581">
        <v>1572</v>
      </c>
      <c r="AI1581">
        <v>44.21</v>
      </c>
      <c r="AJ1581">
        <v>40.89</v>
      </c>
      <c r="AK1581">
        <v>0</v>
      </c>
      <c r="AL1581">
        <v>47.32</v>
      </c>
      <c r="AM1581">
        <v>6.32</v>
      </c>
      <c r="AN1581">
        <v>47.81</v>
      </c>
      <c r="AO1581">
        <v>45.02</v>
      </c>
      <c r="AP1581">
        <v>3.72</v>
      </c>
      <c r="AQ1581">
        <v>0</v>
      </c>
      <c r="AR1581">
        <v>0</v>
      </c>
      <c r="AS1581">
        <v>41.52</v>
      </c>
      <c r="AT1581">
        <v>0</v>
      </c>
      <c r="AU1581">
        <v>0</v>
      </c>
      <c r="AV1581">
        <v>5.0999999999999996</v>
      </c>
      <c r="AW1581">
        <v>62.4</v>
      </c>
      <c r="AX1581">
        <v>92.1</v>
      </c>
      <c r="AY1581">
        <v>100</v>
      </c>
      <c r="AZ1581">
        <v>100</v>
      </c>
      <c r="BA1581">
        <v>85.2</v>
      </c>
      <c r="BB1581">
        <v>93.5</v>
      </c>
      <c r="BC1581">
        <v>55.275065124059189</v>
      </c>
      <c r="BD1581">
        <v>23.064500278663701</v>
      </c>
      <c r="BE1581">
        <v>13.404934413764559</v>
      </c>
      <c r="BF1581">
        <v>33.131550926294899</v>
      </c>
      <c r="BG1581">
        <v>1.0411621473846E-3</v>
      </c>
      <c r="BH1581">
        <v>67.294590133148816</v>
      </c>
      <c r="BI1581">
        <v>3.3182704546329999E-4</v>
      </c>
      <c r="BJ1581">
        <v>2.5220390792820001E-4</v>
      </c>
      <c r="BK1581">
        <v>678.64641183788319</v>
      </c>
      <c r="BL1581">
        <v>3.776914474825301</v>
      </c>
      <c r="BM1581">
        <v>182.80932998211941</v>
      </c>
      <c r="BN1581">
        <v>105.2365933309846</v>
      </c>
      <c r="BO1581">
        <v>103.84121034750341</v>
      </c>
      <c r="BP1581">
        <v>100.1243607752406</v>
      </c>
      <c r="BQ1581">
        <v>0</v>
      </c>
      <c r="BR1581">
        <v>60.018736493052948</v>
      </c>
      <c r="BS1581">
        <v>85.097320847967822</v>
      </c>
      <c r="BT1581">
        <v>0</v>
      </c>
      <c r="BU1581">
        <v>110.14638817526711</v>
      </c>
      <c r="BV1581">
        <v>805.94725523581121</v>
      </c>
      <c r="BW1581">
        <v>123.7378953185702</v>
      </c>
      <c r="BX1581">
        <v>8.6037865853646913</v>
      </c>
      <c r="BY1581">
        <v>0.37257063462236001</v>
      </c>
      <c r="BZ1581">
        <v>0.38326618855613998</v>
      </c>
      <c r="CA1581">
        <f t="shared" si="192"/>
        <v>36.469434692428258</v>
      </c>
      <c r="CB1581" cm="1">
        <f t="array" ref="CB1581">IF(ISBLANK(INDEX(AC:AC,ROW())), "", INDEX(AC:AC,ROW())*(BI1581+BJ1581)/1000)</f>
        <v>9.8701231123163508E-4</v>
      </c>
      <c r="CC1581">
        <f t="shared" si="193"/>
        <v>67.295631295296204</v>
      </c>
      <c r="CD1581">
        <f t="shared" si="194"/>
        <v>10.084553763378082</v>
      </c>
      <c r="CE1581">
        <f t="shared" si="195"/>
        <v>12.277623017082499</v>
      </c>
      <c r="CF1581" cm="1">
        <f t="array" ref="CF1581">IFERROR(IF((BD1581+BE1581)*INDEX(H:H,ROW())*INDEX(K:K,ROW())/(BF1581*30*1000)&lt;0.5,"",(BD1581+BE1581)*INDEX(H:H,ROW())*INDEX(K:K,ROW())/(BF1581*30*1000)),"")</f>
        <v>2.6619606509328677</v>
      </c>
      <c r="CG1581">
        <f t="shared" si="196"/>
        <v>0.59939415452400724</v>
      </c>
      <c r="CH1581" cm="1">
        <f t="array" ref="CH1581">IFERROR((BD1581+BE1581)*INDEX(K:K,ROW())*INDEX(H:H,ROW())/BC1581/100000,"")</f>
        <v>0.47866909612262459</v>
      </c>
      <c r="CI1581">
        <f t="shared" si="197"/>
        <v>68.723286911824985</v>
      </c>
      <c r="CJ1581">
        <v>1</v>
      </c>
      <c r="CK1581">
        <f t="shared" si="198"/>
        <v>0</v>
      </c>
      <c r="CL1581" cm="1">
        <f t="array" ref="CL1581">IF(INDEX(AS:AS,ROW()-2)=0,CL1580,INDEX(AS:AS,ROW()-2))</f>
        <v>41.52</v>
      </c>
      <c r="CM1581" t="str">
        <f t="shared" si="199"/>
        <v>CIV</v>
      </c>
    </row>
    <row r="1582" spans="1:91" x14ac:dyDescent="0.3">
      <c r="A1582" s="1">
        <v>1577</v>
      </c>
      <c r="B1582" t="s">
        <v>197</v>
      </c>
      <c r="C1582">
        <v>3</v>
      </c>
      <c r="D1582">
        <v>7</v>
      </c>
      <c r="E1582">
        <v>10</v>
      </c>
      <c r="F1582" t="s">
        <v>123</v>
      </c>
      <c r="G1582" t="s">
        <v>124</v>
      </c>
      <c r="H1582">
        <v>46.21</v>
      </c>
      <c r="I1582">
        <v>0.89</v>
      </c>
      <c r="J1582">
        <v>44.1</v>
      </c>
      <c r="K1582">
        <v>1570</v>
      </c>
      <c r="L1582">
        <v>44.41</v>
      </c>
      <c r="M1582">
        <v>0.89</v>
      </c>
      <c r="N1582">
        <v>44.1</v>
      </c>
      <c r="O1582">
        <v>1570</v>
      </c>
      <c r="P1582">
        <v>1.32</v>
      </c>
      <c r="Q1582">
        <v>50.19</v>
      </c>
      <c r="R1582">
        <v>30.11</v>
      </c>
      <c r="S1582">
        <v>1.7</v>
      </c>
      <c r="T1582">
        <v>7.41</v>
      </c>
      <c r="U1582">
        <v>0</v>
      </c>
      <c r="V1582">
        <v>0</v>
      </c>
      <c r="W1582">
        <v>0</v>
      </c>
      <c r="X1582">
        <v>0</v>
      </c>
      <c r="Y1582">
        <v>2</v>
      </c>
      <c r="Z1582">
        <v>7.5</v>
      </c>
      <c r="AA1582">
        <v>19.5</v>
      </c>
      <c r="AB1582">
        <v>63.9</v>
      </c>
      <c r="AC1582">
        <v>1690</v>
      </c>
      <c r="AD1582">
        <v>37.86</v>
      </c>
      <c r="AE1582">
        <v>32.409999999999997</v>
      </c>
      <c r="AF1582">
        <v>11.81</v>
      </c>
      <c r="AG1582">
        <v>1572</v>
      </c>
      <c r="AI1582">
        <v>44.21</v>
      </c>
      <c r="AJ1582">
        <v>40.89</v>
      </c>
      <c r="AK1582">
        <v>0</v>
      </c>
      <c r="AL1582">
        <v>47.32</v>
      </c>
      <c r="AM1582">
        <v>6.32</v>
      </c>
      <c r="AN1582">
        <v>47.81</v>
      </c>
      <c r="AO1582">
        <v>45.02</v>
      </c>
      <c r="AP1582">
        <v>3.72</v>
      </c>
      <c r="AQ1582">
        <v>0</v>
      </c>
      <c r="AR1582">
        <v>0</v>
      </c>
      <c r="AS1582">
        <v>41.52</v>
      </c>
      <c r="AT1582">
        <v>0</v>
      </c>
      <c r="AU1582">
        <v>0</v>
      </c>
      <c r="AV1582">
        <v>5.0999999999999996</v>
      </c>
      <c r="AW1582">
        <v>62.4</v>
      </c>
      <c r="AX1582">
        <v>92.1</v>
      </c>
      <c r="AY1582">
        <v>100</v>
      </c>
      <c r="AZ1582">
        <v>100</v>
      </c>
      <c r="BA1582">
        <v>85.2</v>
      </c>
      <c r="BB1582">
        <v>93.5</v>
      </c>
      <c r="BC1582">
        <v>57.250424716762844</v>
      </c>
      <c r="BD1582">
        <v>17.808974331771779</v>
      </c>
      <c r="BE1582">
        <v>13.34166100171128</v>
      </c>
      <c r="BF1582">
        <v>28.110891162645871</v>
      </c>
      <c r="BG1582">
        <v>1.0411621473846E-3</v>
      </c>
      <c r="BH1582">
        <v>75.125935550893715</v>
      </c>
      <c r="BI1582">
        <v>3.3182704546329999E-4</v>
      </c>
      <c r="BJ1582">
        <v>2.5220390792820001E-4</v>
      </c>
      <c r="BK1582">
        <v>704.35634873414062</v>
      </c>
      <c r="BL1582">
        <v>3.7641878363662018</v>
      </c>
      <c r="BM1582">
        <v>184.784865419119</v>
      </c>
      <c r="BN1582">
        <v>105.42871956553969</v>
      </c>
      <c r="BO1582">
        <v>103.1153339166337</v>
      </c>
      <c r="BP1582">
        <v>100.14013667414039</v>
      </c>
      <c r="BQ1582">
        <v>0</v>
      </c>
      <c r="BR1582">
        <v>59.493124118689543</v>
      </c>
      <c r="BS1582">
        <v>77.19922419643126</v>
      </c>
      <c r="BT1582">
        <v>0</v>
      </c>
      <c r="BU1582">
        <v>109.9973172029528</v>
      </c>
      <c r="BV1582">
        <v>629.229143666239</v>
      </c>
      <c r="BW1582">
        <v>123.7381573839581</v>
      </c>
      <c r="BX1582">
        <v>8.7660357907564581</v>
      </c>
      <c r="BY1582">
        <v>0.37257063462236001</v>
      </c>
      <c r="BZ1582">
        <v>0.38326618855613998</v>
      </c>
      <c r="CA1582">
        <f t="shared" si="192"/>
        <v>31.150635333483059</v>
      </c>
      <c r="CB1582" cm="1">
        <f t="array" ref="CB1582">IF(ISBLANK(INDEX(AC:AC,ROW())), "", INDEX(AC:AC,ROW())*(BI1582+BJ1582)/1000)</f>
        <v>9.8701231123163508E-4</v>
      </c>
      <c r="CC1582">
        <f t="shared" si="193"/>
        <v>75.126976713041103</v>
      </c>
      <c r="CD1582">
        <f t="shared" si="194"/>
        <v>9.3755449713428067</v>
      </c>
      <c r="CE1582">
        <f t="shared" si="195"/>
        <v>12.303076391464849</v>
      </c>
      <c r="CF1582" cm="1">
        <f t="array" ref="CF1582">IFERROR(IF((BD1582+BE1582)*INDEX(H:H,ROW())*INDEX(K:K,ROW())/(BF1582*30*1000)&lt;0.5,"",(BD1582+BE1582)*INDEX(H:H,ROW())*INDEX(K:K,ROW())/(BF1582*30*1000)),"")</f>
        <v>2.6798264003534134</v>
      </c>
      <c r="CG1582">
        <f t="shared" si="196"/>
        <v>0.49101629030212313</v>
      </c>
      <c r="CH1582" cm="1">
        <f t="array" ref="CH1582">IFERROR((BD1582+BE1582)*INDEX(K:K,ROW())*INDEX(H:H,ROW())/BC1582/100000,"")</f>
        <v>0.39475152532656765</v>
      </c>
      <c r="CI1582">
        <f t="shared" si="197"/>
        <v>58.700499954638858</v>
      </c>
      <c r="CJ1582">
        <v>1</v>
      </c>
      <c r="CK1582">
        <f t="shared" si="198"/>
        <v>0</v>
      </c>
      <c r="CL1582" cm="1">
        <f t="array" ref="CL1582">IF(INDEX(AS:AS,ROW()-2)=0,CL1581,INDEX(AS:AS,ROW()-2))</f>
        <v>41.52</v>
      </c>
      <c r="CM1582" t="str">
        <f t="shared" si="199"/>
        <v>CIV</v>
      </c>
    </row>
    <row r="1583" spans="1:91" x14ac:dyDescent="0.3">
      <c r="A1583" s="1">
        <v>1578</v>
      </c>
      <c r="B1583" t="s">
        <v>197</v>
      </c>
      <c r="C1583">
        <v>3</v>
      </c>
      <c r="D1583">
        <v>7</v>
      </c>
      <c r="E1583">
        <v>10</v>
      </c>
      <c r="F1583" t="s">
        <v>123</v>
      </c>
      <c r="G1583" t="s">
        <v>125</v>
      </c>
      <c r="H1583">
        <v>46.21</v>
      </c>
      <c r="I1583">
        <v>0.89</v>
      </c>
      <c r="J1583">
        <v>44.1</v>
      </c>
      <c r="K1583">
        <v>1570</v>
      </c>
      <c r="L1583">
        <v>44.41</v>
      </c>
      <c r="M1583">
        <v>0.89</v>
      </c>
      <c r="N1583">
        <v>44.1</v>
      </c>
      <c r="O1583">
        <v>1570</v>
      </c>
      <c r="P1583">
        <v>1.32</v>
      </c>
      <c r="Q1583">
        <v>50.19</v>
      </c>
      <c r="R1583">
        <v>30.11</v>
      </c>
      <c r="S1583">
        <v>1.7</v>
      </c>
      <c r="T1583">
        <v>7.41</v>
      </c>
      <c r="U1583">
        <v>0</v>
      </c>
      <c r="V1583">
        <v>0</v>
      </c>
      <c r="W1583">
        <v>0</v>
      </c>
      <c r="X1583">
        <v>0</v>
      </c>
      <c r="Y1583">
        <v>2</v>
      </c>
      <c r="Z1583">
        <v>7.5</v>
      </c>
      <c r="AA1583">
        <v>19.5</v>
      </c>
      <c r="AB1583">
        <v>63.9</v>
      </c>
      <c r="AC1583">
        <v>1690</v>
      </c>
      <c r="AD1583">
        <v>37.86</v>
      </c>
      <c r="AE1583">
        <v>32.409999999999997</v>
      </c>
      <c r="AF1583">
        <v>11.81</v>
      </c>
      <c r="AG1583">
        <v>1572</v>
      </c>
      <c r="AI1583">
        <v>44.21</v>
      </c>
      <c r="AJ1583">
        <v>40.89</v>
      </c>
      <c r="AK1583">
        <v>0</v>
      </c>
      <c r="AL1583">
        <v>47.32</v>
      </c>
      <c r="AM1583">
        <v>6.32</v>
      </c>
      <c r="AN1583">
        <v>47.81</v>
      </c>
      <c r="AO1583">
        <v>45.02</v>
      </c>
      <c r="AP1583">
        <v>3.72</v>
      </c>
      <c r="AQ1583">
        <v>0</v>
      </c>
      <c r="AR1583">
        <v>0</v>
      </c>
      <c r="AS1583">
        <v>41.52</v>
      </c>
      <c r="AT1583">
        <v>0</v>
      </c>
      <c r="AU1583">
        <v>0</v>
      </c>
      <c r="AV1583">
        <v>5.0999999999999996</v>
      </c>
      <c r="AW1583">
        <v>62.4</v>
      </c>
      <c r="AX1583">
        <v>92.1</v>
      </c>
      <c r="AY1583">
        <v>100</v>
      </c>
      <c r="AZ1583">
        <v>100</v>
      </c>
      <c r="BA1583">
        <v>85.2</v>
      </c>
      <c r="BB1583">
        <v>93.5</v>
      </c>
      <c r="BC1583">
        <v>12.773342456450941</v>
      </c>
      <c r="BD1583">
        <v>7.5330182861453769</v>
      </c>
      <c r="BE1583">
        <v>3.3623196338759751</v>
      </c>
      <c r="BF1583">
        <v>14.77064362939255</v>
      </c>
      <c r="BG1583">
        <v>1.0411621473846E-3</v>
      </c>
      <c r="BH1583">
        <v>132.87064337471031</v>
      </c>
      <c r="BI1583">
        <v>3.3182704546329999E-4</v>
      </c>
      <c r="BJ1583">
        <v>2.5220390792820001E-4</v>
      </c>
      <c r="BK1583">
        <v>764.07217166098451</v>
      </c>
      <c r="BL1583">
        <v>3.7361150563861751</v>
      </c>
      <c r="BM1583">
        <v>183.7816399654626</v>
      </c>
      <c r="BN1583">
        <v>106.2277075411719</v>
      </c>
      <c r="BO1583">
        <v>103.530505770571</v>
      </c>
      <c r="BP1583">
        <v>98.343159305442043</v>
      </c>
      <c r="BQ1583">
        <v>0</v>
      </c>
      <c r="BR1583">
        <v>51.468662718935448</v>
      </c>
      <c r="BS1583">
        <v>68.272174594499404</v>
      </c>
      <c r="BT1583">
        <v>0</v>
      </c>
      <c r="BU1583">
        <v>109.41731606304771</v>
      </c>
      <c r="BV1583">
        <v>569.20730127307957</v>
      </c>
      <c r="BW1583">
        <v>123.7385672052287</v>
      </c>
      <c r="BX1583">
        <v>8.1814050178788502</v>
      </c>
      <c r="BY1583">
        <v>0.37257063462236001</v>
      </c>
      <c r="BZ1583">
        <v>0.38326618855613998</v>
      </c>
      <c r="CA1583">
        <f t="shared" si="192"/>
        <v>10.895337920021351</v>
      </c>
      <c r="CB1583" cm="1">
        <f t="array" ref="CB1583">IF(ISBLANK(INDEX(AC:AC,ROW())), "", INDEX(AC:AC,ROW())*(BI1583+BJ1583)/1000)</f>
        <v>9.8701231123163508E-4</v>
      </c>
      <c r="CC1583">
        <f t="shared" si="193"/>
        <v>132.87168453685769</v>
      </c>
      <c r="CD1583">
        <f t="shared" si="194"/>
        <v>5.7504514549075063</v>
      </c>
      <c r="CE1583" t="str">
        <f t="shared" si="195"/>
        <v/>
      </c>
      <c r="CF1583" cm="1">
        <f t="array" ref="CF1583">IFERROR(IF((BD1583+BE1583)*INDEX(H:H,ROW())*INDEX(K:K,ROW())/(BF1583*30*1000)&lt;0.5,"",(BD1583+BE1583)*INDEX(H:H,ROW())*INDEX(K:K,ROW())/(BF1583*30*1000)),"")</f>
        <v>1.7838389834351918</v>
      </c>
      <c r="CG1583">
        <f t="shared" si="196"/>
        <v>1.1563648026936684</v>
      </c>
      <c r="CH1583" cm="1">
        <f t="array" ref="CH1583">IFERROR((BD1583+BE1583)*INDEX(K:K,ROW())*INDEX(H:H,ROW())/BC1583/100000,"")</f>
        <v>0.61883058423519299</v>
      </c>
      <c r="CI1583">
        <f t="shared" si="197"/>
        <v>20.531259675225275</v>
      </c>
      <c r="CJ1583">
        <v>0.5</v>
      </c>
      <c r="CK1583">
        <f t="shared" si="198"/>
        <v>0</v>
      </c>
      <c r="CL1583" cm="1">
        <f t="array" ref="CL1583">IF(INDEX(AS:AS,ROW()-2)=0,CL1582,INDEX(AS:AS,ROW()-2))</f>
        <v>41.52</v>
      </c>
      <c r="CM1583" t="str">
        <f t="shared" si="199"/>
        <v>CIV</v>
      </c>
    </row>
    <row r="1584" spans="1:91" x14ac:dyDescent="0.3">
      <c r="A1584" s="1">
        <v>1579</v>
      </c>
      <c r="B1584" t="s">
        <v>197</v>
      </c>
      <c r="C1584">
        <v>3</v>
      </c>
      <c r="D1584">
        <v>7</v>
      </c>
      <c r="E1584">
        <v>10</v>
      </c>
      <c r="F1584" t="s">
        <v>123</v>
      </c>
      <c r="G1584" t="s">
        <v>126</v>
      </c>
      <c r="H1584">
        <v>46.21</v>
      </c>
      <c r="I1584">
        <v>0.89</v>
      </c>
      <c r="J1584">
        <v>44.1</v>
      </c>
      <c r="K1584">
        <v>1570</v>
      </c>
      <c r="L1584">
        <v>44.41</v>
      </c>
      <c r="M1584">
        <v>0.89</v>
      </c>
      <c r="N1584">
        <v>44.1</v>
      </c>
      <c r="O1584">
        <v>1570</v>
      </c>
      <c r="P1584">
        <v>1.32</v>
      </c>
      <c r="Q1584">
        <v>50.19</v>
      </c>
      <c r="R1584">
        <v>30.11</v>
      </c>
      <c r="S1584">
        <v>1.7</v>
      </c>
      <c r="T1584">
        <v>7.41</v>
      </c>
      <c r="U1584">
        <v>0</v>
      </c>
      <c r="V1584">
        <v>0</v>
      </c>
      <c r="W1584">
        <v>0</v>
      </c>
      <c r="X1584">
        <v>0</v>
      </c>
      <c r="Y1584">
        <v>2</v>
      </c>
      <c r="Z1584">
        <v>7.5</v>
      </c>
      <c r="AA1584">
        <v>19.5</v>
      </c>
      <c r="AB1584">
        <v>63.9</v>
      </c>
      <c r="AC1584">
        <v>1690</v>
      </c>
      <c r="AD1584">
        <v>37.86</v>
      </c>
      <c r="AE1584">
        <v>32.409999999999997</v>
      </c>
      <c r="AF1584">
        <v>11.81</v>
      </c>
      <c r="AG1584">
        <v>1572</v>
      </c>
      <c r="AI1584">
        <v>44.21</v>
      </c>
      <c r="AJ1584">
        <v>40.89</v>
      </c>
      <c r="AK1584">
        <v>0</v>
      </c>
      <c r="AL1584">
        <v>47.32</v>
      </c>
      <c r="AM1584">
        <v>6.32</v>
      </c>
      <c r="AN1584">
        <v>47.81</v>
      </c>
      <c r="AO1584">
        <v>45.02</v>
      </c>
      <c r="AP1584">
        <v>3.72</v>
      </c>
      <c r="AQ1584">
        <v>0</v>
      </c>
      <c r="AR1584">
        <v>0</v>
      </c>
      <c r="AS1584">
        <v>41.52</v>
      </c>
      <c r="AT1584">
        <v>0</v>
      </c>
      <c r="AU1584">
        <v>0</v>
      </c>
      <c r="AV1584">
        <v>5.0999999999999996</v>
      </c>
      <c r="AW1584">
        <v>62.4</v>
      </c>
      <c r="AX1584">
        <v>92.1</v>
      </c>
      <c r="AY1584">
        <v>100</v>
      </c>
      <c r="AZ1584">
        <v>100</v>
      </c>
      <c r="BA1584">
        <v>85.2</v>
      </c>
      <c r="BB1584">
        <v>93.5</v>
      </c>
      <c r="BC1584">
        <v>62.216978398882681</v>
      </c>
      <c r="BD1584">
        <v>22.430592978639471</v>
      </c>
      <c r="BE1584">
        <v>12.23395315614146</v>
      </c>
      <c r="BF1584">
        <v>32.734643449903388</v>
      </c>
      <c r="BG1584">
        <v>1.0411621473846E-3</v>
      </c>
      <c r="BH1584">
        <v>76.551066707873687</v>
      </c>
      <c r="BI1584">
        <v>3.3182704546329999E-4</v>
      </c>
      <c r="BJ1584">
        <v>2.5220390792820001E-4</v>
      </c>
      <c r="BK1584">
        <v>687.14151852120744</v>
      </c>
      <c r="BL1584">
        <v>3.7146754781253639</v>
      </c>
      <c r="BM1584">
        <v>182.2841398063461</v>
      </c>
      <c r="BN1584">
        <v>105.9643925490808</v>
      </c>
      <c r="BO1584">
        <v>104.24104146632619</v>
      </c>
      <c r="BP1584">
        <v>98.289390574944321</v>
      </c>
      <c r="BQ1584">
        <v>0</v>
      </c>
      <c r="BR1584">
        <v>41.763190680838889</v>
      </c>
      <c r="BS1584">
        <v>71.810232919948163</v>
      </c>
      <c r="BT1584">
        <v>0</v>
      </c>
      <c r="BU1584">
        <v>110.08954077274819</v>
      </c>
      <c r="BV1584">
        <v>566.21091233531217</v>
      </c>
      <c r="BW1584">
        <v>123.73956744826449</v>
      </c>
      <c r="BX1584">
        <v>8.357614212578973</v>
      </c>
      <c r="BY1584">
        <v>0.37257063462236001</v>
      </c>
      <c r="BZ1584">
        <v>0.38326618855613998</v>
      </c>
      <c r="CA1584">
        <f t="shared" si="192"/>
        <v>34.664546134780934</v>
      </c>
      <c r="CB1584" cm="1">
        <f t="array" ref="CB1584">IF(ISBLANK(INDEX(AC:AC,ROW())), "", INDEX(AC:AC,ROW())*(BI1584+BJ1584)/1000)</f>
        <v>9.8701231123163508E-4</v>
      </c>
      <c r="CC1584">
        <f t="shared" si="193"/>
        <v>76.552107870021075</v>
      </c>
      <c r="CD1584">
        <f t="shared" si="194"/>
        <v>8.9761279949066193</v>
      </c>
      <c r="CE1584">
        <f t="shared" si="195"/>
        <v>11.044276597873925</v>
      </c>
      <c r="CF1584" cm="1">
        <f t="array" ref="CF1584">IFERROR(IF((BD1584+BE1584)*INDEX(H:H,ROW())*INDEX(K:K,ROW())/(BF1584*30*1000)&lt;0.5,"",(BD1584+BE1584)*INDEX(H:H,ROW())*INDEX(K:K,ROW())/(BF1584*30*1000)),"")</f>
        <v>2.5608979332688575</v>
      </c>
      <c r="CG1584">
        <f t="shared" si="196"/>
        <v>0.52613682458245592</v>
      </c>
      <c r="CH1584" cm="1">
        <f t="array" ref="CH1584">IFERROR((BD1584+BE1584)*INDEX(K:K,ROW())*INDEX(H:H,ROW())/BC1584/100000,"")</f>
        <v>0.4042148120069553</v>
      </c>
      <c r="CI1584">
        <f t="shared" si="197"/>
        <v>65.322140849727703</v>
      </c>
      <c r="CJ1584">
        <v>1</v>
      </c>
      <c r="CK1584">
        <f t="shared" si="198"/>
        <v>0</v>
      </c>
      <c r="CL1584" cm="1">
        <f t="array" ref="CL1584">IF(INDEX(AS:AS,ROW()-2)=0,CL1583,INDEX(AS:AS,ROW()-2))</f>
        <v>41.52</v>
      </c>
      <c r="CM1584" t="str">
        <f t="shared" si="199"/>
        <v>CIV</v>
      </c>
    </row>
    <row r="1585" spans="1:91" x14ac:dyDescent="0.3">
      <c r="A1585" s="1">
        <v>1580</v>
      </c>
      <c r="B1585" t="s">
        <v>197</v>
      </c>
      <c r="C1585">
        <v>3</v>
      </c>
      <c r="D1585">
        <v>7</v>
      </c>
      <c r="E1585">
        <v>10</v>
      </c>
      <c r="F1585" t="s">
        <v>123</v>
      </c>
      <c r="G1585" t="s">
        <v>127</v>
      </c>
      <c r="H1585">
        <v>46.21</v>
      </c>
      <c r="I1585">
        <v>0.89</v>
      </c>
      <c r="J1585">
        <v>44.1</v>
      </c>
      <c r="K1585">
        <v>1570</v>
      </c>
      <c r="L1585">
        <v>44.41</v>
      </c>
      <c r="M1585">
        <v>0.89</v>
      </c>
      <c r="N1585">
        <v>44.1</v>
      </c>
      <c r="O1585">
        <v>1570</v>
      </c>
      <c r="P1585">
        <v>1.32</v>
      </c>
      <c r="Q1585">
        <v>50.19</v>
      </c>
      <c r="R1585">
        <v>30.11</v>
      </c>
      <c r="S1585">
        <v>1.7</v>
      </c>
      <c r="T1585">
        <v>7.41</v>
      </c>
      <c r="U1585">
        <v>0</v>
      </c>
      <c r="V1585">
        <v>0</v>
      </c>
      <c r="W1585">
        <v>0</v>
      </c>
      <c r="X1585">
        <v>0</v>
      </c>
      <c r="Y1585">
        <v>2</v>
      </c>
      <c r="Z1585">
        <v>7.5</v>
      </c>
      <c r="AA1585">
        <v>19.5</v>
      </c>
      <c r="AB1585">
        <v>63.9</v>
      </c>
      <c r="AC1585">
        <v>1690</v>
      </c>
      <c r="AD1585">
        <v>37.86</v>
      </c>
      <c r="AE1585">
        <v>32.409999999999997</v>
      </c>
      <c r="AF1585">
        <v>11.81</v>
      </c>
      <c r="AG1585">
        <v>1572</v>
      </c>
      <c r="AI1585">
        <v>44.21</v>
      </c>
      <c r="AJ1585">
        <v>40.89</v>
      </c>
      <c r="AK1585">
        <v>0</v>
      </c>
      <c r="AL1585">
        <v>47.32</v>
      </c>
      <c r="AM1585">
        <v>6.32</v>
      </c>
      <c r="AN1585">
        <v>47.81</v>
      </c>
      <c r="AO1585">
        <v>45.02</v>
      </c>
      <c r="AP1585">
        <v>3.72</v>
      </c>
      <c r="AQ1585">
        <v>0</v>
      </c>
      <c r="AR1585">
        <v>0</v>
      </c>
      <c r="AS1585">
        <v>41.52</v>
      </c>
      <c r="AT1585">
        <v>0</v>
      </c>
      <c r="AU1585">
        <v>0</v>
      </c>
      <c r="AV1585">
        <v>5.0999999999999996</v>
      </c>
      <c r="AW1585">
        <v>62.4</v>
      </c>
      <c r="AX1585">
        <v>92.1</v>
      </c>
      <c r="AY1585">
        <v>100</v>
      </c>
      <c r="AZ1585">
        <v>100</v>
      </c>
      <c r="BA1585">
        <v>85.2</v>
      </c>
      <c r="BB1585">
        <v>93.5</v>
      </c>
      <c r="BC1585">
        <v>65.474764659983208</v>
      </c>
      <c r="BD1585">
        <v>27.58095103938988</v>
      </c>
      <c r="BE1585">
        <v>13.248351250246341</v>
      </c>
      <c r="BF1585">
        <v>37.253984798925508</v>
      </c>
      <c r="BG1585">
        <v>1.0411621473846E-3</v>
      </c>
      <c r="BH1585">
        <v>75.328817596602178</v>
      </c>
      <c r="BI1585">
        <v>3.3182704546329999E-4</v>
      </c>
      <c r="BJ1585">
        <v>2.5220390792820001E-4</v>
      </c>
      <c r="BK1585">
        <v>647.80672610717409</v>
      </c>
      <c r="BL1585">
        <v>3.7082116647481209</v>
      </c>
      <c r="BM1585">
        <v>182.25990236115811</v>
      </c>
      <c r="BN1585">
        <v>105.59367944633721</v>
      </c>
      <c r="BO1585">
        <v>104.5095449366997</v>
      </c>
      <c r="BP1585">
        <v>100.44043956357829</v>
      </c>
      <c r="BQ1585">
        <v>0.62746466852703298</v>
      </c>
      <c r="BR1585">
        <v>51.261822221536818</v>
      </c>
      <c r="BS1585">
        <v>88.787753598954581</v>
      </c>
      <c r="BT1585">
        <v>0</v>
      </c>
      <c r="BU1585">
        <v>110.20932156988221</v>
      </c>
      <c r="BV1585">
        <v>784.05824917154598</v>
      </c>
      <c r="BW1585">
        <v>123.73986334250419</v>
      </c>
      <c r="BX1585">
        <v>8.689866801455068</v>
      </c>
      <c r="BY1585">
        <v>0.37257063462236001</v>
      </c>
      <c r="BZ1585">
        <v>0.38326618855613998</v>
      </c>
      <c r="CA1585">
        <f t="shared" si="192"/>
        <v>40.829302289636217</v>
      </c>
      <c r="CB1585" cm="1">
        <f t="array" ref="CB1585">IF(ISBLANK(INDEX(AC:AC,ROW())), "", INDEX(AC:AC,ROW())*(BI1585+BJ1585)/1000)</f>
        <v>9.8701231123163508E-4</v>
      </c>
      <c r="CC1585">
        <f t="shared" si="193"/>
        <v>75.329858758749566</v>
      </c>
      <c r="CD1585">
        <f t="shared" si="194"/>
        <v>8.5996009654263599</v>
      </c>
      <c r="CE1585">
        <f t="shared" si="195"/>
        <v>9.8939909058290958</v>
      </c>
      <c r="CF1585" cm="1">
        <f t="array" ref="CF1585">IFERROR(IF((BD1585+BE1585)*INDEX(H:H,ROW())*INDEX(K:K,ROW())/(BF1585*30*1000)&lt;0.5,"",(BD1585+BE1585)*INDEX(H:H,ROW())*INDEX(K:K,ROW())/(BF1585*30*1000)),"")</f>
        <v>2.6504132361592423</v>
      </c>
      <c r="CG1585">
        <f t="shared" si="196"/>
        <v>0.56898233987382862</v>
      </c>
      <c r="CH1585" cm="1">
        <f t="array" ref="CH1585">IFERROR((BD1585+BE1585)*INDEX(K:K,ROW())*INDEX(H:H,ROW())/BC1585/100000,"")</f>
        <v>0.45241149742273556</v>
      </c>
      <c r="CI1585">
        <f t="shared" si="197"/>
        <v>76.939055384997943</v>
      </c>
      <c r="CJ1585">
        <v>1</v>
      </c>
      <c r="CK1585">
        <f t="shared" si="198"/>
        <v>0</v>
      </c>
      <c r="CL1585" cm="1">
        <f t="array" ref="CL1585">IF(INDEX(AS:AS,ROW()-2)=0,CL1584,INDEX(AS:AS,ROW()-2))</f>
        <v>41.52</v>
      </c>
      <c r="CM1585" t="str">
        <f t="shared" si="199"/>
        <v>CIV</v>
      </c>
    </row>
    <row r="1586" spans="1:91" x14ac:dyDescent="0.3">
      <c r="A1586" s="1">
        <v>1581</v>
      </c>
      <c r="B1586" t="s">
        <v>197</v>
      </c>
      <c r="C1586">
        <v>3</v>
      </c>
      <c r="D1586">
        <v>7</v>
      </c>
      <c r="E1586">
        <v>10</v>
      </c>
      <c r="F1586" t="s">
        <v>123</v>
      </c>
      <c r="G1586" t="s">
        <v>128</v>
      </c>
      <c r="H1586">
        <v>46.21</v>
      </c>
      <c r="I1586">
        <v>0.89</v>
      </c>
      <c r="J1586">
        <v>44.1</v>
      </c>
      <c r="K1586">
        <v>1570</v>
      </c>
      <c r="L1586">
        <v>44.41</v>
      </c>
      <c r="M1586">
        <v>0.89</v>
      </c>
      <c r="N1586">
        <v>44.1</v>
      </c>
      <c r="O1586">
        <v>1570</v>
      </c>
      <c r="P1586">
        <v>1.32</v>
      </c>
      <c r="Q1586">
        <v>50.19</v>
      </c>
      <c r="R1586">
        <v>30.11</v>
      </c>
      <c r="S1586">
        <v>1.7</v>
      </c>
      <c r="T1586">
        <v>7.41</v>
      </c>
      <c r="U1586">
        <v>0</v>
      </c>
      <c r="V1586">
        <v>0</v>
      </c>
      <c r="W1586">
        <v>0</v>
      </c>
      <c r="X1586">
        <v>0</v>
      </c>
      <c r="Y1586">
        <v>2</v>
      </c>
      <c r="Z1586">
        <v>7.5</v>
      </c>
      <c r="AA1586">
        <v>19.5</v>
      </c>
      <c r="AB1586">
        <v>63.9</v>
      </c>
      <c r="AC1586">
        <v>1690</v>
      </c>
      <c r="AD1586">
        <v>37.86</v>
      </c>
      <c r="AE1586">
        <v>32.409999999999997</v>
      </c>
      <c r="AF1586">
        <v>11.81</v>
      </c>
      <c r="AG1586">
        <v>1572</v>
      </c>
      <c r="AI1586">
        <v>44.21</v>
      </c>
      <c r="AJ1586">
        <v>40.89</v>
      </c>
      <c r="AK1586">
        <v>0</v>
      </c>
      <c r="AL1586">
        <v>47.32</v>
      </c>
      <c r="AM1586">
        <v>6.32</v>
      </c>
      <c r="AN1586">
        <v>47.81</v>
      </c>
      <c r="AO1586">
        <v>45.02</v>
      </c>
      <c r="AP1586">
        <v>3.72</v>
      </c>
      <c r="AQ1586">
        <v>0</v>
      </c>
      <c r="AR1586">
        <v>0</v>
      </c>
      <c r="AS1586">
        <v>41.52</v>
      </c>
      <c r="AT1586">
        <v>0</v>
      </c>
      <c r="AU1586">
        <v>0</v>
      </c>
      <c r="AV1586">
        <v>5.0999999999999996</v>
      </c>
      <c r="AW1586">
        <v>62.4</v>
      </c>
      <c r="AX1586">
        <v>92.1</v>
      </c>
      <c r="AY1586">
        <v>100</v>
      </c>
      <c r="AZ1586">
        <v>100</v>
      </c>
      <c r="BA1586">
        <v>85.2</v>
      </c>
      <c r="BB1586">
        <v>93.5</v>
      </c>
      <c r="BC1586">
        <v>65.123867013952236</v>
      </c>
      <c r="BD1586">
        <v>24.715523879014452</v>
      </c>
      <c r="BE1586">
        <v>12.50995325280072</v>
      </c>
      <c r="BF1586">
        <v>36.164707258302151</v>
      </c>
      <c r="BG1586">
        <v>1.0411621473846E-3</v>
      </c>
      <c r="BH1586">
        <v>74.146873542009317</v>
      </c>
      <c r="BI1586">
        <v>3.3182704546329999E-4</v>
      </c>
      <c r="BJ1586">
        <v>2.5220390792820001E-4</v>
      </c>
      <c r="BK1586">
        <v>625.51907664749115</v>
      </c>
      <c r="BL1586">
        <v>3.703992433983577</v>
      </c>
      <c r="BM1586">
        <v>189.46354727924759</v>
      </c>
      <c r="BN1586">
        <v>105.6477969826132</v>
      </c>
      <c r="BO1586">
        <v>105.73916812176439</v>
      </c>
      <c r="BP1586">
        <v>101.4970464242428</v>
      </c>
      <c r="BQ1586">
        <v>0</v>
      </c>
      <c r="BR1586">
        <v>44.333899343385887</v>
      </c>
      <c r="BS1586">
        <v>75.092585960555809</v>
      </c>
      <c r="BT1586">
        <v>0</v>
      </c>
      <c r="BU1586">
        <v>110.0842364346793</v>
      </c>
      <c r="BV1586">
        <v>644.05961446304241</v>
      </c>
      <c r="BW1586">
        <v>123.740422101693</v>
      </c>
      <c r="BX1586">
        <v>9.4392677831965113</v>
      </c>
      <c r="BY1586">
        <v>0.37257063462236001</v>
      </c>
      <c r="BZ1586">
        <v>0.38326618855613998</v>
      </c>
      <c r="CA1586">
        <f t="shared" si="192"/>
        <v>37.225477131815168</v>
      </c>
      <c r="CB1586" cm="1">
        <f t="array" ref="CB1586">IF(ISBLANK(INDEX(AC:AC,ROW())), "", INDEX(AC:AC,ROW())*(BI1586+BJ1586)/1000)</f>
        <v>9.8701231123163508E-4</v>
      </c>
      <c r="CC1586">
        <f t="shared" si="193"/>
        <v>74.147914704156705</v>
      </c>
      <c r="CD1586">
        <f t="shared" si="194"/>
        <v>8.4360980230294302</v>
      </c>
      <c r="CE1586">
        <f t="shared" si="195"/>
        <v>9.605066549771669</v>
      </c>
      <c r="CF1586" cm="1">
        <f t="array" ref="CF1586">IFERROR(IF((BD1586+BE1586)*INDEX(H:H,ROW())*INDEX(K:K,ROW())/(BF1586*30*1000)&lt;0.5,"",(BD1586+BE1586)*INDEX(H:H,ROW())*INDEX(K:K,ROW())/(BF1586*30*1000)),"")</f>
        <v>2.4892567026563959</v>
      </c>
      <c r="CG1586">
        <f t="shared" si="196"/>
        <v>0.55532186457161969</v>
      </c>
      <c r="CH1586" cm="1">
        <f t="array" ref="CH1586">IFERROR((BD1586+BE1586)*INDEX(K:K,ROW())*INDEX(H:H,ROW())/BC1586/100000,"")</f>
        <v>0.41470160205496548</v>
      </c>
      <c r="CI1586">
        <f t="shared" si="197"/>
        <v>70.147979175845492</v>
      </c>
      <c r="CJ1586">
        <v>1</v>
      </c>
      <c r="CK1586">
        <f t="shared" si="198"/>
        <v>0</v>
      </c>
      <c r="CL1586" cm="1">
        <f t="array" ref="CL1586">IF(INDEX(AS:AS,ROW()-2)=0,CL1585,INDEX(AS:AS,ROW()-2))</f>
        <v>41.52</v>
      </c>
      <c r="CM1586" t="str">
        <f t="shared" si="199"/>
        <v>CIV</v>
      </c>
    </row>
    <row r="1587" spans="1:91" x14ac:dyDescent="0.3">
      <c r="A1587" s="1">
        <v>1582</v>
      </c>
      <c r="B1587" t="s">
        <v>197</v>
      </c>
      <c r="C1587">
        <v>3</v>
      </c>
      <c r="D1587">
        <v>7</v>
      </c>
      <c r="E1587">
        <v>10</v>
      </c>
      <c r="F1587" t="s">
        <v>123</v>
      </c>
      <c r="G1587" t="s">
        <v>129</v>
      </c>
      <c r="H1587">
        <v>46.21</v>
      </c>
      <c r="I1587">
        <v>0.89</v>
      </c>
      <c r="J1587">
        <v>44.1</v>
      </c>
      <c r="K1587">
        <v>1570</v>
      </c>
      <c r="L1587">
        <v>44.41</v>
      </c>
      <c r="M1587">
        <v>0.89</v>
      </c>
      <c r="N1587">
        <v>44.1</v>
      </c>
      <c r="O1587">
        <v>1570</v>
      </c>
      <c r="P1587">
        <v>1.32</v>
      </c>
      <c r="Q1587">
        <v>50.19</v>
      </c>
      <c r="R1587">
        <v>30.11</v>
      </c>
      <c r="S1587">
        <v>1.7</v>
      </c>
      <c r="T1587">
        <v>7.41</v>
      </c>
      <c r="U1587">
        <v>0</v>
      </c>
      <c r="V1587">
        <v>0</v>
      </c>
      <c r="W1587">
        <v>0</v>
      </c>
      <c r="X1587">
        <v>0</v>
      </c>
      <c r="Y1587">
        <v>2</v>
      </c>
      <c r="Z1587">
        <v>7.5</v>
      </c>
      <c r="AA1587">
        <v>19.5</v>
      </c>
      <c r="AB1587">
        <v>63.9</v>
      </c>
      <c r="AC1587">
        <v>1690</v>
      </c>
      <c r="AD1587">
        <v>37.86</v>
      </c>
      <c r="AE1587">
        <v>32.409999999999997</v>
      </c>
      <c r="AF1587">
        <v>11.81</v>
      </c>
      <c r="AG1587">
        <v>1572</v>
      </c>
      <c r="AI1587">
        <v>44.21</v>
      </c>
      <c r="AJ1587">
        <v>40.89</v>
      </c>
      <c r="AK1587">
        <v>0</v>
      </c>
      <c r="AL1587">
        <v>47.32</v>
      </c>
      <c r="AM1587">
        <v>6.32</v>
      </c>
      <c r="AN1587">
        <v>47.81</v>
      </c>
      <c r="AO1587">
        <v>45.02</v>
      </c>
      <c r="AP1587">
        <v>3.72</v>
      </c>
      <c r="AQ1587">
        <v>0</v>
      </c>
      <c r="AR1587">
        <v>0</v>
      </c>
      <c r="AS1587">
        <v>41.52</v>
      </c>
      <c r="AT1587">
        <v>0</v>
      </c>
      <c r="AU1587">
        <v>0</v>
      </c>
      <c r="AV1587">
        <v>5.0999999999999996</v>
      </c>
      <c r="AW1587">
        <v>62.4</v>
      </c>
      <c r="AX1587">
        <v>92.1</v>
      </c>
      <c r="AY1587">
        <v>100</v>
      </c>
      <c r="AZ1587">
        <v>100</v>
      </c>
      <c r="BA1587">
        <v>85.2</v>
      </c>
      <c r="BB1587">
        <v>93.5</v>
      </c>
      <c r="BC1587">
        <v>71.117612202093667</v>
      </c>
      <c r="BD1587">
        <v>23.790832706573521</v>
      </c>
      <c r="BE1587">
        <v>12.014567451926951</v>
      </c>
      <c r="BF1587">
        <v>34.097341007994402</v>
      </c>
      <c r="BG1587">
        <v>1.0411621473846E-3</v>
      </c>
      <c r="BH1587">
        <v>75.667393660464214</v>
      </c>
      <c r="BI1587">
        <v>3.3182704546329999E-4</v>
      </c>
      <c r="BJ1587">
        <v>2.5220390792820001E-4</v>
      </c>
      <c r="BK1587">
        <v>584.36101603372879</v>
      </c>
      <c r="BL1587">
        <v>3.7020874606069238</v>
      </c>
      <c r="BM1587">
        <v>193.97686867647121</v>
      </c>
      <c r="BN1587">
        <v>105.6192420519821</v>
      </c>
      <c r="BO1587">
        <v>105.7000857693553</v>
      </c>
      <c r="BP1587">
        <v>101.16350020197621</v>
      </c>
      <c r="BQ1587">
        <v>0.61605019210593748</v>
      </c>
      <c r="BR1587">
        <v>56.556903654279921</v>
      </c>
      <c r="BS1587">
        <v>89.021030877582717</v>
      </c>
      <c r="BT1587">
        <v>0</v>
      </c>
      <c r="BU1587">
        <v>110.40659860864361</v>
      </c>
      <c r="BV1587">
        <v>828.46017120237707</v>
      </c>
      <c r="BW1587">
        <v>123.74103756083009</v>
      </c>
      <c r="BX1587">
        <v>9.5889438868486359</v>
      </c>
      <c r="BY1587">
        <v>0.37257063462236001</v>
      </c>
      <c r="BZ1587">
        <v>0.38326618855613998</v>
      </c>
      <c r="CA1587">
        <f t="shared" si="192"/>
        <v>35.805400158500476</v>
      </c>
      <c r="CB1587" cm="1">
        <f t="array" ref="CB1587">IF(ISBLANK(INDEX(AC:AC,ROW())), "", INDEX(AC:AC,ROW())*(BI1587+BJ1587)/1000)</f>
        <v>9.8701231123163508E-4</v>
      </c>
      <c r="CC1587">
        <f t="shared" si="193"/>
        <v>75.668434822611601</v>
      </c>
      <c r="CD1587">
        <f t="shared" si="194"/>
        <v>7.7226523503973317</v>
      </c>
      <c r="CE1587">
        <f t="shared" si="195"/>
        <v>8.2168255926979157</v>
      </c>
      <c r="CF1587" cm="1">
        <f t="array" ref="CF1587">IFERROR(IF((BD1587+BE1587)*INDEX(H:H,ROW())*INDEX(K:K,ROW())/(BF1587*30*1000)&lt;0.5,"",(BD1587+BE1587)*INDEX(H:H,ROW())*INDEX(K:K,ROW())/(BF1587*30*1000)),"")</f>
        <v>2.5394658968374459</v>
      </c>
      <c r="CG1587">
        <f t="shared" si="196"/>
        <v>0.47945002584030222</v>
      </c>
      <c r="CH1587" cm="1">
        <f t="array" ref="CH1587">IFERROR((BD1587+BE1587)*INDEX(K:K,ROW())*INDEX(H:H,ROW())/BC1587/100000,"")</f>
        <v>0.365264096957784</v>
      </c>
      <c r="CI1587">
        <f t="shared" si="197"/>
        <v>67.471975061796428</v>
      </c>
      <c r="CJ1587">
        <v>1</v>
      </c>
      <c r="CK1587">
        <f t="shared" si="198"/>
        <v>0</v>
      </c>
      <c r="CL1587" cm="1">
        <f t="array" ref="CL1587">IF(INDEX(AS:AS,ROW()-2)=0,CL1586,INDEX(AS:AS,ROW()-2))</f>
        <v>41.52</v>
      </c>
      <c r="CM1587" t="str">
        <f t="shared" si="199"/>
        <v>CIV</v>
      </c>
    </row>
    <row r="1588" spans="1:91" x14ac:dyDescent="0.3">
      <c r="A1588" s="1">
        <v>1583</v>
      </c>
      <c r="B1588" t="s">
        <v>197</v>
      </c>
      <c r="C1588">
        <v>3</v>
      </c>
      <c r="D1588">
        <v>7</v>
      </c>
      <c r="E1588">
        <v>10</v>
      </c>
      <c r="F1588" t="s">
        <v>123</v>
      </c>
      <c r="G1588" t="s">
        <v>130</v>
      </c>
      <c r="H1588">
        <v>46.21</v>
      </c>
      <c r="I1588">
        <v>0.89</v>
      </c>
      <c r="J1588">
        <v>44.1</v>
      </c>
      <c r="K1588">
        <v>1570</v>
      </c>
      <c r="L1588">
        <v>44.41</v>
      </c>
      <c r="M1588">
        <v>0.89</v>
      </c>
      <c r="N1588">
        <v>44.1</v>
      </c>
      <c r="O1588">
        <v>1570</v>
      </c>
      <c r="P1588">
        <v>1.32</v>
      </c>
      <c r="Q1588">
        <v>50.19</v>
      </c>
      <c r="R1588">
        <v>30.11</v>
      </c>
      <c r="S1588">
        <v>1.7</v>
      </c>
      <c r="T1588">
        <v>7.41</v>
      </c>
      <c r="U1588">
        <v>0</v>
      </c>
      <c r="V1588">
        <v>0</v>
      </c>
      <c r="W1588">
        <v>0</v>
      </c>
      <c r="X1588">
        <v>0</v>
      </c>
      <c r="Y1588">
        <v>2</v>
      </c>
      <c r="Z1588">
        <v>7.5</v>
      </c>
      <c r="AA1588">
        <v>19.5</v>
      </c>
      <c r="AB1588">
        <v>63.9</v>
      </c>
      <c r="AC1588">
        <v>1690</v>
      </c>
      <c r="AD1588">
        <v>37.86</v>
      </c>
      <c r="AE1588">
        <v>32.409999999999997</v>
      </c>
      <c r="AF1588">
        <v>11.81</v>
      </c>
      <c r="AG1588">
        <v>1572</v>
      </c>
      <c r="AI1588">
        <v>44.21</v>
      </c>
      <c r="AJ1588">
        <v>40.89</v>
      </c>
      <c r="AK1588">
        <v>0</v>
      </c>
      <c r="AL1588">
        <v>47.32</v>
      </c>
      <c r="AM1588">
        <v>6.32</v>
      </c>
      <c r="AN1588">
        <v>47.81</v>
      </c>
      <c r="AO1588">
        <v>45.02</v>
      </c>
      <c r="AP1588">
        <v>3.72</v>
      </c>
      <c r="AQ1588">
        <v>0</v>
      </c>
      <c r="AR1588">
        <v>0</v>
      </c>
      <c r="AS1588">
        <v>41.52</v>
      </c>
      <c r="AT1588">
        <v>0</v>
      </c>
      <c r="AU1588">
        <v>0</v>
      </c>
      <c r="AV1588">
        <v>5.0999999999999996</v>
      </c>
      <c r="AW1588">
        <v>62.4</v>
      </c>
      <c r="AX1588">
        <v>92.1</v>
      </c>
      <c r="AY1588">
        <v>100</v>
      </c>
      <c r="AZ1588">
        <v>100</v>
      </c>
      <c r="BA1588">
        <v>85.2</v>
      </c>
      <c r="BB1588">
        <v>93.5</v>
      </c>
      <c r="BC1588">
        <v>66.305274179686961</v>
      </c>
      <c r="BD1588">
        <v>20.996074310234722</v>
      </c>
      <c r="BE1588">
        <v>13.50225836813612</v>
      </c>
      <c r="BF1588">
        <v>31.84838364459829</v>
      </c>
      <c r="BG1588">
        <v>1.0411621473846E-3</v>
      </c>
      <c r="BH1588">
        <v>75.048762033548087</v>
      </c>
      <c r="BI1588">
        <v>3.3182704546329999E-4</v>
      </c>
      <c r="BJ1588">
        <v>2.5220390792820001E-4</v>
      </c>
      <c r="BK1588">
        <v>521.43594752209958</v>
      </c>
      <c r="BL1588">
        <v>3.7048421685245159</v>
      </c>
      <c r="BM1588">
        <v>191.91790565834219</v>
      </c>
      <c r="BN1588">
        <v>105.72715082751461</v>
      </c>
      <c r="BO1588">
        <v>105.9464696434888</v>
      </c>
      <c r="BP1588">
        <v>101.23850240861459</v>
      </c>
      <c r="BQ1588">
        <v>0</v>
      </c>
      <c r="BR1588">
        <v>47.740051330960412</v>
      </c>
      <c r="BS1588">
        <v>82.864458702938094</v>
      </c>
      <c r="BT1588">
        <v>0</v>
      </c>
      <c r="BU1588">
        <v>110.1262520362182</v>
      </c>
      <c r="BV1588">
        <v>748.36522816407512</v>
      </c>
      <c r="BW1588">
        <v>123.7412711499114</v>
      </c>
      <c r="BX1588">
        <v>9.7365655824925508</v>
      </c>
      <c r="BY1588">
        <v>0.37257063462236001</v>
      </c>
      <c r="BZ1588">
        <v>0.38326618855613998</v>
      </c>
      <c r="CA1588">
        <f t="shared" si="192"/>
        <v>34.498332678370843</v>
      </c>
      <c r="CB1588" cm="1">
        <f t="array" ref="CB1588">IF(ISBLANK(INDEX(AC:AC,ROW())), "", INDEX(AC:AC,ROW())*(BI1588+BJ1588)/1000)</f>
        <v>9.8701231123163508E-4</v>
      </c>
      <c r="CC1588">
        <f t="shared" si="193"/>
        <v>75.049803195695475</v>
      </c>
      <c r="CD1588">
        <f t="shared" si="194"/>
        <v>6.9478656214784964</v>
      </c>
      <c r="CE1588">
        <f t="shared" si="195"/>
        <v>7.8641699921036565</v>
      </c>
      <c r="CF1588" cm="1">
        <f t="array" ref="CF1588">IFERROR(IF((BD1588+BE1588)*INDEX(H:H,ROW())*INDEX(K:K,ROW())/(BF1588*30*1000)&lt;0.5,"",(BD1588+BE1588)*INDEX(H:H,ROW())*INDEX(K:K,ROW())/(BF1588*30*1000)),"")</f>
        <v>2.6195402507137922</v>
      </c>
      <c r="CG1588">
        <f t="shared" si="196"/>
        <v>0.48032956712145297</v>
      </c>
      <c r="CH1588" cm="1">
        <f t="array" ref="CH1588">IFERROR((BD1588+BE1588)*INDEX(K:K,ROW())*INDEX(H:H,ROW())/BC1588/100000,"")</f>
        <v>0.37747279040477338</v>
      </c>
      <c r="CI1588">
        <f t="shared" si="197"/>
        <v>65.008926917298737</v>
      </c>
      <c r="CJ1588">
        <v>1</v>
      </c>
      <c r="CK1588">
        <f t="shared" si="198"/>
        <v>0</v>
      </c>
      <c r="CL1588" cm="1">
        <f t="array" ref="CL1588">IF(INDEX(AS:AS,ROW()-2)=0,CL1587,INDEX(AS:AS,ROW()-2))</f>
        <v>41.52</v>
      </c>
      <c r="CM1588" t="str">
        <f t="shared" si="199"/>
        <v>CIV</v>
      </c>
    </row>
    <row r="1589" spans="1:91" x14ac:dyDescent="0.3">
      <c r="A1589" s="1">
        <v>1584</v>
      </c>
      <c r="B1589" t="s">
        <v>197</v>
      </c>
      <c r="C1589">
        <v>3</v>
      </c>
      <c r="D1589">
        <v>7</v>
      </c>
      <c r="E1589">
        <v>10</v>
      </c>
      <c r="F1589" t="s">
        <v>123</v>
      </c>
      <c r="G1589" t="s">
        <v>131</v>
      </c>
      <c r="H1589">
        <v>46.21</v>
      </c>
      <c r="I1589">
        <v>0.89</v>
      </c>
      <c r="J1589">
        <v>44.1</v>
      </c>
      <c r="K1589">
        <v>1570</v>
      </c>
      <c r="L1589">
        <v>44.41</v>
      </c>
      <c r="M1589">
        <v>0.89</v>
      </c>
      <c r="N1589">
        <v>44.1</v>
      </c>
      <c r="O1589">
        <v>1570</v>
      </c>
      <c r="P1589">
        <v>1.32</v>
      </c>
      <c r="Q1589">
        <v>50.19</v>
      </c>
      <c r="R1589">
        <v>30.11</v>
      </c>
      <c r="S1589">
        <v>1.7</v>
      </c>
      <c r="T1589">
        <v>7.41</v>
      </c>
      <c r="U1589">
        <v>0</v>
      </c>
      <c r="V1589">
        <v>0</v>
      </c>
      <c r="W1589">
        <v>0</v>
      </c>
      <c r="X1589">
        <v>0</v>
      </c>
      <c r="Y1589">
        <v>2</v>
      </c>
      <c r="Z1589">
        <v>7.5</v>
      </c>
      <c r="AA1589">
        <v>19.5</v>
      </c>
      <c r="AB1589">
        <v>63.9</v>
      </c>
      <c r="AC1589">
        <v>1690</v>
      </c>
      <c r="AD1589">
        <v>37.86</v>
      </c>
      <c r="AE1589">
        <v>32.409999999999997</v>
      </c>
      <c r="AF1589">
        <v>11.81</v>
      </c>
      <c r="AG1589">
        <v>1572</v>
      </c>
      <c r="AI1589">
        <v>44.21</v>
      </c>
      <c r="AJ1589">
        <v>40.89</v>
      </c>
      <c r="AK1589">
        <v>0</v>
      </c>
      <c r="AL1589">
        <v>47.32</v>
      </c>
      <c r="AM1589">
        <v>6.32</v>
      </c>
      <c r="AN1589">
        <v>47.81</v>
      </c>
      <c r="AO1589">
        <v>45.02</v>
      </c>
      <c r="AP1589">
        <v>3.72</v>
      </c>
      <c r="AQ1589">
        <v>0</v>
      </c>
      <c r="AR1589">
        <v>0</v>
      </c>
      <c r="AS1589">
        <v>41.52</v>
      </c>
      <c r="AT1589">
        <v>0</v>
      </c>
      <c r="AU1589">
        <v>0</v>
      </c>
      <c r="AV1589">
        <v>5.0999999999999996</v>
      </c>
      <c r="AW1589">
        <v>62.4</v>
      </c>
      <c r="AX1589">
        <v>92.1</v>
      </c>
      <c r="AY1589">
        <v>100</v>
      </c>
      <c r="AZ1589">
        <v>100</v>
      </c>
      <c r="BA1589">
        <v>85.2</v>
      </c>
      <c r="BB1589">
        <v>93.5</v>
      </c>
      <c r="BC1589">
        <v>56.416355800881661</v>
      </c>
      <c r="BD1589">
        <v>20.6021924346324</v>
      </c>
      <c r="BE1589">
        <v>12.40787318667698</v>
      </c>
      <c r="BF1589">
        <v>30.005242521584499</v>
      </c>
      <c r="BG1589">
        <v>1.0411621473846E-3</v>
      </c>
      <c r="BH1589">
        <v>75.695877810300487</v>
      </c>
      <c r="BI1589">
        <v>3.3182704546329999E-4</v>
      </c>
      <c r="BJ1589">
        <v>2.5220390792820001E-4</v>
      </c>
      <c r="BK1589">
        <v>524.88495460525849</v>
      </c>
      <c r="BL1589">
        <v>3.7111392960203249</v>
      </c>
      <c r="BM1589">
        <v>192.30491623486219</v>
      </c>
      <c r="BN1589">
        <v>105.8201014474058</v>
      </c>
      <c r="BO1589">
        <v>105.5768286599868</v>
      </c>
      <c r="BP1589">
        <v>100.8894352094524</v>
      </c>
      <c r="BQ1589">
        <v>0</v>
      </c>
      <c r="BR1589">
        <v>48.476411463129359</v>
      </c>
      <c r="BS1589">
        <v>89.279826533097349</v>
      </c>
      <c r="BT1589">
        <v>0</v>
      </c>
      <c r="BU1589">
        <v>109.9821390853198</v>
      </c>
      <c r="BV1589">
        <v>794.60597318599378</v>
      </c>
      <c r="BW1589">
        <v>123.740884480529</v>
      </c>
      <c r="BX1589">
        <v>9.6929865776101565</v>
      </c>
      <c r="BY1589">
        <v>0.37257063462236001</v>
      </c>
      <c r="BZ1589">
        <v>0.38326618855613998</v>
      </c>
      <c r="CA1589">
        <f t="shared" si="192"/>
        <v>33.01006562130938</v>
      </c>
      <c r="CB1589" cm="1">
        <f t="array" ref="CB1589">IF(ISBLANK(INDEX(AC:AC,ROW())), "", INDEX(AC:AC,ROW())*(BI1589+BJ1589)/1000)</f>
        <v>9.8701231123163508E-4</v>
      </c>
      <c r="CC1589">
        <f t="shared" si="193"/>
        <v>75.696918972447875</v>
      </c>
      <c r="CD1589">
        <f t="shared" si="194"/>
        <v>6.9340332701824474</v>
      </c>
      <c r="CE1589">
        <f t="shared" si="195"/>
        <v>9.3037727650791595</v>
      </c>
      <c r="CF1589" cm="1">
        <f t="array" ref="CF1589">IFERROR(IF((BD1589+BE1589)*INDEX(H:H,ROW())*INDEX(K:K,ROW())/(BF1589*30*1000)&lt;0.5,"",(BD1589+BE1589)*INDEX(H:H,ROW())*INDEX(K:K,ROW())/(BF1589*30*1000)),"")</f>
        <v>2.6605021395661561</v>
      </c>
      <c r="CG1589">
        <f t="shared" si="196"/>
        <v>0.53185361045804358</v>
      </c>
      <c r="CH1589" cm="1">
        <f t="array" ref="CH1589">IFERROR((BD1589+BE1589)*INDEX(K:K,ROW())*INDEX(H:H,ROW())/BC1589/100000,"")</f>
        <v>0.42449930056788299</v>
      </c>
      <c r="CI1589">
        <f t="shared" si="197"/>
        <v>62.204424878085952</v>
      </c>
      <c r="CJ1589">
        <v>1</v>
      </c>
      <c r="CK1589">
        <f t="shared" si="198"/>
        <v>0</v>
      </c>
      <c r="CL1589" cm="1">
        <f t="array" ref="CL1589">IF(INDEX(AS:AS,ROW()-2)=0,CL1588,INDEX(AS:AS,ROW()-2))</f>
        <v>41.52</v>
      </c>
      <c r="CM1589" t="str">
        <f t="shared" si="199"/>
        <v>CIV</v>
      </c>
    </row>
    <row r="1590" spans="1:91" x14ac:dyDescent="0.3">
      <c r="A1590" s="1">
        <v>1585</v>
      </c>
      <c r="B1590" t="s">
        <v>198</v>
      </c>
      <c r="C1590">
        <v>3</v>
      </c>
      <c r="D1590">
        <v>8</v>
      </c>
      <c r="E1590">
        <v>10</v>
      </c>
      <c r="F1590" t="s">
        <v>105</v>
      </c>
      <c r="G1590" t="s">
        <v>106</v>
      </c>
      <c r="H1590">
        <v>46.21</v>
      </c>
      <c r="I1590">
        <v>0.89</v>
      </c>
      <c r="J1590">
        <v>44.1</v>
      </c>
      <c r="K1590">
        <v>1570</v>
      </c>
      <c r="L1590">
        <v>44.41</v>
      </c>
      <c r="M1590">
        <v>0.89</v>
      </c>
      <c r="N1590">
        <v>44.1</v>
      </c>
      <c r="O1590">
        <v>1570</v>
      </c>
      <c r="P1590">
        <v>1.32</v>
      </c>
      <c r="Q1590">
        <v>50.19</v>
      </c>
      <c r="R1590">
        <v>30.11</v>
      </c>
      <c r="S1590">
        <v>1.7</v>
      </c>
      <c r="T1590">
        <v>7.41</v>
      </c>
      <c r="U1590">
        <v>0</v>
      </c>
      <c r="V1590">
        <v>0</v>
      </c>
      <c r="W1590">
        <v>0</v>
      </c>
      <c r="X1590">
        <v>0</v>
      </c>
      <c r="Y1590">
        <v>2</v>
      </c>
      <c r="Z1590">
        <v>7.5</v>
      </c>
      <c r="AA1590">
        <v>19.5</v>
      </c>
      <c r="AB1590">
        <v>63.9</v>
      </c>
      <c r="AC1590">
        <v>1690</v>
      </c>
      <c r="AD1590">
        <v>37.86</v>
      </c>
      <c r="AE1590">
        <v>32.409999999999997</v>
      </c>
      <c r="AF1590">
        <v>11.81</v>
      </c>
      <c r="AG1590">
        <v>1572</v>
      </c>
      <c r="AI1590">
        <v>44.21</v>
      </c>
      <c r="AJ1590">
        <v>40.89</v>
      </c>
      <c r="AK1590">
        <v>0</v>
      </c>
      <c r="AL1590">
        <v>47.32</v>
      </c>
      <c r="AM1590">
        <v>6.32</v>
      </c>
      <c r="AN1590">
        <v>47.81</v>
      </c>
      <c r="AO1590">
        <v>45.02</v>
      </c>
      <c r="AP1590">
        <v>3.72</v>
      </c>
      <c r="AQ1590">
        <v>0</v>
      </c>
      <c r="AR1590">
        <v>0</v>
      </c>
      <c r="AS1590">
        <v>41.52</v>
      </c>
      <c r="AT1590">
        <v>0</v>
      </c>
      <c r="AU1590">
        <v>0</v>
      </c>
      <c r="AV1590">
        <v>5.0999999999999996</v>
      </c>
      <c r="AW1590">
        <v>62.4</v>
      </c>
      <c r="AX1590">
        <v>92.1</v>
      </c>
      <c r="AY1590">
        <v>100</v>
      </c>
      <c r="AZ1590">
        <v>100</v>
      </c>
      <c r="BA1590">
        <v>85.2</v>
      </c>
      <c r="BB1590">
        <v>93.5</v>
      </c>
      <c r="BC1590">
        <v>22.235573923212488</v>
      </c>
      <c r="BD1590">
        <v>20.316807007031091</v>
      </c>
      <c r="BE1590">
        <v>9.4945626060588317</v>
      </c>
      <c r="BF1590">
        <v>28.192957381048021</v>
      </c>
      <c r="BG1590">
        <v>1.0411621473846E-3</v>
      </c>
      <c r="BH1590">
        <v>68.98072001828271</v>
      </c>
      <c r="BI1590">
        <v>3.3182704546329999E-4</v>
      </c>
      <c r="BJ1590">
        <v>2.5220390792820001E-4</v>
      </c>
      <c r="BK1590">
        <v>666.62964548732907</v>
      </c>
      <c r="BL1590">
        <v>3.7177688213650528</v>
      </c>
      <c r="BM1590">
        <v>189.44313080859681</v>
      </c>
      <c r="BN1590">
        <v>106.3137481371153</v>
      </c>
      <c r="BO1590">
        <v>105.2982263768162</v>
      </c>
      <c r="BP1590">
        <v>102.6237174188494</v>
      </c>
      <c r="BQ1590">
        <v>0</v>
      </c>
      <c r="BR1590">
        <v>48.459706427383587</v>
      </c>
      <c r="BS1590">
        <v>81.436873660953722</v>
      </c>
      <c r="BT1590">
        <v>0</v>
      </c>
      <c r="BU1590">
        <v>109.6259921417446</v>
      </c>
      <c r="BV1590">
        <v>675.95282158282828</v>
      </c>
      <c r="BW1590">
        <v>123.74128195488581</v>
      </c>
      <c r="BX1590">
        <v>9.6659005567730087</v>
      </c>
      <c r="BY1590">
        <v>0.37257063462236001</v>
      </c>
      <c r="BZ1590">
        <v>0.38326618855613998</v>
      </c>
      <c r="CA1590">
        <f t="shared" si="192"/>
        <v>29.811369613089923</v>
      </c>
      <c r="CB1590" cm="1">
        <f t="array" ref="CB1590">IF(ISBLANK(INDEX(AC:AC,ROW())), "", INDEX(AC:AC,ROW())*(BI1590+BJ1590)/1000)</f>
        <v>9.8701231123163508E-4</v>
      </c>
      <c r="CC1590">
        <f t="shared" si="193"/>
        <v>68.981761180430098</v>
      </c>
      <c r="CD1590">
        <f t="shared" si="194"/>
        <v>9.6638536633426764</v>
      </c>
      <c r="CE1590" t="str">
        <f t="shared" si="195"/>
        <v/>
      </c>
      <c r="CF1590" cm="1">
        <f t="array" ref="CF1590">IFERROR(IF((BD1590+BE1590)*INDEX(H:H,ROW())*INDEX(K:K,ROW())/(BF1590*30*1000)&lt;0.5,"",(BD1590+BE1590)*INDEX(H:H,ROW())*INDEX(K:K,ROW())/(BF1590*30*1000)),"")</f>
        <v>2.5571467994493777</v>
      </c>
      <c r="CG1590">
        <f t="shared" si="196"/>
        <v>1.2679212813848899</v>
      </c>
      <c r="CH1590" cm="1">
        <f t="array" ref="CH1590">IFERROR((BD1590+BE1590)*INDEX(K:K,ROW())*INDEX(H:H,ROW())/BC1590/100000,"")</f>
        <v>0.97267825399413765</v>
      </c>
      <c r="CI1590">
        <f t="shared" si="197"/>
        <v>56.176777195293248</v>
      </c>
      <c r="CJ1590">
        <v>1</v>
      </c>
      <c r="CK1590">
        <f t="shared" si="198"/>
        <v>0</v>
      </c>
      <c r="CL1590" cm="1">
        <f t="array" ref="CL1590">IF(INDEX(AS:AS,ROW()-2)=0,CL1589,INDEX(AS:AS,ROW()-2))</f>
        <v>41.52</v>
      </c>
      <c r="CM1590" t="str">
        <f t="shared" si="199"/>
        <v>CIV</v>
      </c>
    </row>
    <row r="1591" spans="1:91" x14ac:dyDescent="0.3">
      <c r="A1591" s="1">
        <v>1586</v>
      </c>
      <c r="B1591" t="s">
        <v>198</v>
      </c>
      <c r="C1591">
        <v>3</v>
      </c>
      <c r="D1591">
        <v>8</v>
      </c>
      <c r="E1591">
        <v>10</v>
      </c>
      <c r="F1591" t="s">
        <v>105</v>
      </c>
      <c r="G1591" t="s">
        <v>107</v>
      </c>
      <c r="H1591">
        <v>46.21</v>
      </c>
      <c r="I1591">
        <v>0.89</v>
      </c>
      <c r="J1591">
        <v>44.1</v>
      </c>
      <c r="K1591">
        <v>1570</v>
      </c>
      <c r="L1591">
        <v>44.41</v>
      </c>
      <c r="M1591">
        <v>0.89</v>
      </c>
      <c r="N1591">
        <v>44.1</v>
      </c>
      <c r="O1591">
        <v>1570</v>
      </c>
      <c r="P1591">
        <v>1.32</v>
      </c>
      <c r="Q1591">
        <v>50.19</v>
      </c>
      <c r="R1591">
        <v>30.11</v>
      </c>
      <c r="S1591">
        <v>1.7</v>
      </c>
      <c r="T1591">
        <v>7.41</v>
      </c>
      <c r="U1591">
        <v>0</v>
      </c>
      <c r="V1591">
        <v>0</v>
      </c>
      <c r="W1591">
        <v>0</v>
      </c>
      <c r="X1591">
        <v>0</v>
      </c>
      <c r="Y1591">
        <v>2</v>
      </c>
      <c r="Z1591">
        <v>7.5</v>
      </c>
      <c r="AA1591">
        <v>19.5</v>
      </c>
      <c r="AB1591">
        <v>63.9</v>
      </c>
      <c r="AC1591">
        <v>1690</v>
      </c>
      <c r="AD1591">
        <v>37.86</v>
      </c>
      <c r="AE1591">
        <v>32.409999999999997</v>
      </c>
      <c r="AF1591">
        <v>11.81</v>
      </c>
      <c r="AG1591">
        <v>1572</v>
      </c>
      <c r="AI1591">
        <v>44.21</v>
      </c>
      <c r="AJ1591">
        <v>40.89</v>
      </c>
      <c r="AK1591">
        <v>0</v>
      </c>
      <c r="AL1591">
        <v>47.32</v>
      </c>
      <c r="AM1591">
        <v>6.32</v>
      </c>
      <c r="AN1591">
        <v>47.81</v>
      </c>
      <c r="AO1591">
        <v>45.02</v>
      </c>
      <c r="AP1591">
        <v>3.72</v>
      </c>
      <c r="AQ1591">
        <v>0</v>
      </c>
      <c r="AR1591">
        <v>0</v>
      </c>
      <c r="AS1591">
        <v>41.52</v>
      </c>
      <c r="AT1591">
        <v>0</v>
      </c>
      <c r="AU1591">
        <v>0</v>
      </c>
      <c r="AV1591">
        <v>5.0999999999999996</v>
      </c>
      <c r="AW1591">
        <v>62.4</v>
      </c>
      <c r="AX1591">
        <v>92.1</v>
      </c>
      <c r="AY1591">
        <v>100</v>
      </c>
      <c r="AZ1591">
        <v>100</v>
      </c>
      <c r="BA1591">
        <v>85.2</v>
      </c>
      <c r="BB1591">
        <v>93.5</v>
      </c>
      <c r="BC1591">
        <v>20.128660341035751</v>
      </c>
      <c r="BD1591">
        <v>11.371972370094349</v>
      </c>
      <c r="BE1591">
        <v>3.7257989474783599</v>
      </c>
      <c r="BF1591">
        <v>17.074085390988259</v>
      </c>
      <c r="BG1591">
        <v>1.0411621473846E-3</v>
      </c>
      <c r="BH1591">
        <v>148.61499972041929</v>
      </c>
      <c r="BI1591">
        <v>3.3182704546329999E-4</v>
      </c>
      <c r="BJ1591">
        <v>2.5220390792820001E-4</v>
      </c>
      <c r="BK1591">
        <v>666.98583280609</v>
      </c>
      <c r="BL1591">
        <v>3.7079740343203431</v>
      </c>
      <c r="BM1591">
        <v>187.73858937508459</v>
      </c>
      <c r="BN1591">
        <v>106.2270836151679</v>
      </c>
      <c r="BO1591">
        <v>103.15316418819521</v>
      </c>
      <c r="BP1591">
        <v>100.5226711426417</v>
      </c>
      <c r="BQ1591">
        <v>0</v>
      </c>
      <c r="BR1591">
        <v>59.654609522663797</v>
      </c>
      <c r="BS1591">
        <v>82.4290320793381</v>
      </c>
      <c r="BT1591">
        <v>0</v>
      </c>
      <c r="BU1591">
        <v>110.1951075842548</v>
      </c>
      <c r="BV1591">
        <v>678.45774129061294</v>
      </c>
      <c r="BW1591">
        <v>123.741627293512</v>
      </c>
      <c r="BX1591">
        <v>9.2875628387160543</v>
      </c>
      <c r="BY1591">
        <v>0.37257063462236001</v>
      </c>
      <c r="BZ1591">
        <v>0.38326618855613998</v>
      </c>
      <c r="CA1591">
        <f t="shared" si="192"/>
        <v>15.097771317572709</v>
      </c>
      <c r="CB1591" cm="1">
        <f t="array" ref="CB1591">IF(ISBLANK(INDEX(AC:AC,ROW())), "", INDEX(AC:AC,ROW())*(BI1591+BJ1591)/1000)</f>
        <v>9.8701231123163508E-4</v>
      </c>
      <c r="CC1591">
        <f t="shared" si="193"/>
        <v>148.61604088256667</v>
      </c>
      <c r="CD1591">
        <f t="shared" si="194"/>
        <v>4.4879800918201589</v>
      </c>
      <c r="CE1591" t="str">
        <f t="shared" si="195"/>
        <v/>
      </c>
      <c r="CF1591" cm="1">
        <f t="array" ref="CF1591">IFERROR(IF((BD1591+BE1591)*INDEX(H:H,ROW())*INDEX(K:K,ROW())/(BF1591*30*1000)&lt;0.5,"",(BD1591+BE1591)*INDEX(H:H,ROW())*INDEX(K:K,ROW())/(BF1591*30*1000)),"")</f>
        <v>2.1384040094989554</v>
      </c>
      <c r="CG1591">
        <f t="shared" si="196"/>
        <v>0.84824747905253217</v>
      </c>
      <c r="CH1591" cm="1">
        <f t="array" ref="CH1591">IFERROR((BD1591+BE1591)*INDEX(K:K,ROW())*INDEX(H:H,ROW())/BC1591/100000,"")</f>
        <v>0.54416874307599472</v>
      </c>
      <c r="CI1591">
        <f t="shared" si="197"/>
        <v>28.45035791580532</v>
      </c>
      <c r="CJ1591">
        <v>0.5</v>
      </c>
      <c r="CK1591">
        <f t="shared" si="198"/>
        <v>0</v>
      </c>
      <c r="CL1591" cm="1">
        <f t="array" ref="CL1591">IF(INDEX(AS:AS,ROW()-2)=0,CL1590,INDEX(AS:AS,ROW()-2))</f>
        <v>41.52</v>
      </c>
      <c r="CM1591" t="str">
        <f t="shared" si="199"/>
        <v>CIV</v>
      </c>
    </row>
    <row r="1592" spans="1:91" x14ac:dyDescent="0.3">
      <c r="A1592" s="1">
        <v>1587</v>
      </c>
      <c r="B1592" t="s">
        <v>198</v>
      </c>
      <c r="C1592">
        <v>3</v>
      </c>
      <c r="D1592">
        <v>8</v>
      </c>
      <c r="E1592">
        <v>10</v>
      </c>
      <c r="F1592" t="s">
        <v>105</v>
      </c>
      <c r="G1592" t="s">
        <v>108</v>
      </c>
      <c r="H1592">
        <v>46.21</v>
      </c>
      <c r="I1592">
        <v>0.89</v>
      </c>
      <c r="J1592">
        <v>44.1</v>
      </c>
      <c r="K1592">
        <v>1570</v>
      </c>
      <c r="L1592">
        <v>44.41</v>
      </c>
      <c r="M1592">
        <v>0.89</v>
      </c>
      <c r="N1592">
        <v>44.1</v>
      </c>
      <c r="O1592">
        <v>1570</v>
      </c>
      <c r="P1592">
        <v>1.32</v>
      </c>
      <c r="Q1592">
        <v>50.19</v>
      </c>
      <c r="R1592">
        <v>30.11</v>
      </c>
      <c r="S1592">
        <v>1.7</v>
      </c>
      <c r="T1592">
        <v>7.41</v>
      </c>
      <c r="U1592">
        <v>0</v>
      </c>
      <c r="V1592">
        <v>0</v>
      </c>
      <c r="W1592">
        <v>0</v>
      </c>
      <c r="X1592">
        <v>0</v>
      </c>
      <c r="Y1592">
        <v>2</v>
      </c>
      <c r="Z1592">
        <v>7.5</v>
      </c>
      <c r="AA1592">
        <v>19.5</v>
      </c>
      <c r="AB1592">
        <v>63.9</v>
      </c>
      <c r="AC1592">
        <v>1690</v>
      </c>
      <c r="AD1592">
        <v>37.86</v>
      </c>
      <c r="AE1592">
        <v>32.409999999999997</v>
      </c>
      <c r="AF1592">
        <v>11.81</v>
      </c>
      <c r="AG1592">
        <v>1572</v>
      </c>
      <c r="AI1592">
        <v>44.21</v>
      </c>
      <c r="AJ1592">
        <v>40.89</v>
      </c>
      <c r="AK1592">
        <v>0</v>
      </c>
      <c r="AL1592">
        <v>47.32</v>
      </c>
      <c r="AM1592">
        <v>6.32</v>
      </c>
      <c r="AN1592">
        <v>47.81</v>
      </c>
      <c r="AO1592">
        <v>45.02</v>
      </c>
      <c r="AP1592">
        <v>3.72</v>
      </c>
      <c r="AQ1592">
        <v>0</v>
      </c>
      <c r="AR1592">
        <v>0</v>
      </c>
      <c r="AS1592">
        <v>41.52</v>
      </c>
      <c r="AT1592">
        <v>0</v>
      </c>
      <c r="AU1592">
        <v>0</v>
      </c>
      <c r="AV1592">
        <v>5.0999999999999996</v>
      </c>
      <c r="AW1592">
        <v>62.4</v>
      </c>
      <c r="AX1592">
        <v>92.1</v>
      </c>
      <c r="AY1592">
        <v>100</v>
      </c>
      <c r="AZ1592">
        <v>100</v>
      </c>
      <c r="BA1592">
        <v>85.2</v>
      </c>
      <c r="BB1592">
        <v>93.5</v>
      </c>
      <c r="BC1592">
        <v>7.6944764096156261E-17</v>
      </c>
      <c r="BD1592">
        <v>8.8013728068572997E-3</v>
      </c>
      <c r="BE1592">
        <v>0</v>
      </c>
      <c r="BF1592">
        <v>4.7098255748376623</v>
      </c>
      <c r="BG1592">
        <v>1.0411621473846E-3</v>
      </c>
      <c r="BH1592">
        <v>186.0429409597896</v>
      </c>
      <c r="BI1592">
        <v>3.3182704546329999E-4</v>
      </c>
      <c r="BJ1592">
        <v>2.5220390792820001E-4</v>
      </c>
      <c r="BK1592">
        <v>176.38801927191761</v>
      </c>
      <c r="BL1592">
        <v>3.692143560501953</v>
      </c>
      <c r="BM1592">
        <v>186.28991212711921</v>
      </c>
      <c r="BN1592">
        <v>107.18364431914139</v>
      </c>
      <c r="BO1592">
        <v>102.522935290691</v>
      </c>
      <c r="BP1592">
        <v>89.611070095025838</v>
      </c>
      <c r="BQ1592">
        <v>0</v>
      </c>
      <c r="BR1592">
        <v>62.443965267270961</v>
      </c>
      <c r="BS1592">
        <v>83.050826109027824</v>
      </c>
      <c r="BT1592">
        <v>0</v>
      </c>
      <c r="BU1592">
        <v>110.5750216788568</v>
      </c>
      <c r="BV1592">
        <v>551.35355788083598</v>
      </c>
      <c r="BW1592">
        <v>123.4021864765202</v>
      </c>
      <c r="BX1592">
        <v>9.5231236153114995</v>
      </c>
      <c r="BY1592">
        <v>0.37257063462236001</v>
      </c>
      <c r="BZ1592">
        <v>0.38326618855613998</v>
      </c>
      <c r="CA1592">
        <f t="shared" si="192"/>
        <v>8.8013728068572997E-3</v>
      </c>
      <c r="CB1592" cm="1">
        <f t="array" ref="CB1592">IF(ISBLANK(INDEX(AC:AC,ROW())), "", INDEX(AC:AC,ROW())*(BI1592+BJ1592)/1000)</f>
        <v>9.8701231123163508E-4</v>
      </c>
      <c r="CC1592">
        <f t="shared" si="193"/>
        <v>186.04398212193698</v>
      </c>
      <c r="CD1592">
        <f t="shared" si="194"/>
        <v>0.94809849402336133</v>
      </c>
      <c r="CE1592" t="str">
        <f t="shared" si="195"/>
        <v/>
      </c>
      <c r="CF1592" t="str" cm="1">
        <f t="array" ref="CF1592">IFERROR(IF((BD1592+BE1592)*INDEX(H:H,ROW())*INDEX(K:K,ROW())/(BF1592*30*1000)&lt;0.5,"",(BD1592+BE1592)*INDEX(H:H,ROW())*INDEX(K:K,ROW())/(BF1592*30*1000)),"")</f>
        <v/>
      </c>
      <c r="CG1592" t="str">
        <f t="shared" si="196"/>
        <v/>
      </c>
      <c r="CH1592" cm="1">
        <f t="array" ref="CH1592">IFERROR((BD1592+BE1592)*INDEX(K:K,ROW())*INDEX(H:H,ROW())/BC1592/100000,"")</f>
        <v>82986407746690.703</v>
      </c>
      <c r="CI1592">
        <f t="shared" si="197"/>
        <v>1.6585375499367665E-2</v>
      </c>
      <c r="CJ1592">
        <v>0</v>
      </c>
      <c r="CK1592">
        <f t="shared" si="198"/>
        <v>0</v>
      </c>
      <c r="CL1592" cm="1">
        <f t="array" ref="CL1592">IF(INDEX(AS:AS,ROW()-2)=0,CL1591,INDEX(AS:AS,ROW()-2))</f>
        <v>41.52</v>
      </c>
      <c r="CM1592" t="str">
        <f t="shared" si="199"/>
        <v>CIV</v>
      </c>
    </row>
    <row r="1593" spans="1:91" x14ac:dyDescent="0.3">
      <c r="A1593" s="1">
        <v>1588</v>
      </c>
      <c r="B1593" t="s">
        <v>198</v>
      </c>
      <c r="C1593">
        <v>3</v>
      </c>
      <c r="D1593">
        <v>8</v>
      </c>
      <c r="E1593">
        <v>10</v>
      </c>
      <c r="F1593" t="s">
        <v>105</v>
      </c>
      <c r="G1593" t="s">
        <v>109</v>
      </c>
      <c r="H1593">
        <v>46.21</v>
      </c>
      <c r="I1593">
        <v>0.89</v>
      </c>
      <c r="J1593">
        <v>44.1</v>
      </c>
      <c r="K1593">
        <v>1570</v>
      </c>
      <c r="L1593">
        <v>44.41</v>
      </c>
      <c r="M1593">
        <v>0.89</v>
      </c>
      <c r="N1593">
        <v>44.1</v>
      </c>
      <c r="O1593">
        <v>1570</v>
      </c>
      <c r="P1593">
        <v>1.32</v>
      </c>
      <c r="Q1593">
        <v>50.19</v>
      </c>
      <c r="R1593">
        <v>30.11</v>
      </c>
      <c r="S1593">
        <v>1.7</v>
      </c>
      <c r="T1593">
        <v>7.41</v>
      </c>
      <c r="U1593">
        <v>0</v>
      </c>
      <c r="V1593">
        <v>0</v>
      </c>
      <c r="W1593">
        <v>0</v>
      </c>
      <c r="X1593">
        <v>0</v>
      </c>
      <c r="Y1593">
        <v>2</v>
      </c>
      <c r="Z1593">
        <v>7.5</v>
      </c>
      <c r="AA1593">
        <v>19.5</v>
      </c>
      <c r="AB1593">
        <v>63.9</v>
      </c>
      <c r="AC1593">
        <v>1690</v>
      </c>
      <c r="AD1593">
        <v>37.86</v>
      </c>
      <c r="AE1593">
        <v>32.409999999999997</v>
      </c>
      <c r="AF1593">
        <v>11.81</v>
      </c>
      <c r="AG1593">
        <v>1572</v>
      </c>
      <c r="AI1593">
        <v>44.21</v>
      </c>
      <c r="AJ1593">
        <v>40.89</v>
      </c>
      <c r="AK1593">
        <v>0</v>
      </c>
      <c r="AL1593">
        <v>47.32</v>
      </c>
      <c r="AM1593">
        <v>6.32</v>
      </c>
      <c r="AN1593">
        <v>47.81</v>
      </c>
      <c r="AO1593">
        <v>45.02</v>
      </c>
      <c r="AP1593">
        <v>3.72</v>
      </c>
      <c r="AQ1593">
        <v>0</v>
      </c>
      <c r="AR1593">
        <v>0</v>
      </c>
      <c r="AS1593">
        <v>41.52</v>
      </c>
      <c r="AT1593">
        <v>0</v>
      </c>
      <c r="AU1593">
        <v>0</v>
      </c>
      <c r="AV1593">
        <v>5.0999999999999996</v>
      </c>
      <c r="AW1593">
        <v>62.4</v>
      </c>
      <c r="AX1593">
        <v>92.1</v>
      </c>
      <c r="AY1593">
        <v>100</v>
      </c>
      <c r="AZ1593">
        <v>100</v>
      </c>
      <c r="BA1593">
        <v>85.2</v>
      </c>
      <c r="BB1593">
        <v>93.5</v>
      </c>
      <c r="BC1593">
        <v>0.58359992484236833</v>
      </c>
      <c r="BD1593">
        <v>1.33273513033324E-2</v>
      </c>
      <c r="BE1593">
        <v>0</v>
      </c>
      <c r="BF1593">
        <v>4.3787567881694054</v>
      </c>
      <c r="BG1593">
        <v>1.0411621473846E-3</v>
      </c>
      <c r="BH1593">
        <v>185.10457087272621</v>
      </c>
      <c r="BI1593">
        <v>3.3182704546329999E-4</v>
      </c>
      <c r="BJ1593">
        <v>2.5220390792820001E-4</v>
      </c>
      <c r="BK1593">
        <v>2.215644383397256E-7</v>
      </c>
      <c r="BL1593">
        <v>3.6837639940810871</v>
      </c>
      <c r="BM1593">
        <v>189.28220845731161</v>
      </c>
      <c r="BN1593">
        <v>107.64497522580911</v>
      </c>
      <c r="BO1593">
        <v>104.2620701676651</v>
      </c>
      <c r="BP1593">
        <v>77.480098712889784</v>
      </c>
      <c r="BQ1593">
        <v>0</v>
      </c>
      <c r="BR1593">
        <v>62.580418968888488</v>
      </c>
      <c r="BS1593">
        <v>65.541968614062654</v>
      </c>
      <c r="BT1593">
        <v>0</v>
      </c>
      <c r="BU1593">
        <v>109.6892865364677</v>
      </c>
      <c r="BV1593">
        <v>403.46649671863167</v>
      </c>
      <c r="BW1593">
        <v>123.5403402443968</v>
      </c>
      <c r="BX1593">
        <v>9.7098589265921156</v>
      </c>
      <c r="BY1593">
        <v>0.37257063462236001</v>
      </c>
      <c r="BZ1593">
        <v>0.38326618855613998</v>
      </c>
      <c r="CA1593">
        <f t="shared" si="192"/>
        <v>1.33273513033324E-2</v>
      </c>
      <c r="CB1593" cm="1">
        <f t="array" ref="CB1593">IF(ISBLANK(INDEX(AC:AC,ROW())), "", INDEX(AC:AC,ROW())*(BI1593+BJ1593)/1000)</f>
        <v>9.8701231123163508E-4</v>
      </c>
      <c r="CC1593">
        <f t="shared" si="193"/>
        <v>185.10561203487359</v>
      </c>
      <c r="CD1593">
        <f t="shared" si="194"/>
        <v>1.1969622957621795E-9</v>
      </c>
      <c r="CE1593">
        <f t="shared" si="195"/>
        <v>3.7965124549933874E-7</v>
      </c>
      <c r="CF1593" t="str" cm="1">
        <f t="array" ref="CF1593">IFERROR(IF((BD1593+BE1593)*INDEX(H:H,ROW())*INDEX(K:K,ROW())/(BF1593*30*1000)&lt;0.5,"",(BD1593+BE1593)*INDEX(H:H,ROW())*INDEX(K:K,ROW())/(BF1593*30*1000)),"")</f>
        <v/>
      </c>
      <c r="CG1593">
        <f t="shared" si="196"/>
        <v>7.5030112270013012</v>
      </c>
      <c r="CH1593" cm="1">
        <f t="array" ref="CH1593">IFERROR((BD1593+BE1593)*INDEX(K:K,ROW())*INDEX(H:H,ROW())/BC1593/100000,"")</f>
        <v>1.6567776959747472E-2</v>
      </c>
      <c r="CI1593">
        <f t="shared" si="197"/>
        <v>2.5114164645490253E-2</v>
      </c>
      <c r="CJ1593">
        <v>0</v>
      </c>
      <c r="CK1593">
        <f t="shared" si="198"/>
        <v>0</v>
      </c>
      <c r="CL1593" cm="1">
        <f t="array" ref="CL1593">IF(INDEX(AS:AS,ROW()-2)=0,CL1592,INDEX(AS:AS,ROW()-2))</f>
        <v>41.52</v>
      </c>
      <c r="CM1593" t="str">
        <f t="shared" si="199"/>
        <v>CIV</v>
      </c>
    </row>
    <row r="1594" spans="1:91" x14ac:dyDescent="0.3">
      <c r="A1594" s="1">
        <v>1589</v>
      </c>
      <c r="B1594" t="s">
        <v>198</v>
      </c>
      <c r="C1594">
        <v>3</v>
      </c>
      <c r="D1594">
        <v>8</v>
      </c>
      <c r="E1594">
        <v>10</v>
      </c>
      <c r="F1594" t="s">
        <v>105</v>
      </c>
      <c r="G1594" t="s">
        <v>110</v>
      </c>
      <c r="H1594">
        <v>46.21</v>
      </c>
      <c r="I1594">
        <v>0.89</v>
      </c>
      <c r="J1594">
        <v>44.1</v>
      </c>
      <c r="K1594">
        <v>1570</v>
      </c>
      <c r="L1594">
        <v>44.41</v>
      </c>
      <c r="M1594">
        <v>0.89</v>
      </c>
      <c r="N1594">
        <v>44.1</v>
      </c>
      <c r="O1594">
        <v>1570</v>
      </c>
      <c r="P1594">
        <v>1.32</v>
      </c>
      <c r="Q1594">
        <v>50.19</v>
      </c>
      <c r="R1594">
        <v>30.11</v>
      </c>
      <c r="S1594">
        <v>1.7</v>
      </c>
      <c r="T1594">
        <v>7.41</v>
      </c>
      <c r="U1594">
        <v>0</v>
      </c>
      <c r="V1594">
        <v>0</v>
      </c>
      <c r="W1594">
        <v>0</v>
      </c>
      <c r="X1594">
        <v>0</v>
      </c>
      <c r="Y1594">
        <v>2</v>
      </c>
      <c r="Z1594">
        <v>7.5</v>
      </c>
      <c r="AA1594">
        <v>19.5</v>
      </c>
      <c r="AB1594">
        <v>63.9</v>
      </c>
      <c r="AC1594">
        <v>1690</v>
      </c>
      <c r="AD1594">
        <v>37.86</v>
      </c>
      <c r="AE1594">
        <v>32.409999999999997</v>
      </c>
      <c r="AF1594">
        <v>11.81</v>
      </c>
      <c r="AG1594">
        <v>1572</v>
      </c>
      <c r="AI1594">
        <v>44.21</v>
      </c>
      <c r="AJ1594">
        <v>40.89</v>
      </c>
      <c r="AK1594">
        <v>0</v>
      </c>
      <c r="AL1594">
        <v>47.32</v>
      </c>
      <c r="AM1594">
        <v>6.32</v>
      </c>
      <c r="AN1594">
        <v>47.81</v>
      </c>
      <c r="AO1594">
        <v>45.02</v>
      </c>
      <c r="AP1594">
        <v>3.72</v>
      </c>
      <c r="AQ1594">
        <v>0</v>
      </c>
      <c r="AR1594">
        <v>0</v>
      </c>
      <c r="AS1594">
        <v>41.52</v>
      </c>
      <c r="AT1594">
        <v>0</v>
      </c>
      <c r="AU1594">
        <v>0</v>
      </c>
      <c r="AV1594">
        <v>5.0999999999999996</v>
      </c>
      <c r="AW1594">
        <v>62.4</v>
      </c>
      <c r="AX1594">
        <v>92.1</v>
      </c>
      <c r="AY1594">
        <v>100</v>
      </c>
      <c r="AZ1594">
        <v>100</v>
      </c>
      <c r="BA1594">
        <v>85.2</v>
      </c>
      <c r="BB1594">
        <v>93.5</v>
      </c>
      <c r="BC1594">
        <v>33.450516863343019</v>
      </c>
      <c r="BD1594">
        <v>11.993357156187709</v>
      </c>
      <c r="BE1594">
        <v>7.1820387148844782</v>
      </c>
      <c r="BF1594">
        <v>17.24850307012106</v>
      </c>
      <c r="BG1594">
        <v>1.0411621473846E-3</v>
      </c>
      <c r="BH1594">
        <v>112.972496140142</v>
      </c>
      <c r="BI1594">
        <v>3.3182704546329999E-4</v>
      </c>
      <c r="BJ1594">
        <v>2.5220390792820001E-4</v>
      </c>
      <c r="BK1594">
        <v>630.46289589356934</v>
      </c>
      <c r="BL1594">
        <v>3.6896131640340002</v>
      </c>
      <c r="BM1594">
        <v>190.93522276842401</v>
      </c>
      <c r="BN1594">
        <v>107.14198915713941</v>
      </c>
      <c r="BO1594">
        <v>104.7819774477224</v>
      </c>
      <c r="BP1594">
        <v>83.441436786656254</v>
      </c>
      <c r="BQ1594">
        <v>0</v>
      </c>
      <c r="BR1594">
        <v>53.834058889918317</v>
      </c>
      <c r="BS1594">
        <v>83.605112054549522</v>
      </c>
      <c r="BT1594">
        <v>0</v>
      </c>
      <c r="BU1594">
        <v>109.3716202126293</v>
      </c>
      <c r="BV1594">
        <v>661.2811290800264</v>
      </c>
      <c r="BW1594">
        <v>123.6523020029893</v>
      </c>
      <c r="BX1594">
        <v>9.7765216843682445</v>
      </c>
      <c r="BY1594">
        <v>0.37257063462236001</v>
      </c>
      <c r="BZ1594">
        <v>0.38326618855613998</v>
      </c>
      <c r="CA1594">
        <f t="shared" si="192"/>
        <v>19.175395871072187</v>
      </c>
      <c r="CB1594" cm="1">
        <f t="array" ref="CB1594">IF(ISBLANK(INDEX(AC:AC,ROW())), "", INDEX(AC:AC,ROW())*(BI1594+BJ1594)/1000)</f>
        <v>9.8701231123163508E-4</v>
      </c>
      <c r="CC1594">
        <f t="shared" si="193"/>
        <v>112.97353730228939</v>
      </c>
      <c r="CD1594">
        <f t="shared" si="194"/>
        <v>5.5806245510982428</v>
      </c>
      <c r="CE1594" t="str">
        <f t="shared" si="195"/>
        <v/>
      </c>
      <c r="CF1594" cm="1">
        <f t="array" ref="CF1594">IFERROR(IF((BD1594+BE1594)*INDEX(H:H,ROW())*INDEX(K:K,ROW())/(BF1594*30*1000)&lt;0.5,"",(BD1594+BE1594)*INDEX(H:H,ROW())*INDEX(K:K,ROW())/(BF1594*30*1000)),"")</f>
        <v>2.6884829989245005</v>
      </c>
      <c r="CG1594">
        <f t="shared" si="196"/>
        <v>0.51564234838544309</v>
      </c>
      <c r="CH1594" cm="1">
        <f t="array" ref="CH1594">IFERROR((BD1594+BE1594)*INDEX(K:K,ROW())*INDEX(H:H,ROW())/BC1594/100000,"")</f>
        <v>0.4158887061479305</v>
      </c>
      <c r="CI1594">
        <f t="shared" si="197"/>
        <v>36.134265398117556</v>
      </c>
      <c r="CJ1594">
        <v>0.5</v>
      </c>
      <c r="CK1594">
        <f t="shared" si="198"/>
        <v>0</v>
      </c>
      <c r="CL1594" cm="1">
        <f t="array" ref="CL1594">IF(INDEX(AS:AS,ROW()-2)=0,CL1593,INDEX(AS:AS,ROW()-2))</f>
        <v>41.52</v>
      </c>
      <c r="CM1594" t="str">
        <f t="shared" si="199"/>
        <v>CIV</v>
      </c>
    </row>
    <row r="1595" spans="1:91" x14ac:dyDescent="0.3">
      <c r="A1595" s="1">
        <v>1590</v>
      </c>
      <c r="B1595" t="s">
        <v>198</v>
      </c>
      <c r="C1595">
        <v>3</v>
      </c>
      <c r="D1595">
        <v>8</v>
      </c>
      <c r="E1595">
        <v>10</v>
      </c>
      <c r="F1595" t="s">
        <v>105</v>
      </c>
      <c r="G1595" t="s">
        <v>111</v>
      </c>
      <c r="H1595">
        <v>46.21</v>
      </c>
      <c r="I1595">
        <v>0.89</v>
      </c>
      <c r="J1595">
        <v>44.1</v>
      </c>
      <c r="K1595">
        <v>1570</v>
      </c>
      <c r="L1595">
        <v>44.41</v>
      </c>
      <c r="M1595">
        <v>0.89</v>
      </c>
      <c r="N1595">
        <v>44.1</v>
      </c>
      <c r="O1595">
        <v>1570</v>
      </c>
      <c r="P1595">
        <v>1.32</v>
      </c>
      <c r="Q1595">
        <v>50.19</v>
      </c>
      <c r="R1595">
        <v>30.11</v>
      </c>
      <c r="S1595">
        <v>1.7</v>
      </c>
      <c r="T1595">
        <v>7.41</v>
      </c>
      <c r="U1595">
        <v>0</v>
      </c>
      <c r="V1595">
        <v>0</v>
      </c>
      <c r="W1595">
        <v>0</v>
      </c>
      <c r="X1595">
        <v>0</v>
      </c>
      <c r="Y1595">
        <v>2</v>
      </c>
      <c r="Z1595">
        <v>7.5</v>
      </c>
      <c r="AA1595">
        <v>19.5</v>
      </c>
      <c r="AB1595">
        <v>63.9</v>
      </c>
      <c r="AC1595">
        <v>1690</v>
      </c>
      <c r="AD1595">
        <v>37.86</v>
      </c>
      <c r="AE1595">
        <v>32.409999999999997</v>
      </c>
      <c r="AF1595">
        <v>11.81</v>
      </c>
      <c r="AG1595">
        <v>1572</v>
      </c>
      <c r="AI1595">
        <v>44.21</v>
      </c>
      <c r="AJ1595">
        <v>40.89</v>
      </c>
      <c r="AK1595">
        <v>0</v>
      </c>
      <c r="AL1595">
        <v>47.32</v>
      </c>
      <c r="AM1595">
        <v>6.32</v>
      </c>
      <c r="AN1595">
        <v>47.81</v>
      </c>
      <c r="AO1595">
        <v>45.02</v>
      </c>
      <c r="AP1595">
        <v>3.72</v>
      </c>
      <c r="AQ1595">
        <v>0</v>
      </c>
      <c r="AR1595">
        <v>0</v>
      </c>
      <c r="AS1595">
        <v>41.52</v>
      </c>
      <c r="AT1595">
        <v>0</v>
      </c>
      <c r="AU1595">
        <v>0</v>
      </c>
      <c r="AV1595">
        <v>5.0999999999999996</v>
      </c>
      <c r="AW1595">
        <v>62.4</v>
      </c>
      <c r="AX1595">
        <v>92.1</v>
      </c>
      <c r="AY1595">
        <v>100</v>
      </c>
      <c r="AZ1595">
        <v>100</v>
      </c>
      <c r="BA1595">
        <v>85.2</v>
      </c>
      <c r="BB1595">
        <v>93.5</v>
      </c>
      <c r="BC1595">
        <v>56.384266111488678</v>
      </c>
      <c r="BD1595">
        <v>26.538363691201251</v>
      </c>
      <c r="BE1595">
        <v>11.802610312872771</v>
      </c>
      <c r="BF1595">
        <v>32.675981813599982</v>
      </c>
      <c r="BG1595">
        <v>1.0411621473846E-3</v>
      </c>
      <c r="BH1595">
        <v>82.922938375356566</v>
      </c>
      <c r="BI1595">
        <v>3.3182704546329999E-4</v>
      </c>
      <c r="BJ1595">
        <v>2.5220390792820001E-4</v>
      </c>
      <c r="BK1595">
        <v>626.6046637673777</v>
      </c>
      <c r="BL1595">
        <v>3.7070765823234848</v>
      </c>
      <c r="BM1595">
        <v>189.67450012181041</v>
      </c>
      <c r="BN1595">
        <v>105.7003007067399</v>
      </c>
      <c r="BO1595">
        <v>103.8765282687505</v>
      </c>
      <c r="BP1595">
        <v>100.56576618538099</v>
      </c>
      <c r="BQ1595">
        <v>0</v>
      </c>
      <c r="BR1595">
        <v>54.887284148746041</v>
      </c>
      <c r="BS1595">
        <v>83.669258824034586</v>
      </c>
      <c r="BT1595">
        <v>0</v>
      </c>
      <c r="BU1595">
        <v>110.1164744067479</v>
      </c>
      <c r="BV1595">
        <v>833.13801460086768</v>
      </c>
      <c r="BW1595">
        <v>123.7425304607015</v>
      </c>
      <c r="BX1595">
        <v>8.5383567753774212</v>
      </c>
      <c r="BY1595">
        <v>0.37257063462236001</v>
      </c>
      <c r="BZ1595">
        <v>0.38326618855613998</v>
      </c>
      <c r="CA1595">
        <f t="shared" si="192"/>
        <v>38.34097400407402</v>
      </c>
      <c r="CB1595" cm="1">
        <f t="array" ref="CB1595">IF(ISBLANK(INDEX(AC:AC,ROW())), "", INDEX(AC:AC,ROW())*(BI1595+BJ1595)/1000)</f>
        <v>9.8701231123163508E-4</v>
      </c>
      <c r="CC1595">
        <f t="shared" si="193"/>
        <v>82.923979537503953</v>
      </c>
      <c r="CD1595">
        <f t="shared" si="194"/>
        <v>7.556374733366285</v>
      </c>
      <c r="CE1595">
        <f t="shared" si="195"/>
        <v>11.1131119899369</v>
      </c>
      <c r="CF1595" cm="1">
        <f t="array" ref="CF1595">IFERROR(IF((BD1595+BE1595)*INDEX(H:H,ROW())*INDEX(K:K,ROW())/(BF1595*30*1000)&lt;0.5,"",(BD1595+BE1595)*INDEX(H:H,ROW())*INDEX(K:K,ROW())/(BF1595*30*1000)),"")</f>
        <v>2.8375848837750262</v>
      </c>
      <c r="CG1595">
        <f t="shared" si="196"/>
        <v>0.57952304901849261</v>
      </c>
      <c r="CH1595" cm="1">
        <f t="array" ref="CH1595">IFERROR((BD1595+BE1595)*INDEX(K:K,ROW())*INDEX(H:H,ROW())/BC1595/100000,"")</f>
        <v>0.49333375310822636</v>
      </c>
      <c r="CI1595">
        <f t="shared" si="197"/>
        <v>72.25003017411349</v>
      </c>
      <c r="CJ1595">
        <v>1</v>
      </c>
      <c r="CK1595">
        <f t="shared" si="198"/>
        <v>0</v>
      </c>
      <c r="CL1595" cm="1">
        <f t="array" ref="CL1595">IF(INDEX(AS:AS,ROW()-2)=0,CL1594,INDEX(AS:AS,ROW()-2))</f>
        <v>41.52</v>
      </c>
      <c r="CM1595" t="str">
        <f t="shared" si="199"/>
        <v>CIV</v>
      </c>
    </row>
    <row r="1596" spans="1:91" x14ac:dyDescent="0.3">
      <c r="A1596" s="1">
        <v>1591</v>
      </c>
      <c r="B1596" t="s">
        <v>198</v>
      </c>
      <c r="C1596">
        <v>3</v>
      </c>
      <c r="D1596">
        <v>8</v>
      </c>
      <c r="E1596">
        <v>10</v>
      </c>
      <c r="F1596" t="s">
        <v>105</v>
      </c>
      <c r="G1596" t="s">
        <v>112</v>
      </c>
      <c r="H1596">
        <v>46.21</v>
      </c>
      <c r="I1596">
        <v>0.89</v>
      </c>
      <c r="J1596">
        <v>44.1</v>
      </c>
      <c r="K1596">
        <v>1570</v>
      </c>
      <c r="L1596">
        <v>44.41</v>
      </c>
      <c r="M1596">
        <v>0.89</v>
      </c>
      <c r="N1596">
        <v>44.1</v>
      </c>
      <c r="O1596">
        <v>1570</v>
      </c>
      <c r="P1596">
        <v>1.32</v>
      </c>
      <c r="Q1596">
        <v>50.19</v>
      </c>
      <c r="R1596">
        <v>30.11</v>
      </c>
      <c r="S1596">
        <v>1.7</v>
      </c>
      <c r="T1596">
        <v>7.41</v>
      </c>
      <c r="U1596">
        <v>0</v>
      </c>
      <c r="V1596">
        <v>0</v>
      </c>
      <c r="W1596">
        <v>0</v>
      </c>
      <c r="X1596">
        <v>0</v>
      </c>
      <c r="Y1596">
        <v>2</v>
      </c>
      <c r="Z1596">
        <v>7.5</v>
      </c>
      <c r="AA1596">
        <v>19.5</v>
      </c>
      <c r="AB1596">
        <v>63.9</v>
      </c>
      <c r="AC1596">
        <v>1690</v>
      </c>
      <c r="AD1596">
        <v>37.86</v>
      </c>
      <c r="AE1596">
        <v>32.409999999999997</v>
      </c>
      <c r="AF1596">
        <v>11.81</v>
      </c>
      <c r="AG1596">
        <v>1572</v>
      </c>
      <c r="AI1596">
        <v>44.21</v>
      </c>
      <c r="AJ1596">
        <v>40.89</v>
      </c>
      <c r="AK1596">
        <v>0</v>
      </c>
      <c r="AL1596">
        <v>47.32</v>
      </c>
      <c r="AM1596">
        <v>6.32</v>
      </c>
      <c r="AN1596">
        <v>47.81</v>
      </c>
      <c r="AO1596">
        <v>45.02</v>
      </c>
      <c r="AP1596">
        <v>3.72</v>
      </c>
      <c r="AQ1596">
        <v>0</v>
      </c>
      <c r="AR1596">
        <v>0</v>
      </c>
      <c r="AS1596">
        <v>41.52</v>
      </c>
      <c r="AT1596">
        <v>0</v>
      </c>
      <c r="AU1596">
        <v>0</v>
      </c>
      <c r="AV1596">
        <v>5.0999999999999996</v>
      </c>
      <c r="AW1596">
        <v>62.4</v>
      </c>
      <c r="AX1596">
        <v>92.1</v>
      </c>
      <c r="AY1596">
        <v>100</v>
      </c>
      <c r="AZ1596">
        <v>100</v>
      </c>
      <c r="BA1596">
        <v>85.2</v>
      </c>
      <c r="BB1596">
        <v>93.5</v>
      </c>
      <c r="BC1596">
        <v>64.88031105023606</v>
      </c>
      <c r="BD1596">
        <v>33.990223515113563</v>
      </c>
      <c r="BE1596">
        <v>12.12365195170552</v>
      </c>
      <c r="BF1596">
        <v>45.651176539529331</v>
      </c>
      <c r="BG1596">
        <v>1.0411621473846E-3</v>
      </c>
      <c r="BH1596">
        <v>89.948240350723239</v>
      </c>
      <c r="BI1596">
        <v>3.3182704546329999E-4</v>
      </c>
      <c r="BJ1596">
        <v>2.5220390792820001E-4</v>
      </c>
      <c r="BK1596">
        <v>682.43542574560649</v>
      </c>
      <c r="BL1596">
        <v>3.750828883674072</v>
      </c>
      <c r="BM1596">
        <v>191.33121693344279</v>
      </c>
      <c r="BN1596">
        <v>105.264618981818</v>
      </c>
      <c r="BO1596">
        <v>103.8340851903682</v>
      </c>
      <c r="BP1596">
        <v>100.238476248328</v>
      </c>
      <c r="BQ1596">
        <v>0</v>
      </c>
      <c r="BR1596">
        <v>53.503422857384017</v>
      </c>
      <c r="BS1596">
        <v>85.988981865864432</v>
      </c>
      <c r="BT1596">
        <v>0</v>
      </c>
      <c r="BU1596">
        <v>109.61877762786099</v>
      </c>
      <c r="BV1596">
        <v>858.90119988377705</v>
      </c>
      <c r="BW1596">
        <v>123.7410903278119</v>
      </c>
      <c r="BX1596">
        <v>9.2229088279362195</v>
      </c>
      <c r="BY1596">
        <v>0.37257063462236001</v>
      </c>
      <c r="BZ1596">
        <v>0.38326618855613998</v>
      </c>
      <c r="CA1596">
        <f t="shared" si="192"/>
        <v>46.113875466819081</v>
      </c>
      <c r="CB1596" cm="1">
        <f t="array" ref="CB1596">IF(ISBLANK(INDEX(AC:AC,ROW())), "", INDEX(AC:AC,ROW())*(BI1596+BJ1596)/1000)</f>
        <v>9.8701231123163508E-4</v>
      </c>
      <c r="CC1596">
        <f t="shared" si="193"/>
        <v>89.949281512870627</v>
      </c>
      <c r="CD1596">
        <f t="shared" si="194"/>
        <v>7.5868913488537251</v>
      </c>
      <c r="CE1596">
        <f t="shared" si="195"/>
        <v>10.51837475343182</v>
      </c>
      <c r="CF1596" cm="1">
        <f t="array" ref="CF1596">IFERROR(IF((BD1596+BE1596)*INDEX(H:H,ROW())*INDEX(K:K,ROW())/(BF1596*30*1000)&lt;0.5,"",(BD1596+BE1596)*INDEX(H:H,ROW())*INDEX(K:K,ROW())/(BF1596*30*1000)),"")</f>
        <v>2.442834325097242</v>
      </c>
      <c r="CG1596">
        <f t="shared" si="196"/>
        <v>0.70362141920346477</v>
      </c>
      <c r="CH1596" cm="1">
        <f t="array" ref="CH1596">IFERROR((BD1596+BE1596)*INDEX(K:K,ROW())*INDEX(H:H,ROW())/BC1596/100000,"")</f>
        <v>0.51564916641115766</v>
      </c>
      <c r="CI1596">
        <f t="shared" si="197"/>
        <v>86.897346258573606</v>
      </c>
      <c r="CJ1596">
        <v>1</v>
      </c>
      <c r="CK1596">
        <f t="shared" si="198"/>
        <v>0</v>
      </c>
      <c r="CL1596" cm="1">
        <f t="array" ref="CL1596">IF(INDEX(AS:AS,ROW()-2)=0,CL1595,INDEX(AS:AS,ROW()-2))</f>
        <v>41.52</v>
      </c>
      <c r="CM1596" t="str">
        <f t="shared" si="199"/>
        <v>CIV</v>
      </c>
    </row>
    <row r="1597" spans="1:91" x14ac:dyDescent="0.3">
      <c r="A1597" s="1">
        <v>1592</v>
      </c>
      <c r="B1597" t="s">
        <v>198</v>
      </c>
      <c r="C1597">
        <v>3</v>
      </c>
      <c r="D1597">
        <v>8</v>
      </c>
      <c r="E1597">
        <v>10</v>
      </c>
      <c r="F1597" t="s">
        <v>105</v>
      </c>
      <c r="G1597" t="s">
        <v>113</v>
      </c>
      <c r="H1597">
        <v>46.21</v>
      </c>
      <c r="I1597">
        <v>0.89</v>
      </c>
      <c r="J1597">
        <v>44.1</v>
      </c>
      <c r="K1597">
        <v>1570</v>
      </c>
      <c r="L1597">
        <v>44.41</v>
      </c>
      <c r="M1597">
        <v>0.89</v>
      </c>
      <c r="N1597">
        <v>44.1</v>
      </c>
      <c r="O1597">
        <v>1570</v>
      </c>
      <c r="P1597">
        <v>1.32</v>
      </c>
      <c r="Q1597">
        <v>50.19</v>
      </c>
      <c r="R1597">
        <v>30.11</v>
      </c>
      <c r="S1597">
        <v>1.7</v>
      </c>
      <c r="T1597">
        <v>7.41</v>
      </c>
      <c r="U1597">
        <v>0</v>
      </c>
      <c r="V1597">
        <v>0</v>
      </c>
      <c r="W1597">
        <v>0</v>
      </c>
      <c r="X1597">
        <v>0</v>
      </c>
      <c r="Y1597">
        <v>2</v>
      </c>
      <c r="Z1597">
        <v>7.5</v>
      </c>
      <c r="AA1597">
        <v>19.5</v>
      </c>
      <c r="AB1597">
        <v>63.9</v>
      </c>
      <c r="AC1597">
        <v>1690</v>
      </c>
      <c r="AD1597">
        <v>37.86</v>
      </c>
      <c r="AE1597">
        <v>32.409999999999997</v>
      </c>
      <c r="AF1597">
        <v>11.81</v>
      </c>
      <c r="AG1597">
        <v>1572</v>
      </c>
      <c r="AI1597">
        <v>44.21</v>
      </c>
      <c r="AJ1597">
        <v>40.89</v>
      </c>
      <c r="AK1597">
        <v>0</v>
      </c>
      <c r="AL1597">
        <v>47.32</v>
      </c>
      <c r="AM1597">
        <v>6.32</v>
      </c>
      <c r="AN1597">
        <v>47.81</v>
      </c>
      <c r="AO1597">
        <v>45.02</v>
      </c>
      <c r="AP1597">
        <v>3.72</v>
      </c>
      <c r="AQ1597">
        <v>0</v>
      </c>
      <c r="AR1597">
        <v>0</v>
      </c>
      <c r="AS1597">
        <v>41.52</v>
      </c>
      <c r="AT1597">
        <v>0</v>
      </c>
      <c r="AU1597">
        <v>0</v>
      </c>
      <c r="AV1597">
        <v>5.0999999999999996</v>
      </c>
      <c r="AW1597">
        <v>62.4</v>
      </c>
      <c r="AX1597">
        <v>92.1</v>
      </c>
      <c r="AY1597">
        <v>100</v>
      </c>
      <c r="AZ1597">
        <v>100</v>
      </c>
      <c r="BA1597">
        <v>85.2</v>
      </c>
      <c r="BB1597">
        <v>93.5</v>
      </c>
      <c r="BC1597">
        <v>97.448034424639033</v>
      </c>
      <c r="BD1597">
        <v>34.006160887586219</v>
      </c>
      <c r="BE1597">
        <v>12.490884666051819</v>
      </c>
      <c r="BF1597">
        <v>43.738572464515933</v>
      </c>
      <c r="BG1597">
        <v>1.0411621473846E-3</v>
      </c>
      <c r="BH1597">
        <v>101.95907453187741</v>
      </c>
      <c r="BI1597">
        <v>3.3182704546329999E-4</v>
      </c>
      <c r="BJ1597">
        <v>2.5220390792820001E-4</v>
      </c>
      <c r="BK1597">
        <v>732.10419875621062</v>
      </c>
      <c r="BL1597">
        <v>3.797273512508665</v>
      </c>
      <c r="BM1597">
        <v>191.58532450768681</v>
      </c>
      <c r="BN1597">
        <v>105.2158283203818</v>
      </c>
      <c r="BO1597">
        <v>103.3085229283557</v>
      </c>
      <c r="BP1597">
        <v>99.750015994634154</v>
      </c>
      <c r="BQ1597">
        <v>0</v>
      </c>
      <c r="BR1597">
        <v>50.541342515515282</v>
      </c>
      <c r="BS1597">
        <v>83.894398760857342</v>
      </c>
      <c r="BT1597">
        <v>0</v>
      </c>
      <c r="BU1597">
        <v>110.6084610608937</v>
      </c>
      <c r="BV1597">
        <v>849.2310414696675</v>
      </c>
      <c r="BW1597">
        <v>123.7401521140374</v>
      </c>
      <c r="BX1597">
        <v>9.4097012077979247</v>
      </c>
      <c r="BY1597">
        <v>0.37257063462236001</v>
      </c>
      <c r="BZ1597">
        <v>0.38326618855613998</v>
      </c>
      <c r="CA1597">
        <f t="shared" si="192"/>
        <v>46.497045553638038</v>
      </c>
      <c r="CB1597" cm="1">
        <f t="array" ref="CB1597">IF(ISBLANK(INDEX(AC:AC,ROW())), "", INDEX(AC:AC,ROW())*(BI1597+BJ1597)/1000)</f>
        <v>9.8701231123163508E-4</v>
      </c>
      <c r="CC1597">
        <f t="shared" si="193"/>
        <v>101.96011569402479</v>
      </c>
      <c r="CD1597">
        <f t="shared" si="194"/>
        <v>7.1802998042215282</v>
      </c>
      <c r="CE1597">
        <f t="shared" si="195"/>
        <v>7.5127651684178387</v>
      </c>
      <c r="CF1597" cm="1">
        <f t="array" ref="CF1597">IFERROR(IF((BD1597+BE1597)*INDEX(H:H,ROW())*INDEX(K:K,ROW())/(BF1597*30*1000)&lt;0.5,"",(BD1597+BE1597)*INDEX(H:H,ROW())*INDEX(K:K,ROW())/(BF1597*30*1000)),"")</f>
        <v>2.5708404243108229</v>
      </c>
      <c r="CG1597">
        <f t="shared" si="196"/>
        <v>0.44883996606766807</v>
      </c>
      <c r="CH1597" cm="1">
        <f t="array" ref="CH1597">IFERROR((BD1597+BE1597)*INDEX(K:K,ROW())*INDEX(H:H,ROW())/BC1597/100000,"")</f>
        <v>0.3461687786439176</v>
      </c>
      <c r="CI1597">
        <f t="shared" si="197"/>
        <v>87.619394955916192</v>
      </c>
      <c r="CJ1597">
        <v>1</v>
      </c>
      <c r="CK1597">
        <f t="shared" si="198"/>
        <v>0</v>
      </c>
      <c r="CL1597" cm="1">
        <f t="array" ref="CL1597">IF(INDEX(AS:AS,ROW()-2)=0,CL1596,INDEX(AS:AS,ROW()-2))</f>
        <v>41.52</v>
      </c>
      <c r="CM1597" t="str">
        <f t="shared" si="199"/>
        <v>CIV</v>
      </c>
    </row>
    <row r="1598" spans="1:91" x14ac:dyDescent="0.3">
      <c r="A1598" s="1">
        <v>1593</v>
      </c>
      <c r="B1598" t="s">
        <v>198</v>
      </c>
      <c r="C1598">
        <v>3</v>
      </c>
      <c r="D1598">
        <v>8</v>
      </c>
      <c r="E1598">
        <v>10</v>
      </c>
      <c r="F1598" t="s">
        <v>114</v>
      </c>
      <c r="G1598" t="s">
        <v>115</v>
      </c>
      <c r="H1598">
        <v>46.21</v>
      </c>
      <c r="I1598">
        <v>0.89</v>
      </c>
      <c r="J1598">
        <v>44.1</v>
      </c>
      <c r="K1598">
        <v>1570</v>
      </c>
      <c r="L1598">
        <v>44.41</v>
      </c>
      <c r="M1598">
        <v>0.89</v>
      </c>
      <c r="N1598">
        <v>44.1</v>
      </c>
      <c r="O1598">
        <v>1570</v>
      </c>
      <c r="P1598">
        <v>1.32</v>
      </c>
      <c r="Q1598">
        <v>50.19</v>
      </c>
      <c r="R1598">
        <v>30.11</v>
      </c>
      <c r="S1598">
        <v>1.7</v>
      </c>
      <c r="T1598">
        <v>7.41</v>
      </c>
      <c r="U1598">
        <v>0</v>
      </c>
      <c r="V1598">
        <v>0</v>
      </c>
      <c r="W1598">
        <v>0</v>
      </c>
      <c r="X1598">
        <v>0</v>
      </c>
      <c r="Y1598">
        <v>2</v>
      </c>
      <c r="Z1598">
        <v>7.5</v>
      </c>
      <c r="AA1598">
        <v>19.5</v>
      </c>
      <c r="AB1598">
        <v>63.9</v>
      </c>
      <c r="AC1598">
        <v>1690</v>
      </c>
      <c r="AD1598">
        <v>37.86</v>
      </c>
      <c r="AE1598">
        <v>32.409999999999997</v>
      </c>
      <c r="AF1598">
        <v>11.81</v>
      </c>
      <c r="AG1598">
        <v>1572</v>
      </c>
      <c r="AI1598">
        <v>44.21</v>
      </c>
      <c r="AJ1598">
        <v>40.89</v>
      </c>
      <c r="AK1598">
        <v>0</v>
      </c>
      <c r="AL1598">
        <v>47.32</v>
      </c>
      <c r="AM1598">
        <v>6.32</v>
      </c>
      <c r="AN1598">
        <v>47.81</v>
      </c>
      <c r="AO1598">
        <v>45.02</v>
      </c>
      <c r="AP1598">
        <v>3.72</v>
      </c>
      <c r="AQ1598">
        <v>0</v>
      </c>
      <c r="AR1598">
        <v>0</v>
      </c>
      <c r="AS1598">
        <v>41.52</v>
      </c>
      <c r="AT1598">
        <v>0</v>
      </c>
      <c r="AU1598">
        <v>0</v>
      </c>
      <c r="AV1598">
        <v>5.0999999999999996</v>
      </c>
      <c r="AW1598">
        <v>62.4</v>
      </c>
      <c r="AX1598">
        <v>92.1</v>
      </c>
      <c r="AY1598">
        <v>100</v>
      </c>
      <c r="AZ1598">
        <v>100</v>
      </c>
      <c r="BA1598">
        <v>85.2</v>
      </c>
      <c r="BB1598">
        <v>93.5</v>
      </c>
      <c r="BC1598">
        <v>85.272645897576737</v>
      </c>
      <c r="BD1598">
        <v>33.995585121645739</v>
      </c>
      <c r="BE1598">
        <v>12.18629032182352</v>
      </c>
      <c r="BF1598">
        <v>44.149725938845968</v>
      </c>
      <c r="BG1598">
        <v>1.0411621473846E-3</v>
      </c>
      <c r="BH1598">
        <v>101.7928225656192</v>
      </c>
      <c r="BI1598">
        <v>3.3182704546329999E-4</v>
      </c>
      <c r="BJ1598">
        <v>2.5220390792820001E-4</v>
      </c>
      <c r="BK1598">
        <v>696.351824639048</v>
      </c>
      <c r="BL1598">
        <v>3.8232939429107362</v>
      </c>
      <c r="BM1598">
        <v>191.90095144058111</v>
      </c>
      <c r="BN1598">
        <v>105.2330001201499</v>
      </c>
      <c r="BO1598">
        <v>103.2896042446382</v>
      </c>
      <c r="BP1598">
        <v>99.695504386413603</v>
      </c>
      <c r="BQ1598">
        <v>0</v>
      </c>
      <c r="BR1598">
        <v>51.788439772850133</v>
      </c>
      <c r="BS1598">
        <v>86.266028554343464</v>
      </c>
      <c r="BT1598">
        <v>0</v>
      </c>
      <c r="BU1598">
        <v>110.21201544334529</v>
      </c>
      <c r="BV1598">
        <v>839.06020097102839</v>
      </c>
      <c r="BW1598">
        <v>123.7393987455692</v>
      </c>
      <c r="BX1598">
        <v>9.5282921297701559</v>
      </c>
      <c r="BY1598">
        <v>0.37257063462236001</v>
      </c>
      <c r="BZ1598">
        <v>0.38326618855613998</v>
      </c>
      <c r="CA1598">
        <f t="shared" si="192"/>
        <v>46.181875443469259</v>
      </c>
      <c r="CB1598" cm="1">
        <f t="array" ref="CB1598">IF(ISBLANK(INDEX(AC:AC,ROW())), "", INDEX(AC:AC,ROW())*(BI1598+BJ1598)/1000)</f>
        <v>9.8701231123163508E-4</v>
      </c>
      <c r="CC1598">
        <f t="shared" si="193"/>
        <v>101.79386372776659</v>
      </c>
      <c r="CD1598">
        <f t="shared" si="194"/>
        <v>6.8408035527695779</v>
      </c>
      <c r="CE1598">
        <f t="shared" si="195"/>
        <v>8.1661805765409792</v>
      </c>
      <c r="CF1598" cm="1">
        <f t="array" ref="CF1598">IFERROR(IF((BD1598+BE1598)*INDEX(H:H,ROW())*INDEX(K:K,ROW())/(BF1598*30*1000)&lt;0.5,"",(BD1598+BE1598)*INDEX(H:H,ROW())*INDEX(K:K,ROW())/(BF1598*30*1000)),"")</f>
        <v>2.5296353394522271</v>
      </c>
      <c r="CG1598">
        <f t="shared" si="196"/>
        <v>0.51774781319528174</v>
      </c>
      <c r="CH1598" cm="1">
        <f t="array" ref="CH1598">IFERROR((BD1598+BE1598)*INDEX(K:K,ROW())*INDEX(H:H,ROW())/BC1598/100000,"")</f>
        <v>0.39291394955486836</v>
      </c>
      <c r="CI1598">
        <f t="shared" si="197"/>
        <v>87.025485944443162</v>
      </c>
      <c r="CJ1598">
        <v>1</v>
      </c>
      <c r="CK1598">
        <f t="shared" si="198"/>
        <v>0</v>
      </c>
      <c r="CL1598" cm="1">
        <f t="array" ref="CL1598">IF(INDEX(AS:AS,ROW()-2)=0,CL1597,INDEX(AS:AS,ROW()-2))</f>
        <v>41.52</v>
      </c>
      <c r="CM1598" t="str">
        <f t="shared" si="199"/>
        <v>CIV</v>
      </c>
    </row>
    <row r="1599" spans="1:91" x14ac:dyDescent="0.3">
      <c r="A1599" s="1">
        <v>1594</v>
      </c>
      <c r="B1599" t="s">
        <v>198</v>
      </c>
      <c r="C1599">
        <v>3</v>
      </c>
      <c r="D1599">
        <v>8</v>
      </c>
      <c r="E1599">
        <v>10</v>
      </c>
      <c r="F1599" t="s">
        <v>114</v>
      </c>
      <c r="G1599" t="s">
        <v>116</v>
      </c>
      <c r="H1599">
        <v>46.21</v>
      </c>
      <c r="I1599">
        <v>0.89</v>
      </c>
      <c r="J1599">
        <v>44.1</v>
      </c>
      <c r="K1599">
        <v>1570</v>
      </c>
      <c r="L1599">
        <v>44.41</v>
      </c>
      <c r="M1599">
        <v>0.89</v>
      </c>
      <c r="N1599">
        <v>44.1</v>
      </c>
      <c r="O1599">
        <v>1570</v>
      </c>
      <c r="P1599">
        <v>1.32</v>
      </c>
      <c r="Q1599">
        <v>50.19</v>
      </c>
      <c r="R1599">
        <v>30.11</v>
      </c>
      <c r="S1599">
        <v>1.7</v>
      </c>
      <c r="T1599">
        <v>7.41</v>
      </c>
      <c r="U1599">
        <v>0</v>
      </c>
      <c r="V1599">
        <v>0</v>
      </c>
      <c r="W1599">
        <v>0</v>
      </c>
      <c r="X1599">
        <v>0</v>
      </c>
      <c r="Y1599">
        <v>2</v>
      </c>
      <c r="Z1599">
        <v>7.5</v>
      </c>
      <c r="AA1599">
        <v>19.5</v>
      </c>
      <c r="AB1599">
        <v>63.9</v>
      </c>
      <c r="AC1599">
        <v>1690</v>
      </c>
      <c r="AD1599">
        <v>37.86</v>
      </c>
      <c r="AE1599">
        <v>32.409999999999997</v>
      </c>
      <c r="AF1599">
        <v>11.81</v>
      </c>
      <c r="AG1599">
        <v>1572</v>
      </c>
      <c r="AI1599">
        <v>44.21</v>
      </c>
      <c r="AJ1599">
        <v>40.89</v>
      </c>
      <c r="AK1599">
        <v>0</v>
      </c>
      <c r="AL1599">
        <v>47.32</v>
      </c>
      <c r="AM1599">
        <v>6.32</v>
      </c>
      <c r="AN1599">
        <v>47.81</v>
      </c>
      <c r="AO1599">
        <v>45.02</v>
      </c>
      <c r="AP1599">
        <v>3.72</v>
      </c>
      <c r="AQ1599">
        <v>0</v>
      </c>
      <c r="AR1599">
        <v>0</v>
      </c>
      <c r="AS1599">
        <v>41.52</v>
      </c>
      <c r="AT1599">
        <v>0</v>
      </c>
      <c r="AU1599">
        <v>0</v>
      </c>
      <c r="AV1599">
        <v>5.0999999999999996</v>
      </c>
      <c r="AW1599">
        <v>62.4</v>
      </c>
      <c r="AX1599">
        <v>92.1</v>
      </c>
      <c r="AY1599">
        <v>100</v>
      </c>
      <c r="AZ1599">
        <v>100</v>
      </c>
      <c r="BA1599">
        <v>85.2</v>
      </c>
      <c r="BB1599">
        <v>93.5</v>
      </c>
      <c r="BC1599">
        <v>94.9691704252714</v>
      </c>
      <c r="BD1599">
        <v>33.979184936209222</v>
      </c>
      <c r="BE1599">
        <v>14.02563170578444</v>
      </c>
      <c r="BF1599">
        <v>41.743699146586131</v>
      </c>
      <c r="BG1599">
        <v>1.0411621473846E-3</v>
      </c>
      <c r="BH1599">
        <v>101.7327551764687</v>
      </c>
      <c r="BI1599">
        <v>3.3182704546329999E-4</v>
      </c>
      <c r="BJ1599">
        <v>2.5220390792820001E-4</v>
      </c>
      <c r="BK1599">
        <v>696.96723857233735</v>
      </c>
      <c r="BL1599">
        <v>3.824074117856473</v>
      </c>
      <c r="BM1599">
        <v>191.73672008524531</v>
      </c>
      <c r="BN1599">
        <v>105.1435895701273</v>
      </c>
      <c r="BO1599">
        <v>103.47084838792161</v>
      </c>
      <c r="BP1599">
        <v>99.839538448737926</v>
      </c>
      <c r="BQ1599">
        <v>0</v>
      </c>
      <c r="BR1599">
        <v>44.707605221695978</v>
      </c>
      <c r="BS1599">
        <v>84.322014017801479</v>
      </c>
      <c r="BT1599">
        <v>0</v>
      </c>
      <c r="BU1599">
        <v>109.69922016675361</v>
      </c>
      <c r="BV1599">
        <v>846.94127534478503</v>
      </c>
      <c r="BW1599">
        <v>123.7386770720997</v>
      </c>
      <c r="BX1599">
        <v>9.2012425880656377</v>
      </c>
      <c r="BY1599">
        <v>0.37257063462236001</v>
      </c>
      <c r="BZ1599">
        <v>0.38326618855613998</v>
      </c>
      <c r="CA1599">
        <f t="shared" si="192"/>
        <v>48.004816641993663</v>
      </c>
      <c r="CB1599" cm="1">
        <f t="array" ref="CB1599">IF(ISBLANK(INDEX(AC:AC,ROW())), "", INDEX(AC:AC,ROW())*(BI1599+BJ1599)/1000)</f>
        <v>9.8701231123163508E-4</v>
      </c>
      <c r="CC1599">
        <f t="shared" si="193"/>
        <v>101.73379633861609</v>
      </c>
      <c r="CD1599">
        <f t="shared" si="194"/>
        <v>6.8508918732622064</v>
      </c>
      <c r="CE1599">
        <f t="shared" si="195"/>
        <v>7.3388788746002733</v>
      </c>
      <c r="CF1599" cm="1">
        <f t="array" ref="CF1599">IFERROR(IF((BD1599+BE1599)*INDEX(H:H,ROW())*INDEX(K:K,ROW())/(BF1599*30*1000)&lt;0.5,"",(BD1599+BE1599)*INDEX(H:H,ROW())*INDEX(K:K,ROW())/(BF1599*30*1000)),"")</f>
        <v>2.781046494946668</v>
      </c>
      <c r="CG1599">
        <f t="shared" si="196"/>
        <v>0.43955000301316821</v>
      </c>
      <c r="CH1599" cm="1">
        <f t="array" ref="CH1599">IFERROR((BD1599+BE1599)*INDEX(K:K,ROW())*INDEX(H:H,ROW())/BC1599/100000,"")</f>
        <v>0.36672269857007073</v>
      </c>
      <c r="CI1599">
        <f t="shared" si="197"/>
        <v>90.460650543679165</v>
      </c>
      <c r="CJ1599">
        <v>1</v>
      </c>
      <c r="CK1599">
        <f t="shared" si="198"/>
        <v>0</v>
      </c>
      <c r="CL1599" cm="1">
        <f t="array" ref="CL1599">IF(INDEX(AS:AS,ROW()-2)=0,CL1598,INDEX(AS:AS,ROW()-2))</f>
        <v>41.52</v>
      </c>
      <c r="CM1599" t="str">
        <f t="shared" si="199"/>
        <v>CIV</v>
      </c>
    </row>
    <row r="1600" spans="1:91" x14ac:dyDescent="0.3">
      <c r="A1600" s="1">
        <v>1595</v>
      </c>
      <c r="B1600" t="s">
        <v>198</v>
      </c>
      <c r="C1600">
        <v>3</v>
      </c>
      <c r="D1600">
        <v>8</v>
      </c>
      <c r="E1600">
        <v>10</v>
      </c>
      <c r="F1600" t="s">
        <v>114</v>
      </c>
      <c r="G1600" t="s">
        <v>117</v>
      </c>
      <c r="H1600">
        <v>46.21</v>
      </c>
      <c r="I1600">
        <v>0.89</v>
      </c>
      <c r="J1600">
        <v>44.1</v>
      </c>
      <c r="K1600">
        <v>1570</v>
      </c>
      <c r="L1600">
        <v>44.41</v>
      </c>
      <c r="M1600">
        <v>0.89</v>
      </c>
      <c r="N1600">
        <v>44.1</v>
      </c>
      <c r="O1600">
        <v>1570</v>
      </c>
      <c r="P1600">
        <v>1.32</v>
      </c>
      <c r="Q1600">
        <v>50.19</v>
      </c>
      <c r="R1600">
        <v>30.11</v>
      </c>
      <c r="S1600">
        <v>1.7</v>
      </c>
      <c r="T1600">
        <v>7.41</v>
      </c>
      <c r="U1600">
        <v>0</v>
      </c>
      <c r="V1600">
        <v>0</v>
      </c>
      <c r="W1600">
        <v>0</v>
      </c>
      <c r="X1600">
        <v>0</v>
      </c>
      <c r="Y1600">
        <v>2</v>
      </c>
      <c r="Z1600">
        <v>7.5</v>
      </c>
      <c r="AA1600">
        <v>19.5</v>
      </c>
      <c r="AB1600">
        <v>63.9</v>
      </c>
      <c r="AC1600">
        <v>1690</v>
      </c>
      <c r="AD1600">
        <v>37.86</v>
      </c>
      <c r="AE1600">
        <v>32.409999999999997</v>
      </c>
      <c r="AF1600">
        <v>11.81</v>
      </c>
      <c r="AG1600">
        <v>1572</v>
      </c>
      <c r="AI1600">
        <v>44.21</v>
      </c>
      <c r="AJ1600">
        <v>40.89</v>
      </c>
      <c r="AK1600">
        <v>0</v>
      </c>
      <c r="AL1600">
        <v>47.32</v>
      </c>
      <c r="AM1600">
        <v>6.32</v>
      </c>
      <c r="AN1600">
        <v>47.81</v>
      </c>
      <c r="AO1600">
        <v>45.02</v>
      </c>
      <c r="AP1600">
        <v>3.72</v>
      </c>
      <c r="AQ1600">
        <v>0</v>
      </c>
      <c r="AR1600">
        <v>0</v>
      </c>
      <c r="AS1600">
        <v>41.52</v>
      </c>
      <c r="AT1600">
        <v>0</v>
      </c>
      <c r="AU1600">
        <v>0</v>
      </c>
      <c r="AV1600">
        <v>5.0999999999999996</v>
      </c>
      <c r="AW1600">
        <v>62.4</v>
      </c>
      <c r="AX1600">
        <v>92.1</v>
      </c>
      <c r="AY1600">
        <v>100</v>
      </c>
      <c r="AZ1600">
        <v>100</v>
      </c>
      <c r="BA1600">
        <v>85.2</v>
      </c>
      <c r="BB1600">
        <v>93.5</v>
      </c>
      <c r="BC1600">
        <v>78.955059098659973</v>
      </c>
      <c r="BD1600">
        <v>35.210690754222227</v>
      </c>
      <c r="BE1600">
        <v>14.406884197756581</v>
      </c>
      <c r="BF1600">
        <v>41.825626184744877</v>
      </c>
      <c r="BG1600">
        <v>1.0411621473846E-3</v>
      </c>
      <c r="BH1600">
        <v>105.95256225536539</v>
      </c>
      <c r="BI1600">
        <v>3.3182704546329999E-4</v>
      </c>
      <c r="BJ1600">
        <v>2.5220390792820001E-4</v>
      </c>
      <c r="BK1600">
        <v>724.91959088991644</v>
      </c>
      <c r="BL1600">
        <v>3.8154936072064118</v>
      </c>
      <c r="BM1600">
        <v>182.1173017634292</v>
      </c>
      <c r="BN1600">
        <v>104.8083298747498</v>
      </c>
      <c r="BO1600">
        <v>103.3834440130489</v>
      </c>
      <c r="BP1600">
        <v>99.753682484804756</v>
      </c>
      <c r="BQ1600">
        <v>0</v>
      </c>
      <c r="BR1600">
        <v>48.099321991657781</v>
      </c>
      <c r="BS1600">
        <v>85.215792504337102</v>
      </c>
      <c r="BT1600">
        <v>0</v>
      </c>
      <c r="BU1600">
        <v>110.0069376396612</v>
      </c>
      <c r="BV1600">
        <v>841.94713682367728</v>
      </c>
      <c r="BW1600">
        <v>123.7380211931852</v>
      </c>
      <c r="BX1600">
        <v>8.893609369192335</v>
      </c>
      <c r="BY1600">
        <v>0.37257063462236001</v>
      </c>
      <c r="BZ1600">
        <v>0.38326618855613998</v>
      </c>
      <c r="CA1600">
        <f t="shared" si="192"/>
        <v>49.61757495197881</v>
      </c>
      <c r="CB1600" cm="1">
        <f t="array" ref="CB1600">IF(ISBLANK(INDEX(AC:AC,ROW())), "", INDEX(AC:AC,ROW())*(BI1600+BJ1600)/1000)</f>
        <v>9.8701231123163508E-4</v>
      </c>
      <c r="CC1600">
        <f t="shared" si="193"/>
        <v>105.95360341751278</v>
      </c>
      <c r="CD1600">
        <f t="shared" si="194"/>
        <v>6.8418587712713546</v>
      </c>
      <c r="CE1600">
        <f t="shared" si="195"/>
        <v>9.1814204075774004</v>
      </c>
      <c r="CF1600" cm="1">
        <f t="array" ref="CF1600">IFERROR(IF((BD1600+BE1600)*INDEX(H:H,ROW())*INDEX(K:K,ROW())/(BF1600*30*1000)&lt;0.5,"",(BD1600+BE1600)*INDEX(H:H,ROW())*INDEX(K:K,ROW())/(BF1600*30*1000)),"")</f>
        <v>2.8688474075625563</v>
      </c>
      <c r="CG1600">
        <f t="shared" si="196"/>
        <v>0.52973966028548947</v>
      </c>
      <c r="CH1600" cm="1">
        <f t="array" ref="CH1600">IFERROR((BD1600+BE1600)*INDEX(K:K,ROW())*INDEX(H:H,ROW())/BC1600/100000,"")</f>
        <v>0.45592267532792868</v>
      </c>
      <c r="CI1600">
        <f t="shared" si="197"/>
        <v>93.499744869963024</v>
      </c>
      <c r="CJ1600">
        <v>1</v>
      </c>
      <c r="CK1600">
        <f t="shared" si="198"/>
        <v>0</v>
      </c>
      <c r="CL1600" cm="1">
        <f t="array" ref="CL1600">IF(INDEX(AS:AS,ROW()-2)=0,CL1599,INDEX(AS:AS,ROW()-2))</f>
        <v>41.52</v>
      </c>
      <c r="CM1600" t="str">
        <f t="shared" si="199"/>
        <v>CIV</v>
      </c>
    </row>
    <row r="1601" spans="1:91" x14ac:dyDescent="0.3">
      <c r="A1601" s="1">
        <v>1596</v>
      </c>
      <c r="B1601" t="s">
        <v>198</v>
      </c>
      <c r="C1601">
        <v>3</v>
      </c>
      <c r="D1601">
        <v>8</v>
      </c>
      <c r="E1601">
        <v>10</v>
      </c>
      <c r="F1601" t="s">
        <v>114</v>
      </c>
      <c r="G1601" t="s">
        <v>118</v>
      </c>
      <c r="H1601">
        <v>46.21</v>
      </c>
      <c r="I1601">
        <v>0.89</v>
      </c>
      <c r="J1601">
        <v>44.1</v>
      </c>
      <c r="K1601">
        <v>1570</v>
      </c>
      <c r="L1601">
        <v>44.41</v>
      </c>
      <c r="M1601">
        <v>0.89</v>
      </c>
      <c r="N1601">
        <v>44.1</v>
      </c>
      <c r="O1601">
        <v>1570</v>
      </c>
      <c r="P1601">
        <v>1.32</v>
      </c>
      <c r="Q1601">
        <v>50.19</v>
      </c>
      <c r="R1601">
        <v>30.11</v>
      </c>
      <c r="S1601">
        <v>1.7</v>
      </c>
      <c r="T1601">
        <v>7.41</v>
      </c>
      <c r="U1601">
        <v>0</v>
      </c>
      <c r="V1601">
        <v>0</v>
      </c>
      <c r="W1601">
        <v>0</v>
      </c>
      <c r="X1601">
        <v>0</v>
      </c>
      <c r="Y1601">
        <v>2</v>
      </c>
      <c r="Z1601">
        <v>7.5</v>
      </c>
      <c r="AA1601">
        <v>19.5</v>
      </c>
      <c r="AB1601">
        <v>63.9</v>
      </c>
      <c r="AC1601">
        <v>1690</v>
      </c>
      <c r="AD1601">
        <v>37.86</v>
      </c>
      <c r="AE1601">
        <v>32.409999999999997</v>
      </c>
      <c r="AF1601">
        <v>11.81</v>
      </c>
      <c r="AG1601">
        <v>1572</v>
      </c>
      <c r="AI1601">
        <v>44.21</v>
      </c>
      <c r="AJ1601">
        <v>40.89</v>
      </c>
      <c r="AK1601">
        <v>0</v>
      </c>
      <c r="AL1601">
        <v>47.32</v>
      </c>
      <c r="AM1601">
        <v>6.32</v>
      </c>
      <c r="AN1601">
        <v>47.81</v>
      </c>
      <c r="AO1601">
        <v>45.02</v>
      </c>
      <c r="AP1601">
        <v>3.72</v>
      </c>
      <c r="AQ1601">
        <v>0</v>
      </c>
      <c r="AR1601">
        <v>0</v>
      </c>
      <c r="AS1601">
        <v>41.52</v>
      </c>
      <c r="AT1601">
        <v>0</v>
      </c>
      <c r="AU1601">
        <v>0</v>
      </c>
      <c r="AV1601">
        <v>5.0999999999999996</v>
      </c>
      <c r="AW1601">
        <v>62.4</v>
      </c>
      <c r="AX1601">
        <v>92.1</v>
      </c>
      <c r="AY1601">
        <v>100</v>
      </c>
      <c r="AZ1601">
        <v>100</v>
      </c>
      <c r="BA1601">
        <v>85.2</v>
      </c>
      <c r="BB1601">
        <v>93.5</v>
      </c>
      <c r="BC1601">
        <v>41.248563984106951</v>
      </c>
      <c r="BD1601">
        <v>14.998266670173869</v>
      </c>
      <c r="BE1601">
        <v>6.4469978099876197</v>
      </c>
      <c r="BF1601">
        <v>20.959370993348461</v>
      </c>
      <c r="BG1601">
        <v>1.0411621473846E-3</v>
      </c>
      <c r="BH1601">
        <v>145.92868001965161</v>
      </c>
      <c r="BI1601">
        <v>3.3182704546329999E-4</v>
      </c>
      <c r="BJ1601">
        <v>2.5220390792820001E-4</v>
      </c>
      <c r="BK1601">
        <v>749.90902433096846</v>
      </c>
      <c r="BL1601">
        <v>3.7850118983982788</v>
      </c>
      <c r="BM1601">
        <v>180.64318342942971</v>
      </c>
      <c r="BN1601">
        <v>105.4920310878464</v>
      </c>
      <c r="BO1601">
        <v>104.2469539088011</v>
      </c>
      <c r="BP1601">
        <v>102.77094874916931</v>
      </c>
      <c r="BQ1601">
        <v>0</v>
      </c>
      <c r="BR1601">
        <v>49.182514004822153</v>
      </c>
      <c r="BS1601">
        <v>83.850749033593246</v>
      </c>
      <c r="BT1601">
        <v>0</v>
      </c>
      <c r="BU1601">
        <v>111.42297624325801</v>
      </c>
      <c r="BV1601">
        <v>764.50815578413915</v>
      </c>
      <c r="BW1601">
        <v>123.7372096893162</v>
      </c>
      <c r="BX1601">
        <v>9.0810920432201261</v>
      </c>
      <c r="BY1601">
        <v>0.37257063462236001</v>
      </c>
      <c r="BZ1601">
        <v>0.38326618855613998</v>
      </c>
      <c r="CA1601">
        <f t="shared" si="192"/>
        <v>21.445264480161491</v>
      </c>
      <c r="CB1601" cm="1">
        <f t="array" ref="CB1601">IF(ISBLANK(INDEX(AC:AC,ROW())), "", INDEX(AC:AC,ROW())*(BI1601+BJ1601)/1000)</f>
        <v>9.8701231123163508E-4</v>
      </c>
      <c r="CC1601">
        <f t="shared" si="193"/>
        <v>145.92972118179898</v>
      </c>
      <c r="CD1601">
        <f t="shared" si="194"/>
        <v>5.1388368199287733</v>
      </c>
      <c r="CE1601" t="str">
        <f t="shared" si="195"/>
        <v/>
      </c>
      <c r="CF1601" cm="1">
        <f t="array" ref="CF1601">IFERROR(IF((BD1601+BE1601)*INDEX(H:H,ROW())*INDEX(K:K,ROW())/(BF1601*30*1000)&lt;0.5,"",(BD1601+BE1601)*INDEX(H:H,ROW())*INDEX(K:K,ROW())/(BF1601*30*1000)),"")</f>
        <v>2.4743864450100883</v>
      </c>
      <c r="CG1601">
        <f t="shared" si="196"/>
        <v>0.5081236525330699</v>
      </c>
      <c r="CH1601" cm="1">
        <f t="array" ref="CH1601">IFERROR((BD1601+BE1601)*INDEX(K:K,ROW())*INDEX(H:H,ROW())/BC1601/100000,"")</f>
        <v>0.37718828346505334</v>
      </c>
      <c r="CI1601">
        <f t="shared" si="197"/>
        <v>40.411623492373309</v>
      </c>
      <c r="CJ1601">
        <v>1</v>
      </c>
      <c r="CK1601">
        <f t="shared" si="198"/>
        <v>0</v>
      </c>
      <c r="CL1601" cm="1">
        <f t="array" ref="CL1601">IF(INDEX(AS:AS,ROW()-2)=0,CL1600,INDEX(AS:AS,ROW()-2))</f>
        <v>41.52</v>
      </c>
      <c r="CM1601" t="str">
        <f t="shared" si="199"/>
        <v>CIV</v>
      </c>
    </row>
    <row r="1602" spans="1:91" x14ac:dyDescent="0.3">
      <c r="A1602" s="1">
        <v>1597</v>
      </c>
      <c r="B1602" t="s">
        <v>198</v>
      </c>
      <c r="C1602">
        <v>3</v>
      </c>
      <c r="D1602">
        <v>8</v>
      </c>
      <c r="E1602">
        <v>10</v>
      </c>
      <c r="F1602" t="s">
        <v>114</v>
      </c>
      <c r="G1602" t="s">
        <v>119</v>
      </c>
      <c r="H1602">
        <v>46.21</v>
      </c>
      <c r="I1602">
        <v>0.89</v>
      </c>
      <c r="J1602">
        <v>44.1</v>
      </c>
      <c r="K1602">
        <v>1570</v>
      </c>
      <c r="L1602">
        <v>44.41</v>
      </c>
      <c r="M1602">
        <v>0.89</v>
      </c>
      <c r="N1602">
        <v>44.1</v>
      </c>
      <c r="O1602">
        <v>1570</v>
      </c>
      <c r="P1602">
        <v>1.32</v>
      </c>
      <c r="Q1602">
        <v>50.19</v>
      </c>
      <c r="R1602">
        <v>30.11</v>
      </c>
      <c r="S1602">
        <v>1.7</v>
      </c>
      <c r="T1602">
        <v>7.41</v>
      </c>
      <c r="U1602">
        <v>0</v>
      </c>
      <c r="V1602">
        <v>0</v>
      </c>
      <c r="W1602">
        <v>0</v>
      </c>
      <c r="X1602">
        <v>0</v>
      </c>
      <c r="Y1602">
        <v>2</v>
      </c>
      <c r="Z1602">
        <v>7.5</v>
      </c>
      <c r="AA1602">
        <v>19.5</v>
      </c>
      <c r="AB1602">
        <v>63.9</v>
      </c>
      <c r="AC1602">
        <v>1690</v>
      </c>
      <c r="AD1602">
        <v>37.86</v>
      </c>
      <c r="AE1602">
        <v>32.409999999999997</v>
      </c>
      <c r="AF1602">
        <v>11.81</v>
      </c>
      <c r="AG1602">
        <v>1572</v>
      </c>
      <c r="AI1602">
        <v>44.21</v>
      </c>
      <c r="AJ1602">
        <v>40.89</v>
      </c>
      <c r="AK1602">
        <v>0</v>
      </c>
      <c r="AL1602">
        <v>47.32</v>
      </c>
      <c r="AM1602">
        <v>6.32</v>
      </c>
      <c r="AN1602">
        <v>47.81</v>
      </c>
      <c r="AO1602">
        <v>45.02</v>
      </c>
      <c r="AP1602">
        <v>3.72</v>
      </c>
      <c r="AQ1602">
        <v>0</v>
      </c>
      <c r="AR1602">
        <v>0</v>
      </c>
      <c r="AS1602">
        <v>41.52</v>
      </c>
      <c r="AT1602">
        <v>0</v>
      </c>
      <c r="AU1602">
        <v>0</v>
      </c>
      <c r="AV1602">
        <v>5.0999999999999996</v>
      </c>
      <c r="AW1602">
        <v>62.4</v>
      </c>
      <c r="AX1602">
        <v>92.1</v>
      </c>
      <c r="AY1602">
        <v>100</v>
      </c>
      <c r="AZ1602">
        <v>100</v>
      </c>
      <c r="BA1602">
        <v>85.2</v>
      </c>
      <c r="BB1602">
        <v>93.5</v>
      </c>
      <c r="BC1602">
        <v>91.374746231050963</v>
      </c>
      <c r="BD1602">
        <v>33.990557571054772</v>
      </c>
      <c r="BE1602">
        <v>13.57753139488849</v>
      </c>
      <c r="BF1602">
        <v>43.05198636323265</v>
      </c>
      <c r="BG1602">
        <v>1.0411621473846E-3</v>
      </c>
      <c r="BH1602">
        <v>100.5982520814037</v>
      </c>
      <c r="BI1602">
        <v>3.3182704546329999E-4</v>
      </c>
      <c r="BJ1602">
        <v>2.5220390792820001E-4</v>
      </c>
      <c r="BK1602">
        <v>713.0894859515754</v>
      </c>
      <c r="BL1602">
        <v>3.7393986880521992</v>
      </c>
      <c r="BM1602">
        <v>182.74552430961771</v>
      </c>
      <c r="BN1602">
        <v>103.0434912524567</v>
      </c>
      <c r="BO1602">
        <v>102.99507328329069</v>
      </c>
      <c r="BP1602">
        <v>99.699968231321677</v>
      </c>
      <c r="BQ1602">
        <v>0</v>
      </c>
      <c r="BR1602">
        <v>49.00296096165814</v>
      </c>
      <c r="BS1602">
        <v>79.87288859912158</v>
      </c>
      <c r="BT1602">
        <v>0</v>
      </c>
      <c r="BU1602">
        <v>108.1260549988652</v>
      </c>
      <c r="BV1602">
        <v>770.1250503555658</v>
      </c>
      <c r="BW1602">
        <v>123.7373904423215</v>
      </c>
      <c r="BX1602">
        <v>8.5901181460852083</v>
      </c>
      <c r="BY1602">
        <v>0.37257063462236001</v>
      </c>
      <c r="BZ1602">
        <v>0.38326618855613998</v>
      </c>
      <c r="CA1602">
        <f t="shared" si="192"/>
        <v>47.568088965943261</v>
      </c>
      <c r="CB1602" cm="1">
        <f t="array" ref="CB1602">IF(ISBLANK(INDEX(AC:AC,ROW())), "", INDEX(AC:AC,ROW())*(BI1602+BJ1602)/1000)</f>
        <v>9.8701231123163508E-4</v>
      </c>
      <c r="CC1602">
        <f t="shared" si="193"/>
        <v>100.59929324355109</v>
      </c>
      <c r="CD1602">
        <f t="shared" si="194"/>
        <v>7.0884144705190355</v>
      </c>
      <c r="CE1602">
        <f t="shared" si="195"/>
        <v>7.8040105758373457</v>
      </c>
      <c r="CF1602" cm="1">
        <f t="array" ref="CF1602">IFERROR(IF((BD1602+BE1602)*INDEX(H:H,ROW())*INDEX(K:K,ROW())/(BF1602*30*1000)&lt;0.5,"",(BD1602+BE1602)*INDEX(H:H,ROW())*INDEX(K:K,ROW())/(BF1602*30*1000)),"")</f>
        <v>2.6720025993192946</v>
      </c>
      <c r="CG1602">
        <f t="shared" si="196"/>
        <v>0.47115847801504179</v>
      </c>
      <c r="CH1602" cm="1">
        <f t="array" ref="CH1602">IFERROR((BD1602+BE1602)*INDEX(K:K,ROW())*INDEX(H:H,ROW())/BC1602/100000,"")</f>
        <v>0.37768100338425431</v>
      </c>
      <c r="CI1602">
        <f t="shared" si="197"/>
        <v>89.637677507856978</v>
      </c>
      <c r="CJ1602">
        <v>1</v>
      </c>
      <c r="CK1602">
        <f t="shared" si="198"/>
        <v>0</v>
      </c>
      <c r="CL1602" cm="1">
        <f t="array" ref="CL1602">IF(INDEX(AS:AS,ROW()-2)=0,CL1601,INDEX(AS:AS,ROW()-2))</f>
        <v>41.52</v>
      </c>
      <c r="CM1602" t="str">
        <f t="shared" si="199"/>
        <v>CIV</v>
      </c>
    </row>
    <row r="1603" spans="1:91" x14ac:dyDescent="0.3">
      <c r="A1603" s="1">
        <v>1598</v>
      </c>
      <c r="B1603" t="s">
        <v>198</v>
      </c>
      <c r="C1603">
        <v>3</v>
      </c>
      <c r="D1603">
        <v>8</v>
      </c>
      <c r="E1603">
        <v>10</v>
      </c>
      <c r="F1603" t="s">
        <v>114</v>
      </c>
      <c r="G1603" t="s">
        <v>120</v>
      </c>
      <c r="H1603">
        <v>46.21</v>
      </c>
      <c r="I1603">
        <v>0.89</v>
      </c>
      <c r="J1603">
        <v>44.1</v>
      </c>
      <c r="K1603">
        <v>1570</v>
      </c>
      <c r="L1603">
        <v>44.41</v>
      </c>
      <c r="M1603">
        <v>0.89</v>
      </c>
      <c r="N1603">
        <v>44.1</v>
      </c>
      <c r="O1603">
        <v>1570</v>
      </c>
      <c r="P1603">
        <v>1.32</v>
      </c>
      <c r="Q1603">
        <v>50.19</v>
      </c>
      <c r="R1603">
        <v>30.11</v>
      </c>
      <c r="S1603">
        <v>1.7</v>
      </c>
      <c r="T1603">
        <v>7.41</v>
      </c>
      <c r="U1603">
        <v>0</v>
      </c>
      <c r="V1603">
        <v>0</v>
      </c>
      <c r="W1603">
        <v>0</v>
      </c>
      <c r="X1603">
        <v>0</v>
      </c>
      <c r="Y1603">
        <v>2</v>
      </c>
      <c r="Z1603">
        <v>7.5</v>
      </c>
      <c r="AA1603">
        <v>19.5</v>
      </c>
      <c r="AB1603">
        <v>63.9</v>
      </c>
      <c r="AC1603">
        <v>1690</v>
      </c>
      <c r="AD1603">
        <v>37.86</v>
      </c>
      <c r="AE1603">
        <v>32.409999999999997</v>
      </c>
      <c r="AF1603">
        <v>11.81</v>
      </c>
      <c r="AG1603">
        <v>1572</v>
      </c>
      <c r="AI1603">
        <v>44.21</v>
      </c>
      <c r="AJ1603">
        <v>40.89</v>
      </c>
      <c r="AK1603">
        <v>0</v>
      </c>
      <c r="AL1603">
        <v>47.32</v>
      </c>
      <c r="AM1603">
        <v>6.32</v>
      </c>
      <c r="AN1603">
        <v>47.81</v>
      </c>
      <c r="AO1603">
        <v>45.02</v>
      </c>
      <c r="AP1603">
        <v>3.72</v>
      </c>
      <c r="AQ1603">
        <v>0</v>
      </c>
      <c r="AR1603">
        <v>0</v>
      </c>
      <c r="AS1603">
        <v>41.52</v>
      </c>
      <c r="AT1603">
        <v>0</v>
      </c>
      <c r="AU1603">
        <v>0</v>
      </c>
      <c r="AV1603">
        <v>5.0999999999999996</v>
      </c>
      <c r="AW1603">
        <v>62.4</v>
      </c>
      <c r="AX1603">
        <v>92.1</v>
      </c>
      <c r="AY1603">
        <v>100</v>
      </c>
      <c r="AZ1603">
        <v>100</v>
      </c>
      <c r="BA1603">
        <v>85.2</v>
      </c>
      <c r="BB1603">
        <v>93.5</v>
      </c>
      <c r="BC1603">
        <v>94.553358284504199</v>
      </c>
      <c r="BD1603">
        <v>34.041076303348113</v>
      </c>
      <c r="BE1603">
        <v>13.26919415293489</v>
      </c>
      <c r="BF1603">
        <v>42.832633345231308</v>
      </c>
      <c r="BG1603">
        <v>1.0411621473846E-3</v>
      </c>
      <c r="BH1603">
        <v>100.7898403094608</v>
      </c>
      <c r="BI1603">
        <v>3.3182704546329999E-4</v>
      </c>
      <c r="BJ1603">
        <v>2.5220390792820001E-4</v>
      </c>
      <c r="BK1603">
        <v>716.42345376051287</v>
      </c>
      <c r="BL1603">
        <v>3.7126217721796801</v>
      </c>
      <c r="BM1603">
        <v>181.45725602673329</v>
      </c>
      <c r="BN1603">
        <v>102.1867839592523</v>
      </c>
      <c r="BO1603">
        <v>102.51245054522791</v>
      </c>
      <c r="BP1603">
        <v>99.335313085940726</v>
      </c>
      <c r="BQ1603">
        <v>0</v>
      </c>
      <c r="BR1603">
        <v>42.268150891622291</v>
      </c>
      <c r="BS1603">
        <v>86.417677999618306</v>
      </c>
      <c r="BT1603">
        <v>0</v>
      </c>
      <c r="BU1603">
        <v>112.147255533993</v>
      </c>
      <c r="BV1603">
        <v>823.66191755650914</v>
      </c>
      <c r="BW1603">
        <v>123.737282287019</v>
      </c>
      <c r="BX1603">
        <v>7.8105624393184172</v>
      </c>
      <c r="BY1603">
        <v>0.37257063462236001</v>
      </c>
      <c r="BZ1603">
        <v>0.38326618855613998</v>
      </c>
      <c r="CA1603">
        <f t="shared" si="192"/>
        <v>47.310270456283007</v>
      </c>
      <c r="CB1603" cm="1">
        <f t="array" ref="CB1603">IF(ISBLANK(INDEX(AC:AC,ROW())), "", INDEX(AC:AC,ROW())*(BI1603+BJ1603)/1000)</f>
        <v>9.8701231123163508E-4</v>
      </c>
      <c r="CC1603">
        <f t="shared" si="193"/>
        <v>100.79088147160819</v>
      </c>
      <c r="CD1603">
        <f t="shared" si="194"/>
        <v>7.1080185360053862</v>
      </c>
      <c r="CE1603">
        <f t="shared" si="195"/>
        <v>7.5769223511326445</v>
      </c>
      <c r="CF1603" cm="1">
        <f t="array" ref="CF1603">IFERROR(IF((BD1603+BE1603)*INDEX(H:H,ROW())*INDEX(K:K,ROW())/(BF1603*30*1000)&lt;0.5,"",(BD1603+BE1603)*INDEX(H:H,ROW())*INDEX(K:K,ROW())/(BF1603*30*1000)),"")</f>
        <v>2.6711299776640431</v>
      </c>
      <c r="CG1603">
        <f t="shared" si="196"/>
        <v>0.45299959855842475</v>
      </c>
      <c r="CH1603" cm="1">
        <f t="array" ref="CH1603">IFERROR((BD1603+BE1603)*INDEX(K:K,ROW())*INDEX(H:H,ROW())/BC1603/100000,"")</f>
        <v>0.36300624227375561</v>
      </c>
      <c r="CI1603">
        <f t="shared" si="197"/>
        <v>89.151842299277789</v>
      </c>
      <c r="CJ1603">
        <v>1</v>
      </c>
      <c r="CK1603">
        <f t="shared" si="198"/>
        <v>0</v>
      </c>
      <c r="CL1603" cm="1">
        <f t="array" ref="CL1603">IF(INDEX(AS:AS,ROW()-2)=0,CL1602,INDEX(AS:AS,ROW()-2))</f>
        <v>41.52</v>
      </c>
      <c r="CM1603" t="str">
        <f t="shared" si="199"/>
        <v>CIV</v>
      </c>
    </row>
    <row r="1604" spans="1:91" x14ac:dyDescent="0.3">
      <c r="A1604" s="1">
        <v>1599</v>
      </c>
      <c r="B1604" t="s">
        <v>198</v>
      </c>
      <c r="C1604">
        <v>3</v>
      </c>
      <c r="D1604">
        <v>8</v>
      </c>
      <c r="E1604">
        <v>10</v>
      </c>
      <c r="F1604" t="s">
        <v>114</v>
      </c>
      <c r="G1604" t="s">
        <v>121</v>
      </c>
      <c r="H1604">
        <v>46.21</v>
      </c>
      <c r="I1604">
        <v>0.89</v>
      </c>
      <c r="J1604">
        <v>44.1</v>
      </c>
      <c r="K1604">
        <v>1570</v>
      </c>
      <c r="L1604">
        <v>44.41</v>
      </c>
      <c r="M1604">
        <v>0.89</v>
      </c>
      <c r="N1604">
        <v>44.1</v>
      </c>
      <c r="O1604">
        <v>1570</v>
      </c>
      <c r="P1604">
        <v>1.32</v>
      </c>
      <c r="Q1604">
        <v>50.19</v>
      </c>
      <c r="R1604">
        <v>30.11</v>
      </c>
      <c r="S1604">
        <v>1.7</v>
      </c>
      <c r="T1604">
        <v>7.41</v>
      </c>
      <c r="U1604">
        <v>0</v>
      </c>
      <c r="V1604">
        <v>0</v>
      </c>
      <c r="W1604">
        <v>0</v>
      </c>
      <c r="X1604">
        <v>0</v>
      </c>
      <c r="Y1604">
        <v>2</v>
      </c>
      <c r="Z1604">
        <v>7.5</v>
      </c>
      <c r="AA1604">
        <v>19.5</v>
      </c>
      <c r="AB1604">
        <v>63.9</v>
      </c>
      <c r="AC1604">
        <v>1690</v>
      </c>
      <c r="AD1604">
        <v>37.86</v>
      </c>
      <c r="AE1604">
        <v>32.409999999999997</v>
      </c>
      <c r="AF1604">
        <v>11.81</v>
      </c>
      <c r="AG1604">
        <v>1572</v>
      </c>
      <c r="AI1604">
        <v>44.21</v>
      </c>
      <c r="AJ1604">
        <v>40.89</v>
      </c>
      <c r="AK1604">
        <v>0</v>
      </c>
      <c r="AL1604">
        <v>47.32</v>
      </c>
      <c r="AM1604">
        <v>6.32</v>
      </c>
      <c r="AN1604">
        <v>47.81</v>
      </c>
      <c r="AO1604">
        <v>45.02</v>
      </c>
      <c r="AP1604">
        <v>3.72</v>
      </c>
      <c r="AQ1604">
        <v>0</v>
      </c>
      <c r="AR1604">
        <v>0</v>
      </c>
      <c r="AS1604">
        <v>41.52</v>
      </c>
      <c r="AT1604">
        <v>0</v>
      </c>
      <c r="AU1604">
        <v>0</v>
      </c>
      <c r="AV1604">
        <v>5.0999999999999996</v>
      </c>
      <c r="AW1604">
        <v>62.4</v>
      </c>
      <c r="AX1604">
        <v>92.1</v>
      </c>
      <c r="AY1604">
        <v>100</v>
      </c>
      <c r="AZ1604">
        <v>100</v>
      </c>
      <c r="BA1604">
        <v>85.2</v>
      </c>
      <c r="BB1604">
        <v>93.5</v>
      </c>
      <c r="BC1604">
        <v>98.024076933897561</v>
      </c>
      <c r="BD1604">
        <v>34.022355640390877</v>
      </c>
      <c r="BE1604">
        <v>13.77939675367424</v>
      </c>
      <c r="BF1604">
        <v>42.312486182143843</v>
      </c>
      <c r="BG1604">
        <v>1.0411621473846E-3</v>
      </c>
      <c r="BH1604">
        <v>102.3117158921907</v>
      </c>
      <c r="BI1604">
        <v>3.3182704546329999E-4</v>
      </c>
      <c r="BJ1604">
        <v>2.5220390792820001E-4</v>
      </c>
      <c r="BK1604">
        <v>658.54610396192231</v>
      </c>
      <c r="BL1604">
        <v>3.6831427480967811</v>
      </c>
      <c r="BM1604">
        <v>180.75003385162091</v>
      </c>
      <c r="BN1604">
        <v>101.5527574312631</v>
      </c>
      <c r="BO1604">
        <v>100.2489231497045</v>
      </c>
      <c r="BP1604">
        <v>97.648561749899699</v>
      </c>
      <c r="BQ1604">
        <v>0</v>
      </c>
      <c r="BR1604">
        <v>41.52387271158166</v>
      </c>
      <c r="BS1604">
        <v>80.25640874360974</v>
      </c>
      <c r="BT1604">
        <v>0</v>
      </c>
      <c r="BU1604">
        <v>107.46289125722519</v>
      </c>
      <c r="BV1604">
        <v>811.54275011042512</v>
      </c>
      <c r="BW1604">
        <v>123.7387223740803</v>
      </c>
      <c r="BX1604">
        <v>7.8424605242815382</v>
      </c>
      <c r="BY1604">
        <v>0.37257063462236001</v>
      </c>
      <c r="BZ1604">
        <v>0.38326618855613998</v>
      </c>
      <c r="CA1604">
        <f t="shared" si="192"/>
        <v>47.801752394065119</v>
      </c>
      <c r="CB1604" cm="1">
        <f t="array" ref="CB1604">IF(ISBLANK(INDEX(AC:AC,ROW())), "", INDEX(AC:AC,ROW())*(BI1604+BJ1604)/1000)</f>
        <v>9.8701231123163508E-4</v>
      </c>
      <c r="CC1604">
        <f t="shared" si="193"/>
        <v>102.31275705433809</v>
      </c>
      <c r="CD1604">
        <f t="shared" si="194"/>
        <v>6.4365981615779333</v>
      </c>
      <c r="CE1604">
        <f t="shared" si="195"/>
        <v>6.718207654288979</v>
      </c>
      <c r="CF1604" cm="1">
        <f t="array" ref="CF1604">IFERROR(IF((BD1604+BE1604)*INDEX(H:H,ROW())*INDEX(K:K,ROW())/(BF1604*30*1000)&lt;0.5,"",(BD1604+BE1604)*INDEX(H:H,ROW())*INDEX(K:K,ROW())/(BF1604*30*1000)),"")</f>
        <v>2.7320562703681124</v>
      </c>
      <c r="CG1604">
        <f t="shared" si="196"/>
        <v>0.43165401303066825</v>
      </c>
      <c r="CH1604" cm="1">
        <f t="array" ref="CH1604">IFERROR((BD1604+BE1604)*INDEX(K:K,ROW())*INDEX(H:H,ROW())/BC1604/100000,"")</f>
        <v>0.35379091587899886</v>
      </c>
      <c r="CI1604">
        <f t="shared" si="197"/>
        <v>90.077994692563792</v>
      </c>
      <c r="CJ1604">
        <v>1</v>
      </c>
      <c r="CK1604">
        <f t="shared" si="198"/>
        <v>0</v>
      </c>
      <c r="CL1604" cm="1">
        <f t="array" ref="CL1604">IF(INDEX(AS:AS,ROW()-2)=0,CL1603,INDEX(AS:AS,ROW()-2))</f>
        <v>41.52</v>
      </c>
      <c r="CM1604" t="str">
        <f t="shared" si="199"/>
        <v>CIV</v>
      </c>
    </row>
    <row r="1605" spans="1:91" x14ac:dyDescent="0.3">
      <c r="A1605" s="1">
        <v>1600</v>
      </c>
      <c r="B1605" t="s">
        <v>198</v>
      </c>
      <c r="C1605">
        <v>3</v>
      </c>
      <c r="D1605">
        <v>8</v>
      </c>
      <c r="E1605">
        <v>10</v>
      </c>
      <c r="F1605" t="s">
        <v>114</v>
      </c>
      <c r="G1605" t="s">
        <v>122</v>
      </c>
      <c r="H1605">
        <v>46.21</v>
      </c>
      <c r="I1605">
        <v>0.89</v>
      </c>
      <c r="J1605">
        <v>44.1</v>
      </c>
      <c r="K1605">
        <v>1570</v>
      </c>
      <c r="L1605">
        <v>44.41</v>
      </c>
      <c r="M1605">
        <v>0.89</v>
      </c>
      <c r="N1605">
        <v>44.1</v>
      </c>
      <c r="O1605">
        <v>1570</v>
      </c>
      <c r="P1605">
        <v>1.32</v>
      </c>
      <c r="Q1605">
        <v>50.19</v>
      </c>
      <c r="R1605">
        <v>30.11</v>
      </c>
      <c r="S1605">
        <v>1.7</v>
      </c>
      <c r="T1605">
        <v>7.41</v>
      </c>
      <c r="U1605">
        <v>0</v>
      </c>
      <c r="V1605">
        <v>0</v>
      </c>
      <c r="W1605">
        <v>0</v>
      </c>
      <c r="X1605">
        <v>0</v>
      </c>
      <c r="Y1605">
        <v>2</v>
      </c>
      <c r="Z1605">
        <v>7.5</v>
      </c>
      <c r="AA1605">
        <v>19.5</v>
      </c>
      <c r="AB1605">
        <v>63.9</v>
      </c>
      <c r="AC1605">
        <v>1690</v>
      </c>
      <c r="AD1605">
        <v>37.86</v>
      </c>
      <c r="AE1605">
        <v>32.409999999999997</v>
      </c>
      <c r="AF1605">
        <v>11.81</v>
      </c>
      <c r="AG1605">
        <v>1572</v>
      </c>
      <c r="AI1605">
        <v>44.21</v>
      </c>
      <c r="AJ1605">
        <v>40.89</v>
      </c>
      <c r="AK1605">
        <v>0</v>
      </c>
      <c r="AL1605">
        <v>47.32</v>
      </c>
      <c r="AM1605">
        <v>6.32</v>
      </c>
      <c r="AN1605">
        <v>47.81</v>
      </c>
      <c r="AO1605">
        <v>45.02</v>
      </c>
      <c r="AP1605">
        <v>3.72</v>
      </c>
      <c r="AQ1605">
        <v>0</v>
      </c>
      <c r="AR1605">
        <v>0</v>
      </c>
      <c r="AS1605">
        <v>41.52</v>
      </c>
      <c r="AT1605">
        <v>0</v>
      </c>
      <c r="AU1605">
        <v>0</v>
      </c>
      <c r="AV1605">
        <v>5.0999999999999996</v>
      </c>
      <c r="AW1605">
        <v>62.4</v>
      </c>
      <c r="AX1605">
        <v>92.1</v>
      </c>
      <c r="AY1605">
        <v>100</v>
      </c>
      <c r="AZ1605">
        <v>100</v>
      </c>
      <c r="BA1605">
        <v>85.2</v>
      </c>
      <c r="BB1605">
        <v>93.5</v>
      </c>
      <c r="BC1605">
        <v>89.626122972986806</v>
      </c>
      <c r="BD1605">
        <v>34.005185284119719</v>
      </c>
      <c r="BE1605">
        <v>13.72190655820285</v>
      </c>
      <c r="BF1605">
        <v>42.10514086932946</v>
      </c>
      <c r="BG1605">
        <v>1.0411621473846E-3</v>
      </c>
      <c r="BH1605">
        <v>94.952497615622363</v>
      </c>
      <c r="BI1605">
        <v>3.3182704546329999E-4</v>
      </c>
      <c r="BJ1605">
        <v>2.5220390792820001E-4</v>
      </c>
      <c r="BK1605">
        <v>621.36663088933608</v>
      </c>
      <c r="BL1605">
        <v>3.6573393327337049</v>
      </c>
      <c r="BM1605">
        <v>180.54767444337199</v>
      </c>
      <c r="BN1605">
        <v>101.4680068332256</v>
      </c>
      <c r="BO1605">
        <v>99.595561673650977</v>
      </c>
      <c r="BP1605">
        <v>96.519670354615243</v>
      </c>
      <c r="BQ1605">
        <v>0</v>
      </c>
      <c r="BR1605">
        <v>47.439197273839852</v>
      </c>
      <c r="BS1605">
        <v>86.128132697819154</v>
      </c>
      <c r="BT1605">
        <v>0</v>
      </c>
      <c r="BU1605">
        <v>111.4103304397902</v>
      </c>
      <c r="BV1605">
        <v>813.9503225016856</v>
      </c>
      <c r="BW1605">
        <v>123.7396368561357</v>
      </c>
      <c r="BX1605">
        <v>7.6374037839471418</v>
      </c>
      <c r="BY1605">
        <v>0.37257063462236001</v>
      </c>
      <c r="BZ1605">
        <v>0.38326618855613998</v>
      </c>
      <c r="CA1605">
        <f t="shared" si="192"/>
        <v>47.727091842322565</v>
      </c>
      <c r="CB1605" cm="1">
        <f t="array" ref="CB1605">IF(ISBLANK(INDEX(AC:AC,ROW())), "", INDEX(AC:AC,ROW())*(BI1605+BJ1605)/1000)</f>
        <v>9.8701231123163508E-4</v>
      </c>
      <c r="CC1605">
        <f t="shared" si="193"/>
        <v>94.953538777769751</v>
      </c>
      <c r="CD1605">
        <f t="shared" si="194"/>
        <v>6.5439017743571304</v>
      </c>
      <c r="CE1605">
        <f t="shared" si="195"/>
        <v>6.9328741473801694</v>
      </c>
      <c r="CF1605" cm="1">
        <f t="array" ref="CF1605">IFERROR(IF((BD1605+BE1605)*INDEX(H:H,ROW())*INDEX(K:K,ROW())/(BF1605*30*1000)&lt;0.5,"",(BD1605+BE1605)*INDEX(H:H,ROW())*INDEX(K:K,ROW())/(BF1605*30*1000)),"")</f>
        <v>2.7412220325453518</v>
      </c>
      <c r="CG1605">
        <f t="shared" si="196"/>
        <v>0.46978648046641375</v>
      </c>
      <c r="CH1605" cm="1">
        <f t="array" ref="CH1605">IFERROR((BD1605+BE1605)*INDEX(K:K,ROW())*INDEX(H:H,ROW())/BC1605/100000,"")</f>
        <v>0.38633671525394092</v>
      </c>
      <c r="CI1605">
        <f t="shared" si="197"/>
        <v>89.937303767089588</v>
      </c>
      <c r="CJ1605">
        <v>1</v>
      </c>
      <c r="CK1605">
        <f t="shared" si="198"/>
        <v>0</v>
      </c>
      <c r="CL1605" cm="1">
        <f t="array" ref="CL1605">IF(INDEX(AS:AS,ROW()-2)=0,CL1604,INDEX(AS:AS,ROW()-2))</f>
        <v>41.52</v>
      </c>
      <c r="CM1605" t="str">
        <f t="shared" si="199"/>
        <v>CIV</v>
      </c>
    </row>
    <row r="1606" spans="1:91" x14ac:dyDescent="0.3">
      <c r="A1606" s="1">
        <v>1601</v>
      </c>
      <c r="B1606" t="s">
        <v>198</v>
      </c>
      <c r="C1606">
        <v>3</v>
      </c>
      <c r="D1606">
        <v>8</v>
      </c>
      <c r="E1606">
        <v>10</v>
      </c>
      <c r="F1606" t="s">
        <v>123</v>
      </c>
      <c r="G1606" t="s">
        <v>124</v>
      </c>
      <c r="H1606">
        <v>46.21</v>
      </c>
      <c r="I1606">
        <v>0.89</v>
      </c>
      <c r="J1606">
        <v>44.1</v>
      </c>
      <c r="K1606">
        <v>1570</v>
      </c>
      <c r="L1606">
        <v>44.41</v>
      </c>
      <c r="M1606">
        <v>0.89</v>
      </c>
      <c r="N1606">
        <v>44.1</v>
      </c>
      <c r="O1606">
        <v>1570</v>
      </c>
      <c r="P1606">
        <v>1.32</v>
      </c>
      <c r="Q1606">
        <v>50.19</v>
      </c>
      <c r="R1606">
        <v>30.11</v>
      </c>
      <c r="S1606">
        <v>1.7</v>
      </c>
      <c r="T1606">
        <v>7.41</v>
      </c>
      <c r="U1606">
        <v>0</v>
      </c>
      <c r="V1606">
        <v>0</v>
      </c>
      <c r="W1606">
        <v>0</v>
      </c>
      <c r="X1606">
        <v>0</v>
      </c>
      <c r="Y1606">
        <v>2</v>
      </c>
      <c r="Z1606">
        <v>7.5</v>
      </c>
      <c r="AA1606">
        <v>19.5</v>
      </c>
      <c r="AB1606">
        <v>63.9</v>
      </c>
      <c r="AC1606">
        <v>1690</v>
      </c>
      <c r="AD1606">
        <v>37.86</v>
      </c>
      <c r="AE1606">
        <v>32.409999999999997</v>
      </c>
      <c r="AF1606">
        <v>11.81</v>
      </c>
      <c r="AG1606">
        <v>1572</v>
      </c>
      <c r="AI1606">
        <v>44.21</v>
      </c>
      <c r="AJ1606">
        <v>40.89</v>
      </c>
      <c r="AK1606">
        <v>0</v>
      </c>
      <c r="AL1606">
        <v>47.32</v>
      </c>
      <c r="AM1606">
        <v>6.32</v>
      </c>
      <c r="AN1606">
        <v>47.81</v>
      </c>
      <c r="AO1606">
        <v>45.02</v>
      </c>
      <c r="AP1606">
        <v>3.72</v>
      </c>
      <c r="AQ1606">
        <v>0</v>
      </c>
      <c r="AR1606">
        <v>0</v>
      </c>
      <c r="AS1606">
        <v>41.52</v>
      </c>
      <c r="AT1606">
        <v>0</v>
      </c>
      <c r="AU1606">
        <v>0</v>
      </c>
      <c r="AV1606">
        <v>5.0999999999999996</v>
      </c>
      <c r="AW1606">
        <v>62.4</v>
      </c>
      <c r="AX1606">
        <v>92.1</v>
      </c>
      <c r="AY1606">
        <v>100</v>
      </c>
      <c r="AZ1606">
        <v>100</v>
      </c>
      <c r="BA1606">
        <v>85.2</v>
      </c>
      <c r="BB1606">
        <v>93.5</v>
      </c>
      <c r="BC1606">
        <v>79.771077183509107</v>
      </c>
      <c r="BD1606">
        <v>33.816971282003188</v>
      </c>
      <c r="BE1606">
        <v>13.65485852883682</v>
      </c>
      <c r="BF1606">
        <v>41.141730416919643</v>
      </c>
      <c r="BG1606">
        <v>1.0411621473846E-3</v>
      </c>
      <c r="BH1606">
        <v>99.904390812706239</v>
      </c>
      <c r="BI1606">
        <v>3.3182704546329999E-4</v>
      </c>
      <c r="BJ1606">
        <v>2.5220390792820001E-4</v>
      </c>
      <c r="BK1606">
        <v>704.80763945180524</v>
      </c>
      <c r="BL1606">
        <v>3.6605082708440779</v>
      </c>
      <c r="BM1606">
        <v>180.11048372713239</v>
      </c>
      <c r="BN1606">
        <v>102.59760936815471</v>
      </c>
      <c r="BO1606">
        <v>100.4490616707169</v>
      </c>
      <c r="BP1606">
        <v>96.664374015591704</v>
      </c>
      <c r="BQ1606">
        <v>0</v>
      </c>
      <c r="BR1606">
        <v>53.96170001299437</v>
      </c>
      <c r="BS1606">
        <v>76.095277290214781</v>
      </c>
      <c r="BT1606">
        <v>0</v>
      </c>
      <c r="BU1606">
        <v>110.00736546375749</v>
      </c>
      <c r="BV1606">
        <v>751.26365746557417</v>
      </c>
      <c r="BW1606">
        <v>123.7394836812918</v>
      </c>
      <c r="BX1606">
        <v>8.0029776360150588</v>
      </c>
      <c r="BY1606">
        <v>0.37257063462236001</v>
      </c>
      <c r="BZ1606">
        <v>0.38326618855613998</v>
      </c>
      <c r="CA1606">
        <f t="shared" ref="CA1606:CA1669" si="200">IFERROR(BD1606+BE1606,"")</f>
        <v>47.471829810840006</v>
      </c>
      <c r="CB1606" cm="1">
        <f t="array" ref="CB1606">IF(ISBLANK(INDEX(AC:AC,ROW())), "", INDEX(AC:AC,ROW())*(BI1606+BJ1606)/1000)</f>
        <v>9.8701231123163508E-4</v>
      </c>
      <c r="CC1606">
        <f t="shared" ref="CC1606:CC1669" si="201">BH1606+BG1606</f>
        <v>99.905431974853627</v>
      </c>
      <c r="CD1606">
        <f t="shared" ref="CD1606:CD1669" si="202">BK1606/CC1606</f>
        <v>7.0547479303148055</v>
      </c>
      <c r="CE1606">
        <f t="shared" ref="CE1606:CE1669" si="203">IF(BC1606=0,"",IF(BK1606/BC1606&lt;15,BK1606/BC1606,""))</f>
        <v>8.8353782390381017</v>
      </c>
      <c r="CF1606" cm="1">
        <f t="array" ref="CF1606">IFERROR(IF((BD1606+BE1606)*INDEX(H:H,ROW())*INDEX(K:K,ROW())/(BF1606*30*1000)&lt;0.5,"",(BD1606+BE1606)*INDEX(H:H,ROW())*INDEX(K:K,ROW())/(BF1606*30*1000)),"")</f>
        <v>2.7904084865708665</v>
      </c>
      <c r="CG1606">
        <f t="shared" ref="CG1606:CG1669" si="204">IF(BF1606/BC1606&gt;10,"",BF1606/BC1606)</f>
        <v>0.51574745972497382</v>
      </c>
      <c r="CH1606" cm="1">
        <f t="array" ref="CH1606">IFERROR((BD1606+BE1606)*INDEX(K:K,ROW())*INDEX(H:H,ROW())/BC1606/100000,"")</f>
        <v>0.43174382656318</v>
      </c>
      <c r="CI1606">
        <f t="shared" ref="CI1606:CI1669" si="205">IFERROR(
IF(OR(ISBLANK(CA1606),ISBLANK(K1606),ISBLANK(H1606)),"",
IF(CA1606*K1606*H1606/100000/0.385=0,"",CA1606*K1606*H1606/100000/0.385)
),
"")</f>
        <v>89.456286005909078</v>
      </c>
      <c r="CJ1606">
        <v>1</v>
      </c>
      <c r="CK1606">
        <f t="shared" ref="CK1606:CK1669" si="206">IFERROR(
    IF(OR(ISBLANK(BT1606), ISBLANK(BC1606), BC1606=0), "",
       IF(BT1606/BC1606&gt;100, " ", BT1606/BC1606)
    ),
"")</f>
        <v>0</v>
      </c>
      <c r="CL1606" cm="1">
        <f t="array" ref="CL1606">IF(INDEX(AS:AS,ROW()-2)=0,CL1605,INDEX(AS:AS,ROW()-2))</f>
        <v>41.52</v>
      </c>
      <c r="CM1606" t="str">
        <f t="shared" ref="CM1606:CM1669" si="207">IF(CL1606&gt;=41.5,"CIV","SP")</f>
        <v>CIV</v>
      </c>
    </row>
    <row r="1607" spans="1:91" x14ac:dyDescent="0.3">
      <c r="A1607" s="1">
        <v>1602</v>
      </c>
      <c r="B1607" t="s">
        <v>198</v>
      </c>
      <c r="C1607">
        <v>3</v>
      </c>
      <c r="D1607">
        <v>8</v>
      </c>
      <c r="E1607">
        <v>10</v>
      </c>
      <c r="F1607" t="s">
        <v>123</v>
      </c>
      <c r="G1607" t="s">
        <v>125</v>
      </c>
      <c r="H1607">
        <v>46.21</v>
      </c>
      <c r="I1607">
        <v>0.89</v>
      </c>
      <c r="J1607">
        <v>44.1</v>
      </c>
      <c r="K1607">
        <v>1570</v>
      </c>
      <c r="L1607">
        <v>44.41</v>
      </c>
      <c r="M1607">
        <v>0.89</v>
      </c>
      <c r="N1607">
        <v>44.1</v>
      </c>
      <c r="O1607">
        <v>1570</v>
      </c>
      <c r="P1607">
        <v>1.32</v>
      </c>
      <c r="Q1607">
        <v>50.19</v>
      </c>
      <c r="R1607">
        <v>30.11</v>
      </c>
      <c r="S1607">
        <v>1.7</v>
      </c>
      <c r="T1607">
        <v>7.41</v>
      </c>
      <c r="U1607">
        <v>0</v>
      </c>
      <c r="V1607">
        <v>0</v>
      </c>
      <c r="W1607">
        <v>0</v>
      </c>
      <c r="X1607">
        <v>0</v>
      </c>
      <c r="Y1607">
        <v>2</v>
      </c>
      <c r="Z1607">
        <v>7.5</v>
      </c>
      <c r="AA1607">
        <v>19.5</v>
      </c>
      <c r="AB1607">
        <v>63.9</v>
      </c>
      <c r="AC1607">
        <v>1690</v>
      </c>
      <c r="AD1607">
        <v>37.86</v>
      </c>
      <c r="AE1607">
        <v>32.409999999999997</v>
      </c>
      <c r="AF1607">
        <v>11.81</v>
      </c>
      <c r="AG1607">
        <v>1572</v>
      </c>
      <c r="AI1607">
        <v>44.21</v>
      </c>
      <c r="AJ1607">
        <v>40.89</v>
      </c>
      <c r="AK1607">
        <v>0</v>
      </c>
      <c r="AL1607">
        <v>47.32</v>
      </c>
      <c r="AM1607">
        <v>6.32</v>
      </c>
      <c r="AN1607">
        <v>47.81</v>
      </c>
      <c r="AO1607">
        <v>45.02</v>
      </c>
      <c r="AP1607">
        <v>3.72</v>
      </c>
      <c r="AQ1607">
        <v>0</v>
      </c>
      <c r="AR1607">
        <v>0</v>
      </c>
      <c r="AS1607">
        <v>41.52</v>
      </c>
      <c r="AT1607">
        <v>0</v>
      </c>
      <c r="AU1607">
        <v>0</v>
      </c>
      <c r="AV1607">
        <v>5.0999999999999996</v>
      </c>
      <c r="AW1607">
        <v>62.4</v>
      </c>
      <c r="AX1607">
        <v>92.1</v>
      </c>
      <c r="AY1607">
        <v>100</v>
      </c>
      <c r="AZ1607">
        <v>100</v>
      </c>
      <c r="BA1607">
        <v>85.2</v>
      </c>
      <c r="BB1607">
        <v>93.5</v>
      </c>
      <c r="BC1607">
        <v>85.884121924964276</v>
      </c>
      <c r="BD1607">
        <v>33.004386414336601</v>
      </c>
      <c r="BE1607">
        <v>13.6547379484025</v>
      </c>
      <c r="BF1607">
        <v>39.894851684115672</v>
      </c>
      <c r="BG1607">
        <v>1.0411621473846E-3</v>
      </c>
      <c r="BH1607">
        <v>102.5431033201848</v>
      </c>
      <c r="BI1607">
        <v>3.3182704546329999E-4</v>
      </c>
      <c r="BJ1607">
        <v>2.5220390792820001E-4</v>
      </c>
      <c r="BK1607">
        <v>750.93683383118673</v>
      </c>
      <c r="BL1607">
        <v>3.6729425182610611</v>
      </c>
      <c r="BM1607">
        <v>181.61024033246099</v>
      </c>
      <c r="BN1607">
        <v>105.2041233270989</v>
      </c>
      <c r="BO1607">
        <v>104.56804595301961</v>
      </c>
      <c r="BP1607">
        <v>100.2948941394839</v>
      </c>
      <c r="BQ1607">
        <v>12.93950531719074</v>
      </c>
      <c r="BR1607">
        <v>52.048422208921238</v>
      </c>
      <c r="BS1607">
        <v>90.874933534871062</v>
      </c>
      <c r="BT1607">
        <v>0</v>
      </c>
      <c r="BU1607">
        <v>110.2183394815001</v>
      </c>
      <c r="BV1607">
        <v>829.21010111056228</v>
      </c>
      <c r="BW1607">
        <v>123.44181928433341</v>
      </c>
      <c r="BX1607">
        <v>8.5349757889152933</v>
      </c>
      <c r="BY1607">
        <v>0.37257063462236001</v>
      </c>
      <c r="BZ1607">
        <v>0.38326618855613998</v>
      </c>
      <c r="CA1607">
        <f t="shared" si="200"/>
        <v>46.659124362739099</v>
      </c>
      <c r="CB1607" cm="1">
        <f t="array" ref="CB1607">IF(ISBLANK(INDEX(AC:AC,ROW())), "", INDEX(AC:AC,ROW())*(BI1607+BJ1607)/1000)</f>
        <v>9.8701231123163508E-4</v>
      </c>
      <c r="CC1607">
        <f t="shared" si="201"/>
        <v>102.54414448233219</v>
      </c>
      <c r="CD1607">
        <f t="shared" si="202"/>
        <v>7.3230591334307658</v>
      </c>
      <c r="CE1607">
        <f t="shared" si="203"/>
        <v>8.7436049528138557</v>
      </c>
      <c r="CF1607" cm="1">
        <f t="array" ref="CF1607">IFERROR(IF((BD1607+BE1607)*INDEX(H:H,ROW())*INDEX(K:K,ROW())/(BF1607*30*1000)&lt;0.5,"",(BD1607+BE1607)*INDEX(H:H,ROW())*INDEX(K:K,ROW())/(BF1607*30*1000)),"")</f>
        <v>2.8283561511331627</v>
      </c>
      <c r="CG1607">
        <f t="shared" si="204"/>
        <v>0.46451952689195836</v>
      </c>
      <c r="CH1607" cm="1">
        <f t="array" ref="CH1607">IFERROR((BD1607+BE1607)*INDEX(K:K,ROW())*INDEX(H:H,ROW())/BC1607/100000,"")</f>
        <v>0.39414799836190106</v>
      </c>
      <c r="CI1607">
        <f t="shared" si="205"/>
        <v>87.924817526737982</v>
      </c>
      <c r="CJ1607">
        <v>1</v>
      </c>
      <c r="CK1607">
        <f t="shared" si="206"/>
        <v>0</v>
      </c>
      <c r="CL1607" cm="1">
        <f t="array" ref="CL1607">IF(INDEX(AS:AS,ROW()-2)=0,CL1606,INDEX(AS:AS,ROW()-2))</f>
        <v>41.52</v>
      </c>
      <c r="CM1607" t="str">
        <f t="shared" si="207"/>
        <v>CIV</v>
      </c>
    </row>
    <row r="1608" spans="1:91" x14ac:dyDescent="0.3">
      <c r="A1608" s="1">
        <v>1603</v>
      </c>
      <c r="B1608" t="s">
        <v>198</v>
      </c>
      <c r="C1608">
        <v>3</v>
      </c>
      <c r="D1608">
        <v>8</v>
      </c>
      <c r="E1608">
        <v>10</v>
      </c>
      <c r="F1608" t="s">
        <v>123</v>
      </c>
      <c r="G1608" t="s">
        <v>126</v>
      </c>
      <c r="H1608">
        <v>46.21</v>
      </c>
      <c r="I1608">
        <v>0.89</v>
      </c>
      <c r="J1608">
        <v>44.1</v>
      </c>
      <c r="K1608">
        <v>1570</v>
      </c>
      <c r="L1608">
        <v>44.41</v>
      </c>
      <c r="M1608">
        <v>0.89</v>
      </c>
      <c r="N1608">
        <v>44.1</v>
      </c>
      <c r="O1608">
        <v>1570</v>
      </c>
      <c r="P1608">
        <v>1.32</v>
      </c>
      <c r="Q1608">
        <v>50.19</v>
      </c>
      <c r="R1608">
        <v>30.11</v>
      </c>
      <c r="S1608">
        <v>1.7</v>
      </c>
      <c r="T1608">
        <v>7.41</v>
      </c>
      <c r="U1608">
        <v>0</v>
      </c>
      <c r="V1608">
        <v>0</v>
      </c>
      <c r="W1608">
        <v>0</v>
      </c>
      <c r="X1608">
        <v>0</v>
      </c>
      <c r="Y1608">
        <v>2</v>
      </c>
      <c r="Z1608">
        <v>7.5</v>
      </c>
      <c r="AA1608">
        <v>19.5</v>
      </c>
      <c r="AB1608">
        <v>63.9</v>
      </c>
      <c r="AC1608">
        <v>1690</v>
      </c>
      <c r="AD1608">
        <v>37.86</v>
      </c>
      <c r="AE1608">
        <v>32.409999999999997</v>
      </c>
      <c r="AF1608">
        <v>11.81</v>
      </c>
      <c r="AG1608">
        <v>1572</v>
      </c>
      <c r="AI1608">
        <v>44.21</v>
      </c>
      <c r="AJ1608">
        <v>40.89</v>
      </c>
      <c r="AK1608">
        <v>0</v>
      </c>
      <c r="AL1608">
        <v>47.32</v>
      </c>
      <c r="AM1608">
        <v>6.32</v>
      </c>
      <c r="AN1608">
        <v>47.81</v>
      </c>
      <c r="AO1608">
        <v>45.02</v>
      </c>
      <c r="AP1608">
        <v>3.72</v>
      </c>
      <c r="AQ1608">
        <v>0</v>
      </c>
      <c r="AR1608">
        <v>0</v>
      </c>
      <c r="AS1608">
        <v>41.52</v>
      </c>
      <c r="AT1608">
        <v>0</v>
      </c>
      <c r="AU1608">
        <v>0</v>
      </c>
      <c r="AV1608">
        <v>5.0999999999999996</v>
      </c>
      <c r="AW1608">
        <v>62.4</v>
      </c>
      <c r="AX1608">
        <v>92.1</v>
      </c>
      <c r="AY1608">
        <v>100</v>
      </c>
      <c r="AZ1608">
        <v>100</v>
      </c>
      <c r="BA1608">
        <v>85.2</v>
      </c>
      <c r="BB1608">
        <v>93.5</v>
      </c>
      <c r="BC1608">
        <v>89.493830499212407</v>
      </c>
      <c r="BD1608">
        <v>33.013800632332263</v>
      </c>
      <c r="BE1608">
        <v>14.18462190893233</v>
      </c>
      <c r="BF1608">
        <v>39.883102040132961</v>
      </c>
      <c r="BG1608">
        <v>1.0411621473846E-3</v>
      </c>
      <c r="BH1608">
        <v>99.977667816835563</v>
      </c>
      <c r="BI1608">
        <v>3.3182704546329999E-4</v>
      </c>
      <c r="BJ1608">
        <v>2.5220390792820001E-4</v>
      </c>
      <c r="BK1608">
        <v>764.08809139785103</v>
      </c>
      <c r="BL1608">
        <v>3.6713875859407641</v>
      </c>
      <c r="BM1608">
        <v>184.4924534864148</v>
      </c>
      <c r="BN1608">
        <v>105.4559937373392</v>
      </c>
      <c r="BO1608">
        <v>106.0991630799686</v>
      </c>
      <c r="BP1608">
        <v>102.4945382536964</v>
      </c>
      <c r="BQ1608">
        <v>0</v>
      </c>
      <c r="BR1608">
        <v>52.63114580874128</v>
      </c>
      <c r="BS1608">
        <v>83.597074873063747</v>
      </c>
      <c r="BT1608">
        <v>0</v>
      </c>
      <c r="BU1608">
        <v>108.88708501783481</v>
      </c>
      <c r="BV1608">
        <v>809.51633927595424</v>
      </c>
      <c r="BW1608">
        <v>123.7384444585081</v>
      </c>
      <c r="BX1608">
        <v>10.737902773927971</v>
      </c>
      <c r="BY1608">
        <v>0.37257063462236001</v>
      </c>
      <c r="BZ1608">
        <v>0.38326618855613998</v>
      </c>
      <c r="CA1608">
        <f t="shared" si="200"/>
        <v>47.198422541264591</v>
      </c>
      <c r="CB1608" cm="1">
        <f t="array" ref="CB1608">IF(ISBLANK(INDEX(AC:AC,ROW())), "", INDEX(AC:AC,ROW())*(BI1608+BJ1608)/1000)</f>
        <v>9.8701231123163508E-4</v>
      </c>
      <c r="CC1608">
        <f t="shared" si="201"/>
        <v>99.978708978982951</v>
      </c>
      <c r="CD1608">
        <f t="shared" si="202"/>
        <v>7.6425080819804743</v>
      </c>
      <c r="CE1608">
        <f t="shared" si="203"/>
        <v>8.5378856524034408</v>
      </c>
      <c r="CF1608" cm="1">
        <f t="array" ref="CF1608">IFERROR(IF((BD1608+BE1608)*INDEX(H:H,ROW())*INDEX(K:K,ROW())/(BF1608*30*1000)&lt;0.5,"",(BD1608+BE1608)*INDEX(H:H,ROW())*INDEX(K:K,ROW())/(BF1608*30*1000)),"")</f>
        <v>2.8618898904405676</v>
      </c>
      <c r="CG1608">
        <f t="shared" si="204"/>
        <v>0.44565197195893802</v>
      </c>
      <c r="CH1608" cm="1">
        <f t="array" ref="CH1608">IFERROR((BD1608+BE1608)*INDEX(K:K,ROW())*INDEX(H:H,ROW())/BC1608/100000,"")</f>
        <v>0.38262206196125648</v>
      </c>
      <c r="CI1608">
        <f t="shared" si="205"/>
        <v>88.941075216674889</v>
      </c>
      <c r="CJ1608">
        <v>1</v>
      </c>
      <c r="CK1608">
        <f t="shared" si="206"/>
        <v>0</v>
      </c>
      <c r="CL1608" cm="1">
        <f t="array" ref="CL1608">IF(INDEX(AS:AS,ROW()-2)=0,CL1607,INDEX(AS:AS,ROW()-2))</f>
        <v>41.52</v>
      </c>
      <c r="CM1608" t="str">
        <f t="shared" si="207"/>
        <v>CIV</v>
      </c>
    </row>
    <row r="1609" spans="1:91" x14ac:dyDescent="0.3">
      <c r="A1609" s="1">
        <v>1604</v>
      </c>
      <c r="B1609" t="s">
        <v>198</v>
      </c>
      <c r="C1609">
        <v>3</v>
      </c>
      <c r="D1609">
        <v>8</v>
      </c>
      <c r="E1609">
        <v>10</v>
      </c>
      <c r="F1609" t="s">
        <v>123</v>
      </c>
      <c r="G1609" t="s">
        <v>127</v>
      </c>
      <c r="H1609">
        <v>46.21</v>
      </c>
      <c r="I1609">
        <v>0.89</v>
      </c>
      <c r="J1609">
        <v>44.1</v>
      </c>
      <c r="K1609">
        <v>1570</v>
      </c>
      <c r="L1609">
        <v>44.41</v>
      </c>
      <c r="M1609">
        <v>0.89</v>
      </c>
      <c r="N1609">
        <v>44.1</v>
      </c>
      <c r="O1609">
        <v>1570</v>
      </c>
      <c r="P1609">
        <v>1.32</v>
      </c>
      <c r="Q1609">
        <v>50.19</v>
      </c>
      <c r="R1609">
        <v>30.11</v>
      </c>
      <c r="S1609">
        <v>1.7</v>
      </c>
      <c r="T1609">
        <v>7.41</v>
      </c>
      <c r="U1609">
        <v>0</v>
      </c>
      <c r="V1609">
        <v>0</v>
      </c>
      <c r="W1609">
        <v>0</v>
      </c>
      <c r="X1609">
        <v>0</v>
      </c>
      <c r="Y1609">
        <v>2</v>
      </c>
      <c r="Z1609">
        <v>7.5</v>
      </c>
      <c r="AA1609">
        <v>19.5</v>
      </c>
      <c r="AB1609">
        <v>63.9</v>
      </c>
      <c r="AC1609">
        <v>1690</v>
      </c>
      <c r="AD1609">
        <v>37.86</v>
      </c>
      <c r="AE1609">
        <v>32.409999999999997</v>
      </c>
      <c r="AF1609">
        <v>11.81</v>
      </c>
      <c r="AG1609">
        <v>1572</v>
      </c>
      <c r="AI1609">
        <v>44.21</v>
      </c>
      <c r="AJ1609">
        <v>40.89</v>
      </c>
      <c r="AK1609">
        <v>0</v>
      </c>
      <c r="AL1609">
        <v>47.32</v>
      </c>
      <c r="AM1609">
        <v>6.32</v>
      </c>
      <c r="AN1609">
        <v>47.81</v>
      </c>
      <c r="AO1609">
        <v>45.02</v>
      </c>
      <c r="AP1609">
        <v>3.72</v>
      </c>
      <c r="AQ1609">
        <v>0</v>
      </c>
      <c r="AR1609">
        <v>0</v>
      </c>
      <c r="AS1609">
        <v>41.52</v>
      </c>
      <c r="AT1609">
        <v>0</v>
      </c>
      <c r="AU1609">
        <v>0</v>
      </c>
      <c r="AV1609">
        <v>5.0999999999999996</v>
      </c>
      <c r="AW1609">
        <v>62.4</v>
      </c>
      <c r="AX1609">
        <v>92.1</v>
      </c>
      <c r="AY1609">
        <v>100</v>
      </c>
      <c r="AZ1609">
        <v>100</v>
      </c>
      <c r="BA1609">
        <v>85.2</v>
      </c>
      <c r="BB1609">
        <v>93.5</v>
      </c>
      <c r="BC1609">
        <v>84.362754975239895</v>
      </c>
      <c r="BD1609">
        <v>32.666430125099787</v>
      </c>
      <c r="BE1609">
        <v>14.889099606045811</v>
      </c>
      <c r="BF1609">
        <v>40.284335741119769</v>
      </c>
      <c r="BG1609">
        <v>1.0411621473846E-3</v>
      </c>
      <c r="BH1609">
        <v>101.6768916729517</v>
      </c>
      <c r="BI1609">
        <v>3.3182704546329999E-4</v>
      </c>
      <c r="BJ1609">
        <v>2.5220390792820001E-4</v>
      </c>
      <c r="BK1609">
        <v>719.2404197528374</v>
      </c>
      <c r="BL1609">
        <v>3.666992013303449</v>
      </c>
      <c r="BM1609">
        <v>187.49474394002081</v>
      </c>
      <c r="BN1609">
        <v>105.2792015215142</v>
      </c>
      <c r="BO1609">
        <v>105.8698027854569</v>
      </c>
      <c r="BP1609">
        <v>102.4330938083488</v>
      </c>
      <c r="BQ1609">
        <v>5.4358439471122404</v>
      </c>
      <c r="BR1609">
        <v>54.376291149290701</v>
      </c>
      <c r="BS1609">
        <v>86.289067812767428</v>
      </c>
      <c r="BT1609">
        <v>0</v>
      </c>
      <c r="BU1609">
        <v>110.8655496469847</v>
      </c>
      <c r="BV1609">
        <v>850.59078250289235</v>
      </c>
      <c r="BW1609">
        <v>123.73908529787271</v>
      </c>
      <c r="BX1609">
        <v>10.88088531398197</v>
      </c>
      <c r="BY1609">
        <v>0.37257063462236001</v>
      </c>
      <c r="BZ1609">
        <v>0.38326618855613998</v>
      </c>
      <c r="CA1609">
        <f t="shared" si="200"/>
        <v>47.555529731145597</v>
      </c>
      <c r="CB1609" cm="1">
        <f t="array" ref="CB1609">IF(ISBLANK(INDEX(AC:AC,ROW())), "", INDEX(AC:AC,ROW())*(BI1609+BJ1609)/1000)</f>
        <v>9.8701231123163508E-4</v>
      </c>
      <c r="CC1609">
        <f t="shared" si="201"/>
        <v>101.67793283509909</v>
      </c>
      <c r="CD1609">
        <f t="shared" si="202"/>
        <v>7.0737120602097505</v>
      </c>
      <c r="CE1609">
        <f t="shared" si="203"/>
        <v>8.5255681842530073</v>
      </c>
      <c r="CF1609" cm="1">
        <f t="array" ref="CF1609">IFERROR(IF((BD1609+BE1609)*INDEX(H:H,ROW())*INDEX(K:K,ROW())/(BF1609*30*1000)&lt;0.5,"",(BD1609+BE1609)*INDEX(H:H,ROW())*INDEX(K:K,ROW())/(BF1609*30*1000)),"")</f>
        <v>2.8548229742923823</v>
      </c>
      <c r="CG1609">
        <f t="shared" si="204"/>
        <v>0.47751327885087497</v>
      </c>
      <c r="CH1609" cm="1">
        <f t="array" ref="CH1609">IFERROR((BD1609+BE1609)*INDEX(K:K,ROW())*INDEX(H:H,ROW())/BC1609/100000,"")</f>
        <v>0.40896476369794871</v>
      </c>
      <c r="CI1609">
        <f t="shared" si="205"/>
        <v>89.614010787940089</v>
      </c>
      <c r="CJ1609">
        <v>1</v>
      </c>
      <c r="CK1609">
        <f t="shared" si="206"/>
        <v>0</v>
      </c>
      <c r="CL1609" cm="1">
        <f t="array" ref="CL1609">IF(INDEX(AS:AS,ROW()-2)=0,CL1608,INDEX(AS:AS,ROW()-2))</f>
        <v>41.52</v>
      </c>
      <c r="CM1609" t="str">
        <f t="shared" si="207"/>
        <v>CIV</v>
      </c>
    </row>
    <row r="1610" spans="1:91" x14ac:dyDescent="0.3">
      <c r="A1610" s="1">
        <v>1605</v>
      </c>
      <c r="B1610" t="s">
        <v>198</v>
      </c>
      <c r="C1610">
        <v>3</v>
      </c>
      <c r="D1610">
        <v>8</v>
      </c>
      <c r="E1610">
        <v>10</v>
      </c>
      <c r="F1610" t="s">
        <v>123</v>
      </c>
      <c r="G1610" t="s">
        <v>128</v>
      </c>
      <c r="H1610">
        <v>46.21</v>
      </c>
      <c r="I1610">
        <v>0.89</v>
      </c>
      <c r="J1610">
        <v>44.1</v>
      </c>
      <c r="K1610">
        <v>1570</v>
      </c>
      <c r="L1610">
        <v>44.41</v>
      </c>
      <c r="M1610">
        <v>0.89</v>
      </c>
      <c r="N1610">
        <v>44.1</v>
      </c>
      <c r="O1610">
        <v>1570</v>
      </c>
      <c r="P1610">
        <v>1.32</v>
      </c>
      <c r="Q1610">
        <v>50.19</v>
      </c>
      <c r="R1610">
        <v>30.11</v>
      </c>
      <c r="S1610">
        <v>1.7</v>
      </c>
      <c r="T1610">
        <v>7.41</v>
      </c>
      <c r="U1610">
        <v>0</v>
      </c>
      <c r="V1610">
        <v>0</v>
      </c>
      <c r="W1610">
        <v>0</v>
      </c>
      <c r="X1610">
        <v>0</v>
      </c>
      <c r="Y1610">
        <v>2</v>
      </c>
      <c r="Z1610">
        <v>7.5</v>
      </c>
      <c r="AA1610">
        <v>19.5</v>
      </c>
      <c r="AB1610">
        <v>63.9</v>
      </c>
      <c r="AC1610">
        <v>1690</v>
      </c>
      <c r="AD1610">
        <v>37.86</v>
      </c>
      <c r="AE1610">
        <v>32.409999999999997</v>
      </c>
      <c r="AF1610">
        <v>11.81</v>
      </c>
      <c r="AG1610">
        <v>1572</v>
      </c>
      <c r="AI1610">
        <v>44.21</v>
      </c>
      <c r="AJ1610">
        <v>40.89</v>
      </c>
      <c r="AK1610">
        <v>0</v>
      </c>
      <c r="AL1610">
        <v>47.32</v>
      </c>
      <c r="AM1610">
        <v>6.32</v>
      </c>
      <c r="AN1610">
        <v>47.81</v>
      </c>
      <c r="AO1610">
        <v>45.02</v>
      </c>
      <c r="AP1610">
        <v>3.72</v>
      </c>
      <c r="AQ1610">
        <v>0</v>
      </c>
      <c r="AR1610">
        <v>0</v>
      </c>
      <c r="AS1610">
        <v>41.52</v>
      </c>
      <c r="AT1610">
        <v>0</v>
      </c>
      <c r="AU1610">
        <v>0</v>
      </c>
      <c r="AV1610">
        <v>5.0999999999999996</v>
      </c>
      <c r="AW1610">
        <v>62.4</v>
      </c>
      <c r="AX1610">
        <v>92.1</v>
      </c>
      <c r="AY1610">
        <v>100</v>
      </c>
      <c r="AZ1610">
        <v>100</v>
      </c>
      <c r="BA1610">
        <v>85.2</v>
      </c>
      <c r="BB1610">
        <v>93.5</v>
      </c>
      <c r="BC1610">
        <v>91.630757164807804</v>
      </c>
      <c r="BD1610">
        <v>31.976425242869819</v>
      </c>
      <c r="BE1610">
        <v>14.53830682222708</v>
      </c>
      <c r="BF1610">
        <v>44.696771934908753</v>
      </c>
      <c r="BG1610">
        <v>1.0411621473846E-3</v>
      </c>
      <c r="BH1610">
        <v>105.2901549874792</v>
      </c>
      <c r="BI1610">
        <v>3.3182704546329999E-4</v>
      </c>
      <c r="BJ1610">
        <v>2.5220390792820001E-4</v>
      </c>
      <c r="BK1610">
        <v>778.49134613143497</v>
      </c>
      <c r="BL1610">
        <v>3.6700025786615349</v>
      </c>
      <c r="BM1610">
        <v>187.3723467208913</v>
      </c>
      <c r="BN1610">
        <v>105.0195916553627</v>
      </c>
      <c r="BO1610">
        <v>105.58033823350721</v>
      </c>
      <c r="BP1610">
        <v>101.873022219791</v>
      </c>
      <c r="BQ1610">
        <v>0</v>
      </c>
      <c r="BR1610">
        <v>52.988700921436447</v>
      </c>
      <c r="BS1610">
        <v>88.234008807849449</v>
      </c>
      <c r="BT1610">
        <v>0</v>
      </c>
      <c r="BU1610">
        <v>109.285579382325</v>
      </c>
      <c r="BV1610">
        <v>842.73394707469811</v>
      </c>
      <c r="BW1610">
        <v>123.739575525736</v>
      </c>
      <c r="BX1610">
        <v>10.82770830552251</v>
      </c>
      <c r="BY1610">
        <v>0.37257063462236001</v>
      </c>
      <c r="BZ1610">
        <v>0.38326618855613998</v>
      </c>
      <c r="CA1610">
        <f t="shared" si="200"/>
        <v>46.514732065096901</v>
      </c>
      <c r="CB1610" cm="1">
        <f t="array" ref="CB1610">IF(ISBLANK(INDEX(AC:AC,ROW())), "", INDEX(AC:AC,ROW())*(BI1610+BJ1610)/1000)</f>
        <v>9.8701231123163508E-4</v>
      </c>
      <c r="CC1610">
        <f t="shared" si="201"/>
        <v>105.29119614962659</v>
      </c>
      <c r="CD1610">
        <f t="shared" si="202"/>
        <v>7.3936983774516261</v>
      </c>
      <c r="CE1610">
        <f t="shared" si="203"/>
        <v>8.4959610748521293</v>
      </c>
      <c r="CF1610" cm="1">
        <f t="array" ref="CF1610">IFERROR(IF((BD1610+BE1610)*INDEX(H:H,ROW())*INDEX(K:K,ROW())/(BF1610*30*1000)&lt;0.5,"",(BD1610+BE1610)*INDEX(H:H,ROW())*INDEX(K:K,ROW())/(BF1610*30*1000)),"")</f>
        <v>2.5166842487100891</v>
      </c>
      <c r="CG1610">
        <f t="shared" si="204"/>
        <v>0.48779223612129263</v>
      </c>
      <c r="CH1610" cm="1">
        <f t="array" ref="CH1610">IFERROR((BD1610+BE1610)*INDEX(K:K,ROW())*INDEX(H:H,ROW())/BC1610/100000,"")</f>
        <v>0.36828571118685888</v>
      </c>
      <c r="CI1610">
        <f t="shared" si="205"/>
        <v>87.652723555926258</v>
      </c>
      <c r="CJ1610">
        <v>1</v>
      </c>
      <c r="CK1610">
        <f t="shared" si="206"/>
        <v>0</v>
      </c>
      <c r="CL1610" cm="1">
        <f t="array" ref="CL1610">IF(INDEX(AS:AS,ROW()-2)=0,CL1609,INDEX(AS:AS,ROW()-2))</f>
        <v>41.52</v>
      </c>
      <c r="CM1610" t="str">
        <f t="shared" si="207"/>
        <v>CIV</v>
      </c>
    </row>
    <row r="1611" spans="1:91" x14ac:dyDescent="0.3">
      <c r="A1611" s="1">
        <v>1606</v>
      </c>
      <c r="B1611" t="s">
        <v>198</v>
      </c>
      <c r="C1611">
        <v>3</v>
      </c>
      <c r="D1611">
        <v>8</v>
      </c>
      <c r="E1611">
        <v>10</v>
      </c>
      <c r="F1611" t="s">
        <v>123</v>
      </c>
      <c r="G1611" t="s">
        <v>129</v>
      </c>
      <c r="H1611">
        <v>46.21</v>
      </c>
      <c r="I1611">
        <v>0.89</v>
      </c>
      <c r="J1611">
        <v>44.1</v>
      </c>
      <c r="K1611">
        <v>1570</v>
      </c>
      <c r="L1611">
        <v>44.41</v>
      </c>
      <c r="M1611">
        <v>0.89</v>
      </c>
      <c r="N1611">
        <v>44.1</v>
      </c>
      <c r="O1611">
        <v>1570</v>
      </c>
      <c r="P1611">
        <v>1.32</v>
      </c>
      <c r="Q1611">
        <v>50.19</v>
      </c>
      <c r="R1611">
        <v>30.11</v>
      </c>
      <c r="S1611">
        <v>1.7</v>
      </c>
      <c r="T1611">
        <v>7.41</v>
      </c>
      <c r="U1611">
        <v>0</v>
      </c>
      <c r="V1611">
        <v>0</v>
      </c>
      <c r="W1611">
        <v>0</v>
      </c>
      <c r="X1611">
        <v>0</v>
      </c>
      <c r="Y1611">
        <v>2</v>
      </c>
      <c r="Z1611">
        <v>7.5</v>
      </c>
      <c r="AA1611">
        <v>19.5</v>
      </c>
      <c r="AB1611">
        <v>63.9</v>
      </c>
      <c r="AC1611">
        <v>1690</v>
      </c>
      <c r="AD1611">
        <v>37.86</v>
      </c>
      <c r="AE1611">
        <v>32.409999999999997</v>
      </c>
      <c r="AF1611">
        <v>11.81</v>
      </c>
      <c r="AG1611">
        <v>1572</v>
      </c>
      <c r="AI1611">
        <v>44.21</v>
      </c>
      <c r="AJ1611">
        <v>40.89</v>
      </c>
      <c r="AK1611">
        <v>0</v>
      </c>
      <c r="AL1611">
        <v>47.32</v>
      </c>
      <c r="AM1611">
        <v>6.32</v>
      </c>
      <c r="AN1611">
        <v>47.81</v>
      </c>
      <c r="AO1611">
        <v>45.02</v>
      </c>
      <c r="AP1611">
        <v>3.72</v>
      </c>
      <c r="AQ1611">
        <v>0</v>
      </c>
      <c r="AR1611">
        <v>0</v>
      </c>
      <c r="AS1611">
        <v>41.52</v>
      </c>
      <c r="AT1611">
        <v>0</v>
      </c>
      <c r="AU1611">
        <v>0</v>
      </c>
      <c r="AV1611">
        <v>5.0999999999999996</v>
      </c>
      <c r="AW1611">
        <v>62.4</v>
      </c>
      <c r="AX1611">
        <v>92.1</v>
      </c>
      <c r="AY1611">
        <v>100</v>
      </c>
      <c r="AZ1611">
        <v>100</v>
      </c>
      <c r="BA1611">
        <v>85.2</v>
      </c>
      <c r="BB1611">
        <v>93.5</v>
      </c>
      <c r="BC1611">
        <v>101.8273636702973</v>
      </c>
      <c r="BD1611">
        <v>32.019634183537939</v>
      </c>
      <c r="BE1611">
        <v>14.64284749474929</v>
      </c>
      <c r="BF1611">
        <v>46.299567165811858</v>
      </c>
      <c r="BG1611">
        <v>1.0411621473846E-3</v>
      </c>
      <c r="BH1611">
        <v>103.63094740767239</v>
      </c>
      <c r="BI1611">
        <v>3.3182704546329999E-4</v>
      </c>
      <c r="BJ1611">
        <v>2.5220390792820001E-4</v>
      </c>
      <c r="BK1611">
        <v>703.09996149989979</v>
      </c>
      <c r="BL1611">
        <v>3.6783535198147979</v>
      </c>
      <c r="BM1611">
        <v>186.91009043808191</v>
      </c>
      <c r="BN1611">
        <v>105.016325819347</v>
      </c>
      <c r="BO1611">
        <v>105.3597400607746</v>
      </c>
      <c r="BP1611">
        <v>101.4685421319556</v>
      </c>
      <c r="BQ1611">
        <v>1.9788487480439469</v>
      </c>
      <c r="BR1611">
        <v>53.321838897118838</v>
      </c>
      <c r="BS1611">
        <v>86.278400128956889</v>
      </c>
      <c r="BT1611">
        <v>0</v>
      </c>
      <c r="BU1611">
        <v>110.6880661323124</v>
      </c>
      <c r="BV1611">
        <v>848.76200702848132</v>
      </c>
      <c r="BW1611">
        <v>123.7392796398501</v>
      </c>
      <c r="BX1611">
        <v>10.84188296984809</v>
      </c>
      <c r="BY1611">
        <v>0.37257063462236001</v>
      </c>
      <c r="BZ1611">
        <v>0.38326618855613998</v>
      </c>
      <c r="CA1611">
        <f t="shared" si="200"/>
        <v>46.662481678287229</v>
      </c>
      <c r="CB1611" cm="1">
        <f t="array" ref="CB1611">IF(ISBLANK(INDEX(AC:AC,ROW())), "", INDEX(AC:AC,ROW())*(BI1611+BJ1611)/1000)</f>
        <v>9.8701231123163508E-4</v>
      </c>
      <c r="CC1611">
        <f t="shared" si="201"/>
        <v>103.63198856981978</v>
      </c>
      <c r="CD1611">
        <f t="shared" si="202"/>
        <v>6.7845842891087784</v>
      </c>
      <c r="CE1611">
        <f t="shared" si="203"/>
        <v>6.9048233810357562</v>
      </c>
      <c r="CF1611" cm="1">
        <f t="array" ref="CF1611">IFERROR(IF((BD1611+BE1611)*INDEX(H:H,ROW())*INDEX(K:K,ROW())/(BF1611*30*1000)&lt;0.5,"",(BD1611+BE1611)*INDEX(H:H,ROW())*INDEX(K:K,ROW())/(BF1611*30*1000)),"")</f>
        <v>2.4372791181764484</v>
      </c>
      <c r="CG1611">
        <f t="shared" si="204"/>
        <v>0.45468688864147905</v>
      </c>
      <c r="CH1611" cm="1">
        <f t="array" ref="CH1611">IFERROR((BD1611+BE1611)*INDEX(K:K,ROW())*INDEX(H:H,ROW())/BC1611/100000,"")</f>
        <v>0.33245965769834912</v>
      </c>
      <c r="CI1611">
        <f t="shared" si="205"/>
        <v>87.9311440783178</v>
      </c>
      <c r="CJ1611">
        <v>1</v>
      </c>
      <c r="CK1611">
        <f t="shared" si="206"/>
        <v>0</v>
      </c>
      <c r="CL1611" cm="1">
        <f t="array" ref="CL1611">IF(INDEX(AS:AS,ROW()-2)=0,CL1610,INDEX(AS:AS,ROW()-2))</f>
        <v>41.52</v>
      </c>
      <c r="CM1611" t="str">
        <f t="shared" si="207"/>
        <v>CIV</v>
      </c>
    </row>
    <row r="1612" spans="1:91" x14ac:dyDescent="0.3">
      <c r="A1612" s="1">
        <v>1607</v>
      </c>
      <c r="B1612" t="s">
        <v>198</v>
      </c>
      <c r="C1612">
        <v>3</v>
      </c>
      <c r="D1612">
        <v>8</v>
      </c>
      <c r="E1612">
        <v>10</v>
      </c>
      <c r="F1612" t="s">
        <v>123</v>
      </c>
      <c r="G1612" t="s">
        <v>130</v>
      </c>
      <c r="H1612">
        <v>46.21</v>
      </c>
      <c r="I1612">
        <v>0.89</v>
      </c>
      <c r="J1612">
        <v>44.1</v>
      </c>
      <c r="K1612">
        <v>1570</v>
      </c>
      <c r="L1612">
        <v>44.41</v>
      </c>
      <c r="M1612">
        <v>0.89</v>
      </c>
      <c r="N1612">
        <v>44.1</v>
      </c>
      <c r="O1612">
        <v>1570</v>
      </c>
      <c r="P1612">
        <v>1.32</v>
      </c>
      <c r="Q1612">
        <v>50.19</v>
      </c>
      <c r="R1612">
        <v>30.11</v>
      </c>
      <c r="S1612">
        <v>1.7</v>
      </c>
      <c r="T1612">
        <v>7.41</v>
      </c>
      <c r="U1612">
        <v>0</v>
      </c>
      <c r="V1612">
        <v>0</v>
      </c>
      <c r="W1612">
        <v>0</v>
      </c>
      <c r="X1612">
        <v>0</v>
      </c>
      <c r="Y1612">
        <v>2</v>
      </c>
      <c r="Z1612">
        <v>7.5</v>
      </c>
      <c r="AA1612">
        <v>19.5</v>
      </c>
      <c r="AB1612">
        <v>63.9</v>
      </c>
      <c r="AC1612">
        <v>1690</v>
      </c>
      <c r="AD1612">
        <v>37.86</v>
      </c>
      <c r="AE1612">
        <v>32.409999999999997</v>
      </c>
      <c r="AF1612">
        <v>11.81</v>
      </c>
      <c r="AG1612">
        <v>1572</v>
      </c>
      <c r="AI1612">
        <v>44.21</v>
      </c>
      <c r="AJ1612">
        <v>40.89</v>
      </c>
      <c r="AK1612">
        <v>0</v>
      </c>
      <c r="AL1612">
        <v>47.32</v>
      </c>
      <c r="AM1612">
        <v>6.32</v>
      </c>
      <c r="AN1612">
        <v>47.81</v>
      </c>
      <c r="AO1612">
        <v>45.02</v>
      </c>
      <c r="AP1612">
        <v>3.72</v>
      </c>
      <c r="AQ1612">
        <v>0</v>
      </c>
      <c r="AR1612">
        <v>0</v>
      </c>
      <c r="AS1612">
        <v>41.52</v>
      </c>
      <c r="AT1612">
        <v>0</v>
      </c>
      <c r="AU1612">
        <v>0</v>
      </c>
      <c r="AV1612">
        <v>5.0999999999999996</v>
      </c>
      <c r="AW1612">
        <v>62.4</v>
      </c>
      <c r="AX1612">
        <v>92.1</v>
      </c>
      <c r="AY1612">
        <v>100</v>
      </c>
      <c r="AZ1612">
        <v>100</v>
      </c>
      <c r="BA1612">
        <v>85.2</v>
      </c>
      <c r="BB1612">
        <v>93.5</v>
      </c>
      <c r="BC1612">
        <v>89.463265473354397</v>
      </c>
      <c r="BD1612">
        <v>31.71002008902753</v>
      </c>
      <c r="BE1612">
        <v>14.47875702859282</v>
      </c>
      <c r="BF1612">
        <v>48.207691985916313</v>
      </c>
      <c r="BG1612">
        <v>1.0411621473846E-3</v>
      </c>
      <c r="BH1612">
        <v>103.7336036116354</v>
      </c>
      <c r="BI1612">
        <v>3.3182704546329999E-4</v>
      </c>
      <c r="BJ1612">
        <v>2.5220390792820001E-4</v>
      </c>
      <c r="BK1612">
        <v>712.36720706377662</v>
      </c>
      <c r="BL1612">
        <v>3.6782214626780019</v>
      </c>
      <c r="BM1612">
        <v>186.69998158342071</v>
      </c>
      <c r="BN1612">
        <v>105.0078322537545</v>
      </c>
      <c r="BO1612">
        <v>105.41069184685951</v>
      </c>
      <c r="BP1612">
        <v>101.5990820820448</v>
      </c>
      <c r="BQ1612">
        <v>1.438990124832906</v>
      </c>
      <c r="BR1612">
        <v>54.451950270685423</v>
      </c>
      <c r="BS1612">
        <v>87.545167332561476</v>
      </c>
      <c r="BT1612">
        <v>0</v>
      </c>
      <c r="BU1612">
        <v>109.4192385741066</v>
      </c>
      <c r="BV1612">
        <v>842.78448451513725</v>
      </c>
      <c r="BW1612">
        <v>123.7395593244817</v>
      </c>
      <c r="BX1612">
        <v>10.85800617129855</v>
      </c>
      <c r="BY1612">
        <v>0.37257063462236001</v>
      </c>
      <c r="BZ1612">
        <v>0.38326618855613998</v>
      </c>
      <c r="CA1612">
        <f t="shared" si="200"/>
        <v>46.188777117620347</v>
      </c>
      <c r="CB1612" cm="1">
        <f t="array" ref="CB1612">IF(ISBLANK(INDEX(AC:AC,ROW())), "", INDEX(AC:AC,ROW())*(BI1612+BJ1612)/1000)</f>
        <v>9.8701231123163508E-4</v>
      </c>
      <c r="CC1612">
        <f t="shared" si="201"/>
        <v>103.73464477378279</v>
      </c>
      <c r="CD1612">
        <f t="shared" si="202"/>
        <v>6.8672063091097177</v>
      </c>
      <c r="CE1612">
        <f t="shared" si="203"/>
        <v>7.9626783495394209</v>
      </c>
      <c r="CF1612" cm="1">
        <f t="array" ref="CF1612">IFERROR(IF((BD1612+BE1612)*INDEX(H:H,ROW())*INDEX(K:K,ROW())/(BF1612*30*1000)&lt;0.5,"",(BD1612+BE1612)*INDEX(H:H,ROW())*INDEX(K:K,ROW())/(BF1612*30*1000)),"")</f>
        <v>2.3170451195694368</v>
      </c>
      <c r="CG1612">
        <f t="shared" si="204"/>
        <v>0.53885459837450733</v>
      </c>
      <c r="CH1612" cm="1">
        <f t="array" ref="CH1612">IFERROR((BD1612+BE1612)*INDEX(K:K,ROW())*INDEX(H:H,ROW())/BC1612/100000,"")</f>
        <v>0.37456512519636032</v>
      </c>
      <c r="CI1612">
        <f t="shared" si="205"/>
        <v>87.038491512992749</v>
      </c>
      <c r="CJ1612">
        <v>1</v>
      </c>
      <c r="CK1612">
        <f t="shared" si="206"/>
        <v>0</v>
      </c>
      <c r="CL1612" cm="1">
        <f t="array" ref="CL1612">IF(INDEX(AS:AS,ROW()-2)=0,CL1611,INDEX(AS:AS,ROW()-2))</f>
        <v>41.52</v>
      </c>
      <c r="CM1612" t="str">
        <f t="shared" si="207"/>
        <v>CIV</v>
      </c>
    </row>
    <row r="1613" spans="1:91" x14ac:dyDescent="0.3">
      <c r="A1613" s="1">
        <v>1608</v>
      </c>
      <c r="B1613" t="s">
        <v>198</v>
      </c>
      <c r="C1613">
        <v>3</v>
      </c>
      <c r="D1613">
        <v>8</v>
      </c>
      <c r="E1613">
        <v>10</v>
      </c>
      <c r="F1613" t="s">
        <v>123</v>
      </c>
      <c r="G1613" t="s">
        <v>131</v>
      </c>
      <c r="H1613">
        <v>46.21</v>
      </c>
      <c r="I1613">
        <v>0.89</v>
      </c>
      <c r="J1613">
        <v>44.1</v>
      </c>
      <c r="K1613">
        <v>1570</v>
      </c>
      <c r="L1613">
        <v>44.41</v>
      </c>
      <c r="M1613">
        <v>0.89</v>
      </c>
      <c r="N1613">
        <v>44.1</v>
      </c>
      <c r="O1613">
        <v>1570</v>
      </c>
      <c r="P1613">
        <v>1.32</v>
      </c>
      <c r="Q1613">
        <v>50.19</v>
      </c>
      <c r="R1613">
        <v>30.11</v>
      </c>
      <c r="S1613">
        <v>1.7</v>
      </c>
      <c r="T1613">
        <v>7.41</v>
      </c>
      <c r="U1613">
        <v>0</v>
      </c>
      <c r="V1613">
        <v>0</v>
      </c>
      <c r="W1613">
        <v>0</v>
      </c>
      <c r="X1613">
        <v>0</v>
      </c>
      <c r="Y1613">
        <v>2</v>
      </c>
      <c r="Z1613">
        <v>7.5</v>
      </c>
      <c r="AA1613">
        <v>19.5</v>
      </c>
      <c r="AB1613">
        <v>63.9</v>
      </c>
      <c r="AC1613">
        <v>1690</v>
      </c>
      <c r="AD1613">
        <v>37.86</v>
      </c>
      <c r="AE1613">
        <v>32.409999999999997</v>
      </c>
      <c r="AF1613">
        <v>11.81</v>
      </c>
      <c r="AG1613">
        <v>1572</v>
      </c>
      <c r="AI1613">
        <v>44.21</v>
      </c>
      <c r="AJ1613">
        <v>40.89</v>
      </c>
      <c r="AK1613">
        <v>0</v>
      </c>
      <c r="AL1613">
        <v>47.32</v>
      </c>
      <c r="AM1613">
        <v>6.32</v>
      </c>
      <c r="AN1613">
        <v>47.81</v>
      </c>
      <c r="AO1613">
        <v>45.02</v>
      </c>
      <c r="AP1613">
        <v>3.72</v>
      </c>
      <c r="AQ1613">
        <v>0</v>
      </c>
      <c r="AR1613">
        <v>0</v>
      </c>
      <c r="AS1613">
        <v>41.52</v>
      </c>
      <c r="AT1613">
        <v>0</v>
      </c>
      <c r="AU1613">
        <v>0</v>
      </c>
      <c r="AV1613">
        <v>5.0999999999999996</v>
      </c>
      <c r="AW1613">
        <v>62.4</v>
      </c>
      <c r="AX1613">
        <v>92.1</v>
      </c>
      <c r="AY1613">
        <v>100</v>
      </c>
      <c r="AZ1613">
        <v>100</v>
      </c>
      <c r="BA1613">
        <v>85.2</v>
      </c>
      <c r="BB1613">
        <v>93.5</v>
      </c>
      <c r="BC1613">
        <v>102.29655161218911</v>
      </c>
      <c r="BD1613">
        <v>30.43507045599906</v>
      </c>
      <c r="BE1613">
        <v>14.40565490776344</v>
      </c>
      <c r="BF1613">
        <v>51.222036835357812</v>
      </c>
      <c r="BG1613">
        <v>1.0411621473846E-3</v>
      </c>
      <c r="BH1613">
        <v>103.969998594263</v>
      </c>
      <c r="BI1613">
        <v>3.3182704546329999E-4</v>
      </c>
      <c r="BJ1613">
        <v>2.5220390792820001E-4</v>
      </c>
      <c r="BK1613">
        <v>679.58422857510141</v>
      </c>
      <c r="BL1613">
        <v>3.668013543320304</v>
      </c>
      <c r="BM1613">
        <v>186.7945886960392</v>
      </c>
      <c r="BN1613">
        <v>104.8101735804087</v>
      </c>
      <c r="BO1613">
        <v>105.4119728746156</v>
      </c>
      <c r="BP1613">
        <v>101.6612369219834</v>
      </c>
      <c r="BQ1613">
        <v>3.45406760526877</v>
      </c>
      <c r="BR1613">
        <v>53.170327466293507</v>
      </c>
      <c r="BS1613">
        <v>86.841153819167062</v>
      </c>
      <c r="BT1613">
        <v>0</v>
      </c>
      <c r="BU1613">
        <v>110.69908412013039</v>
      </c>
      <c r="BV1613">
        <v>847.84649141783882</v>
      </c>
      <c r="BW1613">
        <v>123.7394745156939</v>
      </c>
      <c r="BX1613">
        <v>10.83897733953253</v>
      </c>
      <c r="BY1613">
        <v>0.37257063462236001</v>
      </c>
      <c r="BZ1613">
        <v>0.38326618855613998</v>
      </c>
      <c r="CA1613">
        <f t="shared" si="200"/>
        <v>44.840725363762502</v>
      </c>
      <c r="CB1613" cm="1">
        <f t="array" ref="CB1613">IF(ISBLANK(INDEX(AC:AC,ROW())), "", INDEX(AC:AC,ROW())*(BI1613+BJ1613)/1000)</f>
        <v>9.8701231123163508E-4</v>
      </c>
      <c r="CC1613">
        <f t="shared" si="201"/>
        <v>103.97103975641039</v>
      </c>
      <c r="CD1613">
        <f t="shared" si="202"/>
        <v>6.5362838552665457</v>
      </c>
      <c r="CE1613">
        <f t="shared" si="203"/>
        <v>6.6432760231394328</v>
      </c>
      <c r="CF1613" cm="1">
        <f t="array" ref="CF1613">IFERROR(IF((BD1613+BE1613)*INDEX(H:H,ROW())*INDEX(K:K,ROW())/(BF1613*30*1000)&lt;0.5,"",(BD1613+BE1613)*INDEX(H:H,ROW())*INDEX(K:K,ROW())/(BF1613*30*1000)),"")</f>
        <v>2.1170453017972255</v>
      </c>
      <c r="CG1613">
        <f t="shared" si="204"/>
        <v>0.50072105098462061</v>
      </c>
      <c r="CH1613" cm="1">
        <f t="array" ref="CH1613">IFERROR((BD1613+BE1613)*INDEX(K:K,ROW())*INDEX(H:H,ROW())/BC1613/100000,"")</f>
        <v>0.31801474454938805</v>
      </c>
      <c r="CI1613">
        <f t="shared" si="205"/>
        <v>84.49821228372366</v>
      </c>
      <c r="CJ1613">
        <v>1</v>
      </c>
      <c r="CK1613">
        <f t="shared" si="206"/>
        <v>0</v>
      </c>
      <c r="CL1613" cm="1">
        <f t="array" ref="CL1613">IF(INDEX(AS:AS,ROW()-2)=0,CL1612,INDEX(AS:AS,ROW()-2))</f>
        <v>41.52</v>
      </c>
      <c r="CM1613" t="str">
        <f t="shared" si="207"/>
        <v>CIV</v>
      </c>
    </row>
    <row r="1614" spans="1:91" x14ac:dyDescent="0.3">
      <c r="A1614" s="1">
        <v>1609</v>
      </c>
      <c r="B1614" t="s">
        <v>199</v>
      </c>
      <c r="C1614">
        <v>3</v>
      </c>
      <c r="D1614">
        <v>9</v>
      </c>
      <c r="E1614">
        <v>11</v>
      </c>
      <c r="F1614" t="s">
        <v>105</v>
      </c>
      <c r="G1614" t="s">
        <v>106</v>
      </c>
      <c r="H1614">
        <v>46.21</v>
      </c>
      <c r="I1614">
        <v>0.89</v>
      </c>
      <c r="J1614">
        <v>44.1</v>
      </c>
      <c r="K1614">
        <v>1570</v>
      </c>
      <c r="L1614">
        <v>44.41</v>
      </c>
      <c r="M1614">
        <v>0.89</v>
      </c>
      <c r="N1614">
        <v>44.1</v>
      </c>
      <c r="O1614">
        <v>1570</v>
      </c>
      <c r="P1614">
        <v>1.32</v>
      </c>
      <c r="Q1614">
        <v>50.19</v>
      </c>
      <c r="R1614">
        <v>30.11</v>
      </c>
      <c r="S1614">
        <v>1.7</v>
      </c>
      <c r="T1614">
        <v>7.41</v>
      </c>
      <c r="U1614">
        <v>0</v>
      </c>
      <c r="V1614">
        <v>0</v>
      </c>
      <c r="W1614">
        <v>0</v>
      </c>
      <c r="X1614">
        <v>0</v>
      </c>
      <c r="Y1614">
        <v>2</v>
      </c>
      <c r="Z1614">
        <v>7.5</v>
      </c>
      <c r="AA1614">
        <v>19.5</v>
      </c>
      <c r="AB1614">
        <v>63.9</v>
      </c>
      <c r="AC1614">
        <v>1690</v>
      </c>
      <c r="AD1614">
        <v>37.86</v>
      </c>
      <c r="AE1614">
        <v>32.409999999999997</v>
      </c>
      <c r="AF1614">
        <v>11.81</v>
      </c>
      <c r="AG1614">
        <v>1572</v>
      </c>
      <c r="AI1614">
        <v>44.21</v>
      </c>
      <c r="AJ1614">
        <v>40.89</v>
      </c>
      <c r="AK1614">
        <v>0</v>
      </c>
      <c r="AL1614">
        <v>47.32</v>
      </c>
      <c r="AM1614">
        <v>6.32</v>
      </c>
      <c r="AN1614">
        <v>47.81</v>
      </c>
      <c r="AO1614">
        <v>45.02</v>
      </c>
      <c r="AP1614">
        <v>3.72</v>
      </c>
      <c r="AQ1614">
        <v>0</v>
      </c>
      <c r="AR1614">
        <v>0</v>
      </c>
      <c r="AS1614">
        <v>41.52</v>
      </c>
      <c r="AT1614">
        <v>0</v>
      </c>
      <c r="AU1614">
        <v>0</v>
      </c>
      <c r="AV1614">
        <v>5.0999999999999996</v>
      </c>
      <c r="AW1614">
        <v>62.4</v>
      </c>
      <c r="AX1614">
        <v>92.1</v>
      </c>
      <c r="AY1614">
        <v>100</v>
      </c>
      <c r="AZ1614">
        <v>100</v>
      </c>
      <c r="BA1614">
        <v>85.2</v>
      </c>
      <c r="BB1614">
        <v>93.5</v>
      </c>
      <c r="BC1614">
        <v>85.332937684755422</v>
      </c>
      <c r="BD1614">
        <v>29.3437828092624</v>
      </c>
      <c r="BE1614">
        <v>14.637403784431021</v>
      </c>
      <c r="BF1614">
        <v>50.928300992707499</v>
      </c>
      <c r="BG1614">
        <v>1.0411621473846E-3</v>
      </c>
      <c r="BH1614">
        <v>104.3589358910416</v>
      </c>
      <c r="BI1614">
        <v>3.3182704546329999E-4</v>
      </c>
      <c r="BJ1614">
        <v>2.5220390792820001E-4</v>
      </c>
      <c r="BK1614">
        <v>695.21829467103237</v>
      </c>
      <c r="BL1614">
        <v>3.6626508371237501</v>
      </c>
      <c r="BM1614">
        <v>186.9848004544437</v>
      </c>
      <c r="BN1614">
        <v>104.7714268004018</v>
      </c>
      <c r="BO1614">
        <v>104.8855570434005</v>
      </c>
      <c r="BP1614">
        <v>101.1618343680495</v>
      </c>
      <c r="BQ1614">
        <v>0</v>
      </c>
      <c r="BR1614">
        <v>46.374196596965866</v>
      </c>
      <c r="BS1614">
        <v>87.093806576763569</v>
      </c>
      <c r="BT1614">
        <v>0</v>
      </c>
      <c r="BU1614">
        <v>109.19843766404379</v>
      </c>
      <c r="BV1614">
        <v>843.98542706431715</v>
      </c>
      <c r="BW1614">
        <v>123.7397967439848</v>
      </c>
      <c r="BX1614">
        <v>10.79425764638704</v>
      </c>
      <c r="BY1614">
        <v>0.37257063462236001</v>
      </c>
      <c r="BZ1614">
        <v>0.38326618855613998</v>
      </c>
      <c r="CA1614">
        <f t="shared" si="200"/>
        <v>43.981186593693423</v>
      </c>
      <c r="CB1614" cm="1">
        <f t="array" ref="CB1614">IF(ISBLANK(INDEX(AC:AC,ROW())), "", INDEX(AC:AC,ROW())*(BI1614+BJ1614)/1000)</f>
        <v>9.8701231123163508E-4</v>
      </c>
      <c r="CC1614">
        <f t="shared" si="201"/>
        <v>104.35997705318898</v>
      </c>
      <c r="CD1614">
        <f t="shared" si="202"/>
        <v>6.6617329200513486</v>
      </c>
      <c r="CE1614">
        <f t="shared" si="203"/>
        <v>8.1471271648864363</v>
      </c>
      <c r="CF1614" cm="1">
        <f t="array" ref="CF1614">IFERROR(IF((BD1614+BE1614)*INDEX(H:H,ROW())*INDEX(K:K,ROW())/(BF1614*30*1000)&lt;0.5,"",(BD1614+BE1614)*INDEX(H:H,ROW())*INDEX(K:K,ROW())/(BF1614*30*1000)),"")</f>
        <v>2.0884405663257049</v>
      </c>
      <c r="CG1614">
        <f t="shared" si="204"/>
        <v>0.59681879441267316</v>
      </c>
      <c r="CH1614" cm="1">
        <f t="array" ref="CH1614">IFERROR((BD1614+BE1614)*INDEX(K:K,ROW())*INDEX(H:H,ROW())/BC1614/100000,"")</f>
        <v>0.37392617429910824</v>
      </c>
      <c r="CI1614">
        <f t="shared" si="205"/>
        <v>82.878490727700779</v>
      </c>
      <c r="CJ1614">
        <v>1</v>
      </c>
      <c r="CK1614">
        <f t="shared" si="206"/>
        <v>0</v>
      </c>
      <c r="CL1614" cm="1">
        <f t="array" ref="CL1614">IF(INDEX(AS:AS,ROW()-2)=0,CL1613,INDEX(AS:AS,ROW()-2))</f>
        <v>41.52</v>
      </c>
      <c r="CM1614" t="str">
        <f t="shared" si="207"/>
        <v>CIV</v>
      </c>
    </row>
    <row r="1615" spans="1:91" x14ac:dyDescent="0.3">
      <c r="A1615" s="1">
        <v>1610</v>
      </c>
      <c r="B1615" t="s">
        <v>199</v>
      </c>
      <c r="C1615">
        <v>3</v>
      </c>
      <c r="D1615">
        <v>9</v>
      </c>
      <c r="E1615">
        <v>11</v>
      </c>
      <c r="F1615" t="s">
        <v>105</v>
      </c>
      <c r="G1615" t="s">
        <v>107</v>
      </c>
      <c r="H1615">
        <v>46.21</v>
      </c>
      <c r="I1615">
        <v>0.89</v>
      </c>
      <c r="J1615">
        <v>44.1</v>
      </c>
      <c r="K1615">
        <v>1570</v>
      </c>
      <c r="L1615">
        <v>44.41</v>
      </c>
      <c r="M1615">
        <v>0.89</v>
      </c>
      <c r="N1615">
        <v>44.1</v>
      </c>
      <c r="O1615">
        <v>1570</v>
      </c>
      <c r="P1615">
        <v>1.32</v>
      </c>
      <c r="Q1615">
        <v>50.19</v>
      </c>
      <c r="R1615">
        <v>30.11</v>
      </c>
      <c r="S1615">
        <v>1.7</v>
      </c>
      <c r="T1615">
        <v>7.41</v>
      </c>
      <c r="U1615">
        <v>0</v>
      </c>
      <c r="V1615">
        <v>0</v>
      </c>
      <c r="W1615">
        <v>0</v>
      </c>
      <c r="X1615">
        <v>0</v>
      </c>
      <c r="Y1615">
        <v>2</v>
      </c>
      <c r="Z1615">
        <v>7.5</v>
      </c>
      <c r="AA1615">
        <v>19.5</v>
      </c>
      <c r="AB1615">
        <v>63.9</v>
      </c>
      <c r="AC1615">
        <v>1690</v>
      </c>
      <c r="AD1615">
        <v>37.86</v>
      </c>
      <c r="AE1615">
        <v>32.409999999999997</v>
      </c>
      <c r="AF1615">
        <v>11.81</v>
      </c>
      <c r="AG1615">
        <v>1572</v>
      </c>
      <c r="AI1615">
        <v>44.21</v>
      </c>
      <c r="AJ1615">
        <v>40.89</v>
      </c>
      <c r="AK1615">
        <v>0</v>
      </c>
      <c r="AL1615">
        <v>47.32</v>
      </c>
      <c r="AM1615">
        <v>6.32</v>
      </c>
      <c r="AN1615">
        <v>47.81</v>
      </c>
      <c r="AO1615">
        <v>45.02</v>
      </c>
      <c r="AP1615">
        <v>3.72</v>
      </c>
      <c r="AQ1615">
        <v>0</v>
      </c>
      <c r="AR1615">
        <v>0</v>
      </c>
      <c r="AS1615">
        <v>41.52</v>
      </c>
      <c r="AT1615">
        <v>0</v>
      </c>
      <c r="AU1615">
        <v>0</v>
      </c>
      <c r="AV1615">
        <v>5.0999999999999996</v>
      </c>
      <c r="AW1615">
        <v>62.4</v>
      </c>
      <c r="AX1615">
        <v>92.1</v>
      </c>
      <c r="AY1615">
        <v>100</v>
      </c>
      <c r="AZ1615">
        <v>100</v>
      </c>
      <c r="BA1615">
        <v>85.2</v>
      </c>
      <c r="BB1615">
        <v>93.5</v>
      </c>
      <c r="BC1615">
        <v>91.27689435247602</v>
      </c>
      <c r="BD1615">
        <v>29.211436598346801</v>
      </c>
      <c r="BE1615">
        <v>15.104557970996069</v>
      </c>
      <c r="BF1615">
        <v>40.181421266358917</v>
      </c>
      <c r="BG1615">
        <v>1.0411621473846E-3</v>
      </c>
      <c r="BH1615">
        <v>105.31987942851219</v>
      </c>
      <c r="BI1615">
        <v>3.3182704546329999E-4</v>
      </c>
      <c r="BJ1615">
        <v>2.5220390792820001E-4</v>
      </c>
      <c r="BK1615">
        <v>732.95594984575848</v>
      </c>
      <c r="BL1615">
        <v>3.6711248796945188</v>
      </c>
      <c r="BM1615">
        <v>187.13325900309351</v>
      </c>
      <c r="BN1615">
        <v>105.1072448562628</v>
      </c>
      <c r="BO1615">
        <v>104.6403296479869</v>
      </c>
      <c r="BP1615">
        <v>101.0940003522871</v>
      </c>
      <c r="BQ1615">
        <v>2.944950885672502</v>
      </c>
      <c r="BR1615">
        <v>38.071929697653459</v>
      </c>
      <c r="BS1615">
        <v>86.688048903922621</v>
      </c>
      <c r="BT1615">
        <v>0</v>
      </c>
      <c r="BU1615">
        <v>110.5896342157246</v>
      </c>
      <c r="BV1615">
        <v>846.02516784647037</v>
      </c>
      <c r="BW1615">
        <v>123.7390561258705</v>
      </c>
      <c r="BX1615">
        <v>10.50544752759146</v>
      </c>
      <c r="BY1615">
        <v>0.37257063462236001</v>
      </c>
      <c r="BZ1615">
        <v>0.38326618855613998</v>
      </c>
      <c r="CA1615">
        <f t="shared" si="200"/>
        <v>44.31599456934287</v>
      </c>
      <c r="CB1615" cm="1">
        <f t="array" ref="CB1615">IF(ISBLANK(INDEX(AC:AC,ROW())), "", INDEX(AC:AC,ROW())*(BI1615+BJ1615)/1000)</f>
        <v>9.8701231123163508E-4</v>
      </c>
      <c r="CC1615">
        <f t="shared" si="201"/>
        <v>105.32092059065958</v>
      </c>
      <c r="CD1615">
        <f t="shared" si="202"/>
        <v>6.9592626586930999</v>
      </c>
      <c r="CE1615">
        <f t="shared" si="203"/>
        <v>8.0300272598601623</v>
      </c>
      <c r="CF1615" cm="1">
        <f t="array" ref="CF1615">IFERROR(IF((BD1615+BE1615)*INDEX(H:H,ROW())*INDEX(K:K,ROW())/(BF1615*30*1000)&lt;0.5,"",(BD1615+BE1615)*INDEX(H:H,ROW())*INDEX(K:K,ROW())/(BF1615*30*1000)),"")</f>
        <v>2.667163090038366</v>
      </c>
      <c r="CG1615">
        <f t="shared" si="204"/>
        <v>0.4402145970391349</v>
      </c>
      <c r="CH1615" cm="1">
        <f t="array" ref="CH1615">IFERROR((BD1615+BE1615)*INDEX(K:K,ROW())*INDEX(H:H,ROW())/BC1615/100000,"")</f>
        <v>0.35223723747566787</v>
      </c>
      <c r="CI1615">
        <f t="shared" si="205"/>
        <v>83.509405485907905</v>
      </c>
      <c r="CJ1615">
        <v>1</v>
      </c>
      <c r="CK1615">
        <f t="shared" si="206"/>
        <v>0</v>
      </c>
      <c r="CL1615" cm="1">
        <f t="array" ref="CL1615">IF(INDEX(AS:AS,ROW()-2)=0,CL1614,INDEX(AS:AS,ROW()-2))</f>
        <v>41.52</v>
      </c>
      <c r="CM1615" t="str">
        <f t="shared" si="207"/>
        <v>CIV</v>
      </c>
    </row>
    <row r="1616" spans="1:91" x14ac:dyDescent="0.3">
      <c r="A1616" s="1">
        <v>1611</v>
      </c>
      <c r="B1616" t="s">
        <v>199</v>
      </c>
      <c r="C1616">
        <v>3</v>
      </c>
      <c r="D1616">
        <v>9</v>
      </c>
      <c r="E1616">
        <v>11</v>
      </c>
      <c r="F1616" t="s">
        <v>105</v>
      </c>
      <c r="G1616" t="s">
        <v>108</v>
      </c>
      <c r="H1616">
        <v>46.21</v>
      </c>
      <c r="I1616">
        <v>0.89</v>
      </c>
      <c r="J1616">
        <v>44.1</v>
      </c>
      <c r="K1616">
        <v>1570</v>
      </c>
      <c r="L1616">
        <v>44.41</v>
      </c>
      <c r="M1616">
        <v>0.89</v>
      </c>
      <c r="N1616">
        <v>44.1</v>
      </c>
      <c r="O1616">
        <v>1570</v>
      </c>
      <c r="P1616">
        <v>1.32</v>
      </c>
      <c r="Q1616">
        <v>50.19</v>
      </c>
      <c r="R1616">
        <v>30.11</v>
      </c>
      <c r="S1616">
        <v>1.7</v>
      </c>
      <c r="T1616">
        <v>7.41</v>
      </c>
      <c r="U1616">
        <v>0</v>
      </c>
      <c r="V1616">
        <v>0</v>
      </c>
      <c r="W1616">
        <v>0</v>
      </c>
      <c r="X1616">
        <v>0</v>
      </c>
      <c r="Y1616">
        <v>2</v>
      </c>
      <c r="Z1616">
        <v>7.5</v>
      </c>
      <c r="AA1616">
        <v>19.5</v>
      </c>
      <c r="AB1616">
        <v>63.9</v>
      </c>
      <c r="AC1616">
        <v>1690</v>
      </c>
      <c r="AD1616">
        <v>37.86</v>
      </c>
      <c r="AE1616">
        <v>32.409999999999997</v>
      </c>
      <c r="AF1616">
        <v>11.81</v>
      </c>
      <c r="AG1616">
        <v>1572</v>
      </c>
      <c r="AI1616">
        <v>44.21</v>
      </c>
      <c r="AJ1616">
        <v>40.89</v>
      </c>
      <c r="AK1616">
        <v>0</v>
      </c>
      <c r="AL1616">
        <v>47.32</v>
      </c>
      <c r="AM1616">
        <v>6.32</v>
      </c>
      <c r="AN1616">
        <v>47.81</v>
      </c>
      <c r="AO1616">
        <v>45.02</v>
      </c>
      <c r="AP1616">
        <v>3.72</v>
      </c>
      <c r="AQ1616">
        <v>0</v>
      </c>
      <c r="AR1616">
        <v>0</v>
      </c>
      <c r="AS1616">
        <v>41.52</v>
      </c>
      <c r="AT1616">
        <v>0</v>
      </c>
      <c r="AU1616">
        <v>0</v>
      </c>
      <c r="AV1616">
        <v>5.0999999999999996</v>
      </c>
      <c r="AW1616">
        <v>62.4</v>
      </c>
      <c r="AX1616">
        <v>92.1</v>
      </c>
      <c r="AY1616">
        <v>100</v>
      </c>
      <c r="AZ1616">
        <v>100</v>
      </c>
      <c r="BA1616">
        <v>85.2</v>
      </c>
      <c r="BB1616">
        <v>93.5</v>
      </c>
      <c r="BC1616">
        <v>93.348997925183639</v>
      </c>
      <c r="BD1616">
        <v>30.167728669805211</v>
      </c>
      <c r="BE1616">
        <v>14.855665847997599</v>
      </c>
      <c r="BF1616">
        <v>40.289542972347192</v>
      </c>
      <c r="BG1616">
        <v>1.0411621473846E-3</v>
      </c>
      <c r="BH1616">
        <v>104.0301560303663</v>
      </c>
      <c r="BI1616">
        <v>3.3182704546329999E-4</v>
      </c>
      <c r="BJ1616">
        <v>2.5220390792820001E-4</v>
      </c>
      <c r="BK1616">
        <v>717.61463872310071</v>
      </c>
      <c r="BL1616">
        <v>3.7159189710147169</v>
      </c>
      <c r="BM1616">
        <v>187.5823159307121</v>
      </c>
      <c r="BN1616">
        <v>105.1176763038672</v>
      </c>
      <c r="BO1616">
        <v>104.5291801775799</v>
      </c>
      <c r="BP1616">
        <v>101.34946337664159</v>
      </c>
      <c r="BQ1616">
        <v>3.860650311194405</v>
      </c>
      <c r="BR1616">
        <v>33.812742894176218</v>
      </c>
      <c r="BS1616">
        <v>88.775647117396417</v>
      </c>
      <c r="BT1616">
        <v>0</v>
      </c>
      <c r="BU1616">
        <v>109.5947942023632</v>
      </c>
      <c r="BV1616">
        <v>835.58349205343575</v>
      </c>
      <c r="BW1616">
        <v>123.7380348919646</v>
      </c>
      <c r="BX1616">
        <v>10.381086988194109</v>
      </c>
      <c r="BY1616">
        <v>0.37257063462236001</v>
      </c>
      <c r="BZ1616">
        <v>0.38326618855613998</v>
      </c>
      <c r="CA1616">
        <f t="shared" si="200"/>
        <v>45.023394517802814</v>
      </c>
      <c r="CB1616" cm="1">
        <f t="array" ref="CB1616">IF(ISBLANK(INDEX(AC:AC,ROW())), "", INDEX(AC:AC,ROW())*(BI1616+BJ1616)/1000)</f>
        <v>9.8701231123163508E-4</v>
      </c>
      <c r="CC1616">
        <f t="shared" si="201"/>
        <v>104.03119719251369</v>
      </c>
      <c r="CD1616">
        <f t="shared" si="202"/>
        <v>6.8980715217102375</v>
      </c>
      <c r="CE1616">
        <f t="shared" si="203"/>
        <v>7.687438051539095</v>
      </c>
      <c r="CF1616" cm="1">
        <f t="array" ref="CF1616">IFERROR(IF((BD1616+BE1616)*INDEX(H:H,ROW())*INDEX(K:K,ROW())/(BF1616*30*1000)&lt;0.5,"",(BD1616+BE1616)*INDEX(H:H,ROW())*INDEX(K:K,ROW())/(BF1616*30*1000)),"")</f>
        <v>2.7024661357664295</v>
      </c>
      <c r="CG1616">
        <f t="shared" si="204"/>
        <v>0.43160123694780339</v>
      </c>
      <c r="CH1616" cm="1">
        <f t="array" ref="CH1616">IFERROR((BD1616+BE1616)*INDEX(K:K,ROW())*INDEX(H:H,ROW())/BC1616/100000,"")</f>
        <v>0.34991631810190243</v>
      </c>
      <c r="CI1616">
        <f t="shared" si="205"/>
        <v>84.842435460993215</v>
      </c>
      <c r="CJ1616">
        <v>1</v>
      </c>
      <c r="CK1616">
        <f t="shared" si="206"/>
        <v>0</v>
      </c>
      <c r="CL1616" cm="1">
        <f t="array" ref="CL1616">IF(INDEX(AS:AS,ROW()-2)=0,CL1615,INDEX(AS:AS,ROW()-2))</f>
        <v>41.52</v>
      </c>
      <c r="CM1616" t="str">
        <f t="shared" si="207"/>
        <v>CIV</v>
      </c>
    </row>
    <row r="1617" spans="1:91" x14ac:dyDescent="0.3">
      <c r="A1617" s="1">
        <v>1612</v>
      </c>
      <c r="B1617" t="s">
        <v>199</v>
      </c>
      <c r="C1617">
        <v>3</v>
      </c>
      <c r="D1617">
        <v>9</v>
      </c>
      <c r="E1617">
        <v>11</v>
      </c>
      <c r="F1617" t="s">
        <v>105</v>
      </c>
      <c r="G1617" t="s">
        <v>109</v>
      </c>
      <c r="H1617">
        <v>46.21</v>
      </c>
      <c r="I1617">
        <v>0.89</v>
      </c>
      <c r="J1617">
        <v>44.1</v>
      </c>
      <c r="K1617">
        <v>1570</v>
      </c>
      <c r="L1617">
        <v>44.41</v>
      </c>
      <c r="M1617">
        <v>0.89</v>
      </c>
      <c r="N1617">
        <v>44.1</v>
      </c>
      <c r="O1617">
        <v>1570</v>
      </c>
      <c r="P1617">
        <v>1.32</v>
      </c>
      <c r="Q1617">
        <v>50.19</v>
      </c>
      <c r="R1617">
        <v>30.11</v>
      </c>
      <c r="S1617">
        <v>1.7</v>
      </c>
      <c r="T1617">
        <v>7.41</v>
      </c>
      <c r="U1617">
        <v>0</v>
      </c>
      <c r="V1617">
        <v>0</v>
      </c>
      <c r="W1617">
        <v>0</v>
      </c>
      <c r="X1617">
        <v>0</v>
      </c>
      <c r="Y1617">
        <v>2</v>
      </c>
      <c r="Z1617">
        <v>7.5</v>
      </c>
      <c r="AA1617">
        <v>19.5</v>
      </c>
      <c r="AB1617">
        <v>63.9</v>
      </c>
      <c r="AC1617">
        <v>1690</v>
      </c>
      <c r="AD1617">
        <v>37.86</v>
      </c>
      <c r="AE1617">
        <v>32.409999999999997</v>
      </c>
      <c r="AF1617">
        <v>11.81</v>
      </c>
      <c r="AG1617">
        <v>1572</v>
      </c>
      <c r="AI1617">
        <v>44.21</v>
      </c>
      <c r="AJ1617">
        <v>40.89</v>
      </c>
      <c r="AK1617">
        <v>0</v>
      </c>
      <c r="AL1617">
        <v>47.32</v>
      </c>
      <c r="AM1617">
        <v>6.32</v>
      </c>
      <c r="AN1617">
        <v>47.81</v>
      </c>
      <c r="AO1617">
        <v>45.02</v>
      </c>
      <c r="AP1617">
        <v>3.72</v>
      </c>
      <c r="AQ1617">
        <v>0</v>
      </c>
      <c r="AR1617">
        <v>0</v>
      </c>
      <c r="AS1617">
        <v>41.52</v>
      </c>
      <c r="AT1617">
        <v>0</v>
      </c>
      <c r="AU1617">
        <v>0</v>
      </c>
      <c r="AV1617">
        <v>5.0999999999999996</v>
      </c>
      <c r="AW1617">
        <v>62.4</v>
      </c>
      <c r="AX1617">
        <v>92.1</v>
      </c>
      <c r="AY1617">
        <v>100</v>
      </c>
      <c r="AZ1617">
        <v>100</v>
      </c>
      <c r="BA1617">
        <v>85.2</v>
      </c>
      <c r="BB1617">
        <v>93.5</v>
      </c>
      <c r="BC1617">
        <v>90.085884896802199</v>
      </c>
      <c r="BD1617">
        <v>30.968478769564101</v>
      </c>
      <c r="BE1617">
        <v>14.88159014307238</v>
      </c>
      <c r="BF1617">
        <v>42.528965348033232</v>
      </c>
      <c r="BG1617">
        <v>1.0411621473846E-3</v>
      </c>
      <c r="BH1617">
        <v>102.637884675834</v>
      </c>
      <c r="BI1617">
        <v>3.3182704546329999E-4</v>
      </c>
      <c r="BJ1617">
        <v>2.5220390792820001E-4</v>
      </c>
      <c r="BK1617">
        <v>721.59210102117447</v>
      </c>
      <c r="BL1617">
        <v>3.864919566939526</v>
      </c>
      <c r="BM1617">
        <v>186.7747909260986</v>
      </c>
      <c r="BN1617">
        <v>104.6100404551286</v>
      </c>
      <c r="BO1617">
        <v>101.72985591137279</v>
      </c>
      <c r="BP1617">
        <v>99.225297817015985</v>
      </c>
      <c r="BQ1617">
        <v>0</v>
      </c>
      <c r="BR1617">
        <v>46.281902720203803</v>
      </c>
      <c r="BS1617">
        <v>87.858727115499264</v>
      </c>
      <c r="BT1617">
        <v>0</v>
      </c>
      <c r="BU1617">
        <v>109.5335234288474</v>
      </c>
      <c r="BV1617">
        <v>838.90306395383141</v>
      </c>
      <c r="BW1617">
        <v>123.7376719194385</v>
      </c>
      <c r="BX1617">
        <v>9.1972917666166492</v>
      </c>
      <c r="BY1617">
        <v>0.37257063462236001</v>
      </c>
      <c r="BZ1617">
        <v>0.38326618855613998</v>
      </c>
      <c r="CA1617">
        <f t="shared" si="200"/>
        <v>45.85006891263648</v>
      </c>
      <c r="CB1617" cm="1">
        <f t="array" ref="CB1617">IF(ISBLANK(INDEX(AC:AC,ROW())), "", INDEX(AC:AC,ROW())*(BI1617+BJ1617)/1000)</f>
        <v>9.8701231123163508E-4</v>
      </c>
      <c r="CC1617">
        <f t="shared" si="201"/>
        <v>102.63892583798139</v>
      </c>
      <c r="CD1617">
        <f t="shared" si="202"/>
        <v>7.0303941231831395</v>
      </c>
      <c r="CE1617">
        <f t="shared" si="203"/>
        <v>8.0100462114324973</v>
      </c>
      <c r="CF1617" cm="1">
        <f t="array" ref="CF1617">IFERROR(IF((BD1617+BE1617)*INDEX(H:H,ROW())*INDEX(K:K,ROW())/(BF1617*30*1000)&lt;0.5,"",(BD1617+BE1617)*INDEX(H:H,ROW())*INDEX(K:K,ROW())/(BF1617*30*1000)),"")</f>
        <v>2.6071711498031491</v>
      </c>
      <c r="CG1617">
        <f t="shared" si="204"/>
        <v>0.47209355157861022</v>
      </c>
      <c r="CH1617" cm="1">
        <f t="array" ref="CH1617">IFERROR((BD1617+BE1617)*INDEX(K:K,ROW())*INDEX(H:H,ROW())/BC1617/100000,"")</f>
        <v>0.36924860630515732</v>
      </c>
      <c r="CI1617">
        <f t="shared" si="205"/>
        <v>86.400227132236438</v>
      </c>
      <c r="CJ1617">
        <v>1</v>
      </c>
      <c r="CK1617">
        <f t="shared" si="206"/>
        <v>0</v>
      </c>
      <c r="CL1617" cm="1">
        <f t="array" ref="CL1617">IF(INDEX(AS:AS,ROW()-2)=0,CL1616,INDEX(AS:AS,ROW()-2))</f>
        <v>41.52</v>
      </c>
      <c r="CM1617" t="str">
        <f t="shared" si="207"/>
        <v>CIV</v>
      </c>
    </row>
    <row r="1618" spans="1:91" x14ac:dyDescent="0.3">
      <c r="A1618" s="1">
        <v>1613</v>
      </c>
      <c r="B1618" t="s">
        <v>199</v>
      </c>
      <c r="C1618">
        <v>3</v>
      </c>
      <c r="D1618">
        <v>9</v>
      </c>
      <c r="E1618">
        <v>11</v>
      </c>
      <c r="F1618" t="s">
        <v>105</v>
      </c>
      <c r="G1618" t="s">
        <v>110</v>
      </c>
      <c r="H1618">
        <v>46.21</v>
      </c>
      <c r="I1618">
        <v>0.89</v>
      </c>
      <c r="J1618">
        <v>44.1</v>
      </c>
      <c r="K1618">
        <v>1570</v>
      </c>
      <c r="L1618">
        <v>44.41</v>
      </c>
      <c r="M1618">
        <v>0.89</v>
      </c>
      <c r="N1618">
        <v>44.1</v>
      </c>
      <c r="O1618">
        <v>1570</v>
      </c>
      <c r="P1618">
        <v>1.32</v>
      </c>
      <c r="Q1618">
        <v>50.19</v>
      </c>
      <c r="R1618">
        <v>30.11</v>
      </c>
      <c r="S1618">
        <v>1.7</v>
      </c>
      <c r="T1618">
        <v>7.41</v>
      </c>
      <c r="U1618">
        <v>0</v>
      </c>
      <c r="V1618">
        <v>0</v>
      </c>
      <c r="W1618">
        <v>0</v>
      </c>
      <c r="X1618">
        <v>0</v>
      </c>
      <c r="Y1618">
        <v>2</v>
      </c>
      <c r="Z1618">
        <v>7.5</v>
      </c>
      <c r="AA1618">
        <v>19.5</v>
      </c>
      <c r="AB1618">
        <v>63.9</v>
      </c>
      <c r="AC1618">
        <v>1690</v>
      </c>
      <c r="AD1618">
        <v>37.86</v>
      </c>
      <c r="AE1618">
        <v>32.409999999999997</v>
      </c>
      <c r="AF1618">
        <v>11.81</v>
      </c>
      <c r="AG1618">
        <v>1572</v>
      </c>
      <c r="AI1618">
        <v>44.21</v>
      </c>
      <c r="AJ1618">
        <v>40.89</v>
      </c>
      <c r="AK1618">
        <v>0</v>
      </c>
      <c r="AL1618">
        <v>47.32</v>
      </c>
      <c r="AM1618">
        <v>6.32</v>
      </c>
      <c r="AN1618">
        <v>47.81</v>
      </c>
      <c r="AO1618">
        <v>45.02</v>
      </c>
      <c r="AP1618">
        <v>3.72</v>
      </c>
      <c r="AQ1618">
        <v>0</v>
      </c>
      <c r="AR1618">
        <v>0</v>
      </c>
      <c r="AS1618">
        <v>41.52</v>
      </c>
      <c r="AT1618">
        <v>0</v>
      </c>
      <c r="AU1618">
        <v>0</v>
      </c>
      <c r="AV1618">
        <v>5.0999999999999996</v>
      </c>
      <c r="AW1618">
        <v>62.4</v>
      </c>
      <c r="AX1618">
        <v>92.1</v>
      </c>
      <c r="AY1618">
        <v>100</v>
      </c>
      <c r="AZ1618">
        <v>100</v>
      </c>
      <c r="BA1618">
        <v>85.2</v>
      </c>
      <c r="BB1618">
        <v>93.5</v>
      </c>
      <c r="BC1618">
        <v>92.700067632163837</v>
      </c>
      <c r="BD1618">
        <v>33.69165729402846</v>
      </c>
      <c r="BE1618">
        <v>14.90436756231729</v>
      </c>
      <c r="BF1618">
        <v>44.530748049889688</v>
      </c>
      <c r="BG1618">
        <v>1.0411621473846E-3</v>
      </c>
      <c r="BH1618">
        <v>101.7827254054985</v>
      </c>
      <c r="BI1618">
        <v>3.3182704546329999E-4</v>
      </c>
      <c r="BJ1618">
        <v>2.5220390792820001E-4</v>
      </c>
      <c r="BK1618">
        <v>711.71972159927861</v>
      </c>
      <c r="BL1618">
        <v>3.9555791137525742</v>
      </c>
      <c r="BM1618">
        <v>184.41898817267321</v>
      </c>
      <c r="BN1618">
        <v>103.537271455161</v>
      </c>
      <c r="BO1618">
        <v>100.7517775221523</v>
      </c>
      <c r="BP1618">
        <v>97.749693067720159</v>
      </c>
      <c r="BQ1618">
        <v>0</v>
      </c>
      <c r="BR1618">
        <v>60</v>
      </c>
      <c r="BS1618">
        <v>88.071357984620818</v>
      </c>
      <c r="BT1618">
        <v>0</v>
      </c>
      <c r="BU1618">
        <v>109.5087215798148</v>
      </c>
      <c r="BV1618">
        <v>844.69420672138767</v>
      </c>
      <c r="BW1618">
        <v>123.7368795788538</v>
      </c>
      <c r="BX1618">
        <v>7.7700540336457644</v>
      </c>
      <c r="BY1618">
        <v>0.37257063462236001</v>
      </c>
      <c r="BZ1618">
        <v>0.38326618855613998</v>
      </c>
      <c r="CA1618">
        <f t="shared" si="200"/>
        <v>48.59602485634575</v>
      </c>
      <c r="CB1618" cm="1">
        <f t="array" ref="CB1618">IF(ISBLANK(INDEX(AC:AC,ROW())), "", INDEX(AC:AC,ROW())*(BI1618+BJ1618)/1000)</f>
        <v>9.8701231123163508E-4</v>
      </c>
      <c r="CC1618">
        <f t="shared" si="201"/>
        <v>101.78376656764588</v>
      </c>
      <c r="CD1618">
        <f t="shared" si="202"/>
        <v>6.992467911140495</v>
      </c>
      <c r="CE1618">
        <f t="shared" si="203"/>
        <v>7.6776612981923602</v>
      </c>
      <c r="CF1618" cm="1">
        <f t="array" ref="CF1618">IFERROR(IF((BD1618+BE1618)*INDEX(H:H,ROW())*INDEX(K:K,ROW())/(BF1618*30*1000)&lt;0.5,"",(BD1618+BE1618)*INDEX(H:H,ROW())*INDEX(K:K,ROW())/(BF1618*30*1000)),"")</f>
        <v>2.6390955904375084</v>
      </c>
      <c r="CG1618">
        <f t="shared" si="204"/>
        <v>0.48037449364749979</v>
      </c>
      <c r="CH1618" cm="1">
        <f t="array" ref="CH1618">IFERROR((BD1618+BE1618)*INDEX(K:K,ROW())*INDEX(H:H,ROW())/BC1618/100000,"")</f>
        <v>0.38032626238313033</v>
      </c>
      <c r="CI1618">
        <f t="shared" si="205"/>
        <v>91.574727909621473</v>
      </c>
      <c r="CJ1618">
        <v>1</v>
      </c>
      <c r="CK1618">
        <f t="shared" si="206"/>
        <v>0</v>
      </c>
      <c r="CL1618" cm="1">
        <f t="array" ref="CL1618">IF(INDEX(AS:AS,ROW()-2)=0,CL1617,INDEX(AS:AS,ROW()-2))</f>
        <v>41.52</v>
      </c>
      <c r="CM1618" t="str">
        <f t="shared" si="207"/>
        <v>CIV</v>
      </c>
    </row>
    <row r="1619" spans="1:91" x14ac:dyDescent="0.3">
      <c r="A1619" s="1">
        <v>1614</v>
      </c>
      <c r="B1619" t="s">
        <v>199</v>
      </c>
      <c r="C1619">
        <v>3</v>
      </c>
      <c r="D1619">
        <v>9</v>
      </c>
      <c r="E1619">
        <v>11</v>
      </c>
      <c r="F1619" t="s">
        <v>105</v>
      </c>
      <c r="G1619" t="s">
        <v>111</v>
      </c>
      <c r="H1619">
        <v>46.21</v>
      </c>
      <c r="I1619">
        <v>0.89</v>
      </c>
      <c r="J1619">
        <v>44.1</v>
      </c>
      <c r="K1619">
        <v>1570</v>
      </c>
      <c r="L1619">
        <v>44.41</v>
      </c>
      <c r="M1619">
        <v>0.89</v>
      </c>
      <c r="N1619">
        <v>44.1</v>
      </c>
      <c r="O1619">
        <v>1570</v>
      </c>
      <c r="P1619">
        <v>1.32</v>
      </c>
      <c r="Q1619">
        <v>50.19</v>
      </c>
      <c r="R1619">
        <v>30.11</v>
      </c>
      <c r="S1619">
        <v>1.7</v>
      </c>
      <c r="T1619">
        <v>7.41</v>
      </c>
      <c r="U1619">
        <v>0</v>
      </c>
      <c r="V1619">
        <v>0</v>
      </c>
      <c r="W1619">
        <v>0</v>
      </c>
      <c r="X1619">
        <v>0</v>
      </c>
      <c r="Y1619">
        <v>2</v>
      </c>
      <c r="Z1619">
        <v>7.5</v>
      </c>
      <c r="AA1619">
        <v>19.5</v>
      </c>
      <c r="AB1619">
        <v>63.9</v>
      </c>
      <c r="AC1619">
        <v>1690</v>
      </c>
      <c r="AD1619">
        <v>37.86</v>
      </c>
      <c r="AE1619">
        <v>32.409999999999997</v>
      </c>
      <c r="AF1619">
        <v>11.81</v>
      </c>
      <c r="AG1619">
        <v>1572</v>
      </c>
      <c r="AI1619">
        <v>44.21</v>
      </c>
      <c r="AJ1619">
        <v>40.89</v>
      </c>
      <c r="AK1619">
        <v>0</v>
      </c>
      <c r="AL1619">
        <v>47.32</v>
      </c>
      <c r="AM1619">
        <v>6.32</v>
      </c>
      <c r="AN1619">
        <v>47.81</v>
      </c>
      <c r="AO1619">
        <v>45.02</v>
      </c>
      <c r="AP1619">
        <v>3.72</v>
      </c>
      <c r="AQ1619">
        <v>0</v>
      </c>
      <c r="AR1619">
        <v>0</v>
      </c>
      <c r="AS1619">
        <v>41.52</v>
      </c>
      <c r="AT1619">
        <v>0</v>
      </c>
      <c r="AU1619">
        <v>0</v>
      </c>
      <c r="AV1619">
        <v>5.0999999999999996</v>
      </c>
      <c r="AW1619">
        <v>62.4</v>
      </c>
      <c r="AX1619">
        <v>92.1</v>
      </c>
      <c r="AY1619">
        <v>100</v>
      </c>
      <c r="AZ1619">
        <v>100</v>
      </c>
      <c r="BA1619">
        <v>85.2</v>
      </c>
      <c r="BB1619">
        <v>93.5</v>
      </c>
      <c r="BC1619">
        <v>83.962808543130663</v>
      </c>
      <c r="BD1619">
        <v>37.309901706227883</v>
      </c>
      <c r="BE1619">
        <v>14.731658384738919</v>
      </c>
      <c r="BF1619">
        <v>48.546894609297979</v>
      </c>
      <c r="BG1619">
        <v>1.0411621473846E-3</v>
      </c>
      <c r="BH1619">
        <v>103.4580982968096</v>
      </c>
      <c r="BI1619">
        <v>3.3182704546329999E-4</v>
      </c>
      <c r="BJ1619">
        <v>2.5220390792820001E-4</v>
      </c>
      <c r="BK1619">
        <v>704.30108337348861</v>
      </c>
      <c r="BL1619">
        <v>3.9215317457954888</v>
      </c>
      <c r="BM1619">
        <v>183.14032097543901</v>
      </c>
      <c r="BN1619">
        <v>103.3464259818397</v>
      </c>
      <c r="BO1619">
        <v>100.08198923489709</v>
      </c>
      <c r="BP1619">
        <v>97.0961858943664</v>
      </c>
      <c r="BQ1619">
        <v>0</v>
      </c>
      <c r="BR1619">
        <v>60</v>
      </c>
      <c r="BS1619">
        <v>87.864710294497556</v>
      </c>
      <c r="BT1619">
        <v>0</v>
      </c>
      <c r="BU1619">
        <v>109.9954603331511</v>
      </c>
      <c r="BV1619">
        <v>841.82572845577158</v>
      </c>
      <c r="BW1619">
        <v>123.73664682426801</v>
      </c>
      <c r="BX1619">
        <v>7.9081893079854844</v>
      </c>
      <c r="BY1619">
        <v>0.37257063462236001</v>
      </c>
      <c r="BZ1619">
        <v>0.38326618855613998</v>
      </c>
      <c r="CA1619">
        <f t="shared" si="200"/>
        <v>52.041560090966804</v>
      </c>
      <c r="CB1619" cm="1">
        <f t="array" ref="CB1619">IF(ISBLANK(INDEX(AC:AC,ROW())), "", INDEX(AC:AC,ROW())*(BI1619+BJ1619)/1000)</f>
        <v>9.8701231123163508E-4</v>
      </c>
      <c r="CC1619">
        <f t="shared" si="201"/>
        <v>103.45913945895698</v>
      </c>
      <c r="CD1619">
        <f t="shared" si="202"/>
        <v>6.8075289148610221</v>
      </c>
      <c r="CE1619">
        <f t="shared" si="203"/>
        <v>8.3882506504257517</v>
      </c>
      <c r="CF1619" cm="1">
        <f t="array" ref="CF1619">IFERROR(IF((BD1619+BE1619)*INDEX(H:H,ROW())*INDEX(K:K,ROW())/(BF1619*30*1000)&lt;0.5,"",(BD1619+BE1619)*INDEX(H:H,ROW())*INDEX(K:K,ROW())/(BF1619*30*1000)),"")</f>
        <v>2.5924071989344024</v>
      </c>
      <c r="CG1619">
        <f t="shared" si="204"/>
        <v>0.57819522061794815</v>
      </c>
      <c r="CH1619" cm="1">
        <f t="array" ref="CH1619">IFERROR((BD1619+BE1619)*INDEX(K:K,ROW())*INDEX(H:H,ROW())/BC1619/100000,"")</f>
        <v>0.44967523569583018</v>
      </c>
      <c r="CI1619">
        <f t="shared" si="205"/>
        <v>98.067521354067907</v>
      </c>
      <c r="CJ1619">
        <v>1</v>
      </c>
      <c r="CK1619">
        <f t="shared" si="206"/>
        <v>0</v>
      </c>
      <c r="CL1619" cm="1">
        <f t="array" ref="CL1619">IF(INDEX(AS:AS,ROW()-2)=0,CL1618,INDEX(AS:AS,ROW()-2))</f>
        <v>41.52</v>
      </c>
      <c r="CM1619" t="str">
        <f t="shared" si="207"/>
        <v>CIV</v>
      </c>
    </row>
    <row r="1620" spans="1:91" x14ac:dyDescent="0.3">
      <c r="A1620" s="1">
        <v>1615</v>
      </c>
      <c r="B1620" t="s">
        <v>199</v>
      </c>
      <c r="C1620">
        <v>3</v>
      </c>
      <c r="D1620">
        <v>9</v>
      </c>
      <c r="E1620">
        <v>11</v>
      </c>
      <c r="F1620" t="s">
        <v>105</v>
      </c>
      <c r="G1620" t="s">
        <v>112</v>
      </c>
      <c r="H1620">
        <v>46.21</v>
      </c>
      <c r="I1620">
        <v>0.89</v>
      </c>
      <c r="J1620">
        <v>44.1</v>
      </c>
      <c r="K1620">
        <v>1570</v>
      </c>
      <c r="L1620">
        <v>44.41</v>
      </c>
      <c r="M1620">
        <v>0.89</v>
      </c>
      <c r="N1620">
        <v>44.1</v>
      </c>
      <c r="O1620">
        <v>1570</v>
      </c>
      <c r="P1620">
        <v>1.32</v>
      </c>
      <c r="Q1620">
        <v>50.19</v>
      </c>
      <c r="R1620">
        <v>30.11</v>
      </c>
      <c r="S1620">
        <v>1.7</v>
      </c>
      <c r="T1620">
        <v>7.41</v>
      </c>
      <c r="U1620">
        <v>0</v>
      </c>
      <c r="V1620">
        <v>0</v>
      </c>
      <c r="W1620">
        <v>0</v>
      </c>
      <c r="X1620">
        <v>0</v>
      </c>
      <c r="Y1620">
        <v>2</v>
      </c>
      <c r="Z1620">
        <v>7.5</v>
      </c>
      <c r="AA1620">
        <v>19.5</v>
      </c>
      <c r="AB1620">
        <v>63.9</v>
      </c>
      <c r="AC1620">
        <v>1690</v>
      </c>
      <c r="AD1620">
        <v>37.86</v>
      </c>
      <c r="AE1620">
        <v>32.409999999999997</v>
      </c>
      <c r="AF1620">
        <v>11.81</v>
      </c>
      <c r="AG1620">
        <v>1572</v>
      </c>
      <c r="AI1620">
        <v>44.21</v>
      </c>
      <c r="AJ1620">
        <v>40.89</v>
      </c>
      <c r="AK1620">
        <v>0</v>
      </c>
      <c r="AL1620">
        <v>47.32</v>
      </c>
      <c r="AM1620">
        <v>6.32</v>
      </c>
      <c r="AN1620">
        <v>47.81</v>
      </c>
      <c r="AO1620">
        <v>45.02</v>
      </c>
      <c r="AP1620">
        <v>3.72</v>
      </c>
      <c r="AQ1620">
        <v>0</v>
      </c>
      <c r="AR1620">
        <v>0</v>
      </c>
      <c r="AS1620">
        <v>41.52</v>
      </c>
      <c r="AT1620">
        <v>0</v>
      </c>
      <c r="AU1620">
        <v>0</v>
      </c>
      <c r="AV1620">
        <v>5.0999999999999996</v>
      </c>
      <c r="AW1620">
        <v>62.4</v>
      </c>
      <c r="AX1620">
        <v>92.1</v>
      </c>
      <c r="AY1620">
        <v>100</v>
      </c>
      <c r="AZ1620">
        <v>100</v>
      </c>
      <c r="BA1620">
        <v>85.2</v>
      </c>
      <c r="BB1620">
        <v>93.5</v>
      </c>
      <c r="BC1620">
        <v>95.178039805107886</v>
      </c>
      <c r="BD1620">
        <v>40.972235244035062</v>
      </c>
      <c r="BE1620">
        <v>14.774798473642299</v>
      </c>
      <c r="BF1620">
        <v>50.001732683374641</v>
      </c>
      <c r="BG1620">
        <v>1.0411621473846E-3</v>
      </c>
      <c r="BH1620">
        <v>106.2861447301125</v>
      </c>
      <c r="BI1620">
        <v>3.3182704546329999E-4</v>
      </c>
      <c r="BJ1620">
        <v>2.5220390792820001E-4</v>
      </c>
      <c r="BK1620">
        <v>720.0451845794845</v>
      </c>
      <c r="BL1620">
        <v>3.8764872655658049</v>
      </c>
      <c r="BM1620">
        <v>183.05410069651151</v>
      </c>
      <c r="BN1620">
        <v>104.6065484064289</v>
      </c>
      <c r="BO1620">
        <v>101.30360611142061</v>
      </c>
      <c r="BP1620">
        <v>97.963265042879101</v>
      </c>
      <c r="BQ1620">
        <v>4.8588009810890727</v>
      </c>
      <c r="BR1620">
        <v>59.851462035138127</v>
      </c>
      <c r="BS1620">
        <v>88.065913006748218</v>
      </c>
      <c r="BT1620">
        <v>0</v>
      </c>
      <c r="BU1620">
        <v>110.86255688391751</v>
      </c>
      <c r="BV1620">
        <v>835.92509042055622</v>
      </c>
      <c r="BW1620">
        <v>123.7373722656904</v>
      </c>
      <c r="BX1620">
        <v>9.0177932449643112</v>
      </c>
      <c r="BY1620">
        <v>0.37257063462236001</v>
      </c>
      <c r="BZ1620">
        <v>0.38326618855613998</v>
      </c>
      <c r="CA1620">
        <f t="shared" si="200"/>
        <v>55.747033717677361</v>
      </c>
      <c r="CB1620" cm="1">
        <f t="array" ref="CB1620">IF(ISBLANK(INDEX(AC:AC,ROW())), "", INDEX(AC:AC,ROW())*(BI1620+BJ1620)/1000)</f>
        <v>9.8701231123163508E-4</v>
      </c>
      <c r="CC1620">
        <f t="shared" si="201"/>
        <v>106.28718589225988</v>
      </c>
      <c r="CD1620">
        <f t="shared" si="202"/>
        <v>6.7745248736698382</v>
      </c>
      <c r="CE1620">
        <f t="shared" si="203"/>
        <v>7.5652449457237312</v>
      </c>
      <c r="CF1620" cm="1">
        <f t="array" ref="CF1620">IFERROR(IF((BD1620+BE1620)*INDEX(H:H,ROW())*INDEX(K:K,ROW())/(BF1620*30*1000)&lt;0.5,"",(BD1620+BE1620)*INDEX(H:H,ROW())*INDEX(K:K,ROW())/(BF1620*30*1000)),"")</f>
        <v>2.6961936150745514</v>
      </c>
      <c r="CG1620">
        <f t="shared" si="204"/>
        <v>0.52534946911872848</v>
      </c>
      <c r="CH1620" cm="1">
        <f t="array" ref="CH1620">IFERROR((BD1620+BE1620)*INDEX(K:K,ROW())*INDEX(H:H,ROW())/BC1620/100000,"")</f>
        <v>0.42493316529621639</v>
      </c>
      <c r="CI1620">
        <f t="shared" si="205"/>
        <v>105.05014473006175</v>
      </c>
      <c r="CJ1620">
        <v>1</v>
      </c>
      <c r="CK1620">
        <f t="shared" si="206"/>
        <v>0</v>
      </c>
      <c r="CL1620" cm="1">
        <f t="array" ref="CL1620">IF(INDEX(AS:AS,ROW()-2)=0,CL1619,INDEX(AS:AS,ROW()-2))</f>
        <v>41.52</v>
      </c>
      <c r="CM1620" t="str">
        <f t="shared" si="207"/>
        <v>CIV</v>
      </c>
    </row>
    <row r="1621" spans="1:91" x14ac:dyDescent="0.3">
      <c r="A1621" s="1">
        <v>1616</v>
      </c>
      <c r="B1621" t="s">
        <v>199</v>
      </c>
      <c r="C1621">
        <v>3</v>
      </c>
      <c r="D1621">
        <v>9</v>
      </c>
      <c r="E1621">
        <v>11</v>
      </c>
      <c r="F1621" t="s">
        <v>105</v>
      </c>
      <c r="G1621" t="s">
        <v>113</v>
      </c>
      <c r="H1621">
        <v>46.21</v>
      </c>
      <c r="I1621">
        <v>0.89</v>
      </c>
      <c r="J1621">
        <v>44.1</v>
      </c>
      <c r="K1621">
        <v>1570</v>
      </c>
      <c r="L1621">
        <v>44.41</v>
      </c>
      <c r="M1621">
        <v>0.89</v>
      </c>
      <c r="N1621">
        <v>44.1</v>
      </c>
      <c r="O1621">
        <v>1570</v>
      </c>
      <c r="P1621">
        <v>1.32</v>
      </c>
      <c r="Q1621">
        <v>50.19</v>
      </c>
      <c r="R1621">
        <v>30.11</v>
      </c>
      <c r="S1621">
        <v>1.7</v>
      </c>
      <c r="T1621">
        <v>7.41</v>
      </c>
      <c r="U1621">
        <v>0</v>
      </c>
      <c r="V1621">
        <v>0</v>
      </c>
      <c r="W1621">
        <v>0</v>
      </c>
      <c r="X1621">
        <v>0</v>
      </c>
      <c r="Y1621">
        <v>2</v>
      </c>
      <c r="Z1621">
        <v>7.5</v>
      </c>
      <c r="AA1621">
        <v>19.5</v>
      </c>
      <c r="AB1621">
        <v>63.9</v>
      </c>
      <c r="AC1621">
        <v>1690</v>
      </c>
      <c r="AD1621">
        <v>37.86</v>
      </c>
      <c r="AE1621">
        <v>32.409999999999997</v>
      </c>
      <c r="AF1621">
        <v>11.81</v>
      </c>
      <c r="AG1621">
        <v>1572</v>
      </c>
      <c r="AI1621">
        <v>44.21</v>
      </c>
      <c r="AJ1621">
        <v>40.89</v>
      </c>
      <c r="AK1621">
        <v>0</v>
      </c>
      <c r="AL1621">
        <v>47.32</v>
      </c>
      <c r="AM1621">
        <v>6.32</v>
      </c>
      <c r="AN1621">
        <v>47.81</v>
      </c>
      <c r="AO1621">
        <v>45.02</v>
      </c>
      <c r="AP1621">
        <v>3.72</v>
      </c>
      <c r="AQ1621">
        <v>0</v>
      </c>
      <c r="AR1621">
        <v>0</v>
      </c>
      <c r="AS1621">
        <v>41.52</v>
      </c>
      <c r="AT1621">
        <v>0</v>
      </c>
      <c r="AU1621">
        <v>0</v>
      </c>
      <c r="AV1621">
        <v>5.0999999999999996</v>
      </c>
      <c r="AW1621">
        <v>62.4</v>
      </c>
      <c r="AX1621">
        <v>92.1</v>
      </c>
      <c r="AY1621">
        <v>100</v>
      </c>
      <c r="AZ1621">
        <v>100</v>
      </c>
      <c r="BA1621">
        <v>85.2</v>
      </c>
      <c r="BB1621">
        <v>93.5</v>
      </c>
      <c r="BC1621">
        <v>92.990905553154477</v>
      </c>
      <c r="BD1621">
        <v>31.854884766007402</v>
      </c>
      <c r="BE1621">
        <v>14.84484197769404</v>
      </c>
      <c r="BF1621">
        <v>43.802225090923223</v>
      </c>
      <c r="BG1621">
        <v>1.0411621473846E-3</v>
      </c>
      <c r="BH1621">
        <v>101.2660376076758</v>
      </c>
      <c r="BI1621">
        <v>3.3182704546329999E-4</v>
      </c>
      <c r="BJ1621">
        <v>2.5220390792820001E-4</v>
      </c>
      <c r="BK1621">
        <v>712.7913730765373</v>
      </c>
      <c r="BL1621">
        <v>3.8631278151137991</v>
      </c>
      <c r="BM1621">
        <v>182.7182906763862</v>
      </c>
      <c r="BN1621">
        <v>105.4451768077239</v>
      </c>
      <c r="BO1621">
        <v>103.1353971530192</v>
      </c>
      <c r="BP1621">
        <v>100.0058170998243</v>
      </c>
      <c r="BQ1621">
        <v>0.30184153687740112</v>
      </c>
      <c r="BR1621">
        <v>52.018863010853359</v>
      </c>
      <c r="BS1621">
        <v>88.504408261753284</v>
      </c>
      <c r="BT1621">
        <v>0</v>
      </c>
      <c r="BU1621">
        <v>109.9741821809002</v>
      </c>
      <c r="BV1621">
        <v>832.28568701141887</v>
      </c>
      <c r="BW1621">
        <v>119.3201489744481</v>
      </c>
      <c r="BX1621">
        <v>9.0768437377797166</v>
      </c>
      <c r="BY1621">
        <v>0.37257063462236001</v>
      </c>
      <c r="BZ1621">
        <v>0.38326618855613998</v>
      </c>
      <c r="CA1621">
        <f t="shared" si="200"/>
        <v>46.69972674370144</v>
      </c>
      <c r="CB1621" cm="1">
        <f t="array" ref="CB1621">IF(ISBLANK(INDEX(AC:AC,ROW())), "", INDEX(AC:AC,ROW())*(BI1621+BJ1621)/1000)</f>
        <v>9.8701231123163508E-4</v>
      </c>
      <c r="CC1621">
        <f t="shared" si="201"/>
        <v>101.26707876982319</v>
      </c>
      <c r="CD1621">
        <f t="shared" si="202"/>
        <v>7.0387275088352173</v>
      </c>
      <c r="CE1621">
        <f t="shared" si="203"/>
        <v>7.6651729417679348</v>
      </c>
      <c r="CF1621" cm="1">
        <f t="array" ref="CF1621">IFERROR(IF((BD1621+BE1621)*INDEX(H:H,ROW())*INDEX(K:K,ROW())/(BF1621*30*1000)&lt;0.5,"",(BD1621+BE1621)*INDEX(H:H,ROW())*INDEX(K:K,ROW())/(BF1621*30*1000)),"")</f>
        <v>2.5782945640354344</v>
      </c>
      <c r="CG1621">
        <f t="shared" si="204"/>
        <v>0.47103773030670681</v>
      </c>
      <c r="CH1621" cm="1">
        <f t="array" ref="CH1621">IFERROR((BD1621+BE1621)*INDEX(K:K,ROW())*INDEX(H:H,ROW())/BC1621/100000,"")</f>
        <v>0.36434220585161153</v>
      </c>
      <c r="CI1621">
        <f t="shared" si="205"/>
        <v>88.001328969805627</v>
      </c>
      <c r="CJ1621">
        <v>1</v>
      </c>
      <c r="CK1621">
        <f t="shared" si="206"/>
        <v>0</v>
      </c>
      <c r="CL1621" cm="1">
        <f t="array" ref="CL1621">IF(INDEX(AS:AS,ROW()-2)=0,CL1620,INDEX(AS:AS,ROW()-2))</f>
        <v>41.52</v>
      </c>
      <c r="CM1621" t="str">
        <f t="shared" si="207"/>
        <v>CIV</v>
      </c>
    </row>
    <row r="1622" spans="1:91" x14ac:dyDescent="0.3">
      <c r="A1622" s="1">
        <v>1617</v>
      </c>
      <c r="B1622" t="s">
        <v>199</v>
      </c>
      <c r="C1622">
        <v>3</v>
      </c>
      <c r="D1622">
        <v>9</v>
      </c>
      <c r="E1622">
        <v>11</v>
      </c>
      <c r="F1622" t="s">
        <v>114</v>
      </c>
      <c r="G1622" t="s">
        <v>115</v>
      </c>
      <c r="H1622">
        <v>46.21</v>
      </c>
      <c r="I1622">
        <v>0.89</v>
      </c>
      <c r="J1622">
        <v>44.1</v>
      </c>
      <c r="K1622">
        <v>1570</v>
      </c>
      <c r="L1622">
        <v>44.41</v>
      </c>
      <c r="M1622">
        <v>0.89</v>
      </c>
      <c r="N1622">
        <v>44.1</v>
      </c>
      <c r="O1622">
        <v>1570</v>
      </c>
      <c r="P1622">
        <v>1.32</v>
      </c>
      <c r="Q1622">
        <v>50.19</v>
      </c>
      <c r="R1622">
        <v>30.11</v>
      </c>
      <c r="S1622">
        <v>1.7</v>
      </c>
      <c r="T1622">
        <v>7.41</v>
      </c>
      <c r="U1622">
        <v>0</v>
      </c>
      <c r="V1622">
        <v>0</v>
      </c>
      <c r="W1622">
        <v>0</v>
      </c>
      <c r="X1622">
        <v>0</v>
      </c>
      <c r="Y1622">
        <v>2</v>
      </c>
      <c r="Z1622">
        <v>7.5</v>
      </c>
      <c r="AA1622">
        <v>19.5</v>
      </c>
      <c r="AB1622">
        <v>63.9</v>
      </c>
      <c r="AC1622">
        <v>1690</v>
      </c>
      <c r="AD1622">
        <v>37.86</v>
      </c>
      <c r="AE1622">
        <v>32.409999999999997</v>
      </c>
      <c r="AF1622">
        <v>11.81</v>
      </c>
      <c r="AG1622">
        <v>1572</v>
      </c>
      <c r="AI1622">
        <v>44.21</v>
      </c>
      <c r="AJ1622">
        <v>40.89</v>
      </c>
      <c r="AK1622">
        <v>0</v>
      </c>
      <c r="AL1622">
        <v>47.32</v>
      </c>
      <c r="AM1622">
        <v>6.32</v>
      </c>
      <c r="AN1622">
        <v>47.81</v>
      </c>
      <c r="AO1622">
        <v>45.02</v>
      </c>
      <c r="AP1622">
        <v>3.72</v>
      </c>
      <c r="AQ1622">
        <v>0</v>
      </c>
      <c r="AR1622">
        <v>0</v>
      </c>
      <c r="AS1622">
        <v>41.52</v>
      </c>
      <c r="AT1622">
        <v>0</v>
      </c>
      <c r="AU1622">
        <v>0</v>
      </c>
      <c r="AV1622">
        <v>5.0999999999999996</v>
      </c>
      <c r="AW1622">
        <v>62.4</v>
      </c>
      <c r="AX1622">
        <v>92.1</v>
      </c>
      <c r="AY1622">
        <v>100</v>
      </c>
      <c r="AZ1622">
        <v>100</v>
      </c>
      <c r="BA1622">
        <v>85.2</v>
      </c>
      <c r="BB1622">
        <v>93.5</v>
      </c>
      <c r="BC1622">
        <v>87.231486600675282</v>
      </c>
      <c r="BD1622">
        <v>34.972913075753347</v>
      </c>
      <c r="BE1622">
        <v>14.78442542870121</v>
      </c>
      <c r="BF1622">
        <v>45.153159726949468</v>
      </c>
      <c r="BG1622">
        <v>1.0411621473846E-3</v>
      </c>
      <c r="BH1622">
        <v>100.2543483808258</v>
      </c>
      <c r="BI1622">
        <v>3.3182704546329999E-4</v>
      </c>
      <c r="BJ1622">
        <v>2.5220390792820001E-4</v>
      </c>
      <c r="BK1622">
        <v>760.72561906994122</v>
      </c>
      <c r="BL1622">
        <v>3.8490878699640132</v>
      </c>
      <c r="BM1622">
        <v>182.06039960483881</v>
      </c>
      <c r="BN1622">
        <v>105.4258396662571</v>
      </c>
      <c r="BO1622">
        <v>103.408619296658</v>
      </c>
      <c r="BP1622">
        <v>100.52935131560849</v>
      </c>
      <c r="BQ1622">
        <v>0</v>
      </c>
      <c r="BR1622">
        <v>52.36787000478796</v>
      </c>
      <c r="BS1622">
        <v>88.138212713620064</v>
      </c>
      <c r="BT1622">
        <v>0</v>
      </c>
      <c r="BU1622">
        <v>109.40366718843021</v>
      </c>
      <c r="BV1622">
        <v>839.31385177869299</v>
      </c>
      <c r="BW1622">
        <v>123.73738461066451</v>
      </c>
      <c r="BX1622">
        <v>8.3828482003852116</v>
      </c>
      <c r="BY1622">
        <v>0.37257063462236001</v>
      </c>
      <c r="BZ1622">
        <v>0.38326618855613998</v>
      </c>
      <c r="CA1622">
        <f t="shared" si="200"/>
        <v>49.757338504454559</v>
      </c>
      <c r="CB1622" cm="1">
        <f t="array" ref="CB1622">IF(ISBLANK(INDEX(AC:AC,ROW())), "", INDEX(AC:AC,ROW())*(BI1622+BJ1622)/1000)</f>
        <v>9.8701231123163508E-4</v>
      </c>
      <c r="CC1622">
        <f t="shared" si="201"/>
        <v>100.25538954297319</v>
      </c>
      <c r="CD1622">
        <f t="shared" si="202"/>
        <v>7.5878775449160853</v>
      </c>
      <c r="CE1622">
        <f t="shared" si="203"/>
        <v>8.7207687122467572</v>
      </c>
      <c r="CF1622" cm="1">
        <f t="array" ref="CF1622">IFERROR(IF((BD1622+BE1622)*INDEX(H:H,ROW())*INDEX(K:K,ROW())/(BF1622*30*1000)&lt;0.5,"",(BD1622+BE1622)*INDEX(H:H,ROW())*INDEX(K:K,ROW())/(BF1622*30*1000)),"")</f>
        <v>2.6649150012434135</v>
      </c>
      <c r="CG1622">
        <f t="shared" si="204"/>
        <v>0.51762455836216281</v>
      </c>
      <c r="CH1622" cm="1">
        <f t="array" ref="CH1622">IFERROR((BD1622+BE1622)*INDEX(K:K,ROW())*INDEX(H:H,ROW())/BC1622/100000,"")</f>
        <v>0.41382763517739724</v>
      </c>
      <c r="CI1622">
        <f t="shared" si="205"/>
        <v>93.763116397314988</v>
      </c>
      <c r="CJ1622">
        <v>1</v>
      </c>
      <c r="CK1622">
        <f t="shared" si="206"/>
        <v>0</v>
      </c>
      <c r="CL1622" cm="1">
        <f t="array" ref="CL1622">IF(INDEX(AS:AS,ROW()-2)=0,CL1621,INDEX(AS:AS,ROW()-2))</f>
        <v>41.52</v>
      </c>
      <c r="CM1622" t="str">
        <f t="shared" si="207"/>
        <v>CIV</v>
      </c>
    </row>
    <row r="1623" spans="1:91" x14ac:dyDescent="0.3">
      <c r="A1623" s="1">
        <v>1618</v>
      </c>
      <c r="B1623" t="s">
        <v>199</v>
      </c>
      <c r="C1623">
        <v>3</v>
      </c>
      <c r="D1623">
        <v>9</v>
      </c>
      <c r="E1623">
        <v>11</v>
      </c>
      <c r="F1623" t="s">
        <v>114</v>
      </c>
      <c r="G1623" t="s">
        <v>116</v>
      </c>
      <c r="H1623">
        <v>46.21</v>
      </c>
      <c r="I1623">
        <v>0.89</v>
      </c>
      <c r="J1623">
        <v>44.1</v>
      </c>
      <c r="K1623">
        <v>1570</v>
      </c>
      <c r="L1623">
        <v>44.41</v>
      </c>
      <c r="M1623">
        <v>0.89</v>
      </c>
      <c r="N1623">
        <v>44.1</v>
      </c>
      <c r="O1623">
        <v>1570</v>
      </c>
      <c r="P1623">
        <v>1.32</v>
      </c>
      <c r="Q1623">
        <v>50.19</v>
      </c>
      <c r="R1623">
        <v>30.11</v>
      </c>
      <c r="S1623">
        <v>1.7</v>
      </c>
      <c r="T1623">
        <v>7.41</v>
      </c>
      <c r="U1623">
        <v>0</v>
      </c>
      <c r="V1623">
        <v>0</v>
      </c>
      <c r="W1623">
        <v>0</v>
      </c>
      <c r="X1623">
        <v>0</v>
      </c>
      <c r="Y1623">
        <v>2</v>
      </c>
      <c r="Z1623">
        <v>7.5</v>
      </c>
      <c r="AA1623">
        <v>19.5</v>
      </c>
      <c r="AB1623">
        <v>63.9</v>
      </c>
      <c r="AC1623">
        <v>1690</v>
      </c>
      <c r="AD1623">
        <v>37.86</v>
      </c>
      <c r="AE1623">
        <v>32.409999999999997</v>
      </c>
      <c r="AF1623">
        <v>11.81</v>
      </c>
      <c r="AG1623">
        <v>1572</v>
      </c>
      <c r="AI1623">
        <v>44.21</v>
      </c>
      <c r="AJ1623">
        <v>40.89</v>
      </c>
      <c r="AK1623">
        <v>0</v>
      </c>
      <c r="AL1623">
        <v>47.32</v>
      </c>
      <c r="AM1623">
        <v>6.32</v>
      </c>
      <c r="AN1623">
        <v>47.81</v>
      </c>
      <c r="AO1623">
        <v>45.02</v>
      </c>
      <c r="AP1623">
        <v>3.72</v>
      </c>
      <c r="AQ1623">
        <v>0</v>
      </c>
      <c r="AR1623">
        <v>0</v>
      </c>
      <c r="AS1623">
        <v>41.52</v>
      </c>
      <c r="AT1623">
        <v>0</v>
      </c>
      <c r="AU1623">
        <v>0</v>
      </c>
      <c r="AV1623">
        <v>5.0999999999999996</v>
      </c>
      <c r="AW1623">
        <v>62.4</v>
      </c>
      <c r="AX1623">
        <v>92.1</v>
      </c>
      <c r="AY1623">
        <v>100</v>
      </c>
      <c r="AZ1623">
        <v>100</v>
      </c>
      <c r="BA1623">
        <v>85.2</v>
      </c>
      <c r="BB1623">
        <v>93.5</v>
      </c>
      <c r="BC1623">
        <v>84.650109782566446</v>
      </c>
      <c r="BD1623">
        <v>30.081806075490238</v>
      </c>
      <c r="BE1623">
        <v>11.833551159772851</v>
      </c>
      <c r="BF1623">
        <v>38.881743372955782</v>
      </c>
      <c r="BG1623">
        <v>1.0411621473846E-3</v>
      </c>
      <c r="BH1623">
        <v>109.46506243870211</v>
      </c>
      <c r="BI1623">
        <v>3.3182704546329999E-4</v>
      </c>
      <c r="BJ1623">
        <v>2.5220390792820001E-4</v>
      </c>
      <c r="BK1623">
        <v>639.2671124963889</v>
      </c>
      <c r="BL1623">
        <v>3.8318756136330712</v>
      </c>
      <c r="BM1623">
        <v>179.3696881166444</v>
      </c>
      <c r="BN1623">
        <v>103.9831740139263</v>
      </c>
      <c r="BO1623">
        <v>102.08487730703069</v>
      </c>
      <c r="BP1623">
        <v>99.948362599967595</v>
      </c>
      <c r="BQ1623">
        <v>0</v>
      </c>
      <c r="BR1623">
        <v>57.713179257527663</v>
      </c>
      <c r="BS1623">
        <v>92.498919032389907</v>
      </c>
      <c r="BT1623">
        <v>0</v>
      </c>
      <c r="BU1623">
        <v>109.00762800778379</v>
      </c>
      <c r="BV1623">
        <v>819.76639232582124</v>
      </c>
      <c r="BW1623">
        <v>123.7377891790845</v>
      </c>
      <c r="BX1623">
        <v>7.2672931602923354</v>
      </c>
      <c r="BY1623">
        <v>0.37257063462236001</v>
      </c>
      <c r="BZ1623">
        <v>0.38326618855613998</v>
      </c>
      <c r="CA1623">
        <f t="shared" si="200"/>
        <v>41.915357235263087</v>
      </c>
      <c r="CB1623" cm="1">
        <f t="array" ref="CB1623">IF(ISBLANK(INDEX(AC:AC,ROW())), "", INDEX(AC:AC,ROW())*(BI1623+BJ1623)/1000)</f>
        <v>9.8701231123163508E-4</v>
      </c>
      <c r="CC1623">
        <f t="shared" si="201"/>
        <v>109.46610360084949</v>
      </c>
      <c r="CD1623">
        <f t="shared" si="202"/>
        <v>5.8398635876122293</v>
      </c>
      <c r="CE1623">
        <f t="shared" si="203"/>
        <v>7.5518757641120615</v>
      </c>
      <c r="CF1623" cm="1">
        <f t="array" ref="CF1623">IFERROR(IF((BD1623+BE1623)*INDEX(H:H,ROW())*INDEX(K:K,ROW())/(BF1623*30*1000)&lt;0.5,"",(BD1623+BE1623)*INDEX(H:H,ROW())*INDEX(K:K,ROW())/(BF1623*30*1000)),"")</f>
        <v>2.6070046668108833</v>
      </c>
      <c r="CG1623">
        <f t="shared" si="204"/>
        <v>0.45932301178141433</v>
      </c>
      <c r="CH1623" cm="1">
        <f t="array" ref="CH1623">IFERROR((BD1623+BE1623)*INDEX(K:K,ROW())*INDEX(H:H,ROW())/BC1623/100000,"")</f>
        <v>0.35923717058633331</v>
      </c>
      <c r="CI1623">
        <f t="shared" si="205"/>
        <v>78.985625787303022</v>
      </c>
      <c r="CJ1623">
        <v>1</v>
      </c>
      <c r="CK1623">
        <f t="shared" si="206"/>
        <v>0</v>
      </c>
      <c r="CL1623" cm="1">
        <f t="array" ref="CL1623">IF(INDEX(AS:AS,ROW()-2)=0,CL1622,INDEX(AS:AS,ROW()-2))</f>
        <v>41.52</v>
      </c>
      <c r="CM1623" t="str">
        <f t="shared" si="207"/>
        <v>CIV</v>
      </c>
    </row>
    <row r="1624" spans="1:91" x14ac:dyDescent="0.3">
      <c r="A1624" s="1">
        <v>1619</v>
      </c>
      <c r="B1624" t="s">
        <v>199</v>
      </c>
      <c r="C1624">
        <v>3</v>
      </c>
      <c r="D1624">
        <v>9</v>
      </c>
      <c r="E1624">
        <v>11</v>
      </c>
      <c r="F1624" t="s">
        <v>114</v>
      </c>
      <c r="G1624" t="s">
        <v>117</v>
      </c>
      <c r="H1624">
        <v>46.21</v>
      </c>
      <c r="I1624">
        <v>0.89</v>
      </c>
      <c r="J1624">
        <v>44.1</v>
      </c>
      <c r="K1624">
        <v>1570</v>
      </c>
      <c r="L1624">
        <v>44.41</v>
      </c>
      <c r="M1624">
        <v>0.89</v>
      </c>
      <c r="N1624">
        <v>44.1</v>
      </c>
      <c r="O1624">
        <v>1570</v>
      </c>
      <c r="P1624">
        <v>1.32</v>
      </c>
      <c r="Q1624">
        <v>50.19</v>
      </c>
      <c r="R1624">
        <v>30.11</v>
      </c>
      <c r="S1624">
        <v>1.7</v>
      </c>
      <c r="T1624">
        <v>7.41</v>
      </c>
      <c r="U1624">
        <v>0</v>
      </c>
      <c r="V1624">
        <v>0</v>
      </c>
      <c r="W1624">
        <v>0</v>
      </c>
      <c r="X1624">
        <v>0</v>
      </c>
      <c r="Y1624">
        <v>2</v>
      </c>
      <c r="Z1624">
        <v>7.5</v>
      </c>
      <c r="AA1624">
        <v>19.5</v>
      </c>
      <c r="AB1624">
        <v>63.9</v>
      </c>
      <c r="AC1624">
        <v>1690</v>
      </c>
      <c r="AD1624">
        <v>37.86</v>
      </c>
      <c r="AE1624">
        <v>32.409999999999997</v>
      </c>
      <c r="AF1624">
        <v>11.81</v>
      </c>
      <c r="AG1624">
        <v>1572</v>
      </c>
      <c r="AI1624">
        <v>44.21</v>
      </c>
      <c r="AJ1624">
        <v>40.89</v>
      </c>
      <c r="AK1624">
        <v>0</v>
      </c>
      <c r="AL1624">
        <v>47.32</v>
      </c>
      <c r="AM1624">
        <v>6.32</v>
      </c>
      <c r="AN1624">
        <v>47.81</v>
      </c>
      <c r="AO1624">
        <v>45.02</v>
      </c>
      <c r="AP1624">
        <v>3.72</v>
      </c>
      <c r="AQ1624">
        <v>0</v>
      </c>
      <c r="AR1624">
        <v>0</v>
      </c>
      <c r="AS1624">
        <v>41.52</v>
      </c>
      <c r="AT1624">
        <v>0</v>
      </c>
      <c r="AU1624">
        <v>0</v>
      </c>
      <c r="AV1624">
        <v>5.0999999999999996</v>
      </c>
      <c r="AW1624">
        <v>62.4</v>
      </c>
      <c r="AX1624">
        <v>92.1</v>
      </c>
      <c r="AY1624">
        <v>100</v>
      </c>
      <c r="AZ1624">
        <v>100</v>
      </c>
      <c r="BA1624">
        <v>85.2</v>
      </c>
      <c r="BB1624">
        <v>93.5</v>
      </c>
      <c r="BC1624">
        <v>1.4951329276565381E-17</v>
      </c>
      <c r="BD1624">
        <v>8.9865096216851806E-2</v>
      </c>
      <c r="BE1624">
        <v>0</v>
      </c>
      <c r="BF1624">
        <v>5.1812657358861136</v>
      </c>
      <c r="BG1624">
        <v>1.0411621473846E-3</v>
      </c>
      <c r="BH1624">
        <v>163.7024619213328</v>
      </c>
      <c r="BI1624">
        <v>3.3182704546329999E-4</v>
      </c>
      <c r="BJ1624">
        <v>2.5220390792820001E-4</v>
      </c>
      <c r="BK1624">
        <v>16.109374741711349</v>
      </c>
      <c r="BL1624">
        <v>3.809207686784025</v>
      </c>
      <c r="BM1624">
        <v>178.20720778197429</v>
      </c>
      <c r="BN1624">
        <v>104.86882433895209</v>
      </c>
      <c r="BO1624">
        <v>103.715644715556</v>
      </c>
      <c r="BP1624">
        <v>94.123633199114678</v>
      </c>
      <c r="BQ1624">
        <v>0</v>
      </c>
      <c r="BR1624">
        <v>70.265443955765264</v>
      </c>
      <c r="BS1624">
        <v>77.994069769377475</v>
      </c>
      <c r="BT1624">
        <v>0</v>
      </c>
      <c r="BU1624">
        <v>109.0815218174955</v>
      </c>
      <c r="BV1624">
        <v>623.37467969337308</v>
      </c>
      <c r="BW1624">
        <v>123.73838755777329</v>
      </c>
      <c r="BX1624">
        <v>7.4333729924241299</v>
      </c>
      <c r="BY1624">
        <v>0.37257063462236001</v>
      </c>
      <c r="BZ1624">
        <v>0.38326618855613998</v>
      </c>
      <c r="CA1624">
        <f t="shared" si="200"/>
        <v>8.9865096216851806E-2</v>
      </c>
      <c r="CB1624" cm="1">
        <f t="array" ref="CB1624">IF(ISBLANK(INDEX(AC:AC,ROW())), "", INDEX(AC:AC,ROW())*(BI1624+BJ1624)/1000)</f>
        <v>9.8701231123163508E-4</v>
      </c>
      <c r="CC1624">
        <f t="shared" si="201"/>
        <v>163.70350308348017</v>
      </c>
      <c r="CD1624">
        <f t="shared" si="202"/>
        <v>9.8405803408473283E-2</v>
      </c>
      <c r="CE1624" t="str">
        <f t="shared" si="203"/>
        <v/>
      </c>
      <c r="CF1624" t="str" cm="1">
        <f t="array" ref="CF1624">IFERROR(IF((BD1624+BE1624)*INDEX(H:H,ROW())*INDEX(K:K,ROW())/(BF1624*30*1000)&lt;0.5,"",(BD1624+BE1624)*INDEX(H:H,ROW())*INDEX(K:K,ROW())/(BF1624*30*1000)),"")</f>
        <v/>
      </c>
      <c r="CG1624" t="str">
        <f t="shared" si="204"/>
        <v/>
      </c>
      <c r="CH1624" cm="1">
        <f t="array" ref="CH1624">IFERROR((BD1624+BE1624)*INDEX(K:K,ROW())*INDEX(H:H,ROW())/BC1624/100000,"")</f>
        <v>4360606104249638.5</v>
      </c>
      <c r="CI1624">
        <f t="shared" si="205"/>
        <v>0.16934248755853851</v>
      </c>
      <c r="CJ1624">
        <v>0</v>
      </c>
      <c r="CK1624">
        <f t="shared" si="206"/>
        <v>0</v>
      </c>
      <c r="CL1624" cm="1">
        <f t="array" ref="CL1624">IF(INDEX(AS:AS,ROW()-2)=0,CL1623,INDEX(AS:AS,ROW()-2))</f>
        <v>41.52</v>
      </c>
      <c r="CM1624" t="str">
        <f t="shared" si="207"/>
        <v>CIV</v>
      </c>
    </row>
    <row r="1625" spans="1:91" x14ac:dyDescent="0.3">
      <c r="A1625" s="1">
        <v>1620</v>
      </c>
      <c r="B1625" t="s">
        <v>199</v>
      </c>
      <c r="C1625">
        <v>3</v>
      </c>
      <c r="D1625">
        <v>9</v>
      </c>
      <c r="E1625">
        <v>11</v>
      </c>
      <c r="F1625" t="s">
        <v>114</v>
      </c>
      <c r="G1625" t="s">
        <v>118</v>
      </c>
      <c r="H1625">
        <v>46.21</v>
      </c>
      <c r="I1625">
        <v>0.89</v>
      </c>
      <c r="J1625">
        <v>44.1</v>
      </c>
      <c r="K1625">
        <v>1570</v>
      </c>
      <c r="L1625">
        <v>44.41</v>
      </c>
      <c r="M1625">
        <v>0.89</v>
      </c>
      <c r="N1625">
        <v>44.1</v>
      </c>
      <c r="O1625">
        <v>1570</v>
      </c>
      <c r="P1625">
        <v>1.32</v>
      </c>
      <c r="Q1625">
        <v>50.19</v>
      </c>
      <c r="R1625">
        <v>30.11</v>
      </c>
      <c r="S1625">
        <v>1.7</v>
      </c>
      <c r="T1625">
        <v>7.41</v>
      </c>
      <c r="U1625">
        <v>0</v>
      </c>
      <c r="V1625">
        <v>0</v>
      </c>
      <c r="W1625">
        <v>0</v>
      </c>
      <c r="X1625">
        <v>0</v>
      </c>
      <c r="Y1625">
        <v>2</v>
      </c>
      <c r="Z1625">
        <v>7.5</v>
      </c>
      <c r="AA1625">
        <v>19.5</v>
      </c>
      <c r="AB1625">
        <v>63.9</v>
      </c>
      <c r="AC1625">
        <v>1690</v>
      </c>
      <c r="AD1625">
        <v>37.86</v>
      </c>
      <c r="AE1625">
        <v>32.409999999999997</v>
      </c>
      <c r="AF1625">
        <v>11.81</v>
      </c>
      <c r="AG1625">
        <v>1572</v>
      </c>
      <c r="AI1625">
        <v>44.21</v>
      </c>
      <c r="AJ1625">
        <v>40.89</v>
      </c>
      <c r="AK1625">
        <v>0</v>
      </c>
      <c r="AL1625">
        <v>47.32</v>
      </c>
      <c r="AM1625">
        <v>6.32</v>
      </c>
      <c r="AN1625">
        <v>47.81</v>
      </c>
      <c r="AO1625">
        <v>45.02</v>
      </c>
      <c r="AP1625">
        <v>3.72</v>
      </c>
      <c r="AQ1625">
        <v>0</v>
      </c>
      <c r="AR1625">
        <v>0</v>
      </c>
      <c r="AS1625">
        <v>41.52</v>
      </c>
      <c r="AT1625">
        <v>0</v>
      </c>
      <c r="AU1625">
        <v>0</v>
      </c>
      <c r="AV1625">
        <v>5.0999999999999996</v>
      </c>
      <c r="AW1625">
        <v>62.4</v>
      </c>
      <c r="AX1625">
        <v>92.1</v>
      </c>
      <c r="AY1625">
        <v>100</v>
      </c>
      <c r="AZ1625">
        <v>100</v>
      </c>
      <c r="BA1625">
        <v>85.2</v>
      </c>
      <c r="BB1625">
        <v>93.5</v>
      </c>
      <c r="BC1625">
        <v>31.33744598353816</v>
      </c>
      <c r="BD1625">
        <v>13.19810751215546</v>
      </c>
      <c r="BE1625">
        <v>6.6798802481332196</v>
      </c>
      <c r="BF1625">
        <v>18.66597888907064</v>
      </c>
      <c r="BG1625">
        <v>1.0411621473846E-3</v>
      </c>
      <c r="BH1625">
        <v>102.78836862509731</v>
      </c>
      <c r="BI1625">
        <v>3.3182704546329999E-4</v>
      </c>
      <c r="BJ1625">
        <v>2.5220390792820001E-4</v>
      </c>
      <c r="BK1625">
        <v>727.08131135739745</v>
      </c>
      <c r="BL1625">
        <v>3.7941317236000982</v>
      </c>
      <c r="BM1625">
        <v>178.99842746075021</v>
      </c>
      <c r="BN1625">
        <v>104.06227118191261</v>
      </c>
      <c r="BO1625">
        <v>103.98092117480699</v>
      </c>
      <c r="BP1625">
        <v>90.948223066047234</v>
      </c>
      <c r="BQ1625">
        <v>0</v>
      </c>
      <c r="BR1625">
        <v>62.406969643517357</v>
      </c>
      <c r="BS1625">
        <v>84.743439493705708</v>
      </c>
      <c r="BT1625">
        <v>0</v>
      </c>
      <c r="BU1625">
        <v>109.4703555334074</v>
      </c>
      <c r="BV1625">
        <v>651.0976816411137</v>
      </c>
      <c r="BW1625">
        <v>123.73863726484279</v>
      </c>
      <c r="BX1625">
        <v>7.7605991097373597</v>
      </c>
      <c r="BY1625">
        <v>0.37257063462236001</v>
      </c>
      <c r="BZ1625">
        <v>0.38326618855613998</v>
      </c>
      <c r="CA1625">
        <f t="shared" si="200"/>
        <v>19.877987760288679</v>
      </c>
      <c r="CB1625" cm="1">
        <f t="array" ref="CB1625">IF(ISBLANK(INDEX(AC:AC,ROW())), "", INDEX(AC:AC,ROW())*(BI1625+BJ1625)/1000)</f>
        <v>9.8701231123163508E-4</v>
      </c>
      <c r="CC1625">
        <f t="shared" si="201"/>
        <v>102.78940978724469</v>
      </c>
      <c r="CD1625">
        <f t="shared" si="202"/>
        <v>7.0735040979642063</v>
      </c>
      <c r="CE1625" t="str">
        <f t="shared" si="203"/>
        <v/>
      </c>
      <c r="CF1625" cm="1">
        <f t="array" ref="CF1625">IFERROR(IF((BD1625+BE1625)*INDEX(H:H,ROW())*INDEX(K:K,ROW())/(BF1625*30*1000)&lt;0.5,"",(BD1625+BE1625)*INDEX(H:H,ROW())*INDEX(K:K,ROW())/(BF1625*30*1000)),"")</f>
        <v>2.5753485475421503</v>
      </c>
      <c r="CG1625">
        <f t="shared" si="204"/>
        <v>0.59564454929977528</v>
      </c>
      <c r="CH1625" cm="1">
        <f t="array" ref="CH1625">IFERROR((BD1625+BE1625)*INDEX(K:K,ROW())*INDEX(H:H,ROW())/BC1625/100000,"")</f>
        <v>0.46019769746717254</v>
      </c>
      <c r="CI1625">
        <f t="shared" si="205"/>
        <v>37.458235028899104</v>
      </c>
      <c r="CJ1625">
        <v>0.5</v>
      </c>
      <c r="CK1625">
        <f t="shared" si="206"/>
        <v>0</v>
      </c>
      <c r="CL1625" cm="1">
        <f t="array" ref="CL1625">IF(INDEX(AS:AS,ROW()-2)=0,CL1624,INDEX(AS:AS,ROW()-2))</f>
        <v>41.52</v>
      </c>
      <c r="CM1625" t="str">
        <f t="shared" si="207"/>
        <v>CIV</v>
      </c>
    </row>
    <row r="1626" spans="1:91" x14ac:dyDescent="0.3">
      <c r="A1626" s="1">
        <v>1621</v>
      </c>
      <c r="B1626" t="s">
        <v>199</v>
      </c>
      <c r="C1626">
        <v>3</v>
      </c>
      <c r="D1626">
        <v>9</v>
      </c>
      <c r="E1626">
        <v>11</v>
      </c>
      <c r="F1626" t="s">
        <v>114</v>
      </c>
      <c r="G1626" t="s">
        <v>119</v>
      </c>
      <c r="H1626">
        <v>46.21</v>
      </c>
      <c r="I1626">
        <v>0.89</v>
      </c>
      <c r="J1626">
        <v>44.1</v>
      </c>
      <c r="K1626">
        <v>1570</v>
      </c>
      <c r="L1626">
        <v>44.41</v>
      </c>
      <c r="M1626">
        <v>0.89</v>
      </c>
      <c r="N1626">
        <v>44.1</v>
      </c>
      <c r="O1626">
        <v>1570</v>
      </c>
      <c r="P1626">
        <v>1.32</v>
      </c>
      <c r="Q1626">
        <v>50.19</v>
      </c>
      <c r="R1626">
        <v>30.11</v>
      </c>
      <c r="S1626">
        <v>1.7</v>
      </c>
      <c r="T1626">
        <v>7.41</v>
      </c>
      <c r="U1626">
        <v>0</v>
      </c>
      <c r="V1626">
        <v>0</v>
      </c>
      <c r="W1626">
        <v>0</v>
      </c>
      <c r="X1626">
        <v>0</v>
      </c>
      <c r="Y1626">
        <v>2</v>
      </c>
      <c r="Z1626">
        <v>7.5</v>
      </c>
      <c r="AA1626">
        <v>19.5</v>
      </c>
      <c r="AB1626">
        <v>63.9</v>
      </c>
      <c r="AC1626">
        <v>1690</v>
      </c>
      <c r="AD1626">
        <v>37.86</v>
      </c>
      <c r="AE1626">
        <v>32.409999999999997</v>
      </c>
      <c r="AF1626">
        <v>11.81</v>
      </c>
      <c r="AG1626">
        <v>1572</v>
      </c>
      <c r="AI1626">
        <v>44.21</v>
      </c>
      <c r="AJ1626">
        <v>40.89</v>
      </c>
      <c r="AK1626">
        <v>0</v>
      </c>
      <c r="AL1626">
        <v>47.32</v>
      </c>
      <c r="AM1626">
        <v>6.32</v>
      </c>
      <c r="AN1626">
        <v>47.81</v>
      </c>
      <c r="AO1626">
        <v>45.02</v>
      </c>
      <c r="AP1626">
        <v>3.72</v>
      </c>
      <c r="AQ1626">
        <v>0</v>
      </c>
      <c r="AR1626">
        <v>0</v>
      </c>
      <c r="AS1626">
        <v>41.52</v>
      </c>
      <c r="AT1626">
        <v>0</v>
      </c>
      <c r="AU1626">
        <v>0</v>
      </c>
      <c r="AV1626">
        <v>5.0999999999999996</v>
      </c>
      <c r="AW1626">
        <v>62.4</v>
      </c>
      <c r="AX1626">
        <v>92.1</v>
      </c>
      <c r="AY1626">
        <v>100</v>
      </c>
      <c r="AZ1626">
        <v>100</v>
      </c>
      <c r="BA1626">
        <v>85.2</v>
      </c>
      <c r="BB1626">
        <v>93.5</v>
      </c>
      <c r="BC1626">
        <v>86.899252778848762</v>
      </c>
      <c r="BD1626">
        <v>30.36070585958894</v>
      </c>
      <c r="BE1626">
        <v>11.30887346936626</v>
      </c>
      <c r="BF1626">
        <v>38.963649348697423</v>
      </c>
      <c r="BG1626">
        <v>1.0411621473846E-3</v>
      </c>
      <c r="BH1626">
        <v>92.162219436087355</v>
      </c>
      <c r="BI1626">
        <v>3.3182704546329999E-4</v>
      </c>
      <c r="BJ1626">
        <v>2.5220390792820001E-4</v>
      </c>
      <c r="BK1626">
        <v>759.6597394870646</v>
      </c>
      <c r="BL1626">
        <v>3.773466692291104</v>
      </c>
      <c r="BM1626">
        <v>179.59669796428</v>
      </c>
      <c r="BN1626">
        <v>104.96964771250251</v>
      </c>
      <c r="BO1626">
        <v>102.55618750420361</v>
      </c>
      <c r="BP1626">
        <v>99.930586494904446</v>
      </c>
      <c r="BQ1626">
        <v>0</v>
      </c>
      <c r="BR1626">
        <v>47.941207515430982</v>
      </c>
      <c r="BS1626">
        <v>84.994808523577177</v>
      </c>
      <c r="BT1626">
        <v>0</v>
      </c>
      <c r="BU1626">
        <v>111.0812419347947</v>
      </c>
      <c r="BV1626">
        <v>806.96352962095239</v>
      </c>
      <c r="BW1626">
        <v>123.739593047349</v>
      </c>
      <c r="BX1626">
        <v>8.0614876076820945</v>
      </c>
      <c r="BY1626">
        <v>0.37257063462236001</v>
      </c>
      <c r="BZ1626">
        <v>0.38326618855613998</v>
      </c>
      <c r="CA1626">
        <f t="shared" si="200"/>
        <v>41.669579328955201</v>
      </c>
      <c r="CB1626" cm="1">
        <f t="array" ref="CB1626">IF(ISBLANK(INDEX(AC:AC,ROW())), "", INDEX(AC:AC,ROW())*(BI1626+BJ1626)/1000)</f>
        <v>9.8701231123163508E-4</v>
      </c>
      <c r="CC1626">
        <f t="shared" si="201"/>
        <v>92.163260598234743</v>
      </c>
      <c r="CD1626">
        <f t="shared" si="202"/>
        <v>8.2425440957284746</v>
      </c>
      <c r="CE1626">
        <f t="shared" si="203"/>
        <v>8.7418443219567639</v>
      </c>
      <c r="CF1626" cm="1">
        <f t="array" ref="CF1626">IFERROR(IF((BD1626+BE1626)*INDEX(H:H,ROW())*INDEX(K:K,ROW())/(BF1626*30*1000)&lt;0.5,"",(BD1626+BE1626)*INDEX(H:H,ROW())*INDEX(K:K,ROW())/(BF1626*30*1000)),"")</f>
        <v>2.5862699635645274</v>
      </c>
      <c r="CG1626">
        <f t="shared" si="204"/>
        <v>0.44837726565792929</v>
      </c>
      <c r="CH1626" cm="1">
        <f t="array" ref="CH1626">IFERROR((BD1626+BE1626)*INDEX(K:K,ROW())*INDEX(H:H,ROW())/BC1626/100000,"")</f>
        <v>0.34788739635488858</v>
      </c>
      <c r="CI1626">
        <f t="shared" si="205"/>
        <v>78.522479985503921</v>
      </c>
      <c r="CJ1626">
        <v>1</v>
      </c>
      <c r="CK1626">
        <f t="shared" si="206"/>
        <v>0</v>
      </c>
      <c r="CL1626" cm="1">
        <f t="array" ref="CL1626">IF(INDEX(AS:AS,ROW()-2)=0,CL1625,INDEX(AS:AS,ROW()-2))</f>
        <v>41.52</v>
      </c>
      <c r="CM1626" t="str">
        <f t="shared" si="207"/>
        <v>CIV</v>
      </c>
    </row>
    <row r="1627" spans="1:91" x14ac:dyDescent="0.3">
      <c r="A1627" s="1">
        <v>1622</v>
      </c>
      <c r="B1627" t="s">
        <v>199</v>
      </c>
      <c r="C1627">
        <v>3</v>
      </c>
      <c r="D1627">
        <v>9</v>
      </c>
      <c r="E1627">
        <v>11</v>
      </c>
      <c r="F1627" t="s">
        <v>114</v>
      </c>
      <c r="G1627" t="s">
        <v>120</v>
      </c>
      <c r="H1627">
        <v>46.21</v>
      </c>
      <c r="I1627">
        <v>0.89</v>
      </c>
      <c r="J1627">
        <v>44.1</v>
      </c>
      <c r="K1627">
        <v>1570</v>
      </c>
      <c r="L1627">
        <v>44.41</v>
      </c>
      <c r="M1627">
        <v>0.89</v>
      </c>
      <c r="N1627">
        <v>44.1</v>
      </c>
      <c r="O1627">
        <v>1570</v>
      </c>
      <c r="P1627">
        <v>1.32</v>
      </c>
      <c r="Q1627">
        <v>50.19</v>
      </c>
      <c r="R1627">
        <v>30.11</v>
      </c>
      <c r="S1627">
        <v>1.7</v>
      </c>
      <c r="T1627">
        <v>7.41</v>
      </c>
      <c r="U1627">
        <v>0</v>
      </c>
      <c r="V1627">
        <v>0</v>
      </c>
      <c r="W1627">
        <v>0</v>
      </c>
      <c r="X1627">
        <v>0</v>
      </c>
      <c r="Y1627">
        <v>2</v>
      </c>
      <c r="Z1627">
        <v>7.5</v>
      </c>
      <c r="AA1627">
        <v>19.5</v>
      </c>
      <c r="AB1627">
        <v>63.9</v>
      </c>
      <c r="AC1627">
        <v>1690</v>
      </c>
      <c r="AD1627">
        <v>37.86</v>
      </c>
      <c r="AE1627">
        <v>32.409999999999997</v>
      </c>
      <c r="AF1627">
        <v>11.81</v>
      </c>
      <c r="AG1627">
        <v>1572</v>
      </c>
      <c r="AI1627">
        <v>44.21</v>
      </c>
      <c r="AJ1627">
        <v>40.89</v>
      </c>
      <c r="AK1627">
        <v>0</v>
      </c>
      <c r="AL1627">
        <v>47.32</v>
      </c>
      <c r="AM1627">
        <v>6.32</v>
      </c>
      <c r="AN1627">
        <v>47.81</v>
      </c>
      <c r="AO1627">
        <v>45.02</v>
      </c>
      <c r="AP1627">
        <v>3.72</v>
      </c>
      <c r="AQ1627">
        <v>0</v>
      </c>
      <c r="AR1627">
        <v>0</v>
      </c>
      <c r="AS1627">
        <v>41.52</v>
      </c>
      <c r="AT1627">
        <v>0</v>
      </c>
      <c r="AU1627">
        <v>0</v>
      </c>
      <c r="AV1627">
        <v>5.0999999999999996</v>
      </c>
      <c r="AW1627">
        <v>62.4</v>
      </c>
      <c r="AX1627">
        <v>92.1</v>
      </c>
      <c r="AY1627">
        <v>100</v>
      </c>
      <c r="AZ1627">
        <v>100</v>
      </c>
      <c r="BA1627">
        <v>85.2</v>
      </c>
      <c r="BB1627">
        <v>93.5</v>
      </c>
      <c r="BC1627">
        <v>78.309569253832862</v>
      </c>
      <c r="BD1627">
        <v>28.519464167876581</v>
      </c>
      <c r="BE1627">
        <v>10.89391253801123</v>
      </c>
      <c r="BF1627">
        <v>36.955105878777999</v>
      </c>
      <c r="BG1627">
        <v>1.0411621473846E-3</v>
      </c>
      <c r="BH1627">
        <v>88.464582800378992</v>
      </c>
      <c r="BI1627">
        <v>3.3182704546329999E-4</v>
      </c>
      <c r="BJ1627">
        <v>2.5220390792820001E-4</v>
      </c>
      <c r="BK1627">
        <v>747.52845356398132</v>
      </c>
      <c r="BL1627">
        <v>3.746652565859637</v>
      </c>
      <c r="BM1627">
        <v>180.54667579733831</v>
      </c>
      <c r="BN1627">
        <v>103.59245233972661</v>
      </c>
      <c r="BO1627">
        <v>101.598187980086</v>
      </c>
      <c r="BP1627">
        <v>99.224449089168715</v>
      </c>
      <c r="BQ1627">
        <v>0</v>
      </c>
      <c r="BR1627">
        <v>57.91353316073684</v>
      </c>
      <c r="BS1627">
        <v>89.346546141211633</v>
      </c>
      <c r="BT1627">
        <v>0</v>
      </c>
      <c r="BU1627">
        <v>109.6551284294484</v>
      </c>
      <c r="BV1627">
        <v>809.10064625593554</v>
      </c>
      <c r="BW1627">
        <v>123.739876240801</v>
      </c>
      <c r="BX1627">
        <v>8.0893711598853493</v>
      </c>
      <c r="BY1627">
        <v>0.37257063462236001</v>
      </c>
      <c r="BZ1627">
        <v>0.38326618855613998</v>
      </c>
      <c r="CA1627">
        <f t="shared" si="200"/>
        <v>39.413376705887814</v>
      </c>
      <c r="CB1627" cm="1">
        <f t="array" ref="CB1627">IF(ISBLANK(INDEX(AC:AC,ROW())), "", INDEX(AC:AC,ROW())*(BI1627+BJ1627)/1000)</f>
        <v>9.8701231123163508E-4</v>
      </c>
      <c r="CC1627">
        <f t="shared" si="201"/>
        <v>88.465623962526379</v>
      </c>
      <c r="CD1627">
        <f t="shared" si="202"/>
        <v>8.4499313979928612</v>
      </c>
      <c r="CE1627">
        <f t="shared" si="203"/>
        <v>9.5458123532890404</v>
      </c>
      <c r="CF1627" cm="1">
        <f t="array" ref="CF1627">IFERROR(IF((BD1627+BE1627)*INDEX(H:H,ROW())*INDEX(K:K,ROW())/(BF1627*30*1000)&lt;0.5,"",(BD1627+BE1627)*INDEX(H:H,ROW())*INDEX(K:K,ROW())/(BF1627*30*1000)),"")</f>
        <v>2.5791913259823884</v>
      </c>
      <c r="CG1627">
        <f t="shared" si="204"/>
        <v>0.47191047315037082</v>
      </c>
      <c r="CH1627" cm="1">
        <f t="array" ref="CH1627">IFERROR((BD1627+BE1627)*INDEX(K:K,ROW())*INDEX(H:H,ROW())/BC1627/100000,"")</f>
        <v>0.3651442196969043</v>
      </c>
      <c r="CI1627">
        <f t="shared" si="205"/>
        <v>74.270874181796074</v>
      </c>
      <c r="CJ1627">
        <v>1</v>
      </c>
      <c r="CK1627">
        <f t="shared" si="206"/>
        <v>0</v>
      </c>
      <c r="CL1627" cm="1">
        <f t="array" ref="CL1627">IF(INDEX(AS:AS,ROW()-2)=0,CL1626,INDEX(AS:AS,ROW()-2))</f>
        <v>41.52</v>
      </c>
      <c r="CM1627" t="str">
        <f t="shared" si="207"/>
        <v>CIV</v>
      </c>
    </row>
    <row r="1628" spans="1:91" x14ac:dyDescent="0.3">
      <c r="A1628" s="1">
        <v>1623</v>
      </c>
      <c r="B1628" t="s">
        <v>199</v>
      </c>
      <c r="C1628">
        <v>3</v>
      </c>
      <c r="D1628">
        <v>9</v>
      </c>
      <c r="E1628">
        <v>11</v>
      </c>
      <c r="F1628" t="s">
        <v>114</v>
      </c>
      <c r="G1628" t="s">
        <v>121</v>
      </c>
      <c r="H1628">
        <v>46.21</v>
      </c>
      <c r="I1628">
        <v>0.89</v>
      </c>
      <c r="J1628">
        <v>44.1</v>
      </c>
      <c r="K1628">
        <v>1570</v>
      </c>
      <c r="L1628">
        <v>44.41</v>
      </c>
      <c r="M1628">
        <v>0.89</v>
      </c>
      <c r="N1628">
        <v>44.1</v>
      </c>
      <c r="O1628">
        <v>1570</v>
      </c>
      <c r="P1628">
        <v>1.32</v>
      </c>
      <c r="Q1628">
        <v>50.19</v>
      </c>
      <c r="R1628">
        <v>30.11</v>
      </c>
      <c r="S1628">
        <v>1.7</v>
      </c>
      <c r="T1628">
        <v>7.41</v>
      </c>
      <c r="U1628">
        <v>0</v>
      </c>
      <c r="V1628">
        <v>0</v>
      </c>
      <c r="W1628">
        <v>0</v>
      </c>
      <c r="X1628">
        <v>0</v>
      </c>
      <c r="Y1628">
        <v>2</v>
      </c>
      <c r="Z1628">
        <v>7.5</v>
      </c>
      <c r="AA1628">
        <v>19.5</v>
      </c>
      <c r="AB1628">
        <v>63.9</v>
      </c>
      <c r="AC1628">
        <v>1690</v>
      </c>
      <c r="AD1628">
        <v>37.86</v>
      </c>
      <c r="AE1628">
        <v>32.409999999999997</v>
      </c>
      <c r="AF1628">
        <v>11.81</v>
      </c>
      <c r="AG1628">
        <v>1572</v>
      </c>
      <c r="AI1628">
        <v>44.21</v>
      </c>
      <c r="AJ1628">
        <v>40.89</v>
      </c>
      <c r="AK1628">
        <v>0</v>
      </c>
      <c r="AL1628">
        <v>47.32</v>
      </c>
      <c r="AM1628">
        <v>6.32</v>
      </c>
      <c r="AN1628">
        <v>47.81</v>
      </c>
      <c r="AO1628">
        <v>45.02</v>
      </c>
      <c r="AP1628">
        <v>3.72</v>
      </c>
      <c r="AQ1628">
        <v>0</v>
      </c>
      <c r="AR1628">
        <v>0</v>
      </c>
      <c r="AS1628">
        <v>41.52</v>
      </c>
      <c r="AT1628">
        <v>0</v>
      </c>
      <c r="AU1628">
        <v>0</v>
      </c>
      <c r="AV1628">
        <v>5.0999999999999996</v>
      </c>
      <c r="AW1628">
        <v>62.4</v>
      </c>
      <c r="AX1628">
        <v>92.1</v>
      </c>
      <c r="AY1628">
        <v>100</v>
      </c>
      <c r="AZ1628">
        <v>100</v>
      </c>
      <c r="BA1628">
        <v>85.2</v>
      </c>
      <c r="BB1628">
        <v>93.5</v>
      </c>
      <c r="BC1628">
        <v>87.350025152553641</v>
      </c>
      <c r="BD1628">
        <v>34.189092891522058</v>
      </c>
      <c r="BE1628">
        <v>12.18044049361956</v>
      </c>
      <c r="BF1628">
        <v>44.995890633745553</v>
      </c>
      <c r="BG1628">
        <v>1.0411621473846E-3</v>
      </c>
      <c r="BH1628">
        <v>98.926074410616124</v>
      </c>
      <c r="BI1628">
        <v>3.3182704546329999E-4</v>
      </c>
      <c r="BJ1628">
        <v>2.5220390792820001E-4</v>
      </c>
      <c r="BK1628">
        <v>824.32567154394405</v>
      </c>
      <c r="BL1628">
        <v>3.7182561014838198</v>
      </c>
      <c r="BM1628">
        <v>180.41112134276</v>
      </c>
      <c r="BN1628">
        <v>103.8733735031383</v>
      </c>
      <c r="BO1628">
        <v>100.89655793131151</v>
      </c>
      <c r="BP1628">
        <v>98.439994786869576</v>
      </c>
      <c r="BQ1628">
        <v>0</v>
      </c>
      <c r="BR1628">
        <v>58.915602701990267</v>
      </c>
      <c r="BS1628">
        <v>82.514906378660186</v>
      </c>
      <c r="BT1628">
        <v>0</v>
      </c>
      <c r="BU1628">
        <v>110.08758714350139</v>
      </c>
      <c r="BV1628">
        <v>791.76360212715747</v>
      </c>
      <c r="BW1628">
        <v>123.7403882206209</v>
      </c>
      <c r="BX1628">
        <v>8.0513716622263161</v>
      </c>
      <c r="BY1628">
        <v>0.37257063462236001</v>
      </c>
      <c r="BZ1628">
        <v>0.38326618855613998</v>
      </c>
      <c r="CA1628">
        <f t="shared" si="200"/>
        <v>46.369533385141622</v>
      </c>
      <c r="CB1628" cm="1">
        <f t="array" ref="CB1628">IF(ISBLANK(INDEX(AC:AC,ROW())), "", INDEX(AC:AC,ROW())*(BI1628+BJ1628)/1000)</f>
        <v>9.8701231123163508E-4</v>
      </c>
      <c r="CC1628">
        <f t="shared" si="201"/>
        <v>98.927115572763512</v>
      </c>
      <c r="CD1628">
        <f t="shared" si="202"/>
        <v>8.332656489288123</v>
      </c>
      <c r="CE1628">
        <f t="shared" si="203"/>
        <v>9.4370398875591537</v>
      </c>
      <c r="CF1628" cm="1">
        <f t="array" ref="CF1628">IFERROR(IF((BD1628+BE1628)*INDEX(H:H,ROW())*INDEX(K:K,ROW())/(BF1628*30*1000)&lt;0.5,"",(BD1628+BE1628)*INDEX(H:H,ROW())*INDEX(K:K,ROW())/(BF1628*30*1000)),"")</f>
        <v>2.492150348880259</v>
      </c>
      <c r="CG1628">
        <f t="shared" si="204"/>
        <v>0.51512166774035684</v>
      </c>
      <c r="CH1628" cm="1">
        <f t="array" ref="CH1628">IFERROR((BD1628+BE1628)*INDEX(K:K,ROW())*INDEX(H:H,ROW())/BC1628/100000,"")</f>
        <v>0.38512819319247343</v>
      </c>
      <c r="CI1628">
        <f t="shared" si="205"/>
        <v>87.379110032000241</v>
      </c>
      <c r="CJ1628">
        <v>1</v>
      </c>
      <c r="CK1628">
        <f t="shared" si="206"/>
        <v>0</v>
      </c>
      <c r="CL1628" cm="1">
        <f t="array" ref="CL1628">IF(INDEX(AS:AS,ROW()-2)=0,CL1627,INDEX(AS:AS,ROW()-2))</f>
        <v>41.52</v>
      </c>
      <c r="CM1628" t="str">
        <f t="shared" si="207"/>
        <v>CIV</v>
      </c>
    </row>
    <row r="1629" spans="1:91" x14ac:dyDescent="0.3">
      <c r="A1629" s="1">
        <v>1624</v>
      </c>
      <c r="B1629" t="s">
        <v>199</v>
      </c>
      <c r="C1629">
        <v>3</v>
      </c>
      <c r="D1629">
        <v>9</v>
      </c>
      <c r="E1629">
        <v>11</v>
      </c>
      <c r="F1629" t="s">
        <v>114</v>
      </c>
      <c r="G1629" t="s">
        <v>122</v>
      </c>
      <c r="H1629">
        <v>46.21</v>
      </c>
      <c r="I1629">
        <v>0.89</v>
      </c>
      <c r="J1629">
        <v>44.1</v>
      </c>
      <c r="K1629">
        <v>1570</v>
      </c>
      <c r="L1629">
        <v>44.41</v>
      </c>
      <c r="M1629">
        <v>0.89</v>
      </c>
      <c r="N1629">
        <v>44.1</v>
      </c>
      <c r="O1629">
        <v>1570</v>
      </c>
      <c r="P1629">
        <v>1.32</v>
      </c>
      <c r="Q1629">
        <v>50.19</v>
      </c>
      <c r="R1629">
        <v>30.11</v>
      </c>
      <c r="S1629">
        <v>1.7</v>
      </c>
      <c r="T1629">
        <v>7.41</v>
      </c>
      <c r="U1629">
        <v>0</v>
      </c>
      <c r="V1629">
        <v>0</v>
      </c>
      <c r="W1629">
        <v>0</v>
      </c>
      <c r="X1629">
        <v>0</v>
      </c>
      <c r="Y1629">
        <v>2</v>
      </c>
      <c r="Z1629">
        <v>7.5</v>
      </c>
      <c r="AA1629">
        <v>19.5</v>
      </c>
      <c r="AB1629">
        <v>63.9</v>
      </c>
      <c r="AC1629">
        <v>1690</v>
      </c>
      <c r="AD1629">
        <v>37.86</v>
      </c>
      <c r="AE1629">
        <v>32.409999999999997</v>
      </c>
      <c r="AF1629">
        <v>11.81</v>
      </c>
      <c r="AG1629">
        <v>1572</v>
      </c>
      <c r="AI1629">
        <v>44.21</v>
      </c>
      <c r="AJ1629">
        <v>40.89</v>
      </c>
      <c r="AK1629">
        <v>0</v>
      </c>
      <c r="AL1629">
        <v>47.32</v>
      </c>
      <c r="AM1629">
        <v>6.32</v>
      </c>
      <c r="AN1629">
        <v>47.81</v>
      </c>
      <c r="AO1629">
        <v>45.02</v>
      </c>
      <c r="AP1629">
        <v>3.72</v>
      </c>
      <c r="AQ1629">
        <v>0</v>
      </c>
      <c r="AR1629">
        <v>0</v>
      </c>
      <c r="AS1629">
        <v>41.52</v>
      </c>
      <c r="AT1629">
        <v>0</v>
      </c>
      <c r="AU1629">
        <v>0</v>
      </c>
      <c r="AV1629">
        <v>5.0999999999999996</v>
      </c>
      <c r="AW1629">
        <v>62.4</v>
      </c>
      <c r="AX1629">
        <v>92.1</v>
      </c>
      <c r="AY1629">
        <v>100</v>
      </c>
      <c r="AZ1629">
        <v>100</v>
      </c>
      <c r="BA1629">
        <v>85.2</v>
      </c>
      <c r="BB1629">
        <v>93.5</v>
      </c>
      <c r="BC1629">
        <v>94.602856830589602</v>
      </c>
      <c r="BD1629">
        <v>32.997437786116173</v>
      </c>
      <c r="BE1629">
        <v>13.34664221106854</v>
      </c>
      <c r="BF1629">
        <v>44.885755739446381</v>
      </c>
      <c r="BG1629">
        <v>1.0411621473846E-3</v>
      </c>
      <c r="BH1629">
        <v>100.9291277196708</v>
      </c>
      <c r="BI1629">
        <v>3.3182704546329999E-4</v>
      </c>
      <c r="BJ1629">
        <v>2.5220390792820001E-4</v>
      </c>
      <c r="BK1629">
        <v>812.24083420682598</v>
      </c>
      <c r="BL1629">
        <v>3.6981013160295779</v>
      </c>
      <c r="BM1629">
        <v>181.42404581827429</v>
      </c>
      <c r="BN1629">
        <v>104.0542854072974</v>
      </c>
      <c r="BO1629">
        <v>101.3172253278385</v>
      </c>
      <c r="BP1629">
        <v>98.601033013974273</v>
      </c>
      <c r="BQ1629">
        <v>0</v>
      </c>
      <c r="BR1629">
        <v>40.627342168648688</v>
      </c>
      <c r="BS1629">
        <v>84.902500072366109</v>
      </c>
      <c r="BT1629">
        <v>0</v>
      </c>
      <c r="BU1629">
        <v>110.1519312055572</v>
      </c>
      <c r="BV1629">
        <v>836.79057622908044</v>
      </c>
      <c r="BW1629">
        <v>123.74059233927829</v>
      </c>
      <c r="BX1629">
        <v>8.115839125967085</v>
      </c>
      <c r="BY1629">
        <v>0.37257063462236001</v>
      </c>
      <c r="BZ1629">
        <v>0.38326618855613998</v>
      </c>
      <c r="CA1629">
        <f t="shared" si="200"/>
        <v>46.344079997184714</v>
      </c>
      <c r="CB1629" cm="1">
        <f t="array" ref="CB1629">IF(ISBLANK(INDEX(AC:AC,ROW())), "", INDEX(AC:AC,ROW())*(BI1629+BJ1629)/1000)</f>
        <v>9.8701231123163508E-4</v>
      </c>
      <c r="CC1629">
        <f t="shared" si="201"/>
        <v>100.93016888181819</v>
      </c>
      <c r="CD1629">
        <f t="shared" si="202"/>
        <v>8.0475525128457903</v>
      </c>
      <c r="CE1629">
        <f t="shared" si="203"/>
        <v>8.585796046956057</v>
      </c>
      <c r="CF1629" cm="1">
        <f t="array" ref="CF1629">IFERROR(IF((BD1629+BE1629)*INDEX(H:H,ROW())*INDEX(K:K,ROW())/(BF1629*30*1000)&lt;0.5,"",(BD1629+BE1629)*INDEX(H:H,ROW())*INDEX(K:K,ROW())/(BF1629*30*1000)),"")</f>
        <v>2.496893907047776</v>
      </c>
      <c r="CG1629">
        <f t="shared" si="204"/>
        <v>0.47446511916469614</v>
      </c>
      <c r="CH1629" cm="1">
        <f t="array" ref="CH1629">IFERROR((BD1629+BE1629)*INDEX(K:K,ROW())*INDEX(H:H,ROW())/BC1629/100000,"")</f>
        <v>0.35540671954470798</v>
      </c>
      <c r="CI1629">
        <f t="shared" si="205"/>
        <v>87.331145469396162</v>
      </c>
      <c r="CJ1629">
        <v>1</v>
      </c>
      <c r="CK1629">
        <f t="shared" si="206"/>
        <v>0</v>
      </c>
      <c r="CL1629" cm="1">
        <f t="array" ref="CL1629">IF(INDEX(AS:AS,ROW()-2)=0,CL1628,INDEX(AS:AS,ROW()-2))</f>
        <v>41.52</v>
      </c>
      <c r="CM1629" t="str">
        <f t="shared" si="207"/>
        <v>CIV</v>
      </c>
    </row>
    <row r="1630" spans="1:91" x14ac:dyDescent="0.3">
      <c r="A1630" s="1">
        <v>1625</v>
      </c>
      <c r="B1630" t="s">
        <v>199</v>
      </c>
      <c r="C1630">
        <v>3</v>
      </c>
      <c r="D1630">
        <v>9</v>
      </c>
      <c r="E1630">
        <v>11</v>
      </c>
      <c r="F1630" t="s">
        <v>123</v>
      </c>
      <c r="G1630" t="s">
        <v>124</v>
      </c>
      <c r="H1630">
        <v>46.21</v>
      </c>
      <c r="I1630">
        <v>0.89</v>
      </c>
      <c r="J1630">
        <v>44.1</v>
      </c>
      <c r="K1630">
        <v>1570</v>
      </c>
      <c r="L1630">
        <v>44.41</v>
      </c>
      <c r="M1630">
        <v>0.89</v>
      </c>
      <c r="N1630">
        <v>44.1</v>
      </c>
      <c r="O1630">
        <v>1570</v>
      </c>
      <c r="P1630">
        <v>1.32</v>
      </c>
      <c r="Q1630">
        <v>50.19</v>
      </c>
      <c r="R1630">
        <v>30.11</v>
      </c>
      <c r="S1630">
        <v>1.7</v>
      </c>
      <c r="T1630">
        <v>7.41</v>
      </c>
      <c r="U1630">
        <v>0</v>
      </c>
      <c r="V1630">
        <v>0</v>
      </c>
      <c r="W1630">
        <v>0</v>
      </c>
      <c r="X1630">
        <v>0</v>
      </c>
      <c r="Y1630">
        <v>2</v>
      </c>
      <c r="Z1630">
        <v>7.5</v>
      </c>
      <c r="AA1630">
        <v>19.5</v>
      </c>
      <c r="AB1630">
        <v>63.9</v>
      </c>
      <c r="AC1630">
        <v>1690</v>
      </c>
      <c r="AD1630">
        <v>37.86</v>
      </c>
      <c r="AE1630">
        <v>32.409999999999997</v>
      </c>
      <c r="AF1630">
        <v>11.81</v>
      </c>
      <c r="AG1630">
        <v>1572</v>
      </c>
      <c r="AI1630">
        <v>44.21</v>
      </c>
      <c r="AJ1630">
        <v>40.89</v>
      </c>
      <c r="AK1630">
        <v>0</v>
      </c>
      <c r="AL1630">
        <v>47.32</v>
      </c>
      <c r="AM1630">
        <v>6.32</v>
      </c>
      <c r="AN1630">
        <v>47.81</v>
      </c>
      <c r="AO1630">
        <v>45.02</v>
      </c>
      <c r="AP1630">
        <v>3.72</v>
      </c>
      <c r="AQ1630">
        <v>0</v>
      </c>
      <c r="AR1630">
        <v>0</v>
      </c>
      <c r="AS1630">
        <v>41.52</v>
      </c>
      <c r="AT1630">
        <v>0</v>
      </c>
      <c r="AU1630">
        <v>0</v>
      </c>
      <c r="AV1630">
        <v>5.0999999999999996</v>
      </c>
      <c r="AW1630">
        <v>62.4</v>
      </c>
      <c r="AX1630">
        <v>92.1</v>
      </c>
      <c r="AY1630">
        <v>100</v>
      </c>
      <c r="AZ1630">
        <v>100</v>
      </c>
      <c r="BA1630">
        <v>85.2</v>
      </c>
      <c r="BB1630">
        <v>93.5</v>
      </c>
      <c r="BC1630">
        <v>95.117728905152916</v>
      </c>
      <c r="BD1630">
        <v>33.011328902660722</v>
      </c>
      <c r="BE1630">
        <v>13.44761317622762</v>
      </c>
      <c r="BF1630">
        <v>45.104960052343849</v>
      </c>
      <c r="BG1630">
        <v>1.0411621473846E-3</v>
      </c>
      <c r="BH1630">
        <v>100.74440175463209</v>
      </c>
      <c r="BI1630">
        <v>3.3182704546329999E-4</v>
      </c>
      <c r="BJ1630">
        <v>2.5220390792820001E-4</v>
      </c>
      <c r="BK1630">
        <v>795.71338009846181</v>
      </c>
      <c r="BL1630">
        <v>3.69482537603061</v>
      </c>
      <c r="BM1630">
        <v>183.71955649931019</v>
      </c>
      <c r="BN1630">
        <v>103.9804451715161</v>
      </c>
      <c r="BO1630">
        <v>100.7874054497524</v>
      </c>
      <c r="BP1630">
        <v>98.135986128979496</v>
      </c>
      <c r="BQ1630">
        <v>0</v>
      </c>
      <c r="BR1630">
        <v>39.829611699023559</v>
      </c>
      <c r="BS1630">
        <v>85.1758702750422</v>
      </c>
      <c r="BT1630">
        <v>0</v>
      </c>
      <c r="BU1630">
        <v>109.90862027877129</v>
      </c>
      <c r="BV1630">
        <v>808.65536475670899</v>
      </c>
      <c r="BW1630">
        <v>80.060579945173146</v>
      </c>
      <c r="BX1630">
        <v>8.123929117324634</v>
      </c>
      <c r="BY1630">
        <v>0.37257063462236001</v>
      </c>
      <c r="BZ1630">
        <v>0.38326618855613998</v>
      </c>
      <c r="CA1630">
        <f t="shared" si="200"/>
        <v>46.458942078888342</v>
      </c>
      <c r="CB1630" cm="1">
        <f t="array" ref="CB1630">IF(ISBLANK(INDEX(AC:AC,ROW())), "", INDEX(AC:AC,ROW())*(BI1630+BJ1630)/1000)</f>
        <v>9.8701231123163508E-4</v>
      </c>
      <c r="CC1630">
        <f t="shared" si="201"/>
        <v>100.74544291677948</v>
      </c>
      <c r="CD1630">
        <f t="shared" si="202"/>
        <v>7.8982568050820801</v>
      </c>
      <c r="CE1630">
        <f t="shared" si="203"/>
        <v>8.3655632788700309</v>
      </c>
      <c r="CF1630" cm="1">
        <f t="array" ref="CF1630">IFERROR(IF((BD1630+BE1630)*INDEX(H:H,ROW())*INDEX(K:K,ROW())/(BF1630*30*1000)&lt;0.5,"",(BD1630+BE1630)*INDEX(H:H,ROW())*INDEX(K:K,ROW())/(BF1630*30*1000)),"")</f>
        <v>2.4909177070764121</v>
      </c>
      <c r="CG1630">
        <f t="shared" si="204"/>
        <v>0.47420139832523195</v>
      </c>
      <c r="CH1630" cm="1">
        <f t="array" ref="CH1630">IFERROR((BD1630+BE1630)*INDEX(K:K,ROW())*INDEX(H:H,ROW())/BC1630/100000,"")</f>
        <v>0.35435899794261461</v>
      </c>
      <c r="CI1630">
        <f t="shared" si="205"/>
        <v>87.54759247118767</v>
      </c>
      <c r="CJ1630">
        <v>1</v>
      </c>
      <c r="CK1630">
        <f t="shared" si="206"/>
        <v>0</v>
      </c>
      <c r="CL1630" cm="1">
        <f t="array" ref="CL1630">IF(INDEX(AS:AS,ROW()-2)=0,CL1629,INDEX(AS:AS,ROW()-2))</f>
        <v>41.52</v>
      </c>
      <c r="CM1630" t="str">
        <f t="shared" si="207"/>
        <v>CIV</v>
      </c>
    </row>
    <row r="1631" spans="1:91" x14ac:dyDescent="0.3">
      <c r="A1631" s="1">
        <v>1626</v>
      </c>
      <c r="B1631" t="s">
        <v>199</v>
      </c>
      <c r="C1631">
        <v>3</v>
      </c>
      <c r="D1631">
        <v>9</v>
      </c>
      <c r="E1631">
        <v>11</v>
      </c>
      <c r="F1631" t="s">
        <v>123</v>
      </c>
      <c r="G1631" t="s">
        <v>125</v>
      </c>
      <c r="H1631">
        <v>46.21</v>
      </c>
      <c r="I1631">
        <v>0.89</v>
      </c>
      <c r="J1631">
        <v>44.1</v>
      </c>
      <c r="K1631">
        <v>1570</v>
      </c>
      <c r="L1631">
        <v>44.41</v>
      </c>
      <c r="M1631">
        <v>0.89</v>
      </c>
      <c r="N1631">
        <v>44.1</v>
      </c>
      <c r="O1631">
        <v>1570</v>
      </c>
      <c r="P1631">
        <v>1.32</v>
      </c>
      <c r="Q1631">
        <v>50.19</v>
      </c>
      <c r="R1631">
        <v>30.11</v>
      </c>
      <c r="S1631">
        <v>1.7</v>
      </c>
      <c r="T1631">
        <v>7.41</v>
      </c>
      <c r="U1631">
        <v>0</v>
      </c>
      <c r="V1631">
        <v>0</v>
      </c>
      <c r="W1631">
        <v>0</v>
      </c>
      <c r="X1631">
        <v>0</v>
      </c>
      <c r="Y1631">
        <v>2</v>
      </c>
      <c r="Z1631">
        <v>7.5</v>
      </c>
      <c r="AA1631">
        <v>19.5</v>
      </c>
      <c r="AB1631">
        <v>63.9</v>
      </c>
      <c r="AC1631">
        <v>1690</v>
      </c>
      <c r="AD1631">
        <v>37.86</v>
      </c>
      <c r="AE1631">
        <v>32.409999999999997</v>
      </c>
      <c r="AF1631">
        <v>11.81</v>
      </c>
      <c r="AG1631">
        <v>1572</v>
      </c>
      <c r="AI1631">
        <v>44.21</v>
      </c>
      <c r="AJ1631">
        <v>40.89</v>
      </c>
      <c r="AK1631">
        <v>0</v>
      </c>
      <c r="AL1631">
        <v>47.32</v>
      </c>
      <c r="AM1631">
        <v>6.32</v>
      </c>
      <c r="AN1631">
        <v>47.81</v>
      </c>
      <c r="AO1631">
        <v>45.02</v>
      </c>
      <c r="AP1631">
        <v>3.72</v>
      </c>
      <c r="AQ1631">
        <v>0</v>
      </c>
      <c r="AR1631">
        <v>0</v>
      </c>
      <c r="AS1631">
        <v>41.52</v>
      </c>
      <c r="AT1631">
        <v>0</v>
      </c>
      <c r="AU1631">
        <v>0</v>
      </c>
      <c r="AV1631">
        <v>5.0999999999999996</v>
      </c>
      <c r="AW1631">
        <v>62.4</v>
      </c>
      <c r="AX1631">
        <v>92.1</v>
      </c>
      <c r="AY1631">
        <v>100</v>
      </c>
      <c r="AZ1631">
        <v>100</v>
      </c>
      <c r="BA1631">
        <v>85.2</v>
      </c>
      <c r="BB1631">
        <v>93.5</v>
      </c>
      <c r="BC1631">
        <v>95.408846162555236</v>
      </c>
      <c r="BD1631">
        <v>32.983967572154619</v>
      </c>
      <c r="BE1631">
        <v>12.837100991011701</v>
      </c>
      <c r="BF1631">
        <v>45.081468327268936</v>
      </c>
      <c r="BG1631">
        <v>1.0411621473846E-3</v>
      </c>
      <c r="BH1631">
        <v>102.2236268053633</v>
      </c>
      <c r="BI1631">
        <v>3.3182704546329999E-4</v>
      </c>
      <c r="BJ1631">
        <v>2.5220390792820001E-4</v>
      </c>
      <c r="BK1631">
        <v>724.50043214629238</v>
      </c>
      <c r="BL1631">
        <v>3.6962860691389769</v>
      </c>
      <c r="BM1631">
        <v>185.06298834549489</v>
      </c>
      <c r="BN1631">
        <v>105.50791453905801</v>
      </c>
      <c r="BO1631">
        <v>101.2887556178474</v>
      </c>
      <c r="BP1631">
        <v>98.446799101877843</v>
      </c>
      <c r="BQ1631">
        <v>0</v>
      </c>
      <c r="BR1631">
        <v>38.903072027054769</v>
      </c>
      <c r="BS1631">
        <v>85.813122113013605</v>
      </c>
      <c r="BT1631">
        <v>0</v>
      </c>
      <c r="BU1631">
        <v>109.8111257685831</v>
      </c>
      <c r="BV1631">
        <v>821.89298551519425</v>
      </c>
      <c r="BW1631">
        <v>6.6225776955397908</v>
      </c>
      <c r="BX1631">
        <v>7.9484185488283252</v>
      </c>
      <c r="BY1631">
        <v>0.37257063462236001</v>
      </c>
      <c r="BZ1631">
        <v>0.38326618855613998</v>
      </c>
      <c r="CA1631">
        <f t="shared" si="200"/>
        <v>45.821068563166321</v>
      </c>
      <c r="CB1631" cm="1">
        <f t="array" ref="CB1631">IF(ISBLANK(INDEX(AC:AC,ROW())), "", INDEX(AC:AC,ROW())*(BI1631+BJ1631)/1000)</f>
        <v>9.8701231123163508E-4</v>
      </c>
      <c r="CC1631">
        <f t="shared" si="201"/>
        <v>102.22466796751068</v>
      </c>
      <c r="CD1631">
        <f t="shared" si="202"/>
        <v>7.0873346575853402</v>
      </c>
      <c r="CE1631">
        <f t="shared" si="203"/>
        <v>7.5936400164813485</v>
      </c>
      <c r="CF1631" cm="1">
        <f t="array" ref="CF1631">IFERROR(IF((BD1631+BE1631)*INDEX(H:H,ROW())*INDEX(K:K,ROW())/(BF1631*30*1000)&lt;0.5,"",(BD1631+BE1631)*INDEX(H:H,ROW())*INDEX(K:K,ROW())/(BF1631*30*1000)),"")</f>
        <v>2.4579980061905968</v>
      </c>
      <c r="CG1631">
        <f t="shared" si="204"/>
        <v>0.47250826459488088</v>
      </c>
      <c r="CH1631" cm="1">
        <f t="array" ref="CH1631">IFERROR((BD1631+BE1631)*INDEX(K:K,ROW())*INDEX(H:H,ROW())/BC1631/100000,"")</f>
        <v>0.34842731168483887</v>
      </c>
      <c r="CI1631">
        <f t="shared" si="205"/>
        <v>86.345578647718128</v>
      </c>
      <c r="CJ1631">
        <v>1</v>
      </c>
      <c r="CK1631">
        <f t="shared" si="206"/>
        <v>0</v>
      </c>
      <c r="CL1631" cm="1">
        <f t="array" ref="CL1631">IF(INDEX(AS:AS,ROW()-2)=0,CL1630,INDEX(AS:AS,ROW()-2))</f>
        <v>41.52</v>
      </c>
      <c r="CM1631" t="str">
        <f t="shared" si="207"/>
        <v>CIV</v>
      </c>
    </row>
    <row r="1632" spans="1:91" x14ac:dyDescent="0.3">
      <c r="A1632" s="1">
        <v>1627</v>
      </c>
      <c r="B1632" t="s">
        <v>199</v>
      </c>
      <c r="C1632">
        <v>3</v>
      </c>
      <c r="D1632">
        <v>9</v>
      </c>
      <c r="E1632">
        <v>11</v>
      </c>
      <c r="F1632" t="s">
        <v>123</v>
      </c>
      <c r="G1632" t="s">
        <v>126</v>
      </c>
      <c r="H1632">
        <v>46.21</v>
      </c>
      <c r="I1632">
        <v>0.89</v>
      </c>
      <c r="J1632">
        <v>44.1</v>
      </c>
      <c r="K1632">
        <v>1570</v>
      </c>
      <c r="L1632">
        <v>44.41</v>
      </c>
      <c r="M1632">
        <v>0.89</v>
      </c>
      <c r="N1632">
        <v>44.1</v>
      </c>
      <c r="O1632">
        <v>1570</v>
      </c>
      <c r="P1632">
        <v>1.32</v>
      </c>
      <c r="Q1632">
        <v>50.19</v>
      </c>
      <c r="R1632">
        <v>30.11</v>
      </c>
      <c r="S1632">
        <v>1.7</v>
      </c>
      <c r="T1632">
        <v>7.41</v>
      </c>
      <c r="U1632">
        <v>0</v>
      </c>
      <c r="V1632">
        <v>0</v>
      </c>
      <c r="W1632">
        <v>0</v>
      </c>
      <c r="X1632">
        <v>0</v>
      </c>
      <c r="Y1632">
        <v>2</v>
      </c>
      <c r="Z1632">
        <v>7.5</v>
      </c>
      <c r="AA1632">
        <v>19.5</v>
      </c>
      <c r="AB1632">
        <v>63.9</v>
      </c>
      <c r="AC1632">
        <v>1690</v>
      </c>
      <c r="AD1632">
        <v>37.86</v>
      </c>
      <c r="AE1632">
        <v>32.409999999999997</v>
      </c>
      <c r="AF1632">
        <v>11.81</v>
      </c>
      <c r="AG1632">
        <v>1572</v>
      </c>
      <c r="AI1632">
        <v>44.21</v>
      </c>
      <c r="AJ1632">
        <v>40.89</v>
      </c>
      <c r="AK1632">
        <v>0</v>
      </c>
      <c r="AL1632">
        <v>47.32</v>
      </c>
      <c r="AM1632">
        <v>6.32</v>
      </c>
      <c r="AN1632">
        <v>47.81</v>
      </c>
      <c r="AO1632">
        <v>45.02</v>
      </c>
      <c r="AP1632">
        <v>3.72</v>
      </c>
      <c r="AQ1632">
        <v>0</v>
      </c>
      <c r="AR1632">
        <v>0</v>
      </c>
      <c r="AS1632">
        <v>41.52</v>
      </c>
      <c r="AT1632">
        <v>0</v>
      </c>
      <c r="AU1632">
        <v>0</v>
      </c>
      <c r="AV1632">
        <v>5.0999999999999996</v>
      </c>
      <c r="AW1632">
        <v>62.4</v>
      </c>
      <c r="AX1632">
        <v>92.1</v>
      </c>
      <c r="AY1632">
        <v>100</v>
      </c>
      <c r="AZ1632">
        <v>100</v>
      </c>
      <c r="BA1632">
        <v>85.2</v>
      </c>
      <c r="BB1632">
        <v>93.5</v>
      </c>
      <c r="BC1632">
        <v>85.361018015552503</v>
      </c>
      <c r="BD1632">
        <v>34.485741021207453</v>
      </c>
      <c r="BE1632">
        <v>13.196069303087119</v>
      </c>
      <c r="BF1632">
        <v>47.261632889582593</v>
      </c>
      <c r="BG1632">
        <v>1.0411621473846E-3</v>
      </c>
      <c r="BH1632">
        <v>104.2085218598752</v>
      </c>
      <c r="BI1632">
        <v>3.3182704546329999E-4</v>
      </c>
      <c r="BJ1632">
        <v>2.5220390792820001E-4</v>
      </c>
      <c r="BK1632">
        <v>744.34137719517753</v>
      </c>
      <c r="BL1632">
        <v>3.6977887272297121</v>
      </c>
      <c r="BM1632">
        <v>185.52761783493821</v>
      </c>
      <c r="BN1632">
        <v>102.88971671029979</v>
      </c>
      <c r="BO1632">
        <v>100.0603391658621</v>
      </c>
      <c r="BP1632">
        <v>98.090950556726</v>
      </c>
      <c r="BQ1632">
        <v>0</v>
      </c>
      <c r="BR1632">
        <v>38.742820223981219</v>
      </c>
      <c r="BS1632">
        <v>84.634722696965241</v>
      </c>
      <c r="BT1632">
        <v>0</v>
      </c>
      <c r="BU1632">
        <v>110.1373283087302</v>
      </c>
      <c r="BV1632">
        <v>769.14812533983581</v>
      </c>
      <c r="BW1632">
        <v>19.570674656262881</v>
      </c>
      <c r="BX1632">
        <v>7.9557374255599553</v>
      </c>
      <c r="BY1632">
        <v>0.37257063462236001</v>
      </c>
      <c r="BZ1632">
        <v>0.38326618855613998</v>
      </c>
      <c r="CA1632">
        <f t="shared" si="200"/>
        <v>47.681810324294574</v>
      </c>
      <c r="CB1632" cm="1">
        <f t="array" ref="CB1632">IF(ISBLANK(INDEX(AC:AC,ROW())), "", INDEX(AC:AC,ROW())*(BI1632+BJ1632)/1000)</f>
        <v>9.8701231123163508E-4</v>
      </c>
      <c r="CC1632">
        <f t="shared" si="201"/>
        <v>104.20956302202259</v>
      </c>
      <c r="CD1632">
        <f t="shared" si="202"/>
        <v>7.1427358066732891</v>
      </c>
      <c r="CE1632">
        <f t="shared" si="203"/>
        <v>8.7199215110058894</v>
      </c>
      <c r="CF1632" cm="1">
        <f t="array" ref="CF1632">IFERROR(IF((BD1632+BE1632)*INDEX(H:H,ROW())*INDEX(K:K,ROW())/(BF1632*30*1000)&lt;0.5,"",(BD1632+BE1632)*INDEX(H:H,ROW())*INDEX(K:K,ROW())/(BF1632*30*1000)),"")</f>
        <v>2.4398233288345068</v>
      </c>
      <c r="CG1632">
        <f t="shared" si="204"/>
        <v>0.55366763410637487</v>
      </c>
      <c r="CH1632" cm="1">
        <f t="array" ref="CH1632">IFERROR((BD1632+BE1632)*INDEX(K:K,ROW())*INDEX(H:H,ROW())/BC1632/100000,"")</f>
        <v>0.40525536303400228</v>
      </c>
      <c r="CI1632">
        <f t="shared" si="205"/>
        <v>89.851974921674653</v>
      </c>
      <c r="CJ1632">
        <v>1</v>
      </c>
      <c r="CK1632">
        <f t="shared" si="206"/>
        <v>0</v>
      </c>
      <c r="CL1632" cm="1">
        <f t="array" ref="CL1632">IF(INDEX(AS:AS,ROW()-2)=0,CL1631,INDEX(AS:AS,ROW()-2))</f>
        <v>41.52</v>
      </c>
      <c r="CM1632" t="str">
        <f t="shared" si="207"/>
        <v>CIV</v>
      </c>
    </row>
    <row r="1633" spans="1:91" x14ac:dyDescent="0.3">
      <c r="A1633" s="1">
        <v>1628</v>
      </c>
      <c r="B1633" t="s">
        <v>199</v>
      </c>
      <c r="C1633">
        <v>3</v>
      </c>
      <c r="D1633">
        <v>9</v>
      </c>
      <c r="E1633">
        <v>11</v>
      </c>
      <c r="F1633" t="s">
        <v>123</v>
      </c>
      <c r="G1633" t="s">
        <v>127</v>
      </c>
      <c r="H1633">
        <v>46.21</v>
      </c>
      <c r="I1633">
        <v>0.89</v>
      </c>
      <c r="J1633">
        <v>44.1</v>
      </c>
      <c r="K1633">
        <v>1570</v>
      </c>
      <c r="L1633">
        <v>44.41</v>
      </c>
      <c r="M1633">
        <v>0.89</v>
      </c>
      <c r="N1633">
        <v>44.1</v>
      </c>
      <c r="O1633">
        <v>1570</v>
      </c>
      <c r="P1633">
        <v>1.32</v>
      </c>
      <c r="Q1633">
        <v>50.19</v>
      </c>
      <c r="R1633">
        <v>30.11</v>
      </c>
      <c r="S1633">
        <v>1.7</v>
      </c>
      <c r="T1633">
        <v>7.41</v>
      </c>
      <c r="U1633">
        <v>0</v>
      </c>
      <c r="V1633">
        <v>0</v>
      </c>
      <c r="W1633">
        <v>0</v>
      </c>
      <c r="X1633">
        <v>0</v>
      </c>
      <c r="Y1633">
        <v>2</v>
      </c>
      <c r="Z1633">
        <v>7.5</v>
      </c>
      <c r="AA1633">
        <v>19.5</v>
      </c>
      <c r="AB1633">
        <v>63.9</v>
      </c>
      <c r="AC1633">
        <v>1690</v>
      </c>
      <c r="AD1633">
        <v>37.86</v>
      </c>
      <c r="AE1633">
        <v>32.409999999999997</v>
      </c>
      <c r="AF1633">
        <v>11.81</v>
      </c>
      <c r="AG1633">
        <v>1572</v>
      </c>
      <c r="AI1633">
        <v>44.21</v>
      </c>
      <c r="AJ1633">
        <v>40.89</v>
      </c>
      <c r="AK1633">
        <v>0</v>
      </c>
      <c r="AL1633">
        <v>47.32</v>
      </c>
      <c r="AM1633">
        <v>6.32</v>
      </c>
      <c r="AN1633">
        <v>47.81</v>
      </c>
      <c r="AO1633">
        <v>45.02</v>
      </c>
      <c r="AP1633">
        <v>3.72</v>
      </c>
      <c r="AQ1633">
        <v>0</v>
      </c>
      <c r="AR1633">
        <v>0</v>
      </c>
      <c r="AS1633">
        <v>41.52</v>
      </c>
      <c r="AT1633">
        <v>0</v>
      </c>
      <c r="AU1633">
        <v>0</v>
      </c>
      <c r="AV1633">
        <v>5.0999999999999996</v>
      </c>
      <c r="AW1633">
        <v>62.4</v>
      </c>
      <c r="AX1633">
        <v>92.1</v>
      </c>
      <c r="AY1633">
        <v>100</v>
      </c>
      <c r="AZ1633">
        <v>100</v>
      </c>
      <c r="BA1633">
        <v>85.2</v>
      </c>
      <c r="BB1633">
        <v>93.5</v>
      </c>
      <c r="BC1633">
        <v>97.955446265581045</v>
      </c>
      <c r="BD1633">
        <v>33.928488336551283</v>
      </c>
      <c r="BE1633">
        <v>13.66255522939753</v>
      </c>
      <c r="BF1633">
        <v>45.923460472639128</v>
      </c>
      <c r="BG1633">
        <v>1.0411621473846E-3</v>
      </c>
      <c r="BH1633">
        <v>101.02479408898149</v>
      </c>
      <c r="BI1633">
        <v>3.3182704546329999E-4</v>
      </c>
      <c r="BJ1633">
        <v>2.5220390792820001E-4</v>
      </c>
      <c r="BK1633">
        <v>702.96808821977072</v>
      </c>
      <c r="BL1633">
        <v>3.684989781724274</v>
      </c>
      <c r="BM1633">
        <v>183.66695087945439</v>
      </c>
      <c r="BN1633">
        <v>102.2790661360594</v>
      </c>
      <c r="BO1633">
        <v>99.117191509420223</v>
      </c>
      <c r="BP1633">
        <v>95.946872337490703</v>
      </c>
      <c r="BQ1633">
        <v>0</v>
      </c>
      <c r="BR1633">
        <v>48.989287021031963</v>
      </c>
      <c r="BS1633">
        <v>83.544654487571322</v>
      </c>
      <c r="BT1633">
        <v>0</v>
      </c>
      <c r="BU1633">
        <v>109.7553676305953</v>
      </c>
      <c r="BV1633">
        <v>838.83786166594098</v>
      </c>
      <c r="BW1633">
        <v>10.749030572549129</v>
      </c>
      <c r="BX1633">
        <v>7.9891910857063166</v>
      </c>
      <c r="BY1633">
        <v>0.37257063462236001</v>
      </c>
      <c r="BZ1633">
        <v>0.38326618855613998</v>
      </c>
      <c r="CA1633">
        <f t="shared" si="200"/>
        <v>47.591043565948809</v>
      </c>
      <c r="CB1633" cm="1">
        <f t="array" ref="CB1633">IF(ISBLANK(INDEX(AC:AC,ROW())), "", INDEX(AC:AC,ROW())*(BI1633+BJ1633)/1000)</f>
        <v>9.8701231123163508E-4</v>
      </c>
      <c r="CC1633">
        <f t="shared" si="201"/>
        <v>101.02583525112888</v>
      </c>
      <c r="CD1633">
        <f t="shared" si="202"/>
        <v>6.9583001860102476</v>
      </c>
      <c r="CE1633">
        <f t="shared" si="203"/>
        <v>7.176406366562337</v>
      </c>
      <c r="CF1633" cm="1">
        <f t="array" ref="CF1633">IFERROR(IF((BD1633+BE1633)*INDEX(H:H,ROW())*INDEX(K:K,ROW())/(BF1633*30*1000)&lt;0.5,"",(BD1633+BE1633)*INDEX(H:H,ROW())*INDEX(K:K,ROW())/(BF1633*30*1000)),"")</f>
        <v>2.5061380376983426</v>
      </c>
      <c r="CG1633">
        <f t="shared" si="204"/>
        <v>0.46881987907164913</v>
      </c>
      <c r="CH1633" cm="1">
        <f t="array" ref="CH1633">IFERROR((BD1633+BE1633)*INDEX(K:K,ROW())*INDEX(H:H,ROW())/BC1633/100000,"")</f>
        <v>0.35247819953117904</v>
      </c>
      <c r="CI1633">
        <f t="shared" si="205"/>
        <v>89.680933334974455</v>
      </c>
      <c r="CJ1633">
        <v>1</v>
      </c>
      <c r="CK1633">
        <f t="shared" si="206"/>
        <v>0</v>
      </c>
      <c r="CL1633" cm="1">
        <f t="array" ref="CL1633">IF(INDEX(AS:AS,ROW()-2)=0,CL1632,INDEX(AS:AS,ROW()-2))</f>
        <v>41.52</v>
      </c>
      <c r="CM1633" t="str">
        <f t="shared" si="207"/>
        <v>CIV</v>
      </c>
    </row>
    <row r="1634" spans="1:91" x14ac:dyDescent="0.3">
      <c r="A1634" s="1">
        <v>1629</v>
      </c>
      <c r="B1634" t="s">
        <v>199</v>
      </c>
      <c r="C1634">
        <v>3</v>
      </c>
      <c r="D1634">
        <v>9</v>
      </c>
      <c r="E1634">
        <v>11</v>
      </c>
      <c r="F1634" t="s">
        <v>123</v>
      </c>
      <c r="G1634" t="s">
        <v>128</v>
      </c>
      <c r="H1634">
        <v>46.21</v>
      </c>
      <c r="I1634">
        <v>0.89</v>
      </c>
      <c r="J1634">
        <v>44.1</v>
      </c>
      <c r="K1634">
        <v>1570</v>
      </c>
      <c r="L1634">
        <v>44.41</v>
      </c>
      <c r="M1634">
        <v>0.89</v>
      </c>
      <c r="N1634">
        <v>44.1</v>
      </c>
      <c r="O1634">
        <v>1570</v>
      </c>
      <c r="P1634">
        <v>1.32</v>
      </c>
      <c r="Q1634">
        <v>50.19</v>
      </c>
      <c r="R1634">
        <v>30.11</v>
      </c>
      <c r="S1634">
        <v>1.7</v>
      </c>
      <c r="T1634">
        <v>7.41</v>
      </c>
      <c r="U1634">
        <v>0</v>
      </c>
      <c r="V1634">
        <v>0</v>
      </c>
      <c r="W1634">
        <v>0</v>
      </c>
      <c r="X1634">
        <v>0</v>
      </c>
      <c r="Y1634">
        <v>2</v>
      </c>
      <c r="Z1634">
        <v>7.5</v>
      </c>
      <c r="AA1634">
        <v>19.5</v>
      </c>
      <c r="AB1634">
        <v>63.9</v>
      </c>
      <c r="AC1634">
        <v>1690</v>
      </c>
      <c r="AD1634">
        <v>37.86</v>
      </c>
      <c r="AE1634">
        <v>32.409999999999997</v>
      </c>
      <c r="AF1634">
        <v>11.81</v>
      </c>
      <c r="AG1634">
        <v>1572</v>
      </c>
      <c r="AI1634">
        <v>44.21</v>
      </c>
      <c r="AJ1634">
        <v>40.89</v>
      </c>
      <c r="AK1634">
        <v>0</v>
      </c>
      <c r="AL1634">
        <v>47.32</v>
      </c>
      <c r="AM1634">
        <v>6.32</v>
      </c>
      <c r="AN1634">
        <v>47.81</v>
      </c>
      <c r="AO1634">
        <v>45.02</v>
      </c>
      <c r="AP1634">
        <v>3.72</v>
      </c>
      <c r="AQ1634">
        <v>0</v>
      </c>
      <c r="AR1634">
        <v>0</v>
      </c>
      <c r="AS1634">
        <v>41.52</v>
      </c>
      <c r="AT1634">
        <v>0</v>
      </c>
      <c r="AU1634">
        <v>0</v>
      </c>
      <c r="AV1634">
        <v>5.0999999999999996</v>
      </c>
      <c r="AW1634">
        <v>62.4</v>
      </c>
      <c r="AX1634">
        <v>92.1</v>
      </c>
      <c r="AY1634">
        <v>100</v>
      </c>
      <c r="AZ1634">
        <v>100</v>
      </c>
      <c r="BA1634">
        <v>85.2</v>
      </c>
      <c r="BB1634">
        <v>93.5</v>
      </c>
      <c r="BC1634">
        <v>93.553476380123243</v>
      </c>
      <c r="BD1634">
        <v>33.034183287471507</v>
      </c>
      <c r="BE1634">
        <v>13.75684734426631</v>
      </c>
      <c r="BF1634">
        <v>45.56201543074306</v>
      </c>
      <c r="BG1634">
        <v>1.0411621473846E-3</v>
      </c>
      <c r="BH1634">
        <v>102.2887946870562</v>
      </c>
      <c r="BI1634">
        <v>3.3182704546329999E-4</v>
      </c>
      <c r="BJ1634">
        <v>2.5220390792820001E-4</v>
      </c>
      <c r="BK1634">
        <v>649.42464464336649</v>
      </c>
      <c r="BL1634">
        <v>3.6724381807646829</v>
      </c>
      <c r="BM1634">
        <v>183.70248101475701</v>
      </c>
      <c r="BN1634">
        <v>102.2597325602292</v>
      </c>
      <c r="BO1634">
        <v>99.802322751241718</v>
      </c>
      <c r="BP1634">
        <v>96.422912676040738</v>
      </c>
      <c r="BQ1634">
        <v>0</v>
      </c>
      <c r="BR1634">
        <v>50.463391930952113</v>
      </c>
      <c r="BS1634">
        <v>81.643621728302861</v>
      </c>
      <c r="BT1634">
        <v>0</v>
      </c>
      <c r="BU1634">
        <v>110.0889422268025</v>
      </c>
      <c r="BV1634">
        <v>775.08961990128876</v>
      </c>
      <c r="BW1634">
        <v>11.950743257438649</v>
      </c>
      <c r="BX1634">
        <v>8.014560287709557</v>
      </c>
      <c r="BY1634">
        <v>0.37257063462236001</v>
      </c>
      <c r="BZ1634">
        <v>0.38326618855613998</v>
      </c>
      <c r="CA1634">
        <f t="shared" si="200"/>
        <v>46.791030631737819</v>
      </c>
      <c r="CB1634" cm="1">
        <f t="array" ref="CB1634">IF(ISBLANK(INDEX(AC:AC,ROW())), "", INDEX(AC:AC,ROW())*(BI1634+BJ1634)/1000)</f>
        <v>9.8701231123163508E-4</v>
      </c>
      <c r="CC1634">
        <f t="shared" si="201"/>
        <v>102.28983584920358</v>
      </c>
      <c r="CD1634">
        <f t="shared" si="202"/>
        <v>6.3488677956307704</v>
      </c>
      <c r="CE1634">
        <f t="shared" si="203"/>
        <v>6.9417478619890804</v>
      </c>
      <c r="CF1634" cm="1">
        <f t="array" ref="CF1634">IFERROR(IF((BD1634+BE1634)*INDEX(H:H,ROW())*INDEX(K:K,ROW())/(BF1634*30*1000)&lt;0.5,"",(BD1634+BE1634)*INDEX(H:H,ROW())*INDEX(K:K,ROW())/(BF1634*30*1000)),"")</f>
        <v>2.4835565349265516</v>
      </c>
      <c r="CG1634">
        <f t="shared" si="204"/>
        <v>0.48701573895145339</v>
      </c>
      <c r="CH1634" cm="1">
        <f t="array" ref="CH1634">IFERROR((BD1634+BE1634)*INDEX(K:K,ROW())*INDEX(H:H,ROW())/BC1634/100000,"")</f>
        <v>0.36285933632548972</v>
      </c>
      <c r="CI1634">
        <f t="shared" si="205"/>
        <v>88.173382727880238</v>
      </c>
      <c r="CJ1634">
        <v>1</v>
      </c>
      <c r="CK1634">
        <f t="shared" si="206"/>
        <v>0</v>
      </c>
      <c r="CL1634" cm="1">
        <f t="array" ref="CL1634">IF(INDEX(AS:AS,ROW()-2)=0,CL1633,INDEX(AS:AS,ROW()-2))</f>
        <v>41.52</v>
      </c>
      <c r="CM1634" t="str">
        <f t="shared" si="207"/>
        <v>CIV</v>
      </c>
    </row>
    <row r="1635" spans="1:91" x14ac:dyDescent="0.3">
      <c r="A1635" s="1">
        <v>1630</v>
      </c>
      <c r="B1635" t="s">
        <v>199</v>
      </c>
      <c r="C1635">
        <v>3</v>
      </c>
      <c r="D1635">
        <v>9</v>
      </c>
      <c r="E1635">
        <v>11</v>
      </c>
      <c r="F1635" t="s">
        <v>123</v>
      </c>
      <c r="G1635" t="s">
        <v>129</v>
      </c>
      <c r="H1635">
        <v>46.21</v>
      </c>
      <c r="I1635">
        <v>0.89</v>
      </c>
      <c r="J1635">
        <v>44.1</v>
      </c>
      <c r="K1635">
        <v>1570</v>
      </c>
      <c r="L1635">
        <v>44.41</v>
      </c>
      <c r="M1635">
        <v>0.89</v>
      </c>
      <c r="N1635">
        <v>44.1</v>
      </c>
      <c r="O1635">
        <v>1570</v>
      </c>
      <c r="P1635">
        <v>1.32</v>
      </c>
      <c r="Q1635">
        <v>50.19</v>
      </c>
      <c r="R1635">
        <v>30.11</v>
      </c>
      <c r="S1635">
        <v>1.7</v>
      </c>
      <c r="T1635">
        <v>7.41</v>
      </c>
      <c r="U1635">
        <v>0</v>
      </c>
      <c r="V1635">
        <v>0</v>
      </c>
      <c r="W1635">
        <v>0</v>
      </c>
      <c r="X1635">
        <v>0</v>
      </c>
      <c r="Y1635">
        <v>2</v>
      </c>
      <c r="Z1635">
        <v>7.5</v>
      </c>
      <c r="AA1635">
        <v>19.5</v>
      </c>
      <c r="AB1635">
        <v>63.9</v>
      </c>
      <c r="AC1635">
        <v>1690</v>
      </c>
      <c r="AD1635">
        <v>37.86</v>
      </c>
      <c r="AE1635">
        <v>32.409999999999997</v>
      </c>
      <c r="AF1635">
        <v>11.81</v>
      </c>
      <c r="AG1635">
        <v>1572</v>
      </c>
      <c r="AI1635">
        <v>44.21</v>
      </c>
      <c r="AJ1635">
        <v>40.89</v>
      </c>
      <c r="AK1635">
        <v>0</v>
      </c>
      <c r="AL1635">
        <v>47.32</v>
      </c>
      <c r="AM1635">
        <v>6.32</v>
      </c>
      <c r="AN1635">
        <v>47.81</v>
      </c>
      <c r="AO1635">
        <v>45.02</v>
      </c>
      <c r="AP1635">
        <v>3.72</v>
      </c>
      <c r="AQ1635">
        <v>0</v>
      </c>
      <c r="AR1635">
        <v>0</v>
      </c>
      <c r="AS1635">
        <v>41.52</v>
      </c>
      <c r="AT1635">
        <v>0</v>
      </c>
      <c r="AU1635">
        <v>0</v>
      </c>
      <c r="AV1635">
        <v>5.0999999999999996</v>
      </c>
      <c r="AW1635">
        <v>62.4</v>
      </c>
      <c r="AX1635">
        <v>92.1</v>
      </c>
      <c r="AY1635">
        <v>100</v>
      </c>
      <c r="AZ1635">
        <v>100</v>
      </c>
      <c r="BA1635">
        <v>85.2</v>
      </c>
      <c r="BB1635">
        <v>93.5</v>
      </c>
      <c r="BC1635">
        <v>99.517300057763023</v>
      </c>
      <c r="BD1635">
        <v>32.977061611171933</v>
      </c>
      <c r="BE1635">
        <v>13.177650167074161</v>
      </c>
      <c r="BF1635">
        <v>44.690605292361539</v>
      </c>
      <c r="BG1635">
        <v>1.0411621473846E-3</v>
      </c>
      <c r="BH1635">
        <v>103.3209002691848</v>
      </c>
      <c r="BI1635">
        <v>3.3182704546329999E-4</v>
      </c>
      <c r="BJ1635">
        <v>2.5220390792820001E-4</v>
      </c>
      <c r="BK1635">
        <v>628.11347707605773</v>
      </c>
      <c r="BL1635">
        <v>3.6685869280977532</v>
      </c>
      <c r="BM1635">
        <v>184.04104821197569</v>
      </c>
      <c r="BN1635">
        <v>102.54216739834681</v>
      </c>
      <c r="BO1635">
        <v>99.901135770016396</v>
      </c>
      <c r="BP1635">
        <v>96.356081629963043</v>
      </c>
      <c r="BQ1635">
        <v>3.328311494835861</v>
      </c>
      <c r="BR1635">
        <v>53.261128746116619</v>
      </c>
      <c r="BS1635">
        <v>85.519748593732871</v>
      </c>
      <c r="BT1635">
        <v>0</v>
      </c>
      <c r="BU1635">
        <v>110.10669764232949</v>
      </c>
      <c r="BV1635">
        <v>835.90770132733951</v>
      </c>
      <c r="BW1635">
        <v>9.8538897716089409</v>
      </c>
      <c r="BX1635">
        <v>8.0160423798403766</v>
      </c>
      <c r="BY1635">
        <v>0.37257063462236001</v>
      </c>
      <c r="BZ1635">
        <v>0.38326618855613998</v>
      </c>
      <c r="CA1635">
        <f t="shared" si="200"/>
        <v>46.154711778246096</v>
      </c>
      <c r="CB1635" cm="1">
        <f t="array" ref="CB1635">IF(ISBLANK(INDEX(AC:AC,ROW())), "", INDEX(AC:AC,ROW())*(BI1635+BJ1635)/1000)</f>
        <v>9.8701231123163508E-4</v>
      </c>
      <c r="CC1635">
        <f t="shared" si="201"/>
        <v>103.32194143133219</v>
      </c>
      <c r="CD1635">
        <f t="shared" si="202"/>
        <v>6.0791877153557188</v>
      </c>
      <c r="CE1635">
        <f t="shared" si="203"/>
        <v>6.311600864487688</v>
      </c>
      <c r="CF1635" cm="1">
        <f t="array" ref="CF1635">IFERROR(IF((BD1635+BE1635)*INDEX(H:H,ROW())*INDEX(K:K,ROW())/(BF1635*30*1000)&lt;0.5,"",(BD1635+BE1635)*INDEX(H:H,ROW())*INDEX(K:K,ROW())/(BF1635*30*1000)),"")</f>
        <v>2.4975498923413508</v>
      </c>
      <c r="CG1635">
        <f t="shared" si="204"/>
        <v>0.44907373156648828</v>
      </c>
      <c r="CH1635" cm="1">
        <f t="array" ref="CH1635">IFERROR((BD1635+BE1635)*INDEX(K:K,ROW())*INDEX(H:H,ROW())/BC1635/100000,"")</f>
        <v>0.33647521497816341</v>
      </c>
      <c r="CI1635">
        <f t="shared" si="205"/>
        <v>86.974298522031717</v>
      </c>
      <c r="CJ1635">
        <v>1</v>
      </c>
      <c r="CK1635">
        <f t="shared" si="206"/>
        <v>0</v>
      </c>
      <c r="CL1635" cm="1">
        <f t="array" ref="CL1635">IF(INDEX(AS:AS,ROW()-2)=0,CL1634,INDEX(AS:AS,ROW()-2))</f>
        <v>41.52</v>
      </c>
      <c r="CM1635" t="str">
        <f t="shared" si="207"/>
        <v>CIV</v>
      </c>
    </row>
    <row r="1636" spans="1:91" x14ac:dyDescent="0.3">
      <c r="A1636" s="1">
        <v>1631</v>
      </c>
      <c r="B1636" t="s">
        <v>199</v>
      </c>
      <c r="C1636">
        <v>3</v>
      </c>
      <c r="D1636">
        <v>9</v>
      </c>
      <c r="E1636">
        <v>11</v>
      </c>
      <c r="F1636" t="s">
        <v>123</v>
      </c>
      <c r="G1636" t="s">
        <v>130</v>
      </c>
      <c r="H1636">
        <v>46.21</v>
      </c>
      <c r="I1636">
        <v>0.89</v>
      </c>
      <c r="J1636">
        <v>44.1</v>
      </c>
      <c r="K1636">
        <v>1570</v>
      </c>
      <c r="L1636">
        <v>44.41</v>
      </c>
      <c r="M1636">
        <v>0.89</v>
      </c>
      <c r="N1636">
        <v>44.1</v>
      </c>
      <c r="O1636">
        <v>1570</v>
      </c>
      <c r="P1636">
        <v>1.32</v>
      </c>
      <c r="Q1636">
        <v>50.19</v>
      </c>
      <c r="R1636">
        <v>30.11</v>
      </c>
      <c r="S1636">
        <v>1.7</v>
      </c>
      <c r="T1636">
        <v>7.41</v>
      </c>
      <c r="U1636">
        <v>0</v>
      </c>
      <c r="V1636">
        <v>0</v>
      </c>
      <c r="W1636">
        <v>0</v>
      </c>
      <c r="X1636">
        <v>0</v>
      </c>
      <c r="Y1636">
        <v>2</v>
      </c>
      <c r="Z1636">
        <v>7.5</v>
      </c>
      <c r="AA1636">
        <v>19.5</v>
      </c>
      <c r="AB1636">
        <v>63.9</v>
      </c>
      <c r="AC1636">
        <v>1690</v>
      </c>
      <c r="AD1636">
        <v>37.86</v>
      </c>
      <c r="AE1636">
        <v>32.409999999999997</v>
      </c>
      <c r="AF1636">
        <v>11.81</v>
      </c>
      <c r="AG1636">
        <v>1572</v>
      </c>
      <c r="AI1636">
        <v>44.21</v>
      </c>
      <c r="AJ1636">
        <v>40.89</v>
      </c>
      <c r="AK1636">
        <v>0</v>
      </c>
      <c r="AL1636">
        <v>47.32</v>
      </c>
      <c r="AM1636">
        <v>6.32</v>
      </c>
      <c r="AN1636">
        <v>47.81</v>
      </c>
      <c r="AO1636">
        <v>45.02</v>
      </c>
      <c r="AP1636">
        <v>3.72</v>
      </c>
      <c r="AQ1636">
        <v>0</v>
      </c>
      <c r="AR1636">
        <v>0</v>
      </c>
      <c r="AS1636">
        <v>41.52</v>
      </c>
      <c r="AT1636">
        <v>0</v>
      </c>
      <c r="AU1636">
        <v>0</v>
      </c>
      <c r="AV1636">
        <v>5.0999999999999996</v>
      </c>
      <c r="AW1636">
        <v>62.4</v>
      </c>
      <c r="AX1636">
        <v>92.1</v>
      </c>
      <c r="AY1636">
        <v>100</v>
      </c>
      <c r="AZ1636">
        <v>100</v>
      </c>
      <c r="BA1636">
        <v>85.2</v>
      </c>
      <c r="BB1636">
        <v>93.5</v>
      </c>
      <c r="BC1636">
        <v>81.342681845393315</v>
      </c>
      <c r="BD1636">
        <v>32.980048671402628</v>
      </c>
      <c r="BE1636">
        <v>13.384048118404481</v>
      </c>
      <c r="BF1636">
        <v>45.203617958545287</v>
      </c>
      <c r="BG1636">
        <v>1.0411621473846E-3</v>
      </c>
      <c r="BH1636">
        <v>102.01914309408789</v>
      </c>
      <c r="BI1636">
        <v>3.3182704546329999E-4</v>
      </c>
      <c r="BJ1636">
        <v>2.5220390792820001E-4</v>
      </c>
      <c r="BK1636">
        <v>651.88711472961961</v>
      </c>
      <c r="BL1636">
        <v>3.673385682889879</v>
      </c>
      <c r="BM1636">
        <v>184.32637884542049</v>
      </c>
      <c r="BN1636">
        <v>102.6190129848944</v>
      </c>
      <c r="BO1636">
        <v>99.940542157352823</v>
      </c>
      <c r="BP1636">
        <v>96.324607069368639</v>
      </c>
      <c r="BQ1636">
        <v>0</v>
      </c>
      <c r="BR1636">
        <v>56.253843929101372</v>
      </c>
      <c r="BS1636">
        <v>79.597511157807801</v>
      </c>
      <c r="BT1636">
        <v>0</v>
      </c>
      <c r="BU1636">
        <v>109.96832489945329</v>
      </c>
      <c r="BV1636">
        <v>788.41269895335404</v>
      </c>
      <c r="BW1636">
        <v>9.3763983266626063</v>
      </c>
      <c r="BX1636">
        <v>8.0336865348372477</v>
      </c>
      <c r="BY1636">
        <v>0.37257063462236001</v>
      </c>
      <c r="BZ1636">
        <v>0.38326618855613998</v>
      </c>
      <c r="CA1636">
        <f t="shared" si="200"/>
        <v>46.364096789807107</v>
      </c>
      <c r="CB1636" cm="1">
        <f t="array" ref="CB1636">IF(ISBLANK(INDEX(AC:AC,ROW())), "", INDEX(AC:AC,ROW())*(BI1636+BJ1636)/1000)</f>
        <v>9.8701231123163508E-4</v>
      </c>
      <c r="CC1636">
        <f t="shared" si="201"/>
        <v>102.02018425623528</v>
      </c>
      <c r="CD1636">
        <f t="shared" si="202"/>
        <v>6.3897857025265807</v>
      </c>
      <c r="CE1636">
        <f t="shared" si="203"/>
        <v>8.0140843643273367</v>
      </c>
      <c r="CF1636" cm="1">
        <f t="array" ref="CF1636">IFERROR(IF((BD1636+BE1636)*INDEX(H:H,ROW())*INDEX(K:K,ROW())/(BF1636*30*1000)&lt;0.5,"",(BD1636+BE1636)*INDEX(H:H,ROW())*INDEX(K:K,ROW())/(BF1636*30*1000)),"")</f>
        <v>2.4804071479088288</v>
      </c>
      <c r="CG1636">
        <f t="shared" si="204"/>
        <v>0.55571831335070876</v>
      </c>
      <c r="CH1636" cm="1">
        <f t="array" ref="CH1636">IFERROR((BD1636+BE1636)*INDEX(K:K,ROW())*INDEX(H:H,ROW())/BC1636/100000,"")</f>
        <v>0.41352230299768084</v>
      </c>
      <c r="CI1636">
        <f t="shared" si="205"/>
        <v>87.368865269388792</v>
      </c>
      <c r="CJ1636">
        <v>1</v>
      </c>
      <c r="CK1636">
        <f t="shared" si="206"/>
        <v>0</v>
      </c>
      <c r="CL1636" cm="1">
        <f t="array" ref="CL1636">IF(INDEX(AS:AS,ROW()-2)=0,CL1635,INDEX(AS:AS,ROW()-2))</f>
        <v>41.52</v>
      </c>
      <c r="CM1636" t="str">
        <f t="shared" si="207"/>
        <v>CIV</v>
      </c>
    </row>
    <row r="1637" spans="1:91" x14ac:dyDescent="0.3">
      <c r="A1637" s="1">
        <v>1632</v>
      </c>
      <c r="B1637" t="s">
        <v>199</v>
      </c>
      <c r="C1637">
        <v>3</v>
      </c>
      <c r="D1637">
        <v>9</v>
      </c>
      <c r="E1637">
        <v>11</v>
      </c>
      <c r="F1637" t="s">
        <v>123</v>
      </c>
      <c r="G1637" t="s">
        <v>131</v>
      </c>
      <c r="H1637">
        <v>46.21</v>
      </c>
      <c r="I1637">
        <v>0.89</v>
      </c>
      <c r="J1637">
        <v>44.1</v>
      </c>
      <c r="K1637">
        <v>1570</v>
      </c>
      <c r="L1637">
        <v>44.41</v>
      </c>
      <c r="M1637">
        <v>0.89</v>
      </c>
      <c r="N1637">
        <v>44.1</v>
      </c>
      <c r="O1637">
        <v>1570</v>
      </c>
      <c r="P1637">
        <v>1.32</v>
      </c>
      <c r="Q1637">
        <v>50.19</v>
      </c>
      <c r="R1637">
        <v>30.11</v>
      </c>
      <c r="S1637">
        <v>1.7</v>
      </c>
      <c r="T1637">
        <v>7.41</v>
      </c>
      <c r="U1637">
        <v>0</v>
      </c>
      <c r="V1637">
        <v>0</v>
      </c>
      <c r="W1637">
        <v>0</v>
      </c>
      <c r="X1637">
        <v>0</v>
      </c>
      <c r="Y1637">
        <v>2</v>
      </c>
      <c r="Z1637">
        <v>7.5</v>
      </c>
      <c r="AA1637">
        <v>19.5</v>
      </c>
      <c r="AB1637">
        <v>63.9</v>
      </c>
      <c r="AC1637">
        <v>1690</v>
      </c>
      <c r="AD1637">
        <v>37.86</v>
      </c>
      <c r="AE1637">
        <v>32.409999999999997</v>
      </c>
      <c r="AF1637">
        <v>11.81</v>
      </c>
      <c r="AG1637">
        <v>1572</v>
      </c>
      <c r="AI1637">
        <v>44.21</v>
      </c>
      <c r="AJ1637">
        <v>40.89</v>
      </c>
      <c r="AK1637">
        <v>0</v>
      </c>
      <c r="AL1637">
        <v>47.32</v>
      </c>
      <c r="AM1637">
        <v>6.32</v>
      </c>
      <c r="AN1637">
        <v>47.81</v>
      </c>
      <c r="AO1637">
        <v>45.02</v>
      </c>
      <c r="AP1637">
        <v>3.72</v>
      </c>
      <c r="AQ1637">
        <v>0</v>
      </c>
      <c r="AR1637">
        <v>0</v>
      </c>
      <c r="AS1637">
        <v>41.52</v>
      </c>
      <c r="AT1637">
        <v>0</v>
      </c>
      <c r="AU1637">
        <v>0</v>
      </c>
      <c r="AV1637">
        <v>5.0999999999999996</v>
      </c>
      <c r="AW1637">
        <v>62.4</v>
      </c>
      <c r="AX1637">
        <v>92.1</v>
      </c>
      <c r="AY1637">
        <v>100</v>
      </c>
      <c r="AZ1637">
        <v>100</v>
      </c>
      <c r="BA1637">
        <v>85.2</v>
      </c>
      <c r="BB1637">
        <v>93.5</v>
      </c>
      <c r="BC1637">
        <v>73.486822642292466</v>
      </c>
      <c r="BD1637">
        <v>32.973653731665692</v>
      </c>
      <c r="BE1637">
        <v>13.62468919284786</v>
      </c>
      <c r="BF1637">
        <v>44.912042539471337</v>
      </c>
      <c r="BG1637">
        <v>1.0411621473846E-3</v>
      </c>
      <c r="BH1637">
        <v>101.1938683131368</v>
      </c>
      <c r="BI1637">
        <v>3.3182704546329999E-4</v>
      </c>
      <c r="BJ1637">
        <v>2.5220390792820001E-4</v>
      </c>
      <c r="BK1637">
        <v>699.59816238394239</v>
      </c>
      <c r="BL1637">
        <v>3.6797216306110498</v>
      </c>
      <c r="BM1637">
        <v>184.77885242818769</v>
      </c>
      <c r="BN1637">
        <v>102.9193726816316</v>
      </c>
      <c r="BO1637">
        <v>100.1329429574791</v>
      </c>
      <c r="BP1637">
        <v>96.559962073435159</v>
      </c>
      <c r="BQ1637">
        <v>0</v>
      </c>
      <c r="BR1637">
        <v>54.858477766947637</v>
      </c>
      <c r="BS1637">
        <v>80.288802124035527</v>
      </c>
      <c r="BT1637">
        <v>0</v>
      </c>
      <c r="BU1637">
        <v>110.08250329408961</v>
      </c>
      <c r="BV1637">
        <v>797.4983712749688</v>
      </c>
      <c r="BW1637">
        <v>8.7712513665024616</v>
      </c>
      <c r="BX1637">
        <v>8.0446630039867628</v>
      </c>
      <c r="BY1637">
        <v>0.37257063462236001</v>
      </c>
      <c r="BZ1637">
        <v>0.38326618855613998</v>
      </c>
      <c r="CA1637">
        <f t="shared" si="200"/>
        <v>46.598342924513553</v>
      </c>
      <c r="CB1637" cm="1">
        <f t="array" ref="CB1637">IF(ISBLANK(INDEX(AC:AC,ROW())), "", INDEX(AC:AC,ROW())*(BI1637+BJ1637)/1000)</f>
        <v>9.8701231123163508E-4</v>
      </c>
      <c r="CC1637">
        <f t="shared" si="201"/>
        <v>101.19490947528419</v>
      </c>
      <c r="CD1637">
        <f t="shared" si="202"/>
        <v>6.9133730739174384</v>
      </c>
      <c r="CE1637">
        <f t="shared" si="203"/>
        <v>9.5200491357387396</v>
      </c>
      <c r="CF1637" cm="1">
        <f t="array" ref="CF1637">IFERROR(IF((BD1637+BE1637)*INDEX(H:H,ROW())*INDEX(K:K,ROW())/(BF1637*30*1000)&lt;0.5,"",(BD1637+BE1637)*INDEX(H:H,ROW())*INDEX(K:K,ROW())/(BF1637*30*1000)),"")</f>
        <v>2.5091234692784439</v>
      </c>
      <c r="CG1637">
        <f t="shared" si="204"/>
        <v>0.6111577684898295</v>
      </c>
      <c r="CH1637" cm="1">
        <f t="array" ref="CH1637">IFERROR((BD1637+BE1637)*INDEX(K:K,ROW())*INDEX(H:H,ROW())/BC1637/100000,"")</f>
        <v>0.4600410901049018</v>
      </c>
      <c r="CI1637">
        <f t="shared" si="205"/>
        <v>87.810280510924173</v>
      </c>
      <c r="CJ1637">
        <v>1</v>
      </c>
      <c r="CK1637">
        <f t="shared" si="206"/>
        <v>0</v>
      </c>
      <c r="CL1637" cm="1">
        <f t="array" ref="CL1637">IF(INDEX(AS:AS,ROW()-2)=0,CL1636,INDEX(AS:AS,ROW()-2))</f>
        <v>41.52</v>
      </c>
      <c r="CM1637" t="str">
        <f t="shared" si="207"/>
        <v>CIV</v>
      </c>
    </row>
    <row r="1638" spans="1:91" x14ac:dyDescent="0.3">
      <c r="A1638" s="1">
        <v>1633</v>
      </c>
      <c r="B1638" t="s">
        <v>200</v>
      </c>
      <c r="C1638">
        <v>3</v>
      </c>
      <c r="D1638">
        <v>10</v>
      </c>
      <c r="E1638">
        <v>11</v>
      </c>
      <c r="F1638" t="s">
        <v>105</v>
      </c>
      <c r="G1638" t="s">
        <v>106</v>
      </c>
      <c r="H1638">
        <v>46.21</v>
      </c>
      <c r="I1638">
        <v>0.89</v>
      </c>
      <c r="J1638">
        <v>44.1</v>
      </c>
      <c r="K1638">
        <v>1570</v>
      </c>
      <c r="L1638">
        <v>44.41</v>
      </c>
      <c r="M1638">
        <v>0.89</v>
      </c>
      <c r="N1638">
        <v>44.1</v>
      </c>
      <c r="O1638">
        <v>1570</v>
      </c>
      <c r="P1638">
        <v>1.32</v>
      </c>
      <c r="Q1638">
        <v>50.19</v>
      </c>
      <c r="R1638">
        <v>30.11</v>
      </c>
      <c r="S1638">
        <v>1.7</v>
      </c>
      <c r="T1638">
        <v>7.41</v>
      </c>
      <c r="U1638">
        <v>0</v>
      </c>
      <c r="V1638">
        <v>0</v>
      </c>
      <c r="W1638">
        <v>0</v>
      </c>
      <c r="X1638">
        <v>0</v>
      </c>
      <c r="Y1638">
        <v>2</v>
      </c>
      <c r="Z1638">
        <v>7.5</v>
      </c>
      <c r="AA1638">
        <v>19.5</v>
      </c>
      <c r="AB1638">
        <v>63.9</v>
      </c>
      <c r="AC1638">
        <v>1690</v>
      </c>
      <c r="AD1638">
        <v>37.86</v>
      </c>
      <c r="AE1638">
        <v>32.409999999999997</v>
      </c>
      <c r="AF1638">
        <v>11.81</v>
      </c>
      <c r="AG1638">
        <v>1572</v>
      </c>
      <c r="AI1638">
        <v>44.21</v>
      </c>
      <c r="AJ1638">
        <v>40.89</v>
      </c>
      <c r="AK1638">
        <v>0</v>
      </c>
      <c r="AL1638">
        <v>47.32</v>
      </c>
      <c r="AM1638">
        <v>6.32</v>
      </c>
      <c r="AN1638">
        <v>47.81</v>
      </c>
      <c r="AO1638">
        <v>45.02</v>
      </c>
      <c r="AP1638">
        <v>3.72</v>
      </c>
      <c r="AQ1638">
        <v>0</v>
      </c>
      <c r="AR1638">
        <v>0</v>
      </c>
      <c r="AS1638">
        <v>41.52</v>
      </c>
      <c r="AT1638">
        <v>0</v>
      </c>
      <c r="AU1638">
        <v>0</v>
      </c>
      <c r="AV1638">
        <v>5.0999999999999996</v>
      </c>
      <c r="AW1638">
        <v>62.4</v>
      </c>
      <c r="AX1638">
        <v>92.1</v>
      </c>
      <c r="AY1638">
        <v>100</v>
      </c>
      <c r="AZ1638">
        <v>100</v>
      </c>
      <c r="BA1638">
        <v>85.2</v>
      </c>
      <c r="BB1638">
        <v>93.5</v>
      </c>
      <c r="BC1638">
        <v>89.175691126374119</v>
      </c>
      <c r="BD1638">
        <v>33.05394947869776</v>
      </c>
      <c r="BE1638">
        <v>13.739327344768901</v>
      </c>
      <c r="BF1638">
        <v>45.172025668583373</v>
      </c>
      <c r="BG1638">
        <v>1.0411621473846E-3</v>
      </c>
      <c r="BH1638">
        <v>97.90048197854766</v>
      </c>
      <c r="BI1638">
        <v>3.3182704546329999E-4</v>
      </c>
      <c r="BJ1638">
        <v>2.5220390792820001E-4</v>
      </c>
      <c r="BK1638">
        <v>744.61453265871035</v>
      </c>
      <c r="BL1638">
        <v>3.6889713029998479</v>
      </c>
      <c r="BM1638">
        <v>185.5555830045453</v>
      </c>
      <c r="BN1638">
        <v>104.7055025304636</v>
      </c>
      <c r="BO1638">
        <v>101.40861562315079</v>
      </c>
      <c r="BP1638">
        <v>97.531987438914044</v>
      </c>
      <c r="BQ1638">
        <v>2.054613811243208</v>
      </c>
      <c r="BR1638">
        <v>52.252328111776457</v>
      </c>
      <c r="BS1638">
        <v>80.894594503836515</v>
      </c>
      <c r="BT1638">
        <v>0</v>
      </c>
      <c r="BU1638">
        <v>110.79891252484239</v>
      </c>
      <c r="BV1638">
        <v>821.61729696179202</v>
      </c>
      <c r="BW1638">
        <v>8.2224458934688034</v>
      </c>
      <c r="BX1638">
        <v>8.2896379927688635</v>
      </c>
      <c r="BY1638">
        <v>0.37257063462236001</v>
      </c>
      <c r="BZ1638">
        <v>0.38326618855613998</v>
      </c>
      <c r="CA1638">
        <f t="shared" si="200"/>
        <v>46.793276823466663</v>
      </c>
      <c r="CB1638" cm="1">
        <f t="array" ref="CB1638">IF(ISBLANK(INDEX(AC:AC,ROW())), "", INDEX(AC:AC,ROW())*(BI1638+BJ1638)/1000)</f>
        <v>9.8701231123163508E-4</v>
      </c>
      <c r="CC1638">
        <f t="shared" si="201"/>
        <v>97.901523140695048</v>
      </c>
      <c r="CD1638">
        <f t="shared" si="202"/>
        <v>7.6057502352503645</v>
      </c>
      <c r="CE1638">
        <f t="shared" si="203"/>
        <v>8.3499720972556304</v>
      </c>
      <c r="CF1638" cm="1">
        <f t="array" ref="CF1638">IFERROR(IF((BD1638+BE1638)*INDEX(H:H,ROW())*INDEX(K:K,ROW())/(BF1638*30*1000)&lt;0.5,"",(BD1638+BE1638)*INDEX(H:H,ROW())*INDEX(K:K,ROW())/(BF1638*30*1000)),"")</f>
        <v>2.5051184114600749</v>
      </c>
      <c r="CG1638">
        <f t="shared" si="204"/>
        <v>0.5065508895755958</v>
      </c>
      <c r="CH1638" cm="1">
        <f t="array" ref="CH1638">IFERROR((BD1638+BE1638)*INDEX(K:K,ROW())*INDEX(H:H,ROW())/BC1638/100000,"")</f>
        <v>0.38069098794519135</v>
      </c>
      <c r="CI1638">
        <f t="shared" si="205"/>
        <v>88.177615469076883</v>
      </c>
      <c r="CJ1638">
        <v>1</v>
      </c>
      <c r="CK1638">
        <f t="shared" si="206"/>
        <v>0</v>
      </c>
      <c r="CL1638" cm="1">
        <f t="array" ref="CL1638">IF(INDEX(AS:AS,ROW()-2)=0,CL1637,INDEX(AS:AS,ROW()-2))</f>
        <v>41.52</v>
      </c>
      <c r="CM1638" t="str">
        <f t="shared" si="207"/>
        <v>CIV</v>
      </c>
    </row>
    <row r="1639" spans="1:91" x14ac:dyDescent="0.3">
      <c r="A1639" s="1">
        <v>1634</v>
      </c>
      <c r="B1639" t="s">
        <v>200</v>
      </c>
      <c r="C1639">
        <v>3</v>
      </c>
      <c r="D1639">
        <v>10</v>
      </c>
      <c r="E1639">
        <v>11</v>
      </c>
      <c r="F1639" t="s">
        <v>105</v>
      </c>
      <c r="G1639" t="s">
        <v>107</v>
      </c>
      <c r="H1639">
        <v>46.21</v>
      </c>
      <c r="I1639">
        <v>0.89</v>
      </c>
      <c r="J1639">
        <v>44.1</v>
      </c>
      <c r="K1639">
        <v>1570</v>
      </c>
      <c r="L1639">
        <v>44.41</v>
      </c>
      <c r="M1639">
        <v>0.89</v>
      </c>
      <c r="N1639">
        <v>44.1</v>
      </c>
      <c r="O1639">
        <v>1570</v>
      </c>
      <c r="P1639">
        <v>1.32</v>
      </c>
      <c r="Q1639">
        <v>50.19</v>
      </c>
      <c r="R1639">
        <v>30.11</v>
      </c>
      <c r="S1639">
        <v>1.7</v>
      </c>
      <c r="T1639">
        <v>7.41</v>
      </c>
      <c r="U1639">
        <v>0</v>
      </c>
      <c r="V1639">
        <v>0</v>
      </c>
      <c r="W1639">
        <v>0</v>
      </c>
      <c r="X1639">
        <v>0</v>
      </c>
      <c r="Y1639">
        <v>2</v>
      </c>
      <c r="Z1639">
        <v>7.5</v>
      </c>
      <c r="AA1639">
        <v>19.5</v>
      </c>
      <c r="AB1639">
        <v>63.9</v>
      </c>
      <c r="AC1639">
        <v>1690</v>
      </c>
      <c r="AD1639">
        <v>37.86</v>
      </c>
      <c r="AE1639">
        <v>32.409999999999997</v>
      </c>
      <c r="AF1639">
        <v>11.81</v>
      </c>
      <c r="AG1639">
        <v>1572</v>
      </c>
      <c r="AI1639">
        <v>44.21</v>
      </c>
      <c r="AJ1639">
        <v>40.89</v>
      </c>
      <c r="AK1639">
        <v>0</v>
      </c>
      <c r="AL1639">
        <v>47.32</v>
      </c>
      <c r="AM1639">
        <v>6.32</v>
      </c>
      <c r="AN1639">
        <v>47.81</v>
      </c>
      <c r="AO1639">
        <v>45.02</v>
      </c>
      <c r="AP1639">
        <v>3.72</v>
      </c>
      <c r="AQ1639">
        <v>0</v>
      </c>
      <c r="AR1639">
        <v>0</v>
      </c>
      <c r="AS1639">
        <v>41.52</v>
      </c>
      <c r="AT1639">
        <v>0</v>
      </c>
      <c r="AU1639">
        <v>0</v>
      </c>
      <c r="AV1639">
        <v>5.0999999999999996</v>
      </c>
      <c r="AW1639">
        <v>62.4</v>
      </c>
      <c r="AX1639">
        <v>92.1</v>
      </c>
      <c r="AY1639">
        <v>100</v>
      </c>
      <c r="AZ1639">
        <v>100</v>
      </c>
      <c r="BA1639">
        <v>85.2</v>
      </c>
      <c r="BB1639">
        <v>93.5</v>
      </c>
      <c r="BC1639">
        <v>89.798098681539031</v>
      </c>
      <c r="BD1639">
        <v>33.017982500995068</v>
      </c>
      <c r="BE1639">
        <v>13.98219772523438</v>
      </c>
      <c r="BF1639">
        <v>45.081362883602708</v>
      </c>
      <c r="BG1639">
        <v>1.0411621473846E-3</v>
      </c>
      <c r="BH1639">
        <v>99.39290094886708</v>
      </c>
      <c r="BI1639">
        <v>3.3182704546329999E-4</v>
      </c>
      <c r="BJ1639">
        <v>2.5220390792820001E-4</v>
      </c>
      <c r="BK1639">
        <v>722.83480339392622</v>
      </c>
      <c r="BL1639">
        <v>3.7077752898819938</v>
      </c>
      <c r="BM1639">
        <v>186.64839925022309</v>
      </c>
      <c r="BN1639">
        <v>106.08666361340759</v>
      </c>
      <c r="BO1639">
        <v>103.3347244878032</v>
      </c>
      <c r="BP1639">
        <v>99.642568652147617</v>
      </c>
      <c r="BQ1639">
        <v>1.689158014929409</v>
      </c>
      <c r="BR1639">
        <v>49.94667880995889</v>
      </c>
      <c r="BS1639">
        <v>92.401255105441834</v>
      </c>
      <c r="BT1639">
        <v>0</v>
      </c>
      <c r="BU1639">
        <v>110.24220121149889</v>
      </c>
      <c r="BV1639">
        <v>789.11700218168073</v>
      </c>
      <c r="BW1639">
        <v>8.3525121558785624</v>
      </c>
      <c r="BX1639">
        <v>8.3123481288503793</v>
      </c>
      <c r="BY1639">
        <v>0.37257063462236001</v>
      </c>
      <c r="BZ1639">
        <v>0.38326618855613998</v>
      </c>
      <c r="CA1639">
        <f t="shared" si="200"/>
        <v>47.000180226229446</v>
      </c>
      <c r="CB1639" cm="1">
        <f t="array" ref="CB1639">IF(ISBLANK(INDEX(AC:AC,ROW())), "", INDEX(AC:AC,ROW())*(BI1639+BJ1639)/1000)</f>
        <v>9.8701231123163508E-4</v>
      </c>
      <c r="CC1639">
        <f t="shared" si="201"/>
        <v>99.393942111014468</v>
      </c>
      <c r="CD1639">
        <f t="shared" si="202"/>
        <v>7.2724231280270786</v>
      </c>
      <c r="CE1639">
        <f t="shared" si="203"/>
        <v>8.0495557701883591</v>
      </c>
      <c r="CF1639" cm="1">
        <f t="array" ref="CF1639">IFERROR(IF((BD1639+BE1639)*INDEX(H:H,ROW())*INDEX(K:K,ROW())/(BF1639*30*1000)&lt;0.5,"",(BD1639+BE1639)*INDEX(H:H,ROW())*INDEX(K:K,ROW())/(BF1639*30*1000)),"")</f>
        <v>2.5212554643795908</v>
      </c>
      <c r="CG1639">
        <f t="shared" si="204"/>
        <v>0.50203026061252976</v>
      </c>
      <c r="CH1639" cm="1">
        <f t="array" ref="CH1639">IFERROR((BD1639+BE1639)*INDEX(K:K,ROW())*INDEX(H:H,ROW())/BC1639/100000,"")</f>
        <v>0.37972396135597525</v>
      </c>
      <c r="CI1639">
        <f t="shared" si="205"/>
        <v>88.567505853477343</v>
      </c>
      <c r="CJ1639">
        <v>1</v>
      </c>
      <c r="CK1639">
        <f t="shared" si="206"/>
        <v>0</v>
      </c>
      <c r="CL1639" cm="1">
        <f t="array" ref="CL1639">IF(INDEX(AS:AS,ROW()-2)=0,CL1638,INDEX(AS:AS,ROW()-2))</f>
        <v>41.52</v>
      </c>
      <c r="CM1639" t="str">
        <f t="shared" si="207"/>
        <v>CIV</v>
      </c>
    </row>
    <row r="1640" spans="1:91" x14ac:dyDescent="0.3">
      <c r="A1640" s="1">
        <v>1635</v>
      </c>
      <c r="B1640" t="s">
        <v>200</v>
      </c>
      <c r="C1640">
        <v>3</v>
      </c>
      <c r="D1640">
        <v>10</v>
      </c>
      <c r="E1640">
        <v>11</v>
      </c>
      <c r="F1640" t="s">
        <v>105</v>
      </c>
      <c r="G1640" t="s">
        <v>108</v>
      </c>
      <c r="H1640">
        <v>46.21</v>
      </c>
      <c r="I1640">
        <v>0.89</v>
      </c>
      <c r="J1640">
        <v>44.1</v>
      </c>
      <c r="K1640">
        <v>1570</v>
      </c>
      <c r="L1640">
        <v>44.41</v>
      </c>
      <c r="M1640">
        <v>0.89</v>
      </c>
      <c r="N1640">
        <v>44.1</v>
      </c>
      <c r="O1640">
        <v>1570</v>
      </c>
      <c r="P1640">
        <v>1.32</v>
      </c>
      <c r="Q1640">
        <v>50.19</v>
      </c>
      <c r="R1640">
        <v>30.11</v>
      </c>
      <c r="S1640">
        <v>1.7</v>
      </c>
      <c r="T1640">
        <v>7.41</v>
      </c>
      <c r="U1640">
        <v>0</v>
      </c>
      <c r="V1640">
        <v>0</v>
      </c>
      <c r="W1640">
        <v>0</v>
      </c>
      <c r="X1640">
        <v>0</v>
      </c>
      <c r="Y1640">
        <v>2</v>
      </c>
      <c r="Z1640">
        <v>7.5</v>
      </c>
      <c r="AA1640">
        <v>19.5</v>
      </c>
      <c r="AB1640">
        <v>63.9</v>
      </c>
      <c r="AC1640">
        <v>1690</v>
      </c>
      <c r="AD1640">
        <v>37.86</v>
      </c>
      <c r="AE1640">
        <v>32.409999999999997</v>
      </c>
      <c r="AF1640">
        <v>11.81</v>
      </c>
      <c r="AG1640">
        <v>1572</v>
      </c>
      <c r="AI1640">
        <v>44.21</v>
      </c>
      <c r="AJ1640">
        <v>40.89</v>
      </c>
      <c r="AK1640">
        <v>0</v>
      </c>
      <c r="AL1640">
        <v>47.32</v>
      </c>
      <c r="AM1640">
        <v>6.32</v>
      </c>
      <c r="AN1640">
        <v>47.81</v>
      </c>
      <c r="AO1640">
        <v>45.02</v>
      </c>
      <c r="AP1640">
        <v>3.72</v>
      </c>
      <c r="AQ1640">
        <v>0</v>
      </c>
      <c r="AR1640">
        <v>0</v>
      </c>
      <c r="AS1640">
        <v>41.52</v>
      </c>
      <c r="AT1640">
        <v>0</v>
      </c>
      <c r="AU1640">
        <v>0</v>
      </c>
      <c r="AV1640">
        <v>5.0999999999999996</v>
      </c>
      <c r="AW1640">
        <v>62.4</v>
      </c>
      <c r="AX1640">
        <v>92.1</v>
      </c>
      <c r="AY1640">
        <v>100</v>
      </c>
      <c r="AZ1640">
        <v>100</v>
      </c>
      <c r="BA1640">
        <v>85.2</v>
      </c>
      <c r="BB1640">
        <v>93.5</v>
      </c>
      <c r="BC1640">
        <v>84.113146189429941</v>
      </c>
      <c r="BD1640">
        <v>33.021036928963831</v>
      </c>
      <c r="BE1640">
        <v>13.84006891051234</v>
      </c>
      <c r="BF1640">
        <v>44.865350051347889</v>
      </c>
      <c r="BG1640">
        <v>1.0411621473846E-3</v>
      </c>
      <c r="BH1640">
        <v>96.53124080859692</v>
      </c>
      <c r="BI1640">
        <v>3.3182704546329999E-4</v>
      </c>
      <c r="BJ1640">
        <v>2.5220390792820001E-4</v>
      </c>
      <c r="BK1640">
        <v>722.14963955850703</v>
      </c>
      <c r="BL1640">
        <v>3.7546894288582759</v>
      </c>
      <c r="BM1640">
        <v>187.43327108944459</v>
      </c>
      <c r="BN1640">
        <v>106.643424755574</v>
      </c>
      <c r="BO1640">
        <v>104.5978988567807</v>
      </c>
      <c r="BP1640">
        <v>100.4565138206659</v>
      </c>
      <c r="BQ1640">
        <v>0</v>
      </c>
      <c r="BR1640">
        <v>51.427346431234263</v>
      </c>
      <c r="BS1640">
        <v>83.859862118542793</v>
      </c>
      <c r="BT1640">
        <v>0</v>
      </c>
      <c r="BU1640">
        <v>110.1072240715294</v>
      </c>
      <c r="BV1640">
        <v>763.34925757577605</v>
      </c>
      <c r="BW1640">
        <v>8.2267670058071811</v>
      </c>
      <c r="BX1640">
        <v>9.5722208075615391</v>
      </c>
      <c r="BY1640">
        <v>0.37257063462236001</v>
      </c>
      <c r="BZ1640">
        <v>0.38326618855613998</v>
      </c>
      <c r="CA1640">
        <f t="shared" si="200"/>
        <v>46.861105839476167</v>
      </c>
      <c r="CB1640" cm="1">
        <f t="array" ref="CB1640">IF(ISBLANK(INDEX(AC:AC,ROW())), "", INDEX(AC:AC,ROW())*(BI1640+BJ1640)/1000)</f>
        <v>9.8701231123163508E-4</v>
      </c>
      <c r="CC1640">
        <f t="shared" si="201"/>
        <v>96.532281970744307</v>
      </c>
      <c r="CD1640">
        <f t="shared" si="202"/>
        <v>7.4809133775307037</v>
      </c>
      <c r="CE1640">
        <f t="shared" si="203"/>
        <v>8.5854550955942699</v>
      </c>
      <c r="CF1640" cm="1">
        <f t="array" ref="CF1640">IFERROR(IF((BD1640+BE1640)*INDEX(H:H,ROW())*INDEX(K:K,ROW())/(BF1640*30*1000)&lt;0.5,"",(BD1640+BE1640)*INDEX(H:H,ROW())*INDEX(K:K,ROW())/(BF1640*30*1000)),"")</f>
        <v>2.525898171923513</v>
      </c>
      <c r="CG1640">
        <f t="shared" si="204"/>
        <v>0.5333928414745932</v>
      </c>
      <c r="CH1640" cm="1">
        <f t="array" ref="CH1640">IFERROR((BD1640+BE1640)*INDEX(K:K,ROW())*INDEX(H:H,ROW())/BC1640/100000,"")</f>
        <v>0.40418880095932902</v>
      </c>
      <c r="CI1640">
        <f t="shared" si="205"/>
        <v>88.305432995382958</v>
      </c>
      <c r="CJ1640">
        <v>1</v>
      </c>
      <c r="CK1640">
        <f t="shared" si="206"/>
        <v>0</v>
      </c>
      <c r="CL1640" cm="1">
        <f t="array" ref="CL1640">IF(INDEX(AS:AS,ROW()-2)=0,CL1639,INDEX(AS:AS,ROW()-2))</f>
        <v>41.52</v>
      </c>
      <c r="CM1640" t="str">
        <f t="shared" si="207"/>
        <v>CIV</v>
      </c>
    </row>
    <row r="1641" spans="1:91" x14ac:dyDescent="0.3">
      <c r="A1641" s="1">
        <v>1636</v>
      </c>
      <c r="B1641" t="s">
        <v>200</v>
      </c>
      <c r="C1641">
        <v>3</v>
      </c>
      <c r="D1641">
        <v>10</v>
      </c>
      <c r="E1641">
        <v>11</v>
      </c>
      <c r="F1641" t="s">
        <v>105</v>
      </c>
      <c r="G1641" t="s">
        <v>109</v>
      </c>
      <c r="H1641">
        <v>46.21</v>
      </c>
      <c r="I1641">
        <v>0.89</v>
      </c>
      <c r="J1641">
        <v>44.1</v>
      </c>
      <c r="K1641">
        <v>1570</v>
      </c>
      <c r="L1641">
        <v>44.41</v>
      </c>
      <c r="M1641">
        <v>0.89</v>
      </c>
      <c r="N1641">
        <v>44.1</v>
      </c>
      <c r="O1641">
        <v>1570</v>
      </c>
      <c r="P1641">
        <v>1.32</v>
      </c>
      <c r="Q1641">
        <v>50.19</v>
      </c>
      <c r="R1641">
        <v>30.11</v>
      </c>
      <c r="S1641">
        <v>1.7</v>
      </c>
      <c r="T1641">
        <v>7.41</v>
      </c>
      <c r="U1641">
        <v>0</v>
      </c>
      <c r="V1641">
        <v>0</v>
      </c>
      <c r="W1641">
        <v>0</v>
      </c>
      <c r="X1641">
        <v>0</v>
      </c>
      <c r="Y1641">
        <v>2</v>
      </c>
      <c r="Z1641">
        <v>7.5</v>
      </c>
      <c r="AA1641">
        <v>19.5</v>
      </c>
      <c r="AB1641">
        <v>63.9</v>
      </c>
      <c r="AC1641">
        <v>1690</v>
      </c>
      <c r="AD1641">
        <v>37.86</v>
      </c>
      <c r="AE1641">
        <v>32.409999999999997</v>
      </c>
      <c r="AF1641">
        <v>11.81</v>
      </c>
      <c r="AG1641">
        <v>1572</v>
      </c>
      <c r="AI1641">
        <v>44.21</v>
      </c>
      <c r="AJ1641">
        <v>40.89</v>
      </c>
      <c r="AK1641">
        <v>0</v>
      </c>
      <c r="AL1641">
        <v>47.32</v>
      </c>
      <c r="AM1641">
        <v>6.32</v>
      </c>
      <c r="AN1641">
        <v>47.81</v>
      </c>
      <c r="AO1641">
        <v>45.02</v>
      </c>
      <c r="AP1641">
        <v>3.72</v>
      </c>
      <c r="AQ1641">
        <v>0</v>
      </c>
      <c r="AR1641">
        <v>0</v>
      </c>
      <c r="AS1641">
        <v>41.52</v>
      </c>
      <c r="AT1641">
        <v>0</v>
      </c>
      <c r="AU1641">
        <v>0</v>
      </c>
      <c r="AV1641">
        <v>5.0999999999999996</v>
      </c>
      <c r="AW1641">
        <v>62.4</v>
      </c>
      <c r="AX1641">
        <v>92.1</v>
      </c>
      <c r="AY1641">
        <v>100</v>
      </c>
      <c r="AZ1641">
        <v>100</v>
      </c>
      <c r="BA1641">
        <v>85.2</v>
      </c>
      <c r="BB1641">
        <v>93.5</v>
      </c>
      <c r="BC1641">
        <v>90.057695444607546</v>
      </c>
      <c r="BD1641">
        <v>20.515616495543</v>
      </c>
      <c r="BE1641">
        <v>11.790583060187259</v>
      </c>
      <c r="BF1641">
        <v>30.2749270536216</v>
      </c>
      <c r="BG1641">
        <v>1.0411621473846E-3</v>
      </c>
      <c r="BH1641">
        <v>100.5849254014467</v>
      </c>
      <c r="BI1641">
        <v>3.3182704546329999E-4</v>
      </c>
      <c r="BJ1641">
        <v>2.5220390792820001E-4</v>
      </c>
      <c r="BK1641">
        <v>724.40856652227751</v>
      </c>
      <c r="BL1641">
        <v>3.92657878670573</v>
      </c>
      <c r="BM1641">
        <v>186.73771777257119</v>
      </c>
      <c r="BN1641">
        <v>107.6580778661087</v>
      </c>
      <c r="BO1641">
        <v>105.0453176535236</v>
      </c>
      <c r="BP1641">
        <v>102.1276657538036</v>
      </c>
      <c r="BQ1641">
        <v>0</v>
      </c>
      <c r="BR1641">
        <v>50.991475471293882</v>
      </c>
      <c r="BS1641">
        <v>89.53043389103405</v>
      </c>
      <c r="BT1641">
        <v>0</v>
      </c>
      <c r="BU1641">
        <v>110.781815923444</v>
      </c>
      <c r="BV1641">
        <v>795.79370407428087</v>
      </c>
      <c r="BW1641">
        <v>54.804913585679422</v>
      </c>
      <c r="BX1641">
        <v>9.6877403897621956</v>
      </c>
      <c r="BY1641">
        <v>0.37257063462236001</v>
      </c>
      <c r="BZ1641">
        <v>0.38326618855613998</v>
      </c>
      <c r="CA1641">
        <f t="shared" si="200"/>
        <v>32.306199555730259</v>
      </c>
      <c r="CB1641" cm="1">
        <f t="array" ref="CB1641">IF(ISBLANK(INDEX(AC:AC,ROW())), "", INDEX(AC:AC,ROW())*(BI1641+BJ1641)/1000)</f>
        <v>9.8701231123163508E-4</v>
      </c>
      <c r="CC1641">
        <f t="shared" si="201"/>
        <v>100.58596656359408</v>
      </c>
      <c r="CD1641">
        <f t="shared" si="202"/>
        <v>7.2018850270159724</v>
      </c>
      <c r="CE1641">
        <f t="shared" si="203"/>
        <v>8.0438274924306139</v>
      </c>
      <c r="CF1641" cm="1">
        <f t="array" ref="CF1641">IFERROR(IF((BD1641+BE1641)*INDEX(H:H,ROW())*INDEX(K:K,ROW())/(BF1641*30*1000)&lt;0.5,"",(BD1641+BE1641)*INDEX(H:H,ROW())*INDEX(K:K,ROW())/(BF1641*30*1000)),"")</f>
        <v>2.5805788419760907</v>
      </c>
      <c r="CG1641">
        <f t="shared" si="204"/>
        <v>0.33617257141831952</v>
      </c>
      <c r="CH1641" cm="1">
        <f t="array" ref="CH1641">IFERROR((BD1641+BE1641)*INDEX(K:K,ROW())*INDEX(H:H,ROW())/BC1641/100000,"")</f>
        <v>0.26025594751644354</v>
      </c>
      <c r="CI1641">
        <f t="shared" si="205"/>
        <v>60.87805417943801</v>
      </c>
      <c r="CJ1641">
        <v>1</v>
      </c>
      <c r="CK1641">
        <f t="shared" si="206"/>
        <v>0</v>
      </c>
      <c r="CL1641" cm="1">
        <f t="array" ref="CL1641">IF(INDEX(AS:AS,ROW()-2)=0,CL1640,INDEX(AS:AS,ROW()-2))</f>
        <v>41.52</v>
      </c>
      <c r="CM1641" t="str">
        <f t="shared" si="207"/>
        <v>CIV</v>
      </c>
    </row>
    <row r="1642" spans="1:91" x14ac:dyDescent="0.3">
      <c r="A1642" s="1">
        <v>1637</v>
      </c>
      <c r="B1642" t="s">
        <v>200</v>
      </c>
      <c r="C1642">
        <v>3</v>
      </c>
      <c r="D1642">
        <v>10</v>
      </c>
      <c r="E1642">
        <v>11</v>
      </c>
      <c r="F1642" t="s">
        <v>105</v>
      </c>
      <c r="G1642" t="s">
        <v>110</v>
      </c>
      <c r="H1642">
        <v>46.21</v>
      </c>
      <c r="I1642">
        <v>0.89</v>
      </c>
      <c r="J1642">
        <v>44.1</v>
      </c>
      <c r="K1642">
        <v>1570</v>
      </c>
      <c r="L1642">
        <v>44.41</v>
      </c>
      <c r="M1642">
        <v>0.89</v>
      </c>
      <c r="N1642">
        <v>44.1</v>
      </c>
      <c r="O1642">
        <v>1570</v>
      </c>
      <c r="P1642">
        <v>1.32</v>
      </c>
      <c r="Q1642">
        <v>50.19</v>
      </c>
      <c r="R1642">
        <v>30.11</v>
      </c>
      <c r="S1642">
        <v>1.7</v>
      </c>
      <c r="T1642">
        <v>7.41</v>
      </c>
      <c r="U1642">
        <v>0</v>
      </c>
      <c r="V1642">
        <v>0</v>
      </c>
      <c r="W1642">
        <v>0</v>
      </c>
      <c r="X1642">
        <v>0</v>
      </c>
      <c r="Y1642">
        <v>2</v>
      </c>
      <c r="Z1642">
        <v>7.5</v>
      </c>
      <c r="AA1642">
        <v>19.5</v>
      </c>
      <c r="AB1642">
        <v>63.9</v>
      </c>
      <c r="AC1642">
        <v>1690</v>
      </c>
      <c r="AD1642">
        <v>37.86</v>
      </c>
      <c r="AE1642">
        <v>32.409999999999997</v>
      </c>
      <c r="AF1642">
        <v>11.81</v>
      </c>
      <c r="AG1642">
        <v>1572</v>
      </c>
      <c r="AI1642">
        <v>44.21</v>
      </c>
      <c r="AJ1642">
        <v>40.89</v>
      </c>
      <c r="AK1642">
        <v>0</v>
      </c>
      <c r="AL1642">
        <v>47.32</v>
      </c>
      <c r="AM1642">
        <v>6.32</v>
      </c>
      <c r="AN1642">
        <v>47.81</v>
      </c>
      <c r="AO1642">
        <v>45.02</v>
      </c>
      <c r="AP1642">
        <v>3.72</v>
      </c>
      <c r="AQ1642">
        <v>0</v>
      </c>
      <c r="AR1642">
        <v>0</v>
      </c>
      <c r="AS1642">
        <v>41.52</v>
      </c>
      <c r="AT1642">
        <v>0</v>
      </c>
      <c r="AU1642">
        <v>0</v>
      </c>
      <c r="AV1642">
        <v>5.0999999999999996</v>
      </c>
      <c r="AW1642">
        <v>62.4</v>
      </c>
      <c r="AX1642">
        <v>92.1</v>
      </c>
      <c r="AY1642">
        <v>100</v>
      </c>
      <c r="AZ1642">
        <v>100</v>
      </c>
      <c r="BA1642">
        <v>85.2</v>
      </c>
      <c r="BB1642">
        <v>93.5</v>
      </c>
      <c r="BC1642">
        <v>42.096736602760927</v>
      </c>
      <c r="BD1642">
        <v>21.277175945204871</v>
      </c>
      <c r="BE1642">
        <v>5.0967020488638468</v>
      </c>
      <c r="BF1642">
        <v>31.420523692806491</v>
      </c>
      <c r="BG1642">
        <v>1.0411621473846E-3</v>
      </c>
      <c r="BH1642">
        <v>70.363471921707429</v>
      </c>
      <c r="BI1642">
        <v>3.3182704546329999E-4</v>
      </c>
      <c r="BJ1642">
        <v>2.5220390792820001E-4</v>
      </c>
      <c r="BK1642">
        <v>472.79662005259502</v>
      </c>
      <c r="BL1642">
        <v>3.9840893189114941</v>
      </c>
      <c r="BM1642">
        <v>186.0284169206534</v>
      </c>
      <c r="BN1642">
        <v>109.31422040757511</v>
      </c>
      <c r="BO1642">
        <v>108.0799939329696</v>
      </c>
      <c r="BP1642">
        <v>107.41811551156739</v>
      </c>
      <c r="BQ1642">
        <v>0</v>
      </c>
      <c r="BR1642">
        <v>49.977616727839859</v>
      </c>
      <c r="BS1642">
        <v>89.573495470787989</v>
      </c>
      <c r="BT1642">
        <v>0</v>
      </c>
      <c r="BU1642">
        <v>108.4334827408538</v>
      </c>
      <c r="BV1642">
        <v>696.59221686243529</v>
      </c>
      <c r="BW1642">
        <v>118.8849080294594</v>
      </c>
      <c r="BX1642">
        <v>11.82129880092257</v>
      </c>
      <c r="BY1642">
        <v>0.37257063462236001</v>
      </c>
      <c r="BZ1642">
        <v>0.38326618855613998</v>
      </c>
      <c r="CA1642">
        <f t="shared" si="200"/>
        <v>26.373877994068717</v>
      </c>
      <c r="CB1642" cm="1">
        <f t="array" ref="CB1642">IF(ISBLANK(INDEX(AC:AC,ROW())), "", INDEX(AC:AC,ROW())*(BI1642+BJ1642)/1000)</f>
        <v>9.8701231123163508E-4</v>
      </c>
      <c r="CC1642">
        <f t="shared" si="201"/>
        <v>70.364513083854817</v>
      </c>
      <c r="CD1642">
        <f t="shared" si="202"/>
        <v>6.7192480887227015</v>
      </c>
      <c r="CE1642">
        <f t="shared" si="203"/>
        <v>11.231194106898693</v>
      </c>
      <c r="CF1642" cm="1">
        <f t="array" ref="CF1642">IFERROR(IF((BD1642+BE1642)*INDEX(H:H,ROW())*INDEX(K:K,ROW())/(BF1642*30*1000)&lt;0.5,"",(BD1642+BE1642)*INDEX(H:H,ROW())*INDEX(K:K,ROW())/(BF1642*30*1000)),"")</f>
        <v>2.0299013844299809</v>
      </c>
      <c r="CG1642">
        <f t="shared" si="204"/>
        <v>0.74638858563553756</v>
      </c>
      <c r="CH1642" cm="1">
        <f t="array" ref="CH1642">IFERROR((BD1642+BE1642)*INDEX(K:K,ROW())*INDEX(H:H,ROW())/BC1642/100000,"")</f>
        <v>0.45452856699129385</v>
      </c>
      <c r="CI1642">
        <f t="shared" si="205"/>
        <v>49.699141202760714</v>
      </c>
      <c r="CJ1642">
        <v>1</v>
      </c>
      <c r="CK1642">
        <f t="shared" si="206"/>
        <v>0</v>
      </c>
      <c r="CL1642" cm="1">
        <f t="array" ref="CL1642">IF(INDEX(AS:AS,ROW()-2)=0,CL1641,INDEX(AS:AS,ROW()-2))</f>
        <v>41.52</v>
      </c>
      <c r="CM1642" t="str">
        <f t="shared" si="207"/>
        <v>CIV</v>
      </c>
    </row>
    <row r="1643" spans="1:91" x14ac:dyDescent="0.3">
      <c r="A1643" s="1">
        <v>1638</v>
      </c>
      <c r="B1643" t="s">
        <v>200</v>
      </c>
      <c r="C1643">
        <v>3</v>
      </c>
      <c r="D1643">
        <v>10</v>
      </c>
      <c r="E1643">
        <v>11</v>
      </c>
      <c r="F1643" t="s">
        <v>105</v>
      </c>
      <c r="G1643" t="s">
        <v>111</v>
      </c>
      <c r="H1643">
        <v>46.21</v>
      </c>
      <c r="I1643">
        <v>0.89</v>
      </c>
      <c r="J1643">
        <v>44.1</v>
      </c>
      <c r="K1643">
        <v>1570</v>
      </c>
      <c r="L1643">
        <v>44.41</v>
      </c>
      <c r="M1643">
        <v>0.89</v>
      </c>
      <c r="N1643">
        <v>44.1</v>
      </c>
      <c r="O1643">
        <v>1570</v>
      </c>
      <c r="P1643">
        <v>1.32</v>
      </c>
      <c r="Q1643">
        <v>50.19</v>
      </c>
      <c r="R1643">
        <v>30.11</v>
      </c>
      <c r="S1643">
        <v>1.7</v>
      </c>
      <c r="T1643">
        <v>7.41</v>
      </c>
      <c r="U1643">
        <v>0</v>
      </c>
      <c r="V1643">
        <v>0</v>
      </c>
      <c r="W1643">
        <v>0</v>
      </c>
      <c r="X1643">
        <v>0</v>
      </c>
      <c r="Y1643">
        <v>2</v>
      </c>
      <c r="Z1643">
        <v>7.5</v>
      </c>
      <c r="AA1643">
        <v>19.5</v>
      </c>
      <c r="AB1643">
        <v>63.9</v>
      </c>
      <c r="AC1643">
        <v>1690</v>
      </c>
      <c r="AD1643">
        <v>37.86</v>
      </c>
      <c r="AE1643">
        <v>32.409999999999997</v>
      </c>
      <c r="AF1643">
        <v>11.81</v>
      </c>
      <c r="AG1643">
        <v>1572</v>
      </c>
      <c r="AI1643">
        <v>44.21</v>
      </c>
      <c r="AJ1643">
        <v>40.89</v>
      </c>
      <c r="AK1643">
        <v>0</v>
      </c>
      <c r="AL1643">
        <v>47.32</v>
      </c>
      <c r="AM1643">
        <v>6.32</v>
      </c>
      <c r="AN1643">
        <v>47.81</v>
      </c>
      <c r="AO1643">
        <v>45.02</v>
      </c>
      <c r="AP1643">
        <v>3.72</v>
      </c>
      <c r="AQ1643">
        <v>0</v>
      </c>
      <c r="AR1643">
        <v>0</v>
      </c>
      <c r="AS1643">
        <v>41.52</v>
      </c>
      <c r="AT1643">
        <v>0</v>
      </c>
      <c r="AU1643">
        <v>0</v>
      </c>
      <c r="AV1643">
        <v>5.0999999999999996</v>
      </c>
      <c r="AW1643">
        <v>62.4</v>
      </c>
      <c r="AX1643">
        <v>92.1</v>
      </c>
      <c r="AY1643">
        <v>100</v>
      </c>
      <c r="AZ1643">
        <v>100</v>
      </c>
      <c r="BA1643">
        <v>85.2</v>
      </c>
      <c r="BB1643">
        <v>93.5</v>
      </c>
      <c r="BC1643">
        <v>1.01819534336059E-16</v>
      </c>
      <c r="BD1643">
        <v>4.0145441263835797E-2</v>
      </c>
      <c r="BE1643">
        <v>0</v>
      </c>
      <c r="BF1643">
        <v>5.2799026808462894</v>
      </c>
      <c r="BG1643">
        <v>1.0411621473846E-3</v>
      </c>
      <c r="BH1643">
        <v>191.61232862359779</v>
      </c>
      <c r="BI1643">
        <v>3.3182704546329999E-4</v>
      </c>
      <c r="BJ1643">
        <v>2.5220390792820001E-4</v>
      </c>
      <c r="BK1643">
        <v>4.9801018573481202E-2</v>
      </c>
      <c r="BL1643">
        <v>3.942777537721923</v>
      </c>
      <c r="BM1643">
        <v>181.18537884531821</v>
      </c>
      <c r="BN1643">
        <v>101.15120457060701</v>
      </c>
      <c r="BO1643">
        <v>109.2638093471753</v>
      </c>
      <c r="BP1643">
        <v>101.1573575722835</v>
      </c>
      <c r="BQ1643">
        <v>0</v>
      </c>
      <c r="BR1643">
        <v>64.455671140573656</v>
      </c>
      <c r="BS1643">
        <v>81.91378022848329</v>
      </c>
      <c r="BT1643">
        <v>0</v>
      </c>
      <c r="BU1643">
        <v>111.5637185634528</v>
      </c>
      <c r="BV1643">
        <v>533.70908331850364</v>
      </c>
      <c r="BW1643">
        <v>123.73897613512079</v>
      </c>
      <c r="BX1643">
        <v>7.9551154131845587</v>
      </c>
      <c r="BY1643">
        <v>0.37257063462236001</v>
      </c>
      <c r="BZ1643">
        <v>0.38326618855613998</v>
      </c>
      <c r="CA1643">
        <f t="shared" si="200"/>
        <v>4.0145441263835797E-2</v>
      </c>
      <c r="CB1643" cm="1">
        <f t="array" ref="CB1643">IF(ISBLANK(INDEX(AC:AC,ROW())), "", INDEX(AC:AC,ROW())*(BI1643+BJ1643)/1000)</f>
        <v>9.8701231123163508E-4</v>
      </c>
      <c r="CC1643">
        <f t="shared" si="201"/>
        <v>191.61336978574516</v>
      </c>
      <c r="CD1643">
        <f t="shared" si="202"/>
        <v>2.5990367284478544E-4</v>
      </c>
      <c r="CE1643" t="str">
        <f t="shared" si="203"/>
        <v/>
      </c>
      <c r="CF1643" t="str" cm="1">
        <f t="array" ref="CF1643">IFERROR(IF((BD1643+BE1643)*INDEX(H:H,ROW())*INDEX(K:K,ROW())/(BF1643*30*1000)&lt;0.5,"",(BD1643+BE1643)*INDEX(H:H,ROW())*INDEX(K:K,ROW())/(BF1643*30*1000)),"")</f>
        <v/>
      </c>
      <c r="CG1643" t="str">
        <f t="shared" si="204"/>
        <v/>
      </c>
      <c r="CH1643" cm="1">
        <f t="array" ref="CH1643">IFERROR((BD1643+BE1643)*INDEX(K:K,ROW())*INDEX(H:H,ROW())/BC1643/100000,"")</f>
        <v>286049208440294.69</v>
      </c>
      <c r="CI1643">
        <f t="shared" si="205"/>
        <v>7.5650382339192412E-2</v>
      </c>
      <c r="CJ1643">
        <v>0</v>
      </c>
      <c r="CK1643">
        <f t="shared" si="206"/>
        <v>0</v>
      </c>
      <c r="CL1643" cm="1">
        <f t="array" ref="CL1643">IF(INDEX(AS:AS,ROW()-2)=0,CL1642,INDEX(AS:AS,ROW()-2))</f>
        <v>41.52</v>
      </c>
      <c r="CM1643" t="str">
        <f t="shared" si="207"/>
        <v>CIV</v>
      </c>
    </row>
    <row r="1644" spans="1:91" x14ac:dyDescent="0.3">
      <c r="A1644" s="1">
        <v>1639</v>
      </c>
      <c r="B1644" t="s">
        <v>200</v>
      </c>
      <c r="C1644">
        <v>3</v>
      </c>
      <c r="D1644">
        <v>10</v>
      </c>
      <c r="E1644">
        <v>11</v>
      </c>
      <c r="F1644" t="s">
        <v>105</v>
      </c>
      <c r="G1644" t="s">
        <v>112</v>
      </c>
      <c r="H1644">
        <v>46.21</v>
      </c>
      <c r="I1644">
        <v>0.89</v>
      </c>
      <c r="J1644">
        <v>44.1</v>
      </c>
      <c r="K1644">
        <v>1570</v>
      </c>
      <c r="L1644">
        <v>44.41</v>
      </c>
      <c r="M1644">
        <v>0.89</v>
      </c>
      <c r="N1644">
        <v>44.1</v>
      </c>
      <c r="O1644">
        <v>1570</v>
      </c>
      <c r="P1644">
        <v>1.32</v>
      </c>
      <c r="Q1644">
        <v>50.19</v>
      </c>
      <c r="R1644">
        <v>30.11</v>
      </c>
      <c r="S1644">
        <v>1.7</v>
      </c>
      <c r="T1644">
        <v>7.41</v>
      </c>
      <c r="U1644">
        <v>0</v>
      </c>
      <c r="V1644">
        <v>0</v>
      </c>
      <c r="W1644">
        <v>0</v>
      </c>
      <c r="X1644">
        <v>0</v>
      </c>
      <c r="Y1644">
        <v>2</v>
      </c>
      <c r="Z1644">
        <v>7.5</v>
      </c>
      <c r="AA1644">
        <v>19.5</v>
      </c>
      <c r="AB1644">
        <v>63.9</v>
      </c>
      <c r="AC1644">
        <v>1690</v>
      </c>
      <c r="AD1644">
        <v>37.86</v>
      </c>
      <c r="AE1644">
        <v>32.409999999999997</v>
      </c>
      <c r="AF1644">
        <v>11.81</v>
      </c>
      <c r="AG1644">
        <v>1572</v>
      </c>
      <c r="AI1644">
        <v>44.21</v>
      </c>
      <c r="AJ1644">
        <v>40.89</v>
      </c>
      <c r="AK1644">
        <v>0</v>
      </c>
      <c r="AL1644">
        <v>47.32</v>
      </c>
      <c r="AM1644">
        <v>6.32</v>
      </c>
      <c r="AN1644">
        <v>47.81</v>
      </c>
      <c r="AO1644">
        <v>45.02</v>
      </c>
      <c r="AP1644">
        <v>3.72</v>
      </c>
      <c r="AQ1644">
        <v>0</v>
      </c>
      <c r="AR1644">
        <v>0</v>
      </c>
      <c r="AS1644">
        <v>41.52</v>
      </c>
      <c r="AT1644">
        <v>0</v>
      </c>
      <c r="AU1644">
        <v>0</v>
      </c>
      <c r="AV1644">
        <v>5.0999999999999996</v>
      </c>
      <c r="AW1644">
        <v>62.4</v>
      </c>
      <c r="AX1644">
        <v>92.1</v>
      </c>
      <c r="AY1644">
        <v>100</v>
      </c>
      <c r="AZ1644">
        <v>100</v>
      </c>
      <c r="BA1644">
        <v>85.2</v>
      </c>
      <c r="BB1644">
        <v>93.5</v>
      </c>
      <c r="BC1644">
        <v>1.01819534336059E-16</v>
      </c>
      <c r="BD1644">
        <v>2.9909883490827301E-2</v>
      </c>
      <c r="BE1644">
        <v>0</v>
      </c>
      <c r="BF1644">
        <v>5.152688346356233</v>
      </c>
      <c r="BG1644">
        <v>1.0411621473846E-3</v>
      </c>
      <c r="BH1644">
        <v>192.6656263015532</v>
      </c>
      <c r="BI1644">
        <v>3.3182704546329999E-4</v>
      </c>
      <c r="BJ1644">
        <v>2.5220390792820001E-4</v>
      </c>
      <c r="BK1644">
        <v>29.164838181977359</v>
      </c>
      <c r="BL1644">
        <v>3.8843452075080078</v>
      </c>
      <c r="BM1644">
        <v>173.7047587196642</v>
      </c>
      <c r="BN1644">
        <v>108.47598783314361</v>
      </c>
      <c r="BO1644">
        <v>108.8579877994962</v>
      </c>
      <c r="BP1644">
        <v>87.439411395301462</v>
      </c>
      <c r="BQ1644">
        <v>0</v>
      </c>
      <c r="BR1644">
        <v>60</v>
      </c>
      <c r="BS1644">
        <v>80.736130758485317</v>
      </c>
      <c r="BT1644">
        <v>0</v>
      </c>
      <c r="BU1644">
        <v>108.660646538904</v>
      </c>
      <c r="BV1644">
        <v>479.3399592410197</v>
      </c>
      <c r="BW1644">
        <v>23.213659749695299</v>
      </c>
      <c r="BX1644">
        <v>8.5136213427735257</v>
      </c>
      <c r="BY1644">
        <v>0.37257063462236001</v>
      </c>
      <c r="BZ1644">
        <v>0.38326618855613998</v>
      </c>
      <c r="CA1644">
        <f t="shared" si="200"/>
        <v>2.9909883490827301E-2</v>
      </c>
      <c r="CB1644" cm="1">
        <f t="array" ref="CB1644">IF(ISBLANK(INDEX(AC:AC,ROW())), "", INDEX(AC:AC,ROW())*(BI1644+BJ1644)/1000)</f>
        <v>9.8701231123163508E-4</v>
      </c>
      <c r="CC1644">
        <f t="shared" si="201"/>
        <v>192.66666746370058</v>
      </c>
      <c r="CD1644">
        <f t="shared" si="202"/>
        <v>0.15137459201380626</v>
      </c>
      <c r="CE1644" t="str">
        <f t="shared" si="203"/>
        <v/>
      </c>
      <c r="CF1644" t="str" cm="1">
        <f t="array" ref="CF1644">IFERROR(IF((BD1644+BE1644)*INDEX(H:H,ROW())*INDEX(K:K,ROW())/(BF1644*30*1000)&lt;0.5,"",(BD1644+BE1644)*INDEX(H:H,ROW())*INDEX(K:K,ROW())/(BF1644*30*1000)),"")</f>
        <v/>
      </c>
      <c r="CG1644" t="str">
        <f t="shared" si="204"/>
        <v/>
      </c>
      <c r="CH1644" cm="1">
        <f t="array" ref="CH1644">IFERROR((BD1644+BE1644)*INDEX(K:K,ROW())*INDEX(H:H,ROW())/BC1644/100000,"")</f>
        <v>213117560244625.16</v>
      </c>
      <c r="CI1644">
        <f t="shared" si="205"/>
        <v>5.6362417514142171E-2</v>
      </c>
      <c r="CJ1644">
        <v>0</v>
      </c>
      <c r="CK1644">
        <f t="shared" si="206"/>
        <v>0</v>
      </c>
      <c r="CL1644" cm="1">
        <f t="array" ref="CL1644">IF(INDEX(AS:AS,ROW()-2)=0,CL1643,INDEX(AS:AS,ROW()-2))</f>
        <v>41.52</v>
      </c>
      <c r="CM1644" t="str">
        <f t="shared" si="207"/>
        <v>CIV</v>
      </c>
    </row>
    <row r="1645" spans="1:91" x14ac:dyDescent="0.3">
      <c r="A1645" s="1">
        <v>1640</v>
      </c>
      <c r="B1645" t="s">
        <v>200</v>
      </c>
      <c r="C1645">
        <v>3</v>
      </c>
      <c r="D1645">
        <v>10</v>
      </c>
      <c r="E1645">
        <v>11</v>
      </c>
      <c r="F1645" t="s">
        <v>105</v>
      </c>
      <c r="G1645" t="s">
        <v>113</v>
      </c>
      <c r="H1645">
        <v>46.21</v>
      </c>
      <c r="I1645">
        <v>0.89</v>
      </c>
      <c r="J1645">
        <v>44.1</v>
      </c>
      <c r="K1645">
        <v>1570</v>
      </c>
      <c r="L1645">
        <v>44.41</v>
      </c>
      <c r="M1645">
        <v>0.89</v>
      </c>
      <c r="N1645">
        <v>44.1</v>
      </c>
      <c r="O1645">
        <v>1570</v>
      </c>
      <c r="P1645">
        <v>1.32</v>
      </c>
      <c r="Q1645">
        <v>50.19</v>
      </c>
      <c r="R1645">
        <v>30.11</v>
      </c>
      <c r="S1645">
        <v>1.7</v>
      </c>
      <c r="T1645">
        <v>7.41</v>
      </c>
      <c r="U1645">
        <v>0</v>
      </c>
      <c r="V1645">
        <v>0</v>
      </c>
      <c r="W1645">
        <v>0</v>
      </c>
      <c r="X1645">
        <v>0</v>
      </c>
      <c r="Y1645">
        <v>2</v>
      </c>
      <c r="Z1645">
        <v>7.5</v>
      </c>
      <c r="AA1645">
        <v>19.5</v>
      </c>
      <c r="AB1645">
        <v>63.9</v>
      </c>
      <c r="AC1645">
        <v>1690</v>
      </c>
      <c r="AD1645">
        <v>37.86</v>
      </c>
      <c r="AE1645">
        <v>32.409999999999997</v>
      </c>
      <c r="AF1645">
        <v>11.81</v>
      </c>
      <c r="AG1645">
        <v>1572</v>
      </c>
      <c r="AI1645">
        <v>44.21</v>
      </c>
      <c r="AJ1645">
        <v>40.89</v>
      </c>
      <c r="AK1645">
        <v>0</v>
      </c>
      <c r="AL1645">
        <v>47.32</v>
      </c>
      <c r="AM1645">
        <v>6.32</v>
      </c>
      <c r="AN1645">
        <v>47.81</v>
      </c>
      <c r="AO1645">
        <v>45.02</v>
      </c>
      <c r="AP1645">
        <v>3.72</v>
      </c>
      <c r="AQ1645">
        <v>0</v>
      </c>
      <c r="AR1645">
        <v>0</v>
      </c>
      <c r="AS1645">
        <v>41.52</v>
      </c>
      <c r="AT1645">
        <v>0</v>
      </c>
      <c r="AU1645">
        <v>0</v>
      </c>
      <c r="AV1645">
        <v>5.0999999999999996</v>
      </c>
      <c r="AW1645">
        <v>62.4</v>
      </c>
      <c r="AX1645">
        <v>92.1</v>
      </c>
      <c r="AY1645">
        <v>100</v>
      </c>
      <c r="AZ1645">
        <v>100</v>
      </c>
      <c r="BA1645">
        <v>85.2</v>
      </c>
      <c r="BB1645">
        <v>93.5</v>
      </c>
      <c r="BC1645">
        <v>1.01819534336059E-16</v>
      </c>
      <c r="BD1645">
        <v>3.4810439386918697E-2</v>
      </c>
      <c r="BE1645">
        <v>0</v>
      </c>
      <c r="BF1645">
        <v>4.8888265014400032</v>
      </c>
      <c r="BG1645">
        <v>97.355414555528085</v>
      </c>
      <c r="BH1645">
        <v>106.46660195113191</v>
      </c>
      <c r="BI1645">
        <v>55.631397871445976</v>
      </c>
      <c r="BJ1645">
        <v>2.5220390792820001E-4</v>
      </c>
      <c r="BK1645">
        <v>9.899612205995421E-17</v>
      </c>
      <c r="BL1645">
        <v>3.850225533061177</v>
      </c>
      <c r="BM1645">
        <v>172.8710034160685</v>
      </c>
      <c r="BN1645">
        <v>101.6677753163699</v>
      </c>
      <c r="BO1645">
        <v>107.3598010108218</v>
      </c>
      <c r="BP1645">
        <v>78.549479490338157</v>
      </c>
      <c r="BQ1645">
        <v>0</v>
      </c>
      <c r="BR1645">
        <v>63.673386196885808</v>
      </c>
      <c r="BS1645">
        <v>69.93616664681818</v>
      </c>
      <c r="BT1645">
        <v>0</v>
      </c>
      <c r="BU1645">
        <v>109.588397137356</v>
      </c>
      <c r="BV1645">
        <v>476.02888117097513</v>
      </c>
      <c r="BW1645">
        <v>2.4933784329105011</v>
      </c>
      <c r="BX1645">
        <v>6.0338975514310143</v>
      </c>
      <c r="BY1645">
        <v>0.37257063462236001</v>
      </c>
      <c r="BZ1645">
        <v>0.38326618855613998</v>
      </c>
      <c r="CA1645">
        <f t="shared" si="200"/>
        <v>3.4810439386918697E-2</v>
      </c>
      <c r="CB1645" cm="1">
        <f t="array" ref="CB1645">IF(ISBLANK(INDEX(AC:AC,ROW())), "", INDEX(AC:AC,ROW())*(BI1645+BJ1645)/1000)</f>
        <v>94.017488627348101</v>
      </c>
      <c r="CC1645">
        <f t="shared" si="201"/>
        <v>203.82201650665999</v>
      </c>
      <c r="CD1645">
        <f t="shared" si="202"/>
        <v>4.8569886490510436E-19</v>
      </c>
      <c r="CE1645">
        <f t="shared" si="203"/>
        <v>0.97227042635270744</v>
      </c>
      <c r="CF1645" t="str" cm="1">
        <f t="array" ref="CF1645">IFERROR(IF((BD1645+BE1645)*INDEX(H:H,ROW())*INDEX(K:K,ROW())/(BF1645*30*1000)&lt;0.5,"",(BD1645+BE1645)*INDEX(H:H,ROW())*INDEX(K:K,ROW())/(BF1645*30*1000)),"")</f>
        <v/>
      </c>
      <c r="CG1645" t="str">
        <f t="shared" si="204"/>
        <v/>
      </c>
      <c r="CH1645" cm="1">
        <f t="array" ref="CH1645">IFERROR((BD1645+BE1645)*INDEX(K:K,ROW())*INDEX(H:H,ROW())/BC1645/100000,"")</f>
        <v>248035600521769.81</v>
      </c>
      <c r="CI1645">
        <f t="shared" si="205"/>
        <v>6.559706323088664E-2</v>
      </c>
      <c r="CJ1645">
        <v>0</v>
      </c>
      <c r="CK1645">
        <f t="shared" si="206"/>
        <v>0</v>
      </c>
      <c r="CL1645" cm="1">
        <f t="array" ref="CL1645">IF(INDEX(AS:AS,ROW()-2)=0,CL1644,INDEX(AS:AS,ROW()-2))</f>
        <v>41.52</v>
      </c>
      <c r="CM1645" t="str">
        <f t="shared" si="207"/>
        <v>CIV</v>
      </c>
    </row>
    <row r="1646" spans="1:91" x14ac:dyDescent="0.3">
      <c r="A1646" s="1">
        <v>1641</v>
      </c>
      <c r="B1646" t="s">
        <v>200</v>
      </c>
      <c r="C1646">
        <v>3</v>
      </c>
      <c r="D1646">
        <v>10</v>
      </c>
      <c r="E1646">
        <v>11</v>
      </c>
      <c r="F1646" t="s">
        <v>114</v>
      </c>
      <c r="G1646" t="s">
        <v>115</v>
      </c>
      <c r="H1646">
        <v>46.21</v>
      </c>
      <c r="I1646">
        <v>0.89</v>
      </c>
      <c r="J1646">
        <v>44.1</v>
      </c>
      <c r="K1646">
        <v>1570</v>
      </c>
      <c r="L1646">
        <v>44.41</v>
      </c>
      <c r="M1646">
        <v>0.89</v>
      </c>
      <c r="N1646">
        <v>44.1</v>
      </c>
      <c r="O1646">
        <v>1570</v>
      </c>
      <c r="P1646">
        <v>1.32</v>
      </c>
      <c r="Q1646">
        <v>50.19</v>
      </c>
      <c r="R1646">
        <v>30.11</v>
      </c>
      <c r="S1646">
        <v>1.7</v>
      </c>
      <c r="T1646">
        <v>7.41</v>
      </c>
      <c r="U1646">
        <v>0</v>
      </c>
      <c r="V1646">
        <v>0</v>
      </c>
      <c r="W1646">
        <v>0</v>
      </c>
      <c r="X1646">
        <v>0</v>
      </c>
      <c r="Y1646">
        <v>2</v>
      </c>
      <c r="Z1646">
        <v>7.5</v>
      </c>
      <c r="AA1646">
        <v>19.5</v>
      </c>
      <c r="AB1646">
        <v>63.9</v>
      </c>
      <c r="AC1646">
        <v>1690</v>
      </c>
      <c r="AD1646">
        <v>37.86</v>
      </c>
      <c r="AE1646">
        <v>32.409999999999997</v>
      </c>
      <c r="AF1646">
        <v>11.81</v>
      </c>
      <c r="AG1646">
        <v>1572</v>
      </c>
      <c r="AI1646">
        <v>44.21</v>
      </c>
      <c r="AJ1646">
        <v>40.89</v>
      </c>
      <c r="AK1646">
        <v>0</v>
      </c>
      <c r="AL1646">
        <v>47.32</v>
      </c>
      <c r="AM1646">
        <v>6.32</v>
      </c>
      <c r="AN1646">
        <v>47.81</v>
      </c>
      <c r="AO1646">
        <v>45.02</v>
      </c>
      <c r="AP1646">
        <v>3.72</v>
      </c>
      <c r="AQ1646">
        <v>0</v>
      </c>
      <c r="AR1646">
        <v>0</v>
      </c>
      <c r="AS1646">
        <v>41.52</v>
      </c>
      <c r="AT1646">
        <v>0</v>
      </c>
      <c r="AU1646">
        <v>0</v>
      </c>
      <c r="AV1646">
        <v>5.0999999999999996</v>
      </c>
      <c r="AW1646">
        <v>62.4</v>
      </c>
      <c r="AX1646">
        <v>92.1</v>
      </c>
      <c r="AY1646">
        <v>100</v>
      </c>
      <c r="AZ1646">
        <v>100</v>
      </c>
      <c r="BA1646">
        <v>85.2</v>
      </c>
      <c r="BB1646">
        <v>93.5</v>
      </c>
      <c r="BC1646">
        <v>1.01819534336059E-16</v>
      </c>
      <c r="BD1646">
        <v>3.1533667842490599E-2</v>
      </c>
      <c r="BE1646">
        <v>0</v>
      </c>
      <c r="BF1646">
        <v>4.7525677138068732</v>
      </c>
      <c r="BG1646">
        <v>220.86123496305581</v>
      </c>
      <c r="BH1646">
        <v>2.138818144463079E-5</v>
      </c>
      <c r="BI1646">
        <v>126.20556072380261</v>
      </c>
      <c r="BJ1646">
        <v>2.5220390792820001E-4</v>
      </c>
      <c r="BK1646">
        <v>9.899612205995421E-17</v>
      </c>
      <c r="BL1646">
        <v>3.8499810242437622</v>
      </c>
      <c r="BM1646">
        <v>172.172994570226</v>
      </c>
      <c r="BN1646">
        <v>101.2002214565335</v>
      </c>
      <c r="BO1646">
        <v>104.9435321578211</v>
      </c>
      <c r="BP1646">
        <v>73.795304815310274</v>
      </c>
      <c r="BQ1646">
        <v>0</v>
      </c>
      <c r="BR1646">
        <v>70</v>
      </c>
      <c r="BS1646">
        <v>68.696906748479634</v>
      </c>
      <c r="BT1646">
        <v>0</v>
      </c>
      <c r="BU1646">
        <v>112.4203027150227</v>
      </c>
      <c r="BV1646">
        <v>445.24539778041338</v>
      </c>
      <c r="BW1646">
        <v>0.94217303818548681</v>
      </c>
      <c r="BX1646">
        <v>5.8066246566871156</v>
      </c>
      <c r="BY1646">
        <v>0.37257063462236001</v>
      </c>
      <c r="BZ1646">
        <v>0.38326618855613998</v>
      </c>
      <c r="CA1646">
        <f t="shared" si="200"/>
        <v>3.1533667842490599E-2</v>
      </c>
      <c r="CB1646" cm="1">
        <f t="array" ref="CB1646">IF(ISBLANK(INDEX(AC:AC,ROW())), "", INDEX(AC:AC,ROW())*(BI1646+BJ1646)/1000)</f>
        <v>213.28782384783082</v>
      </c>
      <c r="CC1646">
        <f t="shared" si="201"/>
        <v>220.86125635123724</v>
      </c>
      <c r="CD1646">
        <f t="shared" si="202"/>
        <v>4.4822765067731013E-19</v>
      </c>
      <c r="CE1646">
        <f t="shared" si="203"/>
        <v>0.97227042635270744</v>
      </c>
      <c r="CF1646" t="str" cm="1">
        <f t="array" ref="CF1646">IFERROR(IF((BD1646+BE1646)*INDEX(H:H,ROW())*INDEX(K:K,ROW())/(BF1646*30*1000)&lt;0.5,"",(BD1646+BE1646)*INDEX(H:H,ROW())*INDEX(K:K,ROW())/(BF1646*30*1000)),"")</f>
        <v/>
      </c>
      <c r="CG1646" t="str">
        <f t="shared" si="204"/>
        <v/>
      </c>
      <c r="CH1646" cm="1">
        <f t="array" ref="CH1646">IFERROR((BD1646+BE1646)*INDEX(K:K,ROW())*INDEX(H:H,ROW())/BC1646/100000,"")</f>
        <v>224687547118563.03</v>
      </c>
      <c r="CI1646">
        <f t="shared" si="205"/>
        <v>5.9422289399281569E-2</v>
      </c>
      <c r="CJ1646">
        <v>0</v>
      </c>
      <c r="CK1646">
        <f t="shared" si="206"/>
        <v>0</v>
      </c>
      <c r="CL1646" cm="1">
        <f t="array" ref="CL1646">IF(INDEX(AS:AS,ROW()-2)=0,CL1645,INDEX(AS:AS,ROW()-2))</f>
        <v>41.52</v>
      </c>
      <c r="CM1646" t="str">
        <f t="shared" si="207"/>
        <v>CIV</v>
      </c>
    </row>
    <row r="1647" spans="1:91" x14ac:dyDescent="0.3">
      <c r="A1647" s="1">
        <v>1642</v>
      </c>
      <c r="B1647" t="s">
        <v>200</v>
      </c>
      <c r="C1647">
        <v>3</v>
      </c>
      <c r="D1647">
        <v>10</v>
      </c>
      <c r="E1647">
        <v>11</v>
      </c>
      <c r="F1647" t="s">
        <v>114</v>
      </c>
      <c r="G1647" t="s">
        <v>116</v>
      </c>
      <c r="H1647">
        <v>46.21</v>
      </c>
      <c r="I1647">
        <v>0.89</v>
      </c>
      <c r="J1647">
        <v>44.1</v>
      </c>
      <c r="K1647">
        <v>1570</v>
      </c>
      <c r="L1647">
        <v>44.41</v>
      </c>
      <c r="M1647">
        <v>0.89</v>
      </c>
      <c r="N1647">
        <v>44.1</v>
      </c>
      <c r="O1647">
        <v>1570</v>
      </c>
      <c r="P1647">
        <v>1.32</v>
      </c>
      <c r="Q1647">
        <v>50.19</v>
      </c>
      <c r="R1647">
        <v>30.11</v>
      </c>
      <c r="S1647">
        <v>1.7</v>
      </c>
      <c r="T1647">
        <v>7.41</v>
      </c>
      <c r="U1647">
        <v>0</v>
      </c>
      <c r="V1647">
        <v>0</v>
      </c>
      <c r="W1647">
        <v>0</v>
      </c>
      <c r="X1647">
        <v>0</v>
      </c>
      <c r="Y1647">
        <v>2</v>
      </c>
      <c r="Z1647">
        <v>7.5</v>
      </c>
      <c r="AA1647">
        <v>19.5</v>
      </c>
      <c r="AB1647">
        <v>63.9</v>
      </c>
      <c r="AC1647">
        <v>1690</v>
      </c>
      <c r="AD1647">
        <v>37.86</v>
      </c>
      <c r="AE1647">
        <v>32.409999999999997</v>
      </c>
      <c r="AF1647">
        <v>11.81</v>
      </c>
      <c r="AG1647">
        <v>1572</v>
      </c>
      <c r="AI1647">
        <v>44.21</v>
      </c>
      <c r="AJ1647">
        <v>40.89</v>
      </c>
      <c r="AK1647">
        <v>0</v>
      </c>
      <c r="AL1647">
        <v>47.32</v>
      </c>
      <c r="AM1647">
        <v>6.32</v>
      </c>
      <c r="AN1647">
        <v>47.81</v>
      </c>
      <c r="AO1647">
        <v>45.02</v>
      </c>
      <c r="AP1647">
        <v>3.72</v>
      </c>
      <c r="AQ1647">
        <v>0</v>
      </c>
      <c r="AR1647">
        <v>0</v>
      </c>
      <c r="AS1647">
        <v>41.52</v>
      </c>
      <c r="AT1647">
        <v>0</v>
      </c>
      <c r="AU1647">
        <v>0</v>
      </c>
      <c r="AV1647">
        <v>5.0999999999999996</v>
      </c>
      <c r="AW1647">
        <v>62.4</v>
      </c>
      <c r="AX1647">
        <v>92.1</v>
      </c>
      <c r="AY1647">
        <v>100</v>
      </c>
      <c r="AZ1647">
        <v>100</v>
      </c>
      <c r="BA1647">
        <v>85.2</v>
      </c>
      <c r="BB1647">
        <v>93.5</v>
      </c>
      <c r="BC1647">
        <v>1.01819534336059E-16</v>
      </c>
      <c r="BD1647">
        <v>3.8739854714273603E-2</v>
      </c>
      <c r="BE1647">
        <v>0</v>
      </c>
      <c r="BF1647">
        <v>4.6616341861106374</v>
      </c>
      <c r="BG1647">
        <v>220.36117136084161</v>
      </c>
      <c r="BH1647">
        <v>2.138818144463079E-5</v>
      </c>
      <c r="BI1647">
        <v>125.9202940825714</v>
      </c>
      <c r="BJ1647">
        <v>2.5220390792820001E-4</v>
      </c>
      <c r="BK1647">
        <v>9.899612205995421E-17</v>
      </c>
      <c r="BL1647">
        <v>3.8455071460536918</v>
      </c>
      <c r="BM1647">
        <v>171.63183294755061</v>
      </c>
      <c r="BN1647">
        <v>99.933031523191858</v>
      </c>
      <c r="BO1647">
        <v>100.8934146459264</v>
      </c>
      <c r="BP1647">
        <v>71.233264914639037</v>
      </c>
      <c r="BQ1647">
        <v>0</v>
      </c>
      <c r="BR1647">
        <v>70</v>
      </c>
      <c r="BS1647">
        <v>67.045991277142377</v>
      </c>
      <c r="BT1647">
        <v>0</v>
      </c>
      <c r="BU1647">
        <v>108.06733275406719</v>
      </c>
      <c r="BV1647">
        <v>408.39725134954227</v>
      </c>
      <c r="BW1647">
        <v>6.2584453419150003E-4</v>
      </c>
      <c r="BX1647">
        <v>5.4876241319059114</v>
      </c>
      <c r="BY1647">
        <v>0.37257063462236001</v>
      </c>
      <c r="BZ1647">
        <v>0.38326618855613998</v>
      </c>
      <c r="CA1647">
        <f t="shared" si="200"/>
        <v>3.8739854714273603E-2</v>
      </c>
      <c r="CB1647" cm="1">
        <f t="array" ref="CB1647">IF(ISBLANK(INDEX(AC:AC,ROW())), "", INDEX(AC:AC,ROW())*(BI1647+BJ1647)/1000)</f>
        <v>212.80572322415009</v>
      </c>
      <c r="CC1647">
        <f t="shared" si="201"/>
        <v>220.36119274902305</v>
      </c>
      <c r="CD1647">
        <f t="shared" si="202"/>
        <v>4.4924480951010418E-19</v>
      </c>
      <c r="CE1647">
        <f t="shared" si="203"/>
        <v>0.97227042635270744</v>
      </c>
      <c r="CF1647" t="str" cm="1">
        <f t="array" ref="CF1647">IFERROR(IF((BD1647+BE1647)*INDEX(H:H,ROW())*INDEX(K:K,ROW())/(BF1647*30*1000)&lt;0.5,"",(BD1647+BE1647)*INDEX(H:H,ROW())*INDEX(K:K,ROW())/(BF1647*30*1000)),"")</f>
        <v/>
      </c>
      <c r="CG1647" t="str">
        <f t="shared" si="204"/>
        <v/>
      </c>
      <c r="CH1647" cm="1">
        <f t="array" ref="CH1647">IFERROR((BD1647+BE1647)*INDEX(K:K,ROW())*INDEX(H:H,ROW())/BC1647/100000,"")</f>
        <v>276033951234521.13</v>
      </c>
      <c r="CI1647">
        <f t="shared" si="205"/>
        <v>7.3001684092574959E-2</v>
      </c>
      <c r="CJ1647">
        <v>0</v>
      </c>
      <c r="CK1647">
        <f t="shared" si="206"/>
        <v>0</v>
      </c>
      <c r="CL1647" cm="1">
        <f t="array" ref="CL1647">IF(INDEX(AS:AS,ROW()-2)=0,CL1646,INDEX(AS:AS,ROW()-2))</f>
        <v>41.52</v>
      </c>
      <c r="CM1647" t="str">
        <f t="shared" si="207"/>
        <v>CIV</v>
      </c>
    </row>
    <row r="1648" spans="1:91" x14ac:dyDescent="0.3">
      <c r="A1648" s="1">
        <v>1643</v>
      </c>
      <c r="B1648" t="s">
        <v>200</v>
      </c>
      <c r="C1648">
        <v>3</v>
      </c>
      <c r="D1648">
        <v>10</v>
      </c>
      <c r="E1648">
        <v>11</v>
      </c>
      <c r="F1648" t="s">
        <v>114</v>
      </c>
      <c r="G1648" t="s">
        <v>117</v>
      </c>
      <c r="H1648">
        <v>46.21</v>
      </c>
      <c r="I1648">
        <v>0.89</v>
      </c>
      <c r="J1648">
        <v>44.1</v>
      </c>
      <c r="K1648">
        <v>1570</v>
      </c>
      <c r="L1648">
        <v>44.41</v>
      </c>
      <c r="M1648">
        <v>0.89</v>
      </c>
      <c r="N1648">
        <v>44.1</v>
      </c>
      <c r="O1648">
        <v>1570</v>
      </c>
      <c r="P1648">
        <v>1.32</v>
      </c>
      <c r="Q1648">
        <v>50.19</v>
      </c>
      <c r="R1648">
        <v>30.11</v>
      </c>
      <c r="S1648">
        <v>1.7</v>
      </c>
      <c r="T1648">
        <v>7.41</v>
      </c>
      <c r="U1648">
        <v>0</v>
      </c>
      <c r="V1648">
        <v>0</v>
      </c>
      <c r="W1648">
        <v>0</v>
      </c>
      <c r="X1648">
        <v>0</v>
      </c>
      <c r="Y1648">
        <v>2</v>
      </c>
      <c r="Z1648">
        <v>7.5</v>
      </c>
      <c r="AA1648">
        <v>19.5</v>
      </c>
      <c r="AB1648">
        <v>63.9</v>
      </c>
      <c r="AC1648">
        <v>1690</v>
      </c>
      <c r="AD1648">
        <v>37.86</v>
      </c>
      <c r="AE1648">
        <v>32.409999999999997</v>
      </c>
      <c r="AF1648">
        <v>11.81</v>
      </c>
      <c r="AG1648">
        <v>1572</v>
      </c>
      <c r="AI1648">
        <v>44.21</v>
      </c>
      <c r="AJ1648">
        <v>40.89</v>
      </c>
      <c r="AK1648">
        <v>0</v>
      </c>
      <c r="AL1648">
        <v>47.32</v>
      </c>
      <c r="AM1648">
        <v>6.32</v>
      </c>
      <c r="AN1648">
        <v>47.81</v>
      </c>
      <c r="AO1648">
        <v>45.02</v>
      </c>
      <c r="AP1648">
        <v>3.72</v>
      </c>
      <c r="AQ1648">
        <v>0</v>
      </c>
      <c r="AR1648">
        <v>0</v>
      </c>
      <c r="AS1648">
        <v>41.52</v>
      </c>
      <c r="AT1648">
        <v>0</v>
      </c>
      <c r="AU1648">
        <v>0</v>
      </c>
      <c r="AV1648">
        <v>5.0999999999999996</v>
      </c>
      <c r="AW1648">
        <v>62.4</v>
      </c>
      <c r="AX1648">
        <v>92.1</v>
      </c>
      <c r="AY1648">
        <v>100</v>
      </c>
      <c r="AZ1648">
        <v>100</v>
      </c>
      <c r="BA1648">
        <v>85.2</v>
      </c>
      <c r="BB1648">
        <v>93.5</v>
      </c>
      <c r="BC1648">
        <v>1.01819534336059E-16</v>
      </c>
      <c r="BD1648">
        <v>2.95876278212064E-2</v>
      </c>
      <c r="BE1648">
        <v>0</v>
      </c>
      <c r="BF1648">
        <v>4.6827400718304553</v>
      </c>
      <c r="BG1648">
        <v>212.59205871881261</v>
      </c>
      <c r="BH1648">
        <v>2.138818144463079E-5</v>
      </c>
      <c r="BI1648">
        <v>121.4807668614867</v>
      </c>
      <c r="BJ1648">
        <v>2.5220390792820001E-4</v>
      </c>
      <c r="BK1648">
        <v>9.899612205995421E-17</v>
      </c>
      <c r="BL1648">
        <v>3.8137081485613611</v>
      </c>
      <c r="BM1648">
        <v>172.14194412437811</v>
      </c>
      <c r="BN1648">
        <v>98.669881421994461</v>
      </c>
      <c r="BO1648">
        <v>99.1344746690134</v>
      </c>
      <c r="BP1648">
        <v>69.914027781141215</v>
      </c>
      <c r="BQ1648">
        <v>0</v>
      </c>
      <c r="BR1648">
        <v>70</v>
      </c>
      <c r="BS1648">
        <v>60.058301085318128</v>
      </c>
      <c r="BT1648">
        <v>0</v>
      </c>
      <c r="BU1648">
        <v>108.30506986132291</v>
      </c>
      <c r="BV1648">
        <v>356.55924471056278</v>
      </c>
      <c r="BW1648">
        <v>6.2584453419150003E-4</v>
      </c>
      <c r="BX1648">
        <v>5.6007666758687256</v>
      </c>
      <c r="BY1648">
        <v>0.37257063462236001</v>
      </c>
      <c r="BZ1648">
        <v>0.38326618855613998</v>
      </c>
      <c r="CA1648">
        <f t="shared" si="200"/>
        <v>2.95876278212064E-2</v>
      </c>
      <c r="CB1648" cm="1">
        <f t="array" ref="CB1648">IF(ISBLANK(INDEX(AC:AC,ROW())), "", INDEX(AC:AC,ROW())*(BI1648+BJ1648)/1000)</f>
        <v>205.30292222051693</v>
      </c>
      <c r="CC1648">
        <f t="shared" si="201"/>
        <v>212.59208010699405</v>
      </c>
      <c r="CD1648">
        <f t="shared" si="202"/>
        <v>4.6566232387458227E-19</v>
      </c>
      <c r="CE1648">
        <f t="shared" si="203"/>
        <v>0.97227042635270744</v>
      </c>
      <c r="CF1648" t="str" cm="1">
        <f t="array" ref="CF1648">IFERROR(IF((BD1648+BE1648)*INDEX(H:H,ROW())*INDEX(K:K,ROW())/(BF1648*30*1000)&lt;0.5,"",(BD1648+BE1648)*INDEX(H:H,ROW())*INDEX(K:K,ROW())/(BF1648*30*1000)),"")</f>
        <v/>
      </c>
      <c r="CG1648" t="str">
        <f t="shared" si="204"/>
        <v/>
      </c>
      <c r="CH1648" cm="1">
        <f t="array" ref="CH1648">IFERROR((BD1648+BE1648)*INDEX(K:K,ROW())*INDEX(H:H,ROW())/BC1648/100000,"")</f>
        <v>210821384731080.78</v>
      </c>
      <c r="CI1648">
        <f t="shared" si="205"/>
        <v>5.5755156419225405E-2</v>
      </c>
      <c r="CJ1648">
        <v>0</v>
      </c>
      <c r="CK1648">
        <f t="shared" si="206"/>
        <v>0</v>
      </c>
      <c r="CL1648" cm="1">
        <f t="array" ref="CL1648">IF(INDEX(AS:AS,ROW()-2)=0,CL1647,INDEX(AS:AS,ROW()-2))</f>
        <v>41.52</v>
      </c>
      <c r="CM1648" t="str">
        <f t="shared" si="207"/>
        <v>CIV</v>
      </c>
    </row>
    <row r="1649" spans="1:91" x14ac:dyDescent="0.3">
      <c r="A1649" s="1">
        <v>1644</v>
      </c>
      <c r="B1649" t="s">
        <v>200</v>
      </c>
      <c r="C1649">
        <v>3</v>
      </c>
      <c r="D1649">
        <v>10</v>
      </c>
      <c r="E1649">
        <v>11</v>
      </c>
      <c r="F1649" t="s">
        <v>114</v>
      </c>
      <c r="G1649" t="s">
        <v>118</v>
      </c>
      <c r="H1649">
        <v>46.21</v>
      </c>
      <c r="I1649">
        <v>0.89</v>
      </c>
      <c r="J1649">
        <v>44.1</v>
      </c>
      <c r="K1649">
        <v>1570</v>
      </c>
      <c r="L1649">
        <v>44.41</v>
      </c>
      <c r="M1649">
        <v>0.89</v>
      </c>
      <c r="N1649">
        <v>44.1</v>
      </c>
      <c r="O1649">
        <v>1570</v>
      </c>
      <c r="P1649">
        <v>1.32</v>
      </c>
      <c r="Q1649">
        <v>50.19</v>
      </c>
      <c r="R1649">
        <v>30.11</v>
      </c>
      <c r="S1649">
        <v>1.7</v>
      </c>
      <c r="T1649">
        <v>7.41</v>
      </c>
      <c r="U1649">
        <v>0</v>
      </c>
      <c r="V1649">
        <v>0</v>
      </c>
      <c r="W1649">
        <v>0</v>
      </c>
      <c r="X1649">
        <v>0</v>
      </c>
      <c r="Y1649">
        <v>2</v>
      </c>
      <c r="Z1649">
        <v>7.5</v>
      </c>
      <c r="AA1649">
        <v>19.5</v>
      </c>
      <c r="AB1649">
        <v>63.9</v>
      </c>
      <c r="AC1649">
        <v>1690</v>
      </c>
      <c r="AD1649">
        <v>37.86</v>
      </c>
      <c r="AE1649">
        <v>32.409999999999997</v>
      </c>
      <c r="AF1649">
        <v>11.81</v>
      </c>
      <c r="AG1649">
        <v>1572</v>
      </c>
      <c r="AI1649">
        <v>44.21</v>
      </c>
      <c r="AJ1649">
        <v>40.89</v>
      </c>
      <c r="AK1649">
        <v>0</v>
      </c>
      <c r="AL1649">
        <v>47.32</v>
      </c>
      <c r="AM1649">
        <v>6.32</v>
      </c>
      <c r="AN1649">
        <v>47.81</v>
      </c>
      <c r="AO1649">
        <v>45.02</v>
      </c>
      <c r="AP1649">
        <v>3.72</v>
      </c>
      <c r="AQ1649">
        <v>0</v>
      </c>
      <c r="AR1649">
        <v>0</v>
      </c>
      <c r="AS1649">
        <v>41.52</v>
      </c>
      <c r="AT1649">
        <v>0</v>
      </c>
      <c r="AU1649">
        <v>0</v>
      </c>
      <c r="AV1649">
        <v>5.0999999999999996</v>
      </c>
      <c r="AW1649">
        <v>62.4</v>
      </c>
      <c r="AX1649">
        <v>92.1</v>
      </c>
      <c r="AY1649">
        <v>100</v>
      </c>
      <c r="AZ1649">
        <v>100</v>
      </c>
      <c r="BA1649">
        <v>85.2</v>
      </c>
      <c r="BB1649">
        <v>93.5</v>
      </c>
      <c r="BC1649">
        <v>0.48013122661572522</v>
      </c>
      <c r="BD1649">
        <v>2.1774949520495801E-2</v>
      </c>
      <c r="BE1649">
        <v>0</v>
      </c>
      <c r="BF1649">
        <v>4.5778710526657296</v>
      </c>
      <c r="BG1649">
        <v>202.2664951150461</v>
      </c>
      <c r="BH1649">
        <v>2.138818144463079E-5</v>
      </c>
      <c r="BI1649">
        <v>115.5832057112529</v>
      </c>
      <c r="BJ1649">
        <v>2.5220390792820001E-4</v>
      </c>
      <c r="BK1649">
        <v>129.59969837258899</v>
      </c>
      <c r="BL1649">
        <v>3.7601102324444562</v>
      </c>
      <c r="BM1649">
        <v>172.07442456483491</v>
      </c>
      <c r="BN1649">
        <v>97.875534121149684</v>
      </c>
      <c r="BO1649">
        <v>99.035921177999114</v>
      </c>
      <c r="BP1649">
        <v>68.612974265466818</v>
      </c>
      <c r="BQ1649">
        <v>0</v>
      </c>
      <c r="BR1649">
        <v>70</v>
      </c>
      <c r="BS1649">
        <v>88.696848023665908</v>
      </c>
      <c r="BT1649">
        <v>0</v>
      </c>
      <c r="BU1649">
        <v>111.56174222284869</v>
      </c>
      <c r="BV1649">
        <v>378.46801635011468</v>
      </c>
      <c r="BW1649">
        <v>0.24737975806286891</v>
      </c>
      <c r="BX1649">
        <v>5.5112558014755013</v>
      </c>
      <c r="BY1649">
        <v>0.37257063462236001</v>
      </c>
      <c r="BZ1649">
        <v>0.38326618855613998</v>
      </c>
      <c r="CA1649">
        <f t="shared" si="200"/>
        <v>2.1774949520495801E-2</v>
      </c>
      <c r="CB1649" cm="1">
        <f t="array" ref="CB1649">IF(ISBLANK(INDEX(AC:AC,ROW())), "", INDEX(AC:AC,ROW())*(BI1649+BJ1649)/1000)</f>
        <v>195.3360438766218</v>
      </c>
      <c r="CC1649">
        <f t="shared" si="201"/>
        <v>202.26651650322754</v>
      </c>
      <c r="CD1649">
        <f t="shared" si="202"/>
        <v>0.64073728372397709</v>
      </c>
      <c r="CE1649" t="str">
        <f t="shared" si="203"/>
        <v/>
      </c>
      <c r="CF1649" t="str" cm="1">
        <f t="array" ref="CF1649">IFERROR(IF((BD1649+BE1649)*INDEX(H:H,ROW())*INDEX(K:K,ROW())/(BF1649*30*1000)&lt;0.5,"",(BD1649+BE1649)*INDEX(H:H,ROW())*INDEX(K:K,ROW())/(BF1649*30*1000)),"")</f>
        <v/>
      </c>
      <c r="CG1649">
        <f t="shared" si="204"/>
        <v>9.5346247002793785</v>
      </c>
      <c r="CH1649" cm="1">
        <f t="array" ref="CH1649">IFERROR((BD1649+BE1649)*INDEX(K:K,ROW())*INDEX(H:H,ROW())/BC1649/100000,"")</f>
        <v>3.2902797561456795E-2</v>
      </c>
      <c r="CI1649">
        <f t="shared" si="205"/>
        <v>4.1032884551353621E-2</v>
      </c>
      <c r="CJ1649">
        <v>0</v>
      </c>
      <c r="CK1649">
        <f t="shared" si="206"/>
        <v>0</v>
      </c>
      <c r="CL1649" cm="1">
        <f t="array" ref="CL1649">IF(INDEX(AS:AS,ROW()-2)=0,CL1648,INDEX(AS:AS,ROW()-2))</f>
        <v>41.52</v>
      </c>
      <c r="CM1649" t="str">
        <f t="shared" si="207"/>
        <v>CIV</v>
      </c>
    </row>
    <row r="1650" spans="1:91" x14ac:dyDescent="0.3">
      <c r="A1650" s="1">
        <v>1645</v>
      </c>
      <c r="B1650" t="s">
        <v>200</v>
      </c>
      <c r="C1650">
        <v>3</v>
      </c>
      <c r="D1650">
        <v>10</v>
      </c>
      <c r="E1650">
        <v>11</v>
      </c>
      <c r="F1650" t="s">
        <v>114</v>
      </c>
      <c r="G1650" t="s">
        <v>119</v>
      </c>
      <c r="H1650">
        <v>46.21</v>
      </c>
      <c r="I1650">
        <v>0.89</v>
      </c>
      <c r="J1650">
        <v>44.1</v>
      </c>
      <c r="K1650">
        <v>1570</v>
      </c>
      <c r="L1650">
        <v>44.41</v>
      </c>
      <c r="M1650">
        <v>0.89</v>
      </c>
      <c r="N1650">
        <v>44.1</v>
      </c>
      <c r="O1650">
        <v>1570</v>
      </c>
      <c r="P1650">
        <v>1.32</v>
      </c>
      <c r="Q1650">
        <v>50.19</v>
      </c>
      <c r="R1650">
        <v>30.11</v>
      </c>
      <c r="S1650">
        <v>1.7</v>
      </c>
      <c r="T1650">
        <v>7.41</v>
      </c>
      <c r="U1650">
        <v>0</v>
      </c>
      <c r="V1650">
        <v>0</v>
      </c>
      <c r="W1650">
        <v>0</v>
      </c>
      <c r="X1650">
        <v>0</v>
      </c>
      <c r="Y1650">
        <v>2</v>
      </c>
      <c r="Z1650">
        <v>7.5</v>
      </c>
      <c r="AA1650">
        <v>19.5</v>
      </c>
      <c r="AB1650">
        <v>63.9</v>
      </c>
      <c r="AC1650">
        <v>1690</v>
      </c>
      <c r="AD1650">
        <v>37.86</v>
      </c>
      <c r="AE1650">
        <v>32.409999999999997</v>
      </c>
      <c r="AF1650">
        <v>11.81</v>
      </c>
      <c r="AG1650">
        <v>1572</v>
      </c>
      <c r="AI1650">
        <v>44.21</v>
      </c>
      <c r="AJ1650">
        <v>40.89</v>
      </c>
      <c r="AK1650">
        <v>0</v>
      </c>
      <c r="AL1650">
        <v>47.32</v>
      </c>
      <c r="AM1650">
        <v>6.32</v>
      </c>
      <c r="AN1650">
        <v>47.81</v>
      </c>
      <c r="AO1650">
        <v>45.02</v>
      </c>
      <c r="AP1650">
        <v>3.72</v>
      </c>
      <c r="AQ1650">
        <v>0</v>
      </c>
      <c r="AR1650">
        <v>0</v>
      </c>
      <c r="AS1650">
        <v>41.52</v>
      </c>
      <c r="AT1650">
        <v>0</v>
      </c>
      <c r="AU1650">
        <v>0</v>
      </c>
      <c r="AV1650">
        <v>5.0999999999999996</v>
      </c>
      <c r="AW1650">
        <v>62.4</v>
      </c>
      <c r="AX1650">
        <v>92.1</v>
      </c>
      <c r="AY1650">
        <v>100</v>
      </c>
      <c r="AZ1650">
        <v>100</v>
      </c>
      <c r="BA1650">
        <v>85.2</v>
      </c>
      <c r="BB1650">
        <v>93.5</v>
      </c>
      <c r="BC1650">
        <v>18.659119930141092</v>
      </c>
      <c r="BD1650">
        <v>9.9873498424436562</v>
      </c>
      <c r="BE1650">
        <v>5.9247929418848404</v>
      </c>
      <c r="BF1650">
        <v>16.342273340873248</v>
      </c>
      <c r="BG1650">
        <v>123.4225640957136</v>
      </c>
      <c r="BH1650">
        <v>2.138818144463079E-5</v>
      </c>
      <c r="BI1650">
        <v>70.526970813021265</v>
      </c>
      <c r="BJ1650">
        <v>2.5220390792820001E-4</v>
      </c>
      <c r="BK1650">
        <v>624.56210191634284</v>
      </c>
      <c r="BL1650">
        <v>3.7317580976383451</v>
      </c>
      <c r="BM1650">
        <v>172.0105665580528</v>
      </c>
      <c r="BN1650">
        <v>98.878239268030526</v>
      </c>
      <c r="BO1650">
        <v>100.011616019179</v>
      </c>
      <c r="BP1650">
        <v>76.11040936815472</v>
      </c>
      <c r="BQ1650">
        <v>0</v>
      </c>
      <c r="BR1650">
        <v>57.854103696038152</v>
      </c>
      <c r="BS1650">
        <v>86.097336362991967</v>
      </c>
      <c r="BT1650">
        <v>0</v>
      </c>
      <c r="BU1650">
        <v>111.2545336717472</v>
      </c>
      <c r="BV1650">
        <v>599.81868090283513</v>
      </c>
      <c r="BW1650">
        <v>0.71598921160666207</v>
      </c>
      <c r="BX1650">
        <v>8.5072791676006911</v>
      </c>
      <c r="BY1650">
        <v>0.37257063462236001</v>
      </c>
      <c r="BZ1650">
        <v>0.38326618855613998</v>
      </c>
      <c r="CA1650">
        <f t="shared" si="200"/>
        <v>15.912142784328497</v>
      </c>
      <c r="CB1650" cm="1">
        <f t="array" ref="CB1650">IF(ISBLANK(INDEX(AC:AC,ROW())), "", INDEX(AC:AC,ROW())*(BI1650+BJ1650)/1000)</f>
        <v>119.19100689861034</v>
      </c>
      <c r="CC1650">
        <f t="shared" si="201"/>
        <v>123.42258548389505</v>
      </c>
      <c r="CD1650">
        <f t="shared" si="202"/>
        <v>5.06035503524466</v>
      </c>
      <c r="CE1650" t="str">
        <f t="shared" si="203"/>
        <v/>
      </c>
      <c r="CF1650" cm="1">
        <f t="array" ref="CF1650">IFERROR(IF((BD1650+BE1650)*INDEX(H:H,ROW())*INDEX(K:K,ROW())/(BF1650*30*1000)&lt;0.5,"",(BD1650+BE1650)*INDEX(H:H,ROW())*INDEX(K:K,ROW())/(BF1650*30*1000)),"")</f>
        <v>2.3546727787516635</v>
      </c>
      <c r="CG1650">
        <f t="shared" si="204"/>
        <v>0.87583301903080035</v>
      </c>
      <c r="CH1650" cm="1">
        <f t="array" ref="CH1650">IFERROR((BD1650+BE1650)*INDEX(K:K,ROW())*INDEX(H:H,ROW())/BC1650/100000,"")</f>
        <v>0.61869005059311388</v>
      </c>
      <c r="CI1650">
        <f t="shared" si="205"/>
        <v>29.984965853511614</v>
      </c>
      <c r="CJ1650">
        <v>0.5</v>
      </c>
      <c r="CK1650">
        <f t="shared" si="206"/>
        <v>0</v>
      </c>
      <c r="CL1650" cm="1">
        <f t="array" ref="CL1650">IF(INDEX(AS:AS,ROW()-2)=0,CL1649,INDEX(AS:AS,ROW()-2))</f>
        <v>41.52</v>
      </c>
      <c r="CM1650" t="str">
        <f t="shared" si="207"/>
        <v>CIV</v>
      </c>
    </row>
    <row r="1651" spans="1:91" x14ac:dyDescent="0.3">
      <c r="A1651" s="1">
        <v>1646</v>
      </c>
      <c r="B1651" t="s">
        <v>200</v>
      </c>
      <c r="C1651">
        <v>3</v>
      </c>
      <c r="D1651">
        <v>10</v>
      </c>
      <c r="E1651">
        <v>11</v>
      </c>
      <c r="F1651" t="s">
        <v>114</v>
      </c>
      <c r="G1651" t="s">
        <v>120</v>
      </c>
      <c r="H1651">
        <v>46.21</v>
      </c>
      <c r="I1651">
        <v>0.89</v>
      </c>
      <c r="J1651">
        <v>44.1</v>
      </c>
      <c r="K1651">
        <v>1570</v>
      </c>
      <c r="L1651">
        <v>44.41</v>
      </c>
      <c r="M1651">
        <v>0.89</v>
      </c>
      <c r="N1651">
        <v>44.1</v>
      </c>
      <c r="O1651">
        <v>1570</v>
      </c>
      <c r="P1651">
        <v>1.32</v>
      </c>
      <c r="Q1651">
        <v>50.19</v>
      </c>
      <c r="R1651">
        <v>30.11</v>
      </c>
      <c r="S1651">
        <v>1.7</v>
      </c>
      <c r="T1651">
        <v>7.41</v>
      </c>
      <c r="U1651">
        <v>0</v>
      </c>
      <c r="V1651">
        <v>0</v>
      </c>
      <c r="W1651">
        <v>0</v>
      </c>
      <c r="X1651">
        <v>0</v>
      </c>
      <c r="Y1651">
        <v>2</v>
      </c>
      <c r="Z1651">
        <v>7.5</v>
      </c>
      <c r="AA1651">
        <v>19.5</v>
      </c>
      <c r="AB1651">
        <v>63.9</v>
      </c>
      <c r="AC1651">
        <v>1690</v>
      </c>
      <c r="AD1651">
        <v>37.86</v>
      </c>
      <c r="AE1651">
        <v>32.409999999999997</v>
      </c>
      <c r="AF1651">
        <v>11.81</v>
      </c>
      <c r="AG1651">
        <v>1572</v>
      </c>
      <c r="AI1651">
        <v>44.21</v>
      </c>
      <c r="AJ1651">
        <v>40.89</v>
      </c>
      <c r="AK1651">
        <v>0</v>
      </c>
      <c r="AL1651">
        <v>47.32</v>
      </c>
      <c r="AM1651">
        <v>6.32</v>
      </c>
      <c r="AN1651">
        <v>47.81</v>
      </c>
      <c r="AO1651">
        <v>45.02</v>
      </c>
      <c r="AP1651">
        <v>3.72</v>
      </c>
      <c r="AQ1651">
        <v>0</v>
      </c>
      <c r="AR1651">
        <v>0</v>
      </c>
      <c r="AS1651">
        <v>41.52</v>
      </c>
      <c r="AT1651">
        <v>0</v>
      </c>
      <c r="AU1651">
        <v>0</v>
      </c>
      <c r="AV1651">
        <v>5.0999999999999996</v>
      </c>
      <c r="AW1651">
        <v>62.4</v>
      </c>
      <c r="AX1651">
        <v>92.1</v>
      </c>
      <c r="AY1651">
        <v>100</v>
      </c>
      <c r="AZ1651">
        <v>100</v>
      </c>
      <c r="BA1651">
        <v>85.2</v>
      </c>
      <c r="BB1651">
        <v>93.5</v>
      </c>
      <c r="BC1651">
        <v>62.475056379116843</v>
      </c>
      <c r="BD1651">
        <v>34.40703049997726</v>
      </c>
      <c r="BE1651">
        <v>10.08589548282376</v>
      </c>
      <c r="BF1651">
        <v>45.09060062101814</v>
      </c>
      <c r="BG1651">
        <v>83.355307908155893</v>
      </c>
      <c r="BH1651">
        <v>2.138818144463079E-5</v>
      </c>
      <c r="BI1651">
        <v>47.62840132314706</v>
      </c>
      <c r="BJ1651">
        <v>2.5220390792820001E-4</v>
      </c>
      <c r="BK1651">
        <v>638.05484476034826</v>
      </c>
      <c r="BL1651">
        <v>3.7131364633913981</v>
      </c>
      <c r="BM1651">
        <v>185.3304009021949</v>
      </c>
      <c r="BN1651">
        <v>104.3623826863702</v>
      </c>
      <c r="BO1651">
        <v>105.2604185393449</v>
      </c>
      <c r="BP1651">
        <v>100.99441792824091</v>
      </c>
      <c r="BQ1651">
        <v>0</v>
      </c>
      <c r="BR1651">
        <v>49.797777067023191</v>
      </c>
      <c r="BS1651">
        <v>85.578395116868961</v>
      </c>
      <c r="BT1651">
        <v>0</v>
      </c>
      <c r="BU1651">
        <v>108.47323230509051</v>
      </c>
      <c r="BV1651">
        <v>626.24709930308188</v>
      </c>
      <c r="BW1651">
        <v>0.96559672817251285</v>
      </c>
      <c r="BX1651">
        <v>7.0666095055232354</v>
      </c>
      <c r="BY1651">
        <v>0.37257063462236001</v>
      </c>
      <c r="BZ1651">
        <v>0.38326618855613998</v>
      </c>
      <c r="CA1651">
        <f t="shared" si="200"/>
        <v>44.492925982801019</v>
      </c>
      <c r="CB1651" cm="1">
        <f t="array" ref="CB1651">IF(ISBLANK(INDEX(AC:AC,ROW())), "", INDEX(AC:AC,ROW())*(BI1651+BJ1651)/1000)</f>
        <v>80.49242446072293</v>
      </c>
      <c r="CC1651">
        <f t="shared" si="201"/>
        <v>83.355329296337345</v>
      </c>
      <c r="CD1651">
        <f t="shared" si="202"/>
        <v>7.6546376835966088</v>
      </c>
      <c r="CE1651">
        <f t="shared" si="203"/>
        <v>10.212953484802728</v>
      </c>
      <c r="CF1651" cm="1">
        <f t="array" ref="CF1651">IFERROR(IF((BD1651+BE1651)*INDEX(H:H,ROW())*INDEX(K:K,ROW())/(BF1651*30*1000)&lt;0.5,"",(BD1651+BE1651)*INDEX(H:H,ROW())*INDEX(K:K,ROW())/(BF1651*30*1000)),"")</f>
        <v>2.3862685258249967</v>
      </c>
      <c r="CG1651">
        <f t="shared" si="204"/>
        <v>0.72173765394296308</v>
      </c>
      <c r="CH1651" cm="1">
        <f t="array" ref="CH1651">IFERROR((BD1651+BE1651)*INDEX(K:K,ROW())*INDEX(H:H,ROW())/BC1651/100000,"")</f>
        <v>0.51667795425205976</v>
      </c>
      <c r="CI1651">
        <f t="shared" si="205"/>
        <v>83.842816420114787</v>
      </c>
      <c r="CJ1651">
        <v>1</v>
      </c>
      <c r="CK1651">
        <f t="shared" si="206"/>
        <v>0</v>
      </c>
      <c r="CL1651" cm="1">
        <f t="array" ref="CL1651">IF(INDEX(AS:AS,ROW()-2)=0,CL1650,INDEX(AS:AS,ROW()-2))</f>
        <v>41.52</v>
      </c>
      <c r="CM1651" t="str">
        <f t="shared" si="207"/>
        <v>CIV</v>
      </c>
    </row>
    <row r="1652" spans="1:91" x14ac:dyDescent="0.3">
      <c r="A1652" s="1">
        <v>1647</v>
      </c>
      <c r="B1652" t="s">
        <v>200</v>
      </c>
      <c r="C1652">
        <v>3</v>
      </c>
      <c r="D1652">
        <v>10</v>
      </c>
      <c r="E1652">
        <v>11</v>
      </c>
      <c r="F1652" t="s">
        <v>114</v>
      </c>
      <c r="G1652" t="s">
        <v>121</v>
      </c>
      <c r="H1652">
        <v>46.21</v>
      </c>
      <c r="I1652">
        <v>0.89</v>
      </c>
      <c r="J1652">
        <v>44.1</v>
      </c>
      <c r="K1652">
        <v>1570</v>
      </c>
      <c r="L1652">
        <v>44.41</v>
      </c>
      <c r="M1652">
        <v>0.89</v>
      </c>
      <c r="N1652">
        <v>44.1</v>
      </c>
      <c r="O1652">
        <v>1570</v>
      </c>
      <c r="P1652">
        <v>1.32</v>
      </c>
      <c r="Q1652">
        <v>50.19</v>
      </c>
      <c r="R1652">
        <v>30.11</v>
      </c>
      <c r="S1652">
        <v>1.7</v>
      </c>
      <c r="T1652">
        <v>7.41</v>
      </c>
      <c r="U1652">
        <v>0</v>
      </c>
      <c r="V1652">
        <v>0</v>
      </c>
      <c r="W1652">
        <v>0</v>
      </c>
      <c r="X1652">
        <v>0</v>
      </c>
      <c r="Y1652">
        <v>2</v>
      </c>
      <c r="Z1652">
        <v>7.5</v>
      </c>
      <c r="AA1652">
        <v>19.5</v>
      </c>
      <c r="AB1652">
        <v>63.9</v>
      </c>
      <c r="AC1652">
        <v>1690</v>
      </c>
      <c r="AD1652">
        <v>37.86</v>
      </c>
      <c r="AE1652">
        <v>32.409999999999997</v>
      </c>
      <c r="AF1652">
        <v>11.81</v>
      </c>
      <c r="AG1652">
        <v>1572</v>
      </c>
      <c r="AI1652">
        <v>44.21</v>
      </c>
      <c r="AJ1652">
        <v>40.89</v>
      </c>
      <c r="AK1652">
        <v>0</v>
      </c>
      <c r="AL1652">
        <v>47.32</v>
      </c>
      <c r="AM1652">
        <v>6.32</v>
      </c>
      <c r="AN1652">
        <v>47.81</v>
      </c>
      <c r="AO1652">
        <v>45.02</v>
      </c>
      <c r="AP1652">
        <v>3.72</v>
      </c>
      <c r="AQ1652">
        <v>0</v>
      </c>
      <c r="AR1652">
        <v>0</v>
      </c>
      <c r="AS1652">
        <v>41.52</v>
      </c>
      <c r="AT1652">
        <v>0</v>
      </c>
      <c r="AU1652">
        <v>0</v>
      </c>
      <c r="AV1652">
        <v>5.0999999999999996</v>
      </c>
      <c r="AW1652">
        <v>62.4</v>
      </c>
      <c r="AX1652">
        <v>92.1</v>
      </c>
      <c r="AY1652">
        <v>100</v>
      </c>
      <c r="AZ1652">
        <v>100</v>
      </c>
      <c r="BA1652">
        <v>85.2</v>
      </c>
      <c r="BB1652">
        <v>93.5</v>
      </c>
      <c r="BC1652">
        <v>81.890347401532651</v>
      </c>
      <c r="BD1652">
        <v>30.071244669125779</v>
      </c>
      <c r="BE1652">
        <v>12.235087945937259</v>
      </c>
      <c r="BF1652">
        <v>38.834112001796981</v>
      </c>
      <c r="BG1652">
        <v>97.645365542012726</v>
      </c>
      <c r="BH1652">
        <v>2.138818144463079E-5</v>
      </c>
      <c r="BI1652">
        <v>55.795479425728558</v>
      </c>
      <c r="BJ1652">
        <v>2.5220390792820001E-4</v>
      </c>
      <c r="BK1652">
        <v>695.74876364563715</v>
      </c>
      <c r="BL1652">
        <v>3.7080224691506301</v>
      </c>
      <c r="BM1652">
        <v>190.98286869613909</v>
      </c>
      <c r="BN1652">
        <v>105.1221987497053</v>
      </c>
      <c r="BO1652">
        <v>102.926677294755</v>
      </c>
      <c r="BP1652">
        <v>99.211301721265599</v>
      </c>
      <c r="BQ1652">
        <v>0</v>
      </c>
      <c r="BR1652">
        <v>58.630647818027512</v>
      </c>
      <c r="BS1652">
        <v>88.288561084385336</v>
      </c>
      <c r="BT1652">
        <v>0</v>
      </c>
      <c r="BU1652">
        <v>111.2158258745072</v>
      </c>
      <c r="BV1652">
        <v>825.94405055740697</v>
      </c>
      <c r="BW1652">
        <v>20.642922823359658</v>
      </c>
      <c r="BX1652">
        <v>7.5796154946427494</v>
      </c>
      <c r="BY1652">
        <v>0.37257063462236001</v>
      </c>
      <c r="BZ1652">
        <v>0.38326618855613998</v>
      </c>
      <c r="CA1652">
        <f t="shared" si="200"/>
        <v>42.306332615063042</v>
      </c>
      <c r="CB1652" cm="1">
        <f t="array" ref="CB1652">IF(ISBLANK(INDEX(AC:AC,ROW())), "", INDEX(AC:AC,ROW())*(BI1652+BJ1652)/1000)</f>
        <v>94.294786454085653</v>
      </c>
      <c r="CC1652">
        <f t="shared" si="201"/>
        <v>97.645386930194178</v>
      </c>
      <c r="CD1652">
        <f t="shared" si="202"/>
        <v>7.1252599382193216</v>
      </c>
      <c r="CE1652">
        <f t="shared" si="203"/>
        <v>8.4961022357638161</v>
      </c>
      <c r="CF1652" cm="1">
        <f t="array" ref="CF1652">IFERROR(IF((BD1652+BE1652)*INDEX(H:H,ROW())*INDEX(K:K,ROW())/(BF1652*30*1000)&lt;0.5,"",(BD1652+BE1652)*INDEX(H:H,ROW())*INDEX(K:K,ROW())/(BF1652*30*1000)),"")</f>
        <v>2.6345495245528912</v>
      </c>
      <c r="CG1652">
        <f t="shared" si="204"/>
        <v>0.47422087259419987</v>
      </c>
      <c r="CH1652" cm="1">
        <f t="array" ref="CH1652">IFERROR((BD1652+BE1652)*INDEX(K:K,ROW())*INDEX(H:H,ROW())/BC1652/100000,"")</f>
        <v>0.37480751232783194</v>
      </c>
      <c r="CI1652">
        <f t="shared" si="205"/>
        <v>79.722382839559458</v>
      </c>
      <c r="CJ1652">
        <v>1</v>
      </c>
      <c r="CK1652">
        <f t="shared" si="206"/>
        <v>0</v>
      </c>
      <c r="CL1652" cm="1">
        <f t="array" ref="CL1652">IF(INDEX(AS:AS,ROW()-2)=0,CL1651,INDEX(AS:AS,ROW()-2))</f>
        <v>41.52</v>
      </c>
      <c r="CM1652" t="str">
        <f t="shared" si="207"/>
        <v>CIV</v>
      </c>
    </row>
    <row r="1653" spans="1:91" x14ac:dyDescent="0.3">
      <c r="A1653" s="1">
        <v>1648</v>
      </c>
      <c r="B1653" t="s">
        <v>200</v>
      </c>
      <c r="C1653">
        <v>3</v>
      </c>
      <c r="D1653">
        <v>10</v>
      </c>
      <c r="E1653">
        <v>11</v>
      </c>
      <c r="F1653" t="s">
        <v>114</v>
      </c>
      <c r="G1653" t="s">
        <v>122</v>
      </c>
      <c r="H1653">
        <v>46.21</v>
      </c>
      <c r="I1653">
        <v>0.89</v>
      </c>
      <c r="J1653">
        <v>44.1</v>
      </c>
      <c r="K1653">
        <v>1570</v>
      </c>
      <c r="L1653">
        <v>44.41</v>
      </c>
      <c r="M1653">
        <v>0.89</v>
      </c>
      <c r="N1653">
        <v>44.1</v>
      </c>
      <c r="O1653">
        <v>1570</v>
      </c>
      <c r="P1653">
        <v>1.32</v>
      </c>
      <c r="Q1653">
        <v>50.19</v>
      </c>
      <c r="R1653">
        <v>30.11</v>
      </c>
      <c r="S1653">
        <v>1.7</v>
      </c>
      <c r="T1653">
        <v>7.41</v>
      </c>
      <c r="U1653">
        <v>0</v>
      </c>
      <c r="V1653">
        <v>0</v>
      </c>
      <c r="W1653">
        <v>0</v>
      </c>
      <c r="X1653">
        <v>0</v>
      </c>
      <c r="Y1653">
        <v>2</v>
      </c>
      <c r="Z1653">
        <v>7.5</v>
      </c>
      <c r="AA1653">
        <v>19.5</v>
      </c>
      <c r="AB1653">
        <v>63.9</v>
      </c>
      <c r="AC1653">
        <v>1690</v>
      </c>
      <c r="AD1653">
        <v>37.86</v>
      </c>
      <c r="AE1653">
        <v>32.409999999999997</v>
      </c>
      <c r="AF1653">
        <v>11.81</v>
      </c>
      <c r="AG1653">
        <v>1572</v>
      </c>
      <c r="AI1653">
        <v>44.21</v>
      </c>
      <c r="AJ1653">
        <v>40.89</v>
      </c>
      <c r="AK1653">
        <v>0</v>
      </c>
      <c r="AL1653">
        <v>47.32</v>
      </c>
      <c r="AM1653">
        <v>6.32</v>
      </c>
      <c r="AN1653">
        <v>47.81</v>
      </c>
      <c r="AO1653">
        <v>45.02</v>
      </c>
      <c r="AP1653">
        <v>3.72</v>
      </c>
      <c r="AQ1653">
        <v>0</v>
      </c>
      <c r="AR1653">
        <v>0</v>
      </c>
      <c r="AS1653">
        <v>41.52</v>
      </c>
      <c r="AT1653">
        <v>0</v>
      </c>
      <c r="AU1653">
        <v>0</v>
      </c>
      <c r="AV1653">
        <v>5.0999999999999996</v>
      </c>
      <c r="AW1653">
        <v>62.4</v>
      </c>
      <c r="AX1653">
        <v>92.1</v>
      </c>
      <c r="AY1653">
        <v>100</v>
      </c>
      <c r="AZ1653">
        <v>100</v>
      </c>
      <c r="BA1653">
        <v>85.2</v>
      </c>
      <c r="BB1653">
        <v>93.5</v>
      </c>
      <c r="BC1653">
        <v>81.839056445032938</v>
      </c>
      <c r="BD1653">
        <v>33.177868173004711</v>
      </c>
      <c r="BE1653">
        <v>12.588359663574071</v>
      </c>
      <c r="BF1653">
        <v>42.696670488071547</v>
      </c>
      <c r="BG1653">
        <v>111.55984027545711</v>
      </c>
      <c r="BH1653">
        <v>2.138818144463079E-5</v>
      </c>
      <c r="BI1653">
        <v>63.74625232436491</v>
      </c>
      <c r="BJ1653">
        <v>2.5220390792820001E-4</v>
      </c>
      <c r="BK1653">
        <v>704.40005910412151</v>
      </c>
      <c r="BL1653">
        <v>3.7120079986304391</v>
      </c>
      <c r="BM1653">
        <v>191.09564578050589</v>
      </c>
      <c r="BN1653">
        <v>104.28765672054401</v>
      </c>
      <c r="BO1653">
        <v>103.3105298966029</v>
      </c>
      <c r="BP1653">
        <v>99.664585602491201</v>
      </c>
      <c r="BQ1653">
        <v>0</v>
      </c>
      <c r="BR1653">
        <v>52.627990160319833</v>
      </c>
      <c r="BS1653">
        <v>87.182548965933066</v>
      </c>
      <c r="BT1653">
        <v>0</v>
      </c>
      <c r="BU1653">
        <v>109.2086714472954</v>
      </c>
      <c r="BV1653">
        <v>857.83665089441058</v>
      </c>
      <c r="BW1653">
        <v>12.573694515720931</v>
      </c>
      <c r="BX1653">
        <v>7.8256907663809239</v>
      </c>
      <c r="BY1653">
        <v>0.37257063462236001</v>
      </c>
      <c r="BZ1653">
        <v>0.38326618855613998</v>
      </c>
      <c r="CA1653">
        <f t="shared" si="200"/>
        <v>45.766227836578778</v>
      </c>
      <c r="CB1653" cm="1">
        <f t="array" ref="CB1653">IF(ISBLANK(INDEX(AC:AC,ROW())), "", INDEX(AC:AC,ROW())*(BI1653+BJ1653)/1000)</f>
        <v>107.73159265278109</v>
      </c>
      <c r="CC1653">
        <f t="shared" si="201"/>
        <v>111.55986166363856</v>
      </c>
      <c r="CD1653">
        <f t="shared" si="202"/>
        <v>6.3140994314598657</v>
      </c>
      <c r="CE1653">
        <f t="shared" si="203"/>
        <v>8.6071380793256171</v>
      </c>
      <c r="CF1653" cm="1">
        <f t="array" ref="CF1653">IFERROR(IF((BD1653+BE1653)*INDEX(H:H,ROW())*INDEX(K:K,ROW())/(BF1653*30*1000)&lt;0.5,"",(BD1653+BE1653)*INDEX(H:H,ROW())*INDEX(K:K,ROW())/(BF1653*30*1000)),"")</f>
        <v>2.592181905302632</v>
      </c>
      <c r="CG1653">
        <f t="shared" si="204"/>
        <v>0.5217150874258758</v>
      </c>
      <c r="CH1653" cm="1">
        <f t="array" ref="CH1653">IFERROR((BD1653+BE1653)*INDEX(K:K,ROW())*INDEX(H:H,ROW())/BC1653/100000,"")</f>
        <v>0.40571412280462088</v>
      </c>
      <c r="CI1653">
        <f t="shared" si="205"/>
        <v>86.242236355206217</v>
      </c>
      <c r="CJ1653">
        <v>1</v>
      </c>
      <c r="CK1653">
        <f t="shared" si="206"/>
        <v>0</v>
      </c>
      <c r="CL1653" cm="1">
        <f t="array" ref="CL1653">IF(INDEX(AS:AS,ROW()-2)=0,CL1652,INDEX(AS:AS,ROW()-2))</f>
        <v>41.52</v>
      </c>
      <c r="CM1653" t="str">
        <f t="shared" si="207"/>
        <v>CIV</v>
      </c>
    </row>
    <row r="1654" spans="1:91" x14ac:dyDescent="0.3">
      <c r="A1654" s="1">
        <v>1649</v>
      </c>
      <c r="B1654" t="s">
        <v>200</v>
      </c>
      <c r="C1654">
        <v>3</v>
      </c>
      <c r="D1654">
        <v>10</v>
      </c>
      <c r="E1654">
        <v>11</v>
      </c>
      <c r="F1654" t="s">
        <v>123</v>
      </c>
      <c r="G1654" t="s">
        <v>124</v>
      </c>
      <c r="H1654">
        <v>46.21</v>
      </c>
      <c r="I1654">
        <v>0.89</v>
      </c>
      <c r="J1654">
        <v>44.1</v>
      </c>
      <c r="K1654">
        <v>1570</v>
      </c>
      <c r="L1654">
        <v>44.41</v>
      </c>
      <c r="M1654">
        <v>0.89</v>
      </c>
      <c r="N1654">
        <v>44.1</v>
      </c>
      <c r="O1654">
        <v>1570</v>
      </c>
      <c r="P1654">
        <v>1.32</v>
      </c>
      <c r="Q1654">
        <v>50.19</v>
      </c>
      <c r="R1654">
        <v>30.11</v>
      </c>
      <c r="S1654">
        <v>1.7</v>
      </c>
      <c r="T1654">
        <v>7.41</v>
      </c>
      <c r="U1654">
        <v>0</v>
      </c>
      <c r="V1654">
        <v>0</v>
      </c>
      <c r="W1654">
        <v>0</v>
      </c>
      <c r="X1654">
        <v>0</v>
      </c>
      <c r="Y1654">
        <v>2</v>
      </c>
      <c r="Z1654">
        <v>7.5</v>
      </c>
      <c r="AA1654">
        <v>19.5</v>
      </c>
      <c r="AB1654">
        <v>63.9</v>
      </c>
      <c r="AC1654">
        <v>1690</v>
      </c>
      <c r="AD1654">
        <v>37.86</v>
      </c>
      <c r="AE1654">
        <v>32.409999999999997</v>
      </c>
      <c r="AF1654">
        <v>11.81</v>
      </c>
      <c r="AG1654">
        <v>1572</v>
      </c>
      <c r="AI1654">
        <v>44.21</v>
      </c>
      <c r="AJ1654">
        <v>40.89</v>
      </c>
      <c r="AK1654">
        <v>0</v>
      </c>
      <c r="AL1654">
        <v>47.32</v>
      </c>
      <c r="AM1654">
        <v>6.32</v>
      </c>
      <c r="AN1654">
        <v>47.81</v>
      </c>
      <c r="AO1654">
        <v>45.02</v>
      </c>
      <c r="AP1654">
        <v>3.72</v>
      </c>
      <c r="AQ1654">
        <v>0</v>
      </c>
      <c r="AR1654">
        <v>0</v>
      </c>
      <c r="AS1654">
        <v>41.52</v>
      </c>
      <c r="AT1654">
        <v>0</v>
      </c>
      <c r="AU1654">
        <v>0</v>
      </c>
      <c r="AV1654">
        <v>5.0999999999999996</v>
      </c>
      <c r="AW1654">
        <v>62.4</v>
      </c>
      <c r="AX1654">
        <v>92.1</v>
      </c>
      <c r="AY1654">
        <v>100</v>
      </c>
      <c r="AZ1654">
        <v>100</v>
      </c>
      <c r="BA1654">
        <v>85.2</v>
      </c>
      <c r="BB1654">
        <v>93.5</v>
      </c>
      <c r="BC1654">
        <v>18.48501041113278</v>
      </c>
      <c r="BD1654">
        <v>7.2307631228234479</v>
      </c>
      <c r="BE1654">
        <v>2.7395174442263528</v>
      </c>
      <c r="BF1654">
        <v>12.39902424492324</v>
      </c>
      <c r="BG1654">
        <v>163.06661098079269</v>
      </c>
      <c r="BH1654">
        <v>2.138818144463079E-5</v>
      </c>
      <c r="BI1654">
        <v>93.183635729119601</v>
      </c>
      <c r="BJ1654">
        <v>2.5220390792820001E-4</v>
      </c>
      <c r="BK1654">
        <v>771.45234048473185</v>
      </c>
      <c r="BL1654">
        <v>3.7192248227579099</v>
      </c>
      <c r="BM1654">
        <v>190.9652885826157</v>
      </c>
      <c r="BN1654">
        <v>107.0210567519691</v>
      </c>
      <c r="BO1654">
        <v>104.5894835733106</v>
      </c>
      <c r="BP1654">
        <v>98.785373478503203</v>
      </c>
      <c r="BQ1654">
        <v>0</v>
      </c>
      <c r="BR1654">
        <v>61.281408491862713</v>
      </c>
      <c r="BS1654">
        <v>91.307028661651515</v>
      </c>
      <c r="BT1654">
        <v>0</v>
      </c>
      <c r="BU1654">
        <v>109.9937213813684</v>
      </c>
      <c r="BV1654">
        <v>725.36306242922183</v>
      </c>
      <c r="BW1654">
        <v>71.042852993462802</v>
      </c>
      <c r="BX1654">
        <v>8.1661760568910147</v>
      </c>
      <c r="BY1654">
        <v>0.37257063462236001</v>
      </c>
      <c r="BZ1654">
        <v>0.38326618855613998</v>
      </c>
      <c r="CA1654">
        <f t="shared" si="200"/>
        <v>9.9702805670498016</v>
      </c>
      <c r="CB1654" cm="1">
        <f t="array" ref="CB1654">IF(ISBLANK(INDEX(AC:AC,ROW())), "", INDEX(AC:AC,ROW())*(BI1654+BJ1654)/1000)</f>
        <v>157.48077060681655</v>
      </c>
      <c r="CC1654">
        <f t="shared" si="201"/>
        <v>163.06663236897413</v>
      </c>
      <c r="CD1654">
        <f t="shared" si="202"/>
        <v>4.7309025106936113</v>
      </c>
      <c r="CE1654" t="str">
        <f t="shared" si="203"/>
        <v/>
      </c>
      <c r="CF1654" cm="1">
        <f t="array" ref="CF1654">IFERROR(IF((BD1654+BE1654)*INDEX(H:H,ROW())*INDEX(K:K,ROW())/(BF1654*30*1000)&lt;0.5,"",(BD1654+BE1654)*INDEX(H:H,ROW())*INDEX(K:K,ROW())/(BF1654*30*1000)),"")</f>
        <v>1.9446177101435049</v>
      </c>
      <c r="CG1654">
        <f t="shared" si="204"/>
        <v>0.67076100955051698</v>
      </c>
      <c r="CH1654" cm="1">
        <f t="array" ref="CH1654">IFERROR((BD1654+BE1654)*INDEX(K:K,ROW())*INDEX(H:H,ROW())/BC1654/100000,"")</f>
        <v>0.39131212153370165</v>
      </c>
      <c r="CI1654">
        <f t="shared" si="205"/>
        <v>18.788074391046571</v>
      </c>
      <c r="CJ1654">
        <v>0</v>
      </c>
      <c r="CK1654">
        <f t="shared" si="206"/>
        <v>0</v>
      </c>
      <c r="CL1654" cm="1">
        <f t="array" ref="CL1654">IF(INDEX(AS:AS,ROW()-2)=0,CL1653,INDEX(AS:AS,ROW()-2))</f>
        <v>41.52</v>
      </c>
      <c r="CM1654" t="str">
        <f t="shared" si="207"/>
        <v>CIV</v>
      </c>
    </row>
    <row r="1655" spans="1:91" x14ac:dyDescent="0.3">
      <c r="A1655" s="1">
        <v>1650</v>
      </c>
      <c r="B1655" t="s">
        <v>200</v>
      </c>
      <c r="C1655">
        <v>3</v>
      </c>
      <c r="D1655">
        <v>10</v>
      </c>
      <c r="E1655">
        <v>11</v>
      </c>
      <c r="F1655" t="s">
        <v>123</v>
      </c>
      <c r="G1655" t="s">
        <v>125</v>
      </c>
      <c r="H1655">
        <v>46.21</v>
      </c>
      <c r="I1655">
        <v>0.89</v>
      </c>
      <c r="J1655">
        <v>44.1</v>
      </c>
      <c r="K1655">
        <v>1570</v>
      </c>
      <c r="L1655">
        <v>44.41</v>
      </c>
      <c r="M1655">
        <v>0.89</v>
      </c>
      <c r="N1655">
        <v>44.1</v>
      </c>
      <c r="O1655">
        <v>1570</v>
      </c>
      <c r="P1655">
        <v>1.32</v>
      </c>
      <c r="Q1655">
        <v>50.19</v>
      </c>
      <c r="R1655">
        <v>30.11</v>
      </c>
      <c r="S1655">
        <v>1.7</v>
      </c>
      <c r="T1655">
        <v>7.41</v>
      </c>
      <c r="U1655">
        <v>0</v>
      </c>
      <c r="V1655">
        <v>0</v>
      </c>
      <c r="W1655">
        <v>0</v>
      </c>
      <c r="X1655">
        <v>0</v>
      </c>
      <c r="Y1655">
        <v>2</v>
      </c>
      <c r="Z1655">
        <v>7.5</v>
      </c>
      <c r="AA1655">
        <v>19.5</v>
      </c>
      <c r="AB1655">
        <v>63.9</v>
      </c>
      <c r="AC1655">
        <v>1690</v>
      </c>
      <c r="AD1655">
        <v>37.86</v>
      </c>
      <c r="AE1655">
        <v>32.409999999999997</v>
      </c>
      <c r="AF1655">
        <v>11.81</v>
      </c>
      <c r="AG1655">
        <v>1572</v>
      </c>
      <c r="AI1655">
        <v>44.21</v>
      </c>
      <c r="AJ1655">
        <v>40.89</v>
      </c>
      <c r="AK1655">
        <v>0</v>
      </c>
      <c r="AL1655">
        <v>47.32</v>
      </c>
      <c r="AM1655">
        <v>6.32</v>
      </c>
      <c r="AN1655">
        <v>47.81</v>
      </c>
      <c r="AO1655">
        <v>45.02</v>
      </c>
      <c r="AP1655">
        <v>3.72</v>
      </c>
      <c r="AQ1655">
        <v>0</v>
      </c>
      <c r="AR1655">
        <v>0</v>
      </c>
      <c r="AS1655">
        <v>41.52</v>
      </c>
      <c r="AT1655">
        <v>0</v>
      </c>
      <c r="AU1655">
        <v>0</v>
      </c>
      <c r="AV1655">
        <v>5.0999999999999996</v>
      </c>
      <c r="AW1655">
        <v>62.4</v>
      </c>
      <c r="AX1655">
        <v>92.1</v>
      </c>
      <c r="AY1655">
        <v>100</v>
      </c>
      <c r="AZ1655">
        <v>100</v>
      </c>
      <c r="BA1655">
        <v>85.2</v>
      </c>
      <c r="BB1655">
        <v>93.5</v>
      </c>
      <c r="BC1655">
        <v>98.194826275387541</v>
      </c>
      <c r="BD1655">
        <v>32.006361638208091</v>
      </c>
      <c r="BE1655">
        <v>11.19712651008996</v>
      </c>
      <c r="BF1655">
        <v>41.891290933780724</v>
      </c>
      <c r="BG1655">
        <v>102.58256491795851</v>
      </c>
      <c r="BH1655">
        <v>2.138818144463079E-5</v>
      </c>
      <c r="BI1655">
        <v>58.620318970195441</v>
      </c>
      <c r="BJ1655">
        <v>2.5220390792820001E-4</v>
      </c>
      <c r="BK1655">
        <v>658.73429962557509</v>
      </c>
      <c r="BL1655">
        <v>3.7245520898534452</v>
      </c>
      <c r="BM1655">
        <v>190.8135184532992</v>
      </c>
      <c r="BN1655">
        <v>102.3773258589389</v>
      </c>
      <c r="BO1655">
        <v>104.043335420063</v>
      </c>
      <c r="BP1655">
        <v>101.3546971743676</v>
      </c>
      <c r="BQ1655">
        <v>0</v>
      </c>
      <c r="BR1655">
        <v>59.592950100377116</v>
      </c>
      <c r="BS1655">
        <v>81.823330346370994</v>
      </c>
      <c r="BT1655">
        <v>0</v>
      </c>
      <c r="BU1655">
        <v>110.8930587006834</v>
      </c>
      <c r="BV1655">
        <v>729.50605741885522</v>
      </c>
      <c r="BW1655">
        <v>17.895071695831209</v>
      </c>
      <c r="BX1655">
        <v>8.2648336313358719</v>
      </c>
      <c r="BY1655">
        <v>0.37257063462236001</v>
      </c>
      <c r="BZ1655">
        <v>0.38326618855613998</v>
      </c>
      <c r="CA1655">
        <f t="shared" si="200"/>
        <v>43.20348814829805</v>
      </c>
      <c r="CB1655" cm="1">
        <f t="array" ref="CB1655">IF(ISBLANK(INDEX(AC:AC,ROW())), "", INDEX(AC:AC,ROW())*(BI1655+BJ1655)/1000)</f>
        <v>99.068765284234686</v>
      </c>
      <c r="CC1655">
        <f t="shared" si="201"/>
        <v>102.58258630613996</v>
      </c>
      <c r="CD1655">
        <f t="shared" si="202"/>
        <v>6.4215021608023868</v>
      </c>
      <c r="CE1655">
        <f t="shared" si="203"/>
        <v>6.7084420290958482</v>
      </c>
      <c r="CF1655" cm="1">
        <f t="array" ref="CF1655">IFERROR(IF((BD1655+BE1655)*INDEX(H:H,ROW())*INDEX(K:K,ROW())/(BF1655*30*1000)&lt;0.5,"",(BD1655+BE1655)*INDEX(H:H,ROW())*INDEX(K:K,ROW())/(BF1655*30*1000)),"")</f>
        <v>2.4940745711459482</v>
      </c>
      <c r="CG1655">
        <f t="shared" si="204"/>
        <v>0.42661403378113355</v>
      </c>
      <c r="CH1655" cm="1">
        <f t="array" ref="CH1655">IFERROR((BD1655+BE1655)*INDEX(K:K,ROW())*INDEX(H:H,ROW())/BC1655/100000,"")</f>
        <v>0.31920216400425716</v>
      </c>
      <c r="CI1655">
        <f t="shared" si="205"/>
        <v>81.412989717209854</v>
      </c>
      <c r="CJ1655">
        <v>1</v>
      </c>
      <c r="CK1655">
        <f t="shared" si="206"/>
        <v>0</v>
      </c>
      <c r="CL1655" cm="1">
        <f t="array" ref="CL1655">IF(INDEX(AS:AS,ROW()-2)=0,CL1654,INDEX(AS:AS,ROW()-2))</f>
        <v>41.52</v>
      </c>
      <c r="CM1655" t="str">
        <f t="shared" si="207"/>
        <v>CIV</v>
      </c>
    </row>
    <row r="1656" spans="1:91" x14ac:dyDescent="0.3">
      <c r="A1656" s="1">
        <v>1651</v>
      </c>
      <c r="B1656" t="s">
        <v>200</v>
      </c>
      <c r="C1656">
        <v>3</v>
      </c>
      <c r="D1656">
        <v>10</v>
      </c>
      <c r="E1656">
        <v>11</v>
      </c>
      <c r="F1656" t="s">
        <v>123</v>
      </c>
      <c r="G1656" t="s">
        <v>126</v>
      </c>
      <c r="H1656">
        <v>46.21</v>
      </c>
      <c r="I1656">
        <v>0.89</v>
      </c>
      <c r="J1656">
        <v>44.1</v>
      </c>
      <c r="K1656">
        <v>1570</v>
      </c>
      <c r="L1656">
        <v>44.41</v>
      </c>
      <c r="M1656">
        <v>0.89</v>
      </c>
      <c r="N1656">
        <v>44.1</v>
      </c>
      <c r="O1656">
        <v>1570</v>
      </c>
      <c r="P1656">
        <v>1.32</v>
      </c>
      <c r="Q1656">
        <v>50.19</v>
      </c>
      <c r="R1656">
        <v>30.11</v>
      </c>
      <c r="S1656">
        <v>1.7</v>
      </c>
      <c r="T1656">
        <v>7.41</v>
      </c>
      <c r="U1656">
        <v>0</v>
      </c>
      <c r="V1656">
        <v>0</v>
      </c>
      <c r="W1656">
        <v>0</v>
      </c>
      <c r="X1656">
        <v>0</v>
      </c>
      <c r="Y1656">
        <v>2</v>
      </c>
      <c r="Z1656">
        <v>7.5</v>
      </c>
      <c r="AA1656">
        <v>19.5</v>
      </c>
      <c r="AB1656">
        <v>63.9</v>
      </c>
      <c r="AC1656">
        <v>1690</v>
      </c>
      <c r="AD1656">
        <v>37.86</v>
      </c>
      <c r="AE1656">
        <v>32.409999999999997</v>
      </c>
      <c r="AF1656">
        <v>11.81</v>
      </c>
      <c r="AG1656">
        <v>1572</v>
      </c>
      <c r="AI1656">
        <v>44.21</v>
      </c>
      <c r="AJ1656">
        <v>40.89</v>
      </c>
      <c r="AK1656">
        <v>0</v>
      </c>
      <c r="AL1656">
        <v>47.32</v>
      </c>
      <c r="AM1656">
        <v>6.32</v>
      </c>
      <c r="AN1656">
        <v>47.81</v>
      </c>
      <c r="AO1656">
        <v>45.02</v>
      </c>
      <c r="AP1656">
        <v>3.72</v>
      </c>
      <c r="AQ1656">
        <v>0</v>
      </c>
      <c r="AR1656">
        <v>0</v>
      </c>
      <c r="AS1656">
        <v>41.52</v>
      </c>
      <c r="AT1656">
        <v>0</v>
      </c>
      <c r="AU1656">
        <v>0</v>
      </c>
      <c r="AV1656">
        <v>5.0999999999999996</v>
      </c>
      <c r="AW1656">
        <v>62.4</v>
      </c>
      <c r="AX1656">
        <v>92.1</v>
      </c>
      <c r="AY1656">
        <v>100</v>
      </c>
      <c r="AZ1656">
        <v>100</v>
      </c>
      <c r="BA1656">
        <v>85.2</v>
      </c>
      <c r="BB1656">
        <v>93.5</v>
      </c>
      <c r="BC1656">
        <v>89.552533682053308</v>
      </c>
      <c r="BD1656">
        <v>30.20990890807548</v>
      </c>
      <c r="BE1656">
        <v>11.13591601104388</v>
      </c>
      <c r="BF1656">
        <v>44.475744906209748</v>
      </c>
      <c r="BG1656">
        <v>104.54467645007411</v>
      </c>
      <c r="BH1656">
        <v>2.138818144463079E-5</v>
      </c>
      <c r="BI1656">
        <v>59.741020849694998</v>
      </c>
      <c r="BJ1656">
        <v>2.5220390792820001E-4</v>
      </c>
      <c r="BK1656">
        <v>603.60598744716151</v>
      </c>
      <c r="BL1656">
        <v>3.7261560807884342</v>
      </c>
      <c r="BM1656">
        <v>190.956965248649</v>
      </c>
      <c r="BN1656">
        <v>101.1280246609318</v>
      </c>
      <c r="BO1656">
        <v>101.3467369179514</v>
      </c>
      <c r="BP1656">
        <v>98.742677744358602</v>
      </c>
      <c r="BQ1656">
        <v>7.5819221600808824</v>
      </c>
      <c r="BR1656">
        <v>63.789413095308653</v>
      </c>
      <c r="BS1656">
        <v>81.584882027984222</v>
      </c>
      <c r="BT1656">
        <v>0</v>
      </c>
      <c r="BU1656">
        <v>108.9564057463808</v>
      </c>
      <c r="BV1656">
        <v>835.13479854743059</v>
      </c>
      <c r="BW1656">
        <v>5.8468128368309493</v>
      </c>
      <c r="BX1656">
        <v>8.277285429498777</v>
      </c>
      <c r="BY1656">
        <v>0.37257063462236001</v>
      </c>
      <c r="BZ1656">
        <v>0.38326618855613998</v>
      </c>
      <c r="CA1656">
        <f t="shared" si="200"/>
        <v>41.345824919119359</v>
      </c>
      <c r="CB1656" cm="1">
        <f t="array" ref="CB1656">IF(ISBLANK(INDEX(AC:AC,ROW())), "", INDEX(AC:AC,ROW())*(BI1656+BJ1656)/1000)</f>
        <v>100.96275146058895</v>
      </c>
      <c r="CC1656">
        <f t="shared" si="201"/>
        <v>104.54469783825556</v>
      </c>
      <c r="CD1656">
        <f t="shared" si="202"/>
        <v>5.7736642788046471</v>
      </c>
      <c r="CE1656">
        <f t="shared" si="203"/>
        <v>6.7402446656640675</v>
      </c>
      <c r="CF1656" cm="1">
        <f t="array" ref="CF1656">IFERROR(IF((BD1656+BE1656)*INDEX(H:H,ROW())*INDEX(K:K,ROW())/(BF1656*30*1000)&lt;0.5,"",(BD1656+BE1656)*INDEX(H:H,ROW())*INDEX(K:K,ROW())/(BF1656*30*1000)),"")</f>
        <v>2.2481371216755219</v>
      </c>
      <c r="CG1656">
        <f t="shared" si="204"/>
        <v>0.49664418277785555</v>
      </c>
      <c r="CH1656" cm="1">
        <f t="array" ref="CH1656">IFERROR((BD1656+BE1656)*INDEX(K:K,ROW())*INDEX(H:H,ROW())/BC1656/100000,"")</f>
        <v>0.33495726707012996</v>
      </c>
      <c r="CI1656">
        <f t="shared" si="205"/>
        <v>77.912394652847638</v>
      </c>
      <c r="CJ1656">
        <v>1</v>
      </c>
      <c r="CK1656">
        <f t="shared" si="206"/>
        <v>0</v>
      </c>
      <c r="CL1656" cm="1">
        <f t="array" ref="CL1656">IF(INDEX(AS:AS,ROW()-2)=0,CL1655,INDEX(AS:AS,ROW()-2))</f>
        <v>41.52</v>
      </c>
      <c r="CM1656" t="str">
        <f t="shared" si="207"/>
        <v>CIV</v>
      </c>
    </row>
    <row r="1657" spans="1:91" x14ac:dyDescent="0.3">
      <c r="A1657" s="1">
        <v>1652</v>
      </c>
      <c r="B1657" t="s">
        <v>200</v>
      </c>
      <c r="C1657">
        <v>3</v>
      </c>
      <c r="D1657">
        <v>10</v>
      </c>
      <c r="E1657">
        <v>11</v>
      </c>
      <c r="F1657" t="s">
        <v>123</v>
      </c>
      <c r="G1657" t="s">
        <v>127</v>
      </c>
      <c r="H1657">
        <v>46.21</v>
      </c>
      <c r="I1657">
        <v>0.89</v>
      </c>
      <c r="J1657">
        <v>44.1</v>
      </c>
      <c r="K1657">
        <v>1570</v>
      </c>
      <c r="L1657">
        <v>44.41</v>
      </c>
      <c r="M1657">
        <v>0.89</v>
      </c>
      <c r="N1657">
        <v>44.1</v>
      </c>
      <c r="O1657">
        <v>1570</v>
      </c>
      <c r="P1657">
        <v>1.32</v>
      </c>
      <c r="Q1657">
        <v>50.19</v>
      </c>
      <c r="R1657">
        <v>30.11</v>
      </c>
      <c r="S1657">
        <v>1.7</v>
      </c>
      <c r="T1657">
        <v>7.41</v>
      </c>
      <c r="U1657">
        <v>0</v>
      </c>
      <c r="V1657">
        <v>0</v>
      </c>
      <c r="W1657">
        <v>0</v>
      </c>
      <c r="X1657">
        <v>0</v>
      </c>
      <c r="Y1657">
        <v>2</v>
      </c>
      <c r="Z1657">
        <v>7.5</v>
      </c>
      <c r="AA1657">
        <v>19.5</v>
      </c>
      <c r="AB1657">
        <v>63.9</v>
      </c>
      <c r="AC1657">
        <v>1690</v>
      </c>
      <c r="AD1657">
        <v>37.86</v>
      </c>
      <c r="AE1657">
        <v>32.409999999999997</v>
      </c>
      <c r="AF1657">
        <v>11.81</v>
      </c>
      <c r="AG1657">
        <v>1572</v>
      </c>
      <c r="AI1657">
        <v>44.21</v>
      </c>
      <c r="AJ1657">
        <v>40.89</v>
      </c>
      <c r="AK1657">
        <v>0</v>
      </c>
      <c r="AL1657">
        <v>47.32</v>
      </c>
      <c r="AM1657">
        <v>6.32</v>
      </c>
      <c r="AN1657">
        <v>47.81</v>
      </c>
      <c r="AO1657">
        <v>45.02</v>
      </c>
      <c r="AP1657">
        <v>3.72</v>
      </c>
      <c r="AQ1657">
        <v>0</v>
      </c>
      <c r="AR1657">
        <v>0</v>
      </c>
      <c r="AS1657">
        <v>41.52</v>
      </c>
      <c r="AT1657">
        <v>0</v>
      </c>
      <c r="AU1657">
        <v>0</v>
      </c>
      <c r="AV1657">
        <v>5.0999999999999996</v>
      </c>
      <c r="AW1657">
        <v>62.4</v>
      </c>
      <c r="AX1657">
        <v>92.1</v>
      </c>
      <c r="AY1657">
        <v>100</v>
      </c>
      <c r="AZ1657">
        <v>100</v>
      </c>
      <c r="BA1657">
        <v>85.2</v>
      </c>
      <c r="BB1657">
        <v>93.5</v>
      </c>
      <c r="BC1657">
        <v>67.518632736550273</v>
      </c>
      <c r="BD1657">
        <v>28.98127976140572</v>
      </c>
      <c r="BE1657">
        <v>11.648237024088241</v>
      </c>
      <c r="BF1657">
        <v>44.534768922655537</v>
      </c>
      <c r="BG1657">
        <v>104.2361833272638</v>
      </c>
      <c r="BH1657">
        <v>2.138818144463079E-5</v>
      </c>
      <c r="BI1657">
        <v>59.563356805871223</v>
      </c>
      <c r="BJ1657">
        <v>2.5220390792820001E-4</v>
      </c>
      <c r="BK1657">
        <v>678.13966333809901</v>
      </c>
      <c r="BL1657">
        <v>3.7200113455567969</v>
      </c>
      <c r="BM1657">
        <v>191.01147967898211</v>
      </c>
      <c r="BN1657">
        <v>102.72135732499019</v>
      </c>
      <c r="BO1657">
        <v>101.2439717072412</v>
      </c>
      <c r="BP1657">
        <v>97.196261336457326</v>
      </c>
      <c r="BQ1657">
        <v>2.1599328286152981</v>
      </c>
      <c r="BR1657">
        <v>54.660607761161693</v>
      </c>
      <c r="BS1657">
        <v>81.462968910449675</v>
      </c>
      <c r="BT1657">
        <v>0</v>
      </c>
      <c r="BU1657">
        <v>110.97831082917141</v>
      </c>
      <c r="BV1657">
        <v>801.37106279179329</v>
      </c>
      <c r="BW1657">
        <v>6.3767087474502899</v>
      </c>
      <c r="BX1657">
        <v>8.143223628662728</v>
      </c>
      <c r="BY1657">
        <v>0.37257063462236001</v>
      </c>
      <c r="BZ1657">
        <v>0.38326618855613998</v>
      </c>
      <c r="CA1657">
        <f t="shared" si="200"/>
        <v>40.629516785493962</v>
      </c>
      <c r="CB1657" cm="1">
        <f t="array" ref="CB1657">IF(ISBLANK(INDEX(AC:AC,ROW())), "", INDEX(AC:AC,ROW())*(BI1657+BJ1657)/1000)</f>
        <v>100.66249922652676</v>
      </c>
      <c r="CC1657">
        <f t="shared" si="201"/>
        <v>104.23620471544525</v>
      </c>
      <c r="CD1657">
        <f t="shared" si="202"/>
        <v>6.5057977234431608</v>
      </c>
      <c r="CE1657">
        <f t="shared" si="203"/>
        <v>10.043741051216482</v>
      </c>
      <c r="CF1657" cm="1">
        <f t="array" ref="CF1657">IFERROR(IF((BD1657+BE1657)*INDEX(H:H,ROW())*INDEX(K:K,ROW())/(BF1657*30*1000)&lt;0.5,"",(BD1657+BE1657)*INDEX(H:H,ROW())*INDEX(K:K,ROW())/(BF1657*30*1000)),"")</f>
        <v>2.2062606552435562</v>
      </c>
      <c r="CG1657">
        <f t="shared" si="204"/>
        <v>0.65959228019952576</v>
      </c>
      <c r="CH1657" cm="1">
        <f t="array" ref="CH1657">IFERROR((BD1657+BE1657)*INDEX(K:K,ROW())*INDEX(H:H,ROW())/BC1657/100000,"")</f>
        <v>0.43656974889197908</v>
      </c>
      <c r="CI1657">
        <f t="shared" si="205"/>
        <v>76.56257802422212</v>
      </c>
      <c r="CJ1657">
        <v>1</v>
      </c>
      <c r="CK1657">
        <f t="shared" si="206"/>
        <v>0</v>
      </c>
      <c r="CL1657" cm="1">
        <f t="array" ref="CL1657">IF(INDEX(AS:AS,ROW()-2)=0,CL1656,INDEX(AS:AS,ROW()-2))</f>
        <v>41.52</v>
      </c>
      <c r="CM1657" t="str">
        <f t="shared" si="207"/>
        <v>CIV</v>
      </c>
    </row>
    <row r="1658" spans="1:91" x14ac:dyDescent="0.3">
      <c r="A1658" s="1">
        <v>1653</v>
      </c>
      <c r="B1658" t="s">
        <v>200</v>
      </c>
      <c r="C1658">
        <v>3</v>
      </c>
      <c r="D1658">
        <v>10</v>
      </c>
      <c r="E1658">
        <v>11</v>
      </c>
      <c r="F1658" t="s">
        <v>123</v>
      </c>
      <c r="G1658" t="s">
        <v>128</v>
      </c>
      <c r="H1658">
        <v>46.21</v>
      </c>
      <c r="I1658">
        <v>0.89</v>
      </c>
      <c r="J1658">
        <v>44.1</v>
      </c>
      <c r="K1658">
        <v>1570</v>
      </c>
      <c r="L1658">
        <v>44.41</v>
      </c>
      <c r="M1658">
        <v>0.89</v>
      </c>
      <c r="N1658">
        <v>44.1</v>
      </c>
      <c r="O1658">
        <v>1570</v>
      </c>
      <c r="P1658">
        <v>1.32</v>
      </c>
      <c r="Q1658">
        <v>50.19</v>
      </c>
      <c r="R1658">
        <v>30.11</v>
      </c>
      <c r="S1658">
        <v>1.7</v>
      </c>
      <c r="T1658">
        <v>7.41</v>
      </c>
      <c r="U1658">
        <v>0</v>
      </c>
      <c r="V1658">
        <v>0</v>
      </c>
      <c r="W1658">
        <v>0</v>
      </c>
      <c r="X1658">
        <v>0</v>
      </c>
      <c r="Y1658">
        <v>2</v>
      </c>
      <c r="Z1658">
        <v>7.5</v>
      </c>
      <c r="AA1658">
        <v>19.5</v>
      </c>
      <c r="AB1658">
        <v>63.9</v>
      </c>
      <c r="AC1658">
        <v>1690</v>
      </c>
      <c r="AD1658">
        <v>37.86</v>
      </c>
      <c r="AE1658">
        <v>32.409999999999997</v>
      </c>
      <c r="AF1658">
        <v>11.81</v>
      </c>
      <c r="AG1658">
        <v>1572</v>
      </c>
      <c r="AI1658">
        <v>44.21</v>
      </c>
      <c r="AJ1658">
        <v>40.89</v>
      </c>
      <c r="AK1658">
        <v>0</v>
      </c>
      <c r="AL1658">
        <v>47.32</v>
      </c>
      <c r="AM1658">
        <v>6.32</v>
      </c>
      <c r="AN1658">
        <v>47.81</v>
      </c>
      <c r="AO1658">
        <v>45.02</v>
      </c>
      <c r="AP1658">
        <v>3.72</v>
      </c>
      <c r="AQ1658">
        <v>0</v>
      </c>
      <c r="AR1658">
        <v>0</v>
      </c>
      <c r="AS1658">
        <v>41.52</v>
      </c>
      <c r="AT1658">
        <v>0</v>
      </c>
      <c r="AU1658">
        <v>0</v>
      </c>
      <c r="AV1658">
        <v>5.0999999999999996</v>
      </c>
      <c r="AW1658">
        <v>62.4</v>
      </c>
      <c r="AX1658">
        <v>92.1</v>
      </c>
      <c r="AY1658">
        <v>100</v>
      </c>
      <c r="AZ1658">
        <v>100</v>
      </c>
      <c r="BA1658">
        <v>85.2</v>
      </c>
      <c r="BB1658">
        <v>93.5</v>
      </c>
      <c r="BC1658">
        <v>82.241593225626588</v>
      </c>
      <c r="BD1658">
        <v>34.044619477446588</v>
      </c>
      <c r="BE1658">
        <v>13.500891003089659</v>
      </c>
      <c r="BF1658">
        <v>44.992665817167719</v>
      </c>
      <c r="BG1658">
        <v>102.2473034579522</v>
      </c>
      <c r="BH1658">
        <v>2.138818144463079E-5</v>
      </c>
      <c r="BI1658">
        <v>58.427936427765943</v>
      </c>
      <c r="BJ1658">
        <v>2.5220390792820001E-4</v>
      </c>
      <c r="BK1658">
        <v>744.7957169767933</v>
      </c>
      <c r="BL1658">
        <v>3.7125677495350322</v>
      </c>
      <c r="BM1658">
        <v>191.29242977608541</v>
      </c>
      <c r="BN1658">
        <v>103.5727898050071</v>
      </c>
      <c r="BO1658">
        <v>101.6813052592414</v>
      </c>
      <c r="BP1658">
        <v>97.466249305593081</v>
      </c>
      <c r="BQ1658">
        <v>14.02795222162713</v>
      </c>
      <c r="BR1658">
        <v>51.032569713807938</v>
      </c>
      <c r="BS1658">
        <v>92.183754513579402</v>
      </c>
      <c r="BT1658">
        <v>0</v>
      </c>
      <c r="BU1658">
        <v>109.3131589214376</v>
      </c>
      <c r="BV1658">
        <v>841.26123394797719</v>
      </c>
      <c r="BW1658">
        <v>5.1416681040174774</v>
      </c>
      <c r="BX1658">
        <v>8.1363689626164462</v>
      </c>
      <c r="BY1658">
        <v>0.37257063462236001</v>
      </c>
      <c r="BZ1658">
        <v>0.38326618855613998</v>
      </c>
      <c r="CA1658">
        <f t="shared" si="200"/>
        <v>47.545510480536251</v>
      </c>
      <c r="CB1658" cm="1">
        <f t="array" ref="CB1658">IF(ISBLANK(INDEX(AC:AC,ROW())), "", INDEX(AC:AC,ROW())*(BI1658+BJ1658)/1000)</f>
        <v>98.743638787528837</v>
      </c>
      <c r="CC1658">
        <f t="shared" si="201"/>
        <v>102.24732484613365</v>
      </c>
      <c r="CD1658">
        <f t="shared" si="202"/>
        <v>7.2842562687835128</v>
      </c>
      <c r="CE1658">
        <f t="shared" si="203"/>
        <v>9.0561927093687924</v>
      </c>
      <c r="CF1658" cm="1">
        <f t="array" ref="CF1658">IFERROR(IF((BD1658+BE1658)*INDEX(H:H,ROW())*INDEX(K:K,ROW())/(BF1658*30*1000)&lt;0.5,"",(BD1658+BE1658)*INDEX(H:H,ROW())*INDEX(K:K,ROW())/(BF1658*30*1000)),"")</f>
        <v>2.5555368925584454</v>
      </c>
      <c r="CG1658">
        <f t="shared" si="204"/>
        <v>0.54707920958841472</v>
      </c>
      <c r="CH1658" cm="1">
        <f t="array" ref="CH1658">IFERROR((BD1658+BE1658)*INDEX(K:K,ROW())*INDEX(H:H,ROW())/BC1658/100000,"")</f>
        <v>0.41942433097647225</v>
      </c>
      <c r="CI1658">
        <f t="shared" si="205"/>
        <v>89.595130434019751</v>
      </c>
      <c r="CJ1658">
        <v>1</v>
      </c>
      <c r="CK1658">
        <f t="shared" si="206"/>
        <v>0</v>
      </c>
      <c r="CL1658" cm="1">
        <f t="array" ref="CL1658">IF(INDEX(AS:AS,ROW()-2)=0,CL1657,INDEX(AS:AS,ROW()-2))</f>
        <v>41.52</v>
      </c>
      <c r="CM1658" t="str">
        <f t="shared" si="207"/>
        <v>CIV</v>
      </c>
    </row>
    <row r="1659" spans="1:91" x14ac:dyDescent="0.3">
      <c r="A1659" s="1">
        <v>1654</v>
      </c>
      <c r="B1659" t="s">
        <v>200</v>
      </c>
      <c r="C1659">
        <v>3</v>
      </c>
      <c r="D1659">
        <v>10</v>
      </c>
      <c r="E1659">
        <v>11</v>
      </c>
      <c r="F1659" t="s">
        <v>123</v>
      </c>
      <c r="G1659" t="s">
        <v>129</v>
      </c>
      <c r="H1659">
        <v>46.21</v>
      </c>
      <c r="I1659">
        <v>0.89</v>
      </c>
      <c r="J1659">
        <v>44.1</v>
      </c>
      <c r="K1659">
        <v>1570</v>
      </c>
      <c r="L1659">
        <v>44.41</v>
      </c>
      <c r="M1659">
        <v>0.89</v>
      </c>
      <c r="N1659">
        <v>44.1</v>
      </c>
      <c r="O1659">
        <v>1570</v>
      </c>
      <c r="P1659">
        <v>1.32</v>
      </c>
      <c r="Q1659">
        <v>50.19</v>
      </c>
      <c r="R1659">
        <v>30.11</v>
      </c>
      <c r="S1659">
        <v>1.7</v>
      </c>
      <c r="T1659">
        <v>7.41</v>
      </c>
      <c r="U1659">
        <v>0</v>
      </c>
      <c r="V1659">
        <v>0</v>
      </c>
      <c r="W1659">
        <v>0</v>
      </c>
      <c r="X1659">
        <v>0</v>
      </c>
      <c r="Y1659">
        <v>2</v>
      </c>
      <c r="Z1659">
        <v>7.5</v>
      </c>
      <c r="AA1659">
        <v>19.5</v>
      </c>
      <c r="AB1659">
        <v>63.9</v>
      </c>
      <c r="AC1659">
        <v>1690</v>
      </c>
      <c r="AD1659">
        <v>37.86</v>
      </c>
      <c r="AE1659">
        <v>32.409999999999997</v>
      </c>
      <c r="AF1659">
        <v>11.81</v>
      </c>
      <c r="AG1659">
        <v>1572</v>
      </c>
      <c r="AI1659">
        <v>44.21</v>
      </c>
      <c r="AJ1659">
        <v>40.89</v>
      </c>
      <c r="AK1659">
        <v>0</v>
      </c>
      <c r="AL1659">
        <v>47.32</v>
      </c>
      <c r="AM1659">
        <v>6.32</v>
      </c>
      <c r="AN1659">
        <v>47.81</v>
      </c>
      <c r="AO1659">
        <v>45.02</v>
      </c>
      <c r="AP1659">
        <v>3.72</v>
      </c>
      <c r="AQ1659">
        <v>0</v>
      </c>
      <c r="AR1659">
        <v>0</v>
      </c>
      <c r="AS1659">
        <v>41.52</v>
      </c>
      <c r="AT1659">
        <v>0</v>
      </c>
      <c r="AU1659">
        <v>0</v>
      </c>
      <c r="AV1659">
        <v>5.0999999999999996</v>
      </c>
      <c r="AW1659">
        <v>62.4</v>
      </c>
      <c r="AX1659">
        <v>92.1</v>
      </c>
      <c r="AY1659">
        <v>100</v>
      </c>
      <c r="AZ1659">
        <v>100</v>
      </c>
      <c r="BA1659">
        <v>85.2</v>
      </c>
      <c r="BB1659">
        <v>93.5</v>
      </c>
      <c r="BC1659">
        <v>94.631628095344993</v>
      </c>
      <c r="BD1659">
        <v>34.873297800888103</v>
      </c>
      <c r="BE1659">
        <v>13.25332299963233</v>
      </c>
      <c r="BF1659">
        <v>45.74243432075815</v>
      </c>
      <c r="BG1659">
        <v>102.0137306173184</v>
      </c>
      <c r="BH1659">
        <v>2.138818144463079E-5</v>
      </c>
      <c r="BI1659">
        <v>58.29492214411227</v>
      </c>
      <c r="BJ1659">
        <v>2.5220390792820001E-4</v>
      </c>
      <c r="BK1659">
        <v>801.81391281613219</v>
      </c>
      <c r="BL1659">
        <v>3.7084222969920311</v>
      </c>
      <c r="BM1659">
        <v>191.10635083083821</v>
      </c>
      <c r="BN1659">
        <v>104.04782581399679</v>
      </c>
      <c r="BO1659">
        <v>102.995497575279</v>
      </c>
      <c r="BP1659">
        <v>98.027797793621119</v>
      </c>
      <c r="BQ1659">
        <v>0</v>
      </c>
      <c r="BR1659">
        <v>54.396619064453112</v>
      </c>
      <c r="BS1659">
        <v>86.674386401212303</v>
      </c>
      <c r="BT1659">
        <v>0</v>
      </c>
      <c r="BU1659">
        <v>110.4485546184119</v>
      </c>
      <c r="BV1659">
        <v>811.36256725945873</v>
      </c>
      <c r="BW1659">
        <v>6.2015526029313008</v>
      </c>
      <c r="BX1659">
        <v>7.9663521430732471</v>
      </c>
      <c r="BY1659">
        <v>0.37257063462236001</v>
      </c>
      <c r="BZ1659">
        <v>0.38326618855613998</v>
      </c>
      <c r="CA1659">
        <f t="shared" si="200"/>
        <v>48.126620800520435</v>
      </c>
      <c r="CB1659" cm="1">
        <f t="array" ref="CB1659">IF(ISBLANK(INDEX(AC:AC,ROW())), "", INDEX(AC:AC,ROW())*(BI1659+BJ1659)/1000)</f>
        <v>98.518844648154129</v>
      </c>
      <c r="CC1659">
        <f t="shared" si="201"/>
        <v>102.01375200549985</v>
      </c>
      <c r="CD1659">
        <f t="shared" si="202"/>
        <v>7.8598610192565417</v>
      </c>
      <c r="CE1659">
        <f t="shared" si="203"/>
        <v>8.4730013522357872</v>
      </c>
      <c r="CF1659" cm="1">
        <f t="array" ref="CF1659">IFERROR(IF((BD1659+BE1659)*INDEX(H:H,ROW())*INDEX(K:K,ROW())/(BF1659*30*1000)&lt;0.5,"",(BD1659+BE1659)*INDEX(H:H,ROW())*INDEX(K:K,ROW())/(BF1659*30*1000)),"")</f>
        <v>2.5443711460622342</v>
      </c>
      <c r="CG1659">
        <f t="shared" si="204"/>
        <v>0.48337363777225617</v>
      </c>
      <c r="CH1659" cm="1">
        <f t="array" ref="CH1659">IFERROR((BD1659+BE1659)*INDEX(K:K,ROW())*INDEX(H:H,ROW())/BC1659/100000,"")</f>
        <v>0.36896458101446011</v>
      </c>
      <c r="CI1659">
        <f t="shared" si="205"/>
        <v>90.690179249130324</v>
      </c>
      <c r="CJ1659">
        <v>1</v>
      </c>
      <c r="CK1659">
        <f t="shared" si="206"/>
        <v>0</v>
      </c>
      <c r="CL1659" cm="1">
        <f t="array" ref="CL1659">IF(INDEX(AS:AS,ROW()-2)=0,CL1658,INDEX(AS:AS,ROW()-2))</f>
        <v>41.52</v>
      </c>
      <c r="CM1659" t="str">
        <f t="shared" si="207"/>
        <v>CIV</v>
      </c>
    </row>
    <row r="1660" spans="1:91" x14ac:dyDescent="0.3">
      <c r="A1660" s="1">
        <v>1655</v>
      </c>
      <c r="B1660" t="s">
        <v>200</v>
      </c>
      <c r="C1660">
        <v>3</v>
      </c>
      <c r="D1660">
        <v>10</v>
      </c>
      <c r="E1660">
        <v>11</v>
      </c>
      <c r="F1660" t="s">
        <v>123</v>
      </c>
      <c r="G1660" t="s">
        <v>130</v>
      </c>
      <c r="H1660">
        <v>46.21</v>
      </c>
      <c r="I1660">
        <v>0.89</v>
      </c>
      <c r="J1660">
        <v>44.1</v>
      </c>
      <c r="K1660">
        <v>1570</v>
      </c>
      <c r="L1660">
        <v>44.41</v>
      </c>
      <c r="M1660">
        <v>0.89</v>
      </c>
      <c r="N1660">
        <v>44.1</v>
      </c>
      <c r="O1660">
        <v>1570</v>
      </c>
      <c r="P1660">
        <v>1.32</v>
      </c>
      <c r="Q1660">
        <v>50.19</v>
      </c>
      <c r="R1660">
        <v>30.11</v>
      </c>
      <c r="S1660">
        <v>1.7</v>
      </c>
      <c r="T1660">
        <v>7.41</v>
      </c>
      <c r="U1660">
        <v>0</v>
      </c>
      <c r="V1660">
        <v>0</v>
      </c>
      <c r="W1660">
        <v>0</v>
      </c>
      <c r="X1660">
        <v>0</v>
      </c>
      <c r="Y1660">
        <v>2</v>
      </c>
      <c r="Z1660">
        <v>7.5</v>
      </c>
      <c r="AA1660">
        <v>19.5</v>
      </c>
      <c r="AB1660">
        <v>63.9</v>
      </c>
      <c r="AC1660">
        <v>1690</v>
      </c>
      <c r="AD1660">
        <v>37.86</v>
      </c>
      <c r="AE1660">
        <v>32.409999999999997</v>
      </c>
      <c r="AF1660">
        <v>11.81</v>
      </c>
      <c r="AG1660">
        <v>1572</v>
      </c>
      <c r="AI1660">
        <v>44.21</v>
      </c>
      <c r="AJ1660">
        <v>40.89</v>
      </c>
      <c r="AK1660">
        <v>0</v>
      </c>
      <c r="AL1660">
        <v>47.32</v>
      </c>
      <c r="AM1660">
        <v>6.32</v>
      </c>
      <c r="AN1660">
        <v>47.81</v>
      </c>
      <c r="AO1660">
        <v>45.02</v>
      </c>
      <c r="AP1660">
        <v>3.72</v>
      </c>
      <c r="AQ1660">
        <v>0</v>
      </c>
      <c r="AR1660">
        <v>0</v>
      </c>
      <c r="AS1660">
        <v>41.52</v>
      </c>
      <c r="AT1660">
        <v>0</v>
      </c>
      <c r="AU1660">
        <v>0</v>
      </c>
      <c r="AV1660">
        <v>5.0999999999999996</v>
      </c>
      <c r="AW1660">
        <v>62.4</v>
      </c>
      <c r="AX1660">
        <v>92.1</v>
      </c>
      <c r="AY1660">
        <v>100</v>
      </c>
      <c r="AZ1660">
        <v>100</v>
      </c>
      <c r="BA1660">
        <v>85.2</v>
      </c>
      <c r="BB1660">
        <v>93.5</v>
      </c>
      <c r="BC1660">
        <v>88.196546695666953</v>
      </c>
      <c r="BD1660">
        <v>34.981724842103723</v>
      </c>
      <c r="BE1660">
        <v>11.933718391208579</v>
      </c>
      <c r="BF1660">
        <v>45.907410223824662</v>
      </c>
      <c r="BG1660">
        <v>100.96691828480731</v>
      </c>
      <c r="BH1660">
        <v>2.138818144463079E-5</v>
      </c>
      <c r="BI1660">
        <v>57.698840227358097</v>
      </c>
      <c r="BJ1660">
        <v>2.5220390792820001E-4</v>
      </c>
      <c r="BK1660">
        <v>769.36084304368887</v>
      </c>
      <c r="BL1660">
        <v>3.7103479586822599</v>
      </c>
      <c r="BM1660">
        <v>190.7441873323709</v>
      </c>
      <c r="BN1660">
        <v>104.2520117157875</v>
      </c>
      <c r="BO1660">
        <v>103.32997447170079</v>
      </c>
      <c r="BP1660">
        <v>98.194699166376296</v>
      </c>
      <c r="BQ1660">
        <v>0</v>
      </c>
      <c r="BR1660">
        <v>50.016655162816051</v>
      </c>
      <c r="BS1660">
        <v>89.069573335290698</v>
      </c>
      <c r="BT1660">
        <v>0</v>
      </c>
      <c r="BU1660">
        <v>109.28010017659921</v>
      </c>
      <c r="BV1660">
        <v>831.59501354815347</v>
      </c>
      <c r="BW1660">
        <v>5.1683965078546992</v>
      </c>
      <c r="BX1660">
        <v>8.1366984987293076</v>
      </c>
      <c r="BY1660">
        <v>0.37257063462236001</v>
      </c>
      <c r="BZ1660">
        <v>0.38326618855613998</v>
      </c>
      <c r="CA1660">
        <f t="shared" si="200"/>
        <v>46.915443233312303</v>
      </c>
      <c r="CB1660" cm="1">
        <f t="array" ref="CB1660">IF(ISBLANK(INDEX(AC:AC,ROW())), "", INDEX(AC:AC,ROW())*(BI1660+BJ1660)/1000)</f>
        <v>97.511466208839579</v>
      </c>
      <c r="CC1660">
        <f t="shared" si="201"/>
        <v>100.96693967298876</v>
      </c>
      <c r="CD1660">
        <f t="shared" si="202"/>
        <v>7.6199283204531216</v>
      </c>
      <c r="CE1660">
        <f t="shared" si="203"/>
        <v>8.7232535951601733</v>
      </c>
      <c r="CF1660" cm="1">
        <f t="array" ref="CF1660">IFERROR(IF((BD1660+BE1660)*INDEX(H:H,ROW())*INDEX(K:K,ROW())/(BF1660*30*1000)&lt;0.5,"",(BD1660+BE1660)*INDEX(H:H,ROW())*INDEX(K:K,ROW())/(BF1660*30*1000)),"")</f>
        <v>2.4714247767763147</v>
      </c>
      <c r="CG1660">
        <f t="shared" si="204"/>
        <v>0.52051255909410865</v>
      </c>
      <c r="CH1660" cm="1">
        <f t="array" ref="CH1660">IFERROR((BD1660+BE1660)*INDEX(K:K,ROW())*INDEX(H:H,ROW())/BC1660/100000,"")</f>
        <v>0.38592229055052785</v>
      </c>
      <c r="CI1660">
        <f t="shared" si="205"/>
        <v>88.407826803736029</v>
      </c>
      <c r="CJ1660">
        <v>1</v>
      </c>
      <c r="CK1660">
        <f t="shared" si="206"/>
        <v>0</v>
      </c>
      <c r="CL1660" cm="1">
        <f t="array" ref="CL1660">IF(INDEX(AS:AS,ROW()-2)=0,CL1659,INDEX(AS:AS,ROW()-2))</f>
        <v>41.52</v>
      </c>
      <c r="CM1660" t="str">
        <f t="shared" si="207"/>
        <v>CIV</v>
      </c>
    </row>
    <row r="1661" spans="1:91" x14ac:dyDescent="0.3">
      <c r="A1661" s="1">
        <v>1656</v>
      </c>
      <c r="B1661" t="s">
        <v>200</v>
      </c>
      <c r="C1661">
        <v>3</v>
      </c>
      <c r="D1661">
        <v>10</v>
      </c>
      <c r="E1661">
        <v>11</v>
      </c>
      <c r="F1661" t="s">
        <v>123</v>
      </c>
      <c r="G1661" t="s">
        <v>131</v>
      </c>
      <c r="H1661">
        <v>46.21</v>
      </c>
      <c r="I1661">
        <v>0.89</v>
      </c>
      <c r="J1661">
        <v>44.1</v>
      </c>
      <c r="K1661">
        <v>1570</v>
      </c>
      <c r="L1661">
        <v>44.41</v>
      </c>
      <c r="M1661">
        <v>0.89</v>
      </c>
      <c r="N1661">
        <v>44.1</v>
      </c>
      <c r="O1661">
        <v>1570</v>
      </c>
      <c r="P1661">
        <v>1.32</v>
      </c>
      <c r="Q1661">
        <v>50.19</v>
      </c>
      <c r="R1661">
        <v>30.11</v>
      </c>
      <c r="S1661">
        <v>1.7</v>
      </c>
      <c r="T1661">
        <v>7.41</v>
      </c>
      <c r="U1661">
        <v>0</v>
      </c>
      <c r="V1661">
        <v>0</v>
      </c>
      <c r="W1661">
        <v>0</v>
      </c>
      <c r="X1661">
        <v>0</v>
      </c>
      <c r="Y1661">
        <v>2</v>
      </c>
      <c r="Z1661">
        <v>7.5</v>
      </c>
      <c r="AA1661">
        <v>19.5</v>
      </c>
      <c r="AB1661">
        <v>63.9</v>
      </c>
      <c r="AC1661">
        <v>1690</v>
      </c>
      <c r="AD1661">
        <v>37.86</v>
      </c>
      <c r="AE1661">
        <v>32.409999999999997</v>
      </c>
      <c r="AF1661">
        <v>11.81</v>
      </c>
      <c r="AG1661">
        <v>1572</v>
      </c>
      <c r="AI1661">
        <v>44.21</v>
      </c>
      <c r="AJ1661">
        <v>40.89</v>
      </c>
      <c r="AK1661">
        <v>0</v>
      </c>
      <c r="AL1661">
        <v>47.32</v>
      </c>
      <c r="AM1661">
        <v>6.32</v>
      </c>
      <c r="AN1661">
        <v>47.81</v>
      </c>
      <c r="AO1661">
        <v>45.02</v>
      </c>
      <c r="AP1661">
        <v>3.72</v>
      </c>
      <c r="AQ1661">
        <v>0</v>
      </c>
      <c r="AR1661">
        <v>0</v>
      </c>
      <c r="AS1661">
        <v>41.52</v>
      </c>
      <c r="AT1661">
        <v>0</v>
      </c>
      <c r="AU1661">
        <v>0</v>
      </c>
      <c r="AV1661">
        <v>5.0999999999999996</v>
      </c>
      <c r="AW1661">
        <v>62.4</v>
      </c>
      <c r="AX1661">
        <v>92.1</v>
      </c>
      <c r="AY1661">
        <v>100</v>
      </c>
      <c r="AZ1661">
        <v>100</v>
      </c>
      <c r="BA1661">
        <v>85.2</v>
      </c>
      <c r="BB1661">
        <v>93.5</v>
      </c>
      <c r="BC1661">
        <v>57.722430113425787</v>
      </c>
      <c r="BD1661">
        <v>15.606027644114491</v>
      </c>
      <c r="BE1661">
        <v>4.8646730447327649</v>
      </c>
      <c r="BF1661">
        <v>23.730318557447891</v>
      </c>
      <c r="BG1661">
        <v>109.56110002445899</v>
      </c>
      <c r="BH1661">
        <v>2.138818144463079E-5</v>
      </c>
      <c r="BI1661">
        <v>62.604588474697849</v>
      </c>
      <c r="BJ1661">
        <v>2.5220390792820001E-4</v>
      </c>
      <c r="BK1661">
        <v>856.57269541442145</v>
      </c>
      <c r="BL1661">
        <v>3.7135648272181712</v>
      </c>
      <c r="BM1661">
        <v>188.73729533249289</v>
      </c>
      <c r="BN1661">
        <v>104.91384843893741</v>
      </c>
      <c r="BO1661">
        <v>103.65797980055601</v>
      </c>
      <c r="BP1661">
        <v>99.920203598320001</v>
      </c>
      <c r="BQ1661">
        <v>0</v>
      </c>
      <c r="BR1661">
        <v>48.484248262674917</v>
      </c>
      <c r="BS1661">
        <v>89.659425046704015</v>
      </c>
      <c r="BT1661">
        <v>0</v>
      </c>
      <c r="BU1661">
        <v>110.3917831209541</v>
      </c>
      <c r="BV1661">
        <v>779.80290341066222</v>
      </c>
      <c r="BW1661">
        <v>20.433181398439999</v>
      </c>
      <c r="BX1661">
        <v>6.8865369419328228</v>
      </c>
      <c r="BY1661">
        <v>0.37257063462236001</v>
      </c>
      <c r="BZ1661">
        <v>0.38326618855613998</v>
      </c>
      <c r="CA1661">
        <f t="shared" si="200"/>
        <v>20.470700688847256</v>
      </c>
      <c r="CB1661" cm="1">
        <f t="array" ref="CB1661">IF(ISBLANK(INDEX(AC:AC,ROW())), "", INDEX(AC:AC,ROW())*(BI1661+BJ1661)/1000)</f>
        <v>105.80218074684376</v>
      </c>
      <c r="CC1661">
        <f t="shared" si="201"/>
        <v>109.56112141264045</v>
      </c>
      <c r="CD1661">
        <f t="shared" si="202"/>
        <v>7.8182176703751383</v>
      </c>
      <c r="CE1661">
        <f t="shared" si="203"/>
        <v>14.839512018659612</v>
      </c>
      <c r="CF1661" cm="1">
        <f t="array" ref="CF1661">IFERROR(IF((BD1661+BE1661)*INDEX(H:H,ROW())*INDEX(K:K,ROW())/(BF1661*30*1000)&lt;0.5,"",(BD1661+BE1661)*INDEX(H:H,ROW())*INDEX(K:K,ROW())/(BF1661*30*1000)),"")</f>
        <v>2.086140268436671</v>
      </c>
      <c r="CG1661">
        <f t="shared" si="204"/>
        <v>0.41111087164586307</v>
      </c>
      <c r="CH1661" cm="1">
        <f t="array" ref="CH1661">IFERROR((BD1661+BE1661)*INDEX(K:K,ROW())*INDEX(H:H,ROW())/BC1661/100000,"")</f>
        <v>0.25729048323976034</v>
      </c>
      <c r="CI1661">
        <f t="shared" si="205"/>
        <v>38.575147890017185</v>
      </c>
      <c r="CJ1661">
        <v>1</v>
      </c>
      <c r="CK1661">
        <f t="shared" si="206"/>
        <v>0</v>
      </c>
      <c r="CL1661" cm="1">
        <f t="array" ref="CL1661">IF(INDEX(AS:AS,ROW()-2)=0,CL1660,INDEX(AS:AS,ROW()-2))</f>
        <v>41.52</v>
      </c>
      <c r="CM1661" t="str">
        <f t="shared" si="207"/>
        <v>CIV</v>
      </c>
    </row>
    <row r="1662" spans="1:91" x14ac:dyDescent="0.3">
      <c r="A1662" s="1">
        <v>1657</v>
      </c>
      <c r="B1662" t="s">
        <v>201</v>
      </c>
      <c r="C1662">
        <v>3</v>
      </c>
      <c r="D1662">
        <v>11</v>
      </c>
      <c r="E1662">
        <v>11</v>
      </c>
      <c r="F1662" t="s">
        <v>105</v>
      </c>
      <c r="G1662" t="s">
        <v>106</v>
      </c>
      <c r="H1662">
        <v>46.21</v>
      </c>
      <c r="I1662">
        <v>0.89</v>
      </c>
      <c r="J1662">
        <v>44.1</v>
      </c>
      <c r="K1662">
        <v>1570</v>
      </c>
      <c r="L1662">
        <v>44.41</v>
      </c>
      <c r="M1662">
        <v>0.89</v>
      </c>
      <c r="N1662">
        <v>44.1</v>
      </c>
      <c r="O1662">
        <v>1570</v>
      </c>
      <c r="P1662">
        <v>1.32</v>
      </c>
      <c r="Q1662">
        <v>50.19</v>
      </c>
      <c r="R1662">
        <v>30.11</v>
      </c>
      <c r="S1662">
        <v>1.7</v>
      </c>
      <c r="T1662">
        <v>7.41</v>
      </c>
      <c r="U1662">
        <v>0</v>
      </c>
      <c r="V1662">
        <v>0</v>
      </c>
      <c r="W1662">
        <v>0</v>
      </c>
      <c r="X1662">
        <v>0</v>
      </c>
      <c r="Y1662">
        <v>2</v>
      </c>
      <c r="Z1662">
        <v>7.5</v>
      </c>
      <c r="AA1662">
        <v>19.5</v>
      </c>
      <c r="AB1662">
        <v>63.9</v>
      </c>
      <c r="AC1662">
        <v>1690</v>
      </c>
      <c r="AD1662">
        <v>37.86</v>
      </c>
      <c r="AE1662">
        <v>32.409999999999997</v>
      </c>
      <c r="AF1662">
        <v>11.81</v>
      </c>
      <c r="AG1662">
        <v>1572</v>
      </c>
      <c r="AI1662">
        <v>44.21</v>
      </c>
      <c r="AJ1662">
        <v>40.89</v>
      </c>
      <c r="AK1662">
        <v>0</v>
      </c>
      <c r="AL1662">
        <v>47.32</v>
      </c>
      <c r="AM1662">
        <v>6.32</v>
      </c>
      <c r="AN1662">
        <v>47.81</v>
      </c>
      <c r="AO1662">
        <v>45.02</v>
      </c>
      <c r="AP1662">
        <v>3.72</v>
      </c>
      <c r="AQ1662">
        <v>0</v>
      </c>
      <c r="AR1662">
        <v>0</v>
      </c>
      <c r="AS1662">
        <v>41.52</v>
      </c>
      <c r="AT1662">
        <v>0</v>
      </c>
      <c r="AU1662">
        <v>0</v>
      </c>
      <c r="AV1662">
        <v>5.0999999999999996</v>
      </c>
      <c r="AW1662">
        <v>62.4</v>
      </c>
      <c r="AX1662">
        <v>92.1</v>
      </c>
      <c r="AY1662">
        <v>100</v>
      </c>
      <c r="AZ1662">
        <v>100</v>
      </c>
      <c r="BA1662">
        <v>85.2</v>
      </c>
      <c r="BB1662">
        <v>93.5</v>
      </c>
      <c r="BC1662">
        <v>43.40460975001205</v>
      </c>
      <c r="BD1662">
        <v>24.657285384194651</v>
      </c>
      <c r="BE1662">
        <v>5.6186681701735894</v>
      </c>
      <c r="BF1662">
        <v>33.565566799349419</v>
      </c>
      <c r="BG1662">
        <v>55.064064218101223</v>
      </c>
      <c r="BH1662">
        <v>2.138818144463079E-5</v>
      </c>
      <c r="BI1662">
        <v>31.474002399197051</v>
      </c>
      <c r="BJ1662">
        <v>2.5220390792820001E-4</v>
      </c>
      <c r="BK1662">
        <v>846.14022811984967</v>
      </c>
      <c r="BL1662">
        <v>3.7096306395595611</v>
      </c>
      <c r="BM1662">
        <v>184.27582829944069</v>
      </c>
      <c r="BN1662">
        <v>85.347155464079421</v>
      </c>
      <c r="BO1662">
        <v>93.270452923313087</v>
      </c>
      <c r="BP1662">
        <v>92.933718291021037</v>
      </c>
      <c r="BQ1662">
        <v>0</v>
      </c>
      <c r="BR1662">
        <v>38.378663455366173</v>
      </c>
      <c r="BS1662">
        <v>86.860378731050687</v>
      </c>
      <c r="BT1662">
        <v>0</v>
      </c>
      <c r="BU1662">
        <v>110.6822848630359</v>
      </c>
      <c r="BV1662">
        <v>680.61000000313959</v>
      </c>
      <c r="BW1662">
        <v>41.332404387936279</v>
      </c>
      <c r="BX1662">
        <v>5.2924282627204846</v>
      </c>
      <c r="BY1662">
        <v>0.37257063462236001</v>
      </c>
      <c r="BZ1662">
        <v>0.38326618855613998</v>
      </c>
      <c r="CA1662">
        <f t="shared" si="200"/>
        <v>30.27595355436824</v>
      </c>
      <c r="CB1662" cm="1">
        <f t="array" ref="CB1662">IF(ISBLANK(INDEX(AC:AC,ROW())), "", INDEX(AC:AC,ROW())*(BI1662+BJ1662)/1000)</f>
        <v>53.191490279247411</v>
      </c>
      <c r="CC1662">
        <f t="shared" si="201"/>
        <v>55.064085606282667</v>
      </c>
      <c r="CD1662">
        <f t="shared" si="202"/>
        <v>15.366462891436942</v>
      </c>
      <c r="CE1662" t="str">
        <f t="shared" si="203"/>
        <v/>
      </c>
      <c r="CF1662" cm="1">
        <f t="array" ref="CF1662">IFERROR(IF((BD1662+BE1662)*INDEX(H:H,ROW())*INDEX(K:K,ROW())/(BF1662*30*1000)&lt;0.5,"",(BD1662+BE1662)*INDEX(H:H,ROW())*INDEX(K:K,ROW())/(BF1662*30*1000)),"")</f>
        <v>2.1813141234029185</v>
      </c>
      <c r="CG1662">
        <f t="shared" si="204"/>
        <v>0.77331801835495362</v>
      </c>
      <c r="CH1662" cm="1">
        <f t="array" ref="CH1662">IFERROR((BD1662+BE1662)*INDEX(K:K,ROW())*INDEX(H:H,ROW())/BC1662/100000,"")</f>
        <v>0.50605485459588539</v>
      </c>
      <c r="CI1662">
        <f t="shared" si="205"/>
        <v>57.052242794372717</v>
      </c>
      <c r="CJ1662">
        <v>1</v>
      </c>
      <c r="CK1662">
        <f t="shared" si="206"/>
        <v>0</v>
      </c>
      <c r="CL1662" cm="1">
        <f t="array" ref="CL1662">IF(INDEX(AS:AS,ROW()-2)=0,CL1661,INDEX(AS:AS,ROW()-2))</f>
        <v>41.52</v>
      </c>
      <c r="CM1662" t="str">
        <f t="shared" si="207"/>
        <v>CIV</v>
      </c>
    </row>
    <row r="1663" spans="1:91" x14ac:dyDescent="0.3">
      <c r="A1663" s="1">
        <v>1658</v>
      </c>
      <c r="B1663" t="s">
        <v>201</v>
      </c>
      <c r="C1663">
        <v>3</v>
      </c>
      <c r="D1663">
        <v>11</v>
      </c>
      <c r="E1663">
        <v>11</v>
      </c>
      <c r="F1663" t="s">
        <v>105</v>
      </c>
      <c r="G1663" t="s">
        <v>107</v>
      </c>
      <c r="H1663">
        <v>46.21</v>
      </c>
      <c r="I1663">
        <v>0.89</v>
      </c>
      <c r="J1663">
        <v>44.1</v>
      </c>
      <c r="K1663">
        <v>1570</v>
      </c>
      <c r="L1663">
        <v>44.41</v>
      </c>
      <c r="M1663">
        <v>0.89</v>
      </c>
      <c r="N1663">
        <v>44.1</v>
      </c>
      <c r="O1663">
        <v>1570</v>
      </c>
      <c r="P1663">
        <v>1.32</v>
      </c>
      <c r="Q1663">
        <v>50.19</v>
      </c>
      <c r="R1663">
        <v>30.11</v>
      </c>
      <c r="S1663">
        <v>1.7</v>
      </c>
      <c r="T1663">
        <v>7.41</v>
      </c>
      <c r="U1663">
        <v>0</v>
      </c>
      <c r="V1663">
        <v>0</v>
      </c>
      <c r="W1663">
        <v>0</v>
      </c>
      <c r="X1663">
        <v>0</v>
      </c>
      <c r="Y1663">
        <v>2</v>
      </c>
      <c r="Z1663">
        <v>7.5</v>
      </c>
      <c r="AA1663">
        <v>19.5</v>
      </c>
      <c r="AB1663">
        <v>63.9</v>
      </c>
      <c r="AC1663">
        <v>1690</v>
      </c>
      <c r="AD1663">
        <v>37.86</v>
      </c>
      <c r="AE1663">
        <v>32.409999999999997</v>
      </c>
      <c r="AF1663">
        <v>11.81</v>
      </c>
      <c r="AG1663">
        <v>1572</v>
      </c>
      <c r="AI1663">
        <v>44.21</v>
      </c>
      <c r="AJ1663">
        <v>40.89</v>
      </c>
      <c r="AK1663">
        <v>0</v>
      </c>
      <c r="AL1663">
        <v>47.32</v>
      </c>
      <c r="AM1663">
        <v>6.32</v>
      </c>
      <c r="AN1663">
        <v>47.81</v>
      </c>
      <c r="AO1663">
        <v>45.02</v>
      </c>
      <c r="AP1663">
        <v>3.72</v>
      </c>
      <c r="AQ1663">
        <v>0</v>
      </c>
      <c r="AR1663">
        <v>0</v>
      </c>
      <c r="AS1663">
        <v>41.52</v>
      </c>
      <c r="AT1663">
        <v>0</v>
      </c>
      <c r="AU1663">
        <v>0</v>
      </c>
      <c r="AV1663">
        <v>5.0999999999999996</v>
      </c>
      <c r="AW1663">
        <v>62.4</v>
      </c>
      <c r="AX1663">
        <v>92.1</v>
      </c>
      <c r="AY1663">
        <v>100</v>
      </c>
      <c r="AZ1663">
        <v>100</v>
      </c>
      <c r="BA1663">
        <v>85.2</v>
      </c>
      <c r="BB1663">
        <v>93.5</v>
      </c>
      <c r="BC1663">
        <v>33.056073085975811</v>
      </c>
      <c r="BD1663">
        <v>16.134023900019489</v>
      </c>
      <c r="BE1663">
        <v>4.4040140278209776</v>
      </c>
      <c r="BF1663">
        <v>22.57814545505693</v>
      </c>
      <c r="BG1663">
        <v>98.490548036127038</v>
      </c>
      <c r="BH1663">
        <v>2.138818144463079E-5</v>
      </c>
      <c r="BI1663">
        <v>56.284910083470542</v>
      </c>
      <c r="BJ1663">
        <v>2.5220390792820001E-4</v>
      </c>
      <c r="BK1663">
        <v>822.820543288453</v>
      </c>
      <c r="BL1663">
        <v>3.709890894716501</v>
      </c>
      <c r="BM1663">
        <v>183.56327087280701</v>
      </c>
      <c r="BN1663">
        <v>100.2518005239847</v>
      </c>
      <c r="BO1663">
        <v>96.018748820486323</v>
      </c>
      <c r="BP1663">
        <v>94.8965582306312</v>
      </c>
      <c r="BQ1663">
        <v>0</v>
      </c>
      <c r="BR1663">
        <v>46.829326262524802</v>
      </c>
      <c r="BS1663">
        <v>88.317463217922423</v>
      </c>
      <c r="BT1663">
        <v>0</v>
      </c>
      <c r="BU1663">
        <v>109.78865108674999</v>
      </c>
      <c r="BV1663">
        <v>694.56517983141566</v>
      </c>
      <c r="BW1663">
        <v>74.854850228664517</v>
      </c>
      <c r="BX1663">
        <v>6.353553474674448</v>
      </c>
      <c r="BY1663">
        <v>0.37257063462236001</v>
      </c>
      <c r="BZ1663">
        <v>0.38326618855613998</v>
      </c>
      <c r="CA1663">
        <f t="shared" si="200"/>
        <v>20.538037927840467</v>
      </c>
      <c r="CB1663" cm="1">
        <f t="array" ref="CB1663">IF(ISBLANK(INDEX(AC:AC,ROW())), "", INDEX(AC:AC,ROW())*(BI1663+BJ1663)/1000)</f>
        <v>95.12192426566962</v>
      </c>
      <c r="CC1663">
        <f t="shared" si="201"/>
        <v>98.490569424308489</v>
      </c>
      <c r="CD1663">
        <f t="shared" si="202"/>
        <v>8.3543079108787488</v>
      </c>
      <c r="CE1663" t="str">
        <f t="shared" si="203"/>
        <v/>
      </c>
      <c r="CF1663" cm="1">
        <f t="array" ref="CF1663">IFERROR(IF((BD1663+BE1663)*INDEX(H:H,ROW())*INDEX(K:K,ROW())/(BF1663*30*1000)&lt;0.5,"",(BD1663+BE1663)*INDEX(H:H,ROW())*INDEX(K:K,ROW())/(BF1663*30*1000)),"")</f>
        <v>2.1998093882709622</v>
      </c>
      <c r="CG1663">
        <f t="shared" si="204"/>
        <v>0.68302563938351801</v>
      </c>
      <c r="CH1663" cm="1">
        <f t="array" ref="CH1663">IFERROR((BD1663+BE1663)*INDEX(K:K,ROW())*INDEX(H:H,ROW())/BC1663/100000,"")</f>
        <v>0.45075786418369185</v>
      </c>
      <c r="CI1663">
        <f t="shared" si="205"/>
        <v>38.702038707881755</v>
      </c>
      <c r="CJ1663">
        <v>1</v>
      </c>
      <c r="CK1663">
        <f t="shared" si="206"/>
        <v>0</v>
      </c>
      <c r="CL1663" cm="1">
        <f t="array" ref="CL1663">IF(INDEX(AS:AS,ROW()-2)=0,CL1662,INDEX(AS:AS,ROW()-2))</f>
        <v>41.52</v>
      </c>
      <c r="CM1663" t="str">
        <f t="shared" si="207"/>
        <v>CIV</v>
      </c>
    </row>
    <row r="1664" spans="1:91" x14ac:dyDescent="0.3">
      <c r="A1664" s="1">
        <v>1659</v>
      </c>
      <c r="B1664" t="s">
        <v>201</v>
      </c>
      <c r="C1664">
        <v>3</v>
      </c>
      <c r="D1664">
        <v>11</v>
      </c>
      <c r="E1664">
        <v>11</v>
      </c>
      <c r="F1664" t="s">
        <v>105</v>
      </c>
      <c r="G1664" t="s">
        <v>108</v>
      </c>
      <c r="H1664">
        <v>46.21</v>
      </c>
      <c r="I1664">
        <v>0.89</v>
      </c>
      <c r="J1664">
        <v>44.1</v>
      </c>
      <c r="K1664">
        <v>1570</v>
      </c>
      <c r="L1664">
        <v>44.41</v>
      </c>
      <c r="M1664">
        <v>0.89</v>
      </c>
      <c r="N1664">
        <v>44.1</v>
      </c>
      <c r="O1664">
        <v>1570</v>
      </c>
      <c r="P1664">
        <v>1.32</v>
      </c>
      <c r="Q1664">
        <v>50.19</v>
      </c>
      <c r="R1664">
        <v>30.11</v>
      </c>
      <c r="S1664">
        <v>1.7</v>
      </c>
      <c r="T1664">
        <v>7.41</v>
      </c>
      <c r="U1664">
        <v>0</v>
      </c>
      <c r="V1664">
        <v>0</v>
      </c>
      <c r="W1664">
        <v>0</v>
      </c>
      <c r="X1664">
        <v>0</v>
      </c>
      <c r="Y1664">
        <v>2</v>
      </c>
      <c r="Z1664">
        <v>7.5</v>
      </c>
      <c r="AA1664">
        <v>19.5</v>
      </c>
      <c r="AB1664">
        <v>63.9</v>
      </c>
      <c r="AC1664">
        <v>1690</v>
      </c>
      <c r="AD1664">
        <v>37.86</v>
      </c>
      <c r="AE1664">
        <v>32.409999999999997</v>
      </c>
      <c r="AF1664">
        <v>11.81</v>
      </c>
      <c r="AG1664">
        <v>1572</v>
      </c>
      <c r="AI1664">
        <v>44.21</v>
      </c>
      <c r="AJ1664">
        <v>40.89</v>
      </c>
      <c r="AK1664">
        <v>0</v>
      </c>
      <c r="AL1664">
        <v>47.32</v>
      </c>
      <c r="AM1664">
        <v>6.32</v>
      </c>
      <c r="AN1664">
        <v>47.81</v>
      </c>
      <c r="AO1664">
        <v>45.02</v>
      </c>
      <c r="AP1664">
        <v>3.72</v>
      </c>
      <c r="AQ1664">
        <v>0</v>
      </c>
      <c r="AR1664">
        <v>0</v>
      </c>
      <c r="AS1664">
        <v>41.52</v>
      </c>
      <c r="AT1664">
        <v>0</v>
      </c>
      <c r="AU1664">
        <v>0</v>
      </c>
      <c r="AV1664">
        <v>5.0999999999999996</v>
      </c>
      <c r="AW1664">
        <v>62.4</v>
      </c>
      <c r="AX1664">
        <v>92.1</v>
      </c>
      <c r="AY1664">
        <v>100</v>
      </c>
      <c r="AZ1664">
        <v>100</v>
      </c>
      <c r="BA1664">
        <v>85.2</v>
      </c>
      <c r="BB1664">
        <v>93.5</v>
      </c>
      <c r="BC1664">
        <v>55.49518833462168</v>
      </c>
      <c r="BD1664">
        <v>2.2323156217109972</v>
      </c>
      <c r="BE1664">
        <v>0.3031884714748711</v>
      </c>
      <c r="BF1664">
        <v>7.8760138801824811</v>
      </c>
      <c r="BG1664">
        <v>166.43920743399869</v>
      </c>
      <c r="BH1664">
        <v>2.138818144463079E-5</v>
      </c>
      <c r="BI1664">
        <v>95.106807374588456</v>
      </c>
      <c r="BJ1664">
        <v>2.5220390792820001E-4</v>
      </c>
      <c r="BK1664">
        <v>748.4139951602599</v>
      </c>
      <c r="BL1664">
        <v>3.7152609112557831</v>
      </c>
      <c r="BM1664">
        <v>183.63022540520521</v>
      </c>
      <c r="BN1664">
        <v>105.64435580570169</v>
      </c>
      <c r="BO1664">
        <v>105.3561645355653</v>
      </c>
      <c r="BP1664">
        <v>95.291530355165435</v>
      </c>
      <c r="BQ1664">
        <v>0</v>
      </c>
      <c r="BR1664">
        <v>57.220231020874643</v>
      </c>
      <c r="BS1664">
        <v>88.598465927053638</v>
      </c>
      <c r="BT1664">
        <v>0</v>
      </c>
      <c r="BU1664">
        <v>108.5671410415096</v>
      </c>
      <c r="BV1664">
        <v>654.62205302591826</v>
      </c>
      <c r="BW1664">
        <v>112.3509017165174</v>
      </c>
      <c r="BX1664">
        <v>4.6186217669553207</v>
      </c>
      <c r="BY1664">
        <v>0.37257063462236001</v>
      </c>
      <c r="BZ1664">
        <v>0.38326618855613998</v>
      </c>
      <c r="CA1664">
        <f t="shared" si="200"/>
        <v>2.5355040931858683</v>
      </c>
      <c r="CB1664" cm="1">
        <f t="array" ref="CB1664">IF(ISBLANK(INDEX(AC:AC,ROW())), "", INDEX(AC:AC,ROW())*(BI1664+BJ1664)/1000)</f>
        <v>160.73093068765888</v>
      </c>
      <c r="CC1664">
        <f t="shared" si="201"/>
        <v>166.43922882218013</v>
      </c>
      <c r="CD1664">
        <f t="shared" si="202"/>
        <v>4.4966201805696198</v>
      </c>
      <c r="CE1664">
        <f t="shared" si="203"/>
        <v>13.486106050267212</v>
      </c>
      <c r="CF1664" cm="1">
        <f t="array" ref="CF1664">IFERROR(IF((BD1664+BE1664)*INDEX(H:H,ROW())*INDEX(K:K,ROW())/(BF1664*30*1000)&lt;0.5,"",(BD1664+BE1664)*INDEX(H:H,ROW())*INDEX(K:K,ROW())/(BF1664*30*1000)),"")</f>
        <v>0.77852436570001249</v>
      </c>
      <c r="CG1664">
        <f t="shared" si="204"/>
        <v>0.1419224642088274</v>
      </c>
      <c r="CH1664" cm="1">
        <f t="array" ref="CH1664">IFERROR((BD1664+BE1664)*INDEX(K:K,ROW())*INDEX(H:H,ROW())/BC1664/100000,"")</f>
        <v>3.3147028928028024E-2</v>
      </c>
      <c r="CI1664">
        <f t="shared" si="205"/>
        <v>4.7779236703742018</v>
      </c>
      <c r="CJ1664">
        <v>0</v>
      </c>
      <c r="CK1664">
        <f t="shared" si="206"/>
        <v>0</v>
      </c>
      <c r="CL1664" cm="1">
        <f t="array" ref="CL1664">IF(INDEX(AS:AS,ROW()-2)=0,CL1663,INDEX(AS:AS,ROW()-2))</f>
        <v>41.52</v>
      </c>
      <c r="CM1664" t="str">
        <f t="shared" si="207"/>
        <v>CIV</v>
      </c>
    </row>
    <row r="1665" spans="1:91" x14ac:dyDescent="0.3">
      <c r="A1665" s="1">
        <v>1660</v>
      </c>
      <c r="B1665" t="s">
        <v>201</v>
      </c>
      <c r="C1665">
        <v>3</v>
      </c>
      <c r="D1665">
        <v>11</v>
      </c>
      <c r="E1665">
        <v>11</v>
      </c>
      <c r="F1665" t="s">
        <v>105</v>
      </c>
      <c r="G1665" t="s">
        <v>109</v>
      </c>
      <c r="H1665">
        <v>46.21</v>
      </c>
      <c r="I1665">
        <v>0.89</v>
      </c>
      <c r="J1665">
        <v>44.1</v>
      </c>
      <c r="K1665">
        <v>1570</v>
      </c>
      <c r="L1665">
        <v>44.41</v>
      </c>
      <c r="M1665">
        <v>0.89</v>
      </c>
      <c r="N1665">
        <v>44.1</v>
      </c>
      <c r="O1665">
        <v>1570</v>
      </c>
      <c r="P1665">
        <v>1.32</v>
      </c>
      <c r="Q1665">
        <v>50.19</v>
      </c>
      <c r="R1665">
        <v>30.11</v>
      </c>
      <c r="S1665">
        <v>1.7</v>
      </c>
      <c r="T1665">
        <v>7.41</v>
      </c>
      <c r="U1665">
        <v>0</v>
      </c>
      <c r="V1665">
        <v>0</v>
      </c>
      <c r="W1665">
        <v>0</v>
      </c>
      <c r="X1665">
        <v>0</v>
      </c>
      <c r="Y1665">
        <v>2</v>
      </c>
      <c r="Z1665">
        <v>7.5</v>
      </c>
      <c r="AA1665">
        <v>19.5</v>
      </c>
      <c r="AB1665">
        <v>63.9</v>
      </c>
      <c r="AC1665">
        <v>1690</v>
      </c>
      <c r="AD1665">
        <v>37.86</v>
      </c>
      <c r="AE1665">
        <v>32.409999999999997</v>
      </c>
      <c r="AF1665">
        <v>11.81</v>
      </c>
      <c r="AG1665">
        <v>1572</v>
      </c>
      <c r="AI1665">
        <v>44.21</v>
      </c>
      <c r="AJ1665">
        <v>40.89</v>
      </c>
      <c r="AK1665">
        <v>0</v>
      </c>
      <c r="AL1665">
        <v>47.32</v>
      </c>
      <c r="AM1665">
        <v>6.32</v>
      </c>
      <c r="AN1665">
        <v>47.81</v>
      </c>
      <c r="AO1665">
        <v>45.02</v>
      </c>
      <c r="AP1665">
        <v>3.72</v>
      </c>
      <c r="AQ1665">
        <v>0</v>
      </c>
      <c r="AR1665">
        <v>0</v>
      </c>
      <c r="AS1665">
        <v>41.52</v>
      </c>
      <c r="AT1665">
        <v>0</v>
      </c>
      <c r="AU1665">
        <v>0</v>
      </c>
      <c r="AV1665">
        <v>5.0999999999999996</v>
      </c>
      <c r="AW1665">
        <v>62.4</v>
      </c>
      <c r="AX1665">
        <v>92.1</v>
      </c>
      <c r="AY1665">
        <v>100</v>
      </c>
      <c r="AZ1665">
        <v>100</v>
      </c>
      <c r="BA1665">
        <v>85.2</v>
      </c>
      <c r="BB1665">
        <v>93.5</v>
      </c>
      <c r="BC1665">
        <v>17.067046880726149</v>
      </c>
      <c r="BD1665">
        <v>7.1694149680394999E-3</v>
      </c>
      <c r="BE1665">
        <v>0</v>
      </c>
      <c r="BF1665">
        <v>5.0247464782652198</v>
      </c>
      <c r="BG1665">
        <v>121.37075072789131</v>
      </c>
      <c r="BH1665">
        <v>2.138818144463079E-5</v>
      </c>
      <c r="BI1665">
        <v>69.355461815630676</v>
      </c>
      <c r="BJ1665">
        <v>2.5220390792820001E-4</v>
      </c>
      <c r="BK1665">
        <v>605.73784746983733</v>
      </c>
      <c r="BL1665">
        <v>3.7343868436806851</v>
      </c>
      <c r="BM1665">
        <v>180.96865922590661</v>
      </c>
      <c r="BN1665">
        <v>103.6294281792651</v>
      </c>
      <c r="BO1665">
        <v>104.9357574137582</v>
      </c>
      <c r="BP1665">
        <v>93.918557174000838</v>
      </c>
      <c r="BQ1665">
        <v>0</v>
      </c>
      <c r="BR1665">
        <v>54.706740049446623</v>
      </c>
      <c r="BS1665">
        <v>87.668730359083824</v>
      </c>
      <c r="BT1665">
        <v>0</v>
      </c>
      <c r="BU1665">
        <v>111.2360362464827</v>
      </c>
      <c r="BV1665">
        <v>623.22915318123387</v>
      </c>
      <c r="BW1665">
        <v>123.2107685344368</v>
      </c>
      <c r="BX1665">
        <v>4.5694132353782102</v>
      </c>
      <c r="BY1665">
        <v>0.37257063462236001</v>
      </c>
      <c r="BZ1665">
        <v>0.38326618855613998</v>
      </c>
      <c r="CA1665">
        <f t="shared" si="200"/>
        <v>7.1694149680394999E-3</v>
      </c>
      <c r="CB1665" cm="1">
        <f t="array" ref="CB1665">IF(ISBLANK(INDEX(AC:AC,ROW())), "", INDEX(AC:AC,ROW())*(BI1665+BJ1665)/1000)</f>
        <v>117.21115669302026</v>
      </c>
      <c r="CC1665">
        <f t="shared" si="201"/>
        <v>121.37077211607276</v>
      </c>
      <c r="CD1665">
        <f t="shared" si="202"/>
        <v>4.9908049269929737</v>
      </c>
      <c r="CE1665" t="str">
        <f t="shared" si="203"/>
        <v/>
      </c>
      <c r="CF1665" t="str" cm="1">
        <f t="array" ref="CF1665">IFERROR(IF((BD1665+BE1665)*INDEX(H:H,ROW())*INDEX(K:K,ROW())/(BF1665*30*1000)&lt;0.5,"",(BD1665+BE1665)*INDEX(H:H,ROW())*INDEX(K:K,ROW())/(BF1665*30*1000)),"")</f>
        <v/>
      </c>
      <c r="CG1665">
        <f t="shared" si="204"/>
        <v>0.29441217999697861</v>
      </c>
      <c r="CH1665" cm="1">
        <f t="array" ref="CH1665">IFERROR((BD1665+BE1665)*INDEX(K:K,ROW())*INDEX(H:H,ROW())/BC1665/100000,"")</f>
        <v>3.047621001698714E-4</v>
      </c>
      <c r="CI1665">
        <f t="shared" si="205"/>
        <v>1.3510101431344816E-2</v>
      </c>
      <c r="CJ1665">
        <v>0</v>
      </c>
      <c r="CK1665">
        <f t="shared" si="206"/>
        <v>0</v>
      </c>
      <c r="CL1665" cm="1">
        <f t="array" ref="CL1665">IF(INDEX(AS:AS,ROW()-2)=0,CL1664,INDEX(AS:AS,ROW()-2))</f>
        <v>41.52</v>
      </c>
      <c r="CM1665" t="str">
        <f t="shared" si="207"/>
        <v>CIV</v>
      </c>
    </row>
    <row r="1666" spans="1:91" x14ac:dyDescent="0.3">
      <c r="A1666" s="1">
        <v>1661</v>
      </c>
      <c r="B1666" t="s">
        <v>201</v>
      </c>
      <c r="C1666">
        <v>3</v>
      </c>
      <c r="D1666">
        <v>11</v>
      </c>
      <c r="E1666">
        <v>11</v>
      </c>
      <c r="F1666" t="s">
        <v>105</v>
      </c>
      <c r="G1666" t="s">
        <v>110</v>
      </c>
      <c r="H1666">
        <v>46.21</v>
      </c>
      <c r="I1666">
        <v>0.89</v>
      </c>
      <c r="J1666">
        <v>44.1</v>
      </c>
      <c r="K1666">
        <v>1570</v>
      </c>
      <c r="L1666">
        <v>44.41</v>
      </c>
      <c r="M1666">
        <v>0.89</v>
      </c>
      <c r="N1666">
        <v>44.1</v>
      </c>
      <c r="O1666">
        <v>1570</v>
      </c>
      <c r="P1666">
        <v>1.32</v>
      </c>
      <c r="Q1666">
        <v>50.19</v>
      </c>
      <c r="R1666">
        <v>30.11</v>
      </c>
      <c r="S1666">
        <v>1.7</v>
      </c>
      <c r="T1666">
        <v>7.41</v>
      </c>
      <c r="U1666">
        <v>0</v>
      </c>
      <c r="V1666">
        <v>0</v>
      </c>
      <c r="W1666">
        <v>0</v>
      </c>
      <c r="X1666">
        <v>0</v>
      </c>
      <c r="Y1666">
        <v>2</v>
      </c>
      <c r="Z1666">
        <v>7.5</v>
      </c>
      <c r="AA1666">
        <v>19.5</v>
      </c>
      <c r="AB1666">
        <v>63.9</v>
      </c>
      <c r="AC1666">
        <v>1690</v>
      </c>
      <c r="AD1666">
        <v>37.86</v>
      </c>
      <c r="AE1666">
        <v>32.409999999999997</v>
      </c>
      <c r="AF1666">
        <v>11.81</v>
      </c>
      <c r="AG1666">
        <v>1572</v>
      </c>
      <c r="AI1666">
        <v>44.21</v>
      </c>
      <c r="AJ1666">
        <v>40.89</v>
      </c>
      <c r="AK1666">
        <v>0</v>
      </c>
      <c r="AL1666">
        <v>47.32</v>
      </c>
      <c r="AM1666">
        <v>6.32</v>
      </c>
      <c r="AN1666">
        <v>47.81</v>
      </c>
      <c r="AO1666">
        <v>45.02</v>
      </c>
      <c r="AP1666">
        <v>3.72</v>
      </c>
      <c r="AQ1666">
        <v>0</v>
      </c>
      <c r="AR1666">
        <v>0</v>
      </c>
      <c r="AS1666">
        <v>41.52</v>
      </c>
      <c r="AT1666">
        <v>0</v>
      </c>
      <c r="AU1666">
        <v>0</v>
      </c>
      <c r="AV1666">
        <v>5.0999999999999996</v>
      </c>
      <c r="AW1666">
        <v>62.4</v>
      </c>
      <c r="AX1666">
        <v>92.1</v>
      </c>
      <c r="AY1666">
        <v>100</v>
      </c>
      <c r="AZ1666">
        <v>100</v>
      </c>
      <c r="BA1666">
        <v>85.2</v>
      </c>
      <c r="BB1666">
        <v>93.5</v>
      </c>
      <c r="BC1666">
        <v>3.6187682726427073E-17</v>
      </c>
      <c r="BD1666">
        <v>1.5699688390758599E-2</v>
      </c>
      <c r="BE1666">
        <v>0</v>
      </c>
      <c r="BF1666">
        <v>4.9581611474367406</v>
      </c>
      <c r="BG1666">
        <v>125.8617803775761</v>
      </c>
      <c r="BH1666">
        <v>2.138818144463079E-5</v>
      </c>
      <c r="BI1666">
        <v>71.917886621498965</v>
      </c>
      <c r="BJ1666">
        <v>2.5220390792820001E-4</v>
      </c>
      <c r="BK1666">
        <v>549.15104014806377</v>
      </c>
      <c r="BL1666">
        <v>3.7862370882990328</v>
      </c>
      <c r="BM1666">
        <v>181.21904921051879</v>
      </c>
      <c r="BN1666">
        <v>107.2605562785612</v>
      </c>
      <c r="BO1666">
        <v>105.1370683799428</v>
      </c>
      <c r="BP1666">
        <v>100.640979415288</v>
      </c>
      <c r="BQ1666">
        <v>0</v>
      </c>
      <c r="BR1666">
        <v>23.630219677223611</v>
      </c>
      <c r="BS1666">
        <v>86.224271793401385</v>
      </c>
      <c r="BT1666">
        <v>0</v>
      </c>
      <c r="BU1666">
        <v>109.90526049383</v>
      </c>
      <c r="BV1666">
        <v>718.63668292690852</v>
      </c>
      <c r="BW1666">
        <v>123.74377791944001</v>
      </c>
      <c r="BX1666">
        <v>6.0471528553930218</v>
      </c>
      <c r="BY1666">
        <v>0.37257063462236001</v>
      </c>
      <c r="BZ1666">
        <v>0.38326618855613998</v>
      </c>
      <c r="CA1666">
        <f t="shared" si="200"/>
        <v>1.5699688390758599E-2</v>
      </c>
      <c r="CB1666" cm="1">
        <f t="array" ref="CB1666">IF(ISBLANK(INDEX(AC:AC,ROW())), "", INDEX(AC:AC,ROW())*(BI1666+BJ1666)/1000)</f>
        <v>121.54165461493767</v>
      </c>
      <c r="CC1666">
        <f t="shared" si="201"/>
        <v>125.86180176575755</v>
      </c>
      <c r="CD1666">
        <f t="shared" si="202"/>
        <v>4.3631271159624214</v>
      </c>
      <c r="CE1666" t="str">
        <f t="shared" si="203"/>
        <v/>
      </c>
      <c r="CF1666" t="str" cm="1">
        <f t="array" ref="CF1666">IFERROR(IF((BD1666+BE1666)*INDEX(H:H,ROW())*INDEX(K:K,ROW())/(BF1666*30*1000)&lt;0.5,"",(BD1666+BE1666)*INDEX(H:H,ROW())*INDEX(K:K,ROW())/(BF1666*30*1000)),"")</f>
        <v/>
      </c>
      <c r="CG1666" t="str">
        <f t="shared" si="204"/>
        <v/>
      </c>
      <c r="CH1666" cm="1">
        <f t="array" ref="CH1666">IFERROR((BD1666+BE1666)*INDEX(K:K,ROW())*INDEX(H:H,ROW())/BC1666/100000,"")</f>
        <v>314750101976335.38</v>
      </c>
      <c r="CI1666">
        <f t="shared" si="205"/>
        <v>2.9584615138779718E-2</v>
      </c>
      <c r="CJ1666">
        <v>0</v>
      </c>
      <c r="CK1666">
        <f t="shared" si="206"/>
        <v>0</v>
      </c>
      <c r="CL1666" cm="1">
        <f t="array" ref="CL1666">IF(INDEX(AS:AS,ROW()-2)=0,CL1665,INDEX(AS:AS,ROW()-2))</f>
        <v>41.52</v>
      </c>
      <c r="CM1666" t="str">
        <f t="shared" si="207"/>
        <v>CIV</v>
      </c>
    </row>
    <row r="1667" spans="1:91" x14ac:dyDescent="0.3">
      <c r="A1667" s="1">
        <v>1662</v>
      </c>
      <c r="B1667" t="s">
        <v>201</v>
      </c>
      <c r="C1667">
        <v>3</v>
      </c>
      <c r="D1667">
        <v>11</v>
      </c>
      <c r="E1667">
        <v>11</v>
      </c>
      <c r="F1667" t="s">
        <v>105</v>
      </c>
      <c r="G1667" t="s">
        <v>111</v>
      </c>
      <c r="H1667">
        <v>46.21</v>
      </c>
      <c r="I1667">
        <v>0.89</v>
      </c>
      <c r="J1667">
        <v>44.1</v>
      </c>
      <c r="K1667">
        <v>1570</v>
      </c>
      <c r="L1667">
        <v>44.41</v>
      </c>
      <c r="M1667">
        <v>0.89</v>
      </c>
      <c r="N1667">
        <v>44.1</v>
      </c>
      <c r="O1667">
        <v>1570</v>
      </c>
      <c r="P1667">
        <v>1.32</v>
      </c>
      <c r="Q1667">
        <v>50.19</v>
      </c>
      <c r="R1667">
        <v>30.11</v>
      </c>
      <c r="S1667">
        <v>1.7</v>
      </c>
      <c r="T1667">
        <v>7.41</v>
      </c>
      <c r="U1667">
        <v>0</v>
      </c>
      <c r="V1667">
        <v>0</v>
      </c>
      <c r="W1667">
        <v>0</v>
      </c>
      <c r="X1667">
        <v>0</v>
      </c>
      <c r="Y1667">
        <v>2</v>
      </c>
      <c r="Z1667">
        <v>7.5</v>
      </c>
      <c r="AA1667">
        <v>19.5</v>
      </c>
      <c r="AB1667">
        <v>63.9</v>
      </c>
      <c r="AC1667">
        <v>1690</v>
      </c>
      <c r="AD1667">
        <v>37.86</v>
      </c>
      <c r="AE1667">
        <v>32.409999999999997</v>
      </c>
      <c r="AF1667">
        <v>11.81</v>
      </c>
      <c r="AG1667">
        <v>1572</v>
      </c>
      <c r="AI1667">
        <v>44.21</v>
      </c>
      <c r="AJ1667">
        <v>40.89</v>
      </c>
      <c r="AK1667">
        <v>0</v>
      </c>
      <c r="AL1667">
        <v>47.32</v>
      </c>
      <c r="AM1667">
        <v>6.32</v>
      </c>
      <c r="AN1667">
        <v>47.81</v>
      </c>
      <c r="AO1667">
        <v>45.02</v>
      </c>
      <c r="AP1667">
        <v>3.72</v>
      </c>
      <c r="AQ1667">
        <v>0</v>
      </c>
      <c r="AR1667">
        <v>0</v>
      </c>
      <c r="AS1667">
        <v>41.52</v>
      </c>
      <c r="AT1667">
        <v>0</v>
      </c>
      <c r="AU1667">
        <v>0</v>
      </c>
      <c r="AV1667">
        <v>5.0999999999999996</v>
      </c>
      <c r="AW1667">
        <v>62.4</v>
      </c>
      <c r="AX1667">
        <v>92.1</v>
      </c>
      <c r="AY1667">
        <v>100</v>
      </c>
      <c r="AZ1667">
        <v>100</v>
      </c>
      <c r="BA1667">
        <v>85.2</v>
      </c>
      <c r="BB1667">
        <v>93.5</v>
      </c>
      <c r="BC1667">
        <v>3.6187682726427073E-17</v>
      </c>
      <c r="BD1667">
        <v>2.3905630610725301E-2</v>
      </c>
      <c r="BE1667">
        <v>0</v>
      </c>
      <c r="BF1667">
        <v>4.9966304407418853</v>
      </c>
      <c r="BG1667">
        <v>13.291072980764859</v>
      </c>
      <c r="BH1667">
        <v>2.138818144463079E-5</v>
      </c>
      <c r="BI1667">
        <v>7.5957629760897838</v>
      </c>
      <c r="BJ1667">
        <v>2.5220390792820001E-4</v>
      </c>
      <c r="BK1667">
        <v>3.4987453583779968E-17</v>
      </c>
      <c r="BL1667">
        <v>3.8320159513655492</v>
      </c>
      <c r="BM1667">
        <v>181.95478380815231</v>
      </c>
      <c r="BN1667">
        <v>108.6991774321982</v>
      </c>
      <c r="BO1667">
        <v>105.94885417832</v>
      </c>
      <c r="BP1667">
        <v>90.269790491753795</v>
      </c>
      <c r="BQ1667">
        <v>0</v>
      </c>
      <c r="BR1667">
        <v>22.545776160353391</v>
      </c>
      <c r="BS1667">
        <v>78.116206705056598</v>
      </c>
      <c r="BT1667">
        <v>0</v>
      </c>
      <c r="BU1667">
        <v>103.3016887001744</v>
      </c>
      <c r="BV1667">
        <v>602.95782122648006</v>
      </c>
      <c r="BW1667">
        <v>123.7424222668681</v>
      </c>
      <c r="BX1667">
        <v>5.5595766517340373</v>
      </c>
      <c r="BY1667">
        <v>0.37257063462236001</v>
      </c>
      <c r="BZ1667">
        <v>0.38326618855613998</v>
      </c>
      <c r="CA1667">
        <f t="shared" si="200"/>
        <v>2.3905630610725301E-2</v>
      </c>
      <c r="CB1667" cm="1">
        <f t="array" ref="CB1667">IF(ISBLANK(INDEX(AC:AC,ROW())), "", INDEX(AC:AC,ROW())*(BI1667+BJ1667)/1000)</f>
        <v>12.837265654196134</v>
      </c>
      <c r="CC1667">
        <f t="shared" si="201"/>
        <v>13.291094368946304</v>
      </c>
      <c r="CD1667">
        <f t="shared" si="202"/>
        <v>2.6323982519848527E-18</v>
      </c>
      <c r="CE1667">
        <f t="shared" si="203"/>
        <v>0.96683321361799701</v>
      </c>
      <c r="CF1667" t="str" cm="1">
        <f t="array" ref="CF1667">IFERROR(IF((BD1667+BE1667)*INDEX(H:H,ROW())*INDEX(K:K,ROW())/(BF1667*30*1000)&lt;0.5,"",(BD1667+BE1667)*INDEX(H:H,ROW())*INDEX(K:K,ROW())/(BF1667*30*1000)),"")</f>
        <v/>
      </c>
      <c r="CG1667" t="str">
        <f t="shared" si="204"/>
        <v/>
      </c>
      <c r="CH1667" cm="1">
        <f t="array" ref="CH1667">IFERROR((BD1667+BE1667)*INDEX(K:K,ROW())*INDEX(H:H,ROW())/BC1667/100000,"")</f>
        <v>479264268516531</v>
      </c>
      <c r="CI1667">
        <f t="shared" si="205"/>
        <v>4.5047956600491879E-2</v>
      </c>
      <c r="CJ1667">
        <v>0</v>
      </c>
      <c r="CK1667">
        <f t="shared" si="206"/>
        <v>0</v>
      </c>
      <c r="CL1667" cm="1">
        <f t="array" ref="CL1667">IF(INDEX(AS:AS,ROW()-2)=0,CL1666,INDEX(AS:AS,ROW()-2))</f>
        <v>41.52</v>
      </c>
      <c r="CM1667" t="str">
        <f t="shared" si="207"/>
        <v>CIV</v>
      </c>
    </row>
    <row r="1668" spans="1:91" x14ac:dyDescent="0.3">
      <c r="A1668" s="1">
        <v>1663</v>
      </c>
      <c r="B1668" t="s">
        <v>201</v>
      </c>
      <c r="C1668">
        <v>3</v>
      </c>
      <c r="D1668">
        <v>11</v>
      </c>
      <c r="E1668">
        <v>11</v>
      </c>
      <c r="F1668" t="s">
        <v>105</v>
      </c>
      <c r="G1668" t="s">
        <v>112</v>
      </c>
      <c r="H1668">
        <v>46.21</v>
      </c>
      <c r="I1668">
        <v>0.89</v>
      </c>
      <c r="J1668">
        <v>44.1</v>
      </c>
      <c r="K1668">
        <v>1570</v>
      </c>
      <c r="L1668">
        <v>44.41</v>
      </c>
      <c r="M1668">
        <v>0.89</v>
      </c>
      <c r="N1668">
        <v>44.1</v>
      </c>
      <c r="O1668">
        <v>1570</v>
      </c>
      <c r="P1668">
        <v>1.32</v>
      </c>
      <c r="Q1668">
        <v>50.19</v>
      </c>
      <c r="R1668">
        <v>30.11</v>
      </c>
      <c r="S1668">
        <v>1.7</v>
      </c>
      <c r="T1668">
        <v>7.41</v>
      </c>
      <c r="U1668">
        <v>0</v>
      </c>
      <c r="V1668">
        <v>0</v>
      </c>
      <c r="W1668">
        <v>0</v>
      </c>
      <c r="X1668">
        <v>0</v>
      </c>
      <c r="Y1668">
        <v>2</v>
      </c>
      <c r="Z1668">
        <v>7.5</v>
      </c>
      <c r="AA1668">
        <v>19.5</v>
      </c>
      <c r="AB1668">
        <v>63.9</v>
      </c>
      <c r="AC1668">
        <v>1690</v>
      </c>
      <c r="AD1668">
        <v>37.86</v>
      </c>
      <c r="AE1668">
        <v>32.409999999999997</v>
      </c>
      <c r="AF1668">
        <v>11.81</v>
      </c>
      <c r="AG1668">
        <v>1572</v>
      </c>
      <c r="AI1668">
        <v>44.21</v>
      </c>
      <c r="AJ1668">
        <v>40.89</v>
      </c>
      <c r="AK1668">
        <v>0</v>
      </c>
      <c r="AL1668">
        <v>47.32</v>
      </c>
      <c r="AM1668">
        <v>6.32</v>
      </c>
      <c r="AN1668">
        <v>47.81</v>
      </c>
      <c r="AO1668">
        <v>45.02</v>
      </c>
      <c r="AP1668">
        <v>3.72</v>
      </c>
      <c r="AQ1668">
        <v>0</v>
      </c>
      <c r="AR1668">
        <v>0</v>
      </c>
      <c r="AS1668">
        <v>41.52</v>
      </c>
      <c r="AT1668">
        <v>0</v>
      </c>
      <c r="AU1668">
        <v>0</v>
      </c>
      <c r="AV1668">
        <v>5.0999999999999996</v>
      </c>
      <c r="AW1668">
        <v>62.4</v>
      </c>
      <c r="AX1668">
        <v>92.1</v>
      </c>
      <c r="AY1668">
        <v>100</v>
      </c>
      <c r="AZ1668">
        <v>100</v>
      </c>
      <c r="BA1668">
        <v>85.2</v>
      </c>
      <c r="BB1668">
        <v>93.5</v>
      </c>
      <c r="BC1668">
        <v>3.6187682726427073E-17</v>
      </c>
      <c r="BD1668">
        <v>7.8669562183576694E-2</v>
      </c>
      <c r="BE1668">
        <v>0</v>
      </c>
      <c r="BF1668">
        <v>5.0033091057066468</v>
      </c>
      <c r="BG1668">
        <v>1.0411621473846E-3</v>
      </c>
      <c r="BH1668">
        <v>2.138818144463079E-5</v>
      </c>
      <c r="BI1668">
        <v>3.3182704546329999E-4</v>
      </c>
      <c r="BJ1668">
        <v>2.5220390792820001E-4</v>
      </c>
      <c r="BK1668">
        <v>3.4987453583779968E-17</v>
      </c>
      <c r="BL1668">
        <v>3.8681074713409358</v>
      </c>
      <c r="BM1668">
        <v>178.18753429810059</v>
      </c>
      <c r="BN1668">
        <v>98.798661925081404</v>
      </c>
      <c r="BO1668">
        <v>98.267555804839603</v>
      </c>
      <c r="BP1668">
        <v>79.92428075487004</v>
      </c>
      <c r="BQ1668">
        <v>0</v>
      </c>
      <c r="BR1668">
        <v>22.852215241931539</v>
      </c>
      <c r="BS1668">
        <v>69.256155359438978</v>
      </c>
      <c r="BT1668">
        <v>0</v>
      </c>
      <c r="BU1668">
        <v>81.336370382216344</v>
      </c>
      <c r="BV1668">
        <v>535.7827052650141</v>
      </c>
      <c r="BW1668">
        <v>123.74125020577191</v>
      </c>
      <c r="BX1668">
        <v>5.3453893731849309</v>
      </c>
      <c r="BY1668">
        <v>0.37257063462236001</v>
      </c>
      <c r="BZ1668">
        <v>0.38326618855613998</v>
      </c>
      <c r="CA1668">
        <f t="shared" si="200"/>
        <v>7.8669562183576694E-2</v>
      </c>
      <c r="CB1668" cm="1">
        <f t="array" ref="CB1668">IF(ISBLANK(INDEX(AC:AC,ROW())), "", INDEX(AC:AC,ROW())*(BI1668+BJ1668)/1000)</f>
        <v>9.8701231123163508E-4</v>
      </c>
      <c r="CC1668">
        <f t="shared" si="201"/>
        <v>1.0625503288292308E-3</v>
      </c>
      <c r="CD1668">
        <f t="shared" si="202"/>
        <v>3.2927808344222935E-14</v>
      </c>
      <c r="CE1668">
        <f t="shared" si="203"/>
        <v>0.96683321361799701</v>
      </c>
      <c r="CF1668" t="str" cm="1">
        <f t="array" ref="CF1668">IFERROR(IF((BD1668+BE1668)*INDEX(H:H,ROW())*INDEX(K:K,ROW())/(BF1668*30*1000)&lt;0.5,"",(BD1668+BE1668)*INDEX(H:H,ROW())*INDEX(K:K,ROW())/(BF1668*30*1000)),"")</f>
        <v/>
      </c>
      <c r="CG1668" t="str">
        <f t="shared" si="204"/>
        <v/>
      </c>
      <c r="CH1668" cm="1">
        <f t="array" ref="CH1668">IFERROR((BD1668+BE1668)*INDEX(K:K,ROW())*INDEX(H:H,ROW())/BC1668/100000,"")</f>
        <v>1577181158212654.8</v>
      </c>
      <c r="CI1668">
        <f t="shared" si="205"/>
        <v>0.14824553598830736</v>
      </c>
      <c r="CJ1668">
        <v>0</v>
      </c>
      <c r="CK1668">
        <f t="shared" si="206"/>
        <v>0</v>
      </c>
      <c r="CL1668" cm="1">
        <f t="array" ref="CL1668">IF(INDEX(AS:AS,ROW()-2)=0,CL1667,INDEX(AS:AS,ROW()-2))</f>
        <v>41.52</v>
      </c>
      <c r="CM1668" t="str">
        <f t="shared" si="207"/>
        <v>CIV</v>
      </c>
    </row>
    <row r="1669" spans="1:91" x14ac:dyDescent="0.3">
      <c r="A1669" s="1">
        <v>1664</v>
      </c>
      <c r="B1669" t="s">
        <v>201</v>
      </c>
      <c r="C1669">
        <v>3</v>
      </c>
      <c r="D1669">
        <v>11</v>
      </c>
      <c r="E1669">
        <v>11</v>
      </c>
      <c r="F1669" t="s">
        <v>105</v>
      </c>
      <c r="G1669" t="s">
        <v>113</v>
      </c>
      <c r="H1669">
        <v>46.21</v>
      </c>
      <c r="I1669">
        <v>0.89</v>
      </c>
      <c r="J1669">
        <v>44.1</v>
      </c>
      <c r="K1669">
        <v>1570</v>
      </c>
      <c r="L1669">
        <v>44.41</v>
      </c>
      <c r="M1669">
        <v>0.89</v>
      </c>
      <c r="N1669">
        <v>44.1</v>
      </c>
      <c r="O1669">
        <v>1570</v>
      </c>
      <c r="P1669">
        <v>1.32</v>
      </c>
      <c r="Q1669">
        <v>50.19</v>
      </c>
      <c r="R1669">
        <v>30.11</v>
      </c>
      <c r="S1669">
        <v>1.7</v>
      </c>
      <c r="T1669">
        <v>7.41</v>
      </c>
      <c r="U1669">
        <v>0</v>
      </c>
      <c r="V1669">
        <v>0</v>
      </c>
      <c r="W1669">
        <v>0</v>
      </c>
      <c r="X1669">
        <v>0</v>
      </c>
      <c r="Y1669">
        <v>2</v>
      </c>
      <c r="Z1669">
        <v>7.5</v>
      </c>
      <c r="AA1669">
        <v>19.5</v>
      </c>
      <c r="AB1669">
        <v>63.9</v>
      </c>
      <c r="AC1669">
        <v>1690</v>
      </c>
      <c r="AD1669">
        <v>37.86</v>
      </c>
      <c r="AE1669">
        <v>32.409999999999997</v>
      </c>
      <c r="AF1669">
        <v>11.81</v>
      </c>
      <c r="AG1669">
        <v>1572</v>
      </c>
      <c r="AI1669">
        <v>44.21</v>
      </c>
      <c r="AJ1669">
        <v>40.89</v>
      </c>
      <c r="AK1669">
        <v>0</v>
      </c>
      <c r="AL1669">
        <v>47.32</v>
      </c>
      <c r="AM1669">
        <v>6.32</v>
      </c>
      <c r="AN1669">
        <v>47.81</v>
      </c>
      <c r="AO1669">
        <v>45.02</v>
      </c>
      <c r="AP1669">
        <v>3.72</v>
      </c>
      <c r="AQ1669">
        <v>0</v>
      </c>
      <c r="AR1669">
        <v>0</v>
      </c>
      <c r="AS1669">
        <v>41.52</v>
      </c>
      <c r="AT1669">
        <v>0</v>
      </c>
      <c r="AU1669">
        <v>0</v>
      </c>
      <c r="AV1669">
        <v>5.0999999999999996</v>
      </c>
      <c r="AW1669">
        <v>62.4</v>
      </c>
      <c r="AX1669">
        <v>92.1</v>
      </c>
      <c r="AY1669">
        <v>100</v>
      </c>
      <c r="AZ1669">
        <v>100</v>
      </c>
      <c r="BA1669">
        <v>85.2</v>
      </c>
      <c r="BB1669">
        <v>93.5</v>
      </c>
      <c r="BC1669">
        <v>3.6187682726427073E-17</v>
      </c>
      <c r="BD1669">
        <v>2.39909665301812E-2</v>
      </c>
      <c r="BE1669">
        <v>0</v>
      </c>
      <c r="BF1669">
        <v>5.0317676516172369</v>
      </c>
      <c r="BG1669">
        <v>1.0411621473846E-3</v>
      </c>
      <c r="BH1669">
        <v>2.138818144463079E-5</v>
      </c>
      <c r="BI1669">
        <v>3.3182704546329999E-4</v>
      </c>
      <c r="BJ1669">
        <v>2.5220390792820001E-4</v>
      </c>
      <c r="BK1669">
        <v>3.4987453583779968E-17</v>
      </c>
      <c r="BL1669">
        <v>3.881957885984872</v>
      </c>
      <c r="BM1669">
        <v>175.9418692133971</v>
      </c>
      <c r="BN1669">
        <v>90.528551804199239</v>
      </c>
      <c r="BO1669">
        <v>88.366609077016008</v>
      </c>
      <c r="BP1669">
        <v>74.386084882497684</v>
      </c>
      <c r="BQ1669">
        <v>0</v>
      </c>
      <c r="BR1669">
        <v>22.005269984701691</v>
      </c>
      <c r="BS1669">
        <v>62.938652583713022</v>
      </c>
      <c r="BT1669">
        <v>0</v>
      </c>
      <c r="BU1669">
        <v>60.499779660045412</v>
      </c>
      <c r="BV1669">
        <v>484.75230230391861</v>
      </c>
      <c r="BW1669">
        <v>123.7405781181489</v>
      </c>
      <c r="BX1669">
        <v>5.1214562368892098</v>
      </c>
      <c r="BY1669">
        <v>0.37257063462236001</v>
      </c>
      <c r="BZ1669">
        <v>0.38326618855613998</v>
      </c>
      <c r="CA1669">
        <f t="shared" si="200"/>
        <v>2.39909665301812E-2</v>
      </c>
      <c r="CB1669" cm="1">
        <f t="array" ref="CB1669">IF(ISBLANK(INDEX(AC:AC,ROW())), "", INDEX(AC:AC,ROW())*(BI1669+BJ1669)/1000)</f>
        <v>9.8701231123163508E-4</v>
      </c>
      <c r="CC1669">
        <f t="shared" si="201"/>
        <v>1.0625503288292308E-3</v>
      </c>
      <c r="CD1669">
        <f t="shared" si="202"/>
        <v>3.2927808344222935E-14</v>
      </c>
      <c r="CE1669">
        <f t="shared" si="203"/>
        <v>0.96683321361799701</v>
      </c>
      <c r="CF1669" t="str" cm="1">
        <f t="array" ref="CF1669">IFERROR(IF((BD1669+BE1669)*INDEX(H:H,ROW())*INDEX(K:K,ROW())/(BF1669*30*1000)&lt;0.5,"",(BD1669+BE1669)*INDEX(H:H,ROW())*INDEX(K:K,ROW())/(BF1669*30*1000)),"")</f>
        <v/>
      </c>
      <c r="CG1669" t="str">
        <f t="shared" si="204"/>
        <v/>
      </c>
      <c r="CH1669" cm="1">
        <f t="array" ref="CH1669">IFERROR((BD1669+BE1669)*INDEX(K:K,ROW())*INDEX(H:H,ROW())/BC1669/100000,"")</f>
        <v>480975097972662</v>
      </c>
      <c r="CI1669">
        <f t="shared" si="205"/>
        <v>4.5208764272069789E-2</v>
      </c>
      <c r="CJ1669">
        <v>0</v>
      </c>
      <c r="CK1669">
        <f t="shared" si="206"/>
        <v>0</v>
      </c>
      <c r="CL1669" cm="1">
        <f t="array" ref="CL1669">IF(INDEX(AS:AS,ROW()-2)=0,CL1668,INDEX(AS:AS,ROW()-2))</f>
        <v>41.52</v>
      </c>
      <c r="CM1669" t="str">
        <f t="shared" si="207"/>
        <v>CIV</v>
      </c>
    </row>
    <row r="1670" spans="1:91" x14ac:dyDescent="0.3">
      <c r="A1670" s="1">
        <v>1665</v>
      </c>
      <c r="B1670" t="s">
        <v>201</v>
      </c>
      <c r="C1670">
        <v>3</v>
      </c>
      <c r="D1670">
        <v>11</v>
      </c>
      <c r="E1670">
        <v>11</v>
      </c>
      <c r="F1670" t="s">
        <v>114</v>
      </c>
      <c r="G1670" t="s">
        <v>115</v>
      </c>
      <c r="H1670">
        <v>46.21</v>
      </c>
      <c r="I1670">
        <v>0.89</v>
      </c>
      <c r="J1670">
        <v>44.1</v>
      </c>
      <c r="K1670">
        <v>1570</v>
      </c>
      <c r="L1670">
        <v>44.41</v>
      </c>
      <c r="M1670">
        <v>0.89</v>
      </c>
      <c r="N1670">
        <v>44.1</v>
      </c>
      <c r="O1670">
        <v>1570</v>
      </c>
      <c r="P1670">
        <v>1.32</v>
      </c>
      <c r="Q1670">
        <v>50.19</v>
      </c>
      <c r="R1670">
        <v>30.11</v>
      </c>
      <c r="S1670">
        <v>1.7</v>
      </c>
      <c r="T1670">
        <v>7.41</v>
      </c>
      <c r="U1670">
        <v>0</v>
      </c>
      <c r="V1670">
        <v>0</v>
      </c>
      <c r="W1670">
        <v>0</v>
      </c>
      <c r="X1670">
        <v>0</v>
      </c>
      <c r="Y1670">
        <v>2</v>
      </c>
      <c r="Z1670">
        <v>7.5</v>
      </c>
      <c r="AA1670">
        <v>19.5</v>
      </c>
      <c r="AB1670">
        <v>63.9</v>
      </c>
      <c r="AC1670">
        <v>1690</v>
      </c>
      <c r="AD1670">
        <v>37.86</v>
      </c>
      <c r="AE1670">
        <v>32.409999999999997</v>
      </c>
      <c r="AF1670">
        <v>11.81</v>
      </c>
      <c r="AG1670">
        <v>1572</v>
      </c>
      <c r="AI1670">
        <v>44.21</v>
      </c>
      <c r="AJ1670">
        <v>40.89</v>
      </c>
      <c r="AK1670">
        <v>0</v>
      </c>
      <c r="AL1670">
        <v>47.32</v>
      </c>
      <c r="AM1670">
        <v>6.32</v>
      </c>
      <c r="AN1670">
        <v>47.81</v>
      </c>
      <c r="AO1670">
        <v>45.02</v>
      </c>
      <c r="AP1670">
        <v>3.72</v>
      </c>
      <c r="AQ1670">
        <v>0</v>
      </c>
      <c r="AR1670">
        <v>0</v>
      </c>
      <c r="AS1670">
        <v>41.52</v>
      </c>
      <c r="AT1670">
        <v>0</v>
      </c>
      <c r="AU1670">
        <v>0</v>
      </c>
      <c r="AV1670">
        <v>5.0999999999999996</v>
      </c>
      <c r="AW1670">
        <v>62.4</v>
      </c>
      <c r="AX1670">
        <v>92.1</v>
      </c>
      <c r="AY1670">
        <v>100</v>
      </c>
      <c r="AZ1670">
        <v>100</v>
      </c>
      <c r="BA1670">
        <v>85.2</v>
      </c>
      <c r="BB1670">
        <v>93.5</v>
      </c>
      <c r="BC1670">
        <v>3.6187682726427073E-17</v>
      </c>
      <c r="BD1670">
        <v>1.9100083583387599E-2</v>
      </c>
      <c r="BE1670">
        <v>0</v>
      </c>
      <c r="BF1670">
        <v>5.0473563438957374</v>
      </c>
      <c r="BG1670">
        <v>1.0411621473846E-3</v>
      </c>
      <c r="BH1670">
        <v>2.138818144463079E-5</v>
      </c>
      <c r="BI1670">
        <v>3.3182704546329999E-4</v>
      </c>
      <c r="BJ1670">
        <v>2.5220390792820001E-4</v>
      </c>
      <c r="BK1670">
        <v>3.4987453583779968E-17</v>
      </c>
      <c r="BL1670">
        <v>3.8731953386600182</v>
      </c>
      <c r="BM1670">
        <v>174.40681992895409</v>
      </c>
      <c r="BN1670">
        <v>86.016807106591443</v>
      </c>
      <c r="BO1670">
        <v>83.491640193709031</v>
      </c>
      <c r="BP1670">
        <v>71.328978020505261</v>
      </c>
      <c r="BQ1670">
        <v>0</v>
      </c>
      <c r="BR1670">
        <v>17.635984513695259</v>
      </c>
      <c r="BS1670">
        <v>57.627518254542693</v>
      </c>
      <c r="BT1670">
        <v>0</v>
      </c>
      <c r="BU1670">
        <v>46.874744109745663</v>
      </c>
      <c r="BV1670">
        <v>444.27248114719322</v>
      </c>
      <c r="BW1670">
        <v>123.7404989367774</v>
      </c>
      <c r="BX1670">
        <v>5.0848487423730289</v>
      </c>
      <c r="BY1670">
        <v>0.37257063462236001</v>
      </c>
      <c r="BZ1670">
        <v>0.38326618855613998</v>
      </c>
      <c r="CA1670">
        <f t="shared" ref="CA1670:CA1733" si="208">IFERROR(BD1670+BE1670,"")</f>
        <v>1.9100083583387599E-2</v>
      </c>
      <c r="CB1670" cm="1">
        <f t="array" ref="CB1670">IF(ISBLANK(INDEX(AC:AC,ROW())), "", INDEX(AC:AC,ROW())*(BI1670+BJ1670)/1000)</f>
        <v>9.8701231123163508E-4</v>
      </c>
      <c r="CC1670">
        <f t="shared" ref="CC1670:CC1733" si="209">BH1670+BG1670</f>
        <v>1.0625503288292308E-3</v>
      </c>
      <c r="CD1670">
        <f t="shared" ref="CD1670:CD1733" si="210">BK1670/CC1670</f>
        <v>3.2927808344222935E-14</v>
      </c>
      <c r="CE1670">
        <f t="shared" ref="CE1670:CE1733" si="211">IF(BC1670=0,"",IF(BK1670/BC1670&lt;15,BK1670/BC1670,""))</f>
        <v>0.96683321361799701</v>
      </c>
      <c r="CF1670" t="str" cm="1">
        <f t="array" ref="CF1670">IFERROR(IF((BD1670+BE1670)*INDEX(H:H,ROW())*INDEX(K:K,ROW())/(BF1670*30*1000)&lt;0.5,"",(BD1670+BE1670)*INDEX(H:H,ROW())*INDEX(K:K,ROW())/(BF1670*30*1000)),"")</f>
        <v/>
      </c>
      <c r="CG1670" t="str">
        <f t="shared" ref="CG1670:CG1733" si="212">IF(BF1670/BC1670&gt;10,"",BF1670/BC1670)</f>
        <v/>
      </c>
      <c r="CH1670" cm="1">
        <f t="array" ref="CH1670">IFERROR((BD1670+BE1670)*INDEX(K:K,ROW())*INDEX(H:H,ROW())/BC1670/100000,"")</f>
        <v>382921820229662.06</v>
      </c>
      <c r="CI1670">
        <f t="shared" ref="CI1670:CI1733" si="213">IFERROR(
IF(OR(ISBLANK(CA1670),ISBLANK(K1670),ISBLANK(H1670)),"",
IF(CA1670*K1670*H1670/100000/0.385=0,"",CA1670*K1670*H1670/100000/0.385)
),
"")</f>
        <v>3.5992346336355723E-2</v>
      </c>
      <c r="CJ1670">
        <v>0</v>
      </c>
      <c r="CK1670">
        <f t="shared" ref="CK1670:CK1733" si="214">IFERROR(
    IF(OR(ISBLANK(BT1670), ISBLANK(BC1670), BC1670=0), "",
       IF(BT1670/BC1670&gt;100, " ", BT1670/BC1670)
    ),
"")</f>
        <v>0</v>
      </c>
      <c r="CL1670" cm="1">
        <f t="array" ref="CL1670">IF(INDEX(AS:AS,ROW()-2)=0,CL1669,INDEX(AS:AS,ROW()-2))</f>
        <v>41.52</v>
      </c>
      <c r="CM1670" t="str">
        <f t="shared" ref="CM1670:CM1733" si="215">IF(CL1670&gt;=41.5,"CIV","SP")</f>
        <v>CIV</v>
      </c>
    </row>
    <row r="1671" spans="1:91" x14ac:dyDescent="0.3">
      <c r="A1671" s="1">
        <v>1666</v>
      </c>
      <c r="B1671" t="s">
        <v>201</v>
      </c>
      <c r="C1671">
        <v>3</v>
      </c>
      <c r="D1671">
        <v>11</v>
      </c>
      <c r="E1671">
        <v>11</v>
      </c>
      <c r="F1671" t="s">
        <v>114</v>
      </c>
      <c r="G1671" t="s">
        <v>116</v>
      </c>
      <c r="H1671">
        <v>46.21</v>
      </c>
      <c r="I1671">
        <v>0.89</v>
      </c>
      <c r="J1671">
        <v>44.1</v>
      </c>
      <c r="K1671">
        <v>1570</v>
      </c>
      <c r="L1671">
        <v>44.41</v>
      </c>
      <c r="M1671">
        <v>0.89</v>
      </c>
      <c r="N1671">
        <v>44.1</v>
      </c>
      <c r="O1671">
        <v>1570</v>
      </c>
      <c r="P1671">
        <v>1.32</v>
      </c>
      <c r="Q1671">
        <v>50.19</v>
      </c>
      <c r="R1671">
        <v>30.11</v>
      </c>
      <c r="S1671">
        <v>1.7</v>
      </c>
      <c r="T1671">
        <v>7.41</v>
      </c>
      <c r="U1671">
        <v>0</v>
      </c>
      <c r="V1671">
        <v>0</v>
      </c>
      <c r="W1671">
        <v>0</v>
      </c>
      <c r="X1671">
        <v>0</v>
      </c>
      <c r="Y1671">
        <v>2</v>
      </c>
      <c r="Z1671">
        <v>7.5</v>
      </c>
      <c r="AA1671">
        <v>19.5</v>
      </c>
      <c r="AB1671">
        <v>63.9</v>
      </c>
      <c r="AC1671">
        <v>1690</v>
      </c>
      <c r="AD1671">
        <v>37.86</v>
      </c>
      <c r="AE1671">
        <v>32.409999999999997</v>
      </c>
      <c r="AF1671">
        <v>11.81</v>
      </c>
      <c r="AG1671">
        <v>1572</v>
      </c>
      <c r="AI1671">
        <v>44.21</v>
      </c>
      <c r="AJ1671">
        <v>40.89</v>
      </c>
      <c r="AK1671">
        <v>0</v>
      </c>
      <c r="AL1671">
        <v>47.32</v>
      </c>
      <c r="AM1671">
        <v>6.32</v>
      </c>
      <c r="AN1671">
        <v>47.81</v>
      </c>
      <c r="AO1671">
        <v>45.02</v>
      </c>
      <c r="AP1671">
        <v>3.72</v>
      </c>
      <c r="AQ1671">
        <v>0</v>
      </c>
      <c r="AR1671">
        <v>0</v>
      </c>
      <c r="AS1671">
        <v>41.52</v>
      </c>
      <c r="AT1671">
        <v>0</v>
      </c>
      <c r="AU1671">
        <v>0</v>
      </c>
      <c r="AV1671">
        <v>5.0999999999999996</v>
      </c>
      <c r="AW1671">
        <v>62.4</v>
      </c>
      <c r="AX1671">
        <v>92.1</v>
      </c>
      <c r="AY1671">
        <v>100</v>
      </c>
      <c r="AZ1671">
        <v>100</v>
      </c>
      <c r="BA1671">
        <v>85.2</v>
      </c>
      <c r="BB1671">
        <v>93.5</v>
      </c>
      <c r="BC1671">
        <v>3.6187682726427073E-17</v>
      </c>
      <c r="BD1671">
        <v>1.5810554428636301E-2</v>
      </c>
      <c r="BE1671">
        <v>0</v>
      </c>
      <c r="BF1671">
        <v>4.9573477432451272</v>
      </c>
      <c r="BG1671">
        <v>1.0411621473846E-3</v>
      </c>
      <c r="BH1671">
        <v>2.138818144463079E-5</v>
      </c>
      <c r="BI1671">
        <v>3.3182704546329999E-4</v>
      </c>
      <c r="BJ1671">
        <v>2.5220390792820001E-4</v>
      </c>
      <c r="BK1671">
        <v>3.4987453583779968E-17</v>
      </c>
      <c r="BL1671">
        <v>3.837530940951801</v>
      </c>
      <c r="BM1671">
        <v>174.55162593624141</v>
      </c>
      <c r="BN1671">
        <v>83.108252488250827</v>
      </c>
      <c r="BO1671">
        <v>80.315548802672367</v>
      </c>
      <c r="BP1671">
        <v>69.184490772942183</v>
      </c>
      <c r="BQ1671">
        <v>0</v>
      </c>
      <c r="BR1671">
        <v>21.962774357697111</v>
      </c>
      <c r="BS1671">
        <v>53.510718529498789</v>
      </c>
      <c r="BT1671">
        <v>0</v>
      </c>
      <c r="BU1671">
        <v>38.53586352706845</v>
      </c>
      <c r="BV1671">
        <v>409.10511493173891</v>
      </c>
      <c r="BW1671">
        <v>110.5139806248517</v>
      </c>
      <c r="BX1671">
        <v>5.0858670966011914</v>
      </c>
      <c r="BY1671">
        <v>0.37257063462236001</v>
      </c>
      <c r="BZ1671">
        <v>0.38326618855613998</v>
      </c>
      <c r="CA1671">
        <f t="shared" si="208"/>
        <v>1.5810554428636301E-2</v>
      </c>
      <c r="CB1671" cm="1">
        <f t="array" ref="CB1671">IF(ISBLANK(INDEX(AC:AC,ROW())), "", INDEX(AC:AC,ROW())*(BI1671+BJ1671)/1000)</f>
        <v>9.8701231123163508E-4</v>
      </c>
      <c r="CC1671">
        <f t="shared" si="209"/>
        <v>1.0625503288292308E-3</v>
      </c>
      <c r="CD1671">
        <f t="shared" si="210"/>
        <v>3.2927808344222935E-14</v>
      </c>
      <c r="CE1671">
        <f t="shared" si="211"/>
        <v>0.96683321361799701</v>
      </c>
      <c r="CF1671" t="str" cm="1">
        <f t="array" ref="CF1671">IFERROR(IF((BD1671+BE1671)*INDEX(H:H,ROW())*INDEX(K:K,ROW())/(BF1671*30*1000)&lt;0.5,"",(BD1671+BE1671)*INDEX(H:H,ROW())*INDEX(K:K,ROW())/(BF1671*30*1000)),"")</f>
        <v/>
      </c>
      <c r="CG1671" t="str">
        <f t="shared" si="212"/>
        <v/>
      </c>
      <c r="CH1671" cm="1">
        <f t="array" ref="CH1671">IFERROR((BD1671+BE1671)*INDEX(K:K,ROW())*INDEX(H:H,ROW())/BC1671/100000,"")</f>
        <v>316972763717077.88</v>
      </c>
      <c r="CI1671">
        <f t="shared" si="213"/>
        <v>2.9793531964447662E-2</v>
      </c>
      <c r="CJ1671">
        <v>0</v>
      </c>
      <c r="CK1671">
        <f t="shared" si="214"/>
        <v>0</v>
      </c>
      <c r="CL1671" cm="1">
        <f t="array" ref="CL1671">IF(INDEX(AS:AS,ROW()-2)=0,CL1670,INDEX(AS:AS,ROW()-2))</f>
        <v>41.52</v>
      </c>
      <c r="CM1671" t="str">
        <f t="shared" si="215"/>
        <v>CIV</v>
      </c>
    </row>
    <row r="1672" spans="1:91" x14ac:dyDescent="0.3">
      <c r="A1672" s="1">
        <v>1667</v>
      </c>
      <c r="B1672" t="s">
        <v>201</v>
      </c>
      <c r="C1672">
        <v>3</v>
      </c>
      <c r="D1672">
        <v>11</v>
      </c>
      <c r="E1672">
        <v>11</v>
      </c>
      <c r="F1672" t="s">
        <v>114</v>
      </c>
      <c r="G1672" t="s">
        <v>117</v>
      </c>
      <c r="H1672">
        <v>46.21</v>
      </c>
      <c r="I1672">
        <v>0.89</v>
      </c>
      <c r="J1672">
        <v>44.1</v>
      </c>
      <c r="K1672">
        <v>1570</v>
      </c>
      <c r="L1672">
        <v>44.41</v>
      </c>
      <c r="M1672">
        <v>0.89</v>
      </c>
      <c r="N1672">
        <v>44.1</v>
      </c>
      <c r="O1672">
        <v>1570</v>
      </c>
      <c r="P1672">
        <v>1.32</v>
      </c>
      <c r="Q1672">
        <v>50.19</v>
      </c>
      <c r="R1672">
        <v>30.11</v>
      </c>
      <c r="S1672">
        <v>1.7</v>
      </c>
      <c r="T1672">
        <v>7.41</v>
      </c>
      <c r="U1672">
        <v>0</v>
      </c>
      <c r="V1672">
        <v>0</v>
      </c>
      <c r="W1672">
        <v>0</v>
      </c>
      <c r="X1672">
        <v>0</v>
      </c>
      <c r="Y1672">
        <v>2</v>
      </c>
      <c r="Z1672">
        <v>7.5</v>
      </c>
      <c r="AA1672">
        <v>19.5</v>
      </c>
      <c r="AB1672">
        <v>63.9</v>
      </c>
      <c r="AC1672">
        <v>1690</v>
      </c>
      <c r="AD1672">
        <v>37.86</v>
      </c>
      <c r="AE1672">
        <v>32.409999999999997</v>
      </c>
      <c r="AF1672">
        <v>11.81</v>
      </c>
      <c r="AG1672">
        <v>1572</v>
      </c>
      <c r="AI1672">
        <v>44.21</v>
      </c>
      <c r="AJ1672">
        <v>40.89</v>
      </c>
      <c r="AK1672">
        <v>0</v>
      </c>
      <c r="AL1672">
        <v>47.32</v>
      </c>
      <c r="AM1672">
        <v>6.32</v>
      </c>
      <c r="AN1672">
        <v>47.81</v>
      </c>
      <c r="AO1672">
        <v>45.02</v>
      </c>
      <c r="AP1672">
        <v>3.72</v>
      </c>
      <c r="AQ1672">
        <v>0</v>
      </c>
      <c r="AR1672">
        <v>0</v>
      </c>
      <c r="AS1672">
        <v>41.52</v>
      </c>
      <c r="AT1672">
        <v>0</v>
      </c>
      <c r="AU1672">
        <v>0</v>
      </c>
      <c r="AV1672">
        <v>5.0999999999999996</v>
      </c>
      <c r="AW1672">
        <v>62.4</v>
      </c>
      <c r="AX1672">
        <v>92.1</v>
      </c>
      <c r="AY1672">
        <v>100</v>
      </c>
      <c r="AZ1672">
        <v>100</v>
      </c>
      <c r="BA1672">
        <v>85.2</v>
      </c>
      <c r="BB1672">
        <v>93.5</v>
      </c>
      <c r="BC1672">
        <v>3.6187682726427073E-17</v>
      </c>
      <c r="BD1672">
        <v>1.8234540971415199E-2</v>
      </c>
      <c r="BE1672">
        <v>0</v>
      </c>
      <c r="BF1672">
        <v>4.8686482516729477</v>
      </c>
      <c r="BG1672">
        <v>1.0411621473846E-3</v>
      </c>
      <c r="BH1672">
        <v>2.138818144463079E-5</v>
      </c>
      <c r="BI1672">
        <v>3.3182704546329999E-4</v>
      </c>
      <c r="BJ1672">
        <v>2.5220390792820001E-4</v>
      </c>
      <c r="BK1672">
        <v>2.1940291501334328</v>
      </c>
      <c r="BL1672">
        <v>3.8194760484936512</v>
      </c>
      <c r="BM1672">
        <v>177.0769410993735</v>
      </c>
      <c r="BN1672">
        <v>82.051912981628803</v>
      </c>
      <c r="BO1672">
        <v>75.959797230911803</v>
      </c>
      <c r="BP1672">
        <v>67.666955193964583</v>
      </c>
      <c r="BQ1672">
        <v>0</v>
      </c>
      <c r="BR1672">
        <v>19.802707359935209</v>
      </c>
      <c r="BS1672">
        <v>57.865603880948342</v>
      </c>
      <c r="BT1672">
        <v>0</v>
      </c>
      <c r="BU1672">
        <v>33.381790882478512</v>
      </c>
      <c r="BV1672">
        <v>356.23672749744912</v>
      </c>
      <c r="BW1672">
        <v>96.707528208337678</v>
      </c>
      <c r="BX1672">
        <v>5.3147603069639233</v>
      </c>
      <c r="BY1672">
        <v>0.37257063462236001</v>
      </c>
      <c r="BZ1672">
        <v>0.38326618855613998</v>
      </c>
      <c r="CA1672">
        <f t="shared" si="208"/>
        <v>1.8234540971415199E-2</v>
      </c>
      <c r="CB1672" cm="1">
        <f t="array" ref="CB1672">IF(ISBLANK(INDEX(AC:AC,ROW())), "", INDEX(AC:AC,ROW())*(BI1672+BJ1672)/1000)</f>
        <v>9.8701231123163508E-4</v>
      </c>
      <c r="CC1672">
        <f t="shared" si="209"/>
        <v>1.0625503288292308E-3</v>
      </c>
      <c r="CD1672">
        <f t="shared" si="210"/>
        <v>2064.8708024502894</v>
      </c>
      <c r="CE1672" t="str">
        <f t="shared" si="211"/>
        <v/>
      </c>
      <c r="CF1672" t="str" cm="1">
        <f t="array" ref="CF1672">IFERROR(IF((BD1672+BE1672)*INDEX(H:H,ROW())*INDEX(K:K,ROW())/(BF1672*30*1000)&lt;0.5,"",(BD1672+BE1672)*INDEX(H:H,ROW())*INDEX(K:K,ROW())/(BF1672*30*1000)),"")</f>
        <v/>
      </c>
      <c r="CG1672" t="str">
        <f t="shared" si="212"/>
        <v/>
      </c>
      <c r="CH1672" cm="1">
        <f t="array" ref="CH1672">IFERROR((BD1672+BE1672)*INDEX(K:K,ROW())*INDEX(H:H,ROW())/BC1672/100000,"")</f>
        <v>365569270382651.13</v>
      </c>
      <c r="CI1672">
        <f t="shared" si="213"/>
        <v>3.4361311093867038E-2</v>
      </c>
      <c r="CJ1672">
        <v>0</v>
      </c>
      <c r="CK1672">
        <f t="shared" si="214"/>
        <v>0</v>
      </c>
      <c r="CL1672" cm="1">
        <f t="array" ref="CL1672">IF(INDEX(AS:AS,ROW()-2)=0,CL1671,INDEX(AS:AS,ROW()-2))</f>
        <v>41.52</v>
      </c>
      <c r="CM1672" t="str">
        <f t="shared" si="215"/>
        <v>CIV</v>
      </c>
    </row>
    <row r="1673" spans="1:91" x14ac:dyDescent="0.3">
      <c r="A1673" s="1">
        <v>1668</v>
      </c>
      <c r="B1673" t="s">
        <v>201</v>
      </c>
      <c r="C1673">
        <v>3</v>
      </c>
      <c r="D1673">
        <v>11</v>
      </c>
      <c r="E1673">
        <v>11</v>
      </c>
      <c r="F1673" t="s">
        <v>114</v>
      </c>
      <c r="G1673" t="s">
        <v>118</v>
      </c>
      <c r="H1673">
        <v>46.21</v>
      </c>
      <c r="I1673">
        <v>0.89</v>
      </c>
      <c r="J1673">
        <v>44.1</v>
      </c>
      <c r="K1673">
        <v>1570</v>
      </c>
      <c r="L1673">
        <v>44.41</v>
      </c>
      <c r="M1673">
        <v>0.89</v>
      </c>
      <c r="N1673">
        <v>44.1</v>
      </c>
      <c r="O1673">
        <v>1570</v>
      </c>
      <c r="P1673">
        <v>1.32</v>
      </c>
      <c r="Q1673">
        <v>50.19</v>
      </c>
      <c r="R1673">
        <v>30.11</v>
      </c>
      <c r="S1673">
        <v>1.7</v>
      </c>
      <c r="T1673">
        <v>7.41</v>
      </c>
      <c r="U1673">
        <v>0</v>
      </c>
      <c r="V1673">
        <v>0</v>
      </c>
      <c r="W1673">
        <v>0</v>
      </c>
      <c r="X1673">
        <v>0</v>
      </c>
      <c r="Y1673">
        <v>2</v>
      </c>
      <c r="Z1673">
        <v>7.5</v>
      </c>
      <c r="AA1673">
        <v>19.5</v>
      </c>
      <c r="AB1673">
        <v>63.9</v>
      </c>
      <c r="AC1673">
        <v>1690</v>
      </c>
      <c r="AD1673">
        <v>37.86</v>
      </c>
      <c r="AE1673">
        <v>32.409999999999997</v>
      </c>
      <c r="AF1673">
        <v>11.81</v>
      </c>
      <c r="AG1673">
        <v>1572</v>
      </c>
      <c r="AI1673">
        <v>44.21</v>
      </c>
      <c r="AJ1673">
        <v>40.89</v>
      </c>
      <c r="AK1673">
        <v>0</v>
      </c>
      <c r="AL1673">
        <v>47.32</v>
      </c>
      <c r="AM1673">
        <v>6.32</v>
      </c>
      <c r="AN1673">
        <v>47.81</v>
      </c>
      <c r="AO1673">
        <v>45.02</v>
      </c>
      <c r="AP1673">
        <v>3.72</v>
      </c>
      <c r="AQ1673">
        <v>0</v>
      </c>
      <c r="AR1673">
        <v>0</v>
      </c>
      <c r="AS1673">
        <v>41.52</v>
      </c>
      <c r="AT1673">
        <v>0</v>
      </c>
      <c r="AU1673">
        <v>0</v>
      </c>
      <c r="AV1673">
        <v>5.0999999999999996</v>
      </c>
      <c r="AW1673">
        <v>62.4</v>
      </c>
      <c r="AX1673">
        <v>92.1</v>
      </c>
      <c r="AY1673">
        <v>100</v>
      </c>
      <c r="AZ1673">
        <v>100</v>
      </c>
      <c r="BA1673">
        <v>85.2</v>
      </c>
      <c r="BB1673">
        <v>93.5</v>
      </c>
      <c r="BC1673">
        <v>0.2470863368509138</v>
      </c>
      <c r="BD1673">
        <v>6.2038869191382551</v>
      </c>
      <c r="BE1673">
        <v>0</v>
      </c>
      <c r="BF1673">
        <v>10.91164281434077</v>
      </c>
      <c r="BG1673">
        <v>13.190500930449881</v>
      </c>
      <c r="BH1673">
        <v>2.138818144463079E-5</v>
      </c>
      <c r="BI1673">
        <v>7.5373983526178554</v>
      </c>
      <c r="BJ1673">
        <v>2.5220390792820001E-4</v>
      </c>
      <c r="BK1673">
        <v>435.47990012935372</v>
      </c>
      <c r="BL1673">
        <v>3.8058932028869479</v>
      </c>
      <c r="BM1673">
        <v>180.96826920707881</v>
      </c>
      <c r="BN1673">
        <v>93.825476323310781</v>
      </c>
      <c r="BO1673">
        <v>86.343920263716399</v>
      </c>
      <c r="BP1673">
        <v>68.35928407100603</v>
      </c>
      <c r="BQ1673">
        <v>0</v>
      </c>
      <c r="BR1673">
        <v>26.60358181961546</v>
      </c>
      <c r="BS1673">
        <v>94.651490361292161</v>
      </c>
      <c r="BT1673">
        <v>0</v>
      </c>
      <c r="BU1673">
        <v>38.785467788656092</v>
      </c>
      <c r="BV1673">
        <v>415.82888734517752</v>
      </c>
      <c r="BW1673">
        <v>79.000003906692555</v>
      </c>
      <c r="BX1673">
        <v>6.6004350214475114</v>
      </c>
      <c r="BY1673">
        <v>0.37257063462236001</v>
      </c>
      <c r="BZ1673">
        <v>0.38326618855613998</v>
      </c>
      <c r="CA1673">
        <f t="shared" si="208"/>
        <v>6.2038869191382551</v>
      </c>
      <c r="CB1673" cm="1">
        <f t="array" ref="CB1673">IF(ISBLANK(INDEX(AC:AC,ROW())), "", INDEX(AC:AC,ROW())*(BI1673+BJ1673)/1000)</f>
        <v>12.738629440528575</v>
      </c>
      <c r="CC1673">
        <f t="shared" si="209"/>
        <v>13.190522318631325</v>
      </c>
      <c r="CD1673">
        <f t="shared" si="210"/>
        <v>33.014606215725657</v>
      </c>
      <c r="CE1673" t="str">
        <f t="shared" si="211"/>
        <v/>
      </c>
      <c r="CF1673" cm="1">
        <f t="array" ref="CF1673">IFERROR(IF((BD1673+BE1673)*INDEX(H:H,ROW())*INDEX(K:K,ROW())/(BF1673*30*1000)&lt;0.5,"",(BD1673+BE1673)*INDEX(H:H,ROW())*INDEX(K:K,ROW())/(BF1673*30*1000)),"")</f>
        <v>1.3749537763640498</v>
      </c>
      <c r="CG1673" t="str">
        <f t="shared" si="212"/>
        <v/>
      </c>
      <c r="CH1673" cm="1">
        <f t="array" ref="CH1673">IFERROR((BD1673+BE1673)*INDEX(K:K,ROW())*INDEX(H:H,ROW())/BC1673/100000,"")</f>
        <v>18.215905442354696</v>
      </c>
      <c r="CI1673">
        <f t="shared" si="213"/>
        <v>11.69065285240012</v>
      </c>
      <c r="CJ1673">
        <v>0</v>
      </c>
      <c r="CK1673">
        <f t="shared" si="214"/>
        <v>0</v>
      </c>
      <c r="CL1673" cm="1">
        <f t="array" ref="CL1673">IF(INDEX(AS:AS,ROW()-2)=0,CL1672,INDEX(AS:AS,ROW()-2))</f>
        <v>41.52</v>
      </c>
      <c r="CM1673" t="str">
        <f t="shared" si="215"/>
        <v>CIV</v>
      </c>
    </row>
    <row r="1674" spans="1:91" x14ac:dyDescent="0.3">
      <c r="A1674" s="1">
        <v>1669</v>
      </c>
      <c r="B1674" t="s">
        <v>201</v>
      </c>
      <c r="C1674">
        <v>3</v>
      </c>
      <c r="D1674">
        <v>11</v>
      </c>
      <c r="E1674">
        <v>11</v>
      </c>
      <c r="F1674" t="s">
        <v>114</v>
      </c>
      <c r="G1674" t="s">
        <v>119</v>
      </c>
      <c r="H1674">
        <v>46.21</v>
      </c>
      <c r="I1674">
        <v>0.89</v>
      </c>
      <c r="J1674">
        <v>44.1</v>
      </c>
      <c r="K1674">
        <v>1570</v>
      </c>
      <c r="L1674">
        <v>44.41</v>
      </c>
      <c r="M1674">
        <v>0.89</v>
      </c>
      <c r="N1674">
        <v>44.1</v>
      </c>
      <c r="O1674">
        <v>1570</v>
      </c>
      <c r="P1674">
        <v>1.32</v>
      </c>
      <c r="Q1674">
        <v>50.19</v>
      </c>
      <c r="R1674">
        <v>30.11</v>
      </c>
      <c r="S1674">
        <v>1.7</v>
      </c>
      <c r="T1674">
        <v>7.41</v>
      </c>
      <c r="U1674">
        <v>0</v>
      </c>
      <c r="V1674">
        <v>0</v>
      </c>
      <c r="W1674">
        <v>0</v>
      </c>
      <c r="X1674">
        <v>0</v>
      </c>
      <c r="Y1674">
        <v>2</v>
      </c>
      <c r="Z1674">
        <v>7.5</v>
      </c>
      <c r="AA1674">
        <v>19.5</v>
      </c>
      <c r="AB1674">
        <v>63.9</v>
      </c>
      <c r="AC1674">
        <v>1690</v>
      </c>
      <c r="AD1674">
        <v>37.86</v>
      </c>
      <c r="AE1674">
        <v>32.409999999999997</v>
      </c>
      <c r="AF1674">
        <v>11.81</v>
      </c>
      <c r="AG1674">
        <v>1572</v>
      </c>
      <c r="AI1674">
        <v>44.21</v>
      </c>
      <c r="AJ1674">
        <v>40.89</v>
      </c>
      <c r="AK1674">
        <v>0</v>
      </c>
      <c r="AL1674">
        <v>47.32</v>
      </c>
      <c r="AM1674">
        <v>6.32</v>
      </c>
      <c r="AN1674">
        <v>47.81</v>
      </c>
      <c r="AO1674">
        <v>45.02</v>
      </c>
      <c r="AP1674">
        <v>3.72</v>
      </c>
      <c r="AQ1674">
        <v>0</v>
      </c>
      <c r="AR1674">
        <v>0</v>
      </c>
      <c r="AS1674">
        <v>41.52</v>
      </c>
      <c r="AT1674">
        <v>0</v>
      </c>
      <c r="AU1674">
        <v>0</v>
      </c>
      <c r="AV1674">
        <v>5.0999999999999996</v>
      </c>
      <c r="AW1674">
        <v>62.4</v>
      </c>
      <c r="AX1674">
        <v>92.1</v>
      </c>
      <c r="AY1674">
        <v>100</v>
      </c>
      <c r="AZ1674">
        <v>100</v>
      </c>
      <c r="BA1674">
        <v>85.2</v>
      </c>
      <c r="BB1674">
        <v>93.5</v>
      </c>
      <c r="BC1674">
        <v>9.9390720299366469E-17</v>
      </c>
      <c r="BD1674">
        <v>10.38070145625872</v>
      </c>
      <c r="BE1674">
        <v>0</v>
      </c>
      <c r="BF1674">
        <v>16.630052820763218</v>
      </c>
      <c r="BG1674">
        <v>53.678293378754198</v>
      </c>
      <c r="BH1674">
        <v>2.138818144463079E-5</v>
      </c>
      <c r="BI1674">
        <v>30.671685720769169</v>
      </c>
      <c r="BJ1674">
        <v>2.5220390792820001E-4</v>
      </c>
      <c r="BK1674">
        <v>578.21499245689654</v>
      </c>
      <c r="BL1674">
        <v>3.7961383297296001</v>
      </c>
      <c r="BM1674">
        <v>184.0157358041123</v>
      </c>
      <c r="BN1674">
        <v>105.7173290206669</v>
      </c>
      <c r="BO1674">
        <v>104.7326146878368</v>
      </c>
      <c r="BP1674">
        <v>97.177251542437006</v>
      </c>
      <c r="BQ1674">
        <v>0</v>
      </c>
      <c r="BR1674">
        <v>43.539143517795033</v>
      </c>
      <c r="BS1674">
        <v>94.281818047410681</v>
      </c>
      <c r="BT1674">
        <v>0</v>
      </c>
      <c r="BU1674">
        <v>52.610601956343928</v>
      </c>
      <c r="BV1674">
        <v>754.36485454334104</v>
      </c>
      <c r="BW1674">
        <v>79.247723436134663</v>
      </c>
      <c r="BX1674">
        <v>6.9167962054728314</v>
      </c>
      <c r="BY1674">
        <v>0.37257063462236001</v>
      </c>
      <c r="BZ1674">
        <v>0.38326618855613998</v>
      </c>
      <c r="CA1674">
        <f t="shared" si="208"/>
        <v>10.38070145625872</v>
      </c>
      <c r="CB1674" cm="1">
        <f t="array" ref="CB1674">IF(ISBLANK(INDEX(AC:AC,ROW())), "", INDEX(AC:AC,ROW())*(BI1674+BJ1674)/1000)</f>
        <v>51.835575092704289</v>
      </c>
      <c r="CC1674">
        <f t="shared" si="209"/>
        <v>53.678314766935642</v>
      </c>
      <c r="CD1674">
        <f t="shared" si="210"/>
        <v>10.771854425151608</v>
      </c>
      <c r="CE1674" t="str">
        <f t="shared" si="211"/>
        <v/>
      </c>
      <c r="CF1674" cm="1">
        <f t="array" ref="CF1674">IFERROR(IF((BD1674+BE1674)*INDEX(H:H,ROW())*INDEX(K:K,ROW())/(BF1674*30*1000)&lt;0.5,"",(BD1674+BE1674)*INDEX(H:H,ROW())*INDEX(K:K,ROW())/(BF1674*30*1000)),"")</f>
        <v>1.5095497782601546</v>
      </c>
      <c r="CG1674" t="str">
        <f t="shared" si="212"/>
        <v/>
      </c>
      <c r="CH1674" cm="1">
        <f t="array" ref="CH1674">IFERROR((BD1674+BE1674)*INDEX(K:K,ROW())*INDEX(H:H,ROW())/BC1674/100000,"")</f>
        <v>7.5773349279765072E+16</v>
      </c>
      <c r="CI1674">
        <f t="shared" si="213"/>
        <v>19.561474712756706</v>
      </c>
      <c r="CJ1674">
        <v>0.5</v>
      </c>
      <c r="CK1674">
        <f t="shared" si="214"/>
        <v>0</v>
      </c>
      <c r="CL1674" cm="1">
        <f t="array" ref="CL1674">IF(INDEX(AS:AS,ROW()-2)=0,CL1673,INDEX(AS:AS,ROW()-2))</f>
        <v>41.52</v>
      </c>
      <c r="CM1674" t="str">
        <f t="shared" si="215"/>
        <v>CIV</v>
      </c>
    </row>
    <row r="1675" spans="1:91" x14ac:dyDescent="0.3">
      <c r="A1675" s="1">
        <v>1670</v>
      </c>
      <c r="B1675" t="s">
        <v>201</v>
      </c>
      <c r="C1675">
        <v>3</v>
      </c>
      <c r="D1675">
        <v>11</v>
      </c>
      <c r="E1675">
        <v>11</v>
      </c>
      <c r="F1675" t="s">
        <v>114</v>
      </c>
      <c r="G1675" t="s">
        <v>120</v>
      </c>
      <c r="H1675">
        <v>46.21</v>
      </c>
      <c r="I1675">
        <v>0.89</v>
      </c>
      <c r="J1675">
        <v>44.1</v>
      </c>
      <c r="K1675">
        <v>1570</v>
      </c>
      <c r="L1675">
        <v>44.41</v>
      </c>
      <c r="M1675">
        <v>0.89</v>
      </c>
      <c r="N1675">
        <v>44.1</v>
      </c>
      <c r="O1675">
        <v>1570</v>
      </c>
      <c r="P1675">
        <v>1.32</v>
      </c>
      <c r="Q1675">
        <v>50.19</v>
      </c>
      <c r="R1675">
        <v>30.11</v>
      </c>
      <c r="S1675">
        <v>1.7</v>
      </c>
      <c r="T1675">
        <v>7.41</v>
      </c>
      <c r="U1675">
        <v>0</v>
      </c>
      <c r="V1675">
        <v>0</v>
      </c>
      <c r="W1675">
        <v>0</v>
      </c>
      <c r="X1675">
        <v>0</v>
      </c>
      <c r="Y1675">
        <v>2</v>
      </c>
      <c r="Z1675">
        <v>7.5</v>
      </c>
      <c r="AA1675">
        <v>19.5</v>
      </c>
      <c r="AB1675">
        <v>63.9</v>
      </c>
      <c r="AC1675">
        <v>1690</v>
      </c>
      <c r="AD1675">
        <v>37.86</v>
      </c>
      <c r="AE1675">
        <v>32.409999999999997</v>
      </c>
      <c r="AF1675">
        <v>11.81</v>
      </c>
      <c r="AG1675">
        <v>1572</v>
      </c>
      <c r="AI1675">
        <v>44.21</v>
      </c>
      <c r="AJ1675">
        <v>40.89</v>
      </c>
      <c r="AK1675">
        <v>0</v>
      </c>
      <c r="AL1675">
        <v>47.32</v>
      </c>
      <c r="AM1675">
        <v>6.32</v>
      </c>
      <c r="AN1675">
        <v>47.81</v>
      </c>
      <c r="AO1675">
        <v>45.02</v>
      </c>
      <c r="AP1675">
        <v>3.72</v>
      </c>
      <c r="AQ1675">
        <v>0</v>
      </c>
      <c r="AR1675">
        <v>0</v>
      </c>
      <c r="AS1675">
        <v>41.52</v>
      </c>
      <c r="AT1675">
        <v>0</v>
      </c>
      <c r="AU1675">
        <v>0</v>
      </c>
      <c r="AV1675">
        <v>5.0999999999999996</v>
      </c>
      <c r="AW1675">
        <v>62.4</v>
      </c>
      <c r="AX1675">
        <v>92.1</v>
      </c>
      <c r="AY1675">
        <v>100</v>
      </c>
      <c r="AZ1675">
        <v>100</v>
      </c>
      <c r="BA1675">
        <v>85.2</v>
      </c>
      <c r="BB1675">
        <v>93.5</v>
      </c>
      <c r="BC1675">
        <v>0.58702613244239443</v>
      </c>
      <c r="BD1675">
        <v>1.15845070985607E-2</v>
      </c>
      <c r="BE1675">
        <v>0</v>
      </c>
      <c r="BF1675">
        <v>4.8209873755579196</v>
      </c>
      <c r="BG1675">
        <v>101.4207481277103</v>
      </c>
      <c r="BH1675">
        <v>2.138818144463079E-5</v>
      </c>
      <c r="BI1675">
        <v>57.958277656067253</v>
      </c>
      <c r="BJ1675">
        <v>2.5220390792820001E-4</v>
      </c>
      <c r="BK1675">
        <v>309.25359492746821</v>
      </c>
      <c r="BL1675">
        <v>3.7847534782428238</v>
      </c>
      <c r="BM1675">
        <v>186.51514398162169</v>
      </c>
      <c r="BN1675">
        <v>105.9029765722287</v>
      </c>
      <c r="BO1675">
        <v>106.29144811793461</v>
      </c>
      <c r="BP1675">
        <v>99.278939363118539</v>
      </c>
      <c r="BQ1675">
        <v>0</v>
      </c>
      <c r="BR1675">
        <v>32.561673335867837</v>
      </c>
      <c r="BS1675">
        <v>80.63416496464383</v>
      </c>
      <c r="BT1675">
        <v>0</v>
      </c>
      <c r="BU1675">
        <v>61.470237249708411</v>
      </c>
      <c r="BV1675">
        <v>493.65542508575783</v>
      </c>
      <c r="BW1675">
        <v>116.3805235266553</v>
      </c>
      <c r="BX1675">
        <v>7.1474412071832454</v>
      </c>
      <c r="BY1675">
        <v>0.37257063462236001</v>
      </c>
      <c r="BZ1675">
        <v>0.38326618855613998</v>
      </c>
      <c r="CA1675">
        <f t="shared" si="208"/>
        <v>1.15845070985607E-2</v>
      </c>
      <c r="CB1675" cm="1">
        <f t="array" ref="CB1675">IF(ISBLANK(INDEX(AC:AC,ROW())), "", INDEX(AC:AC,ROW())*(BI1675+BJ1675)/1000)</f>
        <v>97.949915463358053</v>
      </c>
      <c r="CC1675">
        <f t="shared" si="209"/>
        <v>101.42076951589175</v>
      </c>
      <c r="CD1675">
        <f t="shared" si="210"/>
        <v>3.0492136512434063</v>
      </c>
      <c r="CE1675" t="str">
        <f t="shared" si="211"/>
        <v/>
      </c>
      <c r="CF1675" t="str" cm="1">
        <f t="array" ref="CF1675">IFERROR(IF((BD1675+BE1675)*INDEX(H:H,ROW())*INDEX(K:K,ROW())/(BF1675*30*1000)&lt;0.5,"",(BD1675+BE1675)*INDEX(H:H,ROW())*INDEX(K:K,ROW())/(BF1675*30*1000)),"")</f>
        <v/>
      </c>
      <c r="CG1675">
        <f t="shared" si="212"/>
        <v>8.2125600703662176</v>
      </c>
      <c r="CH1675" cm="1">
        <f t="array" ref="CH1675">IFERROR((BD1675+BE1675)*INDEX(K:K,ROW())*INDEX(H:H,ROW())/BC1675/100000,"")</f>
        <v>1.4317122666271146E-2</v>
      </c>
      <c r="CI1675">
        <f t="shared" si="213"/>
        <v>2.1829935445414266E-2</v>
      </c>
      <c r="CJ1675">
        <v>0</v>
      </c>
      <c r="CK1675">
        <f t="shared" si="214"/>
        <v>0</v>
      </c>
      <c r="CL1675" cm="1">
        <f t="array" ref="CL1675">IF(INDEX(AS:AS,ROW()-2)=0,CL1674,INDEX(AS:AS,ROW()-2))</f>
        <v>41.52</v>
      </c>
      <c r="CM1675" t="str">
        <f t="shared" si="215"/>
        <v>CIV</v>
      </c>
    </row>
    <row r="1676" spans="1:91" x14ac:dyDescent="0.3">
      <c r="A1676" s="1">
        <v>1671</v>
      </c>
      <c r="B1676" t="s">
        <v>201</v>
      </c>
      <c r="C1676">
        <v>3</v>
      </c>
      <c r="D1676">
        <v>11</v>
      </c>
      <c r="E1676">
        <v>11</v>
      </c>
      <c r="F1676" t="s">
        <v>114</v>
      </c>
      <c r="G1676" t="s">
        <v>121</v>
      </c>
      <c r="H1676">
        <v>46.21</v>
      </c>
      <c r="I1676">
        <v>0.89</v>
      </c>
      <c r="J1676">
        <v>44.1</v>
      </c>
      <c r="K1676">
        <v>1570</v>
      </c>
      <c r="L1676">
        <v>44.41</v>
      </c>
      <c r="M1676">
        <v>0.89</v>
      </c>
      <c r="N1676">
        <v>44.1</v>
      </c>
      <c r="O1676">
        <v>1570</v>
      </c>
      <c r="P1676">
        <v>1.32</v>
      </c>
      <c r="Q1676">
        <v>50.19</v>
      </c>
      <c r="R1676">
        <v>30.11</v>
      </c>
      <c r="S1676">
        <v>1.7</v>
      </c>
      <c r="T1676">
        <v>7.41</v>
      </c>
      <c r="U1676">
        <v>0</v>
      </c>
      <c r="V1676">
        <v>0</v>
      </c>
      <c r="W1676">
        <v>0</v>
      </c>
      <c r="X1676">
        <v>0</v>
      </c>
      <c r="Y1676">
        <v>2</v>
      </c>
      <c r="Z1676">
        <v>7.5</v>
      </c>
      <c r="AA1676">
        <v>19.5</v>
      </c>
      <c r="AB1676">
        <v>63.9</v>
      </c>
      <c r="AC1676">
        <v>1690</v>
      </c>
      <c r="AD1676">
        <v>37.86</v>
      </c>
      <c r="AE1676">
        <v>32.409999999999997</v>
      </c>
      <c r="AF1676">
        <v>11.81</v>
      </c>
      <c r="AG1676">
        <v>1572</v>
      </c>
      <c r="AI1676">
        <v>44.21</v>
      </c>
      <c r="AJ1676">
        <v>40.89</v>
      </c>
      <c r="AK1676">
        <v>0</v>
      </c>
      <c r="AL1676">
        <v>47.32</v>
      </c>
      <c r="AM1676">
        <v>6.32</v>
      </c>
      <c r="AN1676">
        <v>47.81</v>
      </c>
      <c r="AO1676">
        <v>45.02</v>
      </c>
      <c r="AP1676">
        <v>3.72</v>
      </c>
      <c r="AQ1676">
        <v>0</v>
      </c>
      <c r="AR1676">
        <v>0</v>
      </c>
      <c r="AS1676">
        <v>41.52</v>
      </c>
      <c r="AT1676">
        <v>0</v>
      </c>
      <c r="AU1676">
        <v>0</v>
      </c>
      <c r="AV1676">
        <v>5.0999999999999996</v>
      </c>
      <c r="AW1676">
        <v>62.4</v>
      </c>
      <c r="AX1676">
        <v>92.1</v>
      </c>
      <c r="AY1676">
        <v>100</v>
      </c>
      <c r="AZ1676">
        <v>100</v>
      </c>
      <c r="BA1676">
        <v>85.2</v>
      </c>
      <c r="BB1676">
        <v>93.5</v>
      </c>
      <c r="BC1676">
        <v>3.673937910777544E-17</v>
      </c>
      <c r="BD1676">
        <v>5.3937640356528984</v>
      </c>
      <c r="BE1676">
        <v>0</v>
      </c>
      <c r="BF1676">
        <v>10.483459713133101</v>
      </c>
      <c r="BG1676">
        <v>149.91750506978701</v>
      </c>
      <c r="BH1676">
        <v>2.138818144463079E-5</v>
      </c>
      <c r="BI1676">
        <v>85.667730337898831</v>
      </c>
      <c r="BJ1676">
        <v>2.5220390792820001E-4</v>
      </c>
      <c r="BK1676">
        <v>528.81601574525746</v>
      </c>
      <c r="BL1676">
        <v>3.7738734377987</v>
      </c>
      <c r="BM1676">
        <v>187.04680727692059</v>
      </c>
      <c r="BN1676">
        <v>104.6979797967754</v>
      </c>
      <c r="BO1676">
        <v>102.82755217013479</v>
      </c>
      <c r="BP1676">
        <v>90.795671460020046</v>
      </c>
      <c r="BQ1676">
        <v>0</v>
      </c>
      <c r="BR1676">
        <v>65.009360484183759</v>
      </c>
      <c r="BS1676">
        <v>67.128604014132179</v>
      </c>
      <c r="BT1676">
        <v>0</v>
      </c>
      <c r="BU1676">
        <v>65.990232267185888</v>
      </c>
      <c r="BV1676">
        <v>463.14816433393139</v>
      </c>
      <c r="BW1676">
        <v>118.7896974083026</v>
      </c>
      <c r="BX1676">
        <v>8.0324382497063258</v>
      </c>
      <c r="BY1676">
        <v>0.37257063462236001</v>
      </c>
      <c r="BZ1676">
        <v>0.38326618855613998</v>
      </c>
      <c r="CA1676">
        <f t="shared" si="208"/>
        <v>5.3937640356528984</v>
      </c>
      <c r="CB1676" cm="1">
        <f t="array" ref="CB1676">IF(ISBLANK(INDEX(AC:AC,ROW())), "", INDEX(AC:AC,ROW())*(BI1676+BJ1676)/1000)</f>
        <v>144.77889049565343</v>
      </c>
      <c r="CC1676">
        <f t="shared" si="209"/>
        <v>149.91752645796845</v>
      </c>
      <c r="CD1676">
        <f t="shared" si="210"/>
        <v>3.5273795415342493</v>
      </c>
      <c r="CE1676" t="str">
        <f t="shared" si="211"/>
        <v/>
      </c>
      <c r="CF1676" cm="1">
        <f t="array" ref="CF1676">IFERROR(IF((BD1676+BE1676)*INDEX(H:H,ROW())*INDEX(K:K,ROW())/(BF1676*30*1000)&lt;0.5,"",(BD1676+BE1676)*INDEX(H:H,ROW())*INDEX(K:K,ROW())/(BF1676*30*1000)),"")</f>
        <v>1.2442328943729268</v>
      </c>
      <c r="CG1676" t="str">
        <f t="shared" si="212"/>
        <v/>
      </c>
      <c r="CH1676" cm="1">
        <f t="array" ref="CH1676">IFERROR((BD1676+BE1676)*INDEX(K:K,ROW())*INDEX(H:H,ROW())/BC1676/100000,"")</f>
        <v>1.0651131623903515E+17</v>
      </c>
      <c r="CI1676">
        <f t="shared" si="213"/>
        <v>10.164050978114471</v>
      </c>
      <c r="CJ1676">
        <v>0</v>
      </c>
      <c r="CK1676">
        <f t="shared" si="214"/>
        <v>0</v>
      </c>
      <c r="CL1676" cm="1">
        <f t="array" ref="CL1676">IF(INDEX(AS:AS,ROW()-2)=0,CL1675,INDEX(AS:AS,ROW()-2))</f>
        <v>41.52</v>
      </c>
      <c r="CM1676" t="str">
        <f t="shared" si="215"/>
        <v>CIV</v>
      </c>
    </row>
    <row r="1677" spans="1:91" x14ac:dyDescent="0.3">
      <c r="A1677" s="1">
        <v>1672</v>
      </c>
      <c r="B1677" t="s">
        <v>201</v>
      </c>
      <c r="C1677">
        <v>3</v>
      </c>
      <c r="D1677">
        <v>11</v>
      </c>
      <c r="E1677">
        <v>11</v>
      </c>
      <c r="F1677" t="s">
        <v>114</v>
      </c>
      <c r="G1677" t="s">
        <v>122</v>
      </c>
      <c r="H1677">
        <v>46.21</v>
      </c>
      <c r="I1677">
        <v>0.89</v>
      </c>
      <c r="J1677">
        <v>44.1</v>
      </c>
      <c r="K1677">
        <v>1570</v>
      </c>
      <c r="L1677">
        <v>44.41</v>
      </c>
      <c r="M1677">
        <v>0.89</v>
      </c>
      <c r="N1677">
        <v>44.1</v>
      </c>
      <c r="O1677">
        <v>1570</v>
      </c>
      <c r="P1677">
        <v>1.32</v>
      </c>
      <c r="Q1677">
        <v>50.19</v>
      </c>
      <c r="R1677">
        <v>30.11</v>
      </c>
      <c r="S1677">
        <v>1.7</v>
      </c>
      <c r="T1677">
        <v>7.41</v>
      </c>
      <c r="U1677">
        <v>0</v>
      </c>
      <c r="V1677">
        <v>0</v>
      </c>
      <c r="W1677">
        <v>0</v>
      </c>
      <c r="X1677">
        <v>0</v>
      </c>
      <c r="Y1677">
        <v>2</v>
      </c>
      <c r="Z1677">
        <v>7.5</v>
      </c>
      <c r="AA1677">
        <v>19.5</v>
      </c>
      <c r="AB1677">
        <v>63.9</v>
      </c>
      <c r="AC1677">
        <v>1690</v>
      </c>
      <c r="AD1677">
        <v>37.86</v>
      </c>
      <c r="AE1677">
        <v>32.409999999999997</v>
      </c>
      <c r="AF1677">
        <v>11.81</v>
      </c>
      <c r="AG1677">
        <v>1572</v>
      </c>
      <c r="AI1677">
        <v>44.21</v>
      </c>
      <c r="AJ1677">
        <v>40.89</v>
      </c>
      <c r="AK1677">
        <v>0</v>
      </c>
      <c r="AL1677">
        <v>47.32</v>
      </c>
      <c r="AM1677">
        <v>6.32</v>
      </c>
      <c r="AN1677">
        <v>47.81</v>
      </c>
      <c r="AO1677">
        <v>45.02</v>
      </c>
      <c r="AP1677">
        <v>3.72</v>
      </c>
      <c r="AQ1677">
        <v>0</v>
      </c>
      <c r="AR1677">
        <v>0</v>
      </c>
      <c r="AS1677">
        <v>41.52</v>
      </c>
      <c r="AT1677">
        <v>0</v>
      </c>
      <c r="AU1677">
        <v>0</v>
      </c>
      <c r="AV1677">
        <v>5.0999999999999996</v>
      </c>
      <c r="AW1677">
        <v>62.4</v>
      </c>
      <c r="AX1677">
        <v>92.1</v>
      </c>
      <c r="AY1677">
        <v>100</v>
      </c>
      <c r="AZ1677">
        <v>100</v>
      </c>
      <c r="BA1677">
        <v>85.2</v>
      </c>
      <c r="BB1677">
        <v>93.5</v>
      </c>
      <c r="BC1677">
        <v>3.673937910777544E-17</v>
      </c>
      <c r="BD1677">
        <v>9.3708017003337005E-3</v>
      </c>
      <c r="BE1677">
        <v>0</v>
      </c>
      <c r="BF1677">
        <v>4.6693102965251709</v>
      </c>
      <c r="BG1677">
        <v>172.1544568758865</v>
      </c>
      <c r="BH1677">
        <v>2.138818144463079E-5</v>
      </c>
      <c r="BI1677">
        <v>98.374289451305273</v>
      </c>
      <c r="BJ1677">
        <v>2.5220390792820001E-4</v>
      </c>
      <c r="BK1677">
        <v>173.5418288268875</v>
      </c>
      <c r="BL1677">
        <v>3.7620020906463241</v>
      </c>
      <c r="BM1677">
        <v>184.63512054146739</v>
      </c>
      <c r="BN1677">
        <v>102.47387454518091</v>
      </c>
      <c r="BO1677">
        <v>101.4857376160747</v>
      </c>
      <c r="BP1677">
        <v>91.636173229878224</v>
      </c>
      <c r="BQ1677">
        <v>0</v>
      </c>
      <c r="BR1677">
        <v>63.885990650716323</v>
      </c>
      <c r="BS1677">
        <v>82.290818684129178</v>
      </c>
      <c r="BT1677">
        <v>0</v>
      </c>
      <c r="BU1677">
        <v>68.57171711389158</v>
      </c>
      <c r="BV1677">
        <v>471.74364751042361</v>
      </c>
      <c r="BW1677">
        <v>118.7025484020305</v>
      </c>
      <c r="BX1677">
        <v>6.629588172258118</v>
      </c>
      <c r="BY1677">
        <v>0.37257063462236001</v>
      </c>
      <c r="BZ1677">
        <v>0.38326618855613998</v>
      </c>
      <c r="CA1677">
        <f t="shared" si="208"/>
        <v>9.3708017003337005E-3</v>
      </c>
      <c r="CB1677" cm="1">
        <f t="array" ref="CB1677">IF(ISBLANK(INDEX(AC:AC,ROW())), "", INDEX(AC:AC,ROW())*(BI1677+BJ1677)/1000)</f>
        <v>166.25297539731031</v>
      </c>
      <c r="CC1677">
        <f t="shared" si="209"/>
        <v>172.15447826406793</v>
      </c>
      <c r="CD1677">
        <f t="shared" si="210"/>
        <v>1.0080587538402079</v>
      </c>
      <c r="CE1677" t="str">
        <f t="shared" si="211"/>
        <v/>
      </c>
      <c r="CF1677" t="str" cm="1">
        <f t="array" ref="CF1677">IFERROR(IF((BD1677+BE1677)*INDEX(H:H,ROW())*INDEX(K:K,ROW())/(BF1677*30*1000)&lt;0.5,"",(BD1677+BE1677)*INDEX(H:H,ROW())*INDEX(K:K,ROW())/(BF1677*30*1000)),"")</f>
        <v/>
      </c>
      <c r="CG1677" t="str">
        <f t="shared" si="212"/>
        <v/>
      </c>
      <c r="CH1677" cm="1">
        <f t="array" ref="CH1677">IFERROR((BD1677+BE1677)*INDEX(K:K,ROW())*INDEX(H:H,ROW())/BC1677/100000,"")</f>
        <v>185046364045607.5</v>
      </c>
      <c r="CI1677">
        <f t="shared" si="213"/>
        <v>1.7658411743342855E-2</v>
      </c>
      <c r="CJ1677">
        <v>0</v>
      </c>
      <c r="CK1677">
        <f t="shared" si="214"/>
        <v>0</v>
      </c>
      <c r="CL1677" cm="1">
        <f t="array" ref="CL1677">IF(INDEX(AS:AS,ROW()-2)=0,CL1676,INDEX(AS:AS,ROW()-2))</f>
        <v>41.52</v>
      </c>
      <c r="CM1677" t="str">
        <f t="shared" si="215"/>
        <v>CIV</v>
      </c>
    </row>
    <row r="1678" spans="1:91" x14ac:dyDescent="0.3">
      <c r="A1678" s="1">
        <v>1673</v>
      </c>
      <c r="B1678" t="s">
        <v>201</v>
      </c>
      <c r="C1678">
        <v>3</v>
      </c>
      <c r="D1678">
        <v>11</v>
      </c>
      <c r="E1678">
        <v>11</v>
      </c>
      <c r="F1678" t="s">
        <v>123</v>
      </c>
      <c r="G1678" t="s">
        <v>124</v>
      </c>
      <c r="H1678">
        <v>46.21</v>
      </c>
      <c r="I1678">
        <v>0.89</v>
      </c>
      <c r="J1678">
        <v>44.1</v>
      </c>
      <c r="K1678">
        <v>1570</v>
      </c>
      <c r="L1678">
        <v>44.41</v>
      </c>
      <c r="M1678">
        <v>0.89</v>
      </c>
      <c r="N1678">
        <v>44.1</v>
      </c>
      <c r="O1678">
        <v>1570</v>
      </c>
      <c r="P1678">
        <v>1.32</v>
      </c>
      <c r="Q1678">
        <v>50.19</v>
      </c>
      <c r="R1678">
        <v>30.11</v>
      </c>
      <c r="S1678">
        <v>1.7</v>
      </c>
      <c r="T1678">
        <v>7.41</v>
      </c>
      <c r="U1678">
        <v>0</v>
      </c>
      <c r="V1678">
        <v>0</v>
      </c>
      <c r="W1678">
        <v>0</v>
      </c>
      <c r="X1678">
        <v>0</v>
      </c>
      <c r="Y1678">
        <v>2</v>
      </c>
      <c r="Z1678">
        <v>7.5</v>
      </c>
      <c r="AA1678">
        <v>19.5</v>
      </c>
      <c r="AB1678">
        <v>63.9</v>
      </c>
      <c r="AC1678">
        <v>1690</v>
      </c>
      <c r="AD1678">
        <v>37.86</v>
      </c>
      <c r="AE1678">
        <v>32.409999999999997</v>
      </c>
      <c r="AF1678">
        <v>11.81</v>
      </c>
      <c r="AG1678">
        <v>1572</v>
      </c>
      <c r="AI1678">
        <v>44.21</v>
      </c>
      <c r="AJ1678">
        <v>40.89</v>
      </c>
      <c r="AK1678">
        <v>0</v>
      </c>
      <c r="AL1678">
        <v>47.32</v>
      </c>
      <c r="AM1678">
        <v>6.32</v>
      </c>
      <c r="AN1678">
        <v>47.81</v>
      </c>
      <c r="AO1678">
        <v>45.02</v>
      </c>
      <c r="AP1678">
        <v>3.72</v>
      </c>
      <c r="AQ1678">
        <v>0</v>
      </c>
      <c r="AR1678">
        <v>0</v>
      </c>
      <c r="AS1678">
        <v>41.52</v>
      </c>
      <c r="AT1678">
        <v>0</v>
      </c>
      <c r="AU1678">
        <v>0</v>
      </c>
      <c r="AV1678">
        <v>5.0999999999999996</v>
      </c>
      <c r="AW1678">
        <v>62.4</v>
      </c>
      <c r="AX1678">
        <v>92.1</v>
      </c>
      <c r="AY1678">
        <v>100</v>
      </c>
      <c r="AZ1678">
        <v>100</v>
      </c>
      <c r="BA1678">
        <v>85.2</v>
      </c>
      <c r="BB1678">
        <v>93.5</v>
      </c>
      <c r="BC1678">
        <v>3.673937910777544E-17</v>
      </c>
      <c r="BD1678">
        <v>1.2759178803294399E-2</v>
      </c>
      <c r="BE1678">
        <v>0</v>
      </c>
      <c r="BF1678">
        <v>4.5930213906678654</v>
      </c>
      <c r="BG1678">
        <v>203.4803096233766</v>
      </c>
      <c r="BH1678">
        <v>2.138818144463079E-5</v>
      </c>
      <c r="BI1678">
        <v>116.27414968430971</v>
      </c>
      <c r="BJ1678">
        <v>2.5220390792820001E-4</v>
      </c>
      <c r="BK1678">
        <v>101.1985165958116</v>
      </c>
      <c r="BL1678">
        <v>3.7563794411370681</v>
      </c>
      <c r="BM1678">
        <v>183.19061675187089</v>
      </c>
      <c r="BN1678">
        <v>101.19513777755461</v>
      </c>
      <c r="BO1678">
        <v>96.8178957014145</v>
      </c>
      <c r="BP1678">
        <v>81.769123745235817</v>
      </c>
      <c r="BQ1678">
        <v>0</v>
      </c>
      <c r="BR1678">
        <v>63.667760385537001</v>
      </c>
      <c r="BS1678">
        <v>50.172524447593162</v>
      </c>
      <c r="BT1678">
        <v>0</v>
      </c>
      <c r="BU1678">
        <v>69.551178853255934</v>
      </c>
      <c r="BV1678">
        <v>338.36101865578257</v>
      </c>
      <c r="BW1678">
        <v>115.1021673090692</v>
      </c>
      <c r="BX1678">
        <v>6.1944352137445504</v>
      </c>
      <c r="BY1678">
        <v>0.37257063462236001</v>
      </c>
      <c r="BZ1678">
        <v>0.38326618855613998</v>
      </c>
      <c r="CA1678">
        <f t="shared" si="208"/>
        <v>1.2759178803294399E-2</v>
      </c>
      <c r="CB1678" cm="1">
        <f t="array" ref="CB1678">IF(ISBLANK(INDEX(AC:AC,ROW())), "", INDEX(AC:AC,ROW())*(BI1678+BJ1678)/1000)</f>
        <v>196.50373919108782</v>
      </c>
      <c r="CC1678">
        <f t="shared" si="209"/>
        <v>203.48033101155804</v>
      </c>
      <c r="CD1678">
        <f t="shared" si="210"/>
        <v>0.49733807731059443</v>
      </c>
      <c r="CE1678" t="str">
        <f t="shared" si="211"/>
        <v/>
      </c>
      <c r="CF1678" t="str" cm="1">
        <f t="array" ref="CF1678">IFERROR(IF((BD1678+BE1678)*INDEX(H:H,ROW())*INDEX(K:K,ROW())/(BF1678*30*1000)&lt;0.5,"",(BD1678+BE1678)*INDEX(H:H,ROW())*INDEX(K:K,ROW())/(BF1678*30*1000)),"")</f>
        <v/>
      </c>
      <c r="CG1678" t="str">
        <f t="shared" si="212"/>
        <v/>
      </c>
      <c r="CH1678" cm="1">
        <f t="array" ref="CH1678">IFERROR((BD1678+BE1678)*INDEX(K:K,ROW())*INDEX(H:H,ROW())/BC1678/100000,"")</f>
        <v>251957059946464.91</v>
      </c>
      <c r="CI1678">
        <f t="shared" si="213"/>
        <v>2.404349595910046E-2</v>
      </c>
      <c r="CJ1678">
        <v>0</v>
      </c>
      <c r="CK1678">
        <f t="shared" si="214"/>
        <v>0</v>
      </c>
      <c r="CL1678" cm="1">
        <f t="array" ref="CL1678">IF(INDEX(AS:AS,ROW()-2)=0,CL1677,INDEX(AS:AS,ROW()-2))</f>
        <v>41.52</v>
      </c>
      <c r="CM1678" t="str">
        <f t="shared" si="215"/>
        <v>CIV</v>
      </c>
    </row>
    <row r="1679" spans="1:91" x14ac:dyDescent="0.3">
      <c r="A1679" s="1">
        <v>1674</v>
      </c>
      <c r="B1679" t="s">
        <v>201</v>
      </c>
      <c r="C1679">
        <v>3</v>
      </c>
      <c r="D1679">
        <v>11</v>
      </c>
      <c r="E1679">
        <v>11</v>
      </c>
      <c r="F1679" t="s">
        <v>123</v>
      </c>
      <c r="G1679" t="s">
        <v>125</v>
      </c>
      <c r="H1679">
        <v>46.21</v>
      </c>
      <c r="I1679">
        <v>0.89</v>
      </c>
      <c r="J1679">
        <v>44.1</v>
      </c>
      <c r="K1679">
        <v>1570</v>
      </c>
      <c r="L1679">
        <v>44.41</v>
      </c>
      <c r="M1679">
        <v>0.89</v>
      </c>
      <c r="N1679">
        <v>44.1</v>
      </c>
      <c r="O1679">
        <v>1570</v>
      </c>
      <c r="P1679">
        <v>1.32</v>
      </c>
      <c r="Q1679">
        <v>50.19</v>
      </c>
      <c r="R1679">
        <v>30.11</v>
      </c>
      <c r="S1679">
        <v>1.7</v>
      </c>
      <c r="T1679">
        <v>7.41</v>
      </c>
      <c r="U1679">
        <v>0</v>
      </c>
      <c r="V1679">
        <v>0</v>
      </c>
      <c r="W1679">
        <v>0</v>
      </c>
      <c r="X1679">
        <v>0</v>
      </c>
      <c r="Y1679">
        <v>2</v>
      </c>
      <c r="Z1679">
        <v>7.5</v>
      </c>
      <c r="AA1679">
        <v>19.5</v>
      </c>
      <c r="AB1679">
        <v>63.9</v>
      </c>
      <c r="AC1679">
        <v>1690</v>
      </c>
      <c r="AD1679">
        <v>37.86</v>
      </c>
      <c r="AE1679">
        <v>32.409999999999997</v>
      </c>
      <c r="AF1679">
        <v>11.81</v>
      </c>
      <c r="AG1679">
        <v>1572</v>
      </c>
      <c r="AI1679">
        <v>44.21</v>
      </c>
      <c r="AJ1679">
        <v>40.89</v>
      </c>
      <c r="AK1679">
        <v>0</v>
      </c>
      <c r="AL1679">
        <v>47.32</v>
      </c>
      <c r="AM1679">
        <v>6.32</v>
      </c>
      <c r="AN1679">
        <v>47.81</v>
      </c>
      <c r="AO1679">
        <v>45.02</v>
      </c>
      <c r="AP1679">
        <v>3.72</v>
      </c>
      <c r="AQ1679">
        <v>0</v>
      </c>
      <c r="AR1679">
        <v>0</v>
      </c>
      <c r="AS1679">
        <v>41.52</v>
      </c>
      <c r="AT1679">
        <v>0</v>
      </c>
      <c r="AU1679">
        <v>0</v>
      </c>
      <c r="AV1679">
        <v>5.0999999999999996</v>
      </c>
      <c r="AW1679">
        <v>62.4</v>
      </c>
      <c r="AX1679">
        <v>92.1</v>
      </c>
      <c r="AY1679">
        <v>100</v>
      </c>
      <c r="AZ1679">
        <v>100</v>
      </c>
      <c r="BA1679">
        <v>85.2</v>
      </c>
      <c r="BB1679">
        <v>93.5</v>
      </c>
      <c r="BC1679">
        <v>3.673937910777544E-17</v>
      </c>
      <c r="BD1679">
        <v>1.2905122239276499E-2</v>
      </c>
      <c r="BE1679">
        <v>0</v>
      </c>
      <c r="BF1679">
        <v>4.5824392367438103</v>
      </c>
      <c r="BG1679">
        <v>203.46198962769409</v>
      </c>
      <c r="BH1679">
        <v>2.138818144463079E-5</v>
      </c>
      <c r="BI1679">
        <v>116.2639774861281</v>
      </c>
      <c r="BJ1679">
        <v>2.5220390792820001E-4</v>
      </c>
      <c r="BK1679">
        <v>23.005935326184929</v>
      </c>
      <c r="BL1679">
        <v>3.752798272487134</v>
      </c>
      <c r="BM1679">
        <v>182.8594373438342</v>
      </c>
      <c r="BN1679">
        <v>101.5183702535694</v>
      </c>
      <c r="BO1679">
        <v>94.624802332160897</v>
      </c>
      <c r="BP1679">
        <v>73.497120233388003</v>
      </c>
      <c r="BQ1679">
        <v>0</v>
      </c>
      <c r="BR1679">
        <v>63.975571698980168</v>
      </c>
      <c r="BS1679">
        <v>39.663304718457113</v>
      </c>
      <c r="BT1679">
        <v>0</v>
      </c>
      <c r="BU1679">
        <v>69.231124370068997</v>
      </c>
      <c r="BV1679">
        <v>272.16238467123429</v>
      </c>
      <c r="BW1679">
        <v>113.38775823498879</v>
      </c>
      <c r="BX1679">
        <v>6.1495667305845974</v>
      </c>
      <c r="BY1679">
        <v>0.37257063462236001</v>
      </c>
      <c r="BZ1679">
        <v>0.38326618855613998</v>
      </c>
      <c r="CA1679">
        <f t="shared" si="208"/>
        <v>1.2905122239276499E-2</v>
      </c>
      <c r="CB1679" cm="1">
        <f t="array" ref="CB1679">IF(ISBLANK(INDEX(AC:AC,ROW())), "", INDEX(AC:AC,ROW())*(BI1679+BJ1679)/1000)</f>
        <v>196.48654817616091</v>
      </c>
      <c r="CC1679">
        <f t="shared" si="209"/>
        <v>203.46201101587553</v>
      </c>
      <c r="CD1679">
        <f t="shared" si="210"/>
        <v>0.11307238737746401</v>
      </c>
      <c r="CE1679" t="str">
        <f t="shared" si="211"/>
        <v/>
      </c>
      <c r="CF1679" t="str" cm="1">
        <f t="array" ref="CF1679">IFERROR(IF((BD1679+BE1679)*INDEX(H:H,ROW())*INDEX(K:K,ROW())/(BF1679*30*1000)&lt;0.5,"",(BD1679+BE1679)*INDEX(H:H,ROW())*INDEX(K:K,ROW())/(BF1679*30*1000)),"")</f>
        <v/>
      </c>
      <c r="CG1679" t="str">
        <f t="shared" si="212"/>
        <v/>
      </c>
      <c r="CH1679" cm="1">
        <f t="array" ref="CH1679">IFERROR((BD1679+BE1679)*INDEX(K:K,ROW())*INDEX(H:H,ROW())/BC1679/100000,"")</f>
        <v>254839022776160.59</v>
      </c>
      <c r="CI1679">
        <f t="shared" si="213"/>
        <v>2.4318512907086712E-2</v>
      </c>
      <c r="CJ1679">
        <v>0</v>
      </c>
      <c r="CK1679">
        <f t="shared" si="214"/>
        <v>0</v>
      </c>
      <c r="CL1679" cm="1">
        <f t="array" ref="CL1679">IF(INDEX(AS:AS,ROW()-2)=0,CL1678,INDEX(AS:AS,ROW()-2))</f>
        <v>41.52</v>
      </c>
      <c r="CM1679" t="str">
        <f t="shared" si="215"/>
        <v>CIV</v>
      </c>
    </row>
    <row r="1680" spans="1:91" x14ac:dyDescent="0.3">
      <c r="A1680" s="1">
        <v>1675</v>
      </c>
      <c r="B1680" t="s">
        <v>201</v>
      </c>
      <c r="C1680">
        <v>3</v>
      </c>
      <c r="D1680">
        <v>11</v>
      </c>
      <c r="E1680">
        <v>11</v>
      </c>
      <c r="F1680" t="s">
        <v>123</v>
      </c>
      <c r="G1680" t="s">
        <v>126</v>
      </c>
      <c r="H1680">
        <v>46.21</v>
      </c>
      <c r="I1680">
        <v>0.89</v>
      </c>
      <c r="J1680">
        <v>44.1</v>
      </c>
      <c r="K1680">
        <v>1570</v>
      </c>
      <c r="L1680">
        <v>44.41</v>
      </c>
      <c r="M1680">
        <v>0.89</v>
      </c>
      <c r="N1680">
        <v>44.1</v>
      </c>
      <c r="O1680">
        <v>1570</v>
      </c>
      <c r="P1680">
        <v>1.32</v>
      </c>
      <c r="Q1680">
        <v>50.19</v>
      </c>
      <c r="R1680">
        <v>30.11</v>
      </c>
      <c r="S1680">
        <v>1.7</v>
      </c>
      <c r="T1680">
        <v>7.41</v>
      </c>
      <c r="U1680">
        <v>0</v>
      </c>
      <c r="V1680">
        <v>0</v>
      </c>
      <c r="W1680">
        <v>0</v>
      </c>
      <c r="X1680">
        <v>0</v>
      </c>
      <c r="Y1680">
        <v>2</v>
      </c>
      <c r="Z1680">
        <v>7.5</v>
      </c>
      <c r="AA1680">
        <v>19.5</v>
      </c>
      <c r="AB1680">
        <v>63.9</v>
      </c>
      <c r="AC1680">
        <v>1690</v>
      </c>
      <c r="AD1680">
        <v>37.86</v>
      </c>
      <c r="AE1680">
        <v>32.409999999999997</v>
      </c>
      <c r="AF1680">
        <v>11.81</v>
      </c>
      <c r="AG1680">
        <v>1572</v>
      </c>
      <c r="AI1680">
        <v>44.21</v>
      </c>
      <c r="AJ1680">
        <v>40.89</v>
      </c>
      <c r="AK1680">
        <v>0</v>
      </c>
      <c r="AL1680">
        <v>47.32</v>
      </c>
      <c r="AM1680">
        <v>6.32</v>
      </c>
      <c r="AN1680">
        <v>47.81</v>
      </c>
      <c r="AO1680">
        <v>45.02</v>
      </c>
      <c r="AP1680">
        <v>3.72</v>
      </c>
      <c r="AQ1680">
        <v>0</v>
      </c>
      <c r="AR1680">
        <v>0</v>
      </c>
      <c r="AS1680">
        <v>41.52</v>
      </c>
      <c r="AT1680">
        <v>0</v>
      </c>
      <c r="AU1680">
        <v>0</v>
      </c>
      <c r="AV1680">
        <v>5.0999999999999996</v>
      </c>
      <c r="AW1680">
        <v>62.4</v>
      </c>
      <c r="AX1680">
        <v>92.1</v>
      </c>
      <c r="AY1680">
        <v>100</v>
      </c>
      <c r="AZ1680">
        <v>100</v>
      </c>
      <c r="BA1680">
        <v>85.2</v>
      </c>
      <c r="BB1680">
        <v>93.5</v>
      </c>
      <c r="BC1680">
        <v>3.673937910777544E-17</v>
      </c>
      <c r="BD1680">
        <v>1.37540714685016E-2</v>
      </c>
      <c r="BE1680">
        <v>0</v>
      </c>
      <c r="BF1680">
        <v>4.5630001909504498</v>
      </c>
      <c r="BG1680">
        <v>203.6042057738799</v>
      </c>
      <c r="BH1680">
        <v>2.138818144463079E-5</v>
      </c>
      <c r="BI1680">
        <v>116.3444604752832</v>
      </c>
      <c r="BJ1680">
        <v>2.5220390792820001E-4</v>
      </c>
      <c r="BK1680">
        <v>1.385733351490761</v>
      </c>
      <c r="BL1680">
        <v>3.745302256314532</v>
      </c>
      <c r="BM1680">
        <v>181.03154148841509</v>
      </c>
      <c r="BN1680">
        <v>101.3977075322552</v>
      </c>
      <c r="BO1680">
        <v>93.601819469148083</v>
      </c>
      <c r="BP1680">
        <v>68.69236958708764</v>
      </c>
      <c r="BQ1680">
        <v>0</v>
      </c>
      <c r="BR1680">
        <v>65.160216508658593</v>
      </c>
      <c r="BS1680">
        <v>35.158223852661372</v>
      </c>
      <c r="BT1680">
        <v>0</v>
      </c>
      <c r="BU1680">
        <v>68.607291126616246</v>
      </c>
      <c r="BV1680">
        <v>229.86698174974279</v>
      </c>
      <c r="BW1680">
        <v>114.9159916240086</v>
      </c>
      <c r="BX1680">
        <v>6.1133643067289754</v>
      </c>
      <c r="BY1680">
        <v>0.37257063462236001</v>
      </c>
      <c r="BZ1680">
        <v>0.38326618855613998</v>
      </c>
      <c r="CA1680">
        <f t="shared" si="208"/>
        <v>1.37540714685016E-2</v>
      </c>
      <c r="CB1680" cm="1">
        <f t="array" ref="CB1680">IF(ISBLANK(INDEX(AC:AC,ROW())), "", INDEX(AC:AC,ROW())*(BI1680+BJ1680)/1000)</f>
        <v>196.62256442783303</v>
      </c>
      <c r="CC1680">
        <f t="shared" si="209"/>
        <v>203.60422716206133</v>
      </c>
      <c r="CD1680">
        <f t="shared" si="210"/>
        <v>6.8060146432410229E-3</v>
      </c>
      <c r="CE1680" t="str">
        <f t="shared" si="211"/>
        <v/>
      </c>
      <c r="CF1680" t="str" cm="1">
        <f t="array" ref="CF1680">IFERROR(IF((BD1680+BE1680)*INDEX(H:H,ROW())*INDEX(K:K,ROW())/(BF1680*30*1000)&lt;0.5,"",(BD1680+BE1680)*INDEX(H:H,ROW())*INDEX(K:K,ROW())/(BF1680*30*1000)),"")</f>
        <v/>
      </c>
      <c r="CG1680" t="str">
        <f t="shared" si="212"/>
        <v/>
      </c>
      <c r="CH1680" cm="1">
        <f t="array" ref="CH1680">IFERROR((BD1680+BE1680)*INDEX(K:K,ROW())*INDEX(H:H,ROW())/BC1680/100000,"")</f>
        <v>271603326744073.09</v>
      </c>
      <c r="CI1680">
        <f t="shared" si="213"/>
        <v>2.5918279449827289E-2</v>
      </c>
      <c r="CJ1680">
        <v>0</v>
      </c>
      <c r="CK1680">
        <f t="shared" si="214"/>
        <v>0</v>
      </c>
      <c r="CL1680" cm="1">
        <f t="array" ref="CL1680">IF(INDEX(AS:AS,ROW()-2)=0,CL1679,INDEX(AS:AS,ROW()-2))</f>
        <v>41.52</v>
      </c>
      <c r="CM1680" t="str">
        <f t="shared" si="215"/>
        <v>CIV</v>
      </c>
    </row>
    <row r="1681" spans="1:91" x14ac:dyDescent="0.3">
      <c r="A1681" s="1">
        <v>1676</v>
      </c>
      <c r="B1681" t="s">
        <v>201</v>
      </c>
      <c r="C1681">
        <v>3</v>
      </c>
      <c r="D1681">
        <v>11</v>
      </c>
      <c r="E1681">
        <v>11</v>
      </c>
      <c r="F1681" t="s">
        <v>123</v>
      </c>
      <c r="G1681" t="s">
        <v>127</v>
      </c>
      <c r="H1681">
        <v>46.21</v>
      </c>
      <c r="I1681">
        <v>0.89</v>
      </c>
      <c r="J1681">
        <v>44.1</v>
      </c>
      <c r="K1681">
        <v>1570</v>
      </c>
      <c r="L1681">
        <v>44.41</v>
      </c>
      <c r="M1681">
        <v>0.89</v>
      </c>
      <c r="N1681">
        <v>44.1</v>
      </c>
      <c r="O1681">
        <v>1570</v>
      </c>
      <c r="P1681">
        <v>1.32</v>
      </c>
      <c r="Q1681">
        <v>50.19</v>
      </c>
      <c r="R1681">
        <v>30.11</v>
      </c>
      <c r="S1681">
        <v>1.7</v>
      </c>
      <c r="T1681">
        <v>7.41</v>
      </c>
      <c r="U1681">
        <v>0</v>
      </c>
      <c r="V1681">
        <v>0</v>
      </c>
      <c r="W1681">
        <v>0</v>
      </c>
      <c r="X1681">
        <v>0</v>
      </c>
      <c r="Y1681">
        <v>2</v>
      </c>
      <c r="Z1681">
        <v>7.5</v>
      </c>
      <c r="AA1681">
        <v>19.5</v>
      </c>
      <c r="AB1681">
        <v>63.9</v>
      </c>
      <c r="AC1681">
        <v>1690</v>
      </c>
      <c r="AD1681">
        <v>37.86</v>
      </c>
      <c r="AE1681">
        <v>32.409999999999997</v>
      </c>
      <c r="AF1681">
        <v>11.81</v>
      </c>
      <c r="AG1681">
        <v>1572</v>
      </c>
      <c r="AI1681">
        <v>44.21</v>
      </c>
      <c r="AJ1681">
        <v>40.89</v>
      </c>
      <c r="AK1681">
        <v>0</v>
      </c>
      <c r="AL1681">
        <v>47.32</v>
      </c>
      <c r="AM1681">
        <v>6.32</v>
      </c>
      <c r="AN1681">
        <v>47.81</v>
      </c>
      <c r="AO1681">
        <v>45.02</v>
      </c>
      <c r="AP1681">
        <v>3.72</v>
      </c>
      <c r="AQ1681">
        <v>0</v>
      </c>
      <c r="AR1681">
        <v>0</v>
      </c>
      <c r="AS1681">
        <v>41.52</v>
      </c>
      <c r="AT1681">
        <v>0</v>
      </c>
      <c r="AU1681">
        <v>0</v>
      </c>
      <c r="AV1681">
        <v>5.0999999999999996</v>
      </c>
      <c r="AW1681">
        <v>62.4</v>
      </c>
      <c r="AX1681">
        <v>92.1</v>
      </c>
      <c r="AY1681">
        <v>100</v>
      </c>
      <c r="AZ1681">
        <v>100</v>
      </c>
      <c r="BA1681">
        <v>85.2</v>
      </c>
      <c r="BB1681">
        <v>93.5</v>
      </c>
      <c r="BC1681">
        <v>3.673937910777544E-17</v>
      </c>
      <c r="BD1681">
        <v>1.0862446377674801E-2</v>
      </c>
      <c r="BE1681">
        <v>0</v>
      </c>
      <c r="BF1681">
        <v>4.5025041928506671</v>
      </c>
      <c r="BG1681">
        <v>203.6472096389281</v>
      </c>
      <c r="BH1681">
        <v>2.138818144463079E-5</v>
      </c>
      <c r="BI1681">
        <v>116.3698633482598</v>
      </c>
      <c r="BJ1681">
        <v>2.5220390792820001E-4</v>
      </c>
      <c r="BK1681">
        <v>40.421345095370093</v>
      </c>
      <c r="BL1681">
        <v>3.7357918315811922</v>
      </c>
      <c r="BM1681">
        <v>183.1272198699865</v>
      </c>
      <c r="BN1681">
        <v>100.6606442826035</v>
      </c>
      <c r="BO1681">
        <v>93.634155164750794</v>
      </c>
      <c r="BP1681">
        <v>65.613540457822779</v>
      </c>
      <c r="BQ1681">
        <v>0</v>
      </c>
      <c r="BR1681">
        <v>67.435733138248381</v>
      </c>
      <c r="BS1681">
        <v>32.318636237709313</v>
      </c>
      <c r="BT1681">
        <v>0</v>
      </c>
      <c r="BU1681">
        <v>68.046753013307537</v>
      </c>
      <c r="BV1681">
        <v>198.4143597943721</v>
      </c>
      <c r="BW1681">
        <v>116.5731912480651</v>
      </c>
      <c r="BX1681">
        <v>6.0914828061617854</v>
      </c>
      <c r="BY1681">
        <v>0.37257063462236001</v>
      </c>
      <c r="BZ1681">
        <v>0.38326618855613998</v>
      </c>
      <c r="CA1681">
        <f t="shared" si="208"/>
        <v>1.0862446377674801E-2</v>
      </c>
      <c r="CB1681" cm="1">
        <f t="array" ref="CB1681">IF(ISBLANK(INDEX(AC:AC,ROW())), "", INDEX(AC:AC,ROW())*(BI1681+BJ1681)/1000)</f>
        <v>196.66549528316347</v>
      </c>
      <c r="CC1681">
        <f t="shared" si="209"/>
        <v>203.64723102710954</v>
      </c>
      <c r="CD1681">
        <f t="shared" si="210"/>
        <v>0.19848708421667269</v>
      </c>
      <c r="CE1681" t="str">
        <f t="shared" si="211"/>
        <v/>
      </c>
      <c r="CF1681" t="str" cm="1">
        <f t="array" ref="CF1681">IFERROR(IF((BD1681+BE1681)*INDEX(H:H,ROW())*INDEX(K:K,ROW())/(BF1681*30*1000)&lt;0.5,"",(BD1681+BE1681)*INDEX(H:H,ROW())*INDEX(K:K,ROW())/(BF1681*30*1000)),"")</f>
        <v/>
      </c>
      <c r="CG1681" t="str">
        <f t="shared" si="212"/>
        <v/>
      </c>
      <c r="CH1681" cm="1">
        <f t="array" ref="CH1681">IFERROR((BD1681+BE1681)*INDEX(K:K,ROW())*INDEX(H:H,ROW())/BC1681/100000,"")</f>
        <v>214502053411024.78</v>
      </c>
      <c r="CI1681">
        <f t="shared" si="213"/>
        <v>2.0469278596529701E-2</v>
      </c>
      <c r="CJ1681">
        <v>0</v>
      </c>
      <c r="CK1681">
        <f t="shared" si="214"/>
        <v>0</v>
      </c>
      <c r="CL1681" cm="1">
        <f t="array" ref="CL1681">IF(INDEX(AS:AS,ROW()-2)=0,CL1680,INDEX(AS:AS,ROW()-2))</f>
        <v>41.52</v>
      </c>
      <c r="CM1681" t="str">
        <f t="shared" si="215"/>
        <v>CIV</v>
      </c>
    </row>
    <row r="1682" spans="1:91" x14ac:dyDescent="0.3">
      <c r="A1682" s="1">
        <v>1677</v>
      </c>
      <c r="B1682" t="s">
        <v>201</v>
      </c>
      <c r="C1682">
        <v>3</v>
      </c>
      <c r="D1682">
        <v>11</v>
      </c>
      <c r="E1682">
        <v>11</v>
      </c>
      <c r="F1682" t="s">
        <v>123</v>
      </c>
      <c r="G1682" t="s">
        <v>128</v>
      </c>
      <c r="H1682">
        <v>46.21</v>
      </c>
      <c r="I1682">
        <v>0.89</v>
      </c>
      <c r="J1682">
        <v>44.1</v>
      </c>
      <c r="K1682">
        <v>1570</v>
      </c>
      <c r="L1682">
        <v>44.41</v>
      </c>
      <c r="M1682">
        <v>0.89</v>
      </c>
      <c r="N1682">
        <v>44.1</v>
      </c>
      <c r="O1682">
        <v>1570</v>
      </c>
      <c r="P1682">
        <v>1.32</v>
      </c>
      <c r="Q1682">
        <v>50.19</v>
      </c>
      <c r="R1682">
        <v>30.11</v>
      </c>
      <c r="S1682">
        <v>1.7</v>
      </c>
      <c r="T1682">
        <v>7.41</v>
      </c>
      <c r="U1682">
        <v>0</v>
      </c>
      <c r="V1682">
        <v>0</v>
      </c>
      <c r="W1682">
        <v>0</v>
      </c>
      <c r="X1682">
        <v>0</v>
      </c>
      <c r="Y1682">
        <v>2</v>
      </c>
      <c r="Z1682">
        <v>7.5</v>
      </c>
      <c r="AA1682">
        <v>19.5</v>
      </c>
      <c r="AB1682">
        <v>63.9</v>
      </c>
      <c r="AC1682">
        <v>1690</v>
      </c>
      <c r="AD1682">
        <v>37.86</v>
      </c>
      <c r="AE1682">
        <v>32.409999999999997</v>
      </c>
      <c r="AF1682">
        <v>11.81</v>
      </c>
      <c r="AG1682">
        <v>1572</v>
      </c>
      <c r="AI1682">
        <v>44.21</v>
      </c>
      <c r="AJ1682">
        <v>40.89</v>
      </c>
      <c r="AK1682">
        <v>0</v>
      </c>
      <c r="AL1682">
        <v>47.32</v>
      </c>
      <c r="AM1682">
        <v>6.32</v>
      </c>
      <c r="AN1682">
        <v>47.81</v>
      </c>
      <c r="AO1682">
        <v>45.02</v>
      </c>
      <c r="AP1682">
        <v>3.72</v>
      </c>
      <c r="AQ1682">
        <v>0</v>
      </c>
      <c r="AR1682">
        <v>0</v>
      </c>
      <c r="AS1682">
        <v>41.52</v>
      </c>
      <c r="AT1682">
        <v>0</v>
      </c>
      <c r="AU1682">
        <v>0</v>
      </c>
      <c r="AV1682">
        <v>5.0999999999999996</v>
      </c>
      <c r="AW1682">
        <v>62.4</v>
      </c>
      <c r="AX1682">
        <v>92.1</v>
      </c>
      <c r="AY1682">
        <v>100</v>
      </c>
      <c r="AZ1682">
        <v>100</v>
      </c>
      <c r="BA1682">
        <v>85.2</v>
      </c>
      <c r="BB1682">
        <v>93.5</v>
      </c>
      <c r="BC1682">
        <v>3.673937910777544E-17</v>
      </c>
      <c r="BD1682">
        <v>1.19160007845807E-2</v>
      </c>
      <c r="BE1682">
        <v>0</v>
      </c>
      <c r="BF1682">
        <v>4.4521328100678277</v>
      </c>
      <c r="BG1682">
        <v>203.59610307605391</v>
      </c>
      <c r="BH1682">
        <v>2.138818144463079E-5</v>
      </c>
      <c r="BI1682">
        <v>116.3408359553044</v>
      </c>
      <c r="BJ1682">
        <v>2.5220390792820001E-4</v>
      </c>
      <c r="BK1682">
        <v>150.53497403506711</v>
      </c>
      <c r="BL1682">
        <v>3.7308696218574049</v>
      </c>
      <c r="BM1682">
        <v>185.52290185195929</v>
      </c>
      <c r="BN1682">
        <v>98.304214262993099</v>
      </c>
      <c r="BO1682">
        <v>93.731723557412479</v>
      </c>
      <c r="BP1682">
        <v>63.773614109046619</v>
      </c>
      <c r="BQ1682">
        <v>0</v>
      </c>
      <c r="BR1682">
        <v>68.220669866970894</v>
      </c>
      <c r="BS1682">
        <v>30.07860417631467</v>
      </c>
      <c r="BT1682">
        <v>0</v>
      </c>
      <c r="BU1682">
        <v>67.97699411230694</v>
      </c>
      <c r="BV1682">
        <v>172.9662097783681</v>
      </c>
      <c r="BW1682">
        <v>116.2925121998134</v>
      </c>
      <c r="BX1682">
        <v>6.0449580070552704</v>
      </c>
      <c r="BY1682">
        <v>0.37257063462236001</v>
      </c>
      <c r="BZ1682">
        <v>0.38326618855613998</v>
      </c>
      <c r="CA1682">
        <f t="shared" si="208"/>
        <v>1.19160007845807E-2</v>
      </c>
      <c r="CB1682" cm="1">
        <f t="array" ref="CB1682">IF(ISBLANK(INDEX(AC:AC,ROW())), "", INDEX(AC:AC,ROW())*(BI1682+BJ1682)/1000)</f>
        <v>196.61643898906885</v>
      </c>
      <c r="CC1682">
        <f t="shared" si="209"/>
        <v>203.59612446423534</v>
      </c>
      <c r="CD1682">
        <f t="shared" si="210"/>
        <v>0.73938035132643598</v>
      </c>
      <c r="CE1682" t="str">
        <f t="shared" si="211"/>
        <v/>
      </c>
      <c r="CF1682" t="str" cm="1">
        <f t="array" ref="CF1682">IFERROR(IF((BD1682+BE1682)*INDEX(H:H,ROW())*INDEX(K:K,ROW())/(BF1682*30*1000)&lt;0.5,"",(BD1682+BE1682)*INDEX(H:H,ROW())*INDEX(K:K,ROW())/(BF1682*30*1000)),"")</f>
        <v/>
      </c>
      <c r="CG1682" t="str">
        <f t="shared" si="212"/>
        <v/>
      </c>
      <c r="CH1682" cm="1">
        <f t="array" ref="CH1682">IFERROR((BD1682+BE1682)*INDEX(K:K,ROW())*INDEX(H:H,ROW())/BC1682/100000,"")</f>
        <v>235306720776381.66</v>
      </c>
      <c r="CI1682">
        <f t="shared" si="213"/>
        <v>2.2454604730418038E-2</v>
      </c>
      <c r="CJ1682">
        <v>0</v>
      </c>
      <c r="CK1682">
        <f t="shared" si="214"/>
        <v>0</v>
      </c>
      <c r="CL1682" cm="1">
        <f t="array" ref="CL1682">IF(INDEX(AS:AS,ROW()-2)=0,CL1681,INDEX(AS:AS,ROW()-2))</f>
        <v>41.52</v>
      </c>
      <c r="CM1682" t="str">
        <f t="shared" si="215"/>
        <v>CIV</v>
      </c>
    </row>
    <row r="1683" spans="1:91" x14ac:dyDescent="0.3">
      <c r="A1683" s="1">
        <v>1678</v>
      </c>
      <c r="B1683" t="s">
        <v>201</v>
      </c>
      <c r="C1683">
        <v>3</v>
      </c>
      <c r="D1683">
        <v>11</v>
      </c>
      <c r="E1683">
        <v>11</v>
      </c>
      <c r="F1683" t="s">
        <v>123</v>
      </c>
      <c r="G1683" t="s">
        <v>129</v>
      </c>
      <c r="H1683">
        <v>46.21</v>
      </c>
      <c r="I1683">
        <v>0.89</v>
      </c>
      <c r="J1683">
        <v>44.1</v>
      </c>
      <c r="K1683">
        <v>1570</v>
      </c>
      <c r="L1683">
        <v>44.41</v>
      </c>
      <c r="M1683">
        <v>0.89</v>
      </c>
      <c r="N1683">
        <v>44.1</v>
      </c>
      <c r="O1683">
        <v>1570</v>
      </c>
      <c r="P1683">
        <v>1.32</v>
      </c>
      <c r="Q1683">
        <v>50.19</v>
      </c>
      <c r="R1683">
        <v>30.11</v>
      </c>
      <c r="S1683">
        <v>1.7</v>
      </c>
      <c r="T1683">
        <v>7.41</v>
      </c>
      <c r="U1683">
        <v>0</v>
      </c>
      <c r="V1683">
        <v>0</v>
      </c>
      <c r="W1683">
        <v>0</v>
      </c>
      <c r="X1683">
        <v>0</v>
      </c>
      <c r="Y1683">
        <v>2</v>
      </c>
      <c r="Z1683">
        <v>7.5</v>
      </c>
      <c r="AA1683">
        <v>19.5</v>
      </c>
      <c r="AB1683">
        <v>63.9</v>
      </c>
      <c r="AC1683">
        <v>1690</v>
      </c>
      <c r="AD1683">
        <v>37.86</v>
      </c>
      <c r="AE1683">
        <v>32.409999999999997</v>
      </c>
      <c r="AF1683">
        <v>11.81</v>
      </c>
      <c r="AG1683">
        <v>1572</v>
      </c>
      <c r="AI1683">
        <v>44.21</v>
      </c>
      <c r="AJ1683">
        <v>40.89</v>
      </c>
      <c r="AK1683">
        <v>0</v>
      </c>
      <c r="AL1683">
        <v>47.32</v>
      </c>
      <c r="AM1683">
        <v>6.32</v>
      </c>
      <c r="AN1683">
        <v>47.81</v>
      </c>
      <c r="AO1683">
        <v>45.02</v>
      </c>
      <c r="AP1683">
        <v>3.72</v>
      </c>
      <c r="AQ1683">
        <v>0</v>
      </c>
      <c r="AR1683">
        <v>0</v>
      </c>
      <c r="AS1683">
        <v>41.52</v>
      </c>
      <c r="AT1683">
        <v>0</v>
      </c>
      <c r="AU1683">
        <v>0</v>
      </c>
      <c r="AV1683">
        <v>5.0999999999999996</v>
      </c>
      <c r="AW1683">
        <v>62.4</v>
      </c>
      <c r="AX1683">
        <v>92.1</v>
      </c>
      <c r="AY1683">
        <v>100</v>
      </c>
      <c r="AZ1683">
        <v>100</v>
      </c>
      <c r="BA1683">
        <v>85.2</v>
      </c>
      <c r="BB1683">
        <v>93.5</v>
      </c>
      <c r="BC1683">
        <v>3.673937910777544E-17</v>
      </c>
      <c r="BD1683">
        <v>1.21956650830799E-2</v>
      </c>
      <c r="BE1683">
        <v>0</v>
      </c>
      <c r="BF1683">
        <v>4.4088867853716156</v>
      </c>
      <c r="BG1683">
        <v>203.3913034537396</v>
      </c>
      <c r="BH1683">
        <v>2.138818144463079E-5</v>
      </c>
      <c r="BI1683">
        <v>116.22349296204661</v>
      </c>
      <c r="BJ1683">
        <v>2.5220390792820001E-4</v>
      </c>
      <c r="BK1683">
        <v>203.11872086351619</v>
      </c>
      <c r="BL1683">
        <v>3.7273412667361119</v>
      </c>
      <c r="BM1683">
        <v>186.07255082250839</v>
      </c>
      <c r="BN1683">
        <v>97.209933357323521</v>
      </c>
      <c r="BO1683">
        <v>92.458655104934522</v>
      </c>
      <c r="BP1683">
        <v>62.520303861985447</v>
      </c>
      <c r="BQ1683">
        <v>0</v>
      </c>
      <c r="BR1683">
        <v>69.414496208616569</v>
      </c>
      <c r="BS1683">
        <v>28.989388213715628</v>
      </c>
      <c r="BT1683">
        <v>0</v>
      </c>
      <c r="BU1683">
        <v>67.892974033531729</v>
      </c>
      <c r="BV1683">
        <v>151.75684590200541</v>
      </c>
      <c r="BW1683">
        <v>116.96123020858209</v>
      </c>
      <c r="BX1683">
        <v>6.0561462057731106</v>
      </c>
      <c r="BY1683">
        <v>0.37257063462236001</v>
      </c>
      <c r="BZ1683">
        <v>0.38326618855613998</v>
      </c>
      <c r="CA1683">
        <f t="shared" si="208"/>
        <v>1.21956650830799E-2</v>
      </c>
      <c r="CB1683" cm="1">
        <f t="array" ref="CB1683">IF(ISBLANK(INDEX(AC:AC,ROW())), "", INDEX(AC:AC,ROW())*(BI1683+BJ1683)/1000)</f>
        <v>196.41812933046319</v>
      </c>
      <c r="CC1683">
        <f t="shared" si="209"/>
        <v>203.39132484192103</v>
      </c>
      <c r="CD1683">
        <f t="shared" si="210"/>
        <v>0.99865970695349604</v>
      </c>
      <c r="CE1683" t="str">
        <f t="shared" si="211"/>
        <v/>
      </c>
      <c r="CF1683" t="str" cm="1">
        <f t="array" ref="CF1683">IFERROR(IF((BD1683+BE1683)*INDEX(H:H,ROW())*INDEX(K:K,ROW())/(BF1683*30*1000)&lt;0.5,"",(BD1683+BE1683)*INDEX(H:H,ROW())*INDEX(K:K,ROW())/(BF1683*30*1000)),"")</f>
        <v/>
      </c>
      <c r="CG1683" t="str">
        <f t="shared" si="212"/>
        <v/>
      </c>
      <c r="CH1683" cm="1">
        <f t="array" ref="CH1683">IFERROR((BD1683+BE1683)*INDEX(K:K,ROW())*INDEX(H:H,ROW())/BC1683/100000,"")</f>
        <v>240829285786886.5</v>
      </c>
      <c r="CI1683">
        <f t="shared" si="213"/>
        <v>2.2981606313712259E-2</v>
      </c>
      <c r="CJ1683">
        <v>0</v>
      </c>
      <c r="CK1683">
        <f t="shared" si="214"/>
        <v>0</v>
      </c>
      <c r="CL1683" cm="1">
        <f t="array" ref="CL1683">IF(INDEX(AS:AS,ROW()-2)=0,CL1682,INDEX(AS:AS,ROW()-2))</f>
        <v>41.52</v>
      </c>
      <c r="CM1683" t="str">
        <f t="shared" si="215"/>
        <v>CIV</v>
      </c>
    </row>
    <row r="1684" spans="1:91" x14ac:dyDescent="0.3">
      <c r="A1684" s="1">
        <v>1679</v>
      </c>
      <c r="B1684" t="s">
        <v>201</v>
      </c>
      <c r="C1684">
        <v>3</v>
      </c>
      <c r="D1684">
        <v>11</v>
      </c>
      <c r="E1684">
        <v>11</v>
      </c>
      <c r="F1684" t="s">
        <v>123</v>
      </c>
      <c r="G1684" t="s">
        <v>130</v>
      </c>
      <c r="H1684">
        <v>46.21</v>
      </c>
      <c r="I1684">
        <v>0.89</v>
      </c>
      <c r="J1684">
        <v>44.1</v>
      </c>
      <c r="K1684">
        <v>1570</v>
      </c>
      <c r="L1684">
        <v>44.41</v>
      </c>
      <c r="M1684">
        <v>0.89</v>
      </c>
      <c r="N1684">
        <v>44.1</v>
      </c>
      <c r="O1684">
        <v>1570</v>
      </c>
      <c r="P1684">
        <v>1.32</v>
      </c>
      <c r="Q1684">
        <v>50.19</v>
      </c>
      <c r="R1684">
        <v>30.11</v>
      </c>
      <c r="S1684">
        <v>1.7</v>
      </c>
      <c r="T1684">
        <v>7.41</v>
      </c>
      <c r="U1684">
        <v>0</v>
      </c>
      <c r="V1684">
        <v>0</v>
      </c>
      <c r="W1684">
        <v>0</v>
      </c>
      <c r="X1684">
        <v>0</v>
      </c>
      <c r="Y1684">
        <v>2</v>
      </c>
      <c r="Z1684">
        <v>7.5</v>
      </c>
      <c r="AA1684">
        <v>19.5</v>
      </c>
      <c r="AB1684">
        <v>63.9</v>
      </c>
      <c r="AC1684">
        <v>1690</v>
      </c>
      <c r="AD1684">
        <v>37.86</v>
      </c>
      <c r="AE1684">
        <v>32.409999999999997</v>
      </c>
      <c r="AF1684">
        <v>11.81</v>
      </c>
      <c r="AG1684">
        <v>1572</v>
      </c>
      <c r="AI1684">
        <v>44.21</v>
      </c>
      <c r="AJ1684">
        <v>40.89</v>
      </c>
      <c r="AK1684">
        <v>0</v>
      </c>
      <c r="AL1684">
        <v>47.32</v>
      </c>
      <c r="AM1684">
        <v>6.32</v>
      </c>
      <c r="AN1684">
        <v>47.81</v>
      </c>
      <c r="AO1684">
        <v>45.02</v>
      </c>
      <c r="AP1684">
        <v>3.72</v>
      </c>
      <c r="AQ1684">
        <v>0</v>
      </c>
      <c r="AR1684">
        <v>0</v>
      </c>
      <c r="AS1684">
        <v>41.52</v>
      </c>
      <c r="AT1684">
        <v>0</v>
      </c>
      <c r="AU1684">
        <v>0</v>
      </c>
      <c r="AV1684">
        <v>5.0999999999999996</v>
      </c>
      <c r="AW1684">
        <v>62.4</v>
      </c>
      <c r="AX1684">
        <v>92.1</v>
      </c>
      <c r="AY1684">
        <v>100</v>
      </c>
      <c r="AZ1684">
        <v>100</v>
      </c>
      <c r="BA1684">
        <v>85.2</v>
      </c>
      <c r="BB1684">
        <v>93.5</v>
      </c>
      <c r="BC1684">
        <v>3.673937910777544E-17</v>
      </c>
      <c r="BD1684">
        <v>1.33766244057467E-2</v>
      </c>
      <c r="BE1684">
        <v>0</v>
      </c>
      <c r="BF1684">
        <v>4.3895760984526344</v>
      </c>
      <c r="BG1684">
        <v>203.37907582235451</v>
      </c>
      <c r="BH1684">
        <v>2.138818144463079E-5</v>
      </c>
      <c r="BI1684">
        <v>116.2159816577018</v>
      </c>
      <c r="BJ1684">
        <v>2.5220390792820001E-4</v>
      </c>
      <c r="BK1684">
        <v>277.46185921727789</v>
      </c>
      <c r="BL1684">
        <v>3.729388961492782</v>
      </c>
      <c r="BM1684">
        <v>186.69938338354879</v>
      </c>
      <c r="BN1684">
        <v>96.920982228937461</v>
      </c>
      <c r="BO1684">
        <v>91.334370826848726</v>
      </c>
      <c r="BP1684">
        <v>61.864437068611743</v>
      </c>
      <c r="BQ1684">
        <v>0</v>
      </c>
      <c r="BR1684">
        <v>69.364056007124148</v>
      </c>
      <c r="BS1684">
        <v>28.711385300830099</v>
      </c>
      <c r="BT1684">
        <v>0</v>
      </c>
      <c r="BU1684">
        <v>67.672957604463306</v>
      </c>
      <c r="BV1684">
        <v>134.19190383932761</v>
      </c>
      <c r="BW1684">
        <v>113.930125793961</v>
      </c>
      <c r="BX1684">
        <v>6.1874153908028751</v>
      </c>
      <c r="BY1684">
        <v>0.37257063462236001</v>
      </c>
      <c r="BZ1684">
        <v>0.38326618855613998</v>
      </c>
      <c r="CA1684">
        <f t="shared" si="208"/>
        <v>1.33766244057467E-2</v>
      </c>
      <c r="CB1684" cm="1">
        <f t="array" ref="CB1684">IF(ISBLANK(INDEX(AC:AC,ROW())), "", INDEX(AC:AC,ROW())*(BI1684+BJ1684)/1000)</f>
        <v>196.40543522612046</v>
      </c>
      <c r="CC1684">
        <f t="shared" si="209"/>
        <v>203.37909721053595</v>
      </c>
      <c r="CD1684">
        <f t="shared" si="210"/>
        <v>1.3642594692514158</v>
      </c>
      <c r="CE1684" t="str">
        <f t="shared" si="211"/>
        <v/>
      </c>
      <c r="CF1684" t="str" cm="1">
        <f t="array" ref="CF1684">IFERROR(IF((BD1684+BE1684)*INDEX(H:H,ROW())*INDEX(K:K,ROW())/(BF1684*30*1000)&lt;0.5,"",(BD1684+BE1684)*INDEX(H:H,ROW())*INDEX(K:K,ROW())/(BF1684*30*1000)),"")</f>
        <v/>
      </c>
      <c r="CG1684" t="str">
        <f t="shared" si="212"/>
        <v/>
      </c>
      <c r="CH1684" cm="1">
        <f t="array" ref="CH1684">IFERROR((BD1684+BE1684)*INDEX(K:K,ROW())*INDEX(H:H,ROW())/BC1684/100000,"")</f>
        <v>264149833562160.91</v>
      </c>
      <c r="CI1684">
        <f t="shared" si="213"/>
        <v>2.5207015263626013E-2</v>
      </c>
      <c r="CJ1684">
        <v>0</v>
      </c>
      <c r="CK1684">
        <f t="shared" si="214"/>
        <v>0</v>
      </c>
      <c r="CL1684" cm="1">
        <f t="array" ref="CL1684">IF(INDEX(AS:AS,ROW()-2)=0,CL1683,INDEX(AS:AS,ROW()-2))</f>
        <v>41.52</v>
      </c>
      <c r="CM1684" t="str">
        <f t="shared" si="215"/>
        <v>CIV</v>
      </c>
    </row>
    <row r="1685" spans="1:91" x14ac:dyDescent="0.3">
      <c r="A1685" s="1">
        <v>1680</v>
      </c>
      <c r="B1685" t="s">
        <v>201</v>
      </c>
      <c r="C1685">
        <v>3</v>
      </c>
      <c r="D1685">
        <v>11</v>
      </c>
      <c r="E1685">
        <v>11</v>
      </c>
      <c r="F1685" t="s">
        <v>123</v>
      </c>
      <c r="G1685" t="s">
        <v>131</v>
      </c>
      <c r="H1685">
        <v>46.21</v>
      </c>
      <c r="I1685">
        <v>0.89</v>
      </c>
      <c r="J1685">
        <v>44.1</v>
      </c>
      <c r="K1685">
        <v>1570</v>
      </c>
      <c r="L1685">
        <v>44.41</v>
      </c>
      <c r="M1685">
        <v>0.89</v>
      </c>
      <c r="N1685">
        <v>44.1</v>
      </c>
      <c r="O1685">
        <v>1570</v>
      </c>
      <c r="P1685">
        <v>1.32</v>
      </c>
      <c r="Q1685">
        <v>50.19</v>
      </c>
      <c r="R1685">
        <v>30.11</v>
      </c>
      <c r="S1685">
        <v>1.7</v>
      </c>
      <c r="T1685">
        <v>7.41</v>
      </c>
      <c r="U1685">
        <v>0</v>
      </c>
      <c r="V1685">
        <v>0</v>
      </c>
      <c r="W1685">
        <v>0</v>
      </c>
      <c r="X1685">
        <v>0</v>
      </c>
      <c r="Y1685">
        <v>2</v>
      </c>
      <c r="Z1685">
        <v>7.5</v>
      </c>
      <c r="AA1685">
        <v>19.5</v>
      </c>
      <c r="AB1685">
        <v>63.9</v>
      </c>
      <c r="AC1685">
        <v>1690</v>
      </c>
      <c r="AD1685">
        <v>37.86</v>
      </c>
      <c r="AE1685">
        <v>32.409999999999997</v>
      </c>
      <c r="AF1685">
        <v>11.81</v>
      </c>
      <c r="AG1685">
        <v>1572</v>
      </c>
      <c r="AI1685">
        <v>44.21</v>
      </c>
      <c r="AJ1685">
        <v>40.89</v>
      </c>
      <c r="AK1685">
        <v>0</v>
      </c>
      <c r="AL1685">
        <v>47.32</v>
      </c>
      <c r="AM1685">
        <v>6.32</v>
      </c>
      <c r="AN1685">
        <v>47.81</v>
      </c>
      <c r="AO1685">
        <v>45.02</v>
      </c>
      <c r="AP1685">
        <v>3.72</v>
      </c>
      <c r="AQ1685">
        <v>0</v>
      </c>
      <c r="AR1685">
        <v>0</v>
      </c>
      <c r="AS1685">
        <v>41.52</v>
      </c>
      <c r="AT1685">
        <v>0</v>
      </c>
      <c r="AU1685">
        <v>0</v>
      </c>
      <c r="AV1685">
        <v>5.0999999999999996</v>
      </c>
      <c r="AW1685">
        <v>62.4</v>
      </c>
      <c r="AX1685">
        <v>92.1</v>
      </c>
      <c r="AY1685">
        <v>100</v>
      </c>
      <c r="AZ1685">
        <v>100</v>
      </c>
      <c r="BA1685">
        <v>85.2</v>
      </c>
      <c r="BB1685">
        <v>93.5</v>
      </c>
      <c r="BC1685">
        <v>3.673937910777544E-17</v>
      </c>
      <c r="BD1685">
        <v>1.3373072510900801E-2</v>
      </c>
      <c r="BE1685">
        <v>0</v>
      </c>
      <c r="BF1685">
        <v>4.3670313567096244</v>
      </c>
      <c r="BG1685">
        <v>206.11819555651161</v>
      </c>
      <c r="BH1685">
        <v>2.138818144463079E-5</v>
      </c>
      <c r="BI1685">
        <v>117.78235708199691</v>
      </c>
      <c r="BJ1685">
        <v>2.5220390792820001E-4</v>
      </c>
      <c r="BK1685">
        <v>427.17736046546003</v>
      </c>
      <c r="BL1685">
        <v>3.7332333076499968</v>
      </c>
      <c r="BM1685">
        <v>186.85078188097319</v>
      </c>
      <c r="BN1685">
        <v>97.242111407574797</v>
      </c>
      <c r="BO1685">
        <v>91.239542566319074</v>
      </c>
      <c r="BP1685">
        <v>61.965962343477329</v>
      </c>
      <c r="BQ1685">
        <v>0</v>
      </c>
      <c r="BR1685">
        <v>75.815391584928378</v>
      </c>
      <c r="BS1685">
        <v>33.740210131350018</v>
      </c>
      <c r="BT1685">
        <v>0</v>
      </c>
      <c r="BU1685">
        <v>67.793891272267118</v>
      </c>
      <c r="BV1685">
        <v>170.41655414227941</v>
      </c>
      <c r="BW1685">
        <v>112.6349855532123</v>
      </c>
      <c r="BX1685">
        <v>6.1284952911202666</v>
      </c>
      <c r="BY1685">
        <v>0.37257063462236001</v>
      </c>
      <c r="BZ1685">
        <v>0.38326618855613998</v>
      </c>
      <c r="CA1685">
        <f t="shared" si="208"/>
        <v>1.3373072510900801E-2</v>
      </c>
      <c r="CB1685" cm="1">
        <f t="array" ref="CB1685">IF(ISBLANK(INDEX(AC:AC,ROW())), "", INDEX(AC:AC,ROW())*(BI1685+BJ1685)/1000)</f>
        <v>199.05260969317916</v>
      </c>
      <c r="CC1685">
        <f t="shared" si="209"/>
        <v>206.11821694469305</v>
      </c>
      <c r="CD1685">
        <f t="shared" si="210"/>
        <v>2.0724871716704349</v>
      </c>
      <c r="CE1685" t="str">
        <f t="shared" si="211"/>
        <v/>
      </c>
      <c r="CF1685" t="str" cm="1">
        <f t="array" ref="CF1685">IFERROR(IF((BD1685+BE1685)*INDEX(H:H,ROW())*INDEX(K:K,ROW())/(BF1685*30*1000)&lt;0.5,"",(BD1685+BE1685)*INDEX(H:H,ROW())*INDEX(K:K,ROW())/(BF1685*30*1000)),"")</f>
        <v/>
      </c>
      <c r="CG1685" t="str">
        <f t="shared" si="212"/>
        <v/>
      </c>
      <c r="CH1685" cm="1">
        <f t="array" ref="CH1685">IFERROR((BD1685+BE1685)*INDEX(K:K,ROW())*INDEX(H:H,ROW())/BC1685/100000,"")</f>
        <v>264079693861447.47</v>
      </c>
      <c r="CI1685">
        <f t="shared" si="213"/>
        <v>2.5200322045301295E-2</v>
      </c>
      <c r="CJ1685">
        <v>0</v>
      </c>
      <c r="CK1685">
        <f t="shared" si="214"/>
        <v>0</v>
      </c>
      <c r="CL1685" cm="1">
        <f t="array" ref="CL1685">IF(INDEX(AS:AS,ROW()-2)=0,CL1684,INDEX(AS:AS,ROW()-2))</f>
        <v>41.52</v>
      </c>
      <c r="CM1685" t="str">
        <f t="shared" si="215"/>
        <v>CIV</v>
      </c>
    </row>
    <row r="1686" spans="1:91" x14ac:dyDescent="0.3">
      <c r="A1686" s="1">
        <v>1681</v>
      </c>
      <c r="B1686" t="s">
        <v>202</v>
      </c>
      <c r="C1686">
        <v>3</v>
      </c>
      <c r="D1686">
        <v>12</v>
      </c>
      <c r="E1686">
        <v>11</v>
      </c>
      <c r="F1686" t="s">
        <v>105</v>
      </c>
      <c r="G1686" t="s">
        <v>106</v>
      </c>
      <c r="H1686">
        <v>46.21</v>
      </c>
      <c r="I1686">
        <v>0.89</v>
      </c>
      <c r="J1686">
        <v>44.1</v>
      </c>
      <c r="K1686">
        <v>1570</v>
      </c>
      <c r="L1686">
        <v>44.41</v>
      </c>
      <c r="M1686">
        <v>0.89</v>
      </c>
      <c r="N1686">
        <v>44.1</v>
      </c>
      <c r="O1686">
        <v>1570</v>
      </c>
      <c r="P1686">
        <v>1.32</v>
      </c>
      <c r="Q1686">
        <v>50.19</v>
      </c>
      <c r="R1686">
        <v>30.11</v>
      </c>
      <c r="S1686">
        <v>1.7</v>
      </c>
      <c r="T1686">
        <v>7.41</v>
      </c>
      <c r="U1686">
        <v>0</v>
      </c>
      <c r="V1686">
        <v>0</v>
      </c>
      <c r="W1686">
        <v>0</v>
      </c>
      <c r="X1686">
        <v>0</v>
      </c>
      <c r="Y1686">
        <v>2</v>
      </c>
      <c r="Z1686">
        <v>7.5</v>
      </c>
      <c r="AA1686">
        <v>19.5</v>
      </c>
      <c r="AB1686">
        <v>63.9</v>
      </c>
      <c r="AC1686">
        <v>1718</v>
      </c>
      <c r="AD1686">
        <v>37.86</v>
      </c>
      <c r="AE1686">
        <v>32.409999999999997</v>
      </c>
      <c r="AF1686">
        <v>9.98</v>
      </c>
      <c r="AG1686">
        <v>1572</v>
      </c>
      <c r="AI1686">
        <v>44.21</v>
      </c>
      <c r="AJ1686">
        <v>40.89</v>
      </c>
      <c r="AK1686">
        <v>0</v>
      </c>
      <c r="AL1686">
        <v>47.32</v>
      </c>
      <c r="AM1686">
        <v>6.32</v>
      </c>
      <c r="AN1686">
        <v>47.81</v>
      </c>
      <c r="AO1686">
        <v>45.02</v>
      </c>
      <c r="AP1686">
        <v>3.72</v>
      </c>
      <c r="AQ1686">
        <v>0</v>
      </c>
      <c r="AR1686">
        <v>0</v>
      </c>
      <c r="AS1686">
        <v>41.52</v>
      </c>
      <c r="AT1686">
        <v>0</v>
      </c>
      <c r="AU1686">
        <v>0</v>
      </c>
      <c r="AV1686">
        <v>5.0999999999999996</v>
      </c>
      <c r="AW1686">
        <v>62.4</v>
      </c>
      <c r="AX1686">
        <v>92.1</v>
      </c>
      <c r="AY1686">
        <v>100</v>
      </c>
      <c r="AZ1686">
        <v>100</v>
      </c>
      <c r="BA1686">
        <v>85.2</v>
      </c>
      <c r="BB1686">
        <v>93.5</v>
      </c>
      <c r="BC1686">
        <v>3.673937910777544E-17</v>
      </c>
      <c r="BD1686">
        <v>1.56526481708264E-2</v>
      </c>
      <c r="BE1686">
        <v>0</v>
      </c>
      <c r="BF1686">
        <v>4.3996076013890422</v>
      </c>
      <c r="BG1686">
        <v>206.07804220301639</v>
      </c>
      <c r="BH1686">
        <v>2.138818144463079E-5</v>
      </c>
      <c r="BI1686">
        <v>117.7585890182079</v>
      </c>
      <c r="BJ1686">
        <v>2.5220390792820001E-4</v>
      </c>
      <c r="BK1686">
        <v>265.41228797686449</v>
      </c>
      <c r="BL1686">
        <v>3.7376634236233448</v>
      </c>
      <c r="BM1686">
        <v>186.02274363601509</v>
      </c>
      <c r="BN1686">
        <v>98.085779091611514</v>
      </c>
      <c r="BO1686">
        <v>92.904705799885576</v>
      </c>
      <c r="BP1686">
        <v>62.257358296396909</v>
      </c>
      <c r="BQ1686">
        <v>0</v>
      </c>
      <c r="BR1686">
        <v>76.830748843867326</v>
      </c>
      <c r="BS1686">
        <v>90.865453492589637</v>
      </c>
      <c r="BT1686">
        <v>0</v>
      </c>
      <c r="BU1686">
        <v>68.240490616109597</v>
      </c>
      <c r="BV1686">
        <v>631.07105211422845</v>
      </c>
      <c r="BW1686">
        <v>112.5357933552809</v>
      </c>
      <c r="BX1686">
        <v>5.7853354719224814</v>
      </c>
      <c r="BY1686">
        <v>0.37257063462236001</v>
      </c>
      <c r="BZ1686">
        <v>0.38326618855613998</v>
      </c>
      <c r="CA1686">
        <f t="shared" si="208"/>
        <v>1.56526481708264E-2</v>
      </c>
      <c r="CB1686" cm="1">
        <f t="array" ref="CB1686">IF(ISBLANK(INDEX(AC:AC,ROW())), "", INDEX(AC:AC,ROW())*(BI1686+BJ1686)/1000)</f>
        <v>202.30968921959499</v>
      </c>
      <c r="CC1686">
        <f t="shared" si="209"/>
        <v>206.07806359119783</v>
      </c>
      <c r="CD1686">
        <f t="shared" si="210"/>
        <v>1.2879211079126278</v>
      </c>
      <c r="CE1686" t="str">
        <f t="shared" si="211"/>
        <v/>
      </c>
      <c r="CF1686" t="str" cm="1">
        <f t="array" ref="CF1686">IFERROR(IF((BD1686+BE1686)*INDEX(H:H,ROW())*INDEX(K:K,ROW())/(BF1686*30*1000)&lt;0.5,"",(BD1686+BE1686)*INDEX(H:H,ROW())*INDEX(K:K,ROW())/(BF1686*30*1000)),"")</f>
        <v/>
      </c>
      <c r="CG1686" t="str">
        <f t="shared" si="212"/>
        <v/>
      </c>
      <c r="CH1686" cm="1">
        <f t="array" ref="CH1686">IFERROR((BD1686+BE1686)*INDEX(K:K,ROW())*INDEX(H:H,ROW())/BC1686/100000,"")</f>
        <v>309094752436540</v>
      </c>
      <c r="CI1686">
        <f t="shared" si="213"/>
        <v>2.9495972181792309E-2</v>
      </c>
      <c r="CJ1686">
        <v>0</v>
      </c>
      <c r="CK1686">
        <f t="shared" si="214"/>
        <v>0</v>
      </c>
      <c r="CL1686" cm="1">
        <f t="array" ref="CL1686">IF(INDEX(AS:AS,ROW()-2)=0,CL1685,INDEX(AS:AS,ROW()-2))</f>
        <v>41.52</v>
      </c>
      <c r="CM1686" t="str">
        <f t="shared" si="215"/>
        <v>CIV</v>
      </c>
    </row>
    <row r="1687" spans="1:91" x14ac:dyDescent="0.3">
      <c r="A1687" s="1">
        <v>1682</v>
      </c>
      <c r="B1687" t="s">
        <v>202</v>
      </c>
      <c r="C1687">
        <v>3</v>
      </c>
      <c r="D1687">
        <v>12</v>
      </c>
      <c r="E1687">
        <v>11</v>
      </c>
      <c r="F1687" t="s">
        <v>105</v>
      </c>
      <c r="G1687" t="s">
        <v>107</v>
      </c>
      <c r="H1687">
        <v>46.21</v>
      </c>
      <c r="I1687">
        <v>0.89</v>
      </c>
      <c r="J1687">
        <v>44.1</v>
      </c>
      <c r="K1687">
        <v>1570</v>
      </c>
      <c r="L1687">
        <v>44.41</v>
      </c>
      <c r="M1687">
        <v>0.89</v>
      </c>
      <c r="N1687">
        <v>44.1</v>
      </c>
      <c r="O1687">
        <v>1570</v>
      </c>
      <c r="P1687">
        <v>1.32</v>
      </c>
      <c r="Q1687">
        <v>50.19</v>
      </c>
      <c r="R1687">
        <v>30.11</v>
      </c>
      <c r="S1687">
        <v>1.7</v>
      </c>
      <c r="T1687">
        <v>7.41</v>
      </c>
      <c r="U1687">
        <v>0</v>
      </c>
      <c r="V1687">
        <v>0</v>
      </c>
      <c r="W1687">
        <v>0</v>
      </c>
      <c r="X1687">
        <v>0</v>
      </c>
      <c r="Y1687">
        <v>2</v>
      </c>
      <c r="Z1687">
        <v>7.5</v>
      </c>
      <c r="AA1687">
        <v>19.5</v>
      </c>
      <c r="AB1687">
        <v>63.9</v>
      </c>
      <c r="AC1687">
        <v>1700</v>
      </c>
      <c r="AD1687">
        <v>36.869999999999997</v>
      </c>
      <c r="AE1687">
        <v>27.91</v>
      </c>
      <c r="AF1687">
        <v>9.7799999999999994</v>
      </c>
      <c r="AG1687">
        <v>1572</v>
      </c>
      <c r="AI1687">
        <v>44.21</v>
      </c>
      <c r="AJ1687">
        <v>40.89</v>
      </c>
      <c r="AK1687">
        <v>0</v>
      </c>
      <c r="AL1687">
        <v>47.32</v>
      </c>
      <c r="AM1687">
        <v>6.32</v>
      </c>
      <c r="AN1687">
        <v>47.81</v>
      </c>
      <c r="AO1687">
        <v>45.02</v>
      </c>
      <c r="AP1687">
        <v>3.72</v>
      </c>
      <c r="AQ1687">
        <v>0</v>
      </c>
      <c r="AR1687">
        <v>0</v>
      </c>
      <c r="AS1687">
        <v>41.52</v>
      </c>
      <c r="AT1687">
        <v>0</v>
      </c>
      <c r="AU1687">
        <v>0</v>
      </c>
      <c r="AV1687">
        <v>5.0999999999999996</v>
      </c>
      <c r="AW1687">
        <v>62.4</v>
      </c>
      <c r="AX1687">
        <v>92.1</v>
      </c>
      <c r="AY1687">
        <v>100</v>
      </c>
      <c r="AZ1687">
        <v>100</v>
      </c>
      <c r="BA1687">
        <v>85.2</v>
      </c>
      <c r="BB1687">
        <v>93.5</v>
      </c>
      <c r="BC1687">
        <v>3.673937910777544E-17</v>
      </c>
      <c r="BD1687">
        <v>1.19057145338344E-2</v>
      </c>
      <c r="BE1687">
        <v>0</v>
      </c>
      <c r="BF1687">
        <v>4.4221174385701154</v>
      </c>
      <c r="BG1687">
        <v>205.893357437959</v>
      </c>
      <c r="BH1687">
        <v>2.138818144463079E-5</v>
      </c>
      <c r="BI1687">
        <v>117.6524234833504</v>
      </c>
      <c r="BJ1687">
        <v>2.5220390792820001E-4</v>
      </c>
      <c r="BK1687">
        <v>8.9113664093192089</v>
      </c>
      <c r="BL1687">
        <v>3.7399388243240081</v>
      </c>
      <c r="BM1687">
        <v>186.41799059760399</v>
      </c>
      <c r="BN1687">
        <v>99.054442677430757</v>
      </c>
      <c r="BO1687">
        <v>95.657367223536639</v>
      </c>
      <c r="BP1687">
        <v>62.504851179118333</v>
      </c>
      <c r="BQ1687">
        <v>0</v>
      </c>
      <c r="BR1687">
        <v>76.446675206808493</v>
      </c>
      <c r="BS1687">
        <v>62.45090144017442</v>
      </c>
      <c r="BT1687">
        <v>0</v>
      </c>
      <c r="BU1687">
        <v>69.30375208338684</v>
      </c>
      <c r="BV1687">
        <v>344.18959497640589</v>
      </c>
      <c r="BW1687">
        <v>119.0159664004296</v>
      </c>
      <c r="BX1687">
        <v>6.312364629688493</v>
      </c>
      <c r="BY1687">
        <v>0.37257063462236001</v>
      </c>
      <c r="BZ1687">
        <v>0.38326618855613998</v>
      </c>
      <c r="CA1687">
        <f t="shared" si="208"/>
        <v>1.19057145338344E-2</v>
      </c>
      <c r="CB1687" cm="1">
        <f t="array" ref="CB1687">IF(ISBLANK(INDEX(AC:AC,ROW())), "", INDEX(AC:AC,ROW())*(BI1687+BJ1687)/1000)</f>
        <v>200.00954866833919</v>
      </c>
      <c r="CC1687">
        <f t="shared" si="209"/>
        <v>205.89337882614043</v>
      </c>
      <c r="CD1687">
        <f t="shared" si="210"/>
        <v>4.3281461794087636E-2</v>
      </c>
      <c r="CE1687" t="str">
        <f t="shared" si="211"/>
        <v/>
      </c>
      <c r="CF1687" t="str" cm="1">
        <f t="array" ref="CF1687">IFERROR(IF((BD1687+BE1687)*INDEX(H:H,ROW())*INDEX(K:K,ROW())/(BF1687*30*1000)&lt;0.5,"",(BD1687+BE1687)*INDEX(H:H,ROW())*INDEX(K:K,ROW())/(BF1687*30*1000)),"")</f>
        <v/>
      </c>
      <c r="CG1687" t="str">
        <f t="shared" si="212"/>
        <v/>
      </c>
      <c r="CH1687" cm="1">
        <f t="array" ref="CH1687">IFERROR((BD1687+BE1687)*INDEX(K:K,ROW())*INDEX(H:H,ROW())/BC1687/100000,"")</f>
        <v>235103596928376.53</v>
      </c>
      <c r="CI1687">
        <f t="shared" si="213"/>
        <v>2.2435221239359104E-2</v>
      </c>
      <c r="CJ1687">
        <v>0</v>
      </c>
      <c r="CK1687">
        <f t="shared" si="214"/>
        <v>0</v>
      </c>
      <c r="CL1687" cm="1">
        <f t="array" ref="CL1687">IF(INDEX(AS:AS,ROW()-2)=0,CL1686,INDEX(AS:AS,ROW()-2))</f>
        <v>41.52</v>
      </c>
      <c r="CM1687" t="str">
        <f t="shared" si="215"/>
        <v>CIV</v>
      </c>
    </row>
    <row r="1688" spans="1:91" x14ac:dyDescent="0.3">
      <c r="A1688" s="1">
        <v>1683</v>
      </c>
      <c r="B1688" t="s">
        <v>202</v>
      </c>
      <c r="C1688">
        <v>3</v>
      </c>
      <c r="D1688">
        <v>12</v>
      </c>
      <c r="E1688">
        <v>11</v>
      </c>
      <c r="F1688" t="s">
        <v>105</v>
      </c>
      <c r="G1688" t="s">
        <v>108</v>
      </c>
      <c r="H1688">
        <v>46.21</v>
      </c>
      <c r="I1688">
        <v>0.89</v>
      </c>
      <c r="J1688">
        <v>44.1</v>
      </c>
      <c r="K1688">
        <v>1570</v>
      </c>
      <c r="L1688">
        <v>44.41</v>
      </c>
      <c r="M1688">
        <v>0.89</v>
      </c>
      <c r="N1688">
        <v>44.1</v>
      </c>
      <c r="O1688">
        <v>1570</v>
      </c>
      <c r="P1688">
        <v>1.32</v>
      </c>
      <c r="Q1688">
        <v>50.19</v>
      </c>
      <c r="R1688">
        <v>30.11</v>
      </c>
      <c r="S1688">
        <v>1.7</v>
      </c>
      <c r="T1688">
        <v>7.41</v>
      </c>
      <c r="U1688">
        <v>0</v>
      </c>
      <c r="V1688">
        <v>0</v>
      </c>
      <c r="W1688">
        <v>0</v>
      </c>
      <c r="X1688">
        <v>0</v>
      </c>
      <c r="Y1688">
        <v>2</v>
      </c>
      <c r="Z1688">
        <v>7.5</v>
      </c>
      <c r="AA1688">
        <v>19.5</v>
      </c>
      <c r="AB1688">
        <v>63.9</v>
      </c>
      <c r="AC1688">
        <v>1704</v>
      </c>
      <c r="AD1688">
        <v>37.86</v>
      </c>
      <c r="AE1688">
        <v>32.409999999999997</v>
      </c>
      <c r="AF1688">
        <v>9.7100000000000009</v>
      </c>
      <c r="AG1688">
        <v>1572</v>
      </c>
      <c r="AI1688">
        <v>44.21</v>
      </c>
      <c r="AJ1688">
        <v>40.89</v>
      </c>
      <c r="AK1688">
        <v>0</v>
      </c>
      <c r="AL1688">
        <v>47.32</v>
      </c>
      <c r="AM1688">
        <v>6.32</v>
      </c>
      <c r="AN1688">
        <v>47.81</v>
      </c>
      <c r="AO1688">
        <v>45.02</v>
      </c>
      <c r="AP1688">
        <v>3.72</v>
      </c>
      <c r="AQ1688">
        <v>0</v>
      </c>
      <c r="AR1688">
        <v>0</v>
      </c>
      <c r="AS1688">
        <v>41.52</v>
      </c>
      <c r="AT1688">
        <v>0</v>
      </c>
      <c r="AU1688">
        <v>0</v>
      </c>
      <c r="AV1688">
        <v>5.0999999999999996</v>
      </c>
      <c r="AW1688">
        <v>62.4</v>
      </c>
      <c r="AX1688">
        <v>92.1</v>
      </c>
      <c r="AY1688">
        <v>100</v>
      </c>
      <c r="AZ1688">
        <v>100</v>
      </c>
      <c r="BA1688">
        <v>85.2</v>
      </c>
      <c r="BB1688">
        <v>93.5</v>
      </c>
      <c r="BC1688">
        <v>3.673937910777544E-17</v>
      </c>
      <c r="BD1688">
        <v>1.1270128216998999E-2</v>
      </c>
      <c r="BE1688">
        <v>0</v>
      </c>
      <c r="BF1688">
        <v>4.3830802043829404</v>
      </c>
      <c r="BG1688">
        <v>206.11349162418321</v>
      </c>
      <c r="BH1688">
        <v>2.138818144463079E-5</v>
      </c>
      <c r="BI1688">
        <v>117.77967328083891</v>
      </c>
      <c r="BJ1688">
        <v>2.5220390792820001E-4</v>
      </c>
      <c r="BK1688">
        <v>0.31752141672131218</v>
      </c>
      <c r="BL1688">
        <v>3.7495362561260381</v>
      </c>
      <c r="BM1688">
        <v>184.82775073043479</v>
      </c>
      <c r="BN1688">
        <v>98.839038716251082</v>
      </c>
      <c r="BO1688">
        <v>97.197768493219399</v>
      </c>
      <c r="BP1688">
        <v>62.540465820357618</v>
      </c>
      <c r="BQ1688">
        <v>0</v>
      </c>
      <c r="BR1688">
        <v>71.899512895482857</v>
      </c>
      <c r="BS1688">
        <v>44.09601621763484</v>
      </c>
      <c r="BT1688">
        <v>0</v>
      </c>
      <c r="BU1688">
        <v>69.413065179659824</v>
      </c>
      <c r="BV1688">
        <v>237.19422001202801</v>
      </c>
      <c r="BW1688">
        <v>123.74232222984681</v>
      </c>
      <c r="BX1688">
        <v>5.699183493231784</v>
      </c>
      <c r="BY1688">
        <v>0.37257063462236001</v>
      </c>
      <c r="BZ1688">
        <v>0.38326618855613998</v>
      </c>
      <c r="CA1688">
        <f t="shared" si="208"/>
        <v>1.1270128216998999E-2</v>
      </c>
      <c r="CB1688" cm="1">
        <f t="array" ref="CB1688">IF(ISBLANK(INDEX(AC:AC,ROW())), "", INDEX(AC:AC,ROW())*(BI1688+BJ1688)/1000)</f>
        <v>200.69699302600861</v>
      </c>
      <c r="CC1688">
        <f t="shared" si="209"/>
        <v>206.11351301236465</v>
      </c>
      <c r="CD1688">
        <f t="shared" si="210"/>
        <v>1.5405172231587952E-3</v>
      </c>
      <c r="CE1688" t="str">
        <f t="shared" si="211"/>
        <v/>
      </c>
      <c r="CF1688" t="str" cm="1">
        <f t="array" ref="CF1688">IFERROR(IF((BD1688+BE1688)*INDEX(H:H,ROW())*INDEX(K:K,ROW())/(BF1688*30*1000)&lt;0.5,"",(BD1688+BE1688)*INDEX(H:H,ROW())*INDEX(K:K,ROW())/(BF1688*30*1000)),"")</f>
        <v/>
      </c>
      <c r="CG1688" t="str">
        <f t="shared" si="212"/>
        <v/>
      </c>
      <c r="CH1688" cm="1">
        <f t="array" ref="CH1688">IFERROR((BD1688+BE1688)*INDEX(K:K,ROW())*INDEX(H:H,ROW())/BC1688/100000,"")</f>
        <v>222552596413304.09</v>
      </c>
      <c r="CI1688">
        <f t="shared" si="213"/>
        <v>2.1237517431293831E-2</v>
      </c>
      <c r="CJ1688">
        <v>0</v>
      </c>
      <c r="CK1688">
        <f t="shared" si="214"/>
        <v>0</v>
      </c>
      <c r="CL1688" cm="1">
        <f t="array" ref="CL1688">IF(INDEX(AS:AS,ROW()-2)=0,CL1687,INDEX(AS:AS,ROW()-2))</f>
        <v>41.52</v>
      </c>
      <c r="CM1688" t="str">
        <f t="shared" si="215"/>
        <v>CIV</v>
      </c>
    </row>
    <row r="1689" spans="1:91" x14ac:dyDescent="0.3">
      <c r="A1689" s="1">
        <v>1684</v>
      </c>
      <c r="B1689" t="s">
        <v>202</v>
      </c>
      <c r="C1689">
        <v>3</v>
      </c>
      <c r="D1689">
        <v>12</v>
      </c>
      <c r="E1689">
        <v>11</v>
      </c>
      <c r="F1689" t="s">
        <v>105</v>
      </c>
      <c r="G1689" t="s">
        <v>109</v>
      </c>
      <c r="H1689">
        <v>46.21</v>
      </c>
      <c r="I1689">
        <v>0.89</v>
      </c>
      <c r="J1689">
        <v>44.1</v>
      </c>
      <c r="K1689">
        <v>1570</v>
      </c>
      <c r="L1689">
        <v>44.41</v>
      </c>
      <c r="M1689">
        <v>0.89</v>
      </c>
      <c r="N1689">
        <v>44.1</v>
      </c>
      <c r="O1689">
        <v>1570</v>
      </c>
      <c r="P1689">
        <v>1.32</v>
      </c>
      <c r="Q1689">
        <v>50.19</v>
      </c>
      <c r="R1689">
        <v>30.11</v>
      </c>
      <c r="S1689">
        <v>1.7</v>
      </c>
      <c r="T1689">
        <v>7.41</v>
      </c>
      <c r="U1689">
        <v>0</v>
      </c>
      <c r="V1689">
        <v>0</v>
      </c>
      <c r="W1689">
        <v>0</v>
      </c>
      <c r="X1689">
        <v>0</v>
      </c>
      <c r="Y1689">
        <v>2</v>
      </c>
      <c r="Z1689">
        <v>7.5</v>
      </c>
      <c r="AA1689">
        <v>19.5</v>
      </c>
      <c r="AB1689">
        <v>63.9</v>
      </c>
      <c r="AC1689">
        <v>1702</v>
      </c>
      <c r="AD1689">
        <v>37.86</v>
      </c>
      <c r="AE1689">
        <v>28.08</v>
      </c>
      <c r="AF1689">
        <v>9.83</v>
      </c>
      <c r="AG1689">
        <v>1572</v>
      </c>
      <c r="AI1689">
        <v>44.21</v>
      </c>
      <c r="AJ1689">
        <v>40.89</v>
      </c>
      <c r="AK1689">
        <v>0</v>
      </c>
      <c r="AL1689">
        <v>47.32</v>
      </c>
      <c r="AM1689">
        <v>6.32</v>
      </c>
      <c r="AN1689">
        <v>47.81</v>
      </c>
      <c r="AO1689">
        <v>45.02</v>
      </c>
      <c r="AP1689">
        <v>3.72</v>
      </c>
      <c r="AQ1689">
        <v>0</v>
      </c>
      <c r="AR1689">
        <v>0</v>
      </c>
      <c r="AS1689">
        <v>41.52</v>
      </c>
      <c r="AT1689">
        <v>0</v>
      </c>
      <c r="AU1689">
        <v>0</v>
      </c>
      <c r="AV1689">
        <v>5.0999999999999996</v>
      </c>
      <c r="AW1689">
        <v>62.4</v>
      </c>
      <c r="AX1689">
        <v>92.1</v>
      </c>
      <c r="AY1689">
        <v>100</v>
      </c>
      <c r="AZ1689">
        <v>100</v>
      </c>
      <c r="BA1689">
        <v>85.2</v>
      </c>
      <c r="BB1689">
        <v>93.5</v>
      </c>
      <c r="BC1689">
        <v>3.673937910777544E-17</v>
      </c>
      <c r="BD1689">
        <v>1.2891524765935299E-2</v>
      </c>
      <c r="BE1689">
        <v>0</v>
      </c>
      <c r="BF1689">
        <v>4.3320652270781927</v>
      </c>
      <c r="BG1689">
        <v>206.53798972801411</v>
      </c>
      <c r="BH1689">
        <v>2.138818144463079E-5</v>
      </c>
      <c r="BI1689">
        <v>118.0257196789339</v>
      </c>
      <c r="BJ1689">
        <v>2.5220390792820001E-4</v>
      </c>
      <c r="BK1689">
        <v>1.5632462880166049E-17</v>
      </c>
      <c r="BL1689">
        <v>3.794841730831743</v>
      </c>
      <c r="BM1689">
        <v>183.8931462954541</v>
      </c>
      <c r="BN1689">
        <v>98.375193978033096</v>
      </c>
      <c r="BO1689">
        <v>97.413833723940115</v>
      </c>
      <c r="BP1689">
        <v>62.615166959141007</v>
      </c>
      <c r="BQ1689">
        <v>0</v>
      </c>
      <c r="BR1689">
        <v>72.71250292270075</v>
      </c>
      <c r="BS1689">
        <v>52.563600994733918</v>
      </c>
      <c r="BT1689">
        <v>0</v>
      </c>
      <c r="BU1689">
        <v>68.387923003559081</v>
      </c>
      <c r="BV1689">
        <v>202.99758611695859</v>
      </c>
      <c r="BW1689">
        <v>123.7419985070967</v>
      </c>
      <c r="BX1689">
        <v>5.222364178764864</v>
      </c>
      <c r="BY1689">
        <v>0.37257063462236001</v>
      </c>
      <c r="BZ1689">
        <v>0.38326618855613998</v>
      </c>
      <c r="CA1689">
        <f t="shared" si="208"/>
        <v>1.2891524765935299E-2</v>
      </c>
      <c r="CB1689" cm="1">
        <f t="array" ref="CB1689">IF(ISBLANK(INDEX(AC:AC,ROW())), "", INDEX(AC:AC,ROW())*(BI1689+BJ1689)/1000)</f>
        <v>200.8802041445968</v>
      </c>
      <c r="CC1689">
        <f t="shared" si="209"/>
        <v>206.53801111619555</v>
      </c>
      <c r="CD1689">
        <f t="shared" si="210"/>
        <v>7.5688067274800244E-20</v>
      </c>
      <c r="CE1689">
        <f t="shared" si="211"/>
        <v>0.42549610961872869</v>
      </c>
      <c r="CF1689" t="str" cm="1">
        <f t="array" ref="CF1689">IFERROR(IF((BD1689+BE1689)*INDEX(H:H,ROW())*INDEX(K:K,ROW())/(BF1689*30*1000)&lt;0.5,"",(BD1689+BE1689)*INDEX(H:H,ROW())*INDEX(K:K,ROW())/(BF1689*30*1000)),"")</f>
        <v/>
      </c>
      <c r="CG1689" t="str">
        <f t="shared" si="212"/>
        <v/>
      </c>
      <c r="CH1689" cm="1">
        <f t="array" ref="CH1689">IFERROR((BD1689+BE1689)*INDEX(K:K,ROW())*INDEX(H:H,ROW())/BC1689/100000,"")</f>
        <v>254570511811735.09</v>
      </c>
      <c r="CI1689">
        <f t="shared" si="213"/>
        <v>2.4292889722368215E-2</v>
      </c>
      <c r="CJ1689">
        <v>0</v>
      </c>
      <c r="CK1689">
        <f t="shared" si="214"/>
        <v>0</v>
      </c>
      <c r="CL1689" cm="1">
        <f t="array" ref="CL1689">IF(INDEX(AS:AS,ROW()-2)=0,CL1688,INDEX(AS:AS,ROW()-2))</f>
        <v>41.52</v>
      </c>
      <c r="CM1689" t="str">
        <f t="shared" si="215"/>
        <v>CIV</v>
      </c>
    </row>
    <row r="1690" spans="1:91" x14ac:dyDescent="0.3">
      <c r="A1690" s="1">
        <v>1685</v>
      </c>
      <c r="B1690" t="s">
        <v>202</v>
      </c>
      <c r="C1690">
        <v>3</v>
      </c>
      <c r="D1690">
        <v>12</v>
      </c>
      <c r="E1690">
        <v>11</v>
      </c>
      <c r="F1690" t="s">
        <v>105</v>
      </c>
      <c r="G1690" t="s">
        <v>110</v>
      </c>
      <c r="H1690">
        <v>46.21</v>
      </c>
      <c r="I1690">
        <v>0.89</v>
      </c>
      <c r="J1690">
        <v>44.1</v>
      </c>
      <c r="K1690">
        <v>1570</v>
      </c>
      <c r="L1690">
        <v>44.41</v>
      </c>
      <c r="M1690">
        <v>0.89</v>
      </c>
      <c r="N1690">
        <v>44.1</v>
      </c>
      <c r="O1690">
        <v>1570</v>
      </c>
      <c r="P1690">
        <v>1.32</v>
      </c>
      <c r="Q1690">
        <v>50.19</v>
      </c>
      <c r="R1690">
        <v>30.11</v>
      </c>
      <c r="S1690">
        <v>1.7</v>
      </c>
      <c r="T1690">
        <v>7.41</v>
      </c>
      <c r="U1690">
        <v>0</v>
      </c>
      <c r="V1690">
        <v>0</v>
      </c>
      <c r="W1690">
        <v>0</v>
      </c>
      <c r="X1690">
        <v>0</v>
      </c>
      <c r="Y1690">
        <v>2</v>
      </c>
      <c r="Z1690">
        <v>7.5</v>
      </c>
      <c r="AA1690">
        <v>19.5</v>
      </c>
      <c r="AB1690">
        <v>63.9</v>
      </c>
      <c r="AC1690">
        <v>1708</v>
      </c>
      <c r="AD1690">
        <v>37.86</v>
      </c>
      <c r="AE1690">
        <v>32.409999999999997</v>
      </c>
      <c r="AF1690">
        <v>9.94</v>
      </c>
      <c r="AG1690">
        <v>1572</v>
      </c>
      <c r="AI1690">
        <v>44.21</v>
      </c>
      <c r="AJ1690">
        <v>40.89</v>
      </c>
      <c r="AK1690">
        <v>0</v>
      </c>
      <c r="AL1690">
        <v>47.32</v>
      </c>
      <c r="AM1690">
        <v>6.32</v>
      </c>
      <c r="AN1690">
        <v>47.81</v>
      </c>
      <c r="AO1690">
        <v>45.02</v>
      </c>
      <c r="AP1690">
        <v>3.72</v>
      </c>
      <c r="AQ1690">
        <v>0</v>
      </c>
      <c r="AR1690">
        <v>0</v>
      </c>
      <c r="AS1690">
        <v>41.52</v>
      </c>
      <c r="AT1690">
        <v>0</v>
      </c>
      <c r="AU1690">
        <v>0</v>
      </c>
      <c r="AV1690">
        <v>5.0999999999999996</v>
      </c>
      <c r="AW1690">
        <v>62.4</v>
      </c>
      <c r="AX1690">
        <v>92.1</v>
      </c>
      <c r="AY1690">
        <v>100</v>
      </c>
      <c r="AZ1690">
        <v>100</v>
      </c>
      <c r="BA1690">
        <v>85.2</v>
      </c>
      <c r="BB1690">
        <v>93.5</v>
      </c>
      <c r="BC1690">
        <v>3.673937910777544E-17</v>
      </c>
      <c r="BD1690">
        <v>1.86043739172304E-2</v>
      </c>
      <c r="BE1690">
        <v>0</v>
      </c>
      <c r="BF1690">
        <v>4.5255011759301214</v>
      </c>
      <c r="BG1690">
        <v>206.68707498904141</v>
      </c>
      <c r="BH1690">
        <v>2.138818144463079E-5</v>
      </c>
      <c r="BI1690">
        <v>118.1071145920195</v>
      </c>
      <c r="BJ1690">
        <v>2.5220390792820001E-4</v>
      </c>
      <c r="BK1690">
        <v>6.7621062481000118</v>
      </c>
      <c r="BL1690">
        <v>3.879406959962445</v>
      </c>
      <c r="BM1690">
        <v>183.1337240658923</v>
      </c>
      <c r="BN1690">
        <v>96.660092141169486</v>
      </c>
      <c r="BO1690">
        <v>95.360347396095719</v>
      </c>
      <c r="BP1690">
        <v>62.548252848094627</v>
      </c>
      <c r="BQ1690">
        <v>0</v>
      </c>
      <c r="BR1690">
        <v>73.520641009769619</v>
      </c>
      <c r="BS1690">
        <v>47.324213579566752</v>
      </c>
      <c r="BT1690">
        <v>0</v>
      </c>
      <c r="BU1690">
        <v>67.374292733696336</v>
      </c>
      <c r="BV1690">
        <v>174.20908772322159</v>
      </c>
      <c r="BW1690">
        <v>123.7421633462381</v>
      </c>
      <c r="BX1690">
        <v>5.8897003744057059</v>
      </c>
      <c r="BY1690">
        <v>0.37257063462236001</v>
      </c>
      <c r="BZ1690">
        <v>0.38326618855613998</v>
      </c>
      <c r="CA1690">
        <f t="shared" si="208"/>
        <v>1.86043739172304E-2</v>
      </c>
      <c r="CB1690" cm="1">
        <f t="array" ref="CB1690">IF(ISBLANK(INDEX(AC:AC,ROW())), "", INDEX(AC:AC,ROW())*(BI1690+BJ1690)/1000)</f>
        <v>201.72738248744406</v>
      </c>
      <c r="CC1690">
        <f t="shared" si="209"/>
        <v>206.68709637722284</v>
      </c>
      <c r="CD1690">
        <f t="shared" si="210"/>
        <v>3.2716634790584842E-2</v>
      </c>
      <c r="CE1690" t="str">
        <f t="shared" si="211"/>
        <v/>
      </c>
      <c r="CF1690" t="str" cm="1">
        <f t="array" ref="CF1690">IFERROR(IF((BD1690+BE1690)*INDEX(H:H,ROW())*INDEX(K:K,ROW())/(BF1690*30*1000)&lt;0.5,"",(BD1690+BE1690)*INDEX(H:H,ROW())*INDEX(K:K,ROW())/(BF1690*30*1000)),"")</f>
        <v/>
      </c>
      <c r="CG1690" t="str">
        <f t="shared" si="212"/>
        <v/>
      </c>
      <c r="CH1690" cm="1">
        <f t="array" ref="CH1690">IFERROR((BD1690+BE1690)*INDEX(K:K,ROW())*INDEX(H:H,ROW())/BC1690/100000,"")</f>
        <v>367382840745186.69</v>
      </c>
      <c r="CI1690">
        <f t="shared" si="213"/>
        <v>3.5058227178776373E-2</v>
      </c>
      <c r="CJ1690">
        <v>0</v>
      </c>
      <c r="CK1690">
        <f t="shared" si="214"/>
        <v>0</v>
      </c>
      <c r="CL1690" cm="1">
        <f t="array" ref="CL1690">IF(INDEX(AS:AS,ROW()-2)=0,CL1689,INDEX(AS:AS,ROW()-2))</f>
        <v>41.52</v>
      </c>
      <c r="CM1690" t="str">
        <f t="shared" si="215"/>
        <v>CIV</v>
      </c>
    </row>
    <row r="1691" spans="1:91" x14ac:dyDescent="0.3">
      <c r="A1691" s="1">
        <v>1686</v>
      </c>
      <c r="B1691" t="s">
        <v>202</v>
      </c>
      <c r="C1691">
        <v>3</v>
      </c>
      <c r="D1691">
        <v>12</v>
      </c>
      <c r="E1691">
        <v>11</v>
      </c>
      <c r="F1691" t="s">
        <v>105</v>
      </c>
      <c r="G1691" t="s">
        <v>111</v>
      </c>
      <c r="H1691">
        <v>46.21</v>
      </c>
      <c r="I1691">
        <v>0.89</v>
      </c>
      <c r="J1691">
        <v>44.1</v>
      </c>
      <c r="K1691">
        <v>1570</v>
      </c>
      <c r="L1691">
        <v>44.41</v>
      </c>
      <c r="M1691">
        <v>0.89</v>
      </c>
      <c r="N1691">
        <v>44.1</v>
      </c>
      <c r="O1691">
        <v>1570</v>
      </c>
      <c r="P1691">
        <v>1.32</v>
      </c>
      <c r="Q1691">
        <v>50.19</v>
      </c>
      <c r="R1691">
        <v>30.11</v>
      </c>
      <c r="S1691">
        <v>1.7</v>
      </c>
      <c r="T1691">
        <v>7.41</v>
      </c>
      <c r="U1691">
        <v>0</v>
      </c>
      <c r="V1691">
        <v>0</v>
      </c>
      <c r="W1691">
        <v>0</v>
      </c>
      <c r="X1691">
        <v>0</v>
      </c>
      <c r="Y1691">
        <v>2</v>
      </c>
      <c r="Z1691">
        <v>7.5</v>
      </c>
      <c r="AA1691">
        <v>19.5</v>
      </c>
      <c r="AB1691">
        <v>63.9</v>
      </c>
      <c r="AC1691">
        <v>1711</v>
      </c>
      <c r="AD1691">
        <v>37.86</v>
      </c>
      <c r="AE1691">
        <v>28.21</v>
      </c>
      <c r="AF1691">
        <v>9.6300000000000008</v>
      </c>
      <c r="AG1691">
        <v>1572</v>
      </c>
      <c r="AI1691">
        <v>44.21</v>
      </c>
      <c r="AJ1691">
        <v>40.89</v>
      </c>
      <c r="AK1691">
        <v>0</v>
      </c>
      <c r="AL1691">
        <v>47.32</v>
      </c>
      <c r="AM1691">
        <v>6.32</v>
      </c>
      <c r="AN1691">
        <v>47.81</v>
      </c>
      <c r="AO1691">
        <v>45.02</v>
      </c>
      <c r="AP1691">
        <v>3.72</v>
      </c>
      <c r="AQ1691">
        <v>0</v>
      </c>
      <c r="AR1691">
        <v>0</v>
      </c>
      <c r="AS1691">
        <v>41.52</v>
      </c>
      <c r="AT1691">
        <v>0</v>
      </c>
      <c r="AU1691">
        <v>0</v>
      </c>
      <c r="AV1691">
        <v>5.0999999999999996</v>
      </c>
      <c r="AW1691">
        <v>62.4</v>
      </c>
      <c r="AX1691">
        <v>92.1</v>
      </c>
      <c r="AY1691">
        <v>100</v>
      </c>
      <c r="AZ1691">
        <v>100</v>
      </c>
      <c r="BA1691">
        <v>85.2</v>
      </c>
      <c r="BB1691">
        <v>93.5</v>
      </c>
      <c r="BC1691">
        <v>3.673937910777544E-17</v>
      </c>
      <c r="BD1691">
        <v>2.3728373675278799E-2</v>
      </c>
      <c r="BE1691">
        <v>0</v>
      </c>
      <c r="BF1691">
        <v>4.6226229951611666</v>
      </c>
      <c r="BG1691">
        <v>206.72994708234381</v>
      </c>
      <c r="BH1691">
        <v>2.138818144463079E-5</v>
      </c>
      <c r="BI1691">
        <v>118.13084944182719</v>
      </c>
      <c r="BJ1691">
        <v>2.5220390792820001E-4</v>
      </c>
      <c r="BK1691">
        <v>19.28629514832236</v>
      </c>
      <c r="BL1691">
        <v>3.907385985363065</v>
      </c>
      <c r="BM1691">
        <v>183.50388320736829</v>
      </c>
      <c r="BN1691">
        <v>96.779280755160983</v>
      </c>
      <c r="BO1691">
        <v>93.595225839994882</v>
      </c>
      <c r="BP1691">
        <v>62.533772224986571</v>
      </c>
      <c r="BQ1691">
        <v>0</v>
      </c>
      <c r="BR1691">
        <v>74.454119841506838</v>
      </c>
      <c r="BS1691">
        <v>43.021678726832803</v>
      </c>
      <c r="BT1691">
        <v>0</v>
      </c>
      <c r="BU1691">
        <v>66.600378470472961</v>
      </c>
      <c r="BV1691">
        <v>151.47859846677281</v>
      </c>
      <c r="BW1691">
        <v>123.7408201203835</v>
      </c>
      <c r="BX1691">
        <v>6.5160085203771194</v>
      </c>
      <c r="BY1691">
        <v>0.37257063462236001</v>
      </c>
      <c r="BZ1691">
        <v>0.38326618855613998</v>
      </c>
      <c r="CA1691">
        <f t="shared" si="208"/>
        <v>2.3728373675278799E-2</v>
      </c>
      <c r="CB1691" cm="1">
        <f t="array" ref="CB1691">IF(ISBLANK(INDEX(AC:AC,ROW())), "", INDEX(AC:AC,ROW())*(BI1691+BJ1691)/1000)</f>
        <v>202.1223149158528</v>
      </c>
      <c r="CC1691">
        <f t="shared" si="209"/>
        <v>206.72996847052525</v>
      </c>
      <c r="CD1691">
        <f t="shared" si="210"/>
        <v>9.3292207661087728E-2</v>
      </c>
      <c r="CE1691" t="str">
        <f t="shared" si="211"/>
        <v/>
      </c>
      <c r="CF1691" t="str" cm="1">
        <f t="array" ref="CF1691">IFERROR(IF((BD1691+BE1691)*INDEX(H:H,ROW())*INDEX(K:K,ROW())/(BF1691*30*1000)&lt;0.5,"",(BD1691+BE1691)*INDEX(H:H,ROW())*INDEX(K:K,ROW())/(BF1691*30*1000)),"")</f>
        <v/>
      </c>
      <c r="CG1691" t="str">
        <f t="shared" si="212"/>
        <v/>
      </c>
      <c r="CH1691" cm="1">
        <f t="array" ref="CH1691">IFERROR((BD1691+BE1691)*INDEX(K:K,ROW())*INDEX(H:H,ROW())/BC1691/100000,"")</f>
        <v>468567088893737.69</v>
      </c>
      <c r="CI1691">
        <f t="shared" si="213"/>
        <v>4.4713932250113615E-2</v>
      </c>
      <c r="CJ1691">
        <v>0</v>
      </c>
      <c r="CK1691">
        <f t="shared" si="214"/>
        <v>0</v>
      </c>
      <c r="CL1691" cm="1">
        <f t="array" ref="CL1691">IF(INDEX(AS:AS,ROW()-2)=0,CL1690,INDEX(AS:AS,ROW()-2))</f>
        <v>41.52</v>
      </c>
      <c r="CM1691" t="str">
        <f t="shared" si="215"/>
        <v>CIV</v>
      </c>
    </row>
    <row r="1692" spans="1:91" x14ac:dyDescent="0.3">
      <c r="A1692" s="1">
        <v>1687</v>
      </c>
      <c r="B1692" t="s">
        <v>202</v>
      </c>
      <c r="C1692">
        <v>3</v>
      </c>
      <c r="D1692">
        <v>12</v>
      </c>
      <c r="E1692">
        <v>11</v>
      </c>
      <c r="F1692" t="s">
        <v>105</v>
      </c>
      <c r="G1692" t="s">
        <v>112</v>
      </c>
      <c r="H1692">
        <v>46.21</v>
      </c>
      <c r="I1692">
        <v>0.89</v>
      </c>
      <c r="J1692">
        <v>44.1</v>
      </c>
      <c r="K1692">
        <v>1570</v>
      </c>
      <c r="L1692">
        <v>44.41</v>
      </c>
      <c r="M1692">
        <v>0.89</v>
      </c>
      <c r="N1692">
        <v>44.1</v>
      </c>
      <c r="O1692">
        <v>1570</v>
      </c>
      <c r="P1692">
        <v>1.32</v>
      </c>
      <c r="Q1692">
        <v>50.19</v>
      </c>
      <c r="R1692">
        <v>30.11</v>
      </c>
      <c r="S1692">
        <v>1.7</v>
      </c>
      <c r="T1692">
        <v>7.41</v>
      </c>
      <c r="U1692">
        <v>0</v>
      </c>
      <c r="V1692">
        <v>0</v>
      </c>
      <c r="W1692">
        <v>0</v>
      </c>
      <c r="X1692">
        <v>0</v>
      </c>
      <c r="Y1692">
        <v>2</v>
      </c>
      <c r="Z1692">
        <v>7.5</v>
      </c>
      <c r="AA1692">
        <v>19.5</v>
      </c>
      <c r="AB1692">
        <v>63.9</v>
      </c>
      <c r="AC1692">
        <v>1710</v>
      </c>
      <c r="AD1692">
        <v>37.86</v>
      </c>
      <c r="AE1692">
        <v>32.409999999999997</v>
      </c>
      <c r="AF1692">
        <v>9.4700000000000006</v>
      </c>
      <c r="AG1692">
        <v>1572</v>
      </c>
      <c r="AI1692">
        <v>44.21</v>
      </c>
      <c r="AJ1692">
        <v>40.89</v>
      </c>
      <c r="AK1692">
        <v>0</v>
      </c>
      <c r="AL1692">
        <v>47.32</v>
      </c>
      <c r="AM1692">
        <v>6.32</v>
      </c>
      <c r="AN1692">
        <v>47.81</v>
      </c>
      <c r="AO1692">
        <v>45.02</v>
      </c>
      <c r="AP1692">
        <v>3.72</v>
      </c>
      <c r="AQ1692">
        <v>0</v>
      </c>
      <c r="AR1692">
        <v>0</v>
      </c>
      <c r="AS1692">
        <v>41.52</v>
      </c>
      <c r="AT1692">
        <v>0</v>
      </c>
      <c r="AU1692">
        <v>0</v>
      </c>
      <c r="AV1692">
        <v>5.0999999999999996</v>
      </c>
      <c r="AW1692">
        <v>62.4</v>
      </c>
      <c r="AX1692">
        <v>92.1</v>
      </c>
      <c r="AY1692">
        <v>100</v>
      </c>
      <c r="AZ1692">
        <v>100</v>
      </c>
      <c r="BA1692">
        <v>85.2</v>
      </c>
      <c r="BB1692">
        <v>93.5</v>
      </c>
      <c r="BC1692">
        <v>3.673937910777544E-17</v>
      </c>
      <c r="BD1692">
        <v>2.2605461276606498E-2</v>
      </c>
      <c r="BE1692">
        <v>0</v>
      </c>
      <c r="BF1692">
        <v>4.6238836301371524</v>
      </c>
      <c r="BG1692">
        <v>206.59129143025581</v>
      </c>
      <c r="BH1692">
        <v>2.138818144463079E-5</v>
      </c>
      <c r="BI1692">
        <v>118.0513736486035</v>
      </c>
      <c r="BJ1692">
        <v>2.5220390792820001E-4</v>
      </c>
      <c r="BK1692">
        <v>33.464007771675952</v>
      </c>
      <c r="BL1692">
        <v>3.903770631673996</v>
      </c>
      <c r="BM1692">
        <v>183.50746026908041</v>
      </c>
      <c r="BN1692">
        <v>96.758624167016606</v>
      </c>
      <c r="BO1692">
        <v>93.31317110846112</v>
      </c>
      <c r="BP1692">
        <v>62.879335738239867</v>
      </c>
      <c r="BQ1692">
        <v>0</v>
      </c>
      <c r="BR1692">
        <v>76.58625387036659</v>
      </c>
      <c r="BS1692">
        <v>39.922451322230543</v>
      </c>
      <c r="BT1692">
        <v>0</v>
      </c>
      <c r="BU1692">
        <v>66.41528957590144</v>
      </c>
      <c r="BV1692">
        <v>133.4251942709152</v>
      </c>
      <c r="BW1692">
        <v>119.9811307400978</v>
      </c>
      <c r="BX1692">
        <v>5.798266395555709</v>
      </c>
      <c r="BY1692">
        <v>0.37257063462236001</v>
      </c>
      <c r="BZ1692">
        <v>0.38326618855613998</v>
      </c>
      <c r="CA1692">
        <f t="shared" si="208"/>
        <v>2.2605461276606498E-2</v>
      </c>
      <c r="CB1692" cm="1">
        <f t="array" ref="CB1692">IF(ISBLANK(INDEX(AC:AC,ROW())), "", INDEX(AC:AC,ROW())*(BI1692+BJ1692)/1000)</f>
        <v>201.86828020779456</v>
      </c>
      <c r="CC1692">
        <f t="shared" si="209"/>
        <v>206.59131281843725</v>
      </c>
      <c r="CD1692">
        <f t="shared" si="210"/>
        <v>0.16198167926395721</v>
      </c>
      <c r="CE1692" t="str">
        <f t="shared" si="211"/>
        <v/>
      </c>
      <c r="CF1692" t="str" cm="1">
        <f t="array" ref="CF1692">IFERROR(IF((BD1692+BE1692)*INDEX(H:H,ROW())*INDEX(K:K,ROW())/(BF1692*30*1000)&lt;0.5,"",(BD1692+BE1692)*INDEX(H:H,ROW())*INDEX(K:K,ROW())/(BF1692*30*1000)),"")</f>
        <v/>
      </c>
      <c r="CG1692" t="str">
        <f t="shared" si="212"/>
        <v/>
      </c>
      <c r="CH1692" cm="1">
        <f t="array" ref="CH1692">IFERROR((BD1692+BE1692)*INDEX(K:K,ROW())*INDEX(H:H,ROW())/BC1692/100000,"")</f>
        <v>446392800806023.5</v>
      </c>
      <c r="CI1692">
        <f t="shared" si="213"/>
        <v>4.2597907376088796E-2</v>
      </c>
      <c r="CJ1692">
        <v>0</v>
      </c>
      <c r="CK1692">
        <f t="shared" si="214"/>
        <v>0</v>
      </c>
      <c r="CL1692" cm="1">
        <f t="array" ref="CL1692">IF(INDEX(AS:AS,ROW()-2)=0,CL1691,INDEX(AS:AS,ROW()-2))</f>
        <v>41.52</v>
      </c>
      <c r="CM1692" t="str">
        <f t="shared" si="215"/>
        <v>CIV</v>
      </c>
    </row>
    <row r="1693" spans="1:91" x14ac:dyDescent="0.3">
      <c r="A1693" s="1">
        <v>1688</v>
      </c>
      <c r="B1693" t="s">
        <v>202</v>
      </c>
      <c r="C1693">
        <v>3</v>
      </c>
      <c r="D1693">
        <v>12</v>
      </c>
      <c r="E1693">
        <v>11</v>
      </c>
      <c r="F1693" t="s">
        <v>105</v>
      </c>
      <c r="G1693" t="s">
        <v>113</v>
      </c>
      <c r="H1693">
        <v>46.21</v>
      </c>
      <c r="I1693">
        <v>0.89</v>
      </c>
      <c r="J1693">
        <v>44.1</v>
      </c>
      <c r="K1693">
        <v>1570</v>
      </c>
      <c r="L1693">
        <v>44.41</v>
      </c>
      <c r="M1693">
        <v>0.89</v>
      </c>
      <c r="N1693">
        <v>44.1</v>
      </c>
      <c r="O1693">
        <v>1570</v>
      </c>
      <c r="P1693">
        <v>1.32</v>
      </c>
      <c r="Q1693">
        <v>50.19</v>
      </c>
      <c r="R1693">
        <v>30.11</v>
      </c>
      <c r="S1693">
        <v>1.7</v>
      </c>
      <c r="T1693">
        <v>7.41</v>
      </c>
      <c r="U1693">
        <v>0</v>
      </c>
      <c r="V1693">
        <v>0</v>
      </c>
      <c r="W1693">
        <v>0</v>
      </c>
      <c r="X1693">
        <v>0</v>
      </c>
      <c r="Y1693">
        <v>2</v>
      </c>
      <c r="Z1693">
        <v>7.5</v>
      </c>
      <c r="AA1693">
        <v>19.5</v>
      </c>
      <c r="AB1693">
        <v>63.9</v>
      </c>
      <c r="AC1693">
        <v>1715</v>
      </c>
      <c r="AD1693">
        <v>37.86</v>
      </c>
      <c r="AE1693">
        <v>32.409999999999997</v>
      </c>
      <c r="AF1693">
        <v>9.41</v>
      </c>
      <c r="AG1693">
        <v>1572</v>
      </c>
      <c r="AI1693">
        <v>44.21</v>
      </c>
      <c r="AJ1693">
        <v>40.89</v>
      </c>
      <c r="AK1693">
        <v>0</v>
      </c>
      <c r="AL1693">
        <v>47.32</v>
      </c>
      <c r="AM1693">
        <v>6.32</v>
      </c>
      <c r="AN1693">
        <v>47.81</v>
      </c>
      <c r="AO1693">
        <v>45.02</v>
      </c>
      <c r="AP1693">
        <v>3.72</v>
      </c>
      <c r="AQ1693">
        <v>0</v>
      </c>
      <c r="AR1693">
        <v>0</v>
      </c>
      <c r="AS1693">
        <v>41.52</v>
      </c>
      <c r="AT1693">
        <v>0</v>
      </c>
      <c r="AU1693">
        <v>0</v>
      </c>
      <c r="AV1693">
        <v>5.0999999999999996</v>
      </c>
      <c r="AW1693">
        <v>62.4</v>
      </c>
      <c r="AX1693">
        <v>92.1</v>
      </c>
      <c r="AY1693">
        <v>100</v>
      </c>
      <c r="AZ1693">
        <v>100</v>
      </c>
      <c r="BA1693">
        <v>85.2</v>
      </c>
      <c r="BB1693">
        <v>93.5</v>
      </c>
      <c r="BC1693">
        <v>3.673937910777544E-17</v>
      </c>
      <c r="BD1693">
        <v>2.6456097045838799E-2</v>
      </c>
      <c r="BE1693">
        <v>0</v>
      </c>
      <c r="BF1693">
        <v>4.6070709871339321</v>
      </c>
      <c r="BG1693">
        <v>207.02215193624039</v>
      </c>
      <c r="BH1693">
        <v>2.138818144463079E-5</v>
      </c>
      <c r="BI1693">
        <v>118.29772745582839</v>
      </c>
      <c r="BJ1693">
        <v>2.5220390792820001E-4</v>
      </c>
      <c r="BK1693">
        <v>104.8095533673135</v>
      </c>
      <c r="BL1693">
        <v>3.889750921092245</v>
      </c>
      <c r="BM1693">
        <v>182.25513029007541</v>
      </c>
      <c r="BN1693">
        <v>96.750196940208639</v>
      </c>
      <c r="BO1693">
        <v>92.576149875553085</v>
      </c>
      <c r="BP1693">
        <v>62.991112774580429</v>
      </c>
      <c r="BQ1693">
        <v>0</v>
      </c>
      <c r="BR1693">
        <v>78.092853402602984</v>
      </c>
      <c r="BS1693">
        <v>36.38414798964493</v>
      </c>
      <c r="BT1693">
        <v>0</v>
      </c>
      <c r="BU1693">
        <v>66.457302254106196</v>
      </c>
      <c r="BV1693">
        <v>118.8179458794814</v>
      </c>
      <c r="BW1693">
        <v>122.915679562753</v>
      </c>
      <c r="BX1693">
        <v>6.27421488754511</v>
      </c>
      <c r="BY1693">
        <v>0.37257063462236001</v>
      </c>
      <c r="BZ1693">
        <v>0.38326618855613998</v>
      </c>
      <c r="CA1693">
        <f t="shared" si="208"/>
        <v>2.6456097045838799E-2</v>
      </c>
      <c r="CB1693" cm="1">
        <f t="array" ref="CB1693">IF(ISBLANK(INDEX(AC:AC,ROW())), "", INDEX(AC:AC,ROW())*(BI1693+BJ1693)/1000)</f>
        <v>202.8810351164478</v>
      </c>
      <c r="CC1693">
        <f t="shared" si="209"/>
        <v>207.02217332442183</v>
      </c>
      <c r="CD1693">
        <f t="shared" si="210"/>
        <v>0.50627211416174134</v>
      </c>
      <c r="CE1693" t="str">
        <f t="shared" si="211"/>
        <v/>
      </c>
      <c r="CF1693" t="str" cm="1">
        <f t="array" ref="CF1693">IFERROR(IF((BD1693+BE1693)*INDEX(H:H,ROW())*INDEX(K:K,ROW())/(BF1693*30*1000)&lt;0.5,"",(BD1693+BE1693)*INDEX(H:H,ROW())*INDEX(K:K,ROW())/(BF1693*30*1000)),"")</f>
        <v/>
      </c>
      <c r="CG1693" t="str">
        <f t="shared" si="212"/>
        <v/>
      </c>
      <c r="CH1693" cm="1">
        <f t="array" ref="CH1693">IFERROR((BD1693+BE1693)*INDEX(K:K,ROW())*INDEX(H:H,ROW())/BC1693/100000,"")</f>
        <v>522431774967116.25</v>
      </c>
      <c r="CI1693">
        <f t="shared" si="213"/>
        <v>4.9854075424584185E-2</v>
      </c>
      <c r="CJ1693">
        <v>0</v>
      </c>
      <c r="CK1693">
        <f t="shared" si="214"/>
        <v>0</v>
      </c>
      <c r="CL1693" cm="1">
        <f t="array" ref="CL1693">IF(INDEX(AS:AS,ROW()-2)=0,CL1692,INDEX(AS:AS,ROW()-2))</f>
        <v>41.52</v>
      </c>
      <c r="CM1693" t="str">
        <f t="shared" si="215"/>
        <v>CIV</v>
      </c>
    </row>
    <row r="1694" spans="1:91" x14ac:dyDescent="0.3">
      <c r="A1694" s="1">
        <v>1689</v>
      </c>
      <c r="B1694" t="s">
        <v>202</v>
      </c>
      <c r="C1694">
        <v>3</v>
      </c>
      <c r="D1694">
        <v>12</v>
      </c>
      <c r="E1694">
        <v>11</v>
      </c>
      <c r="F1694" t="s">
        <v>114</v>
      </c>
      <c r="G1694" t="s">
        <v>115</v>
      </c>
      <c r="H1694">
        <v>46.21</v>
      </c>
      <c r="I1694">
        <v>0.89</v>
      </c>
      <c r="J1694">
        <v>44.1</v>
      </c>
      <c r="K1694">
        <v>1570</v>
      </c>
      <c r="L1694">
        <v>44.87</v>
      </c>
      <c r="M1694">
        <v>0.89</v>
      </c>
      <c r="N1694">
        <v>44.1</v>
      </c>
      <c r="O1694">
        <v>1544</v>
      </c>
      <c r="P1694">
        <v>1.72</v>
      </c>
      <c r="Q1694">
        <v>50.26</v>
      </c>
      <c r="R1694">
        <v>29.88</v>
      </c>
      <c r="S1694">
        <v>1.6819999999999999</v>
      </c>
      <c r="T1694">
        <v>7.22</v>
      </c>
      <c r="U1694">
        <v>0</v>
      </c>
      <c r="V1694">
        <v>0</v>
      </c>
      <c r="W1694">
        <v>0</v>
      </c>
      <c r="X1694">
        <v>0</v>
      </c>
      <c r="Y1694">
        <v>2</v>
      </c>
      <c r="Z1694">
        <v>7.5</v>
      </c>
      <c r="AA1694">
        <v>19.5</v>
      </c>
      <c r="AB1694">
        <v>63.9</v>
      </c>
      <c r="AC1694">
        <v>1712</v>
      </c>
      <c r="AD1694">
        <v>37.86</v>
      </c>
      <c r="AE1694">
        <v>32.409999999999997</v>
      </c>
      <c r="AF1694">
        <v>9.36</v>
      </c>
      <c r="AG1694">
        <v>1572</v>
      </c>
      <c r="AI1694">
        <v>44.21</v>
      </c>
      <c r="AJ1694">
        <v>40.89</v>
      </c>
      <c r="AK1694">
        <v>0</v>
      </c>
      <c r="AL1694">
        <v>47.32</v>
      </c>
      <c r="AM1694">
        <v>6.32</v>
      </c>
      <c r="AN1694">
        <v>47.81</v>
      </c>
      <c r="AO1694">
        <v>45.02</v>
      </c>
      <c r="AP1694">
        <v>3.72</v>
      </c>
      <c r="AQ1694">
        <v>0</v>
      </c>
      <c r="AR1694">
        <v>0</v>
      </c>
      <c r="AS1694">
        <v>41.52</v>
      </c>
      <c r="AT1694">
        <v>0</v>
      </c>
      <c r="AU1694">
        <v>0</v>
      </c>
      <c r="AV1694">
        <v>5.0999999999999996</v>
      </c>
      <c r="AW1694">
        <v>62.4</v>
      </c>
      <c r="AX1694">
        <v>92.1</v>
      </c>
      <c r="AY1694">
        <v>100</v>
      </c>
      <c r="AZ1694">
        <v>100</v>
      </c>
      <c r="BA1694">
        <v>85.2</v>
      </c>
      <c r="BB1694">
        <v>93.5</v>
      </c>
      <c r="BC1694">
        <v>3.673937910777544E-17</v>
      </c>
      <c r="BD1694">
        <v>2.6657486096249398E-2</v>
      </c>
      <c r="BE1694">
        <v>0</v>
      </c>
      <c r="BF1694">
        <v>4.6309124238449257</v>
      </c>
      <c r="BG1694">
        <v>207.2688835626428</v>
      </c>
      <c r="BH1694">
        <v>2.138818144463079E-5</v>
      </c>
      <c r="BI1694">
        <v>118.4388487554011</v>
      </c>
      <c r="BJ1694">
        <v>2.5220390792820001E-4</v>
      </c>
      <c r="BK1694">
        <v>318.60028510633629</v>
      </c>
      <c r="BL1694">
        <v>3.892136190328638</v>
      </c>
      <c r="BM1694">
        <v>182.04992185908381</v>
      </c>
      <c r="BN1694">
        <v>96.800105879115961</v>
      </c>
      <c r="BO1694">
        <v>92.936760783020276</v>
      </c>
      <c r="BP1694">
        <v>63.376340842698248</v>
      </c>
      <c r="BQ1694">
        <v>0</v>
      </c>
      <c r="BR1694">
        <v>78.270147048265969</v>
      </c>
      <c r="BS1694">
        <v>35.095018533764083</v>
      </c>
      <c r="BT1694">
        <v>0</v>
      </c>
      <c r="BU1694">
        <v>66.171039354886247</v>
      </c>
      <c r="BV1694">
        <v>106.8650942582007</v>
      </c>
      <c r="BW1694">
        <v>119.834693681239</v>
      </c>
      <c r="BX1694">
        <v>6.5000342143307774</v>
      </c>
      <c r="BY1694">
        <v>0.37257063462236001</v>
      </c>
      <c r="BZ1694">
        <v>0.38326618855613998</v>
      </c>
      <c r="CA1694">
        <f t="shared" si="208"/>
        <v>2.6657486096249398E-2</v>
      </c>
      <c r="CB1694" cm="1">
        <f t="array" ref="CB1694">IF(ISBLANK(INDEX(AC:AC,ROW())), "", INDEX(AC:AC,ROW())*(BI1694+BJ1694)/1000)</f>
        <v>202.76774084233705</v>
      </c>
      <c r="CC1694">
        <f t="shared" si="209"/>
        <v>207.26890495082424</v>
      </c>
      <c r="CD1694">
        <f t="shared" si="210"/>
        <v>1.5371349850182596</v>
      </c>
      <c r="CE1694" t="str">
        <f t="shared" si="211"/>
        <v/>
      </c>
      <c r="CF1694" t="str" cm="1">
        <f t="array" ref="CF1694">IFERROR(IF((BD1694+BE1694)*INDEX(H:H,ROW())*INDEX(K:K,ROW())/(BF1694*30*1000)&lt;0.5,"",(BD1694+BE1694)*INDEX(H:H,ROW())*INDEX(K:K,ROW())/(BF1694*30*1000)),"")</f>
        <v/>
      </c>
      <c r="CG1694" t="str">
        <f t="shared" si="212"/>
        <v/>
      </c>
      <c r="CH1694" cm="1">
        <f t="array" ref="CH1694">IFERROR((BD1694+BE1694)*INDEX(K:K,ROW())*INDEX(H:H,ROW())/BC1694/100000,"")</f>
        <v>526408629107114.94</v>
      </c>
      <c r="CI1694">
        <f t="shared" si="213"/>
        <v>5.0233574520443247E-2</v>
      </c>
      <c r="CJ1694">
        <v>0</v>
      </c>
      <c r="CK1694">
        <f t="shared" si="214"/>
        <v>0</v>
      </c>
      <c r="CL1694" cm="1">
        <f t="array" ref="CL1694">IF(INDEX(AS:AS,ROW()-2)=0,CL1693,INDEX(AS:AS,ROW()-2))</f>
        <v>41.52</v>
      </c>
      <c r="CM1694" t="str">
        <f t="shared" si="215"/>
        <v>CIV</v>
      </c>
    </row>
    <row r="1695" spans="1:91" x14ac:dyDescent="0.3">
      <c r="A1695" s="1">
        <v>1690</v>
      </c>
      <c r="B1695" t="s">
        <v>202</v>
      </c>
      <c r="C1695">
        <v>3</v>
      </c>
      <c r="D1695">
        <v>12</v>
      </c>
      <c r="E1695">
        <v>11</v>
      </c>
      <c r="F1695" t="s">
        <v>114</v>
      </c>
      <c r="G1695" t="s">
        <v>116</v>
      </c>
      <c r="H1695">
        <v>46.21</v>
      </c>
      <c r="I1695">
        <v>0.89</v>
      </c>
      <c r="J1695">
        <v>44.1</v>
      </c>
      <c r="K1695">
        <v>1570</v>
      </c>
      <c r="L1695">
        <v>44.41</v>
      </c>
      <c r="M1695">
        <v>0.89</v>
      </c>
      <c r="N1695">
        <v>44.1</v>
      </c>
      <c r="O1695">
        <v>1570</v>
      </c>
      <c r="P1695">
        <v>1.32</v>
      </c>
      <c r="Q1695">
        <v>50.19</v>
      </c>
      <c r="R1695">
        <v>30.11</v>
      </c>
      <c r="S1695">
        <v>1.7</v>
      </c>
      <c r="T1695">
        <v>7.41</v>
      </c>
      <c r="U1695">
        <v>0</v>
      </c>
      <c r="V1695">
        <v>0</v>
      </c>
      <c r="W1695">
        <v>0</v>
      </c>
      <c r="X1695">
        <v>0</v>
      </c>
      <c r="Y1695">
        <v>2</v>
      </c>
      <c r="Z1695">
        <v>7.5</v>
      </c>
      <c r="AA1695">
        <v>19.5</v>
      </c>
      <c r="AB1695">
        <v>63.9</v>
      </c>
      <c r="AC1695">
        <v>1692</v>
      </c>
      <c r="AD1695">
        <v>36.950000000000003</v>
      </c>
      <c r="AE1695">
        <v>28.53</v>
      </c>
      <c r="AF1695">
        <v>9.06</v>
      </c>
      <c r="AG1695">
        <v>1572</v>
      </c>
      <c r="AI1695">
        <v>44.21</v>
      </c>
      <c r="AJ1695">
        <v>40.89</v>
      </c>
      <c r="AK1695">
        <v>0</v>
      </c>
      <c r="AL1695">
        <v>47.32</v>
      </c>
      <c r="AM1695">
        <v>6.32</v>
      </c>
      <c r="AN1695">
        <v>47.81</v>
      </c>
      <c r="AO1695">
        <v>45.02</v>
      </c>
      <c r="AP1695">
        <v>3.72</v>
      </c>
      <c r="AQ1695">
        <v>0</v>
      </c>
      <c r="AR1695">
        <v>0</v>
      </c>
      <c r="AS1695">
        <v>41.52</v>
      </c>
      <c r="AT1695">
        <v>0</v>
      </c>
      <c r="AU1695">
        <v>0</v>
      </c>
      <c r="AV1695">
        <v>5.0999999999999996</v>
      </c>
      <c r="AW1695">
        <v>62.4</v>
      </c>
      <c r="AX1695">
        <v>92.1</v>
      </c>
      <c r="AY1695">
        <v>100</v>
      </c>
      <c r="AZ1695">
        <v>100</v>
      </c>
      <c r="BA1695">
        <v>85.2</v>
      </c>
      <c r="BB1695">
        <v>93.5</v>
      </c>
      <c r="BC1695">
        <v>3.673937910777544E-17</v>
      </c>
      <c r="BD1695">
        <v>2.66874011731329E-2</v>
      </c>
      <c r="BE1695">
        <v>0</v>
      </c>
      <c r="BF1695">
        <v>4.6229351751049199</v>
      </c>
      <c r="BG1695">
        <v>207.20739845507441</v>
      </c>
      <c r="BH1695">
        <v>2.138818144463079E-5</v>
      </c>
      <c r="BI1695">
        <v>118.4090110777729</v>
      </c>
      <c r="BJ1695">
        <v>2.5220390792820001E-4</v>
      </c>
      <c r="BK1695">
        <v>633.4429281610644</v>
      </c>
      <c r="BL1695">
        <v>3.881428137338641</v>
      </c>
      <c r="BM1695">
        <v>181.62667895111679</v>
      </c>
      <c r="BN1695">
        <v>96.839514426133206</v>
      </c>
      <c r="BO1695">
        <v>93.14814356930664</v>
      </c>
      <c r="BP1695">
        <v>63.812178040492221</v>
      </c>
      <c r="BQ1695">
        <v>5.3488477370366567</v>
      </c>
      <c r="BR1695">
        <v>78.24323413843976</v>
      </c>
      <c r="BS1695">
        <v>44.602811228799787</v>
      </c>
      <c r="BT1695">
        <v>0</v>
      </c>
      <c r="BU1695">
        <v>66.315246112130978</v>
      </c>
      <c r="BV1695">
        <v>297.4256110338651</v>
      </c>
      <c r="BW1695">
        <v>113.1746781642597</v>
      </c>
      <c r="BX1695">
        <v>6.6782463695214247</v>
      </c>
      <c r="BY1695">
        <v>0.37257063462236001</v>
      </c>
      <c r="BZ1695">
        <v>0.38326618855613998</v>
      </c>
      <c r="CA1695">
        <f t="shared" si="208"/>
        <v>2.66874011731329E-2</v>
      </c>
      <c r="CB1695" cm="1">
        <f t="array" ref="CB1695">IF(ISBLANK(INDEX(AC:AC,ROW())), "", INDEX(AC:AC,ROW())*(BI1695+BJ1695)/1000)</f>
        <v>200.34847347260398</v>
      </c>
      <c r="CC1695">
        <f t="shared" si="209"/>
        <v>207.20741984325585</v>
      </c>
      <c r="CD1695">
        <f t="shared" si="210"/>
        <v>3.057047516156703</v>
      </c>
      <c r="CE1695" t="str">
        <f t="shared" si="211"/>
        <v/>
      </c>
      <c r="CF1695" t="str" cm="1">
        <f t="array" ref="CF1695">IFERROR(IF((BD1695+BE1695)*INDEX(H:H,ROW())*INDEX(K:K,ROW())/(BF1695*30*1000)&lt;0.5,"",(BD1695+BE1695)*INDEX(H:H,ROW())*INDEX(K:K,ROW())/(BF1695*30*1000)),"")</f>
        <v/>
      </c>
      <c r="CG1695" t="str">
        <f t="shared" si="212"/>
        <v/>
      </c>
      <c r="CH1695" cm="1">
        <f t="array" ref="CH1695">IFERROR((BD1695+BE1695)*INDEX(K:K,ROW())*INDEX(H:H,ROW())/BC1695/100000,"")</f>
        <v>526999365778796</v>
      </c>
      <c r="CI1695">
        <f t="shared" si="213"/>
        <v>5.0289946724427013E-2</v>
      </c>
      <c r="CJ1695">
        <v>0</v>
      </c>
      <c r="CK1695">
        <f t="shared" si="214"/>
        <v>0</v>
      </c>
      <c r="CL1695" cm="1">
        <f t="array" ref="CL1695">IF(INDEX(AS:AS,ROW()-2)=0,CL1694,INDEX(AS:AS,ROW()-2))</f>
        <v>41.52</v>
      </c>
      <c r="CM1695" t="str">
        <f t="shared" si="215"/>
        <v>CIV</v>
      </c>
    </row>
    <row r="1696" spans="1:91" x14ac:dyDescent="0.3">
      <c r="A1696" s="1">
        <v>1691</v>
      </c>
      <c r="B1696" t="s">
        <v>202</v>
      </c>
      <c r="C1696">
        <v>3</v>
      </c>
      <c r="D1696">
        <v>12</v>
      </c>
      <c r="E1696">
        <v>11</v>
      </c>
      <c r="F1696" t="s">
        <v>114</v>
      </c>
      <c r="G1696" t="s">
        <v>117</v>
      </c>
      <c r="H1696">
        <v>46.21</v>
      </c>
      <c r="I1696">
        <v>0.89</v>
      </c>
      <c r="J1696">
        <v>44.1</v>
      </c>
      <c r="K1696">
        <v>1570</v>
      </c>
      <c r="L1696">
        <v>44.41</v>
      </c>
      <c r="M1696">
        <v>0.89</v>
      </c>
      <c r="N1696">
        <v>44.1</v>
      </c>
      <c r="O1696">
        <v>1570</v>
      </c>
      <c r="P1696">
        <v>1.32</v>
      </c>
      <c r="Q1696">
        <v>50.19</v>
      </c>
      <c r="R1696">
        <v>30.11</v>
      </c>
      <c r="S1696">
        <v>1.7</v>
      </c>
      <c r="T1696">
        <v>7.41</v>
      </c>
      <c r="U1696">
        <v>0</v>
      </c>
      <c r="V1696">
        <v>0</v>
      </c>
      <c r="W1696">
        <v>0</v>
      </c>
      <c r="X1696">
        <v>0</v>
      </c>
      <c r="Y1696">
        <v>2</v>
      </c>
      <c r="Z1696">
        <v>7.5</v>
      </c>
      <c r="AA1696">
        <v>19.5</v>
      </c>
      <c r="AB1696">
        <v>63.9</v>
      </c>
      <c r="AC1696">
        <v>1700</v>
      </c>
      <c r="AD1696">
        <v>37.86</v>
      </c>
      <c r="AE1696">
        <v>32.409999999999997</v>
      </c>
      <c r="AF1696">
        <v>9.1999999999999993</v>
      </c>
      <c r="AG1696">
        <v>1572</v>
      </c>
      <c r="AI1696">
        <v>44.21</v>
      </c>
      <c r="AJ1696">
        <v>40.89</v>
      </c>
      <c r="AK1696">
        <v>0</v>
      </c>
      <c r="AL1696">
        <v>47.32</v>
      </c>
      <c r="AM1696">
        <v>6.32</v>
      </c>
      <c r="AN1696">
        <v>47.81</v>
      </c>
      <c r="AO1696">
        <v>45.02</v>
      </c>
      <c r="AP1696">
        <v>3.72</v>
      </c>
      <c r="AQ1696">
        <v>0</v>
      </c>
      <c r="AR1696">
        <v>0</v>
      </c>
      <c r="AS1696">
        <v>41.52</v>
      </c>
      <c r="AT1696">
        <v>0</v>
      </c>
      <c r="AU1696">
        <v>0</v>
      </c>
      <c r="AV1696">
        <v>5.0999999999999996</v>
      </c>
      <c r="AW1696">
        <v>62.4</v>
      </c>
      <c r="AX1696">
        <v>92.1</v>
      </c>
      <c r="AY1696">
        <v>100</v>
      </c>
      <c r="AZ1696">
        <v>100</v>
      </c>
      <c r="BA1696">
        <v>85.2</v>
      </c>
      <c r="BB1696">
        <v>93.5</v>
      </c>
      <c r="BC1696">
        <v>37.321723326565888</v>
      </c>
      <c r="BD1696">
        <v>19.473549592346831</v>
      </c>
      <c r="BE1696">
        <v>0</v>
      </c>
      <c r="BF1696">
        <v>23.090816141465069</v>
      </c>
      <c r="BG1696">
        <v>94.569101815954795</v>
      </c>
      <c r="BH1696">
        <v>2.138818144463079E-5</v>
      </c>
      <c r="BI1696">
        <v>54.039359084250421</v>
      </c>
      <c r="BJ1696">
        <v>2.5220390792820001E-4</v>
      </c>
      <c r="BK1696">
        <v>630.39117038536119</v>
      </c>
      <c r="BL1696">
        <v>3.863087396376665</v>
      </c>
      <c r="BM1696">
        <v>181.07768575677909</v>
      </c>
      <c r="BN1696">
        <v>99.712642363648115</v>
      </c>
      <c r="BO1696">
        <v>95.715300256788296</v>
      </c>
      <c r="BP1696">
        <v>82.498210894447283</v>
      </c>
      <c r="BQ1696">
        <v>16.903760192899309</v>
      </c>
      <c r="BR1696">
        <v>57.453404077968187</v>
      </c>
      <c r="BS1696">
        <v>92.606959116048841</v>
      </c>
      <c r="BT1696">
        <v>0</v>
      </c>
      <c r="BU1696">
        <v>68.27961373672845</v>
      </c>
      <c r="BV1696">
        <v>883.86578739931667</v>
      </c>
      <c r="BW1696">
        <v>122.5988338035408</v>
      </c>
      <c r="BX1696">
        <v>6.3898134838035494</v>
      </c>
      <c r="BY1696">
        <v>0.37257063462236001</v>
      </c>
      <c r="BZ1696">
        <v>0.38326618855613998</v>
      </c>
      <c r="CA1696">
        <f t="shared" si="208"/>
        <v>19.473549592346831</v>
      </c>
      <c r="CB1696" cm="1">
        <f t="array" ref="CB1696">IF(ISBLANK(INDEX(AC:AC,ROW())), "", INDEX(AC:AC,ROW())*(BI1696+BJ1696)/1000)</f>
        <v>91.867339189869185</v>
      </c>
      <c r="CC1696">
        <f t="shared" si="209"/>
        <v>94.569123204136247</v>
      </c>
      <c r="CD1696">
        <f t="shared" si="210"/>
        <v>6.6659301580348087</v>
      </c>
      <c r="CE1696" t="str">
        <f t="shared" si="211"/>
        <v/>
      </c>
      <c r="CF1696" cm="1">
        <f t="array" ref="CF1696">IFERROR(IF((BD1696+BE1696)*INDEX(H:H,ROW())*INDEX(K:K,ROW())/(BF1696*30*1000)&lt;0.5,"",(BD1696+BE1696)*INDEX(H:H,ROW())*INDEX(K:K,ROW())/(BF1696*30*1000)),"")</f>
        <v>2.0394835363756956</v>
      </c>
      <c r="CG1696">
        <f t="shared" si="212"/>
        <v>0.618696407435957</v>
      </c>
      <c r="CH1696" cm="1">
        <f t="array" ref="CH1696">IFERROR((BD1696+BE1696)*INDEX(K:K,ROW())*INDEX(H:H,ROW())/BC1696/100000,"")</f>
        <v>0.37854634109412705</v>
      </c>
      <c r="CI1696">
        <f t="shared" si="213"/>
        <v>36.696108593763242</v>
      </c>
      <c r="CJ1696">
        <v>0.5</v>
      </c>
      <c r="CK1696">
        <f t="shared" si="214"/>
        <v>0</v>
      </c>
      <c r="CL1696" cm="1">
        <f t="array" ref="CL1696">IF(INDEX(AS:AS,ROW()-2)=0,CL1695,INDEX(AS:AS,ROW()-2))</f>
        <v>41.52</v>
      </c>
      <c r="CM1696" t="str">
        <f t="shared" si="215"/>
        <v>CIV</v>
      </c>
    </row>
    <row r="1697" spans="1:91" x14ac:dyDescent="0.3">
      <c r="A1697" s="1">
        <v>1692</v>
      </c>
      <c r="B1697" t="s">
        <v>202</v>
      </c>
      <c r="C1697">
        <v>3</v>
      </c>
      <c r="D1697">
        <v>12</v>
      </c>
      <c r="E1697">
        <v>11</v>
      </c>
      <c r="F1697" t="s">
        <v>114</v>
      </c>
      <c r="G1697" t="s">
        <v>118</v>
      </c>
      <c r="H1697">
        <v>46.21</v>
      </c>
      <c r="I1697">
        <v>0.89</v>
      </c>
      <c r="J1697">
        <v>44.1</v>
      </c>
      <c r="K1697">
        <v>1538</v>
      </c>
      <c r="L1697">
        <v>44.41</v>
      </c>
      <c r="M1697">
        <v>0.89</v>
      </c>
      <c r="N1697">
        <v>44.1</v>
      </c>
      <c r="O1697">
        <v>1570</v>
      </c>
      <c r="P1697">
        <v>1.32</v>
      </c>
      <c r="Q1697">
        <v>50.19</v>
      </c>
      <c r="R1697">
        <v>30.11</v>
      </c>
      <c r="S1697">
        <v>1.7</v>
      </c>
      <c r="T1697">
        <v>7.41</v>
      </c>
      <c r="U1697">
        <v>0</v>
      </c>
      <c r="V1697">
        <v>0</v>
      </c>
      <c r="W1697">
        <v>0</v>
      </c>
      <c r="X1697">
        <v>0</v>
      </c>
      <c r="Y1697">
        <v>2</v>
      </c>
      <c r="Z1697">
        <v>7.5</v>
      </c>
      <c r="AA1697">
        <v>19.5</v>
      </c>
      <c r="AB1697">
        <v>63.9</v>
      </c>
      <c r="AC1697">
        <v>1682</v>
      </c>
      <c r="AD1697">
        <v>37.86</v>
      </c>
      <c r="AE1697">
        <v>28.78</v>
      </c>
      <c r="AF1697">
        <v>9.75</v>
      </c>
      <c r="AG1697">
        <v>1572</v>
      </c>
      <c r="AI1697">
        <v>44.11</v>
      </c>
      <c r="AJ1697">
        <v>40.58</v>
      </c>
      <c r="AK1697">
        <v>3.29</v>
      </c>
      <c r="AL1697">
        <v>47.03</v>
      </c>
      <c r="AM1697">
        <v>3.63</v>
      </c>
      <c r="AN1697">
        <v>47.62</v>
      </c>
      <c r="AO1697">
        <v>44.69</v>
      </c>
      <c r="AP1697">
        <v>1.79</v>
      </c>
      <c r="AQ1697">
        <v>2.69</v>
      </c>
      <c r="AR1697">
        <v>0</v>
      </c>
      <c r="AS1697">
        <v>41.17</v>
      </c>
      <c r="AT1697">
        <v>0</v>
      </c>
      <c r="AU1697">
        <v>0</v>
      </c>
      <c r="AV1697">
        <v>10.7</v>
      </c>
      <c r="AW1697">
        <v>76.2</v>
      </c>
      <c r="AX1697">
        <v>94.2</v>
      </c>
      <c r="AY1697">
        <v>98.6</v>
      </c>
      <c r="AZ1697">
        <v>100</v>
      </c>
      <c r="BA1697">
        <v>83.5</v>
      </c>
      <c r="BB1697">
        <v>87.899999999999991</v>
      </c>
      <c r="BC1697">
        <v>38.147644335949749</v>
      </c>
      <c r="BD1697">
        <v>5.9125190934844047</v>
      </c>
      <c r="BE1697">
        <v>0</v>
      </c>
      <c r="BF1697">
        <v>10.435599091088161</v>
      </c>
      <c r="BG1697">
        <v>124.9890902722809</v>
      </c>
      <c r="BH1697">
        <v>2.138818144463079E-5</v>
      </c>
      <c r="BI1697">
        <v>71.421469832001478</v>
      </c>
      <c r="BJ1697">
        <v>2.5220390792820001E-4</v>
      </c>
      <c r="BK1697">
        <v>703.13161196990393</v>
      </c>
      <c r="BL1697">
        <v>3.8401182674918179</v>
      </c>
      <c r="BM1697">
        <v>184.3438431689234</v>
      </c>
      <c r="BN1697">
        <v>106.6019960694188</v>
      </c>
      <c r="BO1697">
        <v>101.4538680523918</v>
      </c>
      <c r="BP1697">
        <v>99.227309748081396</v>
      </c>
      <c r="BQ1697">
        <v>2.0776137010122451</v>
      </c>
      <c r="BR1697">
        <v>42.260365483515407</v>
      </c>
      <c r="BS1697">
        <v>97.045673914417719</v>
      </c>
      <c r="BT1697">
        <v>0</v>
      </c>
      <c r="BU1697">
        <v>70.412425642668239</v>
      </c>
      <c r="BV1697">
        <v>821.59436571840888</v>
      </c>
      <c r="BW1697">
        <v>123.7397104154289</v>
      </c>
      <c r="BX1697">
        <v>7.0194303529471149</v>
      </c>
      <c r="BY1697">
        <v>0.37257063462236001</v>
      </c>
      <c r="BZ1697">
        <v>0.38326618855613998</v>
      </c>
      <c r="CA1697">
        <f t="shared" si="208"/>
        <v>5.9125190934844047</v>
      </c>
      <c r="CB1697" cm="1">
        <f t="array" ref="CB1697">IF(ISBLANK(INDEX(AC:AC,ROW())), "", INDEX(AC:AC,ROW())*(BI1697+BJ1697)/1000)</f>
        <v>120.13133646439964</v>
      </c>
      <c r="CC1697">
        <f t="shared" si="209"/>
        <v>124.98911166046236</v>
      </c>
      <c r="CD1697">
        <f t="shared" si="210"/>
        <v>5.6255429183302583</v>
      </c>
      <c r="CE1697" t="str">
        <f t="shared" si="211"/>
        <v/>
      </c>
      <c r="CF1697" cm="1">
        <f t="array" ref="CF1697">IFERROR(IF((BD1697+BE1697)*INDEX(H:H,ROW())*INDEX(K:K,ROW())/(BF1697*30*1000)&lt;0.5,"",(BD1697+BE1697)*INDEX(H:H,ROW())*INDEX(K:K,ROW())/(BF1697*30*1000)),"")</f>
        <v>1.3422277679023393</v>
      </c>
      <c r="CG1697">
        <f t="shared" si="212"/>
        <v>0.27355815208893025</v>
      </c>
      <c r="CH1697" cm="1">
        <f t="array" ref="CH1697">IFERROR((BD1697+BE1697)*INDEX(K:K,ROW())*INDEX(H:H,ROW())/BC1697/100000,"")</f>
        <v>0.11015320436094406</v>
      </c>
      <c r="CI1697">
        <f t="shared" si="213"/>
        <v>10.914507175133721</v>
      </c>
      <c r="CJ1697">
        <v>0</v>
      </c>
      <c r="CK1697">
        <f t="shared" si="214"/>
        <v>0</v>
      </c>
      <c r="CL1697" cm="1">
        <f t="array" ref="CL1697">IF(INDEX(AS:AS,ROW()-2)=0,CL1696,INDEX(AS:AS,ROW()-2))</f>
        <v>41.52</v>
      </c>
      <c r="CM1697" t="str">
        <f t="shared" si="215"/>
        <v>CIV</v>
      </c>
    </row>
    <row r="1698" spans="1:91" x14ac:dyDescent="0.3">
      <c r="A1698" s="1">
        <v>1693</v>
      </c>
      <c r="B1698" t="s">
        <v>202</v>
      </c>
      <c r="C1698">
        <v>3</v>
      </c>
      <c r="D1698">
        <v>12</v>
      </c>
      <c r="E1698">
        <v>11</v>
      </c>
      <c r="F1698" t="s">
        <v>114</v>
      </c>
      <c r="G1698" t="s">
        <v>119</v>
      </c>
      <c r="H1698">
        <v>46.21</v>
      </c>
      <c r="I1698">
        <v>0.89</v>
      </c>
      <c r="J1698">
        <v>44.1</v>
      </c>
      <c r="K1698">
        <v>1570</v>
      </c>
      <c r="L1698">
        <v>44.41</v>
      </c>
      <c r="M1698">
        <v>0.89</v>
      </c>
      <c r="N1698">
        <v>44.1</v>
      </c>
      <c r="O1698">
        <v>1570</v>
      </c>
      <c r="P1698">
        <v>1.32</v>
      </c>
      <c r="Q1698">
        <v>50.19</v>
      </c>
      <c r="R1698">
        <v>30.11</v>
      </c>
      <c r="S1698">
        <v>1.7</v>
      </c>
      <c r="T1698">
        <v>7.41</v>
      </c>
      <c r="U1698">
        <v>0</v>
      </c>
      <c r="V1698">
        <v>0</v>
      </c>
      <c r="W1698">
        <v>0</v>
      </c>
      <c r="X1698">
        <v>0</v>
      </c>
      <c r="Y1698">
        <v>2.5</v>
      </c>
      <c r="Z1698">
        <v>7.5</v>
      </c>
      <c r="AA1698">
        <v>20</v>
      </c>
      <c r="AB1698">
        <v>63.9</v>
      </c>
      <c r="AC1698">
        <v>1690</v>
      </c>
      <c r="AD1698">
        <v>37.86</v>
      </c>
      <c r="AE1698">
        <v>32.409999999999997</v>
      </c>
      <c r="AF1698">
        <v>9.9</v>
      </c>
      <c r="AG1698">
        <v>1572</v>
      </c>
      <c r="AI1698">
        <v>44.21</v>
      </c>
      <c r="AJ1698">
        <v>40.89</v>
      </c>
      <c r="AK1698">
        <v>0</v>
      </c>
      <c r="AL1698">
        <v>47.32</v>
      </c>
      <c r="AM1698">
        <v>6.32</v>
      </c>
      <c r="AN1698">
        <v>47.81</v>
      </c>
      <c r="AO1698">
        <v>45.02</v>
      </c>
      <c r="AP1698">
        <v>3.72</v>
      </c>
      <c r="AQ1698">
        <v>0</v>
      </c>
      <c r="AR1698">
        <v>0</v>
      </c>
      <c r="AS1698">
        <v>41.52</v>
      </c>
      <c r="AT1698">
        <v>0</v>
      </c>
      <c r="AU1698">
        <v>0</v>
      </c>
      <c r="AV1698">
        <v>5.0999999999999996</v>
      </c>
      <c r="AW1698">
        <v>62.4</v>
      </c>
      <c r="AX1698">
        <v>92.1</v>
      </c>
      <c r="AY1698">
        <v>100</v>
      </c>
      <c r="AZ1698">
        <v>100</v>
      </c>
      <c r="BA1698">
        <v>85.2</v>
      </c>
      <c r="BB1698">
        <v>93.5</v>
      </c>
      <c r="BC1698">
        <v>31.208104475313071</v>
      </c>
      <c r="BD1698">
        <v>23.098929431694291</v>
      </c>
      <c r="BE1698">
        <v>0</v>
      </c>
      <c r="BF1698">
        <v>27.879049316196451</v>
      </c>
      <c r="BG1698">
        <v>112.8830379614036</v>
      </c>
      <c r="BH1698">
        <v>2.138818144463079E-5</v>
      </c>
      <c r="BI1698">
        <v>64.501744927603283</v>
      </c>
      <c r="BJ1698">
        <v>2.5220390792820001E-4</v>
      </c>
      <c r="BK1698">
        <v>677.39508039826956</v>
      </c>
      <c r="BL1698">
        <v>3.823492587780402</v>
      </c>
      <c r="BM1698">
        <v>184.4530585969805</v>
      </c>
      <c r="BN1698">
        <v>105.96651752444259</v>
      </c>
      <c r="BO1698">
        <v>100.0167856186642</v>
      </c>
      <c r="BP1698">
        <v>96.83123481744002</v>
      </c>
      <c r="BQ1698">
        <v>0</v>
      </c>
      <c r="BR1698">
        <v>36.529161327353499</v>
      </c>
      <c r="BS1698">
        <v>87.056232705673324</v>
      </c>
      <c r="BT1698">
        <v>0</v>
      </c>
      <c r="BU1698">
        <v>71.59107894943773</v>
      </c>
      <c r="BV1698">
        <v>648.90672332059228</v>
      </c>
      <c r="BW1698">
        <v>123.7395215471702</v>
      </c>
      <c r="BX1698">
        <v>5.4014350273645766</v>
      </c>
      <c r="BY1698">
        <v>0.37257063462236001</v>
      </c>
      <c r="BZ1698">
        <v>0.38326618855613998</v>
      </c>
      <c r="CA1698">
        <f t="shared" si="208"/>
        <v>23.098929431694291</v>
      </c>
      <c r="CB1698" cm="1">
        <f t="array" ref="CB1698">IF(ISBLANK(INDEX(AC:AC,ROW())), "", INDEX(AC:AC,ROW())*(BI1698+BJ1698)/1000)</f>
        <v>109.00837515225395</v>
      </c>
      <c r="CC1698">
        <f t="shared" si="209"/>
        <v>112.88305934958505</v>
      </c>
      <c r="CD1698">
        <f t="shared" si="210"/>
        <v>6.0008568539984344</v>
      </c>
      <c r="CE1698" t="str">
        <f t="shared" si="211"/>
        <v/>
      </c>
      <c r="CF1698" cm="1">
        <f t="array" ref="CF1698">IFERROR(IF((BD1698+BE1698)*INDEX(H:H,ROW())*INDEX(K:K,ROW())/(BF1698*30*1000)&lt;0.5,"",(BD1698+BE1698)*INDEX(H:H,ROW())*INDEX(K:K,ROW())/(BF1698*30*1000)),"")</f>
        <v>2.0036795152564215</v>
      </c>
      <c r="CG1698">
        <f t="shared" si="212"/>
        <v>0.89332722332591386</v>
      </c>
      <c r="CH1698" cm="1">
        <f t="array" ref="CH1698">IFERROR((BD1698+BE1698)*INDEX(K:K,ROW())*INDEX(H:H,ROW())/BC1698/100000,"")</f>
        <v>0.53698243733970963</v>
      </c>
      <c r="CI1698">
        <f t="shared" si="213"/>
        <v>43.527802612742633</v>
      </c>
      <c r="CJ1698">
        <v>1</v>
      </c>
      <c r="CK1698">
        <f t="shared" si="214"/>
        <v>0</v>
      </c>
      <c r="CL1698" cm="1">
        <f t="array" ref="CL1698">IF(INDEX(AS:AS,ROW()-2)=0,CL1697,INDEX(AS:AS,ROW()-2))</f>
        <v>41.52</v>
      </c>
      <c r="CM1698" t="str">
        <f t="shared" si="215"/>
        <v>CIV</v>
      </c>
    </row>
    <row r="1699" spans="1:91" x14ac:dyDescent="0.3">
      <c r="A1699" s="1">
        <v>1694</v>
      </c>
      <c r="B1699" t="s">
        <v>202</v>
      </c>
      <c r="C1699">
        <v>3</v>
      </c>
      <c r="D1699">
        <v>12</v>
      </c>
      <c r="E1699">
        <v>11</v>
      </c>
      <c r="F1699" t="s">
        <v>114</v>
      </c>
      <c r="G1699" t="s">
        <v>120</v>
      </c>
      <c r="H1699">
        <v>44.71</v>
      </c>
      <c r="I1699">
        <v>0.87</v>
      </c>
      <c r="J1699">
        <v>44.1</v>
      </c>
      <c r="K1699">
        <v>1540</v>
      </c>
      <c r="L1699">
        <v>44.41</v>
      </c>
      <c r="M1699">
        <v>0.89</v>
      </c>
      <c r="N1699">
        <v>44.1</v>
      </c>
      <c r="O1699">
        <v>1570</v>
      </c>
      <c r="P1699">
        <v>1.32</v>
      </c>
      <c r="Q1699">
        <v>50.19</v>
      </c>
      <c r="R1699">
        <v>30.11</v>
      </c>
      <c r="S1699">
        <v>1.7</v>
      </c>
      <c r="T1699">
        <v>7.41</v>
      </c>
      <c r="U1699">
        <v>0</v>
      </c>
      <c r="V1699">
        <v>0</v>
      </c>
      <c r="W1699">
        <v>0</v>
      </c>
      <c r="X1699">
        <v>0</v>
      </c>
      <c r="Y1699">
        <v>2</v>
      </c>
      <c r="Z1699">
        <v>7.5</v>
      </c>
      <c r="AA1699">
        <v>19.5</v>
      </c>
      <c r="AB1699">
        <v>63.9</v>
      </c>
      <c r="AC1699">
        <v>1720</v>
      </c>
      <c r="AD1699">
        <v>37.86</v>
      </c>
      <c r="AE1699">
        <v>28.86</v>
      </c>
      <c r="AF1699">
        <v>10.199999999999999</v>
      </c>
      <c r="AG1699">
        <v>1572</v>
      </c>
      <c r="AI1699">
        <v>43.44</v>
      </c>
      <c r="AJ1699">
        <v>40.89</v>
      </c>
      <c r="AK1699">
        <v>3.1</v>
      </c>
      <c r="AL1699">
        <v>47.32</v>
      </c>
      <c r="AM1699">
        <v>3.48</v>
      </c>
      <c r="AN1699">
        <v>47.12</v>
      </c>
      <c r="AO1699">
        <v>44.02</v>
      </c>
      <c r="AP1699">
        <v>1.82</v>
      </c>
      <c r="AQ1699">
        <v>0</v>
      </c>
      <c r="AR1699">
        <v>2.3199999999999998</v>
      </c>
      <c r="AS1699">
        <v>40.32</v>
      </c>
      <c r="AT1699">
        <v>0</v>
      </c>
      <c r="AU1699">
        <v>0</v>
      </c>
      <c r="AV1699">
        <v>5.2</v>
      </c>
      <c r="AW1699">
        <v>69.7</v>
      </c>
      <c r="AX1699">
        <v>93.8</v>
      </c>
      <c r="AY1699">
        <v>99.7</v>
      </c>
      <c r="AZ1699">
        <v>100</v>
      </c>
      <c r="BA1699">
        <v>88.6</v>
      </c>
      <c r="BB1699">
        <v>94.5</v>
      </c>
      <c r="BC1699">
        <v>57.937023079226122</v>
      </c>
      <c r="BD1699">
        <v>33.234102167825228</v>
      </c>
      <c r="BE1699">
        <v>0</v>
      </c>
      <c r="BF1699">
        <v>36.484902453574371</v>
      </c>
      <c r="BG1699">
        <v>100.3218442191916</v>
      </c>
      <c r="BH1699">
        <v>2.138818144463079E-5</v>
      </c>
      <c r="BI1699">
        <v>57.325026206314817</v>
      </c>
      <c r="BJ1699">
        <v>2.5220390792820001E-4</v>
      </c>
      <c r="BK1699">
        <v>623.08160909197886</v>
      </c>
      <c r="BL1699">
        <v>3.8058903697801449</v>
      </c>
      <c r="BM1699">
        <v>181.07289371357459</v>
      </c>
      <c r="BN1699">
        <v>106.67877323385591</v>
      </c>
      <c r="BO1699">
        <v>103.4227217365334</v>
      </c>
      <c r="BP1699">
        <v>100.2522652780073</v>
      </c>
      <c r="BQ1699">
        <v>23.353221837169681</v>
      </c>
      <c r="BR1699">
        <v>50.313932585478092</v>
      </c>
      <c r="BS1699">
        <v>95.754949183057775</v>
      </c>
      <c r="BT1699">
        <v>0</v>
      </c>
      <c r="BU1699">
        <v>71.791019899630669</v>
      </c>
      <c r="BV1699">
        <v>892.43910237148702</v>
      </c>
      <c r="BW1699">
        <v>123.739864038554</v>
      </c>
      <c r="BX1699">
        <v>5.6607204256643548</v>
      </c>
      <c r="BY1699">
        <v>0.37257063462236001</v>
      </c>
      <c r="BZ1699">
        <v>0.38326618855613998</v>
      </c>
      <c r="CA1699">
        <f t="shared" si="208"/>
        <v>33.234102167825228</v>
      </c>
      <c r="CB1699" cm="1">
        <f t="array" ref="CB1699">IF(ISBLANK(INDEX(AC:AC,ROW())), "", INDEX(AC:AC,ROW())*(BI1699+BJ1699)/1000)</f>
        <v>98.599478865583123</v>
      </c>
      <c r="CC1699">
        <f t="shared" si="209"/>
        <v>100.32186560737306</v>
      </c>
      <c r="CD1699">
        <f t="shared" si="210"/>
        <v>6.2108255794456246</v>
      </c>
      <c r="CE1699">
        <f t="shared" si="211"/>
        <v>10.754463656856245</v>
      </c>
      <c r="CF1699" cm="1">
        <f t="array" ref="CF1699">IFERROR(IF((BD1699+BE1699)*INDEX(H:H,ROW())*INDEX(K:K,ROW())/(BF1699*30*1000)&lt;0.5,"",(BD1699+BE1699)*INDEX(H:H,ROW())*INDEX(K:K,ROW())/(BF1699*30*1000)),"")</f>
        <v>2.0906190198479009</v>
      </c>
      <c r="CG1699">
        <f t="shared" si="212"/>
        <v>0.62973381293137898</v>
      </c>
      <c r="CH1699" cm="1">
        <f t="array" ref="CH1699">IFERROR((BD1699+BE1699)*INDEX(K:K,ROW())*INDEX(H:H,ROW())/BC1699/100000,"")</f>
        <v>0.39496004602670431</v>
      </c>
      <c r="CI1699">
        <f t="shared" si="213"/>
        <v>59.435868316938645</v>
      </c>
      <c r="CJ1699">
        <v>1</v>
      </c>
      <c r="CK1699">
        <f t="shared" si="214"/>
        <v>0</v>
      </c>
      <c r="CL1699" cm="1">
        <f t="array" ref="CL1699">IF(INDEX(AS:AS,ROW()-2)=0,CL1698,INDEX(AS:AS,ROW()-2))</f>
        <v>41.17</v>
      </c>
      <c r="CM1699" t="str">
        <f t="shared" si="215"/>
        <v>SP</v>
      </c>
    </row>
    <row r="1700" spans="1:91" x14ac:dyDescent="0.3">
      <c r="A1700" s="1">
        <v>1695</v>
      </c>
      <c r="B1700" t="s">
        <v>202</v>
      </c>
      <c r="C1700">
        <v>3</v>
      </c>
      <c r="D1700">
        <v>12</v>
      </c>
      <c r="E1700">
        <v>11</v>
      </c>
      <c r="F1700" t="s">
        <v>114</v>
      </c>
      <c r="G1700" t="s">
        <v>121</v>
      </c>
      <c r="H1700">
        <v>46.21</v>
      </c>
      <c r="I1700">
        <v>0.89</v>
      </c>
      <c r="J1700">
        <v>44.1</v>
      </c>
      <c r="K1700">
        <v>1570</v>
      </c>
      <c r="L1700">
        <v>44.41</v>
      </c>
      <c r="M1700">
        <v>0.89</v>
      </c>
      <c r="N1700">
        <v>44.1</v>
      </c>
      <c r="O1700">
        <v>1570</v>
      </c>
      <c r="P1700">
        <v>1.32</v>
      </c>
      <c r="Q1700">
        <v>50.19</v>
      </c>
      <c r="R1700">
        <v>30.11</v>
      </c>
      <c r="S1700">
        <v>1.7</v>
      </c>
      <c r="T1700">
        <v>7.41</v>
      </c>
      <c r="U1700">
        <v>0</v>
      </c>
      <c r="V1700">
        <v>0</v>
      </c>
      <c r="W1700">
        <v>0</v>
      </c>
      <c r="X1700">
        <v>0</v>
      </c>
      <c r="Y1700">
        <v>2</v>
      </c>
      <c r="Z1700">
        <v>7.5</v>
      </c>
      <c r="AA1700">
        <v>19.5</v>
      </c>
      <c r="AB1700">
        <v>63.9</v>
      </c>
      <c r="AC1700">
        <v>1731</v>
      </c>
      <c r="AD1700">
        <v>37.86</v>
      </c>
      <c r="AE1700">
        <v>32.409999999999997</v>
      </c>
      <c r="AF1700">
        <v>10.38</v>
      </c>
      <c r="AG1700">
        <v>1572</v>
      </c>
      <c r="AI1700">
        <v>44.21</v>
      </c>
      <c r="AJ1700">
        <v>40.89</v>
      </c>
      <c r="AK1700">
        <v>0</v>
      </c>
      <c r="AL1700">
        <v>47.32</v>
      </c>
      <c r="AM1700">
        <v>6.32</v>
      </c>
      <c r="AN1700">
        <v>47.81</v>
      </c>
      <c r="AO1700">
        <v>45.02</v>
      </c>
      <c r="AP1700">
        <v>3.72</v>
      </c>
      <c r="AQ1700">
        <v>0</v>
      </c>
      <c r="AR1700">
        <v>0</v>
      </c>
      <c r="AS1700">
        <v>41.52</v>
      </c>
      <c r="AT1700">
        <v>0</v>
      </c>
      <c r="AU1700">
        <v>0</v>
      </c>
      <c r="AV1700">
        <v>4.8</v>
      </c>
      <c r="AW1700">
        <v>68.099999999999994</v>
      </c>
      <c r="AX1700">
        <v>90.9</v>
      </c>
      <c r="AY1700">
        <v>98.9</v>
      </c>
      <c r="AZ1700">
        <v>100</v>
      </c>
      <c r="BA1700">
        <v>86.100000000000009</v>
      </c>
      <c r="BB1700">
        <v>94.100000000000009</v>
      </c>
      <c r="BC1700">
        <v>102.63272629233001</v>
      </c>
      <c r="BD1700">
        <v>40.803969028642257</v>
      </c>
      <c r="BE1700">
        <v>0</v>
      </c>
      <c r="BF1700">
        <v>43.664704962282322</v>
      </c>
      <c r="BG1700">
        <v>122.56613357227199</v>
      </c>
      <c r="BH1700">
        <v>2.138818144463079E-5</v>
      </c>
      <c r="BI1700">
        <v>70.316561642172189</v>
      </c>
      <c r="BJ1700">
        <v>2.5220390792820001E-4</v>
      </c>
      <c r="BK1700">
        <v>582.30365979813746</v>
      </c>
      <c r="BL1700">
        <v>3.7826257107385119</v>
      </c>
      <c r="BM1700">
        <v>178.73468857211421</v>
      </c>
      <c r="BN1700">
        <v>103.3085461698732</v>
      </c>
      <c r="BO1700">
        <v>101.8710411016916</v>
      </c>
      <c r="BP1700">
        <v>99.949366075191321</v>
      </c>
      <c r="BQ1700">
        <v>10.56661263278383</v>
      </c>
      <c r="BR1700">
        <v>38.368024944652909</v>
      </c>
      <c r="BS1700">
        <v>97.767413460324221</v>
      </c>
      <c r="BT1700">
        <v>0</v>
      </c>
      <c r="BU1700">
        <v>71.631923839214366</v>
      </c>
      <c r="BV1700">
        <v>858.78023949455019</v>
      </c>
      <c r="BW1700">
        <v>70.990996114699172</v>
      </c>
      <c r="BX1700">
        <v>4.0916892149046937</v>
      </c>
      <c r="BY1700">
        <v>0.37257063462236001</v>
      </c>
      <c r="BZ1700">
        <v>0.38326618855613998</v>
      </c>
      <c r="CA1700">
        <f t="shared" si="208"/>
        <v>40.803969028642257</v>
      </c>
      <c r="CB1700" cm="1">
        <f t="array" ref="CB1700">IF(ISBLANK(INDEX(AC:AC,ROW())), "", INDEX(AC:AC,ROW())*(BI1700+BJ1700)/1000)</f>
        <v>121.71840476756469</v>
      </c>
      <c r="CC1700">
        <f t="shared" si="209"/>
        <v>122.56615496045345</v>
      </c>
      <c r="CD1700">
        <f t="shared" si="210"/>
        <v>4.7509335671500876</v>
      </c>
      <c r="CE1700">
        <f t="shared" si="211"/>
        <v>5.6736645399008019</v>
      </c>
      <c r="CF1700" cm="1">
        <f t="array" ref="CF1700">IFERROR(IF((BD1700+BE1700)*INDEX(H:H,ROW())*INDEX(K:K,ROW())/(BF1700*30*1000)&lt;0.5,"",(BD1700+BE1700)*INDEX(H:H,ROW())*INDEX(K:K,ROW())/(BF1700*30*1000)),"")</f>
        <v>2.2598845103800391</v>
      </c>
      <c r="CG1700">
        <f t="shared" si="212"/>
        <v>0.42544621525410548</v>
      </c>
      <c r="CH1700" cm="1">
        <f t="array" ref="CH1700">IFERROR((BD1700+BE1700)*INDEX(K:K,ROW())*INDEX(H:H,ROW())/BC1700/100000,"")</f>
        <v>0.28843779355576943</v>
      </c>
      <c r="CI1700">
        <f t="shared" si="213"/>
        <v>76.891317190578889</v>
      </c>
      <c r="CJ1700">
        <v>1</v>
      </c>
      <c r="CK1700">
        <f t="shared" si="214"/>
        <v>0</v>
      </c>
      <c r="CL1700" cm="1">
        <f t="array" ref="CL1700">IF(INDEX(AS:AS,ROW()-2)=0,CL1699,INDEX(AS:AS,ROW()-2))</f>
        <v>41.52</v>
      </c>
      <c r="CM1700" t="str">
        <f t="shared" si="215"/>
        <v>CIV</v>
      </c>
    </row>
    <row r="1701" spans="1:91" x14ac:dyDescent="0.3">
      <c r="A1701" s="1">
        <v>1696</v>
      </c>
      <c r="B1701" t="s">
        <v>202</v>
      </c>
      <c r="C1701">
        <v>3</v>
      </c>
      <c r="D1701">
        <v>12</v>
      </c>
      <c r="E1701">
        <v>11</v>
      </c>
      <c r="F1701" t="s">
        <v>114</v>
      </c>
      <c r="G1701" t="s">
        <v>122</v>
      </c>
      <c r="H1701">
        <v>46.21</v>
      </c>
      <c r="I1701">
        <v>0.89</v>
      </c>
      <c r="J1701">
        <v>44.1</v>
      </c>
      <c r="K1701">
        <v>1570</v>
      </c>
      <c r="L1701">
        <v>44.41</v>
      </c>
      <c r="M1701">
        <v>0.89</v>
      </c>
      <c r="N1701">
        <v>44.1</v>
      </c>
      <c r="O1701">
        <v>1570</v>
      </c>
      <c r="P1701">
        <v>1.32</v>
      </c>
      <c r="Q1701">
        <v>50.19</v>
      </c>
      <c r="R1701">
        <v>30.11</v>
      </c>
      <c r="S1701">
        <v>1.7</v>
      </c>
      <c r="T1701">
        <v>7.41</v>
      </c>
      <c r="U1701">
        <v>0</v>
      </c>
      <c r="V1701">
        <v>0</v>
      </c>
      <c r="W1701">
        <v>0</v>
      </c>
      <c r="X1701">
        <v>0</v>
      </c>
      <c r="Y1701">
        <v>2</v>
      </c>
      <c r="Z1701">
        <v>7.5</v>
      </c>
      <c r="AA1701">
        <v>19.5</v>
      </c>
      <c r="AB1701">
        <v>63.9</v>
      </c>
      <c r="AC1701">
        <v>1718</v>
      </c>
      <c r="AD1701">
        <v>37.86</v>
      </c>
      <c r="AE1701">
        <v>32.409999999999997</v>
      </c>
      <c r="AF1701">
        <v>10.25</v>
      </c>
      <c r="AG1701">
        <v>1572</v>
      </c>
      <c r="AI1701">
        <v>44.21</v>
      </c>
      <c r="AJ1701">
        <v>40.89</v>
      </c>
      <c r="AK1701">
        <v>0</v>
      </c>
      <c r="AL1701">
        <v>47.32</v>
      </c>
      <c r="AM1701">
        <v>6.32</v>
      </c>
      <c r="AN1701">
        <v>47.81</v>
      </c>
      <c r="AO1701">
        <v>45.02</v>
      </c>
      <c r="AP1701">
        <v>1.78</v>
      </c>
      <c r="AQ1701">
        <v>2.52</v>
      </c>
      <c r="AR1701">
        <v>0</v>
      </c>
      <c r="AS1701">
        <v>41.52</v>
      </c>
      <c r="AT1701">
        <v>0</v>
      </c>
      <c r="AU1701">
        <v>0</v>
      </c>
      <c r="AV1701">
        <v>1.6</v>
      </c>
      <c r="AW1701">
        <v>58.2</v>
      </c>
      <c r="AX1701">
        <v>89.7</v>
      </c>
      <c r="AY1701">
        <v>99.4</v>
      </c>
      <c r="AZ1701">
        <v>100</v>
      </c>
      <c r="BA1701">
        <v>88.100000000000009</v>
      </c>
      <c r="BB1701">
        <v>97.800000000000011</v>
      </c>
      <c r="BC1701">
        <v>90.758599834634154</v>
      </c>
      <c r="BD1701">
        <v>50.547547926693909</v>
      </c>
      <c r="BE1701">
        <v>0</v>
      </c>
      <c r="BF1701">
        <v>52.018491114223792</v>
      </c>
      <c r="BG1701">
        <v>125.5016867228284</v>
      </c>
      <c r="BH1701">
        <v>2.138818144463079E-5</v>
      </c>
      <c r="BI1701">
        <v>72.54501626143832</v>
      </c>
      <c r="BJ1701">
        <v>2.5220390792820001E-4</v>
      </c>
      <c r="BK1701">
        <v>559.82619362874004</v>
      </c>
      <c r="BL1701">
        <v>3.7608625231878978</v>
      </c>
      <c r="BM1701">
        <v>174.1768622647393</v>
      </c>
      <c r="BN1701">
        <v>100.8010415747259</v>
      </c>
      <c r="BO1701">
        <v>99.700525983374405</v>
      </c>
      <c r="BP1701">
        <v>97.746161535039036</v>
      </c>
      <c r="BQ1701">
        <v>26.279455267936331</v>
      </c>
      <c r="BR1701">
        <v>46.432220738690333</v>
      </c>
      <c r="BS1701">
        <v>87.082500615446307</v>
      </c>
      <c r="BT1701">
        <v>0</v>
      </c>
      <c r="BU1701">
        <v>70.966591320348797</v>
      </c>
      <c r="BV1701">
        <v>890.2173721163507</v>
      </c>
      <c r="BW1701">
        <v>30.945270703677711</v>
      </c>
      <c r="BX1701">
        <v>4.7517838568575907</v>
      </c>
      <c r="BY1701">
        <v>0.37257063462236001</v>
      </c>
      <c r="BZ1701">
        <v>0.38326618855613998</v>
      </c>
      <c r="CA1701">
        <f t="shared" si="208"/>
        <v>50.547547926693909</v>
      </c>
      <c r="CB1701" cm="1">
        <f t="array" ref="CB1701">IF(ISBLANK(INDEX(AC:AC,ROW())), "", INDEX(AC:AC,ROW())*(BI1701+BJ1701)/1000)</f>
        <v>124.63277122346486</v>
      </c>
      <c r="CC1701">
        <f t="shared" si="209"/>
        <v>125.50170811100985</v>
      </c>
      <c r="CD1701">
        <f t="shared" si="210"/>
        <v>4.4607057709012041</v>
      </c>
      <c r="CE1701">
        <f t="shared" si="211"/>
        <v>6.1682991435386407</v>
      </c>
      <c r="CF1701" cm="1">
        <f t="array" ref="CF1701">IFERROR(IF((BD1701+BE1701)*INDEX(H:H,ROW())*INDEX(K:K,ROW())/(BF1701*30*1000)&lt;0.5,"",(BD1701+BE1701)*INDEX(H:H,ROW())*INDEX(K:K,ROW())/(BF1701*30*1000)),"")</f>
        <v>2.3499396459903044</v>
      </c>
      <c r="CG1701">
        <f t="shared" si="212"/>
        <v>0.57315219945000906</v>
      </c>
      <c r="CH1701" cm="1">
        <f t="array" ref="CH1701">IFERROR((BD1701+BE1701)*INDEX(K:K,ROW())*INDEX(H:H,ROW())/BC1701/100000,"")</f>
        <v>0.40406192300223553</v>
      </c>
      <c r="CI1701">
        <f t="shared" si="213"/>
        <v>95.252193190058833</v>
      </c>
      <c r="CJ1701">
        <v>1</v>
      </c>
      <c r="CK1701">
        <f t="shared" si="214"/>
        <v>0</v>
      </c>
      <c r="CL1701" cm="1">
        <f t="array" ref="CL1701">IF(INDEX(AS:AS,ROW()-2)=0,CL1700,INDEX(AS:AS,ROW()-2))</f>
        <v>40.32</v>
      </c>
      <c r="CM1701" t="str">
        <f t="shared" si="215"/>
        <v>SP</v>
      </c>
    </row>
    <row r="1702" spans="1:91" x14ac:dyDescent="0.3">
      <c r="A1702" s="1">
        <v>1697</v>
      </c>
      <c r="B1702" t="s">
        <v>202</v>
      </c>
      <c r="C1702">
        <v>3</v>
      </c>
      <c r="D1702">
        <v>12</v>
      </c>
      <c r="E1702">
        <v>11</v>
      </c>
      <c r="F1702" t="s">
        <v>123</v>
      </c>
      <c r="G1702" t="s">
        <v>124</v>
      </c>
      <c r="H1702">
        <v>44.67</v>
      </c>
      <c r="I1702">
        <v>0.89</v>
      </c>
      <c r="J1702">
        <v>44.1</v>
      </c>
      <c r="K1702">
        <v>1540</v>
      </c>
      <c r="L1702">
        <v>44.88</v>
      </c>
      <c r="M1702">
        <v>0.89</v>
      </c>
      <c r="N1702">
        <v>44.1</v>
      </c>
      <c r="O1702">
        <v>1545</v>
      </c>
      <c r="P1702">
        <v>1.69</v>
      </c>
      <c r="Q1702">
        <v>50.19</v>
      </c>
      <c r="R1702">
        <v>30.11</v>
      </c>
      <c r="S1702">
        <v>1.7</v>
      </c>
      <c r="T1702">
        <v>7.41</v>
      </c>
      <c r="U1702">
        <v>0</v>
      </c>
      <c r="V1702">
        <v>0</v>
      </c>
      <c r="W1702">
        <v>0</v>
      </c>
      <c r="X1702">
        <v>0</v>
      </c>
      <c r="Y1702">
        <v>2.2999999999999998</v>
      </c>
      <c r="Z1702">
        <v>7.5</v>
      </c>
      <c r="AA1702">
        <v>19.7</v>
      </c>
      <c r="AB1702">
        <v>63.9</v>
      </c>
      <c r="AC1702">
        <v>1715</v>
      </c>
      <c r="AD1702">
        <v>37.86</v>
      </c>
      <c r="AE1702">
        <v>32.409999999999997</v>
      </c>
      <c r="AF1702">
        <v>10.11</v>
      </c>
      <c r="AG1702">
        <v>1572</v>
      </c>
      <c r="AI1702">
        <v>44.21</v>
      </c>
      <c r="AJ1702">
        <v>40.89</v>
      </c>
      <c r="AK1702">
        <v>0</v>
      </c>
      <c r="AL1702">
        <v>47.32</v>
      </c>
      <c r="AM1702">
        <v>6.32</v>
      </c>
      <c r="AN1702">
        <v>47.81</v>
      </c>
      <c r="AO1702">
        <v>45.02</v>
      </c>
      <c r="AP1702">
        <v>3.72</v>
      </c>
      <c r="AQ1702">
        <v>0</v>
      </c>
      <c r="AR1702">
        <v>0</v>
      </c>
      <c r="AS1702">
        <v>41.52</v>
      </c>
      <c r="AT1702">
        <v>0</v>
      </c>
      <c r="AU1702">
        <v>0</v>
      </c>
      <c r="AV1702">
        <v>5.0999999999999996</v>
      </c>
      <c r="AW1702">
        <v>62.4</v>
      </c>
      <c r="AX1702">
        <v>92.1</v>
      </c>
      <c r="AY1702">
        <v>100</v>
      </c>
      <c r="AZ1702">
        <v>100</v>
      </c>
      <c r="BA1702">
        <v>85.2</v>
      </c>
      <c r="BB1702">
        <v>93.5</v>
      </c>
      <c r="BC1702">
        <v>81.172802945244428</v>
      </c>
      <c r="BD1702">
        <v>51.763049006333148</v>
      </c>
      <c r="BE1702">
        <v>0</v>
      </c>
      <c r="BF1702">
        <v>51.903020730539922</v>
      </c>
      <c r="BG1702">
        <v>135.48535797004209</v>
      </c>
      <c r="BH1702">
        <v>2.138818144463079E-5</v>
      </c>
      <c r="BI1702">
        <v>78.316530038932896</v>
      </c>
      <c r="BJ1702">
        <v>2.5220390792820001E-4</v>
      </c>
      <c r="BK1702">
        <v>588.48420014121882</v>
      </c>
      <c r="BL1702">
        <v>3.751473648050291</v>
      </c>
      <c r="BM1702">
        <v>164.67090711027569</v>
      </c>
      <c r="BN1702">
        <v>102.01806966557891</v>
      </c>
      <c r="BO1702">
        <v>99.946245879057642</v>
      </c>
      <c r="BP1702">
        <v>97.096792825794935</v>
      </c>
      <c r="BQ1702">
        <v>28.034548565245771</v>
      </c>
      <c r="BR1702">
        <v>48.449740543556217</v>
      </c>
      <c r="BS1702">
        <v>92.917205937727843</v>
      </c>
      <c r="BT1702">
        <v>0</v>
      </c>
      <c r="BU1702">
        <v>69.949902048574074</v>
      </c>
      <c r="BV1702">
        <v>845.68773683912491</v>
      </c>
      <c r="BW1702">
        <v>56.048668717324837</v>
      </c>
      <c r="BX1702">
        <v>6.5104446833597587</v>
      </c>
      <c r="BY1702">
        <v>0.37257063462236001</v>
      </c>
      <c r="BZ1702">
        <v>0.38326618855613998</v>
      </c>
      <c r="CA1702">
        <f t="shared" si="208"/>
        <v>51.763049006333148</v>
      </c>
      <c r="CB1702" cm="1">
        <f t="array" ref="CB1702">IF(ISBLANK(INDEX(AC:AC,ROW())), "", INDEX(AC:AC,ROW())*(BI1702+BJ1702)/1000)</f>
        <v>134.31328154647201</v>
      </c>
      <c r="CC1702">
        <f t="shared" si="209"/>
        <v>135.48537935822353</v>
      </c>
      <c r="CD1702">
        <f t="shared" si="210"/>
        <v>4.3435255001594362</v>
      </c>
      <c r="CE1702">
        <f t="shared" si="211"/>
        <v>7.2497705978957532</v>
      </c>
      <c r="CF1702" cm="1">
        <f t="array" ref="CF1702">IFERROR(IF((BD1702+BE1702)*INDEX(H:H,ROW())*INDEX(K:K,ROW())/(BF1702*30*1000)&lt;0.5,"",(BD1702+BE1702)*INDEX(H:H,ROW())*INDEX(K:K,ROW())/(BF1702*30*1000)),"")</f>
        <v>2.2868760909058472</v>
      </c>
      <c r="CG1702">
        <f t="shared" si="212"/>
        <v>0.63941392741545955</v>
      </c>
      <c r="CH1702" cm="1">
        <f t="array" ref="CH1702">IFERROR((BD1702+BE1702)*INDEX(K:K,ROW())*INDEX(H:H,ROW())/BC1702/100000,"")</f>
        <v>0.43867812683958646</v>
      </c>
      <c r="CI1702">
        <f t="shared" si="213"/>
        <v>92.490215964516082</v>
      </c>
      <c r="CJ1702">
        <v>1</v>
      </c>
      <c r="CK1702">
        <f t="shared" si="214"/>
        <v>0</v>
      </c>
      <c r="CL1702" cm="1">
        <f t="array" ref="CL1702">IF(INDEX(AS:AS,ROW()-2)=0,CL1701,INDEX(AS:AS,ROW()-2))</f>
        <v>41.52</v>
      </c>
      <c r="CM1702" t="str">
        <f t="shared" si="215"/>
        <v>CIV</v>
      </c>
    </row>
    <row r="1703" spans="1:91" x14ac:dyDescent="0.3">
      <c r="A1703" s="1">
        <v>1698</v>
      </c>
      <c r="B1703" t="s">
        <v>202</v>
      </c>
      <c r="C1703">
        <v>3</v>
      </c>
      <c r="D1703">
        <v>12</v>
      </c>
      <c r="E1703">
        <v>11</v>
      </c>
      <c r="F1703" t="s">
        <v>123</v>
      </c>
      <c r="G1703" t="s">
        <v>125</v>
      </c>
      <c r="H1703">
        <v>46.21</v>
      </c>
      <c r="I1703">
        <v>0.89</v>
      </c>
      <c r="J1703">
        <v>44.1</v>
      </c>
      <c r="K1703">
        <v>1570</v>
      </c>
      <c r="L1703">
        <v>44.41</v>
      </c>
      <c r="M1703">
        <v>0.89</v>
      </c>
      <c r="N1703">
        <v>44.1</v>
      </c>
      <c r="O1703">
        <v>1570</v>
      </c>
      <c r="P1703">
        <v>1.32</v>
      </c>
      <c r="Q1703">
        <v>50.19</v>
      </c>
      <c r="R1703">
        <v>30.11</v>
      </c>
      <c r="S1703">
        <v>1.7</v>
      </c>
      <c r="T1703">
        <v>7.41</v>
      </c>
      <c r="U1703">
        <v>0</v>
      </c>
      <c r="V1703">
        <v>0</v>
      </c>
      <c r="W1703">
        <v>0</v>
      </c>
      <c r="X1703">
        <v>0</v>
      </c>
      <c r="Y1703">
        <v>2</v>
      </c>
      <c r="Z1703">
        <v>7.5</v>
      </c>
      <c r="AA1703">
        <v>19.5</v>
      </c>
      <c r="AB1703">
        <v>63.9</v>
      </c>
      <c r="AC1703">
        <v>1730</v>
      </c>
      <c r="AD1703">
        <v>37.49</v>
      </c>
      <c r="AE1703">
        <v>30.21</v>
      </c>
      <c r="AF1703">
        <v>11.15</v>
      </c>
      <c r="AG1703">
        <v>1572</v>
      </c>
      <c r="AI1703">
        <v>43.82</v>
      </c>
      <c r="AJ1703">
        <v>40.19</v>
      </c>
      <c r="AK1703">
        <v>3.31</v>
      </c>
      <c r="AL1703">
        <v>46.84</v>
      </c>
      <c r="AM1703">
        <v>5.57</v>
      </c>
      <c r="AN1703">
        <v>47.43</v>
      </c>
      <c r="AO1703">
        <v>44.41</v>
      </c>
      <c r="AP1703">
        <v>2.67</v>
      </c>
      <c r="AQ1703">
        <v>0</v>
      </c>
      <c r="AR1703">
        <v>2.4900000000000002</v>
      </c>
      <c r="AS1703">
        <v>40.79</v>
      </c>
      <c r="AT1703">
        <v>0</v>
      </c>
      <c r="AU1703">
        <v>0</v>
      </c>
      <c r="AV1703">
        <v>4.5999999999999996</v>
      </c>
      <c r="AW1703">
        <v>84.5</v>
      </c>
      <c r="AX1703">
        <v>98.3</v>
      </c>
      <c r="AY1703">
        <v>99.8</v>
      </c>
      <c r="AZ1703">
        <v>100</v>
      </c>
      <c r="BA1703">
        <v>93.7</v>
      </c>
      <c r="BB1703">
        <v>95.2</v>
      </c>
      <c r="BC1703">
        <v>96.129948423057314</v>
      </c>
      <c r="BD1703">
        <v>49.764801204559042</v>
      </c>
      <c r="BE1703">
        <v>0</v>
      </c>
      <c r="BF1703">
        <v>48.109739815583751</v>
      </c>
      <c r="BG1703">
        <v>135.88220285080729</v>
      </c>
      <c r="BH1703">
        <v>2.138818144463079E-5</v>
      </c>
      <c r="BI1703">
        <v>79.081051000282045</v>
      </c>
      <c r="BJ1703">
        <v>2.5220390792820001E-4</v>
      </c>
      <c r="BK1703">
        <v>642.6230196483001</v>
      </c>
      <c r="BL1703">
        <v>3.7451494531158001</v>
      </c>
      <c r="BM1703">
        <v>160.83825653357621</v>
      </c>
      <c r="BN1703">
        <v>102.2917367881615</v>
      </c>
      <c r="BO1703">
        <v>100.80826412347059</v>
      </c>
      <c r="BP1703">
        <v>97.813590910884997</v>
      </c>
      <c r="BQ1703">
        <v>2.069747413731216</v>
      </c>
      <c r="BR1703">
        <v>52.331165719805057</v>
      </c>
      <c r="BS1703">
        <v>82.71882887925338</v>
      </c>
      <c r="BT1703">
        <v>0</v>
      </c>
      <c r="BU1703">
        <v>69.429785802202204</v>
      </c>
      <c r="BV1703">
        <v>871.31070127979081</v>
      </c>
      <c r="BW1703">
        <v>14.43082854365438</v>
      </c>
      <c r="BX1703">
        <v>6.8618019387561979</v>
      </c>
      <c r="BY1703">
        <v>0.37257063462236001</v>
      </c>
      <c r="BZ1703">
        <v>0.38326618855613998</v>
      </c>
      <c r="CA1703">
        <f t="shared" si="208"/>
        <v>49.764801204559042</v>
      </c>
      <c r="CB1703" cm="1">
        <f t="array" ref="CB1703">IF(ISBLANK(INDEX(AC:AC,ROW())), "", INDEX(AC:AC,ROW())*(BI1703+BJ1703)/1000)</f>
        <v>136.81065454324869</v>
      </c>
      <c r="CC1703">
        <f t="shared" si="209"/>
        <v>135.88222423898873</v>
      </c>
      <c r="CD1703">
        <f t="shared" si="210"/>
        <v>4.7292647971235677</v>
      </c>
      <c r="CE1703">
        <f t="shared" si="211"/>
        <v>6.6849408554781178</v>
      </c>
      <c r="CF1703" cm="1">
        <f t="array" ref="CF1703">IFERROR(IF((BD1703+BE1703)*INDEX(H:H,ROW())*INDEX(K:K,ROW())/(BF1703*30*1000)&lt;0.5,"",(BD1703+BE1703)*INDEX(H:H,ROW())*INDEX(K:K,ROW())/(BF1703*30*1000)),"")</f>
        <v>2.5015179960024829</v>
      </c>
      <c r="CG1703">
        <f t="shared" si="212"/>
        <v>0.50046567802011177</v>
      </c>
      <c r="CH1703" cm="1">
        <f t="array" ref="CH1703">IFERROR((BD1703+BE1703)*INDEX(K:K,ROW())*INDEX(H:H,ROW())/BC1703/100000,"")</f>
        <v>0.37557716998466806</v>
      </c>
      <c r="CI1703">
        <f t="shared" si="213"/>
        <v>93.777179167542783</v>
      </c>
      <c r="CJ1703">
        <v>1</v>
      </c>
      <c r="CK1703">
        <f t="shared" si="214"/>
        <v>0</v>
      </c>
      <c r="CL1703" cm="1">
        <f t="array" ref="CL1703">IF(INDEX(AS:AS,ROW()-2)=0,CL1702,INDEX(AS:AS,ROW()-2))</f>
        <v>41.52</v>
      </c>
      <c r="CM1703" t="str">
        <f t="shared" si="215"/>
        <v>CIV</v>
      </c>
    </row>
    <row r="1704" spans="1:91" x14ac:dyDescent="0.3">
      <c r="A1704" s="1">
        <v>1699</v>
      </c>
      <c r="B1704" t="s">
        <v>202</v>
      </c>
      <c r="C1704">
        <v>3</v>
      </c>
      <c r="D1704">
        <v>12</v>
      </c>
      <c r="E1704">
        <v>11</v>
      </c>
      <c r="F1704" t="s">
        <v>123</v>
      </c>
      <c r="G1704" t="s">
        <v>126</v>
      </c>
      <c r="H1704">
        <v>46.21</v>
      </c>
      <c r="I1704">
        <v>0.89</v>
      </c>
      <c r="J1704">
        <v>44.1</v>
      </c>
      <c r="K1704">
        <v>1570</v>
      </c>
      <c r="L1704">
        <v>44.41</v>
      </c>
      <c r="M1704">
        <v>0.89</v>
      </c>
      <c r="N1704">
        <v>44.1</v>
      </c>
      <c r="O1704">
        <v>1570</v>
      </c>
      <c r="P1704">
        <v>1.32</v>
      </c>
      <c r="Q1704">
        <v>50.19</v>
      </c>
      <c r="R1704">
        <v>30.11</v>
      </c>
      <c r="S1704">
        <v>1.7</v>
      </c>
      <c r="T1704">
        <v>7.41</v>
      </c>
      <c r="U1704">
        <v>0</v>
      </c>
      <c r="V1704">
        <v>0</v>
      </c>
      <c r="W1704">
        <v>0</v>
      </c>
      <c r="X1704">
        <v>0</v>
      </c>
      <c r="Y1704">
        <v>2</v>
      </c>
      <c r="Z1704">
        <v>7.5</v>
      </c>
      <c r="AA1704">
        <v>19.5</v>
      </c>
      <c r="AB1704">
        <v>63.9</v>
      </c>
      <c r="AC1704">
        <v>1725</v>
      </c>
      <c r="AD1704">
        <v>37.86</v>
      </c>
      <c r="AE1704">
        <v>32.409999999999997</v>
      </c>
      <c r="AF1704">
        <v>11.45</v>
      </c>
      <c r="AG1704">
        <v>1572</v>
      </c>
      <c r="AI1704">
        <v>44.21</v>
      </c>
      <c r="AJ1704">
        <v>40.89</v>
      </c>
      <c r="AK1704">
        <v>0</v>
      </c>
      <c r="AL1704">
        <v>47.32</v>
      </c>
      <c r="AM1704">
        <v>6.32</v>
      </c>
      <c r="AN1704">
        <v>47.81</v>
      </c>
      <c r="AO1704">
        <v>45.02</v>
      </c>
      <c r="AP1704">
        <v>3.72</v>
      </c>
      <c r="AQ1704">
        <v>0</v>
      </c>
      <c r="AR1704">
        <v>0</v>
      </c>
      <c r="AS1704">
        <v>41.52</v>
      </c>
      <c r="AT1704">
        <v>0</v>
      </c>
      <c r="AU1704">
        <v>0</v>
      </c>
      <c r="AV1704">
        <v>4.0999999999999996</v>
      </c>
      <c r="AW1704">
        <v>86.2</v>
      </c>
      <c r="AX1704">
        <v>97.9</v>
      </c>
      <c r="AY1704">
        <v>100</v>
      </c>
      <c r="AZ1704">
        <v>100</v>
      </c>
      <c r="BA1704">
        <v>93.800000000000011</v>
      </c>
      <c r="BB1704">
        <v>95.9</v>
      </c>
      <c r="BC1704">
        <v>107.75497001439309</v>
      </c>
      <c r="BD1704">
        <v>54.014486367989853</v>
      </c>
      <c r="BE1704">
        <v>0</v>
      </c>
      <c r="BF1704">
        <v>51.900955903255422</v>
      </c>
      <c r="BG1704">
        <v>133.3380432360961</v>
      </c>
      <c r="BH1704">
        <v>2.138818144463079E-5</v>
      </c>
      <c r="BI1704">
        <v>77.747530039198722</v>
      </c>
      <c r="BJ1704">
        <v>2.5220390792820001E-4</v>
      </c>
      <c r="BK1704">
        <v>607.70265730464757</v>
      </c>
      <c r="BL1704">
        <v>3.7440968542089088</v>
      </c>
      <c r="BM1704">
        <v>159.61864295076739</v>
      </c>
      <c r="BN1704">
        <v>102.5680776581742</v>
      </c>
      <c r="BO1704">
        <v>101.4304228491732</v>
      </c>
      <c r="BP1704">
        <v>98.040432636670076</v>
      </c>
      <c r="BQ1704">
        <v>17.028717240146431</v>
      </c>
      <c r="BR1704">
        <v>45.037272044621083</v>
      </c>
      <c r="BS1704">
        <v>85.689727484992773</v>
      </c>
      <c r="BT1704">
        <v>0</v>
      </c>
      <c r="BU1704">
        <v>69.201306922407895</v>
      </c>
      <c r="BV1704">
        <v>870.65526166336178</v>
      </c>
      <c r="BW1704">
        <v>6.21298331715656</v>
      </c>
      <c r="BX1704">
        <v>5.5998480014451104</v>
      </c>
      <c r="BY1704">
        <v>0.37257063462236001</v>
      </c>
      <c r="BZ1704">
        <v>0.38326618855613998</v>
      </c>
      <c r="CA1704">
        <f t="shared" si="208"/>
        <v>54.014486367989853</v>
      </c>
      <c r="CB1704" cm="1">
        <f t="array" ref="CB1704">IF(ISBLANK(INDEX(AC:AC,ROW())), "", INDEX(AC:AC,ROW())*(BI1704+BJ1704)/1000)</f>
        <v>134.11492436935899</v>
      </c>
      <c r="CC1704">
        <f t="shared" si="209"/>
        <v>133.33806462427754</v>
      </c>
      <c r="CD1704">
        <f t="shared" si="210"/>
        <v>4.5576082045066677</v>
      </c>
      <c r="CE1704">
        <f t="shared" si="211"/>
        <v>5.6396717220883197</v>
      </c>
      <c r="CF1704" cm="1">
        <f t="array" ref="CF1704">IFERROR(IF((BD1704+BE1704)*INDEX(H:H,ROW())*INDEX(K:K,ROW())/(BF1704*30*1000)&lt;0.5,"",(BD1704+BE1704)*INDEX(H:H,ROW())*INDEX(K:K,ROW())/(BF1704*30*1000)),"")</f>
        <v>2.5168032158253921</v>
      </c>
      <c r="CG1704">
        <f t="shared" si="212"/>
        <v>0.481657188492771</v>
      </c>
      <c r="CH1704" cm="1">
        <f t="array" ref="CH1704">IFERROR((BD1704+BE1704)*INDEX(K:K,ROW())*INDEX(H:H,ROW())/BC1704/100000,"")</f>
        <v>0.36367090827720699</v>
      </c>
      <c r="CI1704">
        <f t="shared" si="213"/>
        <v>101.78531900394165</v>
      </c>
      <c r="CJ1704">
        <v>1</v>
      </c>
      <c r="CK1704">
        <f t="shared" si="214"/>
        <v>0</v>
      </c>
      <c r="CL1704" cm="1">
        <f t="array" ref="CL1704">IF(INDEX(AS:AS,ROW()-2)=0,CL1703,INDEX(AS:AS,ROW()-2))</f>
        <v>41.52</v>
      </c>
      <c r="CM1704" t="str">
        <f t="shared" si="215"/>
        <v>CIV</v>
      </c>
    </row>
    <row r="1705" spans="1:91" x14ac:dyDescent="0.3">
      <c r="A1705" s="1">
        <v>1700</v>
      </c>
      <c r="B1705" t="s">
        <v>202</v>
      </c>
      <c r="C1705">
        <v>3</v>
      </c>
      <c r="D1705">
        <v>12</v>
      </c>
      <c r="E1705">
        <v>11</v>
      </c>
      <c r="F1705" t="s">
        <v>123</v>
      </c>
      <c r="G1705" t="s">
        <v>127</v>
      </c>
      <c r="H1705">
        <v>46.21</v>
      </c>
      <c r="I1705">
        <v>0.89</v>
      </c>
      <c r="J1705">
        <v>44.1</v>
      </c>
      <c r="K1705">
        <v>1540</v>
      </c>
      <c r="L1705">
        <v>44.41</v>
      </c>
      <c r="M1705">
        <v>0.89</v>
      </c>
      <c r="N1705">
        <v>44.1</v>
      </c>
      <c r="O1705">
        <v>1570</v>
      </c>
      <c r="P1705">
        <v>1.32</v>
      </c>
      <c r="Q1705">
        <v>50.19</v>
      </c>
      <c r="R1705">
        <v>30.11</v>
      </c>
      <c r="S1705">
        <v>1.7</v>
      </c>
      <c r="T1705">
        <v>7.41</v>
      </c>
      <c r="U1705">
        <v>0</v>
      </c>
      <c r="V1705">
        <v>0</v>
      </c>
      <c r="W1705">
        <v>0</v>
      </c>
      <c r="X1705">
        <v>0</v>
      </c>
      <c r="Y1705">
        <v>2</v>
      </c>
      <c r="Z1705">
        <v>7.5</v>
      </c>
      <c r="AA1705">
        <v>19.5</v>
      </c>
      <c r="AB1705">
        <v>63.9</v>
      </c>
      <c r="AC1705">
        <v>1738</v>
      </c>
      <c r="AD1705">
        <v>37.86</v>
      </c>
      <c r="AE1705">
        <v>30.84</v>
      </c>
      <c r="AF1705">
        <v>11.69</v>
      </c>
      <c r="AG1705">
        <v>1572</v>
      </c>
      <c r="AI1705">
        <v>44.21</v>
      </c>
      <c r="AJ1705">
        <v>40.89</v>
      </c>
      <c r="AK1705">
        <v>3.38</v>
      </c>
      <c r="AL1705">
        <v>47.32</v>
      </c>
      <c r="AM1705">
        <v>5.82</v>
      </c>
      <c r="AN1705">
        <v>47.81</v>
      </c>
      <c r="AO1705">
        <v>44.67</v>
      </c>
      <c r="AP1705">
        <v>2.83</v>
      </c>
      <c r="AQ1705">
        <v>2.71</v>
      </c>
      <c r="AR1705">
        <v>0</v>
      </c>
      <c r="AS1705">
        <v>41.06</v>
      </c>
      <c r="AT1705">
        <v>0</v>
      </c>
      <c r="AU1705">
        <v>0</v>
      </c>
      <c r="AV1705">
        <v>18.7</v>
      </c>
      <c r="AW1705">
        <v>84.9</v>
      </c>
      <c r="AX1705">
        <v>96.5</v>
      </c>
      <c r="AY1705">
        <v>99.1</v>
      </c>
      <c r="AZ1705">
        <v>100</v>
      </c>
      <c r="BA1705">
        <v>77.8</v>
      </c>
      <c r="BB1705">
        <v>80.399999999999991</v>
      </c>
      <c r="BC1705">
        <v>92.208401738146165</v>
      </c>
      <c r="BD1705">
        <v>53.726422636312542</v>
      </c>
      <c r="BE1705">
        <v>0</v>
      </c>
      <c r="BF1705">
        <v>52.112056165015296</v>
      </c>
      <c r="BG1705">
        <v>135.5392506073263</v>
      </c>
      <c r="BH1705">
        <v>2.138818144463079E-5</v>
      </c>
      <c r="BI1705">
        <v>79.026854953874505</v>
      </c>
      <c r="BJ1705">
        <v>2.5220390792820001E-4</v>
      </c>
      <c r="BK1705">
        <v>592.62241254439971</v>
      </c>
      <c r="BL1705">
        <v>3.7469340705226371</v>
      </c>
      <c r="BM1705">
        <v>158.68998039817589</v>
      </c>
      <c r="BN1705">
        <v>102.09434665858051</v>
      </c>
      <c r="BO1705">
        <v>100.6388186956446</v>
      </c>
      <c r="BP1705">
        <v>97.559826846124636</v>
      </c>
      <c r="BQ1705">
        <v>15.89839479050177</v>
      </c>
      <c r="BR1705">
        <v>53.201990875495007</v>
      </c>
      <c r="BS1705">
        <v>84.497458527323829</v>
      </c>
      <c r="BT1705">
        <v>0</v>
      </c>
      <c r="BU1705">
        <v>69.164054619071109</v>
      </c>
      <c r="BV1705">
        <v>863.66494164341452</v>
      </c>
      <c r="BW1705">
        <v>5.4246784483911092</v>
      </c>
      <c r="BX1705">
        <v>5.7001010442789886</v>
      </c>
      <c r="BY1705">
        <v>0.37257063462236001</v>
      </c>
      <c r="BZ1705">
        <v>0.38326618855613998</v>
      </c>
      <c r="CA1705">
        <f t="shared" si="208"/>
        <v>53.726422636312542</v>
      </c>
      <c r="CB1705" cm="1">
        <f t="array" ref="CB1705">IF(ISBLANK(INDEX(AC:AC,ROW())), "", INDEX(AC:AC,ROW())*(BI1705+BJ1705)/1000)</f>
        <v>137.34911224022588</v>
      </c>
      <c r="CC1705">
        <f t="shared" si="209"/>
        <v>135.53927199550773</v>
      </c>
      <c r="CD1705">
        <f t="shared" si="210"/>
        <v>4.3723299071876482</v>
      </c>
      <c r="CE1705">
        <f t="shared" si="211"/>
        <v>6.4269893130490594</v>
      </c>
      <c r="CF1705" cm="1">
        <f t="array" ref="CF1705">IFERROR(IF((BD1705+BE1705)*INDEX(H:H,ROW())*INDEX(K:K,ROW())/(BF1705*30*1000)&lt;0.5,"",(BD1705+BE1705)*INDEX(H:H,ROW())*INDEX(K:K,ROW())/(BF1705*30*1000)),"")</f>
        <v>2.4455984443280774</v>
      </c>
      <c r="CG1705">
        <f t="shared" si="212"/>
        <v>0.56515518307109747</v>
      </c>
      <c r="CH1705" cm="1">
        <f t="array" ref="CH1705">IFERROR((BD1705+BE1705)*INDEX(K:K,ROW())*INDEX(H:H,ROW())/BC1705/100000,"")</f>
        <v>0.41464279095678774</v>
      </c>
      <c r="CI1705">
        <f t="shared" si="213"/>
        <v>99.307919600960105</v>
      </c>
      <c r="CJ1705">
        <v>1</v>
      </c>
      <c r="CK1705">
        <f t="shared" si="214"/>
        <v>0</v>
      </c>
      <c r="CL1705" cm="1">
        <f t="array" ref="CL1705">IF(INDEX(AS:AS,ROW()-2)=0,CL1704,INDEX(AS:AS,ROW()-2))</f>
        <v>40.79</v>
      </c>
      <c r="CM1705" t="str">
        <f t="shared" si="215"/>
        <v>SP</v>
      </c>
    </row>
    <row r="1706" spans="1:91" x14ac:dyDescent="0.3">
      <c r="A1706" s="1">
        <v>1701</v>
      </c>
      <c r="B1706" t="s">
        <v>202</v>
      </c>
      <c r="C1706">
        <v>3</v>
      </c>
      <c r="D1706">
        <v>12</v>
      </c>
      <c r="E1706">
        <v>11</v>
      </c>
      <c r="F1706" t="s">
        <v>123</v>
      </c>
      <c r="G1706" t="s">
        <v>128</v>
      </c>
      <c r="H1706">
        <v>46.21</v>
      </c>
      <c r="I1706">
        <v>0.89</v>
      </c>
      <c r="J1706">
        <v>44.1</v>
      </c>
      <c r="K1706">
        <v>1570</v>
      </c>
      <c r="L1706">
        <v>44.41</v>
      </c>
      <c r="M1706">
        <v>0.89</v>
      </c>
      <c r="N1706">
        <v>44.1</v>
      </c>
      <c r="O1706">
        <v>1570</v>
      </c>
      <c r="P1706">
        <v>1.32</v>
      </c>
      <c r="Q1706">
        <v>50.19</v>
      </c>
      <c r="R1706">
        <v>30.11</v>
      </c>
      <c r="S1706">
        <v>1.7</v>
      </c>
      <c r="T1706">
        <v>7.41</v>
      </c>
      <c r="U1706">
        <v>0</v>
      </c>
      <c r="V1706">
        <v>0</v>
      </c>
      <c r="W1706">
        <v>0</v>
      </c>
      <c r="X1706">
        <v>0</v>
      </c>
      <c r="Y1706">
        <v>2</v>
      </c>
      <c r="Z1706">
        <v>7.5</v>
      </c>
      <c r="AA1706">
        <v>19.3</v>
      </c>
      <c r="AB1706">
        <v>63.9</v>
      </c>
      <c r="AC1706">
        <v>1735</v>
      </c>
      <c r="AD1706">
        <v>37.86</v>
      </c>
      <c r="AE1706">
        <v>32.409999999999997</v>
      </c>
      <c r="AF1706">
        <v>11.74</v>
      </c>
      <c r="AG1706">
        <v>1572</v>
      </c>
      <c r="AI1706">
        <v>44.21</v>
      </c>
      <c r="AJ1706">
        <v>40.89</v>
      </c>
      <c r="AK1706">
        <v>0</v>
      </c>
      <c r="AL1706">
        <v>47.32</v>
      </c>
      <c r="AM1706">
        <v>6.32</v>
      </c>
      <c r="AN1706">
        <v>47.81</v>
      </c>
      <c r="AO1706">
        <v>45.02</v>
      </c>
      <c r="AP1706">
        <v>3.72</v>
      </c>
      <c r="AQ1706">
        <v>0</v>
      </c>
      <c r="AR1706">
        <v>0</v>
      </c>
      <c r="AS1706">
        <v>41.52</v>
      </c>
      <c r="AT1706">
        <v>0</v>
      </c>
      <c r="AU1706">
        <v>0</v>
      </c>
      <c r="AV1706">
        <v>23.6</v>
      </c>
      <c r="AW1706">
        <v>77.099999999999994</v>
      </c>
      <c r="AX1706">
        <v>93.4</v>
      </c>
      <c r="AY1706">
        <v>98.9</v>
      </c>
      <c r="AZ1706">
        <v>100</v>
      </c>
      <c r="BA1706">
        <v>69.800000000000011</v>
      </c>
      <c r="BB1706">
        <v>75.300000000000011</v>
      </c>
      <c r="BC1706">
        <v>82.852862426644421</v>
      </c>
      <c r="BD1706">
        <v>53.003777501247818</v>
      </c>
      <c r="BE1706">
        <v>0</v>
      </c>
      <c r="BF1706">
        <v>51.999852702952921</v>
      </c>
      <c r="BG1706">
        <v>134.8845091272689</v>
      </c>
      <c r="BH1706">
        <v>2.138818144463079E-5</v>
      </c>
      <c r="BI1706">
        <v>78.649445081639854</v>
      </c>
      <c r="BJ1706">
        <v>2.5220390792820001E-4</v>
      </c>
      <c r="BK1706">
        <v>686.55481614337623</v>
      </c>
      <c r="BL1706">
        <v>3.7510371013942509</v>
      </c>
      <c r="BM1706">
        <v>158.5142760164554</v>
      </c>
      <c r="BN1706">
        <v>102.3669967970224</v>
      </c>
      <c r="BO1706">
        <v>101.78229783776951</v>
      </c>
      <c r="BP1706">
        <v>99.411997326355916</v>
      </c>
      <c r="BQ1706">
        <v>23.975797237858892</v>
      </c>
      <c r="BR1706">
        <v>50.144939116577021</v>
      </c>
      <c r="BS1706">
        <v>85.061527501615075</v>
      </c>
      <c r="BT1706">
        <v>0</v>
      </c>
      <c r="BU1706">
        <v>69.566793962496178</v>
      </c>
      <c r="BV1706">
        <v>860.39970861822303</v>
      </c>
      <c r="BW1706">
        <v>4.4347981139011097</v>
      </c>
      <c r="BX1706">
        <v>3.96176178113513</v>
      </c>
      <c r="BY1706">
        <v>0.37257063462236001</v>
      </c>
      <c r="BZ1706">
        <v>0.38326618855613998</v>
      </c>
      <c r="CA1706">
        <f t="shared" si="208"/>
        <v>53.003777501247818</v>
      </c>
      <c r="CB1706" cm="1">
        <f t="array" ref="CB1706">IF(ISBLANK(INDEX(AC:AC,ROW())), "", INDEX(AC:AC,ROW())*(BI1706+BJ1706)/1000)</f>
        <v>136.45722479042541</v>
      </c>
      <c r="CC1706">
        <f t="shared" si="209"/>
        <v>134.88453051545034</v>
      </c>
      <c r="CD1706">
        <f t="shared" si="210"/>
        <v>5.0899448107189347</v>
      </c>
      <c r="CE1706">
        <f t="shared" si="211"/>
        <v>8.2864344819858502</v>
      </c>
      <c r="CF1706" cm="1">
        <f t="array" ref="CF1706">IFERROR(IF((BD1706+BE1706)*INDEX(H:H,ROW())*INDEX(K:K,ROW())/(BF1706*30*1000)&lt;0.5,"",(BD1706+BE1706)*INDEX(H:H,ROW())*INDEX(K:K,ROW())/(BF1706*30*1000)),"")</f>
        <v>2.4650122110595318</v>
      </c>
      <c r="CG1706">
        <f t="shared" si="212"/>
        <v>0.6276168520911648</v>
      </c>
      <c r="CH1706" cm="1">
        <f t="array" ref="CH1706">IFERROR((BD1706+BE1706)*INDEX(K:K,ROW())*INDEX(H:H,ROW())/BC1706/100000,"")</f>
        <v>0.46412496128143971</v>
      </c>
      <c r="CI1706">
        <f t="shared" si="213"/>
        <v>99.880731339799453</v>
      </c>
      <c r="CJ1706">
        <v>1</v>
      </c>
      <c r="CK1706">
        <f t="shared" si="214"/>
        <v>0</v>
      </c>
      <c r="CL1706" cm="1">
        <f t="array" ref="CL1706">IF(INDEX(AS:AS,ROW()-2)=0,CL1705,INDEX(AS:AS,ROW()-2))</f>
        <v>41.52</v>
      </c>
      <c r="CM1706" t="str">
        <f t="shared" si="215"/>
        <v>CIV</v>
      </c>
    </row>
    <row r="1707" spans="1:91" x14ac:dyDescent="0.3">
      <c r="A1707" s="1">
        <v>1702</v>
      </c>
      <c r="B1707" t="s">
        <v>202</v>
      </c>
      <c r="C1707">
        <v>3</v>
      </c>
      <c r="D1707">
        <v>12</v>
      </c>
      <c r="E1707">
        <v>11</v>
      </c>
      <c r="F1707" t="s">
        <v>123</v>
      </c>
      <c r="G1707" t="s">
        <v>129</v>
      </c>
      <c r="H1707">
        <v>44.82</v>
      </c>
      <c r="I1707">
        <v>0.88</v>
      </c>
      <c r="J1707">
        <v>44.1</v>
      </c>
      <c r="K1707">
        <v>1545</v>
      </c>
      <c r="L1707">
        <v>44.41</v>
      </c>
      <c r="M1707">
        <v>0.89</v>
      </c>
      <c r="N1707">
        <v>44.1</v>
      </c>
      <c r="O1707">
        <v>1570</v>
      </c>
      <c r="P1707">
        <v>1.32</v>
      </c>
      <c r="Q1707">
        <v>50.19</v>
      </c>
      <c r="R1707">
        <v>30.11</v>
      </c>
      <c r="S1707">
        <v>1.7</v>
      </c>
      <c r="T1707">
        <v>7.41</v>
      </c>
      <c r="U1707">
        <v>0</v>
      </c>
      <c r="V1707">
        <v>0</v>
      </c>
      <c r="W1707">
        <v>0</v>
      </c>
      <c r="X1707">
        <v>0</v>
      </c>
      <c r="Y1707">
        <v>2</v>
      </c>
      <c r="Z1707">
        <v>7.5</v>
      </c>
      <c r="AA1707">
        <v>19.5</v>
      </c>
      <c r="AB1707">
        <v>63.9</v>
      </c>
      <c r="AC1707">
        <v>1740</v>
      </c>
      <c r="AD1707">
        <v>37.86</v>
      </c>
      <c r="AE1707">
        <v>31.19</v>
      </c>
      <c r="AF1707">
        <v>11.43</v>
      </c>
      <c r="AG1707">
        <v>1572</v>
      </c>
      <c r="AI1707">
        <v>44.42</v>
      </c>
      <c r="AJ1707">
        <v>40.89</v>
      </c>
      <c r="AK1707">
        <v>3.43</v>
      </c>
      <c r="AL1707">
        <v>47.32</v>
      </c>
      <c r="AM1707">
        <v>6.02</v>
      </c>
      <c r="AN1707">
        <v>47.85</v>
      </c>
      <c r="AO1707">
        <v>45.01</v>
      </c>
      <c r="AP1707">
        <v>2.92</v>
      </c>
      <c r="AQ1707">
        <v>2.82</v>
      </c>
      <c r="AR1707">
        <v>0</v>
      </c>
      <c r="AS1707">
        <v>41.61</v>
      </c>
      <c r="AT1707">
        <v>0</v>
      </c>
      <c r="AU1707">
        <v>0</v>
      </c>
      <c r="AV1707">
        <v>7.6</v>
      </c>
      <c r="AW1707">
        <v>59.3</v>
      </c>
      <c r="AX1707">
        <v>84.4</v>
      </c>
      <c r="AY1707">
        <v>97.1</v>
      </c>
      <c r="AZ1707">
        <v>100</v>
      </c>
      <c r="BA1707">
        <v>76.800000000000011</v>
      </c>
      <c r="BB1707">
        <v>89.5</v>
      </c>
      <c r="BC1707">
        <v>93.525481709502117</v>
      </c>
      <c r="BD1707">
        <v>41.781347895155918</v>
      </c>
      <c r="BE1707">
        <v>0</v>
      </c>
      <c r="BF1707">
        <v>41.136789651899257</v>
      </c>
      <c r="BG1707">
        <v>157.8616610652478</v>
      </c>
      <c r="BH1707">
        <v>2.138818144463079E-5</v>
      </c>
      <c r="BI1707">
        <v>92.049496396127296</v>
      </c>
      <c r="BJ1707">
        <v>2.5220390792820001E-4</v>
      </c>
      <c r="BK1707">
        <v>623.13933883063635</v>
      </c>
      <c r="BL1707">
        <v>3.7502391321923372</v>
      </c>
      <c r="BM1707">
        <v>156.13878732647629</v>
      </c>
      <c r="BN1707">
        <v>102.5701767404086</v>
      </c>
      <c r="BO1707">
        <v>100.73032167035829</v>
      </c>
      <c r="BP1707">
        <v>99.543972907430515</v>
      </c>
      <c r="BQ1707">
        <v>7.282313132596129</v>
      </c>
      <c r="BR1707">
        <v>51.27809945844227</v>
      </c>
      <c r="BS1707">
        <v>87.822825599446617</v>
      </c>
      <c r="BT1707">
        <v>0</v>
      </c>
      <c r="BU1707">
        <v>69.381140075766766</v>
      </c>
      <c r="BV1707">
        <v>847.23737686095217</v>
      </c>
      <c r="BW1707">
        <v>30.32493008461422</v>
      </c>
      <c r="BX1707">
        <v>4.6733241687956566</v>
      </c>
      <c r="BY1707">
        <v>0.37257063462236001</v>
      </c>
      <c r="BZ1707">
        <v>0.38326618855613998</v>
      </c>
      <c r="CA1707">
        <f t="shared" si="208"/>
        <v>41.781347895155918</v>
      </c>
      <c r="CB1707" cm="1">
        <f t="array" ref="CB1707">IF(ISBLANK(INDEX(AC:AC,ROW())), "", INDEX(AC:AC,ROW())*(BI1707+BJ1707)/1000)</f>
        <v>160.16656256406128</v>
      </c>
      <c r="CC1707">
        <f t="shared" si="209"/>
        <v>157.86168245342924</v>
      </c>
      <c r="CD1707">
        <f t="shared" si="210"/>
        <v>3.9473755071276946</v>
      </c>
      <c r="CE1707">
        <f t="shared" si="211"/>
        <v>6.6627760417867581</v>
      </c>
      <c r="CF1707" cm="1">
        <f t="array" ref="CF1707">IFERROR(IF((BD1707+BE1707)*INDEX(H:H,ROW())*INDEX(K:K,ROW())/(BF1707*30*1000)&lt;0.5,"",(BD1707+BE1707)*INDEX(H:H,ROW())*INDEX(K:K,ROW())/(BF1707*30*1000)),"")</f>
        <v>2.3443968639293935</v>
      </c>
      <c r="CG1707">
        <f t="shared" si="212"/>
        <v>0.43984579282546254</v>
      </c>
      <c r="CH1707" cm="1">
        <f t="array" ref="CH1707">IFERROR((BD1707+BE1707)*INDEX(K:K,ROW())*INDEX(H:H,ROW())/BC1707/100000,"")</f>
        <v>0.30935192919376564</v>
      </c>
      <c r="CI1707">
        <f t="shared" si="213"/>
        <v>75.148800508079788</v>
      </c>
      <c r="CJ1707">
        <v>1</v>
      </c>
      <c r="CK1707">
        <f t="shared" si="214"/>
        <v>0</v>
      </c>
      <c r="CL1707" cm="1">
        <f t="array" ref="CL1707">IF(INDEX(AS:AS,ROW()-2)=0,CL1706,INDEX(AS:AS,ROW()-2))</f>
        <v>41.06</v>
      </c>
      <c r="CM1707" t="str">
        <f t="shared" si="215"/>
        <v>SP</v>
      </c>
    </row>
    <row r="1708" spans="1:91" x14ac:dyDescent="0.3">
      <c r="A1708" s="1">
        <v>1703</v>
      </c>
      <c r="B1708" t="s">
        <v>202</v>
      </c>
      <c r="C1708">
        <v>3</v>
      </c>
      <c r="D1708">
        <v>12</v>
      </c>
      <c r="E1708">
        <v>11</v>
      </c>
      <c r="F1708" t="s">
        <v>123</v>
      </c>
      <c r="G1708" t="s">
        <v>130</v>
      </c>
      <c r="H1708">
        <v>46.21</v>
      </c>
      <c r="I1708">
        <v>0.89</v>
      </c>
      <c r="J1708">
        <v>44.1</v>
      </c>
      <c r="K1708">
        <v>1570</v>
      </c>
      <c r="L1708">
        <v>44.41</v>
      </c>
      <c r="M1708">
        <v>0.89</v>
      </c>
      <c r="N1708">
        <v>44.1</v>
      </c>
      <c r="O1708">
        <v>1570</v>
      </c>
      <c r="P1708">
        <v>1.32</v>
      </c>
      <c r="Q1708">
        <v>50.19</v>
      </c>
      <c r="R1708">
        <v>30.11</v>
      </c>
      <c r="S1708">
        <v>1.7</v>
      </c>
      <c r="T1708">
        <v>7.41</v>
      </c>
      <c r="U1708">
        <v>0</v>
      </c>
      <c r="V1708">
        <v>0</v>
      </c>
      <c r="W1708">
        <v>0</v>
      </c>
      <c r="X1708">
        <v>0</v>
      </c>
      <c r="Y1708">
        <v>2</v>
      </c>
      <c r="Z1708">
        <v>7.5</v>
      </c>
      <c r="AA1708">
        <v>19.5</v>
      </c>
      <c r="AB1708">
        <v>63.9</v>
      </c>
      <c r="AC1708">
        <v>1745</v>
      </c>
      <c r="AD1708">
        <v>37.86</v>
      </c>
      <c r="AE1708">
        <v>32.409999999999997</v>
      </c>
      <c r="AF1708">
        <v>11.18</v>
      </c>
      <c r="AG1708">
        <v>1572</v>
      </c>
      <c r="AI1708">
        <v>44.21</v>
      </c>
      <c r="AJ1708">
        <v>40.89</v>
      </c>
      <c r="AK1708">
        <v>0</v>
      </c>
      <c r="AL1708">
        <v>47.32</v>
      </c>
      <c r="AM1708">
        <v>6.32</v>
      </c>
      <c r="AN1708">
        <v>47.81</v>
      </c>
      <c r="AO1708">
        <v>45.02</v>
      </c>
      <c r="AP1708">
        <v>3.72</v>
      </c>
      <c r="AQ1708">
        <v>0</v>
      </c>
      <c r="AR1708">
        <v>0</v>
      </c>
      <c r="AS1708">
        <v>41.52</v>
      </c>
      <c r="AT1708">
        <v>0</v>
      </c>
      <c r="AU1708">
        <v>0</v>
      </c>
      <c r="AV1708">
        <v>6.5</v>
      </c>
      <c r="AW1708">
        <v>61.2</v>
      </c>
      <c r="AX1708">
        <v>86.5</v>
      </c>
      <c r="AY1708">
        <v>98.8</v>
      </c>
      <c r="AZ1708">
        <v>100</v>
      </c>
      <c r="BA1708">
        <v>80</v>
      </c>
      <c r="BB1708">
        <v>92.3</v>
      </c>
      <c r="BC1708">
        <v>107.3545254073607</v>
      </c>
      <c r="BD1708">
        <v>54.137676974081437</v>
      </c>
      <c r="BE1708">
        <v>0</v>
      </c>
      <c r="BF1708">
        <v>51.953076583740042</v>
      </c>
      <c r="BG1708">
        <v>135.1407191380253</v>
      </c>
      <c r="BH1708">
        <v>2.138818144463079E-5</v>
      </c>
      <c r="BI1708">
        <v>78.801587439977226</v>
      </c>
      <c r="BJ1708">
        <v>2.5220390792820001E-4</v>
      </c>
      <c r="BK1708">
        <v>532.67334820166275</v>
      </c>
      <c r="BL1708">
        <v>3.7277220905759441</v>
      </c>
      <c r="BM1708">
        <v>156.05381160121291</v>
      </c>
      <c r="BN1708">
        <v>101.7592251407996</v>
      </c>
      <c r="BO1708">
        <v>100.7074567311838</v>
      </c>
      <c r="BP1708">
        <v>98.336026159773127</v>
      </c>
      <c r="BQ1708">
        <v>9.9895969591509086</v>
      </c>
      <c r="BR1708">
        <v>55.492700816311007</v>
      </c>
      <c r="BS1708">
        <v>81.067375487733017</v>
      </c>
      <c r="BT1708">
        <v>0</v>
      </c>
      <c r="BU1708">
        <v>68.37389754333023</v>
      </c>
      <c r="BV1708">
        <v>870.28020568380418</v>
      </c>
      <c r="BW1708">
        <v>7.4930812268369618</v>
      </c>
      <c r="BX1708">
        <v>6.6539227934761032</v>
      </c>
      <c r="BY1708">
        <v>0.37257063462236001</v>
      </c>
      <c r="BZ1708">
        <v>0.38326618855613998</v>
      </c>
      <c r="CA1708">
        <f t="shared" si="208"/>
        <v>54.137676974081437</v>
      </c>
      <c r="CB1708" cm="1">
        <f t="array" ref="CB1708">IF(ISBLANK(INDEX(AC:AC,ROW())), "", INDEX(AC:AC,ROW())*(BI1708+BJ1708)/1000)</f>
        <v>137.50921017857962</v>
      </c>
      <c r="CC1708">
        <f t="shared" si="209"/>
        <v>135.14074052620674</v>
      </c>
      <c r="CD1708">
        <f t="shared" si="210"/>
        <v>3.94161927874271</v>
      </c>
      <c r="CE1708">
        <f t="shared" si="211"/>
        <v>4.9618155003751738</v>
      </c>
      <c r="CF1708" cm="1">
        <f t="array" ref="CF1708">IFERROR(IF((BD1708+BE1708)*INDEX(H:H,ROW())*INDEX(K:K,ROW())/(BF1708*30*1000)&lt;0.5,"",(BD1708+BE1708)*INDEX(H:H,ROW())*INDEX(K:K,ROW())/(BF1708*30*1000)),"")</f>
        <v>2.5200125969028595</v>
      </c>
      <c r="CG1708">
        <f t="shared" si="212"/>
        <v>0.48393932520871552</v>
      </c>
      <c r="CH1708" cm="1">
        <f t="array" ref="CH1708">IFERROR((BD1708+BE1708)*INDEX(K:K,ROW())*INDEX(H:H,ROW())/BC1708/100000,"")</f>
        <v>0.36585995869878979</v>
      </c>
      <c r="CI1708">
        <f t="shared" si="213"/>
        <v>102.01746034198743</v>
      </c>
      <c r="CJ1708">
        <v>1</v>
      </c>
      <c r="CK1708">
        <f t="shared" si="214"/>
        <v>0</v>
      </c>
      <c r="CL1708" cm="1">
        <f t="array" ref="CL1708">IF(INDEX(AS:AS,ROW()-2)=0,CL1707,INDEX(AS:AS,ROW()-2))</f>
        <v>41.52</v>
      </c>
      <c r="CM1708" t="str">
        <f t="shared" si="215"/>
        <v>CIV</v>
      </c>
    </row>
    <row r="1709" spans="1:91" x14ac:dyDescent="0.3">
      <c r="A1709" s="1">
        <v>1704</v>
      </c>
      <c r="B1709" t="s">
        <v>202</v>
      </c>
      <c r="C1709">
        <v>3</v>
      </c>
      <c r="D1709">
        <v>12</v>
      </c>
      <c r="E1709">
        <v>11</v>
      </c>
      <c r="F1709" t="s">
        <v>123</v>
      </c>
      <c r="G1709" t="s">
        <v>131</v>
      </c>
      <c r="H1709">
        <v>46.21</v>
      </c>
      <c r="I1709">
        <v>0.89</v>
      </c>
      <c r="J1709">
        <v>44.1</v>
      </c>
      <c r="K1709">
        <v>1570</v>
      </c>
      <c r="L1709">
        <v>44.41</v>
      </c>
      <c r="M1709">
        <v>0.89</v>
      </c>
      <c r="N1709">
        <v>44.1</v>
      </c>
      <c r="O1709">
        <v>1570</v>
      </c>
      <c r="P1709">
        <v>1.32</v>
      </c>
      <c r="Q1709">
        <v>50.19</v>
      </c>
      <c r="R1709">
        <v>30.11</v>
      </c>
      <c r="S1709">
        <v>1.7</v>
      </c>
      <c r="T1709">
        <v>7.41</v>
      </c>
      <c r="U1709">
        <v>0</v>
      </c>
      <c r="V1709">
        <v>0</v>
      </c>
      <c r="W1709">
        <v>0</v>
      </c>
      <c r="X1709">
        <v>0</v>
      </c>
      <c r="Y1709">
        <v>2</v>
      </c>
      <c r="Z1709">
        <v>7.5</v>
      </c>
      <c r="AA1709">
        <v>19.5</v>
      </c>
      <c r="AB1709">
        <v>63.9</v>
      </c>
      <c r="AC1709">
        <v>1742</v>
      </c>
      <c r="AD1709">
        <v>37.86</v>
      </c>
      <c r="AE1709">
        <v>32.409999999999997</v>
      </c>
      <c r="AF1709">
        <v>11.05</v>
      </c>
      <c r="AG1709">
        <v>1572</v>
      </c>
      <c r="AI1709">
        <v>44.21</v>
      </c>
      <c r="AJ1709">
        <v>40.89</v>
      </c>
      <c r="AK1709">
        <v>0</v>
      </c>
      <c r="AL1709">
        <v>47.32</v>
      </c>
      <c r="AM1709">
        <v>5.95</v>
      </c>
      <c r="AN1709">
        <v>47.81</v>
      </c>
      <c r="AO1709">
        <v>45.02</v>
      </c>
      <c r="AP1709">
        <v>2.87</v>
      </c>
      <c r="AQ1709">
        <v>0</v>
      </c>
      <c r="AR1709">
        <v>2.4300000000000002</v>
      </c>
      <c r="AS1709">
        <v>41.52</v>
      </c>
      <c r="AT1709">
        <v>0</v>
      </c>
      <c r="AU1709">
        <v>0</v>
      </c>
      <c r="AV1709">
        <v>6.1</v>
      </c>
      <c r="AW1709">
        <v>63.7</v>
      </c>
      <c r="AX1709">
        <v>88.9</v>
      </c>
      <c r="AY1709">
        <v>98.1</v>
      </c>
      <c r="AZ1709">
        <v>100</v>
      </c>
      <c r="BA1709">
        <v>82.800000000000011</v>
      </c>
      <c r="BB1709">
        <v>92</v>
      </c>
      <c r="BC1709">
        <v>94.871839538381238</v>
      </c>
      <c r="BD1709">
        <v>51.502554747398271</v>
      </c>
      <c r="BE1709">
        <v>0</v>
      </c>
      <c r="BF1709">
        <v>47.922716009415971</v>
      </c>
      <c r="BG1709">
        <v>134.71266611950671</v>
      </c>
      <c r="BH1709">
        <v>2.138818144463079E-5</v>
      </c>
      <c r="BI1709">
        <v>78.550521809559314</v>
      </c>
      <c r="BJ1709">
        <v>2.5220390792820001E-4</v>
      </c>
      <c r="BK1709">
        <v>583.91310654070412</v>
      </c>
      <c r="BL1709">
        <v>3.7123328702345502</v>
      </c>
      <c r="BM1709">
        <v>157.92959840892149</v>
      </c>
      <c r="BN1709">
        <v>103.3029069584302</v>
      </c>
      <c r="BO1709">
        <v>101.8708656653168</v>
      </c>
      <c r="BP1709">
        <v>98.996553680161838</v>
      </c>
      <c r="BQ1709">
        <v>35.793829331340291</v>
      </c>
      <c r="BR1709">
        <v>57.285212163359063</v>
      </c>
      <c r="BS1709">
        <v>85.592416354743349</v>
      </c>
      <c r="BT1709">
        <v>0</v>
      </c>
      <c r="BU1709">
        <v>68.122702459638575</v>
      </c>
      <c r="BV1709">
        <v>856.53527013237635</v>
      </c>
      <c r="BW1709">
        <v>12.88401852003425</v>
      </c>
      <c r="BX1709">
        <v>6.8637870655382143</v>
      </c>
      <c r="BY1709">
        <v>0.37257063462236001</v>
      </c>
      <c r="BZ1709">
        <v>0.38326618855613998</v>
      </c>
      <c r="CA1709">
        <f t="shared" si="208"/>
        <v>51.502554747398271</v>
      </c>
      <c r="CB1709" cm="1">
        <f t="array" ref="CB1709">IF(ISBLANK(INDEX(AC:AC,ROW())), "", INDEX(AC:AC,ROW())*(BI1709+BJ1709)/1000)</f>
        <v>136.83544833145996</v>
      </c>
      <c r="CC1709">
        <f t="shared" si="209"/>
        <v>134.71268750768814</v>
      </c>
      <c r="CD1709">
        <f t="shared" si="210"/>
        <v>4.3345071451223172</v>
      </c>
      <c r="CE1709">
        <f t="shared" si="211"/>
        <v>6.154756873924395</v>
      </c>
      <c r="CF1709" cm="1">
        <f t="array" ref="CF1709">IFERROR(IF((BD1709+BE1709)*INDEX(H:H,ROW())*INDEX(K:K,ROW())/(BF1709*30*1000)&lt;0.5,"",(BD1709+BE1709)*INDEX(H:H,ROW())*INDEX(K:K,ROW())/(BF1709*30*1000)),"")</f>
        <v>2.598972684424623</v>
      </c>
      <c r="CG1709">
        <f t="shared" si="212"/>
        <v>0.50513109308930826</v>
      </c>
      <c r="CH1709" cm="1">
        <f t="array" ref="CH1709">IFERROR((BD1709+BE1709)*INDEX(K:K,ROW())*INDEX(H:H,ROW())/BC1709/100000,"")</f>
        <v>0.39384657389779909</v>
      </c>
      <c r="CI1709">
        <f t="shared" si="213"/>
        <v>97.051815484605726</v>
      </c>
      <c r="CJ1709">
        <v>1</v>
      </c>
      <c r="CK1709">
        <f t="shared" si="214"/>
        <v>0</v>
      </c>
      <c r="CL1709" cm="1">
        <f t="array" ref="CL1709">IF(INDEX(AS:AS,ROW()-2)=0,CL1708,INDEX(AS:AS,ROW()-2))</f>
        <v>41.61</v>
      </c>
      <c r="CM1709" t="str">
        <f t="shared" si="215"/>
        <v>CIV</v>
      </c>
    </row>
    <row r="1710" spans="1:91" x14ac:dyDescent="0.3">
      <c r="A1710" s="1">
        <v>1705</v>
      </c>
      <c r="B1710" t="s">
        <v>203</v>
      </c>
      <c r="C1710">
        <v>3</v>
      </c>
      <c r="D1710">
        <v>13</v>
      </c>
      <c r="E1710">
        <v>11</v>
      </c>
      <c r="F1710" t="s">
        <v>105</v>
      </c>
      <c r="G1710" t="s">
        <v>106</v>
      </c>
      <c r="H1710">
        <v>44.28</v>
      </c>
      <c r="I1710">
        <v>0.85</v>
      </c>
      <c r="J1710">
        <v>43.61</v>
      </c>
      <c r="K1710">
        <v>1535</v>
      </c>
      <c r="L1710">
        <v>44.63</v>
      </c>
      <c r="M1710">
        <v>0.92</v>
      </c>
      <c r="N1710">
        <v>43.61</v>
      </c>
      <c r="O1710">
        <v>1540</v>
      </c>
      <c r="P1710">
        <v>1.76</v>
      </c>
      <c r="Q1710">
        <v>50.23</v>
      </c>
      <c r="R1710">
        <v>29.84</v>
      </c>
      <c r="S1710">
        <v>1.683310991957105</v>
      </c>
      <c r="T1710">
        <v>7.48</v>
      </c>
      <c r="U1710">
        <v>0</v>
      </c>
      <c r="V1710">
        <v>0</v>
      </c>
      <c r="W1710">
        <v>0</v>
      </c>
      <c r="X1710">
        <v>0</v>
      </c>
      <c r="Y1710">
        <v>2.4</v>
      </c>
      <c r="Z1710">
        <v>7.5</v>
      </c>
      <c r="AA1710">
        <v>20.7</v>
      </c>
      <c r="AB1710">
        <v>63.9</v>
      </c>
      <c r="AC1710">
        <v>1740</v>
      </c>
      <c r="AD1710">
        <v>37.86</v>
      </c>
      <c r="AE1710">
        <v>32.409999999999997</v>
      </c>
      <c r="AF1710">
        <v>10.92</v>
      </c>
      <c r="AG1710">
        <v>1572</v>
      </c>
      <c r="AI1710">
        <v>44.21</v>
      </c>
      <c r="AJ1710">
        <v>40.89</v>
      </c>
      <c r="AK1710">
        <v>0</v>
      </c>
      <c r="AL1710">
        <v>47.32</v>
      </c>
      <c r="AM1710">
        <v>6.32</v>
      </c>
      <c r="AN1710">
        <v>47.81</v>
      </c>
      <c r="AO1710">
        <v>45.02</v>
      </c>
      <c r="AP1710">
        <v>3.72</v>
      </c>
      <c r="AQ1710">
        <v>0</v>
      </c>
      <c r="AR1710">
        <v>0</v>
      </c>
      <c r="AS1710">
        <v>41.52</v>
      </c>
      <c r="AT1710">
        <v>0</v>
      </c>
      <c r="AU1710">
        <v>0</v>
      </c>
      <c r="AV1710">
        <v>5.0999999999999996</v>
      </c>
      <c r="AW1710">
        <v>62.4</v>
      </c>
      <c r="AX1710">
        <v>92.1</v>
      </c>
      <c r="AY1710">
        <v>100</v>
      </c>
      <c r="AZ1710">
        <v>100</v>
      </c>
      <c r="BA1710">
        <v>85.2</v>
      </c>
      <c r="BB1710">
        <v>93.5</v>
      </c>
      <c r="BC1710">
        <v>88.50117887289268</v>
      </c>
      <c r="BD1710">
        <v>51.240429376883782</v>
      </c>
      <c r="BE1710">
        <v>0</v>
      </c>
      <c r="BF1710">
        <v>47.891271370317419</v>
      </c>
      <c r="BG1710">
        <v>137.40308683060229</v>
      </c>
      <c r="BH1710">
        <v>2.138818144463079E-5</v>
      </c>
      <c r="BI1710">
        <v>80.118084892055904</v>
      </c>
      <c r="BJ1710">
        <v>2.5220390792820001E-4</v>
      </c>
      <c r="BK1710">
        <v>625.57359902973178</v>
      </c>
      <c r="BL1710">
        <v>3.7037030846662748</v>
      </c>
      <c r="BM1710">
        <v>159.4241476641854</v>
      </c>
      <c r="BN1710">
        <v>103.6362682245954</v>
      </c>
      <c r="BO1710">
        <v>102.2105699299027</v>
      </c>
      <c r="BP1710">
        <v>100.0459807479571</v>
      </c>
      <c r="BQ1710">
        <v>28.801597278782399</v>
      </c>
      <c r="BR1710">
        <v>53.631770337269273</v>
      </c>
      <c r="BS1710">
        <v>86.58973941353625</v>
      </c>
      <c r="BT1710">
        <v>0</v>
      </c>
      <c r="BU1710">
        <v>68.151746581392203</v>
      </c>
      <c r="BV1710">
        <v>846.40914597083167</v>
      </c>
      <c r="BW1710">
        <v>15.10528070929697</v>
      </c>
      <c r="BX1710">
        <v>7.1140520316241274</v>
      </c>
      <c r="BY1710">
        <v>0.37257063462236001</v>
      </c>
      <c r="BZ1710">
        <v>0.38326618855613998</v>
      </c>
      <c r="CA1710">
        <f t="shared" si="208"/>
        <v>51.240429376883782</v>
      </c>
      <c r="CB1710" cm="1">
        <f t="array" ref="CB1710">IF(ISBLANK(INDEX(AC:AC,ROW())), "", INDEX(AC:AC,ROW())*(BI1710+BJ1710)/1000)</f>
        <v>139.40590654697709</v>
      </c>
      <c r="CC1710">
        <f t="shared" si="209"/>
        <v>137.40310821878373</v>
      </c>
      <c r="CD1710">
        <f t="shared" si="210"/>
        <v>4.5528344092016146</v>
      </c>
      <c r="CE1710">
        <f t="shared" si="211"/>
        <v>7.0685340805255734</v>
      </c>
      <c r="CF1710" cm="1">
        <f t="array" ref="CF1710">IFERROR(IF((BD1710+BE1710)*INDEX(H:H,ROW())*INDEX(K:K,ROW())/(BF1710*30*1000)&lt;0.5,"",(BD1710+BE1710)*INDEX(H:H,ROW())*INDEX(K:K,ROW())/(BF1710*30*1000)),"")</f>
        <v>2.4241033470241962</v>
      </c>
      <c r="CG1710">
        <f t="shared" si="212"/>
        <v>0.5411371009995235</v>
      </c>
      <c r="CH1710" cm="1">
        <f t="array" ref="CH1710">IFERROR((BD1710+BE1710)*INDEX(K:K,ROW())*INDEX(H:H,ROW())/BC1710/100000,"")</f>
        <v>0.39353167731957461</v>
      </c>
      <c r="CI1710">
        <f t="shared" si="213"/>
        <v>90.462382770413384</v>
      </c>
      <c r="CJ1710">
        <v>1</v>
      </c>
      <c r="CK1710">
        <f t="shared" si="214"/>
        <v>0</v>
      </c>
      <c r="CL1710" cm="1">
        <f t="array" ref="CL1710">IF(INDEX(AS:AS,ROW()-2)=0,CL1709,INDEX(AS:AS,ROW()-2))</f>
        <v>41.52</v>
      </c>
      <c r="CM1710" t="str">
        <f t="shared" si="215"/>
        <v>CIV</v>
      </c>
    </row>
    <row r="1711" spans="1:91" x14ac:dyDescent="0.3">
      <c r="A1711" s="1">
        <v>1706</v>
      </c>
      <c r="B1711" t="s">
        <v>203</v>
      </c>
      <c r="C1711">
        <v>3</v>
      </c>
      <c r="D1711">
        <v>13</v>
      </c>
      <c r="E1711">
        <v>11</v>
      </c>
      <c r="F1711" t="s">
        <v>105</v>
      </c>
      <c r="G1711" t="s">
        <v>107</v>
      </c>
      <c r="H1711">
        <v>46.21</v>
      </c>
      <c r="I1711">
        <v>0.89</v>
      </c>
      <c r="J1711">
        <v>44.1</v>
      </c>
      <c r="K1711">
        <v>1570</v>
      </c>
      <c r="L1711">
        <v>44.41</v>
      </c>
      <c r="M1711">
        <v>0.89</v>
      </c>
      <c r="N1711">
        <v>44.1</v>
      </c>
      <c r="O1711">
        <v>1570</v>
      </c>
      <c r="P1711">
        <v>1.32</v>
      </c>
      <c r="Q1711">
        <v>50.19</v>
      </c>
      <c r="R1711">
        <v>30.11</v>
      </c>
      <c r="S1711">
        <v>1.7</v>
      </c>
      <c r="T1711">
        <v>7.41</v>
      </c>
      <c r="U1711">
        <v>0</v>
      </c>
      <c r="V1711">
        <v>0</v>
      </c>
      <c r="W1711">
        <v>0</v>
      </c>
      <c r="X1711">
        <v>0</v>
      </c>
      <c r="Y1711">
        <v>2</v>
      </c>
      <c r="Z1711">
        <v>7.5</v>
      </c>
      <c r="AA1711">
        <v>19.5</v>
      </c>
      <c r="AB1711">
        <v>63.9</v>
      </c>
      <c r="AC1711">
        <v>1730</v>
      </c>
      <c r="AD1711">
        <v>37.57</v>
      </c>
      <c r="AE1711">
        <v>30.96</v>
      </c>
      <c r="AF1711">
        <v>11.09</v>
      </c>
      <c r="AG1711">
        <v>1572</v>
      </c>
      <c r="AI1711">
        <v>44.84</v>
      </c>
      <c r="AJ1711">
        <v>41.97</v>
      </c>
      <c r="AK1711">
        <v>3.96</v>
      </c>
      <c r="AL1711">
        <v>47.1</v>
      </c>
      <c r="AM1711">
        <v>6.12</v>
      </c>
      <c r="AN1711">
        <v>47.69</v>
      </c>
      <c r="AO1711">
        <v>45.42</v>
      </c>
      <c r="AP1711">
        <v>1.78</v>
      </c>
      <c r="AQ1711">
        <v>0</v>
      </c>
      <c r="AR1711">
        <v>3.09</v>
      </c>
      <c r="AS1711">
        <v>42.56</v>
      </c>
      <c r="AT1711">
        <v>0</v>
      </c>
      <c r="AU1711">
        <v>0</v>
      </c>
      <c r="AV1711">
        <v>5.4</v>
      </c>
      <c r="AW1711">
        <v>62.3</v>
      </c>
      <c r="AX1711">
        <v>87.3</v>
      </c>
      <c r="AY1711">
        <v>98.2</v>
      </c>
      <c r="AZ1711">
        <v>100</v>
      </c>
      <c r="BA1711">
        <v>81.899999999999991</v>
      </c>
      <c r="BB1711">
        <v>92.8</v>
      </c>
      <c r="BC1711">
        <v>102.2678975811375</v>
      </c>
      <c r="BD1711">
        <v>57.813475429079787</v>
      </c>
      <c r="BE1711">
        <v>0</v>
      </c>
      <c r="BF1711">
        <v>51.4089820141239</v>
      </c>
      <c r="BG1711">
        <v>140.99847621374079</v>
      </c>
      <c r="BH1711">
        <v>2.138818144463079E-5</v>
      </c>
      <c r="BI1711">
        <v>82.215644546019064</v>
      </c>
      <c r="BJ1711">
        <v>2.5220390792820001E-4</v>
      </c>
      <c r="BK1711">
        <v>598.58376845552539</v>
      </c>
      <c r="BL1711">
        <v>3.697322827779026</v>
      </c>
      <c r="BM1711">
        <v>160.0785519528626</v>
      </c>
      <c r="BN1711">
        <v>103.3112115983143</v>
      </c>
      <c r="BO1711">
        <v>101.1720817502232</v>
      </c>
      <c r="BP1711">
        <v>98.52760853837782</v>
      </c>
      <c r="BQ1711">
        <v>33.37606998489904</v>
      </c>
      <c r="BR1711">
        <v>51.298279838067003</v>
      </c>
      <c r="BS1711">
        <v>90.001320704358193</v>
      </c>
      <c r="BT1711">
        <v>0</v>
      </c>
      <c r="BU1711">
        <v>67.639383284207454</v>
      </c>
      <c r="BV1711">
        <v>854.3534746360142</v>
      </c>
      <c r="BW1711">
        <v>4.8554611668388121</v>
      </c>
      <c r="BX1711">
        <v>7.0496736544076004</v>
      </c>
      <c r="BY1711">
        <v>0.37257063462236001</v>
      </c>
      <c r="BZ1711">
        <v>0.38326618855613998</v>
      </c>
      <c r="CA1711">
        <f t="shared" si="208"/>
        <v>57.813475429079787</v>
      </c>
      <c r="CB1711" cm="1">
        <f t="array" ref="CB1711">IF(ISBLANK(INDEX(AC:AC,ROW())), "", INDEX(AC:AC,ROW())*(BI1711+BJ1711)/1000)</f>
        <v>142.2335013773737</v>
      </c>
      <c r="CC1711">
        <f t="shared" si="209"/>
        <v>140.99849760192222</v>
      </c>
      <c r="CD1711">
        <f t="shared" si="210"/>
        <v>4.245320188768912</v>
      </c>
      <c r="CE1711">
        <f t="shared" si="211"/>
        <v>5.853095473881428</v>
      </c>
      <c r="CF1711" cm="1">
        <f t="array" ref="CF1711">IFERROR(IF((BD1711+BE1711)*INDEX(H:H,ROW())*INDEX(K:K,ROW())/(BF1711*30*1000)&lt;0.5,"",(BD1711+BE1711)*INDEX(H:H,ROW())*INDEX(K:K,ROW())/(BF1711*30*1000)),"")</f>
        <v>2.7195962871395838</v>
      </c>
      <c r="CG1711">
        <f t="shared" si="212"/>
        <v>0.50268934074191696</v>
      </c>
      <c r="CH1711" cm="1">
        <f t="array" ref="CH1711">IFERROR((BD1711+BE1711)*INDEX(K:K,ROW())*INDEX(H:H,ROW())/BC1711/100000,"")</f>
        <v>0.41013361939990878</v>
      </c>
      <c r="CI1711">
        <f t="shared" si="213"/>
        <v>108.94416359317169</v>
      </c>
      <c r="CJ1711">
        <v>1</v>
      </c>
      <c r="CK1711">
        <f t="shared" si="214"/>
        <v>0</v>
      </c>
      <c r="CL1711" cm="1">
        <f t="array" ref="CL1711">IF(INDEX(AS:AS,ROW()-2)=0,CL1710,INDEX(AS:AS,ROW()-2))</f>
        <v>41.52</v>
      </c>
      <c r="CM1711" t="str">
        <f t="shared" si="215"/>
        <v>CIV</v>
      </c>
    </row>
    <row r="1712" spans="1:91" x14ac:dyDescent="0.3">
      <c r="A1712" s="1">
        <v>1707</v>
      </c>
      <c r="B1712" t="s">
        <v>203</v>
      </c>
      <c r="C1712">
        <v>3</v>
      </c>
      <c r="D1712">
        <v>13</v>
      </c>
      <c r="E1712">
        <v>11</v>
      </c>
      <c r="F1712" t="s">
        <v>105</v>
      </c>
      <c r="G1712" t="s">
        <v>108</v>
      </c>
      <c r="H1712">
        <v>46.21</v>
      </c>
      <c r="I1712">
        <v>0.89</v>
      </c>
      <c r="J1712">
        <v>44.1</v>
      </c>
      <c r="K1712">
        <v>1570</v>
      </c>
      <c r="L1712">
        <v>44.41</v>
      </c>
      <c r="M1712">
        <v>0.89</v>
      </c>
      <c r="N1712">
        <v>44.1</v>
      </c>
      <c r="O1712">
        <v>1570</v>
      </c>
      <c r="P1712">
        <v>1.32</v>
      </c>
      <c r="Q1712">
        <v>50.19</v>
      </c>
      <c r="R1712">
        <v>30.11</v>
      </c>
      <c r="S1712">
        <v>1.7</v>
      </c>
      <c r="T1712">
        <v>7.41</v>
      </c>
      <c r="U1712">
        <v>0</v>
      </c>
      <c r="V1712">
        <v>0</v>
      </c>
      <c r="W1712">
        <v>0</v>
      </c>
      <c r="X1712">
        <v>0</v>
      </c>
      <c r="Y1712">
        <v>2</v>
      </c>
      <c r="Z1712">
        <v>7.5</v>
      </c>
      <c r="AA1712">
        <v>19.5</v>
      </c>
      <c r="AB1712">
        <v>63.9</v>
      </c>
      <c r="AC1712">
        <v>1727</v>
      </c>
      <c r="AD1712">
        <v>37.86</v>
      </c>
      <c r="AE1712">
        <v>32.409999999999997</v>
      </c>
      <c r="AF1712">
        <v>11.23</v>
      </c>
      <c r="AG1712">
        <v>1572</v>
      </c>
      <c r="AI1712">
        <v>44.21</v>
      </c>
      <c r="AJ1712">
        <v>40.89</v>
      </c>
      <c r="AK1712">
        <v>0</v>
      </c>
      <c r="AL1712">
        <v>47.32</v>
      </c>
      <c r="AM1712">
        <v>6.32</v>
      </c>
      <c r="AN1712">
        <v>47.81</v>
      </c>
      <c r="AO1712">
        <v>45.02</v>
      </c>
      <c r="AP1712">
        <v>3.72</v>
      </c>
      <c r="AQ1712">
        <v>0</v>
      </c>
      <c r="AR1712">
        <v>0</v>
      </c>
      <c r="AS1712">
        <v>41.52</v>
      </c>
      <c r="AT1712">
        <v>0</v>
      </c>
      <c r="AU1712">
        <v>0</v>
      </c>
      <c r="AV1712">
        <v>8.5</v>
      </c>
      <c r="AW1712">
        <v>70.599999999999994</v>
      </c>
      <c r="AX1712">
        <v>92.3</v>
      </c>
      <c r="AY1712">
        <v>99.1</v>
      </c>
      <c r="AZ1712">
        <v>100</v>
      </c>
      <c r="BA1712">
        <v>83.8</v>
      </c>
      <c r="BB1712">
        <v>90.6</v>
      </c>
      <c r="BC1712">
        <v>107.9496534250119</v>
      </c>
      <c r="BD1712">
        <v>57.081186769890238</v>
      </c>
      <c r="BE1712">
        <v>0</v>
      </c>
      <c r="BF1712">
        <v>49.913119600630552</v>
      </c>
      <c r="BG1712">
        <v>141.1598475891337</v>
      </c>
      <c r="BH1712">
        <v>2.138818144463079E-5</v>
      </c>
      <c r="BI1712">
        <v>82.309184277473861</v>
      </c>
      <c r="BJ1712">
        <v>2.5220390792820001E-4</v>
      </c>
      <c r="BK1712">
        <v>627.00760517435435</v>
      </c>
      <c r="BL1712">
        <v>3.7563030217110112</v>
      </c>
      <c r="BM1712">
        <v>159.51801660792989</v>
      </c>
      <c r="BN1712">
        <v>101.1850069055367</v>
      </c>
      <c r="BO1712">
        <v>99.842357985142996</v>
      </c>
      <c r="BP1712">
        <v>97.361850456273302</v>
      </c>
      <c r="BQ1712">
        <v>33.978947619664503</v>
      </c>
      <c r="BR1712">
        <v>51.265268489121773</v>
      </c>
      <c r="BS1712">
        <v>89.048899991349145</v>
      </c>
      <c r="BT1712">
        <v>0</v>
      </c>
      <c r="BU1712">
        <v>67.012830185646493</v>
      </c>
      <c r="BV1712">
        <v>849.31485968582069</v>
      </c>
      <c r="BW1712">
        <v>3.5044818912886169</v>
      </c>
      <c r="BX1712">
        <v>3.6197631595692248</v>
      </c>
      <c r="BY1712">
        <v>0.37257063462236001</v>
      </c>
      <c r="BZ1712">
        <v>0.38326618855613998</v>
      </c>
      <c r="CA1712">
        <f t="shared" si="208"/>
        <v>57.081186769890238</v>
      </c>
      <c r="CB1712" cm="1">
        <f t="array" ref="CB1712">IF(ISBLANK(INDEX(AC:AC,ROW())), "", INDEX(AC:AC,ROW())*(BI1712+BJ1712)/1000)</f>
        <v>142.14839680334634</v>
      </c>
      <c r="CC1712">
        <f t="shared" si="209"/>
        <v>141.15986897731514</v>
      </c>
      <c r="CD1712">
        <f t="shared" si="210"/>
        <v>4.4418262054006057</v>
      </c>
      <c r="CE1712">
        <f t="shared" si="211"/>
        <v>5.8083336562994177</v>
      </c>
      <c r="CF1712" cm="1">
        <f t="array" ref="CF1712">IFERROR(IF((BD1712+BE1712)*INDEX(H:H,ROW())*INDEX(K:K,ROW())/(BF1712*30*1000)&lt;0.5,"",(BD1712+BE1712)*INDEX(H:H,ROW())*INDEX(K:K,ROW())/(BF1712*30*1000)),"")</f>
        <v>2.7656208821345571</v>
      </c>
      <c r="CG1712">
        <f t="shared" si="212"/>
        <v>0.4623740606569256</v>
      </c>
      <c r="CH1712" cm="1">
        <f t="array" ref="CH1712">IFERROR((BD1712+BE1712)*INDEX(K:K,ROW())*INDEX(H:H,ROW())/BC1712/100000,"")</f>
        <v>0.38362540725304323</v>
      </c>
      <c r="CI1712">
        <f t="shared" si="213"/>
        <v>107.56423313764951</v>
      </c>
      <c r="CJ1712">
        <v>1</v>
      </c>
      <c r="CK1712">
        <f t="shared" si="214"/>
        <v>0</v>
      </c>
      <c r="CL1712" cm="1">
        <f t="array" ref="CL1712">IF(INDEX(AS:AS,ROW()-2)=0,CL1711,INDEX(AS:AS,ROW()-2))</f>
        <v>41.52</v>
      </c>
      <c r="CM1712" t="str">
        <f t="shared" si="215"/>
        <v>CIV</v>
      </c>
    </row>
    <row r="1713" spans="1:91" x14ac:dyDescent="0.3">
      <c r="A1713" s="1">
        <v>1708</v>
      </c>
      <c r="B1713" t="s">
        <v>203</v>
      </c>
      <c r="C1713">
        <v>3</v>
      </c>
      <c r="D1713">
        <v>13</v>
      </c>
      <c r="E1713">
        <v>11</v>
      </c>
      <c r="F1713" t="s">
        <v>105</v>
      </c>
      <c r="G1713" t="s">
        <v>109</v>
      </c>
      <c r="H1713">
        <v>46.21</v>
      </c>
      <c r="I1713">
        <v>0.89</v>
      </c>
      <c r="J1713">
        <v>44.1</v>
      </c>
      <c r="K1713">
        <v>1533</v>
      </c>
      <c r="L1713">
        <v>44.41</v>
      </c>
      <c r="M1713">
        <v>0.89</v>
      </c>
      <c r="N1713">
        <v>44.1</v>
      </c>
      <c r="O1713">
        <v>1570</v>
      </c>
      <c r="P1713">
        <v>1.32</v>
      </c>
      <c r="Q1713">
        <v>50.19</v>
      </c>
      <c r="R1713">
        <v>30.11</v>
      </c>
      <c r="S1713">
        <v>1.7</v>
      </c>
      <c r="T1713">
        <v>7.41</v>
      </c>
      <c r="U1713">
        <v>0</v>
      </c>
      <c r="V1713">
        <v>0</v>
      </c>
      <c r="W1713">
        <v>0</v>
      </c>
      <c r="X1713">
        <v>0</v>
      </c>
      <c r="Y1713">
        <v>2</v>
      </c>
      <c r="Z1713">
        <v>7.5</v>
      </c>
      <c r="AA1713">
        <v>19.5</v>
      </c>
      <c r="AB1713">
        <v>63.9</v>
      </c>
      <c r="AC1713">
        <v>1725</v>
      </c>
      <c r="AD1713">
        <v>37.86</v>
      </c>
      <c r="AE1713">
        <v>31.11</v>
      </c>
      <c r="AF1713">
        <v>11.18</v>
      </c>
      <c r="AG1713">
        <v>1572</v>
      </c>
      <c r="AI1713">
        <v>44.21</v>
      </c>
      <c r="AJ1713">
        <v>40.89</v>
      </c>
      <c r="AK1713">
        <v>4.09</v>
      </c>
      <c r="AL1713">
        <v>47.32</v>
      </c>
      <c r="AM1713">
        <v>6.25</v>
      </c>
      <c r="AN1713">
        <v>47.81</v>
      </c>
      <c r="AO1713">
        <v>45.59</v>
      </c>
      <c r="AP1713">
        <v>1.83</v>
      </c>
      <c r="AQ1713">
        <v>3.51</v>
      </c>
      <c r="AR1713">
        <v>0</v>
      </c>
      <c r="AS1713">
        <v>42.72</v>
      </c>
      <c r="AT1713">
        <v>0</v>
      </c>
      <c r="AU1713">
        <v>0</v>
      </c>
      <c r="AV1713">
        <v>6.3</v>
      </c>
      <c r="AW1713">
        <v>68.7</v>
      </c>
      <c r="AX1713">
        <v>93.8</v>
      </c>
      <c r="AY1713">
        <v>100</v>
      </c>
      <c r="AZ1713">
        <v>100</v>
      </c>
      <c r="BA1713">
        <v>87.5</v>
      </c>
      <c r="BB1713">
        <v>93.7</v>
      </c>
      <c r="BC1713">
        <v>95.68769702322578</v>
      </c>
      <c r="BD1713">
        <v>57.244339193742782</v>
      </c>
      <c r="BE1713">
        <v>0</v>
      </c>
      <c r="BF1713">
        <v>50.068399483081322</v>
      </c>
      <c r="BG1713">
        <v>139.5146551547283</v>
      </c>
      <c r="BH1713">
        <v>2.138818144463079E-5</v>
      </c>
      <c r="BI1713">
        <v>81.352931937641003</v>
      </c>
      <c r="BJ1713">
        <v>2.5220390792820001E-4</v>
      </c>
      <c r="BK1713">
        <v>639.12461762395822</v>
      </c>
      <c r="BL1713">
        <v>3.9270823787753568</v>
      </c>
      <c r="BM1713">
        <v>159.69094707429261</v>
      </c>
      <c r="BN1713">
        <v>100.2555069744603</v>
      </c>
      <c r="BO1713">
        <v>98.653743112910064</v>
      </c>
      <c r="BP1713">
        <v>95.945039010636975</v>
      </c>
      <c r="BQ1713">
        <v>33.839484298256707</v>
      </c>
      <c r="BR1713">
        <v>54.330211895419303</v>
      </c>
      <c r="BS1713">
        <v>90.82410906880888</v>
      </c>
      <c r="BT1713">
        <v>0</v>
      </c>
      <c r="BU1713">
        <v>66.934425734407156</v>
      </c>
      <c r="BV1713">
        <v>848.33224120328214</v>
      </c>
      <c r="BW1713">
        <v>84.288962654353611</v>
      </c>
      <c r="BX1713">
        <v>2.8591431490086601</v>
      </c>
      <c r="BY1713">
        <v>0.37257063462236001</v>
      </c>
      <c r="BZ1713">
        <v>0.38326618855613998</v>
      </c>
      <c r="CA1713">
        <f t="shared" si="208"/>
        <v>57.244339193742782</v>
      </c>
      <c r="CB1713" cm="1">
        <f t="array" ref="CB1713">IF(ISBLANK(INDEX(AC:AC,ROW())), "", INDEX(AC:AC,ROW())*(BI1713+BJ1713)/1000)</f>
        <v>140.33424264417192</v>
      </c>
      <c r="CC1713">
        <f t="shared" si="209"/>
        <v>139.51467654290974</v>
      </c>
      <c r="CD1713">
        <f t="shared" si="210"/>
        <v>4.5810565129137952</v>
      </c>
      <c r="CE1713">
        <f t="shared" si="211"/>
        <v>6.6792768297979501</v>
      </c>
      <c r="CF1713" cm="1">
        <f t="array" ref="CF1713">IFERROR(IF((BD1713+BE1713)*INDEX(H:H,ROW())*INDEX(K:K,ROW())/(BF1713*30*1000)&lt;0.5,"",(BD1713+BE1713)*INDEX(H:H,ROW())*INDEX(K:K,ROW())/(BF1713*30*1000)),"")</f>
        <v>2.6997634058259892</v>
      </c>
      <c r="CG1713">
        <f t="shared" si="212"/>
        <v>0.52324803543896015</v>
      </c>
      <c r="CH1713" cm="1">
        <f t="array" ref="CH1713">IFERROR((BD1713+BE1713)*INDEX(K:K,ROW())*INDEX(H:H,ROW())/BC1713/100000,"")</f>
        <v>0.42379376947453345</v>
      </c>
      <c r="CI1713">
        <f t="shared" si="213"/>
        <v>105.32948003587001</v>
      </c>
      <c r="CJ1713">
        <v>1</v>
      </c>
      <c r="CK1713">
        <f t="shared" si="214"/>
        <v>0</v>
      </c>
      <c r="CL1713" cm="1">
        <f t="array" ref="CL1713">IF(INDEX(AS:AS,ROW()-2)=0,CL1712,INDEX(AS:AS,ROW()-2))</f>
        <v>42.56</v>
      </c>
      <c r="CM1713" t="str">
        <f t="shared" si="215"/>
        <v>CIV</v>
      </c>
    </row>
    <row r="1714" spans="1:91" x14ac:dyDescent="0.3">
      <c r="A1714" s="1">
        <v>1709</v>
      </c>
      <c r="B1714" t="s">
        <v>203</v>
      </c>
      <c r="C1714">
        <v>3</v>
      </c>
      <c r="D1714">
        <v>13</v>
      </c>
      <c r="E1714">
        <v>11</v>
      </c>
      <c r="F1714" t="s">
        <v>105</v>
      </c>
      <c r="G1714" t="s">
        <v>110</v>
      </c>
      <c r="H1714">
        <v>46.21</v>
      </c>
      <c r="I1714">
        <v>0.89</v>
      </c>
      <c r="J1714">
        <v>44.1</v>
      </c>
      <c r="K1714">
        <v>1570</v>
      </c>
      <c r="L1714">
        <v>44.41</v>
      </c>
      <c r="M1714">
        <v>0.89</v>
      </c>
      <c r="N1714">
        <v>44.1</v>
      </c>
      <c r="O1714">
        <v>1570</v>
      </c>
      <c r="P1714">
        <v>1.32</v>
      </c>
      <c r="Q1714">
        <v>50.19</v>
      </c>
      <c r="R1714">
        <v>30.11</v>
      </c>
      <c r="S1714">
        <v>1.7</v>
      </c>
      <c r="T1714">
        <v>7.41</v>
      </c>
      <c r="U1714">
        <v>0</v>
      </c>
      <c r="V1714">
        <v>0</v>
      </c>
      <c r="W1714">
        <v>0</v>
      </c>
      <c r="X1714">
        <v>0</v>
      </c>
      <c r="Y1714">
        <v>2.1</v>
      </c>
      <c r="Z1714">
        <v>7.5</v>
      </c>
      <c r="AA1714">
        <v>19.8</v>
      </c>
      <c r="AB1714">
        <v>63.9</v>
      </c>
      <c r="AC1714">
        <v>1728</v>
      </c>
      <c r="AD1714">
        <v>37.86</v>
      </c>
      <c r="AE1714">
        <v>32.409999999999997</v>
      </c>
      <c r="AF1714">
        <v>11.31</v>
      </c>
      <c r="AG1714">
        <v>1572</v>
      </c>
      <c r="AI1714">
        <v>44.21</v>
      </c>
      <c r="AJ1714">
        <v>40.89</v>
      </c>
      <c r="AK1714">
        <v>0</v>
      </c>
      <c r="AL1714">
        <v>47.32</v>
      </c>
      <c r="AM1714">
        <v>6.32</v>
      </c>
      <c r="AN1714">
        <v>47.81</v>
      </c>
      <c r="AO1714">
        <v>45.02</v>
      </c>
      <c r="AP1714">
        <v>3.72</v>
      </c>
      <c r="AQ1714">
        <v>0</v>
      </c>
      <c r="AR1714">
        <v>0</v>
      </c>
      <c r="AS1714">
        <v>41.52</v>
      </c>
      <c r="AT1714">
        <v>0</v>
      </c>
      <c r="AU1714">
        <v>0</v>
      </c>
      <c r="AV1714">
        <v>7.5</v>
      </c>
      <c r="AW1714">
        <v>73.2</v>
      </c>
      <c r="AX1714">
        <v>94.6</v>
      </c>
      <c r="AY1714">
        <v>100</v>
      </c>
      <c r="AZ1714">
        <v>100</v>
      </c>
      <c r="BA1714">
        <v>87.1</v>
      </c>
      <c r="BB1714">
        <v>92.5</v>
      </c>
      <c r="BC1714">
        <v>106.3655371758865</v>
      </c>
      <c r="BD1714">
        <v>58.406459936014542</v>
      </c>
      <c r="BE1714">
        <v>0</v>
      </c>
      <c r="BF1714">
        <v>49.962045441239773</v>
      </c>
      <c r="BG1714">
        <v>137.77368586000199</v>
      </c>
      <c r="BH1714">
        <v>2.138818144463079E-5</v>
      </c>
      <c r="BI1714">
        <v>80.335231472984418</v>
      </c>
      <c r="BJ1714">
        <v>2.5220390792820001E-4</v>
      </c>
      <c r="BK1714">
        <v>607.68964971897196</v>
      </c>
      <c r="BL1714">
        <v>4.0119569160421218</v>
      </c>
      <c r="BM1714">
        <v>157.96550118404531</v>
      </c>
      <c r="BN1714">
        <v>100.3173974890566</v>
      </c>
      <c r="BO1714">
        <v>97.639442772292284</v>
      </c>
      <c r="BP1714">
        <v>94.827094308357601</v>
      </c>
      <c r="BQ1714">
        <v>27.72772166888592</v>
      </c>
      <c r="BR1714">
        <v>52.839867049250657</v>
      </c>
      <c r="BS1714">
        <v>89.990641674008913</v>
      </c>
      <c r="BT1714">
        <v>0</v>
      </c>
      <c r="BU1714">
        <v>67.265262381882479</v>
      </c>
      <c r="BV1714">
        <v>855.56842833636165</v>
      </c>
      <c r="BW1714">
        <v>123.74215708917291</v>
      </c>
      <c r="BX1714">
        <v>3.0972577391347689</v>
      </c>
      <c r="BY1714">
        <v>0.37257063462236001</v>
      </c>
      <c r="BZ1714">
        <v>0.38326618855613998</v>
      </c>
      <c r="CA1714">
        <f t="shared" si="208"/>
        <v>58.406459936014542</v>
      </c>
      <c r="CB1714" cm="1">
        <f t="array" ref="CB1714">IF(ISBLANK(INDEX(AC:AC,ROW())), "", INDEX(AC:AC,ROW())*(BI1714+BJ1714)/1000)</f>
        <v>138.81971579366999</v>
      </c>
      <c r="CC1714">
        <f t="shared" si="209"/>
        <v>137.77370724818343</v>
      </c>
      <c r="CD1714">
        <f t="shared" si="210"/>
        <v>4.4107809962919067</v>
      </c>
      <c r="CE1714">
        <f t="shared" si="211"/>
        <v>5.7132193928010144</v>
      </c>
      <c r="CF1714" cm="1">
        <f t="array" ref="CF1714">IFERROR(IF((BD1714+BE1714)*INDEX(H:H,ROW())*INDEX(K:K,ROW())/(BF1714*30*1000)&lt;0.5,"",(BD1714+BE1714)*INDEX(H:H,ROW())*INDEX(K:K,ROW())/(BF1714*30*1000)),"")</f>
        <v>2.8270600939823645</v>
      </c>
      <c r="CG1714">
        <f t="shared" si="212"/>
        <v>0.4697202380374606</v>
      </c>
      <c r="CH1714" cm="1">
        <f t="array" ref="CH1714">IFERROR((BD1714+BE1714)*INDEX(K:K,ROW())*INDEX(H:H,ROW())/BC1714/100000,"")</f>
        <v>0.39837820208748059</v>
      </c>
      <c r="CI1714">
        <f t="shared" si="213"/>
        <v>110.06158821869803</v>
      </c>
      <c r="CJ1714">
        <v>1</v>
      </c>
      <c r="CK1714">
        <f t="shared" si="214"/>
        <v>0</v>
      </c>
      <c r="CL1714" cm="1">
        <f t="array" ref="CL1714">IF(INDEX(AS:AS,ROW()-2)=0,CL1713,INDEX(AS:AS,ROW()-2))</f>
        <v>41.52</v>
      </c>
      <c r="CM1714" t="str">
        <f t="shared" si="215"/>
        <v>CIV</v>
      </c>
    </row>
    <row r="1715" spans="1:91" x14ac:dyDescent="0.3">
      <c r="A1715" s="1">
        <v>1710</v>
      </c>
      <c r="B1715" t="s">
        <v>203</v>
      </c>
      <c r="C1715">
        <v>3</v>
      </c>
      <c r="D1715">
        <v>13</v>
      </c>
      <c r="E1715">
        <v>11</v>
      </c>
      <c r="F1715" t="s">
        <v>105</v>
      </c>
      <c r="G1715" t="s">
        <v>111</v>
      </c>
      <c r="H1715">
        <v>44.41</v>
      </c>
      <c r="I1715">
        <v>0.9</v>
      </c>
      <c r="J1715">
        <v>44.1</v>
      </c>
      <c r="K1715">
        <v>1536</v>
      </c>
      <c r="L1715">
        <v>44.41</v>
      </c>
      <c r="M1715">
        <v>0.89</v>
      </c>
      <c r="N1715">
        <v>44.1</v>
      </c>
      <c r="O1715">
        <v>1570</v>
      </c>
      <c r="P1715">
        <v>1.32</v>
      </c>
      <c r="Q1715">
        <v>50.19</v>
      </c>
      <c r="R1715">
        <v>30.11</v>
      </c>
      <c r="S1715">
        <v>1.7</v>
      </c>
      <c r="T1715">
        <v>7.41</v>
      </c>
      <c r="U1715">
        <v>0</v>
      </c>
      <c r="V1715">
        <v>0</v>
      </c>
      <c r="W1715">
        <v>0</v>
      </c>
      <c r="X1715">
        <v>0</v>
      </c>
      <c r="Y1715">
        <v>2</v>
      </c>
      <c r="Z1715">
        <v>7.5</v>
      </c>
      <c r="AA1715">
        <v>19.5</v>
      </c>
      <c r="AB1715">
        <v>63.9</v>
      </c>
      <c r="AC1715">
        <v>1735</v>
      </c>
      <c r="AD1715">
        <v>37.86</v>
      </c>
      <c r="AE1715">
        <v>30.88</v>
      </c>
      <c r="AF1715">
        <v>10.94</v>
      </c>
      <c r="AG1715">
        <v>1572</v>
      </c>
      <c r="AI1715">
        <v>45.71</v>
      </c>
      <c r="AJ1715">
        <v>40.89</v>
      </c>
      <c r="AK1715">
        <v>4.47</v>
      </c>
      <c r="AL1715">
        <v>47.32</v>
      </c>
      <c r="AM1715">
        <v>6.36</v>
      </c>
      <c r="AN1715">
        <v>48.33</v>
      </c>
      <c r="AO1715">
        <v>46.35</v>
      </c>
      <c r="AP1715">
        <v>2.11</v>
      </c>
      <c r="AQ1715">
        <v>0</v>
      </c>
      <c r="AR1715">
        <v>4.01</v>
      </c>
      <c r="AS1715">
        <v>43.9</v>
      </c>
      <c r="AT1715">
        <v>0</v>
      </c>
      <c r="AU1715">
        <v>0</v>
      </c>
      <c r="AV1715">
        <v>8.1</v>
      </c>
      <c r="AW1715">
        <v>74.3</v>
      </c>
      <c r="AX1715">
        <v>95.2</v>
      </c>
      <c r="AY1715">
        <v>100</v>
      </c>
      <c r="AZ1715">
        <v>100</v>
      </c>
      <c r="BA1715">
        <v>87.100000000000009</v>
      </c>
      <c r="BB1715">
        <v>91.9</v>
      </c>
      <c r="BC1715">
        <v>108.8614984732214</v>
      </c>
      <c r="BD1715">
        <v>57.553405946524869</v>
      </c>
      <c r="BE1715">
        <v>0.56601048600410897</v>
      </c>
      <c r="BF1715">
        <v>49.891669405409928</v>
      </c>
      <c r="BG1715">
        <v>140.94546594037701</v>
      </c>
      <c r="BH1715">
        <v>2.138818144463079E-5</v>
      </c>
      <c r="BI1715">
        <v>82.184189129133642</v>
      </c>
      <c r="BJ1715">
        <v>2.5220390792820001E-4</v>
      </c>
      <c r="BK1715">
        <v>605.79311458904749</v>
      </c>
      <c r="BL1715">
        <v>3.9727685977846598</v>
      </c>
      <c r="BM1715">
        <v>152.3900261784834</v>
      </c>
      <c r="BN1715">
        <v>100.69066619050029</v>
      </c>
      <c r="BO1715">
        <v>98.265896699728458</v>
      </c>
      <c r="BP1715">
        <v>95.030615642765795</v>
      </c>
      <c r="BQ1715">
        <v>34.436918966966132</v>
      </c>
      <c r="BR1715">
        <v>57.657396239354362</v>
      </c>
      <c r="BS1715">
        <v>89.907611082961182</v>
      </c>
      <c r="BT1715">
        <v>0</v>
      </c>
      <c r="BU1715">
        <v>67.634510958957677</v>
      </c>
      <c r="BV1715">
        <v>855.928118164593</v>
      </c>
      <c r="BW1715">
        <v>123.7397470684846</v>
      </c>
      <c r="BX1715">
        <v>3.5104657930492209</v>
      </c>
      <c r="BY1715">
        <v>0.37257063462236001</v>
      </c>
      <c r="BZ1715">
        <v>0.38326618855613998</v>
      </c>
      <c r="CA1715">
        <f t="shared" si="208"/>
        <v>58.119416432528979</v>
      </c>
      <c r="CB1715" cm="1">
        <f t="array" ref="CB1715">IF(ISBLANK(INDEX(AC:AC,ROW())), "", INDEX(AC:AC,ROW())*(BI1715+BJ1715)/1000)</f>
        <v>142.59000571282715</v>
      </c>
      <c r="CC1715">
        <f t="shared" si="209"/>
        <v>140.94548732855844</v>
      </c>
      <c r="CD1715">
        <f t="shared" si="210"/>
        <v>4.2980667637615202</v>
      </c>
      <c r="CE1715">
        <f t="shared" si="211"/>
        <v>5.5648059514637787</v>
      </c>
      <c r="CF1715" cm="1">
        <f t="array" ref="CF1715">IFERROR(IF((BD1715+BE1715)*INDEX(H:H,ROW())*INDEX(K:K,ROW())/(BF1715*30*1000)&lt;0.5,"",(BD1715+BE1715)*INDEX(H:H,ROW())*INDEX(K:K,ROW())/(BF1715*30*1000)),"")</f>
        <v>2.6487681351192323</v>
      </c>
      <c r="CG1715">
        <f t="shared" si="212"/>
        <v>0.45830408459500188</v>
      </c>
      <c r="CH1715" cm="1">
        <f t="array" ref="CH1715">IFERROR((BD1715+BE1715)*INDEX(K:K,ROW())*INDEX(H:H,ROW())/BC1715/100000,"")</f>
        <v>0.36418237664106906</v>
      </c>
      <c r="CI1715">
        <f t="shared" si="213"/>
        <v>102.97516685372956</v>
      </c>
      <c r="CJ1715">
        <v>1</v>
      </c>
      <c r="CK1715">
        <f t="shared" si="214"/>
        <v>0</v>
      </c>
      <c r="CL1715" cm="1">
        <f t="array" ref="CL1715">IF(INDEX(AS:AS,ROW()-2)=0,CL1714,INDEX(AS:AS,ROW()-2))</f>
        <v>42.72</v>
      </c>
      <c r="CM1715" t="str">
        <f t="shared" si="215"/>
        <v>CIV</v>
      </c>
    </row>
    <row r="1716" spans="1:91" x14ac:dyDescent="0.3">
      <c r="A1716" s="1">
        <v>1711</v>
      </c>
      <c r="B1716" t="s">
        <v>203</v>
      </c>
      <c r="C1716">
        <v>3</v>
      </c>
      <c r="D1716">
        <v>13</v>
      </c>
      <c r="E1716">
        <v>11</v>
      </c>
      <c r="F1716" t="s">
        <v>105</v>
      </c>
      <c r="G1716" t="s">
        <v>112</v>
      </c>
      <c r="H1716">
        <v>46.21</v>
      </c>
      <c r="I1716">
        <v>0.89</v>
      </c>
      <c r="J1716">
        <v>44.1</v>
      </c>
      <c r="K1716">
        <v>1570</v>
      </c>
      <c r="L1716">
        <v>44.41</v>
      </c>
      <c r="M1716">
        <v>0.89</v>
      </c>
      <c r="N1716">
        <v>44.1</v>
      </c>
      <c r="O1716">
        <v>1570</v>
      </c>
      <c r="P1716">
        <v>1.32</v>
      </c>
      <c r="Q1716">
        <v>50.19</v>
      </c>
      <c r="R1716">
        <v>30.11</v>
      </c>
      <c r="S1716">
        <v>1.7</v>
      </c>
      <c r="T1716">
        <v>7.41</v>
      </c>
      <c r="U1716">
        <v>0</v>
      </c>
      <c r="V1716">
        <v>0</v>
      </c>
      <c r="W1716">
        <v>0</v>
      </c>
      <c r="X1716">
        <v>0</v>
      </c>
      <c r="Y1716">
        <v>2</v>
      </c>
      <c r="Z1716">
        <v>7.5</v>
      </c>
      <c r="AA1716">
        <v>19.5</v>
      </c>
      <c r="AB1716">
        <v>63.9</v>
      </c>
      <c r="AC1716">
        <v>1733</v>
      </c>
      <c r="AD1716">
        <v>37.86</v>
      </c>
      <c r="AE1716">
        <v>32.409999999999997</v>
      </c>
      <c r="AF1716">
        <v>10.88</v>
      </c>
      <c r="AG1716">
        <v>1572</v>
      </c>
      <c r="AI1716">
        <v>44.21</v>
      </c>
      <c r="AJ1716">
        <v>40.89</v>
      </c>
      <c r="AK1716">
        <v>0</v>
      </c>
      <c r="AL1716">
        <v>47.32</v>
      </c>
      <c r="AM1716">
        <v>6.32</v>
      </c>
      <c r="AN1716">
        <v>47.81</v>
      </c>
      <c r="AO1716">
        <v>45.02</v>
      </c>
      <c r="AP1716">
        <v>3.72</v>
      </c>
      <c r="AQ1716">
        <v>0</v>
      </c>
      <c r="AR1716">
        <v>0</v>
      </c>
      <c r="AS1716">
        <v>41.52</v>
      </c>
      <c r="AT1716">
        <v>0</v>
      </c>
      <c r="AU1716">
        <v>0</v>
      </c>
      <c r="AV1716">
        <v>4.7</v>
      </c>
      <c r="AW1716">
        <v>72.599999999999994</v>
      </c>
      <c r="AX1716">
        <v>92.5</v>
      </c>
      <c r="AY1716">
        <v>99.3</v>
      </c>
      <c r="AZ1716">
        <v>100</v>
      </c>
      <c r="BA1716">
        <v>87.8</v>
      </c>
      <c r="BB1716">
        <v>94.6</v>
      </c>
      <c r="BC1716">
        <v>111.03993230434661</v>
      </c>
      <c r="BD1716">
        <v>57.004698678459981</v>
      </c>
      <c r="BE1716">
        <v>0</v>
      </c>
      <c r="BF1716">
        <v>50.124975042552542</v>
      </c>
      <c r="BG1716">
        <v>139.94519232260339</v>
      </c>
      <c r="BH1716">
        <v>2.138818144463079E-5</v>
      </c>
      <c r="BI1716">
        <v>81.601051342111674</v>
      </c>
      <c r="BJ1716">
        <v>2.5220390792820001E-4</v>
      </c>
      <c r="BK1716">
        <v>569.50111862485505</v>
      </c>
      <c r="BL1716">
        <v>3.9232686551172939</v>
      </c>
      <c r="BM1716">
        <v>149.294699669224</v>
      </c>
      <c r="BN1716">
        <v>100.4046232290122</v>
      </c>
      <c r="BO1716">
        <v>98.320115529602035</v>
      </c>
      <c r="BP1716">
        <v>95.376492668195525</v>
      </c>
      <c r="BQ1716">
        <v>36.870710951343867</v>
      </c>
      <c r="BR1716">
        <v>53.167581509201483</v>
      </c>
      <c r="BS1716">
        <v>89.862241042647668</v>
      </c>
      <c r="BT1716">
        <v>0</v>
      </c>
      <c r="BU1716">
        <v>67.826215488755793</v>
      </c>
      <c r="BV1716">
        <v>854.48219348746056</v>
      </c>
      <c r="BW1716">
        <v>123.7404852072314</v>
      </c>
      <c r="BX1716">
        <v>4.202042045805193</v>
      </c>
      <c r="BY1716">
        <v>0.37257063462236001</v>
      </c>
      <c r="BZ1716">
        <v>0.38326618855613998</v>
      </c>
      <c r="CA1716">
        <f t="shared" si="208"/>
        <v>57.004698678459981</v>
      </c>
      <c r="CB1716" cm="1">
        <f t="array" ref="CB1716">IF(ISBLANK(INDEX(AC:AC,ROW())), "", INDEX(AC:AC,ROW())*(BI1716+BJ1716)/1000)</f>
        <v>141.41505904525198</v>
      </c>
      <c r="CC1716">
        <f t="shared" si="209"/>
        <v>139.94521371078483</v>
      </c>
      <c r="CD1716">
        <f t="shared" si="210"/>
        <v>4.0694576364848318</v>
      </c>
      <c r="CE1716">
        <f t="shared" si="211"/>
        <v>5.1287956215960531</v>
      </c>
      <c r="CF1716" cm="1">
        <f t="array" ref="CF1716">IFERROR(IF((BD1716+BE1716)*INDEX(H:H,ROW())*INDEX(K:K,ROW())/(BF1716*30*1000)&lt;0.5,"",(BD1716+BE1716)*INDEX(H:H,ROW())*INDEX(K:K,ROW())/(BF1716*30*1000)),"")</f>
        <v>2.750241627187362</v>
      </c>
      <c r="CG1716">
        <f t="shared" si="212"/>
        <v>0.45141395534325646</v>
      </c>
      <c r="CH1716" cm="1">
        <f t="array" ref="CH1716">IFERROR((BD1716+BE1716)*INDEX(K:K,ROW())*INDEX(H:H,ROW())/BC1716/100000,"")</f>
        <v>0.37244923532349627</v>
      </c>
      <c r="CI1716">
        <f t="shared" si="213"/>
        <v>107.42009838214723</v>
      </c>
      <c r="CJ1716">
        <v>1</v>
      </c>
      <c r="CK1716">
        <f t="shared" si="214"/>
        <v>0</v>
      </c>
      <c r="CL1716" cm="1">
        <f t="array" ref="CL1716">IF(INDEX(AS:AS,ROW()-2)=0,CL1715,INDEX(AS:AS,ROW()-2))</f>
        <v>41.52</v>
      </c>
      <c r="CM1716" t="str">
        <f t="shared" si="215"/>
        <v>CIV</v>
      </c>
    </row>
    <row r="1717" spans="1:91" x14ac:dyDescent="0.3">
      <c r="A1717" s="1">
        <v>1712</v>
      </c>
      <c r="B1717" t="s">
        <v>203</v>
      </c>
      <c r="C1717">
        <v>3</v>
      </c>
      <c r="D1717">
        <v>13</v>
      </c>
      <c r="E1717">
        <v>11</v>
      </c>
      <c r="F1717" t="s">
        <v>105</v>
      </c>
      <c r="G1717" t="s">
        <v>113</v>
      </c>
      <c r="H1717">
        <v>46.21</v>
      </c>
      <c r="I1717">
        <v>0.89</v>
      </c>
      <c r="J1717">
        <v>44.1</v>
      </c>
      <c r="K1717">
        <v>1570</v>
      </c>
      <c r="L1717">
        <v>44.41</v>
      </c>
      <c r="M1717">
        <v>0.89</v>
      </c>
      <c r="N1717">
        <v>44.1</v>
      </c>
      <c r="O1717">
        <v>1570</v>
      </c>
      <c r="P1717">
        <v>1.32</v>
      </c>
      <c r="Q1717">
        <v>50.19</v>
      </c>
      <c r="R1717">
        <v>30.11</v>
      </c>
      <c r="S1717">
        <v>1.7</v>
      </c>
      <c r="T1717">
        <v>7.41</v>
      </c>
      <c r="U1717">
        <v>0</v>
      </c>
      <c r="V1717">
        <v>0</v>
      </c>
      <c r="W1717">
        <v>0</v>
      </c>
      <c r="X1717">
        <v>0</v>
      </c>
      <c r="Y1717">
        <v>2</v>
      </c>
      <c r="Z1717">
        <v>7.5</v>
      </c>
      <c r="AA1717">
        <v>19.5</v>
      </c>
      <c r="AB1717">
        <v>63.9</v>
      </c>
      <c r="AC1717">
        <v>1726</v>
      </c>
      <c r="AD1717">
        <v>37.86</v>
      </c>
      <c r="AE1717">
        <v>32.409999999999997</v>
      </c>
      <c r="AF1717">
        <v>10.91</v>
      </c>
      <c r="AG1717">
        <v>1572</v>
      </c>
      <c r="AI1717">
        <v>44.21</v>
      </c>
      <c r="AJ1717">
        <v>40.89</v>
      </c>
      <c r="AK1717">
        <v>0</v>
      </c>
      <c r="AL1717">
        <v>47.32</v>
      </c>
      <c r="AM1717">
        <v>6.23</v>
      </c>
      <c r="AN1717">
        <v>47.81</v>
      </c>
      <c r="AO1717">
        <v>45.02</v>
      </c>
      <c r="AP1717">
        <v>2.46</v>
      </c>
      <c r="AQ1717">
        <v>3.89</v>
      </c>
      <c r="AR1717">
        <v>0</v>
      </c>
      <c r="AS1717">
        <v>41.52</v>
      </c>
      <c r="AT1717">
        <v>0</v>
      </c>
      <c r="AU1717">
        <v>0</v>
      </c>
      <c r="AV1717">
        <v>5.6</v>
      </c>
      <c r="AW1717">
        <v>73.2</v>
      </c>
      <c r="AX1717">
        <v>94.5</v>
      </c>
      <c r="AY1717">
        <v>100</v>
      </c>
      <c r="AZ1717">
        <v>100</v>
      </c>
      <c r="BA1717">
        <v>88.9</v>
      </c>
      <c r="BB1717">
        <v>94.4</v>
      </c>
      <c r="BC1717">
        <v>72.46525929603078</v>
      </c>
      <c r="BD1717">
        <v>56.898980373185573</v>
      </c>
      <c r="BE1717">
        <v>0</v>
      </c>
      <c r="BF1717">
        <v>50.041964074463763</v>
      </c>
      <c r="BG1717">
        <v>140.6125878257979</v>
      </c>
      <c r="BH1717">
        <v>2.138818144463079E-5</v>
      </c>
      <c r="BI1717">
        <v>81.986935111322637</v>
      </c>
      <c r="BJ1717">
        <v>2.5220390792820001E-4</v>
      </c>
      <c r="BK1717">
        <v>690.76191465791248</v>
      </c>
      <c r="BL1717">
        <v>3.8875050548392411</v>
      </c>
      <c r="BM1717">
        <v>148.48567176749751</v>
      </c>
      <c r="BN1717">
        <v>100.64565134578891</v>
      </c>
      <c r="BO1717">
        <v>98.691102534657475</v>
      </c>
      <c r="BP1717">
        <v>95.685066966916381</v>
      </c>
      <c r="BQ1717">
        <v>37.564331979173673</v>
      </c>
      <c r="BR1717">
        <v>54.607774319484768</v>
      </c>
      <c r="BS1717">
        <v>89.730128810493269</v>
      </c>
      <c r="BT1717">
        <v>0</v>
      </c>
      <c r="BU1717">
        <v>67.76569070604998</v>
      </c>
      <c r="BV1717">
        <v>856.53940726786811</v>
      </c>
      <c r="BW1717">
        <v>123.7397206778961</v>
      </c>
      <c r="BX1717">
        <v>4.7728292983822476</v>
      </c>
      <c r="BY1717">
        <v>0.37257063462236001</v>
      </c>
      <c r="BZ1717">
        <v>0.38326618855613998</v>
      </c>
      <c r="CA1717">
        <f t="shared" si="208"/>
        <v>56.898980373185573</v>
      </c>
      <c r="CB1717" cm="1">
        <f t="array" ref="CB1717">IF(ISBLANK(INDEX(AC:AC,ROW())), "", INDEX(AC:AC,ROW())*(BI1717+BJ1717)/1000)</f>
        <v>141.50988530608797</v>
      </c>
      <c r="CC1717">
        <f t="shared" si="209"/>
        <v>140.61260921397934</v>
      </c>
      <c r="CD1717">
        <f t="shared" si="210"/>
        <v>4.9125175794635547</v>
      </c>
      <c r="CE1717">
        <f t="shared" si="211"/>
        <v>9.532318263515112</v>
      </c>
      <c r="CF1717" cm="1">
        <f t="array" ref="CF1717">IFERROR(IF((BD1717+BE1717)*INDEX(H:H,ROW())*INDEX(K:K,ROW())/(BF1717*30*1000)&lt;0.5,"",(BD1717+BE1717)*INDEX(H:H,ROW())*INDEX(K:K,ROW())/(BF1717*30*1000)),"")</f>
        <v>2.749694869581806</v>
      </c>
      <c r="CG1717">
        <f t="shared" si="212"/>
        <v>0.6905648935862535</v>
      </c>
      <c r="CH1717" cm="1">
        <f t="array" ref="CH1717">IFERROR((BD1717+BE1717)*INDEX(K:K,ROW())*INDEX(H:H,ROW())/BC1717/100000,"")</f>
        <v>0.56965282350222801</v>
      </c>
      <c r="CI1717">
        <f t="shared" si="213"/>
        <v>107.22088198390912</v>
      </c>
      <c r="CJ1717">
        <v>1</v>
      </c>
      <c r="CK1717">
        <f t="shared" si="214"/>
        <v>0</v>
      </c>
      <c r="CL1717" cm="1">
        <f t="array" ref="CL1717">IF(INDEX(AS:AS,ROW()-2)=0,CL1716,INDEX(AS:AS,ROW()-2))</f>
        <v>43.9</v>
      </c>
      <c r="CM1717" t="str">
        <f t="shared" si="215"/>
        <v>CIV</v>
      </c>
    </row>
    <row r="1718" spans="1:91" x14ac:dyDescent="0.3">
      <c r="A1718" s="1">
        <v>1713</v>
      </c>
      <c r="B1718" t="s">
        <v>203</v>
      </c>
      <c r="C1718">
        <v>3</v>
      </c>
      <c r="D1718">
        <v>13</v>
      </c>
      <c r="E1718">
        <v>11</v>
      </c>
      <c r="F1718" t="s">
        <v>114</v>
      </c>
      <c r="G1718" t="s">
        <v>115</v>
      </c>
      <c r="H1718">
        <v>44.53</v>
      </c>
      <c r="I1718">
        <v>0.81</v>
      </c>
      <c r="J1718">
        <v>43.61</v>
      </c>
      <c r="K1718">
        <v>1538</v>
      </c>
      <c r="L1718">
        <v>44.69</v>
      </c>
      <c r="M1718">
        <v>0.93</v>
      </c>
      <c r="N1718">
        <v>44.1</v>
      </c>
      <c r="O1718">
        <v>1541</v>
      </c>
      <c r="P1718">
        <v>1.68</v>
      </c>
      <c r="Q1718">
        <v>50.19</v>
      </c>
      <c r="R1718">
        <v>30.11</v>
      </c>
      <c r="S1718">
        <v>1.7</v>
      </c>
      <c r="T1718">
        <v>7.41</v>
      </c>
      <c r="U1718">
        <v>0</v>
      </c>
      <c r="V1718">
        <v>0</v>
      </c>
      <c r="W1718">
        <v>0</v>
      </c>
      <c r="X1718">
        <v>0</v>
      </c>
      <c r="Y1718">
        <v>2.5</v>
      </c>
      <c r="Z1718">
        <v>7.5</v>
      </c>
      <c r="AA1718">
        <v>19.5</v>
      </c>
      <c r="AB1718">
        <v>63.9</v>
      </c>
      <c r="AC1718">
        <v>1720</v>
      </c>
      <c r="AD1718">
        <v>37.86</v>
      </c>
      <c r="AE1718">
        <v>32.409999999999997</v>
      </c>
      <c r="AF1718">
        <v>10.85</v>
      </c>
      <c r="AG1718">
        <v>1572</v>
      </c>
      <c r="AI1718">
        <v>44.21</v>
      </c>
      <c r="AJ1718">
        <v>40.89</v>
      </c>
      <c r="AK1718">
        <v>0</v>
      </c>
      <c r="AL1718">
        <v>47.32</v>
      </c>
      <c r="AM1718">
        <v>6.32</v>
      </c>
      <c r="AN1718">
        <v>47.81</v>
      </c>
      <c r="AO1718">
        <v>45.02</v>
      </c>
      <c r="AP1718">
        <v>3.72</v>
      </c>
      <c r="AQ1718">
        <v>0</v>
      </c>
      <c r="AR1718">
        <v>0</v>
      </c>
      <c r="AS1718">
        <v>41.52</v>
      </c>
      <c r="AT1718">
        <v>0</v>
      </c>
      <c r="AU1718">
        <v>0</v>
      </c>
      <c r="AV1718">
        <v>5.0999999999999996</v>
      </c>
      <c r="AW1718">
        <v>62.4</v>
      </c>
      <c r="AX1718">
        <v>92.1</v>
      </c>
      <c r="AY1718">
        <v>100</v>
      </c>
      <c r="AZ1718">
        <v>100</v>
      </c>
      <c r="BA1718">
        <v>85.2</v>
      </c>
      <c r="BB1718">
        <v>93.5</v>
      </c>
      <c r="BC1718">
        <v>106.9150549752314</v>
      </c>
      <c r="BD1718">
        <v>55.999324966259039</v>
      </c>
      <c r="BE1718">
        <v>0</v>
      </c>
      <c r="BF1718">
        <v>49.930168037261382</v>
      </c>
      <c r="BG1718">
        <v>139.91142237704241</v>
      </c>
      <c r="BH1718">
        <v>2.138818144463079E-5</v>
      </c>
      <c r="BI1718">
        <v>81.579597322768123</v>
      </c>
      <c r="BJ1718">
        <v>2.5220390792820001E-4</v>
      </c>
      <c r="BK1718">
        <v>713.86133846217012</v>
      </c>
      <c r="BL1718">
        <v>3.8704593601769521</v>
      </c>
      <c r="BM1718">
        <v>148.36572860561199</v>
      </c>
      <c r="BN1718">
        <v>100.5182007027896</v>
      </c>
      <c r="BO1718">
        <v>98.476772509570125</v>
      </c>
      <c r="BP1718">
        <v>95.798323259092953</v>
      </c>
      <c r="BQ1718">
        <v>39.69455698083533</v>
      </c>
      <c r="BR1718">
        <v>54.570365108562953</v>
      </c>
      <c r="BS1718">
        <v>90.401392606938444</v>
      </c>
      <c r="BT1718">
        <v>0</v>
      </c>
      <c r="BU1718">
        <v>78.860281136620387</v>
      </c>
      <c r="BV1718">
        <v>855.80985386700183</v>
      </c>
      <c r="BW1718">
        <v>123.7390640384626</v>
      </c>
      <c r="BX1718">
        <v>5.1945145148432736</v>
      </c>
      <c r="BY1718">
        <v>0.37257063462236001</v>
      </c>
      <c r="BZ1718">
        <v>0.38326618855613998</v>
      </c>
      <c r="CA1718">
        <f t="shared" si="208"/>
        <v>55.999324966259039</v>
      </c>
      <c r="CB1718" cm="1">
        <f t="array" ref="CB1718">IF(ISBLANK(INDEX(AC:AC,ROW())), "", INDEX(AC:AC,ROW())*(BI1718+BJ1718)/1000)</f>
        <v>140.31734118588281</v>
      </c>
      <c r="CC1718">
        <f t="shared" si="209"/>
        <v>139.91144376522385</v>
      </c>
      <c r="CD1718">
        <f t="shared" si="210"/>
        <v>5.1022369525401627</v>
      </c>
      <c r="CE1718">
        <f t="shared" si="211"/>
        <v>6.6769019445161177</v>
      </c>
      <c r="CF1718" cm="1">
        <f t="array" ref="CF1718">IFERROR(IF((BD1718+BE1718)*INDEX(H:H,ROW())*INDEX(K:K,ROW())/(BF1718*30*1000)&lt;0.5,"",(BD1718+BE1718)*INDEX(H:H,ROW())*INDEX(K:K,ROW())/(BF1718*30*1000)),"")</f>
        <v>2.5603983587688299</v>
      </c>
      <c r="CG1718">
        <f t="shared" si="212"/>
        <v>0.46700783204786744</v>
      </c>
      <c r="CH1718" cm="1">
        <f t="array" ref="CH1718">IFERROR((BD1718+BE1718)*INDEX(K:K,ROW())*INDEX(H:H,ROW())/BC1718/100000,"")</f>
        <v>0.35871782601226476</v>
      </c>
      <c r="CI1718">
        <f t="shared" si="213"/>
        <v>99.61645737323839</v>
      </c>
      <c r="CJ1718">
        <v>1</v>
      </c>
      <c r="CK1718">
        <f t="shared" si="214"/>
        <v>0</v>
      </c>
      <c r="CL1718" cm="1">
        <f t="array" ref="CL1718">IF(INDEX(AS:AS,ROW()-2)=0,CL1717,INDEX(AS:AS,ROW()-2))</f>
        <v>41.52</v>
      </c>
      <c r="CM1718" t="str">
        <f t="shared" si="215"/>
        <v>CIV</v>
      </c>
    </row>
    <row r="1719" spans="1:91" x14ac:dyDescent="0.3">
      <c r="A1719" s="1">
        <v>1714</v>
      </c>
      <c r="B1719" t="s">
        <v>203</v>
      </c>
      <c r="C1719">
        <v>3</v>
      </c>
      <c r="D1719">
        <v>13</v>
      </c>
      <c r="E1719">
        <v>11</v>
      </c>
      <c r="F1719" t="s">
        <v>114</v>
      </c>
      <c r="G1719" t="s">
        <v>116</v>
      </c>
      <c r="H1719">
        <v>46.21</v>
      </c>
      <c r="I1719">
        <v>0.89</v>
      </c>
      <c r="J1719">
        <v>44.1</v>
      </c>
      <c r="K1719">
        <v>1570</v>
      </c>
      <c r="L1719">
        <v>44.41</v>
      </c>
      <c r="M1719">
        <v>0.89</v>
      </c>
      <c r="N1719">
        <v>44.1</v>
      </c>
      <c r="O1719">
        <v>1570</v>
      </c>
      <c r="P1719">
        <v>1.32</v>
      </c>
      <c r="Q1719">
        <v>50.19</v>
      </c>
      <c r="R1719">
        <v>30.11</v>
      </c>
      <c r="S1719">
        <v>1.7</v>
      </c>
      <c r="T1719">
        <v>7.41</v>
      </c>
      <c r="U1719">
        <v>0</v>
      </c>
      <c r="V1719">
        <v>0</v>
      </c>
      <c r="W1719">
        <v>0</v>
      </c>
      <c r="X1719">
        <v>0</v>
      </c>
      <c r="Y1719">
        <v>2</v>
      </c>
      <c r="Z1719">
        <v>7.5</v>
      </c>
      <c r="AA1719">
        <v>19.5</v>
      </c>
      <c r="AB1719">
        <v>63.9</v>
      </c>
      <c r="AC1719">
        <v>1703</v>
      </c>
      <c r="AD1719">
        <v>37.89</v>
      </c>
      <c r="AE1719">
        <v>31.46</v>
      </c>
      <c r="AF1719">
        <v>11.27</v>
      </c>
      <c r="AG1719">
        <v>1572</v>
      </c>
      <c r="AI1719">
        <v>45.01</v>
      </c>
      <c r="AJ1719">
        <v>42.48</v>
      </c>
      <c r="AK1719">
        <v>4.08</v>
      </c>
      <c r="AL1719">
        <v>47.55</v>
      </c>
      <c r="AM1719">
        <v>6.32</v>
      </c>
      <c r="AN1719">
        <v>48.15</v>
      </c>
      <c r="AO1719">
        <v>45.61</v>
      </c>
      <c r="AP1719">
        <v>1.91</v>
      </c>
      <c r="AQ1719">
        <v>0</v>
      </c>
      <c r="AR1719">
        <v>3.18</v>
      </c>
      <c r="AS1719">
        <v>43.08</v>
      </c>
      <c r="AT1719">
        <v>0</v>
      </c>
      <c r="AU1719">
        <v>0</v>
      </c>
      <c r="AV1719">
        <v>4.2</v>
      </c>
      <c r="AW1719">
        <v>50.4</v>
      </c>
      <c r="AX1719">
        <v>82.4</v>
      </c>
      <c r="AY1719">
        <v>98.4</v>
      </c>
      <c r="AZ1719">
        <v>100</v>
      </c>
      <c r="BA1719">
        <v>78.2</v>
      </c>
      <c r="BB1719">
        <v>94.2</v>
      </c>
      <c r="BC1719">
        <v>124.0160636808847</v>
      </c>
      <c r="BD1719">
        <v>53.445153503604388</v>
      </c>
      <c r="BE1719">
        <v>0</v>
      </c>
      <c r="BF1719">
        <v>49.983301970413862</v>
      </c>
      <c r="BG1719">
        <v>136.35647000570989</v>
      </c>
      <c r="BH1719">
        <v>2.138818144463079E-5</v>
      </c>
      <c r="BI1719">
        <v>79.876593700492151</v>
      </c>
      <c r="BJ1719">
        <v>2.5220390792820001E-4</v>
      </c>
      <c r="BK1719">
        <v>616.62051699226674</v>
      </c>
      <c r="BL1719">
        <v>3.8538131841574281</v>
      </c>
      <c r="BM1719">
        <v>147.9853141641135</v>
      </c>
      <c r="BN1719">
        <v>101.2704212905366</v>
      </c>
      <c r="BO1719">
        <v>99.171196719449682</v>
      </c>
      <c r="BP1719">
        <v>96.234934138215365</v>
      </c>
      <c r="BQ1719">
        <v>34.129820533960547</v>
      </c>
      <c r="BR1719">
        <v>47.315110503173393</v>
      </c>
      <c r="BS1719">
        <v>90.39917601502782</v>
      </c>
      <c r="BT1719">
        <v>0</v>
      </c>
      <c r="BU1719">
        <v>94.779253467493646</v>
      </c>
      <c r="BV1719">
        <v>848.28288316675696</v>
      </c>
      <c r="BW1719">
        <v>27.84212759217127</v>
      </c>
      <c r="BX1719">
        <v>5.8986803529861662</v>
      </c>
      <c r="BY1719">
        <v>0.37257063462236001</v>
      </c>
      <c r="BZ1719">
        <v>0.38326618855613998</v>
      </c>
      <c r="CA1719">
        <f t="shared" si="208"/>
        <v>53.445153503604388</v>
      </c>
      <c r="CB1719" cm="1">
        <f t="array" ref="CB1719">IF(ISBLANK(INDEX(AC:AC,ROW())), "", INDEX(AC:AC,ROW())*(BI1719+BJ1719)/1000)</f>
        <v>136.03026857519333</v>
      </c>
      <c r="CC1719">
        <f t="shared" si="209"/>
        <v>136.35649139389133</v>
      </c>
      <c r="CD1719">
        <f t="shared" si="210"/>
        <v>4.5221207343260437</v>
      </c>
      <c r="CE1719">
        <f t="shared" si="211"/>
        <v>4.972101989778845</v>
      </c>
      <c r="CF1719" cm="1">
        <f t="array" ref="CF1719">IFERROR(IF((BD1719+BE1719)*INDEX(H:H,ROW())*INDEX(K:K,ROW())/(BF1719*30*1000)&lt;0.5,"",(BD1719+BE1719)*INDEX(H:H,ROW())*INDEX(K:K,ROW())/(BF1719*30*1000)),"")</f>
        <v>2.5858167963343552</v>
      </c>
      <c r="CG1719">
        <f t="shared" si="212"/>
        <v>0.40303893291622084</v>
      </c>
      <c r="CH1719" cm="1">
        <f t="array" ref="CH1719">IFERROR((BD1719+BE1719)*INDEX(K:K,ROW())*INDEX(H:H,ROW())/BC1719/100000,"")</f>
        <v>0.31265545269343181</v>
      </c>
      <c r="CI1719">
        <f t="shared" si="213"/>
        <v>100.7124637179337</v>
      </c>
      <c r="CJ1719">
        <v>1</v>
      </c>
      <c r="CK1719">
        <f t="shared" si="214"/>
        <v>0</v>
      </c>
      <c r="CL1719" cm="1">
        <f t="array" ref="CL1719">IF(INDEX(AS:AS,ROW()-2)=0,CL1718,INDEX(AS:AS,ROW()-2))</f>
        <v>41.52</v>
      </c>
      <c r="CM1719" t="str">
        <f t="shared" si="215"/>
        <v>CIV</v>
      </c>
    </row>
    <row r="1720" spans="1:91" x14ac:dyDescent="0.3">
      <c r="A1720" s="1">
        <v>1715</v>
      </c>
      <c r="B1720" t="s">
        <v>203</v>
      </c>
      <c r="C1720">
        <v>3</v>
      </c>
      <c r="D1720">
        <v>13</v>
      </c>
      <c r="E1720">
        <v>11</v>
      </c>
      <c r="F1720" t="s">
        <v>114</v>
      </c>
      <c r="G1720" t="s">
        <v>117</v>
      </c>
      <c r="H1720">
        <v>46.21</v>
      </c>
      <c r="I1720">
        <v>0.89</v>
      </c>
      <c r="J1720">
        <v>44.1</v>
      </c>
      <c r="K1720">
        <v>1570</v>
      </c>
      <c r="L1720">
        <v>44.41</v>
      </c>
      <c r="M1720">
        <v>0.89</v>
      </c>
      <c r="N1720">
        <v>44.1</v>
      </c>
      <c r="O1720">
        <v>1570</v>
      </c>
      <c r="P1720">
        <v>1.32</v>
      </c>
      <c r="Q1720">
        <v>50.19</v>
      </c>
      <c r="R1720">
        <v>30.11</v>
      </c>
      <c r="S1720">
        <v>1.7</v>
      </c>
      <c r="T1720">
        <v>7.41</v>
      </c>
      <c r="U1720">
        <v>0</v>
      </c>
      <c r="V1720">
        <v>0</v>
      </c>
      <c r="W1720">
        <v>0</v>
      </c>
      <c r="X1720">
        <v>0</v>
      </c>
      <c r="Y1720">
        <v>2</v>
      </c>
      <c r="Z1720">
        <v>7.5</v>
      </c>
      <c r="AA1720">
        <v>19.5</v>
      </c>
      <c r="AB1720">
        <v>63.9</v>
      </c>
      <c r="AC1720">
        <v>1708</v>
      </c>
      <c r="AD1720">
        <v>37.86</v>
      </c>
      <c r="AE1720">
        <v>32.409999999999997</v>
      </c>
      <c r="AF1720">
        <v>11.32</v>
      </c>
      <c r="AG1720">
        <v>1572</v>
      </c>
      <c r="AI1720">
        <v>44.21</v>
      </c>
      <c r="AJ1720">
        <v>40.89</v>
      </c>
      <c r="AK1720">
        <v>0</v>
      </c>
      <c r="AL1720">
        <v>47.32</v>
      </c>
      <c r="AM1720">
        <v>6.32</v>
      </c>
      <c r="AN1720">
        <v>47.81</v>
      </c>
      <c r="AO1720">
        <v>45.02</v>
      </c>
      <c r="AP1720">
        <v>3.72</v>
      </c>
      <c r="AQ1720">
        <v>0</v>
      </c>
      <c r="AR1720">
        <v>0</v>
      </c>
      <c r="AS1720">
        <v>41.52</v>
      </c>
      <c r="AT1720">
        <v>0</v>
      </c>
      <c r="AU1720">
        <v>0</v>
      </c>
      <c r="AV1720">
        <v>4.5999999999999996</v>
      </c>
      <c r="AW1720">
        <v>52.3</v>
      </c>
      <c r="AX1720">
        <v>79.8</v>
      </c>
      <c r="AY1720">
        <v>96.1</v>
      </c>
      <c r="AZ1720">
        <v>100</v>
      </c>
      <c r="BA1720">
        <v>75.2</v>
      </c>
      <c r="BB1720">
        <v>91.5</v>
      </c>
      <c r="BC1720">
        <v>106.3570481705803</v>
      </c>
      <c r="BD1720">
        <v>52.996155686062288</v>
      </c>
      <c r="BE1720">
        <v>0</v>
      </c>
      <c r="BF1720">
        <v>49.852241178721371</v>
      </c>
      <c r="BG1720">
        <v>136.0619516873634</v>
      </c>
      <c r="BH1720">
        <v>2.138818144463079E-5</v>
      </c>
      <c r="BI1720">
        <v>79.799305048746533</v>
      </c>
      <c r="BJ1720">
        <v>2.5220390792820001E-4</v>
      </c>
      <c r="BK1720">
        <v>515.7943178181971</v>
      </c>
      <c r="BL1720">
        <v>3.8380095009549779</v>
      </c>
      <c r="BM1720">
        <v>147.4593288400149</v>
      </c>
      <c r="BN1720">
        <v>101.03116709378619</v>
      </c>
      <c r="BO1720">
        <v>99.89505062973096</v>
      </c>
      <c r="BP1720">
        <v>97.217125638617645</v>
      </c>
      <c r="BQ1720">
        <v>32.156075780708797</v>
      </c>
      <c r="BR1720">
        <v>47.419310327159032</v>
      </c>
      <c r="BS1720">
        <v>89.873174069692197</v>
      </c>
      <c r="BT1720">
        <v>0</v>
      </c>
      <c r="BU1720">
        <v>94.104941013198484</v>
      </c>
      <c r="BV1720">
        <v>856.45990762071824</v>
      </c>
      <c r="BW1720">
        <v>4.7930736886306136</v>
      </c>
      <c r="BX1720">
        <v>5.7238736247057709</v>
      </c>
      <c r="BY1720">
        <v>0.37257063462236001</v>
      </c>
      <c r="BZ1720">
        <v>0.38326618855613998</v>
      </c>
      <c r="CA1720">
        <f t="shared" si="208"/>
        <v>52.996155686062288</v>
      </c>
      <c r="CB1720" cm="1">
        <f t="array" ref="CB1720">IF(ISBLANK(INDEX(AC:AC,ROW())), "", INDEX(AC:AC,ROW())*(BI1720+BJ1720)/1000)</f>
        <v>136.29764378753384</v>
      </c>
      <c r="CC1720">
        <f t="shared" si="209"/>
        <v>136.06197307554484</v>
      </c>
      <c r="CD1720">
        <f t="shared" si="210"/>
        <v>3.7908778342631839</v>
      </c>
      <c r="CE1720">
        <f t="shared" si="211"/>
        <v>4.8496486757599984</v>
      </c>
      <c r="CF1720" cm="1">
        <f t="array" ref="CF1720">IFERROR(IF((BD1720+BE1720)*INDEX(H:H,ROW())*INDEX(K:K,ROW())/(BF1720*30*1000)&lt;0.5,"",(BD1720+BE1720)*INDEX(H:H,ROW())*INDEX(K:K,ROW())/(BF1720*30*1000)),"")</f>
        <v>2.5708340656763542</v>
      </c>
      <c r="CG1720">
        <f t="shared" si="212"/>
        <v>0.46872531756208641</v>
      </c>
      <c r="CH1720" cm="1">
        <f t="array" ref="CH1720">IFERROR((BD1720+BE1720)*INDEX(K:K,ROW())*INDEX(H:H,ROW())/BC1720/100000,"")</f>
        <v>0.36150450415007368</v>
      </c>
      <c r="CI1720">
        <f t="shared" si="213"/>
        <v>99.866368731873067</v>
      </c>
      <c r="CJ1720">
        <v>1</v>
      </c>
      <c r="CK1720">
        <f t="shared" si="214"/>
        <v>0</v>
      </c>
      <c r="CL1720" cm="1">
        <f t="array" ref="CL1720">IF(INDEX(AS:AS,ROW()-2)=0,CL1719,INDEX(AS:AS,ROW()-2))</f>
        <v>41.52</v>
      </c>
      <c r="CM1720" t="str">
        <f t="shared" si="215"/>
        <v>CIV</v>
      </c>
    </row>
    <row r="1721" spans="1:91" x14ac:dyDescent="0.3">
      <c r="A1721" s="1">
        <v>1716</v>
      </c>
      <c r="B1721" t="s">
        <v>203</v>
      </c>
      <c r="C1721">
        <v>3</v>
      </c>
      <c r="D1721">
        <v>13</v>
      </c>
      <c r="E1721">
        <v>11</v>
      </c>
      <c r="F1721" t="s">
        <v>114</v>
      </c>
      <c r="G1721" t="s">
        <v>118</v>
      </c>
      <c r="H1721">
        <v>46.21</v>
      </c>
      <c r="I1721">
        <v>0.89</v>
      </c>
      <c r="J1721">
        <v>44.1</v>
      </c>
      <c r="K1721">
        <v>1535</v>
      </c>
      <c r="L1721">
        <v>44.41</v>
      </c>
      <c r="M1721">
        <v>0.89</v>
      </c>
      <c r="N1721">
        <v>44.1</v>
      </c>
      <c r="O1721">
        <v>1570</v>
      </c>
      <c r="P1721">
        <v>1.32</v>
      </c>
      <c r="Q1721">
        <v>50.19</v>
      </c>
      <c r="R1721">
        <v>30.11</v>
      </c>
      <c r="S1721">
        <v>1.7</v>
      </c>
      <c r="T1721">
        <v>7.41</v>
      </c>
      <c r="U1721">
        <v>0</v>
      </c>
      <c r="V1721">
        <v>0</v>
      </c>
      <c r="W1721">
        <v>0</v>
      </c>
      <c r="X1721">
        <v>0</v>
      </c>
      <c r="Y1721">
        <v>2</v>
      </c>
      <c r="Z1721">
        <v>7.5</v>
      </c>
      <c r="AA1721">
        <v>19.5</v>
      </c>
      <c r="AB1721">
        <v>63.9</v>
      </c>
      <c r="AC1721">
        <v>1716</v>
      </c>
      <c r="AD1721">
        <v>37.86</v>
      </c>
      <c r="AE1721">
        <v>31.58</v>
      </c>
      <c r="AF1721">
        <v>11.48</v>
      </c>
      <c r="AG1721">
        <v>1572</v>
      </c>
      <c r="AI1721">
        <v>44.21</v>
      </c>
      <c r="AJ1721">
        <v>40.89</v>
      </c>
      <c r="AK1721">
        <v>4.12</v>
      </c>
      <c r="AL1721">
        <v>47.32</v>
      </c>
      <c r="AM1721">
        <v>6.41</v>
      </c>
      <c r="AN1721">
        <v>47.81</v>
      </c>
      <c r="AO1721">
        <v>45.42</v>
      </c>
      <c r="AP1721">
        <v>2.09</v>
      </c>
      <c r="AQ1721">
        <v>3.39</v>
      </c>
      <c r="AR1721">
        <v>0</v>
      </c>
      <c r="AS1721">
        <v>42.87</v>
      </c>
      <c r="AT1721">
        <v>0</v>
      </c>
      <c r="AU1721">
        <v>0</v>
      </c>
      <c r="AV1721">
        <v>3.2</v>
      </c>
      <c r="AW1721">
        <v>60.5</v>
      </c>
      <c r="AX1721">
        <v>88.7</v>
      </c>
      <c r="AY1721">
        <v>98.2</v>
      </c>
      <c r="AZ1721">
        <v>100</v>
      </c>
      <c r="BA1721">
        <v>85.5</v>
      </c>
      <c r="BB1721">
        <v>95</v>
      </c>
      <c r="BC1721">
        <v>94.74540195992364</v>
      </c>
      <c r="BD1721">
        <v>55.825744016522641</v>
      </c>
      <c r="BE1721">
        <v>0</v>
      </c>
      <c r="BF1721">
        <v>52.516155230254313</v>
      </c>
      <c r="BG1721">
        <v>127.06383982466249</v>
      </c>
      <c r="BH1721">
        <v>2.138818144463079E-5</v>
      </c>
      <c r="BI1721">
        <v>74.522968559620054</v>
      </c>
      <c r="BJ1721">
        <v>2.5220390792820001E-4</v>
      </c>
      <c r="BK1721">
        <v>512.10052243808082</v>
      </c>
      <c r="BL1721">
        <v>3.8239809130754301</v>
      </c>
      <c r="BM1721">
        <v>146.78543553487361</v>
      </c>
      <c r="BN1721">
        <v>99.219815469361393</v>
      </c>
      <c r="BO1721">
        <v>99.15674801311242</v>
      </c>
      <c r="BP1721">
        <v>97.058972320962766</v>
      </c>
      <c r="BQ1721">
        <v>31.275965144773711</v>
      </c>
      <c r="BR1721">
        <v>49.316346989629267</v>
      </c>
      <c r="BS1721">
        <v>90.774923443109117</v>
      </c>
      <c r="BT1721">
        <v>0</v>
      </c>
      <c r="BU1721">
        <v>92.864964302254762</v>
      </c>
      <c r="BV1721">
        <v>849.04709322018346</v>
      </c>
      <c r="BW1721">
        <v>5.3309300303251907</v>
      </c>
      <c r="BX1721">
        <v>5.507971954068096</v>
      </c>
      <c r="BY1721">
        <v>0.37257063462236001</v>
      </c>
      <c r="BZ1721">
        <v>0.38326618855613998</v>
      </c>
      <c r="CA1721">
        <f t="shared" si="208"/>
        <v>55.825744016522641</v>
      </c>
      <c r="CB1721" cm="1">
        <f t="array" ref="CB1721">IF(ISBLANK(INDEX(AC:AC,ROW())), "", INDEX(AC:AC,ROW())*(BI1721+BJ1721)/1000)</f>
        <v>127.88184683021403</v>
      </c>
      <c r="CC1721">
        <f t="shared" si="209"/>
        <v>127.06386121284395</v>
      </c>
      <c r="CD1721">
        <f t="shared" si="210"/>
        <v>4.0302609849095026</v>
      </c>
      <c r="CE1721">
        <f t="shared" si="211"/>
        <v>5.4050171495888977</v>
      </c>
      <c r="CF1721" cm="1">
        <f t="array" ref="CF1721">IFERROR(IF((BD1721+BE1721)*INDEX(H:H,ROW())*INDEX(K:K,ROW())/(BF1721*30*1000)&lt;0.5,"",(BD1721+BE1721)*INDEX(H:H,ROW())*INDEX(K:K,ROW())/(BF1721*30*1000)),"")</f>
        <v>2.5134178211311871</v>
      </c>
      <c r="CG1721">
        <f t="shared" si="212"/>
        <v>0.554287112027538</v>
      </c>
      <c r="CH1721" cm="1">
        <f t="array" ref="CH1721">IFERROR((BD1721+BE1721)*INDEX(K:K,ROW())*INDEX(H:H,ROW())/BC1721/100000,"")</f>
        <v>0.41794653161800582</v>
      </c>
      <c r="CI1721">
        <f t="shared" si="213"/>
        <v>102.85327827507506</v>
      </c>
      <c r="CJ1721">
        <v>1</v>
      </c>
      <c r="CK1721">
        <f t="shared" si="214"/>
        <v>0</v>
      </c>
      <c r="CL1721" cm="1">
        <f t="array" ref="CL1721">IF(INDEX(AS:AS,ROW()-2)=0,CL1720,INDEX(AS:AS,ROW()-2))</f>
        <v>43.08</v>
      </c>
      <c r="CM1721" t="str">
        <f t="shared" si="215"/>
        <v>CIV</v>
      </c>
    </row>
    <row r="1722" spans="1:91" x14ac:dyDescent="0.3">
      <c r="A1722" s="1">
        <v>1717</v>
      </c>
      <c r="B1722" t="s">
        <v>203</v>
      </c>
      <c r="C1722">
        <v>3</v>
      </c>
      <c r="D1722">
        <v>13</v>
      </c>
      <c r="E1722">
        <v>11</v>
      </c>
      <c r="F1722" t="s">
        <v>114</v>
      </c>
      <c r="G1722" t="s">
        <v>119</v>
      </c>
      <c r="H1722">
        <v>46.21</v>
      </c>
      <c r="I1722">
        <v>0.89</v>
      </c>
      <c r="J1722">
        <v>44.1</v>
      </c>
      <c r="K1722">
        <v>1570</v>
      </c>
      <c r="L1722">
        <v>44.41</v>
      </c>
      <c r="M1722">
        <v>0.89</v>
      </c>
      <c r="N1722">
        <v>44.1</v>
      </c>
      <c r="O1722">
        <v>1570</v>
      </c>
      <c r="P1722">
        <v>1.32</v>
      </c>
      <c r="Q1722">
        <v>50.19</v>
      </c>
      <c r="R1722">
        <v>30.11</v>
      </c>
      <c r="S1722">
        <v>1.7</v>
      </c>
      <c r="T1722">
        <v>7.41</v>
      </c>
      <c r="U1722">
        <v>0</v>
      </c>
      <c r="V1722">
        <v>0</v>
      </c>
      <c r="W1722">
        <v>0</v>
      </c>
      <c r="X1722">
        <v>0</v>
      </c>
      <c r="Y1722">
        <v>2.5</v>
      </c>
      <c r="Z1722">
        <v>7.5</v>
      </c>
      <c r="AA1722">
        <v>19</v>
      </c>
      <c r="AB1722">
        <v>63.9</v>
      </c>
      <c r="AC1722">
        <v>1718</v>
      </c>
      <c r="AD1722">
        <v>37.86</v>
      </c>
      <c r="AE1722">
        <v>32.409999999999997</v>
      </c>
      <c r="AF1722">
        <v>11.51</v>
      </c>
      <c r="AG1722">
        <v>1572</v>
      </c>
      <c r="AI1722">
        <v>44.21</v>
      </c>
      <c r="AJ1722">
        <v>40.89</v>
      </c>
      <c r="AK1722">
        <v>0</v>
      </c>
      <c r="AL1722">
        <v>47.32</v>
      </c>
      <c r="AM1722">
        <v>6.32</v>
      </c>
      <c r="AN1722">
        <v>47.81</v>
      </c>
      <c r="AO1722">
        <v>45.02</v>
      </c>
      <c r="AP1722">
        <v>3.72</v>
      </c>
      <c r="AQ1722">
        <v>0</v>
      </c>
      <c r="AR1722">
        <v>0</v>
      </c>
      <c r="AS1722">
        <v>41.52</v>
      </c>
      <c r="AT1722">
        <v>0</v>
      </c>
      <c r="AU1722">
        <v>0</v>
      </c>
      <c r="AV1722">
        <v>4.0999999999999996</v>
      </c>
      <c r="AW1722">
        <v>69.2</v>
      </c>
      <c r="AX1722">
        <v>89.5</v>
      </c>
      <c r="AY1722">
        <v>99.1</v>
      </c>
      <c r="AZ1722">
        <v>100</v>
      </c>
      <c r="BA1722">
        <v>85.4</v>
      </c>
      <c r="BB1722">
        <v>95</v>
      </c>
      <c r="BC1722">
        <v>94.426350504452714</v>
      </c>
      <c r="BD1722">
        <v>53.005678885987159</v>
      </c>
      <c r="BE1722">
        <v>0</v>
      </c>
      <c r="BF1722">
        <v>49.890325941488783</v>
      </c>
      <c r="BG1722">
        <v>136.6911467620867</v>
      </c>
      <c r="BH1722">
        <v>2.138818144463079E-5</v>
      </c>
      <c r="BI1722">
        <v>80.169872682821733</v>
      </c>
      <c r="BJ1722">
        <v>2.5220390792820001E-4</v>
      </c>
      <c r="BK1722">
        <v>517.9048599102598</v>
      </c>
      <c r="BL1722">
        <v>3.7706370199663288</v>
      </c>
      <c r="BM1722">
        <v>144.05063001000079</v>
      </c>
      <c r="BN1722">
        <v>99.618281931905756</v>
      </c>
      <c r="BO1722">
        <v>98.630889006251167</v>
      </c>
      <c r="BP1722">
        <v>96.662324652687744</v>
      </c>
      <c r="BQ1722">
        <v>28.513819863765281</v>
      </c>
      <c r="BR1722">
        <v>55.222100510282189</v>
      </c>
      <c r="BS1722">
        <v>88.804987174684314</v>
      </c>
      <c r="BT1722">
        <v>0</v>
      </c>
      <c r="BU1722">
        <v>92.26408951785244</v>
      </c>
      <c r="BV1722">
        <v>852.5196869069415</v>
      </c>
      <c r="BW1722">
        <v>4.8497855556030993</v>
      </c>
      <c r="BX1722">
        <v>5.3806132814752594</v>
      </c>
      <c r="BY1722">
        <v>0.37257063462236001</v>
      </c>
      <c r="BZ1722">
        <v>0.38326618855613998</v>
      </c>
      <c r="CA1722">
        <f t="shared" si="208"/>
        <v>53.005678885987159</v>
      </c>
      <c r="CB1722" cm="1">
        <f t="array" ref="CB1722">IF(ISBLANK(INDEX(AC:AC,ROW())), "", INDEX(AC:AC,ROW())*(BI1722+BJ1722)/1000)</f>
        <v>137.73227455540155</v>
      </c>
      <c r="CC1722">
        <f t="shared" si="209"/>
        <v>136.69116815026814</v>
      </c>
      <c r="CD1722">
        <f t="shared" si="210"/>
        <v>3.7888684903249459</v>
      </c>
      <c r="CE1722">
        <f t="shared" si="211"/>
        <v>5.4847493008409529</v>
      </c>
      <c r="CF1722" cm="1">
        <f t="array" ref="CF1722">IFERROR(IF((BD1722+BE1722)*INDEX(H:H,ROW())*INDEX(K:K,ROW())/(BF1722*30*1000)&lt;0.5,"",(BD1722+BE1722)*INDEX(H:H,ROW())*INDEX(K:K,ROW())/(BF1722*30*1000)),"")</f>
        <v>2.5693331849443433</v>
      </c>
      <c r="CG1722">
        <f t="shared" si="212"/>
        <v>0.52835173312280226</v>
      </c>
      <c r="CH1722" cm="1">
        <f t="array" ref="CH1722">IFERROR((BD1722+BE1722)*INDEX(K:K,ROW())*INDEX(H:H,ROW())/BC1722/100000,"")</f>
        <v>0.40725349237058189</v>
      </c>
      <c r="CI1722">
        <f t="shared" si="213"/>
        <v>99.884314324018234</v>
      </c>
      <c r="CJ1722">
        <v>1</v>
      </c>
      <c r="CK1722">
        <f t="shared" si="214"/>
        <v>0</v>
      </c>
      <c r="CL1722" cm="1">
        <f t="array" ref="CL1722">IF(INDEX(AS:AS,ROW()-2)=0,CL1721,INDEX(AS:AS,ROW()-2))</f>
        <v>41.52</v>
      </c>
      <c r="CM1722" t="str">
        <f t="shared" si="215"/>
        <v>CIV</v>
      </c>
    </row>
    <row r="1723" spans="1:91" x14ac:dyDescent="0.3">
      <c r="A1723" s="1">
        <v>1718</v>
      </c>
      <c r="B1723" t="s">
        <v>203</v>
      </c>
      <c r="C1723">
        <v>3</v>
      </c>
      <c r="D1723">
        <v>13</v>
      </c>
      <c r="E1723">
        <v>11</v>
      </c>
      <c r="F1723" t="s">
        <v>114</v>
      </c>
      <c r="G1723" t="s">
        <v>120</v>
      </c>
      <c r="H1723">
        <v>44.31</v>
      </c>
      <c r="I1723">
        <v>0.79</v>
      </c>
      <c r="J1723">
        <v>43.61</v>
      </c>
      <c r="K1723">
        <v>1534</v>
      </c>
      <c r="L1723">
        <v>44.41</v>
      </c>
      <c r="M1723">
        <v>0.89</v>
      </c>
      <c r="N1723">
        <v>44.1</v>
      </c>
      <c r="O1723">
        <v>1570</v>
      </c>
      <c r="P1723">
        <v>1.32</v>
      </c>
      <c r="Q1723">
        <v>50.19</v>
      </c>
      <c r="R1723">
        <v>30.11</v>
      </c>
      <c r="S1723">
        <v>1.7</v>
      </c>
      <c r="T1723">
        <v>7.41</v>
      </c>
      <c r="U1723">
        <v>0</v>
      </c>
      <c r="V1723">
        <v>0</v>
      </c>
      <c r="W1723">
        <v>0</v>
      </c>
      <c r="X1723">
        <v>0</v>
      </c>
      <c r="Y1723">
        <v>2</v>
      </c>
      <c r="Z1723">
        <v>7.5</v>
      </c>
      <c r="AA1723">
        <v>19.5</v>
      </c>
      <c r="AB1723">
        <v>63.9</v>
      </c>
      <c r="AC1723">
        <v>1720</v>
      </c>
      <c r="AD1723">
        <v>37.86</v>
      </c>
      <c r="AE1723">
        <v>31.37</v>
      </c>
      <c r="AF1723">
        <v>11.54</v>
      </c>
      <c r="AG1723">
        <v>1572</v>
      </c>
      <c r="AI1723">
        <v>44.82</v>
      </c>
      <c r="AJ1723">
        <v>40.89</v>
      </c>
      <c r="AK1723">
        <v>4.05</v>
      </c>
      <c r="AL1723">
        <v>47.32</v>
      </c>
      <c r="AM1723">
        <v>6.52</v>
      </c>
      <c r="AN1723">
        <v>47.76</v>
      </c>
      <c r="AO1723">
        <v>45.39</v>
      </c>
      <c r="AP1723">
        <v>2.21</v>
      </c>
      <c r="AQ1723">
        <v>0</v>
      </c>
      <c r="AR1723">
        <v>3.11</v>
      </c>
      <c r="AS1723">
        <v>42.34</v>
      </c>
      <c r="AT1723">
        <v>0</v>
      </c>
      <c r="AU1723">
        <v>0</v>
      </c>
      <c r="AV1723">
        <v>4.0999999999999996</v>
      </c>
      <c r="AW1723">
        <v>64.3</v>
      </c>
      <c r="AX1723">
        <v>90.5</v>
      </c>
      <c r="AY1723">
        <v>97.3</v>
      </c>
      <c r="AZ1723">
        <v>100</v>
      </c>
      <c r="BA1723">
        <v>86.4</v>
      </c>
      <c r="BB1723">
        <v>93.2</v>
      </c>
      <c r="BC1723">
        <v>98.256936568287074</v>
      </c>
      <c r="BD1723">
        <v>53.000067675843042</v>
      </c>
      <c r="BE1723">
        <v>0</v>
      </c>
      <c r="BF1723">
        <v>50.000232059396851</v>
      </c>
      <c r="BG1723">
        <v>133.7884195916298</v>
      </c>
      <c r="BH1723">
        <v>2.138818144463079E-5</v>
      </c>
      <c r="BI1723">
        <v>78.469564666779831</v>
      </c>
      <c r="BJ1723">
        <v>2.5220390792820001E-4</v>
      </c>
      <c r="BK1723">
        <v>545.41805921510752</v>
      </c>
      <c r="BL1723">
        <v>3.7210878929219522</v>
      </c>
      <c r="BM1723">
        <v>143.43971479795329</v>
      </c>
      <c r="BN1723">
        <v>100.6226116624528</v>
      </c>
      <c r="BO1723">
        <v>99.520459801548895</v>
      </c>
      <c r="BP1723">
        <v>97.498594836209307</v>
      </c>
      <c r="BQ1723">
        <v>39.531533274210581</v>
      </c>
      <c r="BR1723">
        <v>42.793044126559927</v>
      </c>
      <c r="BS1723">
        <v>90.195291707421845</v>
      </c>
      <c r="BT1723">
        <v>0</v>
      </c>
      <c r="BU1723">
        <v>92.909072784661817</v>
      </c>
      <c r="BV1723">
        <v>861.52602824562939</v>
      </c>
      <c r="BW1723">
        <v>4.4522442131305082</v>
      </c>
      <c r="BX1723">
        <v>5.8634523133947294</v>
      </c>
      <c r="BY1723">
        <v>0.37257063462236001</v>
      </c>
      <c r="BZ1723">
        <v>0.38326618855613998</v>
      </c>
      <c r="CA1723">
        <f t="shared" si="208"/>
        <v>53.000067675843042</v>
      </c>
      <c r="CB1723" cm="1">
        <f t="array" ref="CB1723">IF(ISBLANK(INDEX(AC:AC,ROW())), "", INDEX(AC:AC,ROW())*(BI1723+BJ1723)/1000)</f>
        <v>134.96808501758295</v>
      </c>
      <c r="CC1723">
        <f t="shared" si="209"/>
        <v>133.78844097981124</v>
      </c>
      <c r="CD1723">
        <f t="shared" si="210"/>
        <v>4.0767203446029496</v>
      </c>
      <c r="CE1723">
        <f t="shared" si="211"/>
        <v>5.5509369441418546</v>
      </c>
      <c r="CF1723" cm="1">
        <f t="array" ref="CF1723">IFERROR(IF((BD1723+BE1723)*INDEX(H:H,ROW())*INDEX(K:K,ROW())/(BF1723*30*1000)&lt;0.5,"",(BD1723+BE1723)*INDEX(H:H,ROW())*INDEX(K:K,ROW())/(BF1723*30*1000)),"")</f>
        <v>2.4016530001645817</v>
      </c>
      <c r="CG1723">
        <f t="shared" si="212"/>
        <v>0.50887228734886769</v>
      </c>
      <c r="CH1723" cm="1">
        <f t="array" ref="CH1723">IFERROR((BD1723+BE1723)*INDEX(K:K,ROW())*INDEX(H:H,ROW())/BC1723/100000,"")</f>
        <v>0.36664039668360643</v>
      </c>
      <c r="CI1723">
        <f t="shared" si="213"/>
        <v>93.571330390422673</v>
      </c>
      <c r="CJ1723">
        <v>1</v>
      </c>
      <c r="CK1723">
        <f t="shared" si="214"/>
        <v>0</v>
      </c>
      <c r="CL1723" cm="1">
        <f t="array" ref="CL1723">IF(INDEX(AS:AS,ROW()-2)=0,CL1722,INDEX(AS:AS,ROW()-2))</f>
        <v>42.87</v>
      </c>
      <c r="CM1723" t="str">
        <f t="shared" si="215"/>
        <v>CIV</v>
      </c>
    </row>
    <row r="1724" spans="1:91" x14ac:dyDescent="0.3">
      <c r="A1724" s="1">
        <v>1719</v>
      </c>
      <c r="B1724" t="s">
        <v>203</v>
      </c>
      <c r="C1724">
        <v>3</v>
      </c>
      <c r="D1724">
        <v>13</v>
      </c>
      <c r="E1724">
        <v>11</v>
      </c>
      <c r="F1724" t="s">
        <v>114</v>
      </c>
      <c r="G1724" t="s">
        <v>121</v>
      </c>
      <c r="H1724">
        <v>46.21</v>
      </c>
      <c r="I1724">
        <v>0.89</v>
      </c>
      <c r="J1724">
        <v>44.1</v>
      </c>
      <c r="K1724">
        <v>1570</v>
      </c>
      <c r="L1724">
        <v>44.41</v>
      </c>
      <c r="M1724">
        <v>0.89</v>
      </c>
      <c r="N1724">
        <v>44.1</v>
      </c>
      <c r="O1724">
        <v>1570</v>
      </c>
      <c r="P1724">
        <v>1.32</v>
      </c>
      <c r="Q1724">
        <v>50.19</v>
      </c>
      <c r="R1724">
        <v>30.11</v>
      </c>
      <c r="S1724">
        <v>1.7</v>
      </c>
      <c r="T1724">
        <v>7.41</v>
      </c>
      <c r="U1724">
        <v>0</v>
      </c>
      <c r="V1724">
        <v>0</v>
      </c>
      <c r="W1724">
        <v>0</v>
      </c>
      <c r="X1724">
        <v>0</v>
      </c>
      <c r="Y1724">
        <v>2</v>
      </c>
      <c r="Z1724">
        <v>7.5</v>
      </c>
      <c r="AA1724">
        <v>19.5</v>
      </c>
      <c r="AB1724">
        <v>63.9</v>
      </c>
      <c r="AC1724">
        <v>1722</v>
      </c>
      <c r="AD1724">
        <v>37.86</v>
      </c>
      <c r="AE1724">
        <v>32.409999999999997</v>
      </c>
      <c r="AF1724">
        <v>11.48</v>
      </c>
      <c r="AG1724">
        <v>1572</v>
      </c>
      <c r="AI1724">
        <v>44.21</v>
      </c>
      <c r="AJ1724">
        <v>40.89</v>
      </c>
      <c r="AK1724">
        <v>0</v>
      </c>
      <c r="AL1724">
        <v>47.32</v>
      </c>
      <c r="AM1724">
        <v>6.32</v>
      </c>
      <c r="AN1724">
        <v>47.81</v>
      </c>
      <c r="AO1724">
        <v>45.02</v>
      </c>
      <c r="AP1724">
        <v>3.72</v>
      </c>
      <c r="AQ1724">
        <v>0</v>
      </c>
      <c r="AR1724">
        <v>0</v>
      </c>
      <c r="AS1724">
        <v>41.52</v>
      </c>
      <c r="AT1724">
        <v>0</v>
      </c>
      <c r="AU1724">
        <v>0</v>
      </c>
      <c r="AV1724">
        <v>4.8</v>
      </c>
      <c r="AW1724">
        <v>66.900000000000006</v>
      </c>
      <c r="AX1724">
        <v>90.7</v>
      </c>
      <c r="AY1724">
        <v>98.5</v>
      </c>
      <c r="AZ1724">
        <v>100</v>
      </c>
      <c r="BA1724">
        <v>85.9</v>
      </c>
      <c r="BB1724">
        <v>93.7</v>
      </c>
      <c r="BC1724">
        <v>100.70056671341651</v>
      </c>
      <c r="BD1724">
        <v>52.998955483452463</v>
      </c>
      <c r="BE1724">
        <v>0</v>
      </c>
      <c r="BF1724">
        <v>50.142093296909799</v>
      </c>
      <c r="BG1724">
        <v>136.38879739223799</v>
      </c>
      <c r="BH1724">
        <v>2.138818144463079E-5</v>
      </c>
      <c r="BI1724">
        <v>79.992078332448003</v>
      </c>
      <c r="BJ1724">
        <v>2.5220390792820001E-4</v>
      </c>
      <c r="BK1724">
        <v>512.46977877156212</v>
      </c>
      <c r="BL1724">
        <v>3.6954959877739029</v>
      </c>
      <c r="BM1724">
        <v>139.386445803729</v>
      </c>
      <c r="BN1724">
        <v>101.9481311392222</v>
      </c>
      <c r="BO1724">
        <v>101.0986273289151</v>
      </c>
      <c r="BP1724">
        <v>98.539917817318923</v>
      </c>
      <c r="BQ1724">
        <v>33.893995974479097</v>
      </c>
      <c r="BR1724">
        <v>46.388277188651102</v>
      </c>
      <c r="BS1724">
        <v>90.382829515082676</v>
      </c>
      <c r="BT1724">
        <v>0</v>
      </c>
      <c r="BU1724">
        <v>96.124984363762678</v>
      </c>
      <c r="BV1724">
        <v>843.62776286147925</v>
      </c>
      <c r="BW1724">
        <v>4.2592678954948964</v>
      </c>
      <c r="BX1724">
        <v>7.087623759119019</v>
      </c>
      <c r="BY1724">
        <v>0.37257063462236001</v>
      </c>
      <c r="BZ1724">
        <v>0.38326618855613998</v>
      </c>
      <c r="CA1724">
        <f t="shared" si="208"/>
        <v>52.998955483452463</v>
      </c>
      <c r="CB1724" cm="1">
        <f t="array" ref="CB1724">IF(ISBLANK(INDEX(AC:AC,ROW())), "", INDEX(AC:AC,ROW())*(BI1724+BJ1724)/1000)</f>
        <v>137.74679318360492</v>
      </c>
      <c r="CC1724">
        <f t="shared" si="209"/>
        <v>136.38881878041943</v>
      </c>
      <c r="CD1724">
        <f t="shared" si="210"/>
        <v>3.7574178246724026</v>
      </c>
      <c r="CE1724">
        <f t="shared" si="211"/>
        <v>5.0890456280151692</v>
      </c>
      <c r="CF1724" cm="1">
        <f t="array" ref="CF1724">IFERROR(IF((BD1724+BE1724)*INDEX(H:H,ROW())*INDEX(K:K,ROW())/(BF1724*30*1000)&lt;0.5,"",(BD1724+BE1724)*INDEX(H:H,ROW())*INDEX(K:K,ROW())/(BF1724*30*1000)),"")</f>
        <v>2.5561080972227099</v>
      </c>
      <c r="CG1724">
        <f t="shared" si="212"/>
        <v>0.49793258303708515</v>
      </c>
      <c r="CH1724" cm="1">
        <f t="array" ref="CH1724">IFERROR((BD1724+BE1724)*INDEX(K:K,ROW())*INDEX(H:H,ROW())/BC1724/100000,"")</f>
        <v>0.38183085221163382</v>
      </c>
      <c r="CI1724">
        <f t="shared" si="213"/>
        <v>99.871644691891717</v>
      </c>
      <c r="CJ1724">
        <v>1</v>
      </c>
      <c r="CK1724">
        <f t="shared" si="214"/>
        <v>0</v>
      </c>
      <c r="CL1724" cm="1">
        <f t="array" ref="CL1724">IF(INDEX(AS:AS,ROW()-2)=0,CL1723,INDEX(AS:AS,ROW()-2))</f>
        <v>41.52</v>
      </c>
      <c r="CM1724" t="str">
        <f t="shared" si="215"/>
        <v>CIV</v>
      </c>
    </row>
    <row r="1725" spans="1:91" x14ac:dyDescent="0.3">
      <c r="A1725" s="1">
        <v>1720</v>
      </c>
      <c r="B1725" t="s">
        <v>203</v>
      </c>
      <c r="C1725">
        <v>3</v>
      </c>
      <c r="D1725">
        <v>13</v>
      </c>
      <c r="E1725">
        <v>11</v>
      </c>
      <c r="F1725" t="s">
        <v>114</v>
      </c>
      <c r="G1725" t="s">
        <v>122</v>
      </c>
      <c r="H1725">
        <v>46.21</v>
      </c>
      <c r="I1725">
        <v>0.89</v>
      </c>
      <c r="J1725">
        <v>44.1</v>
      </c>
      <c r="K1725">
        <v>1570</v>
      </c>
      <c r="L1725">
        <v>44.41</v>
      </c>
      <c r="M1725">
        <v>0.89</v>
      </c>
      <c r="N1725">
        <v>44.1</v>
      </c>
      <c r="O1725">
        <v>1570</v>
      </c>
      <c r="P1725">
        <v>1.32</v>
      </c>
      <c r="Q1725">
        <v>50.19</v>
      </c>
      <c r="R1725">
        <v>30.11</v>
      </c>
      <c r="S1725">
        <v>1.7</v>
      </c>
      <c r="T1725">
        <v>7.41</v>
      </c>
      <c r="U1725">
        <v>0</v>
      </c>
      <c r="V1725">
        <v>0</v>
      </c>
      <c r="W1725">
        <v>0</v>
      </c>
      <c r="X1725">
        <v>0</v>
      </c>
      <c r="Y1725">
        <v>2</v>
      </c>
      <c r="Z1725">
        <v>7.5</v>
      </c>
      <c r="AA1725">
        <v>19.5</v>
      </c>
      <c r="AB1725">
        <v>63.9</v>
      </c>
      <c r="AC1725">
        <v>1726</v>
      </c>
      <c r="AD1725">
        <v>37.86</v>
      </c>
      <c r="AE1725">
        <v>32.409999999999997</v>
      </c>
      <c r="AF1725">
        <v>11.61</v>
      </c>
      <c r="AG1725">
        <v>1572</v>
      </c>
      <c r="AI1725">
        <v>44.21</v>
      </c>
      <c r="AJ1725">
        <v>40.89</v>
      </c>
      <c r="AK1725">
        <v>0</v>
      </c>
      <c r="AL1725">
        <v>47.32</v>
      </c>
      <c r="AM1725">
        <v>6.59</v>
      </c>
      <c r="AN1725">
        <v>47.81</v>
      </c>
      <c r="AO1725">
        <v>45.02</v>
      </c>
      <c r="AP1725">
        <v>2.42</v>
      </c>
      <c r="AQ1725">
        <v>3.54</v>
      </c>
      <c r="AR1725">
        <v>0</v>
      </c>
      <c r="AS1725">
        <v>41.52</v>
      </c>
      <c r="AT1725">
        <v>0</v>
      </c>
      <c r="AU1725">
        <v>0</v>
      </c>
      <c r="AV1725">
        <v>4.3</v>
      </c>
      <c r="AW1725">
        <v>78.5</v>
      </c>
      <c r="AX1725">
        <v>92.3</v>
      </c>
      <c r="AY1725">
        <v>98.7</v>
      </c>
      <c r="AZ1725">
        <v>100</v>
      </c>
      <c r="BA1725">
        <v>88</v>
      </c>
      <c r="BB1725">
        <v>94.4</v>
      </c>
      <c r="BC1725">
        <v>90.270491658296194</v>
      </c>
      <c r="BD1725">
        <v>53.001018929815672</v>
      </c>
      <c r="BE1725">
        <v>0</v>
      </c>
      <c r="BF1725">
        <v>49.843789584042661</v>
      </c>
      <c r="BG1725">
        <v>135.46213245475661</v>
      </c>
      <c r="BH1725">
        <v>2.138818144463079E-5</v>
      </c>
      <c r="BI1725">
        <v>79.44926245569205</v>
      </c>
      <c r="BJ1725">
        <v>2.5220390792820001E-4</v>
      </c>
      <c r="BK1725">
        <v>521.37719865702627</v>
      </c>
      <c r="BL1725">
        <v>3.6819070341096301</v>
      </c>
      <c r="BM1725">
        <v>164.061062771351</v>
      </c>
      <c r="BN1725">
        <v>103.4687812590596</v>
      </c>
      <c r="BO1725">
        <v>103.74530402137999</v>
      </c>
      <c r="BP1725">
        <v>101.0301915632471</v>
      </c>
      <c r="BQ1725">
        <v>34.898502717828833</v>
      </c>
      <c r="BR1725">
        <v>44.768364242753421</v>
      </c>
      <c r="BS1725">
        <v>89.539466534566259</v>
      </c>
      <c r="BT1725">
        <v>0</v>
      </c>
      <c r="BU1725">
        <v>100.21791915542831</v>
      </c>
      <c r="BV1725">
        <v>852.26409776497349</v>
      </c>
      <c r="BW1725">
        <v>4.7639652570169249</v>
      </c>
      <c r="BX1725">
        <v>7.1929372226534722</v>
      </c>
      <c r="BY1725">
        <v>0.37257063462236001</v>
      </c>
      <c r="BZ1725">
        <v>0.38326618855613998</v>
      </c>
      <c r="CA1725">
        <f t="shared" si="208"/>
        <v>53.001018929815672</v>
      </c>
      <c r="CB1725" cm="1">
        <f t="array" ref="CB1725">IF(ISBLANK(INDEX(AC:AC,ROW())), "", INDEX(AC:AC,ROW())*(BI1725+BJ1725)/1000)</f>
        <v>137.12986230246958</v>
      </c>
      <c r="CC1725">
        <f t="shared" si="209"/>
        <v>135.46215384293805</v>
      </c>
      <c r="CD1725">
        <f t="shared" si="210"/>
        <v>3.8488772241251858</v>
      </c>
      <c r="CE1725">
        <f t="shared" si="211"/>
        <v>5.7757212692560955</v>
      </c>
      <c r="CF1725" cm="1">
        <f t="array" ref="CF1725">IFERROR(IF((BD1725+BE1725)*INDEX(H:H,ROW())*INDEX(K:K,ROW())/(BF1725*30*1000)&lt;0.5,"",(BD1725+BE1725)*INDEX(H:H,ROW())*INDEX(K:K,ROW())/(BF1725*30*1000)),"")</f>
        <v>2.5715059356050514</v>
      </c>
      <c r="CG1725">
        <f t="shared" si="212"/>
        <v>0.55216038672657242</v>
      </c>
      <c r="CH1725" cm="1">
        <f t="array" ref="CH1725">IFERROR((BD1725+BE1725)*INDEX(K:K,ROW())*INDEX(H:H,ROW())/BC1725/100000,"")</f>
        <v>0.4259651135620085</v>
      </c>
      <c r="CI1725">
        <f t="shared" si="213"/>
        <v>99.875533066297351</v>
      </c>
      <c r="CJ1725">
        <v>1</v>
      </c>
      <c r="CK1725">
        <f t="shared" si="214"/>
        <v>0</v>
      </c>
      <c r="CL1725" cm="1">
        <f t="array" ref="CL1725">IF(INDEX(AS:AS,ROW()-2)=0,CL1724,INDEX(AS:AS,ROW()-2))</f>
        <v>42.34</v>
      </c>
      <c r="CM1725" t="str">
        <f t="shared" si="215"/>
        <v>CIV</v>
      </c>
    </row>
    <row r="1726" spans="1:91" x14ac:dyDescent="0.3">
      <c r="A1726" s="1">
        <v>1721</v>
      </c>
      <c r="B1726" t="s">
        <v>203</v>
      </c>
      <c r="C1726">
        <v>3</v>
      </c>
      <c r="D1726">
        <v>13</v>
      </c>
      <c r="E1726">
        <v>11</v>
      </c>
      <c r="F1726" t="s">
        <v>123</v>
      </c>
      <c r="G1726" t="s">
        <v>124</v>
      </c>
      <c r="H1726">
        <v>43.34</v>
      </c>
      <c r="I1726">
        <v>0.83</v>
      </c>
      <c r="J1726">
        <v>43.12</v>
      </c>
      <c r="K1726">
        <v>1520</v>
      </c>
      <c r="L1726">
        <v>43.86</v>
      </c>
      <c r="M1726">
        <v>0.79</v>
      </c>
      <c r="N1726">
        <v>43.61</v>
      </c>
      <c r="O1726">
        <v>1526</v>
      </c>
      <c r="P1726">
        <v>1.72</v>
      </c>
      <c r="Q1726">
        <v>50.19</v>
      </c>
      <c r="R1726">
        <v>30.11</v>
      </c>
      <c r="S1726">
        <v>1.7</v>
      </c>
      <c r="T1726">
        <v>7.41</v>
      </c>
      <c r="U1726">
        <v>0</v>
      </c>
      <c r="V1726">
        <v>0</v>
      </c>
      <c r="W1726">
        <v>0</v>
      </c>
      <c r="X1726">
        <v>0</v>
      </c>
      <c r="Y1726">
        <v>2.2999999999999998</v>
      </c>
      <c r="Z1726">
        <v>7.5</v>
      </c>
      <c r="AA1726">
        <v>19.2</v>
      </c>
      <c r="AB1726">
        <v>63.9</v>
      </c>
      <c r="AC1726">
        <v>1730</v>
      </c>
      <c r="AD1726">
        <v>37.86</v>
      </c>
      <c r="AE1726">
        <v>32.409999999999997</v>
      </c>
      <c r="AF1726">
        <v>11.41</v>
      </c>
      <c r="AG1726">
        <v>1572</v>
      </c>
      <c r="AI1726">
        <v>44.21</v>
      </c>
      <c r="AJ1726">
        <v>40.89</v>
      </c>
      <c r="AK1726">
        <v>0</v>
      </c>
      <c r="AL1726">
        <v>47.32</v>
      </c>
      <c r="AM1726">
        <v>6.32</v>
      </c>
      <c r="AN1726">
        <v>47.81</v>
      </c>
      <c r="AO1726">
        <v>45.02</v>
      </c>
      <c r="AP1726">
        <v>3.72</v>
      </c>
      <c r="AQ1726">
        <v>0</v>
      </c>
      <c r="AR1726">
        <v>0</v>
      </c>
      <c r="AS1726">
        <v>41.52</v>
      </c>
      <c r="AT1726">
        <v>0</v>
      </c>
      <c r="AU1726">
        <v>0</v>
      </c>
      <c r="AV1726">
        <v>5.0999999999999996</v>
      </c>
      <c r="AW1726">
        <v>62.4</v>
      </c>
      <c r="AX1726">
        <v>92.1</v>
      </c>
      <c r="AY1726">
        <v>100</v>
      </c>
      <c r="AZ1726">
        <v>100</v>
      </c>
      <c r="BA1726">
        <v>85.2</v>
      </c>
      <c r="BB1726">
        <v>93.5</v>
      </c>
      <c r="BC1726">
        <v>68.640399130087715</v>
      </c>
      <c r="BD1726">
        <v>52.880968880478413</v>
      </c>
      <c r="BE1726">
        <v>0</v>
      </c>
      <c r="BF1726">
        <v>48.584723613101623</v>
      </c>
      <c r="BG1726">
        <v>143.24179944957879</v>
      </c>
      <c r="BH1726">
        <v>2.138818144463079E-5</v>
      </c>
      <c r="BI1726">
        <v>84.013035021144361</v>
      </c>
      <c r="BJ1726">
        <v>2.5220390792820001E-4</v>
      </c>
      <c r="BK1726">
        <v>623.681482276059</v>
      </c>
      <c r="BL1726">
        <v>3.676762312784227</v>
      </c>
      <c r="BM1726">
        <v>186.21269569463061</v>
      </c>
      <c r="BN1726">
        <v>103.8391965253831</v>
      </c>
      <c r="BO1726">
        <v>103.5775748203441</v>
      </c>
      <c r="BP1726">
        <v>101.3891478490003</v>
      </c>
      <c r="BQ1726">
        <v>34.595430593389601</v>
      </c>
      <c r="BR1726">
        <v>39.366486358801318</v>
      </c>
      <c r="BS1726">
        <v>91.088732889381205</v>
      </c>
      <c r="BT1726">
        <v>0</v>
      </c>
      <c r="BU1726">
        <v>100.1482983997732</v>
      </c>
      <c r="BV1726">
        <v>845.77404620741277</v>
      </c>
      <c r="BW1726">
        <v>10.71159774716026</v>
      </c>
      <c r="BX1726">
        <v>7.5423403798781354</v>
      </c>
      <c r="BY1726">
        <v>0.37257063462236001</v>
      </c>
      <c r="BZ1726">
        <v>0.38326618855613998</v>
      </c>
      <c r="CA1726">
        <f t="shared" si="208"/>
        <v>52.880968880478413</v>
      </c>
      <c r="CB1726" cm="1">
        <f t="array" ref="CB1726">IF(ISBLANK(INDEX(AC:AC,ROW())), "", INDEX(AC:AC,ROW())*(BI1726+BJ1726)/1000)</f>
        <v>145.34298689934047</v>
      </c>
      <c r="CC1726">
        <f t="shared" si="209"/>
        <v>143.24182083776023</v>
      </c>
      <c r="CD1726">
        <f t="shared" si="210"/>
        <v>4.3540460364746298</v>
      </c>
      <c r="CE1726">
        <f t="shared" si="211"/>
        <v>9.0862158463568079</v>
      </c>
      <c r="CF1726" cm="1">
        <f t="array" ref="CF1726">IFERROR(IF((BD1726+BE1726)*INDEX(H:H,ROW())*INDEX(K:K,ROW())/(BF1726*30*1000)&lt;0.5,"",(BD1726+BE1726)*INDEX(H:H,ROW())*INDEX(K:K,ROW())/(BF1726*30*1000)),"")</f>
        <v>2.3900715778392572</v>
      </c>
      <c r="CG1726">
        <f t="shared" si="212"/>
        <v>0.70781528413061168</v>
      </c>
      <c r="CH1726" cm="1">
        <f t="array" ref="CH1726">IFERROR((BD1726+BE1726)*INDEX(K:K,ROW())*INDEX(H:H,ROW())/BC1726/100000,"")</f>
        <v>0.50751875788823797</v>
      </c>
      <c r="CI1726">
        <f t="shared" si="213"/>
        <v>90.483870408974042</v>
      </c>
      <c r="CJ1726">
        <v>1</v>
      </c>
      <c r="CK1726">
        <f t="shared" si="214"/>
        <v>0</v>
      </c>
      <c r="CL1726" cm="1">
        <f t="array" ref="CL1726">IF(INDEX(AS:AS,ROW()-2)=0,CL1725,INDEX(AS:AS,ROW()-2))</f>
        <v>41.52</v>
      </c>
      <c r="CM1726" t="str">
        <f t="shared" si="215"/>
        <v>CIV</v>
      </c>
    </row>
    <row r="1727" spans="1:91" x14ac:dyDescent="0.3">
      <c r="A1727" s="1">
        <v>1722</v>
      </c>
      <c r="B1727" t="s">
        <v>203</v>
      </c>
      <c r="C1727">
        <v>3</v>
      </c>
      <c r="D1727">
        <v>13</v>
      </c>
      <c r="E1727">
        <v>11</v>
      </c>
      <c r="F1727" t="s">
        <v>123</v>
      </c>
      <c r="G1727" t="s">
        <v>125</v>
      </c>
      <c r="H1727">
        <v>46.21</v>
      </c>
      <c r="I1727">
        <v>0.89</v>
      </c>
      <c r="J1727">
        <v>44.1</v>
      </c>
      <c r="K1727">
        <v>1570</v>
      </c>
      <c r="L1727">
        <v>44.41</v>
      </c>
      <c r="M1727">
        <v>0.89</v>
      </c>
      <c r="N1727">
        <v>44.1</v>
      </c>
      <c r="O1727">
        <v>1570</v>
      </c>
      <c r="P1727">
        <v>1.32</v>
      </c>
      <c r="Q1727">
        <v>50.19</v>
      </c>
      <c r="R1727">
        <v>30.11</v>
      </c>
      <c r="S1727">
        <v>1.7</v>
      </c>
      <c r="T1727">
        <v>7.41</v>
      </c>
      <c r="U1727">
        <v>0</v>
      </c>
      <c r="V1727">
        <v>0</v>
      </c>
      <c r="W1727">
        <v>0</v>
      </c>
      <c r="X1727">
        <v>0</v>
      </c>
      <c r="Y1727">
        <v>2</v>
      </c>
      <c r="Z1727">
        <v>7.5</v>
      </c>
      <c r="AA1727">
        <v>19.5</v>
      </c>
      <c r="AB1727">
        <v>63.9</v>
      </c>
      <c r="AC1727">
        <v>1710</v>
      </c>
      <c r="AD1727">
        <v>37.659999999999997</v>
      </c>
      <c r="AE1727">
        <v>31.25</v>
      </c>
      <c r="AF1727">
        <v>11.13</v>
      </c>
      <c r="AG1727">
        <v>1572</v>
      </c>
      <c r="AI1727">
        <v>44.34</v>
      </c>
      <c r="AJ1727">
        <v>41.22</v>
      </c>
      <c r="AK1727">
        <v>3.82</v>
      </c>
      <c r="AL1727">
        <v>46.78</v>
      </c>
      <c r="AM1727">
        <v>6.22</v>
      </c>
      <c r="AN1727">
        <v>47.45</v>
      </c>
      <c r="AO1727">
        <v>44.93</v>
      </c>
      <c r="AP1727">
        <v>2.36</v>
      </c>
      <c r="AQ1727">
        <v>0</v>
      </c>
      <c r="AR1727">
        <v>2.91</v>
      </c>
      <c r="AS1727">
        <v>41.82</v>
      </c>
      <c r="AT1727">
        <v>0</v>
      </c>
      <c r="AU1727">
        <v>0</v>
      </c>
      <c r="AV1727">
        <v>5.7</v>
      </c>
      <c r="AW1727">
        <v>56.5</v>
      </c>
      <c r="AX1727">
        <v>80</v>
      </c>
      <c r="AY1727">
        <v>94.5</v>
      </c>
      <c r="AZ1727">
        <v>100</v>
      </c>
      <c r="BA1727">
        <v>74.3</v>
      </c>
      <c r="BB1727">
        <v>88.8</v>
      </c>
      <c r="BC1727">
        <v>93.784545016407819</v>
      </c>
      <c r="BD1727">
        <v>53.496034100547647</v>
      </c>
      <c r="BE1727">
        <v>0</v>
      </c>
      <c r="BF1727">
        <v>49.976135797238918</v>
      </c>
      <c r="BG1727">
        <v>135.67316201176089</v>
      </c>
      <c r="BH1727">
        <v>2.138818144463079E-5</v>
      </c>
      <c r="BI1727">
        <v>79.573042859806947</v>
      </c>
      <c r="BJ1727">
        <v>2.5220390792820001E-4</v>
      </c>
      <c r="BK1727">
        <v>703.32427992487374</v>
      </c>
      <c r="BL1727">
        <v>3.6673841289537101</v>
      </c>
      <c r="BM1727">
        <v>193.00745195571719</v>
      </c>
      <c r="BN1727">
        <v>103.0900563917812</v>
      </c>
      <c r="BO1727">
        <v>104.2618791022542</v>
      </c>
      <c r="BP1727">
        <v>101.5441429698658</v>
      </c>
      <c r="BQ1727">
        <v>41.759625739506269</v>
      </c>
      <c r="BR1727">
        <v>49.615625724911951</v>
      </c>
      <c r="BS1727">
        <v>91.461905573412565</v>
      </c>
      <c r="BT1727">
        <v>0</v>
      </c>
      <c r="BU1727">
        <v>104.2886515906285</v>
      </c>
      <c r="BV1727">
        <v>857.19994335167121</v>
      </c>
      <c r="BW1727">
        <v>38.161982371038597</v>
      </c>
      <c r="BX1727">
        <v>8.6280776691683929</v>
      </c>
      <c r="BY1727">
        <v>0.37257063462236001</v>
      </c>
      <c r="BZ1727">
        <v>0.38326618855613998</v>
      </c>
      <c r="CA1727">
        <f t="shared" si="208"/>
        <v>53.496034100547647</v>
      </c>
      <c r="CB1727" cm="1">
        <f t="array" ref="CB1727">IF(ISBLANK(INDEX(AC:AC,ROW())), "", INDEX(AC:AC,ROW())*(BI1727+BJ1727)/1000)</f>
        <v>136.07033455895245</v>
      </c>
      <c r="CC1727">
        <f t="shared" si="209"/>
        <v>135.67318339994233</v>
      </c>
      <c r="CD1727">
        <f t="shared" si="210"/>
        <v>5.1839594406183345</v>
      </c>
      <c r="CE1727">
        <f t="shared" si="211"/>
        <v>7.4993622862042519</v>
      </c>
      <c r="CF1727" cm="1">
        <f t="array" ref="CF1727">IFERROR(IF((BD1727+BE1727)*INDEX(H:H,ROW())*INDEX(K:K,ROW())/(BF1727*30*1000)&lt;0.5,"",(BD1727+BE1727)*INDEX(H:H,ROW())*INDEX(K:K,ROW())/(BF1727*30*1000)),"")</f>
        <v>2.5886496713356846</v>
      </c>
      <c r="CG1727">
        <f t="shared" si="212"/>
        <v>0.53288242522790386</v>
      </c>
      <c r="CH1727" cm="1">
        <f t="array" ref="CH1727">IFERROR((BD1727+BE1727)*INDEX(K:K,ROW())*INDEX(H:H,ROW())/BC1727/100000,"")</f>
        <v>0.41383377447803266</v>
      </c>
      <c r="CI1727">
        <f t="shared" si="213"/>
        <v>100.80834351128574</v>
      </c>
      <c r="CJ1727">
        <v>1</v>
      </c>
      <c r="CK1727">
        <f t="shared" si="214"/>
        <v>0</v>
      </c>
      <c r="CL1727" cm="1">
        <f t="array" ref="CL1727">IF(INDEX(AS:AS,ROW()-2)=0,CL1726,INDEX(AS:AS,ROW()-2))</f>
        <v>41.52</v>
      </c>
      <c r="CM1727" t="str">
        <f t="shared" si="215"/>
        <v>CIV</v>
      </c>
    </row>
    <row r="1728" spans="1:91" x14ac:dyDescent="0.3">
      <c r="A1728" s="1">
        <v>1723</v>
      </c>
      <c r="B1728" t="s">
        <v>203</v>
      </c>
      <c r="C1728">
        <v>3</v>
      </c>
      <c r="D1728">
        <v>13</v>
      </c>
      <c r="E1728">
        <v>11</v>
      </c>
      <c r="F1728" t="s">
        <v>123</v>
      </c>
      <c r="G1728" t="s">
        <v>126</v>
      </c>
      <c r="H1728">
        <v>46.21</v>
      </c>
      <c r="I1728">
        <v>0.89</v>
      </c>
      <c r="J1728">
        <v>44.1</v>
      </c>
      <c r="K1728">
        <v>1570</v>
      </c>
      <c r="L1728">
        <v>44.41</v>
      </c>
      <c r="M1728">
        <v>0.89</v>
      </c>
      <c r="N1728">
        <v>44.1</v>
      </c>
      <c r="O1728">
        <v>1570</v>
      </c>
      <c r="P1728">
        <v>1.32</v>
      </c>
      <c r="Q1728">
        <v>50.19</v>
      </c>
      <c r="R1728">
        <v>30.11</v>
      </c>
      <c r="S1728">
        <v>1.7</v>
      </c>
      <c r="T1728">
        <v>7.41</v>
      </c>
      <c r="U1728">
        <v>0</v>
      </c>
      <c r="V1728">
        <v>0</v>
      </c>
      <c r="W1728">
        <v>0</v>
      </c>
      <c r="X1728">
        <v>0</v>
      </c>
      <c r="Y1728">
        <v>2</v>
      </c>
      <c r="Z1728">
        <v>7.5</v>
      </c>
      <c r="AA1728">
        <v>19.5</v>
      </c>
      <c r="AB1728">
        <v>63.9</v>
      </c>
      <c r="AC1728">
        <v>1716</v>
      </c>
      <c r="AD1728">
        <v>37.86</v>
      </c>
      <c r="AE1728">
        <v>32.409999999999997</v>
      </c>
      <c r="AF1728">
        <v>10.94</v>
      </c>
      <c r="AG1728">
        <v>1572</v>
      </c>
      <c r="AI1728">
        <v>44.21</v>
      </c>
      <c r="AJ1728">
        <v>40.89</v>
      </c>
      <c r="AK1728">
        <v>0</v>
      </c>
      <c r="AL1728">
        <v>47.32</v>
      </c>
      <c r="AM1728">
        <v>6.32</v>
      </c>
      <c r="AN1728">
        <v>47.81</v>
      </c>
      <c r="AO1728">
        <v>45.02</v>
      </c>
      <c r="AP1728">
        <v>3.72</v>
      </c>
      <c r="AQ1728">
        <v>0</v>
      </c>
      <c r="AR1728">
        <v>0</v>
      </c>
      <c r="AS1728">
        <v>41.52</v>
      </c>
      <c r="AT1728">
        <v>0</v>
      </c>
      <c r="AU1728">
        <v>0</v>
      </c>
      <c r="AV1728">
        <v>4.3</v>
      </c>
      <c r="AW1728">
        <v>58.1</v>
      </c>
      <c r="AX1728">
        <v>85.4</v>
      </c>
      <c r="AY1728">
        <v>96.7</v>
      </c>
      <c r="AZ1728">
        <v>100</v>
      </c>
      <c r="BA1728">
        <v>81.100000000000009</v>
      </c>
      <c r="BB1728">
        <v>92.4</v>
      </c>
      <c r="BC1728">
        <v>81.400775040944524</v>
      </c>
      <c r="BD1728">
        <v>54.348288460258473</v>
      </c>
      <c r="BE1728">
        <v>0</v>
      </c>
      <c r="BF1728">
        <v>50.016095993479063</v>
      </c>
      <c r="BG1728">
        <v>141.8050504634331</v>
      </c>
      <c r="BH1728">
        <v>2.138818144463079E-5</v>
      </c>
      <c r="BI1728">
        <v>83.171221167790279</v>
      </c>
      <c r="BJ1728">
        <v>2.5220390792820001E-4</v>
      </c>
      <c r="BK1728">
        <v>695.2934284531043</v>
      </c>
      <c r="BL1728">
        <v>3.6570583294819299</v>
      </c>
      <c r="BM1728">
        <v>191.49576358655679</v>
      </c>
      <c r="BN1728">
        <v>102.2813408719299</v>
      </c>
      <c r="BO1728">
        <v>102.6157336809075</v>
      </c>
      <c r="BP1728">
        <v>100.1571169416915</v>
      </c>
      <c r="BQ1728">
        <v>49.451235340011891</v>
      </c>
      <c r="BR1728">
        <v>54.04741955612846</v>
      </c>
      <c r="BS1728">
        <v>92.29874172921204</v>
      </c>
      <c r="BT1728">
        <v>0</v>
      </c>
      <c r="BU1728">
        <v>101.89066000588601</v>
      </c>
      <c r="BV1728">
        <v>853.17841568093047</v>
      </c>
      <c r="BW1728">
        <v>72.904657530526379</v>
      </c>
      <c r="BX1728">
        <v>7.2643632192659817</v>
      </c>
      <c r="BY1728">
        <v>0.37257063462236001</v>
      </c>
      <c r="BZ1728">
        <v>0.38326618855613998</v>
      </c>
      <c r="CA1728">
        <f t="shared" si="208"/>
        <v>54.348288460258473</v>
      </c>
      <c r="CB1728" cm="1">
        <f t="array" ref="CB1728">IF(ISBLANK(INDEX(AC:AC,ROW())), "", INDEX(AC:AC,ROW())*(BI1728+BJ1728)/1000)</f>
        <v>142.72224830583414</v>
      </c>
      <c r="CC1728">
        <f t="shared" si="209"/>
        <v>141.80507185161454</v>
      </c>
      <c r="CD1728">
        <f t="shared" si="210"/>
        <v>4.9031633310031566</v>
      </c>
      <c r="CE1728">
        <f t="shared" si="211"/>
        <v>8.5416069822845326</v>
      </c>
      <c r="CF1728" cm="1">
        <f t="array" ref="CF1728">IFERROR(IF((BD1728+BE1728)*INDEX(H:H,ROW())*INDEX(K:K,ROW())/(BF1728*30*1000)&lt;0.5,"",(BD1728+BE1728)*INDEX(H:H,ROW())*INDEX(K:K,ROW())/(BF1728*30*1000)),"")</f>
        <v>2.6277887447934654</v>
      </c>
      <c r="CG1728">
        <f t="shared" si="212"/>
        <v>0.6144425033830575</v>
      </c>
      <c r="CH1728" cm="1">
        <f t="array" ref="CH1728">IFERROR((BD1728+BE1728)*INDEX(K:K,ROW())*INDEX(H:H,ROW())/BC1728/100000,"")</f>
        <v>0.48438752841381583</v>
      </c>
      <c r="CI1728">
        <f t="shared" si="213"/>
        <v>102.4143382676679</v>
      </c>
      <c r="CJ1728">
        <v>1</v>
      </c>
      <c r="CK1728">
        <f t="shared" si="214"/>
        <v>0</v>
      </c>
      <c r="CL1728" cm="1">
        <f t="array" ref="CL1728">IF(INDEX(AS:AS,ROW()-2)=0,CL1727,INDEX(AS:AS,ROW()-2))</f>
        <v>41.52</v>
      </c>
      <c r="CM1728" t="str">
        <f t="shared" si="215"/>
        <v>CIV</v>
      </c>
    </row>
    <row r="1729" spans="1:91" x14ac:dyDescent="0.3">
      <c r="A1729" s="1">
        <v>1724</v>
      </c>
      <c r="B1729" t="s">
        <v>203</v>
      </c>
      <c r="C1729">
        <v>3</v>
      </c>
      <c r="D1729">
        <v>13</v>
      </c>
      <c r="E1729">
        <v>11</v>
      </c>
      <c r="F1729" t="s">
        <v>123</v>
      </c>
      <c r="G1729" t="s">
        <v>127</v>
      </c>
      <c r="H1729">
        <v>46.21</v>
      </c>
      <c r="I1729">
        <v>0.89</v>
      </c>
      <c r="J1729">
        <v>44.1</v>
      </c>
      <c r="K1729">
        <v>1518</v>
      </c>
      <c r="L1729">
        <v>44.41</v>
      </c>
      <c r="M1729">
        <v>0.89</v>
      </c>
      <c r="N1729">
        <v>44.1</v>
      </c>
      <c r="O1729">
        <v>1570</v>
      </c>
      <c r="P1729">
        <v>1.32</v>
      </c>
      <c r="Q1729">
        <v>50.19</v>
      </c>
      <c r="R1729">
        <v>30.11</v>
      </c>
      <c r="S1729">
        <v>1.7</v>
      </c>
      <c r="T1729">
        <v>7.41</v>
      </c>
      <c r="U1729">
        <v>0</v>
      </c>
      <c r="V1729">
        <v>0</v>
      </c>
      <c r="W1729">
        <v>0</v>
      </c>
      <c r="X1729">
        <v>0</v>
      </c>
      <c r="Y1729">
        <v>2</v>
      </c>
      <c r="Z1729">
        <v>7.5</v>
      </c>
      <c r="AA1729">
        <v>19.5</v>
      </c>
      <c r="AB1729">
        <v>63.9</v>
      </c>
      <c r="AC1729">
        <v>1708</v>
      </c>
      <c r="AD1729">
        <v>37.86</v>
      </c>
      <c r="AE1729">
        <v>31.44</v>
      </c>
      <c r="AF1729">
        <v>11.21</v>
      </c>
      <c r="AG1729">
        <v>1572</v>
      </c>
      <c r="AI1729">
        <v>44.21</v>
      </c>
      <c r="AJ1729">
        <v>40.89</v>
      </c>
      <c r="AK1729">
        <v>3.71</v>
      </c>
      <c r="AL1729">
        <v>47.32</v>
      </c>
      <c r="AM1729">
        <v>6.15</v>
      </c>
      <c r="AN1729">
        <v>47.81</v>
      </c>
      <c r="AO1729">
        <v>44.74</v>
      </c>
      <c r="AP1729">
        <v>2.4300000000000002</v>
      </c>
      <c r="AQ1729">
        <v>3.09</v>
      </c>
      <c r="AR1729">
        <v>0</v>
      </c>
      <c r="AS1729">
        <v>41.58</v>
      </c>
      <c r="AT1729">
        <v>0</v>
      </c>
      <c r="AU1729">
        <v>0</v>
      </c>
      <c r="AV1729">
        <v>7.2</v>
      </c>
      <c r="AW1729">
        <v>76.099999999999994</v>
      </c>
      <c r="AX1729">
        <v>96.7</v>
      </c>
      <c r="AY1729">
        <v>100</v>
      </c>
      <c r="AZ1729">
        <v>100</v>
      </c>
      <c r="BA1729">
        <v>89.5</v>
      </c>
      <c r="BB1729">
        <v>92.8</v>
      </c>
      <c r="BC1729">
        <v>118.940817287504</v>
      </c>
      <c r="BD1729">
        <v>56.026785980787011</v>
      </c>
      <c r="BE1729">
        <v>0</v>
      </c>
      <c r="BF1729">
        <v>50.405358010345218</v>
      </c>
      <c r="BG1729">
        <v>143.20833116811909</v>
      </c>
      <c r="BH1729">
        <v>2.138818144463079E-5</v>
      </c>
      <c r="BI1729">
        <v>83.995031242685201</v>
      </c>
      <c r="BJ1729">
        <v>2.5220390792820001E-4</v>
      </c>
      <c r="BK1729">
        <v>709.65786847546826</v>
      </c>
      <c r="BL1729">
        <v>3.655317846616577</v>
      </c>
      <c r="BM1729">
        <v>189.69980989341039</v>
      </c>
      <c r="BN1729">
        <v>100.5307269187058</v>
      </c>
      <c r="BO1729">
        <v>100.7639839095158</v>
      </c>
      <c r="BP1729">
        <v>98.00983142628688</v>
      </c>
      <c r="BQ1729">
        <v>42.571338829105187</v>
      </c>
      <c r="BR1729">
        <v>53.509091747574011</v>
      </c>
      <c r="BS1729">
        <v>91.229676906405317</v>
      </c>
      <c r="BT1729">
        <v>0</v>
      </c>
      <c r="BU1729">
        <v>97.606215664474433</v>
      </c>
      <c r="BV1729">
        <v>854.34486552983105</v>
      </c>
      <c r="BW1729">
        <v>123.4462301443175</v>
      </c>
      <c r="BX1729">
        <v>6.1114151639110492</v>
      </c>
      <c r="BY1729">
        <v>0.37257063462236001</v>
      </c>
      <c r="BZ1729">
        <v>0.38326618855613998</v>
      </c>
      <c r="CA1729">
        <f t="shared" si="208"/>
        <v>56.026785980787011</v>
      </c>
      <c r="CB1729" cm="1">
        <f t="array" ref="CB1729">IF(ISBLANK(INDEX(AC:AC,ROW())), "", INDEX(AC:AC,ROW())*(BI1729+BJ1729)/1000)</f>
        <v>143.46394412678109</v>
      </c>
      <c r="CC1729">
        <f t="shared" si="209"/>
        <v>143.20835255630053</v>
      </c>
      <c r="CD1729">
        <f t="shared" si="210"/>
        <v>4.9554223326218025</v>
      </c>
      <c r="CE1729">
        <f t="shared" si="211"/>
        <v>5.9664788308968966</v>
      </c>
      <c r="CF1729" cm="1">
        <f t="array" ref="CF1729">IFERROR(IF((BD1729+BE1729)*INDEX(H:H,ROW())*INDEX(K:K,ROW())/(BF1729*30*1000)&lt;0.5,"",(BD1729+BE1729)*INDEX(H:H,ROW())*INDEX(K:K,ROW())/(BF1729*30*1000)),"")</f>
        <v>2.5989952824028055</v>
      </c>
      <c r="CG1729">
        <f t="shared" si="212"/>
        <v>0.42378519973093237</v>
      </c>
      <c r="CH1729" cm="1">
        <f t="array" ref="CH1729">IFERROR((BD1729+BE1729)*INDEX(K:K,ROW())*INDEX(H:H,ROW())/BC1729/100000,"")</f>
        <v>0.3304247204558472</v>
      </c>
      <c r="CI1729">
        <f t="shared" si="213"/>
        <v>102.0804839039312</v>
      </c>
      <c r="CJ1729">
        <v>1</v>
      </c>
      <c r="CK1729">
        <f t="shared" si="214"/>
        <v>0</v>
      </c>
      <c r="CL1729" cm="1">
        <f t="array" ref="CL1729">IF(INDEX(AS:AS,ROW()-2)=0,CL1728,INDEX(AS:AS,ROW()-2))</f>
        <v>41.82</v>
      </c>
      <c r="CM1729" t="str">
        <f t="shared" si="215"/>
        <v>CIV</v>
      </c>
    </row>
    <row r="1730" spans="1:91" x14ac:dyDescent="0.3">
      <c r="A1730" s="1">
        <v>1725</v>
      </c>
      <c r="B1730" t="s">
        <v>203</v>
      </c>
      <c r="C1730">
        <v>3</v>
      </c>
      <c r="D1730">
        <v>13</v>
      </c>
      <c r="E1730">
        <v>11</v>
      </c>
      <c r="F1730" t="s">
        <v>123</v>
      </c>
      <c r="G1730" t="s">
        <v>128</v>
      </c>
      <c r="H1730">
        <v>46.21</v>
      </c>
      <c r="I1730">
        <v>0.89</v>
      </c>
      <c r="J1730">
        <v>44.1</v>
      </c>
      <c r="K1730">
        <v>1570</v>
      </c>
      <c r="L1730">
        <v>44.41</v>
      </c>
      <c r="M1730">
        <v>0.89</v>
      </c>
      <c r="N1730">
        <v>44.1</v>
      </c>
      <c r="O1730">
        <v>1570</v>
      </c>
      <c r="P1730">
        <v>1.32</v>
      </c>
      <c r="Q1730">
        <v>50.19</v>
      </c>
      <c r="R1730">
        <v>30.11</v>
      </c>
      <c r="S1730">
        <v>1.7</v>
      </c>
      <c r="T1730">
        <v>7.41</v>
      </c>
      <c r="U1730">
        <v>0</v>
      </c>
      <c r="V1730">
        <v>0</v>
      </c>
      <c r="W1730">
        <v>0</v>
      </c>
      <c r="X1730">
        <v>0</v>
      </c>
      <c r="Y1730">
        <v>2.1</v>
      </c>
      <c r="Z1730">
        <v>7.5</v>
      </c>
      <c r="AA1730">
        <v>19</v>
      </c>
      <c r="AB1730">
        <v>63.9</v>
      </c>
      <c r="AC1730">
        <v>1712</v>
      </c>
      <c r="AD1730">
        <v>37.86</v>
      </c>
      <c r="AE1730">
        <v>32.409999999999997</v>
      </c>
      <c r="AF1730">
        <v>11.38</v>
      </c>
      <c r="AG1730">
        <v>1572</v>
      </c>
      <c r="AI1730">
        <v>44.21</v>
      </c>
      <c r="AJ1730">
        <v>40.89</v>
      </c>
      <c r="AK1730">
        <v>0</v>
      </c>
      <c r="AL1730">
        <v>47.32</v>
      </c>
      <c r="AM1730">
        <v>6.32</v>
      </c>
      <c r="AN1730">
        <v>47.81</v>
      </c>
      <c r="AO1730">
        <v>45.02</v>
      </c>
      <c r="AP1730">
        <v>3.72</v>
      </c>
      <c r="AQ1730">
        <v>0</v>
      </c>
      <c r="AR1730">
        <v>0</v>
      </c>
      <c r="AS1730">
        <v>41.52</v>
      </c>
      <c r="AT1730">
        <v>0</v>
      </c>
      <c r="AU1730">
        <v>0</v>
      </c>
      <c r="AV1730">
        <v>6.12</v>
      </c>
      <c r="AW1730">
        <v>74.2</v>
      </c>
      <c r="AX1730">
        <v>93.1</v>
      </c>
      <c r="AY1730">
        <v>99.7</v>
      </c>
      <c r="AZ1730">
        <v>100</v>
      </c>
      <c r="BA1730">
        <v>86.97999999999999</v>
      </c>
      <c r="BB1730">
        <v>93.58</v>
      </c>
      <c r="BC1730">
        <v>119.8679645470381</v>
      </c>
      <c r="BD1730">
        <v>60.582744984648187</v>
      </c>
      <c r="BE1730">
        <v>0</v>
      </c>
      <c r="BF1730">
        <v>54.557128416339651</v>
      </c>
      <c r="BG1730">
        <v>139.03307476056571</v>
      </c>
      <c r="BH1730">
        <v>2.138818144463079E-5</v>
      </c>
      <c r="BI1730">
        <v>81.522564692507714</v>
      </c>
      <c r="BJ1730">
        <v>2.5220390792820001E-4</v>
      </c>
      <c r="BK1730">
        <v>558.34689992594156</v>
      </c>
      <c r="BL1730">
        <v>3.6597045549892848</v>
      </c>
      <c r="BM1730">
        <v>172.3049873551916</v>
      </c>
      <c r="BN1730">
        <v>99.526552140837737</v>
      </c>
      <c r="BO1730">
        <v>99.557832728191045</v>
      </c>
      <c r="BP1730">
        <v>96.703967772158038</v>
      </c>
      <c r="BQ1730">
        <v>38.981354585092383</v>
      </c>
      <c r="BR1730">
        <v>56.483447952172703</v>
      </c>
      <c r="BS1730">
        <v>92.789741288555035</v>
      </c>
      <c r="BT1730">
        <v>0</v>
      </c>
      <c r="BU1730">
        <v>94.905609114718857</v>
      </c>
      <c r="BV1730">
        <v>848.10999967857538</v>
      </c>
      <c r="BW1730">
        <v>123.30773133005469</v>
      </c>
      <c r="BX1730">
        <v>6.0904231357051817</v>
      </c>
      <c r="BY1730">
        <v>0.37257063462236001</v>
      </c>
      <c r="BZ1730">
        <v>0.38326618855613998</v>
      </c>
      <c r="CA1730">
        <f t="shared" si="208"/>
        <v>60.582744984648187</v>
      </c>
      <c r="CB1730" cm="1">
        <f t="array" ref="CB1730">IF(ISBLANK(INDEX(AC:AC,ROW())), "", INDEX(AC:AC,ROW())*(BI1730+BJ1730)/1000)</f>
        <v>139.56706252666359</v>
      </c>
      <c r="CC1730">
        <f t="shared" si="209"/>
        <v>139.03309614874715</v>
      </c>
      <c r="CD1730">
        <f t="shared" si="210"/>
        <v>4.01592797249213</v>
      </c>
      <c r="CE1730">
        <f t="shared" si="211"/>
        <v>4.6580160265158863</v>
      </c>
      <c r="CF1730" cm="1">
        <f t="array" ref="CF1730">IFERROR(IF((BD1730+BE1730)*INDEX(H:H,ROW())*INDEX(K:K,ROW())/(BF1730*30*1000)&lt;0.5,"",(BD1730+BE1730)*INDEX(H:H,ROW())*INDEX(K:K,ROW())/(BF1730*30*1000)),"")</f>
        <v>2.6854174705771157</v>
      </c>
      <c r="CG1730">
        <f t="shared" si="212"/>
        <v>0.45514352915311718</v>
      </c>
      <c r="CH1730" cm="1">
        <f t="array" ref="CH1730">IFERROR((BD1730+BE1730)*INDEX(K:K,ROW())*INDEX(H:H,ROW())/BC1730/100000,"")</f>
        <v>0.36667511544237158</v>
      </c>
      <c r="CI1730">
        <f t="shared" si="213"/>
        <v>114.16259672240857</v>
      </c>
      <c r="CJ1730">
        <v>1</v>
      </c>
      <c r="CK1730">
        <f t="shared" si="214"/>
        <v>0</v>
      </c>
      <c r="CL1730" cm="1">
        <f t="array" ref="CL1730">IF(INDEX(AS:AS,ROW()-2)=0,CL1729,INDEX(AS:AS,ROW()-2))</f>
        <v>41.52</v>
      </c>
      <c r="CM1730" t="str">
        <f t="shared" si="215"/>
        <v>CIV</v>
      </c>
    </row>
    <row r="1731" spans="1:91" x14ac:dyDescent="0.3">
      <c r="A1731" s="1">
        <v>1726</v>
      </c>
      <c r="B1731" t="s">
        <v>203</v>
      </c>
      <c r="C1731">
        <v>3</v>
      </c>
      <c r="D1731">
        <v>13</v>
      </c>
      <c r="E1731">
        <v>11</v>
      </c>
      <c r="F1731" t="s">
        <v>123</v>
      </c>
      <c r="G1731" t="s">
        <v>129</v>
      </c>
      <c r="H1731">
        <v>43.41</v>
      </c>
      <c r="I1731">
        <v>0.81</v>
      </c>
      <c r="J1731">
        <v>43.12</v>
      </c>
      <c r="K1731">
        <v>1520</v>
      </c>
      <c r="L1731">
        <v>44.41</v>
      </c>
      <c r="M1731">
        <v>0.89</v>
      </c>
      <c r="N1731">
        <v>44.1</v>
      </c>
      <c r="O1731">
        <v>1570</v>
      </c>
      <c r="P1731">
        <v>1.32</v>
      </c>
      <c r="Q1731">
        <v>50.19</v>
      </c>
      <c r="R1731">
        <v>30.11</v>
      </c>
      <c r="S1731">
        <v>1.7</v>
      </c>
      <c r="T1731">
        <v>7.41</v>
      </c>
      <c r="U1731">
        <v>0</v>
      </c>
      <c r="V1731">
        <v>0</v>
      </c>
      <c r="W1731">
        <v>0</v>
      </c>
      <c r="X1731">
        <v>0</v>
      </c>
      <c r="Y1731">
        <v>2</v>
      </c>
      <c r="Z1731">
        <v>7.5</v>
      </c>
      <c r="AA1731">
        <v>19.5</v>
      </c>
      <c r="AB1731">
        <v>63.9</v>
      </c>
      <c r="AC1731">
        <v>1716</v>
      </c>
      <c r="AD1731">
        <v>37.86</v>
      </c>
      <c r="AE1731">
        <v>31.56</v>
      </c>
      <c r="AF1731">
        <v>11.17</v>
      </c>
      <c r="AG1731">
        <v>1572</v>
      </c>
      <c r="AI1731">
        <v>44.49</v>
      </c>
      <c r="AJ1731">
        <v>40.89</v>
      </c>
      <c r="AK1731">
        <v>3.86</v>
      </c>
      <c r="AL1731">
        <v>47.32</v>
      </c>
      <c r="AM1731">
        <v>6.2</v>
      </c>
      <c r="AN1731">
        <v>47.63</v>
      </c>
      <c r="AO1731">
        <v>45.08</v>
      </c>
      <c r="AP1731">
        <v>2.4700000000000002</v>
      </c>
      <c r="AQ1731">
        <v>0</v>
      </c>
      <c r="AR1731">
        <v>2.97</v>
      </c>
      <c r="AS1731">
        <v>41.94</v>
      </c>
      <c r="AT1731">
        <v>0</v>
      </c>
      <c r="AU1731">
        <v>0</v>
      </c>
      <c r="AV1731">
        <v>4.2</v>
      </c>
      <c r="AW1731">
        <v>67.5</v>
      </c>
      <c r="AX1731">
        <v>93.1</v>
      </c>
      <c r="AY1731">
        <v>99.3</v>
      </c>
      <c r="AZ1731">
        <v>100</v>
      </c>
      <c r="BA1731">
        <v>88.899999999999991</v>
      </c>
      <c r="BB1731">
        <v>95.1</v>
      </c>
      <c r="BC1731">
        <v>118.0024949266777</v>
      </c>
      <c r="BD1731">
        <v>62.361737172466498</v>
      </c>
      <c r="BE1731">
        <v>0</v>
      </c>
      <c r="BF1731">
        <v>54.339912696186282</v>
      </c>
      <c r="BG1731">
        <v>140.9265910039552</v>
      </c>
      <c r="BH1731">
        <v>2.138818144463079E-5</v>
      </c>
      <c r="BI1731">
        <v>82.318932986637549</v>
      </c>
      <c r="BJ1731">
        <v>2.5220390792820001E-4</v>
      </c>
      <c r="BK1731">
        <v>471.1633995768554</v>
      </c>
      <c r="BL1731">
        <v>3.6680474839515771</v>
      </c>
      <c r="BM1731">
        <v>164.8091808323251</v>
      </c>
      <c r="BN1731">
        <v>99.879327259287095</v>
      </c>
      <c r="BO1731">
        <v>99.715677555036166</v>
      </c>
      <c r="BP1731">
        <v>96.705442821714641</v>
      </c>
      <c r="BQ1731">
        <v>36.211630535959841</v>
      </c>
      <c r="BR1731">
        <v>65.384798911096794</v>
      </c>
      <c r="BS1731">
        <v>93.593394970915242</v>
      </c>
      <c r="BT1731">
        <v>0</v>
      </c>
      <c r="BU1731">
        <v>94.546594453823602</v>
      </c>
      <c r="BV1731">
        <v>853.4923493191103</v>
      </c>
      <c r="BW1731">
        <v>123.7440717395074</v>
      </c>
      <c r="BX1731">
        <v>6.4417814765319443</v>
      </c>
      <c r="BY1731">
        <v>0.37257063462236001</v>
      </c>
      <c r="BZ1731">
        <v>0.38326618855613998</v>
      </c>
      <c r="CA1731">
        <f t="shared" si="208"/>
        <v>62.361737172466498</v>
      </c>
      <c r="CB1731" cm="1">
        <f t="array" ref="CB1731">IF(ISBLANK(INDEX(AC:AC,ROW())), "", INDEX(AC:AC,ROW())*(BI1731+BJ1731)/1000)</f>
        <v>141.25972178697603</v>
      </c>
      <c r="CC1731">
        <f t="shared" si="209"/>
        <v>140.92661239213663</v>
      </c>
      <c r="CD1731">
        <f t="shared" si="210"/>
        <v>3.3433245260009188</v>
      </c>
      <c r="CE1731">
        <f t="shared" si="211"/>
        <v>3.9928257438083707</v>
      </c>
      <c r="CF1731" cm="1">
        <f t="array" ref="CF1731">IFERROR(IF((BD1731+BE1731)*INDEX(H:H,ROW())*INDEX(K:K,ROW())/(BF1731*30*1000)&lt;0.5,"",(BD1731+BE1731)*INDEX(H:H,ROW())*INDEX(K:K,ROW())/(BF1731*30*1000)),"")</f>
        <v>2.5241280745788908</v>
      </c>
      <c r="CG1731">
        <f t="shared" si="212"/>
        <v>0.46049799819869108</v>
      </c>
      <c r="CH1731" cm="1">
        <f t="array" ref="CH1731">IFERROR((BD1731+BE1731)*INDEX(K:K,ROW())*INDEX(H:H,ROW())/BC1731/100000,"")</f>
        <v>0.3487067776622087</v>
      </c>
      <c r="CI1731">
        <f t="shared" si="213"/>
        <v>106.87862275839717</v>
      </c>
      <c r="CJ1731">
        <v>1</v>
      </c>
      <c r="CK1731">
        <f t="shared" si="214"/>
        <v>0</v>
      </c>
      <c r="CL1731" cm="1">
        <f t="array" ref="CL1731">IF(INDEX(AS:AS,ROW()-2)=0,CL1730,INDEX(AS:AS,ROW()-2))</f>
        <v>41.58</v>
      </c>
      <c r="CM1731" t="str">
        <f t="shared" si="215"/>
        <v>CIV</v>
      </c>
    </row>
    <row r="1732" spans="1:91" x14ac:dyDescent="0.3">
      <c r="A1732" s="1">
        <v>1727</v>
      </c>
      <c r="B1732" t="s">
        <v>203</v>
      </c>
      <c r="C1732">
        <v>3</v>
      </c>
      <c r="D1732">
        <v>13</v>
      </c>
      <c r="E1732">
        <v>11</v>
      </c>
      <c r="F1732" t="s">
        <v>123</v>
      </c>
      <c r="G1732" t="s">
        <v>130</v>
      </c>
      <c r="H1732">
        <v>46.21</v>
      </c>
      <c r="I1732">
        <v>0.89</v>
      </c>
      <c r="J1732">
        <v>44.1</v>
      </c>
      <c r="K1732">
        <v>1570</v>
      </c>
      <c r="L1732">
        <v>44.41</v>
      </c>
      <c r="M1732">
        <v>0.89</v>
      </c>
      <c r="N1732">
        <v>44.1</v>
      </c>
      <c r="O1732">
        <v>1570</v>
      </c>
      <c r="P1732">
        <v>1.32</v>
      </c>
      <c r="Q1732">
        <v>50.19</v>
      </c>
      <c r="R1732">
        <v>30.11</v>
      </c>
      <c r="S1732">
        <v>1.7</v>
      </c>
      <c r="T1732">
        <v>7.41</v>
      </c>
      <c r="U1732">
        <v>0</v>
      </c>
      <c r="V1732">
        <v>0</v>
      </c>
      <c r="W1732">
        <v>0</v>
      </c>
      <c r="X1732">
        <v>0</v>
      </c>
      <c r="Y1732">
        <v>2</v>
      </c>
      <c r="Z1732">
        <v>7.5</v>
      </c>
      <c r="AA1732">
        <v>19.5</v>
      </c>
      <c r="AB1732">
        <v>63.9</v>
      </c>
      <c r="AC1732">
        <v>1720</v>
      </c>
      <c r="AD1732">
        <v>37.86</v>
      </c>
      <c r="AE1732">
        <v>32.409999999999997</v>
      </c>
      <c r="AF1732">
        <v>10.93</v>
      </c>
      <c r="AG1732">
        <v>1572</v>
      </c>
      <c r="AI1732">
        <v>44.21</v>
      </c>
      <c r="AJ1732">
        <v>40.89</v>
      </c>
      <c r="AK1732">
        <v>0</v>
      </c>
      <c r="AL1732">
        <v>47.32</v>
      </c>
      <c r="AM1732">
        <v>6.32</v>
      </c>
      <c r="AN1732">
        <v>47.81</v>
      </c>
      <c r="AO1732">
        <v>45.02</v>
      </c>
      <c r="AP1732">
        <v>3.72</v>
      </c>
      <c r="AQ1732">
        <v>0</v>
      </c>
      <c r="AR1732">
        <v>0</v>
      </c>
      <c r="AS1732">
        <v>41.52</v>
      </c>
      <c r="AT1732">
        <v>0</v>
      </c>
      <c r="AU1732">
        <v>0</v>
      </c>
      <c r="AV1732">
        <v>5.0999999999999996</v>
      </c>
      <c r="AW1732">
        <v>68.2</v>
      </c>
      <c r="AX1732">
        <v>92.6</v>
      </c>
      <c r="AY1732">
        <v>98.9</v>
      </c>
      <c r="AZ1732">
        <v>100</v>
      </c>
      <c r="BA1732">
        <v>87.5</v>
      </c>
      <c r="BB1732">
        <v>93.800000000000011</v>
      </c>
      <c r="BC1732">
        <v>108.593837957551</v>
      </c>
      <c r="BD1732">
        <v>55.052163442139779</v>
      </c>
      <c r="BE1732">
        <v>0</v>
      </c>
      <c r="BF1732">
        <v>45.964260665265819</v>
      </c>
      <c r="BG1732">
        <v>142.56314338948081</v>
      </c>
      <c r="BH1732">
        <v>2.138818144463079E-5</v>
      </c>
      <c r="BI1732">
        <v>83.272035670933889</v>
      </c>
      <c r="BJ1732">
        <v>2.5220390792820001E-4</v>
      </c>
      <c r="BK1732">
        <v>451.9842083377988</v>
      </c>
      <c r="BL1732">
        <v>3.672958012111518</v>
      </c>
      <c r="BM1732">
        <v>166.80220804824151</v>
      </c>
      <c r="BN1732">
        <v>101.78432864463041</v>
      </c>
      <c r="BO1732">
        <v>101.97313475259941</v>
      </c>
      <c r="BP1732">
        <v>98.642858161650423</v>
      </c>
      <c r="BQ1732">
        <v>39.926113270761277</v>
      </c>
      <c r="BR1732">
        <v>63.957342567813171</v>
      </c>
      <c r="BS1732">
        <v>94.072235834698276</v>
      </c>
      <c r="BT1732">
        <v>0</v>
      </c>
      <c r="BU1732">
        <v>94.303915421276756</v>
      </c>
      <c r="BV1732">
        <v>850.43093535028424</v>
      </c>
      <c r="BW1732">
        <v>123.74373417741801</v>
      </c>
      <c r="BX1732">
        <v>6.113887532415931</v>
      </c>
      <c r="BY1732">
        <v>0.37257063462236001</v>
      </c>
      <c r="BZ1732">
        <v>0.38326618855613998</v>
      </c>
      <c r="CA1732">
        <f t="shared" si="208"/>
        <v>55.052163442139779</v>
      </c>
      <c r="CB1732" cm="1">
        <f t="array" ref="CB1732">IF(ISBLANK(INDEX(AC:AC,ROW())), "", INDEX(AC:AC,ROW())*(BI1732+BJ1732)/1000)</f>
        <v>143.22833514472794</v>
      </c>
      <c r="CC1732">
        <f t="shared" si="209"/>
        <v>142.56316477766225</v>
      </c>
      <c r="CD1732">
        <f t="shared" si="210"/>
        <v>3.1704136832449072</v>
      </c>
      <c r="CE1732">
        <f t="shared" si="211"/>
        <v>4.1621533674358027</v>
      </c>
      <c r="CF1732" cm="1">
        <f t="array" ref="CF1732">IFERROR(IF((BD1732+BE1732)*INDEX(H:H,ROW())*INDEX(K:K,ROW())/(BF1732*30*1000)&lt;0.5,"",(BD1732+BE1732)*INDEX(H:H,ROW())*INDEX(K:K,ROW())/(BF1732*30*1000)),"")</f>
        <v>2.896466286538431</v>
      </c>
      <c r="CG1732">
        <f t="shared" si="212"/>
        <v>0.42326766904797219</v>
      </c>
      <c r="CH1732" cm="1">
        <f t="array" ref="CH1732">IFERROR((BD1732+BE1732)*INDEX(K:K,ROW())*INDEX(H:H,ROW())/BC1732/100000,"")</f>
        <v>0.36779416007374727</v>
      </c>
      <c r="CI1732">
        <f t="shared" si="213"/>
        <v>103.74072576826516</v>
      </c>
      <c r="CJ1732">
        <v>1</v>
      </c>
      <c r="CK1732">
        <f t="shared" si="214"/>
        <v>0</v>
      </c>
      <c r="CL1732" cm="1">
        <f t="array" ref="CL1732">IF(INDEX(AS:AS,ROW()-2)=0,CL1731,INDEX(AS:AS,ROW()-2))</f>
        <v>41.52</v>
      </c>
      <c r="CM1732" t="str">
        <f t="shared" si="215"/>
        <v>CIV</v>
      </c>
    </row>
    <row r="1733" spans="1:91" x14ac:dyDescent="0.3">
      <c r="A1733" s="1">
        <v>1728</v>
      </c>
      <c r="B1733" t="s">
        <v>203</v>
      </c>
      <c r="C1733">
        <v>3</v>
      </c>
      <c r="D1733">
        <v>13</v>
      </c>
      <c r="E1733">
        <v>11</v>
      </c>
      <c r="F1733" t="s">
        <v>123</v>
      </c>
      <c r="G1733" t="s">
        <v>131</v>
      </c>
      <c r="H1733">
        <v>46.21</v>
      </c>
      <c r="I1733">
        <v>0.89</v>
      </c>
      <c r="J1733">
        <v>44.1</v>
      </c>
      <c r="K1733">
        <v>1570</v>
      </c>
      <c r="L1733">
        <v>44.41</v>
      </c>
      <c r="M1733">
        <v>0.89</v>
      </c>
      <c r="N1733">
        <v>44.1</v>
      </c>
      <c r="O1733">
        <v>1570</v>
      </c>
      <c r="P1733">
        <v>1.32</v>
      </c>
      <c r="Q1733">
        <v>50.19</v>
      </c>
      <c r="R1733">
        <v>30.11</v>
      </c>
      <c r="S1733">
        <v>1.7</v>
      </c>
      <c r="T1733">
        <v>7.41</v>
      </c>
      <c r="U1733">
        <v>0</v>
      </c>
      <c r="V1733">
        <v>0</v>
      </c>
      <c r="W1733">
        <v>0</v>
      </c>
      <c r="X1733">
        <v>0</v>
      </c>
      <c r="Y1733">
        <v>2</v>
      </c>
      <c r="Z1733">
        <v>7.5</v>
      </c>
      <c r="AA1733">
        <v>19.5</v>
      </c>
      <c r="AB1733">
        <v>63.9</v>
      </c>
      <c r="AC1733">
        <v>1710</v>
      </c>
      <c r="AD1733">
        <v>37.86</v>
      </c>
      <c r="AE1733">
        <v>32.409999999999997</v>
      </c>
      <c r="AF1733">
        <v>11.04</v>
      </c>
      <c r="AG1733">
        <v>1572</v>
      </c>
      <c r="AI1733">
        <v>44.21</v>
      </c>
      <c r="AJ1733">
        <v>40.89</v>
      </c>
      <c r="AK1733">
        <v>0</v>
      </c>
      <c r="AL1733">
        <v>47.32</v>
      </c>
      <c r="AM1733">
        <v>6.28</v>
      </c>
      <c r="AN1733">
        <v>47.81</v>
      </c>
      <c r="AO1733">
        <v>45.02</v>
      </c>
      <c r="AP1733">
        <v>2.4500000000000002</v>
      </c>
      <c r="AQ1733">
        <v>3.16</v>
      </c>
      <c r="AR1733">
        <v>0</v>
      </c>
      <c r="AS1733">
        <v>41.52</v>
      </c>
      <c r="AT1733">
        <v>0</v>
      </c>
      <c r="AU1733">
        <v>0</v>
      </c>
      <c r="AV1733">
        <v>6</v>
      </c>
      <c r="AW1733">
        <v>69.099999999999994</v>
      </c>
      <c r="AX1733">
        <v>91.9</v>
      </c>
      <c r="AY1733">
        <v>99.2</v>
      </c>
      <c r="AZ1733">
        <v>100</v>
      </c>
      <c r="BA1733">
        <v>85.9</v>
      </c>
      <c r="BB1733">
        <v>93.2</v>
      </c>
      <c r="BC1733">
        <v>82.456476639407441</v>
      </c>
      <c r="BD1733">
        <v>49.983265788837024</v>
      </c>
      <c r="BE1733">
        <v>0</v>
      </c>
      <c r="BF1733">
        <v>41.974136912335837</v>
      </c>
      <c r="BG1733">
        <v>141.5715997061962</v>
      </c>
      <c r="BH1733">
        <v>2.138818144463079E-5</v>
      </c>
      <c r="BI1733">
        <v>82.694352440850381</v>
      </c>
      <c r="BJ1733">
        <v>2.5220390792820001E-4</v>
      </c>
      <c r="BK1733">
        <v>485.52935326100129</v>
      </c>
      <c r="BL1733">
        <v>3.6744065560721668</v>
      </c>
      <c r="BM1733">
        <v>167.98603651650791</v>
      </c>
      <c r="BN1733">
        <v>101.76791289738659</v>
      </c>
      <c r="BO1733">
        <v>101.3929879785196</v>
      </c>
      <c r="BP1733">
        <v>98.838123009722324</v>
      </c>
      <c r="BQ1733">
        <v>28.501243380719369</v>
      </c>
      <c r="BR1733">
        <v>53.99548662718432</v>
      </c>
      <c r="BS1733">
        <v>93.488432858770565</v>
      </c>
      <c r="BT1733">
        <v>0</v>
      </c>
      <c r="BU1733">
        <v>95.926450775672876</v>
      </c>
      <c r="BV1733">
        <v>839.61188849634664</v>
      </c>
      <c r="BW1733">
        <v>45.124028131575123</v>
      </c>
      <c r="BX1733">
        <v>6.5385932117766847</v>
      </c>
      <c r="BY1733">
        <v>0.37257063462236001</v>
      </c>
      <c r="BZ1733">
        <v>0.38326618855613998</v>
      </c>
      <c r="CA1733">
        <f t="shared" si="208"/>
        <v>49.983265788837024</v>
      </c>
      <c r="CB1733" cm="1">
        <f t="array" ref="CB1733">IF(ISBLANK(INDEX(AC:AC,ROW())), "", INDEX(AC:AC,ROW())*(BI1733+BJ1733)/1000)</f>
        <v>141.40777394253669</v>
      </c>
      <c r="CC1733">
        <f t="shared" si="209"/>
        <v>141.57162109437763</v>
      </c>
      <c r="CD1733">
        <f t="shared" si="210"/>
        <v>3.4295669535162481</v>
      </c>
      <c r="CE1733">
        <f t="shared" si="211"/>
        <v>5.8883106949170569</v>
      </c>
      <c r="CF1733" cm="1">
        <f t="array" ref="CF1733">IFERROR(IF((BD1733+BE1733)*INDEX(H:H,ROW())*INDEX(K:K,ROW())/(BF1733*30*1000)&lt;0.5,"",(BD1733+BE1733)*INDEX(H:H,ROW())*INDEX(K:K,ROW())/(BF1733*30*1000)),"")</f>
        <v>2.8797661327926432</v>
      </c>
      <c r="CG1733">
        <f t="shared" si="212"/>
        <v>0.50904596731550911</v>
      </c>
      <c r="CH1733" cm="1">
        <f t="array" ref="CH1733">IFERROR((BD1733+BE1733)*INDEX(K:K,ROW())*INDEX(H:H,ROW())/BC1733/100000,"")</f>
        <v>0.43978000101296216</v>
      </c>
      <c r="CI1733">
        <f t="shared" si="213"/>
        <v>94.188855532477632</v>
      </c>
      <c r="CJ1733">
        <v>1</v>
      </c>
      <c r="CK1733">
        <f t="shared" si="214"/>
        <v>0</v>
      </c>
      <c r="CL1733" cm="1">
        <f t="array" ref="CL1733">IF(INDEX(AS:AS,ROW()-2)=0,CL1732,INDEX(AS:AS,ROW()-2))</f>
        <v>41.94</v>
      </c>
      <c r="CM1733" t="str">
        <f t="shared" si="215"/>
        <v>CIV</v>
      </c>
    </row>
    <row r="1734" spans="1:91" x14ac:dyDescent="0.3">
      <c r="A1734" s="1">
        <v>1729</v>
      </c>
      <c r="B1734" t="s">
        <v>204</v>
      </c>
      <c r="C1734">
        <v>3</v>
      </c>
      <c r="D1734">
        <v>14</v>
      </c>
      <c r="E1734">
        <v>11</v>
      </c>
      <c r="F1734" t="s">
        <v>105</v>
      </c>
      <c r="G1734" t="s">
        <v>106</v>
      </c>
      <c r="H1734">
        <v>46.21</v>
      </c>
      <c r="I1734">
        <v>0.89</v>
      </c>
      <c r="J1734">
        <v>44.1</v>
      </c>
      <c r="K1734">
        <v>1570</v>
      </c>
      <c r="L1734">
        <v>44.41</v>
      </c>
      <c r="M1734">
        <v>0.89</v>
      </c>
      <c r="N1734">
        <v>44.1</v>
      </c>
      <c r="O1734">
        <v>1570</v>
      </c>
      <c r="P1734">
        <v>1.32</v>
      </c>
      <c r="Q1734">
        <v>50.19</v>
      </c>
      <c r="R1734">
        <v>30.11</v>
      </c>
      <c r="S1734">
        <v>1.7</v>
      </c>
      <c r="T1734">
        <v>7.41</v>
      </c>
      <c r="U1734">
        <v>0</v>
      </c>
      <c r="V1734">
        <v>0</v>
      </c>
      <c r="W1734">
        <v>0</v>
      </c>
      <c r="X1734">
        <v>0</v>
      </c>
      <c r="Y1734">
        <v>2</v>
      </c>
      <c r="Z1734">
        <v>7.5</v>
      </c>
      <c r="AA1734">
        <v>19.5</v>
      </c>
      <c r="AB1734">
        <v>63.9</v>
      </c>
      <c r="AC1734">
        <v>1708</v>
      </c>
      <c r="AD1734">
        <v>37.86</v>
      </c>
      <c r="AE1734">
        <v>32.409999999999997</v>
      </c>
      <c r="AF1734">
        <v>11.13</v>
      </c>
      <c r="AG1734">
        <v>1572</v>
      </c>
      <c r="AI1734">
        <v>44.21</v>
      </c>
      <c r="AJ1734">
        <v>40.89</v>
      </c>
      <c r="AK1734">
        <v>0</v>
      </c>
      <c r="AL1734">
        <v>47.32</v>
      </c>
      <c r="AM1734">
        <v>6.32</v>
      </c>
      <c r="AN1734">
        <v>47.81</v>
      </c>
      <c r="AO1734">
        <v>45.02</v>
      </c>
      <c r="AP1734">
        <v>3.72</v>
      </c>
      <c r="AQ1734">
        <v>0</v>
      </c>
      <c r="AR1734">
        <v>0</v>
      </c>
      <c r="AS1734">
        <v>41.52</v>
      </c>
      <c r="AT1734">
        <v>0</v>
      </c>
      <c r="AU1734">
        <v>0</v>
      </c>
      <c r="AV1734">
        <v>5.0999999999999996</v>
      </c>
      <c r="AW1734">
        <v>62.4</v>
      </c>
      <c r="AX1734">
        <v>92.1</v>
      </c>
      <c r="AY1734">
        <v>100</v>
      </c>
      <c r="AZ1734">
        <v>100</v>
      </c>
      <c r="BA1734">
        <v>85.2</v>
      </c>
      <c r="BB1734">
        <v>93.5</v>
      </c>
      <c r="BC1734">
        <v>95.574481979495886</v>
      </c>
      <c r="BD1734">
        <v>52.956297714102362</v>
      </c>
      <c r="BE1734">
        <v>0</v>
      </c>
      <c r="BF1734">
        <v>49.810757207085999</v>
      </c>
      <c r="BG1734">
        <v>133.50456975452619</v>
      </c>
      <c r="BH1734">
        <v>2.138818144463079E-5</v>
      </c>
      <c r="BI1734">
        <v>77.979890805275474</v>
      </c>
      <c r="BJ1734">
        <v>2.5220390792820001E-4</v>
      </c>
      <c r="BK1734">
        <v>539.68315540892127</v>
      </c>
      <c r="BL1734">
        <v>3.6707440352253098</v>
      </c>
      <c r="BM1734">
        <v>168.2497465455007</v>
      </c>
      <c r="BN1734">
        <v>100.52030898302669</v>
      </c>
      <c r="BO1734">
        <v>98.879298889777317</v>
      </c>
      <c r="BP1734">
        <v>96.375647633171383</v>
      </c>
      <c r="BQ1734">
        <v>37.283376106845978</v>
      </c>
      <c r="BR1734">
        <v>43.125793262024366</v>
      </c>
      <c r="BS1734">
        <v>88.555442078786669</v>
      </c>
      <c r="BT1734">
        <v>0</v>
      </c>
      <c r="BU1734">
        <v>94.548867634443553</v>
      </c>
      <c r="BV1734">
        <v>868.46810463376369</v>
      </c>
      <c r="BW1734">
        <v>114.7425957461025</v>
      </c>
      <c r="BX1734">
        <v>5.8128697267757206</v>
      </c>
      <c r="BY1734">
        <v>0.37257063462236001</v>
      </c>
      <c r="BZ1734">
        <v>0.38326618855613998</v>
      </c>
      <c r="CA1734">
        <f t="shared" ref="CA1734:CA1797" si="216">IFERROR(BD1734+BE1734,"")</f>
        <v>52.956297714102362</v>
      </c>
      <c r="CB1734" cm="1">
        <f t="array" ref="CB1734">IF(ISBLANK(INDEX(AC:AC,ROW())), "", INDEX(AC:AC,ROW())*(BI1734+BJ1734)/1000)</f>
        <v>133.19008425968528</v>
      </c>
      <c r="CC1734">
        <f t="shared" ref="CC1734:CC1797" si="217">BH1734+BG1734</f>
        <v>133.50459114270762</v>
      </c>
      <c r="CD1734">
        <f t="shared" ref="CD1734:CD1797" si="218">BK1734/CC1734</f>
        <v>4.042431430931356</v>
      </c>
      <c r="CE1734">
        <f t="shared" ref="CE1734:CE1797" si="219">IF(BC1734=0,"",IF(BK1734/BC1734&lt;15,BK1734/BC1734,""))</f>
        <v>5.6467285433438441</v>
      </c>
      <c r="CF1734" cm="1">
        <f t="array" ref="CF1734">IFERROR(IF((BD1734+BE1734)*INDEX(H:H,ROW())*INDEX(K:K,ROW())/(BF1734*30*1000)&lt;0.5,"",(BD1734+BE1734)*INDEX(H:H,ROW())*INDEX(K:K,ROW())/(BF1734*30*1000)),"")</f>
        <v>2.571040024076205</v>
      </c>
      <c r="CG1734">
        <f t="shared" ref="CG1734:CG1797" si="220">IF(BF1734/BC1734&gt;10,"",BF1734/BC1734)</f>
        <v>0.5211721390001588</v>
      </c>
      <c r="CH1734" cm="1">
        <f t="array" ref="CH1734">IFERROR((BD1734+BE1734)*INDEX(K:K,ROW())*INDEX(H:H,ROW())/BC1734/100000,"")</f>
        <v>0.40198632864084466</v>
      </c>
      <c r="CI1734">
        <f t="shared" ref="CI1734:CI1797" si="221">IFERROR(
IF(OR(ISBLANK(CA1734),ISBLANK(K1734),ISBLANK(H1734)),"",
IF(CA1734*K1734*H1734/100000/0.385=0,"",CA1734*K1734*H1734/100000/0.385)
),
"")</f>
        <v>99.791260058930177</v>
      </c>
      <c r="CJ1734">
        <v>1</v>
      </c>
      <c r="CK1734">
        <f t="shared" ref="CK1734:CK1797" si="222">IFERROR(
    IF(OR(ISBLANK(BT1734), ISBLANK(BC1734), BC1734=0), "",
       IF(BT1734/BC1734&gt;100, " ", BT1734/BC1734)
    ),
"")</f>
        <v>0</v>
      </c>
      <c r="CL1734" cm="1">
        <f t="array" ref="CL1734">IF(INDEX(AS:AS,ROW()-2)=0,CL1733,INDEX(AS:AS,ROW()-2))</f>
        <v>41.52</v>
      </c>
      <c r="CM1734" t="str">
        <f t="shared" ref="CM1734:CM1797" si="223">IF(CL1734&gt;=41.5,"CIV","SP")</f>
        <v>CIV</v>
      </c>
    </row>
    <row r="1735" spans="1:91" x14ac:dyDescent="0.3">
      <c r="A1735" s="1">
        <v>1730</v>
      </c>
      <c r="B1735" t="s">
        <v>204</v>
      </c>
      <c r="C1735">
        <v>3</v>
      </c>
      <c r="D1735">
        <v>14</v>
      </c>
      <c r="E1735">
        <v>11</v>
      </c>
      <c r="F1735" t="s">
        <v>105</v>
      </c>
      <c r="G1735" t="s">
        <v>107</v>
      </c>
      <c r="H1735">
        <v>42.72</v>
      </c>
      <c r="I1735">
        <v>0.93</v>
      </c>
      <c r="J1735">
        <v>43.61</v>
      </c>
      <c r="K1735">
        <v>1520</v>
      </c>
      <c r="L1735">
        <v>42.65</v>
      </c>
      <c r="M1735">
        <v>1.0900000000000001</v>
      </c>
      <c r="N1735">
        <v>43.12</v>
      </c>
      <c r="O1735">
        <v>1520</v>
      </c>
      <c r="P1735">
        <v>1.32</v>
      </c>
      <c r="Q1735">
        <v>50.19</v>
      </c>
      <c r="R1735">
        <v>30.11</v>
      </c>
      <c r="S1735">
        <v>1.7</v>
      </c>
      <c r="T1735">
        <v>7.41</v>
      </c>
      <c r="U1735">
        <v>0</v>
      </c>
      <c r="V1735">
        <v>0</v>
      </c>
      <c r="W1735">
        <v>0</v>
      </c>
      <c r="X1735">
        <v>0</v>
      </c>
      <c r="Y1735">
        <v>2</v>
      </c>
      <c r="Z1735">
        <v>7.5</v>
      </c>
      <c r="AA1735">
        <v>19.5</v>
      </c>
      <c r="AB1735">
        <v>63.9</v>
      </c>
      <c r="AC1735">
        <v>1705</v>
      </c>
      <c r="AD1735">
        <v>37.57</v>
      </c>
      <c r="AE1735">
        <v>31.48</v>
      </c>
      <c r="AF1735">
        <v>11.36</v>
      </c>
      <c r="AG1735">
        <v>1572</v>
      </c>
      <c r="AI1735">
        <v>44.97</v>
      </c>
      <c r="AJ1735">
        <v>41.59</v>
      </c>
      <c r="AK1735">
        <v>3.9</v>
      </c>
      <c r="AL1735">
        <v>47.78</v>
      </c>
      <c r="AM1735">
        <v>6.18</v>
      </c>
      <c r="AN1735">
        <v>48.37</v>
      </c>
      <c r="AO1735">
        <v>45.55</v>
      </c>
      <c r="AP1735">
        <v>2.5099999999999998</v>
      </c>
      <c r="AQ1735">
        <v>0</v>
      </c>
      <c r="AR1735">
        <v>3.56</v>
      </c>
      <c r="AS1735">
        <v>42.14</v>
      </c>
      <c r="AT1735">
        <v>0</v>
      </c>
      <c r="AU1735">
        <v>0</v>
      </c>
      <c r="AV1735">
        <v>7.5</v>
      </c>
      <c r="AW1735">
        <v>58.2</v>
      </c>
      <c r="AX1735">
        <v>78.2</v>
      </c>
      <c r="AY1735">
        <v>95.2</v>
      </c>
      <c r="AZ1735">
        <v>100</v>
      </c>
      <c r="BA1735">
        <v>70.7</v>
      </c>
      <c r="BB1735">
        <v>87.7</v>
      </c>
      <c r="BC1735">
        <v>79.343289568286266</v>
      </c>
      <c r="BD1735">
        <v>53.003955011556997</v>
      </c>
      <c r="BE1735">
        <v>0</v>
      </c>
      <c r="BF1735">
        <v>49.764790376380262</v>
      </c>
      <c r="BG1735">
        <v>140.2945125081749</v>
      </c>
      <c r="BH1735">
        <v>2.138818144463079E-5</v>
      </c>
      <c r="BI1735">
        <v>81.949318236830138</v>
      </c>
      <c r="BJ1735">
        <v>2.5220390792820001E-4</v>
      </c>
      <c r="BK1735">
        <v>531.50357135021704</v>
      </c>
      <c r="BL1735">
        <v>3.6721673411933891</v>
      </c>
      <c r="BM1735">
        <v>169.6366455961809</v>
      </c>
      <c r="BN1735">
        <v>102.35019786239739</v>
      </c>
      <c r="BO1735">
        <v>100.44960367600321</v>
      </c>
      <c r="BP1735">
        <v>97.023845049007576</v>
      </c>
      <c r="BQ1735">
        <v>36.640254553262899</v>
      </c>
      <c r="BR1735">
        <v>48.345605981812888</v>
      </c>
      <c r="BS1735">
        <v>93.71791656935352</v>
      </c>
      <c r="BT1735">
        <v>0</v>
      </c>
      <c r="BU1735">
        <v>95.495967289869341</v>
      </c>
      <c r="BV1735">
        <v>848.94652484741027</v>
      </c>
      <c r="BW1735">
        <v>123.74319399217759</v>
      </c>
      <c r="BX1735">
        <v>6.5260636825242244</v>
      </c>
      <c r="BY1735">
        <v>0.37257063462236001</v>
      </c>
      <c r="BZ1735">
        <v>0.38326618855613998</v>
      </c>
      <c r="CA1735">
        <f t="shared" si="216"/>
        <v>53.003955011556997</v>
      </c>
      <c r="CB1735" cm="1">
        <f t="array" ref="CB1735">IF(ISBLANK(INDEX(AC:AC,ROW())), "", INDEX(AC:AC,ROW())*(BI1735+BJ1735)/1000)</f>
        <v>139.72401760145843</v>
      </c>
      <c r="CC1735">
        <f t="shared" si="217"/>
        <v>140.29453389635634</v>
      </c>
      <c r="CD1735">
        <f t="shared" si="218"/>
        <v>3.7884838175011821</v>
      </c>
      <c r="CE1735">
        <f t="shared" si="219"/>
        <v>6.6987841598473441</v>
      </c>
      <c r="CF1735" cm="1">
        <f t="array" ref="CF1735">IFERROR(IF((BD1735+BE1735)*INDEX(H:H,ROW())*INDEX(K:K,ROW())/(BF1735*30*1000)&lt;0.5,"",(BD1735+BE1735)*INDEX(H:H,ROW())*INDEX(K:K,ROW())/(BF1735*30*1000)),"")</f>
        <v>2.3053648910348268</v>
      </c>
      <c r="CG1735">
        <f t="shared" si="220"/>
        <v>0.62720855975539724</v>
      </c>
      <c r="CH1735" cm="1">
        <f t="array" ref="CH1735">IFERROR((BD1735+BE1735)*INDEX(K:K,ROW())*INDEX(H:H,ROW())/BC1735/100000,"")</f>
        <v>0.43378337790498356</v>
      </c>
      <c r="CI1735">
        <f t="shared" si="221"/>
        <v>89.396883540323287</v>
      </c>
      <c r="CJ1735">
        <v>1</v>
      </c>
      <c r="CK1735">
        <f t="shared" si="222"/>
        <v>0</v>
      </c>
      <c r="CL1735" cm="1">
        <f t="array" ref="CL1735">IF(INDEX(AS:AS,ROW()-2)=0,CL1734,INDEX(AS:AS,ROW()-2))</f>
        <v>41.52</v>
      </c>
      <c r="CM1735" t="str">
        <f t="shared" si="223"/>
        <v>CIV</v>
      </c>
    </row>
    <row r="1736" spans="1:91" x14ac:dyDescent="0.3">
      <c r="A1736" s="1">
        <v>1731</v>
      </c>
      <c r="B1736" t="s">
        <v>204</v>
      </c>
      <c r="C1736">
        <v>3</v>
      </c>
      <c r="D1736">
        <v>14</v>
      </c>
      <c r="E1736">
        <v>11</v>
      </c>
      <c r="F1736" t="s">
        <v>105</v>
      </c>
      <c r="G1736" t="s">
        <v>108</v>
      </c>
      <c r="H1736">
        <v>46.21</v>
      </c>
      <c r="I1736">
        <v>0.89</v>
      </c>
      <c r="J1736">
        <v>44.1</v>
      </c>
      <c r="K1736">
        <v>1570</v>
      </c>
      <c r="L1736">
        <v>44.41</v>
      </c>
      <c r="M1736">
        <v>0.89</v>
      </c>
      <c r="N1736">
        <v>44.1</v>
      </c>
      <c r="O1736">
        <v>1570</v>
      </c>
      <c r="P1736">
        <v>1.32</v>
      </c>
      <c r="Q1736">
        <v>50.19</v>
      </c>
      <c r="R1736">
        <v>30.11</v>
      </c>
      <c r="S1736">
        <v>1.7</v>
      </c>
      <c r="T1736">
        <v>7.41</v>
      </c>
      <c r="U1736">
        <v>0</v>
      </c>
      <c r="V1736">
        <v>0</v>
      </c>
      <c r="W1736">
        <v>0</v>
      </c>
      <c r="X1736">
        <v>0</v>
      </c>
      <c r="Y1736">
        <v>2</v>
      </c>
      <c r="Z1736">
        <v>7.5</v>
      </c>
      <c r="AA1736">
        <v>19.5</v>
      </c>
      <c r="AB1736">
        <v>63.9</v>
      </c>
      <c r="AC1736">
        <v>1710</v>
      </c>
      <c r="AD1736">
        <v>37.86</v>
      </c>
      <c r="AE1736">
        <v>32.409999999999997</v>
      </c>
      <c r="AF1736">
        <v>11.43</v>
      </c>
      <c r="AG1736">
        <v>1572</v>
      </c>
      <c r="AI1736">
        <v>44.21</v>
      </c>
      <c r="AJ1736">
        <v>40.89</v>
      </c>
      <c r="AK1736">
        <v>0</v>
      </c>
      <c r="AL1736">
        <v>47.32</v>
      </c>
      <c r="AM1736">
        <v>6.32</v>
      </c>
      <c r="AN1736">
        <v>47.81</v>
      </c>
      <c r="AO1736">
        <v>45.02</v>
      </c>
      <c r="AP1736">
        <v>3.72</v>
      </c>
      <c r="AQ1736">
        <v>0</v>
      </c>
      <c r="AR1736">
        <v>0</v>
      </c>
      <c r="AS1736">
        <v>41.52</v>
      </c>
      <c r="AT1736">
        <v>0</v>
      </c>
      <c r="AU1736">
        <v>0</v>
      </c>
      <c r="AV1736">
        <v>8.1999999999999993</v>
      </c>
      <c r="AW1736">
        <v>60.2</v>
      </c>
      <c r="AX1736">
        <v>80.400000000000006</v>
      </c>
      <c r="AY1736">
        <v>96.5</v>
      </c>
      <c r="AZ1736">
        <v>100</v>
      </c>
      <c r="BA1736">
        <v>72.2</v>
      </c>
      <c r="BB1736">
        <v>88.3</v>
      </c>
      <c r="BC1736">
        <v>101.7384854915037</v>
      </c>
      <c r="BD1736">
        <v>55.189896856087728</v>
      </c>
      <c r="BE1736">
        <v>0</v>
      </c>
      <c r="BF1736">
        <v>52.305981297902989</v>
      </c>
      <c r="BG1736">
        <v>135.67955643138649</v>
      </c>
      <c r="BH1736">
        <v>2.138818144463079E-5</v>
      </c>
      <c r="BI1736">
        <v>79.249144246084001</v>
      </c>
      <c r="BJ1736">
        <v>2.5220390792820001E-4</v>
      </c>
      <c r="BK1736">
        <v>572.57951511343026</v>
      </c>
      <c r="BL1736">
        <v>3.6740558241935108</v>
      </c>
      <c r="BM1736">
        <v>171.92961108471721</v>
      </c>
      <c r="BN1736">
        <v>101.73078105749519</v>
      </c>
      <c r="BO1736">
        <v>101.11974237477131</v>
      </c>
      <c r="BP1736">
        <v>98.177819152732624</v>
      </c>
      <c r="BQ1736">
        <v>31.340269310299899</v>
      </c>
      <c r="BR1736">
        <v>42.321811775223601</v>
      </c>
      <c r="BS1736">
        <v>91.390788242806337</v>
      </c>
      <c r="BT1736">
        <v>0</v>
      </c>
      <c r="BU1736">
        <v>96.19958097305566</v>
      </c>
      <c r="BV1736">
        <v>840.28911686428728</v>
      </c>
      <c r="BW1736">
        <v>123.7426250960325</v>
      </c>
      <c r="BX1736">
        <v>6.4950656078689004</v>
      </c>
      <c r="BY1736">
        <v>0.37257063462236001</v>
      </c>
      <c r="BZ1736">
        <v>0.38326618855613998</v>
      </c>
      <c r="CA1736">
        <f t="shared" si="216"/>
        <v>55.189896856087728</v>
      </c>
      <c r="CB1736" cm="1">
        <f t="array" ref="CB1736">IF(ISBLANK(INDEX(AC:AC,ROW())), "", INDEX(AC:AC,ROW())*(BI1736+BJ1736)/1000)</f>
        <v>135.51646792948623</v>
      </c>
      <c r="CC1736">
        <f t="shared" si="217"/>
        <v>135.67957781956792</v>
      </c>
      <c r="CD1736">
        <f t="shared" si="218"/>
        <v>4.2200862083671069</v>
      </c>
      <c r="CE1736">
        <f t="shared" si="219"/>
        <v>5.6279539875915203</v>
      </c>
      <c r="CF1736" cm="1">
        <f t="array" ref="CF1736">IFERROR(IF((BD1736+BE1736)*INDEX(H:H,ROW())*INDEX(K:K,ROW())/(BF1736*30*1000)&lt;0.5,"",(BD1736+BE1736)*INDEX(H:H,ROW())*INDEX(K:K,ROW())/(BF1736*30*1000)),"")</f>
        <v>2.5516587590851256</v>
      </c>
      <c r="CG1736">
        <f t="shared" si="220"/>
        <v>0.51412187870902726</v>
      </c>
      <c r="CH1736" cm="1">
        <f t="array" ref="CH1736">IFERROR((BD1736+BE1736)*INDEX(K:K,ROW())*INDEX(H:H,ROW())/BC1736/100000,"")</f>
        <v>0.39355907851355698</v>
      </c>
      <c r="CI1736">
        <f t="shared" si="221"/>
        <v>104.00027168675604</v>
      </c>
      <c r="CJ1736">
        <v>1</v>
      </c>
      <c r="CK1736">
        <f t="shared" si="222"/>
        <v>0</v>
      </c>
      <c r="CL1736" cm="1">
        <f t="array" ref="CL1736">IF(INDEX(AS:AS,ROW()-2)=0,CL1735,INDEX(AS:AS,ROW()-2))</f>
        <v>41.52</v>
      </c>
      <c r="CM1736" t="str">
        <f t="shared" si="223"/>
        <v>CIV</v>
      </c>
    </row>
    <row r="1737" spans="1:91" x14ac:dyDescent="0.3">
      <c r="A1737" s="1">
        <v>1732</v>
      </c>
      <c r="B1737" t="s">
        <v>204</v>
      </c>
      <c r="C1737">
        <v>3</v>
      </c>
      <c r="D1737">
        <v>14</v>
      </c>
      <c r="E1737">
        <v>11</v>
      </c>
      <c r="F1737" t="s">
        <v>105</v>
      </c>
      <c r="G1737" t="s">
        <v>109</v>
      </c>
      <c r="H1737">
        <v>46.21</v>
      </c>
      <c r="I1737">
        <v>0.89</v>
      </c>
      <c r="J1737">
        <v>44.1</v>
      </c>
      <c r="K1737">
        <v>1570</v>
      </c>
      <c r="L1737">
        <v>44.41</v>
      </c>
      <c r="M1737">
        <v>0.89</v>
      </c>
      <c r="N1737">
        <v>44.1</v>
      </c>
      <c r="O1737">
        <v>1570</v>
      </c>
      <c r="P1737">
        <v>1.32</v>
      </c>
      <c r="Q1737">
        <v>50.19</v>
      </c>
      <c r="R1737">
        <v>30.11</v>
      </c>
      <c r="S1737">
        <v>1.7</v>
      </c>
      <c r="T1737">
        <v>7.41</v>
      </c>
      <c r="U1737">
        <v>0</v>
      </c>
      <c r="V1737">
        <v>0</v>
      </c>
      <c r="W1737">
        <v>0</v>
      </c>
      <c r="X1737">
        <v>0</v>
      </c>
      <c r="Y1737">
        <v>2</v>
      </c>
      <c r="Z1737">
        <v>7.5</v>
      </c>
      <c r="AA1737">
        <v>19.5</v>
      </c>
      <c r="AB1737">
        <v>63.9</v>
      </c>
      <c r="AC1737">
        <v>1722</v>
      </c>
      <c r="AD1737">
        <v>37.86</v>
      </c>
      <c r="AE1737">
        <v>31.67</v>
      </c>
      <c r="AF1737">
        <v>11.21</v>
      </c>
      <c r="AG1737">
        <v>1572</v>
      </c>
      <c r="AI1737">
        <v>44.21</v>
      </c>
      <c r="AJ1737">
        <v>40.89</v>
      </c>
      <c r="AK1737">
        <v>4.25</v>
      </c>
      <c r="AL1737">
        <v>47.32</v>
      </c>
      <c r="AM1737">
        <v>6.06</v>
      </c>
      <c r="AN1737">
        <v>47.81</v>
      </c>
      <c r="AO1737">
        <v>45.72</v>
      </c>
      <c r="AP1737">
        <v>2.63</v>
      </c>
      <c r="AQ1737">
        <v>3.71</v>
      </c>
      <c r="AR1737">
        <v>0</v>
      </c>
      <c r="AS1737">
        <v>42.36</v>
      </c>
      <c r="AT1737">
        <v>0</v>
      </c>
      <c r="AU1737">
        <v>0</v>
      </c>
      <c r="AV1737">
        <v>1.8</v>
      </c>
      <c r="AW1737">
        <v>58.5</v>
      </c>
      <c r="AX1737">
        <v>90.5</v>
      </c>
      <c r="AY1737">
        <v>99.8</v>
      </c>
      <c r="AZ1737">
        <v>100</v>
      </c>
      <c r="BA1737">
        <v>88.7</v>
      </c>
      <c r="BB1737">
        <v>98</v>
      </c>
      <c r="BC1737">
        <v>52.552849687053353</v>
      </c>
      <c r="BD1737">
        <v>33.52741166139046</v>
      </c>
      <c r="BE1737">
        <v>0</v>
      </c>
      <c r="BF1737">
        <v>33.984948993484501</v>
      </c>
      <c r="BG1737">
        <v>164.10918251678231</v>
      </c>
      <c r="BH1737">
        <v>2.138818144463079E-5</v>
      </c>
      <c r="BI1737">
        <v>95.859006950584842</v>
      </c>
      <c r="BJ1737">
        <v>2.5220390792820001E-4</v>
      </c>
      <c r="BK1737">
        <v>400.2367275288704</v>
      </c>
      <c r="BL1737">
        <v>3.6677908709623761</v>
      </c>
      <c r="BM1737">
        <v>171.73621516430609</v>
      </c>
      <c r="BN1737">
        <v>103.2413905111051</v>
      </c>
      <c r="BO1737">
        <v>100.52268853283729</v>
      </c>
      <c r="BP1737">
        <v>98.275030437736945</v>
      </c>
      <c r="BQ1737">
        <v>19.30196895263683</v>
      </c>
      <c r="BR1737">
        <v>58.75077962957014</v>
      </c>
      <c r="BS1737">
        <v>108.55383531221619</v>
      </c>
      <c r="BT1737">
        <v>0</v>
      </c>
      <c r="BU1737">
        <v>95.845535498046047</v>
      </c>
      <c r="BV1737">
        <v>834.24861045568741</v>
      </c>
      <c r="BW1737">
        <v>123.7423404433668</v>
      </c>
      <c r="BX1737">
        <v>6.6217680947871393</v>
      </c>
      <c r="BY1737">
        <v>0.37257063462236001</v>
      </c>
      <c r="BZ1737">
        <v>0.38326618855613998</v>
      </c>
      <c r="CA1737">
        <f t="shared" si="216"/>
        <v>33.52741166139046</v>
      </c>
      <c r="CB1737" cm="1">
        <f t="array" ref="CB1737">IF(ISBLANK(INDEX(AC:AC,ROW())), "", INDEX(AC:AC,ROW())*(BI1737+BJ1737)/1000)</f>
        <v>165.06964426403655</v>
      </c>
      <c r="CC1737">
        <f t="shared" si="217"/>
        <v>164.10920390496375</v>
      </c>
      <c r="CD1737">
        <f t="shared" si="218"/>
        <v>2.4388438795952538</v>
      </c>
      <c r="CE1737">
        <f t="shared" si="219"/>
        <v>7.6158900975349137</v>
      </c>
      <c r="CF1737" cm="1">
        <f t="array" ref="CF1737">IFERROR(IF((BD1737+BE1737)*INDEX(H:H,ROW())*INDEX(K:K,ROW())/(BF1737*30*1000)&lt;0.5,"",(BD1737+BE1737)*INDEX(H:H,ROW())*INDEX(K:K,ROW())/(BF1737*30*1000)),"")</f>
        <v>2.3857655911902977</v>
      </c>
      <c r="CG1737">
        <f t="shared" si="220"/>
        <v>0.6466813730532458</v>
      </c>
      <c r="CH1737" cm="1">
        <f t="array" ref="CH1737">IFERROR((BD1737+BE1737)*INDEX(K:K,ROW())*INDEX(H:H,ROW())/BC1737/100000,"")</f>
        <v>0.4628490504882391</v>
      </c>
      <c r="CI1737">
        <f t="shared" si="221"/>
        <v>63.17931578728259</v>
      </c>
      <c r="CJ1737">
        <v>1</v>
      </c>
      <c r="CK1737">
        <f t="shared" si="222"/>
        <v>0</v>
      </c>
      <c r="CL1737" cm="1">
        <f t="array" ref="CL1737">IF(INDEX(AS:AS,ROW()-2)=0,CL1736,INDEX(AS:AS,ROW()-2))</f>
        <v>42.14</v>
      </c>
      <c r="CM1737" t="str">
        <f t="shared" si="223"/>
        <v>CIV</v>
      </c>
    </row>
    <row r="1738" spans="1:91" x14ac:dyDescent="0.3">
      <c r="A1738" s="1">
        <v>1733</v>
      </c>
      <c r="B1738" t="s">
        <v>204</v>
      </c>
      <c r="C1738">
        <v>3</v>
      </c>
      <c r="D1738">
        <v>14</v>
      </c>
      <c r="E1738">
        <v>11</v>
      </c>
      <c r="F1738" t="s">
        <v>105</v>
      </c>
      <c r="G1738" t="s">
        <v>110</v>
      </c>
      <c r="H1738">
        <v>46.21</v>
      </c>
      <c r="I1738">
        <v>0.89</v>
      </c>
      <c r="J1738">
        <v>44.1</v>
      </c>
      <c r="K1738">
        <v>1520</v>
      </c>
      <c r="L1738">
        <v>44.41</v>
      </c>
      <c r="M1738">
        <v>0.89</v>
      </c>
      <c r="N1738">
        <v>44.1</v>
      </c>
      <c r="O1738">
        <v>1570</v>
      </c>
      <c r="P1738">
        <v>1.32</v>
      </c>
      <c r="Q1738">
        <v>50.19</v>
      </c>
      <c r="R1738">
        <v>30.11</v>
      </c>
      <c r="S1738">
        <v>1.7</v>
      </c>
      <c r="T1738">
        <v>7.41</v>
      </c>
      <c r="U1738">
        <v>0</v>
      </c>
      <c r="V1738">
        <v>0</v>
      </c>
      <c r="W1738">
        <v>0</v>
      </c>
      <c r="X1738">
        <v>0</v>
      </c>
      <c r="Y1738">
        <v>2</v>
      </c>
      <c r="Z1738">
        <v>7.5</v>
      </c>
      <c r="AA1738">
        <v>19.5</v>
      </c>
      <c r="AB1738">
        <v>63.9</v>
      </c>
      <c r="AC1738">
        <v>1730</v>
      </c>
      <c r="AD1738">
        <v>37.86</v>
      </c>
      <c r="AE1738">
        <v>32.409999999999997</v>
      </c>
      <c r="AF1738">
        <v>11.39</v>
      </c>
      <c r="AG1738">
        <v>1572</v>
      </c>
      <c r="AI1738">
        <v>44.21</v>
      </c>
      <c r="AJ1738">
        <v>40.89</v>
      </c>
      <c r="AK1738">
        <v>0</v>
      </c>
      <c r="AL1738">
        <v>47.32</v>
      </c>
      <c r="AM1738">
        <v>6.32</v>
      </c>
      <c r="AN1738">
        <v>47.81</v>
      </c>
      <c r="AO1738">
        <v>45.02</v>
      </c>
      <c r="AP1738">
        <v>3.72</v>
      </c>
      <c r="AQ1738">
        <v>0</v>
      </c>
      <c r="AR1738">
        <v>0</v>
      </c>
      <c r="AS1738">
        <v>41.52</v>
      </c>
      <c r="AT1738">
        <v>0</v>
      </c>
      <c r="AU1738">
        <v>0</v>
      </c>
      <c r="AV1738">
        <v>5.0999999999999996</v>
      </c>
      <c r="AW1738">
        <v>62.4</v>
      </c>
      <c r="AX1738">
        <v>92.1</v>
      </c>
      <c r="AY1738">
        <v>100</v>
      </c>
      <c r="AZ1738">
        <v>100</v>
      </c>
      <c r="BA1738">
        <v>85.2</v>
      </c>
      <c r="BB1738">
        <v>93.5</v>
      </c>
      <c r="BC1738">
        <v>23.799091341648801</v>
      </c>
      <c r="BD1738">
        <v>22.8077819431502</v>
      </c>
      <c r="BE1738">
        <v>0</v>
      </c>
      <c r="BF1738">
        <v>23.953120364726281</v>
      </c>
      <c r="BG1738">
        <v>157.34908040143139</v>
      </c>
      <c r="BH1738">
        <v>2.138818144463079E-5</v>
      </c>
      <c r="BI1738">
        <v>91.907630409198561</v>
      </c>
      <c r="BJ1738">
        <v>2.5220390792820001E-4</v>
      </c>
      <c r="BK1738">
        <v>425.447641290192</v>
      </c>
      <c r="BL1738">
        <v>3.666586997490016</v>
      </c>
      <c r="BM1738">
        <v>170.54836184167149</v>
      </c>
      <c r="BN1738">
        <v>104.97951800113429</v>
      </c>
      <c r="BO1738">
        <v>103.2062349129009</v>
      </c>
      <c r="BP1738">
        <v>95.142687338211303</v>
      </c>
      <c r="BQ1738">
        <v>11.9111833267956</v>
      </c>
      <c r="BR1738">
        <v>56.46383235323357</v>
      </c>
      <c r="BS1738">
        <v>123.55703846407749</v>
      </c>
      <c r="BT1738">
        <v>0</v>
      </c>
      <c r="BU1738">
        <v>97.831547407454167</v>
      </c>
      <c r="BV1738">
        <v>810.11760221388965</v>
      </c>
      <c r="BW1738">
        <v>123.4070121325877</v>
      </c>
      <c r="BX1738">
        <v>6.9775210848730316</v>
      </c>
      <c r="BY1738">
        <v>0.37257063462236001</v>
      </c>
      <c r="BZ1738">
        <v>0.38326618855613998</v>
      </c>
      <c r="CA1738">
        <f t="shared" si="216"/>
        <v>22.8077819431502</v>
      </c>
      <c r="CB1738" cm="1">
        <f t="array" ref="CB1738">IF(ISBLANK(INDEX(AC:AC,ROW())), "", INDEX(AC:AC,ROW())*(BI1738+BJ1738)/1000)</f>
        <v>159.00063692067422</v>
      </c>
      <c r="CC1738">
        <f t="shared" si="217"/>
        <v>157.34910178961283</v>
      </c>
      <c r="CD1738">
        <f t="shared" si="218"/>
        <v>2.7038453759910648</v>
      </c>
      <c r="CE1738" t="str">
        <f t="shared" si="219"/>
        <v/>
      </c>
      <c r="CF1738" cm="1">
        <f t="array" ref="CF1738">IFERROR(IF((BD1738+BE1738)*INDEX(H:H,ROW())*INDEX(K:K,ROW())/(BF1738*30*1000)&lt;0.5,"",(BD1738+BE1738)*INDEX(H:H,ROW())*INDEX(K:K,ROW())/(BF1738*30*1000)),"")</f>
        <v>2.2293551362942603</v>
      </c>
      <c r="CG1738">
        <f t="shared" si="220"/>
        <v>1.0064720547884081</v>
      </c>
      <c r="CH1738" cm="1">
        <f t="array" ref="CH1738">IFERROR((BD1738+BE1738)*INDEX(K:K,ROW())*INDEX(H:H,ROW())/BC1738/100000,"")</f>
        <v>0.67313509346375289</v>
      </c>
      <c r="CI1738">
        <f t="shared" si="221"/>
        <v>41.610398895099109</v>
      </c>
      <c r="CJ1738">
        <v>1</v>
      </c>
      <c r="CK1738">
        <f t="shared" si="222"/>
        <v>0</v>
      </c>
      <c r="CL1738" cm="1">
        <f t="array" ref="CL1738">IF(INDEX(AS:AS,ROW()-2)=0,CL1737,INDEX(AS:AS,ROW()-2))</f>
        <v>41.52</v>
      </c>
      <c r="CM1738" t="str">
        <f t="shared" si="223"/>
        <v>CIV</v>
      </c>
    </row>
    <row r="1739" spans="1:91" x14ac:dyDescent="0.3">
      <c r="A1739" s="1">
        <v>1734</v>
      </c>
      <c r="B1739" t="s">
        <v>204</v>
      </c>
      <c r="C1739">
        <v>3</v>
      </c>
      <c r="D1739">
        <v>14</v>
      </c>
      <c r="E1739">
        <v>11</v>
      </c>
      <c r="F1739" t="s">
        <v>105</v>
      </c>
      <c r="G1739" t="s">
        <v>111</v>
      </c>
      <c r="H1739">
        <v>46.21</v>
      </c>
      <c r="I1739">
        <v>0.89</v>
      </c>
      <c r="J1739">
        <v>44.1</v>
      </c>
      <c r="K1739">
        <v>1570</v>
      </c>
      <c r="L1739">
        <v>44.41</v>
      </c>
      <c r="M1739">
        <v>0.89</v>
      </c>
      <c r="N1739">
        <v>44.1</v>
      </c>
      <c r="O1739">
        <v>1570</v>
      </c>
      <c r="P1739">
        <v>1.32</v>
      </c>
      <c r="Q1739">
        <v>50.19</v>
      </c>
      <c r="R1739">
        <v>30.11</v>
      </c>
      <c r="S1739">
        <v>1.7</v>
      </c>
      <c r="T1739">
        <v>7.41</v>
      </c>
      <c r="U1739">
        <v>0</v>
      </c>
      <c r="V1739">
        <v>0</v>
      </c>
      <c r="W1739">
        <v>0</v>
      </c>
      <c r="X1739">
        <v>0</v>
      </c>
      <c r="Y1739">
        <v>2</v>
      </c>
      <c r="Z1739">
        <v>7.5</v>
      </c>
      <c r="AA1739">
        <v>19.5</v>
      </c>
      <c r="AB1739">
        <v>63.9</v>
      </c>
      <c r="AC1739">
        <v>1738</v>
      </c>
      <c r="AD1739">
        <v>37.86</v>
      </c>
      <c r="AE1739">
        <v>31.9</v>
      </c>
      <c r="AF1739">
        <v>11.42</v>
      </c>
      <c r="AG1739">
        <v>1572</v>
      </c>
      <c r="AI1739">
        <v>44.64</v>
      </c>
      <c r="AJ1739">
        <v>40.89</v>
      </c>
      <c r="AK1739">
        <v>3.89</v>
      </c>
      <c r="AL1739">
        <v>47.32</v>
      </c>
      <c r="AM1739">
        <v>6.15</v>
      </c>
      <c r="AN1739">
        <v>47.89</v>
      </c>
      <c r="AO1739">
        <v>45.23</v>
      </c>
      <c r="AP1739">
        <v>2.85</v>
      </c>
      <c r="AQ1739">
        <v>0</v>
      </c>
      <c r="AR1739">
        <v>3.11</v>
      </c>
      <c r="AS1739">
        <v>41.64</v>
      </c>
      <c r="AT1739">
        <v>0</v>
      </c>
      <c r="AU1739">
        <v>0</v>
      </c>
      <c r="AV1739">
        <v>0.8</v>
      </c>
      <c r="AW1739">
        <v>68.599999999999994</v>
      </c>
      <c r="AX1739">
        <v>97.4</v>
      </c>
      <c r="AY1739">
        <v>100</v>
      </c>
      <c r="AZ1739">
        <v>100</v>
      </c>
      <c r="BA1739">
        <v>96.600000000000009</v>
      </c>
      <c r="BB1739">
        <v>99.2</v>
      </c>
      <c r="BC1739">
        <v>95.617562651267619</v>
      </c>
      <c r="BD1739">
        <v>49.032805358131057</v>
      </c>
      <c r="BE1739">
        <v>0</v>
      </c>
      <c r="BF1739">
        <v>47.082836701693338</v>
      </c>
      <c r="BG1739">
        <v>116.5144461932545</v>
      </c>
      <c r="BH1739">
        <v>2.138818144463079E-5</v>
      </c>
      <c r="BI1739">
        <v>68.055888021774521</v>
      </c>
      <c r="BJ1739">
        <v>2.5220390792820001E-4</v>
      </c>
      <c r="BK1739">
        <v>527.35484546782527</v>
      </c>
      <c r="BL1739">
        <v>3.6870577837648479</v>
      </c>
      <c r="BM1739">
        <v>169.4437924994117</v>
      </c>
      <c r="BN1739">
        <v>102.6350565821828</v>
      </c>
      <c r="BO1739">
        <v>100.0845150724747</v>
      </c>
      <c r="BP1739">
        <v>97.745863215711978</v>
      </c>
      <c r="BQ1739">
        <v>8.8116954270386003</v>
      </c>
      <c r="BR1739">
        <v>51.846304823575331</v>
      </c>
      <c r="BS1739">
        <v>95.731031581349839</v>
      </c>
      <c r="BT1739">
        <v>0</v>
      </c>
      <c r="BU1739">
        <v>98.951936718041722</v>
      </c>
      <c r="BV1739">
        <v>836.8748552759962</v>
      </c>
      <c r="BW1739">
        <v>113.8406489438332</v>
      </c>
      <c r="BX1739">
        <v>7.3060073651802258</v>
      </c>
      <c r="BY1739">
        <v>0.37257063462236001</v>
      </c>
      <c r="BZ1739">
        <v>0.38326618855613998</v>
      </c>
      <c r="CA1739">
        <f t="shared" si="216"/>
        <v>49.032805358131057</v>
      </c>
      <c r="CB1739" cm="1">
        <f t="array" ref="CB1739">IF(ISBLANK(INDEX(AC:AC,ROW())), "", INDEX(AC:AC,ROW())*(BI1739+BJ1739)/1000)</f>
        <v>118.28157171223611</v>
      </c>
      <c r="CC1739">
        <f t="shared" si="217"/>
        <v>116.51446758143595</v>
      </c>
      <c r="CD1739">
        <f t="shared" si="218"/>
        <v>4.5260889605768391</v>
      </c>
      <c r="CE1739">
        <f t="shared" si="219"/>
        <v>5.5152508686209858</v>
      </c>
      <c r="CF1739" cm="1">
        <f t="array" ref="CF1739">IFERROR(IF((BD1739+BE1739)*INDEX(H:H,ROW())*INDEX(K:K,ROW())/(BF1739*30*1000)&lt;0.5,"",(BD1739+BE1739)*INDEX(H:H,ROW())*INDEX(K:K,ROW())/(BF1739*30*1000)),"")</f>
        <v>2.5184798878546633</v>
      </c>
      <c r="CG1739">
        <f t="shared" si="220"/>
        <v>0.49240783174333669</v>
      </c>
      <c r="CH1739" cm="1">
        <f t="array" ref="CH1739">IFERROR((BD1739+BE1739)*INDEX(K:K,ROW())*INDEX(H:H,ROW())/BC1739/100000,"")</f>
        <v>0.37203576626031476</v>
      </c>
      <c r="CI1739">
        <f t="shared" si="221"/>
        <v>92.39780049067015</v>
      </c>
      <c r="CJ1739">
        <v>1</v>
      </c>
      <c r="CK1739">
        <f t="shared" si="222"/>
        <v>0</v>
      </c>
      <c r="CL1739" cm="1">
        <f t="array" ref="CL1739">IF(INDEX(AS:AS,ROW()-2)=0,CL1738,INDEX(AS:AS,ROW()-2))</f>
        <v>42.36</v>
      </c>
      <c r="CM1739" t="str">
        <f t="shared" si="223"/>
        <v>CIV</v>
      </c>
    </row>
    <row r="1740" spans="1:91" x14ac:dyDescent="0.3">
      <c r="A1740" s="1">
        <v>1735</v>
      </c>
      <c r="B1740" t="s">
        <v>204</v>
      </c>
      <c r="C1740">
        <v>3</v>
      </c>
      <c r="D1740">
        <v>14</v>
      </c>
      <c r="E1740">
        <v>11</v>
      </c>
      <c r="F1740" t="s">
        <v>105</v>
      </c>
      <c r="G1740" t="s">
        <v>112</v>
      </c>
      <c r="H1740">
        <v>42.89</v>
      </c>
      <c r="I1740">
        <v>0.89</v>
      </c>
      <c r="J1740">
        <v>43.61</v>
      </c>
      <c r="K1740">
        <v>1524</v>
      </c>
      <c r="L1740">
        <v>44.41</v>
      </c>
      <c r="M1740">
        <v>0.89</v>
      </c>
      <c r="N1740">
        <v>44.1</v>
      </c>
      <c r="O1740">
        <v>1570</v>
      </c>
      <c r="P1740">
        <v>1.32</v>
      </c>
      <c r="Q1740">
        <v>50.19</v>
      </c>
      <c r="R1740">
        <v>30.11</v>
      </c>
      <c r="S1740">
        <v>1.7</v>
      </c>
      <c r="T1740">
        <v>7.41</v>
      </c>
      <c r="U1740">
        <v>0</v>
      </c>
      <c r="V1740">
        <v>0</v>
      </c>
      <c r="W1740">
        <v>0</v>
      </c>
      <c r="X1740">
        <v>0</v>
      </c>
      <c r="Y1740">
        <v>2</v>
      </c>
      <c r="Z1740">
        <v>7.5</v>
      </c>
      <c r="AA1740">
        <v>19.5</v>
      </c>
      <c r="AB1740">
        <v>63.9</v>
      </c>
      <c r="AC1740">
        <v>1740</v>
      </c>
      <c r="AD1740">
        <v>37.86</v>
      </c>
      <c r="AE1740">
        <v>32.409999999999997</v>
      </c>
      <c r="AF1740">
        <v>11.25</v>
      </c>
      <c r="AG1740">
        <v>1572</v>
      </c>
      <c r="AI1740">
        <v>44.21</v>
      </c>
      <c r="AJ1740">
        <v>40.89</v>
      </c>
      <c r="AK1740">
        <v>0</v>
      </c>
      <c r="AL1740">
        <v>47.32</v>
      </c>
      <c r="AM1740">
        <v>6.32</v>
      </c>
      <c r="AN1740">
        <v>47.81</v>
      </c>
      <c r="AO1740">
        <v>45.02</v>
      </c>
      <c r="AP1740">
        <v>3.72</v>
      </c>
      <c r="AQ1740">
        <v>0</v>
      </c>
      <c r="AR1740">
        <v>0</v>
      </c>
      <c r="AS1740">
        <v>41.52</v>
      </c>
      <c r="AT1740">
        <v>0</v>
      </c>
      <c r="AU1740">
        <v>0</v>
      </c>
      <c r="AV1740">
        <v>1.2</v>
      </c>
      <c r="AW1740">
        <v>60.4</v>
      </c>
      <c r="AX1740">
        <v>98.5</v>
      </c>
      <c r="AY1740">
        <v>100</v>
      </c>
      <c r="AZ1740">
        <v>100</v>
      </c>
      <c r="BA1740">
        <v>97.3</v>
      </c>
      <c r="BB1740">
        <v>98.8</v>
      </c>
      <c r="BC1740">
        <v>100.43051485009519</v>
      </c>
      <c r="BD1740">
        <v>54.564240897976831</v>
      </c>
      <c r="BE1740">
        <v>0</v>
      </c>
      <c r="BF1740">
        <v>50.82966201149668</v>
      </c>
      <c r="BG1740">
        <v>135.762005455858</v>
      </c>
      <c r="BH1740">
        <v>2.138818144463079E-5</v>
      </c>
      <c r="BI1740">
        <v>79.300403604964814</v>
      </c>
      <c r="BJ1740">
        <v>2.5220390792820001E-4</v>
      </c>
      <c r="BK1740">
        <v>526.18552959429621</v>
      </c>
      <c r="BL1740">
        <v>3.7450927017522768</v>
      </c>
      <c r="BM1740">
        <v>169.41714795374131</v>
      </c>
      <c r="BN1740">
        <v>104.7670976980872</v>
      </c>
      <c r="BO1740">
        <v>103.23089139829121</v>
      </c>
      <c r="BP1740">
        <v>99.477966470276883</v>
      </c>
      <c r="BQ1740">
        <v>35.451954883872368</v>
      </c>
      <c r="BR1740">
        <v>51.99383291673422</v>
      </c>
      <c r="BS1740">
        <v>89.361630104829999</v>
      </c>
      <c r="BT1740">
        <v>0</v>
      </c>
      <c r="BU1740">
        <v>100.1690921094698</v>
      </c>
      <c r="BV1740">
        <v>882.32068785014542</v>
      </c>
      <c r="BW1740">
        <v>104.90837884445349</v>
      </c>
      <c r="BX1740">
        <v>7.4834234047024024</v>
      </c>
      <c r="BY1740">
        <v>0.37257063462236001</v>
      </c>
      <c r="BZ1740">
        <v>0.38326618855613998</v>
      </c>
      <c r="CA1740">
        <f t="shared" si="216"/>
        <v>54.564240897976831</v>
      </c>
      <c r="CB1740" cm="1">
        <f t="array" ref="CB1740">IF(ISBLANK(INDEX(AC:AC,ROW())), "", INDEX(AC:AC,ROW())*(BI1740+BJ1740)/1000)</f>
        <v>137.98314110743857</v>
      </c>
      <c r="CC1740">
        <f t="shared" si="217"/>
        <v>135.76202684403944</v>
      </c>
      <c r="CD1740">
        <f t="shared" si="218"/>
        <v>3.8757931199625286</v>
      </c>
      <c r="CE1740">
        <f t="shared" si="219"/>
        <v>5.2392993342679999</v>
      </c>
      <c r="CF1740" cm="1">
        <f t="array" ref="CF1740">IFERROR(IF((BD1740+BE1740)*INDEX(H:H,ROW())*INDEX(K:K,ROW())/(BF1740*30*1000)&lt;0.5,"",(BD1740+BE1740)*INDEX(H:H,ROW())*INDEX(K:K,ROW())/(BF1740*30*1000)),"")</f>
        <v>2.3388946165432531</v>
      </c>
      <c r="CG1740">
        <f t="shared" si="220"/>
        <v>0.50611770822210911</v>
      </c>
      <c r="CH1740" cm="1">
        <f t="array" ref="CH1740">IFERROR((BD1740+BE1740)*INDEX(K:K,ROW())*INDEX(H:H,ROW())/BC1740/100000,"")</f>
        <v>0.35512679492936999</v>
      </c>
      <c r="CI1740">
        <f t="shared" si="221"/>
        <v>92.637835978755334</v>
      </c>
      <c r="CJ1740">
        <v>1</v>
      </c>
      <c r="CK1740">
        <f t="shared" si="222"/>
        <v>0</v>
      </c>
      <c r="CL1740" cm="1">
        <f t="array" ref="CL1740">IF(INDEX(AS:AS,ROW()-2)=0,CL1739,INDEX(AS:AS,ROW()-2))</f>
        <v>41.52</v>
      </c>
      <c r="CM1740" t="str">
        <f t="shared" si="223"/>
        <v>CIV</v>
      </c>
    </row>
    <row r="1741" spans="1:91" x14ac:dyDescent="0.3">
      <c r="A1741" s="1">
        <v>1736</v>
      </c>
      <c r="B1741" t="s">
        <v>204</v>
      </c>
      <c r="C1741">
        <v>3</v>
      </c>
      <c r="D1741">
        <v>14</v>
      </c>
      <c r="E1741">
        <v>11</v>
      </c>
      <c r="F1741" t="s">
        <v>105</v>
      </c>
      <c r="G1741" t="s">
        <v>113</v>
      </c>
      <c r="H1741">
        <v>46.21</v>
      </c>
      <c r="I1741">
        <v>0.89</v>
      </c>
      <c r="J1741">
        <v>44.1</v>
      </c>
      <c r="K1741">
        <v>1570</v>
      </c>
      <c r="L1741">
        <v>44.41</v>
      </c>
      <c r="M1741">
        <v>0.89</v>
      </c>
      <c r="N1741">
        <v>44.1</v>
      </c>
      <c r="O1741">
        <v>1570</v>
      </c>
      <c r="P1741">
        <v>1.32</v>
      </c>
      <c r="Q1741">
        <v>50.19</v>
      </c>
      <c r="R1741">
        <v>30.11</v>
      </c>
      <c r="S1741">
        <v>1.7</v>
      </c>
      <c r="T1741">
        <v>7.41</v>
      </c>
      <c r="U1741">
        <v>0</v>
      </c>
      <c r="V1741">
        <v>0</v>
      </c>
      <c r="W1741">
        <v>0</v>
      </c>
      <c r="X1741">
        <v>0</v>
      </c>
      <c r="Y1741">
        <v>2</v>
      </c>
      <c r="Z1741">
        <v>7.5</v>
      </c>
      <c r="AA1741">
        <v>19.5</v>
      </c>
      <c r="AB1741">
        <v>63.9</v>
      </c>
      <c r="AC1741">
        <v>1734</v>
      </c>
      <c r="AD1741">
        <v>37.86</v>
      </c>
      <c r="AE1741">
        <v>32.409999999999997</v>
      </c>
      <c r="AF1741">
        <v>11.18</v>
      </c>
      <c r="AG1741">
        <v>1572</v>
      </c>
      <c r="AI1741">
        <v>44.21</v>
      </c>
      <c r="AJ1741">
        <v>40.89</v>
      </c>
      <c r="AK1741">
        <v>0</v>
      </c>
      <c r="AL1741">
        <v>47.32</v>
      </c>
      <c r="AM1741">
        <v>6.21</v>
      </c>
      <c r="AN1741">
        <v>47.81</v>
      </c>
      <c r="AO1741">
        <v>45.02</v>
      </c>
      <c r="AP1741">
        <v>2.9</v>
      </c>
      <c r="AQ1741">
        <v>3.26</v>
      </c>
      <c r="AR1741">
        <v>0</v>
      </c>
      <c r="AS1741">
        <v>41.52</v>
      </c>
      <c r="AT1741">
        <v>0</v>
      </c>
      <c r="AU1741">
        <v>0</v>
      </c>
      <c r="AV1741">
        <v>8.1</v>
      </c>
      <c r="AW1741">
        <v>96.3</v>
      </c>
      <c r="AX1741">
        <v>99.7</v>
      </c>
      <c r="AY1741">
        <v>100</v>
      </c>
      <c r="AZ1741">
        <v>100</v>
      </c>
      <c r="BA1741">
        <v>91.600000000000009</v>
      </c>
      <c r="BB1741">
        <v>91.9</v>
      </c>
      <c r="BC1741">
        <v>72.708512861062388</v>
      </c>
      <c r="BD1741">
        <v>55.391898168590082</v>
      </c>
      <c r="BE1741">
        <v>0</v>
      </c>
      <c r="BF1741">
        <v>49.935863951374202</v>
      </c>
      <c r="BG1741">
        <v>135.9761106858418</v>
      </c>
      <c r="BH1741">
        <v>2.138818144463079E-5</v>
      </c>
      <c r="BI1741">
        <v>79.428102425257066</v>
      </c>
      <c r="BJ1741">
        <v>2.5220390792820001E-4</v>
      </c>
      <c r="BK1741">
        <v>603.03829352618709</v>
      </c>
      <c r="BL1741">
        <v>3.7915380378399681</v>
      </c>
      <c r="BM1741">
        <v>168.92812018562091</v>
      </c>
      <c r="BN1741">
        <v>104.9861527702823</v>
      </c>
      <c r="BO1741">
        <v>104.2833198433058</v>
      </c>
      <c r="BP1741">
        <v>100.91475570103771</v>
      </c>
      <c r="BQ1741">
        <v>29.157056911707741</v>
      </c>
      <c r="BR1741">
        <v>48.621585740133128</v>
      </c>
      <c r="BS1741">
        <v>91.587789185190644</v>
      </c>
      <c r="BT1741">
        <v>0</v>
      </c>
      <c r="BU1741">
        <v>100.7601919526258</v>
      </c>
      <c r="BV1741">
        <v>841.25957703346239</v>
      </c>
      <c r="BW1741">
        <v>111.24759757829069</v>
      </c>
      <c r="BX1741">
        <v>7.257237247004654</v>
      </c>
      <c r="BY1741">
        <v>0.37257063462236001</v>
      </c>
      <c r="BZ1741">
        <v>0.38326618855613998</v>
      </c>
      <c r="CA1741">
        <f t="shared" si="216"/>
        <v>55.391898168590082</v>
      </c>
      <c r="CB1741" cm="1">
        <f t="array" ref="CB1741">IF(ISBLANK(INDEX(AC:AC,ROW())), "", INDEX(AC:AC,ROW())*(BI1741+BJ1741)/1000)</f>
        <v>137.7287669269721</v>
      </c>
      <c r="CC1741">
        <f t="shared" si="217"/>
        <v>135.97613207402324</v>
      </c>
      <c r="CD1741">
        <f t="shared" si="218"/>
        <v>4.4348834190834507</v>
      </c>
      <c r="CE1741">
        <f t="shared" si="219"/>
        <v>8.2939159363432999</v>
      </c>
      <c r="CF1741" cm="1">
        <f t="array" ref="CF1741">IFERROR(IF((BD1741+BE1741)*INDEX(H:H,ROW())*INDEX(K:K,ROW())/(BF1741*30*1000)&lt;0.5,"",(BD1741+BE1741)*INDEX(H:H,ROW())*INDEX(K:K,ROW())/(BF1741*30*1000)),"")</f>
        <v>2.6825513612654532</v>
      </c>
      <c r="CG1741">
        <f t="shared" si="220"/>
        <v>0.68679528691222025</v>
      </c>
      <c r="CH1741" cm="1">
        <f t="array" ref="CH1741">IFERROR((BD1741+BE1741)*INDEX(K:K,ROW())*INDEX(H:H,ROW())/BC1741/100000,"")</f>
        <v>0.55270908954512221</v>
      </c>
      <c r="CI1741">
        <f t="shared" si="221"/>
        <v>104.3809245340717</v>
      </c>
      <c r="CJ1741">
        <v>1</v>
      </c>
      <c r="CK1741">
        <f t="shared" si="222"/>
        <v>0</v>
      </c>
      <c r="CL1741" cm="1">
        <f t="array" ref="CL1741">IF(INDEX(AS:AS,ROW()-2)=0,CL1740,INDEX(AS:AS,ROW()-2))</f>
        <v>41.64</v>
      </c>
      <c r="CM1741" t="str">
        <f t="shared" si="223"/>
        <v>CIV</v>
      </c>
    </row>
    <row r="1742" spans="1:91" x14ac:dyDescent="0.3">
      <c r="A1742" s="1">
        <v>1737</v>
      </c>
      <c r="B1742" t="s">
        <v>204</v>
      </c>
      <c r="C1742">
        <v>3</v>
      </c>
      <c r="D1742">
        <v>14</v>
      </c>
      <c r="E1742">
        <v>11</v>
      </c>
      <c r="F1742" t="s">
        <v>114</v>
      </c>
      <c r="G1742" t="s">
        <v>115</v>
      </c>
      <c r="H1742">
        <v>46.21</v>
      </c>
      <c r="I1742">
        <v>0.89</v>
      </c>
      <c r="J1742">
        <v>44.1</v>
      </c>
      <c r="K1742">
        <v>1570</v>
      </c>
      <c r="L1742">
        <v>44.41</v>
      </c>
      <c r="M1742">
        <v>0.89</v>
      </c>
      <c r="N1742">
        <v>44.1</v>
      </c>
      <c r="O1742">
        <v>1570</v>
      </c>
      <c r="P1742">
        <v>1.32</v>
      </c>
      <c r="Q1742">
        <v>50.19</v>
      </c>
      <c r="R1742">
        <v>30.11</v>
      </c>
      <c r="S1742">
        <v>1.7</v>
      </c>
      <c r="T1742">
        <v>7.41</v>
      </c>
      <c r="U1742">
        <v>0</v>
      </c>
      <c r="V1742">
        <v>0</v>
      </c>
      <c r="W1742">
        <v>0</v>
      </c>
      <c r="X1742">
        <v>0</v>
      </c>
      <c r="Y1742">
        <v>2</v>
      </c>
      <c r="Z1742">
        <v>7.5</v>
      </c>
      <c r="AA1742">
        <v>19.5</v>
      </c>
      <c r="AB1742">
        <v>63.9</v>
      </c>
      <c r="AC1742">
        <v>1731</v>
      </c>
      <c r="AD1742">
        <v>37.86</v>
      </c>
      <c r="AE1742">
        <v>32.409999999999997</v>
      </c>
      <c r="AF1742">
        <v>11.15</v>
      </c>
      <c r="AG1742">
        <v>1572</v>
      </c>
      <c r="AI1742">
        <v>44.21</v>
      </c>
      <c r="AJ1742">
        <v>40.89</v>
      </c>
      <c r="AK1742">
        <v>0</v>
      </c>
      <c r="AL1742">
        <v>47.32</v>
      </c>
      <c r="AM1742">
        <v>6.32</v>
      </c>
      <c r="AN1742">
        <v>47.81</v>
      </c>
      <c r="AO1742">
        <v>45.02</v>
      </c>
      <c r="AP1742">
        <v>3.72</v>
      </c>
      <c r="AQ1742">
        <v>0</v>
      </c>
      <c r="AR1742">
        <v>0</v>
      </c>
      <c r="AS1742">
        <v>41.52</v>
      </c>
      <c r="AT1742">
        <v>0</v>
      </c>
      <c r="AU1742">
        <v>0</v>
      </c>
      <c r="AV1742">
        <v>5.0999999999999996</v>
      </c>
      <c r="AW1742">
        <v>62.4</v>
      </c>
      <c r="AX1742">
        <v>92.1</v>
      </c>
      <c r="AY1742">
        <v>100</v>
      </c>
      <c r="AZ1742">
        <v>100</v>
      </c>
      <c r="BA1742">
        <v>85.2</v>
      </c>
      <c r="BB1742">
        <v>93.5</v>
      </c>
      <c r="BC1742">
        <v>96.554276675915602</v>
      </c>
      <c r="BD1742">
        <v>55.342436634073472</v>
      </c>
      <c r="BE1742">
        <v>0</v>
      </c>
      <c r="BF1742">
        <v>50.04796865365671</v>
      </c>
      <c r="BG1742">
        <v>136.27864667628739</v>
      </c>
      <c r="BH1742">
        <v>2.138818144463079E-5</v>
      </c>
      <c r="BI1742">
        <v>79.594652114824271</v>
      </c>
      <c r="BJ1742">
        <v>2.5220390792820001E-4</v>
      </c>
      <c r="BK1742">
        <v>656.65171618471197</v>
      </c>
      <c r="BL1742">
        <v>3.8057993850709382</v>
      </c>
      <c r="BM1742">
        <v>169.04909580377361</v>
      </c>
      <c r="BN1742">
        <v>105.0146008744055</v>
      </c>
      <c r="BO1742">
        <v>104.2010450351973</v>
      </c>
      <c r="BP1742">
        <v>100.94471850534531</v>
      </c>
      <c r="BQ1742">
        <v>24.357141666020119</v>
      </c>
      <c r="BR1742">
        <v>52.078211728230933</v>
      </c>
      <c r="BS1742">
        <v>89.133606676981401</v>
      </c>
      <c r="BT1742">
        <v>0</v>
      </c>
      <c r="BU1742">
        <v>100.87073796706849</v>
      </c>
      <c r="BV1742">
        <v>857.64813545646177</v>
      </c>
      <c r="BW1742">
        <v>76.416515267414695</v>
      </c>
      <c r="BX1742">
        <v>7.3557564326691907</v>
      </c>
      <c r="BY1742">
        <v>0.37257063462236001</v>
      </c>
      <c r="BZ1742">
        <v>0.38326618855613998</v>
      </c>
      <c r="CA1742">
        <f t="shared" si="216"/>
        <v>55.342436634073472</v>
      </c>
      <c r="CB1742" cm="1">
        <f t="array" ref="CB1742">IF(ISBLANK(INDEX(AC:AC,ROW())), "", INDEX(AC:AC,ROW())*(BI1742+BJ1742)/1000)</f>
        <v>137.77877937572546</v>
      </c>
      <c r="CC1742">
        <f t="shared" si="217"/>
        <v>136.27866806446883</v>
      </c>
      <c r="CD1742">
        <f t="shared" si="218"/>
        <v>4.8184482979689252</v>
      </c>
      <c r="CE1742">
        <f t="shared" si="219"/>
        <v>6.8008558376835371</v>
      </c>
      <c r="CF1742" cm="1">
        <f t="array" ref="CF1742">IFERROR(IF((BD1742+BE1742)*INDEX(H:H,ROW())*INDEX(K:K,ROW())/(BF1742*30*1000)&lt;0.5,"",(BD1742+BE1742)*INDEX(H:H,ROW())*INDEX(K:K,ROW())/(BF1742*30*1000)),"")</f>
        <v>2.6741526067096979</v>
      </c>
      <c r="CG1742">
        <f t="shared" si="220"/>
        <v>0.51834025769405012</v>
      </c>
      <c r="CH1742" cm="1">
        <f t="array" ref="CH1742">IFERROR((BD1742+BE1742)*INDEX(K:K,ROW())*INDEX(H:H,ROW())/BC1742/100000,"")</f>
        <v>0.41583628538253625</v>
      </c>
      <c r="CI1742">
        <f t="shared" si="221"/>
        <v>104.28771883301404</v>
      </c>
      <c r="CJ1742">
        <v>1</v>
      </c>
      <c r="CK1742">
        <f t="shared" si="222"/>
        <v>0</v>
      </c>
      <c r="CL1742" cm="1">
        <f t="array" ref="CL1742">IF(INDEX(AS:AS,ROW()-2)=0,CL1741,INDEX(AS:AS,ROW()-2))</f>
        <v>41.52</v>
      </c>
      <c r="CM1742" t="str">
        <f t="shared" si="223"/>
        <v>CIV</v>
      </c>
    </row>
    <row r="1743" spans="1:91" x14ac:dyDescent="0.3">
      <c r="A1743" s="1">
        <v>1738</v>
      </c>
      <c r="B1743" t="s">
        <v>204</v>
      </c>
      <c r="C1743">
        <v>3</v>
      </c>
      <c r="D1743">
        <v>14</v>
      </c>
      <c r="E1743">
        <v>11</v>
      </c>
      <c r="F1743" t="s">
        <v>114</v>
      </c>
      <c r="G1743" t="s">
        <v>116</v>
      </c>
      <c r="H1743">
        <v>43.43</v>
      </c>
      <c r="I1743">
        <v>0.91</v>
      </c>
      <c r="J1743">
        <v>43.61</v>
      </c>
      <c r="K1743">
        <v>1528</v>
      </c>
      <c r="L1743">
        <v>43.32</v>
      </c>
      <c r="M1743">
        <v>0.88</v>
      </c>
      <c r="N1743">
        <v>43.12</v>
      </c>
      <c r="O1743">
        <v>1524</v>
      </c>
      <c r="P1743">
        <v>1.32</v>
      </c>
      <c r="Q1743">
        <v>50.19</v>
      </c>
      <c r="R1743">
        <v>30.11</v>
      </c>
      <c r="S1743">
        <v>1.7</v>
      </c>
      <c r="T1743">
        <v>7.41</v>
      </c>
      <c r="U1743">
        <v>0</v>
      </c>
      <c r="V1743">
        <v>0</v>
      </c>
      <c r="W1743">
        <v>0</v>
      </c>
      <c r="X1743">
        <v>0</v>
      </c>
      <c r="Y1743">
        <v>2</v>
      </c>
      <c r="Z1743">
        <v>7.5</v>
      </c>
      <c r="AA1743">
        <v>19.5</v>
      </c>
      <c r="AB1743">
        <v>63.9</v>
      </c>
      <c r="AC1743">
        <v>1733</v>
      </c>
      <c r="AD1743">
        <v>37.75</v>
      </c>
      <c r="AE1743">
        <v>32.159999999999997</v>
      </c>
      <c r="AF1743">
        <v>11.47</v>
      </c>
      <c r="AG1743">
        <v>1572</v>
      </c>
      <c r="AI1743">
        <v>44.75</v>
      </c>
      <c r="AJ1743">
        <v>41.65</v>
      </c>
      <c r="AK1743">
        <v>4.47</v>
      </c>
      <c r="AL1743">
        <v>47.27</v>
      </c>
      <c r="AM1743">
        <v>6.32</v>
      </c>
      <c r="AN1743">
        <v>47.86</v>
      </c>
      <c r="AO1743">
        <v>45.33</v>
      </c>
      <c r="AP1743">
        <v>2.96</v>
      </c>
      <c r="AQ1743">
        <v>0</v>
      </c>
      <c r="AR1743">
        <v>3.62</v>
      </c>
      <c r="AS1743">
        <v>42.21</v>
      </c>
      <c r="AT1743">
        <v>0</v>
      </c>
      <c r="AU1743">
        <v>0</v>
      </c>
      <c r="AV1743">
        <v>5.3</v>
      </c>
      <c r="AW1743">
        <v>62.5</v>
      </c>
      <c r="AX1743">
        <v>83.6</v>
      </c>
      <c r="AY1743">
        <v>98.4</v>
      </c>
      <c r="AZ1743">
        <v>100</v>
      </c>
      <c r="BA1743">
        <v>78.3</v>
      </c>
      <c r="BB1743">
        <v>93.100000000000009</v>
      </c>
      <c r="BC1743">
        <v>107.2025641837029</v>
      </c>
      <c r="BD1743">
        <v>54.998855977476317</v>
      </c>
      <c r="BE1743">
        <v>0</v>
      </c>
      <c r="BF1743">
        <v>50.001277579700258</v>
      </c>
      <c r="BG1743">
        <v>137.13806538108389</v>
      </c>
      <c r="BH1743">
        <v>2.138818144463079E-5</v>
      </c>
      <c r="BI1743">
        <v>80.105663113524102</v>
      </c>
      <c r="BJ1743">
        <v>2.5220390792820001E-4</v>
      </c>
      <c r="BK1743">
        <v>529.39975435817894</v>
      </c>
      <c r="BL1743">
        <v>3.7789129877216898</v>
      </c>
      <c r="BM1743">
        <v>169.53228141331471</v>
      </c>
      <c r="BN1743">
        <v>103.6530712652274</v>
      </c>
      <c r="BO1743">
        <v>103.904288058078</v>
      </c>
      <c r="BP1743">
        <v>101.0282040340568</v>
      </c>
      <c r="BQ1743">
        <v>32.523449929178199</v>
      </c>
      <c r="BR1743">
        <v>46.420254071594798</v>
      </c>
      <c r="BS1743">
        <v>89.981297628990788</v>
      </c>
      <c r="BT1743">
        <v>0</v>
      </c>
      <c r="BU1743">
        <v>101.20487471310901</v>
      </c>
      <c r="BV1743">
        <v>847.61498452708997</v>
      </c>
      <c r="BW1743">
        <v>5.0243682229187741</v>
      </c>
      <c r="BX1743">
        <v>7.2129488206263099</v>
      </c>
      <c r="BY1743">
        <v>0.37257063462236001</v>
      </c>
      <c r="BZ1743">
        <v>0.38326618855613998</v>
      </c>
      <c r="CA1743">
        <f t="shared" si="216"/>
        <v>54.998855977476317</v>
      </c>
      <c r="CB1743" cm="1">
        <f t="array" ref="CB1743">IF(ISBLANK(INDEX(AC:AC,ROW())), "", INDEX(AC:AC,ROW())*(BI1743+BJ1743)/1000)</f>
        <v>138.82355124510974</v>
      </c>
      <c r="CC1743">
        <f t="shared" si="217"/>
        <v>137.13808676926533</v>
      </c>
      <c r="CD1743">
        <f t="shared" si="218"/>
        <v>3.8603408201901885</v>
      </c>
      <c r="CE1743">
        <f t="shared" si="219"/>
        <v>4.9383124218092078</v>
      </c>
      <c r="CF1743" cm="1">
        <f t="array" ref="CF1743">IFERROR(IF((BD1743+BE1743)*INDEX(H:H,ROW())*INDEX(K:K,ROW())/(BF1743*30*1000)&lt;0.5,"",(BD1743+BE1743)*INDEX(H:H,ROW())*INDEX(K:K,ROW())/(BF1743*30*1000)),"")</f>
        <v>2.4331253507525701</v>
      </c>
      <c r="CG1743">
        <f t="shared" si="220"/>
        <v>0.46641867160955025</v>
      </c>
      <c r="CH1743" cm="1">
        <f t="array" ref="CH1743">IFERROR((BD1743+BE1743)*INDEX(K:K,ROW())*INDEX(H:H,ROW())/BC1743/100000,"")</f>
        <v>0.34045652818726047</v>
      </c>
      <c r="CI1743">
        <f t="shared" si="221"/>
        <v>94.799513804559609</v>
      </c>
      <c r="CJ1743">
        <v>1</v>
      </c>
      <c r="CK1743">
        <f t="shared" si="222"/>
        <v>0</v>
      </c>
      <c r="CL1743" cm="1">
        <f t="array" ref="CL1743">IF(INDEX(AS:AS,ROW()-2)=0,CL1742,INDEX(AS:AS,ROW()-2))</f>
        <v>41.52</v>
      </c>
      <c r="CM1743" t="str">
        <f t="shared" si="223"/>
        <v>CIV</v>
      </c>
    </row>
    <row r="1744" spans="1:91" x14ac:dyDescent="0.3">
      <c r="A1744" s="1">
        <v>1739</v>
      </c>
      <c r="B1744" t="s">
        <v>204</v>
      </c>
      <c r="C1744">
        <v>3</v>
      </c>
      <c r="D1744">
        <v>14</v>
      </c>
      <c r="E1744">
        <v>11</v>
      </c>
      <c r="F1744" t="s">
        <v>114</v>
      </c>
      <c r="G1744" t="s">
        <v>117</v>
      </c>
      <c r="H1744">
        <v>46.21</v>
      </c>
      <c r="I1744">
        <v>0.89</v>
      </c>
      <c r="J1744">
        <v>44.1</v>
      </c>
      <c r="K1744">
        <v>1570</v>
      </c>
      <c r="L1744">
        <v>44.41</v>
      </c>
      <c r="M1744">
        <v>0.89</v>
      </c>
      <c r="N1744">
        <v>44.1</v>
      </c>
      <c r="O1744">
        <v>1570</v>
      </c>
      <c r="P1744">
        <v>1.32</v>
      </c>
      <c r="Q1744">
        <v>50.19</v>
      </c>
      <c r="R1744">
        <v>30.11</v>
      </c>
      <c r="S1744">
        <v>1.7</v>
      </c>
      <c r="T1744">
        <v>7.41</v>
      </c>
      <c r="U1744">
        <v>0</v>
      </c>
      <c r="V1744">
        <v>0</v>
      </c>
      <c r="W1744">
        <v>0</v>
      </c>
      <c r="X1744">
        <v>0</v>
      </c>
      <c r="Y1744">
        <v>2</v>
      </c>
      <c r="Z1744">
        <v>7.5</v>
      </c>
      <c r="AA1744">
        <v>19.5</v>
      </c>
      <c r="AB1744">
        <v>63.9</v>
      </c>
      <c r="AC1744">
        <v>1728</v>
      </c>
      <c r="AD1744">
        <v>37.86</v>
      </c>
      <c r="AE1744">
        <v>32.409999999999997</v>
      </c>
      <c r="AF1744">
        <v>11.54</v>
      </c>
      <c r="AG1744">
        <v>1572</v>
      </c>
      <c r="AI1744">
        <v>44.21</v>
      </c>
      <c r="AJ1744">
        <v>40.89</v>
      </c>
      <c r="AK1744">
        <v>0</v>
      </c>
      <c r="AL1744">
        <v>47.32</v>
      </c>
      <c r="AM1744">
        <v>6.32</v>
      </c>
      <c r="AN1744">
        <v>47.81</v>
      </c>
      <c r="AO1744">
        <v>45.02</v>
      </c>
      <c r="AP1744">
        <v>3.72</v>
      </c>
      <c r="AQ1744">
        <v>0</v>
      </c>
      <c r="AR1744">
        <v>0</v>
      </c>
      <c r="AS1744">
        <v>41.52</v>
      </c>
      <c r="AT1744">
        <v>0</v>
      </c>
      <c r="AU1744">
        <v>0</v>
      </c>
      <c r="AV1744">
        <v>6.5</v>
      </c>
      <c r="AW1744">
        <v>67.400000000000006</v>
      </c>
      <c r="AX1744">
        <v>90.7</v>
      </c>
      <c r="AY1744">
        <v>97.2</v>
      </c>
      <c r="AZ1744">
        <v>100</v>
      </c>
      <c r="BA1744">
        <v>84.2</v>
      </c>
      <c r="BB1744">
        <v>90.7</v>
      </c>
      <c r="BC1744">
        <v>111.3948465797862</v>
      </c>
      <c r="BD1744">
        <v>54.91583576840177</v>
      </c>
      <c r="BE1744">
        <v>0</v>
      </c>
      <c r="BF1744">
        <v>49.863113885099331</v>
      </c>
      <c r="BG1744">
        <v>138.8699897793513</v>
      </c>
      <c r="BH1744">
        <v>2.138818144463079E-5</v>
      </c>
      <c r="BI1744">
        <v>81.117594147340881</v>
      </c>
      <c r="BJ1744">
        <v>2.5220390792820001E-4</v>
      </c>
      <c r="BK1744">
        <v>474.52379051328569</v>
      </c>
      <c r="BL1744">
        <v>3.750599199031889</v>
      </c>
      <c r="BM1744">
        <v>169.82120699239351</v>
      </c>
      <c r="BN1744">
        <v>103.40486551033121</v>
      </c>
      <c r="BO1744">
        <v>103.1713607623021</v>
      </c>
      <c r="BP1744">
        <v>100.17819727937091</v>
      </c>
      <c r="BQ1744">
        <v>41.231763419743288</v>
      </c>
      <c r="BR1744">
        <v>49.868799394679208</v>
      </c>
      <c r="BS1744">
        <v>89.922616831609318</v>
      </c>
      <c r="BT1744">
        <v>0</v>
      </c>
      <c r="BU1744">
        <v>101.06642805952551</v>
      </c>
      <c r="BV1744">
        <v>843.41018784942878</v>
      </c>
      <c r="BW1744">
        <v>5.0716996569270023</v>
      </c>
      <c r="BX1744">
        <v>7.2680754090128863</v>
      </c>
      <c r="BY1744">
        <v>0.37257063462236001</v>
      </c>
      <c r="BZ1744">
        <v>0.38326618855613998</v>
      </c>
      <c r="CA1744">
        <f t="shared" si="216"/>
        <v>54.91583576840177</v>
      </c>
      <c r="CB1744" cm="1">
        <f t="array" ref="CB1744">IF(ISBLANK(INDEX(AC:AC,ROW())), "", INDEX(AC:AC,ROW())*(BI1744+BJ1744)/1000)</f>
        <v>140.17163849495796</v>
      </c>
      <c r="CC1744">
        <f t="shared" si="217"/>
        <v>138.87001116753274</v>
      </c>
      <c r="CD1744">
        <f t="shared" si="218"/>
        <v>3.4170357338044739</v>
      </c>
      <c r="CE1744">
        <f t="shared" si="219"/>
        <v>4.2598361152498159</v>
      </c>
      <c r="CF1744" cm="1">
        <f t="array" ref="CF1744">IFERROR(IF((BD1744+BE1744)*INDEX(H:H,ROW())*INDEX(K:K,ROW())/(BF1744*30*1000)&lt;0.5,"",(BD1744+BE1744)*INDEX(H:H,ROW())*INDEX(K:K,ROW())/(BF1744*30*1000)),"")</f>
        <v>2.6633765254663198</v>
      </c>
      <c r="CG1744">
        <f t="shared" si="220"/>
        <v>0.44762496126232404</v>
      </c>
      <c r="CH1744" cm="1">
        <f t="array" ref="CH1744">IFERROR((BD1744+BE1744)*INDEX(K:K,ROW())*INDEX(H:H,ROW())/BC1744/100000,"")</f>
        <v>0.35765814421165343</v>
      </c>
      <c r="CI1744">
        <f t="shared" si="221"/>
        <v>103.48382883757968</v>
      </c>
      <c r="CJ1744">
        <v>1</v>
      </c>
      <c r="CK1744">
        <f t="shared" si="222"/>
        <v>0</v>
      </c>
      <c r="CL1744" cm="1">
        <f t="array" ref="CL1744">IF(INDEX(AS:AS,ROW()-2)=0,CL1743,INDEX(AS:AS,ROW()-2))</f>
        <v>41.52</v>
      </c>
      <c r="CM1744" t="str">
        <f t="shared" si="223"/>
        <v>CIV</v>
      </c>
    </row>
    <row r="1745" spans="1:91" x14ac:dyDescent="0.3">
      <c r="A1745" s="1">
        <v>1740</v>
      </c>
      <c r="B1745" t="s">
        <v>204</v>
      </c>
      <c r="C1745">
        <v>3</v>
      </c>
      <c r="D1745">
        <v>14</v>
      </c>
      <c r="E1745">
        <v>11</v>
      </c>
      <c r="F1745" t="s">
        <v>114</v>
      </c>
      <c r="G1745" t="s">
        <v>118</v>
      </c>
      <c r="H1745">
        <v>46.21</v>
      </c>
      <c r="I1745">
        <v>0.89</v>
      </c>
      <c r="J1745">
        <v>44.1</v>
      </c>
      <c r="K1745">
        <v>1570</v>
      </c>
      <c r="L1745">
        <v>44.41</v>
      </c>
      <c r="M1745">
        <v>0.89</v>
      </c>
      <c r="N1745">
        <v>44.1</v>
      </c>
      <c r="O1745">
        <v>1570</v>
      </c>
      <c r="P1745">
        <v>1.32</v>
      </c>
      <c r="Q1745">
        <v>50.19</v>
      </c>
      <c r="R1745">
        <v>30.11</v>
      </c>
      <c r="S1745">
        <v>1.7</v>
      </c>
      <c r="T1745">
        <v>7.41</v>
      </c>
      <c r="U1745">
        <v>0</v>
      </c>
      <c r="V1745">
        <v>0</v>
      </c>
      <c r="W1745">
        <v>0</v>
      </c>
      <c r="X1745">
        <v>0</v>
      </c>
      <c r="Y1745">
        <v>2</v>
      </c>
      <c r="Z1745">
        <v>7.5</v>
      </c>
      <c r="AA1745">
        <v>19.5</v>
      </c>
      <c r="AB1745">
        <v>63.9</v>
      </c>
      <c r="AC1745">
        <v>1724</v>
      </c>
      <c r="AD1745">
        <v>37.86</v>
      </c>
      <c r="AE1745">
        <v>32.31</v>
      </c>
      <c r="AF1745">
        <v>11.38</v>
      </c>
      <c r="AG1745">
        <v>1572</v>
      </c>
      <c r="AI1745">
        <v>44.21</v>
      </c>
      <c r="AJ1745">
        <v>40.89</v>
      </c>
      <c r="AK1745">
        <v>4.51</v>
      </c>
      <c r="AL1745">
        <v>47.32</v>
      </c>
      <c r="AM1745">
        <v>6.23</v>
      </c>
      <c r="AN1745">
        <v>47.81</v>
      </c>
      <c r="AO1745">
        <v>45.67</v>
      </c>
      <c r="AP1745">
        <v>3.08</v>
      </c>
      <c r="AQ1745">
        <v>3.84</v>
      </c>
      <c r="AR1745">
        <v>0</v>
      </c>
      <c r="AS1745">
        <v>42.64</v>
      </c>
      <c r="AT1745">
        <v>0</v>
      </c>
      <c r="AU1745">
        <v>0</v>
      </c>
      <c r="AV1745">
        <v>5.7</v>
      </c>
      <c r="AW1745">
        <v>73.599999999999994</v>
      </c>
      <c r="AX1745">
        <v>94.8</v>
      </c>
      <c r="AY1745">
        <v>100</v>
      </c>
      <c r="AZ1745">
        <v>100</v>
      </c>
      <c r="BA1745">
        <v>89.1</v>
      </c>
      <c r="BB1745">
        <v>94.3</v>
      </c>
      <c r="BC1745">
        <v>101.34682825214411</v>
      </c>
      <c r="BD1745">
        <v>53.816054572247722</v>
      </c>
      <c r="BE1745">
        <v>0</v>
      </c>
      <c r="BF1745">
        <v>49.333119698568282</v>
      </c>
      <c r="BG1745">
        <v>139.46024514953379</v>
      </c>
      <c r="BH1745">
        <v>2.138818144463079E-5</v>
      </c>
      <c r="BI1745">
        <v>81.460299841290819</v>
      </c>
      <c r="BJ1745">
        <v>2.5220390792820001E-4</v>
      </c>
      <c r="BK1745">
        <v>458.51173454774181</v>
      </c>
      <c r="BL1745">
        <v>3.7486966323499011</v>
      </c>
      <c r="BM1745">
        <v>171.1460474777266</v>
      </c>
      <c r="BN1745">
        <v>103.5584771187098</v>
      </c>
      <c r="BO1745">
        <v>103.4659025929074</v>
      </c>
      <c r="BP1745">
        <v>100.4882890163918</v>
      </c>
      <c r="BQ1745">
        <v>40.040644906829137</v>
      </c>
      <c r="BR1745">
        <v>47.73758419651071</v>
      </c>
      <c r="BS1745">
        <v>89.790040852008815</v>
      </c>
      <c r="BT1745">
        <v>0</v>
      </c>
      <c r="BU1745">
        <v>101.7247561338704</v>
      </c>
      <c r="BV1745">
        <v>852.32061640002826</v>
      </c>
      <c r="BW1745">
        <v>4.7489023188446033</v>
      </c>
      <c r="BX1745">
        <v>6.9612236163229477</v>
      </c>
      <c r="BY1745">
        <v>0.37257063462236001</v>
      </c>
      <c r="BZ1745">
        <v>0.38326618855613998</v>
      </c>
      <c r="CA1745">
        <f t="shared" si="216"/>
        <v>53.816054572247722</v>
      </c>
      <c r="CB1745" cm="1">
        <f t="array" ref="CB1745">IF(ISBLANK(INDEX(AC:AC,ROW())), "", INDEX(AC:AC,ROW())*(BI1745+BJ1745)/1000)</f>
        <v>140.43799172592264</v>
      </c>
      <c r="CC1745">
        <f t="shared" si="217"/>
        <v>139.46026653771523</v>
      </c>
      <c r="CD1745">
        <f t="shared" si="218"/>
        <v>3.2877589146421373</v>
      </c>
      <c r="CE1745">
        <f t="shared" si="219"/>
        <v>4.5241843524396774</v>
      </c>
      <c r="CF1745" cm="1">
        <f t="array" ref="CF1745">IFERROR(IF((BD1745+BE1745)*INDEX(H:H,ROW())*INDEX(K:K,ROW())/(BF1745*30*1000)&lt;0.5,"",(BD1745+BE1745)*INDEX(H:H,ROW())*INDEX(K:K,ROW())/(BF1745*30*1000)),"")</f>
        <v>2.6380780553755181</v>
      </c>
      <c r="CG1745">
        <f t="shared" si="220"/>
        <v>0.48677517145214244</v>
      </c>
      <c r="CH1745" cm="1">
        <f t="array" ref="CH1745">IFERROR((BD1745+BE1745)*INDEX(K:K,ROW())*INDEX(H:H,ROW())/BC1745/100000,"")</f>
        <v>0.38524526931286579</v>
      </c>
      <c r="CI1745">
        <f t="shared" si="221"/>
        <v>101.41139258182339</v>
      </c>
      <c r="CJ1745">
        <v>1</v>
      </c>
      <c r="CK1745">
        <f t="shared" si="222"/>
        <v>0</v>
      </c>
      <c r="CL1745" cm="1">
        <f t="array" ref="CL1745">IF(INDEX(AS:AS,ROW()-2)=0,CL1744,INDEX(AS:AS,ROW()-2))</f>
        <v>42.21</v>
      </c>
      <c r="CM1745" t="str">
        <f t="shared" si="223"/>
        <v>CIV</v>
      </c>
    </row>
    <row r="1746" spans="1:91" x14ac:dyDescent="0.3">
      <c r="A1746" s="1">
        <v>1741</v>
      </c>
      <c r="B1746" t="s">
        <v>204</v>
      </c>
      <c r="C1746">
        <v>3</v>
      </c>
      <c r="D1746">
        <v>14</v>
      </c>
      <c r="E1746">
        <v>11</v>
      </c>
      <c r="F1746" t="s">
        <v>114</v>
      </c>
      <c r="G1746" t="s">
        <v>119</v>
      </c>
      <c r="H1746">
        <v>46.21</v>
      </c>
      <c r="I1746">
        <v>0.89</v>
      </c>
      <c r="J1746">
        <v>44.1</v>
      </c>
      <c r="K1746">
        <v>1530</v>
      </c>
      <c r="L1746">
        <v>44.41</v>
      </c>
      <c r="M1746">
        <v>0.89</v>
      </c>
      <c r="N1746">
        <v>44.1</v>
      </c>
      <c r="O1746">
        <v>1570</v>
      </c>
      <c r="P1746">
        <v>1.32</v>
      </c>
      <c r="Q1746">
        <v>50.19</v>
      </c>
      <c r="R1746">
        <v>30.11</v>
      </c>
      <c r="S1746">
        <v>1.7</v>
      </c>
      <c r="T1746">
        <v>7.41</v>
      </c>
      <c r="U1746">
        <v>0</v>
      </c>
      <c r="V1746">
        <v>0</v>
      </c>
      <c r="W1746">
        <v>0</v>
      </c>
      <c r="X1746">
        <v>0</v>
      </c>
      <c r="Y1746">
        <v>2</v>
      </c>
      <c r="Z1746">
        <v>7.5</v>
      </c>
      <c r="AA1746">
        <v>19.5</v>
      </c>
      <c r="AB1746">
        <v>63.9</v>
      </c>
      <c r="AC1746">
        <v>1720</v>
      </c>
      <c r="AD1746">
        <v>37.86</v>
      </c>
      <c r="AE1746">
        <v>32.409999999999997</v>
      </c>
      <c r="AF1746">
        <v>11.45</v>
      </c>
      <c r="AG1746">
        <v>1572</v>
      </c>
      <c r="AI1746">
        <v>44.21</v>
      </c>
      <c r="AJ1746">
        <v>40.89</v>
      </c>
      <c r="AK1746">
        <v>0</v>
      </c>
      <c r="AL1746">
        <v>47.32</v>
      </c>
      <c r="AM1746">
        <v>6.32</v>
      </c>
      <c r="AN1746">
        <v>47.81</v>
      </c>
      <c r="AO1746">
        <v>45.02</v>
      </c>
      <c r="AP1746">
        <v>3.72</v>
      </c>
      <c r="AQ1746">
        <v>0</v>
      </c>
      <c r="AR1746">
        <v>0</v>
      </c>
      <c r="AS1746">
        <v>41.52</v>
      </c>
      <c r="AT1746">
        <v>0</v>
      </c>
      <c r="AU1746">
        <v>0</v>
      </c>
      <c r="AV1746">
        <v>4.5</v>
      </c>
      <c r="AW1746">
        <v>72.400000000000006</v>
      </c>
      <c r="AX1746">
        <v>93.7</v>
      </c>
      <c r="AY1746">
        <v>98.6</v>
      </c>
      <c r="AZ1746">
        <v>100</v>
      </c>
      <c r="BA1746">
        <v>89.2</v>
      </c>
      <c r="BB1746">
        <v>94.1</v>
      </c>
      <c r="BC1746">
        <v>102.1091702556615</v>
      </c>
      <c r="BD1746">
        <v>51.98988730195444</v>
      </c>
      <c r="BE1746">
        <v>0</v>
      </c>
      <c r="BF1746">
        <v>49.94857133023681</v>
      </c>
      <c r="BG1746">
        <v>135.5777403145446</v>
      </c>
      <c r="BH1746">
        <v>2.138818144463079E-5</v>
      </c>
      <c r="BI1746">
        <v>79.177921373059817</v>
      </c>
      <c r="BJ1746">
        <v>2.5220390792820001E-4</v>
      </c>
      <c r="BK1746">
        <v>451.88697113436081</v>
      </c>
      <c r="BL1746">
        <v>3.7484791652478302</v>
      </c>
      <c r="BM1746">
        <v>171.64160583217591</v>
      </c>
      <c r="BN1746">
        <v>102.9677364567208</v>
      </c>
      <c r="BO1746">
        <v>102.6957470059872</v>
      </c>
      <c r="BP1746">
        <v>99.986158956080416</v>
      </c>
      <c r="BQ1746">
        <v>36.328813832910292</v>
      </c>
      <c r="BR1746">
        <v>41.087195458712252</v>
      </c>
      <c r="BS1746">
        <v>89.720520098420039</v>
      </c>
      <c r="BT1746">
        <v>0</v>
      </c>
      <c r="BU1746">
        <v>99.382122615615685</v>
      </c>
      <c r="BV1746">
        <v>850.99335056693462</v>
      </c>
      <c r="BW1746">
        <v>4.7693597140114967</v>
      </c>
      <c r="BX1746">
        <v>6.4354047142417663</v>
      </c>
      <c r="BY1746">
        <v>0.37257063462236001</v>
      </c>
      <c r="BZ1746">
        <v>0.38326618855613998</v>
      </c>
      <c r="CA1746">
        <f t="shared" si="216"/>
        <v>51.98988730195444</v>
      </c>
      <c r="CB1746" cm="1">
        <f t="array" ref="CB1746">IF(ISBLANK(INDEX(AC:AC,ROW())), "", INDEX(AC:AC,ROW())*(BI1746+BJ1746)/1000)</f>
        <v>136.18645855238455</v>
      </c>
      <c r="CC1746">
        <f t="shared" si="217"/>
        <v>135.57776170272604</v>
      </c>
      <c r="CD1746">
        <f t="shared" si="218"/>
        <v>3.3330464042118404</v>
      </c>
      <c r="CE1746">
        <f t="shared" si="219"/>
        <v>4.4255277954264418</v>
      </c>
      <c r="CF1746" cm="1">
        <f t="array" ref="CF1746">IFERROR(IF((BD1746+BE1746)*INDEX(H:H,ROW())*INDEX(K:K,ROW())/(BF1746*30*1000)&lt;0.5,"",(BD1746+BE1746)*INDEX(H:H,ROW())*INDEX(K:K,ROW())/(BF1746*30*1000)),"")</f>
        <v>2.4530248621789394</v>
      </c>
      <c r="CG1746">
        <f t="shared" si="220"/>
        <v>0.48916832058448134</v>
      </c>
      <c r="CH1746" cm="1">
        <f t="array" ref="CH1746">IFERROR((BD1746+BE1746)*INDEX(K:K,ROW())*INDEX(H:H,ROW())/BC1746/100000,"")</f>
        <v>0.35998261565521505</v>
      </c>
      <c r="CI1746">
        <f t="shared" si="221"/>
        <v>95.474094002640797</v>
      </c>
      <c r="CJ1746">
        <v>1</v>
      </c>
      <c r="CK1746">
        <f t="shared" si="222"/>
        <v>0</v>
      </c>
      <c r="CL1746" cm="1">
        <f t="array" ref="CL1746">IF(INDEX(AS:AS,ROW()-2)=0,CL1745,INDEX(AS:AS,ROW()-2))</f>
        <v>41.52</v>
      </c>
      <c r="CM1746" t="str">
        <f t="shared" si="223"/>
        <v>CIV</v>
      </c>
    </row>
    <row r="1747" spans="1:91" x14ac:dyDescent="0.3">
      <c r="A1747" s="1">
        <v>1742</v>
      </c>
      <c r="B1747" t="s">
        <v>204</v>
      </c>
      <c r="C1747">
        <v>3</v>
      </c>
      <c r="D1747">
        <v>14</v>
      </c>
      <c r="E1747">
        <v>11</v>
      </c>
      <c r="F1747" t="s">
        <v>114</v>
      </c>
      <c r="G1747" t="s">
        <v>120</v>
      </c>
      <c r="H1747">
        <v>46.21</v>
      </c>
      <c r="I1747">
        <v>0.89</v>
      </c>
      <c r="J1747">
        <v>44.1</v>
      </c>
      <c r="K1747">
        <v>1570</v>
      </c>
      <c r="L1747">
        <v>44.41</v>
      </c>
      <c r="M1747">
        <v>0.89</v>
      </c>
      <c r="N1747">
        <v>44.1</v>
      </c>
      <c r="O1747">
        <v>1570</v>
      </c>
      <c r="P1747">
        <v>1.32</v>
      </c>
      <c r="Q1747">
        <v>50.19</v>
      </c>
      <c r="R1747">
        <v>30.11</v>
      </c>
      <c r="S1747">
        <v>1.7</v>
      </c>
      <c r="T1747">
        <v>7.41</v>
      </c>
      <c r="U1747">
        <v>0</v>
      </c>
      <c r="V1747">
        <v>0</v>
      </c>
      <c r="W1747">
        <v>0</v>
      </c>
      <c r="X1747">
        <v>0</v>
      </c>
      <c r="Y1747">
        <v>2</v>
      </c>
      <c r="Z1747">
        <v>7.5</v>
      </c>
      <c r="AA1747">
        <v>19.5</v>
      </c>
      <c r="AB1747">
        <v>63.9</v>
      </c>
      <c r="AC1747">
        <v>1725</v>
      </c>
      <c r="AD1747">
        <v>37.86</v>
      </c>
      <c r="AE1747">
        <v>32.26</v>
      </c>
      <c r="AF1747">
        <v>11.32</v>
      </c>
      <c r="AG1747">
        <v>1572</v>
      </c>
      <c r="AI1747">
        <v>44.83</v>
      </c>
      <c r="AJ1747">
        <v>40.89</v>
      </c>
      <c r="AK1747">
        <v>4.5599999999999996</v>
      </c>
      <c r="AL1747">
        <v>47.32</v>
      </c>
      <c r="AM1747">
        <v>6.13</v>
      </c>
      <c r="AN1747">
        <v>47.77</v>
      </c>
      <c r="AO1747">
        <v>45.34</v>
      </c>
      <c r="AP1747">
        <v>3.01</v>
      </c>
      <c r="AQ1747">
        <v>0</v>
      </c>
      <c r="AR1747">
        <v>3.53</v>
      </c>
      <c r="AS1747">
        <v>42.31</v>
      </c>
      <c r="AT1747">
        <v>0</v>
      </c>
      <c r="AU1747">
        <v>0</v>
      </c>
      <c r="AV1747">
        <v>6.8</v>
      </c>
      <c r="AW1747">
        <v>69.5</v>
      </c>
      <c r="AX1747">
        <v>94.5</v>
      </c>
      <c r="AY1747">
        <v>99.2</v>
      </c>
      <c r="AZ1747">
        <v>100</v>
      </c>
      <c r="BA1747">
        <v>87.7</v>
      </c>
      <c r="BB1747">
        <v>92.4</v>
      </c>
      <c r="BC1747">
        <v>94.955699553279118</v>
      </c>
      <c r="BD1747">
        <v>52.466497509184627</v>
      </c>
      <c r="BE1747">
        <v>0</v>
      </c>
      <c r="BF1747">
        <v>51.042658246651847</v>
      </c>
      <c r="BG1747">
        <v>133.3553903080643</v>
      </c>
      <c r="BH1747">
        <v>2.138818144463079E-5</v>
      </c>
      <c r="BI1747">
        <v>77.893353284547544</v>
      </c>
      <c r="BJ1747">
        <v>2.5220390792820001E-4</v>
      </c>
      <c r="BK1747">
        <v>427.4081004680138</v>
      </c>
      <c r="BL1747">
        <v>3.7354593835153218</v>
      </c>
      <c r="BM1747">
        <v>172.19977687937339</v>
      </c>
      <c r="BN1747">
        <v>103.2192937457536</v>
      </c>
      <c r="BO1747">
        <v>102.8195270187767</v>
      </c>
      <c r="BP1747">
        <v>100.1303853808369</v>
      </c>
      <c r="BQ1747">
        <v>30.883719052530491</v>
      </c>
      <c r="BR1747">
        <v>39.803446117089948</v>
      </c>
      <c r="BS1747">
        <v>90.8611077256936</v>
      </c>
      <c r="BT1747">
        <v>0</v>
      </c>
      <c r="BU1747">
        <v>99.322424312242163</v>
      </c>
      <c r="BV1747">
        <v>845.50527031556783</v>
      </c>
      <c r="BW1747">
        <v>4.9780204405626014</v>
      </c>
      <c r="BX1747">
        <v>6.8567042771727742</v>
      </c>
      <c r="BY1747">
        <v>0.37257063462236001</v>
      </c>
      <c r="BZ1747">
        <v>0.38326618855613998</v>
      </c>
      <c r="CA1747">
        <f t="shared" si="216"/>
        <v>52.466497509184627</v>
      </c>
      <c r="CB1747" cm="1">
        <f t="array" ref="CB1747">IF(ISBLANK(INDEX(AC:AC,ROW())), "", INDEX(AC:AC,ROW())*(BI1747+BJ1747)/1000)</f>
        <v>134.36646946758572</v>
      </c>
      <c r="CC1747">
        <f t="shared" si="217"/>
        <v>133.35541169624574</v>
      </c>
      <c r="CD1747">
        <f t="shared" si="218"/>
        <v>3.2050300398873599</v>
      </c>
      <c r="CE1747">
        <f t="shared" si="219"/>
        <v>4.5011316064097606</v>
      </c>
      <c r="CF1747" cm="1">
        <f t="array" ref="CF1747">IFERROR(IF((BD1747+BE1747)*INDEX(H:H,ROW())*INDEX(K:K,ROW())/(BF1747*30*1000)&lt;0.5,"",(BD1747+BE1747)*INDEX(H:H,ROW())*INDEX(K:K,ROW())/(BF1747*30*1000)),"")</f>
        <v>2.4857826669530714</v>
      </c>
      <c r="CG1747">
        <f t="shared" si="220"/>
        <v>0.53754180619786907</v>
      </c>
      <c r="CH1747" cm="1">
        <f t="array" ref="CH1747">IFERROR((BD1747+BE1747)*INDEX(K:K,ROW())*INDEX(H:H,ROW())/BC1747/100000,"")</f>
        <v>0.40086363138279296</v>
      </c>
      <c r="CI1747">
        <f t="shared" si="221"/>
        <v>98.868276736158236</v>
      </c>
      <c r="CJ1747">
        <v>1</v>
      </c>
      <c r="CK1747">
        <f t="shared" si="222"/>
        <v>0</v>
      </c>
      <c r="CL1747" cm="1">
        <f t="array" ref="CL1747">IF(INDEX(AS:AS,ROW()-2)=0,CL1746,INDEX(AS:AS,ROW()-2))</f>
        <v>42.64</v>
      </c>
      <c r="CM1747" t="str">
        <f t="shared" si="223"/>
        <v>CIV</v>
      </c>
    </row>
    <row r="1748" spans="1:91" x14ac:dyDescent="0.3">
      <c r="A1748" s="1">
        <v>1743</v>
      </c>
      <c r="B1748" t="s">
        <v>204</v>
      </c>
      <c r="C1748">
        <v>3</v>
      </c>
      <c r="D1748">
        <v>14</v>
      </c>
      <c r="E1748">
        <v>11</v>
      </c>
      <c r="F1748" t="s">
        <v>114</v>
      </c>
      <c r="G1748" t="s">
        <v>121</v>
      </c>
      <c r="H1748">
        <v>43.88</v>
      </c>
      <c r="I1748">
        <v>0.88</v>
      </c>
      <c r="J1748">
        <v>43.61</v>
      </c>
      <c r="K1748">
        <v>1530</v>
      </c>
      <c r="L1748">
        <v>44.41</v>
      </c>
      <c r="M1748">
        <v>0.89</v>
      </c>
      <c r="N1748">
        <v>44.1</v>
      </c>
      <c r="O1748">
        <v>1570</v>
      </c>
      <c r="P1748">
        <v>1.32</v>
      </c>
      <c r="Q1748">
        <v>50.19</v>
      </c>
      <c r="R1748">
        <v>30.11</v>
      </c>
      <c r="S1748">
        <v>1.7</v>
      </c>
      <c r="T1748">
        <v>7.41</v>
      </c>
      <c r="U1748">
        <v>0</v>
      </c>
      <c r="V1748">
        <v>0</v>
      </c>
      <c r="W1748">
        <v>0</v>
      </c>
      <c r="X1748">
        <v>0</v>
      </c>
      <c r="Y1748">
        <v>2</v>
      </c>
      <c r="Z1748">
        <v>7.5</v>
      </c>
      <c r="AA1748">
        <v>19.5</v>
      </c>
      <c r="AB1748">
        <v>63.9</v>
      </c>
      <c r="AC1748">
        <v>1722</v>
      </c>
      <c r="AD1748">
        <v>37.86</v>
      </c>
      <c r="AE1748">
        <v>32.409999999999997</v>
      </c>
      <c r="AF1748">
        <v>11.27</v>
      </c>
      <c r="AG1748">
        <v>1572</v>
      </c>
      <c r="AI1748">
        <v>44.21</v>
      </c>
      <c r="AJ1748">
        <v>40.89</v>
      </c>
      <c r="AK1748">
        <v>0</v>
      </c>
      <c r="AL1748">
        <v>47.32</v>
      </c>
      <c r="AM1748">
        <v>6.32</v>
      </c>
      <c r="AN1748">
        <v>47.81</v>
      </c>
      <c r="AO1748">
        <v>45.02</v>
      </c>
      <c r="AP1748">
        <v>3.72</v>
      </c>
      <c r="AQ1748">
        <v>0</v>
      </c>
      <c r="AR1748">
        <v>0</v>
      </c>
      <c r="AS1748">
        <v>41.52</v>
      </c>
      <c r="AT1748">
        <v>0</v>
      </c>
      <c r="AU1748">
        <v>0</v>
      </c>
      <c r="AV1748">
        <v>3.8</v>
      </c>
      <c r="AW1748">
        <v>71.599999999999994</v>
      </c>
      <c r="AX1748">
        <v>95.3</v>
      </c>
      <c r="AY1748">
        <v>100</v>
      </c>
      <c r="AZ1748">
        <v>100</v>
      </c>
      <c r="BA1748">
        <v>91.5</v>
      </c>
      <c r="BB1748">
        <v>96.2</v>
      </c>
      <c r="BC1748">
        <v>103.8520722042807</v>
      </c>
      <c r="BD1748">
        <v>52.619926215796177</v>
      </c>
      <c r="BE1748">
        <v>0</v>
      </c>
      <c r="BF1748">
        <v>52.443792817244763</v>
      </c>
      <c r="BG1748">
        <v>132.8127827732867</v>
      </c>
      <c r="BH1748">
        <v>2.138818144463079E-5</v>
      </c>
      <c r="BI1748">
        <v>77.5792510413645</v>
      </c>
      <c r="BJ1748">
        <v>2.5220390792820001E-4</v>
      </c>
      <c r="BK1748">
        <v>432.03810967899341</v>
      </c>
      <c r="BL1748">
        <v>3.7274132544869918</v>
      </c>
      <c r="BM1748">
        <v>173.03266817052571</v>
      </c>
      <c r="BN1748">
        <v>103.7061630950955</v>
      </c>
      <c r="BO1748">
        <v>103.10810273785521</v>
      </c>
      <c r="BP1748">
        <v>100.612679227431</v>
      </c>
      <c r="BQ1748">
        <v>28.400293405844401</v>
      </c>
      <c r="BR1748">
        <v>40.162225381767527</v>
      </c>
      <c r="BS1748">
        <v>89.627387071906838</v>
      </c>
      <c r="BT1748">
        <v>0</v>
      </c>
      <c r="BU1748">
        <v>100.3241589244667</v>
      </c>
      <c r="BV1748">
        <v>844.96838556515183</v>
      </c>
      <c r="BW1748">
        <v>5.1199236028499548</v>
      </c>
      <c r="BX1748">
        <v>6.9047825610836702</v>
      </c>
      <c r="BY1748">
        <v>0.37257063462236001</v>
      </c>
      <c r="BZ1748">
        <v>0.38326618855613998</v>
      </c>
      <c r="CA1748">
        <f t="shared" si="216"/>
        <v>52.619926215796177</v>
      </c>
      <c r="CB1748" cm="1">
        <f t="array" ref="CB1748">IF(ISBLANK(INDEX(AC:AC,ROW())), "", INDEX(AC:AC,ROW())*(BI1748+BJ1748)/1000)</f>
        <v>133.59190458835914</v>
      </c>
      <c r="CC1748">
        <f t="shared" si="217"/>
        <v>132.81280416146814</v>
      </c>
      <c r="CD1748">
        <f t="shared" si="218"/>
        <v>3.2529853759712801</v>
      </c>
      <c r="CE1748">
        <f t="shared" si="219"/>
        <v>4.1601298896487995</v>
      </c>
      <c r="CF1748" cm="1">
        <f t="array" ref="CF1748">IFERROR(IF((BD1748+BE1748)*INDEX(H:H,ROW())*INDEX(K:K,ROW())/(BF1748*30*1000)&lt;0.5,"",(BD1748+BE1748)*INDEX(H:H,ROW())*INDEX(K:K,ROW())/(BF1748*30*1000)),"")</f>
        <v>2.2453959592542025</v>
      </c>
      <c r="CG1748">
        <f t="shared" si="220"/>
        <v>0.50498552127189111</v>
      </c>
      <c r="CH1748" cm="1">
        <f t="array" ref="CH1748">IFERROR((BD1748+BE1748)*INDEX(K:K,ROW())*INDEX(H:H,ROW())/BC1748/100000,"")</f>
        <v>0.3401677346837344</v>
      </c>
      <c r="CI1748">
        <f t="shared" si="221"/>
        <v>91.758764010238409</v>
      </c>
      <c r="CJ1748">
        <v>1</v>
      </c>
      <c r="CK1748">
        <f t="shared" si="222"/>
        <v>0</v>
      </c>
      <c r="CL1748" cm="1">
        <f t="array" ref="CL1748">IF(INDEX(AS:AS,ROW()-2)=0,CL1747,INDEX(AS:AS,ROW()-2))</f>
        <v>41.52</v>
      </c>
      <c r="CM1748" t="str">
        <f t="shared" si="223"/>
        <v>CIV</v>
      </c>
    </row>
    <row r="1749" spans="1:91" x14ac:dyDescent="0.3">
      <c r="A1749" s="1">
        <v>1744</v>
      </c>
      <c r="B1749" t="s">
        <v>204</v>
      </c>
      <c r="C1749">
        <v>3</v>
      </c>
      <c r="D1749">
        <v>14</v>
      </c>
      <c r="E1749">
        <v>11</v>
      </c>
      <c r="F1749" t="s">
        <v>114</v>
      </c>
      <c r="G1749" t="s">
        <v>122</v>
      </c>
      <c r="H1749">
        <v>46.21</v>
      </c>
      <c r="I1749">
        <v>0.89</v>
      </c>
      <c r="J1749">
        <v>44.1</v>
      </c>
      <c r="K1749">
        <v>1570</v>
      </c>
      <c r="L1749">
        <v>44.41</v>
      </c>
      <c r="M1749">
        <v>0.89</v>
      </c>
      <c r="N1749">
        <v>44.1</v>
      </c>
      <c r="O1749">
        <v>1570</v>
      </c>
      <c r="P1749">
        <v>1.32</v>
      </c>
      <c r="Q1749">
        <v>50.19</v>
      </c>
      <c r="R1749">
        <v>30.11</v>
      </c>
      <c r="S1749">
        <v>1.7</v>
      </c>
      <c r="T1749">
        <v>7.41</v>
      </c>
      <c r="U1749">
        <v>0</v>
      </c>
      <c r="V1749">
        <v>0</v>
      </c>
      <c r="W1749">
        <v>0</v>
      </c>
      <c r="X1749">
        <v>0</v>
      </c>
      <c r="Y1749">
        <v>2</v>
      </c>
      <c r="Z1749">
        <v>7.5</v>
      </c>
      <c r="AA1749">
        <v>19.5</v>
      </c>
      <c r="AB1749">
        <v>63.9</v>
      </c>
      <c r="AC1749">
        <v>1723</v>
      </c>
      <c r="AD1749">
        <v>37.86</v>
      </c>
      <c r="AE1749">
        <v>32.409999999999997</v>
      </c>
      <c r="AF1749">
        <v>11.3</v>
      </c>
      <c r="AG1749">
        <v>1572</v>
      </c>
      <c r="AI1749">
        <v>44.21</v>
      </c>
      <c r="AJ1749">
        <v>40.89</v>
      </c>
      <c r="AK1749">
        <v>0</v>
      </c>
      <c r="AL1749">
        <v>47.32</v>
      </c>
      <c r="AM1749">
        <v>6.27</v>
      </c>
      <c r="AN1749">
        <v>47.81</v>
      </c>
      <c r="AO1749">
        <v>45.02</v>
      </c>
      <c r="AP1749">
        <v>2.94</v>
      </c>
      <c r="AQ1749">
        <v>3.79</v>
      </c>
      <c r="AR1749">
        <v>0</v>
      </c>
      <c r="AS1749">
        <v>41.52</v>
      </c>
      <c r="AT1749">
        <v>0</v>
      </c>
      <c r="AU1749">
        <v>0</v>
      </c>
      <c r="AV1749">
        <v>5.4</v>
      </c>
      <c r="AW1749">
        <v>74.2</v>
      </c>
      <c r="AX1749">
        <v>96.1</v>
      </c>
      <c r="AY1749">
        <v>100</v>
      </c>
      <c r="AZ1749">
        <v>100</v>
      </c>
      <c r="BA1749">
        <v>90.699999999999989</v>
      </c>
      <c r="BB1749">
        <v>94.6</v>
      </c>
      <c r="BC1749">
        <v>80.450281683748116</v>
      </c>
      <c r="BD1749">
        <v>53.001548918674303</v>
      </c>
      <c r="BE1749">
        <v>0</v>
      </c>
      <c r="BF1749">
        <v>53.772657670434413</v>
      </c>
      <c r="BG1749">
        <v>132.4087340648945</v>
      </c>
      <c r="BH1749">
        <v>2.138818144463079E-5</v>
      </c>
      <c r="BI1749">
        <v>77.343914649578096</v>
      </c>
      <c r="BJ1749">
        <v>2.5220390792820001E-4</v>
      </c>
      <c r="BK1749">
        <v>467.28018709397941</v>
      </c>
      <c r="BL1749">
        <v>3.7214253894166252</v>
      </c>
      <c r="BM1749">
        <v>173.22247667208001</v>
      </c>
      <c r="BN1749">
        <v>102.9129710572566</v>
      </c>
      <c r="BO1749">
        <v>101.8416669763846</v>
      </c>
      <c r="BP1749">
        <v>99.384580793673237</v>
      </c>
      <c r="BQ1749">
        <v>30.416375247330318</v>
      </c>
      <c r="BR1749">
        <v>45.950123324063718</v>
      </c>
      <c r="BS1749">
        <v>90.465656108043873</v>
      </c>
      <c r="BT1749">
        <v>0</v>
      </c>
      <c r="BU1749">
        <v>99.062302372047967</v>
      </c>
      <c r="BV1749">
        <v>848.97899724821343</v>
      </c>
      <c r="BW1749">
        <v>4.8665239682809327</v>
      </c>
      <c r="BX1749">
        <v>6.9291812627036427</v>
      </c>
      <c r="BY1749">
        <v>0.37257063462236001</v>
      </c>
      <c r="BZ1749">
        <v>0.38326618855613998</v>
      </c>
      <c r="CA1749">
        <f t="shared" si="216"/>
        <v>53.001548918674303</v>
      </c>
      <c r="CB1749" cm="1">
        <f t="array" ref="CB1749">IF(ISBLANK(INDEX(AC:AC,ROW())), "", INDEX(AC:AC,ROW())*(BI1749+BJ1749)/1000)</f>
        <v>133.26399948855644</v>
      </c>
      <c r="CC1749">
        <f t="shared" si="217"/>
        <v>132.40875545307594</v>
      </c>
      <c r="CD1749">
        <f t="shared" si="218"/>
        <v>3.5290731756751375</v>
      </c>
      <c r="CE1749">
        <f t="shared" si="219"/>
        <v>5.8083101427894119</v>
      </c>
      <c r="CF1749" cm="1">
        <f t="array" ref="CF1749">IFERROR(IF((BD1749+BE1749)*INDEX(H:H,ROW())*INDEX(K:K,ROW())/(BF1749*30*1000)&lt;0.5,"",(BD1749+BE1749)*INDEX(H:H,ROW())*INDEX(K:K,ROW())/(BF1749*30*1000)),"")</f>
        <v>2.3836441791366401</v>
      </c>
      <c r="CG1749">
        <f t="shared" si="220"/>
        <v>0.66839613914362606</v>
      </c>
      <c r="CH1749" cm="1">
        <f t="array" ref="CH1749">IFERROR((BD1749+BE1749)*INDEX(K:K,ROW())*INDEX(H:H,ROW())/BC1749/100000,"")</f>
        <v>0.47796556992813233</v>
      </c>
      <c r="CI1749">
        <f t="shared" si="221"/>
        <v>99.876531781432334</v>
      </c>
      <c r="CJ1749">
        <v>1</v>
      </c>
      <c r="CK1749">
        <f t="shared" si="222"/>
        <v>0</v>
      </c>
      <c r="CL1749" cm="1">
        <f t="array" ref="CL1749">IF(INDEX(AS:AS,ROW()-2)=0,CL1748,INDEX(AS:AS,ROW()-2))</f>
        <v>42.31</v>
      </c>
      <c r="CM1749" t="str">
        <f t="shared" si="223"/>
        <v>CIV</v>
      </c>
    </row>
    <row r="1750" spans="1:91" x14ac:dyDescent="0.3">
      <c r="A1750" s="1">
        <v>1745</v>
      </c>
      <c r="B1750" t="s">
        <v>204</v>
      </c>
      <c r="C1750">
        <v>3</v>
      </c>
      <c r="D1750">
        <v>14</v>
      </c>
      <c r="E1750">
        <v>11</v>
      </c>
      <c r="F1750" t="s">
        <v>123</v>
      </c>
      <c r="G1750" t="s">
        <v>124</v>
      </c>
      <c r="H1750">
        <v>46.21</v>
      </c>
      <c r="I1750">
        <v>0.89</v>
      </c>
      <c r="J1750">
        <v>44.1</v>
      </c>
      <c r="K1750">
        <v>1570</v>
      </c>
      <c r="L1750">
        <v>44.41</v>
      </c>
      <c r="M1750">
        <v>0.89</v>
      </c>
      <c r="N1750">
        <v>44.1</v>
      </c>
      <c r="O1750">
        <v>1570</v>
      </c>
      <c r="P1750">
        <v>1.32</v>
      </c>
      <c r="Q1750">
        <v>50.19</v>
      </c>
      <c r="R1750">
        <v>30.11</v>
      </c>
      <c r="S1750">
        <v>1.7</v>
      </c>
      <c r="T1750">
        <v>7.41</v>
      </c>
      <c r="U1750">
        <v>0</v>
      </c>
      <c r="V1750">
        <v>0</v>
      </c>
      <c r="W1750">
        <v>0</v>
      </c>
      <c r="X1750">
        <v>0</v>
      </c>
      <c r="Y1750">
        <v>2</v>
      </c>
      <c r="Z1750">
        <v>7.5</v>
      </c>
      <c r="AA1750">
        <v>19.5</v>
      </c>
      <c r="AB1750">
        <v>63.9</v>
      </c>
      <c r="AC1750">
        <v>1720</v>
      </c>
      <c r="AD1750">
        <v>37.86</v>
      </c>
      <c r="AE1750">
        <v>32.409999999999997</v>
      </c>
      <c r="AF1750">
        <v>11.41</v>
      </c>
      <c r="AG1750">
        <v>1572</v>
      </c>
      <c r="AI1750">
        <v>44.21</v>
      </c>
      <c r="AJ1750">
        <v>40.89</v>
      </c>
      <c r="AK1750">
        <v>0</v>
      </c>
      <c r="AL1750">
        <v>47.32</v>
      </c>
      <c r="AM1750">
        <v>6.32</v>
      </c>
      <c r="AN1750">
        <v>47.81</v>
      </c>
      <c r="AO1750">
        <v>45.02</v>
      </c>
      <c r="AP1750">
        <v>3.72</v>
      </c>
      <c r="AQ1750">
        <v>0</v>
      </c>
      <c r="AR1750">
        <v>0</v>
      </c>
      <c r="AS1750">
        <v>41.52</v>
      </c>
      <c r="AT1750">
        <v>0</v>
      </c>
      <c r="AU1750">
        <v>0</v>
      </c>
      <c r="AV1750">
        <v>5.0999999999999996</v>
      </c>
      <c r="AW1750">
        <v>62.4</v>
      </c>
      <c r="AX1750">
        <v>92.1</v>
      </c>
      <c r="AY1750">
        <v>100</v>
      </c>
      <c r="AZ1750">
        <v>100</v>
      </c>
      <c r="BA1750">
        <v>0</v>
      </c>
      <c r="BB1750">
        <v>93.5</v>
      </c>
      <c r="BC1750">
        <v>83.527082667781656</v>
      </c>
      <c r="BD1750">
        <v>50.010666400554257</v>
      </c>
      <c r="BE1750">
        <v>0</v>
      </c>
      <c r="BF1750">
        <v>52.006563296448057</v>
      </c>
      <c r="BG1750">
        <v>132.02419810525279</v>
      </c>
      <c r="BH1750">
        <v>2.138818144463079E-5</v>
      </c>
      <c r="BI1750">
        <v>77.11729135051219</v>
      </c>
      <c r="BJ1750">
        <v>2.5220390792820001E-4</v>
      </c>
      <c r="BK1750">
        <v>536.596567212541</v>
      </c>
      <c r="BL1750">
        <v>3.7186624230006582</v>
      </c>
      <c r="BM1750">
        <v>173.8945396135872</v>
      </c>
      <c r="BN1750">
        <v>104.06992822170589</v>
      </c>
      <c r="BO1750">
        <v>102.872117314307</v>
      </c>
      <c r="BP1750">
        <v>99.798597812174478</v>
      </c>
      <c r="BQ1750">
        <v>25.870440417130279</v>
      </c>
      <c r="BR1750">
        <v>46.472328484328472</v>
      </c>
      <c r="BS1750">
        <v>89.489094744498502</v>
      </c>
      <c r="BT1750">
        <v>0</v>
      </c>
      <c r="BU1750">
        <v>99.261461460304744</v>
      </c>
      <c r="BV1750">
        <v>849.60553489045174</v>
      </c>
      <c r="BW1750">
        <v>4.3093754698151274</v>
      </c>
      <c r="BX1750">
        <v>7.4212012244979864</v>
      </c>
      <c r="BY1750">
        <v>0.37257063462236001</v>
      </c>
      <c r="BZ1750">
        <v>0.38326618855613998</v>
      </c>
      <c r="CA1750">
        <f t="shared" si="216"/>
        <v>50.010666400554257</v>
      </c>
      <c r="CB1750" cm="1">
        <f t="array" ref="CB1750">IF(ISBLANK(INDEX(AC:AC,ROW())), "", INDEX(AC:AC,ROW())*(BI1750+BJ1750)/1000)</f>
        <v>132.64217491360262</v>
      </c>
      <c r="CC1750">
        <f t="shared" si="217"/>
        <v>132.02421949343423</v>
      </c>
      <c r="CD1750">
        <f t="shared" si="218"/>
        <v>4.064379772676685</v>
      </c>
      <c r="CE1750">
        <f t="shared" si="219"/>
        <v>6.4242225404517663</v>
      </c>
      <c r="CF1750" cm="1">
        <f t="array" ref="CF1750">IFERROR(IF((BD1750+BE1750)*INDEX(H:H,ROW())*INDEX(K:K,ROW())/(BF1750*30*1000)&lt;0.5,"",(BD1750+BE1750)*INDEX(H:H,ROW())*INDEX(K:K,ROW())/(BF1750*30*1000)),"")</f>
        <v>2.3255134314993238</v>
      </c>
      <c r="CG1750">
        <f t="shared" si="220"/>
        <v>0.62263114711305723</v>
      </c>
      <c r="CH1750" cm="1">
        <f t="array" ref="CH1750">IFERROR((BD1750+BE1750)*INDEX(K:K,ROW())*INDEX(H:H,ROW())/BC1750/100000,"")</f>
        <v>0.43438112864437389</v>
      </c>
      <c r="CI1750">
        <f t="shared" si="221"/>
        <v>94.240489458708865</v>
      </c>
      <c r="CJ1750">
        <v>1</v>
      </c>
      <c r="CK1750">
        <f t="shared" si="222"/>
        <v>0</v>
      </c>
      <c r="CL1750" cm="1">
        <f t="array" ref="CL1750">IF(INDEX(AS:AS,ROW()-2)=0,CL1749,INDEX(AS:AS,ROW()-2))</f>
        <v>41.52</v>
      </c>
      <c r="CM1750" t="str">
        <f t="shared" si="223"/>
        <v>CIV</v>
      </c>
    </row>
    <row r="1751" spans="1:91" x14ac:dyDescent="0.3">
      <c r="A1751" s="1">
        <v>1746</v>
      </c>
      <c r="B1751" t="s">
        <v>204</v>
      </c>
      <c r="C1751">
        <v>3</v>
      </c>
      <c r="D1751">
        <v>14</v>
      </c>
      <c r="E1751">
        <v>11</v>
      </c>
      <c r="F1751" t="s">
        <v>123</v>
      </c>
      <c r="G1751" t="s">
        <v>125</v>
      </c>
      <c r="H1751">
        <v>43.81</v>
      </c>
      <c r="I1751">
        <v>0.92</v>
      </c>
      <c r="J1751">
        <v>43.61</v>
      </c>
      <c r="K1751">
        <v>1530</v>
      </c>
      <c r="L1751">
        <v>43.44</v>
      </c>
      <c r="M1751">
        <v>0.91</v>
      </c>
      <c r="N1751">
        <v>43.12</v>
      </c>
      <c r="O1751">
        <v>1526</v>
      </c>
      <c r="P1751">
        <v>1.32</v>
      </c>
      <c r="Q1751">
        <v>50.19</v>
      </c>
      <c r="R1751">
        <v>30.11</v>
      </c>
      <c r="S1751">
        <v>1.7</v>
      </c>
      <c r="T1751">
        <v>7.41</v>
      </c>
      <c r="U1751">
        <v>0</v>
      </c>
      <c r="V1751">
        <v>0</v>
      </c>
      <c r="W1751">
        <v>0</v>
      </c>
      <c r="X1751">
        <v>0</v>
      </c>
      <c r="Y1751">
        <v>2</v>
      </c>
      <c r="Z1751">
        <v>7.5</v>
      </c>
      <c r="AA1751">
        <v>19.5</v>
      </c>
      <c r="AB1751">
        <v>63.9</v>
      </c>
      <c r="AC1751">
        <v>1730</v>
      </c>
      <c r="AD1751">
        <v>37.58</v>
      </c>
      <c r="AE1751">
        <v>32.17</v>
      </c>
      <c r="AF1751">
        <v>11.09</v>
      </c>
      <c r="AG1751">
        <v>1572</v>
      </c>
      <c r="AI1751">
        <v>44.48</v>
      </c>
      <c r="AJ1751">
        <v>41.38</v>
      </c>
      <c r="AK1751">
        <v>4.18</v>
      </c>
      <c r="AL1751">
        <v>47.01</v>
      </c>
      <c r="AM1751">
        <v>5.82</v>
      </c>
      <c r="AN1751">
        <v>47.59</v>
      </c>
      <c r="AO1751">
        <v>45.08</v>
      </c>
      <c r="AP1751">
        <v>2.91</v>
      </c>
      <c r="AQ1751">
        <v>0</v>
      </c>
      <c r="AR1751">
        <v>3.27</v>
      </c>
      <c r="AS1751">
        <v>41.97</v>
      </c>
      <c r="AT1751">
        <v>0</v>
      </c>
      <c r="AU1751">
        <v>0</v>
      </c>
      <c r="AV1751">
        <v>2.1</v>
      </c>
      <c r="AW1751">
        <v>55.5</v>
      </c>
      <c r="AX1751">
        <v>87.3</v>
      </c>
      <c r="AY1751">
        <v>98.6</v>
      </c>
      <c r="AZ1751">
        <v>100</v>
      </c>
      <c r="BA1751">
        <v>85.2</v>
      </c>
      <c r="BB1751">
        <v>96.5</v>
      </c>
      <c r="BC1751">
        <v>67.879265609594981</v>
      </c>
      <c r="BD1751">
        <v>38.817931195377938</v>
      </c>
      <c r="BE1751">
        <v>0</v>
      </c>
      <c r="BF1751">
        <v>42.116860990640284</v>
      </c>
      <c r="BG1751">
        <v>93.433323168252358</v>
      </c>
      <c r="BH1751">
        <v>2.138818144463079E-5</v>
      </c>
      <c r="BI1751">
        <v>54.579119608272023</v>
      </c>
      <c r="BJ1751">
        <v>2.5220390792820001E-4</v>
      </c>
      <c r="BK1751">
        <v>553.72725689133574</v>
      </c>
      <c r="BL1751">
        <v>3.7193569999286948</v>
      </c>
      <c r="BM1751">
        <v>175.27778533576659</v>
      </c>
      <c r="BN1751">
        <v>105.50672325480249</v>
      </c>
      <c r="BO1751">
        <v>105.51637354862891</v>
      </c>
      <c r="BP1751">
        <v>102.0592547158702</v>
      </c>
      <c r="BQ1751">
        <v>21.297568318124728</v>
      </c>
      <c r="BR1751">
        <v>51.256564220989638</v>
      </c>
      <c r="BS1751">
        <v>94.272767366606047</v>
      </c>
      <c r="BT1751">
        <v>0</v>
      </c>
      <c r="BU1751">
        <v>99.92732982623312</v>
      </c>
      <c r="BV1751">
        <v>840.49734405855691</v>
      </c>
      <c r="BW1751">
        <v>43.315354301189409</v>
      </c>
      <c r="BX1751">
        <v>6.8335563114480458</v>
      </c>
      <c r="BY1751">
        <v>0.37257063462236001</v>
      </c>
      <c r="BZ1751">
        <v>0.38326618855613998</v>
      </c>
      <c r="CA1751">
        <f t="shared" si="216"/>
        <v>38.817931195377938</v>
      </c>
      <c r="CB1751" cm="1">
        <f t="array" ref="CB1751">IF(ISBLANK(INDEX(AC:AC,ROW())), "", INDEX(AC:AC,ROW())*(BI1751+BJ1751)/1000)</f>
        <v>94.422313235071314</v>
      </c>
      <c r="CC1751">
        <f t="shared" si="217"/>
        <v>93.433344556433809</v>
      </c>
      <c r="CD1751">
        <f t="shared" si="218"/>
        <v>5.9264415666602206</v>
      </c>
      <c r="CE1751">
        <f t="shared" si="219"/>
        <v>8.1575316397215758</v>
      </c>
      <c r="CF1751" cm="1">
        <f t="array" ref="CF1751">IFERROR(IF((BD1751+BE1751)*INDEX(H:H,ROW())*INDEX(K:K,ROW())/(BF1751*30*1000)&lt;0.5,"",(BD1751+BE1751)*INDEX(H:H,ROW())*INDEX(K:K,ROW())/(BF1751*30*1000)),"")</f>
        <v>2.0593009500024078</v>
      </c>
      <c r="CG1751">
        <f t="shared" si="220"/>
        <v>0.62046724596099512</v>
      </c>
      <c r="CH1751" cm="1">
        <f t="array" ref="CH1751">IFERROR((BD1751+BE1751)*INDEX(K:K,ROW())*INDEX(H:H,ROW())/BC1751/100000,"")</f>
        <v>0.38331863671585648</v>
      </c>
      <c r="CI1751">
        <f t="shared" si="221"/>
        <v>67.582824817515501</v>
      </c>
      <c r="CJ1751">
        <v>1</v>
      </c>
      <c r="CK1751">
        <f t="shared" si="222"/>
        <v>0</v>
      </c>
      <c r="CL1751" cm="1">
        <f t="array" ref="CL1751">IF(INDEX(AS:AS,ROW()-2)=0,CL1750,INDEX(AS:AS,ROW()-2))</f>
        <v>41.52</v>
      </c>
      <c r="CM1751" t="str">
        <f t="shared" si="223"/>
        <v>CIV</v>
      </c>
    </row>
    <row r="1752" spans="1:91" x14ac:dyDescent="0.3">
      <c r="A1752" s="1">
        <v>1747</v>
      </c>
      <c r="B1752" t="s">
        <v>204</v>
      </c>
      <c r="C1752">
        <v>3</v>
      </c>
      <c r="D1752">
        <v>14</v>
      </c>
      <c r="E1752">
        <v>11</v>
      </c>
      <c r="F1752" t="s">
        <v>123</v>
      </c>
      <c r="G1752" t="s">
        <v>126</v>
      </c>
      <c r="H1752">
        <v>46.21</v>
      </c>
      <c r="I1752">
        <v>0.89</v>
      </c>
      <c r="J1752">
        <v>44.1</v>
      </c>
      <c r="K1752">
        <v>1570</v>
      </c>
      <c r="L1752">
        <v>44.41</v>
      </c>
      <c r="M1752">
        <v>0.89</v>
      </c>
      <c r="N1752">
        <v>44.1</v>
      </c>
      <c r="O1752">
        <v>1570</v>
      </c>
      <c r="P1752">
        <v>1.32</v>
      </c>
      <c r="Q1752">
        <v>50.19</v>
      </c>
      <c r="R1752">
        <v>30.11</v>
      </c>
      <c r="S1752">
        <v>1.7</v>
      </c>
      <c r="T1752">
        <v>7.41</v>
      </c>
      <c r="U1752">
        <v>0</v>
      </c>
      <c r="V1752">
        <v>0</v>
      </c>
      <c r="W1752">
        <v>0</v>
      </c>
      <c r="X1752">
        <v>0</v>
      </c>
      <c r="Y1752">
        <v>2</v>
      </c>
      <c r="Z1752">
        <v>7.5</v>
      </c>
      <c r="AA1752">
        <v>19.5</v>
      </c>
      <c r="AB1752">
        <v>63.9</v>
      </c>
      <c r="AC1752">
        <v>1732</v>
      </c>
      <c r="AD1752">
        <v>37.86</v>
      </c>
      <c r="AE1752">
        <v>32.409999999999997</v>
      </c>
      <c r="AF1752">
        <v>10.88</v>
      </c>
      <c r="AG1752">
        <v>1572</v>
      </c>
      <c r="AI1752">
        <v>44.21</v>
      </c>
      <c r="AJ1752">
        <v>40.89</v>
      </c>
      <c r="AK1752">
        <v>0</v>
      </c>
      <c r="AL1752">
        <v>47.32</v>
      </c>
      <c r="AM1752">
        <v>6.32</v>
      </c>
      <c r="AN1752">
        <v>47.81</v>
      </c>
      <c r="AO1752">
        <v>45.02</v>
      </c>
      <c r="AP1752">
        <v>3.72</v>
      </c>
      <c r="AQ1752">
        <v>0</v>
      </c>
      <c r="AR1752">
        <v>0</v>
      </c>
      <c r="AS1752">
        <v>41.52</v>
      </c>
      <c r="AT1752">
        <v>0</v>
      </c>
      <c r="AU1752">
        <v>0</v>
      </c>
      <c r="AV1752">
        <v>3</v>
      </c>
      <c r="AW1752">
        <v>57.3</v>
      </c>
      <c r="AX1752">
        <v>88.1</v>
      </c>
      <c r="AY1752">
        <v>99.1</v>
      </c>
      <c r="AZ1752">
        <v>100</v>
      </c>
      <c r="BA1752">
        <v>85.1</v>
      </c>
      <c r="BB1752">
        <v>96.1</v>
      </c>
      <c r="BC1752">
        <v>113.05038888515971</v>
      </c>
      <c r="BD1752">
        <v>48.271291524114993</v>
      </c>
      <c r="BE1752">
        <v>0</v>
      </c>
      <c r="BF1752">
        <v>52.058483925165397</v>
      </c>
      <c r="BG1752">
        <v>135.50104536536111</v>
      </c>
      <c r="BH1752">
        <v>2.138818144463079E-5</v>
      </c>
      <c r="BI1752">
        <v>79.147498304681321</v>
      </c>
      <c r="BJ1752">
        <v>2.5220390792820001E-4</v>
      </c>
      <c r="BK1752">
        <v>475.04142131088469</v>
      </c>
      <c r="BL1752">
        <v>3.7124959843985041</v>
      </c>
      <c r="BM1752">
        <v>174.15045912816501</v>
      </c>
      <c r="BN1752">
        <v>104.0203855803467</v>
      </c>
      <c r="BO1752">
        <v>104.3437341792043</v>
      </c>
      <c r="BP1752">
        <v>101.3582249699394</v>
      </c>
      <c r="BQ1752">
        <v>13.027413854942271</v>
      </c>
      <c r="BR1752">
        <v>49.805840341086267</v>
      </c>
      <c r="BS1752">
        <v>86.549888170562511</v>
      </c>
      <c r="BT1752">
        <v>0</v>
      </c>
      <c r="BU1752">
        <v>98.335147604689496</v>
      </c>
      <c r="BV1752">
        <v>867.23278355500304</v>
      </c>
      <c r="BW1752">
        <v>66.883845229710985</v>
      </c>
      <c r="BX1752">
        <v>6.8539074145548664</v>
      </c>
      <c r="BY1752">
        <v>0.37257063462236001</v>
      </c>
      <c r="BZ1752">
        <v>0.38326618855613998</v>
      </c>
      <c r="CA1752">
        <f t="shared" si="216"/>
        <v>48.271291524114993</v>
      </c>
      <c r="CB1752" cm="1">
        <f t="array" ref="CB1752">IF(ISBLANK(INDEX(AC:AC,ROW())), "", INDEX(AC:AC,ROW())*(BI1752+BJ1752)/1000)</f>
        <v>137.08390388087656</v>
      </c>
      <c r="CC1752">
        <f t="shared" si="217"/>
        <v>135.50106675354255</v>
      </c>
      <c r="CD1752">
        <f t="shared" si="218"/>
        <v>3.5058131473969758</v>
      </c>
      <c r="CE1752">
        <f t="shared" si="219"/>
        <v>4.202032615681202</v>
      </c>
      <c r="CF1752" cm="1">
        <f t="array" ref="CF1752">IFERROR(IF((BD1752+BE1752)*INDEX(H:H,ROW())*INDEX(K:K,ROW())/(BF1752*30*1000)&lt;0.5,"",(BD1752+BE1752)*INDEX(H:H,ROW())*INDEX(K:K,ROW())/(BF1752*30*1000)),"")</f>
        <v>2.2423932051250564</v>
      </c>
      <c r="CG1752">
        <f t="shared" si="220"/>
        <v>0.46048920696812562</v>
      </c>
      <c r="CH1752" cm="1">
        <f t="array" ref="CH1752">IFERROR((BD1752+BE1752)*INDEX(K:K,ROW())*INDEX(H:H,ROW())/BC1752/100000,"")</f>
        <v>0.30977936062162514</v>
      </c>
      <c r="CI1752">
        <f t="shared" si="221"/>
        <v>90.962797887976251</v>
      </c>
      <c r="CJ1752">
        <v>1</v>
      </c>
      <c r="CK1752">
        <f t="shared" si="222"/>
        <v>0</v>
      </c>
      <c r="CL1752" cm="1">
        <f t="array" ref="CL1752">IF(INDEX(AS:AS,ROW()-2)=0,CL1751,INDEX(AS:AS,ROW()-2))</f>
        <v>41.52</v>
      </c>
      <c r="CM1752" t="str">
        <f t="shared" si="223"/>
        <v>CIV</v>
      </c>
    </row>
    <row r="1753" spans="1:91" x14ac:dyDescent="0.3">
      <c r="A1753" s="1">
        <v>1748</v>
      </c>
      <c r="B1753" t="s">
        <v>204</v>
      </c>
      <c r="C1753">
        <v>3</v>
      </c>
      <c r="D1753">
        <v>14</v>
      </c>
      <c r="E1753">
        <v>11</v>
      </c>
      <c r="F1753" t="s">
        <v>123</v>
      </c>
      <c r="G1753" t="s">
        <v>127</v>
      </c>
      <c r="H1753">
        <v>46.21</v>
      </c>
      <c r="I1753">
        <v>0.89</v>
      </c>
      <c r="J1753">
        <v>44.1</v>
      </c>
      <c r="K1753">
        <v>1570</v>
      </c>
      <c r="L1753">
        <v>44.41</v>
      </c>
      <c r="M1753">
        <v>0.89</v>
      </c>
      <c r="N1753">
        <v>44.1</v>
      </c>
      <c r="O1753">
        <v>1570</v>
      </c>
      <c r="P1753">
        <v>1.32</v>
      </c>
      <c r="Q1753">
        <v>50.19</v>
      </c>
      <c r="R1753">
        <v>30.11</v>
      </c>
      <c r="S1753">
        <v>1.7</v>
      </c>
      <c r="T1753">
        <v>7.41</v>
      </c>
      <c r="U1753">
        <v>0</v>
      </c>
      <c r="V1753">
        <v>0</v>
      </c>
      <c r="W1753">
        <v>0</v>
      </c>
      <c r="X1753">
        <v>0</v>
      </c>
      <c r="Y1753">
        <v>2</v>
      </c>
      <c r="Z1753">
        <v>7.5</v>
      </c>
      <c r="AA1753">
        <v>19.5</v>
      </c>
      <c r="AB1753">
        <v>63.9</v>
      </c>
      <c r="AC1753">
        <v>1740</v>
      </c>
      <c r="AD1753">
        <v>37.86</v>
      </c>
      <c r="AE1753">
        <v>32.26</v>
      </c>
      <c r="AF1753">
        <v>11.14</v>
      </c>
      <c r="AG1753">
        <v>1572</v>
      </c>
      <c r="AI1753">
        <v>44.21</v>
      </c>
      <c r="AJ1753">
        <v>40.89</v>
      </c>
      <c r="AK1753">
        <v>4.2699999999999996</v>
      </c>
      <c r="AL1753">
        <v>47.32</v>
      </c>
      <c r="AM1753">
        <v>5.77</v>
      </c>
      <c r="AN1753">
        <v>47.81</v>
      </c>
      <c r="AO1753">
        <v>45.19</v>
      </c>
      <c r="AP1753">
        <v>2.88</v>
      </c>
      <c r="AQ1753">
        <v>3.63</v>
      </c>
      <c r="AR1753">
        <v>0</v>
      </c>
      <c r="AS1753">
        <v>42.11</v>
      </c>
      <c r="AT1753">
        <v>0</v>
      </c>
      <c r="AU1753">
        <v>0</v>
      </c>
      <c r="AV1753">
        <v>2.7</v>
      </c>
      <c r="AW1753">
        <v>55</v>
      </c>
      <c r="AX1753">
        <v>91.2</v>
      </c>
      <c r="AY1753">
        <v>99.5</v>
      </c>
      <c r="AZ1753">
        <v>100</v>
      </c>
      <c r="BA1753">
        <v>88.5</v>
      </c>
      <c r="BB1753">
        <v>96.8</v>
      </c>
      <c r="BC1753">
        <v>76.754148906850929</v>
      </c>
      <c r="BD1753">
        <v>39.141698641120449</v>
      </c>
      <c r="BE1753">
        <v>0</v>
      </c>
      <c r="BF1753">
        <v>43.458515692310549</v>
      </c>
      <c r="BG1753">
        <v>108.20184780659309</v>
      </c>
      <c r="BH1753">
        <v>2.138818144463079E-5</v>
      </c>
      <c r="BI1753">
        <v>63.2023991672351</v>
      </c>
      <c r="BJ1753">
        <v>2.5220390792820001E-4</v>
      </c>
      <c r="BK1753">
        <v>462.55057175895729</v>
      </c>
      <c r="BL1753">
        <v>3.679870109957954</v>
      </c>
      <c r="BM1753">
        <v>173.90344784728609</v>
      </c>
      <c r="BN1753">
        <v>103.8051718243628</v>
      </c>
      <c r="BO1753">
        <v>102.9346684307726</v>
      </c>
      <c r="BP1753">
        <v>100.2117852564558</v>
      </c>
      <c r="BQ1753">
        <v>43.021276858092421</v>
      </c>
      <c r="BR1753">
        <v>44.267330496226599</v>
      </c>
      <c r="BS1753">
        <v>92.617144322500664</v>
      </c>
      <c r="BT1753">
        <v>0</v>
      </c>
      <c r="BU1753">
        <v>97.461035318141157</v>
      </c>
      <c r="BV1753">
        <v>856.0225345160361</v>
      </c>
      <c r="BW1753">
        <v>40.853788065463696</v>
      </c>
      <c r="BX1753">
        <v>7.0770684603527627</v>
      </c>
      <c r="BY1753">
        <v>0.37257063462236001</v>
      </c>
      <c r="BZ1753">
        <v>0.38326618855613998</v>
      </c>
      <c r="CA1753">
        <f t="shared" si="216"/>
        <v>39.141698641120449</v>
      </c>
      <c r="CB1753" cm="1">
        <f t="array" ref="CB1753">IF(ISBLANK(INDEX(AC:AC,ROW())), "", INDEX(AC:AC,ROW())*(BI1753+BJ1753)/1000)</f>
        <v>109.97261338578886</v>
      </c>
      <c r="CC1753">
        <f t="shared" si="217"/>
        <v>108.20186919477455</v>
      </c>
      <c r="CD1753">
        <f t="shared" si="218"/>
        <v>4.2748852233441408</v>
      </c>
      <c r="CE1753">
        <f t="shared" si="219"/>
        <v>6.0263917761671761</v>
      </c>
      <c r="CF1753" cm="1">
        <f t="array" ref="CF1753">IFERROR(IF((BD1753+BE1753)*INDEX(H:H,ROW())*INDEX(K:K,ROW())/(BF1753*30*1000)&lt;0.5,"",(BD1753+BE1753)*INDEX(H:H,ROW())*INDEX(K:K,ROW())/(BF1753*30*1000)),"")</f>
        <v>2.178106675347673</v>
      </c>
      <c r="CG1753">
        <f t="shared" si="220"/>
        <v>0.56620412461418779</v>
      </c>
      <c r="CH1753" cm="1">
        <f t="array" ref="CH1753">IFERROR((BD1753+BE1753)*INDEX(K:K,ROW())*INDEX(H:H,ROW())/BC1753/100000,"")</f>
        <v>0.36997589502946443</v>
      </c>
      <c r="CI1753">
        <f t="shared" si="221"/>
        <v>73.758921919576522</v>
      </c>
      <c r="CJ1753">
        <v>1</v>
      </c>
      <c r="CK1753">
        <f t="shared" si="222"/>
        <v>0</v>
      </c>
      <c r="CL1753" cm="1">
        <f t="array" ref="CL1753">IF(INDEX(AS:AS,ROW()-2)=0,CL1752,INDEX(AS:AS,ROW()-2))</f>
        <v>41.97</v>
      </c>
      <c r="CM1753" t="str">
        <f t="shared" si="223"/>
        <v>CIV</v>
      </c>
    </row>
    <row r="1754" spans="1:91" x14ac:dyDescent="0.3">
      <c r="A1754" s="1">
        <v>1749</v>
      </c>
      <c r="B1754" t="s">
        <v>204</v>
      </c>
      <c r="C1754">
        <v>3</v>
      </c>
      <c r="D1754">
        <v>14</v>
      </c>
      <c r="E1754">
        <v>11</v>
      </c>
      <c r="F1754" t="s">
        <v>123</v>
      </c>
      <c r="G1754" t="s">
        <v>128</v>
      </c>
      <c r="H1754">
        <v>46.21</v>
      </c>
      <c r="I1754">
        <v>0.89</v>
      </c>
      <c r="J1754">
        <v>44.1</v>
      </c>
      <c r="K1754">
        <v>1532</v>
      </c>
      <c r="L1754">
        <v>44.41</v>
      </c>
      <c r="M1754">
        <v>0.89</v>
      </c>
      <c r="N1754">
        <v>44.1</v>
      </c>
      <c r="O1754">
        <v>1570</v>
      </c>
      <c r="P1754">
        <v>1.32</v>
      </c>
      <c r="Q1754">
        <v>50.19</v>
      </c>
      <c r="R1754">
        <v>30.11</v>
      </c>
      <c r="S1754">
        <v>1.7</v>
      </c>
      <c r="T1754">
        <v>7.41</v>
      </c>
      <c r="U1754">
        <v>0</v>
      </c>
      <c r="V1754">
        <v>0</v>
      </c>
      <c r="W1754">
        <v>0</v>
      </c>
      <c r="X1754">
        <v>0</v>
      </c>
      <c r="Y1754">
        <v>2</v>
      </c>
      <c r="Z1754">
        <v>7.5</v>
      </c>
      <c r="AA1754">
        <v>19.5</v>
      </c>
      <c r="AB1754">
        <v>63.9</v>
      </c>
      <c r="AC1754">
        <v>1748</v>
      </c>
      <c r="AD1754">
        <v>37.86</v>
      </c>
      <c r="AE1754">
        <v>32.409999999999997</v>
      </c>
      <c r="AF1754">
        <v>11.28</v>
      </c>
      <c r="AG1754">
        <v>1572</v>
      </c>
      <c r="AI1754">
        <v>44.21</v>
      </c>
      <c r="AJ1754">
        <v>40.89</v>
      </c>
      <c r="AK1754">
        <v>0</v>
      </c>
      <c r="AL1754">
        <v>47.32</v>
      </c>
      <c r="AM1754">
        <v>6.32</v>
      </c>
      <c r="AN1754">
        <v>47.81</v>
      </c>
      <c r="AO1754">
        <v>45.02</v>
      </c>
      <c r="AP1754">
        <v>3.72</v>
      </c>
      <c r="AQ1754">
        <v>0</v>
      </c>
      <c r="AR1754">
        <v>0</v>
      </c>
      <c r="AS1754">
        <v>41.52</v>
      </c>
      <c r="AT1754">
        <v>0</v>
      </c>
      <c r="AU1754">
        <v>0</v>
      </c>
      <c r="AV1754">
        <v>2.4</v>
      </c>
      <c r="AW1754">
        <v>54.3</v>
      </c>
      <c r="AX1754">
        <v>89.1</v>
      </c>
      <c r="AY1754">
        <v>98.9</v>
      </c>
      <c r="AZ1754">
        <v>100</v>
      </c>
      <c r="BA1754">
        <v>86.699999999999989</v>
      </c>
      <c r="BB1754">
        <v>96.5</v>
      </c>
      <c r="BC1754">
        <v>81.169256736593368</v>
      </c>
      <c r="BD1754">
        <v>50.890133609428602</v>
      </c>
      <c r="BE1754">
        <v>0</v>
      </c>
      <c r="BF1754">
        <v>53.401450822771082</v>
      </c>
      <c r="BG1754">
        <v>130.8808295243644</v>
      </c>
      <c r="BH1754">
        <v>2.138818144463079E-5</v>
      </c>
      <c r="BI1754">
        <v>76.448181570492025</v>
      </c>
      <c r="BJ1754">
        <v>2.5220390792820001E-4</v>
      </c>
      <c r="BK1754">
        <v>540.87116156882223</v>
      </c>
      <c r="BL1754">
        <v>3.653699932831552</v>
      </c>
      <c r="BM1754">
        <v>174.81454624366631</v>
      </c>
      <c r="BN1754">
        <v>102.95049741408189</v>
      </c>
      <c r="BO1754">
        <v>102.15616362426221</v>
      </c>
      <c r="BP1754">
        <v>98.183849562067621</v>
      </c>
      <c r="BQ1754">
        <v>35.393258358285742</v>
      </c>
      <c r="BR1754">
        <v>53.873872162411011</v>
      </c>
      <c r="BS1754">
        <v>95.373133051798277</v>
      </c>
      <c r="BT1754">
        <v>0</v>
      </c>
      <c r="BU1754">
        <v>97.616127221999676</v>
      </c>
      <c r="BV1754">
        <v>844.04660792785046</v>
      </c>
      <c r="BW1754">
        <v>123.7425957147411</v>
      </c>
      <c r="BX1754">
        <v>6.6385975458875643</v>
      </c>
      <c r="BY1754">
        <v>0.37257063462236001</v>
      </c>
      <c r="BZ1754">
        <v>0.38326618855613998</v>
      </c>
      <c r="CA1754">
        <f t="shared" si="216"/>
        <v>50.890133609428602</v>
      </c>
      <c r="CB1754" cm="1">
        <f t="array" ref="CB1754">IF(ISBLANK(INDEX(AC:AC,ROW())), "", INDEX(AC:AC,ROW())*(BI1754+BJ1754)/1000)</f>
        <v>133.63186223765112</v>
      </c>
      <c r="CC1754">
        <f t="shared" si="217"/>
        <v>130.88085091254584</v>
      </c>
      <c r="CD1754">
        <f t="shared" si="218"/>
        <v>4.1325461883666286</v>
      </c>
      <c r="CE1754">
        <f t="shared" si="219"/>
        <v>6.6634977738435097</v>
      </c>
      <c r="CF1754" cm="1">
        <f t="array" ref="CF1754">IFERROR(IF((BD1754+BE1754)*INDEX(H:H,ROW())*INDEX(K:K,ROW())/(BF1754*30*1000)&lt;0.5,"",(BD1754+BE1754)*INDEX(H:H,ROW())*INDEX(K:K,ROW())/(BF1754*30*1000)),"")</f>
        <v>2.2488164734607032</v>
      </c>
      <c r="CG1754">
        <f t="shared" si="220"/>
        <v>0.65790242475752791</v>
      </c>
      <c r="CH1754" cm="1">
        <f t="array" ref="CH1754">IFERROR((BD1754+BE1754)*INDEX(K:K,ROW())*INDEX(H:H,ROW())/BC1754/100000,"")</f>
        <v>0.44385054321734096</v>
      </c>
      <c r="CI1754">
        <f t="shared" si="221"/>
        <v>93.576671935285134</v>
      </c>
      <c r="CJ1754">
        <v>1</v>
      </c>
      <c r="CK1754">
        <f t="shared" si="222"/>
        <v>0</v>
      </c>
      <c r="CL1754" cm="1">
        <f t="array" ref="CL1754">IF(INDEX(AS:AS,ROW()-2)=0,CL1753,INDEX(AS:AS,ROW()-2))</f>
        <v>41.52</v>
      </c>
      <c r="CM1754" t="str">
        <f t="shared" si="223"/>
        <v>CIV</v>
      </c>
    </row>
    <row r="1755" spans="1:91" x14ac:dyDescent="0.3">
      <c r="A1755" s="1">
        <v>1750</v>
      </c>
      <c r="B1755" t="s">
        <v>204</v>
      </c>
      <c r="C1755">
        <v>3</v>
      </c>
      <c r="D1755">
        <v>14</v>
      </c>
      <c r="E1755">
        <v>11</v>
      </c>
      <c r="F1755" t="s">
        <v>123</v>
      </c>
      <c r="G1755" t="s">
        <v>129</v>
      </c>
      <c r="H1755">
        <v>46.21</v>
      </c>
      <c r="I1755">
        <v>0.89</v>
      </c>
      <c r="J1755">
        <v>44.1</v>
      </c>
      <c r="K1755">
        <v>1570</v>
      </c>
      <c r="L1755">
        <v>44.41</v>
      </c>
      <c r="M1755">
        <v>0.89</v>
      </c>
      <c r="N1755">
        <v>44.1</v>
      </c>
      <c r="O1755">
        <v>1570</v>
      </c>
      <c r="P1755">
        <v>1.32</v>
      </c>
      <c r="Q1755">
        <v>50.19</v>
      </c>
      <c r="R1755">
        <v>30.11</v>
      </c>
      <c r="S1755">
        <v>1.7</v>
      </c>
      <c r="T1755">
        <v>7.41</v>
      </c>
      <c r="U1755">
        <v>0</v>
      </c>
      <c r="V1755">
        <v>0</v>
      </c>
      <c r="W1755">
        <v>0</v>
      </c>
      <c r="X1755">
        <v>0</v>
      </c>
      <c r="Y1755">
        <v>2</v>
      </c>
      <c r="Z1755">
        <v>7.5</v>
      </c>
      <c r="AA1755">
        <v>19.5</v>
      </c>
      <c r="AB1755">
        <v>63.9</v>
      </c>
      <c r="AC1755">
        <v>1722</v>
      </c>
      <c r="AD1755">
        <v>37.86</v>
      </c>
      <c r="AE1755">
        <v>32.450000000000003</v>
      </c>
      <c r="AF1755">
        <v>11.4</v>
      </c>
      <c r="AG1755">
        <v>1572</v>
      </c>
      <c r="AI1755">
        <v>44.02</v>
      </c>
      <c r="AJ1755">
        <v>40.89</v>
      </c>
      <c r="AK1755">
        <v>3.93</v>
      </c>
      <c r="AL1755">
        <v>47.32</v>
      </c>
      <c r="AM1755">
        <v>5.81</v>
      </c>
      <c r="AN1755">
        <v>47.35</v>
      </c>
      <c r="AO1755">
        <v>44.59</v>
      </c>
      <c r="AP1755">
        <v>2.73</v>
      </c>
      <c r="AQ1755">
        <v>0</v>
      </c>
      <c r="AR1755">
        <v>3.01</v>
      </c>
      <c r="AS1755">
        <v>41.26</v>
      </c>
      <c r="AT1755">
        <v>0</v>
      </c>
      <c r="AU1755">
        <v>0</v>
      </c>
      <c r="AV1755">
        <v>3.5</v>
      </c>
      <c r="AW1755">
        <v>56.8</v>
      </c>
      <c r="AX1755">
        <v>91.7</v>
      </c>
      <c r="AY1755">
        <v>99.3</v>
      </c>
      <c r="AZ1755">
        <v>100</v>
      </c>
      <c r="BA1755">
        <v>88.2</v>
      </c>
      <c r="BB1755">
        <v>95.8</v>
      </c>
      <c r="BC1755">
        <v>99.415953668353396</v>
      </c>
      <c r="BD1755">
        <v>50.833279802611642</v>
      </c>
      <c r="BE1755">
        <v>0</v>
      </c>
      <c r="BF1755">
        <v>52.767250375835722</v>
      </c>
      <c r="BG1755">
        <v>133.9052707757327</v>
      </c>
      <c r="BH1755">
        <v>2.138818144463079E-5</v>
      </c>
      <c r="BI1755">
        <v>78.213889149422414</v>
      </c>
      <c r="BJ1755">
        <v>2.5220390792820001E-4</v>
      </c>
      <c r="BK1755">
        <v>557.37706162332779</v>
      </c>
      <c r="BL1755">
        <v>3.643073877672566</v>
      </c>
      <c r="BM1755">
        <v>174.33079923876551</v>
      </c>
      <c r="BN1755">
        <v>103.0004839992322</v>
      </c>
      <c r="BO1755">
        <v>102.5789922988171</v>
      </c>
      <c r="BP1755">
        <v>98.089473142348496</v>
      </c>
      <c r="BQ1755">
        <v>40.469280123746437</v>
      </c>
      <c r="BR1755">
        <v>52.310122680990737</v>
      </c>
      <c r="BS1755">
        <v>92.038325694937583</v>
      </c>
      <c r="BT1755">
        <v>0</v>
      </c>
      <c r="BU1755">
        <v>94.997594504705845</v>
      </c>
      <c r="BV1755">
        <v>862.03138563306175</v>
      </c>
      <c r="BW1755">
        <v>123.7422811070477</v>
      </c>
      <c r="BX1755">
        <v>6.9623185840196067</v>
      </c>
      <c r="BY1755">
        <v>0.37257063462236001</v>
      </c>
      <c r="BZ1755">
        <v>0.38326618855613998</v>
      </c>
      <c r="CA1755">
        <f t="shared" si="216"/>
        <v>50.833279802611642</v>
      </c>
      <c r="CB1755" cm="1">
        <f t="array" ref="CB1755">IF(ISBLANK(INDEX(AC:AC,ROW())), "", INDEX(AC:AC,ROW())*(BI1755+BJ1755)/1000)</f>
        <v>134.68475141043487</v>
      </c>
      <c r="CC1755">
        <f t="shared" si="217"/>
        <v>133.90529216391414</v>
      </c>
      <c r="CD1755">
        <f t="shared" si="218"/>
        <v>4.162472241508123</v>
      </c>
      <c r="CE1755">
        <f t="shared" si="219"/>
        <v>5.6065152629598014</v>
      </c>
      <c r="CF1755" cm="1">
        <f t="array" ref="CF1755">IFERROR(IF((BD1755+BE1755)*INDEX(H:H,ROW())*INDEX(K:K,ROW())/(BF1755*30*1000)&lt;0.5,"",(BD1755+BE1755)*INDEX(H:H,ROW())*INDEX(K:K,ROW())/(BF1755*30*1000)),"")</f>
        <v>2.3296894528507224</v>
      </c>
      <c r="CG1755">
        <f t="shared" si="220"/>
        <v>0.53077246084531471</v>
      </c>
      <c r="CH1755" cm="1">
        <f t="array" ref="CH1755">IFERROR((BD1755+BE1755)*INDEX(K:K,ROW())*INDEX(H:H,ROW())/BC1755/100000,"")</f>
        <v>0.37096050116848578</v>
      </c>
      <c r="CI1755">
        <f t="shared" si="221"/>
        <v>95.790628563520372</v>
      </c>
      <c r="CJ1755">
        <v>1</v>
      </c>
      <c r="CK1755">
        <f t="shared" si="222"/>
        <v>0</v>
      </c>
      <c r="CL1755" cm="1">
        <f t="array" ref="CL1755">IF(INDEX(AS:AS,ROW()-2)=0,CL1754,INDEX(AS:AS,ROW()-2))</f>
        <v>42.11</v>
      </c>
      <c r="CM1755" t="str">
        <f t="shared" si="223"/>
        <v>CIV</v>
      </c>
    </row>
    <row r="1756" spans="1:91" x14ac:dyDescent="0.3">
      <c r="A1756" s="1">
        <v>1751</v>
      </c>
      <c r="B1756" t="s">
        <v>204</v>
      </c>
      <c r="C1756">
        <v>3</v>
      </c>
      <c r="D1756">
        <v>14</v>
      </c>
      <c r="E1756">
        <v>11</v>
      </c>
      <c r="F1756" t="s">
        <v>123</v>
      </c>
      <c r="G1756" t="s">
        <v>130</v>
      </c>
      <c r="H1756">
        <v>43.72</v>
      </c>
      <c r="I1756">
        <v>0.89</v>
      </c>
      <c r="J1756">
        <v>43.61</v>
      </c>
      <c r="K1756">
        <v>1527</v>
      </c>
      <c r="L1756">
        <v>44.41</v>
      </c>
      <c r="M1756">
        <v>0.89</v>
      </c>
      <c r="N1756">
        <v>44.1</v>
      </c>
      <c r="O1756">
        <v>1570</v>
      </c>
      <c r="P1756">
        <v>1.32</v>
      </c>
      <c r="Q1756">
        <v>50.19</v>
      </c>
      <c r="R1756">
        <v>30.11</v>
      </c>
      <c r="S1756">
        <v>1.7</v>
      </c>
      <c r="T1756">
        <v>7.41</v>
      </c>
      <c r="U1756">
        <v>0</v>
      </c>
      <c r="V1756">
        <v>0</v>
      </c>
      <c r="W1756">
        <v>0</v>
      </c>
      <c r="X1756">
        <v>0</v>
      </c>
      <c r="Y1756">
        <v>2</v>
      </c>
      <c r="Z1756">
        <v>7.5</v>
      </c>
      <c r="AA1756">
        <v>19.5</v>
      </c>
      <c r="AB1756">
        <v>63.9</v>
      </c>
      <c r="AC1756">
        <v>1714</v>
      </c>
      <c r="AD1756">
        <v>37.86</v>
      </c>
      <c r="AE1756">
        <v>32.409999999999997</v>
      </c>
      <c r="AF1756">
        <v>11.48</v>
      </c>
      <c r="AG1756">
        <v>1572</v>
      </c>
      <c r="AI1756">
        <v>44.21</v>
      </c>
      <c r="AJ1756">
        <v>40.89</v>
      </c>
      <c r="AK1756">
        <v>0</v>
      </c>
      <c r="AL1756">
        <v>47.32</v>
      </c>
      <c r="AM1756">
        <v>6.32</v>
      </c>
      <c r="AN1756">
        <v>47.81</v>
      </c>
      <c r="AO1756">
        <v>45.02</v>
      </c>
      <c r="AP1756">
        <v>3.72</v>
      </c>
      <c r="AQ1756">
        <v>0</v>
      </c>
      <c r="AR1756">
        <v>0</v>
      </c>
      <c r="AS1756">
        <v>41.52</v>
      </c>
      <c r="AT1756">
        <v>0</v>
      </c>
      <c r="AU1756">
        <v>0</v>
      </c>
      <c r="AV1756">
        <v>4</v>
      </c>
      <c r="AW1756">
        <v>58.1</v>
      </c>
      <c r="AX1756">
        <v>90.8</v>
      </c>
      <c r="AY1756">
        <v>98.8</v>
      </c>
      <c r="AZ1756">
        <v>100</v>
      </c>
      <c r="BA1756">
        <v>86.8</v>
      </c>
      <c r="BB1756">
        <v>94.8</v>
      </c>
      <c r="BC1756">
        <v>113.0513486977903</v>
      </c>
      <c r="BD1756">
        <v>55.44066569892459</v>
      </c>
      <c r="BE1756">
        <v>0</v>
      </c>
      <c r="BF1756">
        <v>58.136434767377082</v>
      </c>
      <c r="BG1756">
        <v>129.88099294687629</v>
      </c>
      <c r="BH1756">
        <v>2.138818144463079E-5</v>
      </c>
      <c r="BI1756">
        <v>75.864283194941521</v>
      </c>
      <c r="BJ1756">
        <v>2.5220390792820001E-4</v>
      </c>
      <c r="BK1756">
        <v>485.17402365202167</v>
      </c>
      <c r="BL1756">
        <v>3.6407901870688559</v>
      </c>
      <c r="BM1756">
        <v>174.24303975719241</v>
      </c>
      <c r="BN1756">
        <v>101.9906220948033</v>
      </c>
      <c r="BO1756">
        <v>102.0496761511405</v>
      </c>
      <c r="BP1756">
        <v>97.591110650130418</v>
      </c>
      <c r="BQ1756">
        <v>46.754878253600431</v>
      </c>
      <c r="BR1756">
        <v>45.471066935874603</v>
      </c>
      <c r="BS1756">
        <v>95.712022700361686</v>
      </c>
      <c r="BT1756">
        <v>0</v>
      </c>
      <c r="BU1756">
        <v>93.060786313719944</v>
      </c>
      <c r="BV1756">
        <v>852.88022413115937</v>
      </c>
      <c r="BW1756">
        <v>123.74331370441109</v>
      </c>
      <c r="BX1756">
        <v>6.5913844618322228</v>
      </c>
      <c r="BY1756">
        <v>0.37257063462236001</v>
      </c>
      <c r="BZ1756">
        <v>0.38326618855613998</v>
      </c>
      <c r="CA1756">
        <f t="shared" si="216"/>
        <v>55.44066569892459</v>
      </c>
      <c r="CB1756" cm="1">
        <f t="array" ref="CB1756">IF(ISBLANK(INDEX(AC:AC,ROW())), "", INDEX(AC:AC,ROW())*(BI1756+BJ1756)/1000)</f>
        <v>130.03181367362797</v>
      </c>
      <c r="CC1756">
        <f t="shared" si="217"/>
        <v>129.88101433505773</v>
      </c>
      <c r="CD1756">
        <f t="shared" si="218"/>
        <v>3.7355269061912661</v>
      </c>
      <c r="CE1756">
        <f t="shared" si="219"/>
        <v>4.2916252591465529</v>
      </c>
      <c r="CF1756" cm="1">
        <f t="array" ref="CF1756">IFERROR(IF((BD1756+BE1756)*INDEX(H:H,ROW())*INDEX(K:K,ROW())/(BF1756*30*1000)&lt;0.5,"",(BD1756+BE1756)*INDEX(H:H,ROW())*INDEX(K:K,ROW())/(BF1756*30*1000)),"")</f>
        <v>2.1221592797259294</v>
      </c>
      <c r="CG1756">
        <f t="shared" si="220"/>
        <v>0.51424804247835931</v>
      </c>
      <c r="CH1756" cm="1">
        <f t="array" ref="CH1756">IFERROR((BD1756+BE1756)*INDEX(K:K,ROW())*INDEX(H:H,ROW())/BC1756/100000,"")</f>
        <v>0.32739487662790334</v>
      </c>
      <c r="CI1756">
        <f t="shared" si="221"/>
        <v>96.136187946834113</v>
      </c>
      <c r="CJ1756">
        <v>1</v>
      </c>
      <c r="CK1756">
        <f t="shared" si="222"/>
        <v>0</v>
      </c>
      <c r="CL1756" cm="1">
        <f t="array" ref="CL1756">IF(INDEX(AS:AS,ROW()-2)=0,CL1755,INDEX(AS:AS,ROW()-2))</f>
        <v>41.52</v>
      </c>
      <c r="CM1756" t="str">
        <f t="shared" si="223"/>
        <v>CIV</v>
      </c>
    </row>
    <row r="1757" spans="1:91" x14ac:dyDescent="0.3">
      <c r="A1757" s="1">
        <v>1752</v>
      </c>
      <c r="B1757" t="s">
        <v>204</v>
      </c>
      <c r="C1757">
        <v>3</v>
      </c>
      <c r="D1757">
        <v>14</v>
      </c>
      <c r="E1757">
        <v>11</v>
      </c>
      <c r="F1757" t="s">
        <v>123</v>
      </c>
      <c r="G1757" t="s">
        <v>131</v>
      </c>
      <c r="H1757">
        <v>46.21</v>
      </c>
      <c r="I1757">
        <v>0.89</v>
      </c>
      <c r="J1757">
        <v>44.1</v>
      </c>
      <c r="K1757">
        <v>1570</v>
      </c>
      <c r="L1757">
        <v>44.41</v>
      </c>
      <c r="M1757">
        <v>0.89</v>
      </c>
      <c r="N1757">
        <v>44.1</v>
      </c>
      <c r="O1757">
        <v>1570</v>
      </c>
      <c r="P1757">
        <v>1.32</v>
      </c>
      <c r="Q1757">
        <v>50.19</v>
      </c>
      <c r="R1757">
        <v>30.11</v>
      </c>
      <c r="S1757">
        <v>1.7</v>
      </c>
      <c r="T1757">
        <v>7.41</v>
      </c>
      <c r="U1757">
        <v>0</v>
      </c>
      <c r="V1757">
        <v>0</v>
      </c>
      <c r="W1757">
        <v>0</v>
      </c>
      <c r="X1757">
        <v>0</v>
      </c>
      <c r="Y1757">
        <v>2</v>
      </c>
      <c r="Z1757">
        <v>7.5</v>
      </c>
      <c r="AA1757">
        <v>19.5</v>
      </c>
      <c r="AB1757">
        <v>63.9</v>
      </c>
      <c r="AC1757">
        <v>1718</v>
      </c>
      <c r="AD1757">
        <v>37.86</v>
      </c>
      <c r="AE1757">
        <v>32.409999999999997</v>
      </c>
      <c r="AF1757">
        <v>11.3</v>
      </c>
      <c r="AG1757">
        <v>1572</v>
      </c>
      <c r="AI1757">
        <v>44.21</v>
      </c>
      <c r="AJ1757">
        <v>40.89</v>
      </c>
      <c r="AK1757">
        <v>0</v>
      </c>
      <c r="AL1757">
        <v>47.32</v>
      </c>
      <c r="AM1757">
        <v>5.9</v>
      </c>
      <c r="AN1757">
        <v>47.81</v>
      </c>
      <c r="AO1757">
        <v>45.02</v>
      </c>
      <c r="AP1757">
        <v>2.82</v>
      </c>
      <c r="AQ1757">
        <v>3.49</v>
      </c>
      <c r="AR1757">
        <v>0</v>
      </c>
      <c r="AS1757">
        <v>41.52</v>
      </c>
      <c r="AT1757">
        <v>0</v>
      </c>
      <c r="AU1757">
        <v>0</v>
      </c>
      <c r="AV1757">
        <v>4.0999999999999996</v>
      </c>
      <c r="AW1757">
        <v>58</v>
      </c>
      <c r="AX1757">
        <v>89.6</v>
      </c>
      <c r="AY1757">
        <v>99.3</v>
      </c>
      <c r="AZ1757">
        <v>100</v>
      </c>
      <c r="BA1757">
        <v>85.5</v>
      </c>
      <c r="BB1757">
        <v>95.2</v>
      </c>
      <c r="BC1757">
        <v>90.436539862772236</v>
      </c>
      <c r="BD1757">
        <v>52.290120494265238</v>
      </c>
      <c r="BE1757">
        <v>0</v>
      </c>
      <c r="BF1757">
        <v>55.483086261829769</v>
      </c>
      <c r="BG1757">
        <v>134.54463790411211</v>
      </c>
      <c r="BH1757">
        <v>2.138818144463079E-5</v>
      </c>
      <c r="BI1757">
        <v>78.588690108297897</v>
      </c>
      <c r="BJ1757">
        <v>2.5220390792820001E-4</v>
      </c>
      <c r="BK1757">
        <v>464.95419261655559</v>
      </c>
      <c r="BL1757">
        <v>3.6339916252805642</v>
      </c>
      <c r="BM1757">
        <v>173.74573752126551</v>
      </c>
      <c r="BN1757">
        <v>102.6255654872155</v>
      </c>
      <c r="BO1757">
        <v>101.907497828175</v>
      </c>
      <c r="BP1757">
        <v>96.879116081194823</v>
      </c>
      <c r="BQ1757">
        <v>45.94513570503171</v>
      </c>
      <c r="BR1757">
        <v>55.184670858676938</v>
      </c>
      <c r="BS1757">
        <v>98.456189071401738</v>
      </c>
      <c r="BT1757">
        <v>0</v>
      </c>
      <c r="BU1757">
        <v>91.761773843767358</v>
      </c>
      <c r="BV1757">
        <v>854.93453936384287</v>
      </c>
      <c r="BW1757">
        <v>123.74394230855221</v>
      </c>
      <c r="BX1757">
        <v>6.6827464912515824</v>
      </c>
      <c r="BY1757">
        <v>0.37257063462236001</v>
      </c>
      <c r="BZ1757">
        <v>0.38326618855613998</v>
      </c>
      <c r="CA1757">
        <f t="shared" si="216"/>
        <v>52.290120494265238</v>
      </c>
      <c r="CB1757" cm="1">
        <f t="array" ref="CB1757">IF(ISBLANK(INDEX(AC:AC,ROW())), "", INDEX(AC:AC,ROW())*(BI1757+BJ1757)/1000)</f>
        <v>135.01580289236963</v>
      </c>
      <c r="CC1757">
        <f t="shared" si="217"/>
        <v>134.54465929229355</v>
      </c>
      <c r="CD1757">
        <f t="shared" si="218"/>
        <v>3.4557610466459239</v>
      </c>
      <c r="CE1757">
        <f t="shared" si="219"/>
        <v>5.1412204991707311</v>
      </c>
      <c r="CF1757" cm="1">
        <f t="array" ref="CF1757">IFERROR(IF((BD1757+BE1757)*INDEX(H:H,ROW())*INDEX(K:K,ROW())/(BF1757*30*1000)&lt;0.5,"",(BD1757+BE1757)*INDEX(H:H,ROW())*INDEX(K:K,ROW())/(BF1757*30*1000)),"")</f>
        <v>2.2791525672768662</v>
      </c>
      <c r="CG1757">
        <f t="shared" si="220"/>
        <v>0.61350297508086238</v>
      </c>
      <c r="CH1757" cm="1">
        <f t="array" ref="CH1757">IFERROR((BD1757+BE1757)*INDEX(K:K,ROW())*INDEX(H:H,ROW())/BC1757/100000,"")</f>
        <v>0.41948006420626283</v>
      </c>
      <c r="CI1757">
        <f t="shared" si="221"/>
        <v>98.535910514877784</v>
      </c>
      <c r="CJ1757">
        <v>1</v>
      </c>
      <c r="CK1757">
        <f t="shared" si="222"/>
        <v>0</v>
      </c>
      <c r="CL1757" cm="1">
        <f t="array" ref="CL1757">IF(INDEX(AS:AS,ROW()-2)=0,CL1756,INDEX(AS:AS,ROW()-2))</f>
        <v>41.26</v>
      </c>
      <c r="CM1757" t="str">
        <f t="shared" si="223"/>
        <v>SP</v>
      </c>
    </row>
    <row r="1758" spans="1:91" x14ac:dyDescent="0.3">
      <c r="A1758" s="1">
        <v>1753</v>
      </c>
      <c r="B1758" t="s">
        <v>205</v>
      </c>
      <c r="C1758">
        <v>3</v>
      </c>
      <c r="D1758">
        <v>15</v>
      </c>
      <c r="E1758">
        <v>11</v>
      </c>
      <c r="F1758" t="s">
        <v>105</v>
      </c>
      <c r="G1758" t="s">
        <v>106</v>
      </c>
      <c r="H1758">
        <v>46.21</v>
      </c>
      <c r="I1758">
        <v>0.89</v>
      </c>
      <c r="J1758">
        <v>44.1</v>
      </c>
      <c r="K1758">
        <v>1570</v>
      </c>
      <c r="L1758">
        <v>44.41</v>
      </c>
      <c r="M1758">
        <v>0.89</v>
      </c>
      <c r="N1758">
        <v>44.1</v>
      </c>
      <c r="O1758">
        <v>1570</v>
      </c>
      <c r="P1758">
        <v>1.32</v>
      </c>
      <c r="Q1758">
        <v>50.19</v>
      </c>
      <c r="R1758">
        <v>30.11</v>
      </c>
      <c r="S1758">
        <v>1.7</v>
      </c>
      <c r="T1758">
        <v>7.41</v>
      </c>
      <c r="U1758">
        <v>0</v>
      </c>
      <c r="V1758">
        <v>0</v>
      </c>
      <c r="W1758">
        <v>0</v>
      </c>
      <c r="X1758">
        <v>0</v>
      </c>
      <c r="Y1758">
        <v>2</v>
      </c>
      <c r="Z1758">
        <v>7.5</v>
      </c>
      <c r="AA1758">
        <v>19.5</v>
      </c>
      <c r="AB1758">
        <v>63.9</v>
      </c>
      <c r="AC1758">
        <v>1690</v>
      </c>
      <c r="AD1758">
        <v>37.86</v>
      </c>
      <c r="AE1758">
        <v>32.409999999999997</v>
      </c>
      <c r="AF1758">
        <v>11.81</v>
      </c>
      <c r="AG1758">
        <v>1572</v>
      </c>
      <c r="AI1758">
        <v>44.21</v>
      </c>
      <c r="AJ1758">
        <v>40.89</v>
      </c>
      <c r="AK1758">
        <v>0</v>
      </c>
      <c r="AL1758">
        <v>47.32</v>
      </c>
      <c r="AM1758">
        <v>6.32</v>
      </c>
      <c r="AN1758">
        <v>47.81</v>
      </c>
      <c r="AO1758">
        <v>45.02</v>
      </c>
      <c r="AP1758">
        <v>3.72</v>
      </c>
      <c r="AQ1758">
        <v>0</v>
      </c>
      <c r="AR1758">
        <v>0</v>
      </c>
      <c r="AS1758">
        <v>41.52</v>
      </c>
      <c r="AT1758">
        <v>0</v>
      </c>
      <c r="AU1758">
        <v>0</v>
      </c>
      <c r="AV1758">
        <v>5.0999999999999996</v>
      </c>
      <c r="AW1758">
        <v>62.4</v>
      </c>
      <c r="AX1758">
        <v>92.1</v>
      </c>
      <c r="AY1758">
        <v>100</v>
      </c>
      <c r="AZ1758">
        <v>100</v>
      </c>
      <c r="BA1758">
        <v>85.2</v>
      </c>
      <c r="BB1758">
        <v>93.5</v>
      </c>
      <c r="BC1758">
        <v>100.5992439668359</v>
      </c>
      <c r="BD1758">
        <v>47.157058996698339</v>
      </c>
      <c r="BE1758">
        <v>0</v>
      </c>
      <c r="BF1758">
        <v>50.259539160274358</v>
      </c>
      <c r="BG1758">
        <v>133.2347681513082</v>
      </c>
      <c r="BH1758">
        <v>2.138818144463079E-5</v>
      </c>
      <c r="BI1758">
        <v>77.825133565732685</v>
      </c>
      <c r="BJ1758">
        <v>2.5220390792820001E-4</v>
      </c>
      <c r="BK1758">
        <v>479.87325261959722</v>
      </c>
      <c r="BL1758">
        <v>3.6237624069730869</v>
      </c>
      <c r="BM1758">
        <v>173.35676457748681</v>
      </c>
      <c r="BN1758">
        <v>104.7466372995995</v>
      </c>
      <c r="BO1758">
        <v>103.88172904120989</v>
      </c>
      <c r="BP1758">
        <v>98.447683361918223</v>
      </c>
      <c r="BQ1758">
        <v>10.330128995393761</v>
      </c>
      <c r="BR1758">
        <v>44.162623165299948</v>
      </c>
      <c r="BS1758">
        <v>91.130779126305939</v>
      </c>
      <c r="BT1758">
        <v>0</v>
      </c>
      <c r="BU1758">
        <v>92.215428268546418</v>
      </c>
      <c r="BV1758">
        <v>838.61413510218074</v>
      </c>
      <c r="BW1758">
        <v>61.70153380965742</v>
      </c>
      <c r="BX1758">
        <v>6.9571738853780731</v>
      </c>
      <c r="BY1758">
        <v>0.37257063462236001</v>
      </c>
      <c r="BZ1758">
        <v>0.38326618855613998</v>
      </c>
      <c r="CA1758">
        <f t="shared" si="216"/>
        <v>47.157058996698339</v>
      </c>
      <c r="CB1758" cm="1">
        <f t="array" ref="CB1758">IF(ISBLANK(INDEX(AC:AC,ROW())), "", INDEX(AC:AC,ROW())*(BI1758+BJ1758)/1000)</f>
        <v>131.52490195069265</v>
      </c>
      <c r="CC1758">
        <f t="shared" si="217"/>
        <v>133.23478953948964</v>
      </c>
      <c r="CD1758">
        <f t="shared" si="218"/>
        <v>3.601711341896682</v>
      </c>
      <c r="CE1758">
        <f t="shared" si="219"/>
        <v>4.7701477038713618</v>
      </c>
      <c r="CF1758" cm="1">
        <f t="array" ref="CF1758">IFERROR(IF((BD1758+BE1758)*INDEX(H:H,ROW())*INDEX(K:K,ROW())/(BF1758*30*1000)&lt;0.5,"",(BD1758+BE1758)*INDEX(H:H,ROW())*INDEX(K:K,ROW())/(BF1758*30*1000)),"")</f>
        <v>2.2690422158353445</v>
      </c>
      <c r="CG1758">
        <f t="shared" si="220"/>
        <v>0.49960155939982209</v>
      </c>
      <c r="CH1758" cm="1">
        <f t="array" ref="CH1758">IFERROR((BD1758+BE1758)*INDEX(K:K,ROW())*INDEX(H:H,ROW())/BC1758/100000,"")</f>
        <v>0.34008510881260967</v>
      </c>
      <c r="CI1758">
        <f t="shared" si="221"/>
        <v>88.863129430980919</v>
      </c>
      <c r="CJ1758">
        <v>1</v>
      </c>
      <c r="CK1758">
        <f t="shared" si="222"/>
        <v>0</v>
      </c>
      <c r="CL1758" cm="1">
        <f t="array" ref="CL1758">IF(INDEX(AS:AS,ROW()-2)=0,CL1757,INDEX(AS:AS,ROW()-2))</f>
        <v>41.52</v>
      </c>
      <c r="CM1758" t="str">
        <f t="shared" si="223"/>
        <v>CIV</v>
      </c>
    </row>
    <row r="1759" spans="1:91" x14ac:dyDescent="0.3">
      <c r="A1759" s="1">
        <v>1754</v>
      </c>
      <c r="B1759" t="s">
        <v>205</v>
      </c>
      <c r="C1759">
        <v>3</v>
      </c>
      <c r="D1759">
        <v>15</v>
      </c>
      <c r="E1759">
        <v>11</v>
      </c>
      <c r="F1759" t="s">
        <v>105</v>
      </c>
      <c r="G1759" t="s">
        <v>107</v>
      </c>
      <c r="H1759">
        <v>46.21</v>
      </c>
      <c r="I1759">
        <v>0.89</v>
      </c>
      <c r="J1759">
        <v>44.1</v>
      </c>
      <c r="K1759">
        <v>1570</v>
      </c>
      <c r="L1759">
        <v>44.41</v>
      </c>
      <c r="M1759">
        <v>0.89</v>
      </c>
      <c r="N1759">
        <v>44.1</v>
      </c>
      <c r="O1759">
        <v>1570</v>
      </c>
      <c r="P1759">
        <v>1.32</v>
      </c>
      <c r="Q1759">
        <v>50.19</v>
      </c>
      <c r="R1759">
        <v>30.11</v>
      </c>
      <c r="S1759">
        <v>1.7</v>
      </c>
      <c r="T1759">
        <v>7.41</v>
      </c>
      <c r="U1759">
        <v>0</v>
      </c>
      <c r="V1759">
        <v>0</v>
      </c>
      <c r="W1759">
        <v>0</v>
      </c>
      <c r="X1759">
        <v>0</v>
      </c>
      <c r="Y1759">
        <v>2</v>
      </c>
      <c r="Z1759">
        <v>7.5</v>
      </c>
      <c r="AA1759">
        <v>19.5</v>
      </c>
      <c r="AB1759">
        <v>63.9</v>
      </c>
      <c r="AC1759">
        <v>1690</v>
      </c>
      <c r="AD1759">
        <v>37.86</v>
      </c>
      <c r="AE1759">
        <v>32.409999999999997</v>
      </c>
      <c r="AF1759">
        <v>11.81</v>
      </c>
      <c r="AG1759">
        <v>1572</v>
      </c>
      <c r="AI1759">
        <v>44.21</v>
      </c>
      <c r="AJ1759">
        <v>40.89</v>
      </c>
      <c r="AK1759">
        <v>0</v>
      </c>
      <c r="AL1759">
        <v>47.32</v>
      </c>
      <c r="AM1759">
        <v>6.32</v>
      </c>
      <c r="AN1759">
        <v>47.81</v>
      </c>
      <c r="AO1759">
        <v>45.02</v>
      </c>
      <c r="AP1759">
        <v>3.72</v>
      </c>
      <c r="AQ1759">
        <v>0</v>
      </c>
      <c r="AR1759">
        <v>0</v>
      </c>
      <c r="AS1759">
        <v>41.52</v>
      </c>
      <c r="AT1759">
        <v>0</v>
      </c>
      <c r="AU1759">
        <v>0</v>
      </c>
      <c r="AV1759">
        <v>5.0999999999999996</v>
      </c>
      <c r="AW1759">
        <v>62.4</v>
      </c>
      <c r="AX1759">
        <v>92.1</v>
      </c>
      <c r="AY1759">
        <v>100</v>
      </c>
      <c r="AZ1759">
        <v>100</v>
      </c>
      <c r="BA1759">
        <v>85.2</v>
      </c>
      <c r="BB1759">
        <v>93.5</v>
      </c>
      <c r="BC1759">
        <v>99.933923433585477</v>
      </c>
      <c r="BD1759">
        <v>48.833571359406001</v>
      </c>
      <c r="BE1759">
        <v>0</v>
      </c>
      <c r="BF1759">
        <v>52.404359787557063</v>
      </c>
      <c r="BG1759">
        <v>119.89522456122791</v>
      </c>
      <c r="BH1759">
        <v>2.138818144463079E-5</v>
      </c>
      <c r="BI1759">
        <v>70.03396182972989</v>
      </c>
      <c r="BJ1759">
        <v>2.5220390792820001E-4</v>
      </c>
      <c r="BK1759">
        <v>457.17864572173448</v>
      </c>
      <c r="BL1759">
        <v>3.6156974272457409</v>
      </c>
      <c r="BM1759">
        <v>173.88101471533989</v>
      </c>
      <c r="BN1759">
        <v>104.799203946221</v>
      </c>
      <c r="BO1759">
        <v>104.73430586203359</v>
      </c>
      <c r="BP1759">
        <v>99.892839383937343</v>
      </c>
      <c r="BQ1759">
        <v>32.94810237464462</v>
      </c>
      <c r="BR1759">
        <v>40.859032400877112</v>
      </c>
      <c r="BS1759">
        <v>89.046795073249569</v>
      </c>
      <c r="BT1759">
        <v>0</v>
      </c>
      <c r="BU1759">
        <v>92.694248624039204</v>
      </c>
      <c r="BV1759">
        <v>856.85846370708123</v>
      </c>
      <c r="BW1759">
        <v>3.0344328021091438</v>
      </c>
      <c r="BX1759">
        <v>6.8657304160680903</v>
      </c>
      <c r="BY1759">
        <v>0.37257063462236001</v>
      </c>
      <c r="BZ1759">
        <v>0.38326618855613998</v>
      </c>
      <c r="CA1759">
        <f t="shared" si="216"/>
        <v>48.833571359406001</v>
      </c>
      <c r="CB1759" cm="1">
        <f t="array" ref="CB1759">IF(ISBLANK(INDEX(AC:AC,ROW())), "", INDEX(AC:AC,ROW())*(BI1759+BJ1759)/1000)</f>
        <v>118.35782171684792</v>
      </c>
      <c r="CC1759">
        <f t="shared" si="217"/>
        <v>119.89524594940936</v>
      </c>
      <c r="CD1759">
        <f t="shared" si="218"/>
        <v>3.8131507392265096</v>
      </c>
      <c r="CE1759">
        <f t="shared" si="219"/>
        <v>4.5748093341453595</v>
      </c>
      <c r="CF1759" cm="1">
        <f t="array" ref="CF1759">IFERROR(IF((BD1759+BE1759)*INDEX(H:H,ROW())*INDEX(K:K,ROW())/(BF1759*30*1000)&lt;0.5,"",(BD1759+BE1759)*INDEX(H:H,ROW())*INDEX(K:K,ROW())/(BF1759*30*1000)),"")</f>
        <v>2.2535408417772635</v>
      </c>
      <c r="CG1759">
        <f t="shared" si="220"/>
        <v>0.52439009684618443</v>
      </c>
      <c r="CH1759" cm="1">
        <f t="array" ref="CH1759">IFERROR((BD1759+BE1759)*INDEX(K:K,ROW())*INDEX(H:H,ROW())/BC1759/100000,"")</f>
        <v>0.35452035007992339</v>
      </c>
      <c r="CI1759">
        <f t="shared" si="221"/>
        <v>92.02236239099993</v>
      </c>
      <c r="CJ1759">
        <v>1</v>
      </c>
      <c r="CK1759">
        <f t="shared" si="222"/>
        <v>0</v>
      </c>
      <c r="CL1759" cm="1">
        <f t="array" ref="CL1759">IF(INDEX(AS:AS,ROW()-2)=0,CL1758,INDEX(AS:AS,ROW()-2))</f>
        <v>41.52</v>
      </c>
      <c r="CM1759" t="str">
        <f t="shared" si="223"/>
        <v>CIV</v>
      </c>
    </row>
    <row r="1760" spans="1:91" x14ac:dyDescent="0.3">
      <c r="A1760" s="1">
        <v>1755</v>
      </c>
      <c r="B1760" t="s">
        <v>205</v>
      </c>
      <c r="C1760">
        <v>3</v>
      </c>
      <c r="D1760">
        <v>15</v>
      </c>
      <c r="E1760">
        <v>11</v>
      </c>
      <c r="F1760" t="s">
        <v>105</v>
      </c>
      <c r="G1760" t="s">
        <v>108</v>
      </c>
      <c r="H1760">
        <v>46.21</v>
      </c>
      <c r="I1760">
        <v>0.89</v>
      </c>
      <c r="J1760">
        <v>44.1</v>
      </c>
      <c r="K1760">
        <v>1570</v>
      </c>
      <c r="L1760">
        <v>44.41</v>
      </c>
      <c r="M1760">
        <v>0.89</v>
      </c>
      <c r="N1760">
        <v>44.1</v>
      </c>
      <c r="O1760">
        <v>1570</v>
      </c>
      <c r="P1760">
        <v>1.32</v>
      </c>
      <c r="Q1760">
        <v>50.19</v>
      </c>
      <c r="R1760">
        <v>30.11</v>
      </c>
      <c r="S1760">
        <v>1.7</v>
      </c>
      <c r="T1760">
        <v>7.41</v>
      </c>
      <c r="U1760">
        <v>0</v>
      </c>
      <c r="V1760">
        <v>0</v>
      </c>
      <c r="W1760">
        <v>0</v>
      </c>
      <c r="X1760">
        <v>0</v>
      </c>
      <c r="Y1760">
        <v>2</v>
      </c>
      <c r="Z1760">
        <v>7.5</v>
      </c>
      <c r="AA1760">
        <v>19.5</v>
      </c>
      <c r="AB1760">
        <v>63.9</v>
      </c>
      <c r="AC1760">
        <v>1690</v>
      </c>
      <c r="AD1760">
        <v>37.86</v>
      </c>
      <c r="AE1760">
        <v>32.409999999999997</v>
      </c>
      <c r="AF1760">
        <v>11.81</v>
      </c>
      <c r="AG1760">
        <v>1572</v>
      </c>
      <c r="AI1760">
        <v>44.21</v>
      </c>
      <c r="AJ1760">
        <v>40.89</v>
      </c>
      <c r="AK1760">
        <v>0</v>
      </c>
      <c r="AL1760">
        <v>47.32</v>
      </c>
      <c r="AM1760">
        <v>6.32</v>
      </c>
      <c r="AN1760">
        <v>47.81</v>
      </c>
      <c r="AO1760">
        <v>45.02</v>
      </c>
      <c r="AP1760">
        <v>3.72</v>
      </c>
      <c r="AQ1760">
        <v>0</v>
      </c>
      <c r="AR1760">
        <v>0</v>
      </c>
      <c r="AS1760">
        <v>41.52</v>
      </c>
      <c r="AT1760">
        <v>0</v>
      </c>
      <c r="AU1760">
        <v>0</v>
      </c>
      <c r="AV1760">
        <v>5.0999999999999996</v>
      </c>
      <c r="AW1760">
        <v>62.4</v>
      </c>
      <c r="AX1760">
        <v>92.1</v>
      </c>
      <c r="AY1760">
        <v>100</v>
      </c>
      <c r="AZ1760">
        <v>100</v>
      </c>
      <c r="BA1760">
        <v>85.2</v>
      </c>
      <c r="BB1760">
        <v>93.5</v>
      </c>
      <c r="BC1760">
        <v>91.550041444544135</v>
      </c>
      <c r="BD1760">
        <v>49.282837709447293</v>
      </c>
      <c r="BE1760">
        <v>0</v>
      </c>
      <c r="BF1760">
        <v>52.678139322424663</v>
      </c>
      <c r="BG1760">
        <v>126.1613350417994</v>
      </c>
      <c r="BH1760">
        <v>2.138818144463079E-5</v>
      </c>
      <c r="BI1760">
        <v>73.692401190248447</v>
      </c>
      <c r="BJ1760">
        <v>2.5220390792820001E-4</v>
      </c>
      <c r="BK1760">
        <v>430.49045689236931</v>
      </c>
      <c r="BL1760">
        <v>3.6763897524659921</v>
      </c>
      <c r="BM1760">
        <v>174.34599445877461</v>
      </c>
      <c r="BN1760">
        <v>103.9062783528212</v>
      </c>
      <c r="BO1760">
        <v>103.7451735055751</v>
      </c>
      <c r="BP1760">
        <v>99.138975063317602</v>
      </c>
      <c r="BQ1760">
        <v>11.69322678724691</v>
      </c>
      <c r="BR1760">
        <v>37.773829043657948</v>
      </c>
      <c r="BS1760">
        <v>91.191132063957241</v>
      </c>
      <c r="BT1760">
        <v>0</v>
      </c>
      <c r="BU1760">
        <v>91.741796457669437</v>
      </c>
      <c r="BV1760">
        <v>837.9600394538985</v>
      </c>
      <c r="BW1760">
        <v>3.3527612019559632</v>
      </c>
      <c r="BX1760">
        <v>6.8788525197076904</v>
      </c>
      <c r="BY1760">
        <v>0.37257063462236001</v>
      </c>
      <c r="BZ1760">
        <v>0.38326618855613998</v>
      </c>
      <c r="CA1760">
        <f t="shared" si="216"/>
        <v>49.282837709447293</v>
      </c>
      <c r="CB1760" cm="1">
        <f t="array" ref="CB1760">IF(ISBLANK(INDEX(AC:AC,ROW())), "", INDEX(AC:AC,ROW())*(BI1760+BJ1760)/1000)</f>
        <v>124.54058423612429</v>
      </c>
      <c r="CC1760">
        <f t="shared" si="217"/>
        <v>126.16135642998086</v>
      </c>
      <c r="CD1760">
        <f t="shared" si="218"/>
        <v>3.4122212147527926</v>
      </c>
      <c r="CE1760">
        <f t="shared" si="219"/>
        <v>4.702242075478865</v>
      </c>
      <c r="CF1760" cm="1">
        <f t="array" ref="CF1760">IFERROR(IF((BD1760+BE1760)*INDEX(H:H,ROW())*INDEX(K:K,ROW())/(BF1760*30*1000)&lt;0.5,"",(BD1760+BE1760)*INDEX(H:H,ROW())*INDEX(K:K,ROW())/(BF1760*30*1000)),"")</f>
        <v>2.2624534180329623</v>
      </c>
      <c r="CG1760">
        <f t="shared" si="220"/>
        <v>0.57540268132302397</v>
      </c>
      <c r="CH1760" cm="1">
        <f t="array" ref="CH1760">IFERROR((BD1760+BE1760)*INDEX(K:K,ROW())*INDEX(H:H,ROW())/BC1760/100000,"")</f>
        <v>0.39054652893138203</v>
      </c>
      <c r="CI1760">
        <f t="shared" si="221"/>
        <v>92.868963401794502</v>
      </c>
      <c r="CJ1760">
        <v>1</v>
      </c>
      <c r="CK1760">
        <f t="shared" si="222"/>
        <v>0</v>
      </c>
      <c r="CL1760" cm="1">
        <f t="array" ref="CL1760">IF(INDEX(AS:AS,ROW()-2)=0,CL1759,INDEX(AS:AS,ROW()-2))</f>
        <v>41.52</v>
      </c>
      <c r="CM1760" t="str">
        <f t="shared" si="223"/>
        <v>CIV</v>
      </c>
    </row>
    <row r="1761" spans="1:91" x14ac:dyDescent="0.3">
      <c r="A1761" s="1">
        <v>1756</v>
      </c>
      <c r="B1761" t="s">
        <v>205</v>
      </c>
      <c r="C1761">
        <v>3</v>
      </c>
      <c r="D1761">
        <v>15</v>
      </c>
      <c r="E1761">
        <v>11</v>
      </c>
      <c r="F1761" t="s">
        <v>105</v>
      </c>
      <c r="G1761" t="s">
        <v>109</v>
      </c>
      <c r="H1761">
        <v>43.38</v>
      </c>
      <c r="I1761">
        <v>0.84</v>
      </c>
      <c r="J1761">
        <v>43.61</v>
      </c>
      <c r="K1761">
        <v>1526</v>
      </c>
      <c r="L1761">
        <v>43.61</v>
      </c>
      <c r="M1761">
        <v>0.9</v>
      </c>
      <c r="N1761">
        <v>43.61</v>
      </c>
      <c r="O1761">
        <v>1530</v>
      </c>
      <c r="P1761">
        <v>1.32</v>
      </c>
      <c r="Q1761">
        <v>50.19</v>
      </c>
      <c r="R1761">
        <v>30.11</v>
      </c>
      <c r="S1761">
        <v>1.7</v>
      </c>
      <c r="T1761">
        <v>7.41</v>
      </c>
      <c r="U1761">
        <v>0</v>
      </c>
      <c r="V1761">
        <v>0</v>
      </c>
      <c r="W1761">
        <v>0</v>
      </c>
      <c r="X1761">
        <v>0</v>
      </c>
      <c r="Y1761">
        <v>2</v>
      </c>
      <c r="Z1761">
        <v>7.5</v>
      </c>
      <c r="AA1761">
        <v>19.5</v>
      </c>
      <c r="AB1761">
        <v>63.9</v>
      </c>
      <c r="AC1761">
        <v>1722</v>
      </c>
      <c r="AD1761">
        <v>37.86</v>
      </c>
      <c r="AE1761">
        <v>32.409999999999997</v>
      </c>
      <c r="AF1761">
        <v>11.27</v>
      </c>
      <c r="AG1761">
        <v>1572</v>
      </c>
      <c r="AI1761">
        <v>44.21</v>
      </c>
      <c r="AJ1761">
        <v>40.89</v>
      </c>
      <c r="AK1761">
        <v>0</v>
      </c>
      <c r="AL1761">
        <v>47.32</v>
      </c>
      <c r="AM1761">
        <v>6.32</v>
      </c>
      <c r="AN1761">
        <v>47.81</v>
      </c>
      <c r="AO1761">
        <v>45.02</v>
      </c>
      <c r="AP1761">
        <v>3.72</v>
      </c>
      <c r="AQ1761">
        <v>0</v>
      </c>
      <c r="AR1761">
        <v>0</v>
      </c>
      <c r="AS1761">
        <v>41.52</v>
      </c>
      <c r="AT1761">
        <v>0</v>
      </c>
      <c r="AU1761">
        <v>0</v>
      </c>
      <c r="AV1761">
        <v>5.0999999999999996</v>
      </c>
      <c r="AW1761">
        <v>62.4</v>
      </c>
      <c r="AX1761">
        <v>92.1</v>
      </c>
      <c r="AY1761">
        <v>100</v>
      </c>
      <c r="AZ1761">
        <v>100</v>
      </c>
      <c r="BA1761">
        <v>85.2</v>
      </c>
      <c r="BB1761">
        <v>93.5</v>
      </c>
      <c r="BC1761">
        <v>78.914569316204322</v>
      </c>
      <c r="BD1761">
        <v>50.957995356300749</v>
      </c>
      <c r="BE1761">
        <v>0</v>
      </c>
      <c r="BF1761">
        <v>52.815665856331002</v>
      </c>
      <c r="BG1761">
        <v>117.0147606991104</v>
      </c>
      <c r="BH1761">
        <v>2.138818144463079E-5</v>
      </c>
      <c r="BI1761">
        <v>68.351960797693835</v>
      </c>
      <c r="BJ1761">
        <v>2.5220390792820001E-4</v>
      </c>
      <c r="BK1761">
        <v>435.67402975874398</v>
      </c>
      <c r="BL1761">
        <v>3.7366849164286662</v>
      </c>
      <c r="BM1761">
        <v>173.79911399570861</v>
      </c>
      <c r="BN1761">
        <v>102.6058629647687</v>
      </c>
      <c r="BO1761">
        <v>102.8891930225259</v>
      </c>
      <c r="BP1761">
        <v>98.116733606066404</v>
      </c>
      <c r="BQ1761">
        <v>12.57357197637697</v>
      </c>
      <c r="BR1761">
        <v>53.946048773719703</v>
      </c>
      <c r="BS1761">
        <v>90.242087383201223</v>
      </c>
      <c r="BT1761">
        <v>0</v>
      </c>
      <c r="BU1761">
        <v>91.641081177372442</v>
      </c>
      <c r="BV1761">
        <v>852.08447070372495</v>
      </c>
      <c r="BW1761">
        <v>5.2214983138709288</v>
      </c>
      <c r="BX1761">
        <v>6.9320309524638342</v>
      </c>
      <c r="BY1761">
        <v>0.37257063462236001</v>
      </c>
      <c r="BZ1761">
        <v>0.38326618855613998</v>
      </c>
      <c r="CA1761">
        <f t="shared" si="216"/>
        <v>50.957995356300749</v>
      </c>
      <c r="CB1761" cm="1">
        <f t="array" ref="CB1761">IF(ISBLANK(INDEX(AC:AC,ROW())), "", INDEX(AC:AC,ROW())*(BI1761+BJ1761)/1000)</f>
        <v>117.70251078875825</v>
      </c>
      <c r="CC1761">
        <f t="shared" si="217"/>
        <v>117.01478208729185</v>
      </c>
      <c r="CD1761">
        <f t="shared" si="218"/>
        <v>3.7232392522317013</v>
      </c>
      <c r="CE1761">
        <f t="shared" si="219"/>
        <v>5.5208313690851334</v>
      </c>
      <c r="CF1761" cm="1">
        <f t="array" ref="CF1761">IFERROR(IF((BD1761+BE1761)*INDEX(H:H,ROW())*INDEX(K:K,ROW())/(BF1761*30*1000)&lt;0.5,"",(BD1761+BE1761)*INDEX(H:H,ROW())*INDEX(K:K,ROW())/(BF1761*30*1000)),"")</f>
        <v>2.1289840220343113</v>
      </c>
      <c r="CG1761">
        <f t="shared" si="220"/>
        <v>0.66927648866336564</v>
      </c>
      <c r="CH1761" cm="1">
        <f t="array" ref="CH1761">IFERROR((BD1761+BE1761)*INDEX(K:K,ROW())*INDEX(H:H,ROW())/BC1761/100000,"")</f>
        <v>0.42746368520625988</v>
      </c>
      <c r="CI1761">
        <f t="shared" si="221"/>
        <v>87.61847432823258</v>
      </c>
      <c r="CJ1761">
        <v>1</v>
      </c>
      <c r="CK1761">
        <f t="shared" si="222"/>
        <v>0</v>
      </c>
      <c r="CL1761" cm="1">
        <f t="array" ref="CL1761">IF(INDEX(AS:AS,ROW()-2)=0,CL1760,INDEX(AS:AS,ROW()-2))</f>
        <v>41.52</v>
      </c>
      <c r="CM1761" t="str">
        <f t="shared" si="223"/>
        <v>CIV</v>
      </c>
    </row>
    <row r="1762" spans="1:91" x14ac:dyDescent="0.3">
      <c r="A1762" s="1">
        <v>1757</v>
      </c>
      <c r="B1762" t="s">
        <v>205</v>
      </c>
      <c r="C1762">
        <v>3</v>
      </c>
      <c r="D1762">
        <v>15</v>
      </c>
      <c r="E1762">
        <v>11</v>
      </c>
      <c r="F1762" t="s">
        <v>105</v>
      </c>
      <c r="G1762" t="s">
        <v>110</v>
      </c>
      <c r="H1762">
        <v>46.21</v>
      </c>
      <c r="I1762">
        <v>0.89</v>
      </c>
      <c r="J1762">
        <v>44.1</v>
      </c>
      <c r="K1762">
        <v>1570</v>
      </c>
      <c r="L1762">
        <v>44.41</v>
      </c>
      <c r="M1762">
        <v>0.89</v>
      </c>
      <c r="N1762">
        <v>44.1</v>
      </c>
      <c r="O1762">
        <v>1570</v>
      </c>
      <c r="P1762">
        <v>1.32</v>
      </c>
      <c r="Q1762">
        <v>50.19</v>
      </c>
      <c r="R1762">
        <v>30.11</v>
      </c>
      <c r="S1762">
        <v>1.7</v>
      </c>
      <c r="T1762">
        <v>7.41</v>
      </c>
      <c r="U1762">
        <v>0</v>
      </c>
      <c r="V1762">
        <v>0</v>
      </c>
      <c r="W1762">
        <v>0</v>
      </c>
      <c r="X1762">
        <v>0</v>
      </c>
      <c r="Y1762">
        <v>2</v>
      </c>
      <c r="Z1762">
        <v>7.5</v>
      </c>
      <c r="AA1762">
        <v>19.5</v>
      </c>
      <c r="AB1762">
        <v>63.9</v>
      </c>
      <c r="AC1762">
        <v>1738</v>
      </c>
      <c r="AD1762">
        <v>37.71</v>
      </c>
      <c r="AE1762">
        <v>31.67</v>
      </c>
      <c r="AF1762">
        <v>10.56</v>
      </c>
      <c r="AG1762">
        <v>1572</v>
      </c>
      <c r="AI1762">
        <v>43.91</v>
      </c>
      <c r="AJ1762">
        <v>39.950000000000003</v>
      </c>
      <c r="AK1762">
        <v>3.32</v>
      </c>
      <c r="AL1762">
        <v>47.26</v>
      </c>
      <c r="AM1762">
        <v>6.32</v>
      </c>
      <c r="AN1762">
        <v>47.84</v>
      </c>
      <c r="AO1762">
        <v>44.43</v>
      </c>
      <c r="AP1762">
        <v>2.91</v>
      </c>
      <c r="AQ1762">
        <v>0</v>
      </c>
      <c r="AR1762">
        <v>2.48</v>
      </c>
      <c r="AS1762">
        <v>40.56</v>
      </c>
      <c r="AT1762">
        <v>0</v>
      </c>
      <c r="AU1762">
        <v>0</v>
      </c>
      <c r="AV1762">
        <v>8</v>
      </c>
      <c r="AW1762">
        <v>57.4</v>
      </c>
      <c r="AX1762">
        <v>93.2</v>
      </c>
      <c r="AY1762">
        <v>100</v>
      </c>
      <c r="AZ1762">
        <v>100</v>
      </c>
      <c r="BA1762">
        <v>85.2</v>
      </c>
      <c r="BB1762">
        <v>92</v>
      </c>
      <c r="BC1762">
        <v>52.494282721038033</v>
      </c>
      <c r="BD1762">
        <v>40.738696168894691</v>
      </c>
      <c r="BE1762">
        <v>0</v>
      </c>
      <c r="BF1762">
        <v>39.489221243994812</v>
      </c>
      <c r="BG1762">
        <v>162.38683472003191</v>
      </c>
      <c r="BH1762">
        <v>2.138818144463079E-5</v>
      </c>
      <c r="BI1762">
        <v>94.851828962954073</v>
      </c>
      <c r="BJ1762">
        <v>2.5220390792820001E-4</v>
      </c>
      <c r="BK1762">
        <v>515.68581102128996</v>
      </c>
      <c r="BL1762">
        <v>3.8859288454931842</v>
      </c>
      <c r="BM1762">
        <v>174.85148123170561</v>
      </c>
      <c r="BN1762">
        <v>103.6268180890158</v>
      </c>
      <c r="BO1762">
        <v>102.27011951711989</v>
      </c>
      <c r="BP1762">
        <v>99.485725129188694</v>
      </c>
      <c r="BQ1762">
        <v>21.62467614876121</v>
      </c>
      <c r="BR1762">
        <v>54.74605386457344</v>
      </c>
      <c r="BS1762">
        <v>88.555590744344002</v>
      </c>
      <c r="BT1762">
        <v>0</v>
      </c>
      <c r="BU1762">
        <v>91.381780153204247</v>
      </c>
      <c r="BV1762">
        <v>850.13677683308435</v>
      </c>
      <c r="BW1762">
        <v>64.831983935237943</v>
      </c>
      <c r="BX1762">
        <v>6.826953157359112</v>
      </c>
      <c r="BY1762">
        <v>0.37257063462236001</v>
      </c>
      <c r="BZ1762">
        <v>0.38326618855613998</v>
      </c>
      <c r="CA1762">
        <f t="shared" si="216"/>
        <v>40.738696168894691</v>
      </c>
      <c r="CB1762" cm="1">
        <f t="array" ref="CB1762">IF(ISBLANK(INDEX(AC:AC,ROW())), "", INDEX(AC:AC,ROW())*(BI1762+BJ1762)/1000)</f>
        <v>164.85291706800618</v>
      </c>
      <c r="CC1762">
        <f t="shared" si="217"/>
        <v>162.38685610821335</v>
      </c>
      <c r="CD1762">
        <f t="shared" si="218"/>
        <v>3.175662263438618</v>
      </c>
      <c r="CE1762">
        <f t="shared" si="219"/>
        <v>9.8236566782275432</v>
      </c>
      <c r="CF1762" cm="1">
        <f t="array" ref="CF1762">IFERROR(IF((BD1762+BE1762)*INDEX(H:H,ROW())*INDEX(K:K,ROW())/(BF1762*30*1000)&lt;0.5,"",(BD1762+BE1762)*INDEX(H:H,ROW())*INDEX(K:K,ROW())/(BF1762*30*1000)),"")</f>
        <v>2.4948412860837896</v>
      </c>
      <c r="CG1762">
        <f t="shared" si="220"/>
        <v>0.75225756400646637</v>
      </c>
      <c r="CH1762" cm="1">
        <f t="array" ref="CH1762">IFERROR((BD1762+BE1762)*INDEX(K:K,ROW())*INDEX(H:H,ROW())/BC1762/100000,"")</f>
        <v>0.56302896853564532</v>
      </c>
      <c r="CI1762">
        <f t="shared" si="221"/>
        <v>76.76831650505089</v>
      </c>
      <c r="CJ1762">
        <v>1</v>
      </c>
      <c r="CK1762">
        <f t="shared" si="222"/>
        <v>0</v>
      </c>
      <c r="CL1762" cm="1">
        <f t="array" ref="CL1762">IF(INDEX(AS:AS,ROW()-2)=0,CL1761,INDEX(AS:AS,ROW()-2))</f>
        <v>41.52</v>
      </c>
      <c r="CM1762" t="str">
        <f t="shared" si="223"/>
        <v>CIV</v>
      </c>
    </row>
    <row r="1763" spans="1:91" x14ac:dyDescent="0.3">
      <c r="A1763" s="1">
        <v>1758</v>
      </c>
      <c r="B1763" t="s">
        <v>205</v>
      </c>
      <c r="C1763">
        <v>3</v>
      </c>
      <c r="D1763">
        <v>15</v>
      </c>
      <c r="E1763">
        <v>11</v>
      </c>
      <c r="F1763" t="s">
        <v>105</v>
      </c>
      <c r="G1763" t="s">
        <v>111</v>
      </c>
      <c r="H1763">
        <v>46.21</v>
      </c>
      <c r="I1763">
        <v>0.89</v>
      </c>
      <c r="J1763">
        <v>44.1</v>
      </c>
      <c r="K1763">
        <v>1570</v>
      </c>
      <c r="L1763">
        <v>44.41</v>
      </c>
      <c r="M1763">
        <v>0.89</v>
      </c>
      <c r="N1763">
        <v>44.1</v>
      </c>
      <c r="O1763">
        <v>1570</v>
      </c>
      <c r="P1763">
        <v>1.32</v>
      </c>
      <c r="Q1763">
        <v>50.19</v>
      </c>
      <c r="R1763">
        <v>30.11</v>
      </c>
      <c r="S1763">
        <v>1.7</v>
      </c>
      <c r="T1763">
        <v>7.41</v>
      </c>
      <c r="U1763">
        <v>0</v>
      </c>
      <c r="V1763">
        <v>0</v>
      </c>
      <c r="W1763">
        <v>0</v>
      </c>
      <c r="X1763">
        <v>0</v>
      </c>
      <c r="Y1763">
        <v>2</v>
      </c>
      <c r="Z1763">
        <v>7.5</v>
      </c>
      <c r="AA1763">
        <v>19.5</v>
      </c>
      <c r="AB1763">
        <v>63.9</v>
      </c>
      <c r="AC1763">
        <v>1744</v>
      </c>
      <c r="AD1763">
        <v>37.86</v>
      </c>
      <c r="AE1763">
        <v>32.409999999999997</v>
      </c>
      <c r="AF1763">
        <v>10.24</v>
      </c>
      <c r="AG1763">
        <v>1572</v>
      </c>
      <c r="AI1763">
        <v>44.21</v>
      </c>
      <c r="AJ1763">
        <v>40.89</v>
      </c>
      <c r="AK1763">
        <v>0</v>
      </c>
      <c r="AL1763">
        <v>47.32</v>
      </c>
      <c r="AM1763">
        <v>6.32</v>
      </c>
      <c r="AN1763">
        <v>47.81</v>
      </c>
      <c r="AO1763">
        <v>45.02</v>
      </c>
      <c r="AP1763">
        <v>3.72</v>
      </c>
      <c r="AQ1763">
        <v>0</v>
      </c>
      <c r="AR1763">
        <v>0</v>
      </c>
      <c r="AS1763">
        <v>41.52</v>
      </c>
      <c r="AT1763">
        <v>0</v>
      </c>
      <c r="AU1763">
        <v>0</v>
      </c>
      <c r="AV1763">
        <v>6.4</v>
      </c>
      <c r="AW1763">
        <v>60.2</v>
      </c>
      <c r="AX1763">
        <v>92.1</v>
      </c>
      <c r="AY1763">
        <v>100</v>
      </c>
      <c r="AZ1763">
        <v>100</v>
      </c>
      <c r="BA1763">
        <v>85.7</v>
      </c>
      <c r="BB1763">
        <v>93.6</v>
      </c>
      <c r="BC1763">
        <v>9.5931208051024583</v>
      </c>
      <c r="BD1763">
        <v>7.2064053546772602</v>
      </c>
      <c r="BE1763">
        <v>0</v>
      </c>
      <c r="BF1763">
        <v>10.91524528802571</v>
      </c>
      <c r="BG1763">
        <v>196.85243280980231</v>
      </c>
      <c r="BH1763">
        <v>2.138818144463079E-5</v>
      </c>
      <c r="BI1763">
        <v>114.9851250030901</v>
      </c>
      <c r="BJ1763">
        <v>2.5220390792820001E-4</v>
      </c>
      <c r="BK1763">
        <v>636.66101891813105</v>
      </c>
      <c r="BL1763">
        <v>3.9241764461301609</v>
      </c>
      <c r="BM1763">
        <v>175.33855851737911</v>
      </c>
      <c r="BN1763">
        <v>108.7800320763419</v>
      </c>
      <c r="BO1763">
        <v>105.0480868499556</v>
      </c>
      <c r="BP1763">
        <v>102.4269158909849</v>
      </c>
      <c r="BQ1763">
        <v>4.4429003762715862</v>
      </c>
      <c r="BR1763">
        <v>53.425641857393948</v>
      </c>
      <c r="BS1763">
        <v>99.141101473989636</v>
      </c>
      <c r="BT1763">
        <v>0</v>
      </c>
      <c r="BU1763">
        <v>97.081596648872477</v>
      </c>
      <c r="BV1763">
        <v>824.46085346552331</v>
      </c>
      <c r="BW1763">
        <v>123.7393583117956</v>
      </c>
      <c r="BX1763">
        <v>7.7049270034120481</v>
      </c>
      <c r="BY1763">
        <v>0.37257063462236001</v>
      </c>
      <c r="BZ1763">
        <v>0.38326618855613998</v>
      </c>
      <c r="CA1763">
        <f t="shared" si="216"/>
        <v>7.2064053546772602</v>
      </c>
      <c r="CB1763" cm="1">
        <f t="array" ref="CB1763">IF(ISBLANK(INDEX(AC:AC,ROW())), "", INDEX(AC:AC,ROW())*(BI1763+BJ1763)/1000)</f>
        <v>200.53449784900457</v>
      </c>
      <c r="CC1763">
        <f t="shared" si="217"/>
        <v>196.85245419798375</v>
      </c>
      <c r="CD1763">
        <f t="shared" si="218"/>
        <v>3.2342041226359881</v>
      </c>
      <c r="CE1763" t="str">
        <f t="shared" si="219"/>
        <v/>
      </c>
      <c r="CF1763" cm="1">
        <f t="array" ref="CF1763">IFERROR(IF((BD1763+BE1763)*INDEX(H:H,ROW())*INDEX(K:K,ROW())/(BF1763*30*1000)&lt;0.5,"",(BD1763+BE1763)*INDEX(H:H,ROW())*INDEX(K:K,ROW())/(BF1763*30*1000)),"")</f>
        <v>1.5966126054714131</v>
      </c>
      <c r="CG1763">
        <f t="shared" si="220"/>
        <v>1.1378200597890971</v>
      </c>
      <c r="CH1763" cm="1">
        <f t="array" ref="CH1763">IFERROR((BD1763+BE1763)*INDEX(K:K,ROW())*INDEX(H:H,ROW())/BC1763/100000,"")</f>
        <v>0.54499735506525282</v>
      </c>
      <c r="CI1763">
        <f t="shared" si="221"/>
        <v>13.579806404161788</v>
      </c>
      <c r="CJ1763">
        <v>0</v>
      </c>
      <c r="CK1763">
        <f t="shared" si="222"/>
        <v>0</v>
      </c>
      <c r="CL1763" cm="1">
        <f t="array" ref="CL1763">IF(INDEX(AS:AS,ROW()-2)=0,CL1762,INDEX(AS:AS,ROW()-2))</f>
        <v>41.52</v>
      </c>
      <c r="CM1763" t="str">
        <f t="shared" si="223"/>
        <v>CIV</v>
      </c>
    </row>
    <row r="1764" spans="1:91" x14ac:dyDescent="0.3">
      <c r="A1764" s="1">
        <v>1759</v>
      </c>
      <c r="B1764" t="s">
        <v>205</v>
      </c>
      <c r="C1764">
        <v>3</v>
      </c>
      <c r="D1764">
        <v>15</v>
      </c>
      <c r="E1764">
        <v>11</v>
      </c>
      <c r="F1764" t="s">
        <v>105</v>
      </c>
      <c r="G1764" t="s">
        <v>112</v>
      </c>
      <c r="H1764">
        <v>46.21</v>
      </c>
      <c r="I1764">
        <v>0.89</v>
      </c>
      <c r="J1764">
        <v>44.1</v>
      </c>
      <c r="K1764">
        <v>1525</v>
      </c>
      <c r="L1764">
        <v>44.41</v>
      </c>
      <c r="M1764">
        <v>0.89</v>
      </c>
      <c r="N1764">
        <v>44.1</v>
      </c>
      <c r="O1764">
        <v>1570</v>
      </c>
      <c r="P1764">
        <v>1.32</v>
      </c>
      <c r="Q1764">
        <v>50.19</v>
      </c>
      <c r="R1764">
        <v>30.11</v>
      </c>
      <c r="S1764">
        <v>1.7</v>
      </c>
      <c r="T1764">
        <v>7.41</v>
      </c>
      <c r="U1764">
        <v>0</v>
      </c>
      <c r="V1764">
        <v>0</v>
      </c>
      <c r="W1764">
        <v>0</v>
      </c>
      <c r="X1764">
        <v>0</v>
      </c>
      <c r="Y1764">
        <v>2</v>
      </c>
      <c r="Z1764">
        <v>7.5</v>
      </c>
      <c r="AA1764">
        <v>19.5</v>
      </c>
      <c r="AB1764">
        <v>63.9</v>
      </c>
      <c r="AC1764">
        <v>1746</v>
      </c>
      <c r="AD1764">
        <v>37.86</v>
      </c>
      <c r="AE1764">
        <v>31.42</v>
      </c>
      <c r="AF1764">
        <v>10.199999999999999</v>
      </c>
      <c r="AG1764">
        <v>1572</v>
      </c>
      <c r="AI1764">
        <v>44.21</v>
      </c>
      <c r="AJ1764">
        <v>40.89</v>
      </c>
      <c r="AK1764">
        <v>3.25</v>
      </c>
      <c r="AL1764">
        <v>47.32</v>
      </c>
      <c r="AM1764">
        <v>6.04</v>
      </c>
      <c r="AN1764">
        <v>47.81</v>
      </c>
      <c r="AO1764">
        <v>44.29</v>
      </c>
      <c r="AP1764">
        <v>2.84</v>
      </c>
      <c r="AQ1764">
        <v>2.69</v>
      </c>
      <c r="AR1764">
        <v>0</v>
      </c>
      <c r="AS1764">
        <v>40.229999999999997</v>
      </c>
      <c r="AT1764">
        <v>0</v>
      </c>
      <c r="AU1764">
        <v>0</v>
      </c>
      <c r="AV1764">
        <v>4.7</v>
      </c>
      <c r="AW1764">
        <v>69.599999999999994</v>
      </c>
      <c r="AX1764">
        <v>95.7</v>
      </c>
      <c r="AY1764">
        <v>100</v>
      </c>
      <c r="AZ1764">
        <v>100</v>
      </c>
      <c r="BA1764">
        <v>91</v>
      </c>
      <c r="BB1764">
        <v>95.3</v>
      </c>
      <c r="BC1764">
        <v>84.035347118975295</v>
      </c>
      <c r="BD1764">
        <v>43.248855805582721</v>
      </c>
      <c r="BE1764">
        <v>0</v>
      </c>
      <c r="BF1764">
        <v>42.847636120031872</v>
      </c>
      <c r="BG1764">
        <v>140.66339280525</v>
      </c>
      <c r="BH1764">
        <v>2.138818144463079E-5</v>
      </c>
      <c r="BI1764">
        <v>82.162560230166591</v>
      </c>
      <c r="BJ1764">
        <v>2.5220390792820001E-4</v>
      </c>
      <c r="BK1764">
        <v>545.99144426501584</v>
      </c>
      <c r="BL1764">
        <v>3.9038389229161941</v>
      </c>
      <c r="BM1764">
        <v>176.7324972378363</v>
      </c>
      <c r="BN1764">
        <v>106.1403544877063</v>
      </c>
      <c r="BO1764">
        <v>105.5130793277458</v>
      </c>
      <c r="BP1764">
        <v>101.43149790396591</v>
      </c>
      <c r="BQ1764">
        <v>0</v>
      </c>
      <c r="BR1764">
        <v>47.07550310622738</v>
      </c>
      <c r="BS1764">
        <v>94.155873583190697</v>
      </c>
      <c r="BT1764">
        <v>0</v>
      </c>
      <c r="BU1764">
        <v>101.1362025374076</v>
      </c>
      <c r="BV1764">
        <v>820.84789687933505</v>
      </c>
      <c r="BW1764">
        <v>84.202443322611387</v>
      </c>
      <c r="BX1764">
        <v>8.039439927878993</v>
      </c>
      <c r="BY1764">
        <v>0.37257063462236001</v>
      </c>
      <c r="BZ1764">
        <v>0.38326618855613998</v>
      </c>
      <c r="CA1764">
        <f t="shared" si="216"/>
        <v>43.248855805582721</v>
      </c>
      <c r="CB1764" cm="1">
        <f t="array" ref="CB1764">IF(ISBLANK(INDEX(AC:AC,ROW())), "", INDEX(AC:AC,ROW())*(BI1764+BJ1764)/1000)</f>
        <v>143.45627050989413</v>
      </c>
      <c r="CC1764">
        <f t="shared" si="217"/>
        <v>140.66341419343144</v>
      </c>
      <c r="CD1764">
        <f t="shared" si="218"/>
        <v>3.8815455134211581</v>
      </c>
      <c r="CE1764">
        <f t="shared" si="219"/>
        <v>6.4971641456066553</v>
      </c>
      <c r="CF1764" cm="1">
        <f t="array" ref="CF1764">IFERROR(IF((BD1764+BE1764)*INDEX(H:H,ROW())*INDEX(K:K,ROW())/(BF1764*30*1000)&lt;0.5,"",(BD1764+BE1764)*INDEX(H:H,ROW())*INDEX(K:K,ROW())/(BF1764*30*1000)),"")</f>
        <v>2.3710041415085179</v>
      </c>
      <c r="CG1764">
        <f t="shared" si="220"/>
        <v>0.50987635071429149</v>
      </c>
      <c r="CH1764" cm="1">
        <f t="array" ref="CH1764">IFERROR((BD1764+BE1764)*INDEX(K:K,ROW())*INDEX(H:H,ROW())/BC1764/100000,"")</f>
        <v>0.36267568176025045</v>
      </c>
      <c r="CI1764">
        <f t="shared" si="221"/>
        <v>79.162537164503021</v>
      </c>
      <c r="CJ1764">
        <v>1</v>
      </c>
      <c r="CK1764">
        <f t="shared" si="222"/>
        <v>0</v>
      </c>
      <c r="CL1764" cm="1">
        <f t="array" ref="CL1764">IF(INDEX(AS:AS,ROW()-2)=0,CL1763,INDEX(AS:AS,ROW()-2))</f>
        <v>40.56</v>
      </c>
      <c r="CM1764" t="str">
        <f t="shared" si="223"/>
        <v>SP</v>
      </c>
    </row>
    <row r="1765" spans="1:91" x14ac:dyDescent="0.3">
      <c r="A1765" s="1">
        <v>1760</v>
      </c>
      <c r="B1765" t="s">
        <v>205</v>
      </c>
      <c r="C1765">
        <v>3</v>
      </c>
      <c r="D1765">
        <v>15</v>
      </c>
      <c r="E1765">
        <v>11</v>
      </c>
      <c r="F1765" t="s">
        <v>105</v>
      </c>
      <c r="G1765" t="s">
        <v>113</v>
      </c>
      <c r="H1765">
        <v>46.21</v>
      </c>
      <c r="I1765">
        <v>0.89</v>
      </c>
      <c r="J1765">
        <v>44.1</v>
      </c>
      <c r="K1765">
        <v>1570</v>
      </c>
      <c r="L1765">
        <v>44.41</v>
      </c>
      <c r="M1765">
        <v>0.89</v>
      </c>
      <c r="N1765">
        <v>44.1</v>
      </c>
      <c r="O1765">
        <v>1570</v>
      </c>
      <c r="P1765">
        <v>1.32</v>
      </c>
      <c r="Q1765">
        <v>50.19</v>
      </c>
      <c r="R1765">
        <v>30.11</v>
      </c>
      <c r="S1765">
        <v>1.7</v>
      </c>
      <c r="T1765">
        <v>7.41</v>
      </c>
      <c r="U1765">
        <v>0</v>
      </c>
      <c r="V1765">
        <v>0</v>
      </c>
      <c r="W1765">
        <v>0</v>
      </c>
      <c r="X1765">
        <v>0</v>
      </c>
      <c r="Y1765">
        <v>2</v>
      </c>
      <c r="Z1765">
        <v>7.5</v>
      </c>
      <c r="AA1765">
        <v>19.5</v>
      </c>
      <c r="AB1765">
        <v>63.9</v>
      </c>
      <c r="AC1765">
        <v>1748</v>
      </c>
      <c r="AD1765">
        <v>37.86</v>
      </c>
      <c r="AE1765">
        <v>32.409999999999997</v>
      </c>
      <c r="AF1765">
        <v>10.16</v>
      </c>
      <c r="AG1765">
        <v>1572</v>
      </c>
      <c r="AI1765">
        <v>44.21</v>
      </c>
      <c r="AJ1765">
        <v>40.89</v>
      </c>
      <c r="AK1765">
        <v>0</v>
      </c>
      <c r="AL1765">
        <v>47.32</v>
      </c>
      <c r="AM1765">
        <v>6.32</v>
      </c>
      <c r="AN1765">
        <v>47.81</v>
      </c>
      <c r="AO1765">
        <v>45.02</v>
      </c>
      <c r="AP1765">
        <v>3.72</v>
      </c>
      <c r="AQ1765">
        <v>0</v>
      </c>
      <c r="AR1765">
        <v>0</v>
      </c>
      <c r="AS1765">
        <v>41.52</v>
      </c>
      <c r="AT1765">
        <v>0</v>
      </c>
      <c r="AU1765">
        <v>0</v>
      </c>
      <c r="AV1765">
        <v>5.4</v>
      </c>
      <c r="AW1765">
        <v>71.599999999999994</v>
      </c>
      <c r="AX1765">
        <v>96.5</v>
      </c>
      <c r="AY1765">
        <v>100</v>
      </c>
      <c r="AZ1765">
        <v>100</v>
      </c>
      <c r="BA1765">
        <v>91.1</v>
      </c>
      <c r="BB1765">
        <v>94.6</v>
      </c>
      <c r="BC1765">
        <v>102.34527048243319</v>
      </c>
      <c r="BD1765">
        <v>53.011702329685399</v>
      </c>
      <c r="BE1765">
        <v>0</v>
      </c>
      <c r="BF1765">
        <v>52.130754758999281</v>
      </c>
      <c r="BG1765">
        <v>123.75838856644479</v>
      </c>
      <c r="BH1765">
        <v>2.138818144463079E-5</v>
      </c>
      <c r="BI1765">
        <v>72.289365515021203</v>
      </c>
      <c r="BJ1765">
        <v>2.5220390792820001E-4</v>
      </c>
      <c r="BK1765">
        <v>548.21872616184203</v>
      </c>
      <c r="BL1765">
        <v>3.8616339041345271</v>
      </c>
      <c r="BM1765">
        <v>176.3284035508066</v>
      </c>
      <c r="BN1765">
        <v>105.052642555136</v>
      </c>
      <c r="BO1765">
        <v>103.5821245540975</v>
      </c>
      <c r="BP1765">
        <v>100.7803630277627</v>
      </c>
      <c r="BQ1765">
        <v>28.489329058037441</v>
      </c>
      <c r="BR1765">
        <v>49.752893826122971</v>
      </c>
      <c r="BS1765">
        <v>83.093162934542292</v>
      </c>
      <c r="BT1765">
        <v>0</v>
      </c>
      <c r="BU1765">
        <v>101.97274731809409</v>
      </c>
      <c r="BV1765">
        <v>885.52971488714343</v>
      </c>
      <c r="BW1765">
        <v>3.00036490014676</v>
      </c>
      <c r="BX1765">
        <v>8.2594585656065878</v>
      </c>
      <c r="BY1765">
        <v>0.37257063462236001</v>
      </c>
      <c r="BZ1765">
        <v>0.38326618855613998</v>
      </c>
      <c r="CA1765">
        <f t="shared" si="216"/>
        <v>53.011702329685399</v>
      </c>
      <c r="CB1765" cm="1">
        <f t="array" ref="CB1765">IF(ISBLANK(INDEX(AC:AC,ROW())), "", INDEX(AC:AC,ROW())*(BI1765+BJ1765)/1000)</f>
        <v>126.36225177268814</v>
      </c>
      <c r="CC1765">
        <f t="shared" si="217"/>
        <v>123.75840995462625</v>
      </c>
      <c r="CD1765">
        <f t="shared" si="218"/>
        <v>4.4297492700725263</v>
      </c>
      <c r="CE1765">
        <f t="shared" si="219"/>
        <v>5.3565614080421984</v>
      </c>
      <c r="CF1765" cm="1">
        <f t="array" ref="CF1765">IFERROR(IF((BD1765+BE1765)*INDEX(H:H,ROW())*INDEX(K:K,ROW())/(BF1765*30*1000)&lt;0.5,"",(BD1765+BE1765)*INDEX(H:H,ROW())*INDEX(K:K,ROW())/(BF1765*30*1000)),"")</f>
        <v>2.4591901129432294</v>
      </c>
      <c r="CG1765">
        <f t="shared" si="220"/>
        <v>0.50936163941202484</v>
      </c>
      <c r="CH1765" cm="1">
        <f t="array" ref="CH1765">IFERROR((BD1765+BE1765)*INDEX(K:K,ROW())*INDEX(H:H,ROW())/BC1765/100000,"")</f>
        <v>0.37578513226638172</v>
      </c>
      <c r="CI1765">
        <f t="shared" si="221"/>
        <v>99.895664948259125</v>
      </c>
      <c r="CJ1765">
        <v>1</v>
      </c>
      <c r="CK1765">
        <f t="shared" si="222"/>
        <v>0</v>
      </c>
      <c r="CL1765" cm="1">
        <f t="array" ref="CL1765">IF(INDEX(AS:AS,ROW()-2)=0,CL1764,INDEX(AS:AS,ROW()-2))</f>
        <v>41.52</v>
      </c>
      <c r="CM1765" t="str">
        <f t="shared" si="223"/>
        <v>CIV</v>
      </c>
    </row>
    <row r="1766" spans="1:91" x14ac:dyDescent="0.3">
      <c r="A1766" s="1">
        <v>1761</v>
      </c>
      <c r="B1766" t="s">
        <v>205</v>
      </c>
      <c r="C1766">
        <v>3</v>
      </c>
      <c r="D1766">
        <v>15</v>
      </c>
      <c r="E1766">
        <v>11</v>
      </c>
      <c r="F1766" t="s">
        <v>114</v>
      </c>
      <c r="G1766" t="s">
        <v>115</v>
      </c>
      <c r="H1766">
        <v>46.21</v>
      </c>
      <c r="I1766">
        <v>0.89</v>
      </c>
      <c r="J1766">
        <v>44.1</v>
      </c>
      <c r="K1766">
        <v>1570</v>
      </c>
      <c r="L1766">
        <v>44.41</v>
      </c>
      <c r="M1766">
        <v>0.89</v>
      </c>
      <c r="N1766">
        <v>44.1</v>
      </c>
      <c r="O1766">
        <v>1570</v>
      </c>
      <c r="P1766">
        <v>1.32</v>
      </c>
      <c r="Q1766">
        <v>50.19</v>
      </c>
      <c r="R1766">
        <v>30.11</v>
      </c>
      <c r="S1766">
        <v>1.7</v>
      </c>
      <c r="T1766">
        <v>7.41</v>
      </c>
      <c r="U1766">
        <v>0</v>
      </c>
      <c r="V1766">
        <v>0</v>
      </c>
      <c r="W1766">
        <v>0</v>
      </c>
      <c r="X1766">
        <v>0</v>
      </c>
      <c r="Y1766">
        <v>2</v>
      </c>
      <c r="Z1766">
        <v>7.5</v>
      </c>
      <c r="AA1766">
        <v>19.5</v>
      </c>
      <c r="AB1766">
        <v>63.9</v>
      </c>
      <c r="AC1766">
        <v>1751</v>
      </c>
      <c r="AD1766">
        <v>37.86</v>
      </c>
      <c r="AE1766">
        <v>31.55</v>
      </c>
      <c r="AF1766">
        <v>10.23</v>
      </c>
      <c r="AG1766">
        <v>1572</v>
      </c>
      <c r="AI1766">
        <v>44.21</v>
      </c>
      <c r="AJ1766">
        <v>40.89</v>
      </c>
      <c r="AK1766">
        <v>0</v>
      </c>
      <c r="AL1766">
        <v>47.32</v>
      </c>
      <c r="AM1766">
        <v>6.32</v>
      </c>
      <c r="AN1766">
        <v>47.81</v>
      </c>
      <c r="AO1766">
        <v>45.02</v>
      </c>
      <c r="AP1766">
        <v>3.72</v>
      </c>
      <c r="AQ1766">
        <v>0</v>
      </c>
      <c r="AR1766">
        <v>0</v>
      </c>
      <c r="AS1766">
        <v>41.52</v>
      </c>
      <c r="AT1766">
        <v>0</v>
      </c>
      <c r="AU1766">
        <v>0</v>
      </c>
      <c r="AV1766">
        <v>5.0999999999999996</v>
      </c>
      <c r="AW1766">
        <v>62.4</v>
      </c>
      <c r="AX1766">
        <v>92.1</v>
      </c>
      <c r="AY1766">
        <v>100</v>
      </c>
      <c r="AZ1766">
        <v>100</v>
      </c>
      <c r="BA1766">
        <v>85.2</v>
      </c>
      <c r="BB1766">
        <v>93.5</v>
      </c>
      <c r="BC1766">
        <v>76.598068544395872</v>
      </c>
      <c r="BD1766">
        <v>43.582738298288781</v>
      </c>
      <c r="BE1766">
        <v>0</v>
      </c>
      <c r="BF1766">
        <v>43.021341573167149</v>
      </c>
      <c r="BG1766">
        <v>105.2394017698623</v>
      </c>
      <c r="BH1766">
        <v>2.138818144463079E-5</v>
      </c>
      <c r="BI1766">
        <v>61.471819870544607</v>
      </c>
      <c r="BJ1766">
        <v>2.5220390792820001E-4</v>
      </c>
      <c r="BK1766">
        <v>566.81776831525383</v>
      </c>
      <c r="BL1766">
        <v>3.8323522550504601</v>
      </c>
      <c r="BM1766">
        <v>176.53868539658839</v>
      </c>
      <c r="BN1766">
        <v>106.64241186797921</v>
      </c>
      <c r="BO1766">
        <v>104.7584705250563</v>
      </c>
      <c r="BP1766">
        <v>101.338885259032</v>
      </c>
      <c r="BQ1766">
        <v>38.845379911025802</v>
      </c>
      <c r="BR1766">
        <v>60.252527932809123</v>
      </c>
      <c r="BS1766">
        <v>95.575384020846244</v>
      </c>
      <c r="BT1766">
        <v>0</v>
      </c>
      <c r="BU1766">
        <v>103.0393152539779</v>
      </c>
      <c r="BV1766">
        <v>846.44753777907829</v>
      </c>
      <c r="BW1766">
        <v>47.604302399657392</v>
      </c>
      <c r="BX1766">
        <v>8.3024331901611657</v>
      </c>
      <c r="BY1766">
        <v>0.37257063462236001</v>
      </c>
      <c r="BZ1766">
        <v>0.38326618855613998</v>
      </c>
      <c r="CA1766">
        <f t="shared" si="216"/>
        <v>43.582738298288781</v>
      </c>
      <c r="CB1766" cm="1">
        <f t="array" ref="CB1766">IF(ISBLANK(INDEX(AC:AC,ROW())), "", INDEX(AC:AC,ROW())*(BI1766+BJ1766)/1000)</f>
        <v>107.63759820236638</v>
      </c>
      <c r="CC1766">
        <f t="shared" si="217"/>
        <v>105.23942315804375</v>
      </c>
      <c r="CD1766">
        <f t="shared" si="218"/>
        <v>5.3859832304860973</v>
      </c>
      <c r="CE1766">
        <f t="shared" si="219"/>
        <v>7.3998963562211619</v>
      </c>
      <c r="CF1766" cm="1">
        <f t="array" ref="CF1766">IFERROR(IF((BD1766+BE1766)*INDEX(H:H,ROW())*INDEX(K:K,ROW())/(BF1766*30*1000)&lt;0.5,"",(BD1766+BE1766)*INDEX(H:H,ROW())*INDEX(K:K,ROW())/(BF1766*30*1000)),"")</f>
        <v>2.4498806662749293</v>
      </c>
      <c r="CG1766">
        <f t="shared" si="220"/>
        <v>0.56165047488413089</v>
      </c>
      <c r="CH1766" cm="1">
        <f t="array" ref="CH1766">IFERROR((BD1766+BE1766)*INDEX(K:K,ROW())*INDEX(H:H,ROW())/BC1766/100000,"")</f>
        <v>0.4127929918868295</v>
      </c>
      <c r="CI1766">
        <f t="shared" si="221"/>
        <v>82.127651655048354</v>
      </c>
      <c r="CJ1766">
        <v>1</v>
      </c>
      <c r="CK1766">
        <f t="shared" si="222"/>
        <v>0</v>
      </c>
      <c r="CL1766" cm="1">
        <f t="array" ref="CL1766">IF(INDEX(AS:AS,ROW()-2)=0,CL1765,INDEX(AS:AS,ROW()-2))</f>
        <v>40.229999999999997</v>
      </c>
      <c r="CM1766" t="str">
        <f t="shared" si="223"/>
        <v>SP</v>
      </c>
    </row>
    <row r="1767" spans="1:91" x14ac:dyDescent="0.3">
      <c r="A1767" s="1">
        <v>1762</v>
      </c>
      <c r="B1767" t="s">
        <v>205</v>
      </c>
      <c r="C1767">
        <v>3</v>
      </c>
      <c r="D1767">
        <v>15</v>
      </c>
      <c r="E1767">
        <v>11</v>
      </c>
      <c r="F1767" t="s">
        <v>114</v>
      </c>
      <c r="G1767" t="s">
        <v>116</v>
      </c>
      <c r="H1767">
        <v>46.21</v>
      </c>
      <c r="I1767">
        <v>0.89</v>
      </c>
      <c r="J1767">
        <v>44.1</v>
      </c>
      <c r="K1767">
        <v>1570</v>
      </c>
      <c r="L1767">
        <v>44.41</v>
      </c>
      <c r="M1767">
        <v>0.89</v>
      </c>
      <c r="N1767">
        <v>44.1</v>
      </c>
      <c r="O1767">
        <v>1570</v>
      </c>
      <c r="P1767">
        <v>1.32</v>
      </c>
      <c r="Q1767">
        <v>50.19</v>
      </c>
      <c r="R1767">
        <v>30.11</v>
      </c>
      <c r="S1767">
        <v>1.7</v>
      </c>
      <c r="T1767">
        <v>7.41</v>
      </c>
      <c r="U1767">
        <v>0</v>
      </c>
      <c r="V1767">
        <v>0</v>
      </c>
      <c r="W1767">
        <v>0</v>
      </c>
      <c r="X1767">
        <v>0</v>
      </c>
      <c r="Y1767">
        <v>2</v>
      </c>
      <c r="Z1767">
        <v>7.5</v>
      </c>
      <c r="AA1767">
        <v>19.5</v>
      </c>
      <c r="AB1767">
        <v>63.9</v>
      </c>
      <c r="AC1767">
        <v>1749</v>
      </c>
      <c r="AD1767">
        <v>37.86</v>
      </c>
      <c r="AE1767">
        <v>32.409999999999997</v>
      </c>
      <c r="AF1767">
        <v>10.31</v>
      </c>
      <c r="AG1767">
        <v>1572</v>
      </c>
      <c r="AI1767">
        <v>44.21</v>
      </c>
      <c r="AJ1767">
        <v>40.89</v>
      </c>
      <c r="AK1767">
        <v>0</v>
      </c>
      <c r="AL1767">
        <v>47.32</v>
      </c>
      <c r="AM1767">
        <v>6.32</v>
      </c>
      <c r="AN1767">
        <v>47.81</v>
      </c>
      <c r="AO1767">
        <v>45.02</v>
      </c>
      <c r="AP1767">
        <v>3.72</v>
      </c>
      <c r="AQ1767">
        <v>0</v>
      </c>
      <c r="AR1767">
        <v>0</v>
      </c>
      <c r="AS1767">
        <v>41.52</v>
      </c>
      <c r="AT1767">
        <v>0</v>
      </c>
      <c r="AU1767">
        <v>0</v>
      </c>
      <c r="AV1767">
        <v>5.0999999999999996</v>
      </c>
      <c r="AW1767">
        <v>62.4</v>
      </c>
      <c r="AX1767">
        <v>92.1</v>
      </c>
      <c r="AY1767">
        <v>100</v>
      </c>
      <c r="AZ1767">
        <v>100</v>
      </c>
      <c r="BA1767">
        <v>85.2</v>
      </c>
      <c r="BB1767">
        <v>93.5</v>
      </c>
      <c r="BC1767">
        <v>114.50390749787</v>
      </c>
      <c r="BD1767">
        <v>52.995602033556537</v>
      </c>
      <c r="BE1767">
        <v>0</v>
      </c>
      <c r="BF1767">
        <v>51.928360071977323</v>
      </c>
      <c r="BG1767">
        <v>130.35616013902549</v>
      </c>
      <c r="BH1767">
        <v>2.138818144463079E-5</v>
      </c>
      <c r="BI1767">
        <v>76.140316656777841</v>
      </c>
      <c r="BJ1767">
        <v>2.5220390792820001E-4</v>
      </c>
      <c r="BK1767">
        <v>526.71383086236256</v>
      </c>
      <c r="BL1767">
        <v>3.8195895010147041</v>
      </c>
      <c r="BM1767">
        <v>177.26981131151629</v>
      </c>
      <c r="BN1767">
        <v>106.71905960949979</v>
      </c>
      <c r="BO1767">
        <v>105.7288305588866</v>
      </c>
      <c r="BP1767">
        <v>102.5678457608206</v>
      </c>
      <c r="BQ1767">
        <v>6.0968848799351214</v>
      </c>
      <c r="BR1767">
        <v>56.565840362307007</v>
      </c>
      <c r="BS1767">
        <v>95.302327132863979</v>
      </c>
      <c r="BT1767">
        <v>0</v>
      </c>
      <c r="BU1767">
        <v>106.8142073282918</v>
      </c>
      <c r="BV1767">
        <v>847.25588337853469</v>
      </c>
      <c r="BW1767">
        <v>100.3855209504449</v>
      </c>
      <c r="BX1767">
        <v>9.3868478123943984</v>
      </c>
      <c r="BY1767">
        <v>0.37257063462236001</v>
      </c>
      <c r="BZ1767">
        <v>0.38326618855613998</v>
      </c>
      <c r="CA1767">
        <f t="shared" si="216"/>
        <v>52.995602033556537</v>
      </c>
      <c r="CB1767" cm="1">
        <f t="array" ref="CB1767">IF(ISBLANK(INDEX(AC:AC,ROW())), "", INDEX(AC:AC,ROW())*(BI1767+BJ1767)/1000)</f>
        <v>133.16985493733944</v>
      </c>
      <c r="CC1767">
        <f t="shared" si="217"/>
        <v>130.35618152720693</v>
      </c>
      <c r="CD1767">
        <f t="shared" si="218"/>
        <v>4.0405742534920064</v>
      </c>
      <c r="CE1767">
        <f t="shared" si="219"/>
        <v>4.5999638123455346</v>
      </c>
      <c r="CF1767" cm="1">
        <f t="array" ref="CF1767">IFERROR(IF((BD1767+BE1767)*INDEX(H:H,ROW())*INDEX(K:K,ROW())/(BF1767*30*1000)&lt;0.5,"",(BD1767+BE1767)*INDEX(H:H,ROW())*INDEX(K:K,ROW())/(BF1767*30*1000)),"")</f>
        <v>2.4680251944054339</v>
      </c>
      <c r="CG1767">
        <f t="shared" si="220"/>
        <v>0.45350731871699046</v>
      </c>
      <c r="CH1767" cm="1">
        <f t="array" ref="CH1767">IFERROR((BD1767+BE1767)*INDEX(K:K,ROW())*INDEX(H:H,ROW())/BC1767/100000,"")</f>
        <v>0.33578024653223626</v>
      </c>
      <c r="CI1767">
        <f t="shared" si="221"/>
        <v>99.865325424777055</v>
      </c>
      <c r="CJ1767">
        <v>1</v>
      </c>
      <c r="CK1767">
        <f t="shared" si="222"/>
        <v>0</v>
      </c>
      <c r="CL1767" cm="1">
        <f t="array" ref="CL1767">IF(INDEX(AS:AS,ROW()-2)=0,CL1766,INDEX(AS:AS,ROW()-2))</f>
        <v>41.52</v>
      </c>
      <c r="CM1767" t="str">
        <f t="shared" si="223"/>
        <v>CIV</v>
      </c>
    </row>
    <row r="1768" spans="1:91" x14ac:dyDescent="0.3">
      <c r="A1768" s="1">
        <v>1763</v>
      </c>
      <c r="B1768" t="s">
        <v>205</v>
      </c>
      <c r="C1768">
        <v>3</v>
      </c>
      <c r="D1768">
        <v>15</v>
      </c>
      <c r="E1768">
        <v>11</v>
      </c>
      <c r="F1768" t="s">
        <v>114</v>
      </c>
      <c r="G1768" t="s">
        <v>117</v>
      </c>
      <c r="H1768">
        <v>46.21</v>
      </c>
      <c r="I1768">
        <v>0.89</v>
      </c>
      <c r="J1768">
        <v>44.1</v>
      </c>
      <c r="K1768">
        <v>1570</v>
      </c>
      <c r="L1768">
        <v>44.41</v>
      </c>
      <c r="M1768">
        <v>0.89</v>
      </c>
      <c r="N1768">
        <v>44.1</v>
      </c>
      <c r="O1768">
        <v>1570</v>
      </c>
      <c r="P1768">
        <v>1.32</v>
      </c>
      <c r="Q1768">
        <v>50.19</v>
      </c>
      <c r="R1768">
        <v>30.11</v>
      </c>
      <c r="S1768">
        <v>1.7</v>
      </c>
      <c r="T1768">
        <v>7.41</v>
      </c>
      <c r="U1768">
        <v>0</v>
      </c>
      <c r="V1768">
        <v>0</v>
      </c>
      <c r="W1768">
        <v>0</v>
      </c>
      <c r="X1768">
        <v>0</v>
      </c>
      <c r="Y1768">
        <v>2</v>
      </c>
      <c r="Z1768">
        <v>7.5</v>
      </c>
      <c r="AA1768">
        <v>19.5</v>
      </c>
      <c r="AB1768">
        <v>63.9</v>
      </c>
      <c r="AC1768">
        <v>1744</v>
      </c>
      <c r="AD1768">
        <v>37.86</v>
      </c>
      <c r="AE1768">
        <v>32.409999999999997</v>
      </c>
      <c r="AF1768">
        <v>10.45</v>
      </c>
      <c r="AG1768">
        <v>1572</v>
      </c>
      <c r="AI1768">
        <v>44.21</v>
      </c>
      <c r="AJ1768">
        <v>40.89</v>
      </c>
      <c r="AK1768">
        <v>0</v>
      </c>
      <c r="AL1768">
        <v>47.32</v>
      </c>
      <c r="AM1768">
        <v>6.12</v>
      </c>
      <c r="AN1768">
        <v>47.81</v>
      </c>
      <c r="AO1768">
        <v>45.02</v>
      </c>
      <c r="AP1768">
        <v>2.95</v>
      </c>
      <c r="AQ1768">
        <v>2.81</v>
      </c>
      <c r="AR1768">
        <v>0</v>
      </c>
      <c r="AS1768">
        <v>41.52</v>
      </c>
      <c r="AT1768">
        <v>0</v>
      </c>
      <c r="AU1768">
        <v>0</v>
      </c>
      <c r="AV1768">
        <v>6.3</v>
      </c>
      <c r="AW1768">
        <v>74.5</v>
      </c>
      <c r="AX1768">
        <v>97.6</v>
      </c>
      <c r="AY1768">
        <v>100</v>
      </c>
      <c r="AZ1768">
        <v>100</v>
      </c>
      <c r="BA1768">
        <v>91.3</v>
      </c>
      <c r="BB1768">
        <v>93.7</v>
      </c>
      <c r="BC1768">
        <v>67.810494765736735</v>
      </c>
      <c r="BD1768">
        <v>33.030039293247619</v>
      </c>
      <c r="BE1768">
        <v>0</v>
      </c>
      <c r="BF1768">
        <v>35.000963281179743</v>
      </c>
      <c r="BG1768">
        <v>150.42022067936719</v>
      </c>
      <c r="BH1768">
        <v>2.138818144463079E-5</v>
      </c>
      <c r="BI1768">
        <v>87.875117919265506</v>
      </c>
      <c r="BJ1768">
        <v>2.5220390792820001E-4</v>
      </c>
      <c r="BK1768">
        <v>356.23159866927762</v>
      </c>
      <c r="BL1768">
        <v>3.8022792856116681</v>
      </c>
      <c r="BM1768">
        <v>177.10758012916949</v>
      </c>
      <c r="BN1768">
        <v>107.5476096880779</v>
      </c>
      <c r="BO1768">
        <v>105.642367924292</v>
      </c>
      <c r="BP1768">
        <v>102.87126639332639</v>
      </c>
      <c r="BQ1768">
        <v>20.629581405996909</v>
      </c>
      <c r="BR1768">
        <v>56.817564678762501</v>
      </c>
      <c r="BS1768">
        <v>101.1512550201742</v>
      </c>
      <c r="BT1768">
        <v>0</v>
      </c>
      <c r="BU1768">
        <v>104.3587224432866</v>
      </c>
      <c r="BV1768">
        <v>830.06568786489061</v>
      </c>
      <c r="BW1768">
        <v>48.155084704633801</v>
      </c>
      <c r="BX1768">
        <v>8.5364137993798419</v>
      </c>
      <c r="BY1768">
        <v>0.37257063462236001</v>
      </c>
      <c r="BZ1768">
        <v>0.38326618855613998</v>
      </c>
      <c r="CA1768">
        <f t="shared" si="216"/>
        <v>33.030039293247619</v>
      </c>
      <c r="CB1768" cm="1">
        <f t="array" ref="CB1768">IF(ISBLANK(INDEX(AC:AC,ROW())), "", INDEX(AC:AC,ROW())*(BI1768+BJ1768)/1000)</f>
        <v>153.25464549481447</v>
      </c>
      <c r="CC1768">
        <f t="shared" si="217"/>
        <v>150.42024206754863</v>
      </c>
      <c r="CD1768">
        <f t="shared" si="218"/>
        <v>2.3682424238441664</v>
      </c>
      <c r="CE1768">
        <f t="shared" si="219"/>
        <v>5.2533402078828981</v>
      </c>
      <c r="CF1768" cm="1">
        <f t="array" ref="CF1768">IFERROR(IF((BD1768+BE1768)*INDEX(H:H,ROW())*INDEX(K:K,ROW())/(BF1768*30*1000)&lt;0.5,"",(BD1768+BE1768)*INDEX(H:H,ROW())*INDEX(K:K,ROW())/(BF1768*30*1000)),"")</f>
        <v>2.282146182151739</v>
      </c>
      <c r="CG1768">
        <f t="shared" si="220"/>
        <v>0.5161585002748722</v>
      </c>
      <c r="CH1768" cm="1">
        <f t="array" ref="CH1768">IFERROR((BD1768+BE1768)*INDEX(K:K,ROW())*INDEX(H:H,ROW())/BC1768/100000,"")</f>
        <v>0.35338474523624003</v>
      </c>
      <c r="CI1768">
        <f t="shared" si="221"/>
        <v>62.242063421125366</v>
      </c>
      <c r="CJ1768">
        <v>1</v>
      </c>
      <c r="CK1768">
        <f t="shared" si="222"/>
        <v>0</v>
      </c>
      <c r="CL1768" cm="1">
        <f t="array" ref="CL1768">IF(INDEX(AS:AS,ROW()-2)=0,CL1767,INDEX(AS:AS,ROW()-2))</f>
        <v>41.52</v>
      </c>
      <c r="CM1768" t="str">
        <f t="shared" si="223"/>
        <v>CIV</v>
      </c>
    </row>
    <row r="1769" spans="1:91" x14ac:dyDescent="0.3">
      <c r="A1769" s="1">
        <v>1764</v>
      </c>
      <c r="B1769" t="s">
        <v>205</v>
      </c>
      <c r="C1769">
        <v>3</v>
      </c>
      <c r="D1769">
        <v>15</v>
      </c>
      <c r="E1769">
        <v>11</v>
      </c>
      <c r="F1769" t="s">
        <v>114</v>
      </c>
      <c r="G1769" t="s">
        <v>118</v>
      </c>
      <c r="H1769">
        <v>43.47</v>
      </c>
      <c r="I1769">
        <v>0.86</v>
      </c>
      <c r="J1769">
        <v>43.61</v>
      </c>
      <c r="K1769">
        <v>1528</v>
      </c>
      <c r="L1769">
        <v>43.59</v>
      </c>
      <c r="M1769">
        <v>0.89</v>
      </c>
      <c r="N1769">
        <v>43.61</v>
      </c>
      <c r="O1769">
        <v>1530</v>
      </c>
      <c r="P1769">
        <v>1.32</v>
      </c>
      <c r="Q1769">
        <v>50.19</v>
      </c>
      <c r="R1769">
        <v>30.11</v>
      </c>
      <c r="S1769">
        <v>1.7</v>
      </c>
      <c r="T1769">
        <v>7.41</v>
      </c>
      <c r="U1769">
        <v>0</v>
      </c>
      <c r="V1769">
        <v>0</v>
      </c>
      <c r="W1769">
        <v>0</v>
      </c>
      <c r="X1769">
        <v>0</v>
      </c>
      <c r="Y1769">
        <v>2.5</v>
      </c>
      <c r="Z1769">
        <v>7.5</v>
      </c>
      <c r="AA1769">
        <v>19.8</v>
      </c>
      <c r="AB1769">
        <v>63.9</v>
      </c>
      <c r="AC1769">
        <v>1740</v>
      </c>
      <c r="AD1769">
        <v>37.86</v>
      </c>
      <c r="AE1769">
        <v>32.409999999999997</v>
      </c>
      <c r="AF1769">
        <v>10.49</v>
      </c>
      <c r="AG1769">
        <v>1572</v>
      </c>
      <c r="AI1769">
        <v>44.21</v>
      </c>
      <c r="AJ1769">
        <v>40.89</v>
      </c>
      <c r="AK1769">
        <v>0</v>
      </c>
      <c r="AL1769">
        <v>47.32</v>
      </c>
      <c r="AM1769">
        <v>6.32</v>
      </c>
      <c r="AN1769">
        <v>47.81</v>
      </c>
      <c r="AO1769">
        <v>45.02</v>
      </c>
      <c r="AP1769">
        <v>3.72</v>
      </c>
      <c r="AQ1769">
        <v>0</v>
      </c>
      <c r="AR1769">
        <v>0</v>
      </c>
      <c r="AS1769">
        <v>41.52</v>
      </c>
      <c r="AT1769">
        <v>0</v>
      </c>
      <c r="AU1769">
        <v>0</v>
      </c>
      <c r="AV1769">
        <v>5.0999999999999996</v>
      </c>
      <c r="AW1769">
        <v>62.4</v>
      </c>
      <c r="AX1769">
        <v>92.1</v>
      </c>
      <c r="AY1769">
        <v>100</v>
      </c>
      <c r="AZ1769">
        <v>100</v>
      </c>
      <c r="BA1769">
        <v>85.2</v>
      </c>
      <c r="BB1769">
        <v>93.5</v>
      </c>
      <c r="BC1769">
        <v>0.45508575255511519</v>
      </c>
      <c r="BD1769">
        <v>14.16856288468778</v>
      </c>
      <c r="BE1769">
        <v>0</v>
      </c>
      <c r="BF1769">
        <v>17.413170560340468</v>
      </c>
      <c r="BG1769">
        <v>186.6168871432495</v>
      </c>
      <c r="BH1769">
        <v>2.138818144463079E-5</v>
      </c>
      <c r="BI1769">
        <v>109.0044586574889</v>
      </c>
      <c r="BJ1769">
        <v>2.5220390792820001E-4</v>
      </c>
      <c r="BK1769">
        <v>343.79948870143699</v>
      </c>
      <c r="BL1769">
        <v>3.7820847348501019</v>
      </c>
      <c r="BM1769">
        <v>175.42691845683581</v>
      </c>
      <c r="BN1769">
        <v>108.712746156774</v>
      </c>
      <c r="BO1769">
        <v>107.15274249728211</v>
      </c>
      <c r="BP1769">
        <v>97.165361327489805</v>
      </c>
      <c r="BQ1769">
        <v>0</v>
      </c>
      <c r="BR1769">
        <v>55.01522217036171</v>
      </c>
      <c r="BS1769">
        <v>120.9857376273832</v>
      </c>
      <c r="BT1769">
        <v>0</v>
      </c>
      <c r="BU1769">
        <v>100.68782393269871</v>
      </c>
      <c r="BV1769">
        <v>780.26393141824906</v>
      </c>
      <c r="BW1769">
        <v>123.7367160629508</v>
      </c>
      <c r="BX1769">
        <v>6.68421092904648</v>
      </c>
      <c r="BY1769">
        <v>0.37257063462236001</v>
      </c>
      <c r="BZ1769">
        <v>0.38326618855613998</v>
      </c>
      <c r="CA1769">
        <f t="shared" si="216"/>
        <v>14.16856288468778</v>
      </c>
      <c r="CB1769" cm="1">
        <f t="array" ref="CB1769">IF(ISBLANK(INDEX(AC:AC,ROW())), "", INDEX(AC:AC,ROW())*(BI1769+BJ1769)/1000)</f>
        <v>189.66819689883047</v>
      </c>
      <c r="CC1769">
        <f t="shared" si="217"/>
        <v>186.61690853143094</v>
      </c>
      <c r="CD1769">
        <f t="shared" si="218"/>
        <v>1.8422740544088083</v>
      </c>
      <c r="CE1769" t="str">
        <f t="shared" si="219"/>
        <v/>
      </c>
      <c r="CF1769" cm="1">
        <f t="array" ref="CF1769">IFERROR(IF((BD1769+BE1769)*INDEX(H:H,ROW())*INDEX(K:K,ROW())/(BF1769*30*1000)&lt;0.5,"",(BD1769+BE1769)*INDEX(H:H,ROW())*INDEX(K:K,ROW())/(BF1769*30*1000)),"")</f>
        <v>1.8015224886543051</v>
      </c>
      <c r="CG1769" t="str">
        <f t="shared" si="220"/>
        <v/>
      </c>
      <c r="CH1769" cm="1">
        <f t="array" ref="CH1769">IFERROR((BD1769+BE1769)*INDEX(K:K,ROW())*INDEX(H:H,ROW())/BC1769/100000,"")</f>
        <v>20.679763003189525</v>
      </c>
      <c r="CI1769">
        <f t="shared" si="221"/>
        <v>24.444325997319307</v>
      </c>
      <c r="CJ1769">
        <v>0.5</v>
      </c>
      <c r="CK1769">
        <f t="shared" si="222"/>
        <v>0</v>
      </c>
      <c r="CL1769" cm="1">
        <f t="array" ref="CL1769">IF(INDEX(AS:AS,ROW()-2)=0,CL1768,INDEX(AS:AS,ROW()-2))</f>
        <v>41.52</v>
      </c>
      <c r="CM1769" t="str">
        <f t="shared" si="223"/>
        <v>CIV</v>
      </c>
    </row>
    <row r="1770" spans="1:91" x14ac:dyDescent="0.3">
      <c r="A1770" s="1">
        <v>1765</v>
      </c>
      <c r="B1770" t="s">
        <v>205</v>
      </c>
      <c r="C1770">
        <v>3</v>
      </c>
      <c r="D1770">
        <v>15</v>
      </c>
      <c r="E1770">
        <v>11</v>
      </c>
      <c r="F1770" t="s">
        <v>114</v>
      </c>
      <c r="G1770" t="s">
        <v>119</v>
      </c>
      <c r="H1770">
        <v>46.21</v>
      </c>
      <c r="I1770">
        <v>0.89</v>
      </c>
      <c r="J1770">
        <v>44.1</v>
      </c>
      <c r="K1770">
        <v>1570</v>
      </c>
      <c r="L1770">
        <v>44.41</v>
      </c>
      <c r="M1770">
        <v>0.89</v>
      </c>
      <c r="N1770">
        <v>44.1</v>
      </c>
      <c r="O1770">
        <v>1570</v>
      </c>
      <c r="P1770">
        <v>1.32</v>
      </c>
      <c r="Q1770">
        <v>50.19</v>
      </c>
      <c r="R1770">
        <v>30.11</v>
      </c>
      <c r="S1770">
        <v>1.7</v>
      </c>
      <c r="T1770">
        <v>7.41</v>
      </c>
      <c r="U1770">
        <v>0</v>
      </c>
      <c r="V1770">
        <v>0</v>
      </c>
      <c r="W1770">
        <v>0</v>
      </c>
      <c r="X1770">
        <v>0</v>
      </c>
      <c r="Y1770">
        <v>2</v>
      </c>
      <c r="Z1770">
        <v>7.5</v>
      </c>
      <c r="AA1770">
        <v>19.5</v>
      </c>
      <c r="AB1770">
        <v>63.9</v>
      </c>
      <c r="AC1770">
        <v>1742</v>
      </c>
      <c r="AD1770">
        <v>37.76</v>
      </c>
      <c r="AE1770">
        <v>31.7</v>
      </c>
      <c r="AF1770">
        <v>10.57</v>
      </c>
      <c r="AG1770">
        <v>1572</v>
      </c>
      <c r="AI1770">
        <v>44.29</v>
      </c>
      <c r="AJ1770">
        <v>41.13</v>
      </c>
      <c r="AK1770">
        <v>3.35</v>
      </c>
      <c r="AL1770">
        <v>46.89</v>
      </c>
      <c r="AM1770">
        <v>6.18</v>
      </c>
      <c r="AN1770">
        <v>47.48</v>
      </c>
      <c r="AO1770">
        <v>44.87</v>
      </c>
      <c r="AP1770">
        <v>2.76</v>
      </c>
      <c r="AQ1770">
        <v>0</v>
      </c>
      <c r="AR1770">
        <v>2.98</v>
      </c>
      <c r="AS1770">
        <v>41.68</v>
      </c>
      <c r="AT1770">
        <v>0</v>
      </c>
      <c r="AU1770">
        <v>0</v>
      </c>
      <c r="AV1770">
        <v>3.4</v>
      </c>
      <c r="AW1770">
        <v>67.5</v>
      </c>
      <c r="AX1770">
        <v>93.8</v>
      </c>
      <c r="AY1770">
        <v>100</v>
      </c>
      <c r="AZ1770">
        <v>100</v>
      </c>
      <c r="BA1770">
        <v>90.4</v>
      </c>
      <c r="BB1770">
        <v>96.6</v>
      </c>
      <c r="BC1770">
        <v>100.20432874648171</v>
      </c>
      <c r="BD1770">
        <v>39.63768179737216</v>
      </c>
      <c r="BE1770">
        <v>0</v>
      </c>
      <c r="BF1770">
        <v>41.353229015023821</v>
      </c>
      <c r="BG1770">
        <v>102.2703086790781</v>
      </c>
      <c r="BH1770">
        <v>2.138818144463079E-5</v>
      </c>
      <c r="BI1770">
        <v>59.737621994501517</v>
      </c>
      <c r="BJ1770">
        <v>2.5220390792820001E-4</v>
      </c>
      <c r="BK1770">
        <v>556.14076524522739</v>
      </c>
      <c r="BL1770">
        <v>3.7618803215625132</v>
      </c>
      <c r="BM1770">
        <v>174.0134012594433</v>
      </c>
      <c r="BN1770">
        <v>105.9834463509529</v>
      </c>
      <c r="BO1770">
        <v>104.2839761442993</v>
      </c>
      <c r="BP1770">
        <v>100.94233979289631</v>
      </c>
      <c r="BQ1770">
        <v>0</v>
      </c>
      <c r="BR1770">
        <v>48.186118946689497</v>
      </c>
      <c r="BS1770">
        <v>94.395808988057084</v>
      </c>
      <c r="BT1770">
        <v>0</v>
      </c>
      <c r="BU1770">
        <v>95.392711596540394</v>
      </c>
      <c r="BV1770">
        <v>814.62285117131785</v>
      </c>
      <c r="BW1770">
        <v>83.127370694724448</v>
      </c>
      <c r="BX1770">
        <v>5.9560635427015169</v>
      </c>
      <c r="BY1770">
        <v>0.37257063462236001</v>
      </c>
      <c r="BZ1770">
        <v>0.38326618855613998</v>
      </c>
      <c r="CA1770">
        <f t="shared" si="216"/>
        <v>39.63768179737216</v>
      </c>
      <c r="CB1770" cm="1">
        <f t="array" ref="CB1770">IF(ISBLANK(INDEX(AC:AC,ROW())), "", INDEX(AC:AC,ROW())*(BI1770+BJ1770)/1000)</f>
        <v>104.06337685362925</v>
      </c>
      <c r="CC1770">
        <f t="shared" si="217"/>
        <v>102.27033006725955</v>
      </c>
      <c r="CD1770">
        <f t="shared" si="218"/>
        <v>5.4379482776624801</v>
      </c>
      <c r="CE1770">
        <f t="shared" si="219"/>
        <v>5.5500672695714668</v>
      </c>
      <c r="CF1770" cm="1">
        <f t="array" ref="CF1770">IFERROR(IF((BD1770+BE1770)*INDEX(H:H,ROW())*INDEX(K:K,ROW())/(BF1770*30*1000)&lt;0.5,"",(BD1770+BE1770)*INDEX(H:H,ROW())*INDEX(K:K,ROW())/(BF1770*30*1000)),"")</f>
        <v>2.3179986920731586</v>
      </c>
      <c r="CG1770">
        <f t="shared" si="220"/>
        <v>0.41268904779201748</v>
      </c>
      <c r="CH1770" cm="1">
        <f t="array" ref="CH1770">IFERROR((BD1770+BE1770)*INDEX(K:K,ROW())*INDEX(H:H,ROW())/BC1770/100000,"")</f>
        <v>0.28698380190444422</v>
      </c>
      <c r="CI1770">
        <f t="shared" si="221"/>
        <v>74.69355644402107</v>
      </c>
      <c r="CJ1770">
        <v>1</v>
      </c>
      <c r="CK1770">
        <f t="shared" si="222"/>
        <v>0</v>
      </c>
      <c r="CL1770" cm="1">
        <f t="array" ref="CL1770">IF(INDEX(AS:AS,ROW()-2)=0,CL1769,INDEX(AS:AS,ROW()-2))</f>
        <v>41.52</v>
      </c>
      <c r="CM1770" t="str">
        <f t="shared" si="223"/>
        <v>CIV</v>
      </c>
    </row>
    <row r="1771" spans="1:91" x14ac:dyDescent="0.3">
      <c r="A1771" s="1">
        <v>1766</v>
      </c>
      <c r="B1771" t="s">
        <v>205</v>
      </c>
      <c r="C1771">
        <v>3</v>
      </c>
      <c r="D1771">
        <v>15</v>
      </c>
      <c r="E1771">
        <v>11</v>
      </c>
      <c r="F1771" t="s">
        <v>114</v>
      </c>
      <c r="G1771" t="s">
        <v>120</v>
      </c>
      <c r="H1771">
        <v>46.21</v>
      </c>
      <c r="I1771">
        <v>0.89</v>
      </c>
      <c r="J1771">
        <v>44.1</v>
      </c>
      <c r="K1771">
        <v>1570</v>
      </c>
      <c r="L1771">
        <v>44.41</v>
      </c>
      <c r="M1771">
        <v>0.89</v>
      </c>
      <c r="N1771">
        <v>44.1</v>
      </c>
      <c r="O1771">
        <v>1570</v>
      </c>
      <c r="P1771">
        <v>1.32</v>
      </c>
      <c r="Q1771">
        <v>50.19</v>
      </c>
      <c r="R1771">
        <v>30.11</v>
      </c>
      <c r="S1771">
        <v>1.7</v>
      </c>
      <c r="T1771">
        <v>7.41</v>
      </c>
      <c r="U1771">
        <v>0</v>
      </c>
      <c r="V1771">
        <v>0</v>
      </c>
      <c r="W1771">
        <v>0</v>
      </c>
      <c r="X1771">
        <v>0</v>
      </c>
      <c r="Y1771">
        <v>2</v>
      </c>
      <c r="Z1771">
        <v>7.5</v>
      </c>
      <c r="AA1771">
        <v>19.5</v>
      </c>
      <c r="AB1771">
        <v>63.9</v>
      </c>
      <c r="AC1771">
        <v>1738</v>
      </c>
      <c r="AD1771">
        <v>37.86</v>
      </c>
      <c r="AE1771">
        <v>32.409999999999997</v>
      </c>
      <c r="AF1771">
        <v>10.63</v>
      </c>
      <c r="AG1771">
        <v>1572</v>
      </c>
      <c r="AI1771">
        <v>44.21</v>
      </c>
      <c r="AJ1771">
        <v>40.89</v>
      </c>
      <c r="AK1771">
        <v>0</v>
      </c>
      <c r="AL1771">
        <v>47.32</v>
      </c>
      <c r="AM1771">
        <v>6.32</v>
      </c>
      <c r="AN1771">
        <v>47.81</v>
      </c>
      <c r="AO1771">
        <v>45.02</v>
      </c>
      <c r="AP1771">
        <v>3.72</v>
      </c>
      <c r="AQ1771">
        <v>0</v>
      </c>
      <c r="AR1771">
        <v>0</v>
      </c>
      <c r="AS1771">
        <v>41.52</v>
      </c>
      <c r="AT1771">
        <v>0</v>
      </c>
      <c r="AU1771">
        <v>0</v>
      </c>
      <c r="AV1771">
        <v>5.3</v>
      </c>
      <c r="AW1771">
        <v>72.5</v>
      </c>
      <c r="AX1771">
        <v>94.6</v>
      </c>
      <c r="AY1771">
        <v>100</v>
      </c>
      <c r="AZ1771">
        <v>100</v>
      </c>
      <c r="BA1771">
        <v>89.3</v>
      </c>
      <c r="BB1771">
        <v>94.7</v>
      </c>
      <c r="BC1771">
        <v>33.126790948651291</v>
      </c>
      <c r="BD1771">
        <v>21.208201959384741</v>
      </c>
      <c r="BE1771">
        <v>0</v>
      </c>
      <c r="BF1771">
        <v>23.579169715778381</v>
      </c>
      <c r="BG1771">
        <v>1.0411621473846E-3</v>
      </c>
      <c r="BH1771">
        <v>75.793144211794257</v>
      </c>
      <c r="BI1771">
        <v>3.3182704546329999E-4</v>
      </c>
      <c r="BJ1771">
        <v>2.5220390792820001E-4</v>
      </c>
      <c r="BK1771">
        <v>581.28959862903332</v>
      </c>
      <c r="BL1771">
        <v>3.7371483203403679</v>
      </c>
      <c r="BM1771">
        <v>174.62341664413151</v>
      </c>
      <c r="BN1771">
        <v>106.7665493584696</v>
      </c>
      <c r="BO1771">
        <v>107.8907684567353</v>
      </c>
      <c r="BP1771">
        <v>102.90494851071939</v>
      </c>
      <c r="BQ1771">
        <v>0</v>
      </c>
      <c r="BR1771">
        <v>65.341706650218896</v>
      </c>
      <c r="BS1771">
        <v>101.6520795243248</v>
      </c>
      <c r="BT1771">
        <v>0</v>
      </c>
      <c r="BU1771">
        <v>93.795957212598623</v>
      </c>
      <c r="BV1771">
        <v>852.76315413405985</v>
      </c>
      <c r="BW1771">
        <v>123.7372068284885</v>
      </c>
      <c r="BX1771">
        <v>6.9456407216312828</v>
      </c>
      <c r="BY1771">
        <v>0.37257063462236001</v>
      </c>
      <c r="BZ1771">
        <v>0.38326618855613998</v>
      </c>
      <c r="CA1771">
        <f t="shared" si="216"/>
        <v>21.208201959384741</v>
      </c>
      <c r="CB1771" cm="1">
        <f t="array" ref="CB1771">IF(ISBLANK(INDEX(AC:AC,ROW())), "", INDEX(AC:AC,ROW())*(BI1771+BJ1771)/1000)</f>
        <v>1.0150457969944271E-3</v>
      </c>
      <c r="CC1771">
        <f t="shared" si="217"/>
        <v>75.794185373941644</v>
      </c>
      <c r="CD1771">
        <f t="shared" si="218"/>
        <v>7.6693165281895501</v>
      </c>
      <c r="CE1771" t="str">
        <f t="shared" si="219"/>
        <v/>
      </c>
      <c r="CF1771" cm="1">
        <f t="array" ref="CF1771">IFERROR(IF((BD1771+BE1771)*INDEX(H:H,ROW())*INDEX(K:K,ROW())/(BF1771*30*1000)&lt;0.5,"",(BD1771+BE1771)*INDEX(H:H,ROW())*INDEX(K:K,ROW())/(BF1771*30*1000)),"")</f>
        <v>2.1751524873289099</v>
      </c>
      <c r="CG1771">
        <f t="shared" si="220"/>
        <v>0.71178550775798499</v>
      </c>
      <c r="CH1771" cm="1">
        <f t="array" ref="CH1771">IFERROR((BD1771+BE1771)*INDEX(K:K,ROW())*INDEX(H:H,ROW())/BC1771/100000,"")</f>
        <v>0.46447260529333556</v>
      </c>
      <c r="CI1771">
        <f t="shared" si="221"/>
        <v>39.964901030981174</v>
      </c>
      <c r="CJ1771">
        <v>1</v>
      </c>
      <c r="CK1771">
        <f t="shared" si="222"/>
        <v>0</v>
      </c>
      <c r="CL1771" cm="1">
        <f t="array" ref="CL1771">IF(INDEX(AS:AS,ROW()-2)=0,CL1770,INDEX(AS:AS,ROW()-2))</f>
        <v>41.52</v>
      </c>
      <c r="CM1771" t="str">
        <f t="shared" si="223"/>
        <v>CIV</v>
      </c>
    </row>
    <row r="1772" spans="1:91" x14ac:dyDescent="0.3">
      <c r="A1772" s="1">
        <v>1767</v>
      </c>
      <c r="B1772" t="s">
        <v>205</v>
      </c>
      <c r="C1772">
        <v>3</v>
      </c>
      <c r="D1772">
        <v>15</v>
      </c>
      <c r="E1772">
        <v>11</v>
      </c>
      <c r="F1772" t="s">
        <v>114</v>
      </c>
      <c r="G1772" t="s">
        <v>121</v>
      </c>
      <c r="H1772">
        <v>46.21</v>
      </c>
      <c r="I1772">
        <v>0.89</v>
      </c>
      <c r="J1772">
        <v>44.1</v>
      </c>
      <c r="K1772">
        <v>1526</v>
      </c>
      <c r="L1772">
        <v>44.41</v>
      </c>
      <c r="M1772">
        <v>0.89</v>
      </c>
      <c r="N1772">
        <v>44.1</v>
      </c>
      <c r="O1772">
        <v>1570</v>
      </c>
      <c r="P1772">
        <v>1.32</v>
      </c>
      <c r="Q1772">
        <v>50.19</v>
      </c>
      <c r="R1772">
        <v>30.11</v>
      </c>
      <c r="S1772">
        <v>1.7</v>
      </c>
      <c r="T1772">
        <v>7.41</v>
      </c>
      <c r="U1772">
        <v>0</v>
      </c>
      <c r="V1772">
        <v>0</v>
      </c>
      <c r="W1772">
        <v>0</v>
      </c>
      <c r="X1772">
        <v>0</v>
      </c>
      <c r="Y1772">
        <v>2</v>
      </c>
      <c r="Z1772">
        <v>7.5</v>
      </c>
      <c r="AA1772">
        <v>19.5</v>
      </c>
      <c r="AB1772">
        <v>63.9</v>
      </c>
      <c r="AC1772">
        <v>1734</v>
      </c>
      <c r="AD1772">
        <v>37.86</v>
      </c>
      <c r="AE1772">
        <v>31.78</v>
      </c>
      <c r="AF1772">
        <v>10.71</v>
      </c>
      <c r="AG1772">
        <v>1572</v>
      </c>
      <c r="AI1772">
        <v>44.21</v>
      </c>
      <c r="AJ1772">
        <v>40.89</v>
      </c>
      <c r="AK1772">
        <v>0</v>
      </c>
      <c r="AL1772">
        <v>47.32</v>
      </c>
      <c r="AM1772">
        <v>6.32</v>
      </c>
      <c r="AN1772">
        <v>47.81</v>
      </c>
      <c r="AO1772">
        <v>45.02</v>
      </c>
      <c r="AP1772">
        <v>3.72</v>
      </c>
      <c r="AQ1772">
        <v>0</v>
      </c>
      <c r="AR1772">
        <v>0</v>
      </c>
      <c r="AS1772">
        <v>41.52</v>
      </c>
      <c r="AT1772">
        <v>0</v>
      </c>
      <c r="AU1772">
        <v>0</v>
      </c>
      <c r="AV1772">
        <v>5.0999999999999996</v>
      </c>
      <c r="AW1772">
        <v>62.4</v>
      </c>
      <c r="AX1772">
        <v>92.1</v>
      </c>
      <c r="AY1772">
        <v>100</v>
      </c>
      <c r="AZ1772">
        <v>100</v>
      </c>
      <c r="BA1772">
        <v>85.2</v>
      </c>
      <c r="BB1772">
        <v>93.5</v>
      </c>
      <c r="BC1772">
        <v>115.6302110120842</v>
      </c>
      <c r="BD1772">
        <v>56.678399379713007</v>
      </c>
      <c r="BE1772">
        <v>0</v>
      </c>
      <c r="BF1772">
        <v>56.454824519034332</v>
      </c>
      <c r="BG1772">
        <v>1.0411621473846E-3</v>
      </c>
      <c r="BH1772">
        <v>143.31470000085929</v>
      </c>
      <c r="BI1772">
        <v>3.3182704546329999E-4</v>
      </c>
      <c r="BJ1772">
        <v>2.5220390792820001E-4</v>
      </c>
      <c r="BK1772">
        <v>501.46183679151778</v>
      </c>
      <c r="BL1772">
        <v>3.7185487271646172</v>
      </c>
      <c r="BM1772">
        <v>175.9253408018316</v>
      </c>
      <c r="BN1772">
        <v>103.676192857488</v>
      </c>
      <c r="BO1772">
        <v>102.0110952461185</v>
      </c>
      <c r="BP1772">
        <v>100.31938399702609</v>
      </c>
      <c r="BQ1772">
        <v>22.90071947624082</v>
      </c>
      <c r="BR1772">
        <v>54.933952192715672</v>
      </c>
      <c r="BS1772">
        <v>92.659068538053276</v>
      </c>
      <c r="BT1772">
        <v>0</v>
      </c>
      <c r="BU1772">
        <v>94.165520516907677</v>
      </c>
      <c r="BV1772">
        <v>853.40003085150192</v>
      </c>
      <c r="BW1772">
        <v>65.548446677602399</v>
      </c>
      <c r="BX1772">
        <v>6.8384083882412563</v>
      </c>
      <c r="BY1772">
        <v>0.37257063462236001</v>
      </c>
      <c r="BZ1772">
        <v>0.38326618855613998</v>
      </c>
      <c r="CA1772">
        <f t="shared" si="216"/>
        <v>56.678399379713007</v>
      </c>
      <c r="CB1772" cm="1">
        <f t="array" ref="CB1772">IF(ISBLANK(INDEX(AC:AC,ROW())), "", INDEX(AC:AC,ROW())*(BI1772+BJ1772)/1000)</f>
        <v>1.012709673180861E-3</v>
      </c>
      <c r="CC1772">
        <f t="shared" si="217"/>
        <v>143.31574116300666</v>
      </c>
      <c r="CD1772">
        <f t="shared" si="218"/>
        <v>3.4990004079255845</v>
      </c>
      <c r="CE1772">
        <f t="shared" si="219"/>
        <v>4.3367717865628679</v>
      </c>
      <c r="CF1772" cm="1">
        <f t="array" ref="CF1772">IFERROR(IF((BD1772+BE1772)*INDEX(H:H,ROW())*INDEX(K:K,ROW())/(BF1772*30*1000)&lt;0.5,"",(BD1772+BE1772)*INDEX(H:H,ROW())*INDEX(K:K,ROW())/(BF1772*30*1000)),"")</f>
        <v>2.3598574121130591</v>
      </c>
      <c r="CG1772">
        <f t="shared" si="220"/>
        <v>0.48823593786518638</v>
      </c>
      <c r="CH1772" cm="1">
        <f t="array" ref="CH1772">IFERROR((BD1772+BE1772)*INDEX(K:K,ROW())*INDEX(H:H,ROW())/BC1772/100000,"")</f>
        <v>0.34565015904933932</v>
      </c>
      <c r="CI1772">
        <f t="shared" si="221"/>
        <v>103.81195020061188</v>
      </c>
      <c r="CJ1772">
        <v>1</v>
      </c>
      <c r="CK1772">
        <f t="shared" si="222"/>
        <v>0</v>
      </c>
      <c r="CL1772" cm="1">
        <f t="array" ref="CL1772">IF(INDEX(AS:AS,ROW()-2)=0,CL1771,INDEX(AS:AS,ROW()-2))</f>
        <v>41.68</v>
      </c>
      <c r="CM1772" t="str">
        <f t="shared" si="223"/>
        <v>CIV</v>
      </c>
    </row>
    <row r="1773" spans="1:91" x14ac:dyDescent="0.3">
      <c r="A1773" s="1">
        <v>1768</v>
      </c>
      <c r="B1773" t="s">
        <v>205</v>
      </c>
      <c r="C1773">
        <v>3</v>
      </c>
      <c r="D1773">
        <v>15</v>
      </c>
      <c r="E1773">
        <v>11</v>
      </c>
      <c r="F1773" t="s">
        <v>114</v>
      </c>
      <c r="G1773" t="s">
        <v>122</v>
      </c>
      <c r="H1773">
        <v>46.21</v>
      </c>
      <c r="I1773">
        <v>0.89</v>
      </c>
      <c r="J1773">
        <v>44.1</v>
      </c>
      <c r="K1773">
        <v>1570</v>
      </c>
      <c r="L1773">
        <v>44.41</v>
      </c>
      <c r="M1773">
        <v>0.89</v>
      </c>
      <c r="N1773">
        <v>44.1</v>
      </c>
      <c r="O1773">
        <v>1570</v>
      </c>
      <c r="P1773">
        <v>1.32</v>
      </c>
      <c r="Q1773">
        <v>50.19</v>
      </c>
      <c r="R1773">
        <v>30.11</v>
      </c>
      <c r="S1773">
        <v>1.7</v>
      </c>
      <c r="T1773">
        <v>7.41</v>
      </c>
      <c r="U1773">
        <v>0</v>
      </c>
      <c r="V1773">
        <v>0</v>
      </c>
      <c r="W1773">
        <v>0</v>
      </c>
      <c r="X1773">
        <v>0</v>
      </c>
      <c r="Y1773">
        <v>2.4</v>
      </c>
      <c r="Z1773">
        <v>7.5</v>
      </c>
      <c r="AA1773">
        <v>19.649999999999999</v>
      </c>
      <c r="AB1773">
        <v>63.9</v>
      </c>
      <c r="AC1773">
        <v>1730</v>
      </c>
      <c r="AD1773">
        <v>37.86</v>
      </c>
      <c r="AE1773">
        <v>32.409999999999997</v>
      </c>
      <c r="AF1773">
        <v>10.68</v>
      </c>
      <c r="AG1773">
        <v>1572</v>
      </c>
      <c r="AI1773">
        <v>44.21</v>
      </c>
      <c r="AJ1773">
        <v>40.89</v>
      </c>
      <c r="AK1773">
        <v>0</v>
      </c>
      <c r="AL1773">
        <v>47.32</v>
      </c>
      <c r="AM1773">
        <v>6.32</v>
      </c>
      <c r="AN1773">
        <v>47.81</v>
      </c>
      <c r="AO1773">
        <v>45.02</v>
      </c>
      <c r="AP1773">
        <v>3.72</v>
      </c>
      <c r="AQ1773">
        <v>0</v>
      </c>
      <c r="AR1773">
        <v>0</v>
      </c>
      <c r="AS1773">
        <v>41.52</v>
      </c>
      <c r="AT1773">
        <v>0</v>
      </c>
      <c r="AU1773">
        <v>0</v>
      </c>
      <c r="AV1773">
        <v>4.2</v>
      </c>
      <c r="AW1773">
        <v>75.7</v>
      </c>
      <c r="AX1773">
        <v>96.3</v>
      </c>
      <c r="AY1773">
        <v>100</v>
      </c>
      <c r="AZ1773">
        <v>100</v>
      </c>
      <c r="BA1773">
        <v>92.1</v>
      </c>
      <c r="BB1773">
        <v>95.8</v>
      </c>
      <c r="BC1773">
        <v>84.986480279251694</v>
      </c>
      <c r="BD1773">
        <v>55.059579531073517</v>
      </c>
      <c r="BE1773">
        <v>0</v>
      </c>
      <c r="BF1773">
        <v>54.697180202634257</v>
      </c>
      <c r="BG1773">
        <v>125.79796698516471</v>
      </c>
      <c r="BH1773">
        <v>19.26723204983908</v>
      </c>
      <c r="BI1773">
        <v>73.481362946410059</v>
      </c>
      <c r="BJ1773">
        <v>2.5220390792820001E-4</v>
      </c>
      <c r="BK1773">
        <v>589.58396279842339</v>
      </c>
      <c r="BL1773">
        <v>3.699702379944799</v>
      </c>
      <c r="BM1773">
        <v>176.29678738894009</v>
      </c>
      <c r="BN1773">
        <v>103.48177466578311</v>
      </c>
      <c r="BO1773">
        <v>100.5393745208077</v>
      </c>
      <c r="BP1773">
        <v>98.735882853585579</v>
      </c>
      <c r="BQ1773">
        <v>25.660538015017039</v>
      </c>
      <c r="BR1773">
        <v>60.636388084116639</v>
      </c>
      <c r="BS1773">
        <v>89.035770870474707</v>
      </c>
      <c r="BT1773">
        <v>0</v>
      </c>
      <c r="BU1773">
        <v>92.517753076807594</v>
      </c>
      <c r="BV1773">
        <v>846.20184370689901</v>
      </c>
      <c r="BW1773">
        <v>45.018220109307073</v>
      </c>
      <c r="BX1773">
        <v>6.7408146807856513</v>
      </c>
      <c r="BY1773">
        <v>0.37257063462236001</v>
      </c>
      <c r="BZ1773">
        <v>0.38326618855613998</v>
      </c>
      <c r="CA1773">
        <f t="shared" si="216"/>
        <v>55.059579531073517</v>
      </c>
      <c r="CB1773" cm="1">
        <f t="array" ref="CB1773">IF(ISBLANK(INDEX(AC:AC,ROW())), "", INDEX(AC:AC,ROW())*(BI1773+BJ1773)/1000)</f>
        <v>127.12319421005013</v>
      </c>
      <c r="CC1773">
        <f t="shared" si="217"/>
        <v>145.06519903500379</v>
      </c>
      <c r="CD1773">
        <f t="shared" si="218"/>
        <v>4.0642688027206209</v>
      </c>
      <c r="CE1773">
        <f t="shared" si="219"/>
        <v>6.9373853448353993</v>
      </c>
      <c r="CF1773" cm="1">
        <f t="array" ref="CF1773">IFERROR(IF((BD1773+BE1773)*INDEX(H:H,ROW())*INDEX(K:K,ROW())/(BF1773*30*1000)&lt;0.5,"",(BD1773+BE1773)*INDEX(H:H,ROW())*INDEX(K:K,ROW())/(BF1773*30*1000)),"")</f>
        <v>2.4343460743357443</v>
      </c>
      <c r="CG1773">
        <f t="shared" si="220"/>
        <v>0.64359860560065851</v>
      </c>
      <c r="CH1773" cm="1">
        <f t="array" ref="CH1773">IFERROR((BD1773+BE1773)*INDEX(K:K,ROW())*INDEX(H:H,ROW())/BC1773/100000,"")</f>
        <v>0.47002252169757658</v>
      </c>
      <c r="CI1773">
        <f t="shared" si="221"/>
        <v>103.75470070403959</v>
      </c>
      <c r="CJ1773">
        <v>1</v>
      </c>
      <c r="CK1773">
        <f t="shared" si="222"/>
        <v>0</v>
      </c>
      <c r="CL1773" cm="1">
        <f t="array" ref="CL1773">IF(INDEX(AS:AS,ROW()-2)=0,CL1772,INDEX(AS:AS,ROW()-2))</f>
        <v>41.52</v>
      </c>
      <c r="CM1773" t="str">
        <f t="shared" si="223"/>
        <v>CIV</v>
      </c>
    </row>
    <row r="1774" spans="1:91" x14ac:dyDescent="0.3">
      <c r="A1774" s="1">
        <v>1769</v>
      </c>
      <c r="B1774" t="s">
        <v>205</v>
      </c>
      <c r="C1774">
        <v>3</v>
      </c>
      <c r="D1774">
        <v>15</v>
      </c>
      <c r="E1774">
        <v>11</v>
      </c>
      <c r="F1774" t="s">
        <v>123</v>
      </c>
      <c r="G1774" t="s">
        <v>124</v>
      </c>
      <c r="H1774">
        <v>43.55</v>
      </c>
      <c r="I1774">
        <v>0.74</v>
      </c>
      <c r="J1774">
        <v>43.61</v>
      </c>
      <c r="K1774">
        <v>1528</v>
      </c>
      <c r="L1774">
        <v>44.41</v>
      </c>
      <c r="M1774">
        <v>0.89</v>
      </c>
      <c r="N1774">
        <v>44.1</v>
      </c>
      <c r="O1774">
        <v>1570</v>
      </c>
      <c r="P1774">
        <v>1.32</v>
      </c>
      <c r="Q1774">
        <v>50.19</v>
      </c>
      <c r="R1774">
        <v>30.11</v>
      </c>
      <c r="S1774">
        <v>1.7</v>
      </c>
      <c r="T1774">
        <v>7.41</v>
      </c>
      <c r="U1774">
        <v>0</v>
      </c>
      <c r="V1774">
        <v>0</v>
      </c>
      <c r="W1774">
        <v>0</v>
      </c>
      <c r="X1774">
        <v>0</v>
      </c>
      <c r="Y1774">
        <v>2</v>
      </c>
      <c r="Z1774">
        <v>7.5</v>
      </c>
      <c r="AA1774">
        <v>19.5</v>
      </c>
      <c r="AB1774">
        <v>63.9</v>
      </c>
      <c r="AC1774">
        <v>1732</v>
      </c>
      <c r="AD1774">
        <v>37.86</v>
      </c>
      <c r="AE1774">
        <v>31.81</v>
      </c>
      <c r="AF1774">
        <v>10.76</v>
      </c>
      <c r="AG1774">
        <v>1572</v>
      </c>
      <c r="AI1774">
        <v>44.16</v>
      </c>
      <c r="AJ1774">
        <v>40.89</v>
      </c>
      <c r="AK1774">
        <v>3.19</v>
      </c>
      <c r="AL1774">
        <v>47.32</v>
      </c>
      <c r="AM1774">
        <v>6.35</v>
      </c>
      <c r="AN1774">
        <v>47.37</v>
      </c>
      <c r="AO1774">
        <v>44.74</v>
      </c>
      <c r="AP1774">
        <v>2.83</v>
      </c>
      <c r="AQ1774">
        <v>2.89</v>
      </c>
      <c r="AR1774">
        <v>0</v>
      </c>
      <c r="AS1774">
        <v>41.52</v>
      </c>
      <c r="AT1774">
        <v>0</v>
      </c>
      <c r="AU1774">
        <v>0</v>
      </c>
      <c r="AV1774">
        <v>5.6</v>
      </c>
      <c r="AW1774">
        <v>74.5</v>
      </c>
      <c r="AX1774">
        <v>94.2</v>
      </c>
      <c r="AY1774">
        <v>100</v>
      </c>
      <c r="AZ1774">
        <v>100</v>
      </c>
      <c r="BA1774">
        <v>88.6</v>
      </c>
      <c r="BB1774">
        <v>94.4</v>
      </c>
      <c r="BC1774">
        <v>101.3851688497633</v>
      </c>
      <c r="BD1774">
        <v>47.894216860906702</v>
      </c>
      <c r="BE1774">
        <v>0</v>
      </c>
      <c r="BF1774">
        <v>48.281250114566163</v>
      </c>
      <c r="BG1774">
        <v>127.93792351252741</v>
      </c>
      <c r="BH1774">
        <v>2.138818144463079E-5</v>
      </c>
      <c r="BI1774">
        <v>74.733230449422024</v>
      </c>
      <c r="BJ1774">
        <v>2.5220390792820001E-4</v>
      </c>
      <c r="BK1774">
        <v>639.42198819209568</v>
      </c>
      <c r="BL1774">
        <v>3.6721587954025972</v>
      </c>
      <c r="BM1774">
        <v>176.0273077879977</v>
      </c>
      <c r="BN1774">
        <v>105.1084139787072</v>
      </c>
      <c r="BO1774">
        <v>102.1326755222544</v>
      </c>
      <c r="BP1774">
        <v>98.731524821842555</v>
      </c>
      <c r="BQ1774">
        <v>35.450481575860707</v>
      </c>
      <c r="BR1774">
        <v>53.675396678111007</v>
      </c>
      <c r="BS1774">
        <v>91.146414370917398</v>
      </c>
      <c r="BT1774">
        <v>0</v>
      </c>
      <c r="BU1774">
        <v>93.986895840380001</v>
      </c>
      <c r="BV1774">
        <v>843.65083227763103</v>
      </c>
      <c r="BW1774">
        <v>84.298179088963096</v>
      </c>
      <c r="BX1774">
        <v>7.0311366687770924</v>
      </c>
      <c r="BY1774">
        <v>0.37257063462236001</v>
      </c>
      <c r="BZ1774">
        <v>0.38326618855613998</v>
      </c>
      <c r="CA1774">
        <f t="shared" si="216"/>
        <v>47.894216860906702</v>
      </c>
      <c r="CB1774" cm="1">
        <f t="array" ref="CB1774">IF(ISBLANK(INDEX(AC:AC,ROW())), "", INDEX(AC:AC,ROW())*(BI1774+BJ1774)/1000)</f>
        <v>129.43839195556748</v>
      </c>
      <c r="CC1774">
        <f t="shared" si="217"/>
        <v>127.93794490070886</v>
      </c>
      <c r="CD1774">
        <f t="shared" si="218"/>
        <v>4.9979072955122392</v>
      </c>
      <c r="CE1774">
        <f t="shared" si="219"/>
        <v>6.3068592324348485</v>
      </c>
      <c r="CF1774" cm="1">
        <f t="array" ref="CF1774">IFERROR(IF((BD1774+BE1774)*INDEX(H:H,ROW())*INDEX(K:K,ROW())/(BF1774*30*1000)&lt;0.5,"",(BD1774+BE1774)*INDEX(H:H,ROW())*INDEX(K:K,ROW())/(BF1774*30*1000)),"")</f>
        <v>2.2003655089821255</v>
      </c>
      <c r="CG1774">
        <f t="shared" si="220"/>
        <v>0.47621610401528547</v>
      </c>
      <c r="CH1774" cm="1">
        <f t="array" ref="CH1774">IFERROR((BD1774+BE1774)*INDEX(K:K,ROW())*INDEX(H:H,ROW())/BC1774/100000,"")</f>
        <v>0.31435484702912347</v>
      </c>
      <c r="CI1774">
        <f t="shared" si="221"/>
        <v>82.781608428023887</v>
      </c>
      <c r="CJ1774">
        <v>1</v>
      </c>
      <c r="CK1774">
        <f t="shared" si="222"/>
        <v>0</v>
      </c>
      <c r="CL1774" cm="1">
        <f t="array" ref="CL1774">IF(INDEX(AS:AS,ROW()-2)=0,CL1773,INDEX(AS:AS,ROW()-2))</f>
        <v>41.52</v>
      </c>
      <c r="CM1774" t="str">
        <f t="shared" si="223"/>
        <v>CIV</v>
      </c>
    </row>
    <row r="1775" spans="1:91" x14ac:dyDescent="0.3">
      <c r="A1775" s="1">
        <v>1770</v>
      </c>
      <c r="B1775" t="s">
        <v>205</v>
      </c>
      <c r="C1775">
        <v>3</v>
      </c>
      <c r="D1775">
        <v>15</v>
      </c>
      <c r="E1775">
        <v>11</v>
      </c>
      <c r="F1775" t="s">
        <v>123</v>
      </c>
      <c r="G1775" t="s">
        <v>125</v>
      </c>
      <c r="H1775">
        <v>46.21</v>
      </c>
      <c r="I1775">
        <v>0.89</v>
      </c>
      <c r="J1775">
        <v>44.1</v>
      </c>
      <c r="K1775">
        <v>1570</v>
      </c>
      <c r="L1775">
        <v>44.41</v>
      </c>
      <c r="M1775">
        <v>0.89</v>
      </c>
      <c r="N1775">
        <v>44.1</v>
      </c>
      <c r="O1775">
        <v>1570</v>
      </c>
      <c r="P1775">
        <v>1.32</v>
      </c>
      <c r="Q1775">
        <v>50.19</v>
      </c>
      <c r="R1775">
        <v>30.11</v>
      </c>
      <c r="S1775">
        <v>1.7</v>
      </c>
      <c r="T1775">
        <v>7.41</v>
      </c>
      <c r="U1775">
        <v>0</v>
      </c>
      <c r="V1775">
        <v>0</v>
      </c>
      <c r="W1775">
        <v>0</v>
      </c>
      <c r="X1775">
        <v>0</v>
      </c>
      <c r="Y1775">
        <v>2</v>
      </c>
      <c r="Z1775">
        <v>7.5</v>
      </c>
      <c r="AA1775">
        <v>19.5</v>
      </c>
      <c r="AB1775">
        <v>63.9</v>
      </c>
      <c r="AC1775">
        <v>1728</v>
      </c>
      <c r="AD1775">
        <v>37.86</v>
      </c>
      <c r="AE1775">
        <v>32.409999999999997</v>
      </c>
      <c r="AF1775">
        <v>10.82</v>
      </c>
      <c r="AG1775">
        <v>1572</v>
      </c>
      <c r="AI1775">
        <v>44.21</v>
      </c>
      <c r="AJ1775">
        <v>40.89</v>
      </c>
      <c r="AK1775">
        <v>0</v>
      </c>
      <c r="AL1775">
        <v>47.32</v>
      </c>
      <c r="AM1775">
        <v>6.32</v>
      </c>
      <c r="AN1775">
        <v>47.81</v>
      </c>
      <c r="AO1775">
        <v>45.02</v>
      </c>
      <c r="AP1775">
        <v>3.72</v>
      </c>
      <c r="AQ1775">
        <v>0</v>
      </c>
      <c r="AR1775">
        <v>0</v>
      </c>
      <c r="AS1775">
        <v>41.52</v>
      </c>
      <c r="AT1775">
        <v>0</v>
      </c>
      <c r="AU1775">
        <v>0</v>
      </c>
      <c r="AV1775">
        <v>4.9000000000000004</v>
      </c>
      <c r="AW1775">
        <v>75.3</v>
      </c>
      <c r="AX1775">
        <v>95.4</v>
      </c>
      <c r="AY1775">
        <v>100</v>
      </c>
      <c r="AZ1775">
        <v>100</v>
      </c>
      <c r="BA1775">
        <v>90.5</v>
      </c>
      <c r="BB1775">
        <v>95.1</v>
      </c>
      <c r="BC1775">
        <v>69.15166801702749</v>
      </c>
      <c r="BD1775">
        <v>21.12761088651181</v>
      </c>
      <c r="BE1775">
        <v>0</v>
      </c>
      <c r="BF1775">
        <v>30.482206873818779</v>
      </c>
      <c r="BG1775">
        <v>199.84985915393511</v>
      </c>
      <c r="BH1775">
        <v>2.138818144463079E-5</v>
      </c>
      <c r="BI1775">
        <v>116.7474981065546</v>
      </c>
      <c r="BJ1775">
        <v>2.5220390792820001E-4</v>
      </c>
      <c r="BK1775">
        <v>430.32187399764791</v>
      </c>
      <c r="BL1775">
        <v>3.652296328427787</v>
      </c>
      <c r="BM1775">
        <v>176.50487869811451</v>
      </c>
      <c r="BN1775">
        <v>104.8619235296065</v>
      </c>
      <c r="BO1775">
        <v>103.43454427443039</v>
      </c>
      <c r="BP1775">
        <v>98.534429728389284</v>
      </c>
      <c r="BQ1775">
        <v>2.6847425745870179</v>
      </c>
      <c r="BR1775">
        <v>43.581274644254712</v>
      </c>
      <c r="BS1775">
        <v>110.6611215178267</v>
      </c>
      <c r="BT1775">
        <v>0</v>
      </c>
      <c r="BU1775">
        <v>91.993522726901361</v>
      </c>
      <c r="BV1775">
        <v>776.96223311177846</v>
      </c>
      <c r="BW1775">
        <v>95.691919410807444</v>
      </c>
      <c r="BX1775">
        <v>6.4753416018394532</v>
      </c>
      <c r="BY1775">
        <v>0.37257063462236001</v>
      </c>
      <c r="BZ1775">
        <v>0.38326618855613998</v>
      </c>
      <c r="CA1775">
        <f t="shared" si="216"/>
        <v>21.12761088651181</v>
      </c>
      <c r="CB1775" cm="1">
        <f t="array" ref="CB1775">IF(ISBLANK(INDEX(AC:AC,ROW())), "", INDEX(AC:AC,ROW())*(BI1775+BJ1775)/1000)</f>
        <v>201.74011253647924</v>
      </c>
      <c r="CC1775">
        <f t="shared" si="217"/>
        <v>199.84988054211655</v>
      </c>
      <c r="CD1775">
        <f t="shared" si="218"/>
        <v>2.1532255752685399</v>
      </c>
      <c r="CE1775">
        <f t="shared" si="219"/>
        <v>6.2228704865324156</v>
      </c>
      <c r="CF1775" cm="1">
        <f t="array" ref="CF1775">IFERROR(IF((BD1775+BE1775)*INDEX(H:H,ROW())*INDEX(K:K,ROW())/(BF1775*30*1000)&lt;0.5,"",(BD1775+BE1775)*INDEX(H:H,ROW())*INDEX(K:K,ROW())/(BF1775*30*1000)),"")</f>
        <v>1.676171105193931</v>
      </c>
      <c r="CG1775">
        <f t="shared" si="220"/>
        <v>0.44080219245489527</v>
      </c>
      <c r="CH1775" cm="1">
        <f t="array" ref="CH1775">IFERROR((BD1775+BE1775)*INDEX(K:K,ROW())*INDEX(H:H,ROW())/BC1775/100000,"")</f>
        <v>0.22165796942970889</v>
      </c>
      <c r="CI1775">
        <f t="shared" si="221"/>
        <v>39.813034585277038</v>
      </c>
      <c r="CJ1775">
        <v>1</v>
      </c>
      <c r="CK1775">
        <f t="shared" si="222"/>
        <v>0</v>
      </c>
      <c r="CL1775" cm="1">
        <f t="array" ref="CL1775">IF(INDEX(AS:AS,ROW()-2)=0,CL1774,INDEX(AS:AS,ROW()-2))</f>
        <v>41.52</v>
      </c>
      <c r="CM1775" t="str">
        <f t="shared" si="223"/>
        <v>CIV</v>
      </c>
    </row>
    <row r="1776" spans="1:91" x14ac:dyDescent="0.3">
      <c r="A1776" s="1">
        <v>1771</v>
      </c>
      <c r="B1776" t="s">
        <v>205</v>
      </c>
      <c r="C1776">
        <v>3</v>
      </c>
      <c r="D1776">
        <v>15</v>
      </c>
      <c r="E1776">
        <v>11</v>
      </c>
      <c r="F1776" t="s">
        <v>123</v>
      </c>
      <c r="G1776" t="s">
        <v>126</v>
      </c>
      <c r="H1776">
        <v>46.21</v>
      </c>
      <c r="I1776">
        <v>0.89</v>
      </c>
      <c r="J1776">
        <v>44.1</v>
      </c>
      <c r="K1776">
        <v>1570</v>
      </c>
      <c r="L1776">
        <v>44.41</v>
      </c>
      <c r="M1776">
        <v>0.89</v>
      </c>
      <c r="N1776">
        <v>44.1</v>
      </c>
      <c r="O1776">
        <v>1570</v>
      </c>
      <c r="P1776">
        <v>1.32</v>
      </c>
      <c r="Q1776">
        <v>50.19</v>
      </c>
      <c r="R1776">
        <v>30.11</v>
      </c>
      <c r="S1776">
        <v>1.7</v>
      </c>
      <c r="T1776">
        <v>7.41</v>
      </c>
      <c r="U1776">
        <v>0</v>
      </c>
      <c r="V1776">
        <v>0</v>
      </c>
      <c r="W1776">
        <v>0</v>
      </c>
      <c r="X1776">
        <v>0</v>
      </c>
      <c r="Y1776">
        <v>2</v>
      </c>
      <c r="Z1776">
        <v>7.5</v>
      </c>
      <c r="AA1776">
        <v>19.5</v>
      </c>
      <c r="AB1776">
        <v>63.9</v>
      </c>
      <c r="AC1776">
        <v>1730</v>
      </c>
      <c r="AD1776">
        <v>37.86</v>
      </c>
      <c r="AE1776">
        <v>32.409999999999997</v>
      </c>
      <c r="AF1776">
        <v>10.73</v>
      </c>
      <c r="AG1776">
        <v>1572</v>
      </c>
      <c r="AI1776">
        <v>44.21</v>
      </c>
      <c r="AJ1776">
        <v>40.89</v>
      </c>
      <c r="AK1776">
        <v>0</v>
      </c>
      <c r="AL1776">
        <v>47.32</v>
      </c>
      <c r="AM1776">
        <v>6.23</v>
      </c>
      <c r="AN1776">
        <v>47.81</v>
      </c>
      <c r="AO1776">
        <v>45.02</v>
      </c>
      <c r="AP1776">
        <v>2.94</v>
      </c>
      <c r="AQ1776">
        <v>2.85</v>
      </c>
      <c r="AR1776">
        <v>0</v>
      </c>
      <c r="AS1776">
        <v>41.52</v>
      </c>
      <c r="AT1776">
        <v>0</v>
      </c>
      <c r="AU1776">
        <v>0</v>
      </c>
      <c r="AV1776">
        <v>6.2</v>
      </c>
      <c r="AW1776">
        <v>78.5</v>
      </c>
      <c r="AX1776">
        <v>96.7</v>
      </c>
      <c r="AY1776">
        <v>100</v>
      </c>
      <c r="AZ1776">
        <v>100</v>
      </c>
      <c r="BA1776">
        <v>90.5</v>
      </c>
      <c r="BB1776">
        <v>93.8</v>
      </c>
      <c r="BC1776">
        <v>41.676927399347584</v>
      </c>
      <c r="BD1776">
        <v>47.763758587714143</v>
      </c>
      <c r="BE1776">
        <v>0</v>
      </c>
      <c r="BF1776">
        <v>50.06292606844616</v>
      </c>
      <c r="BG1776">
        <v>159.31361659742029</v>
      </c>
      <c r="BH1776">
        <v>2.138818144463079E-5</v>
      </c>
      <c r="BI1776">
        <v>93.057420277774895</v>
      </c>
      <c r="BJ1776">
        <v>2.5220390792820001E-4</v>
      </c>
      <c r="BK1776">
        <v>496.59515427593368</v>
      </c>
      <c r="BL1776">
        <v>3.6397470291099552</v>
      </c>
      <c r="BM1776">
        <v>176.44061953298109</v>
      </c>
      <c r="BN1776">
        <v>103.1752005767907</v>
      </c>
      <c r="BO1776">
        <v>102.8888786222557</v>
      </c>
      <c r="BP1776">
        <v>100.2183517504383</v>
      </c>
      <c r="BQ1776">
        <v>7.7556397652691107</v>
      </c>
      <c r="BR1776">
        <v>39.352787157506228</v>
      </c>
      <c r="BS1776">
        <v>84.818845693902176</v>
      </c>
      <c r="BT1776">
        <v>0</v>
      </c>
      <c r="BU1776">
        <v>89.602060129597149</v>
      </c>
      <c r="BV1776">
        <v>811.21593764668273</v>
      </c>
      <c r="BW1776">
        <v>69.762096820616222</v>
      </c>
      <c r="BX1776">
        <v>6.7486784920054488</v>
      </c>
      <c r="BY1776">
        <v>0.37257063462236001</v>
      </c>
      <c r="BZ1776">
        <v>0.38326618855613998</v>
      </c>
      <c r="CA1776">
        <f t="shared" si="216"/>
        <v>47.763758587714143</v>
      </c>
      <c r="CB1776" cm="1">
        <f t="array" ref="CB1776">IF(ISBLANK(INDEX(AC:AC,ROW())), "", INDEX(AC:AC,ROW())*(BI1776+BJ1776)/1000)</f>
        <v>160.98977339331131</v>
      </c>
      <c r="CC1776">
        <f t="shared" si="217"/>
        <v>159.31363798560173</v>
      </c>
      <c r="CD1776">
        <f t="shared" si="218"/>
        <v>3.1170912958551256</v>
      </c>
      <c r="CE1776">
        <f t="shared" si="219"/>
        <v>11.915349457448427</v>
      </c>
      <c r="CF1776" cm="1">
        <f t="array" ref="CF1776">IFERROR(IF((BD1776+BE1776)*INDEX(H:H,ROW())*INDEX(K:K,ROW())/(BF1776*30*1000)&lt;0.5,"",(BD1776+BE1776)*INDEX(H:H,ROW())*INDEX(K:K,ROW())/(BF1776*30*1000)),"")</f>
        <v>2.3072605009632547</v>
      </c>
      <c r="CG1776">
        <f t="shared" si="220"/>
        <v>1.2012144174819819</v>
      </c>
      <c r="CH1776" cm="1">
        <f t="array" ref="CH1776">IFERROR((BD1776+BE1776)*INDEX(K:K,ROW())*INDEX(H:H,ROW())/BC1776/100000,"")</f>
        <v>0.83145437359312868</v>
      </c>
      <c r="CI1776">
        <f t="shared" si="221"/>
        <v>90.00639886782038</v>
      </c>
      <c r="CJ1776">
        <v>1</v>
      </c>
      <c r="CK1776">
        <f t="shared" si="222"/>
        <v>0</v>
      </c>
      <c r="CL1776" cm="1">
        <f t="array" ref="CL1776">IF(INDEX(AS:AS,ROW()-2)=0,CL1775,INDEX(AS:AS,ROW()-2))</f>
        <v>41.52</v>
      </c>
      <c r="CM1776" t="str">
        <f t="shared" si="223"/>
        <v>CIV</v>
      </c>
    </row>
    <row r="1777" spans="1:91" x14ac:dyDescent="0.3">
      <c r="A1777" s="1">
        <v>1772</v>
      </c>
      <c r="B1777" t="s">
        <v>205</v>
      </c>
      <c r="C1777">
        <v>3</v>
      </c>
      <c r="D1777">
        <v>15</v>
      </c>
      <c r="E1777">
        <v>11</v>
      </c>
      <c r="F1777" t="s">
        <v>123</v>
      </c>
      <c r="G1777" t="s">
        <v>127</v>
      </c>
      <c r="H1777">
        <v>44.47</v>
      </c>
      <c r="I1777">
        <v>0.85</v>
      </c>
      <c r="J1777">
        <v>44.1</v>
      </c>
      <c r="K1777">
        <v>1538</v>
      </c>
      <c r="L1777">
        <v>43.51</v>
      </c>
      <c r="M1777">
        <v>0.87</v>
      </c>
      <c r="N1777">
        <v>43.61</v>
      </c>
      <c r="O1777">
        <v>1527</v>
      </c>
      <c r="P1777">
        <v>1.73</v>
      </c>
      <c r="Q1777">
        <v>50.19</v>
      </c>
      <c r="R1777">
        <v>30.11</v>
      </c>
      <c r="S1777">
        <v>1.7</v>
      </c>
      <c r="T1777">
        <v>7.41</v>
      </c>
      <c r="U1777">
        <v>0</v>
      </c>
      <c r="V1777">
        <v>0</v>
      </c>
      <c r="W1777">
        <v>0</v>
      </c>
      <c r="X1777">
        <v>0</v>
      </c>
      <c r="Y1777">
        <v>2.1</v>
      </c>
      <c r="Z1777">
        <v>7.5</v>
      </c>
      <c r="AA1777">
        <v>19.399999999999999</v>
      </c>
      <c r="AB1777">
        <v>63.9</v>
      </c>
      <c r="AC1777">
        <v>1725</v>
      </c>
      <c r="AD1777">
        <v>37.86</v>
      </c>
      <c r="AE1777">
        <v>32.409999999999997</v>
      </c>
      <c r="AF1777">
        <v>10.88</v>
      </c>
      <c r="AG1777">
        <v>1572</v>
      </c>
      <c r="AI1777">
        <v>44.21</v>
      </c>
      <c r="AJ1777">
        <v>40.89</v>
      </c>
      <c r="AK1777">
        <v>0</v>
      </c>
      <c r="AL1777">
        <v>47.32</v>
      </c>
      <c r="AM1777">
        <v>6.32</v>
      </c>
      <c r="AN1777">
        <v>47.81</v>
      </c>
      <c r="AO1777">
        <v>45.02</v>
      </c>
      <c r="AP1777">
        <v>3.72</v>
      </c>
      <c r="AQ1777">
        <v>0</v>
      </c>
      <c r="AR1777">
        <v>0</v>
      </c>
      <c r="AS1777">
        <v>41.52</v>
      </c>
      <c r="AT1777">
        <v>0</v>
      </c>
      <c r="AU1777">
        <v>0</v>
      </c>
      <c r="AV1777">
        <v>5.0999999999999996</v>
      </c>
      <c r="AW1777">
        <v>62.4</v>
      </c>
      <c r="AX1777">
        <v>92.1</v>
      </c>
      <c r="AY1777">
        <v>100</v>
      </c>
      <c r="AZ1777">
        <v>100</v>
      </c>
      <c r="BA1777">
        <v>85.2</v>
      </c>
      <c r="BB1777">
        <v>93.5</v>
      </c>
      <c r="BC1777">
        <v>14.320463673573791</v>
      </c>
      <c r="BD1777">
        <v>2.2781752471063501</v>
      </c>
      <c r="BE1777">
        <v>0</v>
      </c>
      <c r="BF1777">
        <v>6.6359280595833896</v>
      </c>
      <c r="BG1777">
        <v>199.86000802259599</v>
      </c>
      <c r="BH1777">
        <v>2.138818144463079E-5</v>
      </c>
      <c r="BI1777">
        <v>116.74055239020019</v>
      </c>
      <c r="BJ1777">
        <v>2.5220390792820001E-4</v>
      </c>
      <c r="BK1777">
        <v>305.55847427774091</v>
      </c>
      <c r="BL1777">
        <v>3.6292150009986068</v>
      </c>
      <c r="BM1777">
        <v>175.80434400377149</v>
      </c>
      <c r="BN1777">
        <v>110.3340618119268</v>
      </c>
      <c r="BO1777">
        <v>107.21537446125861</v>
      </c>
      <c r="BP1777">
        <v>106.7866598788422</v>
      </c>
      <c r="BQ1777">
        <v>7.0530540503928512</v>
      </c>
      <c r="BR1777">
        <v>60.143543341628757</v>
      </c>
      <c r="BS1777">
        <v>114.1982503251738</v>
      </c>
      <c r="BT1777">
        <v>0</v>
      </c>
      <c r="BU1777">
        <v>90.280386703540159</v>
      </c>
      <c r="BV1777">
        <v>749.27581454398921</v>
      </c>
      <c r="BW1777">
        <v>106.6371613146531</v>
      </c>
      <c r="BX1777">
        <v>7.1282604853015847</v>
      </c>
      <c r="BY1777">
        <v>0.37257063462236001</v>
      </c>
      <c r="BZ1777">
        <v>0.38326618855613998</v>
      </c>
      <c r="CA1777">
        <f t="shared" si="216"/>
        <v>2.2781752471063501</v>
      </c>
      <c r="CB1777" cm="1">
        <f t="array" ref="CB1777">IF(ISBLANK(INDEX(AC:AC,ROW())), "", INDEX(AC:AC,ROW())*(BI1777+BJ1777)/1000)</f>
        <v>201.3778879248365</v>
      </c>
      <c r="CC1777">
        <f t="shared" si="217"/>
        <v>199.86002941077743</v>
      </c>
      <c r="CD1777">
        <f t="shared" si="218"/>
        <v>1.5288623502086991</v>
      </c>
      <c r="CE1777" t="str">
        <f t="shared" si="219"/>
        <v/>
      </c>
      <c r="CF1777" cm="1">
        <f t="array" ref="CF1777">IFERROR(IF((BD1777+BE1777)*INDEX(H:H,ROW())*INDEX(K:K,ROW())/(BF1777*30*1000)&lt;0.5,"",(BD1777+BE1777)*INDEX(H:H,ROW())*INDEX(K:K,ROW())/(BF1777*30*1000)),"")</f>
        <v>0.78268618788636313</v>
      </c>
      <c r="CG1777">
        <f t="shared" si="220"/>
        <v>0.46338779321992013</v>
      </c>
      <c r="CH1777" cm="1">
        <f t="array" ref="CH1777">IFERROR((BD1777+BE1777)*INDEX(K:K,ROW())*INDEX(H:H,ROW())/BC1777/100000,"")</f>
        <v>0.10880616761651207</v>
      </c>
      <c r="CI1777">
        <f t="shared" si="221"/>
        <v>4.0471552488650442</v>
      </c>
      <c r="CJ1777">
        <v>0</v>
      </c>
      <c r="CK1777">
        <f t="shared" si="222"/>
        <v>0</v>
      </c>
      <c r="CL1777" cm="1">
        <f t="array" ref="CL1777">IF(INDEX(AS:AS,ROW()-2)=0,CL1776,INDEX(AS:AS,ROW()-2))</f>
        <v>41.52</v>
      </c>
      <c r="CM1777" t="str">
        <f t="shared" si="223"/>
        <v>CIV</v>
      </c>
    </row>
    <row r="1778" spans="1:91" x14ac:dyDescent="0.3">
      <c r="A1778" s="1">
        <v>1773</v>
      </c>
      <c r="B1778" t="s">
        <v>205</v>
      </c>
      <c r="C1778">
        <v>3</v>
      </c>
      <c r="D1778">
        <v>15</v>
      </c>
      <c r="E1778">
        <v>11</v>
      </c>
      <c r="F1778" t="s">
        <v>123</v>
      </c>
      <c r="G1778" t="s">
        <v>128</v>
      </c>
      <c r="H1778">
        <v>46.21</v>
      </c>
      <c r="I1778">
        <v>0.89</v>
      </c>
      <c r="J1778">
        <v>44.1</v>
      </c>
      <c r="K1778">
        <v>1570</v>
      </c>
      <c r="L1778">
        <v>44.41</v>
      </c>
      <c r="M1778">
        <v>0.89</v>
      </c>
      <c r="N1778">
        <v>44.1</v>
      </c>
      <c r="O1778">
        <v>1570</v>
      </c>
      <c r="P1778">
        <v>1.32</v>
      </c>
      <c r="Q1778">
        <v>50.19</v>
      </c>
      <c r="R1778">
        <v>30.11</v>
      </c>
      <c r="S1778">
        <v>1.7</v>
      </c>
      <c r="T1778">
        <v>7.41</v>
      </c>
      <c r="U1778">
        <v>0</v>
      </c>
      <c r="V1778">
        <v>0</v>
      </c>
      <c r="W1778">
        <v>0</v>
      </c>
      <c r="X1778">
        <v>0</v>
      </c>
      <c r="Y1778">
        <v>2</v>
      </c>
      <c r="Z1778">
        <v>7.5</v>
      </c>
      <c r="AA1778">
        <v>19.5</v>
      </c>
      <c r="AB1778">
        <v>63.9</v>
      </c>
      <c r="AC1778">
        <v>1745</v>
      </c>
      <c r="AD1778">
        <v>37.590000000000003</v>
      </c>
      <c r="AE1778">
        <v>31.65</v>
      </c>
      <c r="AF1778">
        <v>10.64</v>
      </c>
      <c r="AG1778">
        <v>1572</v>
      </c>
      <c r="AI1778">
        <v>44.05</v>
      </c>
      <c r="AJ1778">
        <v>40.96</v>
      </c>
      <c r="AK1778">
        <v>3.36</v>
      </c>
      <c r="AL1778">
        <v>46.74</v>
      </c>
      <c r="AM1778">
        <v>6.14</v>
      </c>
      <c r="AN1778">
        <v>47.29</v>
      </c>
      <c r="AO1778">
        <v>44.66</v>
      </c>
      <c r="AP1778">
        <v>2.71</v>
      </c>
      <c r="AQ1778">
        <v>0</v>
      </c>
      <c r="AR1778">
        <v>2.91</v>
      </c>
      <c r="AS1778">
        <v>41.43</v>
      </c>
      <c r="AT1778">
        <v>0</v>
      </c>
      <c r="AU1778">
        <v>0</v>
      </c>
      <c r="AV1778">
        <v>8.6</v>
      </c>
      <c r="AW1778">
        <v>70.900000000000006</v>
      </c>
      <c r="AX1778">
        <v>90.2</v>
      </c>
      <c r="AY1778">
        <v>98.7</v>
      </c>
      <c r="AZ1778">
        <v>100</v>
      </c>
      <c r="BA1778">
        <v>81.599999999999994</v>
      </c>
      <c r="BB1778">
        <v>90.1</v>
      </c>
      <c r="BC1778">
        <v>4.24710780004958E-2</v>
      </c>
      <c r="BD1778">
        <v>21.44862042228754</v>
      </c>
      <c r="BE1778">
        <v>0</v>
      </c>
      <c r="BF1778">
        <v>24.96156737380533</v>
      </c>
      <c r="BG1778">
        <v>111.4980622100918</v>
      </c>
      <c r="BH1778">
        <v>2.138818144463079E-5</v>
      </c>
      <c r="BI1778">
        <v>65.127889026964553</v>
      </c>
      <c r="BJ1778">
        <v>2.5220390792820001E-4</v>
      </c>
      <c r="BK1778">
        <v>638.27655944674359</v>
      </c>
      <c r="BL1778">
        <v>3.6194321655175838</v>
      </c>
      <c r="BM1778">
        <v>175.83115799488601</v>
      </c>
      <c r="BN1778">
        <v>105.5678204323206</v>
      </c>
      <c r="BO1778">
        <v>105.02518564388809</v>
      </c>
      <c r="BP1778">
        <v>101.55775341316421</v>
      </c>
      <c r="BQ1778">
        <v>31.08180275469357</v>
      </c>
      <c r="BR1778">
        <v>47.063523140830213</v>
      </c>
      <c r="BS1778">
        <v>97.557111110471723</v>
      </c>
      <c r="BT1778">
        <v>0</v>
      </c>
      <c r="BU1778">
        <v>91.599725025828761</v>
      </c>
      <c r="BV1778">
        <v>804.10819088456867</v>
      </c>
      <c r="BW1778">
        <v>122.1761371800846</v>
      </c>
      <c r="BX1778">
        <v>6.9670433750760097</v>
      </c>
      <c r="BY1778">
        <v>0.37257063462236001</v>
      </c>
      <c r="BZ1778">
        <v>0.38326618855613998</v>
      </c>
      <c r="CA1778">
        <f t="shared" si="216"/>
        <v>21.44862042228754</v>
      </c>
      <c r="CB1778" cm="1">
        <f t="array" ref="CB1778">IF(ISBLANK(INDEX(AC:AC,ROW())), "", INDEX(AC:AC,ROW())*(BI1778+BJ1778)/1000)</f>
        <v>113.64860644787248</v>
      </c>
      <c r="CC1778">
        <f t="shared" si="217"/>
        <v>111.49808359827325</v>
      </c>
      <c r="CD1778">
        <f t="shared" si="218"/>
        <v>5.7245518384553513</v>
      </c>
      <c r="CE1778" t="str">
        <f t="shared" si="219"/>
        <v/>
      </c>
      <c r="CF1778" cm="1">
        <f t="array" ref="CF1778">IFERROR(IF((BD1778+BE1778)*INDEX(H:H,ROW())*INDEX(K:K,ROW())/(BF1778*30*1000)&lt;0.5,"",(BD1778+BE1778)*INDEX(H:H,ROW())*INDEX(K:K,ROW())/(BF1778*30*1000)),"")</f>
        <v>2.0779824623296643</v>
      </c>
      <c r="CG1778" t="str">
        <f t="shared" si="220"/>
        <v/>
      </c>
      <c r="CH1778" cm="1">
        <f t="array" ref="CH1778">IFERROR((BD1778+BE1778)*INDEX(K:K,ROW())*INDEX(H:H,ROW())/BC1778/100000,"")</f>
        <v>366.38838718260666</v>
      </c>
      <c r="CI1778">
        <f t="shared" si="221"/>
        <v>40.417947455865828</v>
      </c>
      <c r="CJ1778">
        <v>1</v>
      </c>
      <c r="CK1778">
        <f t="shared" si="222"/>
        <v>0</v>
      </c>
      <c r="CL1778" cm="1">
        <f t="array" ref="CL1778">IF(INDEX(AS:AS,ROW()-2)=0,CL1777,INDEX(AS:AS,ROW()-2))</f>
        <v>41.52</v>
      </c>
      <c r="CM1778" t="str">
        <f t="shared" si="223"/>
        <v>CIV</v>
      </c>
    </row>
    <row r="1779" spans="1:91" x14ac:dyDescent="0.3">
      <c r="A1779" s="1">
        <v>1774</v>
      </c>
      <c r="B1779" t="s">
        <v>205</v>
      </c>
      <c r="C1779">
        <v>3</v>
      </c>
      <c r="D1779">
        <v>15</v>
      </c>
      <c r="E1779">
        <v>11</v>
      </c>
      <c r="F1779" t="s">
        <v>123</v>
      </c>
      <c r="G1779" t="s">
        <v>129</v>
      </c>
      <c r="H1779">
        <v>46.21</v>
      </c>
      <c r="I1779">
        <v>0.89</v>
      </c>
      <c r="J1779">
        <v>44.1</v>
      </c>
      <c r="K1779">
        <v>1570</v>
      </c>
      <c r="L1779">
        <v>44.41</v>
      </c>
      <c r="M1779">
        <v>0.89</v>
      </c>
      <c r="N1779">
        <v>44.1</v>
      </c>
      <c r="O1779">
        <v>1570</v>
      </c>
      <c r="P1779">
        <v>1.32</v>
      </c>
      <c r="Q1779">
        <v>50.19</v>
      </c>
      <c r="R1779">
        <v>30.11</v>
      </c>
      <c r="S1779">
        <v>1.7</v>
      </c>
      <c r="T1779">
        <v>7.41</v>
      </c>
      <c r="U1779">
        <v>0</v>
      </c>
      <c r="V1779">
        <v>0</v>
      </c>
      <c r="W1779">
        <v>0</v>
      </c>
      <c r="X1779">
        <v>0</v>
      </c>
      <c r="Y1779">
        <v>2</v>
      </c>
      <c r="Z1779">
        <v>7.5</v>
      </c>
      <c r="AA1779">
        <v>19.5</v>
      </c>
      <c r="AB1779">
        <v>63.9</v>
      </c>
      <c r="AC1779">
        <v>1741</v>
      </c>
      <c r="AD1779">
        <v>37.86</v>
      </c>
      <c r="AE1779">
        <v>32.409999999999997</v>
      </c>
      <c r="AF1779">
        <v>10.57</v>
      </c>
      <c r="AG1779">
        <v>1572</v>
      </c>
      <c r="AI1779">
        <v>44.21</v>
      </c>
      <c r="AJ1779">
        <v>40.89</v>
      </c>
      <c r="AK1779">
        <v>0</v>
      </c>
      <c r="AL1779">
        <v>47.32</v>
      </c>
      <c r="AM1779">
        <v>6.32</v>
      </c>
      <c r="AN1779">
        <v>47.81</v>
      </c>
      <c r="AO1779">
        <v>45.02</v>
      </c>
      <c r="AP1779">
        <v>3.72</v>
      </c>
      <c r="AQ1779">
        <v>0</v>
      </c>
      <c r="AR1779">
        <v>0</v>
      </c>
      <c r="AS1779">
        <v>41.52</v>
      </c>
      <c r="AT1779">
        <v>0</v>
      </c>
      <c r="AU1779">
        <v>0</v>
      </c>
      <c r="AV1779">
        <v>8</v>
      </c>
      <c r="AW1779">
        <v>69.7</v>
      </c>
      <c r="AX1779">
        <v>95.6</v>
      </c>
      <c r="AY1779">
        <v>100</v>
      </c>
      <c r="AZ1779">
        <v>100</v>
      </c>
      <c r="BA1779">
        <v>87.6</v>
      </c>
      <c r="BB1779">
        <v>92</v>
      </c>
      <c r="BC1779">
        <v>30.32475208819648</v>
      </c>
      <c r="BD1779">
        <v>26.239225381804768</v>
      </c>
      <c r="BE1779">
        <v>0</v>
      </c>
      <c r="BF1779">
        <v>29.297527242819299</v>
      </c>
      <c r="BG1779">
        <v>135.93986978910559</v>
      </c>
      <c r="BH1779">
        <v>2.138818144463079E-5</v>
      </c>
      <c r="BI1779">
        <v>79.402666700456123</v>
      </c>
      <c r="BJ1779">
        <v>2.5220390792820001E-4</v>
      </c>
      <c r="BK1779">
        <v>844.93736319480274</v>
      </c>
      <c r="BL1779">
        <v>3.6124871138415782</v>
      </c>
      <c r="BM1779">
        <v>175.2586717768275</v>
      </c>
      <c r="BN1779">
        <v>106.3469187517091</v>
      </c>
      <c r="BO1779">
        <v>103.6460616943945</v>
      </c>
      <c r="BP1779">
        <v>98.428823843101597</v>
      </c>
      <c r="BQ1779">
        <v>29.031226756495769</v>
      </c>
      <c r="BR1779">
        <v>52.115776678914493</v>
      </c>
      <c r="BS1779">
        <v>96.357569465423822</v>
      </c>
      <c r="BT1779">
        <v>0</v>
      </c>
      <c r="BU1779">
        <v>92.106110818178195</v>
      </c>
      <c r="BV1779">
        <v>871.60066337319211</v>
      </c>
      <c r="BW1779">
        <v>110.35180710467969</v>
      </c>
      <c r="BX1779">
        <v>7.2813410184544161</v>
      </c>
      <c r="BY1779">
        <v>0.37257063462236001</v>
      </c>
      <c r="BZ1779">
        <v>0.38326618855613998</v>
      </c>
      <c r="CA1779">
        <f t="shared" si="216"/>
        <v>26.239225381804768</v>
      </c>
      <c r="CB1779" cm="1">
        <f t="array" ref="CB1779">IF(ISBLANK(INDEX(AC:AC,ROW())), "", INDEX(AC:AC,ROW())*(BI1779+BJ1779)/1000)</f>
        <v>138.24048181249785</v>
      </c>
      <c r="CC1779">
        <f t="shared" si="217"/>
        <v>135.93989117728702</v>
      </c>
      <c r="CD1779">
        <f t="shared" si="218"/>
        <v>6.215521844819424</v>
      </c>
      <c r="CE1779" t="str">
        <f t="shared" si="219"/>
        <v/>
      </c>
      <c r="CF1779" cm="1">
        <f t="array" ref="CF1779">IFERROR(IF((BD1779+BE1779)*INDEX(H:H,ROW())*INDEX(K:K,ROW())/(BF1779*30*1000)&lt;0.5,"",(BD1779+BE1779)*INDEX(H:H,ROW())*INDEX(K:K,ROW())/(BF1779*30*1000)),"")</f>
        <v>2.1658800916368546</v>
      </c>
      <c r="CG1779">
        <f t="shared" si="220"/>
        <v>0.96612586172544457</v>
      </c>
      <c r="CH1779" cm="1">
        <f t="array" ref="CH1779">IFERROR((BD1779+BE1779)*INDEX(K:K,ROW())*INDEX(H:H,ROW())/BC1779/100000,"")</f>
        <v>0.62775383097799242</v>
      </c>
      <c r="CI1779">
        <f t="shared" si="221"/>
        <v>49.445400770969393</v>
      </c>
      <c r="CJ1779">
        <v>1</v>
      </c>
      <c r="CK1779">
        <f t="shared" si="222"/>
        <v>0</v>
      </c>
      <c r="CL1779" cm="1">
        <f t="array" ref="CL1779">IF(INDEX(AS:AS,ROW()-2)=0,CL1778,INDEX(AS:AS,ROW()-2))</f>
        <v>41.52</v>
      </c>
      <c r="CM1779" t="str">
        <f t="shared" si="223"/>
        <v>CIV</v>
      </c>
    </row>
    <row r="1780" spans="1:91" x14ac:dyDescent="0.3">
      <c r="A1780" s="1">
        <v>1775</v>
      </c>
      <c r="B1780" t="s">
        <v>205</v>
      </c>
      <c r="C1780">
        <v>3</v>
      </c>
      <c r="D1780">
        <v>15</v>
      </c>
      <c r="E1780">
        <v>11</v>
      </c>
      <c r="F1780" t="s">
        <v>123</v>
      </c>
      <c r="G1780" t="s">
        <v>130</v>
      </c>
      <c r="H1780">
        <v>46.21</v>
      </c>
      <c r="I1780">
        <v>0.89</v>
      </c>
      <c r="J1780">
        <v>44.1</v>
      </c>
      <c r="K1780">
        <v>1540</v>
      </c>
      <c r="L1780">
        <v>44.41</v>
      </c>
      <c r="M1780">
        <v>0.89</v>
      </c>
      <c r="N1780">
        <v>44.1</v>
      </c>
      <c r="O1780">
        <v>1570</v>
      </c>
      <c r="P1780">
        <v>1.32</v>
      </c>
      <c r="Q1780">
        <v>50.19</v>
      </c>
      <c r="R1780">
        <v>30.11</v>
      </c>
      <c r="S1780">
        <v>1.7</v>
      </c>
      <c r="T1780">
        <v>7.41</v>
      </c>
      <c r="U1780">
        <v>0</v>
      </c>
      <c r="V1780">
        <v>0</v>
      </c>
      <c r="W1780">
        <v>0</v>
      </c>
      <c r="X1780">
        <v>0</v>
      </c>
      <c r="Y1780">
        <v>2</v>
      </c>
      <c r="Z1780">
        <v>7.5</v>
      </c>
      <c r="AA1780">
        <v>19.5</v>
      </c>
      <c r="AB1780">
        <v>63.9</v>
      </c>
      <c r="AC1780">
        <v>1739</v>
      </c>
      <c r="AD1780">
        <v>37.86</v>
      </c>
      <c r="AE1780">
        <v>31.52</v>
      </c>
      <c r="AF1780">
        <v>10.49</v>
      </c>
      <c r="AG1780">
        <v>1572</v>
      </c>
      <c r="AI1780">
        <v>44.21</v>
      </c>
      <c r="AJ1780">
        <v>40.89</v>
      </c>
      <c r="AK1780">
        <v>3.28</v>
      </c>
      <c r="AL1780">
        <v>47.32</v>
      </c>
      <c r="AM1780">
        <v>6.21</v>
      </c>
      <c r="AN1780">
        <v>47.81</v>
      </c>
      <c r="AO1780">
        <v>44.47</v>
      </c>
      <c r="AP1780">
        <v>2.69</v>
      </c>
      <c r="AQ1780">
        <v>2.92</v>
      </c>
      <c r="AR1780">
        <v>0</v>
      </c>
      <c r="AS1780">
        <v>41.34</v>
      </c>
      <c r="AT1780">
        <v>0</v>
      </c>
      <c r="AU1780">
        <v>0</v>
      </c>
      <c r="AV1780">
        <v>2.5</v>
      </c>
      <c r="AW1780">
        <v>51.6</v>
      </c>
      <c r="AX1780">
        <v>88.9</v>
      </c>
      <c r="AY1780">
        <v>98.4</v>
      </c>
      <c r="AZ1780">
        <v>100</v>
      </c>
      <c r="BA1780">
        <v>86.4</v>
      </c>
      <c r="BB1780">
        <v>95.9</v>
      </c>
      <c r="BC1780">
        <v>1.025986692360821</v>
      </c>
      <c r="BD1780">
        <v>9.0951394907790082</v>
      </c>
      <c r="BE1780">
        <v>0</v>
      </c>
      <c r="BF1780">
        <v>13.006254871821261</v>
      </c>
      <c r="BG1780">
        <v>149.83668625665919</v>
      </c>
      <c r="BH1780">
        <v>2.138818144463079E-5</v>
      </c>
      <c r="BI1780">
        <v>87.521156676032078</v>
      </c>
      <c r="BJ1780">
        <v>2.5220390792820001E-4</v>
      </c>
      <c r="BK1780">
        <v>470.46605051850378</v>
      </c>
      <c r="BL1780">
        <v>3.6055492295765652</v>
      </c>
      <c r="BM1780">
        <v>175.03688447801159</v>
      </c>
      <c r="BN1780">
        <v>108.9521529782061</v>
      </c>
      <c r="BO1780">
        <v>106.0284695610454</v>
      </c>
      <c r="BP1780">
        <v>92.858290054963675</v>
      </c>
      <c r="BQ1780">
        <v>3.8550877907509782</v>
      </c>
      <c r="BR1780">
        <v>56.516234273265923</v>
      </c>
      <c r="BS1780">
        <v>121.1204235509823</v>
      </c>
      <c r="BT1780">
        <v>0</v>
      </c>
      <c r="BU1780">
        <v>92.736290427028223</v>
      </c>
      <c r="BV1780">
        <v>806.760440138067</v>
      </c>
      <c r="BW1780">
        <v>123.7445740446762</v>
      </c>
      <c r="BX1780">
        <v>7.4634643200857784</v>
      </c>
      <c r="BY1780">
        <v>0.37257063462236001</v>
      </c>
      <c r="BZ1780">
        <v>0.38326618855613998</v>
      </c>
      <c r="CA1780">
        <f t="shared" si="216"/>
        <v>9.0951394907790082</v>
      </c>
      <c r="CB1780" cm="1">
        <f t="array" ref="CB1780">IF(ISBLANK(INDEX(AC:AC,ROW())), "", INDEX(AC:AC,ROW())*(BI1780+BJ1780)/1000)</f>
        <v>152.19973004221566</v>
      </c>
      <c r="CC1780">
        <f t="shared" si="217"/>
        <v>149.83670764484063</v>
      </c>
      <c r="CD1780">
        <f t="shared" si="218"/>
        <v>3.1398584359825494</v>
      </c>
      <c r="CE1780" t="str">
        <f t="shared" si="219"/>
        <v/>
      </c>
      <c r="CF1780" cm="1">
        <f t="array" ref="CF1780">IFERROR(IF((BD1780+BE1780)*INDEX(H:H,ROW())*INDEX(K:K,ROW())/(BF1780*30*1000)&lt;0.5,"",(BD1780+BE1780)*INDEX(H:H,ROW())*INDEX(K:K,ROW())/(BF1780*30*1000)),"")</f>
        <v>1.6587943160598952</v>
      </c>
      <c r="CG1780" t="str">
        <f t="shared" si="220"/>
        <v/>
      </c>
      <c r="CH1780" cm="1">
        <f t="array" ref="CH1780">IFERROR((BD1780+BE1780)*INDEX(K:K,ROW())*INDEX(H:H,ROW())/BC1780/100000,"")</f>
        <v>6.3084741201543766</v>
      </c>
      <c r="CI1780">
        <f t="shared" si="221"/>
        <v>16.811455834755918</v>
      </c>
      <c r="CJ1780">
        <v>0</v>
      </c>
      <c r="CK1780">
        <f t="shared" si="222"/>
        <v>0</v>
      </c>
      <c r="CL1780" cm="1">
        <f t="array" ref="CL1780">IF(INDEX(AS:AS,ROW()-2)=0,CL1779,INDEX(AS:AS,ROW()-2))</f>
        <v>41.43</v>
      </c>
      <c r="CM1780" t="str">
        <f t="shared" si="223"/>
        <v>SP</v>
      </c>
    </row>
    <row r="1781" spans="1:91" x14ac:dyDescent="0.3">
      <c r="A1781" s="1">
        <v>1776</v>
      </c>
      <c r="B1781" t="s">
        <v>205</v>
      </c>
      <c r="C1781">
        <v>3</v>
      </c>
      <c r="D1781">
        <v>15</v>
      </c>
      <c r="E1781">
        <v>11</v>
      </c>
      <c r="F1781" t="s">
        <v>123</v>
      </c>
      <c r="G1781" t="s">
        <v>131</v>
      </c>
      <c r="H1781">
        <v>46.21</v>
      </c>
      <c r="I1781">
        <v>0.89</v>
      </c>
      <c r="J1781">
        <v>44.1</v>
      </c>
      <c r="K1781">
        <v>1570</v>
      </c>
      <c r="L1781">
        <v>44.41</v>
      </c>
      <c r="M1781">
        <v>0.89</v>
      </c>
      <c r="N1781">
        <v>44.1</v>
      </c>
      <c r="O1781">
        <v>1570</v>
      </c>
      <c r="P1781">
        <v>1.32</v>
      </c>
      <c r="Q1781">
        <v>50.19</v>
      </c>
      <c r="R1781">
        <v>30.11</v>
      </c>
      <c r="S1781">
        <v>1.7</v>
      </c>
      <c r="T1781">
        <v>7.41</v>
      </c>
      <c r="U1781">
        <v>0</v>
      </c>
      <c r="V1781">
        <v>0</v>
      </c>
      <c r="W1781">
        <v>0</v>
      </c>
      <c r="X1781">
        <v>0</v>
      </c>
      <c r="Y1781">
        <v>2.4</v>
      </c>
      <c r="Z1781">
        <v>7.5</v>
      </c>
      <c r="AA1781">
        <v>19.5</v>
      </c>
      <c r="AB1781">
        <v>63.9</v>
      </c>
      <c r="AC1781">
        <v>1745</v>
      </c>
      <c r="AD1781">
        <v>37.86</v>
      </c>
      <c r="AE1781">
        <v>32.409999999999997</v>
      </c>
      <c r="AF1781">
        <v>10.38</v>
      </c>
      <c r="AG1781">
        <v>1572</v>
      </c>
      <c r="AI1781">
        <v>44.21</v>
      </c>
      <c r="AJ1781">
        <v>40.89</v>
      </c>
      <c r="AK1781">
        <v>0</v>
      </c>
      <c r="AL1781">
        <v>47.32</v>
      </c>
      <c r="AM1781">
        <v>6.32</v>
      </c>
      <c r="AN1781">
        <v>47.81</v>
      </c>
      <c r="AO1781">
        <v>45.02</v>
      </c>
      <c r="AP1781">
        <v>3.72</v>
      </c>
      <c r="AQ1781">
        <v>0</v>
      </c>
      <c r="AR1781">
        <v>0</v>
      </c>
      <c r="AS1781">
        <v>41.52</v>
      </c>
      <c r="AT1781">
        <v>0</v>
      </c>
      <c r="AU1781">
        <v>0</v>
      </c>
      <c r="AV1781">
        <v>3.6</v>
      </c>
      <c r="AW1781">
        <v>56.2</v>
      </c>
      <c r="AX1781">
        <v>90.4</v>
      </c>
      <c r="AY1781">
        <v>99.2</v>
      </c>
      <c r="AZ1781">
        <v>100</v>
      </c>
      <c r="BA1781">
        <v>86.8</v>
      </c>
      <c r="BB1781">
        <v>95.6</v>
      </c>
      <c r="BC1781">
        <v>3.6968726513134343E-17</v>
      </c>
      <c r="BD1781">
        <v>7.5513331796302321</v>
      </c>
      <c r="BE1781">
        <v>0</v>
      </c>
      <c r="BF1781">
        <v>11.48587616498148</v>
      </c>
      <c r="BG1781">
        <v>167.86532350062919</v>
      </c>
      <c r="BH1781">
        <v>2.138818144463079E-5</v>
      </c>
      <c r="BI1781">
        <v>98.047862168633714</v>
      </c>
      <c r="BJ1781">
        <v>2.5220390792820001E-4</v>
      </c>
      <c r="BK1781">
        <v>288.81643730214989</v>
      </c>
      <c r="BL1781">
        <v>3.5958739935839081</v>
      </c>
      <c r="BM1781">
        <v>174.6828479442847</v>
      </c>
      <c r="BN1781">
        <v>107.96723280156</v>
      </c>
      <c r="BO1781">
        <v>105.4492209464791</v>
      </c>
      <c r="BP1781">
        <v>102.58838482548759</v>
      </c>
      <c r="BQ1781">
        <v>0</v>
      </c>
      <c r="BR1781">
        <v>44.408511315135911</v>
      </c>
      <c r="BS1781">
        <v>108.2695858638198</v>
      </c>
      <c r="BT1781">
        <v>0</v>
      </c>
      <c r="BU1781">
        <v>92.689427393762159</v>
      </c>
      <c r="BV1781">
        <v>704.70864464201259</v>
      </c>
      <c r="BW1781">
        <v>117.1269038641841</v>
      </c>
      <c r="BX1781">
        <v>6.7093659750636663</v>
      </c>
      <c r="BY1781">
        <v>0.37257063462236001</v>
      </c>
      <c r="BZ1781">
        <v>0.38326618855613998</v>
      </c>
      <c r="CA1781">
        <f t="shared" si="216"/>
        <v>7.5513331796302321</v>
      </c>
      <c r="CB1781" cm="1">
        <f t="array" ref="CB1781">IF(ISBLANK(INDEX(AC:AC,ROW())), "", INDEX(AC:AC,ROW())*(BI1781+BJ1781)/1000)</f>
        <v>171.09395958008517</v>
      </c>
      <c r="CC1781">
        <f t="shared" si="217"/>
        <v>167.86534488881063</v>
      </c>
      <c r="CD1781">
        <f t="shared" si="218"/>
        <v>1.7205244923748493</v>
      </c>
      <c r="CE1781" t="str">
        <f t="shared" si="219"/>
        <v/>
      </c>
      <c r="CF1781" cm="1">
        <f t="array" ref="CF1781">IFERROR(IF((BD1781+BE1781)*INDEX(H:H,ROW())*INDEX(K:K,ROW())/(BF1781*30*1000)&lt;0.5,"",(BD1781+BE1781)*INDEX(H:H,ROW())*INDEX(K:K,ROW())/(BF1781*30*1000)),"")</f>
        <v>1.5899148627207429</v>
      </c>
      <c r="CG1781" t="str">
        <f t="shared" si="220"/>
        <v/>
      </c>
      <c r="CH1781" cm="1">
        <f t="array" ref="CH1781">IFERROR((BD1781+BE1781)*INDEX(K:K,ROW())*INDEX(H:H,ROW())/BC1781/100000,"")</f>
        <v>1.4819200130888442E+17</v>
      </c>
      <c r="CI1781">
        <f t="shared" si="221"/>
        <v>14.229791085252455</v>
      </c>
      <c r="CJ1781">
        <v>0</v>
      </c>
      <c r="CK1781">
        <f t="shared" si="222"/>
        <v>0</v>
      </c>
      <c r="CL1781" cm="1">
        <f t="array" ref="CL1781">IF(INDEX(AS:AS,ROW()-2)=0,CL1780,INDEX(AS:AS,ROW()-2))</f>
        <v>41.52</v>
      </c>
      <c r="CM1781" t="str">
        <f t="shared" si="223"/>
        <v>CIV</v>
      </c>
    </row>
    <row r="1782" spans="1:91" x14ac:dyDescent="0.3">
      <c r="A1782" s="1">
        <v>1777</v>
      </c>
      <c r="B1782" t="s">
        <v>206</v>
      </c>
      <c r="C1782">
        <v>3</v>
      </c>
      <c r="D1782">
        <v>16</v>
      </c>
      <c r="E1782">
        <v>12</v>
      </c>
      <c r="F1782" t="s">
        <v>105</v>
      </c>
      <c r="G1782" t="s">
        <v>106</v>
      </c>
      <c r="H1782">
        <v>46.21</v>
      </c>
      <c r="I1782">
        <v>0.89</v>
      </c>
      <c r="J1782">
        <v>44.1</v>
      </c>
      <c r="K1782">
        <v>1570</v>
      </c>
      <c r="L1782">
        <v>44.41</v>
      </c>
      <c r="M1782">
        <v>0.89</v>
      </c>
      <c r="N1782">
        <v>44.1</v>
      </c>
      <c r="O1782">
        <v>1570</v>
      </c>
      <c r="P1782">
        <v>1.32</v>
      </c>
      <c r="Q1782">
        <v>50.19</v>
      </c>
      <c r="R1782">
        <v>30.11</v>
      </c>
      <c r="S1782">
        <v>1.7</v>
      </c>
      <c r="T1782">
        <v>7.41</v>
      </c>
      <c r="U1782">
        <v>0</v>
      </c>
      <c r="V1782">
        <v>0</v>
      </c>
      <c r="W1782">
        <v>0</v>
      </c>
      <c r="X1782">
        <v>0</v>
      </c>
      <c r="Y1782">
        <v>2</v>
      </c>
      <c r="Z1782">
        <v>7.5</v>
      </c>
      <c r="AA1782">
        <v>19.5</v>
      </c>
      <c r="AB1782">
        <v>63.9</v>
      </c>
      <c r="AC1782">
        <v>1720</v>
      </c>
      <c r="AD1782">
        <v>37.86</v>
      </c>
      <c r="AE1782">
        <v>32.409999999999997</v>
      </c>
      <c r="AF1782">
        <v>11.23</v>
      </c>
      <c r="AG1782">
        <v>1572</v>
      </c>
      <c r="AI1782">
        <v>44.21</v>
      </c>
      <c r="AJ1782">
        <v>40.89</v>
      </c>
      <c r="AK1782">
        <v>0</v>
      </c>
      <c r="AL1782">
        <v>47.32</v>
      </c>
      <c r="AM1782">
        <v>6.32</v>
      </c>
      <c r="AN1782">
        <v>47.81</v>
      </c>
      <c r="AO1782">
        <v>45.02</v>
      </c>
      <c r="AP1782">
        <v>3.72</v>
      </c>
      <c r="AQ1782">
        <v>0</v>
      </c>
      <c r="AR1782">
        <v>0</v>
      </c>
      <c r="AS1782">
        <v>41.52</v>
      </c>
      <c r="AT1782">
        <v>0</v>
      </c>
      <c r="AU1782">
        <v>0</v>
      </c>
      <c r="AV1782">
        <v>5.0999999999999996</v>
      </c>
      <c r="AW1782">
        <v>62.4</v>
      </c>
      <c r="AX1782">
        <v>92.1</v>
      </c>
      <c r="AY1782">
        <v>100</v>
      </c>
      <c r="AZ1782">
        <v>100</v>
      </c>
      <c r="BA1782">
        <v>85.2</v>
      </c>
      <c r="BB1782">
        <v>93.5</v>
      </c>
      <c r="BC1782">
        <v>3.6968726513134343E-17</v>
      </c>
      <c r="BD1782">
        <v>5.4104929744019301E-2</v>
      </c>
      <c r="BE1782">
        <v>0</v>
      </c>
      <c r="BF1782">
        <v>4.6236312723259791</v>
      </c>
      <c r="BG1782">
        <v>71.241256691855455</v>
      </c>
      <c r="BH1782">
        <v>2.138818144463079E-5</v>
      </c>
      <c r="BI1782">
        <v>41.614629146574401</v>
      </c>
      <c r="BJ1782">
        <v>2.5220390792820001E-4</v>
      </c>
      <c r="BK1782">
        <v>7.8101453760081E-17</v>
      </c>
      <c r="BL1782">
        <v>3.5836996118816118</v>
      </c>
      <c r="BM1782">
        <v>170.29527300797929</v>
      </c>
      <c r="BN1782">
        <v>107.72064500754691</v>
      </c>
      <c r="BO1782">
        <v>109.0647905364503</v>
      </c>
      <c r="BP1782">
        <v>98.624219350361599</v>
      </c>
      <c r="BQ1782">
        <v>0</v>
      </c>
      <c r="BR1782">
        <v>50.544999479814813</v>
      </c>
      <c r="BS1782">
        <v>81.406499700690588</v>
      </c>
      <c r="BT1782">
        <v>0</v>
      </c>
      <c r="BU1782">
        <v>91.235863088809538</v>
      </c>
      <c r="BV1782">
        <v>567.16841805843717</v>
      </c>
      <c r="BW1782">
        <v>46.483556384200838</v>
      </c>
      <c r="BX1782">
        <v>3.8487155767243908</v>
      </c>
      <c r="BY1782">
        <v>0.37257063462236001</v>
      </c>
      <c r="BZ1782">
        <v>0.38326618855613998</v>
      </c>
      <c r="CA1782">
        <f t="shared" si="216"/>
        <v>5.4104929744019301E-2</v>
      </c>
      <c r="CB1782" cm="1">
        <f t="array" ref="CB1782">IF(ISBLANK(INDEX(AC:AC,ROW())), "", INDEX(AC:AC,ROW())*(BI1782+BJ1782)/1000)</f>
        <v>71.577595922829602</v>
      </c>
      <c r="CC1782">
        <f t="shared" si="217"/>
        <v>71.241278080036906</v>
      </c>
      <c r="CD1782">
        <f t="shared" si="218"/>
        <v>1.0962949551850676E-18</v>
      </c>
      <c r="CE1782">
        <f t="shared" si="219"/>
        <v>2.1126357634292035</v>
      </c>
      <c r="CF1782" t="str" cm="1">
        <f t="array" ref="CF1782">IFERROR(IF((BD1782+BE1782)*INDEX(H:H,ROW())*INDEX(K:K,ROW())/(BF1782*30*1000)&lt;0.5,"",(BD1782+BE1782)*INDEX(H:H,ROW())*INDEX(K:K,ROW())/(BF1782*30*1000)),"")</f>
        <v/>
      </c>
      <c r="CG1782" t="str">
        <f t="shared" si="220"/>
        <v/>
      </c>
      <c r="CH1782" cm="1">
        <f t="array" ref="CH1782">IFERROR((BD1782+BE1782)*INDEX(K:K,ROW())*INDEX(H:H,ROW())/BC1782/100000,"")</f>
        <v>1061788379444200.8</v>
      </c>
      <c r="CI1782">
        <f t="shared" si="221"/>
        <v>0.10195575120648512</v>
      </c>
      <c r="CJ1782">
        <v>0</v>
      </c>
      <c r="CK1782">
        <f t="shared" si="222"/>
        <v>0</v>
      </c>
      <c r="CL1782" cm="1">
        <f t="array" ref="CL1782">IF(INDEX(AS:AS,ROW()-2)=0,CL1781,INDEX(AS:AS,ROW()-2))</f>
        <v>41.34</v>
      </c>
      <c r="CM1782" t="str">
        <f t="shared" si="223"/>
        <v>SP</v>
      </c>
    </row>
    <row r="1783" spans="1:91" x14ac:dyDescent="0.3">
      <c r="A1783" s="1">
        <v>1778</v>
      </c>
      <c r="B1783" t="s">
        <v>206</v>
      </c>
      <c r="C1783">
        <v>3</v>
      </c>
      <c r="D1783">
        <v>16</v>
      </c>
      <c r="E1783">
        <v>12</v>
      </c>
      <c r="F1783" t="s">
        <v>105</v>
      </c>
      <c r="G1783" t="s">
        <v>107</v>
      </c>
      <c r="H1783">
        <v>46.21</v>
      </c>
      <c r="I1783">
        <v>0.89</v>
      </c>
      <c r="J1783">
        <v>44.1</v>
      </c>
      <c r="K1783">
        <v>1570</v>
      </c>
      <c r="L1783">
        <v>44.41</v>
      </c>
      <c r="M1783">
        <v>0.89</v>
      </c>
      <c r="N1783">
        <v>44.1</v>
      </c>
      <c r="O1783">
        <v>1570</v>
      </c>
      <c r="P1783">
        <v>1.32</v>
      </c>
      <c r="Q1783">
        <v>50.19</v>
      </c>
      <c r="R1783">
        <v>30.11</v>
      </c>
      <c r="S1783">
        <v>1.7</v>
      </c>
      <c r="T1783">
        <v>7.41</v>
      </c>
      <c r="U1783">
        <v>0</v>
      </c>
      <c r="V1783">
        <v>0</v>
      </c>
      <c r="W1783">
        <v>0</v>
      </c>
      <c r="X1783">
        <v>0</v>
      </c>
      <c r="Y1783">
        <v>2</v>
      </c>
      <c r="Z1783">
        <v>7.5</v>
      </c>
      <c r="AA1783">
        <v>19.5</v>
      </c>
      <c r="AB1783">
        <v>63.9</v>
      </c>
      <c r="AC1783">
        <v>1729</v>
      </c>
      <c r="AD1783">
        <v>37.58</v>
      </c>
      <c r="AE1783">
        <v>31.6</v>
      </c>
      <c r="AF1783">
        <v>10.92</v>
      </c>
      <c r="AG1783">
        <v>1572</v>
      </c>
      <c r="AI1783">
        <v>44.21</v>
      </c>
      <c r="AJ1783">
        <v>40.89</v>
      </c>
      <c r="AK1783">
        <v>0</v>
      </c>
      <c r="AL1783">
        <v>47.32</v>
      </c>
      <c r="AM1783">
        <v>6.32</v>
      </c>
      <c r="AN1783">
        <v>47.81</v>
      </c>
      <c r="AO1783">
        <v>45.02</v>
      </c>
      <c r="AP1783">
        <v>3.72</v>
      </c>
      <c r="AQ1783">
        <v>0</v>
      </c>
      <c r="AR1783">
        <v>0</v>
      </c>
      <c r="AS1783">
        <v>41.52</v>
      </c>
      <c r="AT1783">
        <v>0</v>
      </c>
      <c r="AU1783">
        <v>0</v>
      </c>
      <c r="AV1783">
        <v>5.0999999999999996</v>
      </c>
      <c r="AW1783">
        <v>62.4</v>
      </c>
      <c r="AX1783">
        <v>92.1</v>
      </c>
      <c r="AY1783">
        <v>100</v>
      </c>
      <c r="AZ1783">
        <v>100</v>
      </c>
      <c r="BA1783">
        <v>85.2</v>
      </c>
      <c r="BB1783">
        <v>93.5</v>
      </c>
      <c r="BC1783">
        <v>3.6968726513134343E-17</v>
      </c>
      <c r="BD1783">
        <v>5.0170086705735001E-2</v>
      </c>
      <c r="BE1783">
        <v>0</v>
      </c>
      <c r="BF1783">
        <v>1.211962931246729E-16</v>
      </c>
      <c r="BG1783">
        <v>1.0411621473846E-3</v>
      </c>
      <c r="BH1783">
        <v>2.138818144463079E-5</v>
      </c>
      <c r="BI1783">
        <v>3.3182704546329999E-4</v>
      </c>
      <c r="BJ1783">
        <v>2.5220390792820001E-4</v>
      </c>
      <c r="BK1783">
        <v>7.8101453760081E-17</v>
      </c>
      <c r="BL1783">
        <v>3.5781625617963169</v>
      </c>
      <c r="BM1783">
        <v>149.31567192758899</v>
      </c>
      <c r="BN1783">
        <v>105.0700442797329</v>
      </c>
      <c r="BO1783">
        <v>108.9831782596635</v>
      </c>
      <c r="BP1783">
        <v>107.1589342982023</v>
      </c>
      <c r="BQ1783">
        <v>0</v>
      </c>
      <c r="BR1783">
        <v>88.301271675358663</v>
      </c>
      <c r="BS1783">
        <v>74.761460383182779</v>
      </c>
      <c r="BT1783">
        <v>0</v>
      </c>
      <c r="BU1783">
        <v>64.896832467093319</v>
      </c>
      <c r="BV1783">
        <v>536.24193808328403</v>
      </c>
      <c r="BW1783">
        <v>6.2584453419150003E-4</v>
      </c>
      <c r="BX1783">
        <v>2.4086641142979499E-2</v>
      </c>
      <c r="BY1783">
        <v>0.37257063462236001</v>
      </c>
      <c r="BZ1783">
        <v>0.38326618855613998</v>
      </c>
      <c r="CA1783">
        <f t="shared" si="216"/>
        <v>5.0170086705735001E-2</v>
      </c>
      <c r="CB1783" cm="1">
        <f t="array" ref="CB1783">IF(ISBLANK(INDEX(AC:AC,ROW())), "", INDEX(AC:AC,ROW())*(BI1783+BJ1783)/1000)</f>
        <v>1.0097895184139035E-3</v>
      </c>
      <c r="CC1783">
        <f t="shared" si="217"/>
        <v>1.0625503288292308E-3</v>
      </c>
      <c r="CD1783">
        <f t="shared" si="218"/>
        <v>7.3503768848424289E-14</v>
      </c>
      <c r="CE1783">
        <f t="shared" si="219"/>
        <v>2.1126357634292035</v>
      </c>
      <c r="CF1783" cm="1">
        <f t="array" ref="CF1783">IFERROR(IF((BD1783+BE1783)*INDEX(H:H,ROW())*INDEX(K:K,ROW())/(BF1783*30*1000)&lt;0.5,"",(BD1783+BE1783)*INDEX(H:H,ROW())*INDEX(K:K,ROW())/(BF1783*30*1000)),"")</f>
        <v>1001082526435256.1</v>
      </c>
      <c r="CG1783">
        <f t="shared" si="220"/>
        <v>3.2783464445715751</v>
      </c>
      <c r="CH1783" cm="1">
        <f t="array" ref="CH1783">IFERROR((BD1783+BE1783)*INDEX(K:K,ROW())*INDEX(H:H,ROW())/BC1783/100000,"")</f>
        <v>984568602378525.75</v>
      </c>
      <c r="CI1783">
        <f t="shared" si="221"/>
        <v>9.4540902324027606E-2</v>
      </c>
      <c r="CJ1783">
        <v>0</v>
      </c>
      <c r="CK1783">
        <f t="shared" si="222"/>
        <v>0</v>
      </c>
      <c r="CL1783" cm="1">
        <f t="array" ref="CL1783">IF(INDEX(AS:AS,ROW()-2)=0,CL1782,INDEX(AS:AS,ROW()-2))</f>
        <v>41.52</v>
      </c>
      <c r="CM1783" t="str">
        <f t="shared" si="223"/>
        <v>CIV</v>
      </c>
    </row>
    <row r="1784" spans="1:91" x14ac:dyDescent="0.3">
      <c r="A1784" s="1">
        <v>1779</v>
      </c>
      <c r="B1784" t="s">
        <v>206</v>
      </c>
      <c r="C1784">
        <v>3</v>
      </c>
      <c r="D1784">
        <v>16</v>
      </c>
      <c r="E1784">
        <v>12</v>
      </c>
      <c r="F1784" t="s">
        <v>105</v>
      </c>
      <c r="G1784" t="s">
        <v>108</v>
      </c>
      <c r="H1784">
        <v>46.21</v>
      </c>
      <c r="I1784">
        <v>0.89</v>
      </c>
      <c r="J1784">
        <v>44.1</v>
      </c>
      <c r="K1784">
        <v>1570</v>
      </c>
      <c r="L1784">
        <v>44.41</v>
      </c>
      <c r="M1784">
        <v>0.89</v>
      </c>
      <c r="N1784">
        <v>44.1</v>
      </c>
      <c r="O1784">
        <v>1570</v>
      </c>
      <c r="P1784">
        <v>1.32</v>
      </c>
      <c r="Q1784">
        <v>50.19</v>
      </c>
      <c r="R1784">
        <v>30.11</v>
      </c>
      <c r="S1784">
        <v>1.7</v>
      </c>
      <c r="T1784">
        <v>7.41</v>
      </c>
      <c r="U1784">
        <v>0</v>
      </c>
      <c r="V1784">
        <v>0</v>
      </c>
      <c r="W1784">
        <v>0</v>
      </c>
      <c r="X1784">
        <v>0</v>
      </c>
      <c r="Y1784">
        <v>2</v>
      </c>
      <c r="Z1784">
        <v>7.5</v>
      </c>
      <c r="AA1784">
        <v>19.5</v>
      </c>
      <c r="AB1784">
        <v>63.9</v>
      </c>
      <c r="AC1784">
        <v>1734</v>
      </c>
      <c r="AD1784">
        <v>37.86</v>
      </c>
      <c r="AE1784">
        <v>32.409999999999997</v>
      </c>
      <c r="AF1784">
        <v>10.86</v>
      </c>
      <c r="AG1784">
        <v>1572</v>
      </c>
      <c r="AI1784">
        <v>44.21</v>
      </c>
      <c r="AJ1784">
        <v>40.89</v>
      </c>
      <c r="AK1784">
        <v>0</v>
      </c>
      <c r="AL1784">
        <v>47.32</v>
      </c>
      <c r="AM1784">
        <v>6.32</v>
      </c>
      <c r="AN1784">
        <v>47.81</v>
      </c>
      <c r="AO1784">
        <v>45.02</v>
      </c>
      <c r="AP1784">
        <v>3.72</v>
      </c>
      <c r="AQ1784">
        <v>0</v>
      </c>
      <c r="AR1784">
        <v>0</v>
      </c>
      <c r="AS1784">
        <v>41.52</v>
      </c>
      <c r="AT1784">
        <v>0</v>
      </c>
      <c r="AU1784">
        <v>0</v>
      </c>
      <c r="AV1784">
        <v>5.0999999999999996</v>
      </c>
      <c r="AW1784">
        <v>62.4</v>
      </c>
      <c r="AX1784">
        <v>92.1</v>
      </c>
      <c r="AY1784">
        <v>100</v>
      </c>
      <c r="AZ1784">
        <v>100</v>
      </c>
      <c r="BA1784">
        <v>85.2</v>
      </c>
      <c r="BB1784">
        <v>93.5</v>
      </c>
      <c r="BC1784">
        <v>3.6968726513134343E-17</v>
      </c>
      <c r="BD1784">
        <v>5.0269296633303297E-2</v>
      </c>
      <c r="BE1784">
        <v>0</v>
      </c>
      <c r="BF1784">
        <v>1.211962931246729E-16</v>
      </c>
      <c r="BG1784">
        <v>1.0411621473846E-3</v>
      </c>
      <c r="BH1784">
        <v>2.138818144463079E-5</v>
      </c>
      <c r="BI1784">
        <v>3.3182704546329999E-4</v>
      </c>
      <c r="BJ1784">
        <v>2.5220390792820001E-4</v>
      </c>
      <c r="BK1784">
        <v>9.7674179072668963</v>
      </c>
      <c r="BL1784">
        <v>3.7409750371326078</v>
      </c>
      <c r="BM1784">
        <v>134.04388399460211</v>
      </c>
      <c r="BN1784">
        <v>101.1594711230203</v>
      </c>
      <c r="BO1784">
        <v>109.28315551967781</v>
      </c>
      <c r="BP1784">
        <v>101.56698896966461</v>
      </c>
      <c r="BQ1784">
        <v>0</v>
      </c>
      <c r="BR1784">
        <v>27.483606291527561</v>
      </c>
      <c r="BS1784">
        <v>69.132164512916916</v>
      </c>
      <c r="BT1784">
        <v>0</v>
      </c>
      <c r="BU1784">
        <v>46.676196863244783</v>
      </c>
      <c r="BV1784">
        <v>492.74028803696262</v>
      </c>
      <c r="BW1784">
        <v>6.2584453419150003E-4</v>
      </c>
      <c r="BX1784">
        <v>1.055863812448774</v>
      </c>
      <c r="BY1784">
        <v>0.37257063462236001</v>
      </c>
      <c r="BZ1784">
        <v>0.38326618855613998</v>
      </c>
      <c r="CA1784">
        <f t="shared" si="216"/>
        <v>5.0269296633303297E-2</v>
      </c>
      <c r="CB1784" cm="1">
        <f t="array" ref="CB1784">IF(ISBLANK(INDEX(AC:AC,ROW())), "", INDEX(AC:AC,ROW())*(BI1784+BJ1784)/1000)</f>
        <v>1.012709673180861E-3</v>
      </c>
      <c r="CC1784">
        <f t="shared" si="217"/>
        <v>1.0625503288292308E-3</v>
      </c>
      <c r="CD1784">
        <f t="shared" si="218"/>
        <v>9192.428482921001</v>
      </c>
      <c r="CE1784" t="str">
        <f t="shared" si="219"/>
        <v/>
      </c>
      <c r="CF1784" cm="1">
        <f t="array" ref="CF1784">IFERROR(IF((BD1784+BE1784)*INDEX(H:H,ROW())*INDEX(K:K,ROW())/(BF1784*30*1000)&lt;0.5,"",(BD1784+BE1784)*INDEX(H:H,ROW())*INDEX(K:K,ROW())/(BF1784*30*1000)),"")</f>
        <v>1003062138819027</v>
      </c>
      <c r="CG1784">
        <f t="shared" si="220"/>
        <v>3.2783464445715751</v>
      </c>
      <c r="CH1784" cm="1">
        <f t="array" ref="CH1784">IFERROR((BD1784+BE1784)*INDEX(K:K,ROW())*INDEX(H:H,ROW())/BC1784/100000,"")</f>
        <v>986515558944515.25</v>
      </c>
      <c r="CI1784">
        <f t="shared" si="221"/>
        <v>9.472785428460169E-2</v>
      </c>
      <c r="CJ1784">
        <v>0</v>
      </c>
      <c r="CK1784">
        <f t="shared" si="222"/>
        <v>0</v>
      </c>
      <c r="CL1784" cm="1">
        <f t="array" ref="CL1784">IF(INDEX(AS:AS,ROW()-2)=0,CL1783,INDEX(AS:AS,ROW()-2))</f>
        <v>41.52</v>
      </c>
      <c r="CM1784" t="str">
        <f t="shared" si="223"/>
        <v>CIV</v>
      </c>
    </row>
    <row r="1785" spans="1:91" x14ac:dyDescent="0.3">
      <c r="A1785" s="1">
        <v>1780</v>
      </c>
      <c r="B1785" t="s">
        <v>206</v>
      </c>
      <c r="C1785">
        <v>3</v>
      </c>
      <c r="D1785">
        <v>16</v>
      </c>
      <c r="E1785">
        <v>12</v>
      </c>
      <c r="F1785" t="s">
        <v>105</v>
      </c>
      <c r="G1785" t="s">
        <v>109</v>
      </c>
      <c r="H1785">
        <v>46.21</v>
      </c>
      <c r="I1785">
        <v>0.89</v>
      </c>
      <c r="J1785">
        <v>44.1</v>
      </c>
      <c r="K1785">
        <v>1570</v>
      </c>
      <c r="L1785">
        <v>44.41</v>
      </c>
      <c r="M1785">
        <v>0.89</v>
      </c>
      <c r="N1785">
        <v>44.1</v>
      </c>
      <c r="O1785">
        <v>1570</v>
      </c>
      <c r="P1785">
        <v>1.32</v>
      </c>
      <c r="Q1785">
        <v>50.19</v>
      </c>
      <c r="R1785">
        <v>30.11</v>
      </c>
      <c r="S1785">
        <v>1.7</v>
      </c>
      <c r="T1785">
        <v>7.41</v>
      </c>
      <c r="U1785">
        <v>0</v>
      </c>
      <c r="V1785">
        <v>0</v>
      </c>
      <c r="W1785">
        <v>0</v>
      </c>
      <c r="X1785">
        <v>0</v>
      </c>
      <c r="Y1785">
        <v>2</v>
      </c>
      <c r="Z1785">
        <v>7.5</v>
      </c>
      <c r="AA1785">
        <v>19.5</v>
      </c>
      <c r="AB1785">
        <v>63.9</v>
      </c>
      <c r="AC1785">
        <v>1738</v>
      </c>
      <c r="AD1785">
        <v>37.86</v>
      </c>
      <c r="AE1785">
        <v>32.409999999999997</v>
      </c>
      <c r="AF1785">
        <v>11.02</v>
      </c>
      <c r="AG1785">
        <v>1572</v>
      </c>
      <c r="AI1785">
        <v>44.21</v>
      </c>
      <c r="AJ1785">
        <v>40.89</v>
      </c>
      <c r="AK1785">
        <v>0</v>
      </c>
      <c r="AL1785">
        <v>47.32</v>
      </c>
      <c r="AM1785">
        <v>6.32</v>
      </c>
      <c r="AN1785">
        <v>47.81</v>
      </c>
      <c r="AO1785">
        <v>45.02</v>
      </c>
      <c r="AP1785">
        <v>3.72</v>
      </c>
      <c r="AQ1785">
        <v>0</v>
      </c>
      <c r="AR1785">
        <v>0</v>
      </c>
      <c r="AS1785">
        <v>41.52</v>
      </c>
      <c r="AT1785">
        <v>0</v>
      </c>
      <c r="AU1785">
        <v>0</v>
      </c>
      <c r="AV1785">
        <v>5.0999999999999996</v>
      </c>
      <c r="AW1785">
        <v>62.4</v>
      </c>
      <c r="AX1785">
        <v>92.1</v>
      </c>
      <c r="AY1785">
        <v>100</v>
      </c>
      <c r="AZ1785">
        <v>100</v>
      </c>
      <c r="BA1785">
        <v>85.2</v>
      </c>
      <c r="BB1785">
        <v>93.5</v>
      </c>
      <c r="BC1785">
        <v>3.6968726513134343E-17</v>
      </c>
      <c r="BD1785">
        <v>6.2591275177719494E-2</v>
      </c>
      <c r="BE1785">
        <v>0</v>
      </c>
      <c r="BF1785">
        <v>4.5741499968248034</v>
      </c>
      <c r="BG1785">
        <v>133.98032271647151</v>
      </c>
      <c r="BH1785">
        <v>2.138818144463079E-5</v>
      </c>
      <c r="BI1785">
        <v>78.259875663038429</v>
      </c>
      <c r="BJ1785">
        <v>2.5220390792820001E-4</v>
      </c>
      <c r="BK1785">
        <v>5.0741567859028516</v>
      </c>
      <c r="BL1785">
        <v>4.0306520180022147</v>
      </c>
      <c r="BM1785">
        <v>149.2178228719234</v>
      </c>
      <c r="BN1785">
        <v>104.1196639579581</v>
      </c>
      <c r="BO1785">
        <v>105.1805880649781</v>
      </c>
      <c r="BP1785">
        <v>97.282281486932902</v>
      </c>
      <c r="BQ1785">
        <v>0</v>
      </c>
      <c r="BR1785">
        <v>38.619945101984896</v>
      </c>
      <c r="BS1785">
        <v>67.846484933352841</v>
      </c>
      <c r="BT1785">
        <v>0</v>
      </c>
      <c r="BU1785">
        <v>72.24841318417387</v>
      </c>
      <c r="BV1785">
        <v>433.04751583137659</v>
      </c>
      <c r="BW1785">
        <v>118.98794198412141</v>
      </c>
      <c r="BX1785">
        <v>5.6574061068970911</v>
      </c>
      <c r="BY1785">
        <v>0.37257063462236001</v>
      </c>
      <c r="BZ1785">
        <v>0.38326618855613998</v>
      </c>
      <c r="CA1785">
        <f t="shared" si="216"/>
        <v>6.2591275177719494E-2</v>
      </c>
      <c r="CB1785" cm="1">
        <f t="array" ref="CB1785">IF(ISBLANK(INDEX(AC:AC,ROW())), "", INDEX(AC:AC,ROW())*(BI1785+BJ1785)/1000)</f>
        <v>136.01610223275279</v>
      </c>
      <c r="CC1785">
        <f t="shared" si="217"/>
        <v>133.98034410465294</v>
      </c>
      <c r="CD1785">
        <f t="shared" si="218"/>
        <v>3.7872397028174472E-2</v>
      </c>
      <c r="CE1785" t="str">
        <f t="shared" si="219"/>
        <v/>
      </c>
      <c r="CF1785" t="str" cm="1">
        <f t="array" ref="CF1785">IFERROR(IF((BD1785+BE1785)*INDEX(H:H,ROW())*INDEX(K:K,ROW())/(BF1785*30*1000)&lt;0.5,"",(BD1785+BE1785)*INDEX(H:H,ROW())*INDEX(K:K,ROW())/(BF1785*30*1000)),"")</f>
        <v/>
      </c>
      <c r="CG1785" t="str">
        <f t="shared" si="220"/>
        <v/>
      </c>
      <c r="CH1785" cm="1">
        <f t="array" ref="CH1785">IFERROR((BD1785+BE1785)*INDEX(K:K,ROW())*INDEX(H:H,ROW())/BC1785/100000,"")</f>
        <v>1228329635630717.8</v>
      </c>
      <c r="CI1785">
        <f t="shared" si="221"/>
        <v>0.11794748666911678</v>
      </c>
      <c r="CJ1785">
        <v>0</v>
      </c>
      <c r="CK1785">
        <f t="shared" si="222"/>
        <v>0</v>
      </c>
      <c r="CL1785" cm="1">
        <f t="array" ref="CL1785">IF(INDEX(AS:AS,ROW()-2)=0,CL1784,INDEX(AS:AS,ROW()-2))</f>
        <v>41.52</v>
      </c>
      <c r="CM1785" t="str">
        <f t="shared" si="223"/>
        <v>CIV</v>
      </c>
    </row>
    <row r="1786" spans="1:91" x14ac:dyDescent="0.3">
      <c r="A1786" s="1">
        <v>1781</v>
      </c>
      <c r="B1786" t="s">
        <v>206</v>
      </c>
      <c r="C1786">
        <v>3</v>
      </c>
      <c r="D1786">
        <v>16</v>
      </c>
      <c r="E1786">
        <v>12</v>
      </c>
      <c r="F1786" t="s">
        <v>105</v>
      </c>
      <c r="G1786" t="s">
        <v>110</v>
      </c>
      <c r="H1786">
        <v>46.21</v>
      </c>
      <c r="I1786">
        <v>0.89</v>
      </c>
      <c r="J1786">
        <v>44.1</v>
      </c>
      <c r="K1786">
        <v>1570</v>
      </c>
      <c r="L1786">
        <v>44.41</v>
      </c>
      <c r="M1786">
        <v>0.89</v>
      </c>
      <c r="N1786">
        <v>44.1</v>
      </c>
      <c r="O1786">
        <v>1570</v>
      </c>
      <c r="P1786">
        <v>1.32</v>
      </c>
      <c r="Q1786">
        <v>50.19</v>
      </c>
      <c r="R1786">
        <v>30.11</v>
      </c>
      <c r="S1786">
        <v>1.7</v>
      </c>
      <c r="T1786">
        <v>7.41</v>
      </c>
      <c r="U1786">
        <v>0</v>
      </c>
      <c r="V1786">
        <v>0</v>
      </c>
      <c r="W1786">
        <v>0</v>
      </c>
      <c r="X1786">
        <v>0</v>
      </c>
      <c r="Y1786">
        <v>2</v>
      </c>
      <c r="Z1786">
        <v>7.5</v>
      </c>
      <c r="AA1786">
        <v>19.5</v>
      </c>
      <c r="AB1786">
        <v>63.9</v>
      </c>
      <c r="AC1786">
        <v>1742</v>
      </c>
      <c r="AD1786">
        <v>37.86</v>
      </c>
      <c r="AE1786">
        <v>32.409999999999997</v>
      </c>
      <c r="AF1786">
        <v>11.1</v>
      </c>
      <c r="AG1786">
        <v>1572</v>
      </c>
      <c r="AI1786">
        <v>44.21</v>
      </c>
      <c r="AJ1786">
        <v>40.89</v>
      </c>
      <c r="AK1786">
        <v>0</v>
      </c>
      <c r="AL1786">
        <v>47.32</v>
      </c>
      <c r="AM1786">
        <v>6.32</v>
      </c>
      <c r="AN1786">
        <v>47.81</v>
      </c>
      <c r="AO1786">
        <v>45.02</v>
      </c>
      <c r="AP1786">
        <v>3.72</v>
      </c>
      <c r="AQ1786">
        <v>0</v>
      </c>
      <c r="AR1786">
        <v>0</v>
      </c>
      <c r="AS1786">
        <v>41.52</v>
      </c>
      <c r="AT1786">
        <v>0</v>
      </c>
      <c r="AU1786">
        <v>0</v>
      </c>
      <c r="AV1786">
        <v>5.0999999999999996</v>
      </c>
      <c r="AW1786">
        <v>62.4</v>
      </c>
      <c r="AX1786">
        <v>92.1</v>
      </c>
      <c r="AY1786">
        <v>100</v>
      </c>
      <c r="AZ1786">
        <v>100</v>
      </c>
      <c r="BA1786">
        <v>85.2</v>
      </c>
      <c r="BB1786">
        <v>93.5</v>
      </c>
      <c r="BC1786">
        <v>3.6968726513134343E-17</v>
      </c>
      <c r="BD1786">
        <v>7.4026912263930197E-2</v>
      </c>
      <c r="BE1786">
        <v>0</v>
      </c>
      <c r="BF1786">
        <v>4.9211511293888526</v>
      </c>
      <c r="BG1786">
        <v>189.42068606419849</v>
      </c>
      <c r="BH1786">
        <v>2.138818144463079E-5</v>
      </c>
      <c r="BI1786">
        <v>110.64463240868029</v>
      </c>
      <c r="BJ1786">
        <v>2.5220390792820001E-4</v>
      </c>
      <c r="BK1786">
        <v>140.85442243656681</v>
      </c>
      <c r="BL1786">
        <v>4.1109694699737034</v>
      </c>
      <c r="BM1786">
        <v>155.2399798750784</v>
      </c>
      <c r="BN1786">
        <v>102.7257208769438</v>
      </c>
      <c r="BO1786">
        <v>98.900960399170486</v>
      </c>
      <c r="BP1786">
        <v>84.087220311223646</v>
      </c>
      <c r="BQ1786">
        <v>0</v>
      </c>
      <c r="BR1786">
        <v>51.792332405085553</v>
      </c>
      <c r="BS1786">
        <v>49.579664048858078</v>
      </c>
      <c r="BT1786">
        <v>0</v>
      </c>
      <c r="BU1786">
        <v>105.33440873310769</v>
      </c>
      <c r="BV1786">
        <v>317.10330814868303</v>
      </c>
      <c r="BW1786">
        <v>123.7429585433725</v>
      </c>
      <c r="BX1786">
        <v>5.5805499300803776</v>
      </c>
      <c r="BY1786">
        <v>0.37257063462236001</v>
      </c>
      <c r="BZ1786">
        <v>0.38326618855613998</v>
      </c>
      <c r="CA1786">
        <f t="shared" si="216"/>
        <v>7.4026912263930197E-2</v>
      </c>
      <c r="CB1786" cm="1">
        <f t="array" ref="CB1786">IF(ISBLANK(INDEX(AC:AC,ROW())), "", INDEX(AC:AC,ROW())*(BI1786+BJ1786)/1000)</f>
        <v>192.7433889951287</v>
      </c>
      <c r="CC1786">
        <f t="shared" si="217"/>
        <v>189.42070745237993</v>
      </c>
      <c r="CD1786">
        <f t="shared" si="218"/>
        <v>0.74360625261616331</v>
      </c>
      <c r="CE1786" t="str">
        <f t="shared" si="219"/>
        <v/>
      </c>
      <c r="CF1786" t="str" cm="1">
        <f t="array" ref="CF1786">IFERROR(IF((BD1786+BE1786)*INDEX(H:H,ROW())*INDEX(K:K,ROW())/(BF1786*30*1000)&lt;0.5,"",(BD1786+BE1786)*INDEX(H:H,ROW())*INDEX(K:K,ROW())/(BF1786*30*1000)),"")</f>
        <v/>
      </c>
      <c r="CG1786" t="str">
        <f t="shared" si="220"/>
        <v/>
      </c>
      <c r="CH1786" cm="1">
        <f t="array" ref="CH1786">IFERROR((BD1786+BE1786)*INDEX(K:K,ROW())*INDEX(H:H,ROW())/BC1786/100000,"")</f>
        <v>1452749603037141.5</v>
      </c>
      <c r="CI1786">
        <f t="shared" si="221"/>
        <v>0.13949689030323265</v>
      </c>
      <c r="CJ1786">
        <v>0</v>
      </c>
      <c r="CK1786">
        <f t="shared" si="222"/>
        <v>0</v>
      </c>
      <c r="CL1786" cm="1">
        <f t="array" ref="CL1786">IF(INDEX(AS:AS,ROW()-2)=0,CL1785,INDEX(AS:AS,ROW()-2))</f>
        <v>41.52</v>
      </c>
      <c r="CM1786" t="str">
        <f t="shared" si="223"/>
        <v>CIV</v>
      </c>
    </row>
    <row r="1787" spans="1:91" x14ac:dyDescent="0.3">
      <c r="A1787" s="1">
        <v>1782</v>
      </c>
      <c r="B1787" t="s">
        <v>206</v>
      </c>
      <c r="C1787">
        <v>3</v>
      </c>
      <c r="D1787">
        <v>16</v>
      </c>
      <c r="E1787">
        <v>12</v>
      </c>
      <c r="F1787" t="s">
        <v>105</v>
      </c>
      <c r="G1787" t="s">
        <v>111</v>
      </c>
      <c r="H1787">
        <v>46.21</v>
      </c>
      <c r="I1787">
        <v>0.89</v>
      </c>
      <c r="J1787">
        <v>44.1</v>
      </c>
      <c r="K1787">
        <v>1570</v>
      </c>
      <c r="L1787">
        <v>44.41</v>
      </c>
      <c r="M1787">
        <v>0.89</v>
      </c>
      <c r="N1787">
        <v>44.1</v>
      </c>
      <c r="O1787">
        <v>1570</v>
      </c>
      <c r="P1787">
        <v>1.32</v>
      </c>
      <c r="Q1787">
        <v>50.19</v>
      </c>
      <c r="R1787">
        <v>30.11</v>
      </c>
      <c r="S1787">
        <v>1.7</v>
      </c>
      <c r="T1787">
        <v>7.41</v>
      </c>
      <c r="U1787">
        <v>0</v>
      </c>
      <c r="V1787">
        <v>0</v>
      </c>
      <c r="W1787">
        <v>0</v>
      </c>
      <c r="X1787">
        <v>0</v>
      </c>
      <c r="Y1787">
        <v>2</v>
      </c>
      <c r="Z1787">
        <v>7.5</v>
      </c>
      <c r="AA1787">
        <v>19.5</v>
      </c>
      <c r="AB1787">
        <v>63.9</v>
      </c>
      <c r="AC1787">
        <v>1739</v>
      </c>
      <c r="AD1787">
        <v>37.86</v>
      </c>
      <c r="AE1787">
        <v>32.409999999999997</v>
      </c>
      <c r="AF1787">
        <v>11.81</v>
      </c>
      <c r="AG1787">
        <v>1572</v>
      </c>
      <c r="AI1787">
        <v>44.21</v>
      </c>
      <c r="AJ1787">
        <v>40.89</v>
      </c>
      <c r="AK1787">
        <v>0</v>
      </c>
      <c r="AL1787">
        <v>47.32</v>
      </c>
      <c r="AM1787">
        <v>6.32</v>
      </c>
      <c r="AN1787">
        <v>47.81</v>
      </c>
      <c r="AO1787">
        <v>45.02</v>
      </c>
      <c r="AP1787">
        <v>3.72</v>
      </c>
      <c r="AQ1787">
        <v>0</v>
      </c>
      <c r="AR1787">
        <v>0</v>
      </c>
      <c r="AS1787">
        <v>41.52</v>
      </c>
      <c r="AT1787">
        <v>0</v>
      </c>
      <c r="AU1787">
        <v>0</v>
      </c>
      <c r="AV1787">
        <v>5.0999999999999996</v>
      </c>
      <c r="AW1787">
        <v>62.4</v>
      </c>
      <c r="AX1787">
        <v>92.1</v>
      </c>
      <c r="AY1787">
        <v>100</v>
      </c>
      <c r="AZ1787">
        <v>100</v>
      </c>
      <c r="BA1787">
        <v>85.2</v>
      </c>
      <c r="BB1787">
        <v>93.5</v>
      </c>
      <c r="BC1787">
        <v>3.6968726513134343E-17</v>
      </c>
      <c r="BD1787">
        <v>7.7961380344961598E-2</v>
      </c>
      <c r="BE1787">
        <v>0</v>
      </c>
      <c r="BF1787">
        <v>5.2149936849504606</v>
      </c>
      <c r="BG1787">
        <v>88.953661899947804</v>
      </c>
      <c r="BH1787">
        <v>2.138818144463079E-5</v>
      </c>
      <c r="BI1787">
        <v>51.958857856991429</v>
      </c>
      <c r="BJ1787">
        <v>2.5220390792820001E-4</v>
      </c>
      <c r="BK1787">
        <v>234.0167804393983</v>
      </c>
      <c r="BL1787">
        <v>3.9923369791963919</v>
      </c>
      <c r="BM1787">
        <v>159.39977409093089</v>
      </c>
      <c r="BN1787">
        <v>102.3284569068865</v>
      </c>
      <c r="BO1787">
        <v>101.19049632812811</v>
      </c>
      <c r="BP1787">
        <v>73.687987464045236</v>
      </c>
      <c r="BQ1787">
        <v>0</v>
      </c>
      <c r="BR1787">
        <v>43.353124525675021</v>
      </c>
      <c r="BS1787">
        <v>46.779644139805548</v>
      </c>
      <c r="BT1787">
        <v>0</v>
      </c>
      <c r="BU1787">
        <v>103.0553519705427</v>
      </c>
      <c r="BV1787">
        <v>0</v>
      </c>
      <c r="BW1787">
        <v>58.691040435709311</v>
      </c>
      <c r="BX1787">
        <v>3.9092020042293489</v>
      </c>
      <c r="BY1787">
        <v>0.37257063462236001</v>
      </c>
      <c r="BZ1787">
        <v>0.38326618855613998</v>
      </c>
      <c r="CA1787">
        <f t="shared" si="216"/>
        <v>7.7961380344961598E-2</v>
      </c>
      <c r="CB1787" cm="1">
        <f t="array" ref="CB1787">IF(ISBLANK(INDEX(AC:AC,ROW())), "", INDEX(AC:AC,ROW())*(BI1787+BJ1787)/1000)</f>
        <v>90.356892395903984</v>
      </c>
      <c r="CC1787">
        <f t="shared" si="217"/>
        <v>88.953683288129255</v>
      </c>
      <c r="CD1787">
        <f t="shared" si="218"/>
        <v>2.6307711135625063</v>
      </c>
      <c r="CE1787" t="str">
        <f t="shared" si="219"/>
        <v/>
      </c>
      <c r="CF1787" t="str" cm="1">
        <f t="array" ref="CF1787">IFERROR(IF((BD1787+BE1787)*INDEX(H:H,ROW())*INDEX(K:K,ROW())/(BF1787*30*1000)&lt;0.5,"",(BD1787+BE1787)*INDEX(H:H,ROW())*INDEX(K:K,ROW())/(BF1787*30*1000)),"")</f>
        <v/>
      </c>
      <c r="CG1787" t="str">
        <f t="shared" si="220"/>
        <v/>
      </c>
      <c r="CH1787" cm="1">
        <f t="array" ref="CH1787">IFERROR((BD1787+BE1787)*INDEX(K:K,ROW())*INDEX(H:H,ROW())/BC1787/100000,"")</f>
        <v>1529962021711339.3</v>
      </c>
      <c r="CI1787">
        <f t="shared" si="221"/>
        <v>0.14691103261332106</v>
      </c>
      <c r="CJ1787">
        <v>0</v>
      </c>
      <c r="CK1787">
        <f t="shared" si="222"/>
        <v>0</v>
      </c>
      <c r="CL1787" cm="1">
        <f t="array" ref="CL1787">IF(INDEX(AS:AS,ROW()-2)=0,CL1786,INDEX(AS:AS,ROW()-2))</f>
        <v>41.52</v>
      </c>
      <c r="CM1787" t="str">
        <f t="shared" si="223"/>
        <v>CIV</v>
      </c>
    </row>
    <row r="1788" spans="1:91" x14ac:dyDescent="0.3">
      <c r="A1788" s="1">
        <v>1783</v>
      </c>
      <c r="B1788" t="s">
        <v>206</v>
      </c>
      <c r="C1788">
        <v>3</v>
      </c>
      <c r="D1788">
        <v>16</v>
      </c>
      <c r="E1788">
        <v>12</v>
      </c>
      <c r="F1788" t="s">
        <v>105</v>
      </c>
      <c r="G1788" t="s">
        <v>112</v>
      </c>
      <c r="H1788">
        <v>46.21</v>
      </c>
      <c r="I1788">
        <v>0.89</v>
      </c>
      <c r="J1788">
        <v>44.1</v>
      </c>
      <c r="K1788">
        <v>1570</v>
      </c>
      <c r="L1788">
        <v>44.41</v>
      </c>
      <c r="M1788">
        <v>0.89</v>
      </c>
      <c r="N1788">
        <v>44.1</v>
      </c>
      <c r="O1788">
        <v>1570</v>
      </c>
      <c r="P1788">
        <v>1.32</v>
      </c>
      <c r="Q1788">
        <v>50.19</v>
      </c>
      <c r="R1788">
        <v>30.11</v>
      </c>
      <c r="S1788">
        <v>1.7</v>
      </c>
      <c r="T1788">
        <v>7.41</v>
      </c>
      <c r="U1788">
        <v>0</v>
      </c>
      <c r="V1788">
        <v>0</v>
      </c>
      <c r="W1788">
        <v>0</v>
      </c>
      <c r="X1788">
        <v>0</v>
      </c>
      <c r="Y1788">
        <v>2</v>
      </c>
      <c r="Z1788">
        <v>7.5</v>
      </c>
      <c r="AA1788">
        <v>19.5</v>
      </c>
      <c r="AB1788">
        <v>63.9</v>
      </c>
      <c r="AC1788">
        <v>1726</v>
      </c>
      <c r="AD1788">
        <v>37.86</v>
      </c>
      <c r="AE1788">
        <v>32.409999999999997</v>
      </c>
      <c r="AF1788">
        <v>11.81</v>
      </c>
      <c r="AG1788">
        <v>1572</v>
      </c>
      <c r="AI1788">
        <v>44.21</v>
      </c>
      <c r="AJ1788">
        <v>40.89</v>
      </c>
      <c r="AK1788">
        <v>0</v>
      </c>
      <c r="AL1788">
        <v>47.32</v>
      </c>
      <c r="AM1788">
        <v>6.32</v>
      </c>
      <c r="AN1788">
        <v>47.81</v>
      </c>
      <c r="AO1788">
        <v>45.02</v>
      </c>
      <c r="AP1788">
        <v>3.72</v>
      </c>
      <c r="AQ1788">
        <v>0</v>
      </c>
      <c r="AR1788">
        <v>0</v>
      </c>
      <c r="AS1788">
        <v>41.52</v>
      </c>
      <c r="AT1788">
        <v>0</v>
      </c>
      <c r="AU1788">
        <v>0</v>
      </c>
      <c r="AV1788">
        <v>5.0999999999999996</v>
      </c>
      <c r="AW1788">
        <v>62.4</v>
      </c>
      <c r="AX1788">
        <v>92.1</v>
      </c>
      <c r="AY1788">
        <v>100</v>
      </c>
      <c r="AZ1788">
        <v>100</v>
      </c>
      <c r="BA1788">
        <v>85.2</v>
      </c>
      <c r="BB1788">
        <v>93.5</v>
      </c>
      <c r="BC1788">
        <v>3.6968726513134343E-17</v>
      </c>
      <c r="BD1788">
        <v>8.1651007113438298E-2</v>
      </c>
      <c r="BE1788">
        <v>0</v>
      </c>
      <c r="BF1788">
        <v>4.8924766042961139</v>
      </c>
      <c r="BG1788">
        <v>1.0411621473846E-3</v>
      </c>
      <c r="BH1788">
        <v>2.138818144463079E-5</v>
      </c>
      <c r="BI1788">
        <v>3.3182704546329999E-4</v>
      </c>
      <c r="BJ1788">
        <v>2.5220390792820001E-4</v>
      </c>
      <c r="BK1788">
        <v>8.7552700325103699E-17</v>
      </c>
      <c r="BL1788">
        <v>3.9103722525975129</v>
      </c>
      <c r="BM1788">
        <v>147.4584539427843</v>
      </c>
      <c r="BN1788">
        <v>104.9325404761052</v>
      </c>
      <c r="BO1788">
        <v>108.6053996455756</v>
      </c>
      <c r="BP1788">
        <v>66.476934179368115</v>
      </c>
      <c r="BQ1788">
        <v>0</v>
      </c>
      <c r="BR1788">
        <v>39.634463664139467</v>
      </c>
      <c r="BS1788">
        <v>45.396796067973661</v>
      </c>
      <c r="BT1788">
        <v>0</v>
      </c>
      <c r="BU1788">
        <v>76.62843564069685</v>
      </c>
      <c r="BV1788">
        <v>0</v>
      </c>
      <c r="BW1788">
        <v>6.2584453419150003E-4</v>
      </c>
      <c r="BX1788">
        <v>2.7017081120186619</v>
      </c>
      <c r="BY1788">
        <v>0.37257063462236001</v>
      </c>
      <c r="BZ1788">
        <v>0.38326618855613998</v>
      </c>
      <c r="CA1788">
        <f t="shared" si="216"/>
        <v>8.1651007113438298E-2</v>
      </c>
      <c r="CB1788" cm="1">
        <f t="array" ref="CB1788">IF(ISBLANK(INDEX(AC:AC,ROW())), "", INDEX(AC:AC,ROW())*(BI1788+BJ1788)/1000)</f>
        <v>1.008037425553729E-3</v>
      </c>
      <c r="CC1788">
        <f t="shared" si="217"/>
        <v>1.0625503288292308E-3</v>
      </c>
      <c r="CD1788">
        <f t="shared" si="218"/>
        <v>8.2398638398214499E-14</v>
      </c>
      <c r="CE1788">
        <f t="shared" si="219"/>
        <v>2.3682909470521727</v>
      </c>
      <c r="CF1788" t="str" cm="1">
        <f t="array" ref="CF1788">IFERROR(IF((BD1788+BE1788)*INDEX(H:H,ROW())*INDEX(K:K,ROW())/(BF1788*30*1000)&lt;0.5,"",(BD1788+BE1788)*INDEX(H:H,ROW())*INDEX(K:K,ROW())/(BF1788*30*1000)),"")</f>
        <v/>
      </c>
      <c r="CG1788" t="str">
        <f t="shared" si="220"/>
        <v/>
      </c>
      <c r="CH1788" cm="1">
        <f t="array" ref="CH1788">IFERROR((BD1788+BE1788)*INDEX(K:K,ROW())*INDEX(H:H,ROW())/BC1788/100000,"")</f>
        <v>1602369524055205.8</v>
      </c>
      <c r="CI1788">
        <f t="shared" si="221"/>
        <v>0.153863794046177</v>
      </c>
      <c r="CJ1788">
        <v>0</v>
      </c>
      <c r="CK1788">
        <f t="shared" si="222"/>
        <v>0</v>
      </c>
      <c r="CL1788" cm="1">
        <f t="array" ref="CL1788">IF(INDEX(AS:AS,ROW()-2)=0,CL1787,INDEX(AS:AS,ROW()-2))</f>
        <v>41.52</v>
      </c>
      <c r="CM1788" t="str">
        <f t="shared" si="223"/>
        <v>CIV</v>
      </c>
    </row>
    <row r="1789" spans="1:91" x14ac:dyDescent="0.3">
      <c r="A1789" s="1">
        <v>1784</v>
      </c>
      <c r="B1789" t="s">
        <v>206</v>
      </c>
      <c r="C1789">
        <v>3</v>
      </c>
      <c r="D1789">
        <v>16</v>
      </c>
      <c r="E1789">
        <v>12</v>
      </c>
      <c r="F1789" t="s">
        <v>105</v>
      </c>
      <c r="G1789" t="s">
        <v>113</v>
      </c>
      <c r="H1789">
        <v>46.21</v>
      </c>
      <c r="I1789">
        <v>0.89</v>
      </c>
      <c r="J1789">
        <v>44.1</v>
      </c>
      <c r="K1789">
        <v>1570</v>
      </c>
      <c r="L1789">
        <v>44.41</v>
      </c>
      <c r="M1789">
        <v>0.89</v>
      </c>
      <c r="N1789">
        <v>44.1</v>
      </c>
      <c r="O1789">
        <v>1570</v>
      </c>
      <c r="P1789">
        <v>1.32</v>
      </c>
      <c r="Q1789">
        <v>50.19</v>
      </c>
      <c r="R1789">
        <v>30.11</v>
      </c>
      <c r="S1789">
        <v>1.7</v>
      </c>
      <c r="T1789">
        <v>7.41</v>
      </c>
      <c r="U1789">
        <v>0</v>
      </c>
      <c r="V1789">
        <v>0</v>
      </c>
      <c r="W1789">
        <v>0</v>
      </c>
      <c r="X1789">
        <v>0</v>
      </c>
      <c r="Y1789">
        <v>2</v>
      </c>
      <c r="Z1789">
        <v>7.5</v>
      </c>
      <c r="AA1789">
        <v>19.5</v>
      </c>
      <c r="AB1789">
        <v>63.9</v>
      </c>
      <c r="AC1789">
        <v>1730</v>
      </c>
      <c r="AD1789">
        <v>37.86</v>
      </c>
      <c r="AE1789">
        <v>32.409999999999997</v>
      </c>
      <c r="AF1789">
        <v>11.81</v>
      </c>
      <c r="AG1789">
        <v>1572</v>
      </c>
      <c r="AI1789">
        <v>44.21</v>
      </c>
      <c r="AJ1789">
        <v>40.89</v>
      </c>
      <c r="AK1789">
        <v>0</v>
      </c>
      <c r="AL1789">
        <v>47.32</v>
      </c>
      <c r="AM1789">
        <v>6.32</v>
      </c>
      <c r="AN1789">
        <v>47.81</v>
      </c>
      <c r="AO1789">
        <v>45.02</v>
      </c>
      <c r="AP1789">
        <v>3.72</v>
      </c>
      <c r="AQ1789">
        <v>0</v>
      </c>
      <c r="AR1789">
        <v>0</v>
      </c>
      <c r="AS1789">
        <v>41.52</v>
      </c>
      <c r="AT1789">
        <v>0</v>
      </c>
      <c r="AU1789">
        <v>0</v>
      </c>
      <c r="AV1789">
        <v>5.0999999999999996</v>
      </c>
      <c r="AW1789">
        <v>62.4</v>
      </c>
      <c r="AX1789">
        <v>92.1</v>
      </c>
      <c r="AY1789">
        <v>100</v>
      </c>
      <c r="AZ1789">
        <v>100</v>
      </c>
      <c r="BA1789">
        <v>85.2</v>
      </c>
      <c r="BB1789">
        <v>93.5</v>
      </c>
      <c r="BC1789">
        <v>3.6968726513134343E-17</v>
      </c>
      <c r="BD1789">
        <v>8.4687792091202002E-2</v>
      </c>
      <c r="BE1789">
        <v>0</v>
      </c>
      <c r="BF1789">
        <v>4.8589985448304844</v>
      </c>
      <c r="BG1789">
        <v>23.325371813227839</v>
      </c>
      <c r="BH1789">
        <v>2.138818144463079E-5</v>
      </c>
      <c r="BI1789">
        <v>13.624534015801069</v>
      </c>
      <c r="BJ1789">
        <v>2.5220390792820001E-4</v>
      </c>
      <c r="BK1789">
        <v>130.2898523160072</v>
      </c>
      <c r="BL1789">
        <v>3.872329682936571</v>
      </c>
      <c r="BM1789">
        <v>157.1423017759638</v>
      </c>
      <c r="BN1789">
        <v>104.6148681339441</v>
      </c>
      <c r="BO1789">
        <v>108.54227813124081</v>
      </c>
      <c r="BP1789">
        <v>62.549610265173492</v>
      </c>
      <c r="BQ1789">
        <v>6.7788536702949393</v>
      </c>
      <c r="BR1789">
        <v>41.25004346338217</v>
      </c>
      <c r="BS1789">
        <v>50.231966889211947</v>
      </c>
      <c r="BT1789">
        <v>0</v>
      </c>
      <c r="BU1789">
        <v>79.965297836746387</v>
      </c>
      <c r="BV1789">
        <v>53.887525441583648</v>
      </c>
      <c r="BW1789">
        <v>70.922299313497902</v>
      </c>
      <c r="BX1789">
        <v>5.0163078832972641</v>
      </c>
      <c r="BY1789">
        <v>0.37257063462236001</v>
      </c>
      <c r="BZ1789">
        <v>0.38326618855613998</v>
      </c>
      <c r="CA1789">
        <f t="shared" si="216"/>
        <v>8.4687792091202002E-2</v>
      </c>
      <c r="CB1789" cm="1">
        <f t="array" ref="CB1789">IF(ISBLANK(INDEX(AC:AC,ROW())), "", INDEX(AC:AC,ROW())*(BI1789+BJ1789)/1000)</f>
        <v>23.570880160096568</v>
      </c>
      <c r="CC1789">
        <f t="shared" si="217"/>
        <v>23.325393201409284</v>
      </c>
      <c r="CD1789">
        <f t="shared" si="218"/>
        <v>5.585751596596249</v>
      </c>
      <c r="CE1789" t="str">
        <f t="shared" si="219"/>
        <v/>
      </c>
      <c r="CF1789" t="str" cm="1">
        <f t="array" ref="CF1789">IFERROR(IF((BD1789+BE1789)*INDEX(H:H,ROW())*INDEX(K:K,ROW())/(BF1789*30*1000)&lt;0.5,"",(BD1789+BE1789)*INDEX(H:H,ROW())*INDEX(K:K,ROW())/(BF1789*30*1000)),"")</f>
        <v/>
      </c>
      <c r="CG1789" t="str">
        <f t="shared" si="220"/>
        <v/>
      </c>
      <c r="CH1789" cm="1">
        <f t="array" ref="CH1789">IFERROR((BD1789+BE1789)*INDEX(K:K,ROW())*INDEX(H:H,ROW())/BC1789/100000,"")</f>
        <v>1661965258039439.3</v>
      </c>
      <c r="CI1789">
        <f t="shared" si="221"/>
        <v>0.15958633532153449</v>
      </c>
      <c r="CJ1789">
        <v>0</v>
      </c>
      <c r="CK1789">
        <f t="shared" si="222"/>
        <v>0</v>
      </c>
      <c r="CL1789" cm="1">
        <f t="array" ref="CL1789">IF(INDEX(AS:AS,ROW()-2)=0,CL1788,INDEX(AS:AS,ROW()-2))</f>
        <v>41.52</v>
      </c>
      <c r="CM1789" t="str">
        <f t="shared" si="223"/>
        <v>CIV</v>
      </c>
    </row>
    <row r="1790" spans="1:91" x14ac:dyDescent="0.3">
      <c r="A1790" s="1">
        <v>1785</v>
      </c>
      <c r="B1790" t="s">
        <v>206</v>
      </c>
      <c r="C1790">
        <v>3</v>
      </c>
      <c r="D1790">
        <v>16</v>
      </c>
      <c r="E1790">
        <v>12</v>
      </c>
      <c r="F1790" t="s">
        <v>114</v>
      </c>
      <c r="G1790" t="s">
        <v>115</v>
      </c>
      <c r="H1790">
        <v>46.21</v>
      </c>
      <c r="I1790">
        <v>0.89</v>
      </c>
      <c r="J1790">
        <v>44.1</v>
      </c>
      <c r="K1790">
        <v>1570</v>
      </c>
      <c r="L1790">
        <v>44.41</v>
      </c>
      <c r="M1790">
        <v>0.89</v>
      </c>
      <c r="N1790">
        <v>44.1</v>
      </c>
      <c r="O1790">
        <v>1570</v>
      </c>
      <c r="P1790">
        <v>1.32</v>
      </c>
      <c r="Q1790">
        <v>50.19</v>
      </c>
      <c r="R1790">
        <v>30.11</v>
      </c>
      <c r="S1790">
        <v>1.7</v>
      </c>
      <c r="T1790">
        <v>7.41</v>
      </c>
      <c r="U1790">
        <v>0</v>
      </c>
      <c r="V1790">
        <v>0</v>
      </c>
      <c r="W1790">
        <v>0</v>
      </c>
      <c r="X1790">
        <v>0</v>
      </c>
      <c r="Y1790">
        <v>2</v>
      </c>
      <c r="Z1790">
        <v>7.5</v>
      </c>
      <c r="AA1790">
        <v>19.5</v>
      </c>
      <c r="AB1790">
        <v>63.9</v>
      </c>
      <c r="AC1790">
        <v>1733</v>
      </c>
      <c r="AD1790">
        <v>37.86</v>
      </c>
      <c r="AE1790">
        <v>32.409999999999997</v>
      </c>
      <c r="AF1790">
        <v>11.81</v>
      </c>
      <c r="AG1790">
        <v>1572</v>
      </c>
      <c r="AI1790">
        <v>44.21</v>
      </c>
      <c r="AJ1790">
        <v>40.89</v>
      </c>
      <c r="AK1790">
        <v>0</v>
      </c>
      <c r="AL1790">
        <v>47.32</v>
      </c>
      <c r="AM1790">
        <v>6.32</v>
      </c>
      <c r="AN1790">
        <v>47.81</v>
      </c>
      <c r="AO1790">
        <v>45.02</v>
      </c>
      <c r="AP1790">
        <v>3.72</v>
      </c>
      <c r="AQ1790">
        <v>0</v>
      </c>
      <c r="AR1790">
        <v>0</v>
      </c>
      <c r="AS1790">
        <v>41.52</v>
      </c>
      <c r="AT1790">
        <v>0</v>
      </c>
      <c r="AU1790">
        <v>0</v>
      </c>
      <c r="AV1790">
        <v>5.0999999999999996</v>
      </c>
      <c r="AW1790">
        <v>62.4</v>
      </c>
      <c r="AX1790">
        <v>92.1</v>
      </c>
      <c r="AY1790">
        <v>100</v>
      </c>
      <c r="AZ1790">
        <v>100</v>
      </c>
      <c r="BA1790">
        <v>85.2</v>
      </c>
      <c r="BB1790">
        <v>93.5</v>
      </c>
      <c r="BC1790">
        <v>3.6968726513134343E-17</v>
      </c>
      <c r="BD1790">
        <v>10.559690769773949</v>
      </c>
      <c r="BE1790">
        <v>0</v>
      </c>
      <c r="BF1790">
        <v>13.684472480464221</v>
      </c>
      <c r="BG1790">
        <v>159.63353096330599</v>
      </c>
      <c r="BH1790">
        <v>2.138818144463079E-5</v>
      </c>
      <c r="BI1790">
        <v>93.243787079584223</v>
      </c>
      <c r="BJ1790">
        <v>2.5220390792820001E-4</v>
      </c>
      <c r="BK1790">
        <v>422.38744677793949</v>
      </c>
      <c r="BL1790">
        <v>3.8537920421154608</v>
      </c>
      <c r="BM1790">
        <v>160.9158251254425</v>
      </c>
      <c r="BN1790">
        <v>99.065231791935418</v>
      </c>
      <c r="BO1790">
        <v>100.0523789163839</v>
      </c>
      <c r="BP1790">
        <v>64.67814401301861</v>
      </c>
      <c r="BQ1790">
        <v>5.3337497616020908</v>
      </c>
      <c r="BR1790">
        <v>53.078697831603542</v>
      </c>
      <c r="BS1790">
        <v>73.719945076241459</v>
      </c>
      <c r="BT1790">
        <v>0</v>
      </c>
      <c r="BU1790">
        <v>107.5701563617982</v>
      </c>
      <c r="BV1790">
        <v>572.95728819204373</v>
      </c>
      <c r="BW1790">
        <v>123.7386754711205</v>
      </c>
      <c r="BX1790">
        <v>4.2127147320854093</v>
      </c>
      <c r="BY1790">
        <v>0.37257063462236001</v>
      </c>
      <c r="BZ1790">
        <v>0.38326618855613998</v>
      </c>
      <c r="CA1790">
        <f t="shared" si="216"/>
        <v>10.559690769773949</v>
      </c>
      <c r="CB1790" cm="1">
        <f t="array" ref="CB1790">IF(ISBLANK(INDEX(AC:AC,ROW())), "", INDEX(AC:AC,ROW())*(BI1790+BJ1790)/1000)</f>
        <v>161.59192007829191</v>
      </c>
      <c r="CC1790">
        <f t="shared" si="217"/>
        <v>159.63355235148742</v>
      </c>
      <c r="CD1790">
        <f t="shared" si="218"/>
        <v>2.6459816282726716</v>
      </c>
      <c r="CE1790" t="str">
        <f t="shared" si="219"/>
        <v/>
      </c>
      <c r="CF1790" cm="1">
        <f t="array" ref="CF1790">IFERROR(IF((BD1790+BE1790)*INDEX(H:H,ROW())*INDEX(K:K,ROW())/(BF1790*30*1000)&lt;0.5,"",(BD1790+BE1790)*INDEX(H:H,ROW())*INDEX(K:K,ROW())/(BF1790*30*1000)),"")</f>
        <v>1.8661111429603814</v>
      </c>
      <c r="CG1790" t="str">
        <f t="shared" si="220"/>
        <v/>
      </c>
      <c r="CH1790" cm="1">
        <f t="array" ref="CH1790">IFERROR((BD1790+BE1790)*INDEX(K:K,ROW())*INDEX(H:H,ROW())/BC1790/100000,"")</f>
        <v>2.0722985877473664E+17</v>
      </c>
      <c r="CI1790">
        <f t="shared" si="221"/>
        <v>19.89876356986673</v>
      </c>
      <c r="CJ1790">
        <v>0.5</v>
      </c>
      <c r="CK1790">
        <f t="shared" si="222"/>
        <v>0</v>
      </c>
      <c r="CL1790" cm="1">
        <f t="array" ref="CL1790">IF(INDEX(AS:AS,ROW()-2)=0,CL1789,INDEX(AS:AS,ROW()-2))</f>
        <v>41.52</v>
      </c>
      <c r="CM1790" t="str">
        <f t="shared" si="223"/>
        <v>CIV</v>
      </c>
    </row>
    <row r="1791" spans="1:91" x14ac:dyDescent="0.3">
      <c r="A1791" s="1">
        <v>1786</v>
      </c>
      <c r="B1791" t="s">
        <v>206</v>
      </c>
      <c r="C1791">
        <v>3</v>
      </c>
      <c r="D1791">
        <v>16</v>
      </c>
      <c r="E1791">
        <v>12</v>
      </c>
      <c r="F1791" t="s">
        <v>114</v>
      </c>
      <c r="G1791" t="s">
        <v>116</v>
      </c>
      <c r="H1791">
        <v>42.92</v>
      </c>
      <c r="I1791">
        <v>0.91</v>
      </c>
      <c r="J1791">
        <v>43.61</v>
      </c>
      <c r="K1791">
        <v>1525</v>
      </c>
      <c r="L1791">
        <v>44.51</v>
      </c>
      <c r="M1791">
        <v>0.89</v>
      </c>
      <c r="N1791">
        <v>43.61</v>
      </c>
      <c r="O1791">
        <v>1533</v>
      </c>
      <c r="P1791">
        <v>1.84</v>
      </c>
      <c r="Q1791">
        <v>50.07</v>
      </c>
      <c r="R1791">
        <v>30.21</v>
      </c>
      <c r="S1791">
        <v>1.6573982125124129</v>
      </c>
      <c r="T1791">
        <v>7.41</v>
      </c>
      <c r="U1791">
        <v>0</v>
      </c>
      <c r="V1791">
        <v>0</v>
      </c>
      <c r="W1791">
        <v>0</v>
      </c>
      <c r="X1791">
        <v>0</v>
      </c>
      <c r="Y1791">
        <v>2.4</v>
      </c>
      <c r="Z1791">
        <v>7.5</v>
      </c>
      <c r="AA1791">
        <v>19.5</v>
      </c>
      <c r="AB1791">
        <v>63.9</v>
      </c>
      <c r="AC1791">
        <v>1720</v>
      </c>
      <c r="AD1791">
        <v>37.69</v>
      </c>
      <c r="AE1791">
        <v>31.75</v>
      </c>
      <c r="AF1791">
        <v>11.23</v>
      </c>
      <c r="AG1791">
        <v>1572</v>
      </c>
      <c r="AI1791">
        <v>44.21</v>
      </c>
      <c r="AJ1791">
        <v>40.89</v>
      </c>
      <c r="AK1791">
        <v>0</v>
      </c>
      <c r="AL1791">
        <v>47.32</v>
      </c>
      <c r="AM1791">
        <v>6.32</v>
      </c>
      <c r="AN1791">
        <v>47.81</v>
      </c>
      <c r="AO1791">
        <v>45.02</v>
      </c>
      <c r="AP1791">
        <v>3.72</v>
      </c>
      <c r="AQ1791">
        <v>0</v>
      </c>
      <c r="AR1791">
        <v>0</v>
      </c>
      <c r="AS1791">
        <v>41.52</v>
      </c>
      <c r="AT1791">
        <v>0</v>
      </c>
      <c r="AU1791">
        <v>0</v>
      </c>
      <c r="AV1791">
        <v>5.0999999999999996</v>
      </c>
      <c r="AW1791">
        <v>62.4</v>
      </c>
      <c r="AX1791">
        <v>92.1</v>
      </c>
      <c r="AY1791">
        <v>100</v>
      </c>
      <c r="AZ1791">
        <v>100</v>
      </c>
      <c r="BA1791">
        <v>85.2</v>
      </c>
      <c r="BB1791">
        <v>93.5</v>
      </c>
      <c r="BC1791">
        <v>14.41577332418907</v>
      </c>
      <c r="BD1791">
        <v>48.365006399015428</v>
      </c>
      <c r="BE1791">
        <v>0</v>
      </c>
      <c r="BF1791">
        <v>45.678312450624553</v>
      </c>
      <c r="BG1791">
        <v>104.621431430044</v>
      </c>
      <c r="BH1791">
        <v>2.138818144463079E-5</v>
      </c>
      <c r="BI1791">
        <v>61.110515010087852</v>
      </c>
      <c r="BJ1791">
        <v>2.5220390792820001E-4</v>
      </c>
      <c r="BK1791">
        <v>543.72636048960794</v>
      </c>
      <c r="BL1791">
        <v>3.8361769617348802</v>
      </c>
      <c r="BM1791">
        <v>159.3870343414946</v>
      </c>
      <c r="BN1791">
        <v>98.506168540840122</v>
      </c>
      <c r="BO1791">
        <v>96.852793128043444</v>
      </c>
      <c r="BP1791">
        <v>92.547644882005315</v>
      </c>
      <c r="BQ1791">
        <v>5.5134865104323536</v>
      </c>
      <c r="BR1791">
        <v>59.221411768234603</v>
      </c>
      <c r="BS1791">
        <v>96.668581902412456</v>
      </c>
      <c r="BT1791">
        <v>0</v>
      </c>
      <c r="BU1791">
        <v>97.833162540224677</v>
      </c>
      <c r="BV1791">
        <v>791.41307201907637</v>
      </c>
      <c r="BW1791">
        <v>123.47876219451901</v>
      </c>
      <c r="BX1791">
        <v>1.0444710342797749</v>
      </c>
      <c r="BY1791">
        <v>0.37257063462236001</v>
      </c>
      <c r="BZ1791">
        <v>0.38326618855613998</v>
      </c>
      <c r="CA1791">
        <f t="shared" si="216"/>
        <v>48.365006399015428</v>
      </c>
      <c r="CB1791" cm="1">
        <f t="array" ref="CB1791">IF(ISBLANK(INDEX(AC:AC,ROW())), "", INDEX(AC:AC,ROW())*(BI1791+BJ1791)/1000)</f>
        <v>105.11051960807274</v>
      </c>
      <c r="CC1791">
        <f t="shared" si="217"/>
        <v>104.62145281822545</v>
      </c>
      <c r="CD1791">
        <f t="shared" si="218"/>
        <v>5.197082872040645</v>
      </c>
      <c r="CE1791" t="str">
        <f t="shared" si="219"/>
        <v/>
      </c>
      <c r="CF1791" cm="1">
        <f t="array" ref="CF1791">IFERROR(IF((BD1791+BE1791)*INDEX(H:H,ROW())*INDEX(K:K,ROW())/(BF1791*30*1000)&lt;0.5,"",(BD1791+BE1791)*INDEX(H:H,ROW())*INDEX(K:K,ROW())/(BF1791*30*1000)),"")</f>
        <v>2.3100931959461897</v>
      </c>
      <c r="CG1791">
        <f t="shared" si="220"/>
        <v>3.1686342052825038</v>
      </c>
      <c r="CH1791" cm="1">
        <f t="array" ref="CH1791">IFERROR((BD1791+BE1791)*INDEX(K:K,ROW())*INDEX(H:H,ROW())/BC1791/100000,"")</f>
        <v>2.1959520954196425</v>
      </c>
      <c r="CI1791">
        <f t="shared" si="221"/>
        <v>82.224279580123564</v>
      </c>
      <c r="CJ1791">
        <v>1</v>
      </c>
      <c r="CK1791">
        <f t="shared" si="222"/>
        <v>0</v>
      </c>
      <c r="CL1791" cm="1">
        <f t="array" ref="CL1791">IF(INDEX(AS:AS,ROW()-2)=0,CL1790,INDEX(AS:AS,ROW()-2))</f>
        <v>41.52</v>
      </c>
      <c r="CM1791" t="str">
        <f t="shared" si="223"/>
        <v>CIV</v>
      </c>
    </row>
    <row r="1792" spans="1:91" x14ac:dyDescent="0.3">
      <c r="A1792" s="1">
        <v>1787</v>
      </c>
      <c r="B1792" t="s">
        <v>206</v>
      </c>
      <c r="C1792">
        <v>3</v>
      </c>
      <c r="D1792">
        <v>16</v>
      </c>
      <c r="E1792">
        <v>12</v>
      </c>
      <c r="F1792" t="s">
        <v>114</v>
      </c>
      <c r="G1792" t="s">
        <v>117</v>
      </c>
      <c r="H1792">
        <v>46.21</v>
      </c>
      <c r="I1792">
        <v>0.89</v>
      </c>
      <c r="J1792">
        <v>44.1</v>
      </c>
      <c r="K1792">
        <v>1570</v>
      </c>
      <c r="L1792">
        <v>44.41</v>
      </c>
      <c r="M1792">
        <v>0.89</v>
      </c>
      <c r="N1792">
        <v>44.1</v>
      </c>
      <c r="O1792">
        <v>1570</v>
      </c>
      <c r="P1792">
        <v>1.32</v>
      </c>
      <c r="Q1792">
        <v>50.19</v>
      </c>
      <c r="R1792">
        <v>30.11</v>
      </c>
      <c r="S1792">
        <v>1.7</v>
      </c>
      <c r="T1792">
        <v>7.41</v>
      </c>
      <c r="U1792">
        <v>0</v>
      </c>
      <c r="V1792">
        <v>0</v>
      </c>
      <c r="W1792">
        <v>0</v>
      </c>
      <c r="X1792">
        <v>0</v>
      </c>
      <c r="Y1792">
        <v>2</v>
      </c>
      <c r="Z1792">
        <v>7.5</v>
      </c>
      <c r="AA1792">
        <v>19.5</v>
      </c>
      <c r="AB1792">
        <v>63.9</v>
      </c>
      <c r="AC1792">
        <v>1723</v>
      </c>
      <c r="AD1792">
        <v>37.86</v>
      </c>
      <c r="AE1792">
        <v>32.409999999999997</v>
      </c>
      <c r="AF1792">
        <v>11.18</v>
      </c>
      <c r="AG1792">
        <v>1572</v>
      </c>
      <c r="AI1792">
        <v>44.21</v>
      </c>
      <c r="AJ1792">
        <v>40.98</v>
      </c>
      <c r="AK1792">
        <v>3.24</v>
      </c>
      <c r="AL1792">
        <v>46.93</v>
      </c>
      <c r="AM1792">
        <v>6.12</v>
      </c>
      <c r="AN1792">
        <v>47.49</v>
      </c>
      <c r="AO1792">
        <v>44.76</v>
      </c>
      <c r="AP1792">
        <v>2.98</v>
      </c>
      <c r="AQ1792">
        <v>0</v>
      </c>
      <c r="AR1792">
        <v>2.75</v>
      </c>
      <c r="AS1792">
        <v>41.53</v>
      </c>
      <c r="AT1792">
        <v>0</v>
      </c>
      <c r="AU1792">
        <v>0</v>
      </c>
      <c r="AV1792">
        <v>5.3</v>
      </c>
      <c r="AW1792">
        <v>75.599999999999994</v>
      </c>
      <c r="AX1792">
        <v>95.4</v>
      </c>
      <c r="AY1792">
        <v>100</v>
      </c>
      <c r="AZ1792">
        <v>100</v>
      </c>
      <c r="BA1792">
        <v>85.2</v>
      </c>
      <c r="BB1792">
        <v>93.5</v>
      </c>
      <c r="BC1792">
        <v>4.2894340290688016</v>
      </c>
      <c r="BD1792">
        <v>9.2804940775077893E-2</v>
      </c>
      <c r="BE1792">
        <v>0</v>
      </c>
      <c r="BF1792">
        <v>5.227350159424855</v>
      </c>
      <c r="BG1792">
        <v>190.70164816015489</v>
      </c>
      <c r="BH1792">
        <v>2.138818144463079E-5</v>
      </c>
      <c r="BI1792">
        <v>111.3910380340417</v>
      </c>
      <c r="BJ1792">
        <v>2.5220390792820001E-4</v>
      </c>
      <c r="BK1792">
        <v>88.423480716724555</v>
      </c>
      <c r="BL1792">
        <v>3.8175543531103808</v>
      </c>
      <c r="BM1792">
        <v>147.91457764946071</v>
      </c>
      <c r="BN1792">
        <v>107.62863354790559</v>
      </c>
      <c r="BO1792">
        <v>96.411506247222576</v>
      </c>
      <c r="BP1792">
        <v>96.483759672827858</v>
      </c>
      <c r="BQ1792">
        <v>4.7985191257258943</v>
      </c>
      <c r="BR1792">
        <v>57.353063702670227</v>
      </c>
      <c r="BS1792">
        <v>97.693237505449957</v>
      </c>
      <c r="BT1792">
        <v>0</v>
      </c>
      <c r="BU1792">
        <v>86.625047387814234</v>
      </c>
      <c r="BV1792">
        <v>600.68962341295821</v>
      </c>
      <c r="BW1792">
        <v>123.7375582358286</v>
      </c>
      <c r="BX1792">
        <v>3.8464915820516121</v>
      </c>
      <c r="BY1792">
        <v>0.37257063462236001</v>
      </c>
      <c r="BZ1792">
        <v>0.38326618855613998</v>
      </c>
      <c r="CA1792">
        <f t="shared" si="216"/>
        <v>9.2804940775077893E-2</v>
      </c>
      <c r="CB1792" cm="1">
        <f t="array" ref="CB1792">IF(ISBLANK(INDEX(AC:AC,ROW())), "", INDEX(AC:AC,ROW())*(BI1792+BJ1792)/1000)</f>
        <v>191.92719307998723</v>
      </c>
      <c r="CC1792">
        <f t="shared" si="217"/>
        <v>190.70166954833633</v>
      </c>
      <c r="CD1792">
        <f t="shared" si="218"/>
        <v>0.46367439218623219</v>
      </c>
      <c r="CE1792" t="str">
        <f t="shared" si="219"/>
        <v/>
      </c>
      <c r="CF1792" t="str" cm="1">
        <f t="array" ref="CF1792">IFERROR(IF((BD1792+BE1792)*INDEX(H:H,ROW())*INDEX(K:K,ROW())/(BF1792*30*1000)&lt;0.5,"",(BD1792+BE1792)*INDEX(H:H,ROW())*INDEX(K:K,ROW())/(BF1792*30*1000)),"")</f>
        <v/>
      </c>
      <c r="CG1792">
        <f t="shared" si="220"/>
        <v>1.2186573156271776</v>
      </c>
      <c r="CH1792" cm="1">
        <f t="array" ref="CH1792">IFERROR((BD1792+BE1792)*INDEX(K:K,ROW())*INDEX(H:H,ROW())/BC1792/100000,"")</f>
        <v>1.5696641016323867E-2</v>
      </c>
      <c r="CI1792">
        <f t="shared" si="221"/>
        <v>0.17488235355193946</v>
      </c>
      <c r="CJ1792">
        <v>0</v>
      </c>
      <c r="CK1792">
        <f t="shared" si="222"/>
        <v>0</v>
      </c>
      <c r="CL1792" cm="1">
        <f t="array" ref="CL1792">IF(INDEX(AS:AS,ROW()-2)=0,CL1791,INDEX(AS:AS,ROW()-2))</f>
        <v>41.52</v>
      </c>
      <c r="CM1792" t="str">
        <f t="shared" si="223"/>
        <v>CIV</v>
      </c>
    </row>
    <row r="1793" spans="1:91" x14ac:dyDescent="0.3">
      <c r="A1793" s="1">
        <v>1788</v>
      </c>
      <c r="B1793" t="s">
        <v>206</v>
      </c>
      <c r="C1793">
        <v>3</v>
      </c>
      <c r="D1793">
        <v>16</v>
      </c>
      <c r="E1793">
        <v>12</v>
      </c>
      <c r="F1793" t="s">
        <v>114</v>
      </c>
      <c r="G1793" t="s">
        <v>118</v>
      </c>
      <c r="H1793">
        <v>46.21</v>
      </c>
      <c r="I1793">
        <v>0.89</v>
      </c>
      <c r="J1793">
        <v>44.1</v>
      </c>
      <c r="K1793">
        <v>1570</v>
      </c>
      <c r="L1793">
        <v>44.41</v>
      </c>
      <c r="M1793">
        <v>0.89</v>
      </c>
      <c r="N1793">
        <v>44.1</v>
      </c>
      <c r="O1793">
        <v>1570</v>
      </c>
      <c r="P1793">
        <v>1.32</v>
      </c>
      <c r="Q1793">
        <v>50.19</v>
      </c>
      <c r="R1793">
        <v>30.11</v>
      </c>
      <c r="S1793">
        <v>1.7</v>
      </c>
      <c r="T1793">
        <v>7.41</v>
      </c>
      <c r="U1793">
        <v>0</v>
      </c>
      <c r="V1793">
        <v>0</v>
      </c>
      <c r="W1793">
        <v>0</v>
      </c>
      <c r="X1793">
        <v>0</v>
      </c>
      <c r="Y1793">
        <v>2</v>
      </c>
      <c r="Z1793">
        <v>7.5</v>
      </c>
      <c r="AA1793">
        <v>19.5</v>
      </c>
      <c r="AB1793">
        <v>63.9</v>
      </c>
      <c r="AC1793">
        <v>1725</v>
      </c>
      <c r="AD1793">
        <v>37.86</v>
      </c>
      <c r="AE1793">
        <v>31.82</v>
      </c>
      <c r="AF1793">
        <v>11.32</v>
      </c>
      <c r="AG1793">
        <v>1572</v>
      </c>
      <c r="AI1793">
        <v>44.21</v>
      </c>
      <c r="AJ1793">
        <v>40.89</v>
      </c>
      <c r="AK1793">
        <v>0</v>
      </c>
      <c r="AL1793">
        <v>47.32</v>
      </c>
      <c r="AM1793">
        <v>6.32</v>
      </c>
      <c r="AN1793">
        <v>47.81</v>
      </c>
      <c r="AO1793">
        <v>45.02</v>
      </c>
      <c r="AP1793">
        <v>3.72</v>
      </c>
      <c r="AQ1793">
        <v>0</v>
      </c>
      <c r="AR1793">
        <v>0</v>
      </c>
      <c r="AS1793">
        <v>41.52</v>
      </c>
      <c r="AT1793">
        <v>0</v>
      </c>
      <c r="AU1793">
        <v>0</v>
      </c>
      <c r="AV1793">
        <v>5.0999999999999996</v>
      </c>
      <c r="AW1793">
        <v>62.4</v>
      </c>
      <c r="AX1793">
        <v>92.1</v>
      </c>
      <c r="AY1793">
        <v>100</v>
      </c>
      <c r="AZ1793">
        <v>100</v>
      </c>
      <c r="BA1793">
        <v>85.2</v>
      </c>
      <c r="BB1793">
        <v>93.5</v>
      </c>
      <c r="BC1793">
        <v>46.717486441679533</v>
      </c>
      <c r="BD1793">
        <v>31.072836457205721</v>
      </c>
      <c r="BE1793">
        <v>0</v>
      </c>
      <c r="BF1793">
        <v>30.75273038105577</v>
      </c>
      <c r="BG1793">
        <v>147.48680043207179</v>
      </c>
      <c r="BH1793">
        <v>2.138818144463079E-5</v>
      </c>
      <c r="BI1793">
        <v>86.147679456617993</v>
      </c>
      <c r="BJ1793">
        <v>2.5220390792820001E-4</v>
      </c>
      <c r="BK1793">
        <v>578.81693600031122</v>
      </c>
      <c r="BL1793">
        <v>3.7980573607517778</v>
      </c>
      <c r="BM1793">
        <v>154.0678406013208</v>
      </c>
      <c r="BN1793">
        <v>106.75771519159829</v>
      </c>
      <c r="BO1793">
        <v>99.039219147126246</v>
      </c>
      <c r="BP1793">
        <v>91.296552150260439</v>
      </c>
      <c r="BQ1793">
        <v>20.276323308870811</v>
      </c>
      <c r="BR1793">
        <v>57.201312666887389</v>
      </c>
      <c r="BS1793">
        <v>96.749008733052278</v>
      </c>
      <c r="BT1793">
        <v>0</v>
      </c>
      <c r="BU1793">
        <v>102.499737463353</v>
      </c>
      <c r="BV1793">
        <v>769.69492233093206</v>
      </c>
      <c r="BW1793">
        <v>123.73731795770441</v>
      </c>
      <c r="BX1793">
        <v>6.7532787382639006</v>
      </c>
      <c r="BY1793">
        <v>0.37257063462236001</v>
      </c>
      <c r="BZ1793">
        <v>0.38326618855613998</v>
      </c>
      <c r="CA1793">
        <f t="shared" si="216"/>
        <v>31.072836457205721</v>
      </c>
      <c r="CB1793" cm="1">
        <f t="array" ref="CB1793">IF(ISBLANK(INDEX(AC:AC,ROW())), "", INDEX(AC:AC,ROW())*(BI1793+BJ1793)/1000)</f>
        <v>148.60518211440723</v>
      </c>
      <c r="CC1793">
        <f t="shared" si="217"/>
        <v>147.48682182025323</v>
      </c>
      <c r="CD1793">
        <f t="shared" si="218"/>
        <v>3.9245332488466897</v>
      </c>
      <c r="CE1793">
        <f t="shared" si="219"/>
        <v>12.38972770341328</v>
      </c>
      <c r="CF1793" cm="1">
        <f t="array" ref="CF1793">IFERROR(IF((BD1793+BE1793)*INDEX(H:H,ROW())*INDEX(K:K,ROW())/(BF1793*30*1000)&lt;0.5,"",(BD1793+BE1793)*INDEX(H:H,ROW())*INDEX(K:K,ROW())/(BF1793*30*1000)),"")</f>
        <v>2.443495732125347</v>
      </c>
      <c r="CG1793">
        <f t="shared" si="220"/>
        <v>0.65827022649102485</v>
      </c>
      <c r="CH1793" cm="1">
        <f t="array" ref="CH1793">IFERROR((BD1793+BE1793)*INDEX(K:K,ROW())*INDEX(H:H,ROW())/BC1793/100000,"")</f>
        <v>0.48254414670480139</v>
      </c>
      <c r="CI1793">
        <f t="shared" si="221"/>
        <v>58.55389514595683</v>
      </c>
      <c r="CJ1793">
        <v>1</v>
      </c>
      <c r="CK1793">
        <f t="shared" si="222"/>
        <v>0</v>
      </c>
      <c r="CL1793" cm="1">
        <f t="array" ref="CL1793">IF(INDEX(AS:AS,ROW()-2)=0,CL1792,INDEX(AS:AS,ROW()-2))</f>
        <v>41.52</v>
      </c>
      <c r="CM1793" t="str">
        <f t="shared" si="223"/>
        <v>CIV</v>
      </c>
    </row>
    <row r="1794" spans="1:91" x14ac:dyDescent="0.3">
      <c r="A1794" s="1">
        <v>1789</v>
      </c>
      <c r="B1794" t="s">
        <v>206</v>
      </c>
      <c r="C1794">
        <v>3</v>
      </c>
      <c r="D1794">
        <v>16</v>
      </c>
      <c r="E1794">
        <v>12</v>
      </c>
      <c r="F1794" t="s">
        <v>114</v>
      </c>
      <c r="G1794" t="s">
        <v>119</v>
      </c>
      <c r="H1794">
        <v>46.21</v>
      </c>
      <c r="I1794">
        <v>0.89</v>
      </c>
      <c r="J1794">
        <v>44.1</v>
      </c>
      <c r="K1794">
        <v>1570</v>
      </c>
      <c r="L1794">
        <v>44.41</v>
      </c>
      <c r="M1794">
        <v>0.89</v>
      </c>
      <c r="N1794">
        <v>44.1</v>
      </c>
      <c r="O1794">
        <v>1570</v>
      </c>
      <c r="P1794">
        <v>1.32</v>
      </c>
      <c r="Q1794">
        <v>50.19</v>
      </c>
      <c r="R1794">
        <v>30.11</v>
      </c>
      <c r="S1794">
        <v>1.7</v>
      </c>
      <c r="T1794">
        <v>7.41</v>
      </c>
      <c r="U1794">
        <v>0</v>
      </c>
      <c r="V1794">
        <v>0</v>
      </c>
      <c r="W1794">
        <v>0</v>
      </c>
      <c r="X1794">
        <v>0</v>
      </c>
      <c r="Y1794">
        <v>2</v>
      </c>
      <c r="Z1794">
        <v>7.5</v>
      </c>
      <c r="AA1794">
        <v>19.5</v>
      </c>
      <c r="AB1794">
        <v>63.9</v>
      </c>
      <c r="AC1794">
        <v>1727</v>
      </c>
      <c r="AD1794">
        <v>37.86</v>
      </c>
      <c r="AE1794">
        <v>32.409999999999997</v>
      </c>
      <c r="AF1794">
        <v>11.15</v>
      </c>
      <c r="AG1794">
        <v>1572</v>
      </c>
      <c r="AI1794">
        <v>44.21</v>
      </c>
      <c r="AJ1794">
        <v>40.89</v>
      </c>
      <c r="AK1794">
        <v>0</v>
      </c>
      <c r="AL1794">
        <v>47.32</v>
      </c>
      <c r="AM1794">
        <v>6.32</v>
      </c>
      <c r="AN1794">
        <v>47.81</v>
      </c>
      <c r="AO1794">
        <v>45.02</v>
      </c>
      <c r="AP1794">
        <v>3.72</v>
      </c>
      <c r="AQ1794">
        <v>0</v>
      </c>
      <c r="AR1794">
        <v>0</v>
      </c>
      <c r="AS1794">
        <v>41.52</v>
      </c>
      <c r="AT1794">
        <v>0</v>
      </c>
      <c r="AU1794">
        <v>0</v>
      </c>
      <c r="AV1794">
        <v>7.3</v>
      </c>
      <c r="AW1794">
        <v>78.5</v>
      </c>
      <c r="AX1794">
        <v>97.2</v>
      </c>
      <c r="AY1794">
        <v>100</v>
      </c>
      <c r="AZ1794">
        <v>100</v>
      </c>
      <c r="BA1794">
        <v>85.2</v>
      </c>
      <c r="BB1794">
        <v>93.5</v>
      </c>
      <c r="BC1794">
        <v>115.7898668316238</v>
      </c>
      <c r="BD1794">
        <v>50.960229315185927</v>
      </c>
      <c r="BE1794">
        <v>0</v>
      </c>
      <c r="BF1794">
        <v>49.945781357892137</v>
      </c>
      <c r="BG1794">
        <v>138.73866599463889</v>
      </c>
      <c r="BH1794">
        <v>2.138818144463079E-5</v>
      </c>
      <c r="BI1794">
        <v>81.039838258318213</v>
      </c>
      <c r="BJ1794">
        <v>2.5220390792820001E-4</v>
      </c>
      <c r="BK1794">
        <v>518.92961756688612</v>
      </c>
      <c r="BL1794">
        <v>3.78030149498582</v>
      </c>
      <c r="BM1794">
        <v>159.34830411042489</v>
      </c>
      <c r="BN1794">
        <v>104.7601801684164</v>
      </c>
      <c r="BO1794">
        <v>102.1128902528302</v>
      </c>
      <c r="BP1794">
        <v>98.686627581670763</v>
      </c>
      <c r="BQ1794">
        <v>26.24763555808946</v>
      </c>
      <c r="BR1794">
        <v>54.950753003186669</v>
      </c>
      <c r="BS1794">
        <v>90.458734609039965</v>
      </c>
      <c r="BT1794">
        <v>0</v>
      </c>
      <c r="BU1794">
        <v>102.1412469392709</v>
      </c>
      <c r="BV1794">
        <v>872.35899988007588</v>
      </c>
      <c r="BW1794">
        <v>123.7374304725323</v>
      </c>
      <c r="BX1794">
        <v>6.9047145599218469</v>
      </c>
      <c r="BY1794">
        <v>0.37257063462236001</v>
      </c>
      <c r="BZ1794">
        <v>0.38326618855613998</v>
      </c>
      <c r="CA1794">
        <f t="shared" si="216"/>
        <v>50.960229315185927</v>
      </c>
      <c r="CB1794" cm="1">
        <f t="array" ref="CB1794">IF(ISBLANK(INDEX(AC:AC,ROW())), "", INDEX(AC:AC,ROW())*(BI1794+BJ1794)/1000)</f>
        <v>139.95623622826454</v>
      </c>
      <c r="CC1794">
        <f t="shared" si="217"/>
        <v>138.73868738282033</v>
      </c>
      <c r="CD1794">
        <f t="shared" si="218"/>
        <v>3.7403382384252244</v>
      </c>
      <c r="CE1794">
        <f t="shared" si="219"/>
        <v>4.4816496621547142</v>
      </c>
      <c r="CF1794" cm="1">
        <f t="array" ref="CF1794">IFERROR(IF((BD1794+BE1794)*INDEX(H:H,ROW())*INDEX(K:K,ROW())/(BF1794*30*1000)&lt;0.5,"",(BD1794+BE1794)*INDEX(H:H,ROW())*INDEX(K:K,ROW())/(BF1794*30*1000)),"")</f>
        <v>2.4674418594406093</v>
      </c>
      <c r="CG1794">
        <f t="shared" si="220"/>
        <v>0.43134846532400761</v>
      </c>
      <c r="CH1794" cm="1">
        <f t="array" ref="CH1794">IFERROR((BD1794+BE1794)*INDEX(K:K,ROW())*INDEX(H:H,ROW())/BC1794/100000,"")</f>
        <v>0.31929817780377673</v>
      </c>
      <c r="CI1794">
        <f t="shared" si="221"/>
        <v>96.029853214232318</v>
      </c>
      <c r="CJ1794">
        <v>1</v>
      </c>
      <c r="CK1794">
        <f t="shared" si="222"/>
        <v>0</v>
      </c>
      <c r="CL1794" cm="1">
        <f t="array" ref="CL1794">IF(INDEX(AS:AS,ROW()-2)=0,CL1793,INDEX(AS:AS,ROW()-2))</f>
        <v>41.53</v>
      </c>
      <c r="CM1794" t="str">
        <f t="shared" si="223"/>
        <v>CIV</v>
      </c>
    </row>
    <row r="1795" spans="1:91" x14ac:dyDescent="0.3">
      <c r="A1795" s="1">
        <v>1790</v>
      </c>
      <c r="B1795" t="s">
        <v>206</v>
      </c>
      <c r="C1795">
        <v>3</v>
      </c>
      <c r="D1795">
        <v>16</v>
      </c>
      <c r="E1795">
        <v>12</v>
      </c>
      <c r="F1795" t="s">
        <v>114</v>
      </c>
      <c r="G1795" t="s">
        <v>120</v>
      </c>
      <c r="H1795">
        <v>46.21</v>
      </c>
      <c r="I1795">
        <v>0.89</v>
      </c>
      <c r="J1795">
        <v>44.1</v>
      </c>
      <c r="K1795">
        <v>1570</v>
      </c>
      <c r="L1795">
        <v>44.41</v>
      </c>
      <c r="M1795">
        <v>0.89</v>
      </c>
      <c r="N1795">
        <v>44.1</v>
      </c>
      <c r="O1795">
        <v>1570</v>
      </c>
      <c r="P1795">
        <v>1.32</v>
      </c>
      <c r="Q1795">
        <v>50.19</v>
      </c>
      <c r="R1795">
        <v>30.11</v>
      </c>
      <c r="S1795">
        <v>1.7</v>
      </c>
      <c r="T1795">
        <v>7.41</v>
      </c>
      <c r="U1795">
        <v>0</v>
      </c>
      <c r="V1795">
        <v>0</v>
      </c>
      <c r="W1795">
        <v>0</v>
      </c>
      <c r="X1795">
        <v>0</v>
      </c>
      <c r="Y1795">
        <v>2</v>
      </c>
      <c r="Z1795">
        <v>7.5</v>
      </c>
      <c r="AA1795">
        <v>19.5</v>
      </c>
      <c r="AB1795">
        <v>63.9</v>
      </c>
      <c r="AC1795">
        <v>1726</v>
      </c>
      <c r="AD1795">
        <v>37.86</v>
      </c>
      <c r="AE1795">
        <v>31.64</v>
      </c>
      <c r="AF1795">
        <v>11.08</v>
      </c>
      <c r="AG1795">
        <v>1572</v>
      </c>
      <c r="AI1795">
        <v>44.21</v>
      </c>
      <c r="AJ1795">
        <v>40.89</v>
      </c>
      <c r="AK1795">
        <v>0</v>
      </c>
      <c r="AL1795">
        <v>47.32</v>
      </c>
      <c r="AM1795">
        <v>6.32</v>
      </c>
      <c r="AN1795">
        <v>47.81</v>
      </c>
      <c r="AO1795">
        <v>45.02</v>
      </c>
      <c r="AP1795">
        <v>3.72</v>
      </c>
      <c r="AQ1795">
        <v>0</v>
      </c>
      <c r="AR1795">
        <v>0</v>
      </c>
      <c r="AS1795">
        <v>41.52</v>
      </c>
      <c r="AT1795">
        <v>0</v>
      </c>
      <c r="AU1795">
        <v>0</v>
      </c>
      <c r="AV1795">
        <v>5.0999999999999996</v>
      </c>
      <c r="AW1795">
        <v>62.4</v>
      </c>
      <c r="AX1795">
        <v>92.1</v>
      </c>
      <c r="AY1795">
        <v>100</v>
      </c>
      <c r="AZ1795">
        <v>100</v>
      </c>
      <c r="BA1795">
        <v>85.2</v>
      </c>
      <c r="BB1795">
        <v>93.5</v>
      </c>
      <c r="BC1795">
        <v>2.7957772796582532</v>
      </c>
      <c r="BD1795">
        <v>2.5067282335396071</v>
      </c>
      <c r="BE1795">
        <v>0</v>
      </c>
      <c r="BF1795">
        <v>49.496485454243583</v>
      </c>
      <c r="BG1795">
        <v>139.83007432945229</v>
      </c>
      <c r="BH1795">
        <v>2.138818144463079E-5</v>
      </c>
      <c r="BI1795">
        <v>81.68885047700465</v>
      </c>
      <c r="BJ1795">
        <v>2.5220390792820001E-4</v>
      </c>
      <c r="BK1795">
        <v>299.27522814198392</v>
      </c>
      <c r="BL1795">
        <v>3.7563880683632052</v>
      </c>
      <c r="BM1795">
        <v>153.8088612951712</v>
      </c>
      <c r="BN1795">
        <v>101.1549801682475</v>
      </c>
      <c r="BO1795">
        <v>101.1542988628496</v>
      </c>
      <c r="BP1795">
        <v>99.270541417691717</v>
      </c>
      <c r="BQ1795">
        <v>0</v>
      </c>
      <c r="BR1795">
        <v>52.108592386203533</v>
      </c>
      <c r="BS1795">
        <v>92.923182851651561</v>
      </c>
      <c r="BT1795">
        <v>0</v>
      </c>
      <c r="BU1795">
        <v>68.43226141386063</v>
      </c>
      <c r="BV1795">
        <v>701.29258102303913</v>
      </c>
      <c r="BW1795">
        <v>93.78679252864768</v>
      </c>
      <c r="BX1795">
        <v>1.66539503735549</v>
      </c>
      <c r="BY1795">
        <v>0.37257063462236001</v>
      </c>
      <c r="BZ1795">
        <v>0.38326618855613998</v>
      </c>
      <c r="CA1795">
        <f t="shared" si="216"/>
        <v>2.5067282335396071</v>
      </c>
      <c r="CB1795" cm="1">
        <f t="array" ref="CB1795">IF(ISBLANK(INDEX(AC:AC,ROW())), "", INDEX(AC:AC,ROW())*(BI1795+BJ1795)/1000)</f>
        <v>140.99539122725511</v>
      </c>
      <c r="CC1795">
        <f t="shared" si="217"/>
        <v>139.83009571763372</v>
      </c>
      <c r="CD1795">
        <f t="shared" si="218"/>
        <v>2.1402776462824296</v>
      </c>
      <c r="CE1795" t="str">
        <f t="shared" si="219"/>
        <v/>
      </c>
      <c r="CF1795" t="str" cm="1">
        <f t="array" ref="CF1795">IFERROR(IF((BD1795+BE1795)*INDEX(H:H,ROW())*INDEX(K:K,ROW())/(BF1795*30*1000)&lt;0.5,"",(BD1795+BE1795)*INDEX(H:H,ROW())*INDEX(K:K,ROW())/(BF1795*30*1000)),"")</f>
        <v/>
      </c>
      <c r="CG1795" t="str">
        <f t="shared" si="220"/>
        <v/>
      </c>
      <c r="CH1795" cm="1">
        <f t="array" ref="CH1795">IFERROR((BD1795+BE1795)*INDEX(K:K,ROW())*INDEX(H:H,ROW())/BC1795/100000,"")</f>
        <v>0.65048951734473892</v>
      </c>
      <c r="CI1795">
        <f t="shared" si="221"/>
        <v>4.7236982162293097</v>
      </c>
      <c r="CJ1795">
        <v>0</v>
      </c>
      <c r="CK1795">
        <f t="shared" si="222"/>
        <v>0</v>
      </c>
      <c r="CL1795" cm="1">
        <f t="array" ref="CL1795">IF(INDEX(AS:AS,ROW()-2)=0,CL1794,INDEX(AS:AS,ROW()-2))</f>
        <v>41.52</v>
      </c>
      <c r="CM1795" t="str">
        <f t="shared" si="223"/>
        <v>CIV</v>
      </c>
    </row>
    <row r="1796" spans="1:91" x14ac:dyDescent="0.3">
      <c r="A1796" s="1">
        <v>1791</v>
      </c>
      <c r="B1796" t="s">
        <v>206</v>
      </c>
      <c r="C1796">
        <v>3</v>
      </c>
      <c r="D1796">
        <v>16</v>
      </c>
      <c r="E1796">
        <v>12</v>
      </c>
      <c r="F1796" t="s">
        <v>114</v>
      </c>
      <c r="G1796" t="s">
        <v>121</v>
      </c>
      <c r="H1796">
        <v>46.21</v>
      </c>
      <c r="I1796">
        <v>0.89</v>
      </c>
      <c r="J1796">
        <v>44.1</v>
      </c>
      <c r="K1796">
        <v>1527</v>
      </c>
      <c r="L1796">
        <v>44.41</v>
      </c>
      <c r="M1796">
        <v>0.89</v>
      </c>
      <c r="N1796">
        <v>44.1</v>
      </c>
      <c r="O1796">
        <v>1570</v>
      </c>
      <c r="P1796">
        <v>1.32</v>
      </c>
      <c r="Q1796">
        <v>50.19</v>
      </c>
      <c r="R1796">
        <v>30.11</v>
      </c>
      <c r="S1796">
        <v>1.7</v>
      </c>
      <c r="T1796">
        <v>7.41</v>
      </c>
      <c r="U1796">
        <v>0</v>
      </c>
      <c r="V1796">
        <v>0</v>
      </c>
      <c r="W1796">
        <v>0</v>
      </c>
      <c r="X1796">
        <v>0</v>
      </c>
      <c r="Y1796">
        <v>2</v>
      </c>
      <c r="Z1796">
        <v>7.5</v>
      </c>
      <c r="AA1796">
        <v>19.5</v>
      </c>
      <c r="AB1796">
        <v>63.9</v>
      </c>
      <c r="AC1796">
        <v>1722</v>
      </c>
      <c r="AD1796">
        <v>37.86</v>
      </c>
      <c r="AE1796">
        <v>32.409999999999997</v>
      </c>
      <c r="AF1796">
        <v>10.98</v>
      </c>
      <c r="AG1796">
        <v>1572</v>
      </c>
      <c r="AI1796">
        <v>44.21</v>
      </c>
      <c r="AJ1796">
        <v>40.89</v>
      </c>
      <c r="AK1796">
        <v>0</v>
      </c>
      <c r="AL1796">
        <v>47.32</v>
      </c>
      <c r="AM1796">
        <v>6.32</v>
      </c>
      <c r="AN1796">
        <v>47.81</v>
      </c>
      <c r="AO1796">
        <v>45.02</v>
      </c>
      <c r="AP1796">
        <v>3.72</v>
      </c>
      <c r="AQ1796">
        <v>0</v>
      </c>
      <c r="AR1796">
        <v>0</v>
      </c>
      <c r="AS1796">
        <v>41.52</v>
      </c>
      <c r="AT1796">
        <v>0</v>
      </c>
      <c r="AU1796">
        <v>0</v>
      </c>
      <c r="AV1796">
        <v>5.0999999999999996</v>
      </c>
      <c r="AW1796">
        <v>62.4</v>
      </c>
      <c r="AX1796">
        <v>92.1</v>
      </c>
      <c r="AY1796">
        <v>100</v>
      </c>
      <c r="AZ1796">
        <v>100</v>
      </c>
      <c r="BA1796">
        <v>85.2</v>
      </c>
      <c r="BB1796">
        <v>93.5</v>
      </c>
      <c r="BC1796">
        <v>1.527351116207111E-17</v>
      </c>
      <c r="BD1796">
        <v>9.8584173672882899E-2</v>
      </c>
      <c r="BE1796">
        <v>0</v>
      </c>
      <c r="BF1796">
        <v>6.2770294450766198</v>
      </c>
      <c r="BG1796">
        <v>5.343315110838736</v>
      </c>
      <c r="BH1796">
        <v>2.138818144463079E-5</v>
      </c>
      <c r="BI1796">
        <v>3.1226531443953438</v>
      </c>
      <c r="BJ1796">
        <v>2.5220390792820001E-4</v>
      </c>
      <c r="BK1796">
        <v>13.330365880812611</v>
      </c>
      <c r="BL1796">
        <v>3.7248065146135079</v>
      </c>
      <c r="BM1796">
        <v>142.57186784089731</v>
      </c>
      <c r="BN1796">
        <v>98.665744617100927</v>
      </c>
      <c r="BO1796">
        <v>100.77101452182001</v>
      </c>
      <c r="BP1796">
        <v>86.474359094792845</v>
      </c>
      <c r="BQ1796">
        <v>0.95391054547925758</v>
      </c>
      <c r="BR1796">
        <v>50.731345198364387</v>
      </c>
      <c r="BS1796">
        <v>100.9542214437494</v>
      </c>
      <c r="BT1796">
        <v>0</v>
      </c>
      <c r="BU1796">
        <v>26.448366609444751</v>
      </c>
      <c r="BV1796">
        <v>496.30399534376647</v>
      </c>
      <c r="BW1796">
        <v>32.316671293219223</v>
      </c>
      <c r="BX1796">
        <v>6.28917291417316</v>
      </c>
      <c r="BY1796">
        <v>0.37257063462236001</v>
      </c>
      <c r="BZ1796">
        <v>0.38326618855613998</v>
      </c>
      <c r="CA1796">
        <f t="shared" si="216"/>
        <v>9.8584173672882899E-2</v>
      </c>
      <c r="CB1796" cm="1">
        <f t="array" ref="CB1796">IF(ISBLANK(INDEX(AC:AC,ROW())), "", INDEX(AC:AC,ROW())*(BI1796+BJ1796)/1000)</f>
        <v>5.3776430097782342</v>
      </c>
      <c r="CC1796">
        <f t="shared" si="217"/>
        <v>5.3433364990201806</v>
      </c>
      <c r="CD1796">
        <f t="shared" si="218"/>
        <v>2.4947644385220786</v>
      </c>
      <c r="CE1796" t="str">
        <f t="shared" si="219"/>
        <v/>
      </c>
      <c r="CF1796" t="str" cm="1">
        <f t="array" ref="CF1796">IFERROR(IF((BD1796+BE1796)*INDEX(H:H,ROW())*INDEX(K:K,ROW())/(BF1796*30*1000)&lt;0.5,"",(BD1796+BE1796)*INDEX(H:H,ROW())*INDEX(K:K,ROW())/(BF1796*30*1000)),"")</f>
        <v/>
      </c>
      <c r="CG1796" t="str">
        <f t="shared" si="220"/>
        <v/>
      </c>
      <c r="CH1796" cm="1">
        <f t="array" ref="CH1796">IFERROR((BD1796+BE1796)*INDEX(K:K,ROW())*INDEX(H:H,ROW())/BC1796/100000,"")</f>
        <v>4554527403873670</v>
      </c>
      <c r="CI1796">
        <f t="shared" si="221"/>
        <v>0.18068474062603443</v>
      </c>
      <c r="CJ1796">
        <v>0</v>
      </c>
      <c r="CK1796">
        <f t="shared" si="222"/>
        <v>0</v>
      </c>
      <c r="CL1796" cm="1">
        <f t="array" ref="CL1796">IF(INDEX(AS:AS,ROW()-2)=0,CL1795,INDEX(AS:AS,ROW()-2))</f>
        <v>41.52</v>
      </c>
      <c r="CM1796" t="str">
        <f t="shared" si="223"/>
        <v>CIV</v>
      </c>
    </row>
    <row r="1797" spans="1:91" x14ac:dyDescent="0.3">
      <c r="A1797" s="1">
        <v>1792</v>
      </c>
      <c r="B1797" t="s">
        <v>206</v>
      </c>
      <c r="C1797">
        <v>3</v>
      </c>
      <c r="D1797">
        <v>16</v>
      </c>
      <c r="E1797">
        <v>12</v>
      </c>
      <c r="F1797" t="s">
        <v>114</v>
      </c>
      <c r="G1797" t="s">
        <v>122</v>
      </c>
      <c r="H1797">
        <v>46.21</v>
      </c>
      <c r="I1797">
        <v>0.89</v>
      </c>
      <c r="J1797">
        <v>44.1</v>
      </c>
      <c r="K1797">
        <v>1570</v>
      </c>
      <c r="L1797">
        <v>44.41</v>
      </c>
      <c r="M1797">
        <v>0.89</v>
      </c>
      <c r="N1797">
        <v>44.1</v>
      </c>
      <c r="O1797">
        <v>1570</v>
      </c>
      <c r="P1797">
        <v>1.32</v>
      </c>
      <c r="Q1797">
        <v>50.19</v>
      </c>
      <c r="R1797">
        <v>30.11</v>
      </c>
      <c r="S1797">
        <v>1.7</v>
      </c>
      <c r="T1797">
        <v>7.41</v>
      </c>
      <c r="U1797">
        <v>0</v>
      </c>
      <c r="V1797">
        <v>0</v>
      </c>
      <c r="W1797">
        <v>0</v>
      </c>
      <c r="X1797">
        <v>0</v>
      </c>
      <c r="Y1797">
        <v>2</v>
      </c>
      <c r="Z1797">
        <v>7.5</v>
      </c>
      <c r="AA1797">
        <v>19.5</v>
      </c>
      <c r="AB1797">
        <v>63.9</v>
      </c>
      <c r="AC1797">
        <v>1720</v>
      </c>
      <c r="AD1797">
        <v>37.86</v>
      </c>
      <c r="AE1797">
        <v>32.409999999999997</v>
      </c>
      <c r="AF1797">
        <v>10.93</v>
      </c>
      <c r="AG1797">
        <v>1572</v>
      </c>
      <c r="AI1797">
        <v>44.21</v>
      </c>
      <c r="AJ1797">
        <v>40.89</v>
      </c>
      <c r="AK1797">
        <v>0</v>
      </c>
      <c r="AL1797">
        <v>47.32</v>
      </c>
      <c r="AM1797">
        <v>6.32</v>
      </c>
      <c r="AN1797">
        <v>47.81</v>
      </c>
      <c r="AO1797">
        <v>45.02</v>
      </c>
      <c r="AP1797">
        <v>3.72</v>
      </c>
      <c r="AQ1797">
        <v>0</v>
      </c>
      <c r="AR1797">
        <v>0</v>
      </c>
      <c r="AS1797">
        <v>41.52</v>
      </c>
      <c r="AT1797">
        <v>0</v>
      </c>
      <c r="AU1797">
        <v>0</v>
      </c>
      <c r="AV1797">
        <v>5.0999999999999996</v>
      </c>
      <c r="AW1797">
        <v>62.4</v>
      </c>
      <c r="AX1797">
        <v>92.1</v>
      </c>
      <c r="AY1797">
        <v>100</v>
      </c>
      <c r="AZ1797">
        <v>100</v>
      </c>
      <c r="BA1797">
        <v>85.2</v>
      </c>
      <c r="BB1797">
        <v>93.5</v>
      </c>
      <c r="BC1797">
        <v>16.19263357984682</v>
      </c>
      <c r="BD1797">
        <v>19.477626613929971</v>
      </c>
      <c r="BE1797">
        <v>0</v>
      </c>
      <c r="BF1797">
        <v>22.234359347515699</v>
      </c>
      <c r="BG1797">
        <v>0.41584466087044197</v>
      </c>
      <c r="BH1797">
        <v>55.508951893885524</v>
      </c>
      <c r="BI1797">
        <v>0.24323195943627149</v>
      </c>
      <c r="BJ1797">
        <v>2.5220390792820001E-4</v>
      </c>
      <c r="BK1797">
        <v>613.78532922169165</v>
      </c>
      <c r="BL1797">
        <v>3.704977472802284</v>
      </c>
      <c r="BM1797">
        <v>150.33614574112789</v>
      </c>
      <c r="BN1797">
        <v>107.0598878458939</v>
      </c>
      <c r="BO1797">
        <v>105.0216230317621</v>
      </c>
      <c r="BP1797">
        <v>84.769719024655515</v>
      </c>
      <c r="BQ1797">
        <v>10.830968699743909</v>
      </c>
      <c r="BR1797">
        <v>52.064100642987313</v>
      </c>
      <c r="BS1797">
        <v>110.8103504858684</v>
      </c>
      <c r="BT1797">
        <v>0</v>
      </c>
      <c r="BU1797">
        <v>21.372200694494499</v>
      </c>
      <c r="BV1797">
        <v>782.95279023789737</v>
      </c>
      <c r="BW1797">
        <v>14.955565561791319</v>
      </c>
      <c r="BX1797">
        <v>6.8909780633902784</v>
      </c>
      <c r="BY1797">
        <v>0.37257063462236001</v>
      </c>
      <c r="BZ1797">
        <v>0.38326618855613998</v>
      </c>
      <c r="CA1797">
        <f t="shared" si="216"/>
        <v>19.477626613929971</v>
      </c>
      <c r="CB1797" cm="1">
        <f t="array" ref="CB1797">IF(ISBLANK(INDEX(AC:AC,ROW())), "", INDEX(AC:AC,ROW())*(BI1797+BJ1797)/1000)</f>
        <v>0.41879276095202345</v>
      </c>
      <c r="CC1797">
        <f t="shared" si="217"/>
        <v>55.924796554755964</v>
      </c>
      <c r="CD1797">
        <f t="shared" si="218"/>
        <v>10.975191096506439</v>
      </c>
      <c r="CE1797" t="str">
        <f t="shared" si="219"/>
        <v/>
      </c>
      <c r="CF1797" cm="1">
        <f t="array" ref="CF1797">IFERROR(IF((BD1797+BE1797)*INDEX(H:H,ROW())*INDEX(K:K,ROW())/(BF1797*30*1000)&lt;0.5,"",(BD1797+BE1797)*INDEX(H:H,ROW())*INDEX(K:K,ROW())/(BF1797*30*1000)),"")</f>
        <v>2.1184868959889385</v>
      </c>
      <c r="CG1797">
        <f t="shared" si="220"/>
        <v>1.3731156972012475</v>
      </c>
      <c r="CH1797" cm="1">
        <f t="array" ref="CH1797">IFERROR((BD1797+BE1797)*INDEX(K:K,ROW())*INDEX(H:H,ROW())/BC1797/100000,"")</f>
        <v>0.87267828335926756</v>
      </c>
      <c r="CI1797">
        <f t="shared" si="221"/>
        <v>36.703791365003518</v>
      </c>
      <c r="CJ1797">
        <v>0.5</v>
      </c>
      <c r="CK1797">
        <f t="shared" si="222"/>
        <v>0</v>
      </c>
      <c r="CL1797" cm="1">
        <f t="array" ref="CL1797">IF(INDEX(AS:AS,ROW()-2)=0,CL1796,INDEX(AS:AS,ROW()-2))</f>
        <v>41.52</v>
      </c>
      <c r="CM1797" t="str">
        <f t="shared" si="223"/>
        <v>CIV</v>
      </c>
    </row>
    <row r="1798" spans="1:91" x14ac:dyDescent="0.3">
      <c r="A1798" s="1">
        <v>1793</v>
      </c>
      <c r="B1798" t="s">
        <v>206</v>
      </c>
      <c r="C1798">
        <v>3</v>
      </c>
      <c r="D1798">
        <v>16</v>
      </c>
      <c r="E1798">
        <v>12</v>
      </c>
      <c r="F1798" t="s">
        <v>123</v>
      </c>
      <c r="G1798" t="s">
        <v>124</v>
      </c>
      <c r="H1798">
        <v>46.21</v>
      </c>
      <c r="I1798">
        <v>0.89</v>
      </c>
      <c r="J1798">
        <v>44.1</v>
      </c>
      <c r="K1798">
        <v>1570</v>
      </c>
      <c r="L1798">
        <v>44.41</v>
      </c>
      <c r="M1798">
        <v>0.89</v>
      </c>
      <c r="N1798">
        <v>44.1</v>
      </c>
      <c r="O1798">
        <v>1570</v>
      </c>
      <c r="P1798">
        <v>1.32</v>
      </c>
      <c r="Q1798">
        <v>50.19</v>
      </c>
      <c r="R1798">
        <v>30.11</v>
      </c>
      <c r="S1798">
        <v>1.7</v>
      </c>
      <c r="T1798">
        <v>7.41</v>
      </c>
      <c r="U1798">
        <v>0</v>
      </c>
      <c r="V1798">
        <v>0</v>
      </c>
      <c r="W1798">
        <v>0</v>
      </c>
      <c r="X1798">
        <v>0</v>
      </c>
      <c r="Y1798">
        <v>2</v>
      </c>
      <c r="Z1798">
        <v>7.5</v>
      </c>
      <c r="AA1798">
        <v>19.5</v>
      </c>
      <c r="AB1798">
        <v>63.9</v>
      </c>
      <c r="AC1798">
        <v>1723</v>
      </c>
      <c r="AD1798">
        <v>37.86</v>
      </c>
      <c r="AE1798">
        <v>32.409999999999997</v>
      </c>
      <c r="AF1798">
        <v>10.88</v>
      </c>
      <c r="AG1798">
        <v>1572</v>
      </c>
      <c r="AI1798">
        <v>44.21</v>
      </c>
      <c r="AJ1798">
        <v>40.89</v>
      </c>
      <c r="AK1798">
        <v>0</v>
      </c>
      <c r="AL1798">
        <v>47.32</v>
      </c>
      <c r="AM1798">
        <v>6.32</v>
      </c>
      <c r="AN1798">
        <v>47.81</v>
      </c>
      <c r="AO1798">
        <v>45.02</v>
      </c>
      <c r="AP1798">
        <v>3.72</v>
      </c>
      <c r="AQ1798">
        <v>0</v>
      </c>
      <c r="AR1798">
        <v>0</v>
      </c>
      <c r="AS1798">
        <v>41.52</v>
      </c>
      <c r="AT1798">
        <v>0</v>
      </c>
      <c r="AU1798">
        <v>0</v>
      </c>
      <c r="AV1798">
        <v>5.0999999999999996</v>
      </c>
      <c r="AW1798">
        <v>62.4</v>
      </c>
      <c r="AX1798">
        <v>92.1</v>
      </c>
      <c r="AY1798">
        <v>100</v>
      </c>
      <c r="AZ1798">
        <v>100</v>
      </c>
      <c r="BA1798">
        <v>85.2</v>
      </c>
      <c r="BB1798">
        <v>93.5</v>
      </c>
      <c r="BC1798">
        <v>73.444370095153417</v>
      </c>
      <c r="BD1798">
        <v>43.150494335346977</v>
      </c>
      <c r="BE1798">
        <v>0</v>
      </c>
      <c r="BF1798">
        <v>44.237652076768171</v>
      </c>
      <c r="BG1798">
        <v>15.94889884314674</v>
      </c>
      <c r="BH1798">
        <v>95.92490544860388</v>
      </c>
      <c r="BI1798">
        <v>9.3153494211555152</v>
      </c>
      <c r="BJ1798">
        <v>2.5220390792820001E-4</v>
      </c>
      <c r="BK1798">
        <v>584.63545028174292</v>
      </c>
      <c r="BL1798">
        <v>3.6944989788241589</v>
      </c>
      <c r="BM1798">
        <v>158.04321361378871</v>
      </c>
      <c r="BN1798">
        <v>100.9270424220675</v>
      </c>
      <c r="BO1798">
        <v>105.6108366492964</v>
      </c>
      <c r="BP1798">
        <v>101.3987667091091</v>
      </c>
      <c r="BQ1798">
        <v>6.5513271961908117</v>
      </c>
      <c r="BR1798">
        <v>54.238167924813148</v>
      </c>
      <c r="BS1798">
        <v>99.2635890608951</v>
      </c>
      <c r="BT1798">
        <v>0</v>
      </c>
      <c r="BU1798">
        <v>19.634547218187102</v>
      </c>
      <c r="BV1798">
        <v>847.94754821763945</v>
      </c>
      <c r="BW1798">
        <v>17.83284161947115</v>
      </c>
      <c r="BX1798">
        <v>6.3194221975619538</v>
      </c>
      <c r="BY1798">
        <v>0.37257063462236001</v>
      </c>
      <c r="BZ1798">
        <v>0.38326618855613998</v>
      </c>
      <c r="CA1798">
        <f t="shared" ref="CA1798:CA1861" si="224">IFERROR(BD1798+BE1798,"")</f>
        <v>43.150494335346977</v>
      </c>
      <c r="CB1798" cm="1">
        <f t="array" ref="CB1798">IF(ISBLANK(INDEX(AC:AC,ROW())), "", INDEX(AC:AC,ROW())*(BI1798+BJ1798)/1000)</f>
        <v>16.050781599984312</v>
      </c>
      <c r="CC1798">
        <f t="shared" ref="CC1798:CC1861" si="225">BH1798+BG1798</f>
        <v>111.87380429175062</v>
      </c>
      <c r="CD1798">
        <f t="shared" ref="CD1798:CD1861" si="226">BK1798/CC1798</f>
        <v>5.2258475876720762</v>
      </c>
      <c r="CE1798">
        <f t="shared" ref="CE1798:CE1861" si="227">IF(BC1798=0,"",IF(BK1798/BC1798&lt;15,BK1798/BC1798,""))</f>
        <v>7.9602486824285927</v>
      </c>
      <c r="CF1798" cm="1">
        <f t="array" ref="CF1798">IFERROR(IF((BD1798+BE1798)*INDEX(H:H,ROW())*INDEX(K:K,ROW())/(BF1798*30*1000)&lt;0.5,"",(BD1798+BE1798)*INDEX(H:H,ROW())*INDEX(K:K,ROW())/(BF1798*30*1000)),"")</f>
        <v>2.3588920839412904</v>
      </c>
      <c r="CG1798">
        <f t="shared" ref="CG1798:CG1861" si="228">IF(BF1798/BC1798&gt;10,"",BF1798/BC1798)</f>
        <v>0.60232870156629481</v>
      </c>
      <c r="CH1798" cm="1">
        <f t="array" ref="CH1798">IFERROR((BD1798+BE1798)*INDEX(K:K,ROW())*INDEX(H:H,ROW())/BC1798/100000,"")</f>
        <v>0.4262485218166106</v>
      </c>
      <c r="CI1798">
        <f t="shared" ref="CI1798:CI1861" si="229">IFERROR(
IF(OR(ISBLANK(CA1798),ISBLANK(K1798),ISBLANK(H1798)),"",
IF(CA1798*K1798*H1798/100000/0.385=0,"",CA1798*K1798*H1798/100000/0.385)
),
"")</f>
        <v>81.313127763146042</v>
      </c>
      <c r="CJ1798">
        <v>1</v>
      </c>
      <c r="CK1798">
        <f t="shared" ref="CK1798:CK1861" si="230">IFERROR(
    IF(OR(ISBLANK(BT1798), ISBLANK(BC1798), BC1798=0), "",
       IF(BT1798/BC1798&gt;100, " ", BT1798/BC1798)
    ),
"")</f>
        <v>0</v>
      </c>
      <c r="CL1798" cm="1">
        <f t="array" ref="CL1798">IF(INDEX(AS:AS,ROW()-2)=0,CL1797,INDEX(AS:AS,ROW()-2))</f>
        <v>41.52</v>
      </c>
      <c r="CM1798" t="str">
        <f t="shared" ref="CM1798:CM1861" si="231">IF(CL1798&gt;=41.5,"CIV","SP")</f>
        <v>CIV</v>
      </c>
    </row>
    <row r="1799" spans="1:91" x14ac:dyDescent="0.3">
      <c r="A1799" s="1">
        <v>1794</v>
      </c>
      <c r="B1799" t="s">
        <v>206</v>
      </c>
      <c r="C1799">
        <v>3</v>
      </c>
      <c r="D1799">
        <v>16</v>
      </c>
      <c r="E1799">
        <v>12</v>
      </c>
      <c r="F1799" t="s">
        <v>123</v>
      </c>
      <c r="G1799" t="s">
        <v>125</v>
      </c>
      <c r="H1799">
        <v>43.01</v>
      </c>
      <c r="I1799">
        <v>0.87</v>
      </c>
      <c r="J1799">
        <v>43.61</v>
      </c>
      <c r="K1799">
        <v>1528</v>
      </c>
      <c r="L1799">
        <v>44.35</v>
      </c>
      <c r="M1799">
        <v>0.93</v>
      </c>
      <c r="N1799">
        <v>44.1</v>
      </c>
      <c r="O1799">
        <v>1535</v>
      </c>
      <c r="P1799">
        <v>1.78</v>
      </c>
      <c r="Q1799">
        <v>50.19</v>
      </c>
      <c r="R1799">
        <v>30.11</v>
      </c>
      <c r="S1799">
        <v>1.7</v>
      </c>
      <c r="T1799">
        <v>7.41</v>
      </c>
      <c r="U1799">
        <v>0</v>
      </c>
      <c r="V1799">
        <v>0</v>
      </c>
      <c r="W1799">
        <v>0</v>
      </c>
      <c r="X1799">
        <v>0</v>
      </c>
      <c r="Y1799">
        <v>2.7</v>
      </c>
      <c r="Z1799">
        <v>7.5</v>
      </c>
      <c r="AA1799">
        <v>19.8</v>
      </c>
      <c r="AB1799">
        <v>63.9</v>
      </c>
      <c r="AC1799">
        <v>1690</v>
      </c>
      <c r="AD1799">
        <v>37.86</v>
      </c>
      <c r="AE1799">
        <v>32.409999999999997</v>
      </c>
      <c r="AF1799">
        <v>11.81</v>
      </c>
      <c r="AG1799">
        <v>1572</v>
      </c>
      <c r="AI1799">
        <v>44.59</v>
      </c>
      <c r="AJ1799">
        <v>41.4</v>
      </c>
      <c r="AK1799">
        <v>3.51</v>
      </c>
      <c r="AL1799">
        <v>47.22</v>
      </c>
      <c r="AM1799">
        <v>6.25</v>
      </c>
      <c r="AN1799">
        <v>47.81</v>
      </c>
      <c r="AO1799">
        <v>45.17</v>
      </c>
      <c r="AP1799">
        <v>2.84</v>
      </c>
      <c r="AQ1799">
        <v>0</v>
      </c>
      <c r="AR1799">
        <v>2.81</v>
      </c>
      <c r="AS1799">
        <v>41.97</v>
      </c>
      <c r="AT1799">
        <v>0</v>
      </c>
      <c r="AU1799">
        <v>0</v>
      </c>
      <c r="AV1799">
        <v>18.2</v>
      </c>
      <c r="AW1799">
        <v>92.3</v>
      </c>
      <c r="AX1799">
        <v>99.3</v>
      </c>
      <c r="AY1799">
        <v>100</v>
      </c>
      <c r="AZ1799">
        <v>100</v>
      </c>
      <c r="BA1799">
        <v>85.2</v>
      </c>
      <c r="BB1799">
        <v>93.5</v>
      </c>
      <c r="BC1799">
        <v>68.047086110315135</v>
      </c>
      <c r="BD1799">
        <v>47.786043118281327</v>
      </c>
      <c r="BE1799">
        <v>0</v>
      </c>
      <c r="BF1799">
        <v>46.997392439895137</v>
      </c>
      <c r="BG1799">
        <v>131.11223477545261</v>
      </c>
      <c r="BH1799">
        <v>2.138818144463079E-5</v>
      </c>
      <c r="BI1799">
        <v>76.584669723904227</v>
      </c>
      <c r="BJ1799">
        <v>2.5220390792820001E-4</v>
      </c>
      <c r="BK1799">
        <v>704.79786325120267</v>
      </c>
      <c r="BL1799">
        <v>3.6835860620197969</v>
      </c>
      <c r="BM1799">
        <v>156.87795929673331</v>
      </c>
      <c r="BN1799">
        <v>101.07170031895041</v>
      </c>
      <c r="BO1799">
        <v>104.4759119945795</v>
      </c>
      <c r="BP1799">
        <v>99.813800324388396</v>
      </c>
      <c r="BQ1799">
        <v>33.162869765610537</v>
      </c>
      <c r="BR1799">
        <v>53.989319390769822</v>
      </c>
      <c r="BS1799">
        <v>87.477793910937081</v>
      </c>
      <c r="BT1799">
        <v>0</v>
      </c>
      <c r="BU1799">
        <v>18.028322334579361</v>
      </c>
      <c r="BV1799">
        <v>870.77474517184282</v>
      </c>
      <c r="BW1799">
        <v>17.540809243064121</v>
      </c>
      <c r="BX1799">
        <v>5.6111604391220569</v>
      </c>
      <c r="BY1799">
        <v>0.37257063462236001</v>
      </c>
      <c r="BZ1799">
        <v>0.38326618855613998</v>
      </c>
      <c r="CA1799">
        <f t="shared" si="224"/>
        <v>47.786043118281327</v>
      </c>
      <c r="CB1799" cm="1">
        <f t="array" ref="CB1799">IF(ISBLANK(INDEX(AC:AC,ROW())), "", INDEX(AC:AC,ROW())*(BI1799+BJ1799)/1000)</f>
        <v>129.42851805800254</v>
      </c>
      <c r="CC1799">
        <f t="shared" si="225"/>
        <v>131.11225616363404</v>
      </c>
      <c r="CD1799">
        <f t="shared" si="226"/>
        <v>5.3755299761723494</v>
      </c>
      <c r="CE1799">
        <f t="shared" si="227"/>
        <v>10.357502481570091</v>
      </c>
      <c r="CF1799" cm="1">
        <f t="array" ref="CF1799">IFERROR(IF((BD1799+BE1799)*INDEX(H:H,ROW())*INDEX(K:K,ROW())/(BF1799*30*1000)&lt;0.5,"",(BD1799+BE1799)*INDEX(H:H,ROW())*INDEX(K:K,ROW())/(BF1799*30*1000)),"")</f>
        <v>2.2274032556158918</v>
      </c>
      <c r="CG1799">
        <f t="shared" si="228"/>
        <v>0.6906598816546663</v>
      </c>
      <c r="CH1799" cm="1">
        <f t="array" ref="CH1799">IFERROR((BD1799+BE1799)*INDEX(K:K,ROW())*INDEX(H:H,ROW())/BC1799/100000,"")</f>
        <v>0.46151342067626699</v>
      </c>
      <c r="CI1799">
        <f t="shared" si="229"/>
        <v>81.570502539802675</v>
      </c>
      <c r="CJ1799">
        <v>1</v>
      </c>
      <c r="CK1799">
        <f t="shared" si="230"/>
        <v>0</v>
      </c>
      <c r="CL1799" cm="1">
        <f t="array" ref="CL1799">IF(INDEX(AS:AS,ROW()-2)=0,CL1798,INDEX(AS:AS,ROW()-2))</f>
        <v>41.52</v>
      </c>
      <c r="CM1799" t="str">
        <f t="shared" si="231"/>
        <v>CIV</v>
      </c>
    </row>
    <row r="1800" spans="1:91" x14ac:dyDescent="0.3">
      <c r="A1800" s="1">
        <v>1795</v>
      </c>
      <c r="B1800" t="s">
        <v>206</v>
      </c>
      <c r="C1800">
        <v>3</v>
      </c>
      <c r="D1800">
        <v>16</v>
      </c>
      <c r="E1800">
        <v>12</v>
      </c>
      <c r="F1800" t="s">
        <v>123</v>
      </c>
      <c r="G1800" t="s">
        <v>126</v>
      </c>
      <c r="H1800">
        <v>46.21</v>
      </c>
      <c r="I1800">
        <v>0.89</v>
      </c>
      <c r="J1800">
        <v>44.1</v>
      </c>
      <c r="K1800">
        <v>1570</v>
      </c>
      <c r="L1800">
        <v>44.41</v>
      </c>
      <c r="M1800">
        <v>0.89</v>
      </c>
      <c r="N1800">
        <v>44.1</v>
      </c>
      <c r="O1800">
        <v>1570</v>
      </c>
      <c r="P1800">
        <v>1.32</v>
      </c>
      <c r="Q1800">
        <v>50.19</v>
      </c>
      <c r="R1800">
        <v>30.11</v>
      </c>
      <c r="S1800">
        <v>1.7</v>
      </c>
      <c r="T1800">
        <v>7.41</v>
      </c>
      <c r="U1800">
        <v>0</v>
      </c>
      <c r="V1800">
        <v>0</v>
      </c>
      <c r="W1800">
        <v>0</v>
      </c>
      <c r="X1800">
        <v>0</v>
      </c>
      <c r="Y1800">
        <v>2</v>
      </c>
      <c r="Z1800">
        <v>7.5</v>
      </c>
      <c r="AA1800">
        <v>19.5</v>
      </c>
      <c r="AB1800">
        <v>63.9</v>
      </c>
      <c r="AC1800">
        <v>1725</v>
      </c>
      <c r="AD1800">
        <v>37.86</v>
      </c>
      <c r="AE1800">
        <v>32.409999999999997</v>
      </c>
      <c r="AF1800">
        <v>11.06</v>
      </c>
      <c r="AG1800">
        <v>1572</v>
      </c>
      <c r="AI1800">
        <v>44.21</v>
      </c>
      <c r="AJ1800">
        <v>40.89</v>
      </c>
      <c r="AK1800">
        <v>0</v>
      </c>
      <c r="AL1800">
        <v>47.32</v>
      </c>
      <c r="AM1800">
        <v>6.32</v>
      </c>
      <c r="AN1800">
        <v>47.81</v>
      </c>
      <c r="AO1800">
        <v>45.02</v>
      </c>
      <c r="AP1800">
        <v>3.72</v>
      </c>
      <c r="AQ1800">
        <v>0</v>
      </c>
      <c r="AR1800">
        <v>0</v>
      </c>
      <c r="AS1800">
        <v>41.52</v>
      </c>
      <c r="AT1800">
        <v>0</v>
      </c>
      <c r="AU1800">
        <v>0</v>
      </c>
      <c r="AV1800">
        <v>15.7</v>
      </c>
      <c r="AW1800">
        <v>89.6</v>
      </c>
      <c r="AX1800">
        <v>98.6</v>
      </c>
      <c r="AY1800">
        <v>100</v>
      </c>
      <c r="AZ1800">
        <v>100</v>
      </c>
      <c r="BA1800">
        <v>85.2</v>
      </c>
      <c r="BB1800">
        <v>93.5</v>
      </c>
      <c r="BC1800">
        <v>96.519677372125216</v>
      </c>
      <c r="BD1800">
        <v>50.17782285880638</v>
      </c>
      <c r="BE1800">
        <v>0</v>
      </c>
      <c r="BF1800">
        <v>50.212822999004139</v>
      </c>
      <c r="BG1800">
        <v>141.71070018946509</v>
      </c>
      <c r="BH1800">
        <v>2.138818144463079E-5</v>
      </c>
      <c r="BI1800">
        <v>82.774870878500579</v>
      </c>
      <c r="BJ1800">
        <v>2.5220390792820001E-4</v>
      </c>
      <c r="BK1800">
        <v>682.4602581474511</v>
      </c>
      <c r="BL1800">
        <v>3.6748268617287518</v>
      </c>
      <c r="BM1800">
        <v>154.31334535313371</v>
      </c>
      <c r="BN1800">
        <v>100.32329193251159</v>
      </c>
      <c r="BO1800">
        <v>103.65778763887199</v>
      </c>
      <c r="BP1800">
        <v>99.099902893548006</v>
      </c>
      <c r="BQ1800">
        <v>43.999833273412378</v>
      </c>
      <c r="BR1800">
        <v>53.322240307795497</v>
      </c>
      <c r="BS1800">
        <v>90.602535234438918</v>
      </c>
      <c r="BT1800">
        <v>0</v>
      </c>
      <c r="BU1800">
        <v>17.3004320742548</v>
      </c>
      <c r="BV1800">
        <v>869.83946996294105</v>
      </c>
      <c r="BW1800">
        <v>12.613217348703261</v>
      </c>
      <c r="BX1800">
        <v>4.7021105600990163</v>
      </c>
      <c r="BY1800">
        <v>0.37257063462236001</v>
      </c>
      <c r="BZ1800">
        <v>0.38326618855613998</v>
      </c>
      <c r="CA1800">
        <f t="shared" si="224"/>
        <v>50.17782285880638</v>
      </c>
      <c r="CB1800" cm="1">
        <f t="array" ref="CB1800">IF(ISBLANK(INDEX(AC:AC,ROW())), "", INDEX(AC:AC,ROW())*(BI1800+BJ1800)/1000)</f>
        <v>142.78708731715469</v>
      </c>
      <c r="CC1800">
        <f t="shared" si="225"/>
        <v>141.71072157764652</v>
      </c>
      <c r="CD1800">
        <f t="shared" si="226"/>
        <v>4.8158689092096365</v>
      </c>
      <c r="CE1800">
        <f t="shared" si="227"/>
        <v>7.0706852398218327</v>
      </c>
      <c r="CF1800" cm="1">
        <f t="array" ref="CF1800">IFERROR(IF((BD1800+BE1800)*INDEX(H:H,ROW())*INDEX(K:K,ROW())/(BF1800*30*1000)&lt;0.5,"",(BD1800+BE1800)*INDEX(H:H,ROW())*INDEX(K:K,ROW())/(BF1800*30*1000)),"")</f>
        <v>2.416637675155703</v>
      </c>
      <c r="CG1800">
        <f t="shared" si="228"/>
        <v>0.52023405347089935</v>
      </c>
      <c r="CH1800" cm="1">
        <f t="array" ref="CH1800">IFERROR((BD1800+BE1800)*INDEX(K:K,ROW())*INDEX(H:H,ROW())/BC1800/100000,"")</f>
        <v>0.37716516405502254</v>
      </c>
      <c r="CI1800">
        <f t="shared" si="229"/>
        <v>94.555480391157019</v>
      </c>
      <c r="CJ1800">
        <v>1</v>
      </c>
      <c r="CK1800">
        <f t="shared" si="230"/>
        <v>0</v>
      </c>
      <c r="CL1800" cm="1">
        <f t="array" ref="CL1800">IF(INDEX(AS:AS,ROW()-2)=0,CL1799,INDEX(AS:AS,ROW()-2))</f>
        <v>41.52</v>
      </c>
      <c r="CM1800" t="str">
        <f t="shared" si="231"/>
        <v>CIV</v>
      </c>
    </row>
    <row r="1801" spans="1:91" x14ac:dyDescent="0.3">
      <c r="A1801" s="1">
        <v>1796</v>
      </c>
      <c r="B1801" t="s">
        <v>206</v>
      </c>
      <c r="C1801">
        <v>3</v>
      </c>
      <c r="D1801">
        <v>16</v>
      </c>
      <c r="E1801">
        <v>12</v>
      </c>
      <c r="F1801" t="s">
        <v>123</v>
      </c>
      <c r="G1801" t="s">
        <v>127</v>
      </c>
      <c r="H1801">
        <v>46.21</v>
      </c>
      <c r="I1801">
        <v>0.89</v>
      </c>
      <c r="J1801">
        <v>44.1</v>
      </c>
      <c r="K1801">
        <v>1570</v>
      </c>
      <c r="L1801">
        <v>44.41</v>
      </c>
      <c r="M1801">
        <v>0.89</v>
      </c>
      <c r="N1801">
        <v>44.1</v>
      </c>
      <c r="O1801">
        <v>1570</v>
      </c>
      <c r="P1801">
        <v>1.32</v>
      </c>
      <c r="Q1801">
        <v>50.19</v>
      </c>
      <c r="R1801">
        <v>30.11</v>
      </c>
      <c r="S1801">
        <v>1.7</v>
      </c>
      <c r="T1801">
        <v>7.41</v>
      </c>
      <c r="U1801">
        <v>0</v>
      </c>
      <c r="V1801">
        <v>0</v>
      </c>
      <c r="W1801">
        <v>0</v>
      </c>
      <c r="X1801">
        <v>0</v>
      </c>
      <c r="Y1801">
        <v>2</v>
      </c>
      <c r="Z1801">
        <v>7.5</v>
      </c>
      <c r="AA1801">
        <v>19.5</v>
      </c>
      <c r="AB1801">
        <v>63.9</v>
      </c>
      <c r="AC1801">
        <v>1723</v>
      </c>
      <c r="AD1801">
        <v>37.840000000000003</v>
      </c>
      <c r="AE1801">
        <v>31.72</v>
      </c>
      <c r="AF1801">
        <v>11.16</v>
      </c>
      <c r="AG1801">
        <v>1572</v>
      </c>
      <c r="AI1801">
        <v>44.21</v>
      </c>
      <c r="AJ1801">
        <v>40.89</v>
      </c>
      <c r="AK1801">
        <v>3.62</v>
      </c>
      <c r="AL1801">
        <v>47.32</v>
      </c>
      <c r="AM1801">
        <v>6.32</v>
      </c>
      <c r="AN1801">
        <v>47.81</v>
      </c>
      <c r="AO1801">
        <v>45.24</v>
      </c>
      <c r="AP1801">
        <v>2.95</v>
      </c>
      <c r="AQ1801">
        <v>2.92</v>
      </c>
      <c r="AR1801">
        <v>0</v>
      </c>
      <c r="AS1801">
        <v>42.11</v>
      </c>
      <c r="AT1801">
        <v>0</v>
      </c>
      <c r="AU1801">
        <v>0</v>
      </c>
      <c r="AV1801">
        <v>5.6</v>
      </c>
      <c r="AW1801">
        <v>75.2</v>
      </c>
      <c r="AX1801">
        <v>97.4</v>
      </c>
      <c r="AY1801">
        <v>100</v>
      </c>
      <c r="AZ1801">
        <v>100</v>
      </c>
      <c r="BA1801">
        <v>85.2</v>
      </c>
      <c r="BB1801">
        <v>93.5</v>
      </c>
      <c r="BC1801">
        <v>86.312818126892722</v>
      </c>
      <c r="BD1801">
        <v>54.031940375674509</v>
      </c>
      <c r="BE1801">
        <v>0</v>
      </c>
      <c r="BF1801">
        <v>54.061041545488813</v>
      </c>
      <c r="BG1801">
        <v>140.84442855166739</v>
      </c>
      <c r="BH1801">
        <v>2.138818144463079E-5</v>
      </c>
      <c r="BI1801">
        <v>82.271608282188339</v>
      </c>
      <c r="BJ1801">
        <v>2.5220390792820001E-4</v>
      </c>
      <c r="BK1801">
        <v>677.87842718034426</v>
      </c>
      <c r="BL1801">
        <v>3.6701550808340708</v>
      </c>
      <c r="BM1801">
        <v>155.90724799490539</v>
      </c>
      <c r="BN1801">
        <v>97.887822993362676</v>
      </c>
      <c r="BO1801">
        <v>102.22836622307661</v>
      </c>
      <c r="BP1801">
        <v>97.917218051991355</v>
      </c>
      <c r="BQ1801">
        <v>43.495171005206863</v>
      </c>
      <c r="BR1801">
        <v>47.29773264858111</v>
      </c>
      <c r="BS1801">
        <v>92.100129317196519</v>
      </c>
      <c r="BT1801">
        <v>0</v>
      </c>
      <c r="BU1801">
        <v>16.912107920293298</v>
      </c>
      <c r="BV1801">
        <v>866.07970475964146</v>
      </c>
      <c r="BW1801">
        <v>8.6545929973415987</v>
      </c>
      <c r="BX1801">
        <v>3.4280192801655458</v>
      </c>
      <c r="BY1801">
        <v>0.37257063462236001</v>
      </c>
      <c r="BZ1801">
        <v>0.38326618855613998</v>
      </c>
      <c r="CA1801">
        <f t="shared" si="224"/>
        <v>54.031940375674509</v>
      </c>
      <c r="CB1801" cm="1">
        <f t="array" ref="CB1801">IF(ISBLANK(INDEX(AC:AC,ROW())), "", INDEX(AC:AC,ROW())*(BI1801+BJ1801)/1000)</f>
        <v>141.75441561754388</v>
      </c>
      <c r="CC1801">
        <f t="shared" si="225"/>
        <v>140.84444993984883</v>
      </c>
      <c r="CD1801">
        <f t="shared" si="226"/>
        <v>4.8129580361160791</v>
      </c>
      <c r="CE1801">
        <f t="shared" si="227"/>
        <v>7.8537399414274924</v>
      </c>
      <c r="CF1801" cm="1">
        <f t="array" ref="CF1801">IFERROR(IF((BD1801+BE1801)*INDEX(H:H,ROW())*INDEX(K:K,ROW())/(BF1801*30*1000)&lt;0.5,"",(BD1801+BE1801)*INDEX(H:H,ROW())*INDEX(K:K,ROW())/(BF1801*30*1000)),"")</f>
        <v>2.4170215449108889</v>
      </c>
      <c r="CG1801">
        <f t="shared" si="228"/>
        <v>0.62633850589852147</v>
      </c>
      <c r="CH1801" cm="1">
        <f t="array" ref="CH1801">IFERROR((BD1801+BE1801)*INDEX(K:K,ROW())*INDEX(H:H,ROW())/BC1801/100000,"")</f>
        <v>0.45416209894920673</v>
      </c>
      <c r="CI1801">
        <f t="shared" si="229"/>
        <v>101.81820947202787</v>
      </c>
      <c r="CJ1801">
        <v>1</v>
      </c>
      <c r="CK1801">
        <f t="shared" si="230"/>
        <v>0</v>
      </c>
      <c r="CL1801" cm="1">
        <f t="array" ref="CL1801">IF(INDEX(AS:AS,ROW()-2)=0,CL1800,INDEX(AS:AS,ROW()-2))</f>
        <v>41.97</v>
      </c>
      <c r="CM1801" t="str">
        <f t="shared" si="231"/>
        <v>CIV</v>
      </c>
    </row>
    <row r="1802" spans="1:91" x14ac:dyDescent="0.3">
      <c r="A1802" s="1">
        <v>1797</v>
      </c>
      <c r="B1802" t="s">
        <v>206</v>
      </c>
      <c r="C1802">
        <v>3</v>
      </c>
      <c r="D1802">
        <v>16</v>
      </c>
      <c r="E1802">
        <v>12</v>
      </c>
      <c r="F1802" t="s">
        <v>123</v>
      </c>
      <c r="G1802" t="s">
        <v>128</v>
      </c>
      <c r="H1802">
        <v>46.21</v>
      </c>
      <c r="I1802">
        <v>0.89</v>
      </c>
      <c r="J1802">
        <v>44.1</v>
      </c>
      <c r="K1802">
        <v>1526</v>
      </c>
      <c r="L1802">
        <v>44.41</v>
      </c>
      <c r="M1802">
        <v>0.89</v>
      </c>
      <c r="N1802">
        <v>44.1</v>
      </c>
      <c r="O1802">
        <v>1570</v>
      </c>
      <c r="P1802">
        <v>1.32</v>
      </c>
      <c r="Q1802">
        <v>50.19</v>
      </c>
      <c r="R1802">
        <v>30.11</v>
      </c>
      <c r="S1802">
        <v>1.7</v>
      </c>
      <c r="T1802">
        <v>7.41</v>
      </c>
      <c r="U1802">
        <v>0</v>
      </c>
      <c r="V1802">
        <v>0</v>
      </c>
      <c r="W1802">
        <v>0</v>
      </c>
      <c r="X1802">
        <v>0</v>
      </c>
      <c r="Y1802">
        <v>2</v>
      </c>
      <c r="Z1802">
        <v>7.5</v>
      </c>
      <c r="AA1802">
        <v>19.5</v>
      </c>
      <c r="AB1802">
        <v>63.9</v>
      </c>
      <c r="AC1802">
        <v>1720</v>
      </c>
      <c r="AD1802">
        <v>37.86</v>
      </c>
      <c r="AE1802">
        <v>32.409999999999997</v>
      </c>
      <c r="AF1802">
        <v>11.21</v>
      </c>
      <c r="AG1802">
        <v>1572</v>
      </c>
      <c r="AI1802">
        <v>44.21</v>
      </c>
      <c r="AJ1802">
        <v>40.89</v>
      </c>
      <c r="AK1802">
        <v>0</v>
      </c>
      <c r="AL1802">
        <v>47.32</v>
      </c>
      <c r="AM1802">
        <v>6.32</v>
      </c>
      <c r="AN1802">
        <v>47.81</v>
      </c>
      <c r="AO1802">
        <v>45.02</v>
      </c>
      <c r="AP1802">
        <v>3.72</v>
      </c>
      <c r="AQ1802">
        <v>0</v>
      </c>
      <c r="AR1802">
        <v>0</v>
      </c>
      <c r="AS1802">
        <v>41.52</v>
      </c>
      <c r="AT1802">
        <v>0</v>
      </c>
      <c r="AU1802">
        <v>0</v>
      </c>
      <c r="AV1802">
        <v>4.5</v>
      </c>
      <c r="AW1802">
        <v>78.599999999999994</v>
      </c>
      <c r="AX1802">
        <v>96.1</v>
      </c>
      <c r="AY1802">
        <v>100</v>
      </c>
      <c r="AZ1802">
        <v>100</v>
      </c>
      <c r="BA1802">
        <v>85.2</v>
      </c>
      <c r="BB1802">
        <v>93.5</v>
      </c>
      <c r="BC1802">
        <v>97.249629231693277</v>
      </c>
      <c r="BD1802">
        <v>55.497181854571799</v>
      </c>
      <c r="BE1802">
        <v>0</v>
      </c>
      <c r="BF1802">
        <v>55.257825410057592</v>
      </c>
      <c r="BG1802">
        <v>143.06192764594169</v>
      </c>
      <c r="BH1802">
        <v>2.138818144463079E-5</v>
      </c>
      <c r="BI1802">
        <v>83.56424745363951</v>
      </c>
      <c r="BJ1802">
        <v>2.5220390792820001E-4</v>
      </c>
      <c r="BK1802">
        <v>676.40167098627865</v>
      </c>
      <c r="BL1802">
        <v>3.6680872853644519</v>
      </c>
      <c r="BM1802">
        <v>156.4679713086598</v>
      </c>
      <c r="BN1802">
        <v>97.248807001749597</v>
      </c>
      <c r="BO1802">
        <v>101.07248455299749</v>
      </c>
      <c r="BP1802">
        <v>96.581468989249842</v>
      </c>
      <c r="BQ1802">
        <v>41.775786231373303</v>
      </c>
      <c r="BR1802">
        <v>46.881911922330602</v>
      </c>
      <c r="BS1802">
        <v>91.195107581977624</v>
      </c>
      <c r="BT1802">
        <v>0</v>
      </c>
      <c r="BU1802">
        <v>16.66034287621553</v>
      </c>
      <c r="BV1802">
        <v>863.86084528404615</v>
      </c>
      <c r="BW1802">
        <v>6.6491875733527506</v>
      </c>
      <c r="BX1802">
        <v>3.787090888255217</v>
      </c>
      <c r="BY1802">
        <v>0.37257063462236001</v>
      </c>
      <c r="BZ1802">
        <v>0.38326618855613998</v>
      </c>
      <c r="CA1802">
        <f t="shared" si="224"/>
        <v>55.497181854571799</v>
      </c>
      <c r="CB1802" cm="1">
        <f t="array" ref="CB1802">IF(ISBLANK(INDEX(AC:AC,ROW())), "", INDEX(AC:AC,ROW())*(BI1802+BJ1802)/1000)</f>
        <v>143.73093941098162</v>
      </c>
      <c r="CC1802">
        <f t="shared" si="225"/>
        <v>143.06194903412313</v>
      </c>
      <c r="CD1802">
        <f t="shared" si="226"/>
        <v>4.7280333838101374</v>
      </c>
      <c r="CE1802">
        <f t="shared" si="227"/>
        <v>6.9553136225823469</v>
      </c>
      <c r="CF1802" cm="1">
        <f t="array" ref="CF1802">IFERROR(IF((BD1802+BE1802)*INDEX(H:H,ROW())*INDEX(K:K,ROW())/(BF1802*30*1000)&lt;0.5,"",(BD1802+BE1802)*INDEX(H:H,ROW())*INDEX(K:K,ROW())/(BF1802*30*1000)),"")</f>
        <v>2.3607303733722036</v>
      </c>
      <c r="CG1802">
        <f t="shared" si="228"/>
        <v>0.56820602655880648</v>
      </c>
      <c r="CH1802" cm="1">
        <f t="array" ref="CH1802">IFERROR((BD1802+BE1802)*INDEX(K:K,ROW())*INDEX(H:H,ROW())/BC1802/100000,"")</f>
        <v>0.40241436756915211</v>
      </c>
      <c r="CI1802">
        <f t="shared" si="229"/>
        <v>101.64843647689968</v>
      </c>
      <c r="CJ1802">
        <v>1</v>
      </c>
      <c r="CK1802">
        <f t="shared" si="230"/>
        <v>0</v>
      </c>
      <c r="CL1802" cm="1">
        <f t="array" ref="CL1802">IF(INDEX(AS:AS,ROW()-2)=0,CL1801,INDEX(AS:AS,ROW()-2))</f>
        <v>41.52</v>
      </c>
      <c r="CM1802" t="str">
        <f t="shared" si="231"/>
        <v>CIV</v>
      </c>
    </row>
    <row r="1803" spans="1:91" x14ac:dyDescent="0.3">
      <c r="A1803" s="1">
        <v>1798</v>
      </c>
      <c r="B1803" t="s">
        <v>206</v>
      </c>
      <c r="C1803">
        <v>3</v>
      </c>
      <c r="D1803">
        <v>16</v>
      </c>
      <c r="E1803">
        <v>12</v>
      </c>
      <c r="F1803" t="s">
        <v>123</v>
      </c>
      <c r="G1803" t="s">
        <v>129</v>
      </c>
      <c r="H1803">
        <v>46.21</v>
      </c>
      <c r="I1803">
        <v>0.89</v>
      </c>
      <c r="J1803">
        <v>44.1</v>
      </c>
      <c r="K1803">
        <v>1570</v>
      </c>
      <c r="L1803">
        <v>44.41</v>
      </c>
      <c r="M1803">
        <v>0.89</v>
      </c>
      <c r="N1803">
        <v>44.1</v>
      </c>
      <c r="O1803">
        <v>1570</v>
      </c>
      <c r="P1803">
        <v>1.32</v>
      </c>
      <c r="Q1803">
        <v>50.19</v>
      </c>
      <c r="R1803">
        <v>30.11</v>
      </c>
      <c r="S1803">
        <v>1.7</v>
      </c>
      <c r="T1803">
        <v>7.41</v>
      </c>
      <c r="U1803">
        <v>0</v>
      </c>
      <c r="V1803">
        <v>0</v>
      </c>
      <c r="W1803">
        <v>0</v>
      </c>
      <c r="X1803">
        <v>0</v>
      </c>
      <c r="Y1803">
        <v>2.9</v>
      </c>
      <c r="Z1803">
        <v>7.5</v>
      </c>
      <c r="AA1803">
        <v>20.399999999999999</v>
      </c>
      <c r="AB1803">
        <v>63.9</v>
      </c>
      <c r="AC1803">
        <v>1722</v>
      </c>
      <c r="AD1803">
        <v>37.86</v>
      </c>
      <c r="AE1803">
        <v>31.54</v>
      </c>
      <c r="AF1803">
        <v>11.29</v>
      </c>
      <c r="AG1803">
        <v>1572</v>
      </c>
      <c r="AI1803">
        <v>44.45</v>
      </c>
      <c r="AJ1803">
        <v>40.89</v>
      </c>
      <c r="AK1803">
        <v>3.58</v>
      </c>
      <c r="AL1803">
        <v>47.32</v>
      </c>
      <c r="AM1803">
        <v>6.35</v>
      </c>
      <c r="AN1803">
        <v>47.86</v>
      </c>
      <c r="AO1803">
        <v>45.15</v>
      </c>
      <c r="AP1803">
        <v>2.86</v>
      </c>
      <c r="AQ1803">
        <v>0</v>
      </c>
      <c r="AR1803">
        <v>2.83</v>
      </c>
      <c r="AS1803">
        <v>42.03</v>
      </c>
      <c r="AT1803">
        <v>0</v>
      </c>
      <c r="AU1803">
        <v>0</v>
      </c>
      <c r="AV1803">
        <v>8.6</v>
      </c>
      <c r="AW1803">
        <v>79.2</v>
      </c>
      <c r="AX1803">
        <v>98.5</v>
      </c>
      <c r="AY1803">
        <v>100</v>
      </c>
      <c r="AZ1803">
        <v>100</v>
      </c>
      <c r="BA1803">
        <v>85.2</v>
      </c>
      <c r="BB1803">
        <v>93.5</v>
      </c>
      <c r="BC1803">
        <v>100.69066347766579</v>
      </c>
      <c r="BD1803">
        <v>54.748602852744909</v>
      </c>
      <c r="BE1803">
        <v>0</v>
      </c>
      <c r="BF1803">
        <v>54.254587407245317</v>
      </c>
      <c r="BG1803">
        <v>134.81007535456391</v>
      </c>
      <c r="BH1803">
        <v>2.138818144463079E-5</v>
      </c>
      <c r="BI1803">
        <v>78.74149209260662</v>
      </c>
      <c r="BJ1803">
        <v>2.5220390792820001E-4</v>
      </c>
      <c r="BK1803">
        <v>703.46199190619507</v>
      </c>
      <c r="BL1803">
        <v>3.6676158762534579</v>
      </c>
      <c r="BM1803">
        <v>156.13025674270881</v>
      </c>
      <c r="BN1803">
        <v>98.383446639932245</v>
      </c>
      <c r="BO1803">
        <v>101.4662837990665</v>
      </c>
      <c r="BP1803">
        <v>96.731609537928364</v>
      </c>
      <c r="BQ1803">
        <v>44.851315032449122</v>
      </c>
      <c r="BR1803">
        <v>48.523675850392529</v>
      </c>
      <c r="BS1803">
        <v>91.304434355249441</v>
      </c>
      <c r="BT1803">
        <v>0</v>
      </c>
      <c r="BU1803">
        <v>16.48910683694438</v>
      </c>
      <c r="BV1803">
        <v>865.01384153420076</v>
      </c>
      <c r="BW1803">
        <v>11.938487878317719</v>
      </c>
      <c r="BX1803">
        <v>4.0422139314797771</v>
      </c>
      <c r="BY1803">
        <v>0.37257063462236001</v>
      </c>
      <c r="BZ1803">
        <v>0.38326618855613998</v>
      </c>
      <c r="CA1803">
        <f t="shared" si="224"/>
        <v>54.748602852744909</v>
      </c>
      <c r="CB1803" cm="1">
        <f t="array" ref="CB1803">IF(ISBLANK(INDEX(AC:AC,ROW())), "", INDEX(AC:AC,ROW())*(BI1803+BJ1803)/1000)</f>
        <v>135.59328367859806</v>
      </c>
      <c r="CC1803">
        <f t="shared" si="225"/>
        <v>134.81009674274534</v>
      </c>
      <c r="CD1803">
        <f t="shared" si="226"/>
        <v>5.2181699212677932</v>
      </c>
      <c r="CE1803">
        <f t="shared" si="227"/>
        <v>6.9863676294300117</v>
      </c>
      <c r="CF1803" cm="1">
        <f t="array" ref="CF1803">IFERROR(IF((BD1803+BE1803)*INDEX(H:H,ROW())*INDEX(K:K,ROW())/(BF1803*30*1000)&lt;0.5,"",(BD1803+BE1803)*INDEX(H:H,ROW())*INDEX(K:K,ROW())/(BF1803*30*1000)),"")</f>
        <v>2.4403433898109759</v>
      </c>
      <c r="CG1803">
        <f t="shared" si="228"/>
        <v>0.53882441065928155</v>
      </c>
      <c r="CH1803" cm="1">
        <f t="array" ref="CH1803">IFERROR((BD1803+BE1803)*INDEX(K:K,ROW())*INDEX(H:H,ROW())/BC1803/100000,"")</f>
        <v>0.39447497664635173</v>
      </c>
      <c r="CI1803">
        <f t="shared" si="229"/>
        <v>103.16869382820228</v>
      </c>
      <c r="CJ1803">
        <v>1</v>
      </c>
      <c r="CK1803">
        <f t="shared" si="230"/>
        <v>0</v>
      </c>
      <c r="CL1803" cm="1">
        <f t="array" ref="CL1803">IF(INDEX(AS:AS,ROW()-2)=0,CL1802,INDEX(AS:AS,ROW()-2))</f>
        <v>42.11</v>
      </c>
      <c r="CM1803" t="str">
        <f t="shared" si="231"/>
        <v>CIV</v>
      </c>
    </row>
    <row r="1804" spans="1:91" x14ac:dyDescent="0.3">
      <c r="A1804" s="1">
        <v>1799</v>
      </c>
      <c r="B1804" t="s">
        <v>206</v>
      </c>
      <c r="C1804">
        <v>3</v>
      </c>
      <c r="D1804">
        <v>16</v>
      </c>
      <c r="E1804">
        <v>12</v>
      </c>
      <c r="F1804" t="s">
        <v>123</v>
      </c>
      <c r="G1804" t="s">
        <v>130</v>
      </c>
      <c r="H1804">
        <v>42.97</v>
      </c>
      <c r="I1804">
        <v>0.88</v>
      </c>
      <c r="J1804">
        <v>43.61</v>
      </c>
      <c r="K1804">
        <v>1525</v>
      </c>
      <c r="L1804">
        <v>44.41</v>
      </c>
      <c r="M1804">
        <v>0.89</v>
      </c>
      <c r="N1804">
        <v>44.1</v>
      </c>
      <c r="O1804">
        <v>1570</v>
      </c>
      <c r="P1804">
        <v>1.32</v>
      </c>
      <c r="Q1804">
        <v>50.19</v>
      </c>
      <c r="R1804">
        <v>30.11</v>
      </c>
      <c r="S1804">
        <v>1.7</v>
      </c>
      <c r="T1804">
        <v>7.41</v>
      </c>
      <c r="U1804">
        <v>0</v>
      </c>
      <c r="V1804">
        <v>0</v>
      </c>
      <c r="W1804">
        <v>0</v>
      </c>
      <c r="X1804">
        <v>0</v>
      </c>
      <c r="Y1804">
        <v>2</v>
      </c>
      <c r="Z1804">
        <v>7.5</v>
      </c>
      <c r="AA1804">
        <v>19.5</v>
      </c>
      <c r="AB1804">
        <v>63.9</v>
      </c>
      <c r="AC1804">
        <v>1726</v>
      </c>
      <c r="AD1804">
        <v>37.86</v>
      </c>
      <c r="AE1804">
        <v>32.409999999999997</v>
      </c>
      <c r="AF1804">
        <v>11.31</v>
      </c>
      <c r="AG1804">
        <v>1572</v>
      </c>
      <c r="AI1804">
        <v>44.21</v>
      </c>
      <c r="AJ1804">
        <v>40.89</v>
      </c>
      <c r="AK1804">
        <v>0</v>
      </c>
      <c r="AL1804">
        <v>47.32</v>
      </c>
      <c r="AM1804">
        <v>6.32</v>
      </c>
      <c r="AN1804">
        <v>47.81</v>
      </c>
      <c r="AO1804">
        <v>45.02</v>
      </c>
      <c r="AP1804">
        <v>3.72</v>
      </c>
      <c r="AQ1804">
        <v>0</v>
      </c>
      <c r="AR1804">
        <v>0</v>
      </c>
      <c r="AS1804">
        <v>41.52</v>
      </c>
      <c r="AT1804">
        <v>0</v>
      </c>
      <c r="AU1804">
        <v>0</v>
      </c>
      <c r="AV1804">
        <v>7.2</v>
      </c>
      <c r="AW1804">
        <v>80.2</v>
      </c>
      <c r="AX1804">
        <v>96</v>
      </c>
      <c r="AY1804">
        <v>100</v>
      </c>
      <c r="AZ1804">
        <v>100</v>
      </c>
      <c r="BA1804">
        <v>85.2</v>
      </c>
      <c r="BB1804">
        <v>93.5</v>
      </c>
      <c r="BC1804">
        <v>91.907857753169878</v>
      </c>
      <c r="BD1804">
        <v>51.050750598186752</v>
      </c>
      <c r="BE1804">
        <v>0</v>
      </c>
      <c r="BF1804">
        <v>50.993149674470438</v>
      </c>
      <c r="BG1804">
        <v>142.9094587017666</v>
      </c>
      <c r="BH1804">
        <v>2.138818144463079E-5</v>
      </c>
      <c r="BI1804">
        <v>83.135440823531653</v>
      </c>
      <c r="BJ1804">
        <v>2.5220390792820001E-4</v>
      </c>
      <c r="BK1804">
        <v>671.5188599964697</v>
      </c>
      <c r="BL1804">
        <v>3.672139567820857</v>
      </c>
      <c r="BM1804">
        <v>155.9970797256627</v>
      </c>
      <c r="BN1804">
        <v>99.888550692559875</v>
      </c>
      <c r="BO1804">
        <v>103.798266766528</v>
      </c>
      <c r="BP1804">
        <v>98.552590665155634</v>
      </c>
      <c r="BQ1804">
        <v>43.49674573424636</v>
      </c>
      <c r="BR1804">
        <v>54.042709902389653</v>
      </c>
      <c r="BS1804">
        <v>95.183398958669443</v>
      </c>
      <c r="BT1804">
        <v>0</v>
      </c>
      <c r="BU1804">
        <v>16.53655196920494</v>
      </c>
      <c r="BV1804">
        <v>859.44408060087846</v>
      </c>
      <c r="BW1804">
        <v>11.822158378002939</v>
      </c>
      <c r="BX1804">
        <v>4.6056749141674258</v>
      </c>
      <c r="BY1804">
        <v>0.37257063462236001</v>
      </c>
      <c r="BZ1804">
        <v>0.38326618855613998</v>
      </c>
      <c r="CA1804">
        <f t="shared" si="224"/>
        <v>51.050750598186752</v>
      </c>
      <c r="CB1804" cm="1">
        <f t="array" ref="CB1804">IF(ISBLANK(INDEX(AC:AC,ROW())), "", INDEX(AC:AC,ROW())*(BI1804+BJ1804)/1000)</f>
        <v>143.49220616536073</v>
      </c>
      <c r="CC1804">
        <f t="shared" si="225"/>
        <v>142.90948008994803</v>
      </c>
      <c r="CD1804">
        <f t="shared" si="226"/>
        <v>4.6989105241570535</v>
      </c>
      <c r="CE1804">
        <f t="shared" si="227"/>
        <v>7.306435776143517</v>
      </c>
      <c r="CF1804" cm="1">
        <f t="array" ref="CF1804">IFERROR(IF((BD1804+BE1804)*INDEX(H:H,ROW())*INDEX(K:K,ROW())/(BF1804*30*1000)&lt;0.5,"",(BD1804+BE1804)*INDEX(H:H,ROW())*INDEX(K:K,ROW())/(BF1804*30*1000)),"")</f>
        <v>2.1867756878404472</v>
      </c>
      <c r="CG1804">
        <f t="shared" si="228"/>
        <v>0.55482905293494011</v>
      </c>
      <c r="CH1804" cm="1">
        <f t="array" ref="CH1804">IFERROR((BD1804+BE1804)*INDEX(K:K,ROW())*INDEX(H:H,ROW())/BC1804/100000,"")</f>
        <v>0.36398600515970031</v>
      </c>
      <c r="CI1804">
        <f t="shared" si="229"/>
        <v>86.891361003538421</v>
      </c>
      <c r="CJ1804">
        <v>1</v>
      </c>
      <c r="CK1804">
        <f t="shared" si="230"/>
        <v>0</v>
      </c>
      <c r="CL1804" cm="1">
        <f t="array" ref="CL1804">IF(INDEX(AS:AS,ROW()-2)=0,CL1803,INDEX(AS:AS,ROW()-2))</f>
        <v>41.52</v>
      </c>
      <c r="CM1804" t="str">
        <f t="shared" si="231"/>
        <v>CIV</v>
      </c>
    </row>
    <row r="1805" spans="1:91" x14ac:dyDescent="0.3">
      <c r="A1805" s="1">
        <v>1800</v>
      </c>
      <c r="B1805" t="s">
        <v>206</v>
      </c>
      <c r="C1805">
        <v>3</v>
      </c>
      <c r="D1805">
        <v>16</v>
      </c>
      <c r="E1805">
        <v>12</v>
      </c>
      <c r="F1805" t="s">
        <v>123</v>
      </c>
      <c r="G1805" t="s">
        <v>131</v>
      </c>
      <c r="H1805">
        <v>46.21</v>
      </c>
      <c r="I1805">
        <v>0.89</v>
      </c>
      <c r="J1805">
        <v>44.1</v>
      </c>
      <c r="K1805">
        <v>1570</v>
      </c>
      <c r="L1805">
        <v>44.41</v>
      </c>
      <c r="M1805">
        <v>0.89</v>
      </c>
      <c r="N1805">
        <v>44.1</v>
      </c>
      <c r="O1805">
        <v>1570</v>
      </c>
      <c r="P1805">
        <v>1.32</v>
      </c>
      <c r="Q1805">
        <v>50.19</v>
      </c>
      <c r="R1805">
        <v>30.11</v>
      </c>
      <c r="S1805">
        <v>1.7</v>
      </c>
      <c r="T1805">
        <v>7.41</v>
      </c>
      <c r="U1805">
        <v>0</v>
      </c>
      <c r="V1805">
        <v>0</v>
      </c>
      <c r="W1805">
        <v>0</v>
      </c>
      <c r="X1805">
        <v>0</v>
      </c>
      <c r="Y1805">
        <v>2</v>
      </c>
      <c r="Z1805">
        <v>7.5</v>
      </c>
      <c r="AA1805">
        <v>19.5</v>
      </c>
      <c r="AB1805">
        <v>63.9</v>
      </c>
      <c r="AC1805">
        <v>1720</v>
      </c>
      <c r="AD1805">
        <v>37.86</v>
      </c>
      <c r="AE1805">
        <v>32.409999999999997</v>
      </c>
      <c r="AF1805">
        <v>11.38</v>
      </c>
      <c r="AG1805">
        <v>1572</v>
      </c>
      <c r="AI1805">
        <v>44.21</v>
      </c>
      <c r="AJ1805">
        <v>40.89</v>
      </c>
      <c r="AK1805">
        <v>0</v>
      </c>
      <c r="AL1805">
        <v>47.32</v>
      </c>
      <c r="AM1805">
        <v>6.37</v>
      </c>
      <c r="AN1805">
        <v>47.81</v>
      </c>
      <c r="AO1805">
        <v>45.02</v>
      </c>
      <c r="AP1805">
        <v>2.89</v>
      </c>
      <c r="AQ1805">
        <v>2.98</v>
      </c>
      <c r="AR1805">
        <v>0</v>
      </c>
      <c r="AS1805">
        <v>41.52</v>
      </c>
      <c r="AT1805">
        <v>0</v>
      </c>
      <c r="AU1805">
        <v>0</v>
      </c>
      <c r="AV1805">
        <v>5.0999999999999996</v>
      </c>
      <c r="AW1805">
        <v>82.4</v>
      </c>
      <c r="AX1805">
        <v>97.1</v>
      </c>
      <c r="AY1805">
        <v>100</v>
      </c>
      <c r="AZ1805">
        <v>100</v>
      </c>
      <c r="BA1805">
        <v>85.2</v>
      </c>
      <c r="BB1805">
        <v>93.5</v>
      </c>
      <c r="BC1805">
        <v>106.8202964186908</v>
      </c>
      <c r="BD1805">
        <v>57.193680529325682</v>
      </c>
      <c r="BE1805">
        <v>0</v>
      </c>
      <c r="BF1805">
        <v>57.042323875881763</v>
      </c>
      <c r="BG1805">
        <v>134.1775136966848</v>
      </c>
      <c r="BH1805">
        <v>2.138818144463079E-5</v>
      </c>
      <c r="BI1805">
        <v>78.011874427081722</v>
      </c>
      <c r="BJ1805">
        <v>2.5220390792820001E-4</v>
      </c>
      <c r="BK1805">
        <v>662.95662171771721</v>
      </c>
      <c r="BL1805">
        <v>3.6813025597914431</v>
      </c>
      <c r="BM1805">
        <v>156.028073976222</v>
      </c>
      <c r="BN1805">
        <v>98.952652697001682</v>
      </c>
      <c r="BO1805">
        <v>103.74967307791739</v>
      </c>
      <c r="BP1805">
        <v>99.190479908819398</v>
      </c>
      <c r="BQ1805">
        <v>40.844501615470463</v>
      </c>
      <c r="BR1805">
        <v>49.685902135888341</v>
      </c>
      <c r="BS1805">
        <v>94.147808849329195</v>
      </c>
      <c r="BT1805">
        <v>0</v>
      </c>
      <c r="BU1805">
        <v>16.62882911258183</v>
      </c>
      <c r="BV1805">
        <v>858.84711209848717</v>
      </c>
      <c r="BW1805">
        <v>10.80092096014036</v>
      </c>
      <c r="BX1805">
        <v>4.6330472479773217</v>
      </c>
      <c r="BY1805">
        <v>0.37257063462236001</v>
      </c>
      <c r="BZ1805">
        <v>0.38326618855613998</v>
      </c>
      <c r="CA1805">
        <f t="shared" si="224"/>
        <v>57.193680529325682</v>
      </c>
      <c r="CB1805" cm="1">
        <f t="array" ref="CB1805">IF(ISBLANK(INDEX(AC:AC,ROW())), "", INDEX(AC:AC,ROW())*(BI1805+BJ1805)/1000)</f>
        <v>134.18085780530222</v>
      </c>
      <c r="CC1805">
        <f t="shared" si="225"/>
        <v>134.17753508486624</v>
      </c>
      <c r="CD1805">
        <f t="shared" si="226"/>
        <v>4.9408913444296196</v>
      </c>
      <c r="CE1805">
        <f t="shared" si="227"/>
        <v>6.2062795549565326</v>
      </c>
      <c r="CF1805" cm="1">
        <f t="array" ref="CF1805">IFERROR(IF((BD1805+BE1805)*INDEX(H:H,ROW())*INDEX(K:K,ROW())/(BF1805*30*1000)&lt;0.5,"",(BD1805+BE1805)*INDEX(H:H,ROW())*INDEX(K:K,ROW())/(BF1805*30*1000)),"")</f>
        <v>2.4247401358372977</v>
      </c>
      <c r="CG1805">
        <f t="shared" si="228"/>
        <v>0.5340026735396779</v>
      </c>
      <c r="CH1805" cm="1">
        <f t="array" ref="CH1805">IFERROR((BD1805+BE1805)*INDEX(K:K,ROW())*INDEX(H:H,ROW())/BC1805/100000,"")</f>
        <v>0.3884453145528235</v>
      </c>
      <c r="CI1805">
        <f t="shared" si="229"/>
        <v>107.77621725450439</v>
      </c>
      <c r="CJ1805">
        <v>1</v>
      </c>
      <c r="CK1805">
        <f t="shared" si="230"/>
        <v>0</v>
      </c>
      <c r="CL1805" cm="1">
        <f t="array" ref="CL1805">IF(INDEX(AS:AS,ROW()-2)=0,CL1804,INDEX(AS:AS,ROW()-2))</f>
        <v>42.03</v>
      </c>
      <c r="CM1805" t="str">
        <f t="shared" si="231"/>
        <v>CIV</v>
      </c>
    </row>
    <row r="1806" spans="1:91" x14ac:dyDescent="0.3">
      <c r="A1806" s="1">
        <v>1801</v>
      </c>
      <c r="B1806" t="s">
        <v>207</v>
      </c>
      <c r="C1806">
        <v>3</v>
      </c>
      <c r="D1806">
        <v>17</v>
      </c>
      <c r="E1806">
        <v>12</v>
      </c>
      <c r="F1806" t="s">
        <v>105</v>
      </c>
      <c r="G1806" t="s">
        <v>106</v>
      </c>
      <c r="H1806">
        <v>46.21</v>
      </c>
      <c r="I1806">
        <v>0.89</v>
      </c>
      <c r="J1806">
        <v>44.1</v>
      </c>
      <c r="K1806">
        <v>1570</v>
      </c>
      <c r="L1806">
        <v>44.41</v>
      </c>
      <c r="M1806">
        <v>0.89</v>
      </c>
      <c r="N1806">
        <v>44.1</v>
      </c>
      <c r="O1806">
        <v>1570</v>
      </c>
      <c r="P1806">
        <v>1.32</v>
      </c>
      <c r="Q1806">
        <v>50.19</v>
      </c>
      <c r="R1806">
        <v>30.11</v>
      </c>
      <c r="S1806">
        <v>1.7</v>
      </c>
      <c r="T1806">
        <v>7.41</v>
      </c>
      <c r="U1806">
        <v>0</v>
      </c>
      <c r="V1806">
        <v>0</v>
      </c>
      <c r="W1806">
        <v>0</v>
      </c>
      <c r="X1806">
        <v>0</v>
      </c>
      <c r="Y1806">
        <v>2</v>
      </c>
      <c r="Z1806">
        <v>7.5</v>
      </c>
      <c r="AA1806">
        <v>19.5</v>
      </c>
      <c r="AB1806">
        <v>63.9</v>
      </c>
      <c r="AC1806">
        <v>1715</v>
      </c>
      <c r="AD1806">
        <v>37.86</v>
      </c>
      <c r="AE1806">
        <v>32.409999999999997</v>
      </c>
      <c r="AF1806">
        <v>11.45</v>
      </c>
      <c r="AG1806">
        <v>1572</v>
      </c>
      <c r="AI1806">
        <v>44.21</v>
      </c>
      <c r="AJ1806">
        <v>40.89</v>
      </c>
      <c r="AK1806">
        <v>0</v>
      </c>
      <c r="AL1806">
        <v>47.32</v>
      </c>
      <c r="AM1806">
        <v>6.32</v>
      </c>
      <c r="AN1806">
        <v>47.81</v>
      </c>
      <c r="AO1806">
        <v>45.02</v>
      </c>
      <c r="AP1806">
        <v>3.72</v>
      </c>
      <c r="AQ1806">
        <v>0</v>
      </c>
      <c r="AR1806">
        <v>0</v>
      </c>
      <c r="AS1806">
        <v>41.52</v>
      </c>
      <c r="AT1806">
        <v>0</v>
      </c>
      <c r="AU1806">
        <v>0</v>
      </c>
      <c r="AV1806">
        <v>5.0999999999999996</v>
      </c>
      <c r="AW1806">
        <v>62.4</v>
      </c>
      <c r="AX1806">
        <v>92.1</v>
      </c>
      <c r="AY1806">
        <v>100</v>
      </c>
      <c r="AZ1806">
        <v>100</v>
      </c>
      <c r="BA1806">
        <v>85.2</v>
      </c>
      <c r="BB1806">
        <v>93.5</v>
      </c>
      <c r="BC1806">
        <v>107.6072167345218</v>
      </c>
      <c r="BD1806">
        <v>56.475581315593551</v>
      </c>
      <c r="BE1806">
        <v>0</v>
      </c>
      <c r="BF1806">
        <v>57.407566564472283</v>
      </c>
      <c r="BG1806">
        <v>147.80052859709721</v>
      </c>
      <c r="BH1806">
        <v>2.138818144463079E-5</v>
      </c>
      <c r="BI1806">
        <v>85.927892548943191</v>
      </c>
      <c r="BJ1806">
        <v>2.5220390792820001E-4</v>
      </c>
      <c r="BK1806">
        <v>629.57514807059624</v>
      </c>
      <c r="BL1806">
        <v>3.6907515545394749</v>
      </c>
      <c r="BM1806">
        <v>156.2874662524776</v>
      </c>
      <c r="BN1806">
        <v>99.171679618361537</v>
      </c>
      <c r="BO1806">
        <v>102.6193089881902</v>
      </c>
      <c r="BP1806">
        <v>97.918807953398726</v>
      </c>
      <c r="BQ1806">
        <v>40.018777299389832</v>
      </c>
      <c r="BR1806">
        <v>62.507336014691447</v>
      </c>
      <c r="BS1806">
        <v>95.438270252728401</v>
      </c>
      <c r="BT1806">
        <v>0</v>
      </c>
      <c r="BU1806">
        <v>16.858043346832432</v>
      </c>
      <c r="BV1806">
        <v>858.81359822595289</v>
      </c>
      <c r="BW1806">
        <v>9.1289663571825539</v>
      </c>
      <c r="BX1806">
        <v>4.6150908891347182</v>
      </c>
      <c r="BY1806">
        <v>0.37257063462236001</v>
      </c>
      <c r="BZ1806">
        <v>0.38326618855613998</v>
      </c>
      <c r="CA1806">
        <f t="shared" si="224"/>
        <v>56.475581315593551</v>
      </c>
      <c r="CB1806" cm="1">
        <f t="array" ref="CB1806">IF(ISBLANK(INDEX(AC:AC,ROW())), "", INDEX(AC:AC,ROW())*(BI1806+BJ1806)/1000)</f>
        <v>147.36676825113966</v>
      </c>
      <c r="CC1806">
        <f t="shared" si="225"/>
        <v>147.80054998527865</v>
      </c>
      <c r="CD1806">
        <f t="shared" si="226"/>
        <v>4.2596265584485558</v>
      </c>
      <c r="CE1806">
        <f t="shared" si="227"/>
        <v>5.8506777442615547</v>
      </c>
      <c r="CF1806" cm="1">
        <f t="array" ref="CF1806">IFERROR(IF((BD1806+BE1806)*INDEX(H:H,ROW())*INDEX(K:K,ROW())/(BF1806*30*1000)&lt;0.5,"",(BD1806+BE1806)*INDEX(H:H,ROW())*INDEX(K:K,ROW())/(BF1806*30*1000)),"")</f>
        <v>2.3790629743150724</v>
      </c>
      <c r="CG1806">
        <f t="shared" si="228"/>
        <v>0.53349178899499583</v>
      </c>
      <c r="CH1806" cm="1">
        <f t="array" ref="CH1806">IFERROR((BD1806+BE1806)*INDEX(K:K,ROW())*INDEX(H:H,ROW())/BC1806/100000,"")</f>
        <v>0.38076316868973104</v>
      </c>
      <c r="CI1806">
        <f t="shared" si="229"/>
        <v>106.42302550056927</v>
      </c>
      <c r="CJ1806">
        <v>1</v>
      </c>
      <c r="CK1806">
        <f t="shared" si="230"/>
        <v>0</v>
      </c>
      <c r="CL1806" cm="1">
        <f t="array" ref="CL1806">IF(INDEX(AS:AS,ROW()-2)=0,CL1805,INDEX(AS:AS,ROW()-2))</f>
        <v>41.52</v>
      </c>
      <c r="CM1806" t="str">
        <f t="shared" si="231"/>
        <v>CIV</v>
      </c>
    </row>
    <row r="1807" spans="1:91" x14ac:dyDescent="0.3">
      <c r="A1807" s="1">
        <v>1802</v>
      </c>
      <c r="B1807" t="s">
        <v>207</v>
      </c>
      <c r="C1807">
        <v>3</v>
      </c>
      <c r="D1807">
        <v>17</v>
      </c>
      <c r="E1807">
        <v>12</v>
      </c>
      <c r="F1807" t="s">
        <v>105</v>
      </c>
      <c r="G1807" t="s">
        <v>107</v>
      </c>
      <c r="H1807">
        <v>43.12</v>
      </c>
      <c r="I1807">
        <v>0.85</v>
      </c>
      <c r="J1807">
        <v>43.61</v>
      </c>
      <c r="K1807">
        <v>1527</v>
      </c>
      <c r="L1807">
        <v>44.72</v>
      </c>
      <c r="M1807">
        <v>0.94</v>
      </c>
      <c r="N1807">
        <v>44.1</v>
      </c>
      <c r="O1807">
        <v>1544</v>
      </c>
      <c r="P1807">
        <v>1.77</v>
      </c>
      <c r="Q1807">
        <v>50.08</v>
      </c>
      <c r="R1807">
        <v>30.11</v>
      </c>
      <c r="S1807">
        <v>1.663234805712388</v>
      </c>
      <c r="T1807">
        <v>7.45</v>
      </c>
      <c r="U1807">
        <v>0</v>
      </c>
      <c r="V1807">
        <v>0</v>
      </c>
      <c r="W1807">
        <v>0</v>
      </c>
      <c r="X1807">
        <v>0</v>
      </c>
      <c r="Y1807">
        <v>2.5</v>
      </c>
      <c r="Z1807">
        <v>7.5</v>
      </c>
      <c r="AA1807">
        <v>19.2</v>
      </c>
      <c r="AB1807">
        <v>63.9</v>
      </c>
      <c r="AC1807">
        <v>1720</v>
      </c>
      <c r="AD1807">
        <v>37.68</v>
      </c>
      <c r="AE1807">
        <v>31.32</v>
      </c>
      <c r="AF1807">
        <v>10.54</v>
      </c>
      <c r="AG1807">
        <v>1572</v>
      </c>
      <c r="AI1807">
        <v>44.01</v>
      </c>
      <c r="AJ1807">
        <v>40.71</v>
      </c>
      <c r="AK1807">
        <v>3.47</v>
      </c>
      <c r="AL1807">
        <v>46.74</v>
      </c>
      <c r="AM1807">
        <v>6.28</v>
      </c>
      <c r="AN1807">
        <v>47.32</v>
      </c>
      <c r="AO1807">
        <v>44.6</v>
      </c>
      <c r="AP1807">
        <v>2.72</v>
      </c>
      <c r="AQ1807">
        <v>0</v>
      </c>
      <c r="AR1807">
        <v>2.61</v>
      </c>
      <c r="AS1807">
        <v>41.29</v>
      </c>
      <c r="AT1807">
        <v>0</v>
      </c>
      <c r="AU1807">
        <v>0</v>
      </c>
      <c r="AV1807">
        <v>3.4</v>
      </c>
      <c r="AW1807">
        <v>75.599999999999994</v>
      </c>
      <c r="AX1807">
        <v>96.5</v>
      </c>
      <c r="AY1807">
        <v>100</v>
      </c>
      <c r="AZ1807">
        <v>100</v>
      </c>
      <c r="BA1807">
        <v>93.1</v>
      </c>
      <c r="BB1807">
        <v>96.6</v>
      </c>
      <c r="BC1807">
        <v>107.1577100190421</v>
      </c>
      <c r="BD1807">
        <v>51.130293678702969</v>
      </c>
      <c r="BE1807">
        <v>0</v>
      </c>
      <c r="BF1807">
        <v>51.76435105603003</v>
      </c>
      <c r="BG1807">
        <v>148.6725506874528</v>
      </c>
      <c r="BH1807">
        <v>2.138818144463079E-5</v>
      </c>
      <c r="BI1807">
        <v>86.438438610481427</v>
      </c>
      <c r="BJ1807">
        <v>2.5220390792820001E-4</v>
      </c>
      <c r="BK1807">
        <v>616.98158624397797</v>
      </c>
      <c r="BL1807">
        <v>3.710731224208546</v>
      </c>
      <c r="BM1807">
        <v>156.5156332172065</v>
      </c>
      <c r="BN1807">
        <v>100.80321352186159</v>
      </c>
      <c r="BO1807">
        <v>105.49209416720861</v>
      </c>
      <c r="BP1807">
        <v>100.5470578243973</v>
      </c>
      <c r="BQ1807">
        <v>34.54057954333738</v>
      </c>
      <c r="BR1807">
        <v>59.956267968092753</v>
      </c>
      <c r="BS1807">
        <v>92.211579146447917</v>
      </c>
      <c r="BT1807">
        <v>0</v>
      </c>
      <c r="BU1807">
        <v>17.076181736749142</v>
      </c>
      <c r="BV1807">
        <v>861.24403942603283</v>
      </c>
      <c r="BW1807">
        <v>9.4190197861966194</v>
      </c>
      <c r="BX1807">
        <v>4.892494285555359</v>
      </c>
      <c r="BY1807">
        <v>0.37257063462236001</v>
      </c>
      <c r="BZ1807">
        <v>0.38326618855613998</v>
      </c>
      <c r="CA1807">
        <f t="shared" si="224"/>
        <v>51.130293678702969</v>
      </c>
      <c r="CB1807" cm="1">
        <f t="array" ref="CB1807">IF(ISBLANK(INDEX(AC:AC,ROW())), "", INDEX(AC:AC,ROW())*(BI1807+BJ1807)/1000)</f>
        <v>148.67454820074971</v>
      </c>
      <c r="CC1807">
        <f t="shared" si="225"/>
        <v>148.67257207563424</v>
      </c>
      <c r="CD1807">
        <f t="shared" si="226"/>
        <v>4.149935510163238</v>
      </c>
      <c r="CE1807">
        <f t="shared" si="227"/>
        <v>5.7576966336285027</v>
      </c>
      <c r="CF1807" cm="1">
        <f t="array" ref="CF1807">IFERROR(IF((BD1807+BE1807)*INDEX(H:H,ROW())*INDEX(K:K,ROW())/(BF1807*30*1000)&lt;0.5,"",(BD1807+BE1807)*INDEX(H:H,ROW())*INDEX(K:K,ROW())/(BF1807*30*1000)),"")</f>
        <v>2.167923973139311</v>
      </c>
      <c r="CG1807">
        <f t="shared" si="228"/>
        <v>0.48306697713894242</v>
      </c>
      <c r="CH1807" cm="1">
        <f t="array" ref="CH1807">IFERROR((BD1807+BE1807)*INDEX(K:K,ROW())*INDEX(H:H,ROW())/BC1807/100000,"")</f>
        <v>0.31417574411143578</v>
      </c>
      <c r="CI1807">
        <f t="shared" si="229"/>
        <v>87.44507346106495</v>
      </c>
      <c r="CJ1807">
        <v>1</v>
      </c>
      <c r="CK1807">
        <f t="shared" si="230"/>
        <v>0</v>
      </c>
      <c r="CL1807" cm="1">
        <f t="array" ref="CL1807">IF(INDEX(AS:AS,ROW()-2)=0,CL1806,INDEX(AS:AS,ROW()-2))</f>
        <v>41.52</v>
      </c>
      <c r="CM1807" t="str">
        <f t="shared" si="231"/>
        <v>CIV</v>
      </c>
    </row>
    <row r="1808" spans="1:91" x14ac:dyDescent="0.3">
      <c r="A1808" s="1">
        <v>1803</v>
      </c>
      <c r="B1808" t="s">
        <v>207</v>
      </c>
      <c r="C1808">
        <v>3</v>
      </c>
      <c r="D1808">
        <v>17</v>
      </c>
      <c r="E1808">
        <v>12</v>
      </c>
      <c r="F1808" t="s">
        <v>105</v>
      </c>
      <c r="G1808" t="s">
        <v>108</v>
      </c>
      <c r="H1808">
        <v>46.21</v>
      </c>
      <c r="I1808">
        <v>0.89</v>
      </c>
      <c r="J1808">
        <v>44.1</v>
      </c>
      <c r="K1808">
        <v>1570</v>
      </c>
      <c r="L1808">
        <v>44.41</v>
      </c>
      <c r="M1808">
        <v>0.89</v>
      </c>
      <c r="N1808">
        <v>44.1</v>
      </c>
      <c r="O1808">
        <v>1570</v>
      </c>
      <c r="P1808">
        <v>1.32</v>
      </c>
      <c r="Q1808">
        <v>50.19</v>
      </c>
      <c r="R1808">
        <v>30.11</v>
      </c>
      <c r="S1808">
        <v>1.7</v>
      </c>
      <c r="T1808">
        <v>7.41</v>
      </c>
      <c r="U1808">
        <v>0</v>
      </c>
      <c r="V1808">
        <v>0</v>
      </c>
      <c r="W1808">
        <v>0</v>
      </c>
      <c r="X1808">
        <v>0</v>
      </c>
      <c r="Y1808">
        <v>2</v>
      </c>
      <c r="Z1808">
        <v>7.5</v>
      </c>
      <c r="AA1808">
        <v>19.5</v>
      </c>
      <c r="AB1808">
        <v>63.9</v>
      </c>
      <c r="AC1808">
        <v>1725</v>
      </c>
      <c r="AD1808">
        <v>37.86</v>
      </c>
      <c r="AE1808">
        <v>32.409999999999997</v>
      </c>
      <c r="AF1808">
        <v>10.63</v>
      </c>
      <c r="AG1808">
        <v>1572</v>
      </c>
      <c r="AI1808">
        <v>44.21</v>
      </c>
      <c r="AJ1808">
        <v>40.89</v>
      </c>
      <c r="AK1808">
        <v>0</v>
      </c>
      <c r="AL1808">
        <v>47.32</v>
      </c>
      <c r="AM1808">
        <v>6.32</v>
      </c>
      <c r="AN1808">
        <v>47.81</v>
      </c>
      <c r="AO1808">
        <v>45.02</v>
      </c>
      <c r="AP1808">
        <v>3.72</v>
      </c>
      <c r="AQ1808">
        <v>0</v>
      </c>
      <c r="AR1808">
        <v>0</v>
      </c>
      <c r="AS1808">
        <v>41.52</v>
      </c>
      <c r="AT1808">
        <v>0</v>
      </c>
      <c r="AU1808">
        <v>0</v>
      </c>
      <c r="AV1808">
        <v>4.7</v>
      </c>
      <c r="AW1808">
        <v>76.3</v>
      </c>
      <c r="AX1808">
        <v>96.8</v>
      </c>
      <c r="AY1808">
        <v>100</v>
      </c>
      <c r="AZ1808">
        <v>100</v>
      </c>
      <c r="BA1808">
        <v>92.1</v>
      </c>
      <c r="BB1808">
        <v>95.3</v>
      </c>
      <c r="BC1808">
        <v>90.767100565335724</v>
      </c>
      <c r="BD1808">
        <v>52.220433020262057</v>
      </c>
      <c r="BE1808">
        <v>0</v>
      </c>
      <c r="BF1808">
        <v>52.879914710378003</v>
      </c>
      <c r="BG1808">
        <v>128.91360968101301</v>
      </c>
      <c r="BH1808">
        <v>2.138818144463079E-5</v>
      </c>
      <c r="BI1808">
        <v>74.950063806722113</v>
      </c>
      <c r="BJ1808">
        <v>2.5220390792820001E-4</v>
      </c>
      <c r="BK1808">
        <v>664.87552640925674</v>
      </c>
      <c r="BL1808">
        <v>3.7236804686385439</v>
      </c>
      <c r="BM1808">
        <v>155.67081184316351</v>
      </c>
      <c r="BN1808">
        <v>98.413520370995215</v>
      </c>
      <c r="BO1808">
        <v>104.22374209526789</v>
      </c>
      <c r="BP1808">
        <v>100.1397819661408</v>
      </c>
      <c r="BQ1808">
        <v>42.909597029824191</v>
      </c>
      <c r="BR1808">
        <v>55.443449829743919</v>
      </c>
      <c r="BS1808">
        <v>91.663595032738797</v>
      </c>
      <c r="BT1808">
        <v>0</v>
      </c>
      <c r="BU1808">
        <v>17.413867220269349</v>
      </c>
      <c r="BV1808">
        <v>865.05288462499243</v>
      </c>
      <c r="BW1808">
        <v>6.7585392703000338</v>
      </c>
      <c r="BX1808">
        <v>4.0057059806069617</v>
      </c>
      <c r="BY1808">
        <v>0.37257063462236001</v>
      </c>
      <c r="BZ1808">
        <v>0.38326618855613998</v>
      </c>
      <c r="CA1808">
        <f t="shared" si="224"/>
        <v>52.220433020262057</v>
      </c>
      <c r="CB1808" cm="1">
        <f t="array" ref="CB1808">IF(ISBLANK(INDEX(AC:AC,ROW())), "", INDEX(AC:AC,ROW())*(BI1808+BJ1808)/1000)</f>
        <v>129.28929511833684</v>
      </c>
      <c r="CC1808">
        <f t="shared" si="225"/>
        <v>128.91363106919445</v>
      </c>
      <c r="CD1808">
        <f t="shared" si="226"/>
        <v>5.1575269495929756</v>
      </c>
      <c r="CE1808">
        <f t="shared" si="227"/>
        <v>7.3250717745541278</v>
      </c>
      <c r="CF1808" cm="1">
        <f t="array" ref="CF1808">IFERROR(IF((BD1808+BE1808)*INDEX(H:H,ROW())*INDEX(K:K,ROW())/(BF1808*30*1000)&lt;0.5,"",(BD1808+BE1808)*INDEX(H:H,ROW())*INDEX(K:K,ROW())/(BF1808*30*1000)),"")</f>
        <v>2.3881636788057419</v>
      </c>
      <c r="CG1808">
        <f t="shared" si="228"/>
        <v>0.58258900395649549</v>
      </c>
      <c r="CH1808" cm="1">
        <f t="array" ref="CH1808">IFERROR((BD1808+BE1808)*INDEX(K:K,ROW())*INDEX(H:H,ROW())/BC1808/100000,"")</f>
        <v>0.41739536967615515</v>
      </c>
      <c r="CI1808">
        <f t="shared" si="229"/>
        <v>98.404590895846908</v>
      </c>
      <c r="CJ1808">
        <v>1</v>
      </c>
      <c r="CK1808">
        <f t="shared" si="230"/>
        <v>0</v>
      </c>
      <c r="CL1808" cm="1">
        <f t="array" ref="CL1808">IF(INDEX(AS:AS,ROW()-2)=0,CL1807,INDEX(AS:AS,ROW()-2))</f>
        <v>41.52</v>
      </c>
      <c r="CM1808" t="str">
        <f t="shared" si="231"/>
        <v>CIV</v>
      </c>
    </row>
    <row r="1809" spans="1:91" x14ac:dyDescent="0.3">
      <c r="A1809" s="1">
        <v>1804</v>
      </c>
      <c r="B1809" t="s">
        <v>207</v>
      </c>
      <c r="C1809">
        <v>3</v>
      </c>
      <c r="D1809">
        <v>17</v>
      </c>
      <c r="E1809">
        <v>12</v>
      </c>
      <c r="F1809" t="s">
        <v>105</v>
      </c>
      <c r="G1809" t="s">
        <v>109</v>
      </c>
      <c r="H1809">
        <v>46.21</v>
      </c>
      <c r="I1809">
        <v>0.89</v>
      </c>
      <c r="J1809">
        <v>44.1</v>
      </c>
      <c r="K1809">
        <v>1570</v>
      </c>
      <c r="L1809">
        <v>44.41</v>
      </c>
      <c r="M1809">
        <v>0.89</v>
      </c>
      <c r="N1809">
        <v>44.1</v>
      </c>
      <c r="O1809">
        <v>1570</v>
      </c>
      <c r="P1809">
        <v>1.32</v>
      </c>
      <c r="Q1809">
        <v>50.19</v>
      </c>
      <c r="R1809">
        <v>30.11</v>
      </c>
      <c r="S1809">
        <v>1.7</v>
      </c>
      <c r="T1809">
        <v>7.41</v>
      </c>
      <c r="U1809">
        <v>0</v>
      </c>
      <c r="V1809">
        <v>0</v>
      </c>
      <c r="W1809">
        <v>0</v>
      </c>
      <c r="X1809">
        <v>0</v>
      </c>
      <c r="Y1809">
        <v>2</v>
      </c>
      <c r="Z1809">
        <v>7.5</v>
      </c>
      <c r="AA1809">
        <v>19.5</v>
      </c>
      <c r="AB1809">
        <v>63.9</v>
      </c>
      <c r="AC1809">
        <v>1730</v>
      </c>
      <c r="AD1809">
        <v>37.86</v>
      </c>
      <c r="AE1809">
        <v>31.06</v>
      </c>
      <c r="AF1809">
        <v>10.48</v>
      </c>
      <c r="AG1809">
        <v>1572</v>
      </c>
      <c r="AI1809">
        <v>44.21</v>
      </c>
      <c r="AJ1809">
        <v>40.89</v>
      </c>
      <c r="AK1809">
        <v>3.35</v>
      </c>
      <c r="AL1809">
        <v>47.32</v>
      </c>
      <c r="AM1809">
        <v>6.18</v>
      </c>
      <c r="AN1809">
        <v>47.81</v>
      </c>
      <c r="AO1809">
        <v>44.48</v>
      </c>
      <c r="AP1809">
        <v>2.83</v>
      </c>
      <c r="AQ1809">
        <v>2.76</v>
      </c>
      <c r="AR1809">
        <v>0</v>
      </c>
      <c r="AS1809">
        <v>41.05</v>
      </c>
      <c r="AT1809">
        <v>0</v>
      </c>
      <c r="AU1809">
        <v>0</v>
      </c>
      <c r="AV1809">
        <v>6.3</v>
      </c>
      <c r="AW1809">
        <v>78.5</v>
      </c>
      <c r="AX1809">
        <v>97.6</v>
      </c>
      <c r="AY1809">
        <v>100</v>
      </c>
      <c r="AZ1809">
        <v>100</v>
      </c>
      <c r="BA1809">
        <v>91.3</v>
      </c>
      <c r="BB1809">
        <v>93.7</v>
      </c>
      <c r="BC1809">
        <v>83.272670830231561</v>
      </c>
      <c r="BD1809">
        <v>53.738400842144443</v>
      </c>
      <c r="BE1809">
        <v>0</v>
      </c>
      <c r="BF1809">
        <v>52.01964351964903</v>
      </c>
      <c r="BG1809">
        <v>129.7222975551183</v>
      </c>
      <c r="BH1809">
        <v>2.138818144463079E-5</v>
      </c>
      <c r="BI1809">
        <v>75.421155122940363</v>
      </c>
      <c r="BJ1809">
        <v>2.5220390792820001E-4</v>
      </c>
      <c r="BK1809">
        <v>701.94327463474576</v>
      </c>
      <c r="BL1809">
        <v>3.801440064007362</v>
      </c>
      <c r="BM1809">
        <v>154.37165432324221</v>
      </c>
      <c r="BN1809">
        <v>97.706547961502494</v>
      </c>
      <c r="BO1809">
        <v>102.3104326060957</v>
      </c>
      <c r="BP1809">
        <v>98.284577533373039</v>
      </c>
      <c r="BQ1809">
        <v>36.376379559216929</v>
      </c>
      <c r="BR1809">
        <v>52.859366848851032</v>
      </c>
      <c r="BS1809">
        <v>92.733911867312926</v>
      </c>
      <c r="BT1809">
        <v>0</v>
      </c>
      <c r="BU1809">
        <v>17.73997627023698</v>
      </c>
      <c r="BV1809">
        <v>866.56558172879045</v>
      </c>
      <c r="BW1809">
        <v>7.4074944518415906</v>
      </c>
      <c r="BX1809">
        <v>3.911015139084058</v>
      </c>
      <c r="BY1809">
        <v>0.37257063462236001</v>
      </c>
      <c r="BZ1809">
        <v>0.38326618855613998</v>
      </c>
      <c r="CA1809">
        <f t="shared" si="224"/>
        <v>53.738400842144443</v>
      </c>
      <c r="CB1809" cm="1">
        <f t="array" ref="CB1809">IF(ISBLANK(INDEX(AC:AC,ROW())), "", INDEX(AC:AC,ROW())*(BI1809+BJ1809)/1000)</f>
        <v>130.47903467544754</v>
      </c>
      <c r="CC1809">
        <f t="shared" si="225"/>
        <v>129.72231894329974</v>
      </c>
      <c r="CD1809">
        <f t="shared" si="226"/>
        <v>5.411121851294979</v>
      </c>
      <c r="CE1809">
        <f t="shared" si="227"/>
        <v>8.4294555180750876</v>
      </c>
      <c r="CF1809" cm="1">
        <f t="array" ref="CF1809">IFERROR(IF((BD1809+BE1809)*INDEX(H:H,ROW())*INDEX(K:K,ROW())/(BF1809*30*1000)&lt;0.5,"",(BD1809+BE1809)*INDEX(H:H,ROW())*INDEX(K:K,ROW())/(BF1809*30*1000)),"")</f>
        <v>2.4982260519238242</v>
      </c>
      <c r="CG1809">
        <f t="shared" si="228"/>
        <v>0.62469046568353448</v>
      </c>
      <c r="CH1809" cm="1">
        <f t="array" ref="CH1809">IFERROR((BD1809+BE1809)*INDEX(K:K,ROW())*INDEX(H:H,ROW())/BC1809/100000,"")</f>
        <v>0.46818539872770953</v>
      </c>
      <c r="CI1809">
        <f t="shared" si="229"/>
        <v>101.26506128772277</v>
      </c>
      <c r="CJ1809">
        <v>1</v>
      </c>
      <c r="CK1809">
        <f t="shared" si="230"/>
        <v>0</v>
      </c>
      <c r="CL1809" cm="1">
        <f t="array" ref="CL1809">IF(INDEX(AS:AS,ROW()-2)=0,CL1808,INDEX(AS:AS,ROW()-2))</f>
        <v>41.29</v>
      </c>
      <c r="CM1809" t="str">
        <f t="shared" si="231"/>
        <v>SP</v>
      </c>
    </row>
    <row r="1810" spans="1:91" x14ac:dyDescent="0.3">
      <c r="A1810" s="1">
        <v>1805</v>
      </c>
      <c r="B1810" t="s">
        <v>207</v>
      </c>
      <c r="C1810">
        <v>3</v>
      </c>
      <c r="D1810">
        <v>17</v>
      </c>
      <c r="E1810">
        <v>12</v>
      </c>
      <c r="F1810" t="s">
        <v>105</v>
      </c>
      <c r="G1810" t="s">
        <v>110</v>
      </c>
      <c r="H1810">
        <v>46.21</v>
      </c>
      <c r="I1810">
        <v>0.89</v>
      </c>
      <c r="J1810">
        <v>44.1</v>
      </c>
      <c r="K1810">
        <v>1526</v>
      </c>
      <c r="L1810">
        <v>44.41</v>
      </c>
      <c r="M1810">
        <v>0.89</v>
      </c>
      <c r="N1810">
        <v>44.1</v>
      </c>
      <c r="O1810">
        <v>1570</v>
      </c>
      <c r="P1810">
        <v>1.32</v>
      </c>
      <c r="Q1810">
        <v>50.19</v>
      </c>
      <c r="R1810">
        <v>30.11</v>
      </c>
      <c r="S1810">
        <v>1.7</v>
      </c>
      <c r="T1810">
        <v>7.41</v>
      </c>
      <c r="U1810">
        <v>0</v>
      </c>
      <c r="V1810">
        <v>0</v>
      </c>
      <c r="W1810">
        <v>0</v>
      </c>
      <c r="X1810">
        <v>0</v>
      </c>
      <c r="Y1810">
        <v>2</v>
      </c>
      <c r="Z1810">
        <v>7.5</v>
      </c>
      <c r="AA1810">
        <v>19.5</v>
      </c>
      <c r="AB1810">
        <v>63.9</v>
      </c>
      <c r="AC1810">
        <v>1728</v>
      </c>
      <c r="AD1810">
        <v>37.86</v>
      </c>
      <c r="AE1810">
        <v>32.409999999999997</v>
      </c>
      <c r="AF1810">
        <v>10.51</v>
      </c>
      <c r="AG1810">
        <v>1572</v>
      </c>
      <c r="AI1810">
        <v>44.21</v>
      </c>
      <c r="AJ1810">
        <v>40.89</v>
      </c>
      <c r="AK1810">
        <v>0</v>
      </c>
      <c r="AL1810">
        <v>47.32</v>
      </c>
      <c r="AM1810">
        <v>6.32</v>
      </c>
      <c r="AN1810">
        <v>47.81</v>
      </c>
      <c r="AO1810">
        <v>45.02</v>
      </c>
      <c r="AP1810">
        <v>3.72</v>
      </c>
      <c r="AQ1810">
        <v>0</v>
      </c>
      <c r="AR1810">
        <v>0</v>
      </c>
      <c r="AS1810">
        <v>41.52</v>
      </c>
      <c r="AT1810">
        <v>0</v>
      </c>
      <c r="AU1810">
        <v>0</v>
      </c>
      <c r="AV1810">
        <v>5.2</v>
      </c>
      <c r="AW1810">
        <v>76.7</v>
      </c>
      <c r="AX1810">
        <v>95.5</v>
      </c>
      <c r="AY1810">
        <v>100</v>
      </c>
      <c r="AZ1810">
        <v>100</v>
      </c>
      <c r="BA1810">
        <v>90.3</v>
      </c>
      <c r="BB1810">
        <v>94.8</v>
      </c>
      <c r="BC1810">
        <v>57.920262573906051</v>
      </c>
      <c r="BD1810">
        <v>30.881224916608499</v>
      </c>
      <c r="BE1810">
        <v>0</v>
      </c>
      <c r="BF1810">
        <v>27.632978404288771</v>
      </c>
      <c r="BG1810">
        <v>154.8796797868674</v>
      </c>
      <c r="BH1810">
        <v>2.138818144463079E-5</v>
      </c>
      <c r="BI1810">
        <v>90.049086256267444</v>
      </c>
      <c r="BJ1810">
        <v>2.5220390792820001E-4</v>
      </c>
      <c r="BK1810">
        <v>654.63772639421813</v>
      </c>
      <c r="BL1810">
        <v>3.9598024374178289</v>
      </c>
      <c r="BM1810">
        <v>153.02800050338831</v>
      </c>
      <c r="BN1810">
        <v>105.12368994037431</v>
      </c>
      <c r="BO1810">
        <v>103.2711762615628</v>
      </c>
      <c r="BP1810">
        <v>99.995230120368603</v>
      </c>
      <c r="BQ1810">
        <v>31.17769723943417</v>
      </c>
      <c r="BR1810">
        <v>51.745375690325503</v>
      </c>
      <c r="BS1810">
        <v>110.40776694688439</v>
      </c>
      <c r="BT1810">
        <v>0</v>
      </c>
      <c r="BU1810">
        <v>18.11704583014459</v>
      </c>
      <c r="BV1810">
        <v>859.7627254174713</v>
      </c>
      <c r="BW1810">
        <v>7.5389415096273176</v>
      </c>
      <c r="BX1810">
        <v>5.4742808595029722</v>
      </c>
      <c r="BY1810">
        <v>0.37257063462236001</v>
      </c>
      <c r="BZ1810">
        <v>0.38326618855613998</v>
      </c>
      <c r="CA1810">
        <f t="shared" si="224"/>
        <v>30.881224916608499</v>
      </c>
      <c r="CB1810" cm="1">
        <f t="array" ref="CB1810">IF(ISBLANK(INDEX(AC:AC,ROW())), "", INDEX(AC:AC,ROW())*(BI1810+BJ1810)/1000)</f>
        <v>155.60525685918304</v>
      </c>
      <c r="CC1810">
        <f t="shared" si="225"/>
        <v>154.87970117504884</v>
      </c>
      <c r="CD1810">
        <f t="shared" si="226"/>
        <v>4.2267496736343162</v>
      </c>
      <c r="CE1810">
        <f t="shared" si="227"/>
        <v>11.302395695442552</v>
      </c>
      <c r="CF1810" cm="1">
        <f t="array" ref="CF1810">IFERROR(IF((BD1810+BE1810)*INDEX(H:H,ROW())*INDEX(K:K,ROW())/(BF1810*30*1000)&lt;0.5,"",(BD1810+BE1810)*INDEX(H:H,ROW())*INDEX(K:K,ROW())/(BF1810*30*1000)),"")</f>
        <v>2.6268548033715242</v>
      </c>
      <c r="CG1810">
        <f t="shared" si="228"/>
        <v>0.4770865527246046</v>
      </c>
      <c r="CH1810" cm="1">
        <f t="array" ref="CH1810">IFERROR((BD1810+BE1810)*INDEX(K:K,ROW())*INDEX(H:H,ROW())/BC1810/100000,"")</f>
        <v>0.37597113079457684</v>
      </c>
      <c r="CI1810">
        <f t="shared" si="229"/>
        <v>56.561939261896789</v>
      </c>
      <c r="CJ1810">
        <v>1</v>
      </c>
      <c r="CK1810">
        <f t="shared" si="230"/>
        <v>0</v>
      </c>
      <c r="CL1810" cm="1">
        <f t="array" ref="CL1810">IF(INDEX(AS:AS,ROW()-2)=0,CL1809,INDEX(AS:AS,ROW()-2))</f>
        <v>41.52</v>
      </c>
      <c r="CM1810" t="str">
        <f t="shared" si="231"/>
        <v>CIV</v>
      </c>
    </row>
    <row r="1811" spans="1:91" x14ac:dyDescent="0.3">
      <c r="A1811" s="1">
        <v>1806</v>
      </c>
      <c r="B1811" t="s">
        <v>207</v>
      </c>
      <c r="C1811">
        <v>3</v>
      </c>
      <c r="D1811">
        <v>17</v>
      </c>
      <c r="E1811">
        <v>12</v>
      </c>
      <c r="F1811" t="s">
        <v>105</v>
      </c>
      <c r="G1811" t="s">
        <v>111</v>
      </c>
      <c r="H1811">
        <v>46.21</v>
      </c>
      <c r="I1811">
        <v>0.89</v>
      </c>
      <c r="J1811">
        <v>44.1</v>
      </c>
      <c r="K1811">
        <v>1570</v>
      </c>
      <c r="L1811">
        <v>44.41</v>
      </c>
      <c r="M1811">
        <v>0.89</v>
      </c>
      <c r="N1811">
        <v>44.1</v>
      </c>
      <c r="O1811">
        <v>1570</v>
      </c>
      <c r="P1811">
        <v>1.32</v>
      </c>
      <c r="Q1811">
        <v>50.19</v>
      </c>
      <c r="R1811">
        <v>30.11</v>
      </c>
      <c r="S1811">
        <v>1.7</v>
      </c>
      <c r="T1811">
        <v>7.41</v>
      </c>
      <c r="U1811">
        <v>0</v>
      </c>
      <c r="V1811">
        <v>0</v>
      </c>
      <c r="W1811">
        <v>0</v>
      </c>
      <c r="X1811">
        <v>0</v>
      </c>
      <c r="Y1811">
        <v>2.5</v>
      </c>
      <c r="Z1811">
        <v>7.5</v>
      </c>
      <c r="AA1811">
        <v>19</v>
      </c>
      <c r="AB1811">
        <v>63.9</v>
      </c>
      <c r="AC1811">
        <v>1725</v>
      </c>
      <c r="AD1811">
        <v>37.86</v>
      </c>
      <c r="AE1811">
        <v>31.21</v>
      </c>
      <c r="AF1811">
        <v>10.58</v>
      </c>
      <c r="AG1811">
        <v>1572</v>
      </c>
      <c r="AI1811">
        <v>43.81</v>
      </c>
      <c r="AJ1811">
        <v>40.89</v>
      </c>
      <c r="AK1811">
        <v>3.42</v>
      </c>
      <c r="AL1811">
        <v>47.32</v>
      </c>
      <c r="AM1811">
        <v>6.25</v>
      </c>
      <c r="AN1811">
        <v>47.12</v>
      </c>
      <c r="AO1811">
        <v>44.39</v>
      </c>
      <c r="AP1811">
        <v>2.81</v>
      </c>
      <c r="AQ1811">
        <v>0</v>
      </c>
      <c r="AR1811">
        <v>2.56</v>
      </c>
      <c r="AS1811">
        <v>40.97</v>
      </c>
      <c r="AT1811">
        <v>0</v>
      </c>
      <c r="AU1811">
        <v>0</v>
      </c>
      <c r="AV1811">
        <v>11.3</v>
      </c>
      <c r="AW1811">
        <v>74.599999999999994</v>
      </c>
      <c r="AX1811">
        <v>96.4</v>
      </c>
      <c r="AY1811">
        <v>100</v>
      </c>
      <c r="AZ1811">
        <v>100</v>
      </c>
      <c r="BA1811">
        <v>85.100000000000009</v>
      </c>
      <c r="BB1811">
        <v>88.7</v>
      </c>
      <c r="BC1811">
        <v>87.976568390559322</v>
      </c>
      <c r="BD1811">
        <v>62.786072402240947</v>
      </c>
      <c r="BE1811">
        <v>0</v>
      </c>
      <c r="BF1811">
        <v>58.722200694898881</v>
      </c>
      <c r="BG1811">
        <v>161.44089790299091</v>
      </c>
      <c r="BH1811">
        <v>2.138818144463079E-5</v>
      </c>
      <c r="BI1811">
        <v>93.862284767993316</v>
      </c>
      <c r="BJ1811">
        <v>2.5220390792820001E-4</v>
      </c>
      <c r="BK1811">
        <v>755.06246162420302</v>
      </c>
      <c r="BL1811">
        <v>3.958957868260613</v>
      </c>
      <c r="BM1811">
        <v>151.9851784206005</v>
      </c>
      <c r="BN1811">
        <v>99.212185474292198</v>
      </c>
      <c r="BO1811">
        <v>98.947325721836421</v>
      </c>
      <c r="BP1811">
        <v>98.032192358559286</v>
      </c>
      <c r="BQ1811">
        <v>39.481971400234073</v>
      </c>
      <c r="BR1811">
        <v>43.563069056518472</v>
      </c>
      <c r="BS1811">
        <v>102.96876101338491</v>
      </c>
      <c r="BT1811">
        <v>0</v>
      </c>
      <c r="BU1811">
        <v>68.980605139658891</v>
      </c>
      <c r="BV1811">
        <v>861.55932617686562</v>
      </c>
      <c r="BW1811">
        <v>6.6861830289772293</v>
      </c>
      <c r="BX1811">
        <v>6.8405413011457838</v>
      </c>
      <c r="BY1811">
        <v>0.37257063462236001</v>
      </c>
      <c r="BZ1811">
        <v>0.38326618855613998</v>
      </c>
      <c r="CA1811">
        <f t="shared" si="224"/>
        <v>62.786072402240947</v>
      </c>
      <c r="CB1811" cm="1">
        <f t="array" ref="CB1811">IF(ISBLANK(INDEX(AC:AC,ROW())), "", INDEX(AC:AC,ROW())*(BI1811+BJ1811)/1000)</f>
        <v>161.91287627652966</v>
      </c>
      <c r="CC1811">
        <f t="shared" si="225"/>
        <v>161.44091929117235</v>
      </c>
      <c r="CD1811">
        <f t="shared" si="226"/>
        <v>4.6770203300340727</v>
      </c>
      <c r="CE1811">
        <f t="shared" si="227"/>
        <v>8.5825405041057277</v>
      </c>
      <c r="CF1811" cm="1">
        <f t="array" ref="CF1811">IFERROR(IF((BD1811+BE1811)*INDEX(H:H,ROW())*INDEX(K:K,ROW())/(BF1811*30*1000)&lt;0.5,"",(BD1811+BE1811)*INDEX(H:H,ROW())*INDEX(K:K,ROW())/(BF1811*30*1000)),"")</f>
        <v>2.585683474084874</v>
      </c>
      <c r="CG1811">
        <f t="shared" si="228"/>
        <v>0.66747546271877889</v>
      </c>
      <c r="CH1811" cm="1">
        <f t="array" ref="CH1811">IFERROR((BD1811+BE1811)*INDEX(K:K,ROW())*INDEX(H:H,ROW())/BC1811/100000,"")</f>
        <v>0.51776408199273039</v>
      </c>
      <c r="CI1811">
        <f t="shared" si="229"/>
        <v>118.31456407690547</v>
      </c>
      <c r="CJ1811">
        <v>1</v>
      </c>
      <c r="CK1811">
        <f t="shared" si="230"/>
        <v>0</v>
      </c>
      <c r="CL1811" cm="1">
        <f t="array" ref="CL1811">IF(INDEX(AS:AS,ROW()-2)=0,CL1810,INDEX(AS:AS,ROW()-2))</f>
        <v>41.05</v>
      </c>
      <c r="CM1811" t="str">
        <f t="shared" si="231"/>
        <v>SP</v>
      </c>
    </row>
    <row r="1812" spans="1:91" x14ac:dyDescent="0.3">
      <c r="A1812" s="1">
        <v>1807</v>
      </c>
      <c r="B1812" t="s">
        <v>207</v>
      </c>
      <c r="C1812">
        <v>3</v>
      </c>
      <c r="D1812">
        <v>17</v>
      </c>
      <c r="E1812">
        <v>12</v>
      </c>
      <c r="F1812" t="s">
        <v>105</v>
      </c>
      <c r="G1812" t="s">
        <v>112</v>
      </c>
      <c r="H1812">
        <v>43.63</v>
      </c>
      <c r="I1812">
        <v>0.91</v>
      </c>
      <c r="J1812">
        <v>43.61</v>
      </c>
      <c r="K1812">
        <v>1528</v>
      </c>
      <c r="L1812">
        <v>44.41</v>
      </c>
      <c r="M1812">
        <v>0.89</v>
      </c>
      <c r="N1812">
        <v>44.1</v>
      </c>
      <c r="O1812">
        <v>1570</v>
      </c>
      <c r="P1812">
        <v>1.32</v>
      </c>
      <c r="Q1812">
        <v>50.19</v>
      </c>
      <c r="R1812">
        <v>30.11</v>
      </c>
      <c r="S1812">
        <v>1.7</v>
      </c>
      <c r="T1812">
        <v>7.41</v>
      </c>
      <c r="U1812">
        <v>0</v>
      </c>
      <c r="V1812">
        <v>0</v>
      </c>
      <c r="W1812">
        <v>0</v>
      </c>
      <c r="X1812">
        <v>0</v>
      </c>
      <c r="Y1812">
        <v>2</v>
      </c>
      <c r="Z1812">
        <v>7.5</v>
      </c>
      <c r="AA1812">
        <v>19.5</v>
      </c>
      <c r="AB1812">
        <v>63.9</v>
      </c>
      <c r="AC1812">
        <v>1720</v>
      </c>
      <c r="AD1812">
        <v>37.86</v>
      </c>
      <c r="AE1812">
        <v>32.409999999999997</v>
      </c>
      <c r="AF1812">
        <v>10.67</v>
      </c>
      <c r="AG1812">
        <v>1572</v>
      </c>
      <c r="AI1812">
        <v>44.21</v>
      </c>
      <c r="AJ1812">
        <v>40.89</v>
      </c>
      <c r="AK1812">
        <v>0</v>
      </c>
      <c r="AL1812">
        <v>47.32</v>
      </c>
      <c r="AM1812">
        <v>6.32</v>
      </c>
      <c r="AN1812">
        <v>47.81</v>
      </c>
      <c r="AO1812">
        <v>45.02</v>
      </c>
      <c r="AP1812">
        <v>3.72</v>
      </c>
      <c r="AQ1812">
        <v>0</v>
      </c>
      <c r="AR1812">
        <v>0</v>
      </c>
      <c r="AS1812">
        <v>41.52</v>
      </c>
      <c r="AT1812">
        <v>0</v>
      </c>
      <c r="AU1812">
        <v>0</v>
      </c>
      <c r="AV1812">
        <v>8.5</v>
      </c>
      <c r="AW1812">
        <v>77.5</v>
      </c>
      <c r="AX1812">
        <v>96.7</v>
      </c>
      <c r="AY1812">
        <v>100</v>
      </c>
      <c r="AZ1812">
        <v>100</v>
      </c>
      <c r="BA1812">
        <v>88.2</v>
      </c>
      <c r="BB1812">
        <v>91.5</v>
      </c>
      <c r="BC1812">
        <v>155.2646091295812</v>
      </c>
      <c r="BD1812">
        <v>60.390480618719977</v>
      </c>
      <c r="BE1812">
        <v>0</v>
      </c>
      <c r="BF1812">
        <v>55.971738802199283</v>
      </c>
      <c r="BG1812">
        <v>171.2491999080176</v>
      </c>
      <c r="BH1812">
        <v>3.1704699091923798E-2</v>
      </c>
      <c r="BI1812">
        <v>99.562154483571845</v>
      </c>
      <c r="BJ1812">
        <v>2.5220390792820001E-4</v>
      </c>
      <c r="BK1812">
        <v>641.79461541824571</v>
      </c>
      <c r="BL1812">
        <v>3.9282954461657962</v>
      </c>
      <c r="BM1812">
        <v>150.8450651042433</v>
      </c>
      <c r="BN1812">
        <v>103.4929070970589</v>
      </c>
      <c r="BO1812">
        <v>100.8552220720959</v>
      </c>
      <c r="BP1812">
        <v>97.426871680457481</v>
      </c>
      <c r="BQ1812">
        <v>40.539127234552168</v>
      </c>
      <c r="BR1812">
        <v>37.139408860077182</v>
      </c>
      <c r="BS1812">
        <v>90.436937284867597</v>
      </c>
      <c r="BT1812">
        <v>0</v>
      </c>
      <c r="BU1812">
        <v>107.1310834848553</v>
      </c>
      <c r="BV1812">
        <v>858.10464898428586</v>
      </c>
      <c r="BW1812">
        <v>6.8479463341011479</v>
      </c>
      <c r="BX1812">
        <v>8.8353661710937068</v>
      </c>
      <c r="BY1812">
        <v>0.37257063462236001</v>
      </c>
      <c r="BZ1812">
        <v>0.38326618855613998</v>
      </c>
      <c r="CA1812">
        <f t="shared" si="224"/>
        <v>60.390480618719977</v>
      </c>
      <c r="CB1812" cm="1">
        <f t="array" ref="CB1812">IF(ISBLANK(INDEX(AC:AC,ROW())), "", INDEX(AC:AC,ROW())*(BI1812+BJ1812)/1000)</f>
        <v>171.24733950246522</v>
      </c>
      <c r="CC1812">
        <f t="shared" si="225"/>
        <v>171.28090460710953</v>
      </c>
      <c r="CD1812">
        <f t="shared" si="226"/>
        <v>3.7470295762999264</v>
      </c>
      <c r="CE1812">
        <f t="shared" si="227"/>
        <v>4.1335538022229832</v>
      </c>
      <c r="CF1812" cm="1">
        <f t="array" ref="CF1812">IFERROR(IF((BD1812+BE1812)*INDEX(H:H,ROW())*INDEX(K:K,ROW())/(BF1812*30*1000)&lt;0.5,"",(BD1812+BE1812)*INDEX(H:H,ROW())*INDEX(K:K,ROW())/(BF1812*30*1000)),"")</f>
        <v>2.397656696630972</v>
      </c>
      <c r="CG1812">
        <f t="shared" si="228"/>
        <v>0.36049257532659112</v>
      </c>
      <c r="CH1812" cm="1">
        <f t="array" ref="CH1812">IFERROR((BD1812+BE1812)*INDEX(K:K,ROW())*INDEX(H:H,ROW())/BC1812/100000,"")</f>
        <v>0.25930123119526394</v>
      </c>
      <c r="CI1812">
        <f t="shared" si="229"/>
        <v>104.572218982732</v>
      </c>
      <c r="CJ1812">
        <v>1</v>
      </c>
      <c r="CK1812">
        <f t="shared" si="230"/>
        <v>0</v>
      </c>
      <c r="CL1812" cm="1">
        <f t="array" ref="CL1812">IF(INDEX(AS:AS,ROW()-2)=0,CL1811,INDEX(AS:AS,ROW()-2))</f>
        <v>41.52</v>
      </c>
      <c r="CM1812" t="str">
        <f t="shared" si="231"/>
        <v>CIV</v>
      </c>
    </row>
    <row r="1813" spans="1:91" x14ac:dyDescent="0.3">
      <c r="A1813" s="1">
        <v>1808</v>
      </c>
      <c r="B1813" t="s">
        <v>207</v>
      </c>
      <c r="C1813">
        <v>3</v>
      </c>
      <c r="D1813">
        <v>17</v>
      </c>
      <c r="E1813">
        <v>12</v>
      </c>
      <c r="F1813" t="s">
        <v>105</v>
      </c>
      <c r="G1813" t="s">
        <v>113</v>
      </c>
      <c r="H1813">
        <v>46.21</v>
      </c>
      <c r="I1813">
        <v>0.89</v>
      </c>
      <c r="J1813">
        <v>44.1</v>
      </c>
      <c r="K1813">
        <v>1570</v>
      </c>
      <c r="L1813">
        <v>44.41</v>
      </c>
      <c r="M1813">
        <v>0.89</v>
      </c>
      <c r="N1813">
        <v>44.1</v>
      </c>
      <c r="O1813">
        <v>1570</v>
      </c>
      <c r="P1813">
        <v>1.32</v>
      </c>
      <c r="Q1813">
        <v>50.19</v>
      </c>
      <c r="R1813">
        <v>30.11</v>
      </c>
      <c r="S1813">
        <v>1.7</v>
      </c>
      <c r="T1813">
        <v>7.41</v>
      </c>
      <c r="U1813">
        <v>0</v>
      </c>
      <c r="V1813">
        <v>0</v>
      </c>
      <c r="W1813">
        <v>0</v>
      </c>
      <c r="X1813">
        <v>0</v>
      </c>
      <c r="Y1813">
        <v>2</v>
      </c>
      <c r="Z1813">
        <v>7.5</v>
      </c>
      <c r="AA1813">
        <v>19.5</v>
      </c>
      <c r="AB1813">
        <v>63.9</v>
      </c>
      <c r="AC1813">
        <v>1722</v>
      </c>
      <c r="AD1813">
        <v>37.86</v>
      </c>
      <c r="AE1813">
        <v>32.409999999999997</v>
      </c>
      <c r="AF1813">
        <v>10.85</v>
      </c>
      <c r="AG1813">
        <v>1572</v>
      </c>
      <c r="AI1813">
        <v>44.21</v>
      </c>
      <c r="AJ1813">
        <v>40.89</v>
      </c>
      <c r="AK1813">
        <v>0</v>
      </c>
      <c r="AL1813">
        <v>47.32</v>
      </c>
      <c r="AM1813">
        <v>6.34</v>
      </c>
      <c r="AN1813">
        <v>47.81</v>
      </c>
      <c r="AO1813">
        <v>45.02</v>
      </c>
      <c r="AP1813">
        <v>2.84</v>
      </c>
      <c r="AQ1813">
        <v>2.8</v>
      </c>
      <c r="AR1813">
        <v>0</v>
      </c>
      <c r="AS1813">
        <v>41.52</v>
      </c>
      <c r="AT1813">
        <v>0</v>
      </c>
      <c r="AU1813">
        <v>0</v>
      </c>
      <c r="AV1813">
        <v>6.4</v>
      </c>
      <c r="AW1813">
        <v>70.5</v>
      </c>
      <c r="AX1813">
        <v>91.8</v>
      </c>
      <c r="AY1813">
        <v>100</v>
      </c>
      <c r="AZ1813">
        <v>100</v>
      </c>
      <c r="BA1813">
        <v>85.399999999999991</v>
      </c>
      <c r="BB1813">
        <v>93.6</v>
      </c>
      <c r="BC1813">
        <v>101.1239143905178</v>
      </c>
      <c r="BD1813">
        <v>55.820547713081837</v>
      </c>
      <c r="BE1813">
        <v>0</v>
      </c>
      <c r="BF1813">
        <v>50.550380429367578</v>
      </c>
      <c r="BG1813">
        <v>133.42001767867791</v>
      </c>
      <c r="BH1813">
        <v>0.40013538928295661</v>
      </c>
      <c r="BI1813">
        <v>77.569213257867716</v>
      </c>
      <c r="BJ1813">
        <v>2.5220390792820001E-4</v>
      </c>
      <c r="BK1813">
        <v>603.99433751281833</v>
      </c>
      <c r="BL1813">
        <v>3.90458491639877</v>
      </c>
      <c r="BM1813">
        <v>153.8033410855364</v>
      </c>
      <c r="BN1813">
        <v>102.4031191224294</v>
      </c>
      <c r="BO1813">
        <v>102.7775070994461</v>
      </c>
      <c r="BP1813">
        <v>100.75382041169389</v>
      </c>
      <c r="BQ1813">
        <v>41.26065863480548</v>
      </c>
      <c r="BR1813">
        <v>33.073376866394263</v>
      </c>
      <c r="BS1813">
        <v>89.671903493205605</v>
      </c>
      <c r="BT1813">
        <v>0</v>
      </c>
      <c r="BU1813">
        <v>106.14877320805689</v>
      </c>
      <c r="BV1813">
        <v>863.40229220062395</v>
      </c>
      <c r="BW1813">
        <v>7.8214576023559896</v>
      </c>
      <c r="BX1813">
        <v>7.1519815624158687</v>
      </c>
      <c r="BY1813">
        <v>0.37257063462236001</v>
      </c>
      <c r="BZ1813">
        <v>0.38326618855613998</v>
      </c>
      <c r="CA1813">
        <f t="shared" si="224"/>
        <v>55.820547713081837</v>
      </c>
      <c r="CB1813" cm="1">
        <f t="array" ref="CB1813">IF(ISBLANK(INDEX(AC:AC,ROW())), "", INDEX(AC:AC,ROW())*(BI1813+BJ1813)/1000)</f>
        <v>133.57461952517767</v>
      </c>
      <c r="CC1813">
        <f t="shared" si="225"/>
        <v>133.82015306796086</v>
      </c>
      <c r="CD1813">
        <f t="shared" si="226"/>
        <v>4.5134781545652434</v>
      </c>
      <c r="CE1813">
        <f t="shared" si="227"/>
        <v>5.9728140584068781</v>
      </c>
      <c r="CF1813" cm="1">
        <f t="array" ref="CF1813">IFERROR(IF((BD1813+BE1813)*INDEX(H:H,ROW())*INDEX(K:K,ROW())/(BF1813*30*1000)&lt;0.5,"",(BD1813+BE1813)*INDEX(H:H,ROW())*INDEX(K:K,ROW())/(BF1813*30*1000)),"")</f>
        <v>2.6704474203238213</v>
      </c>
      <c r="CG1813">
        <f t="shared" si="228"/>
        <v>0.49988551900941441</v>
      </c>
      <c r="CH1813" cm="1">
        <f t="array" ref="CH1813">IFERROR((BD1813+BE1813)*INDEX(K:K,ROW())*INDEX(H:H,ROW())/BC1813/100000,"")</f>
        <v>0.40047539840877761</v>
      </c>
      <c r="CI1813">
        <f t="shared" si="229"/>
        <v>105.18867507583826</v>
      </c>
      <c r="CJ1813">
        <v>1</v>
      </c>
      <c r="CK1813">
        <f t="shared" si="230"/>
        <v>0</v>
      </c>
      <c r="CL1813" cm="1">
        <f t="array" ref="CL1813">IF(INDEX(AS:AS,ROW()-2)=0,CL1812,INDEX(AS:AS,ROW()-2))</f>
        <v>40.97</v>
      </c>
      <c r="CM1813" t="str">
        <f t="shared" si="231"/>
        <v>SP</v>
      </c>
    </row>
    <row r="1814" spans="1:91" x14ac:dyDescent="0.3">
      <c r="A1814" s="1">
        <v>1809</v>
      </c>
      <c r="B1814" t="s">
        <v>207</v>
      </c>
      <c r="C1814">
        <v>3</v>
      </c>
      <c r="D1814">
        <v>17</v>
      </c>
      <c r="E1814">
        <v>12</v>
      </c>
      <c r="F1814" t="s">
        <v>114</v>
      </c>
      <c r="G1814" t="s">
        <v>115</v>
      </c>
      <c r="H1814">
        <v>46.21</v>
      </c>
      <c r="I1814">
        <v>0.89</v>
      </c>
      <c r="J1814">
        <v>44.1</v>
      </c>
      <c r="K1814">
        <v>1570</v>
      </c>
      <c r="L1814">
        <v>44.41</v>
      </c>
      <c r="M1814">
        <v>0.89</v>
      </c>
      <c r="N1814">
        <v>44.1</v>
      </c>
      <c r="O1814">
        <v>1570</v>
      </c>
      <c r="P1814">
        <v>1.32</v>
      </c>
      <c r="Q1814">
        <v>50.19</v>
      </c>
      <c r="R1814">
        <v>30.11</v>
      </c>
      <c r="S1814">
        <v>1.7</v>
      </c>
      <c r="T1814">
        <v>7.41</v>
      </c>
      <c r="U1814">
        <v>0</v>
      </c>
      <c r="V1814">
        <v>0</v>
      </c>
      <c r="W1814">
        <v>0</v>
      </c>
      <c r="X1814">
        <v>0</v>
      </c>
      <c r="Y1814">
        <v>2</v>
      </c>
      <c r="Z1814">
        <v>7.5</v>
      </c>
      <c r="AA1814">
        <v>19.5</v>
      </c>
      <c r="AB1814">
        <v>63.9</v>
      </c>
      <c r="AC1814">
        <v>1720</v>
      </c>
      <c r="AD1814">
        <v>37.86</v>
      </c>
      <c r="AE1814">
        <v>32.409999999999997</v>
      </c>
      <c r="AF1814">
        <v>10.8</v>
      </c>
      <c r="AG1814">
        <v>1572</v>
      </c>
      <c r="AI1814">
        <v>44.21</v>
      </c>
      <c r="AJ1814">
        <v>40.89</v>
      </c>
      <c r="AK1814">
        <v>0</v>
      </c>
      <c r="AL1814">
        <v>47.32</v>
      </c>
      <c r="AM1814">
        <v>6.32</v>
      </c>
      <c r="AN1814">
        <v>47.81</v>
      </c>
      <c r="AO1814">
        <v>45.02</v>
      </c>
      <c r="AP1814">
        <v>3.72</v>
      </c>
      <c r="AQ1814">
        <v>0</v>
      </c>
      <c r="AR1814">
        <v>0</v>
      </c>
      <c r="AS1814">
        <v>41.52</v>
      </c>
      <c r="AT1814">
        <v>0</v>
      </c>
      <c r="AU1814">
        <v>0</v>
      </c>
      <c r="AV1814">
        <v>5.0999999999999996</v>
      </c>
      <c r="AW1814">
        <v>62.4</v>
      </c>
      <c r="AX1814">
        <v>92.1</v>
      </c>
      <c r="AY1814">
        <v>100</v>
      </c>
      <c r="AZ1814">
        <v>100</v>
      </c>
      <c r="BA1814">
        <v>85.2</v>
      </c>
      <c r="BB1814">
        <v>93.5</v>
      </c>
      <c r="BC1814">
        <v>57.811733102588057</v>
      </c>
      <c r="BD1814">
        <v>49.667340995164039</v>
      </c>
      <c r="BE1814">
        <v>0</v>
      </c>
      <c r="BF1814">
        <v>46.616060767332769</v>
      </c>
      <c r="BG1814">
        <v>145.36821211743541</v>
      </c>
      <c r="BH1814">
        <v>1.3750379528536729</v>
      </c>
      <c r="BI1814">
        <v>84.514783225443693</v>
      </c>
      <c r="BJ1814">
        <v>2.5220390792820001E-4</v>
      </c>
      <c r="BK1814">
        <v>613.37558024522207</v>
      </c>
      <c r="BL1814">
        <v>3.8939907912665261</v>
      </c>
      <c r="BM1814">
        <v>157.24130903148361</v>
      </c>
      <c r="BN1814">
        <v>100.2473156090347</v>
      </c>
      <c r="BO1814">
        <v>99.254206006191282</v>
      </c>
      <c r="BP1814">
        <v>97.607926466370998</v>
      </c>
      <c r="BQ1814">
        <v>25.979731656405072</v>
      </c>
      <c r="BR1814">
        <v>44.816523752611687</v>
      </c>
      <c r="BS1814">
        <v>94.170937206560239</v>
      </c>
      <c r="BT1814">
        <v>0</v>
      </c>
      <c r="BU1814">
        <v>101.543046842552</v>
      </c>
      <c r="BV1814">
        <v>841.10285113841451</v>
      </c>
      <c r="BW1814">
        <v>9.2617752744708834</v>
      </c>
      <c r="BX1814">
        <v>6.064303071506429</v>
      </c>
      <c r="BY1814">
        <v>0.37257063462236001</v>
      </c>
      <c r="BZ1814">
        <v>0.38326618855613998</v>
      </c>
      <c r="CA1814">
        <f t="shared" si="224"/>
        <v>49.667340995164039</v>
      </c>
      <c r="CB1814" cm="1">
        <f t="array" ref="CB1814">IF(ISBLANK(INDEX(AC:AC,ROW())), "", INDEX(AC:AC,ROW())*(BI1814+BJ1814)/1000)</f>
        <v>145.36586093848481</v>
      </c>
      <c r="CC1814">
        <f t="shared" si="225"/>
        <v>146.74325007028906</v>
      </c>
      <c r="CD1814">
        <f t="shared" si="226"/>
        <v>4.179923641812616</v>
      </c>
      <c r="CE1814">
        <f t="shared" si="227"/>
        <v>10.609880509148118</v>
      </c>
      <c r="CF1814" cm="1">
        <f t="array" ref="CF1814">IFERROR(IF((BD1814+BE1814)*INDEX(H:H,ROW())*INDEX(K:K,ROW())/(BF1814*30*1000)&lt;0.5,"",(BD1814+BE1814)*INDEX(H:H,ROW())*INDEX(K:K,ROW())/(BF1814*30*1000)),"")</f>
        <v>2.5766160343904336</v>
      </c>
      <c r="CG1814">
        <f t="shared" si="228"/>
        <v>0.8063425582590934</v>
      </c>
      <c r="CH1814" cm="1">
        <f t="array" ref="CH1814">IFERROR((BD1814+BE1814)*INDEX(K:K,ROW())*INDEX(H:H,ROW())/BC1814/100000,"")</f>
        <v>0.62329054944653461</v>
      </c>
      <c r="CI1814">
        <f t="shared" si="229"/>
        <v>93.593524389528625</v>
      </c>
      <c r="CJ1814">
        <v>1</v>
      </c>
      <c r="CK1814">
        <f t="shared" si="230"/>
        <v>0</v>
      </c>
      <c r="CL1814" cm="1">
        <f t="array" ref="CL1814">IF(INDEX(AS:AS,ROW()-2)=0,CL1813,INDEX(AS:AS,ROW()-2))</f>
        <v>41.52</v>
      </c>
      <c r="CM1814" t="str">
        <f t="shared" si="231"/>
        <v>CIV</v>
      </c>
    </row>
    <row r="1815" spans="1:91" x14ac:dyDescent="0.3">
      <c r="A1815" s="1">
        <v>1810</v>
      </c>
      <c r="B1815" t="s">
        <v>207</v>
      </c>
      <c r="C1815">
        <v>3</v>
      </c>
      <c r="D1815">
        <v>17</v>
      </c>
      <c r="E1815">
        <v>12</v>
      </c>
      <c r="F1815" t="s">
        <v>114</v>
      </c>
      <c r="G1815" t="s">
        <v>116</v>
      </c>
      <c r="H1815">
        <v>43.26</v>
      </c>
      <c r="I1815">
        <v>0.82</v>
      </c>
      <c r="J1815">
        <v>43.61</v>
      </c>
      <c r="K1815">
        <v>1525</v>
      </c>
      <c r="L1815">
        <v>44.84</v>
      </c>
      <c r="M1815">
        <v>0.92</v>
      </c>
      <c r="N1815">
        <v>44.1</v>
      </c>
      <c r="O1815">
        <v>1543</v>
      </c>
      <c r="P1815">
        <v>1.73</v>
      </c>
      <c r="Q1815">
        <v>50.19</v>
      </c>
      <c r="R1815">
        <v>30.11</v>
      </c>
      <c r="S1815">
        <v>1.7</v>
      </c>
      <c r="T1815">
        <v>7.41</v>
      </c>
      <c r="U1815">
        <v>0</v>
      </c>
      <c r="V1815">
        <v>0</v>
      </c>
      <c r="W1815">
        <v>0</v>
      </c>
      <c r="X1815">
        <v>0</v>
      </c>
      <c r="Y1815">
        <v>2</v>
      </c>
      <c r="Z1815">
        <v>7.5</v>
      </c>
      <c r="AA1815">
        <v>19.5</v>
      </c>
      <c r="AB1815">
        <v>63.9</v>
      </c>
      <c r="AC1815">
        <v>1734</v>
      </c>
      <c r="AD1815">
        <v>37.86</v>
      </c>
      <c r="AE1815">
        <v>31.42</v>
      </c>
      <c r="AF1815">
        <v>10.87</v>
      </c>
      <c r="AG1815">
        <v>1572</v>
      </c>
      <c r="AI1815">
        <v>44.73</v>
      </c>
      <c r="AJ1815">
        <v>41.51</v>
      </c>
      <c r="AK1815">
        <v>3.41</v>
      </c>
      <c r="AL1815">
        <v>47.32</v>
      </c>
      <c r="AM1815">
        <v>6.45</v>
      </c>
      <c r="AN1815">
        <v>47.91</v>
      </c>
      <c r="AO1815">
        <v>45.31</v>
      </c>
      <c r="AP1815">
        <v>2.61</v>
      </c>
      <c r="AQ1815">
        <v>0</v>
      </c>
      <c r="AR1815">
        <v>3.11</v>
      </c>
      <c r="AS1815">
        <v>42.11</v>
      </c>
      <c r="AT1815">
        <v>0</v>
      </c>
      <c r="AU1815">
        <v>0</v>
      </c>
      <c r="AV1815">
        <v>7.4</v>
      </c>
      <c r="AW1815">
        <v>81.900000000000006</v>
      </c>
      <c r="AX1815">
        <v>95.7</v>
      </c>
      <c r="AY1815">
        <v>100</v>
      </c>
      <c r="AZ1815">
        <v>100</v>
      </c>
      <c r="BA1815">
        <v>88.3</v>
      </c>
      <c r="BB1815">
        <v>92.6</v>
      </c>
      <c r="BC1815">
        <v>109.7724105685723</v>
      </c>
      <c r="BD1815">
        <v>59.113281246449688</v>
      </c>
      <c r="BE1815">
        <v>0</v>
      </c>
      <c r="BF1815">
        <v>54.613574772054541</v>
      </c>
      <c r="BG1815">
        <v>167.8992044476839</v>
      </c>
      <c r="BH1815">
        <v>2.138818144463079E-5</v>
      </c>
      <c r="BI1815">
        <v>97.616477841463833</v>
      </c>
      <c r="BJ1815">
        <v>2.5220390792820001E-4</v>
      </c>
      <c r="BK1815">
        <v>640.61225951098004</v>
      </c>
      <c r="BL1815">
        <v>3.8843022479710019</v>
      </c>
      <c r="BM1815">
        <v>157.32524973700609</v>
      </c>
      <c r="BN1815">
        <v>99.289200205923322</v>
      </c>
      <c r="BO1815">
        <v>97.865727983779763</v>
      </c>
      <c r="BP1815">
        <v>95.605238237140924</v>
      </c>
      <c r="BQ1815">
        <v>37.01356068120279</v>
      </c>
      <c r="BR1815">
        <v>36.503604158408237</v>
      </c>
      <c r="BS1815">
        <v>85.359748268322448</v>
      </c>
      <c r="BT1815">
        <v>0</v>
      </c>
      <c r="BU1815">
        <v>99.481890860672522</v>
      </c>
      <c r="BV1815">
        <v>867.00242333020446</v>
      </c>
      <c r="BW1815">
        <v>8.7447493410923922</v>
      </c>
      <c r="BX1815">
        <v>5.8079461598674982</v>
      </c>
      <c r="BY1815">
        <v>0.37257063462236001</v>
      </c>
      <c r="BZ1815">
        <v>0.38326618855613998</v>
      </c>
      <c r="CA1815">
        <f t="shared" si="224"/>
        <v>59.113281246449688</v>
      </c>
      <c r="CB1815" cm="1">
        <f t="array" ref="CB1815">IF(ISBLANK(INDEX(AC:AC,ROW())), "", INDEX(AC:AC,ROW())*(BI1815+BJ1815)/1000)</f>
        <v>169.26740989867463</v>
      </c>
      <c r="CC1815">
        <f t="shared" si="225"/>
        <v>167.89922583586534</v>
      </c>
      <c r="CD1815">
        <f t="shared" si="226"/>
        <v>3.8154568987544275</v>
      </c>
      <c r="CE1815">
        <f t="shared" si="227"/>
        <v>5.8358220994956129</v>
      </c>
      <c r="CF1815" cm="1">
        <f t="array" ref="CF1815">IFERROR(IF((BD1815+BE1815)*INDEX(H:H,ROW())*INDEX(K:K,ROW())/(BF1815*30*1000)&lt;0.5,"",(BD1815+BE1815)*INDEX(H:H,ROW())*INDEX(K:K,ROW())/(BF1815*30*1000)),"")</f>
        <v>2.3802335164392483</v>
      </c>
      <c r="CG1815">
        <f t="shared" si="228"/>
        <v>0.49751640224698079</v>
      </c>
      <c r="CH1815" cm="1">
        <f t="array" ref="CH1815">IFERROR((BD1815+BE1815)*INDEX(K:K,ROW())*INDEX(H:H,ROW())/BC1815/100000,"")</f>
        <v>0.3552615646819603</v>
      </c>
      <c r="CI1815">
        <f t="shared" si="229"/>
        <v>101.29329438312091</v>
      </c>
      <c r="CJ1815">
        <v>1</v>
      </c>
      <c r="CK1815">
        <f t="shared" si="230"/>
        <v>0</v>
      </c>
      <c r="CL1815" cm="1">
        <f t="array" ref="CL1815">IF(INDEX(AS:AS,ROW()-2)=0,CL1814,INDEX(AS:AS,ROW()-2))</f>
        <v>41.52</v>
      </c>
      <c r="CM1815" t="str">
        <f t="shared" si="231"/>
        <v>CIV</v>
      </c>
    </row>
    <row r="1816" spans="1:91" x14ac:dyDescent="0.3">
      <c r="A1816" s="1">
        <v>1811</v>
      </c>
      <c r="B1816" t="s">
        <v>207</v>
      </c>
      <c r="C1816">
        <v>3</v>
      </c>
      <c r="D1816">
        <v>17</v>
      </c>
      <c r="E1816">
        <v>12</v>
      </c>
      <c r="F1816" t="s">
        <v>114</v>
      </c>
      <c r="G1816" t="s">
        <v>117</v>
      </c>
      <c r="H1816">
        <v>46.21</v>
      </c>
      <c r="I1816">
        <v>0.89</v>
      </c>
      <c r="J1816">
        <v>44.1</v>
      </c>
      <c r="K1816">
        <v>1570</v>
      </c>
      <c r="L1816">
        <v>44.41</v>
      </c>
      <c r="M1816">
        <v>0.89</v>
      </c>
      <c r="N1816">
        <v>44.1</v>
      </c>
      <c r="O1816">
        <v>1570</v>
      </c>
      <c r="P1816">
        <v>1.32</v>
      </c>
      <c r="Q1816">
        <v>50.19</v>
      </c>
      <c r="R1816">
        <v>30.11</v>
      </c>
      <c r="S1816">
        <v>1.7</v>
      </c>
      <c r="T1816">
        <v>7.41</v>
      </c>
      <c r="U1816">
        <v>0</v>
      </c>
      <c r="V1816">
        <v>0</v>
      </c>
      <c r="W1816">
        <v>0</v>
      </c>
      <c r="X1816">
        <v>0</v>
      </c>
      <c r="Y1816">
        <v>2</v>
      </c>
      <c r="Z1816">
        <v>7.5</v>
      </c>
      <c r="AA1816">
        <v>19.5</v>
      </c>
      <c r="AB1816">
        <v>63.9</v>
      </c>
      <c r="AC1816">
        <v>1738</v>
      </c>
      <c r="AD1816">
        <v>37.86</v>
      </c>
      <c r="AE1816">
        <v>32.409999999999997</v>
      </c>
      <c r="AF1816">
        <v>10.63</v>
      </c>
      <c r="AG1816">
        <v>1572</v>
      </c>
      <c r="AI1816">
        <v>44.21</v>
      </c>
      <c r="AJ1816">
        <v>40.89</v>
      </c>
      <c r="AK1816">
        <v>0</v>
      </c>
      <c r="AL1816">
        <v>47.32</v>
      </c>
      <c r="AM1816">
        <v>6.32</v>
      </c>
      <c r="AN1816">
        <v>47.81</v>
      </c>
      <c r="AO1816">
        <v>45.02</v>
      </c>
      <c r="AP1816">
        <v>3.72</v>
      </c>
      <c r="AQ1816">
        <v>0</v>
      </c>
      <c r="AR1816">
        <v>0</v>
      </c>
      <c r="AS1816">
        <v>41.52</v>
      </c>
      <c r="AT1816">
        <v>0</v>
      </c>
      <c r="AU1816">
        <v>0</v>
      </c>
      <c r="AV1816">
        <v>5.0999999999999996</v>
      </c>
      <c r="AW1816">
        <v>62.4</v>
      </c>
      <c r="AX1816">
        <v>92.1</v>
      </c>
      <c r="AY1816">
        <v>100</v>
      </c>
      <c r="AZ1816">
        <v>100</v>
      </c>
      <c r="BA1816">
        <v>85.2</v>
      </c>
      <c r="BB1816">
        <v>93.5</v>
      </c>
      <c r="BC1816">
        <v>84.727396214314865</v>
      </c>
      <c r="BD1816">
        <v>50.835724322915233</v>
      </c>
      <c r="BE1816">
        <v>0</v>
      </c>
      <c r="BF1816">
        <v>48.88229543349216</v>
      </c>
      <c r="BG1816">
        <v>168.82439372368989</v>
      </c>
      <c r="BH1816">
        <v>18.84058826315275</v>
      </c>
      <c r="BI1816">
        <v>98.15343846444344</v>
      </c>
      <c r="BJ1816">
        <v>2.5220390792820001E-4</v>
      </c>
      <c r="BK1816">
        <v>668.01170983668635</v>
      </c>
      <c r="BL1816">
        <v>3.8509667765766271</v>
      </c>
      <c r="BM1816">
        <v>157.2930077716191</v>
      </c>
      <c r="BN1816">
        <v>102.0269681740893</v>
      </c>
      <c r="BO1816">
        <v>100.00787274652861</v>
      </c>
      <c r="BP1816">
        <v>98.169979446207961</v>
      </c>
      <c r="BQ1816">
        <v>31.013280575546471</v>
      </c>
      <c r="BR1816">
        <v>54.019769309135988</v>
      </c>
      <c r="BS1816">
        <v>80.081824372219373</v>
      </c>
      <c r="BT1816">
        <v>0</v>
      </c>
      <c r="BU1816">
        <v>99.055191013122055</v>
      </c>
      <c r="BV1816">
        <v>865.33069903809303</v>
      </c>
      <c r="BW1816">
        <v>6.3158833240478893</v>
      </c>
      <c r="BX1816">
        <v>6.9881694404303882</v>
      </c>
      <c r="BY1816">
        <v>0.37257063462236001</v>
      </c>
      <c r="BZ1816">
        <v>0.38326618855613998</v>
      </c>
      <c r="CA1816">
        <f t="shared" si="224"/>
        <v>50.835724322915233</v>
      </c>
      <c r="CB1816" cm="1">
        <f t="array" ref="CB1816">IF(ISBLANK(INDEX(AC:AC,ROW())), "", INDEX(AC:AC,ROW())*(BI1816+BJ1816)/1000)</f>
        <v>170.59111438159471</v>
      </c>
      <c r="CC1816">
        <f t="shared" si="225"/>
        <v>187.66498198684263</v>
      </c>
      <c r="CD1816">
        <f t="shared" si="226"/>
        <v>3.5595970157262546</v>
      </c>
      <c r="CE1816">
        <f t="shared" si="227"/>
        <v>7.884246886886209</v>
      </c>
      <c r="CF1816" cm="1">
        <f t="array" ref="CF1816">IFERROR(IF((BD1816+BE1816)*INDEX(H:H,ROW())*INDEX(K:K,ROW())/(BF1816*30*1000)&lt;0.5,"",(BD1816+BE1816)*INDEX(H:H,ROW())*INDEX(K:K,ROW())/(BF1816*30*1000)),"")</f>
        <v>2.5149641031950227</v>
      </c>
      <c r="CG1816">
        <f t="shared" si="228"/>
        <v>0.57693612240657288</v>
      </c>
      <c r="CH1816" cm="1">
        <f t="array" ref="CH1816">IFERROR((BD1816+BE1816)*INDEX(K:K,ROW())*INDEX(H:H,ROW())/BC1816/100000,"")</f>
        <v>0.43529209130671814</v>
      </c>
      <c r="CI1816">
        <f t="shared" si="229"/>
        <v>95.795235036628654</v>
      </c>
      <c r="CJ1816">
        <v>1</v>
      </c>
      <c r="CK1816">
        <f t="shared" si="230"/>
        <v>0</v>
      </c>
      <c r="CL1816" cm="1">
        <f t="array" ref="CL1816">IF(INDEX(AS:AS,ROW()-2)=0,CL1815,INDEX(AS:AS,ROW()-2))</f>
        <v>41.52</v>
      </c>
      <c r="CM1816" t="str">
        <f t="shared" si="231"/>
        <v>CIV</v>
      </c>
    </row>
    <row r="1817" spans="1:91" x14ac:dyDescent="0.3">
      <c r="A1817" s="1">
        <v>1812</v>
      </c>
      <c r="B1817" t="s">
        <v>207</v>
      </c>
      <c r="C1817">
        <v>3</v>
      </c>
      <c r="D1817">
        <v>17</v>
      </c>
      <c r="E1817">
        <v>12</v>
      </c>
      <c r="F1817" t="s">
        <v>114</v>
      </c>
      <c r="G1817" t="s">
        <v>118</v>
      </c>
      <c r="H1817">
        <v>46.21</v>
      </c>
      <c r="I1817">
        <v>0.89</v>
      </c>
      <c r="J1817">
        <v>44.1</v>
      </c>
      <c r="K1817">
        <v>1570</v>
      </c>
      <c r="L1817">
        <v>44.41</v>
      </c>
      <c r="M1817">
        <v>0.89</v>
      </c>
      <c r="N1817">
        <v>44.1</v>
      </c>
      <c r="O1817">
        <v>1570</v>
      </c>
      <c r="P1817">
        <v>1.32</v>
      </c>
      <c r="Q1817">
        <v>50.19</v>
      </c>
      <c r="R1817">
        <v>30.11</v>
      </c>
      <c r="S1817">
        <v>1.7</v>
      </c>
      <c r="T1817">
        <v>7.41</v>
      </c>
      <c r="U1817">
        <v>0</v>
      </c>
      <c r="V1817">
        <v>0</v>
      </c>
      <c r="W1817">
        <v>0</v>
      </c>
      <c r="X1817">
        <v>0</v>
      </c>
      <c r="Y1817">
        <v>2</v>
      </c>
      <c r="Z1817">
        <v>7.5</v>
      </c>
      <c r="AA1817">
        <v>19.5</v>
      </c>
      <c r="AB1817">
        <v>63.9</v>
      </c>
      <c r="AC1817">
        <v>1733</v>
      </c>
      <c r="AD1817">
        <v>37.86</v>
      </c>
      <c r="AE1817">
        <v>31.39</v>
      </c>
      <c r="AF1817">
        <v>10.68</v>
      </c>
      <c r="AG1817">
        <v>1572</v>
      </c>
      <c r="AI1817">
        <v>44.21</v>
      </c>
      <c r="AJ1817">
        <v>40.89</v>
      </c>
      <c r="AK1817">
        <v>3.68</v>
      </c>
      <c r="AL1817">
        <v>47.32</v>
      </c>
      <c r="AM1817">
        <v>6.46</v>
      </c>
      <c r="AN1817">
        <v>47.81</v>
      </c>
      <c r="AO1817">
        <v>45.64</v>
      </c>
      <c r="AP1817">
        <v>2.74</v>
      </c>
      <c r="AQ1817">
        <v>3.21</v>
      </c>
      <c r="AR1817">
        <v>0</v>
      </c>
      <c r="AS1817">
        <v>42.53</v>
      </c>
      <c r="AT1817">
        <v>0</v>
      </c>
      <c r="AU1817">
        <v>0</v>
      </c>
      <c r="AV1817">
        <v>7.6</v>
      </c>
      <c r="AW1817">
        <v>73.599999999999994</v>
      </c>
      <c r="AX1817">
        <v>94.6</v>
      </c>
      <c r="AY1817">
        <v>96.7</v>
      </c>
      <c r="AZ1817">
        <v>100</v>
      </c>
      <c r="BA1817">
        <v>87</v>
      </c>
      <c r="BB1817">
        <v>89.100000000000009</v>
      </c>
      <c r="BC1817">
        <v>126.7285906732826</v>
      </c>
      <c r="BD1817">
        <v>62.010801648315123</v>
      </c>
      <c r="BE1817">
        <v>0</v>
      </c>
      <c r="BF1817">
        <v>59.844101335429251</v>
      </c>
      <c r="BG1817">
        <v>163.42433148317889</v>
      </c>
      <c r="BH1817">
        <v>37.92217256494083</v>
      </c>
      <c r="BI1817">
        <v>95.01369005174918</v>
      </c>
      <c r="BJ1817">
        <v>2.5220390792820001E-4</v>
      </c>
      <c r="BK1817">
        <v>620.29125076621642</v>
      </c>
      <c r="BL1817">
        <v>3.8248505957365468</v>
      </c>
      <c r="BM1817">
        <v>159.41949979176081</v>
      </c>
      <c r="BN1817">
        <v>101.71205697750121</v>
      </c>
      <c r="BO1817">
        <v>103.1104326728975</v>
      </c>
      <c r="BP1817">
        <v>100.2920546621651</v>
      </c>
      <c r="BQ1817">
        <v>37.181179523289323</v>
      </c>
      <c r="BR1817">
        <v>47.572748454700083</v>
      </c>
      <c r="BS1817">
        <v>83.570964964101378</v>
      </c>
      <c r="BT1817">
        <v>0</v>
      </c>
      <c r="BU1817">
        <v>102.13380665267709</v>
      </c>
      <c r="BV1817">
        <v>859.96718940305777</v>
      </c>
      <c r="BW1817">
        <v>4.1052543180703571</v>
      </c>
      <c r="BX1817">
        <v>7.6876412776582539</v>
      </c>
      <c r="BY1817">
        <v>0.37257063462236001</v>
      </c>
      <c r="BZ1817">
        <v>0.38326618855613998</v>
      </c>
      <c r="CA1817">
        <f t="shared" si="224"/>
        <v>62.010801648315123</v>
      </c>
      <c r="CB1817" cm="1">
        <f t="array" ref="CB1817">IF(ISBLANK(INDEX(AC:AC,ROW())), "", INDEX(AC:AC,ROW())*(BI1817+BJ1817)/1000)</f>
        <v>164.65916192905377</v>
      </c>
      <c r="CC1817">
        <f t="shared" si="225"/>
        <v>201.34650404811973</v>
      </c>
      <c r="CD1817">
        <f t="shared" si="226"/>
        <v>3.0807152758806939</v>
      </c>
      <c r="CE1817">
        <f t="shared" si="227"/>
        <v>4.8946433276874481</v>
      </c>
      <c r="CF1817" cm="1">
        <f t="array" ref="CF1817">IFERROR(IF((BD1817+BE1817)*INDEX(H:H,ROW())*INDEX(K:K,ROW())/(BF1817*30*1000)&lt;0.5,"",(BD1817+BE1817)*INDEX(H:H,ROW())*INDEX(K:K,ROW())/(BF1817*30*1000)),"")</f>
        <v>2.5058805328912865</v>
      </c>
      <c r="CG1817">
        <f t="shared" si="228"/>
        <v>0.47222257438112436</v>
      </c>
      <c r="CH1817" cm="1">
        <f t="array" ref="CH1817">IFERROR((BD1817+BE1817)*INDEX(K:K,ROW())*INDEX(H:H,ROW())/BC1817/100000,"")</f>
        <v>0.35500000690004002</v>
      </c>
      <c r="CI1817">
        <f t="shared" si="229"/>
        <v>116.85363782713681</v>
      </c>
      <c r="CJ1817">
        <v>1</v>
      </c>
      <c r="CK1817">
        <f t="shared" si="230"/>
        <v>0</v>
      </c>
      <c r="CL1817" cm="1">
        <f t="array" ref="CL1817">IF(INDEX(AS:AS,ROW()-2)=0,CL1816,INDEX(AS:AS,ROW()-2))</f>
        <v>42.11</v>
      </c>
      <c r="CM1817" t="str">
        <f t="shared" si="231"/>
        <v>CIV</v>
      </c>
    </row>
    <row r="1818" spans="1:91" x14ac:dyDescent="0.3">
      <c r="A1818" s="1">
        <v>1813</v>
      </c>
      <c r="B1818" t="s">
        <v>207</v>
      </c>
      <c r="C1818">
        <v>3</v>
      </c>
      <c r="D1818">
        <v>17</v>
      </c>
      <c r="E1818">
        <v>12</v>
      </c>
      <c r="F1818" t="s">
        <v>114</v>
      </c>
      <c r="G1818" t="s">
        <v>119</v>
      </c>
      <c r="H1818">
        <v>46.21</v>
      </c>
      <c r="I1818">
        <v>0.89</v>
      </c>
      <c r="J1818">
        <v>44.1</v>
      </c>
      <c r="K1818">
        <v>1527</v>
      </c>
      <c r="L1818">
        <v>44.41</v>
      </c>
      <c r="M1818">
        <v>0.89</v>
      </c>
      <c r="N1818">
        <v>44.1</v>
      </c>
      <c r="O1818">
        <v>1570</v>
      </c>
      <c r="P1818">
        <v>1.32</v>
      </c>
      <c r="Q1818">
        <v>50.19</v>
      </c>
      <c r="R1818">
        <v>30.11</v>
      </c>
      <c r="S1818">
        <v>1.7</v>
      </c>
      <c r="T1818">
        <v>7.41</v>
      </c>
      <c r="U1818">
        <v>0</v>
      </c>
      <c r="V1818">
        <v>0</v>
      </c>
      <c r="W1818">
        <v>0</v>
      </c>
      <c r="X1818">
        <v>0</v>
      </c>
      <c r="Y1818">
        <v>2</v>
      </c>
      <c r="Z1818">
        <v>7.5</v>
      </c>
      <c r="AA1818">
        <v>19.5</v>
      </c>
      <c r="AB1818">
        <v>63.9</v>
      </c>
      <c r="AC1818">
        <v>1729</v>
      </c>
      <c r="AD1818">
        <v>37.86</v>
      </c>
      <c r="AE1818">
        <v>32.409999999999997</v>
      </c>
      <c r="AF1818">
        <v>10.72</v>
      </c>
      <c r="AG1818">
        <v>1572</v>
      </c>
      <c r="AI1818">
        <v>44.21</v>
      </c>
      <c r="AJ1818">
        <v>40.89</v>
      </c>
      <c r="AK1818">
        <v>0</v>
      </c>
      <c r="AL1818">
        <v>47.32</v>
      </c>
      <c r="AM1818">
        <v>6.32</v>
      </c>
      <c r="AN1818">
        <v>47.81</v>
      </c>
      <c r="AO1818">
        <v>45.02</v>
      </c>
      <c r="AP1818">
        <v>3.72</v>
      </c>
      <c r="AQ1818">
        <v>0</v>
      </c>
      <c r="AR1818">
        <v>0</v>
      </c>
      <c r="AS1818">
        <v>41.52</v>
      </c>
      <c r="AT1818">
        <v>0</v>
      </c>
      <c r="AU1818">
        <v>0</v>
      </c>
      <c r="AV1818">
        <v>7.4</v>
      </c>
      <c r="AW1818">
        <v>74.7</v>
      </c>
      <c r="AX1818">
        <v>95.4</v>
      </c>
      <c r="AY1818">
        <v>100</v>
      </c>
      <c r="AZ1818">
        <v>100</v>
      </c>
      <c r="BA1818">
        <v>88</v>
      </c>
      <c r="BB1818">
        <v>92.6</v>
      </c>
      <c r="BC1818">
        <v>121.3062480875119</v>
      </c>
      <c r="BD1818">
        <v>61.003826851662232</v>
      </c>
      <c r="BE1818">
        <v>0</v>
      </c>
      <c r="BF1818">
        <v>59.962770283908363</v>
      </c>
      <c r="BG1818">
        <v>166.21243780346569</v>
      </c>
      <c r="BH1818">
        <v>36.836103873468844</v>
      </c>
      <c r="BI1818">
        <v>96.63433434850252</v>
      </c>
      <c r="BJ1818">
        <v>2.5220390792820001E-4</v>
      </c>
      <c r="BK1818">
        <v>587.54380015257289</v>
      </c>
      <c r="BL1818">
        <v>3.8025613191244449</v>
      </c>
      <c r="BM1818">
        <v>158.836795912659</v>
      </c>
      <c r="BN1818">
        <v>102.424050208252</v>
      </c>
      <c r="BO1818">
        <v>103.3466393175697</v>
      </c>
      <c r="BP1818">
        <v>100.65098013870239</v>
      </c>
      <c r="BQ1818">
        <v>35.820495852982972</v>
      </c>
      <c r="BR1818">
        <v>45.581520710496257</v>
      </c>
      <c r="BS1818">
        <v>85.235457789083483</v>
      </c>
      <c r="BT1818">
        <v>0</v>
      </c>
      <c r="BU1818">
        <v>99.164357844697633</v>
      </c>
      <c r="BV1818">
        <v>862.00533999935021</v>
      </c>
      <c r="BW1818">
        <v>9.0322311216292182</v>
      </c>
      <c r="BX1818">
        <v>7.7145393778277827</v>
      </c>
      <c r="BY1818">
        <v>0.37257063462236001</v>
      </c>
      <c r="BZ1818">
        <v>0.38326618855613998</v>
      </c>
      <c r="CA1818">
        <f t="shared" si="224"/>
        <v>61.003826851662232</v>
      </c>
      <c r="CB1818" cm="1">
        <f t="array" ref="CB1818">IF(ISBLANK(INDEX(AC:AC,ROW())), "", INDEX(AC:AC,ROW())*(BI1818+BJ1818)/1000)</f>
        <v>167.08120014911768</v>
      </c>
      <c r="CC1818">
        <f t="shared" si="225"/>
        <v>203.04854167693452</v>
      </c>
      <c r="CD1818">
        <f t="shared" si="226"/>
        <v>2.8936125091082858</v>
      </c>
      <c r="CE1818">
        <f t="shared" si="227"/>
        <v>4.8434751664952262</v>
      </c>
      <c r="CF1818" cm="1">
        <f t="array" ref="CF1818">IFERROR(IF((BD1818+BE1818)*INDEX(H:H,ROW())*INDEX(K:K,ROW())/(BF1818*30*1000)&lt;0.5,"",(BD1818+BE1818)*INDEX(H:H,ROW())*INDEX(K:K,ROW())/(BF1818*30*1000)),"")</f>
        <v>2.3929253004210427</v>
      </c>
      <c r="CG1818">
        <f t="shared" si="228"/>
        <v>0.49430900080802465</v>
      </c>
      <c r="CH1818" cm="1">
        <f t="array" ref="CH1818">IFERROR((BD1818+BE1818)*INDEX(K:K,ROW())*INDEX(H:H,ROW())/BC1818/100000,"")</f>
        <v>0.35485335427781028</v>
      </c>
      <c r="CI1818">
        <f t="shared" si="229"/>
        <v>111.80760786677871</v>
      </c>
      <c r="CJ1818">
        <v>1</v>
      </c>
      <c r="CK1818">
        <f t="shared" si="230"/>
        <v>0</v>
      </c>
      <c r="CL1818" cm="1">
        <f t="array" ref="CL1818">IF(INDEX(AS:AS,ROW()-2)=0,CL1817,INDEX(AS:AS,ROW()-2))</f>
        <v>41.52</v>
      </c>
      <c r="CM1818" t="str">
        <f t="shared" si="231"/>
        <v>CIV</v>
      </c>
    </row>
    <row r="1819" spans="1:91" x14ac:dyDescent="0.3">
      <c r="A1819" s="1">
        <v>1814</v>
      </c>
      <c r="B1819" t="s">
        <v>207</v>
      </c>
      <c r="C1819">
        <v>3</v>
      </c>
      <c r="D1819">
        <v>17</v>
      </c>
      <c r="E1819">
        <v>12</v>
      </c>
      <c r="F1819" t="s">
        <v>114</v>
      </c>
      <c r="G1819" t="s">
        <v>120</v>
      </c>
      <c r="H1819">
        <v>46.21</v>
      </c>
      <c r="I1819">
        <v>0.89</v>
      </c>
      <c r="J1819">
        <v>44.1</v>
      </c>
      <c r="K1819">
        <v>1570</v>
      </c>
      <c r="L1819">
        <v>44.41</v>
      </c>
      <c r="M1819">
        <v>0.89</v>
      </c>
      <c r="N1819">
        <v>44.1</v>
      </c>
      <c r="O1819">
        <v>1570</v>
      </c>
      <c r="P1819">
        <v>1.32</v>
      </c>
      <c r="Q1819">
        <v>50.19</v>
      </c>
      <c r="R1819">
        <v>30.11</v>
      </c>
      <c r="S1819">
        <v>1.7</v>
      </c>
      <c r="T1819">
        <v>7.41</v>
      </c>
      <c r="U1819">
        <v>0</v>
      </c>
      <c r="V1819">
        <v>0</v>
      </c>
      <c r="W1819">
        <v>0</v>
      </c>
      <c r="X1819">
        <v>0</v>
      </c>
      <c r="Y1819">
        <v>2.5</v>
      </c>
      <c r="Z1819">
        <v>7.5</v>
      </c>
      <c r="AA1819">
        <v>19</v>
      </c>
      <c r="AB1819">
        <v>63.9</v>
      </c>
      <c r="AC1819">
        <v>1724</v>
      </c>
      <c r="AD1819">
        <v>37.86</v>
      </c>
      <c r="AE1819">
        <v>31.62</v>
      </c>
      <c r="AF1819">
        <v>10.77</v>
      </c>
      <c r="AG1819">
        <v>1572</v>
      </c>
      <c r="AI1819">
        <v>44.52</v>
      </c>
      <c r="AJ1819">
        <v>40.89</v>
      </c>
      <c r="AK1819">
        <v>3.58</v>
      </c>
      <c r="AL1819">
        <v>47.32</v>
      </c>
      <c r="AM1819">
        <v>6.34</v>
      </c>
      <c r="AN1819">
        <v>47.83</v>
      </c>
      <c r="AO1819">
        <v>45.47</v>
      </c>
      <c r="AP1819">
        <v>2.8</v>
      </c>
      <c r="AQ1819">
        <v>0</v>
      </c>
      <c r="AR1819">
        <v>2.9</v>
      </c>
      <c r="AS1819">
        <v>42.32</v>
      </c>
      <c r="AT1819">
        <v>0</v>
      </c>
      <c r="AU1819">
        <v>0</v>
      </c>
      <c r="AV1819">
        <v>6.4</v>
      </c>
      <c r="AW1819">
        <v>78.2</v>
      </c>
      <c r="AX1819">
        <v>95.6</v>
      </c>
      <c r="AY1819">
        <v>100</v>
      </c>
      <c r="AZ1819">
        <v>100</v>
      </c>
      <c r="BA1819">
        <v>89.199999999999989</v>
      </c>
      <c r="BB1819">
        <v>93.6</v>
      </c>
      <c r="BC1819">
        <v>66.062128047030313</v>
      </c>
      <c r="BD1819">
        <v>44.892560463553963</v>
      </c>
      <c r="BE1819">
        <v>0</v>
      </c>
      <c r="BF1819">
        <v>44.401471768319979</v>
      </c>
      <c r="BG1819">
        <v>167.83174521215469</v>
      </c>
      <c r="BH1819">
        <v>36.101753173944253</v>
      </c>
      <c r="BI1819">
        <v>97.5758484502025</v>
      </c>
      <c r="BJ1819">
        <v>2.5220390792820001E-4</v>
      </c>
      <c r="BK1819">
        <v>497.66033603758882</v>
      </c>
      <c r="BL1819">
        <v>3.7724701781854901</v>
      </c>
      <c r="BM1819">
        <v>158.9214736594644</v>
      </c>
      <c r="BN1819">
        <v>103.9634560804425</v>
      </c>
      <c r="BO1819">
        <v>104.55475457132449</v>
      </c>
      <c r="BP1819">
        <v>102.2799076628592</v>
      </c>
      <c r="BQ1819">
        <v>17.590745984151269</v>
      </c>
      <c r="BR1819">
        <v>55.318573548696342</v>
      </c>
      <c r="BS1819">
        <v>102.18595410327789</v>
      </c>
      <c r="BT1819">
        <v>0</v>
      </c>
      <c r="BU1819">
        <v>97.738612401891203</v>
      </c>
      <c r="BV1819">
        <v>852.7295627968814</v>
      </c>
      <c r="BW1819">
        <v>9.4523104247948968</v>
      </c>
      <c r="BX1819">
        <v>7.1081147190795901</v>
      </c>
      <c r="BY1819">
        <v>0.37257063462236001</v>
      </c>
      <c r="BZ1819">
        <v>0.38326618855613998</v>
      </c>
      <c r="CA1819">
        <f t="shared" si="224"/>
        <v>44.892560463553963</v>
      </c>
      <c r="CB1819" cm="1">
        <f t="array" ref="CB1819">IF(ISBLANK(INDEX(AC:AC,ROW())), "", INDEX(AC:AC,ROW())*(BI1819+BJ1819)/1000)</f>
        <v>168.2211975276864</v>
      </c>
      <c r="CC1819">
        <f t="shared" si="225"/>
        <v>203.93349838609893</v>
      </c>
      <c r="CD1819">
        <f t="shared" si="226"/>
        <v>2.4403069626912832</v>
      </c>
      <c r="CE1819">
        <f t="shared" si="227"/>
        <v>7.533216848287104</v>
      </c>
      <c r="CF1819" cm="1">
        <f t="array" ref="CF1819">IFERROR(IF((BD1819+BE1819)*INDEX(H:H,ROW())*INDEX(K:K,ROW())/(BF1819*30*1000)&lt;0.5,"",(BD1819+BE1819)*INDEX(H:H,ROW())*INDEX(K:K,ROW())/(BF1819*30*1000)),"")</f>
        <v>2.4450704478573142</v>
      </c>
      <c r="CG1819">
        <f t="shared" si="228"/>
        <v>0.67211688573989192</v>
      </c>
      <c r="CH1819" cm="1">
        <f t="array" ref="CH1819">IFERROR((BD1819+BE1819)*INDEX(K:K,ROW())*INDEX(H:H,ROW())/BC1819/100000,"")</f>
        <v>0.49301194044855023</v>
      </c>
      <c r="CI1819">
        <f t="shared" si="229"/>
        <v>84.595890749680549</v>
      </c>
      <c r="CJ1819">
        <v>1</v>
      </c>
      <c r="CK1819">
        <f t="shared" si="230"/>
        <v>0</v>
      </c>
      <c r="CL1819" cm="1">
        <f t="array" ref="CL1819">IF(INDEX(AS:AS,ROW()-2)=0,CL1818,INDEX(AS:AS,ROW()-2))</f>
        <v>42.53</v>
      </c>
      <c r="CM1819" t="str">
        <f t="shared" si="231"/>
        <v>CIV</v>
      </c>
    </row>
    <row r="1820" spans="1:91" x14ac:dyDescent="0.3">
      <c r="A1820" s="1">
        <v>1815</v>
      </c>
      <c r="B1820" t="s">
        <v>207</v>
      </c>
      <c r="C1820">
        <v>3</v>
      </c>
      <c r="D1820">
        <v>17</v>
      </c>
      <c r="E1820">
        <v>12</v>
      </c>
      <c r="F1820" t="s">
        <v>114</v>
      </c>
      <c r="G1820" t="s">
        <v>121</v>
      </c>
      <c r="H1820">
        <v>44.11</v>
      </c>
      <c r="I1820">
        <v>0.89</v>
      </c>
      <c r="J1820">
        <v>44.1</v>
      </c>
      <c r="K1820">
        <v>1532</v>
      </c>
      <c r="L1820">
        <v>44.41</v>
      </c>
      <c r="M1820">
        <v>0.89</v>
      </c>
      <c r="N1820">
        <v>44.1</v>
      </c>
      <c r="O1820">
        <v>1570</v>
      </c>
      <c r="P1820">
        <v>1.32</v>
      </c>
      <c r="Q1820">
        <v>50.19</v>
      </c>
      <c r="R1820">
        <v>30.11</v>
      </c>
      <c r="S1820">
        <v>1.7</v>
      </c>
      <c r="T1820">
        <v>7.41</v>
      </c>
      <c r="U1820">
        <v>0</v>
      </c>
      <c r="V1820">
        <v>0</v>
      </c>
      <c r="W1820">
        <v>0</v>
      </c>
      <c r="X1820">
        <v>0</v>
      </c>
      <c r="Y1820">
        <v>2</v>
      </c>
      <c r="Z1820">
        <v>7.5</v>
      </c>
      <c r="AA1820">
        <v>19.5</v>
      </c>
      <c r="AB1820">
        <v>63.9</v>
      </c>
      <c r="AC1820">
        <v>1720</v>
      </c>
      <c r="AD1820">
        <v>37.86</v>
      </c>
      <c r="AE1820">
        <v>32.409999999999997</v>
      </c>
      <c r="AF1820">
        <v>10.81</v>
      </c>
      <c r="AG1820">
        <v>1572</v>
      </c>
      <c r="AI1820">
        <v>44.21</v>
      </c>
      <c r="AJ1820">
        <v>40.89</v>
      </c>
      <c r="AK1820">
        <v>0</v>
      </c>
      <c r="AL1820">
        <v>47.32</v>
      </c>
      <c r="AM1820">
        <v>6.32</v>
      </c>
      <c r="AN1820">
        <v>47.81</v>
      </c>
      <c r="AO1820">
        <v>45.02</v>
      </c>
      <c r="AP1820">
        <v>3.72</v>
      </c>
      <c r="AQ1820">
        <v>0</v>
      </c>
      <c r="AR1820">
        <v>0</v>
      </c>
      <c r="AS1820">
        <v>41.52</v>
      </c>
      <c r="AT1820">
        <v>0</v>
      </c>
      <c r="AU1820">
        <v>0</v>
      </c>
      <c r="AV1820">
        <v>8.5</v>
      </c>
      <c r="AW1820">
        <v>77.599999999999994</v>
      </c>
      <c r="AX1820">
        <v>96.7</v>
      </c>
      <c r="AY1820">
        <v>100</v>
      </c>
      <c r="AZ1820">
        <v>100</v>
      </c>
      <c r="BA1820">
        <v>88.2</v>
      </c>
      <c r="BB1820">
        <v>91.5</v>
      </c>
      <c r="BC1820">
        <v>116.2482447996274</v>
      </c>
      <c r="BD1820">
        <v>60.277481203380553</v>
      </c>
      <c r="BE1820">
        <v>0</v>
      </c>
      <c r="BF1820">
        <v>59.363441241457323</v>
      </c>
      <c r="BG1820">
        <v>167.81541350118289</v>
      </c>
      <c r="BH1820">
        <v>35.841927608161093</v>
      </c>
      <c r="BI1820">
        <v>97.566622150089003</v>
      </c>
      <c r="BJ1820">
        <v>2.5220390792820001E-4</v>
      </c>
      <c r="BK1820">
        <v>636.30120556441125</v>
      </c>
      <c r="BL1820">
        <v>3.7375056258629109</v>
      </c>
      <c r="BM1820">
        <v>159.56119286449879</v>
      </c>
      <c r="BN1820">
        <v>103.3640308261197</v>
      </c>
      <c r="BO1820">
        <v>104.3292877723992</v>
      </c>
      <c r="BP1820">
        <v>102.06870704110359</v>
      </c>
      <c r="BQ1820">
        <v>30.42934984855204</v>
      </c>
      <c r="BR1820">
        <v>52.779476063664227</v>
      </c>
      <c r="BS1820">
        <v>91.649632309432164</v>
      </c>
      <c r="BT1820">
        <v>0</v>
      </c>
      <c r="BU1820">
        <v>102.6669076229834</v>
      </c>
      <c r="BV1820">
        <v>859.41265299014492</v>
      </c>
      <c r="BW1820">
        <v>9.258809046611244</v>
      </c>
      <c r="BX1820">
        <v>7.7404372680219966</v>
      </c>
      <c r="BY1820">
        <v>0.37257063462236001</v>
      </c>
      <c r="BZ1820">
        <v>0.38326618855613998</v>
      </c>
      <c r="CA1820">
        <f t="shared" si="224"/>
        <v>60.277481203380553</v>
      </c>
      <c r="CB1820" cm="1">
        <f t="array" ref="CB1820">IF(ISBLANK(INDEX(AC:AC,ROW())), "", INDEX(AC:AC,ROW())*(BI1820+BJ1820)/1000)</f>
        <v>167.81502388887475</v>
      </c>
      <c r="CC1820">
        <f t="shared" si="225"/>
        <v>203.65734110934397</v>
      </c>
      <c r="CD1820">
        <f t="shared" si="226"/>
        <v>3.1243715649944583</v>
      </c>
      <c r="CE1820">
        <f t="shared" si="227"/>
        <v>5.4736414013061356</v>
      </c>
      <c r="CF1820" cm="1">
        <f t="array" ref="CF1820">IFERROR(IF((BD1820+BE1820)*INDEX(H:H,ROW())*INDEX(K:K,ROW())/(BF1820*30*1000)&lt;0.5,"",(BD1820+BE1820)*INDEX(H:H,ROW())*INDEX(K:K,ROW())/(BF1820*30*1000)),"")</f>
        <v>2.2872339882958088</v>
      </c>
      <c r="CG1820">
        <f t="shared" si="228"/>
        <v>0.51066096820455043</v>
      </c>
      <c r="CH1820" cm="1">
        <f t="array" ref="CH1820">IFERROR((BD1820+BE1820)*INDEX(K:K,ROW())*INDEX(H:H,ROW())/BC1820/100000,"")</f>
        <v>0.35040033689204791</v>
      </c>
      <c r="CI1820">
        <f t="shared" si="229"/>
        <v>105.80110166467195</v>
      </c>
      <c r="CJ1820">
        <v>1</v>
      </c>
      <c r="CK1820">
        <f t="shared" si="230"/>
        <v>0</v>
      </c>
      <c r="CL1820" cm="1">
        <f t="array" ref="CL1820">IF(INDEX(AS:AS,ROW()-2)=0,CL1819,INDEX(AS:AS,ROW()-2))</f>
        <v>41.52</v>
      </c>
      <c r="CM1820" t="str">
        <f t="shared" si="231"/>
        <v>CIV</v>
      </c>
    </row>
    <row r="1821" spans="1:91" x14ac:dyDescent="0.3">
      <c r="A1821" s="1">
        <v>1816</v>
      </c>
      <c r="B1821" t="s">
        <v>207</v>
      </c>
      <c r="C1821">
        <v>3</v>
      </c>
      <c r="D1821">
        <v>17</v>
      </c>
      <c r="E1821">
        <v>12</v>
      </c>
      <c r="F1821" t="s">
        <v>114</v>
      </c>
      <c r="G1821" t="s">
        <v>122</v>
      </c>
      <c r="H1821">
        <v>46.21</v>
      </c>
      <c r="I1821">
        <v>0.89</v>
      </c>
      <c r="J1821">
        <v>44.1</v>
      </c>
      <c r="K1821">
        <v>1570</v>
      </c>
      <c r="L1821">
        <v>44.41</v>
      </c>
      <c r="M1821">
        <v>0.89</v>
      </c>
      <c r="N1821">
        <v>44.1</v>
      </c>
      <c r="O1821">
        <v>1570</v>
      </c>
      <c r="P1821">
        <v>1.32</v>
      </c>
      <c r="Q1821">
        <v>50.19</v>
      </c>
      <c r="R1821">
        <v>30.11</v>
      </c>
      <c r="S1821">
        <v>1.7</v>
      </c>
      <c r="T1821">
        <v>7.41</v>
      </c>
      <c r="U1821">
        <v>0</v>
      </c>
      <c r="V1821">
        <v>0</v>
      </c>
      <c r="W1821">
        <v>0</v>
      </c>
      <c r="X1821">
        <v>0</v>
      </c>
      <c r="Y1821">
        <v>2</v>
      </c>
      <c r="Z1821">
        <v>7.5</v>
      </c>
      <c r="AA1821">
        <v>19.5</v>
      </c>
      <c r="AB1821">
        <v>63.9</v>
      </c>
      <c r="AC1821">
        <v>1726</v>
      </c>
      <c r="AD1821">
        <v>37.86</v>
      </c>
      <c r="AE1821">
        <v>32.409999999999997</v>
      </c>
      <c r="AF1821">
        <v>10.84</v>
      </c>
      <c r="AG1821">
        <v>1572</v>
      </c>
      <c r="AI1821">
        <v>44.21</v>
      </c>
      <c r="AJ1821">
        <v>40.89</v>
      </c>
      <c r="AK1821">
        <v>0</v>
      </c>
      <c r="AL1821">
        <v>47.32</v>
      </c>
      <c r="AM1821">
        <v>6.44</v>
      </c>
      <c r="AN1821">
        <v>47.81</v>
      </c>
      <c r="AO1821">
        <v>45.02</v>
      </c>
      <c r="AP1821">
        <v>2.89</v>
      </c>
      <c r="AQ1821">
        <v>3.09</v>
      </c>
      <c r="AR1821">
        <v>0</v>
      </c>
      <c r="AS1821">
        <v>41.52</v>
      </c>
      <c r="AT1821">
        <v>0</v>
      </c>
      <c r="AU1821">
        <v>0</v>
      </c>
      <c r="AV1821">
        <v>4.5</v>
      </c>
      <c r="AW1821">
        <v>78.5</v>
      </c>
      <c r="AX1821">
        <v>98.5</v>
      </c>
      <c r="AY1821">
        <v>100</v>
      </c>
      <c r="AZ1821">
        <v>100</v>
      </c>
      <c r="BA1821">
        <v>94</v>
      </c>
      <c r="BB1821">
        <v>95.5</v>
      </c>
      <c r="BC1821">
        <v>124.63113969010359</v>
      </c>
      <c r="BD1821">
        <v>60.995175208115192</v>
      </c>
      <c r="BE1821">
        <v>0</v>
      </c>
      <c r="BF1821">
        <v>59.897818493945969</v>
      </c>
      <c r="BG1821">
        <v>166.09758010085039</v>
      </c>
      <c r="BH1821">
        <v>36.040657957168449</v>
      </c>
      <c r="BI1821">
        <v>96.564940266458166</v>
      </c>
      <c r="BJ1821">
        <v>2.5220390792820001E-4</v>
      </c>
      <c r="BK1821">
        <v>643.96479752687026</v>
      </c>
      <c r="BL1821">
        <v>3.7150457745629168</v>
      </c>
      <c r="BM1821">
        <v>165.67907317423291</v>
      </c>
      <c r="BN1821">
        <v>103.6064328774047</v>
      </c>
      <c r="BO1821">
        <v>104.68755462508859</v>
      </c>
      <c r="BP1821">
        <v>101.9833133941495</v>
      </c>
      <c r="BQ1821">
        <v>31.47226348602597</v>
      </c>
      <c r="BR1821">
        <v>51.218948428483223</v>
      </c>
      <c r="BS1821">
        <v>87.646895834645363</v>
      </c>
      <c r="BT1821">
        <v>0</v>
      </c>
      <c r="BU1821">
        <v>103.0076476201247</v>
      </c>
      <c r="BV1821">
        <v>853.91941354568814</v>
      </c>
      <c r="BW1821">
        <v>9.1164530075786487</v>
      </c>
      <c r="BX1821">
        <v>8.4227120846269639</v>
      </c>
      <c r="BY1821">
        <v>0.37257063462236001</v>
      </c>
      <c r="BZ1821">
        <v>0.38326618855613998</v>
      </c>
      <c r="CA1821">
        <f t="shared" si="224"/>
        <v>60.995175208115192</v>
      </c>
      <c r="CB1821" cm="1">
        <f t="array" ref="CB1821">IF(ISBLANK(INDEX(AC:AC,ROW())), "", INDEX(AC:AC,ROW())*(BI1821+BJ1821)/1000)</f>
        <v>166.67152220385191</v>
      </c>
      <c r="CC1821">
        <f t="shared" si="225"/>
        <v>202.13823805801883</v>
      </c>
      <c r="CD1821">
        <f t="shared" si="226"/>
        <v>3.185764374487305</v>
      </c>
      <c r="CE1821">
        <f t="shared" si="227"/>
        <v>5.1669654881444096</v>
      </c>
      <c r="CF1821" cm="1">
        <f t="array" ref="CF1821">IFERROR(IF((BD1821+BE1821)*INDEX(H:H,ROW())*INDEX(K:K,ROW())/(BF1821*30*1000)&lt;0.5,"",(BD1821+BE1821)*INDEX(H:H,ROW())*INDEX(K:K,ROW())/(BF1821*30*1000)),"")</f>
        <v>2.4626281747047036</v>
      </c>
      <c r="CG1821">
        <f t="shared" si="228"/>
        <v>0.48060074426730282</v>
      </c>
      <c r="CH1821" cm="1">
        <f t="array" ref="CH1821">IFERROR((BD1821+BE1821)*INDEX(K:K,ROW())*INDEX(H:H,ROW())/BC1821/100000,"")</f>
        <v>0.35506228008501306</v>
      </c>
      <c r="CI1821">
        <f t="shared" si="229"/>
        <v>114.93978344925181</v>
      </c>
      <c r="CJ1821">
        <v>1</v>
      </c>
      <c r="CK1821">
        <f t="shared" si="230"/>
        <v>0</v>
      </c>
      <c r="CL1821" cm="1">
        <f t="array" ref="CL1821">IF(INDEX(AS:AS,ROW()-2)=0,CL1820,INDEX(AS:AS,ROW()-2))</f>
        <v>42.32</v>
      </c>
      <c r="CM1821" t="str">
        <f t="shared" si="231"/>
        <v>CIV</v>
      </c>
    </row>
    <row r="1822" spans="1:91" x14ac:dyDescent="0.3">
      <c r="A1822" s="1">
        <v>1817</v>
      </c>
      <c r="B1822" t="s">
        <v>207</v>
      </c>
      <c r="C1822">
        <v>3</v>
      </c>
      <c r="D1822">
        <v>17</v>
      </c>
      <c r="E1822">
        <v>12</v>
      </c>
      <c r="F1822" t="s">
        <v>123</v>
      </c>
      <c r="G1822" t="s">
        <v>124</v>
      </c>
      <c r="H1822">
        <v>46.21</v>
      </c>
      <c r="I1822">
        <v>0.89</v>
      </c>
      <c r="J1822">
        <v>44.1</v>
      </c>
      <c r="K1822">
        <v>1570</v>
      </c>
      <c r="L1822">
        <v>44.41</v>
      </c>
      <c r="M1822">
        <v>0.89</v>
      </c>
      <c r="N1822">
        <v>44.1</v>
      </c>
      <c r="O1822">
        <v>1570</v>
      </c>
      <c r="P1822">
        <v>1.32</v>
      </c>
      <c r="Q1822">
        <v>50.19</v>
      </c>
      <c r="R1822">
        <v>30.11</v>
      </c>
      <c r="S1822">
        <v>1.7</v>
      </c>
      <c r="T1822">
        <v>7.41</v>
      </c>
      <c r="U1822">
        <v>0</v>
      </c>
      <c r="V1822">
        <v>0</v>
      </c>
      <c r="W1822">
        <v>0</v>
      </c>
      <c r="X1822">
        <v>0</v>
      </c>
      <c r="Y1822">
        <v>2</v>
      </c>
      <c r="Z1822">
        <v>7.5</v>
      </c>
      <c r="AA1822">
        <v>19.5</v>
      </c>
      <c r="AB1822">
        <v>63.9</v>
      </c>
      <c r="AC1822">
        <v>1743</v>
      </c>
      <c r="AD1822">
        <v>37.86</v>
      </c>
      <c r="AE1822">
        <v>32.409999999999997</v>
      </c>
      <c r="AF1822">
        <v>10.89</v>
      </c>
      <c r="AG1822">
        <v>1572</v>
      </c>
      <c r="AI1822">
        <v>44.21</v>
      </c>
      <c r="AJ1822">
        <v>40.89</v>
      </c>
      <c r="AK1822">
        <v>0</v>
      </c>
      <c r="AL1822">
        <v>47.32</v>
      </c>
      <c r="AM1822">
        <v>6.32</v>
      </c>
      <c r="AN1822">
        <v>47.81</v>
      </c>
      <c r="AO1822">
        <v>45.02</v>
      </c>
      <c r="AP1822">
        <v>3.72</v>
      </c>
      <c r="AQ1822">
        <v>0</v>
      </c>
      <c r="AR1822">
        <v>0</v>
      </c>
      <c r="AS1822">
        <v>41.52</v>
      </c>
      <c r="AT1822">
        <v>0</v>
      </c>
      <c r="AU1822">
        <v>0</v>
      </c>
      <c r="AV1822">
        <v>5.0999999999999996</v>
      </c>
      <c r="AW1822">
        <v>62.4</v>
      </c>
      <c r="AX1822">
        <v>92.1</v>
      </c>
      <c r="AY1822">
        <v>100</v>
      </c>
      <c r="AZ1822">
        <v>100</v>
      </c>
      <c r="BA1822">
        <v>85.2</v>
      </c>
      <c r="BB1822">
        <v>93.5</v>
      </c>
      <c r="BC1822">
        <v>63.449398953486373</v>
      </c>
      <c r="BD1822">
        <v>38.690255877754517</v>
      </c>
      <c r="BE1822">
        <v>0</v>
      </c>
      <c r="BF1822">
        <v>38.833013883706712</v>
      </c>
      <c r="BG1822">
        <v>168.53600212208451</v>
      </c>
      <c r="BH1822">
        <v>35.766537714367203</v>
      </c>
      <c r="BI1822">
        <v>97.986281128026604</v>
      </c>
      <c r="BJ1822">
        <v>2.5220390792820001E-4</v>
      </c>
      <c r="BK1822">
        <v>708.06245392799769</v>
      </c>
      <c r="BL1822">
        <v>3.7049000795339428</v>
      </c>
      <c r="BM1822">
        <v>169.7597794941785</v>
      </c>
      <c r="BN1822">
        <v>103.82573769547579</v>
      </c>
      <c r="BO1822">
        <v>104.97589171174781</v>
      </c>
      <c r="BP1822">
        <v>104.3883373358845</v>
      </c>
      <c r="BQ1822">
        <v>25.495892947337961</v>
      </c>
      <c r="BR1822">
        <v>43.460825772978687</v>
      </c>
      <c r="BS1822">
        <v>86.142429645557002</v>
      </c>
      <c r="BT1822">
        <v>0</v>
      </c>
      <c r="BU1822">
        <v>105.77276296932401</v>
      </c>
      <c r="BV1822">
        <v>848.5668809814631</v>
      </c>
      <c r="BW1822">
        <v>8.9319963881989004</v>
      </c>
      <c r="BX1822">
        <v>7.169621070623009</v>
      </c>
      <c r="BY1822">
        <v>0.37257063462236001</v>
      </c>
      <c r="BZ1822">
        <v>0.38326618855613998</v>
      </c>
      <c r="CA1822">
        <f t="shared" si="224"/>
        <v>38.690255877754517</v>
      </c>
      <c r="CB1822" cm="1">
        <f t="array" ref="CB1822">IF(ISBLANK(INDEX(AC:AC,ROW())), "", INDEX(AC:AC,ROW())*(BI1822+BJ1822)/1000)</f>
        <v>170.79052759756189</v>
      </c>
      <c r="CC1822">
        <f t="shared" si="225"/>
        <v>204.30253983645173</v>
      </c>
      <c r="CD1822">
        <f t="shared" si="226"/>
        <v>3.4657545348913228</v>
      </c>
      <c r="CE1822">
        <f t="shared" si="227"/>
        <v>11.159482447533753</v>
      </c>
      <c r="CF1822" cm="1">
        <f t="array" ref="CF1822">IFERROR(IF((BD1822+BE1822)*INDEX(H:H,ROW())*INDEX(K:K,ROW())/(BF1822*30*1000)&lt;0.5,"",(BD1822+BE1822)*INDEX(H:H,ROW())*INDEX(K:K,ROW())/(BF1822*30*1000)),"")</f>
        <v>2.4094330880938526</v>
      </c>
      <c r="CG1822">
        <f t="shared" si="228"/>
        <v>0.61203123314335106</v>
      </c>
      <c r="CH1822" cm="1">
        <f t="array" ref="CH1822">IFERROR((BD1822+BE1822)*INDEX(K:K,ROW())*INDEX(H:H,ROW())/BC1822/100000,"")</f>
        <v>0.44239449122474189</v>
      </c>
      <c r="CI1822">
        <f t="shared" si="229"/>
        <v>72.908219658553946</v>
      </c>
      <c r="CJ1822">
        <v>1</v>
      </c>
      <c r="CK1822">
        <f t="shared" si="230"/>
        <v>0</v>
      </c>
      <c r="CL1822" cm="1">
        <f t="array" ref="CL1822">IF(INDEX(AS:AS,ROW()-2)=0,CL1821,INDEX(AS:AS,ROW()-2))</f>
        <v>41.52</v>
      </c>
      <c r="CM1822" t="str">
        <f t="shared" si="231"/>
        <v>CIV</v>
      </c>
    </row>
    <row r="1823" spans="1:91" x14ac:dyDescent="0.3">
      <c r="A1823" s="1">
        <v>1818</v>
      </c>
      <c r="B1823" t="s">
        <v>207</v>
      </c>
      <c r="C1823">
        <v>3</v>
      </c>
      <c r="D1823">
        <v>17</v>
      </c>
      <c r="E1823">
        <v>12</v>
      </c>
      <c r="F1823" t="s">
        <v>123</v>
      </c>
      <c r="G1823" t="s">
        <v>125</v>
      </c>
      <c r="H1823">
        <v>44.38</v>
      </c>
      <c r="I1823">
        <v>0.91</v>
      </c>
      <c r="J1823">
        <v>43.61</v>
      </c>
      <c r="K1823">
        <v>1538</v>
      </c>
      <c r="L1823">
        <v>44.73</v>
      </c>
      <c r="M1823">
        <v>0.97</v>
      </c>
      <c r="N1823">
        <v>44.1</v>
      </c>
      <c r="O1823">
        <v>1543</v>
      </c>
      <c r="P1823">
        <v>1.85</v>
      </c>
      <c r="Q1823">
        <v>50.19</v>
      </c>
      <c r="R1823">
        <v>30.11</v>
      </c>
      <c r="S1823">
        <v>1.7</v>
      </c>
      <c r="T1823">
        <v>7.41</v>
      </c>
      <c r="U1823">
        <v>0</v>
      </c>
      <c r="V1823">
        <v>0</v>
      </c>
      <c r="W1823">
        <v>0</v>
      </c>
      <c r="X1823">
        <v>0</v>
      </c>
      <c r="Y1823">
        <v>2.8</v>
      </c>
      <c r="Z1823">
        <v>7.5</v>
      </c>
      <c r="AA1823">
        <v>19.399999999999999</v>
      </c>
      <c r="AB1823">
        <v>63.9</v>
      </c>
      <c r="AC1823">
        <v>1710</v>
      </c>
      <c r="AD1823">
        <v>37.56</v>
      </c>
      <c r="AE1823">
        <v>31.12</v>
      </c>
      <c r="AF1823">
        <v>11.2</v>
      </c>
      <c r="AG1823">
        <v>1572</v>
      </c>
      <c r="AI1823">
        <v>44.34</v>
      </c>
      <c r="AJ1823">
        <v>41.32</v>
      </c>
      <c r="AK1823">
        <v>3.42</v>
      </c>
      <c r="AL1823">
        <v>46.8</v>
      </c>
      <c r="AM1823">
        <v>6.27</v>
      </c>
      <c r="AN1823">
        <v>47.39</v>
      </c>
      <c r="AO1823">
        <v>44.92</v>
      </c>
      <c r="AP1823">
        <v>2.96</v>
      </c>
      <c r="AQ1823">
        <v>0</v>
      </c>
      <c r="AR1823">
        <v>2.84</v>
      </c>
      <c r="AS1823">
        <v>41.87</v>
      </c>
      <c r="AT1823">
        <v>0</v>
      </c>
      <c r="AU1823">
        <v>0</v>
      </c>
      <c r="AV1823">
        <v>3.2</v>
      </c>
      <c r="AW1823">
        <v>50.3</v>
      </c>
      <c r="AX1823">
        <v>77.400000000000006</v>
      </c>
      <c r="AY1823">
        <v>91.3</v>
      </c>
      <c r="AZ1823">
        <v>100</v>
      </c>
      <c r="BA1823">
        <v>74.2</v>
      </c>
      <c r="BB1823">
        <v>88.1</v>
      </c>
      <c r="BC1823">
        <v>89.437661256796844</v>
      </c>
      <c r="BD1823">
        <v>53.325319429281727</v>
      </c>
      <c r="BE1823">
        <v>0</v>
      </c>
      <c r="BF1823">
        <v>53.841681338944419</v>
      </c>
      <c r="BG1823">
        <v>156.0755535825115</v>
      </c>
      <c r="BH1823">
        <v>35.564154584536041</v>
      </c>
      <c r="BI1823">
        <v>90.740562406359018</v>
      </c>
      <c r="BJ1823">
        <v>2.5220390792820001E-4</v>
      </c>
      <c r="BK1823">
        <v>755.45291685271036</v>
      </c>
      <c r="BL1823">
        <v>3.6944589537128798</v>
      </c>
      <c r="BM1823">
        <v>170.32584398978139</v>
      </c>
      <c r="BN1823">
        <v>103.6995450587716</v>
      </c>
      <c r="BO1823">
        <v>101.4853909192127</v>
      </c>
      <c r="BP1823">
        <v>98.726387214181074</v>
      </c>
      <c r="BQ1823">
        <v>40.766643934614422</v>
      </c>
      <c r="BR1823">
        <v>60.246596800424442</v>
      </c>
      <c r="BS1823">
        <v>94.046057209192682</v>
      </c>
      <c r="BT1823">
        <v>0</v>
      </c>
      <c r="BU1823">
        <v>108.3763381721881</v>
      </c>
      <c r="BV1823">
        <v>871.31527608456327</v>
      </c>
      <c r="BW1823">
        <v>8.9312668774409421</v>
      </c>
      <c r="BX1823">
        <v>8.6697653145506131</v>
      </c>
      <c r="BY1823">
        <v>0.37257063462236001</v>
      </c>
      <c r="BZ1823">
        <v>0.38326618855613998</v>
      </c>
      <c r="CA1823">
        <f t="shared" si="224"/>
        <v>53.325319429281727</v>
      </c>
      <c r="CB1823" cm="1">
        <f t="array" ref="CB1823">IF(ISBLANK(INDEX(AC:AC,ROW())), "", INDEX(AC:AC,ROW())*(BI1823+BJ1823)/1000)</f>
        <v>155.16679298355649</v>
      </c>
      <c r="CC1823">
        <f t="shared" si="225"/>
        <v>191.63970816704756</v>
      </c>
      <c r="CD1823">
        <f t="shared" si="226"/>
        <v>3.9420479402640338</v>
      </c>
      <c r="CE1823">
        <f t="shared" si="227"/>
        <v>8.4466980267252847</v>
      </c>
      <c r="CF1823" cm="1">
        <f t="array" ref="CF1823">IFERROR(IF((BD1823+BE1823)*INDEX(H:H,ROW())*INDEX(K:K,ROW())/(BF1823*30*1000)&lt;0.5,"",(BD1823+BE1823)*INDEX(H:H,ROW())*INDEX(K:K,ROW())/(BF1823*30*1000)),"")</f>
        <v>2.2533945050194713</v>
      </c>
      <c r="CG1823">
        <f t="shared" si="228"/>
        <v>0.60200233975653861</v>
      </c>
      <c r="CH1823" cm="1">
        <f t="array" ref="CH1823">IFERROR((BD1823+BE1823)*INDEX(K:K,ROW())*INDEX(H:H,ROW())/BC1823/100000,"")</f>
        <v>0.40696462932487465</v>
      </c>
      <c r="CI1823">
        <f t="shared" si="229"/>
        <v>94.540167950794881</v>
      </c>
      <c r="CJ1823">
        <v>1</v>
      </c>
      <c r="CK1823">
        <f t="shared" si="230"/>
        <v>0</v>
      </c>
      <c r="CL1823" cm="1">
        <f t="array" ref="CL1823">IF(INDEX(AS:AS,ROW()-2)=0,CL1822,INDEX(AS:AS,ROW()-2))</f>
        <v>41.52</v>
      </c>
      <c r="CM1823" t="str">
        <f t="shared" si="231"/>
        <v>CIV</v>
      </c>
    </row>
    <row r="1824" spans="1:91" x14ac:dyDescent="0.3">
      <c r="A1824" s="1">
        <v>1819</v>
      </c>
      <c r="B1824" t="s">
        <v>207</v>
      </c>
      <c r="C1824">
        <v>3</v>
      </c>
      <c r="D1824">
        <v>17</v>
      </c>
      <c r="E1824">
        <v>12</v>
      </c>
      <c r="F1824" t="s">
        <v>123</v>
      </c>
      <c r="G1824" t="s">
        <v>126</v>
      </c>
      <c r="H1824">
        <v>46.21</v>
      </c>
      <c r="I1824">
        <v>0.89</v>
      </c>
      <c r="J1824">
        <v>44.1</v>
      </c>
      <c r="K1824">
        <v>1570</v>
      </c>
      <c r="L1824">
        <v>44.41</v>
      </c>
      <c r="M1824">
        <v>0.89</v>
      </c>
      <c r="N1824">
        <v>44.1</v>
      </c>
      <c r="O1824">
        <v>1570</v>
      </c>
      <c r="P1824">
        <v>1.32</v>
      </c>
      <c r="Q1824">
        <v>50.19</v>
      </c>
      <c r="R1824">
        <v>30.11</v>
      </c>
      <c r="S1824">
        <v>1.7</v>
      </c>
      <c r="T1824">
        <v>7.41</v>
      </c>
      <c r="U1824">
        <v>0</v>
      </c>
      <c r="V1824">
        <v>0</v>
      </c>
      <c r="W1824">
        <v>0</v>
      </c>
      <c r="X1824">
        <v>0</v>
      </c>
      <c r="Y1824">
        <v>2</v>
      </c>
      <c r="Z1824">
        <v>7.5</v>
      </c>
      <c r="AA1824">
        <v>19.5</v>
      </c>
      <c r="AB1824">
        <v>63.9</v>
      </c>
      <c r="AC1824">
        <v>1718</v>
      </c>
      <c r="AD1824">
        <v>37.86</v>
      </c>
      <c r="AE1824">
        <v>32.409999999999997</v>
      </c>
      <c r="AF1824">
        <v>11.29</v>
      </c>
      <c r="AG1824">
        <v>1572</v>
      </c>
      <c r="AI1824">
        <v>44.21</v>
      </c>
      <c r="AJ1824">
        <v>40.89</v>
      </c>
      <c r="AK1824">
        <v>0</v>
      </c>
      <c r="AL1824">
        <v>47.32</v>
      </c>
      <c r="AM1824">
        <v>6.32</v>
      </c>
      <c r="AN1824">
        <v>47.81</v>
      </c>
      <c r="AO1824">
        <v>45.02</v>
      </c>
      <c r="AP1824">
        <v>3.72</v>
      </c>
      <c r="AQ1824">
        <v>0</v>
      </c>
      <c r="AR1824">
        <v>0</v>
      </c>
      <c r="AS1824">
        <v>41.52</v>
      </c>
      <c r="AT1824">
        <v>0</v>
      </c>
      <c r="AU1824">
        <v>0</v>
      </c>
      <c r="AV1824">
        <v>2.9</v>
      </c>
      <c r="AW1824">
        <v>57.9</v>
      </c>
      <c r="AX1824">
        <v>83.2</v>
      </c>
      <c r="AY1824">
        <v>95.6</v>
      </c>
      <c r="AZ1824">
        <v>100</v>
      </c>
      <c r="BA1824">
        <v>80.3</v>
      </c>
      <c r="BB1824">
        <v>92.699999999999989</v>
      </c>
      <c r="BC1824">
        <v>143.3736115253916</v>
      </c>
      <c r="BD1824">
        <v>53.754932988090417</v>
      </c>
      <c r="BE1824">
        <v>0</v>
      </c>
      <c r="BF1824">
        <v>54.073672413230867</v>
      </c>
      <c r="BG1824">
        <v>145.21299525968561</v>
      </c>
      <c r="BH1824">
        <v>35.134920007867557</v>
      </c>
      <c r="BI1824">
        <v>84.427223508970741</v>
      </c>
      <c r="BJ1824">
        <v>2.5220390792820001E-4</v>
      </c>
      <c r="BK1824">
        <v>650.47998574530436</v>
      </c>
      <c r="BL1824">
        <v>3.693271602581258</v>
      </c>
      <c r="BM1824">
        <v>173.48066987300831</v>
      </c>
      <c r="BN1824">
        <v>104.900637654758</v>
      </c>
      <c r="BO1824">
        <v>104.08294543846471</v>
      </c>
      <c r="BP1824">
        <v>100.4786615426414</v>
      </c>
      <c r="BQ1824">
        <v>37.910709530483302</v>
      </c>
      <c r="BR1824">
        <v>43.693699029747222</v>
      </c>
      <c r="BS1824">
        <v>94.704327801481881</v>
      </c>
      <c r="BT1824">
        <v>0</v>
      </c>
      <c r="BU1824">
        <v>112.6746522700853</v>
      </c>
      <c r="BV1824">
        <v>855.83693441670584</v>
      </c>
      <c r="BW1824">
        <v>8.4528321614075299</v>
      </c>
      <c r="BX1824">
        <v>9.3572562212017765</v>
      </c>
      <c r="BY1824">
        <v>0.37257063462236001</v>
      </c>
      <c r="BZ1824">
        <v>0.38326618855613998</v>
      </c>
      <c r="CA1824">
        <f t="shared" si="224"/>
        <v>53.754932988090417</v>
      </c>
      <c r="CB1824" cm="1">
        <f t="array" ref="CB1824">IF(ISBLANK(INDEX(AC:AC,ROW())), "", INDEX(AC:AC,ROW())*(BI1824+BJ1824)/1000)</f>
        <v>145.04640327472558</v>
      </c>
      <c r="CC1824">
        <f t="shared" si="225"/>
        <v>180.34791526755316</v>
      </c>
      <c r="CD1824">
        <f t="shared" si="226"/>
        <v>3.6068062377116581</v>
      </c>
      <c r="CE1824">
        <f t="shared" si="227"/>
        <v>4.5369575253400365</v>
      </c>
      <c r="CF1824" cm="1">
        <f t="array" ref="CF1824">IFERROR(IF((BD1824+BE1824)*INDEX(H:H,ROW())*INDEX(K:K,ROW())/(BF1824*30*1000)&lt;0.5,"",(BD1824+BE1824)*INDEX(H:H,ROW())*INDEX(K:K,ROW())/(BF1824*30*1000)),"")</f>
        <v>2.4040684297051902</v>
      </c>
      <c r="CG1824">
        <f t="shared" si="228"/>
        <v>0.37715219584640491</v>
      </c>
      <c r="CH1824" cm="1">
        <f t="array" ref="CH1824">IFERROR((BD1824+BE1824)*INDEX(K:K,ROW())*INDEX(H:H,ROW())/BC1824/100000,"")</f>
        <v>0.27200990616849924</v>
      </c>
      <c r="CI1824">
        <f t="shared" si="229"/>
        <v>101.29621459236529</v>
      </c>
      <c r="CJ1824">
        <v>1</v>
      </c>
      <c r="CK1824">
        <f t="shared" si="230"/>
        <v>0</v>
      </c>
      <c r="CL1824" cm="1">
        <f t="array" ref="CL1824">IF(INDEX(AS:AS,ROW()-2)=0,CL1823,INDEX(AS:AS,ROW()-2))</f>
        <v>41.52</v>
      </c>
      <c r="CM1824" t="str">
        <f t="shared" si="231"/>
        <v>CIV</v>
      </c>
    </row>
    <row r="1825" spans="1:91" x14ac:dyDescent="0.3">
      <c r="A1825" s="1">
        <v>1820</v>
      </c>
      <c r="B1825" t="s">
        <v>207</v>
      </c>
      <c r="C1825">
        <v>3</v>
      </c>
      <c r="D1825">
        <v>17</v>
      </c>
      <c r="E1825">
        <v>12</v>
      </c>
      <c r="F1825" t="s">
        <v>123</v>
      </c>
      <c r="G1825" t="s">
        <v>127</v>
      </c>
      <c r="H1825">
        <v>46.21</v>
      </c>
      <c r="I1825">
        <v>0.89</v>
      </c>
      <c r="J1825">
        <v>44.1</v>
      </c>
      <c r="K1825">
        <v>1570</v>
      </c>
      <c r="L1825">
        <v>44.41</v>
      </c>
      <c r="M1825">
        <v>0.89</v>
      </c>
      <c r="N1825">
        <v>44.1</v>
      </c>
      <c r="O1825">
        <v>1570</v>
      </c>
      <c r="P1825">
        <v>1.32</v>
      </c>
      <c r="Q1825">
        <v>50.19</v>
      </c>
      <c r="R1825">
        <v>30.11</v>
      </c>
      <c r="S1825">
        <v>1.7</v>
      </c>
      <c r="T1825">
        <v>7.41</v>
      </c>
      <c r="U1825">
        <v>0</v>
      </c>
      <c r="V1825">
        <v>0</v>
      </c>
      <c r="W1825">
        <v>0</v>
      </c>
      <c r="X1825">
        <v>0</v>
      </c>
      <c r="Y1825">
        <v>2</v>
      </c>
      <c r="Z1825">
        <v>7.5</v>
      </c>
      <c r="AA1825">
        <v>19.5</v>
      </c>
      <c r="AB1825">
        <v>63.9</v>
      </c>
      <c r="AC1825">
        <v>1710</v>
      </c>
      <c r="AD1825">
        <v>37.86</v>
      </c>
      <c r="AE1825">
        <v>31.01</v>
      </c>
      <c r="AF1825">
        <v>10.92</v>
      </c>
      <c r="AG1825">
        <v>1572</v>
      </c>
      <c r="AI1825">
        <v>44.21</v>
      </c>
      <c r="AJ1825">
        <v>40.89</v>
      </c>
      <c r="AK1825">
        <v>3.37</v>
      </c>
      <c r="AL1825">
        <v>47.32</v>
      </c>
      <c r="AM1825">
        <v>6.18</v>
      </c>
      <c r="AN1825">
        <v>47.81</v>
      </c>
      <c r="AO1825">
        <v>44.75</v>
      </c>
      <c r="AP1825">
        <v>2.97</v>
      </c>
      <c r="AQ1825">
        <v>2.86</v>
      </c>
      <c r="AR1825">
        <v>0</v>
      </c>
      <c r="AS1825">
        <v>41.61</v>
      </c>
      <c r="AT1825">
        <v>0</v>
      </c>
      <c r="AU1825">
        <v>0</v>
      </c>
      <c r="AV1825">
        <v>2</v>
      </c>
      <c r="AW1825">
        <v>40.200000000000003</v>
      </c>
      <c r="AX1825">
        <v>81.7</v>
      </c>
      <c r="AY1825">
        <v>98.4</v>
      </c>
      <c r="AZ1825">
        <v>100</v>
      </c>
      <c r="BA1825">
        <v>79.7</v>
      </c>
      <c r="BB1825">
        <v>96.4</v>
      </c>
      <c r="BC1825">
        <v>107.6098017521719</v>
      </c>
      <c r="BD1825">
        <v>59.987675846789351</v>
      </c>
      <c r="BE1825">
        <v>0</v>
      </c>
      <c r="BF1825">
        <v>59.906928555837617</v>
      </c>
      <c r="BG1825">
        <v>153.5034799187018</v>
      </c>
      <c r="BH1825">
        <v>35.201086751457858</v>
      </c>
      <c r="BI1825">
        <v>89.246070940760802</v>
      </c>
      <c r="BJ1825">
        <v>2.5220390792820001E-4</v>
      </c>
      <c r="BK1825">
        <v>603.86865555200802</v>
      </c>
      <c r="BL1825">
        <v>3.6943988683877889</v>
      </c>
      <c r="BM1825">
        <v>170.68363740915541</v>
      </c>
      <c r="BN1825">
        <v>100.5616308900476</v>
      </c>
      <c r="BO1825">
        <v>101.9819681339862</v>
      </c>
      <c r="BP1825">
        <v>99.330684195712323</v>
      </c>
      <c r="BQ1825">
        <v>37.908255288804007</v>
      </c>
      <c r="BR1825">
        <v>40.700700298665559</v>
      </c>
      <c r="BS1825">
        <v>97.767393111330875</v>
      </c>
      <c r="BT1825">
        <v>0</v>
      </c>
      <c r="BU1825">
        <v>105.8529128615252</v>
      </c>
      <c r="BV1825">
        <v>857.95013872332277</v>
      </c>
      <c r="BW1825">
        <v>8.1730345457670914</v>
      </c>
      <c r="BX1825">
        <v>6.1630392063136874</v>
      </c>
      <c r="BY1825">
        <v>0.37257063462236001</v>
      </c>
      <c r="BZ1825">
        <v>0.38326618855613998</v>
      </c>
      <c r="CA1825">
        <f t="shared" si="224"/>
        <v>59.987675846789351</v>
      </c>
      <c r="CB1825" cm="1">
        <f t="array" ref="CB1825">IF(ISBLANK(INDEX(AC:AC,ROW())), "", INDEX(AC:AC,ROW())*(BI1825+BJ1825)/1000)</f>
        <v>152.61121257738353</v>
      </c>
      <c r="CC1825">
        <f t="shared" si="225"/>
        <v>188.70456667015966</v>
      </c>
      <c r="CD1825">
        <f t="shared" si="226"/>
        <v>3.2000744137131649</v>
      </c>
      <c r="CE1825">
        <f t="shared" si="227"/>
        <v>5.6116510366103345</v>
      </c>
      <c r="CF1825" cm="1">
        <f t="array" ref="CF1825">IFERROR(IF((BD1825+BE1825)*INDEX(H:H,ROW())*INDEX(K:K,ROW())/(BF1825*30*1000)&lt;0.5,"",(BD1825+BE1825)*INDEX(H:H,ROW())*INDEX(K:K,ROW())/(BF1825*30*1000)),"")</f>
        <v>2.4215829405694147</v>
      </c>
      <c r="CG1825">
        <f t="shared" si="228"/>
        <v>0.55670512890456569</v>
      </c>
      <c r="CH1825" cm="1">
        <f t="array" ref="CH1825">IFERROR((BD1825+BE1825)*INDEX(K:K,ROW())*INDEX(H:H,ROW())/BC1825/100000,"")</f>
        <v>0.40443229292483796</v>
      </c>
      <c r="CI1825">
        <f t="shared" si="229"/>
        <v>113.04124380212502</v>
      </c>
      <c r="CJ1825">
        <v>1</v>
      </c>
      <c r="CK1825">
        <f t="shared" si="230"/>
        <v>0</v>
      </c>
      <c r="CL1825" cm="1">
        <f t="array" ref="CL1825">IF(INDEX(AS:AS,ROW()-2)=0,CL1824,INDEX(AS:AS,ROW()-2))</f>
        <v>41.87</v>
      </c>
      <c r="CM1825" t="str">
        <f t="shared" si="231"/>
        <v>CIV</v>
      </c>
    </row>
    <row r="1826" spans="1:91" x14ac:dyDescent="0.3">
      <c r="A1826" s="1">
        <v>1821</v>
      </c>
      <c r="B1826" t="s">
        <v>207</v>
      </c>
      <c r="C1826">
        <v>3</v>
      </c>
      <c r="D1826">
        <v>17</v>
      </c>
      <c r="E1826">
        <v>12</v>
      </c>
      <c r="F1826" t="s">
        <v>123</v>
      </c>
      <c r="G1826" t="s">
        <v>128</v>
      </c>
      <c r="H1826">
        <v>46.21</v>
      </c>
      <c r="I1826">
        <v>0.89</v>
      </c>
      <c r="J1826">
        <v>44.1</v>
      </c>
      <c r="K1826">
        <v>1540</v>
      </c>
      <c r="L1826">
        <v>44.41</v>
      </c>
      <c r="M1826">
        <v>0.89</v>
      </c>
      <c r="N1826">
        <v>44.1</v>
      </c>
      <c r="O1826">
        <v>1570</v>
      </c>
      <c r="P1826">
        <v>1.32</v>
      </c>
      <c r="Q1826">
        <v>50.19</v>
      </c>
      <c r="R1826">
        <v>30.11</v>
      </c>
      <c r="S1826">
        <v>1.7</v>
      </c>
      <c r="T1826">
        <v>7.41</v>
      </c>
      <c r="U1826">
        <v>0</v>
      </c>
      <c r="V1826">
        <v>0</v>
      </c>
      <c r="W1826">
        <v>0</v>
      </c>
      <c r="X1826">
        <v>0</v>
      </c>
      <c r="Y1826">
        <v>2</v>
      </c>
      <c r="Z1826">
        <v>7.5</v>
      </c>
      <c r="AA1826">
        <v>19.5</v>
      </c>
      <c r="AB1826">
        <v>63.9</v>
      </c>
      <c r="AC1826">
        <v>1712</v>
      </c>
      <c r="AD1826">
        <v>37.86</v>
      </c>
      <c r="AE1826">
        <v>32.409999999999997</v>
      </c>
      <c r="AF1826">
        <v>10.8</v>
      </c>
      <c r="AG1826">
        <v>1572</v>
      </c>
      <c r="AI1826">
        <v>44.21</v>
      </c>
      <c r="AJ1826">
        <v>40.89</v>
      </c>
      <c r="AK1826">
        <v>0</v>
      </c>
      <c r="AL1826">
        <v>47.32</v>
      </c>
      <c r="AM1826">
        <v>6.32</v>
      </c>
      <c r="AN1826">
        <v>47.81</v>
      </c>
      <c r="AO1826">
        <v>45.02</v>
      </c>
      <c r="AP1826">
        <v>3.72</v>
      </c>
      <c r="AQ1826">
        <v>0</v>
      </c>
      <c r="AR1826">
        <v>0</v>
      </c>
      <c r="AS1826">
        <v>41.52</v>
      </c>
      <c r="AT1826">
        <v>0</v>
      </c>
      <c r="AU1826">
        <v>0</v>
      </c>
      <c r="AV1826">
        <v>2.2999999999999998</v>
      </c>
      <c r="AW1826">
        <v>44.1</v>
      </c>
      <c r="AX1826">
        <v>84.9</v>
      </c>
      <c r="AY1826">
        <v>99</v>
      </c>
      <c r="AZ1826">
        <v>100</v>
      </c>
      <c r="BA1826">
        <v>82.600000000000009</v>
      </c>
      <c r="BB1826">
        <v>96.7</v>
      </c>
      <c r="BC1826">
        <v>131.86884496323631</v>
      </c>
      <c r="BD1826">
        <v>60.185103349530998</v>
      </c>
      <c r="BE1826">
        <v>0</v>
      </c>
      <c r="BF1826">
        <v>59.698433866427521</v>
      </c>
      <c r="BG1826">
        <v>155.76012640869439</v>
      </c>
      <c r="BH1826">
        <v>35.296554978363062</v>
      </c>
      <c r="BI1826">
        <v>90.558610143322056</v>
      </c>
      <c r="BJ1826">
        <v>2.5220390792820001E-4</v>
      </c>
      <c r="BK1826">
        <v>569.8020941776042</v>
      </c>
      <c r="BL1826">
        <v>3.6959340513010739</v>
      </c>
      <c r="BM1826">
        <v>165.57145422902749</v>
      </c>
      <c r="BN1826">
        <v>97.803629974696122</v>
      </c>
      <c r="BO1826">
        <v>99.250189070564844</v>
      </c>
      <c r="BP1826">
        <v>96.721456130967965</v>
      </c>
      <c r="BQ1826">
        <v>40.858488553580052</v>
      </c>
      <c r="BR1826">
        <v>40.553688432076619</v>
      </c>
      <c r="BS1826">
        <v>96.750106574986077</v>
      </c>
      <c r="BT1826">
        <v>0</v>
      </c>
      <c r="BU1826">
        <v>101.26502772276871</v>
      </c>
      <c r="BV1826">
        <v>855.52426808754774</v>
      </c>
      <c r="BW1826">
        <v>8.1508047185046646</v>
      </c>
      <c r="BX1826">
        <v>5.0600571294440941</v>
      </c>
      <c r="BY1826">
        <v>0.37257063462236001</v>
      </c>
      <c r="BZ1826">
        <v>0.38326618855613998</v>
      </c>
      <c r="CA1826">
        <f t="shared" si="224"/>
        <v>60.185103349530998</v>
      </c>
      <c r="CB1826" cm="1">
        <f t="array" ref="CB1826">IF(ISBLANK(INDEX(AC:AC,ROW())), "", INDEX(AC:AC,ROW())*(BI1826+BJ1826)/1000)</f>
        <v>155.03677233845775</v>
      </c>
      <c r="CC1826">
        <f t="shared" si="225"/>
        <v>191.05668138705744</v>
      </c>
      <c r="CD1826">
        <f t="shared" si="226"/>
        <v>2.9823719853233239</v>
      </c>
      <c r="CE1826">
        <f t="shared" si="227"/>
        <v>4.3209758479075111</v>
      </c>
      <c r="CF1826" cm="1">
        <f t="array" ref="CF1826">IFERROR(IF((BD1826+BE1826)*INDEX(H:H,ROW())*INDEX(K:K,ROW())/(BF1826*30*1000)&lt;0.5,"",(BD1826+BE1826)*INDEX(H:H,ROW())*INDEX(K:K,ROW())/(BF1826*30*1000)),"")</f>
        <v>2.391451113154814</v>
      </c>
      <c r="CG1826">
        <f t="shared" si="228"/>
        <v>0.45271067539168053</v>
      </c>
      <c r="CH1826" cm="1">
        <f t="array" ref="CH1826">IFERROR((BD1826+BE1826)*INDEX(K:K,ROW())*INDEX(H:H,ROW())/BC1826/100000,"")</f>
        <v>0.32479063458075064</v>
      </c>
      <c r="CI1826">
        <f t="shared" si="229"/>
        <v>111.24614503127309</v>
      </c>
      <c r="CJ1826">
        <v>1</v>
      </c>
      <c r="CK1826">
        <f t="shared" si="230"/>
        <v>0</v>
      </c>
      <c r="CL1826" cm="1">
        <f t="array" ref="CL1826">IF(INDEX(AS:AS,ROW()-2)=0,CL1825,INDEX(AS:AS,ROW()-2))</f>
        <v>41.52</v>
      </c>
      <c r="CM1826" t="str">
        <f t="shared" si="231"/>
        <v>CIV</v>
      </c>
    </row>
    <row r="1827" spans="1:91" x14ac:dyDescent="0.3">
      <c r="A1827" s="1">
        <v>1822</v>
      </c>
      <c r="B1827" t="s">
        <v>207</v>
      </c>
      <c r="C1827">
        <v>3</v>
      </c>
      <c r="D1827">
        <v>17</v>
      </c>
      <c r="E1827">
        <v>12</v>
      </c>
      <c r="F1827" t="s">
        <v>123</v>
      </c>
      <c r="G1827" t="s">
        <v>129</v>
      </c>
      <c r="H1827">
        <v>46.21</v>
      </c>
      <c r="I1827">
        <v>0.89</v>
      </c>
      <c r="J1827">
        <v>44.1</v>
      </c>
      <c r="K1827">
        <v>1570</v>
      </c>
      <c r="L1827">
        <v>44.41</v>
      </c>
      <c r="M1827">
        <v>0.89</v>
      </c>
      <c r="N1827">
        <v>44.1</v>
      </c>
      <c r="O1827">
        <v>1570</v>
      </c>
      <c r="P1827">
        <v>1.32</v>
      </c>
      <c r="Q1827">
        <v>50.19</v>
      </c>
      <c r="R1827">
        <v>30.11</v>
      </c>
      <c r="S1827">
        <v>1.7</v>
      </c>
      <c r="T1827">
        <v>7.41</v>
      </c>
      <c r="U1827">
        <v>0</v>
      </c>
      <c r="V1827">
        <v>0</v>
      </c>
      <c r="W1827">
        <v>0</v>
      </c>
      <c r="X1827">
        <v>0</v>
      </c>
      <c r="Y1827">
        <v>2.5</v>
      </c>
      <c r="Z1827">
        <v>7.5</v>
      </c>
      <c r="AA1827">
        <v>19.5</v>
      </c>
      <c r="AB1827">
        <v>63.9</v>
      </c>
      <c r="AC1827">
        <v>1714</v>
      </c>
      <c r="AD1827">
        <v>37.86</v>
      </c>
      <c r="AE1827">
        <v>30.92</v>
      </c>
      <c r="AF1827">
        <v>10.71</v>
      </c>
      <c r="AG1827">
        <v>1572</v>
      </c>
      <c r="AI1827">
        <v>44.01</v>
      </c>
      <c r="AJ1827">
        <v>40.89</v>
      </c>
      <c r="AK1827">
        <v>3.28</v>
      </c>
      <c r="AL1827">
        <v>47.32</v>
      </c>
      <c r="AM1827">
        <v>6.27</v>
      </c>
      <c r="AN1827">
        <v>47.11</v>
      </c>
      <c r="AO1827">
        <v>44.59</v>
      </c>
      <c r="AP1827">
        <v>3.02</v>
      </c>
      <c r="AQ1827">
        <v>0</v>
      </c>
      <c r="AR1827">
        <v>2.79</v>
      </c>
      <c r="AS1827">
        <v>41.49</v>
      </c>
      <c r="AT1827">
        <v>0</v>
      </c>
      <c r="AU1827">
        <v>0</v>
      </c>
      <c r="AV1827">
        <v>4.5</v>
      </c>
      <c r="AW1827">
        <v>80</v>
      </c>
      <c r="AX1827">
        <v>97.2</v>
      </c>
      <c r="AY1827">
        <v>99.8</v>
      </c>
      <c r="AZ1827">
        <v>100</v>
      </c>
      <c r="BA1827">
        <v>92.7</v>
      </c>
      <c r="BB1827">
        <v>95.3</v>
      </c>
      <c r="BC1827">
        <v>116.51341995916761</v>
      </c>
      <c r="BD1827">
        <v>61.005000115741211</v>
      </c>
      <c r="BE1827">
        <v>0</v>
      </c>
      <c r="BF1827">
        <v>59.801116594289731</v>
      </c>
      <c r="BG1827">
        <v>159.3109277598976</v>
      </c>
      <c r="BH1827">
        <v>35.074441270980508</v>
      </c>
      <c r="BI1827">
        <v>92.62187986643444</v>
      </c>
      <c r="BJ1827">
        <v>2.5220390792820001E-4</v>
      </c>
      <c r="BK1827">
        <v>557.41610788836056</v>
      </c>
      <c r="BL1827">
        <v>3.7015637633929561</v>
      </c>
      <c r="BM1827">
        <v>166.7516372202108</v>
      </c>
      <c r="BN1827">
        <v>99.859156619062233</v>
      </c>
      <c r="BO1827">
        <v>99.7415120226716</v>
      </c>
      <c r="BP1827">
        <v>96.345464542358485</v>
      </c>
      <c r="BQ1827">
        <v>39.413891023151272</v>
      </c>
      <c r="BR1827">
        <v>43.718739028685377</v>
      </c>
      <c r="BS1827">
        <v>96.561591890145195</v>
      </c>
      <c r="BT1827">
        <v>0</v>
      </c>
      <c r="BU1827">
        <v>100.1188591677542</v>
      </c>
      <c r="BV1827">
        <v>857.13142812224271</v>
      </c>
      <c r="BW1827">
        <v>8.0684245571250006</v>
      </c>
      <c r="BX1827">
        <v>5.0353613484456083</v>
      </c>
      <c r="BY1827">
        <v>0.37257063462236001</v>
      </c>
      <c r="BZ1827">
        <v>0.38326618855613998</v>
      </c>
      <c r="CA1827">
        <f t="shared" si="224"/>
        <v>61.005000115741211</v>
      </c>
      <c r="CB1827" cm="1">
        <f t="array" ref="CB1827">IF(ISBLANK(INDEX(AC:AC,ROW())), "", INDEX(AC:AC,ROW())*(BI1827+BJ1827)/1000)</f>
        <v>158.75433436856684</v>
      </c>
      <c r="CC1827">
        <f t="shared" si="225"/>
        <v>194.38536903087811</v>
      </c>
      <c r="CD1827">
        <f t="shared" si="226"/>
        <v>2.8675826306650425</v>
      </c>
      <c r="CE1827">
        <f t="shared" si="227"/>
        <v>4.7841365233610711</v>
      </c>
      <c r="CF1827" cm="1">
        <f t="array" ref="CF1827">IFERROR(IF((BD1827+BE1827)*INDEX(H:H,ROW())*INDEX(K:K,ROW())/(BF1827*30*1000)&lt;0.5,"",(BD1827+BE1827)*INDEX(H:H,ROW())*INDEX(K:K,ROW())/(BF1827*30*1000)),"")</f>
        <v>2.4670077020599805</v>
      </c>
      <c r="CG1827">
        <f t="shared" si="228"/>
        <v>0.51325518223778144</v>
      </c>
      <c r="CH1827" cm="1">
        <f t="array" ref="CH1827">IFERROR((BD1827+BE1827)*INDEX(K:K,ROW())*INDEX(H:H,ROW())/BC1827/100000,"")</f>
        <v>0.37986134631084179</v>
      </c>
      <c r="CI1827">
        <f t="shared" si="229"/>
        <v>114.95829758174</v>
      </c>
      <c r="CJ1827">
        <v>1</v>
      </c>
      <c r="CK1827">
        <f t="shared" si="230"/>
        <v>0</v>
      </c>
      <c r="CL1827" cm="1">
        <f t="array" ref="CL1827">IF(INDEX(AS:AS,ROW()-2)=0,CL1826,INDEX(AS:AS,ROW()-2))</f>
        <v>41.61</v>
      </c>
      <c r="CM1827" t="str">
        <f t="shared" si="231"/>
        <v>CIV</v>
      </c>
    </row>
    <row r="1828" spans="1:91" x14ac:dyDescent="0.3">
      <c r="A1828" s="1">
        <v>1823</v>
      </c>
      <c r="B1828" t="s">
        <v>207</v>
      </c>
      <c r="C1828">
        <v>3</v>
      </c>
      <c r="D1828">
        <v>17</v>
      </c>
      <c r="E1828">
        <v>12</v>
      </c>
      <c r="F1828" t="s">
        <v>123</v>
      </c>
      <c r="G1828" t="s">
        <v>130</v>
      </c>
      <c r="H1828">
        <v>44.29</v>
      </c>
      <c r="I1828">
        <v>0.94</v>
      </c>
      <c r="J1828">
        <v>43.61</v>
      </c>
      <c r="K1828">
        <v>1537</v>
      </c>
      <c r="L1828">
        <v>44.41</v>
      </c>
      <c r="M1828">
        <v>0.89</v>
      </c>
      <c r="N1828">
        <v>44.1</v>
      </c>
      <c r="O1828">
        <v>1570</v>
      </c>
      <c r="P1828">
        <v>1.32</v>
      </c>
      <c r="Q1828">
        <v>50.19</v>
      </c>
      <c r="R1828">
        <v>30.11</v>
      </c>
      <c r="S1828">
        <v>1.7</v>
      </c>
      <c r="T1828">
        <v>7.41</v>
      </c>
      <c r="U1828">
        <v>0</v>
      </c>
      <c r="V1828">
        <v>0</v>
      </c>
      <c r="W1828">
        <v>0</v>
      </c>
      <c r="X1828">
        <v>0</v>
      </c>
      <c r="Y1828">
        <v>2</v>
      </c>
      <c r="Z1828">
        <v>7.5</v>
      </c>
      <c r="AA1828">
        <v>19.5</v>
      </c>
      <c r="AB1828">
        <v>63.9</v>
      </c>
      <c r="AC1828">
        <v>1711</v>
      </c>
      <c r="AD1828">
        <v>37.86</v>
      </c>
      <c r="AE1828">
        <v>32.409999999999997</v>
      </c>
      <c r="AF1828">
        <v>10.68</v>
      </c>
      <c r="AG1828">
        <v>1572</v>
      </c>
      <c r="AI1828">
        <v>44.21</v>
      </c>
      <c r="AJ1828">
        <v>40.89</v>
      </c>
      <c r="AK1828">
        <v>0</v>
      </c>
      <c r="AL1828">
        <v>47.32</v>
      </c>
      <c r="AM1828">
        <v>6.32</v>
      </c>
      <c r="AN1828">
        <v>47.81</v>
      </c>
      <c r="AO1828">
        <v>45.02</v>
      </c>
      <c r="AP1828">
        <v>3.72</v>
      </c>
      <c r="AQ1828">
        <v>0</v>
      </c>
      <c r="AR1828">
        <v>0</v>
      </c>
      <c r="AS1828">
        <v>41.52</v>
      </c>
      <c r="AT1828">
        <v>0</v>
      </c>
      <c r="AU1828">
        <v>0</v>
      </c>
      <c r="AV1828">
        <v>3.9</v>
      </c>
      <c r="AW1828">
        <v>79.8</v>
      </c>
      <c r="AX1828">
        <v>94.8</v>
      </c>
      <c r="AY1828">
        <v>98.9</v>
      </c>
      <c r="AZ1828">
        <v>100</v>
      </c>
      <c r="BA1828">
        <v>90.899999999999991</v>
      </c>
      <c r="BB1828">
        <v>95</v>
      </c>
      <c r="BC1828">
        <v>117.2850289034894</v>
      </c>
      <c r="BD1828">
        <v>61.755559958290632</v>
      </c>
      <c r="BE1828">
        <v>0</v>
      </c>
      <c r="BF1828">
        <v>59.582476529073823</v>
      </c>
      <c r="BG1828">
        <v>157.59131848338839</v>
      </c>
      <c r="BH1828">
        <v>34.754566757248291</v>
      </c>
      <c r="BI1828">
        <v>91.621455206218513</v>
      </c>
      <c r="BJ1828">
        <v>2.5220390792820001E-4</v>
      </c>
      <c r="BK1828">
        <v>560.09099469337752</v>
      </c>
      <c r="BL1828">
        <v>3.7055831647784299</v>
      </c>
      <c r="BM1828">
        <v>168.4366753132725</v>
      </c>
      <c r="BN1828">
        <v>101.0364259322676</v>
      </c>
      <c r="BO1828">
        <v>101.19216458214559</v>
      </c>
      <c r="BP1828">
        <v>98.307506023427578</v>
      </c>
      <c r="BQ1828">
        <v>40.966688923108983</v>
      </c>
      <c r="BR1828">
        <v>49.26180998311002</v>
      </c>
      <c r="BS1828">
        <v>94.915188535603605</v>
      </c>
      <c r="BT1828">
        <v>0</v>
      </c>
      <c r="BU1828">
        <v>100.7695691890595</v>
      </c>
      <c r="BV1828">
        <v>858.53270970733456</v>
      </c>
      <c r="BW1828">
        <v>8.0218622823905701</v>
      </c>
      <c r="BX1828">
        <v>5.8218482926764077</v>
      </c>
      <c r="BY1828">
        <v>0.37257063462236001</v>
      </c>
      <c r="BZ1828">
        <v>0.38326618855613998</v>
      </c>
      <c r="CA1828">
        <f t="shared" si="224"/>
        <v>61.755559958290632</v>
      </c>
      <c r="CB1828" cm="1">
        <f t="array" ref="CB1828">IF(ISBLANK(INDEX(AC:AC,ROW())), "", INDEX(AC:AC,ROW())*(BI1828+BJ1828)/1000)</f>
        <v>156.76474137872634</v>
      </c>
      <c r="CC1828">
        <f t="shared" si="225"/>
        <v>192.34588524063668</v>
      </c>
      <c r="CD1828">
        <f t="shared" si="226"/>
        <v>2.9118948606187693</v>
      </c>
      <c r="CE1828">
        <f t="shared" si="227"/>
        <v>4.7754687868496912</v>
      </c>
      <c r="CF1828" cm="1">
        <f t="array" ref="CF1828">IFERROR(IF((BD1828+BE1828)*INDEX(H:H,ROW())*INDEX(K:K,ROW())/(BF1828*30*1000)&lt;0.5,"",(BD1828+BE1828)*INDEX(H:H,ROW())*INDEX(K:K,ROW())/(BF1828*30*1000)),"")</f>
        <v>2.3518835064132437</v>
      </c>
      <c r="CG1828">
        <f t="shared" si="228"/>
        <v>0.50801433981913058</v>
      </c>
      <c r="CH1828" cm="1">
        <f t="array" ref="CH1828">IFERROR((BD1828+BE1828)*INDEX(K:K,ROW())*INDEX(H:H,ROW())/BC1828/100000,"")</f>
        <v>0.35843716405260767</v>
      </c>
      <c r="CI1828">
        <f t="shared" si="229"/>
        <v>109.19302115842822</v>
      </c>
      <c r="CJ1828">
        <v>1</v>
      </c>
      <c r="CK1828">
        <f t="shared" si="230"/>
        <v>0</v>
      </c>
      <c r="CL1828" cm="1">
        <f t="array" ref="CL1828">IF(INDEX(AS:AS,ROW()-2)=0,CL1827,INDEX(AS:AS,ROW()-2))</f>
        <v>41.52</v>
      </c>
      <c r="CM1828" t="str">
        <f t="shared" si="231"/>
        <v>CIV</v>
      </c>
    </row>
    <row r="1829" spans="1:91" x14ac:dyDescent="0.3">
      <c r="A1829" s="1">
        <v>1824</v>
      </c>
      <c r="B1829" t="s">
        <v>207</v>
      </c>
      <c r="C1829">
        <v>3</v>
      </c>
      <c r="D1829">
        <v>17</v>
      </c>
      <c r="E1829">
        <v>12</v>
      </c>
      <c r="F1829" t="s">
        <v>123</v>
      </c>
      <c r="G1829" t="s">
        <v>131</v>
      </c>
      <c r="H1829">
        <v>46.21</v>
      </c>
      <c r="I1829">
        <v>0.89</v>
      </c>
      <c r="J1829">
        <v>44.1</v>
      </c>
      <c r="K1829">
        <v>1570</v>
      </c>
      <c r="L1829">
        <v>44.41</v>
      </c>
      <c r="M1829">
        <v>0.89</v>
      </c>
      <c r="N1829">
        <v>44.1</v>
      </c>
      <c r="O1829">
        <v>1570</v>
      </c>
      <c r="P1829">
        <v>1.32</v>
      </c>
      <c r="Q1829">
        <v>50.19</v>
      </c>
      <c r="R1829">
        <v>30.11</v>
      </c>
      <c r="S1829">
        <v>1.7</v>
      </c>
      <c r="T1829">
        <v>7.41</v>
      </c>
      <c r="U1829">
        <v>0</v>
      </c>
      <c r="V1829">
        <v>0</v>
      </c>
      <c r="W1829">
        <v>0</v>
      </c>
      <c r="X1829">
        <v>0</v>
      </c>
      <c r="Y1829">
        <v>2</v>
      </c>
      <c r="Z1829">
        <v>7.5</v>
      </c>
      <c r="AA1829">
        <v>19.5</v>
      </c>
      <c r="AB1829">
        <v>63.9</v>
      </c>
      <c r="AC1829">
        <v>1713</v>
      </c>
      <c r="AD1829">
        <v>37.86</v>
      </c>
      <c r="AE1829">
        <v>32.409999999999997</v>
      </c>
      <c r="AF1829">
        <v>10.57</v>
      </c>
      <c r="AG1829">
        <v>1572</v>
      </c>
      <c r="AI1829">
        <v>44.21</v>
      </c>
      <c r="AJ1829">
        <v>40.89</v>
      </c>
      <c r="AK1829">
        <v>0</v>
      </c>
      <c r="AL1829">
        <v>47.32</v>
      </c>
      <c r="AM1829">
        <v>6.31</v>
      </c>
      <c r="AN1829">
        <v>47.81</v>
      </c>
      <c r="AO1829">
        <v>45.02</v>
      </c>
      <c r="AP1829">
        <v>2.89</v>
      </c>
      <c r="AQ1829">
        <v>2.94</v>
      </c>
      <c r="AR1829">
        <v>0</v>
      </c>
      <c r="AS1829">
        <v>41.52</v>
      </c>
      <c r="AT1829">
        <v>0</v>
      </c>
      <c r="AU1829">
        <v>0</v>
      </c>
      <c r="AV1829">
        <v>7.2</v>
      </c>
      <c r="AW1829">
        <v>73.900000000000006</v>
      </c>
      <c r="AX1829">
        <v>95.8</v>
      </c>
      <c r="AY1829">
        <v>99.6</v>
      </c>
      <c r="AZ1829">
        <v>100</v>
      </c>
      <c r="BA1829">
        <v>88.6</v>
      </c>
      <c r="BB1829">
        <v>92.399999999999991</v>
      </c>
      <c r="BC1829">
        <v>42.048666015913867</v>
      </c>
      <c r="BD1829">
        <v>8.1411732304405326</v>
      </c>
      <c r="BE1829">
        <v>0</v>
      </c>
      <c r="BF1829">
        <v>9.2258287988014001</v>
      </c>
      <c r="BG1829">
        <v>182.63032561673359</v>
      </c>
      <c r="BH1829">
        <v>34.144377511768667</v>
      </c>
      <c r="BI1829">
        <v>106.18114068904811</v>
      </c>
      <c r="BJ1829">
        <v>2.5220390792820001E-4</v>
      </c>
      <c r="BK1829">
        <v>588.05659812298006</v>
      </c>
      <c r="BL1829">
        <v>3.7007767093447801</v>
      </c>
      <c r="BM1829">
        <v>169.43041385665421</v>
      </c>
      <c r="BN1829">
        <v>100.58801900119801</v>
      </c>
      <c r="BO1829">
        <v>104.7820099780415</v>
      </c>
      <c r="BP1829">
        <v>105.311073593366</v>
      </c>
      <c r="BQ1829">
        <v>16.670117871171641</v>
      </c>
      <c r="BR1829">
        <v>24.901534056429611</v>
      </c>
      <c r="BS1829">
        <v>100.9938692773717</v>
      </c>
      <c r="BT1829">
        <v>0</v>
      </c>
      <c r="BU1829">
        <v>104.3143165490861</v>
      </c>
      <c r="BV1829">
        <v>815.85768865011926</v>
      </c>
      <c r="BW1829">
        <v>8.2043805264905565</v>
      </c>
      <c r="BX1829">
        <v>5.4177953308546511</v>
      </c>
      <c r="BY1829">
        <v>0.37257063462236001</v>
      </c>
      <c r="BZ1829">
        <v>0.38326618855613998</v>
      </c>
      <c r="CA1829">
        <f t="shared" si="224"/>
        <v>8.1411732304405326</v>
      </c>
      <c r="CB1829" cm="1">
        <f t="array" ref="CB1829">IF(ISBLANK(INDEX(AC:AC,ROW())), "", INDEX(AC:AC,ROW())*(BI1829+BJ1829)/1000)</f>
        <v>181.8887260256337</v>
      </c>
      <c r="CC1829">
        <f t="shared" si="225"/>
        <v>216.77470312850227</v>
      </c>
      <c r="CD1829">
        <f t="shared" si="226"/>
        <v>2.7127547155462368</v>
      </c>
      <c r="CE1829">
        <f t="shared" si="227"/>
        <v>13.985142784325722</v>
      </c>
      <c r="CF1829" cm="1">
        <f t="array" ref="CF1829">IFERROR(IF((BD1829+BE1829)*INDEX(H:H,ROW())*INDEX(K:K,ROW())/(BF1829*30*1000)&lt;0.5,"",(BD1829+BE1829)*INDEX(H:H,ROW())*INDEX(K:K,ROW())/(BF1829*30*1000)),"")</f>
        <v>2.1340076445425553</v>
      </c>
      <c r="CG1829">
        <f t="shared" si="228"/>
        <v>0.21940835876481229</v>
      </c>
      <c r="CH1829" cm="1">
        <f t="array" ref="CH1829">IFERROR((BD1829+BE1829)*INDEX(K:K,ROW())*INDEX(H:H,ROW())/BC1829/100000,"")</f>
        <v>0.14046573446419353</v>
      </c>
      <c r="CI1829">
        <f t="shared" si="229"/>
        <v>15.341290273155625</v>
      </c>
      <c r="CJ1829">
        <v>0</v>
      </c>
      <c r="CK1829">
        <f t="shared" si="230"/>
        <v>0</v>
      </c>
      <c r="CL1829" cm="1">
        <f t="array" ref="CL1829">IF(INDEX(AS:AS,ROW()-2)=0,CL1828,INDEX(AS:AS,ROW()-2))</f>
        <v>41.49</v>
      </c>
      <c r="CM1829" t="str">
        <f t="shared" si="231"/>
        <v>SP</v>
      </c>
    </row>
    <row r="1830" spans="1:91" x14ac:dyDescent="0.3">
      <c r="A1830" s="1">
        <v>1825</v>
      </c>
      <c r="B1830" t="s">
        <v>208</v>
      </c>
      <c r="C1830">
        <v>3</v>
      </c>
      <c r="D1830">
        <v>18</v>
      </c>
      <c r="E1830">
        <v>12</v>
      </c>
      <c r="F1830" t="s">
        <v>105</v>
      </c>
      <c r="G1830" t="s">
        <v>106</v>
      </c>
      <c r="H1830">
        <v>46.21</v>
      </c>
      <c r="I1830">
        <v>0.89</v>
      </c>
      <c r="J1830">
        <v>44.1</v>
      </c>
      <c r="K1830">
        <v>1570</v>
      </c>
      <c r="L1830">
        <v>44.41</v>
      </c>
      <c r="M1830">
        <v>0.89</v>
      </c>
      <c r="N1830">
        <v>44.1</v>
      </c>
      <c r="O1830">
        <v>1570</v>
      </c>
      <c r="P1830">
        <v>1.32</v>
      </c>
      <c r="Q1830">
        <v>50.19</v>
      </c>
      <c r="R1830">
        <v>30.11</v>
      </c>
      <c r="S1830">
        <v>1.7</v>
      </c>
      <c r="T1830">
        <v>7.41</v>
      </c>
      <c r="U1830">
        <v>0</v>
      </c>
      <c r="V1830">
        <v>0</v>
      </c>
      <c r="W1830">
        <v>0</v>
      </c>
      <c r="X1830">
        <v>0</v>
      </c>
      <c r="Y1830">
        <v>2</v>
      </c>
      <c r="Z1830">
        <v>7.5</v>
      </c>
      <c r="AA1830">
        <v>19.5</v>
      </c>
      <c r="AB1830">
        <v>63.9</v>
      </c>
      <c r="AC1830">
        <v>1710</v>
      </c>
      <c r="AD1830">
        <v>37.86</v>
      </c>
      <c r="AE1830">
        <v>32.409999999999997</v>
      </c>
      <c r="AF1830">
        <v>10.6</v>
      </c>
      <c r="AG1830">
        <v>1572</v>
      </c>
      <c r="AI1830">
        <v>44.21</v>
      </c>
      <c r="AJ1830">
        <v>40.89</v>
      </c>
      <c r="AK1830">
        <v>0</v>
      </c>
      <c r="AL1830">
        <v>47.32</v>
      </c>
      <c r="AM1830">
        <v>6.32</v>
      </c>
      <c r="AN1830">
        <v>47.81</v>
      </c>
      <c r="AO1830">
        <v>45.02</v>
      </c>
      <c r="AP1830">
        <v>3.72</v>
      </c>
      <c r="AQ1830">
        <v>0</v>
      </c>
      <c r="AR1830">
        <v>0</v>
      </c>
      <c r="AS1830">
        <v>41.52</v>
      </c>
      <c r="AT1830">
        <v>0</v>
      </c>
      <c r="AU1830">
        <v>0</v>
      </c>
      <c r="AV1830">
        <v>5.0999999999999996</v>
      </c>
      <c r="AW1830">
        <v>62.4</v>
      </c>
      <c r="AX1830">
        <v>92.1</v>
      </c>
      <c r="AY1830">
        <v>100</v>
      </c>
      <c r="AZ1830">
        <v>100</v>
      </c>
      <c r="BA1830">
        <v>85.2</v>
      </c>
      <c r="BB1830">
        <v>93.5</v>
      </c>
      <c r="BC1830">
        <v>3.6701067410524428E-17</v>
      </c>
      <c r="BD1830">
        <v>9.9574015562433997E-3</v>
      </c>
      <c r="BE1830">
        <v>0</v>
      </c>
      <c r="BF1830">
        <v>5.1247928372603884</v>
      </c>
      <c r="BG1830">
        <v>163.26546014675961</v>
      </c>
      <c r="BH1830">
        <v>29.0296010477892</v>
      </c>
      <c r="BI1830">
        <v>94.924504486342286</v>
      </c>
      <c r="BJ1830">
        <v>2.5220390792820001E-4</v>
      </c>
      <c r="BK1830">
        <v>535.26851208803862</v>
      </c>
      <c r="BL1830">
        <v>3.686655125893636</v>
      </c>
      <c r="BM1830">
        <v>169.7742641685559</v>
      </c>
      <c r="BN1830">
        <v>79.193308164923693</v>
      </c>
      <c r="BO1830">
        <v>100.25510229107439</v>
      </c>
      <c r="BP1830">
        <v>107.1381592766372</v>
      </c>
      <c r="BQ1830">
        <v>0</v>
      </c>
      <c r="BR1830">
        <v>35.021762228571859</v>
      </c>
      <c r="BS1830">
        <v>105.88433206763369</v>
      </c>
      <c r="BT1830">
        <v>0</v>
      </c>
      <c r="BU1830">
        <v>106.4822419739053</v>
      </c>
      <c r="BV1830">
        <v>707.23907624439676</v>
      </c>
      <c r="BW1830">
        <v>7.9542967318666609</v>
      </c>
      <c r="BX1830">
        <v>5.0539120850125574</v>
      </c>
      <c r="BY1830">
        <v>0.37257063462236001</v>
      </c>
      <c r="BZ1830">
        <v>0.38326618855613998</v>
      </c>
      <c r="CA1830">
        <f t="shared" si="224"/>
        <v>9.9574015562433997E-3</v>
      </c>
      <c r="CB1830" cm="1">
        <f t="array" ref="CB1830">IF(ISBLANK(INDEX(AC:AC,ROW())), "", INDEX(AC:AC,ROW())*(BI1830+BJ1830)/1000)</f>
        <v>162.32133394032786</v>
      </c>
      <c r="CC1830">
        <f t="shared" si="225"/>
        <v>192.29506119454879</v>
      </c>
      <c r="CD1830">
        <f t="shared" si="226"/>
        <v>2.7835790933106526</v>
      </c>
      <c r="CE1830" t="str">
        <f t="shared" si="227"/>
        <v/>
      </c>
      <c r="CF1830" t="str" cm="1">
        <f t="array" ref="CF1830">IFERROR(IF((BD1830+BE1830)*INDEX(H:H,ROW())*INDEX(K:K,ROW())/(BF1830*30*1000)&lt;0.5,"",(BD1830+BE1830)*INDEX(H:H,ROW())*INDEX(K:K,ROW())/(BF1830*30*1000)),"")</f>
        <v/>
      </c>
      <c r="CG1830" t="str">
        <f t="shared" si="228"/>
        <v/>
      </c>
      <c r="CH1830" cm="1">
        <f t="array" ref="CH1830">IFERROR((BD1830+BE1830)*INDEX(K:K,ROW())*INDEX(H:H,ROW())/BC1830/100000,"")</f>
        <v>196835282092594.91</v>
      </c>
      <c r="CI1830">
        <f t="shared" si="229"/>
        <v>1.8763805082727059E-2</v>
      </c>
      <c r="CJ1830">
        <v>0</v>
      </c>
      <c r="CK1830">
        <f t="shared" si="230"/>
        <v>0</v>
      </c>
      <c r="CL1830" cm="1">
        <f t="array" ref="CL1830">IF(INDEX(AS:AS,ROW()-2)=0,CL1829,INDEX(AS:AS,ROW()-2))</f>
        <v>41.52</v>
      </c>
      <c r="CM1830" t="str">
        <f t="shared" si="231"/>
        <v>CIV</v>
      </c>
    </row>
    <row r="1831" spans="1:91" x14ac:dyDescent="0.3">
      <c r="A1831" s="1">
        <v>1826</v>
      </c>
      <c r="B1831" t="s">
        <v>208</v>
      </c>
      <c r="C1831">
        <v>3</v>
      </c>
      <c r="D1831">
        <v>18</v>
      </c>
      <c r="E1831">
        <v>12</v>
      </c>
      <c r="F1831" t="s">
        <v>105</v>
      </c>
      <c r="G1831" t="s">
        <v>107</v>
      </c>
      <c r="H1831">
        <v>43.19</v>
      </c>
      <c r="I1831">
        <v>0.77</v>
      </c>
      <c r="J1831">
        <v>43.12</v>
      </c>
      <c r="K1831">
        <v>1520</v>
      </c>
      <c r="L1831">
        <v>44.41</v>
      </c>
      <c r="M1831">
        <v>0.89</v>
      </c>
      <c r="N1831">
        <v>44.1</v>
      </c>
      <c r="O1831">
        <v>1570</v>
      </c>
      <c r="P1831">
        <v>1.1399999999999999</v>
      </c>
      <c r="Q1831">
        <v>50.19</v>
      </c>
      <c r="R1831">
        <v>30.11</v>
      </c>
      <c r="S1831">
        <v>1.7</v>
      </c>
      <c r="T1831">
        <v>7.41</v>
      </c>
      <c r="U1831">
        <v>0</v>
      </c>
      <c r="V1831">
        <v>0</v>
      </c>
      <c r="W1831">
        <v>0</v>
      </c>
      <c r="X1831">
        <v>0</v>
      </c>
      <c r="Y1831">
        <v>2</v>
      </c>
      <c r="Z1831">
        <v>7.5</v>
      </c>
      <c r="AA1831">
        <v>19.5</v>
      </c>
      <c r="AB1831">
        <v>63.9</v>
      </c>
      <c r="AC1831">
        <v>1720</v>
      </c>
      <c r="AD1831">
        <v>37.42</v>
      </c>
      <c r="AE1831">
        <v>30.81</v>
      </c>
      <c r="AF1831">
        <v>10.46</v>
      </c>
      <c r="AG1831">
        <v>1572</v>
      </c>
      <c r="AI1831">
        <v>44.21</v>
      </c>
      <c r="AJ1831">
        <v>40.89</v>
      </c>
      <c r="AK1831">
        <v>0</v>
      </c>
      <c r="AL1831">
        <v>47.32</v>
      </c>
      <c r="AM1831">
        <v>6.32</v>
      </c>
      <c r="AN1831">
        <v>47.81</v>
      </c>
      <c r="AO1831">
        <v>45.02</v>
      </c>
      <c r="AP1831">
        <v>3.72</v>
      </c>
      <c r="AQ1831">
        <v>0</v>
      </c>
      <c r="AR1831">
        <v>0</v>
      </c>
      <c r="AS1831">
        <v>41.52</v>
      </c>
      <c r="AT1831">
        <v>0</v>
      </c>
      <c r="AU1831">
        <v>0</v>
      </c>
      <c r="AV1831">
        <v>5.0999999999999996</v>
      </c>
      <c r="AW1831">
        <v>62.4</v>
      </c>
      <c r="AX1831">
        <v>92.1</v>
      </c>
      <c r="AY1831">
        <v>100</v>
      </c>
      <c r="AZ1831">
        <v>100</v>
      </c>
      <c r="BA1831">
        <v>85.2</v>
      </c>
      <c r="BB1831">
        <v>93.5</v>
      </c>
      <c r="BC1831">
        <v>26.14176268159412</v>
      </c>
      <c r="BD1831">
        <v>2.9500075246677998E-3</v>
      </c>
      <c r="BE1831">
        <v>0</v>
      </c>
      <c r="BF1831">
        <v>5.1716393422576568</v>
      </c>
      <c r="BG1831">
        <v>64.852188772828669</v>
      </c>
      <c r="BH1831">
        <v>2.138818144463079E-5</v>
      </c>
      <c r="BI1831">
        <v>37.703786600950878</v>
      </c>
      <c r="BJ1831">
        <v>2.5220390792820001E-4</v>
      </c>
      <c r="BK1831">
        <v>459.31909193581203</v>
      </c>
      <c r="BL1831">
        <v>3.6834966885538538</v>
      </c>
      <c r="BM1831">
        <v>170.82094465665091</v>
      </c>
      <c r="BN1831">
        <v>89.639817420250637</v>
      </c>
      <c r="BO1831">
        <v>95.27039153084182</v>
      </c>
      <c r="BP1831">
        <v>92.307030693020536</v>
      </c>
      <c r="BQ1831">
        <v>8.9389988950577255</v>
      </c>
      <c r="BR1831">
        <v>27.861101748791601</v>
      </c>
      <c r="BS1831">
        <v>89.079596334345936</v>
      </c>
      <c r="BT1831">
        <v>0</v>
      </c>
      <c r="BU1831">
        <v>108.0189905758287</v>
      </c>
      <c r="BV1831">
        <v>758.39590599402595</v>
      </c>
      <c r="BW1831">
        <v>7.5928845579767188</v>
      </c>
      <c r="BX1831">
        <v>5.0504207538418493</v>
      </c>
      <c r="BY1831">
        <v>0.37257063462236001</v>
      </c>
      <c r="BZ1831">
        <v>0.38326618855613998</v>
      </c>
      <c r="CA1831">
        <f t="shared" si="224"/>
        <v>2.9500075246677998E-3</v>
      </c>
      <c r="CB1831" cm="1">
        <f t="array" ref="CB1831">IF(ISBLANK(INDEX(AC:AC,ROW())), "", INDEX(AC:AC,ROW())*(BI1831+BJ1831)/1000)</f>
        <v>64.850946744357145</v>
      </c>
      <c r="CC1831">
        <f t="shared" si="225"/>
        <v>64.85221016101012</v>
      </c>
      <c r="CD1831">
        <f t="shared" si="226"/>
        <v>7.0825510926373925</v>
      </c>
      <c r="CE1831" t="str">
        <f t="shared" si="227"/>
        <v/>
      </c>
      <c r="CF1831" t="str" cm="1">
        <f t="array" ref="CF1831">IFERROR(IF((BD1831+BE1831)*INDEX(H:H,ROW())*INDEX(K:K,ROW())/(BF1831*30*1000)&lt;0.5,"",(BD1831+BE1831)*INDEX(H:H,ROW())*INDEX(K:K,ROW())/(BF1831*30*1000)),"")</f>
        <v/>
      </c>
      <c r="CG1831">
        <f t="shared" si="228"/>
        <v>0.1978305520269642</v>
      </c>
      <c r="CH1831" cm="1">
        <f t="array" ref="CH1831">IFERROR((BD1831+BE1831)*INDEX(K:K,ROW())*INDEX(H:H,ROW())/BC1831/100000,"")</f>
        <v>7.408240077160774E-5</v>
      </c>
      <c r="CI1831">
        <f t="shared" si="229"/>
        <v>5.0302455580626352E-3</v>
      </c>
      <c r="CJ1831">
        <v>0</v>
      </c>
      <c r="CK1831">
        <f t="shared" si="230"/>
        <v>0</v>
      </c>
      <c r="CL1831" cm="1">
        <f t="array" ref="CL1831">IF(INDEX(AS:AS,ROW()-2)=0,CL1830,INDEX(AS:AS,ROW()-2))</f>
        <v>41.52</v>
      </c>
      <c r="CM1831" t="str">
        <f t="shared" si="231"/>
        <v>CIV</v>
      </c>
    </row>
    <row r="1832" spans="1:91" x14ac:dyDescent="0.3">
      <c r="A1832" s="1">
        <v>1827</v>
      </c>
      <c r="B1832" t="s">
        <v>208</v>
      </c>
      <c r="C1832">
        <v>3</v>
      </c>
      <c r="D1832">
        <v>18</v>
      </c>
      <c r="E1832">
        <v>12</v>
      </c>
      <c r="F1832" t="s">
        <v>105</v>
      </c>
      <c r="G1832" t="s">
        <v>108</v>
      </c>
      <c r="H1832">
        <v>46.21</v>
      </c>
      <c r="I1832">
        <v>0.89</v>
      </c>
      <c r="J1832">
        <v>44.1</v>
      </c>
      <c r="K1832">
        <v>1570</v>
      </c>
      <c r="L1832">
        <v>44.41</v>
      </c>
      <c r="M1832">
        <v>0.89</v>
      </c>
      <c r="N1832">
        <v>44.1</v>
      </c>
      <c r="O1832">
        <v>1570</v>
      </c>
      <c r="P1832">
        <v>1.32</v>
      </c>
      <c r="Q1832">
        <v>50.19</v>
      </c>
      <c r="R1832">
        <v>30.11</v>
      </c>
      <c r="S1832">
        <v>1.7</v>
      </c>
      <c r="T1832">
        <v>7.41</v>
      </c>
      <c r="U1832">
        <v>0</v>
      </c>
      <c r="V1832">
        <v>0</v>
      </c>
      <c r="W1832">
        <v>0</v>
      </c>
      <c r="X1832">
        <v>0</v>
      </c>
      <c r="Y1832">
        <v>2</v>
      </c>
      <c r="Z1832">
        <v>7.5</v>
      </c>
      <c r="AA1832">
        <v>19.5</v>
      </c>
      <c r="AB1832">
        <v>63.9</v>
      </c>
      <c r="AC1832">
        <v>1718</v>
      </c>
      <c r="AD1832">
        <v>37.86</v>
      </c>
      <c r="AE1832">
        <v>32.409999999999997</v>
      </c>
      <c r="AF1832">
        <v>10.38</v>
      </c>
      <c r="AG1832">
        <v>1572</v>
      </c>
      <c r="AI1832">
        <v>44.21</v>
      </c>
      <c r="AJ1832">
        <v>40.89</v>
      </c>
      <c r="AK1832">
        <v>0</v>
      </c>
      <c r="AL1832">
        <v>47.32</v>
      </c>
      <c r="AM1832">
        <v>6.32</v>
      </c>
      <c r="AN1832">
        <v>47.81</v>
      </c>
      <c r="AO1832">
        <v>45.02</v>
      </c>
      <c r="AP1832">
        <v>3.72</v>
      </c>
      <c r="AQ1832">
        <v>0</v>
      </c>
      <c r="AR1832">
        <v>0</v>
      </c>
      <c r="AS1832">
        <v>41.52</v>
      </c>
      <c r="AT1832">
        <v>0</v>
      </c>
      <c r="AU1832">
        <v>0</v>
      </c>
      <c r="AV1832">
        <v>5.0999999999999996</v>
      </c>
      <c r="AW1832">
        <v>62.4</v>
      </c>
      <c r="AX1832">
        <v>92.1</v>
      </c>
      <c r="AY1832">
        <v>100</v>
      </c>
      <c r="AZ1832">
        <v>100</v>
      </c>
      <c r="BA1832">
        <v>85.2</v>
      </c>
      <c r="BB1832">
        <v>93.5</v>
      </c>
      <c r="BC1832">
        <v>0.61832701465412787</v>
      </c>
      <c r="BD1832">
        <v>6.2253937347331E-3</v>
      </c>
      <c r="BE1832">
        <v>0</v>
      </c>
      <c r="BF1832">
        <v>5.0584480373529228</v>
      </c>
      <c r="BG1832">
        <v>1.0411621473846E-3</v>
      </c>
      <c r="BH1832">
        <v>2.138818144463079E-5</v>
      </c>
      <c r="BI1832">
        <v>3.3182704546329999E-4</v>
      </c>
      <c r="BJ1832">
        <v>2.5220390792820001E-4</v>
      </c>
      <c r="BK1832">
        <v>5.9274898482657621</v>
      </c>
      <c r="BL1832">
        <v>3.810484802957943</v>
      </c>
      <c r="BM1832">
        <v>172.15955723432859</v>
      </c>
      <c r="BN1832">
        <v>66.339054341393094</v>
      </c>
      <c r="BO1832">
        <v>91.541733055519913</v>
      </c>
      <c r="BP1832">
        <v>90.497240144445399</v>
      </c>
      <c r="BQ1832">
        <v>0</v>
      </c>
      <c r="BR1832">
        <v>5.5910801547894149</v>
      </c>
      <c r="BS1832">
        <v>80.267087993571863</v>
      </c>
      <c r="BT1832">
        <v>0</v>
      </c>
      <c r="BU1832">
        <v>67.183036630739636</v>
      </c>
      <c r="BV1832">
        <v>614.38469777558566</v>
      </c>
      <c r="BW1832">
        <v>7.6476729775331593</v>
      </c>
      <c r="BX1832">
        <v>4.8626137367668747</v>
      </c>
      <c r="BY1832">
        <v>0.37257063462236001</v>
      </c>
      <c r="BZ1832">
        <v>0.38326618855613998</v>
      </c>
      <c r="CA1832">
        <f t="shared" si="224"/>
        <v>6.2253937347331E-3</v>
      </c>
      <c r="CB1832" cm="1">
        <f t="array" ref="CB1832">IF(ISBLANK(INDEX(AC:AC,ROW())), "", INDEX(AC:AC,ROW())*(BI1832+BJ1832)/1000)</f>
        <v>1.0033651779265971E-3</v>
      </c>
      <c r="CC1832">
        <f t="shared" si="225"/>
        <v>1.0625503288292308E-3</v>
      </c>
      <c r="CD1832">
        <f t="shared" si="226"/>
        <v>5578.549728366238</v>
      </c>
      <c r="CE1832">
        <f t="shared" si="227"/>
        <v>9.5863349130579518</v>
      </c>
      <c r="CF1832" t="str" cm="1">
        <f t="array" ref="CF1832">IFERROR(IF((BD1832+BE1832)*INDEX(H:H,ROW())*INDEX(K:K,ROW())/(BF1832*30*1000)&lt;0.5,"",(BD1832+BE1832)*INDEX(H:H,ROW())*INDEX(K:K,ROW())/(BF1832*30*1000)),"")</f>
        <v/>
      </c>
      <c r="CG1832">
        <f t="shared" si="228"/>
        <v>8.1808620963818885</v>
      </c>
      <c r="CH1832" cm="1">
        <f t="array" ref="CH1832">IFERROR((BD1832+BE1832)*INDEX(K:K,ROW())*INDEX(H:H,ROW())/BC1832/100000,"")</f>
        <v>7.3043945538980633E-3</v>
      </c>
      <c r="CI1832">
        <f t="shared" si="229"/>
        <v>1.1731180463292622E-2</v>
      </c>
      <c r="CJ1832">
        <v>0</v>
      </c>
      <c r="CK1832">
        <f t="shared" si="230"/>
        <v>0</v>
      </c>
      <c r="CL1832" cm="1">
        <f t="array" ref="CL1832">IF(INDEX(AS:AS,ROW()-2)=0,CL1831,INDEX(AS:AS,ROW()-2))</f>
        <v>41.52</v>
      </c>
      <c r="CM1832" t="str">
        <f t="shared" si="231"/>
        <v>CIV</v>
      </c>
    </row>
    <row r="1833" spans="1:91" x14ac:dyDescent="0.3">
      <c r="A1833" s="1">
        <v>1828</v>
      </c>
      <c r="B1833" t="s">
        <v>208</v>
      </c>
      <c r="C1833">
        <v>3</v>
      </c>
      <c r="D1833">
        <v>18</v>
      </c>
      <c r="E1833">
        <v>12</v>
      </c>
      <c r="F1833" t="s">
        <v>105</v>
      </c>
      <c r="G1833" t="s">
        <v>109</v>
      </c>
      <c r="H1833">
        <v>46.21</v>
      </c>
      <c r="I1833">
        <v>0.89</v>
      </c>
      <c r="J1833">
        <v>44.1</v>
      </c>
      <c r="K1833">
        <v>1570</v>
      </c>
      <c r="L1833">
        <v>44.41</v>
      </c>
      <c r="M1833">
        <v>0.89</v>
      </c>
      <c r="N1833">
        <v>44.1</v>
      </c>
      <c r="O1833">
        <v>1570</v>
      </c>
      <c r="P1833">
        <v>1.32</v>
      </c>
      <c r="Q1833">
        <v>50.19</v>
      </c>
      <c r="R1833">
        <v>30.11</v>
      </c>
      <c r="S1833">
        <v>1.7</v>
      </c>
      <c r="T1833">
        <v>7.41</v>
      </c>
      <c r="U1833">
        <v>0</v>
      </c>
      <c r="V1833">
        <v>0</v>
      </c>
      <c r="W1833">
        <v>0</v>
      </c>
      <c r="X1833">
        <v>0</v>
      </c>
      <c r="Y1833">
        <v>2</v>
      </c>
      <c r="Z1833">
        <v>7.5</v>
      </c>
      <c r="AA1833">
        <v>19.5</v>
      </c>
      <c r="AB1833">
        <v>63.9</v>
      </c>
      <c r="AC1833">
        <v>1690</v>
      </c>
      <c r="AD1833">
        <v>37.86</v>
      </c>
      <c r="AE1833">
        <v>32.409999999999997</v>
      </c>
      <c r="AF1833">
        <v>11.81</v>
      </c>
      <c r="AG1833">
        <v>1572</v>
      </c>
      <c r="AI1833">
        <v>44.21</v>
      </c>
      <c r="AJ1833">
        <v>40.89</v>
      </c>
      <c r="AK1833">
        <v>0</v>
      </c>
      <c r="AL1833">
        <v>47.32</v>
      </c>
      <c r="AM1833">
        <v>6.32</v>
      </c>
      <c r="AN1833">
        <v>47.81</v>
      </c>
      <c r="AO1833">
        <v>45.02</v>
      </c>
      <c r="AP1833">
        <v>3.72</v>
      </c>
      <c r="AQ1833">
        <v>0</v>
      </c>
      <c r="AR1833">
        <v>0</v>
      </c>
      <c r="AS1833">
        <v>41.52</v>
      </c>
      <c r="AT1833">
        <v>0</v>
      </c>
      <c r="AU1833">
        <v>0</v>
      </c>
      <c r="AV1833">
        <v>5.0999999999999996</v>
      </c>
      <c r="AW1833">
        <v>62.4</v>
      </c>
      <c r="AX1833">
        <v>92.1</v>
      </c>
      <c r="AY1833">
        <v>100</v>
      </c>
      <c r="AZ1833">
        <v>100</v>
      </c>
      <c r="BA1833">
        <v>85.2</v>
      </c>
      <c r="BB1833">
        <v>93.5</v>
      </c>
      <c r="BC1833">
        <v>3.5554059068488997E-17</v>
      </c>
      <c r="BD1833">
        <v>1.52322347297823E-2</v>
      </c>
      <c r="BE1833">
        <v>0</v>
      </c>
      <c r="BF1833">
        <v>5.0500001907348633</v>
      </c>
      <c r="BG1833">
        <v>1.0411621473846E-3</v>
      </c>
      <c r="BH1833">
        <v>2.138818144463079E-5</v>
      </c>
      <c r="BI1833">
        <v>3.3182704546329999E-4</v>
      </c>
      <c r="BJ1833">
        <v>2.5220390792820001E-4</v>
      </c>
      <c r="BK1833">
        <v>7.2478433811539481E-18</v>
      </c>
      <c r="BL1833">
        <v>3.9300652446191999</v>
      </c>
      <c r="BM1833">
        <v>165.52416718079451</v>
      </c>
      <c r="BN1833">
        <v>63.96593665014106</v>
      </c>
      <c r="BO1833">
        <v>101.2503915990516</v>
      </c>
      <c r="BP1833">
        <v>81.372676981549233</v>
      </c>
      <c r="BQ1833">
        <v>30.407757216818801</v>
      </c>
      <c r="BR1833">
        <v>5.5266329766982996E-3</v>
      </c>
      <c r="BS1833">
        <v>57.374714949012187</v>
      </c>
      <c r="BT1833">
        <v>0</v>
      </c>
      <c r="BU1833">
        <v>27.679244066930931</v>
      </c>
      <c r="BV1833">
        <v>350.75574911322838</v>
      </c>
      <c r="BW1833">
        <v>1.236295022987002</v>
      </c>
      <c r="BX1833">
        <v>2.3320855196719359</v>
      </c>
      <c r="BY1833">
        <v>0.37257063462236001</v>
      </c>
      <c r="BZ1833">
        <v>0.38326618855613998</v>
      </c>
      <c r="CA1833">
        <f t="shared" si="224"/>
        <v>1.52322347297823E-2</v>
      </c>
      <c r="CB1833" cm="1">
        <f t="array" ref="CB1833">IF(ISBLANK(INDEX(AC:AC,ROW())), "", INDEX(AC:AC,ROW())*(BI1833+BJ1833)/1000)</f>
        <v>9.8701231123163508E-4</v>
      </c>
      <c r="CC1833">
        <f t="shared" si="225"/>
        <v>1.0625503288292308E-3</v>
      </c>
      <c r="CD1833">
        <f t="shared" si="226"/>
        <v>6.8211765452465403E-15</v>
      </c>
      <c r="CE1833">
        <f t="shared" si="227"/>
        <v>0.20385417505191686</v>
      </c>
      <c r="CF1833" t="str" cm="1">
        <f t="array" ref="CF1833">IFERROR(IF((BD1833+BE1833)*INDEX(H:H,ROW())*INDEX(K:K,ROW())/(BF1833*30*1000)&lt;0.5,"",(BD1833+BE1833)*INDEX(H:H,ROW())*INDEX(K:K,ROW())/(BF1833*30*1000)),"")</f>
        <v/>
      </c>
      <c r="CG1833" t="str">
        <f t="shared" si="228"/>
        <v/>
      </c>
      <c r="CH1833" cm="1">
        <f t="array" ref="CH1833">IFERROR((BD1833+BE1833)*INDEX(K:K,ROW())*INDEX(H:H,ROW())/BC1833/100000,"")</f>
        <v>310820786410493</v>
      </c>
      <c r="CI1833">
        <f t="shared" si="229"/>
        <v>2.8703741817539919E-2</v>
      </c>
      <c r="CJ1833">
        <v>0</v>
      </c>
      <c r="CK1833">
        <f t="shared" si="230"/>
        <v>0</v>
      </c>
      <c r="CL1833" cm="1">
        <f t="array" ref="CL1833">IF(INDEX(AS:AS,ROW()-2)=0,CL1832,INDEX(AS:AS,ROW()-2))</f>
        <v>41.52</v>
      </c>
      <c r="CM1833" t="str">
        <f t="shared" si="231"/>
        <v>CIV</v>
      </c>
    </row>
    <row r="1834" spans="1:91" x14ac:dyDescent="0.3">
      <c r="A1834" s="1">
        <v>1829</v>
      </c>
      <c r="B1834" t="s">
        <v>208</v>
      </c>
      <c r="C1834">
        <v>3</v>
      </c>
      <c r="D1834">
        <v>18</v>
      </c>
      <c r="E1834">
        <v>12</v>
      </c>
      <c r="F1834" t="s">
        <v>105</v>
      </c>
      <c r="G1834" t="s">
        <v>110</v>
      </c>
      <c r="H1834">
        <v>46.21</v>
      </c>
      <c r="I1834">
        <v>0.89</v>
      </c>
      <c r="J1834">
        <v>44.1</v>
      </c>
      <c r="K1834">
        <v>1570</v>
      </c>
      <c r="L1834">
        <v>44.41</v>
      </c>
      <c r="M1834">
        <v>0.89</v>
      </c>
      <c r="N1834">
        <v>44.1</v>
      </c>
      <c r="O1834">
        <v>1570</v>
      </c>
      <c r="P1834">
        <v>1.32</v>
      </c>
      <c r="Q1834">
        <v>50.19</v>
      </c>
      <c r="R1834">
        <v>30.11</v>
      </c>
      <c r="S1834">
        <v>1.7</v>
      </c>
      <c r="T1834">
        <v>7.41</v>
      </c>
      <c r="U1834">
        <v>0</v>
      </c>
      <c r="V1834">
        <v>0</v>
      </c>
      <c r="W1834">
        <v>0</v>
      </c>
      <c r="X1834">
        <v>0</v>
      </c>
      <c r="Y1834">
        <v>2</v>
      </c>
      <c r="Z1834">
        <v>7.5</v>
      </c>
      <c r="AA1834">
        <v>19.5</v>
      </c>
      <c r="AB1834">
        <v>63.9</v>
      </c>
      <c r="AC1834">
        <v>1690</v>
      </c>
      <c r="AD1834">
        <v>37.86</v>
      </c>
      <c r="AE1834">
        <v>32.409999999999997</v>
      </c>
      <c r="AF1834">
        <v>11.81</v>
      </c>
      <c r="AG1834">
        <v>1572</v>
      </c>
      <c r="AI1834">
        <v>44.21</v>
      </c>
      <c r="AJ1834">
        <v>40.89</v>
      </c>
      <c r="AK1834">
        <v>0</v>
      </c>
      <c r="AL1834">
        <v>47.32</v>
      </c>
      <c r="AM1834">
        <v>6.32</v>
      </c>
      <c r="AN1834">
        <v>47.81</v>
      </c>
      <c r="AO1834">
        <v>45.02</v>
      </c>
      <c r="AP1834">
        <v>3.72</v>
      </c>
      <c r="AQ1834">
        <v>0</v>
      </c>
      <c r="AR1834">
        <v>0</v>
      </c>
      <c r="AS1834">
        <v>41.52</v>
      </c>
      <c r="AT1834">
        <v>0</v>
      </c>
      <c r="AU1834">
        <v>0</v>
      </c>
      <c r="AV1834">
        <v>5.0999999999999996</v>
      </c>
      <c r="AW1834">
        <v>62.4</v>
      </c>
      <c r="AX1834">
        <v>92.1</v>
      </c>
      <c r="AY1834">
        <v>100</v>
      </c>
      <c r="AZ1834">
        <v>100</v>
      </c>
      <c r="BA1834">
        <v>85.2</v>
      </c>
      <c r="BB1834">
        <v>93.5</v>
      </c>
      <c r="BC1834">
        <v>3.5554059068488997E-17</v>
      </c>
      <c r="BD1834">
        <v>1.5449997462046399E-2</v>
      </c>
      <c r="BE1834">
        <v>0</v>
      </c>
      <c r="BF1834">
        <v>5.0500001907348633</v>
      </c>
      <c r="BG1834">
        <v>1.0411621473846E-3</v>
      </c>
      <c r="BH1834">
        <v>2.138818144463079E-5</v>
      </c>
      <c r="BI1834">
        <v>3.3182704546329999E-4</v>
      </c>
      <c r="BJ1834">
        <v>2.5220390792820001E-4</v>
      </c>
      <c r="BK1834">
        <v>7.2478433811539481E-18</v>
      </c>
      <c r="BL1834">
        <v>4.0132171866026098</v>
      </c>
      <c r="BM1834">
        <v>137.30318902958271</v>
      </c>
      <c r="BN1834">
        <v>41.186858190887882</v>
      </c>
      <c r="BO1834">
        <v>56.94681009746278</v>
      </c>
      <c r="BP1834">
        <v>72.146968951695015</v>
      </c>
      <c r="BQ1834">
        <v>39.189730864626561</v>
      </c>
      <c r="BR1834">
        <v>3.11049586523039E-2</v>
      </c>
      <c r="BS1834">
        <v>52.188866031100311</v>
      </c>
      <c r="BT1834">
        <v>0</v>
      </c>
      <c r="BU1834">
        <v>23.024904164100452</v>
      </c>
      <c r="BV1834">
        <v>253.45877610461719</v>
      </c>
      <c r="BW1834">
        <v>7.2614392681121298E-2</v>
      </c>
      <c r="BX1834">
        <v>2.4086641142979499E-2</v>
      </c>
      <c r="BY1834">
        <v>0.37257063462236001</v>
      </c>
      <c r="BZ1834">
        <v>0.38326618855613998</v>
      </c>
      <c r="CA1834">
        <f t="shared" si="224"/>
        <v>1.5449997462046399E-2</v>
      </c>
      <c r="CB1834" cm="1">
        <f t="array" ref="CB1834">IF(ISBLANK(INDEX(AC:AC,ROW())), "", INDEX(AC:AC,ROW())*(BI1834+BJ1834)/1000)</f>
        <v>9.8701231123163508E-4</v>
      </c>
      <c r="CC1834">
        <f t="shared" si="225"/>
        <v>1.0625503288292308E-3</v>
      </c>
      <c r="CD1834">
        <f t="shared" si="226"/>
        <v>6.8211765452465403E-15</v>
      </c>
      <c r="CE1834">
        <f t="shared" si="227"/>
        <v>0.20385417505191686</v>
      </c>
      <c r="CF1834" t="str" cm="1">
        <f t="array" ref="CF1834">IFERROR(IF((BD1834+BE1834)*INDEX(H:H,ROW())*INDEX(K:K,ROW())/(BF1834*30*1000)&lt;0.5,"",(BD1834+BE1834)*INDEX(H:H,ROW())*INDEX(K:K,ROW())/(BF1834*30*1000)),"")</f>
        <v/>
      </c>
      <c r="CG1834" t="str">
        <f t="shared" si="228"/>
        <v/>
      </c>
      <c r="CH1834" cm="1">
        <f t="array" ref="CH1834">IFERROR((BD1834+BE1834)*INDEX(K:K,ROW())*INDEX(H:H,ROW())/BC1834/100000,"")</f>
        <v>315264335560959.13</v>
      </c>
      <c r="CI1834">
        <f t="shared" si="229"/>
        <v>2.9114095607070845E-2</v>
      </c>
      <c r="CJ1834">
        <v>0</v>
      </c>
      <c r="CK1834">
        <f t="shared" si="230"/>
        <v>0</v>
      </c>
      <c r="CL1834" cm="1">
        <f t="array" ref="CL1834">IF(INDEX(AS:AS,ROW()-2)=0,CL1833,INDEX(AS:AS,ROW()-2))</f>
        <v>41.52</v>
      </c>
      <c r="CM1834" t="str">
        <f t="shared" si="231"/>
        <v>CIV</v>
      </c>
    </row>
    <row r="1835" spans="1:91" x14ac:dyDescent="0.3">
      <c r="A1835" s="1">
        <v>1830</v>
      </c>
      <c r="B1835" t="s">
        <v>208</v>
      </c>
      <c r="C1835">
        <v>3</v>
      </c>
      <c r="D1835">
        <v>18</v>
      </c>
      <c r="E1835">
        <v>12</v>
      </c>
      <c r="F1835" t="s">
        <v>105</v>
      </c>
      <c r="G1835" t="s">
        <v>111</v>
      </c>
      <c r="H1835">
        <v>46.21</v>
      </c>
      <c r="I1835">
        <v>0.89</v>
      </c>
      <c r="J1835">
        <v>44.1</v>
      </c>
      <c r="K1835">
        <v>1570</v>
      </c>
      <c r="L1835">
        <v>44.41</v>
      </c>
      <c r="M1835">
        <v>0.89</v>
      </c>
      <c r="N1835">
        <v>44.1</v>
      </c>
      <c r="O1835">
        <v>1570</v>
      </c>
      <c r="P1835">
        <v>1.32</v>
      </c>
      <c r="Q1835">
        <v>50.19</v>
      </c>
      <c r="R1835">
        <v>30.11</v>
      </c>
      <c r="S1835">
        <v>1.7</v>
      </c>
      <c r="T1835">
        <v>7.41</v>
      </c>
      <c r="U1835">
        <v>0</v>
      </c>
      <c r="V1835">
        <v>0</v>
      </c>
      <c r="W1835">
        <v>0</v>
      </c>
      <c r="X1835">
        <v>0</v>
      </c>
      <c r="Y1835">
        <v>5</v>
      </c>
      <c r="Z1835">
        <v>7.5</v>
      </c>
      <c r="AA1835">
        <v>32.5</v>
      </c>
      <c r="AB1835">
        <v>63.9</v>
      </c>
      <c r="AC1835">
        <v>1690</v>
      </c>
      <c r="AD1835">
        <v>37.86</v>
      </c>
      <c r="AE1835">
        <v>32.409999999999997</v>
      </c>
      <c r="AF1835">
        <v>11.81</v>
      </c>
      <c r="AG1835">
        <v>1572</v>
      </c>
      <c r="AI1835">
        <v>44.21</v>
      </c>
      <c r="AJ1835">
        <v>40.89</v>
      </c>
      <c r="AK1835">
        <v>0</v>
      </c>
      <c r="AL1835">
        <v>47.32</v>
      </c>
      <c r="AM1835">
        <v>6.32</v>
      </c>
      <c r="AN1835">
        <v>47.81</v>
      </c>
      <c r="AO1835">
        <v>45.02</v>
      </c>
      <c r="AP1835">
        <v>3.72</v>
      </c>
      <c r="AQ1835">
        <v>0</v>
      </c>
      <c r="AR1835">
        <v>0</v>
      </c>
      <c r="AS1835">
        <v>41.52</v>
      </c>
      <c r="AT1835">
        <v>0</v>
      </c>
      <c r="AU1835">
        <v>0</v>
      </c>
      <c r="AV1835">
        <v>5.0999999999999996</v>
      </c>
      <c r="AW1835">
        <v>62.4</v>
      </c>
      <c r="AX1835">
        <v>92.1</v>
      </c>
      <c r="AY1835">
        <v>100</v>
      </c>
      <c r="AZ1835">
        <v>100</v>
      </c>
      <c r="BA1835">
        <v>85.2</v>
      </c>
      <c r="BB1835">
        <v>93.5</v>
      </c>
      <c r="BC1835">
        <v>3.5554059068488997E-17</v>
      </c>
      <c r="BD1835">
        <v>1.99149496934568E-2</v>
      </c>
      <c r="BE1835">
        <v>0</v>
      </c>
      <c r="BF1835">
        <v>5.0500001907348633</v>
      </c>
      <c r="BG1835">
        <v>1.0411621473846E-3</v>
      </c>
      <c r="BH1835">
        <v>2.138818144463079E-5</v>
      </c>
      <c r="BI1835">
        <v>3.3182704546329999E-4</v>
      </c>
      <c r="BJ1835">
        <v>2.5220390792820001E-4</v>
      </c>
      <c r="BK1835">
        <v>7.2478433811539481E-18</v>
      </c>
      <c r="BL1835">
        <v>3.9487481389111529</v>
      </c>
      <c r="BM1835">
        <v>121.361480923462</v>
      </c>
      <c r="BN1835">
        <v>25.87415447513186</v>
      </c>
      <c r="BO1835">
        <v>34.644354420869043</v>
      </c>
      <c r="BP1835">
        <v>62.156407776369328</v>
      </c>
      <c r="BQ1835">
        <v>16.07620495143026</v>
      </c>
      <c r="BR1835">
        <v>3.3868616348130001E-2</v>
      </c>
      <c r="BS1835">
        <v>48.122628812022427</v>
      </c>
      <c r="BT1835">
        <v>0</v>
      </c>
      <c r="BU1835">
        <v>21.311469385652028</v>
      </c>
      <c r="BV1835">
        <v>256.17426534919201</v>
      </c>
      <c r="BW1835">
        <v>6.4199385604738604E-2</v>
      </c>
      <c r="BX1835">
        <v>2.4086641142979499E-2</v>
      </c>
      <c r="BY1835">
        <v>0.37257063462236001</v>
      </c>
      <c r="BZ1835">
        <v>0.38326618855613998</v>
      </c>
      <c r="CA1835">
        <f t="shared" si="224"/>
        <v>1.99149496934568E-2</v>
      </c>
      <c r="CB1835" cm="1">
        <f t="array" ref="CB1835">IF(ISBLANK(INDEX(AC:AC,ROW())), "", INDEX(AC:AC,ROW())*(BI1835+BJ1835)/1000)</f>
        <v>9.8701231123163508E-4</v>
      </c>
      <c r="CC1835">
        <f t="shared" si="225"/>
        <v>1.0625503288292308E-3</v>
      </c>
      <c r="CD1835">
        <f t="shared" si="226"/>
        <v>6.8211765452465403E-15</v>
      </c>
      <c r="CE1835">
        <f t="shared" si="227"/>
        <v>0.20385417505191686</v>
      </c>
      <c r="CF1835" t="str" cm="1">
        <f t="array" ref="CF1835">IFERROR(IF((BD1835+BE1835)*INDEX(H:H,ROW())*INDEX(K:K,ROW())/(BF1835*30*1000)&lt;0.5,"",(BD1835+BE1835)*INDEX(H:H,ROW())*INDEX(K:K,ROW())/(BF1835*30*1000)),"")</f>
        <v/>
      </c>
      <c r="CG1835" t="str">
        <f t="shared" si="228"/>
        <v/>
      </c>
      <c r="CH1835" cm="1">
        <f t="array" ref="CH1835">IFERROR((BD1835+BE1835)*INDEX(K:K,ROW())*INDEX(H:H,ROW())/BC1835/100000,"")</f>
        <v>406373748491605.38</v>
      </c>
      <c r="CI1835">
        <f t="shared" si="229"/>
        <v>3.7527886383776174E-2</v>
      </c>
      <c r="CJ1835">
        <v>0</v>
      </c>
      <c r="CK1835">
        <f t="shared" si="230"/>
        <v>0</v>
      </c>
      <c r="CL1835" cm="1">
        <f t="array" ref="CL1835">IF(INDEX(AS:AS,ROW()-2)=0,CL1834,INDEX(AS:AS,ROW()-2))</f>
        <v>41.52</v>
      </c>
      <c r="CM1835" t="str">
        <f t="shared" si="231"/>
        <v>CIV</v>
      </c>
    </row>
    <row r="1836" spans="1:91" x14ac:dyDescent="0.3">
      <c r="A1836" s="1">
        <v>1831</v>
      </c>
      <c r="B1836" t="s">
        <v>208</v>
      </c>
      <c r="C1836">
        <v>3</v>
      </c>
      <c r="D1836">
        <v>18</v>
      </c>
      <c r="E1836">
        <v>12</v>
      </c>
      <c r="F1836" t="s">
        <v>105</v>
      </c>
      <c r="G1836" t="s">
        <v>112</v>
      </c>
      <c r="H1836">
        <v>46.21</v>
      </c>
      <c r="I1836">
        <v>0.89</v>
      </c>
      <c r="J1836">
        <v>44.1</v>
      </c>
      <c r="K1836">
        <v>1570</v>
      </c>
      <c r="L1836">
        <v>44.41</v>
      </c>
      <c r="M1836">
        <v>0.89</v>
      </c>
      <c r="N1836">
        <v>44.1</v>
      </c>
      <c r="O1836">
        <v>1570</v>
      </c>
      <c r="P1836">
        <v>1.32</v>
      </c>
      <c r="Q1836">
        <v>50.19</v>
      </c>
      <c r="R1836">
        <v>30.11</v>
      </c>
      <c r="S1836">
        <v>1.7</v>
      </c>
      <c r="T1836">
        <v>7.41</v>
      </c>
      <c r="U1836">
        <v>0</v>
      </c>
      <c r="V1836">
        <v>0</v>
      </c>
      <c r="W1836">
        <v>0</v>
      </c>
      <c r="X1836">
        <v>0</v>
      </c>
      <c r="Y1836">
        <v>2</v>
      </c>
      <c r="Z1836">
        <v>7.5</v>
      </c>
      <c r="AA1836">
        <v>19.5</v>
      </c>
      <c r="AB1836">
        <v>63.9</v>
      </c>
      <c r="AC1836">
        <v>1690</v>
      </c>
      <c r="AD1836">
        <v>37.86</v>
      </c>
      <c r="AE1836">
        <v>32.409999999999997</v>
      </c>
      <c r="AF1836">
        <v>11.81</v>
      </c>
      <c r="AG1836">
        <v>1572</v>
      </c>
      <c r="AI1836">
        <v>44.21</v>
      </c>
      <c r="AJ1836">
        <v>40.89</v>
      </c>
      <c r="AK1836">
        <v>0</v>
      </c>
      <c r="AL1836">
        <v>47.32</v>
      </c>
      <c r="AM1836">
        <v>6.32</v>
      </c>
      <c r="AN1836">
        <v>47.81</v>
      </c>
      <c r="AO1836">
        <v>45.02</v>
      </c>
      <c r="AP1836">
        <v>3.72</v>
      </c>
      <c r="AQ1836">
        <v>0</v>
      </c>
      <c r="AR1836">
        <v>0</v>
      </c>
      <c r="AS1836">
        <v>41.52</v>
      </c>
      <c r="AT1836">
        <v>0</v>
      </c>
      <c r="AU1836">
        <v>0</v>
      </c>
      <c r="AV1836">
        <v>5.0999999999999996</v>
      </c>
      <c r="AW1836">
        <v>62.4</v>
      </c>
      <c r="AX1836">
        <v>92.1</v>
      </c>
      <c r="AY1836">
        <v>100</v>
      </c>
      <c r="AZ1836">
        <v>100</v>
      </c>
      <c r="BA1836">
        <v>85.2</v>
      </c>
      <c r="BB1836">
        <v>93.5</v>
      </c>
      <c r="BC1836">
        <v>3.5554059068488997E-17</v>
      </c>
      <c r="BD1836">
        <v>2.54320013013523E-2</v>
      </c>
      <c r="BE1836">
        <v>0</v>
      </c>
      <c r="BF1836">
        <v>5.0990058983251529</v>
      </c>
      <c r="BG1836">
        <v>1.0411621473846E-3</v>
      </c>
      <c r="BH1836">
        <v>2.138818144463079E-5</v>
      </c>
      <c r="BI1836">
        <v>3.3182704546329999E-4</v>
      </c>
      <c r="BJ1836">
        <v>2.5220390792820001E-4</v>
      </c>
      <c r="BK1836">
        <v>7.2478433811539481E-18</v>
      </c>
      <c r="BL1836">
        <v>3.9050514934486071</v>
      </c>
      <c r="BM1836">
        <v>112.57609599494459</v>
      </c>
      <c r="BN1836">
        <v>20.450088992670171</v>
      </c>
      <c r="BO1836">
        <v>24.6926022733414</v>
      </c>
      <c r="BP1836">
        <v>53.938251492028982</v>
      </c>
      <c r="BQ1836">
        <v>1.8118591127376891</v>
      </c>
      <c r="BR1836">
        <v>1.8250653423098399E-2</v>
      </c>
      <c r="BS1836">
        <v>52.178151376090582</v>
      </c>
      <c r="BT1836">
        <v>0</v>
      </c>
      <c r="BU1836">
        <v>20.610821827553629</v>
      </c>
      <c r="BV1836">
        <v>299.82828059896531</v>
      </c>
      <c r="BW1836">
        <v>6.97316226171079E-2</v>
      </c>
      <c r="BX1836">
        <v>2.4086641142979499E-2</v>
      </c>
      <c r="BY1836">
        <v>0.37257063462236001</v>
      </c>
      <c r="BZ1836">
        <v>0.38326618855613998</v>
      </c>
      <c r="CA1836">
        <f t="shared" si="224"/>
        <v>2.54320013013523E-2</v>
      </c>
      <c r="CB1836" cm="1">
        <f t="array" ref="CB1836">IF(ISBLANK(INDEX(AC:AC,ROW())), "", INDEX(AC:AC,ROW())*(BI1836+BJ1836)/1000)</f>
        <v>9.8701231123163508E-4</v>
      </c>
      <c r="CC1836">
        <f t="shared" si="225"/>
        <v>1.0625503288292308E-3</v>
      </c>
      <c r="CD1836">
        <f t="shared" si="226"/>
        <v>6.8211765452465403E-15</v>
      </c>
      <c r="CE1836">
        <f t="shared" si="227"/>
        <v>0.20385417505191686</v>
      </c>
      <c r="CF1836" t="str" cm="1">
        <f t="array" ref="CF1836">IFERROR(IF((BD1836+BE1836)*INDEX(H:H,ROW())*INDEX(K:K,ROW())/(BF1836*30*1000)&lt;0.5,"",(BD1836+BE1836)*INDEX(H:H,ROW())*INDEX(K:K,ROW())/(BF1836*30*1000)),"")</f>
        <v/>
      </c>
      <c r="CG1836" t="str">
        <f t="shared" si="228"/>
        <v/>
      </c>
      <c r="CH1836" cm="1">
        <f t="array" ref="CH1836">IFERROR((BD1836+BE1836)*INDEX(K:K,ROW())*INDEX(H:H,ROW())/BC1836/100000,"")</f>
        <v>518951735231825.69</v>
      </c>
      <c r="CI1836">
        <f t="shared" si="229"/>
        <v>4.7924261423706989E-2</v>
      </c>
      <c r="CJ1836">
        <v>0</v>
      </c>
      <c r="CK1836">
        <f t="shared" si="230"/>
        <v>0</v>
      </c>
      <c r="CL1836" cm="1">
        <f t="array" ref="CL1836">IF(INDEX(AS:AS,ROW()-2)=0,CL1835,INDEX(AS:AS,ROW()-2))</f>
        <v>41.52</v>
      </c>
      <c r="CM1836" t="str">
        <f t="shared" si="231"/>
        <v>CIV</v>
      </c>
    </row>
    <row r="1837" spans="1:91" x14ac:dyDescent="0.3">
      <c r="A1837" s="1">
        <v>1832</v>
      </c>
      <c r="B1837" t="s">
        <v>208</v>
      </c>
      <c r="C1837">
        <v>3</v>
      </c>
      <c r="D1837">
        <v>18</v>
      </c>
      <c r="E1837">
        <v>12</v>
      </c>
      <c r="F1837" t="s">
        <v>105</v>
      </c>
      <c r="G1837" t="s">
        <v>113</v>
      </c>
      <c r="H1837">
        <v>46.21</v>
      </c>
      <c r="I1837">
        <v>0.89</v>
      </c>
      <c r="J1837">
        <v>44.1</v>
      </c>
      <c r="K1837">
        <v>1570</v>
      </c>
      <c r="L1837">
        <v>44.41</v>
      </c>
      <c r="M1837">
        <v>0.89</v>
      </c>
      <c r="N1837">
        <v>44.1</v>
      </c>
      <c r="O1837">
        <v>1570</v>
      </c>
      <c r="P1837">
        <v>1.32</v>
      </c>
      <c r="Q1837">
        <v>50.19</v>
      </c>
      <c r="R1837">
        <v>30.11</v>
      </c>
      <c r="S1837">
        <v>1.7</v>
      </c>
      <c r="T1837">
        <v>7.41</v>
      </c>
      <c r="U1837">
        <v>0</v>
      </c>
      <c r="V1837">
        <v>0</v>
      </c>
      <c r="W1837">
        <v>0</v>
      </c>
      <c r="X1837">
        <v>0</v>
      </c>
      <c r="Y1837">
        <v>2</v>
      </c>
      <c r="Z1837">
        <v>7.5</v>
      </c>
      <c r="AA1837">
        <v>19.5</v>
      </c>
      <c r="AB1837">
        <v>63.9</v>
      </c>
      <c r="AC1837">
        <v>1690</v>
      </c>
      <c r="AD1837">
        <v>37.86</v>
      </c>
      <c r="AE1837">
        <v>32.409999999999997</v>
      </c>
      <c r="AF1837">
        <v>11.81</v>
      </c>
      <c r="AG1837">
        <v>1572</v>
      </c>
      <c r="AI1837">
        <v>44.21</v>
      </c>
      <c r="AJ1837">
        <v>40.89</v>
      </c>
      <c r="AK1837">
        <v>0</v>
      </c>
      <c r="AL1837">
        <v>47.32</v>
      </c>
      <c r="AM1837">
        <v>6.32</v>
      </c>
      <c r="AN1837">
        <v>47.81</v>
      </c>
      <c r="AO1837">
        <v>45.02</v>
      </c>
      <c r="AP1837">
        <v>3.72</v>
      </c>
      <c r="AQ1837">
        <v>0</v>
      </c>
      <c r="AR1837">
        <v>0</v>
      </c>
      <c r="AS1837">
        <v>41.52</v>
      </c>
      <c r="AT1837">
        <v>0</v>
      </c>
      <c r="AU1837">
        <v>0</v>
      </c>
      <c r="AV1837">
        <v>5.0999999999999996</v>
      </c>
      <c r="AW1837">
        <v>62.4</v>
      </c>
      <c r="AX1837">
        <v>92.1</v>
      </c>
      <c r="AY1837">
        <v>100</v>
      </c>
      <c r="AZ1837">
        <v>100</v>
      </c>
      <c r="BA1837">
        <v>85.2</v>
      </c>
      <c r="BB1837">
        <v>93.5</v>
      </c>
      <c r="BC1837">
        <v>3.5554059068488997E-17</v>
      </c>
      <c r="BD1837">
        <v>2.8212848945066999E-2</v>
      </c>
      <c r="BE1837">
        <v>0</v>
      </c>
      <c r="BF1837">
        <v>5.0981360082845129</v>
      </c>
      <c r="BG1837">
        <v>1.0411621473846E-3</v>
      </c>
      <c r="BH1837">
        <v>2.138818144463079E-5</v>
      </c>
      <c r="BI1837">
        <v>3.3182704546329999E-4</v>
      </c>
      <c r="BJ1837">
        <v>2.5220390792820001E-4</v>
      </c>
      <c r="BK1837">
        <v>2.5379974808156351</v>
      </c>
      <c r="BL1837">
        <v>3.871421640453427</v>
      </c>
      <c r="BM1837">
        <v>103.6829648107243</v>
      </c>
      <c r="BN1837">
        <v>21.601095662054242</v>
      </c>
      <c r="BO1837">
        <v>21.106363854325348</v>
      </c>
      <c r="BP1837">
        <v>47.715019053239182</v>
      </c>
      <c r="BQ1837">
        <v>0</v>
      </c>
      <c r="BR1837">
        <v>5.7424673075678598E-2</v>
      </c>
      <c r="BS1837">
        <v>46.569013408264652</v>
      </c>
      <c r="BT1837">
        <v>0</v>
      </c>
      <c r="BU1837">
        <v>20.349507871033151</v>
      </c>
      <c r="BV1837">
        <v>255.54036066190659</v>
      </c>
      <c r="BW1837">
        <v>7.6194737531182402E-2</v>
      </c>
      <c r="BX1837">
        <v>2.4086641142979499E-2</v>
      </c>
      <c r="BY1837">
        <v>0.37257063462236001</v>
      </c>
      <c r="BZ1837">
        <v>0.38326618855613998</v>
      </c>
      <c r="CA1837">
        <f t="shared" si="224"/>
        <v>2.8212848945066999E-2</v>
      </c>
      <c r="CB1837" cm="1">
        <f t="array" ref="CB1837">IF(ISBLANK(INDEX(AC:AC,ROW())), "", INDEX(AC:AC,ROW())*(BI1837+BJ1837)/1000)</f>
        <v>9.8701231123163508E-4</v>
      </c>
      <c r="CC1837">
        <f t="shared" si="225"/>
        <v>1.0625503288292308E-3</v>
      </c>
      <c r="CD1837">
        <f t="shared" si="226"/>
        <v>2388.590367867208</v>
      </c>
      <c r="CE1837" t="str">
        <f t="shared" si="227"/>
        <v/>
      </c>
      <c r="CF1837" t="str" cm="1">
        <f t="array" ref="CF1837">IFERROR(IF((BD1837+BE1837)*INDEX(H:H,ROW())*INDEX(K:K,ROW())/(BF1837*30*1000)&lt;0.5,"",(BD1837+BE1837)*INDEX(H:H,ROW())*INDEX(K:K,ROW())/(BF1837*30*1000)),"")</f>
        <v/>
      </c>
      <c r="CG1837" t="str">
        <f t="shared" si="228"/>
        <v/>
      </c>
      <c r="CH1837" cm="1">
        <f t="array" ref="CH1837">IFERROR((BD1837+BE1837)*INDEX(K:K,ROW())*INDEX(H:H,ROW())/BC1837/100000,"")</f>
        <v>575696216054274.38</v>
      </c>
      <c r="CI1837">
        <f t="shared" si="229"/>
        <v>5.3164512392465647E-2</v>
      </c>
      <c r="CJ1837">
        <v>0</v>
      </c>
      <c r="CK1837">
        <f t="shared" si="230"/>
        <v>0</v>
      </c>
      <c r="CL1837" cm="1">
        <f t="array" ref="CL1837">IF(INDEX(AS:AS,ROW()-2)=0,CL1836,INDEX(AS:AS,ROW()-2))</f>
        <v>41.52</v>
      </c>
      <c r="CM1837" t="str">
        <f t="shared" si="231"/>
        <v>CIV</v>
      </c>
    </row>
    <row r="1838" spans="1:91" x14ac:dyDescent="0.3">
      <c r="A1838" s="1">
        <v>1833</v>
      </c>
      <c r="B1838" t="s">
        <v>208</v>
      </c>
      <c r="C1838">
        <v>3</v>
      </c>
      <c r="D1838">
        <v>18</v>
      </c>
      <c r="E1838">
        <v>12</v>
      </c>
      <c r="F1838" t="s">
        <v>114</v>
      </c>
      <c r="G1838" t="s">
        <v>115</v>
      </c>
      <c r="H1838">
        <v>46.21</v>
      </c>
      <c r="I1838">
        <v>0.89</v>
      </c>
      <c r="J1838">
        <v>44.1</v>
      </c>
      <c r="K1838">
        <v>1570</v>
      </c>
      <c r="L1838">
        <v>44.41</v>
      </c>
      <c r="M1838">
        <v>0.89</v>
      </c>
      <c r="N1838">
        <v>44.1</v>
      </c>
      <c r="O1838">
        <v>1570</v>
      </c>
      <c r="P1838">
        <v>1.32</v>
      </c>
      <c r="Q1838">
        <v>50.19</v>
      </c>
      <c r="R1838">
        <v>30.11</v>
      </c>
      <c r="S1838">
        <v>1.7</v>
      </c>
      <c r="T1838">
        <v>7.41</v>
      </c>
      <c r="U1838">
        <v>0</v>
      </c>
      <c r="V1838">
        <v>0</v>
      </c>
      <c r="W1838">
        <v>0</v>
      </c>
      <c r="X1838">
        <v>0</v>
      </c>
      <c r="Y1838">
        <v>2</v>
      </c>
      <c r="Z1838">
        <v>7.5</v>
      </c>
      <c r="AA1838">
        <v>19.5</v>
      </c>
      <c r="AB1838">
        <v>63.9</v>
      </c>
      <c r="AC1838">
        <v>1690</v>
      </c>
      <c r="AD1838">
        <v>37.86</v>
      </c>
      <c r="AE1838">
        <v>32.409999999999997</v>
      </c>
      <c r="AF1838">
        <v>11.81</v>
      </c>
      <c r="AG1838">
        <v>1572</v>
      </c>
      <c r="AI1838">
        <v>44.21</v>
      </c>
      <c r="AJ1838">
        <v>40.89</v>
      </c>
      <c r="AK1838">
        <v>0</v>
      </c>
      <c r="AL1838">
        <v>47.32</v>
      </c>
      <c r="AM1838">
        <v>6.32</v>
      </c>
      <c r="AN1838">
        <v>47.81</v>
      </c>
      <c r="AO1838">
        <v>45.02</v>
      </c>
      <c r="AP1838">
        <v>3.72</v>
      </c>
      <c r="AQ1838">
        <v>0</v>
      </c>
      <c r="AR1838">
        <v>0</v>
      </c>
      <c r="AS1838">
        <v>41.52</v>
      </c>
      <c r="AT1838">
        <v>0</v>
      </c>
      <c r="AU1838">
        <v>0</v>
      </c>
      <c r="AV1838">
        <v>5.0999999999999996</v>
      </c>
      <c r="AW1838">
        <v>62.4</v>
      </c>
      <c r="AX1838">
        <v>92.1</v>
      </c>
      <c r="AY1838">
        <v>100</v>
      </c>
      <c r="AZ1838">
        <v>100</v>
      </c>
      <c r="BA1838">
        <v>85.2</v>
      </c>
      <c r="BB1838">
        <v>93.5</v>
      </c>
      <c r="BC1838">
        <v>3.5554059068488997E-17</v>
      </c>
      <c r="BD1838">
        <v>2.84304615543935E-2</v>
      </c>
      <c r="BE1838">
        <v>0</v>
      </c>
      <c r="BF1838">
        <v>5.0499056824266093</v>
      </c>
      <c r="BG1838">
        <v>1.0411621473846E-3</v>
      </c>
      <c r="BH1838">
        <v>2.138818144463079E-5</v>
      </c>
      <c r="BI1838">
        <v>3.3182704546329999E-4</v>
      </c>
      <c r="BJ1838">
        <v>2.5220390792820001E-4</v>
      </c>
      <c r="BK1838">
        <v>101.81577958931381</v>
      </c>
      <c r="BL1838">
        <v>3.8517849456673732</v>
      </c>
      <c r="BM1838">
        <v>101.4949972830513</v>
      </c>
      <c r="BN1838">
        <v>20.924855245966292</v>
      </c>
      <c r="BO1838">
        <v>23.00062208905851</v>
      </c>
      <c r="BP1838">
        <v>42.937517090299032</v>
      </c>
      <c r="BQ1838">
        <v>0</v>
      </c>
      <c r="BR1838">
        <v>0.1185525260072718</v>
      </c>
      <c r="BS1838">
        <v>45.512260765938223</v>
      </c>
      <c r="BT1838">
        <v>0</v>
      </c>
      <c r="BU1838">
        <v>20.467839279919229</v>
      </c>
      <c r="BV1838">
        <v>252.45094365080689</v>
      </c>
      <c r="BW1838">
        <v>1.3480883555795451</v>
      </c>
      <c r="BX1838">
        <v>0.86250758983695808</v>
      </c>
      <c r="BY1838">
        <v>0.37257063462236001</v>
      </c>
      <c r="BZ1838">
        <v>0.38326618855613998</v>
      </c>
      <c r="CA1838">
        <f t="shared" si="224"/>
        <v>2.84304615543935E-2</v>
      </c>
      <c r="CB1838" cm="1">
        <f t="array" ref="CB1838">IF(ISBLANK(INDEX(AC:AC,ROW())), "", INDEX(AC:AC,ROW())*(BI1838+BJ1838)/1000)</f>
        <v>9.8701231123163508E-4</v>
      </c>
      <c r="CC1838">
        <f t="shared" si="225"/>
        <v>1.0625503288292308E-3</v>
      </c>
      <c r="CD1838">
        <f t="shared" si="226"/>
        <v>95822.077154217579</v>
      </c>
      <c r="CE1838" t="str">
        <f t="shared" si="227"/>
        <v/>
      </c>
      <c r="CF1838" t="str" cm="1">
        <f t="array" ref="CF1838">IFERROR(IF((BD1838+BE1838)*INDEX(H:H,ROW())*INDEX(K:K,ROW())/(BF1838*30*1000)&lt;0.5,"",(BD1838+BE1838)*INDEX(H:H,ROW())*INDEX(K:K,ROW())/(BF1838*30*1000)),"")</f>
        <v/>
      </c>
      <c r="CG1838" t="str">
        <f t="shared" si="228"/>
        <v/>
      </c>
      <c r="CH1838" cm="1">
        <f t="array" ref="CH1838">IFERROR((BD1838+BE1838)*INDEX(K:K,ROW())*INDEX(H:H,ROW())/BC1838/100000,"")</f>
        <v>580136701876847.38</v>
      </c>
      <c r="CI1838">
        <f t="shared" si="229"/>
        <v>5.3574583289163175E-2</v>
      </c>
      <c r="CJ1838">
        <v>0</v>
      </c>
      <c r="CK1838">
        <f t="shared" si="230"/>
        <v>0</v>
      </c>
      <c r="CL1838" cm="1">
        <f t="array" ref="CL1838">IF(INDEX(AS:AS,ROW()-2)=0,CL1837,INDEX(AS:AS,ROW()-2))</f>
        <v>41.52</v>
      </c>
      <c r="CM1838" t="str">
        <f t="shared" si="231"/>
        <v>CIV</v>
      </c>
    </row>
    <row r="1839" spans="1:91" x14ac:dyDescent="0.3">
      <c r="A1839" s="1">
        <v>1834</v>
      </c>
      <c r="B1839" t="s">
        <v>208</v>
      </c>
      <c r="C1839">
        <v>3</v>
      </c>
      <c r="D1839">
        <v>18</v>
      </c>
      <c r="E1839">
        <v>12</v>
      </c>
      <c r="F1839" t="s">
        <v>114</v>
      </c>
      <c r="G1839" t="s">
        <v>116</v>
      </c>
      <c r="H1839">
        <v>46.21</v>
      </c>
      <c r="I1839">
        <v>0.89</v>
      </c>
      <c r="J1839">
        <v>44.1</v>
      </c>
      <c r="K1839">
        <v>1570</v>
      </c>
      <c r="L1839">
        <v>43.98</v>
      </c>
      <c r="M1839">
        <v>0.87</v>
      </c>
      <c r="N1839">
        <v>43.61</v>
      </c>
      <c r="O1839">
        <v>1530</v>
      </c>
      <c r="P1839">
        <v>1.52</v>
      </c>
      <c r="Q1839">
        <v>50.19</v>
      </c>
      <c r="R1839">
        <v>30.11</v>
      </c>
      <c r="S1839">
        <v>1.7</v>
      </c>
      <c r="T1839">
        <v>7.41</v>
      </c>
      <c r="U1839">
        <v>0</v>
      </c>
      <c r="V1839">
        <v>0</v>
      </c>
      <c r="W1839">
        <v>0</v>
      </c>
      <c r="X1839">
        <v>0</v>
      </c>
      <c r="Y1839">
        <v>2</v>
      </c>
      <c r="Z1839">
        <v>7.5</v>
      </c>
      <c r="AA1839">
        <v>19.5</v>
      </c>
      <c r="AB1839">
        <v>63.9</v>
      </c>
      <c r="AC1839">
        <v>1690</v>
      </c>
      <c r="AD1839">
        <v>37.86</v>
      </c>
      <c r="AE1839">
        <v>32.409999999999997</v>
      </c>
      <c r="AF1839">
        <v>11.81</v>
      </c>
      <c r="AG1839">
        <v>1572</v>
      </c>
      <c r="AI1839">
        <v>44.21</v>
      </c>
      <c r="AJ1839">
        <v>40.89</v>
      </c>
      <c r="AK1839">
        <v>0</v>
      </c>
      <c r="AL1839">
        <v>47.32</v>
      </c>
      <c r="AM1839">
        <v>6.32</v>
      </c>
      <c r="AN1839">
        <v>47.81</v>
      </c>
      <c r="AO1839">
        <v>45.02</v>
      </c>
      <c r="AP1839">
        <v>3.72</v>
      </c>
      <c r="AQ1839">
        <v>0</v>
      </c>
      <c r="AR1839">
        <v>0</v>
      </c>
      <c r="AS1839">
        <v>41.52</v>
      </c>
      <c r="AT1839">
        <v>0</v>
      </c>
      <c r="AU1839">
        <v>0</v>
      </c>
      <c r="AV1839">
        <v>5.0999999999999996</v>
      </c>
      <c r="AW1839">
        <v>62.4</v>
      </c>
      <c r="AX1839">
        <v>92.1</v>
      </c>
      <c r="AY1839">
        <v>100</v>
      </c>
      <c r="AZ1839">
        <v>100</v>
      </c>
      <c r="BA1839">
        <v>85.2</v>
      </c>
      <c r="BB1839">
        <v>93.5</v>
      </c>
      <c r="BC1839">
        <v>2.1135628472196102E-2</v>
      </c>
      <c r="BD1839">
        <v>2.5001170994922099E-2</v>
      </c>
      <c r="BE1839">
        <v>0</v>
      </c>
      <c r="BF1839">
        <v>5.0784092448422218</v>
      </c>
      <c r="BG1839">
        <v>1.0411621473846E-3</v>
      </c>
      <c r="BH1839">
        <v>2.138818144463079E-5</v>
      </c>
      <c r="BI1839">
        <v>3.3182704546329999E-4</v>
      </c>
      <c r="BJ1839">
        <v>2.5220390792820001E-4</v>
      </c>
      <c r="BK1839">
        <v>2.6233020837325598</v>
      </c>
      <c r="BL1839">
        <v>3.8435646363474381</v>
      </c>
      <c r="BM1839">
        <v>169.37926758745061</v>
      </c>
      <c r="BN1839">
        <v>18.25357002660105</v>
      </c>
      <c r="BO1839">
        <v>22.746343493937669</v>
      </c>
      <c r="BP1839">
        <v>42.539773370771478</v>
      </c>
      <c r="BQ1839">
        <v>0</v>
      </c>
      <c r="BR1839">
        <v>8.7353387298772997E-2</v>
      </c>
      <c r="BS1839">
        <v>96.250232405471863</v>
      </c>
      <c r="BT1839">
        <v>0</v>
      </c>
      <c r="BU1839">
        <v>104.19453959289049</v>
      </c>
      <c r="BV1839">
        <v>354.83385103652802</v>
      </c>
      <c r="BW1839">
        <v>5.2625648160225564</v>
      </c>
      <c r="BX1839">
        <v>8.2506038873233152</v>
      </c>
      <c r="BY1839">
        <v>0.37257063462236001</v>
      </c>
      <c r="BZ1839">
        <v>0.38326618855613998</v>
      </c>
      <c r="CA1839">
        <f t="shared" si="224"/>
        <v>2.5001170994922099E-2</v>
      </c>
      <c r="CB1839" cm="1">
        <f t="array" ref="CB1839">IF(ISBLANK(INDEX(AC:AC,ROW())), "", INDEX(AC:AC,ROW())*(BI1839+BJ1839)/1000)</f>
        <v>9.8701231123163508E-4</v>
      </c>
      <c r="CC1839">
        <f t="shared" si="225"/>
        <v>1.0625503288292308E-3</v>
      </c>
      <c r="CD1839">
        <f t="shared" si="226"/>
        <v>2468.8732501010477</v>
      </c>
      <c r="CE1839" t="str">
        <f t="shared" si="227"/>
        <v/>
      </c>
      <c r="CF1839" t="str" cm="1">
        <f t="array" ref="CF1839">IFERROR(IF((BD1839+BE1839)*INDEX(H:H,ROW())*INDEX(K:K,ROW())/(BF1839*30*1000)&lt;0.5,"",(BD1839+BE1839)*INDEX(H:H,ROW())*INDEX(K:K,ROW())/(BF1839*30*1000)),"")</f>
        <v/>
      </c>
      <c r="CG1839" t="str">
        <f t="shared" si="228"/>
        <v/>
      </c>
      <c r="CH1839" cm="1">
        <f t="array" ref="CH1839">IFERROR((BD1839+BE1839)*INDEX(K:K,ROW())*INDEX(H:H,ROW())/BC1839/100000,"")</f>
        <v>0.85818477445153241</v>
      </c>
      <c r="CI1839">
        <f t="shared" si="229"/>
        <v>4.7112401437150647E-2</v>
      </c>
      <c r="CJ1839">
        <v>0</v>
      </c>
      <c r="CK1839">
        <f t="shared" si="230"/>
        <v>0</v>
      </c>
      <c r="CL1839" cm="1">
        <f t="array" ref="CL1839">IF(INDEX(AS:AS,ROW()-2)=0,CL1838,INDEX(AS:AS,ROW()-2))</f>
        <v>41.52</v>
      </c>
      <c r="CM1839" t="str">
        <f t="shared" si="231"/>
        <v>CIV</v>
      </c>
    </row>
    <row r="1840" spans="1:91" x14ac:dyDescent="0.3">
      <c r="A1840" s="1">
        <v>1835</v>
      </c>
      <c r="B1840" t="s">
        <v>208</v>
      </c>
      <c r="C1840">
        <v>3</v>
      </c>
      <c r="D1840">
        <v>18</v>
      </c>
      <c r="E1840">
        <v>12</v>
      </c>
      <c r="F1840" t="s">
        <v>114</v>
      </c>
      <c r="G1840" t="s">
        <v>117</v>
      </c>
      <c r="H1840">
        <v>46.21</v>
      </c>
      <c r="I1840">
        <v>0.89</v>
      </c>
      <c r="J1840">
        <v>44.1</v>
      </c>
      <c r="K1840">
        <v>1570</v>
      </c>
      <c r="L1840">
        <v>44.41</v>
      </c>
      <c r="M1840">
        <v>0.89</v>
      </c>
      <c r="N1840">
        <v>44.1</v>
      </c>
      <c r="O1840">
        <v>1570</v>
      </c>
      <c r="P1840">
        <v>1.32</v>
      </c>
      <c r="Q1840">
        <v>50.19</v>
      </c>
      <c r="R1840">
        <v>30.11</v>
      </c>
      <c r="S1840">
        <v>1.7</v>
      </c>
      <c r="T1840">
        <v>7.41</v>
      </c>
      <c r="U1840">
        <v>0</v>
      </c>
      <c r="V1840">
        <v>0</v>
      </c>
      <c r="W1840">
        <v>0</v>
      </c>
      <c r="X1840">
        <v>0</v>
      </c>
      <c r="Y1840">
        <v>2</v>
      </c>
      <c r="Z1840">
        <v>7.5</v>
      </c>
      <c r="AA1840">
        <v>19.5</v>
      </c>
      <c r="AB1840">
        <v>63.9</v>
      </c>
      <c r="AC1840">
        <v>1690</v>
      </c>
      <c r="AD1840">
        <v>37.86</v>
      </c>
      <c r="AE1840">
        <v>32.409999999999997</v>
      </c>
      <c r="AF1840">
        <v>11.81</v>
      </c>
      <c r="AG1840">
        <v>1572</v>
      </c>
      <c r="AI1840">
        <v>44.21</v>
      </c>
      <c r="AJ1840">
        <v>40.89</v>
      </c>
      <c r="AK1840">
        <v>0</v>
      </c>
      <c r="AL1840">
        <v>47.32</v>
      </c>
      <c r="AM1840">
        <v>6.32</v>
      </c>
      <c r="AN1840">
        <v>47.81</v>
      </c>
      <c r="AO1840">
        <v>45.02</v>
      </c>
      <c r="AP1840">
        <v>3.72</v>
      </c>
      <c r="AQ1840">
        <v>0</v>
      </c>
      <c r="AR1840">
        <v>0</v>
      </c>
      <c r="AS1840">
        <v>41.52</v>
      </c>
      <c r="AT1840">
        <v>0</v>
      </c>
      <c r="AU1840">
        <v>0</v>
      </c>
      <c r="AV1840">
        <v>5.0999999999999996</v>
      </c>
      <c r="AW1840">
        <v>62.4</v>
      </c>
      <c r="AX1840">
        <v>92.1</v>
      </c>
      <c r="AY1840">
        <v>100</v>
      </c>
      <c r="AZ1840">
        <v>100</v>
      </c>
      <c r="BA1840">
        <v>85.2</v>
      </c>
      <c r="BB1840">
        <v>93.5</v>
      </c>
      <c r="BC1840">
        <v>7.6807882248390986E-17</v>
      </c>
      <c r="BD1840">
        <v>33.934492918364917</v>
      </c>
      <c r="BE1840">
        <v>0</v>
      </c>
      <c r="BF1840">
        <v>32.843296750242473</v>
      </c>
      <c r="BG1840">
        <v>16.798660437028321</v>
      </c>
      <c r="BH1840">
        <v>2.138818144463079E-5</v>
      </c>
      <c r="BI1840">
        <v>9.7675699050536018</v>
      </c>
      <c r="BJ1840">
        <v>2.5220390792820001E-4</v>
      </c>
      <c r="BK1840">
        <v>483.92846749695121</v>
      </c>
      <c r="BL1840">
        <v>3.8371117400555539</v>
      </c>
      <c r="BM1840">
        <v>168.3254195175719</v>
      </c>
      <c r="BN1840">
        <v>90.883159060526324</v>
      </c>
      <c r="BO1840">
        <v>69.01119022878467</v>
      </c>
      <c r="BP1840">
        <v>48.935703590253461</v>
      </c>
      <c r="BQ1840">
        <v>0</v>
      </c>
      <c r="BR1840">
        <v>12.71234633700805</v>
      </c>
      <c r="BS1840">
        <v>98.641895425516225</v>
      </c>
      <c r="BT1840">
        <v>0</v>
      </c>
      <c r="BU1840">
        <v>113.8698013241506</v>
      </c>
      <c r="BV1840">
        <v>689.96594692529914</v>
      </c>
      <c r="BW1840">
        <v>5.8237537767661456</v>
      </c>
      <c r="BX1840">
        <v>9.2510951743654264</v>
      </c>
      <c r="BY1840">
        <v>0.37257063462236001</v>
      </c>
      <c r="BZ1840">
        <v>0.38326618855613998</v>
      </c>
      <c r="CA1840">
        <f t="shared" si="224"/>
        <v>33.934492918364917</v>
      </c>
      <c r="CB1840" cm="1">
        <f t="array" ref="CB1840">IF(ISBLANK(INDEX(AC:AC,ROW())), "", INDEX(AC:AC,ROW())*(BI1840+BJ1840)/1000)</f>
        <v>16.507619364144986</v>
      </c>
      <c r="CC1840">
        <f t="shared" si="225"/>
        <v>16.798681825209766</v>
      </c>
      <c r="CD1840">
        <f t="shared" si="226"/>
        <v>28.807526241179247</v>
      </c>
      <c r="CE1840" t="str">
        <f t="shared" si="227"/>
        <v/>
      </c>
      <c r="CF1840" cm="1">
        <f t="array" ref="CF1840">IFERROR(IF((BD1840+BE1840)*INDEX(H:H,ROW())*INDEX(K:K,ROW())/(BF1840*30*1000)&lt;0.5,"",(BD1840+BE1840)*INDEX(H:H,ROW())*INDEX(K:K,ROW())/(BF1840*30*1000)),"")</f>
        <v>2.498670479196361</v>
      </c>
      <c r="CG1840" t="str">
        <f t="shared" si="228"/>
        <v/>
      </c>
      <c r="CH1840" cm="1">
        <f t="array" ref="CH1840">IFERROR((BD1840+BE1840)*INDEX(K:K,ROW())*INDEX(H:H,ROW())/BC1840/100000,"")</f>
        <v>3.2053185282700243E+17</v>
      </c>
      <c r="CI1840">
        <f t="shared" si="229"/>
        <v>63.946422879986997</v>
      </c>
      <c r="CJ1840">
        <v>1</v>
      </c>
      <c r="CK1840">
        <f t="shared" si="230"/>
        <v>0</v>
      </c>
      <c r="CL1840" cm="1">
        <f t="array" ref="CL1840">IF(INDEX(AS:AS,ROW()-2)=0,CL1839,INDEX(AS:AS,ROW()-2))</f>
        <v>41.52</v>
      </c>
      <c r="CM1840" t="str">
        <f t="shared" si="231"/>
        <v>CIV</v>
      </c>
    </row>
    <row r="1841" spans="1:91" x14ac:dyDescent="0.3">
      <c r="A1841" s="1">
        <v>1836</v>
      </c>
      <c r="B1841" t="s">
        <v>208</v>
      </c>
      <c r="C1841">
        <v>3</v>
      </c>
      <c r="D1841">
        <v>18</v>
      </c>
      <c r="E1841">
        <v>12</v>
      </c>
      <c r="F1841" t="s">
        <v>114</v>
      </c>
      <c r="G1841" t="s">
        <v>118</v>
      </c>
      <c r="H1841">
        <v>46.21</v>
      </c>
      <c r="I1841">
        <v>0.89</v>
      </c>
      <c r="J1841">
        <v>44.1</v>
      </c>
      <c r="K1841">
        <v>1570</v>
      </c>
      <c r="L1841">
        <v>44.41</v>
      </c>
      <c r="M1841">
        <v>0.89</v>
      </c>
      <c r="N1841">
        <v>44.1</v>
      </c>
      <c r="O1841">
        <v>1570</v>
      </c>
      <c r="P1841">
        <v>1.32</v>
      </c>
      <c r="Q1841">
        <v>50.19</v>
      </c>
      <c r="R1841">
        <v>30.11</v>
      </c>
      <c r="S1841">
        <v>1.7</v>
      </c>
      <c r="T1841">
        <v>7.41</v>
      </c>
      <c r="U1841">
        <v>0</v>
      </c>
      <c r="V1841">
        <v>0</v>
      </c>
      <c r="W1841">
        <v>0</v>
      </c>
      <c r="X1841">
        <v>0</v>
      </c>
      <c r="Y1841">
        <v>2</v>
      </c>
      <c r="Z1841">
        <v>7.5</v>
      </c>
      <c r="AA1841">
        <v>19.5</v>
      </c>
      <c r="AB1841">
        <v>63.9</v>
      </c>
      <c r="AC1841">
        <v>1640</v>
      </c>
      <c r="AD1841">
        <v>38.119999999999997</v>
      </c>
      <c r="AE1841">
        <v>31.57</v>
      </c>
      <c r="AF1841">
        <v>12.6</v>
      </c>
      <c r="AG1841">
        <v>1572</v>
      </c>
      <c r="AI1841">
        <v>44.21</v>
      </c>
      <c r="AJ1841">
        <v>40.89</v>
      </c>
      <c r="AK1841">
        <v>0</v>
      </c>
      <c r="AL1841">
        <v>47.32</v>
      </c>
      <c r="AM1841">
        <v>6.32</v>
      </c>
      <c r="AN1841">
        <v>47.81</v>
      </c>
      <c r="AO1841">
        <v>45.02</v>
      </c>
      <c r="AP1841">
        <v>3.72</v>
      </c>
      <c r="AQ1841">
        <v>0</v>
      </c>
      <c r="AR1841">
        <v>0</v>
      </c>
      <c r="AS1841">
        <v>41.52</v>
      </c>
      <c r="AT1841">
        <v>0</v>
      </c>
      <c r="AU1841">
        <v>0</v>
      </c>
      <c r="AV1841">
        <v>5.0999999999999996</v>
      </c>
      <c r="AW1841">
        <v>62.4</v>
      </c>
      <c r="AX1841">
        <v>92.1</v>
      </c>
      <c r="AY1841">
        <v>100</v>
      </c>
      <c r="AZ1841">
        <v>100</v>
      </c>
      <c r="BA1841">
        <v>85.2</v>
      </c>
      <c r="BB1841">
        <v>93.5</v>
      </c>
      <c r="BC1841">
        <v>15.866490131695331</v>
      </c>
      <c r="BD1841">
        <v>37.086416947267331</v>
      </c>
      <c r="BE1841">
        <v>0</v>
      </c>
      <c r="BF1841">
        <v>37.504166757166082</v>
      </c>
      <c r="BG1841">
        <v>89.069531107539675</v>
      </c>
      <c r="BH1841">
        <v>2.138818144463079E-5</v>
      </c>
      <c r="BI1841">
        <v>51.783843476504543</v>
      </c>
      <c r="BJ1841">
        <v>2.5220390792820001E-4</v>
      </c>
      <c r="BK1841">
        <v>526.34230715795138</v>
      </c>
      <c r="BL1841">
        <v>3.811949693419177</v>
      </c>
      <c r="BM1841">
        <v>170.5052453723014</v>
      </c>
      <c r="BN1841">
        <v>104.31157482217139</v>
      </c>
      <c r="BO1841">
        <v>99.746030162855163</v>
      </c>
      <c r="BP1841">
        <v>93.705504377132954</v>
      </c>
      <c r="BQ1841">
        <v>11.790629288382121</v>
      </c>
      <c r="BR1841">
        <v>57.814892378518238</v>
      </c>
      <c r="BS1841">
        <v>114.84785964420089</v>
      </c>
      <c r="BT1841">
        <v>0</v>
      </c>
      <c r="BU1841">
        <v>104.4339578939191</v>
      </c>
      <c r="BV1841">
        <v>886.73911764225454</v>
      </c>
      <c r="BW1841">
        <v>6.9582518391803276</v>
      </c>
      <c r="BX1841">
        <v>6.9601099026509736</v>
      </c>
      <c r="BY1841">
        <v>0.37257063462236001</v>
      </c>
      <c r="BZ1841">
        <v>0.38326618855613998</v>
      </c>
      <c r="CA1841">
        <f t="shared" si="224"/>
        <v>37.086416947267331</v>
      </c>
      <c r="CB1841" cm="1">
        <f t="array" ref="CB1841">IF(ISBLANK(INDEX(AC:AC,ROW())), "", INDEX(AC:AC,ROW())*(BI1841+BJ1841)/1000)</f>
        <v>84.925916915876456</v>
      </c>
      <c r="CC1841">
        <f t="shared" si="225"/>
        <v>89.069552495721126</v>
      </c>
      <c r="CD1841">
        <f t="shared" si="226"/>
        <v>5.9093404245321288</v>
      </c>
      <c r="CE1841" t="str">
        <f t="shared" si="227"/>
        <v/>
      </c>
      <c r="CF1841" cm="1">
        <f t="array" ref="CF1841">IFERROR(IF((BD1841+BE1841)*INDEX(H:H,ROW())*INDEX(K:K,ROW())/(BF1841*30*1000)&lt;0.5,"",(BD1841+BE1841)*INDEX(H:H,ROW())*INDEX(K:K,ROW())/(BF1841*30*1000)),"")</f>
        <v>2.3913862167373305</v>
      </c>
      <c r="CG1841">
        <f t="shared" si="228"/>
        <v>2.3637342881679131</v>
      </c>
      <c r="CH1841" cm="1">
        <f t="array" ref="CH1841">IFERROR((BD1841+BE1841)*INDEX(K:K,ROW())*INDEX(H:H,ROW())/BC1841/100000,"")</f>
        <v>1.6957804790262521</v>
      </c>
      <c r="CI1841">
        <f t="shared" si="229"/>
        <v>69.885933080497679</v>
      </c>
      <c r="CJ1841">
        <v>1</v>
      </c>
      <c r="CK1841">
        <f t="shared" si="230"/>
        <v>0</v>
      </c>
      <c r="CL1841" cm="1">
        <f t="array" ref="CL1841">IF(INDEX(AS:AS,ROW()-2)=0,CL1840,INDEX(AS:AS,ROW()-2))</f>
        <v>41.52</v>
      </c>
      <c r="CM1841" t="str">
        <f t="shared" si="231"/>
        <v>CIV</v>
      </c>
    </row>
    <row r="1842" spans="1:91" x14ac:dyDescent="0.3">
      <c r="A1842" s="1">
        <v>1837</v>
      </c>
      <c r="B1842" t="s">
        <v>208</v>
      </c>
      <c r="C1842">
        <v>3</v>
      </c>
      <c r="D1842">
        <v>18</v>
      </c>
      <c r="E1842">
        <v>12</v>
      </c>
      <c r="F1842" t="s">
        <v>114</v>
      </c>
      <c r="G1842" t="s">
        <v>119</v>
      </c>
      <c r="H1842">
        <v>46.21</v>
      </c>
      <c r="I1842">
        <v>0.89</v>
      </c>
      <c r="J1842">
        <v>44.1</v>
      </c>
      <c r="K1842">
        <v>1531</v>
      </c>
      <c r="L1842">
        <v>44.41</v>
      </c>
      <c r="M1842">
        <v>0.89</v>
      </c>
      <c r="N1842">
        <v>44.1</v>
      </c>
      <c r="O1842">
        <v>1570</v>
      </c>
      <c r="P1842">
        <v>1.32</v>
      </c>
      <c r="Q1842">
        <v>50.19</v>
      </c>
      <c r="R1842">
        <v>30.11</v>
      </c>
      <c r="S1842">
        <v>1.7</v>
      </c>
      <c r="T1842">
        <v>7.41</v>
      </c>
      <c r="U1842">
        <v>0</v>
      </c>
      <c r="V1842">
        <v>0</v>
      </c>
      <c r="W1842">
        <v>0</v>
      </c>
      <c r="X1842">
        <v>0</v>
      </c>
      <c r="Y1842">
        <v>2</v>
      </c>
      <c r="Z1842">
        <v>7.5</v>
      </c>
      <c r="AA1842">
        <v>19.5</v>
      </c>
      <c r="AB1842">
        <v>63.9</v>
      </c>
      <c r="AC1842">
        <v>1694</v>
      </c>
      <c r="AD1842">
        <v>37.86</v>
      </c>
      <c r="AE1842">
        <v>32.409999999999997</v>
      </c>
      <c r="AF1842">
        <v>12.3</v>
      </c>
      <c r="AG1842">
        <v>1572</v>
      </c>
      <c r="AI1842">
        <v>43.9</v>
      </c>
      <c r="AJ1842">
        <v>40.549999999999997</v>
      </c>
      <c r="AK1842">
        <v>3.56</v>
      </c>
      <c r="AL1842">
        <v>46.72</v>
      </c>
      <c r="AM1842">
        <v>5.45</v>
      </c>
      <c r="AN1842">
        <v>47.31</v>
      </c>
      <c r="AO1842">
        <v>44.49</v>
      </c>
      <c r="AP1842">
        <v>2.81</v>
      </c>
      <c r="AQ1842">
        <v>0</v>
      </c>
      <c r="AR1842">
        <v>3.15</v>
      </c>
      <c r="AS1842">
        <v>41.03</v>
      </c>
      <c r="AT1842">
        <v>0</v>
      </c>
      <c r="AU1842">
        <v>0</v>
      </c>
      <c r="AV1842">
        <v>8.6</v>
      </c>
      <c r="AW1842">
        <v>78.5</v>
      </c>
      <c r="AX1842">
        <v>97.2</v>
      </c>
      <c r="AY1842">
        <v>100</v>
      </c>
      <c r="AZ1842">
        <v>100</v>
      </c>
      <c r="BA1842">
        <v>88.6</v>
      </c>
      <c r="BB1842">
        <v>91.4</v>
      </c>
      <c r="BC1842">
        <v>67.571708149612121</v>
      </c>
      <c r="BD1842">
        <v>42.881447491948983</v>
      </c>
      <c r="BE1842">
        <v>0</v>
      </c>
      <c r="BF1842">
        <v>42.903818234735873</v>
      </c>
      <c r="BG1842">
        <v>121.5632610539551</v>
      </c>
      <c r="BH1842">
        <v>2.138818144463079E-5</v>
      </c>
      <c r="BI1842">
        <v>70.675448977101908</v>
      </c>
      <c r="BJ1842">
        <v>2.5220390792820001E-4</v>
      </c>
      <c r="BK1842">
        <v>541.87968372358591</v>
      </c>
      <c r="BL1842">
        <v>3.789035685435953</v>
      </c>
      <c r="BM1842">
        <v>171.29061622841459</v>
      </c>
      <c r="BN1842">
        <v>105.2050476393408</v>
      </c>
      <c r="BO1842">
        <v>102.8654691341962</v>
      </c>
      <c r="BP1842">
        <v>98.667097520858718</v>
      </c>
      <c r="BQ1842">
        <v>15.539624224109019</v>
      </c>
      <c r="BR1842">
        <v>52.920821923332973</v>
      </c>
      <c r="BS1842">
        <v>104.3748848035542</v>
      </c>
      <c r="BT1842">
        <v>0</v>
      </c>
      <c r="BU1842">
        <v>100.0526967938616</v>
      </c>
      <c r="BV1842">
        <v>877.2284975783906</v>
      </c>
      <c r="BW1842">
        <v>6.0484051668739802</v>
      </c>
      <c r="BX1842">
        <v>6.0071238560072251</v>
      </c>
      <c r="BY1842">
        <v>0.37257063462236001</v>
      </c>
      <c r="BZ1842">
        <v>0.38326618855613998</v>
      </c>
      <c r="CA1842">
        <f t="shared" si="224"/>
        <v>42.881447491948983</v>
      </c>
      <c r="CB1842" cm="1">
        <f t="array" ref="CB1842">IF(ISBLANK(INDEX(AC:AC,ROW())), "", INDEX(AC:AC,ROW())*(BI1842+BJ1842)/1000)</f>
        <v>119.72463780063067</v>
      </c>
      <c r="CC1842">
        <f t="shared" si="225"/>
        <v>121.56328244213655</v>
      </c>
      <c r="CD1842">
        <f t="shared" si="226"/>
        <v>4.4575933854165024</v>
      </c>
      <c r="CE1842">
        <f t="shared" si="227"/>
        <v>8.0193278897700395</v>
      </c>
      <c r="CF1842" cm="1">
        <f t="array" ref="CF1842">IFERROR(IF((BD1842+BE1842)*INDEX(H:H,ROW())*INDEX(K:K,ROW())/(BF1842*30*1000)&lt;0.5,"",(BD1842+BE1842)*INDEX(H:H,ROW())*INDEX(K:K,ROW())/(BF1842*30*1000)),"")</f>
        <v>2.3570207035753139</v>
      </c>
      <c r="CG1842">
        <f t="shared" si="228"/>
        <v>0.63493760050791537</v>
      </c>
      <c r="CH1842" cm="1">
        <f t="array" ref="CH1842">IFERROR((BD1842+BE1842)*INDEX(K:K,ROW())*INDEX(H:H,ROW())/BC1842/100000,"")</f>
        <v>0.44896832096267647</v>
      </c>
      <c r="CI1842">
        <f t="shared" si="229"/>
        <v>78.79884766886066</v>
      </c>
      <c r="CJ1842">
        <v>1</v>
      </c>
      <c r="CK1842">
        <f t="shared" si="230"/>
        <v>0</v>
      </c>
      <c r="CL1842" cm="1">
        <f t="array" ref="CL1842">IF(INDEX(AS:AS,ROW()-2)=0,CL1841,INDEX(AS:AS,ROW()-2))</f>
        <v>41.52</v>
      </c>
      <c r="CM1842" t="str">
        <f t="shared" si="231"/>
        <v>CIV</v>
      </c>
    </row>
    <row r="1843" spans="1:91" x14ac:dyDescent="0.3">
      <c r="A1843" s="1">
        <v>1838</v>
      </c>
      <c r="B1843" t="s">
        <v>208</v>
      </c>
      <c r="C1843">
        <v>3</v>
      </c>
      <c r="D1843">
        <v>18</v>
      </c>
      <c r="E1843">
        <v>12</v>
      </c>
      <c r="F1843" t="s">
        <v>114</v>
      </c>
      <c r="G1843" t="s">
        <v>120</v>
      </c>
      <c r="H1843">
        <v>46.21</v>
      </c>
      <c r="I1843">
        <v>0.89</v>
      </c>
      <c r="J1843">
        <v>44.1</v>
      </c>
      <c r="K1843">
        <v>1570</v>
      </c>
      <c r="L1843">
        <v>44.41</v>
      </c>
      <c r="M1843">
        <v>0.89</v>
      </c>
      <c r="N1843">
        <v>44.1</v>
      </c>
      <c r="O1843">
        <v>1570</v>
      </c>
      <c r="P1843">
        <v>1.32</v>
      </c>
      <c r="Q1843">
        <v>50.19</v>
      </c>
      <c r="R1843">
        <v>30.11</v>
      </c>
      <c r="S1843">
        <v>1.7</v>
      </c>
      <c r="T1843">
        <v>7.41</v>
      </c>
      <c r="U1843">
        <v>0</v>
      </c>
      <c r="V1843">
        <v>0</v>
      </c>
      <c r="W1843">
        <v>0</v>
      </c>
      <c r="X1843">
        <v>0</v>
      </c>
      <c r="Y1843">
        <v>2</v>
      </c>
      <c r="Z1843">
        <v>7.5</v>
      </c>
      <c r="AA1843">
        <v>19.5</v>
      </c>
      <c r="AB1843">
        <v>63.9</v>
      </c>
      <c r="AC1843">
        <v>1715</v>
      </c>
      <c r="AD1843">
        <v>37.86</v>
      </c>
      <c r="AE1843">
        <v>31.63</v>
      </c>
      <c r="AF1843">
        <v>12.18</v>
      </c>
      <c r="AG1843">
        <v>1572</v>
      </c>
      <c r="AI1843">
        <v>44.15</v>
      </c>
      <c r="AJ1843">
        <v>40.89</v>
      </c>
      <c r="AK1843">
        <v>3.42</v>
      </c>
      <c r="AL1843">
        <v>47.32</v>
      </c>
      <c r="AM1843">
        <v>5.66</v>
      </c>
      <c r="AN1843">
        <v>47.53</v>
      </c>
      <c r="AO1843">
        <v>44.63</v>
      </c>
      <c r="AP1843">
        <v>2.76</v>
      </c>
      <c r="AQ1843">
        <v>2.71</v>
      </c>
      <c r="AR1843">
        <v>0</v>
      </c>
      <c r="AS1843">
        <v>41.32</v>
      </c>
      <c r="AT1843">
        <v>0</v>
      </c>
      <c r="AU1843">
        <v>0</v>
      </c>
      <c r="AV1843">
        <v>7.5</v>
      </c>
      <c r="AW1843">
        <v>77.8</v>
      </c>
      <c r="AX1843">
        <v>98.4</v>
      </c>
      <c r="AY1843">
        <v>100</v>
      </c>
      <c r="AZ1843">
        <v>100</v>
      </c>
      <c r="BA1843">
        <v>90.9</v>
      </c>
      <c r="BB1843">
        <v>92.5</v>
      </c>
      <c r="BC1843">
        <v>108.2619658368878</v>
      </c>
      <c r="BD1843">
        <v>57.767519687998757</v>
      </c>
      <c r="BE1843">
        <v>0</v>
      </c>
      <c r="BF1843">
        <v>56.557064174176993</v>
      </c>
      <c r="BG1843">
        <v>139.35629128905609</v>
      </c>
      <c r="BH1843">
        <v>0.1679521637991398</v>
      </c>
      <c r="BI1843">
        <v>81.021446960358716</v>
      </c>
      <c r="BJ1843">
        <v>2.5220390792820001E-4</v>
      </c>
      <c r="BK1843">
        <v>565.92079425022143</v>
      </c>
      <c r="BL1843">
        <v>3.762536475250148</v>
      </c>
      <c r="BM1843">
        <v>172.91593995742559</v>
      </c>
      <c r="BN1843">
        <v>104.88174992597381</v>
      </c>
      <c r="BO1843">
        <v>103.9141983272861</v>
      </c>
      <c r="BP1843">
        <v>100.4378061050852</v>
      </c>
      <c r="BQ1843">
        <v>21.956201378325709</v>
      </c>
      <c r="BR1843">
        <v>49.556182339500047</v>
      </c>
      <c r="BS1843">
        <v>91.627685082385057</v>
      </c>
      <c r="BT1843">
        <v>0</v>
      </c>
      <c r="BU1843">
        <v>102.158679833112</v>
      </c>
      <c r="BV1843">
        <v>870.00242649079598</v>
      </c>
      <c r="BW1843">
        <v>5.7550893820782889</v>
      </c>
      <c r="BX1843">
        <v>7.6559528308348472</v>
      </c>
      <c r="BY1843">
        <v>0.37257063462236001</v>
      </c>
      <c r="BZ1843">
        <v>0.38326618855613998</v>
      </c>
      <c r="CA1843">
        <f t="shared" si="224"/>
        <v>57.767519687998757</v>
      </c>
      <c r="CB1843" cm="1">
        <f t="array" ref="CB1843">IF(ISBLANK(INDEX(AC:AC,ROW())), "", INDEX(AC:AC,ROW())*(BI1843+BJ1843)/1000)</f>
        <v>138.95221406671732</v>
      </c>
      <c r="CC1843">
        <f t="shared" si="225"/>
        <v>139.52424345285522</v>
      </c>
      <c r="CD1843">
        <f t="shared" si="226"/>
        <v>4.0560749891573087</v>
      </c>
      <c r="CE1843">
        <f t="shared" si="227"/>
        <v>5.2273278974341038</v>
      </c>
      <c r="CF1843" cm="1">
        <f t="array" ref="CF1843">IFERROR(IF((BD1843+BE1843)*INDEX(H:H,ROW())*INDEX(K:K,ROW())/(BF1843*30*1000)&lt;0.5,"",(BD1843+BE1843)*INDEX(H:H,ROW())*INDEX(K:K,ROW())/(BF1843*30*1000)),"")</f>
        <v>2.4700811969314529</v>
      </c>
      <c r="CG1843">
        <f t="shared" si="228"/>
        <v>0.52240935897458518</v>
      </c>
      <c r="CH1843" cm="1">
        <f t="array" ref="CH1843">IFERROR((BD1843+BE1843)*INDEX(K:K,ROW())*INDEX(H:H,ROW())/BC1843/100000,"")</f>
        <v>0.38711806041124086</v>
      </c>
      <c r="CI1843">
        <f t="shared" si="229"/>
        <v>108.85756423658189</v>
      </c>
      <c r="CJ1843">
        <v>1</v>
      </c>
      <c r="CK1843">
        <f t="shared" si="230"/>
        <v>0</v>
      </c>
      <c r="CL1843" cm="1">
        <f t="array" ref="CL1843">IF(INDEX(AS:AS,ROW()-2)=0,CL1842,INDEX(AS:AS,ROW()-2))</f>
        <v>41.52</v>
      </c>
      <c r="CM1843" t="str">
        <f t="shared" si="231"/>
        <v>CIV</v>
      </c>
    </row>
    <row r="1844" spans="1:91" x14ac:dyDescent="0.3">
      <c r="A1844" s="1">
        <v>1839</v>
      </c>
      <c r="B1844" t="s">
        <v>208</v>
      </c>
      <c r="C1844">
        <v>3</v>
      </c>
      <c r="D1844">
        <v>18</v>
      </c>
      <c r="E1844">
        <v>12</v>
      </c>
      <c r="F1844" t="s">
        <v>114</v>
      </c>
      <c r="G1844" t="s">
        <v>121</v>
      </c>
      <c r="H1844">
        <v>44.33</v>
      </c>
      <c r="I1844">
        <v>0.93</v>
      </c>
      <c r="J1844">
        <v>43.61</v>
      </c>
      <c r="K1844">
        <v>1536</v>
      </c>
      <c r="L1844">
        <v>44.41</v>
      </c>
      <c r="M1844">
        <v>0.89</v>
      </c>
      <c r="N1844">
        <v>44.1</v>
      </c>
      <c r="O1844">
        <v>1570</v>
      </c>
      <c r="P1844">
        <v>1.32</v>
      </c>
      <c r="Q1844">
        <v>50.19</v>
      </c>
      <c r="R1844">
        <v>30.11</v>
      </c>
      <c r="S1844">
        <v>1.7</v>
      </c>
      <c r="T1844">
        <v>7.41</v>
      </c>
      <c r="U1844">
        <v>0</v>
      </c>
      <c r="V1844">
        <v>0</v>
      </c>
      <c r="W1844">
        <v>0</v>
      </c>
      <c r="X1844">
        <v>0</v>
      </c>
      <c r="Y1844">
        <v>2</v>
      </c>
      <c r="Z1844">
        <v>7.5</v>
      </c>
      <c r="AA1844">
        <v>19.5</v>
      </c>
      <c r="AB1844">
        <v>63.9</v>
      </c>
      <c r="AC1844">
        <v>1724</v>
      </c>
      <c r="AD1844">
        <v>37.86</v>
      </c>
      <c r="AE1844">
        <v>32.409999999999997</v>
      </c>
      <c r="AF1844">
        <v>11.94</v>
      </c>
      <c r="AG1844">
        <v>1572</v>
      </c>
      <c r="AI1844">
        <v>44.21</v>
      </c>
      <c r="AJ1844">
        <v>40.89</v>
      </c>
      <c r="AK1844">
        <v>0</v>
      </c>
      <c r="AL1844">
        <v>47.32</v>
      </c>
      <c r="AM1844">
        <v>6.32</v>
      </c>
      <c r="AN1844">
        <v>47.81</v>
      </c>
      <c r="AO1844">
        <v>45.02</v>
      </c>
      <c r="AP1844">
        <v>3.72</v>
      </c>
      <c r="AQ1844">
        <v>0</v>
      </c>
      <c r="AR1844">
        <v>0</v>
      </c>
      <c r="AS1844">
        <v>41.52</v>
      </c>
      <c r="AT1844">
        <v>0</v>
      </c>
      <c r="AU1844">
        <v>0</v>
      </c>
      <c r="AV1844">
        <v>9.5</v>
      </c>
      <c r="AW1844">
        <v>89.7</v>
      </c>
      <c r="AX1844">
        <v>96.5</v>
      </c>
      <c r="AY1844">
        <v>100</v>
      </c>
      <c r="AZ1844">
        <v>100</v>
      </c>
      <c r="BA1844">
        <v>87</v>
      </c>
      <c r="BB1844">
        <v>90.5</v>
      </c>
      <c r="BC1844">
        <v>108.1835882544144</v>
      </c>
      <c r="BD1844">
        <v>63.185301642534938</v>
      </c>
      <c r="BE1844">
        <v>0</v>
      </c>
      <c r="BF1844">
        <v>62.788063872087641</v>
      </c>
      <c r="BG1844">
        <v>169.27322217728101</v>
      </c>
      <c r="BH1844">
        <v>2.138818144463079E-5</v>
      </c>
      <c r="BI1844">
        <v>98.414832655460998</v>
      </c>
      <c r="BJ1844">
        <v>2.5220390792820001E-4</v>
      </c>
      <c r="BK1844">
        <v>561.15491999909966</v>
      </c>
      <c r="BL1844">
        <v>3.7400610709524651</v>
      </c>
      <c r="BM1844">
        <v>173.96597275492721</v>
      </c>
      <c r="BN1844">
        <v>103.9592818016712</v>
      </c>
      <c r="BO1844">
        <v>102.7007810511146</v>
      </c>
      <c r="BP1844">
        <v>99.672780923295264</v>
      </c>
      <c r="BQ1844">
        <v>37.15492583400264</v>
      </c>
      <c r="BR1844">
        <v>46.563673538362643</v>
      </c>
      <c r="BS1844">
        <v>89.625917140863194</v>
      </c>
      <c r="BT1844">
        <v>0</v>
      </c>
      <c r="BU1844">
        <v>100.228846817342</v>
      </c>
      <c r="BV1844">
        <v>855.32685792147299</v>
      </c>
      <c r="BW1844">
        <v>3.547443333660762</v>
      </c>
      <c r="BX1844">
        <v>8.1730629582125882</v>
      </c>
      <c r="BY1844">
        <v>0.37257063462236001</v>
      </c>
      <c r="BZ1844">
        <v>0.38326618855613998</v>
      </c>
      <c r="CA1844">
        <f t="shared" si="224"/>
        <v>63.185301642534938</v>
      </c>
      <c r="CB1844" cm="1">
        <f t="array" ref="CB1844">IF(ISBLANK(INDEX(AC:AC,ROW())), "", INDEX(AC:AC,ROW())*(BI1844+BJ1844)/1000)</f>
        <v>169.66760629755203</v>
      </c>
      <c r="CC1844">
        <f t="shared" si="225"/>
        <v>169.27324356546245</v>
      </c>
      <c r="CD1844">
        <f t="shared" si="226"/>
        <v>3.3150834011288155</v>
      </c>
      <c r="CE1844">
        <f t="shared" si="227"/>
        <v>5.1870614485390938</v>
      </c>
      <c r="CF1844" cm="1">
        <f t="array" ref="CF1844">IFERROR(IF((BD1844+BE1844)*INDEX(H:H,ROW())*INDEX(K:K,ROW())/(BF1844*30*1000)&lt;0.5,"",(BD1844+BE1844)*INDEX(H:H,ROW())*INDEX(K:K,ROW())/(BF1844*30*1000)),"")</f>
        <v>2.2840555601302484</v>
      </c>
      <c r="CG1844">
        <f t="shared" si="228"/>
        <v>0.58038437146704269</v>
      </c>
      <c r="CH1844" cm="1">
        <f t="array" ref="CH1844">IFERROR((BD1844+BE1844)*INDEX(K:K,ROW())*INDEX(H:H,ROW())/BC1844/100000,"")</f>
        <v>0.39768904519859954</v>
      </c>
      <c r="CI1844">
        <f t="shared" si="229"/>
        <v>111.74916342612075</v>
      </c>
      <c r="CJ1844">
        <v>1</v>
      </c>
      <c r="CK1844">
        <f t="shared" si="230"/>
        <v>0</v>
      </c>
      <c r="CL1844" cm="1">
        <f t="array" ref="CL1844">IF(INDEX(AS:AS,ROW()-2)=0,CL1843,INDEX(AS:AS,ROW()-2))</f>
        <v>41.03</v>
      </c>
      <c r="CM1844" t="str">
        <f t="shared" si="231"/>
        <v>SP</v>
      </c>
    </row>
    <row r="1845" spans="1:91" x14ac:dyDescent="0.3">
      <c r="A1845" s="1">
        <v>1840</v>
      </c>
      <c r="B1845" t="s">
        <v>208</v>
      </c>
      <c r="C1845">
        <v>3</v>
      </c>
      <c r="D1845">
        <v>18</v>
      </c>
      <c r="E1845">
        <v>12</v>
      </c>
      <c r="F1845" t="s">
        <v>114</v>
      </c>
      <c r="G1845" t="s">
        <v>122</v>
      </c>
      <c r="H1845">
        <v>46.21</v>
      </c>
      <c r="I1845">
        <v>0.89</v>
      </c>
      <c r="J1845">
        <v>44.1</v>
      </c>
      <c r="K1845">
        <v>1570</v>
      </c>
      <c r="L1845">
        <v>44.41</v>
      </c>
      <c r="M1845">
        <v>0.89</v>
      </c>
      <c r="N1845">
        <v>44.1</v>
      </c>
      <c r="O1845">
        <v>1570</v>
      </c>
      <c r="P1845">
        <v>1.32</v>
      </c>
      <c r="Q1845">
        <v>50.19</v>
      </c>
      <c r="R1845">
        <v>30.11</v>
      </c>
      <c r="S1845">
        <v>1.7</v>
      </c>
      <c r="T1845">
        <v>7.41</v>
      </c>
      <c r="U1845">
        <v>0</v>
      </c>
      <c r="V1845">
        <v>0</v>
      </c>
      <c r="W1845">
        <v>0</v>
      </c>
      <c r="X1845">
        <v>0</v>
      </c>
      <c r="Y1845">
        <v>2</v>
      </c>
      <c r="Z1845">
        <v>7.5</v>
      </c>
      <c r="AA1845">
        <v>19.5</v>
      </c>
      <c r="AB1845">
        <v>63.9</v>
      </c>
      <c r="AC1845">
        <v>1728</v>
      </c>
      <c r="AD1845">
        <v>37.86</v>
      </c>
      <c r="AE1845">
        <v>32.409999999999997</v>
      </c>
      <c r="AF1845">
        <v>11.88</v>
      </c>
      <c r="AG1845">
        <v>1572</v>
      </c>
      <c r="AI1845">
        <v>44.21</v>
      </c>
      <c r="AJ1845">
        <v>40.89</v>
      </c>
      <c r="AK1845">
        <v>0</v>
      </c>
      <c r="AL1845">
        <v>47.32</v>
      </c>
      <c r="AM1845">
        <v>6.33</v>
      </c>
      <c r="AN1845">
        <v>47.81</v>
      </c>
      <c r="AO1845">
        <v>45.02</v>
      </c>
      <c r="AP1845">
        <v>2.83</v>
      </c>
      <c r="AQ1845">
        <v>2.77</v>
      </c>
      <c r="AR1845">
        <v>0</v>
      </c>
      <c r="AS1845">
        <v>41.52</v>
      </c>
      <c r="AT1845">
        <v>0</v>
      </c>
      <c r="AU1845">
        <v>0</v>
      </c>
      <c r="AV1845">
        <v>15.6</v>
      </c>
      <c r="AW1845">
        <v>88.5</v>
      </c>
      <c r="AX1845">
        <v>97.5</v>
      </c>
      <c r="AY1845">
        <v>100</v>
      </c>
      <c r="AZ1845">
        <v>100</v>
      </c>
      <c r="BA1845">
        <v>81.900000000000006</v>
      </c>
      <c r="BB1845">
        <v>84.4</v>
      </c>
      <c r="BC1845">
        <v>129.67502025844729</v>
      </c>
      <c r="BD1845">
        <v>63.993879848206163</v>
      </c>
      <c r="BE1845">
        <v>0</v>
      </c>
      <c r="BF1845">
        <v>63.985925690631703</v>
      </c>
      <c r="BG1845">
        <v>166.44126580963251</v>
      </c>
      <c r="BH1845">
        <v>2.138818144463079E-5</v>
      </c>
      <c r="BI1845">
        <v>96.767694927164953</v>
      </c>
      <c r="BJ1845">
        <v>2.5220390792820001E-4</v>
      </c>
      <c r="BK1845">
        <v>546.35385426860637</v>
      </c>
      <c r="BL1845">
        <v>3.714294086767755</v>
      </c>
      <c r="BM1845">
        <v>174.1897393207249</v>
      </c>
      <c r="BN1845">
        <v>102.3715114107808</v>
      </c>
      <c r="BO1845">
        <v>101.6522024019653</v>
      </c>
      <c r="BP1845">
        <v>98.342142701249927</v>
      </c>
      <c r="BQ1845">
        <v>36.452012015441483</v>
      </c>
      <c r="BR1845">
        <v>48.660751227463251</v>
      </c>
      <c r="BS1845">
        <v>87.130068063844092</v>
      </c>
      <c r="BT1845">
        <v>0</v>
      </c>
      <c r="BU1845">
        <v>93.054259473568607</v>
      </c>
      <c r="BV1845">
        <v>853.84931789552286</v>
      </c>
      <c r="BW1845">
        <v>4.3186800527561058</v>
      </c>
      <c r="BX1845">
        <v>6.8532476896002894</v>
      </c>
      <c r="BY1845">
        <v>0.37257063462236001</v>
      </c>
      <c r="BZ1845">
        <v>0.38326618855613998</v>
      </c>
      <c r="CA1845">
        <f t="shared" si="224"/>
        <v>63.993879848206163</v>
      </c>
      <c r="CB1845" cm="1">
        <f t="array" ref="CB1845">IF(ISBLANK(INDEX(AC:AC,ROW())), "", INDEX(AC:AC,ROW())*(BI1845+BJ1845)/1000)</f>
        <v>167.21501264249395</v>
      </c>
      <c r="CC1845">
        <f t="shared" si="225"/>
        <v>166.44128719781395</v>
      </c>
      <c r="CD1845">
        <f t="shared" si="226"/>
        <v>3.2825620581705177</v>
      </c>
      <c r="CE1845">
        <f t="shared" si="227"/>
        <v>4.21325443543176</v>
      </c>
      <c r="CF1845" cm="1">
        <f t="array" ref="CF1845">IFERROR(IF((BD1845+BE1845)*INDEX(H:H,ROW())*INDEX(K:K,ROW())/(BF1845*30*1000)&lt;0.5,"",(BD1845+BE1845)*INDEX(H:H,ROW())*INDEX(K:K,ROW())/(BF1845*30*1000)),"")</f>
        <v>2.4186239576448787</v>
      </c>
      <c r="CG1845">
        <f t="shared" si="228"/>
        <v>0.49343293383031905</v>
      </c>
      <c r="CH1845" cm="1">
        <f t="array" ref="CH1845">IFERROR((BD1845+BE1845)*INDEX(K:K,ROW())*INDEX(H:H,ROW())/BC1845/100000,"")</f>
        <v>0.3580286145759029</v>
      </c>
      <c r="CI1845">
        <f t="shared" si="229"/>
        <v>120.5905658395689</v>
      </c>
      <c r="CJ1845">
        <v>1</v>
      </c>
      <c r="CK1845">
        <f t="shared" si="230"/>
        <v>0</v>
      </c>
      <c r="CL1845" cm="1">
        <f t="array" ref="CL1845">IF(INDEX(AS:AS,ROW()-2)=0,CL1844,INDEX(AS:AS,ROW()-2))</f>
        <v>41.32</v>
      </c>
      <c r="CM1845" t="str">
        <f t="shared" si="231"/>
        <v>SP</v>
      </c>
    </row>
    <row r="1846" spans="1:91" x14ac:dyDescent="0.3">
      <c r="A1846" s="1">
        <v>1841</v>
      </c>
      <c r="B1846" t="s">
        <v>208</v>
      </c>
      <c r="C1846">
        <v>3</v>
      </c>
      <c r="D1846">
        <v>18</v>
      </c>
      <c r="E1846">
        <v>12</v>
      </c>
      <c r="F1846" t="s">
        <v>123</v>
      </c>
      <c r="G1846" t="s">
        <v>124</v>
      </c>
      <c r="H1846">
        <v>46.21</v>
      </c>
      <c r="I1846">
        <v>0.89</v>
      </c>
      <c r="J1846">
        <v>44.1</v>
      </c>
      <c r="K1846">
        <v>1570</v>
      </c>
      <c r="L1846">
        <v>44.41</v>
      </c>
      <c r="M1846">
        <v>0.89</v>
      </c>
      <c r="N1846">
        <v>44.1</v>
      </c>
      <c r="O1846">
        <v>1570</v>
      </c>
      <c r="P1846">
        <v>1.32</v>
      </c>
      <c r="Q1846">
        <v>50.19</v>
      </c>
      <c r="R1846">
        <v>30.11</v>
      </c>
      <c r="S1846">
        <v>1.7</v>
      </c>
      <c r="T1846">
        <v>7.41</v>
      </c>
      <c r="U1846">
        <v>0</v>
      </c>
      <c r="V1846">
        <v>0</v>
      </c>
      <c r="W1846">
        <v>0</v>
      </c>
      <c r="X1846">
        <v>0</v>
      </c>
      <c r="Y1846">
        <v>2</v>
      </c>
      <c r="Z1846">
        <v>7.5</v>
      </c>
      <c r="AA1846">
        <v>19.5</v>
      </c>
      <c r="AB1846">
        <v>63.9</v>
      </c>
      <c r="AC1846">
        <v>1732</v>
      </c>
      <c r="AD1846">
        <v>37.86</v>
      </c>
      <c r="AE1846">
        <v>32.409999999999997</v>
      </c>
      <c r="AF1846">
        <v>11.84</v>
      </c>
      <c r="AG1846">
        <v>1572</v>
      </c>
      <c r="AI1846">
        <v>44.21</v>
      </c>
      <c r="AJ1846">
        <v>40.89</v>
      </c>
      <c r="AK1846">
        <v>0</v>
      </c>
      <c r="AL1846">
        <v>47.32</v>
      </c>
      <c r="AM1846">
        <v>6.32</v>
      </c>
      <c r="AN1846">
        <v>47.81</v>
      </c>
      <c r="AO1846">
        <v>45.02</v>
      </c>
      <c r="AP1846">
        <v>3.72</v>
      </c>
      <c r="AQ1846">
        <v>0</v>
      </c>
      <c r="AR1846">
        <v>0</v>
      </c>
      <c r="AS1846">
        <v>41.52</v>
      </c>
      <c r="AT1846">
        <v>0</v>
      </c>
      <c r="AU1846">
        <v>0</v>
      </c>
      <c r="AV1846">
        <v>5.0999999999999996</v>
      </c>
      <c r="AW1846">
        <v>62.4</v>
      </c>
      <c r="AX1846">
        <v>92.1</v>
      </c>
      <c r="AY1846">
        <v>100</v>
      </c>
      <c r="AZ1846">
        <v>100</v>
      </c>
      <c r="BA1846">
        <v>85.2</v>
      </c>
      <c r="BB1846">
        <v>93.5</v>
      </c>
      <c r="BC1846">
        <v>112.3946044564686</v>
      </c>
      <c r="BD1846">
        <v>62.019108649729837</v>
      </c>
      <c r="BE1846">
        <v>0</v>
      </c>
      <c r="BF1846">
        <v>62.319267219616258</v>
      </c>
      <c r="BG1846">
        <v>163.2262984789819</v>
      </c>
      <c r="BH1846">
        <v>2.138818144463079E-5</v>
      </c>
      <c r="BI1846">
        <v>94.899555126887606</v>
      </c>
      <c r="BJ1846">
        <v>2.5220390792820001E-4</v>
      </c>
      <c r="BK1846">
        <v>596.01953850167354</v>
      </c>
      <c r="BL1846">
        <v>3.6934470989430519</v>
      </c>
      <c r="BM1846">
        <v>174.674490502906</v>
      </c>
      <c r="BN1846">
        <v>102.7969159575394</v>
      </c>
      <c r="BO1846">
        <v>101.5673431138251</v>
      </c>
      <c r="BP1846">
        <v>97.553920906285697</v>
      </c>
      <c r="BQ1846">
        <v>39.074858045422573</v>
      </c>
      <c r="BR1846">
        <v>53.472078119225223</v>
      </c>
      <c r="BS1846">
        <v>86.109456300341066</v>
      </c>
      <c r="BT1846">
        <v>0</v>
      </c>
      <c r="BU1846">
        <v>86.82459697006675</v>
      </c>
      <c r="BV1846">
        <v>862.27752244479416</v>
      </c>
      <c r="BW1846">
        <v>4.9928876151833759</v>
      </c>
      <c r="BX1846">
        <v>7.2168173135627018</v>
      </c>
      <c r="BY1846">
        <v>0.37257063462236001</v>
      </c>
      <c r="BZ1846">
        <v>0.38326618855613998</v>
      </c>
      <c r="CA1846">
        <f t="shared" si="224"/>
        <v>62.019108649729837</v>
      </c>
      <c r="CB1846" cm="1">
        <f t="array" ref="CB1846">IF(ISBLANK(INDEX(AC:AC,ROW())), "", INDEX(AC:AC,ROW())*(BI1846+BJ1846)/1000)</f>
        <v>164.36646629693786</v>
      </c>
      <c r="CC1846">
        <f t="shared" si="225"/>
        <v>163.22631986716334</v>
      </c>
      <c r="CD1846">
        <f t="shared" si="226"/>
        <v>3.6514916159766728</v>
      </c>
      <c r="CE1846">
        <f t="shared" si="227"/>
        <v>5.3029194896318801</v>
      </c>
      <c r="CF1846" cm="1">
        <f t="array" ref="CF1846">IFERROR(IF((BD1846+BE1846)*INDEX(H:H,ROW())*INDEX(K:K,ROW())/(BF1846*30*1000)&lt;0.5,"",(BD1846+BE1846)*INDEX(H:H,ROW())*INDEX(K:K,ROW())/(BF1846*30*1000)),"")</f>
        <v>2.4066755636203445</v>
      </c>
      <c r="CG1846">
        <f t="shared" si="228"/>
        <v>0.55446849536049614</v>
      </c>
      <c r="CH1846" cm="1">
        <f t="array" ref="CH1846">IFERROR((BD1846+BE1846)*INDEX(K:K,ROW())*INDEX(H:H,ROW())/BC1846/100000,"")</f>
        <v>0.40032773357443385</v>
      </c>
      <c r="CI1846">
        <f t="shared" si="229"/>
        <v>116.86929160533256</v>
      </c>
      <c r="CJ1846">
        <v>1</v>
      </c>
      <c r="CK1846">
        <f t="shared" si="230"/>
        <v>0</v>
      </c>
      <c r="CL1846" cm="1">
        <f t="array" ref="CL1846">IF(INDEX(AS:AS,ROW()-2)=0,CL1845,INDEX(AS:AS,ROW()-2))</f>
        <v>41.52</v>
      </c>
      <c r="CM1846" t="str">
        <f t="shared" si="231"/>
        <v>CIV</v>
      </c>
    </row>
    <row r="1847" spans="1:91" x14ac:dyDescent="0.3">
      <c r="A1847" s="1">
        <v>1842</v>
      </c>
      <c r="B1847" t="s">
        <v>208</v>
      </c>
      <c r="C1847">
        <v>3</v>
      </c>
      <c r="D1847">
        <v>18</v>
      </c>
      <c r="E1847">
        <v>12</v>
      </c>
      <c r="F1847" t="s">
        <v>123</v>
      </c>
      <c r="G1847" t="s">
        <v>125</v>
      </c>
      <c r="H1847">
        <v>44.51</v>
      </c>
      <c r="I1847">
        <v>0.89</v>
      </c>
      <c r="J1847">
        <v>44.1</v>
      </c>
      <c r="K1847">
        <v>1538</v>
      </c>
      <c r="L1847">
        <v>44.62</v>
      </c>
      <c r="M1847">
        <v>0.87</v>
      </c>
      <c r="N1847">
        <v>44.1</v>
      </c>
      <c r="O1847">
        <v>1540</v>
      </c>
      <c r="P1847">
        <v>1.32</v>
      </c>
      <c r="Q1847">
        <v>50.19</v>
      </c>
      <c r="R1847">
        <v>30.11</v>
      </c>
      <c r="S1847">
        <v>1.7</v>
      </c>
      <c r="T1847">
        <v>7.41</v>
      </c>
      <c r="U1847">
        <v>0</v>
      </c>
      <c r="V1847">
        <v>0</v>
      </c>
      <c r="W1847">
        <v>0</v>
      </c>
      <c r="X1847">
        <v>0</v>
      </c>
      <c r="Y1847">
        <v>2</v>
      </c>
      <c r="Z1847">
        <v>7.5</v>
      </c>
      <c r="AA1847">
        <v>19.5</v>
      </c>
      <c r="AB1847">
        <v>63.9</v>
      </c>
      <c r="AC1847">
        <v>1735</v>
      </c>
      <c r="AD1847">
        <v>37.83</v>
      </c>
      <c r="AE1847">
        <v>31.44</v>
      </c>
      <c r="AF1847">
        <v>11.32</v>
      </c>
      <c r="AG1847">
        <v>1572</v>
      </c>
      <c r="AI1847">
        <v>43.59</v>
      </c>
      <c r="AJ1847">
        <v>39.96</v>
      </c>
      <c r="AK1847">
        <v>3.35</v>
      </c>
      <c r="AL1847">
        <v>46.67</v>
      </c>
      <c r="AM1847">
        <v>6.24</v>
      </c>
      <c r="AN1847">
        <v>47.25</v>
      </c>
      <c r="AO1847">
        <v>44.17</v>
      </c>
      <c r="AP1847">
        <v>2.79</v>
      </c>
      <c r="AQ1847">
        <v>0</v>
      </c>
      <c r="AR1847">
        <v>2.8</v>
      </c>
      <c r="AS1847">
        <v>40.51</v>
      </c>
      <c r="AT1847">
        <v>0</v>
      </c>
      <c r="AU1847">
        <v>0</v>
      </c>
      <c r="AV1847">
        <v>6.8</v>
      </c>
      <c r="AW1847">
        <v>73.5</v>
      </c>
      <c r="AX1847">
        <v>93.4</v>
      </c>
      <c r="AY1847">
        <v>98.7</v>
      </c>
      <c r="AZ1847">
        <v>100</v>
      </c>
      <c r="BA1847">
        <v>86.6</v>
      </c>
      <c r="BB1847">
        <v>91.9</v>
      </c>
      <c r="BC1847">
        <v>110.9711170794348</v>
      </c>
      <c r="BD1847">
        <v>56.93792014054992</v>
      </c>
      <c r="BE1847">
        <v>0</v>
      </c>
      <c r="BF1847">
        <v>56.836801228839533</v>
      </c>
      <c r="BG1847">
        <v>148.18108288267729</v>
      </c>
      <c r="BH1847">
        <v>2.138818144463079E-5</v>
      </c>
      <c r="BI1847">
        <v>86.153215313294226</v>
      </c>
      <c r="BJ1847">
        <v>2.5220390792820001E-4</v>
      </c>
      <c r="BK1847">
        <v>591.2136606386257</v>
      </c>
      <c r="BL1847">
        <v>3.679966346212459</v>
      </c>
      <c r="BM1847">
        <v>175.79662620311379</v>
      </c>
      <c r="BN1847">
        <v>103.7010810511867</v>
      </c>
      <c r="BO1847">
        <v>102.5656817909021</v>
      </c>
      <c r="BP1847">
        <v>97.901902701314384</v>
      </c>
      <c r="BQ1847">
        <v>39.9989632382716</v>
      </c>
      <c r="BR1847">
        <v>52.497399698834428</v>
      </c>
      <c r="BS1847">
        <v>91.799314238333594</v>
      </c>
      <c r="BT1847">
        <v>0</v>
      </c>
      <c r="BU1847">
        <v>86.048616508842855</v>
      </c>
      <c r="BV1847">
        <v>863.74813330012967</v>
      </c>
      <c r="BW1847">
        <v>5.31000655482854</v>
      </c>
      <c r="BX1847">
        <v>6.7534583417057803</v>
      </c>
      <c r="BY1847">
        <v>0.37257063462236001</v>
      </c>
      <c r="BZ1847">
        <v>0.38326618855613998</v>
      </c>
      <c r="CA1847">
        <f t="shared" si="224"/>
        <v>56.93792014054992</v>
      </c>
      <c r="CB1847" cm="1">
        <f t="array" ref="CB1847">IF(ISBLANK(INDEX(AC:AC,ROW())), "", INDEX(AC:AC,ROW())*(BI1847+BJ1847)/1000)</f>
        <v>149.47626614234574</v>
      </c>
      <c r="CC1847">
        <f t="shared" si="225"/>
        <v>148.18110427085873</v>
      </c>
      <c r="CD1847">
        <f t="shared" si="226"/>
        <v>3.9898046619895089</v>
      </c>
      <c r="CE1847">
        <f t="shared" si="227"/>
        <v>5.327635480279306</v>
      </c>
      <c r="CF1847" cm="1">
        <f t="array" ref="CF1847">IFERROR(IF((BD1847+BE1847)*INDEX(H:H,ROW())*INDEX(K:K,ROW())/(BF1847*30*1000)&lt;0.5,"",(BD1847+BE1847)*INDEX(H:H,ROW())*INDEX(K:K,ROW())/(BF1847*30*1000)),"")</f>
        <v>2.2859390472836671</v>
      </c>
      <c r="CG1847">
        <f t="shared" si="228"/>
        <v>0.51217652597076135</v>
      </c>
      <c r="CH1847" cm="1">
        <f t="array" ref="CH1847">IFERROR((BD1847+BE1847)*INDEX(K:K,ROW())*INDEX(H:H,ROW())/BC1847/100000,"")</f>
        <v>0.35124129594559816</v>
      </c>
      <c r="CI1847">
        <f t="shared" si="229"/>
        <v>101.24062071561397</v>
      </c>
      <c r="CJ1847">
        <v>1</v>
      </c>
      <c r="CK1847">
        <f t="shared" si="230"/>
        <v>0</v>
      </c>
      <c r="CL1847" cm="1">
        <f t="array" ref="CL1847">IF(INDEX(AS:AS,ROW()-2)=0,CL1846,INDEX(AS:AS,ROW()-2))</f>
        <v>41.52</v>
      </c>
      <c r="CM1847" t="str">
        <f t="shared" si="231"/>
        <v>CIV</v>
      </c>
    </row>
    <row r="1848" spans="1:91" x14ac:dyDescent="0.3">
      <c r="A1848" s="1">
        <v>1843</v>
      </c>
      <c r="B1848" t="s">
        <v>208</v>
      </c>
      <c r="C1848">
        <v>3</v>
      </c>
      <c r="D1848">
        <v>18</v>
      </c>
      <c r="E1848">
        <v>12</v>
      </c>
      <c r="F1848" t="s">
        <v>123</v>
      </c>
      <c r="G1848" t="s">
        <v>126</v>
      </c>
      <c r="H1848">
        <v>46.21</v>
      </c>
      <c r="I1848">
        <v>0.89</v>
      </c>
      <c r="J1848">
        <v>44.1</v>
      </c>
      <c r="K1848">
        <v>1570</v>
      </c>
      <c r="L1848">
        <v>44.41</v>
      </c>
      <c r="M1848">
        <v>0.89</v>
      </c>
      <c r="N1848">
        <v>44.1</v>
      </c>
      <c r="O1848">
        <v>1570</v>
      </c>
      <c r="P1848">
        <v>1.32</v>
      </c>
      <c r="Q1848">
        <v>50.19</v>
      </c>
      <c r="R1848">
        <v>30.11</v>
      </c>
      <c r="S1848">
        <v>1.7</v>
      </c>
      <c r="T1848">
        <v>7.41</v>
      </c>
      <c r="U1848">
        <v>0</v>
      </c>
      <c r="V1848">
        <v>0</v>
      </c>
      <c r="W1848">
        <v>0</v>
      </c>
      <c r="X1848">
        <v>0</v>
      </c>
      <c r="Y1848">
        <v>2</v>
      </c>
      <c r="Z1848">
        <v>7.5</v>
      </c>
      <c r="AA1848">
        <v>19.5</v>
      </c>
      <c r="AB1848">
        <v>63.9</v>
      </c>
      <c r="AC1848">
        <v>1730</v>
      </c>
      <c r="AD1848">
        <v>37.86</v>
      </c>
      <c r="AE1848">
        <v>32.409999999999997</v>
      </c>
      <c r="AF1848">
        <v>11.26</v>
      </c>
      <c r="AG1848">
        <v>1572</v>
      </c>
      <c r="AI1848">
        <v>44.21</v>
      </c>
      <c r="AJ1848">
        <v>40.89</v>
      </c>
      <c r="AK1848">
        <v>0</v>
      </c>
      <c r="AL1848">
        <v>47.32</v>
      </c>
      <c r="AM1848">
        <v>6.32</v>
      </c>
      <c r="AN1848">
        <v>47.81</v>
      </c>
      <c r="AO1848">
        <v>45.02</v>
      </c>
      <c r="AP1848">
        <v>3.72</v>
      </c>
      <c r="AQ1848">
        <v>0</v>
      </c>
      <c r="AR1848">
        <v>0</v>
      </c>
      <c r="AS1848">
        <v>41.52</v>
      </c>
      <c r="AT1848">
        <v>0</v>
      </c>
      <c r="AU1848">
        <v>0</v>
      </c>
      <c r="AV1848">
        <v>5.4</v>
      </c>
      <c r="AW1848">
        <v>70.7</v>
      </c>
      <c r="AX1848">
        <v>92.8</v>
      </c>
      <c r="AY1848">
        <v>98.2</v>
      </c>
      <c r="AZ1848">
        <v>100</v>
      </c>
      <c r="BA1848">
        <v>87.4</v>
      </c>
      <c r="BB1848">
        <v>92.8</v>
      </c>
      <c r="BC1848">
        <v>114.6893306002351</v>
      </c>
      <c r="BD1848">
        <v>60.00476779923882</v>
      </c>
      <c r="BE1848">
        <v>0</v>
      </c>
      <c r="BF1848">
        <v>59.967806971884663</v>
      </c>
      <c r="BG1848">
        <v>155.0698292798923</v>
      </c>
      <c r="BH1848">
        <v>2.138818144463079E-5</v>
      </c>
      <c r="BI1848">
        <v>90.15438097988276</v>
      </c>
      <c r="BJ1848">
        <v>2.5220390792820001E-4</v>
      </c>
      <c r="BK1848">
        <v>670.7973516735301</v>
      </c>
      <c r="BL1848">
        <v>3.6696873266363208</v>
      </c>
      <c r="BM1848">
        <v>175.45724690119869</v>
      </c>
      <c r="BN1848">
        <v>102.98221962946261</v>
      </c>
      <c r="BO1848">
        <v>101.73342160854899</v>
      </c>
      <c r="BP1848">
        <v>96.920107153648047</v>
      </c>
      <c r="BQ1848">
        <v>40.854294314682562</v>
      </c>
      <c r="BR1848">
        <v>55.514660790972833</v>
      </c>
      <c r="BS1848">
        <v>94.565594262210638</v>
      </c>
      <c r="BT1848">
        <v>0</v>
      </c>
      <c r="BU1848">
        <v>84.207140305738832</v>
      </c>
      <c r="BV1848">
        <v>859.90208246579573</v>
      </c>
      <c r="BW1848">
        <v>4.7289279987603923</v>
      </c>
      <c r="BX1848">
        <v>7.0424366410269634</v>
      </c>
      <c r="BY1848">
        <v>0.37257063462236001</v>
      </c>
      <c r="BZ1848">
        <v>0.38326618855613998</v>
      </c>
      <c r="CA1848">
        <f t="shared" si="224"/>
        <v>60.00476779923882</v>
      </c>
      <c r="CB1848" cm="1">
        <f t="array" ref="CB1848">IF(ISBLANK(INDEX(AC:AC,ROW())), "", INDEX(AC:AC,ROW())*(BI1848+BJ1848)/1000)</f>
        <v>155.9675154079579</v>
      </c>
      <c r="CC1848">
        <f t="shared" si="225"/>
        <v>155.06985066807374</v>
      </c>
      <c r="CD1848">
        <f t="shared" si="226"/>
        <v>4.3257754410905349</v>
      </c>
      <c r="CE1848">
        <f t="shared" si="227"/>
        <v>5.8488208812699716</v>
      </c>
      <c r="CF1848" cm="1">
        <f t="array" ref="CF1848">IFERROR(IF((BD1848+BE1848)*INDEX(H:H,ROW())*INDEX(K:K,ROW())/(BF1848*30*1000)&lt;0.5,"",(BD1848+BE1848)*INDEX(H:H,ROW())*INDEX(K:K,ROW())/(BF1848*30*1000)),"")</f>
        <v>2.4198138535928417</v>
      </c>
      <c r="CG1848">
        <f t="shared" si="228"/>
        <v>0.52287171490180218</v>
      </c>
      <c r="CH1848" cm="1">
        <f t="array" ref="CH1848">IFERROR((BD1848+BE1848)*INDEX(K:K,ROW())*INDEX(H:H,ROW())/BC1848/100000,"")</f>
        <v>0.37957566581136826</v>
      </c>
      <c r="CI1848">
        <f t="shared" si="229"/>
        <v>113.07345201050485</v>
      </c>
      <c r="CJ1848">
        <v>1</v>
      </c>
      <c r="CK1848">
        <f t="shared" si="230"/>
        <v>0</v>
      </c>
      <c r="CL1848" cm="1">
        <f t="array" ref="CL1848">IF(INDEX(AS:AS,ROW()-2)=0,CL1847,INDEX(AS:AS,ROW()-2))</f>
        <v>41.52</v>
      </c>
      <c r="CM1848" t="str">
        <f t="shared" si="231"/>
        <v>CIV</v>
      </c>
    </row>
    <row r="1849" spans="1:91" x14ac:dyDescent="0.3">
      <c r="A1849" s="1">
        <v>1844</v>
      </c>
      <c r="B1849" t="s">
        <v>208</v>
      </c>
      <c r="C1849">
        <v>3</v>
      </c>
      <c r="D1849">
        <v>18</v>
      </c>
      <c r="E1849">
        <v>12</v>
      </c>
      <c r="F1849" t="s">
        <v>123</v>
      </c>
      <c r="G1849" t="s">
        <v>127</v>
      </c>
      <c r="H1849">
        <v>46.21</v>
      </c>
      <c r="I1849">
        <v>0.89</v>
      </c>
      <c r="J1849">
        <v>44.1</v>
      </c>
      <c r="K1849">
        <v>1570</v>
      </c>
      <c r="L1849">
        <v>44.41</v>
      </c>
      <c r="M1849">
        <v>0.89</v>
      </c>
      <c r="N1849">
        <v>44.1</v>
      </c>
      <c r="O1849">
        <v>1570</v>
      </c>
      <c r="P1849">
        <v>1.32</v>
      </c>
      <c r="Q1849">
        <v>50.19</v>
      </c>
      <c r="R1849">
        <v>30.11</v>
      </c>
      <c r="S1849">
        <v>1.7</v>
      </c>
      <c r="T1849">
        <v>7.41</v>
      </c>
      <c r="U1849">
        <v>0</v>
      </c>
      <c r="V1849">
        <v>0</v>
      </c>
      <c r="W1849">
        <v>0</v>
      </c>
      <c r="X1849">
        <v>0</v>
      </c>
      <c r="Y1849">
        <v>2</v>
      </c>
      <c r="Z1849">
        <v>7.5</v>
      </c>
      <c r="AA1849">
        <v>19.5</v>
      </c>
      <c r="AB1849">
        <v>63.9</v>
      </c>
      <c r="AC1849">
        <v>1732</v>
      </c>
      <c r="AD1849">
        <v>37.86</v>
      </c>
      <c r="AE1849">
        <v>31.35</v>
      </c>
      <c r="AF1849">
        <v>11.19</v>
      </c>
      <c r="AG1849">
        <v>1572</v>
      </c>
      <c r="AI1849">
        <v>44.21</v>
      </c>
      <c r="AJ1849">
        <v>40.89</v>
      </c>
      <c r="AK1849">
        <v>3.29</v>
      </c>
      <c r="AL1849">
        <v>47.32</v>
      </c>
      <c r="AM1849">
        <v>6.15</v>
      </c>
      <c r="AN1849">
        <v>47.81</v>
      </c>
      <c r="AO1849">
        <v>43.91</v>
      </c>
      <c r="AP1849">
        <v>2.75</v>
      </c>
      <c r="AQ1849">
        <v>2.73</v>
      </c>
      <c r="AR1849">
        <v>0</v>
      </c>
      <c r="AS1849">
        <v>40.18</v>
      </c>
      <c r="AT1849">
        <v>0</v>
      </c>
      <c r="AU1849">
        <v>0</v>
      </c>
      <c r="AV1849">
        <v>7.2</v>
      </c>
      <c r="AW1849">
        <v>72.599999999999994</v>
      </c>
      <c r="AX1849">
        <v>94.3</v>
      </c>
      <c r="AY1849">
        <v>100</v>
      </c>
      <c r="AZ1849">
        <v>100</v>
      </c>
      <c r="BA1849">
        <v>87.1</v>
      </c>
      <c r="BB1849">
        <v>92.8</v>
      </c>
      <c r="BC1849">
        <v>123.50090898408121</v>
      </c>
      <c r="BD1849">
        <v>60.635433229169259</v>
      </c>
      <c r="BE1849">
        <v>0</v>
      </c>
      <c r="BF1849">
        <v>59.909592274728773</v>
      </c>
      <c r="BG1849">
        <v>159.62171819844349</v>
      </c>
      <c r="BH1849">
        <v>2.138818144463079E-5</v>
      </c>
      <c r="BI1849">
        <v>92.80307709553496</v>
      </c>
      <c r="BJ1849">
        <v>2.5220390792820001E-4</v>
      </c>
      <c r="BK1849">
        <v>648.53406691796226</v>
      </c>
      <c r="BL1849">
        <v>3.6577946440930531</v>
      </c>
      <c r="BM1849">
        <v>174.62183870204291</v>
      </c>
      <c r="BN1849">
        <v>102.580941434731</v>
      </c>
      <c r="BO1849">
        <v>101.3615203293781</v>
      </c>
      <c r="BP1849">
        <v>96.345580615489354</v>
      </c>
      <c r="BQ1849">
        <v>42.216193404769093</v>
      </c>
      <c r="BR1849">
        <v>53.707752347863028</v>
      </c>
      <c r="BS1849">
        <v>95.108264912949281</v>
      </c>
      <c r="BT1849">
        <v>0</v>
      </c>
      <c r="BU1849">
        <v>84.610642645218903</v>
      </c>
      <c r="BV1849">
        <v>860.5890206748436</v>
      </c>
      <c r="BW1849">
        <v>5.0295523330248324</v>
      </c>
      <c r="BX1849">
        <v>7.1091937323507066</v>
      </c>
      <c r="BY1849">
        <v>0.37257063462236001</v>
      </c>
      <c r="BZ1849">
        <v>0.38326618855613998</v>
      </c>
      <c r="CA1849">
        <f t="shared" si="224"/>
        <v>60.635433229169259</v>
      </c>
      <c r="CB1849" cm="1">
        <f t="array" ref="CB1849">IF(ISBLANK(INDEX(AC:AC,ROW())), "", INDEX(AC:AC,ROW())*(BI1849+BJ1849)/1000)</f>
        <v>160.73536634663509</v>
      </c>
      <c r="CC1849">
        <f t="shared" si="225"/>
        <v>159.62173958662493</v>
      </c>
      <c r="CD1849">
        <f t="shared" si="226"/>
        <v>4.0629432344083067</v>
      </c>
      <c r="CE1849">
        <f t="shared" si="227"/>
        <v>5.2512493410194727</v>
      </c>
      <c r="CF1849" cm="1">
        <f t="array" ref="CF1849">IFERROR(IF((BD1849+BE1849)*INDEX(H:H,ROW())*INDEX(K:K,ROW())/(BF1849*30*1000)&lt;0.5,"",(BD1849+BE1849)*INDEX(H:H,ROW())*INDEX(K:K,ROW())/(BF1849*30*1000)),"")</f>
        <v>2.4476227835509703</v>
      </c>
      <c r="CG1849">
        <f t="shared" si="228"/>
        <v>0.48509434276674751</v>
      </c>
      <c r="CH1849" cm="1">
        <f t="array" ref="CH1849">IFERROR((BD1849+BE1849)*INDEX(K:K,ROW())*INDEX(H:H,ROW())/BC1849/100000,"")</f>
        <v>0.3561983896582725</v>
      </c>
      <c r="CI1849">
        <f t="shared" si="229"/>
        <v>114.26188286094184</v>
      </c>
      <c r="CJ1849">
        <v>1</v>
      </c>
      <c r="CK1849">
        <f t="shared" si="230"/>
        <v>0</v>
      </c>
      <c r="CL1849" cm="1">
        <f t="array" ref="CL1849">IF(INDEX(AS:AS,ROW()-2)=0,CL1848,INDEX(AS:AS,ROW()-2))</f>
        <v>40.51</v>
      </c>
      <c r="CM1849" t="str">
        <f t="shared" si="231"/>
        <v>SP</v>
      </c>
    </row>
    <row r="1850" spans="1:91" x14ac:dyDescent="0.3">
      <c r="A1850" s="1">
        <v>1845</v>
      </c>
      <c r="B1850" t="s">
        <v>208</v>
      </c>
      <c r="C1850">
        <v>3</v>
      </c>
      <c r="D1850">
        <v>18</v>
      </c>
      <c r="E1850">
        <v>12</v>
      </c>
      <c r="F1850" t="s">
        <v>123</v>
      </c>
      <c r="G1850" t="s">
        <v>128</v>
      </c>
      <c r="H1850">
        <v>46.21</v>
      </c>
      <c r="I1850">
        <v>0.89</v>
      </c>
      <c r="J1850">
        <v>44.1</v>
      </c>
      <c r="K1850">
        <v>1536</v>
      </c>
      <c r="L1850">
        <v>44.41</v>
      </c>
      <c r="M1850">
        <v>0.89</v>
      </c>
      <c r="N1850">
        <v>44.1</v>
      </c>
      <c r="O1850">
        <v>1570</v>
      </c>
      <c r="P1850">
        <v>1.32</v>
      </c>
      <c r="Q1850">
        <v>50.19</v>
      </c>
      <c r="R1850">
        <v>30.11</v>
      </c>
      <c r="S1850">
        <v>1.7</v>
      </c>
      <c r="T1850">
        <v>7.41</v>
      </c>
      <c r="U1850">
        <v>0</v>
      </c>
      <c r="V1850">
        <v>0</v>
      </c>
      <c r="W1850">
        <v>0</v>
      </c>
      <c r="X1850">
        <v>0</v>
      </c>
      <c r="Y1850">
        <v>2</v>
      </c>
      <c r="Z1850">
        <v>7.5</v>
      </c>
      <c r="AA1850">
        <v>19.5</v>
      </c>
      <c r="AB1850">
        <v>63.9</v>
      </c>
      <c r="AC1850">
        <v>1727</v>
      </c>
      <c r="AD1850">
        <v>37.86</v>
      </c>
      <c r="AE1850">
        <v>32.409999999999997</v>
      </c>
      <c r="AF1850">
        <v>11.13</v>
      </c>
      <c r="AG1850">
        <v>1572</v>
      </c>
      <c r="AI1850">
        <v>44.21</v>
      </c>
      <c r="AJ1850">
        <v>40.89</v>
      </c>
      <c r="AK1850">
        <v>0</v>
      </c>
      <c r="AL1850">
        <v>47.32</v>
      </c>
      <c r="AM1850">
        <v>6.32</v>
      </c>
      <c r="AN1850">
        <v>47.81</v>
      </c>
      <c r="AO1850">
        <v>45.02</v>
      </c>
      <c r="AP1850">
        <v>3.72</v>
      </c>
      <c r="AQ1850">
        <v>0</v>
      </c>
      <c r="AR1850">
        <v>0</v>
      </c>
      <c r="AS1850">
        <v>41.52</v>
      </c>
      <c r="AT1850">
        <v>0</v>
      </c>
      <c r="AU1850">
        <v>0</v>
      </c>
      <c r="AV1850">
        <v>6.5</v>
      </c>
      <c r="AW1850">
        <v>73.400000000000006</v>
      </c>
      <c r="AX1850">
        <v>92.6</v>
      </c>
      <c r="AY1850">
        <v>100</v>
      </c>
      <c r="AZ1850">
        <v>100</v>
      </c>
      <c r="BA1850">
        <v>86.1</v>
      </c>
      <c r="BB1850">
        <v>93.5</v>
      </c>
      <c r="BC1850">
        <v>117.99970034841439</v>
      </c>
      <c r="BD1850">
        <v>62.005589950380568</v>
      </c>
      <c r="BE1850">
        <v>0</v>
      </c>
      <c r="BF1850">
        <v>59.986947907277703</v>
      </c>
      <c r="BG1850">
        <v>152.61422274714221</v>
      </c>
      <c r="BH1850">
        <v>2.138818144463079E-5</v>
      </c>
      <c r="BI1850">
        <v>88.729918362881776</v>
      </c>
      <c r="BJ1850">
        <v>2.5220390792820001E-4</v>
      </c>
      <c r="BK1850">
        <v>590.20866602728961</v>
      </c>
      <c r="BL1850">
        <v>3.6458219130232852</v>
      </c>
      <c r="BM1850">
        <v>173.4412401138575</v>
      </c>
      <c r="BN1850">
        <v>102.8028736380648</v>
      </c>
      <c r="BO1850">
        <v>102.02117065553119</v>
      </c>
      <c r="BP1850">
        <v>96.789251856126597</v>
      </c>
      <c r="BQ1850">
        <v>40.308419334506603</v>
      </c>
      <c r="BR1850">
        <v>53.93921465231363</v>
      </c>
      <c r="BS1850">
        <v>95.305328199831223</v>
      </c>
      <c r="BT1850">
        <v>0</v>
      </c>
      <c r="BU1850">
        <v>87.499086157939303</v>
      </c>
      <c r="BV1850">
        <v>861.54407796978671</v>
      </c>
      <c r="BW1850">
        <v>3.8942831761343522</v>
      </c>
      <c r="BX1850">
        <v>7.2025272682856558</v>
      </c>
      <c r="BY1850">
        <v>0.37257063462236001</v>
      </c>
      <c r="BZ1850">
        <v>0.38326618855613998</v>
      </c>
      <c r="CA1850">
        <f t="shared" si="224"/>
        <v>62.005589950380568</v>
      </c>
      <c r="CB1850" cm="1">
        <f t="array" ref="CB1850">IF(ISBLANK(INDEX(AC:AC,ROW())), "", INDEX(AC:AC,ROW())*(BI1850+BJ1850)/1000)</f>
        <v>153.23700456884583</v>
      </c>
      <c r="CC1850">
        <f t="shared" si="225"/>
        <v>152.61424413532364</v>
      </c>
      <c r="CD1850">
        <f t="shared" si="226"/>
        <v>3.8673235868072005</v>
      </c>
      <c r="CE1850">
        <f t="shared" si="227"/>
        <v>5.0017810577874107</v>
      </c>
      <c r="CF1850" cm="1">
        <f t="array" ref="CF1850">IFERROR(IF((BD1850+BE1850)*INDEX(H:H,ROW())*INDEX(K:K,ROW())/(BF1850*30*1000)&lt;0.5,"",(BD1850+BE1850)*INDEX(H:H,ROW())*INDEX(K:K,ROW())/(BF1850*30*1000)),"")</f>
        <v>2.4455694892335851</v>
      </c>
      <c r="CG1850">
        <f t="shared" si="228"/>
        <v>0.50836525626892215</v>
      </c>
      <c r="CH1850" cm="1">
        <f t="array" ref="CH1850">IFERROR((BD1850+BE1850)*INDEX(K:K,ROW())*INDEX(H:H,ROW())/BC1850/100000,"")</f>
        <v>0.37297276803530649</v>
      </c>
      <c r="CI1850">
        <f t="shared" si="229"/>
        <v>114.31344121112944</v>
      </c>
      <c r="CJ1850">
        <v>1</v>
      </c>
      <c r="CK1850">
        <f t="shared" si="230"/>
        <v>0</v>
      </c>
      <c r="CL1850" cm="1">
        <f t="array" ref="CL1850">IF(INDEX(AS:AS,ROW()-2)=0,CL1849,INDEX(AS:AS,ROW()-2))</f>
        <v>41.52</v>
      </c>
      <c r="CM1850" t="str">
        <f t="shared" si="231"/>
        <v>CIV</v>
      </c>
    </row>
    <row r="1851" spans="1:91" x14ac:dyDescent="0.3">
      <c r="A1851" s="1">
        <v>1846</v>
      </c>
      <c r="B1851" t="s">
        <v>208</v>
      </c>
      <c r="C1851">
        <v>3</v>
      </c>
      <c r="D1851">
        <v>18</v>
      </c>
      <c r="E1851">
        <v>12</v>
      </c>
      <c r="F1851" t="s">
        <v>123</v>
      </c>
      <c r="G1851" t="s">
        <v>129</v>
      </c>
      <c r="H1851">
        <v>46.21</v>
      </c>
      <c r="I1851">
        <v>0.89</v>
      </c>
      <c r="J1851">
        <v>44.1</v>
      </c>
      <c r="K1851">
        <v>1570</v>
      </c>
      <c r="L1851">
        <v>44.41</v>
      </c>
      <c r="M1851">
        <v>0.89</v>
      </c>
      <c r="N1851">
        <v>44.1</v>
      </c>
      <c r="O1851">
        <v>1570</v>
      </c>
      <c r="P1851">
        <v>1.32</v>
      </c>
      <c r="Q1851">
        <v>50.19</v>
      </c>
      <c r="R1851">
        <v>30.11</v>
      </c>
      <c r="S1851">
        <v>1.7</v>
      </c>
      <c r="T1851">
        <v>7.41</v>
      </c>
      <c r="U1851">
        <v>0</v>
      </c>
      <c r="V1851">
        <v>0</v>
      </c>
      <c r="W1851">
        <v>0</v>
      </c>
      <c r="X1851">
        <v>0</v>
      </c>
      <c r="Y1851">
        <v>2</v>
      </c>
      <c r="Z1851">
        <v>7.5</v>
      </c>
      <c r="AA1851">
        <v>19.5</v>
      </c>
      <c r="AB1851">
        <v>63.9</v>
      </c>
      <c r="AC1851">
        <v>1730</v>
      </c>
      <c r="AD1851">
        <v>37.86</v>
      </c>
      <c r="AE1851">
        <v>31.42</v>
      </c>
      <c r="AF1851">
        <v>11.23</v>
      </c>
      <c r="AG1851">
        <v>1572</v>
      </c>
      <c r="AI1851">
        <v>43.44</v>
      </c>
      <c r="AJ1851">
        <v>40.89</v>
      </c>
      <c r="AK1851">
        <v>3.34</v>
      </c>
      <c r="AL1851">
        <v>47.32</v>
      </c>
      <c r="AM1851">
        <v>6.26</v>
      </c>
      <c r="AN1851">
        <v>47.14</v>
      </c>
      <c r="AO1851">
        <v>44.03</v>
      </c>
      <c r="AP1851">
        <v>2.77</v>
      </c>
      <c r="AQ1851">
        <v>0</v>
      </c>
      <c r="AR1851">
        <v>2.68</v>
      </c>
      <c r="AS1851">
        <v>40.299999999999997</v>
      </c>
      <c r="AT1851">
        <v>0</v>
      </c>
      <c r="AU1851">
        <v>0</v>
      </c>
      <c r="AV1851">
        <v>8.4</v>
      </c>
      <c r="AW1851">
        <v>75.2</v>
      </c>
      <c r="AX1851">
        <v>95.5</v>
      </c>
      <c r="AY1851">
        <v>100</v>
      </c>
      <c r="AZ1851">
        <v>100</v>
      </c>
      <c r="BA1851">
        <v>87.1</v>
      </c>
      <c r="BB1851">
        <v>91.6</v>
      </c>
      <c r="BC1851">
        <v>116.7266471205341</v>
      </c>
      <c r="BD1851">
        <v>62.994239133727064</v>
      </c>
      <c r="BE1851">
        <v>0</v>
      </c>
      <c r="BF1851">
        <v>60.091959076069671</v>
      </c>
      <c r="BG1851">
        <v>162.77282391779099</v>
      </c>
      <c r="BH1851">
        <v>2.138818144463079E-5</v>
      </c>
      <c r="BI1851">
        <v>94.63618715212796</v>
      </c>
      <c r="BJ1851">
        <v>2.5220390792820001E-4</v>
      </c>
      <c r="BK1851">
        <v>572.6255333332856</v>
      </c>
      <c r="BL1851">
        <v>3.6343585014328732</v>
      </c>
      <c r="BM1851">
        <v>172.84104204582371</v>
      </c>
      <c r="BN1851">
        <v>102.2312309045583</v>
      </c>
      <c r="BO1851">
        <v>101.4354943246002</v>
      </c>
      <c r="BP1851">
        <v>96.454924071104244</v>
      </c>
      <c r="BQ1851">
        <v>40.343356409372383</v>
      </c>
      <c r="BR1851">
        <v>58.277638666487157</v>
      </c>
      <c r="BS1851">
        <v>95.155136577718963</v>
      </c>
      <c r="BT1851">
        <v>0</v>
      </c>
      <c r="BU1851">
        <v>87.418304376534749</v>
      </c>
      <c r="BV1851">
        <v>861.49628780699504</v>
      </c>
      <c r="BW1851">
        <v>5.0051240431594612</v>
      </c>
      <c r="BX1851">
        <v>7.0505807429800038</v>
      </c>
      <c r="BY1851">
        <v>0.37257063462236001</v>
      </c>
      <c r="BZ1851">
        <v>0.38326618855613998</v>
      </c>
      <c r="CA1851">
        <f t="shared" si="224"/>
        <v>62.994239133727064</v>
      </c>
      <c r="CB1851" cm="1">
        <f t="array" ref="CB1851">IF(ISBLANK(INDEX(AC:AC,ROW())), "", INDEX(AC:AC,ROW())*(BI1851+BJ1851)/1000)</f>
        <v>163.72104008594209</v>
      </c>
      <c r="CC1851">
        <f t="shared" si="225"/>
        <v>162.77284530597242</v>
      </c>
      <c r="CD1851">
        <f t="shared" si="226"/>
        <v>3.5179426412120041</v>
      </c>
      <c r="CE1851">
        <f t="shared" si="227"/>
        <v>4.9056967492776682</v>
      </c>
      <c r="CF1851" cm="1">
        <f t="array" ref="CF1851">IFERROR(IF((BD1851+BE1851)*INDEX(H:H,ROW())*INDEX(K:K,ROW())/(BF1851*30*1000)&lt;0.5,"",(BD1851+BE1851)*INDEX(H:H,ROW())*INDEX(K:K,ROW())/(BF1851*30*1000)),"")</f>
        <v>2.5351218483295921</v>
      </c>
      <c r="CG1851">
        <f t="shared" si="228"/>
        <v>0.51480926213889788</v>
      </c>
      <c r="CH1851" cm="1">
        <f t="array" ref="CH1851">IFERROR((BD1851+BE1851)*INDEX(K:K,ROW())*INDEX(H:H,ROW())/BC1851/100000,"")</f>
        <v>0.39153126245122688</v>
      </c>
      <c r="CI1851">
        <f t="shared" si="229"/>
        <v>118.70683508779631</v>
      </c>
      <c r="CJ1851">
        <v>1</v>
      </c>
      <c r="CK1851">
        <f t="shared" si="230"/>
        <v>0</v>
      </c>
      <c r="CL1851" cm="1">
        <f t="array" ref="CL1851">IF(INDEX(AS:AS,ROW()-2)=0,CL1850,INDEX(AS:AS,ROW()-2))</f>
        <v>40.18</v>
      </c>
      <c r="CM1851" t="str">
        <f t="shared" si="231"/>
        <v>SP</v>
      </c>
    </row>
    <row r="1852" spans="1:91" x14ac:dyDescent="0.3">
      <c r="A1852" s="1">
        <v>1847</v>
      </c>
      <c r="B1852" t="s">
        <v>208</v>
      </c>
      <c r="C1852">
        <v>3</v>
      </c>
      <c r="D1852">
        <v>18</v>
      </c>
      <c r="E1852">
        <v>12</v>
      </c>
      <c r="F1852" t="s">
        <v>123</v>
      </c>
      <c r="G1852" t="s">
        <v>130</v>
      </c>
      <c r="H1852">
        <v>44.33</v>
      </c>
      <c r="I1852">
        <v>0.86</v>
      </c>
      <c r="J1852">
        <v>44.1</v>
      </c>
      <c r="K1852">
        <v>1536</v>
      </c>
      <c r="L1852">
        <v>44.41</v>
      </c>
      <c r="M1852">
        <v>0.89</v>
      </c>
      <c r="N1852">
        <v>44.1</v>
      </c>
      <c r="O1852">
        <v>1570</v>
      </c>
      <c r="P1852">
        <v>1.32</v>
      </c>
      <c r="Q1852">
        <v>50.19</v>
      </c>
      <c r="R1852">
        <v>30.11</v>
      </c>
      <c r="S1852">
        <v>1.7</v>
      </c>
      <c r="T1852">
        <v>7.41</v>
      </c>
      <c r="U1852">
        <v>0</v>
      </c>
      <c r="V1852">
        <v>0</v>
      </c>
      <c r="W1852">
        <v>0</v>
      </c>
      <c r="X1852">
        <v>0</v>
      </c>
      <c r="Y1852">
        <v>2</v>
      </c>
      <c r="Z1852">
        <v>7.5</v>
      </c>
      <c r="AA1852">
        <v>19.5</v>
      </c>
      <c r="AB1852">
        <v>63.9</v>
      </c>
      <c r="AC1852">
        <v>1725</v>
      </c>
      <c r="AD1852">
        <v>37.86</v>
      </c>
      <c r="AE1852">
        <v>32.409999999999997</v>
      </c>
      <c r="AF1852">
        <v>11.13</v>
      </c>
      <c r="AG1852">
        <v>1572</v>
      </c>
      <c r="AI1852">
        <v>44.21</v>
      </c>
      <c r="AJ1852">
        <v>40.89</v>
      </c>
      <c r="AK1852">
        <v>0</v>
      </c>
      <c r="AL1852">
        <v>47.32</v>
      </c>
      <c r="AM1852">
        <v>6.32</v>
      </c>
      <c r="AN1852">
        <v>47.81</v>
      </c>
      <c r="AO1852">
        <v>45.02</v>
      </c>
      <c r="AP1852">
        <v>3.72</v>
      </c>
      <c r="AQ1852">
        <v>0</v>
      </c>
      <c r="AR1852">
        <v>0</v>
      </c>
      <c r="AS1852">
        <v>41.52</v>
      </c>
      <c r="AT1852">
        <v>0</v>
      </c>
      <c r="AU1852">
        <v>0</v>
      </c>
      <c r="AV1852">
        <v>7.1</v>
      </c>
      <c r="AW1852">
        <v>74.8</v>
      </c>
      <c r="AX1852">
        <v>95.2</v>
      </c>
      <c r="AY1852">
        <v>100</v>
      </c>
      <c r="AZ1852">
        <v>100</v>
      </c>
      <c r="BA1852">
        <v>88.1</v>
      </c>
      <c r="BB1852">
        <v>92.9</v>
      </c>
      <c r="BC1852">
        <v>120.03180415144421</v>
      </c>
      <c r="BD1852">
        <v>63.006413684675977</v>
      </c>
      <c r="BE1852">
        <v>0</v>
      </c>
      <c r="BF1852">
        <v>60.07447806800274</v>
      </c>
      <c r="BG1852">
        <v>168.43453320682039</v>
      </c>
      <c r="BH1852">
        <v>2.138818144463079E-5</v>
      </c>
      <c r="BI1852">
        <v>97.926881792180481</v>
      </c>
      <c r="BJ1852">
        <v>2.5220390792820001E-4</v>
      </c>
      <c r="BK1852">
        <v>554.08369808722171</v>
      </c>
      <c r="BL1852">
        <v>3.624997913662749</v>
      </c>
      <c r="BM1852">
        <v>172.21343734657299</v>
      </c>
      <c r="BN1852">
        <v>101.812566608718</v>
      </c>
      <c r="BO1852">
        <v>101.0496252125189</v>
      </c>
      <c r="BP1852">
        <v>96.329612791034293</v>
      </c>
      <c r="BQ1852">
        <v>40.42158961527457</v>
      </c>
      <c r="BR1852">
        <v>52.396078843522183</v>
      </c>
      <c r="BS1852">
        <v>93.489819621245914</v>
      </c>
      <c r="BT1852">
        <v>0</v>
      </c>
      <c r="BU1852">
        <v>88.890232529520148</v>
      </c>
      <c r="BV1852">
        <v>862.16416336969598</v>
      </c>
      <c r="BW1852">
        <v>4.1762681393138879</v>
      </c>
      <c r="BX1852">
        <v>7.0797973601167907</v>
      </c>
      <c r="BY1852">
        <v>0.37257063462236001</v>
      </c>
      <c r="BZ1852">
        <v>0.38326618855613998</v>
      </c>
      <c r="CA1852">
        <f t="shared" si="224"/>
        <v>63.006413684675977</v>
      </c>
      <c r="CB1852" cm="1">
        <f t="array" ref="CB1852">IF(ISBLANK(INDEX(AC:AC,ROW())), "", INDEX(AC:AC,ROW())*(BI1852+BJ1852)/1000)</f>
        <v>168.92430614325252</v>
      </c>
      <c r="CC1852">
        <f t="shared" si="225"/>
        <v>168.43455459500183</v>
      </c>
      <c r="CD1852">
        <f t="shared" si="226"/>
        <v>3.2896082363830095</v>
      </c>
      <c r="CE1852">
        <f t="shared" si="227"/>
        <v>4.6161407137406174</v>
      </c>
      <c r="CF1852" cm="1">
        <f t="array" ref="CF1852">IFERROR(IF((BD1852+BE1852)*INDEX(H:H,ROW())*INDEX(K:K,ROW())/(BF1852*30*1000)&lt;0.5,"",(BD1852+BE1852)*INDEX(H:H,ROW())*INDEX(K:K,ROW())/(BF1852*30*1000)),"")</f>
        <v>2.3804685402772194</v>
      </c>
      <c r="CG1852">
        <f t="shared" si="228"/>
        <v>0.50048800393108095</v>
      </c>
      <c r="CH1852" cm="1">
        <f t="array" ref="CH1852">IFERROR((BD1852+BE1852)*INDEX(K:K,ROW())*INDEX(H:H,ROW())/BC1852/100000,"")</f>
        <v>0.35741878444322378</v>
      </c>
      <c r="CI1852">
        <f t="shared" si="229"/>
        <v>111.43278320606829</v>
      </c>
      <c r="CJ1852">
        <v>1</v>
      </c>
      <c r="CK1852">
        <f t="shared" si="230"/>
        <v>0</v>
      </c>
      <c r="CL1852" cm="1">
        <f t="array" ref="CL1852">IF(INDEX(AS:AS,ROW()-2)=0,CL1851,INDEX(AS:AS,ROW()-2))</f>
        <v>41.52</v>
      </c>
      <c r="CM1852" t="str">
        <f t="shared" si="231"/>
        <v>CIV</v>
      </c>
    </row>
    <row r="1853" spans="1:91" x14ac:dyDescent="0.3">
      <c r="A1853" s="1">
        <v>1848</v>
      </c>
      <c r="B1853" t="s">
        <v>208</v>
      </c>
      <c r="C1853">
        <v>3</v>
      </c>
      <c r="D1853">
        <v>18</v>
      </c>
      <c r="E1853">
        <v>12</v>
      </c>
      <c r="F1853" t="s">
        <v>123</v>
      </c>
      <c r="G1853" t="s">
        <v>131</v>
      </c>
      <c r="H1853">
        <v>46.21</v>
      </c>
      <c r="I1853">
        <v>0.89</v>
      </c>
      <c r="J1853">
        <v>44.1</v>
      </c>
      <c r="K1853">
        <v>1570</v>
      </c>
      <c r="L1853">
        <v>44.41</v>
      </c>
      <c r="M1853">
        <v>0.89</v>
      </c>
      <c r="N1853">
        <v>44.1</v>
      </c>
      <c r="O1853">
        <v>1570</v>
      </c>
      <c r="P1853">
        <v>1.32</v>
      </c>
      <c r="Q1853">
        <v>50.19</v>
      </c>
      <c r="R1853">
        <v>30.11</v>
      </c>
      <c r="S1853">
        <v>1.7</v>
      </c>
      <c r="T1853">
        <v>7.41</v>
      </c>
      <c r="U1853">
        <v>0</v>
      </c>
      <c r="V1853">
        <v>0</v>
      </c>
      <c r="W1853">
        <v>0</v>
      </c>
      <c r="X1853">
        <v>0</v>
      </c>
      <c r="Y1853">
        <v>2</v>
      </c>
      <c r="Z1853">
        <v>7.5</v>
      </c>
      <c r="AA1853">
        <v>19.5</v>
      </c>
      <c r="AB1853">
        <v>63.9</v>
      </c>
      <c r="AC1853">
        <v>1723</v>
      </c>
      <c r="AD1853">
        <v>37.86</v>
      </c>
      <c r="AE1853">
        <v>32.409999999999997</v>
      </c>
      <c r="AF1853">
        <v>11.35</v>
      </c>
      <c r="AG1853">
        <v>1572</v>
      </c>
      <c r="AI1853">
        <v>44.21</v>
      </c>
      <c r="AJ1853">
        <v>40.89</v>
      </c>
      <c r="AK1853">
        <v>0</v>
      </c>
      <c r="AL1853">
        <v>47.32</v>
      </c>
      <c r="AM1853">
        <v>6.19</v>
      </c>
      <c r="AN1853">
        <v>47.81</v>
      </c>
      <c r="AO1853">
        <v>45.02</v>
      </c>
      <c r="AP1853">
        <v>2.82</v>
      </c>
      <c r="AQ1853">
        <v>2.65</v>
      </c>
      <c r="AR1853">
        <v>0</v>
      </c>
      <c r="AS1853">
        <v>41.52</v>
      </c>
      <c r="AT1853">
        <v>0</v>
      </c>
      <c r="AU1853">
        <v>0</v>
      </c>
      <c r="AV1853">
        <v>8.1</v>
      </c>
      <c r="AW1853">
        <v>72.3</v>
      </c>
      <c r="AX1853">
        <v>94.5</v>
      </c>
      <c r="AY1853">
        <v>100</v>
      </c>
      <c r="AZ1853">
        <v>100</v>
      </c>
      <c r="BA1853">
        <v>86.4</v>
      </c>
      <c r="BB1853">
        <v>91.9</v>
      </c>
      <c r="BC1853">
        <v>125.0094533343223</v>
      </c>
      <c r="BD1853">
        <v>63.196041071569447</v>
      </c>
      <c r="BE1853">
        <v>0</v>
      </c>
      <c r="BF1853">
        <v>60.057326546627543</v>
      </c>
      <c r="BG1853">
        <v>162.4721876337818</v>
      </c>
      <c r="BH1853">
        <v>2.138818144463079E-5</v>
      </c>
      <c r="BI1853">
        <v>94.460734798163941</v>
      </c>
      <c r="BJ1853">
        <v>2.5220390792820001E-4</v>
      </c>
      <c r="BK1853">
        <v>550.97995922003952</v>
      </c>
      <c r="BL1853">
        <v>3.6202767344550542</v>
      </c>
      <c r="BM1853">
        <v>171.86053305117699</v>
      </c>
      <c r="BN1853">
        <v>102.169587763704</v>
      </c>
      <c r="BO1853">
        <v>100.8500073609315</v>
      </c>
      <c r="BP1853">
        <v>95.949340930462881</v>
      </c>
      <c r="BQ1853">
        <v>40.635652477778777</v>
      </c>
      <c r="BR1853">
        <v>47.425761081021143</v>
      </c>
      <c r="BS1853">
        <v>92.627393209117045</v>
      </c>
      <c r="BT1853">
        <v>0</v>
      </c>
      <c r="BU1853">
        <v>89.563958307868901</v>
      </c>
      <c r="BV1853">
        <v>862.24282431997665</v>
      </c>
      <c r="BW1853">
        <v>3.8357999264963278</v>
      </c>
      <c r="BX1853">
        <v>7.0809453702428984</v>
      </c>
      <c r="BY1853">
        <v>0.37257063462236001</v>
      </c>
      <c r="BZ1853">
        <v>0.38326618855613998</v>
      </c>
      <c r="CA1853">
        <f t="shared" si="224"/>
        <v>63.196041071569447</v>
      </c>
      <c r="CB1853" cm="1">
        <f t="array" ref="CB1853">IF(ISBLANK(INDEX(AC:AC,ROW())), "", INDEX(AC:AC,ROW())*(BI1853+BJ1853)/1000)</f>
        <v>162.75628060456987</v>
      </c>
      <c r="CC1853">
        <f t="shared" si="225"/>
        <v>162.47220902196324</v>
      </c>
      <c r="CD1853">
        <f t="shared" si="226"/>
        <v>3.3912258751006283</v>
      </c>
      <c r="CE1853">
        <f t="shared" si="227"/>
        <v>4.4075063487119799</v>
      </c>
      <c r="CF1853" cm="1">
        <f t="array" ref="CF1853">IFERROR(IF((BD1853+BE1853)*INDEX(H:H,ROW())*INDEX(K:K,ROW())/(BF1853*30*1000)&lt;0.5,"",(BD1853+BE1853)*INDEX(H:H,ROW())*INDEX(K:K,ROW())/(BF1853*30*1000)),"")</f>
        <v>2.5447096879847706</v>
      </c>
      <c r="CG1853">
        <f t="shared" si="228"/>
        <v>0.48042227963361828</v>
      </c>
      <c r="CH1853" cm="1">
        <f t="array" ref="CH1853">IFERROR((BD1853+BE1853)*INDEX(K:K,ROW())*INDEX(H:H,ROW())/BC1853/100000,"")</f>
        <v>0.36676056879221913</v>
      </c>
      <c r="CI1853">
        <f t="shared" si="229"/>
        <v>119.08711223194915</v>
      </c>
      <c r="CJ1853">
        <v>1</v>
      </c>
      <c r="CK1853">
        <f t="shared" si="230"/>
        <v>0</v>
      </c>
      <c r="CL1853" cm="1">
        <f t="array" ref="CL1853">IF(INDEX(AS:AS,ROW()-2)=0,CL1852,INDEX(AS:AS,ROW()-2))</f>
        <v>40.299999999999997</v>
      </c>
      <c r="CM1853" t="str">
        <f t="shared" si="231"/>
        <v>SP</v>
      </c>
    </row>
    <row r="1854" spans="1:91" x14ac:dyDescent="0.3">
      <c r="A1854" s="1">
        <v>1849</v>
      </c>
      <c r="B1854" t="s">
        <v>209</v>
      </c>
      <c r="C1854">
        <v>3</v>
      </c>
      <c r="D1854">
        <v>19</v>
      </c>
      <c r="E1854">
        <v>12</v>
      </c>
      <c r="F1854" t="s">
        <v>105</v>
      </c>
      <c r="G1854" t="s">
        <v>106</v>
      </c>
      <c r="H1854">
        <v>46.21</v>
      </c>
      <c r="I1854">
        <v>0.89</v>
      </c>
      <c r="J1854">
        <v>44.1</v>
      </c>
      <c r="K1854">
        <v>1570</v>
      </c>
      <c r="L1854">
        <v>44.5</v>
      </c>
      <c r="M1854">
        <v>0.9</v>
      </c>
      <c r="N1854">
        <v>44.1</v>
      </c>
      <c r="O1854">
        <v>1540</v>
      </c>
      <c r="P1854">
        <v>1.32</v>
      </c>
      <c r="Q1854">
        <v>50.19</v>
      </c>
      <c r="R1854">
        <v>30.11</v>
      </c>
      <c r="S1854">
        <v>1.7</v>
      </c>
      <c r="T1854">
        <v>7.41</v>
      </c>
      <c r="U1854">
        <v>0</v>
      </c>
      <c r="V1854">
        <v>0</v>
      </c>
      <c r="W1854">
        <v>0</v>
      </c>
      <c r="X1854">
        <v>0</v>
      </c>
      <c r="Y1854">
        <v>2</v>
      </c>
      <c r="Z1854">
        <v>7.5</v>
      </c>
      <c r="AA1854">
        <v>19.5</v>
      </c>
      <c r="AB1854">
        <v>63.9</v>
      </c>
      <c r="AC1854">
        <v>1720</v>
      </c>
      <c r="AD1854">
        <v>37.86</v>
      </c>
      <c r="AE1854">
        <v>32.409999999999997</v>
      </c>
      <c r="AF1854">
        <v>11.44</v>
      </c>
      <c r="AG1854">
        <v>1572</v>
      </c>
      <c r="AI1854">
        <v>44.21</v>
      </c>
      <c r="AJ1854">
        <v>40.89</v>
      </c>
      <c r="AK1854">
        <v>0</v>
      </c>
      <c r="AL1854">
        <v>47.32</v>
      </c>
      <c r="AM1854">
        <v>6.32</v>
      </c>
      <c r="AN1854">
        <v>47.81</v>
      </c>
      <c r="AO1854">
        <v>45.02</v>
      </c>
      <c r="AP1854">
        <v>3.72</v>
      </c>
      <c r="AQ1854">
        <v>0</v>
      </c>
      <c r="AR1854">
        <v>0</v>
      </c>
      <c r="AS1854">
        <v>41.52</v>
      </c>
      <c r="AT1854">
        <v>0</v>
      </c>
      <c r="AU1854">
        <v>0</v>
      </c>
      <c r="AV1854">
        <v>5.0999999999999996</v>
      </c>
      <c r="AW1854">
        <v>62.4</v>
      </c>
      <c r="AX1854">
        <v>92.1</v>
      </c>
      <c r="AY1854">
        <v>100</v>
      </c>
      <c r="AZ1854">
        <v>100</v>
      </c>
      <c r="BA1854">
        <v>85.2</v>
      </c>
      <c r="BB1854">
        <v>93.5</v>
      </c>
      <c r="BC1854">
        <v>75.10758614604427</v>
      </c>
      <c r="BD1854">
        <v>47.515785505938993</v>
      </c>
      <c r="BE1854">
        <v>0</v>
      </c>
      <c r="BF1854">
        <v>47.143064988514993</v>
      </c>
      <c r="BG1854">
        <v>139.1573349258361</v>
      </c>
      <c r="BH1854">
        <v>2.138818144463079E-5</v>
      </c>
      <c r="BI1854">
        <v>80.901566796951514</v>
      </c>
      <c r="BJ1854">
        <v>2.5220390792820001E-4</v>
      </c>
      <c r="BK1854">
        <v>603.17835955618671</v>
      </c>
      <c r="BL1854">
        <v>3.6191525892033551</v>
      </c>
      <c r="BM1854">
        <v>171.7859575677289</v>
      </c>
      <c r="BN1854">
        <v>103.482719715957</v>
      </c>
      <c r="BO1854">
        <v>101.6182988849927</v>
      </c>
      <c r="BP1854">
        <v>96.609183119130421</v>
      </c>
      <c r="BQ1854">
        <v>39.400482289241033</v>
      </c>
      <c r="BR1854">
        <v>48.440932430354948</v>
      </c>
      <c r="BS1854">
        <v>94.756126467928993</v>
      </c>
      <c r="BT1854">
        <v>0</v>
      </c>
      <c r="BU1854">
        <v>90.940712365797424</v>
      </c>
      <c r="BV1854">
        <v>861.78968832865291</v>
      </c>
      <c r="BW1854">
        <v>4.3759432798337077</v>
      </c>
      <c r="BX1854">
        <v>7.1194661014845604</v>
      </c>
      <c r="BY1854">
        <v>0.37257063462236001</v>
      </c>
      <c r="BZ1854">
        <v>0.38326618855613998</v>
      </c>
      <c r="CA1854">
        <f t="shared" si="224"/>
        <v>47.515785505938993</v>
      </c>
      <c r="CB1854" cm="1">
        <f t="array" ref="CB1854">IF(ISBLANK(INDEX(AC:AC,ROW())), "", INDEX(AC:AC,ROW())*(BI1854+BJ1854)/1000)</f>
        <v>139.15112868147824</v>
      </c>
      <c r="CC1854">
        <f t="shared" si="225"/>
        <v>139.15735631401753</v>
      </c>
      <c r="CD1854">
        <f t="shared" si="226"/>
        <v>4.3345057389210231</v>
      </c>
      <c r="CE1854">
        <f t="shared" si="227"/>
        <v>8.0308580065843937</v>
      </c>
      <c r="CF1854" cm="1">
        <f t="array" ref="CF1854">IFERROR(IF((BD1854+BE1854)*INDEX(H:H,ROW())*INDEX(K:K,ROW())/(BF1854*30*1000)&lt;0.5,"",(BD1854+BE1854)*INDEX(H:H,ROW())*INDEX(K:K,ROW())/(BF1854*30*1000)),"")</f>
        <v>2.4374429795489139</v>
      </c>
      <c r="CG1854">
        <f t="shared" si="228"/>
        <v>0.62767381309321846</v>
      </c>
      <c r="CH1854" cm="1">
        <f t="array" ref="CH1854">IFERROR((BD1854+BE1854)*INDEX(K:K,ROW())*INDEX(H:H,ROW())/BC1854/100000,"")</f>
        <v>0.45897573875122877</v>
      </c>
      <c r="CI1854">
        <f t="shared" si="229"/>
        <v>89.539116460265518</v>
      </c>
      <c r="CJ1854">
        <v>1</v>
      </c>
      <c r="CK1854">
        <f t="shared" si="230"/>
        <v>0</v>
      </c>
      <c r="CL1854" cm="1">
        <f t="array" ref="CL1854">IF(INDEX(AS:AS,ROW()-2)=0,CL1853,INDEX(AS:AS,ROW()-2))</f>
        <v>41.52</v>
      </c>
      <c r="CM1854" t="str">
        <f t="shared" si="231"/>
        <v>CIV</v>
      </c>
    </row>
    <row r="1855" spans="1:91" x14ac:dyDescent="0.3">
      <c r="A1855" s="1">
        <v>1850</v>
      </c>
      <c r="B1855" t="s">
        <v>209</v>
      </c>
      <c r="C1855">
        <v>3</v>
      </c>
      <c r="D1855">
        <v>19</v>
      </c>
      <c r="E1855">
        <v>12</v>
      </c>
      <c r="F1855" t="s">
        <v>105</v>
      </c>
      <c r="G1855" t="s">
        <v>107</v>
      </c>
      <c r="H1855">
        <v>46.21</v>
      </c>
      <c r="I1855">
        <v>0.89</v>
      </c>
      <c r="J1855">
        <v>44.1</v>
      </c>
      <c r="K1855">
        <v>1570</v>
      </c>
      <c r="L1855">
        <v>44.41</v>
      </c>
      <c r="M1855">
        <v>0.89</v>
      </c>
      <c r="N1855">
        <v>44.1</v>
      </c>
      <c r="O1855">
        <v>1570</v>
      </c>
      <c r="P1855">
        <v>1.32</v>
      </c>
      <c r="Q1855">
        <v>50.19</v>
      </c>
      <c r="R1855">
        <v>30.11</v>
      </c>
      <c r="S1855">
        <v>1.7</v>
      </c>
      <c r="T1855">
        <v>7.41</v>
      </c>
      <c r="U1855">
        <v>0</v>
      </c>
      <c r="V1855">
        <v>0</v>
      </c>
      <c r="W1855">
        <v>0</v>
      </c>
      <c r="X1855">
        <v>0</v>
      </c>
      <c r="Y1855">
        <v>2</v>
      </c>
      <c r="Z1855">
        <v>7.5</v>
      </c>
      <c r="AA1855">
        <v>19.5</v>
      </c>
      <c r="AB1855">
        <v>63.9</v>
      </c>
      <c r="AC1855">
        <v>1720</v>
      </c>
      <c r="AD1855">
        <v>37.65</v>
      </c>
      <c r="AE1855">
        <v>31.09</v>
      </c>
      <c r="AF1855">
        <v>11.12</v>
      </c>
      <c r="AG1855">
        <v>1572</v>
      </c>
      <c r="AI1855">
        <v>44.21</v>
      </c>
      <c r="AJ1855">
        <v>40.89</v>
      </c>
      <c r="AK1855">
        <v>0</v>
      </c>
      <c r="AL1855">
        <v>47.32</v>
      </c>
      <c r="AM1855">
        <v>6.32</v>
      </c>
      <c r="AN1855">
        <v>47.81</v>
      </c>
      <c r="AO1855">
        <v>45.02</v>
      </c>
      <c r="AP1855">
        <v>3.72</v>
      </c>
      <c r="AQ1855">
        <v>0</v>
      </c>
      <c r="AR1855">
        <v>0</v>
      </c>
      <c r="AS1855">
        <v>41.52</v>
      </c>
      <c r="AT1855">
        <v>0</v>
      </c>
      <c r="AU1855">
        <v>0</v>
      </c>
      <c r="AV1855">
        <v>5.0999999999999996</v>
      </c>
      <c r="AW1855">
        <v>62.4</v>
      </c>
      <c r="AX1855">
        <v>92.1</v>
      </c>
      <c r="AY1855">
        <v>100</v>
      </c>
      <c r="AZ1855">
        <v>100</v>
      </c>
      <c r="BA1855">
        <v>85.2</v>
      </c>
      <c r="BB1855">
        <v>93.5</v>
      </c>
      <c r="BC1855">
        <v>77.327540682755895</v>
      </c>
      <c r="BD1855">
        <v>60.830796616855977</v>
      </c>
      <c r="BE1855">
        <v>0</v>
      </c>
      <c r="BF1855">
        <v>59.276189618209678</v>
      </c>
      <c r="BG1855">
        <v>156.0099353108933</v>
      </c>
      <c r="BH1855">
        <v>2.138818144463079E-5</v>
      </c>
      <c r="BI1855">
        <v>90.703570462204723</v>
      </c>
      <c r="BJ1855">
        <v>2.5220390792820001E-4</v>
      </c>
      <c r="BK1855">
        <v>644.16707481441847</v>
      </c>
      <c r="BL1855">
        <v>3.6235509037109939</v>
      </c>
      <c r="BM1855">
        <v>172.2322116791411</v>
      </c>
      <c r="BN1855">
        <v>102.22445168751889</v>
      </c>
      <c r="BO1855">
        <v>100.9414304734178</v>
      </c>
      <c r="BP1855">
        <v>97.898925008143806</v>
      </c>
      <c r="BQ1855">
        <v>40.475894601819057</v>
      </c>
      <c r="BR1855">
        <v>44.440688236641797</v>
      </c>
      <c r="BS1855">
        <v>100.33799714520821</v>
      </c>
      <c r="BT1855">
        <v>0</v>
      </c>
      <c r="BU1855">
        <v>91.555617772507659</v>
      </c>
      <c r="BV1855">
        <v>862.50207085447403</v>
      </c>
      <c r="BW1855">
        <v>7.1230136544575151</v>
      </c>
      <c r="BX1855">
        <v>7.1298046741568086</v>
      </c>
      <c r="BY1855">
        <v>0.37257063462236001</v>
      </c>
      <c r="BZ1855">
        <v>0.38326618855613998</v>
      </c>
      <c r="CA1855">
        <f t="shared" si="224"/>
        <v>60.830796616855977</v>
      </c>
      <c r="CB1855" cm="1">
        <f t="array" ref="CB1855">IF(ISBLANK(INDEX(AC:AC,ROW())), "", INDEX(AC:AC,ROW())*(BI1855+BJ1855)/1000)</f>
        <v>156.01057498571376</v>
      </c>
      <c r="CC1855">
        <f t="shared" si="225"/>
        <v>156.00995669907473</v>
      </c>
      <c r="CD1855">
        <f t="shared" si="226"/>
        <v>4.1290125864014096</v>
      </c>
      <c r="CE1855">
        <f t="shared" si="227"/>
        <v>8.33037064319916</v>
      </c>
      <c r="CF1855" cm="1">
        <f t="array" ref="CF1855">IFERROR(IF((BD1855+BE1855)*INDEX(H:H,ROW())*INDEX(K:K,ROW())/(BF1855*30*1000)&lt;0.5,"",(BD1855+BE1855)*INDEX(H:H,ROW())*INDEX(K:K,ROW())/(BF1855*30*1000)),"")</f>
        <v>2.4817474907092438</v>
      </c>
      <c r="CG1855">
        <f t="shared" si="228"/>
        <v>0.76655987109943502</v>
      </c>
      <c r="CH1855" cm="1">
        <f t="array" ref="CH1855">IFERROR((BD1855+BE1855)*INDEX(K:K,ROW())*INDEX(H:H,ROW())/BC1855/100000,"")</f>
        <v>0.57072241097382737</v>
      </c>
      <c r="CI1855">
        <f t="shared" si="229"/>
        <v>114.63002715101081</v>
      </c>
      <c r="CJ1855">
        <v>1</v>
      </c>
      <c r="CK1855">
        <f t="shared" si="230"/>
        <v>0</v>
      </c>
      <c r="CL1855" cm="1">
        <f t="array" ref="CL1855">IF(INDEX(AS:AS,ROW()-2)=0,CL1854,INDEX(AS:AS,ROW()-2))</f>
        <v>41.52</v>
      </c>
      <c r="CM1855" t="str">
        <f t="shared" si="231"/>
        <v>CIV</v>
      </c>
    </row>
    <row r="1856" spans="1:91" x14ac:dyDescent="0.3">
      <c r="A1856" s="1">
        <v>1851</v>
      </c>
      <c r="B1856" t="s">
        <v>209</v>
      </c>
      <c r="C1856">
        <v>3</v>
      </c>
      <c r="D1856">
        <v>19</v>
      </c>
      <c r="E1856">
        <v>12</v>
      </c>
      <c r="F1856" t="s">
        <v>105</v>
      </c>
      <c r="G1856" t="s">
        <v>108</v>
      </c>
      <c r="H1856">
        <v>46.21</v>
      </c>
      <c r="I1856">
        <v>0.89</v>
      </c>
      <c r="J1856">
        <v>44.1</v>
      </c>
      <c r="K1856">
        <v>1570</v>
      </c>
      <c r="L1856">
        <v>44.41</v>
      </c>
      <c r="M1856">
        <v>0.89</v>
      </c>
      <c r="N1856">
        <v>44.1</v>
      </c>
      <c r="O1856">
        <v>1570</v>
      </c>
      <c r="P1856">
        <v>1.32</v>
      </c>
      <c r="Q1856">
        <v>50.19</v>
      </c>
      <c r="R1856">
        <v>30.11</v>
      </c>
      <c r="S1856">
        <v>1.7</v>
      </c>
      <c r="T1856">
        <v>7.41</v>
      </c>
      <c r="U1856">
        <v>0</v>
      </c>
      <c r="V1856">
        <v>0</v>
      </c>
      <c r="W1856">
        <v>0</v>
      </c>
      <c r="X1856">
        <v>0</v>
      </c>
      <c r="Y1856">
        <v>2</v>
      </c>
      <c r="Z1856">
        <v>7.5</v>
      </c>
      <c r="AA1856">
        <v>19.5</v>
      </c>
      <c r="AB1856">
        <v>63.9</v>
      </c>
      <c r="AC1856">
        <v>1724</v>
      </c>
      <c r="AD1856">
        <v>37.86</v>
      </c>
      <c r="AE1856">
        <v>32.409999999999997</v>
      </c>
      <c r="AF1856">
        <v>11.06</v>
      </c>
      <c r="AG1856">
        <v>1572</v>
      </c>
      <c r="AI1856">
        <v>44.21</v>
      </c>
      <c r="AJ1856">
        <v>40.89</v>
      </c>
      <c r="AK1856">
        <v>0</v>
      </c>
      <c r="AL1856">
        <v>47.32</v>
      </c>
      <c r="AM1856">
        <v>6.32</v>
      </c>
      <c r="AN1856">
        <v>46.95</v>
      </c>
      <c r="AO1856">
        <v>44.4</v>
      </c>
      <c r="AP1856">
        <v>2.73</v>
      </c>
      <c r="AQ1856">
        <v>4.2300000000000004</v>
      </c>
      <c r="AR1856">
        <v>0</v>
      </c>
      <c r="AS1856">
        <v>41.25</v>
      </c>
      <c r="AT1856">
        <v>0</v>
      </c>
      <c r="AU1856">
        <v>0.5</v>
      </c>
      <c r="AV1856">
        <v>5.2</v>
      </c>
      <c r="AW1856">
        <v>48.4</v>
      </c>
      <c r="AX1856">
        <v>76.7</v>
      </c>
      <c r="AY1856">
        <v>94.5</v>
      </c>
      <c r="AZ1856">
        <v>100</v>
      </c>
      <c r="BA1856">
        <v>71.5</v>
      </c>
      <c r="BB1856">
        <v>89.3</v>
      </c>
      <c r="BC1856">
        <v>37.661951371779303</v>
      </c>
      <c r="BD1856">
        <v>28.901410576187001</v>
      </c>
      <c r="BE1856">
        <v>0</v>
      </c>
      <c r="BF1856">
        <v>31.737446167665631</v>
      </c>
      <c r="BG1856">
        <v>182.57710313075771</v>
      </c>
      <c r="BH1856">
        <v>2.138818144463079E-5</v>
      </c>
      <c r="BI1856">
        <v>106.14978304711541</v>
      </c>
      <c r="BJ1856">
        <v>2.5220390792820001E-4</v>
      </c>
      <c r="BK1856">
        <v>702.88217068434335</v>
      </c>
      <c r="BL1856">
        <v>3.6525306966045239</v>
      </c>
      <c r="BM1856">
        <v>173.11863368651399</v>
      </c>
      <c r="BN1856">
        <v>103.88475358797859</v>
      </c>
      <c r="BO1856">
        <v>102.097889022777</v>
      </c>
      <c r="BP1856">
        <v>102.3297580699932</v>
      </c>
      <c r="BQ1856">
        <v>37.225212526454477</v>
      </c>
      <c r="BR1856">
        <v>51.981732151759822</v>
      </c>
      <c r="BS1856">
        <v>104.2641088016815</v>
      </c>
      <c r="BT1856">
        <v>0</v>
      </c>
      <c r="BU1856">
        <v>93.948102669683493</v>
      </c>
      <c r="BV1856">
        <v>856.86273551041108</v>
      </c>
      <c r="BW1856">
        <v>8.5548191178532189</v>
      </c>
      <c r="BX1856">
        <v>8.002723465103605</v>
      </c>
      <c r="BY1856">
        <v>0.37257063462236001</v>
      </c>
      <c r="BZ1856">
        <v>0.38326618855613998</v>
      </c>
      <c r="CA1856">
        <f t="shared" si="224"/>
        <v>28.901410576187001</v>
      </c>
      <c r="CB1856" cm="1">
        <f t="array" ref="CB1856">IF(ISBLANK(INDEX(AC:AC,ROW())), "", INDEX(AC:AC,ROW())*(BI1856+BJ1856)/1000)</f>
        <v>183.00266077276424</v>
      </c>
      <c r="CC1856">
        <f t="shared" si="225"/>
        <v>182.57712451893914</v>
      </c>
      <c r="CD1856">
        <f t="shared" si="226"/>
        <v>3.8497822360622829</v>
      </c>
      <c r="CE1856" t="str">
        <f t="shared" si="227"/>
        <v/>
      </c>
      <c r="CF1856" cm="1">
        <f t="array" ref="CF1856">IFERROR(IF((BD1856+BE1856)*INDEX(H:H,ROW())*INDEX(K:K,ROW())/(BF1856*30*1000)&lt;0.5,"",(BD1856+BE1856)*INDEX(H:H,ROW())*INDEX(K:K,ROW())/(BF1856*30*1000)),"")</f>
        <v>2.2022236821892531</v>
      </c>
      <c r="CG1856">
        <f t="shared" si="228"/>
        <v>0.84269255871449622</v>
      </c>
      <c r="CH1856" cm="1">
        <f t="array" ref="CH1856">IFERROR((BD1856+BE1856)*INDEX(K:K,ROW())*INDEX(H:H,ROW())/BC1856/100000,"")</f>
        <v>0.55673925288171633</v>
      </c>
      <c r="CI1856">
        <f t="shared" si="229"/>
        <v>54.462043295563483</v>
      </c>
      <c r="CJ1856">
        <v>1</v>
      </c>
      <c r="CK1856">
        <f t="shared" si="230"/>
        <v>0</v>
      </c>
      <c r="CL1856" cm="1">
        <f t="array" ref="CL1856">IF(INDEX(AS:AS,ROW()-2)=0,CL1855,INDEX(AS:AS,ROW()-2))</f>
        <v>41.52</v>
      </c>
      <c r="CM1856" t="str">
        <f t="shared" si="231"/>
        <v>CIV</v>
      </c>
    </row>
    <row r="1857" spans="1:91" x14ac:dyDescent="0.3">
      <c r="A1857" s="1">
        <v>1852</v>
      </c>
      <c r="B1857" t="s">
        <v>209</v>
      </c>
      <c r="C1857">
        <v>3</v>
      </c>
      <c r="D1857">
        <v>19</v>
      </c>
      <c r="E1857">
        <v>12</v>
      </c>
      <c r="F1857" t="s">
        <v>105</v>
      </c>
      <c r="G1857" t="s">
        <v>109</v>
      </c>
      <c r="H1857">
        <v>46.21</v>
      </c>
      <c r="I1857">
        <v>0.89</v>
      </c>
      <c r="J1857">
        <v>44.1</v>
      </c>
      <c r="K1857">
        <v>1570</v>
      </c>
      <c r="L1857">
        <v>44.41</v>
      </c>
      <c r="M1857">
        <v>0.89</v>
      </c>
      <c r="N1857">
        <v>44.1</v>
      </c>
      <c r="O1857">
        <v>1570</v>
      </c>
      <c r="P1857">
        <v>1.32</v>
      </c>
      <c r="Q1857">
        <v>50.19</v>
      </c>
      <c r="R1857">
        <v>30.11</v>
      </c>
      <c r="S1857">
        <v>1.7</v>
      </c>
      <c r="T1857">
        <v>7.41</v>
      </c>
      <c r="U1857">
        <v>0</v>
      </c>
      <c r="V1857">
        <v>0</v>
      </c>
      <c r="W1857">
        <v>0</v>
      </c>
      <c r="X1857">
        <v>0</v>
      </c>
      <c r="Y1857">
        <v>2</v>
      </c>
      <c r="Z1857">
        <v>7.5</v>
      </c>
      <c r="AA1857">
        <v>19.5</v>
      </c>
      <c r="AB1857">
        <v>63.9</v>
      </c>
      <c r="AC1857">
        <v>1730</v>
      </c>
      <c r="AD1857">
        <v>37.86</v>
      </c>
      <c r="AE1857">
        <v>31.24</v>
      </c>
      <c r="AF1857">
        <v>10.96</v>
      </c>
      <c r="AG1857">
        <v>1572</v>
      </c>
      <c r="AI1857">
        <v>44.03</v>
      </c>
      <c r="AJ1857">
        <v>40.840000000000003</v>
      </c>
      <c r="AK1857">
        <v>4.51</v>
      </c>
      <c r="AL1857">
        <v>46.64</v>
      </c>
      <c r="AM1857">
        <v>5.45</v>
      </c>
      <c r="AN1857">
        <v>47.81</v>
      </c>
      <c r="AO1857">
        <v>45.02</v>
      </c>
      <c r="AP1857">
        <v>3.72</v>
      </c>
      <c r="AQ1857">
        <v>0</v>
      </c>
      <c r="AR1857">
        <v>0</v>
      </c>
      <c r="AS1857">
        <v>41.52</v>
      </c>
      <c r="AT1857">
        <v>0</v>
      </c>
      <c r="AU1857">
        <v>0</v>
      </c>
      <c r="AV1857">
        <v>5.0999999999999996</v>
      </c>
      <c r="AW1857">
        <v>62.4</v>
      </c>
      <c r="AX1857">
        <v>92.1</v>
      </c>
      <c r="AY1857">
        <v>100</v>
      </c>
      <c r="AZ1857">
        <v>100</v>
      </c>
      <c r="BA1857">
        <v>85.2</v>
      </c>
      <c r="BB1857">
        <v>93.5</v>
      </c>
      <c r="BC1857">
        <v>125.14000698123731</v>
      </c>
      <c r="BD1857">
        <v>61.033290708577283</v>
      </c>
      <c r="BE1857">
        <v>0</v>
      </c>
      <c r="BF1857">
        <v>59.129367731987521</v>
      </c>
      <c r="BG1857">
        <v>159.89514359594659</v>
      </c>
      <c r="BH1857">
        <v>2.138818144463079E-5</v>
      </c>
      <c r="BI1857">
        <v>92.961244207660798</v>
      </c>
      <c r="BJ1857">
        <v>2.5220390792820001E-4</v>
      </c>
      <c r="BK1857">
        <v>651.78555444213919</v>
      </c>
      <c r="BL1857">
        <v>3.7982039565086638</v>
      </c>
      <c r="BM1857">
        <v>173.47228488815841</v>
      </c>
      <c r="BN1857">
        <v>103.7676350096358</v>
      </c>
      <c r="BO1857">
        <v>102.8890471853658</v>
      </c>
      <c r="BP1857">
        <v>97.977603817678926</v>
      </c>
      <c r="BQ1857">
        <v>42.409647750079351</v>
      </c>
      <c r="BR1857">
        <v>55.058326201308503</v>
      </c>
      <c r="BS1857">
        <v>108.15161750544</v>
      </c>
      <c r="BT1857">
        <v>0</v>
      </c>
      <c r="BU1857">
        <v>98.461226669746083</v>
      </c>
      <c r="BV1857">
        <v>865.68893574252127</v>
      </c>
      <c r="BW1857">
        <v>5.5815836871603759</v>
      </c>
      <c r="BX1857">
        <v>8.2939269113680911</v>
      </c>
      <c r="BY1857">
        <v>0.37257063462236001</v>
      </c>
      <c r="BZ1857">
        <v>0.38326618855613998</v>
      </c>
      <c r="CA1857">
        <f t="shared" si="224"/>
        <v>61.033290708577283</v>
      </c>
      <c r="CB1857" cm="1">
        <f t="array" ref="CB1857">IF(ISBLANK(INDEX(AC:AC,ROW())), "", INDEX(AC:AC,ROW())*(BI1857+BJ1857)/1000)</f>
        <v>160.8233887920139</v>
      </c>
      <c r="CC1857">
        <f t="shared" si="225"/>
        <v>159.89516498412803</v>
      </c>
      <c r="CD1857">
        <f t="shared" si="226"/>
        <v>4.0763306039106224</v>
      </c>
      <c r="CE1857">
        <f t="shared" si="227"/>
        <v>5.2084506798842014</v>
      </c>
      <c r="CF1857" cm="1">
        <f t="array" ref="CF1857">IFERROR(IF((BD1857+BE1857)*INDEX(H:H,ROW())*INDEX(K:K,ROW())/(BF1857*30*1000)&lt;0.5,"",(BD1857+BE1857)*INDEX(H:H,ROW())*INDEX(K:K,ROW())/(BF1857*30*1000)),"")</f>
        <v>2.4961915997424406</v>
      </c>
      <c r="CG1857">
        <f t="shared" si="228"/>
        <v>0.47250570907234329</v>
      </c>
      <c r="CH1857" cm="1">
        <f t="array" ref="CH1857">IFERROR((BD1857+BE1857)*INDEX(K:K,ROW())*INDEX(H:H,ROW())/BC1857/100000,"")</f>
        <v>0.35383943454501859</v>
      </c>
      <c r="CI1857">
        <f t="shared" si="229"/>
        <v>115.01160859532646</v>
      </c>
      <c r="CJ1857">
        <v>1</v>
      </c>
      <c r="CK1857">
        <f t="shared" si="230"/>
        <v>0</v>
      </c>
      <c r="CL1857" cm="1">
        <f t="array" ref="CL1857">IF(INDEX(AS:AS,ROW()-2)=0,CL1856,INDEX(AS:AS,ROW()-2))</f>
        <v>41.52</v>
      </c>
      <c r="CM1857" t="str">
        <f t="shared" si="231"/>
        <v>CIV</v>
      </c>
    </row>
    <row r="1858" spans="1:91" x14ac:dyDescent="0.3">
      <c r="A1858" s="1">
        <v>1853</v>
      </c>
      <c r="B1858" t="s">
        <v>209</v>
      </c>
      <c r="C1858">
        <v>3</v>
      </c>
      <c r="D1858">
        <v>19</v>
      </c>
      <c r="E1858">
        <v>12</v>
      </c>
      <c r="F1858" t="s">
        <v>105</v>
      </c>
      <c r="G1858" t="s">
        <v>110</v>
      </c>
      <c r="H1858">
        <v>46.21</v>
      </c>
      <c r="I1858">
        <v>0.89</v>
      </c>
      <c r="J1858">
        <v>44.1</v>
      </c>
      <c r="K1858">
        <v>1570</v>
      </c>
      <c r="L1858">
        <v>44.41</v>
      </c>
      <c r="M1858">
        <v>0.89</v>
      </c>
      <c r="N1858">
        <v>44.1</v>
      </c>
      <c r="O1858">
        <v>1570</v>
      </c>
      <c r="P1858">
        <v>1.32</v>
      </c>
      <c r="Q1858">
        <v>50.19</v>
      </c>
      <c r="R1858">
        <v>30.11</v>
      </c>
      <c r="S1858">
        <v>1.7</v>
      </c>
      <c r="T1858">
        <v>7.41</v>
      </c>
      <c r="U1858">
        <v>0</v>
      </c>
      <c r="V1858">
        <v>0</v>
      </c>
      <c r="W1858">
        <v>0</v>
      </c>
      <c r="X1858">
        <v>0</v>
      </c>
      <c r="Y1858">
        <v>2</v>
      </c>
      <c r="Z1858">
        <v>7.5</v>
      </c>
      <c r="AA1858">
        <v>19.5</v>
      </c>
      <c r="AB1858">
        <v>63.9</v>
      </c>
      <c r="AC1858">
        <v>1732</v>
      </c>
      <c r="AD1858">
        <v>37.86</v>
      </c>
      <c r="AE1858">
        <v>32.409999999999997</v>
      </c>
      <c r="AF1858">
        <v>10.89</v>
      </c>
      <c r="AG1858">
        <v>1572</v>
      </c>
      <c r="AI1858">
        <v>44.21</v>
      </c>
      <c r="AJ1858">
        <v>40.89</v>
      </c>
      <c r="AK1858">
        <v>0</v>
      </c>
      <c r="AL1858">
        <v>47.32</v>
      </c>
      <c r="AM1858">
        <v>6.32</v>
      </c>
      <c r="AN1858">
        <v>47.81</v>
      </c>
      <c r="AO1858">
        <v>44.69</v>
      </c>
      <c r="AP1858">
        <v>2.95</v>
      </c>
      <c r="AQ1858">
        <v>0</v>
      </c>
      <c r="AR1858">
        <v>4.58</v>
      </c>
      <c r="AS1858">
        <v>41.63</v>
      </c>
      <c r="AT1858">
        <v>0</v>
      </c>
      <c r="AU1858">
        <v>0</v>
      </c>
      <c r="AV1858">
        <v>4.7</v>
      </c>
      <c r="AW1858">
        <v>60.7</v>
      </c>
      <c r="AX1858">
        <v>89.4</v>
      </c>
      <c r="AY1858">
        <v>96.4</v>
      </c>
      <c r="AZ1858">
        <v>100</v>
      </c>
      <c r="BA1858">
        <v>84.7</v>
      </c>
      <c r="BB1858">
        <v>91.7</v>
      </c>
      <c r="BC1858">
        <v>51.927479458914327</v>
      </c>
      <c r="BD1858">
        <v>41.842928588977109</v>
      </c>
      <c r="BE1858">
        <v>0</v>
      </c>
      <c r="BF1858">
        <v>41.825734586356987</v>
      </c>
      <c r="BG1858">
        <v>173.06878126389859</v>
      </c>
      <c r="BH1858">
        <v>2.138818144463079E-5</v>
      </c>
      <c r="BI1858">
        <v>100.6209553153185</v>
      </c>
      <c r="BJ1858">
        <v>2.5220390792820001E-4</v>
      </c>
      <c r="BK1858">
        <v>510.56585588380102</v>
      </c>
      <c r="BL1858">
        <v>3.9913896401322129</v>
      </c>
      <c r="BM1858">
        <v>172.8761619258234</v>
      </c>
      <c r="BN1858">
        <v>103.871876842814</v>
      </c>
      <c r="BO1858">
        <v>102.99595719566069</v>
      </c>
      <c r="BP1858">
        <v>97.25605408180148</v>
      </c>
      <c r="BQ1858">
        <v>29.68090693025993</v>
      </c>
      <c r="BR1858">
        <v>56.896387546903043</v>
      </c>
      <c r="BS1858">
        <v>129.9560446775744</v>
      </c>
      <c r="BT1858">
        <v>0</v>
      </c>
      <c r="BU1858">
        <v>99.687813262855315</v>
      </c>
      <c r="BV1858">
        <v>858.70814195692958</v>
      </c>
      <c r="BW1858">
        <v>6.0554003924996804</v>
      </c>
      <c r="BX1858">
        <v>7.8398044378841707</v>
      </c>
      <c r="BY1858">
        <v>0.37257063462236001</v>
      </c>
      <c r="BZ1858">
        <v>0.38326618855613998</v>
      </c>
      <c r="CA1858">
        <f t="shared" si="224"/>
        <v>41.842928588977109</v>
      </c>
      <c r="CB1858" cm="1">
        <f t="array" ref="CB1858">IF(ISBLANK(INDEX(AC:AC,ROW())), "", INDEX(AC:AC,ROW())*(BI1858+BJ1858)/1000)</f>
        <v>174.27593142330016</v>
      </c>
      <c r="CC1858">
        <f t="shared" si="225"/>
        <v>173.06880265208002</v>
      </c>
      <c r="CD1858">
        <f t="shared" si="226"/>
        <v>2.9500744678415027</v>
      </c>
      <c r="CE1858">
        <f t="shared" si="227"/>
        <v>9.832286511956875</v>
      </c>
      <c r="CF1858" cm="1">
        <f t="array" ref="CF1858">IFERROR(IF((BD1858+BE1858)*INDEX(H:H,ROW())*INDEX(K:K,ROW())/(BF1858*30*1000)&lt;0.5,"",(BD1858+BE1858)*INDEX(H:H,ROW())*INDEX(K:K,ROW())/(BF1858*30*1000)),"")</f>
        <v>2.4193174738580812</v>
      </c>
      <c r="CG1858">
        <f t="shared" si="228"/>
        <v>0.80546437112261593</v>
      </c>
      <c r="CH1858" cm="1">
        <f t="array" ref="CH1858">IFERROR((BD1858+BE1858)*INDEX(K:K,ROW())*INDEX(H:H,ROW())/BC1858/100000,"")</f>
        <v>0.58460220828811649</v>
      </c>
      <c r="CI1858">
        <f t="shared" si="229"/>
        <v>78.849140681862664</v>
      </c>
      <c r="CJ1858">
        <v>1</v>
      </c>
      <c r="CK1858">
        <f t="shared" si="230"/>
        <v>0</v>
      </c>
      <c r="CL1858" cm="1">
        <f t="array" ref="CL1858">IF(INDEX(AS:AS,ROW()-2)=0,CL1857,INDEX(AS:AS,ROW()-2))</f>
        <v>41.25</v>
      </c>
      <c r="CM1858" t="str">
        <f t="shared" si="231"/>
        <v>SP</v>
      </c>
    </row>
    <row r="1859" spans="1:91" x14ac:dyDescent="0.3">
      <c r="A1859" s="1">
        <v>1854</v>
      </c>
      <c r="B1859" t="s">
        <v>209</v>
      </c>
      <c r="C1859">
        <v>3</v>
      </c>
      <c r="D1859">
        <v>19</v>
      </c>
      <c r="E1859">
        <v>12</v>
      </c>
      <c r="F1859" t="s">
        <v>105</v>
      </c>
      <c r="G1859" t="s">
        <v>111</v>
      </c>
      <c r="H1859">
        <v>44</v>
      </c>
      <c r="I1859">
        <v>1</v>
      </c>
      <c r="J1859">
        <v>44</v>
      </c>
      <c r="K1859">
        <v>1570</v>
      </c>
      <c r="L1859">
        <v>44.41</v>
      </c>
      <c r="M1859">
        <v>0.89</v>
      </c>
      <c r="N1859">
        <v>44.1</v>
      </c>
      <c r="O1859">
        <v>1570</v>
      </c>
      <c r="P1859">
        <v>1.32</v>
      </c>
      <c r="Q1859">
        <v>50.19</v>
      </c>
      <c r="R1859">
        <v>30.11</v>
      </c>
      <c r="S1859">
        <v>1.7</v>
      </c>
      <c r="T1859">
        <v>7.41</v>
      </c>
      <c r="U1859">
        <v>0</v>
      </c>
      <c r="V1859">
        <v>0</v>
      </c>
      <c r="W1859">
        <v>0</v>
      </c>
      <c r="X1859">
        <v>0</v>
      </c>
      <c r="Y1859">
        <v>2</v>
      </c>
      <c r="Z1859">
        <v>7.5</v>
      </c>
      <c r="AA1859">
        <v>19.5</v>
      </c>
      <c r="AB1859">
        <v>63.9</v>
      </c>
      <c r="AC1859">
        <v>1722</v>
      </c>
      <c r="AD1859">
        <v>37.86</v>
      </c>
      <c r="AE1859">
        <v>31.46</v>
      </c>
      <c r="AF1859">
        <v>11.12</v>
      </c>
      <c r="AG1859">
        <v>1572</v>
      </c>
      <c r="AI1859">
        <v>43.56</v>
      </c>
      <c r="AJ1859">
        <v>40.89</v>
      </c>
      <c r="AK1859">
        <v>4.43</v>
      </c>
      <c r="AL1859">
        <v>47.32</v>
      </c>
      <c r="AM1859">
        <v>5.63</v>
      </c>
      <c r="AN1859">
        <v>47.09</v>
      </c>
      <c r="AO1859">
        <v>44.12</v>
      </c>
      <c r="AP1859">
        <v>2.91</v>
      </c>
      <c r="AQ1859">
        <v>3.92</v>
      </c>
      <c r="AR1859">
        <v>0</v>
      </c>
      <c r="AS1859">
        <v>40.47</v>
      </c>
      <c r="AT1859">
        <v>0</v>
      </c>
      <c r="AU1859">
        <v>0</v>
      </c>
      <c r="AV1859">
        <v>2.9</v>
      </c>
      <c r="AW1859">
        <v>40.299999999999997</v>
      </c>
      <c r="AX1859">
        <v>84.6</v>
      </c>
      <c r="AY1859">
        <v>97.5</v>
      </c>
      <c r="AZ1859">
        <v>100</v>
      </c>
      <c r="BA1859">
        <v>81.7</v>
      </c>
      <c r="BB1859">
        <v>94.6</v>
      </c>
      <c r="BC1859">
        <v>139.79234889495811</v>
      </c>
      <c r="BD1859">
        <v>62.556341399456109</v>
      </c>
      <c r="BE1859">
        <v>0</v>
      </c>
      <c r="BF1859">
        <v>58.254635848787899</v>
      </c>
      <c r="BG1859">
        <v>157.37234775581959</v>
      </c>
      <c r="BH1859">
        <v>2.138818144463079E-5</v>
      </c>
      <c r="BI1859">
        <v>91.494167384294258</v>
      </c>
      <c r="BJ1859">
        <v>2.5220390792820001E-4</v>
      </c>
      <c r="BK1859">
        <v>593.65559519349938</v>
      </c>
      <c r="BL1859">
        <v>3.9724260464312482</v>
      </c>
      <c r="BM1859">
        <v>170.43760191642539</v>
      </c>
      <c r="BN1859">
        <v>103.263350694137</v>
      </c>
      <c r="BO1859">
        <v>101.1195177102752</v>
      </c>
      <c r="BP1859">
        <v>96.039311225264996</v>
      </c>
      <c r="BQ1859">
        <v>41.628940947371781</v>
      </c>
      <c r="BR1859">
        <v>53.11177573757363</v>
      </c>
      <c r="BS1859">
        <v>101.0584753826373</v>
      </c>
      <c r="BT1859">
        <v>0</v>
      </c>
      <c r="BU1859">
        <v>98.230202513927878</v>
      </c>
      <c r="BV1859">
        <v>862.17652355341522</v>
      </c>
      <c r="BW1859">
        <v>5.9172435329922104</v>
      </c>
      <c r="BX1859">
        <v>7.7392900474441362</v>
      </c>
      <c r="BY1859">
        <v>0.37257063462236001</v>
      </c>
      <c r="BZ1859">
        <v>0.38326618855613998</v>
      </c>
      <c r="CA1859">
        <f t="shared" si="224"/>
        <v>62.556341399456109</v>
      </c>
      <c r="CB1859" cm="1">
        <f t="array" ref="CB1859">IF(ISBLANK(INDEX(AC:AC,ROW())), "", INDEX(AC:AC,ROW())*(BI1859+BJ1859)/1000)</f>
        <v>157.55339053088417</v>
      </c>
      <c r="CC1859">
        <f t="shared" si="225"/>
        <v>157.37236914400103</v>
      </c>
      <c r="CD1859">
        <f t="shared" si="226"/>
        <v>3.7722987740642355</v>
      </c>
      <c r="CE1859">
        <f t="shared" si="227"/>
        <v>4.2466959020738706</v>
      </c>
      <c r="CF1859" cm="1">
        <f t="array" ref="CF1859">IFERROR(IF((BD1859+BE1859)*INDEX(H:H,ROW())*INDEX(K:K,ROW())/(BF1859*30*1000)&lt;0.5,"",(BD1859+BE1859)*INDEX(H:H,ROW())*INDEX(K:K,ROW())/(BF1859*30*1000)),"")</f>
        <v>2.4727028163569704</v>
      </c>
      <c r="CG1859">
        <f t="shared" si="228"/>
        <v>0.41672263403028753</v>
      </c>
      <c r="CH1859" cm="1">
        <f t="array" ref="CH1859">IFERROR((BD1859+BE1859)*INDEX(K:K,ROW())*INDEX(H:H,ROW())/BC1859/100000,"")</f>
        <v>0.30912936924191614</v>
      </c>
      <c r="CI1859">
        <f t="shared" si="229"/>
        <v>112.24394971102407</v>
      </c>
      <c r="CJ1859">
        <v>1</v>
      </c>
      <c r="CK1859">
        <f t="shared" si="230"/>
        <v>0</v>
      </c>
      <c r="CL1859" cm="1">
        <f t="array" ref="CL1859">IF(INDEX(AS:AS,ROW()-2)=0,CL1858,INDEX(AS:AS,ROW()-2))</f>
        <v>41.52</v>
      </c>
      <c r="CM1859" t="str">
        <f t="shared" si="231"/>
        <v>CIV</v>
      </c>
    </row>
    <row r="1860" spans="1:91" x14ac:dyDescent="0.3">
      <c r="A1860" s="1">
        <v>1855</v>
      </c>
      <c r="B1860" t="s">
        <v>209</v>
      </c>
      <c r="C1860">
        <v>3</v>
      </c>
      <c r="D1860">
        <v>19</v>
      </c>
      <c r="E1860">
        <v>12</v>
      </c>
      <c r="F1860" t="s">
        <v>105</v>
      </c>
      <c r="G1860" t="s">
        <v>112</v>
      </c>
      <c r="H1860">
        <v>46.21</v>
      </c>
      <c r="I1860">
        <v>0.89</v>
      </c>
      <c r="J1860">
        <v>44.1</v>
      </c>
      <c r="K1860">
        <v>1570</v>
      </c>
      <c r="L1860">
        <v>44.41</v>
      </c>
      <c r="M1860">
        <v>0.89</v>
      </c>
      <c r="N1860">
        <v>44.1</v>
      </c>
      <c r="O1860">
        <v>1570</v>
      </c>
      <c r="P1860">
        <v>1.32</v>
      </c>
      <c r="Q1860">
        <v>50.19</v>
      </c>
      <c r="R1860">
        <v>30.11</v>
      </c>
      <c r="S1860">
        <v>1.7</v>
      </c>
      <c r="T1860">
        <v>7.41</v>
      </c>
      <c r="U1860">
        <v>0</v>
      </c>
      <c r="V1860">
        <v>0</v>
      </c>
      <c r="W1860">
        <v>0</v>
      </c>
      <c r="X1860">
        <v>0</v>
      </c>
      <c r="Y1860">
        <v>2</v>
      </c>
      <c r="Z1860">
        <v>7.5</v>
      </c>
      <c r="AA1860">
        <v>19.5</v>
      </c>
      <c r="AB1860">
        <v>63.9</v>
      </c>
      <c r="AC1860">
        <v>1718</v>
      </c>
      <c r="AD1860">
        <v>37.86</v>
      </c>
      <c r="AE1860">
        <v>32.409999999999997</v>
      </c>
      <c r="AF1860">
        <v>11.24</v>
      </c>
      <c r="AG1860">
        <v>1572</v>
      </c>
      <c r="AI1860">
        <v>44.21</v>
      </c>
      <c r="AJ1860">
        <v>40.89</v>
      </c>
      <c r="AK1860">
        <v>0</v>
      </c>
      <c r="AL1860">
        <v>47.32</v>
      </c>
      <c r="AM1860">
        <v>6.32</v>
      </c>
      <c r="AN1860">
        <v>47.81</v>
      </c>
      <c r="AO1860">
        <v>45.02</v>
      </c>
      <c r="AP1860">
        <v>3.72</v>
      </c>
      <c r="AQ1860">
        <v>0</v>
      </c>
      <c r="AR1860">
        <v>0</v>
      </c>
      <c r="AS1860">
        <v>41.52</v>
      </c>
      <c r="AT1860">
        <v>0</v>
      </c>
      <c r="AU1860">
        <v>0</v>
      </c>
      <c r="AV1860">
        <v>3.6</v>
      </c>
      <c r="AW1860">
        <v>42.4</v>
      </c>
      <c r="AX1860">
        <v>85.1</v>
      </c>
      <c r="AY1860">
        <v>98.7</v>
      </c>
      <c r="AZ1860">
        <v>100</v>
      </c>
      <c r="BA1860">
        <v>81.5</v>
      </c>
      <c r="BB1860">
        <v>95.1</v>
      </c>
      <c r="BC1860">
        <v>114.36109476526261</v>
      </c>
      <c r="BD1860">
        <v>57.557322126335833</v>
      </c>
      <c r="BE1860">
        <v>0</v>
      </c>
      <c r="BF1860">
        <v>58.136249751206478</v>
      </c>
      <c r="BG1860">
        <v>156.39342217907779</v>
      </c>
      <c r="BH1860">
        <v>2.138818144463079E-5</v>
      </c>
      <c r="BI1860">
        <v>90.925860317922556</v>
      </c>
      <c r="BJ1860">
        <v>2.5220390792820001E-4</v>
      </c>
      <c r="BK1860">
        <v>574.9916710530274</v>
      </c>
      <c r="BL1860">
        <v>3.939638502429355</v>
      </c>
      <c r="BM1860">
        <v>170.89511476543839</v>
      </c>
      <c r="BN1860">
        <v>103.8643979177678</v>
      </c>
      <c r="BO1860">
        <v>102.2163630698595</v>
      </c>
      <c r="BP1860">
        <v>97.811496607099798</v>
      </c>
      <c r="BQ1860">
        <v>40.968644626017323</v>
      </c>
      <c r="BR1860">
        <v>49.118411896681287</v>
      </c>
      <c r="BS1860">
        <v>97.178762178277978</v>
      </c>
      <c r="BT1860">
        <v>0</v>
      </c>
      <c r="BU1860">
        <v>99.853129117565061</v>
      </c>
      <c r="BV1860">
        <v>859.21700997577932</v>
      </c>
      <c r="BW1860">
        <v>5.5324586632463282</v>
      </c>
      <c r="BX1860">
        <v>8.2438827571996658</v>
      </c>
      <c r="BY1860">
        <v>0.37257063462236001</v>
      </c>
      <c r="BZ1860">
        <v>0.38326618855613998</v>
      </c>
      <c r="CA1860">
        <f t="shared" si="224"/>
        <v>57.557322126335833</v>
      </c>
      <c r="CB1860" cm="1">
        <f t="array" ref="CB1860">IF(ISBLANK(INDEX(AC:AC,ROW())), "", INDEX(AC:AC,ROW())*(BI1860+BJ1860)/1000)</f>
        <v>156.2110613125048</v>
      </c>
      <c r="CC1860">
        <f t="shared" si="225"/>
        <v>156.39344356725923</v>
      </c>
      <c r="CD1860">
        <f t="shared" si="226"/>
        <v>3.67657145937671</v>
      </c>
      <c r="CE1860">
        <f t="shared" si="227"/>
        <v>5.0278608492971699</v>
      </c>
      <c r="CF1860" cm="1">
        <f t="array" ref="CF1860">IFERROR(IF((BD1860+BE1860)*INDEX(H:H,ROW())*INDEX(K:K,ROW())/(BF1860*30*1000)&lt;0.5,"",(BD1860+BE1860)*INDEX(H:H,ROW())*INDEX(K:K,ROW())/(BF1860*30*1000)),"")</f>
        <v>2.3942413846433617</v>
      </c>
      <c r="CG1860">
        <f t="shared" si="228"/>
        <v>0.50835688369840148</v>
      </c>
      <c r="CH1860" cm="1">
        <f t="array" ref="CH1860">IFERROR((BD1860+BE1860)*INDEX(K:K,ROW())*INDEX(H:H,ROW())/BC1860/100000,"")</f>
        <v>0.36513872673571357</v>
      </c>
      <c r="CI1860">
        <f t="shared" si="229"/>
        <v>108.46146631348122</v>
      </c>
      <c r="CJ1860">
        <v>1</v>
      </c>
      <c r="CK1860">
        <f t="shared" si="230"/>
        <v>0</v>
      </c>
      <c r="CL1860" cm="1">
        <f t="array" ref="CL1860">IF(INDEX(AS:AS,ROW()-2)=0,CL1859,INDEX(AS:AS,ROW()-2))</f>
        <v>41.63</v>
      </c>
      <c r="CM1860" t="str">
        <f t="shared" si="231"/>
        <v>CIV</v>
      </c>
    </row>
    <row r="1861" spans="1:91" x14ac:dyDescent="0.3">
      <c r="A1861" s="1">
        <v>1856</v>
      </c>
      <c r="B1861" t="s">
        <v>209</v>
      </c>
      <c r="C1861">
        <v>3</v>
      </c>
      <c r="D1861">
        <v>19</v>
      </c>
      <c r="E1861">
        <v>12</v>
      </c>
      <c r="F1861" t="s">
        <v>105</v>
      </c>
      <c r="G1861" t="s">
        <v>113</v>
      </c>
      <c r="H1861">
        <v>46.21</v>
      </c>
      <c r="I1861">
        <v>0.89</v>
      </c>
      <c r="J1861">
        <v>44.1</v>
      </c>
      <c r="K1861">
        <v>1570</v>
      </c>
      <c r="L1861">
        <v>44.41</v>
      </c>
      <c r="M1861">
        <v>0.89</v>
      </c>
      <c r="N1861">
        <v>44.1</v>
      </c>
      <c r="O1861">
        <v>1570</v>
      </c>
      <c r="P1861">
        <v>1.32</v>
      </c>
      <c r="Q1861">
        <v>50.19</v>
      </c>
      <c r="R1861">
        <v>30.11</v>
      </c>
      <c r="S1861">
        <v>1.7</v>
      </c>
      <c r="T1861">
        <v>7.41</v>
      </c>
      <c r="U1861">
        <v>0</v>
      </c>
      <c r="V1861">
        <v>0</v>
      </c>
      <c r="W1861">
        <v>0</v>
      </c>
      <c r="X1861">
        <v>0</v>
      </c>
      <c r="Y1861">
        <v>2</v>
      </c>
      <c r="Z1861">
        <v>7.5</v>
      </c>
      <c r="AA1861">
        <v>19.5</v>
      </c>
      <c r="AB1861">
        <v>63.9</v>
      </c>
      <c r="AC1861">
        <v>1730</v>
      </c>
      <c r="AD1861">
        <v>37.86</v>
      </c>
      <c r="AE1861">
        <v>32.409999999999997</v>
      </c>
      <c r="AF1861">
        <v>11.15</v>
      </c>
      <c r="AG1861">
        <v>1572</v>
      </c>
      <c r="AI1861">
        <v>44.21</v>
      </c>
      <c r="AJ1861">
        <v>40.89</v>
      </c>
      <c r="AK1861">
        <v>0</v>
      </c>
      <c r="AL1861">
        <v>47.32</v>
      </c>
      <c r="AM1861">
        <v>5.49</v>
      </c>
      <c r="AN1861">
        <v>47.81</v>
      </c>
      <c r="AO1861">
        <v>45.02</v>
      </c>
      <c r="AP1861">
        <v>2.93</v>
      </c>
      <c r="AQ1861">
        <v>3.97</v>
      </c>
      <c r="AR1861">
        <v>0</v>
      </c>
      <c r="AS1861">
        <v>41.52</v>
      </c>
      <c r="AT1861">
        <v>0</v>
      </c>
      <c r="AU1861">
        <v>0</v>
      </c>
      <c r="AV1861">
        <v>7.4</v>
      </c>
      <c r="AW1861">
        <v>72</v>
      </c>
      <c r="AX1861">
        <v>94.3</v>
      </c>
      <c r="AY1861">
        <v>98.7</v>
      </c>
      <c r="AZ1861">
        <v>100</v>
      </c>
      <c r="BA1861">
        <v>86.9</v>
      </c>
      <c r="BB1861">
        <v>91.3</v>
      </c>
      <c r="BC1861">
        <v>104.53312007716561</v>
      </c>
      <c r="BD1861">
        <v>59.999871484645823</v>
      </c>
      <c r="BE1861">
        <v>0</v>
      </c>
      <c r="BF1861">
        <v>60.104577242934987</v>
      </c>
      <c r="BG1861">
        <v>154.65139831690499</v>
      </c>
      <c r="BH1861">
        <v>2.138818144463079E-5</v>
      </c>
      <c r="BI1861">
        <v>89.914389277520286</v>
      </c>
      <c r="BJ1861">
        <v>2.5220390792820001E-4</v>
      </c>
      <c r="BK1861">
        <v>554.47444411199933</v>
      </c>
      <c r="BL1861">
        <v>3.9190927674705849</v>
      </c>
      <c r="BM1861">
        <v>170.53954189474129</v>
      </c>
      <c r="BN1861">
        <v>103.6116121165954</v>
      </c>
      <c r="BO1861">
        <v>102.20905567225429</v>
      </c>
      <c r="BP1861">
        <v>99.138411668326242</v>
      </c>
      <c r="BQ1861">
        <v>39.258918916714777</v>
      </c>
      <c r="BR1861">
        <v>42.721194710653528</v>
      </c>
      <c r="BS1861">
        <v>96.804491816001644</v>
      </c>
      <c r="BT1861">
        <v>0</v>
      </c>
      <c r="BU1861">
        <v>100.61408894545239</v>
      </c>
      <c r="BV1861">
        <v>858.3835568092145</v>
      </c>
      <c r="BW1861">
        <v>3.787317805478343</v>
      </c>
      <c r="BX1861">
        <v>7.4641851853538457</v>
      </c>
      <c r="BY1861">
        <v>0.37257063462236001</v>
      </c>
      <c r="BZ1861">
        <v>0.38326618855613998</v>
      </c>
      <c r="CA1861">
        <f t="shared" si="224"/>
        <v>59.999871484645823</v>
      </c>
      <c r="CB1861" cm="1">
        <f t="array" ref="CB1861">IF(ISBLANK(INDEX(AC:AC,ROW())), "", INDEX(AC:AC,ROW())*(BI1861+BJ1861)/1000)</f>
        <v>155.55232976287081</v>
      </c>
      <c r="CC1861">
        <f t="shared" si="225"/>
        <v>154.65141970508643</v>
      </c>
      <c r="CD1861">
        <f t="shared" si="226"/>
        <v>3.5853175170933325</v>
      </c>
      <c r="CE1861">
        <f t="shared" si="227"/>
        <v>5.3042944064301363</v>
      </c>
      <c r="CF1861" cm="1">
        <f t="array" ref="CF1861">IFERROR(IF((BD1861+BE1861)*INDEX(H:H,ROW())*INDEX(K:K,ROW())/(BF1861*30*1000)&lt;0.5,"",(BD1861+BE1861)*INDEX(H:H,ROW())*INDEX(K:K,ROW())/(BF1861*30*1000)),"")</f>
        <v>2.4141104698540414</v>
      </c>
      <c r="CG1861">
        <f t="shared" si="228"/>
        <v>0.57498118489686534</v>
      </c>
      <c r="CH1861" cm="1">
        <f t="array" ref="CH1861">IFERROR((BD1861+BE1861)*INDEX(K:K,ROW())*INDEX(H:H,ROW())/BC1861/100000,"")</f>
        <v>0.41642042952858149</v>
      </c>
      <c r="CI1861">
        <f t="shared" si="229"/>
        <v>113.06422535713271</v>
      </c>
      <c r="CJ1861">
        <v>1</v>
      </c>
      <c r="CK1861">
        <f t="shared" si="230"/>
        <v>0</v>
      </c>
      <c r="CL1861" cm="1">
        <f t="array" ref="CL1861">IF(INDEX(AS:AS,ROW()-2)=0,CL1860,INDEX(AS:AS,ROW()-2))</f>
        <v>40.47</v>
      </c>
      <c r="CM1861" t="str">
        <f t="shared" si="231"/>
        <v>SP</v>
      </c>
    </row>
    <row r="1862" spans="1:91" x14ac:dyDescent="0.3">
      <c r="A1862" s="1">
        <v>1857</v>
      </c>
      <c r="B1862" t="s">
        <v>209</v>
      </c>
      <c r="C1862">
        <v>3</v>
      </c>
      <c r="D1862">
        <v>19</v>
      </c>
      <c r="E1862">
        <v>12</v>
      </c>
      <c r="F1862" t="s">
        <v>114</v>
      </c>
      <c r="G1862" t="s">
        <v>115</v>
      </c>
      <c r="H1862">
        <v>43.2</v>
      </c>
      <c r="I1862">
        <v>0.8</v>
      </c>
      <c r="J1862">
        <v>43.1</v>
      </c>
      <c r="K1862">
        <v>1520</v>
      </c>
      <c r="L1862">
        <v>43.4</v>
      </c>
      <c r="M1862">
        <v>0.8</v>
      </c>
      <c r="N1862">
        <v>43.12</v>
      </c>
      <c r="O1862">
        <v>1518</v>
      </c>
      <c r="P1862">
        <v>1.32</v>
      </c>
      <c r="Q1862">
        <v>50.19</v>
      </c>
      <c r="R1862">
        <v>30.11</v>
      </c>
      <c r="S1862">
        <v>1.7</v>
      </c>
      <c r="T1862">
        <v>7.41</v>
      </c>
      <c r="U1862">
        <v>0</v>
      </c>
      <c r="V1862">
        <v>0</v>
      </c>
      <c r="W1862">
        <v>0</v>
      </c>
      <c r="X1862">
        <v>0</v>
      </c>
      <c r="Y1862">
        <v>2</v>
      </c>
      <c r="Z1862">
        <v>7.5</v>
      </c>
      <c r="AA1862">
        <v>19.5</v>
      </c>
      <c r="AB1862">
        <v>63.9</v>
      </c>
      <c r="AC1862">
        <v>1728</v>
      </c>
      <c r="AD1862">
        <v>37.86</v>
      </c>
      <c r="AE1862">
        <v>32.409999999999997</v>
      </c>
      <c r="AF1862">
        <v>11.09</v>
      </c>
      <c r="AG1862">
        <v>1572</v>
      </c>
      <c r="AI1862">
        <v>44.21</v>
      </c>
      <c r="AJ1862">
        <v>40.89</v>
      </c>
      <c r="AK1862">
        <v>0</v>
      </c>
      <c r="AL1862">
        <v>47.32</v>
      </c>
      <c r="AM1862">
        <v>6.32</v>
      </c>
      <c r="AN1862">
        <v>47.81</v>
      </c>
      <c r="AO1862">
        <v>45.02</v>
      </c>
      <c r="AP1862">
        <v>3.72</v>
      </c>
      <c r="AQ1862">
        <v>0</v>
      </c>
      <c r="AR1862">
        <v>0</v>
      </c>
      <c r="AS1862">
        <v>41.52</v>
      </c>
      <c r="AT1862">
        <v>0</v>
      </c>
      <c r="AU1862">
        <v>0</v>
      </c>
      <c r="AV1862">
        <v>5.0999999999999996</v>
      </c>
      <c r="AW1862">
        <v>62.4</v>
      </c>
      <c r="AX1862">
        <v>92.1</v>
      </c>
      <c r="AY1862">
        <v>100</v>
      </c>
      <c r="AZ1862">
        <v>100</v>
      </c>
      <c r="BA1862">
        <v>85.2</v>
      </c>
      <c r="BB1862">
        <v>93.5</v>
      </c>
      <c r="BC1862">
        <v>71.103871155166772</v>
      </c>
      <c r="BD1862">
        <v>51.474720083574333</v>
      </c>
      <c r="BE1862">
        <v>0</v>
      </c>
      <c r="BF1862">
        <v>51.645968004509001</v>
      </c>
      <c r="BG1862">
        <v>132.73644776762131</v>
      </c>
      <c r="BH1862">
        <v>2.138818144463079E-5</v>
      </c>
      <c r="BI1862">
        <v>77.172402212593383</v>
      </c>
      <c r="BJ1862">
        <v>2.5220390792820001E-4</v>
      </c>
      <c r="BK1862">
        <v>671.29978812721083</v>
      </c>
      <c r="BL1862">
        <v>3.9019715508946642</v>
      </c>
      <c r="BM1862">
        <v>169.46354969303721</v>
      </c>
      <c r="BN1862">
        <v>103.6297490348627</v>
      </c>
      <c r="BO1862">
        <v>102.4197818408838</v>
      </c>
      <c r="BP1862">
        <v>99.350400751491165</v>
      </c>
      <c r="BQ1862">
        <v>37.535392622449457</v>
      </c>
      <c r="BR1862">
        <v>49.143273856129333</v>
      </c>
      <c r="BS1862">
        <v>94.171201460322919</v>
      </c>
      <c r="BT1862">
        <v>0</v>
      </c>
      <c r="BU1862">
        <v>105.05325429508321</v>
      </c>
      <c r="BV1862">
        <v>850.4481884014773</v>
      </c>
      <c r="BW1862">
        <v>3.9723225044132668</v>
      </c>
      <c r="BX1862">
        <v>8.7758296722662106</v>
      </c>
      <c r="BY1862">
        <v>0.37257063462236001</v>
      </c>
      <c r="BZ1862">
        <v>0.38326618855613998</v>
      </c>
      <c r="CA1862">
        <f t="shared" ref="CA1862:CA1925" si="232">IFERROR(BD1862+BE1862,"")</f>
        <v>51.474720083574333</v>
      </c>
      <c r="CB1862" cm="1">
        <f t="array" ref="CB1862">IF(ISBLANK(INDEX(AC:AC,ROW())), "", INDEX(AC:AC,ROW())*(BI1862+BJ1862)/1000)</f>
        <v>133.35434683171428</v>
      </c>
      <c r="CC1862">
        <f t="shared" ref="CC1862:CC1925" si="233">BH1862+BG1862</f>
        <v>132.73646915580275</v>
      </c>
      <c r="CD1862">
        <f t="shared" ref="CD1862:CD1925" si="234">BK1862/CC1862</f>
        <v>5.057387712635748</v>
      </c>
      <c r="CE1862">
        <f t="shared" ref="CE1862:CE1925" si="235">IF(BC1862=0,"",IF(BK1862/BC1862&lt;15,BK1862/BC1862,""))</f>
        <v>9.4411144881586484</v>
      </c>
      <c r="CF1862" cm="1">
        <f t="array" ref="CF1862">IFERROR(IF((BD1862+BE1862)*INDEX(H:H,ROW())*INDEX(K:K,ROW())/(BF1862*30*1000)&lt;0.5,"",(BD1862+BE1862)*INDEX(H:H,ROW())*INDEX(K:K,ROW())/(BF1862*30*1000)),"")</f>
        <v>2.1815423676266641</v>
      </c>
      <c r="CG1862">
        <f t="shared" ref="CG1862:CG1925" si="236">IF(BF1862/BC1862&gt;10,"",BF1862/BC1862)</f>
        <v>0.72634537565197166</v>
      </c>
      <c r="CH1862" cm="1">
        <f t="array" ref="CH1862">IFERROR((BD1862+BE1862)*INDEX(K:K,ROW())*INDEX(H:H,ROW())/BC1862/100000,"")</f>
        <v>0.47536596315434426</v>
      </c>
      <c r="CI1862">
        <f t="shared" ref="CI1862:CI1925" si="237">IFERROR(
IF(OR(ISBLANK(CA1862),ISBLANK(K1862),ISBLANK(H1862)),"",
IF(CA1862*K1862*H1862/100000/0.385=0,"",CA1862*K1862*H1862/100000/0.385)
),
"")</f>
        <v>87.793143365398052</v>
      </c>
      <c r="CJ1862">
        <v>1</v>
      </c>
      <c r="CK1862">
        <f t="shared" ref="CK1862:CK1925" si="238">IFERROR(
    IF(OR(ISBLANK(BT1862), ISBLANK(BC1862), BC1862=0), "",
       IF(BT1862/BC1862&gt;100, " ", BT1862/BC1862)
    ),
"")</f>
        <v>0</v>
      </c>
      <c r="CL1862" cm="1">
        <f t="array" ref="CL1862">IF(INDEX(AS:AS,ROW()-2)=0,CL1861,INDEX(AS:AS,ROW()-2))</f>
        <v>41.52</v>
      </c>
      <c r="CM1862" t="str">
        <f t="shared" ref="CM1862:CM1925" si="239">IF(CL1862&gt;=41.5,"CIV","SP")</f>
        <v>CIV</v>
      </c>
    </row>
    <row r="1863" spans="1:91" x14ac:dyDescent="0.3">
      <c r="A1863" s="1">
        <v>1858</v>
      </c>
      <c r="B1863" t="s">
        <v>209</v>
      </c>
      <c r="C1863">
        <v>3</v>
      </c>
      <c r="D1863">
        <v>19</v>
      </c>
      <c r="E1863">
        <v>12</v>
      </c>
      <c r="F1863" t="s">
        <v>114</v>
      </c>
      <c r="G1863" t="s">
        <v>116</v>
      </c>
      <c r="H1863">
        <v>46.21</v>
      </c>
      <c r="I1863">
        <v>0.89</v>
      </c>
      <c r="J1863">
        <v>44.1</v>
      </c>
      <c r="K1863">
        <v>1570</v>
      </c>
      <c r="L1863">
        <v>44.41</v>
      </c>
      <c r="M1863">
        <v>0.89</v>
      </c>
      <c r="N1863">
        <v>44.1</v>
      </c>
      <c r="O1863">
        <v>1570</v>
      </c>
      <c r="P1863">
        <v>1.32</v>
      </c>
      <c r="Q1863">
        <v>50.19</v>
      </c>
      <c r="R1863">
        <v>30.11</v>
      </c>
      <c r="S1863">
        <v>1.7</v>
      </c>
      <c r="T1863">
        <v>7.41</v>
      </c>
      <c r="U1863">
        <v>0</v>
      </c>
      <c r="V1863">
        <v>0</v>
      </c>
      <c r="W1863">
        <v>0</v>
      </c>
      <c r="X1863">
        <v>0</v>
      </c>
      <c r="Y1863">
        <v>2</v>
      </c>
      <c r="Z1863">
        <v>7.5</v>
      </c>
      <c r="AA1863">
        <v>19.5</v>
      </c>
      <c r="AB1863">
        <v>63.9</v>
      </c>
      <c r="AC1863">
        <v>1735</v>
      </c>
      <c r="AD1863">
        <v>37.909999999999997</v>
      </c>
      <c r="AE1863">
        <v>31.84</v>
      </c>
      <c r="AF1863">
        <v>12.38</v>
      </c>
      <c r="AG1863">
        <v>1572</v>
      </c>
      <c r="AI1863">
        <v>43.84</v>
      </c>
      <c r="AJ1863">
        <v>40.36</v>
      </c>
      <c r="AK1863">
        <v>3.93</v>
      </c>
      <c r="AL1863">
        <v>46.7</v>
      </c>
      <c r="AM1863">
        <v>5.81</v>
      </c>
      <c r="AN1863">
        <v>47.28</v>
      </c>
      <c r="AO1863">
        <v>44.43</v>
      </c>
      <c r="AP1863">
        <v>2.97</v>
      </c>
      <c r="AQ1863">
        <v>0</v>
      </c>
      <c r="AR1863">
        <v>3.58</v>
      </c>
      <c r="AS1863">
        <v>40.93</v>
      </c>
      <c r="AT1863">
        <v>0</v>
      </c>
      <c r="AU1863">
        <v>0</v>
      </c>
      <c r="AV1863">
        <v>2.8</v>
      </c>
      <c r="AW1863">
        <v>54.9</v>
      </c>
      <c r="AX1863">
        <v>85.7</v>
      </c>
      <c r="AY1863">
        <v>97.6</v>
      </c>
      <c r="AZ1863">
        <v>100</v>
      </c>
      <c r="BA1863">
        <v>82.9</v>
      </c>
      <c r="BB1863">
        <v>94.8</v>
      </c>
      <c r="BC1863">
        <v>103.82738731981181</v>
      </c>
      <c r="BD1863">
        <v>59.179638648798829</v>
      </c>
      <c r="BE1863">
        <v>0</v>
      </c>
      <c r="BF1863">
        <v>59.983334056313048</v>
      </c>
      <c r="BG1863">
        <v>165.17558129623799</v>
      </c>
      <c r="BH1863">
        <v>2.138818144463079E-5</v>
      </c>
      <c r="BI1863">
        <v>96.033501535218363</v>
      </c>
      <c r="BJ1863">
        <v>2.5220390792820001E-4</v>
      </c>
      <c r="BK1863">
        <v>713.27230539956417</v>
      </c>
      <c r="BL1863">
        <v>3.8920139463156849</v>
      </c>
      <c r="BM1863">
        <v>168.91814050592151</v>
      </c>
      <c r="BN1863">
        <v>101.75660892488121</v>
      </c>
      <c r="BO1863">
        <v>101.865405406473</v>
      </c>
      <c r="BP1863">
        <v>99.440211142861003</v>
      </c>
      <c r="BQ1863">
        <v>42.161421675180698</v>
      </c>
      <c r="BR1863">
        <v>47.598430149991223</v>
      </c>
      <c r="BS1863">
        <v>91.956357087998938</v>
      </c>
      <c r="BT1863">
        <v>0</v>
      </c>
      <c r="BU1863">
        <v>106.2117635366547</v>
      </c>
      <c r="BV1863">
        <v>863.55082032558482</v>
      </c>
      <c r="BW1863">
        <v>6.4090530957029976</v>
      </c>
      <c r="BX1863">
        <v>8.242752357169584</v>
      </c>
      <c r="BY1863">
        <v>0.37257063462236001</v>
      </c>
      <c r="BZ1863">
        <v>0.38326618855613998</v>
      </c>
      <c r="CA1863">
        <f t="shared" si="232"/>
        <v>59.179638648798829</v>
      </c>
      <c r="CB1863" cm="1">
        <f t="array" ref="CB1863">IF(ISBLANK(INDEX(AC:AC,ROW())), "", INDEX(AC:AC,ROW())*(BI1863+BJ1863)/1000)</f>
        <v>166.61856273738411</v>
      </c>
      <c r="CC1863">
        <f t="shared" si="233"/>
        <v>165.17560268441943</v>
      </c>
      <c r="CD1863">
        <f t="shared" si="234"/>
        <v>4.3182667040865912</v>
      </c>
      <c r="CE1863">
        <f t="shared" si="235"/>
        <v>6.8697895980231536</v>
      </c>
      <c r="CF1863" cm="1">
        <f t="array" ref="CF1863">IFERROR(IF((BD1863+BE1863)*INDEX(H:H,ROW())*INDEX(K:K,ROW())/(BF1863*30*1000)&lt;0.5,"",(BD1863+BE1863)*INDEX(H:H,ROW())*INDEX(K:K,ROW())/(BF1863*30*1000)),"")</f>
        <v>2.3859210771489772</v>
      </c>
      <c r="CG1863">
        <f t="shared" si="236"/>
        <v>0.57772169371411441</v>
      </c>
      <c r="CH1863" cm="1">
        <f t="array" ref="CH1863">IFERROR((BD1863+BE1863)*INDEX(K:K,ROW())*INDEX(H:H,ROW())/BC1863/100000,"")</f>
        <v>0.41351950972761342</v>
      </c>
      <c r="CI1863">
        <f t="shared" si="237"/>
        <v>111.51857220983793</v>
      </c>
      <c r="CJ1863">
        <v>1</v>
      </c>
      <c r="CK1863">
        <f t="shared" si="238"/>
        <v>0</v>
      </c>
      <c r="CL1863" cm="1">
        <f t="array" ref="CL1863">IF(INDEX(AS:AS,ROW()-2)=0,CL1862,INDEX(AS:AS,ROW()-2))</f>
        <v>41.52</v>
      </c>
      <c r="CM1863" t="str">
        <f t="shared" si="239"/>
        <v>CIV</v>
      </c>
    </row>
    <row r="1864" spans="1:91" x14ac:dyDescent="0.3">
      <c r="A1864" s="1">
        <v>1859</v>
      </c>
      <c r="B1864" t="s">
        <v>209</v>
      </c>
      <c r="C1864">
        <v>3</v>
      </c>
      <c r="D1864">
        <v>19</v>
      </c>
      <c r="E1864">
        <v>12</v>
      </c>
      <c r="F1864" t="s">
        <v>114</v>
      </c>
      <c r="G1864" t="s">
        <v>117</v>
      </c>
      <c r="H1864">
        <v>46.21</v>
      </c>
      <c r="I1864">
        <v>0.89</v>
      </c>
      <c r="J1864">
        <v>44.1</v>
      </c>
      <c r="K1864">
        <v>1570</v>
      </c>
      <c r="L1864">
        <v>44.41</v>
      </c>
      <c r="M1864">
        <v>0.89</v>
      </c>
      <c r="N1864">
        <v>44.1</v>
      </c>
      <c r="O1864">
        <v>1570</v>
      </c>
      <c r="P1864">
        <v>1.32</v>
      </c>
      <c r="Q1864">
        <v>50.19</v>
      </c>
      <c r="R1864">
        <v>30.11</v>
      </c>
      <c r="S1864">
        <v>1.7</v>
      </c>
      <c r="T1864">
        <v>7.41</v>
      </c>
      <c r="U1864">
        <v>0</v>
      </c>
      <c r="V1864">
        <v>0</v>
      </c>
      <c r="W1864">
        <v>0</v>
      </c>
      <c r="X1864">
        <v>0</v>
      </c>
      <c r="Y1864">
        <v>2</v>
      </c>
      <c r="Z1864">
        <v>7.5</v>
      </c>
      <c r="AA1864">
        <v>19.5</v>
      </c>
      <c r="AB1864">
        <v>63.9</v>
      </c>
      <c r="AC1864">
        <v>1738</v>
      </c>
      <c r="AD1864">
        <v>37.86</v>
      </c>
      <c r="AE1864">
        <v>32.409999999999997</v>
      </c>
      <c r="AF1864">
        <v>12.09</v>
      </c>
      <c r="AG1864">
        <v>1572</v>
      </c>
      <c r="AI1864">
        <v>44.21</v>
      </c>
      <c r="AJ1864">
        <v>40.89</v>
      </c>
      <c r="AK1864">
        <v>0</v>
      </c>
      <c r="AL1864">
        <v>47.32</v>
      </c>
      <c r="AM1864">
        <v>6.32</v>
      </c>
      <c r="AN1864">
        <v>47.81</v>
      </c>
      <c r="AO1864">
        <v>45.02</v>
      </c>
      <c r="AP1864">
        <v>3.72</v>
      </c>
      <c r="AQ1864">
        <v>0</v>
      </c>
      <c r="AR1864">
        <v>0</v>
      </c>
      <c r="AS1864">
        <v>41.52</v>
      </c>
      <c r="AT1864">
        <v>0</v>
      </c>
      <c r="AU1864">
        <v>0</v>
      </c>
      <c r="AV1864">
        <v>2.2999999999999998</v>
      </c>
      <c r="AW1864">
        <v>57.3</v>
      </c>
      <c r="AX1864">
        <v>87.6</v>
      </c>
      <c r="AY1864">
        <v>98.9</v>
      </c>
      <c r="AZ1864">
        <v>100</v>
      </c>
      <c r="BA1864">
        <v>85.3</v>
      </c>
      <c r="BB1864">
        <v>96.6</v>
      </c>
      <c r="BC1864">
        <v>119.7584825779858</v>
      </c>
      <c r="BD1864">
        <v>57.423099513244637</v>
      </c>
      <c r="BE1864">
        <v>0</v>
      </c>
      <c r="BF1864">
        <v>60.435599628289559</v>
      </c>
      <c r="BG1864">
        <v>159.26074896922341</v>
      </c>
      <c r="BH1864">
        <v>2.138818144463079E-5</v>
      </c>
      <c r="BI1864">
        <v>92.594126915918196</v>
      </c>
      <c r="BJ1864">
        <v>2.5220390792820001E-4</v>
      </c>
      <c r="BK1864">
        <v>815.16110779016253</v>
      </c>
      <c r="BL1864">
        <v>3.8684303971389129</v>
      </c>
      <c r="BM1864">
        <v>167.64429540353959</v>
      </c>
      <c r="BN1864">
        <v>101.60727618943319</v>
      </c>
      <c r="BO1864">
        <v>101.03192765426719</v>
      </c>
      <c r="BP1864">
        <v>98.670646825199313</v>
      </c>
      <c r="BQ1864">
        <v>47.326322299176852</v>
      </c>
      <c r="BR1864">
        <v>30.766486205392319</v>
      </c>
      <c r="BS1864">
        <v>87.709834447433906</v>
      </c>
      <c r="BT1864">
        <v>0</v>
      </c>
      <c r="BU1864">
        <v>106.485722738598</v>
      </c>
      <c r="BV1864">
        <v>858.97786101535041</v>
      </c>
      <c r="BW1864">
        <v>5.3875080525456784</v>
      </c>
      <c r="BX1864">
        <v>8.0076551331607817</v>
      </c>
      <c r="BY1864">
        <v>0.37257063462236001</v>
      </c>
      <c r="BZ1864">
        <v>0.38326618855613998</v>
      </c>
      <c r="CA1864">
        <f t="shared" si="232"/>
        <v>57.423099513244637</v>
      </c>
      <c r="CB1864" cm="1">
        <f t="array" ref="CB1864">IF(ISBLANK(INDEX(AC:AC,ROW())), "", INDEX(AC:AC,ROW())*(BI1864+BJ1864)/1000)</f>
        <v>160.92903091025781</v>
      </c>
      <c r="CC1864">
        <f t="shared" si="233"/>
        <v>159.26077035740485</v>
      </c>
      <c r="CD1864">
        <f t="shared" si="234"/>
        <v>5.1184049026060832</v>
      </c>
      <c r="CE1864">
        <f t="shared" si="235"/>
        <v>6.8067087211073831</v>
      </c>
      <c r="CF1864" cm="1">
        <f t="array" ref="CF1864">IFERROR(IF((BD1864+BE1864)*INDEX(H:H,ROW())*INDEX(K:K,ROW())/(BF1864*30*1000)&lt;0.5,"",(BD1864+BE1864)*INDEX(H:H,ROW())*INDEX(K:K,ROW())/(BF1864*30*1000)),"")</f>
        <v>2.2977784994160682</v>
      </c>
      <c r="CG1864">
        <f t="shared" si="236"/>
        <v>0.50464566957864021</v>
      </c>
      <c r="CH1864" cm="1">
        <f t="array" ref="CH1864">IFERROR((BD1864+BE1864)*INDEX(K:K,ROW())*INDEX(H:H,ROW())/BC1864/100000,"")</f>
        <v>0.34786919081436746</v>
      </c>
      <c r="CI1864">
        <f t="shared" si="237"/>
        <v>108.20853617548168</v>
      </c>
      <c r="CJ1864">
        <v>1</v>
      </c>
      <c r="CK1864">
        <f t="shared" si="238"/>
        <v>0</v>
      </c>
      <c r="CL1864" cm="1">
        <f t="array" ref="CL1864">IF(INDEX(AS:AS,ROW()-2)=0,CL1863,INDEX(AS:AS,ROW()-2))</f>
        <v>41.52</v>
      </c>
      <c r="CM1864" t="str">
        <f t="shared" si="239"/>
        <v>CIV</v>
      </c>
    </row>
    <row r="1865" spans="1:91" x14ac:dyDescent="0.3">
      <c r="A1865" s="1">
        <v>1860</v>
      </c>
      <c r="B1865" t="s">
        <v>209</v>
      </c>
      <c r="C1865">
        <v>3</v>
      </c>
      <c r="D1865">
        <v>19</v>
      </c>
      <c r="E1865">
        <v>12</v>
      </c>
      <c r="F1865" t="s">
        <v>114</v>
      </c>
      <c r="G1865" t="s">
        <v>118</v>
      </c>
      <c r="H1865">
        <v>46.21</v>
      </c>
      <c r="I1865">
        <v>0.89</v>
      </c>
      <c r="J1865">
        <v>44.1</v>
      </c>
      <c r="K1865">
        <v>1516</v>
      </c>
      <c r="L1865">
        <v>44.41</v>
      </c>
      <c r="M1865">
        <v>0.89</v>
      </c>
      <c r="N1865">
        <v>44.1</v>
      </c>
      <c r="O1865">
        <v>1570</v>
      </c>
      <c r="P1865">
        <v>1.32</v>
      </c>
      <c r="Q1865">
        <v>50.19</v>
      </c>
      <c r="R1865">
        <v>30.11</v>
      </c>
      <c r="S1865">
        <v>1.7</v>
      </c>
      <c r="T1865">
        <v>7.41</v>
      </c>
      <c r="U1865">
        <v>0</v>
      </c>
      <c r="V1865">
        <v>0</v>
      </c>
      <c r="W1865">
        <v>0</v>
      </c>
      <c r="X1865">
        <v>0</v>
      </c>
      <c r="Y1865">
        <v>2</v>
      </c>
      <c r="Z1865">
        <v>7.5</v>
      </c>
      <c r="AA1865">
        <v>19.5</v>
      </c>
      <c r="AB1865">
        <v>63.9</v>
      </c>
      <c r="AC1865">
        <v>1730</v>
      </c>
      <c r="AD1865">
        <v>37.86</v>
      </c>
      <c r="AE1865">
        <v>31.64</v>
      </c>
      <c r="AF1865">
        <v>11.79</v>
      </c>
      <c r="AG1865">
        <v>1572</v>
      </c>
      <c r="AI1865">
        <v>44.21</v>
      </c>
      <c r="AJ1865">
        <v>40.89</v>
      </c>
      <c r="AK1865">
        <v>3.98</v>
      </c>
      <c r="AL1865">
        <v>47.32</v>
      </c>
      <c r="AM1865">
        <v>5.94</v>
      </c>
      <c r="AN1865">
        <v>47.81</v>
      </c>
      <c r="AO1865">
        <v>44.58</v>
      </c>
      <c r="AP1865">
        <v>2.94</v>
      </c>
      <c r="AQ1865">
        <v>3.35</v>
      </c>
      <c r="AR1865">
        <v>0</v>
      </c>
      <c r="AS1865">
        <v>41.15</v>
      </c>
      <c r="AT1865">
        <v>0</v>
      </c>
      <c r="AU1865">
        <v>0</v>
      </c>
      <c r="AV1865">
        <v>5.4</v>
      </c>
      <c r="AW1865">
        <v>62.3</v>
      </c>
      <c r="AX1865">
        <v>91.7</v>
      </c>
      <c r="AY1865">
        <v>99.2</v>
      </c>
      <c r="AZ1865">
        <v>100</v>
      </c>
      <c r="BA1865">
        <v>86.3</v>
      </c>
      <c r="BB1865">
        <v>93.8</v>
      </c>
      <c r="BC1865">
        <v>112.95222518231211</v>
      </c>
      <c r="BD1865">
        <v>56.210608652543968</v>
      </c>
      <c r="BE1865">
        <v>0</v>
      </c>
      <c r="BF1865">
        <v>60.18998888143426</v>
      </c>
      <c r="BG1865">
        <v>150.09052219413101</v>
      </c>
      <c r="BH1865">
        <v>2.138818144463079E-5</v>
      </c>
      <c r="BI1865">
        <v>87.261298454173129</v>
      </c>
      <c r="BJ1865">
        <v>2.5220390792820001E-4</v>
      </c>
      <c r="BK1865">
        <v>746.0117250873169</v>
      </c>
      <c r="BL1865">
        <v>3.841878592820708</v>
      </c>
      <c r="BM1865">
        <v>167.07397470337639</v>
      </c>
      <c r="BN1865">
        <v>101.9962544974221</v>
      </c>
      <c r="BO1865">
        <v>101.3002850286011</v>
      </c>
      <c r="BP1865">
        <v>98.410220120494316</v>
      </c>
      <c r="BQ1865">
        <v>46.253485431153848</v>
      </c>
      <c r="BR1865">
        <v>25.250712571835109</v>
      </c>
      <c r="BS1865">
        <v>89.307239306586169</v>
      </c>
      <c r="BT1865">
        <v>0</v>
      </c>
      <c r="BU1865">
        <v>104.256017659276</v>
      </c>
      <c r="BV1865">
        <v>858.64391960515024</v>
      </c>
      <c r="BW1865">
        <v>7.7597170863873419</v>
      </c>
      <c r="BX1865">
        <v>7.9716046345653488</v>
      </c>
      <c r="BY1865">
        <v>0.37257063462236001</v>
      </c>
      <c r="BZ1865">
        <v>0.38326618855613998</v>
      </c>
      <c r="CA1865">
        <f t="shared" si="232"/>
        <v>56.210608652543968</v>
      </c>
      <c r="CB1865" cm="1">
        <f t="array" ref="CB1865">IF(ISBLANK(INDEX(AC:AC,ROW())), "", INDEX(AC:AC,ROW())*(BI1865+BJ1865)/1000)</f>
        <v>150.96248263848022</v>
      </c>
      <c r="CC1865">
        <f t="shared" si="233"/>
        <v>150.09054358231245</v>
      </c>
      <c r="CD1865">
        <f t="shared" si="234"/>
        <v>4.9704112416528776</v>
      </c>
      <c r="CE1865">
        <f t="shared" si="235"/>
        <v>6.6046660336545502</v>
      </c>
      <c r="CF1865" cm="1">
        <f t="array" ref="CF1865">IFERROR(IF((BD1865+BE1865)*INDEX(H:H,ROW())*INDEX(K:K,ROW())/(BF1865*30*1000)&lt;0.5,"",(BD1865+BE1865)*INDEX(H:H,ROW())*INDEX(K:K,ROW())/(BF1865*30*1000)),"")</f>
        <v>2.1807603376929974</v>
      </c>
      <c r="CG1865">
        <f t="shared" si="236"/>
        <v>0.53288006309113234</v>
      </c>
      <c r="CH1865" cm="1">
        <f t="array" ref="CH1865">IFERROR((BD1865+BE1865)*INDEX(K:K,ROW())*INDEX(H:H,ROW())/BC1865/100000,"")</f>
        <v>0.34862511190094503</v>
      </c>
      <c r="CI1865">
        <f t="shared" si="237"/>
        <v>102.28047310037481</v>
      </c>
      <c r="CJ1865">
        <v>1</v>
      </c>
      <c r="CK1865">
        <f t="shared" si="238"/>
        <v>0</v>
      </c>
      <c r="CL1865" cm="1">
        <f t="array" ref="CL1865">IF(INDEX(AS:AS,ROW()-2)=0,CL1864,INDEX(AS:AS,ROW()-2))</f>
        <v>40.93</v>
      </c>
      <c r="CM1865" t="str">
        <f t="shared" si="239"/>
        <v>SP</v>
      </c>
    </row>
    <row r="1866" spans="1:91" x14ac:dyDescent="0.3">
      <c r="A1866" s="1">
        <v>1861</v>
      </c>
      <c r="B1866" t="s">
        <v>209</v>
      </c>
      <c r="C1866">
        <v>3</v>
      </c>
      <c r="D1866">
        <v>19</v>
      </c>
      <c r="E1866">
        <v>12</v>
      </c>
      <c r="F1866" t="s">
        <v>114</v>
      </c>
      <c r="G1866" t="s">
        <v>119</v>
      </c>
      <c r="H1866">
        <v>46.21</v>
      </c>
      <c r="I1866">
        <v>0.89</v>
      </c>
      <c r="J1866">
        <v>44.1</v>
      </c>
      <c r="K1866">
        <v>1570</v>
      </c>
      <c r="L1866">
        <v>44.41</v>
      </c>
      <c r="M1866">
        <v>0.89</v>
      </c>
      <c r="N1866">
        <v>44.1</v>
      </c>
      <c r="O1866">
        <v>1570</v>
      </c>
      <c r="P1866">
        <v>1.32</v>
      </c>
      <c r="Q1866">
        <v>50.19</v>
      </c>
      <c r="R1866">
        <v>30.11</v>
      </c>
      <c r="S1866">
        <v>1.7</v>
      </c>
      <c r="T1866">
        <v>7.41</v>
      </c>
      <c r="U1866">
        <v>0</v>
      </c>
      <c r="V1866">
        <v>0</v>
      </c>
      <c r="W1866">
        <v>0</v>
      </c>
      <c r="X1866">
        <v>0</v>
      </c>
      <c r="Y1866">
        <v>2</v>
      </c>
      <c r="Z1866">
        <v>7.5</v>
      </c>
      <c r="AA1866">
        <v>19.5</v>
      </c>
      <c r="AB1866">
        <v>63.9</v>
      </c>
      <c r="AC1866">
        <v>1728</v>
      </c>
      <c r="AD1866">
        <v>37.86</v>
      </c>
      <c r="AE1866">
        <v>32.409999999999997</v>
      </c>
      <c r="AF1866">
        <v>11.35</v>
      </c>
      <c r="AG1866">
        <v>1572</v>
      </c>
      <c r="AI1866">
        <v>44.21</v>
      </c>
      <c r="AJ1866">
        <v>40.89</v>
      </c>
      <c r="AK1866">
        <v>0</v>
      </c>
      <c r="AL1866">
        <v>47.32</v>
      </c>
      <c r="AM1866">
        <v>6.32</v>
      </c>
      <c r="AN1866">
        <v>47.81</v>
      </c>
      <c r="AO1866">
        <v>45.02</v>
      </c>
      <c r="AP1866">
        <v>3.72</v>
      </c>
      <c r="AQ1866">
        <v>0</v>
      </c>
      <c r="AR1866">
        <v>0</v>
      </c>
      <c r="AS1866">
        <v>41.52</v>
      </c>
      <c r="AT1866">
        <v>0</v>
      </c>
      <c r="AU1866">
        <v>0</v>
      </c>
      <c r="AV1866">
        <v>4.3</v>
      </c>
      <c r="AW1866">
        <v>60.8</v>
      </c>
      <c r="AX1866">
        <v>90.1</v>
      </c>
      <c r="AY1866">
        <v>98.9</v>
      </c>
      <c r="AZ1866">
        <v>100</v>
      </c>
      <c r="BA1866">
        <v>85.8</v>
      </c>
      <c r="BB1866">
        <v>94.6</v>
      </c>
      <c r="BC1866">
        <v>131.0425578918427</v>
      </c>
      <c r="BD1866">
        <v>55.319860612100143</v>
      </c>
      <c r="BE1866">
        <v>0</v>
      </c>
      <c r="BF1866">
        <v>60.045813181497707</v>
      </c>
      <c r="BG1866">
        <v>134.6294234114834</v>
      </c>
      <c r="BH1866">
        <v>1.999141975715544</v>
      </c>
      <c r="BI1866">
        <v>78.27347525108209</v>
      </c>
      <c r="BJ1866">
        <v>2.5220390792820001E-4</v>
      </c>
      <c r="BK1866">
        <v>631.12472958842045</v>
      </c>
      <c r="BL1866">
        <v>3.8183748545333751</v>
      </c>
      <c r="BM1866">
        <v>166.00996942699879</v>
      </c>
      <c r="BN1866">
        <v>100.3219759688609</v>
      </c>
      <c r="BO1866">
        <v>99.726008545905103</v>
      </c>
      <c r="BP1866">
        <v>97.416645273803042</v>
      </c>
      <c r="BQ1866">
        <v>42.613611503071233</v>
      </c>
      <c r="BR1866">
        <v>35.81511804976526</v>
      </c>
      <c r="BS1866">
        <v>91.858475963324196</v>
      </c>
      <c r="BT1866">
        <v>0</v>
      </c>
      <c r="BU1866">
        <v>94.730656532522602</v>
      </c>
      <c r="BV1866">
        <v>857.81863945812677</v>
      </c>
      <c r="BW1866">
        <v>6.822321688887663</v>
      </c>
      <c r="BX1866">
        <v>6.1483128159443421</v>
      </c>
      <c r="BY1866">
        <v>0.37257063462236001</v>
      </c>
      <c r="BZ1866">
        <v>0.38326618855613998</v>
      </c>
      <c r="CA1866">
        <f t="shared" si="232"/>
        <v>55.319860612100143</v>
      </c>
      <c r="CB1866" cm="1">
        <f t="array" ref="CB1866">IF(ISBLANK(INDEX(AC:AC,ROW())), "", INDEX(AC:AC,ROW())*(BI1866+BJ1866)/1000)</f>
        <v>135.25700104222275</v>
      </c>
      <c r="CC1866">
        <f t="shared" si="233"/>
        <v>136.62856538719893</v>
      </c>
      <c r="CD1866">
        <f t="shared" si="234"/>
        <v>4.6192736328588584</v>
      </c>
      <c r="CE1866">
        <f t="shared" si="235"/>
        <v>4.8161813974153773</v>
      </c>
      <c r="CF1866" cm="1">
        <f t="array" ref="CF1866">IFERROR(IF((BD1866+BE1866)*INDEX(H:H,ROW())*INDEX(K:K,ROW())/(BF1866*30*1000)&lt;0.5,"",(BD1866+BE1866)*INDEX(H:H,ROW())*INDEX(K:K,ROW())/(BF1866*30*1000)),"")</f>
        <v>2.2279873088006119</v>
      </c>
      <c r="CG1866">
        <f t="shared" si="236"/>
        <v>0.45821612571892195</v>
      </c>
      <c r="CH1866" cm="1">
        <f t="array" ref="CH1866">IFERROR((BD1866+BE1866)*INDEX(K:K,ROW())*INDEX(H:H,ROW())/BC1866/100000,"")</f>
        <v>0.30626991383686314</v>
      </c>
      <c r="CI1866">
        <f t="shared" si="237"/>
        <v>104.24517640129044</v>
      </c>
      <c r="CJ1866">
        <v>1</v>
      </c>
      <c r="CK1866">
        <f t="shared" si="238"/>
        <v>0</v>
      </c>
      <c r="CL1866" cm="1">
        <f t="array" ref="CL1866">IF(INDEX(AS:AS,ROW()-2)=0,CL1865,INDEX(AS:AS,ROW()-2))</f>
        <v>41.52</v>
      </c>
      <c r="CM1866" t="str">
        <f t="shared" si="239"/>
        <v>CIV</v>
      </c>
    </row>
    <row r="1867" spans="1:91" x14ac:dyDescent="0.3">
      <c r="A1867" s="1">
        <v>1862</v>
      </c>
      <c r="B1867" t="s">
        <v>209</v>
      </c>
      <c r="C1867">
        <v>3</v>
      </c>
      <c r="D1867">
        <v>19</v>
      </c>
      <c r="E1867">
        <v>12</v>
      </c>
      <c r="F1867" t="s">
        <v>114</v>
      </c>
      <c r="G1867" t="s">
        <v>120</v>
      </c>
      <c r="H1867">
        <v>43.4</v>
      </c>
      <c r="I1867">
        <v>0.8</v>
      </c>
      <c r="J1867">
        <v>43.6</v>
      </c>
      <c r="K1867">
        <v>1518</v>
      </c>
      <c r="L1867">
        <v>44.41</v>
      </c>
      <c r="M1867">
        <v>0.89</v>
      </c>
      <c r="N1867">
        <v>44.1</v>
      </c>
      <c r="O1867">
        <v>1570</v>
      </c>
      <c r="P1867">
        <v>1.32</v>
      </c>
      <c r="Q1867">
        <v>50.19</v>
      </c>
      <c r="R1867">
        <v>30.11</v>
      </c>
      <c r="S1867">
        <v>1.7</v>
      </c>
      <c r="T1867">
        <v>7.41</v>
      </c>
      <c r="U1867">
        <v>0</v>
      </c>
      <c r="V1867">
        <v>0</v>
      </c>
      <c r="W1867">
        <v>0</v>
      </c>
      <c r="X1867">
        <v>0</v>
      </c>
      <c r="Y1867">
        <v>2</v>
      </c>
      <c r="Z1867">
        <v>7.5</v>
      </c>
      <c r="AA1867">
        <v>19.5</v>
      </c>
      <c r="AB1867">
        <v>63.9</v>
      </c>
      <c r="AC1867">
        <v>1735</v>
      </c>
      <c r="AD1867">
        <v>37.86</v>
      </c>
      <c r="AE1867">
        <v>31.52</v>
      </c>
      <c r="AF1867">
        <v>11.1</v>
      </c>
      <c r="AG1867">
        <v>1572</v>
      </c>
      <c r="AI1867">
        <v>43.38</v>
      </c>
      <c r="AJ1867">
        <v>40.89</v>
      </c>
      <c r="AK1867">
        <v>3.33</v>
      </c>
      <c r="AL1867">
        <v>47.32</v>
      </c>
      <c r="AM1867">
        <v>6.09</v>
      </c>
      <c r="AN1867">
        <v>46.84</v>
      </c>
      <c r="AO1867">
        <v>43.95</v>
      </c>
      <c r="AP1867">
        <v>2.87</v>
      </c>
      <c r="AQ1867">
        <v>0</v>
      </c>
      <c r="AR1867">
        <v>3.11</v>
      </c>
      <c r="AS1867">
        <v>40.36</v>
      </c>
      <c r="AT1867">
        <v>0</v>
      </c>
      <c r="AU1867">
        <v>0</v>
      </c>
      <c r="AV1867">
        <v>2.1</v>
      </c>
      <c r="AW1867">
        <v>45.6</v>
      </c>
      <c r="AX1867">
        <v>87.3</v>
      </c>
      <c r="AY1867">
        <v>98.1</v>
      </c>
      <c r="AZ1867">
        <v>100</v>
      </c>
      <c r="BA1867">
        <v>85.2</v>
      </c>
      <c r="BB1867">
        <v>96</v>
      </c>
      <c r="BC1867">
        <v>71.777427974601935</v>
      </c>
      <c r="BD1867">
        <v>35.115832574421589</v>
      </c>
      <c r="BE1867">
        <v>0</v>
      </c>
      <c r="BF1867">
        <v>38.207748866590343</v>
      </c>
      <c r="BG1867">
        <v>149.1001465211142</v>
      </c>
      <c r="BH1867">
        <v>0.16139811135135751</v>
      </c>
      <c r="BI1867">
        <v>86.685465247544002</v>
      </c>
      <c r="BJ1867">
        <v>2.5220390792820001E-4</v>
      </c>
      <c r="BK1867">
        <v>525.15496191885882</v>
      </c>
      <c r="BL1867">
        <v>3.7898778960375599</v>
      </c>
      <c r="BM1867">
        <v>166.67406722612111</v>
      </c>
      <c r="BN1867">
        <v>104.02360086242361</v>
      </c>
      <c r="BO1867">
        <v>106.21011081418629</v>
      </c>
      <c r="BP1867">
        <v>101.7357142399994</v>
      </c>
      <c r="BQ1867">
        <v>30.994484310142209</v>
      </c>
      <c r="BR1867">
        <v>54.451933146315177</v>
      </c>
      <c r="BS1867">
        <v>107.8283881597384</v>
      </c>
      <c r="BT1867">
        <v>0</v>
      </c>
      <c r="BU1867">
        <v>95.843619590692896</v>
      </c>
      <c r="BV1867">
        <v>852.07042518439698</v>
      </c>
      <c r="BW1867">
        <v>9.4378016840309105</v>
      </c>
      <c r="BX1867">
        <v>7.9114908087623137</v>
      </c>
      <c r="BY1867">
        <v>0.37257063462236001</v>
      </c>
      <c r="BZ1867">
        <v>0.38326618855613998</v>
      </c>
      <c r="CA1867">
        <f t="shared" si="232"/>
        <v>35.115832574421589</v>
      </c>
      <c r="CB1867" cm="1">
        <f t="array" ref="CB1867">IF(ISBLANK(INDEX(AC:AC,ROW())), "", INDEX(AC:AC,ROW())*(BI1867+BJ1867)/1000)</f>
        <v>150.39971977826912</v>
      </c>
      <c r="CC1867">
        <f t="shared" si="233"/>
        <v>149.26154463246556</v>
      </c>
      <c r="CD1867">
        <f t="shared" si="234"/>
        <v>3.5183540624075351</v>
      </c>
      <c r="CE1867">
        <f t="shared" si="235"/>
        <v>7.3164360543077986</v>
      </c>
      <c r="CF1867" cm="1">
        <f t="array" ref="CF1867">IFERROR(IF((BD1867+BE1867)*INDEX(H:H,ROW())*INDEX(K:K,ROW())/(BF1867*30*1000)&lt;0.5,"",(BD1867+BE1867)*INDEX(H:H,ROW())*INDEX(K:K,ROW())/(BF1867*30*1000)),"")</f>
        <v>2.0183280945443092</v>
      </c>
      <c r="CG1867">
        <f t="shared" si="236"/>
        <v>0.53230869292376926</v>
      </c>
      <c r="CH1867" cm="1">
        <f t="array" ref="CH1867">IFERROR((BD1867+BE1867)*INDEX(K:K,ROW())*INDEX(H:H,ROW())/BC1867/100000,"")</f>
        <v>0.3223120769694609</v>
      </c>
      <c r="CI1867">
        <f t="shared" si="237"/>
        <v>60.090212701350225</v>
      </c>
      <c r="CJ1867">
        <v>1</v>
      </c>
      <c r="CK1867">
        <f t="shared" si="238"/>
        <v>0</v>
      </c>
      <c r="CL1867" cm="1">
        <f t="array" ref="CL1867">IF(INDEX(AS:AS,ROW()-2)=0,CL1866,INDEX(AS:AS,ROW()-2))</f>
        <v>41.15</v>
      </c>
      <c r="CM1867" t="str">
        <f t="shared" si="239"/>
        <v>SP</v>
      </c>
    </row>
    <row r="1868" spans="1:91" x14ac:dyDescent="0.3">
      <c r="A1868" s="1">
        <v>1863</v>
      </c>
      <c r="B1868" t="s">
        <v>209</v>
      </c>
      <c r="C1868">
        <v>3</v>
      </c>
      <c r="D1868">
        <v>19</v>
      </c>
      <c r="E1868">
        <v>12</v>
      </c>
      <c r="F1868" t="s">
        <v>114</v>
      </c>
      <c r="G1868" t="s">
        <v>121</v>
      </c>
      <c r="H1868">
        <v>46.21</v>
      </c>
      <c r="I1868">
        <v>0.89</v>
      </c>
      <c r="J1868">
        <v>44.1</v>
      </c>
      <c r="K1868">
        <v>1570</v>
      </c>
      <c r="L1868">
        <v>44.41</v>
      </c>
      <c r="M1868">
        <v>0.89</v>
      </c>
      <c r="N1868">
        <v>44.1</v>
      </c>
      <c r="O1868">
        <v>1570</v>
      </c>
      <c r="P1868">
        <v>1.32</v>
      </c>
      <c r="Q1868">
        <v>50.19</v>
      </c>
      <c r="R1868">
        <v>30.11</v>
      </c>
      <c r="S1868">
        <v>1.7</v>
      </c>
      <c r="T1868">
        <v>7.41</v>
      </c>
      <c r="U1868">
        <v>0</v>
      </c>
      <c r="V1868">
        <v>0</v>
      </c>
      <c r="W1868">
        <v>0</v>
      </c>
      <c r="X1868">
        <v>0</v>
      </c>
      <c r="Y1868">
        <v>2</v>
      </c>
      <c r="Z1868">
        <v>7.5</v>
      </c>
      <c r="AA1868">
        <v>19.5</v>
      </c>
      <c r="AB1868">
        <v>63.9</v>
      </c>
      <c r="AC1868">
        <v>1730</v>
      </c>
      <c r="AD1868">
        <v>37.86</v>
      </c>
      <c r="AE1868">
        <v>32.409999999999997</v>
      </c>
      <c r="AF1868">
        <v>10.89</v>
      </c>
      <c r="AG1868">
        <v>1572</v>
      </c>
      <c r="AI1868">
        <v>44.21</v>
      </c>
      <c r="AJ1868">
        <v>40.89</v>
      </c>
      <c r="AK1868">
        <v>0</v>
      </c>
      <c r="AL1868">
        <v>47.32</v>
      </c>
      <c r="AM1868">
        <v>6.32</v>
      </c>
      <c r="AN1868">
        <v>47.81</v>
      </c>
      <c r="AO1868">
        <v>45.02</v>
      </c>
      <c r="AP1868">
        <v>3.72</v>
      </c>
      <c r="AQ1868">
        <v>0</v>
      </c>
      <c r="AR1868">
        <v>0</v>
      </c>
      <c r="AS1868">
        <v>41.52</v>
      </c>
      <c r="AT1868">
        <v>0</v>
      </c>
      <c r="AU1868">
        <v>0</v>
      </c>
      <c r="AV1868">
        <v>2.1</v>
      </c>
      <c r="AW1868">
        <v>56.4</v>
      </c>
      <c r="AX1868">
        <v>85.7</v>
      </c>
      <c r="AY1868">
        <v>98.4</v>
      </c>
      <c r="AZ1868">
        <v>100</v>
      </c>
      <c r="BA1868">
        <v>83.6</v>
      </c>
      <c r="BB1868">
        <v>96.3</v>
      </c>
      <c r="BC1868">
        <v>91.914226683782559</v>
      </c>
      <c r="BD1868">
        <v>56.021712245463142</v>
      </c>
      <c r="BE1868">
        <v>0</v>
      </c>
      <c r="BF1868">
        <v>60.095581836642218</v>
      </c>
      <c r="BG1868">
        <v>163.73359639626671</v>
      </c>
      <c r="BH1868">
        <v>2.138818144463079E-5</v>
      </c>
      <c r="BI1868">
        <v>95.191617064115803</v>
      </c>
      <c r="BJ1868">
        <v>2.5220390792820001E-4</v>
      </c>
      <c r="BK1868">
        <v>542.03039380339749</v>
      </c>
      <c r="BL1868">
        <v>3.762043519064596</v>
      </c>
      <c r="BM1868">
        <v>167.1808326421058</v>
      </c>
      <c r="BN1868">
        <v>102.2390837039308</v>
      </c>
      <c r="BO1868">
        <v>101.09860495806269</v>
      </c>
      <c r="BP1868">
        <v>98.566453088735557</v>
      </c>
      <c r="BQ1868">
        <v>12.66075390447838</v>
      </c>
      <c r="BR1868">
        <v>39.232288901871108</v>
      </c>
      <c r="BS1868">
        <v>94.170730990109618</v>
      </c>
      <c r="BT1868">
        <v>0</v>
      </c>
      <c r="BU1868">
        <v>96.240999442916035</v>
      </c>
      <c r="BV1868">
        <v>856.11759998200944</v>
      </c>
      <c r="BW1868">
        <v>8.8344138879282266</v>
      </c>
      <c r="BX1868">
        <v>7.7469111940736326</v>
      </c>
      <c r="BY1868">
        <v>0.37257063462236001</v>
      </c>
      <c r="BZ1868">
        <v>0.38326618855613998</v>
      </c>
      <c r="CA1868">
        <f t="shared" si="232"/>
        <v>56.021712245463142</v>
      </c>
      <c r="CB1868" cm="1">
        <f t="array" ref="CB1868">IF(ISBLANK(INDEX(AC:AC,ROW())), "", INDEX(AC:AC,ROW())*(BI1868+BJ1868)/1000)</f>
        <v>164.68193383368109</v>
      </c>
      <c r="CC1868">
        <f t="shared" si="233"/>
        <v>163.73361778444814</v>
      </c>
      <c r="CD1868">
        <f t="shared" si="234"/>
        <v>3.3104404650544588</v>
      </c>
      <c r="CE1868">
        <f t="shared" si="235"/>
        <v>5.8971327220994167</v>
      </c>
      <c r="CF1868" cm="1">
        <f t="array" ref="CF1868">IFERROR(IF((BD1868+BE1868)*INDEX(H:H,ROW())*INDEX(K:K,ROW())/(BF1868*30*1000)&lt;0.5,"",(BD1868+BE1868)*INDEX(H:H,ROW())*INDEX(K:K,ROW())/(BF1868*30*1000)),"")</f>
        <v>2.2543855930168157</v>
      </c>
      <c r="CG1868">
        <f t="shared" si="236"/>
        <v>0.65382241688647691</v>
      </c>
      <c r="CH1868" cm="1">
        <f t="array" ref="CH1868">IFERROR((BD1868+BE1868)*INDEX(K:K,ROW())*INDEX(H:H,ROW())/BC1868/100000,"")</f>
        <v>0.44219035110609234</v>
      </c>
      <c r="CI1868">
        <f t="shared" si="237"/>
        <v>105.56775108817344</v>
      </c>
      <c r="CJ1868">
        <v>1</v>
      </c>
      <c r="CK1868">
        <f t="shared" si="238"/>
        <v>0</v>
      </c>
      <c r="CL1868" cm="1">
        <f t="array" ref="CL1868">IF(INDEX(AS:AS,ROW()-2)=0,CL1867,INDEX(AS:AS,ROW()-2))</f>
        <v>41.52</v>
      </c>
      <c r="CM1868" t="str">
        <f t="shared" si="239"/>
        <v>CIV</v>
      </c>
    </row>
    <row r="1869" spans="1:91" x14ac:dyDescent="0.3">
      <c r="A1869" s="1">
        <v>1864</v>
      </c>
      <c r="B1869" t="s">
        <v>209</v>
      </c>
      <c r="C1869">
        <v>3</v>
      </c>
      <c r="D1869">
        <v>19</v>
      </c>
      <c r="E1869">
        <v>12</v>
      </c>
      <c r="F1869" t="s">
        <v>114</v>
      </c>
      <c r="G1869" t="s">
        <v>122</v>
      </c>
      <c r="H1869">
        <v>46.21</v>
      </c>
      <c r="I1869">
        <v>0.89</v>
      </c>
      <c r="J1869">
        <v>44.1</v>
      </c>
      <c r="K1869">
        <v>1570</v>
      </c>
      <c r="L1869">
        <v>44.41</v>
      </c>
      <c r="M1869">
        <v>0.89</v>
      </c>
      <c r="N1869">
        <v>44.1</v>
      </c>
      <c r="O1869">
        <v>1570</v>
      </c>
      <c r="P1869">
        <v>1.32</v>
      </c>
      <c r="Q1869">
        <v>50.19</v>
      </c>
      <c r="R1869">
        <v>30.11</v>
      </c>
      <c r="S1869">
        <v>1.7</v>
      </c>
      <c r="T1869">
        <v>7.41</v>
      </c>
      <c r="U1869">
        <v>0</v>
      </c>
      <c r="V1869">
        <v>0</v>
      </c>
      <c r="W1869">
        <v>0</v>
      </c>
      <c r="X1869">
        <v>0</v>
      </c>
      <c r="Y1869">
        <v>2</v>
      </c>
      <c r="Z1869">
        <v>7.5</v>
      </c>
      <c r="AA1869">
        <v>19.5</v>
      </c>
      <c r="AB1869">
        <v>63.9</v>
      </c>
      <c r="AC1869">
        <v>1726</v>
      </c>
      <c r="AD1869">
        <v>37.86</v>
      </c>
      <c r="AE1869">
        <v>32.409999999999997</v>
      </c>
      <c r="AF1869">
        <v>10.51</v>
      </c>
      <c r="AG1869">
        <v>1572</v>
      </c>
      <c r="AI1869">
        <v>44.21</v>
      </c>
      <c r="AJ1869">
        <v>40.89</v>
      </c>
      <c r="AK1869">
        <v>0</v>
      </c>
      <c r="AL1869">
        <v>47.32</v>
      </c>
      <c r="AM1869">
        <v>6.02</v>
      </c>
      <c r="AN1869">
        <v>47.81</v>
      </c>
      <c r="AO1869">
        <v>45.02</v>
      </c>
      <c r="AP1869">
        <v>2.91</v>
      </c>
      <c r="AQ1869">
        <v>2.81</v>
      </c>
      <c r="AR1869">
        <v>0</v>
      </c>
      <c r="AS1869">
        <v>41.52</v>
      </c>
      <c r="AT1869">
        <v>0</v>
      </c>
      <c r="AU1869">
        <v>0</v>
      </c>
      <c r="AV1869">
        <v>4.5</v>
      </c>
      <c r="AW1869">
        <v>70.900000000000006</v>
      </c>
      <c r="AX1869">
        <v>94.5</v>
      </c>
      <c r="AY1869">
        <v>99.7</v>
      </c>
      <c r="AZ1869">
        <v>100</v>
      </c>
      <c r="BA1869">
        <v>90</v>
      </c>
      <c r="BB1869">
        <v>95.2</v>
      </c>
      <c r="BC1869">
        <v>126.7453599888844</v>
      </c>
      <c r="BD1869">
        <v>56.753754690513162</v>
      </c>
      <c r="BE1869">
        <v>0</v>
      </c>
      <c r="BF1869">
        <v>59.960111346077412</v>
      </c>
      <c r="BG1869">
        <v>162.42456995944909</v>
      </c>
      <c r="BH1869">
        <v>2.138818144463079E-5</v>
      </c>
      <c r="BI1869">
        <v>94.432774758923657</v>
      </c>
      <c r="BJ1869">
        <v>2.5220390792820001E-4</v>
      </c>
      <c r="BK1869">
        <v>546.95094438314879</v>
      </c>
      <c r="BL1869">
        <v>3.7407193168429962</v>
      </c>
      <c r="BM1869">
        <v>166.13015851356579</v>
      </c>
      <c r="BN1869">
        <v>100.940469641635</v>
      </c>
      <c r="BO1869">
        <v>98.82905750272424</v>
      </c>
      <c r="BP1869">
        <v>94.800709911400602</v>
      </c>
      <c r="BQ1869">
        <v>44.861730706834692</v>
      </c>
      <c r="BR1869">
        <v>33.066676539141902</v>
      </c>
      <c r="BS1869">
        <v>87.414041351069756</v>
      </c>
      <c r="BT1869">
        <v>0</v>
      </c>
      <c r="BU1869">
        <v>95.119580730643122</v>
      </c>
      <c r="BV1869">
        <v>859.18076809454351</v>
      </c>
      <c r="BW1869">
        <v>10.29611625906414</v>
      </c>
      <c r="BX1869">
        <v>7.4669252961593342</v>
      </c>
      <c r="BY1869">
        <v>0.37257063462236001</v>
      </c>
      <c r="BZ1869">
        <v>0.38326618855613998</v>
      </c>
      <c r="CA1869">
        <f t="shared" si="232"/>
        <v>56.753754690513162</v>
      </c>
      <c r="CB1869" cm="1">
        <f t="array" ref="CB1869">IF(ISBLANK(INDEX(AC:AC,ROW())), "", INDEX(AC:AC,ROW())*(BI1869+BJ1869)/1000)</f>
        <v>162.99140453784733</v>
      </c>
      <c r="CC1869">
        <f t="shared" si="233"/>
        <v>162.42459134763052</v>
      </c>
      <c r="CD1869">
        <f t="shared" si="234"/>
        <v>3.3674146251199897</v>
      </c>
      <c r="CE1869">
        <f t="shared" si="235"/>
        <v>4.3153528021153322</v>
      </c>
      <c r="CF1869" cm="1">
        <f t="array" ref="CF1869">IFERROR(IF((BD1869+BE1869)*INDEX(H:H,ROW())*INDEX(K:K,ROW())/(BF1869*30*1000)&lt;0.5,"",(BD1869+BE1869)*INDEX(H:H,ROW())*INDEX(K:K,ROW())/(BF1869*30*1000)),"")</f>
        <v>2.2890039084512628</v>
      </c>
      <c r="CG1869">
        <f t="shared" si="236"/>
        <v>0.47307539582779146</v>
      </c>
      <c r="CH1869" cm="1">
        <f t="array" ref="CH1869">IFERROR((BD1869+BE1869)*INDEX(K:K,ROW())*INDEX(H:H,ROW())/BC1869/100000,"")</f>
        <v>0.32486142901258286</v>
      </c>
      <c r="CI1869">
        <f t="shared" si="237"/>
        <v>106.94721757585255</v>
      </c>
      <c r="CJ1869">
        <v>1</v>
      </c>
      <c r="CK1869">
        <f t="shared" si="238"/>
        <v>0</v>
      </c>
      <c r="CL1869" cm="1">
        <f t="array" ref="CL1869">IF(INDEX(AS:AS,ROW()-2)=0,CL1868,INDEX(AS:AS,ROW()-2))</f>
        <v>40.36</v>
      </c>
      <c r="CM1869" t="str">
        <f t="shared" si="239"/>
        <v>SP</v>
      </c>
    </row>
    <row r="1870" spans="1:91" x14ac:dyDescent="0.3">
      <c r="A1870" s="1">
        <v>1865</v>
      </c>
      <c r="B1870" t="s">
        <v>209</v>
      </c>
      <c r="C1870">
        <v>3</v>
      </c>
      <c r="D1870">
        <v>19</v>
      </c>
      <c r="E1870">
        <v>12</v>
      </c>
      <c r="F1870" t="s">
        <v>123</v>
      </c>
      <c r="G1870" t="s">
        <v>124</v>
      </c>
      <c r="H1870">
        <v>45</v>
      </c>
      <c r="I1870">
        <v>1</v>
      </c>
      <c r="J1870">
        <v>44</v>
      </c>
      <c r="K1870">
        <v>1570</v>
      </c>
      <c r="L1870">
        <v>44.5</v>
      </c>
      <c r="M1870">
        <v>0.9</v>
      </c>
      <c r="N1870">
        <v>44.1</v>
      </c>
      <c r="O1870">
        <v>1540</v>
      </c>
      <c r="P1870">
        <v>1.79</v>
      </c>
      <c r="Q1870">
        <v>50.19</v>
      </c>
      <c r="R1870">
        <v>30.11</v>
      </c>
      <c r="S1870">
        <v>1.7</v>
      </c>
      <c r="T1870">
        <v>7.41</v>
      </c>
      <c r="U1870">
        <v>0</v>
      </c>
      <c r="V1870">
        <v>0</v>
      </c>
      <c r="W1870">
        <v>0</v>
      </c>
      <c r="X1870">
        <v>0</v>
      </c>
      <c r="Y1870">
        <v>2</v>
      </c>
      <c r="Z1870">
        <v>7.5</v>
      </c>
      <c r="AA1870">
        <v>19.5</v>
      </c>
      <c r="AB1870">
        <v>63.9</v>
      </c>
      <c r="AC1870">
        <v>1728</v>
      </c>
      <c r="AD1870">
        <v>37.86</v>
      </c>
      <c r="AE1870">
        <v>32.409999999999997</v>
      </c>
      <c r="AF1870">
        <v>10.3</v>
      </c>
      <c r="AG1870">
        <v>1572</v>
      </c>
      <c r="AI1870">
        <v>44.21</v>
      </c>
      <c r="AJ1870">
        <v>40.89</v>
      </c>
      <c r="AK1870">
        <v>0</v>
      </c>
      <c r="AL1870">
        <v>47.32</v>
      </c>
      <c r="AM1870">
        <v>6.32</v>
      </c>
      <c r="AN1870">
        <v>47.81</v>
      </c>
      <c r="AO1870">
        <v>45.02</v>
      </c>
      <c r="AP1870">
        <v>3.72</v>
      </c>
      <c r="AQ1870">
        <v>0</v>
      </c>
      <c r="AR1870">
        <v>0</v>
      </c>
      <c r="AS1870">
        <v>41.52</v>
      </c>
      <c r="AT1870">
        <v>0</v>
      </c>
      <c r="AU1870">
        <v>0</v>
      </c>
      <c r="AV1870">
        <v>5.0999999999999996</v>
      </c>
      <c r="AW1870">
        <v>62.4</v>
      </c>
      <c r="AX1870">
        <v>92.1</v>
      </c>
      <c r="AY1870">
        <v>100</v>
      </c>
      <c r="AZ1870">
        <v>100</v>
      </c>
      <c r="BA1870">
        <v>85.2</v>
      </c>
      <c r="BB1870">
        <v>93.5</v>
      </c>
      <c r="BC1870">
        <v>91.850855166093723</v>
      </c>
      <c r="BD1870">
        <v>56.808618681933773</v>
      </c>
      <c r="BE1870">
        <v>0</v>
      </c>
      <c r="BF1870">
        <v>61.105556239827969</v>
      </c>
      <c r="BG1870">
        <v>148.61519412752619</v>
      </c>
      <c r="BH1870">
        <v>2.138818144463079E-5</v>
      </c>
      <c r="BI1870">
        <v>86.40495112872199</v>
      </c>
      <c r="BJ1870">
        <v>2.5220390792820001E-4</v>
      </c>
      <c r="BK1870">
        <v>659.65446845487429</v>
      </c>
      <c r="BL1870">
        <v>3.725836057280469</v>
      </c>
      <c r="BM1870">
        <v>165.27529977252141</v>
      </c>
      <c r="BN1870">
        <v>101.5957889136092</v>
      </c>
      <c r="BO1870">
        <v>100.0725893429012</v>
      </c>
      <c r="BP1870">
        <v>95.376300251425477</v>
      </c>
      <c r="BQ1870">
        <v>44.785512286762327</v>
      </c>
      <c r="BR1870">
        <v>32.331776890121198</v>
      </c>
      <c r="BS1870">
        <v>88.182263535863356</v>
      </c>
      <c r="BT1870">
        <v>0</v>
      </c>
      <c r="BU1870">
        <v>94.447334985870356</v>
      </c>
      <c r="BV1870">
        <v>855.4561096903476</v>
      </c>
      <c r="BW1870">
        <v>8.8700036685895842</v>
      </c>
      <c r="BX1870">
        <v>7.2644145713357871</v>
      </c>
      <c r="BY1870">
        <v>0.37257063462236001</v>
      </c>
      <c r="BZ1870">
        <v>0.38326618855613998</v>
      </c>
      <c r="CA1870">
        <f t="shared" si="232"/>
        <v>56.808618681933773</v>
      </c>
      <c r="CB1870" cm="1">
        <f t="array" ref="CB1870">IF(ISBLANK(INDEX(AC:AC,ROW())), "", INDEX(AC:AC,ROW())*(BI1870+BJ1870)/1000)</f>
        <v>149.30819135878451</v>
      </c>
      <c r="CC1870">
        <f t="shared" si="233"/>
        <v>148.61521551570763</v>
      </c>
      <c r="CD1870">
        <f t="shared" si="234"/>
        <v>4.4386738340742324</v>
      </c>
      <c r="CE1870">
        <f t="shared" si="235"/>
        <v>7.1817999654115621</v>
      </c>
      <c r="CF1870" cm="1">
        <f t="array" ref="CF1870">IFERROR(IF((BD1870+BE1870)*INDEX(H:H,ROW())*INDEX(K:K,ROW())/(BF1870*30*1000)&lt;0.5,"",(BD1870+BE1870)*INDEX(H:H,ROW())*INDEX(K:K,ROW())/(BF1870*30*1000)),"")</f>
        <v>2.1893965987458737</v>
      </c>
      <c r="CG1870">
        <f t="shared" si="236"/>
        <v>0.66526932307087294</v>
      </c>
      <c r="CH1870" cm="1">
        <f t="array" ref="CH1870">IFERROR((BD1870+BE1870)*INDEX(K:K,ROW())*INDEX(H:H,ROW())/BC1870/100000,"")</f>
        <v>0.43696151795440163</v>
      </c>
      <c r="CI1870">
        <f t="shared" si="237"/>
        <v>104.24750415269145</v>
      </c>
      <c r="CJ1870">
        <v>1</v>
      </c>
      <c r="CK1870">
        <f t="shared" si="238"/>
        <v>0</v>
      </c>
      <c r="CL1870" cm="1">
        <f t="array" ref="CL1870">IF(INDEX(AS:AS,ROW()-2)=0,CL1869,INDEX(AS:AS,ROW()-2))</f>
        <v>41.52</v>
      </c>
      <c r="CM1870" t="str">
        <f t="shared" si="239"/>
        <v>CIV</v>
      </c>
    </row>
    <row r="1871" spans="1:91" x14ac:dyDescent="0.3">
      <c r="A1871" s="1">
        <v>1866</v>
      </c>
      <c r="B1871" t="s">
        <v>209</v>
      </c>
      <c r="C1871">
        <v>3</v>
      </c>
      <c r="D1871">
        <v>19</v>
      </c>
      <c r="E1871">
        <v>12</v>
      </c>
      <c r="F1871" t="s">
        <v>123</v>
      </c>
      <c r="G1871" t="s">
        <v>125</v>
      </c>
      <c r="H1871">
        <v>46.21</v>
      </c>
      <c r="I1871">
        <v>0.89</v>
      </c>
      <c r="J1871">
        <v>44.1</v>
      </c>
      <c r="K1871">
        <v>1570</v>
      </c>
      <c r="L1871">
        <v>44.41</v>
      </c>
      <c r="M1871">
        <v>0.89</v>
      </c>
      <c r="N1871">
        <v>44.1</v>
      </c>
      <c r="O1871">
        <v>1570</v>
      </c>
      <c r="P1871">
        <v>1.32</v>
      </c>
      <c r="Q1871">
        <v>50.19</v>
      </c>
      <c r="R1871">
        <v>30.11</v>
      </c>
      <c r="S1871">
        <v>1.7</v>
      </c>
      <c r="T1871">
        <v>7.41</v>
      </c>
      <c r="U1871">
        <v>0</v>
      </c>
      <c r="V1871">
        <v>0</v>
      </c>
      <c r="W1871">
        <v>0</v>
      </c>
      <c r="X1871">
        <v>0</v>
      </c>
      <c r="Y1871">
        <v>2</v>
      </c>
      <c r="Z1871">
        <v>7.5</v>
      </c>
      <c r="AA1871">
        <v>19.5</v>
      </c>
      <c r="AB1871">
        <v>63.9</v>
      </c>
      <c r="AC1871">
        <v>1758</v>
      </c>
      <c r="AD1871">
        <v>37.53</v>
      </c>
      <c r="AE1871">
        <v>30.49</v>
      </c>
      <c r="AF1871">
        <v>10.75</v>
      </c>
      <c r="AG1871">
        <v>1572</v>
      </c>
      <c r="AI1871">
        <v>43.02</v>
      </c>
      <c r="AJ1871">
        <v>39.29</v>
      </c>
      <c r="AK1871">
        <v>4.3099999999999996</v>
      </c>
      <c r="AL1871">
        <v>46.15</v>
      </c>
      <c r="AM1871">
        <v>6.15</v>
      </c>
      <c r="AN1871">
        <v>46.74</v>
      </c>
      <c r="AO1871">
        <v>43.61</v>
      </c>
      <c r="AP1871">
        <v>2.97</v>
      </c>
      <c r="AQ1871">
        <v>3.72</v>
      </c>
      <c r="AR1871">
        <v>0</v>
      </c>
      <c r="AS1871">
        <v>39.869999999999997</v>
      </c>
      <c r="AT1871">
        <v>0</v>
      </c>
      <c r="AU1871">
        <v>0</v>
      </c>
      <c r="AV1871">
        <v>3.9</v>
      </c>
      <c r="AW1871">
        <v>44.6</v>
      </c>
      <c r="AX1871">
        <v>71.5</v>
      </c>
      <c r="AY1871">
        <v>87.1</v>
      </c>
      <c r="AZ1871">
        <v>100</v>
      </c>
      <c r="BA1871">
        <v>67.599999999999994</v>
      </c>
      <c r="BB1871">
        <v>83.2</v>
      </c>
      <c r="BC1871">
        <v>103.2898597498383</v>
      </c>
      <c r="BD1871">
        <v>55.323093206554837</v>
      </c>
      <c r="BE1871">
        <v>0</v>
      </c>
      <c r="BF1871">
        <v>60.030815944236423</v>
      </c>
      <c r="BG1871">
        <v>156.32438115981199</v>
      </c>
      <c r="BH1871">
        <v>2.138818144463079E-5</v>
      </c>
      <c r="BI1871">
        <v>90.884844168175903</v>
      </c>
      <c r="BJ1871">
        <v>2.5220390792820001E-4</v>
      </c>
      <c r="BK1871">
        <v>610.54060081183331</v>
      </c>
      <c r="BL1871">
        <v>3.724425123797805</v>
      </c>
      <c r="BM1871">
        <v>164.54425797932041</v>
      </c>
      <c r="BN1871">
        <v>104.0237290201741</v>
      </c>
      <c r="BO1871">
        <v>103.6302084979107</v>
      </c>
      <c r="BP1871">
        <v>98.958551260905836</v>
      </c>
      <c r="BQ1871">
        <v>40.500990431800133</v>
      </c>
      <c r="BR1871">
        <v>42.517976270256533</v>
      </c>
      <c r="BS1871">
        <v>88.857570047583366</v>
      </c>
      <c r="BT1871">
        <v>0</v>
      </c>
      <c r="BU1871">
        <v>96.103348982262247</v>
      </c>
      <c r="BV1871">
        <v>857.3409408905718</v>
      </c>
      <c r="BW1871">
        <v>7.1876747505163578</v>
      </c>
      <c r="BX1871">
        <v>7.4316026760019112</v>
      </c>
      <c r="BY1871">
        <v>0.37257063462236001</v>
      </c>
      <c r="BZ1871">
        <v>0.38326618855613998</v>
      </c>
      <c r="CA1871">
        <f t="shared" si="232"/>
        <v>55.323093206554837</v>
      </c>
      <c r="CB1871" cm="1">
        <f t="array" ref="CB1871">IF(ISBLANK(INDEX(AC:AC,ROW())), "", INDEX(AC:AC,ROW())*(BI1871+BJ1871)/1000)</f>
        <v>159.77599942212339</v>
      </c>
      <c r="CC1871">
        <f t="shared" si="233"/>
        <v>156.32440254799343</v>
      </c>
      <c r="CD1871">
        <f t="shared" si="234"/>
        <v>3.9056000909671806</v>
      </c>
      <c r="CE1871">
        <f t="shared" si="235"/>
        <v>5.9109442329627049</v>
      </c>
      <c r="CF1871" cm="1">
        <f t="array" ref="CF1871">IFERROR(IF((BD1871+BE1871)*INDEX(H:H,ROW())*INDEX(K:K,ROW())/(BF1871*30*1000)&lt;0.5,"",(BD1871+BE1871)*INDEX(H:H,ROW())*INDEX(K:K,ROW())/(BF1871*30*1000)),"")</f>
        <v>2.2286741412588031</v>
      </c>
      <c r="CG1871">
        <f t="shared" si="236"/>
        <v>0.58118789288345796</v>
      </c>
      <c r="CH1871" cm="1">
        <f t="array" ref="CH1871">IFERROR((BD1871+BE1871)*INDEX(K:K,ROW())*INDEX(H:H,ROW())/BC1871/100000,"")</f>
        <v>0.38858352842461624</v>
      </c>
      <c r="CI1871">
        <f t="shared" si="237"/>
        <v>104.25126792746993</v>
      </c>
      <c r="CJ1871">
        <v>1</v>
      </c>
      <c r="CK1871">
        <f t="shared" si="238"/>
        <v>0</v>
      </c>
      <c r="CL1871" cm="1">
        <f t="array" ref="CL1871">IF(INDEX(AS:AS,ROW()-2)=0,CL1870,INDEX(AS:AS,ROW()-2))</f>
        <v>41.52</v>
      </c>
      <c r="CM1871" t="str">
        <f t="shared" si="239"/>
        <v>CIV</v>
      </c>
    </row>
    <row r="1872" spans="1:91" x14ac:dyDescent="0.3">
      <c r="A1872" s="1">
        <v>1867</v>
      </c>
      <c r="B1872" t="s">
        <v>209</v>
      </c>
      <c r="C1872">
        <v>3</v>
      </c>
      <c r="D1872">
        <v>19</v>
      </c>
      <c r="E1872">
        <v>12</v>
      </c>
      <c r="F1872" t="s">
        <v>123</v>
      </c>
      <c r="G1872" t="s">
        <v>126</v>
      </c>
      <c r="H1872">
        <v>46.21</v>
      </c>
      <c r="I1872">
        <v>0.89</v>
      </c>
      <c r="J1872">
        <v>44.1</v>
      </c>
      <c r="K1872">
        <v>1570</v>
      </c>
      <c r="L1872">
        <v>44.41</v>
      </c>
      <c r="M1872">
        <v>0.89</v>
      </c>
      <c r="N1872">
        <v>44.1</v>
      </c>
      <c r="O1872">
        <v>1570</v>
      </c>
      <c r="P1872">
        <v>1.32</v>
      </c>
      <c r="Q1872">
        <v>50.19</v>
      </c>
      <c r="R1872">
        <v>30.11</v>
      </c>
      <c r="S1872">
        <v>1.7</v>
      </c>
      <c r="T1872">
        <v>7.41</v>
      </c>
      <c r="U1872">
        <v>0</v>
      </c>
      <c r="V1872">
        <v>0</v>
      </c>
      <c r="W1872">
        <v>0</v>
      </c>
      <c r="X1872">
        <v>0</v>
      </c>
      <c r="Y1872">
        <v>2</v>
      </c>
      <c r="Z1872">
        <v>7.5</v>
      </c>
      <c r="AA1872">
        <v>19.5</v>
      </c>
      <c r="AB1872">
        <v>63.9</v>
      </c>
      <c r="AC1872">
        <v>1751</v>
      </c>
      <c r="AD1872">
        <v>37.86</v>
      </c>
      <c r="AE1872">
        <v>32.409999999999997</v>
      </c>
      <c r="AF1872">
        <v>10.79</v>
      </c>
      <c r="AG1872">
        <v>1572</v>
      </c>
      <c r="AI1872">
        <v>44.21</v>
      </c>
      <c r="AJ1872">
        <v>40.89</v>
      </c>
      <c r="AK1872">
        <v>0</v>
      </c>
      <c r="AL1872">
        <v>47.32</v>
      </c>
      <c r="AM1872">
        <v>6.32</v>
      </c>
      <c r="AN1872">
        <v>47.81</v>
      </c>
      <c r="AO1872">
        <v>45.02</v>
      </c>
      <c r="AP1872">
        <v>3.72</v>
      </c>
      <c r="AQ1872">
        <v>0</v>
      </c>
      <c r="AR1872">
        <v>0</v>
      </c>
      <c r="AS1872">
        <v>41.52</v>
      </c>
      <c r="AT1872">
        <v>0</v>
      </c>
      <c r="AU1872">
        <v>0</v>
      </c>
      <c r="AV1872">
        <v>4.7</v>
      </c>
      <c r="AW1872">
        <v>56.5</v>
      </c>
      <c r="AX1872">
        <v>77.900000000000006</v>
      </c>
      <c r="AY1872">
        <v>89.4</v>
      </c>
      <c r="AZ1872">
        <v>100</v>
      </c>
      <c r="BA1872">
        <v>73.2</v>
      </c>
      <c r="BB1872">
        <v>84.7</v>
      </c>
      <c r="BC1872">
        <v>110.2015755956968</v>
      </c>
      <c r="BD1872">
        <v>56.603987207221202</v>
      </c>
      <c r="BE1872">
        <v>0</v>
      </c>
      <c r="BF1872">
        <v>61.677457416831231</v>
      </c>
      <c r="BG1872">
        <v>145.21391716508629</v>
      </c>
      <c r="BH1872">
        <v>2.138818144463079E-5</v>
      </c>
      <c r="BI1872">
        <v>84.425968095720009</v>
      </c>
      <c r="BJ1872">
        <v>2.5220390792820001E-4</v>
      </c>
      <c r="BK1872">
        <v>589.41281266371277</v>
      </c>
      <c r="BL1872">
        <v>3.7287524638375809</v>
      </c>
      <c r="BM1872">
        <v>163.81180402218209</v>
      </c>
      <c r="BN1872">
        <v>104.47814210294059</v>
      </c>
      <c r="BO1872">
        <v>104.08896937328031</v>
      </c>
      <c r="BP1872">
        <v>99.469559733604839</v>
      </c>
      <c r="BQ1872">
        <v>35.87933683138008</v>
      </c>
      <c r="BR1872">
        <v>41.603893720767893</v>
      </c>
      <c r="BS1872">
        <v>89.065687175761113</v>
      </c>
      <c r="BT1872">
        <v>0</v>
      </c>
      <c r="BU1872">
        <v>100.262290651321</v>
      </c>
      <c r="BV1872">
        <v>860.71271291757364</v>
      </c>
      <c r="BW1872">
        <v>7.2361815674304992</v>
      </c>
      <c r="BX1872">
        <v>7.8559874891825947</v>
      </c>
      <c r="BY1872">
        <v>0.37257063462236001</v>
      </c>
      <c r="BZ1872">
        <v>0.38326618855613998</v>
      </c>
      <c r="CA1872">
        <f t="shared" si="232"/>
        <v>56.603987207221202</v>
      </c>
      <c r="CB1872" cm="1">
        <f t="array" ref="CB1872">IF(ISBLANK(INDEX(AC:AC,ROW())), "", INDEX(AC:AC,ROW())*(BI1872+BJ1872)/1000)</f>
        <v>147.83031174464853</v>
      </c>
      <c r="CC1872">
        <f t="shared" si="233"/>
        <v>145.21393855326772</v>
      </c>
      <c r="CD1872">
        <f t="shared" si="234"/>
        <v>4.0589272526858915</v>
      </c>
      <c r="CE1872">
        <f t="shared" si="235"/>
        <v>5.3484971469566576</v>
      </c>
      <c r="CF1872" cm="1">
        <f t="array" ref="CF1872">IFERROR(IF((BD1872+BE1872)*INDEX(H:H,ROW())*INDEX(K:K,ROW())/(BF1872*30*1000)&lt;0.5,"",(BD1872+BE1872)*INDEX(H:H,ROW())*INDEX(K:K,ROW())/(BF1872*30*1000)),"")</f>
        <v>2.219396660562881</v>
      </c>
      <c r="CG1872">
        <f t="shared" si="236"/>
        <v>0.55967854437137143</v>
      </c>
      <c r="CH1872" cm="1">
        <f t="array" ref="CH1872">IFERROR((BD1872+BE1872)*INDEX(K:K,ROW())*INDEX(H:H,ROW())/BC1872/100000,"")</f>
        <v>0.37264460770995478</v>
      </c>
      <c r="CI1872">
        <f t="shared" si="237"/>
        <v>106.66499456331783</v>
      </c>
      <c r="CJ1872">
        <v>1</v>
      </c>
      <c r="CK1872">
        <f t="shared" si="238"/>
        <v>0</v>
      </c>
      <c r="CL1872" cm="1">
        <f t="array" ref="CL1872">IF(INDEX(AS:AS,ROW()-2)=0,CL1871,INDEX(AS:AS,ROW()-2))</f>
        <v>41.52</v>
      </c>
      <c r="CM1872" t="str">
        <f t="shared" si="239"/>
        <v>CIV</v>
      </c>
    </row>
    <row r="1873" spans="1:91" x14ac:dyDescent="0.3">
      <c r="A1873" s="1">
        <v>1868</v>
      </c>
      <c r="B1873" t="s">
        <v>209</v>
      </c>
      <c r="C1873">
        <v>3</v>
      </c>
      <c r="D1873">
        <v>19</v>
      </c>
      <c r="E1873">
        <v>12</v>
      </c>
      <c r="F1873" t="s">
        <v>123</v>
      </c>
      <c r="G1873" t="s">
        <v>127</v>
      </c>
      <c r="H1873">
        <v>46.21</v>
      </c>
      <c r="I1873">
        <v>0.89</v>
      </c>
      <c r="J1873">
        <v>44.1</v>
      </c>
      <c r="K1873">
        <v>1538</v>
      </c>
      <c r="L1873">
        <v>44.41</v>
      </c>
      <c r="M1873">
        <v>0.89</v>
      </c>
      <c r="N1873">
        <v>44.1</v>
      </c>
      <c r="O1873">
        <v>1570</v>
      </c>
      <c r="P1873">
        <v>1.32</v>
      </c>
      <c r="Q1873">
        <v>50.19</v>
      </c>
      <c r="R1873">
        <v>30.11</v>
      </c>
      <c r="S1873">
        <v>1.7</v>
      </c>
      <c r="T1873">
        <v>7.41</v>
      </c>
      <c r="U1873">
        <v>0</v>
      </c>
      <c r="V1873">
        <v>0</v>
      </c>
      <c r="W1873">
        <v>0</v>
      </c>
      <c r="X1873">
        <v>0</v>
      </c>
      <c r="Y1873">
        <v>2</v>
      </c>
      <c r="Z1873">
        <v>7.5</v>
      </c>
      <c r="AA1873">
        <v>19.5</v>
      </c>
      <c r="AB1873">
        <v>63.9</v>
      </c>
      <c r="AC1873">
        <v>1746</v>
      </c>
      <c r="AD1873">
        <v>37.86</v>
      </c>
      <c r="AE1873">
        <v>30.58</v>
      </c>
      <c r="AF1873">
        <v>10.84</v>
      </c>
      <c r="AG1873">
        <v>1572</v>
      </c>
      <c r="AI1873">
        <v>44.21</v>
      </c>
      <c r="AJ1873">
        <v>40.89</v>
      </c>
      <c r="AK1873">
        <v>4.38</v>
      </c>
      <c r="AL1873">
        <v>47.32</v>
      </c>
      <c r="AM1873">
        <v>6.27</v>
      </c>
      <c r="AN1873">
        <v>47.81</v>
      </c>
      <c r="AO1873">
        <v>43.75</v>
      </c>
      <c r="AP1873">
        <v>2.9</v>
      </c>
      <c r="AQ1873">
        <v>0</v>
      </c>
      <c r="AR1873">
        <v>3.69</v>
      </c>
      <c r="AS1873">
        <v>40.03</v>
      </c>
      <c r="AT1873">
        <v>0</v>
      </c>
      <c r="AU1873">
        <v>0</v>
      </c>
      <c r="AV1873">
        <v>4.3</v>
      </c>
      <c r="AW1873">
        <v>61.7</v>
      </c>
      <c r="AX1873">
        <v>82.6</v>
      </c>
      <c r="AY1873">
        <v>95.2</v>
      </c>
      <c r="AZ1873">
        <v>100</v>
      </c>
      <c r="BA1873">
        <v>78.3</v>
      </c>
      <c r="BB1873">
        <v>90.9</v>
      </c>
      <c r="BC1873">
        <v>57.444159930983894</v>
      </c>
      <c r="BD1873">
        <v>31.77089124657752</v>
      </c>
      <c r="BE1873">
        <v>0</v>
      </c>
      <c r="BF1873">
        <v>37.125975335400653</v>
      </c>
      <c r="BG1873">
        <v>70.915083794337647</v>
      </c>
      <c r="BH1873">
        <v>20.885881152818641</v>
      </c>
      <c r="BI1873">
        <v>41.235271613759707</v>
      </c>
      <c r="BJ1873">
        <v>2.5220390792820001E-4</v>
      </c>
      <c r="BK1873">
        <v>620.12996209859409</v>
      </c>
      <c r="BL1873">
        <v>3.7352504663640409</v>
      </c>
      <c r="BM1873">
        <v>162.46479046935031</v>
      </c>
      <c r="BN1873">
        <v>106.3258975534545</v>
      </c>
      <c r="BO1873">
        <v>105.00761995286641</v>
      </c>
      <c r="BP1873">
        <v>98.857890408432695</v>
      </c>
      <c r="BQ1873">
        <v>27.21476911091802</v>
      </c>
      <c r="BR1873">
        <v>53.505592828808801</v>
      </c>
      <c r="BS1873">
        <v>95.986546665433281</v>
      </c>
      <c r="BT1873">
        <v>0</v>
      </c>
      <c r="BU1873">
        <v>97.340725976874978</v>
      </c>
      <c r="BV1873">
        <v>851.08866074122284</v>
      </c>
      <c r="BW1873">
        <v>6.8356849116035834</v>
      </c>
      <c r="BX1873">
        <v>5.8650425893052001</v>
      </c>
      <c r="BY1873">
        <v>0.37257063462236001</v>
      </c>
      <c r="BZ1873">
        <v>0.38326618855613998</v>
      </c>
      <c r="CA1873">
        <f t="shared" si="232"/>
        <v>31.77089124657752</v>
      </c>
      <c r="CB1873" cm="1">
        <f t="array" ref="CB1873">IF(ISBLANK(INDEX(AC:AC,ROW())), "", INDEX(AC:AC,ROW())*(BI1873+BJ1873)/1000)</f>
        <v>71.9972245856477</v>
      </c>
      <c r="CC1873">
        <f t="shared" si="233"/>
        <v>91.800964947156288</v>
      </c>
      <c r="CD1873">
        <f t="shared" si="234"/>
        <v>6.7551573390929134</v>
      </c>
      <c r="CE1873">
        <f t="shared" si="235"/>
        <v>10.795352614498102</v>
      </c>
      <c r="CF1873" cm="1">
        <f t="array" ref="CF1873">IFERROR(IF((BD1873+BE1873)*INDEX(H:H,ROW())*INDEX(K:K,ROW())/(BF1873*30*1000)&lt;0.5,"",(BD1873+BE1873)*INDEX(H:H,ROW())*INDEX(K:K,ROW())/(BF1873*30*1000)),"")</f>
        <v>2.0273212631396569</v>
      </c>
      <c r="CG1873">
        <f t="shared" si="236"/>
        <v>0.64629677551217635</v>
      </c>
      <c r="CH1873" cm="1">
        <f t="array" ref="CH1873">IFERROR((BD1873+BE1873)*INDEX(K:K,ROW())*INDEX(H:H,ROW())/BC1873/100000,"")</f>
        <v>0.39307535858832982</v>
      </c>
      <c r="CI1873">
        <f t="shared" si="237"/>
        <v>58.649048736823026</v>
      </c>
      <c r="CJ1873">
        <v>1</v>
      </c>
      <c r="CK1873">
        <f t="shared" si="238"/>
        <v>0</v>
      </c>
      <c r="CL1873" cm="1">
        <f t="array" ref="CL1873">IF(INDEX(AS:AS,ROW()-2)=0,CL1872,INDEX(AS:AS,ROW()-2))</f>
        <v>39.869999999999997</v>
      </c>
      <c r="CM1873" t="str">
        <f t="shared" si="239"/>
        <v>SP</v>
      </c>
    </row>
    <row r="1874" spans="1:91" x14ac:dyDescent="0.3">
      <c r="A1874" s="1">
        <v>1869</v>
      </c>
      <c r="B1874" t="s">
        <v>209</v>
      </c>
      <c r="C1874">
        <v>3</v>
      </c>
      <c r="D1874">
        <v>19</v>
      </c>
      <c r="E1874">
        <v>12</v>
      </c>
      <c r="F1874" t="s">
        <v>123</v>
      </c>
      <c r="G1874" t="s">
        <v>128</v>
      </c>
      <c r="H1874">
        <v>46.21</v>
      </c>
      <c r="I1874">
        <v>0.89</v>
      </c>
      <c r="J1874">
        <v>44.1</v>
      </c>
      <c r="K1874">
        <v>1570</v>
      </c>
      <c r="L1874">
        <v>44.41</v>
      </c>
      <c r="M1874">
        <v>0.89</v>
      </c>
      <c r="N1874">
        <v>44.1</v>
      </c>
      <c r="O1874">
        <v>1570</v>
      </c>
      <c r="P1874">
        <v>1.32</v>
      </c>
      <c r="Q1874">
        <v>50.19</v>
      </c>
      <c r="R1874">
        <v>30.11</v>
      </c>
      <c r="S1874">
        <v>1.7</v>
      </c>
      <c r="T1874">
        <v>7.41</v>
      </c>
      <c r="U1874">
        <v>0</v>
      </c>
      <c r="V1874">
        <v>0</v>
      </c>
      <c r="W1874">
        <v>0</v>
      </c>
      <c r="X1874">
        <v>0</v>
      </c>
      <c r="Y1874">
        <v>2</v>
      </c>
      <c r="Z1874">
        <v>7.5</v>
      </c>
      <c r="AA1874">
        <v>19.5</v>
      </c>
      <c r="AB1874">
        <v>63.9</v>
      </c>
      <c r="AC1874">
        <v>1739</v>
      </c>
      <c r="AD1874">
        <v>37.86</v>
      </c>
      <c r="AE1874">
        <v>32.409999999999997</v>
      </c>
      <c r="AF1874">
        <v>10.88</v>
      </c>
      <c r="AG1874">
        <v>1572</v>
      </c>
      <c r="AI1874">
        <v>44.21</v>
      </c>
      <c r="AJ1874">
        <v>40.89</v>
      </c>
      <c r="AK1874">
        <v>0</v>
      </c>
      <c r="AL1874">
        <v>47.32</v>
      </c>
      <c r="AM1874">
        <v>6.32</v>
      </c>
      <c r="AN1874">
        <v>47.81</v>
      </c>
      <c r="AO1874">
        <v>45.02</v>
      </c>
      <c r="AP1874">
        <v>3.72</v>
      </c>
      <c r="AQ1874">
        <v>0</v>
      </c>
      <c r="AR1874">
        <v>0</v>
      </c>
      <c r="AS1874">
        <v>41.52</v>
      </c>
      <c r="AT1874">
        <v>0</v>
      </c>
      <c r="AU1874">
        <v>0</v>
      </c>
      <c r="AV1874">
        <v>4.7</v>
      </c>
      <c r="AW1874">
        <v>61.7</v>
      </c>
      <c r="AX1874">
        <v>89.3</v>
      </c>
      <c r="AY1874">
        <v>96.4</v>
      </c>
      <c r="AZ1874">
        <v>100</v>
      </c>
      <c r="BA1874">
        <v>84.6</v>
      </c>
      <c r="BB1874">
        <v>91.7</v>
      </c>
      <c r="BC1874">
        <v>73.605284517132034</v>
      </c>
      <c r="BD1874">
        <v>45.12630762286701</v>
      </c>
      <c r="BE1874">
        <v>0</v>
      </c>
      <c r="BF1874">
        <v>48.480482810063307</v>
      </c>
      <c r="BG1874">
        <v>128.64099260197219</v>
      </c>
      <c r="BH1874">
        <v>2.138818144463079E-5</v>
      </c>
      <c r="BI1874">
        <v>74.795495145836867</v>
      </c>
      <c r="BJ1874">
        <v>2.5220390792820001E-4</v>
      </c>
      <c r="BK1874">
        <v>661.08486573772166</v>
      </c>
      <c r="BL1874">
        <v>3.7379168190192509</v>
      </c>
      <c r="BM1874">
        <v>160.63000872698979</v>
      </c>
      <c r="BN1874">
        <v>103.7276120692926</v>
      </c>
      <c r="BO1874">
        <v>105.1013865301409</v>
      </c>
      <c r="BP1874">
        <v>100.92248594252931</v>
      </c>
      <c r="BQ1874">
        <v>15.33004391011487</v>
      </c>
      <c r="BR1874">
        <v>54.337593081511869</v>
      </c>
      <c r="BS1874">
        <v>106.49386572510581</v>
      </c>
      <c r="BT1874">
        <v>0</v>
      </c>
      <c r="BU1874">
        <v>93.119464428424806</v>
      </c>
      <c r="BV1874">
        <v>853.81361840547447</v>
      </c>
      <c r="BW1874">
        <v>9.8462613388329938</v>
      </c>
      <c r="BX1874">
        <v>5.4891856047145939</v>
      </c>
      <c r="BY1874">
        <v>0.37257063462236001</v>
      </c>
      <c r="BZ1874">
        <v>0.38326618855613998</v>
      </c>
      <c r="CA1874">
        <f t="shared" si="232"/>
        <v>45.12630762286701</v>
      </c>
      <c r="CB1874" cm="1">
        <f t="array" ref="CB1874">IF(ISBLANK(INDEX(AC:AC,ROW())), "", INDEX(AC:AC,ROW())*(BI1874+BJ1874)/1000)</f>
        <v>130.06980464120622</v>
      </c>
      <c r="CC1874">
        <f t="shared" si="233"/>
        <v>128.64101399015362</v>
      </c>
      <c r="CD1874">
        <f t="shared" si="234"/>
        <v>5.1389898542646915</v>
      </c>
      <c r="CE1874">
        <f t="shared" si="235"/>
        <v>8.9814864526996097</v>
      </c>
      <c r="CF1874" cm="1">
        <f t="array" ref="CF1874">IFERROR(IF((BD1874+BE1874)*INDEX(H:H,ROW())*INDEX(K:K,ROW())/(BF1874*30*1000)&lt;0.5,"",(BD1874+BE1874)*INDEX(H:H,ROW())*INDEX(K:K,ROW())/(BF1874*30*1000)),"")</f>
        <v>2.2510089905479362</v>
      </c>
      <c r="CG1874">
        <f t="shared" si="236"/>
        <v>0.65865492033767237</v>
      </c>
      <c r="CH1874" cm="1">
        <f t="array" ref="CH1874">IFERROR((BD1874+BE1874)*INDEX(K:K,ROW())*INDEX(H:H,ROW())/BC1874/100000,"")</f>
        <v>0.44479144420462047</v>
      </c>
      <c r="CI1874">
        <f t="shared" si="237"/>
        <v>85.036365718096491</v>
      </c>
      <c r="CJ1874">
        <v>1</v>
      </c>
      <c r="CK1874">
        <f t="shared" si="238"/>
        <v>0</v>
      </c>
      <c r="CL1874" cm="1">
        <f t="array" ref="CL1874">IF(INDEX(AS:AS,ROW()-2)=0,CL1873,INDEX(AS:AS,ROW()-2))</f>
        <v>41.52</v>
      </c>
      <c r="CM1874" t="str">
        <f t="shared" si="239"/>
        <v>CIV</v>
      </c>
    </row>
    <row r="1875" spans="1:91" x14ac:dyDescent="0.3">
      <c r="A1875" s="1">
        <v>1870</v>
      </c>
      <c r="B1875" t="s">
        <v>209</v>
      </c>
      <c r="C1875">
        <v>3</v>
      </c>
      <c r="D1875">
        <v>19</v>
      </c>
      <c r="E1875">
        <v>12</v>
      </c>
      <c r="F1875" t="s">
        <v>123</v>
      </c>
      <c r="G1875" t="s">
        <v>129</v>
      </c>
      <c r="H1875">
        <v>44</v>
      </c>
      <c r="I1875">
        <v>1</v>
      </c>
      <c r="J1875">
        <v>44</v>
      </c>
      <c r="K1875">
        <v>1570</v>
      </c>
      <c r="L1875">
        <v>44.41</v>
      </c>
      <c r="M1875">
        <v>0.89</v>
      </c>
      <c r="N1875">
        <v>44.1</v>
      </c>
      <c r="O1875">
        <v>1570</v>
      </c>
      <c r="P1875">
        <v>1.32</v>
      </c>
      <c r="Q1875">
        <v>50.19</v>
      </c>
      <c r="R1875">
        <v>30.11</v>
      </c>
      <c r="S1875">
        <v>1.7</v>
      </c>
      <c r="T1875">
        <v>7.41</v>
      </c>
      <c r="U1875">
        <v>0</v>
      </c>
      <c r="V1875">
        <v>0</v>
      </c>
      <c r="W1875">
        <v>0</v>
      </c>
      <c r="X1875">
        <v>0</v>
      </c>
      <c r="Y1875">
        <v>2</v>
      </c>
      <c r="Z1875">
        <v>7.5</v>
      </c>
      <c r="AA1875">
        <v>19.5</v>
      </c>
      <c r="AB1875">
        <v>63.9</v>
      </c>
      <c r="AC1875">
        <v>1732</v>
      </c>
      <c r="AD1875">
        <v>37.86</v>
      </c>
      <c r="AE1875">
        <v>30.66</v>
      </c>
      <c r="AF1875">
        <v>10.94</v>
      </c>
      <c r="AG1875">
        <v>1572</v>
      </c>
      <c r="AI1875">
        <v>42.95</v>
      </c>
      <c r="AJ1875">
        <v>40.89</v>
      </c>
      <c r="AK1875">
        <v>3.82</v>
      </c>
      <c r="AL1875">
        <v>47.32</v>
      </c>
      <c r="AM1875">
        <v>6.44</v>
      </c>
      <c r="AN1875">
        <v>46.67</v>
      </c>
      <c r="AO1875">
        <v>43.53</v>
      </c>
      <c r="AP1875">
        <v>2.81</v>
      </c>
      <c r="AQ1875">
        <v>3.23</v>
      </c>
      <c r="AR1875">
        <v>0</v>
      </c>
      <c r="AS1875">
        <v>39.82</v>
      </c>
      <c r="AT1875">
        <v>0</v>
      </c>
      <c r="AU1875">
        <v>0</v>
      </c>
      <c r="AV1875">
        <v>4.5999999999999996</v>
      </c>
      <c r="AW1875">
        <v>62.9</v>
      </c>
      <c r="AX1875">
        <v>89.5</v>
      </c>
      <c r="AY1875">
        <v>99.6</v>
      </c>
      <c r="AZ1875">
        <v>100</v>
      </c>
      <c r="BA1875">
        <v>84.9</v>
      </c>
      <c r="BB1875">
        <v>95</v>
      </c>
      <c r="BC1875">
        <v>129.60477677259169</v>
      </c>
      <c r="BD1875">
        <v>55.577058649553592</v>
      </c>
      <c r="BE1875">
        <v>0</v>
      </c>
      <c r="BF1875">
        <v>64.177404987984218</v>
      </c>
      <c r="BG1875">
        <v>158.32069926598649</v>
      </c>
      <c r="BH1875">
        <v>2.138818144463079E-5</v>
      </c>
      <c r="BI1875">
        <v>92.045495963224354</v>
      </c>
      <c r="BJ1875">
        <v>2.5220390792820001E-4</v>
      </c>
      <c r="BK1875">
        <v>600.99942633678381</v>
      </c>
      <c r="BL1875">
        <v>3.7423049438616931</v>
      </c>
      <c r="BM1875">
        <v>162.3069340198293</v>
      </c>
      <c r="BN1875">
        <v>103.3031599546967</v>
      </c>
      <c r="BO1875">
        <v>102.537196130791</v>
      </c>
      <c r="BP1875">
        <v>98.134219703106098</v>
      </c>
      <c r="BQ1875">
        <v>36.431351840648233</v>
      </c>
      <c r="BR1875">
        <v>40.306870010899779</v>
      </c>
      <c r="BS1875">
        <v>91.691509829536017</v>
      </c>
      <c r="BT1875">
        <v>0</v>
      </c>
      <c r="BU1875">
        <v>97.74424504612</v>
      </c>
      <c r="BV1875">
        <v>865.00326175972918</v>
      </c>
      <c r="BW1875">
        <v>8.8676947379774926</v>
      </c>
      <c r="BX1875">
        <v>7.6702418705280602</v>
      </c>
      <c r="BY1875">
        <v>0.37257063462236001</v>
      </c>
      <c r="BZ1875">
        <v>0.38326618855613998</v>
      </c>
      <c r="CA1875">
        <f t="shared" si="232"/>
        <v>55.577058649553592</v>
      </c>
      <c r="CB1875" cm="1">
        <f t="array" ref="CB1875">IF(ISBLANK(INDEX(AC:AC,ROW())), "", INDEX(AC:AC,ROW())*(BI1875+BJ1875)/1000)</f>
        <v>159.42323582547311</v>
      </c>
      <c r="CC1875">
        <f t="shared" si="233"/>
        <v>158.32072065416793</v>
      </c>
      <c r="CD1875">
        <f t="shared" si="234"/>
        <v>3.7960882432413436</v>
      </c>
      <c r="CE1875">
        <f t="shared" si="235"/>
        <v>4.637170336640561</v>
      </c>
      <c r="CF1875" cm="1">
        <f t="array" ref="CF1875">IFERROR(IF((BD1875+BE1875)*INDEX(H:H,ROW())*INDEX(K:K,ROW())/(BF1875*30*1000)&lt;0.5,"",(BD1875+BE1875)*INDEX(H:H,ROW())*INDEX(K:K,ROW())/(BF1875*30*1000)),"")</f>
        <v>1.9940887358668669</v>
      </c>
      <c r="CG1875">
        <f t="shared" si="236"/>
        <v>0.49517777497191912</v>
      </c>
      <c r="CH1875" cm="1">
        <f t="array" ref="CH1875">IFERROR((BD1875+BE1875)*INDEX(K:K,ROW())*INDEX(H:H,ROW())/BC1875/100000,"")</f>
        <v>0.29622852699693658</v>
      </c>
      <c r="CI1875">
        <f t="shared" si="237"/>
        <v>99.721122376913314</v>
      </c>
      <c r="CJ1875">
        <v>1</v>
      </c>
      <c r="CK1875">
        <f t="shared" si="238"/>
        <v>0</v>
      </c>
      <c r="CL1875" cm="1">
        <f t="array" ref="CL1875">IF(INDEX(AS:AS,ROW()-2)=0,CL1874,INDEX(AS:AS,ROW()-2))</f>
        <v>40.03</v>
      </c>
      <c r="CM1875" t="str">
        <f t="shared" si="239"/>
        <v>SP</v>
      </c>
    </row>
    <row r="1876" spans="1:91" x14ac:dyDescent="0.3">
      <c r="A1876" s="1">
        <v>1871</v>
      </c>
      <c r="B1876" t="s">
        <v>209</v>
      </c>
      <c r="C1876">
        <v>3</v>
      </c>
      <c r="D1876">
        <v>19</v>
      </c>
      <c r="E1876">
        <v>12</v>
      </c>
      <c r="F1876" t="s">
        <v>123</v>
      </c>
      <c r="G1876" t="s">
        <v>130</v>
      </c>
      <c r="H1876">
        <v>46.21</v>
      </c>
      <c r="I1876">
        <v>0.89</v>
      </c>
      <c r="J1876">
        <v>44.1</v>
      </c>
      <c r="K1876">
        <v>1570</v>
      </c>
      <c r="L1876">
        <v>44.41</v>
      </c>
      <c r="M1876">
        <v>0.89</v>
      </c>
      <c r="N1876">
        <v>44.1</v>
      </c>
      <c r="O1876">
        <v>1570</v>
      </c>
      <c r="P1876">
        <v>1.32</v>
      </c>
      <c r="Q1876">
        <v>50.19</v>
      </c>
      <c r="R1876">
        <v>30.11</v>
      </c>
      <c r="S1876">
        <v>1.7</v>
      </c>
      <c r="T1876">
        <v>7.41</v>
      </c>
      <c r="U1876">
        <v>0</v>
      </c>
      <c r="V1876">
        <v>0</v>
      </c>
      <c r="W1876">
        <v>0</v>
      </c>
      <c r="X1876">
        <v>0</v>
      </c>
      <c r="Y1876">
        <v>2</v>
      </c>
      <c r="Z1876">
        <v>7.5</v>
      </c>
      <c r="AA1876">
        <v>19.5</v>
      </c>
      <c r="AB1876">
        <v>63.9</v>
      </c>
      <c r="AC1876">
        <v>1728</v>
      </c>
      <c r="AD1876">
        <v>37.86</v>
      </c>
      <c r="AE1876">
        <v>32.409999999999997</v>
      </c>
      <c r="AF1876">
        <v>11.03</v>
      </c>
      <c r="AG1876">
        <v>1572</v>
      </c>
      <c r="AI1876">
        <v>44.21</v>
      </c>
      <c r="AJ1876">
        <v>40.89</v>
      </c>
      <c r="AK1876">
        <v>0</v>
      </c>
      <c r="AL1876">
        <v>47.32</v>
      </c>
      <c r="AM1876">
        <v>6.32</v>
      </c>
      <c r="AN1876">
        <v>47.81</v>
      </c>
      <c r="AO1876">
        <v>45.02</v>
      </c>
      <c r="AP1876">
        <v>3.72</v>
      </c>
      <c r="AQ1876">
        <v>0</v>
      </c>
      <c r="AR1876">
        <v>0</v>
      </c>
      <c r="AS1876">
        <v>41.52</v>
      </c>
      <c r="AT1876">
        <v>0</v>
      </c>
      <c r="AU1876">
        <v>0</v>
      </c>
      <c r="AV1876">
        <v>6.2</v>
      </c>
      <c r="AW1876">
        <v>58.4</v>
      </c>
      <c r="AX1876">
        <v>91.7</v>
      </c>
      <c r="AY1876">
        <v>99.5</v>
      </c>
      <c r="AZ1876">
        <v>100</v>
      </c>
      <c r="BA1876">
        <v>85.5</v>
      </c>
      <c r="BB1876">
        <v>93.3</v>
      </c>
      <c r="BC1876">
        <v>117.1863914290018</v>
      </c>
      <c r="BD1876">
        <v>55.388799268480142</v>
      </c>
      <c r="BE1876">
        <v>0</v>
      </c>
      <c r="BF1876">
        <v>64.315915913533502</v>
      </c>
      <c r="BG1876">
        <v>155.20377735396571</v>
      </c>
      <c r="BH1876">
        <v>2.138818144463079E-5</v>
      </c>
      <c r="BI1876">
        <v>90.235718599769598</v>
      </c>
      <c r="BJ1876">
        <v>2.5220390792820001E-4</v>
      </c>
      <c r="BK1876">
        <v>607.64942237401067</v>
      </c>
      <c r="BL1876">
        <v>3.748747101769017</v>
      </c>
      <c r="BM1876">
        <v>166.46876752284169</v>
      </c>
      <c r="BN1876">
        <v>101.9344423640934</v>
      </c>
      <c r="BO1876">
        <v>101.71225440065091</v>
      </c>
      <c r="BP1876">
        <v>98.760086694239405</v>
      </c>
      <c r="BQ1876">
        <v>35.48105462850193</v>
      </c>
      <c r="BR1876">
        <v>36.087754150759103</v>
      </c>
      <c r="BS1876">
        <v>88.725858083397341</v>
      </c>
      <c r="BT1876">
        <v>0</v>
      </c>
      <c r="BU1876">
        <v>100.1612886622339</v>
      </c>
      <c r="BV1876">
        <v>860.96638389344116</v>
      </c>
      <c r="BW1876">
        <v>7.4727255888725246</v>
      </c>
      <c r="BX1876">
        <v>7.2686731985889681</v>
      </c>
      <c r="BY1876">
        <v>0.37257063462236001</v>
      </c>
      <c r="BZ1876">
        <v>0.38326618855613998</v>
      </c>
      <c r="CA1876">
        <f t="shared" si="232"/>
        <v>55.388799268480142</v>
      </c>
      <c r="CB1876" cm="1">
        <f t="array" ref="CB1876">IF(ISBLANK(INDEX(AC:AC,ROW())), "", INDEX(AC:AC,ROW())*(BI1876+BJ1876)/1000)</f>
        <v>155.92775754875478</v>
      </c>
      <c r="CC1876">
        <f t="shared" si="233"/>
        <v>155.20379874214714</v>
      </c>
      <c r="CD1876">
        <f t="shared" si="234"/>
        <v>3.9151710673238656</v>
      </c>
      <c r="CE1876">
        <f t="shared" si="235"/>
        <v>5.1853241230843716</v>
      </c>
      <c r="CF1876" cm="1">
        <f t="array" ref="CF1876">IFERROR(IF((BD1876+BE1876)*INDEX(H:H,ROW())*INDEX(K:K,ROW())/(BF1876*30*1000)&lt;0.5,"",(BD1876+BE1876)*INDEX(H:H,ROW())*INDEX(K:K,ROW())/(BF1876*30*1000)),"")</f>
        <v>2.0826575160083531</v>
      </c>
      <c r="CG1876">
        <f t="shared" si="236"/>
        <v>0.54883434099512951</v>
      </c>
      <c r="CH1876" cm="1">
        <f t="array" ref="CH1876">IFERROR((BD1876+BE1876)*INDEX(K:K,ROW())*INDEX(H:H,ROW())/BC1876/100000,"")</f>
        <v>0.34291018959509939</v>
      </c>
      <c r="CI1876">
        <f t="shared" si="237"/>
        <v>104.37508494255725</v>
      </c>
      <c r="CJ1876">
        <v>1</v>
      </c>
      <c r="CK1876">
        <f t="shared" si="238"/>
        <v>0</v>
      </c>
      <c r="CL1876" cm="1">
        <f t="array" ref="CL1876">IF(INDEX(AS:AS,ROW()-2)=0,CL1875,INDEX(AS:AS,ROW()-2))</f>
        <v>41.52</v>
      </c>
      <c r="CM1876" t="str">
        <f t="shared" si="239"/>
        <v>CIV</v>
      </c>
    </row>
    <row r="1877" spans="1:91" x14ac:dyDescent="0.3">
      <c r="A1877" s="1">
        <v>1872</v>
      </c>
      <c r="B1877" t="s">
        <v>209</v>
      </c>
      <c r="C1877">
        <v>3</v>
      </c>
      <c r="D1877">
        <v>19</v>
      </c>
      <c r="E1877">
        <v>12</v>
      </c>
      <c r="F1877" t="s">
        <v>123</v>
      </c>
      <c r="G1877" t="s">
        <v>131</v>
      </c>
      <c r="H1877">
        <v>43.75</v>
      </c>
      <c r="I1877">
        <v>0.85</v>
      </c>
      <c r="J1877">
        <v>43.61</v>
      </c>
      <c r="K1877">
        <v>1527</v>
      </c>
      <c r="L1877">
        <v>44.12</v>
      </c>
      <c r="M1877">
        <v>0.88</v>
      </c>
      <c r="N1877">
        <v>43.773330000000001</v>
      </c>
      <c r="O1877">
        <v>1532.7</v>
      </c>
      <c r="P1877">
        <v>1.79</v>
      </c>
      <c r="Q1877">
        <v>50.19</v>
      </c>
      <c r="R1877">
        <v>30.11</v>
      </c>
      <c r="S1877">
        <v>1.7</v>
      </c>
      <c r="T1877">
        <v>7.41</v>
      </c>
      <c r="U1877">
        <v>0</v>
      </c>
      <c r="V1877">
        <v>0</v>
      </c>
      <c r="W1877">
        <v>0</v>
      </c>
      <c r="X1877">
        <v>0</v>
      </c>
      <c r="Y1877">
        <v>2</v>
      </c>
      <c r="Z1877">
        <v>7.5</v>
      </c>
      <c r="AA1877">
        <v>19.5</v>
      </c>
      <c r="AB1877">
        <v>63.9</v>
      </c>
      <c r="AC1877">
        <v>1743</v>
      </c>
      <c r="AD1877">
        <v>37.86</v>
      </c>
      <c r="AE1877">
        <v>32.409999999999997</v>
      </c>
      <c r="AF1877">
        <v>10.96</v>
      </c>
      <c r="AG1877">
        <v>1572</v>
      </c>
      <c r="AI1877">
        <v>44.21</v>
      </c>
      <c r="AJ1877">
        <v>40.89</v>
      </c>
      <c r="AK1877">
        <v>0</v>
      </c>
      <c r="AL1877">
        <v>47.32</v>
      </c>
      <c r="AM1877">
        <v>6.45</v>
      </c>
      <c r="AN1877">
        <v>47.81</v>
      </c>
      <c r="AO1877">
        <v>45.02</v>
      </c>
      <c r="AP1877">
        <v>2.86</v>
      </c>
      <c r="AQ1877">
        <v>3.14</v>
      </c>
      <c r="AR1877">
        <v>0</v>
      </c>
      <c r="AS1877">
        <v>41.52</v>
      </c>
      <c r="AT1877">
        <v>0</v>
      </c>
      <c r="AU1877">
        <v>0</v>
      </c>
      <c r="AV1877">
        <v>5.0999999999999996</v>
      </c>
      <c r="AW1877">
        <v>67.099999999999994</v>
      </c>
      <c r="AX1877">
        <v>91.5</v>
      </c>
      <c r="AY1877">
        <v>99.2</v>
      </c>
      <c r="AZ1877">
        <v>100</v>
      </c>
      <c r="BA1877">
        <v>86.4</v>
      </c>
      <c r="BB1877">
        <v>94.1</v>
      </c>
      <c r="BC1877">
        <v>128.48158671297921</v>
      </c>
      <c r="BD1877">
        <v>56.50630893072735</v>
      </c>
      <c r="BE1877">
        <v>0</v>
      </c>
      <c r="BF1877">
        <v>65.645972942416876</v>
      </c>
      <c r="BG1877">
        <v>155.58191809153621</v>
      </c>
      <c r="BH1877">
        <v>2.138818144463079E-5</v>
      </c>
      <c r="BI1877">
        <v>90.453150563891001</v>
      </c>
      <c r="BJ1877">
        <v>2.5220390792820001E-4</v>
      </c>
      <c r="BK1877">
        <v>569.6497048204775</v>
      </c>
      <c r="BL1877">
        <v>3.7414362180256382</v>
      </c>
      <c r="BM1877">
        <v>166.96667267599119</v>
      </c>
      <c r="BN1877">
        <v>101.1238885104236</v>
      </c>
      <c r="BO1877">
        <v>100.0075303874217</v>
      </c>
      <c r="BP1877">
        <v>97.37888528878284</v>
      </c>
      <c r="BQ1877">
        <v>34.749150938032088</v>
      </c>
      <c r="BR1877">
        <v>34.763102195732081</v>
      </c>
      <c r="BS1877">
        <v>89.010107996430236</v>
      </c>
      <c r="BT1877">
        <v>0</v>
      </c>
      <c r="BU1877">
        <v>99.870427764077277</v>
      </c>
      <c r="BV1877">
        <v>862.34749205958872</v>
      </c>
      <c r="BW1877">
        <v>8.0419084035991606</v>
      </c>
      <c r="BX1877">
        <v>6.7362302525573217</v>
      </c>
      <c r="BY1877">
        <v>0.37257063462236001</v>
      </c>
      <c r="BZ1877">
        <v>0.38326618855613998</v>
      </c>
      <c r="CA1877">
        <f t="shared" si="232"/>
        <v>56.50630893072735</v>
      </c>
      <c r="CB1877" cm="1">
        <f t="array" ref="CB1877">IF(ISBLANK(INDEX(AC:AC,ROW())), "", INDEX(AC:AC,ROW())*(BI1877+BJ1877)/1000)</f>
        <v>157.66028102427353</v>
      </c>
      <c r="CC1877">
        <f t="shared" si="233"/>
        <v>155.58193947971765</v>
      </c>
      <c r="CD1877">
        <f t="shared" si="234"/>
        <v>3.661412801032343</v>
      </c>
      <c r="CE1877">
        <f t="shared" si="235"/>
        <v>4.4337069567255858</v>
      </c>
      <c r="CF1877" cm="1">
        <f t="array" ref="CF1877">IFERROR(IF((BD1877+BE1877)*INDEX(H:H,ROW())*INDEX(K:K,ROW())/(BF1877*30*1000)&lt;0.5,"",(BD1877+BE1877)*INDEX(H:H,ROW())*INDEX(K:K,ROW())/(BF1877*30*1000)),"")</f>
        <v>1.916834819562973</v>
      </c>
      <c r="CG1877">
        <f t="shared" si="236"/>
        <v>0.51093681687685233</v>
      </c>
      <c r="CH1877" cm="1">
        <f t="array" ref="CH1877">IFERROR((BD1877+BE1877)*INDEX(K:K,ROW())*INDEX(H:H,ROW())/BC1877/100000,"")</f>
        <v>0.29381444435586629</v>
      </c>
      <c r="CI1877">
        <f t="shared" si="237"/>
        <v>98.051288337750748</v>
      </c>
      <c r="CJ1877">
        <v>1</v>
      </c>
      <c r="CK1877">
        <f t="shared" si="238"/>
        <v>0</v>
      </c>
      <c r="CL1877" cm="1">
        <f t="array" ref="CL1877">IF(INDEX(AS:AS,ROW()-2)=0,CL1876,INDEX(AS:AS,ROW()-2))</f>
        <v>39.82</v>
      </c>
      <c r="CM1877" t="str">
        <f t="shared" si="239"/>
        <v>SP</v>
      </c>
    </row>
    <row r="1878" spans="1:91" x14ac:dyDescent="0.3">
      <c r="A1878" s="1">
        <v>1873</v>
      </c>
      <c r="B1878" t="s">
        <v>210</v>
      </c>
      <c r="C1878">
        <v>3</v>
      </c>
      <c r="D1878">
        <v>20</v>
      </c>
      <c r="E1878">
        <v>12</v>
      </c>
      <c r="F1878" t="s">
        <v>105</v>
      </c>
      <c r="G1878" t="s">
        <v>106</v>
      </c>
      <c r="H1878">
        <v>44.25</v>
      </c>
      <c r="I1878">
        <v>0.91</v>
      </c>
      <c r="J1878">
        <v>43.61</v>
      </c>
      <c r="K1878">
        <v>1535</v>
      </c>
      <c r="L1878">
        <v>44.28</v>
      </c>
      <c r="M1878">
        <v>0.84</v>
      </c>
      <c r="N1878">
        <v>43.61</v>
      </c>
      <c r="O1878">
        <v>1532</v>
      </c>
      <c r="P1878">
        <v>1.45</v>
      </c>
      <c r="Q1878">
        <v>50.16</v>
      </c>
      <c r="R1878">
        <v>29.75</v>
      </c>
      <c r="S1878">
        <v>1.6860504201680671</v>
      </c>
      <c r="T1878">
        <v>7.76</v>
      </c>
      <c r="U1878">
        <v>0</v>
      </c>
      <c r="V1878">
        <v>0</v>
      </c>
      <c r="W1878">
        <v>0</v>
      </c>
      <c r="X1878">
        <v>0</v>
      </c>
      <c r="Y1878">
        <v>1.9</v>
      </c>
      <c r="Z1878">
        <v>7.5</v>
      </c>
      <c r="AA1878">
        <v>20</v>
      </c>
      <c r="AB1878">
        <v>63.9</v>
      </c>
      <c r="AC1878">
        <v>1746</v>
      </c>
      <c r="AD1878">
        <v>37.86</v>
      </c>
      <c r="AE1878">
        <v>32.409999999999997</v>
      </c>
      <c r="AF1878">
        <v>10.91</v>
      </c>
      <c r="AG1878">
        <v>1572</v>
      </c>
      <c r="AI1878">
        <v>44.21</v>
      </c>
      <c r="AJ1878">
        <v>40.89</v>
      </c>
      <c r="AK1878">
        <v>0</v>
      </c>
      <c r="AL1878">
        <v>47.32</v>
      </c>
      <c r="AM1878">
        <v>6.32</v>
      </c>
      <c r="AN1878">
        <v>47.81</v>
      </c>
      <c r="AO1878">
        <v>45.02</v>
      </c>
      <c r="AP1878">
        <v>3.72</v>
      </c>
      <c r="AQ1878">
        <v>0</v>
      </c>
      <c r="AR1878">
        <v>0</v>
      </c>
      <c r="AS1878">
        <v>41.52</v>
      </c>
      <c r="AT1878">
        <v>0</v>
      </c>
      <c r="AU1878">
        <v>0</v>
      </c>
      <c r="AV1878">
        <v>5.0999999999999996</v>
      </c>
      <c r="AW1878">
        <v>62.4</v>
      </c>
      <c r="AX1878">
        <v>92.1</v>
      </c>
      <c r="AY1878">
        <v>100</v>
      </c>
      <c r="AZ1878">
        <v>100</v>
      </c>
      <c r="BA1878">
        <v>85.2</v>
      </c>
      <c r="BB1878">
        <v>93.5</v>
      </c>
      <c r="BC1878">
        <v>91.163635722630033</v>
      </c>
      <c r="BD1878">
        <v>56.500853079506278</v>
      </c>
      <c r="BE1878">
        <v>0</v>
      </c>
      <c r="BF1878">
        <v>66.048444399964893</v>
      </c>
      <c r="BG1878">
        <v>153.40253179932961</v>
      </c>
      <c r="BH1878">
        <v>2.138818144463079E-5</v>
      </c>
      <c r="BI1878">
        <v>89.187932170366608</v>
      </c>
      <c r="BJ1878">
        <v>2.5220390792820001E-4</v>
      </c>
      <c r="BK1878">
        <v>629.5118219322236</v>
      </c>
      <c r="BL1878">
        <v>3.7363986793592918</v>
      </c>
      <c r="BM1878">
        <v>168.13300834857111</v>
      </c>
      <c r="BN1878">
        <v>100.837834935324</v>
      </c>
      <c r="BO1878">
        <v>99.633525473297723</v>
      </c>
      <c r="BP1878">
        <v>97.207579195049803</v>
      </c>
      <c r="BQ1878">
        <v>36.813492996636249</v>
      </c>
      <c r="BR1878">
        <v>38.154549898218548</v>
      </c>
      <c r="BS1878">
        <v>89.233998408646912</v>
      </c>
      <c r="BT1878">
        <v>0</v>
      </c>
      <c r="BU1878">
        <v>101.865507981756</v>
      </c>
      <c r="BV1878">
        <v>859.73520410776769</v>
      </c>
      <c r="BW1878">
        <v>8.1306800928578014</v>
      </c>
      <c r="BX1878">
        <v>7.4811631461200134</v>
      </c>
      <c r="BY1878">
        <v>0.37257063462236001</v>
      </c>
      <c r="BZ1878">
        <v>0.38326618855613998</v>
      </c>
      <c r="CA1878">
        <f t="shared" si="232"/>
        <v>56.500853079506278</v>
      </c>
      <c r="CB1878" cm="1">
        <f t="array" ref="CB1878">IF(ISBLANK(INDEX(AC:AC,ROW())), "", INDEX(AC:AC,ROW())*(BI1878+BJ1878)/1000)</f>
        <v>155.72256991748336</v>
      </c>
      <c r="CC1878">
        <f t="shared" si="233"/>
        <v>153.40255318751105</v>
      </c>
      <c r="CD1878">
        <f t="shared" si="234"/>
        <v>4.1036593515020714</v>
      </c>
      <c r="CE1878">
        <f t="shared" si="235"/>
        <v>6.9052952632071971</v>
      </c>
      <c r="CF1878" cm="1">
        <f t="array" ref="CF1878">IFERROR(IF((BD1878+BE1878)*INDEX(H:H,ROW())*INDEX(K:K,ROW())/(BF1878*30*1000)&lt;0.5,"",(BD1878+BE1878)*INDEX(H:H,ROW())*INDEX(K:K,ROW())/(BF1878*30*1000)),"")</f>
        <v>1.9368358352843378</v>
      </c>
      <c r="CG1878">
        <f t="shared" si="236"/>
        <v>0.72450428151988833</v>
      </c>
      <c r="CH1878" cm="1">
        <f t="array" ref="CH1878">IFERROR((BD1878+BE1878)*INDEX(K:K,ROW())*INDEX(H:H,ROW())/BC1878/100000,"")</f>
        <v>0.42097375657939556</v>
      </c>
      <c r="CI1878">
        <f t="shared" si="237"/>
        <v>99.68181348984713</v>
      </c>
      <c r="CJ1878">
        <v>1</v>
      </c>
      <c r="CK1878">
        <f t="shared" si="238"/>
        <v>0</v>
      </c>
      <c r="CL1878" cm="1">
        <f t="array" ref="CL1878">IF(INDEX(AS:AS,ROW()-2)=0,CL1877,INDEX(AS:AS,ROW()-2))</f>
        <v>41.52</v>
      </c>
      <c r="CM1878" t="str">
        <f t="shared" si="239"/>
        <v>CIV</v>
      </c>
    </row>
    <row r="1879" spans="1:91" x14ac:dyDescent="0.3">
      <c r="A1879" s="1">
        <v>1874</v>
      </c>
      <c r="B1879" t="s">
        <v>210</v>
      </c>
      <c r="C1879">
        <v>3</v>
      </c>
      <c r="D1879">
        <v>20</v>
      </c>
      <c r="E1879">
        <v>12</v>
      </c>
      <c r="F1879" t="s">
        <v>105</v>
      </c>
      <c r="G1879" t="s">
        <v>107</v>
      </c>
      <c r="H1879">
        <v>46.21</v>
      </c>
      <c r="I1879">
        <v>0.89</v>
      </c>
      <c r="J1879">
        <v>44.1</v>
      </c>
      <c r="K1879">
        <v>1570</v>
      </c>
      <c r="L1879">
        <v>44.41</v>
      </c>
      <c r="M1879">
        <v>0.89</v>
      </c>
      <c r="N1879">
        <v>44.1</v>
      </c>
      <c r="O1879">
        <v>1570</v>
      </c>
      <c r="P1879">
        <v>1.32</v>
      </c>
      <c r="Q1879">
        <v>50.19</v>
      </c>
      <c r="R1879">
        <v>30.11</v>
      </c>
      <c r="S1879">
        <v>1.7</v>
      </c>
      <c r="T1879">
        <v>7.41</v>
      </c>
      <c r="U1879">
        <v>0</v>
      </c>
      <c r="V1879">
        <v>0</v>
      </c>
      <c r="W1879">
        <v>0</v>
      </c>
      <c r="X1879">
        <v>0</v>
      </c>
      <c r="Y1879">
        <v>2</v>
      </c>
      <c r="Z1879">
        <v>7.5</v>
      </c>
      <c r="AA1879">
        <v>19.5</v>
      </c>
      <c r="AB1879">
        <v>63.9</v>
      </c>
      <c r="AC1879">
        <v>1755</v>
      </c>
      <c r="AD1879">
        <v>37.11</v>
      </c>
      <c r="AE1879">
        <v>29.91</v>
      </c>
      <c r="AF1879">
        <v>9.56</v>
      </c>
      <c r="AG1879">
        <v>1572</v>
      </c>
      <c r="AI1879">
        <v>42.25</v>
      </c>
      <c r="AJ1879">
        <v>37.94</v>
      </c>
      <c r="AK1879">
        <v>3.67</v>
      </c>
      <c r="AL1879">
        <v>45.98</v>
      </c>
      <c r="AM1879">
        <v>6.25</v>
      </c>
      <c r="AN1879">
        <v>46.55</v>
      </c>
      <c r="AO1879">
        <v>42.84</v>
      </c>
      <c r="AP1879">
        <v>2.86</v>
      </c>
      <c r="AQ1879">
        <v>3.03</v>
      </c>
      <c r="AR1879">
        <v>2.65</v>
      </c>
      <c r="AS1879">
        <v>38.53</v>
      </c>
      <c r="AT1879">
        <v>0</v>
      </c>
      <c r="AU1879">
        <v>0</v>
      </c>
      <c r="AV1879">
        <v>1.6</v>
      </c>
      <c r="AW1879">
        <v>46.5</v>
      </c>
      <c r="AX1879">
        <v>83.2</v>
      </c>
      <c r="AY1879">
        <v>98.4</v>
      </c>
      <c r="AZ1879">
        <v>100</v>
      </c>
      <c r="BA1879">
        <v>81.600000000000009</v>
      </c>
      <c r="BB1879">
        <v>96.800000000000011</v>
      </c>
      <c r="BC1879">
        <v>127.3780006112175</v>
      </c>
      <c r="BD1879">
        <v>55.116529299660847</v>
      </c>
      <c r="BE1879">
        <v>0</v>
      </c>
      <c r="BF1879">
        <v>65.022915780847327</v>
      </c>
      <c r="BG1879">
        <v>155.92364799807581</v>
      </c>
      <c r="BH1879">
        <v>2.138818144463079E-5</v>
      </c>
      <c r="BI1879">
        <v>90.652892240662837</v>
      </c>
      <c r="BJ1879">
        <v>2.5220390792820001E-4</v>
      </c>
      <c r="BK1879">
        <v>668.63984394992622</v>
      </c>
      <c r="BL1879">
        <v>3.7386405544616892</v>
      </c>
      <c r="BM1879">
        <v>169.40137625969891</v>
      </c>
      <c r="BN1879">
        <v>101.3918774031452</v>
      </c>
      <c r="BO1879">
        <v>99.766580852584156</v>
      </c>
      <c r="BP1879">
        <v>97.057391785475644</v>
      </c>
      <c r="BQ1879">
        <v>41.558530175176578</v>
      </c>
      <c r="BR1879">
        <v>47.297521915871137</v>
      </c>
      <c r="BS1879">
        <v>89.880066508556354</v>
      </c>
      <c r="BT1879">
        <v>0</v>
      </c>
      <c r="BU1879">
        <v>102.1843663685744</v>
      </c>
      <c r="BV1879">
        <v>860.68967949637897</v>
      </c>
      <c r="BW1879">
        <v>6.7376426539711716</v>
      </c>
      <c r="BX1879">
        <v>7.0889817609004586</v>
      </c>
      <c r="BY1879">
        <v>0.37257063462236001</v>
      </c>
      <c r="BZ1879">
        <v>0.38326618855613998</v>
      </c>
      <c r="CA1879">
        <f t="shared" si="232"/>
        <v>55.116529299660847</v>
      </c>
      <c r="CB1879" cm="1">
        <f t="array" ref="CB1879">IF(ISBLANK(INDEX(AC:AC,ROW())), "", INDEX(AC:AC,ROW())*(BI1879+BJ1879)/1000)</f>
        <v>159.0962685002217</v>
      </c>
      <c r="CC1879">
        <f t="shared" si="233"/>
        <v>155.92366938625725</v>
      </c>
      <c r="CD1879">
        <f t="shared" si="234"/>
        <v>4.2882510819672808</v>
      </c>
      <c r="CE1879">
        <f t="shared" si="235"/>
        <v>5.2492568633632857</v>
      </c>
      <c r="CF1879" cm="1">
        <f t="array" ref="CF1879">IFERROR(IF((BD1879+BE1879)*INDEX(H:H,ROW())*INDEX(K:K,ROW())/(BF1879*30*1000)&lt;0.5,"",(BD1879+BE1879)*INDEX(H:H,ROW())*INDEX(K:K,ROW())/(BF1879*30*1000)),"")</f>
        <v>2.0498863709366439</v>
      </c>
      <c r="CG1879">
        <f t="shared" si="236"/>
        <v>0.51047210247325159</v>
      </c>
      <c r="CH1879" cm="1">
        <f t="array" ref="CH1879">IFERROR((BD1879+BE1879)*INDEX(K:K,ROW())*INDEX(H:H,ROW())/BC1879/100000,"")</f>
        <v>0.31392294168098767</v>
      </c>
      <c r="CI1879">
        <f t="shared" si="237"/>
        <v>103.86201729172997</v>
      </c>
      <c r="CJ1879">
        <v>1</v>
      </c>
      <c r="CK1879">
        <f t="shared" si="238"/>
        <v>0</v>
      </c>
      <c r="CL1879" cm="1">
        <f t="array" ref="CL1879">IF(INDEX(AS:AS,ROW()-2)=0,CL1878,INDEX(AS:AS,ROW()-2))</f>
        <v>41.52</v>
      </c>
      <c r="CM1879" t="str">
        <f t="shared" si="239"/>
        <v>CIV</v>
      </c>
    </row>
    <row r="1880" spans="1:91" x14ac:dyDescent="0.3">
      <c r="A1880" s="1">
        <v>1875</v>
      </c>
      <c r="B1880" t="s">
        <v>210</v>
      </c>
      <c r="C1880">
        <v>3</v>
      </c>
      <c r="D1880">
        <v>20</v>
      </c>
      <c r="E1880">
        <v>12</v>
      </c>
      <c r="F1880" t="s">
        <v>105</v>
      </c>
      <c r="G1880" t="s">
        <v>108</v>
      </c>
      <c r="H1880">
        <v>46.21</v>
      </c>
      <c r="I1880">
        <v>0.89</v>
      </c>
      <c r="J1880">
        <v>44.1</v>
      </c>
      <c r="K1880">
        <v>1570</v>
      </c>
      <c r="L1880">
        <v>44.41</v>
      </c>
      <c r="M1880">
        <v>0.89</v>
      </c>
      <c r="N1880">
        <v>44.1</v>
      </c>
      <c r="O1880">
        <v>1570</v>
      </c>
      <c r="P1880">
        <v>1.32</v>
      </c>
      <c r="Q1880">
        <v>50.19</v>
      </c>
      <c r="R1880">
        <v>30.11</v>
      </c>
      <c r="S1880">
        <v>1.7</v>
      </c>
      <c r="T1880">
        <v>7.41</v>
      </c>
      <c r="U1880">
        <v>0</v>
      </c>
      <c r="V1880">
        <v>0</v>
      </c>
      <c r="W1880">
        <v>0</v>
      </c>
      <c r="X1880">
        <v>0</v>
      </c>
      <c r="Y1880">
        <v>2</v>
      </c>
      <c r="Z1880">
        <v>7.5</v>
      </c>
      <c r="AA1880">
        <v>19.5</v>
      </c>
      <c r="AB1880">
        <v>63.9</v>
      </c>
      <c r="AC1880">
        <v>1760</v>
      </c>
      <c r="AD1880">
        <v>37.86</v>
      </c>
      <c r="AE1880">
        <v>32.409999999999997</v>
      </c>
      <c r="AF1880">
        <v>9.61</v>
      </c>
      <c r="AG1880">
        <v>1572</v>
      </c>
      <c r="AI1880">
        <v>44.21</v>
      </c>
      <c r="AJ1880">
        <v>40.89</v>
      </c>
      <c r="AK1880">
        <v>0</v>
      </c>
      <c r="AL1880">
        <v>47.32</v>
      </c>
      <c r="AM1880">
        <v>6.32</v>
      </c>
      <c r="AN1880">
        <v>47.81</v>
      </c>
      <c r="AO1880">
        <v>45.02</v>
      </c>
      <c r="AP1880">
        <v>3.72</v>
      </c>
      <c r="AQ1880">
        <v>0</v>
      </c>
      <c r="AR1880">
        <v>0</v>
      </c>
      <c r="AS1880">
        <v>41.52</v>
      </c>
      <c r="AT1880">
        <v>0</v>
      </c>
      <c r="AU1880">
        <v>0</v>
      </c>
      <c r="AV1880">
        <v>1.8</v>
      </c>
      <c r="AW1880">
        <v>49.6</v>
      </c>
      <c r="AX1880">
        <v>85.3</v>
      </c>
      <c r="AY1880">
        <v>99.1</v>
      </c>
      <c r="AZ1880">
        <v>100</v>
      </c>
      <c r="BA1880">
        <v>83.5</v>
      </c>
      <c r="BB1880">
        <v>97.3</v>
      </c>
      <c r="BC1880">
        <v>108.7376067388948</v>
      </c>
      <c r="BD1880">
        <v>54.491286626201941</v>
      </c>
      <c r="BE1880">
        <v>0</v>
      </c>
      <c r="BF1880">
        <v>63.761634045754732</v>
      </c>
      <c r="BG1880">
        <v>157.45259523504399</v>
      </c>
      <c r="BH1880">
        <v>2.138818144463079E-5</v>
      </c>
      <c r="BI1880">
        <v>91.542686783742482</v>
      </c>
      <c r="BJ1880">
        <v>2.5220390792820001E-4</v>
      </c>
      <c r="BK1880">
        <v>659.4156186944823</v>
      </c>
      <c r="BL1880">
        <v>3.75803232645046</v>
      </c>
      <c r="BM1880">
        <v>169.3437756064134</v>
      </c>
      <c r="BN1880">
        <v>102.8645369802785</v>
      </c>
      <c r="BO1880">
        <v>101.4981455322354</v>
      </c>
      <c r="BP1880">
        <v>98.831183350146517</v>
      </c>
      <c r="BQ1880">
        <v>35.725538410576057</v>
      </c>
      <c r="BR1880">
        <v>41.955720400823289</v>
      </c>
      <c r="BS1880">
        <v>90.810887281442007</v>
      </c>
      <c r="BT1880">
        <v>0</v>
      </c>
      <c r="BU1880">
        <v>100.9612230278744</v>
      </c>
      <c r="BV1880">
        <v>856.91847983598439</v>
      </c>
      <c r="BW1880">
        <v>8.3399992354862214</v>
      </c>
      <c r="BX1880">
        <v>6.8823824735355021</v>
      </c>
      <c r="BY1880">
        <v>0.37257063462236001</v>
      </c>
      <c r="BZ1880">
        <v>0.38326618855613998</v>
      </c>
      <c r="CA1880">
        <f t="shared" si="232"/>
        <v>54.491286626201941</v>
      </c>
      <c r="CB1880" cm="1">
        <f t="array" ref="CB1880">IF(ISBLANK(INDEX(AC:AC,ROW())), "", INDEX(AC:AC,ROW())*(BI1880+BJ1880)/1000)</f>
        <v>161.11557261826474</v>
      </c>
      <c r="CC1880">
        <f t="shared" si="233"/>
        <v>157.45261662322542</v>
      </c>
      <c r="CD1880">
        <f t="shared" si="234"/>
        <v>4.1880257872908135</v>
      </c>
      <c r="CE1880">
        <f t="shared" si="235"/>
        <v>6.0642829879261377</v>
      </c>
      <c r="CF1880" cm="1">
        <f t="array" ref="CF1880">IFERROR(IF((BD1880+BE1880)*INDEX(H:H,ROW())*INDEX(K:K,ROW())/(BF1880*30*1000)&lt;0.5,"",(BD1880+BE1880)*INDEX(H:H,ROW())*INDEX(K:K,ROW())/(BF1880*30*1000)),"")</f>
        <v>2.0667216561127724</v>
      </c>
      <c r="CG1880">
        <f t="shared" si="236"/>
        <v>0.58638070082654825</v>
      </c>
      <c r="CH1880" cm="1">
        <f t="array" ref="CH1880">IFERROR((BD1880+BE1880)*INDEX(K:K,ROW())*INDEX(H:H,ROW())/BC1880/100000,"")</f>
        <v>0.36356570793744364</v>
      </c>
      <c r="CI1880">
        <f t="shared" si="237"/>
        <v>102.68380512584319</v>
      </c>
      <c r="CJ1880">
        <v>1</v>
      </c>
      <c r="CK1880">
        <f t="shared" si="238"/>
        <v>0</v>
      </c>
      <c r="CL1880" cm="1">
        <f t="array" ref="CL1880">IF(INDEX(AS:AS,ROW()-2)=0,CL1879,INDEX(AS:AS,ROW()-2))</f>
        <v>41.52</v>
      </c>
      <c r="CM1880" t="str">
        <f t="shared" si="239"/>
        <v>CIV</v>
      </c>
    </row>
    <row r="1881" spans="1:91" x14ac:dyDescent="0.3">
      <c r="A1881" s="1">
        <v>1876</v>
      </c>
      <c r="B1881" t="s">
        <v>210</v>
      </c>
      <c r="C1881">
        <v>3</v>
      </c>
      <c r="D1881">
        <v>20</v>
      </c>
      <c r="E1881">
        <v>12</v>
      </c>
      <c r="F1881" t="s">
        <v>105</v>
      </c>
      <c r="G1881" t="s">
        <v>109</v>
      </c>
      <c r="H1881">
        <v>46.21</v>
      </c>
      <c r="I1881">
        <v>0.89</v>
      </c>
      <c r="J1881">
        <v>44.1</v>
      </c>
      <c r="K1881">
        <v>1538</v>
      </c>
      <c r="L1881">
        <v>44.41</v>
      </c>
      <c r="M1881">
        <v>0.89</v>
      </c>
      <c r="N1881">
        <v>44.1</v>
      </c>
      <c r="O1881">
        <v>1570</v>
      </c>
      <c r="P1881">
        <v>1.32</v>
      </c>
      <c r="Q1881">
        <v>50.19</v>
      </c>
      <c r="R1881">
        <v>30.11</v>
      </c>
      <c r="S1881">
        <v>1.7</v>
      </c>
      <c r="T1881">
        <v>7.41</v>
      </c>
      <c r="U1881">
        <v>0</v>
      </c>
      <c r="V1881">
        <v>0</v>
      </c>
      <c r="W1881">
        <v>0</v>
      </c>
      <c r="X1881">
        <v>0</v>
      </c>
      <c r="Y1881">
        <v>2</v>
      </c>
      <c r="Z1881">
        <v>7.5</v>
      </c>
      <c r="AA1881">
        <v>19.5</v>
      </c>
      <c r="AB1881">
        <v>63.9</v>
      </c>
      <c r="AC1881">
        <v>1752</v>
      </c>
      <c r="AD1881">
        <v>37.86</v>
      </c>
      <c r="AE1881">
        <v>30.34</v>
      </c>
      <c r="AF1881">
        <v>10.39</v>
      </c>
      <c r="AG1881">
        <v>1572</v>
      </c>
      <c r="AI1881">
        <v>44.21</v>
      </c>
      <c r="AJ1881">
        <v>40.89</v>
      </c>
      <c r="AK1881">
        <v>3.55</v>
      </c>
      <c r="AL1881">
        <v>47.32</v>
      </c>
      <c r="AM1881">
        <v>6.36</v>
      </c>
      <c r="AN1881">
        <v>47.81</v>
      </c>
      <c r="AO1881">
        <v>42.55</v>
      </c>
      <c r="AP1881">
        <v>2.9</v>
      </c>
      <c r="AQ1881">
        <v>2.97</v>
      </c>
      <c r="AR1881">
        <v>0</v>
      </c>
      <c r="AS1881">
        <v>38.06</v>
      </c>
      <c r="AT1881">
        <v>0</v>
      </c>
      <c r="AU1881">
        <v>0</v>
      </c>
      <c r="AV1881">
        <v>4.2</v>
      </c>
      <c r="AW1881">
        <v>67.400000000000006</v>
      </c>
      <c r="AX1881">
        <v>88.6</v>
      </c>
      <c r="AY1881">
        <v>98.4</v>
      </c>
      <c r="AZ1881">
        <v>100</v>
      </c>
      <c r="BA1881">
        <v>84.399999999999991</v>
      </c>
      <c r="BB1881">
        <v>94.2</v>
      </c>
      <c r="BC1881">
        <v>126.2384845835022</v>
      </c>
      <c r="BD1881">
        <v>54.525817618190779</v>
      </c>
      <c r="BE1881">
        <v>0</v>
      </c>
      <c r="BF1881">
        <v>64.06775375321044</v>
      </c>
      <c r="BG1881">
        <v>157.40400591938649</v>
      </c>
      <c r="BH1881">
        <v>2.138818144463079E-5</v>
      </c>
      <c r="BI1881">
        <v>91.512404420305259</v>
      </c>
      <c r="BJ1881">
        <v>2.5220390792820001E-4</v>
      </c>
      <c r="BK1881">
        <v>729.85074911312506</v>
      </c>
      <c r="BL1881">
        <v>3.7798789658670522</v>
      </c>
      <c r="BM1881">
        <v>169.99164666623861</v>
      </c>
      <c r="BN1881">
        <v>102.9996627832719</v>
      </c>
      <c r="BO1881">
        <v>101.6064248546265</v>
      </c>
      <c r="BP1881">
        <v>99.087262385097418</v>
      </c>
      <c r="BQ1881">
        <v>41.302609841343482</v>
      </c>
      <c r="BR1881">
        <v>37.479012065207463</v>
      </c>
      <c r="BS1881">
        <v>89.513177922650868</v>
      </c>
      <c r="BT1881">
        <v>0</v>
      </c>
      <c r="BU1881">
        <v>100.95080100737231</v>
      </c>
      <c r="BV1881">
        <v>857.95259263460309</v>
      </c>
      <c r="BW1881">
        <v>8.1409560883015857</v>
      </c>
      <c r="BX1881">
        <v>7.2062912162397499</v>
      </c>
      <c r="BY1881">
        <v>0.37257063462236001</v>
      </c>
      <c r="BZ1881">
        <v>0.38326618855613998</v>
      </c>
      <c r="CA1881">
        <f t="shared" si="232"/>
        <v>54.525817618190779</v>
      </c>
      <c r="CB1881" cm="1">
        <f t="array" ref="CB1881">IF(ISBLANK(INDEX(AC:AC,ROW())), "", INDEX(AC:AC,ROW())*(BI1881+BJ1881)/1000)</f>
        <v>160.33017440562151</v>
      </c>
      <c r="CC1881">
        <f t="shared" si="233"/>
        <v>157.40402730756793</v>
      </c>
      <c r="CD1881">
        <f t="shared" si="234"/>
        <v>4.6367984453599433</v>
      </c>
      <c r="CE1881">
        <f t="shared" si="235"/>
        <v>5.7815233723782162</v>
      </c>
      <c r="CF1881" cm="1">
        <f t="array" ref="CF1881">IFERROR(IF((BD1881+BE1881)*INDEX(H:H,ROW())*INDEX(K:K,ROW())/(BF1881*30*1000)&lt;0.5,"",(BD1881+BE1881)*INDEX(H:H,ROW())*INDEX(K:K,ROW())/(BF1881*30*1000)),"")</f>
        <v>2.0162005930749509</v>
      </c>
      <c r="CG1881">
        <f t="shared" si="236"/>
        <v>0.50751364739990945</v>
      </c>
      <c r="CH1881" cm="1">
        <f t="array" ref="CH1881">IFERROR((BD1881+BE1881)*INDEX(K:K,ROW())*INDEX(H:H,ROW())/BC1881/100000,"")</f>
        <v>0.30697479506439873</v>
      </c>
      <c r="CI1881">
        <f t="shared" si="237"/>
        <v>100.65463099808012</v>
      </c>
      <c r="CJ1881">
        <v>1</v>
      </c>
      <c r="CK1881">
        <f t="shared" si="238"/>
        <v>0</v>
      </c>
      <c r="CL1881" cm="1">
        <f t="array" ref="CL1881">IF(INDEX(AS:AS,ROW()-2)=0,CL1880,INDEX(AS:AS,ROW()-2))</f>
        <v>38.53</v>
      </c>
      <c r="CM1881" t="str">
        <f t="shared" si="239"/>
        <v>SP</v>
      </c>
    </row>
    <row r="1882" spans="1:91" x14ac:dyDescent="0.3">
      <c r="A1882" s="1">
        <v>1877</v>
      </c>
      <c r="B1882" t="s">
        <v>210</v>
      </c>
      <c r="C1882">
        <v>3</v>
      </c>
      <c r="D1882">
        <v>20</v>
      </c>
      <c r="E1882">
        <v>12</v>
      </c>
      <c r="F1882" t="s">
        <v>105</v>
      </c>
      <c r="G1882" t="s">
        <v>110</v>
      </c>
      <c r="H1882">
        <v>46.21</v>
      </c>
      <c r="I1882">
        <v>0.89</v>
      </c>
      <c r="J1882">
        <v>44.1</v>
      </c>
      <c r="K1882">
        <v>1570</v>
      </c>
      <c r="L1882">
        <v>44.41</v>
      </c>
      <c r="M1882">
        <v>0.89</v>
      </c>
      <c r="N1882">
        <v>44.1</v>
      </c>
      <c r="O1882">
        <v>1570</v>
      </c>
      <c r="P1882">
        <v>1.32</v>
      </c>
      <c r="Q1882">
        <v>50.19</v>
      </c>
      <c r="R1882">
        <v>30.11</v>
      </c>
      <c r="S1882">
        <v>1.7</v>
      </c>
      <c r="T1882">
        <v>7.41</v>
      </c>
      <c r="U1882">
        <v>0</v>
      </c>
      <c r="V1882">
        <v>0</v>
      </c>
      <c r="W1882">
        <v>0</v>
      </c>
      <c r="X1882">
        <v>0</v>
      </c>
      <c r="Y1882">
        <v>2</v>
      </c>
      <c r="Z1882">
        <v>7.5</v>
      </c>
      <c r="AA1882">
        <v>19.5</v>
      </c>
      <c r="AB1882">
        <v>63.9</v>
      </c>
      <c r="AC1882">
        <v>1748</v>
      </c>
      <c r="AD1882">
        <v>37.86</v>
      </c>
      <c r="AE1882">
        <v>32.409999999999997</v>
      </c>
      <c r="AF1882">
        <v>10.28</v>
      </c>
      <c r="AG1882">
        <v>1572</v>
      </c>
      <c r="AI1882">
        <v>44.21</v>
      </c>
      <c r="AJ1882">
        <v>40.89</v>
      </c>
      <c r="AK1882">
        <v>0</v>
      </c>
      <c r="AL1882">
        <v>47.32</v>
      </c>
      <c r="AM1882">
        <v>6.32</v>
      </c>
      <c r="AN1882">
        <v>47.81</v>
      </c>
      <c r="AO1882">
        <v>45.02</v>
      </c>
      <c r="AP1882">
        <v>3.72</v>
      </c>
      <c r="AQ1882">
        <v>0</v>
      </c>
      <c r="AR1882">
        <v>0</v>
      </c>
      <c r="AS1882">
        <v>41.52</v>
      </c>
      <c r="AT1882">
        <v>0</v>
      </c>
      <c r="AU1882">
        <v>0</v>
      </c>
      <c r="AV1882">
        <v>3.4</v>
      </c>
      <c r="AW1882">
        <v>62.4</v>
      </c>
      <c r="AX1882">
        <v>88.9</v>
      </c>
      <c r="AY1882">
        <v>98.1</v>
      </c>
      <c r="AZ1882">
        <v>100</v>
      </c>
      <c r="BA1882">
        <v>85.5</v>
      </c>
      <c r="BB1882">
        <v>94.699999999999989</v>
      </c>
      <c r="BC1882">
        <v>132.4281626194404</v>
      </c>
      <c r="BD1882">
        <v>56.000332793862569</v>
      </c>
      <c r="BE1882">
        <v>0</v>
      </c>
      <c r="BF1882">
        <v>64.004445673359811</v>
      </c>
      <c r="BG1882">
        <v>152.50838294530109</v>
      </c>
      <c r="BH1882">
        <v>2.138818144463079E-5</v>
      </c>
      <c r="BI1882">
        <v>88.668498903726643</v>
      </c>
      <c r="BJ1882">
        <v>2.5220390792820001E-4</v>
      </c>
      <c r="BK1882">
        <v>672.29182488251922</v>
      </c>
      <c r="BL1882">
        <v>3.8122333435195719</v>
      </c>
      <c r="BM1882">
        <v>170.77168383785479</v>
      </c>
      <c r="BN1882">
        <v>103.37314445733151</v>
      </c>
      <c r="BO1882">
        <v>101.7828870319496</v>
      </c>
      <c r="BP1882">
        <v>99.196253893117856</v>
      </c>
      <c r="BQ1882">
        <v>38.742616402476131</v>
      </c>
      <c r="BR1882">
        <v>36.328350789901187</v>
      </c>
      <c r="BS1882">
        <v>90.515955926959364</v>
      </c>
      <c r="BT1882">
        <v>0</v>
      </c>
      <c r="BU1882">
        <v>102.2715614103205</v>
      </c>
      <c r="BV1882">
        <v>857.7796957251802</v>
      </c>
      <c r="BW1882">
        <v>6.2268787822900009</v>
      </c>
      <c r="BX1882">
        <v>7.4233807272425549</v>
      </c>
      <c r="BY1882">
        <v>0.37257063462236001</v>
      </c>
      <c r="BZ1882">
        <v>0.38326618855613998</v>
      </c>
      <c r="CA1882">
        <f t="shared" si="232"/>
        <v>56.000332793862569</v>
      </c>
      <c r="CB1882" cm="1">
        <f t="array" ref="CB1882">IF(ISBLANK(INDEX(AC:AC,ROW())), "", INDEX(AC:AC,ROW())*(BI1882+BJ1882)/1000)</f>
        <v>154.99297693614525</v>
      </c>
      <c r="CC1882">
        <f t="shared" si="233"/>
        <v>152.50840433348253</v>
      </c>
      <c r="CD1882">
        <f t="shared" si="234"/>
        <v>4.4082280436981831</v>
      </c>
      <c r="CE1882">
        <f t="shared" si="235"/>
        <v>5.0766529685569095</v>
      </c>
      <c r="CF1882" cm="1">
        <f t="array" ref="CF1882">IFERROR(IF((BD1882+BE1882)*INDEX(H:H,ROW())*INDEX(K:K,ROW())/(BF1882*30*1000)&lt;0.5,"",(BD1882+BE1882)*INDEX(H:H,ROW())*INDEX(K:K,ROW())/(BF1882*30*1000)),"")</f>
        <v>2.1158985136902393</v>
      </c>
      <c r="CG1882">
        <f t="shared" si="236"/>
        <v>0.4833144582492605</v>
      </c>
      <c r="CH1882" cm="1">
        <f t="array" ref="CH1882">IFERROR((BD1882+BE1882)*INDEX(K:K,ROW())*INDEX(H:H,ROW())/BC1882/100000,"")</f>
        <v>0.30679330315638415</v>
      </c>
      <c r="CI1882">
        <f t="shared" si="237"/>
        <v>105.5274634829842</v>
      </c>
      <c r="CJ1882">
        <v>1</v>
      </c>
      <c r="CK1882">
        <f t="shared" si="238"/>
        <v>0</v>
      </c>
      <c r="CL1882" cm="1">
        <f t="array" ref="CL1882">IF(INDEX(AS:AS,ROW()-2)=0,CL1881,INDEX(AS:AS,ROW()-2))</f>
        <v>41.52</v>
      </c>
      <c r="CM1882" t="str">
        <f t="shared" si="239"/>
        <v>CIV</v>
      </c>
    </row>
    <row r="1883" spans="1:91" x14ac:dyDescent="0.3">
      <c r="A1883" s="1">
        <v>1878</v>
      </c>
      <c r="B1883" t="s">
        <v>210</v>
      </c>
      <c r="C1883">
        <v>3</v>
      </c>
      <c r="D1883">
        <v>20</v>
      </c>
      <c r="E1883">
        <v>12</v>
      </c>
      <c r="F1883" t="s">
        <v>105</v>
      </c>
      <c r="G1883" t="s">
        <v>111</v>
      </c>
      <c r="H1883">
        <v>44.38</v>
      </c>
      <c r="I1883">
        <v>0.86</v>
      </c>
      <c r="J1883">
        <v>43.61</v>
      </c>
      <c r="K1883">
        <v>1536</v>
      </c>
      <c r="L1883">
        <v>44.41</v>
      </c>
      <c r="M1883">
        <v>0.89</v>
      </c>
      <c r="N1883">
        <v>44.1</v>
      </c>
      <c r="O1883">
        <v>1570</v>
      </c>
      <c r="P1883">
        <v>1.32</v>
      </c>
      <c r="Q1883">
        <v>50.19</v>
      </c>
      <c r="R1883">
        <v>30.11</v>
      </c>
      <c r="S1883">
        <v>1.7</v>
      </c>
      <c r="T1883">
        <v>7.41</v>
      </c>
      <c r="U1883">
        <v>0</v>
      </c>
      <c r="V1883">
        <v>0</v>
      </c>
      <c r="W1883">
        <v>0</v>
      </c>
      <c r="X1883">
        <v>0</v>
      </c>
      <c r="Y1883">
        <v>2</v>
      </c>
      <c r="Z1883">
        <v>7.5</v>
      </c>
      <c r="AA1883">
        <v>19.5</v>
      </c>
      <c r="AB1883">
        <v>63.9</v>
      </c>
      <c r="AC1883">
        <v>1742</v>
      </c>
      <c r="AD1883">
        <v>37.86</v>
      </c>
      <c r="AE1883">
        <v>29.95</v>
      </c>
      <c r="AF1883">
        <v>10.34</v>
      </c>
      <c r="AG1883">
        <v>1572</v>
      </c>
      <c r="AI1883">
        <v>41.78</v>
      </c>
      <c r="AJ1883">
        <v>40.89</v>
      </c>
      <c r="AK1883">
        <v>3.44</v>
      </c>
      <c r="AL1883">
        <v>47.32</v>
      </c>
      <c r="AM1883">
        <v>6.41</v>
      </c>
      <c r="AN1883">
        <v>46.23</v>
      </c>
      <c r="AO1883">
        <v>42.17</v>
      </c>
      <c r="AP1883">
        <v>2.93</v>
      </c>
      <c r="AQ1883">
        <v>0</v>
      </c>
      <c r="AR1883">
        <v>2.57</v>
      </c>
      <c r="AS1883">
        <v>37.479999999999997</v>
      </c>
      <c r="AT1883">
        <v>0</v>
      </c>
      <c r="AU1883">
        <v>0</v>
      </c>
      <c r="AV1883">
        <v>4.0999999999999996</v>
      </c>
      <c r="AW1883">
        <v>68.599999999999994</v>
      </c>
      <c r="AX1883">
        <v>90.2</v>
      </c>
      <c r="AY1883">
        <v>98.6</v>
      </c>
      <c r="AZ1883">
        <v>100</v>
      </c>
      <c r="BA1883">
        <v>86.100000000000009</v>
      </c>
      <c r="BB1883">
        <v>94.5</v>
      </c>
      <c r="BC1883">
        <v>111.90707939775361</v>
      </c>
      <c r="BD1883">
        <v>51.766528871968497</v>
      </c>
      <c r="BE1883">
        <v>0</v>
      </c>
      <c r="BF1883">
        <v>59.545264688422918</v>
      </c>
      <c r="BG1883">
        <v>151.977750435129</v>
      </c>
      <c r="BH1883">
        <v>2.138818144463079E-5</v>
      </c>
      <c r="BI1883">
        <v>88.359338774487128</v>
      </c>
      <c r="BJ1883">
        <v>2.5220390792820001E-4</v>
      </c>
      <c r="BK1883">
        <v>618.37506563814566</v>
      </c>
      <c r="BL1883">
        <v>3.8862201944692218</v>
      </c>
      <c r="BM1883">
        <v>170.21872878434939</v>
      </c>
      <c r="BN1883">
        <v>104.3548897581677</v>
      </c>
      <c r="BO1883">
        <v>103.21676958910101</v>
      </c>
      <c r="BP1883">
        <v>100.7150304243619</v>
      </c>
      <c r="BQ1883">
        <v>24.557248032126271</v>
      </c>
      <c r="BR1883">
        <v>40.192827900089647</v>
      </c>
      <c r="BS1883">
        <v>90.386058833821366</v>
      </c>
      <c r="BT1883">
        <v>0</v>
      </c>
      <c r="BU1883">
        <v>104.8037117285763</v>
      </c>
      <c r="BV1883">
        <v>841.31971928624887</v>
      </c>
      <c r="BW1883">
        <v>4.416639863194292</v>
      </c>
      <c r="BX1883">
        <v>7.5426334588076296</v>
      </c>
      <c r="BY1883">
        <v>0.37257063462236001</v>
      </c>
      <c r="BZ1883">
        <v>0.38326618855613998</v>
      </c>
      <c r="CA1883">
        <f t="shared" si="232"/>
        <v>51.766528871968497</v>
      </c>
      <c r="CB1883" cm="1">
        <f t="array" ref="CB1883">IF(ISBLANK(INDEX(AC:AC,ROW())), "", INDEX(AC:AC,ROW())*(BI1883+BJ1883)/1000)</f>
        <v>153.92240748436421</v>
      </c>
      <c r="CC1883">
        <f t="shared" si="233"/>
        <v>151.97777182331043</v>
      </c>
      <c r="CD1883">
        <f t="shared" si="234"/>
        <v>4.0688520315791266</v>
      </c>
      <c r="CE1883">
        <f t="shared" si="235"/>
        <v>5.5257904054509597</v>
      </c>
      <c r="CF1883" cm="1">
        <f t="array" ref="CF1883">IFERROR(IF((BD1883+BE1883)*INDEX(H:H,ROW())*INDEX(K:K,ROW())/(BF1883*30*1000)&lt;0.5,"",(BD1883+BE1883)*INDEX(H:H,ROW())*INDEX(K:K,ROW())/(BF1883*30*1000)),"")</f>
        <v>1.9754183047803839</v>
      </c>
      <c r="CG1883">
        <f t="shared" si="236"/>
        <v>0.53209560117979648</v>
      </c>
      <c r="CH1883" cm="1">
        <f t="array" ref="CH1883">IFERROR((BD1883+BE1883)*INDEX(K:K,ROW())*INDEX(H:H,ROW())/BC1883/100000,"")</f>
        <v>0.31533341713910784</v>
      </c>
      <c r="CI1883">
        <f t="shared" si="237"/>
        <v>91.657251294937907</v>
      </c>
      <c r="CJ1883">
        <v>1</v>
      </c>
      <c r="CK1883">
        <f t="shared" si="238"/>
        <v>0</v>
      </c>
      <c r="CL1883" cm="1">
        <f t="array" ref="CL1883">IF(INDEX(AS:AS,ROW()-2)=0,CL1882,INDEX(AS:AS,ROW()-2))</f>
        <v>38.06</v>
      </c>
      <c r="CM1883" t="str">
        <f t="shared" si="239"/>
        <v>SP</v>
      </c>
    </row>
    <row r="1884" spans="1:91" x14ac:dyDescent="0.3">
      <c r="A1884" s="1">
        <v>1879</v>
      </c>
      <c r="B1884" t="s">
        <v>210</v>
      </c>
      <c r="C1884">
        <v>3</v>
      </c>
      <c r="D1884">
        <v>20</v>
      </c>
      <c r="E1884">
        <v>12</v>
      </c>
      <c r="F1884" t="s">
        <v>105</v>
      </c>
      <c r="G1884" t="s">
        <v>112</v>
      </c>
      <c r="H1884">
        <v>46.21</v>
      </c>
      <c r="I1884">
        <v>0.89</v>
      </c>
      <c r="J1884">
        <v>44.1</v>
      </c>
      <c r="K1884">
        <v>1570</v>
      </c>
      <c r="L1884">
        <v>44.41</v>
      </c>
      <c r="M1884">
        <v>0.89</v>
      </c>
      <c r="N1884">
        <v>44.1</v>
      </c>
      <c r="O1884">
        <v>1570</v>
      </c>
      <c r="P1884">
        <v>1.32</v>
      </c>
      <c r="Q1884">
        <v>50.19</v>
      </c>
      <c r="R1884">
        <v>30.11</v>
      </c>
      <c r="S1884">
        <v>1.7</v>
      </c>
      <c r="T1884">
        <v>7.41</v>
      </c>
      <c r="U1884">
        <v>0</v>
      </c>
      <c r="V1884">
        <v>0</v>
      </c>
      <c r="W1884">
        <v>0</v>
      </c>
      <c r="X1884">
        <v>0</v>
      </c>
      <c r="Y1884">
        <v>2</v>
      </c>
      <c r="Z1884">
        <v>7.5</v>
      </c>
      <c r="AA1884">
        <v>19.5</v>
      </c>
      <c r="AB1884">
        <v>63.9</v>
      </c>
      <c r="AC1884">
        <v>1740</v>
      </c>
      <c r="AD1884">
        <v>37.86</v>
      </c>
      <c r="AE1884">
        <v>32.409999999999997</v>
      </c>
      <c r="AF1884">
        <v>10.51</v>
      </c>
      <c r="AG1884">
        <v>1572</v>
      </c>
      <c r="AI1884">
        <v>44.21</v>
      </c>
      <c r="AJ1884">
        <v>40.89</v>
      </c>
      <c r="AK1884">
        <v>0</v>
      </c>
      <c r="AL1884">
        <v>47.32</v>
      </c>
      <c r="AM1884">
        <v>6.32</v>
      </c>
      <c r="AN1884">
        <v>47.81</v>
      </c>
      <c r="AO1884">
        <v>45.02</v>
      </c>
      <c r="AP1884">
        <v>3.72</v>
      </c>
      <c r="AQ1884">
        <v>0</v>
      </c>
      <c r="AR1884">
        <v>0</v>
      </c>
      <c r="AS1884">
        <v>41.52</v>
      </c>
      <c r="AT1884">
        <v>0</v>
      </c>
      <c r="AU1884">
        <v>0</v>
      </c>
      <c r="AV1884">
        <v>3.5</v>
      </c>
      <c r="AW1884">
        <v>70.2</v>
      </c>
      <c r="AX1884">
        <v>90.5</v>
      </c>
      <c r="AY1884">
        <v>97.7</v>
      </c>
      <c r="AZ1884">
        <v>100</v>
      </c>
      <c r="BA1884">
        <v>88</v>
      </c>
      <c r="BB1884">
        <v>93.2</v>
      </c>
      <c r="BC1884">
        <v>72.703219726748173</v>
      </c>
      <c r="BD1884">
        <v>42.378809584086397</v>
      </c>
      <c r="BE1884">
        <v>0</v>
      </c>
      <c r="BF1884">
        <v>48.84717713526463</v>
      </c>
      <c r="BG1884">
        <v>155.74234421609239</v>
      </c>
      <c r="BH1884">
        <v>2.138818144463079E-5</v>
      </c>
      <c r="BI1884">
        <v>90.547821475268506</v>
      </c>
      <c r="BJ1884">
        <v>2.5220390792820001E-4</v>
      </c>
      <c r="BK1884">
        <v>630.93729876397185</v>
      </c>
      <c r="BL1884">
        <v>3.9102866594628258</v>
      </c>
      <c r="BM1884">
        <v>167.91225644314909</v>
      </c>
      <c r="BN1884">
        <v>102.99116504899921</v>
      </c>
      <c r="BO1884">
        <v>101.57944570614281</v>
      </c>
      <c r="BP1884">
        <v>98.668632851835284</v>
      </c>
      <c r="BQ1884">
        <v>15.500580823033079</v>
      </c>
      <c r="BR1884">
        <v>46.264729359362789</v>
      </c>
      <c r="BS1884">
        <v>94.942179323116775</v>
      </c>
      <c r="BT1884">
        <v>0</v>
      </c>
      <c r="BU1884">
        <v>106.1638903566224</v>
      </c>
      <c r="BV1884">
        <v>858.50331214621099</v>
      </c>
      <c r="BW1884">
        <v>7.9231231443735588</v>
      </c>
      <c r="BX1884">
        <v>6.3836755268612642</v>
      </c>
      <c r="BY1884">
        <v>0.37257063462236001</v>
      </c>
      <c r="BZ1884">
        <v>0.38326618855613998</v>
      </c>
      <c r="CA1884">
        <f t="shared" si="232"/>
        <v>42.378809584086397</v>
      </c>
      <c r="CB1884" cm="1">
        <f t="array" ref="CB1884">IF(ISBLANK(INDEX(AC:AC,ROW())), "", INDEX(AC:AC,ROW())*(BI1884+BJ1884)/1000)</f>
        <v>157.553648201767</v>
      </c>
      <c r="CC1884">
        <f t="shared" si="233"/>
        <v>155.74236560427383</v>
      </c>
      <c r="CD1884">
        <f t="shared" si="234"/>
        <v>4.0511603654918282</v>
      </c>
      <c r="CE1884">
        <f t="shared" si="235"/>
        <v>8.6782580074902</v>
      </c>
      <c r="CF1884" cm="1">
        <f t="array" ref="CF1884">IFERROR(IF((BD1884+BE1884)*INDEX(H:H,ROW())*INDEX(K:K,ROW())/(BF1884*30*1000)&lt;0.5,"",(BD1884+BE1884)*INDEX(H:H,ROW())*INDEX(K:K,ROW())/(BF1884*30*1000)),"")</f>
        <v>2.0980877517709851</v>
      </c>
      <c r="CG1884">
        <f t="shared" si="236"/>
        <v>0.67187089263521727</v>
      </c>
      <c r="CH1884" cm="1">
        <f t="array" ref="CH1884">IFERROR((BD1884+BE1884)*INDEX(K:K,ROW())*INDEX(H:H,ROW())/BC1884/100000,"")</f>
        <v>0.42289322718281624</v>
      </c>
      <c r="CI1884">
        <f t="shared" si="237"/>
        <v>79.858959004742658</v>
      </c>
      <c r="CJ1884">
        <v>1</v>
      </c>
      <c r="CK1884">
        <f t="shared" si="238"/>
        <v>0</v>
      </c>
      <c r="CL1884" cm="1">
        <f t="array" ref="CL1884">IF(INDEX(AS:AS,ROW()-2)=0,CL1883,INDEX(AS:AS,ROW()-2))</f>
        <v>41.52</v>
      </c>
      <c r="CM1884" t="str">
        <f t="shared" si="239"/>
        <v>CIV</v>
      </c>
    </row>
    <row r="1885" spans="1:91" x14ac:dyDescent="0.3">
      <c r="A1885" s="1">
        <v>1880</v>
      </c>
      <c r="B1885" t="s">
        <v>210</v>
      </c>
      <c r="C1885">
        <v>3</v>
      </c>
      <c r="D1885">
        <v>20</v>
      </c>
      <c r="E1885">
        <v>12</v>
      </c>
      <c r="F1885" t="s">
        <v>105</v>
      </c>
      <c r="G1885" t="s">
        <v>113</v>
      </c>
      <c r="H1885">
        <v>46.21</v>
      </c>
      <c r="I1885">
        <v>0.89</v>
      </c>
      <c r="J1885">
        <v>44.1</v>
      </c>
      <c r="K1885">
        <v>1570</v>
      </c>
      <c r="L1885">
        <v>44.41</v>
      </c>
      <c r="M1885">
        <v>0.89</v>
      </c>
      <c r="N1885">
        <v>44.1</v>
      </c>
      <c r="O1885">
        <v>1570</v>
      </c>
      <c r="P1885">
        <v>1.32</v>
      </c>
      <c r="Q1885">
        <v>50.19</v>
      </c>
      <c r="R1885">
        <v>30.11</v>
      </c>
      <c r="S1885">
        <v>1.7</v>
      </c>
      <c r="T1885">
        <v>7.41</v>
      </c>
      <c r="U1885">
        <v>0</v>
      </c>
      <c r="V1885">
        <v>0</v>
      </c>
      <c r="W1885">
        <v>0</v>
      </c>
      <c r="X1885">
        <v>0</v>
      </c>
      <c r="Y1885">
        <v>2</v>
      </c>
      <c r="Z1885">
        <v>7.5</v>
      </c>
      <c r="AA1885">
        <v>19.5</v>
      </c>
      <c r="AB1885">
        <v>63.9</v>
      </c>
      <c r="AC1885">
        <v>1756</v>
      </c>
      <c r="AD1885">
        <v>37.86</v>
      </c>
      <c r="AE1885">
        <v>32.409999999999997</v>
      </c>
      <c r="AF1885">
        <v>10.27</v>
      </c>
      <c r="AG1885">
        <v>1572</v>
      </c>
      <c r="AI1885">
        <v>44.21</v>
      </c>
      <c r="AJ1885">
        <v>40.89</v>
      </c>
      <c r="AK1885">
        <v>0</v>
      </c>
      <c r="AL1885">
        <v>47.32</v>
      </c>
      <c r="AM1885">
        <v>6.32</v>
      </c>
      <c r="AN1885">
        <v>47.81</v>
      </c>
      <c r="AO1885">
        <v>45.02</v>
      </c>
      <c r="AP1885">
        <v>2.97</v>
      </c>
      <c r="AQ1885">
        <v>2.92</v>
      </c>
      <c r="AR1885">
        <v>0</v>
      </c>
      <c r="AS1885">
        <v>41.52</v>
      </c>
      <c r="AT1885">
        <v>0</v>
      </c>
      <c r="AU1885">
        <v>0</v>
      </c>
      <c r="AV1885">
        <v>3.1</v>
      </c>
      <c r="AW1885">
        <v>50.4</v>
      </c>
      <c r="AX1885">
        <v>84.3</v>
      </c>
      <c r="AY1885">
        <v>98.6</v>
      </c>
      <c r="AZ1885">
        <v>100</v>
      </c>
      <c r="BA1885">
        <v>81.2</v>
      </c>
      <c r="BB1885">
        <v>95.5</v>
      </c>
      <c r="BC1885">
        <v>130.31439430002479</v>
      </c>
      <c r="BD1885">
        <v>57.121321029781832</v>
      </c>
      <c r="BE1885">
        <v>0</v>
      </c>
      <c r="BF1885">
        <v>63.861229546303171</v>
      </c>
      <c r="BG1885">
        <v>156.1241737129985</v>
      </c>
      <c r="BH1885">
        <v>2.138818144463079E-5</v>
      </c>
      <c r="BI1885">
        <v>90.769947957710443</v>
      </c>
      <c r="BJ1885">
        <v>2.5220390792820001E-4</v>
      </c>
      <c r="BK1885">
        <v>554.37160251330386</v>
      </c>
      <c r="BL1885">
        <v>3.8883850263444928</v>
      </c>
      <c r="BM1885">
        <v>166.87919962557999</v>
      </c>
      <c r="BN1885">
        <v>102.92163438490719</v>
      </c>
      <c r="BO1885">
        <v>102.8916184238019</v>
      </c>
      <c r="BP1885">
        <v>100.2221304917646</v>
      </c>
      <c r="BQ1885">
        <v>34.823907879900098</v>
      </c>
      <c r="BR1885">
        <v>53.283093814977363</v>
      </c>
      <c r="BS1885">
        <v>90.665104163227255</v>
      </c>
      <c r="BT1885">
        <v>0</v>
      </c>
      <c r="BU1885">
        <v>107.6102350995279</v>
      </c>
      <c r="BV1885">
        <v>850.48860223891938</v>
      </c>
      <c r="BW1885">
        <v>4.9938465269465731</v>
      </c>
      <c r="BX1885">
        <v>7.5609799974426739</v>
      </c>
      <c r="BY1885">
        <v>0.37257063462236001</v>
      </c>
      <c r="BZ1885">
        <v>0.38326618855613998</v>
      </c>
      <c r="CA1885">
        <f t="shared" si="232"/>
        <v>57.121321029781832</v>
      </c>
      <c r="CB1885" cm="1">
        <f t="array" ref="CB1885">IF(ISBLANK(INDEX(AC:AC,ROW())), "", INDEX(AC:AC,ROW())*(BI1885+BJ1885)/1000)</f>
        <v>159.39247148380187</v>
      </c>
      <c r="CC1885">
        <f t="shared" si="233"/>
        <v>156.12419510117994</v>
      </c>
      <c r="CD1885">
        <f t="shared" si="234"/>
        <v>3.5508372174731173</v>
      </c>
      <c r="CE1885">
        <f t="shared" si="235"/>
        <v>4.2541087305901586</v>
      </c>
      <c r="CF1885" cm="1">
        <f t="array" ref="CF1885">IFERROR(IF((BD1885+BE1885)*INDEX(H:H,ROW())*INDEX(K:K,ROW())/(BF1885*30*1000)&lt;0.5,"",(BD1885+BE1885)*INDEX(H:H,ROW())*INDEX(K:K,ROW())/(BF1885*30*1000)),"")</f>
        <v>2.1630937026821155</v>
      </c>
      <c r="CG1885">
        <f t="shared" si="236"/>
        <v>0.49005506942904942</v>
      </c>
      <c r="CH1885" cm="1">
        <f t="array" ref="CH1885">IFERROR((BD1885+BE1885)*INDEX(K:K,ROW())*INDEX(H:H,ROW())/BC1885/100000,"")</f>
        <v>0.31801051039482708</v>
      </c>
      <c r="CI1885">
        <f t="shared" si="237"/>
        <v>107.63986244972371</v>
      </c>
      <c r="CJ1885">
        <v>1</v>
      </c>
      <c r="CK1885">
        <f t="shared" si="238"/>
        <v>0</v>
      </c>
      <c r="CL1885" cm="1">
        <f t="array" ref="CL1885">IF(INDEX(AS:AS,ROW()-2)=0,CL1884,INDEX(AS:AS,ROW()-2))</f>
        <v>37.479999999999997</v>
      </c>
      <c r="CM1885" t="str">
        <f t="shared" si="239"/>
        <v>SP</v>
      </c>
    </row>
    <row r="1886" spans="1:91" x14ac:dyDescent="0.3">
      <c r="A1886" s="1">
        <v>1881</v>
      </c>
      <c r="B1886" t="s">
        <v>210</v>
      </c>
      <c r="C1886">
        <v>3</v>
      </c>
      <c r="D1886">
        <v>20</v>
      </c>
      <c r="E1886">
        <v>12</v>
      </c>
      <c r="F1886" t="s">
        <v>114</v>
      </c>
      <c r="G1886" t="s">
        <v>115</v>
      </c>
      <c r="H1886">
        <v>44.8</v>
      </c>
      <c r="I1886">
        <v>0.92</v>
      </c>
      <c r="J1886">
        <v>44.59</v>
      </c>
      <c r="K1886">
        <v>1542</v>
      </c>
      <c r="L1886">
        <v>44.93</v>
      </c>
      <c r="M1886">
        <v>0.91</v>
      </c>
      <c r="N1886">
        <v>44.59</v>
      </c>
      <c r="O1886">
        <v>1548</v>
      </c>
      <c r="P1886">
        <v>1.28</v>
      </c>
      <c r="Q1886">
        <v>50.19</v>
      </c>
      <c r="R1886">
        <v>30.11</v>
      </c>
      <c r="S1886">
        <v>1.7</v>
      </c>
      <c r="T1886">
        <v>7.41</v>
      </c>
      <c r="U1886">
        <v>0</v>
      </c>
      <c r="V1886">
        <v>0</v>
      </c>
      <c r="W1886">
        <v>0</v>
      </c>
      <c r="X1886">
        <v>0</v>
      </c>
      <c r="Y1886">
        <v>2.7</v>
      </c>
      <c r="Z1886">
        <v>7.5</v>
      </c>
      <c r="AA1886">
        <v>22</v>
      </c>
      <c r="AB1886">
        <v>63.9</v>
      </c>
      <c r="AC1886">
        <v>1758</v>
      </c>
      <c r="AD1886">
        <v>37.86</v>
      </c>
      <c r="AE1886">
        <v>32.409999999999997</v>
      </c>
      <c r="AF1886">
        <v>10.18</v>
      </c>
      <c r="AG1886">
        <v>1572</v>
      </c>
      <c r="AI1886">
        <v>44.21</v>
      </c>
      <c r="AJ1886">
        <v>40.89</v>
      </c>
      <c r="AK1886">
        <v>0</v>
      </c>
      <c r="AL1886">
        <v>47.32</v>
      </c>
      <c r="AM1886">
        <v>6.32</v>
      </c>
      <c r="AN1886">
        <v>47.81</v>
      </c>
      <c r="AO1886">
        <v>45.02</v>
      </c>
      <c r="AP1886">
        <v>3.72</v>
      </c>
      <c r="AQ1886">
        <v>0</v>
      </c>
      <c r="AR1886">
        <v>0</v>
      </c>
      <c r="AS1886">
        <v>41.52</v>
      </c>
      <c r="AT1886">
        <v>0</v>
      </c>
      <c r="AU1886">
        <v>0</v>
      </c>
      <c r="AV1886">
        <v>5.0999999999999996</v>
      </c>
      <c r="AW1886">
        <v>62.4</v>
      </c>
      <c r="AX1886">
        <v>92.1</v>
      </c>
      <c r="AY1886">
        <v>100</v>
      </c>
      <c r="AZ1886">
        <v>100</v>
      </c>
      <c r="BA1886">
        <v>85.2</v>
      </c>
      <c r="BB1886">
        <v>93.5</v>
      </c>
      <c r="BC1886">
        <v>101.4696845137415</v>
      </c>
      <c r="BD1886">
        <v>58.008086613791008</v>
      </c>
      <c r="BE1886">
        <v>0</v>
      </c>
      <c r="BF1886">
        <v>63.963634833754043</v>
      </c>
      <c r="BG1886">
        <v>160.16062312289921</v>
      </c>
      <c r="BH1886">
        <v>2.138818144463079E-5</v>
      </c>
      <c r="BI1886">
        <v>93.115672590262278</v>
      </c>
      <c r="BJ1886">
        <v>2.5220390792820001E-4</v>
      </c>
      <c r="BK1886">
        <v>666.08505922757774</v>
      </c>
      <c r="BL1886">
        <v>3.8372912916981909</v>
      </c>
      <c r="BM1886">
        <v>164.16283878320729</v>
      </c>
      <c r="BN1886">
        <v>99.717618024764604</v>
      </c>
      <c r="BO1886">
        <v>99.487872733681684</v>
      </c>
      <c r="BP1886">
        <v>97.362591671715776</v>
      </c>
      <c r="BQ1886">
        <v>42.657294777358231</v>
      </c>
      <c r="BR1886">
        <v>60.528875946275171</v>
      </c>
      <c r="BS1886">
        <v>86.395229774379288</v>
      </c>
      <c r="BT1886">
        <v>0</v>
      </c>
      <c r="BU1886">
        <v>105.1323431295372</v>
      </c>
      <c r="BV1886">
        <v>865.82013640801529</v>
      </c>
      <c r="BW1886">
        <v>9.11710525009088</v>
      </c>
      <c r="BX1886">
        <v>7.2697414034945851</v>
      </c>
      <c r="BY1886">
        <v>0.37257063462236001</v>
      </c>
      <c r="BZ1886">
        <v>0.38326618855613998</v>
      </c>
      <c r="CA1886">
        <f t="shared" si="232"/>
        <v>58.008086613791008</v>
      </c>
      <c r="CB1886" cm="1">
        <f t="array" ref="CB1886">IF(ISBLANK(INDEX(AC:AC,ROW())), "", INDEX(AC:AC,ROW())*(BI1886+BJ1886)/1000)</f>
        <v>163.69779578815124</v>
      </c>
      <c r="CC1886">
        <f t="shared" si="233"/>
        <v>160.16064451108065</v>
      </c>
      <c r="CD1886">
        <f t="shared" si="234"/>
        <v>4.1588560114809914</v>
      </c>
      <c r="CE1886">
        <f t="shared" si="235"/>
        <v>6.5643749896292762</v>
      </c>
      <c r="CF1886" cm="1">
        <f t="array" ref="CF1886">IFERROR(IF((BD1886+BE1886)*INDEX(H:H,ROW())*INDEX(K:K,ROW())/(BF1886*30*1000)&lt;0.5,"",(BD1886+BE1886)*INDEX(H:H,ROW())*INDEX(K:K,ROW())/(BF1886*30*1000)),"")</f>
        <v>2.0883175503468987</v>
      </c>
      <c r="CG1886">
        <f t="shared" si="236"/>
        <v>0.63037187057669219</v>
      </c>
      <c r="CH1886" cm="1">
        <f t="array" ref="CH1886">IFERROR((BD1886+BE1886)*INDEX(K:K,ROW())*INDEX(H:H,ROW())/BC1886/100000,"")</f>
        <v>0.39492499217109306</v>
      </c>
      <c r="CI1886">
        <f t="shared" si="237"/>
        <v>104.08549184985101</v>
      </c>
      <c r="CJ1886">
        <v>1</v>
      </c>
      <c r="CK1886">
        <f t="shared" si="238"/>
        <v>0</v>
      </c>
      <c r="CL1886" cm="1">
        <f t="array" ref="CL1886">IF(INDEX(AS:AS,ROW()-2)=0,CL1885,INDEX(AS:AS,ROW()-2))</f>
        <v>41.52</v>
      </c>
      <c r="CM1886" t="str">
        <f t="shared" si="239"/>
        <v>CIV</v>
      </c>
    </row>
    <row r="1887" spans="1:91" x14ac:dyDescent="0.3">
      <c r="A1887" s="1">
        <v>1882</v>
      </c>
      <c r="B1887" t="s">
        <v>210</v>
      </c>
      <c r="C1887">
        <v>3</v>
      </c>
      <c r="D1887">
        <v>20</v>
      </c>
      <c r="E1887">
        <v>12</v>
      </c>
      <c r="F1887" t="s">
        <v>114</v>
      </c>
      <c r="G1887" t="s">
        <v>116</v>
      </c>
      <c r="H1887">
        <v>46.21</v>
      </c>
      <c r="I1887">
        <v>0.89</v>
      </c>
      <c r="J1887">
        <v>44.1</v>
      </c>
      <c r="K1887">
        <v>1570</v>
      </c>
      <c r="L1887">
        <v>44.41</v>
      </c>
      <c r="M1887">
        <v>0.89</v>
      </c>
      <c r="N1887">
        <v>44.1</v>
      </c>
      <c r="O1887">
        <v>1570</v>
      </c>
      <c r="P1887">
        <v>1.32</v>
      </c>
      <c r="Q1887">
        <v>50.19</v>
      </c>
      <c r="R1887">
        <v>30.11</v>
      </c>
      <c r="S1887">
        <v>1.7</v>
      </c>
      <c r="T1887">
        <v>7.41</v>
      </c>
      <c r="U1887">
        <v>0</v>
      </c>
      <c r="V1887">
        <v>0</v>
      </c>
      <c r="W1887">
        <v>0</v>
      </c>
      <c r="X1887">
        <v>0</v>
      </c>
      <c r="Y1887">
        <v>2</v>
      </c>
      <c r="Z1887">
        <v>7.5</v>
      </c>
      <c r="AA1887">
        <v>19.5</v>
      </c>
      <c r="AB1887">
        <v>63.9</v>
      </c>
      <c r="AC1887">
        <v>1760</v>
      </c>
      <c r="AD1887">
        <v>37.22</v>
      </c>
      <c r="AE1887">
        <v>29.82</v>
      </c>
      <c r="AF1887">
        <v>10.25</v>
      </c>
      <c r="AG1887">
        <v>1572</v>
      </c>
      <c r="AI1887">
        <v>41.52</v>
      </c>
      <c r="AJ1887">
        <v>36.47</v>
      </c>
      <c r="AK1887">
        <v>3.37</v>
      </c>
      <c r="AL1887">
        <v>45.42</v>
      </c>
      <c r="AM1887">
        <v>6.51</v>
      </c>
      <c r="AN1887">
        <v>46.01</v>
      </c>
      <c r="AO1887">
        <v>41.83</v>
      </c>
      <c r="AP1887">
        <v>2.91</v>
      </c>
      <c r="AQ1887">
        <v>0</v>
      </c>
      <c r="AR1887">
        <v>2.52</v>
      </c>
      <c r="AS1887">
        <v>37.04</v>
      </c>
      <c r="AT1887">
        <v>0</v>
      </c>
      <c r="AU1887">
        <v>0</v>
      </c>
      <c r="AV1887">
        <v>7.1</v>
      </c>
      <c r="AW1887">
        <v>64.5</v>
      </c>
      <c r="AX1887">
        <v>86.2</v>
      </c>
      <c r="AY1887">
        <v>97.4</v>
      </c>
      <c r="AZ1887">
        <v>100</v>
      </c>
      <c r="BA1887">
        <v>79.100000000000009</v>
      </c>
      <c r="BB1887">
        <v>90.300000000000011</v>
      </c>
      <c r="BC1887">
        <v>141.63318651721181</v>
      </c>
      <c r="BD1887">
        <v>56.972186900390582</v>
      </c>
      <c r="BE1887">
        <v>0</v>
      </c>
      <c r="BF1887">
        <v>61.452987982410988</v>
      </c>
      <c r="BG1887">
        <v>171.45195535211269</v>
      </c>
      <c r="BH1887">
        <v>2.138818144463079E-5</v>
      </c>
      <c r="BI1887">
        <v>99.192718188478835</v>
      </c>
      <c r="BJ1887">
        <v>2.5220390792820001E-4</v>
      </c>
      <c r="BK1887">
        <v>658.06036769745401</v>
      </c>
      <c r="BL1887">
        <v>3.8161298963127628</v>
      </c>
      <c r="BM1887">
        <v>162.95078566747861</v>
      </c>
      <c r="BN1887">
        <v>100.8210506760917</v>
      </c>
      <c r="BO1887">
        <v>100.03560665891629</v>
      </c>
      <c r="BP1887">
        <v>97.316418308906577</v>
      </c>
      <c r="BQ1887">
        <v>55.579631729873277</v>
      </c>
      <c r="BR1887">
        <v>58.748888346781591</v>
      </c>
      <c r="BS1887">
        <v>87.691617780570766</v>
      </c>
      <c r="BT1887">
        <v>0</v>
      </c>
      <c r="BU1887">
        <v>105.4415828087682</v>
      </c>
      <c r="BV1887">
        <v>856.79479787100206</v>
      </c>
      <c r="BW1887">
        <v>7.6462528778917811</v>
      </c>
      <c r="BX1887">
        <v>7.8094161435604548</v>
      </c>
      <c r="BY1887">
        <v>0.37257063462236001</v>
      </c>
      <c r="BZ1887">
        <v>0.38326618855613998</v>
      </c>
      <c r="CA1887">
        <f t="shared" si="232"/>
        <v>56.972186900390582</v>
      </c>
      <c r="CB1887" cm="1">
        <f t="array" ref="CB1887">IF(ISBLANK(INDEX(AC:AC,ROW())), "", INDEX(AC:AC,ROW())*(BI1887+BJ1887)/1000)</f>
        <v>174.5796278906007</v>
      </c>
      <c r="CC1887">
        <f t="shared" si="233"/>
        <v>171.45197674029413</v>
      </c>
      <c r="CD1887">
        <f t="shared" si="234"/>
        <v>3.8381614502715653</v>
      </c>
      <c r="CE1887">
        <f t="shared" si="235"/>
        <v>4.6462300529931522</v>
      </c>
      <c r="CF1887" cm="1">
        <f t="array" ref="CF1887">IFERROR(IF((BD1887+BE1887)*INDEX(H:H,ROW())*INDEX(K:K,ROW())/(BF1887*30*1000)&lt;0.5,"",(BD1887+BE1887)*INDEX(H:H,ROW())*INDEX(K:K,ROW())/(BF1887*30*1000)),"")</f>
        <v>2.2419930007581836</v>
      </c>
      <c r="CG1887">
        <f t="shared" si="236"/>
        <v>0.43388833855646525</v>
      </c>
      <c r="CH1887" cm="1">
        <f t="array" ref="CH1887">IFERROR((BD1887+BE1887)*INDEX(K:K,ROW())*INDEX(H:H,ROW())/BC1887/100000,"")</f>
        <v>0.29183238544625767</v>
      </c>
      <c r="CI1887">
        <f t="shared" si="237"/>
        <v>107.3588329342147</v>
      </c>
      <c r="CJ1887">
        <v>1</v>
      </c>
      <c r="CK1887">
        <f t="shared" si="238"/>
        <v>0</v>
      </c>
      <c r="CL1887" cm="1">
        <f t="array" ref="CL1887">IF(INDEX(AS:AS,ROW()-2)=0,CL1886,INDEX(AS:AS,ROW()-2))</f>
        <v>41.52</v>
      </c>
      <c r="CM1887" t="str">
        <f t="shared" si="239"/>
        <v>CIV</v>
      </c>
    </row>
    <row r="1888" spans="1:91" x14ac:dyDescent="0.3">
      <c r="A1888" s="1">
        <v>1883</v>
      </c>
      <c r="B1888" t="s">
        <v>210</v>
      </c>
      <c r="C1888">
        <v>3</v>
      </c>
      <c r="D1888">
        <v>20</v>
      </c>
      <c r="E1888">
        <v>12</v>
      </c>
      <c r="F1888" t="s">
        <v>114</v>
      </c>
      <c r="G1888" t="s">
        <v>117</v>
      </c>
      <c r="H1888">
        <v>46.21</v>
      </c>
      <c r="I1888">
        <v>0.89</v>
      </c>
      <c r="J1888">
        <v>44.1</v>
      </c>
      <c r="K1888">
        <v>1570</v>
      </c>
      <c r="L1888">
        <v>44.41</v>
      </c>
      <c r="M1888">
        <v>0.89</v>
      </c>
      <c r="N1888">
        <v>44.1</v>
      </c>
      <c r="O1888">
        <v>1570</v>
      </c>
      <c r="P1888">
        <v>1.32</v>
      </c>
      <c r="Q1888">
        <v>50.19</v>
      </c>
      <c r="R1888">
        <v>30.11</v>
      </c>
      <c r="S1888">
        <v>1.7</v>
      </c>
      <c r="T1888">
        <v>7.41</v>
      </c>
      <c r="U1888">
        <v>0</v>
      </c>
      <c r="V1888">
        <v>0</v>
      </c>
      <c r="W1888">
        <v>0</v>
      </c>
      <c r="X1888">
        <v>0</v>
      </c>
      <c r="Y1888">
        <v>2</v>
      </c>
      <c r="Z1888">
        <v>7.5</v>
      </c>
      <c r="AA1888">
        <v>19.5</v>
      </c>
      <c r="AB1888">
        <v>63.9</v>
      </c>
      <c r="AC1888">
        <v>1754</v>
      </c>
      <c r="AD1888">
        <v>37.86</v>
      </c>
      <c r="AE1888">
        <v>32.409999999999997</v>
      </c>
      <c r="AF1888">
        <v>10.33</v>
      </c>
      <c r="AG1888">
        <v>1572</v>
      </c>
      <c r="AI1888">
        <v>44.21</v>
      </c>
      <c r="AJ1888">
        <v>40.89</v>
      </c>
      <c r="AK1888">
        <v>0</v>
      </c>
      <c r="AL1888">
        <v>47.32</v>
      </c>
      <c r="AM1888">
        <v>6.32</v>
      </c>
      <c r="AN1888">
        <v>47.81</v>
      </c>
      <c r="AO1888">
        <v>45.02</v>
      </c>
      <c r="AP1888">
        <v>3.72</v>
      </c>
      <c r="AQ1888">
        <v>0</v>
      </c>
      <c r="AR1888">
        <v>0</v>
      </c>
      <c r="AS1888">
        <v>41.52</v>
      </c>
      <c r="AT1888">
        <v>0</v>
      </c>
      <c r="AU1888">
        <v>0</v>
      </c>
      <c r="AV1888">
        <v>5.2</v>
      </c>
      <c r="AW1888">
        <v>65.5</v>
      </c>
      <c r="AX1888">
        <v>88.5</v>
      </c>
      <c r="AY1888">
        <v>98.9</v>
      </c>
      <c r="AZ1888">
        <v>100</v>
      </c>
      <c r="BA1888">
        <v>83.3</v>
      </c>
      <c r="BB1888">
        <v>93.7</v>
      </c>
      <c r="BC1888">
        <v>115.5028287536896</v>
      </c>
      <c r="BD1888">
        <v>57.390480447710431</v>
      </c>
      <c r="BE1888">
        <v>0</v>
      </c>
      <c r="BF1888">
        <v>59.945308498873317</v>
      </c>
      <c r="BG1888">
        <v>162.85007448226841</v>
      </c>
      <c r="BH1888">
        <v>2.138818144463079E-5</v>
      </c>
      <c r="BI1888">
        <v>92.527914268120639</v>
      </c>
      <c r="BJ1888">
        <v>2.5220390792820001E-4</v>
      </c>
      <c r="BK1888">
        <v>668.10095591602237</v>
      </c>
      <c r="BL1888">
        <v>3.7859301002567469</v>
      </c>
      <c r="BM1888">
        <v>163.2768429548259</v>
      </c>
      <c r="BN1888">
        <v>102.9243130853645</v>
      </c>
      <c r="BO1888">
        <v>102.84281170120261</v>
      </c>
      <c r="BP1888">
        <v>99.558909999712441</v>
      </c>
      <c r="BQ1888">
        <v>56.196296872494337</v>
      </c>
      <c r="BR1888">
        <v>54.287237863781769</v>
      </c>
      <c r="BS1888">
        <v>89.231065386273727</v>
      </c>
      <c r="BT1888">
        <v>0</v>
      </c>
      <c r="BU1888">
        <v>108.0301818661322</v>
      </c>
      <c r="BV1888">
        <v>857.2788843978941</v>
      </c>
      <c r="BW1888">
        <v>9.4328131978471799</v>
      </c>
      <c r="BX1888">
        <v>7.8915189545605049</v>
      </c>
      <c r="BY1888">
        <v>0.37257063462236001</v>
      </c>
      <c r="BZ1888">
        <v>0.38326618855613998</v>
      </c>
      <c r="CA1888">
        <f t="shared" si="232"/>
        <v>57.390480447710431</v>
      </c>
      <c r="CB1888" cm="1">
        <f t="array" ref="CB1888">IF(ISBLANK(INDEX(AC:AC,ROW())), "", INDEX(AC:AC,ROW())*(BI1888+BJ1888)/1000)</f>
        <v>162.29440399193811</v>
      </c>
      <c r="CC1888">
        <f t="shared" si="233"/>
        <v>162.85009587044985</v>
      </c>
      <c r="CD1888">
        <f t="shared" si="234"/>
        <v>4.1025518121125861</v>
      </c>
      <c r="CE1888">
        <f t="shared" si="235"/>
        <v>5.7842821957265764</v>
      </c>
      <c r="CF1888" cm="1">
        <f t="array" ref="CF1888">IFERROR(IF((BD1888+BE1888)*INDEX(H:H,ROW())*INDEX(K:K,ROW())/(BF1888*30*1000)&lt;0.5,"",(BD1888+BE1888)*INDEX(H:H,ROW())*INDEX(K:K,ROW())/(BF1888*30*1000)),"")</f>
        <v>2.3152560467766574</v>
      </c>
      <c r="CG1888">
        <f t="shared" si="236"/>
        <v>0.51899428910704004</v>
      </c>
      <c r="CH1888" cm="1">
        <f t="array" ref="CH1888">IFERROR((BD1888+BE1888)*INDEX(K:K,ROW())*INDEX(H:H,ROW())/BC1888/100000,"")</f>
        <v>0.36048139982928812</v>
      </c>
      <c r="CI1888">
        <f t="shared" si="237"/>
        <v>108.14706855421447</v>
      </c>
      <c r="CJ1888">
        <v>1</v>
      </c>
      <c r="CK1888">
        <f t="shared" si="238"/>
        <v>0</v>
      </c>
      <c r="CL1888" cm="1">
        <f t="array" ref="CL1888">IF(INDEX(AS:AS,ROW()-2)=0,CL1887,INDEX(AS:AS,ROW()-2))</f>
        <v>41.52</v>
      </c>
      <c r="CM1888" t="str">
        <f t="shared" si="239"/>
        <v>CIV</v>
      </c>
    </row>
    <row r="1889" spans="1:91" x14ac:dyDescent="0.3">
      <c r="A1889" s="1">
        <v>1884</v>
      </c>
      <c r="B1889" t="s">
        <v>210</v>
      </c>
      <c r="C1889">
        <v>3</v>
      </c>
      <c r="D1889">
        <v>20</v>
      </c>
      <c r="E1889">
        <v>12</v>
      </c>
      <c r="F1889" t="s">
        <v>114</v>
      </c>
      <c r="G1889" t="s">
        <v>118</v>
      </c>
      <c r="H1889">
        <v>46.21</v>
      </c>
      <c r="I1889">
        <v>0.89</v>
      </c>
      <c r="J1889">
        <v>44.1</v>
      </c>
      <c r="K1889">
        <v>1544</v>
      </c>
      <c r="L1889">
        <v>44.41</v>
      </c>
      <c r="M1889">
        <v>0.89</v>
      </c>
      <c r="N1889">
        <v>44.1</v>
      </c>
      <c r="O1889">
        <v>1570</v>
      </c>
      <c r="P1889">
        <v>1.32</v>
      </c>
      <c r="Q1889">
        <v>50.19</v>
      </c>
      <c r="R1889">
        <v>30.11</v>
      </c>
      <c r="S1889">
        <v>1.7</v>
      </c>
      <c r="T1889">
        <v>7.41</v>
      </c>
      <c r="U1889">
        <v>0</v>
      </c>
      <c r="V1889">
        <v>0</v>
      </c>
      <c r="W1889">
        <v>0</v>
      </c>
      <c r="X1889">
        <v>0</v>
      </c>
      <c r="Y1889">
        <v>2</v>
      </c>
      <c r="Z1889">
        <v>7.5</v>
      </c>
      <c r="AA1889">
        <v>19.5</v>
      </c>
      <c r="AB1889">
        <v>63.9</v>
      </c>
      <c r="AC1889">
        <v>1750</v>
      </c>
      <c r="AD1889">
        <v>37.86</v>
      </c>
      <c r="AE1889">
        <v>29.71</v>
      </c>
      <c r="AF1889">
        <v>10.29</v>
      </c>
      <c r="AG1889">
        <v>1572</v>
      </c>
      <c r="AI1889">
        <v>44.21</v>
      </c>
      <c r="AJ1889">
        <v>40.89</v>
      </c>
      <c r="AK1889">
        <v>3.31</v>
      </c>
      <c r="AL1889">
        <v>47.32</v>
      </c>
      <c r="AM1889">
        <v>6.43</v>
      </c>
      <c r="AN1889">
        <v>47.81</v>
      </c>
      <c r="AO1889">
        <v>41.69</v>
      </c>
      <c r="AP1889">
        <v>2.75</v>
      </c>
      <c r="AQ1889">
        <v>2.88</v>
      </c>
      <c r="AR1889">
        <v>0</v>
      </c>
      <c r="AS1889">
        <v>36.869999999999997</v>
      </c>
      <c r="AT1889">
        <v>0</v>
      </c>
      <c r="AU1889">
        <v>0</v>
      </c>
      <c r="AV1889">
        <v>5.8</v>
      </c>
      <c r="AW1889">
        <v>40.4</v>
      </c>
      <c r="AX1889">
        <v>70.099999999999994</v>
      </c>
      <c r="AY1889">
        <v>91.6</v>
      </c>
      <c r="AZ1889">
        <v>100</v>
      </c>
      <c r="BA1889">
        <v>64.3</v>
      </c>
      <c r="BB1889">
        <v>85.8</v>
      </c>
      <c r="BC1889">
        <v>116.1049520159127</v>
      </c>
      <c r="BD1889">
        <v>55.058437629894321</v>
      </c>
      <c r="BE1889">
        <v>0</v>
      </c>
      <c r="BF1889">
        <v>55.84384586953442</v>
      </c>
      <c r="BG1889">
        <v>170.4442073769265</v>
      </c>
      <c r="BH1889">
        <v>2.138818144463079E-5</v>
      </c>
      <c r="BI1889">
        <v>96.84402256468212</v>
      </c>
      <c r="BJ1889">
        <v>2.5220390792820001E-4</v>
      </c>
      <c r="BK1889">
        <v>759.6945248412236</v>
      </c>
      <c r="BL1889">
        <v>3.7792184190216371</v>
      </c>
      <c r="BM1889">
        <v>163.09571242086099</v>
      </c>
      <c r="BN1889">
        <v>101.14382727691699</v>
      </c>
      <c r="BO1889">
        <v>101.5881394045895</v>
      </c>
      <c r="BP1889">
        <v>99.094623669376716</v>
      </c>
      <c r="BQ1889">
        <v>53.745527272204498</v>
      </c>
      <c r="BR1889">
        <v>48.444964805210823</v>
      </c>
      <c r="BS1889">
        <v>88.955303631388347</v>
      </c>
      <c r="BT1889">
        <v>0</v>
      </c>
      <c r="BU1889">
        <v>108.75568177628109</v>
      </c>
      <c r="BV1889">
        <v>856.57761350140299</v>
      </c>
      <c r="BW1889">
        <v>16.787176410469261</v>
      </c>
      <c r="BX1889">
        <v>7.5840653853136324</v>
      </c>
      <c r="BY1889">
        <v>0.37257063462236001</v>
      </c>
      <c r="BZ1889">
        <v>0.38326618855613998</v>
      </c>
      <c r="CA1889">
        <f t="shared" si="232"/>
        <v>55.058437629894321</v>
      </c>
      <c r="CB1889" cm="1">
        <f t="array" ref="CB1889">IF(ISBLANK(INDEX(AC:AC,ROW())), "", INDEX(AC:AC,ROW())*(BI1889+BJ1889)/1000)</f>
        <v>169.4774808450326</v>
      </c>
      <c r="CC1889">
        <f t="shared" si="233"/>
        <v>170.44422876510794</v>
      </c>
      <c r="CD1889">
        <f t="shared" si="234"/>
        <v>4.4571443125139272</v>
      </c>
      <c r="CE1889">
        <f t="shared" si="235"/>
        <v>6.5431707403582928</v>
      </c>
      <c r="CF1889" cm="1">
        <f t="array" ref="CF1889">IFERROR(IF((BD1889+BE1889)*INDEX(H:H,ROW())*INDEX(K:K,ROW())/(BF1889*30*1000)&lt;0.5,"",(BD1889+BE1889)*INDEX(H:H,ROW())*INDEX(K:K,ROW())/(BF1889*30*1000)),"")</f>
        <v>2.3448257433297739</v>
      </c>
      <c r="CG1889">
        <f t="shared" si="236"/>
        <v>0.48097729597167199</v>
      </c>
      <c r="CH1889" cm="1">
        <f t="array" ref="CH1889">IFERROR((BD1889+BE1889)*INDEX(K:K,ROW())*INDEX(H:H,ROW())/BC1889/100000,"")</f>
        <v>0.33834238366545616</v>
      </c>
      <c r="CI1889">
        <f t="shared" si="237"/>
        <v>102.03435381929172</v>
      </c>
      <c r="CJ1889">
        <v>1</v>
      </c>
      <c r="CK1889">
        <f t="shared" si="238"/>
        <v>0</v>
      </c>
      <c r="CL1889" cm="1">
        <f t="array" ref="CL1889">IF(INDEX(AS:AS,ROW()-2)=0,CL1888,INDEX(AS:AS,ROW()-2))</f>
        <v>37.04</v>
      </c>
      <c r="CM1889" t="str">
        <f t="shared" si="239"/>
        <v>SP</v>
      </c>
    </row>
    <row r="1890" spans="1:91" x14ac:dyDescent="0.3">
      <c r="A1890" s="1">
        <v>1885</v>
      </c>
      <c r="B1890" t="s">
        <v>210</v>
      </c>
      <c r="C1890">
        <v>3</v>
      </c>
      <c r="D1890">
        <v>20</v>
      </c>
      <c r="E1890">
        <v>12</v>
      </c>
      <c r="F1890" t="s">
        <v>114</v>
      </c>
      <c r="G1890" t="s">
        <v>119</v>
      </c>
      <c r="H1890">
        <v>46.21</v>
      </c>
      <c r="I1890">
        <v>0.89</v>
      </c>
      <c r="J1890">
        <v>44.1</v>
      </c>
      <c r="K1890">
        <v>1570</v>
      </c>
      <c r="L1890">
        <v>44.41</v>
      </c>
      <c r="M1890">
        <v>0.89</v>
      </c>
      <c r="N1890">
        <v>44.1</v>
      </c>
      <c r="O1890">
        <v>1570</v>
      </c>
      <c r="P1890">
        <v>1.32</v>
      </c>
      <c r="Q1890">
        <v>50.19</v>
      </c>
      <c r="R1890">
        <v>30.11</v>
      </c>
      <c r="S1890">
        <v>1.7</v>
      </c>
      <c r="T1890">
        <v>7.41</v>
      </c>
      <c r="U1890">
        <v>0</v>
      </c>
      <c r="V1890">
        <v>0</v>
      </c>
      <c r="W1890">
        <v>0</v>
      </c>
      <c r="X1890">
        <v>0</v>
      </c>
      <c r="Y1890">
        <v>2.5</v>
      </c>
      <c r="Z1890">
        <v>7.5</v>
      </c>
      <c r="AA1890">
        <v>21.8</v>
      </c>
      <c r="AB1890">
        <v>63.9</v>
      </c>
      <c r="AC1890">
        <v>1744</v>
      </c>
      <c r="AD1890">
        <v>37.86</v>
      </c>
      <c r="AE1890">
        <v>32.409999999999997</v>
      </c>
      <c r="AF1890">
        <v>10.35</v>
      </c>
      <c r="AG1890">
        <v>1572</v>
      </c>
      <c r="AI1890">
        <v>44.21</v>
      </c>
      <c r="AJ1890">
        <v>40.89</v>
      </c>
      <c r="AK1890">
        <v>0</v>
      </c>
      <c r="AL1890">
        <v>47.32</v>
      </c>
      <c r="AM1890">
        <v>6.32</v>
      </c>
      <c r="AN1890">
        <v>47.81</v>
      </c>
      <c r="AO1890">
        <v>45.02</v>
      </c>
      <c r="AP1890">
        <v>3.72</v>
      </c>
      <c r="AQ1890">
        <v>0</v>
      </c>
      <c r="AR1890">
        <v>0</v>
      </c>
      <c r="AS1890">
        <v>41.52</v>
      </c>
      <c r="AT1890">
        <v>0</v>
      </c>
      <c r="AU1890">
        <v>0</v>
      </c>
      <c r="AV1890">
        <v>8</v>
      </c>
      <c r="AW1890">
        <v>62.2</v>
      </c>
      <c r="AX1890">
        <v>88.9</v>
      </c>
      <c r="AY1890">
        <v>98.7</v>
      </c>
      <c r="AZ1890">
        <v>100</v>
      </c>
      <c r="BA1890">
        <v>80.900000000000006</v>
      </c>
      <c r="BB1890">
        <v>90.7</v>
      </c>
      <c r="BC1890">
        <v>67.968565856569612</v>
      </c>
      <c r="BD1890">
        <v>33.962287216763507</v>
      </c>
      <c r="BE1890">
        <v>0</v>
      </c>
      <c r="BF1890">
        <v>32.848925273194659</v>
      </c>
      <c r="BG1890">
        <v>123.5765407694339</v>
      </c>
      <c r="BH1890">
        <v>2.138818144463079E-5</v>
      </c>
      <c r="BI1890">
        <v>70.211952273369704</v>
      </c>
      <c r="BJ1890">
        <v>2.5220390792820001E-4</v>
      </c>
      <c r="BK1890">
        <v>618.51351404727939</v>
      </c>
      <c r="BL1890">
        <v>3.7761183759616208</v>
      </c>
      <c r="BM1890">
        <v>162.70861759940911</v>
      </c>
      <c r="BN1890">
        <v>104.64167369409471</v>
      </c>
      <c r="BO1890">
        <v>103.3883996192607</v>
      </c>
      <c r="BP1890">
        <v>99.588398143235878</v>
      </c>
      <c r="BQ1890">
        <v>22.644679553785071</v>
      </c>
      <c r="BR1890">
        <v>55.949907700683617</v>
      </c>
      <c r="BS1890">
        <v>80.810041056448426</v>
      </c>
      <c r="BT1890">
        <v>0</v>
      </c>
      <c r="BU1890">
        <v>105.7191561727648</v>
      </c>
      <c r="BV1890">
        <v>843.1984768354863</v>
      </c>
      <c r="BW1890">
        <v>10.066316126481359</v>
      </c>
      <c r="BX1890">
        <v>6.8605429291851081</v>
      </c>
      <c r="BY1890">
        <v>0.37257063462236001</v>
      </c>
      <c r="BZ1890">
        <v>0.38326618855613998</v>
      </c>
      <c r="CA1890">
        <f t="shared" si="232"/>
        <v>33.962287216763507</v>
      </c>
      <c r="CB1890" cm="1">
        <f t="array" ref="CB1890">IF(ISBLANK(INDEX(AC:AC,ROW())), "", INDEX(AC:AC,ROW())*(BI1890+BJ1890)/1000)</f>
        <v>122.45008460837219</v>
      </c>
      <c r="CC1890">
        <f t="shared" si="233"/>
        <v>123.57656215761536</v>
      </c>
      <c r="CD1890">
        <f t="shared" si="234"/>
        <v>5.0051037449836011</v>
      </c>
      <c r="CE1890">
        <f t="shared" si="235"/>
        <v>9.0999935963412124</v>
      </c>
      <c r="CF1890" cm="1">
        <f t="array" ref="CF1890">IFERROR(IF((BD1890+BE1890)*INDEX(H:H,ROW())*INDEX(K:K,ROW())/(BF1890*30*1000)&lt;0.5,"",(BD1890+BE1890)*INDEX(H:H,ROW())*INDEX(K:K,ROW())/(BF1890*30*1000)),"")</f>
        <v>2.5002885466298244</v>
      </c>
      <c r="CG1890">
        <f t="shared" si="236"/>
        <v>0.48329584211786913</v>
      </c>
      <c r="CH1890" cm="1">
        <f t="array" ref="CH1890">IFERROR((BD1890+BE1890)*INDEX(K:K,ROW())*INDEX(H:H,ROW())/BC1890/100000,"")</f>
        <v>0.3625137176043372</v>
      </c>
      <c r="CI1890">
        <f t="shared" si="237"/>
        <v>63.99879867246824</v>
      </c>
      <c r="CJ1890">
        <v>1</v>
      </c>
      <c r="CK1890">
        <f t="shared" si="238"/>
        <v>0</v>
      </c>
      <c r="CL1890" cm="1">
        <f t="array" ref="CL1890">IF(INDEX(AS:AS,ROW()-2)=0,CL1889,INDEX(AS:AS,ROW()-2))</f>
        <v>41.52</v>
      </c>
      <c r="CM1890" t="str">
        <f t="shared" si="239"/>
        <v>CIV</v>
      </c>
    </row>
    <row r="1891" spans="1:91" x14ac:dyDescent="0.3">
      <c r="A1891" s="1">
        <v>1886</v>
      </c>
      <c r="B1891" t="s">
        <v>210</v>
      </c>
      <c r="C1891">
        <v>3</v>
      </c>
      <c r="D1891">
        <v>20</v>
      </c>
      <c r="E1891">
        <v>12</v>
      </c>
      <c r="F1891" t="s">
        <v>114</v>
      </c>
      <c r="G1891" t="s">
        <v>120</v>
      </c>
      <c r="H1891">
        <v>44.97</v>
      </c>
      <c r="I1891">
        <v>0.89</v>
      </c>
      <c r="J1891">
        <v>44.59</v>
      </c>
      <c r="K1891">
        <v>1546</v>
      </c>
      <c r="L1891">
        <v>44.41</v>
      </c>
      <c r="M1891">
        <v>0.89</v>
      </c>
      <c r="N1891">
        <v>44.1</v>
      </c>
      <c r="O1891">
        <v>1570</v>
      </c>
      <c r="P1891">
        <v>1.32</v>
      </c>
      <c r="Q1891">
        <v>50.19</v>
      </c>
      <c r="R1891">
        <v>30.11</v>
      </c>
      <c r="S1891">
        <v>1.7</v>
      </c>
      <c r="T1891">
        <v>7.41</v>
      </c>
      <c r="U1891">
        <v>0</v>
      </c>
      <c r="V1891">
        <v>0</v>
      </c>
      <c r="W1891">
        <v>0</v>
      </c>
      <c r="X1891">
        <v>0</v>
      </c>
      <c r="Y1891">
        <v>2</v>
      </c>
      <c r="Z1891">
        <v>7.5</v>
      </c>
      <c r="AA1891">
        <v>19.5</v>
      </c>
      <c r="AB1891">
        <v>63.9</v>
      </c>
      <c r="AC1891">
        <v>1740</v>
      </c>
      <c r="AD1891">
        <v>37.86</v>
      </c>
      <c r="AE1891">
        <v>30.21</v>
      </c>
      <c r="AF1891">
        <v>10.41</v>
      </c>
      <c r="AG1891">
        <v>1572</v>
      </c>
      <c r="AI1891">
        <v>42.68</v>
      </c>
      <c r="AJ1891">
        <v>40.89</v>
      </c>
      <c r="AK1891">
        <v>3.64</v>
      </c>
      <c r="AL1891">
        <v>47.32</v>
      </c>
      <c r="AM1891">
        <v>6.35</v>
      </c>
      <c r="AN1891">
        <v>46.95</v>
      </c>
      <c r="AO1891">
        <v>43.28</v>
      </c>
      <c r="AP1891">
        <v>2.87</v>
      </c>
      <c r="AQ1891">
        <v>0</v>
      </c>
      <c r="AR1891">
        <v>2.92</v>
      </c>
      <c r="AS1891">
        <v>39.119999999999997</v>
      </c>
      <c r="AT1891">
        <v>0</v>
      </c>
      <c r="AU1891">
        <v>0</v>
      </c>
      <c r="AV1891">
        <v>14.1</v>
      </c>
      <c r="AW1891">
        <v>80.7</v>
      </c>
      <c r="AX1891">
        <v>99.1</v>
      </c>
      <c r="AY1891">
        <v>100</v>
      </c>
      <c r="AZ1891">
        <v>100</v>
      </c>
      <c r="BA1891">
        <v>85</v>
      </c>
      <c r="BB1891">
        <v>85.9</v>
      </c>
      <c r="BC1891">
        <v>54.956154735374241</v>
      </c>
      <c r="BD1891">
        <v>39.65142600455065</v>
      </c>
      <c r="BE1891">
        <v>0</v>
      </c>
      <c r="BF1891">
        <v>37.43063883347579</v>
      </c>
      <c r="BG1891">
        <v>147.83408496650441</v>
      </c>
      <c r="BH1891">
        <v>2.138818144463079E-5</v>
      </c>
      <c r="BI1891">
        <v>83.999868382796919</v>
      </c>
      <c r="BJ1891">
        <v>2.5220390792820001E-4</v>
      </c>
      <c r="BK1891">
        <v>673.63148551699817</v>
      </c>
      <c r="BL1891">
        <v>3.769978978605657</v>
      </c>
      <c r="BM1891">
        <v>164.16397173389251</v>
      </c>
      <c r="BN1891">
        <v>104.7148035524968</v>
      </c>
      <c r="BO1891">
        <v>103.37239056663439</v>
      </c>
      <c r="BP1891">
        <v>100.7739516762624</v>
      </c>
      <c r="BQ1891">
        <v>43.965623386634391</v>
      </c>
      <c r="BR1891">
        <v>48.985846347464758</v>
      </c>
      <c r="BS1891">
        <v>84.132187765226575</v>
      </c>
      <c r="BT1891">
        <v>0</v>
      </c>
      <c r="BU1891">
        <v>102.98970510771311</v>
      </c>
      <c r="BV1891">
        <v>873.04470591713175</v>
      </c>
      <c r="BW1891">
        <v>7.8370989109773364</v>
      </c>
      <c r="BX1891">
        <v>7.0830288447578624</v>
      </c>
      <c r="BY1891">
        <v>0.37257063462236001</v>
      </c>
      <c r="BZ1891">
        <v>0.38326618855613998</v>
      </c>
      <c r="CA1891">
        <f t="shared" si="232"/>
        <v>39.65142600455065</v>
      </c>
      <c r="CB1891" cm="1">
        <f t="array" ref="CB1891">IF(ISBLANK(INDEX(AC:AC,ROW())), "", INDEX(AC:AC,ROW())*(BI1891+BJ1891)/1000)</f>
        <v>146.16020982086644</v>
      </c>
      <c r="CC1891">
        <f t="shared" si="233"/>
        <v>147.83410635468584</v>
      </c>
      <c r="CD1891">
        <f t="shared" si="234"/>
        <v>4.5566716783257801</v>
      </c>
      <c r="CE1891">
        <f t="shared" si="235"/>
        <v>12.257616799440923</v>
      </c>
      <c r="CF1891" cm="1">
        <f t="array" ref="CF1891">IFERROR(IF((BD1891+BE1891)*INDEX(H:H,ROW())*INDEX(K:K,ROW())/(BF1891*30*1000)&lt;0.5,"",(BD1891+BE1891)*INDEX(H:H,ROW())*INDEX(K:K,ROW())/(BF1891*30*1000)),"")</f>
        <v>2.4549502403300831</v>
      </c>
      <c r="CG1891">
        <f t="shared" si="236"/>
        <v>0.68110003353969006</v>
      </c>
      <c r="CH1891" cm="1">
        <f t="array" ref="CH1891">IFERROR((BD1891+BE1891)*INDEX(K:K,ROW())*INDEX(H:H,ROW())/BC1891/100000,"")</f>
        <v>0.50162000730812684</v>
      </c>
      <c r="CI1891">
        <f t="shared" si="237"/>
        <v>71.602874649311616</v>
      </c>
      <c r="CJ1891">
        <v>1</v>
      </c>
      <c r="CK1891">
        <f t="shared" si="238"/>
        <v>0</v>
      </c>
      <c r="CL1891" cm="1">
        <f t="array" ref="CL1891">IF(INDEX(AS:AS,ROW()-2)=0,CL1890,INDEX(AS:AS,ROW()-2))</f>
        <v>36.869999999999997</v>
      </c>
      <c r="CM1891" t="str">
        <f t="shared" si="239"/>
        <v>SP</v>
      </c>
    </row>
    <row r="1892" spans="1:91" x14ac:dyDescent="0.3">
      <c r="A1892" s="1">
        <v>1887</v>
      </c>
      <c r="B1892" t="s">
        <v>210</v>
      </c>
      <c r="C1892">
        <v>3</v>
      </c>
      <c r="D1892">
        <v>20</v>
      </c>
      <c r="E1892">
        <v>12</v>
      </c>
      <c r="F1892" t="s">
        <v>114</v>
      </c>
      <c r="G1892" t="s">
        <v>121</v>
      </c>
      <c r="H1892">
        <v>46.21</v>
      </c>
      <c r="I1892">
        <v>0.89</v>
      </c>
      <c r="J1892">
        <v>44.1</v>
      </c>
      <c r="K1892">
        <v>1570</v>
      </c>
      <c r="L1892">
        <v>44.41</v>
      </c>
      <c r="M1892">
        <v>0.89</v>
      </c>
      <c r="N1892">
        <v>44.1</v>
      </c>
      <c r="O1892">
        <v>1570</v>
      </c>
      <c r="P1892">
        <v>1.32</v>
      </c>
      <c r="Q1892">
        <v>50.19</v>
      </c>
      <c r="R1892">
        <v>30.11</v>
      </c>
      <c r="S1892">
        <v>1.7</v>
      </c>
      <c r="T1892">
        <v>7.41</v>
      </c>
      <c r="U1892">
        <v>0</v>
      </c>
      <c r="V1892">
        <v>0</v>
      </c>
      <c r="W1892">
        <v>0</v>
      </c>
      <c r="X1892">
        <v>0</v>
      </c>
      <c r="Y1892">
        <v>2</v>
      </c>
      <c r="Z1892">
        <v>7.5</v>
      </c>
      <c r="AA1892">
        <v>19.5</v>
      </c>
      <c r="AB1892">
        <v>63.9</v>
      </c>
      <c r="AC1892">
        <v>1730</v>
      </c>
      <c r="AD1892">
        <v>37.86</v>
      </c>
      <c r="AE1892">
        <v>32.409999999999997</v>
      </c>
      <c r="AF1892">
        <v>10.82</v>
      </c>
      <c r="AG1892">
        <v>1572</v>
      </c>
      <c r="AI1892">
        <v>44.21</v>
      </c>
      <c r="AJ1892">
        <v>40.89</v>
      </c>
      <c r="AK1892">
        <v>0</v>
      </c>
      <c r="AL1892">
        <v>47.32</v>
      </c>
      <c r="AM1892">
        <v>6.32</v>
      </c>
      <c r="AN1892">
        <v>47.81</v>
      </c>
      <c r="AO1892">
        <v>45.02</v>
      </c>
      <c r="AP1892">
        <v>3.72</v>
      </c>
      <c r="AQ1892">
        <v>0</v>
      </c>
      <c r="AR1892">
        <v>0</v>
      </c>
      <c r="AS1892">
        <v>41.52</v>
      </c>
      <c r="AT1892">
        <v>0</v>
      </c>
      <c r="AU1892">
        <v>0</v>
      </c>
      <c r="AV1892">
        <v>12</v>
      </c>
      <c r="AW1892">
        <v>79.3</v>
      </c>
      <c r="AX1892">
        <v>98.6</v>
      </c>
      <c r="AY1892">
        <v>100</v>
      </c>
      <c r="AZ1892">
        <v>100</v>
      </c>
      <c r="BA1892">
        <v>86.6</v>
      </c>
      <c r="BB1892">
        <v>88</v>
      </c>
      <c r="BC1892">
        <v>110.8190078590531</v>
      </c>
      <c r="BD1892">
        <v>56.950131882192132</v>
      </c>
      <c r="BE1892">
        <v>0</v>
      </c>
      <c r="BF1892">
        <v>48.796806306663044</v>
      </c>
      <c r="BG1892">
        <v>162.7779378045162</v>
      </c>
      <c r="BH1892">
        <v>2.138818144463079E-5</v>
      </c>
      <c r="BI1892">
        <v>92.488304885428676</v>
      </c>
      <c r="BJ1892">
        <v>2.5220390792820001E-4</v>
      </c>
      <c r="BK1892">
        <v>639.25380527557843</v>
      </c>
      <c r="BL1892">
        <v>3.7605375102192942</v>
      </c>
      <c r="BM1892">
        <v>165.12414457932351</v>
      </c>
      <c r="BN1892">
        <v>101.4709533047147</v>
      </c>
      <c r="BO1892">
        <v>101.8821698752693</v>
      </c>
      <c r="BP1892">
        <v>99.40017291324132</v>
      </c>
      <c r="BQ1892">
        <v>55.044913222428093</v>
      </c>
      <c r="BR1892">
        <v>47.417742970555473</v>
      </c>
      <c r="BS1892">
        <v>88.964403120555673</v>
      </c>
      <c r="BT1892">
        <v>0</v>
      </c>
      <c r="BU1892">
        <v>100.69604788782991</v>
      </c>
      <c r="BV1892">
        <v>857.30559091944986</v>
      </c>
      <c r="BW1892">
        <v>14.63555036909924</v>
      </c>
      <c r="BX1892">
        <v>6.9070023872017714</v>
      </c>
      <c r="BY1892">
        <v>0.37257063462236001</v>
      </c>
      <c r="BZ1892">
        <v>0.38326618855613998</v>
      </c>
      <c r="CA1892">
        <f t="shared" si="232"/>
        <v>56.950131882192132</v>
      </c>
      <c r="CB1892" cm="1">
        <f t="array" ref="CB1892">IF(ISBLANK(INDEX(AC:AC,ROW())), "", INDEX(AC:AC,ROW())*(BI1892+BJ1892)/1000)</f>
        <v>160.00520376455233</v>
      </c>
      <c r="CC1892">
        <f t="shared" si="233"/>
        <v>162.77795919269764</v>
      </c>
      <c r="CD1892">
        <f t="shared" si="234"/>
        <v>3.9271521061326582</v>
      </c>
      <c r="CE1892">
        <f t="shared" si="235"/>
        <v>5.7684490921324922</v>
      </c>
      <c r="CF1892" cm="1">
        <f t="array" ref="CF1892">IFERROR(IF((BD1892+BE1892)*INDEX(H:H,ROW())*INDEX(K:K,ROW())/(BF1892*30*1000)&lt;0.5,"",(BD1892+BE1892)*INDEX(H:H,ROW())*INDEX(K:K,ROW())/(BF1892*30*1000)),"")</f>
        <v>2.8223943981413817</v>
      </c>
      <c r="CG1892">
        <f t="shared" si="236"/>
        <v>0.44032885016193279</v>
      </c>
      <c r="CH1892" cm="1">
        <f t="array" ref="CH1892">IFERROR((BD1892+BE1892)*INDEX(K:K,ROW())*INDEX(H:H,ROW())/BC1892/100000,"")</f>
        <v>0.3728345040111225</v>
      </c>
      <c r="CI1892">
        <f t="shared" si="237"/>
        <v>107.31727228606427</v>
      </c>
      <c r="CJ1892">
        <v>1</v>
      </c>
      <c r="CK1892">
        <f t="shared" si="238"/>
        <v>0</v>
      </c>
      <c r="CL1892" cm="1">
        <f t="array" ref="CL1892">IF(INDEX(AS:AS,ROW()-2)=0,CL1891,INDEX(AS:AS,ROW()-2))</f>
        <v>41.52</v>
      </c>
      <c r="CM1892" t="str">
        <f t="shared" si="239"/>
        <v>CIV</v>
      </c>
    </row>
    <row r="1893" spans="1:91" x14ac:dyDescent="0.3">
      <c r="A1893" s="1">
        <v>1888</v>
      </c>
      <c r="B1893" t="s">
        <v>210</v>
      </c>
      <c r="C1893">
        <v>3</v>
      </c>
      <c r="D1893">
        <v>20</v>
      </c>
      <c r="E1893">
        <v>12</v>
      </c>
      <c r="F1893" t="s">
        <v>114</v>
      </c>
      <c r="G1893" t="s">
        <v>122</v>
      </c>
      <c r="H1893">
        <v>46.21</v>
      </c>
      <c r="I1893">
        <v>0.89</v>
      </c>
      <c r="J1893">
        <v>44.1</v>
      </c>
      <c r="K1893">
        <v>1570</v>
      </c>
      <c r="L1893">
        <v>44.41</v>
      </c>
      <c r="M1893">
        <v>0.89</v>
      </c>
      <c r="N1893">
        <v>44.1</v>
      </c>
      <c r="O1893">
        <v>1570</v>
      </c>
      <c r="P1893">
        <v>1.32</v>
      </c>
      <c r="Q1893">
        <v>50.19</v>
      </c>
      <c r="R1893">
        <v>30.11</v>
      </c>
      <c r="S1893">
        <v>1.7</v>
      </c>
      <c r="T1893">
        <v>7.41</v>
      </c>
      <c r="U1893">
        <v>0</v>
      </c>
      <c r="V1893">
        <v>0</v>
      </c>
      <c r="W1893">
        <v>0</v>
      </c>
      <c r="X1893">
        <v>0</v>
      </c>
      <c r="Y1893">
        <v>2</v>
      </c>
      <c r="Z1893">
        <v>7.5</v>
      </c>
      <c r="AA1893">
        <v>19.5</v>
      </c>
      <c r="AB1893">
        <v>63.9</v>
      </c>
      <c r="AC1893">
        <v>1700</v>
      </c>
      <c r="AD1893">
        <v>37.86</v>
      </c>
      <c r="AE1893">
        <v>32.409999999999997</v>
      </c>
      <c r="AF1893">
        <v>11.31</v>
      </c>
      <c r="AG1893">
        <v>1572</v>
      </c>
      <c r="AI1893">
        <v>44.21</v>
      </c>
      <c r="AJ1893">
        <v>40.89</v>
      </c>
      <c r="AK1893">
        <v>0</v>
      </c>
      <c r="AL1893">
        <v>47.32</v>
      </c>
      <c r="AM1893">
        <v>6.28</v>
      </c>
      <c r="AN1893">
        <v>47.81</v>
      </c>
      <c r="AO1893">
        <v>45.02</v>
      </c>
      <c r="AP1893">
        <v>2.93</v>
      </c>
      <c r="AQ1893">
        <v>3.12</v>
      </c>
      <c r="AR1893">
        <v>0</v>
      </c>
      <c r="AS1893">
        <v>41.52</v>
      </c>
      <c r="AT1893">
        <v>0</v>
      </c>
      <c r="AU1893">
        <v>0</v>
      </c>
      <c r="AV1893">
        <v>5.5</v>
      </c>
      <c r="AW1893">
        <v>48.7</v>
      </c>
      <c r="AX1893">
        <v>81.2</v>
      </c>
      <c r="AY1893">
        <v>94.8</v>
      </c>
      <c r="AZ1893">
        <v>100</v>
      </c>
      <c r="BA1893">
        <v>75.7</v>
      </c>
      <c r="BB1893">
        <v>89.3</v>
      </c>
      <c r="BC1893">
        <v>108.0375975955232</v>
      </c>
      <c r="BD1893">
        <v>54.04226419080215</v>
      </c>
      <c r="BE1893">
        <v>0</v>
      </c>
      <c r="BF1893">
        <v>55.288095803238193</v>
      </c>
      <c r="BG1893">
        <v>163.68862429622351</v>
      </c>
      <c r="BH1893">
        <v>2.138818144463079E-5</v>
      </c>
      <c r="BI1893">
        <v>93.005701730535719</v>
      </c>
      <c r="BJ1893">
        <v>2.5220390792820001E-4</v>
      </c>
      <c r="BK1893">
        <v>625.95025157293537</v>
      </c>
      <c r="BL1893">
        <v>3.7384722991773942</v>
      </c>
      <c r="BM1893">
        <v>163.63214856495179</v>
      </c>
      <c r="BN1893">
        <v>103.3913247606433</v>
      </c>
      <c r="BO1893">
        <v>103.02943914028759</v>
      </c>
      <c r="BP1893">
        <v>99.249385122954877</v>
      </c>
      <c r="BQ1893">
        <v>55.139779015948591</v>
      </c>
      <c r="BR1893">
        <v>47.341974273711457</v>
      </c>
      <c r="BS1893">
        <v>87.549325639898711</v>
      </c>
      <c r="BT1893">
        <v>0</v>
      </c>
      <c r="BU1893">
        <v>105.4610907197296</v>
      </c>
      <c r="BV1893">
        <v>857.97656653520971</v>
      </c>
      <c r="BW1893">
        <v>14.25200127832456</v>
      </c>
      <c r="BX1893">
        <v>8.0685432543886044</v>
      </c>
      <c r="BY1893">
        <v>0.37257063462236001</v>
      </c>
      <c r="BZ1893">
        <v>0.38326618855613998</v>
      </c>
      <c r="CA1893">
        <f t="shared" si="232"/>
        <v>54.04226419080215</v>
      </c>
      <c r="CB1893" cm="1">
        <f t="array" ref="CB1893">IF(ISBLANK(INDEX(AC:AC,ROW())), "", INDEX(AC:AC,ROW())*(BI1893+BJ1893)/1000)</f>
        <v>158.11012168855422</v>
      </c>
      <c r="CC1893">
        <f t="shared" si="233"/>
        <v>163.68864568440495</v>
      </c>
      <c r="CD1893">
        <f t="shared" si="234"/>
        <v>3.8240297545119915</v>
      </c>
      <c r="CE1893">
        <f t="shared" si="235"/>
        <v>5.7938186844583557</v>
      </c>
      <c r="CF1893" cm="1">
        <f t="array" ref="CF1893">IFERROR(IF((BD1893+BE1893)*INDEX(H:H,ROW())*INDEX(K:K,ROW())/(BF1893*30*1000)&lt;0.5,"",(BD1893+BE1893)*INDEX(H:H,ROW())*INDEX(K:K,ROW())/(BF1893*30*1000)),"")</f>
        <v>2.3638301623534437</v>
      </c>
      <c r="CG1893">
        <f t="shared" si="236"/>
        <v>0.51174866003804209</v>
      </c>
      <c r="CH1893" cm="1">
        <f t="array" ref="CH1893">IFERROR((BD1893+BE1893)*INDEX(K:K,ROW())*INDEX(H:H,ROW())/BC1893/100000,"")</f>
        <v>0.3629060754425647</v>
      </c>
      <c r="CI1893">
        <f t="shared" si="237"/>
        <v>101.83766374969971</v>
      </c>
      <c r="CJ1893">
        <v>1</v>
      </c>
      <c r="CK1893">
        <f t="shared" si="238"/>
        <v>0</v>
      </c>
      <c r="CL1893" cm="1">
        <f t="array" ref="CL1893">IF(INDEX(AS:AS,ROW()-2)=0,CL1892,INDEX(AS:AS,ROW()-2))</f>
        <v>39.119999999999997</v>
      </c>
      <c r="CM1893" t="str">
        <f t="shared" si="239"/>
        <v>SP</v>
      </c>
    </row>
    <row r="1894" spans="1:91" x14ac:dyDescent="0.3">
      <c r="A1894" s="1">
        <v>1889</v>
      </c>
      <c r="B1894" t="s">
        <v>210</v>
      </c>
      <c r="C1894">
        <v>3</v>
      </c>
      <c r="D1894">
        <v>20</v>
      </c>
      <c r="E1894">
        <v>12</v>
      </c>
      <c r="F1894" t="s">
        <v>123</v>
      </c>
      <c r="G1894" t="s">
        <v>124</v>
      </c>
      <c r="H1894">
        <v>45.11</v>
      </c>
      <c r="I1894">
        <v>0.84</v>
      </c>
      <c r="J1894">
        <v>44.59</v>
      </c>
      <c r="K1894">
        <v>1547</v>
      </c>
      <c r="L1894">
        <v>45.11</v>
      </c>
      <c r="M1894">
        <v>0.89</v>
      </c>
      <c r="N1894">
        <v>44.59</v>
      </c>
      <c r="O1894">
        <v>1550</v>
      </c>
      <c r="P1894">
        <v>1.1200000000000001</v>
      </c>
      <c r="Q1894">
        <v>50.19</v>
      </c>
      <c r="R1894">
        <v>30.11</v>
      </c>
      <c r="S1894">
        <v>1.7</v>
      </c>
      <c r="T1894">
        <v>7.41</v>
      </c>
      <c r="U1894">
        <v>0</v>
      </c>
      <c r="V1894">
        <v>0</v>
      </c>
      <c r="W1894">
        <v>0</v>
      </c>
      <c r="X1894">
        <v>0</v>
      </c>
      <c r="Y1894">
        <v>2.1</v>
      </c>
      <c r="Z1894">
        <v>7.5</v>
      </c>
      <c r="AA1894">
        <v>20.7</v>
      </c>
      <c r="AB1894">
        <v>63.9</v>
      </c>
      <c r="AC1894">
        <v>1708</v>
      </c>
      <c r="AD1894">
        <v>37.86</v>
      </c>
      <c r="AE1894">
        <v>32.409999999999997</v>
      </c>
      <c r="AF1894">
        <v>11.42</v>
      </c>
      <c r="AG1894">
        <v>1572</v>
      </c>
      <c r="AI1894">
        <v>44.21</v>
      </c>
      <c r="AJ1894">
        <v>40.89</v>
      </c>
      <c r="AK1894">
        <v>0</v>
      </c>
      <c r="AL1894">
        <v>47.32</v>
      </c>
      <c r="AM1894">
        <v>6.32</v>
      </c>
      <c r="AN1894">
        <v>47.81</v>
      </c>
      <c r="AO1894">
        <v>45.02</v>
      </c>
      <c r="AP1894">
        <v>3.72</v>
      </c>
      <c r="AQ1894">
        <v>0</v>
      </c>
      <c r="AR1894">
        <v>0</v>
      </c>
      <c r="AS1894">
        <v>41.52</v>
      </c>
      <c r="AT1894">
        <v>0</v>
      </c>
      <c r="AU1894">
        <v>0</v>
      </c>
      <c r="AV1894">
        <v>5.0999999999999996</v>
      </c>
      <c r="AW1894">
        <v>62.4</v>
      </c>
      <c r="AX1894">
        <v>92.1</v>
      </c>
      <c r="AY1894">
        <v>100</v>
      </c>
      <c r="AZ1894">
        <v>100</v>
      </c>
      <c r="BA1894">
        <v>85.2</v>
      </c>
      <c r="BB1894">
        <v>93.5</v>
      </c>
      <c r="BC1894">
        <v>95.11547704956908</v>
      </c>
      <c r="BD1894">
        <v>47.432819472868204</v>
      </c>
      <c r="BE1894">
        <v>0</v>
      </c>
      <c r="BF1894">
        <v>55.388068245912677</v>
      </c>
      <c r="BG1894">
        <v>162.09323229652389</v>
      </c>
      <c r="BH1894">
        <v>2.138818144463079E-5</v>
      </c>
      <c r="BI1894">
        <v>92.105455941099663</v>
      </c>
      <c r="BJ1894">
        <v>2.5220390792820001E-4</v>
      </c>
      <c r="BK1894">
        <v>625.83983953123425</v>
      </c>
      <c r="BL1894">
        <v>3.7241462774131171</v>
      </c>
      <c r="BM1894">
        <v>184.45653985582891</v>
      </c>
      <c r="BN1894">
        <v>104.34389448437</v>
      </c>
      <c r="BO1894">
        <v>104.0762425819824</v>
      </c>
      <c r="BP1894">
        <v>101.07420432715099</v>
      </c>
      <c r="BQ1894">
        <v>49.590145085894541</v>
      </c>
      <c r="BR1894">
        <v>41.909008292035189</v>
      </c>
      <c r="BS1894">
        <v>86.913870395008729</v>
      </c>
      <c r="BT1894">
        <v>0</v>
      </c>
      <c r="BU1894">
        <v>113.8615503042143</v>
      </c>
      <c r="BV1894">
        <v>859.03083071601861</v>
      </c>
      <c r="BW1894">
        <v>11.17426306881989</v>
      </c>
      <c r="BX1894">
        <v>10.17701822523814</v>
      </c>
      <c r="BY1894">
        <v>0.37257063462236001</v>
      </c>
      <c r="BZ1894">
        <v>0.38326618855613998</v>
      </c>
      <c r="CA1894">
        <f t="shared" si="232"/>
        <v>47.432819472868204</v>
      </c>
      <c r="CB1894" cm="1">
        <f t="array" ref="CB1894">IF(ISBLANK(INDEX(AC:AC,ROW())), "", INDEX(AC:AC,ROW())*(BI1894+BJ1894)/1000)</f>
        <v>157.31654951167297</v>
      </c>
      <c r="CC1894">
        <f t="shared" si="233"/>
        <v>162.09325368470533</v>
      </c>
      <c r="CD1894">
        <f t="shared" si="234"/>
        <v>3.8609863477019388</v>
      </c>
      <c r="CE1894">
        <f t="shared" si="235"/>
        <v>6.5797897350089523</v>
      </c>
      <c r="CF1894" cm="1">
        <f t="array" ref="CF1894">IFERROR(IF((BD1894+BE1894)*INDEX(H:H,ROW())*INDEX(K:K,ROW())/(BF1894*30*1000)&lt;0.5,"",(BD1894+BE1894)*INDEX(H:H,ROW())*INDEX(K:K,ROW())/(BF1894*30*1000)),"")</f>
        <v>1.9920700584809223</v>
      </c>
      <c r="CG1894">
        <f t="shared" si="236"/>
        <v>0.58232445406384692</v>
      </c>
      <c r="CH1894" cm="1">
        <f t="array" ref="CH1894">IFERROR((BD1894+BE1894)*INDEX(K:K,ROW())*INDEX(H:H,ROW())/BC1894/100000,"")</f>
        <v>0.34800933277855162</v>
      </c>
      <c r="CI1894">
        <f t="shared" si="237"/>
        <v>85.976814818010837</v>
      </c>
      <c r="CJ1894">
        <v>1</v>
      </c>
      <c r="CK1894">
        <f t="shared" si="238"/>
        <v>0</v>
      </c>
      <c r="CL1894" cm="1">
        <f t="array" ref="CL1894">IF(INDEX(AS:AS,ROW()-2)=0,CL1893,INDEX(AS:AS,ROW()-2))</f>
        <v>41.52</v>
      </c>
      <c r="CM1894" t="str">
        <f t="shared" si="239"/>
        <v>CIV</v>
      </c>
    </row>
    <row r="1895" spans="1:91" x14ac:dyDescent="0.3">
      <c r="A1895" s="1">
        <v>1890</v>
      </c>
      <c r="B1895" t="s">
        <v>210</v>
      </c>
      <c r="C1895">
        <v>3</v>
      </c>
      <c r="D1895">
        <v>20</v>
      </c>
      <c r="E1895">
        <v>12</v>
      </c>
      <c r="F1895" t="s">
        <v>123</v>
      </c>
      <c r="G1895" t="s">
        <v>125</v>
      </c>
      <c r="H1895">
        <v>46.21</v>
      </c>
      <c r="I1895">
        <v>0.89</v>
      </c>
      <c r="J1895">
        <v>44.1</v>
      </c>
      <c r="K1895">
        <v>1570</v>
      </c>
      <c r="L1895">
        <v>44.41</v>
      </c>
      <c r="M1895">
        <v>0.89</v>
      </c>
      <c r="N1895">
        <v>44.1</v>
      </c>
      <c r="O1895">
        <v>1570</v>
      </c>
      <c r="P1895">
        <v>1.32</v>
      </c>
      <c r="Q1895">
        <v>50.19</v>
      </c>
      <c r="R1895">
        <v>30.11</v>
      </c>
      <c r="S1895">
        <v>1.7</v>
      </c>
      <c r="T1895">
        <v>7.41</v>
      </c>
      <c r="U1895">
        <v>0</v>
      </c>
      <c r="V1895">
        <v>0</v>
      </c>
      <c r="W1895">
        <v>0</v>
      </c>
      <c r="X1895">
        <v>0</v>
      </c>
      <c r="Y1895">
        <v>2</v>
      </c>
      <c r="Z1895">
        <v>7.5</v>
      </c>
      <c r="AA1895">
        <v>19.5</v>
      </c>
      <c r="AB1895">
        <v>63.9</v>
      </c>
      <c r="AC1895">
        <v>1725</v>
      </c>
      <c r="AD1895">
        <v>37.840000000000003</v>
      </c>
      <c r="AE1895">
        <v>30.72</v>
      </c>
      <c r="AF1895">
        <v>11.37</v>
      </c>
      <c r="AG1895">
        <v>1572</v>
      </c>
      <c r="AI1895">
        <v>43.56</v>
      </c>
      <c r="AJ1895">
        <v>39.64</v>
      </c>
      <c r="AK1895">
        <v>3.87</v>
      </c>
      <c r="AL1895">
        <v>46.92</v>
      </c>
      <c r="AM1895">
        <v>6.32</v>
      </c>
      <c r="AN1895">
        <v>47.51</v>
      </c>
      <c r="AO1895">
        <v>44.14</v>
      </c>
      <c r="AP1895">
        <v>2.85</v>
      </c>
      <c r="AQ1895">
        <v>0</v>
      </c>
      <c r="AR1895">
        <v>2.99</v>
      </c>
      <c r="AS1895">
        <v>40.21</v>
      </c>
      <c r="AT1895">
        <v>0</v>
      </c>
      <c r="AU1895">
        <v>0</v>
      </c>
      <c r="AV1895">
        <v>2</v>
      </c>
      <c r="AW1895">
        <v>30.6</v>
      </c>
      <c r="AX1895">
        <v>68.400000000000006</v>
      </c>
      <c r="AY1895">
        <v>83.4</v>
      </c>
      <c r="AZ1895">
        <v>100</v>
      </c>
      <c r="BA1895">
        <v>66.400000000000006</v>
      </c>
      <c r="BB1895">
        <v>81.400000000000006</v>
      </c>
      <c r="BC1895">
        <v>98.774546357604478</v>
      </c>
      <c r="BD1895">
        <v>49.987365838131581</v>
      </c>
      <c r="BE1895">
        <v>0</v>
      </c>
      <c r="BF1895">
        <v>57.998980319848123</v>
      </c>
      <c r="BG1895">
        <v>155.62200892344691</v>
      </c>
      <c r="BH1895">
        <v>2.138818144463079E-5</v>
      </c>
      <c r="BI1895">
        <v>88.421128972455961</v>
      </c>
      <c r="BJ1895">
        <v>2.5220390792820001E-4</v>
      </c>
      <c r="BK1895">
        <v>623.03311877475574</v>
      </c>
      <c r="BL1895">
        <v>3.7163663854253608</v>
      </c>
      <c r="BM1895">
        <v>199.58592859620421</v>
      </c>
      <c r="BN1895">
        <v>106.0285154568855</v>
      </c>
      <c r="BO1895">
        <v>107.5891414387343</v>
      </c>
      <c r="BP1895">
        <v>103.7189754173108</v>
      </c>
      <c r="BQ1895">
        <v>38.10871753366159</v>
      </c>
      <c r="BR1895">
        <v>44.177833098904138</v>
      </c>
      <c r="BS1895">
        <v>87.01802668324018</v>
      </c>
      <c r="BT1895">
        <v>0</v>
      </c>
      <c r="BU1895">
        <v>120.60943768067339</v>
      </c>
      <c r="BV1895">
        <v>859.8492647211167</v>
      </c>
      <c r="BW1895">
        <v>8.7517814717545921</v>
      </c>
      <c r="BX1895">
        <v>12.23456939799671</v>
      </c>
      <c r="BY1895">
        <v>0.37257063462236001</v>
      </c>
      <c r="BZ1895">
        <v>0.38326618855613998</v>
      </c>
      <c r="CA1895">
        <f t="shared" si="232"/>
        <v>49.987365838131581</v>
      </c>
      <c r="CB1895" cm="1">
        <f t="array" ref="CB1895">IF(ISBLANK(INDEX(AC:AC,ROW())), "", INDEX(AC:AC,ROW())*(BI1895+BJ1895)/1000)</f>
        <v>152.52688252922769</v>
      </c>
      <c r="CC1895">
        <f t="shared" si="233"/>
        <v>155.62203031162835</v>
      </c>
      <c r="CD1895">
        <f t="shared" si="234"/>
        <v>4.0035020589768102</v>
      </c>
      <c r="CE1895">
        <f t="shared" si="235"/>
        <v>6.3076282478597232</v>
      </c>
      <c r="CF1895" cm="1">
        <f t="array" ref="CF1895">IFERROR(IF((BD1895+BE1895)*INDEX(H:H,ROW())*INDEX(K:K,ROW())/(BF1895*30*1000)&lt;0.5,"",(BD1895+BE1895)*INDEX(H:H,ROW())*INDEX(K:K,ROW())/(BF1895*30*1000)),"")</f>
        <v>2.0842713529026353</v>
      </c>
      <c r="CG1895">
        <f t="shared" si="236"/>
        <v>0.5871854891630478</v>
      </c>
      <c r="CH1895" cm="1">
        <f t="array" ref="CH1895">IFERROR((BD1895+BE1895)*INDEX(K:K,ROW())*INDEX(H:H,ROW())/BC1895/100000,"")</f>
        <v>0.36715616817079844</v>
      </c>
      <c r="CI1895">
        <f t="shared" si="237"/>
        <v>94.196581697316759</v>
      </c>
      <c r="CJ1895">
        <v>1</v>
      </c>
      <c r="CK1895">
        <f t="shared" si="238"/>
        <v>0</v>
      </c>
      <c r="CL1895" cm="1">
        <f t="array" ref="CL1895">IF(INDEX(AS:AS,ROW()-2)=0,CL1894,INDEX(AS:AS,ROW()-2))</f>
        <v>41.52</v>
      </c>
      <c r="CM1895" t="str">
        <f t="shared" si="239"/>
        <v>CIV</v>
      </c>
    </row>
    <row r="1896" spans="1:91" x14ac:dyDescent="0.3">
      <c r="A1896" s="1">
        <v>1891</v>
      </c>
      <c r="B1896" t="s">
        <v>210</v>
      </c>
      <c r="C1896">
        <v>3</v>
      </c>
      <c r="D1896">
        <v>20</v>
      </c>
      <c r="E1896">
        <v>12</v>
      </c>
      <c r="F1896" t="s">
        <v>123</v>
      </c>
      <c r="G1896" t="s">
        <v>126</v>
      </c>
      <c r="H1896">
        <v>46.21</v>
      </c>
      <c r="I1896">
        <v>0.89</v>
      </c>
      <c r="J1896">
        <v>44.1</v>
      </c>
      <c r="K1896">
        <v>1570</v>
      </c>
      <c r="L1896">
        <v>44.41</v>
      </c>
      <c r="M1896">
        <v>0.89</v>
      </c>
      <c r="N1896">
        <v>44.1</v>
      </c>
      <c r="O1896">
        <v>1570</v>
      </c>
      <c r="P1896">
        <v>1.32</v>
      </c>
      <c r="Q1896">
        <v>50.19</v>
      </c>
      <c r="R1896">
        <v>30.11</v>
      </c>
      <c r="S1896">
        <v>1.7</v>
      </c>
      <c r="T1896">
        <v>7.41</v>
      </c>
      <c r="U1896">
        <v>0</v>
      </c>
      <c r="V1896">
        <v>0</v>
      </c>
      <c r="W1896">
        <v>0</v>
      </c>
      <c r="X1896">
        <v>0</v>
      </c>
      <c r="Y1896">
        <v>2</v>
      </c>
      <c r="Z1896">
        <v>7.5</v>
      </c>
      <c r="AA1896">
        <v>19.5</v>
      </c>
      <c r="AB1896">
        <v>63.9</v>
      </c>
      <c r="AC1896">
        <v>1731</v>
      </c>
      <c r="AD1896">
        <v>37.86</v>
      </c>
      <c r="AE1896">
        <v>32.409999999999997</v>
      </c>
      <c r="AF1896">
        <v>11.29</v>
      </c>
      <c r="AG1896">
        <v>1572</v>
      </c>
      <c r="AI1896">
        <v>44.21</v>
      </c>
      <c r="AJ1896">
        <v>40.89</v>
      </c>
      <c r="AK1896">
        <v>0</v>
      </c>
      <c r="AL1896">
        <v>47.32</v>
      </c>
      <c r="AM1896">
        <v>6.32</v>
      </c>
      <c r="AN1896">
        <v>47.81</v>
      </c>
      <c r="AO1896">
        <v>45.02</v>
      </c>
      <c r="AP1896">
        <v>3.72</v>
      </c>
      <c r="AQ1896">
        <v>0</v>
      </c>
      <c r="AR1896">
        <v>0</v>
      </c>
      <c r="AS1896">
        <v>41.52</v>
      </c>
      <c r="AT1896">
        <v>0</v>
      </c>
      <c r="AU1896">
        <v>0</v>
      </c>
      <c r="AV1896">
        <v>2.2999999999999998</v>
      </c>
      <c r="AW1896">
        <v>34.799999999999997</v>
      </c>
      <c r="AX1896">
        <v>72.3</v>
      </c>
      <c r="AY1896">
        <v>86.7</v>
      </c>
      <c r="AZ1896">
        <v>100</v>
      </c>
      <c r="BA1896">
        <v>70</v>
      </c>
      <c r="BB1896">
        <v>84.4</v>
      </c>
      <c r="BC1896">
        <v>128.28283296360189</v>
      </c>
      <c r="BD1896">
        <v>49.996812934268803</v>
      </c>
      <c r="BE1896">
        <v>0</v>
      </c>
      <c r="BF1896">
        <v>57.80244164908158</v>
      </c>
      <c r="BG1896">
        <v>153.87132157707271</v>
      </c>
      <c r="BH1896">
        <v>2.138818144463079E-5</v>
      </c>
      <c r="BI1896">
        <v>87.426389340951573</v>
      </c>
      <c r="BJ1896">
        <v>2.5220390792820001E-4</v>
      </c>
      <c r="BK1896">
        <v>592.29131552677018</v>
      </c>
      <c r="BL1896">
        <v>3.7088761506191679</v>
      </c>
      <c r="BM1896">
        <v>198.19836252354139</v>
      </c>
      <c r="BN1896">
        <v>105.4981687755166</v>
      </c>
      <c r="BO1896">
        <v>107.54554334414171</v>
      </c>
      <c r="BP1896">
        <v>104.91261607945189</v>
      </c>
      <c r="BQ1896">
        <v>38.989191513703332</v>
      </c>
      <c r="BR1896">
        <v>37.312732790665308</v>
      </c>
      <c r="BS1896">
        <v>89.483988885860967</v>
      </c>
      <c r="BT1896">
        <v>0</v>
      </c>
      <c r="BU1896">
        <v>119.0281605541112</v>
      </c>
      <c r="BV1896">
        <v>858.40778042194177</v>
      </c>
      <c r="BW1896">
        <v>10.03892475715006</v>
      </c>
      <c r="BX1896">
        <v>11.722305114722779</v>
      </c>
      <c r="BY1896">
        <v>0.37257063462236001</v>
      </c>
      <c r="BZ1896">
        <v>0.38326618855613998</v>
      </c>
      <c r="CA1896">
        <f t="shared" si="232"/>
        <v>49.996812934268803</v>
      </c>
      <c r="CB1896" cm="1">
        <f t="array" ref="CB1896">IF(ISBLANK(INDEX(AC:AC,ROW())), "", INDEX(AC:AC,ROW())*(BI1896+BJ1896)/1000)</f>
        <v>151.33551651415181</v>
      </c>
      <c r="CC1896">
        <f t="shared" si="233"/>
        <v>153.87134296525414</v>
      </c>
      <c r="CD1896">
        <f t="shared" si="234"/>
        <v>3.8492633138356123</v>
      </c>
      <c r="CE1896">
        <f t="shared" si="235"/>
        <v>4.6170738659538566</v>
      </c>
      <c r="CF1896" cm="1">
        <f t="array" ref="CF1896">IFERROR(IF((BD1896+BE1896)*INDEX(H:H,ROW())*INDEX(K:K,ROW())/(BF1896*30*1000)&lt;0.5,"",(BD1896+BE1896)*INDEX(H:H,ROW())*INDEX(K:K,ROW())/(BF1896*30*1000)),"")</f>
        <v>2.0917534945198146</v>
      </c>
      <c r="CG1896">
        <f t="shared" si="236"/>
        <v>0.45058594602040053</v>
      </c>
      <c r="CH1896" cm="1">
        <f t="array" ref="CH1896">IFERROR((BD1896+BE1896)*INDEX(K:K,ROW())*INDEX(H:H,ROW())/BC1896/100000,"")</f>
        <v>0.28275441815090674</v>
      </c>
      <c r="CI1896">
        <f t="shared" si="237"/>
        <v>94.214383878891468</v>
      </c>
      <c r="CJ1896">
        <v>1</v>
      </c>
      <c r="CK1896">
        <f t="shared" si="238"/>
        <v>0</v>
      </c>
      <c r="CL1896" cm="1">
        <f t="array" ref="CL1896">IF(INDEX(AS:AS,ROW()-2)=0,CL1895,INDEX(AS:AS,ROW()-2))</f>
        <v>41.52</v>
      </c>
      <c r="CM1896" t="str">
        <f t="shared" si="239"/>
        <v>CIV</v>
      </c>
    </row>
    <row r="1897" spans="1:91" x14ac:dyDescent="0.3">
      <c r="A1897" s="1">
        <v>1892</v>
      </c>
      <c r="B1897" t="s">
        <v>210</v>
      </c>
      <c r="C1897">
        <v>3</v>
      </c>
      <c r="D1897">
        <v>20</v>
      </c>
      <c r="E1897">
        <v>12</v>
      </c>
      <c r="F1897" t="s">
        <v>123</v>
      </c>
      <c r="G1897" t="s">
        <v>127</v>
      </c>
      <c r="H1897">
        <v>46.21</v>
      </c>
      <c r="I1897">
        <v>0.89</v>
      </c>
      <c r="J1897">
        <v>44.1</v>
      </c>
      <c r="K1897">
        <v>1543</v>
      </c>
      <c r="L1897">
        <v>44.41</v>
      </c>
      <c r="M1897">
        <v>0.89</v>
      </c>
      <c r="N1897">
        <v>44.1</v>
      </c>
      <c r="O1897">
        <v>1570</v>
      </c>
      <c r="P1897">
        <v>1.32</v>
      </c>
      <c r="Q1897">
        <v>50.19</v>
      </c>
      <c r="R1897">
        <v>30.11</v>
      </c>
      <c r="S1897">
        <v>1.7</v>
      </c>
      <c r="T1897">
        <v>7.41</v>
      </c>
      <c r="U1897">
        <v>0</v>
      </c>
      <c r="V1897">
        <v>0</v>
      </c>
      <c r="W1897">
        <v>0</v>
      </c>
      <c r="X1897">
        <v>0</v>
      </c>
      <c r="Y1897">
        <v>2</v>
      </c>
      <c r="Z1897">
        <v>7.5</v>
      </c>
      <c r="AA1897">
        <v>19.5</v>
      </c>
      <c r="AB1897">
        <v>63.9</v>
      </c>
      <c r="AC1897">
        <v>1741</v>
      </c>
      <c r="AD1897">
        <v>37.86</v>
      </c>
      <c r="AE1897">
        <v>30.85</v>
      </c>
      <c r="AF1897">
        <v>11.36</v>
      </c>
      <c r="AG1897">
        <v>1572</v>
      </c>
      <c r="AI1897">
        <v>44.21</v>
      </c>
      <c r="AJ1897">
        <v>40.89</v>
      </c>
      <c r="AK1897">
        <v>3.76</v>
      </c>
      <c r="AL1897">
        <v>47.32</v>
      </c>
      <c r="AM1897">
        <v>6.44</v>
      </c>
      <c r="AN1897">
        <v>47.81</v>
      </c>
      <c r="AO1897">
        <v>44.5</v>
      </c>
      <c r="AP1897">
        <v>2.88</v>
      </c>
      <c r="AQ1897">
        <v>3.11</v>
      </c>
      <c r="AR1897">
        <v>0</v>
      </c>
      <c r="AS1897">
        <v>40.630000000000003</v>
      </c>
      <c r="AT1897">
        <v>0</v>
      </c>
      <c r="AU1897">
        <v>0</v>
      </c>
      <c r="AV1897">
        <v>3.9</v>
      </c>
      <c r="AW1897">
        <v>37.799999999999997</v>
      </c>
      <c r="AX1897">
        <v>81.2</v>
      </c>
      <c r="AY1897">
        <v>99.1</v>
      </c>
      <c r="AZ1897">
        <v>100</v>
      </c>
      <c r="BA1897">
        <v>77.3</v>
      </c>
      <c r="BB1897">
        <v>95.199999999999989</v>
      </c>
      <c r="BC1897">
        <v>112.9030737793173</v>
      </c>
      <c r="BD1897">
        <v>50.002911711201307</v>
      </c>
      <c r="BE1897">
        <v>0</v>
      </c>
      <c r="BF1897">
        <v>58.187137352097778</v>
      </c>
      <c r="BG1897">
        <v>151.5304553306957</v>
      </c>
      <c r="BH1897">
        <v>2.138818144463079E-5</v>
      </c>
      <c r="BI1897">
        <v>86.097053064906135</v>
      </c>
      <c r="BJ1897">
        <v>2.5220390792820001E-4</v>
      </c>
      <c r="BK1897">
        <v>574.27880869899957</v>
      </c>
      <c r="BL1897">
        <v>3.7034365478833089</v>
      </c>
      <c r="BM1897">
        <v>199.08896367068061</v>
      </c>
      <c r="BN1897">
        <v>105.0198089585102</v>
      </c>
      <c r="BO1897">
        <v>106.6169059531902</v>
      </c>
      <c r="BP1897">
        <v>104.06505989464171</v>
      </c>
      <c r="BQ1897">
        <v>38.172021224469169</v>
      </c>
      <c r="BR1897">
        <v>34.951580146843007</v>
      </c>
      <c r="BS1897">
        <v>90.815140525428561</v>
      </c>
      <c r="BT1897">
        <v>0</v>
      </c>
      <c r="BU1897">
        <v>115.2973985460673</v>
      </c>
      <c r="BV1897">
        <v>859.4752699286156</v>
      </c>
      <c r="BW1897">
        <v>9.9280819318431508</v>
      </c>
      <c r="BX1897">
        <v>11.03931013191414</v>
      </c>
      <c r="BY1897">
        <v>0.37257063462236001</v>
      </c>
      <c r="BZ1897">
        <v>0.38326618855613998</v>
      </c>
      <c r="CA1897">
        <f t="shared" si="232"/>
        <v>50.002911711201307</v>
      </c>
      <c r="CB1897" cm="1">
        <f t="array" ref="CB1897">IF(ISBLANK(INDEX(AC:AC,ROW())), "", INDEX(AC:AC,ROW())*(BI1897+BJ1897)/1000)</f>
        <v>149.89540847300529</v>
      </c>
      <c r="CC1897">
        <f t="shared" si="233"/>
        <v>151.53047671887714</v>
      </c>
      <c r="CD1897">
        <f t="shared" si="234"/>
        <v>3.7898568072508274</v>
      </c>
      <c r="CE1897">
        <f t="shared" si="235"/>
        <v>5.086476297549674</v>
      </c>
      <c r="CF1897" cm="1">
        <f t="array" ref="CF1897">IFERROR(IF((BD1897+BE1897)*INDEX(H:H,ROW())*INDEX(K:K,ROW())/(BF1897*30*1000)&lt;0.5,"",(BD1897+BE1897)*INDEX(H:H,ROW())*INDEX(K:K,ROW())/(BF1897*30*1000)),"")</f>
        <v>2.0424382851404008</v>
      </c>
      <c r="CG1897">
        <f t="shared" si="236"/>
        <v>0.51537248193819396</v>
      </c>
      <c r="CH1897" cm="1">
        <f t="array" ref="CH1897">IFERROR((BD1897+BE1897)*INDEX(K:K,ROW())*INDEX(H:H,ROW())/BC1897/100000,"")</f>
        <v>0.31578494646551913</v>
      </c>
      <c r="CI1897">
        <f t="shared" si="237"/>
        <v>92.605431452452649</v>
      </c>
      <c r="CJ1897">
        <v>1</v>
      </c>
      <c r="CK1897">
        <f t="shared" si="238"/>
        <v>0</v>
      </c>
      <c r="CL1897" cm="1">
        <f t="array" ref="CL1897">IF(INDEX(AS:AS,ROW()-2)=0,CL1896,INDEX(AS:AS,ROW()-2))</f>
        <v>40.21</v>
      </c>
      <c r="CM1897" t="str">
        <f t="shared" si="239"/>
        <v>SP</v>
      </c>
    </row>
    <row r="1898" spans="1:91" x14ac:dyDescent="0.3">
      <c r="A1898" s="1">
        <v>1893</v>
      </c>
      <c r="B1898" t="s">
        <v>210</v>
      </c>
      <c r="C1898">
        <v>3</v>
      </c>
      <c r="D1898">
        <v>20</v>
      </c>
      <c r="E1898">
        <v>12</v>
      </c>
      <c r="F1898" t="s">
        <v>123</v>
      </c>
      <c r="G1898" t="s">
        <v>128</v>
      </c>
      <c r="H1898">
        <v>46.21</v>
      </c>
      <c r="I1898">
        <v>0.89</v>
      </c>
      <c r="J1898">
        <v>44.1</v>
      </c>
      <c r="K1898">
        <v>1570</v>
      </c>
      <c r="L1898">
        <v>44.41</v>
      </c>
      <c r="M1898">
        <v>0.89</v>
      </c>
      <c r="N1898">
        <v>44.1</v>
      </c>
      <c r="O1898">
        <v>1570</v>
      </c>
      <c r="P1898">
        <v>1.32</v>
      </c>
      <c r="Q1898">
        <v>50.19</v>
      </c>
      <c r="R1898">
        <v>30.11</v>
      </c>
      <c r="S1898">
        <v>1.7</v>
      </c>
      <c r="T1898">
        <v>7.41</v>
      </c>
      <c r="U1898">
        <v>0</v>
      </c>
      <c r="V1898">
        <v>0</v>
      </c>
      <c r="W1898">
        <v>0</v>
      </c>
      <c r="X1898">
        <v>0</v>
      </c>
      <c r="Y1898">
        <v>1.9</v>
      </c>
      <c r="Z1898">
        <v>7.5</v>
      </c>
      <c r="AA1898">
        <v>19.8</v>
      </c>
      <c r="AB1898">
        <v>63.9</v>
      </c>
      <c r="AC1898">
        <v>1747</v>
      </c>
      <c r="AD1898">
        <v>37.86</v>
      </c>
      <c r="AE1898">
        <v>32.409999999999997</v>
      </c>
      <c r="AF1898">
        <v>11.33</v>
      </c>
      <c r="AG1898">
        <v>1572</v>
      </c>
      <c r="AI1898">
        <v>44.21</v>
      </c>
      <c r="AJ1898">
        <v>40.89</v>
      </c>
      <c r="AK1898">
        <v>0</v>
      </c>
      <c r="AL1898">
        <v>47.32</v>
      </c>
      <c r="AM1898">
        <v>6.32</v>
      </c>
      <c r="AN1898">
        <v>47.81</v>
      </c>
      <c r="AO1898">
        <v>45.02</v>
      </c>
      <c r="AP1898">
        <v>3.72</v>
      </c>
      <c r="AQ1898">
        <v>0</v>
      </c>
      <c r="AR1898">
        <v>0</v>
      </c>
      <c r="AS1898">
        <v>41.52</v>
      </c>
      <c r="AT1898">
        <v>0</v>
      </c>
      <c r="AU1898">
        <v>0</v>
      </c>
      <c r="AV1898">
        <v>3.8</v>
      </c>
      <c r="AW1898">
        <v>41.9</v>
      </c>
      <c r="AX1898">
        <v>84.3</v>
      </c>
      <c r="AY1898">
        <v>99.4</v>
      </c>
      <c r="AZ1898">
        <v>100</v>
      </c>
      <c r="BA1898">
        <v>80.5</v>
      </c>
      <c r="BB1898">
        <v>95.600000000000009</v>
      </c>
      <c r="BC1898">
        <v>98.602723566938494</v>
      </c>
      <c r="BD1898">
        <v>52.288123418566222</v>
      </c>
      <c r="BE1898">
        <v>0</v>
      </c>
      <c r="BF1898">
        <v>60.626527200218973</v>
      </c>
      <c r="BG1898">
        <v>155.04880057680981</v>
      </c>
      <c r="BH1898">
        <v>2.138818144463079E-5</v>
      </c>
      <c r="BI1898">
        <v>88.096312473346572</v>
      </c>
      <c r="BJ1898">
        <v>2.5220390792820001E-4</v>
      </c>
      <c r="BK1898">
        <v>595.72154805253717</v>
      </c>
      <c r="BL1898">
        <v>3.6960632978846539</v>
      </c>
      <c r="BM1898">
        <v>200.411675034642</v>
      </c>
      <c r="BN1898">
        <v>104.6979692191164</v>
      </c>
      <c r="BO1898">
        <v>105.7435579897444</v>
      </c>
      <c r="BP1898">
        <v>102.906751725985</v>
      </c>
      <c r="BQ1898">
        <v>37.060406484034111</v>
      </c>
      <c r="BR1898">
        <v>30.305429265868451</v>
      </c>
      <c r="BS1898">
        <v>91.097627417605523</v>
      </c>
      <c r="BT1898">
        <v>0</v>
      </c>
      <c r="BU1898">
        <v>112.5739867192253</v>
      </c>
      <c r="BV1898">
        <v>858.5195512103835</v>
      </c>
      <c r="BW1898">
        <v>10.301581924789961</v>
      </c>
      <c r="BX1898">
        <v>10.97840820939739</v>
      </c>
      <c r="BY1898">
        <v>0.37257063462236001</v>
      </c>
      <c r="BZ1898">
        <v>0.38326618855613998</v>
      </c>
      <c r="CA1898">
        <f t="shared" si="232"/>
        <v>52.288123418566222</v>
      </c>
      <c r="CB1898" cm="1">
        <f t="array" ref="CB1898">IF(ISBLANK(INDEX(AC:AC,ROW())), "", INDEX(AC:AC,ROW())*(BI1898+BJ1898)/1000)</f>
        <v>153.9046984911636</v>
      </c>
      <c r="CC1898">
        <f t="shared" si="233"/>
        <v>155.04882196499125</v>
      </c>
      <c r="CD1898">
        <f t="shared" si="234"/>
        <v>3.8421546226713428</v>
      </c>
      <c r="CE1898">
        <f t="shared" si="235"/>
        <v>6.0416338058666232</v>
      </c>
      <c r="CF1898" cm="1">
        <f t="array" ref="CF1898">IFERROR(IF((BD1898+BE1898)*INDEX(H:H,ROW())*INDEX(K:K,ROW())/(BF1898*30*1000)&lt;0.5,"",(BD1898+BE1898)*INDEX(H:H,ROW())*INDEX(K:K,ROW())/(BF1898*30*1000)),"")</f>
        <v>2.0857138740890155</v>
      </c>
      <c r="CG1898">
        <f t="shared" si="236"/>
        <v>0.61485651721436885</v>
      </c>
      <c r="CH1898" cm="1">
        <f t="array" ref="CH1898">IFERROR((BD1898+BE1898)*INDEX(K:K,ROW())*INDEX(H:H,ROW())/BC1898/100000,"")</f>
        <v>0.38472443055841826</v>
      </c>
      <c r="CI1898">
        <f t="shared" si="237"/>
        <v>98.532147209868938</v>
      </c>
      <c r="CJ1898">
        <v>1</v>
      </c>
      <c r="CK1898">
        <f t="shared" si="238"/>
        <v>0</v>
      </c>
      <c r="CL1898" cm="1">
        <f t="array" ref="CL1898">IF(INDEX(AS:AS,ROW()-2)=0,CL1897,INDEX(AS:AS,ROW()-2))</f>
        <v>41.52</v>
      </c>
      <c r="CM1898" t="str">
        <f t="shared" si="239"/>
        <v>CIV</v>
      </c>
    </row>
    <row r="1899" spans="1:91" x14ac:dyDescent="0.3">
      <c r="A1899" s="1">
        <v>1894</v>
      </c>
      <c r="B1899" t="s">
        <v>210</v>
      </c>
      <c r="C1899">
        <v>3</v>
      </c>
      <c r="D1899">
        <v>20</v>
      </c>
      <c r="E1899">
        <v>12</v>
      </c>
      <c r="F1899" t="s">
        <v>123</v>
      </c>
      <c r="G1899" t="s">
        <v>129</v>
      </c>
      <c r="H1899">
        <v>44.97</v>
      </c>
      <c r="I1899">
        <v>0.86</v>
      </c>
      <c r="J1899">
        <v>44.59</v>
      </c>
      <c r="K1899">
        <v>1540</v>
      </c>
      <c r="L1899">
        <v>44.41</v>
      </c>
      <c r="M1899">
        <v>0.89</v>
      </c>
      <c r="N1899">
        <v>44.1</v>
      </c>
      <c r="O1899">
        <v>1570</v>
      </c>
      <c r="P1899">
        <v>1.32</v>
      </c>
      <c r="Q1899">
        <v>50.19</v>
      </c>
      <c r="R1899">
        <v>30.11</v>
      </c>
      <c r="S1899">
        <v>1.7</v>
      </c>
      <c r="T1899">
        <v>7.41</v>
      </c>
      <c r="U1899">
        <v>0</v>
      </c>
      <c r="V1899">
        <v>0</v>
      </c>
      <c r="W1899">
        <v>0</v>
      </c>
      <c r="X1899">
        <v>0</v>
      </c>
      <c r="Y1899">
        <v>2</v>
      </c>
      <c r="Z1899">
        <v>7.5</v>
      </c>
      <c r="AA1899">
        <v>19.5</v>
      </c>
      <c r="AB1899">
        <v>63.9</v>
      </c>
      <c r="AC1899">
        <v>1756</v>
      </c>
      <c r="AD1899">
        <v>37.86</v>
      </c>
      <c r="AE1899">
        <v>30.71</v>
      </c>
      <c r="AF1899">
        <v>11.08</v>
      </c>
      <c r="AG1899">
        <v>1572</v>
      </c>
      <c r="AI1899">
        <v>43.71</v>
      </c>
      <c r="AJ1899">
        <v>40.89</v>
      </c>
      <c r="AK1899">
        <v>3.69</v>
      </c>
      <c r="AL1899">
        <v>47.32</v>
      </c>
      <c r="AM1899">
        <v>6.35</v>
      </c>
      <c r="AN1899">
        <v>47.42</v>
      </c>
      <c r="AO1899">
        <v>44.28</v>
      </c>
      <c r="AP1899">
        <v>2.97</v>
      </c>
      <c r="AQ1899">
        <v>0</v>
      </c>
      <c r="AR1899">
        <v>2.86</v>
      </c>
      <c r="AS1899">
        <v>40.479999999999997</v>
      </c>
      <c r="AT1899">
        <v>0</v>
      </c>
      <c r="AU1899">
        <v>0</v>
      </c>
      <c r="AV1899">
        <v>4.5999999999999996</v>
      </c>
      <c r="AW1899">
        <v>59.9</v>
      </c>
      <c r="AX1899">
        <v>87.3</v>
      </c>
      <c r="AY1899">
        <v>97.6</v>
      </c>
      <c r="AZ1899">
        <v>100</v>
      </c>
      <c r="BA1899">
        <v>82.7</v>
      </c>
      <c r="BB1899">
        <v>93</v>
      </c>
      <c r="BC1899">
        <v>107.14422346146991</v>
      </c>
      <c r="BD1899">
        <v>52.698763584171012</v>
      </c>
      <c r="BE1899">
        <v>0</v>
      </c>
      <c r="BF1899">
        <v>60.461205637122021</v>
      </c>
      <c r="BG1899">
        <v>155.2190148747334</v>
      </c>
      <c r="BH1899">
        <v>2.138818144463079E-5</v>
      </c>
      <c r="BI1899">
        <v>88.19340177336197</v>
      </c>
      <c r="BJ1899">
        <v>2.5220390792820001E-4</v>
      </c>
      <c r="BK1899">
        <v>623.22940128175435</v>
      </c>
      <c r="BL1899">
        <v>3.6708228045509821</v>
      </c>
      <c r="BM1899">
        <v>201.12639079661051</v>
      </c>
      <c r="BN1899">
        <v>104.69904097406859</v>
      </c>
      <c r="BO1899">
        <v>105.5600697510301</v>
      </c>
      <c r="BP1899">
        <v>103.4115455436679</v>
      </c>
      <c r="BQ1899">
        <v>35.858150154943743</v>
      </c>
      <c r="BR1899">
        <v>44.470142869757893</v>
      </c>
      <c r="BS1899">
        <v>91.827200080218162</v>
      </c>
      <c r="BT1899">
        <v>0</v>
      </c>
      <c r="BU1899">
        <v>109.3105219059029</v>
      </c>
      <c r="BV1899">
        <v>858.68642066110692</v>
      </c>
      <c r="BW1899">
        <v>9.7834244317025512</v>
      </c>
      <c r="BX1899">
        <v>10.743234545884849</v>
      </c>
      <c r="BY1899">
        <v>0.37257063462236001</v>
      </c>
      <c r="BZ1899">
        <v>0.38326618855613998</v>
      </c>
      <c r="CA1899">
        <f t="shared" si="232"/>
        <v>52.698763584171012</v>
      </c>
      <c r="CB1899" cm="1">
        <f t="array" ref="CB1899">IF(ISBLANK(INDEX(AC:AC,ROW())), "", INDEX(AC:AC,ROW())*(BI1899+BJ1899)/1000)</f>
        <v>154.86805638408595</v>
      </c>
      <c r="CC1899">
        <f t="shared" si="233"/>
        <v>155.21903626291484</v>
      </c>
      <c r="CD1899">
        <f t="shared" si="234"/>
        <v>4.0151608738641373</v>
      </c>
      <c r="CE1899">
        <f t="shared" si="235"/>
        <v>5.8167335685238655</v>
      </c>
      <c r="CF1899" cm="1">
        <f t="array" ref="CF1899">IFERROR(IF((BD1899+BE1899)*INDEX(H:H,ROW())*INDEX(K:K,ROW())/(BF1899*30*1000)&lt;0.5,"",(BD1899+BE1899)*INDEX(H:H,ROW())*INDEX(K:K,ROW())/(BF1899*30*1000)),"")</f>
        <v>2.0120833930050313</v>
      </c>
      <c r="CG1899">
        <f t="shared" si="236"/>
        <v>0.56429738985288791</v>
      </c>
      <c r="CH1899" cm="1">
        <f t="array" ref="CH1899">IFERROR((BD1899+BE1899)*INDEX(K:K,ROW())*INDEX(H:H,ROW())/BC1899/100000,"")</f>
        <v>0.34062402205172448</v>
      </c>
      <c r="CI1899">
        <f t="shared" si="237"/>
        <v>94.79453593520681</v>
      </c>
      <c r="CJ1899">
        <v>1</v>
      </c>
      <c r="CK1899">
        <f t="shared" si="238"/>
        <v>0</v>
      </c>
      <c r="CL1899" cm="1">
        <f t="array" ref="CL1899">IF(INDEX(AS:AS,ROW()-2)=0,CL1898,INDEX(AS:AS,ROW()-2))</f>
        <v>40.630000000000003</v>
      </c>
      <c r="CM1899" t="str">
        <f t="shared" si="239"/>
        <v>SP</v>
      </c>
    </row>
    <row r="1900" spans="1:91" x14ac:dyDescent="0.3">
      <c r="A1900" s="1">
        <v>1895</v>
      </c>
      <c r="B1900" t="s">
        <v>210</v>
      </c>
      <c r="C1900">
        <v>3</v>
      </c>
      <c r="D1900">
        <v>20</v>
      </c>
      <c r="E1900">
        <v>12</v>
      </c>
      <c r="F1900" t="s">
        <v>123</v>
      </c>
      <c r="G1900" t="s">
        <v>130</v>
      </c>
      <c r="H1900">
        <v>46.21</v>
      </c>
      <c r="I1900">
        <v>0.89</v>
      </c>
      <c r="J1900">
        <v>44.1</v>
      </c>
      <c r="K1900">
        <v>1570</v>
      </c>
      <c r="L1900">
        <v>44.41</v>
      </c>
      <c r="M1900">
        <v>0.89</v>
      </c>
      <c r="N1900">
        <v>44.1</v>
      </c>
      <c r="O1900">
        <v>1570</v>
      </c>
      <c r="P1900">
        <v>1.32</v>
      </c>
      <c r="Q1900">
        <v>50.19</v>
      </c>
      <c r="R1900">
        <v>30.11</v>
      </c>
      <c r="S1900">
        <v>1.7</v>
      </c>
      <c r="T1900">
        <v>7.41</v>
      </c>
      <c r="U1900">
        <v>0</v>
      </c>
      <c r="V1900">
        <v>0</v>
      </c>
      <c r="W1900">
        <v>0</v>
      </c>
      <c r="X1900">
        <v>0</v>
      </c>
      <c r="Y1900">
        <v>2</v>
      </c>
      <c r="Z1900">
        <v>7.5</v>
      </c>
      <c r="AA1900">
        <v>19.5</v>
      </c>
      <c r="AB1900">
        <v>63.9</v>
      </c>
      <c r="AC1900">
        <v>1760</v>
      </c>
      <c r="AD1900">
        <v>37.86</v>
      </c>
      <c r="AE1900">
        <v>32.409999999999997</v>
      </c>
      <c r="AF1900">
        <v>10.98</v>
      </c>
      <c r="AG1900">
        <v>1572</v>
      </c>
      <c r="AI1900">
        <v>44.21</v>
      </c>
      <c r="AJ1900">
        <v>40.89</v>
      </c>
      <c r="AK1900">
        <v>0</v>
      </c>
      <c r="AL1900">
        <v>47.32</v>
      </c>
      <c r="AM1900">
        <v>6.32</v>
      </c>
      <c r="AN1900">
        <v>47.81</v>
      </c>
      <c r="AO1900">
        <v>45.02</v>
      </c>
      <c r="AP1900">
        <v>3.72</v>
      </c>
      <c r="AQ1900">
        <v>0</v>
      </c>
      <c r="AR1900">
        <v>0</v>
      </c>
      <c r="AS1900">
        <v>41.52</v>
      </c>
      <c r="AT1900">
        <v>0</v>
      </c>
      <c r="AU1900">
        <v>0</v>
      </c>
      <c r="AV1900">
        <v>4.2</v>
      </c>
      <c r="AW1900">
        <v>67.400000000000006</v>
      </c>
      <c r="AX1900">
        <v>88.6</v>
      </c>
      <c r="AY1900">
        <v>98.4</v>
      </c>
      <c r="AZ1900">
        <v>100</v>
      </c>
      <c r="BA1900">
        <v>84.399999999999991</v>
      </c>
      <c r="BB1900">
        <v>94.2</v>
      </c>
      <c r="BC1900">
        <v>113.57612770771181</v>
      </c>
      <c r="BD1900">
        <v>51.010491297856383</v>
      </c>
      <c r="BE1900">
        <v>0</v>
      </c>
      <c r="BF1900">
        <v>57.953429202408763</v>
      </c>
      <c r="BG1900">
        <v>155.52181945964259</v>
      </c>
      <c r="BH1900">
        <v>2.138818144463079E-5</v>
      </c>
      <c r="BI1900">
        <v>88.362714661788814</v>
      </c>
      <c r="BJ1900">
        <v>2.5220390792820001E-4</v>
      </c>
      <c r="BK1900">
        <v>538.11674089365999</v>
      </c>
      <c r="BL1900">
        <v>3.6455798410670379</v>
      </c>
      <c r="BM1900">
        <v>202.546245662931</v>
      </c>
      <c r="BN1900">
        <v>104.91010435754259</v>
      </c>
      <c r="BO1900">
        <v>106.853474317485</v>
      </c>
      <c r="BP1900">
        <v>102.772031550248</v>
      </c>
      <c r="BQ1900">
        <v>35.097309465099443</v>
      </c>
      <c r="BR1900">
        <v>55.907484838629202</v>
      </c>
      <c r="BS1900">
        <v>93.725243370550004</v>
      </c>
      <c r="BT1900">
        <v>0</v>
      </c>
      <c r="BU1900">
        <v>107.41985278366219</v>
      </c>
      <c r="BV1900">
        <v>859.54332618322678</v>
      </c>
      <c r="BW1900">
        <v>11.21819263596295</v>
      </c>
      <c r="BX1900">
        <v>11.101958026529649</v>
      </c>
      <c r="BY1900">
        <v>0.37257063462236001</v>
      </c>
      <c r="BZ1900">
        <v>0.38326618855613998</v>
      </c>
      <c r="CA1900">
        <f t="shared" si="232"/>
        <v>51.010491297856383</v>
      </c>
      <c r="CB1900" cm="1">
        <f t="array" ref="CB1900">IF(ISBLANK(INDEX(AC:AC,ROW())), "", INDEX(AC:AC,ROW())*(BI1900+BJ1900)/1000)</f>
        <v>155.51882168362627</v>
      </c>
      <c r="CC1900">
        <f t="shared" si="233"/>
        <v>155.52184084782402</v>
      </c>
      <c r="CD1900">
        <f t="shared" si="234"/>
        <v>3.4600718327414848</v>
      </c>
      <c r="CE1900">
        <f t="shared" si="235"/>
        <v>4.7379387883209363</v>
      </c>
      <c r="CF1900" cm="1">
        <f t="array" ref="CF1900">IFERROR(IF((BD1900+BE1900)*INDEX(H:H,ROW())*INDEX(K:K,ROW())/(BF1900*30*1000)&lt;0.5,"",(BD1900+BE1900)*INDEX(H:H,ROW())*INDEX(K:K,ROW())/(BF1900*30*1000)),"")</f>
        <v>2.1286033121449135</v>
      </c>
      <c r="CG1900">
        <f t="shared" si="236"/>
        <v>0.51026065399545872</v>
      </c>
      <c r="CH1900" cm="1">
        <f t="array" ref="CH1900">IFERROR((BD1900+BE1900)*INDEX(K:K,ROW())*INDEX(H:H,ROW())/BC1900/100000,"")</f>
        <v>0.32584275544558894</v>
      </c>
      <c r="CI1900">
        <f t="shared" si="237"/>
        <v>96.124567286028338</v>
      </c>
      <c r="CJ1900">
        <v>1</v>
      </c>
      <c r="CK1900">
        <f t="shared" si="238"/>
        <v>0</v>
      </c>
      <c r="CL1900" cm="1">
        <f t="array" ref="CL1900">IF(INDEX(AS:AS,ROW()-2)=0,CL1899,INDEX(AS:AS,ROW()-2))</f>
        <v>41.52</v>
      </c>
      <c r="CM1900" t="str">
        <f t="shared" si="239"/>
        <v>CIV</v>
      </c>
    </row>
    <row r="1901" spans="1:91" x14ac:dyDescent="0.3">
      <c r="A1901" s="1">
        <v>1896</v>
      </c>
      <c r="B1901" t="s">
        <v>210</v>
      </c>
      <c r="C1901">
        <v>3</v>
      </c>
      <c r="D1901">
        <v>20</v>
      </c>
      <c r="E1901">
        <v>12</v>
      </c>
      <c r="F1901" t="s">
        <v>123</v>
      </c>
      <c r="G1901" t="s">
        <v>131</v>
      </c>
      <c r="H1901">
        <v>46.21</v>
      </c>
      <c r="I1901">
        <v>0.89</v>
      </c>
      <c r="J1901">
        <v>44.1</v>
      </c>
      <c r="K1901">
        <v>1570</v>
      </c>
      <c r="L1901">
        <v>44.41</v>
      </c>
      <c r="M1901">
        <v>0.89</v>
      </c>
      <c r="N1901">
        <v>44.1</v>
      </c>
      <c r="O1901">
        <v>1570</v>
      </c>
      <c r="P1901">
        <v>1.32</v>
      </c>
      <c r="Q1901">
        <v>50.19</v>
      </c>
      <c r="R1901">
        <v>30.11</v>
      </c>
      <c r="S1901">
        <v>1.7</v>
      </c>
      <c r="T1901">
        <v>7.41</v>
      </c>
      <c r="U1901">
        <v>0</v>
      </c>
      <c r="V1901">
        <v>0</v>
      </c>
      <c r="W1901">
        <v>0</v>
      </c>
      <c r="X1901">
        <v>0</v>
      </c>
      <c r="Y1901">
        <v>2</v>
      </c>
      <c r="Z1901">
        <v>7.5</v>
      </c>
      <c r="AA1901">
        <v>19.5</v>
      </c>
      <c r="AB1901">
        <v>63.9</v>
      </c>
      <c r="AC1901">
        <v>1765</v>
      </c>
      <c r="AD1901">
        <v>37.86</v>
      </c>
      <c r="AE1901">
        <v>32.409999999999997</v>
      </c>
      <c r="AF1901">
        <v>10.92</v>
      </c>
      <c r="AG1901">
        <v>1572</v>
      </c>
      <c r="AI1901">
        <v>44.21</v>
      </c>
      <c r="AJ1901">
        <v>40.89</v>
      </c>
      <c r="AK1901">
        <v>0</v>
      </c>
      <c r="AL1901">
        <v>47.32</v>
      </c>
      <c r="AM1901">
        <v>6.44</v>
      </c>
      <c r="AN1901">
        <v>47.81</v>
      </c>
      <c r="AO1901">
        <v>45.02</v>
      </c>
      <c r="AP1901">
        <v>3.05</v>
      </c>
      <c r="AQ1901">
        <v>3.06</v>
      </c>
      <c r="AR1901">
        <v>0</v>
      </c>
      <c r="AS1901">
        <v>41.52</v>
      </c>
      <c r="AT1901">
        <v>0</v>
      </c>
      <c r="AU1901">
        <v>0</v>
      </c>
      <c r="AV1901">
        <v>6.2</v>
      </c>
      <c r="AW1901">
        <v>46.1</v>
      </c>
      <c r="AX1901">
        <v>78.3</v>
      </c>
      <c r="AY1901">
        <v>95.4</v>
      </c>
      <c r="AZ1901">
        <v>100</v>
      </c>
      <c r="BA1901">
        <v>72.099999999999994</v>
      </c>
      <c r="BB1901">
        <v>89.2</v>
      </c>
      <c r="BC1901">
        <v>36.796469380143712</v>
      </c>
      <c r="BD1901">
        <v>22.85670821223972</v>
      </c>
      <c r="BE1901">
        <v>0</v>
      </c>
      <c r="BF1901">
        <v>28.88122203927788</v>
      </c>
      <c r="BG1901">
        <v>184.98478601323811</v>
      </c>
      <c r="BH1901">
        <v>2.138818144463079E-5</v>
      </c>
      <c r="BI1901">
        <v>105.1042127951437</v>
      </c>
      <c r="BJ1901">
        <v>2.5220390792820001E-4</v>
      </c>
      <c r="BK1901">
        <v>254.64271166516249</v>
      </c>
      <c r="BL1901">
        <v>3.6280026031591488</v>
      </c>
      <c r="BM1901">
        <v>202.32231437400679</v>
      </c>
      <c r="BN1901">
        <v>106.3649360689524</v>
      </c>
      <c r="BO1901">
        <v>105.9029971612881</v>
      </c>
      <c r="BP1901">
        <v>102.4829076150817</v>
      </c>
      <c r="BQ1901">
        <v>11.03518012106535</v>
      </c>
      <c r="BR1901">
        <v>61.907497944990233</v>
      </c>
      <c r="BS1901">
        <v>115.24527222517</v>
      </c>
      <c r="BT1901">
        <v>0</v>
      </c>
      <c r="BU1901">
        <v>105.11512040343101</v>
      </c>
      <c r="BV1901">
        <v>816.5958313284184</v>
      </c>
      <c r="BW1901">
        <v>8.5612976634593974</v>
      </c>
      <c r="BX1901">
        <v>10.97582437780866</v>
      </c>
      <c r="BY1901">
        <v>0.37257063462236001</v>
      </c>
      <c r="BZ1901">
        <v>0.38326618855613998</v>
      </c>
      <c r="CA1901">
        <f t="shared" si="232"/>
        <v>22.85670821223972</v>
      </c>
      <c r="CB1901" cm="1">
        <f t="array" ref="CB1901">IF(ISBLANK(INDEX(AC:AC,ROW())), "", INDEX(AC:AC,ROW())*(BI1901+BJ1901)/1000)</f>
        <v>185.50938072332613</v>
      </c>
      <c r="CC1901">
        <f t="shared" si="233"/>
        <v>184.98480740141954</v>
      </c>
      <c r="CD1901">
        <f t="shared" si="234"/>
        <v>1.376560136166125</v>
      </c>
      <c r="CE1901">
        <f t="shared" si="235"/>
        <v>6.9203028430378168</v>
      </c>
      <c r="CF1901" cm="1">
        <f t="array" ref="CF1901">IFERROR(IF((BD1901+BE1901)*INDEX(H:H,ROW())*INDEX(K:K,ROW())/(BF1901*30*1000)&lt;0.5,"",(BD1901+BE1901)*INDEX(H:H,ROW())*INDEX(K:K,ROW())/(BF1901*30*1000)),"")</f>
        <v>1.9138702205079192</v>
      </c>
      <c r="CG1901">
        <f t="shared" si="236"/>
        <v>0.78489111933284839</v>
      </c>
      <c r="CH1901" cm="1">
        <f t="array" ref="CH1901">IFERROR((BD1901+BE1901)*INDEX(K:K,ROW())*INDEX(H:H,ROW())/BC1901/100000,"")</f>
        <v>0.45065392188967979</v>
      </c>
      <c r="CI1901">
        <f t="shared" si="237"/>
        <v>43.071359059364362</v>
      </c>
      <c r="CJ1901">
        <v>1</v>
      </c>
      <c r="CK1901">
        <f t="shared" si="238"/>
        <v>0</v>
      </c>
      <c r="CL1901" cm="1">
        <f t="array" ref="CL1901">IF(INDEX(AS:AS,ROW()-2)=0,CL1900,INDEX(AS:AS,ROW()-2))</f>
        <v>40.479999999999997</v>
      </c>
      <c r="CM1901" t="str">
        <f t="shared" si="239"/>
        <v>SP</v>
      </c>
    </row>
    <row r="1902" spans="1:91" x14ac:dyDescent="0.3">
      <c r="A1902" s="1">
        <v>1897</v>
      </c>
      <c r="B1902" t="s">
        <v>211</v>
      </c>
      <c r="C1902">
        <v>3</v>
      </c>
      <c r="D1902">
        <v>21</v>
      </c>
      <c r="E1902">
        <v>12</v>
      </c>
      <c r="F1902" t="s">
        <v>105</v>
      </c>
      <c r="G1902" t="s">
        <v>106</v>
      </c>
      <c r="H1902">
        <v>44.49</v>
      </c>
      <c r="I1902">
        <v>0.83</v>
      </c>
      <c r="J1902">
        <v>44.1</v>
      </c>
      <c r="K1902">
        <v>1538</v>
      </c>
      <c r="L1902">
        <v>44.65</v>
      </c>
      <c r="M1902">
        <v>0.86</v>
      </c>
      <c r="N1902">
        <v>44.1</v>
      </c>
      <c r="O1902">
        <v>1548</v>
      </c>
      <c r="P1902">
        <v>1.4</v>
      </c>
      <c r="Q1902">
        <v>50.38</v>
      </c>
      <c r="R1902">
        <v>29.86</v>
      </c>
      <c r="S1902">
        <v>1.687206965840589</v>
      </c>
      <c r="T1902">
        <v>7.38</v>
      </c>
      <c r="U1902">
        <v>0</v>
      </c>
      <c r="V1902">
        <v>0</v>
      </c>
      <c r="W1902">
        <v>0</v>
      </c>
      <c r="X1902">
        <v>0</v>
      </c>
      <c r="Y1902">
        <v>3.5</v>
      </c>
      <c r="Z1902">
        <v>7.5</v>
      </c>
      <c r="AA1902">
        <v>22.5</v>
      </c>
      <c r="AB1902">
        <v>63.9</v>
      </c>
      <c r="AC1902">
        <v>1768</v>
      </c>
      <c r="AD1902">
        <v>37.86</v>
      </c>
      <c r="AE1902">
        <v>32.409999999999997</v>
      </c>
      <c r="AF1902">
        <v>10.89</v>
      </c>
      <c r="AG1902">
        <v>1572</v>
      </c>
      <c r="AI1902">
        <v>44.21</v>
      </c>
      <c r="AJ1902">
        <v>40.89</v>
      </c>
      <c r="AK1902">
        <v>0</v>
      </c>
      <c r="AL1902">
        <v>47.32</v>
      </c>
      <c r="AM1902">
        <v>6.32</v>
      </c>
      <c r="AN1902">
        <v>47.81</v>
      </c>
      <c r="AO1902">
        <v>45.02</v>
      </c>
      <c r="AP1902">
        <v>3.72</v>
      </c>
      <c r="AQ1902">
        <v>0</v>
      </c>
      <c r="AR1902">
        <v>0</v>
      </c>
      <c r="AS1902">
        <v>41.52</v>
      </c>
      <c r="AT1902">
        <v>0</v>
      </c>
      <c r="AU1902">
        <v>0</v>
      </c>
      <c r="AV1902">
        <v>5.0999999999999996</v>
      </c>
      <c r="AW1902">
        <v>62.4</v>
      </c>
      <c r="AX1902">
        <v>92.1</v>
      </c>
      <c r="AY1902">
        <v>100</v>
      </c>
      <c r="AZ1902">
        <v>100</v>
      </c>
      <c r="BA1902">
        <v>85.2</v>
      </c>
      <c r="BB1902">
        <v>93.5</v>
      </c>
      <c r="BC1902">
        <v>4.0838011427308949</v>
      </c>
      <c r="BD1902">
        <v>2.61613289943156E-2</v>
      </c>
      <c r="BE1902">
        <v>0</v>
      </c>
      <c r="BF1902">
        <v>5.0643826757949926</v>
      </c>
      <c r="BG1902">
        <v>172.83670047250149</v>
      </c>
      <c r="BH1902">
        <v>2.138818144463079E-5</v>
      </c>
      <c r="BI1902">
        <v>98.203587939942281</v>
      </c>
      <c r="BJ1902">
        <v>2.5220390792820001E-4</v>
      </c>
      <c r="BK1902">
        <v>458.22714358036939</v>
      </c>
      <c r="BL1902">
        <v>3.6167229937655812</v>
      </c>
      <c r="BM1902">
        <v>200.3614939102543</v>
      </c>
      <c r="BN1902">
        <v>101.9658228679337</v>
      </c>
      <c r="BO1902">
        <v>108.0586454593504</v>
      </c>
      <c r="BP1902">
        <v>98.610049119747742</v>
      </c>
      <c r="BQ1902">
        <v>11.75409831990136</v>
      </c>
      <c r="BR1902">
        <v>51.437015399048228</v>
      </c>
      <c r="BS1902">
        <v>117.284953201703</v>
      </c>
      <c r="BT1902">
        <v>0</v>
      </c>
      <c r="BU1902">
        <v>106.6338630725549</v>
      </c>
      <c r="BV1902">
        <v>823.41949396123846</v>
      </c>
      <c r="BW1902">
        <v>8.3957522978006196</v>
      </c>
      <c r="BX1902">
        <v>9.4929136894764152</v>
      </c>
      <c r="BY1902">
        <v>0.37257063462236001</v>
      </c>
      <c r="BZ1902">
        <v>0.38326618855613998</v>
      </c>
      <c r="CA1902">
        <f t="shared" si="232"/>
        <v>2.61613289943156E-2</v>
      </c>
      <c r="CB1902" cm="1">
        <f t="array" ref="CB1902">IF(ISBLANK(INDEX(AC:AC,ROW())), "", INDEX(AC:AC,ROW())*(BI1902+BJ1902)/1000)</f>
        <v>173.62438937432717</v>
      </c>
      <c r="CC1902">
        <f t="shared" si="233"/>
        <v>172.83672186068293</v>
      </c>
      <c r="CD1902">
        <f t="shared" si="234"/>
        <v>2.6512140397439889</v>
      </c>
      <c r="CE1902" t="str">
        <f t="shared" si="235"/>
        <v/>
      </c>
      <c r="CF1902" t="str" cm="1">
        <f t="array" ref="CF1902">IFERROR(IF((BD1902+BE1902)*INDEX(H:H,ROW())*INDEX(K:K,ROW())/(BF1902*30*1000)&lt;0.5,"",(BD1902+BE1902)*INDEX(H:H,ROW())*INDEX(K:K,ROW())/(BF1902*30*1000)),"")</f>
        <v/>
      </c>
      <c r="CG1902">
        <f t="shared" si="236"/>
        <v>1.2401149073601485</v>
      </c>
      <c r="CH1902" cm="1">
        <f t="array" ref="CH1902">IFERROR((BD1902+BE1902)*INDEX(K:K,ROW())*INDEX(H:H,ROW())/BC1902/100000,"")</f>
        <v>4.3834288054068991E-3</v>
      </c>
      <c r="CI1902">
        <f t="shared" si="237"/>
        <v>4.6496237830130425E-2</v>
      </c>
      <c r="CJ1902">
        <v>0</v>
      </c>
      <c r="CK1902">
        <f t="shared" si="238"/>
        <v>0</v>
      </c>
      <c r="CL1902" cm="1">
        <f t="array" ref="CL1902">IF(INDEX(AS:AS,ROW()-2)=0,CL1901,INDEX(AS:AS,ROW()-2))</f>
        <v>41.52</v>
      </c>
      <c r="CM1902" t="str">
        <f t="shared" si="239"/>
        <v>CIV</v>
      </c>
    </row>
    <row r="1903" spans="1:91" x14ac:dyDescent="0.3">
      <c r="A1903" s="1">
        <v>1898</v>
      </c>
      <c r="B1903" t="s">
        <v>211</v>
      </c>
      <c r="C1903">
        <v>3</v>
      </c>
      <c r="D1903">
        <v>21</v>
      </c>
      <c r="E1903">
        <v>12</v>
      </c>
      <c r="F1903" t="s">
        <v>105</v>
      </c>
      <c r="G1903" t="s">
        <v>107</v>
      </c>
      <c r="H1903">
        <v>46.21</v>
      </c>
      <c r="I1903">
        <v>0.89</v>
      </c>
      <c r="J1903">
        <v>44.1</v>
      </c>
      <c r="K1903">
        <v>1570</v>
      </c>
      <c r="L1903">
        <v>44.41</v>
      </c>
      <c r="M1903">
        <v>0.89</v>
      </c>
      <c r="N1903">
        <v>44.1</v>
      </c>
      <c r="O1903">
        <v>1570</v>
      </c>
      <c r="P1903">
        <v>1.32</v>
      </c>
      <c r="Q1903">
        <v>50.19</v>
      </c>
      <c r="R1903">
        <v>30.11</v>
      </c>
      <c r="S1903">
        <v>1.7</v>
      </c>
      <c r="T1903">
        <v>7.41</v>
      </c>
      <c r="U1903">
        <v>0</v>
      </c>
      <c r="V1903">
        <v>0</v>
      </c>
      <c r="W1903">
        <v>0</v>
      </c>
      <c r="X1903">
        <v>0</v>
      </c>
      <c r="Y1903">
        <v>2</v>
      </c>
      <c r="Z1903">
        <v>7.5</v>
      </c>
      <c r="AA1903">
        <v>19.5</v>
      </c>
      <c r="AB1903">
        <v>63.9</v>
      </c>
      <c r="AC1903">
        <v>1760</v>
      </c>
      <c r="AD1903">
        <v>37.770000000000003</v>
      </c>
      <c r="AE1903">
        <v>30.87</v>
      </c>
      <c r="AF1903">
        <v>11.14</v>
      </c>
      <c r="AG1903">
        <v>1572</v>
      </c>
      <c r="AI1903">
        <v>42.59</v>
      </c>
      <c r="AJ1903">
        <v>37.85</v>
      </c>
      <c r="AK1903">
        <v>3.41</v>
      </c>
      <c r="AL1903">
        <v>46.78</v>
      </c>
      <c r="AM1903">
        <v>6.38</v>
      </c>
      <c r="AN1903">
        <v>47.36</v>
      </c>
      <c r="AO1903">
        <v>43.17</v>
      </c>
      <c r="AP1903">
        <v>3.11</v>
      </c>
      <c r="AQ1903">
        <v>0</v>
      </c>
      <c r="AR1903">
        <v>2.58</v>
      </c>
      <c r="AS1903">
        <v>38.4</v>
      </c>
      <c r="AT1903">
        <v>0</v>
      </c>
      <c r="AU1903">
        <v>0</v>
      </c>
      <c r="AV1903">
        <v>4.2</v>
      </c>
      <c r="AW1903">
        <v>40.5</v>
      </c>
      <c r="AX1903">
        <v>78.7</v>
      </c>
      <c r="AY1903">
        <v>95.3</v>
      </c>
      <c r="AZ1903">
        <v>100</v>
      </c>
      <c r="BA1903">
        <v>74.5</v>
      </c>
      <c r="BB1903">
        <v>91.1</v>
      </c>
      <c r="BC1903">
        <v>27.980406468226452</v>
      </c>
      <c r="BD1903">
        <v>19.039031040904931</v>
      </c>
      <c r="BE1903">
        <v>0</v>
      </c>
      <c r="BF1903">
        <v>24.213640989407281</v>
      </c>
      <c r="BG1903">
        <v>19.251263490298399</v>
      </c>
      <c r="BH1903">
        <v>2.138818144463079E-5</v>
      </c>
      <c r="BI1903">
        <v>10.94047730535906</v>
      </c>
      <c r="BJ1903">
        <v>2.5220390792820001E-4</v>
      </c>
      <c r="BK1903">
        <v>642.13915073173382</v>
      </c>
      <c r="BL1903">
        <v>3.6242860503660981</v>
      </c>
      <c r="BM1903">
        <v>197.12557313163001</v>
      </c>
      <c r="BN1903">
        <v>67.194047580036965</v>
      </c>
      <c r="BO1903">
        <v>75.351337215601447</v>
      </c>
      <c r="BP1903">
        <v>96.878282625772727</v>
      </c>
      <c r="BQ1903">
        <v>3.007819192096703</v>
      </c>
      <c r="BR1903">
        <v>8.1998708985155417</v>
      </c>
      <c r="BS1903">
        <v>86.846321760138665</v>
      </c>
      <c r="BT1903">
        <v>0</v>
      </c>
      <c r="BU1903">
        <v>112.7894329623781</v>
      </c>
      <c r="BV1903">
        <v>759.8072117140739</v>
      </c>
      <c r="BW1903">
        <v>9.1675984334878837</v>
      </c>
      <c r="BX1903">
        <v>7.522224666478019</v>
      </c>
      <c r="BY1903">
        <v>0.37257063462236001</v>
      </c>
      <c r="BZ1903">
        <v>0.38326618855613998</v>
      </c>
      <c r="CA1903">
        <f t="shared" si="232"/>
        <v>19.039031040904931</v>
      </c>
      <c r="CB1903" cm="1">
        <f t="array" ref="CB1903">IF(ISBLANK(INDEX(AC:AC,ROW())), "", INDEX(AC:AC,ROW())*(BI1903+BJ1903)/1000)</f>
        <v>19.2556839363099</v>
      </c>
      <c r="CC1903">
        <f t="shared" si="233"/>
        <v>19.251284878479844</v>
      </c>
      <c r="CD1903">
        <f t="shared" si="234"/>
        <v>33.355651572615429</v>
      </c>
      <c r="CE1903" t="str">
        <f t="shared" si="235"/>
        <v/>
      </c>
      <c r="CF1903" cm="1">
        <f t="array" ref="CF1903">IFERROR(IF((BD1903+BE1903)*INDEX(H:H,ROW())*INDEX(K:K,ROW())/(BF1903*30*1000)&lt;0.5,"",(BD1903+BE1903)*INDEX(H:H,ROW())*INDEX(K:K,ROW())/(BF1903*30*1000)),"")</f>
        <v>1.9015121695419621</v>
      </c>
      <c r="CG1903">
        <f t="shared" si="236"/>
        <v>0.8653784574896517</v>
      </c>
      <c r="CH1903" cm="1">
        <f t="array" ref="CH1903">IFERROR((BD1903+BE1903)*INDEX(K:K,ROW())*INDEX(H:H,ROW())/BC1903/100000,"")</f>
        <v>0.49365830045280723</v>
      </c>
      <c r="CI1903">
        <f t="shared" si="237"/>
        <v>35.877298449567277</v>
      </c>
      <c r="CJ1903">
        <v>0.5</v>
      </c>
      <c r="CK1903">
        <f t="shared" si="238"/>
        <v>0</v>
      </c>
      <c r="CL1903" cm="1">
        <f t="array" ref="CL1903">IF(INDEX(AS:AS,ROW()-2)=0,CL1902,INDEX(AS:AS,ROW()-2))</f>
        <v>41.52</v>
      </c>
      <c r="CM1903" t="str">
        <f t="shared" si="239"/>
        <v>CIV</v>
      </c>
    </row>
    <row r="1904" spans="1:91" x14ac:dyDescent="0.3">
      <c r="A1904" s="1">
        <v>1899</v>
      </c>
      <c r="B1904" t="s">
        <v>211</v>
      </c>
      <c r="C1904">
        <v>3</v>
      </c>
      <c r="D1904">
        <v>21</v>
      </c>
      <c r="E1904">
        <v>12</v>
      </c>
      <c r="F1904" t="s">
        <v>105</v>
      </c>
      <c r="G1904" t="s">
        <v>108</v>
      </c>
      <c r="H1904">
        <v>46.21</v>
      </c>
      <c r="I1904">
        <v>0.89</v>
      </c>
      <c r="J1904">
        <v>44.1</v>
      </c>
      <c r="K1904">
        <v>1570</v>
      </c>
      <c r="L1904">
        <v>44.41</v>
      </c>
      <c r="M1904">
        <v>0.89</v>
      </c>
      <c r="N1904">
        <v>44.1</v>
      </c>
      <c r="O1904">
        <v>1570</v>
      </c>
      <c r="P1904">
        <v>1.32</v>
      </c>
      <c r="Q1904">
        <v>50.19</v>
      </c>
      <c r="R1904">
        <v>30.11</v>
      </c>
      <c r="S1904">
        <v>1.7</v>
      </c>
      <c r="T1904">
        <v>7.41</v>
      </c>
      <c r="U1904">
        <v>0</v>
      </c>
      <c r="V1904">
        <v>0</v>
      </c>
      <c r="W1904">
        <v>0</v>
      </c>
      <c r="X1904">
        <v>0</v>
      </c>
      <c r="Y1904">
        <v>2</v>
      </c>
      <c r="Z1904">
        <v>7.5</v>
      </c>
      <c r="AA1904">
        <v>19.5</v>
      </c>
      <c r="AB1904">
        <v>63.9</v>
      </c>
      <c r="AC1904">
        <v>1705</v>
      </c>
      <c r="AD1904">
        <v>37.86</v>
      </c>
      <c r="AE1904">
        <v>32.409999999999997</v>
      </c>
      <c r="AF1904">
        <v>12.15</v>
      </c>
      <c r="AG1904">
        <v>1572</v>
      </c>
      <c r="AI1904">
        <v>44.21</v>
      </c>
      <c r="AJ1904">
        <v>40.89</v>
      </c>
      <c r="AK1904">
        <v>0</v>
      </c>
      <c r="AL1904">
        <v>47.32</v>
      </c>
      <c r="AM1904">
        <v>6.32</v>
      </c>
      <c r="AN1904">
        <v>47.81</v>
      </c>
      <c r="AO1904">
        <v>45.02</v>
      </c>
      <c r="AP1904">
        <v>3.72</v>
      </c>
      <c r="AQ1904">
        <v>0</v>
      </c>
      <c r="AR1904">
        <v>0</v>
      </c>
      <c r="AS1904">
        <v>41.52</v>
      </c>
      <c r="AT1904">
        <v>0</v>
      </c>
      <c r="AU1904">
        <v>0</v>
      </c>
      <c r="AV1904">
        <v>8.6</v>
      </c>
      <c r="AW1904">
        <v>68.7</v>
      </c>
      <c r="AX1904">
        <v>86.3</v>
      </c>
      <c r="AY1904">
        <v>97.4</v>
      </c>
      <c r="AZ1904">
        <v>100</v>
      </c>
      <c r="BA1904">
        <v>77.7</v>
      </c>
      <c r="BB1904">
        <v>88.800000000000011</v>
      </c>
      <c r="BC1904">
        <v>35.943678461514807</v>
      </c>
      <c r="BD1904">
        <v>51.636654550514571</v>
      </c>
      <c r="BE1904">
        <v>0</v>
      </c>
      <c r="BF1904">
        <v>57.877732200952792</v>
      </c>
      <c r="BG1904">
        <v>147.297127992014</v>
      </c>
      <c r="BH1904">
        <v>2.138818144463079E-5</v>
      </c>
      <c r="BI1904">
        <v>83.691764183071001</v>
      </c>
      <c r="BJ1904">
        <v>2.5220390792820001E-4</v>
      </c>
      <c r="BK1904">
        <v>676.43166883097001</v>
      </c>
      <c r="BL1904">
        <v>3.7441511510197318</v>
      </c>
      <c r="BM1904">
        <v>200.3671278827145</v>
      </c>
      <c r="BN1904">
        <v>104.4867466611384</v>
      </c>
      <c r="BO1904">
        <v>102.505203683052</v>
      </c>
      <c r="BP1904">
        <v>95.270377748936156</v>
      </c>
      <c r="BQ1904">
        <v>28.491687286827428</v>
      </c>
      <c r="BR1904">
        <v>50.453470495853118</v>
      </c>
      <c r="BS1904">
        <v>96.527959403218645</v>
      </c>
      <c r="BT1904">
        <v>0</v>
      </c>
      <c r="BU1904">
        <v>102.7199337506627</v>
      </c>
      <c r="BV1904">
        <v>875.31232090385106</v>
      </c>
      <c r="BW1904">
        <v>8.0764228063102532</v>
      </c>
      <c r="BX1904">
        <v>9.0857959998329711</v>
      </c>
      <c r="BY1904">
        <v>0.37257063462236001</v>
      </c>
      <c r="BZ1904">
        <v>0.38326618855613998</v>
      </c>
      <c r="CA1904">
        <f t="shared" si="232"/>
        <v>51.636654550514571</v>
      </c>
      <c r="CB1904" cm="1">
        <f t="array" ref="CB1904">IF(ISBLANK(INDEX(AC:AC,ROW())), "", INDEX(AC:AC,ROW())*(BI1904+BJ1904)/1000)</f>
        <v>142.69488793979909</v>
      </c>
      <c r="CC1904">
        <f t="shared" si="233"/>
        <v>147.29714938019544</v>
      </c>
      <c r="CD1904">
        <f t="shared" si="234"/>
        <v>4.5922930055150024</v>
      </c>
      <c r="CE1904" t="str">
        <f t="shared" si="235"/>
        <v/>
      </c>
      <c r="CF1904" cm="1">
        <f t="array" ref="CF1904">IFERROR(IF((BD1904+BE1904)*INDEX(H:H,ROW())*INDEX(K:K,ROW())/(BF1904*30*1000)&lt;0.5,"",(BD1904+BE1904)*INDEX(H:H,ROW())*INDEX(K:K,ROW())/(BF1904*30*1000)),"")</f>
        <v>2.1575504396270477</v>
      </c>
      <c r="CG1904">
        <f t="shared" si="236"/>
        <v>1.6102339737687938</v>
      </c>
      <c r="CH1904" cm="1">
        <f t="array" ref="CH1904">IFERROR((BD1904+BE1904)*INDEX(K:K,ROW())*INDEX(H:H,ROW())/BC1904/100000,"")</f>
        <v>1.0422483054021807</v>
      </c>
      <c r="CI1904">
        <f t="shared" si="237"/>
        <v>97.304514198531606</v>
      </c>
      <c r="CJ1904">
        <v>1</v>
      </c>
      <c r="CK1904">
        <f t="shared" si="238"/>
        <v>0</v>
      </c>
      <c r="CL1904" cm="1">
        <f t="array" ref="CL1904">IF(INDEX(AS:AS,ROW()-2)=0,CL1903,INDEX(AS:AS,ROW()-2))</f>
        <v>41.52</v>
      </c>
      <c r="CM1904" t="str">
        <f t="shared" si="239"/>
        <v>CIV</v>
      </c>
    </row>
    <row r="1905" spans="1:91" x14ac:dyDescent="0.3">
      <c r="A1905" s="1">
        <v>1900</v>
      </c>
      <c r="B1905" t="s">
        <v>211</v>
      </c>
      <c r="C1905">
        <v>3</v>
      </c>
      <c r="D1905">
        <v>21</v>
      </c>
      <c r="E1905">
        <v>12</v>
      </c>
      <c r="F1905" t="s">
        <v>105</v>
      </c>
      <c r="G1905" t="s">
        <v>109</v>
      </c>
      <c r="H1905">
        <v>46.21</v>
      </c>
      <c r="I1905">
        <v>0.89</v>
      </c>
      <c r="J1905">
        <v>44.1</v>
      </c>
      <c r="K1905">
        <v>1540</v>
      </c>
      <c r="L1905">
        <v>44.41</v>
      </c>
      <c r="M1905">
        <v>0.89</v>
      </c>
      <c r="N1905">
        <v>44.1</v>
      </c>
      <c r="O1905">
        <v>1570</v>
      </c>
      <c r="P1905">
        <v>1.32</v>
      </c>
      <c r="Q1905">
        <v>50.19</v>
      </c>
      <c r="R1905">
        <v>30.11</v>
      </c>
      <c r="S1905">
        <v>1.7</v>
      </c>
      <c r="T1905">
        <v>7.41</v>
      </c>
      <c r="U1905">
        <v>0</v>
      </c>
      <c r="V1905">
        <v>0</v>
      </c>
      <c r="W1905">
        <v>0</v>
      </c>
      <c r="X1905">
        <v>0</v>
      </c>
      <c r="Y1905">
        <v>2</v>
      </c>
      <c r="Z1905">
        <v>7.5</v>
      </c>
      <c r="AA1905">
        <v>19.5</v>
      </c>
      <c r="AB1905">
        <v>63.9</v>
      </c>
      <c r="AC1905">
        <v>1730</v>
      </c>
      <c r="AD1905">
        <v>37.86</v>
      </c>
      <c r="AE1905">
        <v>31.32</v>
      </c>
      <c r="AF1905">
        <v>11.68</v>
      </c>
      <c r="AG1905">
        <v>1572</v>
      </c>
      <c r="AI1905">
        <v>44.21</v>
      </c>
      <c r="AJ1905">
        <v>40.89</v>
      </c>
      <c r="AK1905">
        <v>3.62</v>
      </c>
      <c r="AL1905">
        <v>47.32</v>
      </c>
      <c r="AM1905">
        <v>6.26</v>
      </c>
      <c r="AN1905">
        <v>47.81</v>
      </c>
      <c r="AO1905">
        <v>43.38</v>
      </c>
      <c r="AP1905">
        <v>3.02</v>
      </c>
      <c r="AQ1905">
        <v>3.09</v>
      </c>
      <c r="AR1905">
        <v>0</v>
      </c>
      <c r="AS1905">
        <v>38.92</v>
      </c>
      <c r="AT1905">
        <v>0</v>
      </c>
      <c r="AU1905">
        <v>0</v>
      </c>
      <c r="AV1905">
        <v>5.4</v>
      </c>
      <c r="AW1905">
        <v>63.2</v>
      </c>
      <c r="AX1905">
        <v>85.7</v>
      </c>
      <c r="AY1905">
        <v>98.4</v>
      </c>
      <c r="AZ1905">
        <v>100</v>
      </c>
      <c r="BA1905">
        <v>80.3</v>
      </c>
      <c r="BB1905">
        <v>93</v>
      </c>
      <c r="BC1905">
        <v>103.5885412362486</v>
      </c>
      <c r="BD1905">
        <v>50.99873356433632</v>
      </c>
      <c r="BE1905">
        <v>0</v>
      </c>
      <c r="BF1905">
        <v>58.033524023841252</v>
      </c>
      <c r="BG1905">
        <v>160.46670539154721</v>
      </c>
      <c r="BH1905">
        <v>2.138818144463079E-5</v>
      </c>
      <c r="BI1905">
        <v>91.175007047667123</v>
      </c>
      <c r="BJ1905">
        <v>2.5220390792820001E-4</v>
      </c>
      <c r="BK1905">
        <v>703.31614791570621</v>
      </c>
      <c r="BL1905">
        <v>3.9219199679485999</v>
      </c>
      <c r="BM1905">
        <v>205.20672307861111</v>
      </c>
      <c r="BN1905">
        <v>103.81910475934021</v>
      </c>
      <c r="BO1905">
        <v>103.172057494735</v>
      </c>
      <c r="BP1905">
        <v>98.410563958626838</v>
      </c>
      <c r="BQ1905">
        <v>38.039517010717923</v>
      </c>
      <c r="BR1905">
        <v>49.922311367290853</v>
      </c>
      <c r="BS1905">
        <v>90.939453956539538</v>
      </c>
      <c r="BT1905">
        <v>0</v>
      </c>
      <c r="BU1905">
        <v>90.77761098104844</v>
      </c>
      <c r="BV1905">
        <v>863.23739517797014</v>
      </c>
      <c r="BW1905">
        <v>5.960558403287032</v>
      </c>
      <c r="BX1905">
        <v>7.1846528171519184</v>
      </c>
      <c r="BY1905">
        <v>0.37257063462236001</v>
      </c>
      <c r="BZ1905">
        <v>0.38326618855613998</v>
      </c>
      <c r="CA1905">
        <f t="shared" si="232"/>
        <v>50.99873356433632</v>
      </c>
      <c r="CB1905" cm="1">
        <f t="array" ref="CB1905">IF(ISBLANK(INDEX(AC:AC,ROW())), "", INDEX(AC:AC,ROW())*(BI1905+BJ1905)/1000)</f>
        <v>157.73319850522483</v>
      </c>
      <c r="CC1905">
        <f t="shared" si="233"/>
        <v>160.46672677972865</v>
      </c>
      <c r="CD1905">
        <f t="shared" si="234"/>
        <v>4.3829407007294572</v>
      </c>
      <c r="CE1905">
        <f t="shared" si="235"/>
        <v>6.7895168666550898</v>
      </c>
      <c r="CF1905" cm="1">
        <f t="array" ref="CF1905">IFERROR(IF((BD1905+BE1905)*INDEX(H:H,ROW())*INDEX(K:K,ROW())/(BF1905*30*1000)&lt;0.5,"",(BD1905+BE1905)*INDEX(H:H,ROW())*INDEX(K:K,ROW())/(BF1905*30*1000)),"")</f>
        <v>2.084567117126606</v>
      </c>
      <c r="CG1905">
        <f t="shared" si="236"/>
        <v>0.56023111563553574</v>
      </c>
      <c r="CH1905" cm="1">
        <f t="array" ref="CH1905">IFERROR((BD1905+BE1905)*INDEX(K:K,ROW())*INDEX(H:H,ROW())/BC1905/100000,"")</f>
        <v>0.35035180849349723</v>
      </c>
      <c r="CI1905">
        <f t="shared" si="237"/>
        <v>94.266059120319255</v>
      </c>
      <c r="CJ1905">
        <v>1</v>
      </c>
      <c r="CK1905">
        <f t="shared" si="238"/>
        <v>0</v>
      </c>
      <c r="CL1905" cm="1">
        <f t="array" ref="CL1905">IF(INDEX(AS:AS,ROW()-2)=0,CL1904,INDEX(AS:AS,ROW()-2))</f>
        <v>38.4</v>
      </c>
      <c r="CM1905" t="str">
        <f t="shared" si="239"/>
        <v>SP</v>
      </c>
    </row>
    <row r="1906" spans="1:91" x14ac:dyDescent="0.3">
      <c r="A1906" s="1">
        <v>1901</v>
      </c>
      <c r="B1906" t="s">
        <v>211</v>
      </c>
      <c r="C1906">
        <v>3</v>
      </c>
      <c r="D1906">
        <v>21</v>
      </c>
      <c r="E1906">
        <v>12</v>
      </c>
      <c r="F1906" t="s">
        <v>105</v>
      </c>
      <c r="G1906" t="s">
        <v>110</v>
      </c>
      <c r="H1906">
        <v>46.21</v>
      </c>
      <c r="I1906">
        <v>0.89</v>
      </c>
      <c r="J1906">
        <v>44.1</v>
      </c>
      <c r="K1906">
        <v>1570</v>
      </c>
      <c r="L1906">
        <v>44.41</v>
      </c>
      <c r="M1906">
        <v>0.89</v>
      </c>
      <c r="N1906">
        <v>44.1</v>
      </c>
      <c r="O1906">
        <v>1570</v>
      </c>
      <c r="P1906">
        <v>1.32</v>
      </c>
      <c r="Q1906">
        <v>50.19</v>
      </c>
      <c r="R1906">
        <v>30.11</v>
      </c>
      <c r="S1906">
        <v>1.7</v>
      </c>
      <c r="T1906">
        <v>7.41</v>
      </c>
      <c r="U1906">
        <v>0</v>
      </c>
      <c r="V1906">
        <v>0</v>
      </c>
      <c r="W1906">
        <v>0</v>
      </c>
      <c r="X1906">
        <v>0</v>
      </c>
      <c r="Y1906">
        <v>2</v>
      </c>
      <c r="Z1906">
        <v>7.5</v>
      </c>
      <c r="AA1906">
        <v>19.5</v>
      </c>
      <c r="AB1906">
        <v>63.9</v>
      </c>
      <c r="AC1906">
        <v>1734</v>
      </c>
      <c r="AD1906">
        <v>37.86</v>
      </c>
      <c r="AE1906">
        <v>32.409999999999997</v>
      </c>
      <c r="AF1906">
        <v>11.62</v>
      </c>
      <c r="AG1906">
        <v>1572</v>
      </c>
      <c r="AI1906">
        <v>44.21</v>
      </c>
      <c r="AJ1906">
        <v>40.89</v>
      </c>
      <c r="AK1906">
        <v>0</v>
      </c>
      <c r="AL1906">
        <v>47.32</v>
      </c>
      <c r="AM1906">
        <v>6.32</v>
      </c>
      <c r="AN1906">
        <v>47.81</v>
      </c>
      <c r="AO1906">
        <v>45.02</v>
      </c>
      <c r="AP1906">
        <v>3.72</v>
      </c>
      <c r="AQ1906">
        <v>0</v>
      </c>
      <c r="AR1906">
        <v>0</v>
      </c>
      <c r="AS1906">
        <v>41.52</v>
      </c>
      <c r="AT1906">
        <v>0</v>
      </c>
      <c r="AU1906">
        <v>0</v>
      </c>
      <c r="AV1906">
        <v>6.2</v>
      </c>
      <c r="AW1906">
        <v>66.7</v>
      </c>
      <c r="AX1906">
        <v>90.6</v>
      </c>
      <c r="AY1906">
        <v>100</v>
      </c>
      <c r="AZ1906">
        <v>100</v>
      </c>
      <c r="BA1906">
        <v>84.399999999999991</v>
      </c>
      <c r="BB1906">
        <v>93.8</v>
      </c>
      <c r="BC1906">
        <v>115.04457365269521</v>
      </c>
      <c r="BD1906">
        <v>49.589692982920567</v>
      </c>
      <c r="BE1906">
        <v>0</v>
      </c>
      <c r="BF1906">
        <v>56.288053041629567</v>
      </c>
      <c r="BG1906">
        <v>122.4141239416841</v>
      </c>
      <c r="BH1906">
        <v>2.138818144463079E-5</v>
      </c>
      <c r="BI1906">
        <v>69.553527664313691</v>
      </c>
      <c r="BJ1906">
        <v>2.5220390792820001E-4</v>
      </c>
      <c r="BK1906">
        <v>652.23561901543485</v>
      </c>
      <c r="BL1906">
        <v>3.9355720496587492</v>
      </c>
      <c r="BM1906">
        <v>199.7774524304732</v>
      </c>
      <c r="BN1906">
        <v>102.05945406094661</v>
      </c>
      <c r="BO1906">
        <v>101.3013486622758</v>
      </c>
      <c r="BP1906">
        <v>97.408295388508662</v>
      </c>
      <c r="BQ1906">
        <v>32.143998570874118</v>
      </c>
      <c r="BR1906">
        <v>42.81194083336608</v>
      </c>
      <c r="BS1906">
        <v>92.73030731483756</v>
      </c>
      <c r="BT1906">
        <v>0</v>
      </c>
      <c r="BU1906">
        <v>81.235168344460988</v>
      </c>
      <c r="BV1906">
        <v>848.50356368974883</v>
      </c>
      <c r="BW1906">
        <v>9.0899332167868927</v>
      </c>
      <c r="BX1906">
        <v>6.5778504380953748</v>
      </c>
      <c r="BY1906">
        <v>0.37257063462236001</v>
      </c>
      <c r="BZ1906">
        <v>0.38326618855613998</v>
      </c>
      <c r="CA1906">
        <f t="shared" si="232"/>
        <v>49.589692982920567</v>
      </c>
      <c r="CB1906" cm="1">
        <f t="array" ref="CB1906">IF(ISBLANK(INDEX(AC:AC,ROW())), "", INDEX(AC:AC,ROW())*(BI1906+BJ1906)/1000)</f>
        <v>120.6062542914963</v>
      </c>
      <c r="CC1906">
        <f t="shared" si="233"/>
        <v>122.41414532986555</v>
      </c>
      <c r="CD1906">
        <f t="shared" si="234"/>
        <v>5.3281066273662736</v>
      </c>
      <c r="CE1906">
        <f t="shared" si="235"/>
        <v>5.6694166296313151</v>
      </c>
      <c r="CF1906" cm="1">
        <f t="array" ref="CF1906">IFERROR(IF((BD1906+BE1906)*INDEX(H:H,ROW())*INDEX(K:K,ROW())/(BF1906*30*1000)&lt;0.5,"",(BD1906+BE1906)*INDEX(H:H,ROW())*INDEX(K:K,ROW())/(BF1906*30*1000)),"")</f>
        <v>2.130539344552203</v>
      </c>
      <c r="CG1906">
        <f t="shared" si="236"/>
        <v>0.48927169056713593</v>
      </c>
      <c r="CH1906" cm="1">
        <f t="array" ref="CH1906">IFERROR((BD1906+BE1906)*INDEX(K:K,ROW())*INDEX(H:H,ROW())/BC1906/100000,"")</f>
        <v>0.31272377607865615</v>
      </c>
      <c r="CI1906">
        <f t="shared" si="237"/>
        <v>93.447203870207574</v>
      </c>
      <c r="CJ1906">
        <v>1</v>
      </c>
      <c r="CK1906">
        <f t="shared" si="238"/>
        <v>0</v>
      </c>
      <c r="CL1906" cm="1">
        <f t="array" ref="CL1906">IF(INDEX(AS:AS,ROW()-2)=0,CL1905,INDEX(AS:AS,ROW()-2))</f>
        <v>41.52</v>
      </c>
      <c r="CM1906" t="str">
        <f t="shared" si="239"/>
        <v>CIV</v>
      </c>
    </row>
    <row r="1907" spans="1:91" x14ac:dyDescent="0.3">
      <c r="A1907" s="1">
        <v>1902</v>
      </c>
      <c r="B1907" t="s">
        <v>211</v>
      </c>
      <c r="C1907">
        <v>3</v>
      </c>
      <c r="D1907">
        <v>21</v>
      </c>
      <c r="E1907">
        <v>12</v>
      </c>
      <c r="F1907" t="s">
        <v>105</v>
      </c>
      <c r="G1907" t="s">
        <v>111</v>
      </c>
      <c r="H1907">
        <v>46.21</v>
      </c>
      <c r="I1907">
        <v>0.89</v>
      </c>
      <c r="J1907">
        <v>44.1</v>
      </c>
      <c r="K1907">
        <v>1570</v>
      </c>
      <c r="L1907">
        <v>44.41</v>
      </c>
      <c r="M1907">
        <v>0.89</v>
      </c>
      <c r="N1907">
        <v>44.1</v>
      </c>
      <c r="O1907">
        <v>1570</v>
      </c>
      <c r="P1907">
        <v>1.32</v>
      </c>
      <c r="Q1907">
        <v>50.19</v>
      </c>
      <c r="R1907">
        <v>30.11</v>
      </c>
      <c r="S1907">
        <v>1.7</v>
      </c>
      <c r="T1907">
        <v>7.41</v>
      </c>
      <c r="U1907">
        <v>0</v>
      </c>
      <c r="V1907">
        <v>0</v>
      </c>
      <c r="W1907">
        <v>0</v>
      </c>
      <c r="X1907">
        <v>0</v>
      </c>
      <c r="Y1907">
        <v>2</v>
      </c>
      <c r="Z1907">
        <v>7.5</v>
      </c>
      <c r="AA1907">
        <v>19.5</v>
      </c>
      <c r="AB1907">
        <v>63.9</v>
      </c>
      <c r="AC1907">
        <v>1740</v>
      </c>
      <c r="AD1907">
        <v>37.86</v>
      </c>
      <c r="AE1907">
        <v>32.409999999999997</v>
      </c>
      <c r="AF1907">
        <v>11.81</v>
      </c>
      <c r="AG1907">
        <v>1572</v>
      </c>
      <c r="AI1907">
        <v>44.21</v>
      </c>
      <c r="AJ1907">
        <v>40.89</v>
      </c>
      <c r="AK1907">
        <v>0</v>
      </c>
      <c r="AL1907">
        <v>47.32</v>
      </c>
      <c r="AM1907">
        <v>6.32</v>
      </c>
      <c r="AN1907">
        <v>47.02</v>
      </c>
      <c r="AO1907">
        <v>43.04</v>
      </c>
      <c r="AP1907">
        <v>2.97</v>
      </c>
      <c r="AQ1907">
        <v>0</v>
      </c>
      <c r="AR1907">
        <v>2.4900000000000002</v>
      </c>
      <c r="AS1907">
        <v>38.409999999999997</v>
      </c>
      <c r="AT1907">
        <v>0</v>
      </c>
      <c r="AU1907">
        <v>0</v>
      </c>
      <c r="AV1907">
        <v>3.6</v>
      </c>
      <c r="AW1907">
        <v>65.7</v>
      </c>
      <c r="AX1907">
        <v>93.4</v>
      </c>
      <c r="AY1907">
        <v>100</v>
      </c>
      <c r="AZ1907">
        <v>100</v>
      </c>
      <c r="BA1907">
        <v>89.800000000000011</v>
      </c>
      <c r="BB1907">
        <v>96.4</v>
      </c>
      <c r="BC1907">
        <v>73.4682525508466</v>
      </c>
      <c r="BD1907">
        <v>40.515422582896882</v>
      </c>
      <c r="BE1907">
        <v>0</v>
      </c>
      <c r="BF1907">
        <v>47.115930641304182</v>
      </c>
      <c r="BG1907">
        <v>126.29980567105299</v>
      </c>
      <c r="BH1907">
        <v>2.138818144463079E-5</v>
      </c>
      <c r="BI1907">
        <v>71.763895800992813</v>
      </c>
      <c r="BJ1907">
        <v>2.5220390792820001E-4</v>
      </c>
      <c r="BK1907">
        <v>522.04259592584583</v>
      </c>
      <c r="BL1907">
        <v>3.935116912642135</v>
      </c>
      <c r="BM1907">
        <v>182.7925810631362</v>
      </c>
      <c r="BN1907">
        <v>104.3277287540361</v>
      </c>
      <c r="BO1907">
        <v>102.1853483891792</v>
      </c>
      <c r="BP1907">
        <v>98.425052364013396</v>
      </c>
      <c r="BQ1907">
        <v>14.569067304703911</v>
      </c>
      <c r="BR1907">
        <v>59.371490559472583</v>
      </c>
      <c r="BS1907">
        <v>93.234409189151762</v>
      </c>
      <c r="BT1907">
        <v>0</v>
      </c>
      <c r="BU1907">
        <v>86.210099938274496</v>
      </c>
      <c r="BV1907">
        <v>834.17139853407843</v>
      </c>
      <c r="BW1907">
        <v>7.4571902086006494</v>
      </c>
      <c r="BX1907">
        <v>6.8852251300211318</v>
      </c>
      <c r="BY1907">
        <v>0.37257063462236001</v>
      </c>
      <c r="BZ1907">
        <v>0.38326618855613998</v>
      </c>
      <c r="CA1907">
        <f t="shared" si="232"/>
        <v>40.515422582896882</v>
      </c>
      <c r="CB1907" cm="1">
        <f t="array" ref="CB1907">IF(ISBLANK(INDEX(AC:AC,ROW())), "", INDEX(AC:AC,ROW())*(BI1907+BJ1907)/1000)</f>
        <v>124.8696175285273</v>
      </c>
      <c r="CC1907">
        <f t="shared" si="233"/>
        <v>126.29982705923445</v>
      </c>
      <c r="CD1907">
        <f t="shared" si="234"/>
        <v>4.1333595467316719</v>
      </c>
      <c r="CE1907">
        <f t="shared" si="235"/>
        <v>7.1056895706692584</v>
      </c>
      <c r="CF1907" cm="1">
        <f t="array" ref="CF1907">IFERROR(IF((BD1907+BE1907)*INDEX(H:H,ROW())*INDEX(K:K,ROW())/(BF1907*30*1000)&lt;0.5,"",(BD1907+BE1907)*INDEX(H:H,ROW())*INDEX(K:K,ROW())/(BF1907*30*1000)),"")</f>
        <v>2.0795385012768097</v>
      </c>
      <c r="CG1907">
        <f t="shared" si="236"/>
        <v>0.64131007619509861</v>
      </c>
      <c r="CH1907" cm="1">
        <f t="array" ref="CH1907">IFERROR((BD1907+BE1907)*INDEX(K:K,ROW())*INDEX(H:H,ROW())/BC1907/100000,"")</f>
        <v>0.40008869841134159</v>
      </c>
      <c r="CI1907">
        <f t="shared" si="237"/>
        <v>76.347578019802441</v>
      </c>
      <c r="CJ1907">
        <v>1</v>
      </c>
      <c r="CK1907">
        <f t="shared" si="238"/>
        <v>0</v>
      </c>
      <c r="CL1907" cm="1">
        <f t="array" ref="CL1907">IF(INDEX(AS:AS,ROW()-2)=0,CL1906,INDEX(AS:AS,ROW()-2))</f>
        <v>38.92</v>
      </c>
      <c r="CM1907" t="str">
        <f t="shared" si="239"/>
        <v>SP</v>
      </c>
    </row>
    <row r="1908" spans="1:91" x14ac:dyDescent="0.3">
      <c r="A1908" s="1">
        <v>1903</v>
      </c>
      <c r="B1908" t="s">
        <v>211</v>
      </c>
      <c r="C1908">
        <v>3</v>
      </c>
      <c r="D1908">
        <v>21</v>
      </c>
      <c r="E1908">
        <v>12</v>
      </c>
      <c r="F1908" t="s">
        <v>105</v>
      </c>
      <c r="G1908" t="s">
        <v>112</v>
      </c>
      <c r="H1908">
        <v>46.21</v>
      </c>
      <c r="I1908">
        <v>0.89</v>
      </c>
      <c r="J1908">
        <v>44.1</v>
      </c>
      <c r="K1908">
        <v>1570</v>
      </c>
      <c r="L1908">
        <v>44.41</v>
      </c>
      <c r="M1908">
        <v>0.89</v>
      </c>
      <c r="N1908">
        <v>44.1</v>
      </c>
      <c r="O1908">
        <v>1570</v>
      </c>
      <c r="P1908">
        <v>1.32</v>
      </c>
      <c r="Q1908">
        <v>50.19</v>
      </c>
      <c r="R1908">
        <v>30.11</v>
      </c>
      <c r="S1908">
        <v>1.7</v>
      </c>
      <c r="T1908">
        <v>7.41</v>
      </c>
      <c r="U1908">
        <v>0</v>
      </c>
      <c r="V1908">
        <v>0</v>
      </c>
      <c r="W1908">
        <v>0</v>
      </c>
      <c r="X1908">
        <v>0</v>
      </c>
      <c r="Y1908">
        <v>2</v>
      </c>
      <c r="Z1908">
        <v>7.5</v>
      </c>
      <c r="AA1908">
        <v>19.5</v>
      </c>
      <c r="AB1908">
        <v>63.9</v>
      </c>
      <c r="AC1908">
        <v>1745</v>
      </c>
      <c r="AD1908">
        <v>37.86</v>
      </c>
      <c r="AE1908">
        <v>32.409999999999997</v>
      </c>
      <c r="AF1908">
        <v>11.81</v>
      </c>
      <c r="AG1908">
        <v>1572</v>
      </c>
      <c r="AI1908">
        <v>44.21</v>
      </c>
      <c r="AJ1908">
        <v>40.89</v>
      </c>
      <c r="AK1908">
        <v>0</v>
      </c>
      <c r="AL1908">
        <v>47.32</v>
      </c>
      <c r="AM1908">
        <v>6.32</v>
      </c>
      <c r="AN1908">
        <v>47.81</v>
      </c>
      <c r="AO1908">
        <v>45.02</v>
      </c>
      <c r="AP1908">
        <v>3.72</v>
      </c>
      <c r="AQ1908">
        <v>0</v>
      </c>
      <c r="AR1908">
        <v>0</v>
      </c>
      <c r="AS1908">
        <v>41.52</v>
      </c>
      <c r="AT1908">
        <v>0</v>
      </c>
      <c r="AU1908">
        <v>0</v>
      </c>
      <c r="AV1908">
        <v>5.0999999999999996</v>
      </c>
      <c r="AW1908">
        <v>62.4</v>
      </c>
      <c r="AX1908">
        <v>92.1</v>
      </c>
      <c r="AY1908">
        <v>100</v>
      </c>
      <c r="AZ1908">
        <v>100</v>
      </c>
      <c r="BA1908">
        <v>85.2</v>
      </c>
      <c r="BB1908">
        <v>93.5</v>
      </c>
      <c r="BC1908">
        <v>7.4848959739187807E-17</v>
      </c>
      <c r="BD1908">
        <v>2.9543862201666202E-2</v>
      </c>
      <c r="BE1908">
        <v>0</v>
      </c>
      <c r="BF1908">
        <v>5.2075290052500511</v>
      </c>
      <c r="BG1908">
        <v>1.0411621473846E-3</v>
      </c>
      <c r="BH1908">
        <v>2.138818144463079E-5</v>
      </c>
      <c r="BI1908">
        <v>3.3182704546329999E-4</v>
      </c>
      <c r="BJ1908">
        <v>2.5220390792820001E-4</v>
      </c>
      <c r="BK1908">
        <v>5.5462831433533433</v>
      </c>
      <c r="BL1908">
        <v>3.8973510889907832</v>
      </c>
      <c r="BM1908">
        <v>172.70639999657021</v>
      </c>
      <c r="BN1908">
        <v>103.73758586868919</v>
      </c>
      <c r="BO1908">
        <v>105.10455270108071</v>
      </c>
      <c r="BP1908">
        <v>95.472208024508078</v>
      </c>
      <c r="BQ1908">
        <v>0</v>
      </c>
      <c r="BR1908">
        <v>61.029433624336747</v>
      </c>
      <c r="BS1908">
        <v>93.449831356793922</v>
      </c>
      <c r="BT1908">
        <v>0</v>
      </c>
      <c r="BU1908">
        <v>80.695406065170715</v>
      </c>
      <c r="BV1908">
        <v>694.75956230383872</v>
      </c>
      <c r="BW1908">
        <v>3.699483000211401</v>
      </c>
      <c r="BX1908">
        <v>4.5430268077289027</v>
      </c>
      <c r="BY1908">
        <v>0.37257063462236001</v>
      </c>
      <c r="BZ1908">
        <v>0.38326618855613998</v>
      </c>
      <c r="CA1908">
        <f t="shared" si="232"/>
        <v>2.9543862201666202E-2</v>
      </c>
      <c r="CB1908" cm="1">
        <f t="array" ref="CB1908">IF(ISBLANK(INDEX(AC:AC,ROW())), "", INDEX(AC:AC,ROW())*(BI1908+BJ1908)/1000)</f>
        <v>1.0191340136681674E-3</v>
      </c>
      <c r="CC1908">
        <f t="shared" si="233"/>
        <v>1.0625503288292308E-3</v>
      </c>
      <c r="CD1908">
        <f t="shared" si="234"/>
        <v>5219.7839414011623</v>
      </c>
      <c r="CE1908" t="str">
        <f t="shared" si="235"/>
        <v/>
      </c>
      <c r="CF1908" t="str" cm="1">
        <f t="array" ref="CF1908">IFERROR(IF((BD1908+BE1908)*INDEX(H:H,ROW())*INDEX(K:K,ROW())/(BF1908*30*1000)&lt;0.5,"",(BD1908+BE1908)*INDEX(H:H,ROW())*INDEX(K:K,ROW())/(BF1908*30*1000)),"")</f>
        <v/>
      </c>
      <c r="CG1908" t="str">
        <f t="shared" si="236"/>
        <v/>
      </c>
      <c r="CH1908" cm="1">
        <f t="array" ref="CH1908">IFERROR((BD1908+BE1908)*INDEX(K:K,ROW())*INDEX(H:H,ROW())/BC1908/100000,"")</f>
        <v>286363143461301.63</v>
      </c>
      <c r="CI1908">
        <f t="shared" si="237"/>
        <v>5.5672684144733052E-2</v>
      </c>
      <c r="CJ1908">
        <v>0</v>
      </c>
      <c r="CK1908">
        <f t="shared" si="238"/>
        <v>0</v>
      </c>
      <c r="CL1908" cm="1">
        <f t="array" ref="CL1908">IF(INDEX(AS:AS,ROW()-2)=0,CL1907,INDEX(AS:AS,ROW()-2))</f>
        <v>41.52</v>
      </c>
      <c r="CM1908" t="str">
        <f t="shared" si="239"/>
        <v>CIV</v>
      </c>
    </row>
    <row r="1909" spans="1:91" x14ac:dyDescent="0.3">
      <c r="A1909" s="1">
        <v>1904</v>
      </c>
      <c r="B1909" t="s">
        <v>211</v>
      </c>
      <c r="C1909">
        <v>3</v>
      </c>
      <c r="D1909">
        <v>21</v>
      </c>
      <c r="E1909">
        <v>12</v>
      </c>
      <c r="F1909" t="s">
        <v>105</v>
      </c>
      <c r="G1909" t="s">
        <v>113</v>
      </c>
      <c r="H1909">
        <v>46.21</v>
      </c>
      <c r="I1909">
        <v>0.89</v>
      </c>
      <c r="J1909">
        <v>44.1</v>
      </c>
      <c r="K1909">
        <v>1570</v>
      </c>
      <c r="L1909">
        <v>44.41</v>
      </c>
      <c r="M1909">
        <v>0.89</v>
      </c>
      <c r="N1909">
        <v>44.1</v>
      </c>
      <c r="O1909">
        <v>1570</v>
      </c>
      <c r="P1909">
        <v>1.32</v>
      </c>
      <c r="Q1909">
        <v>50.19</v>
      </c>
      <c r="R1909">
        <v>30.11</v>
      </c>
      <c r="S1909">
        <v>1.7</v>
      </c>
      <c r="T1909">
        <v>7.41</v>
      </c>
      <c r="U1909">
        <v>0</v>
      </c>
      <c r="V1909">
        <v>0</v>
      </c>
      <c r="W1909">
        <v>0</v>
      </c>
      <c r="X1909">
        <v>0</v>
      </c>
      <c r="Y1909">
        <v>2</v>
      </c>
      <c r="Z1909">
        <v>7.5</v>
      </c>
      <c r="AA1909">
        <v>19.5</v>
      </c>
      <c r="AB1909">
        <v>63.9</v>
      </c>
      <c r="AC1909">
        <v>1748</v>
      </c>
      <c r="AD1909">
        <v>37.86</v>
      </c>
      <c r="AE1909">
        <v>32.409999999999997</v>
      </c>
      <c r="AF1909">
        <v>10.96</v>
      </c>
      <c r="AG1909">
        <v>1572</v>
      </c>
      <c r="AI1909">
        <v>44.21</v>
      </c>
      <c r="AJ1909">
        <v>40.89</v>
      </c>
      <c r="AK1909">
        <v>0</v>
      </c>
      <c r="AL1909">
        <v>47.32</v>
      </c>
      <c r="AM1909">
        <v>6.32</v>
      </c>
      <c r="AN1909">
        <v>47.81</v>
      </c>
      <c r="AO1909">
        <v>45.02</v>
      </c>
      <c r="AP1909">
        <v>3.72</v>
      </c>
      <c r="AQ1909">
        <v>0</v>
      </c>
      <c r="AR1909">
        <v>0</v>
      </c>
      <c r="AS1909">
        <v>41.52</v>
      </c>
      <c r="AT1909">
        <v>0</v>
      </c>
      <c r="AU1909">
        <v>0</v>
      </c>
      <c r="AV1909">
        <v>5.0999999999999996</v>
      </c>
      <c r="AW1909">
        <v>62.4</v>
      </c>
      <c r="AX1909">
        <v>92.1</v>
      </c>
      <c r="AY1909">
        <v>100</v>
      </c>
      <c r="AZ1909">
        <v>100</v>
      </c>
      <c r="BA1909">
        <v>85.2</v>
      </c>
      <c r="BB1909">
        <v>93.5</v>
      </c>
      <c r="BC1909">
        <v>7.4848959739187807E-17</v>
      </c>
      <c r="BD1909">
        <v>1.8611083078556901E-2</v>
      </c>
      <c r="BE1909">
        <v>0</v>
      </c>
      <c r="BF1909">
        <v>4.8650808372600869</v>
      </c>
      <c r="BG1909">
        <v>9.7297269476602164</v>
      </c>
      <c r="BH1909">
        <v>2.138818144463079E-5</v>
      </c>
      <c r="BI1909">
        <v>5.5284266203810297</v>
      </c>
      <c r="BJ1909">
        <v>2.5220390792820001E-4</v>
      </c>
      <c r="BK1909">
        <v>127.0337198523769</v>
      </c>
      <c r="BL1909">
        <v>3.8687241231817122</v>
      </c>
      <c r="BM1909">
        <v>166.0725690700734</v>
      </c>
      <c r="BN1909">
        <v>103.45102754163381</v>
      </c>
      <c r="BO1909">
        <v>107.0660278832091</v>
      </c>
      <c r="BP1909">
        <v>84.249600602344813</v>
      </c>
      <c r="BQ1909">
        <v>3.315191053274865</v>
      </c>
      <c r="BR1909">
        <v>52.401387329033717</v>
      </c>
      <c r="BS1909">
        <v>95.379365435102017</v>
      </c>
      <c r="BT1909">
        <v>0</v>
      </c>
      <c r="BU1909">
        <v>59.776175752208552</v>
      </c>
      <c r="BV1909">
        <v>627.2703785506377</v>
      </c>
      <c r="BW1909">
        <v>5.4441090697577712</v>
      </c>
      <c r="BX1909">
        <v>4.7944745970920808</v>
      </c>
      <c r="BY1909">
        <v>0.37257063462236001</v>
      </c>
      <c r="BZ1909">
        <v>0.38326618855613998</v>
      </c>
      <c r="CA1909">
        <f t="shared" si="232"/>
        <v>1.8611083078556901E-2</v>
      </c>
      <c r="CB1909" cm="1">
        <f t="array" ref="CB1909">IF(ISBLANK(INDEX(AC:AC,ROW())), "", INDEX(AC:AC,ROW())*(BI1909+BJ1909)/1000)</f>
        <v>9.6641305848570997</v>
      </c>
      <c r="CC1909">
        <f t="shared" si="233"/>
        <v>9.729748335841661</v>
      </c>
      <c r="CD1909">
        <f t="shared" si="234"/>
        <v>13.056218461932911</v>
      </c>
      <c r="CE1909" t="str">
        <f t="shared" si="235"/>
        <v/>
      </c>
      <c r="CF1909" t="str" cm="1">
        <f t="array" ref="CF1909">IFERROR(IF((BD1909+BE1909)*INDEX(H:H,ROW())*INDEX(K:K,ROW())/(BF1909*30*1000)&lt;0.5,"",(BD1909+BE1909)*INDEX(H:H,ROW())*INDEX(K:K,ROW())/(BF1909*30*1000)),"")</f>
        <v/>
      </c>
      <c r="CG1909" t="str">
        <f t="shared" si="236"/>
        <v/>
      </c>
      <c r="CH1909" cm="1">
        <f t="array" ref="CH1909">IFERROR((BD1909+BE1909)*INDEX(K:K,ROW())*INDEX(H:H,ROW())/BC1909/100000,"")</f>
        <v>180393755468248.16</v>
      </c>
      <c r="CI1909">
        <f t="shared" si="237"/>
        <v>3.5070869974659212E-2</v>
      </c>
      <c r="CJ1909">
        <v>0</v>
      </c>
      <c r="CK1909">
        <f t="shared" si="238"/>
        <v>0</v>
      </c>
      <c r="CL1909" cm="1">
        <f t="array" ref="CL1909">IF(INDEX(AS:AS,ROW()-2)=0,CL1908,INDEX(AS:AS,ROW()-2))</f>
        <v>38.409999999999997</v>
      </c>
      <c r="CM1909" t="str">
        <f t="shared" si="239"/>
        <v>SP</v>
      </c>
    </row>
    <row r="1910" spans="1:91" x14ac:dyDescent="0.3">
      <c r="A1910" s="1">
        <v>1905</v>
      </c>
      <c r="B1910" t="s">
        <v>211</v>
      </c>
      <c r="C1910">
        <v>3</v>
      </c>
      <c r="D1910">
        <v>21</v>
      </c>
      <c r="E1910">
        <v>12</v>
      </c>
      <c r="F1910" t="s">
        <v>114</v>
      </c>
      <c r="G1910" t="s">
        <v>115</v>
      </c>
      <c r="H1910">
        <v>44.56</v>
      </c>
      <c r="I1910">
        <v>0.86</v>
      </c>
      <c r="J1910">
        <v>44.1</v>
      </c>
      <c r="K1910">
        <v>1542</v>
      </c>
      <c r="L1910">
        <v>44.87</v>
      </c>
      <c r="M1910">
        <v>0.91</v>
      </c>
      <c r="N1910">
        <v>44.59</v>
      </c>
      <c r="O1910">
        <v>1549</v>
      </c>
      <c r="P1910">
        <v>1.45</v>
      </c>
      <c r="Q1910">
        <v>50.19</v>
      </c>
      <c r="R1910">
        <v>30.11</v>
      </c>
      <c r="S1910">
        <v>1.7</v>
      </c>
      <c r="T1910">
        <v>7.41</v>
      </c>
      <c r="U1910">
        <v>0</v>
      </c>
      <c r="V1910">
        <v>0</v>
      </c>
      <c r="W1910">
        <v>0</v>
      </c>
      <c r="X1910">
        <v>0</v>
      </c>
      <c r="Y1910">
        <v>2.5</v>
      </c>
      <c r="Z1910">
        <v>7.5</v>
      </c>
      <c r="AA1910">
        <v>20</v>
      </c>
      <c r="AB1910">
        <v>63.9</v>
      </c>
      <c r="AC1910">
        <v>1750</v>
      </c>
      <c r="AD1910">
        <v>37.86</v>
      </c>
      <c r="AE1910">
        <v>32.409999999999997</v>
      </c>
      <c r="AF1910">
        <v>10.81</v>
      </c>
      <c r="AG1910">
        <v>1572</v>
      </c>
      <c r="AI1910">
        <v>44.21</v>
      </c>
      <c r="AJ1910">
        <v>40.89</v>
      </c>
      <c r="AK1910">
        <v>0</v>
      </c>
      <c r="AL1910">
        <v>47.32</v>
      </c>
      <c r="AM1910">
        <v>6.32</v>
      </c>
      <c r="AN1910">
        <v>47.81</v>
      </c>
      <c r="AO1910">
        <v>45.02</v>
      </c>
      <c r="AP1910">
        <v>3.72</v>
      </c>
      <c r="AQ1910">
        <v>0</v>
      </c>
      <c r="AR1910">
        <v>0</v>
      </c>
      <c r="AS1910">
        <v>41.52</v>
      </c>
      <c r="AT1910">
        <v>0</v>
      </c>
      <c r="AU1910">
        <v>0</v>
      </c>
      <c r="AV1910">
        <v>5.0999999999999996</v>
      </c>
      <c r="AW1910">
        <v>62.4</v>
      </c>
      <c r="AX1910">
        <v>92.1</v>
      </c>
      <c r="AY1910">
        <v>100</v>
      </c>
      <c r="AZ1910">
        <v>100</v>
      </c>
      <c r="BA1910">
        <v>85.2</v>
      </c>
      <c r="BB1910">
        <v>93.5</v>
      </c>
      <c r="BC1910">
        <v>7.4848959739187807E-17</v>
      </c>
      <c r="BD1910">
        <v>4.5796797117586783</v>
      </c>
      <c r="BE1910">
        <v>0</v>
      </c>
      <c r="BF1910">
        <v>7.5198444601204804</v>
      </c>
      <c r="BG1910">
        <v>182.08304185143709</v>
      </c>
      <c r="BH1910">
        <v>2.138818144463079E-5</v>
      </c>
      <c r="BI1910">
        <v>103.45556601027791</v>
      </c>
      <c r="BJ1910">
        <v>2.5220390792820001E-4</v>
      </c>
      <c r="BK1910">
        <v>617.25515059377426</v>
      </c>
      <c r="BL1910">
        <v>3.8480177369658972</v>
      </c>
      <c r="BM1910">
        <v>161.2664201411832</v>
      </c>
      <c r="BN1910">
        <v>103.09863694408359</v>
      </c>
      <c r="BO1910">
        <v>103.5565478702176</v>
      </c>
      <c r="BP1910">
        <v>94.073388498375721</v>
      </c>
      <c r="BQ1910">
        <v>0.66302040279464725</v>
      </c>
      <c r="BR1910">
        <v>55.024216322904621</v>
      </c>
      <c r="BS1910">
        <v>96.139633358142603</v>
      </c>
      <c r="BT1910">
        <v>0</v>
      </c>
      <c r="BU1910">
        <v>34.402284108193527</v>
      </c>
      <c r="BV1910">
        <v>801.85130692208418</v>
      </c>
      <c r="BW1910">
        <v>7.8784405710833596</v>
      </c>
      <c r="BX1910">
        <v>0.66698344449435276</v>
      </c>
      <c r="BY1910">
        <v>0.37257063462236001</v>
      </c>
      <c r="BZ1910">
        <v>0.38326618855613998</v>
      </c>
      <c r="CA1910">
        <f t="shared" si="232"/>
        <v>4.5796797117586783</v>
      </c>
      <c r="CB1910" cm="1">
        <f t="array" ref="CB1910">IF(ISBLANK(INDEX(AC:AC,ROW())), "", INDEX(AC:AC,ROW())*(BI1910+BJ1910)/1000)</f>
        <v>181.0476818748252</v>
      </c>
      <c r="CC1910">
        <f t="shared" si="233"/>
        <v>182.08306323961853</v>
      </c>
      <c r="CD1910">
        <f t="shared" si="234"/>
        <v>3.3899646656398565</v>
      </c>
      <c r="CE1910" t="str">
        <f t="shared" si="235"/>
        <v/>
      </c>
      <c r="CF1910" cm="1">
        <f t="array" ref="CF1910">IFERROR(IF((BD1910+BE1910)*INDEX(H:H,ROW())*INDEX(K:K,ROW())/(BF1910*30*1000)&lt;0.5,"",(BD1910+BE1910)*INDEX(H:H,ROW())*INDEX(K:K,ROW())/(BF1910*30*1000)),"")</f>
        <v>1.3948726190499736</v>
      </c>
      <c r="CG1910" t="str">
        <f t="shared" si="236"/>
        <v/>
      </c>
      <c r="CH1910" cm="1">
        <f t="array" ref="CH1910">IFERROR((BD1910+BE1910)*INDEX(K:K,ROW())*INDEX(H:H,ROW())/BC1910/100000,"")</f>
        <v>4.204156680394704E+16</v>
      </c>
      <c r="CI1910">
        <f t="shared" si="237"/>
        <v>8.1734221846259913</v>
      </c>
      <c r="CJ1910">
        <v>0</v>
      </c>
      <c r="CK1910">
        <f t="shared" si="238"/>
        <v>0</v>
      </c>
      <c r="CL1910" cm="1">
        <f t="array" ref="CL1910">IF(INDEX(AS:AS,ROW()-2)=0,CL1909,INDEX(AS:AS,ROW()-2))</f>
        <v>41.52</v>
      </c>
      <c r="CM1910" t="str">
        <f t="shared" si="239"/>
        <v>CIV</v>
      </c>
    </row>
    <row r="1911" spans="1:91" x14ac:dyDescent="0.3">
      <c r="A1911" s="1">
        <v>1906</v>
      </c>
      <c r="B1911" t="s">
        <v>211</v>
      </c>
      <c r="C1911">
        <v>3</v>
      </c>
      <c r="D1911">
        <v>21</v>
      </c>
      <c r="E1911">
        <v>12</v>
      </c>
      <c r="F1911" t="s">
        <v>114</v>
      </c>
      <c r="G1911" t="s">
        <v>116</v>
      </c>
      <c r="H1911">
        <v>46.21</v>
      </c>
      <c r="I1911">
        <v>0.89</v>
      </c>
      <c r="J1911">
        <v>44.1</v>
      </c>
      <c r="K1911">
        <v>1570</v>
      </c>
      <c r="L1911">
        <v>44.41</v>
      </c>
      <c r="M1911">
        <v>0.89</v>
      </c>
      <c r="N1911">
        <v>44.1</v>
      </c>
      <c r="O1911">
        <v>1570</v>
      </c>
      <c r="P1911">
        <v>1.32</v>
      </c>
      <c r="Q1911">
        <v>50.19</v>
      </c>
      <c r="R1911">
        <v>30.11</v>
      </c>
      <c r="S1911">
        <v>1.7</v>
      </c>
      <c r="T1911">
        <v>7.41</v>
      </c>
      <c r="U1911">
        <v>0</v>
      </c>
      <c r="V1911">
        <v>0</v>
      </c>
      <c r="W1911">
        <v>0</v>
      </c>
      <c r="X1911">
        <v>0</v>
      </c>
      <c r="Y1911">
        <v>2</v>
      </c>
      <c r="Z1911">
        <v>7.5</v>
      </c>
      <c r="AA1911">
        <v>19.5</v>
      </c>
      <c r="AB1911">
        <v>63.9</v>
      </c>
      <c r="AC1911">
        <v>1728</v>
      </c>
      <c r="AD1911">
        <v>37.47</v>
      </c>
      <c r="AE1911">
        <v>30.68</v>
      </c>
      <c r="AF1911">
        <v>10.75</v>
      </c>
      <c r="AG1911">
        <v>1572</v>
      </c>
      <c r="AI1911">
        <v>44.21</v>
      </c>
      <c r="AJ1911">
        <v>40.89</v>
      </c>
      <c r="AK1911">
        <v>0</v>
      </c>
      <c r="AL1911">
        <v>47.32</v>
      </c>
      <c r="AM1911">
        <v>6.32</v>
      </c>
      <c r="AN1911">
        <v>47.81</v>
      </c>
      <c r="AO1911">
        <v>45.02</v>
      </c>
      <c r="AP1911">
        <v>3.72</v>
      </c>
      <c r="AQ1911">
        <v>0</v>
      </c>
      <c r="AR1911">
        <v>0</v>
      </c>
      <c r="AS1911">
        <v>41.52</v>
      </c>
      <c r="AT1911">
        <v>0</v>
      </c>
      <c r="AU1911">
        <v>0</v>
      </c>
      <c r="AV1911">
        <v>5.0999999999999996</v>
      </c>
      <c r="AW1911">
        <v>62.4</v>
      </c>
      <c r="AX1911">
        <v>92.1</v>
      </c>
      <c r="AY1911">
        <v>100</v>
      </c>
      <c r="AZ1911">
        <v>100</v>
      </c>
      <c r="BA1911">
        <v>85.2</v>
      </c>
      <c r="BB1911">
        <v>93.5</v>
      </c>
      <c r="BC1911">
        <v>56.225544913946251</v>
      </c>
      <c r="BD1911">
        <v>36.693079056763082</v>
      </c>
      <c r="BE1911">
        <v>0</v>
      </c>
      <c r="BF1911">
        <v>39.956049525364598</v>
      </c>
      <c r="BG1911">
        <v>102.771140252314</v>
      </c>
      <c r="BH1911">
        <v>2.138818144463079E-5</v>
      </c>
      <c r="BI1911">
        <v>59.007102343178921</v>
      </c>
      <c r="BJ1911">
        <v>2.5220390792820001E-4</v>
      </c>
      <c r="BK1911">
        <v>573.69639820721193</v>
      </c>
      <c r="BL1911">
        <v>3.8301482249559671</v>
      </c>
      <c r="BM1911">
        <v>165.62666053118821</v>
      </c>
      <c r="BN1911">
        <v>104.26348284499041</v>
      </c>
      <c r="BO1911">
        <v>102.0140383900556</v>
      </c>
      <c r="BP1911">
        <v>110.3558698832758</v>
      </c>
      <c r="BQ1911">
        <v>17.851419496206379</v>
      </c>
      <c r="BR1911">
        <v>55.106484129189113</v>
      </c>
      <c r="BS1911">
        <v>100.54267229956599</v>
      </c>
      <c r="BT1911">
        <v>0</v>
      </c>
      <c r="BU1911">
        <v>65.49559757823107</v>
      </c>
      <c r="BV1911">
        <v>872.46380963829745</v>
      </c>
      <c r="BW1911">
        <v>6.3465269781178169</v>
      </c>
      <c r="BX1911">
        <v>3.8138231144990731</v>
      </c>
      <c r="BY1911">
        <v>0.37257063462236001</v>
      </c>
      <c r="BZ1911">
        <v>0.38326618855613998</v>
      </c>
      <c r="CA1911">
        <f t="shared" si="232"/>
        <v>36.693079056763082</v>
      </c>
      <c r="CB1911" cm="1">
        <f t="array" ref="CB1911">IF(ISBLANK(INDEX(AC:AC,ROW())), "", INDEX(AC:AC,ROW())*(BI1911+BJ1911)/1000)</f>
        <v>101.96470865736607</v>
      </c>
      <c r="CC1911">
        <f t="shared" si="233"/>
        <v>102.77116164049545</v>
      </c>
      <c r="CD1911">
        <f t="shared" si="234"/>
        <v>5.5822702502289845</v>
      </c>
      <c r="CE1911">
        <f t="shared" si="235"/>
        <v>10.203483115819685</v>
      </c>
      <c r="CF1911" cm="1">
        <f t="array" ref="CF1911">IFERROR(IF((BD1911+BE1911)*INDEX(H:H,ROW())*INDEX(K:K,ROW())/(BF1911*30*1000)&lt;0.5,"",(BD1911+BE1911)*INDEX(H:H,ROW())*INDEX(K:K,ROW())/(BF1911*30*1000)),"")</f>
        <v>2.2208333984190376</v>
      </c>
      <c r="CG1911">
        <f t="shared" si="236"/>
        <v>0.71063872456047739</v>
      </c>
      <c r="CH1911" cm="1">
        <f t="array" ref="CH1911">IFERROR((BD1911+BE1911)*INDEX(K:K,ROW())*INDEX(H:H,ROW())/BC1911/100000,"")</f>
        <v>0.47346306411414457</v>
      </c>
      <c r="CI1911">
        <f t="shared" si="237"/>
        <v>69.144724094660901</v>
      </c>
      <c r="CJ1911">
        <v>1</v>
      </c>
      <c r="CK1911">
        <f t="shared" si="238"/>
        <v>0</v>
      </c>
      <c r="CL1911" cm="1">
        <f t="array" ref="CL1911">IF(INDEX(AS:AS,ROW()-2)=0,CL1910,INDEX(AS:AS,ROW()-2))</f>
        <v>41.52</v>
      </c>
      <c r="CM1911" t="str">
        <f t="shared" si="239"/>
        <v>CIV</v>
      </c>
    </row>
    <row r="1912" spans="1:91" x14ac:dyDescent="0.3">
      <c r="A1912" s="1">
        <v>1907</v>
      </c>
      <c r="B1912" t="s">
        <v>211</v>
      </c>
      <c r="C1912">
        <v>3</v>
      </c>
      <c r="D1912">
        <v>21</v>
      </c>
      <c r="E1912">
        <v>12</v>
      </c>
      <c r="F1912" t="s">
        <v>114</v>
      </c>
      <c r="G1912" t="s">
        <v>117</v>
      </c>
      <c r="H1912">
        <v>46.21</v>
      </c>
      <c r="I1912">
        <v>0.89</v>
      </c>
      <c r="J1912">
        <v>44.1</v>
      </c>
      <c r="K1912">
        <v>1570</v>
      </c>
      <c r="L1912">
        <v>44.41</v>
      </c>
      <c r="M1912">
        <v>0.89</v>
      </c>
      <c r="N1912">
        <v>44.1</v>
      </c>
      <c r="O1912">
        <v>1570</v>
      </c>
      <c r="P1912">
        <v>1.32</v>
      </c>
      <c r="Q1912">
        <v>50.19</v>
      </c>
      <c r="R1912">
        <v>30.11</v>
      </c>
      <c r="S1912">
        <v>1.7</v>
      </c>
      <c r="T1912">
        <v>7.41</v>
      </c>
      <c r="U1912">
        <v>0</v>
      </c>
      <c r="V1912">
        <v>0</v>
      </c>
      <c r="W1912">
        <v>0</v>
      </c>
      <c r="X1912">
        <v>0</v>
      </c>
      <c r="Y1912">
        <v>2</v>
      </c>
      <c r="Z1912">
        <v>7.5</v>
      </c>
      <c r="AA1912">
        <v>19.5</v>
      </c>
      <c r="AB1912">
        <v>63.9</v>
      </c>
      <c r="AC1912">
        <v>1725</v>
      </c>
      <c r="AD1912">
        <v>37.86</v>
      </c>
      <c r="AE1912">
        <v>32.409999999999997</v>
      </c>
      <c r="AF1912">
        <v>10.62</v>
      </c>
      <c r="AG1912">
        <v>1572</v>
      </c>
      <c r="AI1912">
        <v>44.21</v>
      </c>
      <c r="AJ1912">
        <v>40.89</v>
      </c>
      <c r="AK1912">
        <v>0</v>
      </c>
      <c r="AL1912">
        <v>47.32</v>
      </c>
      <c r="AM1912">
        <v>6.32</v>
      </c>
      <c r="AN1912">
        <v>47.81</v>
      </c>
      <c r="AO1912">
        <v>45.02</v>
      </c>
      <c r="AP1912">
        <v>3.72</v>
      </c>
      <c r="AQ1912">
        <v>0</v>
      </c>
      <c r="AR1912">
        <v>0</v>
      </c>
      <c r="AS1912">
        <v>41.52</v>
      </c>
      <c r="AT1912">
        <v>0</v>
      </c>
      <c r="AU1912">
        <v>0</v>
      </c>
      <c r="AV1912">
        <v>7.1</v>
      </c>
      <c r="AW1912">
        <v>80.400000000000006</v>
      </c>
      <c r="AX1912">
        <v>98.7</v>
      </c>
      <c r="AY1912">
        <v>100</v>
      </c>
      <c r="AZ1912">
        <v>100</v>
      </c>
      <c r="BA1912">
        <v>91.600000000000009</v>
      </c>
      <c r="BB1912">
        <v>92.9</v>
      </c>
      <c r="BC1912">
        <v>95.328810504822059</v>
      </c>
      <c r="BD1912">
        <v>54.531790286684739</v>
      </c>
      <c r="BE1912">
        <v>0</v>
      </c>
      <c r="BF1912">
        <v>57.776344781112492</v>
      </c>
      <c r="BG1912">
        <v>143.7796204862309</v>
      </c>
      <c r="BH1912">
        <v>2.138818144463079E-5</v>
      </c>
      <c r="BI1912">
        <v>83.594537568512663</v>
      </c>
      <c r="BJ1912">
        <v>2.5220390792820001E-4</v>
      </c>
      <c r="BK1912">
        <v>565.52769969129213</v>
      </c>
      <c r="BL1912">
        <v>3.8153610942484089</v>
      </c>
      <c r="BM1912">
        <v>156.1938179817395</v>
      </c>
      <c r="BN1912">
        <v>105.2805702728587</v>
      </c>
      <c r="BO1912">
        <v>104.1115212918436</v>
      </c>
      <c r="BP1912">
        <v>110.9721755380872</v>
      </c>
      <c r="BQ1912">
        <v>29.623439019327002</v>
      </c>
      <c r="BR1912">
        <v>53.682925300829133</v>
      </c>
      <c r="BS1912">
        <v>97.075770330906565</v>
      </c>
      <c r="BT1912">
        <v>0</v>
      </c>
      <c r="BU1912">
        <v>100.4177436679489</v>
      </c>
      <c r="BV1912">
        <v>856.23516554093737</v>
      </c>
      <c r="BW1912">
        <v>7.0385097663353591</v>
      </c>
      <c r="BX1912">
        <v>5.6579557877917939</v>
      </c>
      <c r="BY1912">
        <v>0.37257063462236001</v>
      </c>
      <c r="BZ1912">
        <v>0.38326618855613998</v>
      </c>
      <c r="CA1912">
        <f t="shared" si="232"/>
        <v>54.531790286684739</v>
      </c>
      <c r="CB1912" cm="1">
        <f t="array" ref="CB1912">IF(ISBLANK(INDEX(AC:AC,ROW())), "", INDEX(AC:AC,ROW())*(BI1912+BJ1912)/1000)</f>
        <v>144.20101235742553</v>
      </c>
      <c r="CC1912">
        <f t="shared" si="233"/>
        <v>143.77964187441233</v>
      </c>
      <c r="CD1912">
        <f t="shared" si="234"/>
        <v>3.9332946745358108</v>
      </c>
      <c r="CE1912">
        <f t="shared" si="235"/>
        <v>5.9323901840009405</v>
      </c>
      <c r="CF1912" cm="1">
        <f t="array" ref="CF1912">IFERROR(IF((BD1912+BE1912)*INDEX(H:H,ROW())*INDEX(K:K,ROW())/(BF1912*30*1000)&lt;0.5,"",(BD1912+BE1912)*INDEX(H:H,ROW())*INDEX(K:K,ROW())/(BF1912*30*1000)),"")</f>
        <v>2.282517202470046</v>
      </c>
      <c r="CG1912">
        <f t="shared" si="236"/>
        <v>0.60607432816115925</v>
      </c>
      <c r="CH1912" cm="1">
        <f t="array" ref="CH1912">IFERROR((BD1912+BE1912)*INDEX(K:K,ROW())*INDEX(H:H,ROW())/BC1912/100000,"")</f>
        <v>0.41501252400099659</v>
      </c>
      <c r="CI1912">
        <f t="shared" si="237"/>
        <v>102.76013053926992</v>
      </c>
      <c r="CJ1912">
        <v>1</v>
      </c>
      <c r="CK1912">
        <f t="shared" si="238"/>
        <v>0</v>
      </c>
      <c r="CL1912" cm="1">
        <f t="array" ref="CL1912">IF(INDEX(AS:AS,ROW()-2)=0,CL1911,INDEX(AS:AS,ROW()-2))</f>
        <v>41.52</v>
      </c>
      <c r="CM1912" t="str">
        <f t="shared" si="239"/>
        <v>CIV</v>
      </c>
    </row>
    <row r="1913" spans="1:91" x14ac:dyDescent="0.3">
      <c r="A1913" s="1">
        <v>1908</v>
      </c>
      <c r="B1913" t="s">
        <v>211</v>
      </c>
      <c r="C1913">
        <v>3</v>
      </c>
      <c r="D1913">
        <v>21</v>
      </c>
      <c r="E1913">
        <v>12</v>
      </c>
      <c r="F1913" t="s">
        <v>114</v>
      </c>
      <c r="G1913" t="s">
        <v>118</v>
      </c>
      <c r="H1913">
        <v>46.21</v>
      </c>
      <c r="I1913">
        <v>0.89</v>
      </c>
      <c r="J1913">
        <v>44.1</v>
      </c>
      <c r="K1913">
        <v>1544</v>
      </c>
      <c r="L1913">
        <v>44.41</v>
      </c>
      <c r="M1913">
        <v>0.89</v>
      </c>
      <c r="N1913">
        <v>44.1</v>
      </c>
      <c r="O1913">
        <v>1570</v>
      </c>
      <c r="P1913">
        <v>1.32</v>
      </c>
      <c r="Q1913">
        <v>50.19</v>
      </c>
      <c r="R1913">
        <v>30.11</v>
      </c>
      <c r="S1913">
        <v>1.7</v>
      </c>
      <c r="T1913">
        <v>7.41</v>
      </c>
      <c r="U1913">
        <v>0</v>
      </c>
      <c r="V1913">
        <v>0</v>
      </c>
      <c r="W1913">
        <v>0</v>
      </c>
      <c r="X1913">
        <v>0</v>
      </c>
      <c r="Y1913">
        <v>2</v>
      </c>
      <c r="Z1913">
        <v>7.5</v>
      </c>
      <c r="AA1913">
        <v>19.5</v>
      </c>
      <c r="AB1913">
        <v>63.9</v>
      </c>
      <c r="AC1913">
        <v>1732</v>
      </c>
      <c r="AD1913">
        <v>37.86</v>
      </c>
      <c r="AE1913">
        <v>30.52</v>
      </c>
      <c r="AF1913">
        <v>10.51</v>
      </c>
      <c r="AG1913">
        <v>1572</v>
      </c>
      <c r="AI1913">
        <v>44.21</v>
      </c>
      <c r="AJ1913">
        <v>40.89</v>
      </c>
      <c r="AK1913">
        <v>3.77</v>
      </c>
      <c r="AL1913">
        <v>47.32</v>
      </c>
      <c r="AM1913">
        <v>6.21</v>
      </c>
      <c r="AN1913">
        <v>47.81</v>
      </c>
      <c r="AO1913">
        <v>44.06</v>
      </c>
      <c r="AP1913">
        <v>3.04</v>
      </c>
      <c r="AQ1913">
        <v>3.17</v>
      </c>
      <c r="AR1913">
        <v>0</v>
      </c>
      <c r="AS1913">
        <v>39.869999999999997</v>
      </c>
      <c r="AT1913">
        <v>0</v>
      </c>
      <c r="AU1913">
        <v>0</v>
      </c>
      <c r="AV1913">
        <v>8.1</v>
      </c>
      <c r="AW1913">
        <v>84.2</v>
      </c>
      <c r="AX1913">
        <v>99.5</v>
      </c>
      <c r="AY1913">
        <v>100</v>
      </c>
      <c r="AZ1913">
        <v>100</v>
      </c>
      <c r="BA1913">
        <v>91.4</v>
      </c>
      <c r="BB1913">
        <v>91.9</v>
      </c>
      <c r="BC1913">
        <v>116.5350450895988</v>
      </c>
      <c r="BD1913">
        <v>56.154097546116041</v>
      </c>
      <c r="BE1913">
        <v>0</v>
      </c>
      <c r="BF1913">
        <v>58.241026518994509</v>
      </c>
      <c r="BG1913">
        <v>160.7640124741138</v>
      </c>
      <c r="BH1913">
        <v>2.138818144463079E-5</v>
      </c>
      <c r="BI1913">
        <v>93.468228820697846</v>
      </c>
      <c r="BJ1913">
        <v>2.5220390792820001E-4</v>
      </c>
      <c r="BK1913">
        <v>582.47819144571008</v>
      </c>
      <c r="BL1913">
        <v>3.8010594764775321</v>
      </c>
      <c r="BM1913">
        <v>167.1637169032889</v>
      </c>
      <c r="BN1913">
        <v>105.091296802679</v>
      </c>
      <c r="BO1913">
        <v>105.2553527035127</v>
      </c>
      <c r="BP1913">
        <v>111.31158559359319</v>
      </c>
      <c r="BQ1913">
        <v>36.359151735747012</v>
      </c>
      <c r="BR1913">
        <v>50.006596218841203</v>
      </c>
      <c r="BS1913">
        <v>92.884913987479081</v>
      </c>
      <c r="BT1913">
        <v>0</v>
      </c>
      <c r="BU1913">
        <v>102.6302011906435</v>
      </c>
      <c r="BV1913">
        <v>853.54931049313768</v>
      </c>
      <c r="BW1913">
        <v>8.443919150934498</v>
      </c>
      <c r="BX1913">
        <v>6.675718146578947</v>
      </c>
      <c r="BY1913">
        <v>0.37257063462236001</v>
      </c>
      <c r="BZ1913">
        <v>0.38326618855613998</v>
      </c>
      <c r="CA1913">
        <f t="shared" si="232"/>
        <v>56.154097546116041</v>
      </c>
      <c r="CB1913" cm="1">
        <f t="array" ref="CB1913">IF(ISBLANK(INDEX(AC:AC,ROW())), "", INDEX(AC:AC,ROW())*(BI1913+BJ1913)/1000)</f>
        <v>161.88740913461723</v>
      </c>
      <c r="CC1913">
        <f t="shared" si="233"/>
        <v>160.76403386229524</v>
      </c>
      <c r="CD1913">
        <f t="shared" si="234"/>
        <v>3.6231872107951721</v>
      </c>
      <c r="CE1913">
        <f t="shared" si="235"/>
        <v>4.9983092296215919</v>
      </c>
      <c r="CF1913" cm="1">
        <f t="array" ref="CF1913">IFERROR(IF((BD1913+BE1913)*INDEX(H:H,ROW())*INDEX(K:K,ROW())/(BF1913*30*1000)&lt;0.5,"",(BD1913+BE1913)*INDEX(H:H,ROW())*INDEX(K:K,ROW())/(BF1913*30*1000)),"")</f>
        <v>2.2930548378968072</v>
      </c>
      <c r="CG1913">
        <f t="shared" si="236"/>
        <v>0.49977263469727484</v>
      </c>
      <c r="CH1913" cm="1">
        <f t="array" ref="CH1913">IFERROR((BD1913+BE1913)*INDEX(K:K,ROW())*INDEX(H:H,ROW())/BC1913/100000,"")</f>
        <v>0.34380181735230586</v>
      </c>
      <c r="CI1913">
        <f t="shared" si="237"/>
        <v>104.06483191438177</v>
      </c>
      <c r="CJ1913">
        <v>1</v>
      </c>
      <c r="CK1913">
        <f t="shared" si="238"/>
        <v>0</v>
      </c>
      <c r="CL1913" cm="1">
        <f t="array" ref="CL1913">IF(INDEX(AS:AS,ROW()-2)=0,CL1912,INDEX(AS:AS,ROW()-2))</f>
        <v>41.52</v>
      </c>
      <c r="CM1913" t="str">
        <f t="shared" si="239"/>
        <v>CIV</v>
      </c>
    </row>
    <row r="1914" spans="1:91" x14ac:dyDescent="0.3">
      <c r="A1914" s="1">
        <v>1909</v>
      </c>
      <c r="B1914" t="s">
        <v>211</v>
      </c>
      <c r="C1914">
        <v>3</v>
      </c>
      <c r="D1914">
        <v>21</v>
      </c>
      <c r="E1914">
        <v>12</v>
      </c>
      <c r="F1914" t="s">
        <v>114</v>
      </c>
      <c r="G1914" t="s">
        <v>119</v>
      </c>
      <c r="H1914">
        <v>46.21</v>
      </c>
      <c r="I1914">
        <v>0.89</v>
      </c>
      <c r="J1914">
        <v>44.1</v>
      </c>
      <c r="K1914">
        <v>1570</v>
      </c>
      <c r="L1914">
        <v>44.41</v>
      </c>
      <c r="M1914">
        <v>0.89</v>
      </c>
      <c r="N1914">
        <v>44.1</v>
      </c>
      <c r="O1914">
        <v>1570</v>
      </c>
      <c r="P1914">
        <v>1.32</v>
      </c>
      <c r="Q1914">
        <v>50.19</v>
      </c>
      <c r="R1914">
        <v>30.11</v>
      </c>
      <c r="S1914">
        <v>1.7</v>
      </c>
      <c r="T1914">
        <v>7.41</v>
      </c>
      <c r="U1914">
        <v>0</v>
      </c>
      <c r="V1914">
        <v>0</v>
      </c>
      <c r="W1914">
        <v>0</v>
      </c>
      <c r="X1914">
        <v>0</v>
      </c>
      <c r="Y1914">
        <v>2</v>
      </c>
      <c r="Z1914">
        <v>7.5</v>
      </c>
      <c r="AA1914">
        <v>19.5</v>
      </c>
      <c r="AB1914">
        <v>63.9</v>
      </c>
      <c r="AC1914">
        <v>1734</v>
      </c>
      <c r="AD1914">
        <v>37.86</v>
      </c>
      <c r="AE1914">
        <v>32.409999999999997</v>
      </c>
      <c r="AF1914">
        <v>10.49</v>
      </c>
      <c r="AG1914">
        <v>1572</v>
      </c>
      <c r="AI1914">
        <v>44.21</v>
      </c>
      <c r="AJ1914">
        <v>40.89</v>
      </c>
      <c r="AK1914">
        <v>0</v>
      </c>
      <c r="AL1914">
        <v>47.32</v>
      </c>
      <c r="AM1914">
        <v>6.32</v>
      </c>
      <c r="AN1914">
        <v>47.81</v>
      </c>
      <c r="AO1914">
        <v>45.02</v>
      </c>
      <c r="AP1914">
        <v>3.72</v>
      </c>
      <c r="AQ1914">
        <v>0</v>
      </c>
      <c r="AR1914">
        <v>0</v>
      </c>
      <c r="AS1914">
        <v>41.52</v>
      </c>
      <c r="AT1914">
        <v>0</v>
      </c>
      <c r="AU1914">
        <v>0</v>
      </c>
      <c r="AV1914">
        <v>7.9</v>
      </c>
      <c r="AW1914">
        <v>82.3</v>
      </c>
      <c r="AX1914">
        <v>98.6</v>
      </c>
      <c r="AY1914">
        <v>99.7</v>
      </c>
      <c r="AZ1914">
        <v>100</v>
      </c>
      <c r="BA1914">
        <v>90.699999999999989</v>
      </c>
      <c r="BB1914">
        <v>91.8</v>
      </c>
      <c r="BC1914">
        <v>108.9351893910942</v>
      </c>
      <c r="BD1914">
        <v>57.999021051409891</v>
      </c>
      <c r="BE1914">
        <v>0</v>
      </c>
      <c r="BF1914">
        <v>59.906598346295517</v>
      </c>
      <c r="BG1914">
        <v>160.9308759780921</v>
      </c>
      <c r="BH1914">
        <v>2.138818144463079E-5</v>
      </c>
      <c r="BI1914">
        <v>93.567115324863167</v>
      </c>
      <c r="BJ1914">
        <v>2.5220390792820001E-4</v>
      </c>
      <c r="BK1914">
        <v>637.29313185290209</v>
      </c>
      <c r="BL1914">
        <v>3.7841244303571888</v>
      </c>
      <c r="BM1914">
        <v>176.8115177469106</v>
      </c>
      <c r="BN1914">
        <v>104.83639393541161</v>
      </c>
      <c r="BO1914">
        <v>104.45453600918199</v>
      </c>
      <c r="BP1914">
        <v>110.54195718614341</v>
      </c>
      <c r="BQ1914">
        <v>41.493882824419643</v>
      </c>
      <c r="BR1914">
        <v>44.775963645154519</v>
      </c>
      <c r="BS1914">
        <v>90.914210288452978</v>
      </c>
      <c r="BT1914">
        <v>0</v>
      </c>
      <c r="BU1914">
        <v>102.95068134059311</v>
      </c>
      <c r="BV1914">
        <v>855.07210524760251</v>
      </c>
      <c r="BW1914">
        <v>8.8433784813527225</v>
      </c>
      <c r="BX1914">
        <v>7.3207123896851636</v>
      </c>
      <c r="BY1914">
        <v>0.37257063462236001</v>
      </c>
      <c r="BZ1914">
        <v>0.38326618855613998</v>
      </c>
      <c r="CA1914">
        <f t="shared" si="232"/>
        <v>57.999021051409891</v>
      </c>
      <c r="CB1914" cm="1">
        <f t="array" ref="CB1914">IF(ISBLANK(INDEX(AC:AC,ROW())), "", INDEX(AC:AC,ROW())*(BI1914+BJ1914)/1000)</f>
        <v>162.2458152948891</v>
      </c>
      <c r="CC1914">
        <f t="shared" si="233"/>
        <v>160.93089736627354</v>
      </c>
      <c r="CD1914">
        <f t="shared" si="234"/>
        <v>3.9600421192112254</v>
      </c>
      <c r="CE1914">
        <f t="shared" si="235"/>
        <v>5.8502044694200794</v>
      </c>
      <c r="CF1914" cm="1">
        <f t="array" ref="CF1914">IFERROR(IF((BD1914+BE1914)*INDEX(H:H,ROW())*INDEX(K:K,ROW())/(BF1914*30*1000)&lt;0.5,"",(BD1914+BE1914)*INDEX(H:H,ROW())*INDEX(K:K,ROW())/(BF1914*30*1000)),"")</f>
        <v>2.3413178145807558</v>
      </c>
      <c r="CG1914">
        <f t="shared" si="236"/>
        <v>0.54992880336602301</v>
      </c>
      <c r="CH1914" cm="1">
        <f t="array" ref="CH1914">IFERROR((BD1914+BE1914)*INDEX(K:K,ROW())*INDEX(H:H,ROW())/BC1914/100000,"")</f>
        <v>0.38626743122158419</v>
      </c>
      <c r="CI1914">
        <f t="shared" si="237"/>
        <v>109.29380720970057</v>
      </c>
      <c r="CJ1914">
        <v>1</v>
      </c>
      <c r="CK1914">
        <f t="shared" si="238"/>
        <v>0</v>
      </c>
      <c r="CL1914" cm="1">
        <f t="array" ref="CL1914">IF(INDEX(AS:AS,ROW()-2)=0,CL1913,INDEX(AS:AS,ROW()-2))</f>
        <v>41.52</v>
      </c>
      <c r="CM1914" t="str">
        <f t="shared" si="239"/>
        <v>CIV</v>
      </c>
    </row>
    <row r="1915" spans="1:91" x14ac:dyDescent="0.3">
      <c r="A1915" s="1">
        <v>1910</v>
      </c>
      <c r="B1915" t="s">
        <v>211</v>
      </c>
      <c r="C1915">
        <v>3</v>
      </c>
      <c r="D1915">
        <v>21</v>
      </c>
      <c r="E1915">
        <v>12</v>
      </c>
      <c r="F1915" t="s">
        <v>114</v>
      </c>
      <c r="G1915" t="s">
        <v>120</v>
      </c>
      <c r="H1915">
        <v>44.79</v>
      </c>
      <c r="I1915">
        <v>0.81</v>
      </c>
      <c r="J1915">
        <v>44.59</v>
      </c>
      <c r="K1915">
        <v>1545</v>
      </c>
      <c r="L1915">
        <v>44.41</v>
      </c>
      <c r="M1915">
        <v>0.89</v>
      </c>
      <c r="N1915">
        <v>44.1</v>
      </c>
      <c r="O1915">
        <v>1570</v>
      </c>
      <c r="P1915">
        <v>1.32</v>
      </c>
      <c r="Q1915">
        <v>50.19</v>
      </c>
      <c r="R1915">
        <v>30.11</v>
      </c>
      <c r="S1915">
        <v>1.7</v>
      </c>
      <c r="T1915">
        <v>7.41</v>
      </c>
      <c r="U1915">
        <v>0</v>
      </c>
      <c r="V1915">
        <v>0</v>
      </c>
      <c r="W1915">
        <v>0</v>
      </c>
      <c r="X1915">
        <v>0</v>
      </c>
      <c r="Y1915">
        <v>2</v>
      </c>
      <c r="Z1915">
        <v>7.5</v>
      </c>
      <c r="AA1915">
        <v>19.5</v>
      </c>
      <c r="AB1915">
        <v>63.9</v>
      </c>
      <c r="AC1915">
        <v>1730</v>
      </c>
      <c r="AD1915">
        <v>37.86</v>
      </c>
      <c r="AE1915">
        <v>30.66</v>
      </c>
      <c r="AF1915">
        <v>10.56</v>
      </c>
      <c r="AG1915">
        <v>1572</v>
      </c>
      <c r="AI1915">
        <v>43.56</v>
      </c>
      <c r="AJ1915">
        <v>40.89</v>
      </c>
      <c r="AK1915">
        <v>3.79</v>
      </c>
      <c r="AL1915">
        <v>47.32</v>
      </c>
      <c r="AM1915">
        <v>6.29</v>
      </c>
      <c r="AN1915">
        <v>47.38</v>
      </c>
      <c r="AO1915">
        <v>44.13</v>
      </c>
      <c r="AP1915">
        <v>2.96</v>
      </c>
      <c r="AQ1915">
        <v>0</v>
      </c>
      <c r="AR1915">
        <v>2.82</v>
      </c>
      <c r="AS1915">
        <v>40.01</v>
      </c>
      <c r="AT1915">
        <v>0</v>
      </c>
      <c r="AU1915">
        <v>0</v>
      </c>
      <c r="AV1915">
        <v>7.4</v>
      </c>
      <c r="AW1915">
        <v>83.2</v>
      </c>
      <c r="AX1915">
        <v>97.9</v>
      </c>
      <c r="AY1915">
        <v>98.9</v>
      </c>
      <c r="AZ1915">
        <v>100</v>
      </c>
      <c r="BA1915">
        <v>90.5</v>
      </c>
      <c r="BB1915">
        <v>91.5</v>
      </c>
      <c r="BC1915">
        <v>124.2871968916491</v>
      </c>
      <c r="BD1915">
        <v>58.235663546416248</v>
      </c>
      <c r="BE1915">
        <v>0</v>
      </c>
      <c r="BF1915">
        <v>60.056471712203177</v>
      </c>
      <c r="BG1915">
        <v>165.85091232457691</v>
      </c>
      <c r="BH1915">
        <v>2.138818144463079E-5</v>
      </c>
      <c r="BI1915">
        <v>96.424512784870203</v>
      </c>
      <c r="BJ1915">
        <v>2.5220390792820001E-4</v>
      </c>
      <c r="BK1915">
        <v>563.34683055620565</v>
      </c>
      <c r="BL1915">
        <v>3.7615072530755662</v>
      </c>
      <c r="BM1915">
        <v>178.27119976300719</v>
      </c>
      <c r="BN1915">
        <v>104.89743401455139</v>
      </c>
      <c r="BO1915">
        <v>104.4760477108948</v>
      </c>
      <c r="BP1915">
        <v>110.14669558885799</v>
      </c>
      <c r="BQ1915">
        <v>40.659469090408933</v>
      </c>
      <c r="BR1915">
        <v>51.002127317751693</v>
      </c>
      <c r="BS1915">
        <v>90.919139631209234</v>
      </c>
      <c r="BT1915">
        <v>0</v>
      </c>
      <c r="BU1915">
        <v>102.9684228845244</v>
      </c>
      <c r="BV1915">
        <v>857.52723500465174</v>
      </c>
      <c r="BW1915">
        <v>9.2359228695227138</v>
      </c>
      <c r="BX1915">
        <v>7.8220286806433714</v>
      </c>
      <c r="BY1915">
        <v>0.37257063462236001</v>
      </c>
      <c r="BZ1915">
        <v>0.38326618855613998</v>
      </c>
      <c r="CA1915">
        <f t="shared" si="232"/>
        <v>58.235663546416248</v>
      </c>
      <c r="CB1915" cm="1">
        <f t="array" ref="CB1915">IF(ISBLANK(INDEX(AC:AC,ROW())), "", INDEX(AC:AC,ROW())*(BI1915+BJ1915)/1000)</f>
        <v>166.81484343058619</v>
      </c>
      <c r="CC1915">
        <f t="shared" si="233"/>
        <v>165.85093371275835</v>
      </c>
      <c r="CD1915">
        <f t="shared" si="234"/>
        <v>3.3967058125333263</v>
      </c>
      <c r="CE1915">
        <f t="shared" si="235"/>
        <v>4.5326215784504278</v>
      </c>
      <c r="CF1915" cm="1">
        <f t="array" ref="CF1915">IFERROR(IF((BD1915+BE1915)*INDEX(H:H,ROW())*INDEX(K:K,ROW())/(BF1915*30*1000)&lt;0.5,"",(BD1915+BE1915)*INDEX(H:H,ROW())*INDEX(K:K,ROW())/(BF1915*30*1000)),"")</f>
        <v>2.2367503074655262</v>
      </c>
      <c r="CG1915">
        <f t="shared" si="236"/>
        <v>0.48320722660242399</v>
      </c>
      <c r="CH1915" cm="1">
        <f t="array" ref="CH1915">IFERROR((BD1915+BE1915)*INDEX(K:K,ROW())*INDEX(H:H,ROW())/BC1915/100000,"")</f>
        <v>0.3242441738017609</v>
      </c>
      <c r="CI1915">
        <f t="shared" si="237"/>
        <v>104.67376485784297</v>
      </c>
      <c r="CJ1915">
        <v>1</v>
      </c>
      <c r="CK1915">
        <f t="shared" si="238"/>
        <v>0</v>
      </c>
      <c r="CL1915" cm="1">
        <f t="array" ref="CL1915">IF(INDEX(AS:AS,ROW()-2)=0,CL1914,INDEX(AS:AS,ROW()-2))</f>
        <v>39.869999999999997</v>
      </c>
      <c r="CM1915" t="str">
        <f t="shared" si="239"/>
        <v>SP</v>
      </c>
    </row>
    <row r="1916" spans="1:91" x14ac:dyDescent="0.3">
      <c r="A1916" s="1">
        <v>1911</v>
      </c>
      <c r="B1916" t="s">
        <v>211</v>
      </c>
      <c r="C1916">
        <v>3</v>
      </c>
      <c r="D1916">
        <v>21</v>
      </c>
      <c r="E1916">
        <v>12</v>
      </c>
      <c r="F1916" t="s">
        <v>114</v>
      </c>
      <c r="G1916" t="s">
        <v>121</v>
      </c>
      <c r="H1916">
        <v>46.21</v>
      </c>
      <c r="I1916">
        <v>0.89</v>
      </c>
      <c r="J1916">
        <v>44.1</v>
      </c>
      <c r="K1916">
        <v>1570</v>
      </c>
      <c r="L1916">
        <v>44.41</v>
      </c>
      <c r="M1916">
        <v>0.89</v>
      </c>
      <c r="N1916">
        <v>44.1</v>
      </c>
      <c r="O1916">
        <v>1570</v>
      </c>
      <c r="P1916">
        <v>1.32</v>
      </c>
      <c r="Q1916">
        <v>50.19</v>
      </c>
      <c r="R1916">
        <v>30.11</v>
      </c>
      <c r="S1916">
        <v>1.7</v>
      </c>
      <c r="T1916">
        <v>7.41</v>
      </c>
      <c r="U1916">
        <v>0</v>
      </c>
      <c r="V1916">
        <v>0</v>
      </c>
      <c r="W1916">
        <v>0</v>
      </c>
      <c r="X1916">
        <v>0</v>
      </c>
      <c r="Y1916">
        <v>2</v>
      </c>
      <c r="Z1916">
        <v>7.5</v>
      </c>
      <c r="AA1916">
        <v>19.5</v>
      </c>
      <c r="AB1916">
        <v>63.9</v>
      </c>
      <c r="AC1916">
        <v>1735</v>
      </c>
      <c r="AD1916">
        <v>37.86</v>
      </c>
      <c r="AE1916">
        <v>32.409999999999997</v>
      </c>
      <c r="AF1916">
        <v>10.48</v>
      </c>
      <c r="AG1916">
        <v>1572</v>
      </c>
      <c r="AI1916">
        <v>44.21</v>
      </c>
      <c r="AJ1916">
        <v>40.89</v>
      </c>
      <c r="AK1916">
        <v>0</v>
      </c>
      <c r="AL1916">
        <v>47.32</v>
      </c>
      <c r="AM1916">
        <v>6.32</v>
      </c>
      <c r="AN1916">
        <v>47.81</v>
      </c>
      <c r="AO1916">
        <v>45.02</v>
      </c>
      <c r="AP1916">
        <v>3.72</v>
      </c>
      <c r="AQ1916">
        <v>0</v>
      </c>
      <c r="AR1916">
        <v>0</v>
      </c>
      <c r="AS1916">
        <v>41.52</v>
      </c>
      <c r="AT1916">
        <v>0</v>
      </c>
      <c r="AU1916">
        <v>0</v>
      </c>
      <c r="AV1916">
        <v>7.4</v>
      </c>
      <c r="AW1916">
        <v>83.5</v>
      </c>
      <c r="AX1916">
        <v>96.1</v>
      </c>
      <c r="AY1916">
        <v>100</v>
      </c>
      <c r="AZ1916">
        <v>100</v>
      </c>
      <c r="BA1916">
        <v>88.699999999999989</v>
      </c>
      <c r="BB1916">
        <v>92.6</v>
      </c>
      <c r="BC1916">
        <v>123.4111175452381</v>
      </c>
      <c r="BD1916">
        <v>59.438413427092719</v>
      </c>
      <c r="BE1916">
        <v>0</v>
      </c>
      <c r="BF1916">
        <v>59.90033732730349</v>
      </c>
      <c r="BG1916">
        <v>170.07054035416931</v>
      </c>
      <c r="BH1916">
        <v>2.138818144463079E-5</v>
      </c>
      <c r="BI1916">
        <v>98.87868295675608</v>
      </c>
      <c r="BJ1916">
        <v>2.5220390792820001E-4</v>
      </c>
      <c r="BK1916">
        <v>542.64373098846625</v>
      </c>
      <c r="BL1916">
        <v>3.743950546992544</v>
      </c>
      <c r="BM1916">
        <v>179.88202315572241</v>
      </c>
      <c r="BN1916">
        <v>103.7375922433104</v>
      </c>
      <c r="BO1916">
        <v>103.2016682549886</v>
      </c>
      <c r="BP1916">
        <v>101.280489426763</v>
      </c>
      <c r="BQ1916">
        <v>41.818694372629629</v>
      </c>
      <c r="BR1916">
        <v>52.702071881087953</v>
      </c>
      <c r="BS1916">
        <v>91.033092609601127</v>
      </c>
      <c r="BT1916">
        <v>0</v>
      </c>
      <c r="BU1916">
        <v>104.01378316201421</v>
      </c>
      <c r="BV1916">
        <v>856.14773241014802</v>
      </c>
      <c r="BW1916">
        <v>12.44375438003374</v>
      </c>
      <c r="BX1916">
        <v>7.9648598670743223</v>
      </c>
      <c r="BY1916">
        <v>0.37257063462236001</v>
      </c>
      <c r="BZ1916">
        <v>0.38326618855613998</v>
      </c>
      <c r="CA1916">
        <f t="shared" si="232"/>
        <v>59.438413427092719</v>
      </c>
      <c r="CB1916" cm="1">
        <f t="array" ref="CB1916">IF(ISBLANK(INDEX(AC:AC,ROW())), "", INDEX(AC:AC,ROW())*(BI1916+BJ1916)/1000)</f>
        <v>171.55495250375205</v>
      </c>
      <c r="CC1916">
        <f t="shared" si="233"/>
        <v>170.07056174235075</v>
      </c>
      <c r="CD1916">
        <f t="shared" si="234"/>
        <v>3.1906975871023882</v>
      </c>
      <c r="CE1916">
        <f t="shared" si="235"/>
        <v>4.3970408969803918</v>
      </c>
      <c r="CF1916" cm="1">
        <f t="array" ref="CF1916">IFERROR(IF((BD1916+BE1916)*INDEX(H:H,ROW())*INDEX(K:K,ROW())/(BF1916*30*1000)&lt;0.5,"",(BD1916+BE1916)*INDEX(H:H,ROW())*INDEX(K:K,ROW())/(BF1916*30*1000)),"")</f>
        <v>2.3996743340797875</v>
      </c>
      <c r="CG1916">
        <f t="shared" si="236"/>
        <v>0.48537229480436533</v>
      </c>
      <c r="CH1916" cm="1">
        <f t="array" ref="CH1916">IFERROR((BD1916+BE1916)*INDEX(K:K,ROW())*INDEX(H:H,ROW())/BC1916/100000,"")</f>
        <v>0.34942063149463315</v>
      </c>
      <c r="CI1916">
        <f t="shared" si="237"/>
        <v>112.00620941848179</v>
      </c>
      <c r="CJ1916">
        <v>1</v>
      </c>
      <c r="CK1916">
        <f t="shared" si="238"/>
        <v>0</v>
      </c>
      <c r="CL1916" cm="1">
        <f t="array" ref="CL1916">IF(INDEX(AS:AS,ROW()-2)=0,CL1915,INDEX(AS:AS,ROW()-2))</f>
        <v>41.52</v>
      </c>
      <c r="CM1916" t="str">
        <f t="shared" si="239"/>
        <v>CIV</v>
      </c>
    </row>
    <row r="1917" spans="1:91" x14ac:dyDescent="0.3">
      <c r="A1917" s="1">
        <v>1912</v>
      </c>
      <c r="B1917" t="s">
        <v>211</v>
      </c>
      <c r="C1917">
        <v>3</v>
      </c>
      <c r="D1917">
        <v>21</v>
      </c>
      <c r="E1917">
        <v>12</v>
      </c>
      <c r="F1917" t="s">
        <v>114</v>
      </c>
      <c r="G1917" t="s">
        <v>122</v>
      </c>
      <c r="H1917">
        <v>46.21</v>
      </c>
      <c r="I1917">
        <v>0.89</v>
      </c>
      <c r="J1917">
        <v>44.1</v>
      </c>
      <c r="K1917">
        <v>1570</v>
      </c>
      <c r="L1917">
        <v>44.41</v>
      </c>
      <c r="M1917">
        <v>0.89</v>
      </c>
      <c r="N1917">
        <v>44.1</v>
      </c>
      <c r="O1917">
        <v>1570</v>
      </c>
      <c r="P1917">
        <v>1.32</v>
      </c>
      <c r="Q1917">
        <v>50.19</v>
      </c>
      <c r="R1917">
        <v>30.11</v>
      </c>
      <c r="S1917">
        <v>1.7</v>
      </c>
      <c r="T1917">
        <v>7.41</v>
      </c>
      <c r="U1917">
        <v>0</v>
      </c>
      <c r="V1917">
        <v>0</v>
      </c>
      <c r="W1917">
        <v>0</v>
      </c>
      <c r="X1917">
        <v>0</v>
      </c>
      <c r="Y1917">
        <v>2</v>
      </c>
      <c r="Z1917">
        <v>7.5</v>
      </c>
      <c r="AA1917">
        <v>19.5</v>
      </c>
      <c r="AB1917">
        <v>63.9</v>
      </c>
      <c r="AC1917">
        <v>1732</v>
      </c>
      <c r="AD1917">
        <v>37.86</v>
      </c>
      <c r="AE1917">
        <v>32.409999999999997</v>
      </c>
      <c r="AF1917">
        <v>10.42</v>
      </c>
      <c r="AG1917">
        <v>1572</v>
      </c>
      <c r="AI1917">
        <v>44.21</v>
      </c>
      <c r="AJ1917">
        <v>40.89</v>
      </c>
      <c r="AK1917">
        <v>0</v>
      </c>
      <c r="AL1917">
        <v>47.32</v>
      </c>
      <c r="AM1917">
        <v>6.36</v>
      </c>
      <c r="AN1917">
        <v>47.81</v>
      </c>
      <c r="AO1917">
        <v>45.02</v>
      </c>
      <c r="AP1917">
        <v>2.94</v>
      </c>
      <c r="AQ1917">
        <v>3.21</v>
      </c>
      <c r="AR1917">
        <v>0</v>
      </c>
      <c r="AS1917">
        <v>41.52</v>
      </c>
      <c r="AT1917">
        <v>0</v>
      </c>
      <c r="AU1917">
        <v>0</v>
      </c>
      <c r="AV1917">
        <v>5.6</v>
      </c>
      <c r="AW1917">
        <v>57.4</v>
      </c>
      <c r="AX1917">
        <v>86.1</v>
      </c>
      <c r="AY1917">
        <v>96.5</v>
      </c>
      <c r="AZ1917">
        <v>100</v>
      </c>
      <c r="BA1917">
        <v>80.5</v>
      </c>
      <c r="BB1917">
        <v>90.9</v>
      </c>
      <c r="BC1917">
        <v>98.444927053430874</v>
      </c>
      <c r="BD1917">
        <v>54.732314480489791</v>
      </c>
      <c r="BE1917">
        <v>0</v>
      </c>
      <c r="BF1917">
        <v>57.424165032539491</v>
      </c>
      <c r="BG1917">
        <v>171.7754043891741</v>
      </c>
      <c r="BH1917">
        <v>2.138818144463079E-5</v>
      </c>
      <c r="BI1917">
        <v>99.870195874463164</v>
      </c>
      <c r="BJ1917">
        <v>2.5220390792820001E-4</v>
      </c>
      <c r="BK1917">
        <v>648.10545348826417</v>
      </c>
      <c r="BL1917">
        <v>3.7347345396476781</v>
      </c>
      <c r="BM1917">
        <v>181.2592300164518</v>
      </c>
      <c r="BN1917">
        <v>102.4012050407888</v>
      </c>
      <c r="BO1917">
        <v>101.6620855355584</v>
      </c>
      <c r="BP1917">
        <v>99.774418298907705</v>
      </c>
      <c r="BQ1917">
        <v>42.696574529566377</v>
      </c>
      <c r="BR1917">
        <v>39.244834022590183</v>
      </c>
      <c r="BS1917">
        <v>87.234271387955985</v>
      </c>
      <c r="BT1917">
        <v>0</v>
      </c>
      <c r="BU1917">
        <v>103.840538985912</v>
      </c>
      <c r="BV1917">
        <v>856.92117299212521</v>
      </c>
      <c r="BW1917">
        <v>13.201761245286869</v>
      </c>
      <c r="BX1917">
        <v>7.8157119434360061</v>
      </c>
      <c r="BY1917">
        <v>0.37257063462236001</v>
      </c>
      <c r="BZ1917">
        <v>0.38326618855613998</v>
      </c>
      <c r="CA1917">
        <f t="shared" si="232"/>
        <v>54.732314480489791</v>
      </c>
      <c r="CB1917" cm="1">
        <f t="array" ref="CB1917">IF(ISBLANK(INDEX(AC:AC,ROW())), "", INDEX(AC:AC,ROW())*(BI1917+BJ1917)/1000)</f>
        <v>172.97561607173873</v>
      </c>
      <c r="CC1917">
        <f t="shared" si="233"/>
        <v>171.77542577735554</v>
      </c>
      <c r="CD1917">
        <f t="shared" si="234"/>
        <v>3.7729812081985323</v>
      </c>
      <c r="CE1917">
        <f t="shared" si="235"/>
        <v>6.5834317002084388</v>
      </c>
      <c r="CF1917" cm="1">
        <f t="array" ref="CF1917">IFERROR(IF((BD1917+BE1917)*INDEX(H:H,ROW())*INDEX(K:K,ROW())/(BF1917*30*1000)&lt;0.5,"",(BD1917+BE1917)*INDEX(H:H,ROW())*INDEX(K:K,ROW())/(BF1917*30*1000)),"")</f>
        <v>2.3049605182853612</v>
      </c>
      <c r="CG1917">
        <f t="shared" si="236"/>
        <v>0.58331258655281026</v>
      </c>
      <c r="CH1917" cm="1">
        <f t="array" ref="CH1917">IFERROR((BD1917+BE1917)*INDEX(K:K,ROW())*INDEX(H:H,ROW())/BC1917/100000,"")</f>
        <v>0.40335374454694212</v>
      </c>
      <c r="CI1917">
        <f t="shared" si="237"/>
        <v>103.13799989260234</v>
      </c>
      <c r="CJ1917">
        <v>1</v>
      </c>
      <c r="CK1917">
        <f t="shared" si="238"/>
        <v>0</v>
      </c>
      <c r="CL1917" cm="1">
        <f t="array" ref="CL1917">IF(INDEX(AS:AS,ROW()-2)=0,CL1916,INDEX(AS:AS,ROW()-2))</f>
        <v>40.01</v>
      </c>
      <c r="CM1917" t="str">
        <f t="shared" si="239"/>
        <v>SP</v>
      </c>
    </row>
    <row r="1918" spans="1:91" x14ac:dyDescent="0.3">
      <c r="A1918" s="1">
        <v>1913</v>
      </c>
      <c r="B1918" t="s">
        <v>211</v>
      </c>
      <c r="C1918">
        <v>3</v>
      </c>
      <c r="D1918">
        <v>21</v>
      </c>
      <c r="E1918">
        <v>12</v>
      </c>
      <c r="F1918" t="s">
        <v>123</v>
      </c>
      <c r="G1918" t="s">
        <v>124</v>
      </c>
      <c r="H1918">
        <v>44.61</v>
      </c>
      <c r="I1918">
        <v>0.84</v>
      </c>
      <c r="J1918">
        <v>44.59</v>
      </c>
      <c r="K1918">
        <v>1540</v>
      </c>
      <c r="L1918">
        <v>44.72</v>
      </c>
      <c r="M1918">
        <v>0.88</v>
      </c>
      <c r="N1918">
        <v>44.59</v>
      </c>
      <c r="O1918">
        <v>1547</v>
      </c>
      <c r="P1918">
        <v>1.42</v>
      </c>
      <c r="Q1918">
        <v>50.19</v>
      </c>
      <c r="R1918">
        <v>30.11</v>
      </c>
      <c r="S1918">
        <v>1.7</v>
      </c>
      <c r="T1918">
        <v>7.41</v>
      </c>
      <c r="U1918">
        <v>0</v>
      </c>
      <c r="V1918">
        <v>0</v>
      </c>
      <c r="W1918">
        <v>0</v>
      </c>
      <c r="X1918">
        <v>0</v>
      </c>
      <c r="Y1918">
        <v>2.7</v>
      </c>
      <c r="Z1918">
        <v>7.5</v>
      </c>
      <c r="AA1918">
        <v>19.600000000000001</v>
      </c>
      <c r="AB1918">
        <v>63.9</v>
      </c>
      <c r="AC1918">
        <v>1730</v>
      </c>
      <c r="AD1918">
        <v>37.86</v>
      </c>
      <c r="AE1918">
        <v>32.409999999999997</v>
      </c>
      <c r="AF1918">
        <v>10.32</v>
      </c>
      <c r="AG1918">
        <v>1572</v>
      </c>
      <c r="AI1918">
        <v>44.21</v>
      </c>
      <c r="AJ1918">
        <v>40.89</v>
      </c>
      <c r="AK1918">
        <v>0</v>
      </c>
      <c r="AL1918">
        <v>47.32</v>
      </c>
      <c r="AM1918">
        <v>6.32</v>
      </c>
      <c r="AN1918">
        <v>47.81</v>
      </c>
      <c r="AO1918">
        <v>45.02</v>
      </c>
      <c r="AP1918">
        <v>3.72</v>
      </c>
      <c r="AQ1918">
        <v>0</v>
      </c>
      <c r="AR1918">
        <v>0</v>
      </c>
      <c r="AS1918">
        <v>41.52</v>
      </c>
      <c r="AT1918">
        <v>0</v>
      </c>
      <c r="AU1918">
        <v>0</v>
      </c>
      <c r="AV1918">
        <v>5.0999999999999996</v>
      </c>
      <c r="AW1918">
        <v>62.4</v>
      </c>
      <c r="AX1918">
        <v>92.1</v>
      </c>
      <c r="AY1918">
        <v>100</v>
      </c>
      <c r="AZ1918">
        <v>100</v>
      </c>
      <c r="BA1918">
        <v>85.2</v>
      </c>
      <c r="BB1918">
        <v>93.5</v>
      </c>
      <c r="BC1918">
        <v>89.54472897909038</v>
      </c>
      <c r="BD1918">
        <v>48.168543191783982</v>
      </c>
      <c r="BE1918">
        <v>0</v>
      </c>
      <c r="BF1918">
        <v>54.206147730929167</v>
      </c>
      <c r="BG1918">
        <v>168.1566564884173</v>
      </c>
      <c r="BH1918">
        <v>2.138818144463079E-5</v>
      </c>
      <c r="BI1918">
        <v>97.764804827696338</v>
      </c>
      <c r="BJ1918">
        <v>2.5220390792820001E-4</v>
      </c>
      <c r="BK1918">
        <v>722.07723654884455</v>
      </c>
      <c r="BL1918">
        <v>3.732847642305376</v>
      </c>
      <c r="BM1918">
        <v>182.00530291086699</v>
      </c>
      <c r="BN1918">
        <v>103.9187143706842</v>
      </c>
      <c r="BO1918">
        <v>99.426640390807918</v>
      </c>
      <c r="BP1918">
        <v>98.615527909123159</v>
      </c>
      <c r="BQ1918">
        <v>45.647597393280797</v>
      </c>
      <c r="BR1918">
        <v>36.616114587461333</v>
      </c>
      <c r="BS1918">
        <v>84.456204748985073</v>
      </c>
      <c r="BT1918">
        <v>0</v>
      </c>
      <c r="BU1918">
        <v>104.8134769222337</v>
      </c>
      <c r="BV1918">
        <v>860.85047496228333</v>
      </c>
      <c r="BW1918">
        <v>9.7171269264929911</v>
      </c>
      <c r="BX1918">
        <v>8.3714380045517789</v>
      </c>
      <c r="BY1918">
        <v>0.37257063462236001</v>
      </c>
      <c r="BZ1918">
        <v>0.38326618855613998</v>
      </c>
      <c r="CA1918">
        <f t="shared" si="232"/>
        <v>48.168543191783982</v>
      </c>
      <c r="CB1918" cm="1">
        <f t="array" ref="CB1918">IF(ISBLANK(INDEX(AC:AC,ROW())), "", INDEX(AC:AC,ROW())*(BI1918+BJ1918)/1000)</f>
        <v>169.13354866467537</v>
      </c>
      <c r="CC1918">
        <f t="shared" si="233"/>
        <v>168.15667787659874</v>
      </c>
      <c r="CD1918">
        <f t="shared" si="234"/>
        <v>4.2940741079503173</v>
      </c>
      <c r="CE1918">
        <f t="shared" si="235"/>
        <v>8.0638720422891339</v>
      </c>
      <c r="CF1918" cm="1">
        <f t="array" ref="CF1918">IFERROR(IF((BD1918+BE1918)*INDEX(H:H,ROW())*INDEX(K:K,ROW())/(BF1918*30*1000)&lt;0.5,"",(BD1918+BE1918)*INDEX(H:H,ROW())*INDEX(K:K,ROW())/(BF1918*30*1000)),"")</f>
        <v>2.0349167973687825</v>
      </c>
      <c r="CG1918">
        <f t="shared" si="236"/>
        <v>0.60535274771546699</v>
      </c>
      <c r="CH1918" cm="1">
        <f t="array" ref="CH1918">IFERROR((BD1918+BE1918)*INDEX(K:K,ROW())*INDEX(H:H,ROW())/BC1918/100000,"")</f>
        <v>0.36955274239786523</v>
      </c>
      <c r="CI1918">
        <f t="shared" si="237"/>
        <v>85.951948471419328</v>
      </c>
      <c r="CJ1918">
        <v>1</v>
      </c>
      <c r="CK1918">
        <f t="shared" si="238"/>
        <v>0</v>
      </c>
      <c r="CL1918" cm="1">
        <f t="array" ref="CL1918">IF(INDEX(AS:AS,ROW()-2)=0,CL1917,INDEX(AS:AS,ROW()-2))</f>
        <v>41.52</v>
      </c>
      <c r="CM1918" t="str">
        <f t="shared" si="239"/>
        <v>CIV</v>
      </c>
    </row>
    <row r="1919" spans="1:91" x14ac:dyDescent="0.3">
      <c r="A1919" s="1">
        <v>1914</v>
      </c>
      <c r="B1919" t="s">
        <v>211</v>
      </c>
      <c r="C1919">
        <v>3</v>
      </c>
      <c r="D1919">
        <v>21</v>
      </c>
      <c r="E1919">
        <v>12</v>
      </c>
      <c r="F1919" t="s">
        <v>123</v>
      </c>
      <c r="G1919" t="s">
        <v>125</v>
      </c>
      <c r="H1919">
        <v>46.21</v>
      </c>
      <c r="I1919">
        <v>0.89</v>
      </c>
      <c r="J1919">
        <v>44.1</v>
      </c>
      <c r="K1919">
        <v>1570</v>
      </c>
      <c r="L1919">
        <v>44.41</v>
      </c>
      <c r="M1919">
        <v>0.89</v>
      </c>
      <c r="N1919">
        <v>44.1</v>
      </c>
      <c r="O1919">
        <v>1570</v>
      </c>
      <c r="P1919">
        <v>1.32</v>
      </c>
      <c r="Q1919">
        <v>50.19</v>
      </c>
      <c r="R1919">
        <v>30.11</v>
      </c>
      <c r="S1919">
        <v>1.7</v>
      </c>
      <c r="T1919">
        <v>7.41</v>
      </c>
      <c r="U1919">
        <v>0</v>
      </c>
      <c r="V1919">
        <v>0</v>
      </c>
      <c r="W1919">
        <v>0</v>
      </c>
      <c r="X1919">
        <v>0</v>
      </c>
      <c r="Y1919">
        <v>2</v>
      </c>
      <c r="Z1919">
        <v>7.5</v>
      </c>
      <c r="AA1919">
        <v>19.5</v>
      </c>
      <c r="AB1919">
        <v>63.9</v>
      </c>
      <c r="AC1919">
        <v>1700</v>
      </c>
      <c r="AD1919">
        <v>37.61</v>
      </c>
      <c r="AE1919">
        <v>31.14</v>
      </c>
      <c r="AF1919">
        <v>11.09</v>
      </c>
      <c r="AG1919">
        <v>1572</v>
      </c>
      <c r="AI1919">
        <v>42.97</v>
      </c>
      <c r="AJ1919">
        <v>38.74</v>
      </c>
      <c r="AK1919">
        <v>3.54</v>
      </c>
      <c r="AL1919">
        <v>46.58</v>
      </c>
      <c r="AM1919">
        <v>6.41</v>
      </c>
      <c r="AN1919">
        <v>47.17</v>
      </c>
      <c r="AO1919">
        <v>43.56</v>
      </c>
      <c r="AP1919">
        <v>3.13</v>
      </c>
      <c r="AQ1919">
        <v>0</v>
      </c>
      <c r="AR1919">
        <v>2.76</v>
      </c>
      <c r="AS1919">
        <v>39.32</v>
      </c>
      <c r="AT1919">
        <v>0</v>
      </c>
      <c r="AU1919">
        <v>0</v>
      </c>
      <c r="AV1919">
        <v>5.3</v>
      </c>
      <c r="AW1919">
        <v>34.700000000000003</v>
      </c>
      <c r="AX1919">
        <v>60.4</v>
      </c>
      <c r="AY1919">
        <v>79.900000000000006</v>
      </c>
      <c r="AZ1919">
        <v>100</v>
      </c>
      <c r="BA1919">
        <v>55.1</v>
      </c>
      <c r="BB1919">
        <v>74.600000000000009</v>
      </c>
      <c r="BC1919">
        <v>61.959808095077612</v>
      </c>
      <c r="BD1919">
        <v>50.004962303693219</v>
      </c>
      <c r="BE1919">
        <v>0</v>
      </c>
      <c r="BF1919">
        <v>57.268967039273427</v>
      </c>
      <c r="BG1919">
        <v>144.13708650640709</v>
      </c>
      <c r="BH1919">
        <v>10.84200519366356</v>
      </c>
      <c r="BI1919">
        <v>83.80101948468554</v>
      </c>
      <c r="BJ1919">
        <v>2.5220390792820001E-4</v>
      </c>
      <c r="BK1919">
        <v>754.25869808305345</v>
      </c>
      <c r="BL1919">
        <v>3.730124384904479</v>
      </c>
      <c r="BM1919">
        <v>182.06202288049229</v>
      </c>
      <c r="BN1919">
        <v>104.6390853050204</v>
      </c>
      <c r="BO1919">
        <v>101.51402456567941</v>
      </c>
      <c r="BP1919">
        <v>97.507161470380979</v>
      </c>
      <c r="BQ1919">
        <v>51.946899873780779</v>
      </c>
      <c r="BR1919">
        <v>45.028260220818602</v>
      </c>
      <c r="BS1919">
        <v>88.349688380785039</v>
      </c>
      <c r="BT1919">
        <v>0</v>
      </c>
      <c r="BU1919">
        <v>102.1544339688042</v>
      </c>
      <c r="BV1919">
        <v>855.70639678888563</v>
      </c>
      <c r="BW1919">
        <v>6.8127926783675594</v>
      </c>
      <c r="BX1919">
        <v>7.4198465751512366</v>
      </c>
      <c r="BY1919">
        <v>0.37257063462236001</v>
      </c>
      <c r="BZ1919">
        <v>0.38326618855613998</v>
      </c>
      <c r="CA1919">
        <f t="shared" si="232"/>
        <v>50.004962303693219</v>
      </c>
      <c r="CB1919" cm="1">
        <f t="array" ref="CB1919">IF(ISBLANK(INDEX(AC:AC,ROW())), "", INDEX(AC:AC,ROW())*(BI1919+BJ1919)/1000)</f>
        <v>142.4621618706089</v>
      </c>
      <c r="CC1919">
        <f t="shared" si="233"/>
        <v>154.97909170007065</v>
      </c>
      <c r="CD1919">
        <f t="shared" si="234"/>
        <v>4.8668416481802721</v>
      </c>
      <c r="CE1919">
        <f t="shared" si="235"/>
        <v>12.173354328755183</v>
      </c>
      <c r="CF1919" cm="1">
        <f t="array" ref="CF1919">IFERROR(IF((BD1919+BE1919)*INDEX(H:H,ROW())*INDEX(K:K,ROW())/(BF1919*30*1000)&lt;0.5,"",(BD1919+BE1919)*INDEX(H:H,ROW())*INDEX(K:K,ROW())/(BF1919*30*1000)),"")</f>
        <v>2.111582823530691</v>
      </c>
      <c r="CG1919">
        <f t="shared" si="236"/>
        <v>0.92429219521458061</v>
      </c>
      <c r="CH1919" cm="1">
        <f t="array" ref="CH1919">IFERROR((BD1919+BE1919)*INDEX(K:K,ROW())*INDEX(H:H,ROW())/BC1919/100000,"")</f>
        <v>0.58551585700157538</v>
      </c>
      <c r="CI1919">
        <f t="shared" si="237"/>
        <v>94.229740614136418</v>
      </c>
      <c r="CJ1919">
        <v>1</v>
      </c>
      <c r="CK1919">
        <f t="shared" si="238"/>
        <v>0</v>
      </c>
      <c r="CL1919" cm="1">
        <f t="array" ref="CL1919">IF(INDEX(AS:AS,ROW()-2)=0,CL1918,INDEX(AS:AS,ROW()-2))</f>
        <v>41.52</v>
      </c>
      <c r="CM1919" t="str">
        <f t="shared" si="239"/>
        <v>CIV</v>
      </c>
    </row>
    <row r="1920" spans="1:91" x14ac:dyDescent="0.3">
      <c r="A1920" s="1">
        <v>1915</v>
      </c>
      <c r="B1920" t="s">
        <v>211</v>
      </c>
      <c r="C1920">
        <v>3</v>
      </c>
      <c r="D1920">
        <v>21</v>
      </c>
      <c r="E1920">
        <v>12</v>
      </c>
      <c r="F1920" t="s">
        <v>123</v>
      </c>
      <c r="G1920" t="s">
        <v>126</v>
      </c>
      <c r="H1920">
        <v>46.21</v>
      </c>
      <c r="I1920">
        <v>0.89</v>
      </c>
      <c r="J1920">
        <v>44.1</v>
      </c>
      <c r="K1920">
        <v>1570</v>
      </c>
      <c r="L1920">
        <v>44.41</v>
      </c>
      <c r="M1920">
        <v>0.89</v>
      </c>
      <c r="N1920">
        <v>44.1</v>
      </c>
      <c r="O1920">
        <v>1570</v>
      </c>
      <c r="P1920">
        <v>1.32</v>
      </c>
      <c r="Q1920">
        <v>50.19</v>
      </c>
      <c r="R1920">
        <v>30.11</v>
      </c>
      <c r="S1920">
        <v>1.7</v>
      </c>
      <c r="T1920">
        <v>7.41</v>
      </c>
      <c r="U1920">
        <v>0</v>
      </c>
      <c r="V1920">
        <v>0</v>
      </c>
      <c r="W1920">
        <v>0</v>
      </c>
      <c r="X1920">
        <v>0</v>
      </c>
      <c r="Y1920">
        <v>2</v>
      </c>
      <c r="Z1920">
        <v>7.5</v>
      </c>
      <c r="AA1920">
        <v>19.5</v>
      </c>
      <c r="AB1920">
        <v>63.9</v>
      </c>
      <c r="AC1920">
        <v>1710</v>
      </c>
      <c r="AD1920">
        <v>37.86</v>
      </c>
      <c r="AE1920">
        <v>32.409999999999997</v>
      </c>
      <c r="AF1920">
        <v>11.2</v>
      </c>
      <c r="AG1920">
        <v>1572</v>
      </c>
      <c r="AI1920">
        <v>44.21</v>
      </c>
      <c r="AJ1920">
        <v>40.89</v>
      </c>
      <c r="AK1920">
        <v>0</v>
      </c>
      <c r="AL1920">
        <v>47.32</v>
      </c>
      <c r="AM1920">
        <v>6.32</v>
      </c>
      <c r="AN1920">
        <v>47.81</v>
      </c>
      <c r="AO1920">
        <v>45.02</v>
      </c>
      <c r="AP1920">
        <v>3.72</v>
      </c>
      <c r="AQ1920">
        <v>0</v>
      </c>
      <c r="AR1920">
        <v>0</v>
      </c>
      <c r="AS1920">
        <v>41.52</v>
      </c>
      <c r="AT1920">
        <v>0</v>
      </c>
      <c r="AU1920">
        <v>0</v>
      </c>
      <c r="AV1920">
        <v>8.6</v>
      </c>
      <c r="AW1920">
        <v>73.8</v>
      </c>
      <c r="AX1920">
        <v>91.7</v>
      </c>
      <c r="AY1920">
        <v>99.6</v>
      </c>
      <c r="AZ1920">
        <v>100</v>
      </c>
      <c r="BA1920">
        <v>83.100000000000009</v>
      </c>
      <c r="BB1920">
        <v>91</v>
      </c>
      <c r="BC1920">
        <v>120.35564026104259</v>
      </c>
      <c r="BD1920">
        <v>50.605889702853922</v>
      </c>
      <c r="BE1920">
        <v>0</v>
      </c>
      <c r="BF1920">
        <v>58.525111187637641</v>
      </c>
      <c r="BG1920">
        <v>154.41126181172129</v>
      </c>
      <c r="BH1920">
        <v>40.35420860920631</v>
      </c>
      <c r="BI1920">
        <v>89.774418901677635</v>
      </c>
      <c r="BJ1920">
        <v>2.5220390792820001E-4</v>
      </c>
      <c r="BK1920">
        <v>801.47637625628329</v>
      </c>
      <c r="BL1920">
        <v>3.7249407045608449</v>
      </c>
      <c r="BM1920">
        <v>182.02506084088699</v>
      </c>
      <c r="BN1920">
        <v>102.1565468652651</v>
      </c>
      <c r="BO1920">
        <v>105.5462084705737</v>
      </c>
      <c r="BP1920">
        <v>103.10950768414401</v>
      </c>
      <c r="BQ1920">
        <v>52.72416265045792</v>
      </c>
      <c r="BR1920">
        <v>52.992775467844289</v>
      </c>
      <c r="BS1920">
        <v>89.593397557918138</v>
      </c>
      <c r="BT1920">
        <v>0</v>
      </c>
      <c r="BU1920">
        <v>99.350735239800656</v>
      </c>
      <c r="BV1920">
        <v>855.40849746879803</v>
      </c>
      <c r="BW1920">
        <v>15.29247188368579</v>
      </c>
      <c r="BX1920">
        <v>7.618893716172642</v>
      </c>
      <c r="BY1920">
        <v>0.37257063462236001</v>
      </c>
      <c r="BZ1920">
        <v>0.38326618855613998</v>
      </c>
      <c r="CA1920">
        <f t="shared" si="232"/>
        <v>50.605889702853922</v>
      </c>
      <c r="CB1920" cm="1">
        <f t="array" ref="CB1920">IF(ISBLANK(INDEX(AC:AC,ROW())), "", INDEX(AC:AC,ROW())*(BI1920+BJ1920)/1000)</f>
        <v>153.51468759055132</v>
      </c>
      <c r="CC1920">
        <f t="shared" si="233"/>
        <v>194.76547042092761</v>
      </c>
      <c r="CD1920">
        <f t="shared" si="234"/>
        <v>4.1150845400066585</v>
      </c>
      <c r="CE1920">
        <f t="shared" si="235"/>
        <v>6.6592340377064136</v>
      </c>
      <c r="CF1920" cm="1">
        <f t="array" ref="CF1920">IFERROR(IF((BD1920+BE1920)*INDEX(H:H,ROW())*INDEX(K:K,ROW())/(BF1920*30*1000)&lt;0.5,"",(BD1920+BE1920)*INDEX(H:H,ROW())*INDEX(K:K,ROW())/(BF1920*30*1000)),"")</f>
        <v>2.0910922062178936</v>
      </c>
      <c r="CG1920">
        <f t="shared" si="236"/>
        <v>0.48626812221430543</v>
      </c>
      <c r="CH1920" cm="1">
        <f t="array" ref="CH1920">IFERROR((BD1920+BE1920)*INDEX(K:K,ROW())*INDEX(H:H,ROW())/BC1920/100000,"")</f>
        <v>0.30504944414836327</v>
      </c>
      <c r="CI1920">
        <f t="shared" si="237"/>
        <v>95.362132887666021</v>
      </c>
      <c r="CJ1920">
        <v>1</v>
      </c>
      <c r="CK1920">
        <f t="shared" si="238"/>
        <v>0</v>
      </c>
      <c r="CL1920" cm="1">
        <f t="array" ref="CL1920">IF(INDEX(AS:AS,ROW()-2)=0,CL1919,INDEX(AS:AS,ROW()-2))</f>
        <v>41.52</v>
      </c>
      <c r="CM1920" t="str">
        <f t="shared" si="239"/>
        <v>CIV</v>
      </c>
    </row>
    <row r="1921" spans="1:91" x14ac:dyDescent="0.3">
      <c r="A1921" s="1">
        <v>1916</v>
      </c>
      <c r="B1921" t="s">
        <v>211</v>
      </c>
      <c r="C1921">
        <v>3</v>
      </c>
      <c r="D1921">
        <v>21</v>
      </c>
      <c r="E1921">
        <v>12</v>
      </c>
      <c r="F1921" t="s">
        <v>123</v>
      </c>
      <c r="G1921" t="s">
        <v>127</v>
      </c>
      <c r="H1921">
        <v>46.21</v>
      </c>
      <c r="I1921">
        <v>0.89</v>
      </c>
      <c r="J1921">
        <v>44.1</v>
      </c>
      <c r="K1921">
        <v>1538</v>
      </c>
      <c r="L1921">
        <v>44.41</v>
      </c>
      <c r="M1921">
        <v>0.89</v>
      </c>
      <c r="N1921">
        <v>44.1</v>
      </c>
      <c r="O1921">
        <v>1570</v>
      </c>
      <c r="P1921">
        <v>1.32</v>
      </c>
      <c r="Q1921">
        <v>50.19</v>
      </c>
      <c r="R1921">
        <v>30.11</v>
      </c>
      <c r="S1921">
        <v>1.7</v>
      </c>
      <c r="T1921">
        <v>7.41</v>
      </c>
      <c r="U1921">
        <v>0</v>
      </c>
      <c r="V1921">
        <v>0</v>
      </c>
      <c r="W1921">
        <v>0</v>
      </c>
      <c r="X1921">
        <v>0</v>
      </c>
      <c r="Y1921">
        <v>2</v>
      </c>
      <c r="Z1921">
        <v>7.5</v>
      </c>
      <c r="AA1921">
        <v>19.5</v>
      </c>
      <c r="AB1921">
        <v>63.9</v>
      </c>
      <c r="AC1921">
        <v>1730</v>
      </c>
      <c r="AD1921">
        <v>37.86</v>
      </c>
      <c r="AE1921">
        <v>31.69</v>
      </c>
      <c r="AF1921">
        <v>11.44</v>
      </c>
      <c r="AG1921">
        <v>1572</v>
      </c>
      <c r="AI1921">
        <v>44.21</v>
      </c>
      <c r="AJ1921">
        <v>40.89</v>
      </c>
      <c r="AK1921">
        <v>3.71</v>
      </c>
      <c r="AL1921">
        <v>47.32</v>
      </c>
      <c r="AM1921">
        <v>6.48</v>
      </c>
      <c r="AN1921">
        <v>47.81</v>
      </c>
      <c r="AO1921">
        <v>44.08</v>
      </c>
      <c r="AP1921">
        <v>3.02</v>
      </c>
      <c r="AQ1921">
        <v>3.12</v>
      </c>
      <c r="AR1921">
        <v>0</v>
      </c>
      <c r="AS1921">
        <v>40.130000000000003</v>
      </c>
      <c r="AT1921">
        <v>0</v>
      </c>
      <c r="AU1921">
        <v>0</v>
      </c>
      <c r="AV1921">
        <v>5.6</v>
      </c>
      <c r="AW1921">
        <v>57.9</v>
      </c>
      <c r="AX1921">
        <v>90.7</v>
      </c>
      <c r="AY1921">
        <v>99.1</v>
      </c>
      <c r="AZ1921">
        <v>100</v>
      </c>
      <c r="BA1921">
        <v>85.100000000000009</v>
      </c>
      <c r="BB1921">
        <v>93.5</v>
      </c>
      <c r="BC1921">
        <v>117.61552423301499</v>
      </c>
      <c r="BD1921">
        <v>49.985667725446007</v>
      </c>
      <c r="BE1921">
        <v>0</v>
      </c>
      <c r="BF1921">
        <v>54.836800192400332</v>
      </c>
      <c r="BG1921">
        <v>138.20145122060731</v>
      </c>
      <c r="BH1921">
        <v>55.630506467190237</v>
      </c>
      <c r="BI1921">
        <v>80.35132773121704</v>
      </c>
      <c r="BJ1921">
        <v>2.5220390792820001E-4</v>
      </c>
      <c r="BK1921">
        <v>679.2369006280544</v>
      </c>
      <c r="BL1921">
        <v>3.7273822017051592</v>
      </c>
      <c r="BM1921">
        <v>182.42796570541859</v>
      </c>
      <c r="BN1921">
        <v>104.6233576096305</v>
      </c>
      <c r="BO1921">
        <v>106.2378632060031</v>
      </c>
      <c r="BP1921">
        <v>102.7847211649424</v>
      </c>
      <c r="BQ1921">
        <v>51.973442677144497</v>
      </c>
      <c r="BR1921">
        <v>54.393820491446093</v>
      </c>
      <c r="BS1921">
        <v>90.034866487542658</v>
      </c>
      <c r="BT1921">
        <v>0</v>
      </c>
      <c r="BU1921">
        <v>98.500738975311165</v>
      </c>
      <c r="BV1921">
        <v>855.04497006842416</v>
      </c>
      <c r="BW1921">
        <v>7.5549053296089861</v>
      </c>
      <c r="BX1921">
        <v>7.6821610460185399</v>
      </c>
      <c r="BY1921">
        <v>0.37257063462236001</v>
      </c>
      <c r="BZ1921">
        <v>0.38326618855613998</v>
      </c>
      <c r="CA1921">
        <f t="shared" si="232"/>
        <v>49.985667725446007</v>
      </c>
      <c r="CB1921" cm="1">
        <f t="array" ref="CB1921">IF(ISBLANK(INDEX(AC:AC,ROW())), "", INDEX(AC:AC,ROW())*(BI1921+BJ1921)/1000)</f>
        <v>139.00823328776619</v>
      </c>
      <c r="CC1921">
        <f t="shared" si="233"/>
        <v>193.83195768779754</v>
      </c>
      <c r="CD1921">
        <f t="shared" si="234"/>
        <v>3.5042565154405132</v>
      </c>
      <c r="CE1921">
        <f t="shared" si="235"/>
        <v>5.7750616260688377</v>
      </c>
      <c r="CF1921" cm="1">
        <f t="array" ref="CF1921">IFERROR(IF((BD1921+BE1921)*INDEX(H:H,ROW())*INDEX(K:K,ROW())/(BF1921*30*1000)&lt;0.5,"",(BD1921+BE1921)*INDEX(H:H,ROW())*INDEX(K:K,ROW())/(BF1921*30*1000)),"")</f>
        <v>2.1594564104989198</v>
      </c>
      <c r="CG1921">
        <f t="shared" si="236"/>
        <v>0.46623777388229753</v>
      </c>
      <c r="CH1921" cm="1">
        <f t="array" ref="CH1921">IFERROR((BD1921+BE1921)*INDEX(K:K,ROW())*INDEX(H:H,ROW())/BC1921/100000,"")</f>
        <v>0.30204604488806197</v>
      </c>
      <c r="CI1921">
        <f t="shared" si="237"/>
        <v>92.273516654592669</v>
      </c>
      <c r="CJ1921">
        <v>1</v>
      </c>
      <c r="CK1921">
        <f t="shared" si="238"/>
        <v>0</v>
      </c>
      <c r="CL1921" cm="1">
        <f t="array" ref="CL1921">IF(INDEX(AS:AS,ROW()-2)=0,CL1920,INDEX(AS:AS,ROW()-2))</f>
        <v>39.32</v>
      </c>
      <c r="CM1921" t="str">
        <f t="shared" si="239"/>
        <v>SP</v>
      </c>
    </row>
    <row r="1922" spans="1:91" x14ac:dyDescent="0.3">
      <c r="A1922" s="1">
        <v>1917</v>
      </c>
      <c r="B1922" t="s">
        <v>211</v>
      </c>
      <c r="C1922">
        <v>3</v>
      </c>
      <c r="D1922">
        <v>21</v>
      </c>
      <c r="E1922">
        <v>12</v>
      </c>
      <c r="F1922" t="s">
        <v>123</v>
      </c>
      <c r="G1922" t="s">
        <v>128</v>
      </c>
      <c r="H1922">
        <v>46.21</v>
      </c>
      <c r="I1922">
        <v>0.89</v>
      </c>
      <c r="J1922">
        <v>44.1</v>
      </c>
      <c r="K1922">
        <v>1570</v>
      </c>
      <c r="L1922">
        <v>44.41</v>
      </c>
      <c r="M1922">
        <v>0.89</v>
      </c>
      <c r="N1922">
        <v>44.1</v>
      </c>
      <c r="O1922">
        <v>1570</v>
      </c>
      <c r="P1922">
        <v>1.32</v>
      </c>
      <c r="Q1922">
        <v>50.19</v>
      </c>
      <c r="R1922">
        <v>30.11</v>
      </c>
      <c r="S1922">
        <v>1.7</v>
      </c>
      <c r="T1922">
        <v>7.41</v>
      </c>
      <c r="U1922">
        <v>0</v>
      </c>
      <c r="V1922">
        <v>0</v>
      </c>
      <c r="W1922">
        <v>0</v>
      </c>
      <c r="X1922">
        <v>0</v>
      </c>
      <c r="Y1922">
        <v>2</v>
      </c>
      <c r="Z1922">
        <v>7.5</v>
      </c>
      <c r="AA1922">
        <v>19.5</v>
      </c>
      <c r="AB1922">
        <v>63.9</v>
      </c>
      <c r="AC1922">
        <v>1736</v>
      </c>
      <c r="AD1922">
        <v>37.86</v>
      </c>
      <c r="AE1922">
        <v>32.409999999999997</v>
      </c>
      <c r="AF1922">
        <v>11.65</v>
      </c>
      <c r="AG1922">
        <v>1572</v>
      </c>
      <c r="AI1922">
        <v>44.21</v>
      </c>
      <c r="AJ1922">
        <v>40.89</v>
      </c>
      <c r="AK1922">
        <v>0</v>
      </c>
      <c r="AL1922">
        <v>47.32</v>
      </c>
      <c r="AM1922">
        <v>6.32</v>
      </c>
      <c r="AN1922">
        <v>47.81</v>
      </c>
      <c r="AO1922">
        <v>45.02</v>
      </c>
      <c r="AP1922">
        <v>3.72</v>
      </c>
      <c r="AQ1922">
        <v>0</v>
      </c>
      <c r="AR1922">
        <v>0</v>
      </c>
      <c r="AS1922">
        <v>41.52</v>
      </c>
      <c r="AT1922">
        <v>0</v>
      </c>
      <c r="AU1922">
        <v>0</v>
      </c>
      <c r="AV1922">
        <v>4.9000000000000004</v>
      </c>
      <c r="AW1922">
        <v>55.6</v>
      </c>
      <c r="AX1922">
        <v>91.2</v>
      </c>
      <c r="AY1922">
        <v>99.8</v>
      </c>
      <c r="AZ1922">
        <v>100</v>
      </c>
      <c r="BA1922">
        <v>86.3</v>
      </c>
      <c r="BB1922">
        <v>94.899999999999991</v>
      </c>
      <c r="BC1922">
        <v>105.9976086536755</v>
      </c>
      <c r="BD1922">
        <v>52.238715216389281</v>
      </c>
      <c r="BE1922">
        <v>0</v>
      </c>
      <c r="BF1922">
        <v>57.5360606464331</v>
      </c>
      <c r="BG1922">
        <v>140.71832089743839</v>
      </c>
      <c r="BH1922">
        <v>67.277249959474048</v>
      </c>
      <c r="BI1922">
        <v>81.8121767594034</v>
      </c>
      <c r="BJ1922">
        <v>2.5220390792820001E-4</v>
      </c>
      <c r="BK1922">
        <v>702.69226413393858</v>
      </c>
      <c r="BL1922">
        <v>3.7273147617389011</v>
      </c>
      <c r="BM1922">
        <v>182.40105378781931</v>
      </c>
      <c r="BN1922">
        <v>104.83996445918019</v>
      </c>
      <c r="BO1922">
        <v>108.2822544108038</v>
      </c>
      <c r="BP1922">
        <v>105.3050186987149</v>
      </c>
      <c r="BQ1922">
        <v>50.482311628643338</v>
      </c>
      <c r="BR1922">
        <v>50.663550483861407</v>
      </c>
      <c r="BS1922">
        <v>93.734364604111605</v>
      </c>
      <c r="BT1922">
        <v>0</v>
      </c>
      <c r="BU1922">
        <v>97.862851965532286</v>
      </c>
      <c r="BV1922">
        <v>855.04409545922329</v>
      </c>
      <c r="BW1922">
        <v>7.8266551129624604</v>
      </c>
      <c r="BX1922">
        <v>7.6078481981862893</v>
      </c>
      <c r="BY1922">
        <v>0.37257063462236001</v>
      </c>
      <c r="BZ1922">
        <v>0.38326618855613998</v>
      </c>
      <c r="CA1922">
        <f t="shared" si="232"/>
        <v>52.238715216389281</v>
      </c>
      <c r="CB1922" cm="1">
        <f t="array" ref="CB1922">IF(ISBLANK(INDEX(AC:AC,ROW())), "", INDEX(AC:AC,ROW())*(BI1922+BJ1922)/1000)</f>
        <v>142.02637668030849</v>
      </c>
      <c r="CC1922">
        <f t="shared" si="233"/>
        <v>207.99557085691242</v>
      </c>
      <c r="CD1922">
        <f t="shared" si="234"/>
        <v>3.3784001324592903</v>
      </c>
      <c r="CE1922">
        <f t="shared" si="235"/>
        <v>6.6293218597962449</v>
      </c>
      <c r="CF1922" cm="1">
        <f t="array" ref="CF1922">IFERROR(IF((BD1922+BE1922)*INDEX(H:H,ROW())*INDEX(K:K,ROW())/(BF1922*30*1000)&lt;0.5,"",(BD1922+BE1922)*INDEX(H:H,ROW())*INDEX(K:K,ROW())/(BF1922*30*1000)),"")</f>
        <v>2.1956682903173519</v>
      </c>
      <c r="CG1922">
        <f t="shared" si="236"/>
        <v>0.54280527058322481</v>
      </c>
      <c r="CH1922" cm="1">
        <f t="array" ref="CH1922">IFERROR((BD1922+BE1922)*INDEX(K:K,ROW())*INDEX(H:H,ROW())/BC1922/100000,"")</f>
        <v>0.35754609613101507</v>
      </c>
      <c r="CI1922">
        <f t="shared" si="237"/>
        <v>98.439042008687721</v>
      </c>
      <c r="CJ1922">
        <v>1</v>
      </c>
      <c r="CK1922">
        <f t="shared" si="238"/>
        <v>0</v>
      </c>
      <c r="CL1922" cm="1">
        <f t="array" ref="CL1922">IF(INDEX(AS:AS,ROW()-2)=0,CL1921,INDEX(AS:AS,ROW()-2))</f>
        <v>41.52</v>
      </c>
      <c r="CM1922" t="str">
        <f t="shared" si="239"/>
        <v>CIV</v>
      </c>
    </row>
    <row r="1923" spans="1:91" x14ac:dyDescent="0.3">
      <c r="A1923" s="1">
        <v>1918</v>
      </c>
      <c r="B1923" t="s">
        <v>211</v>
      </c>
      <c r="C1923">
        <v>3</v>
      </c>
      <c r="D1923">
        <v>21</v>
      </c>
      <c r="E1923">
        <v>12</v>
      </c>
      <c r="F1923" t="s">
        <v>123</v>
      </c>
      <c r="G1923" t="s">
        <v>129</v>
      </c>
      <c r="H1923">
        <v>44.52</v>
      </c>
      <c r="I1923">
        <v>0.82</v>
      </c>
      <c r="J1923">
        <v>44.59</v>
      </c>
      <c r="K1923">
        <v>1540</v>
      </c>
      <c r="L1923">
        <v>44.41</v>
      </c>
      <c r="M1923">
        <v>0.89</v>
      </c>
      <c r="N1923">
        <v>44.1</v>
      </c>
      <c r="O1923">
        <v>1570</v>
      </c>
      <c r="P1923">
        <v>1.32</v>
      </c>
      <c r="Q1923">
        <v>50.19</v>
      </c>
      <c r="R1923">
        <v>30.11</v>
      </c>
      <c r="S1923">
        <v>1.7</v>
      </c>
      <c r="T1923">
        <v>7.41</v>
      </c>
      <c r="U1923">
        <v>0</v>
      </c>
      <c r="V1923">
        <v>0</v>
      </c>
      <c r="W1923">
        <v>0</v>
      </c>
      <c r="X1923">
        <v>0</v>
      </c>
      <c r="Y1923">
        <v>2</v>
      </c>
      <c r="Z1923">
        <v>7.5</v>
      </c>
      <c r="AA1923">
        <v>19.5</v>
      </c>
      <c r="AB1923">
        <v>63.9</v>
      </c>
      <c r="AC1923">
        <v>1742</v>
      </c>
      <c r="AD1923">
        <v>37.86</v>
      </c>
      <c r="AE1923">
        <v>31.42</v>
      </c>
      <c r="AF1923">
        <v>11.29</v>
      </c>
      <c r="AG1923">
        <v>1572</v>
      </c>
      <c r="AI1923">
        <v>42.87</v>
      </c>
      <c r="AJ1923">
        <v>40.89</v>
      </c>
      <c r="AK1923">
        <v>3.62</v>
      </c>
      <c r="AL1923">
        <v>47.32</v>
      </c>
      <c r="AM1923">
        <v>6.33</v>
      </c>
      <c r="AN1923">
        <v>47.04</v>
      </c>
      <c r="AO1923">
        <v>43.45</v>
      </c>
      <c r="AP1923">
        <v>2.94</v>
      </c>
      <c r="AQ1923">
        <v>0</v>
      </c>
      <c r="AR1923">
        <v>2.71</v>
      </c>
      <c r="AS1923">
        <v>39.15</v>
      </c>
      <c r="AT1923">
        <v>0</v>
      </c>
      <c r="AU1923">
        <v>0</v>
      </c>
      <c r="AV1923">
        <v>5.8</v>
      </c>
      <c r="AW1923">
        <v>65.400000000000006</v>
      </c>
      <c r="AX1923">
        <v>90.9</v>
      </c>
      <c r="AY1923">
        <v>98.4</v>
      </c>
      <c r="AZ1923">
        <v>100</v>
      </c>
      <c r="BA1923">
        <v>85.100000000000009</v>
      </c>
      <c r="BB1923">
        <v>92.600000000000009</v>
      </c>
      <c r="BC1923">
        <v>117.3148580535059</v>
      </c>
      <c r="BD1923">
        <v>53.934283727925212</v>
      </c>
      <c r="BE1923">
        <v>0</v>
      </c>
      <c r="BF1923">
        <v>58.767903295458488</v>
      </c>
      <c r="BG1923">
        <v>166.09008781409611</v>
      </c>
      <c r="BH1923">
        <v>69.822959131734805</v>
      </c>
      <c r="BI1923">
        <v>96.564639354348301</v>
      </c>
      <c r="BJ1923">
        <v>2.5220390792820001E-4</v>
      </c>
      <c r="BK1923">
        <v>665.54699745246455</v>
      </c>
      <c r="BL1923">
        <v>3.7263019539293518</v>
      </c>
      <c r="BM1923">
        <v>183.13138910679521</v>
      </c>
      <c r="BN1923">
        <v>104.3830624219045</v>
      </c>
      <c r="BO1923">
        <v>108.26624281432321</v>
      </c>
      <c r="BP1923">
        <v>105.8307228339939</v>
      </c>
      <c r="BQ1923">
        <v>52.895978305474081</v>
      </c>
      <c r="BR1923">
        <v>49.026510751989342</v>
      </c>
      <c r="BS1923">
        <v>97.181629318712424</v>
      </c>
      <c r="BT1923">
        <v>0</v>
      </c>
      <c r="BU1923">
        <v>99.106221952026644</v>
      </c>
      <c r="BV1923">
        <v>855.02059286685244</v>
      </c>
      <c r="BW1923">
        <v>11.99217372813491</v>
      </c>
      <c r="BX1923">
        <v>7.896241851652845</v>
      </c>
      <c r="BY1923">
        <v>0.37257063462236001</v>
      </c>
      <c r="BZ1923">
        <v>0.38326618855613998</v>
      </c>
      <c r="CA1923">
        <f t="shared" si="232"/>
        <v>53.934283727925212</v>
      </c>
      <c r="CB1923" cm="1">
        <f t="array" ref="CB1923">IF(ISBLANK(INDEX(AC:AC,ROW())), "", INDEX(AC:AC,ROW())*(BI1923+BJ1923)/1000)</f>
        <v>168.21604109448236</v>
      </c>
      <c r="CC1923">
        <f t="shared" si="233"/>
        <v>235.9130469458309</v>
      </c>
      <c r="CD1923">
        <f t="shared" si="234"/>
        <v>2.8211538364187376</v>
      </c>
      <c r="CE1923">
        <f t="shared" si="235"/>
        <v>5.6731688423380824</v>
      </c>
      <c r="CF1923" cm="1">
        <f t="array" ref="CF1923">IFERROR(IF((BD1923+BE1923)*INDEX(H:H,ROW())*INDEX(K:K,ROW())/(BF1923*30*1000)&lt;0.5,"",(BD1923+BE1923)*INDEX(H:H,ROW())*INDEX(K:K,ROW())/(BF1923*30*1000)),"")</f>
        <v>2.0973907141243289</v>
      </c>
      <c r="CG1923">
        <f t="shared" si="236"/>
        <v>0.50094169034117697</v>
      </c>
      <c r="CH1923" cm="1">
        <f t="array" ref="CH1923">IFERROR((BD1923+BE1923)*INDEX(K:K,ROW())*INDEX(H:H,ROW())/BC1923/100000,"")</f>
        <v>0.31520113489179885</v>
      </c>
      <c r="CI1923">
        <f t="shared" si="237"/>
        <v>96.046172462689213</v>
      </c>
      <c r="CJ1923">
        <v>1</v>
      </c>
      <c r="CK1923">
        <f t="shared" si="238"/>
        <v>0</v>
      </c>
      <c r="CL1923" cm="1">
        <f t="array" ref="CL1923">IF(INDEX(AS:AS,ROW()-2)=0,CL1922,INDEX(AS:AS,ROW()-2))</f>
        <v>40.130000000000003</v>
      </c>
      <c r="CM1923" t="str">
        <f t="shared" si="239"/>
        <v>SP</v>
      </c>
    </row>
    <row r="1924" spans="1:91" x14ac:dyDescent="0.3">
      <c r="A1924" s="1">
        <v>1919</v>
      </c>
      <c r="B1924" t="s">
        <v>211</v>
      </c>
      <c r="C1924">
        <v>3</v>
      </c>
      <c r="D1924">
        <v>21</v>
      </c>
      <c r="E1924">
        <v>12</v>
      </c>
      <c r="F1924" t="s">
        <v>123</v>
      </c>
      <c r="G1924" t="s">
        <v>130</v>
      </c>
      <c r="H1924">
        <v>46.21</v>
      </c>
      <c r="I1924">
        <v>0.89</v>
      </c>
      <c r="J1924">
        <v>44.1</v>
      </c>
      <c r="K1924">
        <v>1570</v>
      </c>
      <c r="L1924">
        <v>44.41</v>
      </c>
      <c r="M1924">
        <v>0.89</v>
      </c>
      <c r="N1924">
        <v>44.1</v>
      </c>
      <c r="O1924">
        <v>1570</v>
      </c>
      <c r="P1924">
        <v>1.32</v>
      </c>
      <c r="Q1924">
        <v>50.19</v>
      </c>
      <c r="R1924">
        <v>30.11</v>
      </c>
      <c r="S1924">
        <v>1.7</v>
      </c>
      <c r="T1924">
        <v>7.41</v>
      </c>
      <c r="U1924">
        <v>0</v>
      </c>
      <c r="V1924">
        <v>0</v>
      </c>
      <c r="W1924">
        <v>0</v>
      </c>
      <c r="X1924">
        <v>0</v>
      </c>
      <c r="Y1924">
        <v>2</v>
      </c>
      <c r="Z1924">
        <v>7.5</v>
      </c>
      <c r="AA1924">
        <v>19.5</v>
      </c>
      <c r="AB1924">
        <v>63.9</v>
      </c>
      <c r="AC1924">
        <v>1748</v>
      </c>
      <c r="AD1924">
        <v>37.86</v>
      </c>
      <c r="AE1924">
        <v>32.409999999999997</v>
      </c>
      <c r="AF1924">
        <v>11.08</v>
      </c>
      <c r="AG1924">
        <v>1572</v>
      </c>
      <c r="AI1924">
        <v>44.21</v>
      </c>
      <c r="AJ1924">
        <v>40.89</v>
      </c>
      <c r="AK1924">
        <v>0</v>
      </c>
      <c r="AL1924">
        <v>47.32</v>
      </c>
      <c r="AM1924">
        <v>6.32</v>
      </c>
      <c r="AN1924">
        <v>47.81</v>
      </c>
      <c r="AO1924">
        <v>45.02</v>
      </c>
      <c r="AP1924">
        <v>3.72</v>
      </c>
      <c r="AQ1924">
        <v>0</v>
      </c>
      <c r="AR1924">
        <v>0</v>
      </c>
      <c r="AS1924">
        <v>41.52</v>
      </c>
      <c r="AT1924">
        <v>0</v>
      </c>
      <c r="AU1924">
        <v>0</v>
      </c>
      <c r="AV1924">
        <v>4.3</v>
      </c>
      <c r="AW1924">
        <v>64.099999999999994</v>
      </c>
      <c r="AX1924">
        <v>90.1</v>
      </c>
      <c r="AY1924">
        <v>97.3</v>
      </c>
      <c r="AZ1924">
        <v>100</v>
      </c>
      <c r="BA1924">
        <v>85.8</v>
      </c>
      <c r="BB1924">
        <v>93</v>
      </c>
      <c r="BC1924">
        <v>88.591480469330889</v>
      </c>
      <c r="BD1924">
        <v>51.770297387466861</v>
      </c>
      <c r="BE1924">
        <v>0</v>
      </c>
      <c r="BF1924">
        <v>55.63293014221022</v>
      </c>
      <c r="BG1924">
        <v>159.7189128970081</v>
      </c>
      <c r="BH1924">
        <v>70.296963876612608</v>
      </c>
      <c r="BI1924">
        <v>92.860288088893782</v>
      </c>
      <c r="BJ1924">
        <v>2.5220390792820001E-4</v>
      </c>
      <c r="BK1924">
        <v>827.22989865749901</v>
      </c>
      <c r="BL1924">
        <v>3.722924223283298</v>
      </c>
      <c r="BM1924">
        <v>181.74253388826719</v>
      </c>
      <c r="BN1924">
        <v>102.89968912523111</v>
      </c>
      <c r="BO1924">
        <v>106.12468855962329</v>
      </c>
      <c r="BP1924">
        <v>103.7617847966214</v>
      </c>
      <c r="BQ1924">
        <v>50.498858256315778</v>
      </c>
      <c r="BR1924">
        <v>42.235217716644833</v>
      </c>
      <c r="BS1924">
        <v>91.075127502553286</v>
      </c>
      <c r="BT1924">
        <v>0</v>
      </c>
      <c r="BU1924">
        <v>98.969916457724594</v>
      </c>
      <c r="BV1924">
        <v>856.57407122724203</v>
      </c>
      <c r="BW1924">
        <v>15.0873354020215</v>
      </c>
      <c r="BX1924">
        <v>7.735293621726826</v>
      </c>
      <c r="BY1924">
        <v>0.37257063462236001</v>
      </c>
      <c r="BZ1924">
        <v>0.38326618855613998</v>
      </c>
      <c r="CA1924">
        <f t="shared" si="232"/>
        <v>51.770297387466861</v>
      </c>
      <c r="CB1924" cm="1">
        <f t="array" ref="CB1924">IF(ISBLANK(INDEX(AC:AC,ROW())), "", INDEX(AC:AC,ROW())*(BI1924+BJ1924)/1000)</f>
        <v>162.32022443181739</v>
      </c>
      <c r="CC1924">
        <f t="shared" si="233"/>
        <v>230.0158767736207</v>
      </c>
      <c r="CD1924">
        <f t="shared" si="234"/>
        <v>3.5964034755376919</v>
      </c>
      <c r="CE1924">
        <f t="shared" si="235"/>
        <v>9.3375784474430841</v>
      </c>
      <c r="CF1924" cm="1">
        <f t="array" ref="CF1924">IFERROR(IF((BD1924+BE1924)*INDEX(H:H,ROW())*INDEX(K:K,ROW())/(BF1924*30*1000)&lt;0.5,"",(BD1924+BE1924)*INDEX(H:H,ROW())*INDEX(K:K,ROW())/(BF1924*30*1000)),"")</f>
        <v>2.2504174744289842</v>
      </c>
      <c r="CG1924">
        <f t="shared" si="236"/>
        <v>0.6279715594262989</v>
      </c>
      <c r="CH1924" cm="1">
        <f t="array" ref="CH1924">IFERROR((BD1924+BE1924)*INDEX(K:K,ROW())*INDEX(H:H,ROW())/BC1924/100000,"")</f>
        <v>0.42395945123320866</v>
      </c>
      <c r="CI1924">
        <f t="shared" si="237"/>
        <v>97.556351801857261</v>
      </c>
      <c r="CJ1924">
        <v>1</v>
      </c>
      <c r="CK1924">
        <f t="shared" si="238"/>
        <v>0</v>
      </c>
      <c r="CL1924" cm="1">
        <f t="array" ref="CL1924">IF(INDEX(AS:AS,ROW()-2)=0,CL1923,INDEX(AS:AS,ROW()-2))</f>
        <v>41.52</v>
      </c>
      <c r="CM1924" t="str">
        <f t="shared" si="239"/>
        <v>CIV</v>
      </c>
    </row>
    <row r="1925" spans="1:91" x14ac:dyDescent="0.3">
      <c r="A1925" s="1">
        <v>1920</v>
      </c>
      <c r="B1925" t="s">
        <v>211</v>
      </c>
      <c r="C1925">
        <v>3</v>
      </c>
      <c r="D1925">
        <v>21</v>
      </c>
      <c r="E1925">
        <v>12</v>
      </c>
      <c r="F1925" t="s">
        <v>123</v>
      </c>
      <c r="G1925" t="s">
        <v>131</v>
      </c>
      <c r="H1925">
        <v>46.21</v>
      </c>
      <c r="I1925">
        <v>0.89</v>
      </c>
      <c r="J1925">
        <v>44.1</v>
      </c>
      <c r="K1925">
        <v>1570</v>
      </c>
      <c r="L1925">
        <v>44.41</v>
      </c>
      <c r="M1925">
        <v>0.89</v>
      </c>
      <c r="N1925">
        <v>44.1</v>
      </c>
      <c r="O1925">
        <v>1570</v>
      </c>
      <c r="P1925">
        <v>1.32</v>
      </c>
      <c r="Q1925">
        <v>50.19</v>
      </c>
      <c r="R1925">
        <v>30.11</v>
      </c>
      <c r="S1925">
        <v>1.7</v>
      </c>
      <c r="T1925">
        <v>7.41</v>
      </c>
      <c r="U1925">
        <v>0</v>
      </c>
      <c r="V1925">
        <v>0</v>
      </c>
      <c r="W1925">
        <v>0</v>
      </c>
      <c r="X1925">
        <v>0</v>
      </c>
      <c r="Y1925">
        <v>2</v>
      </c>
      <c r="Z1925">
        <v>7.5</v>
      </c>
      <c r="AA1925">
        <v>19.5</v>
      </c>
      <c r="AB1925">
        <v>63.9</v>
      </c>
      <c r="AC1925">
        <v>1720</v>
      </c>
      <c r="AD1925">
        <v>37.86</v>
      </c>
      <c r="AE1925">
        <v>32.409999999999997</v>
      </c>
      <c r="AF1925">
        <v>10.72</v>
      </c>
      <c r="AG1925">
        <v>1572</v>
      </c>
      <c r="AI1925">
        <v>44.21</v>
      </c>
      <c r="AJ1925">
        <v>40.89</v>
      </c>
      <c r="AK1925">
        <v>0</v>
      </c>
      <c r="AL1925">
        <v>47.32</v>
      </c>
      <c r="AM1925">
        <v>6.29</v>
      </c>
      <c r="AN1925">
        <v>47.81</v>
      </c>
      <c r="AO1925">
        <v>45.02</v>
      </c>
      <c r="AP1925">
        <v>2.89</v>
      </c>
      <c r="AQ1925">
        <v>2.98</v>
      </c>
      <c r="AR1925">
        <v>0</v>
      </c>
      <c r="AS1925">
        <v>41.52</v>
      </c>
      <c r="AT1925">
        <v>0</v>
      </c>
      <c r="AU1925">
        <v>0</v>
      </c>
      <c r="AV1925">
        <v>7.1</v>
      </c>
      <c r="AW1925">
        <v>61.9</v>
      </c>
      <c r="AX1925">
        <v>87.7</v>
      </c>
      <c r="AY1925">
        <v>98.2</v>
      </c>
      <c r="AZ1925">
        <v>100</v>
      </c>
      <c r="BA1925">
        <v>80.600000000000009</v>
      </c>
      <c r="BB1925">
        <v>91.100000000000009</v>
      </c>
      <c r="BC1925">
        <v>165.99831581966581</v>
      </c>
      <c r="BD1925">
        <v>51.493531698254493</v>
      </c>
      <c r="BE1925">
        <v>0</v>
      </c>
      <c r="BF1925">
        <v>54.961715064179252</v>
      </c>
      <c r="BG1925">
        <v>134.36780130801941</v>
      </c>
      <c r="BH1925">
        <v>51.162961017434483</v>
      </c>
      <c r="BI1925">
        <v>78.119848224948754</v>
      </c>
      <c r="BJ1925">
        <v>2.5220390792820001E-4</v>
      </c>
      <c r="BK1925">
        <v>625.37812681497064</v>
      </c>
      <c r="BL1925">
        <v>3.7123609501965311</v>
      </c>
      <c r="BM1925">
        <v>181.1872904209356</v>
      </c>
      <c r="BN1925">
        <v>104.6984907381903</v>
      </c>
      <c r="BO1925">
        <v>107.908557838444</v>
      </c>
      <c r="BP1925">
        <v>104.6243402866257</v>
      </c>
      <c r="BQ1925">
        <v>51.354347888542797</v>
      </c>
      <c r="BR1925">
        <v>45.897715118060027</v>
      </c>
      <c r="BS1925">
        <v>90.662270496233006</v>
      </c>
      <c r="BT1925">
        <v>0</v>
      </c>
      <c r="BU1925">
        <v>101.0457157880824</v>
      </c>
      <c r="BV1925">
        <v>854.42601424006205</v>
      </c>
      <c r="BW1925">
        <v>8.071761275984116</v>
      </c>
      <c r="BX1925">
        <v>8.0049389742519761</v>
      </c>
      <c r="BY1925">
        <v>0.37257063462236001</v>
      </c>
      <c r="BZ1925">
        <v>0.38326618855613998</v>
      </c>
      <c r="CA1925">
        <f t="shared" si="232"/>
        <v>51.493531698254493</v>
      </c>
      <c r="CB1925" cm="1">
        <f t="array" ref="CB1925">IF(ISBLANK(INDEX(AC:AC,ROW())), "", INDEX(AC:AC,ROW())*(BI1925+BJ1925)/1000)</f>
        <v>134.3665727376335</v>
      </c>
      <c r="CC1925">
        <f t="shared" si="233"/>
        <v>185.53076232545391</v>
      </c>
      <c r="CD1925">
        <f t="shared" si="234"/>
        <v>3.3707516692997053</v>
      </c>
      <c r="CE1925">
        <f t="shared" si="235"/>
        <v>3.7673763358801629</v>
      </c>
      <c r="CF1925" cm="1">
        <f t="array" ref="CF1925">IFERROR(IF((BD1925+BE1925)*INDEX(H:H,ROW())*INDEX(K:K,ROW())/(BF1925*30*1000)&lt;0.5,"",(BD1925+BE1925)*INDEX(H:H,ROW())*INDEX(K:K,ROW())/(BF1925*30*1000)),"")</f>
        <v>2.2657227685893</v>
      </c>
      <c r="CG1925">
        <f t="shared" si="236"/>
        <v>0.33109802827088647</v>
      </c>
      <c r="CH1925" cm="1">
        <f t="array" ref="CH1925">IFERROR((BD1925+BE1925)*INDEX(K:K,ROW())*INDEX(H:H,ROW())/BC1925/100000,"")</f>
        <v>0.22505290238651141</v>
      </c>
      <c r="CI1925">
        <f t="shared" si="237"/>
        <v>97.034812380489726</v>
      </c>
      <c r="CJ1925">
        <v>1</v>
      </c>
      <c r="CK1925">
        <f t="shared" si="238"/>
        <v>0</v>
      </c>
      <c r="CL1925" cm="1">
        <f t="array" ref="CL1925">IF(INDEX(AS:AS,ROW()-2)=0,CL1924,INDEX(AS:AS,ROW()-2))</f>
        <v>39.15</v>
      </c>
      <c r="CM1925" t="str">
        <f t="shared" si="239"/>
        <v>SP</v>
      </c>
    </row>
    <row r="1926" spans="1:91" x14ac:dyDescent="0.3">
      <c r="A1926" s="1">
        <v>1921</v>
      </c>
      <c r="B1926" t="s">
        <v>212</v>
      </c>
      <c r="C1926">
        <v>3</v>
      </c>
      <c r="D1926">
        <v>22</v>
      </c>
      <c r="E1926">
        <v>12</v>
      </c>
      <c r="F1926" t="s">
        <v>105</v>
      </c>
      <c r="G1926" t="s">
        <v>106</v>
      </c>
      <c r="H1926">
        <v>43.98</v>
      </c>
      <c r="I1926">
        <v>0.98</v>
      </c>
      <c r="J1926">
        <v>44.1</v>
      </c>
      <c r="K1926">
        <v>1538</v>
      </c>
      <c r="L1926">
        <v>44.39</v>
      </c>
      <c r="M1926">
        <v>1.01</v>
      </c>
      <c r="N1926">
        <v>44.1</v>
      </c>
      <c r="O1926">
        <v>1538</v>
      </c>
      <c r="P1926">
        <v>1.1599999999999999</v>
      </c>
      <c r="Q1926">
        <v>50.47</v>
      </c>
      <c r="R1926">
        <v>29.68</v>
      </c>
      <c r="S1926">
        <v>1.700471698113208</v>
      </c>
      <c r="T1926">
        <v>7.49</v>
      </c>
      <c r="U1926">
        <v>0</v>
      </c>
      <c r="V1926">
        <v>0</v>
      </c>
      <c r="W1926">
        <v>0</v>
      </c>
      <c r="X1926">
        <v>0</v>
      </c>
      <c r="Y1926">
        <v>2</v>
      </c>
      <c r="Z1926">
        <v>7.5</v>
      </c>
      <c r="AA1926">
        <v>19.5</v>
      </c>
      <c r="AB1926">
        <v>63.9</v>
      </c>
      <c r="AC1926">
        <v>1710</v>
      </c>
      <c r="AD1926">
        <v>37.86</v>
      </c>
      <c r="AE1926">
        <v>32.409999999999997</v>
      </c>
      <c r="AF1926">
        <v>10.4</v>
      </c>
      <c r="AG1926">
        <v>1572</v>
      </c>
      <c r="AI1926">
        <v>44.21</v>
      </c>
      <c r="AJ1926">
        <v>40.89</v>
      </c>
      <c r="AK1926">
        <v>0</v>
      </c>
      <c r="AL1926">
        <v>47.32</v>
      </c>
      <c r="AM1926">
        <v>6.32</v>
      </c>
      <c r="AN1926">
        <v>47.81</v>
      </c>
      <c r="AO1926">
        <v>45.02</v>
      </c>
      <c r="AP1926">
        <v>3.72</v>
      </c>
      <c r="AQ1926">
        <v>0</v>
      </c>
      <c r="AR1926">
        <v>0</v>
      </c>
      <c r="AS1926">
        <v>41.52</v>
      </c>
      <c r="AT1926">
        <v>0</v>
      </c>
      <c r="AU1926">
        <v>0</v>
      </c>
      <c r="AV1926">
        <v>5.0999999999999996</v>
      </c>
      <c r="AW1926">
        <v>62.4</v>
      </c>
      <c r="AX1926">
        <v>92.1</v>
      </c>
      <c r="AY1926">
        <v>100</v>
      </c>
      <c r="AZ1926">
        <v>100</v>
      </c>
      <c r="BA1926">
        <v>85.2</v>
      </c>
      <c r="BB1926">
        <v>93.5</v>
      </c>
      <c r="BC1926">
        <v>46.334572217343968</v>
      </c>
      <c r="BD1926">
        <v>36.986201514536283</v>
      </c>
      <c r="BE1926">
        <v>0</v>
      </c>
      <c r="BF1926">
        <v>43.961739524574597</v>
      </c>
      <c r="BG1926">
        <v>124.0661708530692</v>
      </c>
      <c r="BH1926">
        <v>2.138818144463079E-5</v>
      </c>
      <c r="BI1926">
        <v>72.13179552033894</v>
      </c>
      <c r="BJ1926">
        <v>2.5220390792820001E-4</v>
      </c>
      <c r="BK1926">
        <v>657.68138038558618</v>
      </c>
      <c r="BL1926">
        <v>3.7017816345506658</v>
      </c>
      <c r="BM1926">
        <v>182.0318055736179</v>
      </c>
      <c r="BN1926">
        <v>103.49885226763359</v>
      </c>
      <c r="BO1926">
        <v>103.0231636424591</v>
      </c>
      <c r="BP1926">
        <v>101.0667289539611</v>
      </c>
      <c r="BQ1926">
        <v>40.745287740958368</v>
      </c>
      <c r="BR1926">
        <v>52.408124484025087</v>
      </c>
      <c r="BS1926">
        <v>93.391004869320525</v>
      </c>
      <c r="BT1926">
        <v>0</v>
      </c>
      <c r="BU1926">
        <v>102.6040633782677</v>
      </c>
      <c r="BV1926">
        <v>854.09980900143466</v>
      </c>
      <c r="BW1926">
        <v>17.823501987680679</v>
      </c>
      <c r="BX1926">
        <v>8.335359717191972</v>
      </c>
      <c r="BY1926">
        <v>0.37257063462236001</v>
      </c>
      <c r="BZ1926">
        <v>0.38326618855613998</v>
      </c>
      <c r="CA1926">
        <f t="shared" ref="CA1926:CA1989" si="240">IFERROR(BD1926+BE1926,"")</f>
        <v>36.986201514536283</v>
      </c>
      <c r="CB1926" cm="1">
        <f t="array" ref="CB1926">IF(ISBLANK(INDEX(AC:AC,ROW())), "", INDEX(AC:AC,ROW())*(BI1926+BJ1926)/1000)</f>
        <v>123.34580160846215</v>
      </c>
      <c r="CC1926">
        <f t="shared" ref="CC1926:CC1989" si="241">BH1926+BG1926</f>
        <v>124.06619224125065</v>
      </c>
      <c r="CD1926">
        <f t="shared" ref="CD1926:CD1989" si="242">BK1926/CC1926</f>
        <v>5.3010523536234908</v>
      </c>
      <c r="CE1926">
        <f t="shared" ref="CE1926:CE1989" si="243">IF(BC1926=0,"",IF(BK1926/BC1926&lt;15,BK1926/BC1926,""))</f>
        <v>14.194182635388673</v>
      </c>
      <c r="CF1926" cm="1">
        <f t="array" ref="CF1926">IFERROR(IF((BD1926+BE1926)*INDEX(H:H,ROW())*INDEX(K:K,ROW())/(BF1926*30*1000)&lt;0.5,"",(BD1926+BE1926)*INDEX(H:H,ROW())*INDEX(K:K,ROW())/(BF1926*30*1000)),"")</f>
        <v>1.8969468757672874</v>
      </c>
      <c r="CG1926">
        <f t="shared" ref="CG1926:CG1989" si="244">IF(BF1926/BC1926&gt;10,"",BF1926/BC1926)</f>
        <v>0.94878915291072496</v>
      </c>
      <c r="CH1926" cm="1">
        <f t="array" ref="CH1926">IFERROR((BD1926+BE1926)*INDEX(K:K,ROW())*INDEX(H:H,ROW())/BC1926/100000,"")</f>
        <v>0.53994078581276739</v>
      </c>
      <c r="CI1926">
        <f t="shared" ref="CI1926:CI1989" si="245">IFERROR(
IF(OR(ISBLANK(CA1926),ISBLANK(K1926),ISBLANK(H1926)),"",
IF(CA1926*K1926*H1926/100000/0.385=0,"",CA1926*K1926*H1926/100000/0.385)
),
"")</f>
        <v>64.981624242418491</v>
      </c>
      <c r="CJ1926">
        <v>1</v>
      </c>
      <c r="CK1926">
        <f t="shared" ref="CK1926:CK1989" si="246">IFERROR(
    IF(OR(ISBLANK(BT1926), ISBLANK(BC1926), BC1926=0), "",
       IF(BT1926/BC1926&gt;100, " ", BT1926/BC1926)
    ),
"")</f>
        <v>0</v>
      </c>
      <c r="CL1926" cm="1">
        <f t="array" ref="CL1926">IF(INDEX(AS:AS,ROW()-2)=0,CL1925,INDEX(AS:AS,ROW()-2))</f>
        <v>41.52</v>
      </c>
      <c r="CM1926" t="str">
        <f t="shared" ref="CM1926:CM1989" si="247">IF(CL1926&gt;=41.5,"CIV","SP")</f>
        <v>CIV</v>
      </c>
    </row>
    <row r="1927" spans="1:91" x14ac:dyDescent="0.3">
      <c r="A1927" s="1">
        <v>1922</v>
      </c>
      <c r="B1927" t="s">
        <v>212</v>
      </c>
      <c r="C1927">
        <v>3</v>
      </c>
      <c r="D1927">
        <v>22</v>
      </c>
      <c r="E1927">
        <v>12</v>
      </c>
      <c r="F1927" t="s">
        <v>105</v>
      </c>
      <c r="G1927" t="s">
        <v>107</v>
      </c>
      <c r="H1927">
        <v>46.21</v>
      </c>
      <c r="I1927">
        <v>0.89</v>
      </c>
      <c r="J1927">
        <v>44.1</v>
      </c>
      <c r="K1927">
        <v>1570</v>
      </c>
      <c r="L1927">
        <v>44.41</v>
      </c>
      <c r="M1927">
        <v>0.89</v>
      </c>
      <c r="N1927">
        <v>44.1</v>
      </c>
      <c r="O1927">
        <v>1570</v>
      </c>
      <c r="P1927">
        <v>1.32</v>
      </c>
      <c r="Q1927">
        <v>50.19</v>
      </c>
      <c r="R1927">
        <v>30.11</v>
      </c>
      <c r="S1927">
        <v>1.7</v>
      </c>
      <c r="T1927">
        <v>7.41</v>
      </c>
      <c r="U1927">
        <v>0</v>
      </c>
      <c r="V1927">
        <v>0</v>
      </c>
      <c r="W1927">
        <v>0</v>
      </c>
      <c r="X1927">
        <v>0</v>
      </c>
      <c r="Y1927">
        <v>2</v>
      </c>
      <c r="Z1927">
        <v>7.5</v>
      </c>
      <c r="AA1927">
        <v>19.5</v>
      </c>
      <c r="AB1927">
        <v>63.9</v>
      </c>
      <c r="AC1927">
        <v>1708</v>
      </c>
      <c r="AD1927">
        <v>37.54</v>
      </c>
      <c r="AE1927">
        <v>31.75</v>
      </c>
      <c r="AF1927">
        <v>11.64</v>
      </c>
      <c r="AG1927">
        <v>1572</v>
      </c>
      <c r="AI1927">
        <v>42.83</v>
      </c>
      <c r="AJ1927">
        <v>38.57</v>
      </c>
      <c r="AK1927">
        <v>3.78</v>
      </c>
      <c r="AL1927">
        <v>46.56</v>
      </c>
      <c r="AM1927">
        <v>6.37</v>
      </c>
      <c r="AN1927">
        <v>47.14</v>
      </c>
      <c r="AO1927">
        <v>43.41</v>
      </c>
      <c r="AP1927">
        <v>2.96</v>
      </c>
      <c r="AQ1927">
        <v>0</v>
      </c>
      <c r="AR1927">
        <v>2.89</v>
      </c>
      <c r="AS1927">
        <v>39.119999999999997</v>
      </c>
      <c r="AT1927">
        <v>0</v>
      </c>
      <c r="AU1927">
        <v>0</v>
      </c>
      <c r="AV1927">
        <v>5.6</v>
      </c>
      <c r="AW1927">
        <v>50.3</v>
      </c>
      <c r="AX1927">
        <v>83.2</v>
      </c>
      <c r="AY1927">
        <v>94.6</v>
      </c>
      <c r="AZ1927">
        <v>100</v>
      </c>
      <c r="BA1927">
        <v>77.600000000000009</v>
      </c>
      <c r="BB1927">
        <v>89</v>
      </c>
      <c r="BC1927">
        <v>100.95247654128281</v>
      </c>
      <c r="BD1927">
        <v>54.396757337174847</v>
      </c>
      <c r="BE1927">
        <v>0</v>
      </c>
      <c r="BF1927">
        <v>59.342645813846467</v>
      </c>
      <c r="BG1927">
        <v>147.1548581879504</v>
      </c>
      <c r="BH1927">
        <v>2.138818144463079E-5</v>
      </c>
      <c r="BI1927">
        <v>85.554443457550988</v>
      </c>
      <c r="BJ1927">
        <v>2.5220390792820001E-4</v>
      </c>
      <c r="BK1927">
        <v>661.73046069221402</v>
      </c>
      <c r="BL1927">
        <v>3.695180927439667</v>
      </c>
      <c r="BM1927">
        <v>182.63331557794589</v>
      </c>
      <c r="BN1927">
        <v>104.40385008959301</v>
      </c>
      <c r="BO1927">
        <v>102.5043560082035</v>
      </c>
      <c r="BP1927">
        <v>99.39393557491654</v>
      </c>
      <c r="BQ1927">
        <v>40.06184486813487</v>
      </c>
      <c r="BR1927">
        <v>48.306631117896274</v>
      </c>
      <c r="BS1927">
        <v>92.615491814519444</v>
      </c>
      <c r="BT1927">
        <v>0</v>
      </c>
      <c r="BU1927">
        <v>101.7920842568228</v>
      </c>
      <c r="BV1927">
        <v>854.61819835997835</v>
      </c>
      <c r="BW1927">
        <v>6.008434840149163</v>
      </c>
      <c r="BX1927">
        <v>8.3046136638816428</v>
      </c>
      <c r="BY1927">
        <v>0.37257063462236001</v>
      </c>
      <c r="BZ1927">
        <v>0.38326618855613998</v>
      </c>
      <c r="CA1927">
        <f t="shared" si="240"/>
        <v>54.396757337174847</v>
      </c>
      <c r="CB1927" cm="1">
        <f t="array" ref="CB1927">IF(ISBLANK(INDEX(AC:AC,ROW())), "", INDEX(AC:AC,ROW())*(BI1927+BJ1927)/1000)</f>
        <v>146.12742018977184</v>
      </c>
      <c r="CC1927">
        <f t="shared" si="241"/>
        <v>147.15487957613183</v>
      </c>
      <c r="CD1927">
        <f t="shared" si="242"/>
        <v>4.4968298883345019</v>
      </c>
      <c r="CE1927">
        <f t="shared" si="243"/>
        <v>6.5548709983514923</v>
      </c>
      <c r="CF1927" cm="1">
        <f t="array" ref="CF1927">IFERROR(IF((BD1927+BE1927)*INDEX(H:H,ROW())*INDEX(K:K,ROW())/(BF1927*30*1000)&lt;0.5,"",(BD1927+BE1927)*INDEX(H:H,ROW())*INDEX(K:K,ROW())/(BF1927*30*1000)),"")</f>
        <v>2.2167691669633429</v>
      </c>
      <c r="CG1927">
        <f t="shared" si="244"/>
        <v>0.58782753872887206</v>
      </c>
      <c r="CH1927" cm="1">
        <f t="array" ref="CH1927">IFERROR((BD1927+BE1927)*INDEX(K:K,ROW())*INDEX(H:H,ROW())/BC1927/100000,"")</f>
        <v>0.39092338900383417</v>
      </c>
      <c r="CI1927">
        <f t="shared" si="245"/>
        <v>102.50567339700868</v>
      </c>
      <c r="CJ1927">
        <v>1</v>
      </c>
      <c r="CK1927">
        <f t="shared" si="246"/>
        <v>0</v>
      </c>
      <c r="CL1927" cm="1">
        <f t="array" ref="CL1927">IF(INDEX(AS:AS,ROW()-2)=0,CL1926,INDEX(AS:AS,ROW()-2))</f>
        <v>41.52</v>
      </c>
      <c r="CM1927" t="str">
        <f t="shared" si="247"/>
        <v>CIV</v>
      </c>
    </row>
    <row r="1928" spans="1:91" x14ac:dyDescent="0.3">
      <c r="A1928" s="1">
        <v>1923</v>
      </c>
      <c r="B1928" t="s">
        <v>212</v>
      </c>
      <c r="C1928">
        <v>3</v>
      </c>
      <c r="D1928">
        <v>22</v>
      </c>
      <c r="E1928">
        <v>12</v>
      </c>
      <c r="F1928" t="s">
        <v>105</v>
      </c>
      <c r="G1928" t="s">
        <v>108</v>
      </c>
      <c r="H1928">
        <v>46.21</v>
      </c>
      <c r="I1928">
        <v>0.89</v>
      </c>
      <c r="J1928">
        <v>44.1</v>
      </c>
      <c r="K1928">
        <v>1570</v>
      </c>
      <c r="L1928">
        <v>44.41</v>
      </c>
      <c r="M1928">
        <v>0.89</v>
      </c>
      <c r="N1928">
        <v>44.1</v>
      </c>
      <c r="O1928">
        <v>1570</v>
      </c>
      <c r="P1928">
        <v>1.32</v>
      </c>
      <c r="Q1928">
        <v>50.19</v>
      </c>
      <c r="R1928">
        <v>30.11</v>
      </c>
      <c r="S1928">
        <v>1.7</v>
      </c>
      <c r="T1928">
        <v>7.41</v>
      </c>
      <c r="U1928">
        <v>0</v>
      </c>
      <c r="V1928">
        <v>0</v>
      </c>
      <c r="W1928">
        <v>0</v>
      </c>
      <c r="X1928">
        <v>0</v>
      </c>
      <c r="Y1928">
        <v>2</v>
      </c>
      <c r="Z1928">
        <v>7.5</v>
      </c>
      <c r="AA1928">
        <v>19.5</v>
      </c>
      <c r="AB1928">
        <v>63.9</v>
      </c>
      <c r="AC1928">
        <v>1715</v>
      </c>
      <c r="AD1928">
        <v>37.86</v>
      </c>
      <c r="AE1928">
        <v>32.409999999999997</v>
      </c>
      <c r="AF1928">
        <v>11.35</v>
      </c>
      <c r="AG1928">
        <v>1572</v>
      </c>
      <c r="AI1928">
        <v>44.21</v>
      </c>
      <c r="AJ1928">
        <v>40.89</v>
      </c>
      <c r="AK1928">
        <v>0</v>
      </c>
      <c r="AL1928">
        <v>47.32</v>
      </c>
      <c r="AM1928">
        <v>6.32</v>
      </c>
      <c r="AN1928">
        <v>47.81</v>
      </c>
      <c r="AO1928">
        <v>45.02</v>
      </c>
      <c r="AP1928">
        <v>3.72</v>
      </c>
      <c r="AQ1928">
        <v>0</v>
      </c>
      <c r="AR1928">
        <v>0</v>
      </c>
      <c r="AS1928">
        <v>41.52</v>
      </c>
      <c r="AT1928">
        <v>0</v>
      </c>
      <c r="AU1928">
        <v>0</v>
      </c>
      <c r="AV1928">
        <v>6.2</v>
      </c>
      <c r="AW1928">
        <v>65.400000000000006</v>
      </c>
      <c r="AX1928">
        <v>92.1</v>
      </c>
      <c r="AY1928">
        <v>98.5</v>
      </c>
      <c r="AZ1928">
        <v>100</v>
      </c>
      <c r="BA1928">
        <v>85.899999999999991</v>
      </c>
      <c r="BB1928">
        <v>92.3</v>
      </c>
      <c r="BC1928">
        <v>125.21374520417601</v>
      </c>
      <c r="BD1928">
        <v>56.091402887296589</v>
      </c>
      <c r="BE1928">
        <v>0</v>
      </c>
      <c r="BF1928">
        <v>61.559057228174836</v>
      </c>
      <c r="BG1928">
        <v>156.9789817073746</v>
      </c>
      <c r="BH1928">
        <v>2.138818144463079E-5</v>
      </c>
      <c r="BI1928">
        <v>91.2661205416982</v>
      </c>
      <c r="BJ1928">
        <v>2.5220390792820001E-4</v>
      </c>
      <c r="BK1928">
        <v>642.35704222555103</v>
      </c>
      <c r="BL1928">
        <v>3.691384153078058</v>
      </c>
      <c r="BM1928">
        <v>182.4621252078793</v>
      </c>
      <c r="BN1928">
        <v>103.99248909629191</v>
      </c>
      <c r="BO1928">
        <v>102.8096920334921</v>
      </c>
      <c r="BP1928">
        <v>100.250205604238</v>
      </c>
      <c r="BQ1928">
        <v>38.818179920338942</v>
      </c>
      <c r="BR1928">
        <v>48.168999641606689</v>
      </c>
      <c r="BS1928">
        <v>90.591730888405706</v>
      </c>
      <c r="BT1928">
        <v>0</v>
      </c>
      <c r="BU1928">
        <v>100.81673199669051</v>
      </c>
      <c r="BV1928">
        <v>855.42528870296042</v>
      </c>
      <c r="BW1928">
        <v>6.2533015470488289</v>
      </c>
      <c r="BX1928">
        <v>8.3423610302391147</v>
      </c>
      <c r="BY1928">
        <v>0.37257063462236001</v>
      </c>
      <c r="BZ1928">
        <v>0.38326618855613998</v>
      </c>
      <c r="CA1928">
        <f t="shared" si="240"/>
        <v>56.091402887296589</v>
      </c>
      <c r="CB1928" cm="1">
        <f t="array" ref="CB1928">IF(ISBLANK(INDEX(AC:AC,ROW())), "", INDEX(AC:AC,ROW())*(BI1928+BJ1928)/1000)</f>
        <v>156.52182925871452</v>
      </c>
      <c r="CC1928">
        <f t="shared" si="241"/>
        <v>156.97900309555604</v>
      </c>
      <c r="CD1928">
        <f t="shared" si="242"/>
        <v>4.0919933848384575</v>
      </c>
      <c r="CE1928">
        <f t="shared" si="243"/>
        <v>5.130084090832927</v>
      </c>
      <c r="CF1928" cm="1">
        <f t="array" ref="CF1928">IFERROR(IF((BD1928+BE1928)*INDEX(H:H,ROW())*INDEX(K:K,ROW())/(BF1928*30*1000)&lt;0.5,"",(BD1928+BE1928)*INDEX(H:H,ROW())*INDEX(K:K,ROW())/(BF1928*30*1000)),"")</f>
        <v>2.203528684641161</v>
      </c>
      <c r="CG1928">
        <f t="shared" si="244"/>
        <v>0.49163178633300536</v>
      </c>
      <c r="CH1928" cm="1">
        <f t="array" ref="CH1928">IFERROR((BD1928+BE1928)*INDEX(K:K,ROW())*INDEX(H:H,ROW())/BC1928/100000,"")</f>
        <v>0.32499742303984547</v>
      </c>
      <c r="CI1928">
        <f t="shared" si="245"/>
        <v>105.69907667668834</v>
      </c>
      <c r="CJ1928">
        <v>1</v>
      </c>
      <c r="CK1928">
        <f t="shared" si="246"/>
        <v>0</v>
      </c>
      <c r="CL1928" cm="1">
        <f t="array" ref="CL1928">IF(INDEX(AS:AS,ROW()-2)=0,CL1927,INDEX(AS:AS,ROW()-2))</f>
        <v>41.52</v>
      </c>
      <c r="CM1928" t="str">
        <f t="shared" si="247"/>
        <v>CIV</v>
      </c>
    </row>
    <row r="1929" spans="1:91" x14ac:dyDescent="0.3">
      <c r="A1929" s="1">
        <v>1924</v>
      </c>
      <c r="B1929" t="s">
        <v>212</v>
      </c>
      <c r="C1929">
        <v>3</v>
      </c>
      <c r="D1929">
        <v>22</v>
      </c>
      <c r="E1929">
        <v>12</v>
      </c>
      <c r="F1929" t="s">
        <v>105</v>
      </c>
      <c r="G1929" t="s">
        <v>109</v>
      </c>
      <c r="H1929">
        <v>46.21</v>
      </c>
      <c r="I1929">
        <v>0.89</v>
      </c>
      <c r="J1929">
        <v>44.1</v>
      </c>
      <c r="K1929">
        <v>1540</v>
      </c>
      <c r="L1929">
        <v>44.41</v>
      </c>
      <c r="M1929">
        <v>0.89</v>
      </c>
      <c r="N1929">
        <v>44.1</v>
      </c>
      <c r="O1929">
        <v>1570</v>
      </c>
      <c r="P1929">
        <v>1.32</v>
      </c>
      <c r="Q1929">
        <v>50.19</v>
      </c>
      <c r="R1929">
        <v>30.11</v>
      </c>
      <c r="S1929">
        <v>1.7</v>
      </c>
      <c r="T1929">
        <v>7.41</v>
      </c>
      <c r="U1929">
        <v>0</v>
      </c>
      <c r="V1929">
        <v>0</v>
      </c>
      <c r="W1929">
        <v>0</v>
      </c>
      <c r="X1929">
        <v>0</v>
      </c>
      <c r="Y1929">
        <v>2</v>
      </c>
      <c r="Z1929">
        <v>7.5</v>
      </c>
      <c r="AA1929">
        <v>19.5</v>
      </c>
      <c r="AB1929">
        <v>63.9</v>
      </c>
      <c r="AC1929">
        <v>1727</v>
      </c>
      <c r="AD1929">
        <v>37.86</v>
      </c>
      <c r="AE1929">
        <v>31.59</v>
      </c>
      <c r="AF1929">
        <v>11.12</v>
      </c>
      <c r="AG1929">
        <v>1572</v>
      </c>
      <c r="AI1929">
        <v>44.21</v>
      </c>
      <c r="AJ1929">
        <v>40.89</v>
      </c>
      <c r="AK1929">
        <v>3.92</v>
      </c>
      <c r="AL1929">
        <v>47.32</v>
      </c>
      <c r="AM1929">
        <v>6.26</v>
      </c>
      <c r="AN1929">
        <v>47.81</v>
      </c>
      <c r="AO1929">
        <v>43.67</v>
      </c>
      <c r="AP1929">
        <v>3.05</v>
      </c>
      <c r="AQ1929">
        <v>3.31</v>
      </c>
      <c r="AR1929">
        <v>0</v>
      </c>
      <c r="AS1929">
        <v>39.54</v>
      </c>
      <c r="AT1929">
        <v>0</v>
      </c>
      <c r="AU1929">
        <v>0</v>
      </c>
      <c r="AV1929">
        <v>4.5</v>
      </c>
      <c r="AW1929">
        <v>63.6</v>
      </c>
      <c r="AX1929">
        <v>90.2</v>
      </c>
      <c r="AY1929">
        <v>98.2</v>
      </c>
      <c r="AZ1929">
        <v>100</v>
      </c>
      <c r="BA1929">
        <v>85.7</v>
      </c>
      <c r="BB1929">
        <v>93.7</v>
      </c>
      <c r="BC1929">
        <v>123.9198392393253</v>
      </c>
      <c r="BD1929">
        <v>56.959640321397458</v>
      </c>
      <c r="BE1929">
        <v>0</v>
      </c>
      <c r="BF1929">
        <v>61.701365880433272</v>
      </c>
      <c r="BG1929">
        <v>157.43487501836381</v>
      </c>
      <c r="BH1929">
        <v>2.138818144463079E-5</v>
      </c>
      <c r="BI1929">
        <v>91.531401453557805</v>
      </c>
      <c r="BJ1929">
        <v>2.5220390792820001E-4</v>
      </c>
      <c r="BK1929">
        <v>691.84184110429089</v>
      </c>
      <c r="BL1929">
        <v>3.7796784535527279</v>
      </c>
      <c r="BM1929">
        <v>183.1754594829296</v>
      </c>
      <c r="BN1929">
        <v>104.8876233292528</v>
      </c>
      <c r="BO1929">
        <v>103.816700164873</v>
      </c>
      <c r="BP1929">
        <v>100.8366743911258</v>
      </c>
      <c r="BQ1929">
        <v>39.010395071341762</v>
      </c>
      <c r="BR1929">
        <v>44.65545282316765</v>
      </c>
      <c r="BS1929">
        <v>90.579243601494483</v>
      </c>
      <c r="BT1929">
        <v>0</v>
      </c>
      <c r="BU1929">
        <v>104.5523994933035</v>
      </c>
      <c r="BV1929">
        <v>855.67992748644815</v>
      </c>
      <c r="BW1929">
        <v>6.1242584389424906</v>
      </c>
      <c r="BX1929">
        <v>9.3398142424542314</v>
      </c>
      <c r="BY1929">
        <v>0.37257063462236001</v>
      </c>
      <c r="BZ1929">
        <v>0.38326618855613998</v>
      </c>
      <c r="CA1929">
        <f t="shared" si="240"/>
        <v>56.959640321397458</v>
      </c>
      <c r="CB1929" cm="1">
        <f t="array" ref="CB1929">IF(ISBLANK(INDEX(AC:AC,ROW())), "", INDEX(AC:AC,ROW())*(BI1929+BJ1929)/1000)</f>
        <v>158.07516586644334</v>
      </c>
      <c r="CC1929">
        <f t="shared" si="241"/>
        <v>157.43489640654525</v>
      </c>
      <c r="CD1929">
        <f t="shared" si="242"/>
        <v>4.3944630885248133</v>
      </c>
      <c r="CE1929">
        <f t="shared" si="243"/>
        <v>5.5829788462535266</v>
      </c>
      <c r="CF1929" cm="1">
        <f t="array" ref="CF1929">IFERROR(IF((BD1929+BE1929)*INDEX(H:H,ROW())*INDEX(K:K,ROW())/(BF1929*30*1000)&lt;0.5,"",(BD1929+BE1929)*INDEX(H:H,ROW())*INDEX(K:K,ROW())/(BF1929*30*1000)),"")</f>
        <v>2.1898173620675947</v>
      </c>
      <c r="CG1929">
        <f t="shared" si="244"/>
        <v>0.49791354039178476</v>
      </c>
      <c r="CH1929" cm="1">
        <f t="array" ref="CH1929">IFERROR((BD1929+BE1929)*INDEX(K:K,ROW())*INDEX(H:H,ROW())/BC1929/100000,"")</f>
        <v>0.32710191466754246</v>
      </c>
      <c r="CI1929">
        <f t="shared" si="245"/>
        <v>105.28419917007105</v>
      </c>
      <c r="CJ1929">
        <v>1</v>
      </c>
      <c r="CK1929">
        <f t="shared" si="246"/>
        <v>0</v>
      </c>
      <c r="CL1929" cm="1">
        <f t="array" ref="CL1929">IF(INDEX(AS:AS,ROW()-2)=0,CL1928,INDEX(AS:AS,ROW()-2))</f>
        <v>39.119999999999997</v>
      </c>
      <c r="CM1929" t="str">
        <f t="shared" si="247"/>
        <v>SP</v>
      </c>
    </row>
    <row r="1930" spans="1:91" x14ac:dyDescent="0.3">
      <c r="A1930" s="1">
        <v>1925</v>
      </c>
      <c r="B1930" t="s">
        <v>212</v>
      </c>
      <c r="C1930">
        <v>3</v>
      </c>
      <c r="D1930">
        <v>22</v>
      </c>
      <c r="E1930">
        <v>12</v>
      </c>
      <c r="F1930" t="s">
        <v>105</v>
      </c>
      <c r="G1930" t="s">
        <v>110</v>
      </c>
      <c r="H1930">
        <v>46.21</v>
      </c>
      <c r="I1930">
        <v>0.89</v>
      </c>
      <c r="J1930">
        <v>44.1</v>
      </c>
      <c r="K1930">
        <v>1570</v>
      </c>
      <c r="L1930">
        <v>44.41</v>
      </c>
      <c r="M1930">
        <v>0.89</v>
      </c>
      <c r="N1930">
        <v>44.1</v>
      </c>
      <c r="O1930">
        <v>1570</v>
      </c>
      <c r="P1930">
        <v>1.32</v>
      </c>
      <c r="Q1930">
        <v>50.19</v>
      </c>
      <c r="R1930">
        <v>30.11</v>
      </c>
      <c r="S1930">
        <v>1.7</v>
      </c>
      <c r="T1930">
        <v>7.41</v>
      </c>
      <c r="U1930">
        <v>0</v>
      </c>
      <c r="V1930">
        <v>0</v>
      </c>
      <c r="W1930">
        <v>0</v>
      </c>
      <c r="X1930">
        <v>0</v>
      </c>
      <c r="Y1930">
        <v>2</v>
      </c>
      <c r="Z1930">
        <v>7.5</v>
      </c>
      <c r="AA1930">
        <v>19.5</v>
      </c>
      <c r="AB1930">
        <v>63.9</v>
      </c>
      <c r="AC1930">
        <v>1732</v>
      </c>
      <c r="AD1930">
        <v>37.86</v>
      </c>
      <c r="AE1930">
        <v>32.409999999999997</v>
      </c>
      <c r="AF1930">
        <v>10.97</v>
      </c>
      <c r="AG1930">
        <v>1572</v>
      </c>
      <c r="AI1930">
        <v>44.21</v>
      </c>
      <c r="AJ1930">
        <v>40.89</v>
      </c>
      <c r="AK1930">
        <v>0</v>
      </c>
      <c r="AL1930">
        <v>47.32</v>
      </c>
      <c r="AM1930">
        <v>6.32</v>
      </c>
      <c r="AN1930">
        <v>47.81</v>
      </c>
      <c r="AO1930">
        <v>45.02</v>
      </c>
      <c r="AP1930">
        <v>3.72</v>
      </c>
      <c r="AQ1930">
        <v>0</v>
      </c>
      <c r="AR1930">
        <v>0</v>
      </c>
      <c r="AS1930">
        <v>41.52</v>
      </c>
      <c r="AT1930">
        <v>0</v>
      </c>
      <c r="AU1930">
        <v>0</v>
      </c>
      <c r="AV1930">
        <v>7.2</v>
      </c>
      <c r="AW1930">
        <v>66.7</v>
      </c>
      <c r="AX1930">
        <v>92.8</v>
      </c>
      <c r="AY1930">
        <v>99.3</v>
      </c>
      <c r="AZ1930">
        <v>100</v>
      </c>
      <c r="BA1930">
        <v>85.6</v>
      </c>
      <c r="BB1930">
        <v>92.1</v>
      </c>
      <c r="BC1930">
        <v>109.1454517561224</v>
      </c>
      <c r="BD1930">
        <v>57.010172328769372</v>
      </c>
      <c r="BE1930">
        <v>0</v>
      </c>
      <c r="BF1930">
        <v>61.947454438337033</v>
      </c>
      <c r="BG1930">
        <v>152.68275887609209</v>
      </c>
      <c r="BH1930">
        <v>2.138818144463079E-5</v>
      </c>
      <c r="BI1930">
        <v>88.76772314748402</v>
      </c>
      <c r="BJ1930">
        <v>2.5220390792820001E-4</v>
      </c>
      <c r="BK1930">
        <v>726.4855686684574</v>
      </c>
      <c r="BL1930">
        <v>3.8624802102962739</v>
      </c>
      <c r="BM1930">
        <v>183.0290681872016</v>
      </c>
      <c r="BN1930">
        <v>104.88788783177711</v>
      </c>
      <c r="BO1930">
        <v>104.1377017857269</v>
      </c>
      <c r="BP1930">
        <v>101.1565955639813</v>
      </c>
      <c r="BQ1930">
        <v>37.906235951807723</v>
      </c>
      <c r="BR1930">
        <v>45.635832396777268</v>
      </c>
      <c r="BS1930">
        <v>91.086169115665484</v>
      </c>
      <c r="BT1930">
        <v>0</v>
      </c>
      <c r="BU1930">
        <v>106.4094904333128</v>
      </c>
      <c r="BV1930">
        <v>853.21656960238863</v>
      </c>
      <c r="BW1930">
        <v>5.7726086998765886</v>
      </c>
      <c r="BX1930">
        <v>9.6636761193837817</v>
      </c>
      <c r="BY1930">
        <v>0.37257063462236001</v>
      </c>
      <c r="BZ1930">
        <v>0.38326618855613998</v>
      </c>
      <c r="CA1930">
        <f t="shared" si="240"/>
        <v>57.010172328769372</v>
      </c>
      <c r="CB1930" cm="1">
        <f t="array" ref="CB1930">IF(ISBLANK(INDEX(AC:AC,ROW())), "", INDEX(AC:AC,ROW())*(BI1930+BJ1930)/1000)</f>
        <v>153.74613330861084</v>
      </c>
      <c r="CC1930">
        <f t="shared" si="241"/>
        <v>152.68278026427353</v>
      </c>
      <c r="CD1930">
        <f t="shared" si="242"/>
        <v>4.7581368862356825</v>
      </c>
      <c r="CE1930">
        <f t="shared" si="243"/>
        <v>6.656123154739757</v>
      </c>
      <c r="CF1930" cm="1">
        <f t="array" ref="CF1930">IFERROR(IF((BD1930+BE1930)*INDEX(H:H,ROW())*INDEX(K:K,ROW())/(BF1930*30*1000)&lt;0.5,"",(BD1930+BE1930)*INDEX(H:H,ROW())*INDEX(K:K,ROW())/(BF1930*30*1000)),"")</f>
        <v>2.2255802313435362</v>
      </c>
      <c r="CG1930">
        <f t="shared" si="244"/>
        <v>0.56756789624870607</v>
      </c>
      <c r="CH1930" cm="1">
        <f t="array" ref="CH1930">IFERROR((BD1930+BE1930)*INDEX(K:K,ROW())*INDEX(H:H,ROW())/BC1930/100000,"")</f>
        <v>0.37895036695090784</v>
      </c>
      <c r="CI1930">
        <f t="shared" si="245"/>
        <v>107.43041297144205</v>
      </c>
      <c r="CJ1930">
        <v>1</v>
      </c>
      <c r="CK1930">
        <f t="shared" si="246"/>
        <v>0</v>
      </c>
      <c r="CL1930" cm="1">
        <f t="array" ref="CL1930">IF(INDEX(AS:AS,ROW()-2)=0,CL1929,INDEX(AS:AS,ROW()-2))</f>
        <v>41.52</v>
      </c>
      <c r="CM1930" t="str">
        <f t="shared" si="247"/>
        <v>CIV</v>
      </c>
    </row>
    <row r="1931" spans="1:91" x14ac:dyDescent="0.3">
      <c r="A1931" s="1">
        <v>1926</v>
      </c>
      <c r="B1931" t="s">
        <v>212</v>
      </c>
      <c r="C1931">
        <v>3</v>
      </c>
      <c r="D1931">
        <v>22</v>
      </c>
      <c r="E1931">
        <v>12</v>
      </c>
      <c r="F1931" t="s">
        <v>105</v>
      </c>
      <c r="G1931" t="s">
        <v>111</v>
      </c>
      <c r="H1931">
        <v>44.15</v>
      </c>
      <c r="I1931">
        <v>0.93</v>
      </c>
      <c r="J1931">
        <v>44.1</v>
      </c>
      <c r="K1931">
        <v>1540</v>
      </c>
      <c r="L1931">
        <v>44.41</v>
      </c>
      <c r="M1931">
        <v>0.89</v>
      </c>
      <c r="N1931">
        <v>44.1</v>
      </c>
      <c r="O1931">
        <v>1570</v>
      </c>
      <c r="P1931">
        <v>1.32</v>
      </c>
      <c r="Q1931">
        <v>50.19</v>
      </c>
      <c r="R1931">
        <v>30.11</v>
      </c>
      <c r="S1931">
        <v>1.7</v>
      </c>
      <c r="T1931">
        <v>7.41</v>
      </c>
      <c r="U1931">
        <v>0</v>
      </c>
      <c r="V1931">
        <v>0</v>
      </c>
      <c r="W1931">
        <v>0</v>
      </c>
      <c r="X1931">
        <v>0</v>
      </c>
      <c r="Y1931">
        <v>2</v>
      </c>
      <c r="Z1931">
        <v>7.5</v>
      </c>
      <c r="AA1931">
        <v>19.5</v>
      </c>
      <c r="AB1931">
        <v>63.9</v>
      </c>
      <c r="AC1931">
        <v>1735</v>
      </c>
      <c r="AD1931">
        <v>37.86</v>
      </c>
      <c r="AE1931">
        <v>31.82</v>
      </c>
      <c r="AF1931">
        <v>11.18</v>
      </c>
      <c r="AG1931">
        <v>1572</v>
      </c>
      <c r="AI1931">
        <v>42.67</v>
      </c>
      <c r="AJ1931">
        <v>40.89</v>
      </c>
      <c r="AK1931">
        <v>3.57</v>
      </c>
      <c r="AL1931">
        <v>47.32</v>
      </c>
      <c r="AM1931">
        <v>6.32</v>
      </c>
      <c r="AN1931">
        <v>46.98</v>
      </c>
      <c r="AO1931">
        <v>43.24</v>
      </c>
      <c r="AP1931">
        <v>2.96</v>
      </c>
      <c r="AQ1931">
        <v>0</v>
      </c>
      <c r="AR1931">
        <v>2.61</v>
      </c>
      <c r="AS1931">
        <v>38.880000000000003</v>
      </c>
      <c r="AT1931">
        <v>0</v>
      </c>
      <c r="AU1931">
        <v>0</v>
      </c>
      <c r="AV1931">
        <v>5.6</v>
      </c>
      <c r="AW1931">
        <v>68.3</v>
      </c>
      <c r="AX1931">
        <v>92.2</v>
      </c>
      <c r="AY1931">
        <v>100</v>
      </c>
      <c r="AZ1931">
        <v>100</v>
      </c>
      <c r="BA1931">
        <v>86.600000000000009</v>
      </c>
      <c r="BB1931">
        <v>94.4</v>
      </c>
      <c r="BC1931">
        <v>159.13493638301171</v>
      </c>
      <c r="BD1931">
        <v>57.006079833532802</v>
      </c>
      <c r="BE1931">
        <v>0</v>
      </c>
      <c r="BF1931">
        <v>61.9373521012118</v>
      </c>
      <c r="BG1931">
        <v>154.89605840500101</v>
      </c>
      <c r="BH1931">
        <v>2.138818144463079E-5</v>
      </c>
      <c r="BI1931">
        <v>90.055799044908099</v>
      </c>
      <c r="BJ1931">
        <v>2.5220390792820001E-4</v>
      </c>
      <c r="BK1931">
        <v>614.34915450493816</v>
      </c>
      <c r="BL1931">
        <v>3.8754444579099641</v>
      </c>
      <c r="BM1931">
        <v>183.44782611188921</v>
      </c>
      <c r="BN1931">
        <v>104.1095835961526</v>
      </c>
      <c r="BO1931">
        <v>104.1784271178616</v>
      </c>
      <c r="BP1931">
        <v>101.53946498670889</v>
      </c>
      <c r="BQ1931">
        <v>38.134277479078371</v>
      </c>
      <c r="BR1931">
        <v>54.534331946725537</v>
      </c>
      <c r="BS1931">
        <v>93.728605578455799</v>
      </c>
      <c r="BT1931">
        <v>0</v>
      </c>
      <c r="BU1931">
        <v>108.36692690476249</v>
      </c>
      <c r="BV1931">
        <v>852.40374235209856</v>
      </c>
      <c r="BW1931">
        <v>5.9863734842588672</v>
      </c>
      <c r="BX1931">
        <v>9.3154486495861608</v>
      </c>
      <c r="BY1931">
        <v>0.37257063462236001</v>
      </c>
      <c r="BZ1931">
        <v>0.38326618855613998</v>
      </c>
      <c r="CA1931">
        <f t="shared" si="240"/>
        <v>57.006079833532802</v>
      </c>
      <c r="CB1931" cm="1">
        <f t="array" ref="CB1931">IF(ISBLANK(INDEX(AC:AC,ROW())), "", INDEX(AC:AC,ROW())*(BI1931+BJ1931)/1000)</f>
        <v>156.24724891669584</v>
      </c>
      <c r="CC1931">
        <f t="shared" si="241"/>
        <v>154.89607979318245</v>
      </c>
      <c r="CD1931">
        <f t="shared" si="242"/>
        <v>3.9662020841664836</v>
      </c>
      <c r="CE1931">
        <f t="shared" si="243"/>
        <v>3.8605548754316303</v>
      </c>
      <c r="CF1931" cm="1">
        <f t="array" ref="CF1931">IFERROR(IF((BD1931+BE1931)*INDEX(H:H,ROW())*INDEX(K:K,ROW())/(BF1931*30*1000)&lt;0.5,"",(BD1931+BE1931)*INDEX(H:H,ROW())*INDEX(K:K,ROW())/(BF1931*30*1000)),"")</f>
        <v>2.0859251283609508</v>
      </c>
      <c r="CG1931">
        <f t="shared" si="244"/>
        <v>0.38921278701578604</v>
      </c>
      <c r="CH1931" cm="1">
        <f t="array" ref="CH1931">IFERROR((BD1931+BE1931)*INDEX(K:K,ROW())*INDEX(H:H,ROW())/BC1931/100000,"")</f>
        <v>0.24356061981468807</v>
      </c>
      <c r="CI1931">
        <f t="shared" si="245"/>
        <v>100.67273698601892</v>
      </c>
      <c r="CJ1931">
        <v>1</v>
      </c>
      <c r="CK1931">
        <f t="shared" si="246"/>
        <v>0</v>
      </c>
      <c r="CL1931" cm="1">
        <f t="array" ref="CL1931">IF(INDEX(AS:AS,ROW()-2)=0,CL1930,INDEX(AS:AS,ROW()-2))</f>
        <v>39.54</v>
      </c>
      <c r="CM1931" t="str">
        <f t="shared" si="247"/>
        <v>SP</v>
      </c>
    </row>
    <row r="1932" spans="1:91" x14ac:dyDescent="0.3">
      <c r="A1932" s="1">
        <v>1927</v>
      </c>
      <c r="B1932" t="s">
        <v>212</v>
      </c>
      <c r="C1932">
        <v>3</v>
      </c>
      <c r="D1932">
        <v>22</v>
      </c>
      <c r="E1932">
        <v>12</v>
      </c>
      <c r="F1932" t="s">
        <v>105</v>
      </c>
      <c r="G1932" t="s">
        <v>112</v>
      </c>
      <c r="H1932">
        <v>46.21</v>
      </c>
      <c r="I1932">
        <v>0.89</v>
      </c>
      <c r="J1932">
        <v>44.1</v>
      </c>
      <c r="K1932">
        <v>1570</v>
      </c>
      <c r="L1932">
        <v>44.41</v>
      </c>
      <c r="M1932">
        <v>0.89</v>
      </c>
      <c r="N1932">
        <v>44.1</v>
      </c>
      <c r="O1932">
        <v>1570</v>
      </c>
      <c r="P1932">
        <v>1.32</v>
      </c>
      <c r="Q1932">
        <v>50.19</v>
      </c>
      <c r="R1932">
        <v>30.11</v>
      </c>
      <c r="S1932">
        <v>1.7</v>
      </c>
      <c r="T1932">
        <v>7.41</v>
      </c>
      <c r="U1932">
        <v>0</v>
      </c>
      <c r="V1932">
        <v>0</v>
      </c>
      <c r="W1932">
        <v>0</v>
      </c>
      <c r="X1932">
        <v>0</v>
      </c>
      <c r="Y1932">
        <v>2</v>
      </c>
      <c r="Z1932">
        <v>7.5</v>
      </c>
      <c r="AA1932">
        <v>19.5</v>
      </c>
      <c r="AB1932">
        <v>63.9</v>
      </c>
      <c r="AC1932">
        <v>1733</v>
      </c>
      <c r="AD1932">
        <v>37.86</v>
      </c>
      <c r="AE1932">
        <v>32.409999999999997</v>
      </c>
      <c r="AF1932">
        <v>11.23</v>
      </c>
      <c r="AG1932">
        <v>1572</v>
      </c>
      <c r="AI1932">
        <v>44.21</v>
      </c>
      <c r="AJ1932">
        <v>40.89</v>
      </c>
      <c r="AK1932">
        <v>0</v>
      </c>
      <c r="AL1932">
        <v>47.32</v>
      </c>
      <c r="AM1932">
        <v>6.32</v>
      </c>
      <c r="AN1932">
        <v>47.81</v>
      </c>
      <c r="AO1932">
        <v>45.02</v>
      </c>
      <c r="AP1932">
        <v>3.72</v>
      </c>
      <c r="AQ1932">
        <v>0</v>
      </c>
      <c r="AR1932">
        <v>0</v>
      </c>
      <c r="AS1932">
        <v>41.52</v>
      </c>
      <c r="AT1932">
        <v>0</v>
      </c>
      <c r="AU1932">
        <v>0</v>
      </c>
      <c r="AV1932">
        <v>3.8</v>
      </c>
      <c r="AW1932">
        <v>65.7</v>
      </c>
      <c r="AX1932">
        <v>90.6</v>
      </c>
      <c r="AY1932">
        <v>98.5</v>
      </c>
      <c r="AZ1932">
        <v>100</v>
      </c>
      <c r="BA1932">
        <v>86.8</v>
      </c>
      <c r="BB1932">
        <v>94.7</v>
      </c>
      <c r="BC1932">
        <v>128.56548358285761</v>
      </c>
      <c r="BD1932">
        <v>57.002964754054133</v>
      </c>
      <c r="BE1932">
        <v>0</v>
      </c>
      <c r="BF1932">
        <v>61.925740461459938</v>
      </c>
      <c r="BG1932">
        <v>156.12242825876689</v>
      </c>
      <c r="BH1932">
        <v>2.138818144463079E-5</v>
      </c>
      <c r="BI1932">
        <v>90.769047502613375</v>
      </c>
      <c r="BJ1932">
        <v>2.5220390792820001E-4</v>
      </c>
      <c r="BK1932">
        <v>569.31668995309121</v>
      </c>
      <c r="BL1932">
        <v>3.9082021936048741</v>
      </c>
      <c r="BM1932">
        <v>181.0871655078773</v>
      </c>
      <c r="BN1932">
        <v>102.4459955660912</v>
      </c>
      <c r="BO1932">
        <v>101.5438674178102</v>
      </c>
      <c r="BP1932">
        <v>98.703766990316723</v>
      </c>
      <c r="BQ1932">
        <v>35.558079982619716</v>
      </c>
      <c r="BR1932">
        <v>50.115829030792277</v>
      </c>
      <c r="BS1932">
        <v>94.291868660111163</v>
      </c>
      <c r="BT1932">
        <v>0</v>
      </c>
      <c r="BU1932">
        <v>102.6435009687321</v>
      </c>
      <c r="BV1932">
        <v>854.5036903462717</v>
      </c>
      <c r="BW1932">
        <v>6.3874460561721254</v>
      </c>
      <c r="BX1932">
        <v>7.3175538768804351</v>
      </c>
      <c r="BY1932">
        <v>0.37257063462236001</v>
      </c>
      <c r="BZ1932">
        <v>0.38326618855613998</v>
      </c>
      <c r="CA1932">
        <f t="shared" si="240"/>
        <v>57.002964754054133</v>
      </c>
      <c r="CB1932" cm="1">
        <f t="array" ref="CB1932">IF(ISBLANK(INDEX(AC:AC,ROW())), "", INDEX(AC:AC,ROW())*(BI1932+BJ1932)/1000)</f>
        <v>157.30319639140143</v>
      </c>
      <c r="CC1932">
        <f t="shared" si="241"/>
        <v>156.12244964694833</v>
      </c>
      <c r="CD1932">
        <f t="shared" si="242"/>
        <v>3.6466036194059903</v>
      </c>
      <c r="CE1932">
        <f t="shared" si="243"/>
        <v>4.4282234553738462</v>
      </c>
      <c r="CF1932" cm="1">
        <f t="array" ref="CF1932">IFERROR(IF((BD1932+BE1932)*INDEX(H:H,ROW())*INDEX(K:K,ROW())/(BF1932*30*1000)&lt;0.5,"",(BD1932+BE1932)*INDEX(H:H,ROW())*INDEX(K:K,ROW())/(BF1932*30*1000)),"")</f>
        <v>2.2260791507160085</v>
      </c>
      <c r="CG1932">
        <f t="shared" si="244"/>
        <v>0.48166691973394377</v>
      </c>
      <c r="CH1932" cm="1">
        <f t="array" ref="CH1932">IFERROR((BD1932+BE1932)*INDEX(K:K,ROW())*INDEX(H:H,ROW())/BC1932/100000,"")</f>
        <v>0.32166860628279997</v>
      </c>
      <c r="CI1932">
        <f t="shared" si="245"/>
        <v>107.41683096148573</v>
      </c>
      <c r="CJ1932">
        <v>1</v>
      </c>
      <c r="CK1932">
        <f t="shared" si="246"/>
        <v>0</v>
      </c>
      <c r="CL1932" cm="1">
        <f t="array" ref="CL1932">IF(INDEX(AS:AS,ROW()-2)=0,CL1931,INDEX(AS:AS,ROW()-2))</f>
        <v>41.52</v>
      </c>
      <c r="CM1932" t="str">
        <f t="shared" si="247"/>
        <v>CIV</v>
      </c>
    </row>
    <row r="1933" spans="1:91" x14ac:dyDescent="0.3">
      <c r="A1933" s="1">
        <v>1928</v>
      </c>
      <c r="B1933" t="s">
        <v>212</v>
      </c>
      <c r="C1933">
        <v>3</v>
      </c>
      <c r="D1933">
        <v>22</v>
      </c>
      <c r="E1933">
        <v>12</v>
      </c>
      <c r="F1933" t="s">
        <v>105</v>
      </c>
      <c r="G1933" t="s">
        <v>113</v>
      </c>
      <c r="H1933">
        <v>46.21</v>
      </c>
      <c r="I1933">
        <v>0.89</v>
      </c>
      <c r="J1933">
        <v>44.1</v>
      </c>
      <c r="K1933">
        <v>1570</v>
      </c>
      <c r="L1933">
        <v>44.41</v>
      </c>
      <c r="M1933">
        <v>0.89</v>
      </c>
      <c r="N1933">
        <v>44.1</v>
      </c>
      <c r="O1933">
        <v>1570</v>
      </c>
      <c r="P1933">
        <v>1.32</v>
      </c>
      <c r="Q1933">
        <v>50.19</v>
      </c>
      <c r="R1933">
        <v>30.11</v>
      </c>
      <c r="S1933">
        <v>1.7</v>
      </c>
      <c r="T1933">
        <v>7.41</v>
      </c>
      <c r="U1933">
        <v>0</v>
      </c>
      <c r="V1933">
        <v>0</v>
      </c>
      <c r="W1933">
        <v>0</v>
      </c>
      <c r="X1933">
        <v>0</v>
      </c>
      <c r="Y1933">
        <v>2</v>
      </c>
      <c r="Z1933">
        <v>7.5</v>
      </c>
      <c r="AA1933">
        <v>19.5</v>
      </c>
      <c r="AB1933">
        <v>63.9</v>
      </c>
      <c r="AC1933">
        <v>1736</v>
      </c>
      <c r="AD1933">
        <v>37.86</v>
      </c>
      <c r="AE1933">
        <v>32.409999999999997</v>
      </c>
      <c r="AF1933">
        <v>11.08</v>
      </c>
      <c r="AG1933">
        <v>1572</v>
      </c>
      <c r="AI1933">
        <v>44.21</v>
      </c>
      <c r="AJ1933">
        <v>40.89</v>
      </c>
      <c r="AK1933">
        <v>0</v>
      </c>
      <c r="AL1933">
        <v>47.32</v>
      </c>
      <c r="AM1933">
        <v>6.22</v>
      </c>
      <c r="AN1933">
        <v>47.81</v>
      </c>
      <c r="AO1933">
        <v>45.02</v>
      </c>
      <c r="AP1933">
        <v>3.11</v>
      </c>
      <c r="AQ1933">
        <v>3.05</v>
      </c>
      <c r="AR1933">
        <v>0</v>
      </c>
      <c r="AS1933">
        <v>41.52</v>
      </c>
      <c r="AT1933">
        <v>0</v>
      </c>
      <c r="AU1933">
        <v>0</v>
      </c>
      <c r="AV1933">
        <v>4.3</v>
      </c>
      <c r="AW1933">
        <v>70.2</v>
      </c>
      <c r="AX1933">
        <v>95.6</v>
      </c>
      <c r="AY1933">
        <v>100</v>
      </c>
      <c r="AZ1933">
        <v>100</v>
      </c>
      <c r="BA1933">
        <v>91.3</v>
      </c>
      <c r="BB1933">
        <v>95.7</v>
      </c>
      <c r="BC1933">
        <v>119.19502447655709</v>
      </c>
      <c r="BD1933">
        <v>58.4060893247335</v>
      </c>
      <c r="BE1933">
        <v>0</v>
      </c>
      <c r="BF1933">
        <v>61.983815062139627</v>
      </c>
      <c r="BG1933">
        <v>150.76369391975689</v>
      </c>
      <c r="BH1933">
        <v>2.138818144463079E-5</v>
      </c>
      <c r="BI1933">
        <v>87.65375500660457</v>
      </c>
      <c r="BJ1933">
        <v>2.5220390792820001E-4</v>
      </c>
      <c r="BK1933">
        <v>552.63701151841349</v>
      </c>
      <c r="BL1933">
        <v>3.9091708561863752</v>
      </c>
      <c r="BM1933">
        <v>179.103193386176</v>
      </c>
      <c r="BN1933">
        <v>101.9720313068286</v>
      </c>
      <c r="BO1933">
        <v>101.69485871517981</v>
      </c>
      <c r="BP1933">
        <v>98.783543030879059</v>
      </c>
      <c r="BQ1933">
        <v>33.721721575436142</v>
      </c>
      <c r="BR1933">
        <v>49.42648408209358</v>
      </c>
      <c r="BS1933">
        <v>94.666235648111936</v>
      </c>
      <c r="BT1933">
        <v>0</v>
      </c>
      <c r="BU1933">
        <v>100.8221610933165</v>
      </c>
      <c r="BV1933">
        <v>854.87703071900955</v>
      </c>
      <c r="BW1933">
        <v>5.5689898756990406</v>
      </c>
      <c r="BX1933">
        <v>6.7932932600902944</v>
      </c>
      <c r="BY1933">
        <v>0.37257063462236001</v>
      </c>
      <c r="BZ1933">
        <v>0.38326618855613998</v>
      </c>
      <c r="CA1933">
        <f t="shared" si="240"/>
        <v>58.4060893247335</v>
      </c>
      <c r="CB1933" cm="1">
        <f t="array" ref="CB1933">IF(ISBLANK(INDEX(AC:AC,ROW())), "", INDEX(AC:AC,ROW())*(BI1933+BJ1933)/1000)</f>
        <v>152.16735651744972</v>
      </c>
      <c r="CC1933">
        <f t="shared" si="241"/>
        <v>150.76371530793833</v>
      </c>
      <c r="CD1933">
        <f t="shared" si="242"/>
        <v>3.6655836610927226</v>
      </c>
      <c r="CE1933">
        <f t="shared" si="243"/>
        <v>4.6364100678305107</v>
      </c>
      <c r="CF1933" cm="1">
        <f t="array" ref="CF1933">IFERROR(IF((BD1933+BE1933)*INDEX(H:H,ROW())*INDEX(K:K,ROW())/(BF1933*30*1000)&lt;0.5,"",(BD1933+BE1933)*INDEX(H:H,ROW())*INDEX(K:K,ROW())/(BF1933*30*1000)),"")</f>
        <v>2.2787369328776239</v>
      </c>
      <c r="CG1933">
        <f t="shared" si="244"/>
        <v>0.52002015465276752</v>
      </c>
      <c r="CH1933" cm="1">
        <f t="array" ref="CH1933">IFERROR((BD1933+BE1933)*INDEX(K:K,ROW())*INDEX(H:H,ROW())/BC1933/100000,"")</f>
        <v>0.35549673967439854</v>
      </c>
      <c r="CI1933">
        <f t="shared" si="245"/>
        <v>110.06088983591215</v>
      </c>
      <c r="CJ1933">
        <v>1</v>
      </c>
      <c r="CK1933">
        <f t="shared" si="246"/>
        <v>0</v>
      </c>
      <c r="CL1933" cm="1">
        <f t="array" ref="CL1933">IF(INDEX(AS:AS,ROW()-2)=0,CL1932,INDEX(AS:AS,ROW()-2))</f>
        <v>38.880000000000003</v>
      </c>
      <c r="CM1933" t="str">
        <f t="shared" si="247"/>
        <v>SP</v>
      </c>
    </row>
    <row r="1934" spans="1:91" x14ac:dyDescent="0.3">
      <c r="A1934" s="1">
        <v>1929</v>
      </c>
      <c r="B1934" t="s">
        <v>212</v>
      </c>
      <c r="C1934">
        <v>3</v>
      </c>
      <c r="D1934">
        <v>22</v>
      </c>
      <c r="E1934">
        <v>12</v>
      </c>
      <c r="F1934" t="s">
        <v>114</v>
      </c>
      <c r="G1934" t="s">
        <v>115</v>
      </c>
      <c r="H1934">
        <v>43.71</v>
      </c>
      <c r="I1934">
        <v>0.94</v>
      </c>
      <c r="J1934">
        <v>44.1</v>
      </c>
      <c r="K1934">
        <v>1530</v>
      </c>
      <c r="L1934">
        <v>44.58</v>
      </c>
      <c r="M1934">
        <v>0.97</v>
      </c>
      <c r="N1934">
        <v>44.59</v>
      </c>
      <c r="O1934">
        <v>1545</v>
      </c>
      <c r="P1934">
        <v>1.28</v>
      </c>
      <c r="Q1934">
        <v>50.36</v>
      </c>
      <c r="R1934">
        <v>29.89</v>
      </c>
      <c r="S1934">
        <v>1.69</v>
      </c>
      <c r="T1934">
        <v>7.79</v>
      </c>
      <c r="U1934">
        <v>0</v>
      </c>
      <c r="V1934">
        <v>0</v>
      </c>
      <c r="W1934">
        <v>0</v>
      </c>
      <c r="X1934">
        <v>0</v>
      </c>
      <c r="Y1934">
        <v>2</v>
      </c>
      <c r="Z1934">
        <v>7.5</v>
      </c>
      <c r="AA1934">
        <v>19.5</v>
      </c>
      <c r="AB1934">
        <v>63.9</v>
      </c>
      <c r="AC1934">
        <v>1730</v>
      </c>
      <c r="AD1934">
        <v>37.86</v>
      </c>
      <c r="AE1934">
        <v>32.409999999999997</v>
      </c>
      <c r="AF1934">
        <v>10.93</v>
      </c>
      <c r="AG1934">
        <v>1572</v>
      </c>
      <c r="AI1934">
        <v>44.21</v>
      </c>
      <c r="AJ1934">
        <v>40.89</v>
      </c>
      <c r="AK1934">
        <v>0</v>
      </c>
      <c r="AL1934">
        <v>47.32</v>
      </c>
      <c r="AM1934">
        <v>6.32</v>
      </c>
      <c r="AN1934">
        <v>47.81</v>
      </c>
      <c r="AO1934">
        <v>45.02</v>
      </c>
      <c r="AP1934">
        <v>3.72</v>
      </c>
      <c r="AQ1934">
        <v>0</v>
      </c>
      <c r="AR1934">
        <v>0</v>
      </c>
      <c r="AS1934">
        <v>41.52</v>
      </c>
      <c r="AT1934">
        <v>0</v>
      </c>
      <c r="AU1934">
        <v>0</v>
      </c>
      <c r="AV1934">
        <v>5.0999999999999996</v>
      </c>
      <c r="AW1934">
        <v>62.4</v>
      </c>
      <c r="AX1934">
        <v>92.1</v>
      </c>
      <c r="AY1934">
        <v>100</v>
      </c>
      <c r="AZ1934">
        <v>100</v>
      </c>
      <c r="BA1934">
        <v>85.2</v>
      </c>
      <c r="BB1934">
        <v>93.5</v>
      </c>
      <c r="BC1934">
        <v>50.984453158937491</v>
      </c>
      <c r="BD1934">
        <v>41.834216898385769</v>
      </c>
      <c r="BE1934">
        <v>0</v>
      </c>
      <c r="BF1934">
        <v>45.665006005113867</v>
      </c>
      <c r="BG1934">
        <v>137.79202174195061</v>
      </c>
      <c r="BH1934">
        <v>2.138818144463079E-5</v>
      </c>
      <c r="BI1934">
        <v>80.087268151192774</v>
      </c>
      <c r="BJ1934">
        <v>2.5220390792820001E-4</v>
      </c>
      <c r="BK1934">
        <v>655.9167803219608</v>
      </c>
      <c r="BL1934">
        <v>3.8914401241165328</v>
      </c>
      <c r="BM1934">
        <v>176.29935229250231</v>
      </c>
      <c r="BN1934">
        <v>104.3285251512829</v>
      </c>
      <c r="BO1934">
        <v>101.6236644894704</v>
      </c>
      <c r="BP1934">
        <v>101.0237438097368</v>
      </c>
      <c r="BQ1934">
        <v>25.536026794910931</v>
      </c>
      <c r="BR1934">
        <v>55.817176498805232</v>
      </c>
      <c r="BS1934">
        <v>101.46650281284199</v>
      </c>
      <c r="BT1934">
        <v>0</v>
      </c>
      <c r="BU1934">
        <v>98.616289189153562</v>
      </c>
      <c r="BV1934">
        <v>844.95805526297079</v>
      </c>
      <c r="BW1934">
        <v>6.8263403497219617</v>
      </c>
      <c r="BX1934">
        <v>7.761782727797975</v>
      </c>
      <c r="BY1934">
        <v>0.37257063462236001</v>
      </c>
      <c r="BZ1934">
        <v>0.38326618855613998</v>
      </c>
      <c r="CA1934">
        <f t="shared" si="240"/>
        <v>41.834216898385769</v>
      </c>
      <c r="CB1934" cm="1">
        <f t="array" ref="CB1934">IF(ISBLANK(INDEX(AC:AC,ROW())), "", INDEX(AC:AC,ROW())*(BI1934+BJ1934)/1000)</f>
        <v>138.55141021432422</v>
      </c>
      <c r="CC1934">
        <f t="shared" si="241"/>
        <v>137.79204313013204</v>
      </c>
      <c r="CD1934">
        <f t="shared" si="242"/>
        <v>4.7601934438442655</v>
      </c>
      <c r="CE1934">
        <f t="shared" si="243"/>
        <v>12.865035117219447</v>
      </c>
      <c r="CF1934" cm="1">
        <f t="array" ref="CF1934">IFERROR(IF((BD1934+BE1934)*INDEX(H:H,ROW())*INDEX(K:K,ROW())/(BF1934*30*1000)&lt;0.5,"",(BD1934+BE1934)*INDEX(H:H,ROW())*INDEX(K:K,ROW())/(BF1934*30*1000)),"")</f>
        <v>2.0422039283561459</v>
      </c>
      <c r="CG1934">
        <f t="shared" si="244"/>
        <v>0.89566530924160492</v>
      </c>
      <c r="CH1934" cm="1">
        <f t="array" ref="CH1934">IFERROR((BD1934+BE1934)*INDEX(K:K,ROW())*INDEX(H:H,ROW())/BC1934/100000,"")</f>
        <v>0.54873936390765843</v>
      </c>
      <c r="CI1934">
        <f t="shared" si="245"/>
        <v>72.667990637961466</v>
      </c>
      <c r="CJ1934">
        <v>1</v>
      </c>
      <c r="CK1934">
        <f t="shared" si="246"/>
        <v>0</v>
      </c>
      <c r="CL1934" cm="1">
        <f t="array" ref="CL1934">IF(INDEX(AS:AS,ROW()-2)=0,CL1933,INDEX(AS:AS,ROW()-2))</f>
        <v>41.52</v>
      </c>
      <c r="CM1934" t="str">
        <f t="shared" si="247"/>
        <v>CIV</v>
      </c>
    </row>
    <row r="1935" spans="1:91" x14ac:dyDescent="0.3">
      <c r="A1935" s="1">
        <v>1930</v>
      </c>
      <c r="B1935" t="s">
        <v>212</v>
      </c>
      <c r="C1935">
        <v>3</v>
      </c>
      <c r="D1935">
        <v>22</v>
      </c>
      <c r="E1935">
        <v>12</v>
      </c>
      <c r="F1935" t="s">
        <v>114</v>
      </c>
      <c r="G1935" t="s">
        <v>116</v>
      </c>
      <c r="H1935">
        <v>46.21</v>
      </c>
      <c r="I1935">
        <v>0.89</v>
      </c>
      <c r="J1935">
        <v>44.1</v>
      </c>
      <c r="K1935">
        <v>1570</v>
      </c>
      <c r="L1935">
        <v>44.41</v>
      </c>
      <c r="M1935">
        <v>0.89</v>
      </c>
      <c r="N1935">
        <v>44.1</v>
      </c>
      <c r="O1935">
        <v>1570</v>
      </c>
      <c r="P1935">
        <v>1.32</v>
      </c>
      <c r="Q1935">
        <v>50.19</v>
      </c>
      <c r="R1935">
        <v>30.11</v>
      </c>
      <c r="S1935">
        <v>1.7</v>
      </c>
      <c r="T1935">
        <v>7.41</v>
      </c>
      <c r="U1935">
        <v>0</v>
      </c>
      <c r="V1935">
        <v>0</v>
      </c>
      <c r="W1935">
        <v>0</v>
      </c>
      <c r="X1935">
        <v>0</v>
      </c>
      <c r="Y1935">
        <v>2</v>
      </c>
      <c r="Z1935">
        <v>7.5</v>
      </c>
      <c r="AA1935">
        <v>19.5</v>
      </c>
      <c r="AB1935">
        <v>63.9</v>
      </c>
      <c r="AC1935">
        <v>1754</v>
      </c>
      <c r="AD1935">
        <v>37.69</v>
      </c>
      <c r="AE1935">
        <v>31.72</v>
      </c>
      <c r="AF1935">
        <v>10.51</v>
      </c>
      <c r="AG1935">
        <v>1572</v>
      </c>
      <c r="AI1935">
        <v>43.62</v>
      </c>
      <c r="AJ1935">
        <v>39.549999999999997</v>
      </c>
      <c r="AK1935">
        <v>3.64</v>
      </c>
      <c r="AL1935">
        <v>46.98</v>
      </c>
      <c r="AM1935">
        <v>6.18</v>
      </c>
      <c r="AN1935">
        <v>47.59</v>
      </c>
      <c r="AO1935">
        <v>44.18</v>
      </c>
      <c r="AP1935">
        <v>3.06</v>
      </c>
      <c r="AQ1935">
        <v>0</v>
      </c>
      <c r="AR1935">
        <v>2.69</v>
      </c>
      <c r="AS1935">
        <v>40.14</v>
      </c>
      <c r="AT1935">
        <v>0</v>
      </c>
      <c r="AU1935">
        <v>0</v>
      </c>
      <c r="AV1935">
        <v>10.5</v>
      </c>
      <c r="AW1935">
        <v>86.9</v>
      </c>
      <c r="AX1935">
        <v>98.1</v>
      </c>
      <c r="AY1935">
        <v>100</v>
      </c>
      <c r="AZ1935">
        <v>100</v>
      </c>
      <c r="BA1935">
        <v>87.6</v>
      </c>
      <c r="BB1935">
        <v>89.5</v>
      </c>
      <c r="BC1935">
        <v>125.609816371882</v>
      </c>
      <c r="BD1935">
        <v>55.906582485068888</v>
      </c>
      <c r="BE1935">
        <v>0</v>
      </c>
      <c r="BF1935">
        <v>58.016511724048073</v>
      </c>
      <c r="BG1935">
        <v>157.52668021320719</v>
      </c>
      <c r="BH1935">
        <v>2.138818144463079E-5</v>
      </c>
      <c r="BI1935">
        <v>91.585903644393156</v>
      </c>
      <c r="BJ1935">
        <v>2.5220390792820001E-4</v>
      </c>
      <c r="BK1935">
        <v>641.91139004220884</v>
      </c>
      <c r="BL1935">
        <v>3.8654560944727132</v>
      </c>
      <c r="BM1935">
        <v>179.4422377728973</v>
      </c>
      <c r="BN1935">
        <v>103.6047019139168</v>
      </c>
      <c r="BO1935">
        <v>102.6257594884418</v>
      </c>
      <c r="BP1935">
        <v>102.78172908648649</v>
      </c>
      <c r="BQ1935">
        <v>25.797191283034248</v>
      </c>
      <c r="BR1935">
        <v>42.865737046343071</v>
      </c>
      <c r="BS1935">
        <v>94.362069140336502</v>
      </c>
      <c r="BT1935">
        <v>0</v>
      </c>
      <c r="BU1935">
        <v>102.3141473911549</v>
      </c>
      <c r="BV1935">
        <v>850.79684131335046</v>
      </c>
      <c r="BW1935">
        <v>5.599759222450241</v>
      </c>
      <c r="BX1935">
        <v>7.8480252037225036</v>
      </c>
      <c r="BY1935">
        <v>0.37257063462236001</v>
      </c>
      <c r="BZ1935">
        <v>0.38326618855613998</v>
      </c>
      <c r="CA1935">
        <f t="shared" si="240"/>
        <v>55.906582485068888</v>
      </c>
      <c r="CB1935" cm="1">
        <f t="array" ref="CB1935">IF(ISBLANK(INDEX(AC:AC,ROW())), "", INDEX(AC:AC,ROW())*(BI1935+BJ1935)/1000)</f>
        <v>160.64211735792009</v>
      </c>
      <c r="CC1935">
        <f t="shared" si="241"/>
        <v>157.52670160138862</v>
      </c>
      <c r="CD1935">
        <f t="shared" si="242"/>
        <v>4.0749370330023487</v>
      </c>
      <c r="CE1935">
        <f t="shared" si="243"/>
        <v>5.110360070440338</v>
      </c>
      <c r="CF1935" cm="1">
        <f t="array" ref="CF1935">IFERROR(IF((BD1935+BE1935)*INDEX(H:H,ROW())*INDEX(K:K,ROW())/(BF1935*30*1000)&lt;0.5,"",(BD1935+BE1935)*INDEX(H:H,ROW())*INDEX(K:K,ROW())/(BF1935*30*1000)),"")</f>
        <v>2.3303743864098219</v>
      </c>
      <c r="CG1935">
        <f t="shared" si="244"/>
        <v>0.46187880374160933</v>
      </c>
      <c r="CH1935" cm="1">
        <f t="array" ref="CH1935">IFERROR((BD1935+BE1935)*INDEX(K:K,ROW())*INDEX(H:H,ROW())/BC1935/100000,"")</f>
        <v>0.32290516015951654</v>
      </c>
      <c r="CI1935">
        <f t="shared" si="245"/>
        <v>105.35079967057149</v>
      </c>
      <c r="CJ1935">
        <v>1</v>
      </c>
      <c r="CK1935">
        <f t="shared" si="246"/>
        <v>0</v>
      </c>
      <c r="CL1935" cm="1">
        <f t="array" ref="CL1935">IF(INDEX(AS:AS,ROW()-2)=0,CL1934,INDEX(AS:AS,ROW()-2))</f>
        <v>41.52</v>
      </c>
      <c r="CM1935" t="str">
        <f t="shared" si="247"/>
        <v>CIV</v>
      </c>
    </row>
    <row r="1936" spans="1:91" x14ac:dyDescent="0.3">
      <c r="A1936" s="1">
        <v>1931</v>
      </c>
      <c r="B1936" t="s">
        <v>212</v>
      </c>
      <c r="C1936">
        <v>3</v>
      </c>
      <c r="D1936">
        <v>22</v>
      </c>
      <c r="E1936">
        <v>12</v>
      </c>
      <c r="F1936" t="s">
        <v>114</v>
      </c>
      <c r="G1936" t="s">
        <v>117</v>
      </c>
      <c r="H1936">
        <v>46.21</v>
      </c>
      <c r="I1936">
        <v>0.89</v>
      </c>
      <c r="J1936">
        <v>44.1</v>
      </c>
      <c r="K1936">
        <v>1570</v>
      </c>
      <c r="L1936">
        <v>44.41</v>
      </c>
      <c r="M1936">
        <v>0.89</v>
      </c>
      <c r="N1936">
        <v>44.1</v>
      </c>
      <c r="O1936">
        <v>1570</v>
      </c>
      <c r="P1936">
        <v>1.32</v>
      </c>
      <c r="Q1936">
        <v>50.19</v>
      </c>
      <c r="R1936">
        <v>30.11</v>
      </c>
      <c r="S1936">
        <v>1.7</v>
      </c>
      <c r="T1936">
        <v>7.41</v>
      </c>
      <c r="U1936">
        <v>0</v>
      </c>
      <c r="V1936">
        <v>0</v>
      </c>
      <c r="W1936">
        <v>0</v>
      </c>
      <c r="X1936">
        <v>0</v>
      </c>
      <c r="Y1936">
        <v>2</v>
      </c>
      <c r="Z1936">
        <v>7.5</v>
      </c>
      <c r="AA1936">
        <v>19.5</v>
      </c>
      <c r="AB1936">
        <v>63.9</v>
      </c>
      <c r="AC1936">
        <v>1758</v>
      </c>
      <c r="AD1936">
        <v>37.86</v>
      </c>
      <c r="AE1936">
        <v>32.409999999999997</v>
      </c>
      <c r="AF1936">
        <v>10.48</v>
      </c>
      <c r="AG1936">
        <v>1572</v>
      </c>
      <c r="AI1936">
        <v>44.21</v>
      </c>
      <c r="AJ1936">
        <v>40.89</v>
      </c>
      <c r="AK1936">
        <v>0</v>
      </c>
      <c r="AL1936">
        <v>47.32</v>
      </c>
      <c r="AM1936">
        <v>6.32</v>
      </c>
      <c r="AN1936">
        <v>47.81</v>
      </c>
      <c r="AO1936">
        <v>45.02</v>
      </c>
      <c r="AP1936">
        <v>3.72</v>
      </c>
      <c r="AQ1936">
        <v>0</v>
      </c>
      <c r="AR1936">
        <v>0</v>
      </c>
      <c r="AS1936">
        <v>41.52</v>
      </c>
      <c r="AT1936">
        <v>0</v>
      </c>
      <c r="AU1936">
        <v>0</v>
      </c>
      <c r="AV1936">
        <v>8.3000000000000007</v>
      </c>
      <c r="AW1936">
        <v>73.5</v>
      </c>
      <c r="AX1936">
        <v>95.7</v>
      </c>
      <c r="AY1936">
        <v>99.7</v>
      </c>
      <c r="AZ1936">
        <v>100</v>
      </c>
      <c r="BA1936">
        <v>87.4</v>
      </c>
      <c r="BB1936">
        <v>91.4</v>
      </c>
      <c r="BC1936">
        <v>118.5338802456011</v>
      </c>
      <c r="BD1936">
        <v>62.985090513483563</v>
      </c>
      <c r="BE1936">
        <v>0</v>
      </c>
      <c r="BF1936">
        <v>61.798645772507832</v>
      </c>
      <c r="BG1936">
        <v>159.83505590926649</v>
      </c>
      <c r="BH1936">
        <v>2.138818144463079E-5</v>
      </c>
      <c r="BI1936">
        <v>92.926137374245698</v>
      </c>
      <c r="BJ1936">
        <v>2.5220390792820001E-4</v>
      </c>
      <c r="BK1936">
        <v>604.1367764811946</v>
      </c>
      <c r="BL1936">
        <v>3.84831365010663</v>
      </c>
      <c r="BM1936">
        <v>179.57420849045371</v>
      </c>
      <c r="BN1936">
        <v>102.3404228891275</v>
      </c>
      <c r="BO1936">
        <v>102.10456582844149</v>
      </c>
      <c r="BP1936">
        <v>102.0588158666266</v>
      </c>
      <c r="BQ1936">
        <v>27.275588677173321</v>
      </c>
      <c r="BR1936">
        <v>50.706102193919612</v>
      </c>
      <c r="BS1936">
        <v>89.325441898636228</v>
      </c>
      <c r="BT1936">
        <v>0</v>
      </c>
      <c r="BU1936">
        <v>101.6055857087578</v>
      </c>
      <c r="BV1936">
        <v>857.43206224391224</v>
      </c>
      <c r="BW1936">
        <v>5.9858557126380489</v>
      </c>
      <c r="BX1936">
        <v>7.7322905030046654</v>
      </c>
      <c r="BY1936">
        <v>0.37257063462236001</v>
      </c>
      <c r="BZ1936">
        <v>0.38326618855613998</v>
      </c>
      <c r="CA1936">
        <f t="shared" si="240"/>
        <v>62.985090513483563</v>
      </c>
      <c r="CB1936" cm="1">
        <f t="array" ref="CB1936">IF(ISBLANK(INDEX(AC:AC,ROW())), "", INDEX(AC:AC,ROW())*(BI1936+BJ1936)/1000)</f>
        <v>163.36459287839409</v>
      </c>
      <c r="CC1936">
        <f t="shared" si="241"/>
        <v>159.83507729744792</v>
      </c>
      <c r="CD1936">
        <f t="shared" si="242"/>
        <v>3.7797508950861616</v>
      </c>
      <c r="CE1936">
        <f t="shared" si="243"/>
        <v>5.0967434393392743</v>
      </c>
      <c r="CF1936" cm="1">
        <f t="array" ref="CF1936">IFERROR(IF((BD1936+BE1936)*INDEX(H:H,ROW())*INDEX(K:K,ROW())/(BF1936*30*1000)&lt;0.5,"",(BD1936+BE1936)*INDEX(H:H,ROW())*INDEX(K:K,ROW())/(BF1936*30*1000)),"")</f>
        <v>2.464751648467848</v>
      </c>
      <c r="CG1936">
        <f t="shared" si="244"/>
        <v>0.52135849804681678</v>
      </c>
      <c r="CH1936" cm="1">
        <f t="array" ref="CH1936">IFERROR((BD1936+BE1936)*INDEX(K:K,ROW())*INDEX(H:H,ROW())/BC1936/100000,"")</f>
        <v>0.38550576525108388</v>
      </c>
      <c r="CI1936">
        <f t="shared" si="245"/>
        <v>118.68959535652151</v>
      </c>
      <c r="CJ1936">
        <v>1</v>
      </c>
      <c r="CK1936">
        <f t="shared" si="246"/>
        <v>0</v>
      </c>
      <c r="CL1936" cm="1">
        <f t="array" ref="CL1936">IF(INDEX(AS:AS,ROW()-2)=0,CL1935,INDEX(AS:AS,ROW()-2))</f>
        <v>41.52</v>
      </c>
      <c r="CM1936" t="str">
        <f t="shared" si="247"/>
        <v>CIV</v>
      </c>
    </row>
    <row r="1937" spans="1:91" x14ac:dyDescent="0.3">
      <c r="A1937" s="1">
        <v>1932</v>
      </c>
      <c r="B1937" t="s">
        <v>212</v>
      </c>
      <c r="C1937">
        <v>3</v>
      </c>
      <c r="D1937">
        <v>22</v>
      </c>
      <c r="E1937">
        <v>12</v>
      </c>
      <c r="F1937" t="s">
        <v>114</v>
      </c>
      <c r="G1937" t="s">
        <v>118</v>
      </c>
      <c r="H1937">
        <v>46.21</v>
      </c>
      <c r="I1937">
        <v>0.89</v>
      </c>
      <c r="J1937">
        <v>44.1</v>
      </c>
      <c r="K1937">
        <v>1534</v>
      </c>
      <c r="L1937">
        <v>44.41</v>
      </c>
      <c r="M1937">
        <v>0.89</v>
      </c>
      <c r="N1937">
        <v>44.1</v>
      </c>
      <c r="O1937">
        <v>1570</v>
      </c>
      <c r="P1937">
        <v>1.32</v>
      </c>
      <c r="Q1937">
        <v>50.19</v>
      </c>
      <c r="R1937">
        <v>30.11</v>
      </c>
      <c r="S1937">
        <v>1.7</v>
      </c>
      <c r="T1937">
        <v>7.41</v>
      </c>
      <c r="U1937">
        <v>0</v>
      </c>
      <c r="V1937">
        <v>0</v>
      </c>
      <c r="W1937">
        <v>0</v>
      </c>
      <c r="X1937">
        <v>0</v>
      </c>
      <c r="Y1937">
        <v>2</v>
      </c>
      <c r="Z1937">
        <v>7.5</v>
      </c>
      <c r="AA1937">
        <v>19.5</v>
      </c>
      <c r="AB1937">
        <v>63.9</v>
      </c>
      <c r="AC1937">
        <v>1745</v>
      </c>
      <c r="AD1937">
        <v>37.86</v>
      </c>
      <c r="AE1937">
        <v>31.84</v>
      </c>
      <c r="AF1937">
        <v>10.37</v>
      </c>
      <c r="AG1937">
        <v>1572</v>
      </c>
      <c r="AI1937">
        <v>44.21</v>
      </c>
      <c r="AJ1937">
        <v>40.89</v>
      </c>
      <c r="AK1937">
        <v>3.71</v>
      </c>
      <c r="AL1937">
        <v>47.32</v>
      </c>
      <c r="AM1937">
        <v>6.21</v>
      </c>
      <c r="AN1937">
        <v>47.81</v>
      </c>
      <c r="AO1937">
        <v>44.32</v>
      </c>
      <c r="AP1937">
        <v>3.12</v>
      </c>
      <c r="AQ1937">
        <v>3.09</v>
      </c>
      <c r="AR1937">
        <v>0</v>
      </c>
      <c r="AS1937">
        <v>40.270000000000003</v>
      </c>
      <c r="AT1937">
        <v>0</v>
      </c>
      <c r="AU1937">
        <v>0</v>
      </c>
      <c r="AV1937">
        <v>3.4</v>
      </c>
      <c r="AW1937">
        <v>57.4</v>
      </c>
      <c r="AX1937">
        <v>92.3</v>
      </c>
      <c r="AY1937">
        <v>98.8</v>
      </c>
      <c r="AZ1937">
        <v>100</v>
      </c>
      <c r="BA1937">
        <v>88.899999999999991</v>
      </c>
      <c r="BB1937">
        <v>95.399999999999991</v>
      </c>
      <c r="BC1937">
        <v>118.5031230575543</v>
      </c>
      <c r="BD1937">
        <v>62.991858929820317</v>
      </c>
      <c r="BE1937">
        <v>0</v>
      </c>
      <c r="BF1937">
        <v>62.273173598925538</v>
      </c>
      <c r="BG1937">
        <v>162.3438815829679</v>
      </c>
      <c r="BH1937">
        <v>2.138818144463079E-5</v>
      </c>
      <c r="BI1937">
        <v>94.386101517257018</v>
      </c>
      <c r="BJ1937">
        <v>2.5220390792820001E-4</v>
      </c>
      <c r="BK1937">
        <v>651.40352690413567</v>
      </c>
      <c r="BL1937">
        <v>3.818265847841535</v>
      </c>
      <c r="BM1937">
        <v>180.95521262271799</v>
      </c>
      <c r="BN1937">
        <v>103.5714448665468</v>
      </c>
      <c r="BO1937">
        <v>103.314199879382</v>
      </c>
      <c r="BP1937">
        <v>102.2775190973062</v>
      </c>
      <c r="BQ1937">
        <v>39.294437734271803</v>
      </c>
      <c r="BR1937">
        <v>58.226563237009827</v>
      </c>
      <c r="BS1937">
        <v>89.360553259359349</v>
      </c>
      <c r="BT1937">
        <v>0</v>
      </c>
      <c r="BU1937">
        <v>103.9638372568777</v>
      </c>
      <c r="BV1937">
        <v>858.18565881134248</v>
      </c>
      <c r="BW1937">
        <v>5.9897017501486181</v>
      </c>
      <c r="BX1937">
        <v>8.6997907723190568</v>
      </c>
      <c r="BY1937">
        <v>0.37257063462236001</v>
      </c>
      <c r="BZ1937">
        <v>0.38326618855613998</v>
      </c>
      <c r="CA1937">
        <f t="shared" si="240"/>
        <v>62.991858929820317</v>
      </c>
      <c r="CB1937" cm="1">
        <f t="array" ref="CB1937">IF(ISBLANK(INDEX(AC:AC,ROW())), "", INDEX(AC:AC,ROW())*(BI1937+BJ1937)/1000)</f>
        <v>164.70418724343284</v>
      </c>
      <c r="CC1937">
        <f t="shared" si="241"/>
        <v>162.34390297114933</v>
      </c>
      <c r="CD1937">
        <f t="shared" si="242"/>
        <v>4.0124914763192479</v>
      </c>
      <c r="CE1937">
        <f t="shared" si="243"/>
        <v>5.4969313052430158</v>
      </c>
      <c r="CF1937" cm="1">
        <f t="array" ref="CF1937">IFERROR(IF((BD1937+BE1937)*INDEX(H:H,ROW())*INDEX(K:K,ROW())/(BF1937*30*1000)&lt;0.5,"",(BD1937+BE1937)*INDEX(H:H,ROW())*INDEX(K:K,ROW())/(BF1937*30*1000)),"")</f>
        <v>2.3901408760259146</v>
      </c>
      <c r="CG1937">
        <f t="shared" si="244"/>
        <v>0.5254981640330344</v>
      </c>
      <c r="CH1937" cm="1">
        <f t="array" ref="CH1937">IFERROR((BD1937+BE1937)*INDEX(K:K,ROW())*INDEX(H:H,ROW())/BC1937/100000,"")</f>
        <v>0.37680439263957816</v>
      </c>
      <c r="CI1937">
        <f t="shared" si="245"/>
        <v>115.98051249245438</v>
      </c>
      <c r="CJ1937">
        <v>1</v>
      </c>
      <c r="CK1937">
        <f t="shared" si="246"/>
        <v>0</v>
      </c>
      <c r="CL1937" cm="1">
        <f t="array" ref="CL1937">IF(INDEX(AS:AS,ROW()-2)=0,CL1936,INDEX(AS:AS,ROW()-2))</f>
        <v>40.14</v>
      </c>
      <c r="CM1937" t="str">
        <f t="shared" si="247"/>
        <v>SP</v>
      </c>
    </row>
    <row r="1938" spans="1:91" x14ac:dyDescent="0.3">
      <c r="A1938" s="1">
        <v>1933</v>
      </c>
      <c r="B1938" t="s">
        <v>212</v>
      </c>
      <c r="C1938">
        <v>3</v>
      </c>
      <c r="D1938">
        <v>22</v>
      </c>
      <c r="E1938">
        <v>12</v>
      </c>
      <c r="F1938" t="s">
        <v>114</v>
      </c>
      <c r="G1938" t="s">
        <v>119</v>
      </c>
      <c r="H1938">
        <v>46.21</v>
      </c>
      <c r="I1938">
        <v>0.89</v>
      </c>
      <c r="J1938">
        <v>44.1</v>
      </c>
      <c r="K1938">
        <v>1570</v>
      </c>
      <c r="L1938">
        <v>44.41</v>
      </c>
      <c r="M1938">
        <v>0.89</v>
      </c>
      <c r="N1938">
        <v>44.1</v>
      </c>
      <c r="O1938">
        <v>1570</v>
      </c>
      <c r="P1938">
        <v>1.32</v>
      </c>
      <c r="Q1938">
        <v>50.19</v>
      </c>
      <c r="R1938">
        <v>30.11</v>
      </c>
      <c r="S1938">
        <v>1.7</v>
      </c>
      <c r="T1938">
        <v>7.41</v>
      </c>
      <c r="U1938">
        <v>0</v>
      </c>
      <c r="V1938">
        <v>0</v>
      </c>
      <c r="W1938">
        <v>0</v>
      </c>
      <c r="X1938">
        <v>0</v>
      </c>
      <c r="Y1938">
        <v>2</v>
      </c>
      <c r="Z1938">
        <v>7.5</v>
      </c>
      <c r="AA1938">
        <v>19.5</v>
      </c>
      <c r="AB1938">
        <v>63.9</v>
      </c>
      <c r="AC1938">
        <v>1742</v>
      </c>
      <c r="AD1938">
        <v>37.86</v>
      </c>
      <c r="AE1938">
        <v>32.409999999999997</v>
      </c>
      <c r="AF1938">
        <v>10.29</v>
      </c>
      <c r="AG1938">
        <v>1572</v>
      </c>
      <c r="AI1938">
        <v>44.21</v>
      </c>
      <c r="AJ1938">
        <v>40.89</v>
      </c>
      <c r="AK1938">
        <v>0</v>
      </c>
      <c r="AL1938">
        <v>47.32</v>
      </c>
      <c r="AM1938">
        <v>6.32</v>
      </c>
      <c r="AN1938">
        <v>47.81</v>
      </c>
      <c r="AO1938">
        <v>45.02</v>
      </c>
      <c r="AP1938">
        <v>3.72</v>
      </c>
      <c r="AQ1938">
        <v>0</v>
      </c>
      <c r="AR1938">
        <v>0</v>
      </c>
      <c r="AS1938">
        <v>41.52</v>
      </c>
      <c r="AT1938">
        <v>0</v>
      </c>
      <c r="AU1938">
        <v>0</v>
      </c>
      <c r="AV1938">
        <v>5.4</v>
      </c>
      <c r="AW1938">
        <v>62.7</v>
      </c>
      <c r="AX1938">
        <v>94.2</v>
      </c>
      <c r="AY1938">
        <v>99.9</v>
      </c>
      <c r="AZ1938">
        <v>100</v>
      </c>
      <c r="BA1938">
        <v>88.8</v>
      </c>
      <c r="BB1938">
        <v>94.5</v>
      </c>
      <c r="BC1938">
        <v>129.97912405920891</v>
      </c>
      <c r="BD1938">
        <v>63.002848361837813</v>
      </c>
      <c r="BE1938">
        <v>0</v>
      </c>
      <c r="BF1938">
        <v>61.741054215095573</v>
      </c>
      <c r="BG1938">
        <v>166.81145598108819</v>
      </c>
      <c r="BH1938">
        <v>2.138818144463079E-5</v>
      </c>
      <c r="BI1938">
        <v>96.983119826137184</v>
      </c>
      <c r="BJ1938">
        <v>2.5220390792820001E-4</v>
      </c>
      <c r="BK1938">
        <v>660.34870389032608</v>
      </c>
      <c r="BL1938">
        <v>3.7843793934124639</v>
      </c>
      <c r="BM1938">
        <v>194.2324941554773</v>
      </c>
      <c r="BN1938">
        <v>104.5321986174343</v>
      </c>
      <c r="BO1938">
        <v>104.8940733005708</v>
      </c>
      <c r="BP1938">
        <v>103.52488794423741</v>
      </c>
      <c r="BQ1938">
        <v>39.701085330682119</v>
      </c>
      <c r="BR1938">
        <v>59.83543578254779</v>
      </c>
      <c r="BS1938">
        <v>90.155813661156557</v>
      </c>
      <c r="BT1938">
        <v>0</v>
      </c>
      <c r="BU1938">
        <v>107.530468094185</v>
      </c>
      <c r="BV1938">
        <v>851.81318425733366</v>
      </c>
      <c r="BW1938">
        <v>5.9694916468738954</v>
      </c>
      <c r="BX1938">
        <v>9.6060415505766912</v>
      </c>
      <c r="BY1938">
        <v>0.37257063462236001</v>
      </c>
      <c r="BZ1938">
        <v>0.38326618855613998</v>
      </c>
      <c r="CA1938">
        <f t="shared" si="240"/>
        <v>63.002848361837813</v>
      </c>
      <c r="CB1938" cm="1">
        <f t="array" ref="CB1938">IF(ISBLANK(INDEX(AC:AC,ROW())), "", INDEX(AC:AC,ROW())*(BI1938+BJ1938)/1000)</f>
        <v>168.9450340763386</v>
      </c>
      <c r="CC1938">
        <f t="shared" si="241"/>
        <v>166.81147736926962</v>
      </c>
      <c r="CD1938">
        <f t="shared" si="242"/>
        <v>3.9586526916761002</v>
      </c>
      <c r="CE1938">
        <f t="shared" si="243"/>
        <v>5.0804212497194534</v>
      </c>
      <c r="CF1938" cm="1">
        <f t="array" ref="CF1938">IFERROR(IF((BD1938+BE1938)*INDEX(H:H,ROW())*INDEX(K:K,ROW())/(BF1938*30*1000)&lt;0.5,"",(BD1938+BE1938)*INDEX(H:H,ROW())*INDEX(K:K,ROW())/(BF1938*30*1000)),"")</f>
        <v>2.4677463026318414</v>
      </c>
      <c r="CG1938">
        <f t="shared" si="244"/>
        <v>0.47500746494468526</v>
      </c>
      <c r="CH1938" cm="1">
        <f t="array" ref="CH1938">IFERROR((BD1938+BE1938)*INDEX(K:K,ROW())*INDEX(H:H,ROW())/BC1938/100000,"")</f>
        <v>0.35165937460193125</v>
      </c>
      <c r="CI1938">
        <f t="shared" si="245"/>
        <v>118.72305838433309</v>
      </c>
      <c r="CJ1938">
        <v>1</v>
      </c>
      <c r="CK1938">
        <f t="shared" si="246"/>
        <v>0</v>
      </c>
      <c r="CL1938" cm="1">
        <f t="array" ref="CL1938">IF(INDEX(AS:AS,ROW()-2)=0,CL1937,INDEX(AS:AS,ROW()-2))</f>
        <v>41.52</v>
      </c>
      <c r="CM1938" t="str">
        <f t="shared" si="247"/>
        <v>CIV</v>
      </c>
    </row>
    <row r="1939" spans="1:91" x14ac:dyDescent="0.3">
      <c r="A1939" s="1">
        <v>1934</v>
      </c>
      <c r="B1939" t="s">
        <v>212</v>
      </c>
      <c r="C1939">
        <v>3</v>
      </c>
      <c r="D1939">
        <v>22</v>
      </c>
      <c r="E1939">
        <v>12</v>
      </c>
      <c r="F1939" t="s">
        <v>114</v>
      </c>
      <c r="G1939" t="s">
        <v>120</v>
      </c>
      <c r="H1939">
        <v>43.95</v>
      </c>
      <c r="I1939">
        <v>0.89</v>
      </c>
      <c r="J1939">
        <v>44.1</v>
      </c>
      <c r="K1939">
        <v>1533</v>
      </c>
      <c r="L1939">
        <v>44.41</v>
      </c>
      <c r="M1939">
        <v>0.89</v>
      </c>
      <c r="N1939">
        <v>44.1</v>
      </c>
      <c r="O1939">
        <v>1570</v>
      </c>
      <c r="P1939">
        <v>1.32</v>
      </c>
      <c r="Q1939">
        <v>50.19</v>
      </c>
      <c r="R1939">
        <v>30.11</v>
      </c>
      <c r="S1939">
        <v>1.7</v>
      </c>
      <c r="T1939">
        <v>7.41</v>
      </c>
      <c r="U1939">
        <v>0</v>
      </c>
      <c r="V1939">
        <v>0</v>
      </c>
      <c r="W1939">
        <v>0</v>
      </c>
      <c r="X1939">
        <v>0</v>
      </c>
      <c r="Y1939">
        <v>2</v>
      </c>
      <c r="Z1939">
        <v>7.5</v>
      </c>
      <c r="AA1939">
        <v>19.5</v>
      </c>
      <c r="AB1939">
        <v>63.9</v>
      </c>
      <c r="AC1939">
        <v>1740</v>
      </c>
      <c r="AD1939">
        <v>37.86</v>
      </c>
      <c r="AE1939">
        <v>31.69</v>
      </c>
      <c r="AF1939">
        <v>10.5</v>
      </c>
      <c r="AG1939">
        <v>1572</v>
      </c>
      <c r="AI1939">
        <v>43.43</v>
      </c>
      <c r="AJ1939">
        <v>40.89</v>
      </c>
      <c r="AK1939">
        <v>3.62</v>
      </c>
      <c r="AL1939">
        <v>47.32</v>
      </c>
      <c r="AM1939">
        <v>6.37</v>
      </c>
      <c r="AN1939">
        <v>47.46</v>
      </c>
      <c r="AO1939">
        <v>44.02</v>
      </c>
      <c r="AP1939">
        <v>3.02</v>
      </c>
      <c r="AQ1939">
        <v>0</v>
      </c>
      <c r="AR1939">
        <v>2.58</v>
      </c>
      <c r="AS1939">
        <v>39.9</v>
      </c>
      <c r="AT1939">
        <v>0</v>
      </c>
      <c r="AU1939">
        <v>0</v>
      </c>
      <c r="AV1939">
        <v>6.1</v>
      </c>
      <c r="AW1939">
        <v>71.2</v>
      </c>
      <c r="AX1939">
        <v>95.3</v>
      </c>
      <c r="AY1939">
        <v>100</v>
      </c>
      <c r="AZ1939">
        <v>100</v>
      </c>
      <c r="BA1939">
        <v>89.2</v>
      </c>
      <c r="BB1939">
        <v>93.9</v>
      </c>
      <c r="BC1939">
        <v>127.51754574435201</v>
      </c>
      <c r="BD1939">
        <v>61.594795996062452</v>
      </c>
      <c r="BE1939">
        <v>0</v>
      </c>
      <c r="BF1939">
        <v>59.941783810689792</v>
      </c>
      <c r="BG1939">
        <v>166.15535644901209</v>
      </c>
      <c r="BH1939">
        <v>2.138818144463079E-5</v>
      </c>
      <c r="BI1939">
        <v>96.601362559571996</v>
      </c>
      <c r="BJ1939">
        <v>2.5220390792820001E-4</v>
      </c>
      <c r="BK1939">
        <v>658.81095757434468</v>
      </c>
      <c r="BL1939">
        <v>3.7484297622037479</v>
      </c>
      <c r="BM1939">
        <v>203.457557082916</v>
      </c>
      <c r="BN1939">
        <v>104.2818015495221</v>
      </c>
      <c r="BO1939">
        <v>104.71085456520851</v>
      </c>
      <c r="BP1939">
        <v>104.0115027655722</v>
      </c>
      <c r="BQ1939">
        <v>39.51509088930186</v>
      </c>
      <c r="BR1939">
        <v>56.937071249577663</v>
      </c>
      <c r="BS1939">
        <v>89.776330015978928</v>
      </c>
      <c r="BT1939">
        <v>0</v>
      </c>
      <c r="BU1939">
        <v>108.6848733523067</v>
      </c>
      <c r="BV1939">
        <v>853.44970638327447</v>
      </c>
      <c r="BW1939">
        <v>6.4471429685921287</v>
      </c>
      <c r="BX1939">
        <v>9.7939120998004707</v>
      </c>
      <c r="BY1939">
        <v>0.37257063462236001</v>
      </c>
      <c r="BZ1939">
        <v>0.38326618855613998</v>
      </c>
      <c r="CA1939">
        <f t="shared" si="240"/>
        <v>61.594795996062452</v>
      </c>
      <c r="CB1939" cm="1">
        <f t="array" ref="CB1939">IF(ISBLANK(INDEX(AC:AC,ROW())), "", INDEX(AC:AC,ROW())*(BI1939+BJ1939)/1000)</f>
        <v>168.08680968845508</v>
      </c>
      <c r="CC1939">
        <f t="shared" si="241"/>
        <v>166.15537783719353</v>
      </c>
      <c r="CD1939">
        <f t="shared" si="242"/>
        <v>3.9650293968810155</v>
      </c>
      <c r="CE1939">
        <f t="shared" si="243"/>
        <v>5.1664337933160436</v>
      </c>
      <c r="CF1939" cm="1">
        <f t="array" ref="CF1939">IFERROR(IF((BD1939+BE1939)*INDEX(H:H,ROW())*INDEX(K:K,ROW())/(BF1939*30*1000)&lt;0.5,"",(BD1939+BE1939)*INDEX(H:H,ROW())*INDEX(K:K,ROW())/(BF1939*30*1000)),"")</f>
        <v>2.3077785781394646</v>
      </c>
      <c r="CG1939">
        <f t="shared" si="244"/>
        <v>0.470066950087492</v>
      </c>
      <c r="CH1939" cm="1">
        <f t="array" ref="CH1939">IFERROR((BD1939+BE1939)*INDEX(K:K,ROW())*INDEX(H:H,ROW())/BC1939/100000,"")</f>
        <v>0.32544313131098013</v>
      </c>
      <c r="CI1939">
        <f t="shared" si="245"/>
        <v>107.79145294580017</v>
      </c>
      <c r="CJ1939">
        <v>1</v>
      </c>
      <c r="CK1939">
        <f t="shared" si="246"/>
        <v>0</v>
      </c>
      <c r="CL1939" cm="1">
        <f t="array" ref="CL1939">IF(INDEX(AS:AS,ROW()-2)=0,CL1938,INDEX(AS:AS,ROW()-2))</f>
        <v>40.270000000000003</v>
      </c>
      <c r="CM1939" t="str">
        <f t="shared" si="247"/>
        <v>SP</v>
      </c>
    </row>
    <row r="1940" spans="1:91" x14ac:dyDescent="0.3">
      <c r="A1940" s="1">
        <v>1935</v>
      </c>
      <c r="B1940" t="s">
        <v>212</v>
      </c>
      <c r="C1940">
        <v>3</v>
      </c>
      <c r="D1940">
        <v>22</v>
      </c>
      <c r="E1940">
        <v>12</v>
      </c>
      <c r="F1940" t="s">
        <v>114</v>
      </c>
      <c r="G1940" t="s">
        <v>121</v>
      </c>
      <c r="H1940">
        <v>46.21</v>
      </c>
      <c r="I1940">
        <v>0.89</v>
      </c>
      <c r="J1940">
        <v>44.1</v>
      </c>
      <c r="K1940">
        <v>1570</v>
      </c>
      <c r="L1940">
        <v>44.41</v>
      </c>
      <c r="M1940">
        <v>0.89</v>
      </c>
      <c r="N1940">
        <v>44.1</v>
      </c>
      <c r="O1940">
        <v>1570</v>
      </c>
      <c r="P1940">
        <v>1.32</v>
      </c>
      <c r="Q1940">
        <v>50.19</v>
      </c>
      <c r="R1940">
        <v>30.11</v>
      </c>
      <c r="S1940">
        <v>1.7</v>
      </c>
      <c r="T1940">
        <v>7.41</v>
      </c>
      <c r="U1940">
        <v>0</v>
      </c>
      <c r="V1940">
        <v>0</v>
      </c>
      <c r="W1940">
        <v>0</v>
      </c>
      <c r="X1940">
        <v>0</v>
      </c>
      <c r="Y1940">
        <v>2</v>
      </c>
      <c r="Z1940">
        <v>7.5</v>
      </c>
      <c r="AA1940">
        <v>19.5</v>
      </c>
      <c r="AB1940">
        <v>63.9</v>
      </c>
      <c r="AC1940">
        <v>1748</v>
      </c>
      <c r="AD1940">
        <v>37.86</v>
      </c>
      <c r="AE1940">
        <v>32.409999999999997</v>
      </c>
      <c r="AF1940">
        <v>10.69</v>
      </c>
      <c r="AG1940">
        <v>1572</v>
      </c>
      <c r="AI1940">
        <v>44.21</v>
      </c>
      <c r="AJ1940">
        <v>40.89</v>
      </c>
      <c r="AK1940">
        <v>0</v>
      </c>
      <c r="AL1940">
        <v>47.32</v>
      </c>
      <c r="AM1940">
        <v>6.32</v>
      </c>
      <c r="AN1940">
        <v>47.81</v>
      </c>
      <c r="AO1940">
        <v>45.02</v>
      </c>
      <c r="AP1940">
        <v>3.72</v>
      </c>
      <c r="AQ1940">
        <v>0</v>
      </c>
      <c r="AR1940">
        <v>0</v>
      </c>
      <c r="AS1940">
        <v>41.52</v>
      </c>
      <c r="AT1940">
        <v>0</v>
      </c>
      <c r="AU1940">
        <v>0</v>
      </c>
      <c r="AV1940">
        <v>7.3</v>
      </c>
      <c r="AW1940">
        <v>57.2</v>
      </c>
      <c r="AX1940">
        <v>89.1</v>
      </c>
      <c r="AY1940">
        <v>97.8</v>
      </c>
      <c r="AZ1940">
        <v>100</v>
      </c>
      <c r="BA1940">
        <v>81.8</v>
      </c>
      <c r="BB1940">
        <v>90.5</v>
      </c>
      <c r="BC1940">
        <v>54.346352594929932</v>
      </c>
      <c r="BD1940">
        <v>24.979746551606041</v>
      </c>
      <c r="BE1940">
        <v>0</v>
      </c>
      <c r="BF1940">
        <v>27.95558475479935</v>
      </c>
      <c r="BG1940">
        <v>200.5284334364749</v>
      </c>
      <c r="BH1940">
        <v>2.138818144463079E-5</v>
      </c>
      <c r="BI1940">
        <v>116.6001201726888</v>
      </c>
      <c r="BJ1940">
        <v>2.5220390792820001E-4</v>
      </c>
      <c r="BK1940">
        <v>282.99071226688488</v>
      </c>
      <c r="BL1940">
        <v>3.7242121272326099</v>
      </c>
      <c r="BM1940">
        <v>202.71310854968789</v>
      </c>
      <c r="BN1940">
        <v>106.65705176905649</v>
      </c>
      <c r="BO1940">
        <v>106.2226153651672</v>
      </c>
      <c r="BP1940">
        <v>101.46929276444941</v>
      </c>
      <c r="BQ1940">
        <v>10.59362589176884</v>
      </c>
      <c r="BR1940">
        <v>58.564722743294347</v>
      </c>
      <c r="BS1940">
        <v>117.6211217372902</v>
      </c>
      <c r="BT1940">
        <v>0</v>
      </c>
      <c r="BU1940">
        <v>106.39433305092111</v>
      </c>
      <c r="BV1940">
        <v>808.93417044953003</v>
      </c>
      <c r="BW1940">
        <v>5.4833683311243488</v>
      </c>
      <c r="BX1940">
        <v>8.8660649105749627</v>
      </c>
      <c r="BY1940">
        <v>0.37257063462236001</v>
      </c>
      <c r="BZ1940">
        <v>0.38326618855613998</v>
      </c>
      <c r="CA1940">
        <f t="shared" si="240"/>
        <v>24.979746551606041</v>
      </c>
      <c r="CB1940" cm="1">
        <f t="array" ref="CB1940">IF(ISBLANK(INDEX(AC:AC,ROW())), "", INDEX(AC:AC,ROW())*(BI1940+BJ1940)/1000)</f>
        <v>203.8174509142911</v>
      </c>
      <c r="CC1940">
        <f t="shared" si="241"/>
        <v>200.52845482465634</v>
      </c>
      <c r="CD1940">
        <f t="shared" si="242"/>
        <v>1.4112247187778622</v>
      </c>
      <c r="CE1940">
        <f t="shared" si="243"/>
        <v>5.2071702838303375</v>
      </c>
      <c r="CF1940" cm="1">
        <f t="array" ref="CF1940">IFERROR(IF((BD1940+BE1940)*INDEX(H:H,ROW())*INDEX(K:K,ROW())/(BF1940*30*1000)&lt;0.5,"",(BD1940+BE1940)*INDEX(H:H,ROW())*INDEX(K:K,ROW())/(BF1940*30*1000)),"")</f>
        <v>2.1608957378768787</v>
      </c>
      <c r="CG1940">
        <f t="shared" si="244"/>
        <v>0.51439670594209075</v>
      </c>
      <c r="CH1940" cm="1">
        <f t="array" ref="CH1940">IFERROR((BD1940+BE1940)*INDEX(K:K,ROW())*INDEX(H:H,ROW())/BC1940/100000,"")</f>
        <v>0.33346729483445092</v>
      </c>
      <c r="CI1940">
        <f t="shared" si="245"/>
        <v>47.072029049222145</v>
      </c>
      <c r="CJ1940">
        <v>1</v>
      </c>
      <c r="CK1940">
        <f t="shared" si="246"/>
        <v>0</v>
      </c>
      <c r="CL1940" cm="1">
        <f t="array" ref="CL1940">IF(INDEX(AS:AS,ROW()-2)=0,CL1939,INDEX(AS:AS,ROW()-2))</f>
        <v>41.52</v>
      </c>
      <c r="CM1940" t="str">
        <f t="shared" si="247"/>
        <v>CIV</v>
      </c>
    </row>
    <row r="1941" spans="1:91" x14ac:dyDescent="0.3">
      <c r="A1941" s="1">
        <v>1936</v>
      </c>
      <c r="B1941" t="s">
        <v>212</v>
      </c>
      <c r="C1941">
        <v>3</v>
      </c>
      <c r="D1941">
        <v>22</v>
      </c>
      <c r="E1941">
        <v>12</v>
      </c>
      <c r="F1941" t="s">
        <v>114</v>
      </c>
      <c r="G1941" t="s">
        <v>122</v>
      </c>
      <c r="H1941">
        <v>46.21</v>
      </c>
      <c r="I1941">
        <v>0.89</v>
      </c>
      <c r="J1941">
        <v>44.1</v>
      </c>
      <c r="K1941">
        <v>1570</v>
      </c>
      <c r="L1941">
        <v>44.41</v>
      </c>
      <c r="M1941">
        <v>0.89</v>
      </c>
      <c r="N1941">
        <v>44.1</v>
      </c>
      <c r="O1941">
        <v>1570</v>
      </c>
      <c r="P1941">
        <v>1.32</v>
      </c>
      <c r="Q1941">
        <v>50.19</v>
      </c>
      <c r="R1941">
        <v>30.11</v>
      </c>
      <c r="S1941">
        <v>1.7</v>
      </c>
      <c r="T1941">
        <v>7.41</v>
      </c>
      <c r="U1941">
        <v>0</v>
      </c>
      <c r="V1941">
        <v>0</v>
      </c>
      <c r="W1941">
        <v>0</v>
      </c>
      <c r="X1941">
        <v>0</v>
      </c>
      <c r="Y1941">
        <v>2</v>
      </c>
      <c r="Z1941">
        <v>7.5</v>
      </c>
      <c r="AA1941">
        <v>19.5</v>
      </c>
      <c r="AB1941">
        <v>63.9</v>
      </c>
      <c r="AC1941">
        <v>1745</v>
      </c>
      <c r="AD1941">
        <v>37.86</v>
      </c>
      <c r="AE1941">
        <v>32.409999999999997</v>
      </c>
      <c r="AF1941">
        <v>10.75</v>
      </c>
      <c r="AG1941">
        <v>1572</v>
      </c>
      <c r="AI1941">
        <v>44.21</v>
      </c>
      <c r="AJ1941">
        <v>40.89</v>
      </c>
      <c r="AK1941">
        <v>0</v>
      </c>
      <c r="AL1941">
        <v>47.32</v>
      </c>
      <c r="AM1941">
        <v>6.22</v>
      </c>
      <c r="AN1941">
        <v>47.81</v>
      </c>
      <c r="AO1941">
        <v>45.02</v>
      </c>
      <c r="AP1941">
        <v>2.94</v>
      </c>
      <c r="AQ1941">
        <v>3.01</v>
      </c>
      <c r="AR1941">
        <v>0</v>
      </c>
      <c r="AS1941">
        <v>41.52</v>
      </c>
      <c r="AT1941">
        <v>0</v>
      </c>
      <c r="AU1941">
        <v>0</v>
      </c>
      <c r="AV1941">
        <v>6.8</v>
      </c>
      <c r="AW1941">
        <v>62.1</v>
      </c>
      <c r="AX1941">
        <v>90.5</v>
      </c>
      <c r="AY1941">
        <v>98.8</v>
      </c>
      <c r="AZ1941">
        <v>100</v>
      </c>
      <c r="BA1941">
        <v>83.7</v>
      </c>
      <c r="BB1941">
        <v>92</v>
      </c>
      <c r="BC1941">
        <v>70.86767220772586</v>
      </c>
      <c r="BD1941">
        <v>50.496900722937902</v>
      </c>
      <c r="BE1941">
        <v>0</v>
      </c>
      <c r="BF1941">
        <v>47.953674331341752</v>
      </c>
      <c r="BG1941">
        <v>143.2626302479961</v>
      </c>
      <c r="BH1941">
        <v>2.138818144463079E-5</v>
      </c>
      <c r="BI1941">
        <v>83.290462227932693</v>
      </c>
      <c r="BJ1941">
        <v>2.5220390792820001E-4</v>
      </c>
      <c r="BK1941">
        <v>624.58237765548165</v>
      </c>
      <c r="BL1941">
        <v>3.7092332584577248</v>
      </c>
      <c r="BM1941">
        <v>205.87357415145689</v>
      </c>
      <c r="BN1941">
        <v>105.18985372176751</v>
      </c>
      <c r="BO1941">
        <v>106.5459047277164</v>
      </c>
      <c r="BP1941">
        <v>104.9107801081564</v>
      </c>
      <c r="BQ1941">
        <v>25.34482655266229</v>
      </c>
      <c r="BR1941">
        <v>58.22025912454621</v>
      </c>
      <c r="BS1941">
        <v>102.2105453380051</v>
      </c>
      <c r="BT1941">
        <v>0</v>
      </c>
      <c r="BU1941">
        <v>104.82207854071871</v>
      </c>
      <c r="BV1941">
        <v>880.73639571735248</v>
      </c>
      <c r="BW1941">
        <v>6.2817785938666022</v>
      </c>
      <c r="BX1941">
        <v>8.8359600929121136</v>
      </c>
      <c r="BY1941">
        <v>0.37257063462236001</v>
      </c>
      <c r="BZ1941">
        <v>0.38326618855613998</v>
      </c>
      <c r="CA1941">
        <f t="shared" si="240"/>
        <v>50.496900722937902</v>
      </c>
      <c r="CB1941" cm="1">
        <f t="array" ref="CB1941">IF(ISBLANK(INDEX(AC:AC,ROW())), "", INDEX(AC:AC,ROW())*(BI1941+BJ1941)/1000)</f>
        <v>145.3422966835619</v>
      </c>
      <c r="CC1941">
        <f t="shared" si="241"/>
        <v>143.26265163617754</v>
      </c>
      <c r="CD1941">
        <f t="shared" si="242"/>
        <v>4.3597013633507142</v>
      </c>
      <c r="CE1941">
        <f t="shared" si="243"/>
        <v>8.8133609895456804</v>
      </c>
      <c r="CF1941" cm="1">
        <f t="array" ref="CF1941">IFERROR(IF((BD1941+BE1941)*INDEX(H:H,ROW())*INDEX(K:K,ROW())/(BF1941*30*1000)&lt;0.5,"",(BD1941+BE1941)*INDEX(H:H,ROW())*INDEX(K:K,ROW())/(BF1941*30*1000)),"")</f>
        <v>2.5465792763972486</v>
      </c>
      <c r="CG1941">
        <f t="shared" si="244"/>
        <v>0.67666501293821146</v>
      </c>
      <c r="CH1941" cm="1">
        <f t="array" ref="CH1941">IFERROR((BD1941+BE1941)*INDEX(K:K,ROW())*INDEX(H:H,ROW())/BC1941/100000,"")</f>
        <v>0.51695432970345767</v>
      </c>
      <c r="CI1941">
        <f t="shared" si="245"/>
        <v>95.156753204647472</v>
      </c>
      <c r="CJ1941">
        <v>1</v>
      </c>
      <c r="CK1941">
        <f t="shared" si="246"/>
        <v>0</v>
      </c>
      <c r="CL1941" cm="1">
        <f t="array" ref="CL1941">IF(INDEX(AS:AS,ROW()-2)=0,CL1940,INDEX(AS:AS,ROW()-2))</f>
        <v>39.9</v>
      </c>
      <c r="CM1941" t="str">
        <f t="shared" si="247"/>
        <v>SP</v>
      </c>
    </row>
    <row r="1942" spans="1:91" x14ac:dyDescent="0.3">
      <c r="A1942" s="1">
        <v>1937</v>
      </c>
      <c r="B1942" t="s">
        <v>212</v>
      </c>
      <c r="C1942">
        <v>3</v>
      </c>
      <c r="D1942">
        <v>22</v>
      </c>
      <c r="E1942">
        <v>12</v>
      </c>
      <c r="F1942" t="s">
        <v>123</v>
      </c>
      <c r="G1942" t="s">
        <v>124</v>
      </c>
      <c r="H1942">
        <v>43.77</v>
      </c>
      <c r="I1942">
        <v>0.9</v>
      </c>
      <c r="J1942">
        <v>44.1</v>
      </c>
      <c r="K1942">
        <v>1530</v>
      </c>
      <c r="L1942">
        <v>44.48</v>
      </c>
      <c r="M1942">
        <v>0.94</v>
      </c>
      <c r="N1942">
        <v>44.1</v>
      </c>
      <c r="O1942">
        <v>1543</v>
      </c>
      <c r="P1942">
        <v>1.29</v>
      </c>
      <c r="Q1942">
        <v>50.19</v>
      </c>
      <c r="R1942">
        <v>30.11</v>
      </c>
      <c r="S1942">
        <v>1.7</v>
      </c>
      <c r="T1942">
        <v>7.41</v>
      </c>
      <c r="U1942">
        <v>0</v>
      </c>
      <c r="V1942">
        <v>0</v>
      </c>
      <c r="W1942">
        <v>0</v>
      </c>
      <c r="X1942">
        <v>0</v>
      </c>
      <c r="Y1942">
        <v>2.1</v>
      </c>
      <c r="Z1942">
        <v>7.5</v>
      </c>
      <c r="AA1942">
        <v>19.2</v>
      </c>
      <c r="AB1942">
        <v>63.9</v>
      </c>
      <c r="AC1942">
        <v>1738</v>
      </c>
      <c r="AD1942">
        <v>37.86</v>
      </c>
      <c r="AE1942">
        <v>32.409999999999997</v>
      </c>
      <c r="AF1942">
        <v>10.81</v>
      </c>
      <c r="AG1942">
        <v>1572</v>
      </c>
      <c r="AI1942">
        <v>44.21</v>
      </c>
      <c r="AJ1942">
        <v>40.89</v>
      </c>
      <c r="AK1942">
        <v>0</v>
      </c>
      <c r="AL1942">
        <v>47.32</v>
      </c>
      <c r="AM1942">
        <v>6.32</v>
      </c>
      <c r="AN1942">
        <v>47.81</v>
      </c>
      <c r="AO1942">
        <v>45.02</v>
      </c>
      <c r="AP1942">
        <v>3.72</v>
      </c>
      <c r="AQ1942">
        <v>0</v>
      </c>
      <c r="AR1942">
        <v>0</v>
      </c>
      <c r="AS1942">
        <v>41.52</v>
      </c>
      <c r="AT1942">
        <v>0</v>
      </c>
      <c r="AU1942">
        <v>0</v>
      </c>
      <c r="AV1942">
        <v>5.0999999999999996</v>
      </c>
      <c r="AW1942">
        <v>62.4</v>
      </c>
      <c r="AX1942">
        <v>92.1</v>
      </c>
      <c r="AY1942">
        <v>100</v>
      </c>
      <c r="AZ1942">
        <v>100</v>
      </c>
      <c r="BA1942">
        <v>85.2</v>
      </c>
      <c r="BB1942">
        <v>93.5</v>
      </c>
      <c r="BC1942">
        <v>109.6356543381136</v>
      </c>
      <c r="BD1942">
        <v>57.962348268255049</v>
      </c>
      <c r="BE1942">
        <v>0</v>
      </c>
      <c r="BF1942">
        <v>54.930452087051052</v>
      </c>
      <c r="BG1942">
        <v>154.93714176108421</v>
      </c>
      <c r="BH1942">
        <v>2.138818144463079E-5</v>
      </c>
      <c r="BI1942">
        <v>90.079567053126695</v>
      </c>
      <c r="BJ1942">
        <v>2.5220390792820001E-4</v>
      </c>
      <c r="BK1942">
        <v>634.9677595846606</v>
      </c>
      <c r="BL1942">
        <v>3.6967606226215999</v>
      </c>
      <c r="BM1942">
        <v>206.2426491539062</v>
      </c>
      <c r="BN1942">
        <v>104.1014526788894</v>
      </c>
      <c r="BO1942">
        <v>104.1910113047545</v>
      </c>
      <c r="BP1942">
        <v>104.0555216457275</v>
      </c>
      <c r="BQ1942">
        <v>40.988231240146362</v>
      </c>
      <c r="BR1942">
        <v>57.265212438289844</v>
      </c>
      <c r="BS1942">
        <v>90.083797337220716</v>
      </c>
      <c r="BT1942">
        <v>0</v>
      </c>
      <c r="BU1942">
        <v>103.2689376394322</v>
      </c>
      <c r="BV1942">
        <v>859.81478846625066</v>
      </c>
      <c r="BW1942">
        <v>7.6570255751222858</v>
      </c>
      <c r="BX1942">
        <v>8.8339203708824421</v>
      </c>
      <c r="BY1942">
        <v>0.37257063462236001</v>
      </c>
      <c r="BZ1942">
        <v>0.38326618855613998</v>
      </c>
      <c r="CA1942">
        <f t="shared" si="240"/>
        <v>57.962348268255049</v>
      </c>
      <c r="CB1942" cm="1">
        <f t="array" ref="CB1942">IF(ISBLANK(INDEX(AC:AC,ROW())), "", INDEX(AC:AC,ROW())*(BI1942+BJ1942)/1000)</f>
        <v>156.55872586872619</v>
      </c>
      <c r="CC1942">
        <f t="shared" si="241"/>
        <v>154.93716314926564</v>
      </c>
      <c r="CD1942">
        <f t="shared" si="242"/>
        <v>4.0982276083946108</v>
      </c>
      <c r="CE1942">
        <f t="shared" si="243"/>
        <v>5.7916173658838757</v>
      </c>
      <c r="CF1942" cm="1">
        <f t="array" ref="CF1942">IFERROR(IF((BD1942+BE1942)*INDEX(H:H,ROW())*INDEX(K:K,ROW())/(BF1942*30*1000)&lt;0.5,"",(BD1942+BE1942)*INDEX(H:H,ROW())*INDEX(K:K,ROW())/(BF1942*30*1000)),"")</f>
        <v>2.3554805440838291</v>
      </c>
      <c r="CG1942">
        <f t="shared" si="244"/>
        <v>0.50102726543362364</v>
      </c>
      <c r="CH1942" cm="1">
        <f t="array" ref="CH1942">IFERROR((BD1942+BE1942)*INDEX(K:K,ROW())*INDEX(H:H,ROW())/BC1942/100000,"")</f>
        <v>0.35404799273532744</v>
      </c>
      <c r="CI1942">
        <f t="shared" si="245"/>
        <v>100.82151519645016</v>
      </c>
      <c r="CJ1942">
        <v>1</v>
      </c>
      <c r="CK1942">
        <f t="shared" si="246"/>
        <v>0</v>
      </c>
      <c r="CL1942" cm="1">
        <f t="array" ref="CL1942">IF(INDEX(AS:AS,ROW()-2)=0,CL1941,INDEX(AS:AS,ROW()-2))</f>
        <v>41.52</v>
      </c>
      <c r="CM1942" t="str">
        <f t="shared" si="247"/>
        <v>CIV</v>
      </c>
    </row>
    <row r="1943" spans="1:91" x14ac:dyDescent="0.3">
      <c r="A1943" s="1">
        <v>1938</v>
      </c>
      <c r="B1943" t="s">
        <v>212</v>
      </c>
      <c r="C1943">
        <v>3</v>
      </c>
      <c r="D1943">
        <v>22</v>
      </c>
      <c r="E1943">
        <v>12</v>
      </c>
      <c r="F1943" t="s">
        <v>123</v>
      </c>
      <c r="G1943" t="s">
        <v>125</v>
      </c>
      <c r="H1943">
        <v>46.21</v>
      </c>
      <c r="I1943">
        <v>0.89</v>
      </c>
      <c r="J1943">
        <v>44.1</v>
      </c>
      <c r="K1943">
        <v>1570</v>
      </c>
      <c r="L1943">
        <v>44.41</v>
      </c>
      <c r="M1943">
        <v>0.89</v>
      </c>
      <c r="N1943">
        <v>44.1</v>
      </c>
      <c r="O1943">
        <v>1570</v>
      </c>
      <c r="P1943">
        <v>1.32</v>
      </c>
      <c r="Q1943">
        <v>50.19</v>
      </c>
      <c r="R1943">
        <v>30.11</v>
      </c>
      <c r="S1943">
        <v>1.7</v>
      </c>
      <c r="T1943">
        <v>7.41</v>
      </c>
      <c r="U1943">
        <v>0</v>
      </c>
      <c r="V1943">
        <v>0</v>
      </c>
      <c r="W1943">
        <v>0</v>
      </c>
      <c r="X1943">
        <v>0</v>
      </c>
      <c r="Y1943">
        <v>2</v>
      </c>
      <c r="Z1943">
        <v>7.5</v>
      </c>
      <c r="AA1943">
        <v>19.5</v>
      </c>
      <c r="AB1943">
        <v>63.9</v>
      </c>
      <c r="AC1943">
        <v>1710</v>
      </c>
      <c r="AD1943">
        <v>37.64</v>
      </c>
      <c r="AE1943">
        <v>31.81</v>
      </c>
      <c r="AF1943">
        <v>11.13</v>
      </c>
      <c r="AG1943">
        <v>1572</v>
      </c>
      <c r="AI1943">
        <v>43.62</v>
      </c>
      <c r="AJ1943">
        <v>39.659999999999997</v>
      </c>
      <c r="AK1943">
        <v>3.85</v>
      </c>
      <c r="AL1943">
        <v>46.97</v>
      </c>
      <c r="AM1943">
        <v>6.31</v>
      </c>
      <c r="AN1943">
        <v>47.56</v>
      </c>
      <c r="AO1943">
        <v>44.2</v>
      </c>
      <c r="AP1943">
        <v>2.98</v>
      </c>
      <c r="AQ1943">
        <v>3.17</v>
      </c>
      <c r="AR1943">
        <v>0</v>
      </c>
      <c r="AS1943">
        <v>40.25</v>
      </c>
      <c r="AT1943">
        <v>0</v>
      </c>
      <c r="AU1943">
        <v>0</v>
      </c>
      <c r="AV1943">
        <v>6.4</v>
      </c>
      <c r="AW1943">
        <v>60.2</v>
      </c>
      <c r="AX1943">
        <v>89.8</v>
      </c>
      <c r="AY1943">
        <v>98.7</v>
      </c>
      <c r="AZ1943">
        <v>100</v>
      </c>
      <c r="BA1943">
        <v>83.399999999999991</v>
      </c>
      <c r="BB1943">
        <v>92.3</v>
      </c>
      <c r="BC1943">
        <v>120.4937896592165</v>
      </c>
      <c r="BD1943">
        <v>56.931173796033669</v>
      </c>
      <c r="BE1943">
        <v>0</v>
      </c>
      <c r="BF1943">
        <v>56.692167362955459</v>
      </c>
      <c r="BG1943">
        <v>162.1688441621063</v>
      </c>
      <c r="BH1943">
        <v>2.138818144463079E-5</v>
      </c>
      <c r="BI1943">
        <v>94.285657091116093</v>
      </c>
      <c r="BJ1943">
        <v>2.5220390792820001E-4</v>
      </c>
      <c r="BK1943">
        <v>667.10425226002906</v>
      </c>
      <c r="BL1943">
        <v>3.6913419538230952</v>
      </c>
      <c r="BM1943">
        <v>206.30695494864241</v>
      </c>
      <c r="BN1943">
        <v>104.080541526044</v>
      </c>
      <c r="BO1943">
        <v>105.2238736160902</v>
      </c>
      <c r="BP1943">
        <v>104.21275566780361</v>
      </c>
      <c r="BQ1943">
        <v>51.016744037840681</v>
      </c>
      <c r="BR1943">
        <v>52.76644748541338</v>
      </c>
      <c r="BS1943">
        <v>88.661146304452458</v>
      </c>
      <c r="BT1943">
        <v>0</v>
      </c>
      <c r="BU1943">
        <v>103.30201732172431</v>
      </c>
      <c r="BV1943">
        <v>854.28554161684463</v>
      </c>
      <c r="BW1943">
        <v>7.7137391125141628</v>
      </c>
      <c r="BX1943">
        <v>8.9430159093455526</v>
      </c>
      <c r="BY1943">
        <v>0.37257063462236001</v>
      </c>
      <c r="BZ1943">
        <v>0.38326618855613998</v>
      </c>
      <c r="CA1943">
        <f t="shared" si="240"/>
        <v>56.931173796033669</v>
      </c>
      <c r="CB1943" cm="1">
        <f t="array" ref="CB1943">IF(ISBLANK(INDEX(AC:AC,ROW())), "", INDEX(AC:AC,ROW())*(BI1943+BJ1943)/1000)</f>
        <v>161.22890489449108</v>
      </c>
      <c r="CC1943">
        <f t="shared" si="241"/>
        <v>162.16886555028773</v>
      </c>
      <c r="CD1943">
        <f t="shared" si="242"/>
        <v>4.1136395077830983</v>
      </c>
      <c r="CE1943">
        <f t="shared" si="243"/>
        <v>5.5364202100933975</v>
      </c>
      <c r="CF1943" cm="1">
        <f t="array" ref="CF1943">IFERROR(IF((BD1943+BE1943)*INDEX(H:H,ROW())*INDEX(K:K,ROW())/(BF1943*30*1000)&lt;0.5,"",(BD1943+BE1943)*INDEX(H:H,ROW())*INDEX(K:K,ROW())/(BF1943*30*1000)),"")</f>
        <v>2.4285186541477484</v>
      </c>
      <c r="CG1943">
        <f t="shared" si="244"/>
        <v>0.4704986665561241</v>
      </c>
      <c r="CH1943" cm="1">
        <f t="array" ref="CH1943">IFERROR((BD1943+BE1943)*INDEX(K:K,ROW())*INDEX(H:H,ROW())/BC1943/100000,"")</f>
        <v>0.34278443654495655</v>
      </c>
      <c r="CI1943">
        <f t="shared" si="245"/>
        <v>107.28154752078191</v>
      </c>
      <c r="CJ1943">
        <v>1</v>
      </c>
      <c r="CK1943">
        <f t="shared" si="246"/>
        <v>0</v>
      </c>
      <c r="CL1943" cm="1">
        <f t="array" ref="CL1943">IF(INDEX(AS:AS,ROW()-2)=0,CL1942,INDEX(AS:AS,ROW()-2))</f>
        <v>41.52</v>
      </c>
      <c r="CM1943" t="str">
        <f t="shared" si="247"/>
        <v>CIV</v>
      </c>
    </row>
    <row r="1944" spans="1:91" x14ac:dyDescent="0.3">
      <c r="A1944" s="1">
        <v>1939</v>
      </c>
      <c r="B1944" t="s">
        <v>212</v>
      </c>
      <c r="C1944">
        <v>3</v>
      </c>
      <c r="D1944">
        <v>22</v>
      </c>
      <c r="E1944">
        <v>12</v>
      </c>
      <c r="F1944" t="s">
        <v>123</v>
      </c>
      <c r="G1944" t="s">
        <v>126</v>
      </c>
      <c r="H1944">
        <v>46.21</v>
      </c>
      <c r="I1944">
        <v>0.89</v>
      </c>
      <c r="J1944">
        <v>44.1</v>
      </c>
      <c r="K1944">
        <v>1570</v>
      </c>
      <c r="L1944">
        <v>44.41</v>
      </c>
      <c r="M1944">
        <v>0.89</v>
      </c>
      <c r="N1944">
        <v>44.1</v>
      </c>
      <c r="O1944">
        <v>1570</v>
      </c>
      <c r="P1944">
        <v>1.32</v>
      </c>
      <c r="Q1944">
        <v>50.19</v>
      </c>
      <c r="R1944">
        <v>30.11</v>
      </c>
      <c r="S1944">
        <v>1.7</v>
      </c>
      <c r="T1944">
        <v>7.41</v>
      </c>
      <c r="U1944">
        <v>0</v>
      </c>
      <c r="V1944">
        <v>0</v>
      </c>
      <c r="W1944">
        <v>0</v>
      </c>
      <c r="X1944">
        <v>0</v>
      </c>
      <c r="Y1944">
        <v>2</v>
      </c>
      <c r="Z1944">
        <v>7.5</v>
      </c>
      <c r="AA1944">
        <v>19.5</v>
      </c>
      <c r="AB1944">
        <v>63.9</v>
      </c>
      <c r="AC1944">
        <v>1720</v>
      </c>
      <c r="AD1944">
        <v>37.86</v>
      </c>
      <c r="AE1944">
        <v>32.409999999999997</v>
      </c>
      <c r="AF1944">
        <v>11.32</v>
      </c>
      <c r="AG1944">
        <v>1572</v>
      </c>
      <c r="AI1944">
        <v>44.21</v>
      </c>
      <c r="AJ1944">
        <v>40.89</v>
      </c>
      <c r="AK1944">
        <v>0</v>
      </c>
      <c r="AL1944">
        <v>47.32</v>
      </c>
      <c r="AM1944">
        <v>6.32</v>
      </c>
      <c r="AN1944">
        <v>47.81</v>
      </c>
      <c r="AO1944">
        <v>45.02</v>
      </c>
      <c r="AP1944">
        <v>3.72</v>
      </c>
      <c r="AQ1944">
        <v>0</v>
      </c>
      <c r="AR1944">
        <v>0</v>
      </c>
      <c r="AS1944">
        <v>41.52</v>
      </c>
      <c r="AT1944">
        <v>0</v>
      </c>
      <c r="AU1944">
        <v>0</v>
      </c>
      <c r="AV1944">
        <v>5.0999999999999996</v>
      </c>
      <c r="AW1944">
        <v>61.3</v>
      </c>
      <c r="AX1944">
        <v>90.7</v>
      </c>
      <c r="AY1944">
        <v>99.1</v>
      </c>
      <c r="AZ1944">
        <v>100</v>
      </c>
      <c r="BA1944">
        <v>85.600000000000009</v>
      </c>
      <c r="BB1944">
        <v>94</v>
      </c>
      <c r="BC1944">
        <v>93.776029147733595</v>
      </c>
      <c r="BD1944">
        <v>52.136269463457019</v>
      </c>
      <c r="BE1944">
        <v>0</v>
      </c>
      <c r="BF1944">
        <v>56.757215989215112</v>
      </c>
      <c r="BG1944">
        <v>162.22701612050761</v>
      </c>
      <c r="BH1944">
        <v>2.138818144463079E-5</v>
      </c>
      <c r="BI1944">
        <v>94.317729936747043</v>
      </c>
      <c r="BJ1944">
        <v>2.5220390792820001E-4</v>
      </c>
      <c r="BK1944">
        <v>717.15702260647743</v>
      </c>
      <c r="BL1944">
        <v>3.693086227478243</v>
      </c>
      <c r="BM1944">
        <v>206.17946326133219</v>
      </c>
      <c r="BN1944">
        <v>103.8142081981505</v>
      </c>
      <c r="BO1944">
        <v>105.8124817743694</v>
      </c>
      <c r="BP1944">
        <v>104.7612323882509</v>
      </c>
      <c r="BQ1944">
        <v>51.812283369994582</v>
      </c>
      <c r="BR1944">
        <v>38.96061637856576</v>
      </c>
      <c r="BS1944">
        <v>88.154292183834272</v>
      </c>
      <c r="BT1944">
        <v>0</v>
      </c>
      <c r="BU1944">
        <v>104.7735164973225</v>
      </c>
      <c r="BV1944">
        <v>854.51647152541068</v>
      </c>
      <c r="BW1944">
        <v>10.2782621906966</v>
      </c>
      <c r="BX1944">
        <v>9.3954690006675392</v>
      </c>
      <c r="BY1944">
        <v>0.37257063462236001</v>
      </c>
      <c r="BZ1944">
        <v>0.38326618855613998</v>
      </c>
      <c r="CA1944">
        <f t="shared" si="240"/>
        <v>52.136269463457019</v>
      </c>
      <c r="CB1944" cm="1">
        <f t="array" ref="CB1944">IF(ISBLANK(INDEX(AC:AC,ROW())), "", INDEX(AC:AC,ROW())*(BI1944+BJ1944)/1000)</f>
        <v>162.22692928192657</v>
      </c>
      <c r="CC1944">
        <f t="shared" si="241"/>
        <v>162.22703750868905</v>
      </c>
      <c r="CD1944">
        <f t="shared" si="242"/>
        <v>4.4206997404367057</v>
      </c>
      <c r="CE1944">
        <f t="shared" si="243"/>
        <v>7.6475516091289935</v>
      </c>
      <c r="CF1944" cm="1">
        <f t="array" ref="CF1944">IFERROR(IF((BD1944+BE1944)*INDEX(H:H,ROW())*INDEX(K:K,ROW())/(BF1944*30*1000)&lt;0.5,"",(BD1944+BE1944)*INDEX(H:H,ROW())*INDEX(K:K,ROW())/(BF1944*30*1000)),"")</f>
        <v>2.2214330769921866</v>
      </c>
      <c r="CG1944">
        <f t="shared" si="244"/>
        <v>0.60524226185564434</v>
      </c>
      <c r="CH1944" cm="1">
        <f t="array" ref="CH1944">IFERROR((BD1944+BE1944)*INDEX(K:K,ROW())*INDEX(H:H,ROW())/BC1944/100000,"")</f>
        <v>0.40335155402390849</v>
      </c>
      <c r="CI1944">
        <f t="shared" si="245"/>
        <v>98.245992433583581</v>
      </c>
      <c r="CJ1944">
        <v>1</v>
      </c>
      <c r="CK1944">
        <f t="shared" si="246"/>
        <v>0</v>
      </c>
      <c r="CL1944" cm="1">
        <f t="array" ref="CL1944">IF(INDEX(AS:AS,ROW()-2)=0,CL1943,INDEX(AS:AS,ROW()-2))</f>
        <v>41.52</v>
      </c>
      <c r="CM1944" t="str">
        <f t="shared" si="247"/>
        <v>CIV</v>
      </c>
    </row>
    <row r="1945" spans="1:91" x14ac:dyDescent="0.3">
      <c r="A1945" s="1">
        <v>1940</v>
      </c>
      <c r="B1945" t="s">
        <v>212</v>
      </c>
      <c r="C1945">
        <v>3</v>
      </c>
      <c r="D1945">
        <v>22</v>
      </c>
      <c r="E1945">
        <v>12</v>
      </c>
      <c r="F1945" t="s">
        <v>123</v>
      </c>
      <c r="G1945" t="s">
        <v>127</v>
      </c>
      <c r="H1945">
        <v>46.21</v>
      </c>
      <c r="I1945">
        <v>0.89</v>
      </c>
      <c r="J1945">
        <v>44.1</v>
      </c>
      <c r="K1945">
        <v>1528</v>
      </c>
      <c r="L1945">
        <v>44.41</v>
      </c>
      <c r="M1945">
        <v>0.89</v>
      </c>
      <c r="N1945">
        <v>44.1</v>
      </c>
      <c r="O1945">
        <v>1570</v>
      </c>
      <c r="P1945">
        <v>1.32</v>
      </c>
      <c r="Q1945">
        <v>50.19</v>
      </c>
      <c r="R1945">
        <v>30.11</v>
      </c>
      <c r="S1945">
        <v>1.7</v>
      </c>
      <c r="T1945">
        <v>7.41</v>
      </c>
      <c r="U1945">
        <v>0</v>
      </c>
      <c r="V1945">
        <v>0</v>
      </c>
      <c r="W1945">
        <v>0</v>
      </c>
      <c r="X1945">
        <v>0</v>
      </c>
      <c r="Y1945">
        <v>2</v>
      </c>
      <c r="Z1945">
        <v>7.5</v>
      </c>
      <c r="AA1945">
        <v>19.5</v>
      </c>
      <c r="AB1945">
        <v>63.9</v>
      </c>
      <c r="AC1945">
        <v>1736</v>
      </c>
      <c r="AD1945">
        <v>37.86</v>
      </c>
      <c r="AE1945">
        <v>31.63</v>
      </c>
      <c r="AF1945">
        <v>10.92</v>
      </c>
      <c r="AG1945">
        <v>1572</v>
      </c>
      <c r="AI1945">
        <v>44.21</v>
      </c>
      <c r="AJ1945">
        <v>40.89</v>
      </c>
      <c r="AK1945">
        <v>3.76</v>
      </c>
      <c r="AL1945">
        <v>47.32</v>
      </c>
      <c r="AM1945">
        <v>6.24</v>
      </c>
      <c r="AN1945">
        <v>47.81</v>
      </c>
      <c r="AO1945">
        <v>44.01</v>
      </c>
      <c r="AP1945">
        <v>2.93</v>
      </c>
      <c r="AQ1945">
        <v>0</v>
      </c>
      <c r="AR1945">
        <v>2.71</v>
      </c>
      <c r="AS1945">
        <v>40.06</v>
      </c>
      <c r="AT1945">
        <v>0</v>
      </c>
      <c r="AU1945">
        <v>0</v>
      </c>
      <c r="AV1945">
        <v>3.9</v>
      </c>
      <c r="AW1945">
        <v>43.1</v>
      </c>
      <c r="AX1945">
        <v>69.8</v>
      </c>
      <c r="AY1945">
        <v>90.9</v>
      </c>
      <c r="AZ1945">
        <v>100</v>
      </c>
      <c r="BA1945">
        <v>65.899999999999991</v>
      </c>
      <c r="BB1945">
        <v>87</v>
      </c>
      <c r="BC1945">
        <v>113.2610378135101</v>
      </c>
      <c r="BD1945">
        <v>52.922970718354932</v>
      </c>
      <c r="BE1945">
        <v>0</v>
      </c>
      <c r="BF1945">
        <v>58.153547613649067</v>
      </c>
      <c r="BG1945">
        <v>159.5976404396836</v>
      </c>
      <c r="BH1945">
        <v>2.138818144463079E-5</v>
      </c>
      <c r="BI1945">
        <v>92.788813672716842</v>
      </c>
      <c r="BJ1945">
        <v>2.5220390792820001E-4</v>
      </c>
      <c r="BK1945">
        <v>736.61020136052298</v>
      </c>
      <c r="BL1945">
        <v>3.6960540028747291</v>
      </c>
      <c r="BM1945">
        <v>201.49844068022159</v>
      </c>
      <c r="BN1945">
        <v>102.90686729655501</v>
      </c>
      <c r="BO1945">
        <v>104.56109133668581</v>
      </c>
      <c r="BP1945">
        <v>103.7320335197178</v>
      </c>
      <c r="BQ1945">
        <v>53.062737470311127</v>
      </c>
      <c r="BR1945">
        <v>39.111612894957332</v>
      </c>
      <c r="BS1945">
        <v>86.352184874602386</v>
      </c>
      <c r="BT1945">
        <v>0</v>
      </c>
      <c r="BU1945">
        <v>106.5449816759305</v>
      </c>
      <c r="BV1945">
        <v>851.58417824326489</v>
      </c>
      <c r="BW1945">
        <v>13.156220205506701</v>
      </c>
      <c r="BX1945">
        <v>9.6672472330736952</v>
      </c>
      <c r="BY1945">
        <v>0.37257063462236001</v>
      </c>
      <c r="BZ1945">
        <v>0.38326618855613998</v>
      </c>
      <c r="CA1945">
        <f t="shared" si="240"/>
        <v>52.922970718354932</v>
      </c>
      <c r="CB1945" cm="1">
        <f t="array" ref="CB1945">IF(ISBLANK(INDEX(AC:AC,ROW())), "", INDEX(AC:AC,ROW())*(BI1945+BJ1945)/1000)</f>
        <v>161.08181836182064</v>
      </c>
      <c r="CC1945">
        <f t="shared" si="241"/>
        <v>159.59766182786504</v>
      </c>
      <c r="CD1945">
        <f t="shared" si="242"/>
        <v>4.6154197556791159</v>
      </c>
      <c r="CE1945">
        <f t="shared" si="243"/>
        <v>6.5036504660445376</v>
      </c>
      <c r="CF1945" cm="1">
        <f t="array" ref="CF1945">IFERROR(IF((BD1945+BE1945)*INDEX(H:H,ROW())*INDEX(K:K,ROW())/(BF1945*30*1000)&lt;0.5,"",(BD1945+BE1945)*INDEX(H:H,ROW())*INDEX(K:K,ROW())/(BF1945*30*1000)),"")</f>
        <v>2.1419339215106774</v>
      </c>
      <c r="CG1945">
        <f t="shared" si="244"/>
        <v>0.51344706649608629</v>
      </c>
      <c r="CH1945" cm="1">
        <f t="array" ref="CH1945">IFERROR((BD1945+BE1945)*INDEX(K:K,ROW())*INDEX(H:H,ROW())/BC1945/100000,"")</f>
        <v>0.32993090658843466</v>
      </c>
      <c r="CI1945">
        <f t="shared" si="245"/>
        <v>97.060563342749006</v>
      </c>
      <c r="CJ1945">
        <v>1</v>
      </c>
      <c r="CK1945">
        <f t="shared" si="246"/>
        <v>0</v>
      </c>
      <c r="CL1945" cm="1">
        <f t="array" ref="CL1945">IF(INDEX(AS:AS,ROW()-2)=0,CL1944,INDEX(AS:AS,ROW()-2))</f>
        <v>40.25</v>
      </c>
      <c r="CM1945" t="str">
        <f t="shared" si="247"/>
        <v>SP</v>
      </c>
    </row>
    <row r="1946" spans="1:91" x14ac:dyDescent="0.3">
      <c r="A1946" s="1">
        <v>1941</v>
      </c>
      <c r="B1946" t="s">
        <v>212</v>
      </c>
      <c r="C1946">
        <v>3</v>
      </c>
      <c r="D1946">
        <v>22</v>
      </c>
      <c r="E1946">
        <v>12</v>
      </c>
      <c r="F1946" t="s">
        <v>123</v>
      </c>
      <c r="G1946" t="s">
        <v>128</v>
      </c>
      <c r="H1946">
        <v>46.21</v>
      </c>
      <c r="I1946">
        <v>0.89</v>
      </c>
      <c r="J1946">
        <v>44.1</v>
      </c>
      <c r="K1946">
        <v>1570</v>
      </c>
      <c r="L1946">
        <v>44.41</v>
      </c>
      <c r="M1946">
        <v>0.89</v>
      </c>
      <c r="N1946">
        <v>44.1</v>
      </c>
      <c r="O1946">
        <v>1570</v>
      </c>
      <c r="P1946">
        <v>1.32</v>
      </c>
      <c r="Q1946">
        <v>50.19</v>
      </c>
      <c r="R1946">
        <v>30.11</v>
      </c>
      <c r="S1946">
        <v>1.7</v>
      </c>
      <c r="T1946">
        <v>7.41</v>
      </c>
      <c r="U1946">
        <v>0</v>
      </c>
      <c r="V1946">
        <v>0</v>
      </c>
      <c r="W1946">
        <v>0</v>
      </c>
      <c r="X1946">
        <v>0</v>
      </c>
      <c r="Y1946">
        <v>2</v>
      </c>
      <c r="Z1946">
        <v>7.5</v>
      </c>
      <c r="AA1946">
        <v>19.5</v>
      </c>
      <c r="AB1946">
        <v>63.9</v>
      </c>
      <c r="AC1946">
        <v>1740</v>
      </c>
      <c r="AD1946">
        <v>37.86</v>
      </c>
      <c r="AE1946">
        <v>32.409999999999997</v>
      </c>
      <c r="AF1946">
        <v>10.79</v>
      </c>
      <c r="AG1946">
        <v>1572</v>
      </c>
      <c r="AI1946">
        <v>44.21</v>
      </c>
      <c r="AJ1946">
        <v>40.89</v>
      </c>
      <c r="AK1946">
        <v>0</v>
      </c>
      <c r="AL1946">
        <v>47.32</v>
      </c>
      <c r="AM1946">
        <v>6.32</v>
      </c>
      <c r="AN1946">
        <v>47.81</v>
      </c>
      <c r="AO1946">
        <v>45.02</v>
      </c>
      <c r="AP1946">
        <v>3.72</v>
      </c>
      <c r="AQ1946">
        <v>0</v>
      </c>
      <c r="AR1946">
        <v>0</v>
      </c>
      <c r="AS1946">
        <v>41.52</v>
      </c>
      <c r="AT1946">
        <v>0</v>
      </c>
      <c r="AU1946">
        <v>0</v>
      </c>
      <c r="AV1946">
        <v>4.7</v>
      </c>
      <c r="AW1946">
        <v>57.6</v>
      </c>
      <c r="AX1946">
        <v>85.8</v>
      </c>
      <c r="AY1946">
        <v>97.1</v>
      </c>
      <c r="AZ1946">
        <v>100</v>
      </c>
      <c r="BA1946">
        <v>81.099999999999994</v>
      </c>
      <c r="BB1946">
        <v>92.399999999999991</v>
      </c>
      <c r="BC1946">
        <v>134.344029933955</v>
      </c>
      <c r="BD1946">
        <v>53.572741975404512</v>
      </c>
      <c r="BE1946">
        <v>0</v>
      </c>
      <c r="BF1946">
        <v>59.078664965662043</v>
      </c>
      <c r="BG1946">
        <v>153.3544247192838</v>
      </c>
      <c r="BH1946">
        <v>2.138818144463079E-5</v>
      </c>
      <c r="BI1946">
        <v>89.15946073715638</v>
      </c>
      <c r="BJ1946">
        <v>2.5220390792820001E-4</v>
      </c>
      <c r="BK1946">
        <v>698.12746813561614</v>
      </c>
      <c r="BL1946">
        <v>3.7006290411662688</v>
      </c>
      <c r="BM1946">
        <v>202.33800601380241</v>
      </c>
      <c r="BN1946">
        <v>103.48274422316879</v>
      </c>
      <c r="BO1946">
        <v>103.8760189279333</v>
      </c>
      <c r="BP1946">
        <v>102.87606342120741</v>
      </c>
      <c r="BQ1946">
        <v>53.158245172816052</v>
      </c>
      <c r="BR1946">
        <v>29.607928070995541</v>
      </c>
      <c r="BS1946">
        <v>85.714681059626116</v>
      </c>
      <c r="BT1946">
        <v>0</v>
      </c>
      <c r="BU1946">
        <v>108.1306227536672</v>
      </c>
      <c r="BV1946">
        <v>853.8629207853968</v>
      </c>
      <c r="BW1946">
        <v>11.47000686209087</v>
      </c>
      <c r="BX1946">
        <v>10.061964205318009</v>
      </c>
      <c r="BY1946">
        <v>0.37257063462236001</v>
      </c>
      <c r="BZ1946">
        <v>0.38326618855613998</v>
      </c>
      <c r="CA1946">
        <f t="shared" si="240"/>
        <v>53.572741975404512</v>
      </c>
      <c r="CB1946" cm="1">
        <f t="array" ref="CB1946">IF(ISBLANK(INDEX(AC:AC,ROW())), "", INDEX(AC:AC,ROW())*(BI1946+BJ1946)/1000)</f>
        <v>155.1379005174519</v>
      </c>
      <c r="CC1946">
        <f t="shared" si="241"/>
        <v>153.35444610746524</v>
      </c>
      <c r="CD1946">
        <f t="shared" si="242"/>
        <v>4.5523784008609294</v>
      </c>
      <c r="CE1946">
        <f t="shared" si="243"/>
        <v>5.1965648825543145</v>
      </c>
      <c r="CF1946" cm="1">
        <f t="array" ref="CF1946">IFERROR(IF((BD1946+BE1946)*INDEX(H:H,ROW())*INDEX(K:K,ROW())/(BF1946*30*1000)&lt;0.5,"",(BD1946+BE1946)*INDEX(H:H,ROW())*INDEX(K:K,ROW())/(BF1946*30*1000)),"")</f>
        <v>2.192944136856648</v>
      </c>
      <c r="CG1946">
        <f t="shared" si="244"/>
        <v>0.43975653398744824</v>
      </c>
      <c r="CH1946" cm="1">
        <f t="array" ref="CH1946">IFERROR((BD1946+BE1946)*INDEX(K:K,ROW())*INDEX(H:H,ROW())/BC1946/100000,"")</f>
        <v>0.28930845385565268</v>
      </c>
      <c r="CI1946">
        <f t="shared" si="245"/>
        <v>100.95289242838972</v>
      </c>
      <c r="CJ1946">
        <v>1</v>
      </c>
      <c r="CK1946">
        <f t="shared" si="246"/>
        <v>0</v>
      </c>
      <c r="CL1946" cm="1">
        <f t="array" ref="CL1946">IF(INDEX(AS:AS,ROW()-2)=0,CL1945,INDEX(AS:AS,ROW()-2))</f>
        <v>41.52</v>
      </c>
      <c r="CM1946" t="str">
        <f t="shared" si="247"/>
        <v>CIV</v>
      </c>
    </row>
    <row r="1947" spans="1:91" x14ac:dyDescent="0.3">
      <c r="A1947" s="1">
        <v>1942</v>
      </c>
      <c r="B1947" t="s">
        <v>212</v>
      </c>
      <c r="C1947">
        <v>3</v>
      </c>
      <c r="D1947">
        <v>22</v>
      </c>
      <c r="E1947">
        <v>12</v>
      </c>
      <c r="F1947" t="s">
        <v>123</v>
      </c>
      <c r="G1947" t="s">
        <v>129</v>
      </c>
      <c r="H1947">
        <v>43.71</v>
      </c>
      <c r="I1947">
        <v>0.92</v>
      </c>
      <c r="J1947">
        <v>44.1</v>
      </c>
      <c r="K1947">
        <v>1530</v>
      </c>
      <c r="L1947">
        <v>44.41</v>
      </c>
      <c r="M1947">
        <v>0.89</v>
      </c>
      <c r="N1947">
        <v>44.1</v>
      </c>
      <c r="O1947">
        <v>1570</v>
      </c>
      <c r="P1947">
        <v>1.32</v>
      </c>
      <c r="Q1947">
        <v>50.19</v>
      </c>
      <c r="R1947">
        <v>30.11</v>
      </c>
      <c r="S1947">
        <v>1.7</v>
      </c>
      <c r="T1947">
        <v>7.41</v>
      </c>
      <c r="U1947">
        <v>0</v>
      </c>
      <c r="V1947">
        <v>0</v>
      </c>
      <c r="W1947">
        <v>0</v>
      </c>
      <c r="X1947">
        <v>0</v>
      </c>
      <c r="Y1947">
        <v>2</v>
      </c>
      <c r="Z1947">
        <v>7.5</v>
      </c>
      <c r="AA1947">
        <v>19.5</v>
      </c>
      <c r="AB1947">
        <v>63.9</v>
      </c>
      <c r="AC1947">
        <v>1742</v>
      </c>
      <c r="AD1947">
        <v>37.86</v>
      </c>
      <c r="AE1947">
        <v>31.32</v>
      </c>
      <c r="AF1947">
        <v>10.4</v>
      </c>
      <c r="AG1947">
        <v>1572</v>
      </c>
      <c r="AI1947">
        <v>43.31</v>
      </c>
      <c r="AJ1947">
        <v>40.89</v>
      </c>
      <c r="AK1947">
        <v>3.61</v>
      </c>
      <c r="AL1947">
        <v>47.32</v>
      </c>
      <c r="AM1947">
        <v>6.19</v>
      </c>
      <c r="AN1947">
        <v>47.42</v>
      </c>
      <c r="AO1947">
        <v>43.9</v>
      </c>
      <c r="AP1947">
        <v>2.86</v>
      </c>
      <c r="AQ1947">
        <v>3.06</v>
      </c>
      <c r="AR1947">
        <v>0</v>
      </c>
      <c r="AS1947">
        <v>39.83</v>
      </c>
      <c r="AT1947">
        <v>0</v>
      </c>
      <c r="AU1947">
        <v>0</v>
      </c>
      <c r="AV1947">
        <v>5.0999999999999996</v>
      </c>
      <c r="AW1947">
        <v>50.8</v>
      </c>
      <c r="AX1947">
        <v>81.900000000000006</v>
      </c>
      <c r="AY1947">
        <v>90.6</v>
      </c>
      <c r="AZ1947">
        <v>100</v>
      </c>
      <c r="BA1947">
        <v>76.800000000000011</v>
      </c>
      <c r="BB1947">
        <v>85.5</v>
      </c>
      <c r="BC1947">
        <v>82.210718111481739</v>
      </c>
      <c r="BD1947">
        <v>54.584525146930901</v>
      </c>
      <c r="BE1947">
        <v>0</v>
      </c>
      <c r="BF1947">
        <v>57.31542785552471</v>
      </c>
      <c r="BG1947">
        <v>159.6843261003618</v>
      </c>
      <c r="BH1947">
        <v>2.138818144463079E-5</v>
      </c>
      <c r="BI1947">
        <v>92.839456274519847</v>
      </c>
      <c r="BJ1947">
        <v>2.5220390792820001E-4</v>
      </c>
      <c r="BK1947">
        <v>811.26321634268004</v>
      </c>
      <c r="BL1947">
        <v>3.6965846615088491</v>
      </c>
      <c r="BM1947">
        <v>203.77022593550561</v>
      </c>
      <c r="BN1947">
        <v>103.3484548049001</v>
      </c>
      <c r="BO1947">
        <v>103.429578712827</v>
      </c>
      <c r="BP1947">
        <v>102.6008320161128</v>
      </c>
      <c r="BQ1947">
        <v>52.640029700865391</v>
      </c>
      <c r="BR1947">
        <v>24.69798290544696</v>
      </c>
      <c r="BS1947">
        <v>86.321592470152325</v>
      </c>
      <c r="BT1947">
        <v>0</v>
      </c>
      <c r="BU1947">
        <v>108.3978173108022</v>
      </c>
      <c r="BV1947">
        <v>851.39481088045898</v>
      </c>
      <c r="BW1947">
        <v>13.670965202104689</v>
      </c>
      <c r="BX1947">
        <v>9.8728461400339604</v>
      </c>
      <c r="BY1947">
        <v>0.37257063462236001</v>
      </c>
      <c r="BZ1947">
        <v>0.38326618855613998</v>
      </c>
      <c r="CA1947">
        <f t="shared" si="240"/>
        <v>54.584525146930901</v>
      </c>
      <c r="CB1947" cm="1">
        <f t="array" ref="CB1947">IF(ISBLANK(INDEX(AC:AC,ROW())), "", INDEX(AC:AC,ROW())*(BI1947+BJ1947)/1000)</f>
        <v>161.7267721694212</v>
      </c>
      <c r="CC1947">
        <f t="shared" si="241"/>
        <v>159.68434748854324</v>
      </c>
      <c r="CD1947">
        <f t="shared" si="242"/>
        <v>5.0804178938132001</v>
      </c>
      <c r="CE1947">
        <f t="shared" si="243"/>
        <v>9.8680954865589126</v>
      </c>
      <c r="CF1947" cm="1">
        <f t="array" ref="CF1947">IFERROR(IF((BD1947+BE1947)*INDEX(H:H,ROW())*INDEX(K:K,ROW())/(BF1947*30*1000)&lt;0.5,"",(BD1947+BE1947)*INDEX(H:H,ROW())*INDEX(K:K,ROW())/(BF1947*30*1000)),"")</f>
        <v>2.1229950443624039</v>
      </c>
      <c r="CG1947">
        <f t="shared" si="244"/>
        <v>0.69717707340546764</v>
      </c>
      <c r="CH1947" cm="1">
        <f t="array" ref="CH1947">IFERROR((BD1947+BE1947)*INDEX(K:K,ROW())*INDEX(H:H,ROW())/BC1947/100000,"")</f>
        <v>0.4440310415648675</v>
      </c>
      <c r="CI1947">
        <f t="shared" si="245"/>
        <v>94.815872183992084</v>
      </c>
      <c r="CJ1947">
        <v>1</v>
      </c>
      <c r="CK1947">
        <f t="shared" si="246"/>
        <v>0</v>
      </c>
      <c r="CL1947" cm="1">
        <f t="array" ref="CL1947">IF(INDEX(AS:AS,ROW()-2)=0,CL1946,INDEX(AS:AS,ROW()-2))</f>
        <v>40.06</v>
      </c>
      <c r="CM1947" t="str">
        <f t="shared" si="247"/>
        <v>SP</v>
      </c>
    </row>
    <row r="1948" spans="1:91" x14ac:dyDescent="0.3">
      <c r="A1948" s="1">
        <v>1943</v>
      </c>
      <c r="B1948" t="s">
        <v>212</v>
      </c>
      <c r="C1948">
        <v>3</v>
      </c>
      <c r="D1948">
        <v>22</v>
      </c>
      <c r="E1948">
        <v>12</v>
      </c>
      <c r="F1948" t="s">
        <v>123</v>
      </c>
      <c r="G1948" t="s">
        <v>130</v>
      </c>
      <c r="H1948">
        <v>46.21</v>
      </c>
      <c r="I1948">
        <v>0.89</v>
      </c>
      <c r="J1948">
        <v>44.1</v>
      </c>
      <c r="K1948">
        <v>1570</v>
      </c>
      <c r="L1948">
        <v>44.41</v>
      </c>
      <c r="M1948">
        <v>0.89</v>
      </c>
      <c r="N1948">
        <v>44.1</v>
      </c>
      <c r="O1948">
        <v>1570</v>
      </c>
      <c r="P1948">
        <v>1.32</v>
      </c>
      <c r="Q1948">
        <v>50.19</v>
      </c>
      <c r="R1948">
        <v>30.11</v>
      </c>
      <c r="S1948">
        <v>1.7</v>
      </c>
      <c r="T1948">
        <v>7.41</v>
      </c>
      <c r="U1948">
        <v>0</v>
      </c>
      <c r="V1948">
        <v>0</v>
      </c>
      <c r="W1948">
        <v>0</v>
      </c>
      <c r="X1948">
        <v>0</v>
      </c>
      <c r="Y1948">
        <v>2</v>
      </c>
      <c r="Z1948">
        <v>7.5</v>
      </c>
      <c r="AA1948">
        <v>19.5</v>
      </c>
      <c r="AB1948">
        <v>63.9</v>
      </c>
      <c r="AC1948">
        <v>1738</v>
      </c>
      <c r="AD1948">
        <v>37.86</v>
      </c>
      <c r="AE1948">
        <v>32.409999999999997</v>
      </c>
      <c r="AF1948">
        <v>10.31</v>
      </c>
      <c r="AG1948">
        <v>1572</v>
      </c>
      <c r="AI1948">
        <v>44.21</v>
      </c>
      <c r="AJ1948">
        <v>40.89</v>
      </c>
      <c r="AK1948">
        <v>0</v>
      </c>
      <c r="AL1948">
        <v>47.32</v>
      </c>
      <c r="AM1948">
        <v>6.32</v>
      </c>
      <c r="AN1948">
        <v>47.81</v>
      </c>
      <c r="AO1948">
        <v>45.02</v>
      </c>
      <c r="AP1948">
        <v>3.72</v>
      </c>
      <c r="AQ1948">
        <v>0</v>
      </c>
      <c r="AR1948">
        <v>0</v>
      </c>
      <c r="AS1948">
        <v>41.52</v>
      </c>
      <c r="AT1948">
        <v>0</v>
      </c>
      <c r="AU1948">
        <v>0</v>
      </c>
      <c r="AV1948">
        <v>6</v>
      </c>
      <c r="AW1948">
        <v>54.7</v>
      </c>
      <c r="AX1948">
        <v>87.8</v>
      </c>
      <c r="AY1948">
        <v>96.1</v>
      </c>
      <c r="AZ1948">
        <v>100</v>
      </c>
      <c r="BA1948">
        <v>81.8</v>
      </c>
      <c r="BB1948">
        <v>90.1</v>
      </c>
      <c r="BC1948">
        <v>79.035472326140166</v>
      </c>
      <c r="BD1948">
        <v>32.589835259228508</v>
      </c>
      <c r="BE1948">
        <v>0</v>
      </c>
      <c r="BF1948">
        <v>36.114540023097248</v>
      </c>
      <c r="BG1948">
        <v>163.59110325503181</v>
      </c>
      <c r="BH1948">
        <v>2.138818144463079E-5</v>
      </c>
      <c r="BI1948">
        <v>95.111126638647363</v>
      </c>
      <c r="BJ1948">
        <v>2.5220390792820001E-4</v>
      </c>
      <c r="BK1948">
        <v>760.80801873443886</v>
      </c>
      <c r="BL1948">
        <v>3.6855941417636302</v>
      </c>
      <c r="BM1948">
        <v>204.238687040895</v>
      </c>
      <c r="BN1948">
        <v>105.73283586877081</v>
      </c>
      <c r="BO1948">
        <v>105.1879284947666</v>
      </c>
      <c r="BP1948">
        <v>103.8197088790992</v>
      </c>
      <c r="BQ1948">
        <v>48.378992851346183</v>
      </c>
      <c r="BR1948">
        <v>55.14809411418846</v>
      </c>
      <c r="BS1948">
        <v>93.028578462683157</v>
      </c>
      <c r="BT1948">
        <v>0</v>
      </c>
      <c r="BU1948">
        <v>109.3640036812597</v>
      </c>
      <c r="BV1948">
        <v>854.22731480807147</v>
      </c>
      <c r="BW1948">
        <v>5.41785541380513</v>
      </c>
      <c r="BX1948">
        <v>10.3445907491094</v>
      </c>
      <c r="BY1948">
        <v>0.37257063462236001</v>
      </c>
      <c r="BZ1948">
        <v>0.38326618855613998</v>
      </c>
      <c r="CA1948">
        <f t="shared" si="240"/>
        <v>32.589835259228508</v>
      </c>
      <c r="CB1948" cm="1">
        <f t="array" ref="CB1948">IF(ISBLANK(INDEX(AC:AC,ROW())), "", INDEX(AC:AC,ROW())*(BI1948+BJ1948)/1000)</f>
        <v>165.30357642836108</v>
      </c>
      <c r="CC1948">
        <f t="shared" si="241"/>
        <v>163.59112464321325</v>
      </c>
      <c r="CD1948">
        <f t="shared" si="242"/>
        <v>4.6506680627921329</v>
      </c>
      <c r="CE1948">
        <f t="shared" si="243"/>
        <v>9.626158942847356</v>
      </c>
      <c r="CF1948" cm="1">
        <f t="array" ref="CF1948">IFERROR(IF((BD1948+BE1948)*INDEX(H:H,ROW())*INDEX(K:K,ROW())/(BF1948*30*1000)&lt;0.5,"",(BD1948+BE1948)*INDEX(H:H,ROW())*INDEX(K:K,ROW())/(BF1948*30*1000)),"")</f>
        <v>2.1822999541590882</v>
      </c>
      <c r="CG1948">
        <f t="shared" si="244"/>
        <v>0.45694090210621463</v>
      </c>
      <c r="CH1948" cm="1">
        <f t="array" ref="CH1948">IFERROR((BD1948+BE1948)*INDEX(K:K,ROW())*INDEX(H:H,ROW())/BC1948/100000,"")</f>
        <v>0.29915463291594147</v>
      </c>
      <c r="CI1948">
        <f t="shared" si="245"/>
        <v>61.412539509258458</v>
      </c>
      <c r="CJ1948">
        <v>1</v>
      </c>
      <c r="CK1948">
        <f t="shared" si="246"/>
        <v>0</v>
      </c>
      <c r="CL1948" cm="1">
        <f t="array" ref="CL1948">IF(INDEX(AS:AS,ROW()-2)=0,CL1947,INDEX(AS:AS,ROW()-2))</f>
        <v>41.52</v>
      </c>
      <c r="CM1948" t="str">
        <f t="shared" si="247"/>
        <v>CIV</v>
      </c>
    </row>
    <row r="1949" spans="1:91" x14ac:dyDescent="0.3">
      <c r="A1949" s="1">
        <v>1944</v>
      </c>
      <c r="B1949" t="s">
        <v>212</v>
      </c>
      <c r="C1949">
        <v>3</v>
      </c>
      <c r="D1949">
        <v>22</v>
      </c>
      <c r="E1949">
        <v>12</v>
      </c>
      <c r="F1949" t="s">
        <v>123</v>
      </c>
      <c r="G1949" t="s">
        <v>131</v>
      </c>
      <c r="H1949">
        <v>46.21</v>
      </c>
      <c r="I1949">
        <v>0.89</v>
      </c>
      <c r="J1949">
        <v>44.1</v>
      </c>
      <c r="K1949">
        <v>1570</v>
      </c>
      <c r="L1949">
        <v>44.41</v>
      </c>
      <c r="M1949">
        <v>0.89</v>
      </c>
      <c r="N1949">
        <v>44.1</v>
      </c>
      <c r="O1949">
        <v>1570</v>
      </c>
      <c r="P1949">
        <v>1.32</v>
      </c>
      <c r="Q1949">
        <v>50.19</v>
      </c>
      <c r="R1949">
        <v>30.11</v>
      </c>
      <c r="S1949">
        <v>1.7</v>
      </c>
      <c r="T1949">
        <v>7.41</v>
      </c>
      <c r="U1949">
        <v>0</v>
      </c>
      <c r="V1949">
        <v>0</v>
      </c>
      <c r="W1949">
        <v>0</v>
      </c>
      <c r="X1949">
        <v>0</v>
      </c>
      <c r="Y1949">
        <v>2</v>
      </c>
      <c r="Z1949">
        <v>7.5</v>
      </c>
      <c r="AA1949">
        <v>19.5</v>
      </c>
      <c r="AB1949">
        <v>63.9</v>
      </c>
      <c r="AC1949">
        <v>1729</v>
      </c>
      <c r="AD1949">
        <v>37.86</v>
      </c>
      <c r="AE1949">
        <v>32.409999999999997</v>
      </c>
      <c r="AF1949">
        <v>10.7</v>
      </c>
      <c r="AG1949">
        <v>1572</v>
      </c>
      <c r="AI1949">
        <v>44.21</v>
      </c>
      <c r="AJ1949">
        <v>40.89</v>
      </c>
      <c r="AK1949">
        <v>0</v>
      </c>
      <c r="AL1949">
        <v>47.32</v>
      </c>
      <c r="AM1949">
        <v>6.27</v>
      </c>
      <c r="AN1949">
        <v>47.81</v>
      </c>
      <c r="AO1949">
        <v>45.02</v>
      </c>
      <c r="AP1949">
        <v>2.83</v>
      </c>
      <c r="AQ1949">
        <v>2.98</v>
      </c>
      <c r="AR1949">
        <v>0</v>
      </c>
      <c r="AS1949">
        <v>41.52</v>
      </c>
      <c r="AT1949">
        <v>0</v>
      </c>
      <c r="AU1949">
        <v>0</v>
      </c>
      <c r="AV1949">
        <v>16</v>
      </c>
      <c r="AW1949">
        <v>80.3</v>
      </c>
      <c r="AX1949">
        <v>97.6</v>
      </c>
      <c r="AY1949">
        <v>100</v>
      </c>
      <c r="AZ1949">
        <v>100</v>
      </c>
      <c r="BA1949">
        <v>81.599999999999994</v>
      </c>
      <c r="BB1949">
        <v>84</v>
      </c>
      <c r="BC1949">
        <v>146.1008390059649</v>
      </c>
      <c r="BD1949">
        <v>54.50675535062188</v>
      </c>
      <c r="BE1949">
        <v>0</v>
      </c>
      <c r="BF1949">
        <v>58.07118046402821</v>
      </c>
      <c r="BG1949">
        <v>145.50665493568289</v>
      </c>
      <c r="BH1949">
        <v>2.138818144463079E-5</v>
      </c>
      <c r="BI1949">
        <v>84.596652565598774</v>
      </c>
      <c r="BJ1949">
        <v>2.5220390792820001E-4</v>
      </c>
      <c r="BK1949">
        <v>711.93292372020608</v>
      </c>
      <c r="BL1949">
        <v>3.6457737387106048</v>
      </c>
      <c r="BM1949">
        <v>204.14941966228841</v>
      </c>
      <c r="BN1949">
        <v>104.61994321987549</v>
      </c>
      <c r="BO1949">
        <v>106.1245041058242</v>
      </c>
      <c r="BP1949">
        <v>104.00170925911981</v>
      </c>
      <c r="BQ1949">
        <v>53.165289570089911</v>
      </c>
      <c r="BR1949">
        <v>48.982654031990741</v>
      </c>
      <c r="BS1949">
        <v>94.421127569179959</v>
      </c>
      <c r="BT1949">
        <v>0</v>
      </c>
      <c r="BU1949">
        <v>106.0330898243724</v>
      </c>
      <c r="BV1949">
        <v>851.73659935681303</v>
      </c>
      <c r="BW1949">
        <v>7.4707866248261103</v>
      </c>
      <c r="BX1949">
        <v>10.220802244071059</v>
      </c>
      <c r="BY1949">
        <v>0.37257063462236001</v>
      </c>
      <c r="BZ1949">
        <v>0.38326618855613998</v>
      </c>
      <c r="CA1949">
        <f t="shared" si="240"/>
        <v>54.50675535062188</v>
      </c>
      <c r="CB1949" cm="1">
        <f t="array" ref="CB1949">IF(ISBLANK(INDEX(AC:AC,ROW())), "", INDEX(AC:AC,ROW())*(BI1949+BJ1949)/1000)</f>
        <v>146.26804834647709</v>
      </c>
      <c r="CC1949">
        <f t="shared" si="241"/>
        <v>145.50667632386433</v>
      </c>
      <c r="CD1949">
        <f t="shared" si="242"/>
        <v>4.8927852776707477</v>
      </c>
      <c r="CE1949">
        <f t="shared" si="243"/>
        <v>4.8728873055351842</v>
      </c>
      <c r="CF1949" cm="1">
        <f t="array" ref="CF1949">IFERROR(IF((BD1949+BE1949)*INDEX(H:H,ROW())*INDEX(K:K,ROW())/(BF1949*30*1000)&lt;0.5,"",(BD1949+BE1949)*INDEX(H:H,ROW())*INDEX(K:K,ROW())/(BF1949*30*1000)),"")</f>
        <v>2.2698859784734751</v>
      </c>
      <c r="CG1949">
        <f t="shared" si="244"/>
        <v>0.39747328529480463</v>
      </c>
      <c r="CH1949" cm="1">
        <f t="array" ref="CH1949">IFERROR((BD1949+BE1949)*INDEX(K:K,ROW())*INDEX(H:H,ROW())/BC1949/100000,"")</f>
        <v>0.27066571113253929</v>
      </c>
      <c r="CI1949">
        <f t="shared" si="245"/>
        <v>102.71295451067564</v>
      </c>
      <c r="CJ1949">
        <v>1</v>
      </c>
      <c r="CK1949">
        <f t="shared" si="246"/>
        <v>0</v>
      </c>
      <c r="CL1949" cm="1">
        <f t="array" ref="CL1949">IF(INDEX(AS:AS,ROW()-2)=0,CL1948,INDEX(AS:AS,ROW()-2))</f>
        <v>39.83</v>
      </c>
      <c r="CM1949" t="str">
        <f t="shared" si="247"/>
        <v>SP</v>
      </c>
    </row>
    <row r="1950" spans="1:91" x14ac:dyDescent="0.3">
      <c r="A1950" s="1">
        <v>1945</v>
      </c>
      <c r="B1950" t="s">
        <v>213</v>
      </c>
      <c r="C1950">
        <v>3</v>
      </c>
      <c r="D1950">
        <v>23</v>
      </c>
      <c r="E1950">
        <v>13</v>
      </c>
      <c r="F1950" t="s">
        <v>105</v>
      </c>
      <c r="G1950" t="s">
        <v>106</v>
      </c>
      <c r="H1950">
        <v>46.21</v>
      </c>
      <c r="I1950">
        <v>0.89</v>
      </c>
      <c r="J1950">
        <v>44.1</v>
      </c>
      <c r="K1950">
        <v>1570</v>
      </c>
      <c r="L1950">
        <v>44.41</v>
      </c>
      <c r="M1950">
        <v>0.89</v>
      </c>
      <c r="N1950">
        <v>44.1</v>
      </c>
      <c r="O1950">
        <v>1570</v>
      </c>
      <c r="P1950">
        <v>1.32</v>
      </c>
      <c r="Q1950">
        <v>50.19</v>
      </c>
      <c r="R1950">
        <v>30.11</v>
      </c>
      <c r="S1950">
        <v>1.7</v>
      </c>
      <c r="T1950">
        <v>7.41</v>
      </c>
      <c r="U1950">
        <v>0</v>
      </c>
      <c r="V1950">
        <v>0</v>
      </c>
      <c r="W1950">
        <v>0</v>
      </c>
      <c r="X1950">
        <v>0</v>
      </c>
      <c r="Y1950">
        <v>2</v>
      </c>
      <c r="Z1950">
        <v>7.5</v>
      </c>
      <c r="AA1950">
        <v>19.5</v>
      </c>
      <c r="AB1950">
        <v>63.9</v>
      </c>
      <c r="AC1950">
        <v>1690</v>
      </c>
      <c r="AD1950">
        <v>37.86</v>
      </c>
      <c r="AE1950">
        <v>32.409999999999997</v>
      </c>
      <c r="AF1950">
        <v>11.81</v>
      </c>
      <c r="AG1950">
        <v>1572</v>
      </c>
      <c r="AI1950">
        <v>44.21</v>
      </c>
      <c r="AJ1950">
        <v>40.89</v>
      </c>
      <c r="AK1950">
        <v>0</v>
      </c>
      <c r="AL1950">
        <v>47.32</v>
      </c>
      <c r="AM1950">
        <v>6.32</v>
      </c>
      <c r="AN1950">
        <v>47.81</v>
      </c>
      <c r="AO1950">
        <v>45.02</v>
      </c>
      <c r="AP1950">
        <v>3.72</v>
      </c>
      <c r="AQ1950">
        <v>0</v>
      </c>
      <c r="AR1950">
        <v>0</v>
      </c>
      <c r="AS1950">
        <v>41.52</v>
      </c>
      <c r="AT1950">
        <v>0</v>
      </c>
      <c r="AU1950">
        <v>0</v>
      </c>
      <c r="AV1950">
        <v>5.0999999999999996</v>
      </c>
      <c r="AW1950">
        <v>62.4</v>
      </c>
      <c r="AX1950">
        <v>92.1</v>
      </c>
      <c r="AY1950">
        <v>100</v>
      </c>
      <c r="AZ1950">
        <v>100</v>
      </c>
      <c r="BA1950">
        <v>85.2</v>
      </c>
      <c r="BB1950">
        <v>93.5</v>
      </c>
      <c r="BC1950">
        <v>51.350118773168177</v>
      </c>
      <c r="BD1950">
        <v>32.700115936498889</v>
      </c>
      <c r="BE1950">
        <v>0</v>
      </c>
      <c r="BF1950">
        <v>35.647883148382313</v>
      </c>
      <c r="BG1950">
        <v>170.28701608171951</v>
      </c>
      <c r="BH1950">
        <v>2.138818144463079E-5</v>
      </c>
      <c r="BI1950">
        <v>99.004642369222736</v>
      </c>
      <c r="BJ1950">
        <v>2.5220390792820001E-4</v>
      </c>
      <c r="BK1950">
        <v>762.07508505749126</v>
      </c>
      <c r="BL1950">
        <v>3.6107379313642731</v>
      </c>
      <c r="BM1950">
        <v>204.95926614403069</v>
      </c>
      <c r="BN1950">
        <v>105.8197904204726</v>
      </c>
      <c r="BO1950">
        <v>106.87799322225921</v>
      </c>
      <c r="BP1950">
        <v>106.5452465978362</v>
      </c>
      <c r="BQ1950">
        <v>37.703229005301687</v>
      </c>
      <c r="BR1950">
        <v>55.407327136055883</v>
      </c>
      <c r="BS1950">
        <v>94.529981264699273</v>
      </c>
      <c r="BT1950">
        <v>0</v>
      </c>
      <c r="BU1950">
        <v>105.510999321244</v>
      </c>
      <c r="BV1950">
        <v>838.51408112367164</v>
      </c>
      <c r="BW1950">
        <v>8.6240343477224233</v>
      </c>
      <c r="BX1950">
        <v>10.39823486016043</v>
      </c>
      <c r="BY1950">
        <v>0.37257063462236001</v>
      </c>
      <c r="BZ1950">
        <v>0.38326618855613998</v>
      </c>
      <c r="CA1950">
        <f t="shared" si="240"/>
        <v>32.700115936498889</v>
      </c>
      <c r="CB1950" cm="1">
        <f t="array" ref="CB1950">IF(ISBLANK(INDEX(AC:AC,ROW())), "", INDEX(AC:AC,ROW())*(BI1950+BJ1950)/1000)</f>
        <v>167.31827182859084</v>
      </c>
      <c r="CC1950">
        <f t="shared" si="241"/>
        <v>170.28703746990095</v>
      </c>
      <c r="CD1950">
        <f t="shared" si="242"/>
        <v>4.4752383762163443</v>
      </c>
      <c r="CE1950">
        <f t="shared" si="243"/>
        <v>14.84076577162069</v>
      </c>
      <c r="CF1950" cm="1">
        <f t="array" ref="CF1950">IFERROR(IF((BD1950+BE1950)*INDEX(H:H,ROW())*INDEX(K:K,ROW())/(BF1950*30*1000)&lt;0.5,"",(BD1950+BE1950)*INDEX(H:H,ROW())*INDEX(K:K,ROW())/(BF1950*30*1000)),"")</f>
        <v>2.2183492086409924</v>
      </c>
      <c r="CG1950">
        <f t="shared" si="244"/>
        <v>0.69421228227049969</v>
      </c>
      <c r="CH1950" cm="1">
        <f t="array" ref="CH1950">IFERROR((BD1950+BE1950)*INDEX(K:K,ROW())*INDEX(H:H,ROW())/BC1950/100000,"")</f>
        <v>0.46200158010108594</v>
      </c>
      <c r="CI1950">
        <f t="shared" si="245"/>
        <v>61.62035327683671</v>
      </c>
      <c r="CJ1950">
        <v>1</v>
      </c>
      <c r="CK1950">
        <f t="shared" si="246"/>
        <v>0</v>
      </c>
      <c r="CL1950" cm="1">
        <f t="array" ref="CL1950">IF(INDEX(AS:AS,ROW()-2)=0,CL1949,INDEX(AS:AS,ROW()-2))</f>
        <v>41.52</v>
      </c>
      <c r="CM1950" t="str">
        <f t="shared" si="247"/>
        <v>CIV</v>
      </c>
    </row>
    <row r="1951" spans="1:91" x14ac:dyDescent="0.3">
      <c r="A1951" s="1">
        <v>1946</v>
      </c>
      <c r="B1951" t="s">
        <v>213</v>
      </c>
      <c r="C1951">
        <v>3</v>
      </c>
      <c r="D1951">
        <v>23</v>
      </c>
      <c r="E1951">
        <v>13</v>
      </c>
      <c r="F1951" t="s">
        <v>105</v>
      </c>
      <c r="G1951" t="s">
        <v>107</v>
      </c>
      <c r="H1951">
        <v>46.21</v>
      </c>
      <c r="I1951">
        <v>0.89</v>
      </c>
      <c r="J1951">
        <v>44.1</v>
      </c>
      <c r="K1951">
        <v>1570</v>
      </c>
      <c r="L1951">
        <v>44.41</v>
      </c>
      <c r="M1951">
        <v>0.89</v>
      </c>
      <c r="N1951">
        <v>44.1</v>
      </c>
      <c r="O1951">
        <v>1570</v>
      </c>
      <c r="P1951">
        <v>1.32</v>
      </c>
      <c r="Q1951">
        <v>50.19</v>
      </c>
      <c r="R1951">
        <v>30.11</v>
      </c>
      <c r="S1951">
        <v>1.7</v>
      </c>
      <c r="T1951">
        <v>7.41</v>
      </c>
      <c r="U1951">
        <v>0</v>
      </c>
      <c r="V1951">
        <v>0</v>
      </c>
      <c r="W1951">
        <v>0</v>
      </c>
      <c r="X1951">
        <v>0</v>
      </c>
      <c r="Y1951">
        <v>2</v>
      </c>
      <c r="Z1951">
        <v>7.5</v>
      </c>
      <c r="AA1951">
        <v>19.5</v>
      </c>
      <c r="AB1951">
        <v>63.9</v>
      </c>
      <c r="AC1951">
        <v>1690</v>
      </c>
      <c r="AD1951">
        <v>37.86</v>
      </c>
      <c r="AE1951">
        <v>32.409999999999997</v>
      </c>
      <c r="AF1951">
        <v>11.81</v>
      </c>
      <c r="AG1951">
        <v>1572</v>
      </c>
      <c r="AI1951">
        <v>44.21</v>
      </c>
      <c r="AJ1951">
        <v>40.89</v>
      </c>
      <c r="AK1951">
        <v>0</v>
      </c>
      <c r="AL1951">
        <v>47.32</v>
      </c>
      <c r="AM1951">
        <v>6.32</v>
      </c>
      <c r="AN1951">
        <v>47.6</v>
      </c>
      <c r="AO1951">
        <v>43.65</v>
      </c>
      <c r="AP1951">
        <v>2.94</v>
      </c>
      <c r="AQ1951">
        <v>0</v>
      </c>
      <c r="AR1951">
        <v>2.84</v>
      </c>
      <c r="AS1951">
        <v>39.11</v>
      </c>
      <c r="AT1951">
        <v>0</v>
      </c>
      <c r="AU1951">
        <v>0</v>
      </c>
      <c r="AV1951">
        <v>3.2</v>
      </c>
      <c r="AW1951">
        <v>50.6</v>
      </c>
      <c r="AX1951">
        <v>89.1</v>
      </c>
      <c r="AY1951">
        <v>99.4</v>
      </c>
      <c r="AZ1951">
        <v>100</v>
      </c>
      <c r="BA1951">
        <v>85.899999999999991</v>
      </c>
      <c r="BB1951">
        <v>96.2</v>
      </c>
      <c r="BC1951">
        <v>90.344822547595314</v>
      </c>
      <c r="BD1951">
        <v>51.506838199312753</v>
      </c>
      <c r="BE1951">
        <v>0</v>
      </c>
      <c r="BF1951">
        <v>50.777756008570456</v>
      </c>
      <c r="BG1951">
        <v>131.07759175534591</v>
      </c>
      <c r="BH1951">
        <v>2.138818144463079E-5</v>
      </c>
      <c r="BI1951">
        <v>76.207879717903879</v>
      </c>
      <c r="BJ1951">
        <v>2.5220390792820001E-4</v>
      </c>
      <c r="BK1951">
        <v>576.15424002244333</v>
      </c>
      <c r="BL1951">
        <v>3.605794775976773</v>
      </c>
      <c r="BM1951">
        <v>205.2830745498749</v>
      </c>
      <c r="BN1951">
        <v>105.78770438836069</v>
      </c>
      <c r="BO1951">
        <v>105.68911815211661</v>
      </c>
      <c r="BP1951">
        <v>103.1715819329108</v>
      </c>
      <c r="BQ1951">
        <v>36.641972087745117</v>
      </c>
      <c r="BR1951">
        <v>51.082926596820592</v>
      </c>
      <c r="BS1951">
        <v>99.846444451483222</v>
      </c>
      <c r="BT1951">
        <v>0</v>
      </c>
      <c r="BU1951">
        <v>109.9793191446612</v>
      </c>
      <c r="BV1951">
        <v>853.71446958631293</v>
      </c>
      <c r="BW1951">
        <v>5.9513914386582361</v>
      </c>
      <c r="BX1951">
        <v>10.99356333500557</v>
      </c>
      <c r="BY1951">
        <v>0.37257063462236001</v>
      </c>
      <c r="BZ1951">
        <v>0.38326618855613998</v>
      </c>
      <c r="CA1951">
        <f t="shared" si="240"/>
        <v>51.506838199312753</v>
      </c>
      <c r="CB1951" cm="1">
        <f t="array" ref="CB1951">IF(ISBLANK(INDEX(AC:AC,ROW())), "", INDEX(AC:AC,ROW())*(BI1951+BJ1951)/1000)</f>
        <v>128.79174294786196</v>
      </c>
      <c r="CC1951">
        <f t="shared" si="241"/>
        <v>131.07761314352734</v>
      </c>
      <c r="CD1951">
        <f t="shared" si="242"/>
        <v>4.3955197703483204</v>
      </c>
      <c r="CE1951">
        <f t="shared" si="243"/>
        <v>6.3772801116402071</v>
      </c>
      <c r="CF1951" cm="1">
        <f t="array" ref="CF1951">IFERROR(IF((BD1951+BE1951)*INDEX(H:H,ROW())*INDEX(K:K,ROW())/(BF1951*30*1000)&lt;0.5,"",(BD1951+BE1951)*INDEX(H:H,ROW())*INDEX(K:K,ROW())/(BF1951*30*1000)),"")</f>
        <v>2.4530463422329842</v>
      </c>
      <c r="CG1951">
        <f t="shared" si="244"/>
        <v>0.56204389556269041</v>
      </c>
      <c r="CH1951" cm="1">
        <f t="array" ref="CH1951">IFERROR((BD1951+BE1951)*INDEX(K:K,ROW())*INDEX(H:H,ROW())/BC1951/100000,"")</f>
        <v>0.41361591665533048</v>
      </c>
      <c r="CI1951">
        <f t="shared" si="245"/>
        <v>97.059887254770928</v>
      </c>
      <c r="CJ1951">
        <v>1</v>
      </c>
      <c r="CK1951">
        <f t="shared" si="246"/>
        <v>0</v>
      </c>
      <c r="CL1951" cm="1">
        <f t="array" ref="CL1951">IF(INDEX(AS:AS,ROW()-2)=0,CL1950,INDEX(AS:AS,ROW()-2))</f>
        <v>41.52</v>
      </c>
      <c r="CM1951" t="str">
        <f t="shared" si="247"/>
        <v>CIV</v>
      </c>
    </row>
    <row r="1952" spans="1:91" x14ac:dyDescent="0.3">
      <c r="A1952" s="1">
        <v>1947</v>
      </c>
      <c r="B1952" t="s">
        <v>213</v>
      </c>
      <c r="C1952">
        <v>3</v>
      </c>
      <c r="D1952">
        <v>23</v>
      </c>
      <c r="E1952">
        <v>13</v>
      </c>
      <c r="F1952" t="s">
        <v>105</v>
      </c>
      <c r="G1952" t="s">
        <v>108</v>
      </c>
      <c r="H1952">
        <v>46.21</v>
      </c>
      <c r="I1952">
        <v>0.89</v>
      </c>
      <c r="J1952">
        <v>44.1</v>
      </c>
      <c r="K1952">
        <v>1570</v>
      </c>
      <c r="L1952">
        <v>44.41</v>
      </c>
      <c r="M1952">
        <v>0.89</v>
      </c>
      <c r="N1952">
        <v>44.1</v>
      </c>
      <c r="O1952">
        <v>1570</v>
      </c>
      <c r="P1952">
        <v>1.32</v>
      </c>
      <c r="Q1952">
        <v>50.19</v>
      </c>
      <c r="R1952">
        <v>30.11</v>
      </c>
      <c r="S1952">
        <v>1.7</v>
      </c>
      <c r="T1952">
        <v>7.41</v>
      </c>
      <c r="U1952">
        <v>0</v>
      </c>
      <c r="V1952">
        <v>0</v>
      </c>
      <c r="W1952">
        <v>0</v>
      </c>
      <c r="X1952">
        <v>0</v>
      </c>
      <c r="Y1952">
        <v>2</v>
      </c>
      <c r="Z1952">
        <v>7.5</v>
      </c>
      <c r="AA1952">
        <v>19.5</v>
      </c>
      <c r="AB1952">
        <v>63.9</v>
      </c>
      <c r="AC1952">
        <v>1690</v>
      </c>
      <c r="AD1952">
        <v>37.86</v>
      </c>
      <c r="AE1952">
        <v>32.409999999999997</v>
      </c>
      <c r="AF1952">
        <v>11.81</v>
      </c>
      <c r="AG1952">
        <v>1572</v>
      </c>
      <c r="AI1952">
        <v>44.21</v>
      </c>
      <c r="AJ1952">
        <v>40.89</v>
      </c>
      <c r="AK1952">
        <v>0</v>
      </c>
      <c r="AL1952">
        <v>47.32</v>
      </c>
      <c r="AM1952">
        <v>6.32</v>
      </c>
      <c r="AN1952">
        <v>47.81</v>
      </c>
      <c r="AO1952">
        <v>45.02</v>
      </c>
      <c r="AP1952">
        <v>3.72</v>
      </c>
      <c r="AQ1952">
        <v>0</v>
      </c>
      <c r="AR1952">
        <v>0</v>
      </c>
      <c r="AS1952">
        <v>41.52</v>
      </c>
      <c r="AT1952">
        <v>0</v>
      </c>
      <c r="AU1952">
        <v>0</v>
      </c>
      <c r="AV1952">
        <v>3.6</v>
      </c>
      <c r="AW1952">
        <v>52.6</v>
      </c>
      <c r="AX1952">
        <v>91.3</v>
      </c>
      <c r="AY1952">
        <v>100</v>
      </c>
      <c r="AZ1952">
        <v>100</v>
      </c>
      <c r="BA1952">
        <v>87.7</v>
      </c>
      <c r="BB1952">
        <v>96.4</v>
      </c>
      <c r="BC1952">
        <v>102.4117022537766</v>
      </c>
      <c r="BD1952">
        <v>49.024647617464161</v>
      </c>
      <c r="BE1952">
        <v>0</v>
      </c>
      <c r="BF1952">
        <v>47.600427284527463</v>
      </c>
      <c r="BG1952">
        <v>143.58759347976039</v>
      </c>
      <c r="BH1952">
        <v>0.71801048658369715</v>
      </c>
      <c r="BI1952">
        <v>83.479173498605149</v>
      </c>
      <c r="BJ1952">
        <v>2.5220390792820001E-4</v>
      </c>
      <c r="BK1952">
        <v>607.76275224492235</v>
      </c>
      <c r="BL1952">
        <v>3.6128622078195121</v>
      </c>
      <c r="BM1952">
        <v>205.1775527215467</v>
      </c>
      <c r="BN1952">
        <v>106.0606997718772</v>
      </c>
      <c r="BO1952">
        <v>104.66785207055911</v>
      </c>
      <c r="BP1952">
        <v>101.1083352699676</v>
      </c>
      <c r="BQ1952">
        <v>32.328461096771441</v>
      </c>
      <c r="BR1952">
        <v>43.733100299526903</v>
      </c>
      <c r="BS1952">
        <v>92.855386559671956</v>
      </c>
      <c r="BT1952">
        <v>0</v>
      </c>
      <c r="BU1952">
        <v>111.697096609927</v>
      </c>
      <c r="BV1952">
        <v>849.90654075777331</v>
      </c>
      <c r="BW1952">
        <v>6.2005774440454431</v>
      </c>
      <c r="BX1952">
        <v>11.0538274647504</v>
      </c>
      <c r="BY1952">
        <v>0.37257063462236001</v>
      </c>
      <c r="BZ1952">
        <v>0.38326618855613998</v>
      </c>
      <c r="CA1952">
        <f t="shared" si="240"/>
        <v>49.024647617464161</v>
      </c>
      <c r="CB1952" cm="1">
        <f t="array" ref="CB1952">IF(ISBLANK(INDEX(AC:AC,ROW())), "", INDEX(AC:AC,ROW())*(BI1952+BJ1952)/1000)</f>
        <v>141.08022943724711</v>
      </c>
      <c r="CC1952">
        <f t="shared" si="241"/>
        <v>144.30560396634408</v>
      </c>
      <c r="CD1952">
        <f t="shared" si="242"/>
        <v>4.2116365237393616</v>
      </c>
      <c r="CE1952">
        <f t="shared" si="243"/>
        <v>5.9345049332241731</v>
      </c>
      <c r="CF1952" cm="1">
        <f t="array" ref="CF1952">IFERROR(IF((BD1952+BE1952)*INDEX(H:H,ROW())*INDEX(K:K,ROW())/(BF1952*30*1000)&lt;0.5,"",(BD1952+BE1952)*INDEX(H:H,ROW())*INDEX(K:K,ROW())/(BF1952*30*1000)),"")</f>
        <v>2.4906803574071095</v>
      </c>
      <c r="CG1952">
        <f t="shared" si="244"/>
        <v>0.46479480603274631</v>
      </c>
      <c r="CH1952" cm="1">
        <f t="array" ref="CH1952">IFERROR((BD1952+BE1952)*INDEX(K:K,ROW())*INDEX(H:H,ROW())/BC1952/100000,"")</f>
        <v>0.34729658808318259</v>
      </c>
      <c r="CI1952">
        <f t="shared" si="245"/>
        <v>92.38242798059062</v>
      </c>
      <c r="CJ1952">
        <v>1</v>
      </c>
      <c r="CK1952">
        <f t="shared" si="246"/>
        <v>0</v>
      </c>
      <c r="CL1952" cm="1">
        <f t="array" ref="CL1952">IF(INDEX(AS:AS,ROW()-2)=0,CL1951,INDEX(AS:AS,ROW()-2))</f>
        <v>41.52</v>
      </c>
      <c r="CM1952" t="str">
        <f t="shared" si="247"/>
        <v>CIV</v>
      </c>
    </row>
    <row r="1953" spans="1:91" x14ac:dyDescent="0.3">
      <c r="A1953" s="1">
        <v>1948</v>
      </c>
      <c r="B1953" t="s">
        <v>213</v>
      </c>
      <c r="C1953">
        <v>3</v>
      </c>
      <c r="D1953">
        <v>23</v>
      </c>
      <c r="E1953">
        <v>13</v>
      </c>
      <c r="F1953" t="s">
        <v>105</v>
      </c>
      <c r="G1953" t="s">
        <v>109</v>
      </c>
      <c r="H1953">
        <v>43.36</v>
      </c>
      <c r="I1953">
        <v>0.82</v>
      </c>
      <c r="J1953">
        <v>43.12</v>
      </c>
      <c r="K1953">
        <v>1523</v>
      </c>
      <c r="L1953">
        <v>44.09</v>
      </c>
      <c r="M1953">
        <v>0.92</v>
      </c>
      <c r="N1953">
        <v>43.61</v>
      </c>
      <c r="O1953">
        <v>1530</v>
      </c>
      <c r="P1953">
        <v>1.22</v>
      </c>
      <c r="Q1953">
        <v>50.32</v>
      </c>
      <c r="R1953">
        <v>29.87</v>
      </c>
      <c r="S1953">
        <v>1.6846000000000001</v>
      </c>
      <c r="T1953">
        <v>7.52</v>
      </c>
      <c r="U1953">
        <v>0</v>
      </c>
      <c r="V1953">
        <v>0</v>
      </c>
      <c r="W1953">
        <v>0</v>
      </c>
      <c r="X1953">
        <v>0</v>
      </c>
      <c r="Y1953">
        <v>2</v>
      </c>
      <c r="Z1953">
        <v>7.5</v>
      </c>
      <c r="AA1953">
        <v>19.7</v>
      </c>
      <c r="AB1953">
        <v>63.9</v>
      </c>
      <c r="AC1953">
        <v>1722</v>
      </c>
      <c r="AD1953">
        <v>37.86</v>
      </c>
      <c r="AE1953">
        <v>32.409999999999997</v>
      </c>
      <c r="AF1953">
        <v>10.81</v>
      </c>
      <c r="AG1953">
        <v>1572</v>
      </c>
      <c r="AI1953">
        <v>44.21</v>
      </c>
      <c r="AJ1953">
        <v>40.89</v>
      </c>
      <c r="AK1953">
        <v>0</v>
      </c>
      <c r="AL1953">
        <v>47.32</v>
      </c>
      <c r="AM1953">
        <v>6.32</v>
      </c>
      <c r="AN1953">
        <v>47.81</v>
      </c>
      <c r="AO1953">
        <v>45.02</v>
      </c>
      <c r="AP1953">
        <v>3.72</v>
      </c>
      <c r="AQ1953">
        <v>0</v>
      </c>
      <c r="AR1953">
        <v>0</v>
      </c>
      <c r="AS1953">
        <v>41.52</v>
      </c>
      <c r="AT1953">
        <v>0</v>
      </c>
      <c r="AU1953">
        <v>0</v>
      </c>
      <c r="AV1953">
        <v>5.0999999999999996</v>
      </c>
      <c r="AW1953">
        <v>62.4</v>
      </c>
      <c r="AX1953">
        <v>92.1</v>
      </c>
      <c r="AY1953">
        <v>100</v>
      </c>
      <c r="AZ1953">
        <v>100</v>
      </c>
      <c r="BA1953">
        <v>85.2</v>
      </c>
      <c r="BB1953">
        <v>93.5</v>
      </c>
      <c r="BC1953">
        <v>127.6457463108585</v>
      </c>
      <c r="BD1953">
        <v>63.990488913892882</v>
      </c>
      <c r="BE1953">
        <v>0</v>
      </c>
      <c r="BF1953">
        <v>61.98848043937717</v>
      </c>
      <c r="BG1953">
        <v>155.592094214534</v>
      </c>
      <c r="BH1953">
        <v>2.5204722840692062</v>
      </c>
      <c r="BI1953">
        <v>90.460976196023239</v>
      </c>
      <c r="BJ1953">
        <v>2.5220390792820001E-4</v>
      </c>
      <c r="BK1953">
        <v>591.981592686304</v>
      </c>
      <c r="BL1953">
        <v>3.7441970323857272</v>
      </c>
      <c r="BM1953">
        <v>203.5858230456704</v>
      </c>
      <c r="BN1953">
        <v>103.87143568754659</v>
      </c>
      <c r="BO1953">
        <v>103.1960826363516</v>
      </c>
      <c r="BP1953">
        <v>100.02928044425499</v>
      </c>
      <c r="BQ1953">
        <v>34.453757839933623</v>
      </c>
      <c r="BR1953">
        <v>46.974047109832433</v>
      </c>
      <c r="BS1953">
        <v>89.103616135411201</v>
      </c>
      <c r="BT1953">
        <v>0</v>
      </c>
      <c r="BU1953">
        <v>110.6427677389936</v>
      </c>
      <c r="BV1953">
        <v>853.58320574079721</v>
      </c>
      <c r="BW1953">
        <v>5.6764085594792961</v>
      </c>
      <c r="BX1953">
        <v>9.6684856512216086</v>
      </c>
      <c r="BY1953">
        <v>0.37257063462236001</v>
      </c>
      <c r="BZ1953">
        <v>0.38326618855613998</v>
      </c>
      <c r="CA1953">
        <f t="shared" si="240"/>
        <v>63.990488913892882</v>
      </c>
      <c r="CB1953" cm="1">
        <f t="array" ref="CB1953">IF(ISBLANK(INDEX(AC:AC,ROW())), "", INDEX(AC:AC,ROW())*(BI1953+BJ1953)/1000)</f>
        <v>155.77423530468147</v>
      </c>
      <c r="CC1953">
        <f t="shared" si="241"/>
        <v>158.1125664986032</v>
      </c>
      <c r="CD1953">
        <f t="shared" si="242"/>
        <v>3.7440515058082604</v>
      </c>
      <c r="CE1953">
        <f t="shared" si="243"/>
        <v>4.6376915000726946</v>
      </c>
      <c r="CF1953" cm="1">
        <f t="array" ref="CF1953">IFERROR(IF((BD1953+BE1953)*INDEX(H:H,ROW())*INDEX(K:K,ROW())/(BF1953*30*1000)&lt;0.5,"",(BD1953+BE1953)*INDEX(H:H,ROW())*INDEX(K:K,ROW())/(BF1953*30*1000)),"")</f>
        <v>2.2723350122427464</v>
      </c>
      <c r="CG1953">
        <f t="shared" si="244"/>
        <v>0.48562903371973914</v>
      </c>
      <c r="CH1953" cm="1">
        <f t="array" ref="CH1953">IFERROR((BD1953+BE1953)*INDEX(K:K,ROW())*INDEX(H:H,ROW())/BC1953/100000,"")</f>
        <v>0.33105355688489291</v>
      </c>
      <c r="CI1953">
        <f t="shared" si="245"/>
        <v>109.75994373360103</v>
      </c>
      <c r="CJ1953">
        <v>1</v>
      </c>
      <c r="CK1953">
        <f t="shared" si="246"/>
        <v>0</v>
      </c>
      <c r="CL1953" cm="1">
        <f t="array" ref="CL1953">IF(INDEX(AS:AS,ROW()-2)=0,CL1952,INDEX(AS:AS,ROW()-2))</f>
        <v>39.11</v>
      </c>
      <c r="CM1953" t="str">
        <f t="shared" si="247"/>
        <v>SP</v>
      </c>
    </row>
    <row r="1954" spans="1:91" x14ac:dyDescent="0.3">
      <c r="A1954" s="1">
        <v>1949</v>
      </c>
      <c r="B1954" t="s">
        <v>213</v>
      </c>
      <c r="C1954">
        <v>3</v>
      </c>
      <c r="D1954">
        <v>23</v>
      </c>
      <c r="E1954">
        <v>13</v>
      </c>
      <c r="F1954" t="s">
        <v>105</v>
      </c>
      <c r="G1954" t="s">
        <v>110</v>
      </c>
      <c r="H1954">
        <v>46.21</v>
      </c>
      <c r="I1954">
        <v>0.89</v>
      </c>
      <c r="J1954">
        <v>44.1</v>
      </c>
      <c r="K1954">
        <v>1570</v>
      </c>
      <c r="L1954">
        <v>44.41</v>
      </c>
      <c r="M1954">
        <v>0.89</v>
      </c>
      <c r="N1954">
        <v>44.1</v>
      </c>
      <c r="O1954">
        <v>1570</v>
      </c>
      <c r="P1954">
        <v>1.32</v>
      </c>
      <c r="Q1954">
        <v>50.19</v>
      </c>
      <c r="R1954">
        <v>30.11</v>
      </c>
      <c r="S1954">
        <v>1.7</v>
      </c>
      <c r="T1954">
        <v>7.41</v>
      </c>
      <c r="U1954">
        <v>0</v>
      </c>
      <c r="V1954">
        <v>0</v>
      </c>
      <c r="W1954">
        <v>0</v>
      </c>
      <c r="X1954">
        <v>0</v>
      </c>
      <c r="Y1954">
        <v>2</v>
      </c>
      <c r="Z1954">
        <v>7.5</v>
      </c>
      <c r="AA1954">
        <v>19.5</v>
      </c>
      <c r="AB1954">
        <v>63.9</v>
      </c>
      <c r="AC1954">
        <v>1755</v>
      </c>
      <c r="AD1954">
        <v>37.86</v>
      </c>
      <c r="AE1954">
        <v>31.53</v>
      </c>
      <c r="AF1954">
        <v>10.52</v>
      </c>
      <c r="AG1954">
        <v>1572</v>
      </c>
      <c r="AI1954">
        <v>44.21</v>
      </c>
      <c r="AJ1954">
        <v>40.89</v>
      </c>
      <c r="AK1954">
        <v>0</v>
      </c>
      <c r="AL1954">
        <v>47.32</v>
      </c>
      <c r="AM1954">
        <v>6.32</v>
      </c>
      <c r="AN1954">
        <v>47.6</v>
      </c>
      <c r="AO1954">
        <v>43.65</v>
      </c>
      <c r="AP1954">
        <v>2.94</v>
      </c>
      <c r="AQ1954">
        <v>0</v>
      </c>
      <c r="AR1954">
        <v>2.84</v>
      </c>
      <c r="AS1954">
        <v>39.11</v>
      </c>
      <c r="AT1954">
        <v>0</v>
      </c>
      <c r="AU1954">
        <v>0</v>
      </c>
      <c r="AV1954">
        <v>3.2</v>
      </c>
      <c r="AW1954">
        <v>50.6</v>
      </c>
      <c r="AX1954">
        <v>89.1</v>
      </c>
      <c r="AY1954">
        <v>99.4</v>
      </c>
      <c r="AZ1954">
        <v>100</v>
      </c>
      <c r="BA1954">
        <v>85.899999999999991</v>
      </c>
      <c r="BB1954">
        <v>96.2</v>
      </c>
      <c r="BC1954">
        <v>130.93078786279901</v>
      </c>
      <c r="BD1954">
        <v>58.438646500214837</v>
      </c>
      <c r="BE1954">
        <v>0</v>
      </c>
      <c r="BF1954">
        <v>56.338317717300249</v>
      </c>
      <c r="BG1954">
        <v>159.08743450580039</v>
      </c>
      <c r="BH1954">
        <v>2.138818144463079E-5</v>
      </c>
      <c r="BI1954">
        <v>92.483120680260924</v>
      </c>
      <c r="BJ1954">
        <v>2.5220390792820001E-4</v>
      </c>
      <c r="BK1954">
        <v>588.13604435809646</v>
      </c>
      <c r="BL1954">
        <v>3.842794254205733</v>
      </c>
      <c r="BM1954">
        <v>205.7914219718165</v>
      </c>
      <c r="BN1954">
        <v>104.9541208258964</v>
      </c>
      <c r="BO1954">
        <v>104.4104740674573</v>
      </c>
      <c r="BP1954">
        <v>101.4571712574806</v>
      </c>
      <c r="BQ1954">
        <v>40.930445973624771</v>
      </c>
      <c r="BR1954">
        <v>46.582804586099947</v>
      </c>
      <c r="BS1954">
        <v>88.924875558970157</v>
      </c>
      <c r="BT1954">
        <v>0</v>
      </c>
      <c r="BU1954">
        <v>105.67698587493371</v>
      </c>
      <c r="BV1954">
        <v>858.57831171147529</v>
      </c>
      <c r="BW1954">
        <v>6.2002356135395837</v>
      </c>
      <c r="BX1954">
        <v>9.4779691803233526</v>
      </c>
      <c r="BY1954">
        <v>0.37257063462236001</v>
      </c>
      <c r="BZ1954">
        <v>0.38326618855613998</v>
      </c>
      <c r="CA1954">
        <f t="shared" si="240"/>
        <v>58.438646500214837</v>
      </c>
      <c r="CB1954" cm="1">
        <f t="array" ref="CB1954">IF(ISBLANK(INDEX(AC:AC,ROW())), "", INDEX(AC:AC,ROW())*(BI1954+BJ1954)/1000)</f>
        <v>162.30831941171633</v>
      </c>
      <c r="CC1954">
        <f t="shared" si="241"/>
        <v>159.08745589398183</v>
      </c>
      <c r="CD1954">
        <f t="shared" si="242"/>
        <v>3.6969353809393923</v>
      </c>
      <c r="CE1954">
        <f t="shared" si="243"/>
        <v>4.4919613939419509</v>
      </c>
      <c r="CF1954" cm="1">
        <f t="array" ref="CF1954">IFERROR(IF((BD1954+BE1954)*INDEX(H:H,ROW())*INDEX(K:K,ROW())/(BF1954*30*1000)&lt;0.5,"",(BD1954+BE1954)*INDEX(H:H,ROW())*INDEX(K:K,ROW())/(BF1954*30*1000)),"")</f>
        <v>2.5084799853100788</v>
      </c>
      <c r="CG1954">
        <f t="shared" si="244"/>
        <v>0.4302908325606089</v>
      </c>
      <c r="CH1954" cm="1">
        <f t="array" ref="CH1954">IFERROR((BD1954+BE1954)*INDEX(K:K,ROW())*INDEX(H:H,ROW())/BC1954/100000,"")</f>
        <v>0.32381278240220934</v>
      </c>
      <c r="CI1954">
        <f t="shared" si="245"/>
        <v>110.12224083108148</v>
      </c>
      <c r="CJ1954">
        <v>1</v>
      </c>
      <c r="CK1954">
        <f t="shared" si="246"/>
        <v>0</v>
      </c>
      <c r="CL1954" cm="1">
        <f t="array" ref="CL1954">IF(INDEX(AS:AS,ROW()-2)=0,CL1953,INDEX(AS:AS,ROW()-2))</f>
        <v>41.52</v>
      </c>
      <c r="CM1954" t="str">
        <f t="shared" si="247"/>
        <v>CIV</v>
      </c>
    </row>
    <row r="1955" spans="1:91" x14ac:dyDescent="0.3">
      <c r="A1955" s="1">
        <v>1950</v>
      </c>
      <c r="B1955" t="s">
        <v>213</v>
      </c>
      <c r="C1955">
        <v>3</v>
      </c>
      <c r="D1955">
        <v>23</v>
      </c>
      <c r="E1955">
        <v>13</v>
      </c>
      <c r="F1955" t="s">
        <v>105</v>
      </c>
      <c r="G1955" t="s">
        <v>111</v>
      </c>
      <c r="H1955">
        <v>46.21</v>
      </c>
      <c r="I1955">
        <v>0.89</v>
      </c>
      <c r="J1955">
        <v>44.1</v>
      </c>
      <c r="K1955">
        <v>1570</v>
      </c>
      <c r="L1955">
        <v>44.41</v>
      </c>
      <c r="M1955">
        <v>0.89</v>
      </c>
      <c r="N1955">
        <v>44.1</v>
      </c>
      <c r="O1955">
        <v>1570</v>
      </c>
      <c r="P1955">
        <v>1.32</v>
      </c>
      <c r="Q1955">
        <v>50.19</v>
      </c>
      <c r="R1955">
        <v>30.11</v>
      </c>
      <c r="S1955">
        <v>1.7</v>
      </c>
      <c r="T1955">
        <v>7.41</v>
      </c>
      <c r="U1955">
        <v>0</v>
      </c>
      <c r="V1955">
        <v>0</v>
      </c>
      <c r="W1955">
        <v>0</v>
      </c>
      <c r="X1955">
        <v>0</v>
      </c>
      <c r="Y1955">
        <v>2</v>
      </c>
      <c r="Z1955">
        <v>7.5</v>
      </c>
      <c r="AA1955">
        <v>19.5</v>
      </c>
      <c r="AB1955">
        <v>63.9</v>
      </c>
      <c r="AC1955">
        <v>1751</v>
      </c>
      <c r="AD1955">
        <v>37.86</v>
      </c>
      <c r="AE1955">
        <v>32.409999999999997</v>
      </c>
      <c r="AF1955">
        <v>10.44</v>
      </c>
      <c r="AG1955">
        <v>1572</v>
      </c>
      <c r="AI1955">
        <v>44.21</v>
      </c>
      <c r="AJ1955">
        <v>40.89</v>
      </c>
      <c r="AK1955">
        <v>0</v>
      </c>
      <c r="AL1955">
        <v>47.32</v>
      </c>
      <c r="AM1955">
        <v>6.32</v>
      </c>
      <c r="AN1955">
        <v>47.81</v>
      </c>
      <c r="AO1955">
        <v>45.02</v>
      </c>
      <c r="AP1955">
        <v>3.72</v>
      </c>
      <c r="AQ1955">
        <v>0</v>
      </c>
      <c r="AR1955">
        <v>0</v>
      </c>
      <c r="AS1955">
        <v>41.52</v>
      </c>
      <c r="AT1955">
        <v>0</v>
      </c>
      <c r="AU1955">
        <v>0</v>
      </c>
      <c r="AV1955">
        <v>3.6</v>
      </c>
      <c r="AW1955">
        <v>52.6</v>
      </c>
      <c r="AX1955">
        <v>91.3</v>
      </c>
      <c r="AY1955">
        <v>100</v>
      </c>
      <c r="AZ1955">
        <v>100</v>
      </c>
      <c r="BA1955">
        <v>87.7</v>
      </c>
      <c r="BB1955">
        <v>96.4</v>
      </c>
      <c r="BC1955">
        <v>115.6120064490254</v>
      </c>
      <c r="BD1955">
        <v>63.9889048913981</v>
      </c>
      <c r="BE1955">
        <v>0</v>
      </c>
      <c r="BF1955">
        <v>61.946919346819307</v>
      </c>
      <c r="BG1955">
        <v>163.1168390742844</v>
      </c>
      <c r="BH1955">
        <v>2.138818144463079E-5</v>
      </c>
      <c r="BI1955">
        <v>94.835165176814499</v>
      </c>
      <c r="BJ1955">
        <v>2.5220390792820001E-4</v>
      </c>
      <c r="BK1955">
        <v>602.45682361785441</v>
      </c>
      <c r="BL1955">
        <v>3.842676820894531</v>
      </c>
      <c r="BM1955">
        <v>206.30249582748081</v>
      </c>
      <c r="BN1955">
        <v>104.4177586550105</v>
      </c>
      <c r="BO1955">
        <v>104.92144725782811</v>
      </c>
      <c r="BP1955">
        <v>103.46836588938569</v>
      </c>
      <c r="BQ1955">
        <v>39.006582290615533</v>
      </c>
      <c r="BR1955">
        <v>52.841601398890667</v>
      </c>
      <c r="BS1955">
        <v>88.17879942713418</v>
      </c>
      <c r="BT1955">
        <v>0</v>
      </c>
      <c r="BU1955">
        <v>104.06323852597789</v>
      </c>
      <c r="BV1955">
        <v>854.09149055768376</v>
      </c>
      <c r="BW1955">
        <v>5.7679615472163457</v>
      </c>
      <c r="BX1955">
        <v>9.3146709208726239</v>
      </c>
      <c r="BY1955">
        <v>0.37257063462236001</v>
      </c>
      <c r="BZ1955">
        <v>0.38326618855613998</v>
      </c>
      <c r="CA1955">
        <f t="shared" si="240"/>
        <v>63.9889048913981</v>
      </c>
      <c r="CB1955" cm="1">
        <f t="array" ref="CB1955">IF(ISBLANK(INDEX(AC:AC,ROW())), "", INDEX(AC:AC,ROW())*(BI1955+BJ1955)/1000)</f>
        <v>166.05681583364498</v>
      </c>
      <c r="CC1955">
        <f t="shared" si="241"/>
        <v>163.11686046246584</v>
      </c>
      <c r="CD1955">
        <f t="shared" si="242"/>
        <v>3.6934061991493721</v>
      </c>
      <c r="CE1955">
        <f t="shared" si="243"/>
        <v>5.2110229907953736</v>
      </c>
      <c r="CF1955" cm="1">
        <f t="array" ref="CF1955">IFERROR(IF((BD1955+BE1955)*INDEX(H:H,ROW())*INDEX(K:K,ROW())/(BF1955*30*1000)&lt;0.5,"",(BD1955+BE1955)*INDEX(H:H,ROW())*INDEX(K:K,ROW())/(BF1955*30*1000)),"")</f>
        <v>2.4980396669436802</v>
      </c>
      <c r="CG1955">
        <f t="shared" si="244"/>
        <v>0.53581735365982408</v>
      </c>
      <c r="CH1955" cm="1">
        <f t="array" ref="CH1955">IFERROR((BD1955+BE1955)*INDEX(K:K,ROW())*INDEX(H:H,ROW())/BC1955/100000,"")</f>
        <v>0.4015479011037093</v>
      </c>
      <c r="CI1955">
        <f t="shared" si="245"/>
        <v>120.5811909921939</v>
      </c>
      <c r="CJ1955">
        <v>1</v>
      </c>
      <c r="CK1955">
        <f t="shared" si="246"/>
        <v>0</v>
      </c>
      <c r="CL1955" cm="1">
        <f t="array" ref="CL1955">IF(INDEX(AS:AS,ROW()-2)=0,CL1954,INDEX(AS:AS,ROW()-2))</f>
        <v>41.52</v>
      </c>
      <c r="CM1955" t="str">
        <f t="shared" si="247"/>
        <v>CIV</v>
      </c>
    </row>
    <row r="1956" spans="1:91" x14ac:dyDescent="0.3">
      <c r="A1956" s="1">
        <v>1951</v>
      </c>
      <c r="B1956" t="s">
        <v>213</v>
      </c>
      <c r="C1956">
        <v>3</v>
      </c>
      <c r="D1956">
        <v>23</v>
      </c>
      <c r="E1956">
        <v>13</v>
      </c>
      <c r="F1956" t="s">
        <v>105</v>
      </c>
      <c r="G1956" t="s">
        <v>112</v>
      </c>
      <c r="H1956">
        <v>46.21</v>
      </c>
      <c r="I1956">
        <v>0.89</v>
      </c>
      <c r="J1956">
        <v>44.1</v>
      </c>
      <c r="K1956">
        <v>1527</v>
      </c>
      <c r="L1956">
        <v>44.41</v>
      </c>
      <c r="M1956">
        <v>0.89</v>
      </c>
      <c r="N1956">
        <v>44.1</v>
      </c>
      <c r="O1956">
        <v>1570</v>
      </c>
      <c r="P1956">
        <v>1.32</v>
      </c>
      <c r="Q1956">
        <v>50.19</v>
      </c>
      <c r="R1956">
        <v>30.11</v>
      </c>
      <c r="S1956">
        <v>1.7</v>
      </c>
      <c r="T1956">
        <v>7.41</v>
      </c>
      <c r="U1956">
        <v>0</v>
      </c>
      <c r="V1956">
        <v>0</v>
      </c>
      <c r="W1956">
        <v>0</v>
      </c>
      <c r="X1956">
        <v>0</v>
      </c>
      <c r="Y1956">
        <v>2</v>
      </c>
      <c r="Z1956">
        <v>7.5</v>
      </c>
      <c r="AA1956">
        <v>19.5</v>
      </c>
      <c r="AB1956">
        <v>63.9</v>
      </c>
      <c r="AC1956">
        <v>1744</v>
      </c>
      <c r="AD1956">
        <v>37.86</v>
      </c>
      <c r="AE1956">
        <v>31.46</v>
      </c>
      <c r="AF1956">
        <v>10.49</v>
      </c>
      <c r="AG1956">
        <v>1572</v>
      </c>
      <c r="AI1956">
        <v>44.21</v>
      </c>
      <c r="AJ1956">
        <v>40.89</v>
      </c>
      <c r="AK1956">
        <v>3.54</v>
      </c>
      <c r="AL1956">
        <v>47.32</v>
      </c>
      <c r="AM1956">
        <v>5.43</v>
      </c>
      <c r="AN1956">
        <v>47.81</v>
      </c>
      <c r="AO1956">
        <v>43.92</v>
      </c>
      <c r="AP1956">
        <v>2.91</v>
      </c>
      <c r="AQ1956">
        <v>3.16</v>
      </c>
      <c r="AR1956">
        <v>0</v>
      </c>
      <c r="AS1956">
        <v>39.43</v>
      </c>
      <c r="AT1956">
        <v>0</v>
      </c>
      <c r="AU1956">
        <v>0</v>
      </c>
      <c r="AV1956">
        <v>6.7</v>
      </c>
      <c r="AW1956">
        <v>63.4</v>
      </c>
      <c r="AX1956">
        <v>90.1</v>
      </c>
      <c r="AY1956">
        <v>98.9</v>
      </c>
      <c r="AZ1956">
        <v>100</v>
      </c>
      <c r="BA1956">
        <v>83.399999999999991</v>
      </c>
      <c r="BB1956">
        <v>92.2</v>
      </c>
      <c r="BC1956">
        <v>123.3208661824484</v>
      </c>
      <c r="BD1956">
        <v>56.376104806984038</v>
      </c>
      <c r="BE1956">
        <v>0</v>
      </c>
      <c r="BF1956">
        <v>55.067763437977597</v>
      </c>
      <c r="BG1956">
        <v>161.09589169650499</v>
      </c>
      <c r="BH1956">
        <v>2.138818144463079E-5</v>
      </c>
      <c r="BI1956">
        <v>93.660406447854839</v>
      </c>
      <c r="BJ1956">
        <v>2.5220390792820001E-4</v>
      </c>
      <c r="BK1956">
        <v>609.65695610122043</v>
      </c>
      <c r="BL1956">
        <v>3.8338560614602359</v>
      </c>
      <c r="BM1956">
        <v>206.19320970300919</v>
      </c>
      <c r="BN1956">
        <v>104.8191533231151</v>
      </c>
      <c r="BO1956">
        <v>104.5066958682764</v>
      </c>
      <c r="BP1956">
        <v>103.803303527853</v>
      </c>
      <c r="BQ1956">
        <v>39.293254647695377</v>
      </c>
      <c r="BR1956">
        <v>53.215686267000933</v>
      </c>
      <c r="BS1956">
        <v>87.095330149922475</v>
      </c>
      <c r="BT1956">
        <v>0</v>
      </c>
      <c r="BU1956">
        <v>105.16223284076931</v>
      </c>
      <c r="BV1956">
        <v>851.54873470450377</v>
      </c>
      <c r="BW1956">
        <v>6.3309451832554302</v>
      </c>
      <c r="BX1956">
        <v>9.5313905596279849</v>
      </c>
      <c r="BY1956">
        <v>0.37257063462236001</v>
      </c>
      <c r="BZ1956">
        <v>0.38326618855613998</v>
      </c>
      <c r="CA1956">
        <f t="shared" si="240"/>
        <v>56.376104806984038</v>
      </c>
      <c r="CB1956" cm="1">
        <f t="array" ref="CB1956">IF(ISBLANK(INDEX(AC:AC,ROW())), "", INDEX(AC:AC,ROW())*(BI1956+BJ1956)/1000)</f>
        <v>163.34418868867428</v>
      </c>
      <c r="CC1956">
        <f t="shared" si="241"/>
        <v>161.09591308468643</v>
      </c>
      <c r="CD1956">
        <f t="shared" si="242"/>
        <v>3.7844346540357616</v>
      </c>
      <c r="CE1956">
        <f t="shared" si="243"/>
        <v>4.9436642392639119</v>
      </c>
      <c r="CF1956" cm="1">
        <f t="array" ref="CF1956">IFERROR(IF((BD1956+BE1956)*INDEX(H:H,ROW())*INDEX(K:K,ROW())/(BF1956*30*1000)&lt;0.5,"",(BD1956+BE1956)*INDEX(H:H,ROW())*INDEX(K:K,ROW())/(BF1956*30*1000)),"")</f>
        <v>2.4079717006974959</v>
      </c>
      <c r="CG1956">
        <f t="shared" si="244"/>
        <v>0.44654051777828901</v>
      </c>
      <c r="CH1956" cm="1">
        <f t="array" ref="CH1956">IFERROR((BD1956+BE1956)*INDEX(K:K,ROW())*INDEX(H:H,ROW())/BC1956/100000,"")</f>
        <v>0.32257707900747806</v>
      </c>
      <c r="CI1956">
        <f t="shared" si="245"/>
        <v>103.32593452936698</v>
      </c>
      <c r="CJ1956">
        <v>1</v>
      </c>
      <c r="CK1956">
        <f t="shared" si="246"/>
        <v>0</v>
      </c>
      <c r="CL1956" cm="1">
        <f t="array" ref="CL1956">IF(INDEX(AS:AS,ROW()-2)=0,CL1955,INDEX(AS:AS,ROW()-2))</f>
        <v>39.11</v>
      </c>
      <c r="CM1956" t="str">
        <f t="shared" si="247"/>
        <v>SP</v>
      </c>
    </row>
    <row r="1957" spans="1:91" x14ac:dyDescent="0.3">
      <c r="A1957" s="1">
        <v>1952</v>
      </c>
      <c r="B1957" t="s">
        <v>213</v>
      </c>
      <c r="C1957">
        <v>3</v>
      </c>
      <c r="D1957">
        <v>23</v>
      </c>
      <c r="E1957">
        <v>13</v>
      </c>
      <c r="F1957" t="s">
        <v>105</v>
      </c>
      <c r="G1957" t="s">
        <v>113</v>
      </c>
      <c r="H1957">
        <v>46.21</v>
      </c>
      <c r="I1957">
        <v>0.89</v>
      </c>
      <c r="J1957">
        <v>44.1</v>
      </c>
      <c r="K1957">
        <v>1570</v>
      </c>
      <c r="L1957">
        <v>44.41</v>
      </c>
      <c r="M1957">
        <v>0.89</v>
      </c>
      <c r="N1957">
        <v>44.1</v>
      </c>
      <c r="O1957">
        <v>1570</v>
      </c>
      <c r="P1957">
        <v>1.32</v>
      </c>
      <c r="Q1957">
        <v>50.19</v>
      </c>
      <c r="R1957">
        <v>30.11</v>
      </c>
      <c r="S1957">
        <v>1.7</v>
      </c>
      <c r="T1957">
        <v>7.41</v>
      </c>
      <c r="U1957">
        <v>0</v>
      </c>
      <c r="V1957">
        <v>0</v>
      </c>
      <c r="W1957">
        <v>0</v>
      </c>
      <c r="X1957">
        <v>0</v>
      </c>
      <c r="Y1957">
        <v>2</v>
      </c>
      <c r="Z1957">
        <v>7.5</v>
      </c>
      <c r="AA1957">
        <v>19.5</v>
      </c>
      <c r="AB1957">
        <v>63.9</v>
      </c>
      <c r="AC1957">
        <v>1739</v>
      </c>
      <c r="AD1957">
        <v>37.86</v>
      </c>
      <c r="AE1957">
        <v>32.409999999999997</v>
      </c>
      <c r="AF1957">
        <v>10.56</v>
      </c>
      <c r="AG1957">
        <v>1572</v>
      </c>
      <c r="AI1957">
        <v>44.21</v>
      </c>
      <c r="AJ1957">
        <v>40.89</v>
      </c>
      <c r="AK1957">
        <v>0</v>
      </c>
      <c r="AL1957">
        <v>47.32</v>
      </c>
      <c r="AM1957">
        <v>6.32</v>
      </c>
      <c r="AN1957">
        <v>47.81</v>
      </c>
      <c r="AO1957">
        <v>45.02</v>
      </c>
      <c r="AP1957">
        <v>3.72</v>
      </c>
      <c r="AQ1957">
        <v>0</v>
      </c>
      <c r="AR1957">
        <v>0</v>
      </c>
      <c r="AS1957">
        <v>41.52</v>
      </c>
      <c r="AT1957">
        <v>0</v>
      </c>
      <c r="AU1957">
        <v>0</v>
      </c>
      <c r="AV1957">
        <v>5.6</v>
      </c>
      <c r="AW1957">
        <v>64.5</v>
      </c>
      <c r="AX1957">
        <v>90.6</v>
      </c>
      <c r="AY1957">
        <v>100</v>
      </c>
      <c r="AZ1957">
        <v>100</v>
      </c>
      <c r="BA1957">
        <v>85</v>
      </c>
      <c r="BB1957">
        <v>94.4</v>
      </c>
      <c r="BC1957">
        <v>122.73757000760079</v>
      </c>
      <c r="BD1957">
        <v>64.000737748095148</v>
      </c>
      <c r="BE1957">
        <v>0</v>
      </c>
      <c r="BF1957">
        <v>61.610679432971757</v>
      </c>
      <c r="BG1957">
        <v>157.53041958370909</v>
      </c>
      <c r="BH1957">
        <v>0.35758523020310601</v>
      </c>
      <c r="BI1957">
        <v>91.586906705648886</v>
      </c>
      <c r="BJ1957">
        <v>2.5220390792820001E-4</v>
      </c>
      <c r="BK1957">
        <v>550.9466447195457</v>
      </c>
      <c r="BL1957">
        <v>3.843754394310857</v>
      </c>
      <c r="BM1957">
        <v>206.3375431723108</v>
      </c>
      <c r="BN1957">
        <v>104.0748052735495</v>
      </c>
      <c r="BO1957">
        <v>104.0233339099607</v>
      </c>
      <c r="BP1957">
        <v>103.5116741634054</v>
      </c>
      <c r="BQ1957">
        <v>35.773126063090949</v>
      </c>
      <c r="BR1957">
        <v>46.484002770674927</v>
      </c>
      <c r="BS1957">
        <v>86.758640608889479</v>
      </c>
      <c r="BT1957">
        <v>0</v>
      </c>
      <c r="BU1957">
        <v>107.0313566212466</v>
      </c>
      <c r="BV1957">
        <v>852.04427934458988</v>
      </c>
      <c r="BW1957">
        <v>5.5418447859131854</v>
      </c>
      <c r="BX1957">
        <v>9.2881138964454433</v>
      </c>
      <c r="BY1957">
        <v>0.37257063462236001</v>
      </c>
      <c r="BZ1957">
        <v>0.38326618855613998</v>
      </c>
      <c r="CA1957">
        <f t="shared" si="240"/>
        <v>64.000737748095148</v>
      </c>
      <c r="CB1957" cm="1">
        <f t="array" ref="CB1957">IF(ISBLANK(INDEX(AC:AC,ROW())), "", INDEX(AC:AC,ROW())*(BI1957+BJ1957)/1000)</f>
        <v>159.27006934371931</v>
      </c>
      <c r="CC1957">
        <f t="shared" si="241"/>
        <v>157.8880048139122</v>
      </c>
      <c r="CD1957">
        <f t="shared" si="242"/>
        <v>3.4894775278774022</v>
      </c>
      <c r="CE1957">
        <f t="shared" si="243"/>
        <v>4.4888182541452233</v>
      </c>
      <c r="CF1957" cm="1">
        <f t="array" ref="CF1957">IFERROR(IF((BD1957+BE1957)*INDEX(H:H,ROW())*INDEX(K:K,ROW())/(BF1957*30*1000)&lt;0.5,"",(BD1957+BE1957)*INDEX(H:H,ROW())*INDEX(K:K,ROW())/(BF1957*30*1000)),"")</f>
        <v>2.5121371630895597</v>
      </c>
      <c r="CG1957">
        <f t="shared" si="244"/>
        <v>0.50197082628535317</v>
      </c>
      <c r="CH1957" cm="1">
        <f t="array" ref="CH1957">IFERROR((BD1957+BE1957)*INDEX(K:K,ROW())*INDEX(H:H,ROW())/BC1957/100000,"")</f>
        <v>0.37830587024946283</v>
      </c>
      <c r="CI1957">
        <f t="shared" si="245"/>
        <v>120.60348891955789</v>
      </c>
      <c r="CJ1957">
        <v>1</v>
      </c>
      <c r="CK1957">
        <f t="shared" si="246"/>
        <v>0</v>
      </c>
      <c r="CL1957" cm="1">
        <f t="array" ref="CL1957">IF(INDEX(AS:AS,ROW()-2)=0,CL1956,INDEX(AS:AS,ROW()-2))</f>
        <v>41.52</v>
      </c>
      <c r="CM1957" t="str">
        <f t="shared" si="247"/>
        <v>CIV</v>
      </c>
    </row>
    <row r="1958" spans="1:91" x14ac:dyDescent="0.3">
      <c r="A1958" s="1">
        <v>1953</v>
      </c>
      <c r="B1958" t="s">
        <v>213</v>
      </c>
      <c r="C1958">
        <v>3</v>
      </c>
      <c r="D1958">
        <v>23</v>
      </c>
      <c r="E1958">
        <v>13</v>
      </c>
      <c r="F1958" t="s">
        <v>114</v>
      </c>
      <c r="G1958" t="s">
        <v>115</v>
      </c>
      <c r="H1958">
        <v>43.74</v>
      </c>
      <c r="I1958">
        <v>0.86</v>
      </c>
      <c r="J1958">
        <v>43.61</v>
      </c>
      <c r="K1958">
        <v>1528</v>
      </c>
      <c r="L1958">
        <v>44.41</v>
      </c>
      <c r="M1958">
        <v>0.89</v>
      </c>
      <c r="N1958">
        <v>44.1</v>
      </c>
      <c r="O1958">
        <v>1570</v>
      </c>
      <c r="P1958">
        <v>1.32</v>
      </c>
      <c r="Q1958">
        <v>50.19</v>
      </c>
      <c r="R1958">
        <v>30.11</v>
      </c>
      <c r="S1958">
        <v>1.7</v>
      </c>
      <c r="T1958">
        <v>7.41</v>
      </c>
      <c r="U1958">
        <v>0</v>
      </c>
      <c r="V1958">
        <v>0</v>
      </c>
      <c r="W1958">
        <v>0</v>
      </c>
      <c r="X1958">
        <v>0</v>
      </c>
      <c r="Y1958">
        <v>2</v>
      </c>
      <c r="Z1958">
        <v>7.5</v>
      </c>
      <c r="AA1958">
        <v>19.5</v>
      </c>
      <c r="AB1958">
        <v>63.9</v>
      </c>
      <c r="AC1958">
        <v>1746</v>
      </c>
      <c r="AD1958">
        <v>37.86</v>
      </c>
      <c r="AE1958">
        <v>31.59</v>
      </c>
      <c r="AF1958">
        <v>10.79</v>
      </c>
      <c r="AG1958">
        <v>1572</v>
      </c>
      <c r="AI1958">
        <v>43.02</v>
      </c>
      <c r="AJ1958">
        <v>40.89</v>
      </c>
      <c r="AK1958">
        <v>3.48</v>
      </c>
      <c r="AL1958">
        <v>47.32</v>
      </c>
      <c r="AM1958">
        <v>5.64</v>
      </c>
      <c r="AN1958">
        <v>47.45</v>
      </c>
      <c r="AO1958">
        <v>43.57</v>
      </c>
      <c r="AP1958">
        <v>2.86</v>
      </c>
      <c r="AQ1958">
        <v>0</v>
      </c>
      <c r="AR1958">
        <v>2.78</v>
      </c>
      <c r="AS1958">
        <v>39.049999999999997</v>
      </c>
      <c r="AT1958">
        <v>0</v>
      </c>
      <c r="AU1958">
        <v>0</v>
      </c>
      <c r="AV1958">
        <v>6.4</v>
      </c>
      <c r="AW1958">
        <v>54.2</v>
      </c>
      <c r="AX1958">
        <v>82.5</v>
      </c>
      <c r="AY1958">
        <v>97.7</v>
      </c>
      <c r="AZ1958">
        <v>100</v>
      </c>
      <c r="BA1958">
        <v>76.099999999999994</v>
      </c>
      <c r="BB1958">
        <v>91.3</v>
      </c>
      <c r="BC1958">
        <v>100.0118313753743</v>
      </c>
      <c r="BD1958">
        <v>57.160262294823667</v>
      </c>
      <c r="BE1958">
        <v>0</v>
      </c>
      <c r="BF1958">
        <v>55.993589518157172</v>
      </c>
      <c r="BG1958">
        <v>142.87875701767041</v>
      </c>
      <c r="BH1958">
        <v>2.9497329686003E-2</v>
      </c>
      <c r="BI1958">
        <v>83.070478714709552</v>
      </c>
      <c r="BJ1958">
        <v>2.5220390792820001E-4</v>
      </c>
      <c r="BK1958">
        <v>577.97990305980466</v>
      </c>
      <c r="BL1958">
        <v>3.8249179320588498</v>
      </c>
      <c r="BM1958">
        <v>206.34161241555771</v>
      </c>
      <c r="BN1958">
        <v>104.3158653491473</v>
      </c>
      <c r="BO1958">
        <v>103.4984873141585</v>
      </c>
      <c r="BP1958">
        <v>103.1987414861666</v>
      </c>
      <c r="BQ1958">
        <v>40.668288323039853</v>
      </c>
      <c r="BR1958">
        <v>47.933278802414151</v>
      </c>
      <c r="BS1958">
        <v>89.904598328228374</v>
      </c>
      <c r="BT1958">
        <v>0</v>
      </c>
      <c r="BU1958">
        <v>105.5050258453354</v>
      </c>
      <c r="BV1958">
        <v>854.90082449787087</v>
      </c>
      <c r="BW1958">
        <v>6.2238674206716027</v>
      </c>
      <c r="BX1958">
        <v>9.0365847396508698</v>
      </c>
      <c r="BY1958">
        <v>0.37257063462236001</v>
      </c>
      <c r="BZ1958">
        <v>0.38326618855613998</v>
      </c>
      <c r="CA1958">
        <f t="shared" si="240"/>
        <v>57.160262294823667</v>
      </c>
      <c r="CB1958" cm="1">
        <f t="array" ref="CB1958">IF(ISBLANK(INDEX(AC:AC,ROW())), "", INDEX(AC:AC,ROW())*(BI1958+BJ1958)/1000)</f>
        <v>145.04149618390613</v>
      </c>
      <c r="CC1958">
        <f t="shared" si="241"/>
        <v>142.9082543473564</v>
      </c>
      <c r="CD1958">
        <f t="shared" si="242"/>
        <v>4.0444123098372762</v>
      </c>
      <c r="CE1958">
        <f t="shared" si="243"/>
        <v>5.7791152817757458</v>
      </c>
      <c r="CF1958" cm="1">
        <f t="array" ref="CF1958">IFERROR(IF((BD1958+BE1958)*INDEX(H:H,ROW())*INDEX(K:K,ROW())/(BF1958*30*1000)&lt;0.5,"",(BD1958+BE1958)*INDEX(H:H,ROW())*INDEX(K:K,ROW())/(BF1958*30*1000)),"")</f>
        <v>2.2742425567378461</v>
      </c>
      <c r="CG1958">
        <f t="shared" si="244"/>
        <v>0.55986965490109353</v>
      </c>
      <c r="CH1958" cm="1">
        <f t="array" ref="CH1958">IFERROR((BD1958+BE1958)*INDEX(K:K,ROW())*INDEX(H:H,ROW())/BC1958/100000,"")</f>
        <v>0.38198381862065967</v>
      </c>
      <c r="CI1958">
        <f t="shared" si="245"/>
        <v>99.228314950677856</v>
      </c>
      <c r="CJ1958">
        <v>1</v>
      </c>
      <c r="CK1958">
        <f t="shared" si="246"/>
        <v>0</v>
      </c>
      <c r="CL1958" cm="1">
        <f t="array" ref="CL1958">IF(INDEX(AS:AS,ROW()-2)=0,CL1957,INDEX(AS:AS,ROW()-2))</f>
        <v>39.43</v>
      </c>
      <c r="CM1958" t="str">
        <f t="shared" si="247"/>
        <v>SP</v>
      </c>
    </row>
    <row r="1959" spans="1:91" x14ac:dyDescent="0.3">
      <c r="A1959" s="1">
        <v>1954</v>
      </c>
      <c r="B1959" t="s">
        <v>213</v>
      </c>
      <c r="C1959">
        <v>3</v>
      </c>
      <c r="D1959">
        <v>23</v>
      </c>
      <c r="E1959">
        <v>13</v>
      </c>
      <c r="F1959" t="s">
        <v>114</v>
      </c>
      <c r="G1959" t="s">
        <v>116</v>
      </c>
      <c r="H1959">
        <v>46.21</v>
      </c>
      <c r="I1959">
        <v>0.89</v>
      </c>
      <c r="J1959">
        <v>44.1</v>
      </c>
      <c r="K1959">
        <v>1570</v>
      </c>
      <c r="L1959">
        <v>44.41</v>
      </c>
      <c r="M1959">
        <v>0.89</v>
      </c>
      <c r="N1959">
        <v>44.1</v>
      </c>
      <c r="O1959">
        <v>1570</v>
      </c>
      <c r="P1959">
        <v>1.32</v>
      </c>
      <c r="Q1959">
        <v>50.19</v>
      </c>
      <c r="R1959">
        <v>30.11</v>
      </c>
      <c r="S1959">
        <v>1.7</v>
      </c>
      <c r="T1959">
        <v>7.41</v>
      </c>
      <c r="U1959">
        <v>0</v>
      </c>
      <c r="V1959">
        <v>0</v>
      </c>
      <c r="W1959">
        <v>0</v>
      </c>
      <c r="X1959">
        <v>0</v>
      </c>
      <c r="Y1959">
        <v>2</v>
      </c>
      <c r="Z1959">
        <v>7.5</v>
      </c>
      <c r="AA1959">
        <v>19.5</v>
      </c>
      <c r="AB1959">
        <v>63.9</v>
      </c>
      <c r="AC1959">
        <v>1750</v>
      </c>
      <c r="AD1959">
        <v>37.86</v>
      </c>
      <c r="AE1959">
        <v>32.409999999999997</v>
      </c>
      <c r="AF1959">
        <v>10.85</v>
      </c>
      <c r="AG1959">
        <v>1572</v>
      </c>
      <c r="AI1959">
        <v>44.21</v>
      </c>
      <c r="AJ1959">
        <v>40.89</v>
      </c>
      <c r="AK1959">
        <v>0</v>
      </c>
      <c r="AL1959">
        <v>47.32</v>
      </c>
      <c r="AM1959">
        <v>6.32</v>
      </c>
      <c r="AN1959">
        <v>47.81</v>
      </c>
      <c r="AO1959">
        <v>45.02</v>
      </c>
      <c r="AP1959">
        <v>3.72</v>
      </c>
      <c r="AQ1959">
        <v>0</v>
      </c>
      <c r="AR1959">
        <v>0</v>
      </c>
      <c r="AS1959">
        <v>41.52</v>
      </c>
      <c r="AT1959">
        <v>0</v>
      </c>
      <c r="AU1959">
        <v>0</v>
      </c>
      <c r="AV1959">
        <v>6.7</v>
      </c>
      <c r="AW1959">
        <v>56.3</v>
      </c>
      <c r="AX1959">
        <v>84.6</v>
      </c>
      <c r="AY1959">
        <v>99.8</v>
      </c>
      <c r="AZ1959">
        <v>100</v>
      </c>
      <c r="BA1959">
        <v>77.899999999999991</v>
      </c>
      <c r="BB1959">
        <v>93.1</v>
      </c>
      <c r="BC1959">
        <v>109.3753826499553</v>
      </c>
      <c r="BD1959">
        <v>61.929571262079811</v>
      </c>
      <c r="BE1959">
        <v>0</v>
      </c>
      <c r="BF1959">
        <v>59.254420123168309</v>
      </c>
      <c r="BG1959">
        <v>159.89914413873029</v>
      </c>
      <c r="BH1959">
        <v>2.138818144463079E-5</v>
      </c>
      <c r="BI1959">
        <v>92.964579816606005</v>
      </c>
      <c r="BJ1959">
        <v>2.5220390792820001E-4</v>
      </c>
      <c r="BK1959">
        <v>574.64492754650814</v>
      </c>
      <c r="BL1959">
        <v>3.8384783325144891</v>
      </c>
      <c r="BM1959">
        <v>206.34378599753839</v>
      </c>
      <c r="BN1959">
        <v>104.1100499002273</v>
      </c>
      <c r="BO1959">
        <v>102.2642908889445</v>
      </c>
      <c r="BP1959">
        <v>102.17087775858199</v>
      </c>
      <c r="BQ1959">
        <v>39.376661314672113</v>
      </c>
      <c r="BR1959">
        <v>48.796529597012317</v>
      </c>
      <c r="BS1959">
        <v>92.989096089022354</v>
      </c>
      <c r="BT1959">
        <v>0</v>
      </c>
      <c r="BU1959">
        <v>104.22241293247301</v>
      </c>
      <c r="BV1959">
        <v>851.99098019743053</v>
      </c>
      <c r="BW1959">
        <v>5.494578855112997</v>
      </c>
      <c r="BX1959">
        <v>9.0700916420854796</v>
      </c>
      <c r="BY1959">
        <v>0.37257063462236001</v>
      </c>
      <c r="BZ1959">
        <v>0.38326618855613998</v>
      </c>
      <c r="CA1959">
        <f t="shared" si="240"/>
        <v>61.929571262079811</v>
      </c>
      <c r="CB1959" cm="1">
        <f t="array" ref="CB1959">IF(ISBLANK(INDEX(AC:AC,ROW())), "", INDEX(AC:AC,ROW())*(BI1959+BJ1959)/1000)</f>
        <v>162.68845603589941</v>
      </c>
      <c r="CC1959">
        <f t="shared" si="241"/>
        <v>159.89916552691173</v>
      </c>
      <c r="CD1959">
        <f t="shared" si="242"/>
        <v>3.5937956627409222</v>
      </c>
      <c r="CE1959">
        <f t="shared" si="243"/>
        <v>5.2538780996597776</v>
      </c>
      <c r="CF1959" cm="1">
        <f t="array" ref="CF1959">IFERROR(IF((BD1959+BE1959)*INDEX(H:H,ROW())*INDEX(K:K,ROW())/(BF1959*30*1000)&lt;0.5,"",(BD1959+BE1959)*INDEX(H:H,ROW())*INDEX(K:K,ROW())/(BF1959*30*1000)),"")</f>
        <v>2.5275030435722567</v>
      </c>
      <c r="CG1959">
        <f t="shared" si="244"/>
        <v>0.54175280293926842</v>
      </c>
      <c r="CH1959" cm="1">
        <f t="array" ref="CH1959">IFERROR((BD1959+BE1959)*INDEX(K:K,ROW())*INDEX(H:H,ROW())/BC1959/100000,"")</f>
        <v>0.41078455748784048</v>
      </c>
      <c r="CI1959">
        <f t="shared" si="245"/>
        <v>116.70056665435095</v>
      </c>
      <c r="CJ1959">
        <v>1</v>
      </c>
      <c r="CK1959">
        <f t="shared" si="246"/>
        <v>0</v>
      </c>
      <c r="CL1959" cm="1">
        <f t="array" ref="CL1959">IF(INDEX(AS:AS,ROW()-2)=0,CL1958,INDEX(AS:AS,ROW()-2))</f>
        <v>41.52</v>
      </c>
      <c r="CM1959" t="str">
        <f t="shared" si="247"/>
        <v>CIV</v>
      </c>
    </row>
    <row r="1960" spans="1:91" x14ac:dyDescent="0.3">
      <c r="A1960" s="1">
        <v>1955</v>
      </c>
      <c r="B1960" t="s">
        <v>213</v>
      </c>
      <c r="C1960">
        <v>3</v>
      </c>
      <c r="D1960">
        <v>23</v>
      </c>
      <c r="E1960">
        <v>13</v>
      </c>
      <c r="F1960" t="s">
        <v>114</v>
      </c>
      <c r="G1960" t="s">
        <v>117</v>
      </c>
      <c r="H1960">
        <v>46.21</v>
      </c>
      <c r="I1960">
        <v>0.89</v>
      </c>
      <c r="J1960">
        <v>44.1</v>
      </c>
      <c r="K1960">
        <v>1570</v>
      </c>
      <c r="L1960">
        <v>44.41</v>
      </c>
      <c r="M1960">
        <v>0.89</v>
      </c>
      <c r="N1960">
        <v>44.1</v>
      </c>
      <c r="O1960">
        <v>1570</v>
      </c>
      <c r="P1960">
        <v>1.32</v>
      </c>
      <c r="Q1960">
        <v>50.19</v>
      </c>
      <c r="R1960">
        <v>30.11</v>
      </c>
      <c r="S1960">
        <v>1.7</v>
      </c>
      <c r="T1960">
        <v>7.41</v>
      </c>
      <c r="U1960">
        <v>0</v>
      </c>
      <c r="V1960">
        <v>0</v>
      </c>
      <c r="W1960">
        <v>0</v>
      </c>
      <c r="X1960">
        <v>0</v>
      </c>
      <c r="Y1960">
        <v>2</v>
      </c>
      <c r="Z1960">
        <v>7.5</v>
      </c>
      <c r="AA1960">
        <v>19.5</v>
      </c>
      <c r="AB1960">
        <v>63.9</v>
      </c>
      <c r="AC1960">
        <v>1754</v>
      </c>
      <c r="AD1960">
        <v>37.86</v>
      </c>
      <c r="AE1960">
        <v>32.409999999999997</v>
      </c>
      <c r="AF1960">
        <v>10.92</v>
      </c>
      <c r="AG1960">
        <v>1572</v>
      </c>
      <c r="AI1960">
        <v>44.21</v>
      </c>
      <c r="AJ1960">
        <v>40.89</v>
      </c>
      <c r="AK1960">
        <v>0</v>
      </c>
      <c r="AL1960">
        <v>47.32</v>
      </c>
      <c r="AM1960">
        <v>6.44</v>
      </c>
      <c r="AN1960">
        <v>47.81</v>
      </c>
      <c r="AO1960">
        <v>45.02</v>
      </c>
      <c r="AP1960">
        <v>2.96</v>
      </c>
      <c r="AQ1960">
        <v>3.24</v>
      </c>
      <c r="AR1960">
        <v>0</v>
      </c>
      <c r="AS1960">
        <v>41.52</v>
      </c>
      <c r="AT1960">
        <v>0</v>
      </c>
      <c r="AU1960">
        <v>0</v>
      </c>
      <c r="AV1960">
        <v>6.6</v>
      </c>
      <c r="AW1960">
        <v>59</v>
      </c>
      <c r="AX1960">
        <v>88.2</v>
      </c>
      <c r="AY1960">
        <v>98.4</v>
      </c>
      <c r="AZ1960">
        <v>100</v>
      </c>
      <c r="BA1960">
        <v>81.600000000000009</v>
      </c>
      <c r="BB1960">
        <v>91.800000000000011</v>
      </c>
      <c r="BC1960">
        <v>135.11865972784059</v>
      </c>
      <c r="BD1960">
        <v>64.165325485224457</v>
      </c>
      <c r="BE1960">
        <v>0</v>
      </c>
      <c r="BF1960">
        <v>62.041247795339856</v>
      </c>
      <c r="BG1960">
        <v>164.396366633925</v>
      </c>
      <c r="BH1960">
        <v>2.138818144463079E-5</v>
      </c>
      <c r="BI1960">
        <v>95.577810357203006</v>
      </c>
      <c r="BJ1960">
        <v>2.5220390792820001E-4</v>
      </c>
      <c r="BK1960">
        <v>559.69019410877763</v>
      </c>
      <c r="BL1960">
        <v>3.8464007379519458</v>
      </c>
      <c r="BM1960">
        <v>206.34181414715729</v>
      </c>
      <c r="BN1960">
        <v>103.72513253757759</v>
      </c>
      <c r="BO1960">
        <v>101.9239620776786</v>
      </c>
      <c r="BP1960">
        <v>102.00979088896101</v>
      </c>
      <c r="BQ1960">
        <v>39.14455166361757</v>
      </c>
      <c r="BR1960">
        <v>53.071275465634763</v>
      </c>
      <c r="BS1960">
        <v>92.860730344022542</v>
      </c>
      <c r="BT1960">
        <v>0</v>
      </c>
      <c r="BU1960">
        <v>104.31876170498479</v>
      </c>
      <c r="BV1960">
        <v>852.19412470895395</v>
      </c>
      <c r="BW1960">
        <v>5.5462589171879388</v>
      </c>
      <c r="BX1960">
        <v>8.9580233050238061</v>
      </c>
      <c r="BY1960">
        <v>0.37257063462236001</v>
      </c>
      <c r="BZ1960">
        <v>0.38326618855613998</v>
      </c>
      <c r="CA1960">
        <f t="shared" si="240"/>
        <v>64.165325485224457</v>
      </c>
      <c r="CB1960" cm="1">
        <f t="array" ref="CB1960">IF(ISBLANK(INDEX(AC:AC,ROW())), "", INDEX(AC:AC,ROW())*(BI1960+BJ1960)/1000)</f>
        <v>167.64392173218857</v>
      </c>
      <c r="CC1960">
        <f t="shared" si="241"/>
        <v>164.39638802210644</v>
      </c>
      <c r="CD1960">
        <f t="shared" si="242"/>
        <v>3.4045163695051253</v>
      </c>
      <c r="CE1960">
        <f t="shared" si="243"/>
        <v>4.1422124467199399</v>
      </c>
      <c r="CF1960" cm="1">
        <f t="array" ref="CF1960">IFERROR(IF((BD1960+BE1960)*INDEX(H:H,ROW())*INDEX(K:K,ROW())/(BF1960*30*1000)&lt;0.5,"",(BD1960+BE1960)*INDEX(H:H,ROW())*INDEX(K:K,ROW())/(BF1960*30*1000)),"")</f>
        <v>2.5011183579628433</v>
      </c>
      <c r="CG1960">
        <f t="shared" si="244"/>
        <v>0.45916121370878676</v>
      </c>
      <c r="CH1960" cm="1">
        <f t="array" ref="CH1960">IFERROR((BD1960+BE1960)*INDEX(K:K,ROW())*INDEX(H:H,ROW())/BC1960/100000,"")</f>
        <v>0.34452496226146412</v>
      </c>
      <c r="CI1960">
        <f t="shared" si="245"/>
        <v>120.91363933390622</v>
      </c>
      <c r="CJ1960">
        <v>1</v>
      </c>
      <c r="CK1960">
        <f t="shared" si="246"/>
        <v>0</v>
      </c>
      <c r="CL1960" cm="1">
        <f t="array" ref="CL1960">IF(INDEX(AS:AS,ROW()-2)=0,CL1959,INDEX(AS:AS,ROW()-2))</f>
        <v>39.049999999999997</v>
      </c>
      <c r="CM1960" t="str">
        <f t="shared" si="247"/>
        <v>SP</v>
      </c>
    </row>
    <row r="1961" spans="1:91" x14ac:dyDescent="0.3">
      <c r="A1961" s="1">
        <v>1956</v>
      </c>
      <c r="B1961" t="s">
        <v>213</v>
      </c>
      <c r="C1961">
        <v>3</v>
      </c>
      <c r="D1961">
        <v>23</v>
      </c>
      <c r="E1961">
        <v>13</v>
      </c>
      <c r="F1961" t="s">
        <v>114</v>
      </c>
      <c r="G1961" t="s">
        <v>118</v>
      </c>
      <c r="H1961">
        <v>43.83</v>
      </c>
      <c r="I1961">
        <v>0.87</v>
      </c>
      <c r="J1961">
        <v>43.61</v>
      </c>
      <c r="K1961">
        <v>1530</v>
      </c>
      <c r="L1961">
        <v>44.12</v>
      </c>
      <c r="M1961">
        <v>0.91</v>
      </c>
      <c r="N1961">
        <v>43.61</v>
      </c>
      <c r="O1961">
        <v>1530</v>
      </c>
      <c r="P1961">
        <v>1.17</v>
      </c>
      <c r="Q1961">
        <v>50.19</v>
      </c>
      <c r="R1961">
        <v>30.11</v>
      </c>
      <c r="S1961">
        <v>1.7</v>
      </c>
      <c r="T1961">
        <v>7.41</v>
      </c>
      <c r="U1961">
        <v>0</v>
      </c>
      <c r="V1961">
        <v>0</v>
      </c>
      <c r="W1961">
        <v>0</v>
      </c>
      <c r="X1961">
        <v>0</v>
      </c>
      <c r="Y1961">
        <v>2.2999999999999998</v>
      </c>
      <c r="Z1961">
        <v>7.5</v>
      </c>
      <c r="AA1961">
        <v>19.8</v>
      </c>
      <c r="AB1961">
        <v>63.9</v>
      </c>
      <c r="AC1961">
        <v>1757</v>
      </c>
      <c r="AD1961">
        <v>37.86</v>
      </c>
      <c r="AE1961">
        <v>32.409999999999997</v>
      </c>
      <c r="AF1961">
        <v>11.05</v>
      </c>
      <c r="AG1961">
        <v>1572</v>
      </c>
      <c r="AI1961">
        <v>44.21</v>
      </c>
      <c r="AJ1961">
        <v>40.89</v>
      </c>
      <c r="AK1961">
        <v>0</v>
      </c>
      <c r="AL1961">
        <v>47.32</v>
      </c>
      <c r="AM1961">
        <v>6.32</v>
      </c>
      <c r="AN1961">
        <v>47.81</v>
      </c>
      <c r="AO1961">
        <v>45.02</v>
      </c>
      <c r="AP1961">
        <v>3.72</v>
      </c>
      <c r="AQ1961">
        <v>0</v>
      </c>
      <c r="AR1961">
        <v>0</v>
      </c>
      <c r="AS1961">
        <v>41.52</v>
      </c>
      <c r="AT1961">
        <v>0</v>
      </c>
      <c r="AU1961">
        <v>0</v>
      </c>
      <c r="AV1961">
        <v>5.0999999999999996</v>
      </c>
      <c r="AW1961">
        <v>62.4</v>
      </c>
      <c r="AX1961">
        <v>92.1</v>
      </c>
      <c r="AY1961">
        <v>100</v>
      </c>
      <c r="AZ1961">
        <v>100</v>
      </c>
      <c r="BA1961">
        <v>85.2</v>
      </c>
      <c r="BB1961">
        <v>93.5</v>
      </c>
      <c r="BC1961">
        <v>120.4318303933143</v>
      </c>
      <c r="BD1961">
        <v>56.507876604764583</v>
      </c>
      <c r="BE1961">
        <v>0</v>
      </c>
      <c r="BF1961">
        <v>55.303857521718363</v>
      </c>
      <c r="BG1961">
        <v>129.75798103391679</v>
      </c>
      <c r="BH1961">
        <v>30.630233944639169</v>
      </c>
      <c r="BI1961">
        <v>75.443148159172139</v>
      </c>
      <c r="BJ1961">
        <v>2.5220390792820001E-4</v>
      </c>
      <c r="BK1961">
        <v>578.69868520875173</v>
      </c>
      <c r="BL1961">
        <v>3.8232219063593038</v>
      </c>
      <c r="BM1961">
        <v>206.3393450199606</v>
      </c>
      <c r="BN1961">
        <v>102.8527166818232</v>
      </c>
      <c r="BO1961">
        <v>102.1996304036529</v>
      </c>
      <c r="BP1961">
        <v>101.48941653347831</v>
      </c>
      <c r="BQ1961">
        <v>40.161672113389052</v>
      </c>
      <c r="BR1961">
        <v>52.813238516645391</v>
      </c>
      <c r="BS1961">
        <v>91.142647292633256</v>
      </c>
      <c r="BT1961">
        <v>0</v>
      </c>
      <c r="BU1961">
        <v>105.9864161084747</v>
      </c>
      <c r="BV1961">
        <v>853.45885806363049</v>
      </c>
      <c r="BW1961">
        <v>6.07472632309796</v>
      </c>
      <c r="BX1961">
        <v>9.0229431923901036</v>
      </c>
      <c r="BY1961">
        <v>0.37257063462236001</v>
      </c>
      <c r="BZ1961">
        <v>0.38326618855613998</v>
      </c>
      <c r="CA1961">
        <f t="shared" si="240"/>
        <v>56.507876604764583</v>
      </c>
      <c r="CB1961" cm="1">
        <f t="array" ref="CB1961">IF(ISBLANK(INDEX(AC:AC,ROW())), "", INDEX(AC:AC,ROW())*(BI1961+BJ1961)/1000)</f>
        <v>132.55405443793168</v>
      </c>
      <c r="CC1961">
        <f t="shared" si="241"/>
        <v>160.38821497855596</v>
      </c>
      <c r="CD1961">
        <f t="shared" si="242"/>
        <v>3.6081122624011011</v>
      </c>
      <c r="CE1961">
        <f t="shared" si="243"/>
        <v>4.8051971253679282</v>
      </c>
      <c r="CF1961" cm="1">
        <f t="array" ref="CF1961">IFERROR(IF((BD1961+BE1961)*INDEX(H:H,ROW())*INDEX(K:K,ROW())/(BF1961*30*1000)&lt;0.5,"",(BD1961+BE1961)*INDEX(H:H,ROW())*INDEX(K:K,ROW())/(BF1961*30*1000)),"")</f>
        <v>2.2839953209651562</v>
      </c>
      <c r="CG1961">
        <f t="shared" si="244"/>
        <v>0.45921296173198844</v>
      </c>
      <c r="CH1961" cm="1">
        <f t="array" ref="CH1961">IFERROR((BD1961+BE1961)*INDEX(K:K,ROW())*INDEX(H:H,ROW())/BC1961/100000,"")</f>
        <v>0.31465207677672385</v>
      </c>
      <c r="CI1961">
        <f t="shared" si="245"/>
        <v>98.426300112411738</v>
      </c>
      <c r="CJ1961">
        <v>1</v>
      </c>
      <c r="CK1961">
        <f t="shared" si="246"/>
        <v>0</v>
      </c>
      <c r="CL1961" cm="1">
        <f t="array" ref="CL1961">IF(INDEX(AS:AS,ROW()-2)=0,CL1960,INDEX(AS:AS,ROW()-2))</f>
        <v>41.52</v>
      </c>
      <c r="CM1961" t="str">
        <f t="shared" si="247"/>
        <v>CIV</v>
      </c>
    </row>
    <row r="1962" spans="1:91" x14ac:dyDescent="0.3">
      <c r="A1962" s="1">
        <v>1957</v>
      </c>
      <c r="B1962" t="s">
        <v>213</v>
      </c>
      <c r="C1962">
        <v>3</v>
      </c>
      <c r="D1962">
        <v>23</v>
      </c>
      <c r="E1962">
        <v>13</v>
      </c>
      <c r="F1962" t="s">
        <v>114</v>
      </c>
      <c r="G1962" t="s">
        <v>119</v>
      </c>
      <c r="H1962">
        <v>46.21</v>
      </c>
      <c r="I1962">
        <v>0.89</v>
      </c>
      <c r="J1962">
        <v>44.1</v>
      </c>
      <c r="K1962">
        <v>1570</v>
      </c>
      <c r="L1962">
        <v>44.41</v>
      </c>
      <c r="M1962">
        <v>0.89</v>
      </c>
      <c r="N1962">
        <v>44.1</v>
      </c>
      <c r="O1962">
        <v>1570</v>
      </c>
      <c r="P1962">
        <v>1.32</v>
      </c>
      <c r="Q1962">
        <v>50.19</v>
      </c>
      <c r="R1962">
        <v>30.11</v>
      </c>
      <c r="S1962">
        <v>1.7</v>
      </c>
      <c r="T1962">
        <v>7.41</v>
      </c>
      <c r="U1962">
        <v>0</v>
      </c>
      <c r="V1962">
        <v>0</v>
      </c>
      <c r="W1962">
        <v>0</v>
      </c>
      <c r="X1962">
        <v>0</v>
      </c>
      <c r="Y1962">
        <v>2</v>
      </c>
      <c r="Z1962">
        <v>7.5</v>
      </c>
      <c r="AA1962">
        <v>19.5</v>
      </c>
      <c r="AB1962">
        <v>63.9</v>
      </c>
      <c r="AC1962">
        <v>1745</v>
      </c>
      <c r="AD1962">
        <v>37.97</v>
      </c>
      <c r="AE1962">
        <v>31.84</v>
      </c>
      <c r="AF1962">
        <v>11.15</v>
      </c>
      <c r="AG1962">
        <v>1572</v>
      </c>
      <c r="AI1962">
        <v>43.53</v>
      </c>
      <c r="AJ1962">
        <v>39.409999999999997</v>
      </c>
      <c r="AK1962">
        <v>3.51</v>
      </c>
      <c r="AL1962">
        <v>47.04</v>
      </c>
      <c r="AM1962">
        <v>6.35</v>
      </c>
      <c r="AN1962">
        <v>47.63</v>
      </c>
      <c r="AO1962">
        <v>44.11</v>
      </c>
      <c r="AP1962">
        <v>2.86</v>
      </c>
      <c r="AQ1962">
        <v>0</v>
      </c>
      <c r="AR1962">
        <v>2.83</v>
      </c>
      <c r="AS1962">
        <v>39.979999999999997</v>
      </c>
      <c r="AT1962">
        <v>0</v>
      </c>
      <c r="AU1962">
        <v>0</v>
      </c>
      <c r="AV1962">
        <v>4.3</v>
      </c>
      <c r="AW1962">
        <v>61.5</v>
      </c>
      <c r="AX1962">
        <v>87.6</v>
      </c>
      <c r="AY1962">
        <v>98.2</v>
      </c>
      <c r="AZ1962">
        <v>100</v>
      </c>
      <c r="BA1962">
        <v>83.3</v>
      </c>
      <c r="BB1962">
        <v>93.9</v>
      </c>
      <c r="BC1962">
        <v>94.794173285379216</v>
      </c>
      <c r="BD1962">
        <v>54.732651417172058</v>
      </c>
      <c r="BE1962">
        <v>0</v>
      </c>
      <c r="BF1962">
        <v>52.987859541583099</v>
      </c>
      <c r="BG1962">
        <v>1.0411621473846E-3</v>
      </c>
      <c r="BH1962">
        <v>146.15981008401741</v>
      </c>
      <c r="BI1962">
        <v>3.3182704546329999E-4</v>
      </c>
      <c r="BJ1962">
        <v>2.5220390792820001E-4</v>
      </c>
      <c r="BK1962">
        <v>572.63476189806192</v>
      </c>
      <c r="BL1962">
        <v>3.7936429281459652</v>
      </c>
      <c r="BM1962">
        <v>206.21399687647889</v>
      </c>
      <c r="BN1962">
        <v>104.8352457998797</v>
      </c>
      <c r="BO1962">
        <v>105.4488594393125</v>
      </c>
      <c r="BP1962">
        <v>105.19924355614231</v>
      </c>
      <c r="BQ1962">
        <v>40.832027597303167</v>
      </c>
      <c r="BR1962">
        <v>51.96244692509044</v>
      </c>
      <c r="BS1962">
        <v>92.031897866626338</v>
      </c>
      <c r="BT1962">
        <v>0</v>
      </c>
      <c r="BU1962">
        <v>103.3765428310342</v>
      </c>
      <c r="BV1962">
        <v>852.06682239292411</v>
      </c>
      <c r="BW1962">
        <v>5.9539512046992149</v>
      </c>
      <c r="BX1962">
        <v>8.6610165155178667</v>
      </c>
      <c r="BY1962">
        <v>0.37257063462236001</v>
      </c>
      <c r="BZ1962">
        <v>0.38326618855613998</v>
      </c>
      <c r="CA1962">
        <f t="shared" si="240"/>
        <v>54.732651417172058</v>
      </c>
      <c r="CB1962" cm="1">
        <f t="array" ref="CB1962">IF(ISBLANK(INDEX(AC:AC,ROW())), "", INDEX(AC:AC,ROW())*(BI1962+BJ1962)/1000)</f>
        <v>1.0191340136681674E-3</v>
      </c>
      <c r="CC1962">
        <f t="shared" si="241"/>
        <v>146.16085124616478</v>
      </c>
      <c r="CD1962">
        <f t="shared" si="242"/>
        <v>3.9178395378501718</v>
      </c>
      <c r="CE1962">
        <f t="shared" si="243"/>
        <v>6.0408223633549376</v>
      </c>
      <c r="CF1962" cm="1">
        <f t="array" ref="CF1962">IFERROR(IF((BD1962+BE1962)*INDEX(H:H,ROW())*INDEX(K:K,ROW())/(BF1962*30*1000)&lt;0.5,"",(BD1962+BE1962)*INDEX(H:H,ROW())*INDEX(K:K,ROW())/(BF1962*30*1000)),"")</f>
        <v>2.4979542325817907</v>
      </c>
      <c r="CG1962">
        <f t="shared" si="244"/>
        <v>0.55897802264768304</v>
      </c>
      <c r="CH1962" cm="1">
        <f t="array" ref="CH1962">IFERROR((BD1962+BE1962)*INDEX(K:K,ROW())*INDEX(H:H,ROW())/BC1962/100000,"")</f>
        <v>0.41889045527789409</v>
      </c>
      <c r="CI1962">
        <f t="shared" si="245"/>
        <v>103.13863481871191</v>
      </c>
      <c r="CJ1962">
        <v>1</v>
      </c>
      <c r="CK1962">
        <f t="shared" si="246"/>
        <v>0</v>
      </c>
      <c r="CL1962" cm="1">
        <f t="array" ref="CL1962">IF(INDEX(AS:AS,ROW()-2)=0,CL1961,INDEX(AS:AS,ROW()-2))</f>
        <v>41.52</v>
      </c>
      <c r="CM1962" t="str">
        <f t="shared" si="247"/>
        <v>CIV</v>
      </c>
    </row>
    <row r="1963" spans="1:91" x14ac:dyDescent="0.3">
      <c r="A1963" s="1">
        <v>1958</v>
      </c>
      <c r="B1963" t="s">
        <v>213</v>
      </c>
      <c r="C1963">
        <v>3</v>
      </c>
      <c r="D1963">
        <v>23</v>
      </c>
      <c r="E1963">
        <v>13</v>
      </c>
      <c r="F1963" t="s">
        <v>114</v>
      </c>
      <c r="G1963" t="s">
        <v>120</v>
      </c>
      <c r="H1963">
        <v>46.21</v>
      </c>
      <c r="I1963">
        <v>0.89</v>
      </c>
      <c r="J1963">
        <v>44.1</v>
      </c>
      <c r="K1963">
        <v>1570</v>
      </c>
      <c r="L1963">
        <v>44.41</v>
      </c>
      <c r="M1963">
        <v>0.89</v>
      </c>
      <c r="N1963">
        <v>44.1</v>
      </c>
      <c r="O1963">
        <v>1570</v>
      </c>
      <c r="P1963">
        <v>1.32</v>
      </c>
      <c r="Q1963">
        <v>50.19</v>
      </c>
      <c r="R1963">
        <v>30.11</v>
      </c>
      <c r="S1963">
        <v>1.7</v>
      </c>
      <c r="T1963">
        <v>7.41</v>
      </c>
      <c r="U1963">
        <v>0</v>
      </c>
      <c r="V1963">
        <v>0</v>
      </c>
      <c r="W1963">
        <v>0</v>
      </c>
      <c r="X1963">
        <v>0</v>
      </c>
      <c r="Y1963">
        <v>2</v>
      </c>
      <c r="Z1963">
        <v>7.5</v>
      </c>
      <c r="AA1963">
        <v>19.5</v>
      </c>
      <c r="AB1963">
        <v>63.9</v>
      </c>
      <c r="AC1963">
        <v>1740</v>
      </c>
      <c r="AD1963">
        <v>37.86</v>
      </c>
      <c r="AE1963">
        <v>32.409999999999997</v>
      </c>
      <c r="AF1963">
        <v>11.24</v>
      </c>
      <c r="AG1963">
        <v>1572</v>
      </c>
      <c r="AI1963">
        <v>44.21</v>
      </c>
      <c r="AJ1963">
        <v>40.89</v>
      </c>
      <c r="AK1963">
        <v>0</v>
      </c>
      <c r="AL1963">
        <v>47.32</v>
      </c>
      <c r="AM1963">
        <v>6.32</v>
      </c>
      <c r="AN1963">
        <v>47.81</v>
      </c>
      <c r="AO1963">
        <v>45.02</v>
      </c>
      <c r="AP1963">
        <v>3.72</v>
      </c>
      <c r="AQ1963">
        <v>0</v>
      </c>
      <c r="AR1963">
        <v>0</v>
      </c>
      <c r="AS1963">
        <v>41.52</v>
      </c>
      <c r="AT1963">
        <v>0</v>
      </c>
      <c r="AU1963">
        <v>0</v>
      </c>
      <c r="AV1963">
        <v>5.7</v>
      </c>
      <c r="AW1963">
        <v>64.8</v>
      </c>
      <c r="AX1963">
        <v>91.5</v>
      </c>
      <c r="AY1963">
        <v>99.2</v>
      </c>
      <c r="AZ1963">
        <v>100</v>
      </c>
      <c r="BA1963">
        <v>85.8</v>
      </c>
      <c r="BB1963">
        <v>93.5</v>
      </c>
      <c r="BC1963">
        <v>100.2140789192367</v>
      </c>
      <c r="BD1963">
        <v>61.964681553963118</v>
      </c>
      <c r="BE1963">
        <v>0</v>
      </c>
      <c r="BF1963">
        <v>57.008976354790903</v>
      </c>
      <c r="BG1963">
        <v>1.0411621473846E-3</v>
      </c>
      <c r="BH1963">
        <v>153.37890989845749</v>
      </c>
      <c r="BI1963">
        <v>3.3182704546329999E-4</v>
      </c>
      <c r="BJ1963">
        <v>2.5220390792820001E-4</v>
      </c>
      <c r="BK1963">
        <v>667.01274512974589</v>
      </c>
      <c r="BL1963">
        <v>3.758893490793795</v>
      </c>
      <c r="BM1963">
        <v>206.20208206762081</v>
      </c>
      <c r="BN1963">
        <v>102.9321670389246</v>
      </c>
      <c r="BO1963">
        <v>100.171242759091</v>
      </c>
      <c r="BP1963">
        <v>102.236036008726</v>
      </c>
      <c r="BQ1963">
        <v>40.610214403660542</v>
      </c>
      <c r="BR1963">
        <v>45.833307884984912</v>
      </c>
      <c r="BS1963">
        <v>92.855565129724056</v>
      </c>
      <c r="BT1963">
        <v>0</v>
      </c>
      <c r="BU1963">
        <v>102.969127810543</v>
      </c>
      <c r="BV1963">
        <v>849.2090511664768</v>
      </c>
      <c r="BW1963">
        <v>5.9381338476008816</v>
      </c>
      <c r="BX1963">
        <v>8.9284948191379137</v>
      </c>
      <c r="BY1963">
        <v>0.37257063462236001</v>
      </c>
      <c r="BZ1963">
        <v>0.38326618855613998</v>
      </c>
      <c r="CA1963">
        <f t="shared" si="240"/>
        <v>61.964681553963118</v>
      </c>
      <c r="CB1963" cm="1">
        <f t="array" ref="CB1963">IF(ISBLANK(INDEX(AC:AC,ROW())), "", INDEX(AC:AC,ROW())*(BI1963+BJ1963)/1000)</f>
        <v>1.0162138589012099E-3</v>
      </c>
      <c r="CC1963">
        <f t="shared" si="241"/>
        <v>153.37995106060487</v>
      </c>
      <c r="CD1963">
        <f t="shared" si="242"/>
        <v>4.348760972457149</v>
      </c>
      <c r="CE1963">
        <f t="shared" si="243"/>
        <v>6.6558786182857261</v>
      </c>
      <c r="CF1963" cm="1">
        <f t="array" ref="CF1963">IFERROR(IF((BD1963+BE1963)*INDEX(H:H,ROW())*INDEX(K:K,ROW())/(BF1963*30*1000)&lt;0.5,"",(BD1963+BE1963)*INDEX(H:H,ROW())*INDEX(K:K,ROW())/(BF1963*30*1000)),"")</f>
        <v>2.6285445701030459</v>
      </c>
      <c r="CG1963">
        <f t="shared" si="244"/>
        <v>0.56887192867116887</v>
      </c>
      <c r="CH1963" cm="1">
        <f t="array" ref="CH1963">IFERROR((BD1963+BE1963)*INDEX(K:K,ROW())*INDEX(H:H,ROW())/BC1963/100000,"")</f>
        <v>0.44859156575779446</v>
      </c>
      <c r="CI1963">
        <f t="shared" si="245"/>
        <v>116.76672876196253</v>
      </c>
      <c r="CJ1963">
        <v>1</v>
      </c>
      <c r="CK1963">
        <f t="shared" si="246"/>
        <v>0</v>
      </c>
      <c r="CL1963" cm="1">
        <f t="array" ref="CL1963">IF(INDEX(AS:AS,ROW()-2)=0,CL1962,INDEX(AS:AS,ROW()-2))</f>
        <v>41.52</v>
      </c>
      <c r="CM1963" t="str">
        <f t="shared" si="247"/>
        <v>CIV</v>
      </c>
    </row>
    <row r="1964" spans="1:91" x14ac:dyDescent="0.3">
      <c r="A1964" s="1">
        <v>1959</v>
      </c>
      <c r="B1964" t="s">
        <v>213</v>
      </c>
      <c r="C1964">
        <v>3</v>
      </c>
      <c r="D1964">
        <v>23</v>
      </c>
      <c r="E1964">
        <v>13</v>
      </c>
      <c r="F1964" t="s">
        <v>114</v>
      </c>
      <c r="G1964" t="s">
        <v>121</v>
      </c>
      <c r="H1964">
        <v>46.21</v>
      </c>
      <c r="I1964">
        <v>0.89</v>
      </c>
      <c r="J1964">
        <v>44.1</v>
      </c>
      <c r="K1964">
        <v>1530</v>
      </c>
      <c r="L1964">
        <v>44.41</v>
      </c>
      <c r="M1964">
        <v>0.89</v>
      </c>
      <c r="N1964">
        <v>44.1</v>
      </c>
      <c r="O1964">
        <v>1570</v>
      </c>
      <c r="P1964">
        <v>1.32</v>
      </c>
      <c r="Q1964">
        <v>50.19</v>
      </c>
      <c r="R1964">
        <v>30.11</v>
      </c>
      <c r="S1964">
        <v>1.7</v>
      </c>
      <c r="T1964">
        <v>7.41</v>
      </c>
      <c r="U1964">
        <v>0</v>
      </c>
      <c r="V1964">
        <v>0</v>
      </c>
      <c r="W1964">
        <v>0</v>
      </c>
      <c r="X1964">
        <v>0</v>
      </c>
      <c r="Y1964">
        <v>2</v>
      </c>
      <c r="Z1964">
        <v>7.5</v>
      </c>
      <c r="AA1964">
        <v>19.5</v>
      </c>
      <c r="AB1964">
        <v>63.9</v>
      </c>
      <c r="AC1964">
        <v>1748</v>
      </c>
      <c r="AD1964">
        <v>37.86</v>
      </c>
      <c r="AE1964">
        <v>31.95</v>
      </c>
      <c r="AF1964">
        <v>11.11</v>
      </c>
      <c r="AG1964">
        <v>1572</v>
      </c>
      <c r="AI1964">
        <v>44.21</v>
      </c>
      <c r="AJ1964">
        <v>40.89</v>
      </c>
      <c r="AK1964">
        <v>3.56</v>
      </c>
      <c r="AL1964">
        <v>47.32</v>
      </c>
      <c r="AM1964">
        <v>6.28</v>
      </c>
      <c r="AN1964">
        <v>47.81</v>
      </c>
      <c r="AO1964">
        <v>44.27</v>
      </c>
      <c r="AP1964">
        <v>2.91</v>
      </c>
      <c r="AQ1964">
        <v>3.15</v>
      </c>
      <c r="AR1964">
        <v>0</v>
      </c>
      <c r="AS1964">
        <v>40.11</v>
      </c>
      <c r="AT1964">
        <v>0</v>
      </c>
      <c r="AU1964">
        <v>0</v>
      </c>
      <c r="AV1964">
        <v>4.8</v>
      </c>
      <c r="AW1964">
        <v>66.2</v>
      </c>
      <c r="AX1964">
        <v>90.9</v>
      </c>
      <c r="AY1964">
        <v>98.5</v>
      </c>
      <c r="AZ1964">
        <v>100</v>
      </c>
      <c r="BA1964">
        <v>86.100000000000009</v>
      </c>
      <c r="BB1964">
        <v>93.7</v>
      </c>
      <c r="BC1964">
        <v>110.0321664037853</v>
      </c>
      <c r="BD1964">
        <v>63.109840155288062</v>
      </c>
      <c r="BE1964">
        <v>0</v>
      </c>
      <c r="BF1964">
        <v>59.205402938815681</v>
      </c>
      <c r="BG1964">
        <v>1.0411621473846E-3</v>
      </c>
      <c r="BH1964">
        <v>156.75170810813461</v>
      </c>
      <c r="BI1964">
        <v>3.3182704546329999E-4</v>
      </c>
      <c r="BJ1964">
        <v>2.5220390792820001E-4</v>
      </c>
      <c r="BK1964">
        <v>636.38492479583931</v>
      </c>
      <c r="BL1964">
        <v>3.7353900649282039</v>
      </c>
      <c r="BM1964">
        <v>206.3288217977973</v>
      </c>
      <c r="BN1964">
        <v>104.2905060584942</v>
      </c>
      <c r="BO1964">
        <v>102.05189615154571</v>
      </c>
      <c r="BP1964">
        <v>101.66550531548241</v>
      </c>
      <c r="BQ1964">
        <v>40.077010814790562</v>
      </c>
      <c r="BR1964">
        <v>51.210944991634072</v>
      </c>
      <c r="BS1964">
        <v>93.464302453120567</v>
      </c>
      <c r="BT1964">
        <v>0</v>
      </c>
      <c r="BU1964">
        <v>102.7295274212574</v>
      </c>
      <c r="BV1964">
        <v>849.92518638181582</v>
      </c>
      <c r="BW1964">
        <v>6.0583190931786852</v>
      </c>
      <c r="BX1964">
        <v>8.9200672795986122</v>
      </c>
      <c r="BY1964">
        <v>0.37257063462236001</v>
      </c>
      <c r="BZ1964">
        <v>0.38326618855613998</v>
      </c>
      <c r="CA1964">
        <f t="shared" si="240"/>
        <v>63.109840155288062</v>
      </c>
      <c r="CB1964" cm="1">
        <f t="array" ref="CB1964">IF(ISBLANK(INDEX(AC:AC,ROW())), "", INDEX(AC:AC,ROW())*(BI1964+BJ1964)/1000)</f>
        <v>1.0208861065283421E-3</v>
      </c>
      <c r="CC1964">
        <f t="shared" si="241"/>
        <v>156.75274927028198</v>
      </c>
      <c r="CD1964">
        <f t="shared" si="242"/>
        <v>4.0598007228475996</v>
      </c>
      <c r="CE1964">
        <f t="shared" si="243"/>
        <v>5.7836262394443461</v>
      </c>
      <c r="CF1964" cm="1">
        <f t="array" ref="CF1964">IFERROR(IF((BD1964+BE1964)*INDEX(H:H,ROW())*INDEX(K:K,ROW())/(BF1964*30*1000)&lt;0.5,"",(BD1964+BE1964)*INDEX(H:H,ROW())*INDEX(K:K,ROW())/(BF1964*30*1000)),"")</f>
        <v>2.5121286911275953</v>
      </c>
      <c r="CG1964">
        <f t="shared" si="244"/>
        <v>0.53807359133100652</v>
      </c>
      <c r="CH1964" cm="1">
        <f t="array" ref="CH1964">IFERROR((BD1964+BE1964)*INDEX(K:K,ROW())*INDEX(H:H,ROW())/BC1964/100000,"")</f>
        <v>0.40551303201620592</v>
      </c>
      <c r="CI1964">
        <f t="shared" si="245"/>
        <v>115.89474653950826</v>
      </c>
      <c r="CJ1964">
        <v>1</v>
      </c>
      <c r="CK1964">
        <f t="shared" si="246"/>
        <v>0</v>
      </c>
      <c r="CL1964" cm="1">
        <f t="array" ref="CL1964">IF(INDEX(AS:AS,ROW()-2)=0,CL1963,INDEX(AS:AS,ROW()-2))</f>
        <v>39.979999999999997</v>
      </c>
      <c r="CM1964" t="str">
        <f t="shared" si="247"/>
        <v>SP</v>
      </c>
    </row>
    <row r="1965" spans="1:91" x14ac:dyDescent="0.3">
      <c r="A1965" s="1">
        <v>1960</v>
      </c>
      <c r="B1965" t="s">
        <v>213</v>
      </c>
      <c r="C1965">
        <v>3</v>
      </c>
      <c r="D1965">
        <v>23</v>
      </c>
      <c r="E1965">
        <v>13</v>
      </c>
      <c r="F1965" t="s">
        <v>114</v>
      </c>
      <c r="G1965" t="s">
        <v>122</v>
      </c>
      <c r="H1965">
        <v>46.21</v>
      </c>
      <c r="I1965">
        <v>0.89</v>
      </c>
      <c r="J1965">
        <v>44.1</v>
      </c>
      <c r="K1965">
        <v>1570</v>
      </c>
      <c r="L1965">
        <v>44.41</v>
      </c>
      <c r="M1965">
        <v>0.89</v>
      </c>
      <c r="N1965">
        <v>44.1</v>
      </c>
      <c r="O1965">
        <v>1570</v>
      </c>
      <c r="P1965">
        <v>1.32</v>
      </c>
      <c r="Q1965">
        <v>50.19</v>
      </c>
      <c r="R1965">
        <v>30.11</v>
      </c>
      <c r="S1965">
        <v>1.7</v>
      </c>
      <c r="T1965">
        <v>7.41</v>
      </c>
      <c r="U1965">
        <v>0</v>
      </c>
      <c r="V1965">
        <v>0</v>
      </c>
      <c r="W1965">
        <v>0</v>
      </c>
      <c r="X1965">
        <v>0</v>
      </c>
      <c r="Y1965">
        <v>2</v>
      </c>
      <c r="Z1965">
        <v>7.5</v>
      </c>
      <c r="AA1965">
        <v>19.5</v>
      </c>
      <c r="AB1965">
        <v>63.9</v>
      </c>
      <c r="AC1965">
        <v>1750</v>
      </c>
      <c r="AD1965">
        <v>37.86</v>
      </c>
      <c r="AE1965">
        <v>32.409999999999997</v>
      </c>
      <c r="AF1965">
        <v>10.95</v>
      </c>
      <c r="AG1965">
        <v>1572</v>
      </c>
      <c r="AI1965">
        <v>44.21</v>
      </c>
      <c r="AJ1965">
        <v>40.89</v>
      </c>
      <c r="AK1965">
        <v>0</v>
      </c>
      <c r="AL1965">
        <v>47.32</v>
      </c>
      <c r="AM1965">
        <v>6.32</v>
      </c>
      <c r="AN1965">
        <v>47.81</v>
      </c>
      <c r="AO1965">
        <v>45.02</v>
      </c>
      <c r="AP1965">
        <v>3.72</v>
      </c>
      <c r="AQ1965">
        <v>0</v>
      </c>
      <c r="AR1965">
        <v>0</v>
      </c>
      <c r="AS1965">
        <v>41.52</v>
      </c>
      <c r="AT1965">
        <v>0</v>
      </c>
      <c r="AU1965">
        <v>0</v>
      </c>
      <c r="AV1965">
        <v>5.6</v>
      </c>
      <c r="AW1965">
        <v>65.400000000000006</v>
      </c>
      <c r="AX1965">
        <v>91.2</v>
      </c>
      <c r="AY1965">
        <v>100</v>
      </c>
      <c r="AZ1965">
        <v>100</v>
      </c>
      <c r="BA1965">
        <v>85.600000000000009</v>
      </c>
      <c r="BB1965">
        <v>94.4</v>
      </c>
      <c r="BC1965">
        <v>136.3025802837634</v>
      </c>
      <c r="BD1965">
        <v>61.017384774370413</v>
      </c>
      <c r="BE1965">
        <v>0</v>
      </c>
      <c r="BF1965">
        <v>58.305639525832561</v>
      </c>
      <c r="BG1965">
        <v>1.0411621473846E-3</v>
      </c>
      <c r="BH1965">
        <v>159.10298799435671</v>
      </c>
      <c r="BI1965">
        <v>3.3182704546329999E-4</v>
      </c>
      <c r="BJ1965">
        <v>2.5220390792820001E-4</v>
      </c>
      <c r="BK1965">
        <v>561.10216551267661</v>
      </c>
      <c r="BL1965">
        <v>3.7232665950208719</v>
      </c>
      <c r="BM1965">
        <v>206.32762367250149</v>
      </c>
      <c r="BN1965">
        <v>105.3141265577826</v>
      </c>
      <c r="BO1965">
        <v>103.5643469818276</v>
      </c>
      <c r="BP1965">
        <v>102.99026349181349</v>
      </c>
      <c r="BQ1965">
        <v>37.796463069938874</v>
      </c>
      <c r="BR1965">
        <v>55.503894482570047</v>
      </c>
      <c r="BS1965">
        <v>95.456522637238834</v>
      </c>
      <c r="BT1965">
        <v>0</v>
      </c>
      <c r="BU1965">
        <v>102.7885156865196</v>
      </c>
      <c r="BV1965">
        <v>850.24619703308679</v>
      </c>
      <c r="BW1965">
        <v>5.9417425006585001</v>
      </c>
      <c r="BX1965">
        <v>8.9775112999046129</v>
      </c>
      <c r="BY1965">
        <v>0.37257063462236001</v>
      </c>
      <c r="BZ1965">
        <v>0.38326618855613998</v>
      </c>
      <c r="CA1965">
        <f t="shared" si="240"/>
        <v>61.017384774370413</v>
      </c>
      <c r="CB1965" cm="1">
        <f t="array" ref="CB1965">IF(ISBLANK(INDEX(AC:AC,ROW())), "", INDEX(AC:AC,ROW())*(BI1965+BJ1965)/1000)</f>
        <v>1.0220541684351249E-3</v>
      </c>
      <c r="CC1965">
        <f t="shared" si="241"/>
        <v>159.10402915650408</v>
      </c>
      <c r="CD1965">
        <f t="shared" si="242"/>
        <v>3.5266370593339502</v>
      </c>
      <c r="CE1965">
        <f t="shared" si="243"/>
        <v>4.1165923957164887</v>
      </c>
      <c r="CF1965" cm="1">
        <f t="array" ref="CF1965">IFERROR(IF((BD1965+BE1965)*INDEX(H:H,ROW())*INDEX(K:K,ROW())/(BF1965*30*1000)&lt;0.5,"",(BD1965+BE1965)*INDEX(H:H,ROW())*INDEX(K:K,ROW())/(BF1965*30*1000)),"")</f>
        <v>2.5307974758335523</v>
      </c>
      <c r="CG1965">
        <f t="shared" si="244"/>
        <v>0.42776621986501034</v>
      </c>
      <c r="CH1965" cm="1">
        <f t="array" ref="CH1965">IFERROR((BD1965+BE1965)*INDEX(K:K,ROW())*INDEX(H:H,ROW())/BC1965/100000,"")</f>
        <v>0.32477690084436855</v>
      </c>
      <c r="CI1965">
        <f t="shared" si="245"/>
        <v>114.9816353289647</v>
      </c>
      <c r="CJ1965">
        <v>1</v>
      </c>
      <c r="CK1965">
        <f t="shared" si="246"/>
        <v>0</v>
      </c>
      <c r="CL1965" cm="1">
        <f t="array" ref="CL1965">IF(INDEX(AS:AS,ROW()-2)=0,CL1964,INDEX(AS:AS,ROW()-2))</f>
        <v>41.52</v>
      </c>
      <c r="CM1965" t="str">
        <f t="shared" si="247"/>
        <v>CIV</v>
      </c>
    </row>
    <row r="1966" spans="1:91" x14ac:dyDescent="0.3">
      <c r="A1966" s="1">
        <v>1961</v>
      </c>
      <c r="B1966" t="s">
        <v>213</v>
      </c>
      <c r="C1966">
        <v>3</v>
      </c>
      <c r="D1966">
        <v>23</v>
      </c>
      <c r="E1966">
        <v>13</v>
      </c>
      <c r="F1966" t="s">
        <v>123</v>
      </c>
      <c r="G1966" t="s">
        <v>124</v>
      </c>
      <c r="H1966">
        <v>43.94</v>
      </c>
      <c r="I1966">
        <v>0.85</v>
      </c>
      <c r="J1966">
        <v>43.61</v>
      </c>
      <c r="K1966">
        <v>1530</v>
      </c>
      <c r="L1966">
        <v>44.41</v>
      </c>
      <c r="M1966">
        <v>0.89</v>
      </c>
      <c r="N1966">
        <v>44.1</v>
      </c>
      <c r="O1966">
        <v>1570</v>
      </c>
      <c r="P1966">
        <v>1.32</v>
      </c>
      <c r="Q1966">
        <v>50.19</v>
      </c>
      <c r="R1966">
        <v>30.11</v>
      </c>
      <c r="S1966">
        <v>1.7</v>
      </c>
      <c r="T1966">
        <v>7.41</v>
      </c>
      <c r="U1966">
        <v>0</v>
      </c>
      <c r="V1966">
        <v>0</v>
      </c>
      <c r="W1966">
        <v>0</v>
      </c>
      <c r="X1966">
        <v>0</v>
      </c>
      <c r="Y1966">
        <v>2</v>
      </c>
      <c r="Z1966">
        <v>7.5</v>
      </c>
      <c r="AA1966">
        <v>19.5</v>
      </c>
      <c r="AB1966">
        <v>63.9</v>
      </c>
      <c r="AC1966">
        <v>1746</v>
      </c>
      <c r="AD1966">
        <v>37.86</v>
      </c>
      <c r="AE1966">
        <v>32.14</v>
      </c>
      <c r="AF1966">
        <v>10.91</v>
      </c>
      <c r="AG1966">
        <v>1572</v>
      </c>
      <c r="AI1966">
        <v>43.72</v>
      </c>
      <c r="AJ1966">
        <v>40.89</v>
      </c>
      <c r="AK1966">
        <v>3.59</v>
      </c>
      <c r="AL1966">
        <v>47.32</v>
      </c>
      <c r="AM1966">
        <v>6.15</v>
      </c>
      <c r="AN1966">
        <v>47.84</v>
      </c>
      <c r="AO1966">
        <v>44.3</v>
      </c>
      <c r="AP1966">
        <v>3.01</v>
      </c>
      <c r="AQ1966">
        <v>0</v>
      </c>
      <c r="AR1966">
        <v>2.92</v>
      </c>
      <c r="AS1966">
        <v>40.25</v>
      </c>
      <c r="AT1966">
        <v>0</v>
      </c>
      <c r="AU1966">
        <v>0</v>
      </c>
      <c r="AV1966">
        <v>3.7</v>
      </c>
      <c r="AW1966">
        <v>64.5</v>
      </c>
      <c r="AX1966">
        <v>90.8</v>
      </c>
      <c r="AY1966">
        <v>99.1</v>
      </c>
      <c r="AZ1966">
        <v>100</v>
      </c>
      <c r="BA1966">
        <v>87.1</v>
      </c>
      <c r="BB1966">
        <v>95.399999999999991</v>
      </c>
      <c r="BC1966">
        <v>110.0610668133303</v>
      </c>
      <c r="BD1966">
        <v>61.175795074208523</v>
      </c>
      <c r="BE1966">
        <v>0</v>
      </c>
      <c r="BF1966">
        <v>58.533427499547138</v>
      </c>
      <c r="BG1966">
        <v>1.0411621473846E-3</v>
      </c>
      <c r="BH1966">
        <v>161.69577571498729</v>
      </c>
      <c r="BI1966">
        <v>3.3182704546329999E-4</v>
      </c>
      <c r="BJ1966">
        <v>2.5220390792820001E-4</v>
      </c>
      <c r="BK1966">
        <v>575.25070542439425</v>
      </c>
      <c r="BL1966">
        <v>3.7182753646551832</v>
      </c>
      <c r="BM1966">
        <v>206.3272636965674</v>
      </c>
      <c r="BN1966">
        <v>105.3552270908217</v>
      </c>
      <c r="BO1966">
        <v>104.2113336869028</v>
      </c>
      <c r="BP1966">
        <v>103.579664698405</v>
      </c>
      <c r="BQ1966">
        <v>30.011354529590971</v>
      </c>
      <c r="BR1966">
        <v>58.459512837766702</v>
      </c>
      <c r="BS1966">
        <v>93.250408487897033</v>
      </c>
      <c r="BT1966">
        <v>0</v>
      </c>
      <c r="BU1966">
        <v>103.5902652447641</v>
      </c>
      <c r="BV1966">
        <v>846.64937948952252</v>
      </c>
      <c r="BW1966">
        <v>7.3101409868317084</v>
      </c>
      <c r="BX1966">
        <v>9.1464513835511365</v>
      </c>
      <c r="BY1966">
        <v>0.37257063462236001</v>
      </c>
      <c r="BZ1966">
        <v>0.38326618855613998</v>
      </c>
      <c r="CA1966">
        <f t="shared" si="240"/>
        <v>61.175795074208523</v>
      </c>
      <c r="CB1966" cm="1">
        <f t="array" ref="CB1966">IF(ISBLANK(INDEX(AC:AC,ROW())), "", INDEX(AC:AC,ROW())*(BI1966+BJ1966)/1000)</f>
        <v>1.019718044621559E-3</v>
      </c>
      <c r="CC1966">
        <f t="shared" si="241"/>
        <v>161.69681687713467</v>
      </c>
      <c r="CD1966">
        <f t="shared" si="242"/>
        <v>3.5575883096171186</v>
      </c>
      <c r="CE1966">
        <f t="shared" si="243"/>
        <v>5.2266502777049357</v>
      </c>
      <c r="CF1966" cm="1">
        <f t="array" ref="CF1966">IFERROR(IF((BD1966+BE1966)*INDEX(H:H,ROW())*INDEX(K:K,ROW())/(BF1966*30*1000)&lt;0.5,"",(BD1966+BE1966)*INDEX(H:H,ROW())*INDEX(K:K,ROW())/(BF1966*30*1000)),"")</f>
        <v>2.3421024886105886</v>
      </c>
      <c r="CG1966">
        <f t="shared" si="244"/>
        <v>0.53182682300202566</v>
      </c>
      <c r="CH1966" cm="1">
        <f t="array" ref="CH1966">IFERROR((BD1966+BE1966)*INDEX(K:K,ROW())*INDEX(H:H,ROW())/BC1966/100000,"")</f>
        <v>0.37367787769887223</v>
      </c>
      <c r="CI1966">
        <f t="shared" si="245"/>
        <v>106.82437886773779</v>
      </c>
      <c r="CJ1966">
        <v>1</v>
      </c>
      <c r="CK1966">
        <f t="shared" si="246"/>
        <v>0</v>
      </c>
      <c r="CL1966" cm="1">
        <f t="array" ref="CL1966">IF(INDEX(AS:AS,ROW()-2)=0,CL1965,INDEX(AS:AS,ROW()-2))</f>
        <v>40.11</v>
      </c>
      <c r="CM1966" t="str">
        <f t="shared" si="247"/>
        <v>SP</v>
      </c>
    </row>
    <row r="1967" spans="1:91" x14ac:dyDescent="0.3">
      <c r="A1967" s="1">
        <v>1962</v>
      </c>
      <c r="B1967" t="s">
        <v>213</v>
      </c>
      <c r="C1967">
        <v>3</v>
      </c>
      <c r="D1967">
        <v>23</v>
      </c>
      <c r="E1967">
        <v>13</v>
      </c>
      <c r="F1967" t="s">
        <v>123</v>
      </c>
      <c r="G1967" t="s">
        <v>125</v>
      </c>
      <c r="H1967">
        <v>46.21</v>
      </c>
      <c r="I1967">
        <v>0.89</v>
      </c>
      <c r="J1967">
        <v>44.1</v>
      </c>
      <c r="K1967">
        <v>1570</v>
      </c>
      <c r="L1967">
        <v>44.41</v>
      </c>
      <c r="M1967">
        <v>0.89</v>
      </c>
      <c r="N1967">
        <v>44.1</v>
      </c>
      <c r="O1967">
        <v>1570</v>
      </c>
      <c r="P1967">
        <v>1.32</v>
      </c>
      <c r="Q1967">
        <v>50.19</v>
      </c>
      <c r="R1967">
        <v>30.11</v>
      </c>
      <c r="S1967">
        <v>1.7</v>
      </c>
      <c r="T1967">
        <v>7.41</v>
      </c>
      <c r="U1967">
        <v>0</v>
      </c>
      <c r="V1967">
        <v>0</v>
      </c>
      <c r="W1967">
        <v>0</v>
      </c>
      <c r="X1967">
        <v>0</v>
      </c>
      <c r="Y1967">
        <v>2</v>
      </c>
      <c r="Z1967">
        <v>7.5</v>
      </c>
      <c r="AA1967">
        <v>19.5</v>
      </c>
      <c r="AB1967">
        <v>63.9</v>
      </c>
      <c r="AC1967">
        <v>1740</v>
      </c>
      <c r="AD1967">
        <v>37.86</v>
      </c>
      <c r="AE1967">
        <v>32.409999999999997</v>
      </c>
      <c r="AF1967">
        <v>11.16</v>
      </c>
      <c r="AG1967">
        <v>1572</v>
      </c>
      <c r="AI1967">
        <v>44.21</v>
      </c>
      <c r="AJ1967">
        <v>40.89</v>
      </c>
      <c r="AK1967">
        <v>0</v>
      </c>
      <c r="AL1967">
        <v>47.32</v>
      </c>
      <c r="AM1967">
        <v>6.32</v>
      </c>
      <c r="AN1967">
        <v>47.81</v>
      </c>
      <c r="AO1967">
        <v>45.02</v>
      </c>
      <c r="AP1967">
        <v>3.72</v>
      </c>
      <c r="AQ1967">
        <v>0</v>
      </c>
      <c r="AR1967">
        <v>0</v>
      </c>
      <c r="AS1967">
        <v>41.52</v>
      </c>
      <c r="AT1967">
        <v>0</v>
      </c>
      <c r="AU1967">
        <v>0</v>
      </c>
      <c r="AV1967">
        <v>5.7</v>
      </c>
      <c r="AW1967">
        <v>63.5</v>
      </c>
      <c r="AX1967">
        <v>90.2</v>
      </c>
      <c r="AY1967">
        <v>98.6</v>
      </c>
      <c r="AZ1967">
        <v>100</v>
      </c>
      <c r="BA1967">
        <v>84.5</v>
      </c>
      <c r="BB1967">
        <v>92.899999999999991</v>
      </c>
      <c r="BC1967">
        <v>125.2128786350699</v>
      </c>
      <c r="BD1967">
        <v>55.489818546594442</v>
      </c>
      <c r="BE1967">
        <v>0</v>
      </c>
      <c r="BF1967">
        <v>53.664016559934673</v>
      </c>
      <c r="BG1967">
        <v>1.0411621473846E-3</v>
      </c>
      <c r="BH1967">
        <v>169.6410273205492</v>
      </c>
      <c r="BI1967">
        <v>3.3182704546329999E-4</v>
      </c>
      <c r="BJ1967">
        <v>2.5220390792820001E-4</v>
      </c>
      <c r="BK1967">
        <v>586.50027898007954</v>
      </c>
      <c r="BL1967">
        <v>3.7181691801141699</v>
      </c>
      <c r="BM1967">
        <v>206.32712512615331</v>
      </c>
      <c r="BN1967">
        <v>105.2410911186368</v>
      </c>
      <c r="BO1967">
        <v>105.10748117862811</v>
      </c>
      <c r="BP1967">
        <v>104.5885342960468</v>
      </c>
      <c r="BQ1967">
        <v>48.882021092769619</v>
      </c>
      <c r="BR1967">
        <v>42.501171679795377</v>
      </c>
      <c r="BS1967">
        <v>91.201944595924161</v>
      </c>
      <c r="BT1967">
        <v>0</v>
      </c>
      <c r="BU1967">
        <v>104.9269111165536</v>
      </c>
      <c r="BV1967">
        <v>856.88196304737471</v>
      </c>
      <c r="BW1967">
        <v>13.171788265874801</v>
      </c>
      <c r="BX1967">
        <v>9.3217160744733878</v>
      </c>
      <c r="BY1967">
        <v>0.37257063462236001</v>
      </c>
      <c r="BZ1967">
        <v>0.38326618855613998</v>
      </c>
      <c r="CA1967">
        <f t="shared" si="240"/>
        <v>55.489818546594442</v>
      </c>
      <c r="CB1967" cm="1">
        <f t="array" ref="CB1967">IF(ISBLANK(INDEX(AC:AC,ROW())), "", INDEX(AC:AC,ROW())*(BI1967+BJ1967)/1000)</f>
        <v>1.0162138589012099E-3</v>
      </c>
      <c r="CC1967">
        <f t="shared" si="241"/>
        <v>169.64206848269657</v>
      </c>
      <c r="CD1967">
        <f t="shared" si="242"/>
        <v>3.4572808751144315</v>
      </c>
      <c r="CE1967">
        <f t="shared" si="243"/>
        <v>4.6840252007097556</v>
      </c>
      <c r="CF1967" cm="1">
        <f t="array" ref="CF1967">IFERROR(IF((BD1967+BE1967)*INDEX(H:H,ROW())*INDEX(K:K,ROW())/(BF1967*30*1000)&lt;0.5,"",(BD1967+BE1967)*INDEX(H:H,ROW())*INDEX(K:K,ROW())/(BF1967*30*1000)),"")</f>
        <v>2.5006015493415288</v>
      </c>
      <c r="CG1967">
        <f t="shared" si="244"/>
        <v>0.42858224445376131</v>
      </c>
      <c r="CH1967" cm="1">
        <f t="array" ref="CH1967">IFERROR((BD1967+BE1967)*INDEX(K:K,ROW())*INDEX(H:H,ROW())/BC1967/100000,"")</f>
        <v>0.32151402735040358</v>
      </c>
      <c r="CI1967">
        <f t="shared" si="245"/>
        <v>104.56544645739903</v>
      </c>
      <c r="CJ1967">
        <v>1</v>
      </c>
      <c r="CK1967">
        <f t="shared" si="246"/>
        <v>0</v>
      </c>
      <c r="CL1967" cm="1">
        <f t="array" ref="CL1967">IF(INDEX(AS:AS,ROW()-2)=0,CL1966,INDEX(AS:AS,ROW()-2))</f>
        <v>41.52</v>
      </c>
      <c r="CM1967" t="str">
        <f t="shared" si="247"/>
        <v>CIV</v>
      </c>
    </row>
    <row r="1968" spans="1:91" x14ac:dyDescent="0.3">
      <c r="A1968" s="1">
        <v>1963</v>
      </c>
      <c r="B1968" t="s">
        <v>213</v>
      </c>
      <c r="C1968">
        <v>3</v>
      </c>
      <c r="D1968">
        <v>23</v>
      </c>
      <c r="E1968">
        <v>13</v>
      </c>
      <c r="F1968" t="s">
        <v>123</v>
      </c>
      <c r="G1968" t="s">
        <v>126</v>
      </c>
      <c r="H1968">
        <v>46.21</v>
      </c>
      <c r="I1968">
        <v>0.89</v>
      </c>
      <c r="J1968">
        <v>44.1</v>
      </c>
      <c r="K1968">
        <v>1570</v>
      </c>
      <c r="L1968">
        <v>44.41</v>
      </c>
      <c r="M1968">
        <v>0.89</v>
      </c>
      <c r="N1968">
        <v>44.1</v>
      </c>
      <c r="O1968">
        <v>1570</v>
      </c>
      <c r="P1968">
        <v>1.32</v>
      </c>
      <c r="Q1968">
        <v>50.19</v>
      </c>
      <c r="R1968">
        <v>30.11</v>
      </c>
      <c r="S1968">
        <v>1.7</v>
      </c>
      <c r="T1968">
        <v>7.41</v>
      </c>
      <c r="U1968">
        <v>0</v>
      </c>
      <c r="V1968">
        <v>0</v>
      </c>
      <c r="W1968">
        <v>0</v>
      </c>
      <c r="X1968">
        <v>0</v>
      </c>
      <c r="Y1968">
        <v>2</v>
      </c>
      <c r="Z1968">
        <v>7.5</v>
      </c>
      <c r="AA1968">
        <v>19.5</v>
      </c>
      <c r="AB1968">
        <v>63.9</v>
      </c>
      <c r="AC1968">
        <v>1738</v>
      </c>
      <c r="AD1968">
        <v>37.86</v>
      </c>
      <c r="AE1968">
        <v>32.409999999999997</v>
      </c>
      <c r="AF1968">
        <v>11.25</v>
      </c>
      <c r="AG1968">
        <v>1572</v>
      </c>
      <c r="AI1968">
        <v>44.21</v>
      </c>
      <c r="AJ1968">
        <v>40.89</v>
      </c>
      <c r="AK1968">
        <v>0</v>
      </c>
      <c r="AL1968">
        <v>47.32</v>
      </c>
      <c r="AM1968">
        <v>6.31</v>
      </c>
      <c r="AN1968">
        <v>47.81</v>
      </c>
      <c r="AO1968">
        <v>45.02</v>
      </c>
      <c r="AP1968">
        <v>2.98</v>
      </c>
      <c r="AQ1968">
        <v>3.08</v>
      </c>
      <c r="AR1968">
        <v>0</v>
      </c>
      <c r="AS1968">
        <v>41.52</v>
      </c>
      <c r="AT1968">
        <v>0</v>
      </c>
      <c r="AU1968">
        <v>0</v>
      </c>
      <c r="AV1968">
        <v>6.2</v>
      </c>
      <c r="AW1968">
        <v>68.099999999999994</v>
      </c>
      <c r="AX1968">
        <v>92.7</v>
      </c>
      <c r="AY1968">
        <v>100</v>
      </c>
      <c r="AZ1968">
        <v>100</v>
      </c>
      <c r="BA1968">
        <v>86.5</v>
      </c>
      <c r="BB1968">
        <v>93.8</v>
      </c>
      <c r="BC1968">
        <v>121.90049467378221</v>
      </c>
      <c r="BD1968">
        <v>54.93360229923249</v>
      </c>
      <c r="BE1968">
        <v>0</v>
      </c>
      <c r="BF1968">
        <v>55.962641630778727</v>
      </c>
      <c r="BG1968">
        <v>1.0411621473846E-3</v>
      </c>
      <c r="BH1968">
        <v>164.2977245048902</v>
      </c>
      <c r="BI1968">
        <v>3.3182704546329999E-4</v>
      </c>
      <c r="BJ1968">
        <v>2.5220390792820001E-4</v>
      </c>
      <c r="BK1968">
        <v>565.90555977407212</v>
      </c>
      <c r="BL1968">
        <v>3.71196681457727</v>
      </c>
      <c r="BM1968">
        <v>206.32712168348169</v>
      </c>
      <c r="BN1968">
        <v>104.5895874769011</v>
      </c>
      <c r="BO1968">
        <v>104.34985082287101</v>
      </c>
      <c r="BP1968">
        <v>102.9675811814344</v>
      </c>
      <c r="BQ1968">
        <v>48.9180864029003</v>
      </c>
      <c r="BR1968">
        <v>30.033894718294121</v>
      </c>
      <c r="BS1968">
        <v>88.995236704823583</v>
      </c>
      <c r="BT1968">
        <v>0</v>
      </c>
      <c r="BU1968">
        <v>107.27162809832249</v>
      </c>
      <c r="BV1968">
        <v>852.26618110123877</v>
      </c>
      <c r="BW1968">
        <v>14.90167862452796</v>
      </c>
      <c r="BX1968">
        <v>10.3392873604193</v>
      </c>
      <c r="BY1968">
        <v>0.37257063462236001</v>
      </c>
      <c r="BZ1968">
        <v>0.38326618855613998</v>
      </c>
      <c r="CA1968">
        <f t="shared" si="240"/>
        <v>54.93360229923249</v>
      </c>
      <c r="CB1968" cm="1">
        <f t="array" ref="CB1968">IF(ISBLANK(INDEX(AC:AC,ROW())), "", INDEX(AC:AC,ROW())*(BI1968+BJ1968)/1000)</f>
        <v>1.0150457969944271E-3</v>
      </c>
      <c r="CC1968">
        <f t="shared" si="241"/>
        <v>164.29876566703757</v>
      </c>
      <c r="CD1968">
        <f t="shared" si="242"/>
        <v>3.4443689060994989</v>
      </c>
      <c r="CE1968">
        <f t="shared" si="243"/>
        <v>4.6423565489909739</v>
      </c>
      <c r="CF1968" cm="1">
        <f t="array" ref="CF1968">IFERROR(IF((BD1968+BE1968)*INDEX(H:H,ROW())*INDEX(K:K,ROW())/(BF1968*30*1000)&lt;0.5,"",(BD1968+BE1968)*INDEX(H:H,ROW())*INDEX(K:K,ROW())/(BF1968*30*1000)),"")</f>
        <v>2.3738552783259492</v>
      </c>
      <c r="CG1968">
        <f t="shared" si="244"/>
        <v>0.45908461471415923</v>
      </c>
      <c r="CH1968" cm="1">
        <f t="array" ref="CH1968">IFERROR((BD1968+BE1968)*INDEX(K:K,ROW())*INDEX(H:H,ROW())/BC1968/100000,"")</f>
        <v>0.32694013075123252</v>
      </c>
      <c r="CI1968">
        <f t="shared" si="245"/>
        <v>103.5173082267176</v>
      </c>
      <c r="CJ1968">
        <v>1</v>
      </c>
      <c r="CK1968">
        <f t="shared" si="246"/>
        <v>0</v>
      </c>
      <c r="CL1968" cm="1">
        <f t="array" ref="CL1968">IF(INDEX(AS:AS,ROW()-2)=0,CL1967,INDEX(AS:AS,ROW()-2))</f>
        <v>40.25</v>
      </c>
      <c r="CM1968" t="str">
        <f t="shared" si="247"/>
        <v>SP</v>
      </c>
    </row>
    <row r="1969" spans="1:91" x14ac:dyDescent="0.3">
      <c r="A1969" s="1">
        <v>1964</v>
      </c>
      <c r="B1969" t="s">
        <v>213</v>
      </c>
      <c r="C1969">
        <v>3</v>
      </c>
      <c r="D1969">
        <v>23</v>
      </c>
      <c r="E1969">
        <v>13</v>
      </c>
      <c r="F1969" t="s">
        <v>123</v>
      </c>
      <c r="G1969" t="s">
        <v>127</v>
      </c>
      <c r="H1969">
        <v>44.31</v>
      </c>
      <c r="I1969">
        <v>0.83</v>
      </c>
      <c r="J1969">
        <v>44.1</v>
      </c>
      <c r="K1969">
        <v>1542</v>
      </c>
      <c r="L1969">
        <v>44.18</v>
      </c>
      <c r="M1969">
        <v>0.88</v>
      </c>
      <c r="N1969">
        <v>43.61</v>
      </c>
      <c r="O1969">
        <v>1532</v>
      </c>
      <c r="P1969">
        <v>1.24</v>
      </c>
      <c r="Q1969">
        <v>50.19</v>
      </c>
      <c r="R1969">
        <v>30.11</v>
      </c>
      <c r="S1969">
        <v>1.7</v>
      </c>
      <c r="T1969">
        <v>7.41</v>
      </c>
      <c r="U1969">
        <v>0</v>
      </c>
      <c r="V1969">
        <v>0</v>
      </c>
      <c r="W1969">
        <v>0</v>
      </c>
      <c r="X1969">
        <v>0</v>
      </c>
      <c r="Y1969">
        <v>2.2999999999999998</v>
      </c>
      <c r="Z1969">
        <v>7.5</v>
      </c>
      <c r="AA1969">
        <v>21</v>
      </c>
      <c r="AB1969">
        <v>63.9</v>
      </c>
      <c r="AC1969">
        <v>1735</v>
      </c>
      <c r="AD1969">
        <v>37.86</v>
      </c>
      <c r="AE1969">
        <v>32.409999999999997</v>
      </c>
      <c r="AF1969">
        <v>11.32</v>
      </c>
      <c r="AG1969">
        <v>1572</v>
      </c>
      <c r="AI1969">
        <v>44.21</v>
      </c>
      <c r="AJ1969">
        <v>40.89</v>
      </c>
      <c r="AK1969">
        <v>0</v>
      </c>
      <c r="AL1969">
        <v>47.32</v>
      </c>
      <c r="AM1969">
        <v>6.32</v>
      </c>
      <c r="AN1969">
        <v>47.81</v>
      </c>
      <c r="AO1969">
        <v>45.02</v>
      </c>
      <c r="AP1969">
        <v>3.72</v>
      </c>
      <c r="AQ1969">
        <v>0</v>
      </c>
      <c r="AR1969">
        <v>0</v>
      </c>
      <c r="AS1969">
        <v>41.52</v>
      </c>
      <c r="AT1969">
        <v>0</v>
      </c>
      <c r="AU1969">
        <v>0</v>
      </c>
      <c r="AV1969">
        <v>5.0999999999999996</v>
      </c>
      <c r="AW1969">
        <v>62.4</v>
      </c>
      <c r="AX1969">
        <v>92.1</v>
      </c>
      <c r="AY1969">
        <v>100</v>
      </c>
      <c r="AZ1969">
        <v>100</v>
      </c>
      <c r="BA1969">
        <v>85.2</v>
      </c>
      <c r="BB1969">
        <v>93.5</v>
      </c>
      <c r="BC1969">
        <v>83.544243685137275</v>
      </c>
      <c r="BD1969">
        <v>50.242240815368483</v>
      </c>
      <c r="BE1969">
        <v>0</v>
      </c>
      <c r="BF1969">
        <v>51.573157301143517</v>
      </c>
      <c r="BG1969">
        <v>1.0411621473846E-3</v>
      </c>
      <c r="BH1969">
        <v>162.80850505017511</v>
      </c>
      <c r="BI1969">
        <v>3.3182704546329999E-4</v>
      </c>
      <c r="BJ1969">
        <v>2.5220390792820001E-4</v>
      </c>
      <c r="BK1969">
        <v>585.64915520560862</v>
      </c>
      <c r="BL1969">
        <v>3.7054559824086022</v>
      </c>
      <c r="BM1969">
        <v>201.17677011123681</v>
      </c>
      <c r="BN1969">
        <v>106.22879649587721</v>
      </c>
      <c r="BO1969">
        <v>107.9988348585062</v>
      </c>
      <c r="BP1969">
        <v>106.0870156572002</v>
      </c>
      <c r="BQ1969">
        <v>49.748958716584241</v>
      </c>
      <c r="BR1969">
        <v>49.172763364385688</v>
      </c>
      <c r="BS1969">
        <v>90.145700560597717</v>
      </c>
      <c r="BT1969">
        <v>0</v>
      </c>
      <c r="BU1969">
        <v>110.70088522724549</v>
      </c>
      <c r="BV1969">
        <v>853.71940272140239</v>
      </c>
      <c r="BW1969">
        <v>12.435668372499</v>
      </c>
      <c r="BX1969">
        <v>11.082777073147421</v>
      </c>
      <c r="BY1969">
        <v>0.37257063462236001</v>
      </c>
      <c r="BZ1969">
        <v>0.38326618855613998</v>
      </c>
      <c r="CA1969">
        <f t="shared" si="240"/>
        <v>50.242240815368483</v>
      </c>
      <c r="CB1969" cm="1">
        <f t="array" ref="CB1969">IF(ISBLANK(INDEX(AC:AC,ROW())), "", INDEX(AC:AC,ROW())*(BI1969+BJ1969)/1000)</f>
        <v>1.0132937041342524E-3</v>
      </c>
      <c r="CC1969">
        <f t="shared" si="241"/>
        <v>162.80954621232249</v>
      </c>
      <c r="CD1969">
        <f t="shared" si="242"/>
        <v>3.5971426051507716</v>
      </c>
      <c r="CE1969">
        <f t="shared" si="243"/>
        <v>7.0100479622846477</v>
      </c>
      <c r="CF1969" cm="1">
        <f t="array" ref="CF1969">IFERROR(IF((BD1969+BE1969)*INDEX(H:H,ROW())*INDEX(K:K,ROW())/(BF1969*30*1000)&lt;0.5,"",(BD1969+BE1969)*INDEX(H:H,ROW())*INDEX(K:K,ROW())/(BF1969*30*1000)),"")</f>
        <v>2.2187590925454597</v>
      </c>
      <c r="CG1969">
        <f t="shared" si="244"/>
        <v>0.61731550884000053</v>
      </c>
      <c r="CH1969" cm="1">
        <f t="array" ref="CH1969">IFERROR((BD1969+BE1969)*INDEX(K:K,ROW())*INDEX(H:H,ROW())/BC1969/100000,"")</f>
        <v>0.41090231946242356</v>
      </c>
      <c r="CI1969">
        <f t="shared" si="245"/>
        <v>89.164996124563217</v>
      </c>
      <c r="CJ1969">
        <v>1</v>
      </c>
      <c r="CK1969">
        <f t="shared" si="246"/>
        <v>0</v>
      </c>
      <c r="CL1969" cm="1">
        <f t="array" ref="CL1969">IF(INDEX(AS:AS,ROW()-2)=0,CL1968,INDEX(AS:AS,ROW()-2))</f>
        <v>41.52</v>
      </c>
      <c r="CM1969" t="str">
        <f t="shared" si="247"/>
        <v>CIV</v>
      </c>
    </row>
    <row r="1970" spans="1:91" x14ac:dyDescent="0.3">
      <c r="A1970" s="1">
        <v>1965</v>
      </c>
      <c r="B1970" t="s">
        <v>213</v>
      </c>
      <c r="C1970">
        <v>3</v>
      </c>
      <c r="D1970">
        <v>23</v>
      </c>
      <c r="E1970">
        <v>13</v>
      </c>
      <c r="F1970" t="s">
        <v>123</v>
      </c>
      <c r="G1970" t="s">
        <v>128</v>
      </c>
      <c r="H1970">
        <v>46.21</v>
      </c>
      <c r="I1970">
        <v>0.89</v>
      </c>
      <c r="J1970">
        <v>44.1</v>
      </c>
      <c r="K1970">
        <v>1570</v>
      </c>
      <c r="L1970">
        <v>44.41</v>
      </c>
      <c r="M1970">
        <v>0.89</v>
      </c>
      <c r="N1970">
        <v>44.1</v>
      </c>
      <c r="O1970">
        <v>1570</v>
      </c>
      <c r="P1970">
        <v>1.32</v>
      </c>
      <c r="Q1970">
        <v>50.19</v>
      </c>
      <c r="R1970">
        <v>30.11</v>
      </c>
      <c r="S1970">
        <v>1.7</v>
      </c>
      <c r="T1970">
        <v>7.41</v>
      </c>
      <c r="U1970">
        <v>0</v>
      </c>
      <c r="V1970">
        <v>0</v>
      </c>
      <c r="W1970">
        <v>0</v>
      </c>
      <c r="X1970">
        <v>0</v>
      </c>
      <c r="Y1970">
        <v>2</v>
      </c>
      <c r="Z1970">
        <v>7.5</v>
      </c>
      <c r="AA1970">
        <v>19.5</v>
      </c>
      <c r="AB1970">
        <v>63.9</v>
      </c>
      <c r="AC1970">
        <v>1738</v>
      </c>
      <c r="AD1970">
        <v>38.159999999999997</v>
      </c>
      <c r="AE1970">
        <v>32.35</v>
      </c>
      <c r="AF1970">
        <v>11.21</v>
      </c>
      <c r="AG1970">
        <v>1572</v>
      </c>
      <c r="AI1970">
        <v>44.19</v>
      </c>
      <c r="AJ1970">
        <v>40.36</v>
      </c>
      <c r="AK1970">
        <v>3.91</v>
      </c>
      <c r="AL1970">
        <v>47.42</v>
      </c>
      <c r="AM1970">
        <v>6.26</v>
      </c>
      <c r="AN1970">
        <v>48.02</v>
      </c>
      <c r="AO1970">
        <v>44.79</v>
      </c>
      <c r="AP1970">
        <v>3.02</v>
      </c>
      <c r="AQ1970">
        <v>0</v>
      </c>
      <c r="AR1970">
        <v>3.21</v>
      </c>
      <c r="AS1970">
        <v>40.96</v>
      </c>
      <c r="AT1970">
        <v>0</v>
      </c>
      <c r="AU1970">
        <v>0</v>
      </c>
      <c r="AV1970">
        <v>0.8</v>
      </c>
      <c r="AW1970">
        <v>47.8</v>
      </c>
      <c r="AX1970">
        <v>86.3</v>
      </c>
      <c r="AY1970">
        <v>98.9</v>
      </c>
      <c r="AZ1970">
        <v>100</v>
      </c>
      <c r="BA1970">
        <v>85.5</v>
      </c>
      <c r="BB1970">
        <v>98.100000000000009</v>
      </c>
      <c r="BC1970">
        <v>120.69939251340401</v>
      </c>
      <c r="BD1970">
        <v>53.998850136991678</v>
      </c>
      <c r="BE1970">
        <v>0</v>
      </c>
      <c r="BF1970">
        <v>54.871244399744391</v>
      </c>
      <c r="BG1970">
        <v>1.0411621473846E-3</v>
      </c>
      <c r="BH1970">
        <v>161.22732094494421</v>
      </c>
      <c r="BI1970">
        <v>3.3182704546329999E-4</v>
      </c>
      <c r="BJ1970">
        <v>2.5220390792820001E-4</v>
      </c>
      <c r="BK1970">
        <v>560.78460003304724</v>
      </c>
      <c r="BL1970">
        <v>3.7024194517476108</v>
      </c>
      <c r="BM1970">
        <v>200.093769194814</v>
      </c>
      <c r="BN1970">
        <v>105.70285940490319</v>
      </c>
      <c r="BO1970">
        <v>107.8401042782814</v>
      </c>
      <c r="BP1970">
        <v>107.9253426362296</v>
      </c>
      <c r="BQ1970">
        <v>49.907550667651172</v>
      </c>
      <c r="BR1970">
        <v>49.290085486861663</v>
      </c>
      <c r="BS1970">
        <v>90.161809529523197</v>
      </c>
      <c r="BT1970">
        <v>0</v>
      </c>
      <c r="BU1970">
        <v>110.19103862399579</v>
      </c>
      <c r="BV1970">
        <v>852.62206103671201</v>
      </c>
      <c r="BW1970">
        <v>12.44305183725379</v>
      </c>
      <c r="BX1970">
        <v>11.07958269299704</v>
      </c>
      <c r="BY1970">
        <v>0.37257063462236001</v>
      </c>
      <c r="BZ1970">
        <v>0.38326618855613998</v>
      </c>
      <c r="CA1970">
        <f t="shared" si="240"/>
        <v>53.998850136991678</v>
      </c>
      <c r="CB1970" cm="1">
        <f t="array" ref="CB1970">IF(ISBLANK(INDEX(AC:AC,ROW())), "", INDEX(AC:AC,ROW())*(BI1970+BJ1970)/1000)</f>
        <v>1.0150457969944271E-3</v>
      </c>
      <c r="CC1970">
        <f t="shared" si="241"/>
        <v>161.22836210709158</v>
      </c>
      <c r="CD1970">
        <f t="shared" si="242"/>
        <v>3.478200688167763</v>
      </c>
      <c r="CE1970">
        <f t="shared" si="243"/>
        <v>4.6461261184124893</v>
      </c>
      <c r="CF1970" cm="1">
        <f t="array" ref="CF1970">IFERROR(IF((BD1970+BE1970)*INDEX(H:H,ROW())*INDEX(K:K,ROW())/(BF1970*30*1000)&lt;0.5,"",(BD1970+BE1970)*INDEX(H:H,ROW())*INDEX(K:K,ROW())/(BF1970*30*1000)),"")</f>
        <v>2.3798745716083149</v>
      </c>
      <c r="CG1970">
        <f t="shared" si="244"/>
        <v>0.45461077522532506</v>
      </c>
      <c r="CH1970" cm="1">
        <f t="array" ref="CH1970">IFERROR((BD1970+BE1970)*INDEX(K:K,ROW())*INDEX(H:H,ROW())/BC1970/100000,"")</f>
        <v>0.3245749871813684</v>
      </c>
      <c r="CI1970">
        <f t="shared" si="245"/>
        <v>101.75585396840793</v>
      </c>
      <c r="CJ1970">
        <v>1</v>
      </c>
      <c r="CK1970">
        <f t="shared" si="246"/>
        <v>0</v>
      </c>
      <c r="CL1970" cm="1">
        <f t="array" ref="CL1970">IF(INDEX(AS:AS,ROW()-2)=0,CL1969,INDEX(AS:AS,ROW()-2))</f>
        <v>41.52</v>
      </c>
      <c r="CM1970" t="str">
        <f t="shared" si="247"/>
        <v>CIV</v>
      </c>
    </row>
    <row r="1971" spans="1:91" x14ac:dyDescent="0.3">
      <c r="A1971" s="1">
        <v>1966</v>
      </c>
      <c r="B1971" t="s">
        <v>213</v>
      </c>
      <c r="C1971">
        <v>3</v>
      </c>
      <c r="D1971">
        <v>23</v>
      </c>
      <c r="E1971">
        <v>13</v>
      </c>
      <c r="F1971" t="s">
        <v>123</v>
      </c>
      <c r="G1971" t="s">
        <v>129</v>
      </c>
      <c r="H1971">
        <v>46.21</v>
      </c>
      <c r="I1971">
        <v>0.89</v>
      </c>
      <c r="J1971">
        <v>44.1</v>
      </c>
      <c r="K1971">
        <v>1570</v>
      </c>
      <c r="L1971">
        <v>44.41</v>
      </c>
      <c r="M1971">
        <v>0.89</v>
      </c>
      <c r="N1971">
        <v>44.1</v>
      </c>
      <c r="O1971">
        <v>1570</v>
      </c>
      <c r="P1971">
        <v>1.32</v>
      </c>
      <c r="Q1971">
        <v>50.19</v>
      </c>
      <c r="R1971">
        <v>30.11</v>
      </c>
      <c r="S1971">
        <v>1.7</v>
      </c>
      <c r="T1971">
        <v>7.41</v>
      </c>
      <c r="U1971">
        <v>0</v>
      </c>
      <c r="V1971">
        <v>0</v>
      </c>
      <c r="W1971">
        <v>0</v>
      </c>
      <c r="X1971">
        <v>0</v>
      </c>
      <c r="Y1971">
        <v>2</v>
      </c>
      <c r="Z1971">
        <v>7.5</v>
      </c>
      <c r="AA1971">
        <v>19.5</v>
      </c>
      <c r="AB1971">
        <v>63.9</v>
      </c>
      <c r="AC1971">
        <v>1736</v>
      </c>
      <c r="AD1971">
        <v>37.86</v>
      </c>
      <c r="AE1971">
        <v>32.409999999999997</v>
      </c>
      <c r="AF1971">
        <v>11.18</v>
      </c>
      <c r="AG1971">
        <v>1572</v>
      </c>
      <c r="AI1971">
        <v>44.21</v>
      </c>
      <c r="AJ1971">
        <v>40.89</v>
      </c>
      <c r="AK1971">
        <v>0</v>
      </c>
      <c r="AL1971">
        <v>47.32</v>
      </c>
      <c r="AM1971">
        <v>6.32</v>
      </c>
      <c r="AN1971">
        <v>47.81</v>
      </c>
      <c r="AO1971">
        <v>45.02</v>
      </c>
      <c r="AP1971">
        <v>3.72</v>
      </c>
      <c r="AQ1971">
        <v>0</v>
      </c>
      <c r="AR1971">
        <v>0</v>
      </c>
      <c r="AS1971">
        <v>41.52</v>
      </c>
      <c r="AT1971">
        <v>0</v>
      </c>
      <c r="AU1971">
        <v>0</v>
      </c>
      <c r="AV1971">
        <v>1.3</v>
      </c>
      <c r="AW1971">
        <v>54.5</v>
      </c>
      <c r="AX1971">
        <v>89.2</v>
      </c>
      <c r="AY1971">
        <v>100</v>
      </c>
      <c r="AZ1971">
        <v>100</v>
      </c>
      <c r="BA1971">
        <v>87.9</v>
      </c>
      <c r="BB1971">
        <v>98.7</v>
      </c>
      <c r="BC1971">
        <v>105.71252433048581</v>
      </c>
      <c r="BD1971">
        <v>52.199326663187911</v>
      </c>
      <c r="BE1971">
        <v>0</v>
      </c>
      <c r="BF1971">
        <v>55.138640485026002</v>
      </c>
      <c r="BG1971">
        <v>1.0411621473846E-3</v>
      </c>
      <c r="BH1971">
        <v>160.62047990966801</v>
      </c>
      <c r="BI1971">
        <v>3.3182704546329999E-4</v>
      </c>
      <c r="BJ1971">
        <v>2.5220390792820001E-4</v>
      </c>
      <c r="BK1971">
        <v>580.56842365771286</v>
      </c>
      <c r="BL1971">
        <v>3.7000618840320092</v>
      </c>
      <c r="BM1971">
        <v>200.5351252959185</v>
      </c>
      <c r="BN1971">
        <v>105.5282433336353</v>
      </c>
      <c r="BO1971">
        <v>107.2528501130801</v>
      </c>
      <c r="BP1971">
        <v>107.3351136986731</v>
      </c>
      <c r="BQ1971">
        <v>51.780063461329952</v>
      </c>
      <c r="BR1971">
        <v>42.801024168363973</v>
      </c>
      <c r="BS1971">
        <v>89.125875924222527</v>
      </c>
      <c r="BT1971">
        <v>0</v>
      </c>
      <c r="BU1971">
        <v>110.37267263279401</v>
      </c>
      <c r="BV1971">
        <v>853.25264045869267</v>
      </c>
      <c r="BW1971">
        <v>14.226901669329809</v>
      </c>
      <c r="BX1971">
        <v>11.02737530443242</v>
      </c>
      <c r="BY1971">
        <v>0.37257063462236001</v>
      </c>
      <c r="BZ1971">
        <v>0.38326618855613998</v>
      </c>
      <c r="CA1971">
        <f t="shared" si="240"/>
        <v>52.199326663187911</v>
      </c>
      <c r="CB1971" cm="1">
        <f t="array" ref="CB1971">IF(ISBLANK(INDEX(AC:AC,ROW())), "", INDEX(AC:AC,ROW())*(BI1971+BJ1971)/1000)</f>
        <v>1.013877735087644E-3</v>
      </c>
      <c r="CC1971">
        <f t="shared" si="241"/>
        <v>160.62152107181538</v>
      </c>
      <c r="CD1971">
        <f t="shared" si="242"/>
        <v>3.61451205158327</v>
      </c>
      <c r="CE1971">
        <f t="shared" si="243"/>
        <v>5.491954972550837</v>
      </c>
      <c r="CF1971" cm="1">
        <f t="array" ref="CF1971">IFERROR(IF((BD1971+BE1971)*INDEX(H:H,ROW())*INDEX(K:K,ROW())/(BF1971*30*1000)&lt;0.5,"",(BD1971+BE1971)*INDEX(H:H,ROW())*INDEX(K:K,ROW())/(BF1971*30*1000)),"")</f>
        <v>2.2894080910130117</v>
      </c>
      <c r="CG1971">
        <f t="shared" si="244"/>
        <v>0.52159042492115471</v>
      </c>
      <c r="CH1971" cm="1">
        <f t="array" ref="CH1971">IFERROR((BD1971+BE1971)*INDEX(K:K,ROW())*INDEX(H:H,ROW())/BC1971/100000,"")</f>
        <v>0.358240001702822</v>
      </c>
      <c r="CI1971">
        <f t="shared" si="245"/>
        <v>98.364817912111278</v>
      </c>
      <c r="CJ1971">
        <v>1</v>
      </c>
      <c r="CK1971">
        <f t="shared" si="246"/>
        <v>0</v>
      </c>
      <c r="CL1971" cm="1">
        <f t="array" ref="CL1971">IF(INDEX(AS:AS,ROW()-2)=0,CL1970,INDEX(AS:AS,ROW()-2))</f>
        <v>41.52</v>
      </c>
      <c r="CM1971" t="str">
        <f t="shared" si="247"/>
        <v>CIV</v>
      </c>
    </row>
    <row r="1972" spans="1:91" x14ac:dyDescent="0.3">
      <c r="A1972" s="1">
        <v>1967</v>
      </c>
      <c r="B1972" t="s">
        <v>213</v>
      </c>
      <c r="C1972">
        <v>3</v>
      </c>
      <c r="D1972">
        <v>23</v>
      </c>
      <c r="E1972">
        <v>13</v>
      </c>
      <c r="F1972" t="s">
        <v>123</v>
      </c>
      <c r="G1972" t="s">
        <v>130</v>
      </c>
      <c r="H1972">
        <v>46.21</v>
      </c>
      <c r="I1972">
        <v>0.89</v>
      </c>
      <c r="J1972">
        <v>44.1</v>
      </c>
      <c r="K1972">
        <v>1540</v>
      </c>
      <c r="L1972">
        <v>44.41</v>
      </c>
      <c r="M1972">
        <v>0.89</v>
      </c>
      <c r="N1972">
        <v>44.1</v>
      </c>
      <c r="O1972">
        <v>1570</v>
      </c>
      <c r="P1972">
        <v>1.32</v>
      </c>
      <c r="Q1972">
        <v>50.19</v>
      </c>
      <c r="R1972">
        <v>30.11</v>
      </c>
      <c r="S1972">
        <v>1.7</v>
      </c>
      <c r="T1972">
        <v>7.41</v>
      </c>
      <c r="U1972">
        <v>0</v>
      </c>
      <c r="V1972">
        <v>0</v>
      </c>
      <c r="W1972">
        <v>0</v>
      </c>
      <c r="X1972">
        <v>0</v>
      </c>
      <c r="Y1972">
        <v>2</v>
      </c>
      <c r="Z1972">
        <v>7.5</v>
      </c>
      <c r="AA1972">
        <v>19.5</v>
      </c>
      <c r="AB1972">
        <v>63.9</v>
      </c>
      <c r="AC1972">
        <v>1730</v>
      </c>
      <c r="AD1972">
        <v>37.86</v>
      </c>
      <c r="AE1972">
        <v>32.47</v>
      </c>
      <c r="AF1972">
        <v>11.26</v>
      </c>
      <c r="AG1972">
        <v>1572</v>
      </c>
      <c r="AI1972">
        <v>44.21</v>
      </c>
      <c r="AJ1972">
        <v>40.89</v>
      </c>
      <c r="AK1972">
        <v>4.0199999999999996</v>
      </c>
      <c r="AL1972">
        <v>47.32</v>
      </c>
      <c r="AM1972">
        <v>6.3</v>
      </c>
      <c r="AN1972">
        <v>47.81</v>
      </c>
      <c r="AO1972">
        <v>45.11</v>
      </c>
      <c r="AP1972">
        <v>3.05</v>
      </c>
      <c r="AQ1972">
        <v>3.42</v>
      </c>
      <c r="AR1972">
        <v>0</v>
      </c>
      <c r="AS1972">
        <v>41.49</v>
      </c>
      <c r="AT1972">
        <v>0</v>
      </c>
      <c r="AU1972">
        <v>0</v>
      </c>
      <c r="AV1972">
        <v>11.2</v>
      </c>
      <c r="AW1972">
        <v>78</v>
      </c>
      <c r="AX1972">
        <v>94.3</v>
      </c>
      <c r="AY1972">
        <v>99.1</v>
      </c>
      <c r="AZ1972">
        <v>100</v>
      </c>
      <c r="BA1972">
        <v>83.1</v>
      </c>
      <c r="BB1972">
        <v>87.899999999999991</v>
      </c>
      <c r="BC1972">
        <v>109.147588542924</v>
      </c>
      <c r="BD1972">
        <v>52.054208090630411</v>
      </c>
      <c r="BE1972">
        <v>0</v>
      </c>
      <c r="BF1972">
        <v>55.243926651507529</v>
      </c>
      <c r="BG1972">
        <v>7.5522680394408695E-2</v>
      </c>
      <c r="BH1972">
        <v>155.2108624661316</v>
      </c>
      <c r="BI1972">
        <v>4.39015689632185E-2</v>
      </c>
      <c r="BJ1972">
        <v>2.5220390792820001E-4</v>
      </c>
      <c r="BK1972">
        <v>560.93813788998239</v>
      </c>
      <c r="BL1972">
        <v>3.6955694314437419</v>
      </c>
      <c r="BM1972">
        <v>201.45114990751679</v>
      </c>
      <c r="BN1972">
        <v>106.08494406361579</v>
      </c>
      <c r="BO1972">
        <v>107.3573118100355</v>
      </c>
      <c r="BP1972">
        <v>107.1663118277302</v>
      </c>
      <c r="BQ1972">
        <v>48.876262322415037</v>
      </c>
      <c r="BR1972">
        <v>37.077666786360894</v>
      </c>
      <c r="BS1972">
        <v>88.247467797061077</v>
      </c>
      <c r="BT1972">
        <v>0</v>
      </c>
      <c r="BU1972">
        <v>111.6159960000042</v>
      </c>
      <c r="BV1972">
        <v>852.72981318116797</v>
      </c>
      <c r="BW1972">
        <v>10.04786759137777</v>
      </c>
      <c r="BX1972">
        <v>11.39542840283876</v>
      </c>
      <c r="BY1972">
        <v>0.37257063462236001</v>
      </c>
      <c r="BZ1972">
        <v>0.38326618855613998</v>
      </c>
      <c r="CA1972">
        <f t="shared" si="240"/>
        <v>52.054208090630411</v>
      </c>
      <c r="CB1972" cm="1">
        <f t="array" ref="CB1972">IF(ISBLANK(INDEX(AC:AC,ROW())), "", INDEX(AC:AC,ROW())*(BI1972+BJ1972)/1000)</f>
        <v>7.6386027067083792E-2</v>
      </c>
      <c r="CC1972">
        <f t="shared" si="241"/>
        <v>155.28638514652602</v>
      </c>
      <c r="CD1972">
        <f t="shared" si="242"/>
        <v>3.6122815104536636</v>
      </c>
      <c r="CE1972">
        <f t="shared" si="243"/>
        <v>5.1392627668488036</v>
      </c>
      <c r="CF1972" cm="1">
        <f t="array" ref="CF1972">IFERROR(IF((BD1972+BE1972)*INDEX(H:H,ROW())*INDEX(K:K,ROW())/(BF1972*30*1000)&lt;0.5,"",(BD1972+BE1972)*INDEX(H:H,ROW())*INDEX(K:K,ROW())/(BF1972*30*1000)),"")</f>
        <v>2.2351503332995377</v>
      </c>
      <c r="CG1972">
        <f t="shared" si="244"/>
        <v>0.50613969020288518</v>
      </c>
      <c r="CH1972" cm="1">
        <f t="array" ref="CH1972">IFERROR((BD1972+BE1972)*INDEX(K:K,ROW())*INDEX(H:H,ROW())/BC1972/100000,"")</f>
        <v>0.33938948917593109</v>
      </c>
      <c r="CI1972">
        <f t="shared" si="245"/>
        <v>96.216998234721245</v>
      </c>
      <c r="CJ1972">
        <v>1</v>
      </c>
      <c r="CK1972">
        <f t="shared" si="246"/>
        <v>0</v>
      </c>
      <c r="CL1972" cm="1">
        <f t="array" ref="CL1972">IF(INDEX(AS:AS,ROW()-2)=0,CL1971,INDEX(AS:AS,ROW()-2))</f>
        <v>40.96</v>
      </c>
      <c r="CM1972" t="str">
        <f t="shared" si="247"/>
        <v>SP</v>
      </c>
    </row>
    <row r="1973" spans="1:91" x14ac:dyDescent="0.3">
      <c r="A1973" s="1">
        <v>1968</v>
      </c>
      <c r="B1973" t="s">
        <v>213</v>
      </c>
      <c r="C1973">
        <v>3</v>
      </c>
      <c r="D1973">
        <v>23</v>
      </c>
      <c r="E1973">
        <v>13</v>
      </c>
      <c r="F1973" t="s">
        <v>123</v>
      </c>
      <c r="G1973" t="s">
        <v>131</v>
      </c>
      <c r="H1973">
        <v>46.21</v>
      </c>
      <c r="I1973">
        <v>0.89</v>
      </c>
      <c r="J1973">
        <v>44.1</v>
      </c>
      <c r="K1973">
        <v>1570</v>
      </c>
      <c r="L1973">
        <v>44.41</v>
      </c>
      <c r="M1973">
        <v>0.89</v>
      </c>
      <c r="N1973">
        <v>44.1</v>
      </c>
      <c r="O1973">
        <v>1570</v>
      </c>
      <c r="P1973">
        <v>1.32</v>
      </c>
      <c r="Q1973">
        <v>50.19</v>
      </c>
      <c r="R1973">
        <v>30.11</v>
      </c>
      <c r="S1973">
        <v>1.7</v>
      </c>
      <c r="T1973">
        <v>7.41</v>
      </c>
      <c r="U1973">
        <v>0</v>
      </c>
      <c r="V1973">
        <v>0</v>
      </c>
      <c r="W1973">
        <v>0</v>
      </c>
      <c r="X1973">
        <v>0</v>
      </c>
      <c r="Y1973">
        <v>2</v>
      </c>
      <c r="Z1973">
        <v>7.5</v>
      </c>
      <c r="AA1973">
        <v>19.5</v>
      </c>
      <c r="AB1973">
        <v>63.9</v>
      </c>
      <c r="AC1973">
        <v>1727</v>
      </c>
      <c r="AD1973">
        <v>37.86</v>
      </c>
      <c r="AE1973">
        <v>32.409999999999997</v>
      </c>
      <c r="AF1973">
        <v>11.35</v>
      </c>
      <c r="AG1973">
        <v>1572</v>
      </c>
      <c r="AI1973">
        <v>44.21</v>
      </c>
      <c r="AJ1973">
        <v>40.89</v>
      </c>
      <c r="AK1973">
        <v>0</v>
      </c>
      <c r="AL1973">
        <v>47.32</v>
      </c>
      <c r="AM1973">
        <v>6.32</v>
      </c>
      <c r="AN1973">
        <v>47.81</v>
      </c>
      <c r="AO1973">
        <v>45.02</v>
      </c>
      <c r="AP1973">
        <v>3.72</v>
      </c>
      <c r="AQ1973">
        <v>0</v>
      </c>
      <c r="AR1973">
        <v>0</v>
      </c>
      <c r="AS1973">
        <v>41.52</v>
      </c>
      <c r="AT1973">
        <v>0</v>
      </c>
      <c r="AU1973">
        <v>0</v>
      </c>
      <c r="AV1973">
        <v>4.9000000000000004</v>
      </c>
      <c r="AW1973">
        <v>70.3</v>
      </c>
      <c r="AX1973">
        <v>92</v>
      </c>
      <c r="AY1973">
        <v>99.2</v>
      </c>
      <c r="AZ1973">
        <v>100</v>
      </c>
      <c r="BA1973">
        <v>87.1</v>
      </c>
      <c r="BB1973">
        <v>94.3</v>
      </c>
      <c r="BC1973">
        <v>136.5413590522825</v>
      </c>
      <c r="BD1973">
        <v>54.021461740398543</v>
      </c>
      <c r="BE1973">
        <v>0</v>
      </c>
      <c r="BF1973">
        <v>60.219443470863361</v>
      </c>
      <c r="BG1973">
        <v>0.2323973747188727</v>
      </c>
      <c r="BH1973">
        <v>162.89045215659999</v>
      </c>
      <c r="BI1973">
        <v>0.13503965761290601</v>
      </c>
      <c r="BJ1973">
        <v>2.5220390792820001E-4</v>
      </c>
      <c r="BK1973">
        <v>538.3410648199457</v>
      </c>
      <c r="BL1973">
        <v>3.685308627609885</v>
      </c>
      <c r="BM1973">
        <v>203.3028276890438</v>
      </c>
      <c r="BN1973">
        <v>105.3360000720746</v>
      </c>
      <c r="BO1973">
        <v>106.160668452363</v>
      </c>
      <c r="BP1973">
        <v>106.9700026775996</v>
      </c>
      <c r="BQ1973">
        <v>48.581856609252142</v>
      </c>
      <c r="BR1973">
        <v>37.557771741108049</v>
      </c>
      <c r="BS1973">
        <v>88.163139491275359</v>
      </c>
      <c r="BT1973">
        <v>0</v>
      </c>
      <c r="BU1973">
        <v>112.1275925371408</v>
      </c>
      <c r="BV1973">
        <v>851.9442726638091</v>
      </c>
      <c r="BW1973">
        <v>12.47741655670511</v>
      </c>
      <c r="BX1973">
        <v>12.126976231472829</v>
      </c>
      <c r="BY1973">
        <v>0.37257063462236001</v>
      </c>
      <c r="BZ1973">
        <v>0.38326618855613998</v>
      </c>
      <c r="CA1973">
        <f t="shared" si="240"/>
        <v>54.021461740398543</v>
      </c>
      <c r="CB1973" cm="1">
        <f t="array" ref="CB1973">IF(ISBLANK(INDEX(AC:AC,ROW())), "", INDEX(AC:AC,ROW())*(BI1973+BJ1973)/1000)</f>
        <v>0.23364904484648072</v>
      </c>
      <c r="CC1973">
        <f t="shared" si="241"/>
        <v>163.12284953131888</v>
      </c>
      <c r="CD1973">
        <f t="shared" si="242"/>
        <v>3.3002186166235807</v>
      </c>
      <c r="CE1973">
        <f t="shared" si="243"/>
        <v>3.9426959608173497</v>
      </c>
      <c r="CF1973" cm="1">
        <f t="array" ref="CF1973">IFERROR(IF((BD1973+BE1973)*INDEX(H:H,ROW())*INDEX(K:K,ROW())/(BF1973*30*1000)&lt;0.5,"",(BD1973+BE1973)*INDEX(H:H,ROW())*INDEX(K:K,ROW())/(BF1973*30*1000)),"")</f>
        <v>2.1694216003638327</v>
      </c>
      <c r="CG1973">
        <f t="shared" si="244"/>
        <v>0.44103445204324482</v>
      </c>
      <c r="CH1973" cm="1">
        <f t="array" ref="CH1973">IFERROR((BD1973+BE1973)*INDEX(K:K,ROW())*INDEX(H:H,ROW())/BC1973/100000,"")</f>
        <v>0.28703690003017268</v>
      </c>
      <c r="CI1973">
        <f t="shared" si="245"/>
        <v>101.79846345006213</v>
      </c>
      <c r="CJ1973">
        <v>1</v>
      </c>
      <c r="CK1973">
        <f t="shared" si="246"/>
        <v>0</v>
      </c>
      <c r="CL1973" cm="1">
        <f t="array" ref="CL1973">IF(INDEX(AS:AS,ROW()-2)=0,CL1972,INDEX(AS:AS,ROW()-2))</f>
        <v>41.52</v>
      </c>
      <c r="CM1973" t="str">
        <f t="shared" si="247"/>
        <v>CIV</v>
      </c>
    </row>
    <row r="1974" spans="1:91" x14ac:dyDescent="0.3">
      <c r="A1974" s="1">
        <v>1969</v>
      </c>
      <c r="B1974" t="s">
        <v>214</v>
      </c>
      <c r="C1974">
        <v>3</v>
      </c>
      <c r="D1974">
        <v>24</v>
      </c>
      <c r="E1974">
        <v>13</v>
      </c>
      <c r="F1974" t="s">
        <v>105</v>
      </c>
      <c r="G1974" t="s">
        <v>106</v>
      </c>
      <c r="H1974">
        <v>46.21</v>
      </c>
      <c r="I1974">
        <v>0.89</v>
      </c>
      <c r="J1974">
        <v>44.1</v>
      </c>
      <c r="K1974">
        <v>1570</v>
      </c>
      <c r="L1974">
        <v>44.41</v>
      </c>
      <c r="M1974">
        <v>0.89</v>
      </c>
      <c r="N1974">
        <v>44.1</v>
      </c>
      <c r="O1974">
        <v>1570</v>
      </c>
      <c r="P1974">
        <v>1.32</v>
      </c>
      <c r="Q1974">
        <v>50.19</v>
      </c>
      <c r="R1974">
        <v>30.11</v>
      </c>
      <c r="S1974">
        <v>1.7</v>
      </c>
      <c r="T1974">
        <v>7.41</v>
      </c>
      <c r="U1974">
        <v>0</v>
      </c>
      <c r="V1974">
        <v>0</v>
      </c>
      <c r="W1974">
        <v>0</v>
      </c>
      <c r="X1974">
        <v>0</v>
      </c>
      <c r="Y1974">
        <v>2</v>
      </c>
      <c r="Z1974">
        <v>7.5</v>
      </c>
      <c r="AA1974">
        <v>19.5</v>
      </c>
      <c r="AB1974">
        <v>63.9</v>
      </c>
      <c r="AC1974">
        <v>1729</v>
      </c>
      <c r="AD1974">
        <v>37.86</v>
      </c>
      <c r="AE1974">
        <v>32.409999999999997</v>
      </c>
      <c r="AF1974">
        <v>11.85</v>
      </c>
      <c r="AG1974">
        <v>1572</v>
      </c>
      <c r="AI1974">
        <v>44.21</v>
      </c>
      <c r="AJ1974">
        <v>40.89</v>
      </c>
      <c r="AK1974">
        <v>0</v>
      </c>
      <c r="AL1974">
        <v>47.32</v>
      </c>
      <c r="AM1974">
        <v>6.32</v>
      </c>
      <c r="AN1974">
        <v>47.81</v>
      </c>
      <c r="AO1974">
        <v>45.02</v>
      </c>
      <c r="AP1974">
        <v>3.72</v>
      </c>
      <c r="AQ1974">
        <v>0</v>
      </c>
      <c r="AR1974">
        <v>0</v>
      </c>
      <c r="AS1974">
        <v>41.52</v>
      </c>
      <c r="AT1974">
        <v>0</v>
      </c>
      <c r="AU1974">
        <v>0</v>
      </c>
      <c r="AV1974">
        <v>5.0999999999999996</v>
      </c>
      <c r="AW1974">
        <v>62.4</v>
      </c>
      <c r="AX1974">
        <v>92.1</v>
      </c>
      <c r="AY1974">
        <v>100</v>
      </c>
      <c r="AZ1974">
        <v>100</v>
      </c>
      <c r="BA1974">
        <v>85.2</v>
      </c>
      <c r="BB1974">
        <v>93.5</v>
      </c>
      <c r="BC1974">
        <v>41.183260893592987</v>
      </c>
      <c r="BD1974">
        <v>32.609944655662133</v>
      </c>
      <c r="BE1974">
        <v>0</v>
      </c>
      <c r="BF1974">
        <v>36.781290976386337</v>
      </c>
      <c r="BG1974">
        <v>1.0411621473846E-3</v>
      </c>
      <c r="BH1974">
        <v>173.26473885076391</v>
      </c>
      <c r="BI1974">
        <v>3.3182704546329999E-4</v>
      </c>
      <c r="BJ1974">
        <v>2.5220390792820001E-4</v>
      </c>
      <c r="BK1974">
        <v>646.23427947173911</v>
      </c>
      <c r="BL1974">
        <v>3.6545106750160752</v>
      </c>
      <c r="BM1974">
        <v>203.1983745562417</v>
      </c>
      <c r="BN1974">
        <v>106.17377715896301</v>
      </c>
      <c r="BO1974">
        <v>106.42929101823511</v>
      </c>
      <c r="BP1974">
        <v>104.5721208687381</v>
      </c>
      <c r="BQ1974">
        <v>41.094329436502413</v>
      </c>
      <c r="BR1974">
        <v>41.56167215004502</v>
      </c>
      <c r="BS1974">
        <v>89.133068045304</v>
      </c>
      <c r="BT1974">
        <v>0</v>
      </c>
      <c r="BU1974">
        <v>108.6317554900987</v>
      </c>
      <c r="BV1974">
        <v>850.62109989293833</v>
      </c>
      <c r="BW1974">
        <v>7.5844915136359106</v>
      </c>
      <c r="BX1974">
        <v>9.3363032145073603</v>
      </c>
      <c r="BY1974">
        <v>0.37257063462236001</v>
      </c>
      <c r="BZ1974">
        <v>0.38326618855613998</v>
      </c>
      <c r="CA1974">
        <f t="shared" si="240"/>
        <v>32.609944655662133</v>
      </c>
      <c r="CB1974" cm="1">
        <f t="array" ref="CB1974">IF(ISBLANK(INDEX(AC:AC,ROW())), "", INDEX(AC:AC,ROW())*(BI1974+BJ1974)/1000)</f>
        <v>1.0097895184139035E-3</v>
      </c>
      <c r="CC1974">
        <f t="shared" si="241"/>
        <v>173.26578001291128</v>
      </c>
      <c r="CD1974">
        <f t="shared" si="242"/>
        <v>3.7297282788533521</v>
      </c>
      <c r="CE1974" t="str">
        <f t="shared" si="243"/>
        <v/>
      </c>
      <c r="CF1974" cm="1">
        <f t="array" ref="CF1974">IFERROR(IF((BD1974+BE1974)*INDEX(H:H,ROW())*INDEX(K:K,ROW())/(BF1974*30*1000)&lt;0.5,"",(BD1974+BE1974)*INDEX(H:H,ROW())*INDEX(K:K,ROW())/(BF1974*30*1000)),"")</f>
        <v>2.1440625917705156</v>
      </c>
      <c r="CG1974">
        <f t="shared" si="244"/>
        <v>0.89311264281426828</v>
      </c>
      <c r="CH1974" cm="1">
        <f t="array" ref="CH1974">IFERROR((BD1974+BE1974)*INDEX(K:K,ROW())*INDEX(H:H,ROW())/BC1974/100000,"")</f>
        <v>0.57446682230861246</v>
      </c>
      <c r="CI1974">
        <f t="shared" si="245"/>
        <v>61.450433812594575</v>
      </c>
      <c r="CJ1974">
        <v>1</v>
      </c>
      <c r="CK1974">
        <f t="shared" si="246"/>
        <v>0</v>
      </c>
      <c r="CL1974" cm="1">
        <f t="array" ref="CL1974">IF(INDEX(AS:AS,ROW()-2)=0,CL1973,INDEX(AS:AS,ROW()-2))</f>
        <v>41.49</v>
      </c>
      <c r="CM1974" t="str">
        <f t="shared" si="247"/>
        <v>SP</v>
      </c>
    </row>
    <row r="1975" spans="1:91" x14ac:dyDescent="0.3">
      <c r="A1975" s="1">
        <v>1970</v>
      </c>
      <c r="B1975" t="s">
        <v>214</v>
      </c>
      <c r="C1975">
        <v>3</v>
      </c>
      <c r="D1975">
        <v>24</v>
      </c>
      <c r="E1975">
        <v>13</v>
      </c>
      <c r="F1975" t="s">
        <v>105</v>
      </c>
      <c r="G1975" t="s">
        <v>107</v>
      </c>
      <c r="H1975">
        <v>43.69</v>
      </c>
      <c r="I1975">
        <v>0.88</v>
      </c>
      <c r="J1975">
        <v>43.61</v>
      </c>
      <c r="K1975">
        <v>1528</v>
      </c>
      <c r="L1975">
        <v>44.32</v>
      </c>
      <c r="M1975">
        <v>0.9</v>
      </c>
      <c r="N1975">
        <v>44.1</v>
      </c>
      <c r="O1975">
        <v>1538</v>
      </c>
      <c r="P1975">
        <v>1.32</v>
      </c>
      <c r="Q1975">
        <v>50.24</v>
      </c>
      <c r="R1975">
        <v>29.96</v>
      </c>
      <c r="S1975">
        <v>1.676902536715621</v>
      </c>
      <c r="T1975">
        <v>7.42</v>
      </c>
      <c r="U1975">
        <v>0</v>
      </c>
      <c r="V1975">
        <v>0</v>
      </c>
      <c r="W1975">
        <v>0</v>
      </c>
      <c r="X1975">
        <v>0</v>
      </c>
      <c r="Y1975">
        <v>2</v>
      </c>
      <c r="Z1975">
        <v>7.5</v>
      </c>
      <c r="AA1975">
        <v>19.5</v>
      </c>
      <c r="AB1975">
        <v>63.9</v>
      </c>
      <c r="AC1975">
        <v>1750</v>
      </c>
      <c r="AD1975">
        <v>37.24</v>
      </c>
      <c r="AE1975">
        <v>32.18</v>
      </c>
      <c r="AF1975">
        <v>10.99</v>
      </c>
      <c r="AG1975">
        <v>1572</v>
      </c>
      <c r="AI1975">
        <v>42.87</v>
      </c>
      <c r="AJ1975">
        <v>38.9</v>
      </c>
      <c r="AK1975">
        <v>3.44</v>
      </c>
      <c r="AL1975">
        <v>46.24</v>
      </c>
      <c r="AM1975">
        <v>6.26</v>
      </c>
      <c r="AN1975">
        <v>46.81</v>
      </c>
      <c r="AO1975">
        <v>43.46</v>
      </c>
      <c r="AP1975">
        <v>2.87</v>
      </c>
      <c r="AQ1975">
        <v>0</v>
      </c>
      <c r="AR1975">
        <v>2.61</v>
      </c>
      <c r="AS1975">
        <v>39.49</v>
      </c>
      <c r="AT1975">
        <v>0</v>
      </c>
      <c r="AU1975">
        <v>0</v>
      </c>
      <c r="AV1975">
        <v>3.5</v>
      </c>
      <c r="AW1975">
        <v>40.299999999999997</v>
      </c>
      <c r="AX1975">
        <v>72.599999999999994</v>
      </c>
      <c r="AY1975">
        <v>90.7</v>
      </c>
      <c r="AZ1975">
        <v>100</v>
      </c>
      <c r="BA1975">
        <v>69.099999999999994</v>
      </c>
      <c r="BB1975">
        <v>87.2</v>
      </c>
      <c r="BC1975">
        <v>73.539841724996123</v>
      </c>
      <c r="BD1975">
        <v>45.270546761270289</v>
      </c>
      <c r="BE1975">
        <v>0</v>
      </c>
      <c r="BF1975">
        <v>48.126906821828193</v>
      </c>
      <c r="BG1975">
        <v>1.0411621473846E-3</v>
      </c>
      <c r="BH1975">
        <v>148.5461324604986</v>
      </c>
      <c r="BI1975">
        <v>3.3182704546329999E-4</v>
      </c>
      <c r="BJ1975">
        <v>2.5220390792820001E-4</v>
      </c>
      <c r="BK1975">
        <v>607.51436935639185</v>
      </c>
      <c r="BL1975">
        <v>3.6355108518027528</v>
      </c>
      <c r="BM1975">
        <v>204.52969517947309</v>
      </c>
      <c r="BN1975">
        <v>104.47004375538179</v>
      </c>
      <c r="BO1975">
        <v>105.0880202698991</v>
      </c>
      <c r="BP1975">
        <v>104.4189088749345</v>
      </c>
      <c r="BQ1975">
        <v>36.19774979617587</v>
      </c>
      <c r="BR1975">
        <v>50.184209385699702</v>
      </c>
      <c r="BS1975">
        <v>100.25144181918169</v>
      </c>
      <c r="BT1975">
        <v>0</v>
      </c>
      <c r="BU1975">
        <v>109.4258755365373</v>
      </c>
      <c r="BV1975">
        <v>851.62842890360855</v>
      </c>
      <c r="BW1975">
        <v>5.626403580204328</v>
      </c>
      <c r="BX1975">
        <v>8.6716612965049009</v>
      </c>
      <c r="BY1975">
        <v>0.37257063462236001</v>
      </c>
      <c r="BZ1975">
        <v>0.38326618855613998</v>
      </c>
      <c r="CA1975">
        <f t="shared" si="240"/>
        <v>45.270546761270289</v>
      </c>
      <c r="CB1975" cm="1">
        <f t="array" ref="CB1975">IF(ISBLANK(INDEX(AC:AC,ROW())), "", INDEX(AC:AC,ROW())*(BI1975+BJ1975)/1000)</f>
        <v>1.0220541684351249E-3</v>
      </c>
      <c r="CC1975">
        <f t="shared" si="241"/>
        <v>148.54717362264597</v>
      </c>
      <c r="CD1975">
        <f t="shared" si="242"/>
        <v>4.0897066873830878</v>
      </c>
      <c r="CE1975">
        <f t="shared" si="243"/>
        <v>8.2610236180301477</v>
      </c>
      <c r="CF1975" cm="1">
        <f t="array" ref="CF1975">IFERROR(IF((BD1975+BE1975)*INDEX(H:H,ROW())*INDEX(K:K,ROW())/(BF1975*30*1000)&lt;0.5,"",(BD1975+BE1975)*INDEX(H:H,ROW())*INDEX(K:K,ROW())/(BF1975*30*1000)),"")</f>
        <v>2.0932058224396548</v>
      </c>
      <c r="CG1975">
        <f t="shared" si="244"/>
        <v>0.65443310310348279</v>
      </c>
      <c r="CH1975" cm="1">
        <f t="array" ref="CH1975">IFERROR((BD1975+BE1975)*INDEX(K:K,ROW())*INDEX(H:H,ROW())/BC1975/100000,"")</f>
        <v>0.41095895454403836</v>
      </c>
      <c r="CI1975">
        <f t="shared" si="245"/>
        <v>78.498328500359619</v>
      </c>
      <c r="CJ1975">
        <v>1</v>
      </c>
      <c r="CK1975">
        <f t="shared" si="246"/>
        <v>0</v>
      </c>
      <c r="CL1975" cm="1">
        <f t="array" ref="CL1975">IF(INDEX(AS:AS,ROW()-2)=0,CL1974,INDEX(AS:AS,ROW()-2))</f>
        <v>41.52</v>
      </c>
      <c r="CM1975" t="str">
        <f t="shared" si="247"/>
        <v>CIV</v>
      </c>
    </row>
    <row r="1976" spans="1:91" x14ac:dyDescent="0.3">
      <c r="A1976" s="1">
        <v>1971</v>
      </c>
      <c r="B1976" t="s">
        <v>214</v>
      </c>
      <c r="C1976">
        <v>3</v>
      </c>
      <c r="D1976">
        <v>24</v>
      </c>
      <c r="E1976">
        <v>13</v>
      </c>
      <c r="F1976" t="s">
        <v>105</v>
      </c>
      <c r="G1976" t="s">
        <v>108</v>
      </c>
      <c r="H1976">
        <v>46.21</v>
      </c>
      <c r="I1976">
        <v>0.89</v>
      </c>
      <c r="J1976">
        <v>44.1</v>
      </c>
      <c r="K1976">
        <v>1570</v>
      </c>
      <c r="L1976">
        <v>44.41</v>
      </c>
      <c r="M1976">
        <v>0.89</v>
      </c>
      <c r="N1976">
        <v>44.1</v>
      </c>
      <c r="O1976">
        <v>1570</v>
      </c>
      <c r="P1976">
        <v>1.32</v>
      </c>
      <c r="Q1976">
        <v>50.19</v>
      </c>
      <c r="R1976">
        <v>30.11</v>
      </c>
      <c r="S1976">
        <v>1.7</v>
      </c>
      <c r="T1976">
        <v>7.41</v>
      </c>
      <c r="U1976">
        <v>0</v>
      </c>
      <c r="V1976">
        <v>0</v>
      </c>
      <c r="W1976">
        <v>0</v>
      </c>
      <c r="X1976">
        <v>0</v>
      </c>
      <c r="Y1976">
        <v>2</v>
      </c>
      <c r="Z1976">
        <v>7.5</v>
      </c>
      <c r="AA1976">
        <v>19.5</v>
      </c>
      <c r="AB1976">
        <v>63.9</v>
      </c>
      <c r="AC1976">
        <v>1745</v>
      </c>
      <c r="AD1976">
        <v>37.86</v>
      </c>
      <c r="AE1976">
        <v>32.409999999999997</v>
      </c>
      <c r="AF1976">
        <v>10.93</v>
      </c>
      <c r="AG1976">
        <v>1572</v>
      </c>
      <c r="AI1976">
        <v>44.21</v>
      </c>
      <c r="AJ1976">
        <v>40.89</v>
      </c>
      <c r="AK1976">
        <v>0</v>
      </c>
      <c r="AL1976">
        <v>47.32</v>
      </c>
      <c r="AM1976">
        <v>6.32</v>
      </c>
      <c r="AN1976">
        <v>47.81</v>
      </c>
      <c r="AO1976">
        <v>45.02</v>
      </c>
      <c r="AP1976">
        <v>3.72</v>
      </c>
      <c r="AQ1976">
        <v>0</v>
      </c>
      <c r="AR1976">
        <v>0</v>
      </c>
      <c r="AS1976">
        <v>41.52</v>
      </c>
      <c r="AT1976">
        <v>0</v>
      </c>
      <c r="AU1976">
        <v>0</v>
      </c>
      <c r="AV1976">
        <v>6.4</v>
      </c>
      <c r="AW1976">
        <v>58.5</v>
      </c>
      <c r="AX1976">
        <v>87.6</v>
      </c>
      <c r="AY1976">
        <v>98.2</v>
      </c>
      <c r="AZ1976">
        <v>100</v>
      </c>
      <c r="BA1976">
        <v>81.199999999999989</v>
      </c>
      <c r="BB1976">
        <v>91.8</v>
      </c>
      <c r="BC1976">
        <v>106.8629215742086</v>
      </c>
      <c r="BD1976">
        <v>51.337983596244378</v>
      </c>
      <c r="BE1976">
        <v>0</v>
      </c>
      <c r="BF1976">
        <v>51.431061012251767</v>
      </c>
      <c r="BG1976">
        <v>49.860505122505813</v>
      </c>
      <c r="BH1976">
        <v>97.189313423209526</v>
      </c>
      <c r="BI1976">
        <v>28.989291626713531</v>
      </c>
      <c r="BJ1976">
        <v>2.5220390792820001E-4</v>
      </c>
      <c r="BK1976">
        <v>572.09150574380908</v>
      </c>
      <c r="BL1976">
        <v>3.7241971807501271</v>
      </c>
      <c r="BM1976">
        <v>205.88280417501991</v>
      </c>
      <c r="BN1976">
        <v>103.6788136204863</v>
      </c>
      <c r="BO1976">
        <v>105.2836017879424</v>
      </c>
      <c r="BP1976">
        <v>103.91548774241809</v>
      </c>
      <c r="BQ1976">
        <v>38.343719532958247</v>
      </c>
      <c r="BR1976">
        <v>55.363254462445482</v>
      </c>
      <c r="BS1976">
        <v>95.472356495638962</v>
      </c>
      <c r="BT1976">
        <v>0</v>
      </c>
      <c r="BU1976">
        <v>110.6732089317028</v>
      </c>
      <c r="BV1976">
        <v>858.54625963143042</v>
      </c>
      <c r="BW1976">
        <v>7.7234787762441499</v>
      </c>
      <c r="BX1976">
        <v>8.5283617731924508</v>
      </c>
      <c r="BY1976">
        <v>0.37257063462236001</v>
      </c>
      <c r="BZ1976">
        <v>0.38326618855613998</v>
      </c>
      <c r="CA1976">
        <f t="shared" si="240"/>
        <v>51.337983596244378</v>
      </c>
      <c r="CB1976" cm="1">
        <f t="array" ref="CB1976">IF(ISBLANK(INDEX(AC:AC,ROW())), "", INDEX(AC:AC,ROW())*(BI1976+BJ1976)/1000)</f>
        <v>50.586753984434445</v>
      </c>
      <c r="CC1976">
        <f t="shared" si="241"/>
        <v>147.04981854571534</v>
      </c>
      <c r="CD1976">
        <f t="shared" si="242"/>
        <v>3.8904604670828298</v>
      </c>
      <c r="CE1976">
        <f t="shared" si="243"/>
        <v>5.353508001805217</v>
      </c>
      <c r="CF1976" cm="1">
        <f t="array" ref="CF1976">IFERROR(IF((BD1976+BE1976)*INDEX(H:H,ROW())*INDEX(K:K,ROW())/(BF1976*30*1000)&lt;0.5,"",(BD1976+BE1976)*INDEX(H:H,ROW())*INDEX(K:K,ROW())/(BF1976*30*1000)),"")</f>
        <v>2.4139467701727284</v>
      </c>
      <c r="CG1976">
        <f t="shared" si="244"/>
        <v>0.48128069357093706</v>
      </c>
      <c r="CH1976" cm="1">
        <f t="array" ref="CH1976">IFERROR((BD1976+BE1976)*INDEX(K:K,ROW())*INDEX(H:H,ROW())/BC1976/100000,"")</f>
        <v>0.3485357927376162</v>
      </c>
      <c r="CI1976">
        <f t="shared" si="245"/>
        <v>96.741696324998713</v>
      </c>
      <c r="CJ1976">
        <v>1</v>
      </c>
      <c r="CK1976">
        <f t="shared" si="246"/>
        <v>0</v>
      </c>
      <c r="CL1976" cm="1">
        <f t="array" ref="CL1976">IF(INDEX(AS:AS,ROW()-2)=0,CL1975,INDEX(AS:AS,ROW()-2))</f>
        <v>41.52</v>
      </c>
      <c r="CM1976" t="str">
        <f t="shared" si="247"/>
        <v>CIV</v>
      </c>
    </row>
    <row r="1977" spans="1:91" x14ac:dyDescent="0.3">
      <c r="A1977" s="1">
        <v>1972</v>
      </c>
      <c r="B1977" t="s">
        <v>214</v>
      </c>
      <c r="C1977">
        <v>3</v>
      </c>
      <c r="D1977">
        <v>24</v>
      </c>
      <c r="E1977">
        <v>13</v>
      </c>
      <c r="F1977" t="s">
        <v>105</v>
      </c>
      <c r="G1977" t="s">
        <v>109</v>
      </c>
      <c r="H1977">
        <v>46.21</v>
      </c>
      <c r="I1977">
        <v>0.89</v>
      </c>
      <c r="J1977">
        <v>44.1</v>
      </c>
      <c r="K1977">
        <v>1570</v>
      </c>
      <c r="L1977">
        <v>44.41</v>
      </c>
      <c r="M1977">
        <v>0.89</v>
      </c>
      <c r="N1977">
        <v>44.1</v>
      </c>
      <c r="O1977">
        <v>1570</v>
      </c>
      <c r="P1977">
        <v>1.32</v>
      </c>
      <c r="Q1977">
        <v>50.19</v>
      </c>
      <c r="R1977">
        <v>30.11</v>
      </c>
      <c r="S1977">
        <v>1.7</v>
      </c>
      <c r="T1977">
        <v>7.41</v>
      </c>
      <c r="U1977">
        <v>0</v>
      </c>
      <c r="V1977">
        <v>0</v>
      </c>
      <c r="W1977">
        <v>0</v>
      </c>
      <c r="X1977">
        <v>0</v>
      </c>
      <c r="Y1977">
        <v>2</v>
      </c>
      <c r="Z1977">
        <v>7.5</v>
      </c>
      <c r="AA1977">
        <v>19.5</v>
      </c>
      <c r="AB1977">
        <v>63.9</v>
      </c>
      <c r="AC1977">
        <v>1737</v>
      </c>
      <c r="AD1977">
        <v>37.86</v>
      </c>
      <c r="AE1977">
        <v>32.35</v>
      </c>
      <c r="AF1977">
        <v>11.16</v>
      </c>
      <c r="AG1977">
        <v>1572</v>
      </c>
      <c r="AI1977">
        <v>44.21</v>
      </c>
      <c r="AJ1977">
        <v>40.89</v>
      </c>
      <c r="AK1977">
        <v>3.32</v>
      </c>
      <c r="AL1977">
        <v>47.32</v>
      </c>
      <c r="AM1977">
        <v>6.32</v>
      </c>
      <c r="AN1977">
        <v>47.81</v>
      </c>
      <c r="AO1977">
        <v>43.05</v>
      </c>
      <c r="AP1977">
        <v>2.94</v>
      </c>
      <c r="AQ1977">
        <v>2.5</v>
      </c>
      <c r="AR1977">
        <v>0</v>
      </c>
      <c r="AS1977">
        <v>39.1</v>
      </c>
      <c r="AT1977">
        <v>0</v>
      </c>
      <c r="AU1977">
        <v>0</v>
      </c>
      <c r="AV1977">
        <v>5.6</v>
      </c>
      <c r="AW1977">
        <v>60.4</v>
      </c>
      <c r="AX1977">
        <v>88.5</v>
      </c>
      <c r="AY1977">
        <v>98.7</v>
      </c>
      <c r="AZ1977">
        <v>100</v>
      </c>
      <c r="BA1977">
        <v>82.9</v>
      </c>
      <c r="BB1977">
        <v>93.100000000000009</v>
      </c>
      <c r="BC1977">
        <v>111.0164672929133</v>
      </c>
      <c r="BD1977">
        <v>59.873434717909973</v>
      </c>
      <c r="BE1977">
        <v>0</v>
      </c>
      <c r="BF1977">
        <v>58.951653628749213</v>
      </c>
      <c r="BG1977">
        <v>165.24167396716419</v>
      </c>
      <c r="BH1977">
        <v>2.138818144463079E-5</v>
      </c>
      <c r="BI1977">
        <v>96.070627361938179</v>
      </c>
      <c r="BJ1977">
        <v>2.5220390792820001E-4</v>
      </c>
      <c r="BK1977">
        <v>625.92224021050026</v>
      </c>
      <c r="BL1977">
        <v>3.789041409273934</v>
      </c>
      <c r="BM1977">
        <v>206.07033212619459</v>
      </c>
      <c r="BN1977">
        <v>104.2480556900661</v>
      </c>
      <c r="BO1977">
        <v>104.4685261013186</v>
      </c>
      <c r="BP1977">
        <v>104.9792041072711</v>
      </c>
      <c r="BQ1977">
        <v>40.788417350236408</v>
      </c>
      <c r="BR1977">
        <v>55.847391629222898</v>
      </c>
      <c r="BS1977">
        <v>93.732793470792359</v>
      </c>
      <c r="BT1977">
        <v>0</v>
      </c>
      <c r="BU1977">
        <v>110.9579194758802</v>
      </c>
      <c r="BV1977">
        <v>853.64346849249148</v>
      </c>
      <c r="BW1977">
        <v>7.416566323399465</v>
      </c>
      <c r="BX1977">
        <v>9.7562624130343405</v>
      </c>
      <c r="BY1977">
        <v>0.37257063462236001</v>
      </c>
      <c r="BZ1977">
        <v>0.38326618855613998</v>
      </c>
      <c r="CA1977">
        <f t="shared" si="240"/>
        <v>59.873434717909973</v>
      </c>
      <c r="CB1977" cm="1">
        <f t="array" ref="CB1977">IF(ISBLANK(INDEX(AC:AC,ROW())), "", INDEX(AC:AC,ROW())*(BI1977+BJ1977)/1000)</f>
        <v>166.87511780587471</v>
      </c>
      <c r="CC1977">
        <f t="shared" si="241"/>
        <v>165.24169535534563</v>
      </c>
      <c r="CD1977">
        <f t="shared" si="242"/>
        <v>3.7879195009738895</v>
      </c>
      <c r="CE1977">
        <f t="shared" si="243"/>
        <v>5.6381026659677884</v>
      </c>
      <c r="CF1977" cm="1">
        <f t="array" ref="CF1977">IFERROR(IF((BD1977+BE1977)*INDEX(H:H,ROW())*INDEX(K:K,ROW())/(BF1977*30*1000)&lt;0.5,"",(BD1977+BE1977)*INDEX(H:H,ROW())*INDEX(K:K,ROW())/(BF1977*30*1000)),"")</f>
        <v>2.4561367716158475</v>
      </c>
      <c r="CG1977">
        <f t="shared" si="244"/>
        <v>0.53101720011687281</v>
      </c>
      <c r="CH1977" cm="1">
        <f t="array" ref="CH1977">IFERROR((BD1977+BE1977)*INDEX(K:K,ROW())*INDEX(H:H,ROW())/BC1977/100000,"")</f>
        <v>0.39127526147026287</v>
      </c>
      <c r="CI1977">
        <f t="shared" si="245"/>
        <v>112.82596692867412</v>
      </c>
      <c r="CJ1977">
        <v>1</v>
      </c>
      <c r="CK1977">
        <f t="shared" si="246"/>
        <v>0</v>
      </c>
      <c r="CL1977" cm="1">
        <f t="array" ref="CL1977">IF(INDEX(AS:AS,ROW()-2)=0,CL1976,INDEX(AS:AS,ROW()-2))</f>
        <v>39.49</v>
      </c>
      <c r="CM1977" t="str">
        <f t="shared" si="247"/>
        <v>SP</v>
      </c>
    </row>
    <row r="1978" spans="1:91" x14ac:dyDescent="0.3">
      <c r="A1978" s="1">
        <v>1973</v>
      </c>
      <c r="B1978" t="s">
        <v>214</v>
      </c>
      <c r="C1978">
        <v>3</v>
      </c>
      <c r="D1978">
        <v>24</v>
      </c>
      <c r="E1978">
        <v>13</v>
      </c>
      <c r="F1978" t="s">
        <v>105</v>
      </c>
      <c r="G1978" t="s">
        <v>110</v>
      </c>
      <c r="H1978">
        <v>46.21</v>
      </c>
      <c r="I1978">
        <v>0.89</v>
      </c>
      <c r="J1978">
        <v>44.1</v>
      </c>
      <c r="K1978">
        <v>1530</v>
      </c>
      <c r="L1978">
        <v>44.41</v>
      </c>
      <c r="M1978">
        <v>0.89</v>
      </c>
      <c r="N1978">
        <v>44.1</v>
      </c>
      <c r="O1978">
        <v>1570</v>
      </c>
      <c r="P1978">
        <v>1.32</v>
      </c>
      <c r="Q1978">
        <v>50.19</v>
      </c>
      <c r="R1978">
        <v>30.11</v>
      </c>
      <c r="S1978">
        <v>1.7</v>
      </c>
      <c r="T1978">
        <v>7.41</v>
      </c>
      <c r="U1978">
        <v>0</v>
      </c>
      <c r="V1978">
        <v>0</v>
      </c>
      <c r="W1978">
        <v>0</v>
      </c>
      <c r="X1978">
        <v>0</v>
      </c>
      <c r="Y1978">
        <v>2</v>
      </c>
      <c r="Z1978">
        <v>7.5</v>
      </c>
      <c r="AA1978">
        <v>19.5</v>
      </c>
      <c r="AB1978">
        <v>63.9</v>
      </c>
      <c r="AC1978">
        <v>1730</v>
      </c>
      <c r="AD1978">
        <v>37.86</v>
      </c>
      <c r="AE1978">
        <v>32.409999999999997</v>
      </c>
      <c r="AF1978">
        <v>11.24</v>
      </c>
      <c r="AG1978">
        <v>1572</v>
      </c>
      <c r="AI1978">
        <v>44.21</v>
      </c>
      <c r="AJ1978">
        <v>40.89</v>
      </c>
      <c r="AK1978">
        <v>0</v>
      </c>
      <c r="AL1978">
        <v>47.32</v>
      </c>
      <c r="AM1978">
        <v>6.32</v>
      </c>
      <c r="AN1978">
        <v>47.81</v>
      </c>
      <c r="AO1978">
        <v>45.02</v>
      </c>
      <c r="AP1978">
        <v>3.72</v>
      </c>
      <c r="AQ1978">
        <v>0</v>
      </c>
      <c r="AR1978">
        <v>0</v>
      </c>
      <c r="AS1978">
        <v>41.52</v>
      </c>
      <c r="AT1978">
        <v>0</v>
      </c>
      <c r="AU1978">
        <v>0</v>
      </c>
      <c r="AV1978">
        <v>4.8</v>
      </c>
      <c r="AW1978">
        <v>64.5</v>
      </c>
      <c r="AX1978">
        <v>90.6</v>
      </c>
      <c r="AY1978">
        <v>99.2</v>
      </c>
      <c r="AZ1978">
        <v>100</v>
      </c>
      <c r="BA1978">
        <v>85.8</v>
      </c>
      <c r="BB1978">
        <v>94.4</v>
      </c>
      <c r="BC1978">
        <v>131.82044701263271</v>
      </c>
      <c r="BD1978">
        <v>61.999280145242118</v>
      </c>
      <c r="BE1978">
        <v>0</v>
      </c>
      <c r="BF1978">
        <v>61.921278988634313</v>
      </c>
      <c r="BG1978">
        <v>167.37958266364731</v>
      </c>
      <c r="BH1978">
        <v>2.138818144463079E-5</v>
      </c>
      <c r="BI1978">
        <v>97.314821010464883</v>
      </c>
      <c r="BJ1978">
        <v>2.5220390792820001E-4</v>
      </c>
      <c r="BK1978">
        <v>660.06736725697738</v>
      </c>
      <c r="BL1978">
        <v>3.842940494793333</v>
      </c>
      <c r="BM1978">
        <v>206.32331544141061</v>
      </c>
      <c r="BN1978">
        <v>105.002778866461</v>
      </c>
      <c r="BO1978">
        <v>104.9079843295801</v>
      </c>
      <c r="BP1978">
        <v>104.9471577122292</v>
      </c>
      <c r="BQ1978">
        <v>40.641110760376208</v>
      </c>
      <c r="BR1978">
        <v>51.39235028952637</v>
      </c>
      <c r="BS1978">
        <v>90.131668920091215</v>
      </c>
      <c r="BT1978">
        <v>0</v>
      </c>
      <c r="BU1978">
        <v>111.8230152188701</v>
      </c>
      <c r="BV1978">
        <v>853.50912483126388</v>
      </c>
      <c r="BW1978">
        <v>6.5189738600829736</v>
      </c>
      <c r="BX1978">
        <v>10.354817934342909</v>
      </c>
      <c r="BY1978">
        <v>0.37257063462236001</v>
      </c>
      <c r="BZ1978">
        <v>0.38326618855613998</v>
      </c>
      <c r="CA1978">
        <f t="shared" si="240"/>
        <v>61.999280145242118</v>
      </c>
      <c r="CB1978" cm="1">
        <f t="array" ref="CB1978">IF(ISBLANK(INDEX(AC:AC,ROW())), "", INDEX(AC:AC,ROW())*(BI1978+BJ1978)/1000)</f>
        <v>168.355076660865</v>
      </c>
      <c r="CC1978">
        <f t="shared" si="241"/>
        <v>167.37960405182875</v>
      </c>
      <c r="CD1978">
        <f t="shared" si="242"/>
        <v>3.9435352413224067</v>
      </c>
      <c r="CE1978">
        <f t="shared" si="243"/>
        <v>5.0073215666892805</v>
      </c>
      <c r="CF1978" cm="1">
        <f t="array" ref="CF1978">IFERROR(IF((BD1978+BE1978)*INDEX(H:H,ROW())*INDEX(K:K,ROW())/(BF1978*30*1000)&lt;0.5,"",(BD1978+BE1978)*INDEX(H:H,ROW())*INDEX(K:K,ROW())/(BF1978*30*1000)),"")</f>
        <v>2.3596787065382312</v>
      </c>
      <c r="CG1978">
        <f t="shared" si="244"/>
        <v>0.46973956159244573</v>
      </c>
      <c r="CH1978" cm="1">
        <f t="array" ref="CH1978">IFERROR((BD1978+BE1978)*INDEX(K:K,ROW())*INDEX(H:H,ROW())/BC1978/100000,"")</f>
        <v>0.33253033233248941</v>
      </c>
      <c r="CI1978">
        <f t="shared" si="245"/>
        <v>113.85531702163134</v>
      </c>
      <c r="CJ1978">
        <v>1</v>
      </c>
      <c r="CK1978">
        <f t="shared" si="246"/>
        <v>0</v>
      </c>
      <c r="CL1978" cm="1">
        <f t="array" ref="CL1978">IF(INDEX(AS:AS,ROW()-2)=0,CL1977,INDEX(AS:AS,ROW()-2))</f>
        <v>41.52</v>
      </c>
      <c r="CM1978" t="str">
        <f t="shared" si="247"/>
        <v>CIV</v>
      </c>
    </row>
    <row r="1979" spans="1:91" x14ac:dyDescent="0.3">
      <c r="A1979" s="1">
        <v>1974</v>
      </c>
      <c r="B1979" t="s">
        <v>214</v>
      </c>
      <c r="C1979">
        <v>3</v>
      </c>
      <c r="D1979">
        <v>24</v>
      </c>
      <c r="E1979">
        <v>13</v>
      </c>
      <c r="F1979" t="s">
        <v>105</v>
      </c>
      <c r="G1979" t="s">
        <v>111</v>
      </c>
      <c r="H1979">
        <v>46.21</v>
      </c>
      <c r="I1979">
        <v>0.89</v>
      </c>
      <c r="J1979">
        <v>44.1</v>
      </c>
      <c r="K1979">
        <v>1570</v>
      </c>
      <c r="L1979">
        <v>44.41</v>
      </c>
      <c r="M1979">
        <v>0.89</v>
      </c>
      <c r="N1979">
        <v>44.1</v>
      </c>
      <c r="O1979">
        <v>1570</v>
      </c>
      <c r="P1979">
        <v>1.32</v>
      </c>
      <c r="Q1979">
        <v>50.19</v>
      </c>
      <c r="R1979">
        <v>30.11</v>
      </c>
      <c r="S1979">
        <v>1.7</v>
      </c>
      <c r="T1979">
        <v>7.41</v>
      </c>
      <c r="U1979">
        <v>0</v>
      </c>
      <c r="V1979">
        <v>0</v>
      </c>
      <c r="W1979">
        <v>0</v>
      </c>
      <c r="X1979">
        <v>0</v>
      </c>
      <c r="Y1979">
        <v>2</v>
      </c>
      <c r="Z1979">
        <v>7.5</v>
      </c>
      <c r="AA1979">
        <v>19.5</v>
      </c>
      <c r="AB1979">
        <v>63.9</v>
      </c>
      <c r="AC1979">
        <v>1728</v>
      </c>
      <c r="AD1979">
        <v>37.86</v>
      </c>
      <c r="AE1979">
        <v>32.4</v>
      </c>
      <c r="AF1979">
        <v>11.15</v>
      </c>
      <c r="AG1979">
        <v>1572</v>
      </c>
      <c r="AI1979">
        <v>42.95</v>
      </c>
      <c r="AJ1979">
        <v>40.89</v>
      </c>
      <c r="AK1979">
        <v>3.49</v>
      </c>
      <c r="AL1979">
        <v>47.32</v>
      </c>
      <c r="AM1979">
        <v>6.23</v>
      </c>
      <c r="AN1979">
        <v>47.14</v>
      </c>
      <c r="AO1979">
        <v>43.66</v>
      </c>
      <c r="AP1979">
        <v>3.08</v>
      </c>
      <c r="AQ1979">
        <v>0</v>
      </c>
      <c r="AR1979">
        <v>3.15</v>
      </c>
      <c r="AS1979">
        <v>39.72</v>
      </c>
      <c r="AT1979">
        <v>0</v>
      </c>
      <c r="AU1979">
        <v>0</v>
      </c>
      <c r="AV1979">
        <v>5.0999999999999996</v>
      </c>
      <c r="AW1979">
        <v>67.599999999999994</v>
      </c>
      <c r="AX1979">
        <v>92.5</v>
      </c>
      <c r="AY1979">
        <v>100</v>
      </c>
      <c r="AZ1979">
        <v>100</v>
      </c>
      <c r="BA1979">
        <v>87.4</v>
      </c>
      <c r="BB1979">
        <v>94.9</v>
      </c>
      <c r="BC1979">
        <v>123.1537017881098</v>
      </c>
      <c r="BD1979">
        <v>59.564297125679957</v>
      </c>
      <c r="BE1979">
        <v>0</v>
      </c>
      <c r="BF1979">
        <v>57.91020269950743</v>
      </c>
      <c r="BG1979">
        <v>166.77155016839501</v>
      </c>
      <c r="BH1979">
        <v>2.138818144463079E-5</v>
      </c>
      <c r="BI1979">
        <v>96.958966129166541</v>
      </c>
      <c r="BJ1979">
        <v>2.5220390792820001E-4</v>
      </c>
      <c r="BK1979">
        <v>665.50131617404793</v>
      </c>
      <c r="BL1979">
        <v>3.823353508417231</v>
      </c>
      <c r="BM1979">
        <v>206.32795924204359</v>
      </c>
      <c r="BN1979">
        <v>103.76425252816639</v>
      </c>
      <c r="BO1979">
        <v>103.8501700843911</v>
      </c>
      <c r="BP1979">
        <v>104.63144653647549</v>
      </c>
      <c r="BQ1979">
        <v>38.469192918552203</v>
      </c>
      <c r="BR1979">
        <v>50.128585907882531</v>
      </c>
      <c r="BS1979">
        <v>88.714956887037701</v>
      </c>
      <c r="BT1979">
        <v>0</v>
      </c>
      <c r="BU1979">
        <v>111.9289482273476</v>
      </c>
      <c r="BV1979">
        <v>853.5137651456281</v>
      </c>
      <c r="BW1979">
        <v>7.0213115533556367</v>
      </c>
      <c r="BX1979">
        <v>9.3481431467688445</v>
      </c>
      <c r="BY1979">
        <v>0.37257063462236001</v>
      </c>
      <c r="BZ1979">
        <v>0.38326618855613998</v>
      </c>
      <c r="CA1979">
        <f t="shared" si="240"/>
        <v>59.564297125679957</v>
      </c>
      <c r="CB1979" cm="1">
        <f t="array" ref="CB1979">IF(ISBLANK(INDEX(AC:AC,ROW())), "", INDEX(AC:AC,ROW())*(BI1979+BJ1979)/1000)</f>
        <v>167.54552927955268</v>
      </c>
      <c r="CC1979">
        <f t="shared" si="241"/>
        <v>166.77157155657645</v>
      </c>
      <c r="CD1979">
        <f t="shared" si="242"/>
        <v>3.9904961616811283</v>
      </c>
      <c r="CE1979">
        <f t="shared" si="243"/>
        <v>5.4038271404871443</v>
      </c>
      <c r="CF1979" cm="1">
        <f t="array" ref="CF1979">IFERROR(IF((BD1979+BE1979)*INDEX(H:H,ROW())*INDEX(K:K,ROW())/(BF1979*30*1000)&lt;0.5,"",(BD1979+BE1979)*INDEX(H:H,ROW())*INDEX(K:K,ROW())/(BF1979*30*1000)),"")</f>
        <v>2.4873981243007575</v>
      </c>
      <c r="CG1979">
        <f t="shared" si="244"/>
        <v>0.47022705658611819</v>
      </c>
      <c r="CH1979" cm="1">
        <f t="array" ref="CH1979">IFERROR((BD1979+BE1979)*INDEX(K:K,ROW())*INDEX(H:H,ROW())/BC1979/100000,"")</f>
        <v>0.35089256956433296</v>
      </c>
      <c r="CI1979">
        <f t="shared" si="245"/>
        <v>112.24342564101151</v>
      </c>
      <c r="CJ1979">
        <v>1</v>
      </c>
      <c r="CK1979">
        <f t="shared" si="246"/>
        <v>0</v>
      </c>
      <c r="CL1979" cm="1">
        <f t="array" ref="CL1979">IF(INDEX(AS:AS,ROW()-2)=0,CL1978,INDEX(AS:AS,ROW()-2))</f>
        <v>39.1</v>
      </c>
      <c r="CM1979" t="str">
        <f t="shared" si="247"/>
        <v>SP</v>
      </c>
    </row>
    <row r="1980" spans="1:91" x14ac:dyDescent="0.3">
      <c r="A1980" s="1">
        <v>1975</v>
      </c>
      <c r="B1980" t="s">
        <v>214</v>
      </c>
      <c r="C1980">
        <v>3</v>
      </c>
      <c r="D1980">
        <v>24</v>
      </c>
      <c r="E1980">
        <v>13</v>
      </c>
      <c r="F1980" t="s">
        <v>105</v>
      </c>
      <c r="G1980" t="s">
        <v>112</v>
      </c>
      <c r="H1980">
        <v>43.98</v>
      </c>
      <c r="I1980">
        <v>0.85</v>
      </c>
      <c r="J1980">
        <v>43.61</v>
      </c>
      <c r="K1980">
        <v>1530</v>
      </c>
      <c r="L1980">
        <v>44.41</v>
      </c>
      <c r="M1980">
        <v>0.89</v>
      </c>
      <c r="N1980">
        <v>44.1</v>
      </c>
      <c r="O1980">
        <v>1570</v>
      </c>
      <c r="P1980">
        <v>1.32</v>
      </c>
      <c r="Q1980">
        <v>50.19</v>
      </c>
      <c r="R1980">
        <v>30.11</v>
      </c>
      <c r="S1980">
        <v>1.7</v>
      </c>
      <c r="T1980">
        <v>7.41</v>
      </c>
      <c r="U1980">
        <v>0</v>
      </c>
      <c r="V1980">
        <v>0</v>
      </c>
      <c r="W1980">
        <v>0</v>
      </c>
      <c r="X1980">
        <v>0</v>
      </c>
      <c r="Y1980">
        <v>2</v>
      </c>
      <c r="Z1980">
        <v>7.5</v>
      </c>
      <c r="AA1980">
        <v>19.5</v>
      </c>
      <c r="AB1980">
        <v>63.9</v>
      </c>
      <c r="AC1980">
        <v>1730</v>
      </c>
      <c r="AD1980">
        <v>37.86</v>
      </c>
      <c r="AE1980">
        <v>32.409999999999997</v>
      </c>
      <c r="AF1980">
        <v>10.88</v>
      </c>
      <c r="AG1980">
        <v>1572</v>
      </c>
      <c r="AI1980">
        <v>44.21</v>
      </c>
      <c r="AJ1980">
        <v>40.89</v>
      </c>
      <c r="AK1980">
        <v>0</v>
      </c>
      <c r="AL1980">
        <v>47.32</v>
      </c>
      <c r="AM1980">
        <v>6.32</v>
      </c>
      <c r="AN1980">
        <v>47.81</v>
      </c>
      <c r="AO1980">
        <v>45.02</v>
      </c>
      <c r="AP1980">
        <v>3.72</v>
      </c>
      <c r="AQ1980">
        <v>0</v>
      </c>
      <c r="AR1980">
        <v>0</v>
      </c>
      <c r="AS1980">
        <v>41.52</v>
      </c>
      <c r="AT1980">
        <v>0</v>
      </c>
      <c r="AU1980">
        <v>0</v>
      </c>
      <c r="AV1980">
        <v>6.4</v>
      </c>
      <c r="AW1980">
        <v>68.5</v>
      </c>
      <c r="AX1980">
        <v>92.8</v>
      </c>
      <c r="AY1980">
        <v>100</v>
      </c>
      <c r="AZ1980">
        <v>100</v>
      </c>
      <c r="BA1980">
        <v>86.399999999999991</v>
      </c>
      <c r="BB1980">
        <v>93.6</v>
      </c>
      <c r="BC1980">
        <v>131.6653872805532</v>
      </c>
      <c r="BD1980">
        <v>64.035908193445465</v>
      </c>
      <c r="BE1980">
        <v>0</v>
      </c>
      <c r="BF1980">
        <v>62.089921600746109</v>
      </c>
      <c r="BG1980">
        <v>162.17387010263329</v>
      </c>
      <c r="BH1980">
        <v>2.138818144463079E-5</v>
      </c>
      <c r="BI1980">
        <v>94.244805773283886</v>
      </c>
      <c r="BJ1980">
        <v>2.5220390792820001E-4</v>
      </c>
      <c r="BK1980">
        <v>668.39314093387782</v>
      </c>
      <c r="BL1980">
        <v>3.8230359380156029</v>
      </c>
      <c r="BM1980">
        <v>204.6831158651454</v>
      </c>
      <c r="BN1980">
        <v>103.86115112689841</v>
      </c>
      <c r="BO1980">
        <v>104.0671207297588</v>
      </c>
      <c r="BP1980">
        <v>104.8273494573081</v>
      </c>
      <c r="BQ1980">
        <v>35.629121809697587</v>
      </c>
      <c r="BR1980">
        <v>53.74392837976508</v>
      </c>
      <c r="BS1980">
        <v>86.353190914620512</v>
      </c>
      <c r="BT1980">
        <v>0</v>
      </c>
      <c r="BU1980">
        <v>113.27279010759131</v>
      </c>
      <c r="BV1980">
        <v>856.4625501203443</v>
      </c>
      <c r="BW1980">
        <v>7.1323448762856936</v>
      </c>
      <c r="BX1980">
        <v>9.6694137483989806</v>
      </c>
      <c r="BY1980">
        <v>0.37257063462236001</v>
      </c>
      <c r="BZ1980">
        <v>0.38326618855613998</v>
      </c>
      <c r="CA1980">
        <f t="shared" si="240"/>
        <v>64.035908193445465</v>
      </c>
      <c r="CB1980" cm="1">
        <f t="array" ref="CB1980">IF(ISBLANK(INDEX(AC:AC,ROW())), "", INDEX(AC:AC,ROW())*(BI1980+BJ1980)/1000)</f>
        <v>163.04395030054187</v>
      </c>
      <c r="CC1980">
        <f t="shared" si="241"/>
        <v>162.17389149081473</v>
      </c>
      <c r="CD1980">
        <f t="shared" si="242"/>
        <v>4.1214595937086118</v>
      </c>
      <c r="CE1980">
        <f t="shared" si="243"/>
        <v>5.0764529291943878</v>
      </c>
      <c r="CF1980" cm="1">
        <f t="array" ref="CF1980">IFERROR(IF((BD1980+BE1980)*INDEX(H:H,ROW())*INDEX(K:K,ROW())/(BF1980*30*1000)&lt;0.5,"",(BD1980+BE1980)*INDEX(H:H,ROW())*INDEX(K:K,ROW())/(BF1980*30*1000)),"")</f>
        <v>2.3132781884203304</v>
      </c>
      <c r="CG1980">
        <f t="shared" si="244"/>
        <v>0.47157360702888923</v>
      </c>
      <c r="CH1980" cm="1">
        <f t="array" ref="CH1980">IFERROR((BD1980+BE1980)*INDEX(K:K,ROW())*INDEX(H:H,ROW())/BC1980/100000,"")</f>
        <v>0.32726428181238892</v>
      </c>
      <c r="CI1980">
        <f t="shared" si="245"/>
        <v>111.92046339719556</v>
      </c>
      <c r="CJ1980">
        <v>1</v>
      </c>
      <c r="CK1980">
        <f t="shared" si="246"/>
        <v>0</v>
      </c>
      <c r="CL1980" cm="1">
        <f t="array" ref="CL1980">IF(INDEX(AS:AS,ROW()-2)=0,CL1979,INDEX(AS:AS,ROW()-2))</f>
        <v>41.52</v>
      </c>
      <c r="CM1980" t="str">
        <f t="shared" si="247"/>
        <v>CIV</v>
      </c>
    </row>
    <row r="1981" spans="1:91" x14ac:dyDescent="0.3">
      <c r="A1981" s="1">
        <v>1976</v>
      </c>
      <c r="B1981" t="s">
        <v>214</v>
      </c>
      <c r="C1981">
        <v>3</v>
      </c>
      <c r="D1981">
        <v>24</v>
      </c>
      <c r="E1981">
        <v>13</v>
      </c>
      <c r="F1981" t="s">
        <v>105</v>
      </c>
      <c r="G1981" t="s">
        <v>113</v>
      </c>
      <c r="H1981">
        <v>46.21</v>
      </c>
      <c r="I1981">
        <v>0.89</v>
      </c>
      <c r="J1981">
        <v>44.1</v>
      </c>
      <c r="K1981">
        <v>1570</v>
      </c>
      <c r="L1981">
        <v>44.41</v>
      </c>
      <c r="M1981">
        <v>0.89</v>
      </c>
      <c r="N1981">
        <v>44.1</v>
      </c>
      <c r="O1981">
        <v>1570</v>
      </c>
      <c r="P1981">
        <v>1.32</v>
      </c>
      <c r="Q1981">
        <v>50.19</v>
      </c>
      <c r="R1981">
        <v>30.11</v>
      </c>
      <c r="S1981">
        <v>1.7</v>
      </c>
      <c r="T1981">
        <v>7.41</v>
      </c>
      <c r="U1981">
        <v>0</v>
      </c>
      <c r="V1981">
        <v>0</v>
      </c>
      <c r="W1981">
        <v>0</v>
      </c>
      <c r="X1981">
        <v>0</v>
      </c>
      <c r="Y1981">
        <v>2</v>
      </c>
      <c r="Z1981">
        <v>7.5</v>
      </c>
      <c r="AA1981">
        <v>19.5</v>
      </c>
      <c r="AB1981">
        <v>63.9</v>
      </c>
      <c r="AC1981">
        <v>1732</v>
      </c>
      <c r="AD1981">
        <v>37.86</v>
      </c>
      <c r="AE1981">
        <v>32.409999999999997</v>
      </c>
      <c r="AF1981">
        <v>10.96</v>
      </c>
      <c r="AG1981">
        <v>1572</v>
      </c>
      <c r="AI1981">
        <v>44.21</v>
      </c>
      <c r="AJ1981">
        <v>40.89</v>
      </c>
      <c r="AK1981">
        <v>0</v>
      </c>
      <c r="AL1981">
        <v>47.32</v>
      </c>
      <c r="AM1981">
        <v>6.18</v>
      </c>
      <c r="AN1981">
        <v>47.81</v>
      </c>
      <c r="AO1981">
        <v>45.02</v>
      </c>
      <c r="AP1981">
        <v>3.14</v>
      </c>
      <c r="AQ1981">
        <v>2.76</v>
      </c>
      <c r="AR1981">
        <v>0</v>
      </c>
      <c r="AS1981">
        <v>41.52</v>
      </c>
      <c r="AT1981">
        <v>0</v>
      </c>
      <c r="AU1981">
        <v>0</v>
      </c>
      <c r="AV1981">
        <v>7.2</v>
      </c>
      <c r="AW1981">
        <v>67.400000000000006</v>
      </c>
      <c r="AX1981">
        <v>90.7</v>
      </c>
      <c r="AY1981">
        <v>99.2</v>
      </c>
      <c r="AZ1981">
        <v>100</v>
      </c>
      <c r="BA1981">
        <v>83.5</v>
      </c>
      <c r="BB1981">
        <v>92</v>
      </c>
      <c r="BC1981">
        <v>142.90612062167719</v>
      </c>
      <c r="BD1981">
        <v>64.989929647684178</v>
      </c>
      <c r="BE1981">
        <v>0</v>
      </c>
      <c r="BF1981">
        <v>62.006707339842421</v>
      </c>
      <c r="BG1981">
        <v>170.7204361278456</v>
      </c>
      <c r="BH1981">
        <v>2.138818144463079E-5</v>
      </c>
      <c r="BI1981">
        <v>98.68196170142636</v>
      </c>
      <c r="BJ1981">
        <v>2.5220390792820001E-4</v>
      </c>
      <c r="BK1981">
        <v>628.81807380883572</v>
      </c>
      <c r="BL1981">
        <v>3.8287566789647909</v>
      </c>
      <c r="BM1981">
        <v>204.4764057456272</v>
      </c>
      <c r="BN1981">
        <v>104.2241891044886</v>
      </c>
      <c r="BO1981">
        <v>104.09257138519639</v>
      </c>
      <c r="BP1981">
        <v>104.90707813555549</v>
      </c>
      <c r="BQ1981">
        <v>45.890308590455042</v>
      </c>
      <c r="BR1981">
        <v>56.52212114725689</v>
      </c>
      <c r="BS1981">
        <v>86.527034442992104</v>
      </c>
      <c r="BT1981">
        <v>0</v>
      </c>
      <c r="BU1981">
        <v>115.4663622491358</v>
      </c>
      <c r="BV1981">
        <v>858.15646969233728</v>
      </c>
      <c r="BW1981">
        <v>9.2471521210002336</v>
      </c>
      <c r="BX1981">
        <v>10.1176951771708</v>
      </c>
      <c r="BY1981">
        <v>0.37257063462236001</v>
      </c>
      <c r="BZ1981">
        <v>0.38326618855613998</v>
      </c>
      <c r="CA1981">
        <f t="shared" si="240"/>
        <v>64.989929647684178</v>
      </c>
      <c r="CB1981" cm="1">
        <f t="array" ref="CB1981">IF(ISBLANK(INDEX(AC:AC,ROW())), "", INDEX(AC:AC,ROW())*(BI1981+BJ1981)/1000)</f>
        <v>170.917594484039</v>
      </c>
      <c r="CC1981">
        <f t="shared" si="241"/>
        <v>170.72045751602704</v>
      </c>
      <c r="CD1981">
        <f t="shared" si="242"/>
        <v>3.6833199896374635</v>
      </c>
      <c r="CE1981">
        <f t="shared" si="243"/>
        <v>4.4002179267992201</v>
      </c>
      <c r="CF1981" cm="1">
        <f t="array" ref="CF1981">IFERROR(IF((BD1981+BE1981)*INDEX(H:H,ROW())*INDEX(K:K,ROW())/(BF1981*30*1000)&lt;0.5,"",(BD1981+BE1981)*INDEX(H:H,ROW())*INDEX(K:K,ROW())/(BF1981*30*1000)),"")</f>
        <v>2.5346719740704398</v>
      </c>
      <c r="CG1981">
        <f t="shared" si="244"/>
        <v>0.4338981918345961</v>
      </c>
      <c r="CH1981" cm="1">
        <f t="array" ref="CH1981">IFERROR((BD1981+BE1981)*INDEX(K:K,ROW())*INDEX(H:H,ROW())/BC1981/100000,"")</f>
        <v>0.32993687593289711</v>
      </c>
      <c r="CI1981">
        <f t="shared" si="245"/>
        <v>122.4675298431323</v>
      </c>
      <c r="CJ1981">
        <v>1</v>
      </c>
      <c r="CK1981">
        <f t="shared" si="246"/>
        <v>0</v>
      </c>
      <c r="CL1981" cm="1">
        <f t="array" ref="CL1981">IF(INDEX(AS:AS,ROW()-2)=0,CL1980,INDEX(AS:AS,ROW()-2))</f>
        <v>39.72</v>
      </c>
      <c r="CM1981" t="str">
        <f t="shared" si="247"/>
        <v>SP</v>
      </c>
    </row>
    <row r="1982" spans="1:91" x14ac:dyDescent="0.3">
      <c r="A1982" s="1">
        <v>1977</v>
      </c>
      <c r="B1982" t="s">
        <v>214</v>
      </c>
      <c r="C1982">
        <v>3</v>
      </c>
      <c r="D1982">
        <v>24</v>
      </c>
      <c r="E1982">
        <v>13</v>
      </c>
      <c r="F1982" t="s">
        <v>114</v>
      </c>
      <c r="G1982" t="s">
        <v>115</v>
      </c>
      <c r="H1982">
        <v>46.21</v>
      </c>
      <c r="I1982">
        <v>0.89</v>
      </c>
      <c r="J1982">
        <v>44.1</v>
      </c>
      <c r="K1982">
        <v>1570</v>
      </c>
      <c r="L1982">
        <v>44.41</v>
      </c>
      <c r="M1982">
        <v>0.89</v>
      </c>
      <c r="N1982">
        <v>44.1</v>
      </c>
      <c r="O1982">
        <v>1570</v>
      </c>
      <c r="P1982">
        <v>1.32</v>
      </c>
      <c r="Q1982">
        <v>50.19</v>
      </c>
      <c r="R1982">
        <v>30.11</v>
      </c>
      <c r="S1982">
        <v>1.7</v>
      </c>
      <c r="T1982">
        <v>7.41</v>
      </c>
      <c r="U1982">
        <v>0</v>
      </c>
      <c r="V1982">
        <v>0</v>
      </c>
      <c r="W1982">
        <v>0</v>
      </c>
      <c r="X1982">
        <v>0</v>
      </c>
      <c r="Y1982">
        <v>2</v>
      </c>
      <c r="Z1982">
        <v>7.5</v>
      </c>
      <c r="AA1982">
        <v>19.5</v>
      </c>
      <c r="AB1982">
        <v>63.9</v>
      </c>
      <c r="AC1982">
        <v>1730</v>
      </c>
      <c r="AD1982">
        <v>37.86</v>
      </c>
      <c r="AE1982">
        <v>32.409999999999997</v>
      </c>
      <c r="AF1982">
        <v>10.91</v>
      </c>
      <c r="AG1982">
        <v>1572</v>
      </c>
      <c r="AI1982">
        <v>44.21</v>
      </c>
      <c r="AJ1982">
        <v>40.89</v>
      </c>
      <c r="AK1982">
        <v>0</v>
      </c>
      <c r="AL1982">
        <v>47.32</v>
      </c>
      <c r="AM1982">
        <v>6.32</v>
      </c>
      <c r="AN1982">
        <v>47.81</v>
      </c>
      <c r="AO1982">
        <v>45.02</v>
      </c>
      <c r="AP1982">
        <v>3.72</v>
      </c>
      <c r="AQ1982">
        <v>0</v>
      </c>
      <c r="AR1982">
        <v>0</v>
      </c>
      <c r="AS1982">
        <v>41.52</v>
      </c>
      <c r="AT1982">
        <v>0</v>
      </c>
      <c r="AU1982">
        <v>0</v>
      </c>
      <c r="AV1982">
        <v>5.0999999999999996</v>
      </c>
      <c r="AW1982">
        <v>62.4</v>
      </c>
      <c r="AX1982">
        <v>92.1</v>
      </c>
      <c r="AY1982">
        <v>100</v>
      </c>
      <c r="AZ1982">
        <v>100</v>
      </c>
      <c r="BA1982">
        <v>85.2</v>
      </c>
      <c r="BB1982">
        <v>93.5</v>
      </c>
      <c r="BC1982">
        <v>108.4516463159047</v>
      </c>
      <c r="BD1982">
        <v>53.002715042889243</v>
      </c>
      <c r="BE1982">
        <v>0</v>
      </c>
      <c r="BF1982">
        <v>50.961022585232413</v>
      </c>
      <c r="BG1982">
        <v>140.85245636686281</v>
      </c>
      <c r="BH1982">
        <v>2.138818144463079E-5</v>
      </c>
      <c r="BI1982">
        <v>81.415651955580444</v>
      </c>
      <c r="BJ1982">
        <v>2.5220390792820001E-4</v>
      </c>
      <c r="BK1982">
        <v>620.85169631153281</v>
      </c>
      <c r="BL1982">
        <v>3.8359509582131581</v>
      </c>
      <c r="BM1982">
        <v>206.34951675512929</v>
      </c>
      <c r="BN1982">
        <v>104.27306709090639</v>
      </c>
      <c r="BO1982">
        <v>103.6794016027513</v>
      </c>
      <c r="BP1982">
        <v>104.51900787468129</v>
      </c>
      <c r="BQ1982">
        <v>44.833331777346658</v>
      </c>
      <c r="BR1982">
        <v>50.198046892139843</v>
      </c>
      <c r="BS1982">
        <v>87.864335917181648</v>
      </c>
      <c r="BT1982">
        <v>0</v>
      </c>
      <c r="BU1982">
        <v>116.7349175193075</v>
      </c>
      <c r="BV1982">
        <v>856.23421116680083</v>
      </c>
      <c r="BW1982">
        <v>8.1555727799818243</v>
      </c>
      <c r="BX1982">
        <v>9.3488230025667232</v>
      </c>
      <c r="BY1982">
        <v>0.37257063462236001</v>
      </c>
      <c r="BZ1982">
        <v>0.38326618855613998</v>
      </c>
      <c r="CA1982">
        <f t="shared" si="240"/>
        <v>53.002715042889243</v>
      </c>
      <c r="CB1982" cm="1">
        <f t="array" ref="CB1982">IF(ISBLANK(INDEX(AC:AC,ROW())), "", INDEX(AC:AC,ROW())*(BI1982+BJ1982)/1000)</f>
        <v>140.84951419591491</v>
      </c>
      <c r="CC1982">
        <f t="shared" si="241"/>
        <v>140.85247775504425</v>
      </c>
      <c r="CD1982">
        <f t="shared" si="242"/>
        <v>4.4078152277253686</v>
      </c>
      <c r="CE1982">
        <f t="shared" si="243"/>
        <v>5.7246866912750907</v>
      </c>
      <c r="CF1982" cm="1">
        <f t="array" ref="CF1982">IFERROR(IF((BD1982+BE1982)*INDEX(H:H,ROW())*INDEX(K:K,ROW())/(BF1982*30*1000)&lt;0.5,"",(BD1982+BE1982)*INDEX(H:H,ROW())*INDEX(K:K,ROW())/(BF1982*30*1000)),"")</f>
        <v>2.5152105671321499</v>
      </c>
      <c r="CG1982">
        <f t="shared" si="244"/>
        <v>0.469896256224548</v>
      </c>
      <c r="CH1982" cm="1">
        <f t="array" ref="CH1982">IFERROR((BD1982+BE1982)*INDEX(K:K,ROW())*INDEX(H:H,ROW())/BC1982/100000,"")</f>
        <v>0.35456640873354583</v>
      </c>
      <c r="CI1982">
        <f t="shared" si="245"/>
        <v>99.878729234989649</v>
      </c>
      <c r="CJ1982">
        <v>1</v>
      </c>
      <c r="CK1982">
        <f t="shared" si="246"/>
        <v>0</v>
      </c>
      <c r="CL1982" cm="1">
        <f t="array" ref="CL1982">IF(INDEX(AS:AS,ROW()-2)=0,CL1981,INDEX(AS:AS,ROW()-2))</f>
        <v>41.52</v>
      </c>
      <c r="CM1982" t="str">
        <f t="shared" si="247"/>
        <v>CIV</v>
      </c>
    </row>
    <row r="1983" spans="1:91" x14ac:dyDescent="0.3">
      <c r="A1983" s="1">
        <v>1978</v>
      </c>
      <c r="B1983" t="s">
        <v>214</v>
      </c>
      <c r="C1983">
        <v>3</v>
      </c>
      <c r="D1983">
        <v>24</v>
      </c>
      <c r="E1983">
        <v>13</v>
      </c>
      <c r="F1983" t="s">
        <v>114</v>
      </c>
      <c r="G1983" t="s">
        <v>116</v>
      </c>
      <c r="H1983">
        <v>43.57</v>
      </c>
      <c r="I1983">
        <v>0.84</v>
      </c>
      <c r="J1983">
        <v>43.61</v>
      </c>
      <c r="K1983">
        <v>1526</v>
      </c>
      <c r="L1983">
        <v>44.43</v>
      </c>
      <c r="M1983">
        <v>0.88</v>
      </c>
      <c r="N1983">
        <v>44.1</v>
      </c>
      <c r="O1983">
        <v>1537</v>
      </c>
      <c r="P1983">
        <v>1.18</v>
      </c>
      <c r="Q1983">
        <v>50.19</v>
      </c>
      <c r="R1983">
        <v>30.11</v>
      </c>
      <c r="S1983">
        <v>1.7</v>
      </c>
      <c r="T1983">
        <v>7.41</v>
      </c>
      <c r="U1983">
        <v>0</v>
      </c>
      <c r="V1983">
        <v>0</v>
      </c>
      <c r="W1983">
        <v>0</v>
      </c>
      <c r="X1983">
        <v>0</v>
      </c>
      <c r="Y1983">
        <v>2.2999999999999998</v>
      </c>
      <c r="Z1983">
        <v>7.5</v>
      </c>
      <c r="AA1983">
        <v>19.5</v>
      </c>
      <c r="AB1983">
        <v>63.9</v>
      </c>
      <c r="AC1983">
        <v>1724</v>
      </c>
      <c r="AD1983">
        <v>37.65</v>
      </c>
      <c r="AE1983">
        <v>32.57</v>
      </c>
      <c r="AF1983">
        <v>11.24</v>
      </c>
      <c r="AG1983">
        <v>1572</v>
      </c>
      <c r="AI1983">
        <v>43.79</v>
      </c>
      <c r="AJ1983">
        <v>39.97</v>
      </c>
      <c r="AK1983">
        <v>3.56</v>
      </c>
      <c r="AL1983">
        <v>47.02</v>
      </c>
      <c r="AM1983">
        <v>6.15</v>
      </c>
      <c r="AN1983">
        <v>47.61</v>
      </c>
      <c r="AO1983">
        <v>44.38</v>
      </c>
      <c r="AP1983">
        <v>2.98</v>
      </c>
      <c r="AQ1983">
        <v>0</v>
      </c>
      <c r="AR1983">
        <v>3.08</v>
      </c>
      <c r="AS1983">
        <v>40.56</v>
      </c>
      <c r="AT1983">
        <v>0</v>
      </c>
      <c r="AU1983">
        <v>0</v>
      </c>
      <c r="AV1983">
        <v>1.5</v>
      </c>
      <c r="AW1983">
        <v>38.4</v>
      </c>
      <c r="AX1983">
        <v>70.599999999999994</v>
      </c>
      <c r="AY1983">
        <v>88.9</v>
      </c>
      <c r="AZ1983">
        <v>100</v>
      </c>
      <c r="BA1983">
        <v>69.099999999999994</v>
      </c>
      <c r="BB1983">
        <v>87.4</v>
      </c>
      <c r="BC1983">
        <v>100.4099814799132</v>
      </c>
      <c r="BD1983">
        <v>54.144301442166793</v>
      </c>
      <c r="BE1983">
        <v>0</v>
      </c>
      <c r="BF1983">
        <v>54.059675494481219</v>
      </c>
      <c r="BG1983">
        <v>152.18304946887531</v>
      </c>
      <c r="BH1983">
        <v>2.138818144463079E-5</v>
      </c>
      <c r="BI1983">
        <v>87.968301987837819</v>
      </c>
      <c r="BJ1983">
        <v>2.5220390792820001E-4</v>
      </c>
      <c r="BK1983">
        <v>602.902156454124</v>
      </c>
      <c r="BL1983">
        <v>3.8211069306408021</v>
      </c>
      <c r="BM1983">
        <v>206.34761341902279</v>
      </c>
      <c r="BN1983">
        <v>102.2158295141048</v>
      </c>
      <c r="BO1983">
        <v>101.73657641504261</v>
      </c>
      <c r="BP1983">
        <v>102.98703956715789</v>
      </c>
      <c r="BQ1983">
        <v>42.181070900618863</v>
      </c>
      <c r="BR1983">
        <v>58.212395796328821</v>
      </c>
      <c r="BS1983">
        <v>93.147336742496918</v>
      </c>
      <c r="BT1983">
        <v>0</v>
      </c>
      <c r="BU1983">
        <v>116.8265989998897</v>
      </c>
      <c r="BV1983">
        <v>853.71608857217745</v>
      </c>
      <c r="BW1983">
        <v>5.1022179868560213</v>
      </c>
      <c r="BX1983">
        <v>8.5580433471042703</v>
      </c>
      <c r="BY1983">
        <v>0.37257063462236001</v>
      </c>
      <c r="BZ1983">
        <v>0.38326618855613998</v>
      </c>
      <c r="CA1983">
        <f t="shared" si="240"/>
        <v>54.144301442166793</v>
      </c>
      <c r="CB1983" cm="1">
        <f t="array" ref="CB1983">IF(ISBLANK(INDEX(AC:AC,ROW())), "", INDEX(AC:AC,ROW())*(BI1983+BJ1983)/1000)</f>
        <v>151.65778742656968</v>
      </c>
      <c r="CC1983">
        <f t="shared" si="241"/>
        <v>152.18307085705675</v>
      </c>
      <c r="CD1983">
        <f t="shared" si="242"/>
        <v>3.9616900425174153</v>
      </c>
      <c r="CE1983">
        <f t="shared" si="243"/>
        <v>6.0044046176299046</v>
      </c>
      <c r="CF1983" cm="1">
        <f t="array" ref="CF1983">IFERROR(IF((BD1983+BE1983)*INDEX(H:H,ROW())*INDEX(K:K,ROW())/(BF1983*30*1000)&lt;0.5,"",(BD1983+BE1983)*INDEX(H:H,ROW())*INDEX(K:K,ROW())/(BF1983*30*1000)),"")</f>
        <v>2.2197300393093875</v>
      </c>
      <c r="CG1983">
        <f t="shared" si="244"/>
        <v>0.53838945787770853</v>
      </c>
      <c r="CH1983" cm="1">
        <f t="array" ref="CH1983">IFERROR((BD1983+BE1983)*INDEX(K:K,ROW())*INDEX(H:H,ROW())/BC1983/100000,"")</f>
        <v>0.35852377574959376</v>
      </c>
      <c r="CI1983">
        <f t="shared" si="245"/>
        <v>93.504845930195486</v>
      </c>
      <c r="CJ1983">
        <v>1</v>
      </c>
      <c r="CK1983">
        <f t="shared" si="246"/>
        <v>0</v>
      </c>
      <c r="CL1983" cm="1">
        <f t="array" ref="CL1983">IF(INDEX(AS:AS,ROW()-2)=0,CL1982,INDEX(AS:AS,ROW()-2))</f>
        <v>41.52</v>
      </c>
      <c r="CM1983" t="str">
        <f t="shared" si="247"/>
        <v>CIV</v>
      </c>
    </row>
    <row r="1984" spans="1:91" x14ac:dyDescent="0.3">
      <c r="A1984" s="1">
        <v>1979</v>
      </c>
      <c r="B1984" t="s">
        <v>214</v>
      </c>
      <c r="C1984">
        <v>3</v>
      </c>
      <c r="D1984">
        <v>24</v>
      </c>
      <c r="E1984">
        <v>13</v>
      </c>
      <c r="F1984" t="s">
        <v>114</v>
      </c>
      <c r="G1984" t="s">
        <v>117</v>
      </c>
      <c r="H1984">
        <v>46.21</v>
      </c>
      <c r="I1984">
        <v>0.89</v>
      </c>
      <c r="J1984">
        <v>44.1</v>
      </c>
      <c r="K1984">
        <v>1570</v>
      </c>
      <c r="L1984">
        <v>44.41</v>
      </c>
      <c r="M1984">
        <v>0.89</v>
      </c>
      <c r="N1984">
        <v>44.1</v>
      </c>
      <c r="O1984">
        <v>1570</v>
      </c>
      <c r="P1984">
        <v>1.32</v>
      </c>
      <c r="Q1984">
        <v>50.19</v>
      </c>
      <c r="R1984">
        <v>30.11</v>
      </c>
      <c r="S1984">
        <v>1.7</v>
      </c>
      <c r="T1984">
        <v>7.41</v>
      </c>
      <c r="U1984">
        <v>0</v>
      </c>
      <c r="V1984">
        <v>0</v>
      </c>
      <c r="W1984">
        <v>0</v>
      </c>
      <c r="X1984">
        <v>0</v>
      </c>
      <c r="Y1984">
        <v>2</v>
      </c>
      <c r="Z1984">
        <v>7.5</v>
      </c>
      <c r="AA1984">
        <v>19.5</v>
      </c>
      <c r="AB1984">
        <v>63.9</v>
      </c>
      <c r="AC1984">
        <v>1718</v>
      </c>
      <c r="AD1984">
        <v>37.86</v>
      </c>
      <c r="AE1984">
        <v>32.409999999999997</v>
      </c>
      <c r="AF1984">
        <v>11.35</v>
      </c>
      <c r="AG1984">
        <v>1572</v>
      </c>
      <c r="AI1984">
        <v>44.21</v>
      </c>
      <c r="AJ1984">
        <v>40.89</v>
      </c>
      <c r="AK1984">
        <v>0</v>
      </c>
      <c r="AL1984">
        <v>47.32</v>
      </c>
      <c r="AM1984">
        <v>6.32</v>
      </c>
      <c r="AN1984">
        <v>47.81</v>
      </c>
      <c r="AO1984">
        <v>45.02</v>
      </c>
      <c r="AP1984">
        <v>3.72</v>
      </c>
      <c r="AQ1984">
        <v>0</v>
      </c>
      <c r="AR1984">
        <v>0</v>
      </c>
      <c r="AS1984">
        <v>41.52</v>
      </c>
      <c r="AT1984">
        <v>0</v>
      </c>
      <c r="AU1984">
        <v>0</v>
      </c>
      <c r="AV1984">
        <v>6.3</v>
      </c>
      <c r="AW1984">
        <v>59.8</v>
      </c>
      <c r="AX1984">
        <v>86.4</v>
      </c>
      <c r="AY1984">
        <v>97.6</v>
      </c>
      <c r="AZ1984">
        <v>100</v>
      </c>
      <c r="BA1984">
        <v>80.100000000000009</v>
      </c>
      <c r="BB1984">
        <v>91.3</v>
      </c>
      <c r="BC1984">
        <v>72.665542333126467</v>
      </c>
      <c r="BD1984">
        <v>48.261435858150392</v>
      </c>
      <c r="BE1984">
        <v>0</v>
      </c>
      <c r="BF1984">
        <v>47.401418845865699</v>
      </c>
      <c r="BG1984">
        <v>174.90196266417769</v>
      </c>
      <c r="BH1984">
        <v>2.138818144463079E-5</v>
      </c>
      <c r="BI1984">
        <v>101.098652776197</v>
      </c>
      <c r="BJ1984">
        <v>2.5220390792820001E-4</v>
      </c>
      <c r="BK1984">
        <v>667.21654854400708</v>
      </c>
      <c r="BL1984">
        <v>3.799748037395017</v>
      </c>
      <c r="BM1984">
        <v>205.8415277822715</v>
      </c>
      <c r="BN1984">
        <v>102.9324447289996</v>
      </c>
      <c r="BO1984">
        <v>105.0834832066522</v>
      </c>
      <c r="BP1984">
        <v>104.46441272540881</v>
      </c>
      <c r="BQ1984">
        <v>43.940134935427999</v>
      </c>
      <c r="BR1984">
        <v>52.182015748548281</v>
      </c>
      <c r="BS1984">
        <v>101.7481340858623</v>
      </c>
      <c r="BT1984">
        <v>0</v>
      </c>
      <c r="BU1984">
        <v>116.8858561587041</v>
      </c>
      <c r="BV1984">
        <v>857.30796524593995</v>
      </c>
      <c r="BW1984">
        <v>6.6786004304277506</v>
      </c>
      <c r="BX1984">
        <v>8.2297366597208157</v>
      </c>
      <c r="BY1984">
        <v>0.37257063462236001</v>
      </c>
      <c r="BZ1984">
        <v>0.38326618855613998</v>
      </c>
      <c r="CA1984">
        <f t="shared" si="240"/>
        <v>48.261435858150392</v>
      </c>
      <c r="CB1984" cm="1">
        <f t="array" ref="CB1984">IF(ISBLANK(INDEX(AC:AC,ROW())), "", INDEX(AC:AC,ROW())*(BI1984+BJ1984)/1000)</f>
        <v>173.68791875582028</v>
      </c>
      <c r="CC1984">
        <f t="shared" si="241"/>
        <v>174.90198405235913</v>
      </c>
      <c r="CD1984">
        <f t="shared" si="242"/>
        <v>3.8148026287927492</v>
      </c>
      <c r="CE1984">
        <f t="shared" si="243"/>
        <v>9.1820211770419711</v>
      </c>
      <c r="CF1984" cm="1">
        <f t="array" ref="CF1984">IFERROR(IF((BD1984+BE1984)*INDEX(H:H,ROW())*INDEX(K:K,ROW())/(BF1984*30*1000)&lt;0.5,"",(BD1984+BE1984)*INDEX(H:H,ROW())*INDEX(K:K,ROW())/(BF1984*30*1000)),"")</f>
        <v>2.4621996403830138</v>
      </c>
      <c r="CG1984">
        <f t="shared" si="244"/>
        <v>0.65232319644102532</v>
      </c>
      <c r="CH1984" cm="1">
        <f t="array" ref="CH1984">IFERROR((BD1984+BE1984)*INDEX(K:K,ROW())*INDEX(H:H,ROW())/BC1984/100000,"")</f>
        <v>0.48184498190717712</v>
      </c>
      <c r="CI1984">
        <f t="shared" si="245"/>
        <v>90.944225794235152</v>
      </c>
      <c r="CJ1984">
        <v>1</v>
      </c>
      <c r="CK1984">
        <f t="shared" si="246"/>
        <v>0</v>
      </c>
      <c r="CL1984" cm="1">
        <f t="array" ref="CL1984">IF(INDEX(AS:AS,ROW()-2)=0,CL1983,INDEX(AS:AS,ROW()-2))</f>
        <v>41.52</v>
      </c>
      <c r="CM1984" t="str">
        <f t="shared" si="247"/>
        <v>CIV</v>
      </c>
    </row>
    <row r="1985" spans="1:91" x14ac:dyDescent="0.3">
      <c r="A1985" s="1">
        <v>1980</v>
      </c>
      <c r="B1985" t="s">
        <v>214</v>
      </c>
      <c r="C1985">
        <v>3</v>
      </c>
      <c r="D1985">
        <v>24</v>
      </c>
      <c r="E1985">
        <v>13</v>
      </c>
      <c r="F1985" t="s">
        <v>114</v>
      </c>
      <c r="G1985" t="s">
        <v>118</v>
      </c>
      <c r="H1985">
        <v>46.21</v>
      </c>
      <c r="I1985">
        <v>0.89</v>
      </c>
      <c r="J1985">
        <v>44.1</v>
      </c>
      <c r="K1985">
        <v>1570</v>
      </c>
      <c r="L1985">
        <v>44.41</v>
      </c>
      <c r="M1985">
        <v>0.89</v>
      </c>
      <c r="N1985">
        <v>44.1</v>
      </c>
      <c r="O1985">
        <v>1570</v>
      </c>
      <c r="P1985">
        <v>1.32</v>
      </c>
      <c r="Q1985">
        <v>50.19</v>
      </c>
      <c r="R1985">
        <v>30.11</v>
      </c>
      <c r="S1985">
        <v>1.7</v>
      </c>
      <c r="T1985">
        <v>7.41</v>
      </c>
      <c r="U1985">
        <v>0</v>
      </c>
      <c r="V1985">
        <v>0</v>
      </c>
      <c r="W1985">
        <v>0</v>
      </c>
      <c r="X1985">
        <v>0</v>
      </c>
      <c r="Y1985">
        <v>2</v>
      </c>
      <c r="Z1985">
        <v>7.5</v>
      </c>
      <c r="AA1985">
        <v>19.5</v>
      </c>
      <c r="AB1985">
        <v>63.9</v>
      </c>
      <c r="AC1985">
        <v>1720</v>
      </c>
      <c r="AD1985">
        <v>37.86</v>
      </c>
      <c r="AE1985">
        <v>32.46</v>
      </c>
      <c r="AF1985">
        <v>11.04</v>
      </c>
      <c r="AG1985">
        <v>1572</v>
      </c>
      <c r="AI1985">
        <v>44.21</v>
      </c>
      <c r="AJ1985">
        <v>40.89</v>
      </c>
      <c r="AK1985">
        <v>3.48</v>
      </c>
      <c r="AL1985">
        <v>47.32</v>
      </c>
      <c r="AM1985">
        <v>6.25</v>
      </c>
      <c r="AN1985">
        <v>47.81</v>
      </c>
      <c r="AO1985">
        <v>44.15</v>
      </c>
      <c r="AP1985">
        <v>3.06</v>
      </c>
      <c r="AQ1985">
        <v>2.68</v>
      </c>
      <c r="AR1985">
        <v>0</v>
      </c>
      <c r="AS1985">
        <v>40.29</v>
      </c>
      <c r="AT1985">
        <v>0</v>
      </c>
      <c r="AU1985">
        <v>0</v>
      </c>
      <c r="AV1985">
        <v>1.8</v>
      </c>
      <c r="AW1985">
        <v>45.5</v>
      </c>
      <c r="AX1985">
        <v>80.599999999999994</v>
      </c>
      <c r="AY1985">
        <v>96.2</v>
      </c>
      <c r="AZ1985">
        <v>100</v>
      </c>
      <c r="BA1985">
        <v>78.8</v>
      </c>
      <c r="BB1985">
        <v>94.4</v>
      </c>
      <c r="BC1985">
        <v>105.6856507930581</v>
      </c>
      <c r="BD1985">
        <v>37.405379146992267</v>
      </c>
      <c r="BE1985">
        <v>0</v>
      </c>
      <c r="BF1985">
        <v>40.367094594891668</v>
      </c>
      <c r="BG1985">
        <v>107.8156813221932</v>
      </c>
      <c r="BH1985">
        <v>2.138818144463079E-5</v>
      </c>
      <c r="BI1985">
        <v>62.321227837768632</v>
      </c>
      <c r="BJ1985">
        <v>2.5220390792820001E-4</v>
      </c>
      <c r="BK1985">
        <v>669.96123465405776</v>
      </c>
      <c r="BL1985">
        <v>3.775687551521393</v>
      </c>
      <c r="BM1985">
        <v>202.52185930891551</v>
      </c>
      <c r="BN1985">
        <v>101.90336247725131</v>
      </c>
      <c r="BO1985">
        <v>105.70716190146381</v>
      </c>
      <c r="BP1985">
        <v>103.75100716867711</v>
      </c>
      <c r="BQ1985">
        <v>30.54158423103549</v>
      </c>
      <c r="BR1985">
        <v>35.972117865554907</v>
      </c>
      <c r="BS1985">
        <v>101.9276749895505</v>
      </c>
      <c r="BT1985">
        <v>0</v>
      </c>
      <c r="BU1985">
        <v>116.184409982806</v>
      </c>
      <c r="BV1985">
        <v>846.08065935977186</v>
      </c>
      <c r="BW1985">
        <v>5.6923163951426741</v>
      </c>
      <c r="BX1985">
        <v>7.8684903268903046</v>
      </c>
      <c r="BY1985">
        <v>0.37257063462236001</v>
      </c>
      <c r="BZ1985">
        <v>0.38326618855613998</v>
      </c>
      <c r="CA1985">
        <f t="shared" si="240"/>
        <v>37.405379146992267</v>
      </c>
      <c r="CB1985" cm="1">
        <f t="array" ref="CB1985">IF(ISBLANK(INDEX(AC:AC,ROW())), "", INDEX(AC:AC,ROW())*(BI1985+BJ1985)/1000)</f>
        <v>107.19294567168369</v>
      </c>
      <c r="CC1985">
        <f t="shared" si="241"/>
        <v>107.81570271037465</v>
      </c>
      <c r="CD1985">
        <f t="shared" si="242"/>
        <v>6.2139485975783586</v>
      </c>
      <c r="CE1985">
        <f t="shared" si="243"/>
        <v>6.3391882400942148</v>
      </c>
      <c r="CF1985" cm="1">
        <f t="array" ref="CF1985">IFERROR(IF((BD1985+BE1985)*INDEX(H:H,ROW())*INDEX(K:K,ROW())/(BF1985*30*1000)&lt;0.5,"",(BD1985+BE1985)*INDEX(H:H,ROW())*INDEX(K:K,ROW())/(BF1985*30*1000)),"")</f>
        <v>2.2408920456415196</v>
      </c>
      <c r="CG1985">
        <f t="shared" si="244"/>
        <v>0.38195435512749054</v>
      </c>
      <c r="CH1985" cm="1">
        <f t="array" ref="CH1985">IFERROR((BD1985+BE1985)*INDEX(K:K,ROW())*INDEX(H:H,ROW())/BC1985/100000,"")</f>
        <v>0.25677554286099885</v>
      </c>
      <c r="CI1985">
        <f t="shared" si="245"/>
        <v>70.486987935079085</v>
      </c>
      <c r="CJ1985">
        <v>1</v>
      </c>
      <c r="CK1985">
        <f t="shared" si="246"/>
        <v>0</v>
      </c>
      <c r="CL1985" cm="1">
        <f t="array" ref="CL1985">IF(INDEX(AS:AS,ROW()-2)=0,CL1984,INDEX(AS:AS,ROW()-2))</f>
        <v>40.56</v>
      </c>
      <c r="CM1985" t="str">
        <f t="shared" si="247"/>
        <v>SP</v>
      </c>
    </row>
    <row r="1986" spans="1:91" x14ac:dyDescent="0.3">
      <c r="A1986" s="1">
        <v>1981</v>
      </c>
      <c r="B1986" t="s">
        <v>214</v>
      </c>
      <c r="C1986">
        <v>3</v>
      </c>
      <c r="D1986">
        <v>24</v>
      </c>
      <c r="E1986">
        <v>13</v>
      </c>
      <c r="F1986" t="s">
        <v>114</v>
      </c>
      <c r="G1986" t="s">
        <v>119</v>
      </c>
      <c r="H1986">
        <v>46.21</v>
      </c>
      <c r="I1986">
        <v>0.89</v>
      </c>
      <c r="J1986">
        <v>44.1</v>
      </c>
      <c r="K1986">
        <v>1534</v>
      </c>
      <c r="L1986">
        <v>44.41</v>
      </c>
      <c r="M1986">
        <v>0.89</v>
      </c>
      <c r="N1986">
        <v>44.1</v>
      </c>
      <c r="O1986">
        <v>1570</v>
      </c>
      <c r="P1986">
        <v>1.32</v>
      </c>
      <c r="Q1986">
        <v>50.19</v>
      </c>
      <c r="R1986">
        <v>30.11</v>
      </c>
      <c r="S1986">
        <v>1.7</v>
      </c>
      <c r="T1986">
        <v>7.41</v>
      </c>
      <c r="U1986">
        <v>0</v>
      </c>
      <c r="V1986">
        <v>0</v>
      </c>
      <c r="W1986">
        <v>0</v>
      </c>
      <c r="X1986">
        <v>0</v>
      </c>
      <c r="Y1986">
        <v>2</v>
      </c>
      <c r="Z1986">
        <v>7.5</v>
      </c>
      <c r="AA1986">
        <v>19.5</v>
      </c>
      <c r="AB1986">
        <v>63.9</v>
      </c>
      <c r="AC1986">
        <v>1722</v>
      </c>
      <c r="AD1986">
        <v>37.86</v>
      </c>
      <c r="AE1986">
        <v>32.409999999999997</v>
      </c>
      <c r="AF1986">
        <v>10.78</v>
      </c>
      <c r="AG1986">
        <v>1572</v>
      </c>
      <c r="AI1986">
        <v>44.21</v>
      </c>
      <c r="AJ1986">
        <v>40.89</v>
      </c>
      <c r="AK1986">
        <v>0</v>
      </c>
      <c r="AL1986">
        <v>47.32</v>
      </c>
      <c r="AM1986">
        <v>6.32</v>
      </c>
      <c r="AN1986">
        <v>47.81</v>
      </c>
      <c r="AO1986">
        <v>45.02</v>
      </c>
      <c r="AP1986">
        <v>3.72</v>
      </c>
      <c r="AQ1986">
        <v>0</v>
      </c>
      <c r="AR1986">
        <v>0</v>
      </c>
      <c r="AS1986">
        <v>41.52</v>
      </c>
      <c r="AT1986">
        <v>0</v>
      </c>
      <c r="AU1986">
        <v>0</v>
      </c>
      <c r="AV1986">
        <v>3.6</v>
      </c>
      <c r="AW1986">
        <v>53.6</v>
      </c>
      <c r="AX1986">
        <v>84.2</v>
      </c>
      <c r="AY1986">
        <v>98</v>
      </c>
      <c r="AZ1986">
        <v>100</v>
      </c>
      <c r="BA1986">
        <v>80.600000000000009</v>
      </c>
      <c r="BB1986">
        <v>94.4</v>
      </c>
      <c r="BC1986">
        <v>96.810621040060127</v>
      </c>
      <c r="BD1986">
        <v>57.862858391160927</v>
      </c>
      <c r="BE1986">
        <v>0</v>
      </c>
      <c r="BF1986">
        <v>57.950252285418372</v>
      </c>
      <c r="BG1986">
        <v>183.29536530175889</v>
      </c>
      <c r="BH1986">
        <v>2.138818144463079E-5</v>
      </c>
      <c r="BI1986">
        <v>105.9511547447065</v>
      </c>
      <c r="BJ1986">
        <v>2.5220390792820001E-4</v>
      </c>
      <c r="BK1986">
        <v>649.3566851741291</v>
      </c>
      <c r="BL1986">
        <v>3.7519837073991491</v>
      </c>
      <c r="BM1986">
        <v>205.32404662260299</v>
      </c>
      <c r="BN1986">
        <v>106.2500701885638</v>
      </c>
      <c r="BO1986">
        <v>107.5549764578939</v>
      </c>
      <c r="BP1986">
        <v>103.7984944436994</v>
      </c>
      <c r="BQ1986">
        <v>25.824097685726478</v>
      </c>
      <c r="BR1986">
        <v>46.431309807377069</v>
      </c>
      <c r="BS1986">
        <v>107.53724028311539</v>
      </c>
      <c r="BT1986">
        <v>0</v>
      </c>
      <c r="BU1986">
        <v>115.5526687464145</v>
      </c>
      <c r="BV1986">
        <v>849.72756405289942</v>
      </c>
      <c r="BW1986">
        <v>6.3418764285820588</v>
      </c>
      <c r="BX1986">
        <v>10.850109562617449</v>
      </c>
      <c r="BY1986">
        <v>0.37257063462236001</v>
      </c>
      <c r="BZ1986">
        <v>0.38326618855613998</v>
      </c>
      <c r="CA1986">
        <f t="shared" si="240"/>
        <v>57.862858391160927</v>
      </c>
      <c r="CB1986" cm="1">
        <f t="array" ref="CB1986">IF(ISBLANK(INDEX(AC:AC,ROW())), "", INDEX(AC:AC,ROW())*(BI1986+BJ1986)/1000)</f>
        <v>182.44832276551406</v>
      </c>
      <c r="CC1986">
        <f t="shared" si="241"/>
        <v>183.29538668994033</v>
      </c>
      <c r="CD1986">
        <f t="shared" si="242"/>
        <v>3.5426788251499799</v>
      </c>
      <c r="CE1986">
        <f t="shared" si="243"/>
        <v>6.7074942624882663</v>
      </c>
      <c r="CF1986" cm="1">
        <f t="array" ref="CF1986">IFERROR(IF((BD1986+BE1986)*INDEX(H:H,ROW())*INDEX(K:K,ROW())/(BF1986*30*1000)&lt;0.5,"",(BD1986+BE1986)*INDEX(H:H,ROW())*INDEX(K:K,ROW())/(BF1986*30*1000)),"")</f>
        <v>2.3593079230062788</v>
      </c>
      <c r="CG1986">
        <f t="shared" si="244"/>
        <v>0.59859395242840785</v>
      </c>
      <c r="CH1986" cm="1">
        <f t="array" ref="CH1986">IFERROR((BD1986+BE1986)*INDEX(K:K,ROW())*INDEX(H:H,ROW())/BC1986/100000,"")</f>
        <v>0.4236802363883958</v>
      </c>
      <c r="CI1986">
        <f t="shared" si="245"/>
        <v>106.53700469392228</v>
      </c>
      <c r="CJ1986">
        <v>1</v>
      </c>
      <c r="CK1986">
        <f t="shared" si="246"/>
        <v>0</v>
      </c>
      <c r="CL1986" cm="1">
        <f t="array" ref="CL1986">IF(INDEX(AS:AS,ROW()-2)=0,CL1985,INDEX(AS:AS,ROW()-2))</f>
        <v>41.52</v>
      </c>
      <c r="CM1986" t="str">
        <f t="shared" si="247"/>
        <v>CIV</v>
      </c>
    </row>
    <row r="1987" spans="1:91" x14ac:dyDescent="0.3">
      <c r="A1987" s="1">
        <v>1982</v>
      </c>
      <c r="B1987" t="s">
        <v>214</v>
      </c>
      <c r="C1987">
        <v>3</v>
      </c>
      <c r="D1987">
        <v>24</v>
      </c>
      <c r="E1987">
        <v>13</v>
      </c>
      <c r="F1987" t="s">
        <v>114</v>
      </c>
      <c r="G1987" t="s">
        <v>120</v>
      </c>
      <c r="H1987">
        <v>46.21</v>
      </c>
      <c r="I1987">
        <v>0.89</v>
      </c>
      <c r="J1987">
        <v>44.1</v>
      </c>
      <c r="K1987">
        <v>1570</v>
      </c>
      <c r="L1987">
        <v>44.41</v>
      </c>
      <c r="M1987">
        <v>0.89</v>
      </c>
      <c r="N1987">
        <v>44.1</v>
      </c>
      <c r="O1987">
        <v>1570</v>
      </c>
      <c r="P1987">
        <v>1.32</v>
      </c>
      <c r="Q1987">
        <v>50.19</v>
      </c>
      <c r="R1987">
        <v>30.11</v>
      </c>
      <c r="S1987">
        <v>1.7</v>
      </c>
      <c r="T1987">
        <v>7.41</v>
      </c>
      <c r="U1987">
        <v>0</v>
      </c>
      <c r="V1987">
        <v>0</v>
      </c>
      <c r="W1987">
        <v>0</v>
      </c>
      <c r="X1987">
        <v>0</v>
      </c>
      <c r="Y1987">
        <v>2</v>
      </c>
      <c r="Z1987">
        <v>7.5</v>
      </c>
      <c r="AA1987">
        <v>19.5</v>
      </c>
      <c r="AB1987">
        <v>63.9</v>
      </c>
      <c r="AC1987">
        <v>1718</v>
      </c>
      <c r="AD1987">
        <v>37.86</v>
      </c>
      <c r="AE1987">
        <v>32.29</v>
      </c>
      <c r="AF1987">
        <v>10.61</v>
      </c>
      <c r="AG1987">
        <v>1572</v>
      </c>
      <c r="AI1987">
        <v>43.45</v>
      </c>
      <c r="AJ1987">
        <v>40.89</v>
      </c>
      <c r="AK1987">
        <v>3.42</v>
      </c>
      <c r="AL1987">
        <v>47.32</v>
      </c>
      <c r="AM1987">
        <v>6.31</v>
      </c>
      <c r="AN1987">
        <v>47.31</v>
      </c>
      <c r="AO1987">
        <v>44.02</v>
      </c>
      <c r="AP1987">
        <v>2.95</v>
      </c>
      <c r="AQ1987">
        <v>0</v>
      </c>
      <c r="AR1987">
        <v>3.15</v>
      </c>
      <c r="AS1987">
        <v>40.119999999999997</v>
      </c>
      <c r="AT1987">
        <v>0</v>
      </c>
      <c r="AU1987">
        <v>0</v>
      </c>
      <c r="AV1987">
        <v>2.1</v>
      </c>
      <c r="AW1987">
        <v>22.5</v>
      </c>
      <c r="AX1987">
        <v>81.5</v>
      </c>
      <c r="AY1987">
        <v>97.1</v>
      </c>
      <c r="AZ1987">
        <v>100</v>
      </c>
      <c r="BA1987">
        <v>79.400000000000006</v>
      </c>
      <c r="BB1987">
        <v>95</v>
      </c>
      <c r="BC1987">
        <v>116.2456440642637</v>
      </c>
      <c r="BD1987">
        <v>58.855311723641897</v>
      </c>
      <c r="BE1987">
        <v>0</v>
      </c>
      <c r="BF1987">
        <v>58.310453550270921</v>
      </c>
      <c r="BG1987">
        <v>157.6035178991788</v>
      </c>
      <c r="BH1987">
        <v>2.138818144463079E-5</v>
      </c>
      <c r="BI1987">
        <v>91.070441688540384</v>
      </c>
      <c r="BJ1987">
        <v>2.5220390792820001E-4</v>
      </c>
      <c r="BK1987">
        <v>625.34003684654533</v>
      </c>
      <c r="BL1987">
        <v>3.7233901368088271</v>
      </c>
      <c r="BM1987">
        <v>205.3180135048961</v>
      </c>
      <c r="BN1987">
        <v>100.4664240086114</v>
      </c>
      <c r="BO1987">
        <v>102.3319829322464</v>
      </c>
      <c r="BP1987">
        <v>101.1119594086249</v>
      </c>
      <c r="BQ1987">
        <v>42.8664267683125</v>
      </c>
      <c r="BR1987">
        <v>51.135044725463118</v>
      </c>
      <c r="BS1987">
        <v>93.336915611548704</v>
      </c>
      <c r="BT1987">
        <v>0</v>
      </c>
      <c r="BU1987">
        <v>108.0010706432394</v>
      </c>
      <c r="BV1987">
        <v>862.28205259137428</v>
      </c>
      <c r="BW1987">
        <v>6.351018404623443</v>
      </c>
      <c r="BX1987">
        <v>7.1348189346991244</v>
      </c>
      <c r="BY1987">
        <v>0.37257063462236001</v>
      </c>
      <c r="BZ1987">
        <v>0.38326618855613998</v>
      </c>
      <c r="CA1987">
        <f t="shared" si="240"/>
        <v>58.855311723641897</v>
      </c>
      <c r="CB1987" cm="1">
        <f t="array" ref="CB1987">IF(ISBLANK(INDEX(AC:AC,ROW())), "", INDEX(AC:AC,ROW())*(BI1987+BJ1987)/1000)</f>
        <v>156.45945210722621</v>
      </c>
      <c r="CC1987">
        <f t="shared" si="241"/>
        <v>157.60353928736023</v>
      </c>
      <c r="CD1987">
        <f t="shared" si="242"/>
        <v>3.9678045282114893</v>
      </c>
      <c r="CE1987">
        <f t="shared" si="243"/>
        <v>5.3794707051632891</v>
      </c>
      <c r="CF1987" cm="1">
        <f t="array" ref="CF1987">IFERROR(IF((BD1987+BE1987)*INDEX(H:H,ROW())*INDEX(K:K,ROW())/(BF1987*30*1000)&lt;0.5,"",(BD1987+BE1987)*INDEX(H:H,ROW())*INDEX(K:K,ROW())/(BF1987*30*1000)),"")</f>
        <v>2.4409203661772718</v>
      </c>
      <c r="CG1987">
        <f t="shared" si="244"/>
        <v>0.50161409504544829</v>
      </c>
      <c r="CH1987" cm="1">
        <f t="array" ref="CH1987">IFERROR((BD1987+BE1987)*INDEX(K:K,ROW())*INDEX(H:H,ROW())/BC1987/100000,"")</f>
        <v>0.36732001816740495</v>
      </c>
      <c r="CI1987">
        <f t="shared" si="245"/>
        <v>110.90740802484942</v>
      </c>
      <c r="CJ1987">
        <v>1</v>
      </c>
      <c r="CK1987">
        <f t="shared" si="246"/>
        <v>0</v>
      </c>
      <c r="CL1987" cm="1">
        <f t="array" ref="CL1987">IF(INDEX(AS:AS,ROW()-2)=0,CL1986,INDEX(AS:AS,ROW()-2))</f>
        <v>40.29</v>
      </c>
      <c r="CM1987" t="str">
        <f t="shared" si="247"/>
        <v>SP</v>
      </c>
    </row>
    <row r="1988" spans="1:91" x14ac:dyDescent="0.3">
      <c r="A1988" s="1">
        <v>1983</v>
      </c>
      <c r="B1988" t="s">
        <v>214</v>
      </c>
      <c r="C1988">
        <v>3</v>
      </c>
      <c r="D1988">
        <v>24</v>
      </c>
      <c r="E1988">
        <v>13</v>
      </c>
      <c r="F1988" t="s">
        <v>114</v>
      </c>
      <c r="G1988" t="s">
        <v>121</v>
      </c>
      <c r="H1988">
        <v>43.81</v>
      </c>
      <c r="I1988">
        <v>0.87</v>
      </c>
      <c r="J1988">
        <v>43.61</v>
      </c>
      <c r="K1988">
        <v>1530</v>
      </c>
      <c r="L1988">
        <v>44.41</v>
      </c>
      <c r="M1988">
        <v>0.89</v>
      </c>
      <c r="N1988">
        <v>44.1</v>
      </c>
      <c r="O1988">
        <v>1570</v>
      </c>
      <c r="P1988">
        <v>1.32</v>
      </c>
      <c r="Q1988">
        <v>50.19</v>
      </c>
      <c r="R1988">
        <v>30.11</v>
      </c>
      <c r="S1988">
        <v>1.7</v>
      </c>
      <c r="T1988">
        <v>7.41</v>
      </c>
      <c r="U1988">
        <v>0</v>
      </c>
      <c r="V1988">
        <v>0</v>
      </c>
      <c r="W1988">
        <v>0</v>
      </c>
      <c r="X1988">
        <v>0</v>
      </c>
      <c r="Y1988">
        <v>2</v>
      </c>
      <c r="Z1988">
        <v>7.5</v>
      </c>
      <c r="AA1988">
        <v>19.5</v>
      </c>
      <c r="AB1988">
        <v>63.9</v>
      </c>
      <c r="AC1988">
        <v>1716</v>
      </c>
      <c r="AD1988">
        <v>37.86</v>
      </c>
      <c r="AE1988">
        <v>32.409999999999997</v>
      </c>
      <c r="AF1988">
        <v>10.82</v>
      </c>
      <c r="AG1988">
        <v>1572</v>
      </c>
      <c r="AI1988">
        <v>44.21</v>
      </c>
      <c r="AJ1988">
        <v>40.89</v>
      </c>
      <c r="AK1988">
        <v>0</v>
      </c>
      <c r="AL1988">
        <v>47.32</v>
      </c>
      <c r="AM1988">
        <v>6.32</v>
      </c>
      <c r="AN1988">
        <v>47.81</v>
      </c>
      <c r="AO1988">
        <v>45.02</v>
      </c>
      <c r="AP1988">
        <v>3.72</v>
      </c>
      <c r="AQ1988">
        <v>0</v>
      </c>
      <c r="AR1988">
        <v>0</v>
      </c>
      <c r="AS1988">
        <v>41.52</v>
      </c>
      <c r="AT1988">
        <v>0</v>
      </c>
      <c r="AU1988">
        <v>0</v>
      </c>
      <c r="AV1988">
        <v>3.4</v>
      </c>
      <c r="AW1988">
        <v>48.9</v>
      </c>
      <c r="AX1988">
        <v>84.7</v>
      </c>
      <c r="AY1988">
        <v>98.6</v>
      </c>
      <c r="AZ1988">
        <v>100</v>
      </c>
      <c r="BA1988">
        <v>81.3</v>
      </c>
      <c r="BB1988">
        <v>95.199999999999989</v>
      </c>
      <c r="BC1988">
        <v>81.461185271176817</v>
      </c>
      <c r="BD1988">
        <v>40.885311796491919</v>
      </c>
      <c r="BE1988">
        <v>0</v>
      </c>
      <c r="BF1988">
        <v>41.655680902833218</v>
      </c>
      <c r="BG1988">
        <v>140.1360925025258</v>
      </c>
      <c r="BH1988">
        <v>2.138818144463079E-5</v>
      </c>
      <c r="BI1988">
        <v>81.002838383490243</v>
      </c>
      <c r="BJ1988">
        <v>2.5220390792820001E-4</v>
      </c>
      <c r="BK1988">
        <v>672.1215462973073</v>
      </c>
      <c r="BL1988">
        <v>3.7017784326025942</v>
      </c>
      <c r="BM1988">
        <v>201.2845628339872</v>
      </c>
      <c r="BN1988">
        <v>102.0316067300289</v>
      </c>
      <c r="BO1988">
        <v>100.218443089567</v>
      </c>
      <c r="BP1988">
        <v>97.618755817342887</v>
      </c>
      <c r="BQ1988">
        <v>43.870223914358448</v>
      </c>
      <c r="BR1988">
        <v>55.782555244825993</v>
      </c>
      <c r="BS1988">
        <v>88.789128795981085</v>
      </c>
      <c r="BT1988">
        <v>0</v>
      </c>
      <c r="BU1988">
        <v>105.11776451530309</v>
      </c>
      <c r="BV1988">
        <v>850.72645739526922</v>
      </c>
      <c r="BW1988">
        <v>5.5666903411458044</v>
      </c>
      <c r="BX1988">
        <v>7.4771176113467464</v>
      </c>
      <c r="BY1988">
        <v>0.37257063462236001</v>
      </c>
      <c r="BZ1988">
        <v>0.38326618855613998</v>
      </c>
      <c r="CA1988">
        <f t="shared" si="240"/>
        <v>40.885311796491919</v>
      </c>
      <c r="CB1988" cm="1">
        <f t="array" ref="CB1988">IF(ISBLANK(INDEX(AC:AC,ROW())), "", INDEX(AC:AC,ROW())*(BI1988+BJ1988)/1000)</f>
        <v>139.00130344797529</v>
      </c>
      <c r="CC1988">
        <f t="shared" si="241"/>
        <v>140.13611389070724</v>
      </c>
      <c r="CD1988">
        <f t="shared" si="242"/>
        <v>4.7962051154172709</v>
      </c>
      <c r="CE1988">
        <f t="shared" si="243"/>
        <v>8.2508196272847769</v>
      </c>
      <c r="CF1988" cm="1">
        <f t="array" ref="CF1988">IFERROR(IF((BD1988+BE1988)*INDEX(H:H,ROW())*INDEX(K:K,ROW())/(BF1988*30*1000)&lt;0.5,"",(BD1988+BE1988)*INDEX(H:H,ROW())*INDEX(K:K,ROW())/(BF1988*30*1000)),"")</f>
        <v>2.1929892638918944</v>
      </c>
      <c r="CG1988">
        <f t="shared" si="244"/>
        <v>0.51135618471748567</v>
      </c>
      <c r="CH1988" cm="1">
        <f t="array" ref="CH1988">IFERROR((BD1988+BE1988)*INDEX(K:K,ROW())*INDEX(H:H,ROW())/BC1988/100000,"")</f>
        <v>0.33641958693304996</v>
      </c>
      <c r="CI1988">
        <f t="shared" si="245"/>
        <v>71.182177402612865</v>
      </c>
      <c r="CJ1988">
        <v>1</v>
      </c>
      <c r="CK1988">
        <f t="shared" si="246"/>
        <v>0</v>
      </c>
      <c r="CL1988" cm="1">
        <f t="array" ref="CL1988">IF(INDEX(AS:AS,ROW()-2)=0,CL1987,INDEX(AS:AS,ROW()-2))</f>
        <v>41.52</v>
      </c>
      <c r="CM1988" t="str">
        <f t="shared" si="247"/>
        <v>CIV</v>
      </c>
    </row>
    <row r="1989" spans="1:91" x14ac:dyDescent="0.3">
      <c r="A1989" s="1">
        <v>1984</v>
      </c>
      <c r="B1989" t="s">
        <v>214</v>
      </c>
      <c r="C1989">
        <v>3</v>
      </c>
      <c r="D1989">
        <v>24</v>
      </c>
      <c r="E1989">
        <v>13</v>
      </c>
      <c r="F1989" t="s">
        <v>114</v>
      </c>
      <c r="G1989" t="s">
        <v>122</v>
      </c>
      <c r="H1989">
        <v>46.21</v>
      </c>
      <c r="I1989">
        <v>0.89</v>
      </c>
      <c r="J1989">
        <v>44.1</v>
      </c>
      <c r="K1989">
        <v>1570</v>
      </c>
      <c r="L1989">
        <v>44.41</v>
      </c>
      <c r="M1989">
        <v>0.89</v>
      </c>
      <c r="N1989">
        <v>44.1</v>
      </c>
      <c r="O1989">
        <v>1570</v>
      </c>
      <c r="P1989">
        <v>1.32</v>
      </c>
      <c r="Q1989">
        <v>50.19</v>
      </c>
      <c r="R1989">
        <v>30.11</v>
      </c>
      <c r="S1989">
        <v>1.7</v>
      </c>
      <c r="T1989">
        <v>7.41</v>
      </c>
      <c r="U1989">
        <v>0</v>
      </c>
      <c r="V1989">
        <v>0</v>
      </c>
      <c r="W1989">
        <v>0</v>
      </c>
      <c r="X1989">
        <v>0</v>
      </c>
      <c r="Y1989">
        <v>2</v>
      </c>
      <c r="Z1989">
        <v>7.5</v>
      </c>
      <c r="AA1989">
        <v>19.5</v>
      </c>
      <c r="AB1989">
        <v>63.9</v>
      </c>
      <c r="AC1989">
        <v>1702</v>
      </c>
      <c r="AD1989">
        <v>37.86</v>
      </c>
      <c r="AE1989">
        <v>32.409999999999997</v>
      </c>
      <c r="AF1989">
        <v>11.09</v>
      </c>
      <c r="AG1989">
        <v>1572</v>
      </c>
      <c r="AI1989">
        <v>44.21</v>
      </c>
      <c r="AJ1989">
        <v>40.89</v>
      </c>
      <c r="AK1989">
        <v>0</v>
      </c>
      <c r="AL1989">
        <v>47.32</v>
      </c>
      <c r="AM1989">
        <v>6.38</v>
      </c>
      <c r="AN1989">
        <v>47.81</v>
      </c>
      <c r="AO1989">
        <v>45.02</v>
      </c>
      <c r="AP1989">
        <v>3.11</v>
      </c>
      <c r="AQ1989">
        <v>2.75</v>
      </c>
      <c r="AR1989">
        <v>0</v>
      </c>
      <c r="AS1989">
        <v>41.52</v>
      </c>
      <c r="AT1989">
        <v>0</v>
      </c>
      <c r="AU1989">
        <v>0</v>
      </c>
      <c r="AV1989">
        <v>7.1</v>
      </c>
      <c r="AW1989">
        <v>75.3</v>
      </c>
      <c r="AX1989">
        <v>94.1</v>
      </c>
      <c r="AY1989">
        <v>99.5</v>
      </c>
      <c r="AZ1989">
        <v>100</v>
      </c>
      <c r="BA1989">
        <v>87</v>
      </c>
      <c r="BB1989">
        <v>92.4</v>
      </c>
      <c r="BC1989">
        <v>83.792927824990016</v>
      </c>
      <c r="BD1989">
        <v>55.383916162405093</v>
      </c>
      <c r="BE1989">
        <v>0</v>
      </c>
      <c r="BF1989">
        <v>55.147826181861781</v>
      </c>
      <c r="BG1989">
        <v>143.3457748247819</v>
      </c>
      <c r="BH1989">
        <v>2.138818144463079E-5</v>
      </c>
      <c r="BI1989">
        <v>82.859512320217377</v>
      </c>
      <c r="BJ1989">
        <v>2.5220390792820001E-4</v>
      </c>
      <c r="BK1989">
        <v>641.01845167056899</v>
      </c>
      <c r="BL1989">
        <v>3.689163828859241</v>
      </c>
      <c r="BM1989">
        <v>200.2586626722906</v>
      </c>
      <c r="BN1989">
        <v>100.43301183876351</v>
      </c>
      <c r="BO1989">
        <v>98.964140451670247</v>
      </c>
      <c r="BP1989">
        <v>96.681054185948923</v>
      </c>
      <c r="BQ1989">
        <v>44.185660946453652</v>
      </c>
      <c r="BR1989">
        <v>56.594690726668233</v>
      </c>
      <c r="BS1989">
        <v>88.263068506260325</v>
      </c>
      <c r="BT1989">
        <v>0</v>
      </c>
      <c r="BU1989">
        <v>103.2422324196488</v>
      </c>
      <c r="BV1989">
        <v>851.03700035283146</v>
      </c>
      <c r="BW1989">
        <v>6.2252504372502244</v>
      </c>
      <c r="BX1989">
        <v>7.7129930857377591</v>
      </c>
      <c r="BY1989">
        <v>0.37257063462236001</v>
      </c>
      <c r="BZ1989">
        <v>0.38326618855613998</v>
      </c>
      <c r="CA1989">
        <f t="shared" si="240"/>
        <v>55.383916162405093</v>
      </c>
      <c r="CB1989" cm="1">
        <f t="array" ref="CB1989">IF(ISBLANK(INDEX(AC:AC,ROW())), "", INDEX(AC:AC,ROW())*(BI1989+BJ1989)/1000)</f>
        <v>141.02731922006126</v>
      </c>
      <c r="CC1989">
        <f t="shared" si="241"/>
        <v>143.34579621296334</v>
      </c>
      <c r="CD1989">
        <f t="shared" si="242"/>
        <v>4.471832928523642</v>
      </c>
      <c r="CE1989">
        <f t="shared" si="243"/>
        <v>7.650030477624564</v>
      </c>
      <c r="CF1989" cm="1">
        <f t="array" ref="CF1989">IFERROR(IF((BD1989+BE1989)*INDEX(H:H,ROW())*INDEX(K:K,ROW())/(BF1989*30*1000)&lt;0.5,"",(BD1989+BE1989)*INDEX(H:H,ROW())*INDEX(K:K,ROW())/(BF1989*30*1000)),"")</f>
        <v>2.428676269219352</v>
      </c>
      <c r="CG1989">
        <f t="shared" si="244"/>
        <v>0.65814416100895268</v>
      </c>
      <c r="CH1989" cm="1">
        <f t="array" ref="CH1989">IFERROR((BD1989+BE1989)*INDEX(K:K,ROW())*INDEX(H:H,ROW())/BC1989/100000,"")</f>
        <v>0.47952573167031709</v>
      </c>
      <c r="CI1989">
        <f t="shared" si="245"/>
        <v>104.36588317941924</v>
      </c>
      <c r="CJ1989">
        <v>1</v>
      </c>
      <c r="CK1989">
        <f t="shared" si="246"/>
        <v>0</v>
      </c>
      <c r="CL1989" cm="1">
        <f t="array" ref="CL1989">IF(INDEX(AS:AS,ROW()-2)=0,CL1988,INDEX(AS:AS,ROW()-2))</f>
        <v>40.119999999999997</v>
      </c>
      <c r="CM1989" t="str">
        <f t="shared" si="247"/>
        <v>SP</v>
      </c>
    </row>
    <row r="1990" spans="1:91" x14ac:dyDescent="0.3">
      <c r="A1990" s="1">
        <v>1985</v>
      </c>
      <c r="B1990" t="s">
        <v>214</v>
      </c>
      <c r="C1990">
        <v>3</v>
      </c>
      <c r="D1990">
        <v>24</v>
      </c>
      <c r="E1990">
        <v>13</v>
      </c>
      <c r="F1990" t="s">
        <v>123</v>
      </c>
      <c r="G1990" t="s">
        <v>124</v>
      </c>
      <c r="H1990">
        <v>46.21</v>
      </c>
      <c r="I1990">
        <v>0.89</v>
      </c>
      <c r="J1990">
        <v>44.1</v>
      </c>
      <c r="K1990">
        <v>1570</v>
      </c>
      <c r="L1990">
        <v>44.41</v>
      </c>
      <c r="M1990">
        <v>0.89</v>
      </c>
      <c r="N1990">
        <v>44.1</v>
      </c>
      <c r="O1990">
        <v>1570</v>
      </c>
      <c r="P1990">
        <v>1.32</v>
      </c>
      <c r="Q1990">
        <v>50.19</v>
      </c>
      <c r="R1990">
        <v>30.11</v>
      </c>
      <c r="S1990">
        <v>1.7</v>
      </c>
      <c r="T1990">
        <v>7.41</v>
      </c>
      <c r="U1990">
        <v>0</v>
      </c>
      <c r="V1990">
        <v>0</v>
      </c>
      <c r="W1990">
        <v>0</v>
      </c>
      <c r="X1990">
        <v>0</v>
      </c>
      <c r="Y1990">
        <v>2</v>
      </c>
      <c r="Z1990">
        <v>7.5</v>
      </c>
      <c r="AA1990">
        <v>19.5</v>
      </c>
      <c r="AB1990">
        <v>63.9</v>
      </c>
      <c r="AC1990">
        <v>1690</v>
      </c>
      <c r="AD1990">
        <v>37.86</v>
      </c>
      <c r="AE1990">
        <v>32.409999999999997</v>
      </c>
      <c r="AF1990">
        <v>11.21</v>
      </c>
      <c r="AG1990">
        <v>1572</v>
      </c>
      <c r="AI1990">
        <v>44.21</v>
      </c>
      <c r="AJ1990">
        <v>40.89</v>
      </c>
      <c r="AK1990">
        <v>0</v>
      </c>
      <c r="AL1990">
        <v>47.32</v>
      </c>
      <c r="AM1990">
        <v>6.32</v>
      </c>
      <c r="AN1990">
        <v>47.81</v>
      </c>
      <c r="AO1990">
        <v>45.02</v>
      </c>
      <c r="AP1990">
        <v>3.72</v>
      </c>
      <c r="AQ1990">
        <v>0</v>
      </c>
      <c r="AR1990">
        <v>0</v>
      </c>
      <c r="AS1990">
        <v>41.52</v>
      </c>
      <c r="AT1990">
        <v>0</v>
      </c>
      <c r="AU1990">
        <v>0</v>
      </c>
      <c r="AV1990">
        <v>5.0999999999999996</v>
      </c>
      <c r="AW1990">
        <v>62.4</v>
      </c>
      <c r="AX1990">
        <v>92.1</v>
      </c>
      <c r="AY1990">
        <v>100</v>
      </c>
      <c r="AZ1990">
        <v>100</v>
      </c>
      <c r="BA1990">
        <v>85.2</v>
      </c>
      <c r="BB1990">
        <v>93.5</v>
      </c>
      <c r="BC1990">
        <v>98.924306294000885</v>
      </c>
      <c r="BD1990">
        <v>52.166175076206763</v>
      </c>
      <c r="BE1990">
        <v>0</v>
      </c>
      <c r="BF1990">
        <v>53.218673095926327</v>
      </c>
      <c r="BG1990">
        <v>156.63556892343081</v>
      </c>
      <c r="BH1990">
        <v>2.138818144463079E-5</v>
      </c>
      <c r="BI1990">
        <v>90.539508407628176</v>
      </c>
      <c r="BJ1990">
        <v>2.5220390792820001E-4</v>
      </c>
      <c r="BK1990">
        <v>698.8454075251218</v>
      </c>
      <c r="BL1990">
        <v>3.6808751763281449</v>
      </c>
      <c r="BM1990">
        <v>201.23970527550421</v>
      </c>
      <c r="BN1990">
        <v>105.12354834286521</v>
      </c>
      <c r="BO1990">
        <v>101.6299613626836</v>
      </c>
      <c r="BP1990">
        <v>98.487590859432686</v>
      </c>
      <c r="BQ1990">
        <v>41.324716003192833</v>
      </c>
      <c r="BR1990">
        <v>56.321657652145532</v>
      </c>
      <c r="BS1990">
        <v>87.593500651033395</v>
      </c>
      <c r="BT1990">
        <v>0</v>
      </c>
      <c r="BU1990">
        <v>101.4160804415848</v>
      </c>
      <c r="BV1990">
        <v>847.63471557058176</v>
      </c>
      <c r="BW1990">
        <v>7.0746038353706213</v>
      </c>
      <c r="BX1990">
        <v>8.9573403294613616</v>
      </c>
      <c r="BY1990">
        <v>0.37257063462236001</v>
      </c>
      <c r="BZ1990">
        <v>0.38326618855613998</v>
      </c>
      <c r="CA1990">
        <f t="shared" ref="CA1990:CA2053" si="248">IFERROR(BD1990+BE1990,"")</f>
        <v>52.166175076206763</v>
      </c>
      <c r="CB1990" cm="1">
        <f t="array" ref="CB1990">IF(ISBLANK(INDEX(AC:AC,ROW())), "", INDEX(AC:AC,ROW())*(BI1990+BJ1990)/1000)</f>
        <v>153.01219543349603</v>
      </c>
      <c r="CC1990">
        <f t="shared" ref="CC1990:CC2053" si="249">BH1990+BG1990</f>
        <v>156.63559031161225</v>
      </c>
      <c r="CD1990">
        <f t="shared" ref="CD1990:CD2053" si="250">BK1990/CC1990</f>
        <v>4.4616003689508394</v>
      </c>
      <c r="CE1990">
        <f t="shared" ref="CE1990:CE2053" si="251">IF(BC1990=0,"",IF(BK1990/BC1990&lt;15,BK1990/BC1990,""))</f>
        <v>7.0644458748911356</v>
      </c>
      <c r="CF1990" cm="1">
        <f t="array" ref="CF1990">IFERROR(IF((BD1990+BE1990)*INDEX(H:H,ROW())*INDEX(K:K,ROW())/(BF1990*30*1000)&lt;0.5,"",(BD1990+BE1990)*INDEX(H:H,ROW())*INDEX(K:K,ROW())/(BF1990*30*1000)),"")</f>
        <v>2.3704965016724406</v>
      </c>
      <c r="CG1990">
        <f t="shared" ref="CG1990:CG2053" si="252">IF(BF1990/BC1990&gt;10,"",BF1990/BC1990)</f>
        <v>0.53797367997468271</v>
      </c>
      <c r="CH1990" cm="1">
        <f t="array" ref="CH1990">IFERROR((BD1990+BE1990)*INDEX(K:K,ROW())*INDEX(H:H,ROW())/BC1990/100000,"")</f>
        <v>0.38257941791155042</v>
      </c>
      <c r="CI1990">
        <f t="shared" ref="CI1990:CI2053" si="253">IFERROR(
IF(OR(ISBLANK(CA1990),ISBLANK(K1990),ISBLANK(H1990)),"",
IF(CA1990*K1990*H1990/100000/0.385=0,"",CA1990*K1990*H1990/100000/0.385)
),
"")</f>
        <v>98.302346803279946</v>
      </c>
      <c r="CJ1990">
        <v>1</v>
      </c>
      <c r="CK1990">
        <f t="shared" ref="CK1990:CK2053" si="254">IFERROR(
    IF(OR(ISBLANK(BT1990), ISBLANK(BC1990), BC1990=0), "",
       IF(BT1990/BC1990&gt;100, " ", BT1990/BC1990)
    ),
"")</f>
        <v>0</v>
      </c>
      <c r="CL1990" cm="1">
        <f t="array" ref="CL1990">IF(INDEX(AS:AS,ROW()-2)=0,CL1989,INDEX(AS:AS,ROW()-2))</f>
        <v>41.52</v>
      </c>
      <c r="CM1990" t="str">
        <f t="shared" ref="CM1990:CM2053" si="255">IF(CL1990&gt;=41.5,"CIV","SP")</f>
        <v>CIV</v>
      </c>
    </row>
    <row r="1991" spans="1:91" x14ac:dyDescent="0.3">
      <c r="A1991" s="1">
        <v>1986</v>
      </c>
      <c r="B1991" t="s">
        <v>214</v>
      </c>
      <c r="C1991">
        <v>3</v>
      </c>
      <c r="D1991">
        <v>24</v>
      </c>
      <c r="E1991">
        <v>13</v>
      </c>
      <c r="F1991" t="s">
        <v>123</v>
      </c>
      <c r="G1991" t="s">
        <v>125</v>
      </c>
      <c r="H1991">
        <v>43.66</v>
      </c>
      <c r="I1991">
        <v>0.92</v>
      </c>
      <c r="J1991">
        <v>44.1</v>
      </c>
      <c r="K1991">
        <v>1528</v>
      </c>
      <c r="L1991">
        <v>44.56</v>
      </c>
      <c r="M1991">
        <v>0.86</v>
      </c>
      <c r="N1991">
        <v>43.61</v>
      </c>
      <c r="O1991">
        <v>1539</v>
      </c>
      <c r="P1991">
        <v>1.26</v>
      </c>
      <c r="Q1991">
        <v>50.19</v>
      </c>
      <c r="R1991">
        <v>30.11</v>
      </c>
      <c r="S1991">
        <v>1.7</v>
      </c>
      <c r="T1991">
        <v>7.41</v>
      </c>
      <c r="U1991">
        <v>0</v>
      </c>
      <c r="V1991">
        <v>0</v>
      </c>
      <c r="W1991">
        <v>0</v>
      </c>
      <c r="X1991">
        <v>0</v>
      </c>
      <c r="Y1991">
        <v>2.1</v>
      </c>
      <c r="Z1991">
        <v>7.5</v>
      </c>
      <c r="AA1991">
        <v>21</v>
      </c>
      <c r="AB1991">
        <v>63.9</v>
      </c>
      <c r="AC1991">
        <v>1720</v>
      </c>
      <c r="AD1991">
        <v>37.49</v>
      </c>
      <c r="AE1991">
        <v>32.36</v>
      </c>
      <c r="AF1991">
        <v>11.52</v>
      </c>
      <c r="AG1991">
        <v>1572</v>
      </c>
      <c r="AI1991">
        <v>43.82</v>
      </c>
      <c r="AJ1991">
        <v>40.06</v>
      </c>
      <c r="AK1991">
        <v>3.63</v>
      </c>
      <c r="AL1991">
        <v>46.92</v>
      </c>
      <c r="AM1991">
        <v>6.46</v>
      </c>
      <c r="AN1991">
        <v>47.53</v>
      </c>
      <c r="AO1991">
        <v>44.39</v>
      </c>
      <c r="AP1991">
        <v>3.13</v>
      </c>
      <c r="AQ1991">
        <v>0</v>
      </c>
      <c r="AR1991">
        <v>3.21</v>
      </c>
      <c r="AS1991">
        <v>40.65</v>
      </c>
      <c r="AT1991">
        <v>0</v>
      </c>
      <c r="AU1991">
        <v>0</v>
      </c>
      <c r="AV1991">
        <v>4.3</v>
      </c>
      <c r="AW1991">
        <v>38.4</v>
      </c>
      <c r="AX1991">
        <v>85.3</v>
      </c>
      <c r="AY1991">
        <v>93.4</v>
      </c>
      <c r="AZ1991">
        <v>100</v>
      </c>
      <c r="BA1991">
        <v>81</v>
      </c>
      <c r="BB1991">
        <v>89.100000000000009</v>
      </c>
      <c r="BC1991">
        <v>92.999305127097543</v>
      </c>
      <c r="BD1991">
        <v>47.438432362036338</v>
      </c>
      <c r="BE1991">
        <v>0</v>
      </c>
      <c r="BF1991">
        <v>50.433921376277262</v>
      </c>
      <c r="BG1991">
        <v>166.2372551163991</v>
      </c>
      <c r="BH1991">
        <v>2.138818144463079E-5</v>
      </c>
      <c r="BI1991">
        <v>96.091792302346363</v>
      </c>
      <c r="BJ1991">
        <v>2.5220390792820001E-4</v>
      </c>
      <c r="BK1991">
        <v>625.81287953399703</v>
      </c>
      <c r="BL1991">
        <v>3.6747902728730302</v>
      </c>
      <c r="BM1991">
        <v>201.0834537913322</v>
      </c>
      <c r="BN1991">
        <v>104.8718135420261</v>
      </c>
      <c r="BO1991">
        <v>103.47134330263749</v>
      </c>
      <c r="BP1991">
        <v>100.6278437724778</v>
      </c>
      <c r="BQ1991">
        <v>37.229275522537527</v>
      </c>
      <c r="BR1991">
        <v>49.534603080813831</v>
      </c>
      <c r="BS1991">
        <v>91.066725665941206</v>
      </c>
      <c r="BT1991">
        <v>0</v>
      </c>
      <c r="BU1991">
        <v>100.1484077558583</v>
      </c>
      <c r="BV1991">
        <v>852.11185049820767</v>
      </c>
      <c r="BW1991">
        <v>7.0882579575051503</v>
      </c>
      <c r="BX1991">
        <v>8.8274834355433658</v>
      </c>
      <c r="BY1991">
        <v>0.37257063462236001</v>
      </c>
      <c r="BZ1991">
        <v>0.38326618855613998</v>
      </c>
      <c r="CA1991">
        <f t="shared" si="248"/>
        <v>47.438432362036338</v>
      </c>
      <c r="CB1991" cm="1">
        <f t="array" ref="CB1991">IF(ISBLANK(INDEX(AC:AC,ROW())), "", INDEX(AC:AC,ROW())*(BI1991+BJ1991)/1000)</f>
        <v>165.27831655075738</v>
      </c>
      <c r="CC1991">
        <f t="shared" si="249"/>
        <v>166.23727650458054</v>
      </c>
      <c r="CD1991">
        <f t="shared" si="250"/>
        <v>3.7645761088774408</v>
      </c>
      <c r="CE1991">
        <f t="shared" si="251"/>
        <v>6.7292210267456252</v>
      </c>
      <c r="CF1991" cm="1">
        <f t="array" ref="CF1991">IFERROR(IF((BD1991+BE1991)*INDEX(H:H,ROW())*INDEX(K:K,ROW())/(BF1991*30*1000)&lt;0.5,"",(BD1991+BE1991)*INDEX(H:H,ROW())*INDEX(K:K,ROW())/(BF1991*30*1000)),"")</f>
        <v>2.0916712296156468</v>
      </c>
      <c r="CG1991">
        <f t="shared" si="252"/>
        <v>0.54230428181535029</v>
      </c>
      <c r="CH1991" cm="1">
        <f t="array" ref="CH1991">IFERROR((BD1991+BE1991)*INDEX(K:K,ROW())*INDEX(H:H,ROW())/BC1991/100000,"")</f>
        <v>0.3402966791911633</v>
      </c>
      <c r="CI1991">
        <f t="shared" si="253"/>
        <v>82.200921303472768</v>
      </c>
      <c r="CJ1991">
        <v>1</v>
      </c>
      <c r="CK1991">
        <f t="shared" si="254"/>
        <v>0</v>
      </c>
      <c r="CL1991" cm="1">
        <f t="array" ref="CL1991">IF(INDEX(AS:AS,ROW()-2)=0,CL1990,INDEX(AS:AS,ROW()-2))</f>
        <v>41.52</v>
      </c>
      <c r="CM1991" t="str">
        <f t="shared" si="255"/>
        <v>CIV</v>
      </c>
    </row>
    <row r="1992" spans="1:91" x14ac:dyDescent="0.3">
      <c r="A1992" s="1">
        <v>1987</v>
      </c>
      <c r="B1992" t="s">
        <v>214</v>
      </c>
      <c r="C1992">
        <v>3</v>
      </c>
      <c r="D1992">
        <v>24</v>
      </c>
      <c r="E1992">
        <v>13</v>
      </c>
      <c r="F1992" t="s">
        <v>123</v>
      </c>
      <c r="G1992" t="s">
        <v>126</v>
      </c>
      <c r="H1992">
        <v>46.21</v>
      </c>
      <c r="I1992">
        <v>0.89</v>
      </c>
      <c r="J1992">
        <v>44.1</v>
      </c>
      <c r="K1992">
        <v>1570</v>
      </c>
      <c r="L1992">
        <v>44.41</v>
      </c>
      <c r="M1992">
        <v>0.89</v>
      </c>
      <c r="N1992">
        <v>44.1</v>
      </c>
      <c r="O1992">
        <v>1570</v>
      </c>
      <c r="P1992">
        <v>1.32</v>
      </c>
      <c r="Q1992">
        <v>50.19</v>
      </c>
      <c r="R1992">
        <v>30.11</v>
      </c>
      <c r="S1992">
        <v>1.7</v>
      </c>
      <c r="T1992">
        <v>7.41</v>
      </c>
      <c r="U1992">
        <v>0</v>
      </c>
      <c r="V1992">
        <v>0</v>
      </c>
      <c r="W1992">
        <v>0</v>
      </c>
      <c r="X1992">
        <v>0</v>
      </c>
      <c r="Y1992">
        <v>2</v>
      </c>
      <c r="Z1992">
        <v>7.5</v>
      </c>
      <c r="AA1992">
        <v>19.5</v>
      </c>
      <c r="AB1992">
        <v>63.9</v>
      </c>
      <c r="AC1992">
        <v>1718</v>
      </c>
      <c r="AD1992">
        <v>37.86</v>
      </c>
      <c r="AE1992">
        <v>32.409999999999997</v>
      </c>
      <c r="AF1992">
        <v>11.61</v>
      </c>
      <c r="AG1992">
        <v>1572</v>
      </c>
      <c r="AI1992">
        <v>44.21</v>
      </c>
      <c r="AJ1992">
        <v>40.89</v>
      </c>
      <c r="AK1992">
        <v>0</v>
      </c>
      <c r="AL1992">
        <v>47.32</v>
      </c>
      <c r="AM1992">
        <v>6.32</v>
      </c>
      <c r="AN1992">
        <v>47.81</v>
      </c>
      <c r="AO1992">
        <v>45.02</v>
      </c>
      <c r="AP1992">
        <v>3.72</v>
      </c>
      <c r="AQ1992">
        <v>0</v>
      </c>
      <c r="AR1992">
        <v>0</v>
      </c>
      <c r="AS1992">
        <v>41.52</v>
      </c>
      <c r="AT1992">
        <v>0</v>
      </c>
      <c r="AU1992">
        <v>0</v>
      </c>
      <c r="AV1992">
        <v>4.0999999999999996</v>
      </c>
      <c r="AW1992">
        <v>48.6</v>
      </c>
      <c r="AX1992">
        <v>75.2</v>
      </c>
      <c r="AY1992">
        <v>94.6</v>
      </c>
      <c r="AZ1992">
        <v>100</v>
      </c>
      <c r="BA1992">
        <v>71.100000000000009</v>
      </c>
      <c r="BB1992">
        <v>90.5</v>
      </c>
      <c r="BC1992">
        <v>126.0573118366068</v>
      </c>
      <c r="BD1992">
        <v>58.003825070567139</v>
      </c>
      <c r="BE1992">
        <v>0</v>
      </c>
      <c r="BF1992">
        <v>61.854924780966968</v>
      </c>
      <c r="BG1992">
        <v>157.87960908743511</v>
      </c>
      <c r="BH1992">
        <v>2.138818144463079E-5</v>
      </c>
      <c r="BI1992">
        <v>91.258686758605421</v>
      </c>
      <c r="BJ1992">
        <v>2.5220390792820001E-4</v>
      </c>
      <c r="BK1992">
        <v>582.36150083620271</v>
      </c>
      <c r="BL1992">
        <v>3.6640003833594679</v>
      </c>
      <c r="BM1992">
        <v>202.26210949675291</v>
      </c>
      <c r="BN1992">
        <v>104.21261630905509</v>
      </c>
      <c r="BO1992">
        <v>103.980678383826</v>
      </c>
      <c r="BP1992">
        <v>100.2322151123016</v>
      </c>
      <c r="BQ1992">
        <v>50.089483477467247</v>
      </c>
      <c r="BR1992">
        <v>44.830938712690049</v>
      </c>
      <c r="BS1992">
        <v>91.256788190258405</v>
      </c>
      <c r="BT1992">
        <v>0</v>
      </c>
      <c r="BU1992">
        <v>101.7705053880326</v>
      </c>
      <c r="BV1992">
        <v>851.88098529809838</v>
      </c>
      <c r="BW1992">
        <v>7.35378106366759</v>
      </c>
      <c r="BX1992">
        <v>9.0951524149423761</v>
      </c>
      <c r="BY1992">
        <v>0.37257063462236001</v>
      </c>
      <c r="BZ1992">
        <v>0.38326618855613998</v>
      </c>
      <c r="CA1992">
        <f t="shared" si="248"/>
        <v>58.003825070567139</v>
      </c>
      <c r="CB1992" cm="1">
        <f t="array" ref="CB1992">IF(ISBLANK(INDEX(AC:AC,ROW())), "", INDEX(AC:AC,ROW())*(BI1992+BJ1992)/1000)</f>
        <v>156.78285713759794</v>
      </c>
      <c r="CC1992">
        <f t="shared" si="249"/>
        <v>157.87963047561655</v>
      </c>
      <c r="CD1992">
        <f t="shared" si="250"/>
        <v>3.6886424111953096</v>
      </c>
      <c r="CE1992">
        <f t="shared" si="251"/>
        <v>4.6198153232955583</v>
      </c>
      <c r="CF1992" cm="1">
        <f t="array" ref="CF1992">IFERROR(IF((BD1992+BE1992)*INDEX(H:H,ROW())*INDEX(K:K,ROW())/(BF1992*30*1000)&lt;0.5,"",(BD1992+BE1992)*INDEX(H:H,ROW())*INDEX(K:K,ROW())/(BF1992*30*1000)),"")</f>
        <v>2.2677580497826391</v>
      </c>
      <c r="CG1992">
        <f t="shared" si="252"/>
        <v>0.4906889087175062</v>
      </c>
      <c r="CH1992" cm="1">
        <f t="array" ref="CH1992">IFERROR((BD1992+BE1992)*INDEX(K:K,ROW())*INDEX(H:H,ROW())/BC1992/100000,"")</f>
        <v>0.33382911680495503</v>
      </c>
      <c r="CI1992">
        <f t="shared" si="253"/>
        <v>109.30285994083441</v>
      </c>
      <c r="CJ1992">
        <v>1</v>
      </c>
      <c r="CK1992">
        <f t="shared" si="254"/>
        <v>0</v>
      </c>
      <c r="CL1992" cm="1">
        <f t="array" ref="CL1992">IF(INDEX(AS:AS,ROW()-2)=0,CL1991,INDEX(AS:AS,ROW()-2))</f>
        <v>41.52</v>
      </c>
      <c r="CM1992" t="str">
        <f t="shared" si="255"/>
        <v>CIV</v>
      </c>
    </row>
    <row r="1993" spans="1:91" x14ac:dyDescent="0.3">
      <c r="A1993" s="1">
        <v>1988</v>
      </c>
      <c r="B1993" t="s">
        <v>214</v>
      </c>
      <c r="C1993">
        <v>3</v>
      </c>
      <c r="D1993">
        <v>24</v>
      </c>
      <c r="E1993">
        <v>13</v>
      </c>
      <c r="F1993" t="s">
        <v>123</v>
      </c>
      <c r="G1993" t="s">
        <v>127</v>
      </c>
      <c r="H1993">
        <v>46.21</v>
      </c>
      <c r="I1993">
        <v>0.89</v>
      </c>
      <c r="J1993">
        <v>44.1</v>
      </c>
      <c r="K1993">
        <v>1570</v>
      </c>
      <c r="L1993">
        <v>44.41</v>
      </c>
      <c r="M1993">
        <v>0.89</v>
      </c>
      <c r="N1993">
        <v>44.1</v>
      </c>
      <c r="O1993">
        <v>1570</v>
      </c>
      <c r="P1993">
        <v>1.32</v>
      </c>
      <c r="Q1993">
        <v>50.19</v>
      </c>
      <c r="R1993">
        <v>30.11</v>
      </c>
      <c r="S1993">
        <v>1.7</v>
      </c>
      <c r="T1993">
        <v>7.41</v>
      </c>
      <c r="U1993">
        <v>0</v>
      </c>
      <c r="V1993">
        <v>0</v>
      </c>
      <c r="W1993">
        <v>0</v>
      </c>
      <c r="X1993">
        <v>0</v>
      </c>
      <c r="Y1993">
        <v>2</v>
      </c>
      <c r="Z1993">
        <v>7.5</v>
      </c>
      <c r="AA1993">
        <v>19.5</v>
      </c>
      <c r="AB1993">
        <v>63.9</v>
      </c>
      <c r="AC1993">
        <v>1730</v>
      </c>
      <c r="AD1993">
        <v>37.86</v>
      </c>
      <c r="AE1993">
        <v>32.450000000000003</v>
      </c>
      <c r="AF1993">
        <v>11.55</v>
      </c>
      <c r="AG1993">
        <v>1572</v>
      </c>
      <c r="AI1993">
        <v>44.21</v>
      </c>
      <c r="AJ1993">
        <v>40.89</v>
      </c>
      <c r="AK1993">
        <v>3.59</v>
      </c>
      <c r="AL1993">
        <v>47.32</v>
      </c>
      <c r="AM1993">
        <v>6.35</v>
      </c>
      <c r="AN1993">
        <v>47.81</v>
      </c>
      <c r="AO1993">
        <v>44.61</v>
      </c>
      <c r="AP1993">
        <v>3.16</v>
      </c>
      <c r="AQ1993">
        <v>3.01</v>
      </c>
      <c r="AR1993">
        <v>0</v>
      </c>
      <c r="AS1993">
        <v>40.9</v>
      </c>
      <c r="AT1993">
        <v>0</v>
      </c>
      <c r="AU1993">
        <v>0</v>
      </c>
      <c r="AV1993">
        <v>1.8</v>
      </c>
      <c r="AW1993">
        <v>52.4</v>
      </c>
      <c r="AX1993">
        <v>87.3</v>
      </c>
      <c r="AY1993">
        <v>94.5</v>
      </c>
      <c r="AZ1993">
        <v>100</v>
      </c>
      <c r="BA1993">
        <v>85.5</v>
      </c>
      <c r="BB1993">
        <v>92.7</v>
      </c>
      <c r="BC1993">
        <v>118.528503049224</v>
      </c>
      <c r="BD1993">
        <v>57.203208392586923</v>
      </c>
      <c r="BE1993">
        <v>0</v>
      </c>
      <c r="BF1993">
        <v>61.170942239088738</v>
      </c>
      <c r="BG1993">
        <v>157.8434059983197</v>
      </c>
      <c r="BH1993">
        <v>2.138818144463079E-5</v>
      </c>
      <c r="BI1993">
        <v>91.247206730116204</v>
      </c>
      <c r="BJ1993">
        <v>2.5220390792820001E-4</v>
      </c>
      <c r="BK1993">
        <v>569.75640732825173</v>
      </c>
      <c r="BL1993">
        <v>3.6407646632154229</v>
      </c>
      <c r="BM1993">
        <v>203.4147135021791</v>
      </c>
      <c r="BN1993">
        <v>104.276390300483</v>
      </c>
      <c r="BO1993">
        <v>104.366014327581</v>
      </c>
      <c r="BP1993">
        <v>100.00702955580989</v>
      </c>
      <c r="BQ1993">
        <v>48.001803643055887</v>
      </c>
      <c r="BR1993">
        <v>48.78419973874346</v>
      </c>
      <c r="BS1993">
        <v>91.277464486767244</v>
      </c>
      <c r="BT1993">
        <v>0</v>
      </c>
      <c r="BU1993">
        <v>103.9248386790873</v>
      </c>
      <c r="BV1993">
        <v>851.96429221131143</v>
      </c>
      <c r="BW1993">
        <v>7.7699672236246089</v>
      </c>
      <c r="BX1993">
        <v>9.1401578549598756</v>
      </c>
      <c r="BY1993">
        <v>0.37257063462236001</v>
      </c>
      <c r="BZ1993">
        <v>0.38326618855613998</v>
      </c>
      <c r="CA1993">
        <f t="shared" si="248"/>
        <v>57.203208392586923</v>
      </c>
      <c r="CB1993" cm="1">
        <f t="array" ref="CB1993">IF(ISBLANK(INDEX(AC:AC,ROW())), "", INDEX(AC:AC,ROW())*(BI1993+BJ1993)/1000)</f>
        <v>157.85810395586176</v>
      </c>
      <c r="CC1993">
        <f t="shared" si="249"/>
        <v>157.84342738650113</v>
      </c>
      <c r="CD1993">
        <f t="shared" si="250"/>
        <v>3.6096302314389406</v>
      </c>
      <c r="CE1993">
        <f t="shared" si="251"/>
        <v>4.8069147308106652</v>
      </c>
      <c r="CF1993" cm="1">
        <f t="array" ref="CF1993">IFERROR(IF((BD1993+BE1993)*INDEX(H:H,ROW())*INDEX(K:K,ROW())/(BF1993*30*1000)&lt;0.5,"",(BD1993+BE1993)*INDEX(H:H,ROW())*INDEX(K:K,ROW())/(BF1993*30*1000)),"")</f>
        <v>2.2614635075691929</v>
      </c>
      <c r="CG1993">
        <f t="shared" si="252"/>
        <v>0.51608634771743389</v>
      </c>
      <c r="CH1993" cm="1">
        <f t="array" ref="CH1993">IFERROR((BD1993+BE1993)*INDEX(K:K,ROW())*INDEX(H:H,ROW())/BC1993/100000,"")</f>
        <v>0.35013313263529267</v>
      </c>
      <c r="CI1993">
        <f t="shared" si="253"/>
        <v>107.79417163427696</v>
      </c>
      <c r="CJ1993">
        <v>1</v>
      </c>
      <c r="CK1993">
        <f t="shared" si="254"/>
        <v>0</v>
      </c>
      <c r="CL1993" cm="1">
        <f t="array" ref="CL1993">IF(INDEX(AS:AS,ROW()-2)=0,CL1992,INDEX(AS:AS,ROW()-2))</f>
        <v>40.65</v>
      </c>
      <c r="CM1993" t="str">
        <f t="shared" si="255"/>
        <v>SP</v>
      </c>
    </row>
    <row r="1994" spans="1:91" x14ac:dyDescent="0.3">
      <c r="A1994" s="1">
        <v>1989</v>
      </c>
      <c r="B1994" t="s">
        <v>214</v>
      </c>
      <c r="C1994">
        <v>3</v>
      </c>
      <c r="D1994">
        <v>24</v>
      </c>
      <c r="E1994">
        <v>13</v>
      </c>
      <c r="F1994" t="s">
        <v>123</v>
      </c>
      <c r="G1994" t="s">
        <v>128</v>
      </c>
      <c r="H1994">
        <v>46.21</v>
      </c>
      <c r="I1994">
        <v>0.89</v>
      </c>
      <c r="J1994">
        <v>44.1</v>
      </c>
      <c r="K1994">
        <v>1530</v>
      </c>
      <c r="L1994">
        <v>44.41</v>
      </c>
      <c r="M1994">
        <v>0.89</v>
      </c>
      <c r="N1994">
        <v>44.1</v>
      </c>
      <c r="O1994">
        <v>1570</v>
      </c>
      <c r="P1994">
        <v>1.32</v>
      </c>
      <c r="Q1994">
        <v>50.19</v>
      </c>
      <c r="R1994">
        <v>30.11</v>
      </c>
      <c r="S1994">
        <v>1.7</v>
      </c>
      <c r="T1994">
        <v>7.41</v>
      </c>
      <c r="U1994">
        <v>0</v>
      </c>
      <c r="V1994">
        <v>0</v>
      </c>
      <c r="W1994">
        <v>0</v>
      </c>
      <c r="X1994">
        <v>0</v>
      </c>
      <c r="Y1994">
        <v>2</v>
      </c>
      <c r="Z1994">
        <v>7.5</v>
      </c>
      <c r="AA1994">
        <v>19.5</v>
      </c>
      <c r="AB1994">
        <v>63.9</v>
      </c>
      <c r="AC1994">
        <v>1736</v>
      </c>
      <c r="AD1994">
        <v>37.86</v>
      </c>
      <c r="AE1994">
        <v>32.409999999999997</v>
      </c>
      <c r="AF1994">
        <v>11.47</v>
      </c>
      <c r="AG1994">
        <v>1572</v>
      </c>
      <c r="AI1994">
        <v>44.21</v>
      </c>
      <c r="AJ1994">
        <v>40.89</v>
      </c>
      <c r="AK1994">
        <v>0</v>
      </c>
      <c r="AL1994">
        <v>47.32</v>
      </c>
      <c r="AM1994">
        <v>6.32</v>
      </c>
      <c r="AN1994">
        <v>47.81</v>
      </c>
      <c r="AO1994">
        <v>45.02</v>
      </c>
      <c r="AP1994">
        <v>3.72</v>
      </c>
      <c r="AQ1994">
        <v>0</v>
      </c>
      <c r="AR1994">
        <v>0</v>
      </c>
      <c r="AS1994">
        <v>41.52</v>
      </c>
      <c r="AT1994">
        <v>0</v>
      </c>
      <c r="AU1994">
        <v>0</v>
      </c>
      <c r="AV1994">
        <v>2.1</v>
      </c>
      <c r="AW1994">
        <v>56.3</v>
      </c>
      <c r="AX1994">
        <v>89.3</v>
      </c>
      <c r="AY1994">
        <v>96.1</v>
      </c>
      <c r="AZ1994">
        <v>100</v>
      </c>
      <c r="BA1994">
        <v>87.2</v>
      </c>
      <c r="BB1994">
        <v>94</v>
      </c>
      <c r="BC1994">
        <v>114.4371852796194</v>
      </c>
      <c r="BD1994">
        <v>57.003994817902161</v>
      </c>
      <c r="BE1994">
        <v>0</v>
      </c>
      <c r="BF1994">
        <v>59.686643579738011</v>
      </c>
      <c r="BG1994">
        <v>154.55073304647519</v>
      </c>
      <c r="BH1994">
        <v>2.138818144463079E-5</v>
      </c>
      <c r="BI1994">
        <v>89.335561789765976</v>
      </c>
      <c r="BJ1994">
        <v>2.5220390792820001E-4</v>
      </c>
      <c r="BK1994">
        <v>578.80478983076296</v>
      </c>
      <c r="BL1994">
        <v>3.621388296289286</v>
      </c>
      <c r="BM1994">
        <v>204.35301125174851</v>
      </c>
      <c r="BN1994">
        <v>104.1554402537496</v>
      </c>
      <c r="BO1994">
        <v>104.34672152361421</v>
      </c>
      <c r="BP1994">
        <v>99.821628429489721</v>
      </c>
      <c r="BQ1994">
        <v>48.840928016472887</v>
      </c>
      <c r="BR1994">
        <v>49.593577313912853</v>
      </c>
      <c r="BS1994">
        <v>91.369981669168283</v>
      </c>
      <c r="BT1994">
        <v>0</v>
      </c>
      <c r="BU1994">
        <v>106.17582618856321</v>
      </c>
      <c r="BV1994">
        <v>851.10802266390067</v>
      </c>
      <c r="BW1994">
        <v>9.1342524487938235</v>
      </c>
      <c r="BX1994">
        <v>9.4451324595864801</v>
      </c>
      <c r="BY1994">
        <v>0.37257063462236001</v>
      </c>
      <c r="BZ1994">
        <v>0.38326618855613998</v>
      </c>
      <c r="CA1994">
        <f t="shared" si="248"/>
        <v>57.003994817902161</v>
      </c>
      <c r="CB1994" cm="1">
        <f t="array" ref="CB1994">IF(ISBLANK(INDEX(AC:AC,ROW())), "", INDEX(AC:AC,ROW())*(BI1994+BJ1994)/1000)</f>
        <v>155.08697309301792</v>
      </c>
      <c r="CC1994">
        <f t="shared" si="249"/>
        <v>154.55075443465662</v>
      </c>
      <c r="CD1994">
        <f t="shared" si="250"/>
        <v>3.7450790321148451</v>
      </c>
      <c r="CE1994">
        <f t="shared" si="251"/>
        <v>5.0578383976894683</v>
      </c>
      <c r="CF1994" cm="1">
        <f t="array" ref="CF1994">IFERROR(IF((BD1994+BE1994)*INDEX(H:H,ROW())*INDEX(K:K,ROW())/(BF1994*30*1000)&lt;0.5,"",(BD1994+BE1994)*INDEX(H:H,ROW())*INDEX(K:K,ROW())/(BF1994*30*1000)),"")</f>
        <v>2.2507863831851251</v>
      </c>
      <c r="CG1994">
        <f t="shared" si="252"/>
        <v>0.52156686162716948</v>
      </c>
      <c r="CH1994" cm="1">
        <f t="array" ref="CH1994">IFERROR((BD1994+BE1994)*INDEX(K:K,ROW())*INDEX(H:H,ROW())/BC1994/100000,"")</f>
        <v>0.35218067702131012</v>
      </c>
      <c r="CI1994">
        <f t="shared" si="253"/>
        <v>104.68198802127134</v>
      </c>
      <c r="CJ1994">
        <v>1</v>
      </c>
      <c r="CK1994">
        <f t="shared" si="254"/>
        <v>0</v>
      </c>
      <c r="CL1994" cm="1">
        <f t="array" ref="CL1994">IF(INDEX(AS:AS,ROW()-2)=0,CL1993,INDEX(AS:AS,ROW()-2))</f>
        <v>41.52</v>
      </c>
      <c r="CM1994" t="str">
        <f t="shared" si="255"/>
        <v>CIV</v>
      </c>
    </row>
    <row r="1995" spans="1:91" x14ac:dyDescent="0.3">
      <c r="A1995" s="1">
        <v>1990</v>
      </c>
      <c r="B1995" t="s">
        <v>214</v>
      </c>
      <c r="C1995">
        <v>3</v>
      </c>
      <c r="D1995">
        <v>24</v>
      </c>
      <c r="E1995">
        <v>13</v>
      </c>
      <c r="F1995" t="s">
        <v>123</v>
      </c>
      <c r="G1995" t="s">
        <v>129</v>
      </c>
      <c r="H1995">
        <v>46.21</v>
      </c>
      <c r="I1995">
        <v>0.89</v>
      </c>
      <c r="J1995">
        <v>44.1</v>
      </c>
      <c r="K1995">
        <v>1570</v>
      </c>
      <c r="L1995">
        <v>44.41</v>
      </c>
      <c r="M1995">
        <v>0.89</v>
      </c>
      <c r="N1995">
        <v>44.1</v>
      </c>
      <c r="O1995">
        <v>1570</v>
      </c>
      <c r="P1995">
        <v>1.32</v>
      </c>
      <c r="Q1995">
        <v>50.19</v>
      </c>
      <c r="R1995">
        <v>30.11</v>
      </c>
      <c r="S1995">
        <v>1.7</v>
      </c>
      <c r="T1995">
        <v>7.41</v>
      </c>
      <c r="U1995">
        <v>0</v>
      </c>
      <c r="V1995">
        <v>0</v>
      </c>
      <c r="W1995">
        <v>0</v>
      </c>
      <c r="X1995">
        <v>0</v>
      </c>
      <c r="Y1995">
        <v>2</v>
      </c>
      <c r="Z1995">
        <v>7.5</v>
      </c>
      <c r="AA1995">
        <v>19.5</v>
      </c>
      <c r="AB1995">
        <v>63.9</v>
      </c>
      <c r="AC1995">
        <v>1732</v>
      </c>
      <c r="AD1995">
        <v>37.86</v>
      </c>
      <c r="AE1995">
        <v>32.26</v>
      </c>
      <c r="AF1995">
        <v>11.32</v>
      </c>
      <c r="AG1995">
        <v>1572</v>
      </c>
      <c r="AI1995">
        <v>43.68</v>
      </c>
      <c r="AJ1995">
        <v>40.89</v>
      </c>
      <c r="AK1995">
        <v>3.45</v>
      </c>
      <c r="AL1995">
        <v>47.32</v>
      </c>
      <c r="AM1995">
        <v>6.32</v>
      </c>
      <c r="AN1995">
        <v>47.46</v>
      </c>
      <c r="AO1995">
        <v>44.29</v>
      </c>
      <c r="AP1995">
        <v>3.02</v>
      </c>
      <c r="AQ1995">
        <v>0</v>
      </c>
      <c r="AR1995">
        <v>3.11</v>
      </c>
      <c r="AS1995">
        <v>40.56</v>
      </c>
      <c r="AT1995">
        <v>0</v>
      </c>
      <c r="AU1995">
        <v>0</v>
      </c>
      <c r="AV1995">
        <v>1.6</v>
      </c>
      <c r="AW1995">
        <v>64.2</v>
      </c>
      <c r="AX1995">
        <v>91.5</v>
      </c>
      <c r="AY1995">
        <v>99.3</v>
      </c>
      <c r="AZ1995">
        <v>100</v>
      </c>
      <c r="BA1995">
        <v>89.9</v>
      </c>
      <c r="BB1995">
        <v>97.7</v>
      </c>
      <c r="BC1995">
        <v>132.06813867325349</v>
      </c>
      <c r="BD1995">
        <v>57.127668436036871</v>
      </c>
      <c r="BE1995">
        <v>0</v>
      </c>
      <c r="BF1995">
        <v>59.084154234027118</v>
      </c>
      <c r="BG1995">
        <v>142.076964824925</v>
      </c>
      <c r="BH1995">
        <v>2.138818144463079E-5</v>
      </c>
      <c r="BI1995">
        <v>82.124588448682687</v>
      </c>
      <c r="BJ1995">
        <v>2.5220390792820001E-4</v>
      </c>
      <c r="BK1995">
        <v>598.23113005633229</v>
      </c>
      <c r="BL1995">
        <v>3.6082846232985979</v>
      </c>
      <c r="BM1995">
        <v>203.801655591719</v>
      </c>
      <c r="BN1995">
        <v>104.3647807197307</v>
      </c>
      <c r="BO1995">
        <v>104.0941927794272</v>
      </c>
      <c r="BP1995">
        <v>99.302976956928418</v>
      </c>
      <c r="BQ1995">
        <v>51.961149084340072</v>
      </c>
      <c r="BR1995">
        <v>52.720145557829291</v>
      </c>
      <c r="BS1995">
        <v>91.303683982369762</v>
      </c>
      <c r="BT1995">
        <v>0</v>
      </c>
      <c r="BU1995">
        <v>103.4504067590812</v>
      </c>
      <c r="BV1995">
        <v>852.04023208621879</v>
      </c>
      <c r="BW1995">
        <v>7.5587260460256456</v>
      </c>
      <c r="BX1995">
        <v>9.0416409588870561</v>
      </c>
      <c r="BY1995">
        <v>0.37257063462236001</v>
      </c>
      <c r="BZ1995">
        <v>0.38326618855613998</v>
      </c>
      <c r="CA1995">
        <f t="shared" si="248"/>
        <v>57.127668436036871</v>
      </c>
      <c r="CB1995" cm="1">
        <f t="array" ref="CB1995">IF(ISBLANK(INDEX(AC:AC,ROW())), "", INDEX(AC:AC,ROW())*(BI1995+BJ1995)/1000)</f>
        <v>142.24022401028697</v>
      </c>
      <c r="CC1995">
        <f t="shared" si="249"/>
        <v>142.07698621310644</v>
      </c>
      <c r="CD1995">
        <f t="shared" si="250"/>
        <v>4.2106124714598296</v>
      </c>
      <c r="CE1995">
        <f t="shared" si="251"/>
        <v>4.5297157669224148</v>
      </c>
      <c r="CF1995" cm="1">
        <f t="array" ref="CF1995">IFERROR(IF((BD1995+BE1995)*INDEX(H:H,ROW())*INDEX(K:K,ROW())/(BF1995*30*1000)&lt;0.5,"",(BD1995+BE1995)*INDEX(H:H,ROW())*INDEX(K:K,ROW())/(BF1995*30*1000)),"")</f>
        <v>2.3382440748933395</v>
      </c>
      <c r="CG1995">
        <f t="shared" si="252"/>
        <v>0.44737629247736854</v>
      </c>
      <c r="CH1995" cm="1">
        <f t="array" ref="CH1995">IFERROR((BD1995+BE1995)*INDEX(K:K,ROW())*INDEX(H:H,ROW())/BC1995/100000,"")</f>
        <v>0.31382248953988701</v>
      </c>
      <c r="CI1995">
        <f t="shared" si="253"/>
        <v>107.65182355153101</v>
      </c>
      <c r="CJ1995">
        <v>1</v>
      </c>
      <c r="CK1995">
        <f t="shared" si="254"/>
        <v>0</v>
      </c>
      <c r="CL1995" cm="1">
        <f t="array" ref="CL1995">IF(INDEX(AS:AS,ROW()-2)=0,CL1994,INDEX(AS:AS,ROW()-2))</f>
        <v>40.9</v>
      </c>
      <c r="CM1995" t="str">
        <f t="shared" si="255"/>
        <v>SP</v>
      </c>
    </row>
    <row r="1996" spans="1:91" x14ac:dyDescent="0.3">
      <c r="A1996" s="1">
        <v>1991</v>
      </c>
      <c r="B1996" t="s">
        <v>214</v>
      </c>
      <c r="C1996">
        <v>3</v>
      </c>
      <c r="D1996">
        <v>24</v>
      </c>
      <c r="E1996">
        <v>13</v>
      </c>
      <c r="F1996" t="s">
        <v>123</v>
      </c>
      <c r="G1996" t="s">
        <v>130</v>
      </c>
      <c r="H1996">
        <v>43.72</v>
      </c>
      <c r="I1996">
        <v>0.86</v>
      </c>
      <c r="J1996">
        <v>43.61</v>
      </c>
      <c r="K1996">
        <v>1530</v>
      </c>
      <c r="L1996">
        <v>44.41</v>
      </c>
      <c r="M1996">
        <v>0.89</v>
      </c>
      <c r="N1996">
        <v>44.1</v>
      </c>
      <c r="O1996">
        <v>1570</v>
      </c>
      <c r="P1996">
        <v>1.32</v>
      </c>
      <c r="Q1996">
        <v>50.19</v>
      </c>
      <c r="R1996">
        <v>30.11</v>
      </c>
      <c r="S1996">
        <v>1.7</v>
      </c>
      <c r="T1996">
        <v>7.41</v>
      </c>
      <c r="U1996">
        <v>0</v>
      </c>
      <c r="V1996">
        <v>0</v>
      </c>
      <c r="W1996">
        <v>0</v>
      </c>
      <c r="X1996">
        <v>0</v>
      </c>
      <c r="Y1996">
        <v>2</v>
      </c>
      <c r="Z1996">
        <v>7.5</v>
      </c>
      <c r="AA1996">
        <v>19.5</v>
      </c>
      <c r="AB1996">
        <v>63.9</v>
      </c>
      <c r="AC1996">
        <v>1728</v>
      </c>
      <c r="AD1996">
        <v>37.86</v>
      </c>
      <c r="AE1996">
        <v>32.409999999999997</v>
      </c>
      <c r="AF1996">
        <v>11.25</v>
      </c>
      <c r="AG1996">
        <v>1572</v>
      </c>
      <c r="AI1996">
        <v>44.21</v>
      </c>
      <c r="AJ1996">
        <v>40.89</v>
      </c>
      <c r="AK1996">
        <v>0</v>
      </c>
      <c r="AL1996">
        <v>47.32</v>
      </c>
      <c r="AM1996">
        <v>6.32</v>
      </c>
      <c r="AN1996">
        <v>47.81</v>
      </c>
      <c r="AO1996">
        <v>45.02</v>
      </c>
      <c r="AP1996">
        <v>3.72</v>
      </c>
      <c r="AQ1996">
        <v>0</v>
      </c>
      <c r="AR1996">
        <v>0</v>
      </c>
      <c r="AS1996">
        <v>41.52</v>
      </c>
      <c r="AT1996">
        <v>0</v>
      </c>
      <c r="AU1996">
        <v>0</v>
      </c>
      <c r="AV1996">
        <v>2.2999999999999998</v>
      </c>
      <c r="AW1996">
        <v>65.2</v>
      </c>
      <c r="AX1996">
        <v>92.3</v>
      </c>
      <c r="AY1996">
        <v>99.7</v>
      </c>
      <c r="AZ1996">
        <v>100</v>
      </c>
      <c r="BA1996">
        <v>90</v>
      </c>
      <c r="BB1996">
        <v>97.4</v>
      </c>
      <c r="BC1996">
        <v>94.831440528582235</v>
      </c>
      <c r="BD1996">
        <v>48.94276473032469</v>
      </c>
      <c r="BE1996">
        <v>0</v>
      </c>
      <c r="BF1996">
        <v>44.018575711873893</v>
      </c>
      <c r="BG1996">
        <v>140.74797080345769</v>
      </c>
      <c r="BH1996">
        <v>2.138818144463079E-5</v>
      </c>
      <c r="BI1996">
        <v>81.356042064919237</v>
      </c>
      <c r="BJ1996">
        <v>2.5220390792820001E-4</v>
      </c>
      <c r="BK1996">
        <v>564.43700987515206</v>
      </c>
      <c r="BL1996">
        <v>3.598472430925455</v>
      </c>
      <c r="BM1996">
        <v>203.7173784911146</v>
      </c>
      <c r="BN1996">
        <v>105.7483436784951</v>
      </c>
      <c r="BO1996">
        <v>104.3789299498325</v>
      </c>
      <c r="BP1996">
        <v>100.0632179473204</v>
      </c>
      <c r="BQ1996">
        <v>49.773148728163918</v>
      </c>
      <c r="BR1996">
        <v>51.940874719389733</v>
      </c>
      <c r="BS1996">
        <v>94.7610721973642</v>
      </c>
      <c r="BT1996">
        <v>0</v>
      </c>
      <c r="BU1996">
        <v>103.4741304806109</v>
      </c>
      <c r="BV1996">
        <v>853.0727069096763</v>
      </c>
      <c r="BW1996">
        <v>5.6011558901313823</v>
      </c>
      <c r="BX1996">
        <v>9.3096253691154889</v>
      </c>
      <c r="BY1996">
        <v>0.37257063462236001</v>
      </c>
      <c r="BZ1996">
        <v>0.38326618855613998</v>
      </c>
      <c r="CA1996">
        <f t="shared" si="248"/>
        <v>48.94276473032469</v>
      </c>
      <c r="CB1996" cm="1">
        <f t="array" ref="CB1996">IF(ISBLANK(INDEX(AC:AC,ROW())), "", INDEX(AC:AC,ROW())*(BI1996+BJ1996)/1000)</f>
        <v>140.58367649653334</v>
      </c>
      <c r="CC1996">
        <f t="shared" si="249"/>
        <v>140.74799219163913</v>
      </c>
      <c r="CD1996">
        <f t="shared" si="250"/>
        <v>4.0102668683658944</v>
      </c>
      <c r="CE1996">
        <f t="shared" si="251"/>
        <v>5.9520029088351825</v>
      </c>
      <c r="CF1996" cm="1">
        <f t="array" ref="CF1996">IFERROR(IF((BD1996+BE1996)*INDEX(H:H,ROW())*INDEX(K:K,ROW())/(BF1996*30*1000)&lt;0.5,"",(BD1996+BE1996)*INDEX(H:H,ROW())*INDEX(K:K,ROW())/(BF1996*30*1000)),"")</f>
        <v>2.4791502135100294</v>
      </c>
      <c r="CG1996">
        <f t="shared" si="252"/>
        <v>0.46417702258363014</v>
      </c>
      <c r="CH1996" cm="1">
        <f t="array" ref="CH1996">IFERROR((BD1996+BE1996)*INDEX(K:K,ROW())*INDEX(H:H,ROW())/BC1996/100000,"")</f>
        <v>0.34522936939339693</v>
      </c>
      <c r="CI1996">
        <f t="shared" si="253"/>
        <v>85.035320551558087</v>
      </c>
      <c r="CJ1996">
        <v>1</v>
      </c>
      <c r="CK1996">
        <f t="shared" si="254"/>
        <v>0</v>
      </c>
      <c r="CL1996" cm="1">
        <f t="array" ref="CL1996">IF(INDEX(AS:AS,ROW()-2)=0,CL1995,INDEX(AS:AS,ROW()-2))</f>
        <v>41.52</v>
      </c>
      <c r="CM1996" t="str">
        <f t="shared" si="255"/>
        <v>CIV</v>
      </c>
    </row>
    <row r="1997" spans="1:91" x14ac:dyDescent="0.3">
      <c r="A1997" s="1">
        <v>1992</v>
      </c>
      <c r="B1997" t="s">
        <v>214</v>
      </c>
      <c r="C1997">
        <v>3</v>
      </c>
      <c r="D1997">
        <v>24</v>
      </c>
      <c r="E1997">
        <v>13</v>
      </c>
      <c r="F1997" t="s">
        <v>123</v>
      </c>
      <c r="G1997" t="s">
        <v>131</v>
      </c>
      <c r="H1997">
        <v>46.21</v>
      </c>
      <c r="I1997">
        <v>0.89</v>
      </c>
      <c r="J1997">
        <v>44.1</v>
      </c>
      <c r="K1997">
        <v>1570</v>
      </c>
      <c r="L1997">
        <v>44.41</v>
      </c>
      <c r="M1997">
        <v>0.89</v>
      </c>
      <c r="N1997">
        <v>44.1</v>
      </c>
      <c r="O1997">
        <v>1570</v>
      </c>
      <c r="P1997">
        <v>1.32</v>
      </c>
      <c r="Q1997">
        <v>50.19</v>
      </c>
      <c r="R1997">
        <v>30.11</v>
      </c>
      <c r="S1997">
        <v>1.7</v>
      </c>
      <c r="T1997">
        <v>7.41</v>
      </c>
      <c r="U1997">
        <v>0</v>
      </c>
      <c r="V1997">
        <v>0</v>
      </c>
      <c r="W1997">
        <v>0</v>
      </c>
      <c r="X1997">
        <v>0</v>
      </c>
      <c r="Y1997">
        <v>2</v>
      </c>
      <c r="Z1997">
        <v>7.5</v>
      </c>
      <c r="AA1997">
        <v>19.5</v>
      </c>
      <c r="AB1997">
        <v>63.9</v>
      </c>
      <c r="AC1997">
        <v>1730</v>
      </c>
      <c r="AD1997">
        <v>37.86</v>
      </c>
      <c r="AE1997">
        <v>32.409999999999997</v>
      </c>
      <c r="AF1997">
        <v>11.1</v>
      </c>
      <c r="AG1997">
        <v>1572</v>
      </c>
      <c r="AI1997">
        <v>44.21</v>
      </c>
      <c r="AJ1997">
        <v>40.89</v>
      </c>
      <c r="AK1997">
        <v>0</v>
      </c>
      <c r="AL1997">
        <v>47.32</v>
      </c>
      <c r="AM1997">
        <v>6.39</v>
      </c>
      <c r="AN1997">
        <v>47.81</v>
      </c>
      <c r="AO1997">
        <v>45.02</v>
      </c>
      <c r="AP1997">
        <v>2.98</v>
      </c>
      <c r="AQ1997">
        <v>3.06</v>
      </c>
      <c r="AR1997">
        <v>0</v>
      </c>
      <c r="AS1997">
        <v>41.52</v>
      </c>
      <c r="AT1997">
        <v>0</v>
      </c>
      <c r="AU1997">
        <v>0</v>
      </c>
      <c r="AV1997">
        <v>2.1</v>
      </c>
      <c r="AW1997">
        <v>68.900000000000006</v>
      </c>
      <c r="AX1997">
        <v>93.2</v>
      </c>
      <c r="AY1997">
        <v>100</v>
      </c>
      <c r="AZ1997">
        <v>100</v>
      </c>
      <c r="BA1997">
        <v>91.100000000000009</v>
      </c>
      <c r="BB1997">
        <v>97.9</v>
      </c>
      <c r="BC1997">
        <v>134.49999817250361</v>
      </c>
      <c r="BD1997">
        <v>56.89996826570237</v>
      </c>
      <c r="BE1997">
        <v>0</v>
      </c>
      <c r="BF1997">
        <v>58.85196146347733</v>
      </c>
      <c r="BG1997">
        <v>157.47992641224951</v>
      </c>
      <c r="BH1997">
        <v>2.138818144463079E-5</v>
      </c>
      <c r="BI1997">
        <v>91.029606010527516</v>
      </c>
      <c r="BJ1997">
        <v>2.5220390792820001E-4</v>
      </c>
      <c r="BK1997">
        <v>665.2748875746546</v>
      </c>
      <c r="BL1997">
        <v>3.593962555194929</v>
      </c>
      <c r="BM1997">
        <v>204.22715728545029</v>
      </c>
      <c r="BN1997">
        <v>105.1864006194002</v>
      </c>
      <c r="BO1997">
        <v>103.5369042330164</v>
      </c>
      <c r="BP1997">
        <v>99.146276003688115</v>
      </c>
      <c r="BQ1997">
        <v>52.287897148356947</v>
      </c>
      <c r="BR1997">
        <v>45.262602676534193</v>
      </c>
      <c r="BS1997">
        <v>94.068800768443637</v>
      </c>
      <c r="BT1997">
        <v>0</v>
      </c>
      <c r="BU1997">
        <v>101.87105433332459</v>
      </c>
      <c r="BV1997">
        <v>853.44841277029639</v>
      </c>
      <c r="BW1997">
        <v>9.1255977883225352</v>
      </c>
      <c r="BX1997">
        <v>9.5677259134587942</v>
      </c>
      <c r="BY1997">
        <v>0.37257063462236001</v>
      </c>
      <c r="BZ1997">
        <v>0.38326618855613998</v>
      </c>
      <c r="CA1997">
        <f t="shared" si="248"/>
        <v>56.89996826570237</v>
      </c>
      <c r="CB1997" cm="1">
        <f t="array" ref="CB1997">IF(ISBLANK(INDEX(AC:AC,ROW())), "", INDEX(AC:AC,ROW())*(BI1997+BJ1997)/1000)</f>
        <v>157.48165471097332</v>
      </c>
      <c r="CC1997">
        <f t="shared" si="249"/>
        <v>157.47994780043095</v>
      </c>
      <c r="CD1997">
        <f t="shared" si="250"/>
        <v>4.2245053853950667</v>
      </c>
      <c r="CE1997">
        <f t="shared" si="251"/>
        <v>4.9462817592116481</v>
      </c>
      <c r="CF1997" cm="1">
        <f t="array" ref="CF1997">IFERROR(IF((BD1997+BE1997)*INDEX(H:H,ROW())*INDEX(K:K,ROW())/(BF1997*30*1000)&lt;0.5,"",(BD1997+BE1997)*INDEX(H:H,ROW())*INDEX(K:K,ROW())/(BF1997*30*1000)),"")</f>
        <v>2.3381127408687705</v>
      </c>
      <c r="CG1997">
        <f t="shared" si="252"/>
        <v>0.4375610577183538</v>
      </c>
      <c r="CH1997" cm="1">
        <f t="array" ref="CH1997">IFERROR((BD1997+BE1997)*INDEX(K:K,ROW())*INDEX(H:H,ROW())/BC1997/100000,"")</f>
        <v>0.30692012518778955</v>
      </c>
      <c r="CI1997">
        <f t="shared" si="253"/>
        <v>107.22274357626563</v>
      </c>
      <c r="CJ1997">
        <v>1</v>
      </c>
      <c r="CK1997">
        <f t="shared" si="254"/>
        <v>0</v>
      </c>
      <c r="CL1997" cm="1">
        <f t="array" ref="CL1997">IF(INDEX(AS:AS,ROW()-2)=0,CL1996,INDEX(AS:AS,ROW()-2))</f>
        <v>40.56</v>
      </c>
      <c r="CM1997" t="str">
        <f t="shared" si="255"/>
        <v>SP</v>
      </c>
    </row>
    <row r="1998" spans="1:91" x14ac:dyDescent="0.3">
      <c r="A1998" s="1">
        <v>1993</v>
      </c>
      <c r="B1998" t="s">
        <v>215</v>
      </c>
      <c r="C1998">
        <v>3</v>
      </c>
      <c r="D1998">
        <v>25</v>
      </c>
      <c r="E1998">
        <v>13</v>
      </c>
      <c r="F1998" t="s">
        <v>105</v>
      </c>
      <c r="G1998" t="s">
        <v>106</v>
      </c>
      <c r="H1998">
        <v>46.21</v>
      </c>
      <c r="I1998">
        <v>0.89</v>
      </c>
      <c r="J1998">
        <v>44.1</v>
      </c>
      <c r="K1998">
        <v>1570</v>
      </c>
      <c r="L1998">
        <v>44.41</v>
      </c>
      <c r="M1998">
        <v>0.89</v>
      </c>
      <c r="N1998">
        <v>44.1</v>
      </c>
      <c r="O1998">
        <v>1570</v>
      </c>
      <c r="P1998">
        <v>1.32</v>
      </c>
      <c r="Q1998">
        <v>50.19</v>
      </c>
      <c r="R1998">
        <v>30.11</v>
      </c>
      <c r="S1998">
        <v>1.7</v>
      </c>
      <c r="T1998">
        <v>7.41</v>
      </c>
      <c r="U1998">
        <v>0</v>
      </c>
      <c r="V1998">
        <v>0</v>
      </c>
      <c r="W1998">
        <v>0</v>
      </c>
      <c r="X1998">
        <v>0</v>
      </c>
      <c r="Y1998">
        <v>2</v>
      </c>
      <c r="Z1998">
        <v>7.5</v>
      </c>
      <c r="AA1998">
        <v>19.5</v>
      </c>
      <c r="AB1998">
        <v>63.9</v>
      </c>
      <c r="AC1998">
        <v>1735</v>
      </c>
      <c r="AD1998">
        <v>37.86</v>
      </c>
      <c r="AE1998">
        <v>32.409999999999997</v>
      </c>
      <c r="AF1998">
        <v>11.05</v>
      </c>
      <c r="AG1998">
        <v>1572</v>
      </c>
      <c r="AI1998">
        <v>44.21</v>
      </c>
      <c r="AJ1998">
        <v>40.89</v>
      </c>
      <c r="AK1998">
        <v>0</v>
      </c>
      <c r="AL1998">
        <v>47.32</v>
      </c>
      <c r="AM1998">
        <v>6.32</v>
      </c>
      <c r="AN1998">
        <v>47.81</v>
      </c>
      <c r="AO1998">
        <v>45.02</v>
      </c>
      <c r="AP1998">
        <v>3.72</v>
      </c>
      <c r="AQ1998">
        <v>0</v>
      </c>
      <c r="AR1998">
        <v>0</v>
      </c>
      <c r="AS1998">
        <v>41.52</v>
      </c>
      <c r="AT1998">
        <v>0</v>
      </c>
      <c r="AU1998">
        <v>0</v>
      </c>
      <c r="AV1998">
        <v>5.0999999999999996</v>
      </c>
      <c r="AW1998">
        <v>62.4</v>
      </c>
      <c r="AX1998">
        <v>92.1</v>
      </c>
      <c r="AY1998">
        <v>100</v>
      </c>
      <c r="AZ1998">
        <v>100</v>
      </c>
      <c r="BA1998">
        <v>0</v>
      </c>
      <c r="BB1998">
        <v>93.5</v>
      </c>
      <c r="BC1998">
        <v>68.264367495204183</v>
      </c>
      <c r="BD1998">
        <v>50.84515414499667</v>
      </c>
      <c r="BE1998">
        <v>0</v>
      </c>
      <c r="BF1998">
        <v>55.37653516624826</v>
      </c>
      <c r="BG1998">
        <v>170.09792416518121</v>
      </c>
      <c r="BH1998">
        <v>2.138818144463079E-5</v>
      </c>
      <c r="BI1998">
        <v>98.322027862651098</v>
      </c>
      <c r="BJ1998">
        <v>2.5220390792820001E-4</v>
      </c>
      <c r="BK1998">
        <v>672.55688062007107</v>
      </c>
      <c r="BL1998">
        <v>3.5847423194497292</v>
      </c>
      <c r="BM1998">
        <v>204.4438871828506</v>
      </c>
      <c r="BN1998">
        <v>104.39279845042471</v>
      </c>
      <c r="BO1998">
        <v>102.7846420272687</v>
      </c>
      <c r="BP1998">
        <v>98.639452371992562</v>
      </c>
      <c r="BQ1998">
        <v>50.94484919634165</v>
      </c>
      <c r="BR1998">
        <v>43.385976352230458</v>
      </c>
      <c r="BS1998">
        <v>90.872731587098059</v>
      </c>
      <c r="BT1998">
        <v>0</v>
      </c>
      <c r="BU1998">
        <v>100.77086201422961</v>
      </c>
      <c r="BV1998">
        <v>853.66149867330694</v>
      </c>
      <c r="BW1998">
        <v>12.99599528219284</v>
      </c>
      <c r="BX1998">
        <v>9.1340524187657195</v>
      </c>
      <c r="BY1998">
        <v>0.37257063462236001</v>
      </c>
      <c r="BZ1998">
        <v>0.38326618855613998</v>
      </c>
      <c r="CA1998">
        <f t="shared" si="248"/>
        <v>50.84515414499667</v>
      </c>
      <c r="CB1998" cm="1">
        <f t="array" ref="CB1998">IF(ISBLANK(INDEX(AC:AC,ROW())), "", INDEX(AC:AC,ROW())*(BI1998+BJ1998)/1000)</f>
        <v>170.58915591547992</v>
      </c>
      <c r="CC1998">
        <f t="shared" si="249"/>
        <v>170.09794555336265</v>
      </c>
      <c r="CD1998">
        <f t="shared" si="250"/>
        <v>3.953938881696125</v>
      </c>
      <c r="CE1998">
        <f t="shared" si="251"/>
        <v>9.8522392471785611</v>
      </c>
      <c r="CF1998" cm="1">
        <f t="array" ref="CF1998">IFERROR(IF((BD1998+BE1998)*INDEX(H:H,ROW())*INDEX(K:K,ROW())/(BF1998*30*1000)&lt;0.5,"",(BD1998+BE1998)*INDEX(H:H,ROW())*INDEX(K:K,ROW())/(BF1998*30*1000)),"")</f>
        <v>2.2204354657912773</v>
      </c>
      <c r="CG1998">
        <f t="shared" si="252"/>
        <v>0.81120703520967452</v>
      </c>
      <c r="CH1998" cm="1">
        <f t="array" ref="CH1998">IFERROR((BD1998+BE1998)*INDEX(K:K,ROW())*INDEX(H:H,ROW())/BC1998/100000,"")</f>
        <v>0.54036986132368636</v>
      </c>
      <c r="CI1998">
        <f t="shared" si="253"/>
        <v>95.81300466683804</v>
      </c>
      <c r="CJ1998">
        <v>1</v>
      </c>
      <c r="CK1998">
        <f t="shared" si="254"/>
        <v>0</v>
      </c>
      <c r="CL1998" cm="1">
        <f t="array" ref="CL1998">IF(INDEX(AS:AS,ROW()-2)=0,CL1997,INDEX(AS:AS,ROW()-2))</f>
        <v>41.52</v>
      </c>
      <c r="CM1998" t="str">
        <f t="shared" si="255"/>
        <v>CIV</v>
      </c>
    </row>
    <row r="1999" spans="1:91" x14ac:dyDescent="0.3">
      <c r="A1999" s="1">
        <v>1994</v>
      </c>
      <c r="B1999" t="s">
        <v>215</v>
      </c>
      <c r="C1999">
        <v>3</v>
      </c>
      <c r="D1999">
        <v>25</v>
      </c>
      <c r="E1999">
        <v>13</v>
      </c>
      <c r="F1999" t="s">
        <v>105</v>
      </c>
      <c r="G1999" t="s">
        <v>107</v>
      </c>
      <c r="H1999">
        <v>44.25</v>
      </c>
      <c r="I1999">
        <v>0.89</v>
      </c>
      <c r="J1999">
        <v>44.1</v>
      </c>
      <c r="K1999">
        <v>1538</v>
      </c>
      <c r="L1999">
        <v>44.31</v>
      </c>
      <c r="M1999">
        <v>0.88</v>
      </c>
      <c r="N1999">
        <v>44.1</v>
      </c>
      <c r="O1999">
        <v>1538</v>
      </c>
      <c r="P1999">
        <v>1.34</v>
      </c>
      <c r="Q1999">
        <v>50.27</v>
      </c>
      <c r="R1999">
        <v>29.71</v>
      </c>
      <c r="S1999">
        <v>1.692022887916526</v>
      </c>
      <c r="T1999">
        <v>7.39</v>
      </c>
      <c r="U1999">
        <v>0</v>
      </c>
      <c r="V1999">
        <v>0</v>
      </c>
      <c r="W1999">
        <v>0</v>
      </c>
      <c r="X1999">
        <v>0</v>
      </c>
      <c r="Y1999">
        <v>2.5</v>
      </c>
      <c r="Z1999">
        <v>7.5</v>
      </c>
      <c r="AA1999">
        <v>20</v>
      </c>
      <c r="AB1999">
        <v>63.9</v>
      </c>
      <c r="AC1999">
        <v>1710</v>
      </c>
      <c r="AD1999">
        <v>37.68</v>
      </c>
      <c r="AE1999">
        <v>32.450000000000003</v>
      </c>
      <c r="AF1999">
        <v>11.81</v>
      </c>
      <c r="AG1999">
        <v>1572</v>
      </c>
      <c r="AI1999">
        <v>43.58</v>
      </c>
      <c r="AJ1999">
        <v>40.020000000000003</v>
      </c>
      <c r="AK1999">
        <v>3.95</v>
      </c>
      <c r="AL1999">
        <v>46.56</v>
      </c>
      <c r="AM1999">
        <v>6.7</v>
      </c>
      <c r="AN1999">
        <v>47.15</v>
      </c>
      <c r="AO1999">
        <v>44.18</v>
      </c>
      <c r="AP1999">
        <v>2.96</v>
      </c>
      <c r="AQ1999">
        <v>0</v>
      </c>
      <c r="AR1999">
        <v>3.26</v>
      </c>
      <c r="AS1999">
        <v>40.61</v>
      </c>
      <c r="AT1999">
        <v>0</v>
      </c>
      <c r="AU1999">
        <v>0</v>
      </c>
      <c r="AV1999">
        <v>5</v>
      </c>
      <c r="AW1999">
        <v>41.3</v>
      </c>
      <c r="AX1999">
        <v>66.2</v>
      </c>
      <c r="AY1999">
        <v>85.6</v>
      </c>
      <c r="AZ1999">
        <v>100</v>
      </c>
      <c r="BA1999">
        <v>61.2</v>
      </c>
      <c r="BB1999">
        <v>80.599999999999994</v>
      </c>
      <c r="BC1999">
        <v>126.09935083128541</v>
      </c>
      <c r="BD1999">
        <v>54.987810786559592</v>
      </c>
      <c r="BE1999">
        <v>0</v>
      </c>
      <c r="BF1999">
        <v>59.600205308961819</v>
      </c>
      <c r="BG1999">
        <v>168.45211651300221</v>
      </c>
      <c r="BH1999">
        <v>2.138818144463079E-5</v>
      </c>
      <c r="BI1999">
        <v>97.370718621214607</v>
      </c>
      <c r="BJ1999">
        <v>2.5220390792820001E-4</v>
      </c>
      <c r="BK1999">
        <v>771.91465192909482</v>
      </c>
      <c r="BL1999">
        <v>3.593590901189446</v>
      </c>
      <c r="BM1999">
        <v>205.5799947830026</v>
      </c>
      <c r="BN1999">
        <v>105.63200913833791</v>
      </c>
      <c r="BO1999">
        <v>104.79104913262979</v>
      </c>
      <c r="BP1999">
        <v>99.689934667898441</v>
      </c>
      <c r="BQ1999">
        <v>53.313189962214231</v>
      </c>
      <c r="BR1999">
        <v>49.383735032634043</v>
      </c>
      <c r="BS1999">
        <v>89.171693089610201</v>
      </c>
      <c r="BT1999">
        <v>0</v>
      </c>
      <c r="BU1999">
        <v>105.0821342968534</v>
      </c>
      <c r="BV1999">
        <v>851.04910593182842</v>
      </c>
      <c r="BW1999">
        <v>10.34877880807935</v>
      </c>
      <c r="BX1999">
        <v>11.25902926866649</v>
      </c>
      <c r="BY1999">
        <v>0.37257063462236001</v>
      </c>
      <c r="BZ1999">
        <v>0.38326618855613998</v>
      </c>
      <c r="CA1999">
        <f t="shared" si="248"/>
        <v>54.987810786559592</v>
      </c>
      <c r="CB1999" cm="1">
        <f t="array" ref="CB1999">IF(ISBLANK(INDEX(AC:AC,ROW())), "", INDEX(AC:AC,ROW())*(BI1999+BJ1999)/1000)</f>
        <v>166.50436011095954</v>
      </c>
      <c r="CC1999">
        <f t="shared" si="249"/>
        <v>168.45213790118365</v>
      </c>
      <c r="CD1999">
        <f t="shared" si="250"/>
        <v>4.5823974782790264</v>
      </c>
      <c r="CE1999">
        <f t="shared" si="251"/>
        <v>6.1214799825724544</v>
      </c>
      <c r="CF1999" cm="1">
        <f t="array" ref="CF1999">IFERROR(IF((BD1999+BE1999)*INDEX(H:H,ROW())*INDEX(K:K,ROW())/(BF1999*30*1000)&lt;0.5,"",(BD1999+BE1999)*INDEX(H:H,ROW())*INDEX(K:K,ROW())/(BF1999*30*1000)),"")</f>
        <v>2.0929894035296681</v>
      </c>
      <c r="CG1999">
        <f t="shared" si="252"/>
        <v>0.47264482264229812</v>
      </c>
      <c r="CH1999" cm="1">
        <f t="array" ref="CH1999">IFERROR((BD1999+BE1999)*INDEX(K:K,ROW())*INDEX(H:H,ROW())/BC1999/100000,"")</f>
        <v>0.29677218162704683</v>
      </c>
      <c r="CI1999">
        <f t="shared" si="253"/>
        <v>97.202024540142673</v>
      </c>
      <c r="CJ1999">
        <v>1</v>
      </c>
      <c r="CK1999">
        <f t="shared" si="254"/>
        <v>0</v>
      </c>
      <c r="CL1999" cm="1">
        <f t="array" ref="CL1999">IF(INDEX(AS:AS,ROW()-2)=0,CL1998,INDEX(AS:AS,ROW()-2))</f>
        <v>41.52</v>
      </c>
      <c r="CM1999" t="str">
        <f t="shared" si="255"/>
        <v>CIV</v>
      </c>
    </row>
    <row r="2000" spans="1:91" x14ac:dyDescent="0.3">
      <c r="A2000" s="1">
        <v>1995</v>
      </c>
      <c r="B2000" t="s">
        <v>215</v>
      </c>
      <c r="C2000">
        <v>3</v>
      </c>
      <c r="D2000">
        <v>25</v>
      </c>
      <c r="E2000">
        <v>13</v>
      </c>
      <c r="F2000" t="s">
        <v>105</v>
      </c>
      <c r="G2000" t="s">
        <v>108</v>
      </c>
      <c r="H2000">
        <v>46.21</v>
      </c>
      <c r="I2000">
        <v>0.89</v>
      </c>
      <c r="J2000">
        <v>44.1</v>
      </c>
      <c r="K2000">
        <v>1570</v>
      </c>
      <c r="L2000">
        <v>44.41</v>
      </c>
      <c r="M2000">
        <v>0.89</v>
      </c>
      <c r="N2000">
        <v>44.1</v>
      </c>
      <c r="O2000">
        <v>1570</v>
      </c>
      <c r="P2000">
        <v>1.32</v>
      </c>
      <c r="Q2000">
        <v>50.19</v>
      </c>
      <c r="R2000">
        <v>30.11</v>
      </c>
      <c r="S2000">
        <v>1.7</v>
      </c>
      <c r="T2000">
        <v>7.41</v>
      </c>
      <c r="U2000">
        <v>0</v>
      </c>
      <c r="V2000">
        <v>0</v>
      </c>
      <c r="W2000">
        <v>0</v>
      </c>
      <c r="X2000">
        <v>0</v>
      </c>
      <c r="Y2000">
        <v>2</v>
      </c>
      <c r="Z2000">
        <v>7.5</v>
      </c>
      <c r="AA2000">
        <v>19.5</v>
      </c>
      <c r="AB2000">
        <v>63.9</v>
      </c>
      <c r="AC2000">
        <v>1719</v>
      </c>
      <c r="AD2000">
        <v>37.86</v>
      </c>
      <c r="AE2000">
        <v>32.409999999999997</v>
      </c>
      <c r="AF2000">
        <v>11.73</v>
      </c>
      <c r="AG2000">
        <v>1572</v>
      </c>
      <c r="AI2000">
        <v>44.21</v>
      </c>
      <c r="AJ2000">
        <v>40.89</v>
      </c>
      <c r="AK2000">
        <v>0</v>
      </c>
      <c r="AL2000">
        <v>47.32</v>
      </c>
      <c r="AM2000">
        <v>6.32</v>
      </c>
      <c r="AN2000">
        <v>47.81</v>
      </c>
      <c r="AO2000">
        <v>45.02</v>
      </c>
      <c r="AP2000">
        <v>3.72</v>
      </c>
      <c r="AQ2000">
        <v>0</v>
      </c>
      <c r="AR2000">
        <v>0</v>
      </c>
      <c r="AS2000">
        <v>41.52</v>
      </c>
      <c r="AT2000">
        <v>0</v>
      </c>
      <c r="AU2000">
        <v>0</v>
      </c>
      <c r="AV2000">
        <v>4.5999999999999996</v>
      </c>
      <c r="AW2000">
        <v>50.8</v>
      </c>
      <c r="AX2000">
        <v>78.5</v>
      </c>
      <c r="AY2000">
        <v>94.7</v>
      </c>
      <c r="AZ2000">
        <v>100</v>
      </c>
      <c r="BA2000">
        <v>73.900000000000006</v>
      </c>
      <c r="BB2000">
        <v>90.100000000000009</v>
      </c>
      <c r="BC2000">
        <v>93.151540723699725</v>
      </c>
      <c r="BD2000">
        <v>44.741017254480987</v>
      </c>
      <c r="BE2000">
        <v>0</v>
      </c>
      <c r="BF2000">
        <v>51.108326912670371</v>
      </c>
      <c r="BG2000">
        <v>184.08258893185851</v>
      </c>
      <c r="BH2000">
        <v>2.138818144463079E-5</v>
      </c>
      <c r="BI2000">
        <v>106.4099300072195</v>
      </c>
      <c r="BJ2000">
        <v>2.5220390792820001E-4</v>
      </c>
      <c r="BK2000">
        <v>741.07878147316671</v>
      </c>
      <c r="BL2000">
        <v>3.753823746292865</v>
      </c>
      <c r="BM2000">
        <v>204.0565126847045</v>
      </c>
      <c r="BN2000">
        <v>105.2690249024192</v>
      </c>
      <c r="BO2000">
        <v>105.4992585096516</v>
      </c>
      <c r="BP2000">
        <v>101.0787010782214</v>
      </c>
      <c r="BQ2000">
        <v>50.528175153859799</v>
      </c>
      <c r="BR2000">
        <v>49.6799216649516</v>
      </c>
      <c r="BS2000">
        <v>86.789910195165433</v>
      </c>
      <c r="BT2000">
        <v>0</v>
      </c>
      <c r="BU2000">
        <v>105.5883509811172</v>
      </c>
      <c r="BV2000">
        <v>853.99089432014409</v>
      </c>
      <c r="BW2000">
        <v>7.8897740494069986</v>
      </c>
      <c r="BX2000">
        <v>10.12339136388799</v>
      </c>
      <c r="BY2000">
        <v>0.37257063462236001</v>
      </c>
      <c r="BZ2000">
        <v>0.38326618855613998</v>
      </c>
      <c r="CA2000">
        <f t="shared" si="248"/>
        <v>44.741017254480987</v>
      </c>
      <c r="CB2000" cm="1">
        <f t="array" ref="CB2000">IF(ISBLANK(INDEX(AC:AC,ROW())), "", INDEX(AC:AC,ROW())*(BI2000+BJ2000)/1000)</f>
        <v>182.91910322092806</v>
      </c>
      <c r="CC2000">
        <f t="shared" si="249"/>
        <v>184.08261032003995</v>
      </c>
      <c r="CD2000">
        <f t="shared" si="250"/>
        <v>4.0257946157149318</v>
      </c>
      <c r="CE2000">
        <f t="shared" si="251"/>
        <v>7.9556255936904821</v>
      </c>
      <c r="CF2000" cm="1">
        <f t="array" ref="CF2000">IFERROR(IF((BD2000+BE2000)*INDEX(H:H,ROW())*INDEX(K:K,ROW())/(BF2000*30*1000)&lt;0.5,"",(BD2000+BE2000)*INDEX(H:H,ROW())*INDEX(K:K,ROW())/(BF2000*30*1000)),"")</f>
        <v>2.1170375263596624</v>
      </c>
      <c r="CG2000">
        <f t="shared" si="252"/>
        <v>0.54865788064917465</v>
      </c>
      <c r="CH2000" cm="1">
        <f t="array" ref="CH2000">IFERROR((BD2000+BE2000)*INDEX(K:K,ROW())*INDEX(H:H,ROW())/BC2000/100000,"")</f>
        <v>0.3484587967401791</v>
      </c>
      <c r="CI2000">
        <f t="shared" si="253"/>
        <v>84.310321545647255</v>
      </c>
      <c r="CJ2000">
        <v>1</v>
      </c>
      <c r="CK2000">
        <f t="shared" si="254"/>
        <v>0</v>
      </c>
      <c r="CL2000" cm="1">
        <f t="array" ref="CL2000">IF(INDEX(AS:AS,ROW()-2)=0,CL1999,INDEX(AS:AS,ROW()-2))</f>
        <v>41.52</v>
      </c>
      <c r="CM2000" t="str">
        <f t="shared" si="255"/>
        <v>CIV</v>
      </c>
    </row>
    <row r="2001" spans="1:91" x14ac:dyDescent="0.3">
      <c r="A2001" s="1">
        <v>1996</v>
      </c>
      <c r="B2001" t="s">
        <v>215</v>
      </c>
      <c r="C2001">
        <v>3</v>
      </c>
      <c r="D2001">
        <v>25</v>
      </c>
      <c r="E2001">
        <v>13</v>
      </c>
      <c r="F2001" t="s">
        <v>105</v>
      </c>
      <c r="G2001" t="s">
        <v>109</v>
      </c>
      <c r="H2001">
        <v>46.21</v>
      </c>
      <c r="I2001">
        <v>0.89</v>
      </c>
      <c r="J2001">
        <v>44.1</v>
      </c>
      <c r="K2001">
        <v>1570</v>
      </c>
      <c r="L2001">
        <v>44.41</v>
      </c>
      <c r="M2001">
        <v>0.89</v>
      </c>
      <c r="N2001">
        <v>44.1</v>
      </c>
      <c r="O2001">
        <v>1570</v>
      </c>
      <c r="P2001">
        <v>1.32</v>
      </c>
      <c r="Q2001">
        <v>50.19</v>
      </c>
      <c r="R2001">
        <v>30.11</v>
      </c>
      <c r="S2001">
        <v>1.7</v>
      </c>
      <c r="T2001">
        <v>7.41</v>
      </c>
      <c r="U2001">
        <v>0</v>
      </c>
      <c r="V2001">
        <v>0</v>
      </c>
      <c r="W2001">
        <v>0</v>
      </c>
      <c r="X2001">
        <v>0</v>
      </c>
      <c r="Y2001">
        <v>2</v>
      </c>
      <c r="Z2001">
        <v>7.5</v>
      </c>
      <c r="AA2001">
        <v>19.5</v>
      </c>
      <c r="AB2001">
        <v>63.9</v>
      </c>
      <c r="AC2001">
        <v>1748</v>
      </c>
      <c r="AD2001">
        <v>37.86</v>
      </c>
      <c r="AE2001">
        <v>32.29</v>
      </c>
      <c r="AF2001">
        <v>11.62</v>
      </c>
      <c r="AG2001">
        <v>1572</v>
      </c>
      <c r="AI2001">
        <v>44.21</v>
      </c>
      <c r="AJ2001">
        <v>40.89</v>
      </c>
      <c r="AK2001">
        <v>0</v>
      </c>
      <c r="AL2001">
        <v>47.32</v>
      </c>
      <c r="AM2001">
        <v>6.32</v>
      </c>
      <c r="AN2001">
        <v>47.81</v>
      </c>
      <c r="AO2001">
        <v>44.07</v>
      </c>
      <c r="AP2001">
        <v>3.04</v>
      </c>
      <c r="AQ2001">
        <v>3.64</v>
      </c>
      <c r="AR2001">
        <v>0</v>
      </c>
      <c r="AS2001">
        <v>40.520000000000003</v>
      </c>
      <c r="AT2001">
        <v>0</v>
      </c>
      <c r="AU2001">
        <v>0</v>
      </c>
      <c r="AV2001">
        <v>5.0999999999999996</v>
      </c>
      <c r="AW2001">
        <v>38.799999999999997</v>
      </c>
      <c r="AX2001">
        <v>67.7</v>
      </c>
      <c r="AY2001">
        <v>91.3</v>
      </c>
      <c r="AZ2001">
        <v>100</v>
      </c>
      <c r="BA2001">
        <v>62.6</v>
      </c>
      <c r="BB2001">
        <v>86.2</v>
      </c>
      <c r="BC2001">
        <v>69.531799526859771</v>
      </c>
      <c r="BD2001">
        <v>59.023117421149692</v>
      </c>
      <c r="BE2001">
        <v>0</v>
      </c>
      <c r="BF2001">
        <v>58.238921746032979</v>
      </c>
      <c r="BG2001">
        <v>164.30500093405789</v>
      </c>
      <c r="BH2001">
        <v>2.138818144463079E-5</v>
      </c>
      <c r="BI2001">
        <v>94.974120483910156</v>
      </c>
      <c r="BJ2001">
        <v>2.5220390792820001E-4</v>
      </c>
      <c r="BK2001">
        <v>764.68345196892574</v>
      </c>
      <c r="BL2001">
        <v>3.889977373294133</v>
      </c>
      <c r="BM2001">
        <v>203.03267087263919</v>
      </c>
      <c r="BN2001">
        <v>104.59516911087501</v>
      </c>
      <c r="BO2001">
        <v>104.66574771338369</v>
      </c>
      <c r="BP2001">
        <v>100.6561938940464</v>
      </c>
      <c r="BQ2001">
        <v>50.023618353941409</v>
      </c>
      <c r="BR2001">
        <v>48.932854590006478</v>
      </c>
      <c r="BS2001">
        <v>92.186079384278841</v>
      </c>
      <c r="BT2001">
        <v>0</v>
      </c>
      <c r="BU2001">
        <v>104.2950075865469</v>
      </c>
      <c r="BV2001">
        <v>853.46966093053391</v>
      </c>
      <c r="BW2001">
        <v>9.4361784938373354</v>
      </c>
      <c r="BX2001">
        <v>9.9441362001824487</v>
      </c>
      <c r="BY2001">
        <v>0.37257063462236001</v>
      </c>
      <c r="BZ2001">
        <v>0.38326618855613998</v>
      </c>
      <c r="CA2001">
        <f t="shared" si="248"/>
        <v>59.023117421149692</v>
      </c>
      <c r="CB2001" cm="1">
        <f t="array" ref="CB2001">IF(ISBLANK(INDEX(AC:AC,ROW())), "", INDEX(AC:AC,ROW())*(BI2001+BJ2001)/1000)</f>
        <v>166.01520345830602</v>
      </c>
      <c r="CC2001">
        <f t="shared" si="249"/>
        <v>164.30502232223932</v>
      </c>
      <c r="CD2001">
        <f t="shared" si="250"/>
        <v>4.6540479479027033</v>
      </c>
      <c r="CE2001">
        <f t="shared" si="251"/>
        <v>10.997607672638079</v>
      </c>
      <c r="CF2001" cm="1">
        <f t="array" ref="CF2001">IFERROR(IF((BD2001+BE2001)*INDEX(H:H,ROW())*INDEX(K:K,ROW())/(BF2001*30*1000)&lt;0.5,"",(BD2001+BE2001)*INDEX(H:H,ROW())*INDEX(K:K,ROW())/(BF2001*30*1000)),"")</f>
        <v>2.4508864138674094</v>
      </c>
      <c r="CG2001">
        <f t="shared" si="252"/>
        <v>0.83758686158461337</v>
      </c>
      <c r="CH2001" cm="1">
        <f t="array" ref="CH2001">IFERROR((BD2001+BE2001)*INDEX(K:K,ROW())*INDEX(H:H,ROW())/BC2001/100000,"")</f>
        <v>0.61584907784747145</v>
      </c>
      <c r="CI2001">
        <f t="shared" si="253"/>
        <v>111.22362238880996</v>
      </c>
      <c r="CJ2001">
        <v>1</v>
      </c>
      <c r="CK2001">
        <f t="shared" si="254"/>
        <v>0</v>
      </c>
      <c r="CL2001" cm="1">
        <f t="array" ref="CL2001">IF(INDEX(AS:AS,ROW()-2)=0,CL2000,INDEX(AS:AS,ROW()-2))</f>
        <v>40.61</v>
      </c>
      <c r="CM2001" t="str">
        <f t="shared" si="255"/>
        <v>SP</v>
      </c>
    </row>
    <row r="2002" spans="1:91" x14ac:dyDescent="0.3">
      <c r="A2002" s="1">
        <v>1997</v>
      </c>
      <c r="B2002" t="s">
        <v>215</v>
      </c>
      <c r="C2002">
        <v>3</v>
      </c>
      <c r="D2002">
        <v>25</v>
      </c>
      <c r="E2002">
        <v>13</v>
      </c>
      <c r="F2002" t="s">
        <v>105</v>
      </c>
      <c r="G2002" t="s">
        <v>110</v>
      </c>
      <c r="H2002">
        <v>46.21</v>
      </c>
      <c r="I2002">
        <v>0.89</v>
      </c>
      <c r="J2002">
        <v>44.1</v>
      </c>
      <c r="K2002">
        <v>1536</v>
      </c>
      <c r="L2002">
        <v>44.41</v>
      </c>
      <c r="M2002">
        <v>0.89</v>
      </c>
      <c r="N2002">
        <v>44.1</v>
      </c>
      <c r="O2002">
        <v>1570</v>
      </c>
      <c r="P2002">
        <v>1.32</v>
      </c>
      <c r="Q2002">
        <v>50.19</v>
      </c>
      <c r="R2002">
        <v>30.11</v>
      </c>
      <c r="S2002">
        <v>1.7</v>
      </c>
      <c r="T2002">
        <v>7.41</v>
      </c>
      <c r="U2002">
        <v>0</v>
      </c>
      <c r="V2002">
        <v>0</v>
      </c>
      <c r="W2002">
        <v>0</v>
      </c>
      <c r="X2002">
        <v>0</v>
      </c>
      <c r="Y2002">
        <v>2</v>
      </c>
      <c r="Z2002">
        <v>7.5</v>
      </c>
      <c r="AA2002">
        <v>19.5</v>
      </c>
      <c r="AB2002">
        <v>63.9</v>
      </c>
      <c r="AC2002">
        <v>1740</v>
      </c>
      <c r="AD2002">
        <v>37.86</v>
      </c>
      <c r="AE2002">
        <v>32.409999999999997</v>
      </c>
      <c r="AF2002">
        <v>11.56</v>
      </c>
      <c r="AG2002">
        <v>1572</v>
      </c>
      <c r="AI2002">
        <v>44.21</v>
      </c>
      <c r="AJ2002">
        <v>40.89</v>
      </c>
      <c r="AK2002">
        <v>0</v>
      </c>
      <c r="AL2002">
        <v>47.32</v>
      </c>
      <c r="AM2002">
        <v>6.32</v>
      </c>
      <c r="AN2002">
        <v>47.81</v>
      </c>
      <c r="AO2002">
        <v>45.02</v>
      </c>
      <c r="AP2002">
        <v>3.72</v>
      </c>
      <c r="AQ2002">
        <v>0</v>
      </c>
      <c r="AR2002">
        <v>0</v>
      </c>
      <c r="AS2002">
        <v>41.52</v>
      </c>
      <c r="AT2002">
        <v>0</v>
      </c>
      <c r="AU2002">
        <v>0</v>
      </c>
      <c r="AV2002">
        <v>3.2</v>
      </c>
      <c r="AW2002">
        <v>36.700000000000003</v>
      </c>
      <c r="AX2002">
        <v>73.3</v>
      </c>
      <c r="AY2002">
        <v>95.8</v>
      </c>
      <c r="AZ2002">
        <v>100</v>
      </c>
      <c r="BA2002">
        <v>70.099999999999994</v>
      </c>
      <c r="BB2002">
        <v>92.6</v>
      </c>
      <c r="BC2002">
        <v>153.9916503930055</v>
      </c>
      <c r="BD2002">
        <v>61.70395882554601</v>
      </c>
      <c r="BE2002">
        <v>0</v>
      </c>
      <c r="BF2002">
        <v>61.985066675862818</v>
      </c>
      <c r="BG2002">
        <v>175.86928711662139</v>
      </c>
      <c r="BH2002">
        <v>2.138818144463079E-5</v>
      </c>
      <c r="BI2002">
        <v>101.6586522646528</v>
      </c>
      <c r="BJ2002">
        <v>2.5220390792820001E-4</v>
      </c>
      <c r="BK2002">
        <v>735.43282253348309</v>
      </c>
      <c r="BL2002">
        <v>3.9343122832888269</v>
      </c>
      <c r="BM2002">
        <v>203.53449958948249</v>
      </c>
      <c r="BN2002">
        <v>103.78679495593261</v>
      </c>
      <c r="BO2002">
        <v>104.5683488500046</v>
      </c>
      <c r="BP2002">
        <v>99.479487872498396</v>
      </c>
      <c r="BQ2002">
        <v>51.059523971440157</v>
      </c>
      <c r="BR2002">
        <v>45.012700159739602</v>
      </c>
      <c r="BS2002">
        <v>89.370973281765203</v>
      </c>
      <c r="BT2002">
        <v>0</v>
      </c>
      <c r="BU2002">
        <v>102.7710125760125</v>
      </c>
      <c r="BV2002">
        <v>854.69174490614887</v>
      </c>
      <c r="BW2002">
        <v>10.02063247599478</v>
      </c>
      <c r="BX2002">
        <v>9.8339843999519641</v>
      </c>
      <c r="BY2002">
        <v>0.37257063462236001</v>
      </c>
      <c r="BZ2002">
        <v>0.38326618855613998</v>
      </c>
      <c r="CA2002">
        <f t="shared" si="248"/>
        <v>61.70395882554601</v>
      </c>
      <c r="CB2002" cm="1">
        <f t="array" ref="CB2002">IF(ISBLANK(INDEX(AC:AC,ROW())), "", INDEX(AC:AC,ROW())*(BI2002+BJ2002)/1000)</f>
        <v>176.88649377529566</v>
      </c>
      <c r="CC2002">
        <f t="shared" si="249"/>
        <v>175.86930850480283</v>
      </c>
      <c r="CD2002">
        <f t="shared" si="250"/>
        <v>4.1817007685192502</v>
      </c>
      <c r="CE2002">
        <f t="shared" si="251"/>
        <v>4.7757967438920792</v>
      </c>
      <c r="CF2002" cm="1">
        <f t="array" ref="CF2002">IFERROR(IF((BD2002+BE2002)*INDEX(H:H,ROW())*INDEX(K:K,ROW())/(BF2002*30*1000)&lt;0.5,"",(BD2002+BE2002)*INDEX(H:H,ROW())*INDEX(K:K,ROW())/(BF2002*30*1000)),"")</f>
        <v>2.3552221949624306</v>
      </c>
      <c r="CG2002">
        <f t="shared" si="252"/>
        <v>0.40252225700334632</v>
      </c>
      <c r="CH2002" cm="1">
        <f t="array" ref="CH2002">IFERROR((BD2002+BE2002)*INDEX(K:K,ROW())*INDEX(H:H,ROW())/BC2002/100000,"")</f>
        <v>0.28440880609819585</v>
      </c>
      <c r="CI2002">
        <f t="shared" si="253"/>
        <v>113.75735438276745</v>
      </c>
      <c r="CJ2002">
        <v>1</v>
      </c>
      <c r="CK2002">
        <f t="shared" si="254"/>
        <v>0</v>
      </c>
      <c r="CL2002" cm="1">
        <f t="array" ref="CL2002">IF(INDEX(AS:AS,ROW()-2)=0,CL2001,INDEX(AS:AS,ROW()-2))</f>
        <v>41.52</v>
      </c>
      <c r="CM2002" t="str">
        <f t="shared" si="255"/>
        <v>CIV</v>
      </c>
    </row>
    <row r="2003" spans="1:91" x14ac:dyDescent="0.3">
      <c r="A2003" s="1">
        <v>1998</v>
      </c>
      <c r="B2003" t="s">
        <v>215</v>
      </c>
      <c r="C2003">
        <v>3</v>
      </c>
      <c r="D2003">
        <v>25</v>
      </c>
      <c r="E2003">
        <v>13</v>
      </c>
      <c r="F2003" t="s">
        <v>105</v>
      </c>
      <c r="G2003" t="s">
        <v>111</v>
      </c>
      <c r="H2003">
        <v>46.21</v>
      </c>
      <c r="I2003">
        <v>0.89</v>
      </c>
      <c r="J2003">
        <v>44.1</v>
      </c>
      <c r="K2003">
        <v>1570</v>
      </c>
      <c r="L2003">
        <v>44.41</v>
      </c>
      <c r="M2003">
        <v>0.89</v>
      </c>
      <c r="N2003">
        <v>44.1</v>
      </c>
      <c r="O2003">
        <v>1570</v>
      </c>
      <c r="P2003">
        <v>1.32</v>
      </c>
      <c r="Q2003">
        <v>50.19</v>
      </c>
      <c r="R2003">
        <v>30.11</v>
      </c>
      <c r="S2003">
        <v>1.7</v>
      </c>
      <c r="T2003">
        <v>7.41</v>
      </c>
      <c r="U2003">
        <v>0</v>
      </c>
      <c r="V2003">
        <v>0</v>
      </c>
      <c r="W2003">
        <v>0</v>
      </c>
      <c r="X2003">
        <v>0</v>
      </c>
      <c r="Y2003">
        <v>2</v>
      </c>
      <c r="Z2003">
        <v>7.5</v>
      </c>
      <c r="AA2003">
        <v>19.5</v>
      </c>
      <c r="AB2003">
        <v>63.9</v>
      </c>
      <c r="AC2003">
        <v>1738</v>
      </c>
      <c r="AD2003">
        <v>37.86</v>
      </c>
      <c r="AE2003">
        <v>32.520000000000003</v>
      </c>
      <c r="AF2003">
        <v>11.9</v>
      </c>
      <c r="AG2003">
        <v>1572</v>
      </c>
      <c r="AI2003">
        <v>44.21</v>
      </c>
      <c r="AJ2003">
        <v>40.89</v>
      </c>
      <c r="AK2003">
        <v>0</v>
      </c>
      <c r="AL2003">
        <v>47.32</v>
      </c>
      <c r="AM2003">
        <v>6.32</v>
      </c>
      <c r="AN2003">
        <v>46.76</v>
      </c>
      <c r="AO2003">
        <v>43.63</v>
      </c>
      <c r="AP2003">
        <v>2.96</v>
      </c>
      <c r="AQ2003">
        <v>0</v>
      </c>
      <c r="AR2003">
        <v>3.24</v>
      </c>
      <c r="AS2003">
        <v>39.92</v>
      </c>
      <c r="AT2003">
        <v>0</v>
      </c>
      <c r="AU2003">
        <v>0</v>
      </c>
      <c r="AV2003">
        <v>3</v>
      </c>
      <c r="AW2003">
        <v>39.9</v>
      </c>
      <c r="AX2003">
        <v>75.7</v>
      </c>
      <c r="AY2003">
        <v>95.9</v>
      </c>
      <c r="AZ2003">
        <v>100</v>
      </c>
      <c r="BA2003">
        <v>72.7</v>
      </c>
      <c r="BB2003">
        <v>92.9</v>
      </c>
      <c r="BC2003">
        <v>137.5398407007591</v>
      </c>
      <c r="BD2003">
        <v>61.517989170922647</v>
      </c>
      <c r="BE2003">
        <v>0</v>
      </c>
      <c r="BF2003">
        <v>62.040771916828753</v>
      </c>
      <c r="BG2003">
        <v>172.7417577049502</v>
      </c>
      <c r="BH2003">
        <v>2.138818144463079E-5</v>
      </c>
      <c r="BI2003">
        <v>99.851796828320758</v>
      </c>
      <c r="BJ2003">
        <v>2.5220390792820001E-4</v>
      </c>
      <c r="BK2003">
        <v>716.69709580202289</v>
      </c>
      <c r="BL2003">
        <v>3.9371774949157001</v>
      </c>
      <c r="BM2003">
        <v>204.8269428697177</v>
      </c>
      <c r="BN2003">
        <v>105.5127402161589</v>
      </c>
      <c r="BO2003">
        <v>105.57314497556909</v>
      </c>
      <c r="BP2003">
        <v>101.0006105218426</v>
      </c>
      <c r="BQ2003">
        <v>49.717246652184173</v>
      </c>
      <c r="BR2003">
        <v>49.71005925080734</v>
      </c>
      <c r="BS2003">
        <v>87.574399608939274</v>
      </c>
      <c r="BT2003">
        <v>0</v>
      </c>
      <c r="BU2003">
        <v>105.7434272327183</v>
      </c>
      <c r="BV2003">
        <v>853.18410965887426</v>
      </c>
      <c r="BW2003">
        <v>8.3584056266178894</v>
      </c>
      <c r="BX2003">
        <v>10.85235669793502</v>
      </c>
      <c r="BY2003">
        <v>0.37257063462236001</v>
      </c>
      <c r="BZ2003">
        <v>0.38326618855613998</v>
      </c>
      <c r="CA2003">
        <f t="shared" si="248"/>
        <v>61.517989170922647</v>
      </c>
      <c r="CB2003" cm="1">
        <f t="array" ref="CB2003">IF(ISBLANK(INDEX(AC:AC,ROW())), "", INDEX(AC:AC,ROW())*(BI2003+BJ2003)/1000)</f>
        <v>173.54286121801348</v>
      </c>
      <c r="CC2003">
        <f t="shared" si="249"/>
        <v>172.74177909313164</v>
      </c>
      <c r="CD2003">
        <f t="shared" si="250"/>
        <v>4.148950529307819</v>
      </c>
      <c r="CE2003">
        <f t="shared" si="251"/>
        <v>5.2108326732856787</v>
      </c>
      <c r="CF2003" cm="1">
        <f t="array" ref="CF2003">IFERROR(IF((BD2003+BE2003)*INDEX(H:H,ROW())*INDEX(K:K,ROW())/(BF2003*30*1000)&lt;0.5,"",(BD2003+BE2003)*INDEX(H:H,ROW())*INDEX(K:K,ROW())/(BF2003*30*1000)),"")</f>
        <v>2.3979454806144207</v>
      </c>
      <c r="CG2003">
        <f t="shared" si="252"/>
        <v>0.45107491473549699</v>
      </c>
      <c r="CH2003" cm="1">
        <f t="array" ref="CH2003">IFERROR((BD2003+BE2003)*INDEX(K:K,ROW())*INDEX(H:H,ROW())/BC2003/100000,"")</f>
        <v>0.324495915962556</v>
      </c>
      <c r="CI2003">
        <f t="shared" si="253"/>
        <v>115.9249781546412</v>
      </c>
      <c r="CJ2003">
        <v>1</v>
      </c>
      <c r="CK2003">
        <f t="shared" si="254"/>
        <v>0</v>
      </c>
      <c r="CL2003" cm="1">
        <f t="array" ref="CL2003">IF(INDEX(AS:AS,ROW()-2)=0,CL2002,INDEX(AS:AS,ROW()-2))</f>
        <v>40.520000000000003</v>
      </c>
      <c r="CM2003" t="str">
        <f t="shared" si="255"/>
        <v>SP</v>
      </c>
    </row>
    <row r="2004" spans="1:91" x14ac:dyDescent="0.3">
      <c r="A2004" s="1">
        <v>1999</v>
      </c>
      <c r="B2004" t="s">
        <v>215</v>
      </c>
      <c r="C2004">
        <v>3</v>
      </c>
      <c r="D2004">
        <v>25</v>
      </c>
      <c r="E2004">
        <v>13</v>
      </c>
      <c r="F2004" t="s">
        <v>105</v>
      </c>
      <c r="G2004" t="s">
        <v>112</v>
      </c>
      <c r="H2004">
        <v>44.39</v>
      </c>
      <c r="I2004">
        <v>0.84</v>
      </c>
      <c r="J2004">
        <v>44.1</v>
      </c>
      <c r="K2004">
        <v>1539</v>
      </c>
      <c r="L2004">
        <v>44.41</v>
      </c>
      <c r="M2004">
        <v>0.89</v>
      </c>
      <c r="N2004">
        <v>44.1</v>
      </c>
      <c r="O2004">
        <v>1570</v>
      </c>
      <c r="P2004">
        <v>1.32</v>
      </c>
      <c r="Q2004">
        <v>50.19</v>
      </c>
      <c r="R2004">
        <v>30.11</v>
      </c>
      <c r="S2004">
        <v>1.7</v>
      </c>
      <c r="T2004">
        <v>7.41</v>
      </c>
      <c r="U2004">
        <v>0</v>
      </c>
      <c r="V2004">
        <v>0</v>
      </c>
      <c r="W2004">
        <v>0</v>
      </c>
      <c r="X2004">
        <v>0</v>
      </c>
      <c r="Y2004">
        <v>2</v>
      </c>
      <c r="Z2004">
        <v>7.5</v>
      </c>
      <c r="AA2004">
        <v>19.5</v>
      </c>
      <c r="AB2004">
        <v>63.9</v>
      </c>
      <c r="AC2004">
        <v>1742</v>
      </c>
      <c r="AD2004">
        <v>37.86</v>
      </c>
      <c r="AE2004">
        <v>32.409999999999997</v>
      </c>
      <c r="AF2004">
        <v>12.19</v>
      </c>
      <c r="AG2004">
        <v>1572</v>
      </c>
      <c r="AI2004">
        <v>44.21</v>
      </c>
      <c r="AJ2004">
        <v>40.89</v>
      </c>
      <c r="AK2004">
        <v>0</v>
      </c>
      <c r="AL2004">
        <v>47.32</v>
      </c>
      <c r="AM2004">
        <v>6.32</v>
      </c>
      <c r="AN2004">
        <v>47.81</v>
      </c>
      <c r="AO2004">
        <v>45.02</v>
      </c>
      <c r="AP2004">
        <v>3.72</v>
      </c>
      <c r="AQ2004">
        <v>0</v>
      </c>
      <c r="AR2004">
        <v>0</v>
      </c>
      <c r="AS2004">
        <v>41.52</v>
      </c>
      <c r="AT2004">
        <v>0</v>
      </c>
      <c r="AU2004">
        <v>0</v>
      </c>
      <c r="AV2004">
        <v>4.0999999999999996</v>
      </c>
      <c r="AW2004">
        <v>44.2</v>
      </c>
      <c r="AX2004">
        <v>80.099999999999994</v>
      </c>
      <c r="AY2004">
        <v>98.7</v>
      </c>
      <c r="AZ2004">
        <v>100</v>
      </c>
      <c r="BA2004">
        <v>76</v>
      </c>
      <c r="BB2004">
        <v>94.600000000000009</v>
      </c>
      <c r="BC2004">
        <v>72.538380263010069</v>
      </c>
      <c r="BD2004">
        <v>35.399890292319917</v>
      </c>
      <c r="BE2004">
        <v>0</v>
      </c>
      <c r="BF2004">
        <v>36.470300048754567</v>
      </c>
      <c r="BG2004">
        <v>189.62637520137019</v>
      </c>
      <c r="BH2004">
        <v>2.138818144463079E-5</v>
      </c>
      <c r="BI2004">
        <v>109.6110070144982</v>
      </c>
      <c r="BJ2004">
        <v>2.5220390792820001E-4</v>
      </c>
      <c r="BK2004">
        <v>684.54462348955678</v>
      </c>
      <c r="BL2004">
        <v>3.898586671338502</v>
      </c>
      <c r="BM2004">
        <v>206.33981206268149</v>
      </c>
      <c r="BN2004">
        <v>107.6199683677313</v>
      </c>
      <c r="BO2004">
        <v>107.2481442385692</v>
      </c>
      <c r="BP2004">
        <v>104.9256971435033</v>
      </c>
      <c r="BQ2004">
        <v>40.363405445144913</v>
      </c>
      <c r="BR2004">
        <v>54.826428690312341</v>
      </c>
      <c r="BS2004">
        <v>91.8187493026346</v>
      </c>
      <c r="BT2004">
        <v>0</v>
      </c>
      <c r="BU2004">
        <v>112.6147913449206</v>
      </c>
      <c r="BV2004">
        <v>847.89772729505216</v>
      </c>
      <c r="BW2004">
        <v>7.616478571682193</v>
      </c>
      <c r="BX2004">
        <v>11.9520560149671</v>
      </c>
      <c r="BY2004">
        <v>0.37257063462236001</v>
      </c>
      <c r="BZ2004">
        <v>0.38326618855613998</v>
      </c>
      <c r="CA2004">
        <f t="shared" si="248"/>
        <v>35.399890292319917</v>
      </c>
      <c r="CB2004" cm="1">
        <f t="array" ref="CB2004">IF(ISBLANK(INDEX(AC:AC,ROW())), "", INDEX(AC:AC,ROW())*(BI2004+BJ2004)/1000)</f>
        <v>190.94281355846348</v>
      </c>
      <c r="CC2004">
        <f t="shared" si="249"/>
        <v>189.62639658955163</v>
      </c>
      <c r="CD2004">
        <f t="shared" si="250"/>
        <v>3.6099648350712532</v>
      </c>
      <c r="CE2004">
        <f t="shared" si="251"/>
        <v>9.43699902048448</v>
      </c>
      <c r="CF2004" cm="1">
        <f t="array" ref="CF2004">IFERROR(IF((BD2004+BE2004)*INDEX(H:H,ROW())*INDEX(K:K,ROW())/(BF2004*30*1000)&lt;0.5,"",(BD2004+BE2004)*INDEX(H:H,ROW())*INDEX(K:K,ROW())/(BF2004*30*1000)),"")</f>
        <v>2.2103705718115099</v>
      </c>
      <c r="CG2004">
        <f t="shared" si="252"/>
        <v>0.50277246219891247</v>
      </c>
      <c r="CH2004" cm="1">
        <f t="array" ref="CH2004">IFERROR((BD2004+BE2004)*INDEX(K:K,ROW())*INDEX(H:H,ROW())/BC2004/100000,"")</f>
        <v>0.33339403642850723</v>
      </c>
      <c r="CI2004">
        <f t="shared" si="253"/>
        <v>62.815229589275035</v>
      </c>
      <c r="CJ2004">
        <v>1</v>
      </c>
      <c r="CK2004">
        <f t="shared" si="254"/>
        <v>0</v>
      </c>
      <c r="CL2004" cm="1">
        <f t="array" ref="CL2004">IF(INDEX(AS:AS,ROW()-2)=0,CL2003,INDEX(AS:AS,ROW()-2))</f>
        <v>41.52</v>
      </c>
      <c r="CM2004" t="str">
        <f t="shared" si="255"/>
        <v>CIV</v>
      </c>
    </row>
    <row r="2005" spans="1:91" x14ac:dyDescent="0.3">
      <c r="A2005" s="1">
        <v>2000</v>
      </c>
      <c r="B2005" t="s">
        <v>215</v>
      </c>
      <c r="C2005">
        <v>3</v>
      </c>
      <c r="D2005">
        <v>25</v>
      </c>
      <c r="E2005">
        <v>13</v>
      </c>
      <c r="F2005" t="s">
        <v>105</v>
      </c>
      <c r="G2005" t="s">
        <v>113</v>
      </c>
      <c r="H2005">
        <v>46.21</v>
      </c>
      <c r="I2005">
        <v>0.89</v>
      </c>
      <c r="J2005">
        <v>44.1</v>
      </c>
      <c r="K2005">
        <v>1570</v>
      </c>
      <c r="L2005">
        <v>44.41</v>
      </c>
      <c r="M2005">
        <v>0.89</v>
      </c>
      <c r="N2005">
        <v>44.1</v>
      </c>
      <c r="O2005">
        <v>1570</v>
      </c>
      <c r="P2005">
        <v>1.32</v>
      </c>
      <c r="Q2005">
        <v>50.19</v>
      </c>
      <c r="R2005">
        <v>30.11</v>
      </c>
      <c r="S2005">
        <v>1.7</v>
      </c>
      <c r="T2005">
        <v>7.41</v>
      </c>
      <c r="U2005">
        <v>0</v>
      </c>
      <c r="V2005">
        <v>0</v>
      </c>
      <c r="W2005">
        <v>0</v>
      </c>
      <c r="X2005">
        <v>0</v>
      </c>
      <c r="Y2005">
        <v>2</v>
      </c>
      <c r="Z2005">
        <v>7.5</v>
      </c>
      <c r="AA2005">
        <v>19.5</v>
      </c>
      <c r="AB2005">
        <v>63.9</v>
      </c>
      <c r="AC2005">
        <v>1738</v>
      </c>
      <c r="AD2005">
        <v>37.86</v>
      </c>
      <c r="AE2005">
        <v>32.409999999999997</v>
      </c>
      <c r="AF2005">
        <v>12.04</v>
      </c>
      <c r="AG2005">
        <v>1572</v>
      </c>
      <c r="AI2005">
        <v>44.21</v>
      </c>
      <c r="AJ2005">
        <v>40.89</v>
      </c>
      <c r="AK2005">
        <v>0</v>
      </c>
      <c r="AL2005">
        <v>47.32</v>
      </c>
      <c r="AM2005">
        <v>6.32</v>
      </c>
      <c r="AN2005">
        <v>47.81</v>
      </c>
      <c r="AO2005">
        <v>45.02</v>
      </c>
      <c r="AP2005">
        <v>3.02</v>
      </c>
      <c r="AQ2005">
        <v>3.72</v>
      </c>
      <c r="AR2005">
        <v>0</v>
      </c>
      <c r="AS2005">
        <v>41.52</v>
      </c>
      <c r="AT2005">
        <v>0</v>
      </c>
      <c r="AU2005">
        <v>0</v>
      </c>
      <c r="AV2005">
        <v>7.8</v>
      </c>
      <c r="AW2005">
        <v>63.4</v>
      </c>
      <c r="AX2005">
        <v>87.6</v>
      </c>
      <c r="AY2005">
        <v>98.2</v>
      </c>
      <c r="AZ2005">
        <v>100</v>
      </c>
      <c r="BA2005">
        <v>79.8</v>
      </c>
      <c r="BB2005">
        <v>90.4</v>
      </c>
      <c r="BC2005">
        <v>95.991685065292799</v>
      </c>
      <c r="BD2005">
        <v>59.613558203147932</v>
      </c>
      <c r="BE2005">
        <v>0</v>
      </c>
      <c r="BF2005">
        <v>60.428349380824017</v>
      </c>
      <c r="BG2005">
        <v>170.3707061165637</v>
      </c>
      <c r="BH2005">
        <v>2.138818144463079E-5</v>
      </c>
      <c r="BI2005">
        <v>98.480812776980358</v>
      </c>
      <c r="BJ2005">
        <v>2.5220390792820001E-4</v>
      </c>
      <c r="BK2005">
        <v>687.9886088241617</v>
      </c>
      <c r="BL2005">
        <v>3.8809278125918398</v>
      </c>
      <c r="BM2005">
        <v>205.8946621453351</v>
      </c>
      <c r="BN2005">
        <v>105.7495758139346</v>
      </c>
      <c r="BO2005">
        <v>105.9798990890924</v>
      </c>
      <c r="BP2005">
        <v>104.17007281495511</v>
      </c>
      <c r="BQ2005">
        <v>37.824830988363338</v>
      </c>
      <c r="BR2005">
        <v>41.20922369729638</v>
      </c>
      <c r="BS2005">
        <v>96.392544047290741</v>
      </c>
      <c r="BT2005">
        <v>0</v>
      </c>
      <c r="BU2005">
        <v>111.1998256775578</v>
      </c>
      <c r="BV2005">
        <v>853.4542459801828</v>
      </c>
      <c r="BW2005">
        <v>9.8415768432424837</v>
      </c>
      <c r="BX2005">
        <v>10.97336559371991</v>
      </c>
      <c r="BY2005">
        <v>0.37257063462236001</v>
      </c>
      <c r="BZ2005">
        <v>0.38326618855613998</v>
      </c>
      <c r="CA2005">
        <f t="shared" si="248"/>
        <v>59.613558203147932</v>
      </c>
      <c r="CB2005" cm="1">
        <f t="array" ref="CB2005">IF(ISBLANK(INDEX(AC:AC,ROW())), "", INDEX(AC:AC,ROW())*(BI2005+BJ2005)/1000)</f>
        <v>171.16009093678386</v>
      </c>
      <c r="CC2005">
        <f t="shared" si="249"/>
        <v>170.37072750474513</v>
      </c>
      <c r="CD2005">
        <f t="shared" si="250"/>
        <v>4.0381855433762821</v>
      </c>
      <c r="CE2005">
        <f t="shared" si="251"/>
        <v>7.1671687850483838</v>
      </c>
      <c r="CF2005" cm="1">
        <f t="array" ref="CF2005">IFERROR(IF((BD2005+BE2005)*INDEX(H:H,ROW())*INDEX(K:K,ROW())/(BF2005*30*1000)&lt;0.5,"",(BD2005+BE2005)*INDEX(H:H,ROW())*INDEX(K:K,ROW())/(BF2005*30*1000)),"")</f>
        <v>2.3857156494075249</v>
      </c>
      <c r="CG2005">
        <f t="shared" si="252"/>
        <v>0.62951649759790262</v>
      </c>
      <c r="CH2005" cm="1">
        <f t="array" ref="CH2005">IFERROR((BD2005+BE2005)*INDEX(K:K,ROW())*INDEX(H:H,ROW())/BC2005/100000,"")</f>
        <v>0.4505542079638592</v>
      </c>
      <c r="CI2005">
        <f t="shared" si="253"/>
        <v>112.3362535992447</v>
      </c>
      <c r="CJ2005">
        <v>1</v>
      </c>
      <c r="CK2005">
        <f t="shared" si="254"/>
        <v>0</v>
      </c>
      <c r="CL2005" cm="1">
        <f t="array" ref="CL2005">IF(INDEX(AS:AS,ROW()-2)=0,CL2004,INDEX(AS:AS,ROW()-2))</f>
        <v>39.92</v>
      </c>
      <c r="CM2005" t="str">
        <f t="shared" si="255"/>
        <v>SP</v>
      </c>
    </row>
    <row r="2006" spans="1:91" x14ac:dyDescent="0.3">
      <c r="A2006" s="1">
        <v>2001</v>
      </c>
      <c r="B2006" t="s">
        <v>215</v>
      </c>
      <c r="C2006">
        <v>3</v>
      </c>
      <c r="D2006">
        <v>25</v>
      </c>
      <c r="E2006">
        <v>13</v>
      </c>
      <c r="F2006" t="s">
        <v>114</v>
      </c>
      <c r="G2006" t="s">
        <v>115</v>
      </c>
      <c r="H2006">
        <v>46.21</v>
      </c>
      <c r="I2006">
        <v>0.89</v>
      </c>
      <c r="J2006">
        <v>44.1</v>
      </c>
      <c r="K2006">
        <v>1570</v>
      </c>
      <c r="L2006">
        <v>44.41</v>
      </c>
      <c r="M2006">
        <v>0.89</v>
      </c>
      <c r="N2006">
        <v>44.1</v>
      </c>
      <c r="O2006">
        <v>1570</v>
      </c>
      <c r="P2006">
        <v>1.32</v>
      </c>
      <c r="Q2006">
        <v>50.19</v>
      </c>
      <c r="R2006">
        <v>30.11</v>
      </c>
      <c r="S2006">
        <v>1.7</v>
      </c>
      <c r="T2006">
        <v>7.41</v>
      </c>
      <c r="U2006">
        <v>0</v>
      </c>
      <c r="V2006">
        <v>0</v>
      </c>
      <c r="W2006">
        <v>0</v>
      </c>
      <c r="X2006">
        <v>0</v>
      </c>
      <c r="Y2006">
        <v>2</v>
      </c>
      <c r="Z2006">
        <v>7.5</v>
      </c>
      <c r="AA2006">
        <v>19.5</v>
      </c>
      <c r="AB2006">
        <v>63.9</v>
      </c>
      <c r="AC2006">
        <v>1732</v>
      </c>
      <c r="AD2006">
        <v>37.86</v>
      </c>
      <c r="AE2006">
        <v>32.409999999999997</v>
      </c>
      <c r="AF2006">
        <v>11.92</v>
      </c>
      <c r="AG2006">
        <v>1572</v>
      </c>
      <c r="AI2006">
        <v>44.21</v>
      </c>
      <c r="AJ2006">
        <v>40.89</v>
      </c>
      <c r="AK2006">
        <v>0</v>
      </c>
      <c r="AL2006">
        <v>47.32</v>
      </c>
      <c r="AM2006">
        <v>6.32</v>
      </c>
      <c r="AN2006">
        <v>47.81</v>
      </c>
      <c r="AO2006">
        <v>45.02</v>
      </c>
      <c r="AP2006">
        <v>3.72</v>
      </c>
      <c r="AQ2006">
        <v>0</v>
      </c>
      <c r="AR2006">
        <v>0</v>
      </c>
      <c r="AS2006">
        <v>41.52</v>
      </c>
      <c r="AT2006">
        <v>0</v>
      </c>
      <c r="AU2006">
        <v>0</v>
      </c>
      <c r="AV2006">
        <v>5.0999999999999996</v>
      </c>
      <c r="AW2006">
        <v>62.4</v>
      </c>
      <c r="AX2006">
        <v>92.1</v>
      </c>
      <c r="AY2006">
        <v>100</v>
      </c>
      <c r="AZ2006">
        <v>100</v>
      </c>
      <c r="BA2006">
        <v>85.2</v>
      </c>
      <c r="BB2006">
        <v>93.5</v>
      </c>
      <c r="BC2006">
        <v>100.6196865149267</v>
      </c>
      <c r="BD2006">
        <v>47.972531934812579</v>
      </c>
      <c r="BE2006">
        <v>0</v>
      </c>
      <c r="BF2006">
        <v>51.34180449064533</v>
      </c>
      <c r="BG2006">
        <v>170.38682666351579</v>
      </c>
      <c r="BH2006">
        <v>2.138818144463079E-5</v>
      </c>
      <c r="BI2006">
        <v>98.468745517741382</v>
      </c>
      <c r="BJ2006">
        <v>2.5220390792820001E-4</v>
      </c>
      <c r="BK2006">
        <v>726.70510821915752</v>
      </c>
      <c r="BL2006">
        <v>3.859478412904521</v>
      </c>
      <c r="BM2006">
        <v>204.86123018243279</v>
      </c>
      <c r="BN2006">
        <v>106.2358854987982</v>
      </c>
      <c r="BO2006">
        <v>105.2834202709568</v>
      </c>
      <c r="BP2006">
        <v>102.2520391611702</v>
      </c>
      <c r="BQ2006">
        <v>43.939715498677103</v>
      </c>
      <c r="BR2006">
        <v>45.488787206059023</v>
      </c>
      <c r="BS2006">
        <v>88.957484903214336</v>
      </c>
      <c r="BT2006">
        <v>0</v>
      </c>
      <c r="BU2006">
        <v>114.89385487217631</v>
      </c>
      <c r="BV2006">
        <v>857.62464380344659</v>
      </c>
      <c r="BW2006">
        <v>9.20341837875816</v>
      </c>
      <c r="BX2006">
        <v>12.340875364858251</v>
      </c>
      <c r="BY2006">
        <v>0.37257063462236001</v>
      </c>
      <c r="BZ2006">
        <v>0.38326618855613998</v>
      </c>
      <c r="CA2006">
        <f t="shared" si="248"/>
        <v>47.972531934812579</v>
      </c>
      <c r="CB2006" cm="1">
        <f t="array" ref="CB2006">IF(ISBLANK(INDEX(AC:AC,ROW())), "", INDEX(AC:AC,ROW())*(BI2006+BJ2006)/1000)</f>
        <v>170.5483040538966</v>
      </c>
      <c r="CC2006">
        <f t="shared" si="249"/>
        <v>170.38684805169723</v>
      </c>
      <c r="CD2006">
        <f t="shared" si="250"/>
        <v>4.2650305262919543</v>
      </c>
      <c r="CE2006">
        <f t="shared" si="251"/>
        <v>7.2222954909659007</v>
      </c>
      <c r="CF2006" cm="1">
        <f t="array" ref="CF2006">IFERROR(IF((BD2006+BE2006)*INDEX(H:H,ROW())*INDEX(K:K,ROW())/(BF2006*30*1000)&lt;0.5,"",(BD2006+BE2006)*INDEX(H:H,ROW())*INDEX(K:K,ROW())/(BF2006*30*1000)),"")</f>
        <v>2.2596224361022168</v>
      </c>
      <c r="CG2006">
        <f t="shared" si="252"/>
        <v>0.51025605693006104</v>
      </c>
      <c r="CH2006" cm="1">
        <f t="array" ref="CH2006">IFERROR((BD2006+BE2006)*INDEX(K:K,ROW())*INDEX(H:H,ROW())/BC2006/100000,"")</f>
        <v>0.34589581031886474</v>
      </c>
      <c r="CI2006">
        <f t="shared" si="253"/>
        <v>90.399812989897967</v>
      </c>
      <c r="CJ2006">
        <v>1</v>
      </c>
      <c r="CK2006">
        <f t="shared" si="254"/>
        <v>0</v>
      </c>
      <c r="CL2006" cm="1">
        <f t="array" ref="CL2006">IF(INDEX(AS:AS,ROW()-2)=0,CL2005,INDEX(AS:AS,ROW()-2))</f>
        <v>41.52</v>
      </c>
      <c r="CM2006" t="str">
        <f t="shared" si="255"/>
        <v>CIV</v>
      </c>
    </row>
    <row r="2007" spans="1:91" x14ac:dyDescent="0.3">
      <c r="A2007" s="1">
        <v>2002</v>
      </c>
      <c r="B2007" t="s">
        <v>215</v>
      </c>
      <c r="C2007">
        <v>3</v>
      </c>
      <c r="D2007">
        <v>25</v>
      </c>
      <c r="E2007">
        <v>13</v>
      </c>
      <c r="F2007" t="s">
        <v>114</v>
      </c>
      <c r="G2007" t="s">
        <v>116</v>
      </c>
      <c r="H2007">
        <v>44.47</v>
      </c>
      <c r="I2007">
        <v>0.88</v>
      </c>
      <c r="J2007">
        <v>44.1</v>
      </c>
      <c r="K2007">
        <v>1541</v>
      </c>
      <c r="L2007">
        <v>44.62</v>
      </c>
      <c r="M2007">
        <v>0.86</v>
      </c>
      <c r="N2007">
        <v>44.1</v>
      </c>
      <c r="O2007">
        <v>1540</v>
      </c>
      <c r="P2007">
        <v>1.32</v>
      </c>
      <c r="Q2007">
        <v>50.19</v>
      </c>
      <c r="R2007">
        <v>30.11</v>
      </c>
      <c r="S2007">
        <v>1.7</v>
      </c>
      <c r="T2007">
        <v>7.41</v>
      </c>
      <c r="U2007">
        <v>0</v>
      </c>
      <c r="V2007">
        <v>0</v>
      </c>
      <c r="W2007">
        <v>0</v>
      </c>
      <c r="X2007">
        <v>0</v>
      </c>
      <c r="Y2007">
        <v>2</v>
      </c>
      <c r="Z2007">
        <v>7.5</v>
      </c>
      <c r="AA2007">
        <v>19.7</v>
      </c>
      <c r="AB2007">
        <v>63.9</v>
      </c>
      <c r="AC2007">
        <v>1745</v>
      </c>
      <c r="AD2007">
        <v>37.94</v>
      </c>
      <c r="AE2007">
        <v>32.71</v>
      </c>
      <c r="AF2007">
        <v>12.06</v>
      </c>
      <c r="AG2007">
        <v>1572</v>
      </c>
      <c r="AI2007">
        <v>42.75</v>
      </c>
      <c r="AJ2007">
        <v>38.700000000000003</v>
      </c>
      <c r="AK2007">
        <v>3.86</v>
      </c>
      <c r="AL2007">
        <v>46.03</v>
      </c>
      <c r="AM2007">
        <v>5.34</v>
      </c>
      <c r="AN2007">
        <v>46.63</v>
      </c>
      <c r="AO2007">
        <v>43.35</v>
      </c>
      <c r="AP2007">
        <v>3.09</v>
      </c>
      <c r="AQ2007">
        <v>0</v>
      </c>
      <c r="AR2007">
        <v>3.8</v>
      </c>
      <c r="AS2007">
        <v>39.299999999999997</v>
      </c>
      <c r="AT2007">
        <v>0</v>
      </c>
      <c r="AU2007">
        <v>0</v>
      </c>
      <c r="AV2007">
        <v>2.6</v>
      </c>
      <c r="AW2007">
        <v>46.5</v>
      </c>
      <c r="AX2007">
        <v>74.8</v>
      </c>
      <c r="AY2007">
        <v>92.4</v>
      </c>
      <c r="AZ2007">
        <v>100</v>
      </c>
      <c r="BA2007">
        <v>72.2</v>
      </c>
      <c r="BB2007">
        <v>89.800000000000011</v>
      </c>
      <c r="BC2007">
        <v>128.3082082886632</v>
      </c>
      <c r="BD2007">
        <v>59.978387355680617</v>
      </c>
      <c r="BE2007">
        <v>0</v>
      </c>
      <c r="BF2007">
        <v>61.83290983396661</v>
      </c>
      <c r="BG2007">
        <v>165.04302141099669</v>
      </c>
      <c r="BH2007">
        <v>2.138818144463079E-5</v>
      </c>
      <c r="BI2007">
        <v>95.401819233960282</v>
      </c>
      <c r="BJ2007">
        <v>2.5220390792820001E-4</v>
      </c>
      <c r="BK2007">
        <v>604.26539907559857</v>
      </c>
      <c r="BL2007">
        <v>3.8311264856602429</v>
      </c>
      <c r="BM2007">
        <v>205.4620272877458</v>
      </c>
      <c r="BN2007">
        <v>105.4693520825449</v>
      </c>
      <c r="BO2007">
        <v>105.4446454730106</v>
      </c>
      <c r="BP2007">
        <v>103.0682207917414</v>
      </c>
      <c r="BQ2007">
        <v>40.533219754017722</v>
      </c>
      <c r="BR2007">
        <v>43.399156054395682</v>
      </c>
      <c r="BS2007">
        <v>88.840537785752858</v>
      </c>
      <c r="BT2007">
        <v>0</v>
      </c>
      <c r="BU2007">
        <v>113.5702955909782</v>
      </c>
      <c r="BV2007">
        <v>863.44602336929279</v>
      </c>
      <c r="BW2007">
        <v>9.6898008769778716</v>
      </c>
      <c r="BX2007">
        <v>10.870038531293311</v>
      </c>
      <c r="BY2007">
        <v>0.37257063462236001</v>
      </c>
      <c r="BZ2007">
        <v>0.38326618855613998</v>
      </c>
      <c r="CA2007">
        <f t="shared" si="248"/>
        <v>59.978387355680617</v>
      </c>
      <c r="CB2007" cm="1">
        <f t="array" ref="CB2007">IF(ISBLANK(INDEX(AC:AC,ROW())), "", INDEX(AC:AC,ROW())*(BI2007+BJ2007)/1000)</f>
        <v>166.47661465908004</v>
      </c>
      <c r="CC2007">
        <f t="shared" si="249"/>
        <v>165.04304279917812</v>
      </c>
      <c r="CD2007">
        <f t="shared" si="250"/>
        <v>3.6612594437613439</v>
      </c>
      <c r="CE2007">
        <f t="shared" si="251"/>
        <v>4.7094835719016821</v>
      </c>
      <c r="CF2007" cm="1">
        <f t="array" ref="CF2007">IFERROR(IF((BD2007+BE2007)*INDEX(H:H,ROW())*INDEX(K:K,ROW())/(BF2007*30*1000)&lt;0.5,"",(BD2007+BE2007)*INDEX(H:H,ROW())*INDEX(K:K,ROW())/(BF2007*30*1000)),"")</f>
        <v>2.2157645682595204</v>
      </c>
      <c r="CG2007">
        <f t="shared" si="252"/>
        <v>0.48190922980435635</v>
      </c>
      <c r="CH2007" cm="1">
        <f t="array" ref="CH2007">IFERROR((BD2007+BE2007)*INDEX(K:K,ROW())*INDEX(H:H,ROW())/BC2007/100000,"")</f>
        <v>0.32033921895531831</v>
      </c>
      <c r="CI2007">
        <f t="shared" si="253"/>
        <v>106.75883436038096</v>
      </c>
      <c r="CJ2007">
        <v>1</v>
      </c>
      <c r="CK2007">
        <f t="shared" si="254"/>
        <v>0</v>
      </c>
      <c r="CL2007" cm="1">
        <f t="array" ref="CL2007">IF(INDEX(AS:AS,ROW()-2)=0,CL2006,INDEX(AS:AS,ROW()-2))</f>
        <v>41.52</v>
      </c>
      <c r="CM2007" t="str">
        <f t="shared" si="255"/>
        <v>CIV</v>
      </c>
    </row>
    <row r="2008" spans="1:91" x14ac:dyDescent="0.3">
      <c r="A2008" s="1">
        <v>2003</v>
      </c>
      <c r="B2008" t="s">
        <v>215</v>
      </c>
      <c r="C2008">
        <v>3</v>
      </c>
      <c r="D2008">
        <v>25</v>
      </c>
      <c r="E2008">
        <v>13</v>
      </c>
      <c r="F2008" t="s">
        <v>114</v>
      </c>
      <c r="G2008" t="s">
        <v>117</v>
      </c>
      <c r="H2008">
        <v>46.21</v>
      </c>
      <c r="I2008">
        <v>0.89</v>
      </c>
      <c r="J2008">
        <v>44.1</v>
      </c>
      <c r="K2008">
        <v>1570</v>
      </c>
      <c r="L2008">
        <v>44.41</v>
      </c>
      <c r="M2008">
        <v>0.89</v>
      </c>
      <c r="N2008">
        <v>44.1</v>
      </c>
      <c r="O2008">
        <v>1570</v>
      </c>
      <c r="P2008">
        <v>1.32</v>
      </c>
      <c r="Q2008">
        <v>50.19</v>
      </c>
      <c r="R2008">
        <v>30.11</v>
      </c>
      <c r="S2008">
        <v>1.7</v>
      </c>
      <c r="T2008">
        <v>7.41</v>
      </c>
      <c r="U2008">
        <v>0</v>
      </c>
      <c r="V2008">
        <v>0</v>
      </c>
      <c r="W2008">
        <v>0</v>
      </c>
      <c r="X2008">
        <v>0</v>
      </c>
      <c r="Y2008">
        <v>2</v>
      </c>
      <c r="Z2008">
        <v>7.5</v>
      </c>
      <c r="AA2008">
        <v>19.5</v>
      </c>
      <c r="AB2008">
        <v>63.9</v>
      </c>
      <c r="AC2008">
        <v>1741</v>
      </c>
      <c r="AD2008">
        <v>37.86</v>
      </c>
      <c r="AE2008">
        <v>32.409999999999997</v>
      </c>
      <c r="AF2008">
        <v>12.24</v>
      </c>
      <c r="AG2008">
        <v>1572</v>
      </c>
      <c r="AI2008">
        <v>44.21</v>
      </c>
      <c r="AJ2008">
        <v>40.89</v>
      </c>
      <c r="AK2008">
        <v>0</v>
      </c>
      <c r="AL2008">
        <v>47.32</v>
      </c>
      <c r="AM2008">
        <v>6.32</v>
      </c>
      <c r="AN2008">
        <v>47.81</v>
      </c>
      <c r="AO2008">
        <v>45.02</v>
      </c>
      <c r="AP2008">
        <v>3.72</v>
      </c>
      <c r="AQ2008">
        <v>0</v>
      </c>
      <c r="AR2008">
        <v>0</v>
      </c>
      <c r="AS2008">
        <v>41.52</v>
      </c>
      <c r="AT2008">
        <v>0</v>
      </c>
      <c r="AU2008">
        <v>0</v>
      </c>
      <c r="AV2008">
        <v>2.8</v>
      </c>
      <c r="AW2008">
        <v>48.7</v>
      </c>
      <c r="AX2008">
        <v>76.900000000000006</v>
      </c>
      <c r="AY2008">
        <v>94.5</v>
      </c>
      <c r="AZ2008">
        <v>100</v>
      </c>
      <c r="BA2008">
        <v>74.100000000000009</v>
      </c>
      <c r="BB2008">
        <v>91.7</v>
      </c>
      <c r="BC2008">
        <v>105.90122998956809</v>
      </c>
      <c r="BD2008">
        <v>48.478546417641901</v>
      </c>
      <c r="BE2008">
        <v>0</v>
      </c>
      <c r="BF2008">
        <v>51.150918484170568</v>
      </c>
      <c r="BG2008">
        <v>171.07322577826099</v>
      </c>
      <c r="BH2008">
        <v>2.138818144463079E-5</v>
      </c>
      <c r="BI2008">
        <v>98.886223304907361</v>
      </c>
      <c r="BJ2008">
        <v>2.5220390792820001E-4</v>
      </c>
      <c r="BK2008">
        <v>592.89768734285167</v>
      </c>
      <c r="BL2008">
        <v>3.8110412482862461</v>
      </c>
      <c r="BM2008">
        <v>203.30563582666761</v>
      </c>
      <c r="BN2008">
        <v>105.2142585459156</v>
      </c>
      <c r="BO2008">
        <v>104.3533797649381</v>
      </c>
      <c r="BP2008">
        <v>102.8203970894711</v>
      </c>
      <c r="BQ2008">
        <v>42.216312108887031</v>
      </c>
      <c r="BR2008">
        <v>46.765057945524077</v>
      </c>
      <c r="BS2008">
        <v>88.139817794400869</v>
      </c>
      <c r="BT2008">
        <v>0</v>
      </c>
      <c r="BU2008">
        <v>106.9039032597527</v>
      </c>
      <c r="BV2008">
        <v>855.37729878846176</v>
      </c>
      <c r="BW2008">
        <v>10.42994030284091</v>
      </c>
      <c r="BX2008">
        <v>9.2959400190843198</v>
      </c>
      <c r="BY2008">
        <v>0.37257063462236001</v>
      </c>
      <c r="BZ2008">
        <v>0.38326618855613998</v>
      </c>
      <c r="CA2008">
        <f t="shared" si="248"/>
        <v>48.478546417641901</v>
      </c>
      <c r="CB2008" cm="1">
        <f t="array" ref="CB2008">IF(ISBLANK(INDEX(AC:AC,ROW())), "", INDEX(AC:AC,ROW())*(BI2008+BJ2008)/1000)</f>
        <v>172.16135386084741</v>
      </c>
      <c r="CC2008">
        <f t="shared" si="249"/>
        <v>171.07324716644243</v>
      </c>
      <c r="CD2008">
        <f t="shared" si="250"/>
        <v>3.4657533960643376</v>
      </c>
      <c r="CE2008">
        <f t="shared" si="251"/>
        <v>5.5985911344113344</v>
      </c>
      <c r="CF2008" cm="1">
        <f t="array" ref="CF2008">IFERROR(IF((BD2008+BE2008)*INDEX(H:H,ROW())*INDEX(K:K,ROW())/(BF2008*30*1000)&lt;0.5,"",(BD2008+BE2008)*INDEX(H:H,ROW())*INDEX(K:K,ROW())/(BF2008*30*1000)),"")</f>
        <v>2.2919783933918452</v>
      </c>
      <c r="CG2008">
        <f t="shared" si="252"/>
        <v>0.4830058960524749</v>
      </c>
      <c r="CH2008" cm="1">
        <f t="array" ref="CH2008">IFERROR((BD2008+BE2008)*INDEX(K:K,ROW())*INDEX(H:H,ROW())/BC2008/100000,"")</f>
        <v>0.33211172328994204</v>
      </c>
      <c r="CI2008">
        <f t="shared" si="253"/>
        <v>91.35335062431156</v>
      </c>
      <c r="CJ2008">
        <v>1</v>
      </c>
      <c r="CK2008">
        <f t="shared" si="254"/>
        <v>0</v>
      </c>
      <c r="CL2008" cm="1">
        <f t="array" ref="CL2008">IF(INDEX(AS:AS,ROW()-2)=0,CL2007,INDEX(AS:AS,ROW()-2))</f>
        <v>41.52</v>
      </c>
      <c r="CM2008" t="str">
        <f t="shared" si="255"/>
        <v>CIV</v>
      </c>
    </row>
    <row r="2009" spans="1:91" x14ac:dyDescent="0.3">
      <c r="A2009" s="1">
        <v>2004</v>
      </c>
      <c r="B2009" t="s">
        <v>215</v>
      </c>
      <c r="C2009">
        <v>3</v>
      </c>
      <c r="D2009">
        <v>25</v>
      </c>
      <c r="E2009">
        <v>13</v>
      </c>
      <c r="F2009" t="s">
        <v>114</v>
      </c>
      <c r="G2009" t="s">
        <v>118</v>
      </c>
      <c r="H2009">
        <v>46.21</v>
      </c>
      <c r="I2009">
        <v>0.89</v>
      </c>
      <c r="J2009">
        <v>44.1</v>
      </c>
      <c r="K2009">
        <v>1570</v>
      </c>
      <c r="L2009">
        <v>44.41</v>
      </c>
      <c r="M2009">
        <v>0.89</v>
      </c>
      <c r="N2009">
        <v>44.1</v>
      </c>
      <c r="O2009">
        <v>1570</v>
      </c>
      <c r="P2009">
        <v>1.32</v>
      </c>
      <c r="Q2009">
        <v>50.19</v>
      </c>
      <c r="R2009">
        <v>30.11</v>
      </c>
      <c r="S2009">
        <v>1.7</v>
      </c>
      <c r="T2009">
        <v>7.41</v>
      </c>
      <c r="U2009">
        <v>0</v>
      </c>
      <c r="V2009">
        <v>0</v>
      </c>
      <c r="W2009">
        <v>0</v>
      </c>
      <c r="X2009">
        <v>0</v>
      </c>
      <c r="Y2009">
        <v>2</v>
      </c>
      <c r="Z2009">
        <v>7.5</v>
      </c>
      <c r="AA2009">
        <v>19.5</v>
      </c>
      <c r="AB2009">
        <v>63.9</v>
      </c>
      <c r="AC2009">
        <v>1747</v>
      </c>
      <c r="AD2009">
        <v>37.86</v>
      </c>
      <c r="AE2009">
        <v>32.65</v>
      </c>
      <c r="AF2009">
        <v>12.19</v>
      </c>
      <c r="AG2009">
        <v>1572</v>
      </c>
      <c r="AI2009">
        <v>44.21</v>
      </c>
      <c r="AJ2009">
        <v>40.89</v>
      </c>
      <c r="AK2009">
        <v>3.92</v>
      </c>
      <c r="AL2009">
        <v>47.32</v>
      </c>
      <c r="AM2009">
        <v>6.33</v>
      </c>
      <c r="AN2009">
        <v>47.81</v>
      </c>
      <c r="AO2009">
        <v>43.47</v>
      </c>
      <c r="AP2009">
        <v>2.91</v>
      </c>
      <c r="AQ2009">
        <v>3.66</v>
      </c>
      <c r="AR2009">
        <v>0</v>
      </c>
      <c r="AS2009">
        <v>39.409999999999997</v>
      </c>
      <c r="AT2009">
        <v>0</v>
      </c>
      <c r="AU2009">
        <v>0</v>
      </c>
      <c r="AV2009">
        <v>6.2</v>
      </c>
      <c r="AW2009">
        <v>54.4</v>
      </c>
      <c r="AX2009">
        <v>82.2</v>
      </c>
      <c r="AY2009">
        <v>96.4</v>
      </c>
      <c r="AZ2009">
        <v>100</v>
      </c>
      <c r="BA2009">
        <v>76</v>
      </c>
      <c r="BB2009">
        <v>90.2</v>
      </c>
      <c r="BC2009">
        <v>108.6701785132058</v>
      </c>
      <c r="BD2009">
        <v>56.229074471907524</v>
      </c>
      <c r="BE2009">
        <v>0</v>
      </c>
      <c r="BF2009">
        <v>61.704955149207898</v>
      </c>
      <c r="BG2009">
        <v>160.50462424302211</v>
      </c>
      <c r="BH2009">
        <v>2.138818144463079E-5</v>
      </c>
      <c r="BI2009">
        <v>92.778131521487438</v>
      </c>
      <c r="BJ2009">
        <v>2.5220390792820001E-4</v>
      </c>
      <c r="BK2009">
        <v>566.07540859124458</v>
      </c>
      <c r="BL2009">
        <v>3.788268458865621</v>
      </c>
      <c r="BM2009">
        <v>201.5182106110862</v>
      </c>
      <c r="BN2009">
        <v>104.35203132345541</v>
      </c>
      <c r="BO2009">
        <v>103.6537954766743</v>
      </c>
      <c r="BP2009">
        <v>100.8829168770115</v>
      </c>
      <c r="BQ2009">
        <v>42.843492398656593</v>
      </c>
      <c r="BR2009">
        <v>56.659311845862433</v>
      </c>
      <c r="BS2009">
        <v>88.294205843990838</v>
      </c>
      <c r="BT2009">
        <v>0</v>
      </c>
      <c r="BU2009">
        <v>103.4194419227879</v>
      </c>
      <c r="BV2009">
        <v>852.31671280896433</v>
      </c>
      <c r="BW2009">
        <v>12.004976798146689</v>
      </c>
      <c r="BX2009">
        <v>9.3330896408290762</v>
      </c>
      <c r="BY2009">
        <v>0.37257063462236001</v>
      </c>
      <c r="BZ2009">
        <v>0.38326618855613998</v>
      </c>
      <c r="CA2009">
        <f t="shared" si="248"/>
        <v>56.229074471907524</v>
      </c>
      <c r="CB2009" cm="1">
        <f t="array" ref="CB2009">IF(ISBLANK(INDEX(AC:AC,ROW())), "", INDEX(AC:AC,ROW())*(BI2009+BJ2009)/1000)</f>
        <v>162.08383636826571</v>
      </c>
      <c r="CC2009">
        <f t="shared" si="249"/>
        <v>160.50464563120354</v>
      </c>
      <c r="CD2009">
        <f t="shared" si="250"/>
        <v>3.5268475025447765</v>
      </c>
      <c r="CE2009">
        <f t="shared" si="251"/>
        <v>5.2091145550336435</v>
      </c>
      <c r="CF2009" cm="1">
        <f t="array" ref="CF2009">IFERROR(IF((BD2009+BE2009)*INDEX(H:H,ROW())*INDEX(K:K,ROW())/(BF2009*30*1000)&lt;0.5,"",(BD2009+BE2009)*INDEX(H:H,ROW())*INDEX(K:K,ROW())/(BF2009*30*1000)),"")</f>
        <v>2.203714150319696</v>
      </c>
      <c r="CG2009">
        <f t="shared" si="252"/>
        <v>0.56781866003569137</v>
      </c>
      <c r="CH2009" cm="1">
        <f t="array" ref="CH2009">IFERROR((BD2009+BE2009)*INDEX(K:K,ROW())*INDEX(H:H,ROW())/BC2009/100000,"")</f>
        <v>0.37539300478086662</v>
      </c>
      <c r="CI2009">
        <f t="shared" si="253"/>
        <v>105.9585060834948</v>
      </c>
      <c r="CJ2009">
        <v>1</v>
      </c>
      <c r="CK2009">
        <f t="shared" si="254"/>
        <v>0</v>
      </c>
      <c r="CL2009" cm="1">
        <f t="array" ref="CL2009">IF(INDEX(AS:AS,ROW()-2)=0,CL2008,INDEX(AS:AS,ROW()-2))</f>
        <v>39.299999999999997</v>
      </c>
      <c r="CM2009" t="str">
        <f t="shared" si="255"/>
        <v>SP</v>
      </c>
    </row>
    <row r="2010" spans="1:91" x14ac:dyDescent="0.3">
      <c r="A2010" s="1">
        <v>2005</v>
      </c>
      <c r="B2010" t="s">
        <v>215</v>
      </c>
      <c r="C2010">
        <v>3</v>
      </c>
      <c r="D2010">
        <v>25</v>
      </c>
      <c r="E2010">
        <v>13</v>
      </c>
      <c r="F2010" t="s">
        <v>114</v>
      </c>
      <c r="G2010" t="s">
        <v>119</v>
      </c>
      <c r="H2010">
        <v>46.21</v>
      </c>
      <c r="I2010">
        <v>0.89</v>
      </c>
      <c r="J2010">
        <v>44.1</v>
      </c>
      <c r="K2010">
        <v>1541</v>
      </c>
      <c r="L2010">
        <v>44.41</v>
      </c>
      <c r="M2010">
        <v>0.89</v>
      </c>
      <c r="N2010">
        <v>44.1</v>
      </c>
      <c r="O2010">
        <v>1570</v>
      </c>
      <c r="P2010">
        <v>1.32</v>
      </c>
      <c r="Q2010">
        <v>50.19</v>
      </c>
      <c r="R2010">
        <v>30.11</v>
      </c>
      <c r="S2010">
        <v>1.7</v>
      </c>
      <c r="T2010">
        <v>7.41</v>
      </c>
      <c r="U2010">
        <v>0</v>
      </c>
      <c r="V2010">
        <v>0</v>
      </c>
      <c r="W2010">
        <v>0</v>
      </c>
      <c r="X2010">
        <v>0</v>
      </c>
      <c r="Y2010">
        <v>2</v>
      </c>
      <c r="Z2010">
        <v>7.5</v>
      </c>
      <c r="AA2010">
        <v>19.5</v>
      </c>
      <c r="AB2010">
        <v>63.9</v>
      </c>
      <c r="AC2010">
        <v>1751</v>
      </c>
      <c r="AD2010">
        <v>37.86</v>
      </c>
      <c r="AE2010">
        <v>32.409999999999997</v>
      </c>
      <c r="AF2010">
        <v>12.1</v>
      </c>
      <c r="AG2010">
        <v>1572</v>
      </c>
      <c r="AI2010">
        <v>44.21</v>
      </c>
      <c r="AJ2010">
        <v>40.89</v>
      </c>
      <c r="AK2010">
        <v>0</v>
      </c>
      <c r="AL2010">
        <v>47.32</v>
      </c>
      <c r="AM2010">
        <v>6.32</v>
      </c>
      <c r="AN2010">
        <v>47.81</v>
      </c>
      <c r="AO2010">
        <v>45.02</v>
      </c>
      <c r="AP2010">
        <v>3.72</v>
      </c>
      <c r="AQ2010">
        <v>0</v>
      </c>
      <c r="AR2010">
        <v>0</v>
      </c>
      <c r="AS2010">
        <v>41.52</v>
      </c>
      <c r="AT2010">
        <v>0</v>
      </c>
      <c r="AU2010">
        <v>0</v>
      </c>
      <c r="AV2010">
        <v>6</v>
      </c>
      <c r="AW2010">
        <v>55.6</v>
      </c>
      <c r="AX2010">
        <v>84.3</v>
      </c>
      <c r="AY2010">
        <v>98.5</v>
      </c>
      <c r="AZ2010">
        <v>100</v>
      </c>
      <c r="BA2010">
        <v>78.3</v>
      </c>
      <c r="BB2010">
        <v>92.5</v>
      </c>
      <c r="BC2010">
        <v>113.5319493664646</v>
      </c>
      <c r="BD2010">
        <v>55.830637395661533</v>
      </c>
      <c r="BE2010">
        <v>0</v>
      </c>
      <c r="BF2010">
        <v>62.067154252002659</v>
      </c>
      <c r="BG2010">
        <v>162.50415483929689</v>
      </c>
      <c r="BH2010">
        <v>2.138818144463079E-5</v>
      </c>
      <c r="BI2010">
        <v>93.933153680463121</v>
      </c>
      <c r="BJ2010">
        <v>2.5220390792820001E-4</v>
      </c>
      <c r="BK2010">
        <v>568.75240425618699</v>
      </c>
      <c r="BL2010">
        <v>3.76417259940497</v>
      </c>
      <c r="BM2010">
        <v>200.76822877719911</v>
      </c>
      <c r="BN2010">
        <v>104.38749593839761</v>
      </c>
      <c r="BO2010">
        <v>104.5107794497147</v>
      </c>
      <c r="BP2010">
        <v>102.0349564618995</v>
      </c>
      <c r="BQ2010">
        <v>42.838380606813097</v>
      </c>
      <c r="BR2010">
        <v>58.162086028682488</v>
      </c>
      <c r="BS2010">
        <v>85.884062022900892</v>
      </c>
      <c r="BT2010">
        <v>0</v>
      </c>
      <c r="BU2010">
        <v>101.1528677724372</v>
      </c>
      <c r="BV2010">
        <v>856.16496080454579</v>
      </c>
      <c r="BW2010">
        <v>10.77748074131531</v>
      </c>
      <c r="BX2010">
        <v>8.576855201021079</v>
      </c>
      <c r="BY2010">
        <v>0.37257063462236001</v>
      </c>
      <c r="BZ2010">
        <v>0.38326618855613998</v>
      </c>
      <c r="CA2010">
        <f t="shared" si="248"/>
        <v>55.830637395661533</v>
      </c>
      <c r="CB2010" cm="1">
        <f t="array" ref="CB2010">IF(ISBLANK(INDEX(AC:AC,ROW())), "", INDEX(AC:AC,ROW())*(BI2010+BJ2010)/1000)</f>
        <v>164.47739370353372</v>
      </c>
      <c r="CC2010">
        <f t="shared" si="249"/>
        <v>162.50417622747833</v>
      </c>
      <c r="CD2010">
        <f t="shared" si="250"/>
        <v>3.4999248478391713</v>
      </c>
      <c r="CE2010">
        <f t="shared" si="251"/>
        <v>5.0096242285097832</v>
      </c>
      <c r="CF2010" cm="1">
        <f t="array" ref="CF2010">IFERROR(IF((BD2010+BE2010)*INDEX(H:H,ROW())*INDEX(K:K,ROW())/(BF2010*30*1000)&lt;0.5,"",(BD2010+BE2010)*INDEX(H:H,ROW())*INDEX(K:K,ROW())/(BF2010*30*1000)),"")</f>
        <v>2.1351485945124207</v>
      </c>
      <c r="CG2010">
        <f t="shared" si="252"/>
        <v>0.5466932841226827</v>
      </c>
      <c r="CH2010" cm="1">
        <f t="array" ref="CH2010">IFERROR((BD2010+BE2010)*INDEX(K:K,ROW())*INDEX(H:H,ROW())/BC2010/100000,"")</f>
        <v>0.35018141916717765</v>
      </c>
      <c r="CI2010">
        <f t="shared" si="253"/>
        <v>103.26436142847982</v>
      </c>
      <c r="CJ2010">
        <v>1</v>
      </c>
      <c r="CK2010">
        <f t="shared" si="254"/>
        <v>0</v>
      </c>
      <c r="CL2010" cm="1">
        <f t="array" ref="CL2010">IF(INDEX(AS:AS,ROW()-2)=0,CL2009,INDEX(AS:AS,ROW()-2))</f>
        <v>41.52</v>
      </c>
      <c r="CM2010" t="str">
        <f t="shared" si="255"/>
        <v>CIV</v>
      </c>
    </row>
    <row r="2011" spans="1:91" x14ac:dyDescent="0.3">
      <c r="A2011" s="1">
        <v>2006</v>
      </c>
      <c r="B2011" t="s">
        <v>215</v>
      </c>
      <c r="C2011">
        <v>3</v>
      </c>
      <c r="D2011">
        <v>25</v>
      </c>
      <c r="E2011">
        <v>13</v>
      </c>
      <c r="F2011" t="s">
        <v>114</v>
      </c>
      <c r="G2011" t="s">
        <v>120</v>
      </c>
      <c r="H2011">
        <v>46.21</v>
      </c>
      <c r="I2011">
        <v>0.89</v>
      </c>
      <c r="J2011">
        <v>44.1</v>
      </c>
      <c r="K2011">
        <v>1570</v>
      </c>
      <c r="L2011">
        <v>44.41</v>
      </c>
      <c r="M2011">
        <v>0.89</v>
      </c>
      <c r="N2011">
        <v>44.1</v>
      </c>
      <c r="O2011">
        <v>1570</v>
      </c>
      <c r="P2011">
        <v>1.32</v>
      </c>
      <c r="Q2011">
        <v>50.19</v>
      </c>
      <c r="R2011">
        <v>30.11</v>
      </c>
      <c r="S2011">
        <v>1.7</v>
      </c>
      <c r="T2011">
        <v>7.41</v>
      </c>
      <c r="U2011">
        <v>0</v>
      </c>
      <c r="V2011">
        <v>0</v>
      </c>
      <c r="W2011">
        <v>0</v>
      </c>
      <c r="X2011">
        <v>0</v>
      </c>
      <c r="Y2011">
        <v>2</v>
      </c>
      <c r="Z2011">
        <v>7.5</v>
      </c>
      <c r="AA2011">
        <v>19.5</v>
      </c>
      <c r="AB2011">
        <v>63.9</v>
      </c>
      <c r="AC2011">
        <v>1758</v>
      </c>
      <c r="AD2011">
        <v>37.86</v>
      </c>
      <c r="AE2011">
        <v>32.340000000000003</v>
      </c>
      <c r="AF2011">
        <v>12.02</v>
      </c>
      <c r="AG2011">
        <v>1572</v>
      </c>
      <c r="AI2011">
        <v>42.63</v>
      </c>
      <c r="AJ2011">
        <v>40.89</v>
      </c>
      <c r="AK2011">
        <v>3.87</v>
      </c>
      <c r="AL2011">
        <v>47.32</v>
      </c>
      <c r="AM2011">
        <v>6.45</v>
      </c>
      <c r="AN2011">
        <v>46.56</v>
      </c>
      <c r="AO2011">
        <v>43.38</v>
      </c>
      <c r="AP2011">
        <v>3.15</v>
      </c>
      <c r="AQ2011">
        <v>0</v>
      </c>
      <c r="AR2011">
        <v>3.52</v>
      </c>
      <c r="AS2011">
        <v>39.22</v>
      </c>
      <c r="AT2011">
        <v>0</v>
      </c>
      <c r="AU2011">
        <v>0</v>
      </c>
      <c r="AV2011">
        <v>4.3</v>
      </c>
      <c r="AW2011">
        <v>45.2</v>
      </c>
      <c r="AX2011">
        <v>68.8</v>
      </c>
      <c r="AY2011">
        <v>86.8</v>
      </c>
      <c r="AZ2011">
        <v>100</v>
      </c>
      <c r="BA2011">
        <v>64.5</v>
      </c>
      <c r="BB2011">
        <v>82.5</v>
      </c>
      <c r="BC2011">
        <v>90.553981864742823</v>
      </c>
      <c r="BD2011">
        <v>40.886961337130657</v>
      </c>
      <c r="BE2011">
        <v>0</v>
      </c>
      <c r="BF2011">
        <v>46.979138952028052</v>
      </c>
      <c r="BG2011">
        <v>168.90094228451071</v>
      </c>
      <c r="BH2011">
        <v>2.138818144463079E-5</v>
      </c>
      <c r="BI2011">
        <v>97.630442534489504</v>
      </c>
      <c r="BJ2011">
        <v>2.5220390792820001E-4</v>
      </c>
      <c r="BK2011">
        <v>632.37169317265545</v>
      </c>
      <c r="BL2011">
        <v>3.7402241757719041</v>
      </c>
      <c r="BM2011">
        <v>200.42909209497321</v>
      </c>
      <c r="BN2011">
        <v>105.7002031908622</v>
      </c>
      <c r="BO2011">
        <v>104.5169344807889</v>
      </c>
      <c r="BP2011">
        <v>102.7340244417111</v>
      </c>
      <c r="BQ2011">
        <v>42.575293741949231</v>
      </c>
      <c r="BR2011">
        <v>56.090179311843883</v>
      </c>
      <c r="BS2011">
        <v>85.253993892055306</v>
      </c>
      <c r="BT2011">
        <v>0</v>
      </c>
      <c r="BU2011">
        <v>99.529522342767635</v>
      </c>
      <c r="BV2011">
        <v>852.75743200307659</v>
      </c>
      <c r="BW2011">
        <v>8.5190105875893227</v>
      </c>
      <c r="BX2011">
        <v>8.7770579301117237</v>
      </c>
      <c r="BY2011">
        <v>0.37257063462236001</v>
      </c>
      <c r="BZ2011">
        <v>0.38326618855613998</v>
      </c>
      <c r="CA2011">
        <f t="shared" si="248"/>
        <v>40.886961337130657</v>
      </c>
      <c r="CB2011" cm="1">
        <f t="array" ref="CB2011">IF(ISBLANK(INDEX(AC:AC,ROW())), "", INDEX(AC:AC,ROW())*(BI2011+BJ2011)/1000)</f>
        <v>171.63476135010271</v>
      </c>
      <c r="CC2011">
        <f t="shared" si="249"/>
        <v>168.90096367269214</v>
      </c>
      <c r="CD2011">
        <f t="shared" si="250"/>
        <v>3.7440383963593518</v>
      </c>
      <c r="CE2011">
        <f t="shared" si="251"/>
        <v>6.9833670496920384</v>
      </c>
      <c r="CF2011" cm="1">
        <f t="array" ref="CF2011">IFERROR(IF((BD2011+BE2011)*INDEX(H:H,ROW())*INDEX(K:K,ROW())/(BF2011*30*1000)&lt;0.5,"",(BD2011+BE2011)*INDEX(H:H,ROW())*INDEX(K:K,ROW())/(BF2011*30*1000)),"")</f>
        <v>2.1047191335636954</v>
      </c>
      <c r="CG2011">
        <f t="shared" si="252"/>
        <v>0.51879705325602443</v>
      </c>
      <c r="CH2011" cm="1">
        <f t="array" ref="CH2011">IFERROR((BD2011+BE2011)*INDEX(K:K,ROW())*INDEX(H:H,ROW())/BC2011/100000,"")</f>
        <v>0.3275766253273254</v>
      </c>
      <c r="CI2011">
        <f t="shared" si="253"/>
        <v>77.047708543387742</v>
      </c>
      <c r="CJ2011">
        <v>1</v>
      </c>
      <c r="CK2011">
        <f t="shared" si="254"/>
        <v>0</v>
      </c>
      <c r="CL2011" cm="1">
        <f t="array" ref="CL2011">IF(INDEX(AS:AS,ROW()-2)=0,CL2010,INDEX(AS:AS,ROW()-2))</f>
        <v>39.409999999999997</v>
      </c>
      <c r="CM2011" t="str">
        <f t="shared" si="255"/>
        <v>SP</v>
      </c>
    </row>
    <row r="2012" spans="1:91" x14ac:dyDescent="0.3">
      <c r="A2012" s="1">
        <v>2007</v>
      </c>
      <c r="B2012" t="s">
        <v>215</v>
      </c>
      <c r="C2012">
        <v>3</v>
      </c>
      <c r="D2012">
        <v>25</v>
      </c>
      <c r="E2012">
        <v>13</v>
      </c>
      <c r="F2012" t="s">
        <v>114</v>
      </c>
      <c r="G2012" t="s">
        <v>121</v>
      </c>
      <c r="H2012">
        <v>44.28</v>
      </c>
      <c r="I2012">
        <v>0.83</v>
      </c>
      <c r="J2012">
        <v>44.1</v>
      </c>
      <c r="K2012">
        <v>1539</v>
      </c>
      <c r="L2012">
        <v>44.41</v>
      </c>
      <c r="M2012">
        <v>0.89</v>
      </c>
      <c r="N2012">
        <v>44.1</v>
      </c>
      <c r="O2012">
        <v>1570</v>
      </c>
      <c r="P2012">
        <v>1.32</v>
      </c>
      <c r="Q2012">
        <v>50.19</v>
      </c>
      <c r="R2012">
        <v>30.11</v>
      </c>
      <c r="S2012">
        <v>1.7</v>
      </c>
      <c r="T2012">
        <v>7.41</v>
      </c>
      <c r="U2012">
        <v>0</v>
      </c>
      <c r="V2012">
        <v>0</v>
      </c>
      <c r="W2012">
        <v>0</v>
      </c>
      <c r="X2012">
        <v>0</v>
      </c>
      <c r="Y2012">
        <v>2</v>
      </c>
      <c r="Z2012">
        <v>7.5</v>
      </c>
      <c r="AA2012">
        <v>19.5</v>
      </c>
      <c r="AB2012">
        <v>63.9</v>
      </c>
      <c r="AC2012">
        <v>1762</v>
      </c>
      <c r="AD2012">
        <v>37.86</v>
      </c>
      <c r="AE2012">
        <v>32.409999999999997</v>
      </c>
      <c r="AF2012">
        <v>11.97</v>
      </c>
      <c r="AG2012">
        <v>1572</v>
      </c>
      <c r="AI2012">
        <v>44.21</v>
      </c>
      <c r="AJ2012">
        <v>40.89</v>
      </c>
      <c r="AK2012">
        <v>0</v>
      </c>
      <c r="AL2012">
        <v>47.32</v>
      </c>
      <c r="AM2012">
        <v>6.32</v>
      </c>
      <c r="AN2012">
        <v>47.81</v>
      </c>
      <c r="AO2012">
        <v>45.02</v>
      </c>
      <c r="AP2012">
        <v>3.72</v>
      </c>
      <c r="AQ2012">
        <v>0</v>
      </c>
      <c r="AR2012">
        <v>0</v>
      </c>
      <c r="AS2012">
        <v>41.52</v>
      </c>
      <c r="AT2012">
        <v>0</v>
      </c>
      <c r="AU2012">
        <v>0</v>
      </c>
      <c r="AV2012">
        <v>4.5</v>
      </c>
      <c r="AW2012">
        <v>47.3</v>
      </c>
      <c r="AX2012">
        <v>69.599999999999994</v>
      </c>
      <c r="AY2012">
        <v>87.9</v>
      </c>
      <c r="AZ2012">
        <v>100</v>
      </c>
      <c r="BA2012">
        <v>65.099999999999994</v>
      </c>
      <c r="BB2012">
        <v>83.4</v>
      </c>
      <c r="BC2012">
        <v>81.948345581759682</v>
      </c>
      <c r="BD2012">
        <v>47.735483506595102</v>
      </c>
      <c r="BE2012">
        <v>0</v>
      </c>
      <c r="BF2012">
        <v>53.828485944394373</v>
      </c>
      <c r="BG2012">
        <v>140.72938141459261</v>
      </c>
      <c r="BH2012">
        <v>2.138818144463079E-5</v>
      </c>
      <c r="BI2012">
        <v>81.345319924889452</v>
      </c>
      <c r="BJ2012">
        <v>2.5220390792820001E-4</v>
      </c>
      <c r="BK2012">
        <v>561.10084090141822</v>
      </c>
      <c r="BL2012">
        <v>3.7199430739235551</v>
      </c>
      <c r="BM2012">
        <v>200.91060493906789</v>
      </c>
      <c r="BN2012">
        <v>104.8435282098323</v>
      </c>
      <c r="BO2012">
        <v>104.1811818506406</v>
      </c>
      <c r="BP2012">
        <v>102.6312324142344</v>
      </c>
      <c r="BQ2012">
        <v>38.917730254028122</v>
      </c>
      <c r="BR2012">
        <v>56.022483814927362</v>
      </c>
      <c r="BS2012">
        <v>92.398690423035518</v>
      </c>
      <c r="BT2012">
        <v>0</v>
      </c>
      <c r="BU2012">
        <v>99.112390869909817</v>
      </c>
      <c r="BV2012">
        <v>851.21964606299457</v>
      </c>
      <c r="BW2012">
        <v>10.6607000270035</v>
      </c>
      <c r="BX2012">
        <v>8.7333732734812504</v>
      </c>
      <c r="BY2012">
        <v>0.37257063462236001</v>
      </c>
      <c r="BZ2012">
        <v>0.38326618855613998</v>
      </c>
      <c r="CA2012">
        <f t="shared" si="248"/>
        <v>47.735483506595102</v>
      </c>
      <c r="CB2012" cm="1">
        <f t="array" ref="CB2012">IF(ISBLANK(INDEX(AC:AC,ROW())), "", INDEX(AC:AC,ROW())*(BI2012+BJ2012)/1000)</f>
        <v>143.33089809094099</v>
      </c>
      <c r="CC2012">
        <f t="shared" si="249"/>
        <v>140.72940280277405</v>
      </c>
      <c r="CD2012">
        <f t="shared" si="250"/>
        <v>3.9870903288616657</v>
      </c>
      <c r="CE2012">
        <f t="shared" si="251"/>
        <v>6.847006329634918</v>
      </c>
      <c r="CF2012" cm="1">
        <f t="array" ref="CF2012">IFERROR(IF((BD2012+BE2012)*INDEX(H:H,ROW())*INDEX(K:K,ROW())/(BF2012*30*1000)&lt;0.5,"",(BD2012+BE2012)*INDEX(H:H,ROW())*INDEX(K:K,ROW())/(BF2012*30*1000)),"")</f>
        <v>2.0144390828341217</v>
      </c>
      <c r="CG2012">
        <f t="shared" si="252"/>
        <v>0.65685872682676449</v>
      </c>
      <c r="CH2012" cm="1">
        <f t="array" ref="CH2012">IFERROR((BD2012+BE2012)*INDEX(K:K,ROW())*INDEX(H:H,ROW())/BC2012/100000,"")</f>
        <v>0.39696056736614888</v>
      </c>
      <c r="CI2012">
        <f t="shared" si="253"/>
        <v>84.494186381435213</v>
      </c>
      <c r="CJ2012">
        <v>1</v>
      </c>
      <c r="CK2012">
        <f t="shared" si="254"/>
        <v>0</v>
      </c>
      <c r="CL2012" cm="1">
        <f t="array" ref="CL2012">IF(INDEX(AS:AS,ROW()-2)=0,CL2011,INDEX(AS:AS,ROW()-2))</f>
        <v>41.52</v>
      </c>
      <c r="CM2012" t="str">
        <f t="shared" si="255"/>
        <v>CIV</v>
      </c>
    </row>
    <row r="2013" spans="1:91" x14ac:dyDescent="0.3">
      <c r="A2013" s="1">
        <v>2008</v>
      </c>
      <c r="B2013" t="s">
        <v>215</v>
      </c>
      <c r="C2013">
        <v>3</v>
      </c>
      <c r="D2013">
        <v>25</v>
      </c>
      <c r="E2013">
        <v>13</v>
      </c>
      <c r="F2013" t="s">
        <v>114</v>
      </c>
      <c r="G2013" t="s">
        <v>122</v>
      </c>
      <c r="H2013">
        <v>46.21</v>
      </c>
      <c r="I2013">
        <v>0.89</v>
      </c>
      <c r="J2013">
        <v>44.1</v>
      </c>
      <c r="K2013">
        <v>1570</v>
      </c>
      <c r="L2013">
        <v>44.41</v>
      </c>
      <c r="M2013">
        <v>0.89</v>
      </c>
      <c r="N2013">
        <v>44.1</v>
      </c>
      <c r="O2013">
        <v>1570</v>
      </c>
      <c r="P2013">
        <v>1.32</v>
      </c>
      <c r="Q2013">
        <v>50.19</v>
      </c>
      <c r="R2013">
        <v>30.11</v>
      </c>
      <c r="S2013">
        <v>1.7</v>
      </c>
      <c r="T2013">
        <v>7.41</v>
      </c>
      <c r="U2013">
        <v>0</v>
      </c>
      <c r="V2013">
        <v>0</v>
      </c>
      <c r="W2013">
        <v>0</v>
      </c>
      <c r="X2013">
        <v>0</v>
      </c>
      <c r="Y2013">
        <v>2</v>
      </c>
      <c r="Z2013">
        <v>7.5</v>
      </c>
      <c r="AA2013">
        <v>19.5</v>
      </c>
      <c r="AB2013">
        <v>63.9</v>
      </c>
      <c r="AC2013">
        <v>1759</v>
      </c>
      <c r="AD2013">
        <v>37.86</v>
      </c>
      <c r="AE2013">
        <v>32.409999999999997</v>
      </c>
      <c r="AF2013">
        <v>11.89</v>
      </c>
      <c r="AG2013">
        <v>1572</v>
      </c>
      <c r="AI2013">
        <v>44.21</v>
      </c>
      <c r="AJ2013">
        <v>40.89</v>
      </c>
      <c r="AK2013">
        <v>0</v>
      </c>
      <c r="AL2013">
        <v>47.32</v>
      </c>
      <c r="AM2013">
        <v>6.38</v>
      </c>
      <c r="AN2013">
        <v>47.81</v>
      </c>
      <c r="AO2013">
        <v>45.02</v>
      </c>
      <c r="AP2013">
        <v>3.01</v>
      </c>
      <c r="AQ2013">
        <v>3.61</v>
      </c>
      <c r="AR2013">
        <v>0</v>
      </c>
      <c r="AS2013">
        <v>41.52</v>
      </c>
      <c r="AT2013">
        <v>0</v>
      </c>
      <c r="AU2013">
        <v>0</v>
      </c>
      <c r="AV2013">
        <v>5.4</v>
      </c>
      <c r="AW2013">
        <v>52.2</v>
      </c>
      <c r="AX2013">
        <v>71.5</v>
      </c>
      <c r="AY2013">
        <v>94.6</v>
      </c>
      <c r="AZ2013">
        <v>100</v>
      </c>
      <c r="BA2013">
        <v>66.099999999999994</v>
      </c>
      <c r="BB2013">
        <v>89.199999999999989</v>
      </c>
      <c r="BC2013">
        <v>88.660436508916334</v>
      </c>
      <c r="BD2013">
        <v>48.999370707246541</v>
      </c>
      <c r="BE2013">
        <v>0</v>
      </c>
      <c r="BF2013">
        <v>55.320337338145812</v>
      </c>
      <c r="BG2013">
        <v>141.7908108588932</v>
      </c>
      <c r="BH2013">
        <v>2.138818144463079E-5</v>
      </c>
      <c r="BI2013">
        <v>81.955186361465181</v>
      </c>
      <c r="BJ2013">
        <v>2.5220390792820001E-4</v>
      </c>
      <c r="BK2013">
        <v>619.35914043707703</v>
      </c>
      <c r="BL2013">
        <v>3.7071482376050962</v>
      </c>
      <c r="BM2013">
        <v>200.91503948811879</v>
      </c>
      <c r="BN2013">
        <v>104.7662119759753</v>
      </c>
      <c r="BO2013">
        <v>103.5607407844532</v>
      </c>
      <c r="BP2013">
        <v>101.35575866931239</v>
      </c>
      <c r="BQ2013">
        <v>40.378086969133321</v>
      </c>
      <c r="BR2013">
        <v>58.667111951406767</v>
      </c>
      <c r="BS2013">
        <v>89.532194557359901</v>
      </c>
      <c r="BT2013">
        <v>0</v>
      </c>
      <c r="BU2013">
        <v>98.478457203761877</v>
      </c>
      <c r="BV2013">
        <v>855.89537079409706</v>
      </c>
      <c r="BW2013">
        <v>10.59598524748367</v>
      </c>
      <c r="BX2013">
        <v>8.7155503933244134</v>
      </c>
      <c r="BY2013">
        <v>0.37257063462236001</v>
      </c>
      <c r="BZ2013">
        <v>0.38326618855613998</v>
      </c>
      <c r="CA2013">
        <f t="shared" si="248"/>
        <v>48.999370707246541</v>
      </c>
      <c r="CB2013" cm="1">
        <f t="array" ref="CB2013">IF(ISBLANK(INDEX(AC:AC,ROW())), "", INDEX(AC:AC,ROW())*(BI2013+BJ2013)/1000)</f>
        <v>144.15961643649132</v>
      </c>
      <c r="CC2013">
        <f t="shared" si="249"/>
        <v>141.79083224707463</v>
      </c>
      <c r="CD2013">
        <f t="shared" si="250"/>
        <v>4.3681183798810475</v>
      </c>
      <c r="CE2013">
        <f t="shared" si="251"/>
        <v>6.985744316460587</v>
      </c>
      <c r="CF2013" cm="1">
        <f t="array" ref="CF2013">IFERROR(IF((BD2013+BE2013)*INDEX(H:H,ROW())*INDEX(K:K,ROW())/(BF2013*30*1000)&lt;0.5,"",(BD2013+BE2013)*INDEX(H:H,ROW())*INDEX(K:K,ROW())/(BF2013*30*1000)),"")</f>
        <v>2.1420028727531948</v>
      </c>
      <c r="CG2013">
        <f t="shared" si="252"/>
        <v>0.62395742133056609</v>
      </c>
      <c r="CH2013" cm="1">
        <f t="array" ref="CH2013">IFERROR((BD2013+BE2013)*INDEX(K:K,ROW())*INDEX(H:H,ROW())/BC2013/100000,"")</f>
        <v>0.40095557668972442</v>
      </c>
      <c r="CI2013">
        <f t="shared" si="253"/>
        <v>92.33479597401363</v>
      </c>
      <c r="CJ2013">
        <v>1</v>
      </c>
      <c r="CK2013">
        <f t="shared" si="254"/>
        <v>0</v>
      </c>
      <c r="CL2013" cm="1">
        <f t="array" ref="CL2013">IF(INDEX(AS:AS,ROW()-2)=0,CL2012,INDEX(AS:AS,ROW()-2))</f>
        <v>39.22</v>
      </c>
      <c r="CM2013" t="str">
        <f t="shared" si="255"/>
        <v>SP</v>
      </c>
    </row>
    <row r="2014" spans="1:91" x14ac:dyDescent="0.3">
      <c r="A2014" s="1">
        <v>2009</v>
      </c>
      <c r="B2014" t="s">
        <v>215</v>
      </c>
      <c r="C2014">
        <v>3</v>
      </c>
      <c r="D2014">
        <v>25</v>
      </c>
      <c r="E2014">
        <v>13</v>
      </c>
      <c r="F2014" t="s">
        <v>123</v>
      </c>
      <c r="G2014" t="s">
        <v>124</v>
      </c>
      <c r="H2014">
        <v>46.21</v>
      </c>
      <c r="I2014">
        <v>0.89</v>
      </c>
      <c r="J2014">
        <v>44.1</v>
      </c>
      <c r="K2014">
        <v>1570</v>
      </c>
      <c r="L2014">
        <v>44.41</v>
      </c>
      <c r="M2014">
        <v>0.89</v>
      </c>
      <c r="N2014">
        <v>44.1</v>
      </c>
      <c r="O2014">
        <v>1570</v>
      </c>
      <c r="P2014">
        <v>1.32</v>
      </c>
      <c r="Q2014">
        <v>50.19</v>
      </c>
      <c r="R2014">
        <v>30.11</v>
      </c>
      <c r="S2014">
        <v>1.7</v>
      </c>
      <c r="T2014">
        <v>7.41</v>
      </c>
      <c r="U2014">
        <v>0</v>
      </c>
      <c r="V2014">
        <v>0</v>
      </c>
      <c r="W2014">
        <v>0</v>
      </c>
      <c r="X2014">
        <v>0</v>
      </c>
      <c r="Y2014">
        <v>2</v>
      </c>
      <c r="Z2014">
        <v>7.5</v>
      </c>
      <c r="AA2014">
        <v>19.5</v>
      </c>
      <c r="AB2014">
        <v>63.9</v>
      </c>
      <c r="AC2014">
        <v>1756</v>
      </c>
      <c r="AD2014">
        <v>37.86</v>
      </c>
      <c r="AE2014">
        <v>32.409999999999997</v>
      </c>
      <c r="AF2014">
        <v>11.81</v>
      </c>
      <c r="AG2014">
        <v>1572</v>
      </c>
      <c r="AI2014">
        <v>44.21</v>
      </c>
      <c r="AJ2014">
        <v>40.89</v>
      </c>
      <c r="AK2014">
        <v>0</v>
      </c>
      <c r="AL2014">
        <v>47.32</v>
      </c>
      <c r="AM2014">
        <v>6.32</v>
      </c>
      <c r="AN2014">
        <v>47.81</v>
      </c>
      <c r="AO2014">
        <v>45.02</v>
      </c>
      <c r="AP2014">
        <v>3.72</v>
      </c>
      <c r="AQ2014">
        <v>0</v>
      </c>
      <c r="AR2014">
        <v>0</v>
      </c>
      <c r="AS2014">
        <v>41.52</v>
      </c>
      <c r="AT2014">
        <v>0</v>
      </c>
      <c r="AU2014">
        <v>0</v>
      </c>
      <c r="AV2014">
        <v>5.0999999999999996</v>
      </c>
      <c r="AW2014">
        <v>62.4</v>
      </c>
      <c r="AX2014">
        <v>92.1</v>
      </c>
      <c r="AY2014">
        <v>100</v>
      </c>
      <c r="AZ2014">
        <v>100</v>
      </c>
      <c r="BA2014">
        <v>85.2</v>
      </c>
      <c r="BB2014">
        <v>93.5</v>
      </c>
      <c r="BC2014">
        <v>79.758254045509318</v>
      </c>
      <c r="BD2014">
        <v>47.399078599884149</v>
      </c>
      <c r="BE2014">
        <v>0</v>
      </c>
      <c r="BF2014">
        <v>55.055627045433368</v>
      </c>
      <c r="BG2014">
        <v>133.55470325523731</v>
      </c>
      <c r="BH2014">
        <v>2.138818144463079E-5</v>
      </c>
      <c r="BI2014">
        <v>77.198890690201381</v>
      </c>
      <c r="BJ2014">
        <v>2.5220390792820001E-4</v>
      </c>
      <c r="BK2014">
        <v>732.43445952872116</v>
      </c>
      <c r="BL2014">
        <v>3.699590091182972</v>
      </c>
      <c r="BM2014">
        <v>202.38641033155861</v>
      </c>
      <c r="BN2014">
        <v>105.110179203245</v>
      </c>
      <c r="BO2014">
        <v>104.40447205638949</v>
      </c>
      <c r="BP2014">
        <v>101.84833661842821</v>
      </c>
      <c r="BQ2014">
        <v>44.760056865196162</v>
      </c>
      <c r="BR2014">
        <v>53.675659778832689</v>
      </c>
      <c r="BS2014">
        <v>89.768082142791727</v>
      </c>
      <c r="BT2014">
        <v>0</v>
      </c>
      <c r="BU2014">
        <v>101.54351489356669</v>
      </c>
      <c r="BV2014">
        <v>852.59134467811896</v>
      </c>
      <c r="BW2014">
        <v>8.698857387523363</v>
      </c>
      <c r="BX2014">
        <v>9.5095622178118795</v>
      </c>
      <c r="BY2014">
        <v>0.37257063462236001</v>
      </c>
      <c r="BZ2014">
        <v>0.38326618855613998</v>
      </c>
      <c r="CA2014">
        <f t="shared" si="248"/>
        <v>47.399078599884149</v>
      </c>
      <c r="CB2014" cm="1">
        <f t="array" ref="CB2014">IF(ISBLANK(INDEX(AC:AC,ROW())), "", INDEX(AC:AC,ROW())*(BI2014+BJ2014)/1000)</f>
        <v>135.56169492205595</v>
      </c>
      <c r="CC2014">
        <f t="shared" si="249"/>
        <v>133.55472464341875</v>
      </c>
      <c r="CD2014">
        <f t="shared" si="250"/>
        <v>5.4841523688829961</v>
      </c>
      <c r="CE2014">
        <f t="shared" si="251"/>
        <v>9.183180703915621</v>
      </c>
      <c r="CF2014" cm="1">
        <f t="array" ref="CF2014">IFERROR(IF((BD2014+BE2014)*INDEX(H:H,ROW())*INDEX(K:K,ROW())/(BF2014*30*1000)&lt;0.5,"",(BD2014+BE2014)*INDEX(H:H,ROW())*INDEX(K:K,ROW())/(BF2014*30*1000)),"")</f>
        <v>2.0820087592864547</v>
      </c>
      <c r="CG2014">
        <f t="shared" si="252"/>
        <v>0.69028124680386238</v>
      </c>
      <c r="CH2014" cm="1">
        <f t="array" ref="CH2014">IFERROR((BD2014+BE2014)*INDEX(K:K,ROW())*INDEX(H:H,ROW())/BC2014/100000,"")</f>
        <v>0.43115148066504494</v>
      </c>
      <c r="CI2014">
        <f t="shared" si="253"/>
        <v>89.319193057091312</v>
      </c>
      <c r="CJ2014">
        <v>1</v>
      </c>
      <c r="CK2014">
        <f t="shared" si="254"/>
        <v>0</v>
      </c>
      <c r="CL2014" cm="1">
        <f t="array" ref="CL2014">IF(INDEX(AS:AS,ROW()-2)=0,CL2013,INDEX(AS:AS,ROW()-2))</f>
        <v>41.52</v>
      </c>
      <c r="CM2014" t="str">
        <f t="shared" si="255"/>
        <v>CIV</v>
      </c>
    </row>
    <row r="2015" spans="1:91" x14ac:dyDescent="0.3">
      <c r="A2015" s="1">
        <v>2010</v>
      </c>
      <c r="B2015" t="s">
        <v>215</v>
      </c>
      <c r="C2015">
        <v>3</v>
      </c>
      <c r="D2015">
        <v>25</v>
      </c>
      <c r="E2015">
        <v>13</v>
      </c>
      <c r="F2015" t="s">
        <v>123</v>
      </c>
      <c r="G2015" t="s">
        <v>125</v>
      </c>
      <c r="H2015">
        <v>44.36</v>
      </c>
      <c r="I2015">
        <v>0.85</v>
      </c>
      <c r="J2015">
        <v>44.1</v>
      </c>
      <c r="K2015">
        <v>1538</v>
      </c>
      <c r="L2015">
        <v>44.51</v>
      </c>
      <c r="M2015">
        <v>0.89</v>
      </c>
      <c r="N2015">
        <v>44.1</v>
      </c>
      <c r="O2015">
        <v>1540</v>
      </c>
      <c r="P2015">
        <v>1.28</v>
      </c>
      <c r="Q2015">
        <v>50.19</v>
      </c>
      <c r="R2015">
        <v>30.11</v>
      </c>
      <c r="S2015">
        <v>1.7</v>
      </c>
      <c r="T2015">
        <v>7.41</v>
      </c>
      <c r="U2015">
        <v>0</v>
      </c>
      <c r="V2015">
        <v>0</v>
      </c>
      <c r="W2015">
        <v>0</v>
      </c>
      <c r="X2015">
        <v>0</v>
      </c>
      <c r="Y2015">
        <v>2.5</v>
      </c>
      <c r="Z2015">
        <v>7.5</v>
      </c>
      <c r="AA2015">
        <v>19.5</v>
      </c>
      <c r="AB2015">
        <v>63.9</v>
      </c>
      <c r="AC2015">
        <v>1740</v>
      </c>
      <c r="AD2015">
        <v>37.42</v>
      </c>
      <c r="AE2015">
        <v>32.11</v>
      </c>
      <c r="AF2015">
        <v>11.85</v>
      </c>
      <c r="AG2015">
        <v>1572</v>
      </c>
      <c r="AI2015">
        <v>42.38</v>
      </c>
      <c r="AJ2015">
        <v>38.35</v>
      </c>
      <c r="AK2015">
        <v>3.69</v>
      </c>
      <c r="AL2015">
        <v>45.78</v>
      </c>
      <c r="AM2015">
        <v>6.27</v>
      </c>
      <c r="AN2015">
        <v>46.35</v>
      </c>
      <c r="AO2015">
        <v>42.95</v>
      </c>
      <c r="AP2015">
        <v>3.14</v>
      </c>
      <c r="AQ2015">
        <v>0</v>
      </c>
      <c r="AR2015">
        <v>3.08</v>
      </c>
      <c r="AS2015">
        <v>38.93</v>
      </c>
      <c r="AT2015">
        <v>0</v>
      </c>
      <c r="AU2015">
        <v>0</v>
      </c>
      <c r="AV2015">
        <v>11.8</v>
      </c>
      <c r="AW2015">
        <v>79.599999999999994</v>
      </c>
      <c r="AX2015">
        <v>96.4</v>
      </c>
      <c r="AY2015">
        <v>100</v>
      </c>
      <c r="AZ2015">
        <v>100</v>
      </c>
      <c r="BA2015">
        <v>84.600000000000009</v>
      </c>
      <c r="BB2015">
        <v>88.2</v>
      </c>
      <c r="BC2015">
        <v>9.3716432127270473</v>
      </c>
      <c r="BD2015">
        <v>5.0099098456582398</v>
      </c>
      <c r="BE2015">
        <v>0</v>
      </c>
      <c r="BF2015">
        <v>10.00760291895295</v>
      </c>
      <c r="BG2015">
        <v>184.0468317039697</v>
      </c>
      <c r="BH2015">
        <v>2.138818144463079E-5</v>
      </c>
      <c r="BI2015">
        <v>106.385220587422</v>
      </c>
      <c r="BJ2015">
        <v>2.5220390792820001E-4</v>
      </c>
      <c r="BK2015">
        <v>275.69435454353879</v>
      </c>
      <c r="BL2015">
        <v>3.6932153748995509</v>
      </c>
      <c r="BM2015">
        <v>200.09737397293651</v>
      </c>
      <c r="BN2015">
        <v>102.6765274271453</v>
      </c>
      <c r="BO2015">
        <v>104.3666062377998</v>
      </c>
      <c r="BP2015">
        <v>105.4506723327663</v>
      </c>
      <c r="BQ2015">
        <v>7.3871537450596971</v>
      </c>
      <c r="BR2015">
        <v>56.248849143044367</v>
      </c>
      <c r="BS2015">
        <v>114.6731331918629</v>
      </c>
      <c r="BT2015">
        <v>0</v>
      </c>
      <c r="BU2015">
        <v>105.0672351923544</v>
      </c>
      <c r="BV2015">
        <v>784.50462956224987</v>
      </c>
      <c r="BW2015">
        <v>4.6132966769644952</v>
      </c>
      <c r="BX2015">
        <v>7.05841631350689</v>
      </c>
      <c r="BY2015">
        <v>0.37257063462236001</v>
      </c>
      <c r="BZ2015">
        <v>0.38326618855613998</v>
      </c>
      <c r="CA2015">
        <f t="shared" si="248"/>
        <v>5.0099098456582398</v>
      </c>
      <c r="CB2015" cm="1">
        <f t="array" ref="CB2015">IF(ISBLANK(INDEX(AC:AC,ROW())), "", INDEX(AC:AC,ROW())*(BI2015+BJ2015)/1000)</f>
        <v>185.11072265691408</v>
      </c>
      <c r="CC2015">
        <f t="shared" si="249"/>
        <v>184.04685309215114</v>
      </c>
      <c r="CD2015">
        <f t="shared" si="250"/>
        <v>1.4979574489410059</v>
      </c>
      <c r="CE2015" t="str">
        <f t="shared" si="251"/>
        <v/>
      </c>
      <c r="CF2015" cm="1">
        <f t="array" ref="CF2015">IFERROR(IF((BD2015+BE2015)*INDEX(H:H,ROW())*INDEX(K:K,ROW())/(BF2015*30*1000)&lt;0.5,"",(BD2015+BE2015)*INDEX(H:H,ROW())*INDEX(K:K,ROW())/(BF2015*30*1000)),"")</f>
        <v>1.1384827739697794</v>
      </c>
      <c r="CG2015">
        <f t="shared" si="252"/>
        <v>1.0678599997663425</v>
      </c>
      <c r="CH2015" cm="1">
        <f t="array" ref="CH2015">IFERROR((BD2015+BE2015)*INDEX(K:K,ROW())*INDEX(H:H,ROW())/BC2015/100000,"")</f>
        <v>0.36472206442360605</v>
      </c>
      <c r="CI2015">
        <f t="shared" si="253"/>
        <v>8.8780391158111271</v>
      </c>
      <c r="CJ2015">
        <v>0</v>
      </c>
      <c r="CK2015">
        <f t="shared" si="254"/>
        <v>0</v>
      </c>
      <c r="CL2015" cm="1">
        <f t="array" ref="CL2015">IF(INDEX(AS:AS,ROW()-2)=0,CL2014,INDEX(AS:AS,ROW()-2))</f>
        <v>41.52</v>
      </c>
      <c r="CM2015" t="str">
        <f t="shared" si="255"/>
        <v>CIV</v>
      </c>
    </row>
    <row r="2016" spans="1:91" x14ac:dyDescent="0.3">
      <c r="A2016" s="1">
        <v>2011</v>
      </c>
      <c r="B2016" t="s">
        <v>215</v>
      </c>
      <c r="C2016">
        <v>3</v>
      </c>
      <c r="D2016">
        <v>25</v>
      </c>
      <c r="E2016">
        <v>13</v>
      </c>
      <c r="F2016" t="s">
        <v>123</v>
      </c>
      <c r="G2016" t="s">
        <v>126</v>
      </c>
      <c r="H2016">
        <v>46.21</v>
      </c>
      <c r="I2016">
        <v>0.89</v>
      </c>
      <c r="J2016">
        <v>44.1</v>
      </c>
      <c r="K2016">
        <v>1570</v>
      </c>
      <c r="L2016">
        <v>44.41</v>
      </c>
      <c r="M2016">
        <v>0.89</v>
      </c>
      <c r="N2016">
        <v>44.1</v>
      </c>
      <c r="O2016">
        <v>1570</v>
      </c>
      <c r="P2016">
        <v>1.32</v>
      </c>
      <c r="Q2016">
        <v>50.19</v>
      </c>
      <c r="R2016">
        <v>30.11</v>
      </c>
      <c r="S2016">
        <v>1.7</v>
      </c>
      <c r="T2016">
        <v>7.41</v>
      </c>
      <c r="U2016">
        <v>0</v>
      </c>
      <c r="V2016">
        <v>0</v>
      </c>
      <c r="W2016">
        <v>0</v>
      </c>
      <c r="X2016">
        <v>0</v>
      </c>
      <c r="Y2016">
        <v>2</v>
      </c>
      <c r="Z2016">
        <v>7.5</v>
      </c>
      <c r="AA2016">
        <v>19.5</v>
      </c>
      <c r="AB2016">
        <v>63.9</v>
      </c>
      <c r="AC2016">
        <v>1737</v>
      </c>
      <c r="AD2016">
        <v>37.86</v>
      </c>
      <c r="AE2016">
        <v>32.409999999999997</v>
      </c>
      <c r="AF2016">
        <v>11.78</v>
      </c>
      <c r="AG2016">
        <v>1572</v>
      </c>
      <c r="AI2016">
        <v>44.21</v>
      </c>
      <c r="AJ2016">
        <v>40.89</v>
      </c>
      <c r="AK2016">
        <v>0</v>
      </c>
      <c r="AL2016">
        <v>47.32</v>
      </c>
      <c r="AM2016">
        <v>6.32</v>
      </c>
      <c r="AN2016">
        <v>47.81</v>
      </c>
      <c r="AO2016">
        <v>45.02</v>
      </c>
      <c r="AP2016">
        <v>3.72</v>
      </c>
      <c r="AQ2016">
        <v>0</v>
      </c>
      <c r="AR2016">
        <v>0</v>
      </c>
      <c r="AS2016">
        <v>41.52</v>
      </c>
      <c r="AT2016">
        <v>0</v>
      </c>
      <c r="AU2016">
        <v>0</v>
      </c>
      <c r="AV2016">
        <v>5.0999999999999996</v>
      </c>
      <c r="AW2016">
        <v>62.4</v>
      </c>
      <c r="AX2016">
        <v>92.1</v>
      </c>
      <c r="AY2016">
        <v>100</v>
      </c>
      <c r="AZ2016">
        <v>100</v>
      </c>
      <c r="BA2016">
        <v>85.2</v>
      </c>
      <c r="BB2016">
        <v>93.5</v>
      </c>
      <c r="BC2016">
        <v>17.609898322356859</v>
      </c>
      <c r="BD2016">
        <v>20.151330049908228</v>
      </c>
      <c r="BE2016">
        <v>0</v>
      </c>
      <c r="BF2016">
        <v>25.34348286966026</v>
      </c>
      <c r="BG2016">
        <v>171.1636396221262</v>
      </c>
      <c r="BH2016">
        <v>2.138818144463079E-5</v>
      </c>
      <c r="BI2016">
        <v>98.938256931802087</v>
      </c>
      <c r="BJ2016">
        <v>2.5220390792820001E-4</v>
      </c>
      <c r="BK2016">
        <v>844.20145079963754</v>
      </c>
      <c r="BL2016">
        <v>3.6849074738688898</v>
      </c>
      <c r="BM2016">
        <v>197.13321592397619</v>
      </c>
      <c r="BN2016">
        <v>94.668097225939036</v>
      </c>
      <c r="BO2016">
        <v>99.194595867927276</v>
      </c>
      <c r="BP2016">
        <v>94.673486377336317</v>
      </c>
      <c r="BQ2016">
        <v>12.642788275825801</v>
      </c>
      <c r="BR2016">
        <v>58.274524248472602</v>
      </c>
      <c r="BS2016">
        <v>106.7053500942334</v>
      </c>
      <c r="BT2016">
        <v>0</v>
      </c>
      <c r="BU2016">
        <v>107.889502323206</v>
      </c>
      <c r="BV2016">
        <v>832.83034537153333</v>
      </c>
      <c r="BW2016">
        <v>6.2136888521756193</v>
      </c>
      <c r="BX2016">
        <v>6.6845671894323546</v>
      </c>
      <c r="BY2016">
        <v>0.37257063462236001</v>
      </c>
      <c r="BZ2016">
        <v>0.38326618855613998</v>
      </c>
      <c r="CA2016">
        <f t="shared" si="248"/>
        <v>20.151330049908228</v>
      </c>
      <c r="CB2016" cm="1">
        <f t="array" ref="CB2016">IF(ISBLANK(INDEX(AC:AC,ROW())), "", INDEX(AC:AC,ROW())*(BI2016+BJ2016)/1000)</f>
        <v>171.85619036872831</v>
      </c>
      <c r="CC2016">
        <f t="shared" si="249"/>
        <v>171.16366101030764</v>
      </c>
      <c r="CD2016">
        <f t="shared" si="250"/>
        <v>4.9321301368331856</v>
      </c>
      <c r="CE2016" t="str">
        <f t="shared" si="251"/>
        <v/>
      </c>
      <c r="CF2016" cm="1">
        <f t="array" ref="CF2016">IFERROR(IF((BD2016+BE2016)*INDEX(H:H,ROW())*INDEX(K:K,ROW())/(BF2016*30*1000)&lt;0.5,"",(BD2016+BE2016)*INDEX(H:H,ROW())*INDEX(K:K,ROW())/(BF2016*30*1000)),"")</f>
        <v>1.9228782369030208</v>
      </c>
      <c r="CG2016">
        <f t="shared" si="252"/>
        <v>1.4391612265861373</v>
      </c>
      <c r="CH2016" cm="1">
        <f t="array" ref="CH2016">IFERROR((BD2016+BE2016)*INDEX(K:K,ROW())*INDEX(H:H,ROW())/BC2016/100000,"")</f>
        <v>0.83019954059914236</v>
      </c>
      <c r="CI2016">
        <f t="shared" si="253"/>
        <v>37.973323369398109</v>
      </c>
      <c r="CJ2016">
        <v>1</v>
      </c>
      <c r="CK2016">
        <f t="shared" si="254"/>
        <v>0</v>
      </c>
      <c r="CL2016" cm="1">
        <f t="array" ref="CL2016">IF(INDEX(AS:AS,ROW()-2)=0,CL2015,INDEX(AS:AS,ROW()-2))</f>
        <v>41.52</v>
      </c>
      <c r="CM2016" t="str">
        <f t="shared" si="255"/>
        <v>CIV</v>
      </c>
    </row>
    <row r="2017" spans="1:91" x14ac:dyDescent="0.3">
      <c r="A2017" s="1">
        <v>2012</v>
      </c>
      <c r="B2017" t="s">
        <v>215</v>
      </c>
      <c r="C2017">
        <v>3</v>
      </c>
      <c r="D2017">
        <v>25</v>
      </c>
      <c r="E2017">
        <v>13</v>
      </c>
      <c r="F2017" t="s">
        <v>123</v>
      </c>
      <c r="G2017" t="s">
        <v>127</v>
      </c>
      <c r="H2017">
        <v>46.21</v>
      </c>
      <c r="I2017">
        <v>0.89</v>
      </c>
      <c r="J2017">
        <v>44.1</v>
      </c>
      <c r="K2017">
        <v>1570</v>
      </c>
      <c r="L2017">
        <v>44.41</v>
      </c>
      <c r="M2017">
        <v>0.89</v>
      </c>
      <c r="N2017">
        <v>44.1</v>
      </c>
      <c r="O2017">
        <v>1570</v>
      </c>
      <c r="P2017">
        <v>1.32</v>
      </c>
      <c r="Q2017">
        <v>50.19</v>
      </c>
      <c r="R2017">
        <v>30.11</v>
      </c>
      <c r="S2017">
        <v>1.7</v>
      </c>
      <c r="T2017">
        <v>7.41</v>
      </c>
      <c r="U2017">
        <v>0</v>
      </c>
      <c r="V2017">
        <v>0</v>
      </c>
      <c r="W2017">
        <v>0</v>
      </c>
      <c r="X2017">
        <v>0</v>
      </c>
      <c r="Y2017">
        <v>2</v>
      </c>
      <c r="Z2017">
        <v>7.5</v>
      </c>
      <c r="AA2017">
        <v>19.5</v>
      </c>
      <c r="AB2017">
        <v>63.9</v>
      </c>
      <c r="AC2017">
        <v>1738</v>
      </c>
      <c r="AD2017">
        <v>37.86</v>
      </c>
      <c r="AE2017">
        <v>31.94</v>
      </c>
      <c r="AF2017">
        <v>11.72</v>
      </c>
      <c r="AG2017">
        <v>1572</v>
      </c>
      <c r="AI2017">
        <v>44.21</v>
      </c>
      <c r="AJ2017">
        <v>40.89</v>
      </c>
      <c r="AK2017">
        <v>3.58</v>
      </c>
      <c r="AL2017">
        <v>47.32</v>
      </c>
      <c r="AM2017">
        <v>6.33</v>
      </c>
      <c r="AN2017">
        <v>47.81</v>
      </c>
      <c r="AO2017">
        <v>42.82</v>
      </c>
      <c r="AP2017">
        <v>2.98</v>
      </c>
      <c r="AQ2017">
        <v>3.12</v>
      </c>
      <c r="AR2017">
        <v>0</v>
      </c>
      <c r="AS2017">
        <v>38.86</v>
      </c>
      <c r="AT2017">
        <v>0</v>
      </c>
      <c r="AU2017">
        <v>0</v>
      </c>
      <c r="AV2017">
        <v>8.5</v>
      </c>
      <c r="AW2017">
        <v>77.3</v>
      </c>
      <c r="AX2017">
        <v>94.5</v>
      </c>
      <c r="AY2017">
        <v>100</v>
      </c>
      <c r="AZ2017">
        <v>100</v>
      </c>
      <c r="BA2017">
        <v>86</v>
      </c>
      <c r="BB2017">
        <v>91.5</v>
      </c>
      <c r="BC2017">
        <v>116.8089627025787</v>
      </c>
      <c r="BD2017">
        <v>54.460694765354297</v>
      </c>
      <c r="BE2017">
        <v>0</v>
      </c>
      <c r="BF2017">
        <v>58.063335365968832</v>
      </c>
      <c r="BG2017">
        <v>151.78458696104349</v>
      </c>
      <c r="BH2017">
        <v>2.138818144463079E-5</v>
      </c>
      <c r="BI2017">
        <v>87.736638947335408</v>
      </c>
      <c r="BJ2017">
        <v>2.5220390792820001E-4</v>
      </c>
      <c r="BK2017">
        <v>726.46294741101235</v>
      </c>
      <c r="BL2017">
        <v>3.6771980650143972</v>
      </c>
      <c r="BM2017">
        <v>202.9809736334941</v>
      </c>
      <c r="BN2017">
        <v>104.0982157714586</v>
      </c>
      <c r="BO2017">
        <v>102.3918988035248</v>
      </c>
      <c r="BP2017">
        <v>97.729574500889356</v>
      </c>
      <c r="BQ2017">
        <v>38.920580352904807</v>
      </c>
      <c r="BR2017">
        <v>55.559040085045588</v>
      </c>
      <c r="BS2017">
        <v>99.15046988492918</v>
      </c>
      <c r="BT2017">
        <v>0</v>
      </c>
      <c r="BU2017">
        <v>102.8861367266082</v>
      </c>
      <c r="BV2017">
        <v>857.76291617550476</v>
      </c>
      <c r="BW2017">
        <v>5.9368515099352441</v>
      </c>
      <c r="BX2017">
        <v>8.5365144050973907</v>
      </c>
      <c r="BY2017">
        <v>0.37257063462236001</v>
      </c>
      <c r="BZ2017">
        <v>0.38326618855613998</v>
      </c>
      <c r="CA2017">
        <f t="shared" si="248"/>
        <v>54.460694765354297</v>
      </c>
      <c r="CB2017" cm="1">
        <f t="array" ref="CB2017">IF(ISBLANK(INDEX(AC:AC,ROW())), "", INDEX(AC:AC,ROW())*(BI2017+BJ2017)/1000)</f>
        <v>152.48671682086092</v>
      </c>
      <c r="CC2017">
        <f t="shared" si="249"/>
        <v>151.78460834922492</v>
      </c>
      <c r="CD2017">
        <f t="shared" si="250"/>
        <v>4.7861437026577276</v>
      </c>
      <c r="CE2017">
        <f t="shared" si="251"/>
        <v>6.2192397792346359</v>
      </c>
      <c r="CF2017" cm="1">
        <f t="array" ref="CF2017">IFERROR(IF((BD2017+BE2017)*INDEX(H:H,ROW())*INDEX(K:K,ROW())/(BF2017*30*1000)&lt;0.5,"",(BD2017+BE2017)*INDEX(H:H,ROW())*INDEX(K:K,ROW())/(BF2017*30*1000)),"")</f>
        <v>2.2682742572482812</v>
      </c>
      <c r="CG2017">
        <f t="shared" si="252"/>
        <v>0.49707945368722134</v>
      </c>
      <c r="CH2017" cm="1">
        <f t="array" ref="CH2017">IFERROR((BD2017+BE2017)*INDEX(K:K,ROW())*INDEX(H:H,ROW())/BC2017/100000,"")</f>
        <v>0.33825375858172907</v>
      </c>
      <c r="CI2017">
        <f t="shared" si="253"/>
        <v>102.62615758488377</v>
      </c>
      <c r="CJ2017">
        <v>1</v>
      </c>
      <c r="CK2017">
        <f t="shared" si="254"/>
        <v>0</v>
      </c>
      <c r="CL2017" cm="1">
        <f t="array" ref="CL2017">IF(INDEX(AS:AS,ROW()-2)=0,CL2016,INDEX(AS:AS,ROW()-2))</f>
        <v>38.93</v>
      </c>
      <c r="CM2017" t="str">
        <f t="shared" si="255"/>
        <v>SP</v>
      </c>
    </row>
    <row r="2018" spans="1:91" x14ac:dyDescent="0.3">
      <c r="A2018" s="1">
        <v>2013</v>
      </c>
      <c r="B2018" t="s">
        <v>215</v>
      </c>
      <c r="C2018">
        <v>3</v>
      </c>
      <c r="D2018">
        <v>25</v>
      </c>
      <c r="E2018">
        <v>13</v>
      </c>
      <c r="F2018" t="s">
        <v>123</v>
      </c>
      <c r="G2018" t="s">
        <v>128</v>
      </c>
      <c r="H2018">
        <v>46.21</v>
      </c>
      <c r="I2018">
        <v>0.89</v>
      </c>
      <c r="J2018">
        <v>44.1</v>
      </c>
      <c r="K2018">
        <v>1536</v>
      </c>
      <c r="L2018">
        <v>44.41</v>
      </c>
      <c r="M2018">
        <v>0.89</v>
      </c>
      <c r="N2018">
        <v>44.1</v>
      </c>
      <c r="O2018">
        <v>1570</v>
      </c>
      <c r="P2018">
        <v>1.32</v>
      </c>
      <c r="Q2018">
        <v>50.19</v>
      </c>
      <c r="R2018">
        <v>30.11</v>
      </c>
      <c r="S2018">
        <v>1.7</v>
      </c>
      <c r="T2018">
        <v>7.41</v>
      </c>
      <c r="U2018">
        <v>0</v>
      </c>
      <c r="V2018">
        <v>0</v>
      </c>
      <c r="W2018">
        <v>0</v>
      </c>
      <c r="X2018">
        <v>0</v>
      </c>
      <c r="Y2018">
        <v>2</v>
      </c>
      <c r="Z2018">
        <v>7.5</v>
      </c>
      <c r="AA2018">
        <v>19.5</v>
      </c>
      <c r="AB2018">
        <v>63.9</v>
      </c>
      <c r="AC2018">
        <v>1733</v>
      </c>
      <c r="AD2018">
        <v>37.86</v>
      </c>
      <c r="AE2018">
        <v>32.409999999999997</v>
      </c>
      <c r="AF2018">
        <v>11.75</v>
      </c>
      <c r="AG2018">
        <v>1572</v>
      </c>
      <c r="AI2018">
        <v>44.21</v>
      </c>
      <c r="AJ2018">
        <v>40.89</v>
      </c>
      <c r="AK2018">
        <v>0</v>
      </c>
      <c r="AL2018">
        <v>47.32</v>
      </c>
      <c r="AM2018">
        <v>6.32</v>
      </c>
      <c r="AN2018">
        <v>47.81</v>
      </c>
      <c r="AO2018">
        <v>45.02</v>
      </c>
      <c r="AP2018">
        <v>3.72</v>
      </c>
      <c r="AQ2018">
        <v>0</v>
      </c>
      <c r="AR2018">
        <v>0</v>
      </c>
      <c r="AS2018">
        <v>41.52</v>
      </c>
      <c r="AT2018">
        <v>0</v>
      </c>
      <c r="AU2018">
        <v>0</v>
      </c>
      <c r="AV2018">
        <v>6.7</v>
      </c>
      <c r="AW2018">
        <v>75.599999999999994</v>
      </c>
      <c r="AX2018">
        <v>93.4</v>
      </c>
      <c r="AY2018">
        <v>99.3</v>
      </c>
      <c r="AZ2018">
        <v>100</v>
      </c>
      <c r="BA2018">
        <v>86.7</v>
      </c>
      <c r="BB2018">
        <v>92.6</v>
      </c>
      <c r="BC2018">
        <v>128.52223907541011</v>
      </c>
      <c r="BD2018">
        <v>58.003200973412213</v>
      </c>
      <c r="BE2018">
        <v>0</v>
      </c>
      <c r="BF2018">
        <v>61.280945927522218</v>
      </c>
      <c r="BG2018">
        <v>157.80644050494979</v>
      </c>
      <c r="BH2018">
        <v>2.138818144463079E-5</v>
      </c>
      <c r="BI2018">
        <v>91.218233750126643</v>
      </c>
      <c r="BJ2018">
        <v>2.5220390792820001E-4</v>
      </c>
      <c r="BK2018">
        <v>689.11265840947635</v>
      </c>
      <c r="BL2018">
        <v>3.6720267761402439</v>
      </c>
      <c r="BM2018">
        <v>202.9910258204242</v>
      </c>
      <c r="BN2018">
        <v>104.5708723827225</v>
      </c>
      <c r="BO2018">
        <v>103.69283971146081</v>
      </c>
      <c r="BP2018">
        <v>99.001570787697716</v>
      </c>
      <c r="BQ2018">
        <v>39.019963336679773</v>
      </c>
      <c r="BR2018">
        <v>50.659552198546223</v>
      </c>
      <c r="BS2018">
        <v>95.013105629953998</v>
      </c>
      <c r="BT2018">
        <v>0</v>
      </c>
      <c r="BU2018">
        <v>106.4534410477462</v>
      </c>
      <c r="BV2018">
        <v>854.7429395538187</v>
      </c>
      <c r="BW2018">
        <v>6.1274433103010937</v>
      </c>
      <c r="BX2018">
        <v>9.3424202050324237</v>
      </c>
      <c r="BY2018">
        <v>0.37257063462236001</v>
      </c>
      <c r="BZ2018">
        <v>0.38326618855613998</v>
      </c>
      <c r="CA2018">
        <f t="shared" si="248"/>
        <v>58.003200973412213</v>
      </c>
      <c r="CB2018" cm="1">
        <f t="array" ref="CB2018">IF(ISBLANK(INDEX(AC:AC,ROW())), "", INDEX(AC:AC,ROW())*(BI2018+BJ2018)/1000)</f>
        <v>158.08163615834192</v>
      </c>
      <c r="CC2018">
        <f t="shared" si="249"/>
        <v>157.80646189313123</v>
      </c>
      <c r="CD2018">
        <f t="shared" si="250"/>
        <v>4.3668215492731424</v>
      </c>
      <c r="CE2018">
        <f t="shared" si="251"/>
        <v>5.3618164713512435</v>
      </c>
      <c r="CF2018" cm="1">
        <f t="array" ref="CF2018">IFERROR(IF((BD2018+BE2018)*INDEX(H:H,ROW())*INDEX(K:K,ROW())/(BF2018*30*1000)&lt;0.5,"",(BD2018+BE2018)*INDEX(H:H,ROW())*INDEX(K:K,ROW())/(BF2018*30*1000)),"")</f>
        <v>2.2394039007125253</v>
      </c>
      <c r="CG2018">
        <f t="shared" si="252"/>
        <v>0.47681200054074513</v>
      </c>
      <c r="CH2018" cm="1">
        <f t="array" ref="CH2018">IFERROR((BD2018+BE2018)*INDEX(K:K,ROW())*INDEX(H:H,ROW())/BC2018/100000,"")</f>
        <v>0.32033239617524611</v>
      </c>
      <c r="CI2018">
        <f t="shared" si="253"/>
        <v>106.93464105151681</v>
      </c>
      <c r="CJ2018">
        <v>1</v>
      </c>
      <c r="CK2018">
        <f t="shared" si="254"/>
        <v>0</v>
      </c>
      <c r="CL2018" cm="1">
        <f t="array" ref="CL2018">IF(INDEX(AS:AS,ROW()-2)=0,CL2017,INDEX(AS:AS,ROW()-2))</f>
        <v>41.52</v>
      </c>
      <c r="CM2018" t="str">
        <f t="shared" si="255"/>
        <v>CIV</v>
      </c>
    </row>
    <row r="2019" spans="1:91" x14ac:dyDescent="0.3">
      <c r="A2019" s="1">
        <v>2014</v>
      </c>
      <c r="B2019" t="s">
        <v>215</v>
      </c>
      <c r="C2019">
        <v>3</v>
      </c>
      <c r="D2019">
        <v>25</v>
      </c>
      <c r="E2019">
        <v>13</v>
      </c>
      <c r="F2019" t="s">
        <v>123</v>
      </c>
      <c r="G2019" t="s">
        <v>129</v>
      </c>
      <c r="H2019">
        <v>46.21</v>
      </c>
      <c r="I2019">
        <v>0.89</v>
      </c>
      <c r="J2019">
        <v>44.1</v>
      </c>
      <c r="K2019">
        <v>1570</v>
      </c>
      <c r="L2019">
        <v>44.41</v>
      </c>
      <c r="M2019">
        <v>0.89</v>
      </c>
      <c r="N2019">
        <v>44.1</v>
      </c>
      <c r="O2019">
        <v>1570</v>
      </c>
      <c r="P2019">
        <v>1.32</v>
      </c>
      <c r="Q2019">
        <v>50.19</v>
      </c>
      <c r="R2019">
        <v>30.11</v>
      </c>
      <c r="S2019">
        <v>1.7</v>
      </c>
      <c r="T2019">
        <v>7.41</v>
      </c>
      <c r="U2019">
        <v>0</v>
      </c>
      <c r="V2019">
        <v>0</v>
      </c>
      <c r="W2019">
        <v>0</v>
      </c>
      <c r="X2019">
        <v>0</v>
      </c>
      <c r="Y2019">
        <v>2</v>
      </c>
      <c r="Z2019">
        <v>7.5</v>
      </c>
      <c r="AA2019">
        <v>19.5</v>
      </c>
      <c r="AB2019">
        <v>63.9</v>
      </c>
      <c r="AC2019">
        <v>1730</v>
      </c>
      <c r="AD2019">
        <v>37.86</v>
      </c>
      <c r="AE2019">
        <v>32.049999999999997</v>
      </c>
      <c r="AF2019">
        <v>11.67</v>
      </c>
      <c r="AG2019">
        <v>1572</v>
      </c>
      <c r="AI2019">
        <v>42.43</v>
      </c>
      <c r="AJ2019">
        <v>40.89</v>
      </c>
      <c r="AK2019">
        <v>3.63</v>
      </c>
      <c r="AL2019">
        <v>47.32</v>
      </c>
      <c r="AM2019">
        <v>6.28</v>
      </c>
      <c r="AN2019">
        <v>46.42</v>
      </c>
      <c r="AO2019">
        <v>42.99</v>
      </c>
      <c r="AP2019">
        <v>2.86</v>
      </c>
      <c r="AQ2019">
        <v>0</v>
      </c>
      <c r="AR2019">
        <v>3.01</v>
      </c>
      <c r="AS2019">
        <v>38.97</v>
      </c>
      <c r="AT2019">
        <v>0</v>
      </c>
      <c r="AU2019">
        <v>0</v>
      </c>
      <c r="AV2019">
        <v>4.2</v>
      </c>
      <c r="AW2019">
        <v>68.5</v>
      </c>
      <c r="AX2019">
        <v>91.6</v>
      </c>
      <c r="AY2019">
        <v>98.3</v>
      </c>
      <c r="AZ2019">
        <v>100</v>
      </c>
      <c r="BA2019">
        <v>85.300000000000011</v>
      </c>
      <c r="BB2019">
        <v>95.4</v>
      </c>
      <c r="BC2019">
        <v>129.6537212096116</v>
      </c>
      <c r="BD2019">
        <v>56.996774785776367</v>
      </c>
      <c r="BE2019">
        <v>0</v>
      </c>
      <c r="BF2019">
        <v>60.023001682465782</v>
      </c>
      <c r="BG2019">
        <v>154.5885394301194</v>
      </c>
      <c r="BH2019">
        <v>2.138818144463079E-5</v>
      </c>
      <c r="BI2019">
        <v>89.357604477290167</v>
      </c>
      <c r="BJ2019">
        <v>2.5220390792820001E-4</v>
      </c>
      <c r="BK2019">
        <v>671.50125484230784</v>
      </c>
      <c r="BL2019">
        <v>3.6676470070332741</v>
      </c>
      <c r="BM2019">
        <v>202.66453511898021</v>
      </c>
      <c r="BN2019">
        <v>104.290119670473</v>
      </c>
      <c r="BO2019">
        <v>103.69597858140411</v>
      </c>
      <c r="BP2019">
        <v>98.973525567172004</v>
      </c>
      <c r="BQ2019">
        <v>40.476557794309812</v>
      </c>
      <c r="BR2019">
        <v>43.747562165603078</v>
      </c>
      <c r="BS2019">
        <v>95.515089530648979</v>
      </c>
      <c r="BT2019">
        <v>0</v>
      </c>
      <c r="BU2019">
        <v>105.7773697867825</v>
      </c>
      <c r="BV2019">
        <v>856.15134329087527</v>
      </c>
      <c r="BW2019">
        <v>5.8291996108905124</v>
      </c>
      <c r="BX2019">
        <v>8.7122483856868573</v>
      </c>
      <c r="BY2019">
        <v>0.37257063462236001</v>
      </c>
      <c r="BZ2019">
        <v>0.38326618855613998</v>
      </c>
      <c r="CA2019">
        <f t="shared" si="248"/>
        <v>56.996774785776367</v>
      </c>
      <c r="CB2019" cm="1">
        <f t="array" ref="CB2019">IF(ISBLANK(INDEX(AC:AC,ROW())), "", INDEX(AC:AC,ROW())*(BI2019+BJ2019)/1000)</f>
        <v>154.58909205847272</v>
      </c>
      <c r="CC2019">
        <f t="shared" si="249"/>
        <v>154.58856081830083</v>
      </c>
      <c r="CD2019">
        <f t="shared" si="250"/>
        <v>4.3437965350590986</v>
      </c>
      <c r="CE2019">
        <f t="shared" si="251"/>
        <v>5.1791899883589885</v>
      </c>
      <c r="CF2019" cm="1">
        <f t="array" ref="CF2019">IFERROR(IF((BD2019+BE2019)*INDEX(H:H,ROW())*INDEX(K:K,ROW())/(BF2019*30*1000)&lt;0.5,"",(BD2019+BE2019)*INDEX(H:H,ROW())*INDEX(K:K,ROW())/(BF2019*30*1000)),"")</f>
        <v>2.2963968233107126</v>
      </c>
      <c r="CG2019">
        <f t="shared" si="252"/>
        <v>0.46294854572994781</v>
      </c>
      <c r="CH2019" cm="1">
        <f t="array" ref="CH2019">IFERROR((BD2019+BE2019)*INDEX(K:K,ROW())*INDEX(H:H,ROW())/BC2019/100000,"")</f>
        <v>0.31893407093116993</v>
      </c>
      <c r="CI2019">
        <f t="shared" si="253"/>
        <v>107.40516653702961</v>
      </c>
      <c r="CJ2019">
        <v>1</v>
      </c>
      <c r="CK2019">
        <f t="shared" si="254"/>
        <v>0</v>
      </c>
      <c r="CL2019" cm="1">
        <f t="array" ref="CL2019">IF(INDEX(AS:AS,ROW()-2)=0,CL2018,INDEX(AS:AS,ROW()-2))</f>
        <v>38.86</v>
      </c>
      <c r="CM2019" t="str">
        <f t="shared" si="255"/>
        <v>SP</v>
      </c>
    </row>
    <row r="2020" spans="1:91" x14ac:dyDescent="0.3">
      <c r="A2020" s="1">
        <v>2015</v>
      </c>
      <c r="B2020" t="s">
        <v>215</v>
      </c>
      <c r="C2020">
        <v>3</v>
      </c>
      <c r="D2020">
        <v>25</v>
      </c>
      <c r="E2020">
        <v>13</v>
      </c>
      <c r="F2020" t="s">
        <v>123</v>
      </c>
      <c r="G2020" t="s">
        <v>130</v>
      </c>
      <c r="H2020">
        <v>44.48</v>
      </c>
      <c r="I2020">
        <v>0.84</v>
      </c>
      <c r="J2020">
        <v>44.1</v>
      </c>
      <c r="K2020">
        <v>1538</v>
      </c>
      <c r="L2020">
        <v>44.41</v>
      </c>
      <c r="M2020">
        <v>0.89</v>
      </c>
      <c r="N2020">
        <v>44.1</v>
      </c>
      <c r="O2020">
        <v>1570</v>
      </c>
      <c r="P2020">
        <v>1.32</v>
      </c>
      <c r="Q2020">
        <v>50.19</v>
      </c>
      <c r="R2020">
        <v>30.11</v>
      </c>
      <c r="S2020">
        <v>1.7</v>
      </c>
      <c r="T2020">
        <v>7.41</v>
      </c>
      <c r="U2020">
        <v>0</v>
      </c>
      <c r="V2020">
        <v>0</v>
      </c>
      <c r="W2020">
        <v>0</v>
      </c>
      <c r="X2020">
        <v>0</v>
      </c>
      <c r="Y2020">
        <v>2</v>
      </c>
      <c r="Z2020">
        <v>7.5</v>
      </c>
      <c r="AA2020">
        <v>19.5</v>
      </c>
      <c r="AB2020">
        <v>63.9</v>
      </c>
      <c r="AC2020">
        <v>1735</v>
      </c>
      <c r="AD2020">
        <v>37.86</v>
      </c>
      <c r="AE2020">
        <v>32.409999999999997</v>
      </c>
      <c r="AF2020">
        <v>11.52</v>
      </c>
      <c r="AG2020">
        <v>1572</v>
      </c>
      <c r="AI2020">
        <v>44.21</v>
      </c>
      <c r="AJ2020">
        <v>40.89</v>
      </c>
      <c r="AK2020">
        <v>0</v>
      </c>
      <c r="AL2020">
        <v>47.32</v>
      </c>
      <c r="AM2020">
        <v>6.32</v>
      </c>
      <c r="AN2020">
        <v>47.81</v>
      </c>
      <c r="AO2020">
        <v>45.02</v>
      </c>
      <c r="AP2020">
        <v>3.72</v>
      </c>
      <c r="AQ2020">
        <v>0</v>
      </c>
      <c r="AR2020">
        <v>0</v>
      </c>
      <c r="AS2020">
        <v>41.52</v>
      </c>
      <c r="AT2020">
        <v>0</v>
      </c>
      <c r="AU2020">
        <v>0</v>
      </c>
      <c r="AV2020">
        <v>5.0999999999999996</v>
      </c>
      <c r="AW2020">
        <v>66.7</v>
      </c>
      <c r="AX2020">
        <v>92.3</v>
      </c>
      <c r="AY2020">
        <v>98.5</v>
      </c>
      <c r="AZ2020">
        <v>100</v>
      </c>
      <c r="BA2020">
        <v>87.2</v>
      </c>
      <c r="BB2020">
        <v>93.4</v>
      </c>
      <c r="BC2020">
        <v>123.7673093822326</v>
      </c>
      <c r="BD2020">
        <v>58.005248049303937</v>
      </c>
      <c r="BE2020">
        <v>0</v>
      </c>
      <c r="BF2020">
        <v>62.036294689288013</v>
      </c>
      <c r="BG2020">
        <v>151.82698730351649</v>
      </c>
      <c r="BH2020">
        <v>2.138818144463079E-5</v>
      </c>
      <c r="BI2020">
        <v>87.763448030973748</v>
      </c>
      <c r="BJ2020">
        <v>2.5220390792820001E-4</v>
      </c>
      <c r="BK2020">
        <v>573.39460038463596</v>
      </c>
      <c r="BL2020">
        <v>3.6562002831764149</v>
      </c>
      <c r="BM2020">
        <v>202.7478537049808</v>
      </c>
      <c r="BN2020">
        <v>103.7618125550801</v>
      </c>
      <c r="BO2020">
        <v>102.9763856156731</v>
      </c>
      <c r="BP2020">
        <v>98.283881470621324</v>
      </c>
      <c r="BQ2020">
        <v>35.961440774313978</v>
      </c>
      <c r="BR2020">
        <v>48.620873310770477</v>
      </c>
      <c r="BS2020">
        <v>96.798136789603561</v>
      </c>
      <c r="BT2020">
        <v>0</v>
      </c>
      <c r="BU2020">
        <v>105.3700648093638</v>
      </c>
      <c r="BV2020">
        <v>851.50811222482002</v>
      </c>
      <c r="BW2020">
        <v>6.0351138268816413</v>
      </c>
      <c r="BX2020">
        <v>8.8934754386494337</v>
      </c>
      <c r="BY2020">
        <v>0.37257063462236001</v>
      </c>
      <c r="BZ2020">
        <v>0.38326618855613998</v>
      </c>
      <c r="CA2020">
        <f t="shared" si="248"/>
        <v>58.005248049303937</v>
      </c>
      <c r="CB2020" cm="1">
        <f t="array" ref="CB2020">IF(ISBLANK(INDEX(AC:AC,ROW())), "", INDEX(AC:AC,ROW())*(BI2020+BJ2020)/1000)</f>
        <v>152.27001990751972</v>
      </c>
      <c r="CC2020">
        <f t="shared" si="249"/>
        <v>151.82700869169793</v>
      </c>
      <c r="CD2020">
        <f t="shared" si="250"/>
        <v>3.7766310837947099</v>
      </c>
      <c r="CE2020">
        <f t="shared" si="251"/>
        <v>4.6328437068451738</v>
      </c>
      <c r="CF2020" cm="1">
        <f t="array" ref="CF2020">IFERROR(IF((BD2020+BE2020)*INDEX(H:H,ROW())*INDEX(K:K,ROW())/(BF2020*30*1000)&lt;0.5,"",(BD2020+BE2020)*INDEX(H:H,ROW())*INDEX(K:K,ROW())/(BF2020*30*1000)),"")</f>
        <v>2.1321673923236459</v>
      </c>
      <c r="CG2020">
        <f t="shared" si="252"/>
        <v>0.50123328202684214</v>
      </c>
      <c r="CH2020" cm="1">
        <f t="array" ref="CH2020">IFERROR((BD2020+BE2020)*INDEX(K:K,ROW())*INDEX(H:H,ROW())/BC2020/100000,"")</f>
        <v>0.32061397796549834</v>
      </c>
      <c r="CI2020">
        <f t="shared" si="253"/>
        <v>103.06890754058217</v>
      </c>
      <c r="CJ2020">
        <v>1</v>
      </c>
      <c r="CK2020">
        <f t="shared" si="254"/>
        <v>0</v>
      </c>
      <c r="CL2020" cm="1">
        <f t="array" ref="CL2020">IF(INDEX(AS:AS,ROW()-2)=0,CL2019,INDEX(AS:AS,ROW()-2))</f>
        <v>41.52</v>
      </c>
      <c r="CM2020" t="str">
        <f t="shared" si="255"/>
        <v>CIV</v>
      </c>
    </row>
    <row r="2021" spans="1:91" x14ac:dyDescent="0.3">
      <c r="A2021" s="1">
        <v>2016</v>
      </c>
      <c r="B2021" t="s">
        <v>215</v>
      </c>
      <c r="C2021">
        <v>3</v>
      </c>
      <c r="D2021">
        <v>25</v>
      </c>
      <c r="E2021">
        <v>13</v>
      </c>
      <c r="F2021" t="s">
        <v>123</v>
      </c>
      <c r="G2021" t="s">
        <v>131</v>
      </c>
      <c r="H2021">
        <v>46.21</v>
      </c>
      <c r="I2021">
        <v>0.89</v>
      </c>
      <c r="J2021">
        <v>44.1</v>
      </c>
      <c r="K2021">
        <v>1570</v>
      </c>
      <c r="L2021">
        <v>44.41</v>
      </c>
      <c r="M2021">
        <v>0.89</v>
      </c>
      <c r="N2021">
        <v>44.1</v>
      </c>
      <c r="O2021">
        <v>1570</v>
      </c>
      <c r="P2021">
        <v>1.32</v>
      </c>
      <c r="Q2021">
        <v>50.19</v>
      </c>
      <c r="R2021">
        <v>30.11</v>
      </c>
      <c r="S2021">
        <v>1.7</v>
      </c>
      <c r="T2021">
        <v>7.41</v>
      </c>
      <c r="U2021">
        <v>0</v>
      </c>
      <c r="V2021">
        <v>0</v>
      </c>
      <c r="W2021">
        <v>0</v>
      </c>
      <c r="X2021">
        <v>0</v>
      </c>
      <c r="Y2021">
        <v>2</v>
      </c>
      <c r="Z2021">
        <v>7.5</v>
      </c>
      <c r="AA2021">
        <v>19.5</v>
      </c>
      <c r="AB2021">
        <v>63.9</v>
      </c>
      <c r="AC2021">
        <v>1733</v>
      </c>
      <c r="AD2021">
        <v>37.86</v>
      </c>
      <c r="AE2021">
        <v>32.409999999999997</v>
      </c>
      <c r="AF2021">
        <v>11.46</v>
      </c>
      <c r="AG2021">
        <v>1572</v>
      </c>
      <c r="AI2021">
        <v>44.21</v>
      </c>
      <c r="AJ2021">
        <v>40.89</v>
      </c>
      <c r="AK2021">
        <v>0</v>
      </c>
      <c r="AL2021">
        <v>47.32</v>
      </c>
      <c r="AM2021">
        <v>6.37</v>
      </c>
      <c r="AN2021">
        <v>47.81</v>
      </c>
      <c r="AO2021">
        <v>45.02</v>
      </c>
      <c r="AP2021">
        <v>2.97</v>
      </c>
      <c r="AQ2021">
        <v>3.06</v>
      </c>
      <c r="AR2021">
        <v>0</v>
      </c>
      <c r="AS2021">
        <v>41.52</v>
      </c>
      <c r="AT2021">
        <v>0</v>
      </c>
      <c r="AU2021">
        <v>0</v>
      </c>
      <c r="AV2021">
        <v>7.8</v>
      </c>
      <c r="AW2021">
        <v>73.400000000000006</v>
      </c>
      <c r="AX2021">
        <v>94.2</v>
      </c>
      <c r="AY2021">
        <v>100</v>
      </c>
      <c r="AZ2021">
        <v>100</v>
      </c>
      <c r="BA2021">
        <v>86.4</v>
      </c>
      <c r="BB2021">
        <v>92.2</v>
      </c>
      <c r="BC2021">
        <v>104.0481955789936</v>
      </c>
      <c r="BD2021">
        <v>57.422629039353282</v>
      </c>
      <c r="BE2021">
        <v>0</v>
      </c>
      <c r="BF2021">
        <v>61.96306380696177</v>
      </c>
      <c r="BG2021">
        <v>157.58980204749659</v>
      </c>
      <c r="BH2021">
        <v>2.138818144463079E-5</v>
      </c>
      <c r="BI2021">
        <v>91.091051941371163</v>
      </c>
      <c r="BJ2021">
        <v>2.5220390792820001E-4</v>
      </c>
      <c r="BK2021">
        <v>593.25576948324658</v>
      </c>
      <c r="BL2021">
        <v>3.6482816269695668</v>
      </c>
      <c r="BM2021">
        <v>202.26249427688521</v>
      </c>
      <c r="BN2021">
        <v>103.396891229459</v>
      </c>
      <c r="BO2021">
        <v>103.03907578369341</v>
      </c>
      <c r="BP2021">
        <v>98.277693439178876</v>
      </c>
      <c r="BQ2021">
        <v>32.874723912900507</v>
      </c>
      <c r="BR2021">
        <v>57.241713253659697</v>
      </c>
      <c r="BS2021">
        <v>96.788939600522994</v>
      </c>
      <c r="BT2021">
        <v>0</v>
      </c>
      <c r="BU2021">
        <v>105.2429549916363</v>
      </c>
      <c r="BV2021">
        <v>854.65516023884629</v>
      </c>
      <c r="BW2021">
        <v>6.5383610788346154</v>
      </c>
      <c r="BX2021">
        <v>8.9925613809634299</v>
      </c>
      <c r="BY2021">
        <v>0.37257063462236001</v>
      </c>
      <c r="BZ2021">
        <v>0.38326618855613998</v>
      </c>
      <c r="CA2021">
        <f t="shared" si="248"/>
        <v>57.422629039353282</v>
      </c>
      <c r="CB2021" cm="1">
        <f t="array" ref="CB2021">IF(ISBLANK(INDEX(AC:AC,ROW())), "", INDEX(AC:AC,ROW())*(BI2021+BJ2021)/1000)</f>
        <v>157.86123008376867</v>
      </c>
      <c r="CC2021">
        <f t="shared" si="249"/>
        <v>157.58982343567803</v>
      </c>
      <c r="CD2021">
        <f t="shared" si="250"/>
        <v>3.7645563434836276</v>
      </c>
      <c r="CE2021">
        <f t="shared" si="251"/>
        <v>5.7017401040159852</v>
      </c>
      <c r="CF2021" cm="1">
        <f t="array" ref="CF2021">IFERROR(IF((BD2021+BE2021)*INDEX(H:H,ROW())*INDEX(K:K,ROW())/(BF2021*30*1000)&lt;0.5,"",(BD2021+BE2021)*INDEX(H:H,ROW())*INDEX(K:K,ROW())/(BF2021*30*1000)),"")</f>
        <v>2.241117129066335</v>
      </c>
      <c r="CG2021">
        <f t="shared" si="252"/>
        <v>0.59552271389386358</v>
      </c>
      <c r="CH2021" cm="1">
        <f t="array" ref="CH2021">IFERROR((BD2021+BE2021)*INDEX(K:K,ROW())*INDEX(H:H,ROW())/BC2021/100000,"")</f>
        <v>0.40039084645668244</v>
      </c>
      <c r="CI2021">
        <f t="shared" si="253"/>
        <v>108.20764961081477</v>
      </c>
      <c r="CJ2021">
        <v>1</v>
      </c>
      <c r="CK2021">
        <f t="shared" si="254"/>
        <v>0</v>
      </c>
      <c r="CL2021" cm="1">
        <f t="array" ref="CL2021">IF(INDEX(AS:AS,ROW()-2)=0,CL2020,INDEX(AS:AS,ROW()-2))</f>
        <v>38.97</v>
      </c>
      <c r="CM2021" t="str">
        <f t="shared" si="255"/>
        <v>SP</v>
      </c>
    </row>
    <row r="2022" spans="1:91" x14ac:dyDescent="0.3">
      <c r="A2022" s="1">
        <v>2017</v>
      </c>
      <c r="B2022" t="s">
        <v>216</v>
      </c>
      <c r="C2022">
        <v>3</v>
      </c>
      <c r="D2022">
        <v>26</v>
      </c>
      <c r="E2022">
        <v>13</v>
      </c>
      <c r="F2022" t="s">
        <v>105</v>
      </c>
      <c r="G2022" t="s">
        <v>106</v>
      </c>
      <c r="H2022">
        <v>46.21</v>
      </c>
      <c r="I2022">
        <v>0.89</v>
      </c>
      <c r="J2022">
        <v>44.1</v>
      </c>
      <c r="K2022">
        <v>1570</v>
      </c>
      <c r="L2022">
        <v>44.41</v>
      </c>
      <c r="M2022">
        <v>0.89</v>
      </c>
      <c r="N2022">
        <v>44.1</v>
      </c>
      <c r="O2022">
        <v>1570</v>
      </c>
      <c r="P2022">
        <v>1.32</v>
      </c>
      <c r="Q2022">
        <v>50.19</v>
      </c>
      <c r="R2022">
        <v>30.11</v>
      </c>
      <c r="S2022">
        <v>1.7</v>
      </c>
      <c r="T2022">
        <v>7.41</v>
      </c>
      <c r="U2022">
        <v>0</v>
      </c>
      <c r="V2022">
        <v>0</v>
      </c>
      <c r="W2022">
        <v>0</v>
      </c>
      <c r="X2022">
        <v>0</v>
      </c>
      <c r="Y2022">
        <v>2</v>
      </c>
      <c r="Z2022">
        <v>7.5</v>
      </c>
      <c r="AA2022">
        <v>19.5</v>
      </c>
      <c r="AB2022">
        <v>63.9</v>
      </c>
      <c r="AC2022">
        <v>1740</v>
      </c>
      <c r="AD2022">
        <v>37.86</v>
      </c>
      <c r="AE2022">
        <v>32.409999999999997</v>
      </c>
      <c r="AF2022">
        <v>11.38</v>
      </c>
      <c r="AG2022">
        <v>1572</v>
      </c>
      <c r="AI2022">
        <v>44.21</v>
      </c>
      <c r="AJ2022">
        <v>40.89</v>
      </c>
      <c r="AK2022">
        <v>0</v>
      </c>
      <c r="AL2022">
        <v>47.32</v>
      </c>
      <c r="AM2022">
        <v>6.32</v>
      </c>
      <c r="AN2022">
        <v>47.81</v>
      </c>
      <c r="AO2022">
        <v>45.02</v>
      </c>
      <c r="AP2022">
        <v>3.72</v>
      </c>
      <c r="AQ2022">
        <v>0</v>
      </c>
      <c r="AR2022">
        <v>0</v>
      </c>
      <c r="AS2022">
        <v>41.52</v>
      </c>
      <c r="AT2022">
        <v>0</v>
      </c>
      <c r="AU2022">
        <v>0</v>
      </c>
      <c r="AV2022">
        <v>5.0999999999999996</v>
      </c>
      <c r="AW2022">
        <v>62.4</v>
      </c>
      <c r="AX2022">
        <v>92.1</v>
      </c>
      <c r="AY2022">
        <v>100</v>
      </c>
      <c r="AZ2022">
        <v>100</v>
      </c>
      <c r="BA2022">
        <v>85.2</v>
      </c>
      <c r="BB2022">
        <v>93.5</v>
      </c>
      <c r="BC2022">
        <v>104.9475166687433</v>
      </c>
      <c r="BD2022">
        <v>56.004100080905538</v>
      </c>
      <c r="BE2022">
        <v>0</v>
      </c>
      <c r="BF2022">
        <v>61.160890551538827</v>
      </c>
      <c r="BG2022">
        <v>161.60607355315221</v>
      </c>
      <c r="BH2022">
        <v>2.138818144463079E-5</v>
      </c>
      <c r="BI2022">
        <v>93.413406428680361</v>
      </c>
      <c r="BJ2022">
        <v>2.5220390792820001E-4</v>
      </c>
      <c r="BK2022">
        <v>668.42852576328403</v>
      </c>
      <c r="BL2022">
        <v>3.6432388554801309</v>
      </c>
      <c r="BM2022">
        <v>202.40273525651071</v>
      </c>
      <c r="BN2022">
        <v>103.870803294295</v>
      </c>
      <c r="BO2022">
        <v>102.58607477348851</v>
      </c>
      <c r="BP2022">
        <v>97.806509200270114</v>
      </c>
      <c r="BQ2022">
        <v>33.337927857197514</v>
      </c>
      <c r="BR2022">
        <v>45.27657609944972</v>
      </c>
      <c r="BS2022">
        <v>91.692130276199165</v>
      </c>
      <c r="BT2022">
        <v>0</v>
      </c>
      <c r="BU2022">
        <v>105.1647592296851</v>
      </c>
      <c r="BV2022">
        <v>849.70849380813286</v>
      </c>
      <c r="BW2022">
        <v>8.1534147306759355</v>
      </c>
      <c r="BX2022">
        <v>8.991427254029853</v>
      </c>
      <c r="BY2022">
        <v>0.37257063462236001</v>
      </c>
      <c r="BZ2022">
        <v>0.38326618855613998</v>
      </c>
      <c r="CA2022">
        <f t="shared" si="248"/>
        <v>56.004100080905538</v>
      </c>
      <c r="CB2022" cm="1">
        <f t="array" ref="CB2022">IF(ISBLANK(INDEX(AC:AC,ROW())), "", INDEX(AC:AC,ROW())*(BI2022+BJ2022)/1000)</f>
        <v>162.53976602070364</v>
      </c>
      <c r="CC2022">
        <f t="shared" si="249"/>
        <v>161.60609494133365</v>
      </c>
      <c r="CD2022">
        <f t="shared" si="250"/>
        <v>4.1361591343812707</v>
      </c>
      <c r="CE2022">
        <f t="shared" si="251"/>
        <v>6.3691695333117231</v>
      </c>
      <c r="CF2022" cm="1">
        <f t="array" ref="CF2022">IFERROR(IF((BD2022+BE2022)*INDEX(H:H,ROW())*INDEX(K:K,ROW())/(BF2022*30*1000)&lt;0.5,"",(BD2022+BE2022)*INDEX(H:H,ROW())*INDEX(K:K,ROW())/(BF2022*30*1000)),"")</f>
        <v>2.2144220067211151</v>
      </c>
      <c r="CG2022">
        <f t="shared" si="252"/>
        <v>0.58277596738746351</v>
      </c>
      <c r="CH2022" cm="1">
        <f t="array" ref="CH2022">IFERROR((BD2022+BE2022)*INDEX(K:K,ROW())*INDEX(H:H,ROW())/BC2022/100000,"")</f>
        <v>0.38715357815129575</v>
      </c>
      <c r="CI2022">
        <f t="shared" si="253"/>
        <v>105.53456258804344</v>
      </c>
      <c r="CJ2022">
        <v>1</v>
      </c>
      <c r="CK2022">
        <f t="shared" si="254"/>
        <v>0</v>
      </c>
      <c r="CL2022" cm="1">
        <f t="array" ref="CL2022">IF(INDEX(AS:AS,ROW()-2)=0,CL2021,INDEX(AS:AS,ROW()-2))</f>
        <v>41.52</v>
      </c>
      <c r="CM2022" t="str">
        <f t="shared" si="255"/>
        <v>CIV</v>
      </c>
    </row>
    <row r="2023" spans="1:91" x14ac:dyDescent="0.3">
      <c r="A2023" s="1">
        <v>2018</v>
      </c>
      <c r="B2023" t="s">
        <v>216</v>
      </c>
      <c r="C2023">
        <v>3</v>
      </c>
      <c r="D2023">
        <v>26</v>
      </c>
      <c r="E2023">
        <v>13</v>
      </c>
      <c r="F2023" t="s">
        <v>105</v>
      </c>
      <c r="G2023" t="s">
        <v>107</v>
      </c>
      <c r="H2023">
        <v>43.94</v>
      </c>
      <c r="I2023">
        <v>0.84</v>
      </c>
      <c r="J2023">
        <v>44.1</v>
      </c>
      <c r="K2023">
        <v>1532</v>
      </c>
      <c r="L2023">
        <v>44.15</v>
      </c>
      <c r="M2023">
        <v>0.91</v>
      </c>
      <c r="N2023">
        <v>44.1</v>
      </c>
      <c r="O2023">
        <v>1536</v>
      </c>
      <c r="P2023">
        <v>1.24</v>
      </c>
      <c r="Q2023">
        <v>50.28</v>
      </c>
      <c r="R2023">
        <v>29.87</v>
      </c>
      <c r="S2023">
        <v>1.6832942751925011</v>
      </c>
      <c r="T2023">
        <v>7.42</v>
      </c>
      <c r="U2023">
        <v>0</v>
      </c>
      <c r="V2023">
        <v>0</v>
      </c>
      <c r="W2023">
        <v>0</v>
      </c>
      <c r="X2023">
        <v>0</v>
      </c>
      <c r="Y2023">
        <v>2</v>
      </c>
      <c r="Z2023">
        <v>7.5</v>
      </c>
      <c r="AA2023">
        <v>18.5</v>
      </c>
      <c r="AB2023">
        <v>63.9</v>
      </c>
      <c r="AC2023">
        <v>1730</v>
      </c>
      <c r="AD2023">
        <v>36.619999999999997</v>
      </c>
      <c r="AE2023">
        <v>30.14</v>
      </c>
      <c r="AF2023">
        <v>11.22</v>
      </c>
      <c r="AG2023">
        <v>1572</v>
      </c>
      <c r="AI2023">
        <v>42.03</v>
      </c>
      <c r="AJ2023">
        <v>37.67</v>
      </c>
      <c r="AK2023">
        <v>3.81</v>
      </c>
      <c r="AL2023">
        <v>45.69</v>
      </c>
      <c r="AM2023">
        <v>6.42</v>
      </c>
      <c r="AN2023">
        <v>46.18</v>
      </c>
      <c r="AO2023">
        <v>42.65</v>
      </c>
      <c r="AP2023">
        <v>2.93</v>
      </c>
      <c r="AQ2023">
        <v>0</v>
      </c>
      <c r="AR2023">
        <v>2.61</v>
      </c>
      <c r="AS2023">
        <v>38.25</v>
      </c>
      <c r="AT2023">
        <v>0</v>
      </c>
      <c r="AU2023">
        <v>0</v>
      </c>
      <c r="AV2023">
        <v>4.0999999999999996</v>
      </c>
      <c r="AW2023">
        <v>60.6</v>
      </c>
      <c r="AX2023">
        <v>89.3</v>
      </c>
      <c r="AY2023">
        <v>98.7</v>
      </c>
      <c r="AZ2023">
        <v>100</v>
      </c>
      <c r="BA2023">
        <v>85.2</v>
      </c>
      <c r="BB2023">
        <v>94.600000000000009</v>
      </c>
      <c r="BC2023">
        <v>71.176032022138344</v>
      </c>
      <c r="BD2023">
        <v>27.83055770423714</v>
      </c>
      <c r="BE2023">
        <v>0</v>
      </c>
      <c r="BF2023">
        <v>31.721294974240639</v>
      </c>
      <c r="BG2023">
        <v>74.737267800505549</v>
      </c>
      <c r="BH2023">
        <v>2.138818144463079E-5</v>
      </c>
      <c r="BI2023">
        <v>43.204489777879402</v>
      </c>
      <c r="BJ2023">
        <v>2.5220390792820001E-4</v>
      </c>
      <c r="BK2023">
        <v>689.79684075489047</v>
      </c>
      <c r="BL2023">
        <v>3.649348738870438</v>
      </c>
      <c r="BM2023">
        <v>202.7214973083384</v>
      </c>
      <c r="BN2023">
        <v>102.5423459446624</v>
      </c>
      <c r="BO2023">
        <v>104.5415834155587</v>
      </c>
      <c r="BP2023">
        <v>99.140282401081436</v>
      </c>
      <c r="BQ2023">
        <v>40.208051161754312</v>
      </c>
      <c r="BR2023">
        <v>28.360390133253979</v>
      </c>
      <c r="BS2023">
        <v>94.32529309906424</v>
      </c>
      <c r="BT2023">
        <v>0</v>
      </c>
      <c r="BU2023">
        <v>106.1217416288888</v>
      </c>
      <c r="BV2023">
        <v>854.68689804347753</v>
      </c>
      <c r="BW2023">
        <v>4.4537913197859833</v>
      </c>
      <c r="BX2023">
        <v>9.1218344830682039</v>
      </c>
      <c r="BY2023">
        <v>0.37257063462236001</v>
      </c>
      <c r="BZ2023">
        <v>0.38326618855613998</v>
      </c>
      <c r="CA2023">
        <f t="shared" si="248"/>
        <v>27.83055770423714</v>
      </c>
      <c r="CB2023" cm="1">
        <f t="array" ref="CB2023">IF(ISBLANK(INDEX(AC:AC,ROW())), "", INDEX(AC:AC,ROW())*(BI2023+BJ2023)/1000)</f>
        <v>74.744203628492073</v>
      </c>
      <c r="CC2023">
        <f t="shared" si="249"/>
        <v>74.737289188687001</v>
      </c>
      <c r="CD2023">
        <f t="shared" si="250"/>
        <v>9.2296208257350756</v>
      </c>
      <c r="CE2023">
        <f t="shared" si="251"/>
        <v>9.6914202879466291</v>
      </c>
      <c r="CF2023" cm="1">
        <f t="array" ref="CF2023">IFERROR(IF((BD2023+BE2023)*INDEX(H:H,ROW())*INDEX(K:K,ROW())/(BF2023*30*1000)&lt;0.5,"",(BD2023+BE2023)*INDEX(H:H,ROW())*INDEX(K:K,ROW())/(BF2023*30*1000)),"")</f>
        <v>1.9686502399354324</v>
      </c>
      <c r="CG2023">
        <f t="shared" si="252"/>
        <v>0.44567383251112058</v>
      </c>
      <c r="CH2023" cm="1">
        <f t="array" ref="CH2023">IFERROR((BD2023+BE2023)*INDEX(K:K,ROW())*INDEX(H:H,ROW())/BC2023/100000,"")</f>
        <v>0.26321276919178832</v>
      </c>
      <c r="CI2023">
        <f t="shared" si="253"/>
        <v>48.660884386053084</v>
      </c>
      <c r="CJ2023">
        <v>1</v>
      </c>
      <c r="CK2023">
        <f t="shared" si="254"/>
        <v>0</v>
      </c>
      <c r="CL2023" cm="1">
        <f t="array" ref="CL2023">IF(INDEX(AS:AS,ROW()-2)=0,CL2022,INDEX(AS:AS,ROW()-2))</f>
        <v>41.52</v>
      </c>
      <c r="CM2023" t="str">
        <f t="shared" si="255"/>
        <v>CIV</v>
      </c>
    </row>
    <row r="2024" spans="1:91" x14ac:dyDescent="0.3">
      <c r="A2024" s="1">
        <v>2019</v>
      </c>
      <c r="B2024" t="s">
        <v>216</v>
      </c>
      <c r="C2024">
        <v>3</v>
      </c>
      <c r="D2024">
        <v>26</v>
      </c>
      <c r="E2024">
        <v>13</v>
      </c>
      <c r="F2024" t="s">
        <v>105</v>
      </c>
      <c r="G2024" t="s">
        <v>108</v>
      </c>
      <c r="H2024">
        <v>46.21</v>
      </c>
      <c r="I2024">
        <v>0.89</v>
      </c>
      <c r="J2024">
        <v>44.1</v>
      </c>
      <c r="K2024">
        <v>1570</v>
      </c>
      <c r="L2024">
        <v>44.41</v>
      </c>
      <c r="M2024">
        <v>0.89</v>
      </c>
      <c r="N2024">
        <v>44.1</v>
      </c>
      <c r="O2024">
        <v>1570</v>
      </c>
      <c r="P2024">
        <v>1.32</v>
      </c>
      <c r="Q2024">
        <v>50.19</v>
      </c>
      <c r="R2024">
        <v>30.11</v>
      </c>
      <c r="S2024">
        <v>1.7</v>
      </c>
      <c r="T2024">
        <v>7.41</v>
      </c>
      <c r="U2024">
        <v>0</v>
      </c>
      <c r="V2024">
        <v>0</v>
      </c>
      <c r="W2024">
        <v>0</v>
      </c>
      <c r="X2024">
        <v>0</v>
      </c>
      <c r="Y2024">
        <v>2</v>
      </c>
      <c r="Z2024">
        <v>7.5</v>
      </c>
      <c r="AA2024">
        <v>19.5</v>
      </c>
      <c r="AB2024">
        <v>63.9</v>
      </c>
      <c r="AC2024">
        <v>1734</v>
      </c>
      <c r="AD2024">
        <v>37.86</v>
      </c>
      <c r="AE2024">
        <v>32.409999999999997</v>
      </c>
      <c r="AF2024">
        <v>11.3</v>
      </c>
      <c r="AG2024">
        <v>1572</v>
      </c>
      <c r="AI2024">
        <v>44.21</v>
      </c>
      <c r="AJ2024">
        <v>40.89</v>
      </c>
      <c r="AK2024">
        <v>0</v>
      </c>
      <c r="AL2024">
        <v>47.32</v>
      </c>
      <c r="AM2024">
        <v>6.32</v>
      </c>
      <c r="AN2024">
        <v>47.81</v>
      </c>
      <c r="AO2024">
        <v>45.02</v>
      </c>
      <c r="AP2024">
        <v>3.72</v>
      </c>
      <c r="AQ2024">
        <v>0</v>
      </c>
      <c r="AR2024">
        <v>0</v>
      </c>
      <c r="AS2024">
        <v>41.52</v>
      </c>
      <c r="AT2024">
        <v>0</v>
      </c>
      <c r="AU2024">
        <v>0</v>
      </c>
      <c r="AV2024">
        <v>5.0999999999999996</v>
      </c>
      <c r="AW2024">
        <v>62.4</v>
      </c>
      <c r="AX2024">
        <v>92.1</v>
      </c>
      <c r="AY2024">
        <v>100</v>
      </c>
      <c r="AZ2024">
        <v>100</v>
      </c>
      <c r="BA2024">
        <v>85.2</v>
      </c>
      <c r="BB2024">
        <v>93.5</v>
      </c>
      <c r="BC2024">
        <v>65.828635372263165</v>
      </c>
      <c r="BD2024">
        <v>14.692412437284791</v>
      </c>
      <c r="BE2024">
        <v>0</v>
      </c>
      <c r="BF2024">
        <v>18.61591929164392</v>
      </c>
      <c r="BG2024">
        <v>106.7846928630193</v>
      </c>
      <c r="BH2024">
        <v>2.138818144463079E-5</v>
      </c>
      <c r="BI2024">
        <v>61.727148811424257</v>
      </c>
      <c r="BJ2024">
        <v>2.5220390792820001E-4</v>
      </c>
      <c r="BK2024">
        <v>597.66292376228864</v>
      </c>
      <c r="BL2024">
        <v>3.8383427684161142</v>
      </c>
      <c r="BM2024">
        <v>203.07724122731051</v>
      </c>
      <c r="BN2024">
        <v>98.059720025239315</v>
      </c>
      <c r="BO2024">
        <v>103.2259665798948</v>
      </c>
      <c r="BP2024">
        <v>99.469207067088163</v>
      </c>
      <c r="BQ2024">
        <v>0</v>
      </c>
      <c r="BR2024">
        <v>31.57420900310829</v>
      </c>
      <c r="BS2024">
        <v>100.6651774362139</v>
      </c>
      <c r="BT2024">
        <v>0</v>
      </c>
      <c r="BU2024">
        <v>106.3001321290112</v>
      </c>
      <c r="BV2024">
        <v>767.35360021577787</v>
      </c>
      <c r="BW2024">
        <v>4.4174271097674156</v>
      </c>
      <c r="BX2024">
        <v>9.3206034505642794</v>
      </c>
      <c r="BY2024">
        <v>0.37257063462236001</v>
      </c>
      <c r="BZ2024">
        <v>0.38326618855613998</v>
      </c>
      <c r="CA2024">
        <f t="shared" si="248"/>
        <v>14.692412437284791</v>
      </c>
      <c r="CB2024" cm="1">
        <f t="array" ref="CB2024">IF(ISBLANK(INDEX(AC:AC,ROW())), "", INDEX(AC:AC,ROW())*(BI2024+BJ2024)/1000)</f>
        <v>107.035313360586</v>
      </c>
      <c r="CC2024">
        <f t="shared" si="249"/>
        <v>106.78471425120075</v>
      </c>
      <c r="CD2024">
        <f t="shared" si="250"/>
        <v>5.5968958474369677</v>
      </c>
      <c r="CE2024">
        <f t="shared" si="251"/>
        <v>9.0790720540154677</v>
      </c>
      <c r="CF2024" cm="1">
        <f t="array" ref="CF2024">IFERROR(IF((BD2024+BE2024)*INDEX(H:H,ROW())*INDEX(K:K,ROW())/(BF2024*30*1000)&lt;0.5,"",(BD2024+BE2024)*INDEX(H:H,ROW())*INDEX(K:K,ROW())/(BF2024*30*1000)),"")</f>
        <v>1.9086354674942858</v>
      </c>
      <c r="CG2024">
        <f t="shared" si="252"/>
        <v>0.2827936381541295</v>
      </c>
      <c r="CH2024" cm="1">
        <f t="array" ref="CH2024">IFERROR((BD2024+BE2024)*INDEX(K:K,ROW())*INDEX(H:H,ROW())/BC2024/100000,"")</f>
        <v>0.16192499032881502</v>
      </c>
      <c r="CI2024">
        <f t="shared" si="253"/>
        <v>27.686496483150137</v>
      </c>
      <c r="CJ2024">
        <v>0.5</v>
      </c>
      <c r="CK2024">
        <f t="shared" si="254"/>
        <v>0</v>
      </c>
      <c r="CL2024" cm="1">
        <f t="array" ref="CL2024">IF(INDEX(AS:AS,ROW()-2)=0,CL2023,INDEX(AS:AS,ROW()-2))</f>
        <v>41.52</v>
      </c>
      <c r="CM2024" t="str">
        <f t="shared" si="255"/>
        <v>CIV</v>
      </c>
    </row>
    <row r="2025" spans="1:91" x14ac:dyDescent="0.3">
      <c r="A2025" s="1">
        <v>2020</v>
      </c>
      <c r="B2025" t="s">
        <v>216</v>
      </c>
      <c r="C2025">
        <v>3</v>
      </c>
      <c r="D2025">
        <v>26</v>
      </c>
      <c r="E2025">
        <v>13</v>
      </c>
      <c r="F2025" t="s">
        <v>105</v>
      </c>
      <c r="G2025" t="s">
        <v>109</v>
      </c>
      <c r="H2025">
        <v>46.21</v>
      </c>
      <c r="I2025">
        <v>0.89</v>
      </c>
      <c r="J2025">
        <v>44.1</v>
      </c>
      <c r="K2025">
        <v>1570</v>
      </c>
      <c r="L2025">
        <v>44.41</v>
      </c>
      <c r="M2025">
        <v>0.89</v>
      </c>
      <c r="N2025">
        <v>44.1</v>
      </c>
      <c r="O2025">
        <v>1570</v>
      </c>
      <c r="P2025">
        <v>1.32</v>
      </c>
      <c r="Q2025">
        <v>50.19</v>
      </c>
      <c r="R2025">
        <v>30.11</v>
      </c>
      <c r="S2025">
        <v>1.7</v>
      </c>
      <c r="T2025">
        <v>7.41</v>
      </c>
      <c r="U2025">
        <v>0</v>
      </c>
      <c r="V2025">
        <v>0</v>
      </c>
      <c r="W2025">
        <v>0</v>
      </c>
      <c r="X2025">
        <v>0</v>
      </c>
      <c r="Y2025">
        <v>2</v>
      </c>
      <c r="Z2025">
        <v>7.5</v>
      </c>
      <c r="AA2025">
        <v>19.5</v>
      </c>
      <c r="AB2025">
        <v>63.9</v>
      </c>
      <c r="AC2025">
        <v>1690</v>
      </c>
      <c r="AD2025">
        <v>37.86</v>
      </c>
      <c r="AE2025">
        <v>32.409999999999997</v>
      </c>
      <c r="AF2025">
        <v>11.81</v>
      </c>
      <c r="AG2025">
        <v>1572</v>
      </c>
      <c r="AI2025">
        <v>44.21</v>
      </c>
      <c r="AJ2025">
        <v>40.89</v>
      </c>
      <c r="AK2025">
        <v>0</v>
      </c>
      <c r="AL2025">
        <v>47.32</v>
      </c>
      <c r="AM2025">
        <v>6.32</v>
      </c>
      <c r="AN2025">
        <v>47.81</v>
      </c>
      <c r="AO2025">
        <v>45.02</v>
      </c>
      <c r="AP2025">
        <v>3.72</v>
      </c>
      <c r="AQ2025">
        <v>0</v>
      </c>
      <c r="AR2025">
        <v>0</v>
      </c>
      <c r="AS2025">
        <v>41.52</v>
      </c>
      <c r="AT2025">
        <v>0</v>
      </c>
      <c r="AU2025">
        <v>0</v>
      </c>
      <c r="AV2025">
        <v>5.0999999999999996</v>
      </c>
      <c r="AW2025">
        <v>62.4</v>
      </c>
      <c r="AX2025">
        <v>92.1</v>
      </c>
      <c r="AY2025">
        <v>100</v>
      </c>
      <c r="AZ2025">
        <v>100</v>
      </c>
      <c r="BA2025">
        <v>85.2</v>
      </c>
      <c r="BB2025">
        <v>93.5</v>
      </c>
      <c r="BC2025">
        <v>3.5478315794158742E-17</v>
      </c>
      <c r="BD2025">
        <v>4.52276079510993E-2</v>
      </c>
      <c r="BE2025">
        <v>0</v>
      </c>
      <c r="BF2025">
        <v>4.8676326477518383</v>
      </c>
      <c r="BG2025">
        <v>1.0411621473846E-3</v>
      </c>
      <c r="BH2025">
        <v>2.138818144463079E-5</v>
      </c>
      <c r="BI2025">
        <v>3.3182704546329999E-4</v>
      </c>
      <c r="BJ2025">
        <v>2.5220390792820001E-4</v>
      </c>
      <c r="BK2025">
        <v>7.1667672734145631E-18</v>
      </c>
      <c r="BL2025">
        <v>4.0626374228494502</v>
      </c>
      <c r="BM2025">
        <v>189.377293894883</v>
      </c>
      <c r="BN2025">
        <v>25.939440834569339</v>
      </c>
      <c r="BO2025">
        <v>77.477138387195964</v>
      </c>
      <c r="BP2025">
        <v>92.555599083531021</v>
      </c>
      <c r="BQ2025">
        <v>0</v>
      </c>
      <c r="BR2025">
        <v>60</v>
      </c>
      <c r="BS2025">
        <v>70.165029979525997</v>
      </c>
      <c r="BT2025">
        <v>0</v>
      </c>
      <c r="BU2025">
        <v>51.14094389235887</v>
      </c>
      <c r="BV2025">
        <v>471.21427059591241</v>
      </c>
      <c r="BW2025">
        <v>3.7452340166959388</v>
      </c>
      <c r="BX2025">
        <v>4.9266075544368402</v>
      </c>
      <c r="BY2025">
        <v>0.37257063462236001</v>
      </c>
      <c r="BZ2025">
        <v>0.38326618855613998</v>
      </c>
      <c r="CA2025">
        <f t="shared" si="248"/>
        <v>4.52276079510993E-2</v>
      </c>
      <c r="CB2025" cm="1">
        <f t="array" ref="CB2025">IF(ISBLANK(INDEX(AC:AC,ROW())), "", INDEX(AC:AC,ROW())*(BI2025+BJ2025)/1000)</f>
        <v>9.8701231123163508E-4</v>
      </c>
      <c r="CC2025">
        <f t="shared" si="249"/>
        <v>1.0625503288292308E-3</v>
      </c>
      <c r="CD2025">
        <f t="shared" si="250"/>
        <v>6.7448732346742136E-15</v>
      </c>
      <c r="CE2025">
        <f t="shared" si="251"/>
        <v>0.20200415698973292</v>
      </c>
      <c r="CF2025" t="str" cm="1">
        <f t="array" ref="CF2025">IFERROR(IF((BD2025+BE2025)*INDEX(H:H,ROW())*INDEX(K:K,ROW())/(BF2025*30*1000)&lt;0.5,"",(BD2025+BE2025)*INDEX(H:H,ROW())*INDEX(K:K,ROW())/(BF2025*30*1000)),"")</f>
        <v/>
      </c>
      <c r="CG2025" t="str">
        <f t="shared" si="252"/>
        <v/>
      </c>
      <c r="CH2025" cm="1">
        <f t="array" ref="CH2025">IFERROR((BD2025+BE2025)*INDEX(K:K,ROW())*INDEX(H:H,ROW())/BC2025/100000,"")</f>
        <v>924860528218790</v>
      </c>
      <c r="CI2025">
        <f t="shared" si="253"/>
        <v>8.5227256845970628E-2</v>
      </c>
      <c r="CJ2025">
        <v>0</v>
      </c>
      <c r="CK2025">
        <f t="shared" si="254"/>
        <v>0</v>
      </c>
      <c r="CL2025" cm="1">
        <f t="array" ref="CL2025">IF(INDEX(AS:AS,ROW()-2)=0,CL2024,INDEX(AS:AS,ROW()-2))</f>
        <v>38.25</v>
      </c>
      <c r="CM2025" t="str">
        <f t="shared" si="255"/>
        <v>SP</v>
      </c>
    </row>
    <row r="2026" spans="1:91" x14ac:dyDescent="0.3">
      <c r="A2026" s="1">
        <v>2021</v>
      </c>
      <c r="B2026" t="s">
        <v>216</v>
      </c>
      <c r="C2026">
        <v>3</v>
      </c>
      <c r="D2026">
        <v>26</v>
      </c>
      <c r="E2026">
        <v>13</v>
      </c>
      <c r="F2026" t="s">
        <v>105</v>
      </c>
      <c r="G2026" t="s">
        <v>110</v>
      </c>
      <c r="H2026">
        <v>46.21</v>
      </c>
      <c r="I2026">
        <v>0.89</v>
      </c>
      <c r="J2026">
        <v>44.1</v>
      </c>
      <c r="K2026">
        <v>1570</v>
      </c>
      <c r="L2026">
        <v>44.41</v>
      </c>
      <c r="M2026">
        <v>0.89</v>
      </c>
      <c r="N2026">
        <v>44.1</v>
      </c>
      <c r="O2026">
        <v>1570</v>
      </c>
      <c r="P2026">
        <v>1.32</v>
      </c>
      <c r="Q2026">
        <v>50.19</v>
      </c>
      <c r="R2026">
        <v>30.11</v>
      </c>
      <c r="S2026">
        <v>1.7</v>
      </c>
      <c r="T2026">
        <v>7.41</v>
      </c>
      <c r="U2026">
        <v>0</v>
      </c>
      <c r="V2026">
        <v>0</v>
      </c>
      <c r="W2026">
        <v>0</v>
      </c>
      <c r="X2026">
        <v>0</v>
      </c>
      <c r="Y2026">
        <v>2</v>
      </c>
      <c r="Z2026">
        <v>7.5</v>
      </c>
      <c r="AA2026">
        <v>19.5</v>
      </c>
      <c r="AB2026">
        <v>63.9</v>
      </c>
      <c r="AC2026">
        <v>1690</v>
      </c>
      <c r="AD2026">
        <v>37.86</v>
      </c>
      <c r="AE2026">
        <v>32.409999999999997</v>
      </c>
      <c r="AF2026">
        <v>11.81</v>
      </c>
      <c r="AG2026">
        <v>1572</v>
      </c>
      <c r="AI2026">
        <v>44.21</v>
      </c>
      <c r="AJ2026">
        <v>40.89</v>
      </c>
      <c r="AK2026">
        <v>0</v>
      </c>
      <c r="AL2026">
        <v>47.32</v>
      </c>
      <c r="AM2026">
        <v>6.32</v>
      </c>
      <c r="AN2026">
        <v>47.81</v>
      </c>
      <c r="AO2026">
        <v>45.02</v>
      </c>
      <c r="AP2026">
        <v>3.72</v>
      </c>
      <c r="AQ2026">
        <v>0</v>
      </c>
      <c r="AR2026">
        <v>0</v>
      </c>
      <c r="AS2026">
        <v>41.52</v>
      </c>
      <c r="AT2026">
        <v>0</v>
      </c>
      <c r="AU2026">
        <v>0</v>
      </c>
      <c r="AV2026">
        <v>5.0999999999999996</v>
      </c>
      <c r="AW2026">
        <v>62.4</v>
      </c>
      <c r="AX2026">
        <v>92.1</v>
      </c>
      <c r="AY2026">
        <v>100</v>
      </c>
      <c r="AZ2026">
        <v>100</v>
      </c>
      <c r="BA2026">
        <v>85.2</v>
      </c>
      <c r="BB2026">
        <v>93.5</v>
      </c>
      <c r="BC2026">
        <v>3.5478315794158742E-17</v>
      </c>
      <c r="BD2026">
        <v>4.4608947941428501E-2</v>
      </c>
      <c r="BE2026">
        <v>0</v>
      </c>
      <c r="BF2026">
        <v>4.9254362529456426</v>
      </c>
      <c r="BG2026">
        <v>1.0411621473846E-3</v>
      </c>
      <c r="BH2026">
        <v>2.138818144463079E-5</v>
      </c>
      <c r="BI2026">
        <v>3.3182704546329999E-4</v>
      </c>
      <c r="BJ2026">
        <v>2.5220390792820001E-4</v>
      </c>
      <c r="BK2026">
        <v>7.1667672734145631E-18</v>
      </c>
      <c r="BL2026">
        <v>4.1093294325431957</v>
      </c>
      <c r="BM2026">
        <v>183.3758588013948</v>
      </c>
      <c r="BN2026">
        <v>28.422865187829121</v>
      </c>
      <c r="BO2026">
        <v>46.953412891933837</v>
      </c>
      <c r="BP2026">
        <v>82.26460503361011</v>
      </c>
      <c r="BQ2026">
        <v>17.020481597164679</v>
      </c>
      <c r="BR2026">
        <v>60</v>
      </c>
      <c r="BS2026">
        <v>62.66333980359714</v>
      </c>
      <c r="BT2026">
        <v>0</v>
      </c>
      <c r="BU2026">
        <v>35.905041637355843</v>
      </c>
      <c r="BV2026">
        <v>323.95709110570152</v>
      </c>
      <c r="BW2026">
        <v>6.2584453419150003E-4</v>
      </c>
      <c r="BX2026">
        <v>4.778415879213699</v>
      </c>
      <c r="BY2026">
        <v>0.37257063462236001</v>
      </c>
      <c r="BZ2026">
        <v>0.38326618855613998</v>
      </c>
      <c r="CA2026">
        <f t="shared" si="248"/>
        <v>4.4608947941428501E-2</v>
      </c>
      <c r="CB2026" cm="1">
        <f t="array" ref="CB2026">IF(ISBLANK(INDEX(AC:AC,ROW())), "", INDEX(AC:AC,ROW())*(BI2026+BJ2026)/1000)</f>
        <v>9.8701231123163508E-4</v>
      </c>
      <c r="CC2026">
        <f t="shared" si="249"/>
        <v>1.0625503288292308E-3</v>
      </c>
      <c r="CD2026">
        <f t="shared" si="250"/>
        <v>6.7448732346742136E-15</v>
      </c>
      <c r="CE2026">
        <f t="shared" si="251"/>
        <v>0.20200415698973292</v>
      </c>
      <c r="CF2026" t="str" cm="1">
        <f t="array" ref="CF2026">IFERROR(IF((BD2026+BE2026)*INDEX(H:H,ROW())*INDEX(K:K,ROW())/(BF2026*30*1000)&lt;0.5,"",(BD2026+BE2026)*INDEX(H:H,ROW())*INDEX(K:K,ROW())/(BF2026*30*1000)),"")</f>
        <v/>
      </c>
      <c r="CG2026" t="str">
        <f t="shared" si="252"/>
        <v/>
      </c>
      <c r="CH2026" cm="1">
        <f t="array" ref="CH2026">IFERROR((BD2026+BE2026)*INDEX(K:K,ROW())*INDEX(H:H,ROW())/BC2026/100000,"")</f>
        <v>912209533632681.75</v>
      </c>
      <c r="CI2026">
        <f t="shared" si="253"/>
        <v>8.4061449103019631E-2</v>
      </c>
      <c r="CJ2026">
        <v>0</v>
      </c>
      <c r="CK2026">
        <f t="shared" si="254"/>
        <v>0</v>
      </c>
      <c r="CL2026" cm="1">
        <f t="array" ref="CL2026">IF(INDEX(AS:AS,ROW()-2)=0,CL2025,INDEX(AS:AS,ROW()-2))</f>
        <v>41.52</v>
      </c>
      <c r="CM2026" t="str">
        <f t="shared" si="255"/>
        <v>CIV</v>
      </c>
    </row>
    <row r="2027" spans="1:91" x14ac:dyDescent="0.3">
      <c r="A2027" s="1">
        <v>2022</v>
      </c>
      <c r="B2027" t="s">
        <v>216</v>
      </c>
      <c r="C2027">
        <v>3</v>
      </c>
      <c r="D2027">
        <v>26</v>
      </c>
      <c r="E2027">
        <v>13</v>
      </c>
      <c r="F2027" t="s">
        <v>105</v>
      </c>
      <c r="G2027" t="s">
        <v>111</v>
      </c>
      <c r="H2027">
        <v>46.21</v>
      </c>
      <c r="I2027">
        <v>0.89</v>
      </c>
      <c r="J2027">
        <v>44.1</v>
      </c>
      <c r="K2027">
        <v>1570</v>
      </c>
      <c r="L2027">
        <v>44.41</v>
      </c>
      <c r="M2027">
        <v>0.89</v>
      </c>
      <c r="N2027">
        <v>44.1</v>
      </c>
      <c r="O2027">
        <v>1570</v>
      </c>
      <c r="P2027">
        <v>1.32</v>
      </c>
      <c r="Q2027">
        <v>50.19</v>
      </c>
      <c r="R2027">
        <v>30.11</v>
      </c>
      <c r="S2027">
        <v>1.7</v>
      </c>
      <c r="T2027">
        <v>7.41</v>
      </c>
      <c r="U2027">
        <v>0</v>
      </c>
      <c r="V2027">
        <v>0</v>
      </c>
      <c r="W2027">
        <v>0</v>
      </c>
      <c r="X2027">
        <v>0</v>
      </c>
      <c r="Y2027">
        <v>2</v>
      </c>
      <c r="Z2027">
        <v>7.5</v>
      </c>
      <c r="AA2027">
        <v>19.5</v>
      </c>
      <c r="AB2027">
        <v>63.9</v>
      </c>
      <c r="AC2027">
        <v>1690</v>
      </c>
      <c r="AD2027">
        <v>37.86</v>
      </c>
      <c r="AE2027">
        <v>32.409999999999997</v>
      </c>
      <c r="AF2027">
        <v>11.81</v>
      </c>
      <c r="AG2027">
        <v>1572</v>
      </c>
      <c r="AI2027">
        <v>44.21</v>
      </c>
      <c r="AJ2027">
        <v>40.89</v>
      </c>
      <c r="AK2027">
        <v>0</v>
      </c>
      <c r="AL2027">
        <v>47.32</v>
      </c>
      <c r="AM2027">
        <v>6.32</v>
      </c>
      <c r="AN2027">
        <v>47.81</v>
      </c>
      <c r="AO2027">
        <v>45.02</v>
      </c>
      <c r="AP2027">
        <v>3.72</v>
      </c>
      <c r="AQ2027">
        <v>0</v>
      </c>
      <c r="AR2027">
        <v>0</v>
      </c>
      <c r="AS2027">
        <v>41.52</v>
      </c>
      <c r="AT2027">
        <v>0</v>
      </c>
      <c r="AU2027">
        <v>0</v>
      </c>
      <c r="AV2027">
        <v>5.0999999999999996</v>
      </c>
      <c r="AW2027">
        <v>62.4</v>
      </c>
      <c r="AX2027">
        <v>92.1</v>
      </c>
      <c r="AY2027">
        <v>100</v>
      </c>
      <c r="AZ2027">
        <v>100</v>
      </c>
      <c r="BA2027">
        <v>85.2</v>
      </c>
      <c r="BB2027">
        <v>93.5</v>
      </c>
      <c r="BC2027">
        <v>3.5478315794158742E-17</v>
      </c>
      <c r="BD2027">
        <v>4.3842563904273303E-2</v>
      </c>
      <c r="BE2027">
        <v>0</v>
      </c>
      <c r="BF2027">
        <v>5.0160935874739812</v>
      </c>
      <c r="BG2027">
        <v>1.0411621473846E-3</v>
      </c>
      <c r="BH2027">
        <v>2.138818144463079E-5</v>
      </c>
      <c r="BI2027">
        <v>3.3182704546329999E-4</v>
      </c>
      <c r="BJ2027">
        <v>2.5220390792820001E-4</v>
      </c>
      <c r="BK2027">
        <v>7.1667672734145631E-18</v>
      </c>
      <c r="BL2027">
        <v>4.0124644081427299</v>
      </c>
      <c r="BM2027">
        <v>182.0532082612153</v>
      </c>
      <c r="BN2027">
        <v>27.766054688724122</v>
      </c>
      <c r="BO2027">
        <v>31.480778497172949</v>
      </c>
      <c r="BP2027">
        <v>75.401259130335063</v>
      </c>
      <c r="BQ2027">
        <v>17.72875168433546</v>
      </c>
      <c r="BR2027">
        <v>60</v>
      </c>
      <c r="BS2027">
        <v>56.483466306992113</v>
      </c>
      <c r="BT2027">
        <v>0</v>
      </c>
      <c r="BU2027">
        <v>34.993456487812423</v>
      </c>
      <c r="BV2027">
        <v>248.56056926895499</v>
      </c>
      <c r="BW2027">
        <v>6.2584453419150003E-4</v>
      </c>
      <c r="BX2027">
        <v>4.8999838794084321</v>
      </c>
      <c r="BY2027">
        <v>0.37257063462236001</v>
      </c>
      <c r="BZ2027">
        <v>0.38326618855613998</v>
      </c>
      <c r="CA2027">
        <f t="shared" si="248"/>
        <v>4.3842563904273303E-2</v>
      </c>
      <c r="CB2027" cm="1">
        <f t="array" ref="CB2027">IF(ISBLANK(INDEX(AC:AC,ROW())), "", INDEX(AC:AC,ROW())*(BI2027+BJ2027)/1000)</f>
        <v>9.8701231123163508E-4</v>
      </c>
      <c r="CC2027">
        <f t="shared" si="249"/>
        <v>1.0625503288292308E-3</v>
      </c>
      <c r="CD2027">
        <f t="shared" si="250"/>
        <v>6.7448732346742136E-15</v>
      </c>
      <c r="CE2027">
        <f t="shared" si="251"/>
        <v>0.20200415698973292</v>
      </c>
      <c r="CF2027" t="str" cm="1">
        <f t="array" ref="CF2027">IFERROR(IF((BD2027+BE2027)*INDEX(H:H,ROW())*INDEX(K:K,ROW())/(BF2027*30*1000)&lt;0.5,"",(BD2027+BE2027)*INDEX(H:H,ROW())*INDEX(K:K,ROW())/(BF2027*30*1000)),"")</f>
        <v/>
      </c>
      <c r="CG2027" t="str">
        <f t="shared" si="252"/>
        <v/>
      </c>
      <c r="CH2027" cm="1">
        <f t="array" ref="CH2027">IFERROR((BD2027+BE2027)*INDEX(K:K,ROW())*INDEX(H:H,ROW())/BC2027/100000,"")</f>
        <v>896537726576510.13</v>
      </c>
      <c r="CI2027">
        <f t="shared" si="253"/>
        <v>8.2617269051580691E-2</v>
      </c>
      <c r="CJ2027">
        <v>0</v>
      </c>
      <c r="CK2027">
        <f t="shared" si="254"/>
        <v>0</v>
      </c>
      <c r="CL2027" cm="1">
        <f t="array" ref="CL2027">IF(INDEX(AS:AS,ROW()-2)=0,CL2026,INDEX(AS:AS,ROW()-2))</f>
        <v>41.52</v>
      </c>
      <c r="CM2027" t="str">
        <f t="shared" si="255"/>
        <v>CIV</v>
      </c>
    </row>
    <row r="2028" spans="1:91" x14ac:dyDescent="0.3">
      <c r="A2028" s="1">
        <v>2023</v>
      </c>
      <c r="B2028" t="s">
        <v>216</v>
      </c>
      <c r="C2028">
        <v>3</v>
      </c>
      <c r="D2028">
        <v>26</v>
      </c>
      <c r="E2028">
        <v>13</v>
      </c>
      <c r="F2028" t="s">
        <v>105</v>
      </c>
      <c r="G2028" t="s">
        <v>112</v>
      </c>
      <c r="H2028">
        <v>46.21</v>
      </c>
      <c r="I2028">
        <v>0.89</v>
      </c>
      <c r="J2028">
        <v>44.1</v>
      </c>
      <c r="K2028">
        <v>1570</v>
      </c>
      <c r="L2028">
        <v>44.41</v>
      </c>
      <c r="M2028">
        <v>0.89</v>
      </c>
      <c r="N2028">
        <v>44.1</v>
      </c>
      <c r="O2028">
        <v>1570</v>
      </c>
      <c r="P2028">
        <v>1.32</v>
      </c>
      <c r="Q2028">
        <v>50.19</v>
      </c>
      <c r="R2028">
        <v>30.11</v>
      </c>
      <c r="S2028">
        <v>1.7</v>
      </c>
      <c r="T2028">
        <v>7.41</v>
      </c>
      <c r="U2028">
        <v>0</v>
      </c>
      <c r="V2028">
        <v>0</v>
      </c>
      <c r="W2028">
        <v>0</v>
      </c>
      <c r="X2028">
        <v>0</v>
      </c>
      <c r="Y2028">
        <v>2</v>
      </c>
      <c r="Z2028">
        <v>7.5</v>
      </c>
      <c r="AA2028">
        <v>19.5</v>
      </c>
      <c r="AB2028">
        <v>63.9</v>
      </c>
      <c r="AC2028">
        <v>1690</v>
      </c>
      <c r="AD2028">
        <v>37.86</v>
      </c>
      <c r="AE2028">
        <v>32.409999999999997</v>
      </c>
      <c r="AF2028">
        <v>11.81</v>
      </c>
      <c r="AG2028">
        <v>1572</v>
      </c>
      <c r="AI2028">
        <v>44.21</v>
      </c>
      <c r="AJ2028">
        <v>40.89</v>
      </c>
      <c r="AK2028">
        <v>0</v>
      </c>
      <c r="AL2028">
        <v>47.32</v>
      </c>
      <c r="AM2028">
        <v>6.32</v>
      </c>
      <c r="AN2028">
        <v>47.81</v>
      </c>
      <c r="AO2028">
        <v>45.02</v>
      </c>
      <c r="AP2028">
        <v>3.72</v>
      </c>
      <c r="AQ2028">
        <v>0</v>
      </c>
      <c r="AR2028">
        <v>0</v>
      </c>
      <c r="AS2028">
        <v>41.52</v>
      </c>
      <c r="AT2028">
        <v>0</v>
      </c>
      <c r="AU2028">
        <v>0</v>
      </c>
      <c r="AV2028">
        <v>5.0999999999999996</v>
      </c>
      <c r="AW2028">
        <v>62.4</v>
      </c>
      <c r="AX2028">
        <v>92.1</v>
      </c>
      <c r="AY2028">
        <v>100</v>
      </c>
      <c r="AZ2028">
        <v>100</v>
      </c>
      <c r="BA2028">
        <v>85.2</v>
      </c>
      <c r="BB2028">
        <v>93.5</v>
      </c>
      <c r="BC2028">
        <v>3.5478315794158742E-17</v>
      </c>
      <c r="BD2028">
        <v>3.6939579284940002E-2</v>
      </c>
      <c r="BE2028">
        <v>0</v>
      </c>
      <c r="BF2028">
        <v>4.8405294673447052</v>
      </c>
      <c r="BG2028">
        <v>1.0411621473846E-3</v>
      </c>
      <c r="BH2028">
        <v>2.138818144463079E-5</v>
      </c>
      <c r="BI2028">
        <v>3.3182704546329999E-4</v>
      </c>
      <c r="BJ2028">
        <v>2.5220390792820001E-4</v>
      </c>
      <c r="BK2028">
        <v>7.1667672734145631E-18</v>
      </c>
      <c r="BL2028">
        <v>3.926685270000954</v>
      </c>
      <c r="BM2028">
        <v>181.12258319465769</v>
      </c>
      <c r="BN2028">
        <v>26.110244153048349</v>
      </c>
      <c r="BO2028">
        <v>32.029447043249469</v>
      </c>
      <c r="BP2028">
        <v>72.130586395823329</v>
      </c>
      <c r="BQ2028">
        <v>16.012061621063381</v>
      </c>
      <c r="BR2028">
        <v>60</v>
      </c>
      <c r="BS2028">
        <v>50.510109285798912</v>
      </c>
      <c r="BT2028">
        <v>0</v>
      </c>
      <c r="BU2028">
        <v>32.455333990225583</v>
      </c>
      <c r="BV2028">
        <v>195.93390487636719</v>
      </c>
      <c r="BW2028">
        <v>6.2584453419150003E-4</v>
      </c>
      <c r="BX2028">
        <v>4.7034070795547054</v>
      </c>
      <c r="BY2028">
        <v>0.37257063462236001</v>
      </c>
      <c r="BZ2028">
        <v>0.38326618855613998</v>
      </c>
      <c r="CA2028">
        <f t="shared" si="248"/>
        <v>3.6939579284940002E-2</v>
      </c>
      <c r="CB2028" cm="1">
        <f t="array" ref="CB2028">IF(ISBLANK(INDEX(AC:AC,ROW())), "", INDEX(AC:AC,ROW())*(BI2028+BJ2028)/1000)</f>
        <v>9.8701231123163508E-4</v>
      </c>
      <c r="CC2028">
        <f t="shared" si="249"/>
        <v>1.0625503288292308E-3</v>
      </c>
      <c r="CD2028">
        <f t="shared" si="250"/>
        <v>6.7448732346742136E-15</v>
      </c>
      <c r="CE2028">
        <f t="shared" si="251"/>
        <v>0.20200415698973292</v>
      </c>
      <c r="CF2028" t="str" cm="1">
        <f t="array" ref="CF2028">IFERROR(IF((BD2028+BE2028)*INDEX(H:H,ROW())*INDEX(K:K,ROW())/(BF2028*30*1000)&lt;0.5,"",(BD2028+BE2028)*INDEX(H:H,ROW())*INDEX(K:K,ROW())/(BF2028*30*1000)),"")</f>
        <v/>
      </c>
      <c r="CG2028" t="str">
        <f t="shared" si="252"/>
        <v/>
      </c>
      <c r="CH2028" cm="1">
        <f t="array" ref="CH2028">IFERROR((BD2028+BE2028)*INDEX(K:K,ROW())*INDEX(H:H,ROW())/BC2028/100000,"")</f>
        <v>755378415028891.5</v>
      </c>
      <c r="CI2028">
        <f t="shared" si="253"/>
        <v>6.9609231045418482E-2</v>
      </c>
      <c r="CJ2028">
        <v>0</v>
      </c>
      <c r="CK2028">
        <f t="shared" si="254"/>
        <v>0</v>
      </c>
      <c r="CL2028" cm="1">
        <f t="array" ref="CL2028">IF(INDEX(AS:AS,ROW()-2)=0,CL2027,INDEX(AS:AS,ROW()-2))</f>
        <v>41.52</v>
      </c>
      <c r="CM2028" t="str">
        <f t="shared" si="255"/>
        <v>CIV</v>
      </c>
    </row>
    <row r="2029" spans="1:91" x14ac:dyDescent="0.3">
      <c r="A2029" s="1">
        <v>2024</v>
      </c>
      <c r="B2029" t="s">
        <v>216</v>
      </c>
      <c r="C2029">
        <v>3</v>
      </c>
      <c r="D2029">
        <v>26</v>
      </c>
      <c r="E2029">
        <v>13</v>
      </c>
      <c r="F2029" t="s">
        <v>105</v>
      </c>
      <c r="G2029" t="s">
        <v>113</v>
      </c>
      <c r="H2029">
        <v>46.21</v>
      </c>
      <c r="I2029">
        <v>0.89</v>
      </c>
      <c r="J2029">
        <v>44.1</v>
      </c>
      <c r="K2029">
        <v>1570</v>
      </c>
      <c r="L2029">
        <v>44.41</v>
      </c>
      <c r="M2029">
        <v>0.89</v>
      </c>
      <c r="N2029">
        <v>44.1</v>
      </c>
      <c r="O2029">
        <v>1570</v>
      </c>
      <c r="P2029">
        <v>1.32</v>
      </c>
      <c r="Q2029">
        <v>50.19</v>
      </c>
      <c r="R2029">
        <v>30.11</v>
      </c>
      <c r="S2029">
        <v>1.7</v>
      </c>
      <c r="T2029">
        <v>7.41</v>
      </c>
      <c r="U2029">
        <v>0</v>
      </c>
      <c r="V2029">
        <v>0</v>
      </c>
      <c r="W2029">
        <v>0</v>
      </c>
      <c r="X2029">
        <v>0</v>
      </c>
      <c r="Y2029">
        <v>2</v>
      </c>
      <c r="Z2029">
        <v>7.5</v>
      </c>
      <c r="AA2029">
        <v>19.5</v>
      </c>
      <c r="AB2029">
        <v>63.9</v>
      </c>
      <c r="AC2029">
        <v>1690</v>
      </c>
      <c r="AD2029">
        <v>37.86</v>
      </c>
      <c r="AE2029">
        <v>32.409999999999997</v>
      </c>
      <c r="AF2029">
        <v>11.81</v>
      </c>
      <c r="AG2029">
        <v>1572</v>
      </c>
      <c r="AI2029">
        <v>44.21</v>
      </c>
      <c r="AJ2029">
        <v>40.89</v>
      </c>
      <c r="AK2029">
        <v>0</v>
      </c>
      <c r="AL2029">
        <v>47.32</v>
      </c>
      <c r="AM2029">
        <v>6.32</v>
      </c>
      <c r="AN2029">
        <v>47.81</v>
      </c>
      <c r="AO2029">
        <v>45.02</v>
      </c>
      <c r="AP2029">
        <v>3.72</v>
      </c>
      <c r="AQ2029">
        <v>0</v>
      </c>
      <c r="AR2029">
        <v>0</v>
      </c>
      <c r="AS2029">
        <v>41.52</v>
      </c>
      <c r="AT2029">
        <v>0</v>
      </c>
      <c r="AU2029">
        <v>0</v>
      </c>
      <c r="AV2029">
        <v>5.0999999999999996</v>
      </c>
      <c r="AW2029">
        <v>62.4</v>
      </c>
      <c r="AX2029">
        <v>92.1</v>
      </c>
      <c r="AY2029">
        <v>100</v>
      </c>
      <c r="AZ2029">
        <v>100</v>
      </c>
      <c r="BA2029">
        <v>85.2</v>
      </c>
      <c r="BB2029">
        <v>93.5</v>
      </c>
      <c r="BC2029">
        <v>3.5478315794158742E-17</v>
      </c>
      <c r="BD2029">
        <v>3.5716959359613498E-2</v>
      </c>
      <c r="BE2029">
        <v>0</v>
      </c>
      <c r="BF2029">
        <v>4.7384348119424784</v>
      </c>
      <c r="BG2029">
        <v>1.0411621473846E-3</v>
      </c>
      <c r="BH2029">
        <v>2.138818144463079E-5</v>
      </c>
      <c r="BI2029">
        <v>3.3182704546329999E-4</v>
      </c>
      <c r="BJ2029">
        <v>2.5220390792820001E-4</v>
      </c>
      <c r="BK2029">
        <v>7.1667672734145631E-18</v>
      </c>
      <c r="BL2029">
        <v>3.872574640331556</v>
      </c>
      <c r="BM2029">
        <v>180.8029184698928</v>
      </c>
      <c r="BN2029">
        <v>23.86906854900014</v>
      </c>
      <c r="BO2029">
        <v>31.01970415075121</v>
      </c>
      <c r="BP2029">
        <v>70.145081399898288</v>
      </c>
      <c r="BQ2029">
        <v>4.2882697168968482</v>
      </c>
      <c r="BR2029">
        <v>60</v>
      </c>
      <c r="BS2029">
        <v>43.30426545803229</v>
      </c>
      <c r="BT2029">
        <v>0</v>
      </c>
      <c r="BU2029">
        <v>29.82939936325603</v>
      </c>
      <c r="BV2029">
        <v>157.53554104490911</v>
      </c>
      <c r="BW2029">
        <v>0.45118714358673112</v>
      </c>
      <c r="BX2029">
        <v>4.7310672219599921</v>
      </c>
      <c r="BY2029">
        <v>0.37257063462236001</v>
      </c>
      <c r="BZ2029">
        <v>0.38326618855613998</v>
      </c>
      <c r="CA2029">
        <f t="shared" si="248"/>
        <v>3.5716959359613498E-2</v>
      </c>
      <c r="CB2029" cm="1">
        <f t="array" ref="CB2029">IF(ISBLANK(INDEX(AC:AC,ROW())), "", INDEX(AC:AC,ROW())*(BI2029+BJ2029)/1000)</f>
        <v>9.8701231123163508E-4</v>
      </c>
      <c r="CC2029">
        <f t="shared" si="249"/>
        <v>1.0625503288292308E-3</v>
      </c>
      <c r="CD2029">
        <f t="shared" si="250"/>
        <v>6.7448732346742136E-15</v>
      </c>
      <c r="CE2029">
        <f t="shared" si="251"/>
        <v>0.20200415698973292</v>
      </c>
      <c r="CF2029" t="str" cm="1">
        <f t="array" ref="CF2029">IFERROR(IF((BD2029+BE2029)*INDEX(H:H,ROW())*INDEX(K:K,ROW())/(BF2029*30*1000)&lt;0.5,"",(BD2029+BE2029)*INDEX(H:H,ROW())*INDEX(K:K,ROW())/(BF2029*30*1000)),"")</f>
        <v/>
      </c>
      <c r="CG2029" t="str">
        <f t="shared" si="252"/>
        <v/>
      </c>
      <c r="CH2029" cm="1">
        <f t="array" ref="CH2029">IFERROR((BD2029+BE2029)*INDEX(K:K,ROW())*INDEX(H:H,ROW())/BC2029/100000,"")</f>
        <v>730377028460517.75</v>
      </c>
      <c r="CI2029">
        <f t="shared" si="253"/>
        <v>6.7305316531224707E-2</v>
      </c>
      <c r="CJ2029">
        <v>0</v>
      </c>
      <c r="CK2029">
        <f t="shared" si="254"/>
        <v>0</v>
      </c>
      <c r="CL2029" cm="1">
        <f t="array" ref="CL2029">IF(INDEX(AS:AS,ROW()-2)=0,CL2028,INDEX(AS:AS,ROW()-2))</f>
        <v>41.52</v>
      </c>
      <c r="CM2029" t="str">
        <f t="shared" si="255"/>
        <v>CIV</v>
      </c>
    </row>
    <row r="2030" spans="1:91" x14ac:dyDescent="0.3">
      <c r="A2030" s="1">
        <v>2025</v>
      </c>
      <c r="B2030" t="s">
        <v>216</v>
      </c>
      <c r="C2030">
        <v>3</v>
      </c>
      <c r="D2030">
        <v>26</v>
      </c>
      <c r="E2030">
        <v>13</v>
      </c>
      <c r="F2030" t="s">
        <v>114</v>
      </c>
      <c r="G2030" t="s">
        <v>115</v>
      </c>
      <c r="H2030">
        <v>46.21</v>
      </c>
      <c r="I2030">
        <v>0.89</v>
      </c>
      <c r="J2030">
        <v>44.1</v>
      </c>
      <c r="K2030">
        <v>1570</v>
      </c>
      <c r="L2030">
        <v>44.41</v>
      </c>
      <c r="M2030">
        <v>0.89</v>
      </c>
      <c r="N2030">
        <v>44.1</v>
      </c>
      <c r="O2030">
        <v>1570</v>
      </c>
      <c r="P2030">
        <v>1.32</v>
      </c>
      <c r="Q2030">
        <v>50.19</v>
      </c>
      <c r="R2030">
        <v>30.11</v>
      </c>
      <c r="S2030">
        <v>1.7</v>
      </c>
      <c r="T2030">
        <v>7.41</v>
      </c>
      <c r="U2030">
        <v>0</v>
      </c>
      <c r="V2030">
        <v>0</v>
      </c>
      <c r="W2030">
        <v>0</v>
      </c>
      <c r="X2030">
        <v>0</v>
      </c>
      <c r="Y2030">
        <v>2</v>
      </c>
      <c r="Z2030">
        <v>7.5</v>
      </c>
      <c r="AA2030">
        <v>19.5</v>
      </c>
      <c r="AB2030">
        <v>63.9</v>
      </c>
      <c r="AC2030">
        <v>1690</v>
      </c>
      <c r="AD2030">
        <v>37.86</v>
      </c>
      <c r="AE2030">
        <v>32.409999999999997</v>
      </c>
      <c r="AF2030">
        <v>11.81</v>
      </c>
      <c r="AG2030">
        <v>1572</v>
      </c>
      <c r="AI2030">
        <v>44.21</v>
      </c>
      <c r="AJ2030">
        <v>40.89</v>
      </c>
      <c r="AK2030">
        <v>0</v>
      </c>
      <c r="AL2030">
        <v>47.32</v>
      </c>
      <c r="AM2030">
        <v>6.32</v>
      </c>
      <c r="AN2030">
        <v>47.81</v>
      </c>
      <c r="AO2030">
        <v>45.02</v>
      </c>
      <c r="AP2030">
        <v>3.72</v>
      </c>
      <c r="AQ2030">
        <v>0</v>
      </c>
      <c r="AR2030">
        <v>0</v>
      </c>
      <c r="AS2030">
        <v>41.52</v>
      </c>
      <c r="AT2030">
        <v>0</v>
      </c>
      <c r="AU2030">
        <v>0</v>
      </c>
      <c r="AV2030">
        <v>5.0999999999999996</v>
      </c>
      <c r="AW2030">
        <v>62.4</v>
      </c>
      <c r="AX2030">
        <v>92.1</v>
      </c>
      <c r="AY2030">
        <v>100</v>
      </c>
      <c r="AZ2030">
        <v>100</v>
      </c>
      <c r="BA2030">
        <v>85.2</v>
      </c>
      <c r="BB2030">
        <v>93.5</v>
      </c>
      <c r="BC2030">
        <v>3.5478315794158742E-17</v>
      </c>
      <c r="BD2030">
        <v>3.3659701997588103E-2</v>
      </c>
      <c r="BE2030">
        <v>0</v>
      </c>
      <c r="BF2030">
        <v>4.6878380739607621</v>
      </c>
      <c r="BG2030">
        <v>1.0411621473846E-3</v>
      </c>
      <c r="BH2030">
        <v>2.138818144463079E-5</v>
      </c>
      <c r="BI2030">
        <v>3.3182704546329999E-4</v>
      </c>
      <c r="BJ2030">
        <v>2.5220390792820001E-4</v>
      </c>
      <c r="BK2030">
        <v>7.1667672734145631E-18</v>
      </c>
      <c r="BL2030">
        <v>3.84124754113303</v>
      </c>
      <c r="BM2030">
        <v>181.59561454171339</v>
      </c>
      <c r="BN2030">
        <v>20.058427191823569</v>
      </c>
      <c r="BO2030">
        <v>29.001507670534419</v>
      </c>
      <c r="BP2030">
        <v>68.939123930076192</v>
      </c>
      <c r="BQ2030">
        <v>18.681238689802981</v>
      </c>
      <c r="BR2030">
        <v>60</v>
      </c>
      <c r="BS2030">
        <v>41.510115071357319</v>
      </c>
      <c r="BT2030">
        <v>0</v>
      </c>
      <c r="BU2030">
        <v>27.622547951564592</v>
      </c>
      <c r="BV2030">
        <v>130.9060404088778</v>
      </c>
      <c r="BW2030">
        <v>3.1298911011143371</v>
      </c>
      <c r="BX2030">
        <v>5.095637202280817</v>
      </c>
      <c r="BY2030">
        <v>0.37257063462236001</v>
      </c>
      <c r="BZ2030">
        <v>0.38326618855613998</v>
      </c>
      <c r="CA2030">
        <f t="shared" si="248"/>
        <v>3.3659701997588103E-2</v>
      </c>
      <c r="CB2030" cm="1">
        <f t="array" ref="CB2030">IF(ISBLANK(INDEX(AC:AC,ROW())), "", INDEX(AC:AC,ROW())*(BI2030+BJ2030)/1000)</f>
        <v>9.8701231123163508E-4</v>
      </c>
      <c r="CC2030">
        <f t="shared" si="249"/>
        <v>1.0625503288292308E-3</v>
      </c>
      <c r="CD2030">
        <f t="shared" si="250"/>
        <v>6.7448732346742136E-15</v>
      </c>
      <c r="CE2030">
        <f t="shared" si="251"/>
        <v>0.20200415698973292</v>
      </c>
      <c r="CF2030" t="str" cm="1">
        <f t="array" ref="CF2030">IFERROR(IF((BD2030+BE2030)*INDEX(H:H,ROW())*INDEX(K:K,ROW())/(BF2030*30*1000)&lt;0.5,"",(BD2030+BE2030)*INDEX(H:H,ROW())*INDEX(K:K,ROW())/(BF2030*30*1000)),"")</f>
        <v/>
      </c>
      <c r="CG2030" t="str">
        <f t="shared" si="252"/>
        <v/>
      </c>
      <c r="CH2030" cm="1">
        <f t="array" ref="CH2030">IFERROR((BD2030+BE2030)*INDEX(K:K,ROW())*INDEX(H:H,ROW())/BC2030/100000,"")</f>
        <v>688308119298176</v>
      </c>
      <c r="CI2030">
        <f t="shared" si="253"/>
        <v>6.3428604727647206E-2</v>
      </c>
      <c r="CJ2030">
        <v>0</v>
      </c>
      <c r="CK2030">
        <f t="shared" si="254"/>
        <v>0</v>
      </c>
      <c r="CL2030" cm="1">
        <f t="array" ref="CL2030">IF(INDEX(AS:AS,ROW()-2)=0,CL2029,INDEX(AS:AS,ROW()-2))</f>
        <v>41.52</v>
      </c>
      <c r="CM2030" t="str">
        <f t="shared" si="255"/>
        <v>CIV</v>
      </c>
    </row>
    <row r="2031" spans="1:91" x14ac:dyDescent="0.3">
      <c r="A2031" s="1">
        <v>2026</v>
      </c>
      <c r="B2031" t="s">
        <v>216</v>
      </c>
      <c r="C2031">
        <v>3</v>
      </c>
      <c r="D2031">
        <v>26</v>
      </c>
      <c r="E2031">
        <v>13</v>
      </c>
      <c r="F2031" t="s">
        <v>114</v>
      </c>
      <c r="G2031" t="s">
        <v>116</v>
      </c>
      <c r="H2031">
        <v>46.21</v>
      </c>
      <c r="I2031">
        <v>0.89</v>
      </c>
      <c r="J2031">
        <v>44.1</v>
      </c>
      <c r="K2031">
        <v>1570</v>
      </c>
      <c r="L2031">
        <v>44.41</v>
      </c>
      <c r="M2031">
        <v>0.89</v>
      </c>
      <c r="N2031">
        <v>44.1</v>
      </c>
      <c r="O2031">
        <v>1570</v>
      </c>
      <c r="P2031">
        <v>1.32</v>
      </c>
      <c r="Q2031">
        <v>50.19</v>
      </c>
      <c r="R2031">
        <v>30.11</v>
      </c>
      <c r="S2031">
        <v>1.7</v>
      </c>
      <c r="T2031">
        <v>7.41</v>
      </c>
      <c r="U2031">
        <v>0</v>
      </c>
      <c r="V2031">
        <v>0</v>
      </c>
      <c r="W2031">
        <v>0</v>
      </c>
      <c r="X2031">
        <v>0</v>
      </c>
      <c r="Y2031">
        <v>2</v>
      </c>
      <c r="Z2031">
        <v>7.5</v>
      </c>
      <c r="AA2031">
        <v>19.5</v>
      </c>
      <c r="AB2031">
        <v>63.9</v>
      </c>
      <c r="AC2031">
        <v>1690</v>
      </c>
      <c r="AD2031">
        <v>37.86</v>
      </c>
      <c r="AE2031">
        <v>32.409999999999997</v>
      </c>
      <c r="AF2031">
        <v>11.81</v>
      </c>
      <c r="AG2031">
        <v>1572</v>
      </c>
      <c r="AI2031">
        <v>44.21</v>
      </c>
      <c r="AJ2031">
        <v>40.89</v>
      </c>
      <c r="AK2031">
        <v>0</v>
      </c>
      <c r="AL2031">
        <v>47.32</v>
      </c>
      <c r="AM2031">
        <v>6.32</v>
      </c>
      <c r="AN2031">
        <v>47.81</v>
      </c>
      <c r="AO2031">
        <v>45.02</v>
      </c>
      <c r="AP2031">
        <v>3.72</v>
      </c>
      <c r="AQ2031">
        <v>0</v>
      </c>
      <c r="AR2031">
        <v>0</v>
      </c>
      <c r="AS2031">
        <v>41.52</v>
      </c>
      <c r="AT2031">
        <v>0</v>
      </c>
      <c r="AU2031">
        <v>0</v>
      </c>
      <c r="AV2031">
        <v>5.0999999999999996</v>
      </c>
      <c r="AW2031">
        <v>62.4</v>
      </c>
      <c r="AX2031">
        <v>92.1</v>
      </c>
      <c r="AY2031">
        <v>100</v>
      </c>
      <c r="AZ2031">
        <v>100</v>
      </c>
      <c r="BA2031">
        <v>85.2</v>
      </c>
      <c r="BB2031">
        <v>93.5</v>
      </c>
      <c r="BC2031">
        <v>3.5478315794158742E-17</v>
      </c>
      <c r="BD2031">
        <v>3.1766706277762201E-2</v>
      </c>
      <c r="BE2031">
        <v>0</v>
      </c>
      <c r="BF2031">
        <v>4.649470694561308</v>
      </c>
      <c r="BG2031">
        <v>1.0411621473846E-3</v>
      </c>
      <c r="BH2031">
        <v>2.138818144463079E-5</v>
      </c>
      <c r="BI2031">
        <v>3.3182704546329999E-4</v>
      </c>
      <c r="BJ2031">
        <v>2.5220390792820001E-4</v>
      </c>
      <c r="BK2031">
        <v>7.1667672734145631E-18</v>
      </c>
      <c r="BL2031">
        <v>3.8190654399023409</v>
      </c>
      <c r="BM2031">
        <v>181.89025544682619</v>
      </c>
      <c r="BN2031">
        <v>21.507143939381979</v>
      </c>
      <c r="BO2031">
        <v>27.960635592569691</v>
      </c>
      <c r="BP2031">
        <v>68.033280109463519</v>
      </c>
      <c r="BQ2031">
        <v>6.0713607775390646</v>
      </c>
      <c r="BR2031">
        <v>60</v>
      </c>
      <c r="BS2031">
        <v>36.252030095718467</v>
      </c>
      <c r="BT2031">
        <v>0</v>
      </c>
      <c r="BU2031">
        <v>26.26469094368381</v>
      </c>
      <c r="BV2031">
        <v>108.80821740674919</v>
      </c>
      <c r="BW2031">
        <v>0.81752741520144856</v>
      </c>
      <c r="BX2031">
        <v>5.0519986598901996</v>
      </c>
      <c r="BY2031">
        <v>0.37257063462236001</v>
      </c>
      <c r="BZ2031">
        <v>0.38326618855613998</v>
      </c>
      <c r="CA2031">
        <f t="shared" si="248"/>
        <v>3.1766706277762201E-2</v>
      </c>
      <c r="CB2031" cm="1">
        <f t="array" ref="CB2031">IF(ISBLANK(INDEX(AC:AC,ROW())), "", INDEX(AC:AC,ROW())*(BI2031+BJ2031)/1000)</f>
        <v>9.8701231123163508E-4</v>
      </c>
      <c r="CC2031">
        <f t="shared" si="249"/>
        <v>1.0625503288292308E-3</v>
      </c>
      <c r="CD2031">
        <f t="shared" si="250"/>
        <v>6.7448732346742136E-15</v>
      </c>
      <c r="CE2031">
        <f t="shared" si="251"/>
        <v>0.20200415698973292</v>
      </c>
      <c r="CF2031" t="str" cm="1">
        <f t="array" ref="CF2031">IFERROR(IF((BD2031+BE2031)*INDEX(H:H,ROW())*INDEX(K:K,ROW())/(BF2031*30*1000)&lt;0.5,"",(BD2031+BE2031)*INDEX(H:H,ROW())*INDEX(K:K,ROW())/(BF2031*30*1000)),"")</f>
        <v/>
      </c>
      <c r="CG2031" t="str">
        <f t="shared" si="252"/>
        <v/>
      </c>
      <c r="CH2031" cm="1">
        <f t="array" ref="CH2031">IFERROR((BD2031+BE2031)*INDEX(K:K,ROW())*INDEX(H:H,ROW())/BC2031/100000,"")</f>
        <v>649598200718200.88</v>
      </c>
      <c r="CI2031">
        <f t="shared" si="253"/>
        <v>5.9861428842591283E-2</v>
      </c>
      <c r="CJ2031">
        <v>0</v>
      </c>
      <c r="CK2031">
        <f t="shared" si="254"/>
        <v>0</v>
      </c>
      <c r="CL2031" cm="1">
        <f t="array" ref="CL2031">IF(INDEX(AS:AS,ROW()-2)=0,CL2030,INDEX(AS:AS,ROW()-2))</f>
        <v>41.52</v>
      </c>
      <c r="CM2031" t="str">
        <f t="shared" si="255"/>
        <v>CIV</v>
      </c>
    </row>
    <row r="2032" spans="1:91" x14ac:dyDescent="0.3">
      <c r="A2032" s="1">
        <v>2027</v>
      </c>
      <c r="B2032" t="s">
        <v>216</v>
      </c>
      <c r="C2032">
        <v>3</v>
      </c>
      <c r="D2032">
        <v>26</v>
      </c>
      <c r="E2032">
        <v>13</v>
      </c>
      <c r="F2032" t="s">
        <v>114</v>
      </c>
      <c r="G2032" t="s">
        <v>117</v>
      </c>
      <c r="H2032">
        <v>46.21</v>
      </c>
      <c r="I2032">
        <v>0.89</v>
      </c>
      <c r="J2032">
        <v>44.1</v>
      </c>
      <c r="K2032">
        <v>1570</v>
      </c>
      <c r="L2032">
        <v>44.41</v>
      </c>
      <c r="M2032">
        <v>0.89</v>
      </c>
      <c r="N2032">
        <v>44.1</v>
      </c>
      <c r="O2032">
        <v>1570</v>
      </c>
      <c r="P2032">
        <v>1.32</v>
      </c>
      <c r="Q2032">
        <v>50.19</v>
      </c>
      <c r="R2032">
        <v>30.11</v>
      </c>
      <c r="S2032">
        <v>1.7</v>
      </c>
      <c r="T2032">
        <v>7.41</v>
      </c>
      <c r="U2032">
        <v>0</v>
      </c>
      <c r="V2032">
        <v>0</v>
      </c>
      <c r="W2032">
        <v>0</v>
      </c>
      <c r="X2032">
        <v>0</v>
      </c>
      <c r="Y2032">
        <v>2</v>
      </c>
      <c r="Z2032">
        <v>7.5</v>
      </c>
      <c r="AA2032">
        <v>19.5</v>
      </c>
      <c r="AB2032">
        <v>63.9</v>
      </c>
      <c r="AC2032">
        <v>1690</v>
      </c>
      <c r="AD2032">
        <v>37.86</v>
      </c>
      <c r="AE2032">
        <v>32.409999999999997</v>
      </c>
      <c r="AF2032">
        <v>11.81</v>
      </c>
      <c r="AG2032">
        <v>1572</v>
      </c>
      <c r="AI2032">
        <v>44.21</v>
      </c>
      <c r="AJ2032">
        <v>40.89</v>
      </c>
      <c r="AK2032">
        <v>0</v>
      </c>
      <c r="AL2032">
        <v>47.32</v>
      </c>
      <c r="AM2032">
        <v>6.32</v>
      </c>
      <c r="AN2032">
        <v>47.81</v>
      </c>
      <c r="AO2032">
        <v>45.02</v>
      </c>
      <c r="AP2032">
        <v>3.72</v>
      </c>
      <c r="AQ2032">
        <v>0</v>
      </c>
      <c r="AR2032">
        <v>0</v>
      </c>
      <c r="AS2032">
        <v>41.52</v>
      </c>
      <c r="AT2032">
        <v>0</v>
      </c>
      <c r="AU2032">
        <v>0</v>
      </c>
      <c r="AV2032">
        <v>5.0999999999999996</v>
      </c>
      <c r="AW2032">
        <v>62.4</v>
      </c>
      <c r="AX2032">
        <v>92.1</v>
      </c>
      <c r="AY2032">
        <v>100</v>
      </c>
      <c r="AZ2032">
        <v>100</v>
      </c>
      <c r="BA2032">
        <v>85.2</v>
      </c>
      <c r="BB2032">
        <v>93.5</v>
      </c>
      <c r="BC2032">
        <v>3.5478315794158742E-17</v>
      </c>
      <c r="BD2032">
        <v>4.9853965194572997E-3</v>
      </c>
      <c r="BE2032">
        <v>0</v>
      </c>
      <c r="BF2032">
        <v>4.6348362547690476</v>
      </c>
      <c r="BG2032">
        <v>1.0411621473846E-3</v>
      </c>
      <c r="BH2032">
        <v>2.138818144463079E-5</v>
      </c>
      <c r="BI2032">
        <v>3.3182704546329999E-4</v>
      </c>
      <c r="BJ2032">
        <v>2.5220390792820001E-4</v>
      </c>
      <c r="BK2032">
        <v>7.1667672734145631E-18</v>
      </c>
      <c r="BL2032">
        <v>3.797982808691065</v>
      </c>
      <c r="BM2032">
        <v>181.88087620765</v>
      </c>
      <c r="BN2032">
        <v>18.761858142665229</v>
      </c>
      <c r="BO2032">
        <v>27.040350179443191</v>
      </c>
      <c r="BP2032">
        <v>67.463258687271576</v>
      </c>
      <c r="BQ2032">
        <v>11.353373312088941</v>
      </c>
      <c r="BR2032">
        <v>60</v>
      </c>
      <c r="BS2032">
        <v>32.313375269392907</v>
      </c>
      <c r="BT2032">
        <v>0</v>
      </c>
      <c r="BU2032">
        <v>25.15402311581488</v>
      </c>
      <c r="BV2032">
        <v>109.8756000304311</v>
      </c>
      <c r="BW2032">
        <v>0.23459441626885391</v>
      </c>
      <c r="BX2032">
        <v>5.091504361042368</v>
      </c>
      <c r="BY2032">
        <v>0.37257063462236001</v>
      </c>
      <c r="BZ2032">
        <v>0.38326618855613998</v>
      </c>
      <c r="CA2032">
        <f t="shared" si="248"/>
        <v>4.9853965194572997E-3</v>
      </c>
      <c r="CB2032" cm="1">
        <f t="array" ref="CB2032">IF(ISBLANK(INDEX(AC:AC,ROW())), "", INDEX(AC:AC,ROW())*(BI2032+BJ2032)/1000)</f>
        <v>9.8701231123163508E-4</v>
      </c>
      <c r="CC2032">
        <f t="shared" si="249"/>
        <v>1.0625503288292308E-3</v>
      </c>
      <c r="CD2032">
        <f t="shared" si="250"/>
        <v>6.7448732346742136E-15</v>
      </c>
      <c r="CE2032">
        <f t="shared" si="251"/>
        <v>0.20200415698973292</v>
      </c>
      <c r="CF2032" t="str" cm="1">
        <f t="array" ref="CF2032">IFERROR(IF((BD2032+BE2032)*INDEX(H:H,ROW())*INDEX(K:K,ROW())/(BF2032*30*1000)&lt;0.5,"",(BD2032+BE2032)*INDEX(H:H,ROW())*INDEX(K:K,ROW())/(BF2032*30*1000)),"")</f>
        <v/>
      </c>
      <c r="CG2032" t="str">
        <f t="shared" si="252"/>
        <v/>
      </c>
      <c r="CH2032" cm="1">
        <f t="array" ref="CH2032">IFERROR((BD2032+BE2032)*INDEX(K:K,ROW())*INDEX(H:H,ROW())/BC2032/100000,"")</f>
        <v>101946502750060.31</v>
      </c>
      <c r="CI2032">
        <f t="shared" si="253"/>
        <v>9.3945200485109417E-3</v>
      </c>
      <c r="CJ2032">
        <v>0</v>
      </c>
      <c r="CK2032">
        <f t="shared" si="254"/>
        <v>0</v>
      </c>
      <c r="CL2032" cm="1">
        <f t="array" ref="CL2032">IF(INDEX(AS:AS,ROW()-2)=0,CL2031,INDEX(AS:AS,ROW()-2))</f>
        <v>41.52</v>
      </c>
      <c r="CM2032" t="str">
        <f t="shared" si="255"/>
        <v>CIV</v>
      </c>
    </row>
    <row r="2033" spans="1:91" x14ac:dyDescent="0.3">
      <c r="A2033" s="1">
        <v>2028</v>
      </c>
      <c r="B2033" t="s">
        <v>216</v>
      </c>
      <c r="C2033">
        <v>3</v>
      </c>
      <c r="D2033">
        <v>26</v>
      </c>
      <c r="E2033">
        <v>13</v>
      </c>
      <c r="F2033" t="s">
        <v>114</v>
      </c>
      <c r="G2033" t="s">
        <v>118</v>
      </c>
      <c r="H2033">
        <v>46.21</v>
      </c>
      <c r="I2033">
        <v>0.89</v>
      </c>
      <c r="J2033">
        <v>44.1</v>
      </c>
      <c r="K2033">
        <v>1570</v>
      </c>
      <c r="L2033">
        <v>44.41</v>
      </c>
      <c r="M2033">
        <v>0.89</v>
      </c>
      <c r="N2033">
        <v>44.1</v>
      </c>
      <c r="O2033">
        <v>1570</v>
      </c>
      <c r="P2033">
        <v>1.32</v>
      </c>
      <c r="Q2033">
        <v>50.19</v>
      </c>
      <c r="R2033">
        <v>30.11</v>
      </c>
      <c r="S2033">
        <v>1.7</v>
      </c>
      <c r="T2033">
        <v>7.41</v>
      </c>
      <c r="U2033">
        <v>0</v>
      </c>
      <c r="V2033">
        <v>0</v>
      </c>
      <c r="W2033">
        <v>0</v>
      </c>
      <c r="X2033">
        <v>0</v>
      </c>
      <c r="Y2033">
        <v>2</v>
      </c>
      <c r="Z2033">
        <v>7.5</v>
      </c>
      <c r="AA2033">
        <v>19.5</v>
      </c>
      <c r="AB2033">
        <v>63.9</v>
      </c>
      <c r="AC2033">
        <v>1690</v>
      </c>
      <c r="AD2033">
        <v>37.86</v>
      </c>
      <c r="AE2033">
        <v>32.409999999999997</v>
      </c>
      <c r="AF2033">
        <v>11.81</v>
      </c>
      <c r="AG2033">
        <v>1572</v>
      </c>
      <c r="AI2033">
        <v>44.21</v>
      </c>
      <c r="AJ2033">
        <v>40.89</v>
      </c>
      <c r="AK2033">
        <v>0</v>
      </c>
      <c r="AL2033">
        <v>47.32</v>
      </c>
      <c r="AM2033">
        <v>6.32</v>
      </c>
      <c r="AN2033">
        <v>47.81</v>
      </c>
      <c r="AO2033">
        <v>45.02</v>
      </c>
      <c r="AP2033">
        <v>3.72</v>
      </c>
      <c r="AQ2033">
        <v>0</v>
      </c>
      <c r="AR2033">
        <v>0</v>
      </c>
      <c r="AS2033">
        <v>41.52</v>
      </c>
      <c r="AT2033">
        <v>0</v>
      </c>
      <c r="AU2033">
        <v>0</v>
      </c>
      <c r="AV2033">
        <v>5.0999999999999996</v>
      </c>
      <c r="AW2033">
        <v>62.4</v>
      </c>
      <c r="AX2033">
        <v>92.1</v>
      </c>
      <c r="AY2033">
        <v>100</v>
      </c>
      <c r="AZ2033">
        <v>100</v>
      </c>
      <c r="BA2033">
        <v>85.2</v>
      </c>
      <c r="BB2033">
        <v>93.5</v>
      </c>
      <c r="BC2033">
        <v>3.5478315794158742E-17</v>
      </c>
      <c r="BD2033">
        <v>3.9754216963689998E-4</v>
      </c>
      <c r="BE2033">
        <v>0</v>
      </c>
      <c r="BF2033">
        <v>4.5981897290101701</v>
      </c>
      <c r="BG2033">
        <v>1.0411621473846E-3</v>
      </c>
      <c r="BH2033">
        <v>2.138818144463079E-5</v>
      </c>
      <c r="BI2033">
        <v>3.3182704546329999E-4</v>
      </c>
      <c r="BJ2033">
        <v>2.5220390792820001E-4</v>
      </c>
      <c r="BK2033">
        <v>7.1667672734145631E-18</v>
      </c>
      <c r="BL2033">
        <v>3.7758458769640941</v>
      </c>
      <c r="BM2033">
        <v>183.0002210293523</v>
      </c>
      <c r="BN2033">
        <v>31.569657901702421</v>
      </c>
      <c r="BO2033">
        <v>34.819714382565962</v>
      </c>
      <c r="BP2033">
        <v>67.063406122826308</v>
      </c>
      <c r="BQ2033">
        <v>11.54118924419334</v>
      </c>
      <c r="BR2033">
        <v>60</v>
      </c>
      <c r="BS2033">
        <v>32.662704724348401</v>
      </c>
      <c r="BT2033">
        <v>0</v>
      </c>
      <c r="BU2033">
        <v>24.001872720886489</v>
      </c>
      <c r="BV2033">
        <v>113.0776505255472</v>
      </c>
      <c r="BW2033">
        <v>0.4189591142933457</v>
      </c>
      <c r="BX2033">
        <v>5.1640253557397342</v>
      </c>
      <c r="BY2033">
        <v>0.37257063462236001</v>
      </c>
      <c r="BZ2033">
        <v>0.38326618855613998</v>
      </c>
      <c r="CA2033">
        <f t="shared" si="248"/>
        <v>3.9754216963689998E-4</v>
      </c>
      <c r="CB2033" cm="1">
        <f t="array" ref="CB2033">IF(ISBLANK(INDEX(AC:AC,ROW())), "", INDEX(AC:AC,ROW())*(BI2033+BJ2033)/1000)</f>
        <v>9.8701231123163508E-4</v>
      </c>
      <c r="CC2033">
        <f t="shared" si="249"/>
        <v>1.0625503288292308E-3</v>
      </c>
      <c r="CD2033">
        <f t="shared" si="250"/>
        <v>6.7448732346742136E-15</v>
      </c>
      <c r="CE2033">
        <f t="shared" si="251"/>
        <v>0.20200415698973292</v>
      </c>
      <c r="CF2033" t="str" cm="1">
        <f t="array" ref="CF2033">IFERROR(IF((BD2033+BE2033)*INDEX(H:H,ROW())*INDEX(K:K,ROW())/(BF2033*30*1000)&lt;0.5,"",(BD2033+BE2033)*INDEX(H:H,ROW())*INDEX(K:K,ROW())/(BF2033*30*1000)),"")</f>
        <v/>
      </c>
      <c r="CG2033" t="str">
        <f t="shared" si="252"/>
        <v/>
      </c>
      <c r="CH2033" cm="1">
        <f t="array" ref="CH2033">IFERROR((BD2033+BE2033)*INDEX(K:K,ROW())*INDEX(H:H,ROW())/BC2033/100000,"")</f>
        <v>8129350139347.585</v>
      </c>
      <c r="CI2033">
        <f t="shared" si="253"/>
        <v>7.4913156219496625E-4</v>
      </c>
      <c r="CJ2033">
        <v>0</v>
      </c>
      <c r="CK2033">
        <f t="shared" si="254"/>
        <v>0</v>
      </c>
      <c r="CL2033" cm="1">
        <f t="array" ref="CL2033">IF(INDEX(AS:AS,ROW()-2)=0,CL2032,INDEX(AS:AS,ROW()-2))</f>
        <v>41.52</v>
      </c>
      <c r="CM2033" t="str">
        <f t="shared" si="255"/>
        <v>CIV</v>
      </c>
    </row>
    <row r="2034" spans="1:91" x14ac:dyDescent="0.3">
      <c r="A2034" s="1">
        <v>2029</v>
      </c>
      <c r="B2034" t="s">
        <v>216</v>
      </c>
      <c r="C2034">
        <v>3</v>
      </c>
      <c r="D2034">
        <v>26</v>
      </c>
      <c r="E2034">
        <v>13</v>
      </c>
      <c r="F2034" t="s">
        <v>114</v>
      </c>
      <c r="G2034" t="s">
        <v>119</v>
      </c>
      <c r="H2034">
        <v>46.21</v>
      </c>
      <c r="I2034">
        <v>0.89</v>
      </c>
      <c r="J2034">
        <v>44.1</v>
      </c>
      <c r="K2034">
        <v>1570</v>
      </c>
      <c r="L2034">
        <v>44.41</v>
      </c>
      <c r="M2034">
        <v>0.89</v>
      </c>
      <c r="N2034">
        <v>44.1</v>
      </c>
      <c r="O2034">
        <v>1570</v>
      </c>
      <c r="P2034">
        <v>1.32</v>
      </c>
      <c r="Q2034">
        <v>50.19</v>
      </c>
      <c r="R2034">
        <v>30.11</v>
      </c>
      <c r="S2034">
        <v>1.7</v>
      </c>
      <c r="T2034">
        <v>7.41</v>
      </c>
      <c r="U2034">
        <v>0</v>
      </c>
      <c r="V2034">
        <v>0</v>
      </c>
      <c r="W2034">
        <v>0</v>
      </c>
      <c r="X2034">
        <v>0</v>
      </c>
      <c r="Y2034">
        <v>2</v>
      </c>
      <c r="Z2034">
        <v>7.5</v>
      </c>
      <c r="AA2034">
        <v>19.5</v>
      </c>
      <c r="AB2034">
        <v>63.9</v>
      </c>
      <c r="AC2034">
        <v>1690</v>
      </c>
      <c r="AD2034">
        <v>37.86</v>
      </c>
      <c r="AE2034">
        <v>32.409999999999997</v>
      </c>
      <c r="AF2034">
        <v>11.81</v>
      </c>
      <c r="AG2034">
        <v>1572</v>
      </c>
      <c r="AI2034">
        <v>44.21</v>
      </c>
      <c r="AJ2034">
        <v>40.89</v>
      </c>
      <c r="AK2034">
        <v>0</v>
      </c>
      <c r="AL2034">
        <v>47.32</v>
      </c>
      <c r="AM2034">
        <v>6.32</v>
      </c>
      <c r="AN2034">
        <v>47.81</v>
      </c>
      <c r="AO2034">
        <v>45.02</v>
      </c>
      <c r="AP2034">
        <v>3.72</v>
      </c>
      <c r="AQ2034">
        <v>0</v>
      </c>
      <c r="AR2034">
        <v>0</v>
      </c>
      <c r="AS2034">
        <v>41.52</v>
      </c>
      <c r="AT2034">
        <v>0</v>
      </c>
      <c r="AU2034">
        <v>0</v>
      </c>
      <c r="AV2034">
        <v>5.0999999999999996</v>
      </c>
      <c r="AW2034">
        <v>62.4</v>
      </c>
      <c r="AX2034">
        <v>92.1</v>
      </c>
      <c r="AY2034">
        <v>100</v>
      </c>
      <c r="AZ2034">
        <v>100</v>
      </c>
      <c r="BA2034">
        <v>85.2</v>
      </c>
      <c r="BB2034">
        <v>93.5</v>
      </c>
      <c r="BC2034">
        <v>3.5478315794158742E-17</v>
      </c>
      <c r="BD2034">
        <v>26.140459046206409</v>
      </c>
      <c r="BE2034">
        <v>0</v>
      </c>
      <c r="BF2034">
        <v>29.569061535261621</v>
      </c>
      <c r="BG2034">
        <v>111.73184826529101</v>
      </c>
      <c r="BH2034">
        <v>2.138818144463079E-5</v>
      </c>
      <c r="BI2034">
        <v>64.584490502728826</v>
      </c>
      <c r="BJ2034">
        <v>2.5220390792820001E-4</v>
      </c>
      <c r="BK2034">
        <v>4.0322629966373524</v>
      </c>
      <c r="BL2034">
        <v>3.7539286824207609</v>
      </c>
      <c r="BM2034">
        <v>199.4128515572981</v>
      </c>
      <c r="BN2034">
        <v>102.18699304672759</v>
      </c>
      <c r="BO2034">
        <v>95.556416034024323</v>
      </c>
      <c r="BP2034">
        <v>65.814024024887573</v>
      </c>
      <c r="BQ2034">
        <v>8.2794866080038876</v>
      </c>
      <c r="BR2034">
        <v>30.899829949786088</v>
      </c>
      <c r="BS2034">
        <v>28.81535353064606</v>
      </c>
      <c r="BT2034">
        <v>0</v>
      </c>
      <c r="BU2034">
        <v>22.485496348881771</v>
      </c>
      <c r="BV2034">
        <v>102.726838100911</v>
      </c>
      <c r="BW2034">
        <v>6.1644098099479399</v>
      </c>
      <c r="BX2034">
        <v>7.7736201048666684</v>
      </c>
      <c r="BY2034">
        <v>0.37257063462236001</v>
      </c>
      <c r="BZ2034">
        <v>0.38326618855613998</v>
      </c>
      <c r="CA2034">
        <f t="shared" si="248"/>
        <v>26.140459046206409</v>
      </c>
      <c r="CB2034" cm="1">
        <f t="array" ref="CB2034">IF(ISBLANK(INDEX(AC:AC,ROW())), "", INDEX(AC:AC,ROW())*(BI2034+BJ2034)/1000)</f>
        <v>109.14821517421612</v>
      </c>
      <c r="CC2034">
        <f t="shared" si="249"/>
        <v>111.73186965347246</v>
      </c>
      <c r="CD2034">
        <f t="shared" si="250"/>
        <v>3.6088745396842425E-2</v>
      </c>
      <c r="CE2034" t="str">
        <f t="shared" si="251"/>
        <v/>
      </c>
      <c r="CF2034" cm="1">
        <f t="array" ref="CF2034">IFERROR(IF((BD2034+BE2034)*INDEX(H:H,ROW())*INDEX(K:K,ROW())/(BF2034*30*1000)&lt;0.5,"",(BD2034+BE2034)*INDEX(H:H,ROW())*INDEX(K:K,ROW())/(BF2034*30*1000)),"")</f>
        <v>2.137913033868156</v>
      </c>
      <c r="CG2034" t="str">
        <f t="shared" si="252"/>
        <v/>
      </c>
      <c r="CH2034" cm="1">
        <f t="array" ref="CH2034">IFERROR((BD2034+BE2034)*INDEX(K:K,ROW())*INDEX(H:H,ROW())/BC2034/100000,"")</f>
        <v>5.3454692513245062E+17</v>
      </c>
      <c r="CI2034">
        <f t="shared" si="253"/>
        <v>49.259284718560025</v>
      </c>
      <c r="CJ2034">
        <v>1</v>
      </c>
      <c r="CK2034">
        <f t="shared" si="254"/>
        <v>0</v>
      </c>
      <c r="CL2034" cm="1">
        <f t="array" ref="CL2034">IF(INDEX(AS:AS,ROW()-2)=0,CL2033,INDEX(AS:AS,ROW()-2))</f>
        <v>41.52</v>
      </c>
      <c r="CM2034" t="str">
        <f t="shared" si="255"/>
        <v>CIV</v>
      </c>
    </row>
    <row r="2035" spans="1:91" x14ac:dyDescent="0.3">
      <c r="A2035" s="1">
        <v>2030</v>
      </c>
      <c r="B2035" t="s">
        <v>216</v>
      </c>
      <c r="C2035">
        <v>3</v>
      </c>
      <c r="D2035">
        <v>26</v>
      </c>
      <c r="E2035">
        <v>13</v>
      </c>
      <c r="F2035" t="s">
        <v>114</v>
      </c>
      <c r="G2035" t="s">
        <v>120</v>
      </c>
      <c r="H2035">
        <v>46.21</v>
      </c>
      <c r="I2035">
        <v>0.89</v>
      </c>
      <c r="J2035">
        <v>44.1</v>
      </c>
      <c r="K2035">
        <v>1570</v>
      </c>
      <c r="L2035">
        <v>44.41</v>
      </c>
      <c r="M2035">
        <v>0.89</v>
      </c>
      <c r="N2035">
        <v>44.1</v>
      </c>
      <c r="O2035">
        <v>1570</v>
      </c>
      <c r="P2035">
        <v>1.32</v>
      </c>
      <c r="Q2035">
        <v>50.19</v>
      </c>
      <c r="R2035">
        <v>30.11</v>
      </c>
      <c r="S2035">
        <v>1.7</v>
      </c>
      <c r="T2035">
        <v>7.41</v>
      </c>
      <c r="U2035">
        <v>0</v>
      </c>
      <c r="V2035">
        <v>0</v>
      </c>
      <c r="W2035">
        <v>0</v>
      </c>
      <c r="X2035">
        <v>0</v>
      </c>
      <c r="Y2035">
        <v>2</v>
      </c>
      <c r="Z2035">
        <v>7.5</v>
      </c>
      <c r="AA2035">
        <v>19.5</v>
      </c>
      <c r="AB2035">
        <v>63.9</v>
      </c>
      <c r="AC2035">
        <v>1620</v>
      </c>
      <c r="AD2035">
        <v>37.1</v>
      </c>
      <c r="AE2035">
        <v>30.65</v>
      </c>
      <c r="AF2035">
        <v>12.65</v>
      </c>
      <c r="AG2035">
        <v>1572</v>
      </c>
      <c r="AI2035">
        <v>44.21</v>
      </c>
      <c r="AJ2035">
        <v>40.89</v>
      </c>
      <c r="AK2035">
        <v>0</v>
      </c>
      <c r="AL2035">
        <v>47.32</v>
      </c>
      <c r="AM2035">
        <v>6.32</v>
      </c>
      <c r="AN2035">
        <v>47.81</v>
      </c>
      <c r="AO2035">
        <v>45.02</v>
      </c>
      <c r="AP2035">
        <v>3.72</v>
      </c>
      <c r="AQ2035">
        <v>0</v>
      </c>
      <c r="AR2035">
        <v>0</v>
      </c>
      <c r="AS2035">
        <v>41.52</v>
      </c>
      <c r="AT2035">
        <v>0</v>
      </c>
      <c r="AU2035">
        <v>0</v>
      </c>
      <c r="AV2035">
        <v>5.0999999999999996</v>
      </c>
      <c r="AW2035">
        <v>62.4</v>
      </c>
      <c r="AX2035">
        <v>92.1</v>
      </c>
      <c r="AY2035">
        <v>100</v>
      </c>
      <c r="AZ2035">
        <v>100</v>
      </c>
      <c r="BA2035">
        <v>85.2</v>
      </c>
      <c r="BB2035">
        <v>93.5</v>
      </c>
      <c r="BC2035">
        <v>3.5478315794158742E-17</v>
      </c>
      <c r="BD2035">
        <v>3.4744206175587801E-2</v>
      </c>
      <c r="BE2035">
        <v>0</v>
      </c>
      <c r="BF2035">
        <v>4.4832202777024479</v>
      </c>
      <c r="BG2035">
        <v>195.7330341245665</v>
      </c>
      <c r="BH2035">
        <v>2.138818144463079E-5</v>
      </c>
      <c r="BI2035">
        <v>113.1414040659452</v>
      </c>
      <c r="BJ2035">
        <v>2.5220390792820001E-4</v>
      </c>
      <c r="BK2035">
        <v>8.38198592137785E-17</v>
      </c>
      <c r="BL2035">
        <v>3.7329118866297959</v>
      </c>
      <c r="BM2035">
        <v>199.37126462748779</v>
      </c>
      <c r="BN2035">
        <v>103.6087384216581</v>
      </c>
      <c r="BO2035">
        <v>103.01390235921519</v>
      </c>
      <c r="BP2035">
        <v>63.893109649538808</v>
      </c>
      <c r="BQ2035">
        <v>0</v>
      </c>
      <c r="BR2035">
        <v>48.849816239993338</v>
      </c>
      <c r="BS2035">
        <v>37.483162438863268</v>
      </c>
      <c r="BT2035">
        <v>0</v>
      </c>
      <c r="BU2035">
        <v>21.340285602314459</v>
      </c>
      <c r="BV2035">
        <v>147.03677880360419</v>
      </c>
      <c r="BW2035">
        <v>3.191527591956981</v>
      </c>
      <c r="BX2035">
        <v>8.0498676135639933</v>
      </c>
      <c r="BY2035">
        <v>0.37257063462236001</v>
      </c>
      <c r="BZ2035">
        <v>0.38326618855613998</v>
      </c>
      <c r="CA2035">
        <f t="shared" si="248"/>
        <v>3.4744206175587801E-2</v>
      </c>
      <c r="CB2035" cm="1">
        <f t="array" ref="CB2035">IF(ISBLANK(INDEX(AC:AC,ROW())), "", INDEX(AC:AC,ROW())*(BI2035+BJ2035)/1000)</f>
        <v>183.28948315716207</v>
      </c>
      <c r="CC2035">
        <f t="shared" si="249"/>
        <v>195.73305551274794</v>
      </c>
      <c r="CD2035">
        <f t="shared" si="250"/>
        <v>4.2823558337758325E-19</v>
      </c>
      <c r="CE2035">
        <f t="shared" si="251"/>
        <v>2.3625659036379303</v>
      </c>
      <c r="CF2035" t="str" cm="1">
        <f t="array" ref="CF2035">IFERROR(IF((BD2035+BE2035)*INDEX(H:H,ROW())*INDEX(K:K,ROW())/(BF2035*30*1000)&lt;0.5,"",(BD2035+BE2035)*INDEX(H:H,ROW())*INDEX(K:K,ROW())/(BF2035*30*1000)),"")</f>
        <v/>
      </c>
      <c r="CG2035" t="str">
        <f t="shared" si="252"/>
        <v/>
      </c>
      <c r="CH2035" cm="1">
        <f t="array" ref="CH2035">IFERROR((BD2035+BE2035)*INDEX(K:K,ROW())*INDEX(H:H,ROW())/BC2035/100000,"")</f>
        <v>710485173366672.25</v>
      </c>
      <c r="CI2035">
        <f t="shared" si="253"/>
        <v>6.5472252851351734E-2</v>
      </c>
      <c r="CJ2035">
        <v>0</v>
      </c>
      <c r="CK2035">
        <f t="shared" si="254"/>
        <v>0</v>
      </c>
      <c r="CL2035" cm="1">
        <f t="array" ref="CL2035">IF(INDEX(AS:AS,ROW()-2)=0,CL2034,INDEX(AS:AS,ROW()-2))</f>
        <v>41.52</v>
      </c>
      <c r="CM2035" t="str">
        <f t="shared" si="255"/>
        <v>CIV</v>
      </c>
    </row>
    <row r="2036" spans="1:91" x14ac:dyDescent="0.3">
      <c r="A2036" s="1">
        <v>2031</v>
      </c>
      <c r="B2036" t="s">
        <v>216</v>
      </c>
      <c r="C2036">
        <v>3</v>
      </c>
      <c r="D2036">
        <v>26</v>
      </c>
      <c r="E2036">
        <v>13</v>
      </c>
      <c r="F2036" t="s">
        <v>114</v>
      </c>
      <c r="G2036" t="s">
        <v>121</v>
      </c>
      <c r="H2036">
        <v>46.21</v>
      </c>
      <c r="I2036">
        <v>0.89</v>
      </c>
      <c r="J2036">
        <v>44.1</v>
      </c>
      <c r="K2036">
        <v>1570</v>
      </c>
      <c r="L2036">
        <v>44.41</v>
      </c>
      <c r="M2036">
        <v>0.89</v>
      </c>
      <c r="N2036">
        <v>44.1</v>
      </c>
      <c r="O2036">
        <v>1570</v>
      </c>
      <c r="P2036">
        <v>1.32</v>
      </c>
      <c r="Q2036">
        <v>50.19</v>
      </c>
      <c r="R2036">
        <v>30.11</v>
      </c>
      <c r="S2036">
        <v>1.7</v>
      </c>
      <c r="T2036">
        <v>7.41</v>
      </c>
      <c r="U2036">
        <v>0</v>
      </c>
      <c r="V2036">
        <v>0</v>
      </c>
      <c r="W2036">
        <v>0</v>
      </c>
      <c r="X2036">
        <v>0</v>
      </c>
      <c r="Y2036">
        <v>2</v>
      </c>
      <c r="Z2036">
        <v>7.5</v>
      </c>
      <c r="AA2036">
        <v>19.5</v>
      </c>
      <c r="AB2036">
        <v>63.9</v>
      </c>
      <c r="AC2036">
        <v>1644</v>
      </c>
      <c r="AD2036">
        <v>37.86</v>
      </c>
      <c r="AE2036">
        <v>32.409999999999997</v>
      </c>
      <c r="AF2036">
        <v>12.48</v>
      </c>
      <c r="AG2036">
        <v>1572</v>
      </c>
      <c r="AI2036">
        <v>44.21</v>
      </c>
      <c r="AJ2036">
        <v>40.89</v>
      </c>
      <c r="AK2036">
        <v>0</v>
      </c>
      <c r="AL2036">
        <v>47.32</v>
      </c>
      <c r="AM2036">
        <v>6.32</v>
      </c>
      <c r="AN2036">
        <v>47.81</v>
      </c>
      <c r="AO2036">
        <v>45.02</v>
      </c>
      <c r="AP2036">
        <v>3.72</v>
      </c>
      <c r="AQ2036">
        <v>0</v>
      </c>
      <c r="AR2036">
        <v>0</v>
      </c>
      <c r="AS2036">
        <v>41.52</v>
      </c>
      <c r="AT2036">
        <v>0</v>
      </c>
      <c r="AU2036">
        <v>0</v>
      </c>
      <c r="AV2036">
        <v>5.0999999999999996</v>
      </c>
      <c r="AW2036">
        <v>62.4</v>
      </c>
      <c r="AX2036">
        <v>92.1</v>
      </c>
      <c r="AY2036">
        <v>100</v>
      </c>
      <c r="AZ2036">
        <v>100</v>
      </c>
      <c r="BA2036">
        <v>85.2</v>
      </c>
      <c r="BB2036">
        <v>93.5</v>
      </c>
      <c r="BC2036">
        <v>3.5478315794158742E-17</v>
      </c>
      <c r="BD2036">
        <v>2.50212651528306E-2</v>
      </c>
      <c r="BE2036">
        <v>0</v>
      </c>
      <c r="BF2036">
        <v>4.4373653845094561</v>
      </c>
      <c r="BG2036">
        <v>195.66529230292809</v>
      </c>
      <c r="BH2036">
        <v>2.138818144463079E-5</v>
      </c>
      <c r="BI2036">
        <v>113.1012462618291</v>
      </c>
      <c r="BJ2036">
        <v>2.5220390792820001E-4</v>
      </c>
      <c r="BK2036">
        <v>1.144526200389683</v>
      </c>
      <c r="BL2036">
        <v>3.7155716535293331</v>
      </c>
      <c r="BM2036">
        <v>199.59459223051689</v>
      </c>
      <c r="BN2036">
        <v>102.5849139583747</v>
      </c>
      <c r="BO2036">
        <v>104.060781335352</v>
      </c>
      <c r="BP2036">
        <v>62.263124410509761</v>
      </c>
      <c r="BQ2036">
        <v>0</v>
      </c>
      <c r="BR2036">
        <v>49.628484868641117</v>
      </c>
      <c r="BS2036">
        <v>80.150184428650192</v>
      </c>
      <c r="BT2036">
        <v>0</v>
      </c>
      <c r="BU2036">
        <v>49.230273848481303</v>
      </c>
      <c r="BV2036">
        <v>227.80032395331179</v>
      </c>
      <c r="BW2036">
        <v>2.83576909017156</v>
      </c>
      <c r="BX2036">
        <v>8.5401489582276877</v>
      </c>
      <c r="BY2036">
        <v>0.37257063462236001</v>
      </c>
      <c r="BZ2036">
        <v>0.38326618855613998</v>
      </c>
      <c r="CA2036">
        <f t="shared" si="248"/>
        <v>2.50212651528306E-2</v>
      </c>
      <c r="CB2036" cm="1">
        <f t="array" ref="CB2036">IF(ISBLANK(INDEX(AC:AC,ROW())), "", INDEX(AC:AC,ROW())*(BI2036+BJ2036)/1000)</f>
        <v>185.9388634776717</v>
      </c>
      <c r="CC2036">
        <f t="shared" si="249"/>
        <v>195.66531369110953</v>
      </c>
      <c r="CD2036">
        <f t="shared" si="250"/>
        <v>5.8494077401808134E-3</v>
      </c>
      <c r="CE2036" t="str">
        <f t="shared" si="251"/>
        <v/>
      </c>
      <c r="CF2036" t="str" cm="1">
        <f t="array" ref="CF2036">IFERROR(IF((BD2036+BE2036)*INDEX(H:H,ROW())*INDEX(K:K,ROW())/(BF2036*30*1000)&lt;0.5,"",(BD2036+BE2036)*INDEX(H:H,ROW())*INDEX(K:K,ROW())/(BF2036*30*1000)),"")</f>
        <v/>
      </c>
      <c r="CG2036" t="str">
        <f t="shared" si="252"/>
        <v/>
      </c>
      <c r="CH2036" cm="1">
        <f t="array" ref="CH2036">IFERROR((BD2036+BE2036)*INDEX(K:K,ROW())*INDEX(H:H,ROW())/BC2036/100000,"")</f>
        <v>511660500174359.56</v>
      </c>
      <c r="CI2036">
        <f t="shared" si="253"/>
        <v>4.7150267024891279E-2</v>
      </c>
      <c r="CJ2036">
        <v>0</v>
      </c>
      <c r="CK2036">
        <f t="shared" si="254"/>
        <v>0</v>
      </c>
      <c r="CL2036" cm="1">
        <f t="array" ref="CL2036">IF(INDEX(AS:AS,ROW()-2)=0,CL2035,INDEX(AS:AS,ROW()-2))</f>
        <v>41.52</v>
      </c>
      <c r="CM2036" t="str">
        <f t="shared" si="255"/>
        <v>CIV</v>
      </c>
    </row>
    <row r="2037" spans="1:91" x14ac:dyDescent="0.3">
      <c r="A2037" s="1">
        <v>2032</v>
      </c>
      <c r="B2037" t="s">
        <v>216</v>
      </c>
      <c r="C2037">
        <v>3</v>
      </c>
      <c r="D2037">
        <v>26</v>
      </c>
      <c r="E2037">
        <v>13</v>
      </c>
      <c r="F2037" t="s">
        <v>114</v>
      </c>
      <c r="G2037" t="s">
        <v>122</v>
      </c>
      <c r="H2037">
        <v>46.21</v>
      </c>
      <c r="I2037">
        <v>0.89</v>
      </c>
      <c r="J2037">
        <v>44.1</v>
      </c>
      <c r="K2037">
        <v>1570</v>
      </c>
      <c r="L2037">
        <v>44.41</v>
      </c>
      <c r="M2037">
        <v>0.89</v>
      </c>
      <c r="N2037">
        <v>44.1</v>
      </c>
      <c r="O2037">
        <v>1570</v>
      </c>
      <c r="P2037">
        <v>1.32</v>
      </c>
      <c r="Q2037">
        <v>50.19</v>
      </c>
      <c r="R2037">
        <v>30.11</v>
      </c>
      <c r="S2037">
        <v>1.7</v>
      </c>
      <c r="T2037">
        <v>7.41</v>
      </c>
      <c r="U2037">
        <v>0</v>
      </c>
      <c r="V2037">
        <v>0</v>
      </c>
      <c r="W2037">
        <v>0</v>
      </c>
      <c r="X2037">
        <v>0</v>
      </c>
      <c r="Y2037">
        <v>2</v>
      </c>
      <c r="Z2037">
        <v>7.5</v>
      </c>
      <c r="AA2037">
        <v>19.5</v>
      </c>
      <c r="AB2037">
        <v>63.9</v>
      </c>
      <c r="AC2037">
        <v>1696</v>
      </c>
      <c r="AD2037">
        <v>37.86</v>
      </c>
      <c r="AE2037">
        <v>32.409999999999997</v>
      </c>
      <c r="AF2037">
        <v>12.23</v>
      </c>
      <c r="AG2037">
        <v>1572</v>
      </c>
      <c r="AI2037">
        <v>44.21</v>
      </c>
      <c r="AJ2037">
        <v>40.89</v>
      </c>
      <c r="AK2037">
        <v>0</v>
      </c>
      <c r="AL2037">
        <v>47.32</v>
      </c>
      <c r="AM2037">
        <v>6.32</v>
      </c>
      <c r="AN2037">
        <v>47.81</v>
      </c>
      <c r="AO2037">
        <v>45.02</v>
      </c>
      <c r="AP2037">
        <v>3.72</v>
      </c>
      <c r="AQ2037">
        <v>0</v>
      </c>
      <c r="AR2037">
        <v>0</v>
      </c>
      <c r="AS2037">
        <v>41.52</v>
      </c>
      <c r="AT2037">
        <v>0</v>
      </c>
      <c r="AU2037">
        <v>0</v>
      </c>
      <c r="AV2037">
        <v>5.0999999999999996</v>
      </c>
      <c r="AW2037">
        <v>62.4</v>
      </c>
      <c r="AX2037">
        <v>92.1</v>
      </c>
      <c r="AY2037">
        <v>100</v>
      </c>
      <c r="AZ2037">
        <v>100</v>
      </c>
      <c r="BA2037">
        <v>85.2</v>
      </c>
      <c r="BB2037">
        <v>93.5</v>
      </c>
      <c r="BC2037">
        <v>3.5478315794158742E-17</v>
      </c>
      <c r="BD2037">
        <v>2.1109782109591801E-2</v>
      </c>
      <c r="BE2037">
        <v>0</v>
      </c>
      <c r="BF2037">
        <v>4.3364835868400018</v>
      </c>
      <c r="BG2037">
        <v>196.06408271343369</v>
      </c>
      <c r="BH2037">
        <v>2.138818144463079E-5</v>
      </c>
      <c r="BI2037">
        <v>113.33178675563541</v>
      </c>
      <c r="BJ2037">
        <v>2.5220390792820001E-4</v>
      </c>
      <c r="BK2037">
        <v>16.400463952405069</v>
      </c>
      <c r="BL2037">
        <v>3.702797807248984</v>
      </c>
      <c r="BM2037">
        <v>200.23412513475881</v>
      </c>
      <c r="BN2037">
        <v>102.95853703296829</v>
      </c>
      <c r="BO2037">
        <v>104.91764508869041</v>
      </c>
      <c r="BP2037">
        <v>61.150545101058427</v>
      </c>
      <c r="BQ2037">
        <v>0</v>
      </c>
      <c r="BR2037">
        <v>50.594287607191532</v>
      </c>
      <c r="BS2037">
        <v>108.1145800833265</v>
      </c>
      <c r="BT2037">
        <v>0</v>
      </c>
      <c r="BU2037">
        <v>103.5860334540106</v>
      </c>
      <c r="BV2037">
        <v>311.80823606780058</v>
      </c>
      <c r="BW2037">
        <v>2.4648631617549208</v>
      </c>
      <c r="BX2037">
        <v>8.8081373360295245</v>
      </c>
      <c r="BY2037">
        <v>0.37257063462236001</v>
      </c>
      <c r="BZ2037">
        <v>0.38326618855613998</v>
      </c>
      <c r="CA2037">
        <f t="shared" si="248"/>
        <v>2.1109782109591801E-2</v>
      </c>
      <c r="CB2037" cm="1">
        <f t="array" ref="CB2037">IF(ISBLANK(INDEX(AC:AC,ROW())), "", INDEX(AC:AC,ROW())*(BI2037+BJ2037)/1000)</f>
        <v>192.21113807538549</v>
      </c>
      <c r="CC2037">
        <f t="shared" si="249"/>
        <v>196.06410410161513</v>
      </c>
      <c r="CD2037">
        <f t="shared" si="250"/>
        <v>8.3648478274764251E-2</v>
      </c>
      <c r="CE2037" t="str">
        <f t="shared" si="251"/>
        <v/>
      </c>
      <c r="CF2037" t="str" cm="1">
        <f t="array" ref="CF2037">IFERROR(IF((BD2037+BE2037)*INDEX(H:H,ROW())*INDEX(K:K,ROW())/(BF2037*30*1000)&lt;0.5,"",(BD2037+BE2037)*INDEX(H:H,ROW())*INDEX(K:K,ROW())/(BF2037*30*1000)),"")</f>
        <v/>
      </c>
      <c r="CG2037" t="str">
        <f t="shared" si="252"/>
        <v/>
      </c>
      <c r="CH2037" cm="1">
        <f t="array" ref="CH2037">IFERROR((BD2037+BE2037)*INDEX(K:K,ROW())*INDEX(H:H,ROW())/BC2037/100000,"")</f>
        <v>431674481957343.81</v>
      </c>
      <c r="CI2037">
        <f t="shared" si="253"/>
        <v>3.9779437899123429E-2</v>
      </c>
      <c r="CJ2037">
        <v>0</v>
      </c>
      <c r="CK2037">
        <f t="shared" si="254"/>
        <v>0</v>
      </c>
      <c r="CL2037" cm="1">
        <f t="array" ref="CL2037">IF(INDEX(AS:AS,ROW()-2)=0,CL2036,INDEX(AS:AS,ROW()-2))</f>
        <v>41.52</v>
      </c>
      <c r="CM2037" t="str">
        <f t="shared" si="255"/>
        <v>CIV</v>
      </c>
    </row>
    <row r="2038" spans="1:91" x14ac:dyDescent="0.3">
      <c r="A2038" s="1">
        <v>2033</v>
      </c>
      <c r="B2038" t="s">
        <v>216</v>
      </c>
      <c r="C2038">
        <v>3</v>
      </c>
      <c r="D2038">
        <v>26</v>
      </c>
      <c r="E2038">
        <v>13</v>
      </c>
      <c r="F2038" t="s">
        <v>123</v>
      </c>
      <c r="G2038" t="s">
        <v>124</v>
      </c>
      <c r="H2038">
        <v>46.21</v>
      </c>
      <c r="I2038">
        <v>0.89</v>
      </c>
      <c r="J2038">
        <v>44.1</v>
      </c>
      <c r="K2038">
        <v>1570</v>
      </c>
      <c r="L2038">
        <v>44.41</v>
      </c>
      <c r="M2038">
        <v>0.89</v>
      </c>
      <c r="N2038">
        <v>44.1</v>
      </c>
      <c r="O2038">
        <v>1570</v>
      </c>
      <c r="P2038">
        <v>1.32</v>
      </c>
      <c r="Q2038">
        <v>50.19</v>
      </c>
      <c r="R2038">
        <v>30.11</v>
      </c>
      <c r="S2038">
        <v>1.7</v>
      </c>
      <c r="T2038">
        <v>7.41</v>
      </c>
      <c r="U2038">
        <v>0</v>
      </c>
      <c r="V2038">
        <v>0</v>
      </c>
      <c r="W2038">
        <v>0</v>
      </c>
      <c r="X2038">
        <v>0</v>
      </c>
      <c r="Y2038">
        <v>2</v>
      </c>
      <c r="Z2038">
        <v>7.5</v>
      </c>
      <c r="AA2038">
        <v>19.5</v>
      </c>
      <c r="AB2038">
        <v>63.9</v>
      </c>
      <c r="AC2038">
        <v>1668</v>
      </c>
      <c r="AD2038">
        <v>37.86</v>
      </c>
      <c r="AE2038">
        <v>32.409999999999997</v>
      </c>
      <c r="AF2038">
        <v>12.18</v>
      </c>
      <c r="AG2038">
        <v>1572</v>
      </c>
      <c r="AI2038">
        <v>44.21</v>
      </c>
      <c r="AJ2038">
        <v>40.89</v>
      </c>
      <c r="AK2038">
        <v>0</v>
      </c>
      <c r="AL2038">
        <v>47.32</v>
      </c>
      <c r="AM2038">
        <v>6.32</v>
      </c>
      <c r="AN2038">
        <v>47.81</v>
      </c>
      <c r="AO2038">
        <v>45.02</v>
      </c>
      <c r="AP2038">
        <v>3.72</v>
      </c>
      <c r="AQ2038">
        <v>0</v>
      </c>
      <c r="AR2038">
        <v>0</v>
      </c>
      <c r="AS2038">
        <v>41.52</v>
      </c>
      <c r="AT2038">
        <v>0</v>
      </c>
      <c r="AU2038">
        <v>0</v>
      </c>
      <c r="AV2038">
        <v>5.0999999999999996</v>
      </c>
      <c r="AW2038">
        <v>62.4</v>
      </c>
      <c r="AX2038">
        <v>92.1</v>
      </c>
      <c r="AY2038">
        <v>100</v>
      </c>
      <c r="AZ2038">
        <v>100</v>
      </c>
      <c r="BA2038">
        <v>85.2</v>
      </c>
      <c r="BB2038">
        <v>93.5</v>
      </c>
      <c r="BC2038">
        <v>3.5478315794158742E-17</v>
      </c>
      <c r="BD2038">
        <v>1.5277026405270899E-2</v>
      </c>
      <c r="BE2038">
        <v>0</v>
      </c>
      <c r="BF2038">
        <v>4.2537135135087221</v>
      </c>
      <c r="BG2038">
        <v>195.64204010978389</v>
      </c>
      <c r="BH2038">
        <v>2.138818144463079E-5</v>
      </c>
      <c r="BI2038">
        <v>113.0883754777758</v>
      </c>
      <c r="BJ2038">
        <v>2.5220390792820001E-4</v>
      </c>
      <c r="BK2038">
        <v>90.76562818507972</v>
      </c>
      <c r="BL2038">
        <v>3.6893359311538818</v>
      </c>
      <c r="BM2038">
        <v>201.14549731922679</v>
      </c>
      <c r="BN2038">
        <v>102.60593322425601</v>
      </c>
      <c r="BO2038">
        <v>104.385933934736</v>
      </c>
      <c r="BP2038">
        <v>60.396934004475042</v>
      </c>
      <c r="BQ2038">
        <v>0</v>
      </c>
      <c r="BR2038">
        <v>51.358809765391442</v>
      </c>
      <c r="BS2038">
        <v>133.71608765317609</v>
      </c>
      <c r="BT2038">
        <v>0</v>
      </c>
      <c r="BU2038">
        <v>105.8700601701529</v>
      </c>
      <c r="BV2038">
        <v>472.64630050258478</v>
      </c>
      <c r="BW2038">
        <v>2.55515841126202</v>
      </c>
      <c r="BX2038">
        <v>8.8810574563188407</v>
      </c>
      <c r="BY2038">
        <v>0.37257063462236001</v>
      </c>
      <c r="BZ2038">
        <v>0.38326618855613998</v>
      </c>
      <c r="CA2038">
        <f t="shared" si="248"/>
        <v>1.5277026405270899E-2</v>
      </c>
      <c r="CB2038" cm="1">
        <f t="array" ref="CB2038">IF(ISBLANK(INDEX(AC:AC,ROW())), "", INDEX(AC:AC,ROW())*(BI2038+BJ2038)/1000)</f>
        <v>188.63183097304847</v>
      </c>
      <c r="CC2038">
        <f t="shared" si="249"/>
        <v>195.64206149796533</v>
      </c>
      <c r="CD2038">
        <f t="shared" si="250"/>
        <v>0.46393718963150304</v>
      </c>
      <c r="CE2038" t="str">
        <f t="shared" si="251"/>
        <v/>
      </c>
      <c r="CF2038" t="str" cm="1">
        <f t="array" ref="CF2038">IFERROR(IF((BD2038+BE2038)*INDEX(H:H,ROW())*INDEX(K:K,ROW())/(BF2038*30*1000)&lt;0.5,"",(BD2038+BE2038)*INDEX(H:H,ROW())*INDEX(K:K,ROW())/(BF2038*30*1000)),"")</f>
        <v/>
      </c>
      <c r="CG2038" t="str">
        <f t="shared" si="252"/>
        <v/>
      </c>
      <c r="CH2038" cm="1">
        <f t="array" ref="CH2038">IFERROR((BD2038+BE2038)*INDEX(K:K,ROW())*INDEX(H:H,ROW())/BC2038/100000,"")</f>
        <v>312400309255086.88</v>
      </c>
      <c r="CI2038">
        <f t="shared" si="253"/>
        <v>2.8788147599856682E-2</v>
      </c>
      <c r="CJ2038">
        <v>0</v>
      </c>
      <c r="CK2038">
        <f t="shared" si="254"/>
        <v>0</v>
      </c>
      <c r="CL2038" cm="1">
        <f t="array" ref="CL2038">IF(INDEX(AS:AS,ROW()-2)=0,CL2037,INDEX(AS:AS,ROW()-2))</f>
        <v>41.52</v>
      </c>
      <c r="CM2038" t="str">
        <f t="shared" si="255"/>
        <v>CIV</v>
      </c>
    </row>
    <row r="2039" spans="1:91" x14ac:dyDescent="0.3">
      <c r="A2039" s="1">
        <v>2034</v>
      </c>
      <c r="B2039" t="s">
        <v>216</v>
      </c>
      <c r="C2039">
        <v>3</v>
      </c>
      <c r="D2039">
        <v>26</v>
      </c>
      <c r="E2039">
        <v>13</v>
      </c>
      <c r="F2039" t="s">
        <v>123</v>
      </c>
      <c r="G2039" t="s">
        <v>125</v>
      </c>
      <c r="H2039">
        <v>46.21</v>
      </c>
      <c r="I2039">
        <v>0.89</v>
      </c>
      <c r="J2039">
        <v>44.1</v>
      </c>
      <c r="K2039">
        <v>1570</v>
      </c>
      <c r="L2039">
        <v>44.53</v>
      </c>
      <c r="M2039">
        <v>0.89</v>
      </c>
      <c r="N2039">
        <v>44.1</v>
      </c>
      <c r="O2039">
        <v>1541</v>
      </c>
      <c r="P2039">
        <v>1.19</v>
      </c>
      <c r="Q2039">
        <v>50.19</v>
      </c>
      <c r="R2039">
        <v>30.11</v>
      </c>
      <c r="S2039">
        <v>1.7</v>
      </c>
      <c r="T2039">
        <v>7.41</v>
      </c>
      <c r="U2039">
        <v>0</v>
      </c>
      <c r="V2039">
        <v>0</v>
      </c>
      <c r="W2039">
        <v>0</v>
      </c>
      <c r="X2039">
        <v>0</v>
      </c>
      <c r="Y2039">
        <v>2.2999999999999998</v>
      </c>
      <c r="Z2039">
        <v>7.5</v>
      </c>
      <c r="AA2039">
        <v>20.6</v>
      </c>
      <c r="AB2039">
        <v>63.9</v>
      </c>
      <c r="AC2039">
        <v>1674</v>
      </c>
      <c r="AD2039">
        <v>37.270000000000003</v>
      </c>
      <c r="AE2039">
        <v>30.86</v>
      </c>
      <c r="AF2039">
        <v>12.04</v>
      </c>
      <c r="AG2039">
        <v>1572</v>
      </c>
      <c r="AI2039">
        <v>44.21</v>
      </c>
      <c r="AJ2039">
        <v>40.89</v>
      </c>
      <c r="AK2039">
        <v>0</v>
      </c>
      <c r="AL2039">
        <v>47.32</v>
      </c>
      <c r="AM2039">
        <v>6.32</v>
      </c>
      <c r="AN2039">
        <v>47.81</v>
      </c>
      <c r="AO2039">
        <v>45.02</v>
      </c>
      <c r="AP2039">
        <v>3.72</v>
      </c>
      <c r="AQ2039">
        <v>0</v>
      </c>
      <c r="AR2039">
        <v>0</v>
      </c>
      <c r="AS2039">
        <v>41.52</v>
      </c>
      <c r="AT2039">
        <v>0</v>
      </c>
      <c r="AU2039">
        <v>0</v>
      </c>
      <c r="AV2039">
        <v>5.0999999999999996</v>
      </c>
      <c r="AW2039">
        <v>62.4</v>
      </c>
      <c r="AX2039">
        <v>92.1</v>
      </c>
      <c r="AY2039">
        <v>100</v>
      </c>
      <c r="AZ2039">
        <v>100</v>
      </c>
      <c r="BA2039">
        <v>85.2</v>
      </c>
      <c r="BB2039">
        <v>93.5</v>
      </c>
      <c r="BC2039">
        <v>3.5478315794158742E-17</v>
      </c>
      <c r="BD2039">
        <v>1.37986771977908E-2</v>
      </c>
      <c r="BE2039">
        <v>0</v>
      </c>
      <c r="BF2039">
        <v>4.1994360785525968</v>
      </c>
      <c r="BG2039">
        <v>195.6501759021321</v>
      </c>
      <c r="BH2039">
        <v>2.138818144463079E-5</v>
      </c>
      <c r="BI2039">
        <v>113.0975801940219</v>
      </c>
      <c r="BJ2039">
        <v>2.5220390792820001E-4</v>
      </c>
      <c r="BK2039">
        <v>1.051652218334849E-16</v>
      </c>
      <c r="BL2039">
        <v>3.684335564317085</v>
      </c>
      <c r="BM2039">
        <v>201.08900605614869</v>
      </c>
      <c r="BN2039">
        <v>102.7303480867744</v>
      </c>
      <c r="BO2039">
        <v>105.33903599323121</v>
      </c>
      <c r="BP2039">
        <v>59.822447778538653</v>
      </c>
      <c r="BQ2039">
        <v>0</v>
      </c>
      <c r="BR2039">
        <v>52.752602217874632</v>
      </c>
      <c r="BS2039">
        <v>142.8754246225536</v>
      </c>
      <c r="BT2039">
        <v>0</v>
      </c>
      <c r="BU2039">
        <v>106.1194419991054</v>
      </c>
      <c r="BV2039">
        <v>460.2020444289688</v>
      </c>
      <c r="BW2039">
        <v>2.4595456624539662</v>
      </c>
      <c r="BX2039">
        <v>8.9086524723955058</v>
      </c>
      <c r="BY2039">
        <v>0.37257063462236001</v>
      </c>
      <c r="BZ2039">
        <v>0.38326618855613998</v>
      </c>
      <c r="CA2039">
        <f t="shared" si="248"/>
        <v>1.37986771977908E-2</v>
      </c>
      <c r="CB2039" cm="1">
        <f t="array" ref="CB2039">IF(ISBLANK(INDEX(AC:AC,ROW())), "", INDEX(AC:AC,ROW())*(BI2039+BJ2039)/1000)</f>
        <v>189.32577143413454</v>
      </c>
      <c r="CC2039">
        <f t="shared" si="249"/>
        <v>195.65019729031354</v>
      </c>
      <c r="CD2039">
        <f t="shared" si="250"/>
        <v>5.3751656420482195E-19</v>
      </c>
      <c r="CE2039">
        <f t="shared" si="251"/>
        <v>2.9642112225293293</v>
      </c>
      <c r="CF2039" t="str" cm="1">
        <f t="array" ref="CF2039">IFERROR(IF((BD2039+BE2039)*INDEX(H:H,ROW())*INDEX(K:K,ROW())/(BF2039*30*1000)&lt;0.5,"",(BD2039+BE2039)*INDEX(H:H,ROW())*INDEX(K:K,ROW())/(BF2039*30*1000)),"")</f>
        <v/>
      </c>
      <c r="CG2039" t="str">
        <f t="shared" si="252"/>
        <v/>
      </c>
      <c r="CH2039" cm="1">
        <f t="array" ref="CH2039">IFERROR((BD2039+BE2039)*INDEX(K:K,ROW())*INDEX(H:H,ROW())/BC2039/100000,"")</f>
        <v>282169507962208.75</v>
      </c>
      <c r="CI2039">
        <f t="shared" si="253"/>
        <v>2.6002334833676966E-2</v>
      </c>
      <c r="CJ2039">
        <v>0</v>
      </c>
      <c r="CK2039">
        <f t="shared" si="254"/>
        <v>0</v>
      </c>
      <c r="CL2039" cm="1">
        <f t="array" ref="CL2039">IF(INDEX(AS:AS,ROW()-2)=0,CL2038,INDEX(AS:AS,ROW()-2))</f>
        <v>41.52</v>
      </c>
      <c r="CM2039" t="str">
        <f t="shared" si="255"/>
        <v>CIV</v>
      </c>
    </row>
    <row r="2040" spans="1:91" x14ac:dyDescent="0.3">
      <c r="A2040" s="1">
        <v>2035</v>
      </c>
      <c r="B2040" t="s">
        <v>216</v>
      </c>
      <c r="C2040">
        <v>3</v>
      </c>
      <c r="D2040">
        <v>26</v>
      </c>
      <c r="E2040">
        <v>13</v>
      </c>
      <c r="F2040" t="s">
        <v>123</v>
      </c>
      <c r="G2040" t="s">
        <v>126</v>
      </c>
      <c r="H2040">
        <v>46.21</v>
      </c>
      <c r="I2040">
        <v>0.89</v>
      </c>
      <c r="J2040">
        <v>44.1</v>
      </c>
      <c r="K2040">
        <v>1570</v>
      </c>
      <c r="L2040">
        <v>44.41</v>
      </c>
      <c r="M2040">
        <v>0.89</v>
      </c>
      <c r="N2040">
        <v>44.1</v>
      </c>
      <c r="O2040">
        <v>1570</v>
      </c>
      <c r="P2040">
        <v>1.32</v>
      </c>
      <c r="Q2040">
        <v>50.19</v>
      </c>
      <c r="R2040">
        <v>30.11</v>
      </c>
      <c r="S2040">
        <v>1.7</v>
      </c>
      <c r="T2040">
        <v>7.41</v>
      </c>
      <c r="U2040">
        <v>0</v>
      </c>
      <c r="V2040">
        <v>0</v>
      </c>
      <c r="W2040">
        <v>0</v>
      </c>
      <c r="X2040">
        <v>0</v>
      </c>
      <c r="Y2040">
        <v>2</v>
      </c>
      <c r="Z2040">
        <v>7.5</v>
      </c>
      <c r="AA2040">
        <v>19.5</v>
      </c>
      <c r="AB2040">
        <v>63.9</v>
      </c>
      <c r="AC2040">
        <v>1670</v>
      </c>
      <c r="AD2040">
        <v>37.86</v>
      </c>
      <c r="AE2040">
        <v>32.409999999999997</v>
      </c>
      <c r="AF2040">
        <v>11.98</v>
      </c>
      <c r="AG2040">
        <v>1572</v>
      </c>
      <c r="AI2040">
        <v>44.21</v>
      </c>
      <c r="AJ2040">
        <v>40.89</v>
      </c>
      <c r="AK2040">
        <v>0</v>
      </c>
      <c r="AL2040">
        <v>47.32</v>
      </c>
      <c r="AM2040">
        <v>6.32</v>
      </c>
      <c r="AN2040">
        <v>47.81</v>
      </c>
      <c r="AO2040">
        <v>45.02</v>
      </c>
      <c r="AP2040">
        <v>3.72</v>
      </c>
      <c r="AQ2040">
        <v>0</v>
      </c>
      <c r="AR2040">
        <v>0</v>
      </c>
      <c r="AS2040">
        <v>41.52</v>
      </c>
      <c r="AT2040">
        <v>0</v>
      </c>
      <c r="AU2040">
        <v>0</v>
      </c>
      <c r="AV2040">
        <v>5.0999999999999996</v>
      </c>
      <c r="AW2040">
        <v>62.4</v>
      </c>
      <c r="AX2040">
        <v>92.1</v>
      </c>
      <c r="AY2040">
        <v>100</v>
      </c>
      <c r="AZ2040">
        <v>100</v>
      </c>
      <c r="BA2040">
        <v>85.2</v>
      </c>
      <c r="BB2040">
        <v>93.5</v>
      </c>
      <c r="BC2040">
        <v>3.5478315794158742E-17</v>
      </c>
      <c r="BD2040">
        <v>5.0186911722367578</v>
      </c>
      <c r="BE2040">
        <v>0</v>
      </c>
      <c r="BF2040">
        <v>8.9427653330851911</v>
      </c>
      <c r="BG2040">
        <v>179.23123410384889</v>
      </c>
      <c r="BH2040">
        <v>2.138818144463079E-5</v>
      </c>
      <c r="BI2040">
        <v>103.59458342773419</v>
      </c>
      <c r="BJ2040">
        <v>2.5220390792820001E-4</v>
      </c>
      <c r="BK2040">
        <v>374.14825283776622</v>
      </c>
      <c r="BL2040">
        <v>3.6843855955441271</v>
      </c>
      <c r="BM2040">
        <v>200.63116017055319</v>
      </c>
      <c r="BN2040">
        <v>102.4050360469685</v>
      </c>
      <c r="BO2040">
        <v>105.2974056174023</v>
      </c>
      <c r="BP2040">
        <v>61.159590751241687</v>
      </c>
      <c r="BQ2040">
        <v>0</v>
      </c>
      <c r="BR2040">
        <v>52.822744611057473</v>
      </c>
      <c r="BS2040">
        <v>130.48816169707669</v>
      </c>
      <c r="BT2040">
        <v>0</v>
      </c>
      <c r="BU2040">
        <v>105.9762984598312</v>
      </c>
      <c r="BV2040">
        <v>624.68307122206159</v>
      </c>
      <c r="BW2040">
        <v>2.5083560828074059</v>
      </c>
      <c r="BX2040">
        <v>8.8524086370818953</v>
      </c>
      <c r="BY2040">
        <v>0.37257063462236001</v>
      </c>
      <c r="BZ2040">
        <v>0.38326618855613998</v>
      </c>
      <c r="CA2040">
        <f t="shared" si="248"/>
        <v>5.0186911722367578</v>
      </c>
      <c r="CB2040" cm="1">
        <f t="array" ref="CB2040">IF(ISBLANK(INDEX(AC:AC,ROW())), "", INDEX(AC:AC,ROW())*(BI2040+BJ2040)/1000)</f>
        <v>173.00337550484235</v>
      </c>
      <c r="CC2040">
        <f t="shared" si="249"/>
        <v>179.23125549203033</v>
      </c>
      <c r="CD2040">
        <f t="shared" si="250"/>
        <v>2.0875167771973961</v>
      </c>
      <c r="CE2040" t="str">
        <f t="shared" si="251"/>
        <v/>
      </c>
      <c r="CF2040" cm="1">
        <f t="array" ref="CF2040">IFERROR(IF((BD2040+BE2040)*INDEX(H:H,ROW())*INDEX(K:K,ROW())/(BF2040*30*1000)&lt;0.5,"",(BD2040+BE2040)*INDEX(H:H,ROW())*INDEX(K:K,ROW())/(BF2040*30*1000)),"")</f>
        <v>1.3571661015985819</v>
      </c>
      <c r="CG2040" t="str">
        <f t="shared" si="252"/>
        <v/>
      </c>
      <c r="CH2040" cm="1">
        <f t="array" ref="CH2040">IFERROR((BD2040+BE2040)*INDEX(K:K,ROW())*INDEX(H:H,ROW())/BC2040/100000,"")</f>
        <v>1.0262734596842741E+17</v>
      </c>
      <c r="CI2040">
        <f t="shared" si="253"/>
        <v>9.4572607516474054</v>
      </c>
      <c r="CJ2040">
        <v>0</v>
      </c>
      <c r="CK2040">
        <f t="shared" si="254"/>
        <v>0</v>
      </c>
      <c r="CL2040" cm="1">
        <f t="array" ref="CL2040">IF(INDEX(AS:AS,ROW()-2)=0,CL2039,INDEX(AS:AS,ROW()-2))</f>
        <v>41.52</v>
      </c>
      <c r="CM2040" t="str">
        <f t="shared" si="255"/>
        <v>CIV</v>
      </c>
    </row>
    <row r="2041" spans="1:91" x14ac:dyDescent="0.3">
      <c r="A2041" s="1">
        <v>2036</v>
      </c>
      <c r="B2041" t="s">
        <v>216</v>
      </c>
      <c r="C2041">
        <v>3</v>
      </c>
      <c r="D2041">
        <v>26</v>
      </c>
      <c r="E2041">
        <v>13</v>
      </c>
      <c r="F2041" t="s">
        <v>123</v>
      </c>
      <c r="G2041" t="s">
        <v>127</v>
      </c>
      <c r="H2041">
        <v>46.21</v>
      </c>
      <c r="I2041">
        <v>0.89</v>
      </c>
      <c r="J2041">
        <v>44.1</v>
      </c>
      <c r="K2041">
        <v>1570</v>
      </c>
      <c r="L2041">
        <v>44.41</v>
      </c>
      <c r="M2041">
        <v>0.89</v>
      </c>
      <c r="N2041">
        <v>44.1</v>
      </c>
      <c r="O2041">
        <v>1570</v>
      </c>
      <c r="P2041">
        <v>1.32</v>
      </c>
      <c r="Q2041">
        <v>50.19</v>
      </c>
      <c r="R2041">
        <v>30.11</v>
      </c>
      <c r="S2041">
        <v>1.7</v>
      </c>
      <c r="T2041">
        <v>7.41</v>
      </c>
      <c r="U2041">
        <v>0</v>
      </c>
      <c r="V2041">
        <v>0</v>
      </c>
      <c r="W2041">
        <v>0</v>
      </c>
      <c r="X2041">
        <v>0</v>
      </c>
      <c r="Y2041">
        <v>2</v>
      </c>
      <c r="Z2041">
        <v>7.5</v>
      </c>
      <c r="AA2041">
        <v>19.5</v>
      </c>
      <c r="AB2041">
        <v>63.9</v>
      </c>
      <c r="AC2041">
        <v>1620</v>
      </c>
      <c r="AD2041">
        <v>37.86</v>
      </c>
      <c r="AE2041">
        <v>31.15</v>
      </c>
      <c r="AF2041">
        <v>12.35</v>
      </c>
      <c r="AG2041">
        <v>1572</v>
      </c>
      <c r="AI2041">
        <v>41.97</v>
      </c>
      <c r="AJ2041">
        <v>37.56</v>
      </c>
      <c r="AK2041">
        <v>3.51</v>
      </c>
      <c r="AL2041">
        <v>45.64</v>
      </c>
      <c r="AM2041">
        <v>4.45</v>
      </c>
      <c r="AN2041">
        <v>47.81</v>
      </c>
      <c r="AO2041">
        <v>45.02</v>
      </c>
      <c r="AP2041">
        <v>3.72</v>
      </c>
      <c r="AQ2041">
        <v>0</v>
      </c>
      <c r="AR2041">
        <v>0</v>
      </c>
      <c r="AS2041">
        <v>41.52</v>
      </c>
      <c r="AT2041">
        <v>0</v>
      </c>
      <c r="AU2041">
        <v>0</v>
      </c>
      <c r="AV2041">
        <v>5.0999999999999996</v>
      </c>
      <c r="AW2041">
        <v>62.4</v>
      </c>
      <c r="AX2041">
        <v>92.1</v>
      </c>
      <c r="AY2041">
        <v>100</v>
      </c>
      <c r="AZ2041">
        <v>100</v>
      </c>
      <c r="BA2041">
        <v>85.2</v>
      </c>
      <c r="BB2041">
        <v>93.5</v>
      </c>
      <c r="BC2041">
        <v>9.9352934869738991</v>
      </c>
      <c r="BD2041">
        <v>30.30945019464108</v>
      </c>
      <c r="BE2041">
        <v>0</v>
      </c>
      <c r="BF2041">
        <v>36.417971325253333</v>
      </c>
      <c r="BG2041">
        <v>93.759560421846501</v>
      </c>
      <c r="BH2041">
        <v>2.138818144463079E-5</v>
      </c>
      <c r="BI2041">
        <v>54.193460048248191</v>
      </c>
      <c r="BJ2041">
        <v>2.5220390792820001E-4</v>
      </c>
      <c r="BK2041">
        <v>708.62306377688822</v>
      </c>
      <c r="BL2041">
        <v>3.6834658806957381</v>
      </c>
      <c r="BM2041">
        <v>200.75538815358951</v>
      </c>
      <c r="BN2041">
        <v>102.8655127716809</v>
      </c>
      <c r="BO2041">
        <v>102.0323390429147</v>
      </c>
      <c r="BP2041">
        <v>97.154077274299794</v>
      </c>
      <c r="BQ2041">
        <v>0</v>
      </c>
      <c r="BR2041">
        <v>49.180990992017698</v>
      </c>
      <c r="BS2041">
        <v>113.0876859598275</v>
      </c>
      <c r="BT2041">
        <v>0</v>
      </c>
      <c r="BU2041">
        <v>106.283109536838</v>
      </c>
      <c r="BV2041">
        <v>895.88103212521037</v>
      </c>
      <c r="BW2041">
        <v>2.2241291790020159</v>
      </c>
      <c r="BX2041">
        <v>9.0976691220226567</v>
      </c>
      <c r="BY2041">
        <v>0.37257063462236001</v>
      </c>
      <c r="BZ2041">
        <v>0.38326618855613998</v>
      </c>
      <c r="CA2041">
        <f t="shared" si="248"/>
        <v>30.30945019464108</v>
      </c>
      <c r="CB2041" cm="1">
        <f t="array" ref="CB2041">IF(ISBLANK(INDEX(AC:AC,ROW())), "", INDEX(AC:AC,ROW())*(BI2041+BJ2041)/1000)</f>
        <v>87.793813848492903</v>
      </c>
      <c r="CC2041">
        <f t="shared" si="249"/>
        <v>93.759581810027953</v>
      </c>
      <c r="CD2041">
        <f t="shared" si="250"/>
        <v>7.5578735537949919</v>
      </c>
      <c r="CE2041" t="str">
        <f t="shared" si="251"/>
        <v/>
      </c>
      <c r="CF2041" cm="1">
        <f t="array" ref="CF2041">IFERROR(IF((BD2041+BE2041)*INDEX(H:H,ROW())*INDEX(K:K,ROW())/(BF2041*30*1000)&lt;0.5,"",(BD2041+BE2041)*INDEX(H:H,ROW())*INDEX(K:K,ROW())/(BF2041*30*1000)),"")</f>
        <v>2.0126890092688376</v>
      </c>
      <c r="CG2041">
        <f t="shared" si="252"/>
        <v>3.6655154045525387</v>
      </c>
      <c r="CH2041" cm="1">
        <f t="array" ref="CH2041">IFERROR((BD2041+BE2041)*INDEX(K:K,ROW())*INDEX(H:H,ROW())/BC2041/100000,"")</f>
        <v>2.2132627704145538</v>
      </c>
      <c r="CI2041">
        <f t="shared" si="253"/>
        <v>57.115364124315647</v>
      </c>
      <c r="CJ2041">
        <v>1</v>
      </c>
      <c r="CK2041">
        <f t="shared" si="254"/>
        <v>0</v>
      </c>
      <c r="CL2041" cm="1">
        <f t="array" ref="CL2041">IF(INDEX(AS:AS,ROW()-2)=0,CL2040,INDEX(AS:AS,ROW()-2))</f>
        <v>41.52</v>
      </c>
      <c r="CM2041" t="str">
        <f t="shared" si="255"/>
        <v>CIV</v>
      </c>
    </row>
    <row r="2042" spans="1:91" x14ac:dyDescent="0.3">
      <c r="A2042" s="1">
        <v>2037</v>
      </c>
      <c r="B2042" t="s">
        <v>216</v>
      </c>
      <c r="C2042">
        <v>3</v>
      </c>
      <c r="D2042">
        <v>26</v>
      </c>
      <c r="E2042">
        <v>13</v>
      </c>
      <c r="F2042" t="s">
        <v>123</v>
      </c>
      <c r="G2042" t="s">
        <v>128</v>
      </c>
      <c r="H2042">
        <v>46.21</v>
      </c>
      <c r="I2042">
        <v>0.89</v>
      </c>
      <c r="J2042">
        <v>44.1</v>
      </c>
      <c r="K2042">
        <v>1570</v>
      </c>
      <c r="L2042">
        <v>44.41</v>
      </c>
      <c r="M2042">
        <v>0.89</v>
      </c>
      <c r="N2042">
        <v>44.1</v>
      </c>
      <c r="O2042">
        <v>1570</v>
      </c>
      <c r="P2042">
        <v>1.32</v>
      </c>
      <c r="Q2042">
        <v>50.19</v>
      </c>
      <c r="R2042">
        <v>30.11</v>
      </c>
      <c r="S2042">
        <v>1.7</v>
      </c>
      <c r="T2042">
        <v>7.41</v>
      </c>
      <c r="U2042">
        <v>0</v>
      </c>
      <c r="V2042">
        <v>0</v>
      </c>
      <c r="W2042">
        <v>0</v>
      </c>
      <c r="X2042">
        <v>0</v>
      </c>
      <c r="Y2042">
        <v>2</v>
      </c>
      <c r="Z2042">
        <v>7.5</v>
      </c>
      <c r="AA2042">
        <v>19.5</v>
      </c>
      <c r="AB2042">
        <v>63.9</v>
      </c>
      <c r="AC2042">
        <v>1653</v>
      </c>
      <c r="AD2042">
        <v>37.86</v>
      </c>
      <c r="AE2042">
        <v>32.409999999999997</v>
      </c>
      <c r="AF2042">
        <v>12.42</v>
      </c>
      <c r="AG2042">
        <v>1572</v>
      </c>
      <c r="AI2042">
        <v>44.21</v>
      </c>
      <c r="AJ2042">
        <v>40.89</v>
      </c>
      <c r="AK2042">
        <v>0</v>
      </c>
      <c r="AL2042">
        <v>47.32</v>
      </c>
      <c r="AM2042">
        <v>6.32</v>
      </c>
      <c r="AN2042">
        <v>46.27</v>
      </c>
      <c r="AO2042">
        <v>42.55</v>
      </c>
      <c r="AP2042">
        <v>2.98</v>
      </c>
      <c r="AQ2042">
        <v>0</v>
      </c>
      <c r="AR2042">
        <v>2.54</v>
      </c>
      <c r="AS2042">
        <v>38.159999999999997</v>
      </c>
      <c r="AT2042">
        <v>0</v>
      </c>
      <c r="AU2042">
        <v>0</v>
      </c>
      <c r="AV2042">
        <v>3.7</v>
      </c>
      <c r="AW2042">
        <v>69.099999999999994</v>
      </c>
      <c r="AX2042">
        <v>89.4</v>
      </c>
      <c r="AY2042">
        <v>97.6</v>
      </c>
      <c r="AZ2042">
        <v>100</v>
      </c>
      <c r="BA2042">
        <v>85.7</v>
      </c>
      <c r="BB2042">
        <v>93.899999999999991</v>
      </c>
      <c r="BC2042">
        <v>94.584395974085766</v>
      </c>
      <c r="BD2042">
        <v>51.627829582057181</v>
      </c>
      <c r="BE2042">
        <v>0</v>
      </c>
      <c r="BF2042">
        <v>57.737815007746818</v>
      </c>
      <c r="BG2042">
        <v>131.07151715074099</v>
      </c>
      <c r="BH2042">
        <v>2.138818144463079E-5</v>
      </c>
      <c r="BI2042">
        <v>75.76391025594431</v>
      </c>
      <c r="BJ2042">
        <v>2.5220390792820001E-4</v>
      </c>
      <c r="BK2042">
        <v>656.41998537454401</v>
      </c>
      <c r="BL2042">
        <v>3.6798489128447649</v>
      </c>
      <c r="BM2042">
        <v>201.0324341220813</v>
      </c>
      <c r="BN2042">
        <v>106.103629824096</v>
      </c>
      <c r="BO2042">
        <v>103.6126280761456</v>
      </c>
      <c r="BP2042">
        <v>98.344174115459097</v>
      </c>
      <c r="BQ2042">
        <v>6.4670142797496046</v>
      </c>
      <c r="BR2042">
        <v>59.688618480303226</v>
      </c>
      <c r="BS2042">
        <v>109.0211221680696</v>
      </c>
      <c r="BT2042">
        <v>0</v>
      </c>
      <c r="BU2042">
        <v>106.70383850453121</v>
      </c>
      <c r="BV2042">
        <v>881.01559275158149</v>
      </c>
      <c r="BW2042">
        <v>2.150239783246696</v>
      </c>
      <c r="BX2042">
        <v>9.0423120661896217</v>
      </c>
      <c r="BY2042">
        <v>0.37257063462236001</v>
      </c>
      <c r="BZ2042">
        <v>0.38326618855613998</v>
      </c>
      <c r="CA2042">
        <f t="shared" si="248"/>
        <v>51.627829582057181</v>
      </c>
      <c r="CB2042" cm="1">
        <f t="array" ref="CB2042">IF(ISBLANK(INDEX(AC:AC,ROW())), "", INDEX(AC:AC,ROW())*(BI2042+BJ2042)/1000)</f>
        <v>125.23816054613576</v>
      </c>
      <c r="CC2042">
        <f t="shared" si="249"/>
        <v>131.07153853892243</v>
      </c>
      <c r="CD2042">
        <f t="shared" si="250"/>
        <v>5.0081046784967462</v>
      </c>
      <c r="CE2042">
        <f t="shared" si="251"/>
        <v>6.9400452221991245</v>
      </c>
      <c r="CF2042" cm="1">
        <f t="array" ref="CF2042">IFERROR(IF((BD2042+BE2042)*INDEX(H:H,ROW())*INDEX(K:K,ROW())/(BF2042*30*1000)&lt;0.5,"",(BD2042+BE2042)*INDEX(H:H,ROW())*INDEX(K:K,ROW())/(BF2042*30*1000)),"")</f>
        <v>2.1624092444595284</v>
      </c>
      <c r="CG2042">
        <f t="shared" si="252"/>
        <v>0.61043700087238306</v>
      </c>
      <c r="CH2042" cm="1">
        <f t="array" ref="CH2042">IFERROR((BD2042+BE2042)*INDEX(K:K,ROW())*INDEX(H:H,ROW())/BC2042/100000,"")</f>
        <v>0.39600438415397698</v>
      </c>
      <c r="CI2042">
        <f t="shared" si="253"/>
        <v>97.287884359204511</v>
      </c>
      <c r="CJ2042">
        <v>1</v>
      </c>
      <c r="CK2042">
        <f t="shared" si="254"/>
        <v>0</v>
      </c>
      <c r="CL2042" cm="1">
        <f t="array" ref="CL2042">IF(INDEX(AS:AS,ROW()-2)=0,CL2041,INDEX(AS:AS,ROW()-2))</f>
        <v>41.52</v>
      </c>
      <c r="CM2042" t="str">
        <f t="shared" si="255"/>
        <v>CIV</v>
      </c>
    </row>
    <row r="2043" spans="1:91" x14ac:dyDescent="0.3">
      <c r="A2043" s="1">
        <v>2038</v>
      </c>
      <c r="B2043" t="s">
        <v>216</v>
      </c>
      <c r="C2043">
        <v>3</v>
      </c>
      <c r="D2043">
        <v>26</v>
      </c>
      <c r="E2043">
        <v>13</v>
      </c>
      <c r="F2043" t="s">
        <v>123</v>
      </c>
      <c r="G2043" t="s">
        <v>129</v>
      </c>
      <c r="H2043">
        <v>46.21</v>
      </c>
      <c r="I2043">
        <v>0.89</v>
      </c>
      <c r="J2043">
        <v>44.1</v>
      </c>
      <c r="K2043">
        <v>1570</v>
      </c>
      <c r="L2043">
        <v>44.41</v>
      </c>
      <c r="M2043">
        <v>0.89</v>
      </c>
      <c r="N2043">
        <v>44.1</v>
      </c>
      <c r="O2043">
        <v>1570</v>
      </c>
      <c r="P2043">
        <v>1.32</v>
      </c>
      <c r="Q2043">
        <v>50.19</v>
      </c>
      <c r="R2043">
        <v>30.11</v>
      </c>
      <c r="S2043">
        <v>1.7</v>
      </c>
      <c r="T2043">
        <v>7.41</v>
      </c>
      <c r="U2043">
        <v>0</v>
      </c>
      <c r="V2043">
        <v>0</v>
      </c>
      <c r="W2043">
        <v>0</v>
      </c>
      <c r="X2043">
        <v>0</v>
      </c>
      <c r="Y2043">
        <v>2</v>
      </c>
      <c r="Z2043">
        <v>7.5</v>
      </c>
      <c r="AA2043">
        <v>19.5</v>
      </c>
      <c r="AB2043">
        <v>63.9</v>
      </c>
      <c r="AC2043">
        <v>1700</v>
      </c>
      <c r="AD2043">
        <v>37.86</v>
      </c>
      <c r="AE2043">
        <v>31.28</v>
      </c>
      <c r="AF2043">
        <v>12.53</v>
      </c>
      <c r="AG2043">
        <v>1572</v>
      </c>
      <c r="AI2043">
        <v>42.09</v>
      </c>
      <c r="AJ2043">
        <v>40.89</v>
      </c>
      <c r="AK2043">
        <v>3.56</v>
      </c>
      <c r="AL2043">
        <v>47.32</v>
      </c>
      <c r="AM2043">
        <v>4.3899999999999997</v>
      </c>
      <c r="AN2043">
        <v>47.81</v>
      </c>
      <c r="AO2043">
        <v>42.69</v>
      </c>
      <c r="AP2043">
        <v>2.91</v>
      </c>
      <c r="AQ2043">
        <v>2.9</v>
      </c>
      <c r="AR2043">
        <v>0</v>
      </c>
      <c r="AS2043">
        <v>38.380000000000003</v>
      </c>
      <c r="AT2043">
        <v>0</v>
      </c>
      <c r="AU2043">
        <v>0</v>
      </c>
      <c r="AV2043">
        <v>6.6</v>
      </c>
      <c r="AW2043">
        <v>76.400000000000006</v>
      </c>
      <c r="AX2043">
        <v>96.4</v>
      </c>
      <c r="AY2043">
        <v>100</v>
      </c>
      <c r="AZ2043">
        <v>100</v>
      </c>
      <c r="BA2043">
        <v>89.800000000000011</v>
      </c>
      <c r="BB2043">
        <v>93.4</v>
      </c>
      <c r="BC2043">
        <v>60.754435468274579</v>
      </c>
      <c r="BD2043">
        <v>34.452791178510772</v>
      </c>
      <c r="BE2043">
        <v>0</v>
      </c>
      <c r="BF2043">
        <v>40.20252308663585</v>
      </c>
      <c r="BG2043">
        <v>169.84646315084561</v>
      </c>
      <c r="BH2043">
        <v>2.138818144463079E-5</v>
      </c>
      <c r="BI2043">
        <v>98.176188753477518</v>
      </c>
      <c r="BJ2043">
        <v>2.5220390792820001E-4</v>
      </c>
      <c r="BK2043">
        <v>498.45329345274951</v>
      </c>
      <c r="BL2043">
        <v>3.6758196477324701</v>
      </c>
      <c r="BM2043">
        <v>200.91022679969009</v>
      </c>
      <c r="BN2043">
        <v>106.0960993970284</v>
      </c>
      <c r="BO2043">
        <v>104.0983397376917</v>
      </c>
      <c r="BP2043">
        <v>99.855159444244919</v>
      </c>
      <c r="BQ2043">
        <v>6.6139499295554094</v>
      </c>
      <c r="BR2043">
        <v>61.037692723738857</v>
      </c>
      <c r="BS2043">
        <v>133.43651731615921</v>
      </c>
      <c r="BT2043">
        <v>0</v>
      </c>
      <c r="BU2043">
        <v>106.71833748144419</v>
      </c>
      <c r="BV2043">
        <v>869.83910006282542</v>
      </c>
      <c r="BW2043">
        <v>2.4789931498834998</v>
      </c>
      <c r="BX2043">
        <v>9.0863114147080246</v>
      </c>
      <c r="BY2043">
        <v>0.37257063462236001</v>
      </c>
      <c r="BZ2043">
        <v>0.38326618855613998</v>
      </c>
      <c r="CA2043">
        <f t="shared" si="248"/>
        <v>34.452791178510772</v>
      </c>
      <c r="CB2043" cm="1">
        <f t="array" ref="CB2043">IF(ISBLANK(INDEX(AC:AC,ROW())), "", INDEX(AC:AC,ROW())*(BI2043+BJ2043)/1000)</f>
        <v>166.89994962755526</v>
      </c>
      <c r="CC2043">
        <f t="shared" si="249"/>
        <v>169.84648453902705</v>
      </c>
      <c r="CD2043">
        <f t="shared" si="250"/>
        <v>2.9347283507549768</v>
      </c>
      <c r="CE2043">
        <f t="shared" si="251"/>
        <v>8.2043934670915899</v>
      </c>
      <c r="CF2043" cm="1">
        <f t="array" ref="CF2043">IFERROR(IF((BD2043+BE2043)*INDEX(H:H,ROW())*INDEX(K:K,ROW())/(BF2043*30*1000)&lt;0.5,"",(BD2043+BE2043)*INDEX(H:H,ROW())*INDEX(K:K,ROW())/(BF2043*30*1000)),"")</f>
        <v>2.0724567118811024</v>
      </c>
      <c r="CG2043">
        <f t="shared" si="252"/>
        <v>0.66172161385038708</v>
      </c>
      <c r="CH2043" cm="1">
        <f t="array" ref="CH2043">IFERROR((BD2043+BE2043)*INDEX(K:K,ROW())*INDEX(H:H,ROW())/BC2043/100000,"")</f>
        <v>0.41141682000630886</v>
      </c>
      <c r="CI2043">
        <f t="shared" si="253"/>
        <v>64.923108160093591</v>
      </c>
      <c r="CJ2043">
        <v>1</v>
      </c>
      <c r="CK2043">
        <f t="shared" si="254"/>
        <v>0</v>
      </c>
      <c r="CL2043" cm="1">
        <f t="array" ref="CL2043">IF(INDEX(AS:AS,ROW()-2)=0,CL2042,INDEX(AS:AS,ROW()-2))</f>
        <v>41.52</v>
      </c>
      <c r="CM2043" t="str">
        <f t="shared" si="255"/>
        <v>CIV</v>
      </c>
    </row>
    <row r="2044" spans="1:91" x14ac:dyDescent="0.3">
      <c r="A2044" s="1">
        <v>2039</v>
      </c>
      <c r="B2044" t="s">
        <v>216</v>
      </c>
      <c r="C2044">
        <v>3</v>
      </c>
      <c r="D2044">
        <v>26</v>
      </c>
      <c r="E2044">
        <v>13</v>
      </c>
      <c r="F2044" t="s">
        <v>123</v>
      </c>
      <c r="G2044" t="s">
        <v>130</v>
      </c>
      <c r="H2044">
        <v>43.38</v>
      </c>
      <c r="I2044">
        <v>0.82</v>
      </c>
      <c r="J2044">
        <v>43.61</v>
      </c>
      <c r="K2044">
        <v>1513</v>
      </c>
      <c r="L2044">
        <v>44.41</v>
      </c>
      <c r="M2044">
        <v>0.89</v>
      </c>
      <c r="N2044">
        <v>44.1</v>
      </c>
      <c r="O2044">
        <v>1570</v>
      </c>
      <c r="P2044">
        <v>1.32</v>
      </c>
      <c r="Q2044">
        <v>50.19</v>
      </c>
      <c r="R2044">
        <v>30.11</v>
      </c>
      <c r="S2044">
        <v>1.7</v>
      </c>
      <c r="T2044">
        <v>7.41</v>
      </c>
      <c r="U2044">
        <v>0</v>
      </c>
      <c r="V2044">
        <v>0</v>
      </c>
      <c r="W2044">
        <v>0</v>
      </c>
      <c r="X2044">
        <v>0</v>
      </c>
      <c r="Y2044">
        <v>2</v>
      </c>
      <c r="Z2044">
        <v>7.5</v>
      </c>
      <c r="AA2044">
        <v>19.5</v>
      </c>
      <c r="AB2044">
        <v>63.9</v>
      </c>
      <c r="AC2044">
        <v>1730</v>
      </c>
      <c r="AD2044">
        <v>37.86</v>
      </c>
      <c r="AE2044">
        <v>32.409999999999997</v>
      </c>
      <c r="AF2044">
        <v>12.58</v>
      </c>
      <c r="AG2044">
        <v>1572</v>
      </c>
      <c r="AI2044">
        <v>44.21</v>
      </c>
      <c r="AJ2044">
        <v>40.89</v>
      </c>
      <c r="AK2044">
        <v>0</v>
      </c>
      <c r="AL2044">
        <v>47.32</v>
      </c>
      <c r="AM2044">
        <v>6.32</v>
      </c>
      <c r="AN2044">
        <v>47.81</v>
      </c>
      <c r="AO2044">
        <v>45.02</v>
      </c>
      <c r="AP2044">
        <v>3.72</v>
      </c>
      <c r="AQ2044">
        <v>0</v>
      </c>
      <c r="AR2044">
        <v>0</v>
      </c>
      <c r="AS2044">
        <v>41.52</v>
      </c>
      <c r="AT2044">
        <v>0</v>
      </c>
      <c r="AU2044">
        <v>0</v>
      </c>
      <c r="AV2044">
        <v>6.8</v>
      </c>
      <c r="AW2044">
        <v>78.5</v>
      </c>
      <c r="AX2044">
        <v>98.6</v>
      </c>
      <c r="AY2044">
        <v>100</v>
      </c>
      <c r="AZ2044">
        <v>100</v>
      </c>
      <c r="BA2044">
        <v>91.8</v>
      </c>
      <c r="BB2044">
        <v>93.2</v>
      </c>
      <c r="BC2044">
        <v>46.827864092265393</v>
      </c>
      <c r="BD2044">
        <v>24.43083986371073</v>
      </c>
      <c r="BE2044">
        <v>0</v>
      </c>
      <c r="BF2044">
        <v>30.826480674931869</v>
      </c>
      <c r="BG2044">
        <v>183.26743845143329</v>
      </c>
      <c r="BH2044">
        <v>2.138818144463079E-5</v>
      </c>
      <c r="BI2044">
        <v>105.93428962330771</v>
      </c>
      <c r="BJ2044">
        <v>2.5220390792820001E-4</v>
      </c>
      <c r="BK2044">
        <v>421.8950730498027</v>
      </c>
      <c r="BL2044">
        <v>3.657402366093558</v>
      </c>
      <c r="BM2044">
        <v>201.94887238043339</v>
      </c>
      <c r="BN2044">
        <v>106.6707028008628</v>
      </c>
      <c r="BO2044">
        <v>105.2892585654932</v>
      </c>
      <c r="BP2044">
        <v>98.665222385996898</v>
      </c>
      <c r="BQ2044">
        <v>2.69749295890509</v>
      </c>
      <c r="BR2044">
        <v>49.998255217017487</v>
      </c>
      <c r="BS2044">
        <v>133.0202250337658</v>
      </c>
      <c r="BT2044">
        <v>0</v>
      </c>
      <c r="BU2044">
        <v>106.8939489348495</v>
      </c>
      <c r="BV2044">
        <v>833.8812961081353</v>
      </c>
      <c r="BW2044">
        <v>2.658218386234402</v>
      </c>
      <c r="BX2044">
        <v>8.9964399005362949</v>
      </c>
      <c r="BY2044">
        <v>0.37257063462236001</v>
      </c>
      <c r="BZ2044">
        <v>0.38326618855613998</v>
      </c>
      <c r="CA2044">
        <f t="shared" si="248"/>
        <v>24.43083986371073</v>
      </c>
      <c r="CB2044" cm="1">
        <f t="array" ref="CB2044">IF(ISBLANK(INDEX(AC:AC,ROW())), "", INDEX(AC:AC,ROW())*(BI2044+BJ2044)/1000)</f>
        <v>183.26675736108305</v>
      </c>
      <c r="CC2044">
        <f t="shared" si="249"/>
        <v>183.26745983961473</v>
      </c>
      <c r="CD2044">
        <f t="shared" si="250"/>
        <v>2.302073010773551</v>
      </c>
      <c r="CE2044">
        <f t="shared" si="251"/>
        <v>9.0094878600172486</v>
      </c>
      <c r="CF2044" cm="1">
        <f t="array" ref="CF2044">IFERROR(IF((BD2044+BE2044)*INDEX(H:H,ROW())*INDEX(K:K,ROW())/(BF2044*30*1000)&lt;0.5,"",(BD2044+BE2044)*INDEX(H:H,ROW())*INDEX(K:K,ROW())/(BF2044*30*1000)),"")</f>
        <v>1.7338905195107794</v>
      </c>
      <c r="CG2044">
        <f t="shared" si="252"/>
        <v>0.65829354535996254</v>
      </c>
      <c r="CH2044" cm="1">
        <f t="array" ref="CH2044">IFERROR((BD2044+BE2044)*INDEX(K:K,ROW())*INDEX(H:H,ROW())/BC2044/100000,"")</f>
        <v>0.34242268120643343</v>
      </c>
      <c r="CI2044">
        <f t="shared" si="253"/>
        <v>41.649150071802545</v>
      </c>
      <c r="CJ2044">
        <v>1</v>
      </c>
      <c r="CK2044">
        <f t="shared" si="254"/>
        <v>0</v>
      </c>
      <c r="CL2044" cm="1">
        <f t="array" ref="CL2044">IF(INDEX(AS:AS,ROW()-2)=0,CL2043,INDEX(AS:AS,ROW()-2))</f>
        <v>38.159999999999997</v>
      </c>
      <c r="CM2044" t="str">
        <f t="shared" si="255"/>
        <v>SP</v>
      </c>
    </row>
    <row r="2045" spans="1:91" x14ac:dyDescent="0.3">
      <c r="A2045" s="1">
        <v>2040</v>
      </c>
      <c r="B2045" t="s">
        <v>216</v>
      </c>
      <c r="C2045">
        <v>3</v>
      </c>
      <c r="D2045">
        <v>26</v>
      </c>
      <c r="E2045">
        <v>13</v>
      </c>
      <c r="F2045" t="s">
        <v>123</v>
      </c>
      <c r="G2045" t="s">
        <v>131</v>
      </c>
      <c r="H2045">
        <v>46.21</v>
      </c>
      <c r="I2045">
        <v>0.89</v>
      </c>
      <c r="J2045">
        <v>44.1</v>
      </c>
      <c r="K2045">
        <v>1570</v>
      </c>
      <c r="L2045">
        <v>44.41</v>
      </c>
      <c r="M2045">
        <v>0.89</v>
      </c>
      <c r="N2045">
        <v>44.1</v>
      </c>
      <c r="O2045">
        <v>1570</v>
      </c>
      <c r="P2045">
        <v>1.32</v>
      </c>
      <c r="Q2045">
        <v>50.19</v>
      </c>
      <c r="R2045">
        <v>30.11</v>
      </c>
      <c r="S2045">
        <v>1.7</v>
      </c>
      <c r="T2045">
        <v>7.41</v>
      </c>
      <c r="U2045">
        <v>0</v>
      </c>
      <c r="V2045">
        <v>0</v>
      </c>
      <c r="W2045">
        <v>0</v>
      </c>
      <c r="X2045">
        <v>0</v>
      </c>
      <c r="Y2045">
        <v>2</v>
      </c>
      <c r="Z2045">
        <v>7.5</v>
      </c>
      <c r="AA2045">
        <v>19.5</v>
      </c>
      <c r="AB2045">
        <v>63.9</v>
      </c>
      <c r="AC2045">
        <v>1749</v>
      </c>
      <c r="AD2045">
        <v>37.86</v>
      </c>
      <c r="AE2045">
        <v>32.409999999999997</v>
      </c>
      <c r="AF2045">
        <v>12.3</v>
      </c>
      <c r="AG2045">
        <v>1572</v>
      </c>
      <c r="AI2045">
        <v>44.21</v>
      </c>
      <c r="AJ2045">
        <v>40.89</v>
      </c>
      <c r="AK2045">
        <v>0</v>
      </c>
      <c r="AL2045">
        <v>47.32</v>
      </c>
      <c r="AM2045">
        <v>4.45</v>
      </c>
      <c r="AN2045">
        <v>47.81</v>
      </c>
      <c r="AO2045">
        <v>45.02</v>
      </c>
      <c r="AP2045">
        <v>2.95</v>
      </c>
      <c r="AQ2045">
        <v>2.87</v>
      </c>
      <c r="AR2045">
        <v>0</v>
      </c>
      <c r="AS2045">
        <v>41.52</v>
      </c>
      <c r="AT2045">
        <v>0</v>
      </c>
      <c r="AU2045">
        <v>0</v>
      </c>
      <c r="AV2045">
        <v>13</v>
      </c>
      <c r="AW2045">
        <v>87.7</v>
      </c>
      <c r="AX2045">
        <v>98.6</v>
      </c>
      <c r="AY2045">
        <v>100</v>
      </c>
      <c r="AZ2045">
        <v>100</v>
      </c>
      <c r="BA2045">
        <v>85.6</v>
      </c>
      <c r="BB2045">
        <v>87</v>
      </c>
      <c r="BC2045">
        <v>37.801225808572077</v>
      </c>
      <c r="BD2045">
        <v>14.66185089902085</v>
      </c>
      <c r="BE2045">
        <v>0</v>
      </c>
      <c r="BF2045">
        <v>22.060428106863931</v>
      </c>
      <c r="BG2045">
        <v>191.1752440433734</v>
      </c>
      <c r="BH2045">
        <v>2.138818144463079E-5</v>
      </c>
      <c r="BI2045">
        <v>110.5053240012172</v>
      </c>
      <c r="BJ2045">
        <v>2.5220390792820001E-4</v>
      </c>
      <c r="BK2045">
        <v>336.51278882509342</v>
      </c>
      <c r="BL2045">
        <v>3.6401114698675978</v>
      </c>
      <c r="BM2045">
        <v>202.1917971004558</v>
      </c>
      <c r="BN2045">
        <v>107.50880536623779</v>
      </c>
      <c r="BO2045">
        <v>103.8117541775292</v>
      </c>
      <c r="BP2045">
        <v>103.6146309072418</v>
      </c>
      <c r="BQ2045">
        <v>3.9628860642845041</v>
      </c>
      <c r="BR2045">
        <v>44.584809320329967</v>
      </c>
      <c r="BS2045">
        <v>126.70251385466131</v>
      </c>
      <c r="BT2045">
        <v>0</v>
      </c>
      <c r="BU2045">
        <v>106.9901101959323</v>
      </c>
      <c r="BV2045">
        <v>802.94426868954884</v>
      </c>
      <c r="BW2045">
        <v>2.5289052934165008</v>
      </c>
      <c r="BX2045">
        <v>9.2149752322214926</v>
      </c>
      <c r="BY2045">
        <v>0.37257063462236001</v>
      </c>
      <c r="BZ2045">
        <v>0.38326618855613998</v>
      </c>
      <c r="CA2045">
        <f t="shared" si="248"/>
        <v>14.66185089902085</v>
      </c>
      <c r="CB2045" cm="1">
        <f t="array" ref="CB2045">IF(ISBLANK(INDEX(AC:AC,ROW())), "", INDEX(AC:AC,ROW())*(BI2045+BJ2045)/1000)</f>
        <v>193.27425278276385</v>
      </c>
      <c r="CC2045">
        <f t="shared" si="249"/>
        <v>191.17526543155483</v>
      </c>
      <c r="CD2045">
        <f t="shared" si="250"/>
        <v>1.7602318378659334</v>
      </c>
      <c r="CE2045">
        <f t="shared" si="251"/>
        <v>8.9021660442763562</v>
      </c>
      <c r="CF2045" cm="1">
        <f t="array" ref="CF2045">IFERROR(IF((BD2045+BE2045)*INDEX(H:H,ROW())*INDEX(K:K,ROW())/(BF2045*30*1000)&lt;0.5,"",(BD2045+BE2045)*INDEX(H:H,ROW())*INDEX(K:K,ROW())/(BF2045*30*1000)),"")</f>
        <v>1.6072714440171827</v>
      </c>
      <c r="CG2045">
        <f t="shared" si="252"/>
        <v>0.58359028404473989</v>
      </c>
      <c r="CH2045" cm="1">
        <f t="array" ref="CH2045">IFERROR((BD2045+BE2045)*INDEX(K:K,ROW())*INDEX(H:H,ROW())/BC2045/100000,"")</f>
        <v>0.28139639956529611</v>
      </c>
      <c r="CI2045">
        <f t="shared" si="253"/>
        <v>27.628906082303715</v>
      </c>
      <c r="CJ2045">
        <v>0.5</v>
      </c>
      <c r="CK2045">
        <f t="shared" si="254"/>
        <v>0</v>
      </c>
      <c r="CL2045" cm="1">
        <f t="array" ref="CL2045">IF(INDEX(AS:AS,ROW()-2)=0,CL2044,INDEX(AS:AS,ROW()-2))</f>
        <v>38.380000000000003</v>
      </c>
      <c r="CM2045" t="str">
        <f t="shared" si="255"/>
        <v>SP</v>
      </c>
    </row>
    <row r="2046" spans="1:91" x14ac:dyDescent="0.3">
      <c r="A2046" s="1">
        <v>2041</v>
      </c>
      <c r="B2046" t="s">
        <v>217</v>
      </c>
      <c r="C2046">
        <v>3</v>
      </c>
      <c r="D2046">
        <v>27</v>
      </c>
      <c r="E2046">
        <v>13</v>
      </c>
      <c r="F2046" t="s">
        <v>105</v>
      </c>
      <c r="G2046" t="s">
        <v>106</v>
      </c>
      <c r="H2046">
        <v>46.21</v>
      </c>
      <c r="I2046">
        <v>0.89</v>
      </c>
      <c r="J2046">
        <v>44.1</v>
      </c>
      <c r="K2046">
        <v>1570</v>
      </c>
      <c r="L2046">
        <v>44.41</v>
      </c>
      <c r="M2046">
        <v>0.89</v>
      </c>
      <c r="N2046">
        <v>44.1</v>
      </c>
      <c r="O2046">
        <v>1570</v>
      </c>
      <c r="P2046">
        <v>1.32</v>
      </c>
      <c r="Q2046">
        <v>50.19</v>
      </c>
      <c r="R2046">
        <v>30.11</v>
      </c>
      <c r="S2046">
        <v>1.7</v>
      </c>
      <c r="T2046">
        <v>7.41</v>
      </c>
      <c r="U2046">
        <v>0</v>
      </c>
      <c r="V2046">
        <v>0</v>
      </c>
      <c r="W2046">
        <v>0</v>
      </c>
      <c r="X2046">
        <v>0</v>
      </c>
      <c r="Y2046">
        <v>2</v>
      </c>
      <c r="Z2046">
        <v>7.5</v>
      </c>
      <c r="AA2046">
        <v>19.5</v>
      </c>
      <c r="AB2046">
        <v>63.9</v>
      </c>
      <c r="AC2046">
        <v>1757</v>
      </c>
      <c r="AD2046">
        <v>37.86</v>
      </c>
      <c r="AE2046">
        <v>32.409999999999997</v>
      </c>
      <c r="AF2046">
        <v>12.18</v>
      </c>
      <c r="AG2046">
        <v>1572</v>
      </c>
      <c r="AI2046">
        <v>44.21</v>
      </c>
      <c r="AJ2046">
        <v>40.89</v>
      </c>
      <c r="AK2046">
        <v>0</v>
      </c>
      <c r="AL2046">
        <v>47.32</v>
      </c>
      <c r="AM2046">
        <v>6.32</v>
      </c>
      <c r="AN2046">
        <v>47.81</v>
      </c>
      <c r="AO2046">
        <v>45.02</v>
      </c>
      <c r="AP2046">
        <v>3.72</v>
      </c>
      <c r="AQ2046">
        <v>0</v>
      </c>
      <c r="AR2046">
        <v>0</v>
      </c>
      <c r="AS2046">
        <v>41.52</v>
      </c>
      <c r="AT2046">
        <v>0</v>
      </c>
      <c r="AU2046">
        <v>0</v>
      </c>
      <c r="AV2046">
        <v>5.0999999999999996</v>
      </c>
      <c r="AW2046">
        <v>62.4</v>
      </c>
      <c r="AX2046">
        <v>92.1</v>
      </c>
      <c r="AY2046">
        <v>100</v>
      </c>
      <c r="AZ2046">
        <v>100</v>
      </c>
      <c r="BA2046">
        <v>85.2</v>
      </c>
      <c r="BB2046">
        <v>93.5</v>
      </c>
      <c r="BC2046">
        <v>101.7153263538608</v>
      </c>
      <c r="BD2046">
        <v>53.943262249580187</v>
      </c>
      <c r="BE2046">
        <v>0</v>
      </c>
      <c r="BF2046">
        <v>62.044727948355302</v>
      </c>
      <c r="BG2046">
        <v>149.48232119615261</v>
      </c>
      <c r="BH2046">
        <v>2.138818144463079E-5</v>
      </c>
      <c r="BI2046">
        <v>86.404523046508402</v>
      </c>
      <c r="BJ2046">
        <v>2.5220390792820001E-4</v>
      </c>
      <c r="BK2046">
        <v>629.78927846362365</v>
      </c>
      <c r="BL2046">
        <v>3.6232062758851158</v>
      </c>
      <c r="BM2046">
        <v>205.82307867178719</v>
      </c>
      <c r="BN2046">
        <v>104.92983071441979</v>
      </c>
      <c r="BO2046">
        <v>102.8651249276202</v>
      </c>
      <c r="BP2046">
        <v>98.979449724806457</v>
      </c>
      <c r="BQ2046">
        <v>29.069326806306918</v>
      </c>
      <c r="BR2046">
        <v>41.623197032066606</v>
      </c>
      <c r="BS2046">
        <v>112.37782476032341</v>
      </c>
      <c r="BT2046">
        <v>0</v>
      </c>
      <c r="BU2046">
        <v>107.6370432654039</v>
      </c>
      <c r="BV2046">
        <v>885.74847398353961</v>
      </c>
      <c r="BW2046">
        <v>8.0070016372434463</v>
      </c>
      <c r="BX2046">
        <v>9.2745216972198605</v>
      </c>
      <c r="BY2046">
        <v>0.37257063462236001</v>
      </c>
      <c r="BZ2046">
        <v>0.38326618855613998</v>
      </c>
      <c r="CA2046">
        <f t="shared" si="248"/>
        <v>53.943262249580187</v>
      </c>
      <c r="CB2046" cm="1">
        <f t="array" ref="CB2046">IF(ISBLANK(INDEX(AC:AC,ROW())), "", INDEX(AC:AC,ROW())*(BI2046+BJ2046)/1000)</f>
        <v>151.8131901149815</v>
      </c>
      <c r="CC2046">
        <f t="shared" si="249"/>
        <v>149.48234258433405</v>
      </c>
      <c r="CD2046">
        <f t="shared" si="250"/>
        <v>4.2131349266774629</v>
      </c>
      <c r="CE2046">
        <f t="shared" si="251"/>
        <v>6.1916851770462689</v>
      </c>
      <c r="CF2046" cm="1">
        <f t="array" ref="CF2046">IFERROR(IF((BD2046+BE2046)*INDEX(H:H,ROW())*INDEX(K:K,ROW())/(BF2046*30*1000)&lt;0.5,"",(BD2046+BE2046)*INDEX(H:H,ROW())*INDEX(K:K,ROW())/(BF2046*30*1000)),"")</f>
        <v>2.1025517249888592</v>
      </c>
      <c r="CG2046">
        <f t="shared" si="252"/>
        <v>0.60998406211179867</v>
      </c>
      <c r="CH2046" cm="1">
        <f t="array" ref="CH2046">IFERROR((BD2046+BE2046)*INDEX(K:K,ROW())*INDEX(H:H,ROW())/BC2046/100000,"")</f>
        <v>0.38475691260266215</v>
      </c>
      <c r="CI2046">
        <f t="shared" si="253"/>
        <v>101.65110372021734</v>
      </c>
      <c r="CJ2046">
        <v>1</v>
      </c>
      <c r="CK2046">
        <f t="shared" si="254"/>
        <v>0</v>
      </c>
      <c r="CL2046" cm="1">
        <f t="array" ref="CL2046">IF(INDEX(AS:AS,ROW()-2)=0,CL2045,INDEX(AS:AS,ROW()-2))</f>
        <v>41.52</v>
      </c>
      <c r="CM2046" t="str">
        <f t="shared" si="255"/>
        <v>CIV</v>
      </c>
    </row>
    <row r="2047" spans="1:91" x14ac:dyDescent="0.3">
      <c r="A2047" s="1">
        <v>2042</v>
      </c>
      <c r="B2047" t="s">
        <v>217</v>
      </c>
      <c r="C2047">
        <v>3</v>
      </c>
      <c r="D2047">
        <v>27</v>
      </c>
      <c r="E2047">
        <v>13</v>
      </c>
      <c r="F2047" t="s">
        <v>105</v>
      </c>
      <c r="G2047" t="s">
        <v>107</v>
      </c>
      <c r="H2047">
        <v>43.62</v>
      </c>
      <c r="I2047">
        <v>0.88</v>
      </c>
      <c r="J2047">
        <v>43.61</v>
      </c>
      <c r="K2047">
        <v>1524</v>
      </c>
      <c r="L2047">
        <v>44.42</v>
      </c>
      <c r="M2047">
        <v>0.89</v>
      </c>
      <c r="N2047">
        <v>44.1</v>
      </c>
      <c r="O2047">
        <v>1540</v>
      </c>
      <c r="P2047">
        <v>1.32</v>
      </c>
      <c r="Q2047">
        <v>50.18</v>
      </c>
      <c r="R2047">
        <v>30.01</v>
      </c>
      <c r="S2047">
        <v>1.6721092969010329</v>
      </c>
      <c r="T2047">
        <v>7.38</v>
      </c>
      <c r="U2047">
        <v>0</v>
      </c>
      <c r="V2047">
        <v>0</v>
      </c>
      <c r="W2047">
        <v>0</v>
      </c>
      <c r="X2047">
        <v>0</v>
      </c>
      <c r="Y2047">
        <v>3.5</v>
      </c>
      <c r="Z2047">
        <v>7.5</v>
      </c>
      <c r="AA2047">
        <v>23</v>
      </c>
      <c r="AB2047">
        <v>63.9</v>
      </c>
      <c r="AC2047">
        <v>1734</v>
      </c>
      <c r="AD2047">
        <v>37.56</v>
      </c>
      <c r="AE2047">
        <v>30.95</v>
      </c>
      <c r="AF2047">
        <v>11.06</v>
      </c>
      <c r="AG2047">
        <v>1572</v>
      </c>
      <c r="AI2047">
        <v>43.13</v>
      </c>
      <c r="AJ2047">
        <v>38.89</v>
      </c>
      <c r="AK2047">
        <v>3.87</v>
      </c>
      <c r="AL2047">
        <v>46.85</v>
      </c>
      <c r="AM2047">
        <v>6.38</v>
      </c>
      <c r="AN2047">
        <v>47.42</v>
      </c>
      <c r="AO2047">
        <v>43.71</v>
      </c>
      <c r="AP2047">
        <v>3.32</v>
      </c>
      <c r="AQ2047">
        <v>0</v>
      </c>
      <c r="AR2047">
        <v>2.7</v>
      </c>
      <c r="AS2047">
        <v>39.49</v>
      </c>
      <c r="AT2047">
        <v>0</v>
      </c>
      <c r="AU2047">
        <v>0</v>
      </c>
      <c r="AV2047">
        <v>5.0999999999999996</v>
      </c>
      <c r="AW2047">
        <v>78.599999999999994</v>
      </c>
      <c r="AX2047">
        <v>96.3</v>
      </c>
      <c r="AY2047">
        <v>100</v>
      </c>
      <c r="AZ2047">
        <v>100</v>
      </c>
      <c r="BA2047">
        <v>91.2</v>
      </c>
      <c r="BB2047">
        <v>94.9</v>
      </c>
      <c r="BC2047">
        <v>108.399770315156</v>
      </c>
      <c r="BD2047">
        <v>55.194115610198182</v>
      </c>
      <c r="BE2047">
        <v>0</v>
      </c>
      <c r="BF2047">
        <v>61.791455406504497</v>
      </c>
      <c r="BG2047">
        <v>139.72136129093329</v>
      </c>
      <c r="BH2047">
        <v>2.138818144463079E-5</v>
      </c>
      <c r="BI2047">
        <v>80.764165334376671</v>
      </c>
      <c r="BJ2047">
        <v>2.5220390792820001E-4</v>
      </c>
      <c r="BK2047">
        <v>576.51514363868876</v>
      </c>
      <c r="BL2047">
        <v>3.631598064880651</v>
      </c>
      <c r="BM2047">
        <v>206.31050487288539</v>
      </c>
      <c r="BN2047">
        <v>104.7008180393069</v>
      </c>
      <c r="BO2047">
        <v>101.83418449675</v>
      </c>
      <c r="BP2047">
        <v>96.571979510772536</v>
      </c>
      <c r="BQ2047">
        <v>31.606442047016241</v>
      </c>
      <c r="BR2047">
        <v>46.448022685881043</v>
      </c>
      <c r="BS2047">
        <v>105.69970248038661</v>
      </c>
      <c r="BT2047">
        <v>0</v>
      </c>
      <c r="BU2047">
        <v>108.6436167923041</v>
      </c>
      <c r="BV2047">
        <v>863.54517776522891</v>
      </c>
      <c r="BW2047">
        <v>5.4205840980447393</v>
      </c>
      <c r="BX2047">
        <v>9.5857320204165593</v>
      </c>
      <c r="BY2047">
        <v>0.37257063462236001</v>
      </c>
      <c r="BZ2047">
        <v>0.38326618855613998</v>
      </c>
      <c r="CA2047">
        <f t="shared" si="248"/>
        <v>55.194115610198182</v>
      </c>
      <c r="CB2047" cm="1">
        <f t="array" ref="CB2047">IF(ISBLANK(INDEX(AC:AC,ROW())), "", INDEX(AC:AC,ROW())*(BI2047+BJ2047)/1000)</f>
        <v>140.04550001138551</v>
      </c>
      <c r="CC2047">
        <f t="shared" si="249"/>
        <v>139.72138267911473</v>
      </c>
      <c r="CD2047">
        <f t="shared" si="250"/>
        <v>4.126176914257413</v>
      </c>
      <c r="CE2047">
        <f t="shared" si="251"/>
        <v>5.3184166531216608</v>
      </c>
      <c r="CF2047" cm="1">
        <f t="array" ref="CF2047">IFERROR(IF((BD2047+BE2047)*INDEX(H:H,ROW())*INDEX(K:K,ROW())/(BF2047*30*1000)&lt;0.5,"",(BD2047+BE2047)*INDEX(H:H,ROW())*INDEX(K:K,ROW())/(BF2047*30*1000)),"")</f>
        <v>1.9793095857603202</v>
      </c>
      <c r="CG2047">
        <f t="shared" si="252"/>
        <v>0.57003308426627797</v>
      </c>
      <c r="CH2047" cm="1">
        <f t="array" ref="CH2047">IFERROR((BD2047+BE2047)*INDEX(K:K,ROW())*INDEX(H:H,ROW())/BC2047/100000,"")</f>
        <v>0.33848158436662923</v>
      </c>
      <c r="CI2047">
        <f t="shared" si="253"/>
        <v>95.302145457799256</v>
      </c>
      <c r="CJ2047">
        <v>1</v>
      </c>
      <c r="CK2047">
        <f t="shared" si="254"/>
        <v>0</v>
      </c>
      <c r="CL2047" cm="1">
        <f t="array" ref="CL2047">IF(INDEX(AS:AS,ROW()-2)=0,CL2046,INDEX(AS:AS,ROW()-2))</f>
        <v>41.52</v>
      </c>
      <c r="CM2047" t="str">
        <f t="shared" si="255"/>
        <v>CIV</v>
      </c>
    </row>
    <row r="2048" spans="1:91" x14ac:dyDescent="0.3">
      <c r="A2048" s="1">
        <v>2043</v>
      </c>
      <c r="B2048" t="s">
        <v>217</v>
      </c>
      <c r="C2048">
        <v>3</v>
      </c>
      <c r="D2048">
        <v>27</v>
      </c>
      <c r="E2048">
        <v>13</v>
      </c>
      <c r="F2048" t="s">
        <v>105</v>
      </c>
      <c r="G2048" t="s">
        <v>108</v>
      </c>
      <c r="H2048">
        <v>46.21</v>
      </c>
      <c r="I2048">
        <v>0.89</v>
      </c>
      <c r="J2048">
        <v>44.1</v>
      </c>
      <c r="K2048">
        <v>1570</v>
      </c>
      <c r="L2048">
        <v>44.41</v>
      </c>
      <c r="M2048">
        <v>0.89</v>
      </c>
      <c r="N2048">
        <v>44.1</v>
      </c>
      <c r="O2048">
        <v>1570</v>
      </c>
      <c r="P2048">
        <v>1.32</v>
      </c>
      <c r="Q2048">
        <v>50.19</v>
      </c>
      <c r="R2048">
        <v>30.11</v>
      </c>
      <c r="S2048">
        <v>1.7</v>
      </c>
      <c r="T2048">
        <v>7.41</v>
      </c>
      <c r="U2048">
        <v>0</v>
      </c>
      <c r="V2048">
        <v>0</v>
      </c>
      <c r="W2048">
        <v>0</v>
      </c>
      <c r="X2048">
        <v>0</v>
      </c>
      <c r="Y2048">
        <v>2</v>
      </c>
      <c r="Z2048">
        <v>7.5</v>
      </c>
      <c r="AA2048">
        <v>19.5</v>
      </c>
      <c r="AB2048">
        <v>63.9</v>
      </c>
      <c r="AC2048">
        <v>1730</v>
      </c>
      <c r="AD2048">
        <v>37.86</v>
      </c>
      <c r="AE2048">
        <v>32.409999999999997</v>
      </c>
      <c r="AF2048">
        <v>10.86</v>
      </c>
      <c r="AG2048">
        <v>1572</v>
      </c>
      <c r="AI2048">
        <v>44.21</v>
      </c>
      <c r="AJ2048">
        <v>40.89</v>
      </c>
      <c r="AK2048">
        <v>0</v>
      </c>
      <c r="AL2048">
        <v>47.32</v>
      </c>
      <c r="AM2048">
        <v>6.32</v>
      </c>
      <c r="AN2048">
        <v>47.81</v>
      </c>
      <c r="AO2048">
        <v>45.02</v>
      </c>
      <c r="AP2048">
        <v>3.72</v>
      </c>
      <c r="AQ2048">
        <v>0</v>
      </c>
      <c r="AR2048">
        <v>0</v>
      </c>
      <c r="AS2048">
        <v>41.52</v>
      </c>
      <c r="AT2048">
        <v>0</v>
      </c>
      <c r="AU2048">
        <v>0</v>
      </c>
      <c r="AV2048">
        <v>5.9</v>
      </c>
      <c r="AW2048">
        <v>79.3</v>
      </c>
      <c r="AX2048">
        <v>95.5</v>
      </c>
      <c r="AY2048">
        <v>100</v>
      </c>
      <c r="AZ2048">
        <v>100</v>
      </c>
      <c r="BA2048">
        <v>89.6</v>
      </c>
      <c r="BB2048">
        <v>94.1</v>
      </c>
      <c r="BC2048">
        <v>103.9095552638645</v>
      </c>
      <c r="BD2048">
        <v>56.560335769398577</v>
      </c>
      <c r="BE2048">
        <v>0</v>
      </c>
      <c r="BF2048">
        <v>61.949617823556913</v>
      </c>
      <c r="BG2048">
        <v>147.53841378925031</v>
      </c>
      <c r="BH2048">
        <v>2.138818144463079E-5</v>
      </c>
      <c r="BI2048">
        <v>85.283220574093122</v>
      </c>
      <c r="BJ2048">
        <v>2.5220390792820001E-4</v>
      </c>
      <c r="BK2048">
        <v>587.96440906067846</v>
      </c>
      <c r="BL2048">
        <v>3.8065365609708319</v>
      </c>
      <c r="BM2048">
        <v>206.31663576033941</v>
      </c>
      <c r="BN2048">
        <v>105.2217845222646</v>
      </c>
      <c r="BO2048">
        <v>103.16339855880921</v>
      </c>
      <c r="BP2048">
        <v>98.091438596705842</v>
      </c>
      <c r="BQ2048">
        <v>32.697942049936117</v>
      </c>
      <c r="BR2048">
        <v>46.370604389466251</v>
      </c>
      <c r="BS2048">
        <v>102.8537983819654</v>
      </c>
      <c r="BT2048">
        <v>0</v>
      </c>
      <c r="BU2048">
        <v>108.54315486080441</v>
      </c>
      <c r="BV2048">
        <v>867.44683160883483</v>
      </c>
      <c r="BW2048">
        <v>5.9530626297518303</v>
      </c>
      <c r="BX2048">
        <v>9.7398083167338818</v>
      </c>
      <c r="BY2048">
        <v>0.37257063462236001</v>
      </c>
      <c r="BZ2048">
        <v>0.38326618855613998</v>
      </c>
      <c r="CA2048">
        <f t="shared" si="248"/>
        <v>56.560335769398577</v>
      </c>
      <c r="CB2048" cm="1">
        <f t="array" ref="CB2048">IF(ISBLANK(INDEX(AC:AC,ROW())), "", INDEX(AC:AC,ROW())*(BI2048+BJ2048)/1000)</f>
        <v>147.54040790594183</v>
      </c>
      <c r="CC2048">
        <f t="shared" si="249"/>
        <v>147.53843517743175</v>
      </c>
      <c r="CD2048">
        <f t="shared" si="250"/>
        <v>3.98516094029047</v>
      </c>
      <c r="CE2048">
        <f t="shared" si="251"/>
        <v>5.6584248442563441</v>
      </c>
      <c r="CF2048" cm="1">
        <f t="array" ref="CF2048">IFERROR(IF((BD2048+BE2048)*INDEX(H:H,ROW())*INDEX(K:K,ROW())/(BF2048*30*1000)&lt;0.5,"",(BD2048+BE2048)*INDEX(H:H,ROW())*INDEX(K:K,ROW())/(BF2048*30*1000)),"")</f>
        <v>2.207942268859199</v>
      </c>
      <c r="CG2048">
        <f t="shared" si="252"/>
        <v>0.59618788345541551</v>
      </c>
      <c r="CH2048" cm="1">
        <f t="array" ref="CH2048">IFERROR((BD2048+BE2048)*INDEX(K:K,ROW())*INDEX(H:H,ROW())/BC2048/100000,"")</f>
        <v>0.39490452841887425</v>
      </c>
      <c r="CI2048">
        <f t="shared" si="253"/>
        <v>106.5827374537438</v>
      </c>
      <c r="CJ2048">
        <v>1</v>
      </c>
      <c r="CK2048">
        <f t="shared" si="254"/>
        <v>0</v>
      </c>
      <c r="CL2048" cm="1">
        <f t="array" ref="CL2048">IF(INDEX(AS:AS,ROW()-2)=0,CL2047,INDEX(AS:AS,ROW()-2))</f>
        <v>41.52</v>
      </c>
      <c r="CM2048" t="str">
        <f t="shared" si="255"/>
        <v>CIV</v>
      </c>
    </row>
    <row r="2049" spans="1:91" x14ac:dyDescent="0.3">
      <c r="A2049" s="1">
        <v>2044</v>
      </c>
      <c r="B2049" t="s">
        <v>217</v>
      </c>
      <c r="C2049">
        <v>3</v>
      </c>
      <c r="D2049">
        <v>27</v>
      </c>
      <c r="E2049">
        <v>13</v>
      </c>
      <c r="F2049" t="s">
        <v>105</v>
      </c>
      <c r="G2049" t="s">
        <v>109</v>
      </c>
      <c r="H2049">
        <v>46.21</v>
      </c>
      <c r="I2049">
        <v>0.89</v>
      </c>
      <c r="J2049">
        <v>44.1</v>
      </c>
      <c r="K2049">
        <v>1570</v>
      </c>
      <c r="L2049">
        <v>44.41</v>
      </c>
      <c r="M2049">
        <v>0.89</v>
      </c>
      <c r="N2049">
        <v>44.1</v>
      </c>
      <c r="O2049">
        <v>1570</v>
      </c>
      <c r="P2049">
        <v>1.32</v>
      </c>
      <c r="Q2049">
        <v>50.19</v>
      </c>
      <c r="R2049">
        <v>30.11</v>
      </c>
      <c r="S2049">
        <v>1.7</v>
      </c>
      <c r="T2049">
        <v>7.41</v>
      </c>
      <c r="U2049">
        <v>0</v>
      </c>
      <c r="V2049">
        <v>0</v>
      </c>
      <c r="W2049">
        <v>0</v>
      </c>
      <c r="X2049">
        <v>0</v>
      </c>
      <c r="Y2049">
        <v>2</v>
      </c>
      <c r="Z2049">
        <v>7.5</v>
      </c>
      <c r="AA2049">
        <v>19.5</v>
      </c>
      <c r="AB2049">
        <v>63.9</v>
      </c>
      <c r="AC2049">
        <v>1745</v>
      </c>
      <c r="AD2049">
        <v>37.86</v>
      </c>
      <c r="AE2049">
        <v>30.78</v>
      </c>
      <c r="AF2049">
        <v>10.79</v>
      </c>
      <c r="AG2049">
        <v>1572</v>
      </c>
      <c r="AI2049">
        <v>44.21</v>
      </c>
      <c r="AJ2049">
        <v>40.89</v>
      </c>
      <c r="AK2049">
        <v>3.94</v>
      </c>
      <c r="AL2049">
        <v>47.32</v>
      </c>
      <c r="AM2049">
        <v>6.21</v>
      </c>
      <c r="AN2049">
        <v>47.81</v>
      </c>
      <c r="AO2049">
        <v>44.02</v>
      </c>
      <c r="AP2049">
        <v>3.18</v>
      </c>
      <c r="AQ2049">
        <v>2.91</v>
      </c>
      <c r="AR2049">
        <v>0</v>
      </c>
      <c r="AS2049">
        <v>39.630000000000003</v>
      </c>
      <c r="AT2049">
        <v>0</v>
      </c>
      <c r="AU2049">
        <v>0</v>
      </c>
      <c r="AV2049">
        <v>8.6</v>
      </c>
      <c r="AW2049">
        <v>88.2</v>
      </c>
      <c r="AX2049">
        <v>99.3</v>
      </c>
      <c r="AY2049">
        <v>100</v>
      </c>
      <c r="AZ2049">
        <v>100</v>
      </c>
      <c r="BA2049">
        <v>90.7</v>
      </c>
      <c r="BB2049">
        <v>91.4</v>
      </c>
      <c r="BC2049">
        <v>36.552810665058672</v>
      </c>
      <c r="BD2049">
        <v>20.741270265316331</v>
      </c>
      <c r="BE2049">
        <v>0</v>
      </c>
      <c r="BF2049">
        <v>25.308929041442749</v>
      </c>
      <c r="BG2049">
        <v>165.6156566922341</v>
      </c>
      <c r="BH2049">
        <v>2.138818144463079E-5</v>
      </c>
      <c r="BI2049">
        <v>95.731768845605643</v>
      </c>
      <c r="BJ2049">
        <v>2.5220390792820001E-4</v>
      </c>
      <c r="BK2049">
        <v>415.06398251674972</v>
      </c>
      <c r="BL2049">
        <v>4.037107607976183</v>
      </c>
      <c r="BM2049">
        <v>206.3236958676161</v>
      </c>
      <c r="BN2049">
        <v>107.1243477548053</v>
      </c>
      <c r="BO2049">
        <v>105.1066831680894</v>
      </c>
      <c r="BP2049">
        <v>97.114060065920754</v>
      </c>
      <c r="BQ2049">
        <v>7.7984948848961944</v>
      </c>
      <c r="BR2049">
        <v>58.977701583747042</v>
      </c>
      <c r="BS2049">
        <v>128.64941077830079</v>
      </c>
      <c r="BT2049">
        <v>0</v>
      </c>
      <c r="BU2049">
        <v>114.6477828922054</v>
      </c>
      <c r="BV2049">
        <v>842.81344081454358</v>
      </c>
      <c r="BW2049">
        <v>5.0403880422902461</v>
      </c>
      <c r="BX2049">
        <v>11.96330000364695</v>
      </c>
      <c r="BY2049">
        <v>0.37257063462236001</v>
      </c>
      <c r="BZ2049">
        <v>0.38326618855613998</v>
      </c>
      <c r="CA2049">
        <f t="shared" si="248"/>
        <v>20.741270265316331</v>
      </c>
      <c r="CB2049" cm="1">
        <f t="array" ref="CB2049">IF(ISBLANK(INDEX(AC:AC,ROW())), "", INDEX(AC:AC,ROW())*(BI2049+BJ2049)/1000)</f>
        <v>167.05237673140118</v>
      </c>
      <c r="CC2049">
        <f t="shared" si="249"/>
        <v>165.61567808041553</v>
      </c>
      <c r="CD2049">
        <f t="shared" si="250"/>
        <v>2.5061877433802691</v>
      </c>
      <c r="CE2049">
        <f t="shared" si="251"/>
        <v>11.355186508640086</v>
      </c>
      <c r="CF2049" cm="1">
        <f t="array" ref="CF2049">IFERROR(IF((BD2049+BE2049)*INDEX(H:H,ROW())*INDEX(K:K,ROW())/(BF2049*30*1000)&lt;0.5,"",(BD2049+BE2049)*INDEX(H:H,ROW())*INDEX(K:K,ROW())/(BF2049*30*1000)),"")</f>
        <v>1.9818735815906334</v>
      </c>
      <c r="CG2049">
        <f t="shared" si="252"/>
        <v>0.69239351450573672</v>
      </c>
      <c r="CH2049" cm="1">
        <f t="array" ref="CH2049">IFERROR((BD2049+BE2049)*INDEX(K:K,ROW())*INDEX(H:H,ROW())/BC2049/100000,"")</f>
        <v>0.41167092433908314</v>
      </c>
      <c r="CI2049">
        <f t="shared" si="253"/>
        <v>39.085011308249875</v>
      </c>
      <c r="CJ2049">
        <v>1</v>
      </c>
      <c r="CK2049">
        <f t="shared" si="254"/>
        <v>0</v>
      </c>
      <c r="CL2049" cm="1">
        <f t="array" ref="CL2049">IF(INDEX(AS:AS,ROW()-2)=0,CL2048,INDEX(AS:AS,ROW()-2))</f>
        <v>39.49</v>
      </c>
      <c r="CM2049" t="str">
        <f t="shared" si="255"/>
        <v>SP</v>
      </c>
    </row>
    <row r="2050" spans="1:91" x14ac:dyDescent="0.3">
      <c r="A2050" s="1">
        <v>2045</v>
      </c>
      <c r="B2050" t="s">
        <v>217</v>
      </c>
      <c r="C2050">
        <v>3</v>
      </c>
      <c r="D2050">
        <v>27</v>
      </c>
      <c r="E2050">
        <v>13</v>
      </c>
      <c r="F2050" t="s">
        <v>105</v>
      </c>
      <c r="G2050" t="s">
        <v>110</v>
      </c>
      <c r="H2050">
        <v>46.21</v>
      </c>
      <c r="I2050">
        <v>0.89</v>
      </c>
      <c r="J2050">
        <v>44.1</v>
      </c>
      <c r="K2050">
        <v>1532</v>
      </c>
      <c r="L2050">
        <v>44.41</v>
      </c>
      <c r="M2050">
        <v>0.89</v>
      </c>
      <c r="N2050">
        <v>44.1</v>
      </c>
      <c r="O2050">
        <v>1570</v>
      </c>
      <c r="P2050">
        <v>1.32</v>
      </c>
      <c r="Q2050">
        <v>50.19</v>
      </c>
      <c r="R2050">
        <v>30.11</v>
      </c>
      <c r="S2050">
        <v>1.7</v>
      </c>
      <c r="T2050">
        <v>7.41</v>
      </c>
      <c r="U2050">
        <v>0</v>
      </c>
      <c r="V2050">
        <v>0</v>
      </c>
      <c r="W2050">
        <v>0</v>
      </c>
      <c r="X2050">
        <v>0</v>
      </c>
      <c r="Y2050">
        <v>2</v>
      </c>
      <c r="Z2050">
        <v>7.5</v>
      </c>
      <c r="AA2050">
        <v>19.5</v>
      </c>
      <c r="AB2050">
        <v>63.9</v>
      </c>
      <c r="AC2050">
        <v>1748</v>
      </c>
      <c r="AD2050">
        <v>37.86</v>
      </c>
      <c r="AE2050">
        <v>32.409999999999997</v>
      </c>
      <c r="AF2050">
        <v>11.05</v>
      </c>
      <c r="AG2050">
        <v>1572</v>
      </c>
      <c r="AI2050">
        <v>44.21</v>
      </c>
      <c r="AJ2050">
        <v>40.89</v>
      </c>
      <c r="AK2050">
        <v>0</v>
      </c>
      <c r="AL2050">
        <v>47.32</v>
      </c>
      <c r="AM2050">
        <v>6.32</v>
      </c>
      <c r="AN2050">
        <v>47.81</v>
      </c>
      <c r="AO2050">
        <v>45.02</v>
      </c>
      <c r="AP2050">
        <v>3.72</v>
      </c>
      <c r="AQ2050">
        <v>0</v>
      </c>
      <c r="AR2050">
        <v>0</v>
      </c>
      <c r="AS2050">
        <v>41.52</v>
      </c>
      <c r="AT2050">
        <v>0</v>
      </c>
      <c r="AU2050">
        <v>0</v>
      </c>
      <c r="AV2050">
        <v>9.1</v>
      </c>
      <c r="AW2050">
        <v>87.4</v>
      </c>
      <c r="AX2050">
        <v>99.5</v>
      </c>
      <c r="AY2050">
        <v>100</v>
      </c>
      <c r="AZ2050">
        <v>100</v>
      </c>
      <c r="BA2050">
        <v>90.4</v>
      </c>
      <c r="BB2050">
        <v>90.9</v>
      </c>
      <c r="BC2050">
        <v>78.692901206148079</v>
      </c>
      <c r="BD2050">
        <v>51.526300853267763</v>
      </c>
      <c r="BE2050">
        <v>0</v>
      </c>
      <c r="BF2050">
        <v>56.550863832670331</v>
      </c>
      <c r="BG2050">
        <v>158.8487171307292</v>
      </c>
      <c r="BH2050">
        <v>2.138818144463079E-5</v>
      </c>
      <c r="BI2050">
        <v>91.818850428479294</v>
      </c>
      <c r="BJ2050">
        <v>2.5220390792820001E-4</v>
      </c>
      <c r="BK2050">
        <v>678.20638624869491</v>
      </c>
      <c r="BL2050">
        <v>4.1139548160598203</v>
      </c>
      <c r="BM2050">
        <v>206.32906194092749</v>
      </c>
      <c r="BN2050">
        <v>106.4581220549599</v>
      </c>
      <c r="BO2050">
        <v>105.2387781420784</v>
      </c>
      <c r="BP2050">
        <v>100.65270215986639</v>
      </c>
      <c r="BQ2050">
        <v>31.584993125367209</v>
      </c>
      <c r="BR2050">
        <v>59.023686232068343</v>
      </c>
      <c r="BS2050">
        <v>112.2799153889956</v>
      </c>
      <c r="BT2050">
        <v>0</v>
      </c>
      <c r="BU2050">
        <v>117.3233800975834</v>
      </c>
      <c r="BV2050">
        <v>872.90693928051974</v>
      </c>
      <c r="BW2050">
        <v>5.4555965264556514</v>
      </c>
      <c r="BX2050">
        <v>12.083297101823799</v>
      </c>
      <c r="BY2050">
        <v>0.37257063462236001</v>
      </c>
      <c r="BZ2050">
        <v>0.38326618855613998</v>
      </c>
      <c r="CA2050">
        <f t="shared" si="248"/>
        <v>51.526300853267763</v>
      </c>
      <c r="CB2050" cm="1">
        <f t="array" ref="CB2050">IF(ISBLANK(INDEX(AC:AC,ROW())), "", INDEX(AC:AC,ROW())*(BI2050+BJ2050)/1000)</f>
        <v>160.49979140141286</v>
      </c>
      <c r="CC2050">
        <f t="shared" si="249"/>
        <v>158.84873851891064</v>
      </c>
      <c r="CD2050">
        <f t="shared" si="250"/>
        <v>4.2695106840143762</v>
      </c>
      <c r="CE2050">
        <f t="shared" si="251"/>
        <v>8.6183934745528017</v>
      </c>
      <c r="CF2050" cm="1">
        <f t="array" ref="CF2050">IFERROR(IF((BD2050+BE2050)*INDEX(H:H,ROW())*INDEX(K:K,ROW())/(BF2050*30*1000)&lt;0.5,"",(BD2050+BE2050)*INDEX(H:H,ROW())*INDEX(K:K,ROW())/(BF2050*30*1000)),"")</f>
        <v>2.1501224844447866</v>
      </c>
      <c r="CG2050">
        <f t="shared" si="252"/>
        <v>0.71862725818846995</v>
      </c>
      <c r="CH2050" cm="1">
        <f t="array" ref="CH2050">IFERROR((BD2050+BE2050)*INDEX(K:K,ROW())*INDEX(H:H,ROW())/BC2050/100000,"")</f>
        <v>0.46354098772978147</v>
      </c>
      <c r="CI2050">
        <f t="shared" si="253"/>
        <v>94.746454941350621</v>
      </c>
      <c r="CJ2050">
        <v>1</v>
      </c>
      <c r="CK2050">
        <f t="shared" si="254"/>
        <v>0</v>
      </c>
      <c r="CL2050" cm="1">
        <f t="array" ref="CL2050">IF(INDEX(AS:AS,ROW()-2)=0,CL2049,INDEX(AS:AS,ROW()-2))</f>
        <v>41.52</v>
      </c>
      <c r="CM2050" t="str">
        <f t="shared" si="255"/>
        <v>CIV</v>
      </c>
    </row>
    <row r="2051" spans="1:91" x14ac:dyDescent="0.3">
      <c r="A2051" s="1">
        <v>2046</v>
      </c>
      <c r="B2051" t="s">
        <v>217</v>
      </c>
      <c r="C2051">
        <v>3</v>
      </c>
      <c r="D2051">
        <v>27</v>
      </c>
      <c r="E2051">
        <v>13</v>
      </c>
      <c r="F2051" t="s">
        <v>105</v>
      </c>
      <c r="G2051" t="s">
        <v>111</v>
      </c>
      <c r="H2051">
        <v>46.21</v>
      </c>
      <c r="I2051">
        <v>0.89</v>
      </c>
      <c r="J2051">
        <v>44.1</v>
      </c>
      <c r="K2051">
        <v>1570</v>
      </c>
      <c r="L2051">
        <v>44.41</v>
      </c>
      <c r="M2051">
        <v>0.89</v>
      </c>
      <c r="N2051">
        <v>44.1</v>
      </c>
      <c r="O2051">
        <v>1570</v>
      </c>
      <c r="P2051">
        <v>1.32</v>
      </c>
      <c r="Q2051">
        <v>50.19</v>
      </c>
      <c r="R2051">
        <v>30.11</v>
      </c>
      <c r="S2051">
        <v>1.7</v>
      </c>
      <c r="T2051">
        <v>7.41</v>
      </c>
      <c r="U2051">
        <v>0</v>
      </c>
      <c r="V2051">
        <v>0</v>
      </c>
      <c r="W2051">
        <v>0</v>
      </c>
      <c r="X2051">
        <v>0</v>
      </c>
      <c r="Y2051">
        <v>2</v>
      </c>
      <c r="Z2051">
        <v>7.5</v>
      </c>
      <c r="AA2051">
        <v>19.5</v>
      </c>
      <c r="AB2051">
        <v>63.9</v>
      </c>
      <c r="AC2051">
        <v>1728</v>
      </c>
      <c r="AD2051">
        <v>37.86</v>
      </c>
      <c r="AE2051">
        <v>30.84</v>
      </c>
      <c r="AF2051">
        <v>11.12</v>
      </c>
      <c r="AG2051">
        <v>1572</v>
      </c>
      <c r="AI2051">
        <v>44.21</v>
      </c>
      <c r="AJ2051">
        <v>40.89</v>
      </c>
      <c r="AK2051">
        <v>0</v>
      </c>
      <c r="AL2051">
        <v>47.32</v>
      </c>
      <c r="AM2051">
        <v>6.32</v>
      </c>
      <c r="AN2051">
        <v>47.81</v>
      </c>
      <c r="AO2051">
        <v>45.02</v>
      </c>
      <c r="AP2051">
        <v>3.72</v>
      </c>
      <c r="AQ2051">
        <v>0</v>
      </c>
      <c r="AR2051">
        <v>0</v>
      </c>
      <c r="AS2051">
        <v>41.52</v>
      </c>
      <c r="AT2051">
        <v>0</v>
      </c>
      <c r="AU2051">
        <v>0</v>
      </c>
      <c r="AV2051">
        <v>5.0999999999999996</v>
      </c>
      <c r="AW2051">
        <v>62.4</v>
      </c>
      <c r="AX2051">
        <v>92.1</v>
      </c>
      <c r="AY2051">
        <v>100</v>
      </c>
      <c r="AZ2051">
        <v>100</v>
      </c>
      <c r="BA2051">
        <v>85.2</v>
      </c>
      <c r="BB2051">
        <v>93.5</v>
      </c>
      <c r="BC2051">
        <v>8.0374862877529907</v>
      </c>
      <c r="BD2051">
        <v>3.3102206494481798E-2</v>
      </c>
      <c r="BE2051">
        <v>0</v>
      </c>
      <c r="BF2051">
        <v>4.7333378914612823</v>
      </c>
      <c r="BG2051">
        <v>210.2899590836154</v>
      </c>
      <c r="BH2051">
        <v>2.138818144463079E-5</v>
      </c>
      <c r="BI2051">
        <v>121.55396941622119</v>
      </c>
      <c r="BJ2051">
        <v>2.5220390792820001E-4</v>
      </c>
      <c r="BK2051">
        <v>21.302828422170279</v>
      </c>
      <c r="BL2051">
        <v>4.0552651772807762</v>
      </c>
      <c r="BM2051">
        <v>206.33515281980019</v>
      </c>
      <c r="BN2051">
        <v>108.2295727450345</v>
      </c>
      <c r="BO2051">
        <v>107.85598669393229</v>
      </c>
      <c r="BP2051">
        <v>95.658251275012802</v>
      </c>
      <c r="BQ2051">
        <v>0</v>
      </c>
      <c r="BR2051">
        <v>58.060933824613613</v>
      </c>
      <c r="BS2051">
        <v>141.87647611120579</v>
      </c>
      <c r="BT2051">
        <v>0</v>
      </c>
      <c r="BU2051">
        <v>117.93550750088821</v>
      </c>
      <c r="BV2051">
        <v>738.98495697385408</v>
      </c>
      <c r="BW2051">
        <v>3.8524410856202951</v>
      </c>
      <c r="BX2051">
        <v>12.232066984029601</v>
      </c>
      <c r="BY2051">
        <v>0.37257063462236001</v>
      </c>
      <c r="BZ2051">
        <v>0.38326618855613998</v>
      </c>
      <c r="CA2051">
        <f t="shared" si="248"/>
        <v>3.3102206494481798E-2</v>
      </c>
      <c r="CB2051" cm="1">
        <f t="array" ref="CB2051">IF(ISBLANK(INDEX(AC:AC,ROW())), "", INDEX(AC:AC,ROW())*(BI2051+BJ2051)/1000)</f>
        <v>210.04569495958313</v>
      </c>
      <c r="CC2051">
        <f t="shared" si="249"/>
        <v>210.28998047179684</v>
      </c>
      <c r="CD2051">
        <f t="shared" si="250"/>
        <v>0.101302156072183</v>
      </c>
      <c r="CE2051">
        <f t="shared" si="251"/>
        <v>2.6504341854530029</v>
      </c>
      <c r="CF2051" t="str" cm="1">
        <f t="array" ref="CF2051">IFERROR(IF((BD2051+BE2051)*INDEX(H:H,ROW())*INDEX(K:K,ROW())/(BF2051*30*1000)&lt;0.5,"",(BD2051+BE2051)*INDEX(H:H,ROW())*INDEX(K:K,ROW())/(BF2051*30*1000)),"")</f>
        <v/>
      </c>
      <c r="CG2051">
        <f t="shared" si="252"/>
        <v>0.5889077408036939</v>
      </c>
      <c r="CH2051" cm="1">
        <f t="array" ref="CH2051">IFERROR((BD2051+BE2051)*INDEX(K:K,ROW())*INDEX(H:H,ROW())/BC2051/100000,"")</f>
        <v>2.9879430763969607E-3</v>
      </c>
      <c r="CI2051">
        <f t="shared" si="253"/>
        <v>6.2378055857472879E-2</v>
      </c>
      <c r="CJ2051">
        <v>0</v>
      </c>
      <c r="CK2051">
        <f t="shared" si="254"/>
        <v>0</v>
      </c>
      <c r="CL2051" cm="1">
        <f t="array" ref="CL2051">IF(INDEX(AS:AS,ROW()-2)=0,CL2050,INDEX(AS:AS,ROW()-2))</f>
        <v>39.630000000000003</v>
      </c>
      <c r="CM2051" t="str">
        <f t="shared" si="255"/>
        <v>SP</v>
      </c>
    </row>
    <row r="2052" spans="1:91" x14ac:dyDescent="0.3">
      <c r="A2052" s="1">
        <v>2047</v>
      </c>
      <c r="B2052" t="s">
        <v>217</v>
      </c>
      <c r="C2052">
        <v>3</v>
      </c>
      <c r="D2052">
        <v>27</v>
      </c>
      <c r="E2052">
        <v>13</v>
      </c>
      <c r="F2052" t="s">
        <v>105</v>
      </c>
      <c r="G2052" t="s">
        <v>112</v>
      </c>
      <c r="H2052">
        <v>46.21</v>
      </c>
      <c r="I2052">
        <v>0.89</v>
      </c>
      <c r="J2052">
        <v>44.1</v>
      </c>
      <c r="K2052">
        <v>1570</v>
      </c>
      <c r="L2052">
        <v>44.41</v>
      </c>
      <c r="M2052">
        <v>0.89</v>
      </c>
      <c r="N2052">
        <v>44.1</v>
      </c>
      <c r="O2052">
        <v>1570</v>
      </c>
      <c r="P2052">
        <v>1.32</v>
      </c>
      <c r="Q2052">
        <v>50.19</v>
      </c>
      <c r="R2052">
        <v>30.11</v>
      </c>
      <c r="S2052">
        <v>1.7</v>
      </c>
      <c r="T2052">
        <v>7.41</v>
      </c>
      <c r="U2052">
        <v>0</v>
      </c>
      <c r="V2052">
        <v>0</v>
      </c>
      <c r="W2052">
        <v>0</v>
      </c>
      <c r="X2052">
        <v>0</v>
      </c>
      <c r="Y2052">
        <v>2</v>
      </c>
      <c r="Z2052">
        <v>7.5</v>
      </c>
      <c r="AA2052">
        <v>19.5</v>
      </c>
      <c r="AB2052">
        <v>63.9</v>
      </c>
      <c r="AC2052">
        <v>1730</v>
      </c>
      <c r="AD2052">
        <v>37.86</v>
      </c>
      <c r="AE2052">
        <v>32.409999999999997</v>
      </c>
      <c r="AF2052">
        <v>11.2</v>
      </c>
      <c r="AG2052">
        <v>1572</v>
      </c>
      <c r="AI2052">
        <v>44.21</v>
      </c>
      <c r="AJ2052">
        <v>40.89</v>
      </c>
      <c r="AK2052">
        <v>0</v>
      </c>
      <c r="AL2052">
        <v>47.32</v>
      </c>
      <c r="AM2052">
        <v>6.32</v>
      </c>
      <c r="AN2052">
        <v>47.81</v>
      </c>
      <c r="AO2052">
        <v>45.02</v>
      </c>
      <c r="AP2052">
        <v>3.72</v>
      </c>
      <c r="AQ2052">
        <v>0</v>
      </c>
      <c r="AR2052">
        <v>0</v>
      </c>
      <c r="AS2052">
        <v>41.52</v>
      </c>
      <c r="AT2052">
        <v>0</v>
      </c>
      <c r="AU2052">
        <v>0</v>
      </c>
      <c r="AV2052">
        <v>5.0999999999999996</v>
      </c>
      <c r="AW2052">
        <v>62.4</v>
      </c>
      <c r="AX2052">
        <v>92.1</v>
      </c>
      <c r="AY2052">
        <v>100</v>
      </c>
      <c r="AZ2052">
        <v>100</v>
      </c>
      <c r="BA2052">
        <v>85.2</v>
      </c>
      <c r="BB2052">
        <v>93.5</v>
      </c>
      <c r="BC2052">
        <v>35.445479048149927</v>
      </c>
      <c r="BD2052">
        <v>29.479645987813271</v>
      </c>
      <c r="BE2052">
        <v>0</v>
      </c>
      <c r="BF2052">
        <v>33.185628916043044</v>
      </c>
      <c r="BG2052">
        <v>177.3348821632818</v>
      </c>
      <c r="BH2052">
        <v>2.138818144463079E-5</v>
      </c>
      <c r="BI2052">
        <v>102.5063627607332</v>
      </c>
      <c r="BJ2052">
        <v>2.5220390792820001E-4</v>
      </c>
      <c r="BK2052">
        <v>580.98929184364192</v>
      </c>
      <c r="BL2052">
        <v>3.9767355973752898</v>
      </c>
      <c r="BM2052">
        <v>206.3436317212836</v>
      </c>
      <c r="BN2052">
        <v>105.55704127535761</v>
      </c>
      <c r="BO2052">
        <v>108.250376218002</v>
      </c>
      <c r="BP2052">
        <v>92.192061008689961</v>
      </c>
      <c r="BQ2052">
        <v>13.86635906148198</v>
      </c>
      <c r="BR2052">
        <v>57.774198434294632</v>
      </c>
      <c r="BS2052">
        <v>126.5844651934371</v>
      </c>
      <c r="BT2052">
        <v>0</v>
      </c>
      <c r="BU2052">
        <v>112.7590506201725</v>
      </c>
      <c r="BV2052">
        <v>829.64602038805435</v>
      </c>
      <c r="BW2052">
        <v>5.6048561755308848</v>
      </c>
      <c r="BX2052">
        <v>11.044210349299989</v>
      </c>
      <c r="BY2052">
        <v>0.37257063462236001</v>
      </c>
      <c r="BZ2052">
        <v>0.38326618855613998</v>
      </c>
      <c r="CA2052">
        <f t="shared" si="248"/>
        <v>29.479645987813271</v>
      </c>
      <c r="CB2052" cm="1">
        <f t="array" ref="CB2052">IF(ISBLANK(INDEX(AC:AC,ROW())), "", INDEX(AC:AC,ROW())*(BI2052+BJ2052)/1000)</f>
        <v>177.33644388882914</v>
      </c>
      <c r="CC2052">
        <f t="shared" si="249"/>
        <v>177.33490355146324</v>
      </c>
      <c r="CD2052">
        <f t="shared" si="250"/>
        <v>3.2762263954148017</v>
      </c>
      <c r="CE2052" t="str">
        <f t="shared" si="251"/>
        <v/>
      </c>
      <c r="CF2052" cm="1">
        <f t="array" ref="CF2052">IFERROR(IF((BD2052+BE2052)*INDEX(H:H,ROW())*INDEX(K:K,ROW())/(BF2052*30*1000)&lt;0.5,"",(BD2052+BE2052)*INDEX(H:H,ROW())*INDEX(K:K,ROW())/(BF2052*30*1000)),"")</f>
        <v>2.1482586914684201</v>
      </c>
      <c r="CG2052">
        <f t="shared" si="252"/>
        <v>0.93624433375446692</v>
      </c>
      <c r="CH2052" cm="1">
        <f t="array" ref="CH2052">IFERROR((BD2052+BE2052)*INDEX(K:K,ROW())*INDEX(H:H,ROW())/BC2052/100000,"")</f>
        <v>0.6033885081978283</v>
      </c>
      <c r="CI2052">
        <f t="shared" si="253"/>
        <v>55.5516746109625</v>
      </c>
      <c r="CJ2052">
        <v>1</v>
      </c>
      <c r="CK2052">
        <f t="shared" si="254"/>
        <v>0</v>
      </c>
      <c r="CL2052" cm="1">
        <f t="array" ref="CL2052">IF(INDEX(AS:AS,ROW()-2)=0,CL2051,INDEX(AS:AS,ROW()-2))</f>
        <v>41.52</v>
      </c>
      <c r="CM2052" t="str">
        <f t="shared" si="255"/>
        <v>CIV</v>
      </c>
    </row>
    <row r="2053" spans="1:91" x14ac:dyDescent="0.3">
      <c r="A2053" s="1">
        <v>2048</v>
      </c>
      <c r="B2053" t="s">
        <v>217</v>
      </c>
      <c r="C2053">
        <v>3</v>
      </c>
      <c r="D2053">
        <v>27</v>
      </c>
      <c r="E2053">
        <v>13</v>
      </c>
      <c r="F2053" t="s">
        <v>105</v>
      </c>
      <c r="G2053" t="s">
        <v>113</v>
      </c>
      <c r="H2053">
        <v>46.21</v>
      </c>
      <c r="I2053">
        <v>0.89</v>
      </c>
      <c r="J2053">
        <v>44.1</v>
      </c>
      <c r="K2053">
        <v>1570</v>
      </c>
      <c r="L2053">
        <v>44.41</v>
      </c>
      <c r="M2053">
        <v>0.89</v>
      </c>
      <c r="N2053">
        <v>44.1</v>
      </c>
      <c r="O2053">
        <v>1570</v>
      </c>
      <c r="P2053">
        <v>1.32</v>
      </c>
      <c r="Q2053">
        <v>50.19</v>
      </c>
      <c r="R2053">
        <v>30.11</v>
      </c>
      <c r="S2053">
        <v>1.7</v>
      </c>
      <c r="T2053">
        <v>7.41</v>
      </c>
      <c r="U2053">
        <v>0</v>
      </c>
      <c r="V2053">
        <v>0</v>
      </c>
      <c r="W2053">
        <v>0</v>
      </c>
      <c r="X2053">
        <v>0</v>
      </c>
      <c r="Y2053">
        <v>2</v>
      </c>
      <c r="Z2053">
        <v>7.5</v>
      </c>
      <c r="AA2053">
        <v>19.5</v>
      </c>
      <c r="AB2053">
        <v>63.9</v>
      </c>
      <c r="AC2053">
        <v>1726</v>
      </c>
      <c r="AD2053">
        <v>37.86</v>
      </c>
      <c r="AE2053">
        <v>32.409999999999997</v>
      </c>
      <c r="AF2053">
        <v>10.98</v>
      </c>
      <c r="AG2053">
        <v>1572</v>
      </c>
      <c r="AI2053">
        <v>44.21</v>
      </c>
      <c r="AJ2053">
        <v>40.89</v>
      </c>
      <c r="AK2053">
        <v>0</v>
      </c>
      <c r="AL2053">
        <v>47.32</v>
      </c>
      <c r="AM2053">
        <v>6.35</v>
      </c>
      <c r="AN2053">
        <v>47.81</v>
      </c>
      <c r="AO2053">
        <v>45.02</v>
      </c>
      <c r="AP2053">
        <v>3.21</v>
      </c>
      <c r="AQ2053">
        <v>3.09</v>
      </c>
      <c r="AR2053">
        <v>0</v>
      </c>
      <c r="AS2053">
        <v>41.52</v>
      </c>
      <c r="AT2053">
        <v>0</v>
      </c>
      <c r="AU2053">
        <v>0</v>
      </c>
      <c r="AV2053">
        <v>8.6</v>
      </c>
      <c r="AW2053">
        <v>74.400000000000006</v>
      </c>
      <c r="AX2053">
        <v>96.2</v>
      </c>
      <c r="AY2053">
        <v>100</v>
      </c>
      <c r="AZ2053">
        <v>100</v>
      </c>
      <c r="BA2053">
        <v>87.600000000000009</v>
      </c>
      <c r="BB2053">
        <v>91.4</v>
      </c>
      <c r="BC2053">
        <v>80.045317471767902</v>
      </c>
      <c r="BD2053">
        <v>39.209769627518988</v>
      </c>
      <c r="BE2053">
        <v>0</v>
      </c>
      <c r="BF2053">
        <v>43.677674709106377</v>
      </c>
      <c r="BG2053">
        <v>163.18860569523289</v>
      </c>
      <c r="BH2053">
        <v>2.138818144463079E-5</v>
      </c>
      <c r="BI2053">
        <v>94.334645677376443</v>
      </c>
      <c r="BJ2053">
        <v>2.5220390792820001E-4</v>
      </c>
      <c r="BK2053">
        <v>612.30476879520222</v>
      </c>
      <c r="BL2053">
        <v>3.9252015019430471</v>
      </c>
      <c r="BM2053">
        <v>204.89734250807291</v>
      </c>
      <c r="BN2053">
        <v>106.2776372342866</v>
      </c>
      <c r="BO2053">
        <v>105.9228859689037</v>
      </c>
      <c r="BP2053">
        <v>101.11388249764001</v>
      </c>
      <c r="BQ2053">
        <v>10.827768491600169</v>
      </c>
      <c r="BR2053">
        <v>58.596107944598486</v>
      </c>
      <c r="BS2053">
        <v>128.35037667774989</v>
      </c>
      <c r="BT2053">
        <v>0</v>
      </c>
      <c r="BU2053">
        <v>111.79496670060669</v>
      </c>
      <c r="BV2053">
        <v>857.24684488871105</v>
      </c>
      <c r="BW2053">
        <v>7.0136900206674264</v>
      </c>
      <c r="BX2053">
        <v>11.442583158214971</v>
      </c>
      <c r="BY2053">
        <v>0.37257063462236001</v>
      </c>
      <c r="BZ2053">
        <v>0.38326618855613998</v>
      </c>
      <c r="CA2053">
        <f t="shared" si="248"/>
        <v>39.209769627518988</v>
      </c>
      <c r="CB2053" cm="1">
        <f t="array" ref="CB2053">IF(ISBLANK(INDEX(AC:AC,ROW())), "", INDEX(AC:AC,ROW())*(BI2053+BJ2053)/1000)</f>
        <v>162.82203374309682</v>
      </c>
      <c r="CC2053">
        <f t="shared" si="249"/>
        <v>163.18862708341433</v>
      </c>
      <c r="CD2053">
        <f t="shared" si="250"/>
        <v>3.7521289304200156</v>
      </c>
      <c r="CE2053">
        <f t="shared" si="251"/>
        <v>7.6494764232918806</v>
      </c>
      <c r="CF2053" cm="1">
        <f t="array" ref="CF2053">IFERROR(IF((BD2053+BE2053)*INDEX(H:H,ROW())*INDEX(K:K,ROW())/(BF2053*30*1000)&lt;0.5,"",(BD2053+BE2053)*INDEX(H:H,ROW())*INDEX(K:K,ROW())/(BF2053*30*1000)),"")</f>
        <v>2.170946631577078</v>
      </c>
      <c r="CG2053">
        <f t="shared" si="252"/>
        <v>0.54566183367954724</v>
      </c>
      <c r="CH2053" cm="1">
        <f t="array" ref="CH2053">IFERROR((BD2053+BE2053)*INDEX(K:K,ROW())*INDEX(H:H,ROW())/BC2053/100000,"")</f>
        <v>0.35538081594203547</v>
      </c>
      <c r="CI2053">
        <f t="shared" si="253"/>
        <v>73.887195416769202</v>
      </c>
      <c r="CJ2053">
        <v>1</v>
      </c>
      <c r="CK2053">
        <f t="shared" si="254"/>
        <v>0</v>
      </c>
      <c r="CL2053" cm="1">
        <f t="array" ref="CL2053">IF(INDEX(AS:AS,ROW()-2)=0,CL2052,INDEX(AS:AS,ROW()-2))</f>
        <v>41.52</v>
      </c>
      <c r="CM2053" t="str">
        <f t="shared" si="255"/>
        <v>CIV</v>
      </c>
    </row>
    <row r="2054" spans="1:91" x14ac:dyDescent="0.3">
      <c r="A2054" s="1">
        <v>2049</v>
      </c>
      <c r="B2054" t="s">
        <v>217</v>
      </c>
      <c r="C2054">
        <v>3</v>
      </c>
      <c r="D2054">
        <v>27</v>
      </c>
      <c r="E2054">
        <v>13</v>
      </c>
      <c r="F2054" t="s">
        <v>114</v>
      </c>
      <c r="G2054" t="s">
        <v>115</v>
      </c>
      <c r="H2054">
        <v>46.21</v>
      </c>
      <c r="I2054">
        <v>0.89</v>
      </c>
      <c r="J2054">
        <v>44.1</v>
      </c>
      <c r="K2054">
        <v>1570</v>
      </c>
      <c r="L2054">
        <v>44.41</v>
      </c>
      <c r="M2054">
        <v>0.89</v>
      </c>
      <c r="N2054">
        <v>44.1</v>
      </c>
      <c r="O2054">
        <v>1570</v>
      </c>
      <c r="P2054">
        <v>1.32</v>
      </c>
      <c r="Q2054">
        <v>50.19</v>
      </c>
      <c r="R2054">
        <v>30.11</v>
      </c>
      <c r="S2054">
        <v>1.7</v>
      </c>
      <c r="T2054">
        <v>7.41</v>
      </c>
      <c r="U2054">
        <v>0</v>
      </c>
      <c r="V2054">
        <v>0</v>
      </c>
      <c r="W2054">
        <v>0</v>
      </c>
      <c r="X2054">
        <v>0</v>
      </c>
      <c r="Y2054">
        <v>2</v>
      </c>
      <c r="Z2054">
        <v>7.5</v>
      </c>
      <c r="AA2054">
        <v>19.5</v>
      </c>
      <c r="AB2054">
        <v>63.9</v>
      </c>
      <c r="AC2054">
        <v>1730</v>
      </c>
      <c r="AD2054">
        <v>37.86</v>
      </c>
      <c r="AE2054">
        <v>32.409999999999997</v>
      </c>
      <c r="AF2054">
        <v>10.91</v>
      </c>
      <c r="AG2054">
        <v>1572</v>
      </c>
      <c r="AI2054">
        <v>44.21</v>
      </c>
      <c r="AJ2054">
        <v>40.89</v>
      </c>
      <c r="AK2054">
        <v>0</v>
      </c>
      <c r="AL2054">
        <v>47.32</v>
      </c>
      <c r="AM2054">
        <v>6.32</v>
      </c>
      <c r="AN2054">
        <v>47.81</v>
      </c>
      <c r="AO2054">
        <v>45.02</v>
      </c>
      <c r="AP2054">
        <v>3.72</v>
      </c>
      <c r="AQ2054">
        <v>0</v>
      </c>
      <c r="AR2054">
        <v>0</v>
      </c>
      <c r="AS2054">
        <v>41.52</v>
      </c>
      <c r="AT2054">
        <v>0</v>
      </c>
      <c r="AU2054">
        <v>0</v>
      </c>
      <c r="AV2054">
        <v>5.0999999999999996</v>
      </c>
      <c r="AW2054">
        <v>62.4</v>
      </c>
      <c r="AX2054">
        <v>92.1</v>
      </c>
      <c r="AY2054">
        <v>100</v>
      </c>
      <c r="AZ2054">
        <v>100</v>
      </c>
      <c r="BA2054">
        <v>85.2</v>
      </c>
      <c r="BB2054">
        <v>93.5</v>
      </c>
      <c r="BC2054">
        <v>91.416834115446676</v>
      </c>
      <c r="BD2054">
        <v>51.895505249903017</v>
      </c>
      <c r="BE2054">
        <v>0</v>
      </c>
      <c r="BF2054">
        <v>55.9803750739732</v>
      </c>
      <c r="BG2054">
        <v>146.79373418828169</v>
      </c>
      <c r="BH2054">
        <v>2.138818144463079E-5</v>
      </c>
      <c r="BI2054">
        <v>84.852364600134621</v>
      </c>
      <c r="BJ2054">
        <v>2.5220390792820001E-4</v>
      </c>
      <c r="BK2054">
        <v>698.42324902737641</v>
      </c>
      <c r="BL2054">
        <v>3.8915257325513979</v>
      </c>
      <c r="BM2054">
        <v>204.1959635173865</v>
      </c>
      <c r="BN2054">
        <v>104.96320284555</v>
      </c>
      <c r="BO2054">
        <v>104.059982363315</v>
      </c>
      <c r="BP2054">
        <v>100.15135518963331</v>
      </c>
      <c r="BQ2054">
        <v>10.937088539743611</v>
      </c>
      <c r="BR2054">
        <v>57.17949003927572</v>
      </c>
      <c r="BS2054">
        <v>100.2118896209968</v>
      </c>
      <c r="BT2054">
        <v>0</v>
      </c>
      <c r="BU2054">
        <v>111.29980373568389</v>
      </c>
      <c r="BV2054">
        <v>861.0385260872888</v>
      </c>
      <c r="BW2054">
        <v>6.5162394625681781</v>
      </c>
      <c r="BX2054">
        <v>11.50294627249832</v>
      </c>
      <c r="BY2054">
        <v>0.37257063462236001</v>
      </c>
      <c r="BZ2054">
        <v>0.38326618855613998</v>
      </c>
      <c r="CA2054">
        <f t="shared" ref="CA2054:CA2117" si="256">IFERROR(BD2054+BE2054,"")</f>
        <v>51.895505249903017</v>
      </c>
      <c r="CB2054" cm="1">
        <f t="array" ref="CB2054">IF(ISBLANK(INDEX(AC:AC,ROW())), "", INDEX(AC:AC,ROW())*(BI2054+BJ2054)/1000)</f>
        <v>146.79502707099363</v>
      </c>
      <c r="CC2054">
        <f t="shared" ref="CC2054:CC2117" si="257">BH2054+BG2054</f>
        <v>146.79375557646313</v>
      </c>
      <c r="CD2054">
        <f t="shared" ref="CD2054:CD2117" si="258">BK2054/CC2054</f>
        <v>4.7578539447039079</v>
      </c>
      <c r="CE2054">
        <f t="shared" ref="CE2054:CE2117" si="259">IF(BC2054=0,"",IF(BK2054/BC2054&lt;15,BK2054/BC2054,""))</f>
        <v>7.6399850835499894</v>
      </c>
      <c r="CF2054" cm="1">
        <f t="array" ref="CF2054">IFERROR(IF((BD2054+BE2054)*INDEX(H:H,ROW())*INDEX(K:K,ROW())/(BF2054*30*1000)&lt;0.5,"",(BD2054+BE2054)*INDEX(H:H,ROW())*INDEX(K:K,ROW())/(BF2054*30*1000)),"")</f>
        <v>2.2418590635579965</v>
      </c>
      <c r="CG2054">
        <f t="shared" ref="CG2054:CG2117" si="260">IF(BF2054/BC2054&gt;10,"",BF2054/BC2054)</f>
        <v>0.61236396573608987</v>
      </c>
      <c r="CH2054" cm="1">
        <f t="array" ref="CH2054">IFERROR((BD2054+BE2054)*INDEX(K:K,ROW())*INDEX(H:H,ROW())/BC2054/100000,"")</f>
        <v>0.41185011203453148</v>
      </c>
      <c r="CI2054">
        <f t="shared" ref="CI2054:CI2117" si="261">IFERROR(
IF(OR(ISBLANK(CA2054),ISBLANK(K2054),ISBLANK(H2054)),"",
IF(CA2054*K2054*H2054/100000/0.385=0,"",CA2054*K2054*H2054/100000/0.385)
),
"")</f>
        <v>97.792294473477625</v>
      </c>
      <c r="CJ2054">
        <v>1</v>
      </c>
      <c r="CK2054">
        <f t="shared" ref="CK2054:CK2117" si="262">IFERROR(
    IF(OR(ISBLANK(BT2054), ISBLANK(BC2054), BC2054=0), "",
       IF(BT2054/BC2054&gt;100, " ", BT2054/BC2054)
    ),
"")</f>
        <v>0</v>
      </c>
      <c r="CL2054" cm="1">
        <f t="array" ref="CL2054">IF(INDEX(AS:AS,ROW()-2)=0,CL2053,INDEX(AS:AS,ROW()-2))</f>
        <v>41.52</v>
      </c>
      <c r="CM2054" t="str">
        <f t="shared" ref="CM2054:CM2117" si="263">IF(CL2054&gt;=41.5,"CIV","SP")</f>
        <v>CIV</v>
      </c>
    </row>
    <row r="2055" spans="1:91" x14ac:dyDescent="0.3">
      <c r="A2055" s="1">
        <v>2050</v>
      </c>
      <c r="B2055" t="s">
        <v>217</v>
      </c>
      <c r="C2055">
        <v>3</v>
      </c>
      <c r="D2055">
        <v>27</v>
      </c>
      <c r="E2055">
        <v>13</v>
      </c>
      <c r="F2055" t="s">
        <v>114</v>
      </c>
      <c r="G2055" t="s">
        <v>116</v>
      </c>
      <c r="H2055">
        <v>44.54</v>
      </c>
      <c r="I2055">
        <v>0.83</v>
      </c>
      <c r="J2055">
        <v>44.1</v>
      </c>
      <c r="K2055">
        <v>1538</v>
      </c>
      <c r="L2055">
        <v>44.21</v>
      </c>
      <c r="M2055">
        <v>0.88</v>
      </c>
      <c r="N2055">
        <v>44.1</v>
      </c>
      <c r="O2055">
        <v>1535</v>
      </c>
      <c r="P2055">
        <v>1.28</v>
      </c>
      <c r="Q2055">
        <v>50.19</v>
      </c>
      <c r="R2055">
        <v>30.11</v>
      </c>
      <c r="S2055">
        <v>1.7</v>
      </c>
      <c r="T2055">
        <v>7.41</v>
      </c>
      <c r="U2055">
        <v>0</v>
      </c>
      <c r="V2055">
        <v>0</v>
      </c>
      <c r="W2055">
        <v>0</v>
      </c>
      <c r="X2055">
        <v>0</v>
      </c>
      <c r="Y2055">
        <v>2.5</v>
      </c>
      <c r="Z2055">
        <v>7.5</v>
      </c>
      <c r="AA2055">
        <v>21</v>
      </c>
      <c r="AB2055">
        <v>63.9</v>
      </c>
      <c r="AC2055">
        <v>1730</v>
      </c>
      <c r="AD2055">
        <v>37.479999999999997</v>
      </c>
      <c r="AE2055">
        <v>30.77</v>
      </c>
      <c r="AF2055">
        <v>11.05</v>
      </c>
      <c r="AG2055">
        <v>1572</v>
      </c>
      <c r="AI2055">
        <v>43.04</v>
      </c>
      <c r="AJ2055">
        <v>38.82</v>
      </c>
      <c r="AK2055">
        <v>3.81</v>
      </c>
      <c r="AL2055">
        <v>46.7</v>
      </c>
      <c r="AM2055">
        <v>6.21</v>
      </c>
      <c r="AN2055">
        <v>47.29</v>
      </c>
      <c r="AO2055">
        <v>43.67</v>
      </c>
      <c r="AP2055">
        <v>3.19</v>
      </c>
      <c r="AQ2055">
        <v>0</v>
      </c>
      <c r="AR2055">
        <v>2.96</v>
      </c>
      <c r="AS2055">
        <v>39.42</v>
      </c>
      <c r="AT2055">
        <v>0</v>
      </c>
      <c r="AU2055">
        <v>0</v>
      </c>
      <c r="AV2055">
        <v>7</v>
      </c>
      <c r="AW2055">
        <v>72</v>
      </c>
      <c r="AX2055">
        <v>94</v>
      </c>
      <c r="AY2055">
        <v>99</v>
      </c>
      <c r="AZ2055">
        <v>100</v>
      </c>
      <c r="BA2055">
        <v>87</v>
      </c>
      <c r="BB2055">
        <v>92</v>
      </c>
      <c r="BC2055">
        <v>114.21778228701299</v>
      </c>
      <c r="BD2055">
        <v>57.37602584957942</v>
      </c>
      <c r="BE2055">
        <v>0</v>
      </c>
      <c r="BF2055">
        <v>61.90323698551385</v>
      </c>
      <c r="BG2055">
        <v>147.34399283839559</v>
      </c>
      <c r="BH2055">
        <v>2.138818144463079E-5</v>
      </c>
      <c r="BI2055">
        <v>85.170884398933509</v>
      </c>
      <c r="BJ2055">
        <v>2.5220390792820001E-4</v>
      </c>
      <c r="BK2055">
        <v>694.9820868802916</v>
      </c>
      <c r="BL2055">
        <v>3.8747357860846088</v>
      </c>
      <c r="BM2055">
        <v>203.6622422851882</v>
      </c>
      <c r="BN2055">
        <v>103.01521096372799</v>
      </c>
      <c r="BO2055">
        <v>103.8173428151602</v>
      </c>
      <c r="BP2055">
        <v>100.8537534291019</v>
      </c>
      <c r="BQ2055">
        <v>22.773040995429021</v>
      </c>
      <c r="BR2055">
        <v>51.093276258139127</v>
      </c>
      <c r="BS2055">
        <v>93.327531403767438</v>
      </c>
      <c r="BT2055">
        <v>0</v>
      </c>
      <c r="BU2055">
        <v>110.4505138022465</v>
      </c>
      <c r="BV2055">
        <v>863.40708456631876</v>
      </c>
      <c r="BW2055">
        <v>7.8601810756705719</v>
      </c>
      <c r="BX2055">
        <v>9.148218841683514</v>
      </c>
      <c r="BY2055">
        <v>0.37257063462236001</v>
      </c>
      <c r="BZ2055">
        <v>0.38326618855613998</v>
      </c>
      <c r="CA2055">
        <f t="shared" si="256"/>
        <v>57.37602584957942</v>
      </c>
      <c r="CB2055" cm="1">
        <f t="array" ref="CB2055">IF(ISBLANK(INDEX(AC:AC,ROW())), "", INDEX(AC:AC,ROW())*(BI2055+BJ2055)/1000)</f>
        <v>147.3460663229157</v>
      </c>
      <c r="CC2055">
        <f t="shared" si="257"/>
        <v>147.34401422657703</v>
      </c>
      <c r="CD2055">
        <f t="shared" si="258"/>
        <v>4.7167310496345562</v>
      </c>
      <c r="CE2055">
        <f t="shared" si="259"/>
        <v>6.0847100422060443</v>
      </c>
      <c r="CF2055" cm="1">
        <f t="array" ref="CF2055">IFERROR(IF((BD2055+BE2055)*INDEX(H:H,ROW())*INDEX(K:K,ROW())/(BF2055*30*1000)&lt;0.5,"",(BD2055+BE2055)*INDEX(H:H,ROW())*INDEX(K:K,ROW())/(BF2055*30*1000)),"")</f>
        <v>2.116422635109855</v>
      </c>
      <c r="CG2055">
        <f t="shared" si="260"/>
        <v>0.54197547655022615</v>
      </c>
      <c r="CH2055" cm="1">
        <f t="array" ref="CH2055">IFERROR((BD2055+BE2055)*INDEX(K:K,ROW())*INDEX(H:H,ROW())/BC2055/100000,"")</f>
        <v>0.34411474987360469</v>
      </c>
      <c r="CI2055">
        <f t="shared" si="261"/>
        <v>102.08837294237225</v>
      </c>
      <c r="CJ2055">
        <v>1</v>
      </c>
      <c r="CK2055">
        <f t="shared" si="262"/>
        <v>0</v>
      </c>
      <c r="CL2055" cm="1">
        <f t="array" ref="CL2055">IF(INDEX(AS:AS,ROW()-2)=0,CL2054,INDEX(AS:AS,ROW()-2))</f>
        <v>41.52</v>
      </c>
      <c r="CM2055" t="str">
        <f t="shared" si="263"/>
        <v>CIV</v>
      </c>
    </row>
    <row r="2056" spans="1:91" x14ac:dyDescent="0.3">
      <c r="A2056" s="1">
        <v>2051</v>
      </c>
      <c r="B2056" t="s">
        <v>217</v>
      </c>
      <c r="C2056">
        <v>3</v>
      </c>
      <c r="D2056">
        <v>27</v>
      </c>
      <c r="E2056">
        <v>13</v>
      </c>
      <c r="F2056" t="s">
        <v>114</v>
      </c>
      <c r="G2056" t="s">
        <v>117</v>
      </c>
      <c r="H2056">
        <v>46.21</v>
      </c>
      <c r="I2056">
        <v>0.89</v>
      </c>
      <c r="J2056">
        <v>44.1</v>
      </c>
      <c r="K2056">
        <v>1570</v>
      </c>
      <c r="L2056">
        <v>44.41</v>
      </c>
      <c r="M2056">
        <v>0.89</v>
      </c>
      <c r="N2056">
        <v>44.1</v>
      </c>
      <c r="O2056">
        <v>1570</v>
      </c>
      <c r="P2056">
        <v>1.32</v>
      </c>
      <c r="Q2056">
        <v>50.19</v>
      </c>
      <c r="R2056">
        <v>30.11</v>
      </c>
      <c r="S2056">
        <v>1.7</v>
      </c>
      <c r="T2056">
        <v>7.41</v>
      </c>
      <c r="U2056">
        <v>0</v>
      </c>
      <c r="V2056">
        <v>0</v>
      </c>
      <c r="W2056">
        <v>0</v>
      </c>
      <c r="X2056">
        <v>0</v>
      </c>
      <c r="Y2056">
        <v>2</v>
      </c>
      <c r="Z2056">
        <v>7.5</v>
      </c>
      <c r="AA2056">
        <v>19.5</v>
      </c>
      <c r="AB2056">
        <v>63.9</v>
      </c>
      <c r="AC2056">
        <v>1733</v>
      </c>
      <c r="AD2056">
        <v>37.86</v>
      </c>
      <c r="AE2056">
        <v>32.409999999999997</v>
      </c>
      <c r="AF2056">
        <v>11.13</v>
      </c>
      <c r="AG2056">
        <v>1572</v>
      </c>
      <c r="AI2056">
        <v>44.21</v>
      </c>
      <c r="AJ2056">
        <v>40.89</v>
      </c>
      <c r="AK2056">
        <v>0</v>
      </c>
      <c r="AL2056">
        <v>47.32</v>
      </c>
      <c r="AM2056">
        <v>6.32</v>
      </c>
      <c r="AN2056">
        <v>47.81</v>
      </c>
      <c r="AO2056">
        <v>45.02</v>
      </c>
      <c r="AP2056">
        <v>3.72</v>
      </c>
      <c r="AQ2056">
        <v>0</v>
      </c>
      <c r="AR2056">
        <v>0</v>
      </c>
      <c r="AS2056">
        <v>41.52</v>
      </c>
      <c r="AT2056">
        <v>0</v>
      </c>
      <c r="AU2056">
        <v>0</v>
      </c>
      <c r="AV2056">
        <v>5.8</v>
      </c>
      <c r="AW2056">
        <v>68.099999999999994</v>
      </c>
      <c r="AX2056">
        <v>91.4</v>
      </c>
      <c r="AY2056">
        <v>98.7</v>
      </c>
      <c r="AZ2056">
        <v>100</v>
      </c>
      <c r="BA2056">
        <v>85.600000000000009</v>
      </c>
      <c r="BB2056">
        <v>92.9</v>
      </c>
      <c r="BC2056">
        <v>8.403797709949119</v>
      </c>
      <c r="BD2056">
        <v>3.404906187401981</v>
      </c>
      <c r="BE2056">
        <v>0</v>
      </c>
      <c r="BF2056">
        <v>8.1066064518081227</v>
      </c>
      <c r="BG2056">
        <v>109.6444482620409</v>
      </c>
      <c r="BH2056">
        <v>2.138818144463079E-5</v>
      </c>
      <c r="BI2056">
        <v>63.379104663973287</v>
      </c>
      <c r="BJ2056">
        <v>2.5220390792820001E-4</v>
      </c>
      <c r="BK2056">
        <v>183.30688240954009</v>
      </c>
      <c r="BL2056">
        <v>3.8477610474589978</v>
      </c>
      <c r="BM2056">
        <v>189.991959770546</v>
      </c>
      <c r="BN2056">
        <v>100.7591008601481</v>
      </c>
      <c r="BO2056">
        <v>102.8387715005785</v>
      </c>
      <c r="BP2056">
        <v>103.23336386615161</v>
      </c>
      <c r="BQ2056">
        <v>0</v>
      </c>
      <c r="BR2056">
        <v>55.585667079788799</v>
      </c>
      <c r="BS2056">
        <v>97.622632981309835</v>
      </c>
      <c r="BT2056">
        <v>0</v>
      </c>
      <c r="BU2056">
        <v>99.69929424484522</v>
      </c>
      <c r="BV2056">
        <v>679.50890315835693</v>
      </c>
      <c r="BW2056">
        <v>4.306998084274289</v>
      </c>
      <c r="BX2056">
        <v>8.2243928947647564</v>
      </c>
      <c r="BY2056">
        <v>0.37257063462236001</v>
      </c>
      <c r="BZ2056">
        <v>0.38326618855613998</v>
      </c>
      <c r="CA2056">
        <f t="shared" si="256"/>
        <v>3.404906187401981</v>
      </c>
      <c r="CB2056" cm="1">
        <f t="array" ref="CB2056">IF(ISBLANK(INDEX(AC:AC,ROW())), "", INDEX(AC:AC,ROW())*(BI2056+BJ2056)/1000)</f>
        <v>109.83642545203814</v>
      </c>
      <c r="CC2056">
        <f t="shared" si="257"/>
        <v>109.64446965022235</v>
      </c>
      <c r="CD2056">
        <f t="shared" si="258"/>
        <v>1.671829714661476</v>
      </c>
      <c r="CE2056" t="str">
        <f t="shared" si="259"/>
        <v/>
      </c>
      <c r="CF2056" cm="1">
        <f t="array" ref="CF2056">IFERROR(IF((BD2056+BE2056)*INDEX(H:H,ROW())*INDEX(K:K,ROW())/(BF2056*30*1000)&lt;0.5,"",(BD2056+BE2056)*INDEX(H:H,ROW())*INDEX(K:K,ROW())/(BF2056*30*1000)),"")</f>
        <v>1.0157350217696428</v>
      </c>
      <c r="CG2056">
        <f t="shared" si="260"/>
        <v>0.96463607664078388</v>
      </c>
      <c r="CH2056" cm="1">
        <f t="array" ref="CH2056">IFERROR((BD2056+BE2056)*INDEX(K:K,ROW())*INDEX(H:H,ROW())/BC2056/100000,"")</f>
        <v>0.29394439389195282</v>
      </c>
      <c r="CI2056">
        <f t="shared" si="261"/>
        <v>6.4162317512768183</v>
      </c>
      <c r="CJ2056">
        <v>0</v>
      </c>
      <c r="CK2056">
        <f t="shared" si="262"/>
        <v>0</v>
      </c>
      <c r="CL2056" cm="1">
        <f t="array" ref="CL2056">IF(INDEX(AS:AS,ROW()-2)=0,CL2055,INDEX(AS:AS,ROW()-2))</f>
        <v>41.52</v>
      </c>
      <c r="CM2056" t="str">
        <f t="shared" si="263"/>
        <v>CIV</v>
      </c>
    </row>
    <row r="2057" spans="1:91" x14ac:dyDescent="0.3">
      <c r="A2057" s="1">
        <v>2052</v>
      </c>
      <c r="B2057" t="s">
        <v>217</v>
      </c>
      <c r="C2057">
        <v>3</v>
      </c>
      <c r="D2057">
        <v>27</v>
      </c>
      <c r="E2057">
        <v>13</v>
      </c>
      <c r="F2057" t="s">
        <v>114</v>
      </c>
      <c r="G2057" t="s">
        <v>118</v>
      </c>
      <c r="H2057">
        <v>46.21</v>
      </c>
      <c r="I2057">
        <v>0.89</v>
      </c>
      <c r="J2057">
        <v>44.1</v>
      </c>
      <c r="K2057">
        <v>1570</v>
      </c>
      <c r="L2057">
        <v>44.41</v>
      </c>
      <c r="M2057">
        <v>0.89</v>
      </c>
      <c r="N2057">
        <v>44.1</v>
      </c>
      <c r="O2057">
        <v>1570</v>
      </c>
      <c r="P2057">
        <v>1.32</v>
      </c>
      <c r="Q2057">
        <v>50.19</v>
      </c>
      <c r="R2057">
        <v>30.11</v>
      </c>
      <c r="S2057">
        <v>1.7</v>
      </c>
      <c r="T2057">
        <v>7.41</v>
      </c>
      <c r="U2057">
        <v>0</v>
      </c>
      <c r="V2057">
        <v>0</v>
      </c>
      <c r="W2057">
        <v>0</v>
      </c>
      <c r="X2057">
        <v>0</v>
      </c>
      <c r="Y2057">
        <v>2</v>
      </c>
      <c r="Z2057">
        <v>7.5</v>
      </c>
      <c r="AA2057">
        <v>19.5</v>
      </c>
      <c r="AB2057">
        <v>63.9</v>
      </c>
      <c r="AC2057">
        <v>1740</v>
      </c>
      <c r="AD2057">
        <v>37.86</v>
      </c>
      <c r="AE2057">
        <v>31.02</v>
      </c>
      <c r="AF2057">
        <v>11.4</v>
      </c>
      <c r="AG2057">
        <v>1572</v>
      </c>
      <c r="AI2057">
        <v>44.21</v>
      </c>
      <c r="AJ2057">
        <v>40.89</v>
      </c>
      <c r="AK2057">
        <v>0</v>
      </c>
      <c r="AL2057">
        <v>47.32</v>
      </c>
      <c r="AM2057">
        <v>6.32</v>
      </c>
      <c r="AN2057">
        <v>47.81</v>
      </c>
      <c r="AO2057">
        <v>45.02</v>
      </c>
      <c r="AP2057">
        <v>3.72</v>
      </c>
      <c r="AQ2057">
        <v>0</v>
      </c>
      <c r="AR2057">
        <v>0</v>
      </c>
      <c r="AS2057">
        <v>41.52</v>
      </c>
      <c r="AT2057">
        <v>0</v>
      </c>
      <c r="AU2057">
        <v>0</v>
      </c>
      <c r="AV2057">
        <v>5.0999999999999996</v>
      </c>
      <c r="AW2057">
        <v>62.4</v>
      </c>
      <c r="AX2057">
        <v>92.1</v>
      </c>
      <c r="AY2057">
        <v>100</v>
      </c>
      <c r="AZ2057">
        <v>100</v>
      </c>
      <c r="BA2057">
        <v>85.2</v>
      </c>
      <c r="BB2057">
        <v>93.5</v>
      </c>
      <c r="BC2057">
        <v>49.469816943052763</v>
      </c>
      <c r="BD2057">
        <v>30.310475853696701</v>
      </c>
      <c r="BE2057">
        <v>0</v>
      </c>
      <c r="BF2057">
        <v>33.114151858949967</v>
      </c>
      <c r="BG2057">
        <v>130.829515115021</v>
      </c>
      <c r="BH2057">
        <v>2.138818144463079E-5</v>
      </c>
      <c r="BI2057">
        <v>75.62560440391816</v>
      </c>
      <c r="BJ2057">
        <v>2.5220390792820001E-4</v>
      </c>
      <c r="BK2057">
        <v>633.80774114026406</v>
      </c>
      <c r="BL2057">
        <v>3.8221384388813462</v>
      </c>
      <c r="BM2057">
        <v>199.75850458742531</v>
      </c>
      <c r="BN2057">
        <v>105.88789174568799</v>
      </c>
      <c r="BO2057">
        <v>105.8599758494106</v>
      </c>
      <c r="BP2057">
        <v>99.742697289619599</v>
      </c>
      <c r="BQ2057">
        <v>24.458370723697161</v>
      </c>
      <c r="BR2057">
        <v>54.782317263545558</v>
      </c>
      <c r="BS2057">
        <v>101.79477274100221</v>
      </c>
      <c r="BT2057">
        <v>0</v>
      </c>
      <c r="BU2057">
        <v>121.41398911529009</v>
      </c>
      <c r="BV2057">
        <v>883.9325119312881</v>
      </c>
      <c r="BW2057">
        <v>5.3397961931736164</v>
      </c>
      <c r="BX2057">
        <v>10.05398369642502</v>
      </c>
      <c r="BY2057">
        <v>0.37257063462236001</v>
      </c>
      <c r="BZ2057">
        <v>0.38326618855613998</v>
      </c>
      <c r="CA2057">
        <f t="shared" si="256"/>
        <v>30.310475853696701</v>
      </c>
      <c r="CB2057" cm="1">
        <f t="array" ref="CB2057">IF(ISBLANK(INDEX(AC:AC,ROW())), "", INDEX(AC:AC,ROW())*(BI2057+BJ2057)/1000)</f>
        <v>131.5889904976174</v>
      </c>
      <c r="CC2057">
        <f t="shared" si="257"/>
        <v>130.82953650320243</v>
      </c>
      <c r="CD2057">
        <f t="shared" si="258"/>
        <v>4.8445309681636743</v>
      </c>
      <c r="CE2057">
        <f t="shared" si="259"/>
        <v>12.81200902501565</v>
      </c>
      <c r="CF2057" cm="1">
        <f t="array" ref="CF2057">IFERROR(IF((BD2057+BE2057)*INDEX(H:H,ROW())*INDEX(K:K,ROW())/(BF2057*30*1000)&lt;0.5,"",(BD2057+BE2057)*INDEX(H:H,ROW())*INDEX(K:K,ROW())/(BF2057*30*1000)),"")</f>
        <v>2.2135711436504737</v>
      </c>
      <c r="CG2057">
        <f t="shared" si="260"/>
        <v>0.66938092568786667</v>
      </c>
      <c r="CH2057" cm="1">
        <f t="array" ref="CH2057">IFERROR((BD2057+BE2057)*INDEX(K:K,ROW())*INDEX(H:H,ROW())/BC2057/100000,"")</f>
        <v>0.44451669036381097</v>
      </c>
      <c r="CI2057">
        <f t="shared" si="261"/>
        <v>57.117296884232196</v>
      </c>
      <c r="CJ2057">
        <v>1</v>
      </c>
      <c r="CK2057">
        <f t="shared" si="262"/>
        <v>0</v>
      </c>
      <c r="CL2057" cm="1">
        <f t="array" ref="CL2057">IF(INDEX(AS:AS,ROW()-2)=0,CL2056,INDEX(AS:AS,ROW()-2))</f>
        <v>39.42</v>
      </c>
      <c r="CM2057" t="str">
        <f t="shared" si="263"/>
        <v>SP</v>
      </c>
    </row>
    <row r="2058" spans="1:91" x14ac:dyDescent="0.3">
      <c r="A2058" s="1">
        <v>2053</v>
      </c>
      <c r="B2058" t="s">
        <v>217</v>
      </c>
      <c r="C2058">
        <v>3</v>
      </c>
      <c r="D2058">
        <v>27</v>
      </c>
      <c r="E2058">
        <v>13</v>
      </c>
      <c r="F2058" t="s">
        <v>114</v>
      </c>
      <c r="G2058" t="s">
        <v>119</v>
      </c>
      <c r="H2058">
        <v>46.21</v>
      </c>
      <c r="I2058">
        <v>0.89</v>
      </c>
      <c r="J2058">
        <v>44.1</v>
      </c>
      <c r="K2058">
        <v>1536</v>
      </c>
      <c r="L2058">
        <v>44.41</v>
      </c>
      <c r="M2058">
        <v>0.89</v>
      </c>
      <c r="N2058">
        <v>44.1</v>
      </c>
      <c r="O2058">
        <v>1570</v>
      </c>
      <c r="P2058">
        <v>1.32</v>
      </c>
      <c r="Q2058">
        <v>50.19</v>
      </c>
      <c r="R2058">
        <v>30.11</v>
      </c>
      <c r="S2058">
        <v>1.7</v>
      </c>
      <c r="T2058">
        <v>7.41</v>
      </c>
      <c r="U2058">
        <v>0</v>
      </c>
      <c r="V2058">
        <v>0</v>
      </c>
      <c r="W2058">
        <v>0</v>
      </c>
      <c r="X2058">
        <v>0</v>
      </c>
      <c r="Y2058">
        <v>2</v>
      </c>
      <c r="Z2058">
        <v>7.5</v>
      </c>
      <c r="AA2058">
        <v>19.5</v>
      </c>
      <c r="AB2058">
        <v>63.9</v>
      </c>
      <c r="AC2058">
        <v>1743</v>
      </c>
      <c r="AD2058">
        <v>37.86</v>
      </c>
      <c r="AE2058">
        <v>32.409999999999997</v>
      </c>
      <c r="AF2058">
        <v>11.56</v>
      </c>
      <c r="AG2058">
        <v>1572</v>
      </c>
      <c r="AI2058">
        <v>44.21</v>
      </c>
      <c r="AJ2058">
        <v>40.89</v>
      </c>
      <c r="AK2058">
        <v>0</v>
      </c>
      <c r="AL2058">
        <v>47.32</v>
      </c>
      <c r="AM2058">
        <v>6.32</v>
      </c>
      <c r="AN2058">
        <v>47.81</v>
      </c>
      <c r="AO2058">
        <v>45.02</v>
      </c>
      <c r="AP2058">
        <v>3.72</v>
      </c>
      <c r="AQ2058">
        <v>0</v>
      </c>
      <c r="AR2058">
        <v>0</v>
      </c>
      <c r="AS2058">
        <v>41.52</v>
      </c>
      <c r="AT2058">
        <v>0</v>
      </c>
      <c r="AU2058">
        <v>0</v>
      </c>
      <c r="AV2058">
        <v>6.4</v>
      </c>
      <c r="AW2058">
        <v>70.2</v>
      </c>
      <c r="AX2058">
        <v>92.3</v>
      </c>
      <c r="AY2058">
        <v>99.1</v>
      </c>
      <c r="AZ2058">
        <v>100</v>
      </c>
      <c r="BA2058">
        <v>85.899999999999991</v>
      </c>
      <c r="BB2058">
        <v>92.699999999999989</v>
      </c>
      <c r="BC2058">
        <v>90.572139825984877</v>
      </c>
      <c r="BD2058">
        <v>47.622326706843999</v>
      </c>
      <c r="BE2058">
        <v>0</v>
      </c>
      <c r="BF2058">
        <v>53.905372519675311</v>
      </c>
      <c r="BG2058">
        <v>137.4349304907802</v>
      </c>
      <c r="BH2058">
        <v>2.138818144463079E-5</v>
      </c>
      <c r="BI2058">
        <v>79.440704062531964</v>
      </c>
      <c r="BJ2058">
        <v>2.5220390792820001E-4</v>
      </c>
      <c r="BK2058">
        <v>617.02684835913033</v>
      </c>
      <c r="BL2058">
        <v>3.797147629679166</v>
      </c>
      <c r="BM2058">
        <v>197.8043446846506</v>
      </c>
      <c r="BN2058">
        <v>104.87824891302419</v>
      </c>
      <c r="BO2058">
        <v>105.63172821268989</v>
      </c>
      <c r="BP2058">
        <v>102.222445291179</v>
      </c>
      <c r="BQ2058">
        <v>32.617384826898999</v>
      </c>
      <c r="BR2058">
        <v>42.684978283542677</v>
      </c>
      <c r="BS2058">
        <v>100.29559050383671</v>
      </c>
      <c r="BT2058">
        <v>0</v>
      </c>
      <c r="BU2058">
        <v>119.8016646911411</v>
      </c>
      <c r="BV2058">
        <v>873.50899126858667</v>
      </c>
      <c r="BW2058">
        <v>8.2835311710340616</v>
      </c>
      <c r="BX2058">
        <v>9.5121693918048926</v>
      </c>
      <c r="BY2058">
        <v>0.37257063462236001</v>
      </c>
      <c r="BZ2058">
        <v>0.38326618855613998</v>
      </c>
      <c r="CA2058">
        <f t="shared" si="256"/>
        <v>47.622326706843999</v>
      </c>
      <c r="CB2058" cm="1">
        <f t="array" ref="CB2058">IF(ISBLANK(INDEX(AC:AC,ROW())), "", INDEX(AC:AC,ROW())*(BI2058+BJ2058)/1000)</f>
        <v>138.46558677240472</v>
      </c>
      <c r="CC2058">
        <f t="shared" si="257"/>
        <v>137.43495187896164</v>
      </c>
      <c r="CD2058">
        <f t="shared" si="258"/>
        <v>4.4895919118343572</v>
      </c>
      <c r="CE2058">
        <f t="shared" si="259"/>
        <v>6.8125457733980488</v>
      </c>
      <c r="CF2058" cm="1">
        <f t="array" ref="CF2058">IFERROR(IF((BD2058+BE2058)*INDEX(H:H,ROW())*INDEX(K:K,ROW())/(BF2058*30*1000)&lt;0.5,"",(BD2058+BE2058)*INDEX(H:H,ROW())*INDEX(K:K,ROW())/(BF2058*30*1000)),"")</f>
        <v>2.0901838508877009</v>
      </c>
      <c r="CG2058">
        <f t="shared" si="260"/>
        <v>0.59516505432291911</v>
      </c>
      <c r="CH2058" cm="1">
        <f t="array" ref="CH2058">IFERROR((BD2058+BE2058)*INDEX(K:K,ROW())*INDEX(H:H,ROW())/BC2058/100000,"")</f>
        <v>0.37320131554753994</v>
      </c>
      <c r="CI2058">
        <f t="shared" si="261"/>
        <v>87.79647203899556</v>
      </c>
      <c r="CJ2058">
        <v>1</v>
      </c>
      <c r="CK2058">
        <f t="shared" si="262"/>
        <v>0</v>
      </c>
      <c r="CL2058" cm="1">
        <f t="array" ref="CL2058">IF(INDEX(AS:AS,ROW()-2)=0,CL2057,INDEX(AS:AS,ROW()-2))</f>
        <v>41.52</v>
      </c>
      <c r="CM2058" t="str">
        <f t="shared" si="263"/>
        <v>CIV</v>
      </c>
    </row>
    <row r="2059" spans="1:91" x14ac:dyDescent="0.3">
      <c r="A2059" s="1">
        <v>2054</v>
      </c>
      <c r="B2059" t="s">
        <v>217</v>
      </c>
      <c r="C2059">
        <v>3</v>
      </c>
      <c r="D2059">
        <v>27</v>
      </c>
      <c r="E2059">
        <v>13</v>
      </c>
      <c r="F2059" t="s">
        <v>114</v>
      </c>
      <c r="G2059" t="s">
        <v>120</v>
      </c>
      <c r="H2059">
        <v>46.21</v>
      </c>
      <c r="I2059">
        <v>0.89</v>
      </c>
      <c r="J2059">
        <v>44.1</v>
      </c>
      <c r="K2059">
        <v>1570</v>
      </c>
      <c r="L2059">
        <v>44.41</v>
      </c>
      <c r="M2059">
        <v>0.89</v>
      </c>
      <c r="N2059">
        <v>44.1</v>
      </c>
      <c r="O2059">
        <v>1570</v>
      </c>
      <c r="P2059">
        <v>1.32</v>
      </c>
      <c r="Q2059">
        <v>50.19</v>
      </c>
      <c r="R2059">
        <v>30.11</v>
      </c>
      <c r="S2059">
        <v>1.7</v>
      </c>
      <c r="T2059">
        <v>7.41</v>
      </c>
      <c r="U2059">
        <v>0</v>
      </c>
      <c r="V2059">
        <v>0</v>
      </c>
      <c r="W2059">
        <v>0</v>
      </c>
      <c r="X2059">
        <v>0</v>
      </c>
      <c r="Y2059">
        <v>2</v>
      </c>
      <c r="Z2059">
        <v>7.5</v>
      </c>
      <c r="AA2059">
        <v>19.5</v>
      </c>
      <c r="AB2059">
        <v>63.9</v>
      </c>
      <c r="AC2059">
        <v>1746</v>
      </c>
      <c r="AD2059">
        <v>37.86</v>
      </c>
      <c r="AE2059">
        <v>31.36</v>
      </c>
      <c r="AF2059">
        <v>11.7</v>
      </c>
      <c r="AG2059">
        <v>1572</v>
      </c>
      <c r="AI2059">
        <v>43.25</v>
      </c>
      <c r="AJ2059">
        <v>40.89</v>
      </c>
      <c r="AK2059">
        <v>3.9</v>
      </c>
      <c r="AL2059">
        <v>47.32</v>
      </c>
      <c r="AM2059">
        <v>6.34</v>
      </c>
      <c r="AN2059">
        <v>47.54</v>
      </c>
      <c r="AO2059">
        <v>43.86</v>
      </c>
      <c r="AP2059">
        <v>3.2</v>
      </c>
      <c r="AQ2059">
        <v>0</v>
      </c>
      <c r="AR2059">
        <v>3.06</v>
      </c>
      <c r="AS2059">
        <v>39.659999999999997</v>
      </c>
      <c r="AT2059">
        <v>0</v>
      </c>
      <c r="AU2059">
        <v>0</v>
      </c>
      <c r="AV2059">
        <v>4.9000000000000004</v>
      </c>
      <c r="AW2059">
        <v>76.3</v>
      </c>
      <c r="AX2059">
        <v>96</v>
      </c>
      <c r="AY2059">
        <v>100</v>
      </c>
      <c r="AZ2059">
        <v>100</v>
      </c>
      <c r="BA2059">
        <v>91.1</v>
      </c>
      <c r="BB2059">
        <v>95.1</v>
      </c>
      <c r="BC2059">
        <v>99.391002824862881</v>
      </c>
      <c r="BD2059">
        <v>47.010146119568248</v>
      </c>
      <c r="BE2059">
        <v>0</v>
      </c>
      <c r="BF2059">
        <v>52.275598216018032</v>
      </c>
      <c r="BG2059">
        <v>131.30451436954439</v>
      </c>
      <c r="BH2059">
        <v>2.138818144463079E-5</v>
      </c>
      <c r="BI2059">
        <v>75.902289598627462</v>
      </c>
      <c r="BJ2059">
        <v>2.5220390792820001E-4</v>
      </c>
      <c r="BK2059">
        <v>552.77371753277578</v>
      </c>
      <c r="BL2059">
        <v>3.766661372709744</v>
      </c>
      <c r="BM2059">
        <v>198.1718035910985</v>
      </c>
      <c r="BN2059">
        <v>106.29186238427209</v>
      </c>
      <c r="BO2059">
        <v>105.3614457153445</v>
      </c>
      <c r="BP2059">
        <v>101.2365322427132</v>
      </c>
      <c r="BQ2059">
        <v>31.124846207389801</v>
      </c>
      <c r="BR2059">
        <v>43.747176936100601</v>
      </c>
      <c r="BS2059">
        <v>101.7994731656941</v>
      </c>
      <c r="BT2059">
        <v>0</v>
      </c>
      <c r="BU2059">
        <v>120.2924594574</v>
      </c>
      <c r="BV2059">
        <v>865.51166032474453</v>
      </c>
      <c r="BW2059">
        <v>8.6983269763641093</v>
      </c>
      <c r="BX2059">
        <v>9.7719362640683354</v>
      </c>
      <c r="BY2059">
        <v>0.37257063462236001</v>
      </c>
      <c r="BZ2059">
        <v>0.38326618855613998</v>
      </c>
      <c r="CA2059">
        <f t="shared" si="256"/>
        <v>47.010146119568248</v>
      </c>
      <c r="CB2059" cm="1">
        <f t="array" ref="CB2059">IF(ISBLANK(INDEX(AC:AC,ROW())), "", INDEX(AC:AC,ROW())*(BI2059+BJ2059)/1000)</f>
        <v>132.52583798722682</v>
      </c>
      <c r="CC2059">
        <f t="shared" si="257"/>
        <v>131.30453575772583</v>
      </c>
      <c r="CD2059">
        <f t="shared" si="258"/>
        <v>4.20986003524445</v>
      </c>
      <c r="CE2059">
        <f t="shared" si="259"/>
        <v>5.5616072061051609</v>
      </c>
      <c r="CF2059" cm="1">
        <f t="array" ref="CF2059">IFERROR(IF((BD2059+BE2059)*INDEX(H:H,ROW())*INDEX(K:K,ROW())/(BF2059*30*1000)&lt;0.5,"",(BD2059+BE2059)*INDEX(H:H,ROW())*INDEX(K:K,ROW())/(BF2059*30*1000)),"")</f>
        <v>2.174738064107439</v>
      </c>
      <c r="CG2059">
        <f t="shared" si="260"/>
        <v>0.52595905796556841</v>
      </c>
      <c r="CH2059" cm="1">
        <f t="array" ref="CH2059">IFERROR((BD2059+BE2059)*INDEX(K:K,ROW())*INDEX(H:H,ROW())/BC2059/100000,"")</f>
        <v>0.34314695505594378</v>
      </c>
      <c r="CI2059">
        <f t="shared" si="261"/>
        <v>88.586285660541307</v>
      </c>
      <c r="CJ2059">
        <v>1</v>
      </c>
      <c r="CK2059">
        <f t="shared" si="262"/>
        <v>0</v>
      </c>
      <c r="CL2059" cm="1">
        <f t="array" ref="CL2059">IF(INDEX(AS:AS,ROW()-2)=0,CL2058,INDEX(AS:AS,ROW()-2))</f>
        <v>41.52</v>
      </c>
      <c r="CM2059" t="str">
        <f t="shared" si="263"/>
        <v>CIV</v>
      </c>
    </row>
    <row r="2060" spans="1:91" x14ac:dyDescent="0.3">
      <c r="A2060" s="1">
        <v>2055</v>
      </c>
      <c r="B2060" t="s">
        <v>217</v>
      </c>
      <c r="C2060">
        <v>3</v>
      </c>
      <c r="D2060">
        <v>27</v>
      </c>
      <c r="E2060">
        <v>13</v>
      </c>
      <c r="F2060" t="s">
        <v>114</v>
      </c>
      <c r="G2060" t="s">
        <v>121</v>
      </c>
      <c r="H2060">
        <v>44.46</v>
      </c>
      <c r="I2060">
        <v>0.85</v>
      </c>
      <c r="J2060">
        <v>44.1</v>
      </c>
      <c r="K2060">
        <v>1538</v>
      </c>
      <c r="L2060">
        <v>44.41</v>
      </c>
      <c r="M2060">
        <v>0.89</v>
      </c>
      <c r="N2060">
        <v>44.1</v>
      </c>
      <c r="O2060">
        <v>1570</v>
      </c>
      <c r="P2060">
        <v>1.32</v>
      </c>
      <c r="Q2060">
        <v>50.19</v>
      </c>
      <c r="R2060">
        <v>30.11</v>
      </c>
      <c r="S2060">
        <v>1.7</v>
      </c>
      <c r="T2060">
        <v>7.41</v>
      </c>
      <c r="U2060">
        <v>0</v>
      </c>
      <c r="V2060">
        <v>0</v>
      </c>
      <c r="W2060">
        <v>0</v>
      </c>
      <c r="X2060">
        <v>0</v>
      </c>
      <c r="Y2060">
        <v>2</v>
      </c>
      <c r="Z2060">
        <v>7.5</v>
      </c>
      <c r="AA2060">
        <v>19.5</v>
      </c>
      <c r="AB2060">
        <v>63.9</v>
      </c>
      <c r="AC2060">
        <v>1738</v>
      </c>
      <c r="AD2060">
        <v>37.86</v>
      </c>
      <c r="AE2060">
        <v>32.409999999999997</v>
      </c>
      <c r="AF2060">
        <v>11.6</v>
      </c>
      <c r="AG2060">
        <v>1572</v>
      </c>
      <c r="AI2060">
        <v>44.21</v>
      </c>
      <c r="AJ2060">
        <v>40.89</v>
      </c>
      <c r="AK2060">
        <v>0</v>
      </c>
      <c r="AL2060">
        <v>47.32</v>
      </c>
      <c r="AM2060">
        <v>6.32</v>
      </c>
      <c r="AN2060">
        <v>47.81</v>
      </c>
      <c r="AO2060">
        <v>45.02</v>
      </c>
      <c r="AP2060">
        <v>3.72</v>
      </c>
      <c r="AQ2060">
        <v>0</v>
      </c>
      <c r="AR2060">
        <v>0</v>
      </c>
      <c r="AS2060">
        <v>41.52</v>
      </c>
      <c r="AT2060">
        <v>0</v>
      </c>
      <c r="AU2060">
        <v>0</v>
      </c>
      <c r="AV2060">
        <v>4.2</v>
      </c>
      <c r="AW2060">
        <v>74.5</v>
      </c>
      <c r="AX2060">
        <v>92.8</v>
      </c>
      <c r="AY2060">
        <v>99.6</v>
      </c>
      <c r="AZ2060">
        <v>100</v>
      </c>
      <c r="BA2060">
        <v>88.6</v>
      </c>
      <c r="BB2060">
        <v>95.399999999999991</v>
      </c>
      <c r="BC2060">
        <v>107.570540595846</v>
      </c>
      <c r="BD2060">
        <v>55.004739426843187</v>
      </c>
      <c r="BE2060">
        <v>0</v>
      </c>
      <c r="BF2060">
        <v>61.574371555283811</v>
      </c>
      <c r="BG2060">
        <v>156.10574405437549</v>
      </c>
      <c r="BH2060">
        <v>2.138818144463079E-5</v>
      </c>
      <c r="BI2060">
        <v>90.23336384267418</v>
      </c>
      <c r="BJ2060">
        <v>2.5220390792820001E-4</v>
      </c>
      <c r="BK2060">
        <v>522.99611150606097</v>
      </c>
      <c r="BL2060">
        <v>3.740612488081454</v>
      </c>
      <c r="BM2060">
        <v>199.00090698745569</v>
      </c>
      <c r="BN2060">
        <v>104.73773652865729</v>
      </c>
      <c r="BO2060">
        <v>104.9677426732445</v>
      </c>
      <c r="BP2060">
        <v>100.4923214341067</v>
      </c>
      <c r="BQ2060">
        <v>29.921005469363688</v>
      </c>
      <c r="BR2060">
        <v>50.587332543744303</v>
      </c>
      <c r="BS2060">
        <v>102.0490658886666</v>
      </c>
      <c r="BT2060">
        <v>0</v>
      </c>
      <c r="BU2060">
        <v>120.22134835009381</v>
      </c>
      <c r="BV2060">
        <v>867.77888292201817</v>
      </c>
      <c r="BW2060">
        <v>9.4690859259988436</v>
      </c>
      <c r="BX2060">
        <v>10.2306968744684</v>
      </c>
      <c r="BY2060">
        <v>0.37257063462236001</v>
      </c>
      <c r="BZ2060">
        <v>0.38326618855613998</v>
      </c>
      <c r="CA2060">
        <f t="shared" si="256"/>
        <v>55.004739426843187</v>
      </c>
      <c r="CB2060" cm="1">
        <f t="array" ref="CB2060">IF(ISBLANK(INDEX(AC:AC,ROW())), "", INDEX(AC:AC,ROW())*(BI2060+BJ2060)/1000)</f>
        <v>156.82602468895971</v>
      </c>
      <c r="CC2060">
        <f t="shared" si="257"/>
        <v>156.10576544255693</v>
      </c>
      <c r="CD2060">
        <f t="shared" si="258"/>
        <v>3.3502677497104401</v>
      </c>
      <c r="CE2060">
        <f t="shared" si="259"/>
        <v>4.8618897758542756</v>
      </c>
      <c r="CF2060" cm="1">
        <f t="array" ref="CF2060">IFERROR(IF((BD2060+BE2060)*INDEX(H:H,ROW())*INDEX(K:K,ROW())/(BF2060*30*1000)&lt;0.5,"",(BD2060+BE2060)*INDEX(H:H,ROW())*INDEX(K:K,ROW())/(BF2060*30*1000)),"")</f>
        <v>2.0361260616175305</v>
      </c>
      <c r="CG2060">
        <f t="shared" si="260"/>
        <v>0.5724092415471379</v>
      </c>
      <c r="CH2060" cm="1">
        <f t="array" ref="CH2060">IFERROR((BD2060+BE2060)*INDEX(K:K,ROW())*INDEX(H:H,ROW())/BC2060/100000,"")</f>
        <v>0.34964921238745539</v>
      </c>
      <c r="CI2060">
        <f t="shared" si="261"/>
        <v>97.693389079039889</v>
      </c>
      <c r="CJ2060">
        <v>1</v>
      </c>
      <c r="CK2060">
        <f t="shared" si="262"/>
        <v>0</v>
      </c>
      <c r="CL2060" cm="1">
        <f t="array" ref="CL2060">IF(INDEX(AS:AS,ROW()-2)=0,CL2059,INDEX(AS:AS,ROW()-2))</f>
        <v>41.52</v>
      </c>
      <c r="CM2060" t="str">
        <f t="shared" si="263"/>
        <v>CIV</v>
      </c>
    </row>
    <row r="2061" spans="1:91" x14ac:dyDescent="0.3">
      <c r="A2061" s="1">
        <v>2056</v>
      </c>
      <c r="B2061" t="s">
        <v>217</v>
      </c>
      <c r="C2061">
        <v>3</v>
      </c>
      <c r="D2061">
        <v>27</v>
      </c>
      <c r="E2061">
        <v>13</v>
      </c>
      <c r="F2061" t="s">
        <v>114</v>
      </c>
      <c r="G2061" t="s">
        <v>122</v>
      </c>
      <c r="H2061">
        <v>46.21</v>
      </c>
      <c r="I2061">
        <v>0.89</v>
      </c>
      <c r="J2061">
        <v>44.1</v>
      </c>
      <c r="K2061">
        <v>1570</v>
      </c>
      <c r="L2061">
        <v>44.41</v>
      </c>
      <c r="M2061">
        <v>0.89</v>
      </c>
      <c r="N2061">
        <v>44.1</v>
      </c>
      <c r="O2061">
        <v>1570</v>
      </c>
      <c r="P2061">
        <v>1.32</v>
      </c>
      <c r="Q2061">
        <v>50.19</v>
      </c>
      <c r="R2061">
        <v>30.11</v>
      </c>
      <c r="S2061">
        <v>1.7</v>
      </c>
      <c r="T2061">
        <v>7.41</v>
      </c>
      <c r="U2061">
        <v>0</v>
      </c>
      <c r="V2061">
        <v>0</v>
      </c>
      <c r="W2061">
        <v>0</v>
      </c>
      <c r="X2061">
        <v>0</v>
      </c>
      <c r="Y2061">
        <v>2</v>
      </c>
      <c r="Z2061">
        <v>7.5</v>
      </c>
      <c r="AA2061">
        <v>19.5</v>
      </c>
      <c r="AB2061">
        <v>63.9</v>
      </c>
      <c r="AC2061">
        <v>1744</v>
      </c>
      <c r="AD2061">
        <v>37.86</v>
      </c>
      <c r="AE2061">
        <v>32.409999999999997</v>
      </c>
      <c r="AF2061">
        <v>11.23</v>
      </c>
      <c r="AG2061">
        <v>1572</v>
      </c>
      <c r="AI2061">
        <v>44.21</v>
      </c>
      <c r="AJ2061">
        <v>40.89</v>
      </c>
      <c r="AK2061">
        <v>0</v>
      </c>
      <c r="AL2061">
        <v>47.32</v>
      </c>
      <c r="AM2061">
        <v>6.25</v>
      </c>
      <c r="AN2061">
        <v>47.81</v>
      </c>
      <c r="AO2061">
        <v>45.02</v>
      </c>
      <c r="AP2061">
        <v>3.16</v>
      </c>
      <c r="AQ2061">
        <v>0</v>
      </c>
      <c r="AR2061">
        <v>2.95</v>
      </c>
      <c r="AS2061">
        <v>41.52</v>
      </c>
      <c r="AT2061">
        <v>0</v>
      </c>
      <c r="AU2061">
        <v>0</v>
      </c>
      <c r="AV2061">
        <v>8.1</v>
      </c>
      <c r="AW2061">
        <v>89.1</v>
      </c>
      <c r="AX2061">
        <v>99</v>
      </c>
      <c r="AY2061">
        <v>100</v>
      </c>
      <c r="AZ2061">
        <v>100</v>
      </c>
      <c r="BA2061">
        <v>90.9</v>
      </c>
      <c r="BB2061">
        <v>91.9</v>
      </c>
      <c r="BC2061">
        <v>102.71328148904951</v>
      </c>
      <c r="BD2061">
        <v>55.053032110569951</v>
      </c>
      <c r="BE2061">
        <v>0</v>
      </c>
      <c r="BF2061">
        <v>61.881020351425192</v>
      </c>
      <c r="BG2061">
        <v>157.53110931213681</v>
      </c>
      <c r="BH2061">
        <v>2.138818144463079E-5</v>
      </c>
      <c r="BI2061">
        <v>91.059065569075102</v>
      </c>
      <c r="BJ2061">
        <v>2.5220390792820001E-4</v>
      </c>
      <c r="BK2061">
        <v>595.94598795980585</v>
      </c>
      <c r="BL2061">
        <v>3.724746183784184</v>
      </c>
      <c r="BM2061">
        <v>200.24603579271701</v>
      </c>
      <c r="BN2061">
        <v>104.97626352238331</v>
      </c>
      <c r="BO2061">
        <v>105.24506672002499</v>
      </c>
      <c r="BP2061">
        <v>100.61478558959639</v>
      </c>
      <c r="BQ2061">
        <v>34.761213606539037</v>
      </c>
      <c r="BR2061">
        <v>41.95986539340339</v>
      </c>
      <c r="BS2061">
        <v>96.957675458944763</v>
      </c>
      <c r="BT2061">
        <v>0</v>
      </c>
      <c r="BU2061">
        <v>118.76870881872981</v>
      </c>
      <c r="BV2061">
        <v>865.12866727539381</v>
      </c>
      <c r="BW2061">
        <v>9.4999191763836244</v>
      </c>
      <c r="BX2061">
        <v>10.550418859876221</v>
      </c>
      <c r="BY2061">
        <v>0.37257063462236001</v>
      </c>
      <c r="BZ2061">
        <v>0.38326618855613998</v>
      </c>
      <c r="CA2061">
        <f t="shared" si="256"/>
        <v>55.053032110569951</v>
      </c>
      <c r="CB2061" cm="1">
        <f t="array" ref="CB2061">IF(ISBLANK(INDEX(AC:AC,ROW())), "", INDEX(AC:AC,ROW())*(BI2061+BJ2061)/1000)</f>
        <v>158.80745019608241</v>
      </c>
      <c r="CC2061">
        <f t="shared" si="257"/>
        <v>157.53113070031824</v>
      </c>
      <c r="CD2061">
        <f t="shared" si="258"/>
        <v>3.7830363135875209</v>
      </c>
      <c r="CE2061">
        <f t="shared" si="259"/>
        <v>5.8020343554435163</v>
      </c>
      <c r="CF2061" cm="1">
        <f t="array" ref="CF2061">IFERROR(IF((BD2061+BE2061)*INDEX(H:H,ROW())*INDEX(K:K,ROW())/(BF2061*30*1000)&lt;0.5,"",(BD2061+BE2061)*INDEX(H:H,ROW())*INDEX(K:K,ROW())/(BF2061*30*1000)),"")</f>
        <v>2.1514841120533377</v>
      </c>
      <c r="CG2061">
        <f t="shared" si="260"/>
        <v>0.60246366832338494</v>
      </c>
      <c r="CH2061" cm="1">
        <f t="array" ref="CH2061">IFERROR((BD2061+BE2061)*INDEX(K:K,ROW())*INDEX(H:H,ROW())/BC2061/100000,"")</f>
        <v>0.38885730314614031</v>
      </c>
      <c r="CI2061">
        <f t="shared" si="261"/>
        <v>103.74236269382382</v>
      </c>
      <c r="CJ2061">
        <v>1</v>
      </c>
      <c r="CK2061">
        <f t="shared" si="262"/>
        <v>0</v>
      </c>
      <c r="CL2061" cm="1">
        <f t="array" ref="CL2061">IF(INDEX(AS:AS,ROW()-2)=0,CL2060,INDEX(AS:AS,ROW()-2))</f>
        <v>39.659999999999997</v>
      </c>
      <c r="CM2061" t="str">
        <f t="shared" si="263"/>
        <v>SP</v>
      </c>
    </row>
    <row r="2062" spans="1:91" x14ac:dyDescent="0.3">
      <c r="A2062" s="1">
        <v>2057</v>
      </c>
      <c r="B2062" t="s">
        <v>217</v>
      </c>
      <c r="C2062">
        <v>3</v>
      </c>
      <c r="D2062">
        <v>27</v>
      </c>
      <c r="E2062">
        <v>13</v>
      </c>
      <c r="F2062" t="s">
        <v>123</v>
      </c>
      <c r="G2062" t="s">
        <v>124</v>
      </c>
      <c r="H2062">
        <v>46.21</v>
      </c>
      <c r="I2062">
        <v>0.89</v>
      </c>
      <c r="J2062">
        <v>44.1</v>
      </c>
      <c r="K2062">
        <v>1570</v>
      </c>
      <c r="L2062">
        <v>44.41</v>
      </c>
      <c r="M2062">
        <v>0.89</v>
      </c>
      <c r="N2062">
        <v>44.1</v>
      </c>
      <c r="O2062">
        <v>1570</v>
      </c>
      <c r="P2062">
        <v>1.32</v>
      </c>
      <c r="Q2062">
        <v>50.19</v>
      </c>
      <c r="R2062">
        <v>30.11</v>
      </c>
      <c r="S2062">
        <v>1.7</v>
      </c>
      <c r="T2062">
        <v>7.41</v>
      </c>
      <c r="U2062">
        <v>0</v>
      </c>
      <c r="V2062">
        <v>0</v>
      </c>
      <c r="W2062">
        <v>0</v>
      </c>
      <c r="X2062">
        <v>0</v>
      </c>
      <c r="Y2062">
        <v>2</v>
      </c>
      <c r="Z2062">
        <v>7.5</v>
      </c>
      <c r="AA2062">
        <v>19.5</v>
      </c>
      <c r="AB2062">
        <v>63.9</v>
      </c>
      <c r="AC2062">
        <v>1746</v>
      </c>
      <c r="AD2062">
        <v>37.86</v>
      </c>
      <c r="AE2062">
        <v>32.409999999999997</v>
      </c>
      <c r="AF2062">
        <v>11.03</v>
      </c>
      <c r="AG2062">
        <v>1572</v>
      </c>
      <c r="AI2062">
        <v>44.21</v>
      </c>
      <c r="AJ2062">
        <v>40.89</v>
      </c>
      <c r="AK2062">
        <v>0</v>
      </c>
      <c r="AL2062">
        <v>47.32</v>
      </c>
      <c r="AM2062">
        <v>6.32</v>
      </c>
      <c r="AN2062">
        <v>47.81</v>
      </c>
      <c r="AO2062">
        <v>45.02</v>
      </c>
      <c r="AP2062">
        <v>3.72</v>
      </c>
      <c r="AQ2062">
        <v>0</v>
      </c>
      <c r="AR2062">
        <v>0</v>
      </c>
      <c r="AS2062">
        <v>41.52</v>
      </c>
      <c r="AT2062">
        <v>0</v>
      </c>
      <c r="AU2062">
        <v>0</v>
      </c>
      <c r="AV2062">
        <v>5.0999999999999996</v>
      </c>
      <c r="AW2062">
        <v>62.4</v>
      </c>
      <c r="AX2062">
        <v>92.1</v>
      </c>
      <c r="AY2062">
        <v>100</v>
      </c>
      <c r="AZ2062">
        <v>100</v>
      </c>
      <c r="BA2062">
        <v>85.2</v>
      </c>
      <c r="BB2062">
        <v>93.5</v>
      </c>
      <c r="BC2062">
        <v>78.386508808976686</v>
      </c>
      <c r="BD2062">
        <v>46.013256626963781</v>
      </c>
      <c r="BE2062">
        <v>0</v>
      </c>
      <c r="BF2062">
        <v>50.460021750992873</v>
      </c>
      <c r="BG2062">
        <v>141.6023617404617</v>
      </c>
      <c r="BH2062">
        <v>2.138818144463079E-5</v>
      </c>
      <c r="BI2062">
        <v>81.850277731697815</v>
      </c>
      <c r="BJ2062">
        <v>2.5220390792820001E-4</v>
      </c>
      <c r="BK2062">
        <v>616.42854662238426</v>
      </c>
      <c r="BL2062">
        <v>3.7137883234795068</v>
      </c>
      <c r="BM2062">
        <v>200.15804041016429</v>
      </c>
      <c r="BN2062">
        <v>105.5401894518717</v>
      </c>
      <c r="BO2062">
        <v>104.1069134388495</v>
      </c>
      <c r="BP2062">
        <v>98.833532655026403</v>
      </c>
      <c r="BQ2062">
        <v>27.020685995621911</v>
      </c>
      <c r="BR2062">
        <v>56.233807008066869</v>
      </c>
      <c r="BS2062">
        <v>98.800306678490358</v>
      </c>
      <c r="BT2062">
        <v>0</v>
      </c>
      <c r="BU2062">
        <v>118.2027652323272</v>
      </c>
      <c r="BV2062">
        <v>862.34877440445916</v>
      </c>
      <c r="BW2062">
        <v>8.6697520802200998</v>
      </c>
      <c r="BX2062">
        <v>9.6193134577725861</v>
      </c>
      <c r="BY2062">
        <v>0.37257063462236001</v>
      </c>
      <c r="BZ2062">
        <v>0.38326618855613998</v>
      </c>
      <c r="CA2062">
        <f t="shared" si="256"/>
        <v>46.013256626963781</v>
      </c>
      <c r="CB2062" cm="1">
        <f t="array" ref="CB2062">IF(ISBLANK(INDEX(AC:AC,ROW())), "", INDEX(AC:AC,ROW())*(BI2062+BJ2062)/1000)</f>
        <v>142.91102526756762</v>
      </c>
      <c r="CC2062">
        <f t="shared" si="257"/>
        <v>141.60238312864314</v>
      </c>
      <c r="CD2062">
        <f t="shared" si="258"/>
        <v>4.3532356800970673</v>
      </c>
      <c r="CE2062">
        <f t="shared" si="259"/>
        <v>7.8639622556042701</v>
      </c>
      <c r="CF2062" cm="1">
        <f t="array" ref="CF2062">IFERROR(IF((BD2062+BE2062)*INDEX(H:H,ROW())*INDEX(K:K,ROW())/(BF2062*30*1000)&lt;0.5,"",(BD2062+BE2062)*INDEX(H:H,ROW())*INDEX(K:K,ROW())/(BF2062*30*1000)),"")</f>
        <v>2.2052097538275759</v>
      </c>
      <c r="CG2062">
        <f t="shared" si="260"/>
        <v>0.64373350105387372</v>
      </c>
      <c r="CH2062" cm="1">
        <f t="array" ref="CH2062">IFERROR((BD2062+BE2062)*INDEX(K:K,ROW())*INDEX(H:H,ROW())/BC2062/100000,"")</f>
        <v>0.42587021861687302</v>
      </c>
      <c r="CI2062">
        <f t="shared" si="261"/>
        <v>86.707739332707391</v>
      </c>
      <c r="CJ2062">
        <v>1</v>
      </c>
      <c r="CK2062">
        <f t="shared" si="262"/>
        <v>0</v>
      </c>
      <c r="CL2062" cm="1">
        <f t="array" ref="CL2062">IF(INDEX(AS:AS,ROW()-2)=0,CL2061,INDEX(AS:AS,ROW()-2))</f>
        <v>41.52</v>
      </c>
      <c r="CM2062" t="str">
        <f t="shared" si="263"/>
        <v>CIV</v>
      </c>
    </row>
    <row r="2063" spans="1:91" x14ac:dyDescent="0.3">
      <c r="A2063" s="1">
        <v>2058</v>
      </c>
      <c r="B2063" t="s">
        <v>217</v>
      </c>
      <c r="C2063">
        <v>3</v>
      </c>
      <c r="D2063">
        <v>27</v>
      </c>
      <c r="E2063">
        <v>13</v>
      </c>
      <c r="F2063" t="s">
        <v>123</v>
      </c>
      <c r="G2063" t="s">
        <v>125</v>
      </c>
      <c r="H2063">
        <v>44.67</v>
      </c>
      <c r="I2063">
        <v>0.83</v>
      </c>
      <c r="J2063">
        <v>44.1</v>
      </c>
      <c r="K2063">
        <v>1541</v>
      </c>
      <c r="L2063">
        <v>44.56</v>
      </c>
      <c r="M2063">
        <v>0.89</v>
      </c>
      <c r="N2063">
        <v>44.1</v>
      </c>
      <c r="O2063">
        <v>1540</v>
      </c>
      <c r="P2063">
        <v>1.17</v>
      </c>
      <c r="Q2063">
        <v>50.19</v>
      </c>
      <c r="R2063">
        <v>30.11</v>
      </c>
      <c r="S2063">
        <v>1.7</v>
      </c>
      <c r="T2063">
        <v>7.41</v>
      </c>
      <c r="U2063">
        <v>0</v>
      </c>
      <c r="V2063">
        <v>0</v>
      </c>
      <c r="W2063">
        <v>0</v>
      </c>
      <c r="X2063">
        <v>0</v>
      </c>
      <c r="Y2063">
        <v>2.5</v>
      </c>
      <c r="Z2063">
        <v>7.5</v>
      </c>
      <c r="AA2063">
        <v>19</v>
      </c>
      <c r="AB2063">
        <v>63.9</v>
      </c>
      <c r="AC2063">
        <v>1758</v>
      </c>
      <c r="AD2063">
        <v>37.25</v>
      </c>
      <c r="AE2063">
        <v>31.08</v>
      </c>
      <c r="AF2063">
        <v>10.91</v>
      </c>
      <c r="AG2063">
        <v>1572</v>
      </c>
      <c r="AI2063">
        <v>42.67</v>
      </c>
      <c r="AJ2063">
        <v>38.33</v>
      </c>
      <c r="AK2063">
        <v>3.72</v>
      </c>
      <c r="AL2063">
        <v>46.42</v>
      </c>
      <c r="AM2063">
        <v>6.31</v>
      </c>
      <c r="AN2063">
        <v>47.02</v>
      </c>
      <c r="AO2063">
        <v>43.25</v>
      </c>
      <c r="AP2063">
        <v>3.04</v>
      </c>
      <c r="AQ2063">
        <v>0</v>
      </c>
      <c r="AR2063">
        <v>2.84</v>
      </c>
      <c r="AS2063">
        <v>38.909999999999997</v>
      </c>
      <c r="AT2063">
        <v>0</v>
      </c>
      <c r="AU2063">
        <v>0</v>
      </c>
      <c r="AV2063">
        <v>5.5</v>
      </c>
      <c r="AW2063">
        <v>66.8</v>
      </c>
      <c r="AX2063">
        <v>91.4</v>
      </c>
      <c r="AY2063">
        <v>99.1</v>
      </c>
      <c r="AZ2063">
        <v>100</v>
      </c>
      <c r="BA2063">
        <v>85.9</v>
      </c>
      <c r="BB2063">
        <v>93.6</v>
      </c>
      <c r="BC2063">
        <v>100.20361560504919</v>
      </c>
      <c r="BD2063">
        <v>51.107840705777143</v>
      </c>
      <c r="BE2063">
        <v>0</v>
      </c>
      <c r="BF2063">
        <v>53.256666624192427</v>
      </c>
      <c r="BG2063">
        <v>153.95222695568319</v>
      </c>
      <c r="BH2063">
        <v>2.138818144463079E-5</v>
      </c>
      <c r="BI2063">
        <v>88.990815063296466</v>
      </c>
      <c r="BJ2063">
        <v>2.5220390792820001E-4</v>
      </c>
      <c r="BK2063">
        <v>703.32358442625411</v>
      </c>
      <c r="BL2063">
        <v>3.7080325872772861</v>
      </c>
      <c r="BM2063">
        <v>197.60211856509531</v>
      </c>
      <c r="BN2063">
        <v>105.9992938769234</v>
      </c>
      <c r="BO2063">
        <v>104.12049311089019</v>
      </c>
      <c r="BP2063">
        <v>99.029193501613662</v>
      </c>
      <c r="BQ2063">
        <v>16.142109952319981</v>
      </c>
      <c r="BR2063">
        <v>60.84223958658017</v>
      </c>
      <c r="BS2063">
        <v>99.603556958395657</v>
      </c>
      <c r="BT2063">
        <v>0</v>
      </c>
      <c r="BU2063">
        <v>107.2789992709349</v>
      </c>
      <c r="BV2063">
        <v>861.78794753867271</v>
      </c>
      <c r="BW2063">
        <v>10.063012235269509</v>
      </c>
      <c r="BX2063">
        <v>8.5357858745299851</v>
      </c>
      <c r="BY2063">
        <v>0.37257063462236001</v>
      </c>
      <c r="BZ2063">
        <v>0.38326618855613998</v>
      </c>
      <c r="CA2063">
        <f t="shared" si="256"/>
        <v>51.107840705777143</v>
      </c>
      <c r="CB2063" cm="1">
        <f t="array" ref="CB2063">IF(ISBLANK(INDEX(AC:AC,ROW())), "", INDEX(AC:AC,ROW())*(BI2063+BJ2063)/1000)</f>
        <v>156.44629625574535</v>
      </c>
      <c r="CC2063">
        <f t="shared" si="257"/>
        <v>153.95224834386462</v>
      </c>
      <c r="CD2063">
        <f t="shared" si="258"/>
        <v>4.5684528286675281</v>
      </c>
      <c r="CE2063">
        <f t="shared" si="259"/>
        <v>7.0189441786052091</v>
      </c>
      <c r="CF2063" cm="1">
        <f t="array" ref="CF2063">IFERROR(IF((BD2063+BE2063)*INDEX(H:H,ROW())*INDEX(K:K,ROW())/(BF2063*30*1000)&lt;0.5,"",(BD2063+BE2063)*INDEX(H:H,ROW())*INDEX(K:K,ROW())/(BF2063*30*1000)),"")</f>
        <v>2.201967419611826</v>
      </c>
      <c r="CG2063">
        <f t="shared" si="260"/>
        <v>0.53148448090039635</v>
      </c>
      <c r="CH2063" cm="1">
        <f t="array" ref="CH2063">IFERROR((BD2063+BE2063)*INDEX(K:K,ROW())*INDEX(H:H,ROW())/BC2063/100000,"")</f>
        <v>0.35109345329159297</v>
      </c>
      <c r="CI2063">
        <f t="shared" si="261"/>
        <v>91.378788143065123</v>
      </c>
      <c r="CJ2063">
        <v>1</v>
      </c>
      <c r="CK2063">
        <f t="shared" si="262"/>
        <v>0</v>
      </c>
      <c r="CL2063" cm="1">
        <f t="array" ref="CL2063">IF(INDEX(AS:AS,ROW()-2)=0,CL2062,INDEX(AS:AS,ROW()-2))</f>
        <v>41.52</v>
      </c>
      <c r="CM2063" t="str">
        <f t="shared" si="263"/>
        <v>CIV</v>
      </c>
    </row>
    <row r="2064" spans="1:91" x14ac:dyDescent="0.3">
      <c r="A2064" s="1">
        <v>2059</v>
      </c>
      <c r="B2064" t="s">
        <v>217</v>
      </c>
      <c r="C2064">
        <v>3</v>
      </c>
      <c r="D2064">
        <v>27</v>
      </c>
      <c r="E2064">
        <v>13</v>
      </c>
      <c r="F2064" t="s">
        <v>123</v>
      </c>
      <c r="G2064" t="s">
        <v>126</v>
      </c>
      <c r="H2064">
        <v>46.21</v>
      </c>
      <c r="I2064">
        <v>0.89</v>
      </c>
      <c r="J2064">
        <v>44.1</v>
      </c>
      <c r="K2064">
        <v>1570</v>
      </c>
      <c r="L2064">
        <v>44.41</v>
      </c>
      <c r="M2064">
        <v>0.89</v>
      </c>
      <c r="N2064">
        <v>44.1</v>
      </c>
      <c r="O2064">
        <v>1570</v>
      </c>
      <c r="P2064">
        <v>1.32</v>
      </c>
      <c r="Q2064">
        <v>50.19</v>
      </c>
      <c r="R2064">
        <v>30.11</v>
      </c>
      <c r="S2064">
        <v>1.7</v>
      </c>
      <c r="T2064">
        <v>7.41</v>
      </c>
      <c r="U2064">
        <v>0</v>
      </c>
      <c r="V2064">
        <v>0</v>
      </c>
      <c r="W2064">
        <v>0</v>
      </c>
      <c r="X2064">
        <v>0</v>
      </c>
      <c r="Y2064">
        <v>2</v>
      </c>
      <c r="Z2064">
        <v>7.5</v>
      </c>
      <c r="AA2064">
        <v>19.5</v>
      </c>
      <c r="AB2064">
        <v>63.9</v>
      </c>
      <c r="AC2064">
        <v>1764</v>
      </c>
      <c r="AD2064">
        <v>37.86</v>
      </c>
      <c r="AE2064">
        <v>32.409999999999997</v>
      </c>
      <c r="AF2064">
        <v>10.88</v>
      </c>
      <c r="AG2064">
        <v>1572</v>
      </c>
      <c r="AI2064">
        <v>44.21</v>
      </c>
      <c r="AJ2064">
        <v>40.89</v>
      </c>
      <c r="AK2064">
        <v>0</v>
      </c>
      <c r="AL2064">
        <v>47.32</v>
      </c>
      <c r="AM2064">
        <v>6.32</v>
      </c>
      <c r="AN2064">
        <v>47.81</v>
      </c>
      <c r="AO2064">
        <v>45.02</v>
      </c>
      <c r="AP2064">
        <v>3.72</v>
      </c>
      <c r="AQ2064">
        <v>0</v>
      </c>
      <c r="AR2064">
        <v>0</v>
      </c>
      <c r="AS2064">
        <v>41.52</v>
      </c>
      <c r="AT2064">
        <v>0</v>
      </c>
      <c r="AU2064">
        <v>0</v>
      </c>
      <c r="AV2064">
        <v>4.9000000000000004</v>
      </c>
      <c r="AW2064">
        <v>68.7</v>
      </c>
      <c r="AX2064">
        <v>92.5</v>
      </c>
      <c r="AY2064">
        <v>99.4</v>
      </c>
      <c r="AZ2064">
        <v>100</v>
      </c>
      <c r="BA2064">
        <v>87.6</v>
      </c>
      <c r="BB2064">
        <v>94.5</v>
      </c>
      <c r="BC2064">
        <v>128.06321344933539</v>
      </c>
      <c r="BD2064">
        <v>55.160534755940859</v>
      </c>
      <c r="BE2064">
        <v>0</v>
      </c>
      <c r="BF2064">
        <v>58.159761441527593</v>
      </c>
      <c r="BG2064">
        <v>155.7439649659218</v>
      </c>
      <c r="BH2064">
        <v>2.138818144463079E-5</v>
      </c>
      <c r="BI2064">
        <v>90.026733062630257</v>
      </c>
      <c r="BJ2064">
        <v>2.5220390792820001E-4</v>
      </c>
      <c r="BK2064">
        <v>623.94878336980287</v>
      </c>
      <c r="BL2064">
        <v>3.7021277945140119</v>
      </c>
      <c r="BM2064">
        <v>180.52475501302229</v>
      </c>
      <c r="BN2064">
        <v>104.48697537778909</v>
      </c>
      <c r="BO2064">
        <v>103.3291698441711</v>
      </c>
      <c r="BP2064">
        <v>98.475946936622904</v>
      </c>
      <c r="BQ2064">
        <v>18.358296223551701</v>
      </c>
      <c r="BR2064">
        <v>49.937081901604301</v>
      </c>
      <c r="BS2064">
        <v>92.693510828451622</v>
      </c>
      <c r="BT2064">
        <v>0</v>
      </c>
      <c r="BU2064">
        <v>103.7543380330571</v>
      </c>
      <c r="BV2064">
        <v>871.54798332406131</v>
      </c>
      <c r="BW2064">
        <v>12.09313416155554</v>
      </c>
      <c r="BX2064">
        <v>7.5814650834154662</v>
      </c>
      <c r="BY2064">
        <v>0.37257063462236001</v>
      </c>
      <c r="BZ2064">
        <v>0.38326618855613998</v>
      </c>
      <c r="CA2064">
        <f t="shared" si="256"/>
        <v>55.160534755940859</v>
      </c>
      <c r="CB2064" cm="1">
        <f t="array" ref="CB2064">IF(ISBLANK(INDEX(AC:AC,ROW())), "", INDEX(AC:AC,ROW())*(BI2064+BJ2064)/1000)</f>
        <v>158.80760201017338</v>
      </c>
      <c r="CC2064">
        <f t="shared" si="257"/>
        <v>155.74398635410324</v>
      </c>
      <c r="CD2064">
        <f t="shared" si="258"/>
        <v>4.006246391762299</v>
      </c>
      <c r="CE2064">
        <f t="shared" si="259"/>
        <v>4.872193712495358</v>
      </c>
      <c r="CF2064" cm="1">
        <f t="array" ref="CF2064">IFERROR(IF((BD2064+BE2064)*INDEX(H:H,ROW())*INDEX(K:K,ROW())/(BF2064*30*1000)&lt;0.5,"",(BD2064+BE2064)*INDEX(H:H,ROW())*INDEX(K:K,ROW())/(BF2064*30*1000)),"")</f>
        <v>2.2936134016565588</v>
      </c>
      <c r="CG2064">
        <f t="shared" si="260"/>
        <v>0.45414885254723725</v>
      </c>
      <c r="CH2064" cm="1">
        <f t="array" ref="CH2064">IFERROR((BD2064+BE2064)*INDEX(K:K,ROW())*INDEX(H:H,ROW())/BC2064/100000,"")</f>
        <v>0.31249256836478762</v>
      </c>
      <c r="CI2064">
        <f t="shared" si="261"/>
        <v>103.94494151644372</v>
      </c>
      <c r="CJ2064">
        <v>1</v>
      </c>
      <c r="CK2064">
        <f t="shared" si="262"/>
        <v>0</v>
      </c>
      <c r="CL2064" cm="1">
        <f t="array" ref="CL2064">IF(INDEX(AS:AS,ROW()-2)=0,CL2063,INDEX(AS:AS,ROW()-2))</f>
        <v>41.52</v>
      </c>
      <c r="CM2064" t="str">
        <f t="shared" si="263"/>
        <v>CIV</v>
      </c>
    </row>
    <row r="2065" spans="1:91" x14ac:dyDescent="0.3">
      <c r="A2065" s="1">
        <v>2060</v>
      </c>
      <c r="B2065" t="s">
        <v>217</v>
      </c>
      <c r="C2065">
        <v>3</v>
      </c>
      <c r="D2065">
        <v>27</v>
      </c>
      <c r="E2065">
        <v>13</v>
      </c>
      <c r="F2065" t="s">
        <v>123</v>
      </c>
      <c r="G2065" t="s">
        <v>127</v>
      </c>
      <c r="H2065">
        <v>46.21</v>
      </c>
      <c r="I2065">
        <v>0.89</v>
      </c>
      <c r="J2065">
        <v>44.1</v>
      </c>
      <c r="K2065">
        <v>1570</v>
      </c>
      <c r="L2065">
        <v>44.41</v>
      </c>
      <c r="M2065">
        <v>0.89</v>
      </c>
      <c r="N2065">
        <v>44.1</v>
      </c>
      <c r="O2065">
        <v>1570</v>
      </c>
      <c r="P2065">
        <v>1.32</v>
      </c>
      <c r="Q2065">
        <v>50.19</v>
      </c>
      <c r="R2065">
        <v>30.11</v>
      </c>
      <c r="S2065">
        <v>1.7</v>
      </c>
      <c r="T2065">
        <v>7.41</v>
      </c>
      <c r="U2065">
        <v>0</v>
      </c>
      <c r="V2065">
        <v>0</v>
      </c>
      <c r="W2065">
        <v>0</v>
      </c>
      <c r="X2065">
        <v>0</v>
      </c>
      <c r="Y2065">
        <v>2</v>
      </c>
      <c r="Z2065">
        <v>7.5</v>
      </c>
      <c r="AA2065">
        <v>19.5</v>
      </c>
      <c r="AB2065">
        <v>63.9</v>
      </c>
      <c r="AC2065">
        <v>1748</v>
      </c>
      <c r="AD2065">
        <v>37.86</v>
      </c>
      <c r="AE2065">
        <v>30.89</v>
      </c>
      <c r="AF2065">
        <v>10.79</v>
      </c>
      <c r="AG2065">
        <v>1572</v>
      </c>
      <c r="AI2065">
        <v>44.21</v>
      </c>
      <c r="AJ2065">
        <v>40.89</v>
      </c>
      <c r="AK2065">
        <v>3.64</v>
      </c>
      <c r="AL2065">
        <v>47.32</v>
      </c>
      <c r="AM2065">
        <v>6.37</v>
      </c>
      <c r="AN2065">
        <v>47.81</v>
      </c>
      <c r="AO2065">
        <v>43.13</v>
      </c>
      <c r="AP2065">
        <v>3.11</v>
      </c>
      <c r="AQ2065">
        <v>2.89</v>
      </c>
      <c r="AR2065">
        <v>0</v>
      </c>
      <c r="AS2065">
        <v>38.79</v>
      </c>
      <c r="AT2065">
        <v>0</v>
      </c>
      <c r="AU2065">
        <v>0</v>
      </c>
      <c r="AV2065">
        <v>6.3</v>
      </c>
      <c r="AW2065">
        <v>75.5</v>
      </c>
      <c r="AX2065">
        <v>95.6</v>
      </c>
      <c r="AY2065">
        <v>99.8</v>
      </c>
      <c r="AZ2065">
        <v>100</v>
      </c>
      <c r="BA2065">
        <v>89.3</v>
      </c>
      <c r="BB2065">
        <v>93.5</v>
      </c>
      <c r="BC2065">
        <v>100.2613325875928</v>
      </c>
      <c r="BD2065">
        <v>52.684992735925093</v>
      </c>
      <c r="BE2065">
        <v>0</v>
      </c>
      <c r="BF2065">
        <v>55.038723486063901</v>
      </c>
      <c r="BG2065">
        <v>153.98894670663489</v>
      </c>
      <c r="BH2065">
        <v>2.138818144463079E-5</v>
      </c>
      <c r="BI2065">
        <v>89.01080637966723</v>
      </c>
      <c r="BJ2065">
        <v>2.5220390792820001E-4</v>
      </c>
      <c r="BK2065">
        <v>653.42161996157586</v>
      </c>
      <c r="BL2065">
        <v>3.6919103379001008</v>
      </c>
      <c r="BM2065">
        <v>171.0039653862375</v>
      </c>
      <c r="BN2065">
        <v>103.7549639766077</v>
      </c>
      <c r="BO2065">
        <v>102.4933476844983</v>
      </c>
      <c r="BP2065">
        <v>97.91828195725752</v>
      </c>
      <c r="BQ2065">
        <v>27.400199476637251</v>
      </c>
      <c r="BR2065">
        <v>55.314814811104419</v>
      </c>
      <c r="BS2065">
        <v>90.458580773744558</v>
      </c>
      <c r="BT2065">
        <v>0</v>
      </c>
      <c r="BU2065">
        <v>101.4293363152531</v>
      </c>
      <c r="BV2065">
        <v>867.34154658062232</v>
      </c>
      <c r="BW2065">
        <v>11.183355600009859</v>
      </c>
      <c r="BX2065">
        <v>7.5542804797968026</v>
      </c>
      <c r="BY2065">
        <v>0.37257063462236001</v>
      </c>
      <c r="BZ2065">
        <v>0.38326618855613998</v>
      </c>
      <c r="CA2065">
        <f t="shared" si="256"/>
        <v>52.684992735925093</v>
      </c>
      <c r="CB2065" cm="1">
        <f t="array" ref="CB2065">IF(ISBLANK(INDEX(AC:AC,ROW())), "", INDEX(AC:AC,ROW())*(BI2065+BJ2065)/1000)</f>
        <v>155.59133040408938</v>
      </c>
      <c r="CC2065">
        <f t="shared" si="257"/>
        <v>153.98896809481633</v>
      </c>
      <c r="CD2065">
        <f t="shared" si="258"/>
        <v>4.2433015042950455</v>
      </c>
      <c r="CE2065">
        <f t="shared" si="259"/>
        <v>6.5171846722735047</v>
      </c>
      <c r="CF2065" cm="1">
        <f t="array" ref="CF2065">IFERROR(IF((BD2065+BE2065)*INDEX(H:H,ROW())*INDEX(K:K,ROW())/(BF2065*30*1000)&lt;0.5,"",(BD2065+BE2065)*INDEX(H:H,ROW())*INDEX(K:K,ROW())/(BF2065*30*1000)),"")</f>
        <v>2.314903747396059</v>
      </c>
      <c r="CG2065">
        <f t="shared" si="260"/>
        <v>0.5489526427147734</v>
      </c>
      <c r="CH2065" cm="1">
        <f t="array" ref="CH2065">IFERROR((BD2065+BE2065)*INDEX(K:K,ROW())*INDEX(H:H,ROW())/BC2065/100000,"")</f>
        <v>0.38123175892901973</v>
      </c>
      <c r="CI2065">
        <f t="shared" si="261"/>
        <v>99.28001084398818</v>
      </c>
      <c r="CJ2065">
        <v>1</v>
      </c>
      <c r="CK2065">
        <f t="shared" si="262"/>
        <v>0</v>
      </c>
      <c r="CL2065" cm="1">
        <f t="array" ref="CL2065">IF(INDEX(AS:AS,ROW()-2)=0,CL2064,INDEX(AS:AS,ROW()-2))</f>
        <v>38.909999999999997</v>
      </c>
      <c r="CM2065" t="str">
        <f t="shared" si="263"/>
        <v>SP</v>
      </c>
    </row>
    <row r="2066" spans="1:91" x14ac:dyDescent="0.3">
      <c r="A2066" s="1">
        <v>2061</v>
      </c>
      <c r="B2066" t="s">
        <v>217</v>
      </c>
      <c r="C2066">
        <v>3</v>
      </c>
      <c r="D2066">
        <v>27</v>
      </c>
      <c r="E2066">
        <v>13</v>
      </c>
      <c r="F2066" t="s">
        <v>123</v>
      </c>
      <c r="G2066" t="s">
        <v>128</v>
      </c>
      <c r="H2066">
        <v>46.21</v>
      </c>
      <c r="I2066">
        <v>0.89</v>
      </c>
      <c r="J2066">
        <v>44.1</v>
      </c>
      <c r="K2066">
        <v>1540</v>
      </c>
      <c r="L2066">
        <v>44.41</v>
      </c>
      <c r="M2066">
        <v>0.89</v>
      </c>
      <c r="N2066">
        <v>44.1</v>
      </c>
      <c r="O2066">
        <v>1570</v>
      </c>
      <c r="P2066">
        <v>1.32</v>
      </c>
      <c r="Q2066">
        <v>50.19</v>
      </c>
      <c r="R2066">
        <v>30.11</v>
      </c>
      <c r="S2066">
        <v>1.7</v>
      </c>
      <c r="T2066">
        <v>7.41</v>
      </c>
      <c r="U2066">
        <v>0</v>
      </c>
      <c r="V2066">
        <v>0</v>
      </c>
      <c r="W2066">
        <v>0</v>
      </c>
      <c r="X2066">
        <v>0</v>
      </c>
      <c r="Y2066">
        <v>2</v>
      </c>
      <c r="Z2066">
        <v>7.5</v>
      </c>
      <c r="AA2066">
        <v>19.5</v>
      </c>
      <c r="AB2066">
        <v>63.9</v>
      </c>
      <c r="AC2066">
        <v>1740</v>
      </c>
      <c r="AD2066">
        <v>37.86</v>
      </c>
      <c r="AE2066">
        <v>32.409999999999997</v>
      </c>
      <c r="AF2066">
        <v>10.7</v>
      </c>
      <c r="AG2066">
        <v>1572</v>
      </c>
      <c r="AI2066">
        <v>44.21</v>
      </c>
      <c r="AJ2066">
        <v>40.89</v>
      </c>
      <c r="AK2066">
        <v>0</v>
      </c>
      <c r="AL2066">
        <v>47.32</v>
      </c>
      <c r="AM2066">
        <v>6.32</v>
      </c>
      <c r="AN2066">
        <v>47.81</v>
      </c>
      <c r="AO2066">
        <v>45.02</v>
      </c>
      <c r="AP2066">
        <v>3.72</v>
      </c>
      <c r="AQ2066">
        <v>0</v>
      </c>
      <c r="AR2066">
        <v>0</v>
      </c>
      <c r="AS2066">
        <v>41.52</v>
      </c>
      <c r="AT2066">
        <v>0</v>
      </c>
      <c r="AU2066">
        <v>0</v>
      </c>
      <c r="AV2066">
        <v>6.6</v>
      </c>
      <c r="AW2066">
        <v>78.599999999999994</v>
      </c>
      <c r="AX2066">
        <v>97.7</v>
      </c>
      <c r="AY2066">
        <v>100</v>
      </c>
      <c r="AZ2066">
        <v>100</v>
      </c>
      <c r="BA2066">
        <v>91.100000000000009</v>
      </c>
      <c r="BB2066">
        <v>93.4</v>
      </c>
      <c r="BC2066">
        <v>72.6580596440064</v>
      </c>
      <c r="BD2066">
        <v>41.787539225137557</v>
      </c>
      <c r="BE2066">
        <v>0</v>
      </c>
      <c r="BF2066">
        <v>43.186644034683177</v>
      </c>
      <c r="BG2066">
        <v>151.87867162225621</v>
      </c>
      <c r="BH2066">
        <v>2.138818144463079E-5</v>
      </c>
      <c r="BI2066">
        <v>87.796465522061368</v>
      </c>
      <c r="BJ2066">
        <v>2.5220390792820001E-4</v>
      </c>
      <c r="BK2066">
        <v>708.7864639028918</v>
      </c>
      <c r="BL2066">
        <v>3.6822604796797682</v>
      </c>
      <c r="BM2066">
        <v>173.44016228362369</v>
      </c>
      <c r="BN2066">
        <v>104.23555051788</v>
      </c>
      <c r="BO2066">
        <v>102.301043283561</v>
      </c>
      <c r="BP2066">
        <v>98.141610113650003</v>
      </c>
      <c r="BQ2066">
        <v>25.856692096490701</v>
      </c>
      <c r="BR2066">
        <v>57.434312753648577</v>
      </c>
      <c r="BS2066">
        <v>93.719271430642038</v>
      </c>
      <c r="BT2066">
        <v>0</v>
      </c>
      <c r="BU2066">
        <v>101.5719201545283</v>
      </c>
      <c r="BV2066">
        <v>860.57149271629828</v>
      </c>
      <c r="BW2066">
        <v>9.0313479317469607</v>
      </c>
      <c r="BX2066">
        <v>7.6559033279861728</v>
      </c>
      <c r="BY2066">
        <v>0.37257063462236001</v>
      </c>
      <c r="BZ2066">
        <v>0.38326618855613998</v>
      </c>
      <c r="CA2066">
        <f t="shared" si="256"/>
        <v>41.787539225137557</v>
      </c>
      <c r="CB2066" cm="1">
        <f t="array" ref="CB2066">IF(ISBLANK(INDEX(AC:AC,ROW())), "", INDEX(AC:AC,ROW())*(BI2066+BJ2066)/1000)</f>
        <v>152.76628884318657</v>
      </c>
      <c r="CC2066">
        <f t="shared" si="257"/>
        <v>151.87869301043764</v>
      </c>
      <c r="CD2066">
        <f t="shared" si="258"/>
        <v>4.6667932799117615</v>
      </c>
      <c r="CE2066">
        <f t="shared" si="259"/>
        <v>9.7550976089320862</v>
      </c>
      <c r="CF2066" cm="1">
        <f t="array" ref="CF2066">IFERROR(IF((BD2066+BE2066)*INDEX(H:H,ROW())*INDEX(K:K,ROW())/(BF2066*30*1000)&lt;0.5,"",(BD2066+BE2066)*INDEX(H:H,ROW())*INDEX(K:K,ROW())/(BF2066*30*1000)),"")</f>
        <v>2.2952646860805253</v>
      </c>
      <c r="CG2066">
        <f t="shared" si="260"/>
        <v>0.59438201689226733</v>
      </c>
      <c r="CH2066" cm="1">
        <f t="array" ref="CH2066">IFERROR((BD2066+BE2066)*INDEX(K:K,ROW())*INDEX(H:H,ROW())/BC2066/100000,"")</f>
        <v>0.40927921602424183</v>
      </c>
      <c r="CI2066">
        <f t="shared" si="261"/>
        <v>77.240087503744263</v>
      </c>
      <c r="CJ2066">
        <v>1</v>
      </c>
      <c r="CK2066">
        <f t="shared" si="262"/>
        <v>0</v>
      </c>
      <c r="CL2066" cm="1">
        <f t="array" ref="CL2066">IF(INDEX(AS:AS,ROW()-2)=0,CL2065,INDEX(AS:AS,ROW()-2))</f>
        <v>41.52</v>
      </c>
      <c r="CM2066" t="str">
        <f t="shared" si="263"/>
        <v>CIV</v>
      </c>
    </row>
    <row r="2067" spans="1:91" x14ac:dyDescent="0.3">
      <c r="A2067" s="1">
        <v>2062</v>
      </c>
      <c r="B2067" t="s">
        <v>217</v>
      </c>
      <c r="C2067">
        <v>3</v>
      </c>
      <c r="D2067">
        <v>27</v>
      </c>
      <c r="E2067">
        <v>13</v>
      </c>
      <c r="F2067" t="s">
        <v>123</v>
      </c>
      <c r="G2067" t="s">
        <v>129</v>
      </c>
      <c r="H2067">
        <v>46.21</v>
      </c>
      <c r="I2067">
        <v>0.89</v>
      </c>
      <c r="J2067">
        <v>44.1</v>
      </c>
      <c r="K2067">
        <v>1570</v>
      </c>
      <c r="L2067">
        <v>44.41</v>
      </c>
      <c r="M2067">
        <v>0.89</v>
      </c>
      <c r="N2067">
        <v>44.1</v>
      </c>
      <c r="O2067">
        <v>1570</v>
      </c>
      <c r="P2067">
        <v>1.32</v>
      </c>
      <c r="Q2067">
        <v>50.19</v>
      </c>
      <c r="R2067">
        <v>30.11</v>
      </c>
      <c r="S2067">
        <v>1.7</v>
      </c>
      <c r="T2067">
        <v>7.41</v>
      </c>
      <c r="U2067">
        <v>0</v>
      </c>
      <c r="V2067">
        <v>0</v>
      </c>
      <c r="W2067">
        <v>0</v>
      </c>
      <c r="X2067">
        <v>0</v>
      </c>
      <c r="Y2067">
        <v>2</v>
      </c>
      <c r="Z2067">
        <v>7.5</v>
      </c>
      <c r="AA2067">
        <v>19.5</v>
      </c>
      <c r="AB2067">
        <v>63.9</v>
      </c>
      <c r="AC2067">
        <v>1738</v>
      </c>
      <c r="AD2067">
        <v>37.86</v>
      </c>
      <c r="AE2067">
        <v>30.96</v>
      </c>
      <c r="AF2067">
        <v>10.78</v>
      </c>
      <c r="AG2067">
        <v>1572</v>
      </c>
      <c r="AI2067">
        <v>42.68</v>
      </c>
      <c r="AJ2067">
        <v>40.89</v>
      </c>
      <c r="AK2067">
        <v>3.69</v>
      </c>
      <c r="AL2067">
        <v>47.32</v>
      </c>
      <c r="AM2067">
        <v>6.44</v>
      </c>
      <c r="AN2067">
        <v>47.09</v>
      </c>
      <c r="AO2067">
        <v>43.26</v>
      </c>
      <c r="AP2067">
        <v>3.02</v>
      </c>
      <c r="AQ2067">
        <v>0</v>
      </c>
      <c r="AR2067">
        <v>2.92</v>
      </c>
      <c r="AS2067">
        <v>38.86</v>
      </c>
      <c r="AT2067">
        <v>0</v>
      </c>
      <c r="AU2067">
        <v>0</v>
      </c>
      <c r="AV2067">
        <v>6.8</v>
      </c>
      <c r="AW2067">
        <v>81.5</v>
      </c>
      <c r="AX2067">
        <v>96.8</v>
      </c>
      <c r="AY2067">
        <v>100</v>
      </c>
      <c r="AZ2067">
        <v>100</v>
      </c>
      <c r="BA2067">
        <v>90</v>
      </c>
      <c r="BB2067">
        <v>93.2</v>
      </c>
      <c r="BC2067">
        <v>97.375402611114723</v>
      </c>
      <c r="BD2067">
        <v>52.990327227279863</v>
      </c>
      <c r="BE2067">
        <v>0</v>
      </c>
      <c r="BF2067">
        <v>53.722950960929133</v>
      </c>
      <c r="BG2067">
        <v>149.53425917028471</v>
      </c>
      <c r="BH2067">
        <v>2.138818144463079E-5</v>
      </c>
      <c r="BI2067">
        <v>86.435989364480818</v>
      </c>
      <c r="BJ2067">
        <v>2.5220390792820001E-4</v>
      </c>
      <c r="BK2067">
        <v>689.48256114150422</v>
      </c>
      <c r="BL2067">
        <v>3.6747270899478881</v>
      </c>
      <c r="BM2067">
        <v>173.191152094084</v>
      </c>
      <c r="BN2067">
        <v>103.97923640301769</v>
      </c>
      <c r="BO2067">
        <v>102.4754907487705</v>
      </c>
      <c r="BP2067">
        <v>98.102195069138446</v>
      </c>
      <c r="BQ2067">
        <v>29.697482540791899</v>
      </c>
      <c r="BR2067">
        <v>56.147027500255071</v>
      </c>
      <c r="BS2067">
        <v>94.206781118624363</v>
      </c>
      <c r="BT2067">
        <v>0</v>
      </c>
      <c r="BU2067">
        <v>102.2774815917428</v>
      </c>
      <c r="BV2067">
        <v>860.11958899455806</v>
      </c>
      <c r="BW2067">
        <v>10.544042103081299</v>
      </c>
      <c r="BX2067">
        <v>7.4909582778445136</v>
      </c>
      <c r="BY2067">
        <v>0.37257063462236001</v>
      </c>
      <c r="BZ2067">
        <v>0.38326618855613998</v>
      </c>
      <c r="CA2067">
        <f t="shared" si="256"/>
        <v>52.990327227279863</v>
      </c>
      <c r="CB2067" cm="1">
        <f t="array" ref="CB2067">IF(ISBLANK(INDEX(AC:AC,ROW())), "", INDEX(AC:AC,ROW())*(BI2067+BJ2067)/1000)</f>
        <v>150.22618784585964</v>
      </c>
      <c r="CC2067">
        <f t="shared" si="257"/>
        <v>149.53428055846615</v>
      </c>
      <c r="CD2067">
        <f t="shared" si="258"/>
        <v>4.6108662078453948</v>
      </c>
      <c r="CE2067">
        <f t="shared" si="259"/>
        <v>7.0806645482645179</v>
      </c>
      <c r="CF2067" cm="1">
        <f t="array" ref="CF2067">IFERROR(IF((BD2067+BE2067)*INDEX(H:H,ROW())*INDEX(K:K,ROW())/(BF2067*30*1000)&lt;0.5,"",(BD2067+BE2067)*INDEX(H:H,ROW())*INDEX(K:K,ROW())/(BF2067*30*1000)),"")</f>
        <v>2.3853444846672143</v>
      </c>
      <c r="CG2067">
        <f t="shared" si="260"/>
        <v>0.55170966712693248</v>
      </c>
      <c r="CH2067" cm="1">
        <f t="array" ref="CH2067">IFERROR((BD2067+BE2067)*INDEX(K:K,ROW())*INDEX(H:H,ROW())/BC2067/100000,"")</f>
        <v>0.39480528348564398</v>
      </c>
      <c r="CI2067">
        <f t="shared" si="261"/>
        <v>99.855385538726907</v>
      </c>
      <c r="CJ2067">
        <v>1</v>
      </c>
      <c r="CK2067">
        <f t="shared" si="262"/>
        <v>0</v>
      </c>
      <c r="CL2067" cm="1">
        <f t="array" ref="CL2067">IF(INDEX(AS:AS,ROW()-2)=0,CL2066,INDEX(AS:AS,ROW()-2))</f>
        <v>38.79</v>
      </c>
      <c r="CM2067" t="str">
        <f t="shared" si="263"/>
        <v>SP</v>
      </c>
    </row>
    <row r="2068" spans="1:91" x14ac:dyDescent="0.3">
      <c r="A2068" s="1">
        <v>2063</v>
      </c>
      <c r="B2068" t="s">
        <v>217</v>
      </c>
      <c r="C2068">
        <v>3</v>
      </c>
      <c r="D2068">
        <v>27</v>
      </c>
      <c r="E2068">
        <v>13</v>
      </c>
      <c r="F2068" t="s">
        <v>123</v>
      </c>
      <c r="G2068" t="s">
        <v>130</v>
      </c>
      <c r="H2068">
        <v>44.51</v>
      </c>
      <c r="I2068">
        <v>0.86</v>
      </c>
      <c r="J2068">
        <v>44.1</v>
      </c>
      <c r="K2068">
        <v>1538</v>
      </c>
      <c r="L2068">
        <v>44.41</v>
      </c>
      <c r="M2068">
        <v>0.89</v>
      </c>
      <c r="N2068">
        <v>44.1</v>
      </c>
      <c r="O2068">
        <v>1570</v>
      </c>
      <c r="P2068">
        <v>1.32</v>
      </c>
      <c r="Q2068">
        <v>50.19</v>
      </c>
      <c r="R2068">
        <v>30.11</v>
      </c>
      <c r="S2068">
        <v>1.7</v>
      </c>
      <c r="T2068">
        <v>7.41</v>
      </c>
      <c r="U2068">
        <v>0</v>
      </c>
      <c r="V2068">
        <v>0</v>
      </c>
      <c r="W2068">
        <v>0</v>
      </c>
      <c r="X2068">
        <v>0</v>
      </c>
      <c r="Y2068">
        <v>2</v>
      </c>
      <c r="Z2068">
        <v>7.5</v>
      </c>
      <c r="AA2068">
        <v>19.5</v>
      </c>
      <c r="AB2068">
        <v>63.9</v>
      </c>
      <c r="AC2068">
        <v>1732</v>
      </c>
      <c r="AD2068">
        <v>37.86</v>
      </c>
      <c r="AE2068">
        <v>32.409999999999997</v>
      </c>
      <c r="AF2068">
        <v>10.88</v>
      </c>
      <c r="AG2068">
        <v>1572</v>
      </c>
      <c r="AI2068">
        <v>44.21</v>
      </c>
      <c r="AJ2068">
        <v>40.89</v>
      </c>
      <c r="AK2068">
        <v>0</v>
      </c>
      <c r="AL2068">
        <v>47.32</v>
      </c>
      <c r="AM2068">
        <v>6.32</v>
      </c>
      <c r="AN2068">
        <v>47.81</v>
      </c>
      <c r="AO2068">
        <v>45.02</v>
      </c>
      <c r="AP2068">
        <v>3.72</v>
      </c>
      <c r="AQ2068">
        <v>0</v>
      </c>
      <c r="AR2068">
        <v>0</v>
      </c>
      <c r="AS2068">
        <v>41.52</v>
      </c>
      <c r="AT2068">
        <v>0</v>
      </c>
      <c r="AU2068">
        <v>0</v>
      </c>
      <c r="AV2068">
        <v>7.3</v>
      </c>
      <c r="AW2068">
        <v>84.6</v>
      </c>
      <c r="AX2068">
        <v>95.9</v>
      </c>
      <c r="AY2068">
        <v>100</v>
      </c>
      <c r="AZ2068">
        <v>100</v>
      </c>
      <c r="BA2068">
        <v>88.600000000000009</v>
      </c>
      <c r="BB2068">
        <v>92.7</v>
      </c>
      <c r="BC2068">
        <v>103.09548691455841</v>
      </c>
      <c r="BD2068">
        <v>54.724262591644212</v>
      </c>
      <c r="BE2068">
        <v>0</v>
      </c>
      <c r="BF2068">
        <v>56.828072173234098</v>
      </c>
      <c r="BG2068">
        <v>154.89460285633101</v>
      </c>
      <c r="BH2068">
        <v>2.138818144463079E-5</v>
      </c>
      <c r="BI2068">
        <v>89.533944625924192</v>
      </c>
      <c r="BJ2068">
        <v>2.5220390792820001E-4</v>
      </c>
      <c r="BK2068">
        <v>697.86696381890295</v>
      </c>
      <c r="BL2068">
        <v>3.6654198684423429</v>
      </c>
      <c r="BM2068">
        <v>173.53377650010469</v>
      </c>
      <c r="BN2068">
        <v>103.1581271030407</v>
      </c>
      <c r="BO2068">
        <v>101.151781016095</v>
      </c>
      <c r="BP2068">
        <v>97.207956166638596</v>
      </c>
      <c r="BQ2068">
        <v>28.66020705871917</v>
      </c>
      <c r="BR2068">
        <v>52.751662959952043</v>
      </c>
      <c r="BS2068">
        <v>91.282640309713159</v>
      </c>
      <c r="BT2068">
        <v>0</v>
      </c>
      <c r="BU2068">
        <v>99.26428251465768</v>
      </c>
      <c r="BV2068">
        <v>857.77359821596497</v>
      </c>
      <c r="BW2068">
        <v>10.98021230324192</v>
      </c>
      <c r="BX2068">
        <v>6.6360922249434102</v>
      </c>
      <c r="BY2068">
        <v>0.37257063462236001</v>
      </c>
      <c r="BZ2068">
        <v>0.38326618855613998</v>
      </c>
      <c r="CA2068">
        <f t="shared" si="256"/>
        <v>54.724262591644212</v>
      </c>
      <c r="CB2068" cm="1">
        <f t="array" ref="CB2068">IF(ISBLANK(INDEX(AC:AC,ROW())), "", INDEX(AC:AC,ROW())*(BI2068+BJ2068)/1000)</f>
        <v>155.07322890926923</v>
      </c>
      <c r="CC2068">
        <f t="shared" si="257"/>
        <v>154.89462424451244</v>
      </c>
      <c r="CD2068">
        <f t="shared" si="258"/>
        <v>4.5054304965243279</v>
      </c>
      <c r="CE2068">
        <f t="shared" si="259"/>
        <v>6.7691320416117575</v>
      </c>
      <c r="CF2068" cm="1">
        <f t="array" ref="CF2068">IFERROR(IF((BD2068+BE2068)*INDEX(H:H,ROW())*INDEX(K:K,ROW())/(BF2068*30*1000)&lt;0.5,"",(BD2068+BE2068)*INDEX(H:H,ROW())*INDEX(K:K,ROW())/(BF2068*30*1000)),"")</f>
        <v>2.1974027811310277</v>
      </c>
      <c r="CG2068">
        <f t="shared" si="260"/>
        <v>0.55121784545555352</v>
      </c>
      <c r="CH2068" cm="1">
        <f t="array" ref="CH2068">IFERROR((BD2068+BE2068)*INDEX(K:K,ROW())*INDEX(H:H,ROW())/BC2068/100000,"")</f>
        <v>0.3633742879839259</v>
      </c>
      <c r="CI2068">
        <f t="shared" si="261"/>
        <v>97.304543251776124</v>
      </c>
      <c r="CJ2068">
        <v>1</v>
      </c>
      <c r="CK2068">
        <f t="shared" si="262"/>
        <v>0</v>
      </c>
      <c r="CL2068" cm="1">
        <f t="array" ref="CL2068">IF(INDEX(AS:AS,ROW()-2)=0,CL2067,INDEX(AS:AS,ROW()-2))</f>
        <v>41.52</v>
      </c>
      <c r="CM2068" t="str">
        <f t="shared" si="263"/>
        <v>CIV</v>
      </c>
    </row>
    <row r="2069" spans="1:91" x14ac:dyDescent="0.3">
      <c r="A2069" s="1">
        <v>2064</v>
      </c>
      <c r="B2069" t="s">
        <v>217</v>
      </c>
      <c r="C2069">
        <v>3</v>
      </c>
      <c r="D2069">
        <v>27</v>
      </c>
      <c r="E2069">
        <v>13</v>
      </c>
      <c r="F2069" t="s">
        <v>123</v>
      </c>
      <c r="G2069" t="s">
        <v>131</v>
      </c>
      <c r="H2069">
        <v>46.21</v>
      </c>
      <c r="I2069">
        <v>0.89</v>
      </c>
      <c r="J2069">
        <v>44.1</v>
      </c>
      <c r="K2069">
        <v>1570</v>
      </c>
      <c r="L2069">
        <v>44.41</v>
      </c>
      <c r="M2069">
        <v>0.89</v>
      </c>
      <c r="N2069">
        <v>44.1</v>
      </c>
      <c r="O2069">
        <v>1570</v>
      </c>
      <c r="P2069">
        <v>1.32</v>
      </c>
      <c r="Q2069">
        <v>50.19</v>
      </c>
      <c r="R2069">
        <v>30.11</v>
      </c>
      <c r="S2069">
        <v>1.7</v>
      </c>
      <c r="T2069">
        <v>7.41</v>
      </c>
      <c r="U2069">
        <v>0</v>
      </c>
      <c r="V2069">
        <v>0</v>
      </c>
      <c r="W2069">
        <v>0</v>
      </c>
      <c r="X2069">
        <v>0</v>
      </c>
      <c r="Y2069">
        <v>2</v>
      </c>
      <c r="Z2069">
        <v>7.5</v>
      </c>
      <c r="AA2069">
        <v>19.5</v>
      </c>
      <c r="AB2069">
        <v>63.9</v>
      </c>
      <c r="AC2069">
        <v>1741</v>
      </c>
      <c r="AD2069">
        <v>37.86</v>
      </c>
      <c r="AE2069">
        <v>32.409999999999997</v>
      </c>
      <c r="AF2069">
        <v>11.35</v>
      </c>
      <c r="AG2069">
        <v>1572</v>
      </c>
      <c r="AI2069">
        <v>44.21</v>
      </c>
      <c r="AJ2069">
        <v>40.89</v>
      </c>
      <c r="AK2069">
        <v>0</v>
      </c>
      <c r="AL2069">
        <v>47.32</v>
      </c>
      <c r="AM2069">
        <v>6.46</v>
      </c>
      <c r="AN2069">
        <v>47.81</v>
      </c>
      <c r="AO2069">
        <v>45.02</v>
      </c>
      <c r="AP2069">
        <v>2.94</v>
      </c>
      <c r="AQ2069">
        <v>2.75</v>
      </c>
      <c r="AR2069">
        <v>0</v>
      </c>
      <c r="AS2069">
        <v>41.52</v>
      </c>
      <c r="AT2069">
        <v>0</v>
      </c>
      <c r="AU2069">
        <v>0</v>
      </c>
      <c r="AV2069">
        <v>6.5</v>
      </c>
      <c r="AW2069">
        <v>86.5</v>
      </c>
      <c r="AX2069">
        <v>97.8</v>
      </c>
      <c r="AY2069">
        <v>100</v>
      </c>
      <c r="AZ2069">
        <v>100</v>
      </c>
      <c r="BA2069">
        <v>91.3</v>
      </c>
      <c r="BB2069">
        <v>93.5</v>
      </c>
      <c r="BC2069">
        <v>72.68889897485667</v>
      </c>
      <c r="BD2069">
        <v>38.028228233822098</v>
      </c>
      <c r="BE2069">
        <v>0</v>
      </c>
      <c r="BF2069">
        <v>38.432520863962303</v>
      </c>
      <c r="BG2069">
        <v>138.91188635544879</v>
      </c>
      <c r="BH2069">
        <v>2.138818144463079E-5</v>
      </c>
      <c r="BI2069">
        <v>80.297339869859442</v>
      </c>
      <c r="BJ2069">
        <v>2.5220390792820001E-4</v>
      </c>
      <c r="BK2069">
        <v>715.04165133927359</v>
      </c>
      <c r="BL2069">
        <v>3.6563423402782438</v>
      </c>
      <c r="BM2069">
        <v>174.81551808118371</v>
      </c>
      <c r="BN2069">
        <v>104.05602747062341</v>
      </c>
      <c r="BO2069">
        <v>101.1294054044791</v>
      </c>
      <c r="BP2069">
        <v>97.813440619299442</v>
      </c>
      <c r="BQ2069">
        <v>24.416612727218489</v>
      </c>
      <c r="BR2069">
        <v>55.256146630636302</v>
      </c>
      <c r="BS2069">
        <v>90.891906312021874</v>
      </c>
      <c r="BT2069">
        <v>0</v>
      </c>
      <c r="BU2069">
        <v>100.18489033053361</v>
      </c>
      <c r="BV2069">
        <v>857.4675875415079</v>
      </c>
      <c r="BW2069">
        <v>8.385138777973479</v>
      </c>
      <c r="BX2069">
        <v>7.3790446715392362</v>
      </c>
      <c r="BY2069">
        <v>0.37257063462236001</v>
      </c>
      <c r="BZ2069">
        <v>0.38326618855613998</v>
      </c>
      <c r="CA2069">
        <f t="shared" si="256"/>
        <v>38.028228233822098</v>
      </c>
      <c r="CB2069" cm="1">
        <f t="array" ref="CB2069">IF(ISBLANK(INDEX(AC:AC,ROW())), "", INDEX(AC:AC,ROW())*(BI2069+BJ2069)/1000)</f>
        <v>139.79810780042899</v>
      </c>
      <c r="CC2069">
        <f t="shared" si="257"/>
        <v>138.91190774363022</v>
      </c>
      <c r="CD2069">
        <f t="shared" si="258"/>
        <v>5.1474467736698521</v>
      </c>
      <c r="CE2069">
        <f t="shared" si="259"/>
        <v>9.8370130986109565</v>
      </c>
      <c r="CF2069" cm="1">
        <f t="array" ref="CF2069">IFERROR(IF((BD2069+BE2069)*INDEX(H:H,ROW())*INDEX(K:K,ROW())/(BF2069*30*1000)&lt;0.5,"",(BD2069+BE2069)*INDEX(H:H,ROW())*INDEX(K:K,ROW())/(BF2069*30*1000)),"")</f>
        <v>2.3928836723643454</v>
      </c>
      <c r="CG2069">
        <f t="shared" si="260"/>
        <v>0.5287261384610632</v>
      </c>
      <c r="CH2069" cm="1">
        <f t="array" ref="CH2069">IFERROR((BD2069+BE2069)*INDEX(K:K,ROW())*INDEX(H:H,ROW())/BC2069/100000,"")</f>
        <v>0.37955404316271846</v>
      </c>
      <c r="CI2069">
        <f t="shared" si="261"/>
        <v>71.660689607670719</v>
      </c>
      <c r="CJ2069">
        <v>1</v>
      </c>
      <c r="CK2069">
        <f t="shared" si="262"/>
        <v>0</v>
      </c>
      <c r="CL2069" cm="1">
        <f t="array" ref="CL2069">IF(INDEX(AS:AS,ROW()-2)=0,CL2068,INDEX(AS:AS,ROW()-2))</f>
        <v>38.86</v>
      </c>
      <c r="CM2069" t="str">
        <f t="shared" si="263"/>
        <v>SP</v>
      </c>
    </row>
    <row r="2070" spans="1:91" x14ac:dyDescent="0.3">
      <c r="A2070" s="1">
        <v>2065</v>
      </c>
      <c r="B2070" t="s">
        <v>218</v>
      </c>
      <c r="C2070">
        <v>3</v>
      </c>
      <c r="D2070">
        <v>28</v>
      </c>
      <c r="E2070">
        <v>13</v>
      </c>
      <c r="F2070" t="s">
        <v>105</v>
      </c>
      <c r="G2070" t="s">
        <v>106</v>
      </c>
      <c r="H2070">
        <v>46.21</v>
      </c>
      <c r="I2070">
        <v>0.89</v>
      </c>
      <c r="J2070">
        <v>44.1</v>
      </c>
      <c r="K2070">
        <v>1570</v>
      </c>
      <c r="L2070">
        <v>44.41</v>
      </c>
      <c r="M2070">
        <v>0.89</v>
      </c>
      <c r="N2070">
        <v>44.1</v>
      </c>
      <c r="O2070">
        <v>1570</v>
      </c>
      <c r="P2070">
        <v>1.32</v>
      </c>
      <c r="Q2070">
        <v>50.19</v>
      </c>
      <c r="R2070">
        <v>30.11</v>
      </c>
      <c r="S2070">
        <v>1.7</v>
      </c>
      <c r="T2070">
        <v>7.41</v>
      </c>
      <c r="U2070">
        <v>0</v>
      </c>
      <c r="V2070">
        <v>0</v>
      </c>
      <c r="W2070">
        <v>0</v>
      </c>
      <c r="X2070">
        <v>0</v>
      </c>
      <c r="Y2070">
        <v>2</v>
      </c>
      <c r="Z2070">
        <v>7.5</v>
      </c>
      <c r="AA2070">
        <v>19.5</v>
      </c>
      <c r="AB2070">
        <v>63.9</v>
      </c>
      <c r="AC2070">
        <v>1743</v>
      </c>
      <c r="AD2070">
        <v>37.86</v>
      </c>
      <c r="AE2070">
        <v>32.409999999999997</v>
      </c>
      <c r="AF2070">
        <v>12.06</v>
      </c>
      <c r="AG2070">
        <v>1572</v>
      </c>
      <c r="AI2070">
        <v>44.21</v>
      </c>
      <c r="AJ2070">
        <v>40.89</v>
      </c>
      <c r="AK2070">
        <v>0</v>
      </c>
      <c r="AL2070">
        <v>47.32</v>
      </c>
      <c r="AM2070">
        <v>6.32</v>
      </c>
      <c r="AN2070">
        <v>47.81</v>
      </c>
      <c r="AO2070">
        <v>45.02</v>
      </c>
      <c r="AP2070">
        <v>3.72</v>
      </c>
      <c r="AQ2070">
        <v>0</v>
      </c>
      <c r="AR2070">
        <v>0</v>
      </c>
      <c r="AS2070">
        <v>41.52</v>
      </c>
      <c r="AT2070">
        <v>0</v>
      </c>
      <c r="AU2070">
        <v>0</v>
      </c>
      <c r="AV2070">
        <v>5.0999999999999996</v>
      </c>
      <c r="AW2070">
        <v>62.4</v>
      </c>
      <c r="AX2070">
        <v>92.1</v>
      </c>
      <c r="AY2070">
        <v>100</v>
      </c>
      <c r="AZ2070">
        <v>100</v>
      </c>
      <c r="BA2070">
        <v>85.2</v>
      </c>
      <c r="BB2070">
        <v>93.5</v>
      </c>
      <c r="BC2070">
        <v>82.981104762329082</v>
      </c>
      <c r="BD2070">
        <v>54.722332114089127</v>
      </c>
      <c r="BE2070">
        <v>0</v>
      </c>
      <c r="BF2070">
        <v>58.160926214804839</v>
      </c>
      <c r="BG2070">
        <v>135.6780869804827</v>
      </c>
      <c r="BH2070">
        <v>2.138818144463079E-5</v>
      </c>
      <c r="BI2070">
        <v>78.426107739671991</v>
      </c>
      <c r="BJ2070">
        <v>2.5220390792820001E-4</v>
      </c>
      <c r="BK2070">
        <v>660.35824952543987</v>
      </c>
      <c r="BL2070">
        <v>3.651666768295061</v>
      </c>
      <c r="BM2070">
        <v>175.2121106148731</v>
      </c>
      <c r="BN2070">
        <v>103.8276610280119</v>
      </c>
      <c r="BO2070">
        <v>101.138321627007</v>
      </c>
      <c r="BP2070">
        <v>97.232711529312937</v>
      </c>
      <c r="BQ2070">
        <v>25.437480741933211</v>
      </c>
      <c r="BR2070">
        <v>51.905665297935087</v>
      </c>
      <c r="BS2070">
        <v>93.208761107264436</v>
      </c>
      <c r="BT2070">
        <v>0</v>
      </c>
      <c r="BU2070">
        <v>99.843362246838439</v>
      </c>
      <c r="BV2070">
        <v>865.46042937470986</v>
      </c>
      <c r="BW2070">
        <v>9.4483078020789577</v>
      </c>
      <c r="BX2070">
        <v>7.5459131390258243</v>
      </c>
      <c r="BY2070">
        <v>0.37257063462236001</v>
      </c>
      <c r="BZ2070">
        <v>0.38326618855613998</v>
      </c>
      <c r="CA2070">
        <f t="shared" si="256"/>
        <v>54.722332114089127</v>
      </c>
      <c r="CB2070" cm="1">
        <f t="array" ref="CB2070">IF(ISBLANK(INDEX(AC:AC,ROW())), "", INDEX(AC:AC,ROW())*(BI2070+BJ2070)/1000)</f>
        <v>136.69714538165982</v>
      </c>
      <c r="CC2070">
        <f t="shared" si="257"/>
        <v>135.67810836866414</v>
      </c>
      <c r="CD2070">
        <f t="shared" si="258"/>
        <v>4.8670950491962675</v>
      </c>
      <c r="CE2070">
        <f t="shared" si="259"/>
        <v>7.9579351397744054</v>
      </c>
      <c r="CF2070" cm="1">
        <f t="array" ref="CF2070">IFERROR(IF((BD2070+BE2070)*INDEX(H:H,ROW())*INDEX(K:K,ROW())/(BF2070*30*1000)&lt;0.5,"",(BD2070+BE2070)*INDEX(H:H,ROW())*INDEX(K:K,ROW())/(BF2070*30*1000)),"")</f>
        <v>2.2753470623415137</v>
      </c>
      <c r="CG2070">
        <f t="shared" si="260"/>
        <v>0.70089361164070862</v>
      </c>
      <c r="CH2070" cm="1">
        <f t="array" ref="CH2070">IFERROR((BD2070+BE2070)*INDEX(K:K,ROW())*INDEX(H:H,ROW())/BC2070/100000,"")</f>
        <v>0.47843286607818603</v>
      </c>
      <c r="CI2070">
        <f t="shared" si="261"/>
        <v>103.11918904357226</v>
      </c>
      <c r="CJ2070">
        <v>1</v>
      </c>
      <c r="CK2070">
        <f t="shared" si="262"/>
        <v>0</v>
      </c>
      <c r="CL2070" cm="1">
        <f t="array" ref="CL2070">IF(INDEX(AS:AS,ROW()-2)=0,CL2069,INDEX(AS:AS,ROW()-2))</f>
        <v>41.52</v>
      </c>
      <c r="CM2070" t="str">
        <f t="shared" si="263"/>
        <v>CIV</v>
      </c>
    </row>
    <row r="2071" spans="1:91" x14ac:dyDescent="0.3">
      <c r="A2071" s="1">
        <v>2066</v>
      </c>
      <c r="B2071" t="s">
        <v>218</v>
      </c>
      <c r="C2071">
        <v>3</v>
      </c>
      <c r="D2071">
        <v>28</v>
      </c>
      <c r="E2071">
        <v>13</v>
      </c>
      <c r="F2071" t="s">
        <v>105</v>
      </c>
      <c r="G2071" t="s">
        <v>107</v>
      </c>
      <c r="H2071">
        <v>44.72</v>
      </c>
      <c r="I2071">
        <v>0.89</v>
      </c>
      <c r="J2071">
        <v>44.1</v>
      </c>
      <c r="K2071">
        <v>1545</v>
      </c>
      <c r="L2071">
        <v>44.65</v>
      </c>
      <c r="M2071">
        <v>0.87</v>
      </c>
      <c r="N2071">
        <v>44.1</v>
      </c>
      <c r="O2071">
        <v>1542</v>
      </c>
      <c r="P2071">
        <v>1.26</v>
      </c>
      <c r="Q2071">
        <v>50.32</v>
      </c>
      <c r="R2071">
        <v>29.84</v>
      </c>
      <c r="S2071">
        <v>1.6863270777479891</v>
      </c>
      <c r="T2071">
        <v>7.44</v>
      </c>
      <c r="U2071">
        <v>0</v>
      </c>
      <c r="V2071">
        <v>0</v>
      </c>
      <c r="W2071">
        <v>0</v>
      </c>
      <c r="X2071">
        <v>0</v>
      </c>
      <c r="Y2071">
        <v>3.7</v>
      </c>
      <c r="Z2071">
        <v>7.5</v>
      </c>
      <c r="AA2071">
        <v>25.5</v>
      </c>
      <c r="AB2071">
        <v>63.9</v>
      </c>
      <c r="AC2071">
        <v>1728</v>
      </c>
      <c r="AD2071">
        <v>37.659999999999997</v>
      </c>
      <c r="AE2071">
        <v>31.15</v>
      </c>
      <c r="AF2071">
        <v>11.89</v>
      </c>
      <c r="AG2071">
        <v>1572</v>
      </c>
      <c r="AI2071">
        <v>43.15</v>
      </c>
      <c r="AJ2071">
        <v>38.78</v>
      </c>
      <c r="AK2071">
        <v>4.1500000000000004</v>
      </c>
      <c r="AL2071">
        <v>46.81</v>
      </c>
      <c r="AM2071">
        <v>6.38</v>
      </c>
      <c r="AN2071">
        <v>47.4</v>
      </c>
      <c r="AO2071">
        <v>43.75</v>
      </c>
      <c r="AP2071">
        <v>2.81</v>
      </c>
      <c r="AQ2071">
        <v>0</v>
      </c>
      <c r="AR2071">
        <v>3.62</v>
      </c>
      <c r="AS2071">
        <v>39.5</v>
      </c>
      <c r="AT2071">
        <v>0</v>
      </c>
      <c r="AU2071">
        <v>0</v>
      </c>
      <c r="AV2071">
        <v>5.4</v>
      </c>
      <c r="AW2071">
        <v>62.4</v>
      </c>
      <c r="AX2071">
        <v>82.5</v>
      </c>
      <c r="AY2071">
        <v>98</v>
      </c>
      <c r="AZ2071">
        <v>100</v>
      </c>
      <c r="BA2071">
        <v>77.099999999999994</v>
      </c>
      <c r="BB2071">
        <v>92.6</v>
      </c>
      <c r="BC2071">
        <v>124.27639110691671</v>
      </c>
      <c r="BD2071">
        <v>53.75110833314303</v>
      </c>
      <c r="BE2071">
        <v>0</v>
      </c>
      <c r="BF2071">
        <v>58.581416131430622</v>
      </c>
      <c r="BG2071">
        <v>154.91051070406289</v>
      </c>
      <c r="BH2071">
        <v>2.138818144463079E-5</v>
      </c>
      <c r="BI2071">
        <v>89.542754276001901</v>
      </c>
      <c r="BJ2071">
        <v>2.5220390792820001E-4</v>
      </c>
      <c r="BK2071">
        <v>616.31240245222921</v>
      </c>
      <c r="BL2071">
        <v>3.659661329254595</v>
      </c>
      <c r="BM2071">
        <v>176.35124216845921</v>
      </c>
      <c r="BN2071">
        <v>105.5608089896232</v>
      </c>
      <c r="BO2071">
        <v>102.1702881018596</v>
      </c>
      <c r="BP2071">
        <v>98.328918639497886</v>
      </c>
      <c r="BQ2071">
        <v>42.002639543339207</v>
      </c>
      <c r="BR2071">
        <v>55.065440137349299</v>
      </c>
      <c r="BS2071">
        <v>95.902824351813862</v>
      </c>
      <c r="BT2071">
        <v>0</v>
      </c>
      <c r="BU2071">
        <v>104.8575147393008</v>
      </c>
      <c r="BV2071">
        <v>858.38002510963008</v>
      </c>
      <c r="BW2071">
        <v>7.3187329991729504</v>
      </c>
      <c r="BX2071">
        <v>9.0377522473449456</v>
      </c>
      <c r="BY2071">
        <v>0.37257063462236001</v>
      </c>
      <c r="BZ2071">
        <v>0.38326618855613998</v>
      </c>
      <c r="CA2071">
        <f t="shared" si="256"/>
        <v>53.75110833314303</v>
      </c>
      <c r="CB2071" cm="1">
        <f t="array" ref="CB2071">IF(ISBLANK(INDEX(AC:AC,ROW())), "", INDEX(AC:AC,ROW())*(BI2071+BJ2071)/1000)</f>
        <v>154.7303151972842</v>
      </c>
      <c r="CC2071">
        <f t="shared" si="257"/>
        <v>154.91053209224432</v>
      </c>
      <c r="CD2071">
        <f t="shared" si="258"/>
        <v>3.9785054904158139</v>
      </c>
      <c r="CE2071">
        <f t="shared" si="259"/>
        <v>4.9592074324238071</v>
      </c>
      <c r="CF2071" cm="1">
        <f t="array" ref="CF2071">IFERROR(IF((BD2071+BE2071)*INDEX(H:H,ROW())*INDEX(K:K,ROW())/(BF2071*30*1000)&lt;0.5,"",(BD2071+BE2071)*INDEX(H:H,ROW())*INDEX(K:K,ROW())/(BF2071*30*1000)),"")</f>
        <v>2.1131804376691479</v>
      </c>
      <c r="CG2071">
        <f t="shared" si="260"/>
        <v>0.4713800876389484</v>
      </c>
      <c r="CH2071" cm="1">
        <f t="array" ref="CH2071">IFERROR((BD2071+BE2071)*INDEX(K:K,ROW())*INDEX(H:H,ROW())/BC2071/100000,"")</f>
        <v>0.29883335397161825</v>
      </c>
      <c r="CI2071">
        <f t="shared" si="261"/>
        <v>96.462157854463669</v>
      </c>
      <c r="CJ2071">
        <v>1</v>
      </c>
      <c r="CK2071">
        <f t="shared" si="262"/>
        <v>0</v>
      </c>
      <c r="CL2071" cm="1">
        <f t="array" ref="CL2071">IF(INDEX(AS:AS,ROW()-2)=0,CL2070,INDEX(AS:AS,ROW()-2))</f>
        <v>41.52</v>
      </c>
      <c r="CM2071" t="str">
        <f t="shared" si="263"/>
        <v>CIV</v>
      </c>
    </row>
    <row r="2072" spans="1:91" x14ac:dyDescent="0.3">
      <c r="A2072" s="1">
        <v>2067</v>
      </c>
      <c r="B2072" t="s">
        <v>218</v>
      </c>
      <c r="C2072">
        <v>3</v>
      </c>
      <c r="D2072">
        <v>28</v>
      </c>
      <c r="E2072">
        <v>13</v>
      </c>
      <c r="F2072" t="s">
        <v>105</v>
      </c>
      <c r="G2072" t="s">
        <v>108</v>
      </c>
      <c r="H2072">
        <v>46.21</v>
      </c>
      <c r="I2072">
        <v>0.89</v>
      </c>
      <c r="J2072">
        <v>44.1</v>
      </c>
      <c r="K2072">
        <v>1570</v>
      </c>
      <c r="L2072">
        <v>44.41</v>
      </c>
      <c r="M2072">
        <v>0.89</v>
      </c>
      <c r="N2072">
        <v>44.1</v>
      </c>
      <c r="O2072">
        <v>1570</v>
      </c>
      <c r="P2072">
        <v>1.32</v>
      </c>
      <c r="Q2072">
        <v>50.19</v>
      </c>
      <c r="R2072">
        <v>30.11</v>
      </c>
      <c r="S2072">
        <v>1.7</v>
      </c>
      <c r="T2072">
        <v>7.41</v>
      </c>
      <c r="U2072">
        <v>0</v>
      </c>
      <c r="V2072">
        <v>0</v>
      </c>
      <c r="W2072">
        <v>0</v>
      </c>
      <c r="X2072">
        <v>0</v>
      </c>
      <c r="Y2072">
        <v>2</v>
      </c>
      <c r="Z2072">
        <v>7.5</v>
      </c>
      <c r="AA2072">
        <v>19.5</v>
      </c>
      <c r="AB2072">
        <v>63.9</v>
      </c>
      <c r="AC2072">
        <v>1730</v>
      </c>
      <c r="AD2072">
        <v>37.86</v>
      </c>
      <c r="AE2072">
        <v>32.409999999999997</v>
      </c>
      <c r="AF2072">
        <v>11.76</v>
      </c>
      <c r="AG2072">
        <v>1572</v>
      </c>
      <c r="AI2072">
        <v>44.21</v>
      </c>
      <c r="AJ2072">
        <v>40.89</v>
      </c>
      <c r="AK2072">
        <v>0</v>
      </c>
      <c r="AL2072">
        <v>47.32</v>
      </c>
      <c r="AM2072">
        <v>6.32</v>
      </c>
      <c r="AN2072">
        <v>47.81</v>
      </c>
      <c r="AO2072">
        <v>45.02</v>
      </c>
      <c r="AP2072">
        <v>3.72</v>
      </c>
      <c r="AQ2072">
        <v>0</v>
      </c>
      <c r="AR2072">
        <v>0</v>
      </c>
      <c r="AS2072">
        <v>41.52</v>
      </c>
      <c r="AT2072">
        <v>0</v>
      </c>
      <c r="AU2072">
        <v>0</v>
      </c>
      <c r="AV2072">
        <v>5.0999999999999996</v>
      </c>
      <c r="AW2072">
        <v>70.3</v>
      </c>
      <c r="AX2072">
        <v>89.6</v>
      </c>
      <c r="AY2072">
        <v>99.1</v>
      </c>
      <c r="AZ2072">
        <v>100</v>
      </c>
      <c r="BA2072">
        <v>84.5</v>
      </c>
      <c r="BB2072">
        <v>94</v>
      </c>
      <c r="BC2072">
        <v>112.5618519233104</v>
      </c>
      <c r="BD2072">
        <v>54.439133971644132</v>
      </c>
      <c r="BE2072">
        <v>0</v>
      </c>
      <c r="BF2072">
        <v>58.329796773308857</v>
      </c>
      <c r="BG2072">
        <v>152.51666749644471</v>
      </c>
      <c r="BH2072">
        <v>2.138818144463079E-5</v>
      </c>
      <c r="BI2072">
        <v>88.160090339419696</v>
      </c>
      <c r="BJ2072">
        <v>2.5220390792820001E-4</v>
      </c>
      <c r="BK2072">
        <v>578.2952552705616</v>
      </c>
      <c r="BL2072">
        <v>3.7490010724540319</v>
      </c>
      <c r="BM2072">
        <v>176.32160371869031</v>
      </c>
      <c r="BN2072">
        <v>106.2603741752152</v>
      </c>
      <c r="BO2072">
        <v>102.825570393977</v>
      </c>
      <c r="BP2072">
        <v>99.44190609377948</v>
      </c>
      <c r="BQ2072">
        <v>34.693851197376361</v>
      </c>
      <c r="BR2072">
        <v>47.091405901903997</v>
      </c>
      <c r="BS2072">
        <v>99.7360770792436</v>
      </c>
      <c r="BT2072">
        <v>0</v>
      </c>
      <c r="BU2072">
        <v>107.5730104365046</v>
      </c>
      <c r="BV2072">
        <v>857.60751627416823</v>
      </c>
      <c r="BW2072">
        <v>5.7144795587946673</v>
      </c>
      <c r="BX2072">
        <v>9.7175751887301125</v>
      </c>
      <c r="BY2072">
        <v>0.37257063462236001</v>
      </c>
      <c r="BZ2072">
        <v>0.38326618855613998</v>
      </c>
      <c r="CA2072">
        <f t="shared" si="256"/>
        <v>54.439133971644132</v>
      </c>
      <c r="CB2072" cm="1">
        <f t="array" ref="CB2072">IF(ISBLANK(INDEX(AC:AC,ROW())), "", INDEX(AC:AC,ROW())*(BI2072+BJ2072)/1000)</f>
        <v>152.51739259995679</v>
      </c>
      <c r="CC2072">
        <f t="shared" si="257"/>
        <v>152.51668888462615</v>
      </c>
      <c r="CD2072">
        <f t="shared" si="258"/>
        <v>3.7916850903314776</v>
      </c>
      <c r="CE2072">
        <f t="shared" si="259"/>
        <v>5.1375776552127128</v>
      </c>
      <c r="CF2072" cm="1">
        <f t="array" ref="CF2072">IFERROR(IF((BD2072+BE2072)*INDEX(H:H,ROW())*INDEX(K:K,ROW())/(BF2072*30*1000)&lt;0.5,"",(BD2072+BE2072)*INDEX(H:H,ROW())*INDEX(K:K,ROW())/(BF2072*30*1000)),"")</f>
        <v>2.2570184573372067</v>
      </c>
      <c r="CG2072">
        <f t="shared" si="260"/>
        <v>0.51820217752857844</v>
      </c>
      <c r="CH2072" cm="1">
        <f t="array" ref="CH2072">IFERROR((BD2072+BE2072)*INDEX(K:K,ROW())*INDEX(H:H,ROW())/BC2072/100000,"")</f>
        <v>0.35087756379430007</v>
      </c>
      <c r="CI2072">
        <f t="shared" si="261"/>
        <v>102.58552825721013</v>
      </c>
      <c r="CJ2072">
        <v>1</v>
      </c>
      <c r="CK2072">
        <f t="shared" si="262"/>
        <v>0</v>
      </c>
      <c r="CL2072" cm="1">
        <f t="array" ref="CL2072">IF(INDEX(AS:AS,ROW()-2)=0,CL2071,INDEX(AS:AS,ROW()-2))</f>
        <v>41.52</v>
      </c>
      <c r="CM2072" t="str">
        <f t="shared" si="263"/>
        <v>CIV</v>
      </c>
    </row>
    <row r="2073" spans="1:91" x14ac:dyDescent="0.3">
      <c r="A2073" s="1">
        <v>2068</v>
      </c>
      <c r="B2073" t="s">
        <v>218</v>
      </c>
      <c r="C2073">
        <v>3</v>
      </c>
      <c r="D2073">
        <v>28</v>
      </c>
      <c r="E2073">
        <v>13</v>
      </c>
      <c r="F2073" t="s">
        <v>105</v>
      </c>
      <c r="G2073" t="s">
        <v>109</v>
      </c>
      <c r="H2073">
        <v>46.21</v>
      </c>
      <c r="I2073">
        <v>0.89</v>
      </c>
      <c r="J2073">
        <v>44.1</v>
      </c>
      <c r="K2073">
        <v>1570</v>
      </c>
      <c r="L2073">
        <v>44.41</v>
      </c>
      <c r="M2073">
        <v>0.89</v>
      </c>
      <c r="N2073">
        <v>44.1</v>
      </c>
      <c r="O2073">
        <v>1570</v>
      </c>
      <c r="P2073">
        <v>1.32</v>
      </c>
      <c r="Q2073">
        <v>50.19</v>
      </c>
      <c r="R2073">
        <v>30.11</v>
      </c>
      <c r="S2073">
        <v>1.7</v>
      </c>
      <c r="T2073">
        <v>7.41</v>
      </c>
      <c r="U2073">
        <v>0</v>
      </c>
      <c r="V2073">
        <v>0</v>
      </c>
      <c r="W2073">
        <v>0</v>
      </c>
      <c r="X2073">
        <v>0</v>
      </c>
      <c r="Y2073">
        <v>2</v>
      </c>
      <c r="Z2073">
        <v>7.5</v>
      </c>
      <c r="AA2073">
        <v>19.5</v>
      </c>
      <c r="AB2073">
        <v>63.9</v>
      </c>
      <c r="AC2073">
        <v>1739</v>
      </c>
      <c r="AD2073">
        <v>37.86</v>
      </c>
      <c r="AE2073">
        <v>31.09</v>
      </c>
      <c r="AF2073">
        <v>11.81</v>
      </c>
      <c r="AG2073">
        <v>1572</v>
      </c>
      <c r="AI2073">
        <v>44.21</v>
      </c>
      <c r="AJ2073">
        <v>40.89</v>
      </c>
      <c r="AK2073">
        <v>4.09</v>
      </c>
      <c r="AL2073">
        <v>47.32</v>
      </c>
      <c r="AM2073">
        <v>6.33</v>
      </c>
      <c r="AN2073">
        <v>47.81</v>
      </c>
      <c r="AO2073">
        <v>43.89</v>
      </c>
      <c r="AP2073">
        <v>2.96</v>
      </c>
      <c r="AQ2073">
        <v>3.38</v>
      </c>
      <c r="AR2073">
        <v>0</v>
      </c>
      <c r="AS2073">
        <v>39.71</v>
      </c>
      <c r="AT2073">
        <v>0</v>
      </c>
      <c r="AU2073">
        <v>0</v>
      </c>
      <c r="AV2073">
        <v>5.6</v>
      </c>
      <c r="AW2073">
        <v>48.6</v>
      </c>
      <c r="AX2073">
        <v>76.400000000000006</v>
      </c>
      <c r="AY2073">
        <v>93.2</v>
      </c>
      <c r="AZ2073">
        <v>100</v>
      </c>
      <c r="BA2073">
        <v>70.800000000000011</v>
      </c>
      <c r="BB2073">
        <v>87.600000000000009</v>
      </c>
      <c r="BC2073">
        <v>104.53038964420089</v>
      </c>
      <c r="BD2073">
        <v>58.884697971466643</v>
      </c>
      <c r="BE2073">
        <v>0</v>
      </c>
      <c r="BF2073">
        <v>62.554641438882904</v>
      </c>
      <c r="BG2073">
        <v>158.47275737804199</v>
      </c>
      <c r="BH2073">
        <v>2.138818144463079E-5</v>
      </c>
      <c r="BI2073">
        <v>91.597459245559804</v>
      </c>
      <c r="BJ2073">
        <v>2.5220390792820001E-4</v>
      </c>
      <c r="BK2073">
        <v>597.7777503558458</v>
      </c>
      <c r="BL2073">
        <v>3.8892881739276279</v>
      </c>
      <c r="BM2073">
        <v>188.62543333093649</v>
      </c>
      <c r="BN2073">
        <v>105.8787537877909</v>
      </c>
      <c r="BO2073">
        <v>103.2311301465389</v>
      </c>
      <c r="BP2073">
        <v>100.311079226716</v>
      </c>
      <c r="BQ2073">
        <v>34.494648727625503</v>
      </c>
      <c r="BR2073">
        <v>40.948986002350317</v>
      </c>
      <c r="BS2073">
        <v>101.2691134637994</v>
      </c>
      <c r="BT2073">
        <v>0</v>
      </c>
      <c r="BU2073">
        <v>111.7930659309994</v>
      </c>
      <c r="BV2073">
        <v>858.62866086133874</v>
      </c>
      <c r="BW2073">
        <v>5.6059989937652404</v>
      </c>
      <c r="BX2073">
        <v>10.492111703617431</v>
      </c>
      <c r="BY2073">
        <v>0.37257063462236001</v>
      </c>
      <c r="BZ2073">
        <v>0.38326618855613998</v>
      </c>
      <c r="CA2073">
        <f t="shared" si="256"/>
        <v>58.884697971466643</v>
      </c>
      <c r="CB2073" cm="1">
        <f t="array" ref="CB2073">IF(ISBLANK(INDEX(AC:AC,ROW())), "", INDEX(AC:AC,ROW())*(BI2073+BJ2073)/1000)</f>
        <v>159.28842021062439</v>
      </c>
      <c r="CC2073">
        <f t="shared" si="257"/>
        <v>158.47277876622343</v>
      </c>
      <c r="CD2073">
        <f t="shared" si="258"/>
        <v>3.7721162903168262</v>
      </c>
      <c r="CE2073">
        <f t="shared" si="259"/>
        <v>5.7186981928466301</v>
      </c>
      <c r="CF2073" cm="1">
        <f t="array" ref="CF2073">IFERROR(IF((BD2073+BE2073)*INDEX(H:H,ROW())*INDEX(K:K,ROW())/(BF2073*30*1000)&lt;0.5,"",(BD2073+BE2073)*INDEX(H:H,ROW())*INDEX(K:K,ROW())/(BF2073*30*1000)),"")</f>
        <v>2.2764456130695514</v>
      </c>
      <c r="CG2073">
        <f t="shared" si="260"/>
        <v>0.59843497811311652</v>
      </c>
      <c r="CH2073" cm="1">
        <f t="array" ref="CH2073">IFERROR((BD2073+BE2073)*INDEX(K:K,ROW())*INDEX(H:H,ROW())/BC2073/100000,"")</f>
        <v>0.40869140418989319</v>
      </c>
      <c r="CI2073">
        <f t="shared" si="261"/>
        <v>110.96278369923412</v>
      </c>
      <c r="CJ2073">
        <v>1</v>
      </c>
      <c r="CK2073">
        <f t="shared" si="262"/>
        <v>0</v>
      </c>
      <c r="CL2073" cm="1">
        <f t="array" ref="CL2073">IF(INDEX(AS:AS,ROW()-2)=0,CL2072,INDEX(AS:AS,ROW()-2))</f>
        <v>39.5</v>
      </c>
      <c r="CM2073" t="str">
        <f t="shared" si="263"/>
        <v>SP</v>
      </c>
    </row>
    <row r="2074" spans="1:91" x14ac:dyDescent="0.3">
      <c r="A2074" s="1">
        <v>2069</v>
      </c>
      <c r="B2074" t="s">
        <v>218</v>
      </c>
      <c r="C2074">
        <v>3</v>
      </c>
      <c r="D2074">
        <v>28</v>
      </c>
      <c r="E2074">
        <v>13</v>
      </c>
      <c r="F2074" t="s">
        <v>105</v>
      </c>
      <c r="G2074" t="s">
        <v>110</v>
      </c>
      <c r="H2074">
        <v>46.21</v>
      </c>
      <c r="I2074">
        <v>0.89</v>
      </c>
      <c r="J2074">
        <v>44.1</v>
      </c>
      <c r="K2074">
        <v>1543</v>
      </c>
      <c r="L2074">
        <v>44.41</v>
      </c>
      <c r="M2074">
        <v>0.89</v>
      </c>
      <c r="N2074">
        <v>44.1</v>
      </c>
      <c r="O2074">
        <v>1570</v>
      </c>
      <c r="P2074">
        <v>1.32</v>
      </c>
      <c r="Q2074">
        <v>50.19</v>
      </c>
      <c r="R2074">
        <v>30.11</v>
      </c>
      <c r="S2074">
        <v>1.7</v>
      </c>
      <c r="T2074">
        <v>7.41</v>
      </c>
      <c r="U2074">
        <v>0</v>
      </c>
      <c r="V2074">
        <v>0</v>
      </c>
      <c r="W2074">
        <v>0</v>
      </c>
      <c r="X2074">
        <v>0</v>
      </c>
      <c r="Y2074">
        <v>2</v>
      </c>
      <c r="Z2074">
        <v>7.5</v>
      </c>
      <c r="AA2074">
        <v>19.5</v>
      </c>
      <c r="AB2074">
        <v>63.9</v>
      </c>
      <c r="AC2074">
        <v>1743</v>
      </c>
      <c r="AD2074">
        <v>37.86</v>
      </c>
      <c r="AE2074">
        <v>32.409999999999997</v>
      </c>
      <c r="AF2074">
        <v>11.33</v>
      </c>
      <c r="AG2074">
        <v>1572</v>
      </c>
      <c r="AI2074">
        <v>44.21</v>
      </c>
      <c r="AJ2074">
        <v>40.89</v>
      </c>
      <c r="AK2074">
        <v>0</v>
      </c>
      <c r="AL2074">
        <v>47.32</v>
      </c>
      <c r="AM2074">
        <v>6.32</v>
      </c>
      <c r="AN2074">
        <v>47.81</v>
      </c>
      <c r="AO2074">
        <v>45.02</v>
      </c>
      <c r="AP2074">
        <v>3.72</v>
      </c>
      <c r="AQ2074">
        <v>0</v>
      </c>
      <c r="AR2074">
        <v>0</v>
      </c>
      <c r="AS2074">
        <v>41.52</v>
      </c>
      <c r="AT2074">
        <v>0</v>
      </c>
      <c r="AU2074">
        <v>0</v>
      </c>
      <c r="AV2074">
        <v>4.0999999999999996</v>
      </c>
      <c r="AW2074">
        <v>49.2</v>
      </c>
      <c r="AX2074">
        <v>81.2</v>
      </c>
      <c r="AY2074">
        <v>95.7</v>
      </c>
      <c r="AZ2074">
        <v>100</v>
      </c>
      <c r="BA2074">
        <v>77.100000000000009</v>
      </c>
      <c r="BB2074">
        <v>91.600000000000009</v>
      </c>
      <c r="BC2074">
        <v>108.18603456817971</v>
      </c>
      <c r="BD2074">
        <v>60.538955945994907</v>
      </c>
      <c r="BE2074">
        <v>0</v>
      </c>
      <c r="BF2074">
        <v>63.82738309532192</v>
      </c>
      <c r="BG2074">
        <v>163.26435410386051</v>
      </c>
      <c r="BH2074">
        <v>2.138818144463079E-5</v>
      </c>
      <c r="BI2074">
        <v>94.373478170667724</v>
      </c>
      <c r="BJ2074">
        <v>2.5220390792820001E-4</v>
      </c>
      <c r="BK2074">
        <v>681.84879265346592</v>
      </c>
      <c r="BL2074">
        <v>4.0000378799213028</v>
      </c>
      <c r="BM2074">
        <v>198.0407409880815</v>
      </c>
      <c r="BN2074">
        <v>104.37018477378901</v>
      </c>
      <c r="BO2074">
        <v>101.3799896379047</v>
      </c>
      <c r="BP2074">
        <v>99.099040043752041</v>
      </c>
      <c r="BQ2074">
        <v>34.917093110980282</v>
      </c>
      <c r="BR2074">
        <v>42.615185523139147</v>
      </c>
      <c r="BS2074">
        <v>98.761289794162337</v>
      </c>
      <c r="BT2074">
        <v>0</v>
      </c>
      <c r="BU2074">
        <v>113.9331075150301</v>
      </c>
      <c r="BV2074">
        <v>858.91298338612705</v>
      </c>
      <c r="BW2074">
        <v>4.0062829596215437</v>
      </c>
      <c r="BX2074">
        <v>10.970506447520069</v>
      </c>
      <c r="BY2074">
        <v>0.37257063462236001</v>
      </c>
      <c r="BZ2074">
        <v>0.38326618855613998</v>
      </c>
      <c r="CA2074">
        <f t="shared" si="256"/>
        <v>60.538955945994907</v>
      </c>
      <c r="CB2074" cm="1">
        <f t="array" ref="CB2074">IF(ISBLANK(INDEX(AC:AC,ROW())), "", INDEX(AC:AC,ROW())*(BI2074+BJ2074)/1000)</f>
        <v>164.49341204288538</v>
      </c>
      <c r="CC2074">
        <f t="shared" si="257"/>
        <v>163.26437549204195</v>
      </c>
      <c r="CD2074">
        <f t="shared" si="258"/>
        <v>4.1763476606487338</v>
      </c>
      <c r="CE2074">
        <f t="shared" si="259"/>
        <v>6.3025583234937717</v>
      </c>
      <c r="CF2074" cm="1">
        <f t="array" ref="CF2074">IFERROR(IF((BD2074+BE2074)*INDEX(H:H,ROW())*INDEX(K:K,ROW())/(BF2074*30*1000)&lt;0.5,"",(BD2074+BE2074)*INDEX(H:H,ROW())*INDEX(K:K,ROW())/(BF2074*30*1000)),"")</f>
        <v>2.2542834771420535</v>
      </c>
      <c r="CG2074">
        <f t="shared" si="260"/>
        <v>0.58997802581531344</v>
      </c>
      <c r="CH2074" cm="1">
        <f t="array" ref="CH2074">IFERROR((BD2074+BE2074)*INDEX(K:K,ROW())*INDEX(H:H,ROW())/BC2074/100000,"")</f>
        <v>0.39899331464170473</v>
      </c>
      <c r="CI2074">
        <f t="shared" si="261"/>
        <v>112.11819358519499</v>
      </c>
      <c r="CJ2074">
        <v>1</v>
      </c>
      <c r="CK2074">
        <f t="shared" si="262"/>
        <v>0</v>
      </c>
      <c r="CL2074" cm="1">
        <f t="array" ref="CL2074">IF(INDEX(AS:AS,ROW()-2)=0,CL2073,INDEX(AS:AS,ROW()-2))</f>
        <v>41.52</v>
      </c>
      <c r="CM2074" t="str">
        <f t="shared" si="263"/>
        <v>CIV</v>
      </c>
    </row>
    <row r="2075" spans="1:91" x14ac:dyDescent="0.3">
      <c r="A2075" s="1">
        <v>2070</v>
      </c>
      <c r="B2075" t="s">
        <v>218</v>
      </c>
      <c r="C2075">
        <v>3</v>
      </c>
      <c r="D2075">
        <v>28</v>
      </c>
      <c r="E2075">
        <v>13</v>
      </c>
      <c r="F2075" t="s">
        <v>105</v>
      </c>
      <c r="G2075" t="s">
        <v>111</v>
      </c>
      <c r="H2075">
        <v>46.21</v>
      </c>
      <c r="I2075">
        <v>0.89</v>
      </c>
      <c r="J2075">
        <v>44.1</v>
      </c>
      <c r="K2075">
        <v>1570</v>
      </c>
      <c r="L2075">
        <v>44.41</v>
      </c>
      <c r="M2075">
        <v>0.89</v>
      </c>
      <c r="N2075">
        <v>44.1</v>
      </c>
      <c r="O2075">
        <v>1570</v>
      </c>
      <c r="P2075">
        <v>1.32</v>
      </c>
      <c r="Q2075">
        <v>50.19</v>
      </c>
      <c r="R2075">
        <v>30.11</v>
      </c>
      <c r="S2075">
        <v>1.7</v>
      </c>
      <c r="T2075">
        <v>7.41</v>
      </c>
      <c r="U2075">
        <v>0</v>
      </c>
      <c r="V2075">
        <v>0</v>
      </c>
      <c r="W2075">
        <v>0</v>
      </c>
      <c r="X2075">
        <v>0</v>
      </c>
      <c r="Y2075">
        <v>2</v>
      </c>
      <c r="Z2075">
        <v>7.5</v>
      </c>
      <c r="AA2075">
        <v>19.5</v>
      </c>
      <c r="AB2075">
        <v>63.9</v>
      </c>
      <c r="AC2075">
        <v>1745</v>
      </c>
      <c r="AD2075">
        <v>37.86</v>
      </c>
      <c r="AE2075">
        <v>30.86</v>
      </c>
      <c r="AF2075">
        <v>11.29</v>
      </c>
      <c r="AG2075">
        <v>1572</v>
      </c>
      <c r="AI2075">
        <v>43.56</v>
      </c>
      <c r="AJ2075">
        <v>40.89</v>
      </c>
      <c r="AK2075">
        <v>3.98</v>
      </c>
      <c r="AL2075">
        <v>47.32</v>
      </c>
      <c r="AM2075">
        <v>6.24</v>
      </c>
      <c r="AN2075">
        <v>47.61</v>
      </c>
      <c r="AO2075">
        <v>44.14</v>
      </c>
      <c r="AP2075">
        <v>3.15</v>
      </c>
      <c r="AQ2075">
        <v>0</v>
      </c>
      <c r="AR2075">
        <v>3.16</v>
      </c>
      <c r="AS2075">
        <v>40.06</v>
      </c>
      <c r="AT2075">
        <v>0</v>
      </c>
      <c r="AU2075">
        <v>0</v>
      </c>
      <c r="AV2075">
        <v>5.4</v>
      </c>
      <c r="AW2075">
        <v>62.4</v>
      </c>
      <c r="AX2075">
        <v>87.5</v>
      </c>
      <c r="AY2075">
        <v>97.7</v>
      </c>
      <c r="AZ2075">
        <v>100</v>
      </c>
      <c r="BA2075">
        <v>82.1</v>
      </c>
      <c r="BB2075">
        <v>92.3</v>
      </c>
      <c r="BC2075">
        <v>113.42038137688419</v>
      </c>
      <c r="BD2075">
        <v>61.924296630366761</v>
      </c>
      <c r="BE2075">
        <v>0</v>
      </c>
      <c r="BF2075">
        <v>63.378449013079283</v>
      </c>
      <c r="BG2075">
        <v>158.181611026474</v>
      </c>
      <c r="BH2075">
        <v>2.138818144463079E-5</v>
      </c>
      <c r="BI2075">
        <v>91.434931537986884</v>
      </c>
      <c r="BJ2075">
        <v>2.5220390792820001E-4</v>
      </c>
      <c r="BK2075">
        <v>682.00310913393434</v>
      </c>
      <c r="BL2075">
        <v>4.0130632072205099</v>
      </c>
      <c r="BM2075">
        <v>197.999133478441</v>
      </c>
      <c r="BN2075">
        <v>103.3287648985653</v>
      </c>
      <c r="BO2075">
        <v>99.968167387205114</v>
      </c>
      <c r="BP2075">
        <v>97.781849140549681</v>
      </c>
      <c r="BQ2075">
        <v>38.270168701273242</v>
      </c>
      <c r="BR2075">
        <v>48.546578922365839</v>
      </c>
      <c r="BS2075">
        <v>96.683348958497803</v>
      </c>
      <c r="BT2075">
        <v>0</v>
      </c>
      <c r="BU2075">
        <v>112.5270146021403</v>
      </c>
      <c r="BV2075">
        <v>859.05201121997447</v>
      </c>
      <c r="BW2075">
        <v>4.2589345486687424</v>
      </c>
      <c r="BX2075">
        <v>9.5453820959346114</v>
      </c>
      <c r="BY2075">
        <v>0.37257063462236001</v>
      </c>
      <c r="BZ2075">
        <v>0.38326618855613998</v>
      </c>
      <c r="CA2075">
        <f t="shared" si="256"/>
        <v>61.924296630366761</v>
      </c>
      <c r="CB2075" cm="1">
        <f t="array" ref="CB2075">IF(ISBLANK(INDEX(AC:AC,ROW())), "", INDEX(AC:AC,ROW())*(BI2075+BJ2075)/1000)</f>
        <v>159.55439562960646</v>
      </c>
      <c r="CC2075">
        <f t="shared" si="257"/>
        <v>158.18163241465544</v>
      </c>
      <c r="CD2075">
        <f t="shared" si="258"/>
        <v>4.3115189717232125</v>
      </c>
      <c r="CE2075">
        <f t="shared" si="259"/>
        <v>6.0130560385589655</v>
      </c>
      <c r="CF2075" cm="1">
        <f t="array" ref="CF2075">IFERROR(IF((BD2075+BE2075)*INDEX(H:H,ROW())*INDEX(K:K,ROW())/(BF2075*30*1000)&lt;0.5,"",(BD2075+BE2075)*INDEX(H:H,ROW())*INDEX(K:K,ROW())/(BF2075*30*1000)),"")</f>
        <v>2.3628374277598119</v>
      </c>
      <c r="CG2075">
        <f t="shared" si="260"/>
        <v>0.55879241670400714</v>
      </c>
      <c r="CH2075" cm="1">
        <f t="array" ref="CH2075">IFERROR((BD2075+BE2075)*INDEX(K:K,ROW())*INDEX(H:H,ROW())/BC2075/100000,"")</f>
        <v>0.39610069096097555</v>
      </c>
      <c r="CI2075">
        <f t="shared" si="261"/>
        <v>116.69062709724984</v>
      </c>
      <c r="CJ2075">
        <v>1</v>
      </c>
      <c r="CK2075">
        <f t="shared" si="262"/>
        <v>0</v>
      </c>
      <c r="CL2075" cm="1">
        <f t="array" ref="CL2075">IF(INDEX(AS:AS,ROW()-2)=0,CL2074,INDEX(AS:AS,ROW()-2))</f>
        <v>39.71</v>
      </c>
      <c r="CM2075" t="str">
        <f t="shared" si="263"/>
        <v>SP</v>
      </c>
    </row>
    <row r="2076" spans="1:91" x14ac:dyDescent="0.3">
      <c r="A2076" s="1">
        <v>2071</v>
      </c>
      <c r="B2076" t="s">
        <v>218</v>
      </c>
      <c r="C2076">
        <v>3</v>
      </c>
      <c r="D2076">
        <v>28</v>
      </c>
      <c r="E2076">
        <v>13</v>
      </c>
      <c r="F2076" t="s">
        <v>105</v>
      </c>
      <c r="G2076" t="s">
        <v>112</v>
      </c>
      <c r="H2076">
        <v>44.46</v>
      </c>
      <c r="I2076">
        <v>0.86</v>
      </c>
      <c r="J2076">
        <v>44.1</v>
      </c>
      <c r="K2076">
        <v>1540</v>
      </c>
      <c r="L2076">
        <v>44.41</v>
      </c>
      <c r="M2076">
        <v>0.89</v>
      </c>
      <c r="N2076">
        <v>44.1</v>
      </c>
      <c r="O2076">
        <v>1570</v>
      </c>
      <c r="P2076">
        <v>1.32</v>
      </c>
      <c r="Q2076">
        <v>50.19</v>
      </c>
      <c r="R2076">
        <v>30.11</v>
      </c>
      <c r="S2076">
        <v>1.7</v>
      </c>
      <c r="T2076">
        <v>7.41</v>
      </c>
      <c r="U2076">
        <v>0</v>
      </c>
      <c r="V2076">
        <v>0</v>
      </c>
      <c r="W2076">
        <v>0</v>
      </c>
      <c r="X2076">
        <v>0</v>
      </c>
      <c r="Y2076">
        <v>2</v>
      </c>
      <c r="Z2076">
        <v>7.5</v>
      </c>
      <c r="AA2076">
        <v>19.5</v>
      </c>
      <c r="AB2076">
        <v>63.9</v>
      </c>
      <c r="AC2076">
        <v>1748</v>
      </c>
      <c r="AD2076">
        <v>37.86</v>
      </c>
      <c r="AE2076">
        <v>32.409999999999997</v>
      </c>
      <c r="AF2076">
        <v>11.21</v>
      </c>
      <c r="AG2076">
        <v>1572</v>
      </c>
      <c r="AI2076">
        <v>44.21</v>
      </c>
      <c r="AJ2076">
        <v>40.89</v>
      </c>
      <c r="AK2076">
        <v>0</v>
      </c>
      <c r="AL2076">
        <v>47.32</v>
      </c>
      <c r="AM2076">
        <v>6.32</v>
      </c>
      <c r="AN2076">
        <v>47.81</v>
      </c>
      <c r="AO2076">
        <v>45.02</v>
      </c>
      <c r="AP2076">
        <v>3.72</v>
      </c>
      <c r="AQ2076">
        <v>0</v>
      </c>
      <c r="AR2076">
        <v>0</v>
      </c>
      <c r="AS2076">
        <v>41.52</v>
      </c>
      <c r="AT2076">
        <v>0</v>
      </c>
      <c r="AU2076">
        <v>0</v>
      </c>
      <c r="AV2076">
        <v>4.9000000000000004</v>
      </c>
      <c r="AW2076">
        <v>67.8</v>
      </c>
      <c r="AX2076">
        <v>90.1</v>
      </c>
      <c r="AY2076">
        <v>98.5</v>
      </c>
      <c r="AZ2076">
        <v>100</v>
      </c>
      <c r="BA2076">
        <v>85.199999999999989</v>
      </c>
      <c r="BB2076">
        <v>93.6</v>
      </c>
      <c r="BC2076">
        <v>39.930980390785969</v>
      </c>
      <c r="BD2076">
        <v>23.838284556017321</v>
      </c>
      <c r="BE2076">
        <v>0</v>
      </c>
      <c r="BF2076">
        <v>27.417104488037641</v>
      </c>
      <c r="BG2076">
        <v>176.29407871070549</v>
      </c>
      <c r="BH2076">
        <v>2.138818144463079E-5</v>
      </c>
      <c r="BI2076">
        <v>101.9039426675961</v>
      </c>
      <c r="BJ2076">
        <v>2.5220390792820001E-4</v>
      </c>
      <c r="BK2076">
        <v>666.04592918083154</v>
      </c>
      <c r="BL2076">
        <v>3.974714581723136</v>
      </c>
      <c r="BM2076">
        <v>180.953112084823</v>
      </c>
      <c r="BN2076">
        <v>105.626482790876</v>
      </c>
      <c r="BO2076">
        <v>100.5531820430358</v>
      </c>
      <c r="BP2076">
        <v>96.327451582365356</v>
      </c>
      <c r="BQ2076">
        <v>17.790028018798779</v>
      </c>
      <c r="BR2076">
        <v>59.725887206308528</v>
      </c>
      <c r="BS2076">
        <v>94.207483408051644</v>
      </c>
      <c r="BT2076">
        <v>0</v>
      </c>
      <c r="BU2076">
        <v>113.4207856720851</v>
      </c>
      <c r="BV2076">
        <v>840.88441791451123</v>
      </c>
      <c r="BW2076">
        <v>4.3025862047014831</v>
      </c>
      <c r="BX2076">
        <v>10.758015455739629</v>
      </c>
      <c r="BY2076">
        <v>0.37257063462236001</v>
      </c>
      <c r="BZ2076">
        <v>0.38326618855613998</v>
      </c>
      <c r="CA2076">
        <f t="shared" si="256"/>
        <v>23.838284556017321</v>
      </c>
      <c r="CB2076" cm="1">
        <f t="array" ref="CB2076">IF(ISBLANK(INDEX(AC:AC,ROW())), "", INDEX(AC:AC,ROW())*(BI2076+BJ2076)/1000)</f>
        <v>178.12853263538904</v>
      </c>
      <c r="CC2076">
        <f t="shared" si="257"/>
        <v>176.29410009888693</v>
      </c>
      <c r="CD2076">
        <f t="shared" si="258"/>
        <v>3.7780386797245789</v>
      </c>
      <c r="CE2076" t="str">
        <f t="shared" si="259"/>
        <v/>
      </c>
      <c r="CF2076" cm="1">
        <f t="array" ref="CF2076">IFERROR(IF((BD2076+BE2076)*INDEX(H:H,ROW())*INDEX(K:K,ROW())/(BF2076*30*1000)&lt;0.5,"",(BD2076+BE2076)*INDEX(H:H,ROW())*INDEX(K:K,ROW())/(BF2076*30*1000)),"")</f>
        <v>1.9843685572356828</v>
      </c>
      <c r="CG2076">
        <f t="shared" si="260"/>
        <v>0.68661235511172447</v>
      </c>
      <c r="CH2076" cm="1">
        <f t="array" ref="CH2076">IFERROR((BD2076+BE2076)*INDEX(K:K,ROW())*INDEX(H:H,ROW())/BC2076/100000,"")</f>
        <v>0.4087475905479741</v>
      </c>
      <c r="CI2076">
        <f t="shared" si="261"/>
        <v>42.394005254421202</v>
      </c>
      <c r="CJ2076">
        <v>1</v>
      </c>
      <c r="CK2076">
        <f t="shared" si="262"/>
        <v>0</v>
      </c>
      <c r="CL2076" cm="1">
        <f t="array" ref="CL2076">IF(INDEX(AS:AS,ROW()-2)=0,CL2075,INDEX(AS:AS,ROW()-2))</f>
        <v>41.52</v>
      </c>
      <c r="CM2076" t="str">
        <f t="shared" si="263"/>
        <v>CIV</v>
      </c>
    </row>
    <row r="2077" spans="1:91" x14ac:dyDescent="0.3">
      <c r="A2077" s="1">
        <v>2072</v>
      </c>
      <c r="B2077" t="s">
        <v>218</v>
      </c>
      <c r="C2077">
        <v>3</v>
      </c>
      <c r="D2077">
        <v>28</v>
      </c>
      <c r="E2077">
        <v>13</v>
      </c>
      <c r="F2077" t="s">
        <v>105</v>
      </c>
      <c r="G2077" t="s">
        <v>113</v>
      </c>
      <c r="H2077">
        <v>46.21</v>
      </c>
      <c r="I2077">
        <v>0.89</v>
      </c>
      <c r="J2077">
        <v>44.1</v>
      </c>
      <c r="K2077">
        <v>1570</v>
      </c>
      <c r="L2077">
        <v>44.41</v>
      </c>
      <c r="M2077">
        <v>0.89</v>
      </c>
      <c r="N2077">
        <v>44.1</v>
      </c>
      <c r="O2077">
        <v>1570</v>
      </c>
      <c r="P2077">
        <v>1.32</v>
      </c>
      <c r="Q2077">
        <v>50.19</v>
      </c>
      <c r="R2077">
        <v>30.11</v>
      </c>
      <c r="S2077">
        <v>1.7</v>
      </c>
      <c r="T2077">
        <v>7.41</v>
      </c>
      <c r="U2077">
        <v>0</v>
      </c>
      <c r="V2077">
        <v>0</v>
      </c>
      <c r="W2077">
        <v>0</v>
      </c>
      <c r="X2077">
        <v>0</v>
      </c>
      <c r="Y2077">
        <v>2</v>
      </c>
      <c r="Z2077">
        <v>7.5</v>
      </c>
      <c r="AA2077">
        <v>19.5</v>
      </c>
      <c r="AB2077">
        <v>63.9</v>
      </c>
      <c r="AC2077">
        <v>1746</v>
      </c>
      <c r="AD2077">
        <v>37.86</v>
      </c>
      <c r="AE2077">
        <v>32.409999999999997</v>
      </c>
      <c r="AF2077">
        <v>11.68</v>
      </c>
      <c r="AG2077">
        <v>1572</v>
      </c>
      <c r="AI2077">
        <v>44.21</v>
      </c>
      <c r="AJ2077">
        <v>40.89</v>
      </c>
      <c r="AK2077">
        <v>0</v>
      </c>
      <c r="AL2077">
        <v>47.32</v>
      </c>
      <c r="AM2077">
        <v>6.41</v>
      </c>
      <c r="AN2077">
        <v>47.81</v>
      </c>
      <c r="AO2077">
        <v>45.02</v>
      </c>
      <c r="AP2077">
        <v>3.08</v>
      </c>
      <c r="AQ2077">
        <v>3.21</v>
      </c>
      <c r="AR2077">
        <v>0</v>
      </c>
      <c r="AS2077">
        <v>41.52</v>
      </c>
      <c r="AT2077">
        <v>0</v>
      </c>
      <c r="AU2077">
        <v>0</v>
      </c>
      <c r="AV2077">
        <v>7.3</v>
      </c>
      <c r="AW2077">
        <v>59.1</v>
      </c>
      <c r="AX2077">
        <v>86.1</v>
      </c>
      <c r="AY2077">
        <v>96.9</v>
      </c>
      <c r="AZ2077">
        <v>100</v>
      </c>
      <c r="BA2077">
        <v>78.8</v>
      </c>
      <c r="BB2077">
        <v>89.600000000000009</v>
      </c>
      <c r="BC2077">
        <v>112.1416500569764</v>
      </c>
      <c r="BD2077">
        <v>59.669342713007801</v>
      </c>
      <c r="BE2077">
        <v>0</v>
      </c>
      <c r="BF2077">
        <v>60.037134742301447</v>
      </c>
      <c r="BG2077">
        <v>144.8739081838784</v>
      </c>
      <c r="BH2077">
        <v>6.2768610619068719</v>
      </c>
      <c r="BI2077">
        <v>83.741277363929399</v>
      </c>
      <c r="BJ2077">
        <v>2.5220390792820001E-4</v>
      </c>
      <c r="BK2077">
        <v>620.74929497961807</v>
      </c>
      <c r="BL2077">
        <v>3.9370582866871149</v>
      </c>
      <c r="BM2077">
        <v>172.48757888469231</v>
      </c>
      <c r="BN2077">
        <v>105.4281658088602</v>
      </c>
      <c r="BO2077">
        <v>102.8124606483819</v>
      </c>
      <c r="BP2077">
        <v>100.5555008071556</v>
      </c>
      <c r="BQ2077">
        <v>31.821662610106799</v>
      </c>
      <c r="BR2077">
        <v>58.542419908267803</v>
      </c>
      <c r="BS2077">
        <v>99.143327070997444</v>
      </c>
      <c r="BT2077">
        <v>0</v>
      </c>
      <c r="BU2077">
        <v>111.6402549840077</v>
      </c>
      <c r="BV2077">
        <v>870.0528979792424</v>
      </c>
      <c r="BW2077">
        <v>4.2563131674125021</v>
      </c>
      <c r="BX2077">
        <v>9.6967498167589792</v>
      </c>
      <c r="BY2077">
        <v>0.37257063462236001</v>
      </c>
      <c r="BZ2077">
        <v>0.38326618855613998</v>
      </c>
      <c r="CA2077">
        <f t="shared" si="256"/>
        <v>59.669342713007801</v>
      </c>
      <c r="CB2077" cm="1">
        <f t="array" ref="CB2077">IF(ISBLANK(INDEX(AC:AC,ROW())), "", INDEX(AC:AC,ROW())*(BI2077+BJ2077)/1000)</f>
        <v>146.21271062544398</v>
      </c>
      <c r="CC2077">
        <f t="shared" si="257"/>
        <v>151.15076924578528</v>
      </c>
      <c r="CD2077">
        <f t="shared" si="258"/>
        <v>4.1068219373083155</v>
      </c>
      <c r="CE2077">
        <f t="shared" si="259"/>
        <v>5.5354036137708933</v>
      </c>
      <c r="CF2077" cm="1">
        <f t="array" ref="CF2077">IFERROR(IF((BD2077+BE2077)*INDEX(H:H,ROW())*INDEX(K:K,ROW())/(BF2077*30*1000)&lt;0.5,"",(BD2077+BE2077)*INDEX(H:H,ROW())*INDEX(K:K,ROW())/(BF2077*30*1000)),"")</f>
        <v>2.4035085016450362</v>
      </c>
      <c r="CG2077">
        <f t="shared" si="260"/>
        <v>0.53536874757771147</v>
      </c>
      <c r="CH2077" cm="1">
        <f t="array" ref="CH2077">IFERROR((BD2077+BE2077)*INDEX(K:K,ROW())*INDEX(H:H,ROW())/BC2077/100000,"")</f>
        <v>0.38602900089542541</v>
      </c>
      <c r="CI2077">
        <f t="shared" si="261"/>
        <v>112.44137436430915</v>
      </c>
      <c r="CJ2077">
        <v>1</v>
      </c>
      <c r="CK2077">
        <f t="shared" si="262"/>
        <v>0</v>
      </c>
      <c r="CL2077" cm="1">
        <f t="array" ref="CL2077">IF(INDEX(AS:AS,ROW()-2)=0,CL2076,INDEX(AS:AS,ROW()-2))</f>
        <v>40.06</v>
      </c>
      <c r="CM2077" t="str">
        <f t="shared" si="263"/>
        <v>SP</v>
      </c>
    </row>
    <row r="2078" spans="1:91" x14ac:dyDescent="0.3">
      <c r="A2078" s="1">
        <v>2073</v>
      </c>
      <c r="B2078" t="s">
        <v>218</v>
      </c>
      <c r="C2078">
        <v>3</v>
      </c>
      <c r="D2078">
        <v>28</v>
      </c>
      <c r="E2078">
        <v>13</v>
      </c>
      <c r="F2078" t="s">
        <v>114</v>
      </c>
      <c r="G2078" t="s">
        <v>115</v>
      </c>
      <c r="H2078">
        <v>46.21</v>
      </c>
      <c r="I2078">
        <v>0.89</v>
      </c>
      <c r="J2078">
        <v>44.1</v>
      </c>
      <c r="K2078">
        <v>1570</v>
      </c>
      <c r="L2078">
        <v>44.41</v>
      </c>
      <c r="M2078">
        <v>0.89</v>
      </c>
      <c r="N2078">
        <v>44.1</v>
      </c>
      <c r="O2078">
        <v>1570</v>
      </c>
      <c r="P2078">
        <v>1.32</v>
      </c>
      <c r="Q2078">
        <v>50.19</v>
      </c>
      <c r="R2078">
        <v>30.11</v>
      </c>
      <c r="S2078">
        <v>1.7</v>
      </c>
      <c r="T2078">
        <v>7.41</v>
      </c>
      <c r="U2078">
        <v>0</v>
      </c>
      <c r="V2078">
        <v>0</v>
      </c>
      <c r="W2078">
        <v>0</v>
      </c>
      <c r="X2078">
        <v>0</v>
      </c>
      <c r="Y2078">
        <v>2</v>
      </c>
      <c r="Z2078">
        <v>7.5</v>
      </c>
      <c r="AA2078">
        <v>19.5</v>
      </c>
      <c r="AB2078">
        <v>63.9</v>
      </c>
      <c r="AC2078">
        <v>1750</v>
      </c>
      <c r="AD2078">
        <v>37.86</v>
      </c>
      <c r="AE2078">
        <v>32.409999999999997</v>
      </c>
      <c r="AF2078">
        <v>11.83</v>
      </c>
      <c r="AG2078">
        <v>1572</v>
      </c>
      <c r="AI2078">
        <v>44.21</v>
      </c>
      <c r="AJ2078">
        <v>40.89</v>
      </c>
      <c r="AK2078">
        <v>0</v>
      </c>
      <c r="AL2078">
        <v>47.32</v>
      </c>
      <c r="AM2078">
        <v>6.32</v>
      </c>
      <c r="AN2078">
        <v>47.81</v>
      </c>
      <c r="AO2078">
        <v>45.02</v>
      </c>
      <c r="AP2078">
        <v>3.72</v>
      </c>
      <c r="AQ2078">
        <v>0</v>
      </c>
      <c r="AR2078">
        <v>0</v>
      </c>
      <c r="AS2078">
        <v>41.52</v>
      </c>
      <c r="AT2078">
        <v>0</v>
      </c>
      <c r="AU2078">
        <v>0</v>
      </c>
      <c r="AV2078">
        <v>5.0999999999999996</v>
      </c>
      <c r="AW2078">
        <v>62.4</v>
      </c>
      <c r="AX2078">
        <v>92.1</v>
      </c>
      <c r="AY2078">
        <v>100</v>
      </c>
      <c r="AZ2078">
        <v>100</v>
      </c>
      <c r="BA2078">
        <v>85.2</v>
      </c>
      <c r="BB2078">
        <v>93.5</v>
      </c>
      <c r="BC2078">
        <v>75.308252479700897</v>
      </c>
      <c r="BD2078">
        <v>56.474443550213607</v>
      </c>
      <c r="BE2078">
        <v>0</v>
      </c>
      <c r="BF2078">
        <v>55.515291215289913</v>
      </c>
      <c r="BG2078">
        <v>163.99464798996379</v>
      </c>
      <c r="BH2078">
        <v>15.33766169243235</v>
      </c>
      <c r="BI2078">
        <v>94.793263350487919</v>
      </c>
      <c r="BJ2078">
        <v>2.5220390792820001E-4</v>
      </c>
      <c r="BK2078">
        <v>673.12648728759029</v>
      </c>
      <c r="BL2078">
        <v>3.9093098862483302</v>
      </c>
      <c r="BM2078">
        <v>184.42154456802979</v>
      </c>
      <c r="BN2078">
        <v>104.74580681312371</v>
      </c>
      <c r="BO2078">
        <v>107.7584711897493</v>
      </c>
      <c r="BP2078">
        <v>104.83175132722781</v>
      </c>
      <c r="BQ2078">
        <v>19.11093922373983</v>
      </c>
      <c r="BR2078">
        <v>54.114217921609843</v>
      </c>
      <c r="BS2078">
        <v>95.640837471447441</v>
      </c>
      <c r="BT2078">
        <v>0</v>
      </c>
      <c r="BU2078">
        <v>109.7875722444336</v>
      </c>
      <c r="BV2078">
        <v>856.10793221776362</v>
      </c>
      <c r="BW2078">
        <v>4.2535070861211768</v>
      </c>
      <c r="BX2078">
        <v>9.5566439496416127</v>
      </c>
      <c r="BY2078">
        <v>0.37257063462236001</v>
      </c>
      <c r="BZ2078">
        <v>0.38326618855613998</v>
      </c>
      <c r="CA2078">
        <f t="shared" si="256"/>
        <v>56.474443550213607</v>
      </c>
      <c r="CB2078" cm="1">
        <f t="array" ref="CB2078">IF(ISBLANK(INDEX(AC:AC,ROW())), "", INDEX(AC:AC,ROW())*(BI2078+BJ2078)/1000)</f>
        <v>165.88865222019274</v>
      </c>
      <c r="CC2078">
        <f t="shared" si="257"/>
        <v>179.33230968239616</v>
      </c>
      <c r="CD2078">
        <f t="shared" si="258"/>
        <v>3.7535148489400547</v>
      </c>
      <c r="CE2078">
        <f t="shared" si="259"/>
        <v>8.9382831910623537</v>
      </c>
      <c r="CF2078" cm="1">
        <f t="array" ref="CF2078">IFERROR(IF((BD2078+BE2078)*INDEX(H:H,ROW())*INDEX(K:K,ROW())/(BF2078*30*1000)&lt;0.5,"",(BD2078+BE2078)*INDEX(H:H,ROW())*INDEX(K:K,ROW())/(BF2078*30*1000)),"")</f>
        <v>2.4601053436766076</v>
      </c>
      <c r="CG2078">
        <f t="shared" si="260"/>
        <v>0.73717407305731708</v>
      </c>
      <c r="CH2078" cm="1">
        <f t="array" ref="CH2078">IFERROR((BD2078+BE2078)*INDEX(K:K,ROW())*INDEX(H:H,ROW())/BC2078/100000,"")</f>
        <v>0.54405776290444674</v>
      </c>
      <c r="CI2078">
        <f t="shared" si="261"/>
        <v>106.42088148662161</v>
      </c>
      <c r="CJ2078">
        <v>1</v>
      </c>
      <c r="CK2078">
        <f t="shared" si="262"/>
        <v>0</v>
      </c>
      <c r="CL2078" cm="1">
        <f t="array" ref="CL2078">IF(INDEX(AS:AS,ROW()-2)=0,CL2077,INDEX(AS:AS,ROW()-2))</f>
        <v>41.52</v>
      </c>
      <c r="CM2078" t="str">
        <f t="shared" si="263"/>
        <v>CIV</v>
      </c>
    </row>
    <row r="2079" spans="1:91" x14ac:dyDescent="0.3">
      <c r="A2079" s="1">
        <v>2074</v>
      </c>
      <c r="B2079" t="s">
        <v>218</v>
      </c>
      <c r="C2079">
        <v>3</v>
      </c>
      <c r="D2079">
        <v>28</v>
      </c>
      <c r="E2079">
        <v>13</v>
      </c>
      <c r="F2079" t="s">
        <v>114</v>
      </c>
      <c r="G2079" t="s">
        <v>116</v>
      </c>
      <c r="H2079">
        <v>44.39</v>
      </c>
      <c r="I2079">
        <v>0.87</v>
      </c>
      <c r="J2079">
        <v>44.1</v>
      </c>
      <c r="K2079">
        <v>1538</v>
      </c>
      <c r="L2079">
        <v>44.54</v>
      </c>
      <c r="M2079">
        <v>0.89</v>
      </c>
      <c r="N2079">
        <v>44.1</v>
      </c>
      <c r="O2079">
        <v>1540</v>
      </c>
      <c r="P2079">
        <v>1.28</v>
      </c>
      <c r="Q2079">
        <v>50.19</v>
      </c>
      <c r="R2079">
        <v>30.11</v>
      </c>
      <c r="S2079">
        <v>1.7</v>
      </c>
      <c r="T2079">
        <v>7.41</v>
      </c>
      <c r="U2079">
        <v>0</v>
      </c>
      <c r="V2079">
        <v>0</v>
      </c>
      <c r="W2079">
        <v>0</v>
      </c>
      <c r="X2079">
        <v>0</v>
      </c>
      <c r="Y2079">
        <v>2</v>
      </c>
      <c r="Z2079">
        <v>7.5</v>
      </c>
      <c r="AA2079">
        <v>19.5</v>
      </c>
      <c r="AB2079">
        <v>63.9</v>
      </c>
      <c r="AC2079">
        <v>1720</v>
      </c>
      <c r="AD2079">
        <v>37.75</v>
      </c>
      <c r="AE2079">
        <v>31.22</v>
      </c>
      <c r="AF2079">
        <v>11.91</v>
      </c>
      <c r="AG2079">
        <v>1572</v>
      </c>
      <c r="AI2079">
        <v>43.83</v>
      </c>
      <c r="AJ2079">
        <v>39.76</v>
      </c>
      <c r="AK2079">
        <v>4.0999999999999996</v>
      </c>
      <c r="AL2079">
        <v>47.15</v>
      </c>
      <c r="AM2079">
        <v>6.36</v>
      </c>
      <c r="AN2079">
        <v>47.72</v>
      </c>
      <c r="AO2079">
        <v>44.43</v>
      </c>
      <c r="AP2079">
        <v>3.03</v>
      </c>
      <c r="AQ2079">
        <v>0</v>
      </c>
      <c r="AR2079">
        <v>3.19</v>
      </c>
      <c r="AS2079">
        <v>40.35</v>
      </c>
      <c r="AT2079">
        <v>0</v>
      </c>
      <c r="AU2079">
        <v>0</v>
      </c>
      <c r="AV2079">
        <v>4.7</v>
      </c>
      <c r="AW2079">
        <v>47</v>
      </c>
      <c r="AX2079">
        <v>75.8</v>
      </c>
      <c r="AY2079">
        <v>90.8</v>
      </c>
      <c r="AZ2079">
        <v>100</v>
      </c>
      <c r="BA2079">
        <v>71.099999999999994</v>
      </c>
      <c r="BB2079">
        <v>86.1</v>
      </c>
      <c r="BC2079">
        <v>104.7055682733734</v>
      </c>
      <c r="BD2079">
        <v>49.366405314382767</v>
      </c>
      <c r="BE2079">
        <v>0</v>
      </c>
      <c r="BF2079">
        <v>53.172070472079689</v>
      </c>
      <c r="BG2079">
        <v>180.36363016278159</v>
      </c>
      <c r="BH2079">
        <v>27.402974058848489</v>
      </c>
      <c r="BI2079">
        <v>104.26187832493861</v>
      </c>
      <c r="BJ2079">
        <v>2.5220390792820001E-4</v>
      </c>
      <c r="BK2079">
        <v>801.01145543384007</v>
      </c>
      <c r="BL2079">
        <v>3.8914388833358662</v>
      </c>
      <c r="BM2079">
        <v>184.4923845664126</v>
      </c>
      <c r="BN2079">
        <v>103.0038782161092</v>
      </c>
      <c r="BO2079">
        <v>106.04529529527829</v>
      </c>
      <c r="BP2079">
        <v>103.09029563661819</v>
      </c>
      <c r="BQ2079">
        <v>28.79841793661576</v>
      </c>
      <c r="BR2079">
        <v>50.574900241679927</v>
      </c>
      <c r="BS2079">
        <v>89.67907031278888</v>
      </c>
      <c r="BT2079">
        <v>0</v>
      </c>
      <c r="BU2079">
        <v>109.56054922561709</v>
      </c>
      <c r="BV2079">
        <v>875.94004980158593</v>
      </c>
      <c r="BW2079">
        <v>6.9561653059304138</v>
      </c>
      <c r="BX2079">
        <v>9.6156989989469928</v>
      </c>
      <c r="BY2079">
        <v>0.37257063462236001</v>
      </c>
      <c r="BZ2079">
        <v>0.38326618855613998</v>
      </c>
      <c r="CA2079">
        <f t="shared" si="256"/>
        <v>49.366405314382767</v>
      </c>
      <c r="CB2079" cm="1">
        <f t="array" ref="CB2079">IF(ISBLANK(INDEX(AC:AC,ROW())), "", INDEX(AC:AC,ROW())*(BI2079+BJ2079)/1000)</f>
        <v>179.33086450961605</v>
      </c>
      <c r="CC2079">
        <f t="shared" si="257"/>
        <v>207.76660422163008</v>
      </c>
      <c r="CD2079">
        <f t="shared" si="258"/>
        <v>3.855342673740676</v>
      </c>
      <c r="CE2079">
        <f t="shared" si="259"/>
        <v>7.6501323534436807</v>
      </c>
      <c r="CF2079" cm="1">
        <f t="array" ref="CF2079">IFERROR(IF((BD2079+BE2079)*INDEX(H:H,ROW())*INDEX(K:K,ROW())/(BF2079*30*1000)&lt;0.5,"",(BD2079+BE2079)*INDEX(H:H,ROW())*INDEX(K:K,ROW())/(BF2079*30*1000)),"")</f>
        <v>2.1128475330172471</v>
      </c>
      <c r="CG2079">
        <f t="shared" si="260"/>
        <v>0.50782466824738426</v>
      </c>
      <c r="CH2079" cm="1">
        <f t="array" ref="CH2079">IFERROR((BD2079+BE2079)*INDEX(K:K,ROW())*INDEX(H:H,ROW())/BC2079/100000,"")</f>
        <v>0.3218868292535364</v>
      </c>
      <c r="CI2079">
        <f t="shared" si="261"/>
        <v>87.541151627807395</v>
      </c>
      <c r="CJ2079">
        <v>1</v>
      </c>
      <c r="CK2079">
        <f t="shared" si="262"/>
        <v>0</v>
      </c>
      <c r="CL2079" cm="1">
        <f t="array" ref="CL2079">IF(INDEX(AS:AS,ROW()-2)=0,CL2078,INDEX(AS:AS,ROW()-2))</f>
        <v>41.52</v>
      </c>
      <c r="CM2079" t="str">
        <f t="shared" si="263"/>
        <v>CIV</v>
      </c>
    </row>
    <row r="2080" spans="1:91" x14ac:dyDescent="0.3">
      <c r="A2080" s="1">
        <v>2075</v>
      </c>
      <c r="B2080" t="s">
        <v>218</v>
      </c>
      <c r="C2080">
        <v>3</v>
      </c>
      <c r="D2080">
        <v>28</v>
      </c>
      <c r="E2080">
        <v>13</v>
      </c>
      <c r="F2080" t="s">
        <v>114</v>
      </c>
      <c r="G2080" t="s">
        <v>117</v>
      </c>
      <c r="H2080">
        <v>46.21</v>
      </c>
      <c r="I2080">
        <v>0.89</v>
      </c>
      <c r="J2080">
        <v>44.1</v>
      </c>
      <c r="K2080">
        <v>1570</v>
      </c>
      <c r="L2080">
        <v>44.41</v>
      </c>
      <c r="M2080">
        <v>0.89</v>
      </c>
      <c r="N2080">
        <v>44.1</v>
      </c>
      <c r="O2080">
        <v>1570</v>
      </c>
      <c r="P2080">
        <v>1.32</v>
      </c>
      <c r="Q2080">
        <v>50.19</v>
      </c>
      <c r="R2080">
        <v>30.11</v>
      </c>
      <c r="S2080">
        <v>1.7</v>
      </c>
      <c r="T2080">
        <v>7.41</v>
      </c>
      <c r="U2080">
        <v>0</v>
      </c>
      <c r="V2080">
        <v>0</v>
      </c>
      <c r="W2080">
        <v>0</v>
      </c>
      <c r="X2080">
        <v>0</v>
      </c>
      <c r="Y2080">
        <v>2</v>
      </c>
      <c r="Z2080">
        <v>7.5</v>
      </c>
      <c r="AA2080">
        <v>19.5</v>
      </c>
      <c r="AB2080">
        <v>63.9</v>
      </c>
      <c r="AC2080">
        <v>1718</v>
      </c>
      <c r="AD2080">
        <v>37.86</v>
      </c>
      <c r="AE2080">
        <v>32.409999999999997</v>
      </c>
      <c r="AF2080">
        <v>12.17</v>
      </c>
      <c r="AG2080">
        <v>1572</v>
      </c>
      <c r="AI2080">
        <v>44.21</v>
      </c>
      <c r="AJ2080">
        <v>40.89</v>
      </c>
      <c r="AK2080">
        <v>0</v>
      </c>
      <c r="AL2080">
        <v>47.32</v>
      </c>
      <c r="AM2080">
        <v>6.32</v>
      </c>
      <c r="AN2080">
        <v>47.81</v>
      </c>
      <c r="AO2080">
        <v>45.02</v>
      </c>
      <c r="AP2080">
        <v>3.72</v>
      </c>
      <c r="AQ2080">
        <v>0</v>
      </c>
      <c r="AR2080">
        <v>0</v>
      </c>
      <c r="AS2080">
        <v>41.52</v>
      </c>
      <c r="AT2080">
        <v>0</v>
      </c>
      <c r="AU2080">
        <v>0</v>
      </c>
      <c r="AV2080">
        <v>3.9</v>
      </c>
      <c r="AW2080">
        <v>50.1</v>
      </c>
      <c r="AX2080">
        <v>82.3</v>
      </c>
      <c r="AY2080">
        <v>97.2</v>
      </c>
      <c r="AZ2080">
        <v>100</v>
      </c>
      <c r="BA2080">
        <v>78.399999999999991</v>
      </c>
      <c r="BB2080">
        <v>93.3</v>
      </c>
      <c r="BC2080">
        <v>67.186735108945939</v>
      </c>
      <c r="BD2080">
        <v>51.7853126195849</v>
      </c>
      <c r="BE2080">
        <v>0</v>
      </c>
      <c r="BF2080">
        <v>55.299671098450503</v>
      </c>
      <c r="BG2080">
        <v>157.51429429814019</v>
      </c>
      <c r="BH2080">
        <v>34.868738630428119</v>
      </c>
      <c r="BI2080">
        <v>91.049715999548198</v>
      </c>
      <c r="BJ2080">
        <v>2.5220390792820001E-4</v>
      </c>
      <c r="BK2080">
        <v>765.72316456240753</v>
      </c>
      <c r="BL2080">
        <v>3.8791972341832999</v>
      </c>
      <c r="BM2080">
        <v>183.74849096687441</v>
      </c>
      <c r="BN2080">
        <v>104.1291159830066</v>
      </c>
      <c r="BO2080">
        <v>104.3206666342913</v>
      </c>
      <c r="BP2080">
        <v>101.9509920469165</v>
      </c>
      <c r="BQ2080">
        <v>43.292859097352839</v>
      </c>
      <c r="BR2080">
        <v>52.254060606219262</v>
      </c>
      <c r="BS2080">
        <v>93.723659769085998</v>
      </c>
      <c r="BT2080">
        <v>0</v>
      </c>
      <c r="BU2080">
        <v>107.5407680534254</v>
      </c>
      <c r="BV2080">
        <v>859.29313264782752</v>
      </c>
      <c r="BW2080">
        <v>9.0271636414400156</v>
      </c>
      <c r="BX2080">
        <v>8.1755236515895984</v>
      </c>
      <c r="BY2080">
        <v>0.37257063462236001</v>
      </c>
      <c r="BZ2080">
        <v>0.38326618855613998</v>
      </c>
      <c r="CA2080">
        <f t="shared" si="256"/>
        <v>51.7853126195849</v>
      </c>
      <c r="CB2080" cm="1">
        <f t="array" ref="CB2080">IF(ISBLANK(INDEX(AC:AC,ROW())), "", INDEX(AC:AC,ROW())*(BI2080+BJ2080)/1000)</f>
        <v>156.42384537353763</v>
      </c>
      <c r="CC2080">
        <f t="shared" si="257"/>
        <v>192.3830329285683</v>
      </c>
      <c r="CD2080">
        <f t="shared" si="258"/>
        <v>3.9802011274389257</v>
      </c>
      <c r="CE2080">
        <f t="shared" si="259"/>
        <v>11.396939638765856</v>
      </c>
      <c r="CF2080" cm="1">
        <f t="array" ref="CF2080">IFERROR(IF((BD2080+BE2080)*INDEX(H:H,ROW())*INDEX(K:K,ROW())/(BF2080*30*1000)&lt;0.5,"",(BD2080+BE2080)*INDEX(H:H,ROW())*INDEX(K:K,ROW())/(BF2080*30*1000)),"")</f>
        <v>2.2646360700581516</v>
      </c>
      <c r="CG2080">
        <f t="shared" si="260"/>
        <v>0.82307424238995852</v>
      </c>
      <c r="CH2080" cm="1">
        <f t="array" ref="CH2080">IFERROR((BD2080+BE2080)*INDEX(K:K,ROW())*INDEX(H:H,ROW())/BC2080/100000,"")</f>
        <v>0.55918908529562572</v>
      </c>
      <c r="CI2080">
        <f t="shared" si="261"/>
        <v>97.584646622262298</v>
      </c>
      <c r="CJ2080">
        <v>1</v>
      </c>
      <c r="CK2080">
        <f t="shared" si="262"/>
        <v>0</v>
      </c>
      <c r="CL2080" cm="1">
        <f t="array" ref="CL2080">IF(INDEX(AS:AS,ROW()-2)=0,CL2079,INDEX(AS:AS,ROW()-2))</f>
        <v>41.52</v>
      </c>
      <c r="CM2080" t="str">
        <f t="shared" si="263"/>
        <v>CIV</v>
      </c>
    </row>
    <row r="2081" spans="1:91" x14ac:dyDescent="0.3">
      <c r="A2081" s="1">
        <v>2076</v>
      </c>
      <c r="B2081" t="s">
        <v>218</v>
      </c>
      <c r="C2081">
        <v>3</v>
      </c>
      <c r="D2081">
        <v>28</v>
      </c>
      <c r="E2081">
        <v>13</v>
      </c>
      <c r="F2081" t="s">
        <v>114</v>
      </c>
      <c r="G2081" t="s">
        <v>118</v>
      </c>
      <c r="H2081">
        <v>46.21</v>
      </c>
      <c r="I2081">
        <v>0.89</v>
      </c>
      <c r="J2081">
        <v>44.1</v>
      </c>
      <c r="K2081">
        <v>1570</v>
      </c>
      <c r="L2081">
        <v>44.41</v>
      </c>
      <c r="M2081">
        <v>0.89</v>
      </c>
      <c r="N2081">
        <v>44.1</v>
      </c>
      <c r="O2081">
        <v>1570</v>
      </c>
      <c r="P2081">
        <v>1.32</v>
      </c>
      <c r="Q2081">
        <v>50.19</v>
      </c>
      <c r="R2081">
        <v>30.11</v>
      </c>
      <c r="S2081">
        <v>1.7</v>
      </c>
      <c r="T2081">
        <v>7.41</v>
      </c>
      <c r="U2081">
        <v>0</v>
      </c>
      <c r="V2081">
        <v>0</v>
      </c>
      <c r="W2081">
        <v>0</v>
      </c>
      <c r="X2081">
        <v>0</v>
      </c>
      <c r="Y2081">
        <v>2</v>
      </c>
      <c r="Z2081">
        <v>7.5</v>
      </c>
      <c r="AA2081">
        <v>19.5</v>
      </c>
      <c r="AB2081">
        <v>63.9</v>
      </c>
      <c r="AC2081">
        <v>1722</v>
      </c>
      <c r="AD2081">
        <v>37.86</v>
      </c>
      <c r="AE2081">
        <v>31.27</v>
      </c>
      <c r="AF2081">
        <v>11.92</v>
      </c>
      <c r="AG2081">
        <v>1572</v>
      </c>
      <c r="AI2081">
        <v>44.21</v>
      </c>
      <c r="AJ2081">
        <v>40.89</v>
      </c>
      <c r="AK2081">
        <v>4.1500000000000004</v>
      </c>
      <c r="AL2081">
        <v>47.32</v>
      </c>
      <c r="AM2081">
        <v>6.25</v>
      </c>
      <c r="AN2081">
        <v>47.81</v>
      </c>
      <c r="AO2081">
        <v>44.62</v>
      </c>
      <c r="AP2081">
        <v>3.14</v>
      </c>
      <c r="AQ2081">
        <v>3.45</v>
      </c>
      <c r="AR2081">
        <v>0</v>
      </c>
      <c r="AS2081">
        <v>40.53</v>
      </c>
      <c r="AT2081">
        <v>0</v>
      </c>
      <c r="AU2081">
        <v>0</v>
      </c>
      <c r="AV2081">
        <v>8.1999999999999993</v>
      </c>
      <c r="AW2081">
        <v>74.099999999999994</v>
      </c>
      <c r="AX2081">
        <v>93.8</v>
      </c>
      <c r="AY2081">
        <v>99.3</v>
      </c>
      <c r="AZ2081">
        <v>100</v>
      </c>
      <c r="BA2081">
        <v>85.6</v>
      </c>
      <c r="BB2081">
        <v>91.1</v>
      </c>
      <c r="BC2081">
        <v>91.380971805001082</v>
      </c>
      <c r="BD2081">
        <v>39.41062457111898</v>
      </c>
      <c r="BE2081">
        <v>0</v>
      </c>
      <c r="BF2081">
        <v>42.951299307062143</v>
      </c>
      <c r="BG2081">
        <v>145.851585418588</v>
      </c>
      <c r="BH2081">
        <v>18.011273361514029</v>
      </c>
      <c r="BI2081">
        <v>84.307657442277332</v>
      </c>
      <c r="BJ2081">
        <v>2.5220390792820001E-4</v>
      </c>
      <c r="BK2081">
        <v>599.35782739517128</v>
      </c>
      <c r="BL2081">
        <v>3.8607732465286642</v>
      </c>
      <c r="BM2081">
        <v>182.87464015191429</v>
      </c>
      <c r="BN2081">
        <v>104.98835936848521</v>
      </c>
      <c r="BO2081">
        <v>106.3127681028335</v>
      </c>
      <c r="BP2081">
        <v>102.7701059127059</v>
      </c>
      <c r="BQ2081">
        <v>21.281359988988541</v>
      </c>
      <c r="BR2081">
        <v>41.201621673999121</v>
      </c>
      <c r="BS2081">
        <v>111.01847593502779</v>
      </c>
      <c r="BT2081">
        <v>0</v>
      </c>
      <c r="BU2081">
        <v>104.5489257874402</v>
      </c>
      <c r="BV2081">
        <v>837.9916761288988</v>
      </c>
      <c r="BW2081">
        <v>6.8493943516373452</v>
      </c>
      <c r="BX2081">
        <v>7.933536683856464</v>
      </c>
      <c r="BY2081">
        <v>0.37257063462236001</v>
      </c>
      <c r="BZ2081">
        <v>0.38326618855613998</v>
      </c>
      <c r="CA2081">
        <f t="shared" si="256"/>
        <v>39.41062457111898</v>
      </c>
      <c r="CB2081" cm="1">
        <f t="array" ref="CB2081">IF(ISBLANK(INDEX(AC:AC,ROW())), "", INDEX(AC:AC,ROW())*(BI2081+BJ2081)/1000)</f>
        <v>145.17822041073103</v>
      </c>
      <c r="CC2081">
        <f t="shared" si="257"/>
        <v>163.86285878010204</v>
      </c>
      <c r="CD2081">
        <f t="shared" si="258"/>
        <v>3.6576795489665388</v>
      </c>
      <c r="CE2081">
        <f t="shared" si="259"/>
        <v>6.5588909327222735</v>
      </c>
      <c r="CF2081" cm="1">
        <f t="array" ref="CF2081">IFERROR(IF((BD2081+BE2081)*INDEX(H:H,ROW())*INDEX(K:K,ROW())/(BF2081*30*1000)&lt;0.5,"",(BD2081+BE2081)*INDEX(H:H,ROW())*INDEX(K:K,ROW())/(BF2081*30*1000)),"")</f>
        <v>2.2189697289531436</v>
      </c>
      <c r="CG2081">
        <f t="shared" si="260"/>
        <v>0.47002454076234185</v>
      </c>
      <c r="CH2081" cm="1">
        <f t="array" ref="CH2081">IFERROR((BD2081+BE2081)*INDEX(K:K,ROW())*INDEX(H:H,ROW())/BC2081/100000,"")</f>
        <v>0.31289106834502184</v>
      </c>
      <c r="CI2081">
        <f t="shared" si="261"/>
        <v>74.265688037592483</v>
      </c>
      <c r="CJ2081">
        <v>1</v>
      </c>
      <c r="CK2081">
        <f t="shared" si="262"/>
        <v>0</v>
      </c>
      <c r="CL2081" cm="1">
        <f t="array" ref="CL2081">IF(INDEX(AS:AS,ROW()-2)=0,CL2080,INDEX(AS:AS,ROW()-2))</f>
        <v>40.35</v>
      </c>
      <c r="CM2081" t="str">
        <f t="shared" si="263"/>
        <v>SP</v>
      </c>
    </row>
    <row r="2082" spans="1:91" x14ac:dyDescent="0.3">
      <c r="A2082" s="1">
        <v>2077</v>
      </c>
      <c r="B2082" t="s">
        <v>218</v>
      </c>
      <c r="C2082">
        <v>3</v>
      </c>
      <c r="D2082">
        <v>28</v>
      </c>
      <c r="E2082">
        <v>13</v>
      </c>
      <c r="F2082" t="s">
        <v>114</v>
      </c>
      <c r="G2082" t="s">
        <v>119</v>
      </c>
      <c r="H2082">
        <v>46.21</v>
      </c>
      <c r="I2082">
        <v>0.89</v>
      </c>
      <c r="J2082">
        <v>44.1</v>
      </c>
      <c r="K2082">
        <v>1536</v>
      </c>
      <c r="L2082">
        <v>44.41</v>
      </c>
      <c r="M2082">
        <v>0.89</v>
      </c>
      <c r="N2082">
        <v>44.1</v>
      </c>
      <c r="O2082">
        <v>1570</v>
      </c>
      <c r="P2082">
        <v>1.32</v>
      </c>
      <c r="Q2082">
        <v>50.19</v>
      </c>
      <c r="R2082">
        <v>30.11</v>
      </c>
      <c r="S2082">
        <v>1.7</v>
      </c>
      <c r="T2082">
        <v>7.41</v>
      </c>
      <c r="U2082">
        <v>0</v>
      </c>
      <c r="V2082">
        <v>0</v>
      </c>
      <c r="W2082">
        <v>0</v>
      </c>
      <c r="X2082">
        <v>0</v>
      </c>
      <c r="Y2082">
        <v>2</v>
      </c>
      <c r="Z2082">
        <v>7.5</v>
      </c>
      <c r="AA2082">
        <v>19.7</v>
      </c>
      <c r="AB2082">
        <v>63.9</v>
      </c>
      <c r="AC2082">
        <v>1732</v>
      </c>
      <c r="AD2082">
        <v>37.86</v>
      </c>
      <c r="AE2082">
        <v>32.409999999999997</v>
      </c>
      <c r="AF2082">
        <v>11.88</v>
      </c>
      <c r="AG2082">
        <v>1572</v>
      </c>
      <c r="AI2082">
        <v>44.21</v>
      </c>
      <c r="AJ2082">
        <v>40.89</v>
      </c>
      <c r="AK2082">
        <v>0</v>
      </c>
      <c r="AL2082">
        <v>47.32</v>
      </c>
      <c r="AM2082">
        <v>6.32</v>
      </c>
      <c r="AN2082">
        <v>47.81</v>
      </c>
      <c r="AO2082">
        <v>45.02</v>
      </c>
      <c r="AP2082">
        <v>3.72</v>
      </c>
      <c r="AQ2082">
        <v>0</v>
      </c>
      <c r="AR2082">
        <v>0</v>
      </c>
      <c r="AS2082">
        <v>41.52</v>
      </c>
      <c r="AT2082">
        <v>0</v>
      </c>
      <c r="AU2082">
        <v>0</v>
      </c>
      <c r="AV2082">
        <v>7</v>
      </c>
      <c r="AW2082">
        <v>66.7</v>
      </c>
      <c r="AX2082">
        <v>89.7</v>
      </c>
      <c r="AY2082">
        <v>98.6</v>
      </c>
      <c r="AZ2082">
        <v>100</v>
      </c>
      <c r="BA2082">
        <v>82.7</v>
      </c>
      <c r="BB2082">
        <v>91.6</v>
      </c>
      <c r="BC2082">
        <v>43.393474608354659</v>
      </c>
      <c r="BD2082">
        <v>7.3965891270468322</v>
      </c>
      <c r="BE2082">
        <v>0</v>
      </c>
      <c r="BF2082">
        <v>12.22011909848143</v>
      </c>
      <c r="BG2082">
        <v>136.54386301015751</v>
      </c>
      <c r="BH2082">
        <v>37.341939583321142</v>
      </c>
      <c r="BI2082">
        <v>78.926670411250171</v>
      </c>
      <c r="BJ2082">
        <v>2.5220390792820001E-4</v>
      </c>
      <c r="BK2082">
        <v>677.27925506507427</v>
      </c>
      <c r="BL2082">
        <v>3.831154468724046</v>
      </c>
      <c r="BM2082">
        <v>182.32773295887719</v>
      </c>
      <c r="BN2082">
        <v>104.4919875872431</v>
      </c>
      <c r="BO2082">
        <v>107.3464978734479</v>
      </c>
      <c r="BP2082">
        <v>102.4755494436511</v>
      </c>
      <c r="BQ2082">
        <v>0</v>
      </c>
      <c r="BR2082">
        <v>44.283779129546133</v>
      </c>
      <c r="BS2082">
        <v>44.423595933461527</v>
      </c>
      <c r="BT2082">
        <v>0</v>
      </c>
      <c r="BU2082">
        <v>103.2946338300715</v>
      </c>
      <c r="BV2082">
        <v>310.90304164388562</v>
      </c>
      <c r="BW2082">
        <v>4.6180947588619086</v>
      </c>
      <c r="BX2082">
        <v>7.9819887541940631</v>
      </c>
      <c r="BY2082">
        <v>0.37257063462236001</v>
      </c>
      <c r="BZ2082">
        <v>0.38326618855613998</v>
      </c>
      <c r="CA2082">
        <f t="shared" si="256"/>
        <v>7.3965891270468322</v>
      </c>
      <c r="CB2082" cm="1">
        <f t="array" ref="CB2082">IF(ISBLANK(INDEX(AC:AC,ROW())), "", INDEX(AC:AC,ROW())*(BI2082+BJ2082)/1000)</f>
        <v>136.70142996945384</v>
      </c>
      <c r="CC2082">
        <f t="shared" si="257"/>
        <v>173.88580259347864</v>
      </c>
      <c r="CD2082">
        <f t="shared" si="258"/>
        <v>3.8949658049338338</v>
      </c>
      <c r="CE2082" t="str">
        <f t="shared" si="259"/>
        <v/>
      </c>
      <c r="CF2082" cm="1">
        <f t="array" ref="CF2082">IFERROR(IF((BD2082+BE2082)*INDEX(H:H,ROW())*INDEX(K:K,ROW())/(BF2082*30*1000)&lt;0.5,"",(BD2082+BE2082)*INDEX(H:H,ROW())*INDEX(K:K,ROW())/(BF2082*30*1000)),"")</f>
        <v>1.4320625435221326</v>
      </c>
      <c r="CG2082">
        <f t="shared" si="260"/>
        <v>0.28161190613965398</v>
      </c>
      <c r="CH2082" cm="1">
        <f t="array" ref="CH2082">IFERROR((BD2082+BE2082)*INDEX(K:K,ROW())*INDEX(H:H,ROW())/BC2082/100000,"")</f>
        <v>0.1209857587777407</v>
      </c>
      <c r="CI2082">
        <f t="shared" si="261"/>
        <v>13.636344029855618</v>
      </c>
      <c r="CJ2082">
        <v>0</v>
      </c>
      <c r="CK2082">
        <f t="shared" si="262"/>
        <v>0</v>
      </c>
      <c r="CL2082" cm="1">
        <f t="array" ref="CL2082">IF(INDEX(AS:AS,ROW()-2)=0,CL2081,INDEX(AS:AS,ROW()-2))</f>
        <v>41.52</v>
      </c>
      <c r="CM2082" t="str">
        <f t="shared" si="263"/>
        <v>CIV</v>
      </c>
    </row>
    <row r="2083" spans="1:91" x14ac:dyDescent="0.3">
      <c r="A2083" s="1">
        <v>2078</v>
      </c>
      <c r="B2083" t="s">
        <v>218</v>
      </c>
      <c r="C2083">
        <v>3</v>
      </c>
      <c r="D2083">
        <v>28</v>
      </c>
      <c r="E2083">
        <v>13</v>
      </c>
      <c r="F2083" t="s">
        <v>114</v>
      </c>
      <c r="G2083" t="s">
        <v>120</v>
      </c>
      <c r="H2083">
        <v>46.21</v>
      </c>
      <c r="I2083">
        <v>0.89</v>
      </c>
      <c r="J2083">
        <v>44.1</v>
      </c>
      <c r="K2083">
        <v>1570</v>
      </c>
      <c r="L2083">
        <v>44.41</v>
      </c>
      <c r="M2083">
        <v>0.89</v>
      </c>
      <c r="N2083">
        <v>44.1</v>
      </c>
      <c r="O2083">
        <v>1570</v>
      </c>
      <c r="P2083">
        <v>1.32</v>
      </c>
      <c r="Q2083">
        <v>50.19</v>
      </c>
      <c r="R2083">
        <v>30.11</v>
      </c>
      <c r="S2083">
        <v>1.7</v>
      </c>
      <c r="T2083">
        <v>7.41</v>
      </c>
      <c r="U2083">
        <v>0</v>
      </c>
      <c r="V2083">
        <v>0</v>
      </c>
      <c r="W2083">
        <v>0</v>
      </c>
      <c r="X2083">
        <v>0</v>
      </c>
      <c r="Y2083">
        <v>2</v>
      </c>
      <c r="Z2083">
        <v>7.5</v>
      </c>
      <c r="AA2083">
        <v>19.5</v>
      </c>
      <c r="AB2083">
        <v>63.9</v>
      </c>
      <c r="AC2083">
        <v>1738</v>
      </c>
      <c r="AD2083">
        <v>37.86</v>
      </c>
      <c r="AE2083">
        <v>31.12</v>
      </c>
      <c r="AF2083">
        <v>11.8</v>
      </c>
      <c r="AG2083">
        <v>1572</v>
      </c>
      <c r="AI2083">
        <v>43.68</v>
      </c>
      <c r="AJ2083">
        <v>40.89</v>
      </c>
      <c r="AK2083">
        <v>3.96</v>
      </c>
      <c r="AL2083">
        <v>47.32</v>
      </c>
      <c r="AM2083">
        <v>6.31</v>
      </c>
      <c r="AN2083">
        <v>47.54</v>
      </c>
      <c r="AO2083">
        <v>44.28</v>
      </c>
      <c r="AP2083">
        <v>3.06</v>
      </c>
      <c r="AQ2083">
        <v>0</v>
      </c>
      <c r="AR2083">
        <v>3.32</v>
      </c>
      <c r="AS2083">
        <v>40.409999999999997</v>
      </c>
      <c r="AT2083">
        <v>0</v>
      </c>
      <c r="AU2083">
        <v>1</v>
      </c>
      <c r="AV2083">
        <v>19.5</v>
      </c>
      <c r="AW2083">
        <v>84.2</v>
      </c>
      <c r="AX2083">
        <v>98.1</v>
      </c>
      <c r="AY2083">
        <v>100</v>
      </c>
      <c r="AZ2083">
        <v>100</v>
      </c>
      <c r="BA2083">
        <v>78.599999999999994</v>
      </c>
      <c r="BB2083">
        <v>80.5</v>
      </c>
      <c r="BC2083">
        <v>3.8360474504375279</v>
      </c>
      <c r="BD2083">
        <v>32.841178944655951</v>
      </c>
      <c r="BE2083">
        <v>0</v>
      </c>
      <c r="BF2083">
        <v>36.131532240217751</v>
      </c>
      <c r="BG2083">
        <v>106.08709613342791</v>
      </c>
      <c r="BH2083">
        <v>37.455876049770779</v>
      </c>
      <c r="BI2083">
        <v>61.320904432938697</v>
      </c>
      <c r="BJ2083">
        <v>2.5220390792820001E-4</v>
      </c>
      <c r="BK2083">
        <v>660.66209062331859</v>
      </c>
      <c r="BL2083">
        <v>3.7893801675375069</v>
      </c>
      <c r="BM2083">
        <v>182.32275887472821</v>
      </c>
      <c r="BN2083">
        <v>104.1817807231304</v>
      </c>
      <c r="BO2083">
        <v>106.7488101723639</v>
      </c>
      <c r="BP2083">
        <v>100.3321283692717</v>
      </c>
      <c r="BQ2083">
        <v>12.97895694126454</v>
      </c>
      <c r="BR2083">
        <v>48.636023043198698</v>
      </c>
      <c r="BS2083">
        <v>92.479721836583039</v>
      </c>
      <c r="BT2083">
        <v>0</v>
      </c>
      <c r="BU2083">
        <v>103.0656540882831</v>
      </c>
      <c r="BV2083">
        <v>869.33444027961229</v>
      </c>
      <c r="BW2083">
        <v>3.6211132893082212</v>
      </c>
      <c r="BX2083">
        <v>8.0088183637695352</v>
      </c>
      <c r="BY2083">
        <v>0.37257063462236001</v>
      </c>
      <c r="BZ2083">
        <v>0.38326618855613998</v>
      </c>
      <c r="CA2083">
        <f t="shared" si="256"/>
        <v>32.841178944655951</v>
      </c>
      <c r="CB2083" cm="1">
        <f t="array" ref="CB2083">IF(ISBLANK(INDEX(AC:AC,ROW())), "", INDEX(AC:AC,ROW())*(BI2083+BJ2083)/1000)</f>
        <v>106.57617023483944</v>
      </c>
      <c r="CC2083">
        <f t="shared" si="257"/>
        <v>143.54297218319869</v>
      </c>
      <c r="CD2083">
        <f t="shared" si="258"/>
        <v>4.6025387420579502</v>
      </c>
      <c r="CE2083" t="str">
        <f t="shared" si="259"/>
        <v/>
      </c>
      <c r="CF2083" cm="1">
        <f t="array" ref="CF2083">IFERROR(IF((BD2083+BE2083)*INDEX(H:H,ROW())*INDEX(K:K,ROW())/(BF2083*30*1000)&lt;0.5,"",(BD2083+BE2083)*INDEX(H:H,ROW())*INDEX(K:K,ROW())/(BF2083*30*1000)),"")</f>
        <v>2.1980963555050779</v>
      </c>
      <c r="CG2083">
        <f t="shared" si="260"/>
        <v>9.4189482030772851</v>
      </c>
      <c r="CH2083" cm="1">
        <f t="array" ref="CH2083">IFERROR((BD2083+BE2083)*INDEX(K:K,ROW())*INDEX(H:H,ROW())/BC2083/100000,"")</f>
        <v>6.2111267153625844</v>
      </c>
      <c r="CI2083">
        <f t="shared" si="261"/>
        <v>61.886173508600152</v>
      </c>
      <c r="CJ2083">
        <v>1</v>
      </c>
      <c r="CK2083">
        <f t="shared" si="262"/>
        <v>0</v>
      </c>
      <c r="CL2083" cm="1">
        <f t="array" ref="CL2083">IF(INDEX(AS:AS,ROW()-2)=0,CL2082,INDEX(AS:AS,ROW()-2))</f>
        <v>40.53</v>
      </c>
      <c r="CM2083" t="str">
        <f t="shared" si="263"/>
        <v>SP</v>
      </c>
    </row>
    <row r="2084" spans="1:91" x14ac:dyDescent="0.3">
      <c r="A2084" s="1">
        <v>2079</v>
      </c>
      <c r="B2084" t="s">
        <v>218</v>
      </c>
      <c r="C2084">
        <v>3</v>
      </c>
      <c r="D2084">
        <v>28</v>
      </c>
      <c r="E2084">
        <v>13</v>
      </c>
      <c r="F2084" t="s">
        <v>114</v>
      </c>
      <c r="G2084" t="s">
        <v>121</v>
      </c>
      <c r="H2084">
        <v>44.48</v>
      </c>
      <c r="I2084">
        <v>0.85</v>
      </c>
      <c r="J2084">
        <v>44.1</v>
      </c>
      <c r="K2084">
        <v>1538</v>
      </c>
      <c r="L2084">
        <v>44.41</v>
      </c>
      <c r="M2084">
        <v>0.89</v>
      </c>
      <c r="N2084">
        <v>44.1</v>
      </c>
      <c r="O2084">
        <v>1570</v>
      </c>
      <c r="P2084">
        <v>1.32</v>
      </c>
      <c r="Q2084">
        <v>50.19</v>
      </c>
      <c r="R2084">
        <v>30.11</v>
      </c>
      <c r="S2084">
        <v>1.7</v>
      </c>
      <c r="T2084">
        <v>7.41</v>
      </c>
      <c r="U2084">
        <v>0</v>
      </c>
      <c r="V2084">
        <v>0</v>
      </c>
      <c r="W2084">
        <v>0</v>
      </c>
      <c r="X2084">
        <v>0</v>
      </c>
      <c r="Y2084">
        <v>2</v>
      </c>
      <c r="Z2084">
        <v>7.5</v>
      </c>
      <c r="AA2084">
        <v>19.5</v>
      </c>
      <c r="AB2084">
        <v>63.9</v>
      </c>
      <c r="AC2084">
        <v>1730</v>
      </c>
      <c r="AD2084">
        <v>37.86</v>
      </c>
      <c r="AE2084">
        <v>32.409999999999997</v>
      </c>
      <c r="AF2084">
        <v>11.54</v>
      </c>
      <c r="AG2084">
        <v>1572</v>
      </c>
      <c r="AI2084">
        <v>44.21</v>
      </c>
      <c r="AJ2084">
        <v>40.89</v>
      </c>
      <c r="AK2084">
        <v>0</v>
      </c>
      <c r="AL2084">
        <v>47.32</v>
      </c>
      <c r="AM2084">
        <v>6.32</v>
      </c>
      <c r="AN2084">
        <v>47.81</v>
      </c>
      <c r="AO2084">
        <v>45.02</v>
      </c>
      <c r="AP2084">
        <v>3.72</v>
      </c>
      <c r="AQ2084">
        <v>0</v>
      </c>
      <c r="AR2084">
        <v>0</v>
      </c>
      <c r="AS2084">
        <v>41.52</v>
      </c>
      <c r="AT2084">
        <v>0</v>
      </c>
      <c r="AU2084">
        <v>0</v>
      </c>
      <c r="AV2084">
        <v>4.3</v>
      </c>
      <c r="AW2084">
        <v>76.5</v>
      </c>
      <c r="AX2084">
        <v>96.2</v>
      </c>
      <c r="AY2084">
        <v>99.7</v>
      </c>
      <c r="AZ2084">
        <v>100</v>
      </c>
      <c r="BA2084">
        <v>91.9</v>
      </c>
      <c r="BB2084">
        <v>95.4</v>
      </c>
      <c r="BC2084">
        <v>111.2011048176329</v>
      </c>
      <c r="BD2084">
        <v>56.576547647947962</v>
      </c>
      <c r="BE2084">
        <v>0</v>
      </c>
      <c r="BF2084">
        <v>60.425592696730511</v>
      </c>
      <c r="BG2084">
        <v>156.73109453859641</v>
      </c>
      <c r="BH2084">
        <v>37.810974457098631</v>
      </c>
      <c r="BI2084">
        <v>90.596066914320517</v>
      </c>
      <c r="BJ2084">
        <v>2.5220390792820001E-4</v>
      </c>
      <c r="BK2084">
        <v>676.65872265181201</v>
      </c>
      <c r="BL2084">
        <v>3.751266045873483</v>
      </c>
      <c r="BM2084">
        <v>181.56762687221041</v>
      </c>
      <c r="BN2084">
        <v>104.8626408074812</v>
      </c>
      <c r="BO2084">
        <v>105.45348563259959</v>
      </c>
      <c r="BP2084">
        <v>101.8283033514182</v>
      </c>
      <c r="BQ2084">
        <v>11.43017760062569</v>
      </c>
      <c r="BR2084">
        <v>60.461950639095519</v>
      </c>
      <c r="BS2084">
        <v>100.7638099952632</v>
      </c>
      <c r="BT2084">
        <v>0</v>
      </c>
      <c r="BU2084">
        <v>102.3805968364027</v>
      </c>
      <c r="BV2084">
        <v>850.71050799473335</v>
      </c>
      <c r="BW2084">
        <v>6.2726453740273698</v>
      </c>
      <c r="BX2084">
        <v>7.8025981843339034</v>
      </c>
      <c r="BY2084">
        <v>0.37257063462236001</v>
      </c>
      <c r="BZ2084">
        <v>0.38326618855613998</v>
      </c>
      <c r="CA2084">
        <f t="shared" si="256"/>
        <v>56.576547647947962</v>
      </c>
      <c r="CB2084" cm="1">
        <f t="array" ref="CB2084">IF(ISBLANK(INDEX(AC:AC,ROW())), "", INDEX(AC:AC,ROW())*(BI2084+BJ2084)/1000)</f>
        <v>156.73163207453521</v>
      </c>
      <c r="CC2084">
        <f t="shared" si="257"/>
        <v>194.54206899569505</v>
      </c>
      <c r="CD2084">
        <f t="shared" si="258"/>
        <v>3.4782128418033098</v>
      </c>
      <c r="CE2084">
        <f t="shared" si="259"/>
        <v>6.0849999985298338</v>
      </c>
      <c r="CF2084" cm="1">
        <f t="array" ref="CF2084">IFERROR(IF((BD2084+BE2084)*INDEX(H:H,ROW())*INDEX(K:K,ROW())/(BF2084*30*1000)&lt;0.5,"",(BD2084+BE2084)*INDEX(H:H,ROW())*INDEX(K:K,ROW())/(BF2084*30*1000)),"")</f>
        <v>2.1350860511443379</v>
      </c>
      <c r="CG2084">
        <f t="shared" si="260"/>
        <v>0.54339021897153816</v>
      </c>
      <c r="CH2084" cm="1">
        <f t="array" ref="CH2084">IFERROR((BD2084+BE2084)*INDEX(K:K,ROW())*INDEX(H:H,ROW())/BC2084/100000,"")</f>
        <v>0.34805546305631963</v>
      </c>
      <c r="CI2084">
        <f t="shared" si="261"/>
        <v>100.5302650121443</v>
      </c>
      <c r="CJ2084">
        <v>1</v>
      </c>
      <c r="CK2084">
        <f t="shared" si="262"/>
        <v>0</v>
      </c>
      <c r="CL2084" cm="1">
        <f t="array" ref="CL2084">IF(INDEX(AS:AS,ROW()-2)=0,CL2083,INDEX(AS:AS,ROW()-2))</f>
        <v>41.52</v>
      </c>
      <c r="CM2084" t="str">
        <f t="shared" si="263"/>
        <v>CIV</v>
      </c>
    </row>
    <row r="2085" spans="1:91" x14ac:dyDescent="0.3">
      <c r="A2085" s="1">
        <v>2080</v>
      </c>
      <c r="B2085" t="s">
        <v>218</v>
      </c>
      <c r="C2085">
        <v>3</v>
      </c>
      <c r="D2085">
        <v>28</v>
      </c>
      <c r="E2085">
        <v>13</v>
      </c>
      <c r="F2085" t="s">
        <v>114</v>
      </c>
      <c r="G2085" t="s">
        <v>122</v>
      </c>
      <c r="H2085">
        <v>46.21</v>
      </c>
      <c r="I2085">
        <v>0.89</v>
      </c>
      <c r="J2085">
        <v>44.1</v>
      </c>
      <c r="K2085">
        <v>1570</v>
      </c>
      <c r="L2085">
        <v>44.41</v>
      </c>
      <c r="M2085">
        <v>0.89</v>
      </c>
      <c r="N2085">
        <v>44.1</v>
      </c>
      <c r="O2085">
        <v>1570</v>
      </c>
      <c r="P2085">
        <v>1.32</v>
      </c>
      <c r="Q2085">
        <v>50.19</v>
      </c>
      <c r="R2085">
        <v>30.11</v>
      </c>
      <c r="S2085">
        <v>1.7</v>
      </c>
      <c r="T2085">
        <v>7.41</v>
      </c>
      <c r="U2085">
        <v>0</v>
      </c>
      <c r="V2085">
        <v>0</v>
      </c>
      <c r="W2085">
        <v>0</v>
      </c>
      <c r="X2085">
        <v>0</v>
      </c>
      <c r="Y2085">
        <v>2</v>
      </c>
      <c r="Z2085">
        <v>7.5</v>
      </c>
      <c r="AA2085">
        <v>19.5</v>
      </c>
      <c r="AB2085">
        <v>63.9</v>
      </c>
      <c r="AC2085">
        <v>1728</v>
      </c>
      <c r="AD2085">
        <v>37.86</v>
      </c>
      <c r="AE2085">
        <v>32.409999999999997</v>
      </c>
      <c r="AF2085">
        <v>11.72</v>
      </c>
      <c r="AG2085">
        <v>1572</v>
      </c>
      <c r="AI2085">
        <v>44.21</v>
      </c>
      <c r="AJ2085">
        <v>40.89</v>
      </c>
      <c r="AK2085">
        <v>0</v>
      </c>
      <c r="AL2085">
        <v>47.32</v>
      </c>
      <c r="AM2085">
        <v>6.48</v>
      </c>
      <c r="AN2085">
        <v>47.81</v>
      </c>
      <c r="AO2085">
        <v>45.02</v>
      </c>
      <c r="AP2085">
        <v>3.01</v>
      </c>
      <c r="AQ2085">
        <v>3.32</v>
      </c>
      <c r="AR2085">
        <v>0</v>
      </c>
      <c r="AS2085">
        <v>41.52</v>
      </c>
      <c r="AT2085">
        <v>0</v>
      </c>
      <c r="AU2085">
        <v>0</v>
      </c>
      <c r="AV2085">
        <v>7.2</v>
      </c>
      <c r="AW2085">
        <v>54.5</v>
      </c>
      <c r="AX2085">
        <v>85.1</v>
      </c>
      <c r="AY2085">
        <v>98.6</v>
      </c>
      <c r="AZ2085">
        <v>100</v>
      </c>
      <c r="BA2085">
        <v>77.899999999999991</v>
      </c>
      <c r="BB2085">
        <v>91.399999999999991</v>
      </c>
      <c r="BC2085">
        <v>72.182679589614651</v>
      </c>
      <c r="BD2085">
        <v>42.156917810410853</v>
      </c>
      <c r="BE2085">
        <v>0</v>
      </c>
      <c r="BF2085">
        <v>44.839143033138221</v>
      </c>
      <c r="BG2085">
        <v>157.27452128316671</v>
      </c>
      <c r="BH2085">
        <v>38.219933091781513</v>
      </c>
      <c r="BI2085">
        <v>90.911540810045082</v>
      </c>
      <c r="BJ2085">
        <v>2.5220390792820001E-4</v>
      </c>
      <c r="BK2085">
        <v>477.78696415904568</v>
      </c>
      <c r="BL2085">
        <v>3.7240601747546891</v>
      </c>
      <c r="BM2085">
        <v>180.53245009313261</v>
      </c>
      <c r="BN2085">
        <v>105.100103233947</v>
      </c>
      <c r="BO2085">
        <v>105.08438551146909</v>
      </c>
      <c r="BP2085">
        <v>102.5979969650147</v>
      </c>
      <c r="BQ2085">
        <v>11.180659884112851</v>
      </c>
      <c r="BR2085">
        <v>58.732510101989561</v>
      </c>
      <c r="BS2085">
        <v>116.25502757786791</v>
      </c>
      <c r="BT2085">
        <v>0</v>
      </c>
      <c r="BU2085">
        <v>101.53265476866051</v>
      </c>
      <c r="BV2085">
        <v>884.9855524034283</v>
      </c>
      <c r="BW2085">
        <v>5.0945367533818091</v>
      </c>
      <c r="BX2085">
        <v>7.936962220712652</v>
      </c>
      <c r="BY2085">
        <v>0.37257063462236001</v>
      </c>
      <c r="BZ2085">
        <v>0.38326618855613998</v>
      </c>
      <c r="CA2085">
        <f t="shared" si="256"/>
        <v>42.156917810410853</v>
      </c>
      <c r="CB2085" cm="1">
        <f t="array" ref="CB2085">IF(ISBLANK(INDEX(AC:AC,ROW())), "", INDEX(AC:AC,ROW())*(BI2085+BJ2085)/1000)</f>
        <v>157.0955783281108</v>
      </c>
      <c r="CC2085">
        <f t="shared" si="257"/>
        <v>195.49445437494822</v>
      </c>
      <c r="CD2085">
        <f t="shared" si="258"/>
        <v>2.4439924175172512</v>
      </c>
      <c r="CE2085">
        <f t="shared" si="259"/>
        <v>6.6191358768535897</v>
      </c>
      <c r="CF2085" cm="1">
        <f t="array" ref="CF2085">IFERROR(IF((BD2085+BE2085)*INDEX(H:H,ROW())*INDEX(K:K,ROW())/(BF2085*30*1000)&lt;0.5,"",(BD2085+BE2085)*INDEX(H:H,ROW())*INDEX(K:K,ROW())/(BF2085*30*1000)),"")</f>
        <v>2.2736620529742733</v>
      </c>
      <c r="CG2085">
        <f t="shared" si="260"/>
        <v>0.62118978248058132</v>
      </c>
      <c r="CH2085" cm="1">
        <f t="array" ref="CH2085">IFERROR((BD2085+BE2085)*INDEX(K:K,ROW())*INDEX(H:H,ROW())/BC2085/100000,"")</f>
        <v>0.42371269083643232</v>
      </c>
      <c r="CI2085">
        <f t="shared" si="261"/>
        <v>79.440824417401672</v>
      </c>
      <c r="CJ2085">
        <v>1</v>
      </c>
      <c r="CK2085">
        <f t="shared" si="262"/>
        <v>0</v>
      </c>
      <c r="CL2085" cm="1">
        <f t="array" ref="CL2085">IF(INDEX(AS:AS,ROW()-2)=0,CL2084,INDEX(AS:AS,ROW()-2))</f>
        <v>40.409999999999997</v>
      </c>
      <c r="CM2085" t="str">
        <f t="shared" si="263"/>
        <v>SP</v>
      </c>
    </row>
    <row r="2086" spans="1:91" x14ac:dyDescent="0.3">
      <c r="A2086" s="1">
        <v>2081</v>
      </c>
      <c r="B2086" t="s">
        <v>218</v>
      </c>
      <c r="C2086">
        <v>3</v>
      </c>
      <c r="D2086">
        <v>28</v>
      </c>
      <c r="E2086">
        <v>13</v>
      </c>
      <c r="F2086" t="s">
        <v>123</v>
      </c>
      <c r="G2086" t="s">
        <v>124</v>
      </c>
      <c r="H2086">
        <v>46.21</v>
      </c>
      <c r="I2086">
        <v>0.89</v>
      </c>
      <c r="J2086">
        <v>44.1</v>
      </c>
      <c r="K2086">
        <v>1570</v>
      </c>
      <c r="L2086">
        <v>44.41</v>
      </c>
      <c r="M2086">
        <v>0.89</v>
      </c>
      <c r="N2086">
        <v>44.1</v>
      </c>
      <c r="O2086">
        <v>1570</v>
      </c>
      <c r="P2086">
        <v>1.32</v>
      </c>
      <c r="Q2086">
        <v>50.19</v>
      </c>
      <c r="R2086">
        <v>30.11</v>
      </c>
      <c r="S2086">
        <v>1.7</v>
      </c>
      <c r="T2086">
        <v>7.41</v>
      </c>
      <c r="U2086">
        <v>0</v>
      </c>
      <c r="V2086">
        <v>0</v>
      </c>
      <c r="W2086">
        <v>0</v>
      </c>
      <c r="X2086">
        <v>0</v>
      </c>
      <c r="Y2086">
        <v>2</v>
      </c>
      <c r="Z2086">
        <v>7.5</v>
      </c>
      <c r="AA2086">
        <v>19.5</v>
      </c>
      <c r="AB2086">
        <v>63.9</v>
      </c>
      <c r="AC2086">
        <v>1724</v>
      </c>
      <c r="AD2086">
        <v>37.86</v>
      </c>
      <c r="AE2086">
        <v>32.409999999999997</v>
      </c>
      <c r="AF2086">
        <v>11.81</v>
      </c>
      <c r="AG2086">
        <v>1572</v>
      </c>
      <c r="AI2086">
        <v>44.21</v>
      </c>
      <c r="AJ2086">
        <v>40.89</v>
      </c>
      <c r="AK2086">
        <v>0</v>
      </c>
      <c r="AL2086">
        <v>47.32</v>
      </c>
      <c r="AM2086">
        <v>6.32</v>
      </c>
      <c r="AN2086">
        <v>47.81</v>
      </c>
      <c r="AO2086">
        <v>45.02</v>
      </c>
      <c r="AP2086">
        <v>3.72</v>
      </c>
      <c r="AQ2086">
        <v>0</v>
      </c>
      <c r="AR2086">
        <v>0</v>
      </c>
      <c r="AS2086">
        <v>41.52</v>
      </c>
      <c r="AT2086">
        <v>0</v>
      </c>
      <c r="AU2086">
        <v>0</v>
      </c>
      <c r="AV2086">
        <v>5.0999999999999996</v>
      </c>
      <c r="AW2086">
        <v>62.4</v>
      </c>
      <c r="AX2086">
        <v>92.1</v>
      </c>
      <c r="AY2086">
        <v>100</v>
      </c>
      <c r="AZ2086">
        <v>100</v>
      </c>
      <c r="BA2086">
        <v>85.2</v>
      </c>
      <c r="BB2086">
        <v>93.5</v>
      </c>
      <c r="BC2086">
        <v>3.492202359732703E-17</v>
      </c>
      <c r="BD2086">
        <v>3.7603468125845703E-2</v>
      </c>
      <c r="BE2086">
        <v>0</v>
      </c>
      <c r="BF2086">
        <v>4.5155018230986492</v>
      </c>
      <c r="BG2086">
        <v>186.6040678765074</v>
      </c>
      <c r="BH2086">
        <v>42.054877803234398</v>
      </c>
      <c r="BI2086">
        <v>107.8642337986782</v>
      </c>
      <c r="BJ2086">
        <v>2.5220390792820001E-4</v>
      </c>
      <c r="BK2086">
        <v>0.18751288350097459</v>
      </c>
      <c r="BL2086">
        <v>3.7054435209457628</v>
      </c>
      <c r="BM2086">
        <v>180.7886615891276</v>
      </c>
      <c r="BN2086">
        <v>106.8282841818983</v>
      </c>
      <c r="BO2086">
        <v>109.2500745413498</v>
      </c>
      <c r="BP2086">
        <v>100.6767818225256</v>
      </c>
      <c r="BQ2086">
        <v>0</v>
      </c>
      <c r="BR2086">
        <v>68.586773928764515</v>
      </c>
      <c r="BS2086">
        <v>177.3130882805643</v>
      </c>
      <c r="BT2086">
        <v>0</v>
      </c>
      <c r="BU2086">
        <v>102.8242721153395</v>
      </c>
      <c r="BV2086">
        <v>719.71029399563076</v>
      </c>
      <c r="BW2086">
        <v>4.295480064486398</v>
      </c>
      <c r="BX2086">
        <v>7.8393763220261494</v>
      </c>
      <c r="BY2086">
        <v>0.37257063462236001</v>
      </c>
      <c r="BZ2086">
        <v>0.38326618855613998</v>
      </c>
      <c r="CA2086">
        <f t="shared" si="256"/>
        <v>3.7603468125845703E-2</v>
      </c>
      <c r="CB2086" cm="1">
        <f t="array" ref="CB2086">IF(ISBLANK(INDEX(AC:AC,ROW())), "", INDEX(AC:AC,ROW())*(BI2086+BJ2086)/1000)</f>
        <v>185.95837386845849</v>
      </c>
      <c r="CC2086">
        <f t="shared" si="257"/>
        <v>228.65894567974181</v>
      </c>
      <c r="CD2086">
        <f t="shared" si="258"/>
        <v>8.2005487667910395E-4</v>
      </c>
      <c r="CE2086" t="str">
        <f t="shared" si="259"/>
        <v/>
      </c>
      <c r="CF2086" t="str" cm="1">
        <f t="array" ref="CF2086">IFERROR(IF((BD2086+BE2086)*INDEX(H:H,ROW())*INDEX(K:K,ROW())/(BF2086*30*1000)&lt;0.5,"",(BD2086+BE2086)*INDEX(H:H,ROW())*INDEX(K:K,ROW())/(BF2086*30*1000)),"")</f>
        <v/>
      </c>
      <c r="CG2086" t="str">
        <f t="shared" si="260"/>
        <v/>
      </c>
      <c r="CH2086" cm="1">
        <f t="array" ref="CH2086">IFERROR((BD2086+BE2086)*INDEX(K:K,ROW())*INDEX(H:H,ROW())/BC2086/100000,"")</f>
        <v>781203392720484.13</v>
      </c>
      <c r="CI2086">
        <f t="shared" si="261"/>
        <v>7.0860268350380978E-2</v>
      </c>
      <c r="CJ2086">
        <v>0</v>
      </c>
      <c r="CK2086">
        <f t="shared" si="262"/>
        <v>0</v>
      </c>
      <c r="CL2086" cm="1">
        <f t="array" ref="CL2086">IF(INDEX(AS:AS,ROW()-2)=0,CL2085,INDEX(AS:AS,ROW()-2))</f>
        <v>41.52</v>
      </c>
      <c r="CM2086" t="str">
        <f t="shared" si="263"/>
        <v>CIV</v>
      </c>
    </row>
    <row r="2087" spans="1:91" x14ac:dyDescent="0.3">
      <c r="A2087" s="1">
        <v>2082</v>
      </c>
      <c r="B2087" t="s">
        <v>218</v>
      </c>
      <c r="C2087">
        <v>3</v>
      </c>
      <c r="D2087">
        <v>28</v>
      </c>
      <c r="E2087">
        <v>13</v>
      </c>
      <c r="F2087" t="s">
        <v>123</v>
      </c>
      <c r="G2087" t="s">
        <v>125</v>
      </c>
      <c r="H2087">
        <v>46.21</v>
      </c>
      <c r="I2087">
        <v>0.89</v>
      </c>
      <c r="J2087">
        <v>44.1</v>
      </c>
      <c r="K2087">
        <v>1540</v>
      </c>
      <c r="L2087">
        <v>44.39</v>
      </c>
      <c r="M2087">
        <v>0.93</v>
      </c>
      <c r="N2087">
        <v>44.1</v>
      </c>
      <c r="O2087">
        <v>1540</v>
      </c>
      <c r="P2087">
        <v>1.26</v>
      </c>
      <c r="Q2087">
        <v>50.19</v>
      </c>
      <c r="R2087">
        <v>30.11</v>
      </c>
      <c r="S2087">
        <v>1.7</v>
      </c>
      <c r="T2087">
        <v>7.41</v>
      </c>
      <c r="U2087">
        <v>0</v>
      </c>
      <c r="V2087">
        <v>0</v>
      </c>
      <c r="W2087">
        <v>0</v>
      </c>
      <c r="X2087">
        <v>0</v>
      </c>
      <c r="Y2087">
        <v>2</v>
      </c>
      <c r="Z2087">
        <v>7.5</v>
      </c>
      <c r="AA2087">
        <v>19.5</v>
      </c>
      <c r="AB2087">
        <v>63.9</v>
      </c>
      <c r="AC2087">
        <v>1742</v>
      </c>
      <c r="AD2087">
        <v>37.92</v>
      </c>
      <c r="AE2087">
        <v>31.66</v>
      </c>
      <c r="AF2087">
        <v>12.13</v>
      </c>
      <c r="AG2087">
        <v>1572</v>
      </c>
      <c r="AI2087">
        <v>44.21</v>
      </c>
      <c r="AJ2087">
        <v>40.89</v>
      </c>
      <c r="AK2087">
        <v>0</v>
      </c>
      <c r="AL2087">
        <v>47.32</v>
      </c>
      <c r="AM2087">
        <v>6.32</v>
      </c>
      <c r="AN2087">
        <v>47.81</v>
      </c>
      <c r="AO2087">
        <v>45.02</v>
      </c>
      <c r="AP2087">
        <v>3.72</v>
      </c>
      <c r="AQ2087">
        <v>0</v>
      </c>
      <c r="AR2087">
        <v>0</v>
      </c>
      <c r="AS2087">
        <v>41.52</v>
      </c>
      <c r="AT2087">
        <v>0</v>
      </c>
      <c r="AU2087">
        <v>0</v>
      </c>
      <c r="AV2087">
        <v>5.0999999999999996</v>
      </c>
      <c r="AW2087">
        <v>62.4</v>
      </c>
      <c r="AX2087">
        <v>92.1</v>
      </c>
      <c r="AY2087">
        <v>100</v>
      </c>
      <c r="AZ2087">
        <v>100</v>
      </c>
      <c r="BA2087">
        <v>85.2</v>
      </c>
      <c r="BB2087">
        <v>93.5</v>
      </c>
      <c r="BC2087">
        <v>3.492202359732703E-17</v>
      </c>
      <c r="BD2087">
        <v>2.2911111640135401E-2</v>
      </c>
      <c r="BE2087">
        <v>0</v>
      </c>
      <c r="BF2087">
        <v>4.3062725543535478</v>
      </c>
      <c r="BG2087">
        <v>186.78268339450429</v>
      </c>
      <c r="BH2087">
        <v>39.41932166978021</v>
      </c>
      <c r="BI2087">
        <v>107.96674024135621</v>
      </c>
      <c r="BJ2087">
        <v>2.5220390792820001E-4</v>
      </c>
      <c r="BK2087">
        <v>3.2070076898811601E-17</v>
      </c>
      <c r="BL2087">
        <v>3.6889552789410551</v>
      </c>
      <c r="BM2087">
        <v>181.16177250876919</v>
      </c>
      <c r="BN2087">
        <v>104.6440717087367</v>
      </c>
      <c r="BO2087">
        <v>109.7073944581448</v>
      </c>
      <c r="BP2087">
        <v>86.287892769831103</v>
      </c>
      <c r="BQ2087">
        <v>0</v>
      </c>
      <c r="BR2087">
        <v>80.764053780800282</v>
      </c>
      <c r="BS2087">
        <v>100.3843824354116</v>
      </c>
      <c r="BT2087">
        <v>0</v>
      </c>
      <c r="BU2087">
        <v>103.002202186527</v>
      </c>
      <c r="BV2087">
        <v>605.06554509669058</v>
      </c>
      <c r="BW2087">
        <v>4.2420552576742967</v>
      </c>
      <c r="BX2087">
        <v>8.1545943794864559</v>
      </c>
      <c r="BY2087">
        <v>0.37257063462236001</v>
      </c>
      <c r="BZ2087">
        <v>0.38326618855613998</v>
      </c>
      <c r="CA2087">
        <f t="shared" si="256"/>
        <v>2.2911111640135401E-2</v>
      </c>
      <c r="CB2087" cm="1">
        <f t="array" ref="CB2087">IF(ISBLANK(INDEX(AC:AC,ROW())), "", INDEX(AC:AC,ROW())*(BI2087+BJ2087)/1000)</f>
        <v>188.07850083965013</v>
      </c>
      <c r="CC2087">
        <f t="shared" si="257"/>
        <v>226.20200506428449</v>
      </c>
      <c r="CD2087">
        <f t="shared" si="258"/>
        <v>1.4177627156619406E-19</v>
      </c>
      <c r="CE2087">
        <f t="shared" si="259"/>
        <v>0.91833386485845803</v>
      </c>
      <c r="CF2087" t="str" cm="1">
        <f t="array" ref="CF2087">IFERROR(IF((BD2087+BE2087)*INDEX(H:H,ROW())*INDEX(K:K,ROW())/(BF2087*30*1000)&lt;0.5,"",(BD2087+BE2087)*INDEX(H:H,ROW())*INDEX(K:K,ROW())/(BF2087*30*1000)),"")</f>
        <v/>
      </c>
      <c r="CG2087" t="str">
        <f t="shared" si="260"/>
        <v/>
      </c>
      <c r="CH2087" cm="1">
        <f t="array" ref="CH2087">IFERROR((BD2087+BE2087)*INDEX(K:K,ROW())*INDEX(H:H,ROW())/BC2087/100000,"")</f>
        <v>466878042604726.63</v>
      </c>
      <c r="CI2087">
        <f t="shared" si="261"/>
        <v>4.234889875562628E-2</v>
      </c>
      <c r="CJ2087">
        <v>0</v>
      </c>
      <c r="CK2087">
        <f t="shared" si="262"/>
        <v>0</v>
      </c>
      <c r="CL2087" cm="1">
        <f t="array" ref="CL2087">IF(INDEX(AS:AS,ROW()-2)=0,CL2086,INDEX(AS:AS,ROW()-2))</f>
        <v>41.52</v>
      </c>
      <c r="CM2087" t="str">
        <f t="shared" si="263"/>
        <v>CIV</v>
      </c>
    </row>
    <row r="2088" spans="1:91" x14ac:dyDescent="0.3">
      <c r="A2088" s="1">
        <v>2083</v>
      </c>
      <c r="B2088" t="s">
        <v>218</v>
      </c>
      <c r="C2088">
        <v>3</v>
      </c>
      <c r="D2088">
        <v>28</v>
      </c>
      <c r="E2088">
        <v>13</v>
      </c>
      <c r="F2088" t="s">
        <v>123</v>
      </c>
      <c r="G2088" t="s">
        <v>126</v>
      </c>
      <c r="H2088">
        <v>46.21</v>
      </c>
      <c r="I2088">
        <v>0.89</v>
      </c>
      <c r="J2088">
        <v>44.1</v>
      </c>
      <c r="K2088">
        <v>1570</v>
      </c>
      <c r="L2088">
        <v>44.41</v>
      </c>
      <c r="M2088">
        <v>0.89</v>
      </c>
      <c r="N2088">
        <v>44.1</v>
      </c>
      <c r="O2088">
        <v>1570</v>
      </c>
      <c r="P2088">
        <v>1.32</v>
      </c>
      <c r="Q2088">
        <v>50.19</v>
      </c>
      <c r="R2088">
        <v>30.11</v>
      </c>
      <c r="S2088">
        <v>1.7</v>
      </c>
      <c r="T2088">
        <v>7.41</v>
      </c>
      <c r="U2088">
        <v>0</v>
      </c>
      <c r="V2088">
        <v>0</v>
      </c>
      <c r="W2088">
        <v>0</v>
      </c>
      <c r="X2088">
        <v>0</v>
      </c>
      <c r="Y2088">
        <v>2</v>
      </c>
      <c r="Z2088">
        <v>7.5</v>
      </c>
      <c r="AA2088">
        <v>19.5</v>
      </c>
      <c r="AB2088">
        <v>63.9</v>
      </c>
      <c r="AC2088">
        <v>1735</v>
      </c>
      <c r="AD2088">
        <v>37.86</v>
      </c>
      <c r="AE2088">
        <v>32.409999999999997</v>
      </c>
      <c r="AF2088">
        <v>11.92</v>
      </c>
      <c r="AG2088">
        <v>1572</v>
      </c>
      <c r="AI2088">
        <v>44.21</v>
      </c>
      <c r="AJ2088">
        <v>40.89</v>
      </c>
      <c r="AK2088">
        <v>0</v>
      </c>
      <c r="AL2088">
        <v>47.32</v>
      </c>
      <c r="AM2088">
        <v>6.32</v>
      </c>
      <c r="AN2088">
        <v>47.81</v>
      </c>
      <c r="AO2088">
        <v>45.02</v>
      </c>
      <c r="AP2088">
        <v>3.72</v>
      </c>
      <c r="AQ2088">
        <v>0</v>
      </c>
      <c r="AR2088">
        <v>0</v>
      </c>
      <c r="AS2088">
        <v>41.52</v>
      </c>
      <c r="AT2088">
        <v>0</v>
      </c>
      <c r="AU2088">
        <v>0</v>
      </c>
      <c r="AV2088">
        <v>5.0999999999999996</v>
      </c>
      <c r="AW2088">
        <v>62.4</v>
      </c>
      <c r="AX2088">
        <v>92.1</v>
      </c>
      <c r="AY2088">
        <v>100</v>
      </c>
      <c r="AZ2088">
        <v>100</v>
      </c>
      <c r="BA2088">
        <v>85.2</v>
      </c>
      <c r="BB2088">
        <v>93.5</v>
      </c>
      <c r="BC2088">
        <v>3.492202359732703E-17</v>
      </c>
      <c r="BD2088">
        <v>1.5818053264140701E-2</v>
      </c>
      <c r="BE2088">
        <v>0</v>
      </c>
      <c r="BF2088">
        <v>4.1491235151557326</v>
      </c>
      <c r="BG2088">
        <v>186.79192835642459</v>
      </c>
      <c r="BH2088">
        <v>11.06745482300389</v>
      </c>
      <c r="BI2088">
        <v>107.9721262707113</v>
      </c>
      <c r="BJ2088">
        <v>2.5220390792820001E-4</v>
      </c>
      <c r="BK2088">
        <v>3.2070076898811601E-17</v>
      </c>
      <c r="BL2088">
        <v>3.6768189730716871</v>
      </c>
      <c r="BM2088">
        <v>180.69770512698159</v>
      </c>
      <c r="BN2088">
        <v>101.9847926840241</v>
      </c>
      <c r="BO2088">
        <v>109.13174793000471</v>
      </c>
      <c r="BP2088">
        <v>76.52763265330448</v>
      </c>
      <c r="BQ2088">
        <v>0</v>
      </c>
      <c r="BR2088">
        <v>82.461057888947977</v>
      </c>
      <c r="BS2088">
        <v>103.68502322474021</v>
      </c>
      <c r="BT2088">
        <v>0</v>
      </c>
      <c r="BU2088">
        <v>101.3592960885403</v>
      </c>
      <c r="BV2088">
        <v>562.17251556938834</v>
      </c>
      <c r="BW2088">
        <v>4.1085471875691022</v>
      </c>
      <c r="BX2088">
        <v>7.6089932902139488</v>
      </c>
      <c r="BY2088">
        <v>0.37257063462236001</v>
      </c>
      <c r="BZ2088">
        <v>0.38326618855613998</v>
      </c>
      <c r="CA2088">
        <f t="shared" si="256"/>
        <v>1.5818053264140701E-2</v>
      </c>
      <c r="CB2088" cm="1">
        <f t="array" ref="CB2088">IF(ISBLANK(INDEX(AC:AC,ROW())), "", INDEX(AC:AC,ROW())*(BI2088+BJ2088)/1000)</f>
        <v>187.33207665346438</v>
      </c>
      <c r="CC2088">
        <f t="shared" si="257"/>
        <v>197.85938317942848</v>
      </c>
      <c r="CD2088">
        <f t="shared" si="258"/>
        <v>1.6208519597844344E-19</v>
      </c>
      <c r="CE2088">
        <f t="shared" si="259"/>
        <v>0.91833386485845803</v>
      </c>
      <c r="CF2088" t="str" cm="1">
        <f t="array" ref="CF2088">IFERROR(IF((BD2088+BE2088)*INDEX(H:H,ROW())*INDEX(K:K,ROW())/(BF2088*30*1000)&lt;0.5,"",(BD2088+BE2088)*INDEX(H:H,ROW())*INDEX(K:K,ROW())/(BF2088*30*1000)),"")</f>
        <v/>
      </c>
      <c r="CG2088" t="str">
        <f t="shared" si="260"/>
        <v/>
      </c>
      <c r="CH2088" cm="1">
        <f t="array" ref="CH2088">IFERROR((BD2088+BE2088)*INDEX(K:K,ROW())*INDEX(H:H,ROW())/BC2088/100000,"")</f>
        <v>328616414710076.19</v>
      </c>
      <c r="CI2088">
        <f t="shared" si="261"/>
        <v>2.9807662828504639E-2</v>
      </c>
      <c r="CJ2088">
        <v>0</v>
      </c>
      <c r="CK2088">
        <f t="shared" si="262"/>
        <v>0</v>
      </c>
      <c r="CL2088" cm="1">
        <f t="array" ref="CL2088">IF(INDEX(AS:AS,ROW()-2)=0,CL2087,INDEX(AS:AS,ROW()-2))</f>
        <v>41.52</v>
      </c>
      <c r="CM2088" t="str">
        <f t="shared" si="263"/>
        <v>CIV</v>
      </c>
    </row>
    <row r="2089" spans="1:91" x14ac:dyDescent="0.3">
      <c r="A2089" s="1">
        <v>2084</v>
      </c>
      <c r="B2089" t="s">
        <v>218</v>
      </c>
      <c r="C2089">
        <v>3</v>
      </c>
      <c r="D2089">
        <v>28</v>
      </c>
      <c r="E2089">
        <v>13</v>
      </c>
      <c r="F2089" t="s">
        <v>123</v>
      </c>
      <c r="G2089" t="s">
        <v>127</v>
      </c>
      <c r="H2089">
        <v>46.21</v>
      </c>
      <c r="I2089">
        <v>0.89</v>
      </c>
      <c r="J2089">
        <v>44.1</v>
      </c>
      <c r="K2089">
        <v>1570</v>
      </c>
      <c r="L2089">
        <v>44.41</v>
      </c>
      <c r="M2089">
        <v>0.89</v>
      </c>
      <c r="N2089">
        <v>44.1</v>
      </c>
      <c r="O2089">
        <v>1570</v>
      </c>
      <c r="P2089">
        <v>1.32</v>
      </c>
      <c r="Q2089">
        <v>50.19</v>
      </c>
      <c r="R2089">
        <v>30.11</v>
      </c>
      <c r="S2089">
        <v>1.7</v>
      </c>
      <c r="T2089">
        <v>7.41</v>
      </c>
      <c r="U2089">
        <v>0</v>
      </c>
      <c r="V2089">
        <v>0</v>
      </c>
      <c r="W2089">
        <v>0</v>
      </c>
      <c r="X2089">
        <v>0</v>
      </c>
      <c r="Y2089">
        <v>2</v>
      </c>
      <c r="Z2089">
        <v>7.5</v>
      </c>
      <c r="AA2089">
        <v>19.5</v>
      </c>
      <c r="AB2089">
        <v>63.9</v>
      </c>
      <c r="AC2089">
        <v>1730</v>
      </c>
      <c r="AD2089">
        <v>37.86</v>
      </c>
      <c r="AE2089">
        <v>31.23</v>
      </c>
      <c r="AF2089">
        <v>11.86</v>
      </c>
      <c r="AG2089">
        <v>1572</v>
      </c>
      <c r="AI2089">
        <v>44.21</v>
      </c>
      <c r="AJ2089">
        <v>40.89</v>
      </c>
      <c r="AK2089">
        <v>0</v>
      </c>
      <c r="AL2089">
        <v>47.32</v>
      </c>
      <c r="AM2089">
        <v>6.32</v>
      </c>
      <c r="AN2089">
        <v>47.81</v>
      </c>
      <c r="AO2089">
        <v>45.02</v>
      </c>
      <c r="AP2089">
        <v>3.72</v>
      </c>
      <c r="AQ2089">
        <v>0</v>
      </c>
      <c r="AR2089">
        <v>0</v>
      </c>
      <c r="AS2089">
        <v>41.52</v>
      </c>
      <c r="AT2089">
        <v>0</v>
      </c>
      <c r="AU2089">
        <v>0</v>
      </c>
      <c r="AV2089">
        <v>5.0999999999999996</v>
      </c>
      <c r="AW2089">
        <v>62.4</v>
      </c>
      <c r="AX2089">
        <v>92.1</v>
      </c>
      <c r="AY2089">
        <v>100</v>
      </c>
      <c r="AZ2089">
        <v>100</v>
      </c>
      <c r="BA2089">
        <v>85.2</v>
      </c>
      <c r="BB2089">
        <v>93.5</v>
      </c>
      <c r="BC2089">
        <v>3.492202359732703E-17</v>
      </c>
      <c r="BD2089">
        <v>1.58526679700184E-2</v>
      </c>
      <c r="BE2089">
        <v>0</v>
      </c>
      <c r="BF2089">
        <v>4.0966765880010758</v>
      </c>
      <c r="BG2089">
        <v>187.4193127785752</v>
      </c>
      <c r="BH2089">
        <v>1.1007822892806749</v>
      </c>
      <c r="BI2089">
        <v>108.3361043265341</v>
      </c>
      <c r="BJ2089">
        <v>2.5220390792820001E-4</v>
      </c>
      <c r="BK2089">
        <v>0.36345682991571449</v>
      </c>
      <c r="BL2089">
        <v>3.672650359057049</v>
      </c>
      <c r="BM2089">
        <v>181.6191062024848</v>
      </c>
      <c r="BN2089">
        <v>101.617284913562</v>
      </c>
      <c r="BO2089">
        <v>108.273731473433</v>
      </c>
      <c r="BP2089">
        <v>70.66559292666868</v>
      </c>
      <c r="BQ2089">
        <v>0</v>
      </c>
      <c r="BR2089">
        <v>74.344230330277639</v>
      </c>
      <c r="BS2089">
        <v>100.70849614938631</v>
      </c>
      <c r="BT2089">
        <v>0</v>
      </c>
      <c r="BU2089">
        <v>100.79513902922599</v>
      </c>
      <c r="BV2089">
        <v>506.59267723405839</v>
      </c>
      <c r="BW2089">
        <v>4.0625907255610381</v>
      </c>
      <c r="BX2089">
        <v>7.5180249754996442</v>
      </c>
      <c r="BY2089">
        <v>0.37257063462236001</v>
      </c>
      <c r="BZ2089">
        <v>0.38326618855613998</v>
      </c>
      <c r="CA2089">
        <f t="shared" si="256"/>
        <v>1.58526679700184E-2</v>
      </c>
      <c r="CB2089" cm="1">
        <f t="array" ref="CB2089">IF(ISBLANK(INDEX(AC:AC,ROW())), "", INDEX(AC:AC,ROW())*(BI2089+BJ2089)/1000)</f>
        <v>187.42189679766471</v>
      </c>
      <c r="CC2089">
        <f t="shared" si="257"/>
        <v>188.52009506785589</v>
      </c>
      <c r="CD2089">
        <f t="shared" si="258"/>
        <v>1.9279474147564581E-3</v>
      </c>
      <c r="CE2089" t="str">
        <f t="shared" si="259"/>
        <v/>
      </c>
      <c r="CF2089" t="str" cm="1">
        <f t="array" ref="CF2089">IFERROR(IF((BD2089+BE2089)*INDEX(H:H,ROW())*INDEX(K:K,ROW())/(BF2089*30*1000)&lt;0.5,"",(BD2089+BE2089)*INDEX(H:H,ROW())*INDEX(K:K,ROW())/(BF2089*30*1000)),"")</f>
        <v/>
      </c>
      <c r="CG2089" t="str">
        <f t="shared" si="260"/>
        <v/>
      </c>
      <c r="CH2089" cm="1">
        <f t="array" ref="CH2089">IFERROR((BD2089+BE2089)*INDEX(K:K,ROW())*INDEX(H:H,ROW())/BC2089/100000,"")</f>
        <v>329335527255205.88</v>
      </c>
      <c r="CI2089">
        <f t="shared" si="261"/>
        <v>2.9872891049985556E-2</v>
      </c>
      <c r="CJ2089">
        <v>0</v>
      </c>
      <c r="CK2089">
        <f t="shared" si="262"/>
        <v>0</v>
      </c>
      <c r="CL2089" cm="1">
        <f t="array" ref="CL2089">IF(INDEX(AS:AS,ROW()-2)=0,CL2088,INDEX(AS:AS,ROW()-2))</f>
        <v>41.52</v>
      </c>
      <c r="CM2089" t="str">
        <f t="shared" si="263"/>
        <v>CIV</v>
      </c>
    </row>
    <row r="2090" spans="1:91" x14ac:dyDescent="0.3">
      <c r="A2090" s="1">
        <v>2085</v>
      </c>
      <c r="B2090" t="s">
        <v>218</v>
      </c>
      <c r="C2090">
        <v>3</v>
      </c>
      <c r="D2090">
        <v>28</v>
      </c>
      <c r="E2090">
        <v>13</v>
      </c>
      <c r="F2090" t="s">
        <v>123</v>
      </c>
      <c r="G2090" t="s">
        <v>128</v>
      </c>
      <c r="H2090">
        <v>46.21</v>
      </c>
      <c r="I2090">
        <v>0.89</v>
      </c>
      <c r="J2090">
        <v>44.1</v>
      </c>
      <c r="K2090">
        <v>1538</v>
      </c>
      <c r="L2090">
        <v>44.41</v>
      </c>
      <c r="M2090">
        <v>0.89</v>
      </c>
      <c r="N2090">
        <v>44.1</v>
      </c>
      <c r="O2090">
        <v>1570</v>
      </c>
      <c r="P2090">
        <v>1.32</v>
      </c>
      <c r="Q2090">
        <v>50.19</v>
      </c>
      <c r="R2090">
        <v>30.11</v>
      </c>
      <c r="S2090">
        <v>1.7</v>
      </c>
      <c r="T2090">
        <v>7.41</v>
      </c>
      <c r="U2090">
        <v>0</v>
      </c>
      <c r="V2090">
        <v>0</v>
      </c>
      <c r="W2090">
        <v>0</v>
      </c>
      <c r="X2090">
        <v>0</v>
      </c>
      <c r="Y2090">
        <v>2</v>
      </c>
      <c r="Z2090">
        <v>7.5</v>
      </c>
      <c r="AA2090">
        <v>19.5</v>
      </c>
      <c r="AB2090">
        <v>63.9</v>
      </c>
      <c r="AC2090">
        <v>1728</v>
      </c>
      <c r="AD2090">
        <v>37.86</v>
      </c>
      <c r="AE2090">
        <v>32.409999999999997</v>
      </c>
      <c r="AF2090">
        <v>11.79</v>
      </c>
      <c r="AG2090">
        <v>1572</v>
      </c>
      <c r="AI2090">
        <v>44.21</v>
      </c>
      <c r="AJ2090">
        <v>40.89</v>
      </c>
      <c r="AK2090">
        <v>0</v>
      </c>
      <c r="AL2090">
        <v>47.32</v>
      </c>
      <c r="AM2090">
        <v>6.32</v>
      </c>
      <c r="AN2090">
        <v>47.81</v>
      </c>
      <c r="AO2090">
        <v>45.02</v>
      </c>
      <c r="AP2090">
        <v>3.72</v>
      </c>
      <c r="AQ2090">
        <v>0</v>
      </c>
      <c r="AR2090">
        <v>0</v>
      </c>
      <c r="AS2090">
        <v>41.52</v>
      </c>
      <c r="AT2090">
        <v>0</v>
      </c>
      <c r="AU2090">
        <v>0</v>
      </c>
      <c r="AV2090">
        <v>5.0999999999999996</v>
      </c>
      <c r="AW2090">
        <v>62.4</v>
      </c>
      <c r="AX2090">
        <v>92.1</v>
      </c>
      <c r="AY2090">
        <v>100</v>
      </c>
      <c r="AZ2090">
        <v>100</v>
      </c>
      <c r="BA2090">
        <v>85.2</v>
      </c>
      <c r="BB2090">
        <v>93.5</v>
      </c>
      <c r="BC2090">
        <v>19.711830353235399</v>
      </c>
      <c r="BD2090">
        <v>4.8410310097994298</v>
      </c>
      <c r="BE2090">
        <v>0</v>
      </c>
      <c r="BF2090">
        <v>7.886809680201563</v>
      </c>
      <c r="BG2090">
        <v>154.681307439785</v>
      </c>
      <c r="BH2090">
        <v>8.5050059882401161</v>
      </c>
      <c r="BI2090">
        <v>89.412791506832136</v>
      </c>
      <c r="BJ2090">
        <v>2.5220390792820001E-4</v>
      </c>
      <c r="BK2090">
        <v>693.7291025496371</v>
      </c>
      <c r="BL2090">
        <v>3.670775677984103</v>
      </c>
      <c r="BM2090">
        <v>178.37712309578691</v>
      </c>
      <c r="BN2090">
        <v>102.22120703447941</v>
      </c>
      <c r="BO2090">
        <v>106.4129249647539</v>
      </c>
      <c r="BP2090">
        <v>76.122516450812171</v>
      </c>
      <c r="BQ2090">
        <v>6.2610663417728203</v>
      </c>
      <c r="BR2090">
        <v>69.772472930903717</v>
      </c>
      <c r="BS2090">
        <v>102.15701234782379</v>
      </c>
      <c r="BT2090">
        <v>0</v>
      </c>
      <c r="BU2090">
        <v>99.547470963039004</v>
      </c>
      <c r="BV2090">
        <v>767.95292610678575</v>
      </c>
      <c r="BW2090">
        <v>4.0657073982529344</v>
      </c>
      <c r="BX2090">
        <v>7.265458948771264</v>
      </c>
      <c r="BY2090">
        <v>0.37257063462236001</v>
      </c>
      <c r="BZ2090">
        <v>0.38326618855613998</v>
      </c>
      <c r="CA2090">
        <f t="shared" si="256"/>
        <v>4.8410310097994298</v>
      </c>
      <c r="CB2090" cm="1">
        <f t="array" ref="CB2090">IF(ISBLANK(INDEX(AC:AC,ROW())), "", INDEX(AC:AC,ROW())*(BI2090+BJ2090)/1000)</f>
        <v>154.50573953215883</v>
      </c>
      <c r="CC2090">
        <f t="shared" si="257"/>
        <v>163.18631342802513</v>
      </c>
      <c r="CD2090">
        <f t="shared" si="258"/>
        <v>4.2511475869305233</v>
      </c>
      <c r="CE2090" t="str">
        <f t="shared" si="259"/>
        <v/>
      </c>
      <c r="CF2090" cm="1">
        <f t="array" ref="CF2090">IFERROR(IF((BD2090+BE2090)*INDEX(H:H,ROW())*INDEX(K:K,ROW())/(BF2090*30*1000)&lt;0.5,"",(BD2090+BE2090)*INDEX(H:H,ROW())*INDEX(K:K,ROW())/(BF2090*30*1000)),"")</f>
        <v>1.454144459875957</v>
      </c>
      <c r="CG2090">
        <f t="shared" si="260"/>
        <v>0.40010539553507585</v>
      </c>
      <c r="CH2090" cm="1">
        <f t="array" ref="CH2090">IFERROR((BD2090+BE2090)*INDEX(K:K,ROW())*INDEX(H:H,ROW())/BC2090/100000,"")</f>
        <v>0.17454331328514269</v>
      </c>
      <c r="CI2090">
        <f t="shared" si="261"/>
        <v>8.9365407292684438</v>
      </c>
      <c r="CJ2090">
        <v>0</v>
      </c>
      <c r="CK2090">
        <f t="shared" si="262"/>
        <v>0</v>
      </c>
      <c r="CL2090" cm="1">
        <f t="array" ref="CL2090">IF(INDEX(AS:AS,ROW()-2)=0,CL2089,INDEX(AS:AS,ROW()-2))</f>
        <v>41.52</v>
      </c>
      <c r="CM2090" t="str">
        <f t="shared" si="263"/>
        <v>CIV</v>
      </c>
    </row>
    <row r="2091" spans="1:91" x14ac:dyDescent="0.3">
      <c r="A2091" s="1">
        <v>2086</v>
      </c>
      <c r="B2091" t="s">
        <v>218</v>
      </c>
      <c r="C2091">
        <v>3</v>
      </c>
      <c r="D2091">
        <v>28</v>
      </c>
      <c r="E2091">
        <v>13</v>
      </c>
      <c r="F2091" t="s">
        <v>123</v>
      </c>
      <c r="G2091" t="s">
        <v>129</v>
      </c>
      <c r="H2091">
        <v>46.21</v>
      </c>
      <c r="I2091">
        <v>0.89</v>
      </c>
      <c r="J2091">
        <v>44.1</v>
      </c>
      <c r="K2091">
        <v>1570</v>
      </c>
      <c r="L2091">
        <v>44.41</v>
      </c>
      <c r="M2091">
        <v>0.89</v>
      </c>
      <c r="N2091">
        <v>44.1</v>
      </c>
      <c r="O2091">
        <v>1570</v>
      </c>
      <c r="P2091">
        <v>1.32</v>
      </c>
      <c r="Q2091">
        <v>50.19</v>
      </c>
      <c r="R2091">
        <v>30.11</v>
      </c>
      <c r="S2091">
        <v>1.7</v>
      </c>
      <c r="T2091">
        <v>7.41</v>
      </c>
      <c r="U2091">
        <v>0</v>
      </c>
      <c r="V2091">
        <v>0</v>
      </c>
      <c r="W2091">
        <v>0</v>
      </c>
      <c r="X2091">
        <v>0</v>
      </c>
      <c r="Y2091">
        <v>2</v>
      </c>
      <c r="Z2091">
        <v>7.5</v>
      </c>
      <c r="AA2091">
        <v>19.5</v>
      </c>
      <c r="AB2091">
        <v>63.9</v>
      </c>
      <c r="AC2091">
        <v>1732</v>
      </c>
      <c r="AD2091">
        <v>37.86</v>
      </c>
      <c r="AE2091">
        <v>31.34</v>
      </c>
      <c r="AF2091">
        <v>11.88</v>
      </c>
      <c r="AG2091">
        <v>1572</v>
      </c>
      <c r="AI2091">
        <v>43.37</v>
      </c>
      <c r="AJ2091">
        <v>40.89</v>
      </c>
      <c r="AK2091">
        <v>3.39</v>
      </c>
      <c r="AL2091">
        <v>47.32</v>
      </c>
      <c r="AM2091">
        <v>6.14</v>
      </c>
      <c r="AN2091">
        <v>47.23</v>
      </c>
      <c r="AO2091">
        <v>43.69</v>
      </c>
      <c r="AP2091">
        <v>2.85</v>
      </c>
      <c r="AQ2091">
        <v>0</v>
      </c>
      <c r="AR2091">
        <v>3.19</v>
      </c>
      <c r="AS2091">
        <v>39.53</v>
      </c>
      <c r="AT2091">
        <v>0</v>
      </c>
      <c r="AU2091">
        <v>0</v>
      </c>
      <c r="AV2091">
        <v>10.199999999999999</v>
      </c>
      <c r="AW2091">
        <v>78.400000000000006</v>
      </c>
      <c r="AX2091">
        <v>98.4</v>
      </c>
      <c r="AY2091">
        <v>99.6</v>
      </c>
      <c r="AZ2091">
        <v>100</v>
      </c>
      <c r="BA2091">
        <v>88.2</v>
      </c>
      <c r="BB2091">
        <v>89.399999999999991</v>
      </c>
      <c r="BC2091">
        <v>47.630682712336913</v>
      </c>
      <c r="BD2091">
        <v>30.707954824760861</v>
      </c>
      <c r="BE2091">
        <v>0</v>
      </c>
      <c r="BF2091">
        <v>31.8202485065434</v>
      </c>
      <c r="BG2091">
        <v>82.059110566148831</v>
      </c>
      <c r="BH2091">
        <v>58.826483600929699</v>
      </c>
      <c r="BI2091">
        <v>47.433241294087658</v>
      </c>
      <c r="BJ2091">
        <v>2.5220390792820001E-4</v>
      </c>
      <c r="BK2091">
        <v>692.05481029953512</v>
      </c>
      <c r="BL2091">
        <v>3.6707273380024579</v>
      </c>
      <c r="BM2091">
        <v>180.00899144999431</v>
      </c>
      <c r="BN2091">
        <v>102.8947053749781</v>
      </c>
      <c r="BO2091">
        <v>105.2222721263922</v>
      </c>
      <c r="BP2091">
        <v>100.5949653728577</v>
      </c>
      <c r="BQ2091">
        <v>5.9515131117156788</v>
      </c>
      <c r="BR2091">
        <v>53.848851750181929</v>
      </c>
      <c r="BS2091">
        <v>100.618825567694</v>
      </c>
      <c r="BT2091">
        <v>0</v>
      </c>
      <c r="BU2091">
        <v>100.1398725678317</v>
      </c>
      <c r="BV2091">
        <v>900.20932176979454</v>
      </c>
      <c r="BW2091">
        <v>3.881414166772934</v>
      </c>
      <c r="BX2091">
        <v>7.3802268543521716</v>
      </c>
      <c r="BY2091">
        <v>0.37257063462236001</v>
      </c>
      <c r="BZ2091">
        <v>0.38326618855613998</v>
      </c>
      <c r="CA2091">
        <f t="shared" si="256"/>
        <v>30.707954824760861</v>
      </c>
      <c r="CB2091" cm="1">
        <f t="array" ref="CB2091">IF(ISBLANK(INDEX(AC:AC,ROW())), "", INDEX(AC:AC,ROW())*(BI2091+BJ2091)/1000)</f>
        <v>82.154810738528354</v>
      </c>
      <c r="CC2091">
        <f t="shared" si="257"/>
        <v>140.88559416707852</v>
      </c>
      <c r="CD2091">
        <f t="shared" si="258"/>
        <v>4.9121758288417769</v>
      </c>
      <c r="CE2091">
        <f t="shared" si="259"/>
        <v>14.529600897790296</v>
      </c>
      <c r="CF2091" cm="1">
        <f t="array" ref="CF2091">IFERROR(IF((BD2091+BE2091)*INDEX(H:H,ROW())*INDEX(K:K,ROW())/(BF2091*30*1000)&lt;0.5,"",(BD2091+BE2091)*INDEX(H:H,ROW())*INDEX(K:K,ROW())/(BF2091*30*1000)),"")</f>
        <v>2.3337895571869645</v>
      </c>
      <c r="CG2091">
        <f t="shared" si="260"/>
        <v>0.66806198640317993</v>
      </c>
      <c r="CH2091" cm="1">
        <f t="array" ref="CH2091">IFERROR((BD2091+BE2091)*INDEX(K:K,ROW())*INDEX(H:H,ROW())/BC2091/100000,"")</f>
        <v>0.46773482622639645</v>
      </c>
      <c r="CI2091">
        <f t="shared" si="261"/>
        <v>57.866309354544242</v>
      </c>
      <c r="CJ2091">
        <v>1</v>
      </c>
      <c r="CK2091">
        <f t="shared" si="262"/>
        <v>0</v>
      </c>
      <c r="CL2091" cm="1">
        <f t="array" ref="CL2091">IF(INDEX(AS:AS,ROW()-2)=0,CL2090,INDEX(AS:AS,ROW()-2))</f>
        <v>41.52</v>
      </c>
      <c r="CM2091" t="str">
        <f t="shared" si="263"/>
        <v>CIV</v>
      </c>
    </row>
    <row r="2092" spans="1:91" x14ac:dyDescent="0.3">
      <c r="A2092" s="1">
        <v>2087</v>
      </c>
      <c r="B2092" t="s">
        <v>218</v>
      </c>
      <c r="C2092">
        <v>3</v>
      </c>
      <c r="D2092">
        <v>28</v>
      </c>
      <c r="E2092">
        <v>13</v>
      </c>
      <c r="F2092" t="s">
        <v>123</v>
      </c>
      <c r="G2092" t="s">
        <v>130</v>
      </c>
      <c r="H2092">
        <v>44.59</v>
      </c>
      <c r="I2092">
        <v>0.89</v>
      </c>
      <c r="J2092">
        <v>44.1</v>
      </c>
      <c r="K2092">
        <v>1542</v>
      </c>
      <c r="L2092">
        <v>44.41</v>
      </c>
      <c r="M2092">
        <v>0.89</v>
      </c>
      <c r="N2092">
        <v>44.1</v>
      </c>
      <c r="O2092">
        <v>1570</v>
      </c>
      <c r="P2092">
        <v>1.32</v>
      </c>
      <c r="Q2092">
        <v>50.19</v>
      </c>
      <c r="R2092">
        <v>30.11</v>
      </c>
      <c r="S2092">
        <v>1.7</v>
      </c>
      <c r="T2092">
        <v>7.41</v>
      </c>
      <c r="U2092">
        <v>0</v>
      </c>
      <c r="V2092">
        <v>0</v>
      </c>
      <c r="W2092">
        <v>0</v>
      </c>
      <c r="X2092">
        <v>0</v>
      </c>
      <c r="Y2092">
        <v>2</v>
      </c>
      <c r="Z2092">
        <v>7.5</v>
      </c>
      <c r="AA2092">
        <v>19.5</v>
      </c>
      <c r="AB2092">
        <v>63.9</v>
      </c>
      <c r="AC2092">
        <v>1704</v>
      </c>
      <c r="AD2092">
        <v>37.86</v>
      </c>
      <c r="AE2092">
        <v>32.409999999999997</v>
      </c>
      <c r="AF2092">
        <v>11.81</v>
      </c>
      <c r="AG2092">
        <v>1572</v>
      </c>
      <c r="AI2092">
        <v>44.21</v>
      </c>
      <c r="AJ2092">
        <v>40.89</v>
      </c>
      <c r="AK2092">
        <v>0</v>
      </c>
      <c r="AL2092">
        <v>47.32</v>
      </c>
      <c r="AM2092">
        <v>6.32</v>
      </c>
      <c r="AN2092">
        <v>47.81</v>
      </c>
      <c r="AO2092">
        <v>45.02</v>
      </c>
      <c r="AP2092">
        <v>3.72</v>
      </c>
      <c r="AQ2092">
        <v>0</v>
      </c>
      <c r="AR2092">
        <v>0</v>
      </c>
      <c r="AS2092">
        <v>41.52</v>
      </c>
      <c r="AT2092">
        <v>0</v>
      </c>
      <c r="AU2092">
        <v>0</v>
      </c>
      <c r="AV2092">
        <v>11.5</v>
      </c>
      <c r="AW2092">
        <v>82.3</v>
      </c>
      <c r="AX2092">
        <v>99.4</v>
      </c>
      <c r="AY2092">
        <v>100</v>
      </c>
      <c r="AZ2092">
        <v>100</v>
      </c>
      <c r="BA2092">
        <v>87.9</v>
      </c>
      <c r="BB2092">
        <v>88.5</v>
      </c>
      <c r="BC2092">
        <v>56.951073769026593</v>
      </c>
      <c r="BD2092">
        <v>44.36545201155338</v>
      </c>
      <c r="BE2092">
        <v>0</v>
      </c>
      <c r="BF2092">
        <v>46.406699326364389</v>
      </c>
      <c r="BG2092">
        <v>111.78664324494891</v>
      </c>
      <c r="BH2092">
        <v>55.328484462216608</v>
      </c>
      <c r="BI2092">
        <v>65.306570870692042</v>
      </c>
      <c r="BJ2092">
        <v>2.5220390792820001E-4</v>
      </c>
      <c r="BK2092">
        <v>688.35380233845058</v>
      </c>
      <c r="BL2092">
        <v>3.6678193730820969</v>
      </c>
      <c r="BM2092">
        <v>183.28460484072849</v>
      </c>
      <c r="BN2092">
        <v>104.0262181084577</v>
      </c>
      <c r="BO2092">
        <v>101.9575096284223</v>
      </c>
      <c r="BP2092">
        <v>101.1232242426566</v>
      </c>
      <c r="BQ2092">
        <v>7.5241428347098154</v>
      </c>
      <c r="BR2092">
        <v>50.886292717724587</v>
      </c>
      <c r="BS2092">
        <v>100.5706373201038</v>
      </c>
      <c r="BT2092">
        <v>0</v>
      </c>
      <c r="BU2092">
        <v>99.292813753279816</v>
      </c>
      <c r="BV2092">
        <v>871.00962259070661</v>
      </c>
      <c r="BW2092">
        <v>3.8459456365008791</v>
      </c>
      <c r="BX2092">
        <v>7.1769103225753481</v>
      </c>
      <c r="BY2092">
        <v>0.37257063462236001</v>
      </c>
      <c r="BZ2092">
        <v>0.38326618855613998</v>
      </c>
      <c r="CA2092">
        <f t="shared" si="256"/>
        <v>44.36545201155338</v>
      </c>
      <c r="CB2092" cm="1">
        <f t="array" ref="CB2092">IF(ISBLANK(INDEX(AC:AC,ROW())), "", INDEX(AC:AC,ROW())*(BI2092+BJ2092)/1000)</f>
        <v>111.28282651911836</v>
      </c>
      <c r="CC2092">
        <f t="shared" si="257"/>
        <v>167.11512770716553</v>
      </c>
      <c r="CD2092">
        <f t="shared" si="258"/>
        <v>4.1190394417472929</v>
      </c>
      <c r="CE2092">
        <f t="shared" si="259"/>
        <v>12.086757224809668</v>
      </c>
      <c r="CF2092" cm="1">
        <f t="array" ref="CF2092">IFERROR(IF((BD2092+BE2092)*INDEX(H:H,ROW())*INDEX(K:K,ROW())/(BF2092*30*1000)&lt;0.5,"",(BD2092+BE2092)*INDEX(H:H,ROW())*INDEX(K:K,ROW())/(BF2092*30*1000)),"")</f>
        <v>2.1911132324221154</v>
      </c>
      <c r="CG2092">
        <f t="shared" si="260"/>
        <v>0.8148520520363417</v>
      </c>
      <c r="CH2092" cm="1">
        <f t="array" ref="CH2092">IFERROR((BD2092+BE2092)*INDEX(K:K,ROW())*INDEX(H:H,ROW())/BC2092/100000,"")</f>
        <v>0.53562993410494275</v>
      </c>
      <c r="CI2092">
        <f t="shared" si="261"/>
        <v>79.232986727557005</v>
      </c>
      <c r="CJ2092">
        <v>1</v>
      </c>
      <c r="CK2092">
        <f t="shared" si="262"/>
        <v>0</v>
      </c>
      <c r="CL2092" cm="1">
        <f t="array" ref="CL2092">IF(INDEX(AS:AS,ROW()-2)=0,CL2091,INDEX(AS:AS,ROW()-2))</f>
        <v>41.52</v>
      </c>
      <c r="CM2092" t="str">
        <f t="shared" si="263"/>
        <v>CIV</v>
      </c>
    </row>
    <row r="2093" spans="1:91" x14ac:dyDescent="0.3">
      <c r="A2093" s="1">
        <v>2088</v>
      </c>
      <c r="B2093" t="s">
        <v>218</v>
      </c>
      <c r="C2093">
        <v>3</v>
      </c>
      <c r="D2093">
        <v>28</v>
      </c>
      <c r="E2093">
        <v>13</v>
      </c>
      <c r="F2093" t="s">
        <v>123</v>
      </c>
      <c r="G2093" t="s">
        <v>131</v>
      </c>
      <c r="H2093">
        <v>46.21</v>
      </c>
      <c r="I2093">
        <v>0.89</v>
      </c>
      <c r="J2093">
        <v>44.1</v>
      </c>
      <c r="K2093">
        <v>1570</v>
      </c>
      <c r="L2093">
        <v>44.41</v>
      </c>
      <c r="M2093">
        <v>0.89</v>
      </c>
      <c r="N2093">
        <v>44.1</v>
      </c>
      <c r="O2093">
        <v>1570</v>
      </c>
      <c r="P2093">
        <v>1.32</v>
      </c>
      <c r="Q2093">
        <v>50.19</v>
      </c>
      <c r="R2093">
        <v>30.11</v>
      </c>
      <c r="S2093">
        <v>1.7</v>
      </c>
      <c r="T2093">
        <v>7.41</v>
      </c>
      <c r="U2093">
        <v>0</v>
      </c>
      <c r="V2093">
        <v>0</v>
      </c>
      <c r="W2093">
        <v>0</v>
      </c>
      <c r="X2093">
        <v>0</v>
      </c>
      <c r="Y2093">
        <v>2</v>
      </c>
      <c r="Z2093">
        <v>7.5</v>
      </c>
      <c r="AA2093">
        <v>19.5</v>
      </c>
      <c r="AB2093">
        <v>63.9</v>
      </c>
      <c r="AC2093">
        <v>1696</v>
      </c>
      <c r="AD2093">
        <v>37.86</v>
      </c>
      <c r="AE2093">
        <v>32.409999999999997</v>
      </c>
      <c r="AF2093">
        <v>11.74</v>
      </c>
      <c r="AG2093">
        <v>1572</v>
      </c>
      <c r="AI2093">
        <v>44.21</v>
      </c>
      <c r="AJ2093">
        <v>40.89</v>
      </c>
      <c r="AK2093">
        <v>0</v>
      </c>
      <c r="AL2093">
        <v>47.32</v>
      </c>
      <c r="AM2093">
        <v>6.23</v>
      </c>
      <c r="AN2093">
        <v>47.81</v>
      </c>
      <c r="AO2093">
        <v>45.02</v>
      </c>
      <c r="AP2093">
        <v>2.95</v>
      </c>
      <c r="AQ2093">
        <v>3.18</v>
      </c>
      <c r="AR2093">
        <v>0</v>
      </c>
      <c r="AS2093">
        <v>41.52</v>
      </c>
      <c r="AT2093">
        <v>0</v>
      </c>
      <c r="AU2093">
        <v>0</v>
      </c>
      <c r="AV2093">
        <v>10.6</v>
      </c>
      <c r="AW2093">
        <v>84.6</v>
      </c>
      <c r="AX2093">
        <v>99.7</v>
      </c>
      <c r="AY2093">
        <v>100</v>
      </c>
      <c r="AZ2093">
        <v>100</v>
      </c>
      <c r="BA2093">
        <v>89.100000000000009</v>
      </c>
      <c r="BB2093">
        <v>89.4</v>
      </c>
      <c r="BC2093">
        <v>93.782017682490675</v>
      </c>
      <c r="BD2093">
        <v>54.163366631589838</v>
      </c>
      <c r="BE2093">
        <v>0</v>
      </c>
      <c r="BF2093">
        <v>55.23763769369836</v>
      </c>
      <c r="BG2093">
        <v>137.6395512972577</v>
      </c>
      <c r="BH2093">
        <v>64.193424514013429</v>
      </c>
      <c r="BI2093">
        <v>80.965795526917148</v>
      </c>
      <c r="BJ2093">
        <v>2.5220390792820001E-4</v>
      </c>
      <c r="BK2093">
        <v>678.38009256911141</v>
      </c>
      <c r="BL2093">
        <v>3.6593016566399652</v>
      </c>
      <c r="BM2093">
        <v>182.83946224806979</v>
      </c>
      <c r="BN2093">
        <v>104.6285793376795</v>
      </c>
      <c r="BO2093">
        <v>98.353594098339698</v>
      </c>
      <c r="BP2093">
        <v>98.804589872005664</v>
      </c>
      <c r="BQ2093">
        <v>16.277386507827352</v>
      </c>
      <c r="BR2093">
        <v>57.508886048468902</v>
      </c>
      <c r="BS2093">
        <v>95.157065738566715</v>
      </c>
      <c r="BT2093">
        <v>0</v>
      </c>
      <c r="BU2093">
        <v>99.437600376249122</v>
      </c>
      <c r="BV2093">
        <v>864.18934258133197</v>
      </c>
      <c r="BW2093">
        <v>3.8337045093223678</v>
      </c>
      <c r="BX2093">
        <v>7.1447487831994474</v>
      </c>
      <c r="BY2093">
        <v>0.37257063462236001</v>
      </c>
      <c r="BZ2093">
        <v>0.38326618855613998</v>
      </c>
      <c r="CA2093">
        <f t="shared" si="256"/>
        <v>54.163366631589838</v>
      </c>
      <c r="CB2093" cm="1">
        <f t="array" ref="CB2093">IF(ISBLANK(INDEX(AC:AC,ROW())), "", INDEX(AC:AC,ROW())*(BI2093+BJ2093)/1000)</f>
        <v>137.31841695147932</v>
      </c>
      <c r="CC2093">
        <f t="shared" si="257"/>
        <v>201.83297581127113</v>
      </c>
      <c r="CD2093">
        <f t="shared" si="258"/>
        <v>3.3610964206535177</v>
      </c>
      <c r="CE2093">
        <f t="shared" si="259"/>
        <v>7.2335838930853651</v>
      </c>
      <c r="CF2093" cm="1">
        <f t="array" ref="CF2093">IFERROR(IF((BD2093+BE2093)*INDEX(H:H,ROW())*INDEX(K:K,ROW())/(BF2093*30*1000)&lt;0.5,"",(BD2093+BE2093)*INDEX(H:H,ROW())*INDEX(K:K,ROW())/(BF2093*30*1000)),"")</f>
        <v>2.3712913659232173</v>
      </c>
      <c r="CG2093">
        <f t="shared" si="260"/>
        <v>0.58900031219963145</v>
      </c>
      <c r="CH2093" cm="1">
        <f t="array" ref="CH2093">IFERROR((BD2093+BE2093)*INDEX(K:K,ROW())*INDEX(H:H,ROW())/BC2093/100000,"")</f>
        <v>0.41900740645351958</v>
      </c>
      <c r="CI2093">
        <f t="shared" si="261"/>
        <v>102.0658701327754</v>
      </c>
      <c r="CJ2093">
        <v>1</v>
      </c>
      <c r="CK2093">
        <f t="shared" si="262"/>
        <v>0</v>
      </c>
      <c r="CL2093" cm="1">
        <f t="array" ref="CL2093">IF(INDEX(AS:AS,ROW()-2)=0,CL2092,INDEX(AS:AS,ROW()-2))</f>
        <v>39.53</v>
      </c>
      <c r="CM2093" t="str">
        <f t="shared" si="263"/>
        <v>SP</v>
      </c>
    </row>
    <row r="2094" spans="1:91" x14ac:dyDescent="0.3">
      <c r="A2094" s="1">
        <v>2089</v>
      </c>
      <c r="B2094" t="s">
        <v>219</v>
      </c>
      <c r="C2094">
        <v>3</v>
      </c>
      <c r="D2094">
        <v>29</v>
      </c>
      <c r="E2094">
        <v>13</v>
      </c>
      <c r="F2094" t="s">
        <v>105</v>
      </c>
      <c r="G2094" t="s">
        <v>106</v>
      </c>
      <c r="H2094">
        <v>46.21</v>
      </c>
      <c r="I2094">
        <v>0.89</v>
      </c>
      <c r="J2094">
        <v>44.1</v>
      </c>
      <c r="K2094">
        <v>1570</v>
      </c>
      <c r="L2094">
        <v>44.41</v>
      </c>
      <c r="M2094">
        <v>0.89</v>
      </c>
      <c r="N2094">
        <v>44.1</v>
      </c>
      <c r="O2094">
        <v>1570</v>
      </c>
      <c r="P2094">
        <v>1.32</v>
      </c>
      <c r="Q2094">
        <v>50.19</v>
      </c>
      <c r="R2094">
        <v>30.11</v>
      </c>
      <c r="S2094">
        <v>1.7</v>
      </c>
      <c r="T2094">
        <v>7.41</v>
      </c>
      <c r="U2094">
        <v>0</v>
      </c>
      <c r="V2094">
        <v>0</v>
      </c>
      <c r="W2094">
        <v>0</v>
      </c>
      <c r="X2094">
        <v>0</v>
      </c>
      <c r="Y2094">
        <v>2</v>
      </c>
      <c r="Z2094">
        <v>7.5</v>
      </c>
      <c r="AA2094">
        <v>19.5</v>
      </c>
      <c r="AB2094">
        <v>63.9</v>
      </c>
      <c r="AC2094">
        <v>1700</v>
      </c>
      <c r="AD2094">
        <v>37.86</v>
      </c>
      <c r="AE2094">
        <v>32.409999999999997</v>
      </c>
      <c r="AF2094">
        <v>11.69</v>
      </c>
      <c r="AG2094">
        <v>1572</v>
      </c>
      <c r="AI2094">
        <v>44.21</v>
      </c>
      <c r="AJ2094">
        <v>40.89</v>
      </c>
      <c r="AK2094">
        <v>0</v>
      </c>
      <c r="AL2094">
        <v>47.32</v>
      </c>
      <c r="AM2094">
        <v>6.32</v>
      </c>
      <c r="AN2094">
        <v>47.81</v>
      </c>
      <c r="AO2094">
        <v>45.02</v>
      </c>
      <c r="AP2094">
        <v>3.72</v>
      </c>
      <c r="AQ2094">
        <v>0</v>
      </c>
      <c r="AR2094">
        <v>0</v>
      </c>
      <c r="AS2094">
        <v>41.52</v>
      </c>
      <c r="AT2094">
        <v>0</v>
      </c>
      <c r="AU2094">
        <v>0</v>
      </c>
      <c r="AV2094">
        <v>5.0999999999999996</v>
      </c>
      <c r="AW2094">
        <v>62.4</v>
      </c>
      <c r="AX2094">
        <v>92.1</v>
      </c>
      <c r="AY2094">
        <v>100</v>
      </c>
      <c r="AZ2094">
        <v>100</v>
      </c>
      <c r="BA2094">
        <v>85.2</v>
      </c>
      <c r="BB2094">
        <v>93.5</v>
      </c>
      <c r="BC2094">
        <v>98.663414438685365</v>
      </c>
      <c r="BD2094">
        <v>46.883087225380677</v>
      </c>
      <c r="BE2094">
        <v>0</v>
      </c>
      <c r="BF2094">
        <v>50.444743476049823</v>
      </c>
      <c r="BG2094">
        <v>135.09059380882599</v>
      </c>
      <c r="BH2094">
        <v>40.439060252001333</v>
      </c>
      <c r="BI2094">
        <v>79.46421036185906</v>
      </c>
      <c r="BJ2094">
        <v>2.5220390792820001E-4</v>
      </c>
      <c r="BK2094">
        <v>701.01856885103871</v>
      </c>
      <c r="BL2094">
        <v>3.6566647225912838</v>
      </c>
      <c r="BM2094">
        <v>182.07407656946521</v>
      </c>
      <c r="BN2094">
        <v>104.609249061885</v>
      </c>
      <c r="BO2094">
        <v>99.710157287603394</v>
      </c>
      <c r="BP2094">
        <v>100.6249658539172</v>
      </c>
      <c r="BQ2094">
        <v>30.4138315252995</v>
      </c>
      <c r="BR2094">
        <v>54.368387429432737</v>
      </c>
      <c r="BS2094">
        <v>92.818205716367515</v>
      </c>
      <c r="BT2094">
        <v>0</v>
      </c>
      <c r="BU2094">
        <v>98.609716316674138</v>
      </c>
      <c r="BV2094">
        <v>873.37285324338256</v>
      </c>
      <c r="BW2094">
        <v>3.8966951021942351</v>
      </c>
      <c r="BX2094">
        <v>7.1657448792766578</v>
      </c>
      <c r="BY2094">
        <v>0.37257063462236001</v>
      </c>
      <c r="BZ2094">
        <v>0.38326618855613998</v>
      </c>
      <c r="CA2094">
        <f t="shared" si="256"/>
        <v>46.883087225380677</v>
      </c>
      <c r="CB2094" cm="1">
        <f t="array" ref="CB2094">IF(ISBLANK(INDEX(AC:AC,ROW())), "", INDEX(AC:AC,ROW())*(BI2094+BJ2094)/1000)</f>
        <v>135.0895863618039</v>
      </c>
      <c r="CC2094">
        <f t="shared" si="257"/>
        <v>175.52965406082731</v>
      </c>
      <c r="CD2094">
        <f t="shared" si="258"/>
        <v>3.9937329826224728</v>
      </c>
      <c r="CE2094">
        <f t="shared" si="259"/>
        <v>7.1051521259350752</v>
      </c>
      <c r="CF2094" cm="1">
        <f t="array" ref="CF2094">IFERROR(IF((BD2094+BE2094)*INDEX(H:H,ROW())*INDEX(K:K,ROW())/(BF2094*30*1000)&lt;0.5,"",(BD2094+BE2094)*INDEX(H:H,ROW())*INDEX(K:K,ROW())/(BF2094*30*1000)),"")</f>
        <v>2.247577368089301</v>
      </c>
      <c r="CG2094">
        <f t="shared" si="260"/>
        <v>0.51128114471853026</v>
      </c>
      <c r="CH2094" cm="1">
        <f t="array" ref="CH2094">IFERROR((BD2094+BE2094)*INDEX(K:K,ROW())*INDEX(H:H,ROW())/BC2094/100000,"")</f>
        <v>0.34474317888004791</v>
      </c>
      <c r="CI2094">
        <f t="shared" si="261"/>
        <v>88.34685489026495</v>
      </c>
      <c r="CJ2094">
        <v>1</v>
      </c>
      <c r="CK2094">
        <f t="shared" si="262"/>
        <v>0</v>
      </c>
      <c r="CL2094" cm="1">
        <f t="array" ref="CL2094">IF(INDEX(AS:AS,ROW()-2)=0,CL2093,INDEX(AS:AS,ROW()-2))</f>
        <v>41.52</v>
      </c>
      <c r="CM2094" t="str">
        <f t="shared" si="263"/>
        <v>CIV</v>
      </c>
    </row>
    <row r="2095" spans="1:91" x14ac:dyDescent="0.3">
      <c r="A2095" s="1">
        <v>2090</v>
      </c>
      <c r="B2095" t="s">
        <v>219</v>
      </c>
      <c r="C2095">
        <v>3</v>
      </c>
      <c r="D2095">
        <v>29</v>
      </c>
      <c r="E2095">
        <v>13</v>
      </c>
      <c r="F2095" t="s">
        <v>105</v>
      </c>
      <c r="G2095" t="s">
        <v>107</v>
      </c>
      <c r="H2095">
        <v>44.43</v>
      </c>
      <c r="I2095">
        <v>0.9</v>
      </c>
      <c r="J2095">
        <v>43.61</v>
      </c>
      <c r="K2095">
        <v>1538</v>
      </c>
      <c r="L2095">
        <v>44.64</v>
      </c>
      <c r="M2095">
        <v>0.88</v>
      </c>
      <c r="N2095">
        <v>43.61</v>
      </c>
      <c r="O2095">
        <v>1538</v>
      </c>
      <c r="P2095">
        <v>1.24</v>
      </c>
      <c r="Q2095">
        <v>50.21</v>
      </c>
      <c r="R2095">
        <v>29.94</v>
      </c>
      <c r="S2095">
        <v>1.677</v>
      </c>
      <c r="T2095">
        <v>7.36</v>
      </c>
      <c r="U2095">
        <v>0</v>
      </c>
      <c r="V2095">
        <v>0</v>
      </c>
      <c r="W2095">
        <v>0</v>
      </c>
      <c r="X2095">
        <v>0</v>
      </c>
      <c r="Y2095">
        <v>2</v>
      </c>
      <c r="Z2095">
        <v>7.5</v>
      </c>
      <c r="AA2095">
        <v>17.8</v>
      </c>
      <c r="AB2095">
        <v>63.9</v>
      </c>
      <c r="AC2095">
        <v>1710</v>
      </c>
      <c r="AD2095">
        <v>37.54</v>
      </c>
      <c r="AE2095">
        <v>31.28</v>
      </c>
      <c r="AF2095">
        <v>11.38</v>
      </c>
      <c r="AG2095">
        <v>1572</v>
      </c>
      <c r="AI2095">
        <v>43.81</v>
      </c>
      <c r="AJ2095">
        <v>39.92</v>
      </c>
      <c r="AK2095">
        <v>3.81</v>
      </c>
      <c r="AL2095">
        <v>47.03</v>
      </c>
      <c r="AM2095">
        <v>6.18</v>
      </c>
      <c r="AN2095">
        <v>47.64</v>
      </c>
      <c r="AO2095">
        <v>44.4</v>
      </c>
      <c r="AP2095">
        <v>2.87</v>
      </c>
      <c r="AQ2095">
        <v>0</v>
      </c>
      <c r="AR2095">
        <v>3.32</v>
      </c>
      <c r="AS2095">
        <v>40.520000000000003</v>
      </c>
      <c r="AT2095">
        <v>0</v>
      </c>
      <c r="AU2095">
        <v>0</v>
      </c>
      <c r="AV2095">
        <v>9.4</v>
      </c>
      <c r="AW2095">
        <v>74.599999999999994</v>
      </c>
      <c r="AX2095">
        <v>88.7</v>
      </c>
      <c r="AY2095">
        <v>97.4</v>
      </c>
      <c r="AZ2095">
        <v>100</v>
      </c>
      <c r="BA2095">
        <v>79.3</v>
      </c>
      <c r="BB2095">
        <v>88</v>
      </c>
      <c r="BC2095">
        <v>103.1353979152301</v>
      </c>
      <c r="BD2095">
        <v>58.082178968342888</v>
      </c>
      <c r="BE2095">
        <v>0</v>
      </c>
      <c r="BF2095">
        <v>62.00252307483747</v>
      </c>
      <c r="BG2095">
        <v>154.3921936920573</v>
      </c>
      <c r="BH2095">
        <v>32.582093141001387</v>
      </c>
      <c r="BI2095">
        <v>90.817813146062122</v>
      </c>
      <c r="BJ2095">
        <v>2.5220390792820001E-4</v>
      </c>
      <c r="BK2095">
        <v>647.54852774409858</v>
      </c>
      <c r="BL2095">
        <v>3.6780407030438238</v>
      </c>
      <c r="BM2095">
        <v>182.65168854541321</v>
      </c>
      <c r="BN2095">
        <v>103.9581701044506</v>
      </c>
      <c r="BO2095">
        <v>98.598779766672521</v>
      </c>
      <c r="BP2095">
        <v>103.18978506254869</v>
      </c>
      <c r="BQ2095">
        <v>32.014159592395181</v>
      </c>
      <c r="BR2095">
        <v>51.18958111352817</v>
      </c>
      <c r="BS2095">
        <v>95.927301601644501</v>
      </c>
      <c r="BT2095">
        <v>0</v>
      </c>
      <c r="BU2095">
        <v>98.436242126963123</v>
      </c>
      <c r="BV2095">
        <v>862.30202146400757</v>
      </c>
      <c r="BW2095">
        <v>3.7669950829718108</v>
      </c>
      <c r="BX2095">
        <v>7.2081458108979231</v>
      </c>
      <c r="BY2095">
        <v>0.37257063462236001</v>
      </c>
      <c r="BZ2095">
        <v>0.38326618855613998</v>
      </c>
      <c r="CA2095">
        <f t="shared" si="256"/>
        <v>58.082178968342888</v>
      </c>
      <c r="CB2095" cm="1">
        <f t="array" ref="CB2095">IF(ISBLANK(INDEX(AC:AC,ROW())), "", INDEX(AC:AC,ROW())*(BI2095+BJ2095)/1000)</f>
        <v>155.2988917484488</v>
      </c>
      <c r="CC2095">
        <f t="shared" si="257"/>
        <v>186.9742868330587</v>
      </c>
      <c r="CD2095">
        <f t="shared" si="258"/>
        <v>3.4633025680277996</v>
      </c>
      <c r="CE2095">
        <f t="shared" si="259"/>
        <v>6.2786253879229417</v>
      </c>
      <c r="CF2095" cm="1">
        <f t="array" ref="CF2095">IFERROR(IF((BD2095+BE2095)*INDEX(H:H,ROW())*INDEX(K:K,ROW())/(BF2095*30*1000)&lt;0.5,"",(BD2095+BE2095)*INDEX(H:H,ROW())*INDEX(K:K,ROW())/(BF2095*30*1000)),"")</f>
        <v>2.1337568680305021</v>
      </c>
      <c r="CG2095">
        <f t="shared" si="260"/>
        <v>0.60117597185981764</v>
      </c>
      <c r="CH2095" cm="1">
        <f t="array" ref="CH2095">IFERROR((BD2095+BE2095)*INDEX(K:K,ROW())*INDEX(H:H,ROW())/BC2095/100000,"")</f>
        <v>0.38482900765523931</v>
      </c>
      <c r="CI2095">
        <f t="shared" si="261"/>
        <v>103.089591776224</v>
      </c>
      <c r="CJ2095">
        <v>1</v>
      </c>
      <c r="CK2095">
        <f t="shared" si="262"/>
        <v>0</v>
      </c>
      <c r="CL2095" cm="1">
        <f t="array" ref="CL2095">IF(INDEX(AS:AS,ROW()-2)=0,CL2094,INDEX(AS:AS,ROW()-2))</f>
        <v>41.52</v>
      </c>
      <c r="CM2095" t="str">
        <f t="shared" si="263"/>
        <v>CIV</v>
      </c>
    </row>
    <row r="2096" spans="1:91" x14ac:dyDescent="0.3">
      <c r="A2096" s="1">
        <v>2091</v>
      </c>
      <c r="B2096" t="s">
        <v>219</v>
      </c>
      <c r="C2096">
        <v>3</v>
      </c>
      <c r="D2096">
        <v>29</v>
      </c>
      <c r="E2096">
        <v>13</v>
      </c>
      <c r="F2096" t="s">
        <v>105</v>
      </c>
      <c r="G2096" t="s">
        <v>108</v>
      </c>
      <c r="H2096">
        <v>46.21</v>
      </c>
      <c r="I2096">
        <v>0.89</v>
      </c>
      <c r="J2096">
        <v>44.1</v>
      </c>
      <c r="K2096">
        <v>1570</v>
      </c>
      <c r="L2096">
        <v>44.41</v>
      </c>
      <c r="M2096">
        <v>0.89</v>
      </c>
      <c r="N2096">
        <v>44.1</v>
      </c>
      <c r="O2096">
        <v>1570</v>
      </c>
      <c r="P2096">
        <v>1.32</v>
      </c>
      <c r="Q2096">
        <v>50.19</v>
      </c>
      <c r="R2096">
        <v>30.11</v>
      </c>
      <c r="S2096">
        <v>1.7</v>
      </c>
      <c r="T2096">
        <v>7.41</v>
      </c>
      <c r="U2096">
        <v>0</v>
      </c>
      <c r="V2096">
        <v>0</v>
      </c>
      <c r="W2096">
        <v>0</v>
      </c>
      <c r="X2096">
        <v>0</v>
      </c>
      <c r="Y2096">
        <v>2</v>
      </c>
      <c r="Z2096">
        <v>7.5</v>
      </c>
      <c r="AA2096">
        <v>19.5</v>
      </c>
      <c r="AB2096">
        <v>63.9</v>
      </c>
      <c r="AC2096">
        <v>1716</v>
      </c>
      <c r="AD2096">
        <v>37.86</v>
      </c>
      <c r="AE2096">
        <v>32.409999999999997</v>
      </c>
      <c r="AF2096">
        <v>11.42</v>
      </c>
      <c r="AG2096">
        <v>1572</v>
      </c>
      <c r="AI2096">
        <v>44.21</v>
      </c>
      <c r="AJ2096">
        <v>40.89</v>
      </c>
      <c r="AK2096">
        <v>0</v>
      </c>
      <c r="AL2096">
        <v>47.32</v>
      </c>
      <c r="AM2096">
        <v>6.32</v>
      </c>
      <c r="AN2096">
        <v>47.81</v>
      </c>
      <c r="AO2096">
        <v>45.02</v>
      </c>
      <c r="AP2096">
        <v>3.72</v>
      </c>
      <c r="AQ2096">
        <v>0</v>
      </c>
      <c r="AR2096">
        <v>0</v>
      </c>
      <c r="AS2096">
        <v>41.52</v>
      </c>
      <c r="AT2096">
        <v>0</v>
      </c>
      <c r="AU2096">
        <v>0</v>
      </c>
      <c r="AV2096">
        <v>7.5</v>
      </c>
      <c r="AW2096">
        <v>75.3</v>
      </c>
      <c r="AX2096">
        <v>91.7</v>
      </c>
      <c r="AY2096">
        <v>98.7</v>
      </c>
      <c r="AZ2096">
        <v>100</v>
      </c>
      <c r="BA2096">
        <v>84.2</v>
      </c>
      <c r="BB2096">
        <v>91.2</v>
      </c>
      <c r="BC2096">
        <v>102.3663415520661</v>
      </c>
      <c r="BD2096">
        <v>59.003697504766961</v>
      </c>
      <c r="BE2096">
        <v>0</v>
      </c>
      <c r="BF2096">
        <v>61.881754696624903</v>
      </c>
      <c r="BG2096">
        <v>155.80200648591921</v>
      </c>
      <c r="BH2096">
        <v>37.256580520227281</v>
      </c>
      <c r="BI2096">
        <v>91.649037519362125</v>
      </c>
      <c r="BJ2096">
        <v>2.5220390792820001E-4</v>
      </c>
      <c r="BK2096">
        <v>699.50802545940405</v>
      </c>
      <c r="BL2096">
        <v>3.8875828023939678</v>
      </c>
      <c r="BM2096">
        <v>183.723111621117</v>
      </c>
      <c r="BN2096">
        <v>104.176596670412</v>
      </c>
      <c r="BO2096">
        <v>95.443113644700944</v>
      </c>
      <c r="BP2096">
        <v>103.71439418374339</v>
      </c>
      <c r="BQ2096">
        <v>31.606511580083339</v>
      </c>
      <c r="BR2096">
        <v>52.075697887168367</v>
      </c>
      <c r="BS2096">
        <v>95.106331734514001</v>
      </c>
      <c r="BT2096">
        <v>0</v>
      </c>
      <c r="BU2096">
        <v>98.833080807611395</v>
      </c>
      <c r="BV2096">
        <v>861.01230918225338</v>
      </c>
      <c r="BW2096">
        <v>6.0435670645485988</v>
      </c>
      <c r="BX2096">
        <v>7.4536019119108277</v>
      </c>
      <c r="BY2096">
        <v>0.37257063462236001</v>
      </c>
      <c r="BZ2096">
        <v>0.38326618855613998</v>
      </c>
      <c r="CA2096">
        <f t="shared" si="256"/>
        <v>59.003697504766961</v>
      </c>
      <c r="CB2096" cm="1">
        <f t="array" ref="CB2096">IF(ISBLANK(INDEX(AC:AC,ROW())), "", INDEX(AC:AC,ROW())*(BI2096+BJ2096)/1000)</f>
        <v>157.27018116513142</v>
      </c>
      <c r="CC2096">
        <f t="shared" si="257"/>
        <v>193.0585870061465</v>
      </c>
      <c r="CD2096">
        <f t="shared" si="258"/>
        <v>3.6232940285486159</v>
      </c>
      <c r="CE2096">
        <f t="shared" si="259"/>
        <v>6.8333791640254784</v>
      </c>
      <c r="CF2096" cm="1">
        <f t="array" ref="CF2096">IFERROR(IF((BD2096+BE2096)*INDEX(H:H,ROW())*INDEX(K:K,ROW())/(BF2096*30*1000)&lt;0.5,"",(BD2096+BE2096)*INDEX(H:H,ROW())*INDEX(K:K,ROW())/(BF2096*30*1000)),"")</f>
        <v>2.3058495856857495</v>
      </c>
      <c r="CG2096">
        <f t="shared" si="260"/>
        <v>0.60451271148681507</v>
      </c>
      <c r="CH2096" cm="1">
        <f t="array" ref="CH2096">IFERROR((BD2096+BE2096)*INDEX(K:K,ROW())*INDEX(H:H,ROW())/BC2096/100000,"")</f>
        <v>0.41817461559709251</v>
      </c>
      <c r="CI2096">
        <f t="shared" si="261"/>
        <v>111.18702734705433</v>
      </c>
      <c r="CJ2096">
        <v>1</v>
      </c>
      <c r="CK2096">
        <f t="shared" si="262"/>
        <v>0</v>
      </c>
      <c r="CL2096" cm="1">
        <f t="array" ref="CL2096">IF(INDEX(AS:AS,ROW()-2)=0,CL2095,INDEX(AS:AS,ROW()-2))</f>
        <v>41.52</v>
      </c>
      <c r="CM2096" t="str">
        <f t="shared" si="263"/>
        <v>CIV</v>
      </c>
    </row>
    <row r="2097" spans="1:91" x14ac:dyDescent="0.3">
      <c r="A2097" s="1">
        <v>2092</v>
      </c>
      <c r="B2097" t="s">
        <v>219</v>
      </c>
      <c r="C2097">
        <v>3</v>
      </c>
      <c r="D2097">
        <v>29</v>
      </c>
      <c r="E2097">
        <v>13</v>
      </c>
      <c r="F2097" t="s">
        <v>105</v>
      </c>
      <c r="G2097" t="s">
        <v>109</v>
      </c>
      <c r="H2097">
        <v>46.21</v>
      </c>
      <c r="I2097">
        <v>0.89</v>
      </c>
      <c r="J2097">
        <v>44.1</v>
      </c>
      <c r="K2097">
        <v>1570</v>
      </c>
      <c r="L2097">
        <v>44.41</v>
      </c>
      <c r="M2097">
        <v>0.89</v>
      </c>
      <c r="N2097">
        <v>44.1</v>
      </c>
      <c r="O2097">
        <v>1570</v>
      </c>
      <c r="P2097">
        <v>1.32</v>
      </c>
      <c r="Q2097">
        <v>50.19</v>
      </c>
      <c r="R2097">
        <v>30.11</v>
      </c>
      <c r="S2097">
        <v>1.7</v>
      </c>
      <c r="T2097">
        <v>7.41</v>
      </c>
      <c r="U2097">
        <v>0</v>
      </c>
      <c r="V2097">
        <v>0</v>
      </c>
      <c r="W2097">
        <v>0</v>
      </c>
      <c r="X2097">
        <v>0</v>
      </c>
      <c r="Y2097">
        <v>2</v>
      </c>
      <c r="Z2097">
        <v>7.5</v>
      </c>
      <c r="AA2097">
        <v>19.5</v>
      </c>
      <c r="AB2097">
        <v>63.9</v>
      </c>
      <c r="AC2097">
        <v>1722</v>
      </c>
      <c r="AD2097">
        <v>37.86</v>
      </c>
      <c r="AE2097">
        <v>31.56</v>
      </c>
      <c r="AF2097">
        <v>11.21</v>
      </c>
      <c r="AG2097">
        <v>1572</v>
      </c>
      <c r="AI2097">
        <v>44.21</v>
      </c>
      <c r="AJ2097">
        <v>40.89</v>
      </c>
      <c r="AK2097">
        <v>3.97</v>
      </c>
      <c r="AL2097">
        <v>47.32</v>
      </c>
      <c r="AM2097">
        <v>6.32</v>
      </c>
      <c r="AN2097">
        <v>47.81</v>
      </c>
      <c r="AO2097">
        <v>44.68</v>
      </c>
      <c r="AP2097">
        <v>2.91</v>
      </c>
      <c r="AQ2097">
        <v>3.54</v>
      </c>
      <c r="AR2097">
        <v>0</v>
      </c>
      <c r="AS2097">
        <v>40.799999999999997</v>
      </c>
      <c r="AT2097">
        <v>0</v>
      </c>
      <c r="AU2097">
        <v>0</v>
      </c>
      <c r="AV2097">
        <v>8.1999999999999993</v>
      </c>
      <c r="AW2097">
        <v>72.599999999999994</v>
      </c>
      <c r="AX2097">
        <v>92.4</v>
      </c>
      <c r="AY2097">
        <v>99.1</v>
      </c>
      <c r="AZ2097">
        <v>100</v>
      </c>
      <c r="BA2097">
        <v>84.2</v>
      </c>
      <c r="BB2097">
        <v>90.899999999999991</v>
      </c>
      <c r="BC2097">
        <v>100.9607970744355</v>
      </c>
      <c r="BD2097">
        <v>54.379070635283917</v>
      </c>
      <c r="BE2097">
        <v>0</v>
      </c>
      <c r="BF2097">
        <v>57.527913627171003</v>
      </c>
      <c r="BG2097">
        <v>151.6859058420838</v>
      </c>
      <c r="BH2097">
        <v>37.383597684416081</v>
      </c>
      <c r="BI2097">
        <v>89.227068927077866</v>
      </c>
      <c r="BJ2097">
        <v>2.5220390792820001E-4</v>
      </c>
      <c r="BK2097">
        <v>735.14811707712693</v>
      </c>
      <c r="BL2097">
        <v>4.110966152707614</v>
      </c>
      <c r="BM2097">
        <v>183.54467477137129</v>
      </c>
      <c r="BN2097">
        <v>102.36464620523419</v>
      </c>
      <c r="BO2097">
        <v>93.961858917733096</v>
      </c>
      <c r="BP2097">
        <v>101.8293785719307</v>
      </c>
      <c r="BQ2097">
        <v>36.775865595315757</v>
      </c>
      <c r="BR2097">
        <v>45.148366179463473</v>
      </c>
      <c r="BS2097">
        <v>94.565943842854182</v>
      </c>
      <c r="BT2097">
        <v>0</v>
      </c>
      <c r="BU2097">
        <v>98.783740213006126</v>
      </c>
      <c r="BV2097">
        <v>862.48099812933128</v>
      </c>
      <c r="BW2097">
        <v>4.3563989354022263</v>
      </c>
      <c r="BX2097">
        <v>7.1208983537126187</v>
      </c>
      <c r="BY2097">
        <v>0.37257063462236001</v>
      </c>
      <c r="BZ2097">
        <v>0.38326618855613998</v>
      </c>
      <c r="CA2097">
        <f t="shared" si="256"/>
        <v>54.379070635283917</v>
      </c>
      <c r="CB2097" cm="1">
        <f t="array" ref="CB2097">IF(ISBLANK(INDEX(AC:AC,ROW())), "", INDEX(AC:AC,ROW())*(BI2097+BJ2097)/1000)</f>
        <v>153.64944698755755</v>
      </c>
      <c r="CC2097">
        <f t="shared" si="257"/>
        <v>189.06950352649989</v>
      </c>
      <c r="CD2097">
        <f t="shared" si="258"/>
        <v>3.8882427010450629</v>
      </c>
      <c r="CE2097">
        <f t="shared" si="259"/>
        <v>7.2815205345013601</v>
      </c>
      <c r="CF2097" cm="1">
        <f t="array" ref="CF2097">IFERROR(IF((BD2097+BE2097)*INDEX(H:H,ROW())*INDEX(K:K,ROW())/(BF2097*30*1000)&lt;0.5,"",(BD2097+BE2097)*INDEX(H:H,ROW())*INDEX(K:K,ROW())/(BF2097*30*1000)),"")</f>
        <v>2.2859541928559861</v>
      </c>
      <c r="CG2097">
        <f t="shared" si="260"/>
        <v>0.56980447157877845</v>
      </c>
      <c r="CH2097" cm="1">
        <f t="array" ref="CH2097">IFERROR((BD2097+BE2097)*INDEX(K:K,ROW())*INDEX(H:H,ROW())/BC2097/100000,"")</f>
        <v>0.3907640762740795</v>
      </c>
      <c r="CI2097">
        <f t="shared" si="261"/>
        <v>102.47234443814693</v>
      </c>
      <c r="CJ2097">
        <v>1</v>
      </c>
      <c r="CK2097">
        <f t="shared" si="262"/>
        <v>0</v>
      </c>
      <c r="CL2097" cm="1">
        <f t="array" ref="CL2097">IF(INDEX(AS:AS,ROW()-2)=0,CL2096,INDEX(AS:AS,ROW()-2))</f>
        <v>40.520000000000003</v>
      </c>
      <c r="CM2097" t="str">
        <f t="shared" si="263"/>
        <v>SP</v>
      </c>
    </row>
    <row r="2098" spans="1:91" x14ac:dyDescent="0.3">
      <c r="A2098" s="1">
        <v>2093</v>
      </c>
      <c r="B2098" t="s">
        <v>219</v>
      </c>
      <c r="C2098">
        <v>3</v>
      </c>
      <c r="D2098">
        <v>29</v>
      </c>
      <c r="E2098">
        <v>13</v>
      </c>
      <c r="F2098" t="s">
        <v>105</v>
      </c>
      <c r="G2098" t="s">
        <v>110</v>
      </c>
      <c r="H2098">
        <v>46.21</v>
      </c>
      <c r="I2098">
        <v>0.89</v>
      </c>
      <c r="J2098">
        <v>44.1</v>
      </c>
      <c r="K2098">
        <v>1538</v>
      </c>
      <c r="L2098">
        <v>44.41</v>
      </c>
      <c r="M2098">
        <v>0.89</v>
      </c>
      <c r="N2098">
        <v>44.1</v>
      </c>
      <c r="O2098">
        <v>1570</v>
      </c>
      <c r="P2098">
        <v>1.32</v>
      </c>
      <c r="Q2098">
        <v>50.19</v>
      </c>
      <c r="R2098">
        <v>30.11</v>
      </c>
      <c r="S2098">
        <v>1.7</v>
      </c>
      <c r="T2098">
        <v>7.41</v>
      </c>
      <c r="U2098">
        <v>0</v>
      </c>
      <c r="V2098">
        <v>0</v>
      </c>
      <c r="W2098">
        <v>0</v>
      </c>
      <c r="X2098">
        <v>0</v>
      </c>
      <c r="Y2098">
        <v>2</v>
      </c>
      <c r="Z2098">
        <v>7.5</v>
      </c>
      <c r="AA2098">
        <v>19.5</v>
      </c>
      <c r="AB2098">
        <v>63.9</v>
      </c>
      <c r="AC2098">
        <v>1726</v>
      </c>
      <c r="AD2098">
        <v>37.86</v>
      </c>
      <c r="AE2098">
        <v>32.409999999999997</v>
      </c>
      <c r="AF2098">
        <v>11.32</v>
      </c>
      <c r="AG2098">
        <v>1572</v>
      </c>
      <c r="AI2098">
        <v>44.21</v>
      </c>
      <c r="AJ2098">
        <v>40.89</v>
      </c>
      <c r="AK2098">
        <v>0</v>
      </c>
      <c r="AL2098">
        <v>47.32</v>
      </c>
      <c r="AM2098">
        <v>6.32</v>
      </c>
      <c r="AN2098">
        <v>47.81</v>
      </c>
      <c r="AO2098">
        <v>45.02</v>
      </c>
      <c r="AP2098">
        <v>3.72</v>
      </c>
      <c r="AQ2098">
        <v>0</v>
      </c>
      <c r="AR2098">
        <v>0</v>
      </c>
      <c r="AS2098">
        <v>41.52</v>
      </c>
      <c r="AT2098">
        <v>0</v>
      </c>
      <c r="AU2098">
        <v>0</v>
      </c>
      <c r="AV2098">
        <v>6.3</v>
      </c>
      <c r="AW2098">
        <v>74.7</v>
      </c>
      <c r="AX2098">
        <v>91.6</v>
      </c>
      <c r="AY2098">
        <v>100</v>
      </c>
      <c r="AZ2098">
        <v>100</v>
      </c>
      <c r="BA2098">
        <v>85.3</v>
      </c>
      <c r="BB2098">
        <v>93.7</v>
      </c>
      <c r="BC2098">
        <v>107.4066558271215</v>
      </c>
      <c r="BD2098">
        <v>60.589389064941088</v>
      </c>
      <c r="BE2098">
        <v>0</v>
      </c>
      <c r="BF2098">
        <v>61.873546850965923</v>
      </c>
      <c r="BG2098">
        <v>157.72270393778109</v>
      </c>
      <c r="BH2098">
        <v>37.656519692033363</v>
      </c>
      <c r="BI2098">
        <v>92.778207623982084</v>
      </c>
      <c r="BJ2098">
        <v>2.5220390792820001E-4</v>
      </c>
      <c r="BK2098">
        <v>767.36726828211488</v>
      </c>
      <c r="BL2098">
        <v>4.1700429231789702</v>
      </c>
      <c r="BM2098">
        <v>184.31213293777239</v>
      </c>
      <c r="BN2098">
        <v>103.50000387652619</v>
      </c>
      <c r="BO2098">
        <v>99.528630454172074</v>
      </c>
      <c r="BP2098">
        <v>102.8626869680954</v>
      </c>
      <c r="BQ2098">
        <v>40.758500186569769</v>
      </c>
      <c r="BR2098">
        <v>42.102988726812853</v>
      </c>
      <c r="BS2098">
        <v>95.911280869736316</v>
      </c>
      <c r="BT2098">
        <v>0</v>
      </c>
      <c r="BU2098">
        <v>99.41917166426434</v>
      </c>
      <c r="BV2098">
        <v>858.61479033191767</v>
      </c>
      <c r="BW2098">
        <v>4.0575131176580683</v>
      </c>
      <c r="BX2098">
        <v>7.4720358777093097</v>
      </c>
      <c r="BY2098">
        <v>0.37257063462236001</v>
      </c>
      <c r="BZ2098">
        <v>0.38326618855613998</v>
      </c>
      <c r="CA2098">
        <f t="shared" si="256"/>
        <v>60.589389064941088</v>
      </c>
      <c r="CB2098" cm="1">
        <f t="array" ref="CB2098">IF(ISBLANK(INDEX(AC:AC,ROW())), "", INDEX(AC:AC,ROW())*(BI2098+BJ2098)/1000)</f>
        <v>160.13562166293818</v>
      </c>
      <c r="CC2098">
        <f t="shared" si="257"/>
        <v>195.37922362981445</v>
      </c>
      <c r="CD2098">
        <f t="shared" si="258"/>
        <v>3.9275786546068367</v>
      </c>
      <c r="CE2098">
        <f t="shared" si="259"/>
        <v>7.1445038705724722</v>
      </c>
      <c r="CF2098" cm="1">
        <f t="array" ref="CF2098">IFERROR(IF((BD2098+BE2098)*INDEX(H:H,ROW())*INDEX(K:K,ROW())/(BF2098*30*1000)&lt;0.5,"",(BD2098+BE2098)*INDEX(H:H,ROW())*INDEX(K:K,ROW())/(BF2098*30*1000)),"")</f>
        <v>2.3198644534466468</v>
      </c>
      <c r="CG2098">
        <f t="shared" si="260"/>
        <v>0.57606808790840403</v>
      </c>
      <c r="CH2098" cm="1">
        <f t="array" ref="CH2098">IFERROR((BD2098+BE2098)*INDEX(K:K,ROW())*INDEX(H:H,ROW())/BC2098/100000,"")</f>
        <v>0.40091996397110541</v>
      </c>
      <c r="CI2098">
        <f t="shared" si="261"/>
        <v>111.84798073887396</v>
      </c>
      <c r="CJ2098">
        <v>1</v>
      </c>
      <c r="CK2098">
        <f t="shared" si="262"/>
        <v>0</v>
      </c>
      <c r="CL2098" cm="1">
        <f t="array" ref="CL2098">IF(INDEX(AS:AS,ROW()-2)=0,CL2097,INDEX(AS:AS,ROW()-2))</f>
        <v>41.52</v>
      </c>
      <c r="CM2098" t="str">
        <f t="shared" si="263"/>
        <v>CIV</v>
      </c>
    </row>
    <row r="2099" spans="1:91" x14ac:dyDescent="0.3">
      <c r="A2099" s="1">
        <v>2094</v>
      </c>
      <c r="B2099" t="s">
        <v>219</v>
      </c>
      <c r="C2099">
        <v>3</v>
      </c>
      <c r="D2099">
        <v>29</v>
      </c>
      <c r="E2099">
        <v>13</v>
      </c>
      <c r="F2099" t="s">
        <v>105</v>
      </c>
      <c r="G2099" t="s">
        <v>111</v>
      </c>
      <c r="H2099">
        <v>46.21</v>
      </c>
      <c r="I2099">
        <v>0.89</v>
      </c>
      <c r="J2099">
        <v>44.1</v>
      </c>
      <c r="K2099">
        <v>1570</v>
      </c>
      <c r="L2099">
        <v>44.41</v>
      </c>
      <c r="M2099">
        <v>0.89</v>
      </c>
      <c r="N2099">
        <v>44.1</v>
      </c>
      <c r="O2099">
        <v>1570</v>
      </c>
      <c r="P2099">
        <v>1.32</v>
      </c>
      <c r="Q2099">
        <v>50.19</v>
      </c>
      <c r="R2099">
        <v>30.11</v>
      </c>
      <c r="S2099">
        <v>1.7</v>
      </c>
      <c r="T2099">
        <v>7.41</v>
      </c>
      <c r="U2099">
        <v>0</v>
      </c>
      <c r="V2099">
        <v>0</v>
      </c>
      <c r="W2099">
        <v>0</v>
      </c>
      <c r="X2099">
        <v>0</v>
      </c>
      <c r="Y2099">
        <v>2</v>
      </c>
      <c r="Z2099">
        <v>7.5</v>
      </c>
      <c r="AA2099">
        <v>19.5</v>
      </c>
      <c r="AB2099">
        <v>63.9</v>
      </c>
      <c r="AC2099">
        <v>1730</v>
      </c>
      <c r="AD2099">
        <v>37.86</v>
      </c>
      <c r="AE2099">
        <v>31.78</v>
      </c>
      <c r="AF2099">
        <v>11.38</v>
      </c>
      <c r="AG2099">
        <v>1572</v>
      </c>
      <c r="AI2099">
        <v>44.34</v>
      </c>
      <c r="AJ2099">
        <v>40.89</v>
      </c>
      <c r="AK2099">
        <v>4.12</v>
      </c>
      <c r="AL2099">
        <v>47.32</v>
      </c>
      <c r="AM2099">
        <v>6.25</v>
      </c>
      <c r="AN2099">
        <v>47.85</v>
      </c>
      <c r="AO2099">
        <v>44.93</v>
      </c>
      <c r="AP2099">
        <v>3.11</v>
      </c>
      <c r="AQ2099">
        <v>0</v>
      </c>
      <c r="AR2099">
        <v>3.47</v>
      </c>
      <c r="AS2099">
        <v>41.42</v>
      </c>
      <c r="AT2099">
        <v>0</v>
      </c>
      <c r="AU2099">
        <v>0</v>
      </c>
      <c r="AV2099">
        <v>4.8</v>
      </c>
      <c r="AW2099">
        <v>7.4</v>
      </c>
      <c r="AX2099">
        <v>90.2</v>
      </c>
      <c r="AY2099">
        <v>98.6</v>
      </c>
      <c r="AZ2099">
        <v>100</v>
      </c>
      <c r="BA2099">
        <v>85.4</v>
      </c>
      <c r="BB2099">
        <v>93.8</v>
      </c>
      <c r="BC2099">
        <v>112.44506612638919</v>
      </c>
      <c r="BD2099">
        <v>61.99982474676488</v>
      </c>
      <c r="BE2099">
        <v>0</v>
      </c>
      <c r="BF2099">
        <v>62.142306825321462</v>
      </c>
      <c r="BG2099">
        <v>149.58417969491069</v>
      </c>
      <c r="BH2099">
        <v>42.266733973958083</v>
      </c>
      <c r="BI2099">
        <v>87.986457182845896</v>
      </c>
      <c r="BJ2099">
        <v>2.5220390792820001E-4</v>
      </c>
      <c r="BK2099">
        <v>683.13256618905882</v>
      </c>
      <c r="BL2099">
        <v>4.0954789844482118</v>
      </c>
      <c r="BM2099">
        <v>185.94832571472091</v>
      </c>
      <c r="BN2099">
        <v>102.41215450718801</v>
      </c>
      <c r="BO2099">
        <v>95.335961769751904</v>
      </c>
      <c r="BP2099">
        <v>102.5356614683481</v>
      </c>
      <c r="BQ2099">
        <v>37.303156133223638</v>
      </c>
      <c r="BR2099">
        <v>48.241013631790167</v>
      </c>
      <c r="BS2099">
        <v>100.5484332274799</v>
      </c>
      <c r="BT2099">
        <v>0</v>
      </c>
      <c r="BU2099">
        <v>101.4174358313971</v>
      </c>
      <c r="BV2099">
        <v>857.00633434553617</v>
      </c>
      <c r="BW2099">
        <v>4.0252383538240526</v>
      </c>
      <c r="BX2099">
        <v>7.8243945867415281</v>
      </c>
      <c r="BY2099">
        <v>0.37257063462236001</v>
      </c>
      <c r="BZ2099">
        <v>0.38326618855613998</v>
      </c>
      <c r="CA2099">
        <f t="shared" si="256"/>
        <v>61.99982474676488</v>
      </c>
      <c r="CB2099" cm="1">
        <f t="array" ref="CB2099">IF(ISBLANK(INDEX(AC:AC,ROW())), "", INDEX(AC:AC,ROW())*(BI2099+BJ2099)/1000)</f>
        <v>152.21700723908413</v>
      </c>
      <c r="CC2099">
        <f t="shared" si="257"/>
        <v>191.85091366886877</v>
      </c>
      <c r="CD2099">
        <f t="shared" si="258"/>
        <v>3.5607470046670371</v>
      </c>
      <c r="CE2099">
        <f t="shared" si="259"/>
        <v>6.0752560314314916</v>
      </c>
      <c r="CF2099" cm="1">
        <f t="array" ref="CF2099">IFERROR(IF((BD2099+BE2099)*INDEX(H:H,ROW())*INDEX(K:K,ROW())/(BF2099*30*1000)&lt;0.5,"",(BD2099+BE2099)*INDEX(H:H,ROW())*INDEX(K:K,ROW())/(BF2099*30*1000)),"")</f>
        <v>2.4127785160782578</v>
      </c>
      <c r="CG2099">
        <f t="shared" si="260"/>
        <v>0.55264591827864629</v>
      </c>
      <c r="CH2099" cm="1">
        <f t="array" ref="CH2099">IFERROR((BD2099+BE2099)*INDEX(K:K,ROW())*INDEX(H:H,ROW())/BC2099/100000,"")</f>
        <v>0.40002365958631753</v>
      </c>
      <c r="CI2099">
        <f t="shared" si="261"/>
        <v>116.83295286832124</v>
      </c>
      <c r="CJ2099">
        <v>1</v>
      </c>
      <c r="CK2099">
        <f t="shared" si="262"/>
        <v>0</v>
      </c>
      <c r="CL2099" cm="1">
        <f t="array" ref="CL2099">IF(INDEX(AS:AS,ROW()-2)=0,CL2098,INDEX(AS:AS,ROW()-2))</f>
        <v>40.799999999999997</v>
      </c>
      <c r="CM2099" t="str">
        <f t="shared" si="263"/>
        <v>SP</v>
      </c>
    </row>
    <row r="2100" spans="1:91" x14ac:dyDescent="0.3">
      <c r="A2100" s="1">
        <v>2095</v>
      </c>
      <c r="B2100" t="s">
        <v>219</v>
      </c>
      <c r="C2100">
        <v>3</v>
      </c>
      <c r="D2100">
        <v>29</v>
      </c>
      <c r="E2100">
        <v>13</v>
      </c>
      <c r="F2100" t="s">
        <v>105</v>
      </c>
      <c r="G2100" t="s">
        <v>112</v>
      </c>
      <c r="H2100">
        <v>44.73</v>
      </c>
      <c r="I2100">
        <v>0.86</v>
      </c>
      <c r="J2100">
        <v>44.1</v>
      </c>
      <c r="K2100">
        <v>1540</v>
      </c>
      <c r="L2100">
        <v>44.41</v>
      </c>
      <c r="M2100">
        <v>0.89</v>
      </c>
      <c r="N2100">
        <v>44.1</v>
      </c>
      <c r="O2100">
        <v>1570</v>
      </c>
      <c r="P2100">
        <v>1.32</v>
      </c>
      <c r="Q2100">
        <v>50.19</v>
      </c>
      <c r="R2100">
        <v>30.11</v>
      </c>
      <c r="S2100">
        <v>1.7</v>
      </c>
      <c r="T2100">
        <v>7.41</v>
      </c>
      <c r="U2100">
        <v>0</v>
      </c>
      <c r="V2100">
        <v>0</v>
      </c>
      <c r="W2100">
        <v>0</v>
      </c>
      <c r="X2100">
        <v>0</v>
      </c>
      <c r="Y2100">
        <v>2</v>
      </c>
      <c r="Z2100">
        <v>7.5</v>
      </c>
      <c r="AA2100">
        <v>19.5</v>
      </c>
      <c r="AB2100">
        <v>63.9</v>
      </c>
      <c r="AC2100">
        <v>1726</v>
      </c>
      <c r="AD2100">
        <v>37.86</v>
      </c>
      <c r="AE2100">
        <v>32.409999999999997</v>
      </c>
      <c r="AF2100">
        <v>11.28</v>
      </c>
      <c r="AG2100">
        <v>1572</v>
      </c>
      <c r="AI2100">
        <v>44.21</v>
      </c>
      <c r="AJ2100">
        <v>40.89</v>
      </c>
      <c r="AK2100">
        <v>0</v>
      </c>
      <c r="AL2100">
        <v>47.32</v>
      </c>
      <c r="AM2100">
        <v>6.32</v>
      </c>
      <c r="AN2100">
        <v>47.81</v>
      </c>
      <c r="AO2100">
        <v>45.02</v>
      </c>
      <c r="AP2100">
        <v>3.72</v>
      </c>
      <c r="AQ2100">
        <v>0</v>
      </c>
      <c r="AR2100">
        <v>0</v>
      </c>
      <c r="AS2100">
        <v>41.52</v>
      </c>
      <c r="AT2100">
        <v>0</v>
      </c>
      <c r="AU2100">
        <v>0</v>
      </c>
      <c r="AV2100">
        <v>5.4</v>
      </c>
      <c r="AW2100">
        <v>68.7</v>
      </c>
      <c r="AX2100">
        <v>90.8</v>
      </c>
      <c r="AY2100">
        <v>100</v>
      </c>
      <c r="AZ2100">
        <v>100</v>
      </c>
      <c r="BA2100">
        <v>85.399999999999991</v>
      </c>
      <c r="BB2100">
        <v>94.6</v>
      </c>
      <c r="BC2100">
        <v>101.5311284805864</v>
      </c>
      <c r="BD2100">
        <v>61.796179197255007</v>
      </c>
      <c r="BE2100">
        <v>0</v>
      </c>
      <c r="BF2100">
        <v>61.733127722547643</v>
      </c>
      <c r="BG2100">
        <v>155.32655320674601</v>
      </c>
      <c r="BH2100">
        <v>37.406947041136171</v>
      </c>
      <c r="BI2100">
        <v>91.366737408037366</v>
      </c>
      <c r="BJ2100">
        <v>2.5220390792820001E-4</v>
      </c>
      <c r="BK2100">
        <v>693.55165452150413</v>
      </c>
      <c r="BL2100">
        <v>4.016135382839205</v>
      </c>
      <c r="BM2100">
        <v>187.0474892290743</v>
      </c>
      <c r="BN2100">
        <v>104.1363240638877</v>
      </c>
      <c r="BO2100">
        <v>100.8554829844789</v>
      </c>
      <c r="BP2100">
        <v>100.18413764775769</v>
      </c>
      <c r="BQ2100">
        <v>34.12853835835358</v>
      </c>
      <c r="BR2100">
        <v>57.81619461134968</v>
      </c>
      <c r="BS2100">
        <v>98.385086231996141</v>
      </c>
      <c r="BT2100">
        <v>0</v>
      </c>
      <c r="BU2100">
        <v>101.52168879345599</v>
      </c>
      <c r="BV2100">
        <v>858.30522198821757</v>
      </c>
      <c r="BW2100">
        <v>4.0350070708835712</v>
      </c>
      <c r="BX2100">
        <v>7.2348401603745511</v>
      </c>
      <c r="BY2100">
        <v>0.37257063462236001</v>
      </c>
      <c r="BZ2100">
        <v>0.38326618855613998</v>
      </c>
      <c r="CA2100">
        <f t="shared" si="256"/>
        <v>61.796179197255007</v>
      </c>
      <c r="CB2100" cm="1">
        <f t="array" ref="CB2100">IF(ISBLANK(INDEX(AC:AC,ROW())), "", INDEX(AC:AC,ROW())*(BI2100+BJ2100)/1000)</f>
        <v>157.69942407021759</v>
      </c>
      <c r="CC2100">
        <f t="shared" si="257"/>
        <v>192.73350024788218</v>
      </c>
      <c r="CD2100">
        <f t="shared" si="258"/>
        <v>3.5985007984055701</v>
      </c>
      <c r="CE2100">
        <f t="shared" si="259"/>
        <v>6.8309262873416889</v>
      </c>
      <c r="CF2100" cm="1">
        <f t="array" ref="CF2100">IFERROR(IF((BD2100+BE2100)*INDEX(H:H,ROW())*INDEX(K:K,ROW())/(BF2100*30*1000)&lt;0.5,"",(BD2100+BE2100)*INDEX(H:H,ROW())*INDEX(K:K,ROW())/(BF2100*30*1000)),"")</f>
        <v>2.2984851754102795</v>
      </c>
      <c r="CG2100">
        <f t="shared" si="260"/>
        <v>0.60802168405280288</v>
      </c>
      <c r="CH2100" cm="1">
        <f t="array" ref="CH2100">IFERROR((BD2100+BE2100)*INDEX(K:K,ROW())*INDEX(H:H,ROW())/BC2100/100000,"")</f>
        <v>0.41925864813700808</v>
      </c>
      <c r="CI2100">
        <f t="shared" si="261"/>
        <v>110.56572381972865</v>
      </c>
      <c r="CJ2100">
        <v>1</v>
      </c>
      <c r="CK2100">
        <f t="shared" si="262"/>
        <v>0</v>
      </c>
      <c r="CL2100" cm="1">
        <f t="array" ref="CL2100">IF(INDEX(AS:AS,ROW()-2)=0,CL2099,INDEX(AS:AS,ROW()-2))</f>
        <v>41.52</v>
      </c>
      <c r="CM2100" t="str">
        <f t="shared" si="263"/>
        <v>CIV</v>
      </c>
    </row>
    <row r="2101" spans="1:91" x14ac:dyDescent="0.3">
      <c r="A2101" s="1">
        <v>2096</v>
      </c>
      <c r="B2101" t="s">
        <v>219</v>
      </c>
      <c r="C2101">
        <v>3</v>
      </c>
      <c r="D2101">
        <v>29</v>
      </c>
      <c r="E2101">
        <v>13</v>
      </c>
      <c r="F2101" t="s">
        <v>105</v>
      </c>
      <c r="G2101" t="s">
        <v>113</v>
      </c>
      <c r="H2101">
        <v>46.21</v>
      </c>
      <c r="I2101">
        <v>0.89</v>
      </c>
      <c r="J2101">
        <v>44.1</v>
      </c>
      <c r="K2101">
        <v>1570</v>
      </c>
      <c r="L2101">
        <v>44.41</v>
      </c>
      <c r="M2101">
        <v>0.89</v>
      </c>
      <c r="N2101">
        <v>44.1</v>
      </c>
      <c r="O2101">
        <v>1570</v>
      </c>
      <c r="P2101">
        <v>1.32</v>
      </c>
      <c r="Q2101">
        <v>50.19</v>
      </c>
      <c r="R2101">
        <v>30.11</v>
      </c>
      <c r="S2101">
        <v>1.7</v>
      </c>
      <c r="T2101">
        <v>7.41</v>
      </c>
      <c r="U2101">
        <v>0</v>
      </c>
      <c r="V2101">
        <v>0</v>
      </c>
      <c r="W2101">
        <v>0</v>
      </c>
      <c r="X2101">
        <v>0</v>
      </c>
      <c r="Y2101">
        <v>2</v>
      </c>
      <c r="Z2101">
        <v>7.5</v>
      </c>
      <c r="AA2101">
        <v>19.5</v>
      </c>
      <c r="AB2101">
        <v>63.9</v>
      </c>
      <c r="AC2101">
        <v>1727</v>
      </c>
      <c r="AD2101">
        <v>37.86</v>
      </c>
      <c r="AE2101">
        <v>32.409999999999997</v>
      </c>
      <c r="AF2101">
        <v>11.42</v>
      </c>
      <c r="AG2101">
        <v>1572</v>
      </c>
      <c r="AI2101">
        <v>44.21</v>
      </c>
      <c r="AJ2101">
        <v>40.89</v>
      </c>
      <c r="AK2101">
        <v>0</v>
      </c>
      <c r="AL2101">
        <v>47.32</v>
      </c>
      <c r="AM2101">
        <v>6.18</v>
      </c>
      <c r="AN2101">
        <v>47.81</v>
      </c>
      <c r="AO2101">
        <v>45.02</v>
      </c>
      <c r="AP2101">
        <v>3.08</v>
      </c>
      <c r="AQ2101">
        <v>3.66</v>
      </c>
      <c r="AR2101">
        <v>0</v>
      </c>
      <c r="AS2101">
        <v>41.52</v>
      </c>
      <c r="AT2101">
        <v>0</v>
      </c>
      <c r="AU2101">
        <v>0</v>
      </c>
      <c r="AV2101">
        <v>3.7</v>
      </c>
      <c r="AW2101">
        <v>67.5</v>
      </c>
      <c r="AX2101">
        <v>89.2</v>
      </c>
      <c r="AY2101">
        <v>98.6</v>
      </c>
      <c r="AZ2101">
        <v>100</v>
      </c>
      <c r="BA2101">
        <v>85.5</v>
      </c>
      <c r="BB2101">
        <v>94.899999999999991</v>
      </c>
      <c r="BC2101">
        <v>149.67319776910711</v>
      </c>
      <c r="BD2101">
        <v>62.008374469244551</v>
      </c>
      <c r="BE2101">
        <v>0</v>
      </c>
      <c r="BF2101">
        <v>60.839178083579213</v>
      </c>
      <c r="BG2101">
        <v>169.49768595281429</v>
      </c>
      <c r="BH2101">
        <v>47.151482152090679</v>
      </c>
      <c r="BI2101">
        <v>99.705271047546887</v>
      </c>
      <c r="BJ2101">
        <v>2.5220390792820001E-4</v>
      </c>
      <c r="BK2101">
        <v>602.47540435777023</v>
      </c>
      <c r="BL2101">
        <v>3.9869423907087138</v>
      </c>
      <c r="BM2101">
        <v>186.7766163138497</v>
      </c>
      <c r="BN2101">
        <v>103.7530888978346</v>
      </c>
      <c r="BO2101">
        <v>97.479415059000516</v>
      </c>
      <c r="BP2101">
        <v>98.312088389468343</v>
      </c>
      <c r="BQ2101">
        <v>28.450111556095521</v>
      </c>
      <c r="BR2101">
        <v>56.514455414590991</v>
      </c>
      <c r="BS2101">
        <v>96.668269622300983</v>
      </c>
      <c r="BT2101">
        <v>0</v>
      </c>
      <c r="BU2101">
        <v>99.156748397048716</v>
      </c>
      <c r="BV2101">
        <v>857.35122456212616</v>
      </c>
      <c r="BW2101">
        <v>4.1146864598049646</v>
      </c>
      <c r="BX2101">
        <v>7.1385759072254178</v>
      </c>
      <c r="BY2101">
        <v>0.37257063462236001</v>
      </c>
      <c r="BZ2101">
        <v>0.38326618855613998</v>
      </c>
      <c r="CA2101">
        <f t="shared" si="256"/>
        <v>62.008374469244551</v>
      </c>
      <c r="CB2101" cm="1">
        <f t="array" ref="CB2101">IF(ISBLANK(INDEX(AC:AC,ROW())), "", INDEX(AC:AC,ROW())*(BI2101+BJ2101)/1000)</f>
        <v>172.19143865526246</v>
      </c>
      <c r="CC2101">
        <f t="shared" si="257"/>
        <v>216.64916810490496</v>
      </c>
      <c r="CD2101">
        <f t="shared" si="258"/>
        <v>2.780880303523908</v>
      </c>
      <c r="CE2101">
        <f t="shared" si="259"/>
        <v>4.025272482566832</v>
      </c>
      <c r="CF2101" cm="1">
        <f t="array" ref="CF2101">IFERROR(IF((BD2101+BE2101)*INDEX(H:H,ROW())*INDEX(K:K,ROW())/(BF2101*30*1000)&lt;0.5,"",(BD2101+BE2101)*INDEX(H:H,ROW())*INDEX(K:K,ROW())/(BF2101*30*1000)),"")</f>
        <v>2.4647982363443366</v>
      </c>
      <c r="CG2101">
        <f t="shared" si="260"/>
        <v>0.40648011127170935</v>
      </c>
      <c r="CH2101" cm="1">
        <f t="array" ref="CH2101">IFERROR((BD2101+BE2101)*INDEX(K:K,ROW())*INDEX(H:H,ROW())/BC2101/100000,"")</f>
        <v>0.3005674384114676</v>
      </c>
      <c r="CI2101">
        <f t="shared" si="261"/>
        <v>116.84906403198315</v>
      </c>
      <c r="CJ2101">
        <v>1</v>
      </c>
      <c r="CK2101">
        <f t="shared" si="262"/>
        <v>0</v>
      </c>
      <c r="CL2101" cm="1">
        <f t="array" ref="CL2101">IF(INDEX(AS:AS,ROW()-2)=0,CL2100,INDEX(AS:AS,ROW()-2))</f>
        <v>41.42</v>
      </c>
      <c r="CM2101" t="str">
        <f t="shared" si="263"/>
        <v>SP</v>
      </c>
    </row>
    <row r="2102" spans="1:91" x14ac:dyDescent="0.3">
      <c r="A2102" s="1">
        <v>2097</v>
      </c>
      <c r="B2102" t="s">
        <v>219</v>
      </c>
      <c r="C2102">
        <v>3</v>
      </c>
      <c r="D2102">
        <v>29</v>
      </c>
      <c r="E2102">
        <v>13</v>
      </c>
      <c r="F2102" t="s">
        <v>114</v>
      </c>
      <c r="G2102" t="s">
        <v>115</v>
      </c>
      <c r="H2102">
        <v>46.21</v>
      </c>
      <c r="I2102">
        <v>0.89</v>
      </c>
      <c r="J2102">
        <v>44.1</v>
      </c>
      <c r="K2102">
        <v>1570</v>
      </c>
      <c r="L2102">
        <v>44.41</v>
      </c>
      <c r="M2102">
        <v>0.89</v>
      </c>
      <c r="N2102">
        <v>44.1</v>
      </c>
      <c r="O2102">
        <v>1570</v>
      </c>
      <c r="P2102">
        <v>1.32</v>
      </c>
      <c r="Q2102">
        <v>50.19</v>
      </c>
      <c r="R2102">
        <v>30.11</v>
      </c>
      <c r="S2102">
        <v>1.7</v>
      </c>
      <c r="T2102">
        <v>7.41</v>
      </c>
      <c r="U2102">
        <v>0</v>
      </c>
      <c r="V2102">
        <v>0</v>
      </c>
      <c r="W2102">
        <v>0</v>
      </c>
      <c r="X2102">
        <v>0</v>
      </c>
      <c r="Y2102">
        <v>2</v>
      </c>
      <c r="Z2102">
        <v>7.5</v>
      </c>
      <c r="AA2102">
        <v>19.5</v>
      </c>
      <c r="AB2102">
        <v>63.9</v>
      </c>
      <c r="AC2102">
        <v>1730</v>
      </c>
      <c r="AD2102">
        <v>37.86</v>
      </c>
      <c r="AE2102">
        <v>32.409999999999997</v>
      </c>
      <c r="AF2102">
        <v>11.37</v>
      </c>
      <c r="AG2102">
        <v>1572</v>
      </c>
      <c r="AI2102">
        <v>44.21</v>
      </c>
      <c r="AJ2102">
        <v>40.89</v>
      </c>
      <c r="AK2102">
        <v>0</v>
      </c>
      <c r="AL2102">
        <v>47.32</v>
      </c>
      <c r="AM2102">
        <v>6.32</v>
      </c>
      <c r="AN2102">
        <v>47.81</v>
      </c>
      <c r="AO2102">
        <v>45.02</v>
      </c>
      <c r="AP2102">
        <v>3.72</v>
      </c>
      <c r="AQ2102">
        <v>0</v>
      </c>
      <c r="AR2102">
        <v>0</v>
      </c>
      <c r="AS2102">
        <v>41.52</v>
      </c>
      <c r="AT2102">
        <v>0</v>
      </c>
      <c r="AU2102">
        <v>0</v>
      </c>
      <c r="AV2102">
        <v>5.0999999999999996</v>
      </c>
      <c r="AW2102">
        <v>62.4</v>
      </c>
      <c r="AX2102">
        <v>92.1</v>
      </c>
      <c r="AY2102">
        <v>100</v>
      </c>
      <c r="AZ2102">
        <v>100</v>
      </c>
      <c r="BA2102">
        <v>85.2</v>
      </c>
      <c r="BB2102">
        <v>93.5</v>
      </c>
      <c r="BC2102">
        <v>79.585370013198343</v>
      </c>
      <c r="BD2102">
        <v>48.768782158919969</v>
      </c>
      <c r="BE2102">
        <v>0</v>
      </c>
      <c r="BF2102">
        <v>49.832034774523642</v>
      </c>
      <c r="BG2102">
        <v>165.8365104326798</v>
      </c>
      <c r="BH2102">
        <v>51.683638967136282</v>
      </c>
      <c r="BI2102">
        <v>97.550901292811602</v>
      </c>
      <c r="BJ2102">
        <v>2.5220390792820001E-4</v>
      </c>
      <c r="BK2102">
        <v>738.43681281070485</v>
      </c>
      <c r="BL2102">
        <v>3.974312592717316</v>
      </c>
      <c r="BM2102">
        <v>186.65180287947931</v>
      </c>
      <c r="BN2102">
        <v>105.42421244775331</v>
      </c>
      <c r="BO2102">
        <v>95.774123871035954</v>
      </c>
      <c r="BP2102">
        <v>99.899360322091923</v>
      </c>
      <c r="BQ2102">
        <v>21.009817873431491</v>
      </c>
      <c r="BR2102">
        <v>40.582590907173078</v>
      </c>
      <c r="BS2102">
        <v>93.235185242647759</v>
      </c>
      <c r="BT2102">
        <v>0</v>
      </c>
      <c r="BU2102">
        <v>97.813306357366017</v>
      </c>
      <c r="BV2102">
        <v>857.13229429727949</v>
      </c>
      <c r="BW2102">
        <v>4.1261176499266803</v>
      </c>
      <c r="BX2102">
        <v>7.2419813229705889</v>
      </c>
      <c r="BY2102">
        <v>0.37257063462236001</v>
      </c>
      <c r="BZ2102">
        <v>0.38326618855613998</v>
      </c>
      <c r="CA2102">
        <f t="shared" si="256"/>
        <v>48.768782158919969</v>
      </c>
      <c r="CB2102" cm="1">
        <f t="array" ref="CB2102">IF(ISBLANK(INDEX(AC:AC,ROW())), "", INDEX(AC:AC,ROW())*(BI2102+BJ2102)/1000)</f>
        <v>168.76349554932477</v>
      </c>
      <c r="CC2102">
        <f t="shared" si="257"/>
        <v>217.52014939981609</v>
      </c>
      <c r="CD2102">
        <f t="shared" si="258"/>
        <v>3.3947972858983757</v>
      </c>
      <c r="CE2102">
        <f t="shared" si="259"/>
        <v>9.2785497219934179</v>
      </c>
      <c r="CF2102" cm="1">
        <f t="array" ref="CF2102">IFERROR(IF((BD2102+BE2102)*INDEX(H:H,ROW())*INDEX(K:K,ROW())/(BF2102*30*1000)&lt;0.5,"",(BD2102+BE2102)*INDEX(H:H,ROW())*INDEX(K:K,ROW())/(BF2102*30*1000)),"")</f>
        <v>2.3667242240218944</v>
      </c>
      <c r="CG2102">
        <f t="shared" si="260"/>
        <v>0.62614566931409077</v>
      </c>
      <c r="CH2102" cm="1">
        <f t="array" ref="CH2102">IFERROR((BD2102+BE2102)*INDEX(K:K,ROW())*INDEX(H:H,ROW())/BC2102/100000,"")</f>
        <v>0.44457423699961834</v>
      </c>
      <c r="CI2102">
        <f t="shared" si="261"/>
        <v>91.900273116753141</v>
      </c>
      <c r="CJ2102">
        <v>1</v>
      </c>
      <c r="CK2102">
        <f t="shared" si="262"/>
        <v>0</v>
      </c>
      <c r="CL2102" cm="1">
        <f t="array" ref="CL2102">IF(INDEX(AS:AS,ROW()-2)=0,CL2101,INDEX(AS:AS,ROW()-2))</f>
        <v>41.52</v>
      </c>
      <c r="CM2102" t="str">
        <f t="shared" si="263"/>
        <v>CIV</v>
      </c>
    </row>
    <row r="2103" spans="1:91" x14ac:dyDescent="0.3">
      <c r="A2103" s="1">
        <v>2098</v>
      </c>
      <c r="B2103" t="s">
        <v>219</v>
      </c>
      <c r="C2103">
        <v>3</v>
      </c>
      <c r="D2103">
        <v>29</v>
      </c>
      <c r="E2103">
        <v>13</v>
      </c>
      <c r="F2103" t="s">
        <v>114</v>
      </c>
      <c r="G2103" t="s">
        <v>116</v>
      </c>
      <c r="H2103">
        <v>43.79</v>
      </c>
      <c r="I2103">
        <v>0.86</v>
      </c>
      <c r="J2103">
        <v>43.61</v>
      </c>
      <c r="K2103">
        <v>1530</v>
      </c>
      <c r="L2103">
        <v>44.71</v>
      </c>
      <c r="M2103">
        <v>0.89</v>
      </c>
      <c r="N2103">
        <v>44.1</v>
      </c>
      <c r="O2103">
        <v>1542</v>
      </c>
      <c r="P2103">
        <v>1.32</v>
      </c>
      <c r="Q2103">
        <v>50.19</v>
      </c>
      <c r="R2103">
        <v>30.11</v>
      </c>
      <c r="S2103">
        <v>1.7</v>
      </c>
      <c r="T2103">
        <v>7.41</v>
      </c>
      <c r="U2103">
        <v>0</v>
      </c>
      <c r="V2103">
        <v>0</v>
      </c>
      <c r="W2103">
        <v>0</v>
      </c>
      <c r="X2103">
        <v>0</v>
      </c>
      <c r="Y2103">
        <v>3.5</v>
      </c>
      <c r="Z2103">
        <v>7.5</v>
      </c>
      <c r="AA2103">
        <v>22.5</v>
      </c>
      <c r="AB2103">
        <v>63.9</v>
      </c>
      <c r="AC2103">
        <v>1738</v>
      </c>
      <c r="AD2103">
        <v>37.69</v>
      </c>
      <c r="AE2103">
        <v>31.55</v>
      </c>
      <c r="AF2103">
        <v>11.72</v>
      </c>
      <c r="AG2103">
        <v>1572</v>
      </c>
      <c r="AI2103">
        <v>44.61</v>
      </c>
      <c r="AJ2103">
        <v>40.97</v>
      </c>
      <c r="AK2103">
        <v>4.3099999999999996</v>
      </c>
      <c r="AL2103">
        <v>47.46</v>
      </c>
      <c r="AM2103">
        <v>6.27</v>
      </c>
      <c r="AN2103">
        <v>48.17</v>
      </c>
      <c r="AO2103">
        <v>45.13</v>
      </c>
      <c r="AP2103">
        <v>2.98</v>
      </c>
      <c r="AQ2103">
        <v>0</v>
      </c>
      <c r="AR2103">
        <v>3.46</v>
      </c>
      <c r="AS2103">
        <v>41.64</v>
      </c>
      <c r="AT2103">
        <v>0</v>
      </c>
      <c r="AU2103">
        <v>0</v>
      </c>
      <c r="AV2103">
        <v>2.2000000000000002</v>
      </c>
      <c r="AW2103">
        <v>36.1</v>
      </c>
      <c r="AX2103">
        <v>62.4</v>
      </c>
      <c r="AY2103">
        <v>83.7</v>
      </c>
      <c r="AZ2103">
        <v>100</v>
      </c>
      <c r="BA2103">
        <v>60.2</v>
      </c>
      <c r="BB2103">
        <v>81.5</v>
      </c>
      <c r="BC2103">
        <v>65.074607472702382</v>
      </c>
      <c r="BD2103">
        <v>55.804264298817998</v>
      </c>
      <c r="BE2103">
        <v>0</v>
      </c>
      <c r="BF2103">
        <v>54.524643340371988</v>
      </c>
      <c r="BG2103">
        <v>165.09730835850189</v>
      </c>
      <c r="BH2103">
        <v>42.307377767123022</v>
      </c>
      <c r="BI2103">
        <v>97.116299962925567</v>
      </c>
      <c r="BJ2103">
        <v>2.5220390792820001E-4</v>
      </c>
      <c r="BK2103">
        <v>734.64498048174801</v>
      </c>
      <c r="BL2103">
        <v>3.9630989494464921</v>
      </c>
      <c r="BM2103">
        <v>186.1235119214397</v>
      </c>
      <c r="BN2103">
        <v>104.2165550172458</v>
      </c>
      <c r="BO2103">
        <v>95.352340707860122</v>
      </c>
      <c r="BP2103">
        <v>103.8753987463743</v>
      </c>
      <c r="BQ2103">
        <v>12.78644510606866</v>
      </c>
      <c r="BR2103">
        <v>52.225265771372896</v>
      </c>
      <c r="BS2103">
        <v>101.7689008224029</v>
      </c>
      <c r="BT2103">
        <v>0</v>
      </c>
      <c r="BU2103">
        <v>96.979766379159543</v>
      </c>
      <c r="BV2103">
        <v>860.01217516358736</v>
      </c>
      <c r="BW2103">
        <v>4.2010101533227919</v>
      </c>
      <c r="BX2103">
        <v>6.9893606019145542</v>
      </c>
      <c r="BY2103">
        <v>0.37257063462236001</v>
      </c>
      <c r="BZ2103">
        <v>0.38326618855613998</v>
      </c>
      <c r="CA2103">
        <f t="shared" si="256"/>
        <v>55.804264298817998</v>
      </c>
      <c r="CB2103" cm="1">
        <f t="array" ref="CB2103">IF(ISBLANK(INDEX(AC:AC,ROW())), "", INDEX(AC:AC,ROW())*(BI2103+BJ2103)/1000)</f>
        <v>168.78856766595663</v>
      </c>
      <c r="CC2103">
        <f t="shared" si="257"/>
        <v>207.40468612562492</v>
      </c>
      <c r="CD2103">
        <f t="shared" si="258"/>
        <v>3.542084772553181</v>
      </c>
      <c r="CE2103">
        <f t="shared" si="259"/>
        <v>11.289272559806346</v>
      </c>
      <c r="CF2103" cm="1">
        <f t="array" ref="CF2103">IFERROR(IF((BD2103+BE2103)*INDEX(H:H,ROW())*INDEX(K:K,ROW())/(BF2103*30*1000)&lt;0.5,"",(BD2103+BE2103)*INDEX(H:H,ROW())*INDEX(K:K,ROW())/(BF2103*30*1000)),"")</f>
        <v>2.2857023499982971</v>
      </c>
      <c r="CG2103">
        <f t="shared" si="260"/>
        <v>0.83787894323056944</v>
      </c>
      <c r="CH2103" cm="1">
        <f t="array" ref="CH2103">IFERROR((BD2103+BE2103)*INDEX(K:K,ROW())*INDEX(H:H,ROW())/BC2103/100000,"")</f>
        <v>0.57454256086686062</v>
      </c>
      <c r="CI2103">
        <f t="shared" si="261"/>
        <v>97.112030194213446</v>
      </c>
      <c r="CJ2103">
        <v>1</v>
      </c>
      <c r="CK2103">
        <f t="shared" si="262"/>
        <v>0</v>
      </c>
      <c r="CL2103" cm="1">
        <f t="array" ref="CL2103">IF(INDEX(AS:AS,ROW()-2)=0,CL2102,INDEX(AS:AS,ROW()-2))</f>
        <v>41.52</v>
      </c>
      <c r="CM2103" t="str">
        <f t="shared" si="263"/>
        <v>CIV</v>
      </c>
    </row>
    <row r="2104" spans="1:91" x14ac:dyDescent="0.3">
      <c r="A2104" s="1">
        <v>2099</v>
      </c>
      <c r="B2104" t="s">
        <v>219</v>
      </c>
      <c r="C2104">
        <v>3</v>
      </c>
      <c r="D2104">
        <v>29</v>
      </c>
      <c r="E2104">
        <v>13</v>
      </c>
      <c r="F2104" t="s">
        <v>114</v>
      </c>
      <c r="G2104" t="s">
        <v>117</v>
      </c>
      <c r="H2104">
        <v>46.21</v>
      </c>
      <c r="I2104">
        <v>0.89</v>
      </c>
      <c r="J2104">
        <v>44.1</v>
      </c>
      <c r="K2104">
        <v>1570</v>
      </c>
      <c r="L2104">
        <v>44.41</v>
      </c>
      <c r="M2104">
        <v>0.89</v>
      </c>
      <c r="N2104">
        <v>44.1</v>
      </c>
      <c r="O2104">
        <v>1570</v>
      </c>
      <c r="P2104">
        <v>1.32</v>
      </c>
      <c r="Q2104">
        <v>50.19</v>
      </c>
      <c r="R2104">
        <v>30.11</v>
      </c>
      <c r="S2104">
        <v>1.7</v>
      </c>
      <c r="T2104">
        <v>7.41</v>
      </c>
      <c r="U2104">
        <v>0</v>
      </c>
      <c r="V2104">
        <v>0</v>
      </c>
      <c r="W2104">
        <v>0</v>
      </c>
      <c r="X2104">
        <v>0</v>
      </c>
      <c r="Y2104">
        <v>2</v>
      </c>
      <c r="Z2104">
        <v>7.5</v>
      </c>
      <c r="AA2104">
        <v>19.5</v>
      </c>
      <c r="AB2104">
        <v>63.9</v>
      </c>
      <c r="AC2104">
        <v>1732</v>
      </c>
      <c r="AD2104">
        <v>37.86</v>
      </c>
      <c r="AE2104">
        <v>32.409999999999997</v>
      </c>
      <c r="AF2104">
        <v>11.87</v>
      </c>
      <c r="AG2104">
        <v>1572</v>
      </c>
      <c r="AI2104">
        <v>44.21</v>
      </c>
      <c r="AJ2104">
        <v>40.89</v>
      </c>
      <c r="AK2104">
        <v>0</v>
      </c>
      <c r="AL2104">
        <v>47.32</v>
      </c>
      <c r="AM2104">
        <v>6.32</v>
      </c>
      <c r="AN2104">
        <v>47.81</v>
      </c>
      <c r="AO2104">
        <v>45.02</v>
      </c>
      <c r="AP2104">
        <v>3.72</v>
      </c>
      <c r="AQ2104">
        <v>0</v>
      </c>
      <c r="AR2104">
        <v>0</v>
      </c>
      <c r="AS2104">
        <v>41.52</v>
      </c>
      <c r="AT2104">
        <v>0</v>
      </c>
      <c r="AU2104">
        <v>0</v>
      </c>
      <c r="AV2104">
        <v>3.1</v>
      </c>
      <c r="AW2104">
        <v>40.5</v>
      </c>
      <c r="AX2104">
        <v>78.400000000000006</v>
      </c>
      <c r="AY2104">
        <v>94.6</v>
      </c>
      <c r="AZ2104">
        <v>100</v>
      </c>
      <c r="BA2104">
        <v>75.300000000000011</v>
      </c>
      <c r="BB2104">
        <v>91.5</v>
      </c>
      <c r="BC2104">
        <v>145.8271195503628</v>
      </c>
      <c r="BD2104">
        <v>63.002132731399428</v>
      </c>
      <c r="BE2104">
        <v>0</v>
      </c>
      <c r="BF2104">
        <v>61.983494628720692</v>
      </c>
      <c r="BG2104">
        <v>162.90824994378849</v>
      </c>
      <c r="BH2104">
        <v>33.918652807275272</v>
      </c>
      <c r="BI2104">
        <v>95.827082477940806</v>
      </c>
      <c r="BJ2104">
        <v>2.5220390792820001E-4</v>
      </c>
      <c r="BK2104">
        <v>675.21955385047727</v>
      </c>
      <c r="BL2104">
        <v>3.9452288741733441</v>
      </c>
      <c r="BM2104">
        <v>186.38964738547571</v>
      </c>
      <c r="BN2104">
        <v>104.2195556864437</v>
      </c>
      <c r="BO2104">
        <v>95.232595747709624</v>
      </c>
      <c r="BP2104">
        <v>101.12276703371199</v>
      </c>
      <c r="BQ2104">
        <v>19.944410380897288</v>
      </c>
      <c r="BR2104">
        <v>50.560154853522178</v>
      </c>
      <c r="BS2104">
        <v>96.10248163318856</v>
      </c>
      <c r="BT2104">
        <v>0</v>
      </c>
      <c r="BU2104">
        <v>97.418769884417202</v>
      </c>
      <c r="BV2104">
        <v>868.03243516569694</v>
      </c>
      <c r="BW2104">
        <v>4.2370793775066531</v>
      </c>
      <c r="BX2104">
        <v>6.4289656807016167</v>
      </c>
      <c r="BY2104">
        <v>0.37257063462236001</v>
      </c>
      <c r="BZ2104">
        <v>0.38326618855613998</v>
      </c>
      <c r="CA2104">
        <f t="shared" si="256"/>
        <v>63.002132731399428</v>
      </c>
      <c r="CB2104" cm="1">
        <f t="array" ref="CB2104">IF(ISBLANK(INDEX(AC:AC,ROW())), "", INDEX(AC:AC,ROW())*(BI2104+BJ2104)/1000)</f>
        <v>165.97294366896202</v>
      </c>
      <c r="CC2104">
        <f t="shared" si="257"/>
        <v>196.82690275106376</v>
      </c>
      <c r="CD2104">
        <f t="shared" si="258"/>
        <v>3.4305247118807696</v>
      </c>
      <c r="CE2104">
        <f t="shared" si="259"/>
        <v>4.6302742311061262</v>
      </c>
      <c r="CF2104" cm="1">
        <f t="array" ref="CF2104">IFERROR(IF((BD2104+BE2104)*INDEX(H:H,ROW())*INDEX(K:K,ROW())/(BF2104*30*1000)&lt;0.5,"",(BD2104+BE2104)*INDEX(H:H,ROW())*INDEX(K:K,ROW())/(BF2104*30*1000)),"")</f>
        <v>2.4580661117404894</v>
      </c>
      <c r="CG2104">
        <f t="shared" si="260"/>
        <v>0.42504778822922645</v>
      </c>
      <c r="CH2104" cm="1">
        <f t="array" ref="CH2104">IFERROR((BD2104+BE2104)*INDEX(K:K,ROW())*INDEX(H:H,ROW())/BC2104/100000,"")</f>
        <v>0.31343866923495289</v>
      </c>
      <c r="CI2104">
        <f t="shared" si="261"/>
        <v>118.72170984475869</v>
      </c>
      <c r="CJ2104">
        <v>1</v>
      </c>
      <c r="CK2104">
        <f t="shared" si="262"/>
        <v>0</v>
      </c>
      <c r="CL2104" cm="1">
        <f t="array" ref="CL2104">IF(INDEX(AS:AS,ROW()-2)=0,CL2103,INDEX(AS:AS,ROW()-2))</f>
        <v>41.52</v>
      </c>
      <c r="CM2104" t="str">
        <f t="shared" si="263"/>
        <v>CIV</v>
      </c>
    </row>
    <row r="2105" spans="1:91" x14ac:dyDescent="0.3">
      <c r="A2105" s="1">
        <v>2100</v>
      </c>
      <c r="B2105" t="s">
        <v>219</v>
      </c>
      <c r="C2105">
        <v>3</v>
      </c>
      <c r="D2105">
        <v>29</v>
      </c>
      <c r="E2105">
        <v>13</v>
      </c>
      <c r="F2105" t="s">
        <v>114</v>
      </c>
      <c r="G2105" t="s">
        <v>118</v>
      </c>
      <c r="H2105">
        <v>46.21</v>
      </c>
      <c r="I2105">
        <v>0.89</v>
      </c>
      <c r="J2105">
        <v>44.1</v>
      </c>
      <c r="K2105">
        <v>1570</v>
      </c>
      <c r="L2105">
        <v>44.41</v>
      </c>
      <c r="M2105">
        <v>0.89</v>
      </c>
      <c r="N2105">
        <v>44.1</v>
      </c>
      <c r="O2105">
        <v>1570</v>
      </c>
      <c r="P2105">
        <v>1.32</v>
      </c>
      <c r="Q2105">
        <v>50.19</v>
      </c>
      <c r="R2105">
        <v>30.11</v>
      </c>
      <c r="S2105">
        <v>1.7</v>
      </c>
      <c r="T2105">
        <v>7.41</v>
      </c>
      <c r="U2105">
        <v>0</v>
      </c>
      <c r="V2105">
        <v>0</v>
      </c>
      <c r="W2105">
        <v>0</v>
      </c>
      <c r="X2105">
        <v>0</v>
      </c>
      <c r="Y2105">
        <v>2</v>
      </c>
      <c r="Z2105">
        <v>7.5</v>
      </c>
      <c r="AA2105">
        <v>19.5</v>
      </c>
      <c r="AB2105">
        <v>63.9</v>
      </c>
      <c r="AC2105">
        <v>1728</v>
      </c>
      <c r="AD2105">
        <v>37.86</v>
      </c>
      <c r="AE2105">
        <v>31.76</v>
      </c>
      <c r="AF2105">
        <v>11.77</v>
      </c>
      <c r="AG2105">
        <v>1572</v>
      </c>
      <c r="AI2105">
        <v>44.21</v>
      </c>
      <c r="AJ2105">
        <v>40.89</v>
      </c>
      <c r="AK2105">
        <v>4.3499999999999996</v>
      </c>
      <c r="AL2105">
        <v>47.32</v>
      </c>
      <c r="AM2105">
        <v>6.34</v>
      </c>
      <c r="AN2105">
        <v>47.81</v>
      </c>
      <c r="AO2105">
        <v>45.36</v>
      </c>
      <c r="AP2105">
        <v>3.02</v>
      </c>
      <c r="AQ2105">
        <v>3.72</v>
      </c>
      <c r="AR2105">
        <v>0</v>
      </c>
      <c r="AS2105">
        <v>41.86</v>
      </c>
      <c r="AT2105">
        <v>0</v>
      </c>
      <c r="AU2105">
        <v>0</v>
      </c>
      <c r="AV2105">
        <v>1.1000000000000001</v>
      </c>
      <c r="AW2105">
        <v>12.6</v>
      </c>
      <c r="AX2105">
        <v>43.9</v>
      </c>
      <c r="AY2105">
        <v>88.2</v>
      </c>
      <c r="AZ2105">
        <v>100</v>
      </c>
      <c r="BA2105">
        <v>42.8</v>
      </c>
      <c r="BB2105">
        <v>87.100000000000009</v>
      </c>
      <c r="BC2105">
        <v>59.756634756706283</v>
      </c>
      <c r="BD2105">
        <v>48.577252238792141</v>
      </c>
      <c r="BE2105">
        <v>0</v>
      </c>
      <c r="BF2105">
        <v>50.953295096094877</v>
      </c>
      <c r="BG2105">
        <v>124.5999672432086</v>
      </c>
      <c r="BH2105">
        <v>45.283407551695177</v>
      </c>
      <c r="BI2105">
        <v>73.294023243933324</v>
      </c>
      <c r="BJ2105">
        <v>2.5220390792820001E-4</v>
      </c>
      <c r="BK2105">
        <v>748.61960392086985</v>
      </c>
      <c r="BL2105">
        <v>3.9170541287055318</v>
      </c>
      <c r="BM2105">
        <v>185.91137163346951</v>
      </c>
      <c r="BN2105">
        <v>104.73414492825481</v>
      </c>
      <c r="BO2105">
        <v>89.667772583684496</v>
      </c>
      <c r="BP2105">
        <v>102.71055527931721</v>
      </c>
      <c r="BQ2105">
        <v>21.906750054759421</v>
      </c>
      <c r="BR2105">
        <v>55.256575853294848</v>
      </c>
      <c r="BS2105">
        <v>98.870649677346378</v>
      </c>
      <c r="BT2105">
        <v>0</v>
      </c>
      <c r="BU2105">
        <v>96.158309922522619</v>
      </c>
      <c r="BV2105">
        <v>861.39586228922758</v>
      </c>
      <c r="BW2105">
        <v>4.2404217779968327</v>
      </c>
      <c r="BX2105">
        <v>6.8150709764914703</v>
      </c>
      <c r="BY2105">
        <v>0.37257063462236001</v>
      </c>
      <c r="BZ2105">
        <v>0.38326618855613998</v>
      </c>
      <c r="CA2105">
        <f t="shared" si="256"/>
        <v>48.577252238792141</v>
      </c>
      <c r="CB2105" cm="1">
        <f t="array" ref="CB2105">IF(ISBLANK(INDEX(AC:AC,ROW())), "", INDEX(AC:AC,ROW())*(BI2105+BJ2105)/1000)</f>
        <v>126.65250797386969</v>
      </c>
      <c r="CC2105">
        <f t="shared" si="257"/>
        <v>169.88337479490377</v>
      </c>
      <c r="CD2105">
        <f t="shared" si="258"/>
        <v>4.4066678380074613</v>
      </c>
      <c r="CE2105">
        <f t="shared" si="259"/>
        <v>12.527807279790883</v>
      </c>
      <c r="CF2105" cm="1">
        <f t="array" ref="CF2105">IFERROR(IF((BD2105+BE2105)*INDEX(H:H,ROW())*INDEX(K:K,ROW())/(BF2105*30*1000)&lt;0.5,"",(BD2105+BE2105)*INDEX(H:H,ROW())*INDEX(K:K,ROW())/(BF2105*30*1000)),"")</f>
        <v>2.3055526112047935</v>
      </c>
      <c r="CG2105">
        <f t="shared" si="260"/>
        <v>0.85268013005663046</v>
      </c>
      <c r="CH2105" cm="1">
        <f t="array" ref="CH2105">IFERROR((BD2105+BE2105)*INDEX(K:K,ROW())*INDEX(H:H,ROW())/BC2105/100000,"")</f>
        <v>0.58976967011235215</v>
      </c>
      <c r="CI2105">
        <f t="shared" si="261"/>
        <v>91.539352642823317</v>
      </c>
      <c r="CJ2105">
        <v>1</v>
      </c>
      <c r="CK2105">
        <f t="shared" si="262"/>
        <v>0</v>
      </c>
      <c r="CL2105" cm="1">
        <f t="array" ref="CL2105">IF(INDEX(AS:AS,ROW()-2)=0,CL2104,INDEX(AS:AS,ROW()-2))</f>
        <v>41.64</v>
      </c>
      <c r="CM2105" t="str">
        <f t="shared" si="263"/>
        <v>CIV</v>
      </c>
    </row>
    <row r="2106" spans="1:91" x14ac:dyDescent="0.3">
      <c r="A2106" s="1">
        <v>2101</v>
      </c>
      <c r="B2106" t="s">
        <v>219</v>
      </c>
      <c r="C2106">
        <v>3</v>
      </c>
      <c r="D2106">
        <v>29</v>
      </c>
      <c r="E2106">
        <v>13</v>
      </c>
      <c r="F2106" t="s">
        <v>114</v>
      </c>
      <c r="G2106" t="s">
        <v>119</v>
      </c>
      <c r="H2106">
        <v>46.21</v>
      </c>
      <c r="I2106">
        <v>0.89</v>
      </c>
      <c r="J2106">
        <v>44.1</v>
      </c>
      <c r="K2106">
        <v>1532</v>
      </c>
      <c r="L2106">
        <v>44.41</v>
      </c>
      <c r="M2106">
        <v>0.89</v>
      </c>
      <c r="N2106">
        <v>44.1</v>
      </c>
      <c r="O2106">
        <v>1570</v>
      </c>
      <c r="P2106">
        <v>1.32</v>
      </c>
      <c r="Q2106">
        <v>50.19</v>
      </c>
      <c r="R2106">
        <v>30.11</v>
      </c>
      <c r="S2106">
        <v>1.7</v>
      </c>
      <c r="T2106">
        <v>7.41</v>
      </c>
      <c r="U2106">
        <v>0</v>
      </c>
      <c r="V2106">
        <v>0</v>
      </c>
      <c r="W2106">
        <v>0</v>
      </c>
      <c r="X2106">
        <v>0</v>
      </c>
      <c r="Y2106">
        <v>2</v>
      </c>
      <c r="Z2106">
        <v>7.5</v>
      </c>
      <c r="AA2106">
        <v>19.5</v>
      </c>
      <c r="AB2106">
        <v>63.9</v>
      </c>
      <c r="AC2106">
        <v>1730</v>
      </c>
      <c r="AD2106">
        <v>37.86</v>
      </c>
      <c r="AE2106">
        <v>32.409999999999997</v>
      </c>
      <c r="AF2106">
        <v>11.9</v>
      </c>
      <c r="AG2106">
        <v>1572</v>
      </c>
      <c r="AI2106">
        <v>44.21</v>
      </c>
      <c r="AJ2106">
        <v>40.89</v>
      </c>
      <c r="AK2106">
        <v>0</v>
      </c>
      <c r="AL2106">
        <v>47.32</v>
      </c>
      <c r="AM2106">
        <v>6.32</v>
      </c>
      <c r="AN2106">
        <v>47.81</v>
      </c>
      <c r="AO2106">
        <v>45.02</v>
      </c>
      <c r="AP2106">
        <v>3.72</v>
      </c>
      <c r="AQ2106">
        <v>0</v>
      </c>
      <c r="AR2106">
        <v>0</v>
      </c>
      <c r="AS2106">
        <v>41.52</v>
      </c>
      <c r="AT2106">
        <v>0</v>
      </c>
      <c r="AU2106">
        <v>0</v>
      </c>
      <c r="AV2106">
        <v>3.4</v>
      </c>
      <c r="AW2106">
        <v>36.1</v>
      </c>
      <c r="AX2106">
        <v>72.400000000000006</v>
      </c>
      <c r="AY2106">
        <v>92.3</v>
      </c>
      <c r="AZ2106">
        <v>100</v>
      </c>
      <c r="BA2106">
        <v>69</v>
      </c>
      <c r="BB2106">
        <v>88.899999999999991</v>
      </c>
      <c r="BC2106">
        <v>69.781968809432456</v>
      </c>
      <c r="BD2106">
        <v>23.871579109053361</v>
      </c>
      <c r="BE2106">
        <v>0</v>
      </c>
      <c r="BF2106">
        <v>27.05179329063624</v>
      </c>
      <c r="BG2106">
        <v>199.8274597845124</v>
      </c>
      <c r="BH2106">
        <v>62.151320471379279</v>
      </c>
      <c r="BI2106">
        <v>117.5570833953871</v>
      </c>
      <c r="BJ2106">
        <v>2.5220390792820001E-4</v>
      </c>
      <c r="BK2106">
        <v>462.15936308264992</v>
      </c>
      <c r="BL2106">
        <v>3.8783358696784909</v>
      </c>
      <c r="BM2106">
        <v>185.7624169271688</v>
      </c>
      <c r="BN2106">
        <v>106.8103090489524</v>
      </c>
      <c r="BO2106">
        <v>103.05757837582441</v>
      </c>
      <c r="BP2106">
        <v>101.8982601123334</v>
      </c>
      <c r="BQ2106">
        <v>4.6894512006787306</v>
      </c>
      <c r="BR2106">
        <v>67.498692437033853</v>
      </c>
      <c r="BS2106">
        <v>118.6941993412123</v>
      </c>
      <c r="BT2106">
        <v>0</v>
      </c>
      <c r="BU2106">
        <v>98.947134975930055</v>
      </c>
      <c r="BV2106">
        <v>804.58806112703792</v>
      </c>
      <c r="BW2106">
        <v>4.170229717481849</v>
      </c>
      <c r="BX2106">
        <v>7.3085150464311646</v>
      </c>
      <c r="BY2106">
        <v>0.37257063462236001</v>
      </c>
      <c r="BZ2106">
        <v>0.38326618855613998</v>
      </c>
      <c r="CA2106">
        <f t="shared" si="256"/>
        <v>23.871579109053361</v>
      </c>
      <c r="CB2106" cm="1">
        <f t="array" ref="CB2106">IF(ISBLANK(INDEX(AC:AC,ROW())), "", INDEX(AC:AC,ROW())*(BI2106+BJ2106)/1000)</f>
        <v>203.3741905867804</v>
      </c>
      <c r="CC2106">
        <f t="shared" si="257"/>
        <v>261.97878025589171</v>
      </c>
      <c r="CD2106">
        <f t="shared" si="258"/>
        <v>1.7641099123800363</v>
      </c>
      <c r="CE2106">
        <f t="shared" si="259"/>
        <v>6.6229051855037326</v>
      </c>
      <c r="CF2106" cm="1">
        <f t="array" ref="CF2106">IFERROR(IF((BD2106+BE2106)*INDEX(H:H,ROW())*INDEX(K:K,ROW())/(BF2106*30*1000)&lt;0.5,"",(BD2106+BE2106)*INDEX(H:H,ROW())*INDEX(K:K,ROW())/(BF2106*30*1000)),"")</f>
        <v>2.0823732081243556</v>
      </c>
      <c r="CG2106">
        <f t="shared" si="260"/>
        <v>0.38766165174433481</v>
      </c>
      <c r="CH2106" cm="1">
        <f t="array" ref="CH2106">IFERROR((BD2106+BE2106)*INDEX(K:K,ROW())*INDEX(H:H,ROW())/BC2106/100000,"")</f>
        <v>0.24217687122289114</v>
      </c>
      <c r="CI2106">
        <f t="shared" si="261"/>
        <v>43.895010062446048</v>
      </c>
      <c r="CJ2106">
        <v>1</v>
      </c>
      <c r="CK2106">
        <f t="shared" si="262"/>
        <v>0</v>
      </c>
      <c r="CL2106" cm="1">
        <f t="array" ref="CL2106">IF(INDEX(AS:AS,ROW()-2)=0,CL2105,INDEX(AS:AS,ROW()-2))</f>
        <v>41.52</v>
      </c>
      <c r="CM2106" t="str">
        <f t="shared" si="263"/>
        <v>CIV</v>
      </c>
    </row>
    <row r="2107" spans="1:91" x14ac:dyDescent="0.3">
      <c r="A2107" s="1">
        <v>2102</v>
      </c>
      <c r="B2107" t="s">
        <v>219</v>
      </c>
      <c r="C2107">
        <v>3</v>
      </c>
      <c r="D2107">
        <v>29</v>
      </c>
      <c r="E2107">
        <v>13</v>
      </c>
      <c r="F2107" t="s">
        <v>114</v>
      </c>
      <c r="G2107" t="s">
        <v>120</v>
      </c>
      <c r="H2107">
        <v>46.21</v>
      </c>
      <c r="I2107">
        <v>0.89</v>
      </c>
      <c r="J2107">
        <v>44.1</v>
      </c>
      <c r="K2107">
        <v>1570</v>
      </c>
      <c r="L2107">
        <v>44.41</v>
      </c>
      <c r="M2107">
        <v>0.89</v>
      </c>
      <c r="N2107">
        <v>44.1</v>
      </c>
      <c r="O2107">
        <v>1570</v>
      </c>
      <c r="P2107">
        <v>1.32</v>
      </c>
      <c r="Q2107">
        <v>50.19</v>
      </c>
      <c r="R2107">
        <v>30.11</v>
      </c>
      <c r="S2107">
        <v>1.7</v>
      </c>
      <c r="T2107">
        <v>7.41</v>
      </c>
      <c r="U2107">
        <v>0</v>
      </c>
      <c r="V2107">
        <v>0</v>
      </c>
      <c r="W2107">
        <v>0</v>
      </c>
      <c r="X2107">
        <v>0</v>
      </c>
      <c r="Y2107">
        <v>2</v>
      </c>
      <c r="Z2107">
        <v>7.5</v>
      </c>
      <c r="AA2107">
        <v>19.5</v>
      </c>
      <c r="AB2107">
        <v>63.9</v>
      </c>
      <c r="AC2107">
        <v>1728</v>
      </c>
      <c r="AD2107">
        <v>37.86</v>
      </c>
      <c r="AE2107">
        <v>31.85</v>
      </c>
      <c r="AF2107">
        <v>12.04</v>
      </c>
      <c r="AG2107">
        <v>1572</v>
      </c>
      <c r="AI2107">
        <v>44.21</v>
      </c>
      <c r="AJ2107">
        <v>40.89</v>
      </c>
      <c r="AK2107">
        <v>0</v>
      </c>
      <c r="AL2107">
        <v>47.32</v>
      </c>
      <c r="AM2107">
        <v>6.32</v>
      </c>
      <c r="AN2107">
        <v>47.81</v>
      </c>
      <c r="AO2107">
        <v>45.02</v>
      </c>
      <c r="AP2107">
        <v>3.72</v>
      </c>
      <c r="AQ2107">
        <v>0</v>
      </c>
      <c r="AR2107">
        <v>0</v>
      </c>
      <c r="AS2107">
        <v>41.52</v>
      </c>
      <c r="AT2107">
        <v>0</v>
      </c>
      <c r="AU2107">
        <v>0</v>
      </c>
      <c r="AV2107">
        <v>5.0999999999999996</v>
      </c>
      <c r="AW2107">
        <v>62.4</v>
      </c>
      <c r="AX2107">
        <v>92.1</v>
      </c>
      <c r="AY2107">
        <v>100</v>
      </c>
      <c r="AZ2107">
        <v>100</v>
      </c>
      <c r="BA2107">
        <v>85.2</v>
      </c>
      <c r="BB2107">
        <v>93.5</v>
      </c>
      <c r="BC2107">
        <v>107.8281496430774</v>
      </c>
      <c r="BD2107">
        <v>54.940212311020531</v>
      </c>
      <c r="BE2107">
        <v>0</v>
      </c>
      <c r="BF2107">
        <v>55.857959584533333</v>
      </c>
      <c r="BG2107">
        <v>159.06679498413769</v>
      </c>
      <c r="BH2107">
        <v>37.273627096877277</v>
      </c>
      <c r="BI2107">
        <v>93.567808530969643</v>
      </c>
      <c r="BJ2107">
        <v>2.5220390792820001E-4</v>
      </c>
      <c r="BK2107">
        <v>591.94699986166984</v>
      </c>
      <c r="BL2107">
        <v>3.8321037788854242</v>
      </c>
      <c r="BM2107">
        <v>194.04761299914031</v>
      </c>
      <c r="BN2107">
        <v>105.4254258957055</v>
      </c>
      <c r="BO2107">
        <v>103.0406193041902</v>
      </c>
      <c r="BP2107">
        <v>102.30957053388261</v>
      </c>
      <c r="BQ2107">
        <v>15.16583286165576</v>
      </c>
      <c r="BR2107">
        <v>49.073661010804052</v>
      </c>
      <c r="BS2107">
        <v>103.1999168227738</v>
      </c>
      <c r="BT2107">
        <v>0</v>
      </c>
      <c r="BU2107">
        <v>101.04714312134141</v>
      </c>
      <c r="BV2107">
        <v>873.40082668535615</v>
      </c>
      <c r="BW2107">
        <v>4.3938638440586812</v>
      </c>
      <c r="BX2107">
        <v>7.5438230403579158</v>
      </c>
      <c r="BY2107">
        <v>0.37257063462236001</v>
      </c>
      <c r="BZ2107">
        <v>0.38326618855613998</v>
      </c>
      <c r="CA2107">
        <f t="shared" si="256"/>
        <v>54.940212311020531</v>
      </c>
      <c r="CB2107" cm="1">
        <f t="array" ref="CB2107">IF(ISBLANK(INDEX(AC:AC,ROW())), "", INDEX(AC:AC,ROW())*(BI2107+BJ2107)/1000)</f>
        <v>161.68560894986845</v>
      </c>
      <c r="CC2107">
        <f t="shared" si="257"/>
        <v>196.34042208101496</v>
      </c>
      <c r="CD2107">
        <f t="shared" si="258"/>
        <v>3.0149013310026285</v>
      </c>
      <c r="CE2107">
        <f t="shared" si="259"/>
        <v>5.4897260299938111</v>
      </c>
      <c r="CF2107" cm="1">
        <f t="array" ref="CF2107">IFERROR(IF((BD2107+BE2107)*INDEX(H:H,ROW())*INDEX(K:K,ROW())/(BF2107*30*1000)&lt;0.5,"",(BD2107+BE2107)*INDEX(H:H,ROW())*INDEX(K:K,ROW())/(BF2107*30*1000)),"")</f>
        <v>2.3785902377790591</v>
      </c>
      <c r="CG2107">
        <f t="shared" si="260"/>
        <v>0.51802761866385638</v>
      </c>
      <c r="CH2107" cm="1">
        <f t="array" ref="CH2107">IFERROR((BD2107+BE2107)*INDEX(K:K,ROW())*INDEX(H:H,ROW())/BC2107/100000,"")</f>
        <v>0.36965263099613455</v>
      </c>
      <c r="CI2107">
        <f t="shared" si="261"/>
        <v>103.52976418443758</v>
      </c>
      <c r="CJ2107">
        <v>1</v>
      </c>
      <c r="CK2107">
        <f t="shared" si="262"/>
        <v>0</v>
      </c>
      <c r="CL2107" cm="1">
        <f t="array" ref="CL2107">IF(INDEX(AS:AS,ROW()-2)=0,CL2106,INDEX(AS:AS,ROW()-2))</f>
        <v>41.86</v>
      </c>
      <c r="CM2107" t="str">
        <f t="shared" si="263"/>
        <v>CIV</v>
      </c>
    </row>
    <row r="2108" spans="1:91" x14ac:dyDescent="0.3">
      <c r="A2108" s="1">
        <v>2103</v>
      </c>
      <c r="B2108" t="s">
        <v>219</v>
      </c>
      <c r="C2108">
        <v>3</v>
      </c>
      <c r="D2108">
        <v>29</v>
      </c>
      <c r="E2108">
        <v>13</v>
      </c>
      <c r="F2108" t="s">
        <v>114</v>
      </c>
      <c r="G2108" t="s">
        <v>121</v>
      </c>
      <c r="H2108">
        <v>43.68</v>
      </c>
      <c r="I2108">
        <v>0.88</v>
      </c>
      <c r="J2108">
        <v>43.61</v>
      </c>
      <c r="K2108">
        <v>1530</v>
      </c>
      <c r="L2108">
        <v>44.41</v>
      </c>
      <c r="M2108">
        <v>0.89</v>
      </c>
      <c r="N2108">
        <v>44.1</v>
      </c>
      <c r="O2108">
        <v>1570</v>
      </c>
      <c r="P2108">
        <v>1.32</v>
      </c>
      <c r="Q2108">
        <v>50.19</v>
      </c>
      <c r="R2108">
        <v>30.11</v>
      </c>
      <c r="S2108">
        <v>1.7</v>
      </c>
      <c r="T2108">
        <v>7.41</v>
      </c>
      <c r="U2108">
        <v>0</v>
      </c>
      <c r="V2108">
        <v>0</v>
      </c>
      <c r="W2108">
        <v>0</v>
      </c>
      <c r="X2108">
        <v>0</v>
      </c>
      <c r="Y2108">
        <v>2</v>
      </c>
      <c r="Z2108">
        <v>7.5</v>
      </c>
      <c r="AA2108">
        <v>19.5</v>
      </c>
      <c r="AB2108">
        <v>63.9</v>
      </c>
      <c r="AC2108">
        <v>1726</v>
      </c>
      <c r="AD2108">
        <v>37.86</v>
      </c>
      <c r="AE2108">
        <v>32.409999999999997</v>
      </c>
      <c r="AF2108">
        <v>11.83</v>
      </c>
      <c r="AG2108">
        <v>1572</v>
      </c>
      <c r="AI2108">
        <v>44.21</v>
      </c>
      <c r="AJ2108">
        <v>40.89</v>
      </c>
      <c r="AK2108">
        <v>0</v>
      </c>
      <c r="AL2108">
        <v>47.32</v>
      </c>
      <c r="AM2108">
        <v>6.32</v>
      </c>
      <c r="AN2108">
        <v>48.02</v>
      </c>
      <c r="AO2108">
        <v>45.02</v>
      </c>
      <c r="AP2108">
        <v>2.93</v>
      </c>
      <c r="AQ2108">
        <v>0</v>
      </c>
      <c r="AR2108">
        <v>3.43</v>
      </c>
      <c r="AS2108">
        <v>41.75</v>
      </c>
      <c r="AT2108">
        <v>0</v>
      </c>
      <c r="AU2108">
        <v>0</v>
      </c>
      <c r="AV2108">
        <v>3.4</v>
      </c>
      <c r="AW2108">
        <v>50.2</v>
      </c>
      <c r="AX2108">
        <v>88.5</v>
      </c>
      <c r="AY2108">
        <v>97.8</v>
      </c>
      <c r="AZ2108">
        <v>100</v>
      </c>
      <c r="BA2108">
        <v>85.1</v>
      </c>
      <c r="BB2108">
        <v>94.399999999999991</v>
      </c>
      <c r="BC2108">
        <v>130.79498092807421</v>
      </c>
      <c r="BD2108">
        <v>60.120221236881861</v>
      </c>
      <c r="BE2108">
        <v>0</v>
      </c>
      <c r="BF2108">
        <v>61.857311905771112</v>
      </c>
      <c r="BG2108">
        <v>154.63712041725489</v>
      </c>
      <c r="BH2108">
        <v>44.21310876307885</v>
      </c>
      <c r="BI2108">
        <v>90.962489296885323</v>
      </c>
      <c r="BJ2108">
        <v>2.5220390792820001E-4</v>
      </c>
      <c r="BK2108">
        <v>570.81919187920346</v>
      </c>
      <c r="BL2108">
        <v>3.7960658870310851</v>
      </c>
      <c r="BM2108">
        <v>196.7638063387102</v>
      </c>
      <c r="BN2108">
        <v>105.24023735374359</v>
      </c>
      <c r="BO2108">
        <v>99.057633775109835</v>
      </c>
      <c r="BP2108">
        <v>103.017145192096</v>
      </c>
      <c r="BQ2108">
        <v>23.816832886532861</v>
      </c>
      <c r="BR2108">
        <v>37.737063295858178</v>
      </c>
      <c r="BS2108">
        <v>95.411884891156078</v>
      </c>
      <c r="BT2108">
        <v>0</v>
      </c>
      <c r="BU2108">
        <v>101.5607473648448</v>
      </c>
      <c r="BV2108">
        <v>857.38544071849435</v>
      </c>
      <c r="BW2108">
        <v>4.4303777353776059</v>
      </c>
      <c r="BX2108">
        <v>7.6097790093000706</v>
      </c>
      <c r="BY2108">
        <v>0.37257063462236001</v>
      </c>
      <c r="BZ2108">
        <v>0.38326618855613998</v>
      </c>
      <c r="CA2108">
        <f t="shared" si="256"/>
        <v>60.120221236881861</v>
      </c>
      <c r="CB2108" cm="1">
        <f t="array" ref="CB2108">IF(ISBLANK(INDEX(AC:AC,ROW())), "", INDEX(AC:AC,ROW())*(BI2108+BJ2108)/1000)</f>
        <v>157.00169183036914</v>
      </c>
      <c r="CC2108">
        <f t="shared" si="257"/>
        <v>198.85022918033374</v>
      </c>
      <c r="CD2108">
        <f t="shared" si="258"/>
        <v>2.8705986119912272</v>
      </c>
      <c r="CE2108">
        <f t="shared" si="259"/>
        <v>4.3642285646503822</v>
      </c>
      <c r="CF2108" cm="1">
        <f t="array" ref="CF2108">IFERROR(IF((BD2108+BE2108)*INDEX(H:H,ROW())*INDEX(K:K,ROW())/(BF2108*30*1000)&lt;0.5,"",(BD2108+BE2108)*INDEX(H:H,ROW())*INDEX(K:K,ROW())/(BF2108*30*1000)),"")</f>
        <v>2.1651217991656995</v>
      </c>
      <c r="CG2108">
        <f t="shared" si="260"/>
        <v>0.47293337608869884</v>
      </c>
      <c r="CH2108" cm="1">
        <f t="array" ref="CH2108">IFERROR((BD2108+BE2108)*INDEX(K:K,ROW())*INDEX(H:H,ROW())/BC2108/100000,"")</f>
        <v>0.30718750863680161</v>
      </c>
      <c r="CI2108">
        <f t="shared" si="261"/>
        <v>104.35995930777428</v>
      </c>
      <c r="CJ2108">
        <v>1</v>
      </c>
      <c r="CK2108">
        <f t="shared" si="262"/>
        <v>0</v>
      </c>
      <c r="CL2108" cm="1">
        <f t="array" ref="CL2108">IF(INDEX(AS:AS,ROW()-2)=0,CL2107,INDEX(AS:AS,ROW()-2))</f>
        <v>41.52</v>
      </c>
      <c r="CM2108" t="str">
        <f t="shared" si="263"/>
        <v>CIV</v>
      </c>
    </row>
    <row r="2109" spans="1:91" x14ac:dyDescent="0.3">
      <c r="A2109" s="1">
        <v>2104</v>
      </c>
      <c r="B2109" t="s">
        <v>219</v>
      </c>
      <c r="C2109">
        <v>3</v>
      </c>
      <c r="D2109">
        <v>29</v>
      </c>
      <c r="E2109">
        <v>13</v>
      </c>
      <c r="F2109" t="s">
        <v>114</v>
      </c>
      <c r="G2109" t="s">
        <v>122</v>
      </c>
      <c r="H2109">
        <v>46.21</v>
      </c>
      <c r="I2109">
        <v>0.89</v>
      </c>
      <c r="J2109">
        <v>44.1</v>
      </c>
      <c r="K2109">
        <v>1570</v>
      </c>
      <c r="L2109">
        <v>44.41</v>
      </c>
      <c r="M2109">
        <v>0.89</v>
      </c>
      <c r="N2109">
        <v>44.1</v>
      </c>
      <c r="O2109">
        <v>1570</v>
      </c>
      <c r="P2109">
        <v>1.32</v>
      </c>
      <c r="Q2109">
        <v>50.19</v>
      </c>
      <c r="R2109">
        <v>30.11</v>
      </c>
      <c r="S2109">
        <v>1.7</v>
      </c>
      <c r="T2109">
        <v>7.41</v>
      </c>
      <c r="U2109">
        <v>0</v>
      </c>
      <c r="V2109">
        <v>0</v>
      </c>
      <c r="W2109">
        <v>0</v>
      </c>
      <c r="X2109">
        <v>0</v>
      </c>
      <c r="Y2109">
        <v>2</v>
      </c>
      <c r="Z2109">
        <v>7.5</v>
      </c>
      <c r="AA2109">
        <v>19.5</v>
      </c>
      <c r="AB2109">
        <v>63.9</v>
      </c>
      <c r="AC2109">
        <v>1729</v>
      </c>
      <c r="AD2109">
        <v>37.86</v>
      </c>
      <c r="AE2109">
        <v>32.409999999999997</v>
      </c>
      <c r="AF2109">
        <v>11.68</v>
      </c>
      <c r="AG2109">
        <v>1572</v>
      </c>
      <c r="AI2109">
        <v>44.21</v>
      </c>
      <c r="AJ2109">
        <v>40.89</v>
      </c>
      <c r="AK2109">
        <v>0</v>
      </c>
      <c r="AL2109">
        <v>47.32</v>
      </c>
      <c r="AM2109">
        <v>6.25</v>
      </c>
      <c r="AN2109">
        <v>47.81</v>
      </c>
      <c r="AO2109">
        <v>45.02</v>
      </c>
      <c r="AP2109">
        <v>2.95</v>
      </c>
      <c r="AQ2109">
        <v>3.68</v>
      </c>
      <c r="AR2109">
        <v>0</v>
      </c>
      <c r="AS2109">
        <v>41.52</v>
      </c>
      <c r="AT2109">
        <v>0</v>
      </c>
      <c r="AU2109">
        <v>0</v>
      </c>
      <c r="AV2109">
        <v>5.2</v>
      </c>
      <c r="AW2109">
        <v>60.2</v>
      </c>
      <c r="AX2109">
        <v>92.8</v>
      </c>
      <c r="AY2109">
        <v>99.9</v>
      </c>
      <c r="AZ2109">
        <v>100</v>
      </c>
      <c r="BA2109">
        <v>87.6</v>
      </c>
      <c r="BB2109">
        <v>94.7</v>
      </c>
      <c r="BC2109">
        <v>123.83148494152439</v>
      </c>
      <c r="BD2109">
        <v>59.991542020873673</v>
      </c>
      <c r="BE2109">
        <v>0</v>
      </c>
      <c r="BF2109">
        <v>61.966717564830176</v>
      </c>
      <c r="BG2109">
        <v>152.67492587477039</v>
      </c>
      <c r="BH2109">
        <v>38.77946535100773</v>
      </c>
      <c r="BI2109">
        <v>89.809056539757023</v>
      </c>
      <c r="BJ2109">
        <v>2.5220390792820001E-4</v>
      </c>
      <c r="BK2109">
        <v>553.25675892143317</v>
      </c>
      <c r="BL2109">
        <v>3.7677052205610391</v>
      </c>
      <c r="BM2109">
        <v>196.56882316847941</v>
      </c>
      <c r="BN2109">
        <v>104.6254629620157</v>
      </c>
      <c r="BO2109">
        <v>100.083345439661</v>
      </c>
      <c r="BP2109">
        <v>103.5059990568103</v>
      </c>
      <c r="BQ2109">
        <v>22.639118668344562</v>
      </c>
      <c r="BR2109">
        <v>42.262854486489367</v>
      </c>
      <c r="BS2109">
        <v>93.538274065971564</v>
      </c>
      <c r="BT2109">
        <v>0</v>
      </c>
      <c r="BU2109">
        <v>101.9225353296483</v>
      </c>
      <c r="BV2109">
        <v>858.02464498194729</v>
      </c>
      <c r="BW2109">
        <v>4.4327832777778911</v>
      </c>
      <c r="BX2109">
        <v>7.5497712827112631</v>
      </c>
      <c r="BY2109">
        <v>0.37257063462236001</v>
      </c>
      <c r="BZ2109">
        <v>0.38326618855613998</v>
      </c>
      <c r="CA2109">
        <f t="shared" si="256"/>
        <v>59.991542020873673</v>
      </c>
      <c r="CB2109" cm="1">
        <f t="array" ref="CB2109">IF(ISBLANK(INDEX(AC:AC,ROW())), "", INDEX(AC:AC,ROW())*(BI2109+BJ2109)/1000)</f>
        <v>155.28029481779672</v>
      </c>
      <c r="CC2109">
        <f t="shared" si="257"/>
        <v>191.45439122577812</v>
      </c>
      <c r="CD2109">
        <f t="shared" si="258"/>
        <v>2.8897574789443672</v>
      </c>
      <c r="CE2109">
        <f t="shared" si="259"/>
        <v>4.4678197889873621</v>
      </c>
      <c r="CF2109" cm="1">
        <f t="array" ref="CF2109">IFERROR(IF((BD2109+BE2109)*INDEX(H:H,ROW())*INDEX(K:K,ROW())/(BF2109*30*1000)&lt;0.5,"",(BD2109+BE2109)*INDEX(H:H,ROW())*INDEX(K:K,ROW())/(BF2109*30*1000)),"")</f>
        <v>2.3412398069970863</v>
      </c>
      <c r="CG2109">
        <f t="shared" si="260"/>
        <v>0.50041164889601419</v>
      </c>
      <c r="CH2109" cm="1">
        <f t="array" ref="CH2109">IFERROR((BD2109+BE2109)*INDEX(K:K,ROW())*INDEX(H:H,ROW())/BC2109/100000,"")</f>
        <v>0.35147510168411944</v>
      </c>
      <c r="CI2109">
        <f t="shared" si="261"/>
        <v>113.04852925069555</v>
      </c>
      <c r="CJ2109">
        <v>1</v>
      </c>
      <c r="CK2109">
        <f t="shared" si="262"/>
        <v>0</v>
      </c>
      <c r="CL2109" cm="1">
        <f t="array" ref="CL2109">IF(INDEX(AS:AS,ROW()-2)=0,CL2108,INDEX(AS:AS,ROW()-2))</f>
        <v>41.52</v>
      </c>
      <c r="CM2109" t="str">
        <f t="shared" si="263"/>
        <v>CIV</v>
      </c>
    </row>
    <row r="2110" spans="1:91" x14ac:dyDescent="0.3">
      <c r="A2110" s="1">
        <v>2105</v>
      </c>
      <c r="B2110" t="s">
        <v>219</v>
      </c>
      <c r="C2110">
        <v>3</v>
      </c>
      <c r="D2110">
        <v>29</v>
      </c>
      <c r="E2110">
        <v>13</v>
      </c>
      <c r="F2110" t="s">
        <v>123</v>
      </c>
      <c r="G2110" t="s">
        <v>124</v>
      </c>
      <c r="H2110">
        <v>46.21</v>
      </c>
      <c r="I2110">
        <v>0.89</v>
      </c>
      <c r="J2110">
        <v>44.1</v>
      </c>
      <c r="K2110">
        <v>1570</v>
      </c>
      <c r="L2110">
        <v>44.41</v>
      </c>
      <c r="M2110">
        <v>0.89</v>
      </c>
      <c r="N2110">
        <v>44.1</v>
      </c>
      <c r="O2110">
        <v>1570</v>
      </c>
      <c r="P2110">
        <v>1.32</v>
      </c>
      <c r="Q2110">
        <v>50.19</v>
      </c>
      <c r="R2110">
        <v>30.11</v>
      </c>
      <c r="S2110">
        <v>1.7</v>
      </c>
      <c r="T2110">
        <v>7.41</v>
      </c>
      <c r="U2110">
        <v>0</v>
      </c>
      <c r="V2110">
        <v>0</v>
      </c>
      <c r="W2110">
        <v>0</v>
      </c>
      <c r="X2110">
        <v>0</v>
      </c>
      <c r="Y2110">
        <v>2</v>
      </c>
      <c r="Z2110">
        <v>7.5</v>
      </c>
      <c r="AA2110">
        <v>19.5</v>
      </c>
      <c r="AB2110">
        <v>63.9</v>
      </c>
      <c r="AC2110">
        <v>1725</v>
      </c>
      <c r="AD2110">
        <v>37.86</v>
      </c>
      <c r="AE2110">
        <v>32.409999999999997</v>
      </c>
      <c r="AF2110">
        <v>11.54</v>
      </c>
      <c r="AG2110">
        <v>1572</v>
      </c>
      <c r="AI2110">
        <v>44.21</v>
      </c>
      <c r="AJ2110">
        <v>40.89</v>
      </c>
      <c r="AK2110">
        <v>0</v>
      </c>
      <c r="AL2110">
        <v>47.32</v>
      </c>
      <c r="AM2110">
        <v>6.32</v>
      </c>
      <c r="AN2110">
        <v>47.81</v>
      </c>
      <c r="AO2110">
        <v>45.02</v>
      </c>
      <c r="AP2110">
        <v>3.72</v>
      </c>
      <c r="AQ2110">
        <v>0</v>
      </c>
      <c r="AR2110">
        <v>0</v>
      </c>
      <c r="AS2110">
        <v>41.52</v>
      </c>
      <c r="AT2110">
        <v>0</v>
      </c>
      <c r="AU2110">
        <v>0</v>
      </c>
      <c r="AV2110">
        <v>5.0999999999999996</v>
      </c>
      <c r="AW2110">
        <v>62.4</v>
      </c>
      <c r="AX2110">
        <v>92.1</v>
      </c>
      <c r="AY2110">
        <v>100</v>
      </c>
      <c r="AZ2110">
        <v>100</v>
      </c>
      <c r="BA2110">
        <v>85.2</v>
      </c>
      <c r="BB2110">
        <v>93.5</v>
      </c>
      <c r="BC2110">
        <v>57.164623390734903</v>
      </c>
      <c r="BD2110">
        <v>37.572205321576021</v>
      </c>
      <c r="BE2110">
        <v>0</v>
      </c>
      <c r="BF2110">
        <v>41.557110224269138</v>
      </c>
      <c r="BG2110">
        <v>81.018978432090236</v>
      </c>
      <c r="BH2110">
        <v>36.741231373369253</v>
      </c>
      <c r="BI2110">
        <v>47.658494623978527</v>
      </c>
      <c r="BJ2110">
        <v>2.5220390792820001E-4</v>
      </c>
      <c r="BK2110">
        <v>610.75037525613959</v>
      </c>
      <c r="BL2110">
        <v>3.7439091244445621</v>
      </c>
      <c r="BM2110">
        <v>197.4770832528788</v>
      </c>
      <c r="BN2110">
        <v>106.9099104356591</v>
      </c>
      <c r="BO2110">
        <v>104.41796863544489</v>
      </c>
      <c r="BP2110">
        <v>103.247533519196</v>
      </c>
      <c r="BQ2110">
        <v>1.3997040830537779</v>
      </c>
      <c r="BR2110">
        <v>56.549866676749097</v>
      </c>
      <c r="BS2110">
        <v>95.333794016980576</v>
      </c>
      <c r="BT2110">
        <v>0</v>
      </c>
      <c r="BU2110">
        <v>102.185656317899</v>
      </c>
      <c r="BV2110">
        <v>829.12628430183281</v>
      </c>
      <c r="BW2110">
        <v>4.4781713146137809</v>
      </c>
      <c r="BX2110">
        <v>7.9913331437688528</v>
      </c>
      <c r="BY2110">
        <v>0.37257063462236001</v>
      </c>
      <c r="BZ2110">
        <v>0.38326618855613998</v>
      </c>
      <c r="CA2110">
        <f t="shared" si="256"/>
        <v>37.572205321576021</v>
      </c>
      <c r="CB2110" cm="1">
        <f t="array" ref="CB2110">IF(ISBLANK(INDEX(AC:AC,ROW())), "", INDEX(AC:AC,ROW())*(BI2110+BJ2110)/1000)</f>
        <v>82.211338278104122</v>
      </c>
      <c r="CC2110">
        <f t="shared" si="257"/>
        <v>117.76020980545948</v>
      </c>
      <c r="CD2110">
        <f t="shared" si="258"/>
        <v>5.1863900061413153</v>
      </c>
      <c r="CE2110">
        <f t="shared" si="259"/>
        <v>10.684061908035389</v>
      </c>
      <c r="CF2110" cm="1">
        <f t="array" ref="CF2110">IFERROR(IF((BD2110+BE2110)*INDEX(H:H,ROW())*INDEX(K:K,ROW())/(BF2110*30*1000)&lt;0.5,"",(BD2110+BE2110)*INDEX(H:H,ROW())*INDEX(K:K,ROW())/(BF2110*30*1000)),"")</f>
        <v>2.1864306811423893</v>
      </c>
      <c r="CG2110">
        <f t="shared" si="260"/>
        <v>0.72697251830411969</v>
      </c>
      <c r="CH2110" cm="1">
        <f t="array" ref="CH2110">IFERROR((BD2110+BE2110)*INDEX(K:K,ROW())*INDEX(H:H,ROW())/BC2110/100000,"")</f>
        <v>0.47684250551024243</v>
      </c>
      <c r="CI2110">
        <f t="shared" si="261"/>
        <v>70.801356478408934</v>
      </c>
      <c r="CJ2110">
        <v>1</v>
      </c>
      <c r="CK2110">
        <f t="shared" si="262"/>
        <v>0</v>
      </c>
      <c r="CL2110" cm="1">
        <f t="array" ref="CL2110">IF(INDEX(AS:AS,ROW()-2)=0,CL2109,INDEX(AS:AS,ROW()-2))</f>
        <v>41.75</v>
      </c>
      <c r="CM2110" t="str">
        <f t="shared" si="263"/>
        <v>CIV</v>
      </c>
    </row>
    <row r="2111" spans="1:91" x14ac:dyDescent="0.3">
      <c r="A2111" s="1">
        <v>2106</v>
      </c>
      <c r="B2111" t="s">
        <v>219</v>
      </c>
      <c r="C2111">
        <v>3</v>
      </c>
      <c r="D2111">
        <v>29</v>
      </c>
      <c r="E2111">
        <v>13</v>
      </c>
      <c r="F2111" t="s">
        <v>123</v>
      </c>
      <c r="G2111" t="s">
        <v>125</v>
      </c>
      <c r="H2111">
        <v>44.96</v>
      </c>
      <c r="I2111">
        <v>0.91</v>
      </c>
      <c r="J2111">
        <v>44.59</v>
      </c>
      <c r="K2111">
        <v>1550</v>
      </c>
      <c r="L2111">
        <v>44.88</v>
      </c>
      <c r="M2111">
        <v>0.93</v>
      </c>
      <c r="N2111">
        <v>44.59</v>
      </c>
      <c r="O2111">
        <v>1550</v>
      </c>
      <c r="P2111">
        <v>1.28</v>
      </c>
      <c r="Q2111">
        <v>50.19</v>
      </c>
      <c r="R2111">
        <v>30.11</v>
      </c>
      <c r="S2111">
        <v>1.7</v>
      </c>
      <c r="T2111">
        <v>7.41</v>
      </c>
      <c r="U2111">
        <v>0</v>
      </c>
      <c r="V2111">
        <v>0</v>
      </c>
      <c r="W2111">
        <v>0</v>
      </c>
      <c r="X2111">
        <v>0</v>
      </c>
      <c r="Y2111">
        <v>3</v>
      </c>
      <c r="Z2111">
        <v>7.5</v>
      </c>
      <c r="AA2111">
        <v>22.5</v>
      </c>
      <c r="AB2111">
        <v>63.9</v>
      </c>
      <c r="AC2111">
        <v>1748</v>
      </c>
      <c r="AD2111">
        <v>37.479999999999997</v>
      </c>
      <c r="AE2111">
        <v>31.19</v>
      </c>
      <c r="AF2111">
        <v>11.22</v>
      </c>
      <c r="AG2111">
        <v>1572</v>
      </c>
      <c r="AI2111">
        <v>43.65</v>
      </c>
      <c r="AJ2111">
        <v>39.79</v>
      </c>
      <c r="AK2111">
        <v>3.91</v>
      </c>
      <c r="AL2111">
        <v>46.89</v>
      </c>
      <c r="AM2111">
        <v>6.3</v>
      </c>
      <c r="AN2111">
        <v>47.49</v>
      </c>
      <c r="AO2111">
        <v>44.24</v>
      </c>
      <c r="AP2111">
        <v>2.88</v>
      </c>
      <c r="AQ2111">
        <v>0</v>
      </c>
      <c r="AR2111">
        <v>3.22</v>
      </c>
      <c r="AS2111">
        <v>40.369999999999997</v>
      </c>
      <c r="AT2111">
        <v>0</v>
      </c>
      <c r="AU2111">
        <v>0</v>
      </c>
      <c r="AV2111">
        <v>2.2999999999999998</v>
      </c>
      <c r="AW2111">
        <v>63.8</v>
      </c>
      <c r="AX2111">
        <v>92.8</v>
      </c>
      <c r="AY2111">
        <v>99.6</v>
      </c>
      <c r="AZ2111">
        <v>100</v>
      </c>
      <c r="BA2111">
        <v>90.5</v>
      </c>
      <c r="BB2111">
        <v>97.3</v>
      </c>
      <c r="BC2111">
        <v>90.414057130712024</v>
      </c>
      <c r="BD2111">
        <v>56.688318757199212</v>
      </c>
      <c r="BE2111">
        <v>0</v>
      </c>
      <c r="BF2111">
        <v>58.591392140558881</v>
      </c>
      <c r="BG2111">
        <v>160.32037249970119</v>
      </c>
      <c r="BH2111">
        <v>36.903533105183662</v>
      </c>
      <c r="BI2111">
        <v>93.311250474031723</v>
      </c>
      <c r="BJ2111">
        <v>2.5220390792820001E-4</v>
      </c>
      <c r="BK2111">
        <v>634.93471305058779</v>
      </c>
      <c r="BL2111">
        <v>3.7224412071109541</v>
      </c>
      <c r="BM2111">
        <v>198.5795106650915</v>
      </c>
      <c r="BN2111">
        <v>106.9390149880947</v>
      </c>
      <c r="BO2111">
        <v>107.0757720875589</v>
      </c>
      <c r="BP2111">
        <v>105.1472153540705</v>
      </c>
      <c r="BQ2111">
        <v>12.15880424570336</v>
      </c>
      <c r="BR2111">
        <v>67.292592588319664</v>
      </c>
      <c r="BS2111">
        <v>90.028756233527432</v>
      </c>
      <c r="BT2111">
        <v>0</v>
      </c>
      <c r="BU2111">
        <v>104.1880953631442</v>
      </c>
      <c r="BV2111">
        <v>868.02570558990988</v>
      </c>
      <c r="BW2111">
        <v>4.3535436654519222</v>
      </c>
      <c r="BX2111">
        <v>8.2560441135147915</v>
      </c>
      <c r="BY2111">
        <v>0.37257063462236001</v>
      </c>
      <c r="BZ2111">
        <v>0.38326618855613998</v>
      </c>
      <c r="CA2111">
        <f t="shared" si="256"/>
        <v>56.688318757199212</v>
      </c>
      <c r="CB2111" cm="1">
        <f t="array" ref="CB2111">IF(ISBLANK(INDEX(AC:AC,ROW())), "", INDEX(AC:AC,ROW())*(BI2111+BJ2111)/1000)</f>
        <v>163.10850668103853</v>
      </c>
      <c r="CC2111">
        <f t="shared" si="257"/>
        <v>197.22390560488486</v>
      </c>
      <c r="CD2111">
        <f t="shared" si="258"/>
        <v>3.2193597987183438</v>
      </c>
      <c r="CE2111">
        <f t="shared" si="259"/>
        <v>7.022522085616175</v>
      </c>
      <c r="CF2111" cm="1">
        <f t="array" ref="CF2111">IFERROR(IF((BD2111+BE2111)*INDEX(H:H,ROW())*INDEX(K:K,ROW())/(BF2111*30*1000)&lt;0.5,"",(BD2111+BE2111)*INDEX(H:H,ROW())*INDEX(K:K,ROW())/(BF2111*30*1000)),"")</f>
        <v>2.2474834688313861</v>
      </c>
      <c r="CG2111">
        <f t="shared" si="260"/>
        <v>0.64803410000563333</v>
      </c>
      <c r="CH2111" cm="1">
        <f t="array" ref="CH2111">IFERROR((BD2111+BE2111)*INDEX(K:K,ROW())*INDEX(H:H,ROW())/BC2111/100000,"")</f>
        <v>0.43693377810050588</v>
      </c>
      <c r="CI2111">
        <f t="shared" si="261"/>
        <v>102.61027422212204</v>
      </c>
      <c r="CJ2111">
        <v>1</v>
      </c>
      <c r="CK2111">
        <f t="shared" si="262"/>
        <v>0</v>
      </c>
      <c r="CL2111" cm="1">
        <f t="array" ref="CL2111">IF(INDEX(AS:AS,ROW()-2)=0,CL2110,INDEX(AS:AS,ROW()-2))</f>
        <v>41.52</v>
      </c>
      <c r="CM2111" t="str">
        <f t="shared" si="263"/>
        <v>CIV</v>
      </c>
    </row>
    <row r="2112" spans="1:91" x14ac:dyDescent="0.3">
      <c r="A2112" s="1">
        <v>2107</v>
      </c>
      <c r="B2112" t="s">
        <v>219</v>
      </c>
      <c r="C2112">
        <v>3</v>
      </c>
      <c r="D2112">
        <v>29</v>
      </c>
      <c r="E2112">
        <v>13</v>
      </c>
      <c r="F2112" t="s">
        <v>123</v>
      </c>
      <c r="G2112" t="s">
        <v>126</v>
      </c>
      <c r="H2112">
        <v>46.21</v>
      </c>
      <c r="I2112">
        <v>0.89</v>
      </c>
      <c r="J2112">
        <v>44.1</v>
      </c>
      <c r="K2112">
        <v>1570</v>
      </c>
      <c r="L2112">
        <v>44.41</v>
      </c>
      <c r="M2112">
        <v>0.89</v>
      </c>
      <c r="N2112">
        <v>44.1</v>
      </c>
      <c r="O2112">
        <v>1570</v>
      </c>
      <c r="P2112">
        <v>1.32</v>
      </c>
      <c r="Q2112">
        <v>50.19</v>
      </c>
      <c r="R2112">
        <v>30.11</v>
      </c>
      <c r="S2112">
        <v>1.7</v>
      </c>
      <c r="T2112">
        <v>7.41</v>
      </c>
      <c r="U2112">
        <v>0</v>
      </c>
      <c r="V2112">
        <v>0</v>
      </c>
      <c r="W2112">
        <v>0</v>
      </c>
      <c r="X2112">
        <v>0</v>
      </c>
      <c r="Y2112">
        <v>2</v>
      </c>
      <c r="Z2112">
        <v>7.5</v>
      </c>
      <c r="AA2112">
        <v>19.5</v>
      </c>
      <c r="AB2112">
        <v>63.9</v>
      </c>
      <c r="AC2112">
        <v>1740</v>
      </c>
      <c r="AD2112">
        <v>37.86</v>
      </c>
      <c r="AE2112">
        <v>32.409999999999997</v>
      </c>
      <c r="AF2112">
        <v>11.14</v>
      </c>
      <c r="AG2112">
        <v>1572</v>
      </c>
      <c r="AI2112">
        <v>44.21</v>
      </c>
      <c r="AJ2112">
        <v>40.89</v>
      </c>
      <c r="AK2112">
        <v>0</v>
      </c>
      <c r="AL2112">
        <v>47.32</v>
      </c>
      <c r="AM2112">
        <v>6.32</v>
      </c>
      <c r="AN2112">
        <v>47.81</v>
      </c>
      <c r="AO2112">
        <v>45.02</v>
      </c>
      <c r="AP2112">
        <v>3.72</v>
      </c>
      <c r="AQ2112">
        <v>0</v>
      </c>
      <c r="AR2112">
        <v>0</v>
      </c>
      <c r="AS2112">
        <v>41.52</v>
      </c>
      <c r="AT2112">
        <v>0</v>
      </c>
      <c r="AU2112">
        <v>0</v>
      </c>
      <c r="AV2112">
        <v>3.1</v>
      </c>
      <c r="AW2112">
        <v>65.2</v>
      </c>
      <c r="AX2112">
        <v>90.7</v>
      </c>
      <c r="AY2112">
        <v>98.8</v>
      </c>
      <c r="AZ2112">
        <v>100</v>
      </c>
      <c r="BA2112">
        <v>87.600000000000009</v>
      </c>
      <c r="BB2112">
        <v>95.7</v>
      </c>
      <c r="BC2112">
        <v>96.547626378346436</v>
      </c>
      <c r="BD2112">
        <v>47.678044987289411</v>
      </c>
      <c r="BE2112">
        <v>0</v>
      </c>
      <c r="BF2112">
        <v>48.980301030925922</v>
      </c>
      <c r="BG2112">
        <v>106.6476256990486</v>
      </c>
      <c r="BH2112">
        <v>34.661316138990081</v>
      </c>
      <c r="BI2112">
        <v>60.970110436656647</v>
      </c>
      <c r="BJ2112">
        <v>2.5220390792820001E-4</v>
      </c>
      <c r="BK2112">
        <v>641.69422289623196</v>
      </c>
      <c r="BL2112">
        <v>3.7074653436633742</v>
      </c>
      <c r="BM2112">
        <v>198.1975562567618</v>
      </c>
      <c r="BN2112">
        <v>106.6563658017748</v>
      </c>
      <c r="BO2112">
        <v>102.92622045909761</v>
      </c>
      <c r="BP2112">
        <v>103.7826378655258</v>
      </c>
      <c r="BQ2112">
        <v>28.16969783556787</v>
      </c>
      <c r="BR2112">
        <v>63.799432809188993</v>
      </c>
      <c r="BS2112">
        <v>95.097883446080303</v>
      </c>
      <c r="BT2112">
        <v>0</v>
      </c>
      <c r="BU2112">
        <v>102.7317524388213</v>
      </c>
      <c r="BV2112">
        <v>855.97977581242446</v>
      </c>
      <c r="BW2112">
        <v>3.8870200521022298</v>
      </c>
      <c r="BX2112">
        <v>8.0027784415129286</v>
      </c>
      <c r="BY2112">
        <v>0.37257063462236001</v>
      </c>
      <c r="BZ2112">
        <v>0.38326618855613998</v>
      </c>
      <c r="CA2112">
        <f t="shared" si="256"/>
        <v>47.678044987289411</v>
      </c>
      <c r="CB2112" cm="1">
        <f t="array" ref="CB2112">IF(ISBLANK(INDEX(AC:AC,ROW())), "", INDEX(AC:AC,ROW())*(BI2112+BJ2112)/1000)</f>
        <v>106.08843099458237</v>
      </c>
      <c r="CC2112">
        <f t="shared" si="257"/>
        <v>141.30894183803869</v>
      </c>
      <c r="CD2112">
        <f t="shared" si="258"/>
        <v>4.5410730173870393</v>
      </c>
      <c r="CE2112">
        <f t="shared" si="259"/>
        <v>6.6464008175777405</v>
      </c>
      <c r="CF2112" cm="1">
        <f t="array" ref="CF2112">IFERROR(IF((BD2112+BE2112)*INDEX(H:H,ROW())*INDEX(K:K,ROW())/(BF2112*30*1000)&lt;0.5,"",(BD2112+BE2112)*INDEX(H:H,ROW())*INDEX(K:K,ROW())/(BF2112*30*1000)),"")</f>
        <v>2.3540265423782905</v>
      </c>
      <c r="CG2112">
        <f t="shared" si="260"/>
        <v>0.50731750606673798</v>
      </c>
      <c r="CH2112" cm="1">
        <f t="array" ref="CH2112">IFERROR((BD2112+BE2112)*INDEX(K:K,ROW())*INDEX(H:H,ROW())/BC2112/100000,"")</f>
        <v>0.35827166240827818</v>
      </c>
      <c r="CI2112">
        <f t="shared" si="261"/>
        <v>89.84487949128183</v>
      </c>
      <c r="CJ2112">
        <v>1</v>
      </c>
      <c r="CK2112">
        <f t="shared" si="262"/>
        <v>0</v>
      </c>
      <c r="CL2112" cm="1">
        <f t="array" ref="CL2112">IF(INDEX(AS:AS,ROW()-2)=0,CL2111,INDEX(AS:AS,ROW()-2))</f>
        <v>41.52</v>
      </c>
      <c r="CM2112" t="str">
        <f t="shared" si="263"/>
        <v>CIV</v>
      </c>
    </row>
    <row r="2113" spans="1:91" x14ac:dyDescent="0.3">
      <c r="A2113" s="1">
        <v>2108</v>
      </c>
      <c r="B2113" t="s">
        <v>219</v>
      </c>
      <c r="C2113">
        <v>3</v>
      </c>
      <c r="D2113">
        <v>29</v>
      </c>
      <c r="E2113">
        <v>13</v>
      </c>
      <c r="F2113" t="s">
        <v>123</v>
      </c>
      <c r="G2113" t="s">
        <v>127</v>
      </c>
      <c r="H2113">
        <v>46.21</v>
      </c>
      <c r="I2113">
        <v>0.89</v>
      </c>
      <c r="J2113">
        <v>44.1</v>
      </c>
      <c r="K2113">
        <v>1570</v>
      </c>
      <c r="L2113">
        <v>44.41</v>
      </c>
      <c r="M2113">
        <v>0.89</v>
      </c>
      <c r="N2113">
        <v>44.1</v>
      </c>
      <c r="O2113">
        <v>1570</v>
      </c>
      <c r="P2113">
        <v>1.32</v>
      </c>
      <c r="Q2113">
        <v>50.19</v>
      </c>
      <c r="R2113">
        <v>30.11</v>
      </c>
      <c r="S2113">
        <v>1.7</v>
      </c>
      <c r="T2113">
        <v>7.41</v>
      </c>
      <c r="U2113">
        <v>0</v>
      </c>
      <c r="V2113">
        <v>0</v>
      </c>
      <c r="W2113">
        <v>0</v>
      </c>
      <c r="X2113">
        <v>0</v>
      </c>
      <c r="Y2113">
        <v>2</v>
      </c>
      <c r="Z2113">
        <v>7.5</v>
      </c>
      <c r="AA2113">
        <v>19.5</v>
      </c>
      <c r="AB2113">
        <v>63.9</v>
      </c>
      <c r="AC2113">
        <v>1746</v>
      </c>
      <c r="AD2113">
        <v>37.86</v>
      </c>
      <c r="AE2113">
        <v>31.41</v>
      </c>
      <c r="AF2113">
        <v>11.36</v>
      </c>
      <c r="AG2113">
        <v>1572</v>
      </c>
      <c r="AI2113">
        <v>44.21</v>
      </c>
      <c r="AJ2113">
        <v>40.89</v>
      </c>
      <c r="AK2113">
        <v>4.1100000000000003</v>
      </c>
      <c r="AL2113">
        <v>47.32</v>
      </c>
      <c r="AM2113">
        <v>6.21</v>
      </c>
      <c r="AN2113">
        <v>47.81</v>
      </c>
      <c r="AO2113">
        <v>44.35</v>
      </c>
      <c r="AP2113">
        <v>2.96</v>
      </c>
      <c r="AQ2113">
        <v>3.29</v>
      </c>
      <c r="AR2113">
        <v>0</v>
      </c>
      <c r="AS2113">
        <v>40.51</v>
      </c>
      <c r="AT2113">
        <v>0</v>
      </c>
      <c r="AU2113">
        <v>0</v>
      </c>
      <c r="AV2113">
        <v>3.4</v>
      </c>
      <c r="AW2113">
        <v>67.5</v>
      </c>
      <c r="AX2113">
        <v>95.4</v>
      </c>
      <c r="AY2113">
        <v>100</v>
      </c>
      <c r="AZ2113">
        <v>100</v>
      </c>
      <c r="BA2113">
        <v>92</v>
      </c>
      <c r="BB2113">
        <v>96.6</v>
      </c>
      <c r="BC2113">
        <v>106.3263521237096</v>
      </c>
      <c r="BD2113">
        <v>50.503667206377052</v>
      </c>
      <c r="BE2113">
        <v>0</v>
      </c>
      <c r="BF2113">
        <v>52.926378211673388</v>
      </c>
      <c r="BG2113">
        <v>164.6399925529943</v>
      </c>
      <c r="BH2113">
        <v>37.588860514450992</v>
      </c>
      <c r="BI2113">
        <v>94.077939621660093</v>
      </c>
      <c r="BJ2113">
        <v>2.5220390792820001E-4</v>
      </c>
      <c r="BK2113">
        <v>633.52709739388229</v>
      </c>
      <c r="BL2113">
        <v>3.6980090967117931</v>
      </c>
      <c r="BM2113">
        <v>197.89626479719999</v>
      </c>
      <c r="BN2113">
        <v>107.18528128209491</v>
      </c>
      <c r="BO2113">
        <v>101.7582256992594</v>
      </c>
      <c r="BP2113">
        <v>102.9515013938034</v>
      </c>
      <c r="BQ2113">
        <v>23.23238061107207</v>
      </c>
      <c r="BR2113">
        <v>60</v>
      </c>
      <c r="BS2113">
        <v>105.438811605214</v>
      </c>
      <c r="BT2113">
        <v>0</v>
      </c>
      <c r="BU2113">
        <v>102.8493140728911</v>
      </c>
      <c r="BV2113">
        <v>849.90241168596299</v>
      </c>
      <c r="BW2113">
        <v>3.9185570962052498</v>
      </c>
      <c r="BX2113">
        <v>8.1103834953935081</v>
      </c>
      <c r="BY2113">
        <v>0.37257063462236001</v>
      </c>
      <c r="BZ2113">
        <v>0.38326618855613998</v>
      </c>
      <c r="CA2113">
        <f t="shared" si="256"/>
        <v>50.503667206377052</v>
      </c>
      <c r="CB2113" cm="1">
        <f t="array" ref="CB2113">IF(ISBLANK(INDEX(AC:AC,ROW())), "", INDEX(AC:AC,ROW())*(BI2113+BJ2113)/1000)</f>
        <v>164.26052292744177</v>
      </c>
      <c r="CC2113">
        <f t="shared" si="257"/>
        <v>202.2288530674453</v>
      </c>
      <c r="CD2113">
        <f t="shared" si="258"/>
        <v>3.1327235841197933</v>
      </c>
      <c r="CE2113">
        <f t="shared" si="259"/>
        <v>5.958326273215695</v>
      </c>
      <c r="CF2113" cm="1">
        <f t="array" ref="CF2113">IFERROR(IF((BD2113+BE2113)*INDEX(H:H,ROW())*INDEX(K:K,ROW())/(BF2113*30*1000)&lt;0.5,"",(BD2113+BE2113)*INDEX(H:H,ROW())*INDEX(K:K,ROW())/(BF2113*30*1000)),"")</f>
        <v>2.3076243066476314</v>
      </c>
      <c r="CG2113">
        <f t="shared" si="260"/>
        <v>0.49777291475300595</v>
      </c>
      <c r="CH2113" cm="1">
        <f t="array" ref="CH2113">IFERROR((BD2113+BE2113)*INDEX(K:K,ROW())*INDEX(H:H,ROW())/BC2113/100000,"")</f>
        <v>0.34460186318246278</v>
      </c>
      <c r="CI2113">
        <f t="shared" si="261"/>
        <v>95.169504018766048</v>
      </c>
      <c r="CJ2113">
        <v>1</v>
      </c>
      <c r="CK2113">
        <f t="shared" si="262"/>
        <v>0</v>
      </c>
      <c r="CL2113" cm="1">
        <f t="array" ref="CL2113">IF(INDEX(AS:AS,ROW()-2)=0,CL2112,INDEX(AS:AS,ROW()-2))</f>
        <v>40.369999999999997</v>
      </c>
      <c r="CM2113" t="str">
        <f t="shared" si="263"/>
        <v>SP</v>
      </c>
    </row>
    <row r="2114" spans="1:91" x14ac:dyDescent="0.3">
      <c r="A2114" s="1">
        <v>2109</v>
      </c>
      <c r="B2114" t="s">
        <v>219</v>
      </c>
      <c r="C2114">
        <v>3</v>
      </c>
      <c r="D2114">
        <v>29</v>
      </c>
      <c r="E2114">
        <v>13</v>
      </c>
      <c r="F2114" t="s">
        <v>123</v>
      </c>
      <c r="G2114" t="s">
        <v>128</v>
      </c>
      <c r="H2114">
        <v>46.21</v>
      </c>
      <c r="I2114">
        <v>0.89</v>
      </c>
      <c r="J2114">
        <v>44.1</v>
      </c>
      <c r="K2114">
        <v>1548</v>
      </c>
      <c r="L2114">
        <v>44.41</v>
      </c>
      <c r="M2114">
        <v>0.89</v>
      </c>
      <c r="N2114">
        <v>44.1</v>
      </c>
      <c r="O2114">
        <v>1570</v>
      </c>
      <c r="P2114">
        <v>1.32</v>
      </c>
      <c r="Q2114">
        <v>50.19</v>
      </c>
      <c r="R2114">
        <v>30.11</v>
      </c>
      <c r="S2114">
        <v>1.7</v>
      </c>
      <c r="T2114">
        <v>7.41</v>
      </c>
      <c r="U2114">
        <v>0</v>
      </c>
      <c r="V2114">
        <v>0</v>
      </c>
      <c r="W2114">
        <v>0</v>
      </c>
      <c r="X2114">
        <v>0</v>
      </c>
      <c r="Y2114">
        <v>2</v>
      </c>
      <c r="Z2114">
        <v>7.5</v>
      </c>
      <c r="AA2114">
        <v>19.5</v>
      </c>
      <c r="AB2114">
        <v>63.9</v>
      </c>
      <c r="AC2114">
        <v>1739</v>
      </c>
      <c r="AD2114">
        <v>37.86</v>
      </c>
      <c r="AE2114">
        <v>32.409999999999997</v>
      </c>
      <c r="AF2114">
        <v>11.4</v>
      </c>
      <c r="AG2114">
        <v>1572</v>
      </c>
      <c r="AI2114">
        <v>44.21</v>
      </c>
      <c r="AJ2114">
        <v>40.89</v>
      </c>
      <c r="AK2114">
        <v>0</v>
      </c>
      <c r="AL2114">
        <v>47.32</v>
      </c>
      <c r="AM2114">
        <v>6.32</v>
      </c>
      <c r="AN2114">
        <v>47.81</v>
      </c>
      <c r="AO2114">
        <v>45.02</v>
      </c>
      <c r="AP2114">
        <v>3.72</v>
      </c>
      <c r="AQ2114">
        <v>0</v>
      </c>
      <c r="AR2114">
        <v>0</v>
      </c>
      <c r="AS2114">
        <v>41.52</v>
      </c>
      <c r="AT2114">
        <v>0</v>
      </c>
      <c r="AU2114">
        <v>0</v>
      </c>
      <c r="AV2114">
        <v>4</v>
      </c>
      <c r="AW2114">
        <v>66.3</v>
      </c>
      <c r="AX2114">
        <v>90.2</v>
      </c>
      <c r="AY2114">
        <v>98.7</v>
      </c>
      <c r="AZ2114">
        <v>100</v>
      </c>
      <c r="BA2114">
        <v>86.2</v>
      </c>
      <c r="BB2114">
        <v>94.7</v>
      </c>
      <c r="BC2114">
        <v>130.17496032682331</v>
      </c>
      <c r="BD2114">
        <v>60.534849926370583</v>
      </c>
      <c r="BE2114">
        <v>0</v>
      </c>
      <c r="BF2114">
        <v>61.802705892002912</v>
      </c>
      <c r="BG2114">
        <v>159.77910366815959</v>
      </c>
      <c r="BH2114">
        <v>24.0371082974636</v>
      </c>
      <c r="BI2114">
        <v>91.303182516973038</v>
      </c>
      <c r="BJ2114">
        <v>2.5220390792820001E-4</v>
      </c>
      <c r="BK2114">
        <v>609.17714805307787</v>
      </c>
      <c r="BL2114">
        <v>3.6885182950816771</v>
      </c>
      <c r="BM2114">
        <v>197.67832331316001</v>
      </c>
      <c r="BN2114">
        <v>105.7247782750855</v>
      </c>
      <c r="BO2114">
        <v>106.9450603469509</v>
      </c>
      <c r="BP2114">
        <v>103.989141371991</v>
      </c>
      <c r="BQ2114">
        <v>25.57066870822646</v>
      </c>
      <c r="BR2114">
        <v>60</v>
      </c>
      <c r="BS2114">
        <v>96.72637450159668</v>
      </c>
      <c r="BT2114">
        <v>0</v>
      </c>
      <c r="BU2114">
        <v>101.6231293191326</v>
      </c>
      <c r="BV2114">
        <v>855.58428817870652</v>
      </c>
      <c r="BW2114">
        <v>4.0446931945420204</v>
      </c>
      <c r="BX2114">
        <v>7.6791607403936144</v>
      </c>
      <c r="BY2114">
        <v>0.37257063462236001</v>
      </c>
      <c r="BZ2114">
        <v>0.38326618855613998</v>
      </c>
      <c r="CA2114">
        <f t="shared" si="256"/>
        <v>60.534849926370583</v>
      </c>
      <c r="CB2114" cm="1">
        <f t="array" ref="CB2114">IF(ISBLANK(INDEX(AC:AC,ROW())), "", INDEX(AC:AC,ROW())*(BI2114+BJ2114)/1000)</f>
        <v>158.77667297961202</v>
      </c>
      <c r="CC2114">
        <f t="shared" si="257"/>
        <v>183.81621196562318</v>
      </c>
      <c r="CD2114">
        <f t="shared" si="258"/>
        <v>3.3140556077121452</v>
      </c>
      <c r="CE2114">
        <f t="shared" si="259"/>
        <v>4.6796799209590647</v>
      </c>
      <c r="CF2114" cm="1">
        <f t="array" ref="CF2114">IFERROR(IF((BD2114+BE2114)*INDEX(H:H,ROW())*INDEX(K:K,ROW())/(BF2114*30*1000)&lt;0.5,"",(BD2114+BE2114)*INDEX(H:H,ROW())*INDEX(K:K,ROW())/(BF2114*30*1000)),"")</f>
        <v>2.3355203196323595</v>
      </c>
      <c r="CG2114">
        <f t="shared" si="260"/>
        <v>0.47476646612250284</v>
      </c>
      <c r="CH2114" cm="1">
        <f t="array" ref="CH2114">IFERROR((BD2114+BE2114)*INDEX(K:K,ROW())*INDEX(H:H,ROW())/BC2114/100000,"")</f>
        <v>0.33264801861274618</v>
      </c>
      <c r="CI2114">
        <f t="shared" si="261"/>
        <v>112.47387694989769</v>
      </c>
      <c r="CJ2114">
        <v>1</v>
      </c>
      <c r="CK2114">
        <f t="shared" si="262"/>
        <v>0</v>
      </c>
      <c r="CL2114" cm="1">
        <f t="array" ref="CL2114">IF(INDEX(AS:AS,ROW()-2)=0,CL2113,INDEX(AS:AS,ROW()-2))</f>
        <v>41.52</v>
      </c>
      <c r="CM2114" t="str">
        <f t="shared" si="263"/>
        <v>CIV</v>
      </c>
    </row>
    <row r="2115" spans="1:91" x14ac:dyDescent="0.3">
      <c r="A2115" s="1">
        <v>2110</v>
      </c>
      <c r="B2115" t="s">
        <v>219</v>
      </c>
      <c r="C2115">
        <v>3</v>
      </c>
      <c r="D2115">
        <v>29</v>
      </c>
      <c r="E2115">
        <v>13</v>
      </c>
      <c r="F2115" t="s">
        <v>123</v>
      </c>
      <c r="G2115" t="s">
        <v>129</v>
      </c>
      <c r="H2115">
        <v>46.21</v>
      </c>
      <c r="I2115">
        <v>0.89</v>
      </c>
      <c r="J2115">
        <v>44.1</v>
      </c>
      <c r="K2115">
        <v>1570</v>
      </c>
      <c r="L2115">
        <v>44.41</v>
      </c>
      <c r="M2115">
        <v>0.89</v>
      </c>
      <c r="N2115">
        <v>44.1</v>
      </c>
      <c r="O2115">
        <v>1570</v>
      </c>
      <c r="P2115">
        <v>1.32</v>
      </c>
      <c r="Q2115">
        <v>50.19</v>
      </c>
      <c r="R2115">
        <v>30.11</v>
      </c>
      <c r="S2115">
        <v>1.7</v>
      </c>
      <c r="T2115">
        <v>7.41</v>
      </c>
      <c r="U2115">
        <v>0</v>
      </c>
      <c r="V2115">
        <v>0</v>
      </c>
      <c r="W2115">
        <v>0</v>
      </c>
      <c r="X2115">
        <v>0</v>
      </c>
      <c r="Y2115">
        <v>2</v>
      </c>
      <c r="Z2115">
        <v>7.5</v>
      </c>
      <c r="AA2115">
        <v>19.5</v>
      </c>
      <c r="AB2115">
        <v>63.9</v>
      </c>
      <c r="AC2115">
        <v>1730</v>
      </c>
      <c r="AD2115">
        <v>37.86</v>
      </c>
      <c r="AE2115">
        <v>31.23</v>
      </c>
      <c r="AF2115">
        <v>11.19</v>
      </c>
      <c r="AG2115">
        <v>1572</v>
      </c>
      <c r="AI2115">
        <v>43.44</v>
      </c>
      <c r="AJ2115">
        <v>40.89</v>
      </c>
      <c r="AK2115">
        <v>3.97</v>
      </c>
      <c r="AL2115">
        <v>47.32</v>
      </c>
      <c r="AM2115">
        <v>6.18</v>
      </c>
      <c r="AN2115">
        <v>47.28</v>
      </c>
      <c r="AO2115">
        <v>44.03</v>
      </c>
      <c r="AP2115">
        <v>2.87</v>
      </c>
      <c r="AQ2115">
        <v>0</v>
      </c>
      <c r="AR2115">
        <v>3.06</v>
      </c>
      <c r="AS2115">
        <v>40.130000000000003</v>
      </c>
      <c r="AT2115">
        <v>0</v>
      </c>
      <c r="AU2115">
        <v>0</v>
      </c>
      <c r="AV2115">
        <v>2.2999999999999998</v>
      </c>
      <c r="AW2115">
        <v>55.9</v>
      </c>
      <c r="AX2115">
        <v>87.4</v>
      </c>
      <c r="AY2115">
        <v>98.7</v>
      </c>
      <c r="AZ2115">
        <v>100</v>
      </c>
      <c r="BA2115">
        <v>85.100000000000009</v>
      </c>
      <c r="BB2115">
        <v>96.4</v>
      </c>
      <c r="BC2115">
        <v>103.5575045346619</v>
      </c>
      <c r="BD2115">
        <v>59.007604005192448</v>
      </c>
      <c r="BE2115">
        <v>0</v>
      </c>
      <c r="BF2115">
        <v>62.060674875058808</v>
      </c>
      <c r="BG2115">
        <v>150.9843067706191</v>
      </c>
      <c r="BH2115">
        <v>2.138818144463079E-5</v>
      </c>
      <c r="BI2115">
        <v>87.023967988132682</v>
      </c>
      <c r="BJ2115">
        <v>2.5220390792820001E-4</v>
      </c>
      <c r="BK2115">
        <v>647.61072528404691</v>
      </c>
      <c r="BL2115">
        <v>3.6774349829035571</v>
      </c>
      <c r="BM2115">
        <v>198.4149844582123</v>
      </c>
      <c r="BN2115">
        <v>105.6777973165042</v>
      </c>
      <c r="BO2115">
        <v>106.3824687321065</v>
      </c>
      <c r="BP2115">
        <v>103.0395288465789</v>
      </c>
      <c r="BQ2115">
        <v>25.146353724395549</v>
      </c>
      <c r="BR2115">
        <v>54.63260237692166</v>
      </c>
      <c r="BS2115">
        <v>95.133896299528104</v>
      </c>
      <c r="BT2115">
        <v>0</v>
      </c>
      <c r="BU2115">
        <v>102.1652722336253</v>
      </c>
      <c r="BV2115">
        <v>853.43689287001359</v>
      </c>
      <c r="BW2115">
        <v>4.1789695254931987</v>
      </c>
      <c r="BX2115">
        <v>7.7178696711926067</v>
      </c>
      <c r="BY2115">
        <v>0.37257063462236001</v>
      </c>
      <c r="BZ2115">
        <v>0.38326618855613998</v>
      </c>
      <c r="CA2115">
        <f t="shared" si="256"/>
        <v>59.007604005192448</v>
      </c>
      <c r="CB2115" cm="1">
        <f t="array" ref="CB2115">IF(ISBLANK(INDEX(AC:AC,ROW())), "", INDEX(AC:AC,ROW())*(BI2115+BJ2115)/1000)</f>
        <v>150.55190093223027</v>
      </c>
      <c r="CC2115">
        <f t="shared" si="257"/>
        <v>150.98432815880054</v>
      </c>
      <c r="CD2115">
        <f t="shared" si="258"/>
        <v>4.2892579195564622</v>
      </c>
      <c r="CE2115">
        <f t="shared" si="259"/>
        <v>6.2536339417804729</v>
      </c>
      <c r="CF2115" cm="1">
        <f t="array" ref="CF2115">IFERROR(IF((BD2115+BE2115)*INDEX(H:H,ROW())*INDEX(K:K,ROW())/(BF2115*30*1000)&lt;0.5,"",(BD2115+BE2115)*INDEX(H:H,ROW())*INDEX(K:K,ROW())/(BF2115*30*1000)),"")</f>
        <v>2.2993540740111897</v>
      </c>
      <c r="CG2115">
        <f t="shared" si="260"/>
        <v>0.59928708357670379</v>
      </c>
      <c r="CH2115" cm="1">
        <f t="array" ref="CH2115">IFERROR((BD2115+BE2115)*INDEX(K:K,ROW())*INDEX(H:H,ROW())/BC2115/100000,"")</f>
        <v>0.41339195913731347</v>
      </c>
      <c r="CI2115">
        <f t="shared" si="261"/>
        <v>111.19438878689638</v>
      </c>
      <c r="CJ2115">
        <v>1</v>
      </c>
      <c r="CK2115">
        <f t="shared" si="262"/>
        <v>0</v>
      </c>
      <c r="CL2115" cm="1">
        <f t="array" ref="CL2115">IF(INDEX(AS:AS,ROW()-2)=0,CL2114,INDEX(AS:AS,ROW()-2))</f>
        <v>40.51</v>
      </c>
      <c r="CM2115" t="str">
        <f t="shared" si="263"/>
        <v>SP</v>
      </c>
    </row>
    <row r="2116" spans="1:91" x14ac:dyDescent="0.3">
      <c r="A2116" s="1">
        <v>2111</v>
      </c>
      <c r="B2116" t="s">
        <v>219</v>
      </c>
      <c r="C2116">
        <v>3</v>
      </c>
      <c r="D2116">
        <v>29</v>
      </c>
      <c r="E2116">
        <v>13</v>
      </c>
      <c r="F2116" t="s">
        <v>123</v>
      </c>
      <c r="G2116" t="s">
        <v>130</v>
      </c>
      <c r="H2116">
        <v>44.72</v>
      </c>
      <c r="I2116">
        <v>0.9</v>
      </c>
      <c r="J2116">
        <v>44.1</v>
      </c>
      <c r="K2116">
        <v>1546</v>
      </c>
      <c r="L2116">
        <v>44.41</v>
      </c>
      <c r="M2116">
        <v>0.89</v>
      </c>
      <c r="N2116">
        <v>44.1</v>
      </c>
      <c r="O2116">
        <v>1570</v>
      </c>
      <c r="P2116">
        <v>1.32</v>
      </c>
      <c r="Q2116">
        <v>50.19</v>
      </c>
      <c r="R2116">
        <v>30.11</v>
      </c>
      <c r="S2116">
        <v>1.7</v>
      </c>
      <c r="T2116">
        <v>7.41</v>
      </c>
      <c r="U2116">
        <v>0</v>
      </c>
      <c r="V2116">
        <v>0</v>
      </c>
      <c r="W2116">
        <v>0</v>
      </c>
      <c r="X2116">
        <v>0</v>
      </c>
      <c r="Y2116">
        <v>2</v>
      </c>
      <c r="Z2116">
        <v>7.5</v>
      </c>
      <c r="AA2116">
        <v>19.5</v>
      </c>
      <c r="AB2116">
        <v>63.9</v>
      </c>
      <c r="AC2116">
        <v>1726</v>
      </c>
      <c r="AD2116">
        <v>37.86</v>
      </c>
      <c r="AE2116">
        <v>32.409999999999997</v>
      </c>
      <c r="AF2116">
        <v>10.9</v>
      </c>
      <c r="AG2116">
        <v>1572</v>
      </c>
      <c r="AI2116">
        <v>44.21</v>
      </c>
      <c r="AJ2116">
        <v>40.89</v>
      </c>
      <c r="AK2116">
        <v>0</v>
      </c>
      <c r="AL2116">
        <v>47.32</v>
      </c>
      <c r="AM2116">
        <v>6.32</v>
      </c>
      <c r="AN2116">
        <v>47.81</v>
      </c>
      <c r="AO2116">
        <v>45.02</v>
      </c>
      <c r="AP2116">
        <v>3.72</v>
      </c>
      <c r="AQ2116">
        <v>0</v>
      </c>
      <c r="AR2116">
        <v>0</v>
      </c>
      <c r="AS2116">
        <v>41.52</v>
      </c>
      <c r="AT2116">
        <v>0</v>
      </c>
      <c r="AU2116">
        <v>0</v>
      </c>
      <c r="AV2116">
        <v>3</v>
      </c>
      <c r="AW2116">
        <v>58.1</v>
      </c>
      <c r="AX2116">
        <v>88.6</v>
      </c>
      <c r="AY2116">
        <v>98</v>
      </c>
      <c r="AZ2116">
        <v>100</v>
      </c>
      <c r="BA2116">
        <v>85.6</v>
      </c>
      <c r="BB2116">
        <v>95</v>
      </c>
      <c r="BC2116">
        <v>127.0022805765673</v>
      </c>
      <c r="BD2116">
        <v>59.161284582130939</v>
      </c>
      <c r="BE2116">
        <v>0</v>
      </c>
      <c r="BF2116">
        <v>61.942437534400263</v>
      </c>
      <c r="BG2116">
        <v>156.41918170526921</v>
      </c>
      <c r="BH2116">
        <v>2.138818144463079E-5</v>
      </c>
      <c r="BI2116">
        <v>90.415961530849202</v>
      </c>
      <c r="BJ2116">
        <v>2.5220390792820001E-4</v>
      </c>
      <c r="BK2116">
        <v>652.70737683946743</v>
      </c>
      <c r="BL2116">
        <v>3.6728244960778782</v>
      </c>
      <c r="BM2116">
        <v>198.64517569177701</v>
      </c>
      <c r="BN2116">
        <v>105.6856217378221</v>
      </c>
      <c r="BO2116">
        <v>107.015114632776</v>
      </c>
      <c r="BP2116">
        <v>102.8686741109391</v>
      </c>
      <c r="BQ2116">
        <v>20.58079911531464</v>
      </c>
      <c r="BR2116">
        <v>56.1001326019557</v>
      </c>
      <c r="BS2116">
        <v>92.849254378460401</v>
      </c>
      <c r="BT2116">
        <v>0</v>
      </c>
      <c r="BU2116">
        <v>102.10749143138121</v>
      </c>
      <c r="BV2116">
        <v>844.04010006327167</v>
      </c>
      <c r="BW2116">
        <v>4.1241235175400677</v>
      </c>
      <c r="BX2116">
        <v>7.8663916267942042</v>
      </c>
      <c r="BY2116">
        <v>0.37257063462236001</v>
      </c>
      <c r="BZ2116">
        <v>0.38326618855613998</v>
      </c>
      <c r="CA2116">
        <f t="shared" si="256"/>
        <v>59.161284582130939</v>
      </c>
      <c r="CB2116" cm="1">
        <f t="array" ref="CB2116">IF(ISBLANK(INDEX(AC:AC,ROW())), "", INDEX(AC:AC,ROW())*(BI2116+BJ2116)/1000)</f>
        <v>156.05838490619084</v>
      </c>
      <c r="CC2116">
        <f t="shared" si="257"/>
        <v>156.41920309345065</v>
      </c>
      <c r="CD2116">
        <f t="shared" si="258"/>
        <v>4.1728084783139812</v>
      </c>
      <c r="CE2116">
        <f t="shared" si="259"/>
        <v>5.1393358755157346</v>
      </c>
      <c r="CF2116" cm="1">
        <f t="array" ref="CF2116">IFERROR(IF((BD2116+BE2116)*INDEX(H:H,ROW())*INDEX(K:K,ROW())/(BF2116*30*1000)&lt;0.5,"",(BD2116+BE2116)*INDEX(H:H,ROW())*INDEX(K:K,ROW())/(BF2116*30*1000)),"")</f>
        <v>2.2010977687886362</v>
      </c>
      <c r="CG2116">
        <f t="shared" si="260"/>
        <v>0.4877269703598458</v>
      </c>
      <c r="CH2116" cm="1">
        <f t="array" ref="CH2116">IFERROR((BD2116+BE2116)*INDEX(K:K,ROW())*INDEX(H:H,ROW())/BC2116/100000,"")</f>
        <v>0.32206042387112938</v>
      </c>
      <c r="CI2116">
        <f t="shared" si="261"/>
        <v>106.24002159763469</v>
      </c>
      <c r="CJ2116">
        <v>1</v>
      </c>
      <c r="CK2116">
        <f t="shared" si="262"/>
        <v>0</v>
      </c>
      <c r="CL2116" cm="1">
        <f t="array" ref="CL2116">IF(INDEX(AS:AS,ROW()-2)=0,CL2115,INDEX(AS:AS,ROW()-2))</f>
        <v>41.52</v>
      </c>
      <c r="CM2116" t="str">
        <f t="shared" si="263"/>
        <v>CIV</v>
      </c>
    </row>
    <row r="2117" spans="1:91" x14ac:dyDescent="0.3">
      <c r="A2117" s="1">
        <v>2112</v>
      </c>
      <c r="B2117" t="s">
        <v>219</v>
      </c>
      <c r="C2117">
        <v>3</v>
      </c>
      <c r="D2117">
        <v>29</v>
      </c>
      <c r="E2117">
        <v>13</v>
      </c>
      <c r="F2117" t="s">
        <v>123</v>
      </c>
      <c r="G2117" t="s">
        <v>131</v>
      </c>
      <c r="H2117">
        <v>46.21</v>
      </c>
      <c r="I2117">
        <v>0.89</v>
      </c>
      <c r="J2117">
        <v>44.1</v>
      </c>
      <c r="K2117">
        <v>1570</v>
      </c>
      <c r="L2117">
        <v>44.41</v>
      </c>
      <c r="M2117">
        <v>0.89</v>
      </c>
      <c r="N2117">
        <v>44.1</v>
      </c>
      <c r="O2117">
        <v>1570</v>
      </c>
      <c r="P2117">
        <v>1.32</v>
      </c>
      <c r="Q2117">
        <v>50.19</v>
      </c>
      <c r="R2117">
        <v>30.11</v>
      </c>
      <c r="S2117">
        <v>1.7</v>
      </c>
      <c r="T2117">
        <v>7.41</v>
      </c>
      <c r="U2117">
        <v>0</v>
      </c>
      <c r="V2117">
        <v>0</v>
      </c>
      <c r="W2117">
        <v>0</v>
      </c>
      <c r="X2117">
        <v>0</v>
      </c>
      <c r="Y2117">
        <v>2</v>
      </c>
      <c r="Z2117">
        <v>7.5</v>
      </c>
      <c r="AA2117">
        <v>19.5</v>
      </c>
      <c r="AB2117">
        <v>63.9</v>
      </c>
      <c r="AC2117">
        <v>1732</v>
      </c>
      <c r="AD2117">
        <v>37.86</v>
      </c>
      <c r="AE2117">
        <v>32.409999999999997</v>
      </c>
      <c r="AF2117">
        <v>10.79</v>
      </c>
      <c r="AG2117">
        <v>1572</v>
      </c>
      <c r="AI2117">
        <v>44.21</v>
      </c>
      <c r="AJ2117">
        <v>40.89</v>
      </c>
      <c r="AK2117">
        <v>0</v>
      </c>
      <c r="AL2117">
        <v>47.32</v>
      </c>
      <c r="AM2117">
        <v>6.11</v>
      </c>
      <c r="AN2117">
        <v>47.81</v>
      </c>
      <c r="AO2117">
        <v>45.02</v>
      </c>
      <c r="AP2117">
        <v>2.82</v>
      </c>
      <c r="AQ2117">
        <v>3.17</v>
      </c>
      <c r="AR2117">
        <v>0</v>
      </c>
      <c r="AS2117">
        <v>41.52</v>
      </c>
      <c r="AT2117">
        <v>0</v>
      </c>
      <c r="AU2117">
        <v>0</v>
      </c>
      <c r="AV2117">
        <v>0.8</v>
      </c>
      <c r="AW2117">
        <v>32.299999999999997</v>
      </c>
      <c r="AX2117">
        <v>70.8</v>
      </c>
      <c r="AY2117">
        <v>92.5</v>
      </c>
      <c r="AZ2117">
        <v>100</v>
      </c>
      <c r="BA2117">
        <v>70</v>
      </c>
      <c r="BB2117">
        <v>91.7</v>
      </c>
      <c r="BC2117">
        <v>121.2679097075615</v>
      </c>
      <c r="BD2117">
        <v>60.50575644057691</v>
      </c>
      <c r="BE2117">
        <v>0</v>
      </c>
      <c r="BF2117">
        <v>61.316404285334258</v>
      </c>
      <c r="BG2117">
        <v>165.1917021207185</v>
      </c>
      <c r="BH2117">
        <v>11.41560568304655</v>
      </c>
      <c r="BI2117">
        <v>95.487193831618001</v>
      </c>
      <c r="BJ2117">
        <v>2.5220390792820001E-4</v>
      </c>
      <c r="BK2117">
        <v>619.68693972805113</v>
      </c>
      <c r="BL2117">
        <v>3.6759487201040368</v>
      </c>
      <c r="BM2117">
        <v>199.09308737611809</v>
      </c>
      <c r="BN2117">
        <v>105.1411319979794</v>
      </c>
      <c r="BO2117">
        <v>107.9438173438371</v>
      </c>
      <c r="BP2117">
        <v>103.99829330873629</v>
      </c>
      <c r="BQ2117">
        <v>22.081250376114429</v>
      </c>
      <c r="BR2117">
        <v>49.891062797258911</v>
      </c>
      <c r="BS2117">
        <v>91.077454433642075</v>
      </c>
      <c r="BT2117">
        <v>0</v>
      </c>
      <c r="BU2117">
        <v>103.004631124602</v>
      </c>
      <c r="BV2117">
        <v>859.03462221123198</v>
      </c>
      <c r="BW2117">
        <v>4.0474330459057999</v>
      </c>
      <c r="BX2117">
        <v>7.9703294698517464</v>
      </c>
      <c r="BY2117">
        <v>0.37257063462236001</v>
      </c>
      <c r="BZ2117">
        <v>0.38326618855613998</v>
      </c>
      <c r="CA2117">
        <f t="shared" si="256"/>
        <v>60.50575644057691</v>
      </c>
      <c r="CB2117" cm="1">
        <f t="array" ref="CB2117">IF(ISBLANK(INDEX(AC:AC,ROW())), "", INDEX(AC:AC,ROW())*(BI2117+BJ2117)/1000)</f>
        <v>165.38425653353093</v>
      </c>
      <c r="CC2117">
        <f t="shared" si="257"/>
        <v>176.60730780376505</v>
      </c>
      <c r="CD2117">
        <f t="shared" si="258"/>
        <v>3.5088408709372794</v>
      </c>
      <c r="CE2117">
        <f t="shared" si="259"/>
        <v>5.1100653191964058</v>
      </c>
      <c r="CF2117" cm="1">
        <f t="array" ref="CF2117">IFERROR(IF((BD2117+BE2117)*INDEX(H:H,ROW())*INDEX(K:K,ROW())/(BF2117*30*1000)&lt;0.5,"",(BD2117+BE2117)*INDEX(H:H,ROW())*INDEX(K:K,ROW())/(BF2117*30*1000)),"")</f>
        <v>2.3863513248481265</v>
      </c>
      <c r="CG2117">
        <f t="shared" si="260"/>
        <v>0.50562761767065367</v>
      </c>
      <c r="CH2117" cm="1">
        <f t="array" ref="CH2117">IFERROR((BD2117+BE2117)*INDEX(K:K,ROW())*INDEX(H:H,ROW())/BC2117/100000,"")</f>
        <v>0.36198154059244991</v>
      </c>
      <c r="CI2117">
        <f t="shared" si="261"/>
        <v>114.01751891004993</v>
      </c>
      <c r="CJ2117">
        <v>1</v>
      </c>
      <c r="CK2117">
        <f t="shared" si="262"/>
        <v>0</v>
      </c>
      <c r="CL2117" cm="1">
        <f t="array" ref="CL2117">IF(INDEX(AS:AS,ROW()-2)=0,CL2116,INDEX(AS:AS,ROW()-2))</f>
        <v>40.130000000000003</v>
      </c>
      <c r="CM2117" t="str">
        <f t="shared" si="263"/>
        <v>SP</v>
      </c>
    </row>
    <row r="2118" spans="1:91" x14ac:dyDescent="0.3">
      <c r="A2118" s="1">
        <v>2113</v>
      </c>
      <c r="B2118" t="s">
        <v>220</v>
      </c>
      <c r="C2118">
        <v>3</v>
      </c>
      <c r="D2118">
        <v>30</v>
      </c>
      <c r="E2118">
        <v>14</v>
      </c>
      <c r="F2118" t="s">
        <v>105</v>
      </c>
      <c r="G2118" t="s">
        <v>106</v>
      </c>
      <c r="H2118">
        <v>44.58</v>
      </c>
      <c r="I2118">
        <v>0.91</v>
      </c>
      <c r="J2118">
        <v>44.1</v>
      </c>
      <c r="K2118">
        <v>1540</v>
      </c>
      <c r="L2118">
        <v>44.16</v>
      </c>
      <c r="M2118">
        <v>0.9</v>
      </c>
      <c r="N2118">
        <v>43.61</v>
      </c>
      <c r="O2118">
        <v>1530</v>
      </c>
      <c r="P2118">
        <v>1.31</v>
      </c>
      <c r="Q2118">
        <v>50.22</v>
      </c>
      <c r="R2118">
        <v>29.89</v>
      </c>
      <c r="S2118">
        <v>1.6801605888256941</v>
      </c>
      <c r="T2118">
        <v>7.41</v>
      </c>
      <c r="U2118">
        <v>0</v>
      </c>
      <c r="V2118">
        <v>0</v>
      </c>
      <c r="W2118">
        <v>0</v>
      </c>
      <c r="X2118">
        <v>0</v>
      </c>
      <c r="Y2118">
        <v>1.8</v>
      </c>
      <c r="Z2118">
        <v>7.5</v>
      </c>
      <c r="AA2118">
        <v>19</v>
      </c>
      <c r="AB2118">
        <v>63.9</v>
      </c>
      <c r="AC2118">
        <v>1737</v>
      </c>
      <c r="AD2118">
        <v>37.86</v>
      </c>
      <c r="AE2118">
        <v>32.409999999999997</v>
      </c>
      <c r="AF2118">
        <v>10.7</v>
      </c>
      <c r="AG2118">
        <v>1572</v>
      </c>
      <c r="AI2118">
        <v>44.21</v>
      </c>
      <c r="AJ2118">
        <v>40.89</v>
      </c>
      <c r="AK2118">
        <v>0</v>
      </c>
      <c r="AL2118">
        <v>47.32</v>
      </c>
      <c r="AM2118">
        <v>6.32</v>
      </c>
      <c r="AN2118">
        <v>47.81</v>
      </c>
      <c r="AO2118">
        <v>45.02</v>
      </c>
      <c r="AP2118">
        <v>3.72</v>
      </c>
      <c r="AQ2118">
        <v>0</v>
      </c>
      <c r="AR2118">
        <v>0</v>
      </c>
      <c r="AS2118">
        <v>41.52</v>
      </c>
      <c r="AT2118">
        <v>0</v>
      </c>
      <c r="AU2118">
        <v>0</v>
      </c>
      <c r="AV2118">
        <v>5.0999999999999996</v>
      </c>
      <c r="AW2118">
        <v>62.4</v>
      </c>
      <c r="AX2118">
        <v>92.1</v>
      </c>
      <c r="AY2118">
        <v>100</v>
      </c>
      <c r="AZ2118">
        <v>100</v>
      </c>
      <c r="BA2118">
        <v>85.2</v>
      </c>
      <c r="BB2118">
        <v>93.5</v>
      </c>
      <c r="BC2118">
        <v>85.592709401224795</v>
      </c>
      <c r="BD2118">
        <v>57.643207237093272</v>
      </c>
      <c r="BE2118">
        <v>0</v>
      </c>
      <c r="BF2118">
        <v>58.286718534739968</v>
      </c>
      <c r="BG2118">
        <v>158.80141437315211</v>
      </c>
      <c r="BH2118">
        <v>29.36816028906485</v>
      </c>
      <c r="BI2118">
        <v>91.792219049978556</v>
      </c>
      <c r="BJ2118">
        <v>2.5220390792820001E-4</v>
      </c>
      <c r="BK2118">
        <v>747.5749434992789</v>
      </c>
      <c r="BL2118">
        <v>3.6761535004954871</v>
      </c>
      <c r="BM2118">
        <v>198.8374154471681</v>
      </c>
      <c r="BN2118">
        <v>102.9667848524069</v>
      </c>
      <c r="BO2118">
        <v>105.24641959735681</v>
      </c>
      <c r="BP2118">
        <v>101.5474822559613</v>
      </c>
      <c r="BQ2118">
        <v>37.375801275672572</v>
      </c>
      <c r="BR2118">
        <v>56.744777808480798</v>
      </c>
      <c r="BS2118">
        <v>91.372523482206802</v>
      </c>
      <c r="BT2118">
        <v>0</v>
      </c>
      <c r="BU2118">
        <v>102.7894249811612</v>
      </c>
      <c r="BV2118">
        <v>858.04371009524471</v>
      </c>
      <c r="BW2118">
        <v>4.0427130359424854</v>
      </c>
      <c r="BX2118">
        <v>7.8004155195998619</v>
      </c>
      <c r="BY2118">
        <v>0.37257063462236001</v>
      </c>
      <c r="BZ2118">
        <v>0.38326618855613998</v>
      </c>
      <c r="CA2118">
        <f t="shared" ref="CA2118:CA2181" si="264">IFERROR(BD2118+BE2118,"")</f>
        <v>57.643207237093272</v>
      </c>
      <c r="CB2118" cm="1">
        <f t="array" ref="CB2118">IF(ISBLANK(INDEX(AC:AC,ROW())), "", INDEX(AC:AC,ROW())*(BI2118+BJ2118)/1000)</f>
        <v>159.44352256800082</v>
      </c>
      <c r="CC2118">
        <f t="shared" ref="CC2118:CC2181" si="265">BH2118+BG2118</f>
        <v>188.16957466221697</v>
      </c>
      <c r="CD2118">
        <f t="shared" ref="CD2118:CD2181" si="266">BK2118/CC2118</f>
        <v>3.9728789568730756</v>
      </c>
      <c r="CE2118">
        <f t="shared" ref="CE2118:CE2181" si="267">IF(BC2118=0,"",IF(BK2118/BC2118&lt;15,BK2118/BC2118,""))</f>
        <v>8.7340960314148131</v>
      </c>
      <c r="CF2118" cm="1">
        <f t="array" ref="CF2118">IFERROR(IF((BD2118+BE2118)*INDEX(H:H,ROW())*INDEX(K:K,ROW())/(BF2118*30*1000)&lt;0.5,"",(BD2118+BE2118)*INDEX(H:H,ROW())*INDEX(K:K,ROW())/(BF2118*30*1000)),"")</f>
        <v>2.263174604537586</v>
      </c>
      <c r="CG2118">
        <f t="shared" ref="CG2118:CG2181" si="268">IF(BF2118/BC2118&gt;10,"",BF2118/BC2118)</f>
        <v>0.68097760828571119</v>
      </c>
      <c r="CH2118" cm="1">
        <f t="array" ref="CH2118">IFERROR((BD2118+BE2118)*INDEX(K:K,ROW())*INDEX(H:H,ROW())/BC2118/100000,"")</f>
        <v>0.46235136879928973</v>
      </c>
      <c r="CI2118">
        <f t="shared" ref="CI2118:CI2181" si="269">IFERROR(
IF(OR(ISBLANK(CA2118),ISBLANK(K2118),ISBLANK(H2118)),"",
IF(CA2118*K2118*H2118/100000/0.385=0,"",CA2118*K2118*H2118/100000/0.385)
),
"")</f>
        <v>102.78936714518471</v>
      </c>
      <c r="CJ2118">
        <v>1</v>
      </c>
      <c r="CK2118">
        <f t="shared" ref="CK2118:CK2181" si="270">IFERROR(
    IF(OR(ISBLANK(BT2118), ISBLANK(BC2118), BC2118=0), "",
       IF(BT2118/BC2118&gt;100, " ", BT2118/BC2118)
    ),
"")</f>
        <v>0</v>
      </c>
      <c r="CL2118" cm="1">
        <f t="array" ref="CL2118">IF(INDEX(AS:AS,ROW()-2)=0,CL2117,INDEX(AS:AS,ROW()-2))</f>
        <v>41.52</v>
      </c>
      <c r="CM2118" t="str">
        <f t="shared" ref="CM2118:CM2181" si="271">IF(CL2118&gt;=41.5,"CIV","SP")</f>
        <v>CIV</v>
      </c>
    </row>
    <row r="2119" spans="1:91" x14ac:dyDescent="0.3">
      <c r="A2119" s="1">
        <v>2114</v>
      </c>
      <c r="B2119" t="s">
        <v>220</v>
      </c>
      <c r="C2119">
        <v>3</v>
      </c>
      <c r="D2119">
        <v>30</v>
      </c>
      <c r="E2119">
        <v>14</v>
      </c>
      <c r="F2119" t="s">
        <v>105</v>
      </c>
      <c r="G2119" t="s">
        <v>107</v>
      </c>
      <c r="H2119">
        <v>46.21</v>
      </c>
      <c r="I2119">
        <v>0.89</v>
      </c>
      <c r="J2119">
        <v>44.1</v>
      </c>
      <c r="K2119">
        <v>1570</v>
      </c>
      <c r="L2119">
        <v>44.41</v>
      </c>
      <c r="M2119">
        <v>0.89</v>
      </c>
      <c r="N2119">
        <v>44.1</v>
      </c>
      <c r="O2119">
        <v>1570</v>
      </c>
      <c r="P2119">
        <v>1.32</v>
      </c>
      <c r="Q2119">
        <v>50.19</v>
      </c>
      <c r="R2119">
        <v>30.11</v>
      </c>
      <c r="S2119">
        <v>1.7</v>
      </c>
      <c r="T2119">
        <v>7.41</v>
      </c>
      <c r="U2119">
        <v>0</v>
      </c>
      <c r="V2119">
        <v>0</v>
      </c>
      <c r="W2119">
        <v>0</v>
      </c>
      <c r="X2119">
        <v>0</v>
      </c>
      <c r="Y2119">
        <v>2</v>
      </c>
      <c r="Z2119">
        <v>7.5</v>
      </c>
      <c r="AA2119">
        <v>19.5</v>
      </c>
      <c r="AB2119">
        <v>63.9</v>
      </c>
      <c r="AC2119">
        <v>1725</v>
      </c>
      <c r="AD2119">
        <v>37.659999999999997</v>
      </c>
      <c r="AE2119">
        <v>31.42</v>
      </c>
      <c r="AF2119">
        <v>11.23</v>
      </c>
      <c r="AG2119">
        <v>1572</v>
      </c>
      <c r="AI2119">
        <v>43.56</v>
      </c>
      <c r="AJ2119">
        <v>39.68</v>
      </c>
      <c r="AK2119">
        <v>4.05</v>
      </c>
      <c r="AL2119">
        <v>46.81</v>
      </c>
      <c r="AM2119">
        <v>6.34</v>
      </c>
      <c r="AN2119">
        <v>47.41</v>
      </c>
      <c r="AO2119">
        <v>44.15</v>
      </c>
      <c r="AP2119">
        <v>2.93</v>
      </c>
      <c r="AQ2119">
        <v>0</v>
      </c>
      <c r="AR2119">
        <v>3.23</v>
      </c>
      <c r="AS2119">
        <v>40.26</v>
      </c>
      <c r="AT2119">
        <v>0</v>
      </c>
      <c r="AU2119">
        <v>0</v>
      </c>
      <c r="AV2119">
        <v>6.3</v>
      </c>
      <c r="AW2119">
        <v>70.400000000000006</v>
      </c>
      <c r="AX2119">
        <v>93.6</v>
      </c>
      <c r="AY2119">
        <v>100</v>
      </c>
      <c r="AZ2119">
        <v>100</v>
      </c>
      <c r="BA2119">
        <v>87.3</v>
      </c>
      <c r="BB2119">
        <v>93.7</v>
      </c>
      <c r="BC2119">
        <v>120.02675264952209</v>
      </c>
      <c r="BD2119">
        <v>49.90202144993129</v>
      </c>
      <c r="BE2119">
        <v>0</v>
      </c>
      <c r="BF2119">
        <v>51.437725586231323</v>
      </c>
      <c r="BG2119">
        <v>143.2560584878114</v>
      </c>
      <c r="BH2119">
        <v>20.619324277020791</v>
      </c>
      <c r="BI2119">
        <v>82.804011817117726</v>
      </c>
      <c r="BJ2119">
        <v>2.5220390792820001E-4</v>
      </c>
      <c r="BK2119">
        <v>739.07659433967024</v>
      </c>
      <c r="BL2119">
        <v>3.7041101677240391</v>
      </c>
      <c r="BM2119">
        <v>198.3473521167837</v>
      </c>
      <c r="BN2119">
        <v>104.38506606576991</v>
      </c>
      <c r="BO2119">
        <v>105.58892055146509</v>
      </c>
      <c r="BP2119">
        <v>101.54883163451861</v>
      </c>
      <c r="BQ2119">
        <v>38.718013592662189</v>
      </c>
      <c r="BR2119">
        <v>39.891821721426872</v>
      </c>
      <c r="BS2119">
        <v>92.783901598252385</v>
      </c>
      <c r="BT2119">
        <v>0</v>
      </c>
      <c r="BU2119">
        <v>103.4893274273777</v>
      </c>
      <c r="BV2119">
        <v>854.35192216555015</v>
      </c>
      <c r="BW2119">
        <v>4.0518703269678511</v>
      </c>
      <c r="BX2119">
        <v>8.263976150981712</v>
      </c>
      <c r="BY2119">
        <v>0.37257063462236001</v>
      </c>
      <c r="BZ2119">
        <v>0.38326618855613998</v>
      </c>
      <c r="CA2119">
        <f t="shared" si="264"/>
        <v>49.90202144993129</v>
      </c>
      <c r="CB2119" cm="1">
        <f t="array" ref="CB2119">IF(ISBLANK(INDEX(AC:AC,ROW())), "", INDEX(AC:AC,ROW())*(BI2119+BJ2119)/1000)</f>
        <v>142.83735543626926</v>
      </c>
      <c r="CC2119">
        <f t="shared" si="265"/>
        <v>163.87538276483218</v>
      </c>
      <c r="CD2119">
        <f t="shared" si="266"/>
        <v>4.509991567191487</v>
      </c>
      <c r="CE2119">
        <f t="shared" si="267"/>
        <v>6.157598852130679</v>
      </c>
      <c r="CF2119" cm="1">
        <f t="array" ref="CF2119">IFERROR(IF((BD2119+BE2119)*INDEX(H:H,ROW())*INDEX(K:K,ROW())/(BF2119*30*1000)&lt;0.5,"",(BD2119+BE2119)*INDEX(H:H,ROW())*INDEX(K:K,ROW())/(BF2119*30*1000)),"")</f>
        <v>2.3461228403374887</v>
      </c>
      <c r="CG2119">
        <f t="shared" si="268"/>
        <v>0.42855217233469101</v>
      </c>
      <c r="CH2119" cm="1">
        <f t="array" ref="CH2119">IFERROR((BD2119+BE2119)*INDEX(K:K,ROW())*INDEX(H:H,ROW())/BC2119/100000,"")</f>
        <v>0.30163081193719982</v>
      </c>
      <c r="CI2119">
        <f t="shared" si="269"/>
        <v>94.035758067170903</v>
      </c>
      <c r="CJ2119">
        <v>1</v>
      </c>
      <c r="CK2119">
        <f t="shared" si="270"/>
        <v>0</v>
      </c>
      <c r="CL2119" cm="1">
        <f t="array" ref="CL2119">IF(INDEX(AS:AS,ROW()-2)=0,CL2118,INDEX(AS:AS,ROW()-2))</f>
        <v>41.52</v>
      </c>
      <c r="CM2119" t="str">
        <f t="shared" si="271"/>
        <v>CIV</v>
      </c>
    </row>
    <row r="2120" spans="1:91" x14ac:dyDescent="0.3">
      <c r="A2120" s="1">
        <v>2115</v>
      </c>
      <c r="B2120" t="s">
        <v>220</v>
      </c>
      <c r="C2120">
        <v>3</v>
      </c>
      <c r="D2120">
        <v>30</v>
      </c>
      <c r="E2120">
        <v>14</v>
      </c>
      <c r="F2120" t="s">
        <v>105</v>
      </c>
      <c r="G2120" t="s">
        <v>108</v>
      </c>
      <c r="H2120">
        <v>46.21</v>
      </c>
      <c r="I2120">
        <v>0.89</v>
      </c>
      <c r="J2120">
        <v>44.1</v>
      </c>
      <c r="K2120">
        <v>1570</v>
      </c>
      <c r="L2120">
        <v>44.41</v>
      </c>
      <c r="M2120">
        <v>0.89</v>
      </c>
      <c r="N2120">
        <v>44.1</v>
      </c>
      <c r="O2120">
        <v>1570</v>
      </c>
      <c r="P2120">
        <v>1.32</v>
      </c>
      <c r="Q2120">
        <v>50.19</v>
      </c>
      <c r="R2120">
        <v>30.11</v>
      </c>
      <c r="S2120">
        <v>1.7</v>
      </c>
      <c r="T2120">
        <v>7.41</v>
      </c>
      <c r="U2120">
        <v>0</v>
      </c>
      <c r="V2120">
        <v>0</v>
      </c>
      <c r="W2120">
        <v>0</v>
      </c>
      <c r="X2120">
        <v>0</v>
      </c>
      <c r="Y2120">
        <v>2</v>
      </c>
      <c r="Z2120">
        <v>7.5</v>
      </c>
      <c r="AA2120">
        <v>19.5</v>
      </c>
      <c r="AB2120">
        <v>63.9</v>
      </c>
      <c r="AC2120">
        <v>1723</v>
      </c>
      <c r="AD2120">
        <v>37.86</v>
      </c>
      <c r="AE2120">
        <v>32.409999999999997</v>
      </c>
      <c r="AF2120">
        <v>11.31</v>
      </c>
      <c r="AG2120">
        <v>1572</v>
      </c>
      <c r="AI2120">
        <v>44.21</v>
      </c>
      <c r="AJ2120">
        <v>40.89</v>
      </c>
      <c r="AK2120">
        <v>0</v>
      </c>
      <c r="AL2120">
        <v>47.32</v>
      </c>
      <c r="AM2120">
        <v>6.32</v>
      </c>
      <c r="AN2120">
        <v>47.81</v>
      </c>
      <c r="AO2120">
        <v>45.02</v>
      </c>
      <c r="AP2120">
        <v>3.72</v>
      </c>
      <c r="AQ2120">
        <v>0</v>
      </c>
      <c r="AR2120">
        <v>0</v>
      </c>
      <c r="AS2120">
        <v>41.52</v>
      </c>
      <c r="AT2120">
        <v>0</v>
      </c>
      <c r="AU2120">
        <v>0</v>
      </c>
      <c r="AV2120">
        <v>5.6</v>
      </c>
      <c r="AW2120">
        <v>68.5</v>
      </c>
      <c r="AX2120">
        <v>92.3</v>
      </c>
      <c r="AY2120">
        <v>99.2</v>
      </c>
      <c r="AZ2120">
        <v>100</v>
      </c>
      <c r="BA2120">
        <v>86.7</v>
      </c>
      <c r="BB2120">
        <v>93.600000000000009</v>
      </c>
      <c r="BC2120">
        <v>97.074823316467004</v>
      </c>
      <c r="BD2120">
        <v>57.545677161978062</v>
      </c>
      <c r="BE2120">
        <v>0</v>
      </c>
      <c r="BF2120">
        <v>57.732285819106529</v>
      </c>
      <c r="BG2120">
        <v>156.36871338533379</v>
      </c>
      <c r="BH2120">
        <v>39.892600401282493</v>
      </c>
      <c r="BI2120">
        <v>90.38642416583086</v>
      </c>
      <c r="BJ2120">
        <v>2.5220390792820001E-4</v>
      </c>
      <c r="BK2120">
        <v>700.11646633343548</v>
      </c>
      <c r="BL2120">
        <v>3.888030648119603</v>
      </c>
      <c r="BM2120">
        <v>199.30152711239711</v>
      </c>
      <c r="BN2120">
        <v>102.6584989876817</v>
      </c>
      <c r="BO2120">
        <v>104.78787973480441</v>
      </c>
      <c r="BP2120">
        <v>101.42541833756999</v>
      </c>
      <c r="BQ2120">
        <v>41.020222131519027</v>
      </c>
      <c r="BR2120">
        <v>51.750490831811049</v>
      </c>
      <c r="BS2120">
        <v>95.580474341562464</v>
      </c>
      <c r="BT2120">
        <v>0</v>
      </c>
      <c r="BU2120">
        <v>104.6425980769919</v>
      </c>
      <c r="BV2120">
        <v>856.00279086005821</v>
      </c>
      <c r="BW2120">
        <v>3.9440453408341369</v>
      </c>
      <c r="BX2120">
        <v>8.5626631436285354</v>
      </c>
      <c r="BY2120">
        <v>0.37257063462236001</v>
      </c>
      <c r="BZ2120">
        <v>0.38326618855613998</v>
      </c>
      <c r="CA2120">
        <f t="shared" si="264"/>
        <v>57.545677161978062</v>
      </c>
      <c r="CB2120" cm="1">
        <f t="array" ref="CB2120">IF(ISBLANK(INDEX(AC:AC,ROW())), "", INDEX(AC:AC,ROW())*(BI2120+BJ2120)/1000)</f>
        <v>155.73624338505994</v>
      </c>
      <c r="CC2120">
        <f t="shared" si="265"/>
        <v>196.26131378661628</v>
      </c>
      <c r="CD2120">
        <f t="shared" si="266"/>
        <v>3.5672667874557904</v>
      </c>
      <c r="CE2120">
        <f t="shared" si="267"/>
        <v>7.2121322750290631</v>
      </c>
      <c r="CF2120" cm="1">
        <f t="array" ref="CF2120">IFERROR(IF((BD2120+BE2120)*INDEX(H:H,ROW())*INDEX(K:K,ROW())/(BF2120*30*1000)&lt;0.5,"",(BD2120+BE2120)*INDEX(H:H,ROW())*INDEX(K:K,ROW())/(BF2120*30*1000)),"")</f>
        <v>2.4105065621223378</v>
      </c>
      <c r="CG2120">
        <f t="shared" si="268"/>
        <v>0.59471945296153095</v>
      </c>
      <c r="CH2120" cm="1">
        <f t="array" ref="CH2120">IFERROR((BD2120+BE2120)*INDEX(K:K,ROW())*INDEX(H:H,ROW())/BC2120/100000,"")</f>
        <v>0.43007254319567323</v>
      </c>
      <c r="CI2120">
        <f t="shared" si="269"/>
        <v>108.43952245190545</v>
      </c>
      <c r="CJ2120">
        <v>1</v>
      </c>
      <c r="CK2120">
        <f t="shared" si="270"/>
        <v>0</v>
      </c>
      <c r="CL2120" cm="1">
        <f t="array" ref="CL2120">IF(INDEX(AS:AS,ROW()-2)=0,CL2119,INDEX(AS:AS,ROW()-2))</f>
        <v>41.52</v>
      </c>
      <c r="CM2120" t="str">
        <f t="shared" si="271"/>
        <v>CIV</v>
      </c>
    </row>
    <row r="2121" spans="1:91" x14ac:dyDescent="0.3">
      <c r="A2121" s="1">
        <v>2116</v>
      </c>
      <c r="B2121" t="s">
        <v>220</v>
      </c>
      <c r="C2121">
        <v>3</v>
      </c>
      <c r="D2121">
        <v>30</v>
      </c>
      <c r="E2121">
        <v>14</v>
      </c>
      <c r="F2121" t="s">
        <v>105</v>
      </c>
      <c r="G2121" t="s">
        <v>109</v>
      </c>
      <c r="H2121">
        <v>46.21</v>
      </c>
      <c r="I2121">
        <v>0.89</v>
      </c>
      <c r="J2121">
        <v>44.1</v>
      </c>
      <c r="K2121">
        <v>1538</v>
      </c>
      <c r="L2121">
        <v>44.41</v>
      </c>
      <c r="M2121">
        <v>0.89</v>
      </c>
      <c r="N2121">
        <v>44.1</v>
      </c>
      <c r="O2121">
        <v>1570</v>
      </c>
      <c r="P2121">
        <v>1.32</v>
      </c>
      <c r="Q2121">
        <v>50.19</v>
      </c>
      <c r="R2121">
        <v>30.11</v>
      </c>
      <c r="S2121">
        <v>1.7</v>
      </c>
      <c r="T2121">
        <v>7.41</v>
      </c>
      <c r="U2121">
        <v>0</v>
      </c>
      <c r="V2121">
        <v>0</v>
      </c>
      <c r="W2121">
        <v>0</v>
      </c>
      <c r="X2121">
        <v>0</v>
      </c>
      <c r="Y2121">
        <v>2</v>
      </c>
      <c r="Z2121">
        <v>7.5</v>
      </c>
      <c r="AA2121">
        <v>19.5</v>
      </c>
      <c r="AB2121">
        <v>63.9</v>
      </c>
      <c r="AC2121">
        <v>1710</v>
      </c>
      <c r="AD2121">
        <v>37.86</v>
      </c>
      <c r="AE2121">
        <v>31.67</v>
      </c>
      <c r="AF2121">
        <v>11.43</v>
      </c>
      <c r="AG2121">
        <v>1572</v>
      </c>
      <c r="AI2121">
        <v>44.21</v>
      </c>
      <c r="AJ2121">
        <v>40.89</v>
      </c>
      <c r="AK2121">
        <v>4.1100000000000003</v>
      </c>
      <c r="AL2121">
        <v>47.32</v>
      </c>
      <c r="AM2121">
        <v>6.25</v>
      </c>
      <c r="AN2121">
        <v>47.81</v>
      </c>
      <c r="AO2121">
        <v>44.53</v>
      </c>
      <c r="AP2121">
        <v>3.11</v>
      </c>
      <c r="AQ2121">
        <v>3.21</v>
      </c>
      <c r="AR2121">
        <v>0</v>
      </c>
      <c r="AS2121">
        <v>40.630000000000003</v>
      </c>
      <c r="AT2121">
        <v>0</v>
      </c>
      <c r="AU2121">
        <v>0</v>
      </c>
      <c r="AV2121">
        <v>7.2</v>
      </c>
      <c r="AW2121">
        <v>69.599999999999994</v>
      </c>
      <c r="AX2121">
        <v>92.5</v>
      </c>
      <c r="AY2121">
        <v>98.7</v>
      </c>
      <c r="AZ2121">
        <v>100</v>
      </c>
      <c r="BA2121">
        <v>85.3</v>
      </c>
      <c r="BB2121">
        <v>91.5</v>
      </c>
      <c r="BC2121">
        <v>86.565953535740505</v>
      </c>
      <c r="BD2121">
        <v>57.22688396708314</v>
      </c>
      <c r="BE2121">
        <v>0</v>
      </c>
      <c r="BF2121">
        <v>57.518662061961237</v>
      </c>
      <c r="BG2121">
        <v>150.15417120812521</v>
      </c>
      <c r="BH2121">
        <v>42.209156532580387</v>
      </c>
      <c r="BI2121">
        <v>86.795212461583702</v>
      </c>
      <c r="BJ2121">
        <v>2.5220390792820001E-4</v>
      </c>
      <c r="BK2121">
        <v>719.60496388503179</v>
      </c>
      <c r="BL2121">
        <v>4.1261034352024337</v>
      </c>
      <c r="BM2121">
        <v>199.9435943457793</v>
      </c>
      <c r="BN2121">
        <v>104.22034070164349</v>
      </c>
      <c r="BO2121">
        <v>105.7714652209774</v>
      </c>
      <c r="BP2121">
        <v>101.17785388144659</v>
      </c>
      <c r="BQ2121">
        <v>41.71389742805988</v>
      </c>
      <c r="BR2121">
        <v>53.560499172649891</v>
      </c>
      <c r="BS2121">
        <v>94.943754174399444</v>
      </c>
      <c r="BT2121">
        <v>0</v>
      </c>
      <c r="BU2121">
        <v>103.6700034567327</v>
      </c>
      <c r="BV2121">
        <v>857.73563457443595</v>
      </c>
      <c r="BW2121">
        <v>3.9646192785052419</v>
      </c>
      <c r="BX2121">
        <v>8.4578842569572679</v>
      </c>
      <c r="BY2121">
        <v>0.37257063462236001</v>
      </c>
      <c r="BZ2121">
        <v>0.38326618855613998</v>
      </c>
      <c r="CA2121">
        <f t="shared" si="264"/>
        <v>57.22688396708314</v>
      </c>
      <c r="CB2121" cm="1">
        <f t="array" ref="CB2121">IF(ISBLANK(INDEX(AC:AC,ROW())), "", INDEX(AC:AC,ROW())*(BI2121+BJ2121)/1000)</f>
        <v>148.4202445779907</v>
      </c>
      <c r="CC2121">
        <f t="shared" si="265"/>
        <v>192.36332774070559</v>
      </c>
      <c r="CD2121">
        <f t="shared" si="266"/>
        <v>3.740863564468051</v>
      </c>
      <c r="CE2121">
        <f t="shared" si="267"/>
        <v>8.3127942856648414</v>
      </c>
      <c r="CF2121" cm="1">
        <f t="array" ref="CF2121">IFERROR(IF((BD2121+BE2121)*INDEX(H:H,ROW())*INDEX(K:K,ROW())/(BF2121*30*1000)&lt;0.5,"",(BD2121+BE2121)*INDEX(H:H,ROW())*INDEX(K:K,ROW())/(BF2121*30*1000)),"")</f>
        <v>2.3570151437722822</v>
      </c>
      <c r="CG2121">
        <f t="shared" si="268"/>
        <v>0.6644490092541232</v>
      </c>
      <c r="CH2121" cm="1">
        <f t="array" ref="CH2121">IFERROR((BD2121+BE2121)*INDEX(K:K,ROW())*INDEX(H:H,ROW())/BC2121/100000,"")</f>
        <v>0.46983491312293729</v>
      </c>
      <c r="CI2121">
        <f t="shared" si="269"/>
        <v>105.64079807498406</v>
      </c>
      <c r="CJ2121">
        <v>1</v>
      </c>
      <c r="CK2121">
        <f t="shared" si="270"/>
        <v>0</v>
      </c>
      <c r="CL2121" cm="1">
        <f t="array" ref="CL2121">IF(INDEX(AS:AS,ROW()-2)=0,CL2120,INDEX(AS:AS,ROW()-2))</f>
        <v>40.26</v>
      </c>
      <c r="CM2121" t="str">
        <f t="shared" si="271"/>
        <v>SP</v>
      </c>
    </row>
    <row r="2122" spans="1:91" x14ac:dyDescent="0.3">
      <c r="A2122" s="1">
        <v>2117</v>
      </c>
      <c r="B2122" t="s">
        <v>220</v>
      </c>
      <c r="C2122">
        <v>3</v>
      </c>
      <c r="D2122">
        <v>30</v>
      </c>
      <c r="E2122">
        <v>14</v>
      </c>
      <c r="F2122" t="s">
        <v>105</v>
      </c>
      <c r="G2122" t="s">
        <v>110</v>
      </c>
      <c r="H2122">
        <v>46.21</v>
      </c>
      <c r="I2122">
        <v>0.89</v>
      </c>
      <c r="J2122">
        <v>44.1</v>
      </c>
      <c r="K2122">
        <v>1570</v>
      </c>
      <c r="L2122">
        <v>44.41</v>
      </c>
      <c r="M2122">
        <v>0.89</v>
      </c>
      <c r="N2122">
        <v>44.1</v>
      </c>
      <c r="O2122">
        <v>1570</v>
      </c>
      <c r="P2122">
        <v>1.32</v>
      </c>
      <c r="Q2122">
        <v>50.19</v>
      </c>
      <c r="R2122">
        <v>30.11</v>
      </c>
      <c r="S2122">
        <v>1.7</v>
      </c>
      <c r="T2122">
        <v>7.41</v>
      </c>
      <c r="U2122">
        <v>0</v>
      </c>
      <c r="V2122">
        <v>0</v>
      </c>
      <c r="W2122">
        <v>0</v>
      </c>
      <c r="X2122">
        <v>0</v>
      </c>
      <c r="Y2122">
        <v>2</v>
      </c>
      <c r="Z2122">
        <v>7.5</v>
      </c>
      <c r="AA2122">
        <v>19.5</v>
      </c>
      <c r="AB2122">
        <v>63.9</v>
      </c>
      <c r="AC2122">
        <v>1715</v>
      </c>
      <c r="AD2122">
        <v>37.86</v>
      </c>
      <c r="AE2122">
        <v>32.409999999999997</v>
      </c>
      <c r="AF2122">
        <v>11.36</v>
      </c>
      <c r="AG2122">
        <v>1572</v>
      </c>
      <c r="AI2122">
        <v>44.21</v>
      </c>
      <c r="AJ2122">
        <v>40.89</v>
      </c>
      <c r="AK2122">
        <v>0</v>
      </c>
      <c r="AL2122">
        <v>47.32</v>
      </c>
      <c r="AM2122">
        <v>6.32</v>
      </c>
      <c r="AN2122">
        <v>47.81</v>
      </c>
      <c r="AO2122">
        <v>45.02</v>
      </c>
      <c r="AP2122">
        <v>3.72</v>
      </c>
      <c r="AQ2122">
        <v>0</v>
      </c>
      <c r="AR2122">
        <v>0</v>
      </c>
      <c r="AS2122">
        <v>41.52</v>
      </c>
      <c r="AT2122">
        <v>0</v>
      </c>
      <c r="AU2122">
        <v>0</v>
      </c>
      <c r="AV2122">
        <v>4.5</v>
      </c>
      <c r="AW2122">
        <v>70.400000000000006</v>
      </c>
      <c r="AX2122">
        <v>91.2</v>
      </c>
      <c r="AY2122">
        <v>99.1</v>
      </c>
      <c r="AZ2122">
        <v>100</v>
      </c>
      <c r="BA2122">
        <v>86.7</v>
      </c>
      <c r="BB2122">
        <v>94.6</v>
      </c>
      <c r="BC2122">
        <v>121.7669479670171</v>
      </c>
      <c r="BD2122">
        <v>61.378312631368019</v>
      </c>
      <c r="BE2122">
        <v>0</v>
      </c>
      <c r="BF2122">
        <v>61.927929487183732</v>
      </c>
      <c r="BG2122">
        <v>172.57250988783159</v>
      </c>
      <c r="BH2122">
        <v>33.857043482203778</v>
      </c>
      <c r="BI2122">
        <v>99.753810672233641</v>
      </c>
      <c r="BJ2122">
        <v>2.5220390792820001E-4</v>
      </c>
      <c r="BK2122">
        <v>715.2548892380421</v>
      </c>
      <c r="BL2122">
        <v>4.2456214622928368</v>
      </c>
      <c r="BM2122">
        <v>200.46243188675669</v>
      </c>
      <c r="BN2122">
        <v>104.0077905549431</v>
      </c>
      <c r="BO2122">
        <v>106.44321864395521</v>
      </c>
      <c r="BP2122">
        <v>102.1023314156935</v>
      </c>
      <c r="BQ2122">
        <v>42.065773928045971</v>
      </c>
      <c r="BR2122">
        <v>40.44505692791077</v>
      </c>
      <c r="BS2122">
        <v>96.550543439814078</v>
      </c>
      <c r="BT2122">
        <v>0</v>
      </c>
      <c r="BU2122">
        <v>100.9557994642053</v>
      </c>
      <c r="BV2122">
        <v>856.36306659859451</v>
      </c>
      <c r="BW2122">
        <v>3.8813075066571558</v>
      </c>
      <c r="BX2122">
        <v>8.3992489469229259</v>
      </c>
      <c r="BY2122">
        <v>0.37257063462236001</v>
      </c>
      <c r="BZ2122">
        <v>0.38326618855613998</v>
      </c>
      <c r="CA2122">
        <f t="shared" si="264"/>
        <v>61.378312631368019</v>
      </c>
      <c r="CB2122" cm="1">
        <f t="array" ref="CB2122">IF(ISBLANK(INDEX(AC:AC,ROW())), "", INDEX(AC:AC,ROW())*(BI2122+BJ2122)/1000)</f>
        <v>171.07821783258279</v>
      </c>
      <c r="CC2122">
        <f t="shared" si="265"/>
        <v>206.42955337003536</v>
      </c>
      <c r="CD2122">
        <f t="shared" si="266"/>
        <v>3.4648860958193892</v>
      </c>
      <c r="CE2122">
        <f t="shared" si="267"/>
        <v>5.8739658107533623</v>
      </c>
      <c r="CF2122" cm="1">
        <f t="array" ref="CF2122">IFERROR(IF((BD2122+BE2122)*INDEX(H:H,ROW())*INDEX(K:K,ROW())/(BF2122*30*1000)&lt;0.5,"",(BD2122+BE2122)*INDEX(H:H,ROW())*INDEX(K:K,ROW())/(BF2122*30*1000)),"")</f>
        <v>2.3968604606389139</v>
      </c>
      <c r="CG2122">
        <f t="shared" si="268"/>
        <v>0.50857749595529067</v>
      </c>
      <c r="CH2122" cm="1">
        <f t="array" ref="CH2122">IFERROR((BD2122+BE2122)*INDEX(K:K,ROW())*INDEX(H:H,ROW())/BC2122/100000,"")</f>
        <v>0.36569678736779487</v>
      </c>
      <c r="CI2122">
        <f t="shared" si="269"/>
        <v>115.66177059511584</v>
      </c>
      <c r="CJ2122">
        <v>1</v>
      </c>
      <c r="CK2122">
        <f t="shared" si="270"/>
        <v>0</v>
      </c>
      <c r="CL2122" cm="1">
        <f t="array" ref="CL2122">IF(INDEX(AS:AS,ROW()-2)=0,CL2121,INDEX(AS:AS,ROW()-2))</f>
        <v>41.52</v>
      </c>
      <c r="CM2122" t="str">
        <f t="shared" si="271"/>
        <v>CIV</v>
      </c>
    </row>
    <row r="2123" spans="1:91" x14ac:dyDescent="0.3">
      <c r="A2123" s="1">
        <v>2118</v>
      </c>
      <c r="B2123" t="s">
        <v>220</v>
      </c>
      <c r="C2123">
        <v>3</v>
      </c>
      <c r="D2123">
        <v>30</v>
      </c>
      <c r="E2123">
        <v>14</v>
      </c>
      <c r="F2123" t="s">
        <v>105</v>
      </c>
      <c r="G2123" t="s">
        <v>111</v>
      </c>
      <c r="H2123">
        <v>44.39</v>
      </c>
      <c r="I2123">
        <v>0.87</v>
      </c>
      <c r="J2123">
        <v>44.1</v>
      </c>
      <c r="K2123">
        <v>1537</v>
      </c>
      <c r="L2123">
        <v>44.41</v>
      </c>
      <c r="M2123">
        <v>0.89</v>
      </c>
      <c r="N2123">
        <v>44.1</v>
      </c>
      <c r="O2123">
        <v>1570</v>
      </c>
      <c r="P2123">
        <v>1.32</v>
      </c>
      <c r="Q2123">
        <v>50.19</v>
      </c>
      <c r="R2123">
        <v>30.11</v>
      </c>
      <c r="S2123">
        <v>1.7</v>
      </c>
      <c r="T2123">
        <v>7.41</v>
      </c>
      <c r="U2123">
        <v>0</v>
      </c>
      <c r="V2123">
        <v>0</v>
      </c>
      <c r="W2123">
        <v>0</v>
      </c>
      <c r="X2123">
        <v>0</v>
      </c>
      <c r="Y2123">
        <v>2</v>
      </c>
      <c r="Z2123">
        <v>7.5</v>
      </c>
      <c r="AA2123">
        <v>19.5</v>
      </c>
      <c r="AB2123">
        <v>63.9</v>
      </c>
      <c r="AC2123">
        <v>1722</v>
      </c>
      <c r="AD2123">
        <v>37.86</v>
      </c>
      <c r="AE2123">
        <v>31.74</v>
      </c>
      <c r="AF2123">
        <v>11.52</v>
      </c>
      <c r="AG2123">
        <v>1572</v>
      </c>
      <c r="AI2123">
        <v>43.48</v>
      </c>
      <c r="AJ2123">
        <v>40.89</v>
      </c>
      <c r="AK2123">
        <v>3.86</v>
      </c>
      <c r="AL2123">
        <v>47.32</v>
      </c>
      <c r="AM2123">
        <v>6.18</v>
      </c>
      <c r="AN2123">
        <v>47.32</v>
      </c>
      <c r="AO2123">
        <v>44.06</v>
      </c>
      <c r="AP2123">
        <v>3.21</v>
      </c>
      <c r="AQ2123">
        <v>0</v>
      </c>
      <c r="AR2123">
        <v>3.16</v>
      </c>
      <c r="AS2123">
        <v>40.18</v>
      </c>
      <c r="AT2123">
        <v>0</v>
      </c>
      <c r="AU2123">
        <v>0</v>
      </c>
      <c r="AV2123">
        <v>8.4</v>
      </c>
      <c r="AW2123">
        <v>62.5</v>
      </c>
      <c r="AX2123">
        <v>88.7</v>
      </c>
      <c r="AY2123">
        <v>96.4</v>
      </c>
      <c r="AZ2123">
        <v>100</v>
      </c>
      <c r="BA2123">
        <v>80.3</v>
      </c>
      <c r="BB2123">
        <v>88</v>
      </c>
      <c r="BC2123">
        <v>103.2364721461727</v>
      </c>
      <c r="BD2123">
        <v>61.850719132099186</v>
      </c>
      <c r="BE2123">
        <v>0</v>
      </c>
      <c r="BF2123">
        <v>61.990042955930072</v>
      </c>
      <c r="BG2123">
        <v>173.81764452629741</v>
      </c>
      <c r="BH2123">
        <v>33.824636297190551</v>
      </c>
      <c r="BI2123">
        <v>100.4721359547024</v>
      </c>
      <c r="BJ2123">
        <v>2.5220390792820001E-4</v>
      </c>
      <c r="BK2123">
        <v>806.09601804277963</v>
      </c>
      <c r="BL2123">
        <v>4.2327409215069878</v>
      </c>
      <c r="BM2123">
        <v>200.49356416422151</v>
      </c>
      <c r="BN2123">
        <v>102.5654184806983</v>
      </c>
      <c r="BO2123">
        <v>101.75778623528301</v>
      </c>
      <c r="BP2123">
        <v>100.39261865721051</v>
      </c>
      <c r="BQ2123">
        <v>41.491832033828793</v>
      </c>
      <c r="BR2123">
        <v>46.449391597893232</v>
      </c>
      <c r="BS2123">
        <v>95.818836825071287</v>
      </c>
      <c r="BT2123">
        <v>0</v>
      </c>
      <c r="BU2123">
        <v>92.12972017187198</v>
      </c>
      <c r="BV2123">
        <v>854.35175032357495</v>
      </c>
      <c r="BW2123">
        <v>3.7986211709690658</v>
      </c>
      <c r="BX2123">
        <v>8.2819701971291977</v>
      </c>
      <c r="BY2123">
        <v>0.37257063462236001</v>
      </c>
      <c r="BZ2123">
        <v>0.38326618855613998</v>
      </c>
      <c r="CA2123">
        <f t="shared" si="264"/>
        <v>61.850719132099186</v>
      </c>
      <c r="CB2123" cm="1">
        <f t="array" ref="CB2123">IF(ISBLANK(INDEX(AC:AC,ROW())), "", INDEX(AC:AC,ROW())*(BI2123+BJ2123)/1000)</f>
        <v>173.01345240912701</v>
      </c>
      <c r="CC2123">
        <f t="shared" si="265"/>
        <v>207.64228082348797</v>
      </c>
      <c r="CD2123">
        <f t="shared" si="266"/>
        <v>3.8821381408732631</v>
      </c>
      <c r="CE2123">
        <f t="shared" si="267"/>
        <v>7.8082483959876781</v>
      </c>
      <c r="CF2123" cm="1">
        <f t="array" ref="CF2123">IFERROR(IF((BD2123+BE2123)*INDEX(H:H,ROW())*INDEX(K:K,ROW())/(BF2123*30*1000)&lt;0.5,"",(BD2123+BE2123)*INDEX(H:H,ROW())*INDEX(K:K,ROW())/(BF2123*30*1000)),"")</f>
        <v>2.2691362509271467</v>
      </c>
      <c r="CG2123">
        <f t="shared" si="268"/>
        <v>0.60046649858548307</v>
      </c>
      <c r="CH2123" cm="1">
        <f t="array" ref="CH2123">IFERROR((BD2123+BE2123)*INDEX(K:K,ROW())*INDEX(H:H,ROW())/BC2123/100000,"")</f>
        <v>0.40876208982228412</v>
      </c>
      <c r="CI2123">
        <f t="shared" si="269"/>
        <v>109.60819766324565</v>
      </c>
      <c r="CJ2123">
        <v>1</v>
      </c>
      <c r="CK2123">
        <f t="shared" si="270"/>
        <v>0</v>
      </c>
      <c r="CL2123" cm="1">
        <f t="array" ref="CL2123">IF(INDEX(AS:AS,ROW()-2)=0,CL2122,INDEX(AS:AS,ROW()-2))</f>
        <v>40.630000000000003</v>
      </c>
      <c r="CM2123" t="str">
        <f t="shared" si="271"/>
        <v>SP</v>
      </c>
    </row>
    <row r="2124" spans="1:91" x14ac:dyDescent="0.3">
      <c r="A2124" s="1">
        <v>2119</v>
      </c>
      <c r="B2124" t="s">
        <v>220</v>
      </c>
      <c r="C2124">
        <v>3</v>
      </c>
      <c r="D2124">
        <v>30</v>
      </c>
      <c r="E2124">
        <v>14</v>
      </c>
      <c r="F2124" t="s">
        <v>105</v>
      </c>
      <c r="G2124" t="s">
        <v>112</v>
      </c>
      <c r="H2124">
        <v>46.21</v>
      </c>
      <c r="I2124">
        <v>0.89</v>
      </c>
      <c r="J2124">
        <v>44.1</v>
      </c>
      <c r="K2124">
        <v>1570</v>
      </c>
      <c r="L2124">
        <v>44.41</v>
      </c>
      <c r="M2124">
        <v>0.89</v>
      </c>
      <c r="N2124">
        <v>44.1</v>
      </c>
      <c r="O2124">
        <v>1570</v>
      </c>
      <c r="P2124">
        <v>1.32</v>
      </c>
      <c r="Q2124">
        <v>50.19</v>
      </c>
      <c r="R2124">
        <v>30.11</v>
      </c>
      <c r="S2124">
        <v>1.7</v>
      </c>
      <c r="T2124">
        <v>7.41</v>
      </c>
      <c r="U2124">
        <v>0</v>
      </c>
      <c r="V2124">
        <v>0</v>
      </c>
      <c r="W2124">
        <v>0</v>
      </c>
      <c r="X2124">
        <v>0</v>
      </c>
      <c r="Y2124">
        <v>2</v>
      </c>
      <c r="Z2124">
        <v>7.5</v>
      </c>
      <c r="AA2124">
        <v>19.5</v>
      </c>
      <c r="AB2124">
        <v>63.9</v>
      </c>
      <c r="AC2124">
        <v>1725</v>
      </c>
      <c r="AD2124">
        <v>37.86</v>
      </c>
      <c r="AE2124">
        <v>32.409999999999997</v>
      </c>
      <c r="AF2124">
        <v>11.48</v>
      </c>
      <c r="AG2124">
        <v>1572</v>
      </c>
      <c r="AI2124">
        <v>44.21</v>
      </c>
      <c r="AJ2124">
        <v>40.89</v>
      </c>
      <c r="AK2124">
        <v>0</v>
      </c>
      <c r="AL2124">
        <v>47.32</v>
      </c>
      <c r="AM2124">
        <v>6.32</v>
      </c>
      <c r="AN2124">
        <v>47.81</v>
      </c>
      <c r="AO2124">
        <v>45.02</v>
      </c>
      <c r="AP2124">
        <v>3.72</v>
      </c>
      <c r="AQ2124">
        <v>0</v>
      </c>
      <c r="AR2124">
        <v>0</v>
      </c>
      <c r="AS2124">
        <v>41.52</v>
      </c>
      <c r="AT2124">
        <v>0</v>
      </c>
      <c r="AU2124">
        <v>0</v>
      </c>
      <c r="AV2124">
        <v>7.6</v>
      </c>
      <c r="AW2124">
        <v>65.3</v>
      </c>
      <c r="AX2124">
        <v>90.8</v>
      </c>
      <c r="AY2124">
        <v>98.5</v>
      </c>
      <c r="AZ2124">
        <v>100</v>
      </c>
      <c r="BA2124">
        <v>83.2</v>
      </c>
      <c r="BB2124">
        <v>90.9</v>
      </c>
      <c r="BC2124">
        <v>123.9986531294951</v>
      </c>
      <c r="BD2124">
        <v>59.544730635569827</v>
      </c>
      <c r="BE2124">
        <v>0</v>
      </c>
      <c r="BF2124">
        <v>61.011157459218673</v>
      </c>
      <c r="BG2124">
        <v>159.7219140393226</v>
      </c>
      <c r="BH2124">
        <v>32.92963277627095</v>
      </c>
      <c r="BI2124">
        <v>92.325455657740321</v>
      </c>
      <c r="BJ2124">
        <v>2.5220390792820001E-4</v>
      </c>
      <c r="BK2124">
        <v>701.47757371261605</v>
      </c>
      <c r="BL2124">
        <v>4.204441278239937</v>
      </c>
      <c r="BM2124">
        <v>200.79866274759991</v>
      </c>
      <c r="BN2124">
        <v>103.18961479878681</v>
      </c>
      <c r="BO2124">
        <v>99.25437929230614</v>
      </c>
      <c r="BP2124">
        <v>99.521525486510896</v>
      </c>
      <c r="BQ2124">
        <v>40.208496251448032</v>
      </c>
      <c r="BR2124">
        <v>52.123816571505742</v>
      </c>
      <c r="BS2124">
        <v>94.073863532972879</v>
      </c>
      <c r="BT2124">
        <v>0</v>
      </c>
      <c r="BU2124">
        <v>47.143157766121782</v>
      </c>
      <c r="BV2124">
        <v>857.23779823348332</v>
      </c>
      <c r="BW2124">
        <v>3.1938688122065422</v>
      </c>
      <c r="BX2124">
        <v>8.2946352133932333</v>
      </c>
      <c r="BY2124">
        <v>0.37257063462236001</v>
      </c>
      <c r="BZ2124">
        <v>0.38326618855613998</v>
      </c>
      <c r="CA2124">
        <f t="shared" si="264"/>
        <v>59.544730635569827</v>
      </c>
      <c r="CB2124" cm="1">
        <f t="array" ref="CB2124">IF(ISBLANK(INDEX(AC:AC,ROW())), "", INDEX(AC:AC,ROW())*(BI2124+BJ2124)/1000)</f>
        <v>159.26184606134325</v>
      </c>
      <c r="CC2124">
        <f t="shared" si="265"/>
        <v>192.65154681559355</v>
      </c>
      <c r="CD2124">
        <f t="shared" si="266"/>
        <v>3.641172808148132</v>
      </c>
      <c r="CE2124">
        <f t="shared" si="267"/>
        <v>5.6571386544017086</v>
      </c>
      <c r="CF2124" cm="1">
        <f t="array" ref="CF2124">IFERROR(IF((BD2124+BE2124)*INDEX(H:H,ROW())*INDEX(K:K,ROW())/(BF2124*30*1000)&lt;0.5,"",(BD2124+BE2124)*INDEX(H:H,ROW())*INDEX(K:K,ROW())/(BF2124*30*1000)),"")</f>
        <v>2.3601979944291118</v>
      </c>
      <c r="CG2124">
        <f t="shared" si="268"/>
        <v>0.49203080775000918</v>
      </c>
      <c r="CH2124" cm="1">
        <f t="array" ref="CH2124">IFERROR((BD2124+BE2124)*INDEX(K:K,ROW())*INDEX(H:H,ROW())/BC2124/100000,"")</f>
        <v>0.34838703769467233</v>
      </c>
      <c r="CI2124">
        <f t="shared" si="269"/>
        <v>112.20655439458183</v>
      </c>
      <c r="CJ2124">
        <v>1</v>
      </c>
      <c r="CK2124">
        <f t="shared" si="270"/>
        <v>0</v>
      </c>
      <c r="CL2124" cm="1">
        <f t="array" ref="CL2124">IF(INDEX(AS:AS,ROW()-2)=0,CL2123,INDEX(AS:AS,ROW()-2))</f>
        <v>41.52</v>
      </c>
      <c r="CM2124" t="str">
        <f t="shared" si="271"/>
        <v>CIV</v>
      </c>
    </row>
    <row r="2125" spans="1:91" x14ac:dyDescent="0.3">
      <c r="A2125" s="1">
        <v>2120</v>
      </c>
      <c r="B2125" t="s">
        <v>220</v>
      </c>
      <c r="C2125">
        <v>3</v>
      </c>
      <c r="D2125">
        <v>30</v>
      </c>
      <c r="E2125">
        <v>14</v>
      </c>
      <c r="F2125" t="s">
        <v>105</v>
      </c>
      <c r="G2125" t="s">
        <v>113</v>
      </c>
      <c r="H2125">
        <v>46.21</v>
      </c>
      <c r="I2125">
        <v>0.89</v>
      </c>
      <c r="J2125">
        <v>44.1</v>
      </c>
      <c r="K2125">
        <v>1570</v>
      </c>
      <c r="L2125">
        <v>44.41</v>
      </c>
      <c r="M2125">
        <v>0.89</v>
      </c>
      <c r="N2125">
        <v>44.1</v>
      </c>
      <c r="O2125">
        <v>1570</v>
      </c>
      <c r="P2125">
        <v>1.32</v>
      </c>
      <c r="Q2125">
        <v>50.19</v>
      </c>
      <c r="R2125">
        <v>30.11</v>
      </c>
      <c r="S2125">
        <v>1.7</v>
      </c>
      <c r="T2125">
        <v>7.41</v>
      </c>
      <c r="U2125">
        <v>0</v>
      </c>
      <c r="V2125">
        <v>0</v>
      </c>
      <c r="W2125">
        <v>0</v>
      </c>
      <c r="X2125">
        <v>0</v>
      </c>
      <c r="Y2125">
        <v>2</v>
      </c>
      <c r="Z2125">
        <v>7.5</v>
      </c>
      <c r="AA2125">
        <v>19.5</v>
      </c>
      <c r="AB2125">
        <v>63.9</v>
      </c>
      <c r="AC2125">
        <v>1727</v>
      </c>
      <c r="AD2125">
        <v>37.86</v>
      </c>
      <c r="AE2125">
        <v>32.409999999999997</v>
      </c>
      <c r="AF2125">
        <v>11.56</v>
      </c>
      <c r="AG2125">
        <v>1572</v>
      </c>
      <c r="AI2125">
        <v>44.21</v>
      </c>
      <c r="AJ2125">
        <v>40.89</v>
      </c>
      <c r="AK2125">
        <v>0</v>
      </c>
      <c r="AL2125">
        <v>47.32</v>
      </c>
      <c r="AM2125">
        <v>6.21</v>
      </c>
      <c r="AN2125">
        <v>47.81</v>
      </c>
      <c r="AO2125">
        <v>45.02</v>
      </c>
      <c r="AP2125">
        <v>3.19</v>
      </c>
      <c r="AQ2125">
        <v>3.15</v>
      </c>
      <c r="AR2125">
        <v>0</v>
      </c>
      <c r="AS2125">
        <v>41.52</v>
      </c>
      <c r="AT2125">
        <v>0</v>
      </c>
      <c r="AU2125">
        <v>0</v>
      </c>
      <c r="AV2125">
        <v>5.3</v>
      </c>
      <c r="AW2125">
        <v>63.7</v>
      </c>
      <c r="AX2125">
        <v>91.5</v>
      </c>
      <c r="AY2125">
        <v>100</v>
      </c>
      <c r="AZ2125">
        <v>100</v>
      </c>
      <c r="BA2125">
        <v>86.2</v>
      </c>
      <c r="BB2125">
        <v>94.7</v>
      </c>
      <c r="BC2125">
        <v>134.21987657441559</v>
      </c>
      <c r="BD2125">
        <v>57.530202222387842</v>
      </c>
      <c r="BE2125">
        <v>0</v>
      </c>
      <c r="BF2125">
        <v>59.118302723337443</v>
      </c>
      <c r="BG2125">
        <v>151.03295500595769</v>
      </c>
      <c r="BH2125">
        <v>0.32587402297607643</v>
      </c>
      <c r="BI2125">
        <v>87.302199616237374</v>
      </c>
      <c r="BJ2125">
        <v>2.5220390792820001E-4</v>
      </c>
      <c r="BK2125">
        <v>590.66853920639392</v>
      </c>
      <c r="BL2125">
        <v>4.2045574394224632</v>
      </c>
      <c r="BM2125">
        <v>202.10344278155969</v>
      </c>
      <c r="BN2125">
        <v>104.3238870022724</v>
      </c>
      <c r="BO2125">
        <v>101.3962364079496</v>
      </c>
      <c r="BP2125">
        <v>101.05736672494881</v>
      </c>
      <c r="BQ2125">
        <v>34.113890829144829</v>
      </c>
      <c r="BR2125">
        <v>43.583105087097749</v>
      </c>
      <c r="BS2125">
        <v>94.268417722778665</v>
      </c>
      <c r="BT2125">
        <v>0</v>
      </c>
      <c r="BU2125">
        <v>34.281663067269548</v>
      </c>
      <c r="BV2125">
        <v>854.73053012638366</v>
      </c>
      <c r="BW2125">
        <v>2.6196496472041111</v>
      </c>
      <c r="BX2125">
        <v>8.4700398925591127</v>
      </c>
      <c r="BY2125">
        <v>0.37257063462236001</v>
      </c>
      <c r="BZ2125">
        <v>0.38326618855613998</v>
      </c>
      <c r="CA2125">
        <f t="shared" si="264"/>
        <v>57.530202222387842</v>
      </c>
      <c r="CB2125" cm="1">
        <f t="array" ref="CB2125">IF(ISBLANK(INDEX(AC:AC,ROW())), "", INDEX(AC:AC,ROW())*(BI2125+BJ2125)/1000)</f>
        <v>150.77133429339094</v>
      </c>
      <c r="CC2125">
        <f t="shared" si="265"/>
        <v>151.35882902893377</v>
      </c>
      <c r="CD2125">
        <f t="shared" si="266"/>
        <v>3.9024386155463824</v>
      </c>
      <c r="CE2125">
        <f t="shared" si="267"/>
        <v>4.4007531096104779</v>
      </c>
      <c r="CF2125" cm="1">
        <f t="array" ref="CF2125">IFERROR(IF((BD2125+BE2125)*INDEX(H:H,ROW())*INDEX(K:K,ROW())/(BF2125*30*1000)&lt;0.5,"",(BD2125+BE2125)*INDEX(H:H,ROW())*INDEX(K:K,ROW())/(BF2125*30*1000)),"")</f>
        <v>2.3533596872168716</v>
      </c>
      <c r="CG2125">
        <f t="shared" si="268"/>
        <v>0.4404586282759726</v>
      </c>
      <c r="CH2125" cm="1">
        <f t="array" ref="CH2125">IFERROR((BD2125+BE2125)*INDEX(K:K,ROW())*INDEX(H:H,ROW())/BC2125/100000,"")</f>
        <v>0.31096727390145451</v>
      </c>
      <c r="CI2125">
        <f t="shared" si="269"/>
        <v>108.41036135515768</v>
      </c>
      <c r="CJ2125">
        <v>1</v>
      </c>
      <c r="CK2125">
        <f t="shared" si="270"/>
        <v>0</v>
      </c>
      <c r="CL2125" cm="1">
        <f t="array" ref="CL2125">IF(INDEX(AS:AS,ROW()-2)=0,CL2124,INDEX(AS:AS,ROW()-2))</f>
        <v>40.18</v>
      </c>
      <c r="CM2125" t="str">
        <f t="shared" si="271"/>
        <v>SP</v>
      </c>
    </row>
    <row r="2126" spans="1:91" x14ac:dyDescent="0.3">
      <c r="A2126" s="1">
        <v>2121</v>
      </c>
      <c r="B2126" t="s">
        <v>220</v>
      </c>
      <c r="C2126">
        <v>3</v>
      </c>
      <c r="D2126">
        <v>30</v>
      </c>
      <c r="E2126">
        <v>14</v>
      </c>
      <c r="F2126" t="s">
        <v>114</v>
      </c>
      <c r="G2126" t="s">
        <v>115</v>
      </c>
      <c r="H2126">
        <v>43.52</v>
      </c>
      <c r="I2126">
        <v>0.89</v>
      </c>
      <c r="J2126">
        <v>43.61</v>
      </c>
      <c r="K2126">
        <v>1520</v>
      </c>
      <c r="L2126">
        <v>44.27</v>
      </c>
      <c r="M2126">
        <v>0.88</v>
      </c>
      <c r="N2126">
        <v>43.61</v>
      </c>
      <c r="O2126">
        <v>1534</v>
      </c>
      <c r="P2126">
        <v>1.27</v>
      </c>
      <c r="Q2126">
        <v>50.19</v>
      </c>
      <c r="R2126">
        <v>30.11</v>
      </c>
      <c r="S2126">
        <v>1.7</v>
      </c>
      <c r="T2126">
        <v>7.41</v>
      </c>
      <c r="U2126">
        <v>0</v>
      </c>
      <c r="V2126">
        <v>0</v>
      </c>
      <c r="W2126">
        <v>0</v>
      </c>
      <c r="X2126">
        <v>0</v>
      </c>
      <c r="Y2126">
        <v>3.8</v>
      </c>
      <c r="Z2126">
        <v>7.5</v>
      </c>
      <c r="AA2126">
        <v>24.5</v>
      </c>
      <c r="AB2126">
        <v>63.9</v>
      </c>
      <c r="AC2126">
        <v>1724</v>
      </c>
      <c r="AD2126">
        <v>37.86</v>
      </c>
      <c r="AE2126">
        <v>32.409999999999997</v>
      </c>
      <c r="AF2126">
        <v>11.47</v>
      </c>
      <c r="AG2126">
        <v>1572</v>
      </c>
      <c r="AI2126">
        <v>44.21</v>
      </c>
      <c r="AJ2126">
        <v>40.89</v>
      </c>
      <c r="AK2126">
        <v>0</v>
      </c>
      <c r="AL2126">
        <v>47.32</v>
      </c>
      <c r="AM2126">
        <v>6.32</v>
      </c>
      <c r="AN2126">
        <v>47.81</v>
      </c>
      <c r="AO2126">
        <v>45.02</v>
      </c>
      <c r="AP2126">
        <v>3.72</v>
      </c>
      <c r="AQ2126">
        <v>0</v>
      </c>
      <c r="AR2126">
        <v>0</v>
      </c>
      <c r="AS2126">
        <v>41.52</v>
      </c>
      <c r="AT2126">
        <v>0</v>
      </c>
      <c r="AU2126">
        <v>0</v>
      </c>
      <c r="AV2126">
        <v>5.0999999999999996</v>
      </c>
      <c r="AW2126">
        <v>62.4</v>
      </c>
      <c r="AX2126">
        <v>92.1</v>
      </c>
      <c r="AY2126">
        <v>100</v>
      </c>
      <c r="AZ2126">
        <v>100</v>
      </c>
      <c r="BA2126">
        <v>85.2</v>
      </c>
      <c r="BB2126">
        <v>93.5</v>
      </c>
      <c r="BC2126">
        <v>72.281664858108556</v>
      </c>
      <c r="BD2126">
        <v>51.029631862247797</v>
      </c>
      <c r="BE2126">
        <v>0</v>
      </c>
      <c r="BF2126">
        <v>51.51062299007485</v>
      </c>
      <c r="BG2126">
        <v>152.64871789280051</v>
      </c>
      <c r="BH2126">
        <v>34.961169420771817</v>
      </c>
      <c r="BI2126">
        <v>88.240090615853447</v>
      </c>
      <c r="BJ2126">
        <v>2.5220390792820001E-4</v>
      </c>
      <c r="BK2126">
        <v>575.95989652374317</v>
      </c>
      <c r="BL2126">
        <v>4.2034164836025836</v>
      </c>
      <c r="BM2126">
        <v>201.64453996987189</v>
      </c>
      <c r="BN2126">
        <v>104.84354063043919</v>
      </c>
      <c r="BO2126">
        <v>105.1710901089202</v>
      </c>
      <c r="BP2126">
        <v>103.46404553995499</v>
      </c>
      <c r="BQ2126">
        <v>12.48575081902511</v>
      </c>
      <c r="BR2126">
        <v>52.180741403304268</v>
      </c>
      <c r="BS2126">
        <v>94.723358931797861</v>
      </c>
      <c r="BT2126">
        <v>0</v>
      </c>
      <c r="BU2126">
        <v>31.592535064149569</v>
      </c>
      <c r="BV2126">
        <v>850.71929413143232</v>
      </c>
      <c r="BW2126">
        <v>1.403795374357838</v>
      </c>
      <c r="BX2126">
        <v>7.8216757831960466</v>
      </c>
      <c r="BY2126">
        <v>0.37257063462236001</v>
      </c>
      <c r="BZ2126">
        <v>0.38326618855613998</v>
      </c>
      <c r="CA2126">
        <f t="shared" si="264"/>
        <v>51.029631862247797</v>
      </c>
      <c r="CB2126" cm="1">
        <f t="array" ref="CB2126">IF(ISBLANK(INDEX(AC:AC,ROW())), "", INDEX(AC:AC,ROW())*(BI2126+BJ2126)/1000)</f>
        <v>152.12635102126862</v>
      </c>
      <c r="CC2126">
        <f t="shared" si="265"/>
        <v>187.60988731357233</v>
      </c>
      <c r="CD2126">
        <f t="shared" si="266"/>
        <v>3.0699869008560312</v>
      </c>
      <c r="CE2126">
        <f t="shared" si="267"/>
        <v>7.9682710360140794</v>
      </c>
      <c r="CF2126" cm="1">
        <f t="array" ref="CF2126">IFERROR(IF((BD2126+BE2126)*INDEX(H:H,ROW())*INDEX(K:K,ROW())/(BF2126*30*1000)&lt;0.5,"",(BD2126+BE2126)*INDEX(H:H,ROW())*INDEX(K:K,ROW())/(BF2126*30*1000)),"")</f>
        <v>2.1844235639127998</v>
      </c>
      <c r="CG2126">
        <f t="shared" si="268"/>
        <v>0.71263747301880787</v>
      </c>
      <c r="CH2126" cm="1">
        <f t="array" ref="CH2126">IFERROR((BD2126+BE2126)*INDEX(K:K,ROW())*INDEX(H:H,ROW())/BC2126/100000,"")</f>
        <v>0.46701062657686671</v>
      </c>
      <c r="CI2126">
        <f t="shared" si="269"/>
        <v>87.678715832219126</v>
      </c>
      <c r="CJ2126">
        <v>1</v>
      </c>
      <c r="CK2126">
        <f t="shared" si="270"/>
        <v>0</v>
      </c>
      <c r="CL2126" cm="1">
        <f t="array" ref="CL2126">IF(INDEX(AS:AS,ROW()-2)=0,CL2125,INDEX(AS:AS,ROW()-2))</f>
        <v>41.52</v>
      </c>
      <c r="CM2126" t="str">
        <f t="shared" si="271"/>
        <v>CIV</v>
      </c>
    </row>
    <row r="2127" spans="1:91" x14ac:dyDescent="0.3">
      <c r="A2127" s="1">
        <v>2122</v>
      </c>
      <c r="B2127" t="s">
        <v>220</v>
      </c>
      <c r="C2127">
        <v>3</v>
      </c>
      <c r="D2127">
        <v>30</v>
      </c>
      <c r="E2127">
        <v>14</v>
      </c>
      <c r="F2127" t="s">
        <v>114</v>
      </c>
      <c r="G2127" t="s">
        <v>116</v>
      </c>
      <c r="H2127">
        <v>46.21</v>
      </c>
      <c r="I2127">
        <v>0.89</v>
      </c>
      <c r="J2127">
        <v>44.1</v>
      </c>
      <c r="K2127">
        <v>1570</v>
      </c>
      <c r="L2127">
        <v>44.41</v>
      </c>
      <c r="M2127">
        <v>0.89</v>
      </c>
      <c r="N2127">
        <v>44.1</v>
      </c>
      <c r="O2127">
        <v>1570</v>
      </c>
      <c r="P2127">
        <v>1.32</v>
      </c>
      <c r="Q2127">
        <v>50.19</v>
      </c>
      <c r="R2127">
        <v>30.11</v>
      </c>
      <c r="S2127">
        <v>1.7</v>
      </c>
      <c r="T2127">
        <v>7.41</v>
      </c>
      <c r="U2127">
        <v>0</v>
      </c>
      <c r="V2127">
        <v>0</v>
      </c>
      <c r="W2127">
        <v>0</v>
      </c>
      <c r="X2127">
        <v>0</v>
      </c>
      <c r="Y2127">
        <v>2</v>
      </c>
      <c r="Z2127">
        <v>7.5</v>
      </c>
      <c r="AA2127">
        <v>19.5</v>
      </c>
      <c r="AB2127">
        <v>63.9</v>
      </c>
      <c r="AC2127">
        <v>1722</v>
      </c>
      <c r="AD2127">
        <v>37.909999999999997</v>
      </c>
      <c r="AE2127">
        <v>32.130000000000003</v>
      </c>
      <c r="AF2127">
        <v>11.78</v>
      </c>
      <c r="AG2127">
        <v>1572</v>
      </c>
      <c r="AI2127">
        <v>43.81</v>
      </c>
      <c r="AJ2127">
        <v>39.96</v>
      </c>
      <c r="AK2127">
        <v>4.12</v>
      </c>
      <c r="AL2127">
        <v>47.07</v>
      </c>
      <c r="AM2127">
        <v>6.29</v>
      </c>
      <c r="AN2127">
        <v>47.66</v>
      </c>
      <c r="AO2127">
        <v>44.41</v>
      </c>
      <c r="AP2127">
        <v>3.23</v>
      </c>
      <c r="AQ2127">
        <v>0</v>
      </c>
      <c r="AR2127">
        <v>3.34</v>
      </c>
      <c r="AS2127">
        <v>40.549999999999997</v>
      </c>
      <c r="AT2127">
        <v>0</v>
      </c>
      <c r="AU2127">
        <v>0</v>
      </c>
      <c r="AV2127">
        <v>6.6</v>
      </c>
      <c r="AW2127">
        <v>60</v>
      </c>
      <c r="AX2127">
        <v>83</v>
      </c>
      <c r="AY2127">
        <v>94.5</v>
      </c>
      <c r="AZ2127">
        <v>100</v>
      </c>
      <c r="BA2127">
        <v>76.400000000000006</v>
      </c>
      <c r="BB2127">
        <v>87.9</v>
      </c>
      <c r="BC2127">
        <v>9.0196795913191236E-10</v>
      </c>
      <c r="BD2127">
        <v>0.102648431654332</v>
      </c>
      <c r="BE2127">
        <v>0</v>
      </c>
      <c r="BF2127">
        <v>5.4596620582191981</v>
      </c>
      <c r="BG2127">
        <v>187.4427998583362</v>
      </c>
      <c r="BH2127">
        <v>3.90237126766602</v>
      </c>
      <c r="BI2127">
        <v>108.34829129859349</v>
      </c>
      <c r="BJ2127">
        <v>2.5220390792820001E-4</v>
      </c>
      <c r="BK2127">
        <v>1.045720671598354E-16</v>
      </c>
      <c r="BL2127">
        <v>4.1574310175337104</v>
      </c>
      <c r="BM2127">
        <v>199.68873391067851</v>
      </c>
      <c r="BN2127">
        <v>106.7232429370608</v>
      </c>
      <c r="BO2127">
        <v>107.84305523288791</v>
      </c>
      <c r="BP2127">
        <v>126.4152134498582</v>
      </c>
      <c r="BQ2127">
        <v>0</v>
      </c>
      <c r="BR2127">
        <v>61.116669837173873</v>
      </c>
      <c r="BS2127">
        <v>111.7906303496645</v>
      </c>
      <c r="BT2127">
        <v>0</v>
      </c>
      <c r="BU2127">
        <v>28.702088122781252</v>
      </c>
      <c r="BV2127">
        <v>689.69032698561864</v>
      </c>
      <c r="BW2127">
        <v>6.2584453419150003E-4</v>
      </c>
      <c r="BX2127">
        <v>7.3967037871896162</v>
      </c>
      <c r="BY2127">
        <v>0.37257063462236001</v>
      </c>
      <c r="BZ2127">
        <v>0.38326618855613998</v>
      </c>
      <c r="CA2127">
        <f t="shared" si="264"/>
        <v>0.102648431654332</v>
      </c>
      <c r="CB2127" cm="1">
        <f t="array" ref="CB2127">IF(ISBLANK(INDEX(AC:AC,ROW())), "", INDEX(AC:AC,ROW())*(BI2127+BJ2127)/1000)</f>
        <v>186.57619191130746</v>
      </c>
      <c r="CC2127">
        <f t="shared" si="265"/>
        <v>191.34517112600221</v>
      </c>
      <c r="CD2127">
        <f t="shared" si="266"/>
        <v>5.4651009243904007E-19</v>
      </c>
      <c r="CE2127">
        <f t="shared" si="267"/>
        <v>1.1593767395072378E-7</v>
      </c>
      <c r="CF2127" t="str" cm="1">
        <f t="array" ref="CF2127">IFERROR(IF((BD2127+BE2127)*INDEX(H:H,ROW())*INDEX(K:K,ROW())/(BF2127*30*1000)&lt;0.5,"",(BD2127+BE2127)*INDEX(H:H,ROW())*INDEX(K:K,ROW())/(BF2127*30*1000)),"")</f>
        <v/>
      </c>
      <c r="CG2127" t="str">
        <f t="shared" si="268"/>
        <v/>
      </c>
      <c r="CH2127" cm="1">
        <f t="array" ref="CH2127">IFERROR((BD2127+BE2127)*INDEX(K:K,ROW())*INDEX(H:H,ROW())/BC2127/100000,"")</f>
        <v>82565160.398376793</v>
      </c>
      <c r="CI2127">
        <f t="shared" si="269"/>
        <v>0.19343150446733223</v>
      </c>
      <c r="CJ2127">
        <v>0</v>
      </c>
      <c r="CK2127">
        <f t="shared" si="270"/>
        <v>0</v>
      </c>
      <c r="CL2127" cm="1">
        <f t="array" ref="CL2127">IF(INDEX(AS:AS,ROW()-2)=0,CL2126,INDEX(AS:AS,ROW()-2))</f>
        <v>41.52</v>
      </c>
      <c r="CM2127" t="str">
        <f t="shared" si="271"/>
        <v>CIV</v>
      </c>
    </row>
    <row r="2128" spans="1:91" x14ac:dyDescent="0.3">
      <c r="A2128" s="1">
        <v>2123</v>
      </c>
      <c r="B2128" t="s">
        <v>220</v>
      </c>
      <c r="C2128">
        <v>3</v>
      </c>
      <c r="D2128">
        <v>30</v>
      </c>
      <c r="E2128">
        <v>14</v>
      </c>
      <c r="F2128" t="s">
        <v>114</v>
      </c>
      <c r="G2128" t="s">
        <v>117</v>
      </c>
      <c r="H2128">
        <v>46.21</v>
      </c>
      <c r="I2128">
        <v>0.89</v>
      </c>
      <c r="J2128">
        <v>44.1</v>
      </c>
      <c r="K2128">
        <v>1570</v>
      </c>
      <c r="L2128">
        <v>44.41</v>
      </c>
      <c r="M2128">
        <v>0.89</v>
      </c>
      <c r="N2128">
        <v>44.1</v>
      </c>
      <c r="O2128">
        <v>1570</v>
      </c>
      <c r="P2128">
        <v>1.32</v>
      </c>
      <c r="Q2128">
        <v>50.19</v>
      </c>
      <c r="R2128">
        <v>30.11</v>
      </c>
      <c r="S2128">
        <v>1.7</v>
      </c>
      <c r="T2128">
        <v>7.41</v>
      </c>
      <c r="U2128">
        <v>0</v>
      </c>
      <c r="V2128">
        <v>0</v>
      </c>
      <c r="W2128">
        <v>0</v>
      </c>
      <c r="X2128">
        <v>0</v>
      </c>
      <c r="Y2128">
        <v>2</v>
      </c>
      <c r="Z2128">
        <v>7.5</v>
      </c>
      <c r="AA2128">
        <v>19.5</v>
      </c>
      <c r="AB2128">
        <v>63.9</v>
      </c>
      <c r="AC2128">
        <v>1725</v>
      </c>
      <c r="AD2128">
        <v>37.86</v>
      </c>
      <c r="AE2128">
        <v>32.409999999999997</v>
      </c>
      <c r="AF2128">
        <v>11.89</v>
      </c>
      <c r="AG2128">
        <v>1572</v>
      </c>
      <c r="AI2128">
        <v>44.21</v>
      </c>
      <c r="AJ2128">
        <v>40.89</v>
      </c>
      <c r="AK2128">
        <v>0</v>
      </c>
      <c r="AL2128">
        <v>47.32</v>
      </c>
      <c r="AM2128">
        <v>6.32</v>
      </c>
      <c r="AN2128">
        <v>47.81</v>
      </c>
      <c r="AO2128">
        <v>45.02</v>
      </c>
      <c r="AP2128">
        <v>3.72</v>
      </c>
      <c r="AQ2128">
        <v>0</v>
      </c>
      <c r="AR2128">
        <v>0</v>
      </c>
      <c r="AS2128">
        <v>41.52</v>
      </c>
      <c r="AT2128">
        <v>0</v>
      </c>
      <c r="AU2128">
        <v>0</v>
      </c>
      <c r="AV2128">
        <v>5.0999999999999996</v>
      </c>
      <c r="AW2128">
        <v>62.4</v>
      </c>
      <c r="AX2128">
        <v>92.1</v>
      </c>
      <c r="AY2128">
        <v>100</v>
      </c>
      <c r="AZ2128">
        <v>100</v>
      </c>
      <c r="BA2128">
        <v>85.2</v>
      </c>
      <c r="BB2128">
        <v>93.5</v>
      </c>
      <c r="BC2128">
        <v>3.572537809951608E-17</v>
      </c>
      <c r="BD2128">
        <v>8.51748292725793E-2</v>
      </c>
      <c r="BE2128">
        <v>0</v>
      </c>
      <c r="BF2128">
        <v>5.3417796331192458</v>
      </c>
      <c r="BG2128">
        <v>183.58945181876459</v>
      </c>
      <c r="BH2128">
        <v>34.101209917830268</v>
      </c>
      <c r="BI2128">
        <v>106.1209387680066</v>
      </c>
      <c r="BJ2128">
        <v>2.5220390792820001E-4</v>
      </c>
      <c r="BK2128">
        <v>498.52013129436028</v>
      </c>
      <c r="BL2128">
        <v>4.1004236090409698</v>
      </c>
      <c r="BM2128">
        <v>198.56225942368121</v>
      </c>
      <c r="BN2128">
        <v>106.5487510829705</v>
      </c>
      <c r="BO2128">
        <v>108.776932877349</v>
      </c>
      <c r="BP2128">
        <v>123.833976339336</v>
      </c>
      <c r="BQ2128">
        <v>0</v>
      </c>
      <c r="BR2128">
        <v>66.291445706446055</v>
      </c>
      <c r="BS2128">
        <v>92.761764199055165</v>
      </c>
      <c r="BT2128">
        <v>0</v>
      </c>
      <c r="BU2128">
        <v>27.109084437766441</v>
      </c>
      <c r="BV2128">
        <v>708.88818146676977</v>
      </c>
      <c r="BW2128">
        <v>6.2584453419150003E-4</v>
      </c>
      <c r="BX2128">
        <v>7.5820474416280037</v>
      </c>
      <c r="BY2128">
        <v>0.37257063462236001</v>
      </c>
      <c r="BZ2128">
        <v>0.38326618855613998</v>
      </c>
      <c r="CA2128">
        <f t="shared" si="264"/>
        <v>8.51748292725793E-2</v>
      </c>
      <c r="CB2128" cm="1">
        <f t="array" ref="CB2128">IF(ISBLANK(INDEX(AC:AC,ROW())), "", INDEX(AC:AC,ROW())*(BI2128+BJ2128)/1000)</f>
        <v>183.05905442655256</v>
      </c>
      <c r="CC2128">
        <f t="shared" si="265"/>
        <v>217.69066173659485</v>
      </c>
      <c r="CD2128">
        <f t="shared" si="266"/>
        <v>2.2900391193516989</v>
      </c>
      <c r="CE2128" t="str">
        <f t="shared" si="267"/>
        <v/>
      </c>
      <c r="CF2128" t="str" cm="1">
        <f t="array" ref="CF2128">IFERROR(IF((BD2128+BE2128)*INDEX(H:H,ROW())*INDEX(K:K,ROW())/(BF2128*30*1000)&lt;0.5,"",(BD2128+BE2128)*INDEX(H:H,ROW())*INDEX(K:K,ROW())/(BF2128*30*1000)),"")</f>
        <v/>
      </c>
      <c r="CG2128" t="str">
        <f t="shared" si="268"/>
        <v/>
      </c>
      <c r="CH2128" cm="1">
        <f t="array" ref="CH2128">IFERROR((BD2128+BE2128)*INDEX(K:K,ROW())*INDEX(H:H,ROW())/BC2128/100000,"")</f>
        <v>1729697106091803.5</v>
      </c>
      <c r="CI2128">
        <f t="shared" si="269"/>
        <v>0.16050411198121681</v>
      </c>
      <c r="CJ2128">
        <v>0</v>
      </c>
      <c r="CK2128">
        <f t="shared" si="270"/>
        <v>0</v>
      </c>
      <c r="CL2128" cm="1">
        <f t="array" ref="CL2128">IF(INDEX(AS:AS,ROW()-2)=0,CL2127,INDEX(AS:AS,ROW()-2))</f>
        <v>41.52</v>
      </c>
      <c r="CM2128" t="str">
        <f t="shared" si="271"/>
        <v>CIV</v>
      </c>
    </row>
    <row r="2129" spans="1:91" x14ac:dyDescent="0.3">
      <c r="A2129" s="1">
        <v>2124</v>
      </c>
      <c r="B2129" t="s">
        <v>220</v>
      </c>
      <c r="C2129">
        <v>3</v>
      </c>
      <c r="D2129">
        <v>30</v>
      </c>
      <c r="E2129">
        <v>14</v>
      </c>
      <c r="F2129" t="s">
        <v>114</v>
      </c>
      <c r="G2129" t="s">
        <v>118</v>
      </c>
      <c r="H2129">
        <v>46.21</v>
      </c>
      <c r="I2129">
        <v>0.89</v>
      </c>
      <c r="J2129">
        <v>44.1</v>
      </c>
      <c r="K2129">
        <v>1570</v>
      </c>
      <c r="L2129">
        <v>44.41</v>
      </c>
      <c r="M2129">
        <v>0.89</v>
      </c>
      <c r="N2129">
        <v>44.1</v>
      </c>
      <c r="O2129">
        <v>1570</v>
      </c>
      <c r="P2129">
        <v>1.32</v>
      </c>
      <c r="Q2129">
        <v>50.19</v>
      </c>
      <c r="R2129">
        <v>30.11</v>
      </c>
      <c r="S2129">
        <v>1.7</v>
      </c>
      <c r="T2129">
        <v>7.41</v>
      </c>
      <c r="U2129">
        <v>0</v>
      </c>
      <c r="V2129">
        <v>0</v>
      </c>
      <c r="W2129">
        <v>0</v>
      </c>
      <c r="X2129">
        <v>0</v>
      </c>
      <c r="Y2129">
        <v>2</v>
      </c>
      <c r="Z2129">
        <v>7.5</v>
      </c>
      <c r="AA2129">
        <v>19.5</v>
      </c>
      <c r="AB2129">
        <v>63.9</v>
      </c>
      <c r="AC2129">
        <v>1728</v>
      </c>
      <c r="AD2129">
        <v>37.86</v>
      </c>
      <c r="AE2129">
        <v>32.25</v>
      </c>
      <c r="AF2129">
        <v>11.96</v>
      </c>
      <c r="AG2129">
        <v>1572</v>
      </c>
      <c r="AI2129">
        <v>44.21</v>
      </c>
      <c r="AJ2129">
        <v>40.89</v>
      </c>
      <c r="AK2129">
        <v>0</v>
      </c>
      <c r="AL2129">
        <v>47.32</v>
      </c>
      <c r="AM2129">
        <v>6.32</v>
      </c>
      <c r="AN2129">
        <v>47.81</v>
      </c>
      <c r="AO2129">
        <v>45.02</v>
      </c>
      <c r="AP2129">
        <v>3.72</v>
      </c>
      <c r="AQ2129">
        <v>0</v>
      </c>
      <c r="AR2129">
        <v>0</v>
      </c>
      <c r="AS2129">
        <v>41.52</v>
      </c>
      <c r="AT2129">
        <v>0</v>
      </c>
      <c r="AU2129">
        <v>0</v>
      </c>
      <c r="AV2129">
        <v>5.0999999999999996</v>
      </c>
      <c r="AW2129">
        <v>62.4</v>
      </c>
      <c r="AX2129">
        <v>92.1</v>
      </c>
      <c r="AY2129">
        <v>100</v>
      </c>
      <c r="AZ2129">
        <v>100</v>
      </c>
      <c r="BA2129">
        <v>85.2</v>
      </c>
      <c r="BB2129">
        <v>93.5</v>
      </c>
      <c r="BC2129">
        <v>3.572537809951608E-17</v>
      </c>
      <c r="BD2129">
        <v>6.4724302180095057</v>
      </c>
      <c r="BE2129">
        <v>0</v>
      </c>
      <c r="BF2129">
        <v>10.62221561728626</v>
      </c>
      <c r="BG2129">
        <v>152.80195534795479</v>
      </c>
      <c r="BH2129">
        <v>38.932884406528721</v>
      </c>
      <c r="BI2129">
        <v>88.325793816618912</v>
      </c>
      <c r="BJ2129">
        <v>2.5220390792820001E-4</v>
      </c>
      <c r="BK2129">
        <v>599.50742196266356</v>
      </c>
      <c r="BL2129">
        <v>4.0489802531336094</v>
      </c>
      <c r="BM2129">
        <v>199.4404569702026</v>
      </c>
      <c r="BN2129">
        <v>106.0210494586029</v>
      </c>
      <c r="BO2129">
        <v>107.01380520712</v>
      </c>
      <c r="BP2129">
        <v>103.6952488010165</v>
      </c>
      <c r="BQ2129">
        <v>0</v>
      </c>
      <c r="BR2129">
        <v>61.061863585937523</v>
      </c>
      <c r="BS2129">
        <v>106.5088439396058</v>
      </c>
      <c r="BT2129">
        <v>0</v>
      </c>
      <c r="BU2129">
        <v>26.060118778416332</v>
      </c>
      <c r="BV2129">
        <v>755.96086098248509</v>
      </c>
      <c r="BW2129">
        <v>6.2584453419150003E-4</v>
      </c>
      <c r="BX2129">
        <v>7.6553598178346434</v>
      </c>
      <c r="BY2129">
        <v>0.37257063462236001</v>
      </c>
      <c r="BZ2129">
        <v>0.38326618855613998</v>
      </c>
      <c r="CA2129">
        <f t="shared" si="264"/>
        <v>6.4724302180095057</v>
      </c>
      <c r="CB2129" cm="1">
        <f t="array" ref="CB2129">IF(ISBLANK(INDEX(AC:AC,ROW())), "", INDEX(AC:AC,ROW())*(BI2129+BJ2129)/1000)</f>
        <v>152.62740752347037</v>
      </c>
      <c r="CC2129">
        <f t="shared" si="265"/>
        <v>191.73483975448352</v>
      </c>
      <c r="CD2129">
        <f t="shared" si="266"/>
        <v>3.1267526691045449</v>
      </c>
      <c r="CE2129" t="str">
        <f t="shared" si="267"/>
        <v/>
      </c>
      <c r="CF2129" cm="1">
        <f t="array" ref="CF2129">IFERROR(IF((BD2129+BE2129)*INDEX(H:H,ROW())*INDEX(K:K,ROW())/(BF2129*30*1000)&lt;0.5,"",(BD2129+BE2129)*INDEX(H:H,ROW())*INDEX(K:K,ROW())/(BF2129*30*1000)),"")</f>
        <v>1.4735559494868349</v>
      </c>
      <c r="CG2129" t="str">
        <f t="shared" si="268"/>
        <v/>
      </c>
      <c r="CH2129" cm="1">
        <f t="array" ref="CH2129">IFERROR((BD2129+BE2129)*INDEX(K:K,ROW())*INDEX(H:H,ROW())/BC2129/100000,"")</f>
        <v>1.3143958036762805E+17</v>
      </c>
      <c r="CI2129">
        <f t="shared" si="269"/>
        <v>12.196697937338293</v>
      </c>
      <c r="CJ2129">
        <v>0</v>
      </c>
      <c r="CK2129">
        <f t="shared" si="270"/>
        <v>0</v>
      </c>
      <c r="CL2129" cm="1">
        <f t="array" ref="CL2129">IF(INDEX(AS:AS,ROW()-2)=0,CL2128,INDEX(AS:AS,ROW()-2))</f>
        <v>40.549999999999997</v>
      </c>
      <c r="CM2129" t="str">
        <f t="shared" si="271"/>
        <v>SP</v>
      </c>
    </row>
    <row r="2130" spans="1:91" x14ac:dyDescent="0.3">
      <c r="A2130" s="1">
        <v>2125</v>
      </c>
      <c r="B2130" t="s">
        <v>220</v>
      </c>
      <c r="C2130">
        <v>3</v>
      </c>
      <c r="D2130">
        <v>30</v>
      </c>
      <c r="E2130">
        <v>14</v>
      </c>
      <c r="F2130" t="s">
        <v>114</v>
      </c>
      <c r="G2130" t="s">
        <v>119</v>
      </c>
      <c r="H2130">
        <v>46.21</v>
      </c>
      <c r="I2130">
        <v>0.89</v>
      </c>
      <c r="J2130">
        <v>44.1</v>
      </c>
      <c r="K2130">
        <v>1570</v>
      </c>
      <c r="L2130">
        <v>44.41</v>
      </c>
      <c r="M2130">
        <v>0.89</v>
      </c>
      <c r="N2130">
        <v>44.1</v>
      </c>
      <c r="O2130">
        <v>1570</v>
      </c>
      <c r="P2130">
        <v>1.32</v>
      </c>
      <c r="Q2130">
        <v>50.19</v>
      </c>
      <c r="R2130">
        <v>30.11</v>
      </c>
      <c r="S2130">
        <v>1.7</v>
      </c>
      <c r="T2130">
        <v>7.41</v>
      </c>
      <c r="U2130">
        <v>0</v>
      </c>
      <c r="V2130">
        <v>0</v>
      </c>
      <c r="W2130">
        <v>0</v>
      </c>
      <c r="X2130">
        <v>0</v>
      </c>
      <c r="Y2130">
        <v>2</v>
      </c>
      <c r="Z2130">
        <v>7.5</v>
      </c>
      <c r="AA2130">
        <v>19.5</v>
      </c>
      <c r="AB2130">
        <v>63.9</v>
      </c>
      <c r="AC2130">
        <v>1712</v>
      </c>
      <c r="AD2130">
        <v>37.86</v>
      </c>
      <c r="AE2130">
        <v>32.409999999999997</v>
      </c>
      <c r="AF2130">
        <v>11.81</v>
      </c>
      <c r="AG2130">
        <v>1572</v>
      </c>
      <c r="AI2130">
        <v>44.21</v>
      </c>
      <c r="AJ2130">
        <v>40.89</v>
      </c>
      <c r="AK2130">
        <v>0</v>
      </c>
      <c r="AL2130">
        <v>47.32</v>
      </c>
      <c r="AM2130">
        <v>6.32</v>
      </c>
      <c r="AN2130">
        <v>47.81</v>
      </c>
      <c r="AO2130">
        <v>45.02</v>
      </c>
      <c r="AP2130">
        <v>3.72</v>
      </c>
      <c r="AQ2130">
        <v>0</v>
      </c>
      <c r="AR2130">
        <v>0</v>
      </c>
      <c r="AS2130">
        <v>41.52</v>
      </c>
      <c r="AT2130">
        <v>0</v>
      </c>
      <c r="AU2130">
        <v>0</v>
      </c>
      <c r="AV2130">
        <v>5.0999999999999996</v>
      </c>
      <c r="AW2130">
        <v>62.4</v>
      </c>
      <c r="AX2130">
        <v>92.1</v>
      </c>
      <c r="AY2130">
        <v>100</v>
      </c>
      <c r="AZ2130">
        <v>100</v>
      </c>
      <c r="BA2130">
        <v>85.2</v>
      </c>
      <c r="BB2130">
        <v>93.5</v>
      </c>
      <c r="BC2130">
        <v>52.782335740225562</v>
      </c>
      <c r="BD2130">
        <v>37.653130102818473</v>
      </c>
      <c r="BE2130">
        <v>0</v>
      </c>
      <c r="BF2130">
        <v>39.226338051909437</v>
      </c>
      <c r="BG2130">
        <v>127.8673402246219</v>
      </c>
      <c r="BH2130">
        <v>36.62962985939059</v>
      </c>
      <c r="BI2130">
        <v>73.911865530791019</v>
      </c>
      <c r="BJ2130">
        <v>2.5220390792820001E-4</v>
      </c>
      <c r="BK2130">
        <v>576.20440326549965</v>
      </c>
      <c r="BL2130">
        <v>3.9908504911888421</v>
      </c>
      <c r="BM2130">
        <v>199.5644919810081</v>
      </c>
      <c r="BN2130">
        <v>104.77233935001991</v>
      </c>
      <c r="BO2130">
        <v>103.1423653727051</v>
      </c>
      <c r="BP2130">
        <v>103.3589521699311</v>
      </c>
      <c r="BQ2130">
        <v>5.6299605102582548</v>
      </c>
      <c r="BR2130">
        <v>52.189959416709947</v>
      </c>
      <c r="BS2130">
        <v>108.5201134636668</v>
      </c>
      <c r="BT2130">
        <v>0</v>
      </c>
      <c r="BU2130">
        <v>24.51968332593874</v>
      </c>
      <c r="BV2130">
        <v>864.17188105914636</v>
      </c>
      <c r="BW2130">
        <v>6.2584453419150003E-4</v>
      </c>
      <c r="BX2130">
        <v>7.6822540992833179</v>
      </c>
      <c r="BY2130">
        <v>0.37257063462236001</v>
      </c>
      <c r="BZ2130">
        <v>0.38326618855613998</v>
      </c>
      <c r="CA2130">
        <f t="shared" si="264"/>
        <v>37.653130102818473</v>
      </c>
      <c r="CB2130" cm="1">
        <f t="array" ref="CB2130">IF(ISBLANK(INDEX(AC:AC,ROW())), "", INDEX(AC:AC,ROW())*(BI2130+BJ2130)/1000)</f>
        <v>126.53754556180461</v>
      </c>
      <c r="CC2130">
        <f t="shared" si="265"/>
        <v>164.4969700840125</v>
      </c>
      <c r="CD2130">
        <f t="shared" si="266"/>
        <v>3.5028268482466176</v>
      </c>
      <c r="CE2130">
        <f t="shared" si="267"/>
        <v>10.916614340474757</v>
      </c>
      <c r="CF2130" cm="1">
        <f t="array" ref="CF2130">IFERROR(IF((BD2130+BE2130)*INDEX(H:H,ROW())*INDEX(K:K,ROW())/(BF2130*30*1000)&lt;0.5,"",(BD2130+BE2130)*INDEX(H:H,ROW())*INDEX(K:K,ROW())/(BF2130*30*1000)),"")</f>
        <v>2.3213342774995338</v>
      </c>
      <c r="CG2130">
        <f t="shared" si="268"/>
        <v>0.74317169753469126</v>
      </c>
      <c r="CH2130" cm="1">
        <f t="array" ref="CH2130">IFERROR((BD2130+BE2130)*INDEX(K:K,ROW())*INDEX(H:H,ROW())/BC2130/100000,"")</f>
        <v>0.51754498066643839</v>
      </c>
      <c r="CI2130">
        <f t="shared" si="269"/>
        <v>70.953851766764927</v>
      </c>
      <c r="CJ2130">
        <v>1</v>
      </c>
      <c r="CK2130">
        <f t="shared" si="270"/>
        <v>0</v>
      </c>
      <c r="CL2130" cm="1">
        <f t="array" ref="CL2130">IF(INDEX(AS:AS,ROW()-2)=0,CL2129,INDEX(AS:AS,ROW()-2))</f>
        <v>41.52</v>
      </c>
      <c r="CM2130" t="str">
        <f t="shared" si="271"/>
        <v>CIV</v>
      </c>
    </row>
    <row r="2131" spans="1:91" x14ac:dyDescent="0.3">
      <c r="A2131" s="1">
        <v>2126</v>
      </c>
      <c r="B2131" t="s">
        <v>220</v>
      </c>
      <c r="C2131">
        <v>3</v>
      </c>
      <c r="D2131">
        <v>30</v>
      </c>
      <c r="E2131">
        <v>14</v>
      </c>
      <c r="F2131" t="s">
        <v>114</v>
      </c>
      <c r="G2131" t="s">
        <v>120</v>
      </c>
      <c r="H2131">
        <v>46.21</v>
      </c>
      <c r="I2131">
        <v>0.89</v>
      </c>
      <c r="J2131">
        <v>44.1</v>
      </c>
      <c r="K2131">
        <v>1570</v>
      </c>
      <c r="L2131">
        <v>44.41</v>
      </c>
      <c r="M2131">
        <v>0.89</v>
      </c>
      <c r="N2131">
        <v>44.1</v>
      </c>
      <c r="O2131">
        <v>1570</v>
      </c>
      <c r="P2131">
        <v>1.32</v>
      </c>
      <c r="Q2131">
        <v>50.19</v>
      </c>
      <c r="R2131">
        <v>30.11</v>
      </c>
      <c r="S2131">
        <v>1.7</v>
      </c>
      <c r="T2131">
        <v>7.41</v>
      </c>
      <c r="U2131">
        <v>0</v>
      </c>
      <c r="V2131">
        <v>0</v>
      </c>
      <c r="W2131">
        <v>0</v>
      </c>
      <c r="X2131">
        <v>0</v>
      </c>
      <c r="Y2131">
        <v>2</v>
      </c>
      <c r="Z2131">
        <v>7.5</v>
      </c>
      <c r="AA2131">
        <v>19.5</v>
      </c>
      <c r="AB2131">
        <v>63.9</v>
      </c>
      <c r="AC2131">
        <v>1706</v>
      </c>
      <c r="AD2131">
        <v>37.86</v>
      </c>
      <c r="AE2131">
        <v>31.82</v>
      </c>
      <c r="AF2131">
        <v>11.65</v>
      </c>
      <c r="AG2131">
        <v>1572</v>
      </c>
      <c r="AI2131">
        <v>44.21</v>
      </c>
      <c r="AJ2131">
        <v>40.89</v>
      </c>
      <c r="AK2131">
        <v>0</v>
      </c>
      <c r="AL2131">
        <v>47.32</v>
      </c>
      <c r="AM2131">
        <v>6.32</v>
      </c>
      <c r="AN2131">
        <v>47.81</v>
      </c>
      <c r="AO2131">
        <v>45.02</v>
      </c>
      <c r="AP2131">
        <v>3.72</v>
      </c>
      <c r="AQ2131">
        <v>0</v>
      </c>
      <c r="AR2131">
        <v>0</v>
      </c>
      <c r="AS2131">
        <v>41.52</v>
      </c>
      <c r="AT2131">
        <v>0</v>
      </c>
      <c r="AU2131">
        <v>0</v>
      </c>
      <c r="AV2131">
        <v>5.0999999999999996</v>
      </c>
      <c r="AW2131">
        <v>62.4</v>
      </c>
      <c r="AX2131">
        <v>92.1</v>
      </c>
      <c r="AY2131">
        <v>100</v>
      </c>
      <c r="AZ2131">
        <v>100</v>
      </c>
      <c r="BA2131">
        <v>85.2</v>
      </c>
      <c r="BB2131">
        <v>93.5</v>
      </c>
      <c r="BC2131">
        <v>1.56844710817359</v>
      </c>
      <c r="BD2131">
        <v>8.2922659958836409</v>
      </c>
      <c r="BE2131">
        <v>0</v>
      </c>
      <c r="BF2131">
        <v>12.067351091494089</v>
      </c>
      <c r="BG2131">
        <v>167.28754218812779</v>
      </c>
      <c r="BH2131">
        <v>35.866631362664457</v>
      </c>
      <c r="BI2131">
        <v>96.698563691261882</v>
      </c>
      <c r="BJ2131">
        <v>2.5220390792820001E-4</v>
      </c>
      <c r="BK2131">
        <v>442.52994348429121</v>
      </c>
      <c r="BL2131">
        <v>3.9362133557763879</v>
      </c>
      <c r="BM2131">
        <v>201.4827687331657</v>
      </c>
      <c r="BN2131">
        <v>104.7298875966647</v>
      </c>
      <c r="BO2131">
        <v>104.8174615738064</v>
      </c>
      <c r="BP2131">
        <v>116.9927541144132</v>
      </c>
      <c r="BQ2131">
        <v>0</v>
      </c>
      <c r="BR2131">
        <v>57.762521656281223</v>
      </c>
      <c r="BS2131">
        <v>124.14063175816079</v>
      </c>
      <c r="BT2131">
        <v>0</v>
      </c>
      <c r="BU2131">
        <v>24.19689699859298</v>
      </c>
      <c r="BV2131">
        <v>752.48193233389122</v>
      </c>
      <c r="BW2131">
        <v>6.2584453419150003E-4</v>
      </c>
      <c r="BX2131">
        <v>7.8809847850028136</v>
      </c>
      <c r="BY2131">
        <v>0.37257063462236001</v>
      </c>
      <c r="BZ2131">
        <v>0.38326618855613998</v>
      </c>
      <c r="CA2131">
        <f t="shared" si="264"/>
        <v>8.2922659958836409</v>
      </c>
      <c r="CB2131" cm="1">
        <f t="array" ref="CB2131">IF(ISBLANK(INDEX(AC:AC,ROW())), "", INDEX(AC:AC,ROW())*(BI2131+BJ2131)/1000)</f>
        <v>164.96817991715969</v>
      </c>
      <c r="CC2131">
        <f t="shared" si="265"/>
        <v>203.15417355079225</v>
      </c>
      <c r="CD2131">
        <f t="shared" si="266"/>
        <v>2.1782960977351058</v>
      </c>
      <c r="CE2131" t="str">
        <f t="shared" si="267"/>
        <v/>
      </c>
      <c r="CF2131" cm="1">
        <f t="array" ref="CF2131">IFERROR(IF((BD2131+BE2131)*INDEX(H:H,ROW())*INDEX(K:K,ROW())/(BF2131*30*1000)&lt;0.5,"",(BD2131+BE2131)*INDEX(H:H,ROW())*INDEX(K:K,ROW())/(BF2131*30*1000)),"")</f>
        <v>1.6617880918528178</v>
      </c>
      <c r="CG2131">
        <f t="shared" si="268"/>
        <v>7.6938208681746119</v>
      </c>
      <c r="CH2131" cm="1">
        <f t="array" ref="CH2131">IFERROR((BD2131+BE2131)*INDEX(K:K,ROW())*INDEX(H:H,ROW())/BC2131/100000,"")</f>
        <v>3.8356499698743836</v>
      </c>
      <c r="CI2131">
        <f t="shared" si="269"/>
        <v>15.626010657702842</v>
      </c>
      <c r="CJ2131">
        <v>0</v>
      </c>
      <c r="CK2131">
        <f t="shared" si="270"/>
        <v>0</v>
      </c>
      <c r="CL2131" cm="1">
        <f t="array" ref="CL2131">IF(INDEX(AS:AS,ROW()-2)=0,CL2130,INDEX(AS:AS,ROW()-2))</f>
        <v>41.52</v>
      </c>
      <c r="CM2131" t="str">
        <f t="shared" si="271"/>
        <v>CIV</v>
      </c>
    </row>
    <row r="2132" spans="1:91" x14ac:dyDescent="0.3">
      <c r="A2132" s="1">
        <v>2127</v>
      </c>
      <c r="B2132" t="s">
        <v>220</v>
      </c>
      <c r="C2132">
        <v>3</v>
      </c>
      <c r="D2132">
        <v>30</v>
      </c>
      <c r="E2132">
        <v>14</v>
      </c>
      <c r="F2132" t="s">
        <v>114</v>
      </c>
      <c r="G2132" t="s">
        <v>121</v>
      </c>
      <c r="H2132">
        <v>46.21</v>
      </c>
      <c r="I2132">
        <v>0.89</v>
      </c>
      <c r="J2132">
        <v>44.1</v>
      </c>
      <c r="K2132">
        <v>1570</v>
      </c>
      <c r="L2132">
        <v>44.41</v>
      </c>
      <c r="M2132">
        <v>0.89</v>
      </c>
      <c r="N2132">
        <v>44.1</v>
      </c>
      <c r="O2132">
        <v>1570</v>
      </c>
      <c r="P2132">
        <v>1.32</v>
      </c>
      <c r="Q2132">
        <v>50.19</v>
      </c>
      <c r="R2132">
        <v>30.11</v>
      </c>
      <c r="S2132">
        <v>1.7</v>
      </c>
      <c r="T2132">
        <v>7.41</v>
      </c>
      <c r="U2132">
        <v>0</v>
      </c>
      <c r="V2132">
        <v>0</v>
      </c>
      <c r="W2132">
        <v>0</v>
      </c>
      <c r="X2132">
        <v>0</v>
      </c>
      <c r="Y2132">
        <v>2</v>
      </c>
      <c r="Z2132">
        <v>7.5</v>
      </c>
      <c r="AA2132">
        <v>19.5</v>
      </c>
      <c r="AB2132">
        <v>63.9</v>
      </c>
      <c r="AC2132">
        <v>1700</v>
      </c>
      <c r="AD2132">
        <v>37.86</v>
      </c>
      <c r="AE2132">
        <v>32.409999999999997</v>
      </c>
      <c r="AF2132">
        <v>11.58</v>
      </c>
      <c r="AG2132">
        <v>1572</v>
      </c>
      <c r="AI2132">
        <v>44.21</v>
      </c>
      <c r="AJ2132">
        <v>40.89</v>
      </c>
      <c r="AK2132">
        <v>0</v>
      </c>
      <c r="AL2132">
        <v>47.32</v>
      </c>
      <c r="AM2132">
        <v>6.32</v>
      </c>
      <c r="AN2132">
        <v>47.81</v>
      </c>
      <c r="AO2132">
        <v>45.02</v>
      </c>
      <c r="AP2132">
        <v>3.72</v>
      </c>
      <c r="AQ2132">
        <v>0</v>
      </c>
      <c r="AR2132">
        <v>0</v>
      </c>
      <c r="AS2132">
        <v>41.52</v>
      </c>
      <c r="AT2132">
        <v>0</v>
      </c>
      <c r="AU2132">
        <v>0</v>
      </c>
      <c r="AV2132">
        <v>5.0999999999999996</v>
      </c>
      <c r="AW2132">
        <v>62.4</v>
      </c>
      <c r="AX2132">
        <v>92.1</v>
      </c>
      <c r="AY2132">
        <v>100</v>
      </c>
      <c r="AZ2132">
        <v>100</v>
      </c>
      <c r="BA2132">
        <v>85.2</v>
      </c>
      <c r="BB2132">
        <v>93.5</v>
      </c>
      <c r="BC2132">
        <v>87.22808395807985</v>
      </c>
      <c r="BD2132">
        <v>53.923365803738747</v>
      </c>
      <c r="BE2132">
        <v>0</v>
      </c>
      <c r="BF2132">
        <v>54.438840193930098</v>
      </c>
      <c r="BG2132">
        <v>146.46166527921619</v>
      </c>
      <c r="BH2132">
        <v>34.169356892596817</v>
      </c>
      <c r="BI2132">
        <v>84.659173130807261</v>
      </c>
      <c r="BJ2132">
        <v>2.5220390792820001E-4</v>
      </c>
      <c r="BK2132">
        <v>633.4887824636595</v>
      </c>
      <c r="BL2132">
        <v>3.8948958496865691</v>
      </c>
      <c r="BM2132">
        <v>201.04815693516841</v>
      </c>
      <c r="BN2132">
        <v>103.9702945430742</v>
      </c>
      <c r="BO2132">
        <v>103.1776614295907</v>
      </c>
      <c r="BP2132">
        <v>104.1305759048881</v>
      </c>
      <c r="BQ2132">
        <v>23.342788888559451</v>
      </c>
      <c r="BR2132">
        <v>53.189490370851168</v>
      </c>
      <c r="BS2132">
        <v>107.1087757940132</v>
      </c>
      <c r="BT2132">
        <v>0</v>
      </c>
      <c r="BU2132">
        <v>22.801812379544451</v>
      </c>
      <c r="BV2132">
        <v>877.53729401954649</v>
      </c>
      <c r="BW2132">
        <v>6.2584453419150003E-4</v>
      </c>
      <c r="BX2132">
        <v>7.740365965961721</v>
      </c>
      <c r="BY2132">
        <v>0.37257063462236001</v>
      </c>
      <c r="BZ2132">
        <v>0.38326618855613998</v>
      </c>
      <c r="CA2132">
        <f t="shared" si="264"/>
        <v>53.923365803738747</v>
      </c>
      <c r="CB2132" cm="1">
        <f t="array" ref="CB2132">IF(ISBLANK(INDEX(AC:AC,ROW())), "", INDEX(AC:AC,ROW())*(BI2132+BJ2132)/1000)</f>
        <v>143.92102306901583</v>
      </c>
      <c r="CC2132">
        <f t="shared" si="265"/>
        <v>180.63102217181302</v>
      </c>
      <c r="CD2132">
        <f t="shared" si="266"/>
        <v>3.5070874030768437</v>
      </c>
      <c r="CE2132">
        <f t="shared" si="267"/>
        <v>7.2624406466167724</v>
      </c>
      <c r="CF2132" cm="1">
        <f t="array" ref="CF2132">IFERROR(IF((BD2132+BE2132)*INDEX(H:H,ROW())*INDEX(K:K,ROW())/(BF2132*30*1000)&lt;0.5,"",(BD2132+BE2132)*INDEX(H:H,ROW())*INDEX(K:K,ROW())/(BF2132*30*1000)),"")</f>
        <v>2.3954245400986731</v>
      </c>
      <c r="CG2132">
        <f t="shared" si="268"/>
        <v>0.62409762686169246</v>
      </c>
      <c r="CH2132" cm="1">
        <f t="array" ref="CH2132">IFERROR((BD2132+BE2132)*INDEX(K:K,ROW())*INDEX(H:H,ROW())/BC2132/100000,"")</f>
        <v>0.44849363124055286</v>
      </c>
      <c r="CI2132">
        <f t="shared" si="269"/>
        <v>101.61361070263648</v>
      </c>
      <c r="CJ2132">
        <v>1</v>
      </c>
      <c r="CK2132">
        <f t="shared" si="270"/>
        <v>0</v>
      </c>
      <c r="CL2132" cm="1">
        <f t="array" ref="CL2132">IF(INDEX(AS:AS,ROW()-2)=0,CL2131,INDEX(AS:AS,ROW()-2))</f>
        <v>41.52</v>
      </c>
      <c r="CM2132" t="str">
        <f t="shared" si="271"/>
        <v>CIV</v>
      </c>
    </row>
    <row r="2133" spans="1:91" x14ac:dyDescent="0.3">
      <c r="A2133" s="1">
        <v>2128</v>
      </c>
      <c r="B2133" t="s">
        <v>220</v>
      </c>
      <c r="C2133">
        <v>3</v>
      </c>
      <c r="D2133">
        <v>30</v>
      </c>
      <c r="E2133">
        <v>14</v>
      </c>
      <c r="F2133" t="s">
        <v>114</v>
      </c>
      <c r="G2133" t="s">
        <v>122</v>
      </c>
      <c r="H2133">
        <v>46.21</v>
      </c>
      <c r="I2133">
        <v>0.89</v>
      </c>
      <c r="J2133">
        <v>44.1</v>
      </c>
      <c r="K2133">
        <v>1570</v>
      </c>
      <c r="L2133">
        <v>44.41</v>
      </c>
      <c r="M2133">
        <v>0.89</v>
      </c>
      <c r="N2133">
        <v>44.1</v>
      </c>
      <c r="O2133">
        <v>1570</v>
      </c>
      <c r="P2133">
        <v>1.32</v>
      </c>
      <c r="Q2133">
        <v>50.19</v>
      </c>
      <c r="R2133">
        <v>30.11</v>
      </c>
      <c r="S2133">
        <v>1.7</v>
      </c>
      <c r="T2133">
        <v>7.41</v>
      </c>
      <c r="U2133">
        <v>0</v>
      </c>
      <c r="V2133">
        <v>0</v>
      </c>
      <c r="W2133">
        <v>0</v>
      </c>
      <c r="X2133">
        <v>0</v>
      </c>
      <c r="Y2133">
        <v>2</v>
      </c>
      <c r="Z2133">
        <v>7.5</v>
      </c>
      <c r="AA2133">
        <v>19.5</v>
      </c>
      <c r="AB2133">
        <v>63.9</v>
      </c>
      <c r="AC2133">
        <v>1710</v>
      </c>
      <c r="AD2133">
        <v>37.86</v>
      </c>
      <c r="AE2133">
        <v>32.409999999999997</v>
      </c>
      <c r="AF2133">
        <v>11.47</v>
      </c>
      <c r="AG2133">
        <v>1572</v>
      </c>
      <c r="AI2133">
        <v>44.21</v>
      </c>
      <c r="AJ2133">
        <v>40.89</v>
      </c>
      <c r="AK2133">
        <v>0</v>
      </c>
      <c r="AL2133">
        <v>47.32</v>
      </c>
      <c r="AM2133">
        <v>6.21</v>
      </c>
      <c r="AN2133">
        <v>47.81</v>
      </c>
      <c r="AO2133">
        <v>45.02</v>
      </c>
      <c r="AP2133">
        <v>3.06</v>
      </c>
      <c r="AQ2133">
        <v>3.12</v>
      </c>
      <c r="AR2133">
        <v>0</v>
      </c>
      <c r="AS2133">
        <v>41.52</v>
      </c>
      <c r="AT2133">
        <v>0</v>
      </c>
      <c r="AU2133">
        <v>0</v>
      </c>
      <c r="AV2133">
        <v>3.4</v>
      </c>
      <c r="AW2133">
        <v>45.9</v>
      </c>
      <c r="AX2133">
        <v>88.9</v>
      </c>
      <c r="AY2133">
        <v>96.8</v>
      </c>
      <c r="AZ2133">
        <v>100</v>
      </c>
      <c r="BA2133">
        <v>85.5</v>
      </c>
      <c r="BB2133">
        <v>93.399999999999991</v>
      </c>
      <c r="BC2133">
        <v>109.8859115580718</v>
      </c>
      <c r="BD2133">
        <v>61.001340138103892</v>
      </c>
      <c r="BE2133">
        <v>0</v>
      </c>
      <c r="BF2133">
        <v>62.089138061711473</v>
      </c>
      <c r="BG2133">
        <v>159.81192976912351</v>
      </c>
      <c r="BH2133">
        <v>42.43705518117514</v>
      </c>
      <c r="BI2133">
        <v>92.377825499463754</v>
      </c>
      <c r="BJ2133">
        <v>2.5220390792820001E-4</v>
      </c>
      <c r="BK2133">
        <v>573.79848722100985</v>
      </c>
      <c r="BL2133">
        <v>3.8743919620267651</v>
      </c>
      <c r="BM2133">
        <v>199.97865744196491</v>
      </c>
      <c r="BN2133">
        <v>103.2208653206602</v>
      </c>
      <c r="BO2133">
        <v>102.8511548420593</v>
      </c>
      <c r="BP2133">
        <v>101.9912431088124</v>
      </c>
      <c r="BQ2133">
        <v>34.07167879273559</v>
      </c>
      <c r="BR2133">
        <v>50.190003833826211</v>
      </c>
      <c r="BS2133">
        <v>97.339295053740599</v>
      </c>
      <c r="BT2133">
        <v>0</v>
      </c>
      <c r="BU2133">
        <v>22.25477356823248</v>
      </c>
      <c r="BV2133">
        <v>865.44564013267961</v>
      </c>
      <c r="BW2133">
        <v>6.2584453419150003E-4</v>
      </c>
      <c r="BX2133">
        <v>7.5901291971069478</v>
      </c>
      <c r="BY2133">
        <v>0.37257063462236001</v>
      </c>
      <c r="BZ2133">
        <v>0.38326618855613998</v>
      </c>
      <c r="CA2133">
        <f t="shared" si="264"/>
        <v>61.001340138103892</v>
      </c>
      <c r="CB2133" cm="1">
        <f t="array" ref="CB2133">IF(ISBLANK(INDEX(AC:AC,ROW())), "", INDEX(AC:AC,ROW())*(BI2133+BJ2133)/1000)</f>
        <v>157.96651287276561</v>
      </c>
      <c r="CC2133">
        <f t="shared" si="265"/>
        <v>202.24898495029865</v>
      </c>
      <c r="CD2133">
        <f t="shared" si="266"/>
        <v>2.8370895772951199</v>
      </c>
      <c r="CE2133">
        <f t="shared" si="267"/>
        <v>5.2217657303390759</v>
      </c>
      <c r="CF2133" cm="1">
        <f t="array" ref="CF2133">IFERROR(IF((BD2133+BE2133)*INDEX(H:H,ROW())*INDEX(K:K,ROW())/(BF2133*30*1000)&lt;0.5,"",(BD2133+BE2133)*INDEX(H:H,ROW())*INDEX(K:K,ROW())/(BF2133*30*1000)),"")</f>
        <v>2.3759544555757275</v>
      </c>
      <c r="CG2133">
        <f t="shared" si="268"/>
        <v>0.56503274333670162</v>
      </c>
      <c r="CH2133" cm="1">
        <f t="array" ref="CH2133">IFERROR((BD2133+BE2133)*INDEX(K:K,ROW())*INDEX(H:H,ROW())/BC2133/100000,"")</f>
        <v>0.40274761922310381</v>
      </c>
      <c r="CI2133">
        <f t="shared" si="269"/>
        <v>114.95140069136093</v>
      </c>
      <c r="CJ2133">
        <v>1</v>
      </c>
      <c r="CK2133">
        <f t="shared" si="270"/>
        <v>0</v>
      </c>
      <c r="CL2133" cm="1">
        <f t="array" ref="CL2133">IF(INDEX(AS:AS,ROW()-2)=0,CL2132,INDEX(AS:AS,ROW()-2))</f>
        <v>41.52</v>
      </c>
      <c r="CM2133" t="str">
        <f t="shared" si="271"/>
        <v>CIV</v>
      </c>
    </row>
    <row r="2134" spans="1:91" x14ac:dyDescent="0.3">
      <c r="A2134" s="1">
        <v>2129</v>
      </c>
      <c r="B2134" t="s">
        <v>220</v>
      </c>
      <c r="C2134">
        <v>3</v>
      </c>
      <c r="D2134">
        <v>30</v>
      </c>
      <c r="E2134">
        <v>14</v>
      </c>
      <c r="F2134" t="s">
        <v>123</v>
      </c>
      <c r="G2134" t="s">
        <v>124</v>
      </c>
      <c r="H2134">
        <v>44.89</v>
      </c>
      <c r="I2134">
        <v>0.9</v>
      </c>
      <c r="J2134">
        <v>44.59</v>
      </c>
      <c r="K2134">
        <v>1550</v>
      </c>
      <c r="L2134">
        <v>44.35</v>
      </c>
      <c r="M2134">
        <v>0.87</v>
      </c>
      <c r="N2134">
        <v>44.1</v>
      </c>
      <c r="O2134">
        <v>1536</v>
      </c>
      <c r="P2134">
        <v>1.3</v>
      </c>
      <c r="Q2134">
        <v>50.19</v>
      </c>
      <c r="R2134">
        <v>30.11</v>
      </c>
      <c r="S2134">
        <v>1.7</v>
      </c>
      <c r="T2134">
        <v>7.41</v>
      </c>
      <c r="U2134">
        <v>0</v>
      </c>
      <c r="V2134">
        <v>0</v>
      </c>
      <c r="W2134">
        <v>0</v>
      </c>
      <c r="X2134">
        <v>0</v>
      </c>
      <c r="Y2134">
        <v>1.9</v>
      </c>
      <c r="Z2134">
        <v>7.5</v>
      </c>
      <c r="AA2134">
        <v>19.3</v>
      </c>
      <c r="AB2134">
        <v>63.9</v>
      </c>
      <c r="AC2134">
        <v>1720</v>
      </c>
      <c r="AD2134">
        <v>37.86</v>
      </c>
      <c r="AE2134">
        <v>32.409999999999997</v>
      </c>
      <c r="AF2134">
        <v>11.41</v>
      </c>
      <c r="AG2134">
        <v>1572</v>
      </c>
      <c r="AI2134">
        <v>44.21</v>
      </c>
      <c r="AJ2134">
        <v>40.89</v>
      </c>
      <c r="AK2134">
        <v>0</v>
      </c>
      <c r="AL2134">
        <v>47.32</v>
      </c>
      <c r="AM2134">
        <v>6.32</v>
      </c>
      <c r="AN2134">
        <v>47.81</v>
      </c>
      <c r="AO2134">
        <v>45.02</v>
      </c>
      <c r="AP2134">
        <v>3.72</v>
      </c>
      <c r="AQ2134">
        <v>0</v>
      </c>
      <c r="AR2134">
        <v>0</v>
      </c>
      <c r="AS2134">
        <v>41.52</v>
      </c>
      <c r="AT2134">
        <v>0</v>
      </c>
      <c r="AU2134">
        <v>0</v>
      </c>
      <c r="AV2134">
        <v>5.0999999999999996</v>
      </c>
      <c r="AW2134">
        <v>62.4</v>
      </c>
      <c r="AX2134">
        <v>92.1</v>
      </c>
      <c r="AY2134">
        <v>100</v>
      </c>
      <c r="AZ2134">
        <v>100</v>
      </c>
      <c r="BA2134">
        <v>85.2</v>
      </c>
      <c r="BB2134">
        <v>93.5</v>
      </c>
      <c r="BC2134">
        <v>104.46518487109191</v>
      </c>
      <c r="BD2134">
        <v>60.936428246475288</v>
      </c>
      <c r="BE2134">
        <v>0</v>
      </c>
      <c r="BF2134">
        <v>61.729153171431683</v>
      </c>
      <c r="BG2134">
        <v>165.56967917995459</v>
      </c>
      <c r="BH2134">
        <v>54.905111071802352</v>
      </c>
      <c r="BI2134">
        <v>95.705845807813276</v>
      </c>
      <c r="BJ2134">
        <v>2.5220390792820001E-4</v>
      </c>
      <c r="BK2134">
        <v>584.31910699162529</v>
      </c>
      <c r="BL2134">
        <v>3.8498231567065311</v>
      </c>
      <c r="BM2134">
        <v>199.91871697858309</v>
      </c>
      <c r="BN2134">
        <v>103.2166657379358</v>
      </c>
      <c r="BO2134">
        <v>103.5053436684951</v>
      </c>
      <c r="BP2134">
        <v>101.8275768252812</v>
      </c>
      <c r="BQ2134">
        <v>40.289375644111168</v>
      </c>
      <c r="BR2134">
        <v>36.471721002458942</v>
      </c>
      <c r="BS2134">
        <v>93.254730770112118</v>
      </c>
      <c r="BT2134">
        <v>0</v>
      </c>
      <c r="BU2134">
        <v>21.55966490786648</v>
      </c>
      <c r="BV2134">
        <v>858.73619694516844</v>
      </c>
      <c r="BW2134">
        <v>6.2584453419150003E-4</v>
      </c>
      <c r="BX2134">
        <v>7.9549281699341474</v>
      </c>
      <c r="BY2134">
        <v>0.37257063462236001</v>
      </c>
      <c r="BZ2134">
        <v>0.38326618855613998</v>
      </c>
      <c r="CA2134">
        <f t="shared" si="264"/>
        <v>60.936428246475288</v>
      </c>
      <c r="CB2134" cm="1">
        <f t="array" ref="CB2134">IF(ISBLANK(INDEX(AC:AC,ROW())), "", INDEX(AC:AC,ROW())*(BI2134+BJ2134)/1000)</f>
        <v>164.6144885801605</v>
      </c>
      <c r="CC2134">
        <f t="shared" si="265"/>
        <v>220.47479025175693</v>
      </c>
      <c r="CD2134">
        <f t="shared" si="266"/>
        <v>2.6502762802241464</v>
      </c>
      <c r="CE2134">
        <f t="shared" si="267"/>
        <v>5.5934339053979008</v>
      </c>
      <c r="CF2134" cm="1">
        <f t="array" ref="CF2134">IFERROR(IF((BD2134+BE2134)*INDEX(H:H,ROW())*INDEX(K:K,ROW())/(BF2134*30*1000)&lt;0.5,"",(BD2134+BE2134)*INDEX(H:H,ROW())*INDEX(K:K,ROW())/(BF2134*30*1000)),"")</f>
        <v>2.289532034348329</v>
      </c>
      <c r="CG2134">
        <f t="shared" si="268"/>
        <v>0.59090646560961246</v>
      </c>
      <c r="CH2134" cm="1">
        <f t="array" ref="CH2134">IFERROR((BD2134+BE2134)*INDEX(K:K,ROW())*INDEX(H:H,ROW())/BC2134/100000,"")</f>
        <v>0.40586978469502705</v>
      </c>
      <c r="CI2134">
        <f t="shared" si="269"/>
        <v>110.12795348508122</v>
      </c>
      <c r="CJ2134">
        <v>1</v>
      </c>
      <c r="CK2134">
        <f t="shared" si="270"/>
        <v>0</v>
      </c>
      <c r="CL2134" cm="1">
        <f t="array" ref="CL2134">IF(INDEX(AS:AS,ROW()-2)=0,CL2133,INDEX(AS:AS,ROW()-2))</f>
        <v>41.52</v>
      </c>
      <c r="CM2134" t="str">
        <f t="shared" si="271"/>
        <v>CIV</v>
      </c>
    </row>
    <row r="2135" spans="1:91" x14ac:dyDescent="0.3">
      <c r="A2135" s="1">
        <v>2130</v>
      </c>
      <c r="B2135" t="s">
        <v>220</v>
      </c>
      <c r="C2135">
        <v>3</v>
      </c>
      <c r="D2135">
        <v>30</v>
      </c>
      <c r="E2135">
        <v>14</v>
      </c>
      <c r="F2135" t="s">
        <v>123</v>
      </c>
      <c r="G2135" t="s">
        <v>125</v>
      </c>
      <c r="H2135">
        <v>46.21</v>
      </c>
      <c r="I2135">
        <v>0.89</v>
      </c>
      <c r="J2135">
        <v>44.1</v>
      </c>
      <c r="K2135">
        <v>1570</v>
      </c>
      <c r="L2135">
        <v>44.41</v>
      </c>
      <c r="M2135">
        <v>0.89</v>
      </c>
      <c r="N2135">
        <v>44.1</v>
      </c>
      <c r="O2135">
        <v>1570</v>
      </c>
      <c r="P2135">
        <v>1.32</v>
      </c>
      <c r="Q2135">
        <v>50.19</v>
      </c>
      <c r="R2135">
        <v>30.11</v>
      </c>
      <c r="S2135">
        <v>1.7</v>
      </c>
      <c r="T2135">
        <v>7.41</v>
      </c>
      <c r="U2135">
        <v>0</v>
      </c>
      <c r="V2135">
        <v>0</v>
      </c>
      <c r="W2135">
        <v>0</v>
      </c>
      <c r="X2135">
        <v>0</v>
      </c>
      <c r="Y2135">
        <v>2</v>
      </c>
      <c r="Z2135">
        <v>7.5</v>
      </c>
      <c r="AA2135">
        <v>19.5</v>
      </c>
      <c r="AB2135">
        <v>63.9</v>
      </c>
      <c r="AC2135">
        <v>1708</v>
      </c>
      <c r="AD2135">
        <v>37.97</v>
      </c>
      <c r="AE2135">
        <v>32.020000000000003</v>
      </c>
      <c r="AF2135">
        <v>11.82</v>
      </c>
      <c r="AG2135">
        <v>1572</v>
      </c>
      <c r="AI2135">
        <v>43.94</v>
      </c>
      <c r="AJ2135">
        <v>40.08</v>
      </c>
      <c r="AK2135">
        <v>4.24</v>
      </c>
      <c r="AL2135">
        <v>47.17</v>
      </c>
      <c r="AM2135">
        <v>6.3</v>
      </c>
      <c r="AN2135">
        <v>47.75</v>
      </c>
      <c r="AO2135">
        <v>44.52</v>
      </c>
      <c r="AP2135">
        <v>3.17</v>
      </c>
      <c r="AQ2135">
        <v>0</v>
      </c>
      <c r="AR2135">
        <v>3.41</v>
      </c>
      <c r="AS2135">
        <v>40.67</v>
      </c>
      <c r="AT2135">
        <v>0</v>
      </c>
      <c r="AU2135">
        <v>0</v>
      </c>
      <c r="AV2135">
        <v>7.6</v>
      </c>
      <c r="AW2135">
        <v>48.4</v>
      </c>
      <c r="AX2135">
        <v>75.099999999999994</v>
      </c>
      <c r="AY2135">
        <v>91.7</v>
      </c>
      <c r="AZ2135">
        <v>100</v>
      </c>
      <c r="BA2135">
        <v>67.5</v>
      </c>
      <c r="BB2135">
        <v>84.100000000000009</v>
      </c>
      <c r="BC2135">
        <v>28.747207860014289</v>
      </c>
      <c r="BD2135">
        <v>24.574533722843029</v>
      </c>
      <c r="BE2135">
        <v>0</v>
      </c>
      <c r="BF2135">
        <v>28.199605046294799</v>
      </c>
      <c r="BG2135">
        <v>138.63625437321099</v>
      </c>
      <c r="BH2135">
        <v>35.365264606121649</v>
      </c>
      <c r="BI2135">
        <v>80.137424595333556</v>
      </c>
      <c r="BJ2135">
        <v>2.5220390792820001E-4</v>
      </c>
      <c r="BK2135">
        <v>350.1682182265555</v>
      </c>
      <c r="BL2135">
        <v>3.828287300723296</v>
      </c>
      <c r="BM2135">
        <v>198.46114803056039</v>
      </c>
      <c r="BN2135">
        <v>105.5274561414314</v>
      </c>
      <c r="BO2135">
        <v>105.44508503217941</v>
      </c>
      <c r="BP2135">
        <v>102.1509144853227</v>
      </c>
      <c r="BQ2135">
        <v>15.945594595084239</v>
      </c>
      <c r="BR2135">
        <v>36.874905910594087</v>
      </c>
      <c r="BS2135">
        <v>172.74860967438491</v>
      </c>
      <c r="BT2135">
        <v>0</v>
      </c>
      <c r="BU2135">
        <v>24.420002770095991</v>
      </c>
      <c r="BV2135">
        <v>835.7855756137094</v>
      </c>
      <c r="BW2135">
        <v>6.2584453419150003E-4</v>
      </c>
      <c r="BX2135">
        <v>7.6922335685548644</v>
      </c>
      <c r="BY2135">
        <v>0.37257063462236001</v>
      </c>
      <c r="BZ2135">
        <v>0.38326618855613998</v>
      </c>
      <c r="CA2135">
        <f t="shared" si="264"/>
        <v>24.574533722843029</v>
      </c>
      <c r="CB2135" cm="1">
        <f t="array" ref="CB2135">IF(ISBLANK(INDEX(AC:AC,ROW())), "", INDEX(AC:AC,ROW())*(BI2135+BJ2135)/1000)</f>
        <v>136.87515197310447</v>
      </c>
      <c r="CC2135">
        <f t="shared" si="265"/>
        <v>174.00151897933264</v>
      </c>
      <c r="CD2135">
        <f t="shared" si="266"/>
        <v>2.0124434561295259</v>
      </c>
      <c r="CE2135">
        <f t="shared" si="267"/>
        <v>12.180947100383246</v>
      </c>
      <c r="CF2135" cm="1">
        <f t="array" ref="CF2135">IFERROR(IF((BD2135+BE2135)*INDEX(H:H,ROW())*INDEX(K:K,ROW())/(BF2135*30*1000)&lt;0.5,"",(BD2135+BE2135)*INDEX(H:H,ROW())*INDEX(K:K,ROW())/(BF2135*30*1000)),"")</f>
        <v>2.1074468316196038</v>
      </c>
      <c r="CG2135">
        <f t="shared" si="268"/>
        <v>0.98095109561992722</v>
      </c>
      <c r="CH2135" cm="1">
        <f t="array" ref="CH2135">IFERROR((BD2135+BE2135)*INDEX(K:K,ROW())*INDEX(H:H,ROW())/BC2135/100000,"")</f>
        <v>0.62019068353139828</v>
      </c>
      <c r="CI2135">
        <f t="shared" si="269"/>
        <v>46.308442837198562</v>
      </c>
      <c r="CJ2135">
        <v>1</v>
      </c>
      <c r="CK2135">
        <f t="shared" si="270"/>
        <v>0</v>
      </c>
      <c r="CL2135" cm="1">
        <f t="array" ref="CL2135">IF(INDEX(AS:AS,ROW()-2)=0,CL2134,INDEX(AS:AS,ROW()-2))</f>
        <v>41.52</v>
      </c>
      <c r="CM2135" t="str">
        <f t="shared" si="271"/>
        <v>CIV</v>
      </c>
    </row>
    <row r="2136" spans="1:91" x14ac:dyDescent="0.3">
      <c r="A2136" s="1">
        <v>2131</v>
      </c>
      <c r="B2136" t="s">
        <v>220</v>
      </c>
      <c r="C2136">
        <v>3</v>
      </c>
      <c r="D2136">
        <v>30</v>
      </c>
      <c r="E2136">
        <v>14</v>
      </c>
      <c r="F2136" t="s">
        <v>123</v>
      </c>
      <c r="G2136" t="s">
        <v>126</v>
      </c>
      <c r="H2136">
        <v>46.21</v>
      </c>
      <c r="I2136">
        <v>0.89</v>
      </c>
      <c r="J2136">
        <v>44.1</v>
      </c>
      <c r="K2136">
        <v>1570</v>
      </c>
      <c r="L2136">
        <v>44.41</v>
      </c>
      <c r="M2136">
        <v>0.89</v>
      </c>
      <c r="N2136">
        <v>44.1</v>
      </c>
      <c r="O2136">
        <v>1570</v>
      </c>
      <c r="P2136">
        <v>1.32</v>
      </c>
      <c r="Q2136">
        <v>50.19</v>
      </c>
      <c r="R2136">
        <v>30.11</v>
      </c>
      <c r="S2136">
        <v>1.7</v>
      </c>
      <c r="T2136">
        <v>7.41</v>
      </c>
      <c r="U2136">
        <v>0</v>
      </c>
      <c r="V2136">
        <v>0</v>
      </c>
      <c r="W2136">
        <v>0</v>
      </c>
      <c r="X2136">
        <v>0</v>
      </c>
      <c r="Y2136">
        <v>2</v>
      </c>
      <c r="Z2136">
        <v>7.5</v>
      </c>
      <c r="AA2136">
        <v>19.5</v>
      </c>
      <c r="AB2136">
        <v>63.9</v>
      </c>
      <c r="AC2136">
        <v>1712</v>
      </c>
      <c r="AD2136">
        <v>37.86</v>
      </c>
      <c r="AE2136">
        <v>32.409999999999997</v>
      </c>
      <c r="AF2136">
        <v>11.9</v>
      </c>
      <c r="AG2136">
        <v>1572</v>
      </c>
      <c r="AI2136">
        <v>44.21</v>
      </c>
      <c r="AJ2136">
        <v>40.89</v>
      </c>
      <c r="AK2136">
        <v>0</v>
      </c>
      <c r="AL2136">
        <v>47.32</v>
      </c>
      <c r="AM2136">
        <v>6.32</v>
      </c>
      <c r="AN2136">
        <v>47.81</v>
      </c>
      <c r="AO2136">
        <v>45.02</v>
      </c>
      <c r="AP2136">
        <v>3.72</v>
      </c>
      <c r="AQ2136">
        <v>0</v>
      </c>
      <c r="AR2136">
        <v>0</v>
      </c>
      <c r="AS2136">
        <v>41.52</v>
      </c>
      <c r="AT2136">
        <v>0</v>
      </c>
      <c r="AU2136">
        <v>0</v>
      </c>
      <c r="AV2136">
        <v>6.4</v>
      </c>
      <c r="AW2136">
        <v>59.2</v>
      </c>
      <c r="AX2136">
        <v>88.1</v>
      </c>
      <c r="AY2136">
        <v>97.9</v>
      </c>
      <c r="AZ2136">
        <v>100</v>
      </c>
      <c r="BA2136">
        <v>81.699999999999989</v>
      </c>
      <c r="BB2136">
        <v>91.5</v>
      </c>
      <c r="BC2136">
        <v>75.72452767976479</v>
      </c>
      <c r="BD2136">
        <v>48.24608688851783</v>
      </c>
      <c r="BE2136">
        <v>0</v>
      </c>
      <c r="BF2136">
        <v>50.286893570303313</v>
      </c>
      <c r="BG2136">
        <v>132.65051955271491</v>
      </c>
      <c r="BH2136">
        <v>21.497173791393571</v>
      </c>
      <c r="BI2136">
        <v>76.676183280505668</v>
      </c>
      <c r="BJ2136">
        <v>2.5220390792820001E-4</v>
      </c>
      <c r="BK2136">
        <v>621.32112615880885</v>
      </c>
      <c r="BL2136">
        <v>3.8070911274035679</v>
      </c>
      <c r="BM2136">
        <v>198.55654582789489</v>
      </c>
      <c r="BN2136">
        <v>105.8593288501694</v>
      </c>
      <c r="BO2136">
        <v>105.7096662907136</v>
      </c>
      <c r="BP2136">
        <v>102.4667799726019</v>
      </c>
      <c r="BQ2136">
        <v>31.052891482503689</v>
      </c>
      <c r="BR2136">
        <v>49.84628631062472</v>
      </c>
      <c r="BS2136">
        <v>105.9414479941131</v>
      </c>
      <c r="BT2136">
        <v>0</v>
      </c>
      <c r="BU2136">
        <v>90.860242200428715</v>
      </c>
      <c r="BV2136">
        <v>878.88021247353504</v>
      </c>
      <c r="BW2136">
        <v>6.2584453419150003E-4</v>
      </c>
      <c r="BX2136">
        <v>8.1828218732338502</v>
      </c>
      <c r="BY2136">
        <v>0.37257063462236001</v>
      </c>
      <c r="BZ2136">
        <v>0.38326618855613998</v>
      </c>
      <c r="CA2136">
        <f t="shared" si="264"/>
        <v>48.24608688851783</v>
      </c>
      <c r="CB2136" cm="1">
        <f t="array" ref="CB2136">IF(ISBLANK(INDEX(AC:AC,ROW())), "", INDEX(AC:AC,ROW())*(BI2136+BJ2136)/1000)</f>
        <v>131.27005754931608</v>
      </c>
      <c r="CC2136">
        <f t="shared" si="265"/>
        <v>154.14769334410849</v>
      </c>
      <c r="CD2136">
        <f t="shared" si="266"/>
        <v>4.0306871460724043</v>
      </c>
      <c r="CE2136">
        <f t="shared" si="267"/>
        <v>8.2050181783416942</v>
      </c>
      <c r="CF2136" cm="1">
        <f t="array" ref="CF2136">IFERROR(IF((BD2136+BE2136)*INDEX(H:H,ROW())*INDEX(K:K,ROW())/(BF2136*30*1000)&lt;0.5,"",(BD2136+BE2136)*INDEX(H:H,ROW())*INDEX(K:K,ROW())/(BF2136*30*1000)),"")</f>
        <v>2.3201798596171734</v>
      </c>
      <c r="CG2136">
        <f t="shared" si="268"/>
        <v>0.66407668837452571</v>
      </c>
      <c r="CH2136" cm="1">
        <f t="array" ref="CH2136">IFERROR((BD2136+BE2136)*INDEX(K:K,ROW())*INDEX(H:H,ROW())/BC2136/100000,"")</f>
        <v>0.46223320728235334</v>
      </c>
      <c r="CI2136">
        <f t="shared" si="269"/>
        <v>90.915302076257191</v>
      </c>
      <c r="CJ2136">
        <v>1</v>
      </c>
      <c r="CK2136">
        <f t="shared" si="270"/>
        <v>0</v>
      </c>
      <c r="CL2136" cm="1">
        <f t="array" ref="CL2136">IF(INDEX(AS:AS,ROW()-2)=0,CL2135,INDEX(AS:AS,ROW()-2))</f>
        <v>41.52</v>
      </c>
      <c r="CM2136" t="str">
        <f t="shared" si="271"/>
        <v>CIV</v>
      </c>
    </row>
    <row r="2137" spans="1:91" x14ac:dyDescent="0.3">
      <c r="A2137" s="1">
        <v>2132</v>
      </c>
      <c r="B2137" t="s">
        <v>220</v>
      </c>
      <c r="C2137">
        <v>3</v>
      </c>
      <c r="D2137">
        <v>30</v>
      </c>
      <c r="E2137">
        <v>14</v>
      </c>
      <c r="F2137" t="s">
        <v>123</v>
      </c>
      <c r="G2137" t="s">
        <v>127</v>
      </c>
      <c r="H2137">
        <v>46.21</v>
      </c>
      <c r="I2137">
        <v>0.89</v>
      </c>
      <c r="J2137">
        <v>44.1</v>
      </c>
      <c r="K2137">
        <v>1532</v>
      </c>
      <c r="L2137">
        <v>44.41</v>
      </c>
      <c r="M2137">
        <v>0.89</v>
      </c>
      <c r="N2137">
        <v>44.1</v>
      </c>
      <c r="O2137">
        <v>1570</v>
      </c>
      <c r="P2137">
        <v>1.32</v>
      </c>
      <c r="Q2137">
        <v>50.19</v>
      </c>
      <c r="R2137">
        <v>30.11</v>
      </c>
      <c r="S2137">
        <v>1.7</v>
      </c>
      <c r="T2137">
        <v>7.41</v>
      </c>
      <c r="U2137">
        <v>0</v>
      </c>
      <c r="V2137">
        <v>0</v>
      </c>
      <c r="W2137">
        <v>0</v>
      </c>
      <c r="X2137">
        <v>0</v>
      </c>
      <c r="Y2137">
        <v>2</v>
      </c>
      <c r="Z2137">
        <v>7.5</v>
      </c>
      <c r="AA2137">
        <v>19.5</v>
      </c>
      <c r="AB2137">
        <v>63.9</v>
      </c>
      <c r="AC2137">
        <v>1718</v>
      </c>
      <c r="AD2137">
        <v>37.86</v>
      </c>
      <c r="AE2137">
        <v>32.18</v>
      </c>
      <c r="AF2137">
        <v>12.11</v>
      </c>
      <c r="AG2137">
        <v>1572</v>
      </c>
      <c r="AI2137">
        <v>44.21</v>
      </c>
      <c r="AJ2137">
        <v>40.89</v>
      </c>
      <c r="AK2137">
        <v>4.16</v>
      </c>
      <c r="AL2137">
        <v>47.32</v>
      </c>
      <c r="AM2137">
        <v>6.22</v>
      </c>
      <c r="AN2137">
        <v>47.81</v>
      </c>
      <c r="AO2137">
        <v>44.38</v>
      </c>
      <c r="AP2137">
        <v>3.14</v>
      </c>
      <c r="AQ2137">
        <v>3.57</v>
      </c>
      <c r="AR2137">
        <v>0</v>
      </c>
      <c r="AS2137">
        <v>40.46</v>
      </c>
      <c r="AT2137">
        <v>0</v>
      </c>
      <c r="AU2137">
        <v>0</v>
      </c>
      <c r="AV2137">
        <v>9.8000000000000007</v>
      </c>
      <c r="AW2137">
        <v>73.400000000000006</v>
      </c>
      <c r="AX2137">
        <v>93.6</v>
      </c>
      <c r="AY2137">
        <v>99.8</v>
      </c>
      <c r="AZ2137">
        <v>100</v>
      </c>
      <c r="BA2137">
        <v>83.8</v>
      </c>
      <c r="BB2137">
        <v>90</v>
      </c>
      <c r="BC2137">
        <v>65.343782220348274</v>
      </c>
      <c r="BD2137">
        <v>39.62237389357653</v>
      </c>
      <c r="BE2137">
        <v>0</v>
      </c>
      <c r="BF2137">
        <v>43.625780960127358</v>
      </c>
      <c r="BG2137">
        <v>147.8192403914781</v>
      </c>
      <c r="BH2137">
        <v>2.06824914133847</v>
      </c>
      <c r="BI2137">
        <v>85.445260031315115</v>
      </c>
      <c r="BJ2137">
        <v>2.5220390792820001E-4</v>
      </c>
      <c r="BK2137">
        <v>519.67584810926496</v>
      </c>
      <c r="BL2137">
        <v>3.7964131604360092</v>
      </c>
      <c r="BM2137">
        <v>198.53242322886169</v>
      </c>
      <c r="BN2137">
        <v>106.90806250121609</v>
      </c>
      <c r="BO2137">
        <v>107.93657175531671</v>
      </c>
      <c r="BP2137">
        <v>106.07356554568599</v>
      </c>
      <c r="BQ2137">
        <v>20.101017351937578</v>
      </c>
      <c r="BR2137">
        <v>52.680690128420864</v>
      </c>
      <c r="BS2137">
        <v>101.8245506946987</v>
      </c>
      <c r="BT2137">
        <v>0</v>
      </c>
      <c r="BU2137">
        <v>112.3119527171412</v>
      </c>
      <c r="BV2137">
        <v>841.82498078365893</v>
      </c>
      <c r="BW2137">
        <v>6.2584453419150003E-4</v>
      </c>
      <c r="BX2137">
        <v>7.3546454650276356</v>
      </c>
      <c r="BY2137">
        <v>0.37257063462236001</v>
      </c>
      <c r="BZ2137">
        <v>0.38326618855613998</v>
      </c>
      <c r="CA2137">
        <f t="shared" si="264"/>
        <v>39.62237389357653</v>
      </c>
      <c r="CB2137" cm="1">
        <f t="array" ref="CB2137">IF(ISBLANK(INDEX(AC:AC,ROW())), "", INDEX(AC:AC,ROW())*(BI2137+BJ2137)/1000)</f>
        <v>146.79539002011322</v>
      </c>
      <c r="CC2137">
        <f t="shared" si="265"/>
        <v>149.88748953281657</v>
      </c>
      <c r="CD2137">
        <f t="shared" si="266"/>
        <v>3.467106225669931</v>
      </c>
      <c r="CE2137">
        <f t="shared" si="267"/>
        <v>7.9529502341454021</v>
      </c>
      <c r="CF2137" cm="1">
        <f t="array" ref="CF2137">IFERROR(IF((BD2137+BE2137)*INDEX(H:H,ROW())*INDEX(K:K,ROW())/(BF2137*30*1000)&lt;0.5,"",(BD2137+BE2137)*INDEX(H:H,ROW())*INDEX(K:K,ROW())/(BF2137*30*1000)),"")</f>
        <v>2.1432397551964861</v>
      </c>
      <c r="CG2137">
        <f t="shared" si="268"/>
        <v>0.66763476918148368</v>
      </c>
      <c r="CH2137" cm="1">
        <f t="array" ref="CH2137">IFERROR((BD2137+BE2137)*INDEX(K:K,ROW())*INDEX(H:H,ROW())/BC2137/100000,"")</f>
        <v>0.42927041377835579</v>
      </c>
      <c r="CI2137">
        <f t="shared" si="269"/>
        <v>72.857538783303042</v>
      </c>
      <c r="CJ2137">
        <v>1</v>
      </c>
      <c r="CK2137">
        <f t="shared" si="270"/>
        <v>0</v>
      </c>
      <c r="CL2137" cm="1">
        <f t="array" ref="CL2137">IF(INDEX(AS:AS,ROW()-2)=0,CL2136,INDEX(AS:AS,ROW()-2))</f>
        <v>40.67</v>
      </c>
      <c r="CM2137" t="str">
        <f t="shared" si="271"/>
        <v>SP</v>
      </c>
    </row>
    <row r="2138" spans="1:91" x14ac:dyDescent="0.3">
      <c r="A2138" s="1">
        <v>2133</v>
      </c>
      <c r="B2138" t="s">
        <v>220</v>
      </c>
      <c r="C2138">
        <v>3</v>
      </c>
      <c r="D2138">
        <v>30</v>
      </c>
      <c r="E2138">
        <v>14</v>
      </c>
      <c r="F2138" t="s">
        <v>123</v>
      </c>
      <c r="G2138" t="s">
        <v>128</v>
      </c>
      <c r="H2138">
        <v>46.21</v>
      </c>
      <c r="I2138">
        <v>0.89</v>
      </c>
      <c r="J2138">
        <v>44.1</v>
      </c>
      <c r="K2138">
        <v>1570</v>
      </c>
      <c r="L2138">
        <v>44.41</v>
      </c>
      <c r="M2138">
        <v>0.89</v>
      </c>
      <c r="N2138">
        <v>44.1</v>
      </c>
      <c r="O2138">
        <v>1570</v>
      </c>
      <c r="P2138">
        <v>1.32</v>
      </c>
      <c r="Q2138">
        <v>50.19</v>
      </c>
      <c r="R2138">
        <v>30.11</v>
      </c>
      <c r="S2138">
        <v>1.7</v>
      </c>
      <c r="T2138">
        <v>7.41</v>
      </c>
      <c r="U2138">
        <v>0</v>
      </c>
      <c r="V2138">
        <v>0</v>
      </c>
      <c r="W2138">
        <v>0</v>
      </c>
      <c r="X2138">
        <v>0</v>
      </c>
      <c r="Y2138">
        <v>2</v>
      </c>
      <c r="Z2138">
        <v>7.5</v>
      </c>
      <c r="AA2138">
        <v>19.5</v>
      </c>
      <c r="AB2138">
        <v>63.9</v>
      </c>
      <c r="AC2138">
        <v>1724</v>
      </c>
      <c r="AD2138">
        <v>37.86</v>
      </c>
      <c r="AE2138">
        <v>32.409999999999997</v>
      </c>
      <c r="AF2138">
        <v>12.04</v>
      </c>
      <c r="AG2138">
        <v>1572</v>
      </c>
      <c r="AI2138">
        <v>44.21</v>
      </c>
      <c r="AJ2138">
        <v>40.89</v>
      </c>
      <c r="AK2138">
        <v>0</v>
      </c>
      <c r="AL2138">
        <v>47.32</v>
      </c>
      <c r="AM2138">
        <v>6.32</v>
      </c>
      <c r="AN2138">
        <v>47.81</v>
      </c>
      <c r="AO2138">
        <v>45.02</v>
      </c>
      <c r="AP2138">
        <v>3.72</v>
      </c>
      <c r="AQ2138">
        <v>0</v>
      </c>
      <c r="AR2138">
        <v>0</v>
      </c>
      <c r="AS2138">
        <v>41.52</v>
      </c>
      <c r="AT2138">
        <v>0</v>
      </c>
      <c r="AU2138">
        <v>0</v>
      </c>
      <c r="AV2138">
        <v>7.5</v>
      </c>
      <c r="AW2138">
        <v>70.099999999999994</v>
      </c>
      <c r="AX2138">
        <v>92.6</v>
      </c>
      <c r="AY2138">
        <v>99</v>
      </c>
      <c r="AZ2138">
        <v>100</v>
      </c>
      <c r="BA2138">
        <v>85.1</v>
      </c>
      <c r="BB2138">
        <v>91.5</v>
      </c>
      <c r="BC2138">
        <v>63.522654039824872</v>
      </c>
      <c r="BD2138">
        <v>31.413061140310131</v>
      </c>
      <c r="BE2138">
        <v>0</v>
      </c>
      <c r="BF2138">
        <v>35.859695680607487</v>
      </c>
      <c r="BG2138">
        <v>151.3764933592239</v>
      </c>
      <c r="BH2138">
        <v>16.0002922508944</v>
      </c>
      <c r="BI2138">
        <v>87.500719772247223</v>
      </c>
      <c r="BJ2138">
        <v>2.5220390792820001E-4</v>
      </c>
      <c r="BK2138">
        <v>413.34138626713042</v>
      </c>
      <c r="BL2138">
        <v>3.7923040099822942</v>
      </c>
      <c r="BM2138">
        <v>197.16619249286791</v>
      </c>
      <c r="BN2138">
        <v>106.91140251968</v>
      </c>
      <c r="BO2138">
        <v>107.0289309508733</v>
      </c>
      <c r="BP2138">
        <v>106.949711537187</v>
      </c>
      <c r="BQ2138">
        <v>14.29240833317502</v>
      </c>
      <c r="BR2138">
        <v>45.289555058043327</v>
      </c>
      <c r="BS2138">
        <v>118.0720895508782</v>
      </c>
      <c r="BT2138">
        <v>0</v>
      </c>
      <c r="BU2138">
        <v>110.8433837236869</v>
      </c>
      <c r="BV2138">
        <v>856.17982928973879</v>
      </c>
      <c r="BW2138">
        <v>6.2584453419150003E-4</v>
      </c>
      <c r="BX2138">
        <v>7.7603747134103811</v>
      </c>
      <c r="BY2138">
        <v>0.37257063462236001</v>
      </c>
      <c r="BZ2138">
        <v>0.38326618855613998</v>
      </c>
      <c r="CA2138">
        <f t="shared" si="264"/>
        <v>31.413061140310131</v>
      </c>
      <c r="CB2138" cm="1">
        <f t="array" ref="CB2138">IF(ISBLANK(INDEX(AC:AC,ROW())), "", INDEX(AC:AC,ROW())*(BI2138+BJ2138)/1000)</f>
        <v>150.85167568689147</v>
      </c>
      <c r="CC2138">
        <f t="shared" si="265"/>
        <v>167.3767856101183</v>
      </c>
      <c r="CD2138">
        <f t="shared" si="266"/>
        <v>2.469526372850495</v>
      </c>
      <c r="CE2138">
        <f t="shared" si="267"/>
        <v>6.5069917577434708</v>
      </c>
      <c r="CF2138" cm="1">
        <f t="array" ref="CF2138">IFERROR(IF((BD2138+BE2138)*INDEX(H:H,ROW())*INDEX(K:K,ROW())/(BF2138*30*1000)&lt;0.5,"",(BD2138+BE2138)*INDEX(H:H,ROW())*INDEX(K:K,ROW())/(BF2138*30*1000)),"")</f>
        <v>2.1184490633622599</v>
      </c>
      <c r="CG2138">
        <f t="shared" si="268"/>
        <v>0.56451822145412278</v>
      </c>
      <c r="CH2138" cm="1">
        <f t="array" ref="CH2138">IFERROR((BD2138+BE2138)*INDEX(K:K,ROW())*INDEX(H:H,ROW())/BC2138/100000,"")</f>
        <v>0.35877092924712456</v>
      </c>
      <c r="CI2138">
        <f t="shared" si="269"/>
        <v>59.195017189900213</v>
      </c>
      <c r="CJ2138">
        <v>1</v>
      </c>
      <c r="CK2138">
        <f t="shared" si="270"/>
        <v>0</v>
      </c>
      <c r="CL2138" cm="1">
        <f t="array" ref="CL2138">IF(INDEX(AS:AS,ROW()-2)=0,CL2137,INDEX(AS:AS,ROW()-2))</f>
        <v>41.52</v>
      </c>
      <c r="CM2138" t="str">
        <f t="shared" si="271"/>
        <v>CIV</v>
      </c>
    </row>
    <row r="2139" spans="1:91" x14ac:dyDescent="0.3">
      <c r="A2139" s="1">
        <v>2134</v>
      </c>
      <c r="B2139" t="s">
        <v>220</v>
      </c>
      <c r="C2139">
        <v>3</v>
      </c>
      <c r="D2139">
        <v>30</v>
      </c>
      <c r="E2139">
        <v>14</v>
      </c>
      <c r="F2139" t="s">
        <v>123</v>
      </c>
      <c r="G2139" t="s">
        <v>129</v>
      </c>
      <c r="H2139">
        <v>44.32</v>
      </c>
      <c r="I2139">
        <v>0.86</v>
      </c>
      <c r="J2139">
        <v>44.1</v>
      </c>
      <c r="K2139">
        <v>1535</v>
      </c>
      <c r="L2139">
        <v>44.41</v>
      </c>
      <c r="M2139">
        <v>0.89</v>
      </c>
      <c r="N2139">
        <v>44.1</v>
      </c>
      <c r="O2139">
        <v>1570</v>
      </c>
      <c r="P2139">
        <v>1.32</v>
      </c>
      <c r="Q2139">
        <v>50.19</v>
      </c>
      <c r="R2139">
        <v>30.11</v>
      </c>
      <c r="S2139">
        <v>1.7</v>
      </c>
      <c r="T2139">
        <v>7.41</v>
      </c>
      <c r="U2139">
        <v>0</v>
      </c>
      <c r="V2139">
        <v>0</v>
      </c>
      <c r="W2139">
        <v>0</v>
      </c>
      <c r="X2139">
        <v>0</v>
      </c>
      <c r="Y2139">
        <v>2</v>
      </c>
      <c r="Z2139">
        <v>7.5</v>
      </c>
      <c r="AA2139">
        <v>19.5</v>
      </c>
      <c r="AB2139">
        <v>63.9</v>
      </c>
      <c r="AC2139">
        <v>1730</v>
      </c>
      <c r="AD2139">
        <v>37.86</v>
      </c>
      <c r="AE2139">
        <v>31.93</v>
      </c>
      <c r="AF2139">
        <v>11.88</v>
      </c>
      <c r="AG2139">
        <v>1572</v>
      </c>
      <c r="AI2139">
        <v>43.44</v>
      </c>
      <c r="AJ2139">
        <v>40.89</v>
      </c>
      <c r="AK2139">
        <v>4.01</v>
      </c>
      <c r="AL2139">
        <v>47.32</v>
      </c>
      <c r="AM2139">
        <v>6.32</v>
      </c>
      <c r="AN2139">
        <v>47.33</v>
      </c>
      <c r="AO2139">
        <v>44.03</v>
      </c>
      <c r="AP2139">
        <v>3.09</v>
      </c>
      <c r="AQ2139">
        <v>0</v>
      </c>
      <c r="AR2139">
        <v>3.2</v>
      </c>
      <c r="AS2139">
        <v>40.15</v>
      </c>
      <c r="AT2139">
        <v>0</v>
      </c>
      <c r="AU2139">
        <v>0</v>
      </c>
      <c r="AV2139">
        <v>8.9</v>
      </c>
      <c r="AW2139">
        <v>64.8</v>
      </c>
      <c r="AX2139">
        <v>88.4</v>
      </c>
      <c r="AY2139">
        <v>98.2</v>
      </c>
      <c r="AZ2139">
        <v>100</v>
      </c>
      <c r="BA2139">
        <v>79.5</v>
      </c>
      <c r="BB2139">
        <v>89.3</v>
      </c>
      <c r="BC2139">
        <v>105.3075161539662</v>
      </c>
      <c r="BD2139">
        <v>56.071454048650189</v>
      </c>
      <c r="BE2139">
        <v>0</v>
      </c>
      <c r="BF2139">
        <v>62.040087464321452</v>
      </c>
      <c r="BG2139">
        <v>152.3083976123263</v>
      </c>
      <c r="BH2139">
        <v>2.138818144463079E-5</v>
      </c>
      <c r="BI2139">
        <v>88.040469934323411</v>
      </c>
      <c r="BJ2139">
        <v>2.5220390792820001E-4</v>
      </c>
      <c r="BK2139">
        <v>603.39525576786707</v>
      </c>
      <c r="BL2139">
        <v>3.7866649171906941</v>
      </c>
      <c r="BM2139">
        <v>196.53314253740569</v>
      </c>
      <c r="BN2139">
        <v>104.94753699227959</v>
      </c>
      <c r="BO2139">
        <v>105.11965525905769</v>
      </c>
      <c r="BP2139">
        <v>104.5970089579905</v>
      </c>
      <c r="BQ2139">
        <v>36.931422826541819</v>
      </c>
      <c r="BR2139">
        <v>47.774983999964178</v>
      </c>
      <c r="BS2139">
        <v>101.33782596444</v>
      </c>
      <c r="BT2139">
        <v>0</v>
      </c>
      <c r="BU2139">
        <v>110.7760230490337</v>
      </c>
      <c r="BV2139">
        <v>858.94862512852342</v>
      </c>
      <c r="BW2139">
        <v>6.2584453419150003E-4</v>
      </c>
      <c r="BX2139">
        <v>7.8326986833558827</v>
      </c>
      <c r="BY2139">
        <v>0.37257063462236001</v>
      </c>
      <c r="BZ2139">
        <v>0.38326618855613998</v>
      </c>
      <c r="CA2139">
        <f t="shared" si="264"/>
        <v>56.071454048650189</v>
      </c>
      <c r="CB2139" cm="1">
        <f t="array" ref="CB2139">IF(ISBLANK(INDEX(AC:AC,ROW())), "", INDEX(AC:AC,ROW())*(BI2139+BJ2139)/1000)</f>
        <v>152.31044929914023</v>
      </c>
      <c r="CC2139">
        <f t="shared" si="265"/>
        <v>152.30841900050774</v>
      </c>
      <c r="CD2139">
        <f t="shared" si="266"/>
        <v>3.9616671207509255</v>
      </c>
      <c r="CE2139">
        <f t="shared" si="267"/>
        <v>5.729840355228446</v>
      </c>
      <c r="CF2139" cm="1">
        <f t="array" ref="CF2139">IFERROR(IF((BD2139+BE2139)*INDEX(H:H,ROW())*INDEX(K:K,ROW())/(BF2139*30*1000)&lt;0.5,"",(BD2139+BE2139)*INDEX(H:H,ROW())*INDEX(K:K,ROW())/(BF2139*30*1000)),"")</f>
        <v>2.0495395050650482</v>
      </c>
      <c r="CG2139">
        <f t="shared" si="268"/>
        <v>0.58913256840675021</v>
      </c>
      <c r="CH2139" cm="1">
        <f t="array" ref="CH2139">IFERROR((BD2139+BE2139)*INDEX(K:K,ROW())*INDEX(H:H,ROW())/BC2139/100000,"")</f>
        <v>0.36223514180102145</v>
      </c>
      <c r="CI2139">
        <f t="shared" si="269"/>
        <v>99.080735186351433</v>
      </c>
      <c r="CJ2139">
        <v>1</v>
      </c>
      <c r="CK2139">
        <f t="shared" si="270"/>
        <v>0</v>
      </c>
      <c r="CL2139" cm="1">
        <f t="array" ref="CL2139">IF(INDEX(AS:AS,ROW()-2)=0,CL2138,INDEX(AS:AS,ROW()-2))</f>
        <v>40.46</v>
      </c>
      <c r="CM2139" t="str">
        <f t="shared" si="271"/>
        <v>SP</v>
      </c>
    </row>
    <row r="2140" spans="1:91" x14ac:dyDescent="0.3">
      <c r="A2140" s="1">
        <v>2135</v>
      </c>
      <c r="B2140" t="s">
        <v>220</v>
      </c>
      <c r="C2140">
        <v>3</v>
      </c>
      <c r="D2140">
        <v>30</v>
      </c>
      <c r="E2140">
        <v>14</v>
      </c>
      <c r="F2140" t="s">
        <v>123</v>
      </c>
      <c r="G2140" t="s">
        <v>130</v>
      </c>
      <c r="H2140">
        <v>46.21</v>
      </c>
      <c r="I2140">
        <v>0.89</v>
      </c>
      <c r="J2140">
        <v>44.1</v>
      </c>
      <c r="K2140">
        <v>1570</v>
      </c>
      <c r="L2140">
        <v>44.41</v>
      </c>
      <c r="M2140">
        <v>0.89</v>
      </c>
      <c r="N2140">
        <v>44.1</v>
      </c>
      <c r="O2140">
        <v>1570</v>
      </c>
      <c r="P2140">
        <v>1.32</v>
      </c>
      <c r="Q2140">
        <v>50.19</v>
      </c>
      <c r="R2140">
        <v>30.11</v>
      </c>
      <c r="S2140">
        <v>1.7</v>
      </c>
      <c r="T2140">
        <v>7.41</v>
      </c>
      <c r="U2140">
        <v>0</v>
      </c>
      <c r="V2140">
        <v>0</v>
      </c>
      <c r="W2140">
        <v>0</v>
      </c>
      <c r="X2140">
        <v>0</v>
      </c>
      <c r="Y2140">
        <v>2</v>
      </c>
      <c r="Z2140">
        <v>7.5</v>
      </c>
      <c r="AA2140">
        <v>19.5</v>
      </c>
      <c r="AB2140">
        <v>63.9</v>
      </c>
      <c r="AC2140">
        <v>1734</v>
      </c>
      <c r="AD2140">
        <v>37.86</v>
      </c>
      <c r="AE2140">
        <v>32.409999999999997</v>
      </c>
      <c r="AF2140">
        <v>11.69</v>
      </c>
      <c r="AG2140">
        <v>1572</v>
      </c>
      <c r="AI2140">
        <v>44.21</v>
      </c>
      <c r="AJ2140">
        <v>40.89</v>
      </c>
      <c r="AK2140">
        <v>0</v>
      </c>
      <c r="AL2140">
        <v>47.32</v>
      </c>
      <c r="AM2140">
        <v>6.32</v>
      </c>
      <c r="AN2140">
        <v>47.81</v>
      </c>
      <c r="AO2140">
        <v>45.02</v>
      </c>
      <c r="AP2140">
        <v>3.72</v>
      </c>
      <c r="AQ2140">
        <v>0</v>
      </c>
      <c r="AR2140">
        <v>0</v>
      </c>
      <c r="AS2140">
        <v>41.52</v>
      </c>
      <c r="AT2140">
        <v>0</v>
      </c>
      <c r="AU2140">
        <v>0</v>
      </c>
      <c r="AV2140">
        <v>8</v>
      </c>
      <c r="AW2140">
        <v>65.2</v>
      </c>
      <c r="AX2140">
        <v>90.5</v>
      </c>
      <c r="AY2140">
        <v>99.1</v>
      </c>
      <c r="AZ2140">
        <v>100</v>
      </c>
      <c r="BA2140">
        <v>82.5</v>
      </c>
      <c r="BB2140">
        <v>91.1</v>
      </c>
      <c r="BC2140">
        <v>113.0678301917237</v>
      </c>
      <c r="BD2140">
        <v>54.999407762180539</v>
      </c>
      <c r="BE2140">
        <v>0</v>
      </c>
      <c r="BF2140">
        <v>62.025889257067192</v>
      </c>
      <c r="BG2140">
        <v>142.2658853526157</v>
      </c>
      <c r="BH2140">
        <v>2.346941061868872</v>
      </c>
      <c r="BI2140">
        <v>82.234581656829874</v>
      </c>
      <c r="BJ2140">
        <v>2.5220390792820001E-4</v>
      </c>
      <c r="BK2140">
        <v>619.36235671776899</v>
      </c>
      <c r="BL2140">
        <v>3.7828651527481889</v>
      </c>
      <c r="BM2140">
        <v>196.3215058472793</v>
      </c>
      <c r="BN2140">
        <v>104.66210212966701</v>
      </c>
      <c r="BO2140">
        <v>104.96260711813341</v>
      </c>
      <c r="BP2140">
        <v>104.27228844877961</v>
      </c>
      <c r="BQ2140">
        <v>31.88621461546796</v>
      </c>
      <c r="BR2140">
        <v>40.820741002896938</v>
      </c>
      <c r="BS2140">
        <v>95.441261692868778</v>
      </c>
      <c r="BT2140">
        <v>0</v>
      </c>
      <c r="BU2140">
        <v>111.3857154418216</v>
      </c>
      <c r="BV2140">
        <v>848.66650325537091</v>
      </c>
      <c r="BW2140">
        <v>6.2584453419150003E-4</v>
      </c>
      <c r="BX2140">
        <v>7.8826152990192693</v>
      </c>
      <c r="BY2140">
        <v>0.37257063462236001</v>
      </c>
      <c r="BZ2140">
        <v>0.38326618855613998</v>
      </c>
      <c r="CA2140">
        <f t="shared" si="264"/>
        <v>54.999407762180539</v>
      </c>
      <c r="CB2140" cm="1">
        <f t="array" ref="CB2140">IF(ISBLANK(INDEX(AC:AC,ROW())), "", INDEX(AC:AC,ROW())*(BI2140+BJ2140)/1000)</f>
        <v>142.59520191451935</v>
      </c>
      <c r="CC2140">
        <f t="shared" si="265"/>
        <v>144.61282641448457</v>
      </c>
      <c r="CD2140">
        <f t="shared" si="266"/>
        <v>4.2829005702618161</v>
      </c>
      <c r="CE2140">
        <f t="shared" si="267"/>
        <v>5.4777946624388738</v>
      </c>
      <c r="CF2140" cm="1">
        <f t="array" ref="CF2140">IFERROR(IF((BD2140+BE2140)*INDEX(H:H,ROW())*INDEX(K:K,ROW())/(BF2140*30*1000)&lt;0.5,"",(BD2140+BE2140)*INDEX(H:H,ROW())*INDEX(K:K,ROW())/(BF2140*30*1000)),"")</f>
        <v>2.1443683065880585</v>
      </c>
      <c r="CG2140">
        <f t="shared" si="268"/>
        <v>0.54857238484096549</v>
      </c>
      <c r="CH2140" cm="1">
        <f t="array" ref="CH2140">IFERROR((BD2140+BE2140)*INDEX(K:K,ROW())*INDEX(H:H,ROW())/BC2140/100000,"")</f>
        <v>0.35290237077671821</v>
      </c>
      <c r="CI2140">
        <f t="shared" si="269"/>
        <v>103.64131255386674</v>
      </c>
      <c r="CJ2140">
        <v>1</v>
      </c>
      <c r="CK2140">
        <f t="shared" si="270"/>
        <v>0</v>
      </c>
      <c r="CL2140" cm="1">
        <f t="array" ref="CL2140">IF(INDEX(AS:AS,ROW()-2)=0,CL2139,INDEX(AS:AS,ROW()-2))</f>
        <v>41.52</v>
      </c>
      <c r="CM2140" t="str">
        <f t="shared" si="271"/>
        <v>CIV</v>
      </c>
    </row>
    <row r="2141" spans="1:91" x14ac:dyDescent="0.3">
      <c r="A2141" s="1">
        <v>2136</v>
      </c>
      <c r="B2141" t="s">
        <v>220</v>
      </c>
      <c r="C2141">
        <v>3</v>
      </c>
      <c r="D2141">
        <v>30</v>
      </c>
      <c r="E2141">
        <v>14</v>
      </c>
      <c r="F2141" t="s">
        <v>123</v>
      </c>
      <c r="G2141" t="s">
        <v>131</v>
      </c>
      <c r="H2141">
        <v>46.21</v>
      </c>
      <c r="I2141">
        <v>0.89</v>
      </c>
      <c r="J2141">
        <v>44.1</v>
      </c>
      <c r="K2141">
        <v>1570</v>
      </c>
      <c r="L2141">
        <v>44.41</v>
      </c>
      <c r="M2141">
        <v>0.89</v>
      </c>
      <c r="N2141">
        <v>44.1</v>
      </c>
      <c r="O2141">
        <v>1570</v>
      </c>
      <c r="P2141">
        <v>1.32</v>
      </c>
      <c r="Q2141">
        <v>50.19</v>
      </c>
      <c r="R2141">
        <v>30.11</v>
      </c>
      <c r="S2141">
        <v>1.7</v>
      </c>
      <c r="T2141">
        <v>7.41</v>
      </c>
      <c r="U2141">
        <v>0</v>
      </c>
      <c r="V2141">
        <v>0</v>
      </c>
      <c r="W2141">
        <v>0</v>
      </c>
      <c r="X2141">
        <v>0</v>
      </c>
      <c r="Y2141">
        <v>2</v>
      </c>
      <c r="Z2141">
        <v>7.5</v>
      </c>
      <c r="AA2141">
        <v>19.5</v>
      </c>
      <c r="AB2141">
        <v>63.9</v>
      </c>
      <c r="AC2141">
        <v>1740</v>
      </c>
      <c r="AD2141">
        <v>37.86</v>
      </c>
      <c r="AE2141">
        <v>32.409999999999997</v>
      </c>
      <c r="AF2141">
        <v>11.74</v>
      </c>
      <c r="AG2141">
        <v>1572</v>
      </c>
      <c r="AI2141">
        <v>44.21</v>
      </c>
      <c r="AJ2141">
        <v>40.89</v>
      </c>
      <c r="AK2141">
        <v>0</v>
      </c>
      <c r="AL2141">
        <v>47.32</v>
      </c>
      <c r="AM2141">
        <v>6.27</v>
      </c>
      <c r="AN2141">
        <v>47.81</v>
      </c>
      <c r="AO2141">
        <v>45.02</v>
      </c>
      <c r="AP2141">
        <v>3.05</v>
      </c>
      <c r="AQ2141">
        <v>3.24</v>
      </c>
      <c r="AR2141">
        <v>0</v>
      </c>
      <c r="AS2141">
        <v>41.52</v>
      </c>
      <c r="AT2141">
        <v>0</v>
      </c>
      <c r="AU2141">
        <v>0</v>
      </c>
      <c r="AV2141">
        <v>9.3000000000000007</v>
      </c>
      <c r="AW2141">
        <v>736</v>
      </c>
      <c r="AX2141">
        <v>94.5</v>
      </c>
      <c r="AY2141">
        <v>99.6</v>
      </c>
      <c r="AZ2141">
        <v>100</v>
      </c>
      <c r="BA2141">
        <v>85.2</v>
      </c>
      <c r="BB2141">
        <v>90.3</v>
      </c>
      <c r="BC2141">
        <v>104.00865736462249</v>
      </c>
      <c r="BD2141">
        <v>55.293079448834654</v>
      </c>
      <c r="BE2141">
        <v>0</v>
      </c>
      <c r="BF2141">
        <v>61.91694823907536</v>
      </c>
      <c r="BG2141">
        <v>145.47724435564919</v>
      </c>
      <c r="BH2141">
        <v>33.155234786534422</v>
      </c>
      <c r="BI2141">
        <v>84.091131846276269</v>
      </c>
      <c r="BJ2141">
        <v>2.5220390792820001E-4</v>
      </c>
      <c r="BK2141">
        <v>562.64843416882229</v>
      </c>
      <c r="BL2141">
        <v>3.780454131198185</v>
      </c>
      <c r="BM2141">
        <v>197.07206556415821</v>
      </c>
      <c r="BN2141">
        <v>104.92620315110361</v>
      </c>
      <c r="BO2141">
        <v>105.7895595324504</v>
      </c>
      <c r="BP2141">
        <v>105.2500978679106</v>
      </c>
      <c r="BQ2141">
        <v>28.73471981528558</v>
      </c>
      <c r="BR2141">
        <v>51.970308914404633</v>
      </c>
      <c r="BS2141">
        <v>94.804903127416082</v>
      </c>
      <c r="BT2141">
        <v>0</v>
      </c>
      <c r="BU2141">
        <v>112.35145062985519</v>
      </c>
      <c r="BV2141">
        <v>847.84727842803557</v>
      </c>
      <c r="BW2141">
        <v>6.2584453419150003E-4</v>
      </c>
      <c r="BX2141">
        <v>7.9941355436296986</v>
      </c>
      <c r="BY2141">
        <v>0.37257063462236001</v>
      </c>
      <c r="BZ2141">
        <v>0.38326618855613998</v>
      </c>
      <c r="CA2141">
        <f t="shared" si="264"/>
        <v>55.293079448834654</v>
      </c>
      <c r="CB2141" cm="1">
        <f t="array" ref="CB2141">IF(ISBLANK(INDEX(AC:AC,ROW())), "", INDEX(AC:AC,ROW())*(BI2141+BJ2141)/1000)</f>
        <v>146.31900824732051</v>
      </c>
      <c r="CC2141">
        <f t="shared" si="265"/>
        <v>178.63247914218363</v>
      </c>
      <c r="CD2141">
        <f t="shared" si="266"/>
        <v>3.1497543832495252</v>
      </c>
      <c r="CE2141">
        <f t="shared" si="267"/>
        <v>5.4096307790643738</v>
      </c>
      <c r="CF2141" cm="1">
        <f t="array" ref="CF2141">IFERROR(IF((BD2141+BE2141)*INDEX(H:H,ROW())*INDEX(K:K,ROW())/(BF2141*30*1000)&lt;0.5,"",(BD2141+BE2141)*INDEX(H:H,ROW())*INDEX(K:K,ROW())/(BF2141*30*1000)),"")</f>
        <v>2.1596113504603096</v>
      </c>
      <c r="CG2141">
        <f t="shared" si="268"/>
        <v>0.59530571596567683</v>
      </c>
      <c r="CH2141" cm="1">
        <f t="array" ref="CH2141">IFERROR((BD2141+BE2141)*INDEX(K:K,ROW())*INDEX(H:H,ROW())/BC2141/100000,"")</f>
        <v>0.38568869435801317</v>
      </c>
      <c r="CI2141">
        <f t="shared" si="269"/>
        <v>104.19470976854858</v>
      </c>
      <c r="CJ2141">
        <v>1</v>
      </c>
      <c r="CK2141">
        <f t="shared" si="270"/>
        <v>0</v>
      </c>
      <c r="CL2141" cm="1">
        <f t="array" ref="CL2141">IF(INDEX(AS:AS,ROW()-2)=0,CL2140,INDEX(AS:AS,ROW()-2))</f>
        <v>40.15</v>
      </c>
      <c r="CM2141" t="str">
        <f t="shared" si="271"/>
        <v>SP</v>
      </c>
    </row>
    <row r="2142" spans="1:91" x14ac:dyDescent="0.3">
      <c r="A2142" s="1">
        <v>2137</v>
      </c>
      <c r="B2142" t="s">
        <v>221</v>
      </c>
      <c r="C2142">
        <v>3</v>
      </c>
      <c r="D2142">
        <v>31</v>
      </c>
      <c r="E2142">
        <v>14</v>
      </c>
      <c r="F2142" t="s">
        <v>105</v>
      </c>
      <c r="G2142" t="s">
        <v>106</v>
      </c>
      <c r="H2142">
        <v>44.15</v>
      </c>
      <c r="I2142">
        <v>0.83</v>
      </c>
      <c r="J2142">
        <v>44.1</v>
      </c>
      <c r="K2142">
        <v>1542</v>
      </c>
      <c r="L2142">
        <v>44.08</v>
      </c>
      <c r="M2142">
        <v>0.86</v>
      </c>
      <c r="N2142">
        <v>43.61</v>
      </c>
      <c r="O2142">
        <v>1531</v>
      </c>
      <c r="P2142">
        <v>1.29</v>
      </c>
      <c r="Q2142">
        <v>50.48</v>
      </c>
      <c r="R2142">
        <v>30.11</v>
      </c>
      <c r="S2142">
        <v>1.6765194287612091</v>
      </c>
      <c r="T2142">
        <v>7.26</v>
      </c>
      <c r="U2142">
        <v>0</v>
      </c>
      <c r="V2142">
        <v>0</v>
      </c>
      <c r="W2142">
        <v>0</v>
      </c>
      <c r="X2142">
        <v>0</v>
      </c>
      <c r="Y2142">
        <v>3.2</v>
      </c>
      <c r="Z2142">
        <v>7.5</v>
      </c>
      <c r="AA2142">
        <v>23</v>
      </c>
      <c r="AB2142">
        <v>63.9</v>
      </c>
      <c r="AC2142">
        <v>1744</v>
      </c>
      <c r="AD2142">
        <v>37.86</v>
      </c>
      <c r="AE2142">
        <v>32.409999999999997</v>
      </c>
      <c r="AF2142">
        <v>11.7</v>
      </c>
      <c r="AG2142">
        <v>1572</v>
      </c>
      <c r="AI2142">
        <v>44.21</v>
      </c>
      <c r="AJ2142">
        <v>40.89</v>
      </c>
      <c r="AK2142">
        <v>0</v>
      </c>
      <c r="AL2142">
        <v>47.32</v>
      </c>
      <c r="AM2142">
        <v>6.32</v>
      </c>
      <c r="AN2142">
        <v>47.81</v>
      </c>
      <c r="AO2142">
        <v>45.02</v>
      </c>
      <c r="AP2142">
        <v>3.72</v>
      </c>
      <c r="AQ2142">
        <v>0</v>
      </c>
      <c r="AR2142">
        <v>0</v>
      </c>
      <c r="AS2142">
        <v>41.52</v>
      </c>
      <c r="AT2142">
        <v>0</v>
      </c>
      <c r="AU2142">
        <v>0</v>
      </c>
      <c r="AV2142">
        <v>5.0999999999999996</v>
      </c>
      <c r="AW2142">
        <v>62.4</v>
      </c>
      <c r="AX2142">
        <v>92.1</v>
      </c>
      <c r="AY2142">
        <v>100</v>
      </c>
      <c r="AZ2142">
        <v>100</v>
      </c>
      <c r="BA2142">
        <v>85.2</v>
      </c>
      <c r="BB2142">
        <v>93.5</v>
      </c>
      <c r="BC2142">
        <v>87.583841180038505</v>
      </c>
      <c r="BD2142">
        <v>57.446097060651788</v>
      </c>
      <c r="BE2142">
        <v>0</v>
      </c>
      <c r="BF2142">
        <v>59.297708154848841</v>
      </c>
      <c r="BG2142">
        <v>155.53005737405309</v>
      </c>
      <c r="BH2142">
        <v>33.576316634202627</v>
      </c>
      <c r="BI2142">
        <v>89.901160501938364</v>
      </c>
      <c r="BJ2142">
        <v>2.5220390792820001E-4</v>
      </c>
      <c r="BK2142">
        <v>657.44323533807187</v>
      </c>
      <c r="BL2142">
        <v>3.7740489661916752</v>
      </c>
      <c r="BM2142">
        <v>197.8896591867782</v>
      </c>
      <c r="BN2142">
        <v>104.6979985991786</v>
      </c>
      <c r="BO2142">
        <v>105.80776087719281</v>
      </c>
      <c r="BP2142">
        <v>105.2330604891979</v>
      </c>
      <c r="BQ2142">
        <v>18.92858543840476</v>
      </c>
      <c r="BR2142">
        <v>52.721217866374097</v>
      </c>
      <c r="BS2142">
        <v>92.595160754266445</v>
      </c>
      <c r="BT2142">
        <v>0</v>
      </c>
      <c r="BU2142">
        <v>111.5541147266448</v>
      </c>
      <c r="BV2142">
        <v>837.61584922564509</v>
      </c>
      <c r="BW2142">
        <v>6.2584453419150003E-4</v>
      </c>
      <c r="BX2142">
        <v>8.0645348620088768</v>
      </c>
      <c r="BY2142">
        <v>0.37257063462236001</v>
      </c>
      <c r="BZ2142">
        <v>0.38326618855613998</v>
      </c>
      <c r="CA2142">
        <f t="shared" si="264"/>
        <v>57.446097060651788</v>
      </c>
      <c r="CB2142" cm="1">
        <f t="array" ref="CB2142">IF(ISBLANK(INDEX(AC:AC,ROW())), "", INDEX(AC:AC,ROW())*(BI2142+BJ2142)/1000)</f>
        <v>156.78806375899595</v>
      </c>
      <c r="CC2142">
        <f t="shared" si="265"/>
        <v>189.10637400825573</v>
      </c>
      <c r="CD2142">
        <f t="shared" si="266"/>
        <v>3.4765789296418439</v>
      </c>
      <c r="CE2142">
        <f t="shared" si="267"/>
        <v>7.5064444134920141</v>
      </c>
      <c r="CF2142" cm="1">
        <f t="array" ref="CF2142">IFERROR(IF((BD2142+BE2142)*INDEX(H:H,ROW())*INDEX(K:K,ROW())/(BF2142*30*1000)&lt;0.5,"",(BD2142+BE2142)*INDEX(H:H,ROW())*INDEX(K:K,ROW())/(BF2142*30*1000)),"")</f>
        <v>2.1984492584482416</v>
      </c>
      <c r="CG2142">
        <f t="shared" si="268"/>
        <v>0.6770393642927317</v>
      </c>
      <c r="CH2142" cm="1">
        <f t="array" ref="CH2142">IFERROR((BD2142+BE2142)*INDEX(K:K,ROW())*INDEX(H:H,ROW())/BC2142/100000,"")</f>
        <v>0.44653100651088751</v>
      </c>
      <c r="CI2142">
        <f t="shared" si="269"/>
        <v>101.58156040574625</v>
      </c>
      <c r="CJ2142">
        <v>1</v>
      </c>
      <c r="CK2142">
        <f t="shared" si="270"/>
        <v>0</v>
      </c>
      <c r="CL2142" cm="1">
        <f t="array" ref="CL2142">IF(INDEX(AS:AS,ROW()-2)=0,CL2141,INDEX(AS:AS,ROW()-2))</f>
        <v>41.52</v>
      </c>
      <c r="CM2142" t="str">
        <f t="shared" si="271"/>
        <v>CIV</v>
      </c>
    </row>
    <row r="2143" spans="1:91" x14ac:dyDescent="0.3">
      <c r="A2143" s="1">
        <v>2138</v>
      </c>
      <c r="B2143" t="s">
        <v>221</v>
      </c>
      <c r="C2143">
        <v>3</v>
      </c>
      <c r="D2143">
        <v>31</v>
      </c>
      <c r="E2143">
        <v>14</v>
      </c>
      <c r="F2143" t="s">
        <v>105</v>
      </c>
      <c r="G2143" t="s">
        <v>107</v>
      </c>
      <c r="H2143">
        <v>46.21</v>
      </c>
      <c r="I2143">
        <v>0.89</v>
      </c>
      <c r="J2143">
        <v>44.1</v>
      </c>
      <c r="K2143">
        <v>1570</v>
      </c>
      <c r="L2143">
        <v>44.41</v>
      </c>
      <c r="M2143">
        <v>0.89</v>
      </c>
      <c r="N2143">
        <v>44.1</v>
      </c>
      <c r="O2143">
        <v>1570</v>
      </c>
      <c r="P2143">
        <v>1.32</v>
      </c>
      <c r="Q2143">
        <v>50.19</v>
      </c>
      <c r="R2143">
        <v>30.11</v>
      </c>
      <c r="S2143">
        <v>1.7</v>
      </c>
      <c r="T2143">
        <v>7.41</v>
      </c>
      <c r="U2143">
        <v>0</v>
      </c>
      <c r="V2143">
        <v>0</v>
      </c>
      <c r="W2143">
        <v>0</v>
      </c>
      <c r="X2143">
        <v>0</v>
      </c>
      <c r="Y2143">
        <v>2</v>
      </c>
      <c r="Z2143">
        <v>7.5</v>
      </c>
      <c r="AA2143">
        <v>19.5</v>
      </c>
      <c r="AB2143">
        <v>63.9</v>
      </c>
      <c r="AC2143">
        <v>1768</v>
      </c>
      <c r="AD2143">
        <v>37.56</v>
      </c>
      <c r="AE2143">
        <v>31.15</v>
      </c>
      <c r="AF2143">
        <v>11.49</v>
      </c>
      <c r="AG2143">
        <v>1572</v>
      </c>
      <c r="AI2143">
        <v>42.53</v>
      </c>
      <c r="AJ2143">
        <v>38.47</v>
      </c>
      <c r="AK2143">
        <v>3.89</v>
      </c>
      <c r="AL2143">
        <v>46.25</v>
      </c>
      <c r="AM2143">
        <v>6.45</v>
      </c>
      <c r="AN2143">
        <v>46.78</v>
      </c>
      <c r="AO2143">
        <v>43.14</v>
      </c>
      <c r="AP2143">
        <v>2.98</v>
      </c>
      <c r="AQ2143">
        <v>0</v>
      </c>
      <c r="AR2143">
        <v>2.71</v>
      </c>
      <c r="AS2143">
        <v>39.08</v>
      </c>
      <c r="AT2143">
        <v>0</v>
      </c>
      <c r="AU2143">
        <v>0</v>
      </c>
      <c r="AV2143">
        <v>5.4</v>
      </c>
      <c r="AW2143">
        <v>62.8</v>
      </c>
      <c r="AX2143">
        <v>90.5</v>
      </c>
      <c r="AY2143">
        <v>100</v>
      </c>
      <c r="AZ2143">
        <v>100</v>
      </c>
      <c r="BA2143">
        <v>85.1</v>
      </c>
      <c r="BB2143">
        <v>94.6</v>
      </c>
      <c r="BC2143">
        <v>109.72560371216581</v>
      </c>
      <c r="BD2143">
        <v>56.00691163668327</v>
      </c>
      <c r="BE2143">
        <v>0</v>
      </c>
      <c r="BF2143">
        <v>57.277424283737069</v>
      </c>
      <c r="BG2143">
        <v>146.89280855047559</v>
      </c>
      <c r="BH2143">
        <v>24.708861200450919</v>
      </c>
      <c r="BI2143">
        <v>84.909868590608255</v>
      </c>
      <c r="BJ2143">
        <v>2.5220390792820001E-4</v>
      </c>
      <c r="BK2143">
        <v>665.48295839344121</v>
      </c>
      <c r="BL2143">
        <v>3.7781163489875871</v>
      </c>
      <c r="BM2143">
        <v>198.02803943694661</v>
      </c>
      <c r="BN2143">
        <v>104.9550515621072</v>
      </c>
      <c r="BO2143">
        <v>106.13480614532629</v>
      </c>
      <c r="BP2143">
        <v>104.588273900079</v>
      </c>
      <c r="BQ2143">
        <v>28.93556354366364</v>
      </c>
      <c r="BR2143">
        <v>52.767257038172382</v>
      </c>
      <c r="BS2143">
        <v>87.998092908658336</v>
      </c>
      <c r="BT2143">
        <v>0</v>
      </c>
      <c r="BU2143">
        <v>109.9639578287201</v>
      </c>
      <c r="BV2143">
        <v>861.16103612692098</v>
      </c>
      <c r="BW2143">
        <v>6.2584453419150003E-4</v>
      </c>
      <c r="BX2143">
        <v>8.395019680433963</v>
      </c>
      <c r="BY2143">
        <v>0.37257063462236001</v>
      </c>
      <c r="BZ2143">
        <v>0.38326618855613998</v>
      </c>
      <c r="CA2143">
        <f t="shared" si="264"/>
        <v>56.00691163668327</v>
      </c>
      <c r="CB2143" cm="1">
        <f t="array" ref="CB2143">IF(ISBLANK(INDEX(AC:AC,ROW())), "", INDEX(AC:AC,ROW())*(BI2143+BJ2143)/1000)</f>
        <v>150.12109356470461</v>
      </c>
      <c r="CC2143">
        <f t="shared" si="265"/>
        <v>171.6016697509265</v>
      </c>
      <c r="CD2143">
        <f t="shared" si="266"/>
        <v>3.8780680826670579</v>
      </c>
      <c r="CE2143">
        <f t="shared" si="267"/>
        <v>6.064974225515753</v>
      </c>
      <c r="CF2143" cm="1">
        <f t="array" ref="CF2143">IFERROR(IF((BD2143+BE2143)*INDEX(H:H,ROW())*INDEX(K:K,ROW())/(BF2143*30*1000)&lt;0.5,"",(BD2143+BE2143)*INDEX(H:H,ROW())*INDEX(K:K,ROW())/(BF2143*30*1000)),"")</f>
        <v>2.3646807260043987</v>
      </c>
      <c r="CG2143">
        <f t="shared" si="268"/>
        <v>0.52200600722132495</v>
      </c>
      <c r="CH2143" cm="1">
        <f t="array" ref="CH2143">IFERROR((BD2143+BE2143)*INDEX(K:K,ROW())*INDEX(H:H,ROW())/BC2143/100000,"")</f>
        <v>0.37031326324043401</v>
      </c>
      <c r="CI2143">
        <f t="shared" si="269"/>
        <v>105.53986070565922</v>
      </c>
      <c r="CJ2143">
        <v>1</v>
      </c>
      <c r="CK2143">
        <f t="shared" si="270"/>
        <v>0</v>
      </c>
      <c r="CL2143" cm="1">
        <f t="array" ref="CL2143">IF(INDEX(AS:AS,ROW()-2)=0,CL2142,INDEX(AS:AS,ROW()-2))</f>
        <v>41.52</v>
      </c>
      <c r="CM2143" t="str">
        <f t="shared" si="271"/>
        <v>CIV</v>
      </c>
    </row>
    <row r="2144" spans="1:91" x14ac:dyDescent="0.3">
      <c r="A2144" s="1">
        <v>2139</v>
      </c>
      <c r="B2144" t="s">
        <v>221</v>
      </c>
      <c r="C2144">
        <v>3</v>
      </c>
      <c r="D2144">
        <v>31</v>
      </c>
      <c r="E2144">
        <v>14</v>
      </c>
      <c r="F2144" t="s">
        <v>105</v>
      </c>
      <c r="G2144" t="s">
        <v>108</v>
      </c>
      <c r="H2144">
        <v>46.21</v>
      </c>
      <c r="I2144">
        <v>0.89</v>
      </c>
      <c r="J2144">
        <v>44.1</v>
      </c>
      <c r="K2144">
        <v>1570</v>
      </c>
      <c r="L2144">
        <v>44.41</v>
      </c>
      <c r="M2144">
        <v>0.89</v>
      </c>
      <c r="N2144">
        <v>44.1</v>
      </c>
      <c r="O2144">
        <v>1570</v>
      </c>
      <c r="P2144">
        <v>1.32</v>
      </c>
      <c r="Q2144">
        <v>50.19</v>
      </c>
      <c r="R2144">
        <v>30.11</v>
      </c>
      <c r="S2144">
        <v>1.7</v>
      </c>
      <c r="T2144">
        <v>7.41</v>
      </c>
      <c r="U2144">
        <v>0</v>
      </c>
      <c r="V2144">
        <v>0</v>
      </c>
      <c r="W2144">
        <v>0</v>
      </c>
      <c r="X2144">
        <v>0</v>
      </c>
      <c r="Y2144">
        <v>2</v>
      </c>
      <c r="Z2144">
        <v>7.5</v>
      </c>
      <c r="AA2144">
        <v>19.5</v>
      </c>
      <c r="AB2144">
        <v>63.9</v>
      </c>
      <c r="AC2144">
        <v>1763</v>
      </c>
      <c r="AD2144">
        <v>37.86</v>
      </c>
      <c r="AE2144">
        <v>32.409999999999997</v>
      </c>
      <c r="AF2144">
        <v>11.56</v>
      </c>
      <c r="AG2144">
        <v>1572</v>
      </c>
      <c r="AI2144">
        <v>44.21</v>
      </c>
      <c r="AJ2144">
        <v>40.89</v>
      </c>
      <c r="AK2144">
        <v>0</v>
      </c>
      <c r="AL2144">
        <v>47.32</v>
      </c>
      <c r="AM2144">
        <v>6.32</v>
      </c>
      <c r="AN2144">
        <v>47.81</v>
      </c>
      <c r="AO2144">
        <v>45.02</v>
      </c>
      <c r="AP2144">
        <v>3.72</v>
      </c>
      <c r="AQ2144">
        <v>0</v>
      </c>
      <c r="AR2144">
        <v>0</v>
      </c>
      <c r="AS2144">
        <v>41.52</v>
      </c>
      <c r="AT2144">
        <v>0</v>
      </c>
      <c r="AU2144">
        <v>0</v>
      </c>
      <c r="AV2144">
        <v>6</v>
      </c>
      <c r="AW2144">
        <v>64.7</v>
      </c>
      <c r="AX2144">
        <v>93.4</v>
      </c>
      <c r="AY2144">
        <v>99.8</v>
      </c>
      <c r="AZ2144">
        <v>100</v>
      </c>
      <c r="BA2144">
        <v>87.4</v>
      </c>
      <c r="BB2144">
        <v>93.8</v>
      </c>
      <c r="BC2144">
        <v>106.7440578702774</v>
      </c>
      <c r="BD2144">
        <v>59.967141455673627</v>
      </c>
      <c r="BE2144">
        <v>0</v>
      </c>
      <c r="BF2144">
        <v>61.808126795328263</v>
      </c>
      <c r="BG2144">
        <v>153.92129020502509</v>
      </c>
      <c r="BH2144">
        <v>33.747421966554647</v>
      </c>
      <c r="BI2144">
        <v>88.970844760007907</v>
      </c>
      <c r="BJ2144">
        <v>2.5220390792820001E-4</v>
      </c>
      <c r="BK2144">
        <v>653.05436410751111</v>
      </c>
      <c r="BL2144">
        <v>3.8015385190418458</v>
      </c>
      <c r="BM2144">
        <v>198.01656355611891</v>
      </c>
      <c r="BN2144">
        <v>104.5731259805781</v>
      </c>
      <c r="BO2144">
        <v>105.9042356125621</v>
      </c>
      <c r="BP2144">
        <v>104.8774152239602</v>
      </c>
      <c r="BQ2144">
        <v>43.004358995273357</v>
      </c>
      <c r="BR2144">
        <v>45.632923743378392</v>
      </c>
      <c r="BS2144">
        <v>89.540876033090385</v>
      </c>
      <c r="BT2144">
        <v>0</v>
      </c>
      <c r="BU2144">
        <v>109.8064156444739</v>
      </c>
      <c r="BV2144">
        <v>848.93458885384837</v>
      </c>
      <c r="BW2144">
        <v>6.2584453419150003E-4</v>
      </c>
      <c r="BX2144">
        <v>7.3295931213109702</v>
      </c>
      <c r="BY2144">
        <v>0.37257063462236001</v>
      </c>
      <c r="BZ2144">
        <v>0.38326618855613998</v>
      </c>
      <c r="CA2144">
        <f t="shared" si="264"/>
        <v>59.967141455673627</v>
      </c>
      <c r="CB2144" cm="1">
        <f t="array" ref="CB2144">IF(ISBLANK(INDEX(AC:AC,ROW())), "", INDEX(AC:AC,ROW())*(BI2144+BJ2144)/1000)</f>
        <v>156.85604394738363</v>
      </c>
      <c r="CC2144">
        <f t="shared" si="265"/>
        <v>187.66871217157973</v>
      </c>
      <c r="CD2144">
        <f t="shared" si="266"/>
        <v>3.4798254677127192</v>
      </c>
      <c r="CE2144">
        <f t="shared" si="267"/>
        <v>6.1179458335858561</v>
      </c>
      <c r="CF2144" cm="1">
        <f t="array" ref="CF2144">IFERROR(IF((BD2144+BE2144)*INDEX(H:H,ROW())*INDEX(K:K,ROW())/(BF2144*30*1000)&lt;0.5,"",(BD2144+BE2144)*INDEX(H:H,ROW())*INDEX(K:K,ROW())/(BF2144*30*1000)),"")</f>
        <v>2.3462923879860638</v>
      </c>
      <c r="CG2144">
        <f t="shared" si="268"/>
        <v>0.57903107703139489</v>
      </c>
      <c r="CH2144" cm="1">
        <f t="array" ref="CH2144">IFERROR((BD2144+BE2144)*INDEX(K:K,ROW())*INDEX(H:H,ROW())/BC2144/100000,"")</f>
        <v>0.40757286253384006</v>
      </c>
      <c r="CI2144">
        <f t="shared" si="269"/>
        <v>113.00254863549829</v>
      </c>
      <c r="CJ2144">
        <v>1</v>
      </c>
      <c r="CK2144">
        <f t="shared" si="270"/>
        <v>0</v>
      </c>
      <c r="CL2144" cm="1">
        <f t="array" ref="CL2144">IF(INDEX(AS:AS,ROW()-2)=0,CL2143,INDEX(AS:AS,ROW()-2))</f>
        <v>41.52</v>
      </c>
      <c r="CM2144" t="str">
        <f t="shared" si="271"/>
        <v>CIV</v>
      </c>
    </row>
    <row r="2145" spans="1:91" x14ac:dyDescent="0.3">
      <c r="A2145" s="1">
        <v>2140</v>
      </c>
      <c r="B2145" t="s">
        <v>221</v>
      </c>
      <c r="C2145">
        <v>3</v>
      </c>
      <c r="D2145">
        <v>31</v>
      </c>
      <c r="E2145">
        <v>14</v>
      </c>
      <c r="F2145" t="s">
        <v>105</v>
      </c>
      <c r="G2145" t="s">
        <v>109</v>
      </c>
      <c r="H2145">
        <v>46.21</v>
      </c>
      <c r="I2145">
        <v>0.89</v>
      </c>
      <c r="J2145">
        <v>44.1</v>
      </c>
      <c r="K2145">
        <v>1541</v>
      </c>
      <c r="L2145">
        <v>44.41</v>
      </c>
      <c r="M2145">
        <v>0.89</v>
      </c>
      <c r="N2145">
        <v>44.1</v>
      </c>
      <c r="O2145">
        <v>1570</v>
      </c>
      <c r="P2145">
        <v>1.32</v>
      </c>
      <c r="Q2145">
        <v>50.19</v>
      </c>
      <c r="R2145">
        <v>30.11</v>
      </c>
      <c r="S2145">
        <v>1.7</v>
      </c>
      <c r="T2145">
        <v>7.41</v>
      </c>
      <c r="U2145">
        <v>0</v>
      </c>
      <c r="V2145">
        <v>0</v>
      </c>
      <c r="W2145">
        <v>0</v>
      </c>
      <c r="X2145">
        <v>0</v>
      </c>
      <c r="Y2145">
        <v>2</v>
      </c>
      <c r="Z2145">
        <v>7.5</v>
      </c>
      <c r="AA2145">
        <v>19.5</v>
      </c>
      <c r="AB2145">
        <v>63.9</v>
      </c>
      <c r="AC2145">
        <v>1746</v>
      </c>
      <c r="AD2145">
        <v>37.86</v>
      </c>
      <c r="AE2145">
        <v>31.38</v>
      </c>
      <c r="AF2145">
        <v>11.69</v>
      </c>
      <c r="AG2145">
        <v>1572</v>
      </c>
      <c r="AI2145">
        <v>44.21</v>
      </c>
      <c r="AJ2145">
        <v>40.89</v>
      </c>
      <c r="AK2145">
        <v>3.77</v>
      </c>
      <c r="AL2145">
        <v>47.32</v>
      </c>
      <c r="AM2145">
        <v>6.41</v>
      </c>
      <c r="AN2145">
        <v>47.81</v>
      </c>
      <c r="AO2145">
        <v>42.91</v>
      </c>
      <c r="AP2145">
        <v>3.07</v>
      </c>
      <c r="AQ2145">
        <v>3.33</v>
      </c>
      <c r="AR2145">
        <v>0</v>
      </c>
      <c r="AS2145">
        <v>38.74</v>
      </c>
      <c r="AT2145">
        <v>0</v>
      </c>
      <c r="AU2145">
        <v>0</v>
      </c>
      <c r="AV2145">
        <v>6.4</v>
      </c>
      <c r="AW2145">
        <v>66.7</v>
      </c>
      <c r="AX2145">
        <v>95.4</v>
      </c>
      <c r="AY2145">
        <v>100</v>
      </c>
      <c r="AZ2145">
        <v>100</v>
      </c>
      <c r="BA2145">
        <v>89</v>
      </c>
      <c r="BB2145">
        <v>93.6</v>
      </c>
      <c r="BC2145">
        <v>116.06166908335049</v>
      </c>
      <c r="BD2145">
        <v>60.002978418860494</v>
      </c>
      <c r="BE2145">
        <v>0</v>
      </c>
      <c r="BF2145">
        <v>61.861012229807017</v>
      </c>
      <c r="BG2145">
        <v>165.1025135747893</v>
      </c>
      <c r="BH2145">
        <v>19.182410189012931</v>
      </c>
      <c r="BI2145">
        <v>95.436844002953606</v>
      </c>
      <c r="BJ2145">
        <v>2.5220390792820001E-4</v>
      </c>
      <c r="BK2145">
        <v>638.32092714174541</v>
      </c>
      <c r="BL2145">
        <v>3.8455148918926252</v>
      </c>
      <c r="BM2145">
        <v>197.47763057600929</v>
      </c>
      <c r="BN2145">
        <v>104.4775557612852</v>
      </c>
      <c r="BO2145">
        <v>105.927219293946</v>
      </c>
      <c r="BP2145">
        <v>104.4762734477559</v>
      </c>
      <c r="BQ2145">
        <v>40.20544254687276</v>
      </c>
      <c r="BR2145">
        <v>45.338469193441682</v>
      </c>
      <c r="BS2145">
        <v>89.703207644202948</v>
      </c>
      <c r="BT2145">
        <v>0</v>
      </c>
      <c r="BU2145">
        <v>111.0208900840077</v>
      </c>
      <c r="BV2145">
        <v>853.35065245312614</v>
      </c>
      <c r="BW2145">
        <v>6.2584453419150003E-4</v>
      </c>
      <c r="BX2145">
        <v>7.8291382715082918</v>
      </c>
      <c r="BY2145">
        <v>0.37257063462236001</v>
      </c>
      <c r="BZ2145">
        <v>0.38326618855613998</v>
      </c>
      <c r="CA2145">
        <f t="shared" si="264"/>
        <v>60.002978418860494</v>
      </c>
      <c r="CB2145" cm="1">
        <f t="array" ref="CB2145">IF(ISBLANK(INDEX(AC:AC,ROW())), "", INDEX(AC:AC,ROW())*(BI2145+BJ2145)/1000)</f>
        <v>166.63316997718024</v>
      </c>
      <c r="CC2145">
        <f t="shared" si="265"/>
        <v>184.28492376380223</v>
      </c>
      <c r="CD2145">
        <f t="shared" si="266"/>
        <v>3.4637718273681499</v>
      </c>
      <c r="CE2145">
        <f t="shared" si="267"/>
        <v>5.4998427317405785</v>
      </c>
      <c r="CF2145" cm="1">
        <f t="array" ref="CF2145">IFERROR(IF((BD2145+BE2145)*INDEX(H:H,ROW())*INDEX(K:K,ROW())/(BF2145*30*1000)&lt;0.5,"",(BD2145+BE2145)*INDEX(H:H,ROW())*INDEX(K:K,ROW())/(BF2145*30*1000)),"")</f>
        <v>2.3023595088575455</v>
      </c>
      <c r="CG2145">
        <f t="shared" si="268"/>
        <v>0.53300122872936717</v>
      </c>
      <c r="CH2145" cm="1">
        <f t="array" ref="CH2145">IFERROR((BD2145+BE2145)*INDEX(K:K,ROW())*INDEX(H:H,ROW())/BC2145/100000,"")</f>
        <v>0.36814813415934416</v>
      </c>
      <c r="CI2145">
        <f t="shared" si="269"/>
        <v>110.98152446871357</v>
      </c>
      <c r="CJ2145">
        <v>1</v>
      </c>
      <c r="CK2145">
        <f t="shared" si="270"/>
        <v>0</v>
      </c>
      <c r="CL2145" cm="1">
        <f t="array" ref="CL2145">IF(INDEX(AS:AS,ROW()-2)=0,CL2144,INDEX(AS:AS,ROW()-2))</f>
        <v>39.08</v>
      </c>
      <c r="CM2145" t="str">
        <f t="shared" si="271"/>
        <v>SP</v>
      </c>
    </row>
    <row r="2146" spans="1:91" x14ac:dyDescent="0.3">
      <c r="A2146" s="1">
        <v>2141</v>
      </c>
      <c r="B2146" t="s">
        <v>221</v>
      </c>
      <c r="C2146">
        <v>3</v>
      </c>
      <c r="D2146">
        <v>31</v>
      </c>
      <c r="E2146">
        <v>14</v>
      </c>
      <c r="F2146" t="s">
        <v>105</v>
      </c>
      <c r="G2146" t="s">
        <v>110</v>
      </c>
      <c r="H2146">
        <v>46.21</v>
      </c>
      <c r="I2146">
        <v>0.89</v>
      </c>
      <c r="J2146">
        <v>44.1</v>
      </c>
      <c r="K2146">
        <v>1570</v>
      </c>
      <c r="L2146">
        <v>44.41</v>
      </c>
      <c r="M2146">
        <v>0.89</v>
      </c>
      <c r="N2146">
        <v>44.1</v>
      </c>
      <c r="O2146">
        <v>1570</v>
      </c>
      <c r="P2146">
        <v>1.32</v>
      </c>
      <c r="Q2146">
        <v>50.19</v>
      </c>
      <c r="R2146">
        <v>30.11</v>
      </c>
      <c r="S2146">
        <v>1.7</v>
      </c>
      <c r="T2146">
        <v>7.41</v>
      </c>
      <c r="U2146">
        <v>0</v>
      </c>
      <c r="V2146">
        <v>0</v>
      </c>
      <c r="W2146">
        <v>0</v>
      </c>
      <c r="X2146">
        <v>0</v>
      </c>
      <c r="Y2146">
        <v>2</v>
      </c>
      <c r="Z2146">
        <v>7.5</v>
      </c>
      <c r="AA2146">
        <v>19.5</v>
      </c>
      <c r="AB2146">
        <v>63.9</v>
      </c>
      <c r="AC2146">
        <v>1740</v>
      </c>
      <c r="AD2146">
        <v>37.86</v>
      </c>
      <c r="AE2146">
        <v>32.409999999999997</v>
      </c>
      <c r="AF2146">
        <v>11.86</v>
      </c>
      <c r="AG2146">
        <v>1572</v>
      </c>
      <c r="AI2146">
        <v>44.21</v>
      </c>
      <c r="AJ2146">
        <v>40.89</v>
      </c>
      <c r="AK2146">
        <v>0</v>
      </c>
      <c r="AL2146">
        <v>47.32</v>
      </c>
      <c r="AM2146">
        <v>6.32</v>
      </c>
      <c r="AN2146">
        <v>47.81</v>
      </c>
      <c r="AO2146">
        <v>45.02</v>
      </c>
      <c r="AP2146">
        <v>3.72</v>
      </c>
      <c r="AQ2146">
        <v>0</v>
      </c>
      <c r="AR2146">
        <v>0</v>
      </c>
      <c r="AS2146">
        <v>41.52</v>
      </c>
      <c r="AT2146">
        <v>0</v>
      </c>
      <c r="AU2146">
        <v>0</v>
      </c>
      <c r="AV2146">
        <v>5.6</v>
      </c>
      <c r="AW2146">
        <v>67.7</v>
      </c>
      <c r="AX2146">
        <v>95.8</v>
      </c>
      <c r="AY2146">
        <v>100</v>
      </c>
      <c r="AZ2146">
        <v>100</v>
      </c>
      <c r="BA2146">
        <v>90.2</v>
      </c>
      <c r="BB2146">
        <v>94.4</v>
      </c>
      <c r="BC2146">
        <v>82.127373311773937</v>
      </c>
      <c r="BD2146">
        <v>54.367582818109689</v>
      </c>
      <c r="BE2146">
        <v>0</v>
      </c>
      <c r="BF2146">
        <v>48.014527446504353</v>
      </c>
      <c r="BG2146">
        <v>175.75958809518639</v>
      </c>
      <c r="BH2146">
        <v>29.2503979070021</v>
      </c>
      <c r="BI2146">
        <v>101.5905996952133</v>
      </c>
      <c r="BJ2146">
        <v>2.5220390792820001E-4</v>
      </c>
      <c r="BK2146">
        <v>711.76372754552608</v>
      </c>
      <c r="BL2146">
        <v>4.0115002556613009</v>
      </c>
      <c r="BM2146">
        <v>197.47638046545191</v>
      </c>
      <c r="BN2146">
        <v>104.850801630966</v>
      </c>
      <c r="BO2146">
        <v>103.52880366587129</v>
      </c>
      <c r="BP2146">
        <v>104.94241712440351</v>
      </c>
      <c r="BQ2146">
        <v>38.669090667411147</v>
      </c>
      <c r="BR2146">
        <v>48.277297796605772</v>
      </c>
      <c r="BS2146">
        <v>88.093788528214745</v>
      </c>
      <c r="BT2146">
        <v>0</v>
      </c>
      <c r="BU2146">
        <v>112.11254225071841</v>
      </c>
      <c r="BV2146">
        <v>854.65979141088178</v>
      </c>
      <c r="BW2146">
        <v>6.2584453419150003E-4</v>
      </c>
      <c r="BX2146">
        <v>8.023719400182129</v>
      </c>
      <c r="BY2146">
        <v>0.37257063462236001</v>
      </c>
      <c r="BZ2146">
        <v>0.38326618855613998</v>
      </c>
      <c r="CA2146">
        <f t="shared" si="264"/>
        <v>54.367582818109689</v>
      </c>
      <c r="CB2146" cm="1">
        <f t="array" ref="CB2146">IF(ISBLANK(INDEX(AC:AC,ROW())), "", INDEX(AC:AC,ROW())*(BI2146+BJ2146)/1000)</f>
        <v>176.76808230447094</v>
      </c>
      <c r="CC2146">
        <f t="shared" si="265"/>
        <v>205.0099860021885</v>
      </c>
      <c r="CD2146">
        <f t="shared" si="266"/>
        <v>3.471849061722915</v>
      </c>
      <c r="CE2146">
        <f t="shared" si="267"/>
        <v>8.6665833673203121</v>
      </c>
      <c r="CF2146" cm="1">
        <f t="array" ref="CF2146">IFERROR(IF((BD2146+BE2146)*INDEX(H:H,ROW())*INDEX(K:K,ROW())/(BF2146*30*1000)&lt;0.5,"",(BD2146+BE2146)*INDEX(H:H,ROW())*INDEX(K:K,ROW())/(BF2146*30*1000)),"")</f>
        <v>2.7383044486370181</v>
      </c>
      <c r="CG2146">
        <f t="shared" si="268"/>
        <v>0.58463488493940297</v>
      </c>
      <c r="CH2146" cm="1">
        <f t="array" ref="CH2146">IFERROR((BD2146+BE2146)*INDEX(K:K,ROW())*INDEX(H:H,ROW())/BC2146/100000,"")</f>
        <v>0.48027249187738758</v>
      </c>
      <c r="CI2146">
        <f t="shared" si="269"/>
        <v>102.45069670594839</v>
      </c>
      <c r="CJ2146">
        <v>1</v>
      </c>
      <c r="CK2146">
        <f t="shared" si="270"/>
        <v>0</v>
      </c>
      <c r="CL2146" cm="1">
        <f t="array" ref="CL2146">IF(INDEX(AS:AS,ROW()-2)=0,CL2145,INDEX(AS:AS,ROW()-2))</f>
        <v>41.52</v>
      </c>
      <c r="CM2146" t="str">
        <f t="shared" si="271"/>
        <v>CIV</v>
      </c>
    </row>
    <row r="2147" spans="1:91" x14ac:dyDescent="0.3">
      <c r="A2147" s="1">
        <v>2142</v>
      </c>
      <c r="B2147" t="s">
        <v>221</v>
      </c>
      <c r="C2147">
        <v>3</v>
      </c>
      <c r="D2147">
        <v>31</v>
      </c>
      <c r="E2147">
        <v>14</v>
      </c>
      <c r="F2147" t="s">
        <v>105</v>
      </c>
      <c r="G2147" t="s">
        <v>111</v>
      </c>
      <c r="H2147">
        <v>46.21</v>
      </c>
      <c r="I2147">
        <v>0.89</v>
      </c>
      <c r="J2147">
        <v>44.1</v>
      </c>
      <c r="K2147">
        <v>1570</v>
      </c>
      <c r="L2147">
        <v>44.41</v>
      </c>
      <c r="M2147">
        <v>0.89</v>
      </c>
      <c r="N2147">
        <v>44.1</v>
      </c>
      <c r="O2147">
        <v>1570</v>
      </c>
      <c r="P2147">
        <v>1.32</v>
      </c>
      <c r="Q2147">
        <v>50.19</v>
      </c>
      <c r="R2147">
        <v>30.11</v>
      </c>
      <c r="S2147">
        <v>1.7</v>
      </c>
      <c r="T2147">
        <v>7.41</v>
      </c>
      <c r="U2147">
        <v>0</v>
      </c>
      <c r="V2147">
        <v>0</v>
      </c>
      <c r="W2147">
        <v>0</v>
      </c>
      <c r="X2147">
        <v>0</v>
      </c>
      <c r="Y2147">
        <v>2</v>
      </c>
      <c r="Z2147">
        <v>7.5</v>
      </c>
      <c r="AA2147">
        <v>19.5</v>
      </c>
      <c r="AB2147">
        <v>63.9</v>
      </c>
      <c r="AC2147">
        <v>1743</v>
      </c>
      <c r="AD2147">
        <v>37.86</v>
      </c>
      <c r="AE2147">
        <v>31.56</v>
      </c>
      <c r="AF2147">
        <v>11.96</v>
      </c>
      <c r="AG2147">
        <v>1572</v>
      </c>
      <c r="AI2147">
        <v>44.21</v>
      </c>
      <c r="AJ2147">
        <v>40.89</v>
      </c>
      <c r="AK2147">
        <v>0</v>
      </c>
      <c r="AL2147">
        <v>47.32</v>
      </c>
      <c r="AM2147">
        <v>6.32</v>
      </c>
      <c r="AN2147">
        <v>47.81</v>
      </c>
      <c r="AO2147">
        <v>45.02</v>
      </c>
      <c r="AP2147">
        <v>3.72</v>
      </c>
      <c r="AQ2147">
        <v>0</v>
      </c>
      <c r="AR2147">
        <v>0</v>
      </c>
      <c r="AS2147">
        <v>41.52</v>
      </c>
      <c r="AT2147">
        <v>0</v>
      </c>
      <c r="AU2147">
        <v>0</v>
      </c>
      <c r="AV2147">
        <v>5.0999999999999996</v>
      </c>
      <c r="AW2147">
        <v>62.4</v>
      </c>
      <c r="AX2147">
        <v>92.1</v>
      </c>
      <c r="AY2147">
        <v>100</v>
      </c>
      <c r="AZ2147">
        <v>100</v>
      </c>
      <c r="BA2147">
        <v>85.2</v>
      </c>
      <c r="BB2147">
        <v>93.5</v>
      </c>
      <c r="BC2147">
        <v>49.856692079800872</v>
      </c>
      <c r="BD2147">
        <v>42.785250205123731</v>
      </c>
      <c r="BE2147">
        <v>0</v>
      </c>
      <c r="BF2147">
        <v>46.452718576385678</v>
      </c>
      <c r="BG2147">
        <v>163.96312991103801</v>
      </c>
      <c r="BH2147">
        <v>25.62808525798981</v>
      </c>
      <c r="BI2147">
        <v>94.777152380981775</v>
      </c>
      <c r="BJ2147">
        <v>2.5220390792820001E-4</v>
      </c>
      <c r="BK2147">
        <v>767.57294298613022</v>
      </c>
      <c r="BL2147">
        <v>4.0853848584973376</v>
      </c>
      <c r="BM2147">
        <v>197.68522200671089</v>
      </c>
      <c r="BN2147">
        <v>106.3407481285661</v>
      </c>
      <c r="BO2147">
        <v>103.86526575989561</v>
      </c>
      <c r="BP2147">
        <v>111.1688038168279</v>
      </c>
      <c r="BQ2147">
        <v>31.372253266995891</v>
      </c>
      <c r="BR2147">
        <v>49.931313581144053</v>
      </c>
      <c r="BS2147">
        <v>95.660938345276719</v>
      </c>
      <c r="BT2147">
        <v>0</v>
      </c>
      <c r="BU2147">
        <v>112.48142307633439</v>
      </c>
      <c r="BV2147">
        <v>847.18579462572723</v>
      </c>
      <c r="BW2147">
        <v>6.2584453419150003E-4</v>
      </c>
      <c r="BX2147">
        <v>7.9494050242902539</v>
      </c>
      <c r="BY2147">
        <v>0.37257063462236001</v>
      </c>
      <c r="BZ2147">
        <v>0.38326618855613998</v>
      </c>
      <c r="CA2147">
        <f t="shared" si="264"/>
        <v>42.785250205123731</v>
      </c>
      <c r="CB2147" cm="1">
        <f t="array" ref="CB2147">IF(ISBLANK(INDEX(AC:AC,ROW())), "", INDEX(AC:AC,ROW())*(BI2147+BJ2147)/1000)</f>
        <v>165.19701619146275</v>
      </c>
      <c r="CC2147">
        <f t="shared" si="265"/>
        <v>189.59121516902781</v>
      </c>
      <c r="CD2147">
        <f t="shared" si="266"/>
        <v>4.0485680852976742</v>
      </c>
      <c r="CE2147" t="str">
        <f t="shared" si="267"/>
        <v/>
      </c>
      <c r="CF2147" cm="1">
        <f t="array" ref="CF2147">IFERROR(IF((BD2147+BE2147)*INDEX(H:H,ROW())*INDEX(K:K,ROW())/(BF2147*30*1000)&lt;0.5,"",(BD2147+BE2147)*INDEX(H:H,ROW())*INDEX(K:K,ROW())/(BF2147*30*1000)),"")</f>
        <v>2.2273953401330946</v>
      </c>
      <c r="CG2147">
        <f t="shared" si="268"/>
        <v>0.93172484251528809</v>
      </c>
      <c r="CH2147" cm="1">
        <f t="array" ref="CH2147">IFERROR((BD2147+BE2147)*INDEX(K:K,ROW())*INDEX(H:H,ROW())/BC2147/100000,"")</f>
        <v>0.62259587175143827</v>
      </c>
      <c r="CI2147">
        <f t="shared" si="269"/>
        <v>80.624858878095196</v>
      </c>
      <c r="CJ2147">
        <v>1</v>
      </c>
      <c r="CK2147">
        <f t="shared" si="270"/>
        <v>0</v>
      </c>
      <c r="CL2147" cm="1">
        <f t="array" ref="CL2147">IF(INDEX(AS:AS,ROW()-2)=0,CL2146,INDEX(AS:AS,ROW()-2))</f>
        <v>38.74</v>
      </c>
      <c r="CM2147" t="str">
        <f t="shared" si="271"/>
        <v>SP</v>
      </c>
    </row>
    <row r="2148" spans="1:91" x14ac:dyDescent="0.3">
      <c r="A2148" s="1">
        <v>2143</v>
      </c>
      <c r="B2148" t="s">
        <v>221</v>
      </c>
      <c r="C2148">
        <v>3</v>
      </c>
      <c r="D2148">
        <v>31</v>
      </c>
      <c r="E2148">
        <v>14</v>
      </c>
      <c r="F2148" t="s">
        <v>105</v>
      </c>
      <c r="G2148" t="s">
        <v>112</v>
      </c>
      <c r="H2148">
        <v>46.21</v>
      </c>
      <c r="I2148">
        <v>0.89</v>
      </c>
      <c r="J2148">
        <v>44.1</v>
      </c>
      <c r="K2148">
        <v>1570</v>
      </c>
      <c r="L2148">
        <v>44.41</v>
      </c>
      <c r="M2148">
        <v>0.89</v>
      </c>
      <c r="N2148">
        <v>44.1</v>
      </c>
      <c r="O2148">
        <v>1570</v>
      </c>
      <c r="P2148">
        <v>1.32</v>
      </c>
      <c r="Q2148">
        <v>50.19</v>
      </c>
      <c r="R2148">
        <v>30.11</v>
      </c>
      <c r="S2148">
        <v>1.7</v>
      </c>
      <c r="T2148">
        <v>7.41</v>
      </c>
      <c r="U2148">
        <v>0</v>
      </c>
      <c r="V2148">
        <v>0</v>
      </c>
      <c r="W2148">
        <v>0</v>
      </c>
      <c r="X2148">
        <v>0</v>
      </c>
      <c r="Y2148">
        <v>2</v>
      </c>
      <c r="Z2148">
        <v>7.5</v>
      </c>
      <c r="AA2148">
        <v>19.5</v>
      </c>
      <c r="AB2148">
        <v>63.9</v>
      </c>
      <c r="AC2148">
        <v>1738</v>
      </c>
      <c r="AD2148">
        <v>37.86</v>
      </c>
      <c r="AE2148">
        <v>32.409999999999997</v>
      </c>
      <c r="AF2148">
        <v>12.15</v>
      </c>
      <c r="AG2148">
        <v>1572</v>
      </c>
      <c r="AI2148">
        <v>44.21</v>
      </c>
      <c r="AJ2148">
        <v>40.89</v>
      </c>
      <c r="AK2148">
        <v>0</v>
      </c>
      <c r="AL2148">
        <v>47.32</v>
      </c>
      <c r="AM2148">
        <v>6.32</v>
      </c>
      <c r="AN2148">
        <v>47.81</v>
      </c>
      <c r="AO2148">
        <v>45.02</v>
      </c>
      <c r="AP2148">
        <v>3.72</v>
      </c>
      <c r="AQ2148">
        <v>0</v>
      </c>
      <c r="AR2148">
        <v>0</v>
      </c>
      <c r="AS2148">
        <v>41.52</v>
      </c>
      <c r="AT2148">
        <v>0</v>
      </c>
      <c r="AU2148">
        <v>0</v>
      </c>
      <c r="AV2148">
        <v>4.5999999999999996</v>
      </c>
      <c r="AW2148">
        <v>51.6</v>
      </c>
      <c r="AX2148">
        <v>88.7</v>
      </c>
      <c r="AY2148">
        <v>98.9</v>
      </c>
      <c r="AZ2148">
        <v>100</v>
      </c>
      <c r="BA2148">
        <v>84.100000000000009</v>
      </c>
      <c r="BB2148">
        <v>94.300000000000011</v>
      </c>
      <c r="BC2148">
        <v>112.28817950290551</v>
      </c>
      <c r="BD2148">
        <v>57.606405920160142</v>
      </c>
      <c r="BE2148">
        <v>0</v>
      </c>
      <c r="BF2148">
        <v>62.10267151921137</v>
      </c>
      <c r="BG2148">
        <v>157.07565341220121</v>
      </c>
      <c r="BH2148">
        <v>25.991951713698452</v>
      </c>
      <c r="BI2148">
        <v>90.795134892006402</v>
      </c>
      <c r="BJ2148">
        <v>2.5220390792820001E-4</v>
      </c>
      <c r="BK2148">
        <v>743.03866688841117</v>
      </c>
      <c r="BL2148">
        <v>4.0371756342368483</v>
      </c>
      <c r="BM2148">
        <v>196.9205638304237</v>
      </c>
      <c r="BN2148">
        <v>103.3542454545068</v>
      </c>
      <c r="BO2148">
        <v>102.4070360976026</v>
      </c>
      <c r="BP2148">
        <v>102.9991458449138</v>
      </c>
      <c r="BQ2148">
        <v>30.661708313471699</v>
      </c>
      <c r="BR2148">
        <v>36.625259133446491</v>
      </c>
      <c r="BS2148">
        <v>91.5644546916254</v>
      </c>
      <c r="BT2148">
        <v>0</v>
      </c>
      <c r="BU2148">
        <v>111.6861891445422</v>
      </c>
      <c r="BV2148">
        <v>859.6296847602772</v>
      </c>
      <c r="BW2148">
        <v>6.2584453419150003E-4</v>
      </c>
      <c r="BX2148">
        <v>7.136601394112307</v>
      </c>
      <c r="BY2148">
        <v>0.37257063462236001</v>
      </c>
      <c r="BZ2148">
        <v>0.38326618855613998</v>
      </c>
      <c r="CA2148">
        <f t="shared" si="264"/>
        <v>57.606405920160142</v>
      </c>
      <c r="CB2148" cm="1">
        <f t="array" ref="CB2148">IF(ISBLANK(INDEX(AC:AC,ROW())), "", INDEX(AC:AC,ROW())*(BI2148+BJ2148)/1000)</f>
        <v>157.8023827726991</v>
      </c>
      <c r="CC2148">
        <f t="shared" si="265"/>
        <v>183.06760512589966</v>
      </c>
      <c r="CD2148">
        <f t="shared" si="266"/>
        <v>4.0588211463049779</v>
      </c>
      <c r="CE2148">
        <f t="shared" si="267"/>
        <v>6.6172474269135755</v>
      </c>
      <c r="CF2148" cm="1">
        <f t="array" ref="CF2148">IFERROR(IF((BD2148+BE2148)*INDEX(H:H,ROW())*INDEX(K:K,ROW())/(BF2148*30*1000)&lt;0.5,"",(BD2148+BE2148)*INDEX(H:H,ROW())*INDEX(K:K,ROW())/(BF2148*30*1000)),"")</f>
        <v>2.2432354708460345</v>
      </c>
      <c r="CG2148">
        <f t="shared" si="268"/>
        <v>0.55306508480355621</v>
      </c>
      <c r="CH2148" cm="1">
        <f t="array" ref="CH2148">IFERROR((BD2148+BE2148)*INDEX(K:K,ROW())*INDEX(H:H,ROW())/BC2148/100000,"")</f>
        <v>0.37219656477534224</v>
      </c>
      <c r="CI2148">
        <f t="shared" si="269"/>
        <v>108.55396019703487</v>
      </c>
      <c r="CJ2148">
        <v>1</v>
      </c>
      <c r="CK2148">
        <f t="shared" si="270"/>
        <v>0</v>
      </c>
      <c r="CL2148" cm="1">
        <f t="array" ref="CL2148">IF(INDEX(AS:AS,ROW()-2)=0,CL2147,INDEX(AS:AS,ROW()-2))</f>
        <v>41.52</v>
      </c>
      <c r="CM2148" t="str">
        <f t="shared" si="271"/>
        <v>CIV</v>
      </c>
    </row>
    <row r="2149" spans="1:91" x14ac:dyDescent="0.3">
      <c r="A2149" s="1">
        <v>2144</v>
      </c>
      <c r="B2149" t="s">
        <v>221</v>
      </c>
      <c r="C2149">
        <v>3</v>
      </c>
      <c r="D2149">
        <v>31</v>
      </c>
      <c r="E2149">
        <v>14</v>
      </c>
      <c r="F2149" t="s">
        <v>105</v>
      </c>
      <c r="G2149" t="s">
        <v>113</v>
      </c>
      <c r="H2149">
        <v>46.21</v>
      </c>
      <c r="I2149">
        <v>0.89</v>
      </c>
      <c r="J2149">
        <v>44.1</v>
      </c>
      <c r="K2149">
        <v>1570</v>
      </c>
      <c r="L2149">
        <v>44.41</v>
      </c>
      <c r="M2149">
        <v>0.89</v>
      </c>
      <c r="N2149">
        <v>44.1</v>
      </c>
      <c r="O2149">
        <v>1570</v>
      </c>
      <c r="P2149">
        <v>1.32</v>
      </c>
      <c r="Q2149">
        <v>50.19</v>
      </c>
      <c r="R2149">
        <v>30.11</v>
      </c>
      <c r="S2149">
        <v>1.7</v>
      </c>
      <c r="T2149">
        <v>7.41</v>
      </c>
      <c r="U2149">
        <v>0</v>
      </c>
      <c r="V2149">
        <v>0</v>
      </c>
      <c r="W2149">
        <v>0</v>
      </c>
      <c r="X2149">
        <v>0</v>
      </c>
      <c r="Y2149">
        <v>2</v>
      </c>
      <c r="Z2149">
        <v>7.5</v>
      </c>
      <c r="AA2149">
        <v>19.5</v>
      </c>
      <c r="AB2149">
        <v>63.9</v>
      </c>
      <c r="AC2149">
        <v>1736</v>
      </c>
      <c r="AD2149">
        <v>37.86</v>
      </c>
      <c r="AE2149">
        <v>32.409999999999997</v>
      </c>
      <c r="AF2149">
        <v>12.24</v>
      </c>
      <c r="AG2149">
        <v>1572</v>
      </c>
      <c r="AI2149">
        <v>44.21</v>
      </c>
      <c r="AJ2149">
        <v>40.89</v>
      </c>
      <c r="AK2149">
        <v>0</v>
      </c>
      <c r="AL2149">
        <v>47.32</v>
      </c>
      <c r="AM2149">
        <v>6.46</v>
      </c>
      <c r="AN2149">
        <v>47.81</v>
      </c>
      <c r="AO2149">
        <v>45.02</v>
      </c>
      <c r="AP2149">
        <v>3.18</v>
      </c>
      <c r="AQ2149">
        <v>3.47</v>
      </c>
      <c r="AR2149">
        <v>0</v>
      </c>
      <c r="AS2149">
        <v>41.52</v>
      </c>
      <c r="AT2149">
        <v>0</v>
      </c>
      <c r="AU2149">
        <v>0</v>
      </c>
      <c r="AV2149">
        <v>5.7</v>
      </c>
      <c r="AW2149">
        <v>56.8</v>
      </c>
      <c r="AX2149">
        <v>91.7</v>
      </c>
      <c r="AY2149">
        <v>100</v>
      </c>
      <c r="AZ2149">
        <v>100</v>
      </c>
      <c r="BA2149">
        <v>86</v>
      </c>
      <c r="BB2149">
        <v>94.3</v>
      </c>
      <c r="BC2149">
        <v>108.72323095741871</v>
      </c>
      <c r="BD2149">
        <v>55.979233793563601</v>
      </c>
      <c r="BE2149">
        <v>0</v>
      </c>
      <c r="BF2149">
        <v>61.807436872922047</v>
      </c>
      <c r="BG2149">
        <v>158.3524966045718</v>
      </c>
      <c r="BH2149">
        <v>6.9061575813816063</v>
      </c>
      <c r="BI2149">
        <v>91.533563901786664</v>
      </c>
      <c r="BJ2149">
        <v>2.5220390792820001E-4</v>
      </c>
      <c r="BK2149">
        <v>723.59099649421478</v>
      </c>
      <c r="BL2149">
        <v>3.9934247901791422</v>
      </c>
      <c r="BM2149">
        <v>190.05429894896781</v>
      </c>
      <c r="BN2149">
        <v>103.0288609372775</v>
      </c>
      <c r="BO2149">
        <v>101.7659917398114</v>
      </c>
      <c r="BP2149">
        <v>102.73596505405661</v>
      </c>
      <c r="BQ2149">
        <v>40.242885084548831</v>
      </c>
      <c r="BR2149">
        <v>54.304765058532212</v>
      </c>
      <c r="BS2149">
        <v>89.05063168184364</v>
      </c>
      <c r="BT2149">
        <v>0</v>
      </c>
      <c r="BU2149">
        <v>109.3112913071018</v>
      </c>
      <c r="BV2149">
        <v>852.70653632093808</v>
      </c>
      <c r="BW2149">
        <v>6.2584453419150003E-4</v>
      </c>
      <c r="BX2149">
        <v>6.9946880105824176</v>
      </c>
      <c r="BY2149">
        <v>0.37257063462236001</v>
      </c>
      <c r="BZ2149">
        <v>0.38326618855613998</v>
      </c>
      <c r="CA2149">
        <f t="shared" si="264"/>
        <v>55.979233793563601</v>
      </c>
      <c r="CB2149" cm="1">
        <f t="array" ref="CB2149">IF(ISBLANK(INDEX(AC:AC,ROW())), "", INDEX(AC:AC,ROW())*(BI2149+BJ2149)/1000)</f>
        <v>158.90270475948583</v>
      </c>
      <c r="CC2149">
        <f t="shared" si="265"/>
        <v>165.25865418595339</v>
      </c>
      <c r="CD2149">
        <f t="shared" si="266"/>
        <v>4.3785361805016949</v>
      </c>
      <c r="CE2149">
        <f t="shared" si="267"/>
        <v>6.6553485407144324</v>
      </c>
      <c r="CF2149" cm="1">
        <f t="array" ref="CF2149">IFERROR(IF((BD2149+BE2149)*INDEX(H:H,ROW())*INDEX(K:K,ROW())/(BF2149*30*1000)&lt;0.5,"",(BD2149+BE2149)*INDEX(H:H,ROW())*INDEX(K:K,ROW())/(BF2149*30*1000)),"")</f>
        <v>2.1902847636835938</v>
      </c>
      <c r="CG2149">
        <f t="shared" si="268"/>
        <v>0.56848418069114259</v>
      </c>
      <c r="CH2149" cm="1">
        <f t="array" ref="CH2149">IFERROR((BD2149+BE2149)*INDEX(K:K,ROW())*INDEX(H:H,ROW())/BC2149/100000,"")</f>
        <v>0.37354267180888817</v>
      </c>
      <c r="CI2149">
        <f t="shared" si="269"/>
        <v>105.48770436241301</v>
      </c>
      <c r="CJ2149">
        <v>1</v>
      </c>
      <c r="CK2149">
        <f t="shared" si="270"/>
        <v>0</v>
      </c>
      <c r="CL2149" cm="1">
        <f t="array" ref="CL2149">IF(INDEX(AS:AS,ROW()-2)=0,CL2148,INDEX(AS:AS,ROW()-2))</f>
        <v>41.52</v>
      </c>
      <c r="CM2149" t="str">
        <f t="shared" si="271"/>
        <v>CIV</v>
      </c>
    </row>
    <row r="2150" spans="1:91" x14ac:dyDescent="0.3">
      <c r="A2150" s="1">
        <v>2145</v>
      </c>
      <c r="B2150" t="s">
        <v>221</v>
      </c>
      <c r="C2150">
        <v>3</v>
      </c>
      <c r="D2150">
        <v>31</v>
      </c>
      <c r="E2150">
        <v>14</v>
      </c>
      <c r="F2150" t="s">
        <v>114</v>
      </c>
      <c r="G2150" t="s">
        <v>115</v>
      </c>
      <c r="H2150">
        <v>44.08</v>
      </c>
      <c r="I2150">
        <v>0.87</v>
      </c>
      <c r="J2150">
        <v>44.1</v>
      </c>
      <c r="K2150">
        <v>1540</v>
      </c>
      <c r="L2150">
        <v>44.19</v>
      </c>
      <c r="M2150">
        <v>0.84</v>
      </c>
      <c r="N2150">
        <v>43.61</v>
      </c>
      <c r="O2150">
        <v>1531</v>
      </c>
      <c r="P2150">
        <v>1.31</v>
      </c>
      <c r="Q2150">
        <v>50.19</v>
      </c>
      <c r="R2150">
        <v>30.11</v>
      </c>
      <c r="S2150">
        <v>1.7</v>
      </c>
      <c r="T2150">
        <v>7.41</v>
      </c>
      <c r="U2150">
        <v>0</v>
      </c>
      <c r="V2150">
        <v>0</v>
      </c>
      <c r="W2150">
        <v>0</v>
      </c>
      <c r="X2150">
        <v>0</v>
      </c>
      <c r="Y2150">
        <v>2.2999999999999998</v>
      </c>
      <c r="Z2150">
        <v>7.5</v>
      </c>
      <c r="AA2150">
        <v>19.5</v>
      </c>
      <c r="AB2150">
        <v>63.9</v>
      </c>
      <c r="AC2150">
        <v>1733</v>
      </c>
      <c r="AD2150">
        <v>37.86</v>
      </c>
      <c r="AE2150">
        <v>32.409999999999997</v>
      </c>
      <c r="AF2150">
        <v>12.31</v>
      </c>
      <c r="AG2150">
        <v>1572</v>
      </c>
      <c r="AI2150">
        <v>44.21</v>
      </c>
      <c r="AJ2150">
        <v>40.89</v>
      </c>
      <c r="AK2150">
        <v>0</v>
      </c>
      <c r="AL2150">
        <v>47.32</v>
      </c>
      <c r="AM2150">
        <v>6.32</v>
      </c>
      <c r="AN2150">
        <v>47.81</v>
      </c>
      <c r="AO2150">
        <v>45.02</v>
      </c>
      <c r="AP2150">
        <v>3.72</v>
      </c>
      <c r="AQ2150">
        <v>0</v>
      </c>
      <c r="AR2150">
        <v>0</v>
      </c>
      <c r="AS2150">
        <v>41.52</v>
      </c>
      <c r="AT2150">
        <v>0</v>
      </c>
      <c r="AU2150">
        <v>0</v>
      </c>
      <c r="AV2150">
        <v>5.0999999999999996</v>
      </c>
      <c r="AW2150">
        <v>62.4</v>
      </c>
      <c r="AX2150">
        <v>92.1</v>
      </c>
      <c r="AY2150">
        <v>100</v>
      </c>
      <c r="AZ2150">
        <v>100</v>
      </c>
      <c r="BA2150">
        <v>85.2</v>
      </c>
      <c r="BB2150">
        <v>93.5</v>
      </c>
      <c r="BC2150">
        <v>85.782424460639092</v>
      </c>
      <c r="BD2150">
        <v>49.655329856133491</v>
      </c>
      <c r="BE2150">
        <v>0</v>
      </c>
      <c r="BF2150">
        <v>56.156796667525441</v>
      </c>
      <c r="BG2150">
        <v>149.23120186256449</v>
      </c>
      <c r="BH2150">
        <v>26.981502789060201</v>
      </c>
      <c r="BI2150">
        <v>86.261936752044363</v>
      </c>
      <c r="BJ2150">
        <v>2.5220390792820001E-4</v>
      </c>
      <c r="BK2150">
        <v>784.2963479021314</v>
      </c>
      <c r="BL2150">
        <v>3.9520352091341961</v>
      </c>
      <c r="BM2150">
        <v>178.79124518947691</v>
      </c>
      <c r="BN2150">
        <v>104.57484928804151</v>
      </c>
      <c r="BO2150">
        <v>103.9729818735713</v>
      </c>
      <c r="BP2150">
        <v>104.0512867637012</v>
      </c>
      <c r="BQ2150">
        <v>44.166465511985287</v>
      </c>
      <c r="BR2150">
        <v>46.123059511610862</v>
      </c>
      <c r="BS2150">
        <v>89.944850218999235</v>
      </c>
      <c r="BT2150">
        <v>0</v>
      </c>
      <c r="BU2150">
        <v>110.33419044870691</v>
      </c>
      <c r="BV2150">
        <v>852.92638064073117</v>
      </c>
      <c r="BW2150">
        <v>6.2584453419150003E-4</v>
      </c>
      <c r="BX2150">
        <v>7.5047801899156106</v>
      </c>
      <c r="BY2150">
        <v>0.37257063462236001</v>
      </c>
      <c r="BZ2150">
        <v>0.38326618855613998</v>
      </c>
      <c r="CA2150">
        <f t="shared" si="264"/>
        <v>49.655329856133491</v>
      </c>
      <c r="CB2150" cm="1">
        <f t="array" ref="CB2150">IF(ISBLANK(INDEX(AC:AC,ROW())), "", INDEX(AC:AC,ROW())*(BI2150+BJ2150)/1000)</f>
        <v>149.49237346066533</v>
      </c>
      <c r="CC2150">
        <f t="shared" si="265"/>
        <v>176.21270465162468</v>
      </c>
      <c r="CD2150">
        <f t="shared" si="266"/>
        <v>4.450850178213301</v>
      </c>
      <c r="CE2150">
        <f t="shared" si="267"/>
        <v>9.1428559268804825</v>
      </c>
      <c r="CF2150" cm="1">
        <f t="array" ref="CF2150">IFERROR(IF((BD2150+BE2150)*INDEX(H:H,ROW())*INDEX(K:K,ROW())/(BF2150*30*1000)&lt;0.5,"",(BD2150+BE2150)*INDEX(H:H,ROW())*INDEX(K:K,ROW())/(BF2150*30*1000)),"")</f>
        <v>2.000804228943931</v>
      </c>
      <c r="CG2150">
        <f t="shared" si="268"/>
        <v>0.65464221862011784</v>
      </c>
      <c r="CH2150" cm="1">
        <f t="array" ref="CH2150">IFERROR((BD2150+BE2150)*INDEX(K:K,ROW())*INDEX(H:H,ROW())/BC2150/100000,"")</f>
        <v>0.39294327583811078</v>
      </c>
      <c r="CI2150">
        <f t="shared" si="269"/>
        <v>87.552277602334556</v>
      </c>
      <c r="CJ2150">
        <v>1</v>
      </c>
      <c r="CK2150">
        <f t="shared" si="270"/>
        <v>0</v>
      </c>
      <c r="CL2150" cm="1">
        <f t="array" ref="CL2150">IF(INDEX(AS:AS,ROW()-2)=0,CL2149,INDEX(AS:AS,ROW()-2))</f>
        <v>41.52</v>
      </c>
      <c r="CM2150" t="str">
        <f t="shared" si="271"/>
        <v>CIV</v>
      </c>
    </row>
    <row r="2151" spans="1:91" x14ac:dyDescent="0.3">
      <c r="A2151" s="1">
        <v>2146</v>
      </c>
      <c r="B2151" t="s">
        <v>221</v>
      </c>
      <c r="C2151">
        <v>3</v>
      </c>
      <c r="D2151">
        <v>31</v>
      </c>
      <c r="E2151">
        <v>14</v>
      </c>
      <c r="F2151" t="s">
        <v>114</v>
      </c>
      <c r="G2151" t="s">
        <v>116</v>
      </c>
      <c r="H2151">
        <v>46.21</v>
      </c>
      <c r="I2151">
        <v>0.89</v>
      </c>
      <c r="J2151">
        <v>44.1</v>
      </c>
      <c r="K2151">
        <v>1570</v>
      </c>
      <c r="L2151">
        <v>44.41</v>
      </c>
      <c r="M2151">
        <v>0.89</v>
      </c>
      <c r="N2151">
        <v>44.1</v>
      </c>
      <c r="O2151">
        <v>1570</v>
      </c>
      <c r="P2151">
        <v>1.32</v>
      </c>
      <c r="Q2151">
        <v>50.19</v>
      </c>
      <c r="R2151">
        <v>30.11</v>
      </c>
      <c r="S2151">
        <v>1.7</v>
      </c>
      <c r="T2151">
        <v>7.41</v>
      </c>
      <c r="U2151">
        <v>0</v>
      </c>
      <c r="V2151">
        <v>0</v>
      </c>
      <c r="W2151">
        <v>0</v>
      </c>
      <c r="X2151">
        <v>0</v>
      </c>
      <c r="Y2151">
        <v>2</v>
      </c>
      <c r="Z2151">
        <v>7.5</v>
      </c>
      <c r="AA2151">
        <v>19.5</v>
      </c>
      <c r="AB2151">
        <v>63.9</v>
      </c>
      <c r="AC2151">
        <v>1725</v>
      </c>
      <c r="AD2151">
        <v>37.79</v>
      </c>
      <c r="AE2151">
        <v>31.73</v>
      </c>
      <c r="AF2151">
        <v>12.16</v>
      </c>
      <c r="AG2151">
        <v>1572</v>
      </c>
      <c r="AI2151">
        <v>42.71</v>
      </c>
      <c r="AJ2151">
        <v>38.61</v>
      </c>
      <c r="AK2151">
        <v>3.93</v>
      </c>
      <c r="AL2151">
        <v>46.31</v>
      </c>
      <c r="AM2151">
        <v>6.35</v>
      </c>
      <c r="AN2151">
        <v>46.91</v>
      </c>
      <c r="AO2151">
        <v>43.32</v>
      </c>
      <c r="AP2151">
        <v>3.03</v>
      </c>
      <c r="AQ2151">
        <v>0</v>
      </c>
      <c r="AR2151">
        <v>2.86</v>
      </c>
      <c r="AS2151">
        <v>39.17</v>
      </c>
      <c r="AT2151">
        <v>0</v>
      </c>
      <c r="AU2151">
        <v>0</v>
      </c>
      <c r="AV2151">
        <v>8.1</v>
      </c>
      <c r="AW2151">
        <v>72.5</v>
      </c>
      <c r="AX2151">
        <v>94.3</v>
      </c>
      <c r="AY2151">
        <v>100</v>
      </c>
      <c r="AZ2151">
        <v>100</v>
      </c>
      <c r="BA2151">
        <v>86.2</v>
      </c>
      <c r="BB2151">
        <v>91.9</v>
      </c>
      <c r="BC2151">
        <v>137.2305727302666</v>
      </c>
      <c r="BD2151">
        <v>56.009264204324133</v>
      </c>
      <c r="BE2151">
        <v>0</v>
      </c>
      <c r="BF2151">
        <v>61.997328897258413</v>
      </c>
      <c r="BG2151">
        <v>152.45945966888891</v>
      </c>
      <c r="BH2151">
        <v>34.276225115827799</v>
      </c>
      <c r="BI2151">
        <v>88.126956171606381</v>
      </c>
      <c r="BJ2151">
        <v>2.5220390792820001E-4</v>
      </c>
      <c r="BK2151">
        <v>670.39500871305199</v>
      </c>
      <c r="BL2151">
        <v>3.917098029504658</v>
      </c>
      <c r="BM2151">
        <v>184.0894488318329</v>
      </c>
      <c r="BN2151">
        <v>104.45266575676909</v>
      </c>
      <c r="BO2151">
        <v>104.7294677661158</v>
      </c>
      <c r="BP2151">
        <v>104.8010704301814</v>
      </c>
      <c r="BQ2151">
        <v>42.976032037046537</v>
      </c>
      <c r="BR2151">
        <v>50.938394564039172</v>
      </c>
      <c r="BS2151">
        <v>91.649472657655323</v>
      </c>
      <c r="BT2151">
        <v>0</v>
      </c>
      <c r="BU2151">
        <v>111.0219128451449</v>
      </c>
      <c r="BV2151">
        <v>851.5576505400004</v>
      </c>
      <c r="BW2151">
        <v>6.2584453419150003E-4</v>
      </c>
      <c r="BX2151">
        <v>7.5590603332427397</v>
      </c>
      <c r="BY2151">
        <v>0.37257063462236001</v>
      </c>
      <c r="BZ2151">
        <v>0.38326618855613998</v>
      </c>
      <c r="CA2151">
        <f t="shared" si="264"/>
        <v>56.009264204324133</v>
      </c>
      <c r="CB2151" cm="1">
        <f t="array" ref="CB2151">IF(ISBLANK(INDEX(AC:AC,ROW())), "", INDEX(AC:AC,ROW())*(BI2151+BJ2151)/1000)</f>
        <v>152.01943444776217</v>
      </c>
      <c r="CC2151">
        <f t="shared" si="265"/>
        <v>186.73568478471671</v>
      </c>
      <c r="CD2151">
        <f t="shared" si="266"/>
        <v>3.5900744385623726</v>
      </c>
      <c r="CE2151">
        <f t="shared" si="267"/>
        <v>4.8851724173063547</v>
      </c>
      <c r="CF2151" cm="1">
        <f t="array" ref="CF2151">IFERROR(IF((BD2151+BE2151)*INDEX(H:H,ROW())*INDEX(K:K,ROW())/(BF2151*30*1000)&lt;0.5,"",(BD2151+BE2151)*INDEX(H:H,ROW())*INDEX(K:K,ROW())/(BF2151*30*1000)),"")</f>
        <v>2.1847475192457551</v>
      </c>
      <c r="CG2151">
        <f t="shared" si="268"/>
        <v>0.45177490455510372</v>
      </c>
      <c r="CH2151" cm="1">
        <f t="array" ref="CH2151">IFERROR((BD2151+BE2151)*INDEX(K:K,ROW())*INDEX(H:H,ROW())/BC2151/100000,"")</f>
        <v>0.29610423059527524</v>
      </c>
      <c r="CI2151">
        <f t="shared" si="269"/>
        <v>105.54429390245336</v>
      </c>
      <c r="CJ2151">
        <v>1</v>
      </c>
      <c r="CK2151">
        <f t="shared" si="270"/>
        <v>0</v>
      </c>
      <c r="CL2151" cm="1">
        <f t="array" ref="CL2151">IF(INDEX(AS:AS,ROW()-2)=0,CL2150,INDEX(AS:AS,ROW()-2))</f>
        <v>41.52</v>
      </c>
      <c r="CM2151" t="str">
        <f t="shared" si="271"/>
        <v>CIV</v>
      </c>
    </row>
    <row r="2152" spans="1:91" x14ac:dyDescent="0.3">
      <c r="A2152" s="1">
        <v>2147</v>
      </c>
      <c r="B2152" t="s">
        <v>221</v>
      </c>
      <c r="C2152">
        <v>3</v>
      </c>
      <c r="D2152">
        <v>31</v>
      </c>
      <c r="E2152">
        <v>14</v>
      </c>
      <c r="F2152" t="s">
        <v>114</v>
      </c>
      <c r="G2152" t="s">
        <v>117</v>
      </c>
      <c r="H2152">
        <v>46.21</v>
      </c>
      <c r="I2152">
        <v>0.89</v>
      </c>
      <c r="J2152">
        <v>44.1</v>
      </c>
      <c r="K2152">
        <v>1570</v>
      </c>
      <c r="L2152">
        <v>44.41</v>
      </c>
      <c r="M2152">
        <v>0.89</v>
      </c>
      <c r="N2152">
        <v>44.1</v>
      </c>
      <c r="O2152">
        <v>1570</v>
      </c>
      <c r="P2152">
        <v>1.32</v>
      </c>
      <c r="Q2152">
        <v>50.19</v>
      </c>
      <c r="R2152">
        <v>30.11</v>
      </c>
      <c r="S2152">
        <v>1.7</v>
      </c>
      <c r="T2152">
        <v>7.41</v>
      </c>
      <c r="U2152">
        <v>0</v>
      </c>
      <c r="V2152">
        <v>0</v>
      </c>
      <c r="W2152">
        <v>0</v>
      </c>
      <c r="X2152">
        <v>0</v>
      </c>
      <c r="Y2152">
        <v>2</v>
      </c>
      <c r="Z2152">
        <v>7.5</v>
      </c>
      <c r="AA2152">
        <v>19.5</v>
      </c>
      <c r="AB2152">
        <v>63.9</v>
      </c>
      <c r="AC2152">
        <v>1728</v>
      </c>
      <c r="AD2152">
        <v>37.86</v>
      </c>
      <c r="AE2152">
        <v>32.409999999999997</v>
      </c>
      <c r="AF2152">
        <v>11.96</v>
      </c>
      <c r="AG2152">
        <v>1572</v>
      </c>
      <c r="AI2152">
        <v>44.21</v>
      </c>
      <c r="AJ2152">
        <v>40.89</v>
      </c>
      <c r="AK2152">
        <v>0</v>
      </c>
      <c r="AL2152">
        <v>47.32</v>
      </c>
      <c r="AM2152">
        <v>6.32</v>
      </c>
      <c r="AN2152">
        <v>47.81</v>
      </c>
      <c r="AO2152">
        <v>45.02</v>
      </c>
      <c r="AP2152">
        <v>3.72</v>
      </c>
      <c r="AQ2152">
        <v>0</v>
      </c>
      <c r="AR2152">
        <v>0</v>
      </c>
      <c r="AS2152">
        <v>41.52</v>
      </c>
      <c r="AT2152">
        <v>0</v>
      </c>
      <c r="AU2152">
        <v>0</v>
      </c>
      <c r="AV2152">
        <v>6.4</v>
      </c>
      <c r="AW2152">
        <v>73.2</v>
      </c>
      <c r="AX2152">
        <v>92.7</v>
      </c>
      <c r="AY2152">
        <v>100</v>
      </c>
      <c r="AZ2152">
        <v>100</v>
      </c>
      <c r="BA2152">
        <v>86.3</v>
      </c>
      <c r="BB2152">
        <v>93.6</v>
      </c>
      <c r="BC2152">
        <v>94.689568950222281</v>
      </c>
      <c r="BD2152">
        <v>57.110104155174909</v>
      </c>
      <c r="BE2152">
        <v>0</v>
      </c>
      <c r="BF2152">
        <v>62.001419108649543</v>
      </c>
      <c r="BG2152">
        <v>158.40721754816991</v>
      </c>
      <c r="BH2152">
        <v>9.6704373029525659</v>
      </c>
      <c r="BI2152">
        <v>91.563424714215756</v>
      </c>
      <c r="BJ2152">
        <v>2.5220390792820001E-4</v>
      </c>
      <c r="BK2152">
        <v>695.14240860759651</v>
      </c>
      <c r="BL2152">
        <v>3.8971539491602938</v>
      </c>
      <c r="BM2152">
        <v>185.29932575709199</v>
      </c>
      <c r="BN2152">
        <v>104.5413731488724</v>
      </c>
      <c r="BO2152">
        <v>104.9253282406525</v>
      </c>
      <c r="BP2152">
        <v>105.1912551972834</v>
      </c>
      <c r="BQ2152">
        <v>42.403546274266638</v>
      </c>
      <c r="BR2152">
        <v>52.642230853192821</v>
      </c>
      <c r="BS2152">
        <v>94.001297491340239</v>
      </c>
      <c r="BT2152">
        <v>0</v>
      </c>
      <c r="BU2152">
        <v>111.1405570514292</v>
      </c>
      <c r="BV2152">
        <v>850.44071879511546</v>
      </c>
      <c r="BW2152">
        <v>6.2584453419150003E-4</v>
      </c>
      <c r="BX2152">
        <v>7.485187375340125</v>
      </c>
      <c r="BY2152">
        <v>0.37257063462236001</v>
      </c>
      <c r="BZ2152">
        <v>0.38326618855613998</v>
      </c>
      <c r="CA2152">
        <f t="shared" si="264"/>
        <v>57.110104155174909</v>
      </c>
      <c r="CB2152" cm="1">
        <f t="array" ref="CB2152">IF(ISBLANK(INDEX(AC:AC,ROW())), "", INDEX(AC:AC,ROW())*(BI2152+BJ2152)/1000)</f>
        <v>158.22203371451775</v>
      </c>
      <c r="CC2152">
        <f t="shared" si="265"/>
        <v>168.07765485112247</v>
      </c>
      <c r="CD2152">
        <f t="shared" si="266"/>
        <v>4.1358407173358662</v>
      </c>
      <c r="CE2152">
        <f t="shared" si="267"/>
        <v>7.3412775695813819</v>
      </c>
      <c r="CF2152" cm="1">
        <f t="array" ref="CF2152">IFERROR(IF((BD2152+BE2152)*INDEX(H:H,ROW())*INDEX(K:K,ROW())/(BF2152*30*1000)&lt;0.5,"",(BD2152+BE2152)*INDEX(H:H,ROW())*INDEX(K:K,ROW())/(BF2152*30*1000)),"")</f>
        <v>2.2275409084675166</v>
      </c>
      <c r="CG2152">
        <f t="shared" si="268"/>
        <v>0.65478615856032996</v>
      </c>
      <c r="CH2152" cm="1">
        <f t="array" ref="CH2152">IFERROR((BD2152+BE2152)*INDEX(K:K,ROW())*INDEX(H:H,ROW())/BC2152/100000,"")</f>
        <v>0.4375688863474298</v>
      </c>
      <c r="CI2152">
        <f t="shared" si="269"/>
        <v>107.61872528381019</v>
      </c>
      <c r="CJ2152">
        <v>1</v>
      </c>
      <c r="CK2152">
        <f t="shared" si="270"/>
        <v>0</v>
      </c>
      <c r="CL2152" cm="1">
        <f t="array" ref="CL2152">IF(INDEX(AS:AS,ROW()-2)=0,CL2151,INDEX(AS:AS,ROW()-2))</f>
        <v>41.52</v>
      </c>
      <c r="CM2152" t="str">
        <f t="shared" si="271"/>
        <v>CIV</v>
      </c>
    </row>
    <row r="2153" spans="1:91" x14ac:dyDescent="0.3">
      <c r="A2153" s="1">
        <v>2148</v>
      </c>
      <c r="B2153" t="s">
        <v>221</v>
      </c>
      <c r="C2153">
        <v>3</v>
      </c>
      <c r="D2153">
        <v>31</v>
      </c>
      <c r="E2153">
        <v>14</v>
      </c>
      <c r="F2153" t="s">
        <v>114</v>
      </c>
      <c r="G2153" t="s">
        <v>118</v>
      </c>
      <c r="H2153">
        <v>46.21</v>
      </c>
      <c r="I2153">
        <v>0.89</v>
      </c>
      <c r="J2153">
        <v>44.1</v>
      </c>
      <c r="K2153">
        <v>1540</v>
      </c>
      <c r="L2153">
        <v>44.41</v>
      </c>
      <c r="M2153">
        <v>0.89</v>
      </c>
      <c r="N2153">
        <v>44.1</v>
      </c>
      <c r="O2153">
        <v>1570</v>
      </c>
      <c r="P2153">
        <v>1.32</v>
      </c>
      <c r="Q2153">
        <v>50.19</v>
      </c>
      <c r="R2153">
        <v>30.11</v>
      </c>
      <c r="S2153">
        <v>1.7</v>
      </c>
      <c r="T2153">
        <v>7.41</v>
      </c>
      <c r="U2153">
        <v>0</v>
      </c>
      <c r="V2153">
        <v>0</v>
      </c>
      <c r="W2153">
        <v>0</v>
      </c>
      <c r="X2153">
        <v>0</v>
      </c>
      <c r="Y2153">
        <v>2</v>
      </c>
      <c r="Z2153">
        <v>7.5</v>
      </c>
      <c r="AA2153">
        <v>19.5</v>
      </c>
      <c r="AB2153">
        <v>63.9</v>
      </c>
      <c r="AC2153">
        <v>1730</v>
      </c>
      <c r="AD2153">
        <v>37.86</v>
      </c>
      <c r="AE2153">
        <v>31.61</v>
      </c>
      <c r="AF2153">
        <v>11.83</v>
      </c>
      <c r="AG2153">
        <v>1572</v>
      </c>
      <c r="AI2153">
        <v>44.21</v>
      </c>
      <c r="AJ2153">
        <v>40.89</v>
      </c>
      <c r="AK2153">
        <v>4.01</v>
      </c>
      <c r="AL2153">
        <v>47.32</v>
      </c>
      <c r="AM2153">
        <v>6.28</v>
      </c>
      <c r="AN2153">
        <v>47.81</v>
      </c>
      <c r="AO2153">
        <v>43.58</v>
      </c>
      <c r="AP2153">
        <v>3.09</v>
      </c>
      <c r="AQ2153">
        <v>3.39</v>
      </c>
      <c r="AR2153">
        <v>0</v>
      </c>
      <c r="AS2153">
        <v>39.46</v>
      </c>
      <c r="AT2153">
        <v>0</v>
      </c>
      <c r="AU2153">
        <v>0</v>
      </c>
      <c r="AV2153">
        <v>7.5</v>
      </c>
      <c r="AW2153">
        <v>75.400000000000006</v>
      </c>
      <c r="AX2153">
        <v>94.2</v>
      </c>
      <c r="AY2153">
        <v>100</v>
      </c>
      <c r="AZ2153">
        <v>100</v>
      </c>
      <c r="BA2153">
        <v>86.7</v>
      </c>
      <c r="BB2153">
        <v>92.5</v>
      </c>
      <c r="BC2153">
        <v>118.061342919509</v>
      </c>
      <c r="BD2153">
        <v>58.004110434895857</v>
      </c>
      <c r="BE2153">
        <v>0</v>
      </c>
      <c r="BF2153">
        <v>62.046577721378398</v>
      </c>
      <c r="BG2153">
        <v>160.19395909652641</v>
      </c>
      <c r="BH2153">
        <v>12.657517816258901</v>
      </c>
      <c r="BI2153">
        <v>92.594979877393243</v>
      </c>
      <c r="BJ2153">
        <v>2.5220390792820001E-4</v>
      </c>
      <c r="BK2153">
        <v>711.799690063561</v>
      </c>
      <c r="BL2153">
        <v>3.8760959913113879</v>
      </c>
      <c r="BM2153">
        <v>186.98215030545879</v>
      </c>
      <c r="BN2153">
        <v>104.78029493389791</v>
      </c>
      <c r="BO2153">
        <v>105.3689193999856</v>
      </c>
      <c r="BP2153">
        <v>105.3891496576728</v>
      </c>
      <c r="BQ2153">
        <v>45.322696991145627</v>
      </c>
      <c r="BR2153">
        <v>49.071355219302738</v>
      </c>
      <c r="BS2153">
        <v>95.056773280477316</v>
      </c>
      <c r="BT2153">
        <v>0</v>
      </c>
      <c r="BU2153">
        <v>112.314737753278</v>
      </c>
      <c r="BV2153">
        <v>849.80665608284801</v>
      </c>
      <c r="BW2153">
        <v>6.2584453419150003E-4</v>
      </c>
      <c r="BX2153">
        <v>8.3955075198360838</v>
      </c>
      <c r="BY2153">
        <v>0.37257063462236001</v>
      </c>
      <c r="BZ2153">
        <v>0.38326618855613998</v>
      </c>
      <c r="CA2153">
        <f t="shared" si="264"/>
        <v>58.004110434895857</v>
      </c>
      <c r="CB2153" cm="1">
        <f t="array" ref="CB2153">IF(ISBLANK(INDEX(AC:AC,ROW())), "", INDEX(AC:AC,ROW())*(BI2153+BJ2153)/1000)</f>
        <v>160.18975150065103</v>
      </c>
      <c r="CC2153">
        <f t="shared" si="265"/>
        <v>172.8514769127853</v>
      </c>
      <c r="CD2153">
        <f t="shared" si="266"/>
        <v>4.1179844267267081</v>
      </c>
      <c r="CE2153">
        <f t="shared" si="267"/>
        <v>6.0290665213663255</v>
      </c>
      <c r="CF2153" cm="1">
        <f t="array" ref="CF2153">IFERROR(IF((BD2153+BE2153)*INDEX(H:H,ROW())*INDEX(K:K,ROW())/(BF2153*30*1000)&lt;0.5,"",(BD2153+BE2153)*INDEX(H:H,ROW())*INDEX(K:K,ROW())/(BF2153*30*1000)),"")</f>
        <v>2.2175650745576516</v>
      </c>
      <c r="CG2153">
        <f t="shared" si="268"/>
        <v>0.52554524780969214</v>
      </c>
      <c r="CH2153" cm="1">
        <f t="array" ref="CH2153">IFERROR((BD2153+BE2153)*INDEX(K:K,ROW())*INDEX(H:H,ROW())/BC2153/100000,"")</f>
        <v>0.3496292359927558</v>
      </c>
      <c r="CI2153">
        <f t="shared" si="269"/>
        <v>107.21479772786151</v>
      </c>
      <c r="CJ2153">
        <v>1</v>
      </c>
      <c r="CK2153">
        <f t="shared" si="270"/>
        <v>0</v>
      </c>
      <c r="CL2153" cm="1">
        <f t="array" ref="CL2153">IF(INDEX(AS:AS,ROW()-2)=0,CL2152,INDEX(AS:AS,ROW()-2))</f>
        <v>39.17</v>
      </c>
      <c r="CM2153" t="str">
        <f t="shared" si="271"/>
        <v>SP</v>
      </c>
    </row>
    <row r="2154" spans="1:91" x14ac:dyDescent="0.3">
      <c r="A2154" s="1">
        <v>2149</v>
      </c>
      <c r="B2154" t="s">
        <v>221</v>
      </c>
      <c r="C2154">
        <v>3</v>
      </c>
      <c r="D2154">
        <v>31</v>
      </c>
      <c r="E2154">
        <v>14</v>
      </c>
      <c r="F2154" t="s">
        <v>114</v>
      </c>
      <c r="G2154" t="s">
        <v>119</v>
      </c>
      <c r="H2154">
        <v>46.21</v>
      </c>
      <c r="I2154">
        <v>0.89</v>
      </c>
      <c r="J2154">
        <v>44.1</v>
      </c>
      <c r="K2154">
        <v>1570</v>
      </c>
      <c r="L2154">
        <v>44.41</v>
      </c>
      <c r="M2154">
        <v>0.89</v>
      </c>
      <c r="N2154">
        <v>44.1</v>
      </c>
      <c r="O2154">
        <v>1570</v>
      </c>
      <c r="P2154">
        <v>1.32</v>
      </c>
      <c r="Q2154">
        <v>50.19</v>
      </c>
      <c r="R2154">
        <v>30.11</v>
      </c>
      <c r="S2154">
        <v>1.7</v>
      </c>
      <c r="T2154">
        <v>7.41</v>
      </c>
      <c r="U2154">
        <v>0</v>
      </c>
      <c r="V2154">
        <v>0</v>
      </c>
      <c r="W2154">
        <v>0</v>
      </c>
      <c r="X2154">
        <v>0</v>
      </c>
      <c r="Y2154">
        <v>2</v>
      </c>
      <c r="Z2154">
        <v>7.5</v>
      </c>
      <c r="AA2154">
        <v>19.5</v>
      </c>
      <c r="AB2154">
        <v>63.9</v>
      </c>
      <c r="AC2154">
        <v>1726</v>
      </c>
      <c r="AD2154">
        <v>37.86</v>
      </c>
      <c r="AE2154">
        <v>32.409999999999997</v>
      </c>
      <c r="AF2154">
        <v>11.78</v>
      </c>
      <c r="AG2154">
        <v>1572</v>
      </c>
      <c r="AI2154">
        <v>44.21</v>
      </c>
      <c r="AJ2154">
        <v>40.89</v>
      </c>
      <c r="AK2154">
        <v>0</v>
      </c>
      <c r="AL2154">
        <v>47.32</v>
      </c>
      <c r="AM2154">
        <v>6.32</v>
      </c>
      <c r="AN2154">
        <v>47.81</v>
      </c>
      <c r="AO2154">
        <v>45.02</v>
      </c>
      <c r="AP2154">
        <v>3.72</v>
      </c>
      <c r="AQ2154">
        <v>0</v>
      </c>
      <c r="AR2154">
        <v>0</v>
      </c>
      <c r="AS2154">
        <v>41.52</v>
      </c>
      <c r="AT2154">
        <v>0</v>
      </c>
      <c r="AU2154">
        <v>0</v>
      </c>
      <c r="AV2154">
        <v>5.8</v>
      </c>
      <c r="AW2154">
        <v>74.599999999999994</v>
      </c>
      <c r="AX2154">
        <v>93.2</v>
      </c>
      <c r="AY2154">
        <v>100</v>
      </c>
      <c r="AZ2154">
        <v>100</v>
      </c>
      <c r="BA2154">
        <v>87.4</v>
      </c>
      <c r="BB2154">
        <v>94.2</v>
      </c>
      <c r="BC2154">
        <v>97.418313307752882</v>
      </c>
      <c r="BD2154">
        <v>55.001965759541442</v>
      </c>
      <c r="BE2154">
        <v>0</v>
      </c>
      <c r="BF2154">
        <v>59.113615520829782</v>
      </c>
      <c r="BG2154">
        <v>149.39892297938479</v>
      </c>
      <c r="BH2154">
        <v>0.66612151191098179</v>
      </c>
      <c r="BI2154">
        <v>86.358021555796981</v>
      </c>
      <c r="BJ2154">
        <v>2.5220390792820001E-4</v>
      </c>
      <c r="BK2154">
        <v>690.94604986638308</v>
      </c>
      <c r="BL2154">
        <v>3.8484240692814682</v>
      </c>
      <c r="BM2154">
        <v>189.95019170413809</v>
      </c>
      <c r="BN2154">
        <v>105.65202605533879</v>
      </c>
      <c r="BO2154">
        <v>105.5306665966865</v>
      </c>
      <c r="BP2154">
        <v>105.36523119646139</v>
      </c>
      <c r="BQ2154">
        <v>43.354886283149767</v>
      </c>
      <c r="BR2154">
        <v>56.349955820914943</v>
      </c>
      <c r="BS2154">
        <v>95.823429911139598</v>
      </c>
      <c r="BT2154">
        <v>0</v>
      </c>
      <c r="BU2154">
        <v>115.0889936692752</v>
      </c>
      <c r="BV2154">
        <v>850.04388482901334</v>
      </c>
      <c r="BW2154">
        <v>6.2584453419150003E-4</v>
      </c>
      <c r="BX2154">
        <v>9.0254483909788235</v>
      </c>
      <c r="BY2154">
        <v>0.37257063462236001</v>
      </c>
      <c r="BZ2154">
        <v>0.38326618855613998</v>
      </c>
      <c r="CA2154">
        <f t="shared" si="264"/>
        <v>55.001965759541442</v>
      </c>
      <c r="CB2154" cm="1">
        <f t="array" ref="CB2154">IF(ISBLANK(INDEX(AC:AC,ROW())), "", INDEX(AC:AC,ROW())*(BI2154+BJ2154)/1000)</f>
        <v>149.05438050925068</v>
      </c>
      <c r="CC2154">
        <f t="shared" si="265"/>
        <v>150.06504449129577</v>
      </c>
      <c r="CD2154">
        <f t="shared" si="266"/>
        <v>4.6043104322436665</v>
      </c>
      <c r="CE2154">
        <f t="shared" si="267"/>
        <v>7.0925683930045542</v>
      </c>
      <c r="CF2154" cm="1">
        <f t="array" ref="CF2154">IFERROR(IF((BD2154+BE2154)*INDEX(H:H,ROW())*INDEX(K:K,ROW())/(BF2154*30*1000)&lt;0.5,"",(BD2154+BE2154)*INDEX(H:H,ROW())*INDEX(K:K,ROW())/(BF2154*30*1000)),"")</f>
        <v>2.250116762501706</v>
      </c>
      <c r="CG2154">
        <f t="shared" si="268"/>
        <v>0.60680187855526457</v>
      </c>
      <c r="CH2154" cm="1">
        <f t="array" ref="CH2154">IFERROR((BD2154+BE2154)*INDEX(K:K,ROW())*INDEX(H:H,ROW())/BC2154/100000,"")</f>
        <v>0.40961252353641764</v>
      </c>
      <c r="CI2154">
        <f t="shared" si="269"/>
        <v>103.64613286402606</v>
      </c>
      <c r="CJ2154">
        <v>1</v>
      </c>
      <c r="CK2154">
        <f t="shared" si="270"/>
        <v>0</v>
      </c>
      <c r="CL2154" cm="1">
        <f t="array" ref="CL2154">IF(INDEX(AS:AS,ROW()-2)=0,CL2153,INDEX(AS:AS,ROW()-2))</f>
        <v>41.52</v>
      </c>
      <c r="CM2154" t="str">
        <f t="shared" si="271"/>
        <v>CIV</v>
      </c>
    </row>
    <row r="2155" spans="1:91" x14ac:dyDescent="0.3">
      <c r="A2155" s="1">
        <v>2150</v>
      </c>
      <c r="B2155" t="s">
        <v>221</v>
      </c>
      <c r="C2155">
        <v>3</v>
      </c>
      <c r="D2155">
        <v>31</v>
      </c>
      <c r="E2155">
        <v>14</v>
      </c>
      <c r="F2155" t="s">
        <v>114</v>
      </c>
      <c r="G2155" t="s">
        <v>120</v>
      </c>
      <c r="H2155">
        <v>44.15</v>
      </c>
      <c r="I2155">
        <v>0.9</v>
      </c>
      <c r="J2155">
        <v>43.61</v>
      </c>
      <c r="K2155">
        <v>1538</v>
      </c>
      <c r="L2155">
        <v>44.41</v>
      </c>
      <c r="M2155">
        <v>0.89</v>
      </c>
      <c r="N2155">
        <v>44.1</v>
      </c>
      <c r="O2155">
        <v>1570</v>
      </c>
      <c r="P2155">
        <v>1.32</v>
      </c>
      <c r="Q2155">
        <v>50.19</v>
      </c>
      <c r="R2155">
        <v>30.11</v>
      </c>
      <c r="S2155">
        <v>1.7</v>
      </c>
      <c r="T2155">
        <v>7.41</v>
      </c>
      <c r="U2155">
        <v>0</v>
      </c>
      <c r="V2155">
        <v>0</v>
      </c>
      <c r="W2155">
        <v>0</v>
      </c>
      <c r="X2155">
        <v>0</v>
      </c>
      <c r="Y2155">
        <v>2</v>
      </c>
      <c r="Z2155">
        <v>7.5</v>
      </c>
      <c r="AA2155">
        <v>19.5</v>
      </c>
      <c r="AB2155">
        <v>63.9</v>
      </c>
      <c r="AC2155">
        <v>1729</v>
      </c>
      <c r="AD2155">
        <v>37.86</v>
      </c>
      <c r="AE2155">
        <v>31.69</v>
      </c>
      <c r="AF2155">
        <v>11.91</v>
      </c>
      <c r="AG2155">
        <v>1572</v>
      </c>
      <c r="AI2155">
        <v>43.05</v>
      </c>
      <c r="AJ2155">
        <v>40.89</v>
      </c>
      <c r="AK2155">
        <v>4.05</v>
      </c>
      <c r="AL2155">
        <v>47.32</v>
      </c>
      <c r="AM2155">
        <v>6.23</v>
      </c>
      <c r="AN2155">
        <v>47.05</v>
      </c>
      <c r="AO2155">
        <v>43.71</v>
      </c>
      <c r="AP2155">
        <v>3.12</v>
      </c>
      <c r="AQ2155">
        <v>0</v>
      </c>
      <c r="AR2155">
        <v>2.97</v>
      </c>
      <c r="AS2155">
        <v>39.75</v>
      </c>
      <c r="AT2155">
        <v>0</v>
      </c>
      <c r="AU2155">
        <v>0</v>
      </c>
      <c r="AV2155">
        <v>8.6999999999999993</v>
      </c>
      <c r="AW2155">
        <v>76.5</v>
      </c>
      <c r="AX2155">
        <v>95.8</v>
      </c>
      <c r="AY2155">
        <v>100</v>
      </c>
      <c r="AZ2155">
        <v>100</v>
      </c>
      <c r="BA2155">
        <v>87.1</v>
      </c>
      <c r="BB2155">
        <v>91.3</v>
      </c>
      <c r="BC2155">
        <v>111.3275240763123</v>
      </c>
      <c r="BD2155">
        <v>59.920682040147682</v>
      </c>
      <c r="BE2155">
        <v>0</v>
      </c>
      <c r="BF2155">
        <v>61.958772164459347</v>
      </c>
      <c r="BG2155">
        <v>161.5988793112864</v>
      </c>
      <c r="BH2155">
        <v>19.71208742080178</v>
      </c>
      <c r="BI2155">
        <v>93.408864627077364</v>
      </c>
      <c r="BJ2155">
        <v>2.5220390792820001E-4</v>
      </c>
      <c r="BK2155">
        <v>813.75929125772461</v>
      </c>
      <c r="BL2155">
        <v>3.8224868619018681</v>
      </c>
      <c r="BM2155">
        <v>190.9187437932577</v>
      </c>
      <c r="BN2155">
        <v>103.6498297192625</v>
      </c>
      <c r="BO2155">
        <v>104.9086812476217</v>
      </c>
      <c r="BP2155">
        <v>105.4526999656768</v>
      </c>
      <c r="BQ2155">
        <v>43.744003282882787</v>
      </c>
      <c r="BR2155">
        <v>48.952611003584288</v>
      </c>
      <c r="BS2155">
        <v>94.546294579562925</v>
      </c>
      <c r="BT2155">
        <v>0</v>
      </c>
      <c r="BU2155">
        <v>111.0671399880187</v>
      </c>
      <c r="BV2155">
        <v>850.38302546135753</v>
      </c>
      <c r="BW2155">
        <v>6.2584453419150003E-4</v>
      </c>
      <c r="BX2155">
        <v>7.6935917451357154</v>
      </c>
      <c r="BY2155">
        <v>0.37257063462236001</v>
      </c>
      <c r="BZ2155">
        <v>0.38326618855613998</v>
      </c>
      <c r="CA2155">
        <f t="shared" si="264"/>
        <v>59.920682040147682</v>
      </c>
      <c r="CB2155" cm="1">
        <f t="array" ref="CB2155">IF(ISBLANK(INDEX(AC:AC,ROW())), "", INDEX(AC:AC,ROW())*(BI2155+BJ2155)/1000)</f>
        <v>161.50436300077359</v>
      </c>
      <c r="CC2155">
        <f t="shared" si="265"/>
        <v>181.31096673208816</v>
      </c>
      <c r="CD2155">
        <f t="shared" si="266"/>
        <v>4.4881967479670752</v>
      </c>
      <c r="CE2155">
        <f t="shared" si="267"/>
        <v>7.309596598051642</v>
      </c>
      <c r="CF2155" cm="1">
        <f t="array" ref="CF2155">IFERROR(IF((BD2155+BE2155)*INDEX(H:H,ROW())*INDEX(K:K,ROW())/(BF2155*30*1000)&lt;0.5,"",(BD2155+BE2155)*INDEX(H:H,ROW())*INDEX(K:K,ROW())/(BF2155*30*1000)),"")</f>
        <v>2.1889696186832328</v>
      </c>
      <c r="CG2155">
        <f t="shared" si="268"/>
        <v>0.55654495757929656</v>
      </c>
      <c r="CH2155" cm="1">
        <f t="array" ref="CH2155">IFERROR((BD2155+BE2155)*INDEX(K:K,ROW())*INDEX(H:H,ROW())/BC2155/100000,"")</f>
        <v>0.36547800107172856</v>
      </c>
      <c r="CI2155">
        <f t="shared" si="269"/>
        <v>105.68249600954638</v>
      </c>
      <c r="CJ2155">
        <v>1</v>
      </c>
      <c r="CK2155">
        <f t="shared" si="270"/>
        <v>0</v>
      </c>
      <c r="CL2155" cm="1">
        <f t="array" ref="CL2155">IF(INDEX(AS:AS,ROW()-2)=0,CL2154,INDEX(AS:AS,ROW()-2))</f>
        <v>39.46</v>
      </c>
      <c r="CM2155" t="str">
        <f t="shared" si="271"/>
        <v>SP</v>
      </c>
    </row>
    <row r="2156" spans="1:91" x14ac:dyDescent="0.3">
      <c r="A2156" s="1">
        <v>2151</v>
      </c>
      <c r="B2156" t="s">
        <v>221</v>
      </c>
      <c r="C2156">
        <v>3</v>
      </c>
      <c r="D2156">
        <v>31</v>
      </c>
      <c r="E2156">
        <v>14</v>
      </c>
      <c r="F2156" t="s">
        <v>114</v>
      </c>
      <c r="G2156" t="s">
        <v>121</v>
      </c>
      <c r="H2156">
        <v>46.21</v>
      </c>
      <c r="I2156">
        <v>0.89</v>
      </c>
      <c r="J2156">
        <v>44.1</v>
      </c>
      <c r="K2156">
        <v>1570</v>
      </c>
      <c r="L2156">
        <v>44.41</v>
      </c>
      <c r="M2156">
        <v>0.89</v>
      </c>
      <c r="N2156">
        <v>44.1</v>
      </c>
      <c r="O2156">
        <v>1570</v>
      </c>
      <c r="P2156">
        <v>1.32</v>
      </c>
      <c r="Q2156">
        <v>50.19</v>
      </c>
      <c r="R2156">
        <v>30.11</v>
      </c>
      <c r="S2156">
        <v>1.7</v>
      </c>
      <c r="T2156">
        <v>7.41</v>
      </c>
      <c r="U2156">
        <v>0</v>
      </c>
      <c r="V2156">
        <v>0</v>
      </c>
      <c r="W2156">
        <v>0</v>
      </c>
      <c r="X2156">
        <v>0</v>
      </c>
      <c r="Y2156">
        <v>2</v>
      </c>
      <c r="Z2156">
        <v>7.5</v>
      </c>
      <c r="AA2156">
        <v>19.5</v>
      </c>
      <c r="AB2156">
        <v>63.9</v>
      </c>
      <c r="AC2156">
        <v>1732</v>
      </c>
      <c r="AD2156">
        <v>37.86</v>
      </c>
      <c r="AE2156">
        <v>32.409999999999997</v>
      </c>
      <c r="AF2156">
        <v>11.87</v>
      </c>
      <c r="AG2156">
        <v>1572</v>
      </c>
      <c r="AI2156">
        <v>44.21</v>
      </c>
      <c r="AJ2156">
        <v>40.89</v>
      </c>
      <c r="AK2156">
        <v>0</v>
      </c>
      <c r="AL2156">
        <v>47.32</v>
      </c>
      <c r="AM2156">
        <v>6.32</v>
      </c>
      <c r="AN2156">
        <v>47.81</v>
      </c>
      <c r="AO2156">
        <v>45.02</v>
      </c>
      <c r="AP2156">
        <v>3.72</v>
      </c>
      <c r="AQ2156">
        <v>0</v>
      </c>
      <c r="AR2156">
        <v>0</v>
      </c>
      <c r="AS2156">
        <v>41.52</v>
      </c>
      <c r="AT2156">
        <v>0</v>
      </c>
      <c r="AU2156">
        <v>0</v>
      </c>
      <c r="AV2156">
        <v>6.4</v>
      </c>
      <c r="AW2156">
        <v>75.7</v>
      </c>
      <c r="AX2156">
        <v>93.6</v>
      </c>
      <c r="AY2156">
        <v>100</v>
      </c>
      <c r="AZ2156">
        <v>100</v>
      </c>
      <c r="BA2156">
        <v>87.199999999999989</v>
      </c>
      <c r="BB2156">
        <v>93.6</v>
      </c>
      <c r="BC2156">
        <v>131.70617435051301</v>
      </c>
      <c r="BD2156">
        <v>60.004532068194088</v>
      </c>
      <c r="BE2156">
        <v>0</v>
      </c>
      <c r="BF2156">
        <v>61.881138251185682</v>
      </c>
      <c r="BG2156">
        <v>161.14080229075171</v>
      </c>
      <c r="BH2156">
        <v>35.873423357689653</v>
      </c>
      <c r="BI2156">
        <v>93.144888610299319</v>
      </c>
      <c r="BJ2156">
        <v>2.5220390792820001E-4</v>
      </c>
      <c r="BK2156">
        <v>704.90063821975309</v>
      </c>
      <c r="BL2156">
        <v>3.8004576320461072</v>
      </c>
      <c r="BM2156">
        <v>190.85370347385549</v>
      </c>
      <c r="BN2156">
        <v>103.36192828332339</v>
      </c>
      <c r="BO2156">
        <v>106.3044341089151</v>
      </c>
      <c r="BP2156">
        <v>105.15406989134409</v>
      </c>
      <c r="BQ2156">
        <v>40.612978481800759</v>
      </c>
      <c r="BR2156">
        <v>52.644811826197369</v>
      </c>
      <c r="BS2156">
        <v>93.631839791548217</v>
      </c>
      <c r="BT2156">
        <v>0</v>
      </c>
      <c r="BU2156">
        <v>108.30818116305301</v>
      </c>
      <c r="BV2156">
        <v>849.61116081120406</v>
      </c>
      <c r="BW2156">
        <v>6.2584453419150003E-4</v>
      </c>
      <c r="BX2156">
        <v>7.9560508143119426</v>
      </c>
      <c r="BY2156">
        <v>0.37257063462236001</v>
      </c>
      <c r="BZ2156">
        <v>0.38326618855613998</v>
      </c>
      <c r="CA2156">
        <f t="shared" si="264"/>
        <v>60.004532068194088</v>
      </c>
      <c r="CB2156" cm="1">
        <f t="array" ref="CB2156">IF(ISBLANK(INDEX(AC:AC,ROW())), "", INDEX(AC:AC,ROW())*(BI2156+BJ2156)/1000)</f>
        <v>161.32738389020696</v>
      </c>
      <c r="CC2156">
        <f t="shared" si="265"/>
        <v>197.01422564844137</v>
      </c>
      <c r="CD2156">
        <f t="shared" si="266"/>
        <v>3.5779174620496739</v>
      </c>
      <c r="CE2156">
        <f t="shared" si="267"/>
        <v>5.3520698000367322</v>
      </c>
      <c r="CF2156" cm="1">
        <f t="array" ref="CF2156">IFERROR(IF((BD2156+BE2156)*INDEX(H:H,ROW())*INDEX(K:K,ROW())/(BF2156*30*1000)&lt;0.5,"",(BD2156+BE2156)*INDEX(H:H,ROW())*INDEX(K:K,ROW())/(BF2156*30*1000)),"")</f>
        <v>2.3449853074330225</v>
      </c>
      <c r="CG2156">
        <f t="shared" si="268"/>
        <v>0.46984234836629468</v>
      </c>
      <c r="CH2156" cm="1">
        <f t="array" ref="CH2156">IFERROR((BD2156+BE2156)*INDEX(K:K,ROW())*INDEX(H:H,ROW())/BC2156/100000,"")</f>
        <v>0.33053202111863661</v>
      </c>
      <c r="CI2156">
        <f t="shared" si="269"/>
        <v>113.0730077970873</v>
      </c>
      <c r="CJ2156">
        <v>1</v>
      </c>
      <c r="CK2156">
        <f t="shared" si="270"/>
        <v>0</v>
      </c>
      <c r="CL2156" cm="1">
        <f t="array" ref="CL2156">IF(INDEX(AS:AS,ROW()-2)=0,CL2155,INDEX(AS:AS,ROW()-2))</f>
        <v>41.52</v>
      </c>
      <c r="CM2156" t="str">
        <f t="shared" si="271"/>
        <v>CIV</v>
      </c>
    </row>
    <row r="2157" spans="1:91" x14ac:dyDescent="0.3">
      <c r="A2157" s="1">
        <v>2152</v>
      </c>
      <c r="B2157" t="s">
        <v>221</v>
      </c>
      <c r="C2157">
        <v>3</v>
      </c>
      <c r="D2157">
        <v>31</v>
      </c>
      <c r="E2157">
        <v>14</v>
      </c>
      <c r="F2157" t="s">
        <v>114</v>
      </c>
      <c r="G2157" t="s">
        <v>122</v>
      </c>
      <c r="H2157">
        <v>46.21</v>
      </c>
      <c r="I2157">
        <v>0.89</v>
      </c>
      <c r="J2157">
        <v>44.1</v>
      </c>
      <c r="K2157">
        <v>1570</v>
      </c>
      <c r="L2157">
        <v>44.41</v>
      </c>
      <c r="M2157">
        <v>0.89</v>
      </c>
      <c r="N2157">
        <v>44.1</v>
      </c>
      <c r="O2157">
        <v>1570</v>
      </c>
      <c r="P2157">
        <v>1.32</v>
      </c>
      <c r="Q2157">
        <v>50.19</v>
      </c>
      <c r="R2157">
        <v>30.11</v>
      </c>
      <c r="S2157">
        <v>1.7</v>
      </c>
      <c r="T2157">
        <v>7.41</v>
      </c>
      <c r="U2157">
        <v>0</v>
      </c>
      <c r="V2157">
        <v>0</v>
      </c>
      <c r="W2157">
        <v>0</v>
      </c>
      <c r="X2157">
        <v>0</v>
      </c>
      <c r="Y2157">
        <v>2</v>
      </c>
      <c r="Z2157">
        <v>7.5</v>
      </c>
      <c r="AA2157">
        <v>19.5</v>
      </c>
      <c r="AB2157">
        <v>63.9</v>
      </c>
      <c r="AC2157">
        <v>1728</v>
      </c>
      <c r="AD2157">
        <v>37.86</v>
      </c>
      <c r="AE2157">
        <v>32.409999999999997</v>
      </c>
      <c r="AF2157">
        <v>11.81</v>
      </c>
      <c r="AG2157">
        <v>1572</v>
      </c>
      <c r="AI2157">
        <v>44.21</v>
      </c>
      <c r="AJ2157">
        <v>40.89</v>
      </c>
      <c r="AK2157">
        <v>0</v>
      </c>
      <c r="AL2157">
        <v>47.32</v>
      </c>
      <c r="AM2157">
        <v>6.18</v>
      </c>
      <c r="AN2157">
        <v>47.81</v>
      </c>
      <c r="AO2157">
        <v>45.02</v>
      </c>
      <c r="AP2157">
        <v>3.15</v>
      </c>
      <c r="AQ2157">
        <v>3.42</v>
      </c>
      <c r="AR2157">
        <v>0</v>
      </c>
      <c r="AS2157">
        <v>41.52</v>
      </c>
      <c r="AT2157">
        <v>0</v>
      </c>
      <c r="AU2157">
        <v>0</v>
      </c>
      <c r="AV2157">
        <v>5.7</v>
      </c>
      <c r="AW2157">
        <v>71.400000000000006</v>
      </c>
      <c r="AX2157">
        <v>91.3</v>
      </c>
      <c r="AY2157">
        <v>100</v>
      </c>
      <c r="AZ2157">
        <v>100</v>
      </c>
      <c r="BA2157">
        <v>85.6</v>
      </c>
      <c r="BB2157">
        <v>94.3</v>
      </c>
      <c r="BC2157">
        <v>117.1833329085012</v>
      </c>
      <c r="BD2157">
        <v>60.008185067591199</v>
      </c>
      <c r="BE2157">
        <v>0</v>
      </c>
      <c r="BF2157">
        <v>62.020140610178622</v>
      </c>
      <c r="BG2157">
        <v>166.1870614405891</v>
      </c>
      <c r="BH2157">
        <v>36.152358446515663</v>
      </c>
      <c r="BI2157">
        <v>96.063373896457705</v>
      </c>
      <c r="BJ2157">
        <v>2.5220390792820001E-4</v>
      </c>
      <c r="BK2157">
        <v>668.23672421256185</v>
      </c>
      <c r="BL2157">
        <v>3.7835966364428102</v>
      </c>
      <c r="BM2157">
        <v>190.33640480662791</v>
      </c>
      <c r="BN2157">
        <v>102.4431790819515</v>
      </c>
      <c r="BO2157">
        <v>106.1052251195467</v>
      </c>
      <c r="BP2157">
        <v>104.5231769880597</v>
      </c>
      <c r="BQ2157">
        <v>43.287518612662453</v>
      </c>
      <c r="BR2157">
        <v>55.44122195915088</v>
      </c>
      <c r="BS2157">
        <v>93.178874336984634</v>
      </c>
      <c r="BT2157">
        <v>0</v>
      </c>
      <c r="BU2157">
        <v>107.72057191840911</v>
      </c>
      <c r="BV2157">
        <v>850.2665319807287</v>
      </c>
      <c r="BW2157">
        <v>6.2584453419150003E-4</v>
      </c>
      <c r="BX2157">
        <v>7.9796859716741926</v>
      </c>
      <c r="BY2157">
        <v>0.37257063462236001</v>
      </c>
      <c r="BZ2157">
        <v>0.38326618855613998</v>
      </c>
      <c r="CA2157">
        <f t="shared" si="264"/>
        <v>60.008185067591199</v>
      </c>
      <c r="CB2157" cm="1">
        <f t="array" ref="CB2157">IF(ISBLANK(INDEX(AC:AC,ROW())), "", INDEX(AC:AC,ROW())*(BI2157+BJ2157)/1000)</f>
        <v>165.99794590143182</v>
      </c>
      <c r="CC2157">
        <f t="shared" si="265"/>
        <v>202.33941988710478</v>
      </c>
      <c r="CD2157">
        <f t="shared" si="266"/>
        <v>3.3025533264126405</v>
      </c>
      <c r="CE2157">
        <f t="shared" si="267"/>
        <v>5.7024894891352238</v>
      </c>
      <c r="CF2157" cm="1">
        <f t="array" ref="CF2157">IFERROR(IF((BD2157+BE2157)*INDEX(H:H,ROW())*INDEX(K:K,ROW())/(BF2157*30*1000)&lt;0.5,"",(BD2157+BE2157)*INDEX(H:H,ROW())*INDEX(K:K,ROW())/(BF2157*30*1000)),"")</f>
        <v>2.3398720594987501</v>
      </c>
      <c r="CG2157">
        <f t="shared" si="268"/>
        <v>0.52925735316476308</v>
      </c>
      <c r="CH2157" cm="1">
        <f t="array" ref="CH2157">IFERROR((BD2157+BE2157)*INDEX(K:K,ROW())*INDEX(H:H,ROW())/BC2157/100000,"")</f>
        <v>0.37151834788634741</v>
      </c>
      <c r="CI2157">
        <f t="shared" si="269"/>
        <v>113.07989153761612</v>
      </c>
      <c r="CJ2157">
        <v>1</v>
      </c>
      <c r="CK2157">
        <f t="shared" si="270"/>
        <v>0</v>
      </c>
      <c r="CL2157" cm="1">
        <f t="array" ref="CL2157">IF(INDEX(AS:AS,ROW()-2)=0,CL2156,INDEX(AS:AS,ROW()-2))</f>
        <v>39.75</v>
      </c>
      <c r="CM2157" t="str">
        <f t="shared" si="271"/>
        <v>SP</v>
      </c>
    </row>
    <row r="2158" spans="1:91" x14ac:dyDescent="0.3">
      <c r="A2158" s="1">
        <v>2153</v>
      </c>
      <c r="B2158" t="s">
        <v>221</v>
      </c>
      <c r="C2158">
        <v>3</v>
      </c>
      <c r="D2158">
        <v>31</v>
      </c>
      <c r="E2158">
        <v>14</v>
      </c>
      <c r="F2158" t="s">
        <v>123</v>
      </c>
      <c r="G2158" t="s">
        <v>124</v>
      </c>
      <c r="H2158">
        <v>43.72</v>
      </c>
      <c r="I2158">
        <v>0.88</v>
      </c>
      <c r="J2158">
        <v>43.61</v>
      </c>
      <c r="K2158">
        <v>1528</v>
      </c>
      <c r="L2158">
        <v>43.91</v>
      </c>
      <c r="M2158">
        <v>0.85</v>
      </c>
      <c r="N2158">
        <v>43.61</v>
      </c>
      <c r="O2158">
        <v>1529</v>
      </c>
      <c r="P2158">
        <v>1.28</v>
      </c>
      <c r="Q2158">
        <v>50.19</v>
      </c>
      <c r="R2158">
        <v>30.11</v>
      </c>
      <c r="S2158">
        <v>1.7</v>
      </c>
      <c r="T2158">
        <v>7.41</v>
      </c>
      <c r="U2158">
        <v>0</v>
      </c>
      <c r="V2158">
        <v>0</v>
      </c>
      <c r="W2158">
        <v>0</v>
      </c>
      <c r="X2158">
        <v>0</v>
      </c>
      <c r="Y2158">
        <v>2.1</v>
      </c>
      <c r="Z2158">
        <v>7.5</v>
      </c>
      <c r="AA2158">
        <v>19.7</v>
      </c>
      <c r="AB2158">
        <v>63.9</v>
      </c>
      <c r="AC2158">
        <v>1725</v>
      </c>
      <c r="AD2158">
        <v>37.86</v>
      </c>
      <c r="AE2158">
        <v>32.409999999999997</v>
      </c>
      <c r="AF2158">
        <v>11.76</v>
      </c>
      <c r="AG2158">
        <v>1572</v>
      </c>
      <c r="AI2158">
        <v>44.21</v>
      </c>
      <c r="AJ2158">
        <v>40.89</v>
      </c>
      <c r="AK2158">
        <v>0</v>
      </c>
      <c r="AL2158">
        <v>47.32</v>
      </c>
      <c r="AM2158">
        <v>6.32</v>
      </c>
      <c r="AN2158">
        <v>47.81</v>
      </c>
      <c r="AO2158">
        <v>45.02</v>
      </c>
      <c r="AP2158">
        <v>3.72</v>
      </c>
      <c r="AQ2158">
        <v>0</v>
      </c>
      <c r="AR2158">
        <v>0</v>
      </c>
      <c r="AS2158">
        <v>41.52</v>
      </c>
      <c r="AT2158">
        <v>0</v>
      </c>
      <c r="AU2158">
        <v>0</v>
      </c>
      <c r="AV2158">
        <v>5.0999999999999996</v>
      </c>
      <c r="AW2158">
        <v>62.4</v>
      </c>
      <c r="AX2158">
        <v>92.1</v>
      </c>
      <c r="AY2158">
        <v>100</v>
      </c>
      <c r="AZ2158">
        <v>100</v>
      </c>
      <c r="BA2158">
        <v>85.2</v>
      </c>
      <c r="BB2158">
        <v>93.5</v>
      </c>
      <c r="BC2158">
        <v>85.369978388166544</v>
      </c>
      <c r="BD2158">
        <v>54.434511739317429</v>
      </c>
      <c r="BE2158">
        <v>0</v>
      </c>
      <c r="BF2158">
        <v>56.423989423073721</v>
      </c>
      <c r="BG2158">
        <v>153.1688005639877</v>
      </c>
      <c r="BH2158">
        <v>36.445948317563413</v>
      </c>
      <c r="BI2158">
        <v>88.53684347574233</v>
      </c>
      <c r="BJ2158">
        <v>2.5220390792820001E-4</v>
      </c>
      <c r="BK2158">
        <v>690.83474004195637</v>
      </c>
      <c r="BL2158">
        <v>3.770622186328918</v>
      </c>
      <c r="BM2158">
        <v>190.60531266822571</v>
      </c>
      <c r="BN2158">
        <v>103.5280366270956</v>
      </c>
      <c r="BO2158">
        <v>104.7017633736863</v>
      </c>
      <c r="BP2158">
        <v>103.9504551706256</v>
      </c>
      <c r="BQ2158">
        <v>41.072000765472211</v>
      </c>
      <c r="BR2158">
        <v>56.908895093553383</v>
      </c>
      <c r="BS2158">
        <v>90.707051941850239</v>
      </c>
      <c r="BT2158">
        <v>0</v>
      </c>
      <c r="BU2158">
        <v>105.6068653396128</v>
      </c>
      <c r="BV2158">
        <v>849.39203186267264</v>
      </c>
      <c r="BW2158">
        <v>6.2584453419150003E-4</v>
      </c>
      <c r="BX2158">
        <v>8.0505759492041147</v>
      </c>
      <c r="BY2158">
        <v>0.37257063462236001</v>
      </c>
      <c r="BZ2158">
        <v>0.38326618855613998</v>
      </c>
      <c r="CA2158">
        <f t="shared" si="264"/>
        <v>54.434511739317429</v>
      </c>
      <c r="CB2158" cm="1">
        <f t="array" ref="CB2158">IF(ISBLANK(INDEX(AC:AC,ROW())), "", INDEX(AC:AC,ROW())*(BI2158+BJ2158)/1000)</f>
        <v>152.72649004739671</v>
      </c>
      <c r="CC2158">
        <f t="shared" si="265"/>
        <v>189.61474888155112</v>
      </c>
      <c r="CD2158">
        <f t="shared" si="266"/>
        <v>3.64335972869657</v>
      </c>
      <c r="CE2158">
        <f t="shared" si="267"/>
        <v>8.0922445230197635</v>
      </c>
      <c r="CF2158" cm="1">
        <f t="array" ref="CF2158">IFERROR(IF((BD2158+BE2158)*INDEX(H:H,ROW())*INDEX(K:K,ROW())/(BF2158*30*1000)&lt;0.5,"",(BD2158+BE2158)*INDEX(H:H,ROW())*INDEX(K:K,ROW())/(BF2158*30*1000)),"")</f>
        <v>2.1482894474125747</v>
      </c>
      <c r="CG2158">
        <f t="shared" si="268"/>
        <v>0.6609347980213951</v>
      </c>
      <c r="CH2158" cm="1">
        <f t="array" ref="CH2158">IFERROR((BD2158+BE2158)*INDEX(K:K,ROW())*INDEX(H:H,ROW())/BC2158/100000,"")</f>
        <v>0.42596377560513732</v>
      </c>
      <c r="CI2158">
        <f t="shared" si="269"/>
        <v>94.453294331304946</v>
      </c>
      <c r="CJ2158">
        <v>1</v>
      </c>
      <c r="CK2158">
        <f t="shared" si="270"/>
        <v>0</v>
      </c>
      <c r="CL2158" cm="1">
        <f t="array" ref="CL2158">IF(INDEX(AS:AS,ROW()-2)=0,CL2157,INDEX(AS:AS,ROW()-2))</f>
        <v>41.52</v>
      </c>
      <c r="CM2158" t="str">
        <f t="shared" si="271"/>
        <v>CIV</v>
      </c>
    </row>
    <row r="2159" spans="1:91" x14ac:dyDescent="0.3">
      <c r="A2159" s="1">
        <v>2154</v>
      </c>
      <c r="B2159" t="s">
        <v>221</v>
      </c>
      <c r="C2159">
        <v>3</v>
      </c>
      <c r="D2159">
        <v>31</v>
      </c>
      <c r="E2159">
        <v>14</v>
      </c>
      <c r="F2159" t="s">
        <v>123</v>
      </c>
      <c r="G2159" t="s">
        <v>125</v>
      </c>
      <c r="H2159">
        <v>46.21</v>
      </c>
      <c r="I2159">
        <v>0.89</v>
      </c>
      <c r="J2159">
        <v>44.1</v>
      </c>
      <c r="K2159">
        <v>1570</v>
      </c>
      <c r="L2159">
        <v>44.41</v>
      </c>
      <c r="M2159">
        <v>0.89</v>
      </c>
      <c r="N2159">
        <v>44.1</v>
      </c>
      <c r="O2159">
        <v>1570</v>
      </c>
      <c r="P2159">
        <v>1.32</v>
      </c>
      <c r="Q2159">
        <v>50.19</v>
      </c>
      <c r="R2159">
        <v>30.11</v>
      </c>
      <c r="S2159">
        <v>1.7</v>
      </c>
      <c r="T2159">
        <v>7.41</v>
      </c>
      <c r="U2159">
        <v>0</v>
      </c>
      <c r="V2159">
        <v>0</v>
      </c>
      <c r="W2159">
        <v>0</v>
      </c>
      <c r="X2159">
        <v>0</v>
      </c>
      <c r="Y2159">
        <v>2</v>
      </c>
      <c r="Z2159">
        <v>7.5</v>
      </c>
      <c r="AA2159">
        <v>19.5</v>
      </c>
      <c r="AB2159">
        <v>63.9</v>
      </c>
      <c r="AC2159">
        <v>1722</v>
      </c>
      <c r="AD2159">
        <v>37.630000000000003</v>
      </c>
      <c r="AE2159">
        <v>31.54</v>
      </c>
      <c r="AF2159">
        <v>11.86</v>
      </c>
      <c r="AG2159">
        <v>1572</v>
      </c>
      <c r="AI2159">
        <v>42.9</v>
      </c>
      <c r="AJ2159">
        <v>38.979999999999997</v>
      </c>
      <c r="AK2159">
        <v>3.86</v>
      </c>
      <c r="AL2159">
        <v>46.23</v>
      </c>
      <c r="AM2159">
        <v>6.42</v>
      </c>
      <c r="AN2159">
        <v>46.82</v>
      </c>
      <c r="AO2159">
        <v>43.49</v>
      </c>
      <c r="AP2159">
        <v>3.08</v>
      </c>
      <c r="AQ2159">
        <v>0</v>
      </c>
      <c r="AR2159">
        <v>2.95</v>
      </c>
      <c r="AS2159">
        <v>39.56</v>
      </c>
      <c r="AT2159">
        <v>0</v>
      </c>
      <c r="AU2159">
        <v>0</v>
      </c>
      <c r="AV2159">
        <v>7.3</v>
      </c>
      <c r="AW2159">
        <v>50.5</v>
      </c>
      <c r="AX2159">
        <v>82.6</v>
      </c>
      <c r="AY2159">
        <v>95.4</v>
      </c>
      <c r="AZ2159">
        <v>100</v>
      </c>
      <c r="BA2159">
        <v>75.3</v>
      </c>
      <c r="BB2159">
        <v>88.100000000000009</v>
      </c>
      <c r="BC2159">
        <v>96.120616151527656</v>
      </c>
      <c r="BD2159">
        <v>57.428731744425953</v>
      </c>
      <c r="BE2159">
        <v>0</v>
      </c>
      <c r="BF2159">
        <v>58.587163149014913</v>
      </c>
      <c r="BG2159">
        <v>152.91898732594001</v>
      </c>
      <c r="BH2159">
        <v>23.702024145740559</v>
      </c>
      <c r="BI2159">
        <v>88.391567639927942</v>
      </c>
      <c r="BJ2159">
        <v>2.5220390792820001E-4</v>
      </c>
      <c r="BK2159">
        <v>734.66525469536919</v>
      </c>
      <c r="BL2159">
        <v>3.7655195184312582</v>
      </c>
      <c r="BM2159">
        <v>190.89683664205839</v>
      </c>
      <c r="BN2159">
        <v>104.7138580381786</v>
      </c>
      <c r="BO2159">
        <v>106.5802613783748</v>
      </c>
      <c r="BP2159">
        <v>103.53253288039561</v>
      </c>
      <c r="BQ2159">
        <v>45.351993154612892</v>
      </c>
      <c r="BR2159">
        <v>47.136752874800202</v>
      </c>
      <c r="BS2159">
        <v>90.023224677128084</v>
      </c>
      <c r="BT2159">
        <v>0</v>
      </c>
      <c r="BU2159">
        <v>102.57022265984909</v>
      </c>
      <c r="BV2159">
        <v>851.58029285909197</v>
      </c>
      <c r="BW2159">
        <v>6.2584453419150003E-4</v>
      </c>
      <c r="BX2159">
        <v>7.8898267393641479</v>
      </c>
      <c r="BY2159">
        <v>0.37257063462236001</v>
      </c>
      <c r="BZ2159">
        <v>0.38326618855613998</v>
      </c>
      <c r="CA2159">
        <f t="shared" si="264"/>
        <v>57.428731744425953</v>
      </c>
      <c r="CB2159" cm="1">
        <f t="array" ref="CB2159">IF(ISBLANK(INDEX(AC:AC,ROW())), "", INDEX(AC:AC,ROW())*(BI2159+BJ2159)/1000)</f>
        <v>152.21071377108538</v>
      </c>
      <c r="CC2159">
        <f t="shared" si="265"/>
        <v>176.62101147168056</v>
      </c>
      <c r="CD2159">
        <f t="shared" si="266"/>
        <v>4.1595575100257287</v>
      </c>
      <c r="CE2159">
        <f t="shared" si="267"/>
        <v>7.6431600639889687</v>
      </c>
      <c r="CF2159" cm="1">
        <f t="array" ref="CF2159">IFERROR(IF((BD2159+BE2159)*INDEX(H:H,ROW())*INDEX(K:K,ROW())/(BF2159*30*1000)&lt;0.5,"",(BD2159+BE2159)*INDEX(H:H,ROW())*INDEX(K:K,ROW())/(BF2159*30*1000)),"")</f>
        <v>2.3705063450170001</v>
      </c>
      <c r="CG2159">
        <f t="shared" si="268"/>
        <v>0.60951714101224874</v>
      </c>
      <c r="CH2159" cm="1">
        <f t="array" ref="CH2159">IFERROR((BD2159+BE2159)*INDEX(K:K,ROW())*INDEX(H:H,ROW())/BC2159/100000,"")</f>
        <v>0.43345927504984705</v>
      </c>
      <c r="CI2159">
        <f t="shared" si="269"/>
        <v>108.21914959580727</v>
      </c>
      <c r="CJ2159">
        <v>1</v>
      </c>
      <c r="CK2159">
        <f t="shared" si="270"/>
        <v>0</v>
      </c>
      <c r="CL2159" cm="1">
        <f t="array" ref="CL2159">IF(INDEX(AS:AS,ROW()-2)=0,CL2158,INDEX(AS:AS,ROW()-2))</f>
        <v>41.52</v>
      </c>
      <c r="CM2159" t="str">
        <f t="shared" si="271"/>
        <v>CIV</v>
      </c>
    </row>
    <row r="2160" spans="1:91" x14ac:dyDescent="0.3">
      <c r="A2160" s="1">
        <v>2155</v>
      </c>
      <c r="B2160" t="s">
        <v>221</v>
      </c>
      <c r="C2160">
        <v>3</v>
      </c>
      <c r="D2160">
        <v>31</v>
      </c>
      <c r="E2160">
        <v>14</v>
      </c>
      <c r="F2160" t="s">
        <v>123</v>
      </c>
      <c r="G2160" t="s">
        <v>126</v>
      </c>
      <c r="H2160">
        <v>46.21</v>
      </c>
      <c r="I2160">
        <v>0.89</v>
      </c>
      <c r="J2160">
        <v>44.1</v>
      </c>
      <c r="K2160">
        <v>1570</v>
      </c>
      <c r="L2160">
        <v>44.41</v>
      </c>
      <c r="M2160">
        <v>0.89</v>
      </c>
      <c r="N2160">
        <v>44.1</v>
      </c>
      <c r="O2160">
        <v>1570</v>
      </c>
      <c r="P2160">
        <v>1.32</v>
      </c>
      <c r="Q2160">
        <v>50.19</v>
      </c>
      <c r="R2160">
        <v>30.11</v>
      </c>
      <c r="S2160">
        <v>1.7</v>
      </c>
      <c r="T2160">
        <v>7.41</v>
      </c>
      <c r="U2160">
        <v>0</v>
      </c>
      <c r="V2160">
        <v>0</v>
      </c>
      <c r="W2160">
        <v>0</v>
      </c>
      <c r="X2160">
        <v>0</v>
      </c>
      <c r="Y2160">
        <v>2</v>
      </c>
      <c r="Z2160">
        <v>7.5</v>
      </c>
      <c r="AA2160">
        <v>19.5</v>
      </c>
      <c r="AB2160">
        <v>63.9</v>
      </c>
      <c r="AC2160">
        <v>1716</v>
      </c>
      <c r="AD2160">
        <v>37.86</v>
      </c>
      <c r="AE2160">
        <v>32.409999999999997</v>
      </c>
      <c r="AF2160">
        <v>11.91</v>
      </c>
      <c r="AG2160">
        <v>1572</v>
      </c>
      <c r="AI2160">
        <v>44.21</v>
      </c>
      <c r="AJ2160">
        <v>40.89</v>
      </c>
      <c r="AK2160">
        <v>0</v>
      </c>
      <c r="AL2160">
        <v>47.32</v>
      </c>
      <c r="AM2160">
        <v>6.32</v>
      </c>
      <c r="AN2160">
        <v>47.81</v>
      </c>
      <c r="AO2160">
        <v>45.02</v>
      </c>
      <c r="AP2160">
        <v>3.72</v>
      </c>
      <c r="AQ2160">
        <v>0</v>
      </c>
      <c r="AR2160">
        <v>0</v>
      </c>
      <c r="AS2160">
        <v>41.52</v>
      </c>
      <c r="AT2160">
        <v>0</v>
      </c>
      <c r="AU2160">
        <v>0</v>
      </c>
      <c r="AV2160">
        <v>6.1</v>
      </c>
      <c r="AW2160">
        <v>51.5</v>
      </c>
      <c r="AX2160">
        <v>86.3</v>
      </c>
      <c r="AY2160">
        <v>97.5</v>
      </c>
      <c r="AZ2160">
        <v>100</v>
      </c>
      <c r="BA2160">
        <v>80.2</v>
      </c>
      <c r="BB2160">
        <v>91.4</v>
      </c>
      <c r="BC2160">
        <v>126.67285784782869</v>
      </c>
      <c r="BD2160">
        <v>59.743333975564568</v>
      </c>
      <c r="BE2160">
        <v>0</v>
      </c>
      <c r="BF2160">
        <v>62.021279653027413</v>
      </c>
      <c r="BG2160">
        <v>166.42980071198841</v>
      </c>
      <c r="BH2160">
        <v>4.1500661084188997E-3</v>
      </c>
      <c r="BI2160">
        <v>96.201265178654921</v>
      </c>
      <c r="BJ2160">
        <v>2.5220390792820001E-4</v>
      </c>
      <c r="BK2160">
        <v>745.25702961832735</v>
      </c>
      <c r="BL2160">
        <v>3.7584104914090122</v>
      </c>
      <c r="BM2160">
        <v>190.34705180955251</v>
      </c>
      <c r="BN2160">
        <v>102.9627541420211</v>
      </c>
      <c r="BO2160">
        <v>108.94322477969941</v>
      </c>
      <c r="BP2160">
        <v>102.80419915540671</v>
      </c>
      <c r="BQ2160">
        <v>45.088796539131991</v>
      </c>
      <c r="BR2160">
        <v>48.661099088954508</v>
      </c>
      <c r="BS2160">
        <v>90.256435414338156</v>
      </c>
      <c r="BT2160">
        <v>0</v>
      </c>
      <c r="BU2160">
        <v>100.330026834774</v>
      </c>
      <c r="BV2160">
        <v>852.22802475933156</v>
      </c>
      <c r="BW2160">
        <v>6.2584453419150003E-4</v>
      </c>
      <c r="BX2160">
        <v>8.0454832650004491</v>
      </c>
      <c r="BY2160">
        <v>0.37257063462236001</v>
      </c>
      <c r="BZ2160">
        <v>0.38326618855613998</v>
      </c>
      <c r="CA2160">
        <f t="shared" si="264"/>
        <v>59.743333975564568</v>
      </c>
      <c r="CB2160" cm="1">
        <f t="array" ref="CB2160">IF(ISBLANK(INDEX(AC:AC,ROW())), "", INDEX(AC:AC,ROW())*(BI2160+BJ2160)/1000)</f>
        <v>165.08180382847786</v>
      </c>
      <c r="CC2160">
        <f t="shared" si="265"/>
        <v>166.43395077809683</v>
      </c>
      <c r="CD2160">
        <f t="shared" si="266"/>
        <v>4.4777945012671374</v>
      </c>
      <c r="CE2160">
        <f t="shared" si="267"/>
        <v>5.8833205651174296</v>
      </c>
      <c r="CF2160" cm="1">
        <f t="array" ref="CF2160">IFERROR(IF((BD2160+BE2160)*INDEX(H:H,ROW())*INDEX(K:K,ROW())/(BF2160*30*1000)&lt;0.5,"",(BD2160+BE2160)*INDEX(H:H,ROW())*INDEX(K:K,ROW())/(BF2160*30*1000)),"")</f>
        <v>2.3295020575600387</v>
      </c>
      <c r="CG2160">
        <f t="shared" si="268"/>
        <v>0.48961775005923674</v>
      </c>
      <c r="CH2160" cm="1">
        <f t="array" ref="CH2160">IFERROR((BD2160+BE2160)*INDEX(K:K,ROW())*INDEX(H:H,ROW())/BC2160/100000,"")</f>
        <v>0.34216966685427258</v>
      </c>
      <c r="CI2160">
        <f t="shared" si="269"/>
        <v>112.58080407602641</v>
      </c>
      <c r="CJ2160">
        <v>1</v>
      </c>
      <c r="CK2160">
        <f t="shared" si="270"/>
        <v>0</v>
      </c>
      <c r="CL2160" cm="1">
        <f t="array" ref="CL2160">IF(INDEX(AS:AS,ROW()-2)=0,CL2159,INDEX(AS:AS,ROW()-2))</f>
        <v>41.52</v>
      </c>
      <c r="CM2160" t="str">
        <f t="shared" si="271"/>
        <v>CIV</v>
      </c>
    </row>
    <row r="2161" spans="1:91" x14ac:dyDescent="0.3">
      <c r="A2161" s="1">
        <v>2156</v>
      </c>
      <c r="B2161" t="s">
        <v>221</v>
      </c>
      <c r="C2161">
        <v>3</v>
      </c>
      <c r="D2161">
        <v>31</v>
      </c>
      <c r="E2161">
        <v>14</v>
      </c>
      <c r="F2161" t="s">
        <v>123</v>
      </c>
      <c r="G2161" t="s">
        <v>127</v>
      </c>
      <c r="H2161">
        <v>46.21</v>
      </c>
      <c r="I2161">
        <v>0.89</v>
      </c>
      <c r="J2161">
        <v>44.1</v>
      </c>
      <c r="K2161">
        <v>1524</v>
      </c>
      <c r="L2161">
        <v>44.41</v>
      </c>
      <c r="M2161">
        <v>0.89</v>
      </c>
      <c r="N2161">
        <v>44.1</v>
      </c>
      <c r="O2161">
        <v>1570</v>
      </c>
      <c r="P2161">
        <v>1.32</v>
      </c>
      <c r="Q2161">
        <v>50.19</v>
      </c>
      <c r="R2161">
        <v>30.11</v>
      </c>
      <c r="S2161">
        <v>1.7</v>
      </c>
      <c r="T2161">
        <v>7.41</v>
      </c>
      <c r="U2161">
        <v>0</v>
      </c>
      <c r="V2161">
        <v>0</v>
      </c>
      <c r="W2161">
        <v>0</v>
      </c>
      <c r="X2161">
        <v>0</v>
      </c>
      <c r="Y2161">
        <v>2</v>
      </c>
      <c r="Z2161">
        <v>7.5</v>
      </c>
      <c r="AA2161">
        <v>19.5</v>
      </c>
      <c r="AB2161">
        <v>63.9</v>
      </c>
      <c r="AC2161">
        <v>1718</v>
      </c>
      <c r="AD2161">
        <v>37.86</v>
      </c>
      <c r="AE2161">
        <v>31.42</v>
      </c>
      <c r="AF2161">
        <v>11.62</v>
      </c>
      <c r="AG2161">
        <v>1572</v>
      </c>
      <c r="AI2161">
        <v>44.21</v>
      </c>
      <c r="AJ2161">
        <v>40.89</v>
      </c>
      <c r="AK2161">
        <v>3.79</v>
      </c>
      <c r="AL2161">
        <v>47.32</v>
      </c>
      <c r="AM2161">
        <v>6.28</v>
      </c>
      <c r="AN2161">
        <v>47.81</v>
      </c>
      <c r="AO2161">
        <v>43.37</v>
      </c>
      <c r="AP2161">
        <v>3.01</v>
      </c>
      <c r="AQ2161">
        <v>3.21</v>
      </c>
      <c r="AR2161">
        <v>0</v>
      </c>
      <c r="AS2161">
        <v>39.409999999999997</v>
      </c>
      <c r="AT2161">
        <v>0</v>
      </c>
      <c r="AU2161">
        <v>0</v>
      </c>
      <c r="AV2161">
        <v>3.2</v>
      </c>
      <c r="AW2161">
        <v>58.3</v>
      </c>
      <c r="AX2161">
        <v>89.6</v>
      </c>
      <c r="AY2161">
        <v>98.2</v>
      </c>
      <c r="AZ2161">
        <v>100</v>
      </c>
      <c r="BA2161">
        <v>86.399999999999991</v>
      </c>
      <c r="BB2161">
        <v>95</v>
      </c>
      <c r="BC2161">
        <v>122.0073219598757</v>
      </c>
      <c r="BD2161">
        <v>59.0060314085027</v>
      </c>
      <c r="BE2161">
        <v>0</v>
      </c>
      <c r="BF2161">
        <v>61.873706524443158</v>
      </c>
      <c r="BG2161">
        <v>166.46680568103579</v>
      </c>
      <c r="BH2161">
        <v>1.6143925369624999E-3</v>
      </c>
      <c r="BI2161">
        <v>96.224584144387407</v>
      </c>
      <c r="BJ2161">
        <v>2.5220390792820001E-4</v>
      </c>
      <c r="BK2161">
        <v>742.99197924813564</v>
      </c>
      <c r="BL2161">
        <v>3.748446045451205</v>
      </c>
      <c r="BM2161">
        <v>190.24449082158239</v>
      </c>
      <c r="BN2161">
        <v>102.84083488900851</v>
      </c>
      <c r="BO2161">
        <v>105.2418625665323</v>
      </c>
      <c r="BP2161">
        <v>102.0737410009428</v>
      </c>
      <c r="BQ2161">
        <v>45.099358981051132</v>
      </c>
      <c r="BR2161">
        <v>45.247234985225141</v>
      </c>
      <c r="BS2161">
        <v>88.869466573867555</v>
      </c>
      <c r="BT2161">
        <v>0</v>
      </c>
      <c r="BU2161">
        <v>100.93409659231131</v>
      </c>
      <c r="BV2161">
        <v>851.74649320003891</v>
      </c>
      <c r="BW2161">
        <v>6.2584453419150003E-4</v>
      </c>
      <c r="BX2161">
        <v>8.1105841091736099</v>
      </c>
      <c r="BY2161">
        <v>0.37257063462236001</v>
      </c>
      <c r="BZ2161">
        <v>0.38326618855613998</v>
      </c>
      <c r="CA2161">
        <f t="shared" si="264"/>
        <v>59.0060314085027</v>
      </c>
      <c r="CB2161" cm="1">
        <f t="array" ref="CB2161">IF(ISBLANK(INDEX(AC:AC,ROW())), "", INDEX(AC:AC,ROW())*(BI2161+BJ2161)/1000)</f>
        <v>165.31426884637139</v>
      </c>
      <c r="CC2161">
        <f t="shared" si="265"/>
        <v>166.46842007357276</v>
      </c>
      <c r="CD2161">
        <f t="shared" si="266"/>
        <v>4.4632608330142212</v>
      </c>
      <c r="CE2161">
        <f t="shared" si="267"/>
        <v>6.0897327087671176</v>
      </c>
      <c r="CF2161" cm="1">
        <f t="array" ref="CF2161">IFERROR(IF((BD2161+BE2161)*INDEX(H:H,ROW())*INDEX(K:K,ROW())/(BF2161*30*1000)&lt;0.5,"",(BD2161+BE2161)*INDEX(H:H,ROW())*INDEX(K:K,ROW())/(BF2161*30*1000)),"")</f>
        <v>2.2386693527683663</v>
      </c>
      <c r="CG2161">
        <f t="shared" si="268"/>
        <v>0.50713109287647051</v>
      </c>
      <c r="CH2161" cm="1">
        <f t="array" ref="CH2161">IFERROR((BD2161+BE2161)*INDEX(K:K,ROW())*INDEX(H:H,ROW())/BC2161/100000,"")</f>
        <v>0.34058965063754476</v>
      </c>
      <c r="CI2161">
        <f t="shared" si="269"/>
        <v>107.93358743256235</v>
      </c>
      <c r="CJ2161">
        <v>1</v>
      </c>
      <c r="CK2161">
        <f t="shared" si="270"/>
        <v>0</v>
      </c>
      <c r="CL2161" cm="1">
        <f t="array" ref="CL2161">IF(INDEX(AS:AS,ROW()-2)=0,CL2160,INDEX(AS:AS,ROW()-2))</f>
        <v>39.56</v>
      </c>
      <c r="CM2161" t="str">
        <f t="shared" si="271"/>
        <v>SP</v>
      </c>
    </row>
    <row r="2162" spans="1:91" x14ac:dyDescent="0.3">
      <c r="A2162" s="1">
        <v>2157</v>
      </c>
      <c r="B2162" t="s">
        <v>221</v>
      </c>
      <c r="C2162">
        <v>3</v>
      </c>
      <c r="D2162">
        <v>31</v>
      </c>
      <c r="E2162">
        <v>14</v>
      </c>
      <c r="F2162" t="s">
        <v>123</v>
      </c>
      <c r="G2162" t="s">
        <v>128</v>
      </c>
      <c r="H2162">
        <v>46.21</v>
      </c>
      <c r="I2162">
        <v>0.89</v>
      </c>
      <c r="J2162">
        <v>44.1</v>
      </c>
      <c r="K2162">
        <v>1570</v>
      </c>
      <c r="L2162">
        <v>44.41</v>
      </c>
      <c r="M2162">
        <v>0.89</v>
      </c>
      <c r="N2162">
        <v>44.1</v>
      </c>
      <c r="O2162">
        <v>1570</v>
      </c>
      <c r="P2162">
        <v>1.32</v>
      </c>
      <c r="Q2162">
        <v>50.19</v>
      </c>
      <c r="R2162">
        <v>30.11</v>
      </c>
      <c r="S2162">
        <v>1.7</v>
      </c>
      <c r="T2162">
        <v>7.41</v>
      </c>
      <c r="U2162">
        <v>0</v>
      </c>
      <c r="V2162">
        <v>0</v>
      </c>
      <c r="W2162">
        <v>0</v>
      </c>
      <c r="X2162">
        <v>0</v>
      </c>
      <c r="Y2162">
        <v>2</v>
      </c>
      <c r="Z2162">
        <v>7.5</v>
      </c>
      <c r="AA2162">
        <v>19.5</v>
      </c>
      <c r="AB2162">
        <v>63.9</v>
      </c>
      <c r="AC2162">
        <v>1720</v>
      </c>
      <c r="AD2162">
        <v>37.86</v>
      </c>
      <c r="AE2162">
        <v>32.409999999999997</v>
      </c>
      <c r="AF2162">
        <v>11.54</v>
      </c>
      <c r="AG2162">
        <v>1572</v>
      </c>
      <c r="AI2162">
        <v>44.21</v>
      </c>
      <c r="AJ2162">
        <v>40.89</v>
      </c>
      <c r="AK2162">
        <v>0</v>
      </c>
      <c r="AL2162">
        <v>47.32</v>
      </c>
      <c r="AM2162">
        <v>6.32</v>
      </c>
      <c r="AN2162">
        <v>47.81</v>
      </c>
      <c r="AO2162">
        <v>45.02</v>
      </c>
      <c r="AP2162">
        <v>3.72</v>
      </c>
      <c r="AQ2162">
        <v>0</v>
      </c>
      <c r="AR2162">
        <v>0</v>
      </c>
      <c r="AS2162">
        <v>41.52</v>
      </c>
      <c r="AT2162">
        <v>0</v>
      </c>
      <c r="AU2162">
        <v>0</v>
      </c>
      <c r="AV2162">
        <v>2.6</v>
      </c>
      <c r="AW2162">
        <v>60.5</v>
      </c>
      <c r="AX2162">
        <v>90.5</v>
      </c>
      <c r="AY2162">
        <v>99.5</v>
      </c>
      <c r="AZ2162">
        <v>100</v>
      </c>
      <c r="BA2162">
        <v>87.9</v>
      </c>
      <c r="BB2162">
        <v>96.9</v>
      </c>
      <c r="BC2162">
        <v>97.073107490156886</v>
      </c>
      <c r="BD2162">
        <v>58.995452521652368</v>
      </c>
      <c r="BE2162">
        <v>0</v>
      </c>
      <c r="BF2162">
        <v>62.090373530370712</v>
      </c>
      <c r="BG2162">
        <v>158.34923616787211</v>
      </c>
      <c r="BH2162">
        <v>2.138818144463079E-5</v>
      </c>
      <c r="BI2162">
        <v>91.531243861387424</v>
      </c>
      <c r="BJ2162">
        <v>2.5220390792820001E-4</v>
      </c>
      <c r="BK2162">
        <v>765.43808012960835</v>
      </c>
      <c r="BL2162">
        <v>3.7392580805211701</v>
      </c>
      <c r="BM2162">
        <v>190.46200256424839</v>
      </c>
      <c r="BN2162">
        <v>101.8401331221215</v>
      </c>
      <c r="BO2162">
        <v>103.8587114252784</v>
      </c>
      <c r="BP2162">
        <v>101.7840804847429</v>
      </c>
      <c r="BQ2162">
        <v>44.925232018033178</v>
      </c>
      <c r="BR2162">
        <v>45.694494820651258</v>
      </c>
      <c r="BS2162">
        <v>88.106019715791291</v>
      </c>
      <c r="BT2162">
        <v>0</v>
      </c>
      <c r="BU2162">
        <v>100.6823547097528</v>
      </c>
      <c r="BV2162">
        <v>852.72910224958707</v>
      </c>
      <c r="BW2162">
        <v>6.2584453419150003E-4</v>
      </c>
      <c r="BX2162">
        <v>8.0865662604213515</v>
      </c>
      <c r="BY2162">
        <v>0.37257063462236001</v>
      </c>
      <c r="BZ2162">
        <v>0.38326618855613998</v>
      </c>
      <c r="CA2162">
        <f t="shared" si="264"/>
        <v>58.995452521652368</v>
      </c>
      <c r="CB2162" cm="1">
        <f t="array" ref="CB2162">IF(ISBLANK(INDEX(AC:AC,ROW())), "", INDEX(AC:AC,ROW())*(BI2162+BJ2162)/1000)</f>
        <v>157.43417323230801</v>
      </c>
      <c r="CC2162">
        <f t="shared" si="265"/>
        <v>158.34925755605354</v>
      </c>
      <c r="CD2162">
        <f t="shared" si="266"/>
        <v>4.8338596084585577</v>
      </c>
      <c r="CE2162">
        <f t="shared" si="267"/>
        <v>7.8851712891464096</v>
      </c>
      <c r="CF2162" cm="1">
        <f t="array" ref="CF2162">IFERROR(IF((BD2162+BE2162)*INDEX(H:H,ROW())*INDEX(K:K,ROW())/(BF2162*30*1000)&lt;0.5,"",(BD2162+BE2162)*INDEX(H:H,ROW())*INDEX(K:K,ROW())/(BF2162*30*1000)),"")</f>
        <v>2.2977809808775835</v>
      </c>
      <c r="CG2162">
        <f t="shared" si="268"/>
        <v>0.63962486764592974</v>
      </c>
      <c r="CH2162" cm="1">
        <f t="array" ref="CH2162">IFERROR((BD2162+BE2162)*INDEX(K:K,ROW())*INDEX(H:H,ROW())/BC2162/100000,"")</f>
        <v>0.44091535673194759</v>
      </c>
      <c r="CI2162">
        <f t="shared" si="269"/>
        <v>111.17149043662654</v>
      </c>
      <c r="CJ2162">
        <v>1</v>
      </c>
      <c r="CK2162">
        <f t="shared" si="270"/>
        <v>0</v>
      </c>
      <c r="CL2162" cm="1">
        <f t="array" ref="CL2162">IF(INDEX(AS:AS,ROW()-2)=0,CL2161,INDEX(AS:AS,ROW()-2))</f>
        <v>41.52</v>
      </c>
      <c r="CM2162" t="str">
        <f t="shared" si="271"/>
        <v>CIV</v>
      </c>
    </row>
    <row r="2163" spans="1:91" x14ac:dyDescent="0.3">
      <c r="A2163" s="1">
        <v>2158</v>
      </c>
      <c r="B2163" t="s">
        <v>221</v>
      </c>
      <c r="C2163">
        <v>3</v>
      </c>
      <c r="D2163">
        <v>31</v>
      </c>
      <c r="E2163">
        <v>14</v>
      </c>
      <c r="F2163" t="s">
        <v>123</v>
      </c>
      <c r="G2163" t="s">
        <v>129</v>
      </c>
      <c r="H2163">
        <v>43.63</v>
      </c>
      <c r="I2163">
        <v>0.86</v>
      </c>
      <c r="J2163">
        <v>43.61</v>
      </c>
      <c r="K2163">
        <v>1526</v>
      </c>
      <c r="L2163">
        <v>44.41</v>
      </c>
      <c r="M2163">
        <v>0.89</v>
      </c>
      <c r="N2163">
        <v>44.1</v>
      </c>
      <c r="O2163">
        <v>1570</v>
      </c>
      <c r="P2163">
        <v>1.32</v>
      </c>
      <c r="Q2163">
        <v>50.19</v>
      </c>
      <c r="R2163">
        <v>30.11</v>
      </c>
      <c r="S2163">
        <v>1.7</v>
      </c>
      <c r="T2163">
        <v>7.41</v>
      </c>
      <c r="U2163">
        <v>0</v>
      </c>
      <c r="V2163">
        <v>0</v>
      </c>
      <c r="W2163">
        <v>0</v>
      </c>
      <c r="X2163">
        <v>0</v>
      </c>
      <c r="Y2163">
        <v>2</v>
      </c>
      <c r="Z2163">
        <v>7.5</v>
      </c>
      <c r="AA2163">
        <v>19.5</v>
      </c>
      <c r="AB2163">
        <v>63.9</v>
      </c>
      <c r="AC2163">
        <v>1712</v>
      </c>
      <c r="AD2163">
        <v>37.86</v>
      </c>
      <c r="AE2163">
        <v>31.23</v>
      </c>
      <c r="AF2163">
        <v>11.48</v>
      </c>
      <c r="AG2163">
        <v>1572</v>
      </c>
      <c r="AI2163">
        <v>43.11</v>
      </c>
      <c r="AJ2163">
        <v>40.89</v>
      </c>
      <c r="AK2163">
        <v>3.88</v>
      </c>
      <c r="AL2163">
        <v>47.32</v>
      </c>
      <c r="AM2163">
        <v>6.31</v>
      </c>
      <c r="AN2163">
        <v>47.18</v>
      </c>
      <c r="AO2163">
        <v>43.69</v>
      </c>
      <c r="AP2163">
        <v>3.05</v>
      </c>
      <c r="AQ2163">
        <v>0</v>
      </c>
      <c r="AR2163">
        <v>2.98</v>
      </c>
      <c r="AS2163">
        <v>39.630000000000003</v>
      </c>
      <c r="AT2163">
        <v>0</v>
      </c>
      <c r="AU2163">
        <v>0</v>
      </c>
      <c r="AV2163">
        <v>3.1</v>
      </c>
      <c r="AW2163">
        <v>62.5</v>
      </c>
      <c r="AX2163">
        <v>90.6</v>
      </c>
      <c r="AY2163">
        <v>99.2</v>
      </c>
      <c r="AZ2163">
        <v>100</v>
      </c>
      <c r="BA2163">
        <v>87.5</v>
      </c>
      <c r="BB2163">
        <v>96.100000000000009</v>
      </c>
      <c r="BC2163">
        <v>88.495549774885191</v>
      </c>
      <c r="BD2163">
        <v>49.83738289529343</v>
      </c>
      <c r="BE2163">
        <v>0</v>
      </c>
      <c r="BF2163">
        <v>52.999432850196968</v>
      </c>
      <c r="BG2163">
        <v>158.85595241290449</v>
      </c>
      <c r="BH2163">
        <v>31.871698372499271</v>
      </c>
      <c r="BI2163">
        <v>91.82356843427732</v>
      </c>
      <c r="BJ2163">
        <v>2.5220390792820001E-4</v>
      </c>
      <c r="BK2163">
        <v>792.21074443484918</v>
      </c>
      <c r="BL2163">
        <v>3.7257889102141299</v>
      </c>
      <c r="BM2163">
        <v>190.43336305054561</v>
      </c>
      <c r="BN2163">
        <v>103.37972014255961</v>
      </c>
      <c r="BO2163">
        <v>105.2848220257605</v>
      </c>
      <c r="BP2163">
        <v>102.26023054654161</v>
      </c>
      <c r="BQ2163">
        <v>30.23207623640592</v>
      </c>
      <c r="BR2163">
        <v>57.908595952026751</v>
      </c>
      <c r="BS2163">
        <v>88.489141452456778</v>
      </c>
      <c r="BT2163">
        <v>0</v>
      </c>
      <c r="BU2163">
        <v>100.357730223727</v>
      </c>
      <c r="BV2163">
        <v>849.59731351183098</v>
      </c>
      <c r="BW2163">
        <v>6.2584453419150003E-4</v>
      </c>
      <c r="BX2163">
        <v>7.9800567775302227</v>
      </c>
      <c r="BY2163">
        <v>0.37257063462236001</v>
      </c>
      <c r="BZ2163">
        <v>0.38326618855613998</v>
      </c>
      <c r="CA2163">
        <f t="shared" si="264"/>
        <v>49.83738289529343</v>
      </c>
      <c r="CB2163" cm="1">
        <f t="array" ref="CB2163">IF(ISBLANK(INDEX(AC:AC,ROW())), "", INDEX(AC:AC,ROW())*(BI2163+BJ2163)/1000)</f>
        <v>157.20238093257313</v>
      </c>
      <c r="CC2163">
        <f t="shared" si="265"/>
        <v>190.72765078540377</v>
      </c>
      <c r="CD2163">
        <f t="shared" si="266"/>
        <v>4.1536229339195341</v>
      </c>
      <c r="CE2163">
        <f t="shared" si="267"/>
        <v>8.9519839862012649</v>
      </c>
      <c r="CF2163" cm="1">
        <f t="array" ref="CF2163">IFERROR(IF((BD2163+BE2163)*INDEX(H:H,ROW())*INDEX(K:K,ROW())/(BF2163*30*1000)&lt;0.5,"",(BD2163+BE2163)*INDEX(H:H,ROW())*INDEX(K:K,ROW())/(BF2163*30*1000)),"")</f>
        <v>2.0869041267982236</v>
      </c>
      <c r="CG2163">
        <f t="shared" si="268"/>
        <v>0.59889376341541267</v>
      </c>
      <c r="CH2163" cm="1">
        <f t="array" ref="CH2163">IFERROR((BD2163+BE2163)*INDEX(K:K,ROW())*INDEX(H:H,ROW())/BC2163/100000,"")</f>
        <v>0.37495015991560315</v>
      </c>
      <c r="CI2163">
        <f t="shared" si="269"/>
        <v>86.185507895876398</v>
      </c>
      <c r="CJ2163">
        <v>1</v>
      </c>
      <c r="CK2163">
        <f t="shared" si="270"/>
        <v>0</v>
      </c>
      <c r="CL2163" cm="1">
        <f t="array" ref="CL2163">IF(INDEX(AS:AS,ROW()-2)=0,CL2162,INDEX(AS:AS,ROW()-2))</f>
        <v>39.409999999999997</v>
      </c>
      <c r="CM2163" t="str">
        <f t="shared" si="271"/>
        <v>SP</v>
      </c>
    </row>
    <row r="2164" spans="1:91" x14ac:dyDescent="0.3">
      <c r="A2164" s="1">
        <v>2159</v>
      </c>
      <c r="B2164" t="s">
        <v>221</v>
      </c>
      <c r="C2164">
        <v>3</v>
      </c>
      <c r="D2164">
        <v>31</v>
      </c>
      <c r="E2164">
        <v>14</v>
      </c>
      <c r="F2164" t="s">
        <v>123</v>
      </c>
      <c r="G2164" t="s">
        <v>130</v>
      </c>
      <c r="H2164">
        <v>46.21</v>
      </c>
      <c r="I2164">
        <v>0.89</v>
      </c>
      <c r="J2164">
        <v>44.1</v>
      </c>
      <c r="K2164">
        <v>1570</v>
      </c>
      <c r="L2164">
        <v>44.41</v>
      </c>
      <c r="M2164">
        <v>0.89</v>
      </c>
      <c r="N2164">
        <v>44.1</v>
      </c>
      <c r="O2164">
        <v>1570</v>
      </c>
      <c r="P2164">
        <v>1.32</v>
      </c>
      <c r="Q2164">
        <v>50.19</v>
      </c>
      <c r="R2164">
        <v>30.11</v>
      </c>
      <c r="S2164">
        <v>1.7</v>
      </c>
      <c r="T2164">
        <v>7.41</v>
      </c>
      <c r="U2164">
        <v>0</v>
      </c>
      <c r="V2164">
        <v>0</v>
      </c>
      <c r="W2164">
        <v>0</v>
      </c>
      <c r="X2164">
        <v>0</v>
      </c>
      <c r="Y2164">
        <v>2</v>
      </c>
      <c r="Z2164">
        <v>7.5</v>
      </c>
      <c r="AA2164">
        <v>19.5</v>
      </c>
      <c r="AB2164">
        <v>63.9</v>
      </c>
      <c r="AC2164">
        <v>1710</v>
      </c>
      <c r="AD2164">
        <v>37.86</v>
      </c>
      <c r="AE2164">
        <v>32.409999999999997</v>
      </c>
      <c r="AF2164">
        <v>11.42</v>
      </c>
      <c r="AG2164">
        <v>1572</v>
      </c>
      <c r="AI2164">
        <v>44.21</v>
      </c>
      <c r="AJ2164">
        <v>40.89</v>
      </c>
      <c r="AK2164">
        <v>0</v>
      </c>
      <c r="AL2164">
        <v>47.32</v>
      </c>
      <c r="AM2164">
        <v>6.32</v>
      </c>
      <c r="AN2164">
        <v>47.81</v>
      </c>
      <c r="AO2164">
        <v>45.02</v>
      </c>
      <c r="AP2164">
        <v>3.72</v>
      </c>
      <c r="AQ2164">
        <v>0</v>
      </c>
      <c r="AR2164">
        <v>0</v>
      </c>
      <c r="AS2164">
        <v>41.52</v>
      </c>
      <c r="AT2164">
        <v>0</v>
      </c>
      <c r="AU2164">
        <v>0</v>
      </c>
      <c r="AV2164">
        <v>3.8</v>
      </c>
      <c r="AW2164">
        <v>65.8</v>
      </c>
      <c r="AX2164">
        <v>92.6</v>
      </c>
      <c r="AY2164">
        <v>99.5</v>
      </c>
      <c r="AZ2164">
        <v>100</v>
      </c>
      <c r="BA2164">
        <v>88.8</v>
      </c>
      <c r="BB2164">
        <v>95.7</v>
      </c>
      <c r="BC2164">
        <v>131.4795469746818</v>
      </c>
      <c r="BD2164">
        <v>59.982427629515882</v>
      </c>
      <c r="BE2164">
        <v>0</v>
      </c>
      <c r="BF2164">
        <v>61.91188624260181</v>
      </c>
      <c r="BG2164">
        <v>154.40949717103649</v>
      </c>
      <c r="BH2164">
        <v>36.081283416992576</v>
      </c>
      <c r="BI2164">
        <v>89.254524370840414</v>
      </c>
      <c r="BJ2164">
        <v>2.5220390792820001E-4</v>
      </c>
      <c r="BK2164">
        <v>729.07313902834596</v>
      </c>
      <c r="BL2164">
        <v>3.7123246359459841</v>
      </c>
      <c r="BM2164">
        <v>189.51832519064621</v>
      </c>
      <c r="BN2164">
        <v>103.21208369565279</v>
      </c>
      <c r="BO2164">
        <v>106.01329132205851</v>
      </c>
      <c r="BP2164">
        <v>103.3737384655529</v>
      </c>
      <c r="BQ2164">
        <v>37.61580838859765</v>
      </c>
      <c r="BR2164">
        <v>56.779303334907112</v>
      </c>
      <c r="BS2164">
        <v>91.307407715907203</v>
      </c>
      <c r="BT2164">
        <v>0</v>
      </c>
      <c r="BU2164">
        <v>101.37280974714869</v>
      </c>
      <c r="BV2164">
        <v>860.40357835331633</v>
      </c>
      <c r="BW2164">
        <v>6.2584453419150003E-4</v>
      </c>
      <c r="BX2164">
        <v>7.9347044147735124</v>
      </c>
      <c r="BY2164">
        <v>0.37257063462236001</v>
      </c>
      <c r="BZ2164">
        <v>0.38326618855613998</v>
      </c>
      <c r="CA2164">
        <f t="shared" si="264"/>
        <v>59.982427629515882</v>
      </c>
      <c r="CB2164" cm="1">
        <f t="array" ref="CB2164">IF(ISBLANK(INDEX(AC:AC,ROW())), "", INDEX(AC:AC,ROW())*(BI2164+BJ2164)/1000)</f>
        <v>152.62566794281969</v>
      </c>
      <c r="CC2164">
        <f t="shared" si="265"/>
        <v>190.49078058802905</v>
      </c>
      <c r="CD2164">
        <f t="shared" si="266"/>
        <v>3.8273408129136661</v>
      </c>
      <c r="CE2164">
        <f t="shared" si="267"/>
        <v>5.5451448974701671</v>
      </c>
      <c r="CF2164" cm="1">
        <f t="array" ref="CF2164">IFERROR(IF((BD2164+BE2164)*INDEX(H:H,ROW())*INDEX(K:K,ROW())/(BF2164*30*1000)&lt;0.5,"",(BD2164+BE2164)*INDEX(H:H,ROW())*INDEX(K:K,ROW())/(BF2164*30*1000)),"")</f>
        <v>2.3429572757326533</v>
      </c>
      <c r="CG2164">
        <f t="shared" si="268"/>
        <v>0.47088606302030989</v>
      </c>
      <c r="CH2164" cm="1">
        <f t="array" ref="CH2164">IFERROR((BD2164+BE2164)*INDEX(K:K,ROW())*INDEX(H:H,ROW())/BC2164/100000,"")</f>
        <v>0.330979778218362</v>
      </c>
      <c r="CI2164">
        <f t="shared" si="269"/>
        <v>113.03135402059971</v>
      </c>
      <c r="CJ2164">
        <v>1</v>
      </c>
      <c r="CK2164">
        <f t="shared" si="270"/>
        <v>0</v>
      </c>
      <c r="CL2164" cm="1">
        <f t="array" ref="CL2164">IF(INDEX(AS:AS,ROW()-2)=0,CL2163,INDEX(AS:AS,ROW()-2))</f>
        <v>41.52</v>
      </c>
      <c r="CM2164" t="str">
        <f t="shared" si="271"/>
        <v>CIV</v>
      </c>
    </row>
    <row r="2165" spans="1:91" x14ac:dyDescent="0.3">
      <c r="A2165" s="1">
        <v>2160</v>
      </c>
      <c r="B2165" t="s">
        <v>221</v>
      </c>
      <c r="C2165">
        <v>3</v>
      </c>
      <c r="D2165">
        <v>31</v>
      </c>
      <c r="E2165">
        <v>14</v>
      </c>
      <c r="F2165" t="s">
        <v>123</v>
      </c>
      <c r="G2165" t="s">
        <v>131</v>
      </c>
      <c r="H2165">
        <v>46.21</v>
      </c>
      <c r="I2165">
        <v>0.89</v>
      </c>
      <c r="J2165">
        <v>44.1</v>
      </c>
      <c r="K2165">
        <v>1570</v>
      </c>
      <c r="L2165">
        <v>44.41</v>
      </c>
      <c r="M2165">
        <v>0.89</v>
      </c>
      <c r="N2165">
        <v>44.1</v>
      </c>
      <c r="O2165">
        <v>1570</v>
      </c>
      <c r="P2165">
        <v>1.32</v>
      </c>
      <c r="Q2165">
        <v>50.19</v>
      </c>
      <c r="R2165">
        <v>30.11</v>
      </c>
      <c r="S2165">
        <v>1.7</v>
      </c>
      <c r="T2165">
        <v>7.41</v>
      </c>
      <c r="U2165">
        <v>0</v>
      </c>
      <c r="V2165">
        <v>0</v>
      </c>
      <c r="W2165">
        <v>0</v>
      </c>
      <c r="X2165">
        <v>0</v>
      </c>
      <c r="Y2165">
        <v>2</v>
      </c>
      <c r="Z2165">
        <v>7.5</v>
      </c>
      <c r="AA2165">
        <v>19.5</v>
      </c>
      <c r="AB2165">
        <v>63.9</v>
      </c>
      <c r="AC2165">
        <v>1718</v>
      </c>
      <c r="AD2165">
        <v>37.86</v>
      </c>
      <c r="AE2165">
        <v>32.409999999999997</v>
      </c>
      <c r="AF2165">
        <v>11.35</v>
      </c>
      <c r="AG2165">
        <v>1572</v>
      </c>
      <c r="AI2165">
        <v>44.21</v>
      </c>
      <c r="AJ2165">
        <v>40.89</v>
      </c>
      <c r="AK2165">
        <v>0</v>
      </c>
      <c r="AL2165">
        <v>47.32</v>
      </c>
      <c r="AM2165">
        <v>6.22</v>
      </c>
      <c r="AN2165">
        <v>47.81</v>
      </c>
      <c r="AO2165">
        <v>45.02</v>
      </c>
      <c r="AP2165">
        <v>2.98</v>
      </c>
      <c r="AQ2165">
        <v>3.25</v>
      </c>
      <c r="AR2165">
        <v>0</v>
      </c>
      <c r="AS2165">
        <v>41.52</v>
      </c>
      <c r="AT2165">
        <v>0</v>
      </c>
      <c r="AU2165">
        <v>0</v>
      </c>
      <c r="AV2165">
        <v>3.5</v>
      </c>
      <c r="AW2165">
        <v>64.2</v>
      </c>
      <c r="AX2165">
        <v>89.6</v>
      </c>
      <c r="AY2165">
        <v>97.5</v>
      </c>
      <c r="AZ2165">
        <v>100</v>
      </c>
      <c r="BA2165">
        <v>86.1</v>
      </c>
      <c r="BB2165">
        <v>94</v>
      </c>
      <c r="BC2165">
        <v>59.680577203673828</v>
      </c>
      <c r="BD2165">
        <v>33.168750633364411</v>
      </c>
      <c r="BE2165">
        <v>0</v>
      </c>
      <c r="BF2165">
        <v>35.057016512551712</v>
      </c>
      <c r="BG2165">
        <v>175.9074035662656</v>
      </c>
      <c r="BH2165">
        <v>23.71880526369436</v>
      </c>
      <c r="BI2165">
        <v>101.6741632460914</v>
      </c>
      <c r="BJ2165">
        <v>2.5220390792820001E-4</v>
      </c>
      <c r="BK2165">
        <v>356.86806666557368</v>
      </c>
      <c r="BL2165">
        <v>3.6983790364926681</v>
      </c>
      <c r="BM2165">
        <v>189.2398368369627</v>
      </c>
      <c r="BN2165">
        <v>105.5345876572558</v>
      </c>
      <c r="BO2165">
        <v>106.7504208176168</v>
      </c>
      <c r="BP2165">
        <v>106.6978641883483</v>
      </c>
      <c r="BQ2165">
        <v>19.736778599413849</v>
      </c>
      <c r="BR2165">
        <v>59.809416192731298</v>
      </c>
      <c r="BS2165">
        <v>108.5379965407527</v>
      </c>
      <c r="BT2165">
        <v>0</v>
      </c>
      <c r="BU2165">
        <v>103.0456162438237</v>
      </c>
      <c r="BV2165">
        <v>825.28606055577166</v>
      </c>
      <c r="BW2165">
        <v>6.2584453419150003E-4</v>
      </c>
      <c r="BX2165">
        <v>7.728501637694456</v>
      </c>
      <c r="BY2165">
        <v>0.37257063462236001</v>
      </c>
      <c r="BZ2165">
        <v>0.38326618855613998</v>
      </c>
      <c r="CA2165">
        <f t="shared" si="264"/>
        <v>33.168750633364411</v>
      </c>
      <c r="CB2165" cm="1">
        <f t="array" ref="CB2165">IF(ISBLANK(INDEX(AC:AC,ROW())), "", INDEX(AC:AC,ROW())*(BI2165+BJ2165)/1000)</f>
        <v>174.67664574309885</v>
      </c>
      <c r="CC2165">
        <f t="shared" si="265"/>
        <v>199.62620882995995</v>
      </c>
      <c r="CD2165">
        <f t="shared" si="266"/>
        <v>1.7876814309966238</v>
      </c>
      <c r="CE2165">
        <f t="shared" si="267"/>
        <v>5.979634973161847</v>
      </c>
      <c r="CF2165" cm="1">
        <f t="array" ref="CF2165">IFERROR(IF((BD2165+BE2165)*INDEX(H:H,ROW())*INDEX(K:K,ROW())/(BF2165*30*1000)&lt;0.5,"",(BD2165+BE2165)*INDEX(H:H,ROW())*INDEX(K:K,ROW())/(BF2165*30*1000)),"")</f>
        <v>2.2880658873370123</v>
      </c>
      <c r="CG2165">
        <f t="shared" si="268"/>
        <v>0.58741081529609718</v>
      </c>
      <c r="CH2165" cm="1">
        <f t="array" ref="CH2165">IFERROR((BD2165+BE2165)*INDEX(K:K,ROW())*INDEX(H:H,ROW())/BC2165/100000,"")</f>
        <v>0.40321039449954676</v>
      </c>
      <c r="CI2165">
        <f t="shared" si="269"/>
        <v>62.503452151309041</v>
      </c>
      <c r="CJ2165">
        <v>1</v>
      </c>
      <c r="CK2165">
        <f t="shared" si="270"/>
        <v>0</v>
      </c>
      <c r="CL2165" cm="1">
        <f t="array" ref="CL2165">IF(INDEX(AS:AS,ROW()-2)=0,CL2164,INDEX(AS:AS,ROW()-2))</f>
        <v>39.630000000000003</v>
      </c>
      <c r="CM2165" t="str">
        <f t="shared" si="271"/>
        <v>SP</v>
      </c>
    </row>
    <row r="2166" spans="1:91" x14ac:dyDescent="0.3">
      <c r="A2166" s="1">
        <v>2161</v>
      </c>
      <c r="B2166" t="s">
        <v>222</v>
      </c>
      <c r="C2166">
        <v>4</v>
      </c>
      <c r="D2166">
        <v>1</v>
      </c>
      <c r="E2166">
        <v>14</v>
      </c>
      <c r="F2166" t="s">
        <v>105</v>
      </c>
      <c r="G2166" t="s">
        <v>106</v>
      </c>
      <c r="H2166">
        <v>44.03</v>
      </c>
      <c r="I2166">
        <v>0.81</v>
      </c>
      <c r="J2166">
        <v>43.61</v>
      </c>
      <c r="K2166">
        <v>1530</v>
      </c>
      <c r="L2166">
        <v>44.15</v>
      </c>
      <c r="M2166">
        <v>0.89</v>
      </c>
      <c r="N2166">
        <v>43.61</v>
      </c>
      <c r="O2166">
        <v>1530</v>
      </c>
      <c r="P2166">
        <v>1.34</v>
      </c>
      <c r="Q2166">
        <v>50.33</v>
      </c>
      <c r="R2166">
        <v>29.83</v>
      </c>
      <c r="S2166">
        <v>1.6872276231981229</v>
      </c>
      <c r="T2166">
        <v>7.41</v>
      </c>
      <c r="U2166">
        <v>0</v>
      </c>
      <c r="V2166">
        <v>0</v>
      </c>
      <c r="W2166">
        <v>0</v>
      </c>
      <c r="X2166">
        <v>0</v>
      </c>
      <c r="Y2166">
        <v>1.9</v>
      </c>
      <c r="Z2166">
        <v>7.5</v>
      </c>
      <c r="AA2166">
        <v>20</v>
      </c>
      <c r="AB2166">
        <v>63.9</v>
      </c>
      <c r="AC2166">
        <v>1710</v>
      </c>
      <c r="AD2166">
        <v>37.86</v>
      </c>
      <c r="AE2166">
        <v>32.409999999999997</v>
      </c>
      <c r="AF2166">
        <v>11.31</v>
      </c>
      <c r="AG2166">
        <v>1572</v>
      </c>
      <c r="AI2166">
        <v>44.21</v>
      </c>
      <c r="AJ2166">
        <v>40.89</v>
      </c>
      <c r="AK2166">
        <v>0</v>
      </c>
      <c r="AL2166">
        <v>47.32</v>
      </c>
      <c r="AM2166">
        <v>6.32</v>
      </c>
      <c r="AN2166">
        <v>47.81</v>
      </c>
      <c r="AO2166">
        <v>45.02</v>
      </c>
      <c r="AP2166">
        <v>3.72</v>
      </c>
      <c r="AQ2166">
        <v>0</v>
      </c>
      <c r="AR2166">
        <v>0</v>
      </c>
      <c r="AS2166">
        <v>41.52</v>
      </c>
      <c r="AT2166">
        <v>0</v>
      </c>
      <c r="AU2166">
        <v>0</v>
      </c>
      <c r="AV2166">
        <v>5.0999999999999996</v>
      </c>
      <c r="AW2166">
        <v>62.4</v>
      </c>
      <c r="AX2166">
        <v>92.1</v>
      </c>
      <c r="AY2166">
        <v>100</v>
      </c>
      <c r="AZ2166">
        <v>100</v>
      </c>
      <c r="BA2166">
        <v>85.2</v>
      </c>
      <c r="BB2166">
        <v>93.5</v>
      </c>
      <c r="BC2166">
        <v>10.574866032058271</v>
      </c>
      <c r="BD2166">
        <v>9.1222483584129446</v>
      </c>
      <c r="BE2166">
        <v>0</v>
      </c>
      <c r="BF2166">
        <v>12.290987605324879</v>
      </c>
      <c r="BG2166">
        <v>135.1972192792212</v>
      </c>
      <c r="BH2166">
        <v>5.3669793071468401</v>
      </c>
      <c r="BI2166">
        <v>78.148029925914258</v>
      </c>
      <c r="BJ2166">
        <v>2.5220390792820001E-4</v>
      </c>
      <c r="BK2166">
        <v>505.65105709852241</v>
      </c>
      <c r="BL2166">
        <v>3.6877140204431522</v>
      </c>
      <c r="BM2166">
        <v>190.2499994763289</v>
      </c>
      <c r="BN2166">
        <v>107.7210836471171</v>
      </c>
      <c r="BO2166">
        <v>108.39902454891229</v>
      </c>
      <c r="BP2166">
        <v>118.71697136872071</v>
      </c>
      <c r="BQ2166">
        <v>12.537479483084971</v>
      </c>
      <c r="BR2166">
        <v>62.85644950769116</v>
      </c>
      <c r="BS2166">
        <v>123.5652444815756</v>
      </c>
      <c r="BT2166">
        <v>0</v>
      </c>
      <c r="BU2166">
        <v>105.9796503882101</v>
      </c>
      <c r="BV2166">
        <v>819.24134080022861</v>
      </c>
      <c r="BW2166">
        <v>6.2584453419150003E-4</v>
      </c>
      <c r="BX2166">
        <v>8.0528749020644081</v>
      </c>
      <c r="BY2166">
        <v>0.37257063462236001</v>
      </c>
      <c r="BZ2166">
        <v>0.38326618855613998</v>
      </c>
      <c r="CA2166">
        <f t="shared" si="264"/>
        <v>9.1222483584129446</v>
      </c>
      <c r="CB2166" cm="1">
        <f t="array" ref="CB2166">IF(ISBLANK(INDEX(AC:AC,ROW())), "", INDEX(AC:AC,ROW())*(BI2166+BJ2166)/1000)</f>
        <v>133.63356244199596</v>
      </c>
      <c r="CC2166">
        <f t="shared" si="265"/>
        <v>140.56419858636804</v>
      </c>
      <c r="CD2166">
        <f t="shared" si="266"/>
        <v>3.597296197636207</v>
      </c>
      <c r="CE2166" t="str">
        <f t="shared" si="267"/>
        <v/>
      </c>
      <c r="CF2166" cm="1">
        <f t="array" ref="CF2166">IFERROR(IF((BD2166+BE2166)*INDEX(H:H,ROW())*INDEX(K:K,ROW())/(BF2166*30*1000)&lt;0.5,"",(BD2166+BE2166)*INDEX(H:H,ROW())*INDEX(K:K,ROW())/(BF2166*30*1000)),"")</f>
        <v>1.6666099595928747</v>
      </c>
      <c r="CG2166">
        <f t="shared" si="268"/>
        <v>1.1622830556967902</v>
      </c>
      <c r="CH2166" cm="1">
        <f t="array" ref="CH2166">IFERROR((BD2166+BE2166)*INDEX(K:K,ROW())*INDEX(H:H,ROW())/BC2166/100000,"")</f>
        <v>0.58112175494709317</v>
      </c>
      <c r="CI2166">
        <f t="shared" si="269"/>
        <v>15.961778459428846</v>
      </c>
      <c r="CJ2166">
        <v>0</v>
      </c>
      <c r="CK2166">
        <f t="shared" si="270"/>
        <v>0</v>
      </c>
      <c r="CL2166" cm="1">
        <f t="array" ref="CL2166">IF(INDEX(AS:AS,ROW()-2)=0,CL2165,INDEX(AS:AS,ROW()-2))</f>
        <v>41.52</v>
      </c>
      <c r="CM2166" t="str">
        <f t="shared" si="271"/>
        <v>CIV</v>
      </c>
    </row>
    <row r="2167" spans="1:91" x14ac:dyDescent="0.3">
      <c r="A2167" s="1">
        <v>2162</v>
      </c>
      <c r="B2167" t="s">
        <v>222</v>
      </c>
      <c r="C2167">
        <v>4</v>
      </c>
      <c r="D2167">
        <v>1</v>
      </c>
      <c r="E2167">
        <v>14</v>
      </c>
      <c r="F2167" t="s">
        <v>105</v>
      </c>
      <c r="G2167" t="s">
        <v>107</v>
      </c>
      <c r="H2167">
        <v>46.21</v>
      </c>
      <c r="I2167">
        <v>0.89</v>
      </c>
      <c r="J2167">
        <v>44.1</v>
      </c>
      <c r="K2167">
        <v>1570</v>
      </c>
      <c r="L2167">
        <v>44.41</v>
      </c>
      <c r="M2167">
        <v>0.89</v>
      </c>
      <c r="N2167">
        <v>44.1</v>
      </c>
      <c r="O2167">
        <v>1570</v>
      </c>
      <c r="P2167">
        <v>1.32</v>
      </c>
      <c r="Q2167">
        <v>50.19</v>
      </c>
      <c r="R2167">
        <v>30.11</v>
      </c>
      <c r="S2167">
        <v>1.7</v>
      </c>
      <c r="T2167">
        <v>7.41</v>
      </c>
      <c r="U2167">
        <v>0</v>
      </c>
      <c r="V2167">
        <v>0</v>
      </c>
      <c r="W2167">
        <v>0</v>
      </c>
      <c r="X2167">
        <v>0</v>
      </c>
      <c r="Y2167">
        <v>2</v>
      </c>
      <c r="Z2167">
        <v>7.5</v>
      </c>
      <c r="AA2167">
        <v>19.5</v>
      </c>
      <c r="AB2167">
        <v>63.9</v>
      </c>
      <c r="AC2167">
        <v>1720</v>
      </c>
      <c r="AD2167">
        <v>37.75</v>
      </c>
      <c r="AE2167">
        <v>31.07</v>
      </c>
      <c r="AF2167">
        <v>10.96</v>
      </c>
      <c r="AG2167">
        <v>1572</v>
      </c>
      <c r="AI2167">
        <v>43.72</v>
      </c>
      <c r="AJ2167">
        <v>39.79</v>
      </c>
      <c r="AK2167">
        <v>3.08</v>
      </c>
      <c r="AL2167">
        <v>47.19</v>
      </c>
      <c r="AM2167">
        <v>6.35</v>
      </c>
      <c r="AN2167">
        <v>47.68</v>
      </c>
      <c r="AO2167">
        <v>44.31</v>
      </c>
      <c r="AP2167">
        <v>3.06</v>
      </c>
      <c r="AQ2167">
        <v>0</v>
      </c>
      <c r="AR2167">
        <v>2.19</v>
      </c>
      <c r="AS2167">
        <v>40.36</v>
      </c>
      <c r="AT2167">
        <v>0</v>
      </c>
      <c r="AU2167">
        <v>0</v>
      </c>
      <c r="AV2167">
        <v>6.5</v>
      </c>
      <c r="AW2167">
        <v>67.2</v>
      </c>
      <c r="AX2167">
        <v>94.7</v>
      </c>
      <c r="AY2167">
        <v>99.9</v>
      </c>
      <c r="AZ2167">
        <v>100</v>
      </c>
      <c r="BA2167">
        <v>88.2</v>
      </c>
      <c r="BB2167">
        <v>93.4</v>
      </c>
      <c r="BC2167">
        <v>87.225774886232912</v>
      </c>
      <c r="BD2167">
        <v>53.167658607692921</v>
      </c>
      <c r="BE2167">
        <v>0</v>
      </c>
      <c r="BF2167">
        <v>53.70873238072091</v>
      </c>
      <c r="BG2167">
        <v>138.08386784959609</v>
      </c>
      <c r="BH2167">
        <v>33.122853199939463</v>
      </c>
      <c r="BI2167">
        <v>80.124578707975147</v>
      </c>
      <c r="BJ2167">
        <v>2.5220390792820001E-4</v>
      </c>
      <c r="BK2167">
        <v>659.22669181221374</v>
      </c>
      <c r="BL2167">
        <v>3.6921624329380678</v>
      </c>
      <c r="BM2167">
        <v>190.0942214639164</v>
      </c>
      <c r="BN2167">
        <v>104.4141262125278</v>
      </c>
      <c r="BO2167">
        <v>105.53675526255159</v>
      </c>
      <c r="BP2167">
        <v>104.1393091607992</v>
      </c>
      <c r="BQ2167">
        <v>26.465129146781869</v>
      </c>
      <c r="BR2167">
        <v>54.219607456948779</v>
      </c>
      <c r="BS2167">
        <v>111.0567738506321</v>
      </c>
      <c r="BT2167">
        <v>0</v>
      </c>
      <c r="BU2167">
        <v>103.13699726072829</v>
      </c>
      <c r="BV2167">
        <v>862.42871184798128</v>
      </c>
      <c r="BW2167">
        <v>6.2584453419150003E-4</v>
      </c>
      <c r="BX2167">
        <v>8.0479751245175919</v>
      </c>
      <c r="BY2167">
        <v>0.37257063462236001</v>
      </c>
      <c r="BZ2167">
        <v>0.38326618855613998</v>
      </c>
      <c r="CA2167">
        <f t="shared" si="264"/>
        <v>53.167658607692921</v>
      </c>
      <c r="CB2167" cm="1">
        <f t="array" ref="CB2167">IF(ISBLANK(INDEX(AC:AC,ROW())), "", INDEX(AC:AC,ROW())*(BI2167+BJ2167)/1000)</f>
        <v>137.8147091684389</v>
      </c>
      <c r="CC2167">
        <f t="shared" si="265"/>
        <v>171.20672104953556</v>
      </c>
      <c r="CD2167">
        <f t="shared" si="266"/>
        <v>3.8504720362086631</v>
      </c>
      <c r="CE2167">
        <f t="shared" si="267"/>
        <v>7.557705192897763</v>
      </c>
      <c r="CF2167" cm="1">
        <f t="array" ref="CF2167">IFERROR(IF((BD2167+BE2167)*INDEX(H:H,ROW())*INDEX(K:K,ROW())/(BF2167*30*1000)&lt;0.5,"",(BD2167+BE2167)*INDEX(H:H,ROW())*INDEX(K:K,ROW())/(BF2167*30*1000)),"")</f>
        <v>2.3939606036175602</v>
      </c>
      <c r="CG2167">
        <f t="shared" si="268"/>
        <v>0.61574382630331792</v>
      </c>
      <c r="CH2167" cm="1">
        <f t="array" ref="CH2167">IFERROR((BD2167+BE2167)*INDEX(K:K,ROW())*INDEX(H:H,ROW())/BC2167/100000,"")</f>
        <v>0.44221993862726316</v>
      </c>
      <c r="CI2167">
        <f t="shared" si="269"/>
        <v>100.18955017378025</v>
      </c>
      <c r="CJ2167">
        <v>1</v>
      </c>
      <c r="CK2167">
        <f t="shared" si="270"/>
        <v>0</v>
      </c>
      <c r="CL2167" cm="1">
        <f t="array" ref="CL2167">IF(INDEX(AS:AS,ROW()-2)=0,CL2166,INDEX(AS:AS,ROW()-2))</f>
        <v>41.52</v>
      </c>
      <c r="CM2167" t="str">
        <f t="shared" si="271"/>
        <v>CIV</v>
      </c>
    </row>
    <row r="2168" spans="1:91" x14ac:dyDescent="0.3">
      <c r="A2168" s="1">
        <v>2163</v>
      </c>
      <c r="B2168" t="s">
        <v>222</v>
      </c>
      <c r="C2168">
        <v>4</v>
      </c>
      <c r="D2168">
        <v>1</v>
      </c>
      <c r="E2168">
        <v>14</v>
      </c>
      <c r="F2168" t="s">
        <v>105</v>
      </c>
      <c r="G2168" t="s">
        <v>108</v>
      </c>
      <c r="H2168">
        <v>46.21</v>
      </c>
      <c r="I2168">
        <v>0.89</v>
      </c>
      <c r="J2168">
        <v>44.1</v>
      </c>
      <c r="K2168">
        <v>1570</v>
      </c>
      <c r="L2168">
        <v>44.41</v>
      </c>
      <c r="M2168">
        <v>0.89</v>
      </c>
      <c r="N2168">
        <v>44.1</v>
      </c>
      <c r="O2168">
        <v>1570</v>
      </c>
      <c r="P2168">
        <v>1.32</v>
      </c>
      <c r="Q2168">
        <v>50.19</v>
      </c>
      <c r="R2168">
        <v>30.11</v>
      </c>
      <c r="S2168">
        <v>1.7</v>
      </c>
      <c r="T2168">
        <v>7.41</v>
      </c>
      <c r="U2168">
        <v>0</v>
      </c>
      <c r="V2168">
        <v>0</v>
      </c>
      <c r="W2168">
        <v>0</v>
      </c>
      <c r="X2168">
        <v>0</v>
      </c>
      <c r="Y2168">
        <v>2</v>
      </c>
      <c r="Z2168">
        <v>7.5</v>
      </c>
      <c r="AA2168">
        <v>19.5</v>
      </c>
      <c r="AB2168">
        <v>63.9</v>
      </c>
      <c r="AC2168">
        <v>1726</v>
      </c>
      <c r="AD2168">
        <v>37.86</v>
      </c>
      <c r="AE2168">
        <v>32.409999999999997</v>
      </c>
      <c r="AF2168">
        <v>11.12</v>
      </c>
      <c r="AG2168">
        <v>1572</v>
      </c>
      <c r="AI2168">
        <v>44.21</v>
      </c>
      <c r="AJ2168">
        <v>40.89</v>
      </c>
      <c r="AK2168">
        <v>0</v>
      </c>
      <c r="AL2168">
        <v>47.32</v>
      </c>
      <c r="AM2168">
        <v>6.32</v>
      </c>
      <c r="AN2168">
        <v>47.81</v>
      </c>
      <c r="AO2168">
        <v>45.02</v>
      </c>
      <c r="AP2168">
        <v>3.72</v>
      </c>
      <c r="AQ2168">
        <v>0</v>
      </c>
      <c r="AR2168">
        <v>0</v>
      </c>
      <c r="AS2168">
        <v>41.52</v>
      </c>
      <c r="AT2168">
        <v>0</v>
      </c>
      <c r="AU2168">
        <v>0</v>
      </c>
      <c r="AV2168">
        <v>5.0999999999999996</v>
      </c>
      <c r="AW2168">
        <v>70.3</v>
      </c>
      <c r="AX2168">
        <v>92.9</v>
      </c>
      <c r="AY2168">
        <v>100</v>
      </c>
      <c r="AZ2168">
        <v>100</v>
      </c>
      <c r="BA2168">
        <v>87.800000000000011</v>
      </c>
      <c r="BB2168">
        <v>94.9</v>
      </c>
      <c r="BC2168">
        <v>80.5707215992459</v>
      </c>
      <c r="BD2168">
        <v>41.766177575366413</v>
      </c>
      <c r="BE2168">
        <v>0</v>
      </c>
      <c r="BF2168">
        <v>40.621355217659449</v>
      </c>
      <c r="BG2168">
        <v>127.14284613705171</v>
      </c>
      <c r="BH2168">
        <v>20.4456216445138</v>
      </c>
      <c r="BI2168">
        <v>73.918897105829686</v>
      </c>
      <c r="BJ2168">
        <v>2.5220390792820001E-4</v>
      </c>
      <c r="BK2168">
        <v>682.26146381712101</v>
      </c>
      <c r="BL2168">
        <v>3.74666077620744</v>
      </c>
      <c r="BM2168">
        <v>186.96169626236599</v>
      </c>
      <c r="BN2168">
        <v>105.9826014120403</v>
      </c>
      <c r="BO2168">
        <v>106.0607950990958</v>
      </c>
      <c r="BP2168">
        <v>103.6640531180617</v>
      </c>
      <c r="BQ2168">
        <v>25.208785049196649</v>
      </c>
      <c r="BR2168">
        <v>51.195656602075971</v>
      </c>
      <c r="BS2168">
        <v>101.2399045418517</v>
      </c>
      <c r="BT2168">
        <v>0</v>
      </c>
      <c r="BU2168">
        <v>94.204911277102966</v>
      </c>
      <c r="BV2168">
        <v>852.31246576771412</v>
      </c>
      <c r="BW2168">
        <v>6.2584453419150003E-4</v>
      </c>
      <c r="BX2168">
        <v>7.707305788700177</v>
      </c>
      <c r="BY2168">
        <v>0.37257063462236001</v>
      </c>
      <c r="BZ2168">
        <v>0.38326618855613998</v>
      </c>
      <c r="CA2168">
        <f t="shared" si="264"/>
        <v>41.766177575366413</v>
      </c>
      <c r="CB2168" cm="1">
        <f t="array" ref="CB2168">IF(ISBLANK(INDEX(AC:AC,ROW())), "", INDEX(AC:AC,ROW())*(BI2168+BJ2168)/1000)</f>
        <v>127.58445170860713</v>
      </c>
      <c r="CC2168">
        <f t="shared" si="265"/>
        <v>147.5884677815655</v>
      </c>
      <c r="CD2168">
        <f t="shared" si="266"/>
        <v>4.6227288220573204</v>
      </c>
      <c r="CE2168">
        <f t="shared" si="267"/>
        <v>8.4678584264225663</v>
      </c>
      <c r="CF2168" cm="1">
        <f t="array" ref="CF2168">IFERROR(IF((BD2168+BE2168)*INDEX(H:H,ROW())*INDEX(K:K,ROW())/(BF2168*30*1000)&lt;0.5,"",(BD2168+BE2168)*INDEX(H:H,ROW())*INDEX(K:K,ROW())/(BF2168*30*1000)),"")</f>
        <v>2.4864783863917514</v>
      </c>
      <c r="CG2168">
        <f t="shared" si="268"/>
        <v>0.50417018007741965</v>
      </c>
      <c r="CH2168" cm="1">
        <f t="array" ref="CH2168">IFERROR((BD2168+BE2168)*INDEX(K:K,ROW())*INDEX(H:H,ROW())/BC2168/100000,"")</f>
        <v>0.37608247674772233</v>
      </c>
      <c r="CI2168">
        <f t="shared" si="269"/>
        <v>78.704510473754809</v>
      </c>
      <c r="CJ2168">
        <v>1</v>
      </c>
      <c r="CK2168">
        <f t="shared" si="270"/>
        <v>0</v>
      </c>
      <c r="CL2168" cm="1">
        <f t="array" ref="CL2168">IF(INDEX(AS:AS,ROW()-2)=0,CL2167,INDEX(AS:AS,ROW()-2))</f>
        <v>41.52</v>
      </c>
      <c r="CM2168" t="str">
        <f t="shared" si="271"/>
        <v>CIV</v>
      </c>
    </row>
    <row r="2169" spans="1:91" x14ac:dyDescent="0.3">
      <c r="A2169" s="1">
        <v>2164</v>
      </c>
      <c r="B2169" t="s">
        <v>222</v>
      </c>
      <c r="C2169">
        <v>4</v>
      </c>
      <c r="D2169">
        <v>1</v>
      </c>
      <c r="E2169">
        <v>14</v>
      </c>
      <c r="F2169" t="s">
        <v>105</v>
      </c>
      <c r="G2169" t="s">
        <v>109</v>
      </c>
      <c r="H2169">
        <v>46.21</v>
      </c>
      <c r="I2169">
        <v>0.89</v>
      </c>
      <c r="J2169">
        <v>44.1</v>
      </c>
      <c r="K2169">
        <v>1533</v>
      </c>
      <c r="L2169">
        <v>44.41</v>
      </c>
      <c r="M2169">
        <v>0.89</v>
      </c>
      <c r="N2169">
        <v>44.1</v>
      </c>
      <c r="O2169">
        <v>1570</v>
      </c>
      <c r="P2169">
        <v>1.32</v>
      </c>
      <c r="Q2169">
        <v>50.19</v>
      </c>
      <c r="R2169">
        <v>30.11</v>
      </c>
      <c r="S2169">
        <v>1.7</v>
      </c>
      <c r="T2169">
        <v>7.41</v>
      </c>
      <c r="U2169">
        <v>0</v>
      </c>
      <c r="V2169">
        <v>0</v>
      </c>
      <c r="W2169">
        <v>0</v>
      </c>
      <c r="X2169">
        <v>0</v>
      </c>
      <c r="Y2169">
        <v>2</v>
      </c>
      <c r="Z2169">
        <v>7.5</v>
      </c>
      <c r="AA2169">
        <v>19.5</v>
      </c>
      <c r="AB2169">
        <v>63.9</v>
      </c>
      <c r="AC2169">
        <v>1720</v>
      </c>
      <c r="AD2169">
        <v>37.86</v>
      </c>
      <c r="AE2169">
        <v>31.42</v>
      </c>
      <c r="AF2169">
        <v>11.24</v>
      </c>
      <c r="AG2169">
        <v>1572</v>
      </c>
      <c r="AI2169">
        <v>44.21</v>
      </c>
      <c r="AJ2169">
        <v>40.89</v>
      </c>
      <c r="AK2169">
        <v>3.22</v>
      </c>
      <c r="AL2169">
        <v>47.32</v>
      </c>
      <c r="AM2169">
        <v>6.41</v>
      </c>
      <c r="AN2169">
        <v>47.81</v>
      </c>
      <c r="AO2169">
        <v>44.54</v>
      </c>
      <c r="AP2169">
        <v>3.14</v>
      </c>
      <c r="AQ2169">
        <v>2.65</v>
      </c>
      <c r="AR2169">
        <v>0</v>
      </c>
      <c r="AS2169">
        <v>40.590000000000003</v>
      </c>
      <c r="AT2169">
        <v>0</v>
      </c>
      <c r="AU2169">
        <v>0</v>
      </c>
      <c r="AV2169">
        <v>6</v>
      </c>
      <c r="AW2169">
        <v>85.7</v>
      </c>
      <c r="AX2169">
        <v>99.9</v>
      </c>
      <c r="AY2169">
        <v>100</v>
      </c>
      <c r="AZ2169">
        <v>100</v>
      </c>
      <c r="BA2169">
        <v>93.9</v>
      </c>
      <c r="BB2169">
        <v>94</v>
      </c>
      <c r="BC2169">
        <v>92.176318718364698</v>
      </c>
      <c r="BD2169">
        <v>59.000587118090337</v>
      </c>
      <c r="BE2169">
        <v>0</v>
      </c>
      <c r="BF2169">
        <v>56.809591398198137</v>
      </c>
      <c r="BG2169">
        <v>144.88005603304941</v>
      </c>
      <c r="BH2169">
        <v>2.138818144463079E-5</v>
      </c>
      <c r="BI2169">
        <v>84.233249314277813</v>
      </c>
      <c r="BJ2169">
        <v>2.5220390792820001E-4</v>
      </c>
      <c r="BK2169">
        <v>667.71430773087718</v>
      </c>
      <c r="BL2169">
        <v>3.7838409287015198</v>
      </c>
      <c r="BM2169">
        <v>186.33628941481311</v>
      </c>
      <c r="BN2169">
        <v>103.67622468788311</v>
      </c>
      <c r="BO2169">
        <v>106.21370421766269</v>
      </c>
      <c r="BP2169">
        <v>103.2253808092709</v>
      </c>
      <c r="BQ2169">
        <v>29.63497486115401</v>
      </c>
      <c r="BR2169">
        <v>56.387474778574934</v>
      </c>
      <c r="BS2169">
        <v>101.5832504601735</v>
      </c>
      <c r="BT2169">
        <v>0</v>
      </c>
      <c r="BU2169">
        <v>93.162972159875366</v>
      </c>
      <c r="BV2169">
        <v>853.11187394995557</v>
      </c>
      <c r="BW2169">
        <v>6.2584453419150003E-4</v>
      </c>
      <c r="BX2169">
        <v>7.8811447414557136</v>
      </c>
      <c r="BY2169">
        <v>0.37257063462236001</v>
      </c>
      <c r="BZ2169">
        <v>0.38326618855613998</v>
      </c>
      <c r="CA2169">
        <f t="shared" si="264"/>
        <v>59.000587118090337</v>
      </c>
      <c r="CB2169" cm="1">
        <f t="array" ref="CB2169">IF(ISBLANK(INDEX(AC:AC,ROW())), "", INDEX(AC:AC,ROW())*(BI2169+BJ2169)/1000)</f>
        <v>144.88162261127948</v>
      </c>
      <c r="CC2169">
        <f t="shared" si="265"/>
        <v>144.88007742123085</v>
      </c>
      <c r="CD2169">
        <f t="shared" si="266"/>
        <v>4.608737927365504</v>
      </c>
      <c r="CE2169">
        <f t="shared" si="267"/>
        <v>7.2438812594697977</v>
      </c>
      <c r="CF2169" cm="1">
        <f t="array" ref="CF2169">IFERROR(IF((BD2169+BE2169)*INDEX(H:H,ROW())*INDEX(K:K,ROW())/(BF2169*30*1000)&lt;0.5,"",(BD2169+BE2169)*INDEX(H:H,ROW())*INDEX(K:K,ROW())/(BF2169*30*1000)),"")</f>
        <v>2.4524012926550682</v>
      </c>
      <c r="CG2169">
        <f t="shared" si="268"/>
        <v>0.61631438734035393</v>
      </c>
      <c r="CH2169" cm="1">
        <f t="array" ref="CH2169">IFERROR((BD2169+BE2169)*INDEX(K:K,ROW())*INDEX(H:H,ROW())/BC2169/100000,"")</f>
        <v>0.45343506005862022</v>
      </c>
      <c r="CI2169">
        <f t="shared" si="269"/>
        <v>108.56097302349146</v>
      </c>
      <c r="CJ2169">
        <v>1</v>
      </c>
      <c r="CK2169">
        <f t="shared" si="270"/>
        <v>0</v>
      </c>
      <c r="CL2169" cm="1">
        <f t="array" ref="CL2169">IF(INDEX(AS:AS,ROW()-2)=0,CL2168,INDEX(AS:AS,ROW()-2))</f>
        <v>40.36</v>
      </c>
      <c r="CM2169" t="str">
        <f t="shared" si="271"/>
        <v>SP</v>
      </c>
    </row>
    <row r="2170" spans="1:91" x14ac:dyDescent="0.3">
      <c r="A2170" s="1">
        <v>2165</v>
      </c>
      <c r="B2170" t="s">
        <v>222</v>
      </c>
      <c r="C2170">
        <v>4</v>
      </c>
      <c r="D2170">
        <v>1</v>
      </c>
      <c r="E2170">
        <v>14</v>
      </c>
      <c r="F2170" t="s">
        <v>105</v>
      </c>
      <c r="G2170" t="s">
        <v>110</v>
      </c>
      <c r="H2170">
        <v>46.21</v>
      </c>
      <c r="I2170">
        <v>0.89</v>
      </c>
      <c r="J2170">
        <v>44.1</v>
      </c>
      <c r="K2170">
        <v>1570</v>
      </c>
      <c r="L2170">
        <v>44.41</v>
      </c>
      <c r="M2170">
        <v>0.89</v>
      </c>
      <c r="N2170">
        <v>44.1</v>
      </c>
      <c r="O2170">
        <v>1570</v>
      </c>
      <c r="P2170">
        <v>1.32</v>
      </c>
      <c r="Q2170">
        <v>50.19</v>
      </c>
      <c r="R2170">
        <v>30.11</v>
      </c>
      <c r="S2170">
        <v>1.7</v>
      </c>
      <c r="T2170">
        <v>7.41</v>
      </c>
      <c r="U2170">
        <v>0</v>
      </c>
      <c r="V2170">
        <v>0</v>
      </c>
      <c r="W2170">
        <v>0</v>
      </c>
      <c r="X2170">
        <v>0</v>
      </c>
      <c r="Y2170">
        <v>2</v>
      </c>
      <c r="Z2170">
        <v>7.5</v>
      </c>
      <c r="AA2170">
        <v>19.5</v>
      </c>
      <c r="AB2170">
        <v>63.9</v>
      </c>
      <c r="AC2170">
        <v>1724</v>
      </c>
      <c r="AD2170">
        <v>37.86</v>
      </c>
      <c r="AE2170">
        <v>32.409999999999997</v>
      </c>
      <c r="AF2170">
        <v>11.12</v>
      </c>
      <c r="AG2170">
        <v>1572</v>
      </c>
      <c r="AI2170">
        <v>44.21</v>
      </c>
      <c r="AJ2170">
        <v>40.89</v>
      </c>
      <c r="AK2170">
        <v>0</v>
      </c>
      <c r="AL2170">
        <v>47.32</v>
      </c>
      <c r="AM2170">
        <v>6.32</v>
      </c>
      <c r="AN2170">
        <v>47.81</v>
      </c>
      <c r="AO2170">
        <v>45.02</v>
      </c>
      <c r="AP2170">
        <v>3.72</v>
      </c>
      <c r="AQ2170">
        <v>0</v>
      </c>
      <c r="AR2170">
        <v>0</v>
      </c>
      <c r="AS2170">
        <v>41.52</v>
      </c>
      <c r="AT2170">
        <v>0</v>
      </c>
      <c r="AU2170">
        <v>0</v>
      </c>
      <c r="AV2170">
        <v>6</v>
      </c>
      <c r="AW2170">
        <v>78.900000000000006</v>
      </c>
      <c r="AX2170">
        <v>99.6</v>
      </c>
      <c r="AY2170">
        <v>100</v>
      </c>
      <c r="AZ2170">
        <v>100</v>
      </c>
      <c r="BA2170">
        <v>93.6</v>
      </c>
      <c r="BB2170">
        <v>94</v>
      </c>
      <c r="BC2170">
        <v>89.706054849279951</v>
      </c>
      <c r="BD2170">
        <v>52.68364541710698</v>
      </c>
      <c r="BE2170">
        <v>0</v>
      </c>
      <c r="BF2170">
        <v>50.56398901740279</v>
      </c>
      <c r="BG2170">
        <v>167.82222010048221</v>
      </c>
      <c r="BH2170">
        <v>5.551371993692527</v>
      </c>
      <c r="BI2170">
        <v>97.571379599094996</v>
      </c>
      <c r="BJ2170">
        <v>2.5220390792820001E-4</v>
      </c>
      <c r="BK2170">
        <v>746.13190828220377</v>
      </c>
      <c r="BL2170">
        <v>3.8869649451970751</v>
      </c>
      <c r="BM2170">
        <v>185.52671946576439</v>
      </c>
      <c r="BN2170">
        <v>104.0872475323003</v>
      </c>
      <c r="BO2170">
        <v>105.822023294473</v>
      </c>
      <c r="BP2170">
        <v>104.15228992897261</v>
      </c>
      <c r="BQ2170">
        <v>34.279688543173179</v>
      </c>
      <c r="BR2170">
        <v>54.667640289057211</v>
      </c>
      <c r="BS2170">
        <v>96.607665139474634</v>
      </c>
      <c r="BT2170">
        <v>0</v>
      </c>
      <c r="BU2170">
        <v>96.931934270028563</v>
      </c>
      <c r="BV2170">
        <v>855.19765615005895</v>
      </c>
      <c r="BW2170">
        <v>6.2584453419150003E-4</v>
      </c>
      <c r="BX2170">
        <v>8.0649862667662724</v>
      </c>
      <c r="BY2170">
        <v>0.37257063462236001</v>
      </c>
      <c r="BZ2170">
        <v>0.38326618855613998</v>
      </c>
      <c r="CA2170">
        <f t="shared" si="264"/>
        <v>52.68364541710698</v>
      </c>
      <c r="CB2170" cm="1">
        <f t="array" ref="CB2170">IF(ISBLANK(INDEX(AC:AC,ROW())), "", INDEX(AC:AC,ROW())*(BI2170+BJ2170)/1000)</f>
        <v>168.21349322837705</v>
      </c>
      <c r="CC2170">
        <f t="shared" si="265"/>
        <v>173.37359209417474</v>
      </c>
      <c r="CD2170">
        <f t="shared" si="266"/>
        <v>4.3036075983066251</v>
      </c>
      <c r="CE2170">
        <f t="shared" si="267"/>
        <v>8.3175200329099397</v>
      </c>
      <c r="CF2170" cm="1">
        <f t="array" ref="CF2170">IFERROR(IF((BD2170+BE2170)*INDEX(H:H,ROW())*INDEX(K:K,ROW())/(BF2170*30*1000)&lt;0.5,"",(BD2170+BE2170)*INDEX(H:H,ROW())*INDEX(K:K,ROW())/(BF2170*30*1000)),"")</f>
        <v>2.5197001160924968</v>
      </c>
      <c r="CG2170">
        <f t="shared" si="268"/>
        <v>0.56366305599279909</v>
      </c>
      <c r="CH2170" cm="1">
        <f t="array" ref="CH2170">IFERROR((BD2170+BE2170)*INDEX(K:K,ROW())*INDEX(H:H,ROW())/BC2170/100000,"")</f>
        <v>0.42607856028663221</v>
      </c>
      <c r="CI2170">
        <f t="shared" si="269"/>
        <v>99.277471945908729</v>
      </c>
      <c r="CJ2170">
        <v>1</v>
      </c>
      <c r="CK2170">
        <f t="shared" si="270"/>
        <v>0</v>
      </c>
      <c r="CL2170" cm="1">
        <f t="array" ref="CL2170">IF(INDEX(AS:AS,ROW()-2)=0,CL2169,INDEX(AS:AS,ROW()-2))</f>
        <v>41.52</v>
      </c>
      <c r="CM2170" t="str">
        <f t="shared" si="271"/>
        <v>CIV</v>
      </c>
    </row>
    <row r="2171" spans="1:91" x14ac:dyDescent="0.3">
      <c r="A2171" s="1">
        <v>2166</v>
      </c>
      <c r="B2171" t="s">
        <v>222</v>
      </c>
      <c r="C2171">
        <v>4</v>
      </c>
      <c r="D2171">
        <v>1</v>
      </c>
      <c r="E2171">
        <v>14</v>
      </c>
      <c r="F2171" t="s">
        <v>105</v>
      </c>
      <c r="G2171" t="s">
        <v>111</v>
      </c>
      <c r="H2171">
        <v>43.68</v>
      </c>
      <c r="I2171">
        <v>0.77</v>
      </c>
      <c r="J2171">
        <v>43.61</v>
      </c>
      <c r="K2171">
        <v>1528</v>
      </c>
      <c r="L2171">
        <v>44.41</v>
      </c>
      <c r="M2171">
        <v>0.89</v>
      </c>
      <c r="N2171">
        <v>44.1</v>
      </c>
      <c r="O2171">
        <v>1570</v>
      </c>
      <c r="P2171">
        <v>1.32</v>
      </c>
      <c r="Q2171">
        <v>50.19</v>
      </c>
      <c r="R2171">
        <v>30.11</v>
      </c>
      <c r="S2171">
        <v>1.7</v>
      </c>
      <c r="T2171">
        <v>7.41</v>
      </c>
      <c r="U2171">
        <v>0</v>
      </c>
      <c r="V2171">
        <v>0</v>
      </c>
      <c r="W2171">
        <v>0</v>
      </c>
      <c r="X2171">
        <v>0</v>
      </c>
      <c r="Y2171">
        <v>2</v>
      </c>
      <c r="Z2171">
        <v>7.5</v>
      </c>
      <c r="AA2171">
        <v>19.5</v>
      </c>
      <c r="AB2171">
        <v>63.9</v>
      </c>
      <c r="AC2171">
        <v>1722</v>
      </c>
      <c r="AD2171">
        <v>37.86</v>
      </c>
      <c r="AE2171">
        <v>31.94</v>
      </c>
      <c r="AF2171">
        <v>11.95</v>
      </c>
      <c r="AG2171">
        <v>1572</v>
      </c>
      <c r="AI2171">
        <v>43.97</v>
      </c>
      <c r="AJ2171">
        <v>40.89</v>
      </c>
      <c r="AK2171">
        <v>3.67</v>
      </c>
      <c r="AL2171">
        <v>47.32</v>
      </c>
      <c r="AM2171">
        <v>6.49</v>
      </c>
      <c r="AN2171">
        <v>47.75</v>
      </c>
      <c r="AO2171">
        <v>44.61</v>
      </c>
      <c r="AP2171">
        <v>3.18</v>
      </c>
      <c r="AQ2171">
        <v>0</v>
      </c>
      <c r="AR2171">
        <v>2.95</v>
      </c>
      <c r="AS2171">
        <v>40.72</v>
      </c>
      <c r="AT2171">
        <v>0</v>
      </c>
      <c r="AU2171">
        <v>0</v>
      </c>
      <c r="AV2171">
        <v>4.9000000000000004</v>
      </c>
      <c r="AW2171">
        <v>80.7</v>
      </c>
      <c r="AX2171">
        <v>93.8</v>
      </c>
      <c r="AY2171">
        <v>97.3</v>
      </c>
      <c r="AZ2171">
        <v>100</v>
      </c>
      <c r="BA2171">
        <v>88.899999999999991</v>
      </c>
      <c r="BB2171">
        <v>92.399999999999991</v>
      </c>
      <c r="BC2171">
        <v>116.67032420541631</v>
      </c>
      <c r="BD2171">
        <v>63.825859714502371</v>
      </c>
      <c r="BE2171">
        <v>0</v>
      </c>
      <c r="BF2171">
        <v>61.482888902187327</v>
      </c>
      <c r="BG2171">
        <v>168.86004087991429</v>
      </c>
      <c r="BH2171">
        <v>19.133074151709671</v>
      </c>
      <c r="BI2171">
        <v>98.173271764736398</v>
      </c>
      <c r="BJ2171">
        <v>2.5220390792820001E-4</v>
      </c>
      <c r="BK2171">
        <v>712.76186914188929</v>
      </c>
      <c r="BL2171">
        <v>3.921098003858809</v>
      </c>
      <c r="BM2171">
        <v>186.46079199341261</v>
      </c>
      <c r="BN2171">
        <v>102.1281729855321</v>
      </c>
      <c r="BO2171">
        <v>103.95017662531851</v>
      </c>
      <c r="BP2171">
        <v>103.67798007360351</v>
      </c>
      <c r="BQ2171">
        <v>36.480653441223197</v>
      </c>
      <c r="BR2171">
        <v>54.492003407358297</v>
      </c>
      <c r="BS2171">
        <v>93.659155028795524</v>
      </c>
      <c r="BT2171">
        <v>0</v>
      </c>
      <c r="BU2171">
        <v>104.7892080670478</v>
      </c>
      <c r="BV2171">
        <v>853.44307157469677</v>
      </c>
      <c r="BW2171">
        <v>6.2584453419150003E-4</v>
      </c>
      <c r="BX2171">
        <v>8.2453915649603342</v>
      </c>
      <c r="BY2171">
        <v>0.37257063462236001</v>
      </c>
      <c r="BZ2171">
        <v>0.38326618855613998</v>
      </c>
      <c r="CA2171">
        <f t="shared" si="264"/>
        <v>63.825859714502371</v>
      </c>
      <c r="CB2171" cm="1">
        <f t="array" ref="CB2171">IF(ISBLANK(INDEX(AC:AC,ROW())), "", INDEX(AC:AC,ROW())*(BI2171+BJ2171)/1000)</f>
        <v>169.05480827400555</v>
      </c>
      <c r="CC2171">
        <f t="shared" si="265"/>
        <v>187.99311503162397</v>
      </c>
      <c r="CD2171">
        <f t="shared" si="266"/>
        <v>3.7914253882222728</v>
      </c>
      <c r="CE2171">
        <f t="shared" si="267"/>
        <v>6.1091959244662837</v>
      </c>
      <c r="CF2171" cm="1">
        <f t="array" ref="CF2171">IFERROR(IF((BD2171+BE2171)*INDEX(H:H,ROW())*INDEX(K:K,ROW())/(BF2171*30*1000)&lt;0.5,"",(BD2171+BE2171)*INDEX(H:H,ROW())*INDEX(K:K,ROW())/(BF2171*30*1000)),"")</f>
        <v>2.3095487671572679</v>
      </c>
      <c r="CG2171">
        <f t="shared" si="268"/>
        <v>0.52697966960250409</v>
      </c>
      <c r="CH2171" cm="1">
        <f t="array" ref="CH2171">IFERROR((BD2171+BE2171)*INDEX(K:K,ROW())*INDEX(H:H,ROW())/BC2171/100000,"")</f>
        <v>0.36512557387422234</v>
      </c>
      <c r="CI2171">
        <f t="shared" si="269"/>
        <v>110.64758202492</v>
      </c>
      <c r="CJ2171">
        <v>1</v>
      </c>
      <c r="CK2171">
        <f t="shared" si="270"/>
        <v>0</v>
      </c>
      <c r="CL2171" cm="1">
        <f t="array" ref="CL2171">IF(INDEX(AS:AS,ROW()-2)=0,CL2170,INDEX(AS:AS,ROW()-2))</f>
        <v>40.590000000000003</v>
      </c>
      <c r="CM2171" t="str">
        <f t="shared" si="271"/>
        <v>SP</v>
      </c>
    </row>
    <row r="2172" spans="1:91" x14ac:dyDescent="0.3">
      <c r="A2172" s="1">
        <v>2167</v>
      </c>
      <c r="B2172" t="s">
        <v>222</v>
      </c>
      <c r="C2172">
        <v>4</v>
      </c>
      <c r="D2172">
        <v>1</v>
      </c>
      <c r="E2172">
        <v>14</v>
      </c>
      <c r="F2172" t="s">
        <v>105</v>
      </c>
      <c r="G2172" t="s">
        <v>112</v>
      </c>
      <c r="H2172">
        <v>46.21</v>
      </c>
      <c r="I2172">
        <v>0.89</v>
      </c>
      <c r="J2172">
        <v>44.1</v>
      </c>
      <c r="K2172">
        <v>1570</v>
      </c>
      <c r="L2172">
        <v>44.41</v>
      </c>
      <c r="M2172">
        <v>0.89</v>
      </c>
      <c r="N2172">
        <v>44.1</v>
      </c>
      <c r="O2172">
        <v>1570</v>
      </c>
      <c r="P2172">
        <v>1.32</v>
      </c>
      <c r="Q2172">
        <v>50.19</v>
      </c>
      <c r="R2172">
        <v>30.11</v>
      </c>
      <c r="S2172">
        <v>1.7</v>
      </c>
      <c r="T2172">
        <v>7.41</v>
      </c>
      <c r="U2172">
        <v>0</v>
      </c>
      <c r="V2172">
        <v>0</v>
      </c>
      <c r="W2172">
        <v>0</v>
      </c>
      <c r="X2172">
        <v>0</v>
      </c>
      <c r="Y2172">
        <v>2</v>
      </c>
      <c r="Z2172">
        <v>7.5</v>
      </c>
      <c r="AA2172">
        <v>19.5</v>
      </c>
      <c r="AB2172">
        <v>63.9</v>
      </c>
      <c r="AC2172">
        <v>1719</v>
      </c>
      <c r="AD2172">
        <v>37.86</v>
      </c>
      <c r="AE2172">
        <v>32.409999999999997</v>
      </c>
      <c r="AF2172">
        <v>12.08</v>
      </c>
      <c r="AG2172">
        <v>1572</v>
      </c>
      <c r="AI2172">
        <v>44.21</v>
      </c>
      <c r="AJ2172">
        <v>40.89</v>
      </c>
      <c r="AK2172">
        <v>0</v>
      </c>
      <c r="AL2172">
        <v>47.32</v>
      </c>
      <c r="AM2172">
        <v>6.32</v>
      </c>
      <c r="AN2172">
        <v>47.81</v>
      </c>
      <c r="AO2172">
        <v>45.02</v>
      </c>
      <c r="AP2172">
        <v>3.72</v>
      </c>
      <c r="AQ2172">
        <v>0</v>
      </c>
      <c r="AR2172">
        <v>0</v>
      </c>
      <c r="AS2172">
        <v>41.52</v>
      </c>
      <c r="AT2172">
        <v>0</v>
      </c>
      <c r="AU2172">
        <v>0</v>
      </c>
      <c r="AV2172">
        <v>3.8</v>
      </c>
      <c r="AW2172">
        <v>77.900000000000006</v>
      </c>
      <c r="AX2172">
        <v>90.1</v>
      </c>
      <c r="AY2172">
        <v>98.4</v>
      </c>
      <c r="AZ2172">
        <v>100</v>
      </c>
      <c r="BA2172">
        <v>86.3</v>
      </c>
      <c r="BB2172">
        <v>94.600000000000009</v>
      </c>
      <c r="BC2172">
        <v>99.105654553831258</v>
      </c>
      <c r="BD2172">
        <v>55.68199025451586</v>
      </c>
      <c r="BE2172">
        <v>0</v>
      </c>
      <c r="BF2172">
        <v>55.630859350669901</v>
      </c>
      <c r="BG2172">
        <v>171.1797125488593</v>
      </c>
      <c r="BH2172">
        <v>18.398024877347979</v>
      </c>
      <c r="BI2172">
        <v>99.524563611200634</v>
      </c>
      <c r="BJ2172">
        <v>2.5220390792820001E-4</v>
      </c>
      <c r="BK2172">
        <v>728.11411102246871</v>
      </c>
      <c r="BL2172">
        <v>3.9285239286109102</v>
      </c>
      <c r="BM2172">
        <v>187.7260734708772</v>
      </c>
      <c r="BN2172">
        <v>104.14891570268981</v>
      </c>
      <c r="BO2172">
        <v>106.6518537768286</v>
      </c>
      <c r="BP2172">
        <v>106.13288820109911</v>
      </c>
      <c r="BQ2172">
        <v>38.126412428304803</v>
      </c>
      <c r="BR2172">
        <v>56.258424813011658</v>
      </c>
      <c r="BS2172">
        <v>91.010673957877401</v>
      </c>
      <c r="BT2172">
        <v>0</v>
      </c>
      <c r="BU2172">
        <v>106.8241525993147</v>
      </c>
      <c r="BV2172">
        <v>853.28937575076122</v>
      </c>
      <c r="BW2172">
        <v>6.2584453419150003E-4</v>
      </c>
      <c r="BX2172">
        <v>8.7635748015441841</v>
      </c>
      <c r="BY2172">
        <v>0.37257063462236001</v>
      </c>
      <c r="BZ2172">
        <v>0.38326618855613998</v>
      </c>
      <c r="CA2172">
        <f t="shared" si="264"/>
        <v>55.68199025451586</v>
      </c>
      <c r="CB2172" cm="1">
        <f t="array" ref="CB2172">IF(ISBLANK(INDEX(AC:AC,ROW())), "", INDEX(AC:AC,ROW())*(BI2172+BJ2172)/1000)</f>
        <v>171.08315838617162</v>
      </c>
      <c r="CC2172">
        <f t="shared" si="265"/>
        <v>189.57773742620728</v>
      </c>
      <c r="CD2172">
        <f t="shared" si="266"/>
        <v>3.8407152701982508</v>
      </c>
      <c r="CE2172">
        <f t="shared" si="267"/>
        <v>7.34684730452972</v>
      </c>
      <c r="CF2172" cm="1">
        <f t="array" ref="CF2172">IFERROR(IF((BD2172+BE2172)*INDEX(H:H,ROW())*INDEX(K:K,ROW())/(BF2172*30*1000)&lt;0.5,"",(BD2172+BE2172)*INDEX(H:H,ROW())*INDEX(K:K,ROW())/(BF2172*30*1000)),"")</f>
        <v>2.420546039566319</v>
      </c>
      <c r="CG2172">
        <f t="shared" si="268"/>
        <v>0.56132881217643205</v>
      </c>
      <c r="CH2172" cm="1">
        <f t="array" ref="CH2172">IFERROR((BD2172+BE2172)*INDEX(K:K,ROW())*INDEX(H:H,ROW())/BC2172/100000,"")</f>
        <v>0.40761666996243867</v>
      </c>
      <c r="CI2172">
        <f t="shared" si="269"/>
        <v>104.92757632124804</v>
      </c>
      <c r="CJ2172">
        <v>1</v>
      </c>
      <c r="CK2172">
        <f t="shared" si="270"/>
        <v>0</v>
      </c>
      <c r="CL2172" cm="1">
        <f t="array" ref="CL2172">IF(INDEX(AS:AS,ROW()-2)=0,CL2171,INDEX(AS:AS,ROW()-2))</f>
        <v>41.52</v>
      </c>
      <c r="CM2172" t="str">
        <f t="shared" si="271"/>
        <v>CIV</v>
      </c>
    </row>
    <row r="2173" spans="1:91" x14ac:dyDescent="0.3">
      <c r="A2173" s="1">
        <v>2168</v>
      </c>
      <c r="B2173" t="s">
        <v>222</v>
      </c>
      <c r="C2173">
        <v>4</v>
      </c>
      <c r="D2173">
        <v>1</v>
      </c>
      <c r="E2173">
        <v>14</v>
      </c>
      <c r="F2173" t="s">
        <v>105</v>
      </c>
      <c r="G2173" t="s">
        <v>113</v>
      </c>
      <c r="H2173">
        <v>46.21</v>
      </c>
      <c r="I2173">
        <v>0.89</v>
      </c>
      <c r="J2173">
        <v>44.1</v>
      </c>
      <c r="K2173">
        <v>1570</v>
      </c>
      <c r="L2173">
        <v>44.41</v>
      </c>
      <c r="M2173">
        <v>0.89</v>
      </c>
      <c r="N2173">
        <v>44.1</v>
      </c>
      <c r="O2173">
        <v>1570</v>
      </c>
      <c r="P2173">
        <v>1.32</v>
      </c>
      <c r="Q2173">
        <v>50.19</v>
      </c>
      <c r="R2173">
        <v>30.11</v>
      </c>
      <c r="S2173">
        <v>1.7</v>
      </c>
      <c r="T2173">
        <v>7.41</v>
      </c>
      <c r="U2173">
        <v>0</v>
      </c>
      <c r="V2173">
        <v>0</v>
      </c>
      <c r="W2173">
        <v>0</v>
      </c>
      <c r="X2173">
        <v>0</v>
      </c>
      <c r="Y2173">
        <v>2</v>
      </c>
      <c r="Z2173">
        <v>7.5</v>
      </c>
      <c r="AA2173">
        <v>19.5</v>
      </c>
      <c r="AB2173">
        <v>63.9</v>
      </c>
      <c r="AC2173">
        <v>1721</v>
      </c>
      <c r="AD2173">
        <v>37.86</v>
      </c>
      <c r="AE2173">
        <v>32.409999999999997</v>
      </c>
      <c r="AF2173">
        <v>12.21</v>
      </c>
      <c r="AG2173">
        <v>1572</v>
      </c>
      <c r="AI2173">
        <v>44.21</v>
      </c>
      <c r="AJ2173">
        <v>40.89</v>
      </c>
      <c r="AK2173">
        <v>0</v>
      </c>
      <c r="AL2173">
        <v>47.32</v>
      </c>
      <c r="AM2173">
        <v>6.55</v>
      </c>
      <c r="AN2173">
        <v>47.81</v>
      </c>
      <c r="AO2173">
        <v>45.02</v>
      </c>
      <c r="AP2173">
        <v>3.24</v>
      </c>
      <c r="AQ2173">
        <v>3.34</v>
      </c>
      <c r="AR2173">
        <v>0</v>
      </c>
      <c r="AS2173">
        <v>41.52</v>
      </c>
      <c r="AT2173">
        <v>0</v>
      </c>
      <c r="AU2173">
        <v>0</v>
      </c>
      <c r="AV2173">
        <v>4</v>
      </c>
      <c r="AW2173">
        <v>80.900000000000006</v>
      </c>
      <c r="AX2173">
        <v>92.3</v>
      </c>
      <c r="AY2173">
        <v>97.5</v>
      </c>
      <c r="AZ2173">
        <v>100</v>
      </c>
      <c r="BA2173">
        <v>88.3</v>
      </c>
      <c r="BB2173">
        <v>93.5</v>
      </c>
      <c r="BC2173">
        <v>67.304315730729257</v>
      </c>
      <c r="BD2173">
        <v>28.6486416473691</v>
      </c>
      <c r="BE2173">
        <v>0</v>
      </c>
      <c r="BF2173">
        <v>28.633136370204259</v>
      </c>
      <c r="BG2173">
        <v>185.81006944752929</v>
      </c>
      <c r="BH2173">
        <v>6.3329557054631156</v>
      </c>
      <c r="BI2173">
        <v>108.03007093124521</v>
      </c>
      <c r="BJ2173">
        <v>2.5220390792820001E-4</v>
      </c>
      <c r="BK2173">
        <v>457.67126746454699</v>
      </c>
      <c r="BL2173">
        <v>3.9177166903672749</v>
      </c>
      <c r="BM2173">
        <v>188.03638312040431</v>
      </c>
      <c r="BN2173">
        <v>106.4582811873711</v>
      </c>
      <c r="BO2173">
        <v>107.3885662122546</v>
      </c>
      <c r="BP2173">
        <v>108.96268821031011</v>
      </c>
      <c r="BQ2173">
        <v>11.881793741089639</v>
      </c>
      <c r="BR2173">
        <v>44.673885833408242</v>
      </c>
      <c r="BS2173">
        <v>95.331259023454038</v>
      </c>
      <c r="BT2173">
        <v>0</v>
      </c>
      <c r="BU2173">
        <v>109.4435424156798</v>
      </c>
      <c r="BV2173">
        <v>796.13405704233753</v>
      </c>
      <c r="BW2173">
        <v>6.2584453419150003E-4</v>
      </c>
      <c r="BX2173">
        <v>8.4012751905329779</v>
      </c>
      <c r="BY2173">
        <v>0.37257063462236001</v>
      </c>
      <c r="BZ2173">
        <v>0.38326618855613998</v>
      </c>
      <c r="CA2173">
        <f t="shared" si="264"/>
        <v>28.6486416473691</v>
      </c>
      <c r="CB2173" cm="1">
        <f t="array" ref="CB2173">IF(ISBLANK(INDEX(AC:AC,ROW())), "", INDEX(AC:AC,ROW())*(BI2173+BJ2173)/1000)</f>
        <v>185.92018611559854</v>
      </c>
      <c r="CC2173">
        <f t="shared" si="265"/>
        <v>192.14302515299241</v>
      </c>
      <c r="CD2173">
        <f t="shared" si="266"/>
        <v>2.3819301642624278</v>
      </c>
      <c r="CE2173">
        <f t="shared" si="267"/>
        <v>6.8000285345087779</v>
      </c>
      <c r="CF2173" cm="1">
        <f t="array" ref="CF2173">IFERROR(IF((BD2173+BE2173)*INDEX(H:H,ROW())*INDEX(K:K,ROW())/(BF2173*30*1000)&lt;0.5,"",(BD2173+BE2173)*INDEX(H:H,ROW())*INDEX(K:K,ROW())/(BF2173*30*1000)),"")</f>
        <v>2.4196328920583272</v>
      </c>
      <c r="CG2173">
        <f t="shared" si="268"/>
        <v>0.42542793964000103</v>
      </c>
      <c r="CH2173" cm="1">
        <f t="array" ref="CH2173">IFERROR((BD2173+BE2173)*INDEX(K:K,ROW())*INDEX(H:H,ROW())/BC2173/100000,"")</f>
        <v>0.30881383078606534</v>
      </c>
      <c r="CI2173">
        <f t="shared" si="269"/>
        <v>53.985723556471015</v>
      </c>
      <c r="CJ2173">
        <v>1</v>
      </c>
      <c r="CK2173">
        <f t="shared" si="270"/>
        <v>0</v>
      </c>
      <c r="CL2173" cm="1">
        <f t="array" ref="CL2173">IF(INDEX(AS:AS,ROW()-2)=0,CL2172,INDEX(AS:AS,ROW()-2))</f>
        <v>40.72</v>
      </c>
      <c r="CM2173" t="str">
        <f t="shared" si="271"/>
        <v>SP</v>
      </c>
    </row>
    <row r="2174" spans="1:91" x14ac:dyDescent="0.3">
      <c r="A2174" s="1">
        <v>2169</v>
      </c>
      <c r="B2174" t="s">
        <v>222</v>
      </c>
      <c r="C2174">
        <v>4</v>
      </c>
      <c r="D2174">
        <v>1</v>
      </c>
      <c r="E2174">
        <v>14</v>
      </c>
      <c r="F2174" t="s">
        <v>114</v>
      </c>
      <c r="G2174" t="s">
        <v>115</v>
      </c>
      <c r="H2174">
        <v>46.21</v>
      </c>
      <c r="I2174">
        <v>0.89</v>
      </c>
      <c r="J2174">
        <v>44.1</v>
      </c>
      <c r="K2174">
        <v>1570</v>
      </c>
      <c r="L2174">
        <v>44.41</v>
      </c>
      <c r="M2174">
        <v>0.89</v>
      </c>
      <c r="N2174">
        <v>44.1</v>
      </c>
      <c r="O2174">
        <v>1570</v>
      </c>
      <c r="P2174">
        <v>1.32</v>
      </c>
      <c r="Q2174">
        <v>50.19</v>
      </c>
      <c r="R2174">
        <v>30.11</v>
      </c>
      <c r="S2174">
        <v>1.7</v>
      </c>
      <c r="T2174">
        <v>7.41</v>
      </c>
      <c r="U2174">
        <v>0</v>
      </c>
      <c r="V2174">
        <v>0</v>
      </c>
      <c r="W2174">
        <v>0</v>
      </c>
      <c r="X2174">
        <v>0</v>
      </c>
      <c r="Y2174">
        <v>2</v>
      </c>
      <c r="Z2174">
        <v>7.5</v>
      </c>
      <c r="AA2174">
        <v>19.5</v>
      </c>
      <c r="AB2174">
        <v>63.9</v>
      </c>
      <c r="AC2174">
        <v>1724</v>
      </c>
      <c r="AD2174">
        <v>37.86</v>
      </c>
      <c r="AE2174">
        <v>32.409999999999997</v>
      </c>
      <c r="AF2174">
        <v>11.98</v>
      </c>
      <c r="AG2174">
        <v>1572</v>
      </c>
      <c r="AI2174">
        <v>44.21</v>
      </c>
      <c r="AJ2174">
        <v>40.89</v>
      </c>
      <c r="AK2174">
        <v>0</v>
      </c>
      <c r="AL2174">
        <v>47.32</v>
      </c>
      <c r="AM2174">
        <v>6.32</v>
      </c>
      <c r="AN2174">
        <v>47.81</v>
      </c>
      <c r="AO2174">
        <v>45.02</v>
      </c>
      <c r="AP2174">
        <v>3.72</v>
      </c>
      <c r="AQ2174">
        <v>0</v>
      </c>
      <c r="AR2174">
        <v>0</v>
      </c>
      <c r="AS2174">
        <v>41.52</v>
      </c>
      <c r="AT2174">
        <v>0</v>
      </c>
      <c r="AU2174">
        <v>0</v>
      </c>
      <c r="AV2174">
        <v>5.0999999999999996</v>
      </c>
      <c r="AW2174">
        <v>62.4</v>
      </c>
      <c r="AX2174">
        <v>92.1</v>
      </c>
      <c r="AY2174">
        <v>100</v>
      </c>
      <c r="AZ2174">
        <v>100</v>
      </c>
      <c r="BA2174">
        <v>85.2</v>
      </c>
      <c r="BB2174">
        <v>93.5</v>
      </c>
      <c r="BC2174">
        <v>3.5676882154563321E-17</v>
      </c>
      <c r="BD2174">
        <v>5.1517283282209898E-2</v>
      </c>
      <c r="BE2174">
        <v>0</v>
      </c>
      <c r="BF2174">
        <v>5.0839121610386577</v>
      </c>
      <c r="BG2174">
        <v>53.628713968480291</v>
      </c>
      <c r="BH2174">
        <v>60.570649390559893</v>
      </c>
      <c r="BI2174">
        <v>31.182391032657179</v>
      </c>
      <c r="BJ2174">
        <v>2.5220390792820001E-4</v>
      </c>
      <c r="BK2174">
        <v>7.2295924681185781E-18</v>
      </c>
      <c r="BL2174">
        <v>3.8971649186858981</v>
      </c>
      <c r="BM2174">
        <v>183.90328524761489</v>
      </c>
      <c r="BN2174">
        <v>101.1904140135959</v>
      </c>
      <c r="BO2174">
        <v>105.94234194858539</v>
      </c>
      <c r="BP2174">
        <v>107.3936451059168</v>
      </c>
      <c r="BQ2174">
        <v>0</v>
      </c>
      <c r="BR2174">
        <v>50.600275209591302</v>
      </c>
      <c r="BS2174">
        <v>88.897771899995632</v>
      </c>
      <c r="BT2174">
        <v>0</v>
      </c>
      <c r="BU2174">
        <v>121.08669815335141</v>
      </c>
      <c r="BV2174">
        <v>582.22633931494954</v>
      </c>
      <c r="BW2174">
        <v>6.2584453419150003E-4</v>
      </c>
      <c r="BX2174">
        <v>5.8912931324583244</v>
      </c>
      <c r="BY2174">
        <v>0.37257063462236001</v>
      </c>
      <c r="BZ2174">
        <v>0.38326618855613998</v>
      </c>
      <c r="CA2174">
        <f t="shared" si="264"/>
        <v>5.1517283282209898E-2</v>
      </c>
      <c r="CB2174" cm="1">
        <f t="array" ref="CB2174">IF(ISBLANK(INDEX(AC:AC,ROW())), "", INDEX(AC:AC,ROW())*(BI2174+BJ2174)/1000)</f>
        <v>53.758876939838245</v>
      </c>
      <c r="CC2174">
        <f t="shared" si="265"/>
        <v>114.19936335904018</v>
      </c>
      <c r="CD2174">
        <f t="shared" si="266"/>
        <v>6.3306766828365809E-20</v>
      </c>
      <c r="CE2174">
        <f t="shared" si="267"/>
        <v>0.20264081476620466</v>
      </c>
      <c r="CF2174" t="str" cm="1">
        <f t="array" ref="CF2174">IFERROR(IF((BD2174+BE2174)*INDEX(H:H,ROW())*INDEX(K:K,ROW())/(BF2174*30*1000)&lt;0.5,"",(BD2174+BE2174)*INDEX(H:H,ROW())*INDEX(K:K,ROW())/(BF2174*30*1000)),"")</f>
        <v/>
      </c>
      <c r="CG2174" t="str">
        <f t="shared" si="268"/>
        <v/>
      </c>
      <c r="CH2174" cm="1">
        <f t="array" ref="CH2174">IFERROR((BD2174+BE2174)*INDEX(K:K,ROW())*INDEX(H:H,ROW())/BC2174/100000,"")</f>
        <v>1047614931917833.9</v>
      </c>
      <c r="CI2174">
        <f t="shared" si="269"/>
        <v>9.7079570050372571E-2</v>
      </c>
      <c r="CJ2174">
        <v>0</v>
      </c>
      <c r="CK2174">
        <f t="shared" si="270"/>
        <v>0</v>
      </c>
      <c r="CL2174" cm="1">
        <f t="array" ref="CL2174">IF(INDEX(AS:AS,ROW()-2)=0,CL2173,INDEX(AS:AS,ROW()-2))</f>
        <v>41.52</v>
      </c>
      <c r="CM2174" t="str">
        <f t="shared" si="271"/>
        <v>CIV</v>
      </c>
    </row>
    <row r="2175" spans="1:91" x14ac:dyDescent="0.3">
      <c r="A2175" s="1">
        <v>2170</v>
      </c>
      <c r="B2175" t="s">
        <v>222</v>
      </c>
      <c r="C2175">
        <v>4</v>
      </c>
      <c r="D2175">
        <v>1</v>
      </c>
      <c r="E2175">
        <v>14</v>
      </c>
      <c r="F2175" t="s">
        <v>114</v>
      </c>
      <c r="G2175" t="s">
        <v>116</v>
      </c>
      <c r="H2175">
        <v>46.21</v>
      </c>
      <c r="I2175">
        <v>0.89</v>
      </c>
      <c r="J2175">
        <v>44.1</v>
      </c>
      <c r="K2175">
        <v>1570</v>
      </c>
      <c r="L2175">
        <v>44.41</v>
      </c>
      <c r="M2175">
        <v>0.89</v>
      </c>
      <c r="N2175">
        <v>44.1</v>
      </c>
      <c r="O2175">
        <v>1570</v>
      </c>
      <c r="P2175">
        <v>1.32</v>
      </c>
      <c r="Q2175">
        <v>50.19</v>
      </c>
      <c r="R2175">
        <v>30.11</v>
      </c>
      <c r="S2175">
        <v>1.7</v>
      </c>
      <c r="T2175">
        <v>7.41</v>
      </c>
      <c r="U2175">
        <v>0</v>
      </c>
      <c r="V2175">
        <v>0</v>
      </c>
      <c r="W2175">
        <v>0</v>
      </c>
      <c r="X2175">
        <v>0</v>
      </c>
      <c r="Y2175">
        <v>2</v>
      </c>
      <c r="Z2175">
        <v>7.5</v>
      </c>
      <c r="AA2175">
        <v>19.5</v>
      </c>
      <c r="AB2175">
        <v>63.9</v>
      </c>
      <c r="AC2175">
        <v>1725</v>
      </c>
      <c r="AD2175">
        <v>37.96</v>
      </c>
      <c r="AE2175">
        <v>31.82</v>
      </c>
      <c r="AF2175">
        <v>11.93</v>
      </c>
      <c r="AG2175">
        <v>1572</v>
      </c>
      <c r="AI2175">
        <v>44.21</v>
      </c>
      <c r="AJ2175">
        <v>40.89</v>
      </c>
      <c r="AK2175">
        <v>0</v>
      </c>
      <c r="AL2175">
        <v>47.32</v>
      </c>
      <c r="AM2175">
        <v>6.32</v>
      </c>
      <c r="AN2175">
        <v>47.81</v>
      </c>
      <c r="AO2175">
        <v>45.02</v>
      </c>
      <c r="AP2175">
        <v>3.72</v>
      </c>
      <c r="AQ2175">
        <v>0</v>
      </c>
      <c r="AR2175">
        <v>0</v>
      </c>
      <c r="AS2175">
        <v>41.52</v>
      </c>
      <c r="AT2175">
        <v>0</v>
      </c>
      <c r="AU2175">
        <v>0</v>
      </c>
      <c r="AV2175">
        <v>5.0999999999999996</v>
      </c>
      <c r="AW2175">
        <v>62.4</v>
      </c>
      <c r="AX2175">
        <v>92.1</v>
      </c>
      <c r="AY2175">
        <v>100</v>
      </c>
      <c r="AZ2175">
        <v>100</v>
      </c>
      <c r="BA2175">
        <v>85.2</v>
      </c>
      <c r="BB2175">
        <v>93.5</v>
      </c>
      <c r="BC2175">
        <v>3.5676882154563321E-17</v>
      </c>
      <c r="BD2175">
        <v>3.6716955006248303E-2</v>
      </c>
      <c r="BE2175">
        <v>0</v>
      </c>
      <c r="BF2175">
        <v>4.8070360000676171</v>
      </c>
      <c r="BG2175">
        <v>189.9802945102081</v>
      </c>
      <c r="BH2175">
        <v>67.29181191699891</v>
      </c>
      <c r="BI2175">
        <v>110.4537934015658</v>
      </c>
      <c r="BJ2175">
        <v>2.5220390792820001E-4</v>
      </c>
      <c r="BK2175">
        <v>7.2295924681185781E-18</v>
      </c>
      <c r="BL2175">
        <v>3.877145410042425</v>
      </c>
      <c r="BM2175">
        <v>183.69388431588311</v>
      </c>
      <c r="BN2175">
        <v>98.873068587857361</v>
      </c>
      <c r="BO2175">
        <v>104.3352576124075</v>
      </c>
      <c r="BP2175">
        <v>92.465445102566036</v>
      </c>
      <c r="BQ2175">
        <v>0</v>
      </c>
      <c r="BR2175">
        <v>55.715854861451568</v>
      </c>
      <c r="BS2175">
        <v>74.698080443519586</v>
      </c>
      <c r="BT2175">
        <v>0</v>
      </c>
      <c r="BU2175">
        <v>121.7878880588663</v>
      </c>
      <c r="BV2175">
        <v>470.87094373039071</v>
      </c>
      <c r="BW2175">
        <v>6.2584453419150003E-4</v>
      </c>
      <c r="BX2175">
        <v>5.8591836656354221</v>
      </c>
      <c r="BY2175">
        <v>0.37257063462236001</v>
      </c>
      <c r="BZ2175">
        <v>0.38326618855613998</v>
      </c>
      <c r="CA2175">
        <f t="shared" si="264"/>
        <v>3.6716955006248303E-2</v>
      </c>
      <c r="CB2175" cm="1">
        <f t="array" ref="CB2175">IF(ISBLANK(INDEX(AC:AC,ROW())), "", INDEX(AC:AC,ROW())*(BI2175+BJ2175)/1000)</f>
        <v>190.5332286694422</v>
      </c>
      <c r="CC2175">
        <f t="shared" si="265"/>
        <v>257.27210642720701</v>
      </c>
      <c r="CD2175">
        <f t="shared" si="266"/>
        <v>2.8100957264732199E-20</v>
      </c>
      <c r="CE2175">
        <f t="shared" si="267"/>
        <v>0.20264081476620466</v>
      </c>
      <c r="CF2175" t="str" cm="1">
        <f t="array" ref="CF2175">IFERROR(IF((BD2175+BE2175)*INDEX(H:H,ROW())*INDEX(K:K,ROW())/(BF2175*30*1000)&lt;0.5,"",(BD2175+BE2175)*INDEX(H:H,ROW())*INDEX(K:K,ROW())/(BF2175*30*1000)),"")</f>
        <v/>
      </c>
      <c r="CG2175" t="str">
        <f t="shared" si="268"/>
        <v/>
      </c>
      <c r="CH2175" cm="1">
        <f t="array" ref="CH2175">IFERROR((BD2175+BE2175)*INDEX(K:K,ROW())*INDEX(H:H,ROW())/BC2175/100000,"")</f>
        <v>746647103038989.63</v>
      </c>
      <c r="CI2175">
        <f t="shared" si="269"/>
        <v>6.9189716119917213E-2</v>
      </c>
      <c r="CJ2175">
        <v>0</v>
      </c>
      <c r="CK2175">
        <f t="shared" si="270"/>
        <v>0</v>
      </c>
      <c r="CL2175" cm="1">
        <f t="array" ref="CL2175">IF(INDEX(AS:AS,ROW()-2)=0,CL2174,INDEX(AS:AS,ROW()-2))</f>
        <v>41.52</v>
      </c>
      <c r="CM2175" t="str">
        <f t="shared" si="271"/>
        <v>CIV</v>
      </c>
    </row>
    <row r="2176" spans="1:91" x14ac:dyDescent="0.3">
      <c r="A2176" s="1">
        <v>2171</v>
      </c>
      <c r="B2176" t="s">
        <v>222</v>
      </c>
      <c r="C2176">
        <v>4</v>
      </c>
      <c r="D2176">
        <v>1</v>
      </c>
      <c r="E2176">
        <v>14</v>
      </c>
      <c r="F2176" t="s">
        <v>114</v>
      </c>
      <c r="G2176" t="s">
        <v>117</v>
      </c>
      <c r="H2176">
        <v>46.21</v>
      </c>
      <c r="I2176">
        <v>0.89</v>
      </c>
      <c r="J2176">
        <v>44.1</v>
      </c>
      <c r="K2176">
        <v>1570</v>
      </c>
      <c r="L2176">
        <v>44.41</v>
      </c>
      <c r="M2176">
        <v>0.89</v>
      </c>
      <c r="N2176">
        <v>44.1</v>
      </c>
      <c r="O2176">
        <v>1570</v>
      </c>
      <c r="P2176">
        <v>1.32</v>
      </c>
      <c r="Q2176">
        <v>50.19</v>
      </c>
      <c r="R2176">
        <v>30.11</v>
      </c>
      <c r="S2176">
        <v>1.7</v>
      </c>
      <c r="T2176">
        <v>7.41</v>
      </c>
      <c r="U2176">
        <v>0</v>
      </c>
      <c r="V2176">
        <v>0</v>
      </c>
      <c r="W2176">
        <v>0</v>
      </c>
      <c r="X2176">
        <v>0</v>
      </c>
      <c r="Y2176">
        <v>2</v>
      </c>
      <c r="Z2176">
        <v>7.5</v>
      </c>
      <c r="AA2176">
        <v>19.5</v>
      </c>
      <c r="AB2176">
        <v>63.9</v>
      </c>
      <c r="AC2176">
        <v>1723</v>
      </c>
      <c r="AD2176">
        <v>37.86</v>
      </c>
      <c r="AE2176">
        <v>32.409999999999997</v>
      </c>
      <c r="AF2176">
        <v>11.87</v>
      </c>
      <c r="AG2176">
        <v>1572</v>
      </c>
      <c r="AI2176">
        <v>44.21</v>
      </c>
      <c r="AJ2176">
        <v>40.89</v>
      </c>
      <c r="AK2176">
        <v>0</v>
      </c>
      <c r="AL2176">
        <v>47.32</v>
      </c>
      <c r="AM2176">
        <v>6.32</v>
      </c>
      <c r="AN2176">
        <v>47.81</v>
      </c>
      <c r="AO2176">
        <v>45.02</v>
      </c>
      <c r="AP2176">
        <v>3.72</v>
      </c>
      <c r="AQ2176">
        <v>0</v>
      </c>
      <c r="AR2176">
        <v>0</v>
      </c>
      <c r="AS2176">
        <v>41.52</v>
      </c>
      <c r="AT2176">
        <v>0</v>
      </c>
      <c r="AU2176">
        <v>0</v>
      </c>
      <c r="AV2176">
        <v>5.0999999999999996</v>
      </c>
      <c r="AW2176">
        <v>62.4</v>
      </c>
      <c r="AX2176">
        <v>92.1</v>
      </c>
      <c r="AY2176">
        <v>100</v>
      </c>
      <c r="AZ2176">
        <v>100</v>
      </c>
      <c r="BA2176">
        <v>85.2</v>
      </c>
      <c r="BB2176">
        <v>93.5</v>
      </c>
      <c r="BC2176">
        <v>3.5676882154563321E-17</v>
      </c>
      <c r="BD2176">
        <v>2.24640077425622E-2</v>
      </c>
      <c r="BE2176">
        <v>0</v>
      </c>
      <c r="BF2176">
        <v>4.7042011475758354</v>
      </c>
      <c r="BG2176">
        <v>189.58273322477069</v>
      </c>
      <c r="BH2176">
        <v>59.100800791378497</v>
      </c>
      <c r="BI2176">
        <v>110.2224365860888</v>
      </c>
      <c r="BJ2176">
        <v>2.5220390792820001E-4</v>
      </c>
      <c r="BK2176">
        <v>1.053801570241955</v>
      </c>
      <c r="BL2176">
        <v>3.8581661439662902</v>
      </c>
      <c r="BM2176">
        <v>182.7418589846273</v>
      </c>
      <c r="BN2176">
        <v>97.89563899538102</v>
      </c>
      <c r="BO2176">
        <v>104.6215252774509</v>
      </c>
      <c r="BP2176">
        <v>82.685748592520412</v>
      </c>
      <c r="BQ2176">
        <v>0</v>
      </c>
      <c r="BR2176">
        <v>54.822402447065073</v>
      </c>
      <c r="BS2176">
        <v>61.019744569084402</v>
      </c>
      <c r="BT2176">
        <v>0</v>
      </c>
      <c r="BU2176">
        <v>121.0123734790518</v>
      </c>
      <c r="BV2176">
        <v>386.45545511534488</v>
      </c>
      <c r="BW2176">
        <v>6.2584453419150003E-4</v>
      </c>
      <c r="BX2176">
        <v>5.7556180412613847</v>
      </c>
      <c r="BY2176">
        <v>0.37257063462236001</v>
      </c>
      <c r="BZ2176">
        <v>0.38326618855613998</v>
      </c>
      <c r="CA2176">
        <f t="shared" si="264"/>
        <v>2.24640077425622E-2</v>
      </c>
      <c r="CB2176" cm="1">
        <f t="array" ref="CB2176">IF(ISBLANK(INDEX(AC:AC,ROW())), "", INDEX(AC:AC,ROW())*(BI2176+BJ2176)/1000)</f>
        <v>189.91369278516436</v>
      </c>
      <c r="CC2176">
        <f t="shared" si="265"/>
        <v>248.6835340161492</v>
      </c>
      <c r="CD2176">
        <f t="shared" si="266"/>
        <v>4.237520487277306E-3</v>
      </c>
      <c r="CE2176" t="str">
        <f t="shared" si="267"/>
        <v/>
      </c>
      <c r="CF2176" t="str" cm="1">
        <f t="array" ref="CF2176">IFERROR(IF((BD2176+BE2176)*INDEX(H:H,ROW())*INDEX(K:K,ROW())/(BF2176*30*1000)&lt;0.5,"",(BD2176+BE2176)*INDEX(H:H,ROW())*INDEX(K:K,ROW())/(BF2176*30*1000)),"")</f>
        <v/>
      </c>
      <c r="CG2176" t="str">
        <f t="shared" si="268"/>
        <v/>
      </c>
      <c r="CH2176" cm="1">
        <f t="array" ref="CH2176">IFERROR((BD2176+BE2176)*INDEX(K:K,ROW())*INDEX(H:H,ROW())/BC2176/100000,"")</f>
        <v>456810383670846.56</v>
      </c>
      <c r="CI2176">
        <f t="shared" si="269"/>
        <v>4.2331351234300388E-2</v>
      </c>
      <c r="CJ2176">
        <v>0</v>
      </c>
      <c r="CK2176">
        <f t="shared" si="270"/>
        <v>0</v>
      </c>
      <c r="CL2176" cm="1">
        <f t="array" ref="CL2176">IF(INDEX(AS:AS,ROW()-2)=0,CL2175,INDEX(AS:AS,ROW()-2))</f>
        <v>41.52</v>
      </c>
      <c r="CM2176" t="str">
        <f t="shared" si="271"/>
        <v>CIV</v>
      </c>
    </row>
    <row r="2177" spans="1:91" x14ac:dyDescent="0.3">
      <c r="A2177" s="1">
        <v>2172</v>
      </c>
      <c r="B2177" t="s">
        <v>222</v>
      </c>
      <c r="C2177">
        <v>4</v>
      </c>
      <c r="D2177">
        <v>1</v>
      </c>
      <c r="E2177">
        <v>14</v>
      </c>
      <c r="F2177" t="s">
        <v>114</v>
      </c>
      <c r="G2177" t="s">
        <v>118</v>
      </c>
      <c r="H2177">
        <v>46.21</v>
      </c>
      <c r="I2177">
        <v>0.89</v>
      </c>
      <c r="J2177">
        <v>44.1</v>
      </c>
      <c r="K2177">
        <v>1570</v>
      </c>
      <c r="L2177">
        <v>44.41</v>
      </c>
      <c r="M2177">
        <v>0.89</v>
      </c>
      <c r="N2177">
        <v>44.1</v>
      </c>
      <c r="O2177">
        <v>1570</v>
      </c>
      <c r="P2177">
        <v>1.32</v>
      </c>
      <c r="Q2177">
        <v>50.19</v>
      </c>
      <c r="R2177">
        <v>30.11</v>
      </c>
      <c r="S2177">
        <v>1.7</v>
      </c>
      <c r="T2177">
        <v>7.41</v>
      </c>
      <c r="U2177">
        <v>0</v>
      </c>
      <c r="V2177">
        <v>0</v>
      </c>
      <c r="W2177">
        <v>0</v>
      </c>
      <c r="X2177">
        <v>0</v>
      </c>
      <c r="Y2177">
        <v>2</v>
      </c>
      <c r="Z2177">
        <v>7.5</v>
      </c>
      <c r="AA2177">
        <v>19.5</v>
      </c>
      <c r="AB2177">
        <v>63.9</v>
      </c>
      <c r="AC2177">
        <v>1722</v>
      </c>
      <c r="AD2177">
        <v>37.86</v>
      </c>
      <c r="AE2177">
        <v>31.69</v>
      </c>
      <c r="AF2177">
        <v>11.88</v>
      </c>
      <c r="AG2177">
        <v>1572</v>
      </c>
      <c r="AI2177">
        <v>44.21</v>
      </c>
      <c r="AJ2177">
        <v>40.89</v>
      </c>
      <c r="AK2177">
        <v>0</v>
      </c>
      <c r="AL2177">
        <v>47.32</v>
      </c>
      <c r="AM2177">
        <v>6.32</v>
      </c>
      <c r="AN2177">
        <v>47.81</v>
      </c>
      <c r="AO2177">
        <v>45.02</v>
      </c>
      <c r="AP2177">
        <v>3.72</v>
      </c>
      <c r="AQ2177">
        <v>0</v>
      </c>
      <c r="AR2177">
        <v>0</v>
      </c>
      <c r="AS2177">
        <v>41.52</v>
      </c>
      <c r="AT2177">
        <v>0</v>
      </c>
      <c r="AU2177">
        <v>0</v>
      </c>
      <c r="AV2177">
        <v>5.0999999999999996</v>
      </c>
      <c r="AW2177">
        <v>62.4</v>
      </c>
      <c r="AX2177">
        <v>92.1</v>
      </c>
      <c r="AY2177">
        <v>100</v>
      </c>
      <c r="AZ2177">
        <v>100</v>
      </c>
      <c r="BA2177">
        <v>85.2</v>
      </c>
      <c r="BB2177">
        <v>93.5</v>
      </c>
      <c r="BC2177">
        <v>3.5676882154563321E-17</v>
      </c>
      <c r="BD2177">
        <v>2.4333185121931201E-2</v>
      </c>
      <c r="BE2177">
        <v>0</v>
      </c>
      <c r="BF2177">
        <v>4.6133198919314111</v>
      </c>
      <c r="BG2177">
        <v>190.90710336246039</v>
      </c>
      <c r="BH2177">
        <v>74.099280557710856</v>
      </c>
      <c r="BI2177">
        <v>110.99092008746661</v>
      </c>
      <c r="BJ2177">
        <v>2.5220390792820001E-4</v>
      </c>
      <c r="BK2177">
        <v>3.4907756386121709E-17</v>
      </c>
      <c r="BL2177">
        <v>3.839197006117224</v>
      </c>
      <c r="BM2177">
        <v>183.16950654968679</v>
      </c>
      <c r="BN2177">
        <v>97.084843565336897</v>
      </c>
      <c r="BO2177">
        <v>104.1053938005419</v>
      </c>
      <c r="BP2177">
        <v>76.870360563676087</v>
      </c>
      <c r="BQ2177">
        <v>0</v>
      </c>
      <c r="BR2177">
        <v>36.331044970653913</v>
      </c>
      <c r="BS2177">
        <v>73.225480671352713</v>
      </c>
      <c r="BT2177">
        <v>0</v>
      </c>
      <c r="BU2177">
        <v>120.84058338933529</v>
      </c>
      <c r="BV2177">
        <v>425.23086763868491</v>
      </c>
      <c r="BW2177">
        <v>6.2584453419150003E-4</v>
      </c>
      <c r="BX2177">
        <v>5.8173581511737336</v>
      </c>
      <c r="BY2177">
        <v>0.37257063462236001</v>
      </c>
      <c r="BZ2177">
        <v>0.38326618855613998</v>
      </c>
      <c r="CA2177">
        <f t="shared" si="264"/>
        <v>2.4333185121931201E-2</v>
      </c>
      <c r="CB2177" cm="1">
        <f t="array" ref="CB2177">IF(ISBLANK(INDEX(AC:AC,ROW())), "", INDEX(AC:AC,ROW())*(BI2177+BJ2177)/1000)</f>
        <v>191.12679868574696</v>
      </c>
      <c r="CC2177">
        <f t="shared" si="265"/>
        <v>265.00638392017123</v>
      </c>
      <c r="CD2177">
        <f t="shared" si="266"/>
        <v>1.3172420931805586E-19</v>
      </c>
      <c r="CE2177">
        <f t="shared" si="267"/>
        <v>0.97844190069329706</v>
      </c>
      <c r="CF2177" t="str" cm="1">
        <f t="array" ref="CF2177">IFERROR(IF((BD2177+BE2177)*INDEX(H:H,ROW())*INDEX(K:K,ROW())/(BF2177*30*1000)&lt;0.5,"",(BD2177+BE2177)*INDEX(H:H,ROW())*INDEX(K:K,ROW())/(BF2177*30*1000)),"")</f>
        <v/>
      </c>
      <c r="CG2177" t="str">
        <f t="shared" si="268"/>
        <v/>
      </c>
      <c r="CH2177" cm="1">
        <f t="array" ref="CH2177">IFERROR((BD2177+BE2177)*INDEX(K:K,ROW())*INDEX(H:H,ROW())/BC2177/100000,"")</f>
        <v>494820503930938.25</v>
      </c>
      <c r="CI2177">
        <f t="shared" si="269"/>
        <v>4.5853643653001874E-2</v>
      </c>
      <c r="CJ2177">
        <v>0</v>
      </c>
      <c r="CK2177">
        <f t="shared" si="270"/>
        <v>0</v>
      </c>
      <c r="CL2177" cm="1">
        <f t="array" ref="CL2177">IF(INDEX(AS:AS,ROW()-2)=0,CL2176,INDEX(AS:AS,ROW()-2))</f>
        <v>41.52</v>
      </c>
      <c r="CM2177" t="str">
        <f t="shared" si="271"/>
        <v>CIV</v>
      </c>
    </row>
    <row r="2178" spans="1:91" x14ac:dyDescent="0.3">
      <c r="A2178" s="1">
        <v>2173</v>
      </c>
      <c r="B2178" t="s">
        <v>222</v>
      </c>
      <c r="C2178">
        <v>4</v>
      </c>
      <c r="D2178">
        <v>1</v>
      </c>
      <c r="E2178">
        <v>14</v>
      </c>
      <c r="F2178" t="s">
        <v>114</v>
      </c>
      <c r="G2178" t="s">
        <v>119</v>
      </c>
      <c r="H2178">
        <v>46.21</v>
      </c>
      <c r="I2178">
        <v>0.89</v>
      </c>
      <c r="J2178">
        <v>44.1</v>
      </c>
      <c r="K2178">
        <v>1570</v>
      </c>
      <c r="L2178">
        <v>44.41</v>
      </c>
      <c r="M2178">
        <v>0.89</v>
      </c>
      <c r="N2178">
        <v>44.1</v>
      </c>
      <c r="O2178">
        <v>1570</v>
      </c>
      <c r="P2178">
        <v>1.32</v>
      </c>
      <c r="Q2178">
        <v>50.19</v>
      </c>
      <c r="R2178">
        <v>30.11</v>
      </c>
      <c r="S2178">
        <v>1.7</v>
      </c>
      <c r="T2178">
        <v>7.41</v>
      </c>
      <c r="U2178">
        <v>0</v>
      </c>
      <c r="V2178">
        <v>0</v>
      </c>
      <c r="W2178">
        <v>0</v>
      </c>
      <c r="X2178">
        <v>0</v>
      </c>
      <c r="Y2178">
        <v>2</v>
      </c>
      <c r="Z2178">
        <v>7.5</v>
      </c>
      <c r="AA2178">
        <v>19.5</v>
      </c>
      <c r="AB2178">
        <v>63.9</v>
      </c>
      <c r="AC2178">
        <v>1724</v>
      </c>
      <c r="AD2178">
        <v>37.86</v>
      </c>
      <c r="AE2178">
        <v>32.409999999999997</v>
      </c>
      <c r="AF2178">
        <v>11.83</v>
      </c>
      <c r="AG2178">
        <v>1572</v>
      </c>
      <c r="AI2178">
        <v>44.21</v>
      </c>
      <c r="AJ2178">
        <v>40.89</v>
      </c>
      <c r="AK2178">
        <v>0</v>
      </c>
      <c r="AL2178">
        <v>47.32</v>
      </c>
      <c r="AM2178">
        <v>6.32</v>
      </c>
      <c r="AN2178">
        <v>47.81</v>
      </c>
      <c r="AO2178">
        <v>45.02</v>
      </c>
      <c r="AP2178">
        <v>3.72</v>
      </c>
      <c r="AQ2178">
        <v>0</v>
      </c>
      <c r="AR2178">
        <v>0</v>
      </c>
      <c r="AS2178">
        <v>41.52</v>
      </c>
      <c r="AT2178">
        <v>0</v>
      </c>
      <c r="AU2178">
        <v>0</v>
      </c>
      <c r="AV2178">
        <v>5.0999999999999996</v>
      </c>
      <c r="AW2178">
        <v>62.4</v>
      </c>
      <c r="AX2178">
        <v>92.1</v>
      </c>
      <c r="AY2178">
        <v>100</v>
      </c>
      <c r="AZ2178">
        <v>100</v>
      </c>
      <c r="BA2178">
        <v>85.2</v>
      </c>
      <c r="BB2178">
        <v>93.5</v>
      </c>
      <c r="BC2178">
        <v>3.5676882154563321E-17</v>
      </c>
      <c r="BD2178">
        <v>1.487116584112419</v>
      </c>
      <c r="BE2178">
        <v>0</v>
      </c>
      <c r="BF2178">
        <v>5.4797555379767928</v>
      </c>
      <c r="BG2178">
        <v>183.84088040032961</v>
      </c>
      <c r="BH2178">
        <v>71.034217857151091</v>
      </c>
      <c r="BI2178">
        <v>106.883315292822</v>
      </c>
      <c r="BJ2178">
        <v>2.5220390792820001E-4</v>
      </c>
      <c r="BK2178">
        <v>398.36103673668532</v>
      </c>
      <c r="BL2178">
        <v>3.8217329554165138</v>
      </c>
      <c r="BM2178">
        <v>183.27426618218479</v>
      </c>
      <c r="BN2178">
        <v>100.49081794314441</v>
      </c>
      <c r="BO2178">
        <v>104.0021578139954</v>
      </c>
      <c r="BP2178">
        <v>73.565709000358538</v>
      </c>
      <c r="BQ2178">
        <v>5.7282325807417003</v>
      </c>
      <c r="BR2178">
        <v>41.545728806531649</v>
      </c>
      <c r="BS2178">
        <v>107.1550896266689</v>
      </c>
      <c r="BT2178">
        <v>0</v>
      </c>
      <c r="BU2178">
        <v>118.6300173742341</v>
      </c>
      <c r="BV2178">
        <v>636.28959245291344</v>
      </c>
      <c r="BW2178">
        <v>6.2584453419150003E-4</v>
      </c>
      <c r="BX2178">
        <v>6.2662694350080983</v>
      </c>
      <c r="BY2178">
        <v>0.37257063462236001</v>
      </c>
      <c r="BZ2178">
        <v>0.38326618855613998</v>
      </c>
      <c r="CA2178">
        <f t="shared" si="264"/>
        <v>1.487116584112419</v>
      </c>
      <c r="CB2178" cm="1">
        <f t="array" ref="CB2178">IF(ISBLANK(INDEX(AC:AC,ROW())), "", INDEX(AC:AC,ROW())*(BI2178+BJ2178)/1000)</f>
        <v>184.26727036436242</v>
      </c>
      <c r="CC2178">
        <f t="shared" si="265"/>
        <v>254.87509825748072</v>
      </c>
      <c r="CD2178">
        <f t="shared" si="266"/>
        <v>1.5629657014756766</v>
      </c>
      <c r="CE2178" t="str">
        <f t="shared" si="267"/>
        <v/>
      </c>
      <c r="CF2178" cm="1">
        <f t="array" ref="CF2178">IFERROR(IF((BD2178+BE2178)*INDEX(H:H,ROW())*INDEX(K:K,ROW())/(BF2178*30*1000)&lt;0.5,"",(BD2178+BE2178)*INDEX(H:H,ROW())*INDEX(K:K,ROW())/(BF2178*30*1000)),"")</f>
        <v>0.65629364482084962</v>
      </c>
      <c r="CG2178" t="str">
        <f t="shared" si="268"/>
        <v/>
      </c>
      <c r="CH2178" cm="1">
        <f t="array" ref="CH2178">IFERROR((BD2178+BE2178)*INDEX(K:K,ROW())*INDEX(H:H,ROW())/BC2178/100000,"")</f>
        <v>3.024083258592172E+16</v>
      </c>
      <c r="CI2178">
        <f t="shared" si="269"/>
        <v>2.8023340790228768</v>
      </c>
      <c r="CJ2178">
        <v>0</v>
      </c>
      <c r="CK2178">
        <f t="shared" si="270"/>
        <v>0</v>
      </c>
      <c r="CL2178" cm="1">
        <f t="array" ref="CL2178">IF(INDEX(AS:AS,ROW()-2)=0,CL2177,INDEX(AS:AS,ROW()-2))</f>
        <v>41.52</v>
      </c>
      <c r="CM2178" t="str">
        <f t="shared" si="271"/>
        <v>CIV</v>
      </c>
    </row>
    <row r="2179" spans="1:91" x14ac:dyDescent="0.3">
      <c r="A2179" s="1">
        <v>2174</v>
      </c>
      <c r="B2179" t="s">
        <v>222</v>
      </c>
      <c r="C2179">
        <v>4</v>
      </c>
      <c r="D2179">
        <v>1</v>
      </c>
      <c r="E2179">
        <v>14</v>
      </c>
      <c r="F2179" t="s">
        <v>114</v>
      </c>
      <c r="G2179" t="s">
        <v>120</v>
      </c>
      <c r="H2179">
        <v>46.21</v>
      </c>
      <c r="I2179">
        <v>0.89</v>
      </c>
      <c r="J2179">
        <v>44.1</v>
      </c>
      <c r="K2179">
        <v>1570</v>
      </c>
      <c r="L2179">
        <v>44.41</v>
      </c>
      <c r="M2179">
        <v>0.89</v>
      </c>
      <c r="N2179">
        <v>44.1</v>
      </c>
      <c r="O2179">
        <v>1570</v>
      </c>
      <c r="P2179">
        <v>1.32</v>
      </c>
      <c r="Q2179">
        <v>50.19</v>
      </c>
      <c r="R2179">
        <v>30.11</v>
      </c>
      <c r="S2179">
        <v>1.7</v>
      </c>
      <c r="T2179">
        <v>7.41</v>
      </c>
      <c r="U2179">
        <v>0</v>
      </c>
      <c r="V2179">
        <v>0</v>
      </c>
      <c r="W2179">
        <v>0</v>
      </c>
      <c r="X2179">
        <v>0</v>
      </c>
      <c r="Y2179">
        <v>2</v>
      </c>
      <c r="Z2179">
        <v>7.5</v>
      </c>
      <c r="AA2179">
        <v>19.5</v>
      </c>
      <c r="AB2179">
        <v>63.9</v>
      </c>
      <c r="AC2179">
        <v>1727</v>
      </c>
      <c r="AD2179">
        <v>37.86</v>
      </c>
      <c r="AE2179">
        <v>31.57</v>
      </c>
      <c r="AF2179">
        <v>11.81</v>
      </c>
      <c r="AG2179">
        <v>1572</v>
      </c>
      <c r="AI2179">
        <v>44.21</v>
      </c>
      <c r="AJ2179">
        <v>40.89</v>
      </c>
      <c r="AK2179">
        <v>0</v>
      </c>
      <c r="AL2179">
        <v>47.32</v>
      </c>
      <c r="AM2179">
        <v>6.32</v>
      </c>
      <c r="AN2179">
        <v>47.81</v>
      </c>
      <c r="AO2179">
        <v>45.02</v>
      </c>
      <c r="AP2179">
        <v>3.72</v>
      </c>
      <c r="AQ2179">
        <v>0</v>
      </c>
      <c r="AR2179">
        <v>0</v>
      </c>
      <c r="AS2179">
        <v>41.52</v>
      </c>
      <c r="AT2179">
        <v>0</v>
      </c>
      <c r="AU2179">
        <v>0</v>
      </c>
      <c r="AV2179">
        <v>5.0999999999999996</v>
      </c>
      <c r="AW2179">
        <v>62.4</v>
      </c>
      <c r="AX2179">
        <v>92.1</v>
      </c>
      <c r="AY2179">
        <v>100</v>
      </c>
      <c r="AZ2179">
        <v>100</v>
      </c>
      <c r="BA2179">
        <v>85.2</v>
      </c>
      <c r="BB2179">
        <v>93.5</v>
      </c>
      <c r="BC2179">
        <v>80.825258794106375</v>
      </c>
      <c r="BD2179">
        <v>61.983515836583933</v>
      </c>
      <c r="BE2179">
        <v>0</v>
      </c>
      <c r="BF2179">
        <v>62.276035641971283</v>
      </c>
      <c r="BG2179">
        <v>148.33784699463979</v>
      </c>
      <c r="BH2179">
        <v>45.285175228591442</v>
      </c>
      <c r="BI2179">
        <v>86.246054629484931</v>
      </c>
      <c r="BJ2179">
        <v>2.5220390792820001E-4</v>
      </c>
      <c r="BK2179">
        <v>740.47808405286332</v>
      </c>
      <c r="BL2179">
        <v>3.7995498713499289</v>
      </c>
      <c r="BM2179">
        <v>185.83887427688629</v>
      </c>
      <c r="BN2179">
        <v>106.27131360320639</v>
      </c>
      <c r="BO2179">
        <v>104.11831751091211</v>
      </c>
      <c r="BP2179">
        <v>101.8830865803756</v>
      </c>
      <c r="BQ2179">
        <v>29.70350842730809</v>
      </c>
      <c r="BR2179">
        <v>53.932974180193682</v>
      </c>
      <c r="BS2179">
        <v>105.7665089222635</v>
      </c>
      <c r="BT2179">
        <v>0</v>
      </c>
      <c r="BU2179">
        <v>105.59327474314129</v>
      </c>
      <c r="BV2179">
        <v>901.24080982931639</v>
      </c>
      <c r="BW2179">
        <v>6.2584453419150003E-4</v>
      </c>
      <c r="BX2179">
        <v>6.8735075068860976</v>
      </c>
      <c r="BY2179">
        <v>0.37257063462236001</v>
      </c>
      <c r="BZ2179">
        <v>0.38326618855613998</v>
      </c>
      <c r="CA2179">
        <f t="shared" si="264"/>
        <v>61.983515836583933</v>
      </c>
      <c r="CB2179" cm="1">
        <f t="array" ref="CB2179">IF(ISBLANK(INDEX(AC:AC,ROW())), "", INDEX(AC:AC,ROW())*(BI2179+BJ2179)/1000)</f>
        <v>148.94737190126949</v>
      </c>
      <c r="CC2179">
        <f t="shared" si="265"/>
        <v>193.62302222323123</v>
      </c>
      <c r="CD2179">
        <f t="shared" si="266"/>
        <v>3.8243287164434077</v>
      </c>
      <c r="CE2179">
        <f t="shared" si="267"/>
        <v>9.1614687673212565</v>
      </c>
      <c r="CF2179" cm="1">
        <f t="array" ref="CF2179">IFERROR(IF((BD2179+BE2179)*INDEX(H:H,ROW())*INDEX(K:K,ROW())/(BF2179*30*1000)&lt;0.5,"",(BD2179+BE2179)*INDEX(H:H,ROW())*INDEX(K:K,ROW())/(BF2179*30*1000)),"")</f>
        <v>2.4069641088172249</v>
      </c>
      <c r="CG2179">
        <f t="shared" si="268"/>
        <v>0.77050214958931051</v>
      </c>
      <c r="CH2179" cm="1">
        <f t="array" ref="CH2179">IFERROR((BD2179+BE2179)*INDEX(K:K,ROW())*INDEX(H:H,ROW())/BC2179/100000,"")</f>
        <v>0.55637130594839712</v>
      </c>
      <c r="CI2179">
        <f t="shared" si="269"/>
        <v>116.80222023089385</v>
      </c>
      <c r="CJ2179">
        <v>1</v>
      </c>
      <c r="CK2179">
        <f t="shared" si="270"/>
        <v>0</v>
      </c>
      <c r="CL2179" cm="1">
        <f t="array" ref="CL2179">IF(INDEX(AS:AS,ROW()-2)=0,CL2178,INDEX(AS:AS,ROW()-2))</f>
        <v>41.52</v>
      </c>
      <c r="CM2179" t="str">
        <f t="shared" si="271"/>
        <v>CIV</v>
      </c>
    </row>
    <row r="2180" spans="1:91" x14ac:dyDescent="0.3">
      <c r="A2180" s="1">
        <v>2175</v>
      </c>
      <c r="B2180" t="s">
        <v>222</v>
      </c>
      <c r="C2180">
        <v>4</v>
      </c>
      <c r="D2180">
        <v>1</v>
      </c>
      <c r="E2180">
        <v>14</v>
      </c>
      <c r="F2180" t="s">
        <v>114</v>
      </c>
      <c r="G2180" t="s">
        <v>121</v>
      </c>
      <c r="H2180">
        <v>46.21</v>
      </c>
      <c r="I2180">
        <v>0.89</v>
      </c>
      <c r="J2180">
        <v>44.1</v>
      </c>
      <c r="K2180">
        <v>1570</v>
      </c>
      <c r="L2180">
        <v>44.41</v>
      </c>
      <c r="M2180">
        <v>0.89</v>
      </c>
      <c r="N2180">
        <v>44.1</v>
      </c>
      <c r="O2180">
        <v>1570</v>
      </c>
      <c r="P2180">
        <v>1.32</v>
      </c>
      <c r="Q2180">
        <v>50.19</v>
      </c>
      <c r="R2180">
        <v>30.11</v>
      </c>
      <c r="S2180">
        <v>1.7</v>
      </c>
      <c r="T2180">
        <v>7.41</v>
      </c>
      <c r="U2180">
        <v>0</v>
      </c>
      <c r="V2180">
        <v>0</v>
      </c>
      <c r="W2180">
        <v>0</v>
      </c>
      <c r="X2180">
        <v>0</v>
      </c>
      <c r="Y2180">
        <v>2</v>
      </c>
      <c r="Z2180">
        <v>7.5</v>
      </c>
      <c r="AA2180">
        <v>19.5</v>
      </c>
      <c r="AB2180">
        <v>63.9</v>
      </c>
      <c r="AC2180">
        <v>1730</v>
      </c>
      <c r="AD2180">
        <v>37.86</v>
      </c>
      <c r="AE2180">
        <v>32.409999999999997</v>
      </c>
      <c r="AF2180">
        <v>11.72</v>
      </c>
      <c r="AG2180">
        <v>1572</v>
      </c>
      <c r="AI2180">
        <v>44.21</v>
      </c>
      <c r="AJ2180">
        <v>40.89</v>
      </c>
      <c r="AK2180">
        <v>0</v>
      </c>
      <c r="AL2180">
        <v>47.32</v>
      </c>
      <c r="AM2180">
        <v>6.32</v>
      </c>
      <c r="AN2180">
        <v>47.52</v>
      </c>
      <c r="AO2180">
        <v>44.51</v>
      </c>
      <c r="AP2180">
        <v>3.12</v>
      </c>
      <c r="AQ2180">
        <v>3.02</v>
      </c>
      <c r="AR2180">
        <v>0</v>
      </c>
      <c r="AS2180">
        <v>40.880000000000003</v>
      </c>
      <c r="AT2180">
        <v>0</v>
      </c>
      <c r="AU2180">
        <v>0</v>
      </c>
      <c r="AV2180">
        <v>1.2</v>
      </c>
      <c r="AW2180">
        <v>31.5</v>
      </c>
      <c r="AX2180">
        <v>75.599999999999994</v>
      </c>
      <c r="AY2180">
        <v>90.3</v>
      </c>
      <c r="AZ2180">
        <v>100</v>
      </c>
      <c r="BA2180">
        <v>74.399999999999991</v>
      </c>
      <c r="BB2180">
        <v>89.1</v>
      </c>
      <c r="BC2180">
        <v>117.19946872408021</v>
      </c>
      <c r="BD2180">
        <v>58.347617170733599</v>
      </c>
      <c r="BE2180">
        <v>0</v>
      </c>
      <c r="BF2180">
        <v>61.951732235443721</v>
      </c>
      <c r="BG2180">
        <v>167.0583479034409</v>
      </c>
      <c r="BH2180">
        <v>33.227365423957743</v>
      </c>
      <c r="BI2180">
        <v>97.126718633245844</v>
      </c>
      <c r="BJ2180">
        <v>2.5220390792820001E-4</v>
      </c>
      <c r="BK2180">
        <v>678.4879304881531</v>
      </c>
      <c r="BL2180">
        <v>3.780474519843688</v>
      </c>
      <c r="BM2180">
        <v>186.6147678067517</v>
      </c>
      <c r="BN2180">
        <v>106.1180221692692</v>
      </c>
      <c r="BO2180">
        <v>101.9631952428464</v>
      </c>
      <c r="BP2180">
        <v>105.9933492675755</v>
      </c>
      <c r="BQ2180">
        <v>38.593085257680272</v>
      </c>
      <c r="BR2180">
        <v>49.378172759297101</v>
      </c>
      <c r="BS2180">
        <v>102.760406932289</v>
      </c>
      <c r="BT2180">
        <v>0</v>
      </c>
      <c r="BU2180">
        <v>105.5196687064137</v>
      </c>
      <c r="BV2180">
        <v>879.61152848268443</v>
      </c>
      <c r="BW2180">
        <v>6.2584453419150003E-4</v>
      </c>
      <c r="BX2180">
        <v>7.1509720017154184</v>
      </c>
      <c r="BY2180">
        <v>0.37257063462236001</v>
      </c>
      <c r="BZ2180">
        <v>0.38326618855613998</v>
      </c>
      <c r="CA2180">
        <f t="shared" si="264"/>
        <v>58.347617170733599</v>
      </c>
      <c r="CB2180" cm="1">
        <f t="array" ref="CB2180">IF(ISBLANK(INDEX(AC:AC,ROW())), "", INDEX(AC:AC,ROW())*(BI2180+BJ2180)/1000)</f>
        <v>168.02965954827604</v>
      </c>
      <c r="CC2180">
        <f t="shared" si="265"/>
        <v>200.28571332739864</v>
      </c>
      <c r="CD2180">
        <f t="shared" si="266"/>
        <v>3.3876002397587759</v>
      </c>
      <c r="CE2180">
        <f t="shared" si="267"/>
        <v>5.7891724073041697</v>
      </c>
      <c r="CF2180" cm="1">
        <f t="array" ref="CF2180">IFERROR(IF((BD2180+BE2180)*INDEX(H:H,ROW())*INDEX(K:K,ROW())/(BF2180*30*1000)&lt;0.5,"",(BD2180+BE2180)*INDEX(H:H,ROW())*INDEX(K:K,ROW())/(BF2180*30*1000)),"")</f>
        <v>2.2776345221814132</v>
      </c>
      <c r="CG2180">
        <f t="shared" si="268"/>
        <v>0.52860079409826632</v>
      </c>
      <c r="CH2180" cm="1">
        <f t="array" ref="CH2180">IFERROR((BD2180+BE2180)*INDEX(K:K,ROW())*INDEX(H:H,ROW())/BC2180/100000,"")</f>
        <v>0.36118782512721614</v>
      </c>
      <c r="CI2180">
        <f t="shared" si="269"/>
        <v>109.95070445328757</v>
      </c>
      <c r="CJ2180">
        <v>1</v>
      </c>
      <c r="CK2180">
        <f t="shared" si="270"/>
        <v>0</v>
      </c>
      <c r="CL2180" cm="1">
        <f t="array" ref="CL2180">IF(INDEX(AS:AS,ROW()-2)=0,CL2179,INDEX(AS:AS,ROW()-2))</f>
        <v>41.52</v>
      </c>
      <c r="CM2180" t="str">
        <f t="shared" si="271"/>
        <v>CIV</v>
      </c>
    </row>
    <row r="2181" spans="1:91" x14ac:dyDescent="0.3">
      <c r="A2181" s="1">
        <v>2176</v>
      </c>
      <c r="B2181" t="s">
        <v>222</v>
      </c>
      <c r="C2181">
        <v>4</v>
      </c>
      <c r="D2181">
        <v>1</v>
      </c>
      <c r="E2181">
        <v>14</v>
      </c>
      <c r="F2181" t="s">
        <v>114</v>
      </c>
      <c r="G2181" t="s">
        <v>122</v>
      </c>
      <c r="H2181">
        <v>46.21</v>
      </c>
      <c r="I2181">
        <v>0.89</v>
      </c>
      <c r="J2181">
        <v>44.1</v>
      </c>
      <c r="K2181">
        <v>1570</v>
      </c>
      <c r="L2181">
        <v>44.41</v>
      </c>
      <c r="M2181">
        <v>0.89</v>
      </c>
      <c r="N2181">
        <v>44.1</v>
      </c>
      <c r="O2181">
        <v>1570</v>
      </c>
      <c r="P2181">
        <v>1.32</v>
      </c>
      <c r="Q2181">
        <v>50.19</v>
      </c>
      <c r="R2181">
        <v>30.11</v>
      </c>
      <c r="S2181">
        <v>1.7</v>
      </c>
      <c r="T2181">
        <v>7.41</v>
      </c>
      <c r="U2181">
        <v>0</v>
      </c>
      <c r="V2181">
        <v>0</v>
      </c>
      <c r="W2181">
        <v>0</v>
      </c>
      <c r="X2181">
        <v>0</v>
      </c>
      <c r="Y2181">
        <v>2</v>
      </c>
      <c r="Z2181">
        <v>7.5</v>
      </c>
      <c r="AA2181">
        <v>19.5</v>
      </c>
      <c r="AB2181">
        <v>63.9</v>
      </c>
      <c r="AC2181">
        <v>1726</v>
      </c>
      <c r="AD2181">
        <v>37.86</v>
      </c>
      <c r="AE2181">
        <v>32.409999999999997</v>
      </c>
      <c r="AF2181">
        <v>11.79</v>
      </c>
      <c r="AG2181">
        <v>1572</v>
      </c>
      <c r="AI2181">
        <v>44.21</v>
      </c>
      <c r="AJ2181">
        <v>40.89</v>
      </c>
      <c r="AK2181">
        <v>0</v>
      </c>
      <c r="AL2181">
        <v>47.32</v>
      </c>
      <c r="AM2181">
        <v>6.24</v>
      </c>
      <c r="AN2181">
        <v>47.81</v>
      </c>
      <c r="AO2181">
        <v>45.02</v>
      </c>
      <c r="AP2181">
        <v>3.15</v>
      </c>
      <c r="AQ2181">
        <v>3.08</v>
      </c>
      <c r="AR2181">
        <v>0</v>
      </c>
      <c r="AS2181">
        <v>41.52</v>
      </c>
      <c r="AT2181">
        <v>0</v>
      </c>
      <c r="AU2181">
        <v>0</v>
      </c>
      <c r="AV2181">
        <v>8.6</v>
      </c>
      <c r="AW2181">
        <v>64.599999999999994</v>
      </c>
      <c r="AX2181">
        <v>91.4</v>
      </c>
      <c r="AY2181">
        <v>98.5</v>
      </c>
      <c r="AZ2181">
        <v>100</v>
      </c>
      <c r="BA2181">
        <v>82.800000000000011</v>
      </c>
      <c r="BB2181">
        <v>89.9</v>
      </c>
      <c r="BC2181">
        <v>123.7222555390918</v>
      </c>
      <c r="BD2181">
        <v>48.55447653097513</v>
      </c>
      <c r="BE2181">
        <v>0</v>
      </c>
      <c r="BF2181">
        <v>55.232195745624097</v>
      </c>
      <c r="BG2181">
        <v>169.6517514975923</v>
      </c>
      <c r="BH2181">
        <v>34.19502735344598</v>
      </c>
      <c r="BI2181">
        <v>98.633977654809243</v>
      </c>
      <c r="BJ2181">
        <v>2.5220390792820001E-4</v>
      </c>
      <c r="BK2181">
        <v>731.64338304376815</v>
      </c>
      <c r="BL2181">
        <v>3.7695825357147981</v>
      </c>
      <c r="BM2181">
        <v>188.3286306232913</v>
      </c>
      <c r="BN2181">
        <v>105.1768985868669</v>
      </c>
      <c r="BO2181">
        <v>98.884575590167245</v>
      </c>
      <c r="BP2181">
        <v>101.8042348046684</v>
      </c>
      <c r="BQ2181">
        <v>34.635150246827841</v>
      </c>
      <c r="BR2181">
        <v>38.325427114246892</v>
      </c>
      <c r="BS2181">
        <v>99.632394254547563</v>
      </c>
      <c r="BT2181">
        <v>0</v>
      </c>
      <c r="BU2181">
        <v>105.58901269231541</v>
      </c>
      <c r="BV2181">
        <v>867.64638986415707</v>
      </c>
      <c r="BW2181">
        <v>6.2584453419150003E-4</v>
      </c>
      <c r="BX2181">
        <v>7.5093333773690336</v>
      </c>
      <c r="BY2181">
        <v>0.37257063462236001</v>
      </c>
      <c r="BZ2181">
        <v>0.38326618855613998</v>
      </c>
      <c r="CA2181">
        <f t="shared" si="264"/>
        <v>48.55447653097513</v>
      </c>
      <c r="CB2181" cm="1">
        <f t="array" ref="CB2181">IF(ISBLANK(INDEX(AC:AC,ROW())), "", INDEX(AC:AC,ROW())*(BI2181+BJ2181)/1000)</f>
        <v>170.24268073614584</v>
      </c>
      <c r="CC2181">
        <f t="shared" si="265"/>
        <v>203.84677885103827</v>
      </c>
      <c r="CD2181">
        <f t="shared" si="266"/>
        <v>3.5891829498979675</v>
      </c>
      <c r="CE2181">
        <f t="shared" si="267"/>
        <v>5.9135955762833232</v>
      </c>
      <c r="CF2181" cm="1">
        <f t="array" ref="CF2181">IFERROR(IF((BD2181+BE2181)*INDEX(H:H,ROW())*INDEX(K:K,ROW())/(BF2181*30*1000)&lt;0.5,"",(BD2181+BE2181)*INDEX(H:H,ROW())*INDEX(K:K,ROW())/(BF2181*30*1000)),"")</f>
        <v>2.1259416169770109</v>
      </c>
      <c r="CG2181">
        <f t="shared" si="268"/>
        <v>0.44642086021599159</v>
      </c>
      <c r="CH2181" cm="1">
        <f t="array" ref="CH2181">IFERROR((BD2181+BE2181)*INDEX(K:K,ROW())*INDEX(H:H,ROW())/BC2181/100000,"")</f>
        <v>0.28471940562595605</v>
      </c>
      <c r="CI2181">
        <f t="shared" si="269"/>
        <v>91.496433921539904</v>
      </c>
      <c r="CJ2181">
        <v>1</v>
      </c>
      <c r="CK2181">
        <f t="shared" si="270"/>
        <v>0</v>
      </c>
      <c r="CL2181" cm="1">
        <f t="array" ref="CL2181">IF(INDEX(AS:AS,ROW()-2)=0,CL2180,INDEX(AS:AS,ROW()-2))</f>
        <v>41.52</v>
      </c>
      <c r="CM2181" t="str">
        <f t="shared" si="271"/>
        <v>CIV</v>
      </c>
    </row>
    <row r="2182" spans="1:91" x14ac:dyDescent="0.3">
      <c r="A2182" s="1">
        <v>2177</v>
      </c>
      <c r="B2182" t="s">
        <v>222</v>
      </c>
      <c r="C2182">
        <v>4</v>
      </c>
      <c r="D2182">
        <v>1</v>
      </c>
      <c r="E2182">
        <v>14</v>
      </c>
      <c r="F2182" t="s">
        <v>123</v>
      </c>
      <c r="G2182" t="s">
        <v>124</v>
      </c>
      <c r="H2182">
        <v>45.65</v>
      </c>
      <c r="I2182">
        <v>0.84</v>
      </c>
      <c r="J2182">
        <v>45.08</v>
      </c>
      <c r="K2182">
        <v>1560</v>
      </c>
      <c r="L2182">
        <v>44.52</v>
      </c>
      <c r="M2182">
        <v>0.84</v>
      </c>
      <c r="N2182">
        <v>44.1</v>
      </c>
      <c r="O2182">
        <v>1540</v>
      </c>
      <c r="P2182">
        <v>1.32</v>
      </c>
      <c r="Q2182">
        <v>50.19</v>
      </c>
      <c r="R2182">
        <v>30.11</v>
      </c>
      <c r="S2182">
        <v>1.7</v>
      </c>
      <c r="T2182">
        <v>7.41</v>
      </c>
      <c r="U2182">
        <v>0</v>
      </c>
      <c r="V2182">
        <v>0</v>
      </c>
      <c r="W2182">
        <v>0</v>
      </c>
      <c r="X2182">
        <v>0</v>
      </c>
      <c r="Y2182">
        <v>2.2000000000000002</v>
      </c>
      <c r="Z2182">
        <v>7.5</v>
      </c>
      <c r="AA2182">
        <v>19.8</v>
      </c>
      <c r="AB2182">
        <v>63.9</v>
      </c>
      <c r="AC2182">
        <v>1724</v>
      </c>
      <c r="AD2182">
        <v>37.86</v>
      </c>
      <c r="AE2182">
        <v>32.409999999999997</v>
      </c>
      <c r="AF2182">
        <v>11.82</v>
      </c>
      <c r="AG2182">
        <v>1572</v>
      </c>
      <c r="AI2182">
        <v>44.21</v>
      </c>
      <c r="AJ2182">
        <v>40.89</v>
      </c>
      <c r="AK2182">
        <v>0</v>
      </c>
      <c r="AL2182">
        <v>47.32</v>
      </c>
      <c r="AM2182">
        <v>6.32</v>
      </c>
      <c r="AN2182">
        <v>47.81</v>
      </c>
      <c r="AO2182">
        <v>45.02</v>
      </c>
      <c r="AP2182">
        <v>3.72</v>
      </c>
      <c r="AQ2182">
        <v>0</v>
      </c>
      <c r="AR2182">
        <v>0</v>
      </c>
      <c r="AS2182">
        <v>41.52</v>
      </c>
      <c r="AT2182">
        <v>0</v>
      </c>
      <c r="AU2182">
        <v>0</v>
      </c>
      <c r="AV2182">
        <v>5.0999999999999996</v>
      </c>
      <c r="AW2182">
        <v>62.4</v>
      </c>
      <c r="AX2182">
        <v>92.1</v>
      </c>
      <c r="AY2182">
        <v>100</v>
      </c>
      <c r="AZ2182">
        <v>100</v>
      </c>
      <c r="BA2182">
        <v>85.2</v>
      </c>
      <c r="BB2182">
        <v>93.5</v>
      </c>
      <c r="BC2182">
        <v>65.114121641804786</v>
      </c>
      <c r="BD2182">
        <v>54.707714323380102</v>
      </c>
      <c r="BE2182">
        <v>0</v>
      </c>
      <c r="BF2182">
        <v>61.939703160289113</v>
      </c>
      <c r="BG2182">
        <v>157.27887341664189</v>
      </c>
      <c r="BH2182">
        <v>1.529827535259016</v>
      </c>
      <c r="BI2182">
        <v>91.442356789511877</v>
      </c>
      <c r="BJ2182">
        <v>2.5220390792820001E-4</v>
      </c>
      <c r="BK2182">
        <v>676.10191781492608</v>
      </c>
      <c r="BL2182">
        <v>3.75768700141905</v>
      </c>
      <c r="BM2182">
        <v>189.01894740855769</v>
      </c>
      <c r="BN2182">
        <v>103.9173509502229</v>
      </c>
      <c r="BO2182">
        <v>98.037459752813646</v>
      </c>
      <c r="BP2182">
        <v>99.374999701689646</v>
      </c>
      <c r="BQ2182">
        <v>20.47750601968627</v>
      </c>
      <c r="BR2182">
        <v>41.611123473097983</v>
      </c>
      <c r="BS2182">
        <v>99.415617651708203</v>
      </c>
      <c r="BT2182">
        <v>0</v>
      </c>
      <c r="BU2182">
        <v>105.2434610022506</v>
      </c>
      <c r="BV2182">
        <v>844.94866245719891</v>
      </c>
      <c r="BW2182">
        <v>6.2584453419150003E-4</v>
      </c>
      <c r="BX2182">
        <v>8.0793602138499452</v>
      </c>
      <c r="BY2182">
        <v>0.37257063462236001</v>
      </c>
      <c r="BZ2182">
        <v>0.38326618855613998</v>
      </c>
      <c r="CA2182">
        <f t="shared" ref="CA2182:CA2245" si="272">IFERROR(BD2182+BE2182,"")</f>
        <v>54.707714323380102</v>
      </c>
      <c r="CB2182" cm="1">
        <f t="array" ref="CB2182">IF(ISBLANK(INDEX(AC:AC,ROW())), "", INDEX(AC:AC,ROW())*(BI2182+BJ2182)/1000)</f>
        <v>157.64705790465575</v>
      </c>
      <c r="CC2182">
        <f t="shared" ref="CC2182:CC2245" si="273">BH2182+BG2182</f>
        <v>158.8087009519009</v>
      </c>
      <c r="CD2182">
        <f t="shared" ref="CD2182:CD2245" si="274">BK2182/CC2182</f>
        <v>4.2573354845317954</v>
      </c>
      <c r="CE2182">
        <f t="shared" ref="CE2182:CE2245" si="275">IF(BC2182=0,"",IF(BK2182/BC2182&lt;15,BK2182/BC2182,""))</f>
        <v>10.383337757885885</v>
      </c>
      <c r="CF2182" cm="1">
        <f t="array" ref="CF2182">IFERROR(IF((BD2182+BE2182)*INDEX(H:H,ROW())*INDEX(K:K,ROW())/(BF2182*30*1000)&lt;0.5,"",(BD2182+BE2182)*INDEX(H:H,ROW())*INDEX(K:K,ROW())/(BF2182*30*1000)),"")</f>
        <v>2.0966385958416902</v>
      </c>
      <c r="CG2182">
        <f t="shared" ref="CG2182:CG2245" si="276">IF(BF2182/BC2182&gt;10,"",BF2182/BC2182)</f>
        <v>0.95124838665599654</v>
      </c>
      <c r="CH2182" cm="1">
        <f t="array" ref="CH2182">IFERROR((BD2182+BE2182)*INDEX(K:K,ROW())*INDEX(H:H,ROW())/BC2182/100000,"")</f>
        <v>0.59832722450853071</v>
      </c>
      <c r="CI2182">
        <f t="shared" ref="CI2182:CI2245" si="277">IFERROR(
IF(OR(ISBLANK(CA2182),ISBLANK(K2182),ISBLANK(H2182)),"",
IF(CA2182*K2182*H2182/100000/0.385=0,"",CA2182*K2182*H2182/100000/0.385)
),
"")</f>
        <v>101.19364072273223</v>
      </c>
      <c r="CJ2182">
        <v>1</v>
      </c>
      <c r="CK2182">
        <f t="shared" ref="CK2182:CK2245" si="278">IFERROR(
    IF(OR(ISBLANK(BT2182), ISBLANK(BC2182), BC2182=0), "",
       IF(BT2182/BC2182&gt;100, " ", BT2182/BC2182)
    ),
"")</f>
        <v>0</v>
      </c>
      <c r="CL2182" cm="1">
        <f t="array" ref="CL2182">IF(INDEX(AS:AS,ROW()-2)=0,CL2181,INDEX(AS:AS,ROW()-2))</f>
        <v>40.880000000000003</v>
      </c>
      <c r="CM2182" t="str">
        <f t="shared" ref="CM2182:CM2245" si="279">IF(CL2182&gt;=41.5,"CIV","SP")</f>
        <v>SP</v>
      </c>
    </row>
    <row r="2183" spans="1:91" x14ac:dyDescent="0.3">
      <c r="A2183" s="1">
        <v>2178</v>
      </c>
      <c r="B2183" t="s">
        <v>222</v>
      </c>
      <c r="C2183">
        <v>4</v>
      </c>
      <c r="D2183">
        <v>1</v>
      </c>
      <c r="E2183">
        <v>14</v>
      </c>
      <c r="F2183" t="s">
        <v>123</v>
      </c>
      <c r="G2183" t="s">
        <v>125</v>
      </c>
      <c r="H2183">
        <v>46.21</v>
      </c>
      <c r="I2183">
        <v>0.89</v>
      </c>
      <c r="J2183">
        <v>44.1</v>
      </c>
      <c r="K2183">
        <v>1570</v>
      </c>
      <c r="L2183">
        <v>44.41</v>
      </c>
      <c r="M2183">
        <v>0.89</v>
      </c>
      <c r="N2183">
        <v>44.1</v>
      </c>
      <c r="O2183">
        <v>1570</v>
      </c>
      <c r="P2183">
        <v>1.32</v>
      </c>
      <c r="Q2183">
        <v>50.19</v>
      </c>
      <c r="R2183">
        <v>30.11</v>
      </c>
      <c r="S2183">
        <v>1.7</v>
      </c>
      <c r="T2183">
        <v>7.41</v>
      </c>
      <c r="U2183">
        <v>0</v>
      </c>
      <c r="V2183">
        <v>0</v>
      </c>
      <c r="W2183">
        <v>0</v>
      </c>
      <c r="X2183">
        <v>0</v>
      </c>
      <c r="Y2183">
        <v>2</v>
      </c>
      <c r="Z2183">
        <v>7.5</v>
      </c>
      <c r="AA2183">
        <v>19.5</v>
      </c>
      <c r="AB2183">
        <v>63.9</v>
      </c>
      <c r="AC2183">
        <v>1730</v>
      </c>
      <c r="AD2183">
        <v>37.92</v>
      </c>
      <c r="AE2183">
        <v>31.85</v>
      </c>
      <c r="AF2183">
        <v>11.95</v>
      </c>
      <c r="AG2183">
        <v>1572</v>
      </c>
      <c r="AI2183">
        <v>44.15</v>
      </c>
      <c r="AJ2183">
        <v>40.47</v>
      </c>
      <c r="AK2183">
        <v>3.94</v>
      </c>
      <c r="AL2183">
        <v>47.23</v>
      </c>
      <c r="AM2183">
        <v>6.38</v>
      </c>
      <c r="AN2183">
        <v>47.83</v>
      </c>
      <c r="AO2183">
        <v>44.75</v>
      </c>
      <c r="AP2183">
        <v>3.21</v>
      </c>
      <c r="AQ2183">
        <v>3.34</v>
      </c>
      <c r="AR2183">
        <v>0</v>
      </c>
      <c r="AS2183">
        <v>41.06</v>
      </c>
      <c r="AT2183">
        <v>0</v>
      </c>
      <c r="AU2183">
        <v>0.8</v>
      </c>
      <c r="AV2183">
        <v>12.5</v>
      </c>
      <c r="AW2183">
        <v>36.299999999999997</v>
      </c>
      <c r="AX2183">
        <v>54.8</v>
      </c>
      <c r="AY2183">
        <v>74.7</v>
      </c>
      <c r="AZ2183">
        <v>100</v>
      </c>
      <c r="BA2183">
        <v>42.3</v>
      </c>
      <c r="BB2183">
        <v>62.2</v>
      </c>
      <c r="BC2183">
        <v>98.369667245370223</v>
      </c>
      <c r="BD2183">
        <v>50.56493042907713</v>
      </c>
      <c r="BE2183">
        <v>0</v>
      </c>
      <c r="BF2183">
        <v>61.902940410855322</v>
      </c>
      <c r="BG2183">
        <v>149.28081071295799</v>
      </c>
      <c r="BH2183">
        <v>2.138818144463079E-5</v>
      </c>
      <c r="BI2183">
        <v>86.791017405827034</v>
      </c>
      <c r="BJ2183">
        <v>2.5220390792820001E-4</v>
      </c>
      <c r="BK2183">
        <v>709.35582516193767</v>
      </c>
      <c r="BL2183">
        <v>3.7458719187821452</v>
      </c>
      <c r="BM2183">
        <v>189.4173369936224</v>
      </c>
      <c r="BN2183">
        <v>104.10925856235259</v>
      </c>
      <c r="BO2183">
        <v>100.3984162043273</v>
      </c>
      <c r="BP2183">
        <v>99.076480624749038</v>
      </c>
      <c r="BQ2183">
        <v>26.011776800833569</v>
      </c>
      <c r="BR2183">
        <v>39.353749774112131</v>
      </c>
      <c r="BS2183">
        <v>91.217623928076193</v>
      </c>
      <c r="BT2183">
        <v>0</v>
      </c>
      <c r="BU2183">
        <v>103.90213976272111</v>
      </c>
      <c r="BV2183">
        <v>879.08847647017058</v>
      </c>
      <c r="BW2183">
        <v>6.2584453419150003E-4</v>
      </c>
      <c r="BX2183">
        <v>8.1891009532382597</v>
      </c>
      <c r="BY2183">
        <v>0.37257063462236001</v>
      </c>
      <c r="BZ2183">
        <v>0.38326618855613998</v>
      </c>
      <c r="CA2183">
        <f t="shared" si="272"/>
        <v>50.56493042907713</v>
      </c>
      <c r="CB2183" cm="1">
        <f t="array" ref="CB2183">IF(ISBLANK(INDEX(AC:AC,ROW())), "", INDEX(AC:AC,ROW())*(BI2183+BJ2183)/1000)</f>
        <v>150.1488964248415</v>
      </c>
      <c r="CC2183">
        <f t="shared" si="273"/>
        <v>149.28083210113942</v>
      </c>
      <c r="CD2183">
        <f t="shared" si="274"/>
        <v>4.7518212162787332</v>
      </c>
      <c r="CE2183">
        <f t="shared" si="275"/>
        <v>7.2111235610113704</v>
      </c>
      <c r="CF2183" cm="1">
        <f t="array" ref="CF2183">IFERROR(IF((BD2183+BE2183)*INDEX(H:H,ROW())*INDEX(K:K,ROW())/(BF2183*30*1000)&lt;0.5,"",(BD2183+BE2183)*INDEX(H:H,ROW())*INDEX(K:K,ROW())/(BF2183*30*1000)),"")</f>
        <v>1.9753884111710214</v>
      </c>
      <c r="CG2183">
        <f t="shared" si="276"/>
        <v>0.62928890728527687</v>
      </c>
      <c r="CH2183" cm="1">
        <f t="array" ref="CH2183">IFERROR((BD2183+BE2183)*INDEX(K:K,ROW())*INDEX(H:H,ROW())/BC2183/100000,"")</f>
        <v>0.37292700441894333</v>
      </c>
      <c r="CI2183">
        <f t="shared" si="277"/>
        <v>95.284948912997834</v>
      </c>
      <c r="CJ2183">
        <v>1</v>
      </c>
      <c r="CK2183">
        <f t="shared" si="278"/>
        <v>0</v>
      </c>
      <c r="CL2183" cm="1">
        <f t="array" ref="CL2183">IF(INDEX(AS:AS,ROW()-2)=0,CL2182,INDEX(AS:AS,ROW()-2))</f>
        <v>41.52</v>
      </c>
      <c r="CM2183" t="str">
        <f t="shared" si="279"/>
        <v>CIV</v>
      </c>
    </row>
    <row r="2184" spans="1:91" x14ac:dyDescent="0.3">
      <c r="A2184" s="1">
        <v>2179</v>
      </c>
      <c r="B2184" t="s">
        <v>222</v>
      </c>
      <c r="C2184">
        <v>4</v>
      </c>
      <c r="D2184">
        <v>1</v>
      </c>
      <c r="E2184">
        <v>14</v>
      </c>
      <c r="F2184" t="s">
        <v>123</v>
      </c>
      <c r="G2184" t="s">
        <v>126</v>
      </c>
      <c r="H2184">
        <v>46.21</v>
      </c>
      <c r="I2184">
        <v>0.89</v>
      </c>
      <c r="J2184">
        <v>44.1</v>
      </c>
      <c r="K2184">
        <v>1570</v>
      </c>
      <c r="L2184">
        <v>44.41</v>
      </c>
      <c r="M2184">
        <v>0.89</v>
      </c>
      <c r="N2184">
        <v>44.1</v>
      </c>
      <c r="O2184">
        <v>1570</v>
      </c>
      <c r="P2184">
        <v>1.32</v>
      </c>
      <c r="Q2184">
        <v>50.19</v>
      </c>
      <c r="R2184">
        <v>30.11</v>
      </c>
      <c r="S2184">
        <v>1.7</v>
      </c>
      <c r="T2184">
        <v>7.41</v>
      </c>
      <c r="U2184">
        <v>0</v>
      </c>
      <c r="V2184">
        <v>0</v>
      </c>
      <c r="W2184">
        <v>0</v>
      </c>
      <c r="X2184">
        <v>0</v>
      </c>
      <c r="Y2184">
        <v>2</v>
      </c>
      <c r="Z2184">
        <v>7.5</v>
      </c>
      <c r="AA2184">
        <v>19.5</v>
      </c>
      <c r="AB2184">
        <v>63.9</v>
      </c>
      <c r="AC2184">
        <v>1728</v>
      </c>
      <c r="AD2184">
        <v>37.86</v>
      </c>
      <c r="AE2184">
        <v>32.409999999999997</v>
      </c>
      <c r="AF2184">
        <v>12.06</v>
      </c>
      <c r="AG2184">
        <v>1572</v>
      </c>
      <c r="AI2184">
        <v>44.21</v>
      </c>
      <c r="AJ2184">
        <v>40.89</v>
      </c>
      <c r="AK2184">
        <v>0</v>
      </c>
      <c r="AL2184">
        <v>47.32</v>
      </c>
      <c r="AM2184">
        <v>6.32</v>
      </c>
      <c r="AN2184">
        <v>47.81</v>
      </c>
      <c r="AO2184">
        <v>45.02</v>
      </c>
      <c r="AP2184">
        <v>3.72</v>
      </c>
      <c r="AQ2184">
        <v>0</v>
      </c>
      <c r="AR2184">
        <v>0</v>
      </c>
      <c r="AS2184">
        <v>41.52</v>
      </c>
      <c r="AT2184">
        <v>0</v>
      </c>
      <c r="AU2184">
        <v>0</v>
      </c>
      <c r="AV2184">
        <v>14.7</v>
      </c>
      <c r="AW2184">
        <v>65.8</v>
      </c>
      <c r="AX2184">
        <v>85.2</v>
      </c>
      <c r="AY2184">
        <v>96.3</v>
      </c>
      <c r="AZ2184">
        <v>100</v>
      </c>
      <c r="BA2184">
        <v>70.5</v>
      </c>
      <c r="BB2184">
        <v>81.599999999999994</v>
      </c>
      <c r="BC2184">
        <v>104.8131281421211</v>
      </c>
      <c r="BD2184">
        <v>42.229122639281528</v>
      </c>
      <c r="BE2184">
        <v>0</v>
      </c>
      <c r="BF2184">
        <v>52.670368012778653</v>
      </c>
      <c r="BG2184">
        <v>122.4514778932739</v>
      </c>
      <c r="BH2184">
        <v>2.138818144463079E-5</v>
      </c>
      <c r="BI2184">
        <v>71.194237811600971</v>
      </c>
      <c r="BJ2184">
        <v>2.5220390792820001E-4</v>
      </c>
      <c r="BK2184">
        <v>659.12312938028469</v>
      </c>
      <c r="BL2184">
        <v>3.7344278501255279</v>
      </c>
      <c r="BM2184">
        <v>189.24771733857011</v>
      </c>
      <c r="BN2184">
        <v>105.0989024517208</v>
      </c>
      <c r="BO2184">
        <v>101.7251617735309</v>
      </c>
      <c r="BP2184">
        <v>99.687670820746646</v>
      </c>
      <c r="BQ2184">
        <v>36.608455663233208</v>
      </c>
      <c r="BR2184">
        <v>49.165450708789074</v>
      </c>
      <c r="BS2184">
        <v>89.233960612595681</v>
      </c>
      <c r="BT2184">
        <v>0</v>
      </c>
      <c r="BU2184">
        <v>102.2043907258837</v>
      </c>
      <c r="BV2184">
        <v>856.25603677541665</v>
      </c>
      <c r="BW2184">
        <v>6.2584453419150003E-4</v>
      </c>
      <c r="BX2184">
        <v>8.1325602214233434</v>
      </c>
      <c r="BY2184">
        <v>0.37257063462236001</v>
      </c>
      <c r="BZ2184">
        <v>0.38326618855613998</v>
      </c>
      <c r="CA2184">
        <f t="shared" si="272"/>
        <v>42.229122639281528</v>
      </c>
      <c r="CB2184" cm="1">
        <f t="array" ref="CB2184">IF(ISBLANK(INDEX(AC:AC,ROW())), "", INDEX(AC:AC,ROW())*(BI2184+BJ2184)/1000)</f>
        <v>123.02407874679938</v>
      </c>
      <c r="CC2184">
        <f t="shared" si="273"/>
        <v>122.45149928145536</v>
      </c>
      <c r="CD2184">
        <f t="shared" si="274"/>
        <v>5.3827281270381757</v>
      </c>
      <c r="CE2184">
        <f t="shared" si="275"/>
        <v>6.2885550795368719</v>
      </c>
      <c r="CF2184" cm="1">
        <f t="array" ref="CF2184">IFERROR(IF((BD2184+BE2184)*INDEX(H:H,ROW())*INDEX(K:K,ROW())/(BF2184*30*1000)&lt;0.5,"",(BD2184+BE2184)*INDEX(H:H,ROW())*INDEX(K:K,ROW())/(BF2184*30*1000)),"")</f>
        <v>1.9389208102740549</v>
      </c>
      <c r="CG2184">
        <f t="shared" si="276"/>
        <v>0.50251689789622911</v>
      </c>
      <c r="CH2184" cm="1">
        <f t="array" ref="CH2184">IFERROR((BD2184+BE2184)*INDEX(K:K,ROW())*INDEX(H:H,ROW())/BC2184/100000,"")</f>
        <v>0.29230214125360837</v>
      </c>
      <c r="CI2184">
        <f t="shared" si="277"/>
        <v>79.576887759560606</v>
      </c>
      <c r="CJ2184">
        <v>1</v>
      </c>
      <c r="CK2184">
        <f t="shared" si="278"/>
        <v>0</v>
      </c>
      <c r="CL2184" cm="1">
        <f t="array" ref="CL2184">IF(INDEX(AS:AS,ROW()-2)=0,CL2183,INDEX(AS:AS,ROW()-2))</f>
        <v>41.52</v>
      </c>
      <c r="CM2184" t="str">
        <f t="shared" si="279"/>
        <v>CIV</v>
      </c>
    </row>
    <row r="2185" spans="1:91" x14ac:dyDescent="0.3">
      <c r="A2185" s="1">
        <v>2180</v>
      </c>
      <c r="B2185" t="s">
        <v>222</v>
      </c>
      <c r="C2185">
        <v>4</v>
      </c>
      <c r="D2185">
        <v>1</v>
      </c>
      <c r="E2185">
        <v>14</v>
      </c>
      <c r="F2185" t="s">
        <v>123</v>
      </c>
      <c r="G2185" t="s">
        <v>127</v>
      </c>
      <c r="H2185">
        <v>46.21</v>
      </c>
      <c r="I2185">
        <v>0.89</v>
      </c>
      <c r="J2185">
        <v>44.1</v>
      </c>
      <c r="K2185">
        <v>1556</v>
      </c>
      <c r="L2185">
        <v>44.41</v>
      </c>
      <c r="M2185">
        <v>0.89</v>
      </c>
      <c r="N2185">
        <v>44.1</v>
      </c>
      <c r="O2185">
        <v>1570</v>
      </c>
      <c r="P2185">
        <v>1.32</v>
      </c>
      <c r="Q2185">
        <v>50.19</v>
      </c>
      <c r="R2185">
        <v>30.11</v>
      </c>
      <c r="S2185">
        <v>1.7</v>
      </c>
      <c r="T2185">
        <v>7.41</v>
      </c>
      <c r="U2185">
        <v>0</v>
      </c>
      <c r="V2185">
        <v>0</v>
      </c>
      <c r="W2185">
        <v>0</v>
      </c>
      <c r="X2185">
        <v>0</v>
      </c>
      <c r="Y2185">
        <v>2</v>
      </c>
      <c r="Z2185">
        <v>7.5</v>
      </c>
      <c r="AA2185">
        <v>19.5</v>
      </c>
      <c r="AB2185">
        <v>63.9</v>
      </c>
      <c r="AC2185">
        <v>1748</v>
      </c>
      <c r="AD2185">
        <v>37.86</v>
      </c>
      <c r="AE2185">
        <v>31.77</v>
      </c>
      <c r="AF2185">
        <v>11.9</v>
      </c>
      <c r="AG2185">
        <v>1572</v>
      </c>
      <c r="AI2185">
        <v>44.21</v>
      </c>
      <c r="AJ2185">
        <v>40.89</v>
      </c>
      <c r="AK2185">
        <v>3.99</v>
      </c>
      <c r="AL2185">
        <v>47.32</v>
      </c>
      <c r="AM2185">
        <v>6.35</v>
      </c>
      <c r="AN2185">
        <v>47.81</v>
      </c>
      <c r="AO2185">
        <v>44.86</v>
      </c>
      <c r="AP2185">
        <v>3.18</v>
      </c>
      <c r="AQ2185">
        <v>0</v>
      </c>
      <c r="AR2185">
        <v>3.17</v>
      </c>
      <c r="AS2185">
        <v>41.14</v>
      </c>
      <c r="AT2185">
        <v>0</v>
      </c>
      <c r="AU2185">
        <v>0</v>
      </c>
      <c r="AV2185">
        <v>10.199999999999999</v>
      </c>
      <c r="AW2185">
        <v>59.6</v>
      </c>
      <c r="AX2185">
        <v>89.3</v>
      </c>
      <c r="AY2185">
        <v>98.5</v>
      </c>
      <c r="AZ2185">
        <v>100</v>
      </c>
      <c r="BA2185">
        <v>79.099999999999994</v>
      </c>
      <c r="BB2185">
        <v>88.3</v>
      </c>
      <c r="BC2185">
        <v>62.338059605890969</v>
      </c>
      <c r="BD2185">
        <v>44.862785846136561</v>
      </c>
      <c r="BE2185">
        <v>0</v>
      </c>
      <c r="BF2185">
        <v>55.20551380273254</v>
      </c>
      <c r="BG2185">
        <v>124.3446830680857</v>
      </c>
      <c r="BH2185">
        <v>2.138818144463079E-5</v>
      </c>
      <c r="BI2185">
        <v>72.295696899442447</v>
      </c>
      <c r="BJ2185">
        <v>2.5220390792820001E-4</v>
      </c>
      <c r="BK2185">
        <v>633.69883764152735</v>
      </c>
      <c r="BL2185">
        <v>3.7257055727209849</v>
      </c>
      <c r="BM2185">
        <v>189.2726201880667</v>
      </c>
      <c r="BN2185">
        <v>105.75039007465109</v>
      </c>
      <c r="BO2185">
        <v>101.1451429272423</v>
      </c>
      <c r="BP2185">
        <v>99.487635290930143</v>
      </c>
      <c r="BQ2185">
        <v>31.82250146165946</v>
      </c>
      <c r="BR2185">
        <v>45.243910230736041</v>
      </c>
      <c r="BS2185">
        <v>94.2438665547608</v>
      </c>
      <c r="BT2185">
        <v>0</v>
      </c>
      <c r="BU2185">
        <v>102.23003441822119</v>
      </c>
      <c r="BV2185">
        <v>857.11289878856246</v>
      </c>
      <c r="BW2185">
        <v>6.2584453419150003E-4</v>
      </c>
      <c r="BX2185">
        <v>8.1029653067645242</v>
      </c>
      <c r="BY2185">
        <v>0.37257063462236001</v>
      </c>
      <c r="BZ2185">
        <v>0.38326618855613998</v>
      </c>
      <c r="CA2185">
        <f t="shared" si="272"/>
        <v>44.862785846136561</v>
      </c>
      <c r="CB2185" cm="1">
        <f t="array" ref="CB2185">IF(ISBLANK(INDEX(AC:AC,ROW())), "", INDEX(AC:AC,ROW())*(BI2185+BJ2185)/1000)</f>
        <v>126.37331903265647</v>
      </c>
      <c r="CC2185">
        <f t="shared" si="273"/>
        <v>124.34470445626715</v>
      </c>
      <c r="CD2185">
        <f t="shared" si="274"/>
        <v>5.0963074013690983</v>
      </c>
      <c r="CE2185">
        <f t="shared" si="275"/>
        <v>10.165520737216571</v>
      </c>
      <c r="CF2185" cm="1">
        <f t="array" ref="CF2185">IFERROR(IF((BD2185+BE2185)*INDEX(H:H,ROW())*INDEX(K:K,ROW())/(BF2185*30*1000)&lt;0.5,"",(BD2185+BE2185)*INDEX(H:H,ROW())*INDEX(K:K,ROW())/(BF2185*30*1000)),"")</f>
        <v>1.9477270182062179</v>
      </c>
      <c r="CG2185">
        <f t="shared" si="276"/>
        <v>0.88558280690398006</v>
      </c>
      <c r="CH2185" cm="1">
        <f t="array" ref="CH2185">IFERROR((BD2185+BE2185)*INDEX(K:K,ROW())*INDEX(H:H,ROW())/BC2185/100000,"")</f>
        <v>0.5174620679597346</v>
      </c>
      <c r="CI2185">
        <f t="shared" si="277"/>
        <v>83.785925288990995</v>
      </c>
      <c r="CJ2185">
        <v>1</v>
      </c>
      <c r="CK2185">
        <f t="shared" si="278"/>
        <v>0</v>
      </c>
      <c r="CL2185" cm="1">
        <f t="array" ref="CL2185">IF(INDEX(AS:AS,ROW()-2)=0,CL2184,INDEX(AS:AS,ROW()-2))</f>
        <v>41.06</v>
      </c>
      <c r="CM2185" t="str">
        <f t="shared" si="279"/>
        <v>SP</v>
      </c>
    </row>
    <row r="2186" spans="1:91" x14ac:dyDescent="0.3">
      <c r="A2186" s="1">
        <v>2181</v>
      </c>
      <c r="B2186" t="s">
        <v>222</v>
      </c>
      <c r="C2186">
        <v>4</v>
      </c>
      <c r="D2186">
        <v>1</v>
      </c>
      <c r="E2186">
        <v>14</v>
      </c>
      <c r="F2186" t="s">
        <v>123</v>
      </c>
      <c r="G2186" t="s">
        <v>128</v>
      </c>
      <c r="H2186">
        <v>46.21</v>
      </c>
      <c r="I2186">
        <v>0.89</v>
      </c>
      <c r="J2186">
        <v>44.1</v>
      </c>
      <c r="K2186">
        <v>1570</v>
      </c>
      <c r="L2186">
        <v>44.41</v>
      </c>
      <c r="M2186">
        <v>0.89</v>
      </c>
      <c r="N2186">
        <v>44.1</v>
      </c>
      <c r="O2186">
        <v>1570</v>
      </c>
      <c r="P2186">
        <v>1.32</v>
      </c>
      <c r="Q2186">
        <v>50.19</v>
      </c>
      <c r="R2186">
        <v>30.11</v>
      </c>
      <c r="S2186">
        <v>1.7</v>
      </c>
      <c r="T2186">
        <v>7.41</v>
      </c>
      <c r="U2186">
        <v>0</v>
      </c>
      <c r="V2186">
        <v>0</v>
      </c>
      <c r="W2186">
        <v>0</v>
      </c>
      <c r="X2186">
        <v>0</v>
      </c>
      <c r="Y2186">
        <v>2</v>
      </c>
      <c r="Z2186">
        <v>7.5</v>
      </c>
      <c r="AA2186">
        <v>19.5</v>
      </c>
      <c r="AB2186">
        <v>63.9</v>
      </c>
      <c r="AC2186">
        <v>1750</v>
      </c>
      <c r="AD2186">
        <v>37.86</v>
      </c>
      <c r="AE2186">
        <v>32.409999999999997</v>
      </c>
      <c r="AF2186">
        <v>11.85</v>
      </c>
      <c r="AG2186">
        <v>1572</v>
      </c>
      <c r="AI2186">
        <v>44.21</v>
      </c>
      <c r="AJ2186">
        <v>40.89</v>
      </c>
      <c r="AK2186">
        <v>0</v>
      </c>
      <c r="AL2186">
        <v>47.32</v>
      </c>
      <c r="AM2186">
        <v>6.32</v>
      </c>
      <c r="AN2186">
        <v>47.81</v>
      </c>
      <c r="AO2186">
        <v>45.02</v>
      </c>
      <c r="AP2186">
        <v>3.72</v>
      </c>
      <c r="AQ2186">
        <v>0</v>
      </c>
      <c r="AR2186">
        <v>0</v>
      </c>
      <c r="AS2186">
        <v>41.52</v>
      </c>
      <c r="AT2186">
        <v>0</v>
      </c>
      <c r="AU2186">
        <v>0</v>
      </c>
      <c r="AV2186">
        <v>9.6999999999999993</v>
      </c>
      <c r="AW2186">
        <v>60.1</v>
      </c>
      <c r="AX2186">
        <v>92.3</v>
      </c>
      <c r="AY2186">
        <v>100</v>
      </c>
      <c r="AZ2186">
        <v>100</v>
      </c>
      <c r="BA2186">
        <v>82.6</v>
      </c>
      <c r="BB2186">
        <v>90.3</v>
      </c>
      <c r="BC2186">
        <v>111.4567732383623</v>
      </c>
      <c r="BD2186">
        <v>50.011267473730221</v>
      </c>
      <c r="BE2186">
        <v>0</v>
      </c>
      <c r="BF2186">
        <v>62.026337286464802</v>
      </c>
      <c r="BG2186">
        <v>141.63051097797009</v>
      </c>
      <c r="BH2186">
        <v>2.138818144463079E-5</v>
      </c>
      <c r="BI2186">
        <v>82.345000576496901</v>
      </c>
      <c r="BJ2186">
        <v>2.5220390792820001E-4</v>
      </c>
      <c r="BK2186">
        <v>677.52062665463825</v>
      </c>
      <c r="BL2186">
        <v>3.7167563627149889</v>
      </c>
      <c r="BM2186">
        <v>188.89523315889761</v>
      </c>
      <c r="BN2186">
        <v>105.69292052356209</v>
      </c>
      <c r="BO2186">
        <v>101.0874686790245</v>
      </c>
      <c r="BP2186">
        <v>99.761294069482076</v>
      </c>
      <c r="BQ2186">
        <v>31.66513401747525</v>
      </c>
      <c r="BR2186">
        <v>40.363879334356092</v>
      </c>
      <c r="BS2186">
        <v>96.0072534488896</v>
      </c>
      <c r="BT2186">
        <v>0</v>
      </c>
      <c r="BU2186">
        <v>102.9183145019239</v>
      </c>
      <c r="BV2186">
        <v>857.20596943457542</v>
      </c>
      <c r="BW2186">
        <v>6.2584453419150003E-4</v>
      </c>
      <c r="BX2186">
        <v>8.2801648576106306</v>
      </c>
      <c r="BY2186">
        <v>0.37257063462236001</v>
      </c>
      <c r="BZ2186">
        <v>0.38326618855613998</v>
      </c>
      <c r="CA2186">
        <f t="shared" si="272"/>
        <v>50.011267473730221</v>
      </c>
      <c r="CB2186" cm="1">
        <f t="array" ref="CB2186">IF(ISBLANK(INDEX(AC:AC,ROW())), "", INDEX(AC:AC,ROW())*(BI2186+BJ2186)/1000)</f>
        <v>144.10419236570846</v>
      </c>
      <c r="CC2186">
        <f t="shared" si="273"/>
        <v>141.63053236615153</v>
      </c>
      <c r="CD2186">
        <f t="shared" si="274"/>
        <v>4.783718703415393</v>
      </c>
      <c r="CE2186">
        <f t="shared" si="275"/>
        <v>6.0787748197741873</v>
      </c>
      <c r="CF2186" cm="1">
        <f t="array" ref="CF2186">IFERROR(IF((BD2186+BE2186)*INDEX(H:H,ROW())*INDEX(K:K,ROW())/(BF2186*30*1000)&lt;0.5,"",(BD2186+BE2186)*INDEX(H:H,ROW())*INDEX(K:K,ROW())/(BF2186*30*1000)),"")</f>
        <v>1.9498719471815094</v>
      </c>
      <c r="CG2186">
        <f t="shared" si="276"/>
        <v>0.55650576886713565</v>
      </c>
      <c r="CH2186" cm="1">
        <f t="array" ref="CH2186">IFERROR((BD2186+BE2186)*INDEX(K:K,ROW())*INDEX(H:H,ROW())/BC2186/100000,"")</f>
        <v>0.32553449614761149</v>
      </c>
      <c r="CI2186">
        <f t="shared" si="277"/>
        <v>94.241622125685339</v>
      </c>
      <c r="CJ2186">
        <v>1</v>
      </c>
      <c r="CK2186">
        <f t="shared" si="278"/>
        <v>0</v>
      </c>
      <c r="CL2186" cm="1">
        <f t="array" ref="CL2186">IF(INDEX(AS:AS,ROW()-2)=0,CL2185,INDEX(AS:AS,ROW()-2))</f>
        <v>41.52</v>
      </c>
      <c r="CM2186" t="str">
        <f t="shared" si="279"/>
        <v>CIV</v>
      </c>
    </row>
    <row r="2187" spans="1:91" x14ac:dyDescent="0.3">
      <c r="A2187" s="1">
        <v>2182</v>
      </c>
      <c r="B2187" t="s">
        <v>222</v>
      </c>
      <c r="C2187">
        <v>4</v>
      </c>
      <c r="D2187">
        <v>1</v>
      </c>
      <c r="E2187">
        <v>14</v>
      </c>
      <c r="F2187" t="s">
        <v>123</v>
      </c>
      <c r="G2187" t="s">
        <v>129</v>
      </c>
      <c r="H2187">
        <v>45.69</v>
      </c>
      <c r="I2187">
        <v>0.83</v>
      </c>
      <c r="J2187">
        <v>45.1</v>
      </c>
      <c r="K2187">
        <v>1560</v>
      </c>
      <c r="L2187">
        <v>44.41</v>
      </c>
      <c r="M2187">
        <v>0.89</v>
      </c>
      <c r="N2187">
        <v>44.1</v>
      </c>
      <c r="O2187">
        <v>1570</v>
      </c>
      <c r="P2187">
        <v>1.32</v>
      </c>
      <c r="Q2187">
        <v>50.19</v>
      </c>
      <c r="R2187">
        <v>30.11</v>
      </c>
      <c r="S2187">
        <v>1.7</v>
      </c>
      <c r="T2187">
        <v>7.41</v>
      </c>
      <c r="U2187">
        <v>0</v>
      </c>
      <c r="V2187">
        <v>0</v>
      </c>
      <c r="W2187">
        <v>0</v>
      </c>
      <c r="X2187">
        <v>0</v>
      </c>
      <c r="Y2187">
        <v>2</v>
      </c>
      <c r="Z2187">
        <v>7.5</v>
      </c>
      <c r="AA2187">
        <v>19.5</v>
      </c>
      <c r="AB2187">
        <v>63.9</v>
      </c>
      <c r="AC2187">
        <v>1753</v>
      </c>
      <c r="AD2187">
        <v>37.86</v>
      </c>
      <c r="AE2187">
        <v>31.61</v>
      </c>
      <c r="AF2187">
        <v>11.79</v>
      </c>
      <c r="AG2187">
        <v>1572</v>
      </c>
      <c r="AI2187">
        <v>43.98</v>
      </c>
      <c r="AJ2187">
        <v>40.89</v>
      </c>
      <c r="AK2187">
        <v>3.87</v>
      </c>
      <c r="AL2187">
        <v>47.32</v>
      </c>
      <c r="AM2187">
        <v>6.4</v>
      </c>
      <c r="AN2187">
        <v>47.77</v>
      </c>
      <c r="AO2187">
        <v>44.59</v>
      </c>
      <c r="AP2187">
        <v>3.13</v>
      </c>
      <c r="AQ2187">
        <v>0</v>
      </c>
      <c r="AR2187">
        <v>3.11</v>
      </c>
      <c r="AS2187">
        <v>40.82</v>
      </c>
      <c r="AT2187">
        <v>0</v>
      </c>
      <c r="AU2187">
        <v>0</v>
      </c>
      <c r="AV2187">
        <v>6.3</v>
      </c>
      <c r="AW2187">
        <v>65.5</v>
      </c>
      <c r="AX2187">
        <v>94.6</v>
      </c>
      <c r="AY2187">
        <v>100</v>
      </c>
      <c r="AZ2187">
        <v>100</v>
      </c>
      <c r="BA2187">
        <v>88.3</v>
      </c>
      <c r="BB2187">
        <v>93.7</v>
      </c>
      <c r="BC2187">
        <v>111.4743932942994</v>
      </c>
      <c r="BD2187">
        <v>51.195789064248117</v>
      </c>
      <c r="BE2187">
        <v>0</v>
      </c>
      <c r="BF2187">
        <v>63.492787398056763</v>
      </c>
      <c r="BG2187">
        <v>138.99320722465879</v>
      </c>
      <c r="BH2187">
        <v>2.138818144463079E-5</v>
      </c>
      <c r="BI2187">
        <v>80.809492051732278</v>
      </c>
      <c r="BJ2187">
        <v>2.5220390792820001E-4</v>
      </c>
      <c r="BK2187">
        <v>606.62869697145823</v>
      </c>
      <c r="BL2187">
        <v>3.7083447271649752</v>
      </c>
      <c r="BM2187">
        <v>188.06854061259401</v>
      </c>
      <c r="BN2187">
        <v>104.31710144856891</v>
      </c>
      <c r="BO2187">
        <v>100.4755644849501</v>
      </c>
      <c r="BP2187">
        <v>99.363210621377874</v>
      </c>
      <c r="BQ2187">
        <v>31.463758451078281</v>
      </c>
      <c r="BR2187">
        <v>32.492439118001258</v>
      </c>
      <c r="BS2187">
        <v>96.373278187772542</v>
      </c>
      <c r="BT2187">
        <v>0</v>
      </c>
      <c r="BU2187">
        <v>102.8048649828016</v>
      </c>
      <c r="BV2187">
        <v>857.4626380729959</v>
      </c>
      <c r="BW2187">
        <v>6.2584453419150003E-4</v>
      </c>
      <c r="BX2187">
        <v>8.1811388850817011</v>
      </c>
      <c r="BY2187">
        <v>0.37257063462236001</v>
      </c>
      <c r="BZ2187">
        <v>0.38326618855613998</v>
      </c>
      <c r="CA2187">
        <f t="shared" si="272"/>
        <v>51.195789064248117</v>
      </c>
      <c r="CB2187" cm="1">
        <f t="array" ref="CB2187">IF(ISBLANK(INDEX(AC:AC,ROW())), "", INDEX(AC:AC,ROW())*(BI2187+BJ2187)/1000)</f>
        <v>141.65948168013728</v>
      </c>
      <c r="CC2187">
        <f t="shared" si="273"/>
        <v>138.99322861284023</v>
      </c>
      <c r="CD2187">
        <f t="shared" si="274"/>
        <v>4.3644478441550332</v>
      </c>
      <c r="CE2187">
        <f t="shared" si="275"/>
        <v>5.4418658764970385</v>
      </c>
      <c r="CF2187" cm="1">
        <f t="array" ref="CF2187">IFERROR(IF((BD2187+BE2187)*INDEX(H:H,ROW())*INDEX(K:K,ROW())/(BF2187*30*1000)&lt;0.5,"",(BD2187+BE2187)*INDEX(H:H,ROW())*INDEX(K:K,ROW())/(BF2187*30*1000)),"")</f>
        <v>1.9157302160857492</v>
      </c>
      <c r="CG2187">
        <f t="shared" si="276"/>
        <v>0.5695728455810638</v>
      </c>
      <c r="CH2187" cm="1">
        <f t="array" ref="CH2187">IFERROR((BD2187+BE2187)*INDEX(K:K,ROW())*INDEX(H:H,ROW())/BC2187/100000,"")</f>
        <v>0.32734437316247583</v>
      </c>
      <c r="CI2187">
        <f t="shared" si="277"/>
        <v>94.780559471661661</v>
      </c>
      <c r="CJ2187">
        <v>1</v>
      </c>
      <c r="CK2187">
        <f t="shared" si="278"/>
        <v>0</v>
      </c>
      <c r="CL2187" cm="1">
        <f t="array" ref="CL2187">IF(INDEX(AS:AS,ROW()-2)=0,CL2186,INDEX(AS:AS,ROW()-2))</f>
        <v>41.14</v>
      </c>
      <c r="CM2187" t="str">
        <f t="shared" si="279"/>
        <v>SP</v>
      </c>
    </row>
    <row r="2188" spans="1:91" x14ac:dyDescent="0.3">
      <c r="A2188" s="1">
        <v>2183</v>
      </c>
      <c r="B2188" t="s">
        <v>222</v>
      </c>
      <c r="C2188">
        <v>4</v>
      </c>
      <c r="D2188">
        <v>1</v>
      </c>
      <c r="E2188">
        <v>14</v>
      </c>
      <c r="F2188" t="s">
        <v>123</v>
      </c>
      <c r="G2188" t="s">
        <v>130</v>
      </c>
      <c r="H2188">
        <v>46.21</v>
      </c>
      <c r="I2188">
        <v>0.89</v>
      </c>
      <c r="J2188">
        <v>44.1</v>
      </c>
      <c r="K2188">
        <v>1570</v>
      </c>
      <c r="L2188">
        <v>44.41</v>
      </c>
      <c r="M2188">
        <v>0.89</v>
      </c>
      <c r="N2188">
        <v>44.1</v>
      </c>
      <c r="O2188">
        <v>1570</v>
      </c>
      <c r="P2188">
        <v>1.32</v>
      </c>
      <c r="Q2188">
        <v>50.19</v>
      </c>
      <c r="R2188">
        <v>30.11</v>
      </c>
      <c r="S2188">
        <v>1.7</v>
      </c>
      <c r="T2188">
        <v>7.41</v>
      </c>
      <c r="U2188">
        <v>0</v>
      </c>
      <c r="V2188">
        <v>0</v>
      </c>
      <c r="W2188">
        <v>0</v>
      </c>
      <c r="X2188">
        <v>0</v>
      </c>
      <c r="Y2188">
        <v>2</v>
      </c>
      <c r="Z2188">
        <v>7.5</v>
      </c>
      <c r="AA2188">
        <v>19.5</v>
      </c>
      <c r="AB2188">
        <v>63.9</v>
      </c>
      <c r="AC2188">
        <v>1745</v>
      </c>
      <c r="AD2188">
        <v>37.86</v>
      </c>
      <c r="AE2188">
        <v>32.409999999999997</v>
      </c>
      <c r="AF2188">
        <v>11.74</v>
      </c>
      <c r="AG2188">
        <v>1572</v>
      </c>
      <c r="AI2188">
        <v>44.21</v>
      </c>
      <c r="AJ2188">
        <v>40.89</v>
      </c>
      <c r="AK2188">
        <v>0</v>
      </c>
      <c r="AL2188">
        <v>47.32</v>
      </c>
      <c r="AM2188">
        <v>6.32</v>
      </c>
      <c r="AN2188">
        <v>47.81</v>
      </c>
      <c r="AO2188">
        <v>45.02</v>
      </c>
      <c r="AP2188">
        <v>3.72</v>
      </c>
      <c r="AQ2188">
        <v>0</v>
      </c>
      <c r="AR2188">
        <v>0</v>
      </c>
      <c r="AS2188">
        <v>41.52</v>
      </c>
      <c r="AT2188">
        <v>0</v>
      </c>
      <c r="AU2188">
        <v>0</v>
      </c>
      <c r="AV2188">
        <v>2.8</v>
      </c>
      <c r="AW2188">
        <v>63</v>
      </c>
      <c r="AX2188">
        <v>89.1</v>
      </c>
      <c r="AY2188">
        <v>98.6</v>
      </c>
      <c r="AZ2188">
        <v>100</v>
      </c>
      <c r="BA2188">
        <v>86.3</v>
      </c>
      <c r="BB2188">
        <v>95.8</v>
      </c>
      <c r="BC2188">
        <v>78.971578638576489</v>
      </c>
      <c r="BD2188">
        <v>48.592665918261289</v>
      </c>
      <c r="BE2188">
        <v>0</v>
      </c>
      <c r="BF2188">
        <v>58.294719284504247</v>
      </c>
      <c r="BG2188">
        <v>119.4128854799346</v>
      </c>
      <c r="BH2188">
        <v>2.138818144463079E-5</v>
      </c>
      <c r="BI2188">
        <v>69.426316188763991</v>
      </c>
      <c r="BJ2188">
        <v>2.5220390792820001E-4</v>
      </c>
      <c r="BK2188">
        <v>634.970016082352</v>
      </c>
      <c r="BL2188">
        <v>3.6978366970188148</v>
      </c>
      <c r="BM2188">
        <v>187.54773373861281</v>
      </c>
      <c r="BN2188">
        <v>104.3822567524694</v>
      </c>
      <c r="BO2188">
        <v>99.651473002844881</v>
      </c>
      <c r="BP2188">
        <v>98.065398196902805</v>
      </c>
      <c r="BQ2188">
        <v>29.666657763993172</v>
      </c>
      <c r="BR2188">
        <v>42.884286557230809</v>
      </c>
      <c r="BS2188">
        <v>95.293932090163807</v>
      </c>
      <c r="BT2188">
        <v>0</v>
      </c>
      <c r="BU2188">
        <v>101.6130496674853</v>
      </c>
      <c r="BV2188">
        <v>857.72141294794119</v>
      </c>
      <c r="BW2188">
        <v>6.2584453419150003E-4</v>
      </c>
      <c r="BX2188">
        <v>8.015851027410072</v>
      </c>
      <c r="BY2188">
        <v>0.37257063462236001</v>
      </c>
      <c r="BZ2188">
        <v>0.38326618855613998</v>
      </c>
      <c r="CA2188">
        <f t="shared" si="272"/>
        <v>48.592665918261289</v>
      </c>
      <c r="CB2188" cm="1">
        <f t="array" ref="CB2188">IF(ISBLANK(INDEX(AC:AC,ROW())), "", INDEX(AC:AC,ROW())*(BI2188+BJ2188)/1000)</f>
        <v>121.14936184521251</v>
      </c>
      <c r="CC2188">
        <f t="shared" si="273"/>
        <v>119.41290686811605</v>
      </c>
      <c r="CD2188">
        <f t="shared" si="274"/>
        <v>5.317432032566094</v>
      </c>
      <c r="CE2188">
        <f t="shared" si="275"/>
        <v>8.0404878188946096</v>
      </c>
      <c r="CF2188" cm="1">
        <f t="array" ref="CF2188">IFERROR(IF((BD2188+BE2188)*INDEX(H:H,ROW())*INDEX(K:K,ROW())/(BF2188*30*1000)&lt;0.5,"",(BD2188+BE2188)*INDEX(H:H,ROW())*INDEX(K:K,ROW())/(BF2188*30*1000)),"")</f>
        <v>2.0158391576686032</v>
      </c>
      <c r="CG2188">
        <f t="shared" si="276"/>
        <v>0.73817340731274317</v>
      </c>
      <c r="CH2188" cm="1">
        <f t="array" ref="CH2188">IFERROR((BD2188+BE2188)*INDEX(K:K,ROW())*INDEX(H:H,ROW())/BC2188/100000,"")</f>
        <v>0.4464116578832048</v>
      </c>
      <c r="CI2188">
        <f t="shared" si="277"/>
        <v>91.568398300521594</v>
      </c>
      <c r="CJ2188">
        <v>1</v>
      </c>
      <c r="CK2188">
        <f t="shared" si="278"/>
        <v>0</v>
      </c>
      <c r="CL2188" cm="1">
        <f t="array" ref="CL2188">IF(INDEX(AS:AS,ROW()-2)=0,CL2187,INDEX(AS:AS,ROW()-2))</f>
        <v>41.52</v>
      </c>
      <c r="CM2188" t="str">
        <f t="shared" si="279"/>
        <v>CIV</v>
      </c>
    </row>
    <row r="2189" spans="1:91" x14ac:dyDescent="0.3">
      <c r="A2189" s="1">
        <v>2184</v>
      </c>
      <c r="B2189" t="s">
        <v>222</v>
      </c>
      <c r="C2189">
        <v>4</v>
      </c>
      <c r="D2189">
        <v>1</v>
      </c>
      <c r="E2189">
        <v>14</v>
      </c>
      <c r="F2189" t="s">
        <v>123</v>
      </c>
      <c r="G2189" t="s">
        <v>131</v>
      </c>
      <c r="H2189">
        <v>46.21</v>
      </c>
      <c r="I2189">
        <v>0.89</v>
      </c>
      <c r="J2189">
        <v>44.1</v>
      </c>
      <c r="K2189">
        <v>1570</v>
      </c>
      <c r="L2189">
        <v>44.41</v>
      </c>
      <c r="M2189">
        <v>0.89</v>
      </c>
      <c r="N2189">
        <v>44.1</v>
      </c>
      <c r="O2189">
        <v>1570</v>
      </c>
      <c r="P2189">
        <v>1.32</v>
      </c>
      <c r="Q2189">
        <v>50.19</v>
      </c>
      <c r="R2189">
        <v>30.11</v>
      </c>
      <c r="S2189">
        <v>1.7</v>
      </c>
      <c r="T2189">
        <v>7.41</v>
      </c>
      <c r="U2189">
        <v>0</v>
      </c>
      <c r="V2189">
        <v>0</v>
      </c>
      <c r="W2189">
        <v>0</v>
      </c>
      <c r="X2189">
        <v>0</v>
      </c>
      <c r="Y2189">
        <v>2</v>
      </c>
      <c r="Z2189">
        <v>7.5</v>
      </c>
      <c r="AA2189">
        <v>19.5</v>
      </c>
      <c r="AB2189">
        <v>63.9</v>
      </c>
      <c r="AC2189">
        <v>1740</v>
      </c>
      <c r="AD2189">
        <v>37.86</v>
      </c>
      <c r="AE2189">
        <v>32.409999999999997</v>
      </c>
      <c r="AF2189">
        <v>11.59</v>
      </c>
      <c r="AG2189">
        <v>1572</v>
      </c>
      <c r="AI2189">
        <v>44.21</v>
      </c>
      <c r="AJ2189">
        <v>40.89</v>
      </c>
      <c r="AK2189">
        <v>0</v>
      </c>
      <c r="AL2189">
        <v>47.32</v>
      </c>
      <c r="AM2189">
        <v>6.34</v>
      </c>
      <c r="AN2189">
        <v>47.81</v>
      </c>
      <c r="AO2189">
        <v>45.02</v>
      </c>
      <c r="AP2189">
        <v>3.07</v>
      </c>
      <c r="AQ2189">
        <v>3.27</v>
      </c>
      <c r="AR2189">
        <v>0</v>
      </c>
      <c r="AS2189">
        <v>41.52</v>
      </c>
      <c r="AT2189">
        <v>0</v>
      </c>
      <c r="AU2189">
        <v>0</v>
      </c>
      <c r="AV2189">
        <v>3.7</v>
      </c>
      <c r="AW2189">
        <v>66.7</v>
      </c>
      <c r="AX2189">
        <v>90.5</v>
      </c>
      <c r="AY2189">
        <v>100</v>
      </c>
      <c r="AZ2189">
        <v>100</v>
      </c>
      <c r="BA2189">
        <v>86.8</v>
      </c>
      <c r="BB2189">
        <v>96.3</v>
      </c>
      <c r="BC2189">
        <v>93.899232646932234</v>
      </c>
      <c r="BD2189">
        <v>45.005928097322233</v>
      </c>
      <c r="BE2189">
        <v>0</v>
      </c>
      <c r="BF2189">
        <v>53.87670974619121</v>
      </c>
      <c r="BG2189">
        <v>111.78118197859359</v>
      </c>
      <c r="BH2189">
        <v>2.138818144463079E-5</v>
      </c>
      <c r="BI2189">
        <v>64.992469490362097</v>
      </c>
      <c r="BJ2189">
        <v>2.5220390792820001E-4</v>
      </c>
      <c r="BK2189">
        <v>585.39963855792325</v>
      </c>
      <c r="BL2189">
        <v>3.6895841123526858</v>
      </c>
      <c r="BM2189">
        <v>186.69546689135279</v>
      </c>
      <c r="BN2189">
        <v>105.1617349014559</v>
      </c>
      <c r="BO2189">
        <v>101.0310735315238</v>
      </c>
      <c r="BP2189">
        <v>99.378259688962842</v>
      </c>
      <c r="BQ2189">
        <v>27.33086039827522</v>
      </c>
      <c r="BR2189">
        <v>50.316758827067268</v>
      </c>
      <c r="BS2189">
        <v>98.17361641033682</v>
      </c>
      <c r="BT2189">
        <v>0</v>
      </c>
      <c r="BU2189">
        <v>102.5585275862727</v>
      </c>
      <c r="BV2189">
        <v>857.20671944322385</v>
      </c>
      <c r="BW2189">
        <v>6.2584453419150003E-4</v>
      </c>
      <c r="BX2189">
        <v>7.755645262856727</v>
      </c>
      <c r="BY2189">
        <v>0.37257063462236001</v>
      </c>
      <c r="BZ2189">
        <v>0.38326618855613998</v>
      </c>
      <c r="CA2189">
        <f t="shared" si="272"/>
        <v>45.005928097322233</v>
      </c>
      <c r="CB2189" cm="1">
        <f t="array" ref="CB2189">IF(ISBLANK(INDEX(AC:AC,ROW())), "", INDEX(AC:AC,ROW())*(BI2189+BJ2189)/1000)</f>
        <v>113.08733574802986</v>
      </c>
      <c r="CC2189">
        <f t="shared" si="273"/>
        <v>111.78120336677505</v>
      </c>
      <c r="CD2189">
        <f t="shared" si="274"/>
        <v>5.2370132090734209</v>
      </c>
      <c r="CE2189">
        <f t="shared" si="275"/>
        <v>6.2343388977316501</v>
      </c>
      <c r="CF2189" cm="1">
        <f t="array" ref="CF2189">IFERROR(IF((BD2189+BE2189)*INDEX(H:H,ROW())*INDEX(K:K,ROW())/(BF2189*30*1000)&lt;0.5,"",(BD2189+BE2189)*INDEX(H:H,ROW())*INDEX(K:K,ROW())/(BF2189*30*1000)),"")</f>
        <v>2.0201472318708356</v>
      </c>
      <c r="CG2189">
        <f t="shared" si="276"/>
        <v>0.57377156583133593</v>
      </c>
      <c r="CH2189" cm="1">
        <f t="array" ref="CH2189">IFERROR((BD2189+BE2189)*INDEX(K:K,ROW())*INDEX(H:H,ROW())/BC2189/100000,"")</f>
        <v>0.34773091213211044</v>
      </c>
      <c r="CI2189">
        <f t="shared" si="277"/>
        <v>84.809521602137636</v>
      </c>
      <c r="CJ2189">
        <v>1</v>
      </c>
      <c r="CK2189">
        <f t="shared" si="278"/>
        <v>0</v>
      </c>
      <c r="CL2189" cm="1">
        <f t="array" ref="CL2189">IF(INDEX(AS:AS,ROW()-2)=0,CL2188,INDEX(AS:AS,ROW()-2))</f>
        <v>40.82</v>
      </c>
      <c r="CM2189" t="str">
        <f t="shared" si="279"/>
        <v>SP</v>
      </c>
    </row>
    <row r="2190" spans="1:91" x14ac:dyDescent="0.3">
      <c r="A2190" s="1">
        <v>2185</v>
      </c>
      <c r="B2190" t="s">
        <v>223</v>
      </c>
      <c r="C2190">
        <v>4</v>
      </c>
      <c r="D2190">
        <v>2</v>
      </c>
      <c r="E2190">
        <v>14</v>
      </c>
      <c r="F2190" t="s">
        <v>105</v>
      </c>
      <c r="G2190" t="s">
        <v>106</v>
      </c>
      <c r="H2190">
        <v>43.61</v>
      </c>
      <c r="I2190">
        <v>0.86</v>
      </c>
      <c r="J2190">
        <v>43.61</v>
      </c>
      <c r="K2190">
        <v>1524</v>
      </c>
      <c r="L2190">
        <v>43.41</v>
      </c>
      <c r="M2190">
        <v>0.88</v>
      </c>
      <c r="N2190">
        <v>43.61</v>
      </c>
      <c r="O2190">
        <v>1520</v>
      </c>
      <c r="P2190">
        <v>1.25</v>
      </c>
      <c r="Q2190">
        <v>50.27</v>
      </c>
      <c r="R2190">
        <v>29.94</v>
      </c>
      <c r="S2190">
        <v>1.6790247160988649</v>
      </c>
      <c r="T2190">
        <v>7.32</v>
      </c>
      <c r="U2190">
        <v>0</v>
      </c>
      <c r="V2190">
        <v>0</v>
      </c>
      <c r="W2190">
        <v>0</v>
      </c>
      <c r="X2190">
        <v>0</v>
      </c>
      <c r="Y2190">
        <v>2</v>
      </c>
      <c r="Z2190">
        <v>7.5</v>
      </c>
      <c r="AA2190">
        <v>19.5</v>
      </c>
      <c r="AB2190">
        <v>63.9</v>
      </c>
      <c r="AC2190">
        <v>1756</v>
      </c>
      <c r="AD2190">
        <v>37.86</v>
      </c>
      <c r="AE2190">
        <v>32.409999999999997</v>
      </c>
      <c r="AF2190">
        <v>11.03</v>
      </c>
      <c r="AG2190">
        <v>1572</v>
      </c>
      <c r="AI2190">
        <v>44.21</v>
      </c>
      <c r="AJ2190">
        <v>40.89</v>
      </c>
      <c r="AK2190">
        <v>0</v>
      </c>
      <c r="AL2190">
        <v>47.32</v>
      </c>
      <c r="AM2190">
        <v>6.32</v>
      </c>
      <c r="AN2190">
        <v>47.81</v>
      </c>
      <c r="AO2190">
        <v>45.02</v>
      </c>
      <c r="AP2190">
        <v>3.72</v>
      </c>
      <c r="AQ2190">
        <v>0</v>
      </c>
      <c r="AR2190">
        <v>0</v>
      </c>
      <c r="AS2190">
        <v>41.52</v>
      </c>
      <c r="AT2190">
        <v>0</v>
      </c>
      <c r="AU2190">
        <v>0</v>
      </c>
      <c r="AV2190">
        <v>5.0999999999999996</v>
      </c>
      <c r="AW2190">
        <v>62.4</v>
      </c>
      <c r="AX2190">
        <v>92.1</v>
      </c>
      <c r="AY2190">
        <v>100</v>
      </c>
      <c r="AZ2190">
        <v>100</v>
      </c>
      <c r="BA2190">
        <v>85.2</v>
      </c>
      <c r="BB2190">
        <v>93.5</v>
      </c>
      <c r="BC2190">
        <v>44.03435631243169</v>
      </c>
      <c r="BD2190">
        <v>25.618270350695489</v>
      </c>
      <c r="BE2190">
        <v>0</v>
      </c>
      <c r="BF2190">
        <v>28.014859512648531</v>
      </c>
      <c r="BG2190">
        <v>128.17881861634359</v>
      </c>
      <c r="BH2190">
        <v>2.138818144463079E-5</v>
      </c>
      <c r="BI2190">
        <v>74.523234009974033</v>
      </c>
      <c r="BJ2190">
        <v>2.5220390792820001E-4</v>
      </c>
      <c r="BK2190">
        <v>596.13488388751261</v>
      </c>
      <c r="BL2190">
        <v>3.6976421444199961</v>
      </c>
      <c r="BM2190">
        <v>187.82596386749691</v>
      </c>
      <c r="BN2190">
        <v>105.4653675675488</v>
      </c>
      <c r="BO2190">
        <v>102.0703245509423</v>
      </c>
      <c r="BP2190">
        <v>99.750724657882316</v>
      </c>
      <c r="BQ2190">
        <v>13.700652875206231</v>
      </c>
      <c r="BR2190">
        <v>45.237528902704483</v>
      </c>
      <c r="BS2190">
        <v>103.3411556616107</v>
      </c>
      <c r="BT2190">
        <v>0</v>
      </c>
      <c r="BU2190">
        <v>107.8381681952719</v>
      </c>
      <c r="BV2190">
        <v>825.89192616249477</v>
      </c>
      <c r="BW2190">
        <v>6.2584453419150003E-4</v>
      </c>
      <c r="BX2190">
        <v>7.5640602697669674</v>
      </c>
      <c r="BY2190">
        <v>0.37257063462236001</v>
      </c>
      <c r="BZ2190">
        <v>0.38326618855613998</v>
      </c>
      <c r="CA2190">
        <f t="shared" si="272"/>
        <v>25.618270350695489</v>
      </c>
      <c r="CB2190" cm="1">
        <f t="array" ref="CB2190">IF(ISBLANK(INDEX(AC:AC,ROW())), "", INDEX(AC:AC,ROW())*(BI2190+BJ2190)/1000)</f>
        <v>130.86324179157674</v>
      </c>
      <c r="CC2190">
        <f t="shared" si="273"/>
        <v>128.17884000452503</v>
      </c>
      <c r="CD2190">
        <f t="shared" si="274"/>
        <v>4.6508057325722998</v>
      </c>
      <c r="CE2190">
        <f t="shared" si="275"/>
        <v>13.537949315253487</v>
      </c>
      <c r="CF2190" cm="1">
        <f t="array" ref="CF2190">IFERROR(IF((BD2190+BE2190)*INDEX(H:H,ROW())*INDEX(K:K,ROW())/(BF2190*30*1000)&lt;0.5,"",(BD2190+BE2190)*INDEX(H:H,ROW())*INDEX(K:K,ROW())/(BF2190*30*1000)),"")</f>
        <v>2.0258680465651566</v>
      </c>
      <c r="CG2190">
        <f t="shared" si="276"/>
        <v>0.63620458793306878</v>
      </c>
      <c r="CH2190" cm="1">
        <f t="array" ref="CH2190">IFERROR((BD2190+BE2190)*INDEX(K:K,ROW())*INDEX(H:H,ROW())/BC2190/100000,"")</f>
        <v>0.38665996373152695</v>
      </c>
      <c r="CI2190">
        <f t="shared" si="277"/>
        <v>44.224214583651872</v>
      </c>
      <c r="CJ2190">
        <v>1</v>
      </c>
      <c r="CK2190">
        <f t="shared" si="278"/>
        <v>0</v>
      </c>
      <c r="CL2190" cm="1">
        <f t="array" ref="CL2190">IF(INDEX(AS:AS,ROW()-2)=0,CL2189,INDEX(AS:AS,ROW()-2))</f>
        <v>41.52</v>
      </c>
      <c r="CM2190" t="str">
        <f t="shared" si="279"/>
        <v>CIV</v>
      </c>
    </row>
    <row r="2191" spans="1:91" x14ac:dyDescent="0.3">
      <c r="A2191" s="1">
        <v>2186</v>
      </c>
      <c r="B2191" t="s">
        <v>223</v>
      </c>
      <c r="C2191">
        <v>4</v>
      </c>
      <c r="D2191">
        <v>2</v>
      </c>
      <c r="E2191">
        <v>14</v>
      </c>
      <c r="F2191" t="s">
        <v>105</v>
      </c>
      <c r="G2191" t="s">
        <v>107</v>
      </c>
      <c r="H2191">
        <v>46.21</v>
      </c>
      <c r="I2191">
        <v>0.89</v>
      </c>
      <c r="J2191">
        <v>44.1</v>
      </c>
      <c r="K2191">
        <v>1570</v>
      </c>
      <c r="L2191">
        <v>44.41</v>
      </c>
      <c r="M2191">
        <v>0.89</v>
      </c>
      <c r="N2191">
        <v>44.1</v>
      </c>
      <c r="O2191">
        <v>1570</v>
      </c>
      <c r="P2191">
        <v>1.32</v>
      </c>
      <c r="Q2191">
        <v>50.19</v>
      </c>
      <c r="R2191">
        <v>30.11</v>
      </c>
      <c r="S2191">
        <v>1.7</v>
      </c>
      <c r="T2191">
        <v>7.41</v>
      </c>
      <c r="U2191">
        <v>0</v>
      </c>
      <c r="V2191">
        <v>0</v>
      </c>
      <c r="W2191">
        <v>0</v>
      </c>
      <c r="X2191">
        <v>0</v>
      </c>
      <c r="Y2191">
        <v>2</v>
      </c>
      <c r="Z2191">
        <v>7.5</v>
      </c>
      <c r="AA2191">
        <v>19.5</v>
      </c>
      <c r="AB2191">
        <v>63.9</v>
      </c>
      <c r="AC2191">
        <v>1740</v>
      </c>
      <c r="AD2191">
        <v>37.68</v>
      </c>
      <c r="AE2191">
        <v>31.42</v>
      </c>
      <c r="AF2191">
        <v>11.45</v>
      </c>
      <c r="AG2191">
        <v>1572</v>
      </c>
      <c r="AI2191">
        <v>44.21</v>
      </c>
      <c r="AJ2191">
        <v>40.89</v>
      </c>
      <c r="AK2191">
        <v>0</v>
      </c>
      <c r="AL2191">
        <v>47.32</v>
      </c>
      <c r="AM2191">
        <v>6.32</v>
      </c>
      <c r="AN2191">
        <v>47.81</v>
      </c>
      <c r="AO2191">
        <v>45.02</v>
      </c>
      <c r="AP2191">
        <v>3.72</v>
      </c>
      <c r="AQ2191">
        <v>0</v>
      </c>
      <c r="AR2191">
        <v>0</v>
      </c>
      <c r="AS2191">
        <v>41.52</v>
      </c>
      <c r="AT2191">
        <v>0</v>
      </c>
      <c r="AU2191">
        <v>0</v>
      </c>
      <c r="AV2191">
        <v>5.0999999999999996</v>
      </c>
      <c r="AW2191">
        <v>62.4</v>
      </c>
      <c r="AX2191">
        <v>92.1</v>
      </c>
      <c r="AY2191">
        <v>100</v>
      </c>
      <c r="AZ2191">
        <v>100</v>
      </c>
      <c r="BA2191">
        <v>85.2</v>
      </c>
      <c r="BB2191">
        <v>93.5</v>
      </c>
      <c r="BC2191">
        <v>37.777559626105841</v>
      </c>
      <c r="BD2191">
        <v>5.57863119255078E-2</v>
      </c>
      <c r="BE2191">
        <v>0</v>
      </c>
      <c r="BF2191">
        <v>4.485010762775703</v>
      </c>
      <c r="BG2191">
        <v>99.932964420104</v>
      </c>
      <c r="BH2191">
        <v>2.138818144463079E-5</v>
      </c>
      <c r="BI2191">
        <v>58.100964646857953</v>
      </c>
      <c r="BJ2191">
        <v>2.5220390792820001E-4</v>
      </c>
      <c r="BK2191">
        <v>568.84724693245414</v>
      </c>
      <c r="BL2191">
        <v>3.7335817905961828</v>
      </c>
      <c r="BM2191">
        <v>187.4020911320348</v>
      </c>
      <c r="BN2191">
        <v>98.688367395110006</v>
      </c>
      <c r="BO2191">
        <v>102.6958739487238</v>
      </c>
      <c r="BP2191">
        <v>100.4877565592452</v>
      </c>
      <c r="BQ2191">
        <v>8.3960299292747855</v>
      </c>
      <c r="BR2191">
        <v>48.397252571046486</v>
      </c>
      <c r="BS2191">
        <v>101.5716784961552</v>
      </c>
      <c r="BT2191">
        <v>0</v>
      </c>
      <c r="BU2191">
        <v>111.7398029900768</v>
      </c>
      <c r="BV2191">
        <v>835.12131955734685</v>
      </c>
      <c r="BW2191">
        <v>6.2584453419150003E-4</v>
      </c>
      <c r="BX2191">
        <v>7.2507609961519526</v>
      </c>
      <c r="BY2191">
        <v>0.37257063462236001</v>
      </c>
      <c r="BZ2191">
        <v>0.38326618855613998</v>
      </c>
      <c r="CA2191">
        <f t="shared" si="272"/>
        <v>5.57863119255078E-2</v>
      </c>
      <c r="CB2191" cm="1">
        <f t="array" ref="CB2191">IF(ISBLANK(INDEX(AC:AC,ROW())), "", INDEX(AC:AC,ROW())*(BI2191+BJ2191)/1000)</f>
        <v>101.09611732033264</v>
      </c>
      <c r="CC2191">
        <f t="shared" si="273"/>
        <v>99.932985808285451</v>
      </c>
      <c r="CD2191">
        <f t="shared" si="274"/>
        <v>5.6922871095210583</v>
      </c>
      <c r="CE2191" t="str">
        <f t="shared" si="275"/>
        <v/>
      </c>
      <c r="CF2191" t="str" cm="1">
        <f t="array" ref="CF2191">IFERROR(IF((BD2191+BE2191)*INDEX(H:H,ROW())*INDEX(K:K,ROW())/(BF2191*30*1000)&lt;0.5,"",(BD2191+BE2191)*INDEX(H:H,ROW())*INDEX(K:K,ROW())/(BF2191*30*1000)),"")</f>
        <v/>
      </c>
      <c r="CG2191">
        <f t="shared" si="276"/>
        <v>0.11872155870217664</v>
      </c>
      <c r="CH2191" cm="1">
        <f t="array" ref="CH2191">IFERROR((BD2191+BE2191)*INDEX(K:K,ROW())*INDEX(H:H,ROW())/BC2191/100000,"")</f>
        <v>1.0713450615547906E-3</v>
      </c>
      <c r="CI2191">
        <f t="shared" si="277"/>
        <v>0.1051241608909614</v>
      </c>
      <c r="CJ2191">
        <v>0</v>
      </c>
      <c r="CK2191">
        <f t="shared" si="278"/>
        <v>0</v>
      </c>
      <c r="CL2191" cm="1">
        <f t="array" ref="CL2191">IF(INDEX(AS:AS,ROW()-2)=0,CL2190,INDEX(AS:AS,ROW()-2))</f>
        <v>41.52</v>
      </c>
      <c r="CM2191" t="str">
        <f t="shared" si="279"/>
        <v>CIV</v>
      </c>
    </row>
    <row r="2192" spans="1:91" x14ac:dyDescent="0.3">
      <c r="A2192" s="1">
        <v>2187</v>
      </c>
      <c r="B2192" t="s">
        <v>223</v>
      </c>
      <c r="C2192">
        <v>4</v>
      </c>
      <c r="D2192">
        <v>2</v>
      </c>
      <c r="E2192">
        <v>14</v>
      </c>
      <c r="F2192" t="s">
        <v>105</v>
      </c>
      <c r="G2192" t="s">
        <v>108</v>
      </c>
      <c r="H2192">
        <v>46.21</v>
      </c>
      <c r="I2192">
        <v>0.89</v>
      </c>
      <c r="J2192">
        <v>44.1</v>
      </c>
      <c r="K2192">
        <v>1570</v>
      </c>
      <c r="L2192">
        <v>44.41</v>
      </c>
      <c r="M2192">
        <v>0.89</v>
      </c>
      <c r="N2192">
        <v>44.1</v>
      </c>
      <c r="O2192">
        <v>1570</v>
      </c>
      <c r="P2192">
        <v>1.32</v>
      </c>
      <c r="Q2192">
        <v>50.19</v>
      </c>
      <c r="R2192">
        <v>30.11</v>
      </c>
      <c r="S2192">
        <v>1.7</v>
      </c>
      <c r="T2192">
        <v>7.41</v>
      </c>
      <c r="U2192">
        <v>0</v>
      </c>
      <c r="V2192">
        <v>0</v>
      </c>
      <c r="W2192">
        <v>0</v>
      </c>
      <c r="X2192">
        <v>0</v>
      </c>
      <c r="Y2192">
        <v>2</v>
      </c>
      <c r="Z2192">
        <v>7.5</v>
      </c>
      <c r="AA2192">
        <v>19.5</v>
      </c>
      <c r="AB2192">
        <v>63.9</v>
      </c>
      <c r="AC2192">
        <v>1744</v>
      </c>
      <c r="AD2192">
        <v>37.86</v>
      </c>
      <c r="AE2192">
        <v>32.409999999999997</v>
      </c>
      <c r="AF2192">
        <v>11.32</v>
      </c>
      <c r="AG2192">
        <v>1572</v>
      </c>
      <c r="AI2192">
        <v>44.21</v>
      </c>
      <c r="AJ2192">
        <v>40.89</v>
      </c>
      <c r="AK2192">
        <v>0</v>
      </c>
      <c r="AL2192">
        <v>47.32</v>
      </c>
      <c r="AM2192">
        <v>6.32</v>
      </c>
      <c r="AN2192">
        <v>47.46</v>
      </c>
      <c r="AO2192">
        <v>43.75</v>
      </c>
      <c r="AP2192">
        <v>3.06</v>
      </c>
      <c r="AQ2192">
        <v>0</v>
      </c>
      <c r="AR2192">
        <v>2.74</v>
      </c>
      <c r="AS2192">
        <v>39.520000000000003</v>
      </c>
      <c r="AT2192">
        <v>0</v>
      </c>
      <c r="AU2192">
        <v>0</v>
      </c>
      <c r="AV2192">
        <v>3.8</v>
      </c>
      <c r="AW2192">
        <v>55.1</v>
      </c>
      <c r="AX2192">
        <v>86.1</v>
      </c>
      <c r="AY2192">
        <v>97.7</v>
      </c>
      <c r="AZ2192">
        <v>100</v>
      </c>
      <c r="BA2192">
        <v>82.3</v>
      </c>
      <c r="BB2192">
        <v>93.9</v>
      </c>
      <c r="BC2192">
        <v>1.409823460005162E-8</v>
      </c>
      <c r="BD2192">
        <v>5.6189314987774699E-2</v>
      </c>
      <c r="BE2192">
        <v>0</v>
      </c>
      <c r="BF2192">
        <v>4.3266370045653657</v>
      </c>
      <c r="BG2192">
        <v>1.0411621473846E-3</v>
      </c>
      <c r="BH2192">
        <v>31.196602446428319</v>
      </c>
      <c r="BI2192">
        <v>3.3182704546329999E-4</v>
      </c>
      <c r="BJ2192">
        <v>2.5220390792820001E-4</v>
      </c>
      <c r="BK2192">
        <v>15.20349808998637</v>
      </c>
      <c r="BL2192">
        <v>3.9053980828221291</v>
      </c>
      <c r="BM2192">
        <v>180.7170136641125</v>
      </c>
      <c r="BN2192">
        <v>58.482940871186749</v>
      </c>
      <c r="BO2192">
        <v>80.515151122915626</v>
      </c>
      <c r="BP2192">
        <v>98.77818679390414</v>
      </c>
      <c r="BQ2192">
        <v>23.5366594307912</v>
      </c>
      <c r="BR2192">
        <v>20.40516714266036</v>
      </c>
      <c r="BS2192">
        <v>92.996145667370115</v>
      </c>
      <c r="BT2192">
        <v>0</v>
      </c>
      <c r="BU2192">
        <v>121.394280487437</v>
      </c>
      <c r="BV2192">
        <v>594.40808134072336</v>
      </c>
      <c r="BW2192">
        <v>6.2584453419150003E-4</v>
      </c>
      <c r="BX2192">
        <v>4.9777706825152643</v>
      </c>
      <c r="BY2192">
        <v>0.37257063462236001</v>
      </c>
      <c r="BZ2192">
        <v>0.38326618855613998</v>
      </c>
      <c r="CA2192">
        <f t="shared" si="272"/>
        <v>5.6189314987774699E-2</v>
      </c>
      <c r="CB2192" cm="1">
        <f t="array" ref="CB2192">IF(ISBLANK(INDEX(AC:AC,ROW())), "", INDEX(AC:AC,ROW())*(BI2192+BJ2192)/1000)</f>
        <v>1.018549982714776E-3</v>
      </c>
      <c r="CC2192">
        <f t="shared" si="273"/>
        <v>31.197643608575703</v>
      </c>
      <c r="CD2192">
        <f t="shared" si="274"/>
        <v>0.4873284111049716</v>
      </c>
      <c r="CE2192" t="str">
        <f t="shared" si="275"/>
        <v/>
      </c>
      <c r="CF2192" t="str" cm="1">
        <f t="array" ref="CF2192">IFERROR(IF((BD2192+BE2192)*INDEX(H:H,ROW())*INDEX(K:K,ROW())/(BF2192*30*1000)&lt;0.5,"",(BD2192+BE2192)*INDEX(H:H,ROW())*INDEX(K:K,ROW())/(BF2192*30*1000)),"")</f>
        <v/>
      </c>
      <c r="CG2192" t="str">
        <f t="shared" si="276"/>
        <v/>
      </c>
      <c r="CH2192" cm="1">
        <f t="array" ref="CH2192">IFERROR((BD2192+BE2192)*INDEX(K:K,ROW())*INDEX(H:H,ROW())/BC2192/100000,"")</f>
        <v>2891509.5125127453</v>
      </c>
      <c r="CI2192">
        <f t="shared" si="277"/>
        <v>0.10588358300178072</v>
      </c>
      <c r="CJ2192">
        <v>0</v>
      </c>
      <c r="CK2192">
        <f t="shared" si="278"/>
        <v>0</v>
      </c>
      <c r="CL2192" cm="1">
        <f t="array" ref="CL2192">IF(INDEX(AS:AS,ROW()-2)=0,CL2191,INDEX(AS:AS,ROW()-2))</f>
        <v>41.52</v>
      </c>
      <c r="CM2192" t="str">
        <f t="shared" si="279"/>
        <v>CIV</v>
      </c>
    </row>
    <row r="2193" spans="1:91" x14ac:dyDescent="0.3">
      <c r="A2193" s="1">
        <v>2188</v>
      </c>
      <c r="B2193" t="s">
        <v>223</v>
      </c>
      <c r="C2193">
        <v>4</v>
      </c>
      <c r="D2193">
        <v>2</v>
      </c>
      <c r="E2193">
        <v>14</v>
      </c>
      <c r="F2193" t="s">
        <v>105</v>
      </c>
      <c r="G2193" t="s">
        <v>109</v>
      </c>
      <c r="H2193">
        <v>46.21</v>
      </c>
      <c r="I2193">
        <v>0.89</v>
      </c>
      <c r="J2193">
        <v>44.1</v>
      </c>
      <c r="K2193">
        <v>1570</v>
      </c>
      <c r="L2193">
        <v>44.41</v>
      </c>
      <c r="M2193">
        <v>0.89</v>
      </c>
      <c r="N2193">
        <v>44.1</v>
      </c>
      <c r="O2193">
        <v>1570</v>
      </c>
      <c r="P2193">
        <v>1.32</v>
      </c>
      <c r="Q2193">
        <v>50.19</v>
      </c>
      <c r="R2193">
        <v>30.11</v>
      </c>
      <c r="S2193">
        <v>1.7</v>
      </c>
      <c r="T2193">
        <v>7.41</v>
      </c>
      <c r="U2193">
        <v>0</v>
      </c>
      <c r="V2193">
        <v>0</v>
      </c>
      <c r="W2193">
        <v>0</v>
      </c>
      <c r="X2193">
        <v>0</v>
      </c>
      <c r="Y2193">
        <v>2</v>
      </c>
      <c r="Z2193">
        <v>7.5</v>
      </c>
      <c r="AA2193">
        <v>19.5</v>
      </c>
      <c r="AB2193">
        <v>63.9</v>
      </c>
      <c r="AC2193">
        <v>1690</v>
      </c>
      <c r="AD2193">
        <v>37.86</v>
      </c>
      <c r="AE2193">
        <v>32.409999999999997</v>
      </c>
      <c r="AF2193">
        <v>11.81</v>
      </c>
      <c r="AG2193">
        <v>1572</v>
      </c>
      <c r="AI2193">
        <v>44.21</v>
      </c>
      <c r="AJ2193">
        <v>40.89</v>
      </c>
      <c r="AK2193">
        <v>0</v>
      </c>
      <c r="AL2193">
        <v>47.32</v>
      </c>
      <c r="AM2193">
        <v>6.32</v>
      </c>
      <c r="AN2193">
        <v>47.81</v>
      </c>
      <c r="AO2193">
        <v>45.02</v>
      </c>
      <c r="AP2193">
        <v>3.72</v>
      </c>
      <c r="AQ2193">
        <v>0</v>
      </c>
      <c r="AR2193">
        <v>0</v>
      </c>
      <c r="AS2193">
        <v>41.52</v>
      </c>
      <c r="AT2193">
        <v>0</v>
      </c>
      <c r="AU2193">
        <v>0</v>
      </c>
      <c r="AV2193">
        <v>5.0999999999999996</v>
      </c>
      <c r="AW2193">
        <v>62.4</v>
      </c>
      <c r="AX2193">
        <v>92.1</v>
      </c>
      <c r="AY2193">
        <v>100</v>
      </c>
      <c r="AZ2193">
        <v>100</v>
      </c>
      <c r="BA2193">
        <v>85.2</v>
      </c>
      <c r="BB2193">
        <v>93.5</v>
      </c>
      <c r="BC2193">
        <v>3.5398661609892341E-17</v>
      </c>
      <c r="BD2193">
        <v>4.5974304974669901E-2</v>
      </c>
      <c r="BE2193">
        <v>0</v>
      </c>
      <c r="BF2193">
        <v>4.6645629575833754</v>
      </c>
      <c r="BG2193">
        <v>1.0411621473846E-3</v>
      </c>
      <c r="BH2193">
        <v>31.21835884477446</v>
      </c>
      <c r="BI2193">
        <v>3.3182704546329999E-4</v>
      </c>
      <c r="BJ2193">
        <v>2.5220390792820001E-4</v>
      </c>
      <c r="BK2193">
        <v>1.067166817903893E-16</v>
      </c>
      <c r="BL2193">
        <v>3.8892581114227358</v>
      </c>
      <c r="BM2193">
        <v>176.27151074997391</v>
      </c>
      <c r="BN2193">
        <v>32.23897771993957</v>
      </c>
      <c r="BO2193">
        <v>48.457950764985128</v>
      </c>
      <c r="BP2193">
        <v>87.650989688662932</v>
      </c>
      <c r="BQ2193">
        <v>29.95914478658009</v>
      </c>
      <c r="BR2193">
        <v>1.58286424018913</v>
      </c>
      <c r="BS2193">
        <v>68.916404859637765</v>
      </c>
      <c r="BT2193">
        <v>0</v>
      </c>
      <c r="BU2193">
        <v>125.45767436450571</v>
      </c>
      <c r="BV2193">
        <v>404.04883534067761</v>
      </c>
      <c r="BW2193">
        <v>6.2584453419150003E-4</v>
      </c>
      <c r="BX2193">
        <v>5.0566074566500667</v>
      </c>
      <c r="BY2193">
        <v>0.37257063462236001</v>
      </c>
      <c r="BZ2193">
        <v>0.38326618855613998</v>
      </c>
      <c r="CA2193">
        <f t="shared" si="272"/>
        <v>4.5974304974669901E-2</v>
      </c>
      <c r="CB2193" cm="1">
        <f t="array" ref="CB2193">IF(ISBLANK(INDEX(AC:AC,ROW())), "", INDEX(AC:AC,ROW())*(BI2193+BJ2193)/1000)</f>
        <v>9.8701231123163508E-4</v>
      </c>
      <c r="CC2193">
        <f t="shared" si="273"/>
        <v>31.219400006921845</v>
      </c>
      <c r="CD2193">
        <f t="shared" si="274"/>
        <v>3.4182809972878559E-18</v>
      </c>
      <c r="CE2193">
        <f t="shared" si="275"/>
        <v>3.0147095098241445</v>
      </c>
      <c r="CF2193" t="str" cm="1">
        <f t="array" ref="CF2193">IFERROR(IF((BD2193+BE2193)*INDEX(H:H,ROW())*INDEX(K:K,ROW())/(BF2193*30*1000)&lt;0.5,"",(BD2193+BE2193)*INDEX(H:H,ROW())*INDEX(K:K,ROW())/(BF2193*30*1000)),"")</f>
        <v/>
      </c>
      <c r="CG2193" t="str">
        <f t="shared" si="276"/>
        <v/>
      </c>
      <c r="CH2193" cm="1">
        <f t="array" ref="CH2193">IFERROR((BD2193+BE2193)*INDEX(K:K,ROW())*INDEX(H:H,ROW())/BC2193/100000,"")</f>
        <v>942245238076658.75</v>
      </c>
      <c r="CI2193">
        <f t="shared" si="277"/>
        <v>8.663433853560544E-2</v>
      </c>
      <c r="CJ2193">
        <v>0</v>
      </c>
      <c r="CK2193">
        <f t="shared" si="278"/>
        <v>0</v>
      </c>
      <c r="CL2193" cm="1">
        <f t="array" ref="CL2193">IF(INDEX(AS:AS,ROW()-2)=0,CL2192,INDEX(AS:AS,ROW()-2))</f>
        <v>41.52</v>
      </c>
      <c r="CM2193" t="str">
        <f t="shared" si="279"/>
        <v>CIV</v>
      </c>
    </row>
    <row r="2194" spans="1:91" x14ac:dyDescent="0.3">
      <c r="A2194" s="1">
        <v>2189</v>
      </c>
      <c r="B2194" t="s">
        <v>223</v>
      </c>
      <c r="C2194">
        <v>4</v>
      </c>
      <c r="D2194">
        <v>2</v>
      </c>
      <c r="E2194">
        <v>14</v>
      </c>
      <c r="F2194" t="s">
        <v>105</v>
      </c>
      <c r="G2194" t="s">
        <v>110</v>
      </c>
      <c r="H2194">
        <v>46.21</v>
      </c>
      <c r="I2194">
        <v>0.89</v>
      </c>
      <c r="J2194">
        <v>44.1</v>
      </c>
      <c r="K2194">
        <v>1570</v>
      </c>
      <c r="L2194">
        <v>44.41</v>
      </c>
      <c r="M2194">
        <v>0.89</v>
      </c>
      <c r="N2194">
        <v>44.1</v>
      </c>
      <c r="O2194">
        <v>1570</v>
      </c>
      <c r="P2194">
        <v>1.32</v>
      </c>
      <c r="Q2194">
        <v>50.19</v>
      </c>
      <c r="R2194">
        <v>30.11</v>
      </c>
      <c r="S2194">
        <v>1.7</v>
      </c>
      <c r="T2194">
        <v>7.41</v>
      </c>
      <c r="U2194">
        <v>0</v>
      </c>
      <c r="V2194">
        <v>0</v>
      </c>
      <c r="W2194">
        <v>0</v>
      </c>
      <c r="X2194">
        <v>0</v>
      </c>
      <c r="Y2194">
        <v>2</v>
      </c>
      <c r="Z2194">
        <v>7.5</v>
      </c>
      <c r="AA2194">
        <v>19.5</v>
      </c>
      <c r="AB2194">
        <v>63.9</v>
      </c>
      <c r="AC2194">
        <v>1690</v>
      </c>
      <c r="AD2194">
        <v>37.86</v>
      </c>
      <c r="AE2194">
        <v>32.409999999999997</v>
      </c>
      <c r="AF2194">
        <v>11.81</v>
      </c>
      <c r="AG2194">
        <v>1572</v>
      </c>
      <c r="AI2194">
        <v>44.21</v>
      </c>
      <c r="AJ2194">
        <v>40.89</v>
      </c>
      <c r="AK2194">
        <v>0</v>
      </c>
      <c r="AL2194">
        <v>47.32</v>
      </c>
      <c r="AM2194">
        <v>6.32</v>
      </c>
      <c r="AN2194">
        <v>47.81</v>
      </c>
      <c r="AO2194">
        <v>45.02</v>
      </c>
      <c r="AP2194">
        <v>3.72</v>
      </c>
      <c r="AQ2194">
        <v>0</v>
      </c>
      <c r="AR2194">
        <v>0</v>
      </c>
      <c r="AS2194">
        <v>41.52</v>
      </c>
      <c r="AT2194">
        <v>0</v>
      </c>
      <c r="AU2194">
        <v>0</v>
      </c>
      <c r="AV2194">
        <v>5.0999999999999996</v>
      </c>
      <c r="AW2194">
        <v>62.4</v>
      </c>
      <c r="AX2194">
        <v>92.1</v>
      </c>
      <c r="AY2194">
        <v>100</v>
      </c>
      <c r="AZ2194">
        <v>100</v>
      </c>
      <c r="BA2194">
        <v>85.2</v>
      </c>
      <c r="BB2194">
        <v>93.5</v>
      </c>
      <c r="BC2194">
        <v>3.5398661609892341E-17</v>
      </c>
      <c r="BD2194">
        <v>2.4506146397276302E-2</v>
      </c>
      <c r="BE2194">
        <v>0</v>
      </c>
      <c r="BF2194">
        <v>4.3604063922377758</v>
      </c>
      <c r="BG2194">
        <v>1.0411621473846E-3</v>
      </c>
      <c r="BH2194">
        <v>32.169336495946347</v>
      </c>
      <c r="BI2194">
        <v>3.3182704546329999E-4</v>
      </c>
      <c r="BJ2194">
        <v>2.5220390792820001E-4</v>
      </c>
      <c r="BK2194">
        <v>1.067166817903893E-16</v>
      </c>
      <c r="BL2194">
        <v>3.7872313103161508</v>
      </c>
      <c r="BM2194">
        <v>176.1801515385734</v>
      </c>
      <c r="BN2194">
        <v>29.338178035519931</v>
      </c>
      <c r="BO2194">
        <v>41.039741573895263</v>
      </c>
      <c r="BP2194">
        <v>79.432290844348458</v>
      </c>
      <c r="BQ2194">
        <v>18.233838998279062</v>
      </c>
      <c r="BR2194">
        <v>2.3417412498519359</v>
      </c>
      <c r="BS2194">
        <v>61.012853679829171</v>
      </c>
      <c r="BT2194">
        <v>0</v>
      </c>
      <c r="BU2194">
        <v>126.1094315721455</v>
      </c>
      <c r="BV2194">
        <v>343.86929131060259</v>
      </c>
      <c r="BW2194">
        <v>6.2584453419150003E-4</v>
      </c>
      <c r="BX2194">
        <v>5.3475586928504697</v>
      </c>
      <c r="BY2194">
        <v>0.37257063462236001</v>
      </c>
      <c r="BZ2194">
        <v>0.38326618855613998</v>
      </c>
      <c r="CA2194">
        <f t="shared" si="272"/>
        <v>2.4506146397276302E-2</v>
      </c>
      <c r="CB2194" cm="1">
        <f t="array" ref="CB2194">IF(ISBLANK(INDEX(AC:AC,ROW())), "", INDEX(AC:AC,ROW())*(BI2194+BJ2194)/1000)</f>
        <v>9.8701231123163508E-4</v>
      </c>
      <c r="CC2194">
        <f t="shared" si="273"/>
        <v>32.170377658093734</v>
      </c>
      <c r="CD2194">
        <f t="shared" si="274"/>
        <v>3.3172343490826409E-18</v>
      </c>
      <c r="CE2194">
        <f t="shared" si="275"/>
        <v>3.0147095098241445</v>
      </c>
      <c r="CF2194" t="str" cm="1">
        <f t="array" ref="CF2194">IFERROR(IF((BD2194+BE2194)*INDEX(H:H,ROW())*INDEX(K:K,ROW())/(BF2194*30*1000)&lt;0.5,"",(BD2194+BE2194)*INDEX(H:H,ROW())*INDEX(K:K,ROW())/(BF2194*30*1000)),"")</f>
        <v/>
      </c>
      <c r="CG2194" t="str">
        <f t="shared" si="276"/>
        <v/>
      </c>
      <c r="CH2194" cm="1">
        <f t="array" ref="CH2194">IFERROR((BD2194+BE2194)*INDEX(K:K,ROW())*INDEX(H:H,ROW())/BC2194/100000,"")</f>
        <v>502254460598484.75</v>
      </c>
      <c r="CI2194">
        <f t="shared" si="277"/>
        <v>4.6179573228012374E-2</v>
      </c>
      <c r="CJ2194">
        <v>0</v>
      </c>
      <c r="CK2194">
        <f t="shared" si="278"/>
        <v>0</v>
      </c>
      <c r="CL2194" cm="1">
        <f t="array" ref="CL2194">IF(INDEX(AS:AS,ROW()-2)=0,CL2193,INDEX(AS:AS,ROW()-2))</f>
        <v>39.520000000000003</v>
      </c>
      <c r="CM2194" t="str">
        <f t="shared" si="279"/>
        <v>SP</v>
      </c>
    </row>
    <row r="2195" spans="1:91" x14ac:dyDescent="0.3">
      <c r="A2195" s="1">
        <v>2190</v>
      </c>
      <c r="B2195" t="s">
        <v>223</v>
      </c>
      <c r="C2195">
        <v>4</v>
      </c>
      <c r="D2195">
        <v>2</v>
      </c>
      <c r="E2195">
        <v>14</v>
      </c>
      <c r="F2195" t="s">
        <v>105</v>
      </c>
      <c r="G2195" t="s">
        <v>111</v>
      </c>
      <c r="H2195">
        <v>46.21</v>
      </c>
      <c r="I2195">
        <v>0.89</v>
      </c>
      <c r="J2195">
        <v>44.1</v>
      </c>
      <c r="K2195">
        <v>1570</v>
      </c>
      <c r="L2195">
        <v>44.41</v>
      </c>
      <c r="M2195">
        <v>0.89</v>
      </c>
      <c r="N2195">
        <v>44.1</v>
      </c>
      <c r="O2195">
        <v>1570</v>
      </c>
      <c r="P2195">
        <v>1.32</v>
      </c>
      <c r="Q2195">
        <v>50.19</v>
      </c>
      <c r="R2195">
        <v>30.11</v>
      </c>
      <c r="S2195">
        <v>1.7</v>
      </c>
      <c r="T2195">
        <v>7.41</v>
      </c>
      <c r="U2195">
        <v>0</v>
      </c>
      <c r="V2195">
        <v>0</v>
      </c>
      <c r="W2195">
        <v>0</v>
      </c>
      <c r="X2195">
        <v>0</v>
      </c>
      <c r="Y2195">
        <v>2</v>
      </c>
      <c r="Z2195">
        <v>7.5</v>
      </c>
      <c r="AA2195">
        <v>19.5</v>
      </c>
      <c r="AB2195">
        <v>63.9</v>
      </c>
      <c r="AC2195">
        <v>1690</v>
      </c>
      <c r="AD2195">
        <v>37.86</v>
      </c>
      <c r="AE2195">
        <v>32.409999999999997</v>
      </c>
      <c r="AF2195">
        <v>11.81</v>
      </c>
      <c r="AG2195">
        <v>1572</v>
      </c>
      <c r="AI2195">
        <v>44.21</v>
      </c>
      <c r="AJ2195">
        <v>40.89</v>
      </c>
      <c r="AK2195">
        <v>0</v>
      </c>
      <c r="AL2195">
        <v>47.32</v>
      </c>
      <c r="AM2195">
        <v>6.32</v>
      </c>
      <c r="AN2195">
        <v>47.81</v>
      </c>
      <c r="AO2195">
        <v>45.02</v>
      </c>
      <c r="AP2195">
        <v>3.72</v>
      </c>
      <c r="AQ2195">
        <v>0</v>
      </c>
      <c r="AR2195">
        <v>0</v>
      </c>
      <c r="AS2195">
        <v>41.52</v>
      </c>
      <c r="AT2195">
        <v>0</v>
      </c>
      <c r="AU2195">
        <v>0</v>
      </c>
      <c r="AV2195">
        <v>5.0999999999999996</v>
      </c>
      <c r="AW2195">
        <v>62.4</v>
      </c>
      <c r="AX2195">
        <v>92.1</v>
      </c>
      <c r="AY2195">
        <v>100</v>
      </c>
      <c r="AZ2195">
        <v>100</v>
      </c>
      <c r="BA2195">
        <v>85.2</v>
      </c>
      <c r="BB2195">
        <v>93.5</v>
      </c>
      <c r="BC2195">
        <v>3.5398661609892341E-17</v>
      </c>
      <c r="BD2195">
        <v>1.9245865501735199E-2</v>
      </c>
      <c r="BE2195">
        <v>0</v>
      </c>
      <c r="BF2195">
        <v>4.1399603618346754</v>
      </c>
      <c r="BG2195">
        <v>1.0411621473846E-3</v>
      </c>
      <c r="BH2195">
        <v>32.107467899438483</v>
      </c>
      <c r="BI2195">
        <v>3.3182704546329999E-4</v>
      </c>
      <c r="BJ2195">
        <v>2.5220390792820001E-4</v>
      </c>
      <c r="BK2195">
        <v>1.067166817903893E-16</v>
      </c>
      <c r="BL2195">
        <v>3.7396325412594571</v>
      </c>
      <c r="BM2195">
        <v>174.842217477394</v>
      </c>
      <c r="BN2195">
        <v>24.69493247317639</v>
      </c>
      <c r="BO2195">
        <v>28.996010288897139</v>
      </c>
      <c r="BP2195">
        <v>74.284351464596014</v>
      </c>
      <c r="BQ2195">
        <v>15.12064138012091</v>
      </c>
      <c r="BR2195">
        <v>60</v>
      </c>
      <c r="BS2195">
        <v>54.463343499015387</v>
      </c>
      <c r="BT2195">
        <v>0</v>
      </c>
      <c r="BU2195">
        <v>113.6877604164154</v>
      </c>
      <c r="BV2195">
        <v>244.08846810389551</v>
      </c>
      <c r="BW2195">
        <v>6.2584453419150003E-4</v>
      </c>
      <c r="BX2195">
        <v>5.0508240785554417</v>
      </c>
      <c r="BY2195">
        <v>0.37257063462236001</v>
      </c>
      <c r="BZ2195">
        <v>0.38326618855613998</v>
      </c>
      <c r="CA2195">
        <f t="shared" si="272"/>
        <v>1.9245865501735199E-2</v>
      </c>
      <c r="CB2195" cm="1">
        <f t="array" ref="CB2195">IF(ISBLANK(INDEX(AC:AC,ROW())), "", INDEX(AC:AC,ROW())*(BI2195+BJ2195)/1000)</f>
        <v>9.8701231123163508E-4</v>
      </c>
      <c r="CC2195">
        <f t="shared" si="273"/>
        <v>32.10850906158587</v>
      </c>
      <c r="CD2195">
        <f t="shared" si="274"/>
        <v>3.3236261947168239E-18</v>
      </c>
      <c r="CE2195">
        <f t="shared" si="275"/>
        <v>3.0147095098241445</v>
      </c>
      <c r="CF2195" t="str" cm="1">
        <f t="array" ref="CF2195">IFERROR(IF((BD2195+BE2195)*INDEX(H:H,ROW())*INDEX(K:K,ROW())/(BF2195*30*1000)&lt;0.5,"",(BD2195+BE2195)*INDEX(H:H,ROW())*INDEX(K:K,ROW())/(BF2195*30*1000)),"")</f>
        <v/>
      </c>
      <c r="CG2195" t="str">
        <f t="shared" si="276"/>
        <v/>
      </c>
      <c r="CH2195" cm="1">
        <f t="array" ref="CH2195">IFERROR((BD2195+BE2195)*INDEX(K:K,ROW())*INDEX(H:H,ROW())/BC2195/100000,"")</f>
        <v>394444791099401.31</v>
      </c>
      <c r="CI2195">
        <f t="shared" si="277"/>
        <v>3.6267058919252942E-2</v>
      </c>
      <c r="CJ2195">
        <v>0</v>
      </c>
      <c r="CK2195">
        <f t="shared" si="278"/>
        <v>0</v>
      </c>
      <c r="CL2195" cm="1">
        <f t="array" ref="CL2195">IF(INDEX(AS:AS,ROW()-2)=0,CL2194,INDEX(AS:AS,ROW()-2))</f>
        <v>41.52</v>
      </c>
      <c r="CM2195" t="str">
        <f t="shared" si="279"/>
        <v>CIV</v>
      </c>
    </row>
    <row r="2196" spans="1:91" x14ac:dyDescent="0.3">
      <c r="A2196" s="1">
        <v>2191</v>
      </c>
      <c r="B2196" t="s">
        <v>223</v>
      </c>
      <c r="C2196">
        <v>4</v>
      </c>
      <c r="D2196">
        <v>2</v>
      </c>
      <c r="E2196">
        <v>14</v>
      </c>
      <c r="F2196" t="s">
        <v>105</v>
      </c>
      <c r="G2196" t="s">
        <v>112</v>
      </c>
      <c r="H2196">
        <v>46.21</v>
      </c>
      <c r="I2196">
        <v>0.89</v>
      </c>
      <c r="J2196">
        <v>44.1</v>
      </c>
      <c r="K2196">
        <v>1570</v>
      </c>
      <c r="L2196">
        <v>44.41</v>
      </c>
      <c r="M2196">
        <v>0.89</v>
      </c>
      <c r="N2196">
        <v>44.1</v>
      </c>
      <c r="O2196">
        <v>1570</v>
      </c>
      <c r="P2196">
        <v>1.32</v>
      </c>
      <c r="Q2196">
        <v>50.19</v>
      </c>
      <c r="R2196">
        <v>30.11</v>
      </c>
      <c r="S2196">
        <v>1.7</v>
      </c>
      <c r="T2196">
        <v>7.41</v>
      </c>
      <c r="U2196">
        <v>0</v>
      </c>
      <c r="V2196">
        <v>0</v>
      </c>
      <c r="W2196">
        <v>0</v>
      </c>
      <c r="X2196">
        <v>0</v>
      </c>
      <c r="Y2196">
        <v>2</v>
      </c>
      <c r="Z2196">
        <v>7.5</v>
      </c>
      <c r="AA2196">
        <v>19.5</v>
      </c>
      <c r="AB2196">
        <v>63.9</v>
      </c>
      <c r="AC2196">
        <v>1690</v>
      </c>
      <c r="AD2196">
        <v>37.86</v>
      </c>
      <c r="AE2196">
        <v>32.409999999999997</v>
      </c>
      <c r="AF2196">
        <v>11.81</v>
      </c>
      <c r="AG2196">
        <v>1572</v>
      </c>
      <c r="AI2196">
        <v>44.21</v>
      </c>
      <c r="AJ2196">
        <v>40.89</v>
      </c>
      <c r="AK2196">
        <v>0</v>
      </c>
      <c r="AL2196">
        <v>47.32</v>
      </c>
      <c r="AM2196">
        <v>6.32</v>
      </c>
      <c r="AN2196">
        <v>47.81</v>
      </c>
      <c r="AO2196">
        <v>45.02</v>
      </c>
      <c r="AP2196">
        <v>3.72</v>
      </c>
      <c r="AQ2196">
        <v>0</v>
      </c>
      <c r="AR2196">
        <v>0</v>
      </c>
      <c r="AS2196">
        <v>41.52</v>
      </c>
      <c r="AT2196">
        <v>0</v>
      </c>
      <c r="AU2196">
        <v>0</v>
      </c>
      <c r="AV2196">
        <v>5.0999999999999996</v>
      </c>
      <c r="AW2196">
        <v>62.4</v>
      </c>
      <c r="AX2196">
        <v>92.1</v>
      </c>
      <c r="AY2196">
        <v>100</v>
      </c>
      <c r="AZ2196">
        <v>100</v>
      </c>
      <c r="BA2196">
        <v>85.2</v>
      </c>
      <c r="BB2196">
        <v>93.5</v>
      </c>
      <c r="BC2196">
        <v>3.5398661609892341E-17</v>
      </c>
      <c r="BD2196">
        <v>2.55542316842573E-2</v>
      </c>
      <c r="BE2196">
        <v>0</v>
      </c>
      <c r="BF2196">
        <v>4.0668999098187566</v>
      </c>
      <c r="BG2196">
        <v>1.0411621473846E-3</v>
      </c>
      <c r="BH2196">
        <v>2.1725168339490839</v>
      </c>
      <c r="BI2196">
        <v>3.3182704546329999E-4</v>
      </c>
      <c r="BJ2196">
        <v>2.5220390792820001E-4</v>
      </c>
      <c r="BK2196">
        <v>1.067166817903893E-16</v>
      </c>
      <c r="BL2196">
        <v>3.740982310406388</v>
      </c>
      <c r="BM2196">
        <v>174.44568024192881</v>
      </c>
      <c r="BN2196">
        <v>26.8627152867899</v>
      </c>
      <c r="BO2196">
        <v>23.816879662948089</v>
      </c>
      <c r="BP2196">
        <v>70.885008943768071</v>
      </c>
      <c r="BQ2196">
        <v>18.38248273514148</v>
      </c>
      <c r="BR2196">
        <v>60</v>
      </c>
      <c r="BS2196">
        <v>47.913316777877313</v>
      </c>
      <c r="BT2196">
        <v>0</v>
      </c>
      <c r="BU2196">
        <v>106.93478046453031</v>
      </c>
      <c r="BV2196">
        <v>190.44712956637139</v>
      </c>
      <c r="BW2196">
        <v>6.2584453419150003E-4</v>
      </c>
      <c r="BX2196">
        <v>5.0496301327919326</v>
      </c>
      <c r="BY2196">
        <v>0.37257063462236001</v>
      </c>
      <c r="BZ2196">
        <v>0.38326618855613998</v>
      </c>
      <c r="CA2196">
        <f t="shared" si="272"/>
        <v>2.55542316842573E-2</v>
      </c>
      <c r="CB2196" cm="1">
        <f t="array" ref="CB2196">IF(ISBLANK(INDEX(AC:AC,ROW())), "", INDEX(AC:AC,ROW())*(BI2196+BJ2196)/1000)</f>
        <v>9.8701231123163508E-4</v>
      </c>
      <c r="CC2196">
        <f t="shared" si="273"/>
        <v>2.1735579960964686</v>
      </c>
      <c r="CD2196">
        <f t="shared" si="274"/>
        <v>4.9097692346854182E-17</v>
      </c>
      <c r="CE2196">
        <f t="shared" si="275"/>
        <v>3.0147095098241445</v>
      </c>
      <c r="CF2196" t="str" cm="1">
        <f t="array" ref="CF2196">IFERROR(IF((BD2196+BE2196)*INDEX(H:H,ROW())*INDEX(K:K,ROW())/(BF2196*30*1000)&lt;0.5,"",(BD2196+BE2196)*INDEX(H:H,ROW())*INDEX(K:K,ROW())/(BF2196*30*1000)),"")</f>
        <v/>
      </c>
      <c r="CG2196" t="str">
        <f t="shared" si="276"/>
        <v/>
      </c>
      <c r="CH2196" cm="1">
        <f t="array" ref="CH2196">IFERROR((BD2196+BE2196)*INDEX(K:K,ROW())*INDEX(H:H,ROW())/BC2196/100000,"")</f>
        <v>523735010903707.56</v>
      </c>
      <c r="CI2196">
        <f t="shared" si="277"/>
        <v>4.8154593309697707E-2</v>
      </c>
      <c r="CJ2196">
        <v>0</v>
      </c>
      <c r="CK2196">
        <f t="shared" si="278"/>
        <v>0</v>
      </c>
      <c r="CL2196" cm="1">
        <f t="array" ref="CL2196">IF(INDEX(AS:AS,ROW()-2)=0,CL2195,INDEX(AS:AS,ROW()-2))</f>
        <v>41.52</v>
      </c>
      <c r="CM2196" t="str">
        <f t="shared" si="279"/>
        <v>CIV</v>
      </c>
    </row>
    <row r="2197" spans="1:91" x14ac:dyDescent="0.3">
      <c r="A2197" s="1">
        <v>2192</v>
      </c>
      <c r="B2197" t="s">
        <v>223</v>
      </c>
      <c r="C2197">
        <v>4</v>
      </c>
      <c r="D2197">
        <v>2</v>
      </c>
      <c r="E2197">
        <v>14</v>
      </c>
      <c r="F2197" t="s">
        <v>105</v>
      </c>
      <c r="G2197" t="s">
        <v>113</v>
      </c>
      <c r="H2197">
        <v>46.21</v>
      </c>
      <c r="I2197">
        <v>0.89</v>
      </c>
      <c r="J2197">
        <v>44.1</v>
      </c>
      <c r="K2197">
        <v>1570</v>
      </c>
      <c r="L2197">
        <v>44.41</v>
      </c>
      <c r="M2197">
        <v>0.89</v>
      </c>
      <c r="N2197">
        <v>44.1</v>
      </c>
      <c r="O2197">
        <v>1570</v>
      </c>
      <c r="P2197">
        <v>1.32</v>
      </c>
      <c r="Q2197">
        <v>50.19</v>
      </c>
      <c r="R2197">
        <v>30.11</v>
      </c>
      <c r="S2197">
        <v>1.7</v>
      </c>
      <c r="T2197">
        <v>7.41</v>
      </c>
      <c r="U2197">
        <v>0</v>
      </c>
      <c r="V2197">
        <v>0</v>
      </c>
      <c r="W2197">
        <v>0</v>
      </c>
      <c r="X2197">
        <v>0</v>
      </c>
      <c r="Y2197">
        <v>2</v>
      </c>
      <c r="Z2197">
        <v>7.5</v>
      </c>
      <c r="AA2197">
        <v>19.5</v>
      </c>
      <c r="AB2197">
        <v>63.9</v>
      </c>
      <c r="AC2197">
        <v>1690</v>
      </c>
      <c r="AD2197">
        <v>37.86</v>
      </c>
      <c r="AE2197">
        <v>32.409999999999997</v>
      </c>
      <c r="AF2197">
        <v>11.81</v>
      </c>
      <c r="AG2197">
        <v>1572</v>
      </c>
      <c r="AI2197">
        <v>44.21</v>
      </c>
      <c r="AJ2197">
        <v>40.89</v>
      </c>
      <c r="AK2197">
        <v>0</v>
      </c>
      <c r="AL2197">
        <v>47.32</v>
      </c>
      <c r="AM2197">
        <v>6.32</v>
      </c>
      <c r="AN2197">
        <v>47.81</v>
      </c>
      <c r="AO2197">
        <v>45.02</v>
      </c>
      <c r="AP2197">
        <v>3.72</v>
      </c>
      <c r="AQ2197">
        <v>0</v>
      </c>
      <c r="AR2197">
        <v>0</v>
      </c>
      <c r="AS2197">
        <v>41.52</v>
      </c>
      <c r="AT2197">
        <v>0</v>
      </c>
      <c r="AU2197">
        <v>0</v>
      </c>
      <c r="AV2197">
        <v>5.0999999999999996</v>
      </c>
      <c r="AW2197">
        <v>62.4</v>
      </c>
      <c r="AX2197">
        <v>92.1</v>
      </c>
      <c r="AY2197">
        <v>100</v>
      </c>
      <c r="AZ2197">
        <v>100</v>
      </c>
      <c r="BA2197">
        <v>85.2</v>
      </c>
      <c r="BB2197">
        <v>93.5</v>
      </c>
      <c r="BC2197">
        <v>3.5398661609892341E-17</v>
      </c>
      <c r="BD2197">
        <v>2.5163510987413599E-2</v>
      </c>
      <c r="BE2197">
        <v>0</v>
      </c>
      <c r="BF2197">
        <v>4.0337854937614024</v>
      </c>
      <c r="BG2197">
        <v>1.0411621473846E-3</v>
      </c>
      <c r="BH2197">
        <v>2.138818144463079E-5</v>
      </c>
      <c r="BI2197">
        <v>3.3182704546329999E-4</v>
      </c>
      <c r="BJ2197">
        <v>2.5220390792820001E-4</v>
      </c>
      <c r="BK2197">
        <v>1.067166817903893E-16</v>
      </c>
      <c r="BL2197">
        <v>3.7508713962054681</v>
      </c>
      <c r="BM2197">
        <v>174.550111456048</v>
      </c>
      <c r="BN2197">
        <v>24.99646586650346</v>
      </c>
      <c r="BO2197">
        <v>20.8641104891223</v>
      </c>
      <c r="BP2197">
        <v>68.96227281577552</v>
      </c>
      <c r="BQ2197">
        <v>10.570960087739509</v>
      </c>
      <c r="BR2197">
        <v>60</v>
      </c>
      <c r="BS2197">
        <v>40.505945093528709</v>
      </c>
      <c r="BT2197">
        <v>0</v>
      </c>
      <c r="BU2197">
        <v>91.151084159454527</v>
      </c>
      <c r="BV2197">
        <v>152.9270458309451</v>
      </c>
      <c r="BW2197">
        <v>6.2584453419150003E-4</v>
      </c>
      <c r="BX2197">
        <v>5.1793369445403243</v>
      </c>
      <c r="BY2197">
        <v>0.37257063462236001</v>
      </c>
      <c r="BZ2197">
        <v>0.38326618855613998</v>
      </c>
      <c r="CA2197">
        <f t="shared" si="272"/>
        <v>2.5163510987413599E-2</v>
      </c>
      <c r="CB2197" cm="1">
        <f t="array" ref="CB2197">IF(ISBLANK(INDEX(AC:AC,ROW())), "", INDEX(AC:AC,ROW())*(BI2197+BJ2197)/1000)</f>
        <v>9.8701231123163508E-4</v>
      </c>
      <c r="CC2197">
        <f t="shared" si="273"/>
        <v>1.0625503288292308E-3</v>
      </c>
      <c r="CD2197">
        <f t="shared" si="274"/>
        <v>1.0043447250915154E-13</v>
      </c>
      <c r="CE2197">
        <f t="shared" si="275"/>
        <v>3.0147095098241445</v>
      </c>
      <c r="CF2197" t="str" cm="1">
        <f t="array" ref="CF2197">IFERROR(IF((BD2197+BE2197)*INDEX(H:H,ROW())*INDEX(K:K,ROW())/(BF2197*30*1000)&lt;0.5,"",(BD2197+BE2197)*INDEX(H:H,ROW())*INDEX(K:K,ROW())/(BF2197*30*1000)),"")</f>
        <v/>
      </c>
      <c r="CG2197" t="str">
        <f t="shared" si="276"/>
        <v/>
      </c>
      <c r="CH2197" cm="1">
        <f t="array" ref="CH2197">IFERROR((BD2197+BE2197)*INDEX(K:K,ROW())*INDEX(H:H,ROW())/BC2197/100000,"")</f>
        <v>515727174434579.56</v>
      </c>
      <c r="CI2197">
        <f t="shared" si="277"/>
        <v>4.7418316183988576E-2</v>
      </c>
      <c r="CJ2197">
        <v>0</v>
      </c>
      <c r="CK2197">
        <f t="shared" si="278"/>
        <v>0</v>
      </c>
      <c r="CL2197" cm="1">
        <f t="array" ref="CL2197">IF(INDEX(AS:AS,ROW()-2)=0,CL2196,INDEX(AS:AS,ROW()-2))</f>
        <v>41.52</v>
      </c>
      <c r="CM2197" t="str">
        <f t="shared" si="279"/>
        <v>CIV</v>
      </c>
    </row>
    <row r="2198" spans="1:91" x14ac:dyDescent="0.3">
      <c r="A2198" s="1">
        <v>2193</v>
      </c>
      <c r="B2198" t="s">
        <v>223</v>
      </c>
      <c r="C2198">
        <v>4</v>
      </c>
      <c r="D2198">
        <v>2</v>
      </c>
      <c r="E2198">
        <v>14</v>
      </c>
      <c r="F2198" t="s">
        <v>114</v>
      </c>
      <c r="G2198" t="s">
        <v>115</v>
      </c>
      <c r="H2198">
        <v>46.21</v>
      </c>
      <c r="I2198">
        <v>0.89</v>
      </c>
      <c r="J2198">
        <v>44.1</v>
      </c>
      <c r="K2198">
        <v>1570</v>
      </c>
      <c r="L2198">
        <v>44.41</v>
      </c>
      <c r="M2198">
        <v>0.89</v>
      </c>
      <c r="N2198">
        <v>44.1</v>
      </c>
      <c r="O2198">
        <v>1570</v>
      </c>
      <c r="P2198">
        <v>1.32</v>
      </c>
      <c r="Q2198">
        <v>50.19</v>
      </c>
      <c r="R2198">
        <v>30.11</v>
      </c>
      <c r="S2198">
        <v>1.7</v>
      </c>
      <c r="T2198">
        <v>7.41</v>
      </c>
      <c r="U2198">
        <v>0</v>
      </c>
      <c r="V2198">
        <v>0</v>
      </c>
      <c r="W2198">
        <v>0</v>
      </c>
      <c r="X2198">
        <v>0</v>
      </c>
      <c r="Y2198">
        <v>2</v>
      </c>
      <c r="Z2198">
        <v>7.5</v>
      </c>
      <c r="AA2198">
        <v>19.5</v>
      </c>
      <c r="AB2198">
        <v>63.9</v>
      </c>
      <c r="AC2198">
        <v>1690</v>
      </c>
      <c r="AD2198">
        <v>37.86</v>
      </c>
      <c r="AE2198">
        <v>32.409999999999997</v>
      </c>
      <c r="AF2198">
        <v>11.81</v>
      </c>
      <c r="AG2198">
        <v>1572</v>
      </c>
      <c r="AI2198">
        <v>44.21</v>
      </c>
      <c r="AJ2198">
        <v>40.89</v>
      </c>
      <c r="AK2198">
        <v>0</v>
      </c>
      <c r="AL2198">
        <v>47.32</v>
      </c>
      <c r="AM2198">
        <v>6.32</v>
      </c>
      <c r="AN2198">
        <v>47.81</v>
      </c>
      <c r="AO2198">
        <v>45.02</v>
      </c>
      <c r="AP2198">
        <v>3.72</v>
      </c>
      <c r="AQ2198">
        <v>0</v>
      </c>
      <c r="AR2198">
        <v>0</v>
      </c>
      <c r="AS2198">
        <v>41.52</v>
      </c>
      <c r="AT2198">
        <v>0</v>
      </c>
      <c r="AU2198">
        <v>0</v>
      </c>
      <c r="AV2198">
        <v>5.0999999999999996</v>
      </c>
      <c r="AW2198">
        <v>62.4</v>
      </c>
      <c r="AX2198">
        <v>92.1</v>
      </c>
      <c r="AY2198">
        <v>100</v>
      </c>
      <c r="AZ2198">
        <v>100</v>
      </c>
      <c r="BA2198">
        <v>85.2</v>
      </c>
      <c r="BB2198">
        <v>93.5</v>
      </c>
      <c r="BC2198">
        <v>3.5398661609892341E-17</v>
      </c>
      <c r="BD2198">
        <v>3.2935866178927999E-2</v>
      </c>
      <c r="BE2198">
        <v>0</v>
      </c>
      <c r="BF2198">
        <v>4.1503758148060204</v>
      </c>
      <c r="BG2198">
        <v>1.0411621473846E-3</v>
      </c>
      <c r="BH2198">
        <v>2.138818144463079E-5</v>
      </c>
      <c r="BI2198">
        <v>3.3182704546329999E-4</v>
      </c>
      <c r="BJ2198">
        <v>2.5220390792820001E-4</v>
      </c>
      <c r="BK2198">
        <v>1.067166817903893E-16</v>
      </c>
      <c r="BL2198">
        <v>3.7630645480669309</v>
      </c>
      <c r="BM2198">
        <v>174.95503411881359</v>
      </c>
      <c r="BN2198">
        <v>23.261172744665419</v>
      </c>
      <c r="BO2198">
        <v>19.751886918643532</v>
      </c>
      <c r="BP2198">
        <v>68.055697235104788</v>
      </c>
      <c r="BQ2198">
        <v>11.349603114905319</v>
      </c>
      <c r="BR2198">
        <v>60</v>
      </c>
      <c r="BS2198">
        <v>36.481358512054122</v>
      </c>
      <c r="BT2198">
        <v>0</v>
      </c>
      <c r="BU2198">
        <v>60.866095995385798</v>
      </c>
      <c r="BV2198">
        <v>125.85829353545461</v>
      </c>
      <c r="BW2198">
        <v>6.2584453419150003E-4</v>
      </c>
      <c r="BX2198">
        <v>5.1438719508632742</v>
      </c>
      <c r="BY2198">
        <v>0.37257063462236001</v>
      </c>
      <c r="BZ2198">
        <v>0.38326618855613998</v>
      </c>
      <c r="CA2198">
        <f t="shared" si="272"/>
        <v>3.2935866178927999E-2</v>
      </c>
      <c r="CB2198" cm="1">
        <f t="array" ref="CB2198">IF(ISBLANK(INDEX(AC:AC,ROW())), "", INDEX(AC:AC,ROW())*(BI2198+BJ2198)/1000)</f>
        <v>9.8701231123163508E-4</v>
      </c>
      <c r="CC2198">
        <f t="shared" si="273"/>
        <v>1.0625503288292308E-3</v>
      </c>
      <c r="CD2198">
        <f t="shared" si="274"/>
        <v>1.0043447250915154E-13</v>
      </c>
      <c r="CE2198">
        <f t="shared" si="275"/>
        <v>3.0147095098241445</v>
      </c>
      <c r="CF2198" t="str" cm="1">
        <f t="array" ref="CF2198">IFERROR(IF((BD2198+BE2198)*INDEX(H:H,ROW())*INDEX(K:K,ROW())/(BF2198*30*1000)&lt;0.5,"",(BD2198+BE2198)*INDEX(H:H,ROW())*INDEX(K:K,ROW())/(BF2198*30*1000)),"")</f>
        <v/>
      </c>
      <c r="CG2198" t="str">
        <f t="shared" si="276"/>
        <v/>
      </c>
      <c r="CH2198" cm="1">
        <f t="array" ref="CH2198">IFERROR((BD2198+BE2198)*INDEX(K:K,ROW())*INDEX(H:H,ROW())/BC2198/100000,"")</f>
        <v>675021908131582.5</v>
      </c>
      <c r="CI2198">
        <f t="shared" si="277"/>
        <v>6.2064602870685007E-2</v>
      </c>
      <c r="CJ2198">
        <v>0</v>
      </c>
      <c r="CK2198">
        <f t="shared" si="278"/>
        <v>0</v>
      </c>
      <c r="CL2198" cm="1">
        <f t="array" ref="CL2198">IF(INDEX(AS:AS,ROW()-2)=0,CL2197,INDEX(AS:AS,ROW()-2))</f>
        <v>41.52</v>
      </c>
      <c r="CM2198" t="str">
        <f t="shared" si="279"/>
        <v>CIV</v>
      </c>
    </row>
    <row r="2199" spans="1:91" x14ac:dyDescent="0.3">
      <c r="A2199" s="1">
        <v>2194</v>
      </c>
      <c r="B2199" t="s">
        <v>223</v>
      </c>
      <c r="C2199">
        <v>4</v>
      </c>
      <c r="D2199">
        <v>2</v>
      </c>
      <c r="E2199">
        <v>14</v>
      </c>
      <c r="F2199" t="s">
        <v>114</v>
      </c>
      <c r="G2199" t="s">
        <v>116</v>
      </c>
      <c r="H2199">
        <v>46.21</v>
      </c>
      <c r="I2199">
        <v>0.89</v>
      </c>
      <c r="J2199">
        <v>44.1</v>
      </c>
      <c r="K2199">
        <v>1570</v>
      </c>
      <c r="L2199">
        <v>44.41</v>
      </c>
      <c r="M2199">
        <v>0.89</v>
      </c>
      <c r="N2199">
        <v>44.1</v>
      </c>
      <c r="O2199">
        <v>1570</v>
      </c>
      <c r="P2199">
        <v>1.32</v>
      </c>
      <c r="Q2199">
        <v>50.19</v>
      </c>
      <c r="R2199">
        <v>30.11</v>
      </c>
      <c r="S2199">
        <v>1.7</v>
      </c>
      <c r="T2199">
        <v>7.41</v>
      </c>
      <c r="U2199">
        <v>0</v>
      </c>
      <c r="V2199">
        <v>0</v>
      </c>
      <c r="W2199">
        <v>0</v>
      </c>
      <c r="X2199">
        <v>0</v>
      </c>
      <c r="Y2199">
        <v>2</v>
      </c>
      <c r="Z2199">
        <v>7.5</v>
      </c>
      <c r="AA2199">
        <v>19.5</v>
      </c>
      <c r="AB2199">
        <v>63.9</v>
      </c>
      <c r="AC2199">
        <v>1690</v>
      </c>
      <c r="AD2199">
        <v>37.86</v>
      </c>
      <c r="AE2199">
        <v>32.409999999999997</v>
      </c>
      <c r="AF2199">
        <v>11.81</v>
      </c>
      <c r="AG2199">
        <v>1572</v>
      </c>
      <c r="AI2199">
        <v>44.21</v>
      </c>
      <c r="AJ2199">
        <v>40.89</v>
      </c>
      <c r="AK2199">
        <v>0</v>
      </c>
      <c r="AL2199">
        <v>47.32</v>
      </c>
      <c r="AM2199">
        <v>6.32</v>
      </c>
      <c r="AN2199">
        <v>47.81</v>
      </c>
      <c r="AO2199">
        <v>45.02</v>
      </c>
      <c r="AP2199">
        <v>3.72</v>
      </c>
      <c r="AQ2199">
        <v>0</v>
      </c>
      <c r="AR2199">
        <v>0</v>
      </c>
      <c r="AS2199">
        <v>41.52</v>
      </c>
      <c r="AT2199">
        <v>0</v>
      </c>
      <c r="AU2199">
        <v>0</v>
      </c>
      <c r="AV2199">
        <v>5.0999999999999996</v>
      </c>
      <c r="AW2199">
        <v>62.4</v>
      </c>
      <c r="AX2199">
        <v>92.1</v>
      </c>
      <c r="AY2199">
        <v>100</v>
      </c>
      <c r="AZ2199">
        <v>100</v>
      </c>
      <c r="BA2199">
        <v>85.2</v>
      </c>
      <c r="BB2199">
        <v>93.5</v>
      </c>
      <c r="BC2199">
        <v>3.5398661609892341E-17</v>
      </c>
      <c r="BD2199">
        <v>2.99539535860452E-2</v>
      </c>
      <c r="BE2199">
        <v>0</v>
      </c>
      <c r="BF2199">
        <v>4.1871383517231164</v>
      </c>
      <c r="BG2199">
        <v>1.0411621473846E-3</v>
      </c>
      <c r="BH2199">
        <v>2.138818144463079E-5</v>
      </c>
      <c r="BI2199">
        <v>3.3182704546329999E-4</v>
      </c>
      <c r="BJ2199">
        <v>2.5220390792820001E-4</v>
      </c>
      <c r="BK2199">
        <v>1.067166817903893E-16</v>
      </c>
      <c r="BL2199">
        <v>3.7799802002728748</v>
      </c>
      <c r="BM2199">
        <v>175.22559202375811</v>
      </c>
      <c r="BN2199">
        <v>21.289385031558918</v>
      </c>
      <c r="BO2199">
        <v>22.521483768109441</v>
      </c>
      <c r="BP2199">
        <v>67.573415932910564</v>
      </c>
      <c r="BQ2199">
        <v>12.26935843267638</v>
      </c>
      <c r="BR2199">
        <v>60</v>
      </c>
      <c r="BS2199">
        <v>33.765377835099002</v>
      </c>
      <c r="BT2199">
        <v>0</v>
      </c>
      <c r="BU2199">
        <v>43.835852288588747</v>
      </c>
      <c r="BV2199">
        <v>105.54645954270531</v>
      </c>
      <c r="BW2199">
        <v>6.2584453419150003E-4</v>
      </c>
      <c r="BX2199">
        <v>4.9829229337066314</v>
      </c>
      <c r="BY2199">
        <v>0.37257063462236001</v>
      </c>
      <c r="BZ2199">
        <v>0.38326618855613998</v>
      </c>
      <c r="CA2199">
        <f t="shared" si="272"/>
        <v>2.99539535860452E-2</v>
      </c>
      <c r="CB2199" cm="1">
        <f t="array" ref="CB2199">IF(ISBLANK(INDEX(AC:AC,ROW())), "", INDEX(AC:AC,ROW())*(BI2199+BJ2199)/1000)</f>
        <v>9.8701231123163508E-4</v>
      </c>
      <c r="CC2199">
        <f t="shared" si="273"/>
        <v>1.0625503288292308E-3</v>
      </c>
      <c r="CD2199">
        <f t="shared" si="274"/>
        <v>1.0043447250915154E-13</v>
      </c>
      <c r="CE2199">
        <f t="shared" si="275"/>
        <v>3.0147095098241445</v>
      </c>
      <c r="CF2199" t="str" cm="1">
        <f t="array" ref="CF2199">IFERROR(IF((BD2199+BE2199)*INDEX(H:H,ROW())*INDEX(K:K,ROW())/(BF2199*30*1000)&lt;0.5,"",(BD2199+BE2199)*INDEX(H:H,ROW())*INDEX(K:K,ROW())/(BF2199*30*1000)),"")</f>
        <v/>
      </c>
      <c r="CG2199" t="str">
        <f t="shared" si="276"/>
        <v/>
      </c>
      <c r="CH2199" cm="1">
        <f t="array" ref="CH2199">IFERROR((BD2199+BE2199)*INDEX(K:K,ROW())*INDEX(H:H,ROW())/BC2199/100000,"")</f>
        <v>613907489054390</v>
      </c>
      <c r="CI2199">
        <f t="shared" si="277"/>
        <v>5.6445463544974123E-2</v>
      </c>
      <c r="CJ2199">
        <v>0</v>
      </c>
      <c r="CK2199">
        <f t="shared" si="278"/>
        <v>0</v>
      </c>
      <c r="CL2199" cm="1">
        <f t="array" ref="CL2199">IF(INDEX(AS:AS,ROW()-2)=0,CL2198,INDEX(AS:AS,ROW()-2))</f>
        <v>41.52</v>
      </c>
      <c r="CM2199" t="str">
        <f t="shared" si="279"/>
        <v>CIV</v>
      </c>
    </row>
    <row r="2200" spans="1:91" x14ac:dyDescent="0.3">
      <c r="A2200" s="1">
        <v>2195</v>
      </c>
      <c r="B2200" t="s">
        <v>223</v>
      </c>
      <c r="C2200">
        <v>4</v>
      </c>
      <c r="D2200">
        <v>2</v>
      </c>
      <c r="E2200">
        <v>14</v>
      </c>
      <c r="F2200" t="s">
        <v>114</v>
      </c>
      <c r="G2200" t="s">
        <v>117</v>
      </c>
      <c r="H2200">
        <v>46.21</v>
      </c>
      <c r="I2200">
        <v>0.89</v>
      </c>
      <c r="J2200">
        <v>44.1</v>
      </c>
      <c r="K2200">
        <v>1570</v>
      </c>
      <c r="L2200">
        <v>44.41</v>
      </c>
      <c r="M2200">
        <v>0.89</v>
      </c>
      <c r="N2200">
        <v>44.1</v>
      </c>
      <c r="O2200">
        <v>1570</v>
      </c>
      <c r="P2200">
        <v>1.32</v>
      </c>
      <c r="Q2200">
        <v>50.19</v>
      </c>
      <c r="R2200">
        <v>30.11</v>
      </c>
      <c r="S2200">
        <v>1.7</v>
      </c>
      <c r="T2200">
        <v>7.41</v>
      </c>
      <c r="U2200">
        <v>0</v>
      </c>
      <c r="V2200">
        <v>0</v>
      </c>
      <c r="W2200">
        <v>0</v>
      </c>
      <c r="X2200">
        <v>0</v>
      </c>
      <c r="Y2200">
        <v>2</v>
      </c>
      <c r="Z2200">
        <v>7.5</v>
      </c>
      <c r="AA2200">
        <v>19.5</v>
      </c>
      <c r="AB2200">
        <v>63.9</v>
      </c>
      <c r="AC2200">
        <v>1690</v>
      </c>
      <c r="AD2200">
        <v>37.86</v>
      </c>
      <c r="AE2200">
        <v>32.409999999999997</v>
      </c>
      <c r="AF2200">
        <v>11.81</v>
      </c>
      <c r="AG2200">
        <v>1572</v>
      </c>
      <c r="AI2200">
        <v>44.21</v>
      </c>
      <c r="AJ2200">
        <v>40.89</v>
      </c>
      <c r="AK2200">
        <v>0</v>
      </c>
      <c r="AL2200">
        <v>47.32</v>
      </c>
      <c r="AM2200">
        <v>6.32</v>
      </c>
      <c r="AN2200">
        <v>47.81</v>
      </c>
      <c r="AO2200">
        <v>45.02</v>
      </c>
      <c r="AP2200">
        <v>3.72</v>
      </c>
      <c r="AQ2200">
        <v>0</v>
      </c>
      <c r="AR2200">
        <v>0</v>
      </c>
      <c r="AS2200">
        <v>41.52</v>
      </c>
      <c r="AT2200">
        <v>0</v>
      </c>
      <c r="AU2200">
        <v>0</v>
      </c>
      <c r="AV2200">
        <v>5.0999999999999996</v>
      </c>
      <c r="AW2200">
        <v>62.4</v>
      </c>
      <c r="AX2200">
        <v>92.1</v>
      </c>
      <c r="AY2200">
        <v>100</v>
      </c>
      <c r="AZ2200">
        <v>100</v>
      </c>
      <c r="BA2200">
        <v>85.2</v>
      </c>
      <c r="BB2200">
        <v>93.5</v>
      </c>
      <c r="BC2200">
        <v>3.5398661609892341E-17</v>
      </c>
      <c r="BD2200">
        <v>2.8602175417930701E-2</v>
      </c>
      <c r="BE2200">
        <v>0</v>
      </c>
      <c r="BF2200">
        <v>4.1983220074308383</v>
      </c>
      <c r="BG2200">
        <v>1.0411621473846E-3</v>
      </c>
      <c r="BH2200">
        <v>2.138818144463079E-5</v>
      </c>
      <c r="BI2200">
        <v>3.3182704546329999E-4</v>
      </c>
      <c r="BJ2200">
        <v>2.5220390792820001E-4</v>
      </c>
      <c r="BK2200">
        <v>1.067166817903893E-16</v>
      </c>
      <c r="BL2200">
        <v>3.7912735432082698</v>
      </c>
      <c r="BM2200">
        <v>175.2851447115028</v>
      </c>
      <c r="BN2200">
        <v>19.331484226032281</v>
      </c>
      <c r="BO2200">
        <v>22.764626880757579</v>
      </c>
      <c r="BP2200">
        <v>66.978715005816198</v>
      </c>
      <c r="BQ2200">
        <v>11.28751325348253</v>
      </c>
      <c r="BR2200">
        <v>60</v>
      </c>
      <c r="BS2200">
        <v>31.480487453820071</v>
      </c>
      <c r="BT2200">
        <v>0</v>
      </c>
      <c r="BU2200">
        <v>33.957380024943177</v>
      </c>
      <c r="BV2200">
        <v>92.131406883473559</v>
      </c>
      <c r="BW2200">
        <v>6.2584453419150003E-4</v>
      </c>
      <c r="BX2200">
        <v>5.1418728995122924</v>
      </c>
      <c r="BY2200">
        <v>0.37257063462236001</v>
      </c>
      <c r="BZ2200">
        <v>0.38326618855613998</v>
      </c>
      <c r="CA2200">
        <f t="shared" si="272"/>
        <v>2.8602175417930701E-2</v>
      </c>
      <c r="CB2200" cm="1">
        <f t="array" ref="CB2200">IF(ISBLANK(INDEX(AC:AC,ROW())), "", INDEX(AC:AC,ROW())*(BI2200+BJ2200)/1000)</f>
        <v>9.8701231123163508E-4</v>
      </c>
      <c r="CC2200">
        <f t="shared" si="273"/>
        <v>1.0625503288292308E-3</v>
      </c>
      <c r="CD2200">
        <f t="shared" si="274"/>
        <v>1.0043447250915154E-13</v>
      </c>
      <c r="CE2200">
        <f t="shared" si="275"/>
        <v>3.0147095098241445</v>
      </c>
      <c r="CF2200" t="str" cm="1">
        <f t="array" ref="CF2200">IFERROR(IF((BD2200+BE2200)*INDEX(H:H,ROW())*INDEX(K:K,ROW())/(BF2200*30*1000)&lt;0.5,"",(BD2200+BE2200)*INDEX(H:H,ROW())*INDEX(K:K,ROW())/(BF2200*30*1000)),"")</f>
        <v/>
      </c>
      <c r="CG2200" t="str">
        <f t="shared" si="276"/>
        <v/>
      </c>
      <c r="CH2200" cm="1">
        <f t="array" ref="CH2200">IFERROR((BD2200+BE2200)*INDEX(K:K,ROW())*INDEX(H:H,ROW())/BC2200/100000,"")</f>
        <v>586202740879433.5</v>
      </c>
      <c r="CI2200">
        <f t="shared" si="277"/>
        <v>5.3898162231642781E-2</v>
      </c>
      <c r="CJ2200">
        <v>0</v>
      </c>
      <c r="CK2200">
        <f t="shared" si="278"/>
        <v>0</v>
      </c>
      <c r="CL2200" cm="1">
        <f t="array" ref="CL2200">IF(INDEX(AS:AS,ROW()-2)=0,CL2199,INDEX(AS:AS,ROW()-2))</f>
        <v>41.52</v>
      </c>
      <c r="CM2200" t="str">
        <f t="shared" si="279"/>
        <v>CIV</v>
      </c>
    </row>
    <row r="2201" spans="1:91" x14ac:dyDescent="0.3">
      <c r="A2201" s="1">
        <v>2196</v>
      </c>
      <c r="B2201" t="s">
        <v>223</v>
      </c>
      <c r="C2201">
        <v>4</v>
      </c>
      <c r="D2201">
        <v>2</v>
      </c>
      <c r="E2201">
        <v>14</v>
      </c>
      <c r="F2201" t="s">
        <v>114</v>
      </c>
      <c r="G2201" t="s">
        <v>118</v>
      </c>
      <c r="H2201">
        <v>46.21</v>
      </c>
      <c r="I2201">
        <v>0.89</v>
      </c>
      <c r="J2201">
        <v>44.1</v>
      </c>
      <c r="K2201">
        <v>1570</v>
      </c>
      <c r="L2201">
        <v>44.41</v>
      </c>
      <c r="M2201">
        <v>0.89</v>
      </c>
      <c r="N2201">
        <v>44.1</v>
      </c>
      <c r="O2201">
        <v>1570</v>
      </c>
      <c r="P2201">
        <v>1.32</v>
      </c>
      <c r="Q2201">
        <v>50.19</v>
      </c>
      <c r="R2201">
        <v>30.11</v>
      </c>
      <c r="S2201">
        <v>1.7</v>
      </c>
      <c r="T2201">
        <v>7.41</v>
      </c>
      <c r="U2201">
        <v>0</v>
      </c>
      <c r="V2201">
        <v>0</v>
      </c>
      <c r="W2201">
        <v>0</v>
      </c>
      <c r="X2201">
        <v>0</v>
      </c>
      <c r="Y2201">
        <v>2</v>
      </c>
      <c r="Z2201">
        <v>7.5</v>
      </c>
      <c r="AA2201">
        <v>19.5</v>
      </c>
      <c r="AB2201">
        <v>63.9</v>
      </c>
      <c r="AC2201">
        <v>1690</v>
      </c>
      <c r="AD2201">
        <v>37.86</v>
      </c>
      <c r="AE2201">
        <v>32.409999999999997</v>
      </c>
      <c r="AF2201">
        <v>11.81</v>
      </c>
      <c r="AG2201">
        <v>1572</v>
      </c>
      <c r="AI2201">
        <v>44.21</v>
      </c>
      <c r="AJ2201">
        <v>40.89</v>
      </c>
      <c r="AK2201">
        <v>0</v>
      </c>
      <c r="AL2201">
        <v>47.32</v>
      </c>
      <c r="AM2201">
        <v>6.32</v>
      </c>
      <c r="AN2201">
        <v>47.81</v>
      </c>
      <c r="AO2201">
        <v>45.02</v>
      </c>
      <c r="AP2201">
        <v>3.72</v>
      </c>
      <c r="AQ2201">
        <v>0</v>
      </c>
      <c r="AR2201">
        <v>0</v>
      </c>
      <c r="AS2201">
        <v>41.52</v>
      </c>
      <c r="AT2201">
        <v>0</v>
      </c>
      <c r="AU2201">
        <v>0</v>
      </c>
      <c r="AV2201">
        <v>5.0999999999999996</v>
      </c>
      <c r="AW2201">
        <v>62.4</v>
      </c>
      <c r="AX2201">
        <v>92.1</v>
      </c>
      <c r="AY2201">
        <v>100</v>
      </c>
      <c r="AZ2201">
        <v>100</v>
      </c>
      <c r="BA2201">
        <v>85.2</v>
      </c>
      <c r="BB2201">
        <v>93.5</v>
      </c>
      <c r="BC2201">
        <v>3.5398661609892341E-17</v>
      </c>
      <c r="BD2201">
        <v>2.7658397994757299E-2</v>
      </c>
      <c r="BE2201">
        <v>0</v>
      </c>
      <c r="BF2201">
        <v>4.1437622670223417</v>
      </c>
      <c r="BG2201">
        <v>1.0411621473846E-3</v>
      </c>
      <c r="BH2201">
        <v>2.138818144463079E-5</v>
      </c>
      <c r="BI2201">
        <v>3.3182704546329999E-4</v>
      </c>
      <c r="BJ2201">
        <v>2.5220390792820001E-4</v>
      </c>
      <c r="BK2201">
        <v>1.067166817903893E-16</v>
      </c>
      <c r="BL2201">
        <v>3.7735601975055131</v>
      </c>
      <c r="BM2201">
        <v>174.6590388269349</v>
      </c>
      <c r="BN2201">
        <v>18.762638871214289</v>
      </c>
      <c r="BO2201">
        <v>23.114368258829849</v>
      </c>
      <c r="BP2201">
        <v>66.156361439895221</v>
      </c>
      <c r="BQ2201">
        <v>0</v>
      </c>
      <c r="BR2201">
        <v>60</v>
      </c>
      <c r="BS2201">
        <v>32.202966688807862</v>
      </c>
      <c r="BT2201">
        <v>0</v>
      </c>
      <c r="BU2201">
        <v>28.082059488004781</v>
      </c>
      <c r="BV2201">
        <v>130.84724091710561</v>
      </c>
      <c r="BW2201">
        <v>6.2584453419150003E-4</v>
      </c>
      <c r="BX2201">
        <v>5.2755044391749824</v>
      </c>
      <c r="BY2201">
        <v>0.37257063462236001</v>
      </c>
      <c r="BZ2201">
        <v>0.38326618855613998</v>
      </c>
      <c r="CA2201">
        <f t="shared" si="272"/>
        <v>2.7658397994757299E-2</v>
      </c>
      <c r="CB2201" cm="1">
        <f t="array" ref="CB2201">IF(ISBLANK(INDEX(AC:AC,ROW())), "", INDEX(AC:AC,ROW())*(BI2201+BJ2201)/1000)</f>
        <v>9.8701231123163508E-4</v>
      </c>
      <c r="CC2201">
        <f t="shared" si="273"/>
        <v>1.0625503288292308E-3</v>
      </c>
      <c r="CD2201">
        <f t="shared" si="274"/>
        <v>1.0043447250915154E-13</v>
      </c>
      <c r="CE2201">
        <f t="shared" si="275"/>
        <v>3.0147095098241445</v>
      </c>
      <c r="CF2201" t="str" cm="1">
        <f t="array" ref="CF2201">IFERROR(IF((BD2201+BE2201)*INDEX(H:H,ROW())*INDEX(K:K,ROW())/(BF2201*30*1000)&lt;0.5,"",(BD2201+BE2201)*INDEX(H:H,ROW())*INDEX(K:K,ROW())/(BF2201*30*1000)),"")</f>
        <v/>
      </c>
      <c r="CG2201" t="str">
        <f t="shared" si="276"/>
        <v/>
      </c>
      <c r="CH2201" cm="1">
        <f t="array" ref="CH2201">IFERROR((BD2201+BE2201)*INDEX(K:K,ROW())*INDEX(H:H,ROW())/BC2201/100000,"")</f>
        <v>566859984457572.38</v>
      </c>
      <c r="CI2201">
        <f t="shared" si="277"/>
        <v>5.2119700701305033E-2</v>
      </c>
      <c r="CJ2201">
        <v>0</v>
      </c>
      <c r="CK2201">
        <f t="shared" si="278"/>
        <v>0</v>
      </c>
      <c r="CL2201" cm="1">
        <f t="array" ref="CL2201">IF(INDEX(AS:AS,ROW()-2)=0,CL2200,INDEX(AS:AS,ROW()-2))</f>
        <v>41.52</v>
      </c>
      <c r="CM2201" t="str">
        <f t="shared" si="279"/>
        <v>CIV</v>
      </c>
    </row>
    <row r="2202" spans="1:91" x14ac:dyDescent="0.3">
      <c r="A2202" s="1">
        <v>2197</v>
      </c>
      <c r="B2202" t="s">
        <v>223</v>
      </c>
      <c r="C2202">
        <v>4</v>
      </c>
      <c r="D2202">
        <v>2</v>
      </c>
      <c r="E2202">
        <v>14</v>
      </c>
      <c r="F2202" t="s">
        <v>114</v>
      </c>
      <c r="G2202" t="s">
        <v>119</v>
      </c>
      <c r="H2202">
        <v>46.21</v>
      </c>
      <c r="I2202">
        <v>0.89</v>
      </c>
      <c r="J2202">
        <v>44.1</v>
      </c>
      <c r="K2202">
        <v>1570</v>
      </c>
      <c r="L2202">
        <v>44.41</v>
      </c>
      <c r="M2202">
        <v>0.89</v>
      </c>
      <c r="N2202">
        <v>44.1</v>
      </c>
      <c r="O2202">
        <v>1570</v>
      </c>
      <c r="P2202">
        <v>1.32</v>
      </c>
      <c r="Q2202">
        <v>50.19</v>
      </c>
      <c r="R2202">
        <v>30.11</v>
      </c>
      <c r="S2202">
        <v>1.7</v>
      </c>
      <c r="T2202">
        <v>7.41</v>
      </c>
      <c r="U2202">
        <v>0</v>
      </c>
      <c r="V2202">
        <v>0</v>
      </c>
      <c r="W2202">
        <v>0</v>
      </c>
      <c r="X2202">
        <v>0</v>
      </c>
      <c r="Y2202">
        <v>2</v>
      </c>
      <c r="Z2202">
        <v>7.5</v>
      </c>
      <c r="AA2202">
        <v>19.5</v>
      </c>
      <c r="AB2202">
        <v>63.9</v>
      </c>
      <c r="AC2202">
        <v>1690</v>
      </c>
      <c r="AD2202">
        <v>37.86</v>
      </c>
      <c r="AE2202">
        <v>32.409999999999997</v>
      </c>
      <c r="AF2202">
        <v>11.81</v>
      </c>
      <c r="AG2202">
        <v>1572</v>
      </c>
      <c r="AI2202">
        <v>44.21</v>
      </c>
      <c r="AJ2202">
        <v>40.89</v>
      </c>
      <c r="AK2202">
        <v>0</v>
      </c>
      <c r="AL2202">
        <v>47.32</v>
      </c>
      <c r="AM2202">
        <v>6.32</v>
      </c>
      <c r="AN2202">
        <v>47.81</v>
      </c>
      <c r="AO2202">
        <v>45.02</v>
      </c>
      <c r="AP2202">
        <v>3.72</v>
      </c>
      <c r="AQ2202">
        <v>0</v>
      </c>
      <c r="AR2202">
        <v>0</v>
      </c>
      <c r="AS2202">
        <v>41.52</v>
      </c>
      <c r="AT2202">
        <v>0</v>
      </c>
      <c r="AU2202">
        <v>0</v>
      </c>
      <c r="AV2202">
        <v>5.0999999999999996</v>
      </c>
      <c r="AW2202">
        <v>62.4</v>
      </c>
      <c r="AX2202">
        <v>92.1</v>
      </c>
      <c r="AY2202">
        <v>100</v>
      </c>
      <c r="AZ2202">
        <v>100</v>
      </c>
      <c r="BA2202">
        <v>85.2</v>
      </c>
      <c r="BB2202">
        <v>93.5</v>
      </c>
      <c r="BC2202">
        <v>3.5398661609892341E-17</v>
      </c>
      <c r="BD2202">
        <v>2.28973821152837E-2</v>
      </c>
      <c r="BE2202">
        <v>0</v>
      </c>
      <c r="BF2202">
        <v>4.126424053656514</v>
      </c>
      <c r="BG2202">
        <v>1.0411621473846E-3</v>
      </c>
      <c r="BH2202">
        <v>2.138818144463079E-5</v>
      </c>
      <c r="BI2202">
        <v>3.3182704546329999E-4</v>
      </c>
      <c r="BJ2202">
        <v>2.5220390792820001E-4</v>
      </c>
      <c r="BK2202">
        <v>1.067166817903893E-16</v>
      </c>
      <c r="BL2202">
        <v>3.7548246621788341</v>
      </c>
      <c r="BM2202">
        <v>174.25275363936959</v>
      </c>
      <c r="BN2202">
        <v>18.486519820464551</v>
      </c>
      <c r="BO2202">
        <v>21.060560048024939</v>
      </c>
      <c r="BP2202">
        <v>65.8083345460375</v>
      </c>
      <c r="BQ2202">
        <v>0</v>
      </c>
      <c r="BR2202">
        <v>60</v>
      </c>
      <c r="BS2202">
        <v>33.297824541780422</v>
      </c>
      <c r="BT2202">
        <v>0</v>
      </c>
      <c r="BU2202">
        <v>24.693475488322822</v>
      </c>
      <c r="BV2202">
        <v>132.3356824081024</v>
      </c>
      <c r="BW2202">
        <v>6.2584453419150003E-4</v>
      </c>
      <c r="BX2202">
        <v>5.2290023352862267</v>
      </c>
      <c r="BY2202">
        <v>0.37257063462236001</v>
      </c>
      <c r="BZ2202">
        <v>0.38326618855613998</v>
      </c>
      <c r="CA2202">
        <f t="shared" si="272"/>
        <v>2.28973821152837E-2</v>
      </c>
      <c r="CB2202" cm="1">
        <f t="array" ref="CB2202">IF(ISBLANK(INDEX(AC:AC,ROW())), "", INDEX(AC:AC,ROW())*(BI2202+BJ2202)/1000)</f>
        <v>9.8701231123163508E-4</v>
      </c>
      <c r="CC2202">
        <f t="shared" si="273"/>
        <v>1.0625503288292308E-3</v>
      </c>
      <c r="CD2202">
        <f t="shared" si="274"/>
        <v>1.0043447250915154E-13</v>
      </c>
      <c r="CE2202">
        <f t="shared" si="275"/>
        <v>3.0147095098241445</v>
      </c>
      <c r="CF2202" t="str" cm="1">
        <f t="array" ref="CF2202">IFERROR(IF((BD2202+BE2202)*INDEX(H:H,ROW())*INDEX(K:K,ROW())/(BF2202*30*1000)&lt;0.5,"",(BD2202+BE2202)*INDEX(H:H,ROW())*INDEX(K:K,ROW())/(BF2202*30*1000)),"")</f>
        <v/>
      </c>
      <c r="CG2202" t="str">
        <f t="shared" si="276"/>
        <v/>
      </c>
      <c r="CH2202" cm="1">
        <f t="array" ref="CH2202">IFERROR((BD2202+BE2202)*INDEX(K:K,ROW())*INDEX(H:H,ROW())/BC2202/100000,"")</f>
        <v>469282771635910.5</v>
      </c>
      <c r="CI2202">
        <f t="shared" si="277"/>
        <v>4.3148005279199951E-2</v>
      </c>
      <c r="CJ2202">
        <v>0</v>
      </c>
      <c r="CK2202">
        <f t="shared" si="278"/>
        <v>0</v>
      </c>
      <c r="CL2202" cm="1">
        <f t="array" ref="CL2202">IF(INDEX(AS:AS,ROW()-2)=0,CL2201,INDEX(AS:AS,ROW()-2))</f>
        <v>41.52</v>
      </c>
      <c r="CM2202" t="str">
        <f t="shared" si="279"/>
        <v>CIV</v>
      </c>
    </row>
    <row r="2203" spans="1:91" x14ac:dyDescent="0.3">
      <c r="A2203" s="1">
        <v>2198</v>
      </c>
      <c r="B2203" t="s">
        <v>223</v>
      </c>
      <c r="C2203">
        <v>4</v>
      </c>
      <c r="D2203">
        <v>2</v>
      </c>
      <c r="E2203">
        <v>14</v>
      </c>
      <c r="F2203" t="s">
        <v>114</v>
      </c>
      <c r="G2203" t="s">
        <v>120</v>
      </c>
      <c r="H2203">
        <v>46.21</v>
      </c>
      <c r="I2203">
        <v>0.89</v>
      </c>
      <c r="J2203">
        <v>44.1</v>
      </c>
      <c r="K2203">
        <v>1570</v>
      </c>
      <c r="L2203">
        <v>44.41</v>
      </c>
      <c r="M2203">
        <v>0.89</v>
      </c>
      <c r="N2203">
        <v>44.1</v>
      </c>
      <c r="O2203">
        <v>1570</v>
      </c>
      <c r="P2203">
        <v>1.32</v>
      </c>
      <c r="Q2203">
        <v>50.19</v>
      </c>
      <c r="R2203">
        <v>30.11</v>
      </c>
      <c r="S2203">
        <v>1.7</v>
      </c>
      <c r="T2203">
        <v>7.41</v>
      </c>
      <c r="U2203">
        <v>0</v>
      </c>
      <c r="V2203">
        <v>0</v>
      </c>
      <c r="W2203">
        <v>0</v>
      </c>
      <c r="X2203">
        <v>0</v>
      </c>
      <c r="Y2203">
        <v>2</v>
      </c>
      <c r="Z2203">
        <v>7.5</v>
      </c>
      <c r="AA2203">
        <v>19.5</v>
      </c>
      <c r="AB2203">
        <v>63.9</v>
      </c>
      <c r="AC2203">
        <v>1690</v>
      </c>
      <c r="AD2203">
        <v>37.86</v>
      </c>
      <c r="AE2203">
        <v>32.409999999999997</v>
      </c>
      <c r="AF2203">
        <v>11.81</v>
      </c>
      <c r="AG2203">
        <v>1572</v>
      </c>
      <c r="AI2203">
        <v>44.21</v>
      </c>
      <c r="AJ2203">
        <v>40.89</v>
      </c>
      <c r="AK2203">
        <v>0</v>
      </c>
      <c r="AL2203">
        <v>47.32</v>
      </c>
      <c r="AM2203">
        <v>6.32</v>
      </c>
      <c r="AN2203">
        <v>47.81</v>
      </c>
      <c r="AO2203">
        <v>45.02</v>
      </c>
      <c r="AP2203">
        <v>3.72</v>
      </c>
      <c r="AQ2203">
        <v>0</v>
      </c>
      <c r="AR2203">
        <v>0</v>
      </c>
      <c r="AS2203">
        <v>41.52</v>
      </c>
      <c r="AT2203">
        <v>0</v>
      </c>
      <c r="AU2203">
        <v>0</v>
      </c>
      <c r="AV2203">
        <v>5.0999999999999996</v>
      </c>
      <c r="AW2203">
        <v>62.4</v>
      </c>
      <c r="AX2203">
        <v>92.1</v>
      </c>
      <c r="AY2203">
        <v>100</v>
      </c>
      <c r="AZ2203">
        <v>100</v>
      </c>
      <c r="BA2203">
        <v>85.2</v>
      </c>
      <c r="BB2203">
        <v>93.5</v>
      </c>
      <c r="BC2203">
        <v>3.5398661609892341E-17</v>
      </c>
      <c r="BD2203">
        <v>2.1821905223593601E-2</v>
      </c>
      <c r="BE2203">
        <v>0</v>
      </c>
      <c r="BF2203">
        <v>4.0803346236215887</v>
      </c>
      <c r="BG2203">
        <v>0.29431978817737531</v>
      </c>
      <c r="BH2203">
        <v>9.2937315430748342</v>
      </c>
      <c r="BI2203">
        <v>0.1715104769957132</v>
      </c>
      <c r="BJ2203">
        <v>2.5220390792820001E-4</v>
      </c>
      <c r="BK2203">
        <v>1.067166817903893E-16</v>
      </c>
      <c r="BL2203">
        <v>3.7388272346585931</v>
      </c>
      <c r="BM2203">
        <v>174.79698688859159</v>
      </c>
      <c r="BN2203">
        <v>18.069808075929348</v>
      </c>
      <c r="BO2203">
        <v>30.831680742843261</v>
      </c>
      <c r="BP2203">
        <v>65.983599362754177</v>
      </c>
      <c r="BQ2203">
        <v>0</v>
      </c>
      <c r="BR2203">
        <v>60</v>
      </c>
      <c r="BS2203">
        <v>27.867586370700309</v>
      </c>
      <c r="BT2203">
        <v>0</v>
      </c>
      <c r="BU2203">
        <v>22.537173761920769</v>
      </c>
      <c r="BV2203">
        <v>77.785977348195587</v>
      </c>
      <c r="BW2203">
        <v>6.2584453419150003E-4</v>
      </c>
      <c r="BX2203">
        <v>5.2707881795639491</v>
      </c>
      <c r="BY2203">
        <v>0.37257063462236001</v>
      </c>
      <c r="BZ2203">
        <v>0.38326618855613998</v>
      </c>
      <c r="CA2203">
        <f t="shared" si="272"/>
        <v>2.1821905223593601E-2</v>
      </c>
      <c r="CB2203" cm="1">
        <f t="array" ref="CB2203">IF(ISBLANK(INDEX(AC:AC,ROW())), "", INDEX(AC:AC,ROW())*(BI2203+BJ2203)/1000)</f>
        <v>0.29027893072715399</v>
      </c>
      <c r="CC2203">
        <f t="shared" si="273"/>
        <v>9.5880513312522098</v>
      </c>
      <c r="CD2203">
        <f t="shared" si="274"/>
        <v>1.1130174224510747E-17</v>
      </c>
      <c r="CE2203">
        <f t="shared" si="275"/>
        <v>3.0147095098241445</v>
      </c>
      <c r="CF2203" t="str" cm="1">
        <f t="array" ref="CF2203">IFERROR(IF((BD2203+BE2203)*INDEX(H:H,ROW())*INDEX(K:K,ROW())/(BF2203*30*1000)&lt;0.5,"",(BD2203+BE2203)*INDEX(H:H,ROW())*INDEX(K:K,ROW())/(BF2203*30*1000)),"")</f>
        <v/>
      </c>
      <c r="CG2203" t="str">
        <f t="shared" si="276"/>
        <v/>
      </c>
      <c r="CH2203" cm="1">
        <f t="array" ref="CH2203">IFERROR((BD2203+BE2203)*INDEX(K:K,ROW())*INDEX(H:H,ROW())/BC2203/100000,"")</f>
        <v>447240829285399.56</v>
      </c>
      <c r="CI2203">
        <f t="shared" si="277"/>
        <v>4.1121368244159712E-2</v>
      </c>
      <c r="CJ2203">
        <v>0</v>
      </c>
      <c r="CK2203">
        <f t="shared" si="278"/>
        <v>0</v>
      </c>
      <c r="CL2203" cm="1">
        <f t="array" ref="CL2203">IF(INDEX(AS:AS,ROW()-2)=0,CL2202,INDEX(AS:AS,ROW()-2))</f>
        <v>41.52</v>
      </c>
      <c r="CM2203" t="str">
        <f t="shared" si="279"/>
        <v>CIV</v>
      </c>
    </row>
    <row r="2204" spans="1:91" x14ac:dyDescent="0.3">
      <c r="A2204" s="1">
        <v>2199</v>
      </c>
      <c r="B2204" t="s">
        <v>223</v>
      </c>
      <c r="C2204">
        <v>4</v>
      </c>
      <c r="D2204">
        <v>2</v>
      </c>
      <c r="E2204">
        <v>14</v>
      </c>
      <c r="F2204" t="s">
        <v>114</v>
      </c>
      <c r="G2204" t="s">
        <v>121</v>
      </c>
      <c r="H2204">
        <v>46.21</v>
      </c>
      <c r="I2204">
        <v>0.89</v>
      </c>
      <c r="J2204">
        <v>44.1</v>
      </c>
      <c r="K2204">
        <v>1570</v>
      </c>
      <c r="L2204">
        <v>44.41</v>
      </c>
      <c r="M2204">
        <v>0.89</v>
      </c>
      <c r="N2204">
        <v>44.1</v>
      </c>
      <c r="O2204">
        <v>1570</v>
      </c>
      <c r="P2204">
        <v>1.32</v>
      </c>
      <c r="Q2204">
        <v>50.19</v>
      </c>
      <c r="R2204">
        <v>30.11</v>
      </c>
      <c r="S2204">
        <v>1.7</v>
      </c>
      <c r="T2204">
        <v>7.41</v>
      </c>
      <c r="U2204">
        <v>0</v>
      </c>
      <c r="V2204">
        <v>0</v>
      </c>
      <c r="W2204">
        <v>0</v>
      </c>
      <c r="X2204">
        <v>0</v>
      </c>
      <c r="Y2204">
        <v>2</v>
      </c>
      <c r="Z2204">
        <v>7.5</v>
      </c>
      <c r="AA2204">
        <v>19.5</v>
      </c>
      <c r="AB2204">
        <v>63.9</v>
      </c>
      <c r="AC2204">
        <v>1690</v>
      </c>
      <c r="AD2204">
        <v>37.86</v>
      </c>
      <c r="AE2204">
        <v>32.409999999999997</v>
      </c>
      <c r="AF2204">
        <v>11.81</v>
      </c>
      <c r="AG2204">
        <v>1572</v>
      </c>
      <c r="AI2204">
        <v>44.21</v>
      </c>
      <c r="AJ2204">
        <v>40.89</v>
      </c>
      <c r="AK2204">
        <v>0</v>
      </c>
      <c r="AL2204">
        <v>47.32</v>
      </c>
      <c r="AM2204">
        <v>6.32</v>
      </c>
      <c r="AN2204">
        <v>47.81</v>
      </c>
      <c r="AO2204">
        <v>45.02</v>
      </c>
      <c r="AP2204">
        <v>3.72</v>
      </c>
      <c r="AQ2204">
        <v>0</v>
      </c>
      <c r="AR2204">
        <v>0</v>
      </c>
      <c r="AS2204">
        <v>41.52</v>
      </c>
      <c r="AT2204">
        <v>0</v>
      </c>
      <c r="AU2204">
        <v>0</v>
      </c>
      <c r="AV2204">
        <v>5.0999999999999996</v>
      </c>
      <c r="AW2204">
        <v>62.4</v>
      </c>
      <c r="AX2204">
        <v>92.1</v>
      </c>
      <c r="AY2204">
        <v>100</v>
      </c>
      <c r="AZ2204">
        <v>100</v>
      </c>
      <c r="BA2204">
        <v>85.2</v>
      </c>
      <c r="BB2204">
        <v>93.5</v>
      </c>
      <c r="BC2204">
        <v>3.5398661609892341E-17</v>
      </c>
      <c r="BD2204">
        <v>1.76133781216639E-2</v>
      </c>
      <c r="BE2204">
        <v>0</v>
      </c>
      <c r="BF2204">
        <v>4.0960546323335256</v>
      </c>
      <c r="BG2204">
        <v>1.0411621473846E-3</v>
      </c>
      <c r="BH2204">
        <v>2.138818144463079E-5</v>
      </c>
      <c r="BI2204">
        <v>3.3182704546329999E-4</v>
      </c>
      <c r="BJ2204">
        <v>2.5220390792820001E-4</v>
      </c>
      <c r="BK2204">
        <v>1.067166817903893E-16</v>
      </c>
      <c r="BL2204">
        <v>3.7301000608431618</v>
      </c>
      <c r="BM2204">
        <v>174.23304272484049</v>
      </c>
      <c r="BN2204">
        <v>17.59143450453346</v>
      </c>
      <c r="BO2204">
        <v>27.933644813282719</v>
      </c>
      <c r="BP2204">
        <v>66.437418660312858</v>
      </c>
      <c r="BQ2204">
        <v>0</v>
      </c>
      <c r="BR2204">
        <v>60</v>
      </c>
      <c r="BS2204">
        <v>24.742868378572421</v>
      </c>
      <c r="BT2204">
        <v>0</v>
      </c>
      <c r="BU2204">
        <v>21.082512720636721</v>
      </c>
      <c r="BV2204">
        <v>64.104222665289953</v>
      </c>
      <c r="BW2204">
        <v>6.2584453419150003E-4</v>
      </c>
      <c r="BX2204">
        <v>5.2498365460085124</v>
      </c>
      <c r="BY2204">
        <v>0.37257063462236001</v>
      </c>
      <c r="BZ2204">
        <v>0.38326618855613998</v>
      </c>
      <c r="CA2204">
        <f t="shared" si="272"/>
        <v>1.76133781216639E-2</v>
      </c>
      <c r="CB2204" cm="1">
        <f t="array" ref="CB2204">IF(ISBLANK(INDEX(AC:AC,ROW())), "", INDEX(AC:AC,ROW())*(BI2204+BJ2204)/1000)</f>
        <v>9.8701231123163508E-4</v>
      </c>
      <c r="CC2204">
        <f t="shared" si="273"/>
        <v>1.0625503288292308E-3</v>
      </c>
      <c r="CD2204">
        <f t="shared" si="274"/>
        <v>1.0043447250915154E-13</v>
      </c>
      <c r="CE2204">
        <f t="shared" si="275"/>
        <v>3.0147095098241445</v>
      </c>
      <c r="CF2204" t="str" cm="1">
        <f t="array" ref="CF2204">IFERROR(IF((BD2204+BE2204)*INDEX(H:H,ROW())*INDEX(K:K,ROW())/(BF2204*30*1000)&lt;0.5,"",(BD2204+BE2204)*INDEX(H:H,ROW())*INDEX(K:K,ROW())/(BF2204*30*1000)),"")</f>
        <v/>
      </c>
      <c r="CG2204" t="str">
        <f t="shared" si="276"/>
        <v/>
      </c>
      <c r="CH2204" cm="1">
        <f t="array" ref="CH2204">IFERROR((BD2204+BE2204)*INDEX(K:K,ROW())*INDEX(H:H,ROW())/BC2204/100000,"")</f>
        <v>360986896283157.5</v>
      </c>
      <c r="CI2204">
        <f t="shared" si="277"/>
        <v>3.3190786979565706E-2</v>
      </c>
      <c r="CJ2204">
        <v>0</v>
      </c>
      <c r="CK2204">
        <f t="shared" si="278"/>
        <v>0</v>
      </c>
      <c r="CL2204" cm="1">
        <f t="array" ref="CL2204">IF(INDEX(AS:AS,ROW()-2)=0,CL2203,INDEX(AS:AS,ROW()-2))</f>
        <v>41.52</v>
      </c>
      <c r="CM2204" t="str">
        <f t="shared" si="279"/>
        <v>CIV</v>
      </c>
    </row>
    <row r="2205" spans="1:91" x14ac:dyDescent="0.3">
      <c r="A2205" s="1">
        <v>2200</v>
      </c>
      <c r="B2205" t="s">
        <v>223</v>
      </c>
      <c r="C2205">
        <v>4</v>
      </c>
      <c r="D2205">
        <v>2</v>
      </c>
      <c r="E2205">
        <v>14</v>
      </c>
      <c r="F2205" t="s">
        <v>114</v>
      </c>
      <c r="G2205" t="s">
        <v>122</v>
      </c>
      <c r="H2205">
        <v>46.21</v>
      </c>
      <c r="I2205">
        <v>0.89</v>
      </c>
      <c r="J2205">
        <v>44.1</v>
      </c>
      <c r="K2205">
        <v>1570</v>
      </c>
      <c r="L2205">
        <v>44.41</v>
      </c>
      <c r="M2205">
        <v>0.89</v>
      </c>
      <c r="N2205">
        <v>44.1</v>
      </c>
      <c r="O2205">
        <v>1570</v>
      </c>
      <c r="P2205">
        <v>1.32</v>
      </c>
      <c r="Q2205">
        <v>50.19</v>
      </c>
      <c r="R2205">
        <v>30.11</v>
      </c>
      <c r="S2205">
        <v>1.7</v>
      </c>
      <c r="T2205">
        <v>7.41</v>
      </c>
      <c r="U2205">
        <v>0</v>
      </c>
      <c r="V2205">
        <v>0</v>
      </c>
      <c r="W2205">
        <v>0</v>
      </c>
      <c r="X2205">
        <v>0</v>
      </c>
      <c r="Y2205">
        <v>2</v>
      </c>
      <c r="Z2205">
        <v>7.5</v>
      </c>
      <c r="AA2205">
        <v>19.5</v>
      </c>
      <c r="AB2205">
        <v>63.9</v>
      </c>
      <c r="AC2205">
        <v>1690</v>
      </c>
      <c r="AD2205">
        <v>37.86</v>
      </c>
      <c r="AE2205">
        <v>32.409999999999997</v>
      </c>
      <c r="AF2205">
        <v>11.81</v>
      </c>
      <c r="AG2205">
        <v>1572</v>
      </c>
      <c r="AI2205">
        <v>44.21</v>
      </c>
      <c r="AJ2205">
        <v>40.89</v>
      </c>
      <c r="AK2205">
        <v>0</v>
      </c>
      <c r="AL2205">
        <v>47.32</v>
      </c>
      <c r="AM2205">
        <v>6.32</v>
      </c>
      <c r="AN2205">
        <v>47.81</v>
      </c>
      <c r="AO2205">
        <v>45.02</v>
      </c>
      <c r="AP2205">
        <v>3.72</v>
      </c>
      <c r="AQ2205">
        <v>0</v>
      </c>
      <c r="AR2205">
        <v>0</v>
      </c>
      <c r="AS2205">
        <v>41.52</v>
      </c>
      <c r="AT2205">
        <v>0</v>
      </c>
      <c r="AU2205">
        <v>0</v>
      </c>
      <c r="AV2205">
        <v>5.0999999999999996</v>
      </c>
      <c r="AW2205">
        <v>62.4</v>
      </c>
      <c r="AX2205">
        <v>92.1</v>
      </c>
      <c r="AY2205">
        <v>100</v>
      </c>
      <c r="AZ2205">
        <v>100</v>
      </c>
      <c r="BA2205">
        <v>85.2</v>
      </c>
      <c r="BB2205">
        <v>93.5</v>
      </c>
      <c r="BC2205">
        <v>3.5398661609892341E-17</v>
      </c>
      <c r="BD2205">
        <v>1.8039860538713998E-2</v>
      </c>
      <c r="BE2205">
        <v>0</v>
      </c>
      <c r="BF2205">
        <v>4.0484930873756824</v>
      </c>
      <c r="BG2205">
        <v>1.0411621473846E-3</v>
      </c>
      <c r="BH2205">
        <v>2.138818144463079E-5</v>
      </c>
      <c r="BI2205">
        <v>3.3182704546329999E-4</v>
      </c>
      <c r="BJ2205">
        <v>2.5220390792820001E-4</v>
      </c>
      <c r="BK2205">
        <v>1.067166817903893E-16</v>
      </c>
      <c r="BL2205">
        <v>3.7240676857741351</v>
      </c>
      <c r="BM2205">
        <v>174.62033145657171</v>
      </c>
      <c r="BN2205">
        <v>16.91657771992298</v>
      </c>
      <c r="BO2205">
        <v>22.546707483298949</v>
      </c>
      <c r="BP2205">
        <v>66.531734872666448</v>
      </c>
      <c r="BQ2205">
        <v>0</v>
      </c>
      <c r="BR2205">
        <v>60</v>
      </c>
      <c r="BS2205">
        <v>24.285028564238761</v>
      </c>
      <c r="BT2205">
        <v>0</v>
      </c>
      <c r="BU2205">
        <v>20.052417138593039</v>
      </c>
      <c r="BV2205">
        <v>67.545521174619893</v>
      </c>
      <c r="BW2205">
        <v>6.2584453419150003E-4</v>
      </c>
      <c r="BX2205">
        <v>5.1120289889952213</v>
      </c>
      <c r="BY2205">
        <v>0.37257063462236001</v>
      </c>
      <c r="BZ2205">
        <v>0.38326618855613998</v>
      </c>
      <c r="CA2205">
        <f t="shared" si="272"/>
        <v>1.8039860538713998E-2</v>
      </c>
      <c r="CB2205" cm="1">
        <f t="array" ref="CB2205">IF(ISBLANK(INDEX(AC:AC,ROW())), "", INDEX(AC:AC,ROW())*(BI2205+BJ2205)/1000)</f>
        <v>9.8701231123163508E-4</v>
      </c>
      <c r="CC2205">
        <f t="shared" si="273"/>
        <v>1.0625503288292308E-3</v>
      </c>
      <c r="CD2205">
        <f t="shared" si="274"/>
        <v>1.0043447250915154E-13</v>
      </c>
      <c r="CE2205">
        <f t="shared" si="275"/>
        <v>3.0147095098241445</v>
      </c>
      <c r="CF2205" t="str" cm="1">
        <f t="array" ref="CF2205">IFERROR(IF((BD2205+BE2205)*INDEX(H:H,ROW())*INDEX(K:K,ROW())/(BF2205*30*1000)&lt;0.5,"",(BD2205+BE2205)*INDEX(H:H,ROW())*INDEX(K:K,ROW())/(BF2205*30*1000)),"")</f>
        <v/>
      </c>
      <c r="CG2205" t="str">
        <f t="shared" si="276"/>
        <v/>
      </c>
      <c r="CH2205" cm="1">
        <f t="array" ref="CH2205">IFERROR((BD2205+BE2205)*INDEX(K:K,ROW())*INDEX(H:H,ROW())/BC2205/100000,"")</f>
        <v>369727670652890.38</v>
      </c>
      <c r="CI2205">
        <f t="shared" si="277"/>
        <v>3.3994453769494525E-2</v>
      </c>
      <c r="CJ2205">
        <v>0</v>
      </c>
      <c r="CK2205">
        <f t="shared" si="278"/>
        <v>0</v>
      </c>
      <c r="CL2205" cm="1">
        <f t="array" ref="CL2205">IF(INDEX(AS:AS,ROW()-2)=0,CL2204,INDEX(AS:AS,ROW()-2))</f>
        <v>41.52</v>
      </c>
      <c r="CM2205" t="str">
        <f t="shared" si="279"/>
        <v>CIV</v>
      </c>
    </row>
    <row r="2206" spans="1:91" x14ac:dyDescent="0.3">
      <c r="A2206" s="1">
        <v>2201</v>
      </c>
      <c r="B2206" t="s">
        <v>223</v>
      </c>
      <c r="C2206">
        <v>4</v>
      </c>
      <c r="D2206">
        <v>2</v>
      </c>
      <c r="E2206">
        <v>14</v>
      </c>
      <c r="F2206" t="s">
        <v>123</v>
      </c>
      <c r="G2206" t="s">
        <v>124</v>
      </c>
      <c r="H2206">
        <v>46.21</v>
      </c>
      <c r="I2206">
        <v>0.89</v>
      </c>
      <c r="J2206">
        <v>44.1</v>
      </c>
      <c r="K2206">
        <v>1570</v>
      </c>
      <c r="L2206">
        <v>44.41</v>
      </c>
      <c r="M2206">
        <v>0.89</v>
      </c>
      <c r="N2206">
        <v>44.1</v>
      </c>
      <c r="O2206">
        <v>1570</v>
      </c>
      <c r="P2206">
        <v>1.32</v>
      </c>
      <c r="Q2206">
        <v>50.19</v>
      </c>
      <c r="R2206">
        <v>30.11</v>
      </c>
      <c r="S2206">
        <v>1.7</v>
      </c>
      <c r="T2206">
        <v>7.41</v>
      </c>
      <c r="U2206">
        <v>0</v>
      </c>
      <c r="V2206">
        <v>0</v>
      </c>
      <c r="W2206">
        <v>0</v>
      </c>
      <c r="X2206">
        <v>0</v>
      </c>
      <c r="Y2206">
        <v>2</v>
      </c>
      <c r="Z2206">
        <v>7.5</v>
      </c>
      <c r="AA2206">
        <v>19.5</v>
      </c>
      <c r="AB2206">
        <v>63.9</v>
      </c>
      <c r="AC2206">
        <v>1690</v>
      </c>
      <c r="AD2206">
        <v>37.86</v>
      </c>
      <c r="AE2206">
        <v>32.409999999999997</v>
      </c>
      <c r="AF2206">
        <v>11.81</v>
      </c>
      <c r="AG2206">
        <v>1572</v>
      </c>
      <c r="AI2206">
        <v>44.21</v>
      </c>
      <c r="AJ2206">
        <v>40.89</v>
      </c>
      <c r="AK2206">
        <v>0</v>
      </c>
      <c r="AL2206">
        <v>47.32</v>
      </c>
      <c r="AM2206">
        <v>6.32</v>
      </c>
      <c r="AN2206">
        <v>47.81</v>
      </c>
      <c r="AO2206">
        <v>45.02</v>
      </c>
      <c r="AP2206">
        <v>3.72</v>
      </c>
      <c r="AQ2206">
        <v>0</v>
      </c>
      <c r="AR2206">
        <v>0</v>
      </c>
      <c r="AS2206">
        <v>41.52</v>
      </c>
      <c r="AT2206">
        <v>0</v>
      </c>
      <c r="AU2206">
        <v>0</v>
      </c>
      <c r="AV2206">
        <v>5.0999999999999996</v>
      </c>
      <c r="AW2206">
        <v>62.4</v>
      </c>
      <c r="AX2206">
        <v>92.1</v>
      </c>
      <c r="AY2206">
        <v>100</v>
      </c>
      <c r="AZ2206">
        <v>100</v>
      </c>
      <c r="BA2206">
        <v>85.2</v>
      </c>
      <c r="BB2206">
        <v>93.5</v>
      </c>
      <c r="BC2206">
        <v>3.5398661609892341E-17</v>
      </c>
      <c r="BD2206">
        <v>1.58482888357473E-2</v>
      </c>
      <c r="BE2206">
        <v>0</v>
      </c>
      <c r="BF2206">
        <v>3.9339381479723672</v>
      </c>
      <c r="BG2206">
        <v>1.0411621473846E-3</v>
      </c>
      <c r="BH2206">
        <v>2.138818144463079E-5</v>
      </c>
      <c r="BI2206">
        <v>3.3182704546329999E-4</v>
      </c>
      <c r="BJ2206">
        <v>2.5220390792820001E-4</v>
      </c>
      <c r="BK2206">
        <v>1.067166817903893E-16</v>
      </c>
      <c r="BL2206">
        <v>3.7125572467671049</v>
      </c>
      <c r="BM2206">
        <v>176.8341823575382</v>
      </c>
      <c r="BN2206">
        <v>16.506228151164951</v>
      </c>
      <c r="BO2206">
        <v>20.286567891438452</v>
      </c>
      <c r="BP2206">
        <v>65.792920368061345</v>
      </c>
      <c r="BQ2206">
        <v>0</v>
      </c>
      <c r="BR2206">
        <v>60</v>
      </c>
      <c r="BS2206">
        <v>26.421045445548909</v>
      </c>
      <c r="BT2206">
        <v>0</v>
      </c>
      <c r="BU2206">
        <v>19.07038171440967</v>
      </c>
      <c r="BV2206">
        <v>75.488314984663432</v>
      </c>
      <c r="BW2206">
        <v>6.2584453419150003E-4</v>
      </c>
      <c r="BX2206">
        <v>5.3233263903802124</v>
      </c>
      <c r="BY2206">
        <v>0.37257063462236001</v>
      </c>
      <c r="BZ2206">
        <v>0.38326618855613998</v>
      </c>
      <c r="CA2206">
        <f t="shared" si="272"/>
        <v>1.58482888357473E-2</v>
      </c>
      <c r="CB2206" cm="1">
        <f t="array" ref="CB2206">IF(ISBLANK(INDEX(AC:AC,ROW())), "", INDEX(AC:AC,ROW())*(BI2206+BJ2206)/1000)</f>
        <v>9.8701231123163508E-4</v>
      </c>
      <c r="CC2206">
        <f t="shared" si="273"/>
        <v>1.0625503288292308E-3</v>
      </c>
      <c r="CD2206">
        <f t="shared" si="274"/>
        <v>1.0043447250915154E-13</v>
      </c>
      <c r="CE2206">
        <f t="shared" si="275"/>
        <v>3.0147095098241445</v>
      </c>
      <c r="CF2206" t="str" cm="1">
        <f t="array" ref="CF2206">IFERROR(IF((BD2206+BE2206)*INDEX(H:H,ROW())*INDEX(K:K,ROW())/(BF2206*30*1000)&lt;0.5,"",(BD2206+BE2206)*INDEX(H:H,ROW())*INDEX(K:K,ROW())/(BF2206*30*1000)),"")</f>
        <v/>
      </c>
      <c r="CG2206" t="str">
        <f t="shared" si="276"/>
        <v/>
      </c>
      <c r="CH2206" cm="1">
        <f t="array" ref="CH2206">IFERROR((BD2206+BE2206)*INDEX(K:K,ROW())*INDEX(H:H,ROW())/BC2206/100000,"")</f>
        <v>324811320048750.56</v>
      </c>
      <c r="CI2206">
        <f t="shared" si="277"/>
        <v>2.9864638975241976E-2</v>
      </c>
      <c r="CJ2206">
        <v>0</v>
      </c>
      <c r="CK2206">
        <f t="shared" si="278"/>
        <v>0</v>
      </c>
      <c r="CL2206" cm="1">
        <f t="array" ref="CL2206">IF(INDEX(AS:AS,ROW()-2)=0,CL2205,INDEX(AS:AS,ROW()-2))</f>
        <v>41.52</v>
      </c>
      <c r="CM2206" t="str">
        <f t="shared" si="279"/>
        <v>CIV</v>
      </c>
    </row>
    <row r="2207" spans="1:91" x14ac:dyDescent="0.3">
      <c r="A2207" s="1">
        <v>2202</v>
      </c>
      <c r="B2207" t="s">
        <v>223</v>
      </c>
      <c r="C2207">
        <v>4</v>
      </c>
      <c r="D2207">
        <v>2</v>
      </c>
      <c r="E2207">
        <v>14</v>
      </c>
      <c r="F2207" t="s">
        <v>123</v>
      </c>
      <c r="G2207" t="s">
        <v>125</v>
      </c>
      <c r="H2207">
        <v>46.21</v>
      </c>
      <c r="I2207">
        <v>0.89</v>
      </c>
      <c r="J2207">
        <v>44.1</v>
      </c>
      <c r="K2207">
        <v>1570</v>
      </c>
      <c r="L2207">
        <v>44.41</v>
      </c>
      <c r="M2207">
        <v>0.89</v>
      </c>
      <c r="N2207">
        <v>44.1</v>
      </c>
      <c r="O2207">
        <v>1570</v>
      </c>
      <c r="P2207">
        <v>1.32</v>
      </c>
      <c r="Q2207">
        <v>50.19</v>
      </c>
      <c r="R2207">
        <v>30.11</v>
      </c>
      <c r="S2207">
        <v>1.7</v>
      </c>
      <c r="T2207">
        <v>7.41</v>
      </c>
      <c r="U2207">
        <v>0</v>
      </c>
      <c r="V2207">
        <v>0</v>
      </c>
      <c r="W2207">
        <v>0</v>
      </c>
      <c r="X2207">
        <v>0</v>
      </c>
      <c r="Y2207">
        <v>2</v>
      </c>
      <c r="Z2207">
        <v>7.5</v>
      </c>
      <c r="AA2207">
        <v>19.5</v>
      </c>
      <c r="AB2207">
        <v>63.9</v>
      </c>
      <c r="AC2207">
        <v>1690</v>
      </c>
      <c r="AD2207">
        <v>37.86</v>
      </c>
      <c r="AE2207">
        <v>32.409999999999997</v>
      </c>
      <c r="AF2207">
        <v>11.81</v>
      </c>
      <c r="AG2207">
        <v>1572</v>
      </c>
      <c r="AI2207">
        <v>44.21</v>
      </c>
      <c r="AJ2207">
        <v>40.89</v>
      </c>
      <c r="AK2207">
        <v>0</v>
      </c>
      <c r="AL2207">
        <v>47.32</v>
      </c>
      <c r="AM2207">
        <v>6.32</v>
      </c>
      <c r="AN2207">
        <v>47.81</v>
      </c>
      <c r="AO2207">
        <v>45.02</v>
      </c>
      <c r="AP2207">
        <v>3.72</v>
      </c>
      <c r="AQ2207">
        <v>0</v>
      </c>
      <c r="AR2207">
        <v>0</v>
      </c>
      <c r="AS2207">
        <v>41.52</v>
      </c>
      <c r="AT2207">
        <v>0</v>
      </c>
      <c r="AU2207">
        <v>0</v>
      </c>
      <c r="AV2207">
        <v>5.0999999999999996</v>
      </c>
      <c r="AW2207">
        <v>62.4</v>
      </c>
      <c r="AX2207">
        <v>92.1</v>
      </c>
      <c r="AY2207">
        <v>100</v>
      </c>
      <c r="AZ2207">
        <v>100</v>
      </c>
      <c r="BA2207">
        <v>85.2</v>
      </c>
      <c r="BB2207">
        <v>93.5</v>
      </c>
      <c r="BC2207">
        <v>3.5398661609892341E-17</v>
      </c>
      <c r="BD2207">
        <v>1.33738448091395E-2</v>
      </c>
      <c r="BE2207">
        <v>0</v>
      </c>
      <c r="BF2207">
        <v>3.896175096527446</v>
      </c>
      <c r="BG2207">
        <v>1.0411621473846E-3</v>
      </c>
      <c r="BH2207">
        <v>2.138818144463079E-5</v>
      </c>
      <c r="BI2207">
        <v>3.3182704546329999E-4</v>
      </c>
      <c r="BJ2207">
        <v>2.5220390792820001E-4</v>
      </c>
      <c r="BK2207">
        <v>1.067166817903893E-16</v>
      </c>
      <c r="BL2207">
        <v>3.6991857795362879</v>
      </c>
      <c r="BM2207">
        <v>176.94136410574919</v>
      </c>
      <c r="BN2207">
        <v>16.18801650896155</v>
      </c>
      <c r="BO2207">
        <v>19.030861977298059</v>
      </c>
      <c r="BP2207">
        <v>64.771917867851073</v>
      </c>
      <c r="BQ2207">
        <v>0</v>
      </c>
      <c r="BR2207">
        <v>60</v>
      </c>
      <c r="BS2207">
        <v>26.883710936610541</v>
      </c>
      <c r="BT2207">
        <v>0</v>
      </c>
      <c r="BU2207">
        <v>18.22255628711628</v>
      </c>
      <c r="BV2207">
        <v>73.106098656187484</v>
      </c>
      <c r="BW2207">
        <v>6.2584453419150003E-4</v>
      </c>
      <c r="BX2207">
        <v>5.2993680473531564</v>
      </c>
      <c r="BY2207">
        <v>0.37257063462236001</v>
      </c>
      <c r="BZ2207">
        <v>0.38326618855613998</v>
      </c>
      <c r="CA2207">
        <f t="shared" si="272"/>
        <v>1.33738448091395E-2</v>
      </c>
      <c r="CB2207" cm="1">
        <f t="array" ref="CB2207">IF(ISBLANK(INDEX(AC:AC,ROW())), "", INDEX(AC:AC,ROW())*(BI2207+BJ2207)/1000)</f>
        <v>9.8701231123163508E-4</v>
      </c>
      <c r="CC2207">
        <f t="shared" si="273"/>
        <v>1.0625503288292308E-3</v>
      </c>
      <c r="CD2207">
        <f t="shared" si="274"/>
        <v>1.0043447250915154E-13</v>
      </c>
      <c r="CE2207">
        <f t="shared" si="275"/>
        <v>3.0147095098241445</v>
      </c>
      <c r="CF2207" t="str" cm="1">
        <f t="array" ref="CF2207">IFERROR(IF((BD2207+BE2207)*INDEX(H:H,ROW())*INDEX(K:K,ROW())/(BF2207*30*1000)&lt;0.5,"",(BD2207+BE2207)*INDEX(H:H,ROW())*INDEX(K:K,ROW())/(BF2207*30*1000)),"")</f>
        <v/>
      </c>
      <c r="CG2207" t="str">
        <f t="shared" si="276"/>
        <v/>
      </c>
      <c r="CH2207" cm="1">
        <f t="array" ref="CH2207">IFERROR((BD2207+BE2207)*INDEX(K:K,ROW())*INDEX(H:H,ROW())/BC2207/100000,"")</f>
        <v>274097489741951.5</v>
      </c>
      <c r="CI2207">
        <f t="shared" si="277"/>
        <v>2.5201777370120207E-2</v>
      </c>
      <c r="CJ2207">
        <v>0</v>
      </c>
      <c r="CK2207">
        <f t="shared" si="278"/>
        <v>0</v>
      </c>
      <c r="CL2207" cm="1">
        <f t="array" ref="CL2207">IF(INDEX(AS:AS,ROW()-2)=0,CL2206,INDEX(AS:AS,ROW()-2))</f>
        <v>41.52</v>
      </c>
      <c r="CM2207" t="str">
        <f t="shared" si="279"/>
        <v>CIV</v>
      </c>
    </row>
    <row r="2208" spans="1:91" x14ac:dyDescent="0.3">
      <c r="A2208" s="1">
        <v>2203</v>
      </c>
      <c r="B2208" t="s">
        <v>223</v>
      </c>
      <c r="C2208">
        <v>4</v>
      </c>
      <c r="D2208">
        <v>2</v>
      </c>
      <c r="E2208">
        <v>14</v>
      </c>
      <c r="F2208" t="s">
        <v>123</v>
      </c>
      <c r="G2208" t="s">
        <v>126</v>
      </c>
      <c r="H2208">
        <v>46.21</v>
      </c>
      <c r="I2208">
        <v>0.89</v>
      </c>
      <c r="J2208">
        <v>44.1</v>
      </c>
      <c r="K2208">
        <v>1570</v>
      </c>
      <c r="L2208">
        <v>44.41</v>
      </c>
      <c r="M2208">
        <v>0.89</v>
      </c>
      <c r="N2208">
        <v>44.1</v>
      </c>
      <c r="O2208">
        <v>1570</v>
      </c>
      <c r="P2208">
        <v>1.32</v>
      </c>
      <c r="Q2208">
        <v>50.19</v>
      </c>
      <c r="R2208">
        <v>30.11</v>
      </c>
      <c r="S2208">
        <v>1.7</v>
      </c>
      <c r="T2208">
        <v>7.41</v>
      </c>
      <c r="U2208">
        <v>0</v>
      </c>
      <c r="V2208">
        <v>0</v>
      </c>
      <c r="W2208">
        <v>0</v>
      </c>
      <c r="X2208">
        <v>0</v>
      </c>
      <c r="Y2208">
        <v>2</v>
      </c>
      <c r="Z2208">
        <v>7.5</v>
      </c>
      <c r="AA2208">
        <v>19.5</v>
      </c>
      <c r="AB2208">
        <v>63.9</v>
      </c>
      <c r="AC2208">
        <v>1690</v>
      </c>
      <c r="AD2208">
        <v>37.86</v>
      </c>
      <c r="AE2208">
        <v>32.409999999999997</v>
      </c>
      <c r="AF2208">
        <v>11.81</v>
      </c>
      <c r="AG2208">
        <v>1572</v>
      </c>
      <c r="AI2208">
        <v>44.21</v>
      </c>
      <c r="AJ2208">
        <v>40.89</v>
      </c>
      <c r="AK2208">
        <v>0</v>
      </c>
      <c r="AL2208">
        <v>47.32</v>
      </c>
      <c r="AM2208">
        <v>6.32</v>
      </c>
      <c r="AN2208">
        <v>47.81</v>
      </c>
      <c r="AO2208">
        <v>45.02</v>
      </c>
      <c r="AP2208">
        <v>3.72</v>
      </c>
      <c r="AQ2208">
        <v>0</v>
      </c>
      <c r="AR2208">
        <v>0</v>
      </c>
      <c r="AS2208">
        <v>41.52</v>
      </c>
      <c r="AT2208">
        <v>0</v>
      </c>
      <c r="AU2208">
        <v>0</v>
      </c>
      <c r="AV2208">
        <v>5.0999999999999996</v>
      </c>
      <c r="AW2208">
        <v>62.4</v>
      </c>
      <c r="AX2208">
        <v>92.1</v>
      </c>
      <c r="AY2208">
        <v>100</v>
      </c>
      <c r="AZ2208">
        <v>100</v>
      </c>
      <c r="BA2208">
        <v>85.2</v>
      </c>
      <c r="BB2208">
        <v>93.5</v>
      </c>
      <c r="BC2208">
        <v>3.5398661609892341E-17</v>
      </c>
      <c r="BD2208">
        <v>1.45344413738961E-2</v>
      </c>
      <c r="BE2208">
        <v>0</v>
      </c>
      <c r="BF2208">
        <v>3.8605078967463529</v>
      </c>
      <c r="BG2208">
        <v>1.0411621473846E-3</v>
      </c>
      <c r="BH2208">
        <v>2.138818144463079E-5</v>
      </c>
      <c r="BI2208">
        <v>3.3182704546329999E-4</v>
      </c>
      <c r="BJ2208">
        <v>2.5220390792820001E-4</v>
      </c>
      <c r="BK2208">
        <v>1.067166817903893E-16</v>
      </c>
      <c r="BL2208">
        <v>3.695266527173779</v>
      </c>
      <c r="BM2208">
        <v>177.56158186214941</v>
      </c>
      <c r="BN2208">
        <v>16.02989585800638</v>
      </c>
      <c r="BO2208">
        <v>18.219132716226682</v>
      </c>
      <c r="BP2208">
        <v>64.324850903899545</v>
      </c>
      <c r="BQ2208">
        <v>0</v>
      </c>
      <c r="BR2208">
        <v>60</v>
      </c>
      <c r="BS2208">
        <v>26.513535507620219</v>
      </c>
      <c r="BT2208">
        <v>0</v>
      </c>
      <c r="BU2208">
        <v>17.670373162803639</v>
      </c>
      <c r="BV2208">
        <v>69.926642039235659</v>
      </c>
      <c r="BW2208">
        <v>6.2584453419150003E-4</v>
      </c>
      <c r="BX2208">
        <v>5.2677921502667173</v>
      </c>
      <c r="BY2208">
        <v>0.37257063462236001</v>
      </c>
      <c r="BZ2208">
        <v>0.38326618855613998</v>
      </c>
      <c r="CA2208">
        <f t="shared" si="272"/>
        <v>1.45344413738961E-2</v>
      </c>
      <c r="CB2208" cm="1">
        <f t="array" ref="CB2208">IF(ISBLANK(INDEX(AC:AC,ROW())), "", INDEX(AC:AC,ROW())*(BI2208+BJ2208)/1000)</f>
        <v>9.8701231123163508E-4</v>
      </c>
      <c r="CC2208">
        <f t="shared" si="273"/>
        <v>1.0625503288292308E-3</v>
      </c>
      <c r="CD2208">
        <f t="shared" si="274"/>
        <v>1.0043447250915154E-13</v>
      </c>
      <c r="CE2208">
        <f t="shared" si="275"/>
        <v>3.0147095098241445</v>
      </c>
      <c r="CF2208" t="str" cm="1">
        <f t="array" ref="CF2208">IFERROR(IF((BD2208+BE2208)*INDEX(H:H,ROW())*INDEX(K:K,ROW())/(BF2208*30*1000)&lt;0.5,"",(BD2208+BE2208)*INDEX(H:H,ROW())*INDEX(K:K,ROW())/(BF2208*30*1000)),"")</f>
        <v/>
      </c>
      <c r="CG2208" t="str">
        <f t="shared" si="276"/>
        <v/>
      </c>
      <c r="CH2208" cm="1">
        <f t="array" ref="CH2208">IFERROR((BD2208+BE2208)*INDEX(K:K,ROW())*INDEX(H:H,ROW())/BC2208/100000,"")</f>
        <v>297883963231274.56</v>
      </c>
      <c r="CI2208">
        <f t="shared" si="277"/>
        <v>2.7388814580357145E-2</v>
      </c>
      <c r="CJ2208">
        <v>0</v>
      </c>
      <c r="CK2208">
        <f t="shared" si="278"/>
        <v>0</v>
      </c>
      <c r="CL2208" cm="1">
        <f t="array" ref="CL2208">IF(INDEX(AS:AS,ROW()-2)=0,CL2207,INDEX(AS:AS,ROW()-2))</f>
        <v>41.52</v>
      </c>
      <c r="CM2208" t="str">
        <f t="shared" si="279"/>
        <v>CIV</v>
      </c>
    </row>
    <row r="2209" spans="1:91" x14ac:dyDescent="0.3">
      <c r="A2209" s="1">
        <v>2204</v>
      </c>
      <c r="B2209" t="s">
        <v>223</v>
      </c>
      <c r="C2209">
        <v>4</v>
      </c>
      <c r="D2209">
        <v>2</v>
      </c>
      <c r="E2209">
        <v>14</v>
      </c>
      <c r="F2209" t="s">
        <v>123</v>
      </c>
      <c r="G2209" t="s">
        <v>127</v>
      </c>
      <c r="H2209">
        <v>46.21</v>
      </c>
      <c r="I2209">
        <v>0.89</v>
      </c>
      <c r="J2209">
        <v>44.1</v>
      </c>
      <c r="K2209">
        <v>1570</v>
      </c>
      <c r="L2209">
        <v>44.41</v>
      </c>
      <c r="M2209">
        <v>0.89</v>
      </c>
      <c r="N2209">
        <v>44.1</v>
      </c>
      <c r="O2209">
        <v>1570</v>
      </c>
      <c r="P2209">
        <v>1.32</v>
      </c>
      <c r="Q2209">
        <v>50.19</v>
      </c>
      <c r="R2209">
        <v>30.11</v>
      </c>
      <c r="S2209">
        <v>1.7</v>
      </c>
      <c r="T2209">
        <v>7.41</v>
      </c>
      <c r="U2209">
        <v>0</v>
      </c>
      <c r="V2209">
        <v>0</v>
      </c>
      <c r="W2209">
        <v>0</v>
      </c>
      <c r="X2209">
        <v>0</v>
      </c>
      <c r="Y2209">
        <v>2</v>
      </c>
      <c r="Z2209">
        <v>7.5</v>
      </c>
      <c r="AA2209">
        <v>19.5</v>
      </c>
      <c r="AB2209">
        <v>63.9</v>
      </c>
      <c r="AC2209">
        <v>1690</v>
      </c>
      <c r="AD2209">
        <v>37.86</v>
      </c>
      <c r="AE2209">
        <v>32.409999999999997</v>
      </c>
      <c r="AF2209">
        <v>11.81</v>
      </c>
      <c r="AG2209">
        <v>1572</v>
      </c>
      <c r="AI2209">
        <v>44.21</v>
      </c>
      <c r="AJ2209">
        <v>40.89</v>
      </c>
      <c r="AK2209">
        <v>0</v>
      </c>
      <c r="AL2209">
        <v>47.32</v>
      </c>
      <c r="AM2209">
        <v>6.32</v>
      </c>
      <c r="AN2209">
        <v>47.81</v>
      </c>
      <c r="AO2209">
        <v>45.02</v>
      </c>
      <c r="AP2209">
        <v>3.72</v>
      </c>
      <c r="AQ2209">
        <v>0</v>
      </c>
      <c r="AR2209">
        <v>0</v>
      </c>
      <c r="AS2209">
        <v>41.52</v>
      </c>
      <c r="AT2209">
        <v>0</v>
      </c>
      <c r="AU2209">
        <v>0</v>
      </c>
      <c r="AV2209">
        <v>5.0999999999999996</v>
      </c>
      <c r="AW2209">
        <v>62.4</v>
      </c>
      <c r="AX2209">
        <v>92.1</v>
      </c>
      <c r="AY2209">
        <v>100</v>
      </c>
      <c r="AZ2209">
        <v>100</v>
      </c>
      <c r="BA2209">
        <v>85.2</v>
      </c>
      <c r="BB2209">
        <v>93.5</v>
      </c>
      <c r="BC2209">
        <v>3.5398661609892341E-17</v>
      </c>
      <c r="BD2209">
        <v>1.6930416114396898E-2</v>
      </c>
      <c r="BE2209">
        <v>0</v>
      </c>
      <c r="BF2209">
        <v>3.866839198401641</v>
      </c>
      <c r="BG2209">
        <v>1.0411621473846E-3</v>
      </c>
      <c r="BH2209">
        <v>2.138818144463079E-5</v>
      </c>
      <c r="BI2209">
        <v>3.3182704546329999E-4</v>
      </c>
      <c r="BJ2209">
        <v>2.5220390792820001E-4</v>
      </c>
      <c r="BK2209">
        <v>1.067166817903893E-16</v>
      </c>
      <c r="BL2209">
        <v>3.6954905091349741</v>
      </c>
      <c r="BM2209">
        <v>181.24487134274091</v>
      </c>
      <c r="BN2209">
        <v>15.761099035206</v>
      </c>
      <c r="BO2209">
        <v>17.65532621889535</v>
      </c>
      <c r="BP2209">
        <v>64.011459409437265</v>
      </c>
      <c r="BQ2209">
        <v>0</v>
      </c>
      <c r="BR2209">
        <v>60</v>
      </c>
      <c r="BS2209">
        <v>25.645433147355451</v>
      </c>
      <c r="BT2209">
        <v>0</v>
      </c>
      <c r="BU2209">
        <v>17.2389164548614</v>
      </c>
      <c r="BV2209">
        <v>66.479916411896554</v>
      </c>
      <c r="BW2209">
        <v>6.2584453419150003E-4</v>
      </c>
      <c r="BX2209">
        <v>5.2910386196841683</v>
      </c>
      <c r="BY2209">
        <v>0.37257063462236001</v>
      </c>
      <c r="BZ2209">
        <v>0.38326618855613998</v>
      </c>
      <c r="CA2209">
        <f t="shared" si="272"/>
        <v>1.6930416114396898E-2</v>
      </c>
      <c r="CB2209" cm="1">
        <f t="array" ref="CB2209">IF(ISBLANK(INDEX(AC:AC,ROW())), "", INDEX(AC:AC,ROW())*(BI2209+BJ2209)/1000)</f>
        <v>9.8701231123163508E-4</v>
      </c>
      <c r="CC2209">
        <f t="shared" si="273"/>
        <v>1.0625503288292308E-3</v>
      </c>
      <c r="CD2209">
        <f t="shared" si="274"/>
        <v>1.0043447250915154E-13</v>
      </c>
      <c r="CE2209">
        <f t="shared" si="275"/>
        <v>3.0147095098241445</v>
      </c>
      <c r="CF2209" t="str" cm="1">
        <f t="array" ref="CF2209">IFERROR(IF((BD2209+BE2209)*INDEX(H:H,ROW())*INDEX(K:K,ROW())/(BF2209*30*1000)&lt;0.5,"",(BD2209+BE2209)*INDEX(H:H,ROW())*INDEX(K:K,ROW())/(BF2209*30*1000)),"")</f>
        <v/>
      </c>
      <c r="CG2209" t="str">
        <f t="shared" si="276"/>
        <v/>
      </c>
      <c r="CH2209" cm="1">
        <f t="array" ref="CH2209">IFERROR((BD2209+BE2209)*INDEX(K:K,ROW())*INDEX(H:H,ROW())/BC2209/100000,"")</f>
        <v>346989562348709.5</v>
      </c>
      <c r="CI2209">
        <f t="shared" si="277"/>
        <v>3.1903808051289888E-2</v>
      </c>
      <c r="CJ2209">
        <v>0</v>
      </c>
      <c r="CK2209">
        <f t="shared" si="278"/>
        <v>0</v>
      </c>
      <c r="CL2209" cm="1">
        <f t="array" ref="CL2209">IF(INDEX(AS:AS,ROW()-2)=0,CL2208,INDEX(AS:AS,ROW()-2))</f>
        <v>41.52</v>
      </c>
      <c r="CM2209" t="str">
        <f t="shared" si="279"/>
        <v>CIV</v>
      </c>
    </row>
    <row r="2210" spans="1:91" x14ac:dyDescent="0.3">
      <c r="A2210" s="1">
        <v>2205</v>
      </c>
      <c r="B2210" t="s">
        <v>223</v>
      </c>
      <c r="C2210">
        <v>4</v>
      </c>
      <c r="D2210">
        <v>2</v>
      </c>
      <c r="E2210">
        <v>14</v>
      </c>
      <c r="F2210" t="s">
        <v>123</v>
      </c>
      <c r="G2210" t="s">
        <v>128</v>
      </c>
      <c r="H2210">
        <v>46.21</v>
      </c>
      <c r="I2210">
        <v>0.89</v>
      </c>
      <c r="J2210">
        <v>44.1</v>
      </c>
      <c r="K2210">
        <v>1570</v>
      </c>
      <c r="L2210">
        <v>44.41</v>
      </c>
      <c r="M2210">
        <v>0.89</v>
      </c>
      <c r="N2210">
        <v>44.1</v>
      </c>
      <c r="O2210">
        <v>1570</v>
      </c>
      <c r="P2210">
        <v>1.32</v>
      </c>
      <c r="Q2210">
        <v>50.19</v>
      </c>
      <c r="R2210">
        <v>30.11</v>
      </c>
      <c r="S2210">
        <v>1.7</v>
      </c>
      <c r="T2210">
        <v>7.41</v>
      </c>
      <c r="U2210">
        <v>0</v>
      </c>
      <c r="V2210">
        <v>0</v>
      </c>
      <c r="W2210">
        <v>0</v>
      </c>
      <c r="X2210">
        <v>0</v>
      </c>
      <c r="Y2210">
        <v>2</v>
      </c>
      <c r="Z2210">
        <v>7.5</v>
      </c>
      <c r="AA2210">
        <v>19.5</v>
      </c>
      <c r="AB2210">
        <v>63.9</v>
      </c>
      <c r="AC2210">
        <v>1690</v>
      </c>
      <c r="AD2210">
        <v>37.86</v>
      </c>
      <c r="AE2210">
        <v>32.409999999999997</v>
      </c>
      <c r="AF2210">
        <v>11.81</v>
      </c>
      <c r="AG2210">
        <v>1572</v>
      </c>
      <c r="AI2210">
        <v>44.21</v>
      </c>
      <c r="AJ2210">
        <v>40.89</v>
      </c>
      <c r="AK2210">
        <v>0</v>
      </c>
      <c r="AL2210">
        <v>47.32</v>
      </c>
      <c r="AM2210">
        <v>6.32</v>
      </c>
      <c r="AN2210">
        <v>47.81</v>
      </c>
      <c r="AO2210">
        <v>45.02</v>
      </c>
      <c r="AP2210">
        <v>3.72</v>
      </c>
      <c r="AQ2210">
        <v>0</v>
      </c>
      <c r="AR2210">
        <v>0</v>
      </c>
      <c r="AS2210">
        <v>41.52</v>
      </c>
      <c r="AT2210">
        <v>0</v>
      </c>
      <c r="AU2210">
        <v>0</v>
      </c>
      <c r="AV2210">
        <v>5.0999999999999996</v>
      </c>
      <c r="AW2210">
        <v>62.4</v>
      </c>
      <c r="AX2210">
        <v>92.1</v>
      </c>
      <c r="AY2210">
        <v>100</v>
      </c>
      <c r="AZ2210">
        <v>100</v>
      </c>
      <c r="BA2210">
        <v>85.2</v>
      </c>
      <c r="BB2210">
        <v>93.5</v>
      </c>
      <c r="BC2210">
        <v>3.5398661609892341E-17</v>
      </c>
      <c r="BD2210">
        <v>1.55818102168538E-2</v>
      </c>
      <c r="BE2210">
        <v>0</v>
      </c>
      <c r="BF2210">
        <v>3.8355468812314668</v>
      </c>
      <c r="BG2210">
        <v>1.0411621473846E-3</v>
      </c>
      <c r="BH2210">
        <v>2.138818144463079E-5</v>
      </c>
      <c r="BI2210">
        <v>3.3182704546329999E-4</v>
      </c>
      <c r="BJ2210">
        <v>2.5220390792820001E-4</v>
      </c>
      <c r="BK2210">
        <v>8.7916852614080554</v>
      </c>
      <c r="BL2210">
        <v>3.690424208687626</v>
      </c>
      <c r="BM2210">
        <v>184.87346802153189</v>
      </c>
      <c r="BN2210">
        <v>15.342972235929309</v>
      </c>
      <c r="BO2210">
        <v>17.137591519459448</v>
      </c>
      <c r="BP2210">
        <v>63.82681893346426</v>
      </c>
      <c r="BQ2210">
        <v>0</v>
      </c>
      <c r="BR2210">
        <v>60</v>
      </c>
      <c r="BS2210">
        <v>24.88535387000292</v>
      </c>
      <c r="BT2210">
        <v>0</v>
      </c>
      <c r="BU2210">
        <v>16.805964226422681</v>
      </c>
      <c r="BV2210">
        <v>63.098280728676478</v>
      </c>
      <c r="BW2210">
        <v>6.2584453419150003E-4</v>
      </c>
      <c r="BX2210">
        <v>5.3218640572355094</v>
      </c>
      <c r="BY2210">
        <v>0.37257063462236001</v>
      </c>
      <c r="BZ2210">
        <v>0.38326618855613998</v>
      </c>
      <c r="CA2210">
        <f t="shared" si="272"/>
        <v>1.55818102168538E-2</v>
      </c>
      <c r="CB2210" cm="1">
        <f t="array" ref="CB2210">IF(ISBLANK(INDEX(AC:AC,ROW())), "", INDEX(AC:AC,ROW())*(BI2210+BJ2210)/1000)</f>
        <v>9.8701231123163508E-4</v>
      </c>
      <c r="CC2210">
        <f t="shared" si="273"/>
        <v>1.0625503288292308E-3</v>
      </c>
      <c r="CD2210">
        <f t="shared" si="274"/>
        <v>8274.1353730464307</v>
      </c>
      <c r="CE2210" t="str">
        <f t="shared" si="275"/>
        <v/>
      </c>
      <c r="CF2210" t="str" cm="1">
        <f t="array" ref="CF2210">IFERROR(IF((BD2210+BE2210)*INDEX(H:H,ROW())*INDEX(K:K,ROW())/(BF2210*30*1000)&lt;0.5,"",(BD2210+BE2210)*INDEX(H:H,ROW())*INDEX(K:K,ROW())/(BF2210*30*1000)),"")</f>
        <v/>
      </c>
      <c r="CG2210" t="str">
        <f t="shared" si="276"/>
        <v/>
      </c>
      <c r="CH2210" cm="1">
        <f t="array" ref="CH2210">IFERROR((BD2210+BE2210)*INDEX(K:K,ROW())*INDEX(H:H,ROW())/BC2210/100000,"")</f>
        <v>319349829987291.56</v>
      </c>
      <c r="CI2210">
        <f t="shared" si="277"/>
        <v>2.9362484589342295E-2</v>
      </c>
      <c r="CJ2210">
        <v>0</v>
      </c>
      <c r="CK2210">
        <f t="shared" si="278"/>
        <v>0</v>
      </c>
      <c r="CL2210" cm="1">
        <f t="array" ref="CL2210">IF(INDEX(AS:AS,ROW()-2)=0,CL2209,INDEX(AS:AS,ROW()-2))</f>
        <v>41.52</v>
      </c>
      <c r="CM2210" t="str">
        <f t="shared" si="279"/>
        <v>CIV</v>
      </c>
    </row>
    <row r="2211" spans="1:91" x14ac:dyDescent="0.3">
      <c r="A2211" s="1">
        <v>2206</v>
      </c>
      <c r="B2211" t="s">
        <v>223</v>
      </c>
      <c r="C2211">
        <v>4</v>
      </c>
      <c r="D2211">
        <v>2</v>
      </c>
      <c r="E2211">
        <v>14</v>
      </c>
      <c r="F2211" t="s">
        <v>123</v>
      </c>
      <c r="G2211" t="s">
        <v>129</v>
      </c>
      <c r="H2211">
        <v>46.21</v>
      </c>
      <c r="I2211">
        <v>0.89</v>
      </c>
      <c r="J2211">
        <v>44.1</v>
      </c>
      <c r="K2211">
        <v>1570</v>
      </c>
      <c r="L2211">
        <v>44.41</v>
      </c>
      <c r="M2211">
        <v>0.89</v>
      </c>
      <c r="N2211">
        <v>44.1</v>
      </c>
      <c r="O2211">
        <v>1570</v>
      </c>
      <c r="P2211">
        <v>1.32</v>
      </c>
      <c r="Q2211">
        <v>50.19</v>
      </c>
      <c r="R2211">
        <v>30.11</v>
      </c>
      <c r="S2211">
        <v>1.7</v>
      </c>
      <c r="T2211">
        <v>7.41</v>
      </c>
      <c r="U2211">
        <v>0</v>
      </c>
      <c r="V2211">
        <v>0</v>
      </c>
      <c r="W2211">
        <v>0</v>
      </c>
      <c r="X2211">
        <v>0</v>
      </c>
      <c r="Y2211">
        <v>2</v>
      </c>
      <c r="Z2211">
        <v>7.5</v>
      </c>
      <c r="AA2211">
        <v>19.5</v>
      </c>
      <c r="AB2211">
        <v>63.9</v>
      </c>
      <c r="AC2211">
        <v>1690</v>
      </c>
      <c r="AD2211">
        <v>37.86</v>
      </c>
      <c r="AE2211">
        <v>32.409999999999997</v>
      </c>
      <c r="AF2211">
        <v>11.81</v>
      </c>
      <c r="AG2211">
        <v>1572</v>
      </c>
      <c r="AI2211">
        <v>44.21</v>
      </c>
      <c r="AJ2211">
        <v>40.89</v>
      </c>
      <c r="AK2211">
        <v>0</v>
      </c>
      <c r="AL2211">
        <v>47.32</v>
      </c>
      <c r="AM2211">
        <v>6.32</v>
      </c>
      <c r="AN2211">
        <v>47.81</v>
      </c>
      <c r="AO2211">
        <v>45.02</v>
      </c>
      <c r="AP2211">
        <v>3.72</v>
      </c>
      <c r="AQ2211">
        <v>0</v>
      </c>
      <c r="AR2211">
        <v>0</v>
      </c>
      <c r="AS2211">
        <v>41.52</v>
      </c>
      <c r="AT2211">
        <v>0</v>
      </c>
      <c r="AU2211">
        <v>0</v>
      </c>
      <c r="AV2211">
        <v>5.0999999999999996</v>
      </c>
      <c r="AW2211">
        <v>62.4</v>
      </c>
      <c r="AX2211">
        <v>92.1</v>
      </c>
      <c r="AY2211">
        <v>100</v>
      </c>
      <c r="AZ2211">
        <v>100</v>
      </c>
      <c r="BA2211">
        <v>85.2</v>
      </c>
      <c r="BB2211">
        <v>93.5</v>
      </c>
      <c r="BC2211">
        <v>3.5398661609892341E-17</v>
      </c>
      <c r="BD2211">
        <v>1.4769380818984899E-2</v>
      </c>
      <c r="BE2211">
        <v>0</v>
      </c>
      <c r="BF2211">
        <v>3.7753062116730769</v>
      </c>
      <c r="BG2211">
        <v>1.0411621473846E-3</v>
      </c>
      <c r="BH2211">
        <v>2.138818144463079E-5</v>
      </c>
      <c r="BI2211">
        <v>3.3182704546329999E-4</v>
      </c>
      <c r="BJ2211">
        <v>2.5220390792820001E-4</v>
      </c>
      <c r="BK2211">
        <v>49.11874952843197</v>
      </c>
      <c r="BL2211">
        <v>3.6810702546037568</v>
      </c>
      <c r="BM2211">
        <v>186.35389545794999</v>
      </c>
      <c r="BN2211">
        <v>14.95660925046513</v>
      </c>
      <c r="BO2211">
        <v>17.70807894060907</v>
      </c>
      <c r="BP2211">
        <v>63.658422718404253</v>
      </c>
      <c r="BQ2211">
        <v>0</v>
      </c>
      <c r="BR2211">
        <v>60</v>
      </c>
      <c r="BS2211">
        <v>24.122596548880299</v>
      </c>
      <c r="BT2211">
        <v>0</v>
      </c>
      <c r="BU2211">
        <v>16.39473417556599</v>
      </c>
      <c r="BV2211">
        <v>59.911559748367438</v>
      </c>
      <c r="BW2211">
        <v>6.2584453419150003E-4</v>
      </c>
      <c r="BX2211">
        <v>5.3368188730623762</v>
      </c>
      <c r="BY2211">
        <v>0.37257063462236001</v>
      </c>
      <c r="BZ2211">
        <v>0.38326618855613998</v>
      </c>
      <c r="CA2211">
        <f t="shared" si="272"/>
        <v>1.4769380818984899E-2</v>
      </c>
      <c r="CB2211" cm="1">
        <f t="array" ref="CB2211">IF(ISBLANK(INDEX(AC:AC,ROW())), "", INDEX(AC:AC,ROW())*(BI2211+BJ2211)/1000)</f>
        <v>9.8701231123163508E-4</v>
      </c>
      <c r="CC2211">
        <f t="shared" si="273"/>
        <v>1.0625503288292308E-3</v>
      </c>
      <c r="CD2211">
        <f t="shared" si="274"/>
        <v>46227.221615519498</v>
      </c>
      <c r="CE2211" t="str">
        <f t="shared" si="275"/>
        <v/>
      </c>
      <c r="CF2211" t="str" cm="1">
        <f t="array" ref="CF2211">IFERROR(IF((BD2211+BE2211)*INDEX(H:H,ROW())*INDEX(K:K,ROW())/(BF2211*30*1000)&lt;0.5,"",(BD2211+BE2211)*INDEX(H:H,ROW())*INDEX(K:K,ROW())/(BF2211*30*1000)),"")</f>
        <v/>
      </c>
      <c r="CG2211" t="str">
        <f t="shared" si="276"/>
        <v/>
      </c>
      <c r="CH2211" cm="1">
        <f t="array" ref="CH2211">IFERROR((BD2211+BE2211)*INDEX(K:K,ROW())*INDEX(H:H,ROW())/BC2211/100000,"")</f>
        <v>302699056651246</v>
      </c>
      <c r="CI2211">
        <f t="shared" si="277"/>
        <v>2.7831536301379446E-2</v>
      </c>
      <c r="CJ2211">
        <v>0</v>
      </c>
      <c r="CK2211">
        <f t="shared" si="278"/>
        <v>0</v>
      </c>
      <c r="CL2211" cm="1">
        <f t="array" ref="CL2211">IF(INDEX(AS:AS,ROW()-2)=0,CL2210,INDEX(AS:AS,ROW()-2))</f>
        <v>41.52</v>
      </c>
      <c r="CM2211" t="str">
        <f t="shared" si="279"/>
        <v>CIV</v>
      </c>
    </row>
    <row r="2212" spans="1:91" x14ac:dyDescent="0.3">
      <c r="A2212" s="1">
        <v>2207</v>
      </c>
      <c r="B2212" t="s">
        <v>223</v>
      </c>
      <c r="C2212">
        <v>4</v>
      </c>
      <c r="D2212">
        <v>2</v>
      </c>
      <c r="E2212">
        <v>14</v>
      </c>
      <c r="F2212" t="s">
        <v>123</v>
      </c>
      <c r="G2212" t="s">
        <v>130</v>
      </c>
      <c r="H2212">
        <v>46.21</v>
      </c>
      <c r="I2212">
        <v>0.89</v>
      </c>
      <c r="J2212">
        <v>44.1</v>
      </c>
      <c r="K2212">
        <v>1570</v>
      </c>
      <c r="L2212">
        <v>44.41</v>
      </c>
      <c r="M2212">
        <v>0.89</v>
      </c>
      <c r="N2212">
        <v>44.1</v>
      </c>
      <c r="O2212">
        <v>1570</v>
      </c>
      <c r="P2212">
        <v>1.32</v>
      </c>
      <c r="Q2212">
        <v>50.19</v>
      </c>
      <c r="R2212">
        <v>30.11</v>
      </c>
      <c r="S2212">
        <v>1.7</v>
      </c>
      <c r="T2212">
        <v>7.41</v>
      </c>
      <c r="U2212">
        <v>0</v>
      </c>
      <c r="V2212">
        <v>0</v>
      </c>
      <c r="W2212">
        <v>0</v>
      </c>
      <c r="X2212">
        <v>0</v>
      </c>
      <c r="Y2212">
        <v>2</v>
      </c>
      <c r="Z2212">
        <v>7.5</v>
      </c>
      <c r="AA2212">
        <v>19.5</v>
      </c>
      <c r="AB2212">
        <v>63.9</v>
      </c>
      <c r="AC2212">
        <v>1690</v>
      </c>
      <c r="AD2212">
        <v>37.86</v>
      </c>
      <c r="AE2212">
        <v>32.409999999999997</v>
      </c>
      <c r="AF2212">
        <v>11.81</v>
      </c>
      <c r="AG2212">
        <v>1572</v>
      </c>
      <c r="AI2212">
        <v>44.21</v>
      </c>
      <c r="AJ2212">
        <v>40.89</v>
      </c>
      <c r="AK2212">
        <v>0</v>
      </c>
      <c r="AL2212">
        <v>47.32</v>
      </c>
      <c r="AM2212">
        <v>6.32</v>
      </c>
      <c r="AN2212">
        <v>47.81</v>
      </c>
      <c r="AO2212">
        <v>45.02</v>
      </c>
      <c r="AP2212">
        <v>3.72</v>
      </c>
      <c r="AQ2212">
        <v>0</v>
      </c>
      <c r="AR2212">
        <v>0</v>
      </c>
      <c r="AS2212">
        <v>41.52</v>
      </c>
      <c r="AT2212">
        <v>0</v>
      </c>
      <c r="AU2212">
        <v>0</v>
      </c>
      <c r="AV2212">
        <v>5.0999999999999996</v>
      </c>
      <c r="AW2212">
        <v>62.4</v>
      </c>
      <c r="AX2212">
        <v>92.1</v>
      </c>
      <c r="AY2212">
        <v>100</v>
      </c>
      <c r="AZ2212">
        <v>100</v>
      </c>
      <c r="BA2212">
        <v>85.2</v>
      </c>
      <c r="BB2212">
        <v>93.5</v>
      </c>
      <c r="BC2212">
        <v>3.5398661609892341E-17</v>
      </c>
      <c r="BD2212">
        <v>1.5469171992766401E-2</v>
      </c>
      <c r="BE2212">
        <v>0</v>
      </c>
      <c r="BF2212">
        <v>3.7970906264225461</v>
      </c>
      <c r="BG2212">
        <v>1.0411621473846E-3</v>
      </c>
      <c r="BH2212">
        <v>2.138818144463079E-5</v>
      </c>
      <c r="BI2212">
        <v>3.3182704546329999E-4</v>
      </c>
      <c r="BJ2212">
        <v>2.5220390792820001E-4</v>
      </c>
      <c r="BK2212">
        <v>79.887781941421849</v>
      </c>
      <c r="BL2212">
        <v>3.6659229159636939</v>
      </c>
      <c r="BM2212">
        <v>185.10053043375251</v>
      </c>
      <c r="BN2212">
        <v>14.57225147594081</v>
      </c>
      <c r="BO2212">
        <v>17.636040779395941</v>
      </c>
      <c r="BP2212">
        <v>63.505458536897201</v>
      </c>
      <c r="BQ2212">
        <v>0</v>
      </c>
      <c r="BR2212">
        <v>60</v>
      </c>
      <c r="BS2212">
        <v>23.314319499884661</v>
      </c>
      <c r="BT2212">
        <v>0</v>
      </c>
      <c r="BU2212">
        <v>15.971969674983351</v>
      </c>
      <c r="BV2212">
        <v>56.6603814915212</v>
      </c>
      <c r="BW2212">
        <v>6.2584453419150003E-4</v>
      </c>
      <c r="BX2212">
        <v>5.342571582795796</v>
      </c>
      <c r="BY2212">
        <v>0.37257063462236001</v>
      </c>
      <c r="BZ2212">
        <v>0.38326618855613998</v>
      </c>
      <c r="CA2212">
        <f t="shared" si="272"/>
        <v>1.5469171992766401E-2</v>
      </c>
      <c r="CB2212" cm="1">
        <f t="array" ref="CB2212">IF(ISBLANK(INDEX(AC:AC,ROW())), "", INDEX(AC:AC,ROW())*(BI2212+BJ2212)/1000)</f>
        <v>9.8701231123163508E-4</v>
      </c>
      <c r="CC2212">
        <f t="shared" si="273"/>
        <v>1.0625503288292308E-3</v>
      </c>
      <c r="CD2212">
        <f t="shared" si="274"/>
        <v>75184.939267249647</v>
      </c>
      <c r="CE2212" t="str">
        <f t="shared" si="275"/>
        <v/>
      </c>
      <c r="CF2212" t="str" cm="1">
        <f t="array" ref="CF2212">IFERROR(IF((BD2212+BE2212)*INDEX(H:H,ROW())*INDEX(K:K,ROW())/(BF2212*30*1000)&lt;0.5,"",(BD2212+BE2212)*INDEX(H:H,ROW())*INDEX(K:K,ROW())/(BF2212*30*1000)),"")</f>
        <v/>
      </c>
      <c r="CG2212" t="str">
        <f t="shared" si="276"/>
        <v/>
      </c>
      <c r="CH2212" cm="1">
        <f t="array" ref="CH2212">IFERROR((BD2212+BE2212)*INDEX(K:K,ROW())*INDEX(H:H,ROW())/BC2212/100000,"")</f>
        <v>317041305033401.75</v>
      </c>
      <c r="CI2212">
        <f t="shared" si="277"/>
        <v>2.915022824217155E-2</v>
      </c>
      <c r="CJ2212">
        <v>0</v>
      </c>
      <c r="CK2212">
        <f t="shared" si="278"/>
        <v>0</v>
      </c>
      <c r="CL2212" cm="1">
        <f t="array" ref="CL2212">IF(INDEX(AS:AS,ROW()-2)=0,CL2211,INDEX(AS:AS,ROW()-2))</f>
        <v>41.52</v>
      </c>
      <c r="CM2212" t="str">
        <f t="shared" si="279"/>
        <v>CIV</v>
      </c>
    </row>
    <row r="2213" spans="1:91" x14ac:dyDescent="0.3">
      <c r="A2213" s="1">
        <v>2208</v>
      </c>
      <c r="B2213" t="s">
        <v>223</v>
      </c>
      <c r="C2213">
        <v>4</v>
      </c>
      <c r="D2213">
        <v>2</v>
      </c>
      <c r="E2213">
        <v>14</v>
      </c>
      <c r="F2213" t="s">
        <v>123</v>
      </c>
      <c r="G2213" t="s">
        <v>131</v>
      </c>
      <c r="H2213">
        <v>46.21</v>
      </c>
      <c r="I2213">
        <v>0.89</v>
      </c>
      <c r="J2213">
        <v>44.1</v>
      </c>
      <c r="K2213">
        <v>1570</v>
      </c>
      <c r="L2213">
        <v>44.41</v>
      </c>
      <c r="M2213">
        <v>0.89</v>
      </c>
      <c r="N2213">
        <v>44.1</v>
      </c>
      <c r="O2213">
        <v>1570</v>
      </c>
      <c r="P2213">
        <v>1.32</v>
      </c>
      <c r="Q2213">
        <v>50.19</v>
      </c>
      <c r="R2213">
        <v>30.11</v>
      </c>
      <c r="S2213">
        <v>1.7</v>
      </c>
      <c r="T2213">
        <v>7.41</v>
      </c>
      <c r="U2213">
        <v>0</v>
      </c>
      <c r="V2213">
        <v>0</v>
      </c>
      <c r="W2213">
        <v>0</v>
      </c>
      <c r="X2213">
        <v>0</v>
      </c>
      <c r="Y2213">
        <v>2</v>
      </c>
      <c r="Z2213">
        <v>7.5</v>
      </c>
      <c r="AA2213">
        <v>19.5</v>
      </c>
      <c r="AB2213">
        <v>63.9</v>
      </c>
      <c r="AC2213">
        <v>1690</v>
      </c>
      <c r="AD2213">
        <v>37.86</v>
      </c>
      <c r="AE2213">
        <v>32.409999999999997</v>
      </c>
      <c r="AF2213">
        <v>11.81</v>
      </c>
      <c r="AG2213">
        <v>1572</v>
      </c>
      <c r="AI2213">
        <v>44.21</v>
      </c>
      <c r="AJ2213">
        <v>40.89</v>
      </c>
      <c r="AK2213">
        <v>0</v>
      </c>
      <c r="AL2213">
        <v>47.32</v>
      </c>
      <c r="AM2213">
        <v>6.32</v>
      </c>
      <c r="AN2213">
        <v>47.81</v>
      </c>
      <c r="AO2213">
        <v>45.02</v>
      </c>
      <c r="AP2213">
        <v>3.72</v>
      </c>
      <c r="AQ2213">
        <v>0</v>
      </c>
      <c r="AR2213">
        <v>0</v>
      </c>
      <c r="AS2213">
        <v>41.52</v>
      </c>
      <c r="AT2213">
        <v>0</v>
      </c>
      <c r="AU2213">
        <v>0</v>
      </c>
      <c r="AV2213">
        <v>5.0999999999999996</v>
      </c>
      <c r="AW2213">
        <v>62.4</v>
      </c>
      <c r="AX2213">
        <v>92.1</v>
      </c>
      <c r="AY2213">
        <v>100</v>
      </c>
      <c r="AZ2213">
        <v>100</v>
      </c>
      <c r="BA2213">
        <v>85.2</v>
      </c>
      <c r="BB2213">
        <v>93.5</v>
      </c>
      <c r="BC2213">
        <v>3.5398661609892341E-17</v>
      </c>
      <c r="BD2213">
        <v>1.10634823184318E-2</v>
      </c>
      <c r="BE2213">
        <v>0</v>
      </c>
      <c r="BF2213">
        <v>3.7304232282494372</v>
      </c>
      <c r="BG2213">
        <v>1.0411621473846E-3</v>
      </c>
      <c r="BH2213">
        <v>2.138818144463079E-5</v>
      </c>
      <c r="BI2213">
        <v>3.3182704546329999E-4</v>
      </c>
      <c r="BJ2213">
        <v>2.5220390792820001E-4</v>
      </c>
      <c r="BK2213">
        <v>77.920868820547554</v>
      </c>
      <c r="BL2213">
        <v>3.6533645082139441</v>
      </c>
      <c r="BM2213">
        <v>182.56946836243759</v>
      </c>
      <c r="BN2213">
        <v>14.409695249695121</v>
      </c>
      <c r="BO2213">
        <v>17.21789634153782</v>
      </c>
      <c r="BP2213">
        <v>63.411888900783012</v>
      </c>
      <c r="BQ2213">
        <v>0</v>
      </c>
      <c r="BR2213">
        <v>60</v>
      </c>
      <c r="BS2213">
        <v>22.601709424259958</v>
      </c>
      <c r="BT2213">
        <v>0</v>
      </c>
      <c r="BU2213">
        <v>15.64237255609045</v>
      </c>
      <c r="BV2213">
        <v>53.803550370001567</v>
      </c>
      <c r="BW2213">
        <v>6.2584453419150003E-4</v>
      </c>
      <c r="BX2213">
        <v>5.3175368078129202</v>
      </c>
      <c r="BY2213">
        <v>0.37257063462236001</v>
      </c>
      <c r="BZ2213">
        <v>0.38326618855613998</v>
      </c>
      <c r="CA2213">
        <f t="shared" si="272"/>
        <v>1.10634823184318E-2</v>
      </c>
      <c r="CB2213" cm="1">
        <f t="array" ref="CB2213">IF(ISBLANK(INDEX(AC:AC,ROW())), "", INDEX(AC:AC,ROW())*(BI2213+BJ2213)/1000)</f>
        <v>9.8701231123163508E-4</v>
      </c>
      <c r="CC2213">
        <f t="shared" si="273"/>
        <v>1.0625503288292308E-3</v>
      </c>
      <c r="CD2213">
        <f t="shared" si="274"/>
        <v>73333.814602838174</v>
      </c>
      <c r="CE2213" t="str">
        <f t="shared" si="275"/>
        <v/>
      </c>
      <c r="CF2213" t="str" cm="1">
        <f t="array" ref="CF2213">IFERROR(IF((BD2213+BE2213)*INDEX(H:H,ROW())*INDEX(K:K,ROW())/(BF2213*30*1000)&lt;0.5,"",(BD2213+BE2213)*INDEX(H:H,ROW())*INDEX(K:K,ROW())/(BF2213*30*1000)),"")</f>
        <v/>
      </c>
      <c r="CG2213" t="str">
        <f t="shared" si="276"/>
        <v/>
      </c>
      <c r="CH2213" cm="1">
        <f t="array" ref="CH2213">IFERROR((BD2213+BE2213)*INDEX(K:K,ROW())*INDEX(H:H,ROW())/BC2213/100000,"")</f>
        <v>226746517143243.13</v>
      </c>
      <c r="CI2213">
        <f t="shared" si="277"/>
        <v>2.0848112289806014E-2</v>
      </c>
      <c r="CJ2213">
        <v>0</v>
      </c>
      <c r="CK2213">
        <f t="shared" si="278"/>
        <v>0</v>
      </c>
      <c r="CL2213" cm="1">
        <f t="array" ref="CL2213">IF(INDEX(AS:AS,ROW()-2)=0,CL2212,INDEX(AS:AS,ROW()-2))</f>
        <v>41.52</v>
      </c>
      <c r="CM2213" t="str">
        <f t="shared" si="279"/>
        <v>CIV</v>
      </c>
    </row>
    <row r="2214" spans="1:91" x14ac:dyDescent="0.3">
      <c r="A2214" s="1">
        <v>2209</v>
      </c>
      <c r="B2214" t="s">
        <v>224</v>
      </c>
      <c r="C2214">
        <v>4</v>
      </c>
      <c r="D2214">
        <v>3</v>
      </c>
      <c r="E2214">
        <v>14</v>
      </c>
      <c r="F2214" t="s">
        <v>105</v>
      </c>
      <c r="G2214" t="s">
        <v>106</v>
      </c>
      <c r="H2214">
        <v>46.21</v>
      </c>
      <c r="I2214">
        <v>0.89</v>
      </c>
      <c r="J2214">
        <v>44.1</v>
      </c>
      <c r="K2214">
        <v>1570</v>
      </c>
      <c r="L2214">
        <v>44.41</v>
      </c>
      <c r="M2214">
        <v>0.89</v>
      </c>
      <c r="N2214">
        <v>44.1</v>
      </c>
      <c r="O2214">
        <v>1570</v>
      </c>
      <c r="P2214">
        <v>1.32</v>
      </c>
      <c r="Q2214">
        <v>50.19</v>
      </c>
      <c r="R2214">
        <v>30.11</v>
      </c>
      <c r="S2214">
        <v>1.7</v>
      </c>
      <c r="T2214">
        <v>7.41</v>
      </c>
      <c r="U2214">
        <v>0</v>
      </c>
      <c r="V2214">
        <v>0</v>
      </c>
      <c r="W2214">
        <v>0</v>
      </c>
      <c r="X2214">
        <v>0</v>
      </c>
      <c r="Y2214">
        <v>2</v>
      </c>
      <c r="Z2214">
        <v>7.5</v>
      </c>
      <c r="AA2214">
        <v>19.5</v>
      </c>
      <c r="AB2214">
        <v>63.9</v>
      </c>
      <c r="AC2214">
        <v>1690</v>
      </c>
      <c r="AD2214">
        <v>37.86</v>
      </c>
      <c r="AE2214">
        <v>32.409999999999997</v>
      </c>
      <c r="AF2214">
        <v>11.81</v>
      </c>
      <c r="AG2214">
        <v>1572</v>
      </c>
      <c r="AI2214">
        <v>44.21</v>
      </c>
      <c r="AJ2214">
        <v>40.89</v>
      </c>
      <c r="AK2214">
        <v>0</v>
      </c>
      <c r="AL2214">
        <v>47.32</v>
      </c>
      <c r="AM2214">
        <v>6.32</v>
      </c>
      <c r="AN2214">
        <v>47.81</v>
      </c>
      <c r="AO2214">
        <v>45.02</v>
      </c>
      <c r="AP2214">
        <v>3.72</v>
      </c>
      <c r="AQ2214">
        <v>0</v>
      </c>
      <c r="AR2214">
        <v>0</v>
      </c>
      <c r="AS2214">
        <v>41.52</v>
      </c>
      <c r="AT2214">
        <v>0</v>
      </c>
      <c r="AU2214">
        <v>0</v>
      </c>
      <c r="AV2214">
        <v>5.0999999999999996</v>
      </c>
      <c r="AW2214">
        <v>62.4</v>
      </c>
      <c r="AX2214">
        <v>92.1</v>
      </c>
      <c r="AY2214">
        <v>100</v>
      </c>
      <c r="AZ2214">
        <v>100</v>
      </c>
      <c r="BA2214">
        <v>85.2</v>
      </c>
      <c r="BB2214">
        <v>93.5</v>
      </c>
      <c r="BC2214">
        <v>3.5398661609892341E-17</v>
      </c>
      <c r="BD2214">
        <v>1.4535402375884699E-2</v>
      </c>
      <c r="BE2214">
        <v>0</v>
      </c>
      <c r="BF2214">
        <v>3.7290402385383161</v>
      </c>
      <c r="BG2214">
        <v>1.0411621473846E-3</v>
      </c>
      <c r="BH2214">
        <v>2.138818144463079E-5</v>
      </c>
      <c r="BI2214">
        <v>3.3182704546329999E-4</v>
      </c>
      <c r="BJ2214">
        <v>2.5220390792820001E-4</v>
      </c>
      <c r="BK2214">
        <v>78.354952063053233</v>
      </c>
      <c r="BL2214">
        <v>3.650979408344035</v>
      </c>
      <c r="BM2214">
        <v>181.08670479474779</v>
      </c>
      <c r="BN2214">
        <v>14.345100108014069</v>
      </c>
      <c r="BO2214">
        <v>16.972079867708771</v>
      </c>
      <c r="BP2214">
        <v>63.369139445997163</v>
      </c>
      <c r="BQ2214">
        <v>0</v>
      </c>
      <c r="BR2214">
        <v>60</v>
      </c>
      <c r="BS2214">
        <v>21.97613066822068</v>
      </c>
      <c r="BT2214">
        <v>0</v>
      </c>
      <c r="BU2214">
        <v>15.4364798021801</v>
      </c>
      <c r="BV2214">
        <v>51.359373329360352</v>
      </c>
      <c r="BW2214">
        <v>6.2584453419150003E-4</v>
      </c>
      <c r="BX2214">
        <v>5.2765881939480916</v>
      </c>
      <c r="BY2214">
        <v>0.37257063462236001</v>
      </c>
      <c r="BZ2214">
        <v>0.38326618855613998</v>
      </c>
      <c r="CA2214">
        <f t="shared" si="272"/>
        <v>1.4535402375884699E-2</v>
      </c>
      <c r="CB2214" cm="1">
        <f t="array" ref="CB2214">IF(ISBLANK(INDEX(AC:AC,ROW())), "", INDEX(AC:AC,ROW())*(BI2214+BJ2214)/1000)</f>
        <v>9.8701231123163508E-4</v>
      </c>
      <c r="CC2214">
        <f t="shared" si="273"/>
        <v>1.0625503288292308E-3</v>
      </c>
      <c r="CD2214">
        <f t="shared" si="274"/>
        <v>73742.34418560531</v>
      </c>
      <c r="CE2214" t="str">
        <f t="shared" si="275"/>
        <v/>
      </c>
      <c r="CF2214" t="str" cm="1">
        <f t="array" ref="CF2214">IFERROR(IF((BD2214+BE2214)*INDEX(H:H,ROW())*INDEX(K:K,ROW())/(BF2214*30*1000)&lt;0.5,"",(BD2214+BE2214)*INDEX(H:H,ROW())*INDEX(K:K,ROW())/(BF2214*30*1000)),"")</f>
        <v/>
      </c>
      <c r="CG2214" t="str">
        <f t="shared" si="276"/>
        <v/>
      </c>
      <c r="CH2214" cm="1">
        <f t="array" ref="CH2214">IFERROR((BD2214+BE2214)*INDEX(K:K,ROW())*INDEX(H:H,ROW())/BC2214/100000,"")</f>
        <v>297903659005860.81</v>
      </c>
      <c r="CI2214">
        <f t="shared" si="277"/>
        <v>2.7390625499992785E-2</v>
      </c>
      <c r="CJ2214">
        <v>0</v>
      </c>
      <c r="CK2214">
        <f t="shared" si="278"/>
        <v>0</v>
      </c>
      <c r="CL2214" cm="1">
        <f t="array" ref="CL2214">IF(INDEX(AS:AS,ROW()-2)=0,CL2213,INDEX(AS:AS,ROW()-2))</f>
        <v>41.52</v>
      </c>
      <c r="CM2214" t="str">
        <f t="shared" si="279"/>
        <v>CIV</v>
      </c>
    </row>
    <row r="2215" spans="1:91" x14ac:dyDescent="0.3">
      <c r="A2215" s="1">
        <v>2210</v>
      </c>
      <c r="B2215" t="s">
        <v>224</v>
      </c>
      <c r="C2215">
        <v>4</v>
      </c>
      <c r="D2215">
        <v>3</v>
      </c>
      <c r="E2215">
        <v>14</v>
      </c>
      <c r="F2215" t="s">
        <v>105</v>
      </c>
      <c r="G2215" t="s">
        <v>107</v>
      </c>
      <c r="H2215">
        <v>46.21</v>
      </c>
      <c r="I2215">
        <v>0.89</v>
      </c>
      <c r="J2215">
        <v>44.1</v>
      </c>
      <c r="K2215">
        <v>1570</v>
      </c>
      <c r="L2215">
        <v>44.41</v>
      </c>
      <c r="M2215">
        <v>0.89</v>
      </c>
      <c r="N2215">
        <v>44.1</v>
      </c>
      <c r="O2215">
        <v>1570</v>
      </c>
      <c r="P2215">
        <v>1.32</v>
      </c>
      <c r="Q2215">
        <v>50.19</v>
      </c>
      <c r="R2215">
        <v>30.11</v>
      </c>
      <c r="S2215">
        <v>1.7</v>
      </c>
      <c r="T2215">
        <v>7.41</v>
      </c>
      <c r="U2215">
        <v>0</v>
      </c>
      <c r="V2215">
        <v>0</v>
      </c>
      <c r="W2215">
        <v>0</v>
      </c>
      <c r="X2215">
        <v>0</v>
      </c>
      <c r="Y2215">
        <v>2</v>
      </c>
      <c r="Z2215">
        <v>7.5</v>
      </c>
      <c r="AA2215">
        <v>19.5</v>
      </c>
      <c r="AB2215">
        <v>63.9</v>
      </c>
      <c r="AC2215">
        <v>1690</v>
      </c>
      <c r="AD2215">
        <v>37.86</v>
      </c>
      <c r="AE2215">
        <v>32.409999999999997</v>
      </c>
      <c r="AF2215">
        <v>11.81</v>
      </c>
      <c r="AG2215">
        <v>1572</v>
      </c>
      <c r="AI2215">
        <v>44.21</v>
      </c>
      <c r="AJ2215">
        <v>40.89</v>
      </c>
      <c r="AK2215">
        <v>0</v>
      </c>
      <c r="AL2215">
        <v>47.32</v>
      </c>
      <c r="AM2215">
        <v>6.32</v>
      </c>
      <c r="AN2215">
        <v>47.81</v>
      </c>
      <c r="AO2215">
        <v>45.02</v>
      </c>
      <c r="AP2215">
        <v>3.72</v>
      </c>
      <c r="AQ2215">
        <v>0</v>
      </c>
      <c r="AR2215">
        <v>0</v>
      </c>
      <c r="AS2215">
        <v>41.52</v>
      </c>
      <c r="AT2215">
        <v>0</v>
      </c>
      <c r="AU2215">
        <v>0</v>
      </c>
      <c r="AV2215">
        <v>5.0999999999999996</v>
      </c>
      <c r="AW2215">
        <v>62.4</v>
      </c>
      <c r="AX2215">
        <v>92.1</v>
      </c>
      <c r="AY2215">
        <v>100</v>
      </c>
      <c r="AZ2215">
        <v>100</v>
      </c>
      <c r="BA2215">
        <v>85.2</v>
      </c>
      <c r="BB2215">
        <v>93.5</v>
      </c>
      <c r="BC2215">
        <v>3.5398661609892341E-17</v>
      </c>
      <c r="BD2215">
        <v>1.9354248022016799E-2</v>
      </c>
      <c r="BE2215">
        <v>0</v>
      </c>
      <c r="BF2215">
        <v>3.690813216891323</v>
      </c>
      <c r="BG2215">
        <v>1.0411621473846E-3</v>
      </c>
      <c r="BH2215">
        <v>2.138818144463079E-5</v>
      </c>
      <c r="BI2215">
        <v>3.3182704546329999E-4</v>
      </c>
      <c r="BJ2215">
        <v>2.5220390792820001E-4</v>
      </c>
      <c r="BK2215">
        <v>77.686660777967404</v>
      </c>
      <c r="BL2215">
        <v>3.6905753356636062</v>
      </c>
      <c r="BM2215">
        <v>181.53025640807621</v>
      </c>
      <c r="BN2215">
        <v>14.867955774267241</v>
      </c>
      <c r="BO2215">
        <v>16.87702899379391</v>
      </c>
      <c r="BP2215">
        <v>63.479217916621579</v>
      </c>
      <c r="BQ2215">
        <v>0</v>
      </c>
      <c r="BR2215">
        <v>60</v>
      </c>
      <c r="BS2215">
        <v>21.554838132849181</v>
      </c>
      <c r="BT2215">
        <v>0</v>
      </c>
      <c r="BU2215">
        <v>15.36688967458451</v>
      </c>
      <c r="BV2215">
        <v>49.227047953302353</v>
      </c>
      <c r="BW2215">
        <v>6.2584453419150003E-4</v>
      </c>
      <c r="BX2215">
        <v>4.3729119838635064</v>
      </c>
      <c r="BY2215">
        <v>0.37257063462236001</v>
      </c>
      <c r="BZ2215">
        <v>0.38326618855613998</v>
      </c>
      <c r="CA2215">
        <f t="shared" si="272"/>
        <v>1.9354248022016799E-2</v>
      </c>
      <c r="CB2215" cm="1">
        <f t="array" ref="CB2215">IF(ISBLANK(INDEX(AC:AC,ROW())), "", INDEX(AC:AC,ROW())*(BI2215+BJ2215)/1000)</f>
        <v>9.8701231123163508E-4</v>
      </c>
      <c r="CC2215">
        <f t="shared" si="273"/>
        <v>1.0625503288292308E-3</v>
      </c>
      <c r="CD2215">
        <f t="shared" si="274"/>
        <v>73113.393944893236</v>
      </c>
      <c r="CE2215" t="str">
        <f t="shared" si="275"/>
        <v/>
      </c>
      <c r="CF2215" t="str" cm="1">
        <f t="array" ref="CF2215">IFERROR(IF((BD2215+BE2215)*INDEX(H:H,ROW())*INDEX(K:K,ROW())/(BF2215*30*1000)&lt;0.5,"",(BD2215+BE2215)*INDEX(H:H,ROW())*INDEX(K:K,ROW())/(BF2215*30*1000)),"")</f>
        <v/>
      </c>
      <c r="CG2215" t="str">
        <f t="shared" si="276"/>
        <v/>
      </c>
      <c r="CH2215" cm="1">
        <f t="array" ref="CH2215">IFERROR((BD2215+BE2215)*INDEX(K:K,ROW())*INDEX(H:H,ROW())/BC2215/100000,"")</f>
        <v>396666095231836.81</v>
      </c>
      <c r="CI2215">
        <f t="shared" si="277"/>
        <v>3.6471295785010703E-2</v>
      </c>
      <c r="CJ2215">
        <v>0</v>
      </c>
      <c r="CK2215">
        <f t="shared" si="278"/>
        <v>0</v>
      </c>
      <c r="CL2215" cm="1">
        <f t="array" ref="CL2215">IF(INDEX(AS:AS,ROW()-2)=0,CL2214,INDEX(AS:AS,ROW()-2))</f>
        <v>41.52</v>
      </c>
      <c r="CM2215" t="str">
        <f t="shared" si="279"/>
        <v>CIV</v>
      </c>
    </row>
    <row r="2216" spans="1:91" x14ac:dyDescent="0.3">
      <c r="A2216" s="1">
        <v>2211</v>
      </c>
      <c r="B2216" t="s">
        <v>224</v>
      </c>
      <c r="C2216">
        <v>4</v>
      </c>
      <c r="D2216">
        <v>3</v>
      </c>
      <c r="E2216">
        <v>14</v>
      </c>
      <c r="F2216" t="s">
        <v>105</v>
      </c>
      <c r="G2216" t="s">
        <v>108</v>
      </c>
      <c r="H2216">
        <v>46.21</v>
      </c>
      <c r="I2216">
        <v>0.89</v>
      </c>
      <c r="J2216">
        <v>44.1</v>
      </c>
      <c r="K2216">
        <v>1570</v>
      </c>
      <c r="L2216">
        <v>44.41</v>
      </c>
      <c r="M2216">
        <v>0.89</v>
      </c>
      <c r="N2216">
        <v>44.1</v>
      </c>
      <c r="O2216">
        <v>1570</v>
      </c>
      <c r="P2216">
        <v>1.32</v>
      </c>
      <c r="Q2216">
        <v>50.19</v>
      </c>
      <c r="R2216">
        <v>30.11</v>
      </c>
      <c r="S2216">
        <v>1.7</v>
      </c>
      <c r="T2216">
        <v>7.41</v>
      </c>
      <c r="U2216">
        <v>0</v>
      </c>
      <c r="V2216">
        <v>0</v>
      </c>
      <c r="W2216">
        <v>0</v>
      </c>
      <c r="X2216">
        <v>0</v>
      </c>
      <c r="Y2216">
        <v>2</v>
      </c>
      <c r="Z2216">
        <v>7.5</v>
      </c>
      <c r="AA2216">
        <v>19.5</v>
      </c>
      <c r="AB2216">
        <v>63.9</v>
      </c>
      <c r="AC2216">
        <v>1690</v>
      </c>
      <c r="AD2216">
        <v>37.86</v>
      </c>
      <c r="AE2216">
        <v>32.409999999999997</v>
      </c>
      <c r="AF2216">
        <v>11.81</v>
      </c>
      <c r="AG2216">
        <v>1572</v>
      </c>
      <c r="AI2216">
        <v>44.21</v>
      </c>
      <c r="AJ2216">
        <v>40.89</v>
      </c>
      <c r="AK2216">
        <v>0</v>
      </c>
      <c r="AL2216">
        <v>47.32</v>
      </c>
      <c r="AM2216">
        <v>6.32</v>
      </c>
      <c r="AN2216">
        <v>47.81</v>
      </c>
      <c r="AO2216">
        <v>45.02</v>
      </c>
      <c r="AP2216">
        <v>3.72</v>
      </c>
      <c r="AQ2216">
        <v>0</v>
      </c>
      <c r="AR2216">
        <v>0</v>
      </c>
      <c r="AS2216">
        <v>41.52</v>
      </c>
      <c r="AT2216">
        <v>0</v>
      </c>
      <c r="AU2216">
        <v>0</v>
      </c>
      <c r="AV2216">
        <v>5.0999999999999996</v>
      </c>
      <c r="AW2216">
        <v>62.4</v>
      </c>
      <c r="AX2216">
        <v>92.1</v>
      </c>
      <c r="AY2216">
        <v>100</v>
      </c>
      <c r="AZ2216">
        <v>100</v>
      </c>
      <c r="BA2216">
        <v>85.2</v>
      </c>
      <c r="BB2216">
        <v>93.5</v>
      </c>
      <c r="BC2216">
        <v>3.5398661609892341E-17</v>
      </c>
      <c r="BD2216">
        <v>2.3698292763638301E-2</v>
      </c>
      <c r="BE2216">
        <v>0</v>
      </c>
      <c r="BF2216">
        <v>3.8950433543063658</v>
      </c>
      <c r="BG2216">
        <v>1.0411621473846E-3</v>
      </c>
      <c r="BH2216">
        <v>2.138818144463079E-5</v>
      </c>
      <c r="BI2216">
        <v>3.3182704546329999E-4</v>
      </c>
      <c r="BJ2216">
        <v>2.5220390792820001E-4</v>
      </c>
      <c r="BK2216">
        <v>71.539002245561065</v>
      </c>
      <c r="BL2216">
        <v>3.9084315585506149</v>
      </c>
      <c r="BM2216">
        <v>182.8254939904356</v>
      </c>
      <c r="BN2216">
        <v>16.149087460758171</v>
      </c>
      <c r="BO2216">
        <v>17.156789989668439</v>
      </c>
      <c r="BP2216">
        <v>64.007866221319816</v>
      </c>
      <c r="BQ2216">
        <v>0</v>
      </c>
      <c r="BR2216">
        <v>60</v>
      </c>
      <c r="BS2216">
        <v>21.60606066284992</v>
      </c>
      <c r="BT2216">
        <v>0</v>
      </c>
      <c r="BU2216">
        <v>15.700137926401821</v>
      </c>
      <c r="BV2216">
        <v>47.530344769359587</v>
      </c>
      <c r="BW2216">
        <v>6.2584453419150003E-4</v>
      </c>
      <c r="BX2216">
        <v>1.2732183461106541</v>
      </c>
      <c r="BY2216">
        <v>0.37257063462236001</v>
      </c>
      <c r="BZ2216">
        <v>0.38326618855613998</v>
      </c>
      <c r="CA2216">
        <f t="shared" si="272"/>
        <v>2.3698292763638301E-2</v>
      </c>
      <c r="CB2216" cm="1">
        <f t="array" ref="CB2216">IF(ISBLANK(INDEX(AC:AC,ROW())), "", INDEX(AC:AC,ROW())*(BI2216+BJ2216)/1000)</f>
        <v>9.8701231123163508E-4</v>
      </c>
      <c r="CC2216">
        <f t="shared" si="273"/>
        <v>1.0625503288292308E-3</v>
      </c>
      <c r="CD2216">
        <f t="shared" si="274"/>
        <v>67327.636446535369</v>
      </c>
      <c r="CE2216" t="str">
        <f t="shared" si="275"/>
        <v/>
      </c>
      <c r="CF2216" t="str" cm="1">
        <f t="array" ref="CF2216">IFERROR(IF((BD2216+BE2216)*INDEX(H:H,ROW())*INDEX(K:K,ROW())/(BF2216*30*1000)&lt;0.5,"",(BD2216+BE2216)*INDEX(H:H,ROW())*INDEX(K:K,ROW())/(BF2216*30*1000)),"")</f>
        <v/>
      </c>
      <c r="CG2216" t="str">
        <f t="shared" si="276"/>
        <v/>
      </c>
      <c r="CH2216" cm="1">
        <f t="array" ref="CH2216">IFERROR((BD2216+BE2216)*INDEX(K:K,ROW())*INDEX(H:H,ROW())/BC2216/100000,"")</f>
        <v>485697467735238.19</v>
      </c>
      <c r="CI2216">
        <f t="shared" si="277"/>
        <v>4.4657247545821552E-2</v>
      </c>
      <c r="CJ2216">
        <v>0</v>
      </c>
      <c r="CK2216">
        <f t="shared" si="278"/>
        <v>0</v>
      </c>
      <c r="CL2216" cm="1">
        <f t="array" ref="CL2216">IF(INDEX(AS:AS,ROW()-2)=0,CL2215,INDEX(AS:AS,ROW()-2))</f>
        <v>41.52</v>
      </c>
      <c r="CM2216" t="str">
        <f t="shared" si="279"/>
        <v>CIV</v>
      </c>
    </row>
    <row r="2217" spans="1:91" x14ac:dyDescent="0.3">
      <c r="A2217" s="1">
        <v>2212</v>
      </c>
      <c r="B2217" t="s">
        <v>224</v>
      </c>
      <c r="C2217">
        <v>4</v>
      </c>
      <c r="D2217">
        <v>3</v>
      </c>
      <c r="E2217">
        <v>14</v>
      </c>
      <c r="F2217" t="s">
        <v>105</v>
      </c>
      <c r="G2217" t="s">
        <v>109</v>
      </c>
      <c r="H2217">
        <v>46.21</v>
      </c>
      <c r="I2217">
        <v>0.89</v>
      </c>
      <c r="J2217">
        <v>44.1</v>
      </c>
      <c r="K2217">
        <v>1570</v>
      </c>
      <c r="L2217">
        <v>44.41</v>
      </c>
      <c r="M2217">
        <v>0.89</v>
      </c>
      <c r="N2217">
        <v>44.1</v>
      </c>
      <c r="O2217">
        <v>1570</v>
      </c>
      <c r="P2217">
        <v>1.32</v>
      </c>
      <c r="Q2217">
        <v>50.19</v>
      </c>
      <c r="R2217">
        <v>30.11</v>
      </c>
      <c r="S2217">
        <v>1.7</v>
      </c>
      <c r="T2217">
        <v>7.41</v>
      </c>
      <c r="U2217">
        <v>0</v>
      </c>
      <c r="V2217">
        <v>0</v>
      </c>
      <c r="W2217">
        <v>0</v>
      </c>
      <c r="X2217">
        <v>0</v>
      </c>
      <c r="Y2217">
        <v>2</v>
      </c>
      <c r="Z2217">
        <v>7.5</v>
      </c>
      <c r="AA2217">
        <v>19.5</v>
      </c>
      <c r="AB2217">
        <v>63.9</v>
      </c>
      <c r="AC2217">
        <v>1690</v>
      </c>
      <c r="AD2217">
        <v>37.86</v>
      </c>
      <c r="AE2217">
        <v>32.409999999999997</v>
      </c>
      <c r="AF2217">
        <v>11.81</v>
      </c>
      <c r="AG2217">
        <v>1572</v>
      </c>
      <c r="AI2217">
        <v>44.21</v>
      </c>
      <c r="AJ2217">
        <v>40.89</v>
      </c>
      <c r="AK2217">
        <v>0</v>
      </c>
      <c r="AL2217">
        <v>47.32</v>
      </c>
      <c r="AM2217">
        <v>6.32</v>
      </c>
      <c r="AN2217">
        <v>47.81</v>
      </c>
      <c r="AO2217">
        <v>45.02</v>
      </c>
      <c r="AP2217">
        <v>3.72</v>
      </c>
      <c r="AQ2217">
        <v>0</v>
      </c>
      <c r="AR2217">
        <v>0</v>
      </c>
      <c r="AS2217">
        <v>41.52</v>
      </c>
      <c r="AT2217">
        <v>0</v>
      </c>
      <c r="AU2217">
        <v>0</v>
      </c>
      <c r="AV2217">
        <v>5.0999999999999996</v>
      </c>
      <c r="AW2217">
        <v>62.4</v>
      </c>
      <c r="AX2217">
        <v>92.1</v>
      </c>
      <c r="AY2217">
        <v>100</v>
      </c>
      <c r="AZ2217">
        <v>100</v>
      </c>
      <c r="BA2217">
        <v>85.2</v>
      </c>
      <c r="BB2217">
        <v>93.5</v>
      </c>
      <c r="BC2217">
        <v>3.5398661609892341E-17</v>
      </c>
      <c r="BD2217">
        <v>4.2831396276990501E-2</v>
      </c>
      <c r="BE2217">
        <v>0</v>
      </c>
      <c r="BF2217">
        <v>4.1699506331759437</v>
      </c>
      <c r="BG2217">
        <v>1.0411621473846E-3</v>
      </c>
      <c r="BH2217">
        <v>2.138818144463079E-5</v>
      </c>
      <c r="BI2217">
        <v>3.3182704546329999E-4</v>
      </c>
      <c r="BJ2217">
        <v>2.5220390792820001E-4</v>
      </c>
      <c r="BK2217">
        <v>55.124515575588873</v>
      </c>
      <c r="BL2217">
        <v>4.0617640898228071</v>
      </c>
      <c r="BM2217">
        <v>183.79049865436161</v>
      </c>
      <c r="BN2217">
        <v>17.040945215002431</v>
      </c>
      <c r="BO2217">
        <v>17.307969497295961</v>
      </c>
      <c r="BP2217">
        <v>64.659462963940982</v>
      </c>
      <c r="BQ2217">
        <v>0</v>
      </c>
      <c r="BR2217">
        <v>60</v>
      </c>
      <c r="BS2217">
        <v>21.854482841377479</v>
      </c>
      <c r="BT2217">
        <v>0</v>
      </c>
      <c r="BU2217">
        <v>16.306665601023841</v>
      </c>
      <c r="BV2217">
        <v>45.915937652940123</v>
      </c>
      <c r="BW2217">
        <v>6.2584453419150003E-4</v>
      </c>
      <c r="BX2217">
        <v>0.62278685340136841</v>
      </c>
      <c r="BY2217">
        <v>0.37257063462236001</v>
      </c>
      <c r="BZ2217">
        <v>0.38326618855613998</v>
      </c>
      <c r="CA2217">
        <f t="shared" si="272"/>
        <v>4.2831396276990501E-2</v>
      </c>
      <c r="CB2217" cm="1">
        <f t="array" ref="CB2217">IF(ISBLANK(INDEX(AC:AC,ROW())), "", INDEX(AC:AC,ROW())*(BI2217+BJ2217)/1000)</f>
        <v>9.8701231123163508E-4</v>
      </c>
      <c r="CC2217">
        <f t="shared" si="273"/>
        <v>1.0625503288292308E-3</v>
      </c>
      <c r="CD2217">
        <f t="shared" si="274"/>
        <v>51879.439570949762</v>
      </c>
      <c r="CE2217" t="str">
        <f t="shared" si="275"/>
        <v/>
      </c>
      <c r="CF2217" t="str" cm="1">
        <f t="array" ref="CF2217">IFERROR(IF((BD2217+BE2217)*INDEX(H:H,ROW())*INDEX(K:K,ROW())/(BF2217*30*1000)&lt;0.5,"",(BD2217+BE2217)*INDEX(H:H,ROW())*INDEX(K:K,ROW())/(BF2217*30*1000)),"")</f>
        <v/>
      </c>
      <c r="CG2217" t="str">
        <f t="shared" si="276"/>
        <v/>
      </c>
      <c r="CH2217" cm="1">
        <f t="array" ref="CH2217">IFERROR((BD2217+BE2217)*INDEX(K:K,ROW())*INDEX(H:H,ROW())/BC2217/100000,"")</f>
        <v>877831197326510.5</v>
      </c>
      <c r="CI2217">
        <f t="shared" si="277"/>
        <v>8.0711816895500721E-2</v>
      </c>
      <c r="CJ2217">
        <v>0</v>
      </c>
      <c r="CK2217">
        <f t="shared" si="278"/>
        <v>0</v>
      </c>
      <c r="CL2217" cm="1">
        <f t="array" ref="CL2217">IF(INDEX(AS:AS,ROW()-2)=0,CL2216,INDEX(AS:AS,ROW()-2))</f>
        <v>41.52</v>
      </c>
      <c r="CM2217" t="str">
        <f t="shared" si="279"/>
        <v>CIV</v>
      </c>
    </row>
    <row r="2218" spans="1:91" x14ac:dyDescent="0.3">
      <c r="A2218" s="1">
        <v>2213</v>
      </c>
      <c r="B2218" t="s">
        <v>224</v>
      </c>
      <c r="C2218">
        <v>4</v>
      </c>
      <c r="D2218">
        <v>3</v>
      </c>
      <c r="E2218">
        <v>14</v>
      </c>
      <c r="F2218" t="s">
        <v>105</v>
      </c>
      <c r="G2218" t="s">
        <v>110</v>
      </c>
      <c r="H2218">
        <v>46.21</v>
      </c>
      <c r="I2218">
        <v>0.89</v>
      </c>
      <c r="J2218">
        <v>44.1</v>
      </c>
      <c r="K2218">
        <v>1570</v>
      </c>
      <c r="L2218">
        <v>44.41</v>
      </c>
      <c r="M2218">
        <v>0.89</v>
      </c>
      <c r="N2218">
        <v>44.1</v>
      </c>
      <c r="O2218">
        <v>1570</v>
      </c>
      <c r="P2218">
        <v>1.32</v>
      </c>
      <c r="Q2218">
        <v>50.19</v>
      </c>
      <c r="R2218">
        <v>30.11</v>
      </c>
      <c r="S2218">
        <v>1.7</v>
      </c>
      <c r="T2218">
        <v>7.41</v>
      </c>
      <c r="U2218">
        <v>0</v>
      </c>
      <c r="V2218">
        <v>0</v>
      </c>
      <c r="W2218">
        <v>0</v>
      </c>
      <c r="X2218">
        <v>0</v>
      </c>
      <c r="Y2218">
        <v>2</v>
      </c>
      <c r="Z2218">
        <v>7.5</v>
      </c>
      <c r="AA2218">
        <v>19.5</v>
      </c>
      <c r="AB2218">
        <v>63.9</v>
      </c>
      <c r="AC2218">
        <v>1690</v>
      </c>
      <c r="AD2218">
        <v>37.86</v>
      </c>
      <c r="AE2218">
        <v>32.409999999999997</v>
      </c>
      <c r="AF2218">
        <v>11.81</v>
      </c>
      <c r="AG2218">
        <v>1572</v>
      </c>
      <c r="AI2218">
        <v>44.21</v>
      </c>
      <c r="AJ2218">
        <v>40.89</v>
      </c>
      <c r="AK2218">
        <v>0</v>
      </c>
      <c r="AL2218">
        <v>47.32</v>
      </c>
      <c r="AM2218">
        <v>6.32</v>
      </c>
      <c r="AN2218">
        <v>47.81</v>
      </c>
      <c r="AO2218">
        <v>45.02</v>
      </c>
      <c r="AP2218">
        <v>3.72</v>
      </c>
      <c r="AQ2218">
        <v>0</v>
      </c>
      <c r="AR2218">
        <v>0</v>
      </c>
      <c r="AS2218">
        <v>41.52</v>
      </c>
      <c r="AT2218">
        <v>0</v>
      </c>
      <c r="AU2218">
        <v>0</v>
      </c>
      <c r="AV2218">
        <v>5.0999999999999996</v>
      </c>
      <c r="AW2218">
        <v>62.4</v>
      </c>
      <c r="AX2218">
        <v>92.1</v>
      </c>
      <c r="AY2218">
        <v>100</v>
      </c>
      <c r="AZ2218">
        <v>100</v>
      </c>
      <c r="BA2218">
        <v>85.2</v>
      </c>
      <c r="BB2218">
        <v>93.5</v>
      </c>
      <c r="BC2218">
        <v>3.5398661609892341E-17</v>
      </c>
      <c r="BD2218">
        <v>4.8687517141580899E-2</v>
      </c>
      <c r="BE2218">
        <v>0</v>
      </c>
      <c r="BF2218">
        <v>4.3143549862544086</v>
      </c>
      <c r="BG2218">
        <v>1.0411621473846E-3</v>
      </c>
      <c r="BH2218">
        <v>2.138818144463079E-5</v>
      </c>
      <c r="BI2218">
        <v>3.3182704546329999E-4</v>
      </c>
      <c r="BJ2218">
        <v>2.5220390792820001E-4</v>
      </c>
      <c r="BK2218">
        <v>38.432270821208803</v>
      </c>
      <c r="BL2218">
        <v>4.0856935524473554</v>
      </c>
      <c r="BM2218">
        <v>184.41532627084831</v>
      </c>
      <c r="BN2218">
        <v>17.709346935166099</v>
      </c>
      <c r="BO2218">
        <v>16.610867237434331</v>
      </c>
      <c r="BP2218">
        <v>65.17736215880052</v>
      </c>
      <c r="BQ2218">
        <v>0</v>
      </c>
      <c r="BR2218">
        <v>60</v>
      </c>
      <c r="BS2218">
        <v>22.102757086143601</v>
      </c>
      <c r="BT2218">
        <v>0</v>
      </c>
      <c r="BU2218">
        <v>16.946002348642011</v>
      </c>
      <c r="BV2218">
        <v>43.617524458310349</v>
      </c>
      <c r="BW2218">
        <v>6.2584453419150003E-4</v>
      </c>
      <c r="BX2218">
        <v>2.6528032230932261</v>
      </c>
      <c r="BY2218">
        <v>0.37257063462236001</v>
      </c>
      <c r="BZ2218">
        <v>0.38326618855613998</v>
      </c>
      <c r="CA2218">
        <f t="shared" si="272"/>
        <v>4.8687517141580899E-2</v>
      </c>
      <c r="CB2218" cm="1">
        <f t="array" ref="CB2218">IF(ISBLANK(INDEX(AC:AC,ROW())), "", INDEX(AC:AC,ROW())*(BI2218+BJ2218)/1000)</f>
        <v>9.8701231123163508E-4</v>
      </c>
      <c r="CC2218">
        <f t="shared" si="273"/>
        <v>1.0625503288292308E-3</v>
      </c>
      <c r="CD2218">
        <f t="shared" si="274"/>
        <v>36169.835704211146</v>
      </c>
      <c r="CE2218" t="str">
        <f t="shared" si="275"/>
        <v/>
      </c>
      <c r="CF2218" t="str" cm="1">
        <f t="array" ref="CF2218">IFERROR(IF((BD2218+BE2218)*INDEX(H:H,ROW())*INDEX(K:K,ROW())/(BF2218*30*1000)&lt;0.5,"",(BD2218+BE2218)*INDEX(H:H,ROW())*INDEX(K:K,ROW())/(BF2218*30*1000)),"")</f>
        <v/>
      </c>
      <c r="CG2218" t="str">
        <f t="shared" si="276"/>
        <v/>
      </c>
      <c r="CH2218" cm="1">
        <f t="array" ref="CH2218">IFERROR((BD2218+BE2218)*INDEX(K:K,ROW())*INDEX(H:H,ROW())/BC2218/100000,"")</f>
        <v>997852631066549.13</v>
      </c>
      <c r="CI2218">
        <f t="shared" si="277"/>
        <v>9.1747136684845493E-2</v>
      </c>
      <c r="CJ2218">
        <v>0</v>
      </c>
      <c r="CK2218">
        <f t="shared" si="278"/>
        <v>0</v>
      </c>
      <c r="CL2218" cm="1">
        <f t="array" ref="CL2218">IF(INDEX(AS:AS,ROW()-2)=0,CL2217,INDEX(AS:AS,ROW()-2))</f>
        <v>41.52</v>
      </c>
      <c r="CM2218" t="str">
        <f t="shared" si="279"/>
        <v>CIV</v>
      </c>
    </row>
    <row r="2219" spans="1:91" x14ac:dyDescent="0.3">
      <c r="A2219" s="1">
        <v>2214</v>
      </c>
      <c r="B2219" t="s">
        <v>224</v>
      </c>
      <c r="C2219">
        <v>4</v>
      </c>
      <c r="D2219">
        <v>3</v>
      </c>
      <c r="E2219">
        <v>14</v>
      </c>
      <c r="F2219" t="s">
        <v>105</v>
      </c>
      <c r="G2219" t="s">
        <v>111</v>
      </c>
      <c r="H2219">
        <v>46.21</v>
      </c>
      <c r="I2219">
        <v>0.89</v>
      </c>
      <c r="J2219">
        <v>44.1</v>
      </c>
      <c r="K2219">
        <v>1570</v>
      </c>
      <c r="L2219">
        <v>44.41</v>
      </c>
      <c r="M2219">
        <v>0.89</v>
      </c>
      <c r="N2219">
        <v>44.1</v>
      </c>
      <c r="O2219">
        <v>1570</v>
      </c>
      <c r="P2219">
        <v>1.32</v>
      </c>
      <c r="Q2219">
        <v>50.19</v>
      </c>
      <c r="R2219">
        <v>30.11</v>
      </c>
      <c r="S2219">
        <v>1.7</v>
      </c>
      <c r="T2219">
        <v>7.41</v>
      </c>
      <c r="U2219">
        <v>0</v>
      </c>
      <c r="V2219">
        <v>0</v>
      </c>
      <c r="W2219">
        <v>0</v>
      </c>
      <c r="X2219">
        <v>0</v>
      </c>
      <c r="Y2219">
        <v>2</v>
      </c>
      <c r="Z2219">
        <v>7.5</v>
      </c>
      <c r="AA2219">
        <v>19.5</v>
      </c>
      <c r="AB2219">
        <v>63.9</v>
      </c>
      <c r="AC2219">
        <v>1690</v>
      </c>
      <c r="AD2219">
        <v>37.86</v>
      </c>
      <c r="AE2219">
        <v>32.409999999999997</v>
      </c>
      <c r="AF2219">
        <v>11.81</v>
      </c>
      <c r="AG2219">
        <v>1572</v>
      </c>
      <c r="AI2219">
        <v>44.21</v>
      </c>
      <c r="AJ2219">
        <v>40.89</v>
      </c>
      <c r="AK2219">
        <v>0</v>
      </c>
      <c r="AL2219">
        <v>47.32</v>
      </c>
      <c r="AM2219">
        <v>6.32</v>
      </c>
      <c r="AN2219">
        <v>47.81</v>
      </c>
      <c r="AO2219">
        <v>45.02</v>
      </c>
      <c r="AP2219">
        <v>3.72</v>
      </c>
      <c r="AQ2219">
        <v>0</v>
      </c>
      <c r="AR2219">
        <v>0</v>
      </c>
      <c r="AS2219">
        <v>41.52</v>
      </c>
      <c r="AT2219">
        <v>0</v>
      </c>
      <c r="AU2219">
        <v>0</v>
      </c>
      <c r="AV2219">
        <v>5.0999999999999996</v>
      </c>
      <c r="AW2219">
        <v>62.4</v>
      </c>
      <c r="AX2219">
        <v>92.1</v>
      </c>
      <c r="AY2219">
        <v>100</v>
      </c>
      <c r="AZ2219">
        <v>100</v>
      </c>
      <c r="BA2219">
        <v>85.2</v>
      </c>
      <c r="BB2219">
        <v>93.5</v>
      </c>
      <c r="BC2219">
        <v>3.5398661609892341E-17</v>
      </c>
      <c r="BD2219">
        <v>5.1834970728906402E-2</v>
      </c>
      <c r="BE2219">
        <v>0</v>
      </c>
      <c r="BF2219">
        <v>4.3200929179770897</v>
      </c>
      <c r="BG2219">
        <v>1.0411621473846E-3</v>
      </c>
      <c r="BH2219">
        <v>2.138818144463079E-5</v>
      </c>
      <c r="BI2219">
        <v>3.3182704546329999E-4</v>
      </c>
      <c r="BJ2219">
        <v>2.5220390792820001E-4</v>
      </c>
      <c r="BK2219">
        <v>33.122689850466458</v>
      </c>
      <c r="BL2219">
        <v>4.0670782058808932</v>
      </c>
      <c r="BM2219">
        <v>167.13280739422791</v>
      </c>
      <c r="BN2219">
        <v>25.86449205367467</v>
      </c>
      <c r="BO2219">
        <v>16.191982509603129</v>
      </c>
      <c r="BP2219">
        <v>65.102598486417875</v>
      </c>
      <c r="BQ2219">
        <v>0</v>
      </c>
      <c r="BR2219">
        <v>60</v>
      </c>
      <c r="BS2219">
        <v>63.695098066530498</v>
      </c>
      <c r="BT2219">
        <v>0</v>
      </c>
      <c r="BU2219">
        <v>17.5439256333453</v>
      </c>
      <c r="BV2219">
        <v>82.464420051960545</v>
      </c>
      <c r="BW2219">
        <v>6.2584453419150003E-4</v>
      </c>
      <c r="BX2219">
        <v>0.71757451267757422</v>
      </c>
      <c r="BY2219">
        <v>0.37257063462236001</v>
      </c>
      <c r="BZ2219">
        <v>0.38326618855613998</v>
      </c>
      <c r="CA2219">
        <f t="shared" si="272"/>
        <v>5.1834970728906402E-2</v>
      </c>
      <c r="CB2219" cm="1">
        <f t="array" ref="CB2219">IF(ISBLANK(INDEX(AC:AC,ROW())), "", INDEX(AC:AC,ROW())*(BI2219+BJ2219)/1000)</f>
        <v>9.8701231123163508E-4</v>
      </c>
      <c r="CC2219">
        <f t="shared" si="273"/>
        <v>1.0625503288292308E-3</v>
      </c>
      <c r="CD2219">
        <f t="shared" si="274"/>
        <v>31172.819726066657</v>
      </c>
      <c r="CE2219" t="str">
        <f t="shared" si="275"/>
        <v/>
      </c>
      <c r="CF2219" t="str" cm="1">
        <f t="array" ref="CF2219">IFERROR(IF((BD2219+BE2219)*INDEX(H:H,ROW())*INDEX(K:K,ROW())/(BF2219*30*1000)&lt;0.5,"",(BD2219+BE2219)*INDEX(H:H,ROW())*INDEX(K:K,ROW())/(BF2219*30*1000)),"")</f>
        <v/>
      </c>
      <c r="CG2219" t="str">
        <f t="shared" si="276"/>
        <v/>
      </c>
      <c r="CH2219" cm="1">
        <f t="array" ref="CH2219">IFERROR((BD2219+BE2219)*INDEX(K:K,ROW())*INDEX(H:H,ROW())/BC2219/100000,"")</f>
        <v>1062359819513633.1</v>
      </c>
      <c r="CI2219">
        <f t="shared" si="277"/>
        <v>9.7678222750414032E-2</v>
      </c>
      <c r="CJ2219">
        <v>0</v>
      </c>
      <c r="CK2219">
        <f t="shared" si="278"/>
        <v>0</v>
      </c>
      <c r="CL2219" cm="1">
        <f t="array" ref="CL2219">IF(INDEX(AS:AS,ROW()-2)=0,CL2218,INDEX(AS:AS,ROW()-2))</f>
        <v>41.52</v>
      </c>
      <c r="CM2219" t="str">
        <f t="shared" si="279"/>
        <v>CIV</v>
      </c>
    </row>
    <row r="2220" spans="1:91" x14ac:dyDescent="0.3">
      <c r="A2220" s="1">
        <v>2215</v>
      </c>
      <c r="B2220" t="s">
        <v>224</v>
      </c>
      <c r="C2220">
        <v>4</v>
      </c>
      <c r="D2220">
        <v>3</v>
      </c>
      <c r="E2220">
        <v>14</v>
      </c>
      <c r="F2220" t="s">
        <v>105</v>
      </c>
      <c r="G2220" t="s">
        <v>112</v>
      </c>
      <c r="H2220">
        <v>46.21</v>
      </c>
      <c r="I2220">
        <v>0.89</v>
      </c>
      <c r="J2220">
        <v>44.1</v>
      </c>
      <c r="K2220">
        <v>1570</v>
      </c>
      <c r="L2220">
        <v>44.41</v>
      </c>
      <c r="M2220">
        <v>0.89</v>
      </c>
      <c r="N2220">
        <v>44.1</v>
      </c>
      <c r="O2220">
        <v>1570</v>
      </c>
      <c r="P2220">
        <v>1.32</v>
      </c>
      <c r="Q2220">
        <v>50.19</v>
      </c>
      <c r="R2220">
        <v>30.11</v>
      </c>
      <c r="S2220">
        <v>1.7</v>
      </c>
      <c r="T2220">
        <v>7.41</v>
      </c>
      <c r="U2220">
        <v>0</v>
      </c>
      <c r="V2220">
        <v>0</v>
      </c>
      <c r="W2220">
        <v>0</v>
      </c>
      <c r="X2220">
        <v>0</v>
      </c>
      <c r="Y2220">
        <v>2</v>
      </c>
      <c r="Z2220">
        <v>7.5</v>
      </c>
      <c r="AA2220">
        <v>19.5</v>
      </c>
      <c r="AB2220">
        <v>63.9</v>
      </c>
      <c r="AC2220">
        <v>1690</v>
      </c>
      <c r="AD2220">
        <v>37.86</v>
      </c>
      <c r="AE2220">
        <v>32.409999999999997</v>
      </c>
      <c r="AF2220">
        <v>11.81</v>
      </c>
      <c r="AG2220">
        <v>1572</v>
      </c>
      <c r="AI2220">
        <v>44.21</v>
      </c>
      <c r="AJ2220">
        <v>40.89</v>
      </c>
      <c r="AK2220">
        <v>0</v>
      </c>
      <c r="AL2220">
        <v>47.32</v>
      </c>
      <c r="AM2220">
        <v>6.32</v>
      </c>
      <c r="AN2220">
        <v>47.81</v>
      </c>
      <c r="AO2220">
        <v>45.02</v>
      </c>
      <c r="AP2220">
        <v>3.72</v>
      </c>
      <c r="AQ2220">
        <v>0</v>
      </c>
      <c r="AR2220">
        <v>0</v>
      </c>
      <c r="AS2220">
        <v>41.52</v>
      </c>
      <c r="AT2220">
        <v>0</v>
      </c>
      <c r="AU2220">
        <v>0</v>
      </c>
      <c r="AV2220">
        <v>5.0999999999999996</v>
      </c>
      <c r="AW2220">
        <v>62.4</v>
      </c>
      <c r="AX2220">
        <v>92.1</v>
      </c>
      <c r="AY2220">
        <v>100</v>
      </c>
      <c r="AZ2220">
        <v>100</v>
      </c>
      <c r="BA2220">
        <v>85.2</v>
      </c>
      <c r="BB2220">
        <v>93.5</v>
      </c>
      <c r="BC2220">
        <v>3.5398661609892341E-17</v>
      </c>
      <c r="BD2220">
        <v>27.605924208211359</v>
      </c>
      <c r="BE2220">
        <v>0</v>
      </c>
      <c r="BF2220">
        <v>24.278615745922259</v>
      </c>
      <c r="BG2220">
        <v>15.923315073192031</v>
      </c>
      <c r="BH2220">
        <v>2.138818144463079E-5</v>
      </c>
      <c r="BI2220">
        <v>9.2578521512423873</v>
      </c>
      <c r="BJ2220">
        <v>2.5220390792820001E-4</v>
      </c>
      <c r="BK2220">
        <v>453.9130118817846</v>
      </c>
      <c r="BL2220">
        <v>4.010747635533531</v>
      </c>
      <c r="BM2220">
        <v>170.15721206481189</v>
      </c>
      <c r="BN2220">
        <v>97.322581106314615</v>
      </c>
      <c r="BO2220">
        <v>75.369950718095723</v>
      </c>
      <c r="BP2220">
        <v>61.250772454285872</v>
      </c>
      <c r="BQ2220">
        <v>0</v>
      </c>
      <c r="BR2220">
        <v>7.519190816759</v>
      </c>
      <c r="BS2220">
        <v>82.703054464473112</v>
      </c>
      <c r="BT2220">
        <v>0</v>
      </c>
      <c r="BU2220">
        <v>65.713219210062491</v>
      </c>
      <c r="BV2220">
        <v>180.5119822399121</v>
      </c>
      <c r="BW2220">
        <v>6.2584453419150003E-4</v>
      </c>
      <c r="BX2220">
        <v>13.74433296625527</v>
      </c>
      <c r="BY2220">
        <v>0.37257063462236001</v>
      </c>
      <c r="BZ2220">
        <v>0.38326618855613998</v>
      </c>
      <c r="CA2220">
        <f t="shared" si="272"/>
        <v>27.605924208211359</v>
      </c>
      <c r="CB2220" cm="1">
        <f t="array" ref="CB2220">IF(ISBLANK(INDEX(AC:AC,ROW())), "", INDEX(AC:AC,ROW())*(BI2220+BJ2220)/1000)</f>
        <v>15.646196360204033</v>
      </c>
      <c r="CC2220">
        <f t="shared" si="273"/>
        <v>15.923336461373475</v>
      </c>
      <c r="CD2220">
        <f t="shared" si="274"/>
        <v>28.506149636596458</v>
      </c>
      <c r="CE2220" t="str">
        <f t="shared" si="275"/>
        <v/>
      </c>
      <c r="CF2220" cm="1">
        <f t="array" ref="CF2220">IFERROR(IF((BD2220+BE2220)*INDEX(H:H,ROW())*INDEX(K:K,ROW())/(BF2220*30*1000)&lt;0.5,"",(BD2220+BE2220)*INDEX(H:H,ROW())*INDEX(K:K,ROW())/(BF2220*30*1000)),"")</f>
        <v>2.7497469933870429</v>
      </c>
      <c r="CG2220" t="str">
        <f t="shared" si="276"/>
        <v/>
      </c>
      <c r="CH2220" cm="1">
        <f t="array" ref="CH2220">IFERROR((BD2220+BE2220)*INDEX(K:K,ROW())*INDEX(H:H,ROW())/BC2220/100000,"")</f>
        <v>5.6578453208207693E+17</v>
      </c>
      <c r="CI2220">
        <f t="shared" si="277"/>
        <v>52.020818689051218</v>
      </c>
      <c r="CJ2220">
        <v>1</v>
      </c>
      <c r="CK2220">
        <f t="shared" si="278"/>
        <v>0</v>
      </c>
      <c r="CL2220" cm="1">
        <f t="array" ref="CL2220">IF(INDEX(AS:AS,ROW()-2)=0,CL2219,INDEX(AS:AS,ROW()-2))</f>
        <v>41.52</v>
      </c>
      <c r="CM2220" t="str">
        <f t="shared" si="279"/>
        <v>CIV</v>
      </c>
    </row>
    <row r="2221" spans="1:91" x14ac:dyDescent="0.3">
      <c r="A2221" s="1">
        <v>2216</v>
      </c>
      <c r="B2221" t="s">
        <v>224</v>
      </c>
      <c r="C2221">
        <v>4</v>
      </c>
      <c r="D2221">
        <v>3</v>
      </c>
      <c r="E2221">
        <v>14</v>
      </c>
      <c r="F2221" t="s">
        <v>105</v>
      </c>
      <c r="G2221" t="s">
        <v>113</v>
      </c>
      <c r="H2221">
        <v>46.21</v>
      </c>
      <c r="I2221">
        <v>0.89</v>
      </c>
      <c r="J2221">
        <v>44.1</v>
      </c>
      <c r="K2221">
        <v>1570</v>
      </c>
      <c r="L2221">
        <v>44.41</v>
      </c>
      <c r="M2221">
        <v>0.89</v>
      </c>
      <c r="N2221">
        <v>44.1</v>
      </c>
      <c r="O2221">
        <v>1570</v>
      </c>
      <c r="P2221">
        <v>1.32</v>
      </c>
      <c r="Q2221">
        <v>50.19</v>
      </c>
      <c r="R2221">
        <v>30.11</v>
      </c>
      <c r="S2221">
        <v>1.7</v>
      </c>
      <c r="T2221">
        <v>7.41</v>
      </c>
      <c r="U2221">
        <v>0</v>
      </c>
      <c r="V2221">
        <v>0</v>
      </c>
      <c r="W2221">
        <v>0</v>
      </c>
      <c r="X2221">
        <v>0</v>
      </c>
      <c r="Y2221">
        <v>2</v>
      </c>
      <c r="Z2221">
        <v>7.5</v>
      </c>
      <c r="AA2221">
        <v>19.5</v>
      </c>
      <c r="AB2221">
        <v>63.9</v>
      </c>
      <c r="AC2221">
        <v>1600</v>
      </c>
      <c r="AD2221">
        <v>37.86</v>
      </c>
      <c r="AE2221">
        <v>32.409999999999997</v>
      </c>
      <c r="AF2221">
        <v>15.33</v>
      </c>
      <c r="AG2221">
        <v>1572</v>
      </c>
      <c r="AI2221">
        <v>44.21</v>
      </c>
      <c r="AJ2221">
        <v>40.89</v>
      </c>
      <c r="AK2221">
        <v>0</v>
      </c>
      <c r="AL2221">
        <v>47.32</v>
      </c>
      <c r="AM2221">
        <v>6.32</v>
      </c>
      <c r="AN2221">
        <v>47.81</v>
      </c>
      <c r="AO2221">
        <v>45.02</v>
      </c>
      <c r="AP2221">
        <v>3.72</v>
      </c>
      <c r="AQ2221">
        <v>0</v>
      </c>
      <c r="AR2221">
        <v>0</v>
      </c>
      <c r="AS2221">
        <v>41.52</v>
      </c>
      <c r="AT2221">
        <v>0</v>
      </c>
      <c r="AU2221">
        <v>0</v>
      </c>
      <c r="AV2221">
        <v>5.0999999999999996</v>
      </c>
      <c r="AW2221">
        <v>62.4</v>
      </c>
      <c r="AX2221">
        <v>92.1</v>
      </c>
      <c r="AY2221">
        <v>100</v>
      </c>
      <c r="AZ2221">
        <v>100</v>
      </c>
      <c r="BA2221">
        <v>85.2</v>
      </c>
      <c r="BB2221">
        <v>93.5</v>
      </c>
      <c r="BC2221">
        <v>3.5398661609892341E-17</v>
      </c>
      <c r="BD2221">
        <v>6.4191592695297128</v>
      </c>
      <c r="BE2221">
        <v>0</v>
      </c>
      <c r="BF2221">
        <v>10.22238236353688</v>
      </c>
      <c r="BG2221">
        <v>188.71393590898839</v>
      </c>
      <c r="BH2221">
        <v>2.138818144463079E-5</v>
      </c>
      <c r="BI2221">
        <v>109.7178573701876</v>
      </c>
      <c r="BJ2221">
        <v>2.5220390792820001E-4</v>
      </c>
      <c r="BK2221">
        <v>494.11541306679447</v>
      </c>
      <c r="BL2221">
        <v>3.9660982786807999</v>
      </c>
      <c r="BM2221">
        <v>183.77370193440811</v>
      </c>
      <c r="BN2221">
        <v>105.3627952190629</v>
      </c>
      <c r="BO2221">
        <v>95.436185835012125</v>
      </c>
      <c r="BP2221">
        <v>61.231895791900712</v>
      </c>
      <c r="BQ2221">
        <v>0</v>
      </c>
      <c r="BR2221">
        <v>33.726210436126728</v>
      </c>
      <c r="BS2221">
        <v>52.13881930688266</v>
      </c>
      <c r="BT2221">
        <v>0</v>
      </c>
      <c r="BU2221">
        <v>122.3867428241211</v>
      </c>
      <c r="BV2221">
        <v>159.2631441142876</v>
      </c>
      <c r="BW2221">
        <v>6.2584453419150003E-4</v>
      </c>
      <c r="BX2221">
        <v>14.06356473894806</v>
      </c>
      <c r="BY2221">
        <v>0.37257063462236001</v>
      </c>
      <c r="BZ2221">
        <v>0.38326618855613998</v>
      </c>
      <c r="CA2221">
        <f t="shared" si="272"/>
        <v>6.4191592695297128</v>
      </c>
      <c r="CB2221" cm="1">
        <f t="array" ref="CB2221">IF(ISBLANK(INDEX(AC:AC,ROW())), "", INDEX(AC:AC,ROW())*(BI2221+BJ2221)/1000)</f>
        <v>175.54897531855286</v>
      </c>
      <c r="CC2221">
        <f t="shared" si="273"/>
        <v>188.71395729716983</v>
      </c>
      <c r="CD2221">
        <f t="shared" si="274"/>
        <v>2.6183299854642219</v>
      </c>
      <c r="CE2221" t="str">
        <f t="shared" si="275"/>
        <v/>
      </c>
      <c r="CF2221" cm="1">
        <f t="array" ref="CF2221">IFERROR(IF((BD2221+BE2221)*INDEX(H:H,ROW())*INDEX(K:K,ROW())/(BF2221*30*1000)&lt;0.5,"",(BD2221+BE2221)*INDEX(H:H,ROW())*INDEX(K:K,ROW())/(BF2221*30*1000)),"")</f>
        <v>1.5185895117031791</v>
      </c>
      <c r="CG2221" t="str">
        <f t="shared" si="276"/>
        <v/>
      </c>
      <c r="CH2221" cm="1">
        <f t="array" ref="CH2221">IFERROR((BD2221+BE2221)*INDEX(K:K,ROW())*INDEX(H:H,ROW())/BC2221/100000,"")</f>
        <v>1.3156092859919179E+17</v>
      </c>
      <c r="CI2221">
        <f t="shared" si="277"/>
        <v>12.09631374692467</v>
      </c>
      <c r="CJ2221">
        <v>0</v>
      </c>
      <c r="CK2221">
        <f t="shared" si="278"/>
        <v>0</v>
      </c>
      <c r="CL2221" cm="1">
        <f t="array" ref="CL2221">IF(INDEX(AS:AS,ROW()-2)=0,CL2220,INDEX(AS:AS,ROW()-2))</f>
        <v>41.52</v>
      </c>
      <c r="CM2221" t="str">
        <f t="shared" si="279"/>
        <v>CIV</v>
      </c>
    </row>
    <row r="2222" spans="1:91" x14ac:dyDescent="0.3">
      <c r="A2222" s="1">
        <v>2217</v>
      </c>
      <c r="B2222" t="s">
        <v>224</v>
      </c>
      <c r="C2222">
        <v>4</v>
      </c>
      <c r="D2222">
        <v>3</v>
      </c>
      <c r="E2222">
        <v>14</v>
      </c>
      <c r="F2222" t="s">
        <v>114</v>
      </c>
      <c r="G2222" t="s">
        <v>115</v>
      </c>
      <c r="H2222">
        <v>46.21</v>
      </c>
      <c r="I2222">
        <v>0.89</v>
      </c>
      <c r="J2222">
        <v>44.1</v>
      </c>
      <c r="K2222">
        <v>1570</v>
      </c>
      <c r="L2222">
        <v>44.41</v>
      </c>
      <c r="M2222">
        <v>0.89</v>
      </c>
      <c r="N2222">
        <v>44.1</v>
      </c>
      <c r="O2222">
        <v>1570</v>
      </c>
      <c r="P2222">
        <v>1.32</v>
      </c>
      <c r="Q2222">
        <v>50.19</v>
      </c>
      <c r="R2222">
        <v>30.11</v>
      </c>
      <c r="S2222">
        <v>1.7</v>
      </c>
      <c r="T2222">
        <v>7.41</v>
      </c>
      <c r="U2222">
        <v>0</v>
      </c>
      <c r="V2222">
        <v>0</v>
      </c>
      <c r="W2222">
        <v>0</v>
      </c>
      <c r="X2222">
        <v>0</v>
      </c>
      <c r="Y2222">
        <v>2</v>
      </c>
      <c r="Z2222">
        <v>7.5</v>
      </c>
      <c r="AA2222">
        <v>19.5</v>
      </c>
      <c r="AB2222">
        <v>63.9</v>
      </c>
      <c r="AC2222">
        <v>1630</v>
      </c>
      <c r="AD2222">
        <v>37.86</v>
      </c>
      <c r="AE2222">
        <v>32.409999999999997</v>
      </c>
      <c r="AF2222">
        <v>14.52</v>
      </c>
      <c r="AG2222">
        <v>1572</v>
      </c>
      <c r="AI2222">
        <v>44.21</v>
      </c>
      <c r="AJ2222">
        <v>40.89</v>
      </c>
      <c r="AK2222">
        <v>0</v>
      </c>
      <c r="AL2222">
        <v>47.32</v>
      </c>
      <c r="AM2222">
        <v>6.32</v>
      </c>
      <c r="AN2222">
        <v>47.81</v>
      </c>
      <c r="AO2222">
        <v>45.02</v>
      </c>
      <c r="AP2222">
        <v>3.72</v>
      </c>
      <c r="AQ2222">
        <v>0</v>
      </c>
      <c r="AR2222">
        <v>0</v>
      </c>
      <c r="AS2222">
        <v>41.52</v>
      </c>
      <c r="AT2222">
        <v>0</v>
      </c>
      <c r="AU2222">
        <v>0</v>
      </c>
      <c r="AV2222">
        <v>5.0999999999999996</v>
      </c>
      <c r="AW2222">
        <v>62.4</v>
      </c>
      <c r="AX2222">
        <v>92.1</v>
      </c>
      <c r="AY2222">
        <v>100</v>
      </c>
      <c r="AZ2222">
        <v>100</v>
      </c>
      <c r="BA2222">
        <v>85.2</v>
      </c>
      <c r="BB2222">
        <v>93.5</v>
      </c>
      <c r="BC2222">
        <v>3.5398661609892341E-17</v>
      </c>
      <c r="BD2222">
        <v>5.8593217350548898E-2</v>
      </c>
      <c r="BE2222">
        <v>0</v>
      </c>
      <c r="BF2222">
        <v>4.2369477936401676</v>
      </c>
      <c r="BG2222">
        <v>179.32486042560501</v>
      </c>
      <c r="BH2222">
        <v>2.138818144463079E-5</v>
      </c>
      <c r="BI2222">
        <v>104.2588660211206</v>
      </c>
      <c r="BJ2222">
        <v>2.5220390792820001E-4</v>
      </c>
      <c r="BK2222">
        <v>529.26272011630329</v>
      </c>
      <c r="BL2222">
        <v>3.9404180648384899</v>
      </c>
      <c r="BM2222">
        <v>184.532664291853</v>
      </c>
      <c r="BN2222">
        <v>105.169046759151</v>
      </c>
      <c r="BO2222">
        <v>96.053944950247597</v>
      </c>
      <c r="BP2222">
        <v>62.306888818345072</v>
      </c>
      <c r="BQ2222">
        <v>0</v>
      </c>
      <c r="BR2222">
        <v>42.91681072942481</v>
      </c>
      <c r="BS2222">
        <v>48.025303202222211</v>
      </c>
      <c r="BT2222">
        <v>0</v>
      </c>
      <c r="BU2222">
        <v>111.4418137298033</v>
      </c>
      <c r="BV2222">
        <v>167.68921123747779</v>
      </c>
      <c r="BW2222">
        <v>6.2584453419150003E-4</v>
      </c>
      <c r="BX2222">
        <v>13.88572898479571</v>
      </c>
      <c r="BY2222">
        <v>0.37257063462236001</v>
      </c>
      <c r="BZ2222">
        <v>0.38326618855613998</v>
      </c>
      <c r="CA2222">
        <f t="shared" si="272"/>
        <v>5.8593217350548898E-2</v>
      </c>
      <c r="CB2222" cm="1">
        <f t="array" ref="CB2222">IF(ISBLANK(INDEX(AC:AC,ROW())), "", INDEX(AC:AC,ROW())*(BI2222+BJ2222)/1000)</f>
        <v>169.9423627067965</v>
      </c>
      <c r="CC2222">
        <f t="shared" si="273"/>
        <v>179.32488181378645</v>
      </c>
      <c r="CD2222">
        <f t="shared" si="274"/>
        <v>2.9514182012170367</v>
      </c>
      <c r="CE2222" t="str">
        <f t="shared" si="275"/>
        <v/>
      </c>
      <c r="CF2222" t="str" cm="1">
        <f t="array" ref="CF2222">IFERROR(IF((BD2222+BE2222)*INDEX(H:H,ROW())*INDEX(K:K,ROW())/(BF2222*30*1000)&lt;0.5,"",(BD2222+BE2222)*INDEX(H:H,ROW())*INDEX(K:K,ROW())/(BF2222*30*1000)),"")</f>
        <v/>
      </c>
      <c r="CG2222" t="str">
        <f t="shared" si="276"/>
        <v/>
      </c>
      <c r="CH2222" cm="1">
        <f t="array" ref="CH2222">IFERROR((BD2222+BE2222)*INDEX(K:K,ROW())*INDEX(H:H,ROW())/BC2222/100000,"")</f>
        <v>1200870357095414.8</v>
      </c>
      <c r="CI2222">
        <f t="shared" si="277"/>
        <v>0.11041351534589915</v>
      </c>
      <c r="CJ2222">
        <v>0</v>
      </c>
      <c r="CK2222">
        <f t="shared" si="278"/>
        <v>0</v>
      </c>
      <c r="CL2222" cm="1">
        <f t="array" ref="CL2222">IF(INDEX(AS:AS,ROW()-2)=0,CL2221,INDEX(AS:AS,ROW()-2))</f>
        <v>41.52</v>
      </c>
      <c r="CM2222" t="str">
        <f t="shared" si="279"/>
        <v>CIV</v>
      </c>
    </row>
    <row r="2223" spans="1:91" x14ac:dyDescent="0.3">
      <c r="A2223" s="1">
        <v>2218</v>
      </c>
      <c r="B2223" t="s">
        <v>224</v>
      </c>
      <c r="C2223">
        <v>4</v>
      </c>
      <c r="D2223">
        <v>3</v>
      </c>
      <c r="E2223">
        <v>14</v>
      </c>
      <c r="F2223" t="s">
        <v>114</v>
      </c>
      <c r="G2223" t="s">
        <v>116</v>
      </c>
      <c r="H2223">
        <v>42.1</v>
      </c>
      <c r="I2223">
        <v>0.67</v>
      </c>
      <c r="J2223">
        <v>42.63</v>
      </c>
      <c r="K2223">
        <v>1496</v>
      </c>
      <c r="L2223">
        <v>44.72</v>
      </c>
      <c r="M2223">
        <v>0.92</v>
      </c>
      <c r="N2223">
        <v>44.59</v>
      </c>
      <c r="O2223">
        <v>1544</v>
      </c>
      <c r="P2223">
        <v>1.28</v>
      </c>
      <c r="Q2223">
        <v>50.32</v>
      </c>
      <c r="R2223">
        <v>29.89</v>
      </c>
      <c r="S2223">
        <v>1.68</v>
      </c>
      <c r="T2223">
        <v>7.38</v>
      </c>
      <c r="U2223">
        <v>0</v>
      </c>
      <c r="V2223">
        <v>0</v>
      </c>
      <c r="W2223">
        <v>0</v>
      </c>
      <c r="X2223">
        <v>0</v>
      </c>
      <c r="Y2223">
        <v>2</v>
      </c>
      <c r="Z2223">
        <v>7.5</v>
      </c>
      <c r="AA2223">
        <v>20.399999999999999</v>
      </c>
      <c r="AB2223">
        <v>63.9</v>
      </c>
      <c r="AC2223">
        <v>1626</v>
      </c>
      <c r="AD2223">
        <v>38.86</v>
      </c>
      <c r="AE2223">
        <v>33.119999999999997</v>
      </c>
      <c r="AF2223">
        <v>15.6</v>
      </c>
      <c r="AG2223">
        <v>1572</v>
      </c>
      <c r="AI2223">
        <v>44.21</v>
      </c>
      <c r="AJ2223">
        <v>40.89</v>
      </c>
      <c r="AK2223">
        <v>0</v>
      </c>
      <c r="AL2223">
        <v>47.32</v>
      </c>
      <c r="AM2223">
        <v>6.32</v>
      </c>
      <c r="AN2223">
        <v>47.81</v>
      </c>
      <c r="AO2223">
        <v>45.02</v>
      </c>
      <c r="AP2223">
        <v>3.72</v>
      </c>
      <c r="AQ2223">
        <v>0</v>
      </c>
      <c r="AR2223">
        <v>0</v>
      </c>
      <c r="AS2223">
        <v>41.52</v>
      </c>
      <c r="AT2223">
        <v>0</v>
      </c>
      <c r="AU2223">
        <v>0</v>
      </c>
      <c r="AV2223">
        <v>5.0999999999999996</v>
      </c>
      <c r="AW2223">
        <v>62.4</v>
      </c>
      <c r="AX2223">
        <v>92.1</v>
      </c>
      <c r="AY2223">
        <v>100</v>
      </c>
      <c r="AZ2223">
        <v>100</v>
      </c>
      <c r="BA2223">
        <v>85.2</v>
      </c>
      <c r="BB2223">
        <v>93.5</v>
      </c>
      <c r="BC2223">
        <v>3.5398661609892341E-17</v>
      </c>
      <c r="BD2223">
        <v>9.8042497498318397</v>
      </c>
      <c r="BE2223">
        <v>0</v>
      </c>
      <c r="BF2223">
        <v>12.79751703030448</v>
      </c>
      <c r="BG2223">
        <v>132.00266280961881</v>
      </c>
      <c r="BH2223">
        <v>2.138818144463079E-5</v>
      </c>
      <c r="BI2223">
        <v>76.745380740810972</v>
      </c>
      <c r="BJ2223">
        <v>2.5220390792820001E-4</v>
      </c>
      <c r="BK2223">
        <v>518.24381694198985</v>
      </c>
      <c r="BL2223">
        <v>3.9159129898270848</v>
      </c>
      <c r="BM2223">
        <v>189.54273446771771</v>
      </c>
      <c r="BN2223">
        <v>108.7408870904665</v>
      </c>
      <c r="BO2223">
        <v>99.765436121524473</v>
      </c>
      <c r="BP2223">
        <v>66.264271226889306</v>
      </c>
      <c r="BQ2223">
        <v>0</v>
      </c>
      <c r="BR2223">
        <v>43.342649740213233</v>
      </c>
      <c r="BS2223">
        <v>78.727999851547054</v>
      </c>
      <c r="BT2223">
        <v>0</v>
      </c>
      <c r="BU2223">
        <v>108.70871811808399</v>
      </c>
      <c r="BV2223">
        <v>635.61829444469629</v>
      </c>
      <c r="BW2223">
        <v>6.2584453419150003E-4</v>
      </c>
      <c r="BX2223">
        <v>15.11946746050628</v>
      </c>
      <c r="BY2223">
        <v>0.37257063462236001</v>
      </c>
      <c r="BZ2223">
        <v>0.38326618855613998</v>
      </c>
      <c r="CA2223">
        <f t="shared" si="272"/>
        <v>9.8042497498318397</v>
      </c>
      <c r="CB2223" cm="1">
        <f t="array" ref="CB2223">IF(ISBLANK(INDEX(AC:AC,ROW())), "", INDEX(AC:AC,ROW())*(BI2223+BJ2223)/1000)</f>
        <v>124.78839916811295</v>
      </c>
      <c r="CC2223">
        <f t="shared" si="273"/>
        <v>132.00268419780025</v>
      </c>
      <c r="CD2223">
        <f t="shared" si="274"/>
        <v>3.9260096875410819</v>
      </c>
      <c r="CE2223" t="str">
        <f t="shared" si="275"/>
        <v/>
      </c>
      <c r="CF2223" cm="1">
        <f t="array" ref="CF2223">IFERROR(IF((BD2223+BE2223)*INDEX(H:H,ROW())*INDEX(K:K,ROW())/(BF2223*30*1000)&lt;0.5,"",(BD2223+BE2223)*INDEX(H:H,ROW())*INDEX(K:K,ROW())/(BF2223*30*1000)),"")</f>
        <v>1.6083519289504908</v>
      </c>
      <c r="CG2223" t="str">
        <f t="shared" si="276"/>
        <v/>
      </c>
      <c r="CH2223" cm="1">
        <f t="array" ref="CH2223">IFERROR((BD2223+BE2223)*INDEX(K:K,ROW())*INDEX(H:H,ROW())/BC2223/100000,"")</f>
        <v>1.7443804594901658E+17</v>
      </c>
      <c r="CI2223">
        <f t="shared" si="277"/>
        <v>16.038632105039191</v>
      </c>
      <c r="CJ2223">
        <v>0</v>
      </c>
      <c r="CK2223">
        <f t="shared" si="278"/>
        <v>0</v>
      </c>
      <c r="CL2223" cm="1">
        <f t="array" ref="CL2223">IF(INDEX(AS:AS,ROW()-2)=0,CL2222,INDEX(AS:AS,ROW()-2))</f>
        <v>41.52</v>
      </c>
      <c r="CM2223" t="str">
        <f t="shared" si="279"/>
        <v>CIV</v>
      </c>
    </row>
    <row r="2224" spans="1:91" x14ac:dyDescent="0.3">
      <c r="A2224" s="1">
        <v>2219</v>
      </c>
      <c r="B2224" t="s">
        <v>224</v>
      </c>
      <c r="C2224">
        <v>4</v>
      </c>
      <c r="D2224">
        <v>3</v>
      </c>
      <c r="E2224">
        <v>14</v>
      </c>
      <c r="F2224" t="s">
        <v>114</v>
      </c>
      <c r="G2224" t="s">
        <v>117</v>
      </c>
      <c r="H2224">
        <v>46.21</v>
      </c>
      <c r="I2224">
        <v>0.89</v>
      </c>
      <c r="J2224">
        <v>44.1</v>
      </c>
      <c r="K2224">
        <v>1570</v>
      </c>
      <c r="L2224">
        <v>44.41</v>
      </c>
      <c r="M2224">
        <v>0.89</v>
      </c>
      <c r="N2224">
        <v>44.1</v>
      </c>
      <c r="O2224">
        <v>1570</v>
      </c>
      <c r="P2224">
        <v>1.32</v>
      </c>
      <c r="Q2224">
        <v>50.19</v>
      </c>
      <c r="R2224">
        <v>30.11</v>
      </c>
      <c r="S2224">
        <v>1.7</v>
      </c>
      <c r="T2224">
        <v>7.41</v>
      </c>
      <c r="U2224">
        <v>0</v>
      </c>
      <c r="V2224">
        <v>0</v>
      </c>
      <c r="W2224">
        <v>0</v>
      </c>
      <c r="X2224">
        <v>0</v>
      </c>
      <c r="Y2224">
        <v>2</v>
      </c>
      <c r="Z2224">
        <v>7.5</v>
      </c>
      <c r="AA2224">
        <v>19.5</v>
      </c>
      <c r="AB2224">
        <v>63.9</v>
      </c>
      <c r="AC2224">
        <v>1632</v>
      </c>
      <c r="AD2224">
        <v>37.86</v>
      </c>
      <c r="AE2224">
        <v>32.409999999999997</v>
      </c>
      <c r="AF2224">
        <v>15.31</v>
      </c>
      <c r="AG2224">
        <v>1572</v>
      </c>
      <c r="AI2224">
        <v>44.21</v>
      </c>
      <c r="AJ2224">
        <v>40.89</v>
      </c>
      <c r="AK2224">
        <v>0</v>
      </c>
      <c r="AL2224">
        <v>47.32</v>
      </c>
      <c r="AM2224">
        <v>6.32</v>
      </c>
      <c r="AN2224">
        <v>47.81</v>
      </c>
      <c r="AO2224">
        <v>45.02</v>
      </c>
      <c r="AP2224">
        <v>3.72</v>
      </c>
      <c r="AQ2224">
        <v>0</v>
      </c>
      <c r="AR2224">
        <v>0</v>
      </c>
      <c r="AS2224">
        <v>41.52</v>
      </c>
      <c r="AT2224">
        <v>0</v>
      </c>
      <c r="AU2224">
        <v>0</v>
      </c>
      <c r="AV2224">
        <v>5.0999999999999996</v>
      </c>
      <c r="AW2224">
        <v>62.4</v>
      </c>
      <c r="AX2224">
        <v>92.1</v>
      </c>
      <c r="AY2224">
        <v>100</v>
      </c>
      <c r="AZ2224">
        <v>100</v>
      </c>
      <c r="BA2224">
        <v>85.2</v>
      </c>
      <c r="BB2224">
        <v>93.5</v>
      </c>
      <c r="BC2224">
        <v>33.066947868628347</v>
      </c>
      <c r="BD2224">
        <v>42.285506881910543</v>
      </c>
      <c r="BE2224">
        <v>0</v>
      </c>
      <c r="BF2224">
        <v>40.126380657567701</v>
      </c>
      <c r="BG2224">
        <v>102.0127274507347</v>
      </c>
      <c r="BH2224">
        <v>2.138818144463079E-5</v>
      </c>
      <c r="BI2224">
        <v>59.309159441254941</v>
      </c>
      <c r="BJ2224">
        <v>2.5220390792820001E-4</v>
      </c>
      <c r="BK2224">
        <v>555.62769075906533</v>
      </c>
      <c r="BL2224">
        <v>3.9126184140601619</v>
      </c>
      <c r="BM2224">
        <v>189.56214711403459</v>
      </c>
      <c r="BN2224">
        <v>107.0082995767322</v>
      </c>
      <c r="BO2224">
        <v>99.747375212237273</v>
      </c>
      <c r="BP2224">
        <v>100.16754630314981</v>
      </c>
      <c r="BQ2224">
        <v>0</v>
      </c>
      <c r="BR2224">
        <v>47.29977255270235</v>
      </c>
      <c r="BS2224">
        <v>105.9299436322369</v>
      </c>
      <c r="BT2224">
        <v>0</v>
      </c>
      <c r="BU2224">
        <v>104.9932754086493</v>
      </c>
      <c r="BV2224">
        <v>897.38733885982981</v>
      </c>
      <c r="BW2224">
        <v>6.2584453419150003E-4</v>
      </c>
      <c r="BX2224">
        <v>13.356724437554631</v>
      </c>
      <c r="BY2224">
        <v>0.37257063462236001</v>
      </c>
      <c r="BZ2224">
        <v>0.38326618855613998</v>
      </c>
      <c r="CA2224">
        <f t="shared" si="272"/>
        <v>42.285506881910543</v>
      </c>
      <c r="CB2224" cm="1">
        <f t="array" ref="CB2224">IF(ISBLANK(INDEX(AC:AC,ROW())), "", INDEX(AC:AC,ROW())*(BI2224+BJ2224)/1000)</f>
        <v>96.792959804905792</v>
      </c>
      <c r="CC2224">
        <f t="shared" si="273"/>
        <v>102.01274883891615</v>
      </c>
      <c r="CD2224">
        <f t="shared" si="274"/>
        <v>5.4466495323680828</v>
      </c>
      <c r="CE2224" t="str">
        <f t="shared" si="275"/>
        <v/>
      </c>
      <c r="CF2224" cm="1">
        <f t="array" ref="CF2224">IFERROR(IF((BD2224+BE2224)*INDEX(H:H,ROW())*INDEX(K:K,ROW())/(BF2224*30*1000)&lt;0.5,"",(BD2224+BE2224)*INDEX(H:H,ROW())*INDEX(K:K,ROW())/(BF2224*30*1000)),"")</f>
        <v>2.548448832876872</v>
      </c>
      <c r="CG2224">
        <f t="shared" si="276"/>
        <v>1.2134890954250077</v>
      </c>
      <c r="CH2224" cm="1">
        <f t="array" ref="CH2224">IFERROR((BD2224+BE2224)*INDEX(K:K,ROW())*INDEX(H:H,ROW())/BC2224/100000,"")</f>
        <v>0.92775446068340195</v>
      </c>
      <c r="CI2224">
        <f t="shared" si="277"/>
        <v>79.683138665728464</v>
      </c>
      <c r="CJ2224">
        <v>1</v>
      </c>
      <c r="CK2224">
        <f t="shared" si="278"/>
        <v>0</v>
      </c>
      <c r="CL2224" cm="1">
        <f t="array" ref="CL2224">IF(INDEX(AS:AS,ROW()-2)=0,CL2223,INDEX(AS:AS,ROW()-2))</f>
        <v>41.52</v>
      </c>
      <c r="CM2224" t="str">
        <f t="shared" si="279"/>
        <v>CIV</v>
      </c>
    </row>
    <row r="2225" spans="1:91" x14ac:dyDescent="0.3">
      <c r="A2225" s="1">
        <v>2220</v>
      </c>
      <c r="B2225" t="s">
        <v>224</v>
      </c>
      <c r="C2225">
        <v>4</v>
      </c>
      <c r="D2225">
        <v>3</v>
      </c>
      <c r="E2225">
        <v>14</v>
      </c>
      <c r="F2225" t="s">
        <v>114</v>
      </c>
      <c r="G2225" t="s">
        <v>118</v>
      </c>
      <c r="H2225">
        <v>46.21</v>
      </c>
      <c r="I2225">
        <v>0.89</v>
      </c>
      <c r="J2225">
        <v>44.1</v>
      </c>
      <c r="K2225">
        <v>1570</v>
      </c>
      <c r="L2225">
        <v>44.41</v>
      </c>
      <c r="M2225">
        <v>0.89</v>
      </c>
      <c r="N2225">
        <v>44.1</v>
      </c>
      <c r="O2225">
        <v>1570</v>
      </c>
      <c r="P2225">
        <v>1.32</v>
      </c>
      <c r="Q2225">
        <v>50.19</v>
      </c>
      <c r="R2225">
        <v>30.11</v>
      </c>
      <c r="S2225">
        <v>1.7</v>
      </c>
      <c r="T2225">
        <v>7.41</v>
      </c>
      <c r="U2225">
        <v>0</v>
      </c>
      <c r="V2225">
        <v>0</v>
      </c>
      <c r="W2225">
        <v>0</v>
      </c>
      <c r="X2225">
        <v>0</v>
      </c>
      <c r="Y2225">
        <v>2</v>
      </c>
      <c r="Z2225">
        <v>7.5</v>
      </c>
      <c r="AA2225">
        <v>19.5</v>
      </c>
      <c r="AB2225">
        <v>63.9</v>
      </c>
      <c r="AC2225">
        <v>1702</v>
      </c>
      <c r="AD2225">
        <v>37.86</v>
      </c>
      <c r="AE2225">
        <v>32.71</v>
      </c>
      <c r="AF2225">
        <v>14.24</v>
      </c>
      <c r="AG2225">
        <v>1572</v>
      </c>
      <c r="AI2225">
        <v>44.03</v>
      </c>
      <c r="AJ2225">
        <v>39.93</v>
      </c>
      <c r="AK2225">
        <v>4.12</v>
      </c>
      <c r="AL2225">
        <v>47.62</v>
      </c>
      <c r="AM2225">
        <v>4.4400000000000004</v>
      </c>
      <c r="AN2225">
        <v>47.88</v>
      </c>
      <c r="AO2225">
        <v>44.61</v>
      </c>
      <c r="AP2225">
        <v>2.92</v>
      </c>
      <c r="AQ2225">
        <v>3.51</v>
      </c>
      <c r="AR2225">
        <v>0</v>
      </c>
      <c r="AS2225">
        <v>40.56</v>
      </c>
      <c r="AT2225">
        <v>0</v>
      </c>
      <c r="AU2225">
        <v>0</v>
      </c>
      <c r="AV2225">
        <v>5.3</v>
      </c>
      <c r="AW2225">
        <v>63.7</v>
      </c>
      <c r="AX2225">
        <v>91.5</v>
      </c>
      <c r="AY2225">
        <v>100</v>
      </c>
      <c r="AZ2225">
        <v>100</v>
      </c>
      <c r="BA2225">
        <v>86.2</v>
      </c>
      <c r="BB2225">
        <v>94.7</v>
      </c>
      <c r="BC2225">
        <v>35.044725674841807</v>
      </c>
      <c r="BD2225">
        <v>28.67614865826474</v>
      </c>
      <c r="BE2225">
        <v>0</v>
      </c>
      <c r="BF2225">
        <v>32.773872715600803</v>
      </c>
      <c r="BG2225">
        <v>152.2149259535266</v>
      </c>
      <c r="BH2225">
        <v>2.138818144463079E-5</v>
      </c>
      <c r="BI2225">
        <v>88.498094296942966</v>
      </c>
      <c r="BJ2225">
        <v>2.5220390792820001E-4</v>
      </c>
      <c r="BK2225">
        <v>324.41396261750123</v>
      </c>
      <c r="BL2225">
        <v>3.8961482632984139</v>
      </c>
      <c r="BM2225">
        <v>187.39925150414609</v>
      </c>
      <c r="BN2225">
        <v>106.1562950249445</v>
      </c>
      <c r="BO2225">
        <v>100.2147373651559</v>
      </c>
      <c r="BP2225">
        <v>101.0527130990657</v>
      </c>
      <c r="BQ2225">
        <v>0</v>
      </c>
      <c r="BR2225">
        <v>55.812084731556212</v>
      </c>
      <c r="BS2225">
        <v>110.3581321941077</v>
      </c>
      <c r="BT2225">
        <v>0</v>
      </c>
      <c r="BU2225">
        <v>109.8440749449539</v>
      </c>
      <c r="BV2225">
        <v>815.93492929255319</v>
      </c>
      <c r="BW2225">
        <v>6.2584453419150003E-4</v>
      </c>
      <c r="BX2225">
        <v>13.25348669905566</v>
      </c>
      <c r="BY2225">
        <v>0.37257063462236001</v>
      </c>
      <c r="BZ2225">
        <v>0.38326618855613998</v>
      </c>
      <c r="CA2225">
        <f t="shared" si="272"/>
        <v>28.67614865826474</v>
      </c>
      <c r="CB2225" cm="1">
        <f t="array" ref="CB2225">IF(ISBLANK(INDEX(AC:AC,ROW())), "", INDEX(AC:AC,ROW())*(BI2225+BJ2225)/1000)</f>
        <v>150.62418574444825</v>
      </c>
      <c r="CC2225">
        <f t="shared" si="273"/>
        <v>152.21494734170804</v>
      </c>
      <c r="CD2225">
        <f t="shared" si="274"/>
        <v>2.131288472538921</v>
      </c>
      <c r="CE2225">
        <f t="shared" si="275"/>
        <v>9.2571408784173812</v>
      </c>
      <c r="CF2225" cm="1">
        <f t="array" ref="CF2225">IFERROR(IF((BD2225+BE2225)*INDEX(H:H,ROW())*INDEX(K:K,ROW())/(BF2225*30*1000)&lt;0.5,"",(BD2225+BE2225)*INDEX(H:H,ROW())*INDEX(K:K,ROW())/(BF2225*30*1000)),"")</f>
        <v>2.1159598687709038</v>
      </c>
      <c r="CG2225">
        <f t="shared" si="276"/>
        <v>0.93520129162057553</v>
      </c>
      <c r="CH2225" cm="1">
        <f t="array" ref="CH2225">IFERROR((BD2225+BE2225)*INDEX(K:K,ROW())*INDEX(H:H,ROW())/BC2225/100000,"")</f>
        <v>0.59365452068755575</v>
      </c>
      <c r="CI2225">
        <f t="shared" si="277"/>
        <v>54.037557982143099</v>
      </c>
      <c r="CJ2225">
        <v>1</v>
      </c>
      <c r="CK2225">
        <f t="shared" si="278"/>
        <v>0</v>
      </c>
      <c r="CL2225" cm="1">
        <f t="array" ref="CL2225">IF(INDEX(AS:AS,ROW()-2)=0,CL2224,INDEX(AS:AS,ROW()-2))</f>
        <v>41.52</v>
      </c>
      <c r="CM2225" t="str">
        <f t="shared" si="279"/>
        <v>CIV</v>
      </c>
    </row>
    <row r="2226" spans="1:91" x14ac:dyDescent="0.3">
      <c r="A2226" s="1">
        <v>2221</v>
      </c>
      <c r="B2226" t="s">
        <v>224</v>
      </c>
      <c r="C2226">
        <v>4</v>
      </c>
      <c r="D2226">
        <v>3</v>
      </c>
      <c r="E2226">
        <v>14</v>
      </c>
      <c r="F2226" t="s">
        <v>114</v>
      </c>
      <c r="G2226" t="s">
        <v>119</v>
      </c>
      <c r="H2226">
        <v>46.21</v>
      </c>
      <c r="I2226">
        <v>0.89</v>
      </c>
      <c r="J2226">
        <v>44.1</v>
      </c>
      <c r="K2226">
        <v>1496</v>
      </c>
      <c r="L2226">
        <v>44.41</v>
      </c>
      <c r="M2226">
        <v>0.89</v>
      </c>
      <c r="N2226">
        <v>44.1</v>
      </c>
      <c r="O2226">
        <v>1570</v>
      </c>
      <c r="P2226">
        <v>1.32</v>
      </c>
      <c r="Q2226">
        <v>50.19</v>
      </c>
      <c r="R2226">
        <v>30.11</v>
      </c>
      <c r="S2226">
        <v>1.7</v>
      </c>
      <c r="T2226">
        <v>7.41</v>
      </c>
      <c r="U2226">
        <v>0</v>
      </c>
      <c r="V2226">
        <v>0</v>
      </c>
      <c r="W2226">
        <v>0</v>
      </c>
      <c r="X2226">
        <v>0</v>
      </c>
      <c r="Y2226">
        <v>2</v>
      </c>
      <c r="Z2226">
        <v>7.5</v>
      </c>
      <c r="AA2226">
        <v>19.5</v>
      </c>
      <c r="AB2226">
        <v>63.9</v>
      </c>
      <c r="AC2226">
        <v>1721</v>
      </c>
      <c r="AD2226">
        <v>37.86</v>
      </c>
      <c r="AE2226">
        <v>32.409999999999997</v>
      </c>
      <c r="AF2226">
        <v>13.53</v>
      </c>
      <c r="AG2226">
        <v>1572</v>
      </c>
      <c r="AI2226">
        <v>44.21</v>
      </c>
      <c r="AJ2226">
        <v>40.89</v>
      </c>
      <c r="AK2226">
        <v>0</v>
      </c>
      <c r="AL2226">
        <v>47.32</v>
      </c>
      <c r="AM2226">
        <v>6.32</v>
      </c>
      <c r="AN2226">
        <v>47.81</v>
      </c>
      <c r="AO2226">
        <v>45.02</v>
      </c>
      <c r="AP2226">
        <v>3.72</v>
      </c>
      <c r="AQ2226">
        <v>0</v>
      </c>
      <c r="AR2226">
        <v>0</v>
      </c>
      <c r="AS2226">
        <v>41.52</v>
      </c>
      <c r="AT2226">
        <v>0</v>
      </c>
      <c r="AU2226">
        <v>0</v>
      </c>
      <c r="AV2226">
        <v>5.0999999999999996</v>
      </c>
      <c r="AW2226">
        <v>62.4</v>
      </c>
      <c r="AX2226">
        <v>92.1</v>
      </c>
      <c r="AY2226">
        <v>100</v>
      </c>
      <c r="AZ2226">
        <v>100</v>
      </c>
      <c r="BA2226">
        <v>85.2</v>
      </c>
      <c r="BB2226">
        <v>93.5</v>
      </c>
      <c r="BC2226">
        <v>3.6579564504707739E-17</v>
      </c>
      <c r="BD2226">
        <v>4.5227898259117397E-2</v>
      </c>
      <c r="BE2226">
        <v>0</v>
      </c>
      <c r="BF2226">
        <v>4.1938105340998986</v>
      </c>
      <c r="BG2226">
        <v>180.7415230525898</v>
      </c>
      <c r="BH2226">
        <v>2.138818144463079E-5</v>
      </c>
      <c r="BI2226">
        <v>105.0821392318193</v>
      </c>
      <c r="BJ2226">
        <v>2.5220390792820001E-4</v>
      </c>
      <c r="BK2226">
        <v>0.66650025589350514</v>
      </c>
      <c r="BL2226">
        <v>3.861207472137417</v>
      </c>
      <c r="BM2226">
        <v>186.9503963960988</v>
      </c>
      <c r="BN2226">
        <v>107.97999194638609</v>
      </c>
      <c r="BO2226">
        <v>102.22358258233</v>
      </c>
      <c r="BP2226">
        <v>91.562661145134044</v>
      </c>
      <c r="BQ2226">
        <v>0</v>
      </c>
      <c r="BR2226">
        <v>62.289796459181197</v>
      </c>
      <c r="BS2226">
        <v>124.89657069706639</v>
      </c>
      <c r="BT2226">
        <v>0</v>
      </c>
      <c r="BU2226">
        <v>109.9946697464142</v>
      </c>
      <c r="BV2226">
        <v>594.33242382587343</v>
      </c>
      <c r="BW2226">
        <v>6.2584453419150003E-4</v>
      </c>
      <c r="BX2226">
        <v>13.73670212824908</v>
      </c>
      <c r="BY2226">
        <v>0.37257063462236001</v>
      </c>
      <c r="BZ2226">
        <v>0.38326618855613998</v>
      </c>
      <c r="CA2226">
        <f t="shared" si="272"/>
        <v>4.5227898259117397E-2</v>
      </c>
      <c r="CB2226" cm="1">
        <f t="array" ref="CB2226">IF(ISBLANK(INDEX(AC:AC,ROW())), "", INDEX(AC:AC,ROW())*(BI2226+BJ2226)/1000)</f>
        <v>180.84679566088656</v>
      </c>
      <c r="CC2226">
        <f t="shared" si="273"/>
        <v>180.74154444077124</v>
      </c>
      <c r="CD2226">
        <f t="shared" si="274"/>
        <v>3.687587477221743E-3</v>
      </c>
      <c r="CE2226" t="str">
        <f t="shared" si="275"/>
        <v/>
      </c>
      <c r="CF2226" t="str" cm="1">
        <f t="array" ref="CF2226">IFERROR(IF((BD2226+BE2226)*INDEX(H:H,ROW())*INDEX(K:K,ROW())/(BF2226*30*1000)&lt;0.5,"",(BD2226+BE2226)*INDEX(H:H,ROW())*INDEX(K:K,ROW())/(BF2226*30*1000)),"")</f>
        <v/>
      </c>
      <c r="CG2226" t="str">
        <f t="shared" si="276"/>
        <v/>
      </c>
      <c r="CH2226" cm="1">
        <f t="array" ref="CH2226">IFERROR((BD2226+BE2226)*INDEX(K:K,ROW())*INDEX(H:H,ROW())/BC2226/100000,"")</f>
        <v>854742773855089.63</v>
      </c>
      <c r="CI2226">
        <f t="shared" si="277"/>
        <v>8.1210697223805375E-2</v>
      </c>
      <c r="CJ2226">
        <v>0</v>
      </c>
      <c r="CK2226">
        <f t="shared" si="278"/>
        <v>0</v>
      </c>
      <c r="CL2226" cm="1">
        <f t="array" ref="CL2226">IF(INDEX(AS:AS,ROW()-2)=0,CL2225,INDEX(AS:AS,ROW()-2))</f>
        <v>41.52</v>
      </c>
      <c r="CM2226" t="str">
        <f t="shared" si="279"/>
        <v>CIV</v>
      </c>
    </row>
    <row r="2227" spans="1:91" x14ac:dyDescent="0.3">
      <c r="A2227" s="1">
        <v>2222</v>
      </c>
      <c r="B2227" t="s">
        <v>224</v>
      </c>
      <c r="C2227">
        <v>4</v>
      </c>
      <c r="D2227">
        <v>3</v>
      </c>
      <c r="E2227">
        <v>14</v>
      </c>
      <c r="F2227" t="s">
        <v>114</v>
      </c>
      <c r="G2227" t="s">
        <v>120</v>
      </c>
      <c r="H2227">
        <v>46.21</v>
      </c>
      <c r="I2227">
        <v>0.89</v>
      </c>
      <c r="J2227">
        <v>44.1</v>
      </c>
      <c r="K2227">
        <v>1570</v>
      </c>
      <c r="L2227">
        <v>44.41</v>
      </c>
      <c r="M2227">
        <v>0.89</v>
      </c>
      <c r="N2227">
        <v>44.1</v>
      </c>
      <c r="O2227">
        <v>1570</v>
      </c>
      <c r="P2227">
        <v>1.32</v>
      </c>
      <c r="Q2227">
        <v>50.19</v>
      </c>
      <c r="R2227">
        <v>30.11</v>
      </c>
      <c r="S2227">
        <v>1.7</v>
      </c>
      <c r="T2227">
        <v>7.41</v>
      </c>
      <c r="U2227">
        <v>0</v>
      </c>
      <c r="V2227">
        <v>0</v>
      </c>
      <c r="W2227">
        <v>0</v>
      </c>
      <c r="X2227">
        <v>0</v>
      </c>
      <c r="Y2227">
        <v>2</v>
      </c>
      <c r="Z2227">
        <v>7.5</v>
      </c>
      <c r="AA2227">
        <v>19.5</v>
      </c>
      <c r="AB2227">
        <v>63.9</v>
      </c>
      <c r="AC2227">
        <v>1740</v>
      </c>
      <c r="AD2227">
        <v>37.86</v>
      </c>
      <c r="AE2227">
        <v>32.58</v>
      </c>
      <c r="AF2227">
        <v>13.42</v>
      </c>
      <c r="AG2227">
        <v>1572</v>
      </c>
      <c r="AI2227">
        <v>44.21</v>
      </c>
      <c r="AJ2227">
        <v>40.89</v>
      </c>
      <c r="AK2227">
        <v>0</v>
      </c>
      <c r="AL2227">
        <v>47.32</v>
      </c>
      <c r="AM2227">
        <v>6.32</v>
      </c>
      <c r="AN2227">
        <v>47.81</v>
      </c>
      <c r="AO2227">
        <v>45.02</v>
      </c>
      <c r="AP2227">
        <v>3.72</v>
      </c>
      <c r="AQ2227">
        <v>0</v>
      </c>
      <c r="AR2227">
        <v>0</v>
      </c>
      <c r="AS2227">
        <v>41.52</v>
      </c>
      <c r="AT2227">
        <v>0</v>
      </c>
      <c r="AU2227">
        <v>0</v>
      </c>
      <c r="AV2227">
        <v>5.0999999999999996</v>
      </c>
      <c r="AW2227">
        <v>62.4</v>
      </c>
      <c r="AX2227">
        <v>92.1</v>
      </c>
      <c r="AY2227">
        <v>100</v>
      </c>
      <c r="AZ2227">
        <v>100</v>
      </c>
      <c r="BA2227">
        <v>85.2</v>
      </c>
      <c r="BB2227">
        <v>93.5</v>
      </c>
      <c r="BC2227">
        <v>6.9240087587730059</v>
      </c>
      <c r="BD2227">
        <v>6.5653426940783</v>
      </c>
      <c r="BE2227">
        <v>0</v>
      </c>
      <c r="BF2227">
        <v>9.6794011087732361</v>
      </c>
      <c r="BG2227">
        <v>164.39606863598129</v>
      </c>
      <c r="BH2227">
        <v>2.138818144463079E-5</v>
      </c>
      <c r="BI2227">
        <v>95.579464794747878</v>
      </c>
      <c r="BJ2227">
        <v>2.5220390792820001E-4</v>
      </c>
      <c r="BK2227">
        <v>384.74209021518692</v>
      </c>
      <c r="BL2227">
        <v>3.8070501762418578</v>
      </c>
      <c r="BM2227">
        <v>189.92491557995871</v>
      </c>
      <c r="BN2227">
        <v>107.5999503841727</v>
      </c>
      <c r="BO2227">
        <v>103.10116793529539</v>
      </c>
      <c r="BP2227">
        <v>82.706357430001802</v>
      </c>
      <c r="BQ2227">
        <v>0</v>
      </c>
      <c r="BR2227">
        <v>59.814504450724051</v>
      </c>
      <c r="BS2227">
        <v>112.6211428086262</v>
      </c>
      <c r="BT2227">
        <v>0</v>
      </c>
      <c r="BU2227">
        <v>115.6287929936329</v>
      </c>
      <c r="BV2227">
        <v>677.47440455165986</v>
      </c>
      <c r="BW2227">
        <v>6.2584453419150003E-4</v>
      </c>
      <c r="BX2227">
        <v>13.40219065349291</v>
      </c>
      <c r="BY2227">
        <v>0.37257063462236001</v>
      </c>
      <c r="BZ2227">
        <v>0.38326618855613998</v>
      </c>
      <c r="CA2227">
        <f t="shared" si="272"/>
        <v>6.5653426940783</v>
      </c>
      <c r="CB2227" cm="1">
        <f t="array" ref="CB2227">IF(ISBLANK(INDEX(AC:AC,ROW())), "", INDEX(AC:AC,ROW())*(BI2227+BJ2227)/1000)</f>
        <v>166.30870757766112</v>
      </c>
      <c r="CC2227">
        <f t="shared" si="273"/>
        <v>164.39609002416273</v>
      </c>
      <c r="CD2227">
        <f t="shared" si="274"/>
        <v>2.3403360150392749</v>
      </c>
      <c r="CE2227" t="str">
        <f t="shared" si="275"/>
        <v/>
      </c>
      <c r="CF2227" cm="1">
        <f t="array" ref="CF2227">IFERROR(IF((BD2227+BE2227)*INDEX(H:H,ROW())*INDEX(K:K,ROW())/(BF2227*30*1000)&lt;0.5,"",(BD2227+BE2227)*INDEX(H:H,ROW())*INDEX(K:K,ROW())/(BF2227*30*1000)),"")</f>
        <v>1.6402999782732783</v>
      </c>
      <c r="CG2227">
        <f t="shared" si="276"/>
        <v>1.3979475540826019</v>
      </c>
      <c r="CH2227" cm="1">
        <f t="array" ref="CH2227">IFERROR((BD2227+BE2227)*INDEX(K:K,ROW())*INDEX(H:H,ROW())/BC2227/100000,"")</f>
        <v>0.68791600277666221</v>
      </c>
      <c r="CI2227">
        <f t="shared" si="277"/>
        <v>12.371782931235648</v>
      </c>
      <c r="CJ2227">
        <v>0</v>
      </c>
      <c r="CK2227">
        <f t="shared" si="278"/>
        <v>0</v>
      </c>
      <c r="CL2227" cm="1">
        <f t="array" ref="CL2227">IF(INDEX(AS:AS,ROW()-2)=0,CL2226,INDEX(AS:AS,ROW()-2))</f>
        <v>40.56</v>
      </c>
      <c r="CM2227" t="str">
        <f t="shared" si="279"/>
        <v>SP</v>
      </c>
    </row>
    <row r="2228" spans="1:91" x14ac:dyDescent="0.3">
      <c r="A2228" s="1">
        <v>2223</v>
      </c>
      <c r="B2228" t="s">
        <v>224</v>
      </c>
      <c r="C2228">
        <v>4</v>
      </c>
      <c r="D2228">
        <v>3</v>
      </c>
      <c r="E2228">
        <v>14</v>
      </c>
      <c r="F2228" t="s">
        <v>114</v>
      </c>
      <c r="G2228" t="s">
        <v>121</v>
      </c>
      <c r="H2228">
        <v>46.21</v>
      </c>
      <c r="I2228">
        <v>0.89</v>
      </c>
      <c r="J2228">
        <v>44.1</v>
      </c>
      <c r="K2228">
        <v>1570</v>
      </c>
      <c r="L2228">
        <v>44.41</v>
      </c>
      <c r="M2228">
        <v>0.89</v>
      </c>
      <c r="N2228">
        <v>44.1</v>
      </c>
      <c r="O2228">
        <v>1570</v>
      </c>
      <c r="P2228">
        <v>1.32</v>
      </c>
      <c r="Q2228">
        <v>50.19</v>
      </c>
      <c r="R2228">
        <v>30.11</v>
      </c>
      <c r="S2228">
        <v>1.7</v>
      </c>
      <c r="T2228">
        <v>7.41</v>
      </c>
      <c r="U2228">
        <v>0</v>
      </c>
      <c r="V2228">
        <v>0</v>
      </c>
      <c r="W2228">
        <v>0</v>
      </c>
      <c r="X2228">
        <v>0</v>
      </c>
      <c r="Y2228">
        <v>2</v>
      </c>
      <c r="Z2228">
        <v>7.5</v>
      </c>
      <c r="AA2228">
        <v>19.5</v>
      </c>
      <c r="AB2228">
        <v>63.9</v>
      </c>
      <c r="AC2228">
        <v>1746</v>
      </c>
      <c r="AD2228">
        <v>37.86</v>
      </c>
      <c r="AE2228">
        <v>32.409999999999997</v>
      </c>
      <c r="AF2228">
        <v>13.28</v>
      </c>
      <c r="AG2228">
        <v>1572</v>
      </c>
      <c r="AI2228">
        <v>44.21</v>
      </c>
      <c r="AJ2228">
        <v>40.89</v>
      </c>
      <c r="AK2228">
        <v>0</v>
      </c>
      <c r="AL2228">
        <v>47.32</v>
      </c>
      <c r="AM2228">
        <v>6.32</v>
      </c>
      <c r="AN2228">
        <v>47.81</v>
      </c>
      <c r="AO2228">
        <v>45.02</v>
      </c>
      <c r="AP2228">
        <v>3.72</v>
      </c>
      <c r="AQ2228">
        <v>0</v>
      </c>
      <c r="AR2228">
        <v>0</v>
      </c>
      <c r="AS2228">
        <v>41.52</v>
      </c>
      <c r="AT2228">
        <v>0</v>
      </c>
      <c r="AU2228">
        <v>0</v>
      </c>
      <c r="AV2228">
        <v>4.8</v>
      </c>
      <c r="AW2228">
        <v>64.5</v>
      </c>
      <c r="AX2228">
        <v>89.7</v>
      </c>
      <c r="AY2228">
        <v>100</v>
      </c>
      <c r="AZ2228">
        <v>100</v>
      </c>
      <c r="BA2228">
        <v>84.9</v>
      </c>
      <c r="BB2228">
        <v>95.2</v>
      </c>
      <c r="BC2228">
        <v>76.604472281242394</v>
      </c>
      <c r="BD2228">
        <v>56.000205288024631</v>
      </c>
      <c r="BE2228">
        <v>0</v>
      </c>
      <c r="BF2228">
        <v>59.123897425177411</v>
      </c>
      <c r="BG2228">
        <v>138.9037596960338</v>
      </c>
      <c r="BH2228">
        <v>2.138818144463079E-5</v>
      </c>
      <c r="BI2228">
        <v>80.759383943939739</v>
      </c>
      <c r="BJ2228">
        <v>2.5220390792820001E-4</v>
      </c>
      <c r="BK2228">
        <v>617.54819085697852</v>
      </c>
      <c r="BL2228">
        <v>3.7704232878165991</v>
      </c>
      <c r="BM2228">
        <v>190.91569422215139</v>
      </c>
      <c r="BN2228">
        <v>105.80472297135201</v>
      </c>
      <c r="BO2228">
        <v>100.866071664415</v>
      </c>
      <c r="BP2228">
        <v>101.9775190553503</v>
      </c>
      <c r="BQ2228">
        <v>19.8733666483819</v>
      </c>
      <c r="BR2228">
        <v>55.576572618603933</v>
      </c>
      <c r="BS2228">
        <v>101.7311365858684</v>
      </c>
      <c r="BT2228">
        <v>0</v>
      </c>
      <c r="BU2228">
        <v>117.019258514431</v>
      </c>
      <c r="BV2228">
        <v>881.72968875408583</v>
      </c>
      <c r="BW2228">
        <v>6.2584453419150003E-4</v>
      </c>
      <c r="BX2228">
        <v>12.7006319293925</v>
      </c>
      <c r="BY2228">
        <v>0.37257063462236001</v>
      </c>
      <c r="BZ2228">
        <v>0.38326618855613998</v>
      </c>
      <c r="CA2228">
        <f t="shared" si="272"/>
        <v>56.000205288024631</v>
      </c>
      <c r="CB2228" cm="1">
        <f t="array" ref="CB2228">IF(ISBLANK(INDEX(AC:AC,ROW())), "", INDEX(AC:AC,ROW())*(BI2228+BJ2228)/1000)</f>
        <v>141.00632471414204</v>
      </c>
      <c r="CC2228">
        <f t="shared" si="273"/>
        <v>138.90378108421524</v>
      </c>
      <c r="CD2228">
        <f t="shared" si="274"/>
        <v>4.445870271037248</v>
      </c>
      <c r="CE2228">
        <f t="shared" si="275"/>
        <v>8.0615161552153047</v>
      </c>
      <c r="CF2228" cm="1">
        <f t="array" ref="CF2228">IFERROR(IF((BD2228+BE2228)*INDEX(H:H,ROW())*INDEX(K:K,ROW())/(BF2228*30*1000)&lt;0.5,"",(BD2228+BE2228)*INDEX(H:H,ROW())*INDEX(K:K,ROW())/(BF2228*30*1000)),"")</f>
        <v>2.2905560867476988</v>
      </c>
      <c r="CG2228">
        <f t="shared" si="276"/>
        <v>0.77180738492802947</v>
      </c>
      <c r="CH2228" cm="1">
        <f t="array" ref="CH2228">IFERROR((BD2228+BE2228)*INDEX(K:K,ROW())*INDEX(H:H,ROW())/BC2228/100000,"")</f>
        <v>0.53036043100311658</v>
      </c>
      <c r="CI2228">
        <f t="shared" si="277"/>
        <v>105.52722320998964</v>
      </c>
      <c r="CJ2228">
        <v>1</v>
      </c>
      <c r="CK2228">
        <f t="shared" si="278"/>
        <v>0</v>
      </c>
      <c r="CL2228" cm="1">
        <f t="array" ref="CL2228">IF(INDEX(AS:AS,ROW()-2)=0,CL2227,INDEX(AS:AS,ROW()-2))</f>
        <v>41.52</v>
      </c>
      <c r="CM2228" t="str">
        <f t="shared" si="279"/>
        <v>CIV</v>
      </c>
    </row>
    <row r="2229" spans="1:91" x14ac:dyDescent="0.3">
      <c r="A2229" s="1">
        <v>2224</v>
      </c>
      <c r="B2229" t="s">
        <v>224</v>
      </c>
      <c r="C2229">
        <v>4</v>
      </c>
      <c r="D2229">
        <v>3</v>
      </c>
      <c r="E2229">
        <v>14</v>
      </c>
      <c r="F2229" t="s">
        <v>114</v>
      </c>
      <c r="G2229" t="s">
        <v>122</v>
      </c>
      <c r="H2229">
        <v>46.21</v>
      </c>
      <c r="I2229">
        <v>0.89</v>
      </c>
      <c r="J2229">
        <v>44.1</v>
      </c>
      <c r="K2229">
        <v>1570</v>
      </c>
      <c r="L2229">
        <v>44.41</v>
      </c>
      <c r="M2229">
        <v>0.89</v>
      </c>
      <c r="N2229">
        <v>44.1</v>
      </c>
      <c r="O2229">
        <v>1570</v>
      </c>
      <c r="P2229">
        <v>1.32</v>
      </c>
      <c r="Q2229">
        <v>50.19</v>
      </c>
      <c r="R2229">
        <v>30.11</v>
      </c>
      <c r="S2229">
        <v>1.7</v>
      </c>
      <c r="T2229">
        <v>7.41</v>
      </c>
      <c r="U2229">
        <v>0</v>
      </c>
      <c r="V2229">
        <v>0</v>
      </c>
      <c r="W2229">
        <v>0</v>
      </c>
      <c r="X2229">
        <v>0</v>
      </c>
      <c r="Y2229">
        <v>2</v>
      </c>
      <c r="Z2229">
        <v>7.5</v>
      </c>
      <c r="AA2229">
        <v>19.5</v>
      </c>
      <c r="AB2229">
        <v>63.9</v>
      </c>
      <c r="AC2229">
        <v>1760</v>
      </c>
      <c r="AD2229">
        <v>37.86</v>
      </c>
      <c r="AE2229">
        <v>32.409999999999997</v>
      </c>
      <c r="AF2229">
        <v>12.7</v>
      </c>
      <c r="AG2229">
        <v>1572</v>
      </c>
      <c r="AI2229">
        <v>44.21</v>
      </c>
      <c r="AJ2229">
        <v>40.89</v>
      </c>
      <c r="AK2229">
        <v>0</v>
      </c>
      <c r="AL2229">
        <v>47.32</v>
      </c>
      <c r="AM2229">
        <v>6.32</v>
      </c>
      <c r="AN2229">
        <v>47.81</v>
      </c>
      <c r="AO2229">
        <v>45.02</v>
      </c>
      <c r="AP2229">
        <v>3.05</v>
      </c>
      <c r="AQ2229">
        <v>3.24</v>
      </c>
      <c r="AR2229">
        <v>0</v>
      </c>
      <c r="AS2229">
        <v>41.52</v>
      </c>
      <c r="AT2229">
        <v>0</v>
      </c>
      <c r="AU2229">
        <v>0</v>
      </c>
      <c r="AV2229">
        <v>7.4</v>
      </c>
      <c r="AW2229">
        <v>91.1</v>
      </c>
      <c r="AX2229">
        <v>88.9</v>
      </c>
      <c r="AY2229">
        <v>99.5</v>
      </c>
      <c r="AZ2229">
        <v>100</v>
      </c>
      <c r="BA2229">
        <v>81.5</v>
      </c>
      <c r="BB2229">
        <v>92.1</v>
      </c>
      <c r="BC2229">
        <v>50.697683987654258</v>
      </c>
      <c r="BD2229">
        <v>30.11536948127042</v>
      </c>
      <c r="BE2229">
        <v>0</v>
      </c>
      <c r="BF2229">
        <v>34.196482919808318</v>
      </c>
      <c r="BG2229">
        <v>152.30785838588571</v>
      </c>
      <c r="BH2229">
        <v>2.138818144463079E-5</v>
      </c>
      <c r="BI2229">
        <v>88.551106339176044</v>
      </c>
      <c r="BJ2229">
        <v>2.5220390792820001E-4</v>
      </c>
      <c r="BK2229">
        <v>690.8518776304021</v>
      </c>
      <c r="BL2229">
        <v>3.75554444084201</v>
      </c>
      <c r="BM2229">
        <v>190.02238224856731</v>
      </c>
      <c r="BN2229">
        <v>105.7224137880129</v>
      </c>
      <c r="BO2229">
        <v>100.9255307213744</v>
      </c>
      <c r="BP2229">
        <v>103.9910635633168</v>
      </c>
      <c r="BQ2229">
        <v>13.911298043841899</v>
      </c>
      <c r="BR2229">
        <v>57.150235921147818</v>
      </c>
      <c r="BS2229">
        <v>96.068638615361721</v>
      </c>
      <c r="BT2229">
        <v>0</v>
      </c>
      <c r="BU2229">
        <v>117.1184932662661</v>
      </c>
      <c r="BV2229">
        <v>860.53318143747913</v>
      </c>
      <c r="BW2229">
        <v>6.2584453419150003E-4</v>
      </c>
      <c r="BX2229">
        <v>12.119406453703411</v>
      </c>
      <c r="BY2229">
        <v>0.37257063462236001</v>
      </c>
      <c r="BZ2229">
        <v>0.38326618855613998</v>
      </c>
      <c r="CA2229">
        <f t="shared" si="272"/>
        <v>30.11536948127042</v>
      </c>
      <c r="CB2229" cm="1">
        <f t="array" ref="CB2229">IF(ISBLANK(INDEX(AC:AC,ROW())), "", INDEX(AC:AC,ROW())*(BI2229+BJ2229)/1000)</f>
        <v>155.85039103582781</v>
      </c>
      <c r="CC2229">
        <f t="shared" si="273"/>
        <v>152.30787977406715</v>
      </c>
      <c r="CD2229">
        <f t="shared" si="274"/>
        <v>4.5358905833053997</v>
      </c>
      <c r="CE2229">
        <f t="shared" si="275"/>
        <v>13.626892261954929</v>
      </c>
      <c r="CF2229" cm="1">
        <f t="array" ref="CF2229">IFERROR(IF((BD2229+BE2229)*INDEX(H:H,ROW())*INDEX(K:K,ROW())/(BF2229*30*1000)&lt;0.5,"",(BD2229+BE2229)*INDEX(H:H,ROW())*INDEX(K:K,ROW())/(BF2229*30*1000)),"")</f>
        <v>2.1297131894907468</v>
      </c>
      <c r="CG2229">
        <f t="shared" si="276"/>
        <v>0.67451765504979944</v>
      </c>
      <c r="CH2229" cm="1">
        <f t="array" ref="CH2229">IFERROR((BD2229+BE2229)*INDEX(K:K,ROW())*INDEX(H:H,ROW())/BC2229/100000,"")</f>
        <v>0.43095874395117834</v>
      </c>
      <c r="CI2229">
        <f t="shared" si="277"/>
        <v>56.749636915722718</v>
      </c>
      <c r="CJ2229">
        <v>1</v>
      </c>
      <c r="CK2229">
        <f t="shared" si="278"/>
        <v>0</v>
      </c>
      <c r="CL2229" cm="1">
        <f t="array" ref="CL2229">IF(INDEX(AS:AS,ROW()-2)=0,CL2228,INDEX(AS:AS,ROW()-2))</f>
        <v>41.52</v>
      </c>
      <c r="CM2229" t="str">
        <f t="shared" si="279"/>
        <v>CIV</v>
      </c>
    </row>
    <row r="2230" spans="1:91" x14ac:dyDescent="0.3">
      <c r="A2230" s="1">
        <v>2225</v>
      </c>
      <c r="B2230" t="s">
        <v>224</v>
      </c>
      <c r="C2230">
        <v>4</v>
      </c>
      <c r="D2230">
        <v>3</v>
      </c>
      <c r="E2230">
        <v>14</v>
      </c>
      <c r="F2230" t="s">
        <v>123</v>
      </c>
      <c r="G2230" t="s">
        <v>124</v>
      </c>
      <c r="H2230">
        <v>46.21</v>
      </c>
      <c r="I2230">
        <v>0.89</v>
      </c>
      <c r="J2230">
        <v>44.1</v>
      </c>
      <c r="K2230">
        <v>1570</v>
      </c>
      <c r="L2230">
        <v>44.41</v>
      </c>
      <c r="M2230">
        <v>0.89</v>
      </c>
      <c r="N2230">
        <v>44.1</v>
      </c>
      <c r="O2230">
        <v>1570</v>
      </c>
      <c r="P2230">
        <v>1.32</v>
      </c>
      <c r="Q2230">
        <v>50.19</v>
      </c>
      <c r="R2230">
        <v>30.11</v>
      </c>
      <c r="S2230">
        <v>1.7</v>
      </c>
      <c r="T2230">
        <v>7.41</v>
      </c>
      <c r="U2230">
        <v>0</v>
      </c>
      <c r="V2230">
        <v>0</v>
      </c>
      <c r="W2230">
        <v>0</v>
      </c>
      <c r="X2230">
        <v>0</v>
      </c>
      <c r="Y2230">
        <v>2</v>
      </c>
      <c r="Z2230">
        <v>7.5</v>
      </c>
      <c r="AA2230">
        <v>19.5</v>
      </c>
      <c r="AB2230">
        <v>63.9</v>
      </c>
      <c r="AC2230">
        <v>1763</v>
      </c>
      <c r="AD2230">
        <v>37.86</v>
      </c>
      <c r="AE2230">
        <v>32.409999999999997</v>
      </c>
      <c r="AF2230">
        <v>12.04</v>
      </c>
      <c r="AG2230">
        <v>1572</v>
      </c>
      <c r="AI2230">
        <v>44.21</v>
      </c>
      <c r="AJ2230">
        <v>40.89</v>
      </c>
      <c r="AK2230">
        <v>0</v>
      </c>
      <c r="AL2230">
        <v>47.32</v>
      </c>
      <c r="AM2230">
        <v>6.32</v>
      </c>
      <c r="AN2230">
        <v>47.81</v>
      </c>
      <c r="AO2230">
        <v>45.02</v>
      </c>
      <c r="AP2230">
        <v>3.72</v>
      </c>
      <c r="AQ2230">
        <v>0</v>
      </c>
      <c r="AR2230">
        <v>0</v>
      </c>
      <c r="AS2230">
        <v>41.52</v>
      </c>
      <c r="AT2230">
        <v>0</v>
      </c>
      <c r="AU2230">
        <v>0</v>
      </c>
      <c r="AV2230">
        <v>5.0999999999999996</v>
      </c>
      <c r="AW2230">
        <v>62.4</v>
      </c>
      <c r="AX2230">
        <v>92.1</v>
      </c>
      <c r="AY2230">
        <v>100</v>
      </c>
      <c r="AZ2230">
        <v>100</v>
      </c>
      <c r="BA2230">
        <v>85.2</v>
      </c>
      <c r="BB2230">
        <v>93.5</v>
      </c>
      <c r="BC2230">
        <v>11.17255274163262</v>
      </c>
      <c r="BD2230">
        <v>9.9415213916195473</v>
      </c>
      <c r="BE2230">
        <v>0</v>
      </c>
      <c r="BF2230">
        <v>14.68333265094439</v>
      </c>
      <c r="BG2230">
        <v>165.72562886232811</v>
      </c>
      <c r="BH2230">
        <v>2.138818144463079E-5</v>
      </c>
      <c r="BI2230">
        <v>96.351603143509678</v>
      </c>
      <c r="BJ2230">
        <v>2.5220390792820001E-4</v>
      </c>
      <c r="BK2230">
        <v>165.22243721747341</v>
      </c>
      <c r="BL2230">
        <v>3.7584475809944462</v>
      </c>
      <c r="BM2230">
        <v>189.77367120778661</v>
      </c>
      <c r="BN2230">
        <v>106.26862471320661</v>
      </c>
      <c r="BO2230">
        <v>101.39226872416459</v>
      </c>
      <c r="BP2230">
        <v>104.5868535237106</v>
      </c>
      <c r="BQ2230">
        <v>0</v>
      </c>
      <c r="BR2230">
        <v>67.622156754422448</v>
      </c>
      <c r="BS2230">
        <v>123.0323422236095</v>
      </c>
      <c r="BT2230">
        <v>0</v>
      </c>
      <c r="BU2230">
        <v>114.368191706102</v>
      </c>
      <c r="BV2230">
        <v>736.62851568079304</v>
      </c>
      <c r="BW2230">
        <v>6.2584453419150003E-4</v>
      </c>
      <c r="BX2230">
        <v>12.1190782901083</v>
      </c>
      <c r="BY2230">
        <v>0.37257063462236001</v>
      </c>
      <c r="BZ2230">
        <v>0.38326618855613998</v>
      </c>
      <c r="CA2230">
        <f t="shared" si="272"/>
        <v>9.9415213916195473</v>
      </c>
      <c r="CB2230" cm="1">
        <f t="array" ref="CB2230">IF(ISBLANK(INDEX(AC:AC,ROW())), "", INDEX(AC:AC,ROW())*(BI2230+BJ2230)/1000)</f>
        <v>169.86832097749723</v>
      </c>
      <c r="CC2230">
        <f t="shared" si="273"/>
        <v>165.72565025050955</v>
      </c>
      <c r="CD2230">
        <f t="shared" si="274"/>
        <v>0.99696357786332124</v>
      </c>
      <c r="CE2230">
        <f t="shared" si="275"/>
        <v>14.78824410484097</v>
      </c>
      <c r="CF2230" cm="1">
        <f t="array" ref="CF2230">IFERROR(IF((BD2230+BE2230)*INDEX(H:H,ROW())*INDEX(K:K,ROW())/(BF2230*30*1000)&lt;0.5,"",(BD2230+BE2230)*INDEX(H:H,ROW())*INDEX(K:K,ROW())/(BF2230*30*1000)),"")</f>
        <v>1.637353979625308</v>
      </c>
      <c r="CG2230">
        <f t="shared" si="276"/>
        <v>1.3142325653321327</v>
      </c>
      <c r="CH2230" cm="1">
        <f t="array" ref="CH2230">IFERROR((BD2230+BE2230)*INDEX(K:K,ROW())*INDEX(H:H,ROW())/BC2230/100000,"")</f>
        <v>0.64555917629992365</v>
      </c>
      <c r="CI2230">
        <f t="shared" si="277"/>
        <v>18.733880376768333</v>
      </c>
      <c r="CJ2230">
        <v>0</v>
      </c>
      <c r="CK2230">
        <f t="shared" si="278"/>
        <v>0</v>
      </c>
      <c r="CL2230" cm="1">
        <f t="array" ref="CL2230">IF(INDEX(AS:AS,ROW()-2)=0,CL2229,INDEX(AS:AS,ROW()-2))</f>
        <v>41.52</v>
      </c>
      <c r="CM2230" t="str">
        <f t="shared" si="279"/>
        <v>CIV</v>
      </c>
    </row>
    <row r="2231" spans="1:91" x14ac:dyDescent="0.3">
      <c r="A2231" s="1">
        <v>2226</v>
      </c>
      <c r="B2231" t="s">
        <v>224</v>
      </c>
      <c r="C2231">
        <v>4</v>
      </c>
      <c r="D2231">
        <v>3</v>
      </c>
      <c r="E2231">
        <v>14</v>
      </c>
      <c r="F2231" t="s">
        <v>123</v>
      </c>
      <c r="G2231" t="s">
        <v>125</v>
      </c>
      <c r="H2231">
        <v>44.03</v>
      </c>
      <c r="I2231">
        <v>0.81</v>
      </c>
      <c r="J2231">
        <v>43.61</v>
      </c>
      <c r="K2231">
        <v>1530</v>
      </c>
      <c r="L2231">
        <v>44.64</v>
      </c>
      <c r="M2231">
        <v>0.88</v>
      </c>
      <c r="N2231">
        <v>44.59</v>
      </c>
      <c r="O2231">
        <v>1542</v>
      </c>
      <c r="P2231">
        <v>1.27</v>
      </c>
      <c r="Q2231">
        <v>50.19</v>
      </c>
      <c r="R2231">
        <v>30.11</v>
      </c>
      <c r="S2231">
        <v>1.7</v>
      </c>
      <c r="T2231">
        <v>7.41</v>
      </c>
      <c r="U2231">
        <v>0</v>
      </c>
      <c r="V2231">
        <v>0</v>
      </c>
      <c r="W2231">
        <v>0</v>
      </c>
      <c r="X2231">
        <v>0</v>
      </c>
      <c r="Y2231">
        <v>2</v>
      </c>
      <c r="Z2231">
        <v>7.5</v>
      </c>
      <c r="AA2231">
        <v>19.7</v>
      </c>
      <c r="AB2231">
        <v>63.9</v>
      </c>
      <c r="AC2231">
        <v>1740</v>
      </c>
      <c r="AD2231">
        <v>37.42</v>
      </c>
      <c r="AE2231">
        <v>32.04</v>
      </c>
      <c r="AF2231">
        <v>12.13</v>
      </c>
      <c r="AG2231">
        <v>1572</v>
      </c>
      <c r="AI2231">
        <v>44.21</v>
      </c>
      <c r="AJ2231">
        <v>40.89</v>
      </c>
      <c r="AK2231">
        <v>0</v>
      </c>
      <c r="AL2231">
        <v>47.32</v>
      </c>
      <c r="AM2231">
        <v>6.32</v>
      </c>
      <c r="AN2231">
        <v>47.81</v>
      </c>
      <c r="AO2231">
        <v>45.02</v>
      </c>
      <c r="AP2231">
        <v>3.72</v>
      </c>
      <c r="AQ2231">
        <v>0</v>
      </c>
      <c r="AR2231">
        <v>0</v>
      </c>
      <c r="AS2231">
        <v>41.52</v>
      </c>
      <c r="AT2231">
        <v>0</v>
      </c>
      <c r="AU2231">
        <v>0</v>
      </c>
      <c r="AV2231">
        <v>5.0999999999999996</v>
      </c>
      <c r="AW2231">
        <v>62.4</v>
      </c>
      <c r="AX2231">
        <v>92.1</v>
      </c>
      <c r="AY2231">
        <v>100</v>
      </c>
      <c r="AZ2231">
        <v>100</v>
      </c>
      <c r="BA2231">
        <v>85.2</v>
      </c>
      <c r="BB2231">
        <v>93.5</v>
      </c>
      <c r="BC2231">
        <v>37.466689873435072</v>
      </c>
      <c r="BD2231">
        <v>32.768606234714689</v>
      </c>
      <c r="BE2231">
        <v>0</v>
      </c>
      <c r="BF2231">
        <v>37.850058815362878</v>
      </c>
      <c r="BG2231">
        <v>146.34486922907541</v>
      </c>
      <c r="BH2231">
        <v>2.138818144463079E-5</v>
      </c>
      <c r="BI2231">
        <v>85.08568350088629</v>
      </c>
      <c r="BJ2231">
        <v>2.5220390792820001E-4</v>
      </c>
      <c r="BK2231">
        <v>600.61252304113407</v>
      </c>
      <c r="BL2231">
        <v>3.7603606006592951</v>
      </c>
      <c r="BM2231">
        <v>190.37270383031341</v>
      </c>
      <c r="BN2231">
        <v>105.8223462743526</v>
      </c>
      <c r="BO2231">
        <v>101.0563923636838</v>
      </c>
      <c r="BP2231">
        <v>99.52854840220526</v>
      </c>
      <c r="BQ2231">
        <v>18.52694697168204</v>
      </c>
      <c r="BR2231">
        <v>55.498498936141608</v>
      </c>
      <c r="BS2231">
        <v>121.93466276102021</v>
      </c>
      <c r="BT2231">
        <v>0</v>
      </c>
      <c r="BU2231">
        <v>106.84577894632061</v>
      </c>
      <c r="BV2231">
        <v>888.23746887946675</v>
      </c>
      <c r="BW2231">
        <v>6.2584453419150003E-4</v>
      </c>
      <c r="BX2231">
        <v>11.36858599395331</v>
      </c>
      <c r="BY2231">
        <v>0.37257063462236001</v>
      </c>
      <c r="BZ2231">
        <v>0.38326618855613998</v>
      </c>
      <c r="CA2231">
        <f t="shared" si="272"/>
        <v>32.768606234714689</v>
      </c>
      <c r="CB2231" cm="1">
        <f t="array" ref="CB2231">IF(ISBLANK(INDEX(AC:AC,ROW())), "", INDEX(AC:AC,ROW())*(BI2231+BJ2231)/1000)</f>
        <v>148.04952812634195</v>
      </c>
      <c r="CC2231">
        <f t="shared" si="273"/>
        <v>146.34489061725685</v>
      </c>
      <c r="CD2231">
        <f t="shared" si="274"/>
        <v>4.1040894595489927</v>
      </c>
      <c r="CE2231" t="str">
        <f t="shared" si="275"/>
        <v/>
      </c>
      <c r="CF2231" cm="1">
        <f t="array" ref="CF2231">IFERROR(IF((BD2231+BE2231)*INDEX(H:H,ROW())*INDEX(K:K,ROW())/(BF2231*30*1000)&lt;0.5,"",(BD2231+BE2231)*INDEX(H:H,ROW())*INDEX(K:K,ROW())/(BF2231*30*1000)),"")</f>
        <v>1.9440627217301043</v>
      </c>
      <c r="CG2231">
        <f t="shared" si="276"/>
        <v>1.0102322607954652</v>
      </c>
      <c r="CH2231" cm="1">
        <f t="array" ref="CH2231">IFERROR((BD2231+BE2231)*INDEX(K:K,ROW())*INDEX(H:H,ROW())/BC2231/100000,"")</f>
        <v>0.58918646355047666</v>
      </c>
      <c r="CI2231">
        <f t="shared" si="277"/>
        <v>57.337315603822503</v>
      </c>
      <c r="CJ2231">
        <v>1</v>
      </c>
      <c r="CK2231">
        <f t="shared" si="278"/>
        <v>0</v>
      </c>
      <c r="CL2231" cm="1">
        <f t="array" ref="CL2231">IF(INDEX(AS:AS,ROW()-2)=0,CL2230,INDEX(AS:AS,ROW()-2))</f>
        <v>41.52</v>
      </c>
      <c r="CM2231" t="str">
        <f t="shared" si="279"/>
        <v>CIV</v>
      </c>
    </row>
    <row r="2232" spans="1:91" x14ac:dyDescent="0.3">
      <c r="A2232" s="1">
        <v>2227</v>
      </c>
      <c r="B2232" t="s">
        <v>224</v>
      </c>
      <c r="C2232">
        <v>4</v>
      </c>
      <c r="D2232">
        <v>3</v>
      </c>
      <c r="E2232">
        <v>14</v>
      </c>
      <c r="F2232" t="s">
        <v>123</v>
      </c>
      <c r="G2232" t="s">
        <v>126</v>
      </c>
      <c r="H2232">
        <v>46.21</v>
      </c>
      <c r="I2232">
        <v>0.89</v>
      </c>
      <c r="J2232">
        <v>44.1</v>
      </c>
      <c r="K2232">
        <v>1570</v>
      </c>
      <c r="L2232">
        <v>44.41</v>
      </c>
      <c r="M2232">
        <v>0.89</v>
      </c>
      <c r="N2232">
        <v>44.1</v>
      </c>
      <c r="O2232">
        <v>1570</v>
      </c>
      <c r="P2232">
        <v>1.32</v>
      </c>
      <c r="Q2232">
        <v>50.19</v>
      </c>
      <c r="R2232">
        <v>30.11</v>
      </c>
      <c r="S2232">
        <v>1.7</v>
      </c>
      <c r="T2232">
        <v>7.41</v>
      </c>
      <c r="U2232">
        <v>0</v>
      </c>
      <c r="V2232">
        <v>0</v>
      </c>
      <c r="W2232">
        <v>0</v>
      </c>
      <c r="X2232">
        <v>0</v>
      </c>
      <c r="Y2232">
        <v>2</v>
      </c>
      <c r="Z2232">
        <v>7.5</v>
      </c>
      <c r="AA2232">
        <v>19.5</v>
      </c>
      <c r="AB2232">
        <v>63.9</v>
      </c>
      <c r="AC2232">
        <v>1738</v>
      </c>
      <c r="AD2232">
        <v>37.86</v>
      </c>
      <c r="AE2232">
        <v>32.409999999999997</v>
      </c>
      <c r="AF2232">
        <v>11.98</v>
      </c>
      <c r="AG2232">
        <v>1572</v>
      </c>
      <c r="AI2232">
        <v>43.54</v>
      </c>
      <c r="AJ2232">
        <v>39.36</v>
      </c>
      <c r="AK2232">
        <v>4.05</v>
      </c>
      <c r="AL2232">
        <v>47.03</v>
      </c>
      <c r="AM2232">
        <v>6.28</v>
      </c>
      <c r="AN2232">
        <v>47.62</v>
      </c>
      <c r="AO2232">
        <v>44.12</v>
      </c>
      <c r="AP2232">
        <v>3.14</v>
      </c>
      <c r="AQ2232">
        <v>3.01</v>
      </c>
      <c r="AR2232">
        <v>0</v>
      </c>
      <c r="AS2232">
        <v>39.950000000000003</v>
      </c>
      <c r="AT2232">
        <v>0</v>
      </c>
      <c r="AU2232">
        <v>0</v>
      </c>
      <c r="AV2232">
        <v>15.3</v>
      </c>
      <c r="AW2232">
        <v>80.400000000000006</v>
      </c>
      <c r="AX2232">
        <v>95.3</v>
      </c>
      <c r="AY2232">
        <v>100</v>
      </c>
      <c r="AZ2232">
        <v>100</v>
      </c>
      <c r="BA2232">
        <v>80</v>
      </c>
      <c r="BB2232">
        <v>84.7</v>
      </c>
      <c r="BC2232">
        <v>86.499755040821995</v>
      </c>
      <c r="BD2232">
        <v>54.494137764070111</v>
      </c>
      <c r="BE2232">
        <v>0</v>
      </c>
      <c r="BF2232">
        <v>60.749472534410891</v>
      </c>
      <c r="BG2232">
        <v>152.01382930036269</v>
      </c>
      <c r="BH2232">
        <v>2.138818144463079E-5</v>
      </c>
      <c r="BI2232">
        <v>88.379873603431619</v>
      </c>
      <c r="BJ2232">
        <v>2.5220390792820001E-4</v>
      </c>
      <c r="BK2232">
        <v>668.71107595425269</v>
      </c>
      <c r="BL2232">
        <v>3.7663023255496029</v>
      </c>
      <c r="BM2232">
        <v>190.9795359060156</v>
      </c>
      <c r="BN2232">
        <v>103.3819338925056</v>
      </c>
      <c r="BO2232">
        <v>98.870691448587777</v>
      </c>
      <c r="BP2232">
        <v>100.3386488006624</v>
      </c>
      <c r="BQ2232">
        <v>34.803201736958982</v>
      </c>
      <c r="BR2232">
        <v>60.870343625990323</v>
      </c>
      <c r="BS2232">
        <v>108.4219105100884</v>
      </c>
      <c r="BT2232">
        <v>0</v>
      </c>
      <c r="BU2232">
        <v>95.123629289389044</v>
      </c>
      <c r="BV2232">
        <v>860.21714762754959</v>
      </c>
      <c r="BW2232">
        <v>6.2584453419150003E-4</v>
      </c>
      <c r="BX2232">
        <v>9.0543693635664955</v>
      </c>
      <c r="BY2232">
        <v>0.37257063462236001</v>
      </c>
      <c r="BZ2232">
        <v>0.38326618855613998</v>
      </c>
      <c r="CA2232">
        <f t="shared" si="272"/>
        <v>54.494137764070111</v>
      </c>
      <c r="CB2232" cm="1">
        <f t="array" ref="CB2232">IF(ISBLANK(INDEX(AC:AC,ROW())), "", INDEX(AC:AC,ROW())*(BI2232+BJ2232)/1000)</f>
        <v>153.60465865315612</v>
      </c>
      <c r="CC2232">
        <f t="shared" si="273"/>
        <v>152.01385068854412</v>
      </c>
      <c r="CD2232">
        <f t="shared" si="274"/>
        <v>4.3990141222351609</v>
      </c>
      <c r="CE2232">
        <f t="shared" si="275"/>
        <v>7.7307857766610617</v>
      </c>
      <c r="CF2232" cm="1">
        <f t="array" ref="CF2232">IFERROR(IF((BD2232+BE2232)*INDEX(H:H,ROW())*INDEX(K:K,ROW())/(BF2232*30*1000)&lt;0.5,"",(BD2232+BE2232)*INDEX(H:H,ROW())*INDEX(K:K,ROW())/(BF2232*30*1000)),"")</f>
        <v>2.1693101089903952</v>
      </c>
      <c r="CG2232">
        <f t="shared" si="276"/>
        <v>0.70230802972495443</v>
      </c>
      <c r="CH2232" cm="1">
        <f t="array" ref="CH2232">IFERROR((BD2232+BE2232)*INDEX(K:K,ROW())*INDEX(H:H,ROW())/BC2232/100000,"")</f>
        <v>0.45705717255224115</v>
      </c>
      <c r="CI2232">
        <f t="shared" si="277"/>
        <v>102.68917783225864</v>
      </c>
      <c r="CJ2232">
        <v>1</v>
      </c>
      <c r="CK2232">
        <f t="shared" si="278"/>
        <v>0</v>
      </c>
      <c r="CL2232" cm="1">
        <f t="array" ref="CL2232">IF(INDEX(AS:AS,ROW()-2)=0,CL2231,INDEX(AS:AS,ROW()-2))</f>
        <v>41.52</v>
      </c>
      <c r="CM2232" t="str">
        <f t="shared" si="279"/>
        <v>CIV</v>
      </c>
    </row>
    <row r="2233" spans="1:91" x14ac:dyDescent="0.3">
      <c r="A2233" s="1">
        <v>2228</v>
      </c>
      <c r="B2233" t="s">
        <v>224</v>
      </c>
      <c r="C2233">
        <v>4</v>
      </c>
      <c r="D2233">
        <v>3</v>
      </c>
      <c r="E2233">
        <v>14</v>
      </c>
      <c r="F2233" t="s">
        <v>123</v>
      </c>
      <c r="G2233" t="s">
        <v>127</v>
      </c>
      <c r="H2233">
        <v>46.21</v>
      </c>
      <c r="I2233">
        <v>0.89</v>
      </c>
      <c r="J2233">
        <v>44.1</v>
      </c>
      <c r="K2233">
        <v>1570</v>
      </c>
      <c r="L2233">
        <v>44.41</v>
      </c>
      <c r="M2233">
        <v>0.89</v>
      </c>
      <c r="N2233">
        <v>44.1</v>
      </c>
      <c r="O2233">
        <v>1570</v>
      </c>
      <c r="P2233">
        <v>1.32</v>
      </c>
      <c r="Q2233">
        <v>50.19</v>
      </c>
      <c r="R2233">
        <v>30.11</v>
      </c>
      <c r="S2233">
        <v>1.7</v>
      </c>
      <c r="T2233">
        <v>7.41</v>
      </c>
      <c r="U2233">
        <v>0</v>
      </c>
      <c r="V2233">
        <v>0</v>
      </c>
      <c r="W2233">
        <v>0</v>
      </c>
      <c r="X2233">
        <v>0</v>
      </c>
      <c r="Y2233">
        <v>2</v>
      </c>
      <c r="Z2233">
        <v>7.5</v>
      </c>
      <c r="AA2233">
        <v>19.5</v>
      </c>
      <c r="AB2233">
        <v>63.9</v>
      </c>
      <c r="AC2233">
        <v>1733</v>
      </c>
      <c r="AD2233">
        <v>37.86</v>
      </c>
      <c r="AE2233">
        <v>31.87</v>
      </c>
      <c r="AF2233">
        <v>11.92</v>
      </c>
      <c r="AG2233">
        <v>1572</v>
      </c>
      <c r="AI2233">
        <v>44.21</v>
      </c>
      <c r="AJ2233">
        <v>40.89</v>
      </c>
      <c r="AK2233">
        <v>3.92</v>
      </c>
      <c r="AL2233">
        <v>47.32</v>
      </c>
      <c r="AM2233">
        <v>6.15</v>
      </c>
      <c r="AN2233">
        <v>47.47</v>
      </c>
      <c r="AO2233">
        <v>43.94</v>
      </c>
      <c r="AP2233">
        <v>3.25</v>
      </c>
      <c r="AQ2233">
        <v>0</v>
      </c>
      <c r="AR2233">
        <v>2.98</v>
      </c>
      <c r="AS2233">
        <v>39.79</v>
      </c>
      <c r="AT2233">
        <v>0</v>
      </c>
      <c r="AU2233">
        <v>0</v>
      </c>
      <c r="AV2233">
        <v>11.5</v>
      </c>
      <c r="AW2233">
        <v>75.8</v>
      </c>
      <c r="AX2233">
        <v>92.5</v>
      </c>
      <c r="AY2233">
        <v>100</v>
      </c>
      <c r="AZ2233">
        <v>100</v>
      </c>
      <c r="BA2233">
        <v>81</v>
      </c>
      <c r="BB2233">
        <v>88.5</v>
      </c>
      <c r="BC2233">
        <v>132.44505940189779</v>
      </c>
      <c r="BD2233">
        <v>53.793914879271938</v>
      </c>
      <c r="BE2233">
        <v>0</v>
      </c>
      <c r="BF2233">
        <v>59.05134275247071</v>
      </c>
      <c r="BG2233">
        <v>150.58089151052849</v>
      </c>
      <c r="BH2233">
        <v>2.138818144463079E-5</v>
      </c>
      <c r="BI2233">
        <v>87.548998378605688</v>
      </c>
      <c r="BJ2233">
        <v>2.5220390792820001E-4</v>
      </c>
      <c r="BK2233">
        <v>591.2405853241529</v>
      </c>
      <c r="BL2233">
        <v>3.7639143053079729</v>
      </c>
      <c r="BM2233">
        <v>190.58794387519529</v>
      </c>
      <c r="BN2233">
        <v>102.8864729886986</v>
      </c>
      <c r="BO2233">
        <v>97.505060406049196</v>
      </c>
      <c r="BP2233">
        <v>98.531456084371115</v>
      </c>
      <c r="BQ2233">
        <v>37.586228829957321</v>
      </c>
      <c r="BR2233">
        <v>58.607133734517753</v>
      </c>
      <c r="BS2233">
        <v>100.5061358115959</v>
      </c>
      <c r="BT2233">
        <v>0</v>
      </c>
      <c r="BU2233">
        <v>89.785669719958548</v>
      </c>
      <c r="BV2233">
        <v>857.84384256704755</v>
      </c>
      <c r="BW2233">
        <v>6.2584453419150003E-4</v>
      </c>
      <c r="BX2233">
        <v>9.1434575733088366</v>
      </c>
      <c r="BY2233">
        <v>0.37257063462236001</v>
      </c>
      <c r="BZ2233">
        <v>0.38326618855613998</v>
      </c>
      <c r="CA2233">
        <f t="shared" si="272"/>
        <v>53.793914879271938</v>
      </c>
      <c r="CB2233" cm="1">
        <f t="array" ref="CB2233">IF(ISBLANK(INDEX(AC:AC,ROW())), "", INDEX(AC:AC,ROW())*(BI2233+BJ2233)/1000)</f>
        <v>151.72285125949611</v>
      </c>
      <c r="CC2233">
        <f t="shared" si="273"/>
        <v>150.58091289870993</v>
      </c>
      <c r="CD2233">
        <f t="shared" si="274"/>
        <v>3.9263979341250113</v>
      </c>
      <c r="CE2233">
        <f t="shared" si="275"/>
        <v>4.4640440949183571</v>
      </c>
      <c r="CF2233" cm="1">
        <f t="array" ref="CF2233">IFERROR(IF((BD2233+BE2233)*INDEX(H:H,ROW())*INDEX(K:K,ROW())/(BF2233*30*1000)&lt;0.5,"",(BD2233+BE2233)*INDEX(H:H,ROW())*INDEX(K:K,ROW())/(BF2233*30*1000)),"")</f>
        <v>2.2030164511110546</v>
      </c>
      <c r="CG2233">
        <f t="shared" si="276"/>
        <v>0.44585538350118759</v>
      </c>
      <c r="CH2233" cm="1">
        <f t="array" ref="CH2233">IFERROR((BD2233+BE2233)*INDEX(K:K,ROW())*INDEX(H:H,ROW())/BC2233/100000,"")</f>
        <v>0.29466802340086334</v>
      </c>
      <c r="CI2233">
        <f t="shared" si="277"/>
        <v>101.36967237186273</v>
      </c>
      <c r="CJ2233">
        <v>1</v>
      </c>
      <c r="CK2233">
        <f t="shared" si="278"/>
        <v>0</v>
      </c>
      <c r="CL2233" cm="1">
        <f t="array" ref="CL2233">IF(INDEX(AS:AS,ROW()-2)=0,CL2232,INDEX(AS:AS,ROW()-2))</f>
        <v>41.52</v>
      </c>
      <c r="CM2233" t="str">
        <f t="shared" si="279"/>
        <v>CIV</v>
      </c>
    </row>
    <row r="2234" spans="1:91" x14ac:dyDescent="0.3">
      <c r="A2234" s="1">
        <v>2229</v>
      </c>
      <c r="B2234" t="s">
        <v>224</v>
      </c>
      <c r="C2234">
        <v>4</v>
      </c>
      <c r="D2234">
        <v>3</v>
      </c>
      <c r="E2234">
        <v>14</v>
      </c>
      <c r="F2234" t="s">
        <v>123</v>
      </c>
      <c r="G2234" t="s">
        <v>128</v>
      </c>
      <c r="H2234">
        <v>46.21</v>
      </c>
      <c r="I2234">
        <v>0.89</v>
      </c>
      <c r="J2234">
        <v>44.1</v>
      </c>
      <c r="K2234">
        <v>1530</v>
      </c>
      <c r="L2234">
        <v>44.41</v>
      </c>
      <c r="M2234">
        <v>0.89</v>
      </c>
      <c r="N2234">
        <v>44.1</v>
      </c>
      <c r="O2234">
        <v>1570</v>
      </c>
      <c r="P2234">
        <v>1.32</v>
      </c>
      <c r="Q2234">
        <v>50.19</v>
      </c>
      <c r="R2234">
        <v>30.11</v>
      </c>
      <c r="S2234">
        <v>1.7</v>
      </c>
      <c r="T2234">
        <v>7.41</v>
      </c>
      <c r="U2234">
        <v>0</v>
      </c>
      <c r="V2234">
        <v>0</v>
      </c>
      <c r="W2234">
        <v>0</v>
      </c>
      <c r="X2234">
        <v>0</v>
      </c>
      <c r="Y2234">
        <v>2</v>
      </c>
      <c r="Z2234">
        <v>7.5</v>
      </c>
      <c r="AA2234">
        <v>19.5</v>
      </c>
      <c r="AB2234">
        <v>63.9</v>
      </c>
      <c r="AC2234">
        <v>1730</v>
      </c>
      <c r="AD2234">
        <v>37.86</v>
      </c>
      <c r="AE2234">
        <v>32.409999999999997</v>
      </c>
      <c r="AF2234">
        <v>11.85</v>
      </c>
      <c r="AG2234">
        <v>1572</v>
      </c>
      <c r="AI2234">
        <v>44.21</v>
      </c>
      <c r="AJ2234">
        <v>40.89</v>
      </c>
      <c r="AK2234">
        <v>0</v>
      </c>
      <c r="AL2234">
        <v>47.32</v>
      </c>
      <c r="AM2234">
        <v>6.32</v>
      </c>
      <c r="AN2234">
        <v>47.81</v>
      </c>
      <c r="AO2234">
        <v>45.02</v>
      </c>
      <c r="AP2234">
        <v>3.72</v>
      </c>
      <c r="AQ2234">
        <v>0</v>
      </c>
      <c r="AR2234">
        <v>0</v>
      </c>
      <c r="AS2234">
        <v>41.52</v>
      </c>
      <c r="AT2234">
        <v>0</v>
      </c>
      <c r="AU2234">
        <v>0</v>
      </c>
      <c r="AV2234">
        <v>6.4</v>
      </c>
      <c r="AW2234">
        <v>72.599999999999994</v>
      </c>
      <c r="AX2234">
        <v>91.7</v>
      </c>
      <c r="AY2234">
        <v>98.5</v>
      </c>
      <c r="AZ2234">
        <v>100</v>
      </c>
      <c r="BA2234">
        <v>85.3</v>
      </c>
      <c r="BB2234">
        <v>92.1</v>
      </c>
      <c r="BC2234">
        <v>121.0437675739548</v>
      </c>
      <c r="BD2234">
        <v>54.346976318015223</v>
      </c>
      <c r="BE2234">
        <v>0</v>
      </c>
      <c r="BF2234">
        <v>58.871507983500408</v>
      </c>
      <c r="BG2234">
        <v>152.39624370914561</v>
      </c>
      <c r="BH2234">
        <v>2.138818144463079E-5</v>
      </c>
      <c r="BI2234">
        <v>88.601938243918127</v>
      </c>
      <c r="BJ2234">
        <v>2.5220390792820001E-4</v>
      </c>
      <c r="BK2234">
        <v>541.85153485303624</v>
      </c>
      <c r="BL2234">
        <v>3.763627288332354</v>
      </c>
      <c r="BM2234">
        <v>197.73274384471679</v>
      </c>
      <c r="BN2234">
        <v>104.6418935052497</v>
      </c>
      <c r="BO2234">
        <v>98.93636769171502</v>
      </c>
      <c r="BP2234">
        <v>98.956962333150159</v>
      </c>
      <c r="BQ2234">
        <v>39.554657083141883</v>
      </c>
      <c r="BR2234">
        <v>57.506134608358089</v>
      </c>
      <c r="BS2234">
        <v>100.1422236305004</v>
      </c>
      <c r="BT2234">
        <v>0</v>
      </c>
      <c r="BU2234">
        <v>99.043039654248517</v>
      </c>
      <c r="BV2234">
        <v>853.66917580097322</v>
      </c>
      <c r="BW2234">
        <v>6.2584453419150003E-4</v>
      </c>
      <c r="BX2234">
        <v>10.580711882176461</v>
      </c>
      <c r="BY2234">
        <v>0.37257063462236001</v>
      </c>
      <c r="BZ2234">
        <v>0.38326618855613998</v>
      </c>
      <c r="CA2234">
        <f t="shared" si="272"/>
        <v>54.346976318015223</v>
      </c>
      <c r="CB2234" cm="1">
        <f t="array" ref="CB2234">IF(ISBLANK(INDEX(AC:AC,ROW())), "", INDEX(AC:AC,ROW())*(BI2234+BJ2234)/1000)</f>
        <v>153.28178947473907</v>
      </c>
      <c r="CC2234">
        <f t="shared" si="273"/>
        <v>152.39626509732705</v>
      </c>
      <c r="CD2234">
        <f t="shared" si="274"/>
        <v>3.5555434019789507</v>
      </c>
      <c r="CE2234">
        <f t="shared" si="275"/>
        <v>4.4764926415726292</v>
      </c>
      <c r="CF2234" cm="1">
        <f t="array" ref="CF2234">IFERROR(IF((BD2234+BE2234)*INDEX(H:H,ROW())*INDEX(K:K,ROW())/(BF2234*30*1000)&lt;0.5,"",(BD2234+BE2234)*INDEX(H:H,ROW())*INDEX(K:K,ROW())/(BF2234*30*1000)),"")</f>
        <v>2.1755865773699212</v>
      </c>
      <c r="CG2234">
        <f t="shared" si="276"/>
        <v>0.48636546237319778</v>
      </c>
      <c r="CH2234" cm="1">
        <f t="array" ref="CH2234">IFERROR((BD2234+BE2234)*INDEX(K:K,ROW())*INDEX(H:H,ROW())/BC2234/100000,"")</f>
        <v>0.31743905149063339</v>
      </c>
      <c r="CI2234">
        <f t="shared" si="277"/>
        <v>99.802646149425712</v>
      </c>
      <c r="CJ2234">
        <v>1</v>
      </c>
      <c r="CK2234">
        <f t="shared" si="278"/>
        <v>0</v>
      </c>
      <c r="CL2234" cm="1">
        <f t="array" ref="CL2234">IF(INDEX(AS:AS,ROW()-2)=0,CL2233,INDEX(AS:AS,ROW()-2))</f>
        <v>39.950000000000003</v>
      </c>
      <c r="CM2234" t="str">
        <f t="shared" si="279"/>
        <v>SP</v>
      </c>
    </row>
    <row r="2235" spans="1:91" x14ac:dyDescent="0.3">
      <c r="A2235" s="1">
        <v>2230</v>
      </c>
      <c r="B2235" t="s">
        <v>224</v>
      </c>
      <c r="C2235">
        <v>4</v>
      </c>
      <c r="D2235">
        <v>3</v>
      </c>
      <c r="E2235">
        <v>14</v>
      </c>
      <c r="F2235" t="s">
        <v>123</v>
      </c>
      <c r="G2235" t="s">
        <v>129</v>
      </c>
      <c r="H2235">
        <v>46.21</v>
      </c>
      <c r="I2235">
        <v>0.89</v>
      </c>
      <c r="J2235">
        <v>44.1</v>
      </c>
      <c r="K2235">
        <v>1570</v>
      </c>
      <c r="L2235">
        <v>44.41</v>
      </c>
      <c r="M2235">
        <v>0.89</v>
      </c>
      <c r="N2235">
        <v>44.1</v>
      </c>
      <c r="O2235">
        <v>1570</v>
      </c>
      <c r="P2235">
        <v>1.32</v>
      </c>
      <c r="Q2235">
        <v>50.19</v>
      </c>
      <c r="R2235">
        <v>30.11</v>
      </c>
      <c r="S2235">
        <v>1.7</v>
      </c>
      <c r="T2235">
        <v>7.41</v>
      </c>
      <c r="U2235">
        <v>0</v>
      </c>
      <c r="V2235">
        <v>0</v>
      </c>
      <c r="W2235">
        <v>0</v>
      </c>
      <c r="X2235">
        <v>0</v>
      </c>
      <c r="Y2235">
        <v>2</v>
      </c>
      <c r="Z2235">
        <v>7.5</v>
      </c>
      <c r="AA2235">
        <v>19.5</v>
      </c>
      <c r="AB2235">
        <v>63.9</v>
      </c>
      <c r="AC2235">
        <v>1620</v>
      </c>
      <c r="AD2235">
        <v>37.86</v>
      </c>
      <c r="AE2235">
        <v>31.69</v>
      </c>
      <c r="AF2235">
        <v>11.81</v>
      </c>
      <c r="AG2235">
        <v>1572</v>
      </c>
      <c r="AI2235">
        <v>44.05</v>
      </c>
      <c r="AJ2235">
        <v>40.89</v>
      </c>
      <c r="AK2235">
        <v>3.86</v>
      </c>
      <c r="AL2235">
        <v>47.32</v>
      </c>
      <c r="AM2235">
        <v>6.23</v>
      </c>
      <c r="AN2235">
        <v>47.68</v>
      </c>
      <c r="AO2235">
        <v>44.09</v>
      </c>
      <c r="AP2235">
        <v>3.18</v>
      </c>
      <c r="AQ2235">
        <v>3.13</v>
      </c>
      <c r="AR2235">
        <v>0</v>
      </c>
      <c r="AS2235">
        <v>39.869999999999997</v>
      </c>
      <c r="AT2235">
        <v>0</v>
      </c>
      <c r="AU2235">
        <v>0</v>
      </c>
      <c r="AV2235">
        <v>7.6</v>
      </c>
      <c r="AW2235">
        <v>74.3</v>
      </c>
      <c r="AX2235">
        <v>93.5</v>
      </c>
      <c r="AY2235">
        <v>100</v>
      </c>
      <c r="AZ2235">
        <v>100</v>
      </c>
      <c r="BA2235">
        <v>85.9</v>
      </c>
      <c r="BB2235">
        <v>92.4</v>
      </c>
      <c r="BC2235">
        <v>106.6376303881266</v>
      </c>
      <c r="BD2235">
        <v>58.998143424660938</v>
      </c>
      <c r="BE2235">
        <v>0</v>
      </c>
      <c r="BF2235">
        <v>61.993297577210548</v>
      </c>
      <c r="BG2235">
        <v>162.62480907734161</v>
      </c>
      <c r="BH2235">
        <v>2.138818144463079E-5</v>
      </c>
      <c r="BI2235">
        <v>94.548763201672713</v>
      </c>
      <c r="BJ2235">
        <v>2.5220390792820001E-4</v>
      </c>
      <c r="BK2235">
        <v>559.09011632985641</v>
      </c>
      <c r="BL2235">
        <v>3.7663051475437261</v>
      </c>
      <c r="BM2235">
        <v>206.3288315542305</v>
      </c>
      <c r="BN2235">
        <v>103.0329601793387</v>
      </c>
      <c r="BO2235">
        <v>98.958373509083486</v>
      </c>
      <c r="BP2235">
        <v>99.550387470765017</v>
      </c>
      <c r="BQ2235">
        <v>39.761707876567719</v>
      </c>
      <c r="BR2235">
        <v>57.223883663008017</v>
      </c>
      <c r="BS2235">
        <v>100.2969513134766</v>
      </c>
      <c r="BT2235">
        <v>0</v>
      </c>
      <c r="BU2235">
        <v>101.7511107298737</v>
      </c>
      <c r="BV2235">
        <v>853.78093362351308</v>
      </c>
      <c r="BW2235">
        <v>6.2584453419150003E-4</v>
      </c>
      <c r="BX2235">
        <v>10.40097739660377</v>
      </c>
      <c r="BY2235">
        <v>0.37257063462236001</v>
      </c>
      <c r="BZ2235">
        <v>0.38326618855613998</v>
      </c>
      <c r="CA2235">
        <f t="shared" si="272"/>
        <v>58.998143424660938</v>
      </c>
      <c r="CB2235" cm="1">
        <f t="array" ref="CB2235">IF(ISBLANK(INDEX(AC:AC,ROW())), "", INDEX(AC:AC,ROW())*(BI2235+BJ2235)/1000)</f>
        <v>153.16940495704065</v>
      </c>
      <c r="CC2235">
        <f t="shared" si="273"/>
        <v>162.62483046552305</v>
      </c>
      <c r="CD2235">
        <f t="shared" si="274"/>
        <v>3.4379135998446757</v>
      </c>
      <c r="CE2235">
        <f t="shared" si="275"/>
        <v>5.2428970363927689</v>
      </c>
      <c r="CF2235" cm="1">
        <f t="array" ref="CF2235">IFERROR(IF((BD2235+BE2235)*INDEX(H:H,ROW())*INDEX(K:K,ROW())/(BF2235*30*1000)&lt;0.5,"",(BD2235+BE2235)*INDEX(H:H,ROW())*INDEX(K:K,ROW())/(BF2235*30*1000)),"")</f>
        <v>2.3014840707498303</v>
      </c>
      <c r="CG2235">
        <f t="shared" si="276"/>
        <v>0.58134541579342047</v>
      </c>
      <c r="CH2235" cm="1">
        <f t="array" ref="CH2235">IFERROR((BD2235+BE2235)*INDEX(K:K,ROW())*INDEX(H:H,ROW())/BC2235/100000,"")</f>
        <v>0.40138716421559822</v>
      </c>
      <c r="CI2235">
        <f t="shared" si="277"/>
        <v>111.17656119522398</v>
      </c>
      <c r="CJ2235">
        <v>1</v>
      </c>
      <c r="CK2235">
        <f t="shared" si="278"/>
        <v>0</v>
      </c>
      <c r="CL2235" cm="1">
        <f t="array" ref="CL2235">IF(INDEX(AS:AS,ROW()-2)=0,CL2234,INDEX(AS:AS,ROW()-2))</f>
        <v>39.79</v>
      </c>
      <c r="CM2235" t="str">
        <f t="shared" si="279"/>
        <v>SP</v>
      </c>
    </row>
    <row r="2236" spans="1:91" x14ac:dyDescent="0.3">
      <c r="A2236" s="1">
        <v>2231</v>
      </c>
      <c r="B2236" t="s">
        <v>224</v>
      </c>
      <c r="C2236">
        <v>4</v>
      </c>
      <c r="D2236">
        <v>3</v>
      </c>
      <c r="E2236">
        <v>14</v>
      </c>
      <c r="F2236" t="s">
        <v>123</v>
      </c>
      <c r="G2236" t="s">
        <v>130</v>
      </c>
      <c r="H2236">
        <v>44.27</v>
      </c>
      <c r="I2236">
        <v>0.8</v>
      </c>
      <c r="J2236">
        <v>43.61</v>
      </c>
      <c r="K2236">
        <v>1534</v>
      </c>
      <c r="L2236">
        <v>44.41</v>
      </c>
      <c r="M2236">
        <v>0.89</v>
      </c>
      <c r="N2236">
        <v>44.1</v>
      </c>
      <c r="O2236">
        <v>1570</v>
      </c>
      <c r="P2236">
        <v>1.32</v>
      </c>
      <c r="Q2236">
        <v>50.19</v>
      </c>
      <c r="R2236">
        <v>30.11</v>
      </c>
      <c r="S2236">
        <v>1.7</v>
      </c>
      <c r="T2236">
        <v>7.41</v>
      </c>
      <c r="U2236">
        <v>0</v>
      </c>
      <c r="V2236">
        <v>0</v>
      </c>
      <c r="W2236">
        <v>0</v>
      </c>
      <c r="X2236">
        <v>0</v>
      </c>
      <c r="Y2236">
        <v>2</v>
      </c>
      <c r="Z2236">
        <v>7.5</v>
      </c>
      <c r="AA2236">
        <v>19.5</v>
      </c>
      <c r="AB2236">
        <v>63.9</v>
      </c>
      <c r="AC2236">
        <v>1728</v>
      </c>
      <c r="AD2236">
        <v>37.86</v>
      </c>
      <c r="AE2236">
        <v>32.409999999999997</v>
      </c>
      <c r="AF2236">
        <v>11.86</v>
      </c>
      <c r="AG2236">
        <v>1572</v>
      </c>
      <c r="AI2236">
        <v>44.21</v>
      </c>
      <c r="AJ2236">
        <v>40.89</v>
      </c>
      <c r="AK2236">
        <v>0</v>
      </c>
      <c r="AL2236">
        <v>47.32</v>
      </c>
      <c r="AM2236">
        <v>6.32</v>
      </c>
      <c r="AN2236">
        <v>47.81</v>
      </c>
      <c r="AO2236">
        <v>45.02</v>
      </c>
      <c r="AP2236">
        <v>3.72</v>
      </c>
      <c r="AQ2236">
        <v>0</v>
      </c>
      <c r="AR2236">
        <v>0</v>
      </c>
      <c r="AS2236">
        <v>41.52</v>
      </c>
      <c r="AT2236">
        <v>0</v>
      </c>
      <c r="AU2236">
        <v>0</v>
      </c>
      <c r="AV2236">
        <v>6.6</v>
      </c>
      <c r="AW2236">
        <v>74.8</v>
      </c>
      <c r="AX2236">
        <v>92.6</v>
      </c>
      <c r="AY2236">
        <v>100</v>
      </c>
      <c r="AZ2236">
        <v>100</v>
      </c>
      <c r="BA2236">
        <v>86</v>
      </c>
      <c r="BB2236">
        <v>93.4</v>
      </c>
      <c r="BC2236">
        <v>118.1815555996651</v>
      </c>
      <c r="BD2236">
        <v>56.851515712538152</v>
      </c>
      <c r="BE2236">
        <v>0</v>
      </c>
      <c r="BF2236">
        <v>60.978412671990931</v>
      </c>
      <c r="BG2236">
        <v>158.79500841178859</v>
      </c>
      <c r="BH2236">
        <v>2.138818144463079E-5</v>
      </c>
      <c r="BI2236">
        <v>92.322484217613521</v>
      </c>
      <c r="BJ2236">
        <v>2.5220390792820001E-4</v>
      </c>
      <c r="BK2236">
        <v>574.59779256865909</v>
      </c>
      <c r="BL2236">
        <v>3.7649578305771478</v>
      </c>
      <c r="BM2236">
        <v>206.3283196111598</v>
      </c>
      <c r="BN2236">
        <v>102.9486658942144</v>
      </c>
      <c r="BO2236">
        <v>98.482994370153563</v>
      </c>
      <c r="BP2236">
        <v>98.967052380883445</v>
      </c>
      <c r="BQ2236">
        <v>41.334138047744688</v>
      </c>
      <c r="BR2236">
        <v>61.443619308950687</v>
      </c>
      <c r="BS2236">
        <v>97.359051930135678</v>
      </c>
      <c r="BT2236">
        <v>0</v>
      </c>
      <c r="BU2236">
        <v>98.875216855442076</v>
      </c>
      <c r="BV2236">
        <v>852.85688574976098</v>
      </c>
      <c r="BW2236">
        <v>6.2584453419150003E-4</v>
      </c>
      <c r="BX2236">
        <v>10.325738355208919</v>
      </c>
      <c r="BY2236">
        <v>0.37257063462236001</v>
      </c>
      <c r="BZ2236">
        <v>0.38326618855613998</v>
      </c>
      <c r="CA2236">
        <f t="shared" si="272"/>
        <v>56.851515712538152</v>
      </c>
      <c r="CB2236" cm="1">
        <f t="array" ref="CB2236">IF(ISBLANK(INDEX(AC:AC,ROW())), "", INDEX(AC:AC,ROW())*(BI2236+BJ2236)/1000)</f>
        <v>159.53368853638906</v>
      </c>
      <c r="CC2236">
        <f t="shared" si="273"/>
        <v>158.79502979997002</v>
      </c>
      <c r="CD2236">
        <f t="shared" si="274"/>
        <v>3.6184872618019908</v>
      </c>
      <c r="CE2236">
        <f t="shared" si="275"/>
        <v>4.8619921243470872</v>
      </c>
      <c r="CF2236" cm="1">
        <f t="array" ref="CF2236">IFERROR(IF((BD2236+BE2236)*INDEX(H:H,ROW())*INDEX(K:K,ROW())/(BF2236*30*1000)&lt;0.5,"",(BD2236+BE2236)*INDEX(H:H,ROW())*INDEX(K:K,ROW())/(BF2236*30*1000)),"")</f>
        <v>2.1104718299129406</v>
      </c>
      <c r="CG2236">
        <f t="shared" si="276"/>
        <v>0.51597233056021585</v>
      </c>
      <c r="CH2236" cm="1">
        <f t="array" ref="CH2236">IFERROR((BD2236+BE2236)*INDEX(K:K,ROW())*INDEX(H:H,ROW())/BC2236/100000,"")</f>
        <v>0.32668352059855904</v>
      </c>
      <c r="CI2236">
        <f t="shared" si="277"/>
        <v>100.28043286522843</v>
      </c>
      <c r="CJ2236">
        <v>1</v>
      </c>
      <c r="CK2236">
        <f t="shared" si="278"/>
        <v>0</v>
      </c>
      <c r="CL2236" cm="1">
        <f t="array" ref="CL2236">IF(INDEX(AS:AS,ROW()-2)=0,CL2235,INDEX(AS:AS,ROW()-2))</f>
        <v>41.52</v>
      </c>
      <c r="CM2236" t="str">
        <f t="shared" si="279"/>
        <v>CIV</v>
      </c>
    </row>
    <row r="2237" spans="1:91" x14ac:dyDescent="0.3">
      <c r="A2237" s="1">
        <v>2232</v>
      </c>
      <c r="B2237" t="s">
        <v>224</v>
      </c>
      <c r="C2237">
        <v>4</v>
      </c>
      <c r="D2237">
        <v>3</v>
      </c>
      <c r="E2237">
        <v>14</v>
      </c>
      <c r="F2237" t="s">
        <v>123</v>
      </c>
      <c r="G2237" t="s">
        <v>131</v>
      </c>
      <c r="H2237">
        <v>46.21</v>
      </c>
      <c r="I2237">
        <v>0.89</v>
      </c>
      <c r="J2237">
        <v>44.1</v>
      </c>
      <c r="K2237">
        <v>1570</v>
      </c>
      <c r="L2237">
        <v>44.41</v>
      </c>
      <c r="M2237">
        <v>0.89</v>
      </c>
      <c r="N2237">
        <v>44.1</v>
      </c>
      <c r="O2237">
        <v>1570</v>
      </c>
      <c r="P2237">
        <v>1.32</v>
      </c>
      <c r="Q2237">
        <v>50.19</v>
      </c>
      <c r="R2237">
        <v>30.11</v>
      </c>
      <c r="S2237">
        <v>1.7</v>
      </c>
      <c r="T2237">
        <v>7.41</v>
      </c>
      <c r="U2237">
        <v>0</v>
      </c>
      <c r="V2237">
        <v>0</v>
      </c>
      <c r="W2237">
        <v>0</v>
      </c>
      <c r="X2237">
        <v>0</v>
      </c>
      <c r="Y2237">
        <v>2</v>
      </c>
      <c r="Z2237">
        <v>7.5</v>
      </c>
      <c r="AA2237">
        <v>19.5</v>
      </c>
      <c r="AB2237">
        <v>63.9</v>
      </c>
      <c r="AC2237">
        <v>1732</v>
      </c>
      <c r="AD2237">
        <v>37.86</v>
      </c>
      <c r="AE2237">
        <v>32.409999999999997</v>
      </c>
      <c r="AF2237">
        <v>11.78</v>
      </c>
      <c r="AG2237">
        <v>1572</v>
      </c>
      <c r="AI2237">
        <v>44.21</v>
      </c>
      <c r="AJ2237">
        <v>40.89</v>
      </c>
      <c r="AK2237">
        <v>0</v>
      </c>
      <c r="AL2237">
        <v>47.32</v>
      </c>
      <c r="AM2237">
        <v>6.18</v>
      </c>
      <c r="AN2237">
        <v>47.81</v>
      </c>
      <c r="AO2237">
        <v>45.02</v>
      </c>
      <c r="AP2237">
        <v>3.14</v>
      </c>
      <c r="AQ2237">
        <v>3.1</v>
      </c>
      <c r="AR2237">
        <v>0</v>
      </c>
      <c r="AS2237">
        <v>41.52</v>
      </c>
      <c r="AT2237">
        <v>0</v>
      </c>
      <c r="AU2237">
        <v>0</v>
      </c>
      <c r="AV2237">
        <v>8.1999999999999993</v>
      </c>
      <c r="AW2237">
        <v>75.400000000000006</v>
      </c>
      <c r="AX2237">
        <v>94.6</v>
      </c>
      <c r="AY2237">
        <v>100</v>
      </c>
      <c r="AZ2237">
        <v>100</v>
      </c>
      <c r="BA2237">
        <v>86.399999999999991</v>
      </c>
      <c r="BB2237">
        <v>91.8</v>
      </c>
      <c r="BC2237">
        <v>116.15154337387951</v>
      </c>
      <c r="BD2237">
        <v>54.487538060758027</v>
      </c>
      <c r="BE2237">
        <v>0</v>
      </c>
      <c r="BF2237">
        <v>57.749909106380137</v>
      </c>
      <c r="BG2237">
        <v>153.19412722616809</v>
      </c>
      <c r="BH2237">
        <v>2.138818144463079E-5</v>
      </c>
      <c r="BI2237">
        <v>89.067042745160478</v>
      </c>
      <c r="BJ2237">
        <v>2.5220390792820001E-4</v>
      </c>
      <c r="BK2237">
        <v>538.56944186395617</v>
      </c>
      <c r="BL2237">
        <v>3.7562918271373809</v>
      </c>
      <c r="BM2237">
        <v>206.3276024574364</v>
      </c>
      <c r="BN2237">
        <v>103.9713479838871</v>
      </c>
      <c r="BO2237">
        <v>99.359398966795638</v>
      </c>
      <c r="BP2237">
        <v>98.979568442474076</v>
      </c>
      <c r="BQ2237">
        <v>41.010306102322673</v>
      </c>
      <c r="BR2237">
        <v>55.177985011669669</v>
      </c>
      <c r="BS2237">
        <v>96.739537593284837</v>
      </c>
      <c r="BT2237">
        <v>0</v>
      </c>
      <c r="BU2237">
        <v>101.0066081951436</v>
      </c>
      <c r="BV2237">
        <v>852.19942102037487</v>
      </c>
      <c r="BW2237">
        <v>6.2584453419150003E-4</v>
      </c>
      <c r="BX2237">
        <v>10.909823305331219</v>
      </c>
      <c r="BY2237">
        <v>0.37257063462236001</v>
      </c>
      <c r="BZ2237">
        <v>0.38326618855613998</v>
      </c>
      <c r="CA2237">
        <f t="shared" si="272"/>
        <v>54.487538060758027</v>
      </c>
      <c r="CB2237" cm="1">
        <f t="array" ref="CB2237">IF(ISBLANK(INDEX(AC:AC,ROW())), "", INDEX(AC:AC,ROW())*(BI2237+BJ2237)/1000)</f>
        <v>154.2645548517865</v>
      </c>
      <c r="CC2237">
        <f t="shared" si="273"/>
        <v>153.19414861434953</v>
      </c>
      <c r="CD2237">
        <f t="shared" si="274"/>
        <v>3.5156006070424346</v>
      </c>
      <c r="CE2237">
        <f t="shared" si="275"/>
        <v>4.6367824845026657</v>
      </c>
      <c r="CF2237" cm="1">
        <f t="array" ref="CF2237">IFERROR(IF((BD2237+BE2237)*INDEX(H:H,ROW())*INDEX(K:K,ROW())/(BF2237*30*1000)&lt;0.5,"",(BD2237+BE2237)*INDEX(H:H,ROW())*INDEX(K:K,ROW())/(BF2237*30*1000)),"")</f>
        <v>2.2817089534373243</v>
      </c>
      <c r="CG2237">
        <f t="shared" si="276"/>
        <v>0.49719450494505529</v>
      </c>
      <c r="CH2237" cm="1">
        <f t="array" ref="CH2237">IFERROR((BD2237+BE2237)*INDEX(K:K,ROW())*INDEX(H:H,ROW())/BC2237/100000,"")</f>
        <v>0.3403359460598912</v>
      </c>
      <c r="CI2237">
        <f t="shared" si="277"/>
        <v>102.67674129991109</v>
      </c>
      <c r="CJ2237">
        <v>1</v>
      </c>
      <c r="CK2237">
        <f t="shared" si="278"/>
        <v>0</v>
      </c>
      <c r="CL2237" cm="1">
        <f t="array" ref="CL2237">IF(INDEX(AS:AS,ROW()-2)=0,CL2236,INDEX(AS:AS,ROW()-2))</f>
        <v>39.869999999999997</v>
      </c>
      <c r="CM2237" t="str">
        <f t="shared" si="279"/>
        <v>SP</v>
      </c>
    </row>
    <row r="2238" spans="1:91" x14ac:dyDescent="0.3">
      <c r="A2238" s="1">
        <v>2233</v>
      </c>
      <c r="B2238" t="s">
        <v>225</v>
      </c>
      <c r="C2238">
        <v>4</v>
      </c>
      <c r="D2238">
        <v>4</v>
      </c>
      <c r="E2238">
        <v>14</v>
      </c>
      <c r="F2238" t="s">
        <v>105</v>
      </c>
      <c r="G2238" t="s">
        <v>106</v>
      </c>
      <c r="H2238">
        <v>44.02</v>
      </c>
      <c r="I2238">
        <v>0.84</v>
      </c>
      <c r="J2238">
        <v>44.1</v>
      </c>
      <c r="K2238">
        <v>1528</v>
      </c>
      <c r="L2238">
        <v>44.57</v>
      </c>
      <c r="M2238">
        <v>0.88</v>
      </c>
      <c r="N2238">
        <v>44.1</v>
      </c>
      <c r="O2238">
        <v>1541</v>
      </c>
      <c r="P2238">
        <v>1.34</v>
      </c>
      <c r="Q2238">
        <v>50.37</v>
      </c>
      <c r="R2238">
        <v>30.16</v>
      </c>
      <c r="S2238">
        <v>1.6700928381962861</v>
      </c>
      <c r="T2238">
        <v>7.61</v>
      </c>
      <c r="U2238">
        <v>0</v>
      </c>
      <c r="V2238">
        <v>0</v>
      </c>
      <c r="W2238">
        <v>0</v>
      </c>
      <c r="X2238">
        <v>0</v>
      </c>
      <c r="Y2238">
        <v>2.2000000000000002</v>
      </c>
      <c r="Z2238">
        <v>7.5</v>
      </c>
      <c r="AA2238">
        <v>22</v>
      </c>
      <c r="AB2238">
        <v>63.9</v>
      </c>
      <c r="AC2238">
        <v>1730</v>
      </c>
      <c r="AD2238">
        <v>37.86</v>
      </c>
      <c r="AE2238">
        <v>32.409999999999997</v>
      </c>
      <c r="AF2238">
        <v>11.83</v>
      </c>
      <c r="AG2238">
        <v>1572</v>
      </c>
      <c r="AI2238">
        <v>44.21</v>
      </c>
      <c r="AJ2238">
        <v>40.89</v>
      </c>
      <c r="AK2238">
        <v>0</v>
      </c>
      <c r="AL2238">
        <v>47.32</v>
      </c>
      <c r="AM2238">
        <v>6.32</v>
      </c>
      <c r="AN2238">
        <v>47.81</v>
      </c>
      <c r="AO2238">
        <v>45.02</v>
      </c>
      <c r="AP2238">
        <v>3.72</v>
      </c>
      <c r="AQ2238">
        <v>0</v>
      </c>
      <c r="AR2238">
        <v>0</v>
      </c>
      <c r="AS2238">
        <v>41.52</v>
      </c>
      <c r="AT2238">
        <v>0</v>
      </c>
      <c r="AU2238">
        <v>0</v>
      </c>
      <c r="AV2238">
        <v>5.0999999999999996</v>
      </c>
      <c r="AW2238">
        <v>62.4</v>
      </c>
      <c r="AX2238">
        <v>92.1</v>
      </c>
      <c r="AY2238">
        <v>100</v>
      </c>
      <c r="AZ2238">
        <v>100</v>
      </c>
      <c r="BA2238">
        <v>85.2</v>
      </c>
      <c r="BB2238">
        <v>93.5</v>
      </c>
      <c r="BC2238">
        <v>99.034603447818526</v>
      </c>
      <c r="BD2238">
        <v>56.896432501725158</v>
      </c>
      <c r="BE2238">
        <v>0</v>
      </c>
      <c r="BF2238">
        <v>60.372867520951331</v>
      </c>
      <c r="BG2238">
        <v>151.3937182501538</v>
      </c>
      <c r="BH2238">
        <v>2.138818144463079E-5</v>
      </c>
      <c r="BI2238">
        <v>88.015944697809005</v>
      </c>
      <c r="BJ2238">
        <v>2.5220390792820001E-4</v>
      </c>
      <c r="BK2238">
        <v>563.18968903400537</v>
      </c>
      <c r="BL2238">
        <v>3.7464297198674741</v>
      </c>
      <c r="BM2238">
        <v>206.32616096584559</v>
      </c>
      <c r="BN2238">
        <v>104.1404963436166</v>
      </c>
      <c r="BO2238">
        <v>99.810749848354263</v>
      </c>
      <c r="BP2238">
        <v>99.135342852020159</v>
      </c>
      <c r="BQ2238">
        <v>40.720294405890762</v>
      </c>
      <c r="BR2238">
        <v>60.413133465687942</v>
      </c>
      <c r="BS2238">
        <v>97.947306428328844</v>
      </c>
      <c r="BT2238">
        <v>0</v>
      </c>
      <c r="BU2238">
        <v>100.9776733259078</v>
      </c>
      <c r="BV2238">
        <v>851.41859760289947</v>
      </c>
      <c r="BW2238">
        <v>6.2584453419150003E-4</v>
      </c>
      <c r="BX2238">
        <v>10.71052007141453</v>
      </c>
      <c r="BY2238">
        <v>0.37257063462236001</v>
      </c>
      <c r="BZ2238">
        <v>0.38326618855613998</v>
      </c>
      <c r="CA2238">
        <f t="shared" si="272"/>
        <v>56.896432501725158</v>
      </c>
      <c r="CB2238" cm="1">
        <f t="array" ref="CB2238">IF(ISBLANK(INDEX(AC:AC,ROW())), "", INDEX(AC:AC,ROW())*(BI2238+BJ2238)/1000)</f>
        <v>152.2680206399703</v>
      </c>
      <c r="CC2238">
        <f t="shared" si="273"/>
        <v>151.39373963833523</v>
      </c>
      <c r="CD2238">
        <f t="shared" si="274"/>
        <v>3.7200328783700711</v>
      </c>
      <c r="CE2238">
        <f t="shared" si="275"/>
        <v>5.6867970328244999</v>
      </c>
      <c r="CF2238" cm="1">
        <f t="array" ref="CF2238">IFERROR(IF((BD2238+BE2238)*INDEX(H:H,ROW())*INDEX(K:K,ROW())/(BF2238*30*1000)&lt;0.5,"",(BD2238+BE2238)*INDEX(H:H,ROW())*INDEX(K:K,ROW())/(BF2238*30*1000)),"")</f>
        <v>2.1129799207705053</v>
      </c>
      <c r="CG2238">
        <f t="shared" si="276"/>
        <v>0.60961386645791826</v>
      </c>
      <c r="CH2238" cm="1">
        <f t="array" ref="CH2238">IFERROR((BD2238+BE2238)*INDEX(K:K,ROW())*INDEX(H:H,ROW())/BC2238/100000,"")</f>
        <v>0.38643055777465607</v>
      </c>
      <c r="CI2238">
        <f t="shared" si="277"/>
        <v>99.402589738525677</v>
      </c>
      <c r="CJ2238">
        <v>1</v>
      </c>
      <c r="CK2238">
        <f t="shared" si="278"/>
        <v>0</v>
      </c>
      <c r="CL2238" cm="1">
        <f t="array" ref="CL2238">IF(INDEX(AS:AS,ROW()-2)=0,CL2237,INDEX(AS:AS,ROW()-2))</f>
        <v>41.52</v>
      </c>
      <c r="CM2238" t="str">
        <f t="shared" si="279"/>
        <v>CIV</v>
      </c>
    </row>
    <row r="2239" spans="1:91" x14ac:dyDescent="0.3">
      <c r="A2239" s="1">
        <v>2234</v>
      </c>
      <c r="B2239" t="s">
        <v>225</v>
      </c>
      <c r="C2239">
        <v>4</v>
      </c>
      <c r="D2239">
        <v>4</v>
      </c>
      <c r="E2239">
        <v>14</v>
      </c>
      <c r="F2239" t="s">
        <v>105</v>
      </c>
      <c r="G2239" t="s">
        <v>107</v>
      </c>
      <c r="H2239">
        <v>46.21</v>
      </c>
      <c r="I2239">
        <v>0.89</v>
      </c>
      <c r="J2239">
        <v>44.1</v>
      </c>
      <c r="K2239">
        <v>1570</v>
      </c>
      <c r="L2239">
        <v>44.41</v>
      </c>
      <c r="M2239">
        <v>0.89</v>
      </c>
      <c r="N2239">
        <v>44.1</v>
      </c>
      <c r="O2239">
        <v>1570</v>
      </c>
      <c r="P2239">
        <v>1.32</v>
      </c>
      <c r="Q2239">
        <v>50.19</v>
      </c>
      <c r="R2239">
        <v>30.11</v>
      </c>
      <c r="S2239">
        <v>1.7</v>
      </c>
      <c r="T2239">
        <v>7.41</v>
      </c>
      <c r="U2239">
        <v>0</v>
      </c>
      <c r="V2239">
        <v>0</v>
      </c>
      <c r="W2239">
        <v>0</v>
      </c>
      <c r="X2239">
        <v>0</v>
      </c>
      <c r="Y2239">
        <v>2</v>
      </c>
      <c r="Z2239">
        <v>7.5</v>
      </c>
      <c r="AA2239">
        <v>19.5</v>
      </c>
      <c r="AB2239">
        <v>63.9</v>
      </c>
      <c r="AC2239">
        <v>1742</v>
      </c>
      <c r="AD2239">
        <v>37.26</v>
      </c>
      <c r="AE2239">
        <v>31.75</v>
      </c>
      <c r="AF2239">
        <v>11.78</v>
      </c>
      <c r="AG2239">
        <v>1572</v>
      </c>
      <c r="AI2239">
        <v>42.94</v>
      </c>
      <c r="AJ2239">
        <v>38.57</v>
      </c>
      <c r="AK2239">
        <v>3.35</v>
      </c>
      <c r="AL2239">
        <v>46.63</v>
      </c>
      <c r="AM2239">
        <v>6.2</v>
      </c>
      <c r="AN2239">
        <v>47.25</v>
      </c>
      <c r="AO2239">
        <v>43.52</v>
      </c>
      <c r="AP2239">
        <v>3.15</v>
      </c>
      <c r="AQ2239">
        <v>0</v>
      </c>
      <c r="AR2239">
        <v>2.38</v>
      </c>
      <c r="AS2239">
        <v>39.18</v>
      </c>
      <c r="AT2239">
        <v>0</v>
      </c>
      <c r="AU2239">
        <v>0</v>
      </c>
      <c r="AV2239">
        <v>8.5</v>
      </c>
      <c r="AW2239">
        <v>84.5</v>
      </c>
      <c r="AX2239">
        <v>96.7</v>
      </c>
      <c r="AY2239">
        <v>99.3</v>
      </c>
      <c r="AZ2239">
        <v>100</v>
      </c>
      <c r="BA2239">
        <v>88.2</v>
      </c>
      <c r="BB2239">
        <v>90.8</v>
      </c>
      <c r="BC2239">
        <v>86.594692432262619</v>
      </c>
      <c r="BD2239">
        <v>45.007621115546051</v>
      </c>
      <c r="BE2239">
        <v>0</v>
      </c>
      <c r="BF2239">
        <v>47.597629758075328</v>
      </c>
      <c r="BG2239">
        <v>156.9747652095495</v>
      </c>
      <c r="BH2239">
        <v>2.138818144463079E-5</v>
      </c>
      <c r="BI2239">
        <v>91.263660330815043</v>
      </c>
      <c r="BJ2239">
        <v>2.5220390792820001E-4</v>
      </c>
      <c r="BK2239">
        <v>604.07377458205769</v>
      </c>
      <c r="BL2239">
        <v>3.76710183758642</v>
      </c>
      <c r="BM2239">
        <v>206.32727463730939</v>
      </c>
      <c r="BN2239">
        <v>105.0263468698422</v>
      </c>
      <c r="BO2239">
        <v>99.988625089523353</v>
      </c>
      <c r="BP2239">
        <v>101.46953976183229</v>
      </c>
      <c r="BQ2239">
        <v>29.425971656827219</v>
      </c>
      <c r="BR2239">
        <v>47.179403388523482</v>
      </c>
      <c r="BS2239">
        <v>97.936673483526846</v>
      </c>
      <c r="BT2239">
        <v>0</v>
      </c>
      <c r="BU2239">
        <v>99.749559529861955</v>
      </c>
      <c r="BV2239">
        <v>854.66362053561841</v>
      </c>
      <c r="BW2239">
        <v>6.2584453419150003E-4</v>
      </c>
      <c r="BX2239">
        <v>10.254809636207201</v>
      </c>
      <c r="BY2239">
        <v>0.37257063462236001</v>
      </c>
      <c r="BZ2239">
        <v>0.38326618855613998</v>
      </c>
      <c r="CA2239">
        <f t="shared" si="272"/>
        <v>45.007621115546051</v>
      </c>
      <c r="CB2239" cm="1">
        <f t="array" ref="CB2239">IF(ISBLANK(INDEX(AC:AC,ROW())), "", INDEX(AC:AC,ROW())*(BI2239+BJ2239)/1000)</f>
        <v>158.98173563548741</v>
      </c>
      <c r="CC2239">
        <f t="shared" si="273"/>
        <v>156.97478659773094</v>
      </c>
      <c r="CD2239">
        <f t="shared" si="274"/>
        <v>3.8482216646045089</v>
      </c>
      <c r="CE2239">
        <f t="shared" si="275"/>
        <v>6.9758752830560047</v>
      </c>
      <c r="CF2239" cm="1">
        <f t="array" ref="CF2239">IFERROR(IF((BD2239+BE2239)*INDEX(H:H,ROW())*INDEX(K:K,ROW())/(BF2239*30*1000)&lt;0.5,"",(BD2239+BE2239)*INDEX(H:H,ROW())*INDEX(K:K,ROW())/(BF2239*30*1000)),"")</f>
        <v>2.2867311014176064</v>
      </c>
      <c r="CG2239">
        <f t="shared" si="276"/>
        <v>0.54965989740431087</v>
      </c>
      <c r="CH2239" cm="1">
        <f t="array" ref="CH2239">IFERROR((BD2239+BE2239)*INDEX(K:K,ROW())*INDEX(H:H,ROW())/BC2239/100000,"")</f>
        <v>0.37707731477893458</v>
      </c>
      <c r="CI2239">
        <f t="shared" si="277"/>
        <v>84.812711938870947</v>
      </c>
      <c r="CJ2239">
        <v>1</v>
      </c>
      <c r="CK2239">
        <f t="shared" si="278"/>
        <v>0</v>
      </c>
      <c r="CL2239" cm="1">
        <f t="array" ref="CL2239">IF(INDEX(AS:AS,ROW()-2)=0,CL2238,INDEX(AS:AS,ROW()-2))</f>
        <v>41.52</v>
      </c>
      <c r="CM2239" t="str">
        <f t="shared" si="279"/>
        <v>CIV</v>
      </c>
    </row>
    <row r="2240" spans="1:91" x14ac:dyDescent="0.3">
      <c r="A2240" s="1">
        <v>2235</v>
      </c>
      <c r="B2240" t="s">
        <v>225</v>
      </c>
      <c r="C2240">
        <v>4</v>
      </c>
      <c r="D2240">
        <v>4</v>
      </c>
      <c r="E2240">
        <v>14</v>
      </c>
      <c r="F2240" t="s">
        <v>105</v>
      </c>
      <c r="G2240" t="s">
        <v>108</v>
      </c>
      <c r="H2240">
        <v>46.21</v>
      </c>
      <c r="I2240">
        <v>0.89</v>
      </c>
      <c r="J2240">
        <v>44.1</v>
      </c>
      <c r="K2240">
        <v>1570</v>
      </c>
      <c r="L2240">
        <v>44.41</v>
      </c>
      <c r="M2240">
        <v>0.89</v>
      </c>
      <c r="N2240">
        <v>44.1</v>
      </c>
      <c r="O2240">
        <v>1570</v>
      </c>
      <c r="P2240">
        <v>1.32</v>
      </c>
      <c r="Q2240">
        <v>50.19</v>
      </c>
      <c r="R2240">
        <v>30.11</v>
      </c>
      <c r="S2240">
        <v>1.7</v>
      </c>
      <c r="T2240">
        <v>7.41</v>
      </c>
      <c r="U2240">
        <v>0</v>
      </c>
      <c r="V2240">
        <v>0</v>
      </c>
      <c r="W2240">
        <v>0</v>
      </c>
      <c r="X2240">
        <v>0</v>
      </c>
      <c r="Y2240">
        <v>2</v>
      </c>
      <c r="Z2240">
        <v>7.5</v>
      </c>
      <c r="AA2240">
        <v>19.5</v>
      </c>
      <c r="AB2240">
        <v>63.9</v>
      </c>
      <c r="AC2240">
        <v>1746</v>
      </c>
      <c r="AD2240">
        <v>37.86</v>
      </c>
      <c r="AE2240">
        <v>32.409999999999997</v>
      </c>
      <c r="AF2240">
        <v>11.85</v>
      </c>
      <c r="AG2240">
        <v>1572</v>
      </c>
      <c r="AI2240">
        <v>44.21</v>
      </c>
      <c r="AJ2240">
        <v>40.89</v>
      </c>
      <c r="AK2240">
        <v>0</v>
      </c>
      <c r="AL2240">
        <v>47.32</v>
      </c>
      <c r="AM2240">
        <v>6.32</v>
      </c>
      <c r="AN2240">
        <v>47.81</v>
      </c>
      <c r="AO2240">
        <v>45.02</v>
      </c>
      <c r="AP2240">
        <v>3.72</v>
      </c>
      <c r="AQ2240">
        <v>0</v>
      </c>
      <c r="AR2240">
        <v>0</v>
      </c>
      <c r="AS2240">
        <v>41.52</v>
      </c>
      <c r="AT2240">
        <v>0</v>
      </c>
      <c r="AU2240">
        <v>0</v>
      </c>
      <c r="AV2240">
        <v>10.5</v>
      </c>
      <c r="AW2240">
        <v>78.8</v>
      </c>
      <c r="AX2240">
        <v>97.2</v>
      </c>
      <c r="AY2240">
        <v>99.9</v>
      </c>
      <c r="AZ2240">
        <v>100</v>
      </c>
      <c r="BA2240">
        <v>86.7</v>
      </c>
      <c r="BB2240">
        <v>89.4</v>
      </c>
      <c r="BC2240">
        <v>119.7902915257482</v>
      </c>
      <c r="BD2240">
        <v>58.025001717599871</v>
      </c>
      <c r="BE2240">
        <v>0</v>
      </c>
      <c r="BF2240">
        <v>60.161353338279753</v>
      </c>
      <c r="BG2240">
        <v>154.34064560192641</v>
      </c>
      <c r="BH2240">
        <v>2.138818144463079E-5</v>
      </c>
      <c r="BI2240">
        <v>89.732138583485991</v>
      </c>
      <c r="BJ2240">
        <v>2.5220390792820001E-4</v>
      </c>
      <c r="BK2240">
        <v>560.97432737206373</v>
      </c>
      <c r="BL2240">
        <v>3.844600044133597</v>
      </c>
      <c r="BM2240">
        <v>206.33185017754781</v>
      </c>
      <c r="BN2240">
        <v>104.63419627597639</v>
      </c>
      <c r="BO2240">
        <v>100.9678242341887</v>
      </c>
      <c r="BP2240">
        <v>99.204545860366153</v>
      </c>
      <c r="BQ2240">
        <v>37.343403729415733</v>
      </c>
      <c r="BR2240">
        <v>47.858598461014161</v>
      </c>
      <c r="BS2240">
        <v>98.589884230358166</v>
      </c>
      <c r="BT2240">
        <v>0</v>
      </c>
      <c r="BU2240">
        <v>100.7557050143057</v>
      </c>
      <c r="BV2240">
        <v>855.20527304961183</v>
      </c>
      <c r="BW2240">
        <v>6.2584453419150003E-4</v>
      </c>
      <c r="BX2240">
        <v>10.22761181927733</v>
      </c>
      <c r="BY2240">
        <v>0.37257063462236001</v>
      </c>
      <c r="BZ2240">
        <v>0.38326618855613998</v>
      </c>
      <c r="CA2240">
        <f t="shared" si="272"/>
        <v>58.025001717599871</v>
      </c>
      <c r="CB2240" cm="1">
        <f t="array" ref="CB2240">IF(ISBLANK(INDEX(AC:AC,ROW())), "", INDEX(AC:AC,ROW())*(BI2240+BJ2240)/1000)</f>
        <v>156.67275431478978</v>
      </c>
      <c r="CC2240">
        <f t="shared" si="273"/>
        <v>154.34066699010785</v>
      </c>
      <c r="CD2240">
        <f t="shared" si="274"/>
        <v>3.6346501431668572</v>
      </c>
      <c r="CE2240">
        <f t="shared" si="275"/>
        <v>4.6829698820082228</v>
      </c>
      <c r="CF2240" cm="1">
        <f t="array" ref="CF2240">IFERROR(IF((BD2240+BE2240)*INDEX(H:H,ROW())*INDEX(K:K,ROW())/(BF2240*30*1000)&lt;0.5,"",(BD2240+BE2240)*INDEX(H:H,ROW())*INDEX(K:K,ROW())/(BF2240*30*1000)),"")</f>
        <v>2.3324477888879698</v>
      </c>
      <c r="CG2240">
        <f t="shared" si="276"/>
        <v>0.50222228005304115</v>
      </c>
      <c r="CH2240" cm="1">
        <f t="array" ref="CH2240">IFERROR((BD2240+BE2240)*INDEX(K:K,ROW())*INDEX(H:H,ROW())/BC2240/100000,"")</f>
        <v>0.35142217399199727</v>
      </c>
      <c r="CI2240">
        <f t="shared" si="277"/>
        <v>109.34276537951573</v>
      </c>
      <c r="CJ2240">
        <v>1</v>
      </c>
      <c r="CK2240">
        <f t="shared" si="278"/>
        <v>0</v>
      </c>
      <c r="CL2240" cm="1">
        <f t="array" ref="CL2240">IF(INDEX(AS:AS,ROW()-2)=0,CL2239,INDEX(AS:AS,ROW()-2))</f>
        <v>41.52</v>
      </c>
      <c r="CM2240" t="str">
        <f t="shared" si="279"/>
        <v>CIV</v>
      </c>
    </row>
    <row r="2241" spans="1:91" x14ac:dyDescent="0.3">
      <c r="A2241" s="1">
        <v>2236</v>
      </c>
      <c r="B2241" t="s">
        <v>225</v>
      </c>
      <c r="C2241">
        <v>4</v>
      </c>
      <c r="D2241">
        <v>4</v>
      </c>
      <c r="E2241">
        <v>14</v>
      </c>
      <c r="F2241" t="s">
        <v>105</v>
      </c>
      <c r="G2241" t="s">
        <v>109</v>
      </c>
      <c r="H2241">
        <v>46.21</v>
      </c>
      <c r="I2241">
        <v>0.89</v>
      </c>
      <c r="J2241">
        <v>44.1</v>
      </c>
      <c r="K2241">
        <v>1530</v>
      </c>
      <c r="L2241">
        <v>44.41</v>
      </c>
      <c r="M2241">
        <v>0.89</v>
      </c>
      <c r="N2241">
        <v>44.1</v>
      </c>
      <c r="O2241">
        <v>1570</v>
      </c>
      <c r="P2241">
        <v>1.32</v>
      </c>
      <c r="Q2241">
        <v>50.19</v>
      </c>
      <c r="R2241">
        <v>30.11</v>
      </c>
      <c r="S2241">
        <v>1.7</v>
      </c>
      <c r="T2241">
        <v>7.41</v>
      </c>
      <c r="U2241">
        <v>0</v>
      </c>
      <c r="V2241">
        <v>0</v>
      </c>
      <c r="W2241">
        <v>0</v>
      </c>
      <c r="X2241">
        <v>0</v>
      </c>
      <c r="Y2241">
        <v>2</v>
      </c>
      <c r="Z2241">
        <v>7.5</v>
      </c>
      <c r="AA2241">
        <v>19.5</v>
      </c>
      <c r="AB2241">
        <v>63.9</v>
      </c>
      <c r="AC2241">
        <v>1735</v>
      </c>
      <c r="AD2241">
        <v>37.86</v>
      </c>
      <c r="AE2241">
        <v>31.91</v>
      </c>
      <c r="AF2241">
        <v>12.03</v>
      </c>
      <c r="AG2241">
        <v>1572</v>
      </c>
      <c r="AI2241">
        <v>44.21</v>
      </c>
      <c r="AJ2241">
        <v>40.89</v>
      </c>
      <c r="AK2241">
        <v>3.41</v>
      </c>
      <c r="AL2241">
        <v>47.32</v>
      </c>
      <c r="AM2241">
        <v>6.35</v>
      </c>
      <c r="AN2241">
        <v>47.81</v>
      </c>
      <c r="AO2241">
        <v>43.41</v>
      </c>
      <c r="AP2241">
        <v>3.12</v>
      </c>
      <c r="AQ2241">
        <v>2.83</v>
      </c>
      <c r="AR2241">
        <v>0</v>
      </c>
      <c r="AS2241">
        <v>39.049999999999997</v>
      </c>
      <c r="AT2241">
        <v>0</v>
      </c>
      <c r="AU2241">
        <v>0</v>
      </c>
      <c r="AV2241">
        <v>10.5</v>
      </c>
      <c r="AW2241">
        <v>84.2</v>
      </c>
      <c r="AX2241">
        <v>98.4</v>
      </c>
      <c r="AY2241">
        <v>100</v>
      </c>
      <c r="AZ2241">
        <v>100</v>
      </c>
      <c r="BA2241">
        <v>87.9</v>
      </c>
      <c r="BB2241">
        <v>89.5</v>
      </c>
      <c r="BC2241">
        <v>108.0709351683785</v>
      </c>
      <c r="BD2241">
        <v>59.248805606610212</v>
      </c>
      <c r="BE2241">
        <v>0</v>
      </c>
      <c r="BF2241">
        <v>61.785386687558763</v>
      </c>
      <c r="BG2241">
        <v>159.0087968449084</v>
      </c>
      <c r="BH2241">
        <v>2.138818144463079E-5</v>
      </c>
      <c r="BI2241">
        <v>92.444944868517126</v>
      </c>
      <c r="BJ2241">
        <v>2.5220390792820001E-4</v>
      </c>
      <c r="BK2241">
        <v>540.8765641511136</v>
      </c>
      <c r="BL2241">
        <v>3.8978400635564969</v>
      </c>
      <c r="BM2241">
        <v>206.33611061026721</v>
      </c>
      <c r="BN2241">
        <v>104.4107571171801</v>
      </c>
      <c r="BO2241">
        <v>100.9152667996018</v>
      </c>
      <c r="BP2241">
        <v>99.919033533319038</v>
      </c>
      <c r="BQ2241">
        <v>39.217902013777923</v>
      </c>
      <c r="BR2241">
        <v>50.111313466959288</v>
      </c>
      <c r="BS2241">
        <v>97.769627683845513</v>
      </c>
      <c r="BT2241">
        <v>0</v>
      </c>
      <c r="BU2241">
        <v>98.511905822475725</v>
      </c>
      <c r="BV2241">
        <v>849.33399764389742</v>
      </c>
      <c r="BW2241">
        <v>6.2584453419150003E-4</v>
      </c>
      <c r="BX2241">
        <v>9.6232540329753409</v>
      </c>
      <c r="BY2241">
        <v>0.37257063462236001</v>
      </c>
      <c r="BZ2241">
        <v>0.38326618855613998</v>
      </c>
      <c r="CA2241">
        <f t="shared" si="272"/>
        <v>59.248805606610212</v>
      </c>
      <c r="CB2241" cm="1">
        <f t="array" ref="CB2241">IF(ISBLANK(INDEX(AC:AC,ROW())), "", INDEX(AC:AC,ROW())*(BI2241+BJ2241)/1000)</f>
        <v>160.39241692065747</v>
      </c>
      <c r="CC2241">
        <f t="shared" si="273"/>
        <v>159.00881823308984</v>
      </c>
      <c r="CD2241">
        <f t="shared" si="274"/>
        <v>3.401550745180979</v>
      </c>
      <c r="CE2241">
        <f t="shared" si="275"/>
        <v>5.0048291273542507</v>
      </c>
      <c r="CF2241" cm="1">
        <f t="array" ref="CF2241">IFERROR(IF((BD2241+BE2241)*INDEX(H:H,ROW())*INDEX(K:K,ROW())/(BF2241*30*1000)&lt;0.5,"",(BD2241+BE2241)*INDEX(H:H,ROW())*INDEX(K:K,ROW())/(BF2241*30*1000)),"")</f>
        <v>2.2599559563697125</v>
      </c>
      <c r="CG2241">
        <f t="shared" si="276"/>
        <v>0.57171140965232559</v>
      </c>
      <c r="CH2241" cm="1">
        <f t="array" ref="CH2241">IFERROR((BD2241+BE2241)*INDEX(K:K,ROW())*INDEX(H:H,ROW())/BC2241/100000,"")</f>
        <v>0.38761278167048935</v>
      </c>
      <c r="CI2241">
        <f t="shared" si="277"/>
        <v>108.80435272297741</v>
      </c>
      <c r="CJ2241">
        <v>1</v>
      </c>
      <c r="CK2241">
        <f t="shared" si="278"/>
        <v>0</v>
      </c>
      <c r="CL2241" cm="1">
        <f t="array" ref="CL2241">IF(INDEX(AS:AS,ROW()-2)=0,CL2240,INDEX(AS:AS,ROW()-2))</f>
        <v>39.18</v>
      </c>
      <c r="CM2241" t="str">
        <f t="shared" si="279"/>
        <v>SP</v>
      </c>
    </row>
    <row r="2242" spans="1:91" x14ac:dyDescent="0.3">
      <c r="A2242" s="1">
        <v>2237</v>
      </c>
      <c r="B2242" t="s">
        <v>225</v>
      </c>
      <c r="C2242">
        <v>4</v>
      </c>
      <c r="D2242">
        <v>4</v>
      </c>
      <c r="E2242">
        <v>14</v>
      </c>
      <c r="F2242" t="s">
        <v>105</v>
      </c>
      <c r="G2242" t="s">
        <v>110</v>
      </c>
      <c r="H2242">
        <v>46.21</v>
      </c>
      <c r="I2242">
        <v>0.89</v>
      </c>
      <c r="J2242">
        <v>44.1</v>
      </c>
      <c r="K2242">
        <v>1570</v>
      </c>
      <c r="L2242">
        <v>44.41</v>
      </c>
      <c r="M2242">
        <v>0.89</v>
      </c>
      <c r="N2242">
        <v>44.1</v>
      </c>
      <c r="O2242">
        <v>1570</v>
      </c>
      <c r="P2242">
        <v>1.32</v>
      </c>
      <c r="Q2242">
        <v>50.19</v>
      </c>
      <c r="R2242">
        <v>30.11</v>
      </c>
      <c r="S2242">
        <v>1.7</v>
      </c>
      <c r="T2242">
        <v>7.41</v>
      </c>
      <c r="U2242">
        <v>0</v>
      </c>
      <c r="V2242">
        <v>0</v>
      </c>
      <c r="W2242">
        <v>0</v>
      </c>
      <c r="X2242">
        <v>0</v>
      </c>
      <c r="Y2242">
        <v>2</v>
      </c>
      <c r="Z2242">
        <v>7.5</v>
      </c>
      <c r="AA2242">
        <v>19.5</v>
      </c>
      <c r="AB2242">
        <v>63.9</v>
      </c>
      <c r="AC2242">
        <v>1730</v>
      </c>
      <c r="AD2242">
        <v>37.86</v>
      </c>
      <c r="AE2242">
        <v>32.409999999999997</v>
      </c>
      <c r="AF2242">
        <v>12.11</v>
      </c>
      <c r="AG2242">
        <v>1572</v>
      </c>
      <c r="AI2242">
        <v>44.21</v>
      </c>
      <c r="AJ2242">
        <v>40.89</v>
      </c>
      <c r="AK2242">
        <v>0</v>
      </c>
      <c r="AL2242">
        <v>47.32</v>
      </c>
      <c r="AM2242">
        <v>6.32</v>
      </c>
      <c r="AN2242">
        <v>47.81</v>
      </c>
      <c r="AO2242">
        <v>45.02</v>
      </c>
      <c r="AP2242">
        <v>3.72</v>
      </c>
      <c r="AQ2242">
        <v>0</v>
      </c>
      <c r="AR2242">
        <v>0</v>
      </c>
      <c r="AS2242">
        <v>41.52</v>
      </c>
      <c r="AT2242">
        <v>0</v>
      </c>
      <c r="AU2242">
        <v>0</v>
      </c>
      <c r="AV2242">
        <v>9.6</v>
      </c>
      <c r="AW2242">
        <v>78.5</v>
      </c>
      <c r="AX2242">
        <v>96.4</v>
      </c>
      <c r="AY2242">
        <v>98.8</v>
      </c>
      <c r="AZ2242">
        <v>100</v>
      </c>
      <c r="BA2242">
        <v>86.800000000000011</v>
      </c>
      <c r="BB2242">
        <v>89.2</v>
      </c>
      <c r="BC2242">
        <v>61.114581474159237</v>
      </c>
      <c r="BD2242">
        <v>45.969972888305051</v>
      </c>
      <c r="BE2242">
        <v>0</v>
      </c>
      <c r="BF2242">
        <v>49.776573430889748</v>
      </c>
      <c r="BG2242">
        <v>145.01497789759509</v>
      </c>
      <c r="BH2242">
        <v>2.138818144463079E-5</v>
      </c>
      <c r="BI2242">
        <v>84.310743011170075</v>
      </c>
      <c r="BJ2242">
        <v>2.5220390792820001E-4</v>
      </c>
      <c r="BK2242">
        <v>630.32528019526296</v>
      </c>
      <c r="BL2242">
        <v>3.910166502024639</v>
      </c>
      <c r="BM2242">
        <v>206.3387862697802</v>
      </c>
      <c r="BN2242">
        <v>104.3146419958194</v>
      </c>
      <c r="BO2242">
        <v>98.941198234889455</v>
      </c>
      <c r="BP2242">
        <v>99.692392595990967</v>
      </c>
      <c r="BQ2242">
        <v>35.837598983598973</v>
      </c>
      <c r="BR2242">
        <v>53.47539106722158</v>
      </c>
      <c r="BS2242">
        <v>100.22071295645399</v>
      </c>
      <c r="BT2242">
        <v>0</v>
      </c>
      <c r="BU2242">
        <v>94.898411496993234</v>
      </c>
      <c r="BV2242">
        <v>851.15839359712106</v>
      </c>
      <c r="BW2242">
        <v>6.2584453419150003E-4</v>
      </c>
      <c r="BX2242">
        <v>9.6881631177152521</v>
      </c>
      <c r="BY2242">
        <v>0.37257063462236001</v>
      </c>
      <c r="BZ2242">
        <v>0.38326618855613998</v>
      </c>
      <c r="CA2242">
        <f t="shared" si="272"/>
        <v>45.969972888305051</v>
      </c>
      <c r="CB2242" cm="1">
        <f t="array" ref="CB2242">IF(ISBLANK(INDEX(AC:AC,ROW())), "", INDEX(AC:AC,ROW())*(BI2242+BJ2242)/1000)</f>
        <v>145.85802172208497</v>
      </c>
      <c r="CC2242">
        <f t="shared" si="273"/>
        <v>145.01499928577653</v>
      </c>
      <c r="CD2242">
        <f t="shared" si="274"/>
        <v>4.3466212688323411</v>
      </c>
      <c r="CE2242">
        <f t="shared" si="275"/>
        <v>10.313827976745291</v>
      </c>
      <c r="CF2242" cm="1">
        <f t="array" ref="CF2242">IFERROR(IF((BD2242+BE2242)*INDEX(H:H,ROW())*INDEX(K:K,ROW())/(BF2242*30*1000)&lt;0.5,"",(BD2242+BE2242)*INDEX(H:H,ROW())*INDEX(K:K,ROW())/(BF2242*30*1000)),"")</f>
        <v>2.2333851128350295</v>
      </c>
      <c r="CG2242">
        <f t="shared" si="276"/>
        <v>0.81447949458569913</v>
      </c>
      <c r="CH2242" cm="1">
        <f t="array" ref="CH2242">IFERROR((BD2242+BE2242)*INDEX(K:K,ROW())*INDEX(H:H,ROW())/BC2242/100000,"")</f>
        <v>0.54571391337512998</v>
      </c>
      <c r="CI2242">
        <f t="shared" si="277"/>
        <v>86.626175118302996</v>
      </c>
      <c r="CJ2242">
        <v>1</v>
      </c>
      <c r="CK2242">
        <f t="shared" si="278"/>
        <v>0</v>
      </c>
      <c r="CL2242" cm="1">
        <f t="array" ref="CL2242">IF(INDEX(AS:AS,ROW()-2)=0,CL2241,INDEX(AS:AS,ROW()-2))</f>
        <v>41.52</v>
      </c>
      <c r="CM2242" t="str">
        <f t="shared" si="279"/>
        <v>CIV</v>
      </c>
    </row>
    <row r="2243" spans="1:91" x14ac:dyDescent="0.3">
      <c r="A2243" s="1">
        <v>2238</v>
      </c>
      <c r="B2243" t="s">
        <v>225</v>
      </c>
      <c r="C2243">
        <v>4</v>
      </c>
      <c r="D2243">
        <v>4</v>
      </c>
      <c r="E2243">
        <v>14</v>
      </c>
      <c r="F2243" t="s">
        <v>105</v>
      </c>
      <c r="G2243" t="s">
        <v>111</v>
      </c>
      <c r="H2243">
        <v>43.87</v>
      </c>
      <c r="I2243">
        <v>0.79</v>
      </c>
      <c r="J2243">
        <v>43.61</v>
      </c>
      <c r="K2243">
        <v>1528</v>
      </c>
      <c r="L2243">
        <v>44.41</v>
      </c>
      <c r="M2243">
        <v>0.89</v>
      </c>
      <c r="N2243">
        <v>44.1</v>
      </c>
      <c r="O2243">
        <v>1570</v>
      </c>
      <c r="P2243">
        <v>1.32</v>
      </c>
      <c r="Q2243">
        <v>50.19</v>
      </c>
      <c r="R2243">
        <v>30.11</v>
      </c>
      <c r="S2243">
        <v>1.7</v>
      </c>
      <c r="T2243">
        <v>7.41</v>
      </c>
      <c r="U2243">
        <v>0</v>
      </c>
      <c r="V2243">
        <v>0</v>
      </c>
      <c r="W2243">
        <v>0</v>
      </c>
      <c r="X2243">
        <v>0</v>
      </c>
      <c r="Y2243">
        <v>2</v>
      </c>
      <c r="Z2243">
        <v>7.5</v>
      </c>
      <c r="AA2243">
        <v>19.5</v>
      </c>
      <c r="AB2243">
        <v>63.9</v>
      </c>
      <c r="AC2243">
        <v>1728</v>
      </c>
      <c r="AD2243">
        <v>37.86</v>
      </c>
      <c r="AE2243">
        <v>32.520000000000003</v>
      </c>
      <c r="AF2243">
        <v>12.24</v>
      </c>
      <c r="AG2243">
        <v>1572</v>
      </c>
      <c r="AI2243">
        <v>43.71</v>
      </c>
      <c r="AJ2243">
        <v>40.89</v>
      </c>
      <c r="AK2243">
        <v>3.73</v>
      </c>
      <c r="AL2243">
        <v>47.32</v>
      </c>
      <c r="AM2243">
        <v>6.28</v>
      </c>
      <c r="AN2243">
        <v>47.56</v>
      </c>
      <c r="AO2243">
        <v>44.28</v>
      </c>
      <c r="AP2243">
        <v>3.41</v>
      </c>
      <c r="AQ2243">
        <v>0</v>
      </c>
      <c r="AR2243">
        <v>2.81</v>
      </c>
      <c r="AS2243">
        <v>40.36</v>
      </c>
      <c r="AT2243">
        <v>0</v>
      </c>
      <c r="AU2243">
        <v>0</v>
      </c>
      <c r="AV2243">
        <v>10.4</v>
      </c>
      <c r="AW2243">
        <v>78.400000000000006</v>
      </c>
      <c r="AX2243">
        <v>96.2</v>
      </c>
      <c r="AY2243">
        <v>99.5</v>
      </c>
      <c r="AZ2243">
        <v>100</v>
      </c>
      <c r="BA2243">
        <v>85.8</v>
      </c>
      <c r="BB2243">
        <v>89.1</v>
      </c>
      <c r="BC2243">
        <v>113.1859458711203</v>
      </c>
      <c r="BD2243">
        <v>50.677837819668461</v>
      </c>
      <c r="BE2243">
        <v>0</v>
      </c>
      <c r="BF2243">
        <v>58.160880819309902</v>
      </c>
      <c r="BG2243">
        <v>142.15022367125809</v>
      </c>
      <c r="BH2243">
        <v>2.138818144463079E-5</v>
      </c>
      <c r="BI2243">
        <v>82.644973521503317</v>
      </c>
      <c r="BJ2243">
        <v>2.5220390792820001E-4</v>
      </c>
      <c r="BK2243">
        <v>556.54193405219826</v>
      </c>
      <c r="BL2243">
        <v>3.9697091833055822</v>
      </c>
      <c r="BM2243">
        <v>206.3421513622512</v>
      </c>
      <c r="BN2243">
        <v>103.8979261612116</v>
      </c>
      <c r="BO2243">
        <v>99.068089255835403</v>
      </c>
      <c r="BP2243">
        <v>100.12385936266629</v>
      </c>
      <c r="BQ2243">
        <v>37.215924649992211</v>
      </c>
      <c r="BR2243">
        <v>57.743433323807757</v>
      </c>
      <c r="BS2243">
        <v>98.954508756784904</v>
      </c>
      <c r="BT2243">
        <v>0</v>
      </c>
      <c r="BU2243">
        <v>104.5637377534961</v>
      </c>
      <c r="BV2243">
        <v>854.84353342158681</v>
      </c>
      <c r="BW2243">
        <v>6.2584453419150003E-4</v>
      </c>
      <c r="BX2243">
        <v>9.789216099420484</v>
      </c>
      <c r="BY2243">
        <v>0.37257063462236001</v>
      </c>
      <c r="BZ2243">
        <v>0.38326618855613998</v>
      </c>
      <c r="CA2243">
        <f t="shared" si="272"/>
        <v>50.677837819668461</v>
      </c>
      <c r="CB2243" cm="1">
        <f t="array" ref="CB2243">IF(ISBLANK(INDEX(AC:AC,ROW())), "", INDEX(AC:AC,ROW())*(BI2243+BJ2243)/1000)</f>
        <v>142.81095005351062</v>
      </c>
      <c r="CC2243">
        <f t="shared" si="273"/>
        <v>142.15024505943953</v>
      </c>
      <c r="CD2243">
        <f t="shared" si="274"/>
        <v>3.9151668983720893</v>
      </c>
      <c r="CE2243">
        <f t="shared" si="275"/>
        <v>4.9170586486586183</v>
      </c>
      <c r="CF2243" cm="1">
        <f t="array" ref="CF2243">IFERROR(IF((BD2243+BE2243)*INDEX(H:H,ROW())*INDEX(K:K,ROW())/(BF2243*30*1000)&lt;0.5,"",(BD2243+BE2243)*INDEX(H:H,ROW())*INDEX(K:K,ROW())/(BF2243*30*1000)),"")</f>
        <v>1.9469591351509608</v>
      </c>
      <c r="CG2243">
        <f t="shared" si="276"/>
        <v>0.51385249618830819</v>
      </c>
      <c r="CH2243" cm="1">
        <f t="array" ref="CH2243">IFERROR((BD2243+BE2243)*INDEX(K:K,ROW())*INDEX(H:H,ROW())/BC2243/100000,"")</f>
        <v>0.30013494347218522</v>
      </c>
      <c r="CI2243">
        <f t="shared" si="277"/>
        <v>88.236512898375352</v>
      </c>
      <c r="CJ2243">
        <v>1</v>
      </c>
      <c r="CK2243">
        <f t="shared" si="278"/>
        <v>0</v>
      </c>
      <c r="CL2243" cm="1">
        <f t="array" ref="CL2243">IF(INDEX(AS:AS,ROW()-2)=0,CL2242,INDEX(AS:AS,ROW()-2))</f>
        <v>39.049999999999997</v>
      </c>
      <c r="CM2243" t="str">
        <f t="shared" si="279"/>
        <v>SP</v>
      </c>
    </row>
    <row r="2244" spans="1:91" x14ac:dyDescent="0.3">
      <c r="A2244" s="1">
        <v>2239</v>
      </c>
      <c r="B2244" t="s">
        <v>225</v>
      </c>
      <c r="C2244">
        <v>4</v>
      </c>
      <c r="D2244">
        <v>4</v>
      </c>
      <c r="E2244">
        <v>14</v>
      </c>
      <c r="F2244" t="s">
        <v>105</v>
      </c>
      <c r="G2244" t="s">
        <v>112</v>
      </c>
      <c r="H2244">
        <v>46.21</v>
      </c>
      <c r="I2244">
        <v>0.89</v>
      </c>
      <c r="J2244">
        <v>44.1</v>
      </c>
      <c r="K2244">
        <v>1570</v>
      </c>
      <c r="L2244">
        <v>44.41</v>
      </c>
      <c r="M2244">
        <v>0.89</v>
      </c>
      <c r="N2244">
        <v>44.1</v>
      </c>
      <c r="O2244">
        <v>1570</v>
      </c>
      <c r="P2244">
        <v>1.32</v>
      </c>
      <c r="Q2244">
        <v>50.19</v>
      </c>
      <c r="R2244">
        <v>30.11</v>
      </c>
      <c r="S2244">
        <v>1.7</v>
      </c>
      <c r="T2244">
        <v>7.41</v>
      </c>
      <c r="U2244">
        <v>0</v>
      </c>
      <c r="V2244">
        <v>0</v>
      </c>
      <c r="W2244">
        <v>0</v>
      </c>
      <c r="X2244">
        <v>0</v>
      </c>
      <c r="Y2244">
        <v>2</v>
      </c>
      <c r="Z2244">
        <v>7.5</v>
      </c>
      <c r="AA2244">
        <v>19.5</v>
      </c>
      <c r="AB2244">
        <v>63.9</v>
      </c>
      <c r="AC2244">
        <v>1725</v>
      </c>
      <c r="AD2244">
        <v>37.86</v>
      </c>
      <c r="AE2244">
        <v>32.409999999999997</v>
      </c>
      <c r="AF2244">
        <v>11.71</v>
      </c>
      <c r="AG2244">
        <v>1572</v>
      </c>
      <c r="AI2244">
        <v>44.21</v>
      </c>
      <c r="AJ2244">
        <v>40.89</v>
      </c>
      <c r="AK2244">
        <v>0</v>
      </c>
      <c r="AL2244">
        <v>47.32</v>
      </c>
      <c r="AM2244">
        <v>6.32</v>
      </c>
      <c r="AN2244">
        <v>47.81</v>
      </c>
      <c r="AO2244">
        <v>45.02</v>
      </c>
      <c r="AP2244">
        <v>3.72</v>
      </c>
      <c r="AQ2244">
        <v>0</v>
      </c>
      <c r="AR2244">
        <v>0</v>
      </c>
      <c r="AS2244">
        <v>41.52</v>
      </c>
      <c r="AT2244">
        <v>0</v>
      </c>
      <c r="AU2244">
        <v>0</v>
      </c>
      <c r="AV2244">
        <v>11.3</v>
      </c>
      <c r="AW2244">
        <v>74.7</v>
      </c>
      <c r="AX2244">
        <v>96.8</v>
      </c>
      <c r="AY2244">
        <v>99.2</v>
      </c>
      <c r="AZ2244">
        <v>100</v>
      </c>
      <c r="BA2244">
        <v>85.5</v>
      </c>
      <c r="BB2244">
        <v>87.9</v>
      </c>
      <c r="BC2244">
        <v>79.116335998026983</v>
      </c>
      <c r="BD2244">
        <v>53.642200922312178</v>
      </c>
      <c r="BE2244">
        <v>0</v>
      </c>
      <c r="BF2244">
        <v>58.268530696487062</v>
      </c>
      <c r="BG2244">
        <v>145.6210367209855</v>
      </c>
      <c r="BH2244">
        <v>35.230994668990697</v>
      </c>
      <c r="BI2244">
        <v>84.663832799422281</v>
      </c>
      <c r="BJ2244">
        <v>2.5220390792820001E-4</v>
      </c>
      <c r="BK2244">
        <v>548.30001943772845</v>
      </c>
      <c r="BL2244">
        <v>3.970425615839611</v>
      </c>
      <c r="BM2244">
        <v>206.34790494332901</v>
      </c>
      <c r="BN2244">
        <v>105.5265700290376</v>
      </c>
      <c r="BO2244">
        <v>99.716070195380084</v>
      </c>
      <c r="BP2244">
        <v>100.82591091405639</v>
      </c>
      <c r="BQ2244">
        <v>29.852667462189778</v>
      </c>
      <c r="BR2244">
        <v>53.57747653234874</v>
      </c>
      <c r="BS2244">
        <v>100.5795149031653</v>
      </c>
      <c r="BT2244">
        <v>0</v>
      </c>
      <c r="BU2244">
        <v>108.5039703790663</v>
      </c>
      <c r="BV2244">
        <v>847.25518557278826</v>
      </c>
      <c r="BW2244">
        <v>6.2584453419150003E-4</v>
      </c>
      <c r="BX2244">
        <v>9.8189456774621018</v>
      </c>
      <c r="BY2244">
        <v>0.37257063462236001</v>
      </c>
      <c r="BZ2244">
        <v>0.38326618855613998</v>
      </c>
      <c r="CA2244">
        <f t="shared" si="272"/>
        <v>53.642200922312178</v>
      </c>
      <c r="CB2244" cm="1">
        <f t="array" ref="CB2244">IF(ISBLANK(INDEX(AC:AC,ROW())), "", INDEX(AC:AC,ROW())*(BI2244+BJ2244)/1000)</f>
        <v>146.04554663074461</v>
      </c>
      <c r="CC2244">
        <f t="shared" si="273"/>
        <v>180.85203138997619</v>
      </c>
      <c r="CD2244">
        <f t="shared" si="274"/>
        <v>3.0317603580322197</v>
      </c>
      <c r="CE2244">
        <f t="shared" si="275"/>
        <v>6.9303009615030966</v>
      </c>
      <c r="CF2244" cm="1">
        <f t="array" ref="CF2244">IFERROR(IF((BD2244+BE2244)*INDEX(H:H,ROW())*INDEX(K:K,ROW())/(BF2244*30*1000)&lt;0.5,"",(BD2244+BE2244)*INDEX(H:H,ROW())*INDEX(K:K,ROW())/(BF2244*30*1000)),"")</f>
        <v>2.2263164111258997</v>
      </c>
      <c r="CG2244">
        <f t="shared" si="276"/>
        <v>0.73649177456777282</v>
      </c>
      <c r="CH2244" cm="1">
        <f t="array" ref="CH2244">IFERROR((BD2244+BE2244)*INDEX(K:K,ROW())*INDEX(H:H,ROW())/BC2244/100000,"")</f>
        <v>0.49189911731384078</v>
      </c>
      <c r="CI2244">
        <f t="shared" si="277"/>
        <v>101.08378140918107</v>
      </c>
      <c r="CJ2244">
        <v>1</v>
      </c>
      <c r="CK2244">
        <f t="shared" si="278"/>
        <v>0</v>
      </c>
      <c r="CL2244" cm="1">
        <f t="array" ref="CL2244">IF(INDEX(AS:AS,ROW()-2)=0,CL2243,INDEX(AS:AS,ROW()-2))</f>
        <v>41.52</v>
      </c>
      <c r="CM2244" t="str">
        <f t="shared" si="279"/>
        <v>CIV</v>
      </c>
    </row>
    <row r="2245" spans="1:91" x14ac:dyDescent="0.3">
      <c r="A2245" s="1">
        <v>2240</v>
      </c>
      <c r="B2245" t="s">
        <v>225</v>
      </c>
      <c r="C2245">
        <v>4</v>
      </c>
      <c r="D2245">
        <v>4</v>
      </c>
      <c r="E2245">
        <v>14</v>
      </c>
      <c r="F2245" t="s">
        <v>105</v>
      </c>
      <c r="G2245" t="s">
        <v>113</v>
      </c>
      <c r="H2245">
        <v>46.21</v>
      </c>
      <c r="I2245">
        <v>0.89</v>
      </c>
      <c r="J2245">
        <v>44.1</v>
      </c>
      <c r="K2245">
        <v>1570</v>
      </c>
      <c r="L2245">
        <v>44.41</v>
      </c>
      <c r="M2245">
        <v>0.89</v>
      </c>
      <c r="N2245">
        <v>44.1</v>
      </c>
      <c r="O2245">
        <v>1570</v>
      </c>
      <c r="P2245">
        <v>1.32</v>
      </c>
      <c r="Q2245">
        <v>50.19</v>
      </c>
      <c r="R2245">
        <v>30.11</v>
      </c>
      <c r="S2245">
        <v>1.7</v>
      </c>
      <c r="T2245">
        <v>7.41</v>
      </c>
      <c r="U2245">
        <v>0</v>
      </c>
      <c r="V2245">
        <v>0</v>
      </c>
      <c r="W2245">
        <v>0</v>
      </c>
      <c r="X2245">
        <v>0</v>
      </c>
      <c r="Y2245">
        <v>2</v>
      </c>
      <c r="Z2245">
        <v>7.5</v>
      </c>
      <c r="AA2245">
        <v>19.5</v>
      </c>
      <c r="AB2245">
        <v>63.9</v>
      </c>
      <c r="AC2245">
        <v>1728</v>
      </c>
      <c r="AD2245">
        <v>37.86</v>
      </c>
      <c r="AE2245">
        <v>32.409999999999997</v>
      </c>
      <c r="AF2245">
        <v>11.58</v>
      </c>
      <c r="AG2245">
        <v>1572</v>
      </c>
      <c r="AI2245">
        <v>44.21</v>
      </c>
      <c r="AJ2245">
        <v>40.89</v>
      </c>
      <c r="AK2245">
        <v>0</v>
      </c>
      <c r="AL2245">
        <v>47.32</v>
      </c>
      <c r="AM2245">
        <v>6.21</v>
      </c>
      <c r="AN2245">
        <v>47.81</v>
      </c>
      <c r="AO2245">
        <v>45.02</v>
      </c>
      <c r="AP2245">
        <v>3.37</v>
      </c>
      <c r="AQ2245">
        <v>3.26</v>
      </c>
      <c r="AR2245">
        <v>0</v>
      </c>
      <c r="AS2245">
        <v>41.52</v>
      </c>
      <c r="AT2245">
        <v>0</v>
      </c>
      <c r="AU2245">
        <v>0</v>
      </c>
      <c r="AV2245">
        <v>9.4</v>
      </c>
      <c r="AW2245">
        <v>78.599999999999994</v>
      </c>
      <c r="AX2245">
        <v>96.5</v>
      </c>
      <c r="AY2245">
        <v>98.4</v>
      </c>
      <c r="AZ2245">
        <v>100</v>
      </c>
      <c r="BA2245">
        <v>87.1</v>
      </c>
      <c r="BB2245">
        <v>89</v>
      </c>
      <c r="BC2245">
        <v>108.8084844273957</v>
      </c>
      <c r="BD2245">
        <v>57.000573135637246</v>
      </c>
      <c r="BE2245">
        <v>0</v>
      </c>
      <c r="BF2245">
        <v>61.979328240258837</v>
      </c>
      <c r="BG2245">
        <v>147.54439660346401</v>
      </c>
      <c r="BH2245">
        <v>63.524731812441154</v>
      </c>
      <c r="BI2245">
        <v>85.777866353641741</v>
      </c>
      <c r="BJ2245">
        <v>2.5220390792820001E-4</v>
      </c>
      <c r="BK2245">
        <v>549.34810748287907</v>
      </c>
      <c r="BL2245">
        <v>3.9428017094368069</v>
      </c>
      <c r="BM2245">
        <v>182.04874089919619</v>
      </c>
      <c r="BN2245">
        <v>104.7352938860451</v>
      </c>
      <c r="BO2245">
        <v>102.11252248613761</v>
      </c>
      <c r="BP2245">
        <v>103.9389547241759</v>
      </c>
      <c r="BQ2245">
        <v>12.29355507068477</v>
      </c>
      <c r="BR2245">
        <v>52.551419837673862</v>
      </c>
      <c r="BS2245">
        <v>95.618372466937643</v>
      </c>
      <c r="BT2245">
        <v>0</v>
      </c>
      <c r="BU2245">
        <v>114.3451346589836</v>
      </c>
      <c r="BV2245">
        <v>847.93251337242771</v>
      </c>
      <c r="BW2245">
        <v>6.2584453419150003E-4</v>
      </c>
      <c r="BX2245">
        <v>9.6009171694657116</v>
      </c>
      <c r="BY2245">
        <v>0.37257063462236001</v>
      </c>
      <c r="BZ2245">
        <v>0.38326618855613998</v>
      </c>
      <c r="CA2245">
        <f t="shared" si="272"/>
        <v>57.000573135637246</v>
      </c>
      <c r="CB2245" cm="1">
        <f t="array" ref="CB2245">IF(ISBLANK(INDEX(AC:AC,ROW())), "", INDEX(AC:AC,ROW())*(BI2245+BJ2245)/1000)</f>
        <v>148.22458886744582</v>
      </c>
      <c r="CC2245">
        <f t="shared" si="273"/>
        <v>211.06912841590517</v>
      </c>
      <c r="CD2245">
        <f t="shared" si="274"/>
        <v>2.6026928315182394</v>
      </c>
      <c r="CE2245">
        <f t="shared" si="275"/>
        <v>5.0487616877840154</v>
      </c>
      <c r="CF2245" cm="1">
        <f t="array" ref="CF2245">IFERROR(IF((BD2245+BE2245)*INDEX(H:H,ROW())*INDEX(K:K,ROW())/(BF2245*30*1000)&lt;0.5,"",(BD2245+BE2245)*INDEX(H:H,ROW())*INDEX(K:K,ROW())/(BF2245*30*1000)),"")</f>
        <v>2.224061149758422</v>
      </c>
      <c r="CG2245">
        <f t="shared" si="276"/>
        <v>0.56961852346740105</v>
      </c>
      <c r="CH2245" cm="1">
        <f t="array" ref="CH2245">IFERROR((BD2245+BE2245)*INDEX(K:K,ROW())*INDEX(H:H,ROW())/BC2245/100000,"")</f>
        <v>0.38005992846798087</v>
      </c>
      <c r="CI2245">
        <f t="shared" si="277"/>
        <v>107.41232417710498</v>
      </c>
      <c r="CJ2245">
        <v>1</v>
      </c>
      <c r="CK2245">
        <f t="shared" si="278"/>
        <v>0</v>
      </c>
      <c r="CL2245" cm="1">
        <f t="array" ref="CL2245">IF(INDEX(AS:AS,ROW()-2)=0,CL2244,INDEX(AS:AS,ROW()-2))</f>
        <v>40.36</v>
      </c>
      <c r="CM2245" t="str">
        <f t="shared" si="279"/>
        <v>SP</v>
      </c>
    </row>
    <row r="2246" spans="1:91" x14ac:dyDescent="0.3">
      <c r="A2246" s="1">
        <v>2241</v>
      </c>
      <c r="B2246" t="s">
        <v>225</v>
      </c>
      <c r="C2246">
        <v>4</v>
      </c>
      <c r="D2246">
        <v>4</v>
      </c>
      <c r="E2246">
        <v>14</v>
      </c>
      <c r="F2246" t="s">
        <v>114</v>
      </c>
      <c r="G2246" t="s">
        <v>115</v>
      </c>
      <c r="H2246">
        <v>43.66</v>
      </c>
      <c r="I2246">
        <v>0.84</v>
      </c>
      <c r="J2246">
        <v>43.61</v>
      </c>
      <c r="K2246">
        <v>1520</v>
      </c>
      <c r="L2246">
        <v>44.52</v>
      </c>
      <c r="M2246">
        <v>0.91</v>
      </c>
      <c r="N2246">
        <v>44.1</v>
      </c>
      <c r="O2246">
        <v>1540</v>
      </c>
      <c r="P2246">
        <v>1.28</v>
      </c>
      <c r="Q2246">
        <v>50.19</v>
      </c>
      <c r="R2246">
        <v>30.11</v>
      </c>
      <c r="S2246">
        <v>1.7</v>
      </c>
      <c r="T2246">
        <v>7.41</v>
      </c>
      <c r="U2246">
        <v>0</v>
      </c>
      <c r="V2246">
        <v>0</v>
      </c>
      <c r="W2246">
        <v>0</v>
      </c>
      <c r="X2246">
        <v>0</v>
      </c>
      <c r="Y2246">
        <v>2.5</v>
      </c>
      <c r="Z2246">
        <v>7.5</v>
      </c>
      <c r="AA2246">
        <v>19</v>
      </c>
      <c r="AB2246">
        <v>63.9</v>
      </c>
      <c r="AC2246">
        <v>1732</v>
      </c>
      <c r="AD2246">
        <v>37.86</v>
      </c>
      <c r="AE2246">
        <v>32.409999999999997</v>
      </c>
      <c r="AF2246">
        <v>11.48</v>
      </c>
      <c r="AG2246">
        <v>1572</v>
      </c>
      <c r="AI2246">
        <v>44.21</v>
      </c>
      <c r="AJ2246">
        <v>40.89</v>
      </c>
      <c r="AK2246">
        <v>0</v>
      </c>
      <c r="AL2246">
        <v>47.32</v>
      </c>
      <c r="AM2246">
        <v>6.32</v>
      </c>
      <c r="AN2246">
        <v>47.81</v>
      </c>
      <c r="AO2246">
        <v>45.02</v>
      </c>
      <c r="AP2246">
        <v>3.72</v>
      </c>
      <c r="AQ2246">
        <v>0</v>
      </c>
      <c r="AR2246">
        <v>0</v>
      </c>
      <c r="AS2246">
        <v>41.52</v>
      </c>
      <c r="AT2246">
        <v>0</v>
      </c>
      <c r="AU2246">
        <v>0</v>
      </c>
      <c r="AV2246">
        <v>5.0999999999999996</v>
      </c>
      <c r="AW2246">
        <v>62.4</v>
      </c>
      <c r="AX2246">
        <v>92.1</v>
      </c>
      <c r="AY2246">
        <v>100</v>
      </c>
      <c r="AZ2246">
        <v>100</v>
      </c>
      <c r="BA2246">
        <v>85.2</v>
      </c>
      <c r="BB2246">
        <v>93.5</v>
      </c>
      <c r="BC2246">
        <v>88.342893972345564</v>
      </c>
      <c r="BD2246">
        <v>57.08090514818111</v>
      </c>
      <c r="BE2246">
        <v>0</v>
      </c>
      <c r="BF2246">
        <v>62.023475433261169</v>
      </c>
      <c r="BG2246">
        <v>159.22055191194681</v>
      </c>
      <c r="BH2246">
        <v>21.863291496072868</v>
      </c>
      <c r="BI2246">
        <v>92.568657322637321</v>
      </c>
      <c r="BJ2246">
        <v>2.5220390792820001E-4</v>
      </c>
      <c r="BK2246">
        <v>566.65987241734047</v>
      </c>
      <c r="BL2246">
        <v>3.9251416979008802</v>
      </c>
      <c r="BM2246">
        <v>174.7176255897935</v>
      </c>
      <c r="BN2246">
        <v>104.1628011395882</v>
      </c>
      <c r="BO2246">
        <v>101.813600291323</v>
      </c>
      <c r="BP2246">
        <v>104.04051724921121</v>
      </c>
      <c r="BQ2246">
        <v>18.682653894029009</v>
      </c>
      <c r="BR2246">
        <v>55.299249976379087</v>
      </c>
      <c r="BS2246">
        <v>92.484604499867956</v>
      </c>
      <c r="BT2246">
        <v>0</v>
      </c>
      <c r="BU2246">
        <v>117.38612600410811</v>
      </c>
      <c r="BV2246">
        <v>855.72547865573108</v>
      </c>
      <c r="BW2246">
        <v>6.2584453419150003E-4</v>
      </c>
      <c r="BX2246">
        <v>9.8458736609907636</v>
      </c>
      <c r="BY2246">
        <v>0.37257063462236001</v>
      </c>
      <c r="BZ2246">
        <v>0.38326618855613998</v>
      </c>
      <c r="CA2246">
        <f t="shared" ref="CA2246:CA2309" si="280">IFERROR(BD2246+BE2246,"")</f>
        <v>57.08090514818111</v>
      </c>
      <c r="CB2246" cm="1">
        <f t="array" ref="CB2246">IF(ISBLANK(INDEX(AC:AC,ROW())), "", INDEX(AC:AC,ROW())*(BI2246+BJ2246)/1000)</f>
        <v>160.32935129997637</v>
      </c>
      <c r="CC2246">
        <f t="shared" ref="CC2246:CC2309" si="281">BH2246+BG2246</f>
        <v>181.08384340801967</v>
      </c>
      <c r="CD2246">
        <f t="shared" ref="CD2246:CD2309" si="282">BK2246/CC2246</f>
        <v>3.1292679774889556</v>
      </c>
      <c r="CE2246">
        <f t="shared" ref="CE2246:CE2309" si="283">IF(BC2246=0,"",IF(BK2246/BC2246&lt;15,BK2246/BC2246,""))</f>
        <v>6.4143231779878631</v>
      </c>
      <c r="CF2246" cm="1">
        <f t="array" ref="CF2246">IFERROR(IF((BD2246+BE2246)*INDEX(H:H,ROW())*INDEX(K:K,ROW())/(BF2246*30*1000)&lt;0.5,"",(BD2246+BE2246)*INDEX(H:H,ROW())*INDEX(K:K,ROW())/(BF2246*30*1000)),"")</f>
        <v>2.0358267564920283</v>
      </c>
      <c r="CG2246">
        <f t="shared" ref="CG2246:CG2309" si="284">IF(BF2246/BC2246&gt;10,"",BF2246/BC2246)</f>
        <v>0.70207656376614402</v>
      </c>
      <c r="CH2246" cm="1">
        <f t="array" ref="CH2246">IFERROR((BD2246+BE2246)*INDEX(K:K,ROW())*INDEX(H:H,ROW())/BC2246/100000,"")</f>
        <v>0.42879187608632929</v>
      </c>
      <c r="CI2246">
        <f t="shared" ref="CI2246:CI2309" si="285">IFERROR(
IF(OR(ISBLANK(CA2246),ISBLANK(K2246),ISBLANK(H2246)),"",
IF(CA2246*K2246*H2246/100000/0.385=0,"",CA2246*K2246*H2246/100000/0.385)
),
"")</f>
        <v>98.391468169604465</v>
      </c>
      <c r="CJ2246">
        <v>1</v>
      </c>
      <c r="CK2246">
        <f t="shared" ref="CK2246:CK2309" si="286">IFERROR(
    IF(OR(ISBLANK(BT2246), ISBLANK(BC2246), BC2246=0), "",
       IF(BT2246/BC2246&gt;100, " ", BT2246/BC2246)
    ),
"")</f>
        <v>0</v>
      </c>
      <c r="CL2246" cm="1">
        <f t="array" ref="CL2246">IF(INDEX(AS:AS,ROW()-2)=0,CL2245,INDEX(AS:AS,ROW()-2))</f>
        <v>41.52</v>
      </c>
      <c r="CM2246" t="str">
        <f t="shared" ref="CM2246:CM2309" si="287">IF(CL2246&gt;=41.5,"CIV","SP")</f>
        <v>CIV</v>
      </c>
    </row>
    <row r="2247" spans="1:91" x14ac:dyDescent="0.3">
      <c r="A2247" s="1">
        <v>2242</v>
      </c>
      <c r="B2247" t="s">
        <v>225</v>
      </c>
      <c r="C2247">
        <v>4</v>
      </c>
      <c r="D2247">
        <v>4</v>
      </c>
      <c r="E2247">
        <v>14</v>
      </c>
      <c r="F2247" t="s">
        <v>114</v>
      </c>
      <c r="G2247" t="s">
        <v>116</v>
      </c>
      <c r="H2247">
        <v>46.21</v>
      </c>
      <c r="I2247">
        <v>0.89</v>
      </c>
      <c r="J2247">
        <v>44.1</v>
      </c>
      <c r="K2247">
        <v>1570</v>
      </c>
      <c r="L2247">
        <v>44.41</v>
      </c>
      <c r="M2247">
        <v>0.89</v>
      </c>
      <c r="N2247">
        <v>44.1</v>
      </c>
      <c r="O2247">
        <v>1570</v>
      </c>
      <c r="P2247">
        <v>1.32</v>
      </c>
      <c r="Q2247">
        <v>50.19</v>
      </c>
      <c r="R2247">
        <v>30.11</v>
      </c>
      <c r="S2247">
        <v>1.7</v>
      </c>
      <c r="T2247">
        <v>7.41</v>
      </c>
      <c r="U2247">
        <v>0</v>
      </c>
      <c r="V2247">
        <v>0</v>
      </c>
      <c r="W2247">
        <v>0</v>
      </c>
      <c r="X2247">
        <v>0</v>
      </c>
      <c r="Y2247">
        <v>2</v>
      </c>
      <c r="Z2247">
        <v>7.5</v>
      </c>
      <c r="AA2247">
        <v>19.5</v>
      </c>
      <c r="AB2247">
        <v>63.9</v>
      </c>
      <c r="AC2247">
        <v>1710</v>
      </c>
      <c r="AD2247">
        <v>37.19</v>
      </c>
      <c r="AE2247">
        <v>32.369999999999997</v>
      </c>
      <c r="AF2247">
        <v>11.63</v>
      </c>
      <c r="AG2247">
        <v>1572</v>
      </c>
      <c r="AI2247">
        <v>43.45</v>
      </c>
      <c r="AJ2247">
        <v>39.68</v>
      </c>
      <c r="AK2247">
        <v>4.0199999999999996</v>
      </c>
      <c r="AL2247">
        <v>46.51</v>
      </c>
      <c r="AM2247">
        <v>6.69</v>
      </c>
      <c r="AN2247">
        <v>47.09</v>
      </c>
      <c r="AO2247">
        <v>44.02</v>
      </c>
      <c r="AP2247">
        <v>3.29</v>
      </c>
      <c r="AQ2247">
        <v>0</v>
      </c>
      <c r="AR2247">
        <v>2.96</v>
      </c>
      <c r="AS2247">
        <v>40.270000000000003</v>
      </c>
      <c r="AT2247">
        <v>0</v>
      </c>
      <c r="AU2247">
        <v>0</v>
      </c>
      <c r="AV2247">
        <v>11.2</v>
      </c>
      <c r="AW2247">
        <v>75.400000000000006</v>
      </c>
      <c r="AX2247">
        <v>94.6</v>
      </c>
      <c r="AY2247">
        <v>99.6</v>
      </c>
      <c r="AZ2247">
        <v>100</v>
      </c>
      <c r="BA2247">
        <v>83.399999999999991</v>
      </c>
      <c r="BB2247">
        <v>88.399999999999991</v>
      </c>
      <c r="BC2247">
        <v>97.76762054233312</v>
      </c>
      <c r="BD2247">
        <v>57.635831596479463</v>
      </c>
      <c r="BE2247">
        <v>0</v>
      </c>
      <c r="BF2247">
        <v>61.919755419007167</v>
      </c>
      <c r="BG2247">
        <v>148.5540022968915</v>
      </c>
      <c r="BH2247">
        <v>29.676214974502699</v>
      </c>
      <c r="BI2247">
        <v>86.368676403559206</v>
      </c>
      <c r="BJ2247">
        <v>2.5220390792820001E-4</v>
      </c>
      <c r="BK2247">
        <v>631.9511356080028</v>
      </c>
      <c r="BL2247">
        <v>3.913806919946738</v>
      </c>
      <c r="BM2247">
        <v>179.75841445668959</v>
      </c>
      <c r="BN2247">
        <v>103.5843319054084</v>
      </c>
      <c r="BO2247">
        <v>102.27376251382</v>
      </c>
      <c r="BP2247">
        <v>103.4370995550519</v>
      </c>
      <c r="BQ2247">
        <v>32.575233196519321</v>
      </c>
      <c r="BR2247">
        <v>51.109626106907953</v>
      </c>
      <c r="BS2247">
        <v>89.955581894486244</v>
      </c>
      <c r="BT2247">
        <v>0</v>
      </c>
      <c r="BU2247">
        <v>119.0913519391293</v>
      </c>
      <c r="BV2247">
        <v>853.47976464054648</v>
      </c>
      <c r="BW2247">
        <v>6.2584453419150003E-4</v>
      </c>
      <c r="BX2247">
        <v>9.0895131700360743</v>
      </c>
      <c r="BY2247">
        <v>0.37257063462236001</v>
      </c>
      <c r="BZ2247">
        <v>0.38326618855613998</v>
      </c>
      <c r="CA2247">
        <f t="shared" si="280"/>
        <v>57.635831596479463</v>
      </c>
      <c r="CB2247" cm="1">
        <f t="array" ref="CB2247">IF(ISBLANK(INDEX(AC:AC,ROW())), "", INDEX(AC:AC,ROW())*(BI2247+BJ2247)/1000)</f>
        <v>147.69086791876882</v>
      </c>
      <c r="CC2247">
        <f t="shared" si="281"/>
        <v>178.2302172713942</v>
      </c>
      <c r="CD2247">
        <f t="shared" si="282"/>
        <v>3.5457014264069486</v>
      </c>
      <c r="CE2247">
        <f t="shared" si="283"/>
        <v>6.463808079837329</v>
      </c>
      <c r="CF2247" cm="1">
        <f t="array" ref="CF2247">IFERROR(IF((BD2247+BE2247)*INDEX(H:H,ROW())*INDEX(K:K,ROW())/(BF2247*30*1000)&lt;0.5,"",(BD2247+BE2247)*INDEX(H:H,ROW())*INDEX(K:K,ROW())/(BF2247*30*1000)),"")</f>
        <v>2.2510114169968363</v>
      </c>
      <c r="CG2247">
        <f t="shared" si="284"/>
        <v>0.63333601733915657</v>
      </c>
      <c r="CH2247" cm="1">
        <f t="array" ref="CH2247">IFERROR((BD2247+BE2247)*INDEX(K:K,ROW())*INDEX(H:H,ROW())/BC2247/100000,"")</f>
        <v>0.42769398174772433</v>
      </c>
      <c r="CI2247">
        <f t="shared" si="285"/>
        <v>108.60941017078197</v>
      </c>
      <c r="CJ2247">
        <v>1</v>
      </c>
      <c r="CK2247">
        <f t="shared" si="286"/>
        <v>0</v>
      </c>
      <c r="CL2247" cm="1">
        <f t="array" ref="CL2247">IF(INDEX(AS:AS,ROW()-2)=0,CL2246,INDEX(AS:AS,ROW()-2))</f>
        <v>41.52</v>
      </c>
      <c r="CM2247" t="str">
        <f t="shared" si="287"/>
        <v>CIV</v>
      </c>
    </row>
    <row r="2248" spans="1:91" x14ac:dyDescent="0.3">
      <c r="A2248" s="1">
        <v>2243</v>
      </c>
      <c r="B2248" t="s">
        <v>225</v>
      </c>
      <c r="C2248">
        <v>4</v>
      </c>
      <c r="D2248">
        <v>4</v>
      </c>
      <c r="E2248">
        <v>14</v>
      </c>
      <c r="F2248" t="s">
        <v>114</v>
      </c>
      <c r="G2248" t="s">
        <v>117</v>
      </c>
      <c r="H2248">
        <v>46.21</v>
      </c>
      <c r="I2248">
        <v>0.89</v>
      </c>
      <c r="J2248">
        <v>44.1</v>
      </c>
      <c r="K2248">
        <v>1570</v>
      </c>
      <c r="L2248">
        <v>44.41</v>
      </c>
      <c r="M2248">
        <v>0.89</v>
      </c>
      <c r="N2248">
        <v>44.1</v>
      </c>
      <c r="O2248">
        <v>1570</v>
      </c>
      <c r="P2248">
        <v>1.32</v>
      </c>
      <c r="Q2248">
        <v>50.19</v>
      </c>
      <c r="R2248">
        <v>30.11</v>
      </c>
      <c r="S2248">
        <v>1.7</v>
      </c>
      <c r="T2248">
        <v>7.41</v>
      </c>
      <c r="U2248">
        <v>0</v>
      </c>
      <c r="V2248">
        <v>0</v>
      </c>
      <c r="W2248">
        <v>0</v>
      </c>
      <c r="X2248">
        <v>0</v>
      </c>
      <c r="Y2248">
        <v>2</v>
      </c>
      <c r="Z2248">
        <v>7.5</v>
      </c>
      <c r="AA2248">
        <v>19.5</v>
      </c>
      <c r="AB2248">
        <v>63.9</v>
      </c>
      <c r="AC2248">
        <v>1718</v>
      </c>
      <c r="AD2248">
        <v>37.86</v>
      </c>
      <c r="AE2248">
        <v>32.409999999999997</v>
      </c>
      <c r="AF2248">
        <v>11.54</v>
      </c>
      <c r="AG2248">
        <v>1572</v>
      </c>
      <c r="AI2248">
        <v>44.21</v>
      </c>
      <c r="AJ2248">
        <v>40.89</v>
      </c>
      <c r="AK2248">
        <v>0</v>
      </c>
      <c r="AL2248">
        <v>47.32</v>
      </c>
      <c r="AM2248">
        <v>6.32</v>
      </c>
      <c r="AN2248">
        <v>47.81</v>
      </c>
      <c r="AO2248">
        <v>45.02</v>
      </c>
      <c r="AP2248">
        <v>3.72</v>
      </c>
      <c r="AQ2248">
        <v>0</v>
      </c>
      <c r="AR2248">
        <v>0</v>
      </c>
      <c r="AS2248">
        <v>41.52</v>
      </c>
      <c r="AT2248">
        <v>0</v>
      </c>
      <c r="AU2248">
        <v>0</v>
      </c>
      <c r="AV2248">
        <v>12.3</v>
      </c>
      <c r="AW2248">
        <v>78.099999999999994</v>
      </c>
      <c r="AX2248">
        <v>97.4</v>
      </c>
      <c r="AY2248">
        <v>99.4</v>
      </c>
      <c r="AZ2248">
        <v>100</v>
      </c>
      <c r="BA2248">
        <v>85.100000000000009</v>
      </c>
      <c r="BB2248">
        <v>87.100000000000009</v>
      </c>
      <c r="BC2248">
        <v>85.641639567620629</v>
      </c>
      <c r="BD2248">
        <v>56.121019056053832</v>
      </c>
      <c r="BE2248">
        <v>0</v>
      </c>
      <c r="BF2248">
        <v>58.106581212102618</v>
      </c>
      <c r="BG2248">
        <v>149.08978327802211</v>
      </c>
      <c r="BH2248">
        <v>13.15311198543969</v>
      </c>
      <c r="BI2248">
        <v>86.679841038617198</v>
      </c>
      <c r="BJ2248">
        <v>2.5220390792820001E-4</v>
      </c>
      <c r="BK2248">
        <v>595.99722120404942</v>
      </c>
      <c r="BL2248">
        <v>3.8889116326949869</v>
      </c>
      <c r="BM2248">
        <v>181.82684547515049</v>
      </c>
      <c r="BN2248">
        <v>104.5142628653273</v>
      </c>
      <c r="BO2248">
        <v>104.5836305596025</v>
      </c>
      <c r="BP2248">
        <v>102.8616930561351</v>
      </c>
      <c r="BQ2248">
        <v>30.603488378494351</v>
      </c>
      <c r="BR2248">
        <v>45.011204900205257</v>
      </c>
      <c r="BS2248">
        <v>92.020580012856243</v>
      </c>
      <c r="BT2248">
        <v>0</v>
      </c>
      <c r="BU2248">
        <v>118.8845587478683</v>
      </c>
      <c r="BV2248">
        <v>851.13710652095665</v>
      </c>
      <c r="BW2248">
        <v>6.2584453419150003E-4</v>
      </c>
      <c r="BX2248">
        <v>9.3920562315856966</v>
      </c>
      <c r="BY2248">
        <v>0.37257063462236001</v>
      </c>
      <c r="BZ2248">
        <v>0.38326618855613998</v>
      </c>
      <c r="CA2248">
        <f t="shared" si="280"/>
        <v>56.121019056053832</v>
      </c>
      <c r="CB2248" cm="1">
        <f t="array" ref="CB2248">IF(ISBLANK(INDEX(AC:AC,ROW())), "", INDEX(AC:AC,ROW())*(BI2248+BJ2248)/1000)</f>
        <v>148.91640019065818</v>
      </c>
      <c r="CC2248">
        <f t="shared" si="281"/>
        <v>162.2428952634618</v>
      </c>
      <c r="CD2248">
        <f t="shared" si="282"/>
        <v>3.6734873366024798</v>
      </c>
      <c r="CE2248">
        <f t="shared" si="283"/>
        <v>6.9591991023649662</v>
      </c>
      <c r="CF2248" cm="1">
        <f t="array" ref="CF2248">IFERROR(IF((BD2248+BE2248)*INDEX(H:H,ROW())*INDEX(K:K,ROW())/(BF2248*30*1000)&lt;0.5,"",(BD2248+BE2248)*INDEX(H:H,ROW())*INDEX(K:K,ROW())/(BF2248*30*1000)),"")</f>
        <v>2.3356867164201991</v>
      </c>
      <c r="CG2248">
        <f t="shared" si="284"/>
        <v>0.67848515634994377</v>
      </c>
      <c r="CH2248" cm="1">
        <f t="array" ref="CH2248">IFERROR((BD2248+BE2248)*INDEX(K:K,ROW())*INDEX(H:H,ROW())/BC2248/100000,"")</f>
        <v>0.47541863009245383</v>
      </c>
      <c r="CI2248">
        <f t="shared" si="285"/>
        <v>105.75488561586982</v>
      </c>
      <c r="CJ2248">
        <v>1</v>
      </c>
      <c r="CK2248">
        <f t="shared" si="286"/>
        <v>0</v>
      </c>
      <c r="CL2248" cm="1">
        <f t="array" ref="CL2248">IF(INDEX(AS:AS,ROW()-2)=0,CL2247,INDEX(AS:AS,ROW()-2))</f>
        <v>41.52</v>
      </c>
      <c r="CM2248" t="str">
        <f t="shared" si="287"/>
        <v>CIV</v>
      </c>
    </row>
    <row r="2249" spans="1:91" x14ac:dyDescent="0.3">
      <c r="A2249" s="1">
        <v>2244</v>
      </c>
      <c r="B2249" t="s">
        <v>225</v>
      </c>
      <c r="C2249">
        <v>4</v>
      </c>
      <c r="D2249">
        <v>4</v>
      </c>
      <c r="E2249">
        <v>14</v>
      </c>
      <c r="F2249" t="s">
        <v>114</v>
      </c>
      <c r="G2249" t="s">
        <v>118</v>
      </c>
      <c r="H2249">
        <v>46.21</v>
      </c>
      <c r="I2249">
        <v>0.89</v>
      </c>
      <c r="J2249">
        <v>44.1</v>
      </c>
      <c r="K2249">
        <v>1522</v>
      </c>
      <c r="L2249">
        <v>44.41</v>
      </c>
      <c r="M2249">
        <v>0.89</v>
      </c>
      <c r="N2249">
        <v>44.1</v>
      </c>
      <c r="O2249">
        <v>1570</v>
      </c>
      <c r="P2249">
        <v>1.32</v>
      </c>
      <c r="Q2249">
        <v>50.19</v>
      </c>
      <c r="R2249">
        <v>30.11</v>
      </c>
      <c r="S2249">
        <v>1.7</v>
      </c>
      <c r="T2249">
        <v>7.41</v>
      </c>
      <c r="U2249">
        <v>0</v>
      </c>
      <c r="V2249">
        <v>0</v>
      </c>
      <c r="W2249">
        <v>0</v>
      </c>
      <c r="X2249">
        <v>0</v>
      </c>
      <c r="Y2249">
        <v>2</v>
      </c>
      <c r="Z2249">
        <v>7.5</v>
      </c>
      <c r="AA2249">
        <v>19.5</v>
      </c>
      <c r="AB2249">
        <v>63.9</v>
      </c>
      <c r="AC2249">
        <v>1724</v>
      </c>
      <c r="AD2249">
        <v>37.86</v>
      </c>
      <c r="AE2249">
        <v>32.42</v>
      </c>
      <c r="AF2249">
        <v>11.15</v>
      </c>
      <c r="AG2249">
        <v>1572</v>
      </c>
      <c r="AI2249">
        <v>44.21</v>
      </c>
      <c r="AJ2249">
        <v>40.89</v>
      </c>
      <c r="AK2249">
        <v>4.1100000000000003</v>
      </c>
      <c r="AL2249">
        <v>47.32</v>
      </c>
      <c r="AM2249">
        <v>6.52</v>
      </c>
      <c r="AN2249">
        <v>47.81</v>
      </c>
      <c r="AO2249">
        <v>43.91</v>
      </c>
      <c r="AP2249">
        <v>3.2</v>
      </c>
      <c r="AQ2249">
        <v>3.53</v>
      </c>
      <c r="AR2249">
        <v>0</v>
      </c>
      <c r="AS2249">
        <v>40.18</v>
      </c>
      <c r="AT2249">
        <v>0</v>
      </c>
      <c r="AU2249">
        <v>0</v>
      </c>
      <c r="AV2249">
        <v>13.8</v>
      </c>
      <c r="AW2249">
        <v>81.2</v>
      </c>
      <c r="AX2249">
        <v>96.9</v>
      </c>
      <c r="AY2249">
        <v>100</v>
      </c>
      <c r="AZ2249">
        <v>100</v>
      </c>
      <c r="BA2249">
        <v>83.100000000000009</v>
      </c>
      <c r="BB2249">
        <v>86.2</v>
      </c>
      <c r="BC2249">
        <v>80.272003507466238</v>
      </c>
      <c r="BD2249">
        <v>40.886284078889922</v>
      </c>
      <c r="BE2249">
        <v>0</v>
      </c>
      <c r="BF2249">
        <v>47.249632784159473</v>
      </c>
      <c r="BG2249">
        <v>158.64428360543531</v>
      </c>
      <c r="BH2249">
        <v>9.6577540894622782</v>
      </c>
      <c r="BI2249">
        <v>92.236414003738474</v>
      </c>
      <c r="BJ2249">
        <v>2.5220390792820001E-4</v>
      </c>
      <c r="BK2249">
        <v>610.427483605215</v>
      </c>
      <c r="BL2249">
        <v>3.860637071481209</v>
      </c>
      <c r="BM2249">
        <v>182.89743564577711</v>
      </c>
      <c r="BN2249">
        <v>105.3063190000023</v>
      </c>
      <c r="BO2249">
        <v>101.7697631398603</v>
      </c>
      <c r="BP2249">
        <v>103.5071959064859</v>
      </c>
      <c r="BQ2249">
        <v>15.94986298199208</v>
      </c>
      <c r="BR2249">
        <v>51.544556573882993</v>
      </c>
      <c r="BS2249">
        <v>92.177929510445978</v>
      </c>
      <c r="BT2249">
        <v>0</v>
      </c>
      <c r="BU2249">
        <v>116.2771722040621</v>
      </c>
      <c r="BV2249">
        <v>831.47409355457796</v>
      </c>
      <c r="BW2249">
        <v>6.2584453419150003E-4</v>
      </c>
      <c r="BX2249">
        <v>7.7660686254617843</v>
      </c>
      <c r="BY2249">
        <v>0.37257063462236001</v>
      </c>
      <c r="BZ2249">
        <v>0.38326618855613998</v>
      </c>
      <c r="CA2249">
        <f t="shared" si="280"/>
        <v>40.886284078889922</v>
      </c>
      <c r="CB2249" cm="1">
        <f t="array" ref="CB2249">IF(ISBLANK(INDEX(AC:AC,ROW())), "", INDEX(AC:AC,ROW())*(BI2249+BJ2249)/1000)</f>
        <v>159.01601254198241</v>
      </c>
      <c r="CC2249">
        <f t="shared" si="281"/>
        <v>168.30203769489759</v>
      </c>
      <c r="CD2249">
        <f t="shared" si="282"/>
        <v>3.6269761909348608</v>
      </c>
      <c r="CE2249">
        <f t="shared" si="283"/>
        <v>7.6044879526202198</v>
      </c>
      <c r="CF2249" cm="1">
        <f t="array" ref="CF2249">IFERROR(IF((BD2249+BE2249)*INDEX(H:H,ROW())*INDEX(K:K,ROW())/(BF2249*30*1000)&lt;0.5,"",(BD2249+BE2249)*INDEX(H:H,ROW())*INDEX(K:K,ROW())/(BF2249*30*1000)),"")</f>
        <v>2.0286567504023623</v>
      </c>
      <c r="CG2249">
        <f t="shared" si="284"/>
        <v>0.58861907912594591</v>
      </c>
      <c r="CH2249" cm="1">
        <f t="array" ref="CH2249">IFERROR((BD2249+BE2249)*INDEX(K:K,ROW())*INDEX(H:H,ROW())/BC2249/100000,"")</f>
        <v>0.35823182048534169</v>
      </c>
      <c r="CI2249">
        <f t="shared" si="285"/>
        <v>74.690872598663276</v>
      </c>
      <c r="CJ2249">
        <v>1</v>
      </c>
      <c r="CK2249">
        <f t="shared" si="286"/>
        <v>0</v>
      </c>
      <c r="CL2249" cm="1">
        <f t="array" ref="CL2249">IF(INDEX(AS:AS,ROW()-2)=0,CL2248,INDEX(AS:AS,ROW()-2))</f>
        <v>40.270000000000003</v>
      </c>
      <c r="CM2249" t="str">
        <f t="shared" si="287"/>
        <v>SP</v>
      </c>
    </row>
    <row r="2250" spans="1:91" x14ac:dyDescent="0.3">
      <c r="A2250" s="1">
        <v>2245</v>
      </c>
      <c r="B2250" t="s">
        <v>225</v>
      </c>
      <c r="C2250">
        <v>4</v>
      </c>
      <c r="D2250">
        <v>4</v>
      </c>
      <c r="E2250">
        <v>14</v>
      </c>
      <c r="F2250" t="s">
        <v>114</v>
      </c>
      <c r="G2250" t="s">
        <v>119</v>
      </c>
      <c r="H2250">
        <v>46.21</v>
      </c>
      <c r="I2250">
        <v>0.89</v>
      </c>
      <c r="J2250">
        <v>44.1</v>
      </c>
      <c r="K2250">
        <v>1570</v>
      </c>
      <c r="L2250">
        <v>44.41</v>
      </c>
      <c r="M2250">
        <v>0.89</v>
      </c>
      <c r="N2250">
        <v>44.1</v>
      </c>
      <c r="O2250">
        <v>1570</v>
      </c>
      <c r="P2250">
        <v>1.32</v>
      </c>
      <c r="Q2250">
        <v>50.19</v>
      </c>
      <c r="R2250">
        <v>30.11</v>
      </c>
      <c r="S2250">
        <v>1.7</v>
      </c>
      <c r="T2250">
        <v>7.41</v>
      </c>
      <c r="U2250">
        <v>0</v>
      </c>
      <c r="V2250">
        <v>0</v>
      </c>
      <c r="W2250">
        <v>0</v>
      </c>
      <c r="X2250">
        <v>0</v>
      </c>
      <c r="Y2250">
        <v>2</v>
      </c>
      <c r="Z2250">
        <v>7.5</v>
      </c>
      <c r="AA2250">
        <v>19.5</v>
      </c>
      <c r="AB2250">
        <v>63.9</v>
      </c>
      <c r="AC2250">
        <v>1728</v>
      </c>
      <c r="AD2250">
        <v>37.86</v>
      </c>
      <c r="AE2250">
        <v>32.409999999999997</v>
      </c>
      <c r="AF2250">
        <v>11.21</v>
      </c>
      <c r="AG2250">
        <v>1572</v>
      </c>
      <c r="AI2250">
        <v>44.21</v>
      </c>
      <c r="AJ2250">
        <v>40.89</v>
      </c>
      <c r="AK2250">
        <v>0</v>
      </c>
      <c r="AL2250">
        <v>47.32</v>
      </c>
      <c r="AM2250">
        <v>6.32</v>
      </c>
      <c r="AN2250">
        <v>47.81</v>
      </c>
      <c r="AO2250">
        <v>45.02</v>
      </c>
      <c r="AP2250">
        <v>3.72</v>
      </c>
      <c r="AQ2250">
        <v>0</v>
      </c>
      <c r="AR2250">
        <v>0</v>
      </c>
      <c r="AS2250">
        <v>41.52</v>
      </c>
      <c r="AT2250">
        <v>0</v>
      </c>
      <c r="AU2250">
        <v>0</v>
      </c>
      <c r="AV2250">
        <v>10.7</v>
      </c>
      <c r="AW2250">
        <v>80.400000000000006</v>
      </c>
      <c r="AX2250">
        <v>95.9</v>
      </c>
      <c r="AY2250">
        <v>99.2</v>
      </c>
      <c r="AZ2250">
        <v>100</v>
      </c>
      <c r="BA2250">
        <v>85.2</v>
      </c>
      <c r="BB2250">
        <v>88.5</v>
      </c>
      <c r="BC2250">
        <v>48.762854480164123</v>
      </c>
      <c r="BD2250">
        <v>25.367647892647319</v>
      </c>
      <c r="BE2250">
        <v>0</v>
      </c>
      <c r="BF2250">
        <v>29.357356540587102</v>
      </c>
      <c r="BG2250">
        <v>128.0116420733118</v>
      </c>
      <c r="BH2250">
        <v>57.300914687151057</v>
      </c>
      <c r="BI2250">
        <v>74.425503400337874</v>
      </c>
      <c r="BJ2250">
        <v>2.5220390792820001E-4</v>
      </c>
      <c r="BK2250">
        <v>541.21004329016819</v>
      </c>
      <c r="BL2250">
        <v>3.8318471699547958</v>
      </c>
      <c r="BM2250">
        <v>188.32599816155781</v>
      </c>
      <c r="BN2250">
        <v>106.3182553609073</v>
      </c>
      <c r="BO2250">
        <v>106.03924873293541</v>
      </c>
      <c r="BP2250">
        <v>105.3294350227313</v>
      </c>
      <c r="BQ2250">
        <v>0</v>
      </c>
      <c r="BR2250">
        <v>54.889016693035359</v>
      </c>
      <c r="BS2250">
        <v>90.973285400006844</v>
      </c>
      <c r="BT2250">
        <v>0</v>
      </c>
      <c r="BU2250">
        <v>114.9109580209162</v>
      </c>
      <c r="BV2250">
        <v>797.72536874285117</v>
      </c>
      <c r="BW2250">
        <v>6.2584453419150003E-4</v>
      </c>
      <c r="BX2250">
        <v>8.7851951104676207</v>
      </c>
      <c r="BY2250">
        <v>0.37257063462236001</v>
      </c>
      <c r="BZ2250">
        <v>0.38326618855613998</v>
      </c>
      <c r="CA2250">
        <f t="shared" si="280"/>
        <v>25.367647892647319</v>
      </c>
      <c r="CB2250" cm="1">
        <f t="array" ref="CB2250">IF(ISBLANK(INDEX(AC:AC,ROW())), "", INDEX(AC:AC,ROW())*(BI2250+BJ2250)/1000)</f>
        <v>128.60770568413676</v>
      </c>
      <c r="CC2250">
        <f t="shared" si="281"/>
        <v>185.31255676046285</v>
      </c>
      <c r="CD2250">
        <f t="shared" si="282"/>
        <v>2.9205254773411955</v>
      </c>
      <c r="CE2250">
        <f t="shared" si="283"/>
        <v>11.098817923186244</v>
      </c>
      <c r="CF2250" cm="1">
        <f t="array" ref="CF2250">IFERROR(IF((BD2250+BE2250)*INDEX(H:H,ROW())*INDEX(K:K,ROW())/(BF2250*30*1000)&lt;0.5,"",(BD2250+BE2250)*INDEX(H:H,ROW())*INDEX(K:K,ROW())/(BF2250*30*1000)),"")</f>
        <v>2.0896695765424091</v>
      </c>
      <c r="CG2250">
        <f t="shared" si="284"/>
        <v>0.6020434376443069</v>
      </c>
      <c r="CH2250" cm="1">
        <f t="array" ref="CH2250">IFERROR((BD2250+BE2250)*INDEX(K:K,ROW())*INDEX(H:H,ROW())/BC2250/100000,"")</f>
        <v>0.37742155662069454</v>
      </c>
      <c r="CI2250">
        <f t="shared" si="285"/>
        <v>47.802993358888187</v>
      </c>
      <c r="CJ2250">
        <v>1</v>
      </c>
      <c r="CK2250">
        <f t="shared" si="286"/>
        <v>0</v>
      </c>
      <c r="CL2250" cm="1">
        <f t="array" ref="CL2250">IF(INDEX(AS:AS,ROW()-2)=0,CL2249,INDEX(AS:AS,ROW()-2))</f>
        <v>41.52</v>
      </c>
      <c r="CM2250" t="str">
        <f t="shared" si="287"/>
        <v>CIV</v>
      </c>
    </row>
    <row r="2251" spans="1:91" x14ac:dyDescent="0.3">
      <c r="A2251" s="1">
        <v>2246</v>
      </c>
      <c r="B2251" t="s">
        <v>225</v>
      </c>
      <c r="C2251">
        <v>4</v>
      </c>
      <c r="D2251">
        <v>4</v>
      </c>
      <c r="E2251">
        <v>14</v>
      </c>
      <c r="F2251" t="s">
        <v>114</v>
      </c>
      <c r="G2251" t="s">
        <v>120</v>
      </c>
      <c r="H2251">
        <v>43.81</v>
      </c>
      <c r="I2251">
        <v>0.87</v>
      </c>
      <c r="J2251">
        <v>43.61</v>
      </c>
      <c r="K2251">
        <v>1524</v>
      </c>
      <c r="L2251">
        <v>44.41</v>
      </c>
      <c r="M2251">
        <v>0.89</v>
      </c>
      <c r="N2251">
        <v>44.1</v>
      </c>
      <c r="O2251">
        <v>1570</v>
      </c>
      <c r="P2251">
        <v>1.32</v>
      </c>
      <c r="Q2251">
        <v>50.19</v>
      </c>
      <c r="R2251">
        <v>30.11</v>
      </c>
      <c r="S2251">
        <v>1.7</v>
      </c>
      <c r="T2251">
        <v>7.41</v>
      </c>
      <c r="U2251">
        <v>0</v>
      </c>
      <c r="V2251">
        <v>0</v>
      </c>
      <c r="W2251">
        <v>0</v>
      </c>
      <c r="X2251">
        <v>0</v>
      </c>
      <c r="Y2251">
        <v>2</v>
      </c>
      <c r="Z2251">
        <v>7.5</v>
      </c>
      <c r="AA2251">
        <v>19.5</v>
      </c>
      <c r="AB2251">
        <v>63.9</v>
      </c>
      <c r="AC2251">
        <v>1725</v>
      </c>
      <c r="AD2251">
        <v>37.86</v>
      </c>
      <c r="AE2251">
        <v>32.75</v>
      </c>
      <c r="AF2251">
        <v>11.41</v>
      </c>
      <c r="AG2251">
        <v>1572</v>
      </c>
      <c r="AI2251">
        <v>43.89</v>
      </c>
      <c r="AJ2251">
        <v>40.89</v>
      </c>
      <c r="AK2251">
        <v>4.21</v>
      </c>
      <c r="AL2251">
        <v>47.32</v>
      </c>
      <c r="AM2251">
        <v>6.48</v>
      </c>
      <c r="AN2251">
        <v>47.48</v>
      </c>
      <c r="AO2251">
        <v>44.47</v>
      </c>
      <c r="AP2251">
        <v>3.11</v>
      </c>
      <c r="AQ2251">
        <v>0</v>
      </c>
      <c r="AR2251">
        <v>3.36</v>
      </c>
      <c r="AS2251">
        <v>40.86</v>
      </c>
      <c r="AT2251">
        <v>0</v>
      </c>
      <c r="AU2251">
        <v>0</v>
      </c>
      <c r="AV2251">
        <v>5.0999999999999996</v>
      </c>
      <c r="AW2251">
        <v>76.900000000000006</v>
      </c>
      <c r="AX2251">
        <v>98.2</v>
      </c>
      <c r="AY2251">
        <v>100</v>
      </c>
      <c r="AZ2251">
        <v>100</v>
      </c>
      <c r="BA2251">
        <v>93.100000000000009</v>
      </c>
      <c r="BB2251">
        <v>94.9</v>
      </c>
      <c r="BC2251">
        <v>87.471790237999258</v>
      </c>
      <c r="BD2251">
        <v>46.951065273055256</v>
      </c>
      <c r="BE2251">
        <v>0</v>
      </c>
      <c r="BF2251">
        <v>46.211198526438771</v>
      </c>
      <c r="BG2251">
        <v>124.6604960652206</v>
      </c>
      <c r="BH2251">
        <v>23.748861347134461</v>
      </c>
      <c r="BI2251">
        <v>72.474811075400638</v>
      </c>
      <c r="BJ2251">
        <v>2.5220390792820001E-4</v>
      </c>
      <c r="BK2251">
        <v>497.64312294576001</v>
      </c>
      <c r="BL2251">
        <v>3.8003851585554229</v>
      </c>
      <c r="BM2251">
        <v>204.0397269926782</v>
      </c>
      <c r="BN2251">
        <v>104.85504018998959</v>
      </c>
      <c r="BO2251">
        <v>106.6667034603251</v>
      </c>
      <c r="BP2251">
        <v>103.9770356711831</v>
      </c>
      <c r="BQ2251">
        <v>15.506357472493169</v>
      </c>
      <c r="BR2251">
        <v>50.906416297830383</v>
      </c>
      <c r="BS2251">
        <v>89.525817408359487</v>
      </c>
      <c r="BT2251">
        <v>0</v>
      </c>
      <c r="BU2251">
        <v>112.59396471760709</v>
      </c>
      <c r="BV2251">
        <v>876.879234055035</v>
      </c>
      <c r="BW2251">
        <v>6.2584453419150003E-4</v>
      </c>
      <c r="BX2251">
        <v>9.07684274996938</v>
      </c>
      <c r="BY2251">
        <v>0.37257063462236001</v>
      </c>
      <c r="BZ2251">
        <v>0.38326618855613998</v>
      </c>
      <c r="CA2251">
        <f t="shared" si="280"/>
        <v>46.951065273055256</v>
      </c>
      <c r="CB2251" cm="1">
        <f t="array" ref="CB2251">IF(ISBLANK(INDEX(AC:AC,ROW())), "", INDEX(AC:AC,ROW())*(BI2251+BJ2251)/1000)</f>
        <v>125.01948415680729</v>
      </c>
      <c r="CC2251">
        <f t="shared" si="281"/>
        <v>148.40935741235506</v>
      </c>
      <c r="CD2251">
        <f t="shared" si="282"/>
        <v>3.3531788805139806</v>
      </c>
      <c r="CE2251">
        <f t="shared" si="283"/>
        <v>5.6891841540196948</v>
      </c>
      <c r="CF2251" cm="1">
        <f t="array" ref="CF2251">IFERROR(IF((BD2251+BE2251)*INDEX(H:H,ROW())*INDEX(K:K,ROW())/(BF2251*30*1000)&lt;0.5,"",(BD2251+BE2251)*INDEX(H:H,ROW())*INDEX(K:K,ROW())/(BF2251*30*1000)),"")</f>
        <v>2.2611802495564959</v>
      </c>
      <c r="CG2251">
        <f t="shared" si="284"/>
        <v>0.52829830509589626</v>
      </c>
      <c r="CH2251" cm="1">
        <f t="array" ref="CH2251">IFERROR((BD2251+BE2251)*INDEX(K:K,ROW())*INDEX(H:H,ROW())/BC2251/100000,"")</f>
        <v>0.35837330800710371</v>
      </c>
      <c r="CI2251">
        <f t="shared" si="285"/>
        <v>81.422220324403312</v>
      </c>
      <c r="CJ2251">
        <v>1</v>
      </c>
      <c r="CK2251">
        <f t="shared" si="286"/>
        <v>0</v>
      </c>
      <c r="CL2251" cm="1">
        <f t="array" ref="CL2251">IF(INDEX(AS:AS,ROW()-2)=0,CL2250,INDEX(AS:AS,ROW()-2))</f>
        <v>40.18</v>
      </c>
      <c r="CM2251" t="str">
        <f t="shared" si="287"/>
        <v>SP</v>
      </c>
    </row>
    <row r="2252" spans="1:91" x14ac:dyDescent="0.3">
      <c r="A2252" s="1">
        <v>2247</v>
      </c>
      <c r="B2252" t="s">
        <v>225</v>
      </c>
      <c r="C2252">
        <v>4</v>
      </c>
      <c r="D2252">
        <v>4</v>
      </c>
      <c r="E2252">
        <v>14</v>
      </c>
      <c r="F2252" t="s">
        <v>114</v>
      </c>
      <c r="G2252" t="s">
        <v>121</v>
      </c>
      <c r="H2252">
        <v>46.21</v>
      </c>
      <c r="I2252">
        <v>0.89</v>
      </c>
      <c r="J2252">
        <v>44.1</v>
      </c>
      <c r="K2252">
        <v>1570</v>
      </c>
      <c r="L2252">
        <v>44.41</v>
      </c>
      <c r="M2252">
        <v>0.89</v>
      </c>
      <c r="N2252">
        <v>44.1</v>
      </c>
      <c r="O2252">
        <v>1570</v>
      </c>
      <c r="P2252">
        <v>1.32</v>
      </c>
      <c r="Q2252">
        <v>50.19</v>
      </c>
      <c r="R2252">
        <v>30.11</v>
      </c>
      <c r="S2252">
        <v>1.7</v>
      </c>
      <c r="T2252">
        <v>7.41</v>
      </c>
      <c r="U2252">
        <v>0</v>
      </c>
      <c r="V2252">
        <v>0</v>
      </c>
      <c r="W2252">
        <v>0</v>
      </c>
      <c r="X2252">
        <v>0</v>
      </c>
      <c r="Y2252">
        <v>2</v>
      </c>
      <c r="Z2252">
        <v>7.5</v>
      </c>
      <c r="AA2252">
        <v>19.5</v>
      </c>
      <c r="AB2252">
        <v>63.9</v>
      </c>
      <c r="AC2252">
        <v>1722</v>
      </c>
      <c r="AD2252">
        <v>37.86</v>
      </c>
      <c r="AE2252">
        <v>32.409999999999997</v>
      </c>
      <c r="AF2252">
        <v>11.6</v>
      </c>
      <c r="AG2252">
        <v>1572</v>
      </c>
      <c r="AI2252">
        <v>44.21</v>
      </c>
      <c r="AJ2252">
        <v>40.89</v>
      </c>
      <c r="AK2252">
        <v>0</v>
      </c>
      <c r="AL2252">
        <v>47.32</v>
      </c>
      <c r="AM2252">
        <v>6.32</v>
      </c>
      <c r="AN2252">
        <v>47.81</v>
      </c>
      <c r="AO2252">
        <v>45.02</v>
      </c>
      <c r="AP2252">
        <v>3.72</v>
      </c>
      <c r="AQ2252">
        <v>0</v>
      </c>
      <c r="AR2252">
        <v>0</v>
      </c>
      <c r="AS2252">
        <v>41.52</v>
      </c>
      <c r="AT2252">
        <v>0</v>
      </c>
      <c r="AU2252">
        <v>0</v>
      </c>
      <c r="AV2252">
        <v>6</v>
      </c>
      <c r="AW2252">
        <v>74.7</v>
      </c>
      <c r="AX2252">
        <v>96.2</v>
      </c>
      <c r="AY2252">
        <v>99.6</v>
      </c>
      <c r="AZ2252">
        <v>100</v>
      </c>
      <c r="BA2252">
        <v>90.2</v>
      </c>
      <c r="BB2252">
        <v>93.6</v>
      </c>
      <c r="BC2252">
        <v>82.791819895541309</v>
      </c>
      <c r="BD2252">
        <v>51.706130238039833</v>
      </c>
      <c r="BE2252">
        <v>0</v>
      </c>
      <c r="BF2252">
        <v>49.712064855547112</v>
      </c>
      <c r="BG2252">
        <v>132.15878054624281</v>
      </c>
      <c r="BH2252">
        <v>0.2394552050715113</v>
      </c>
      <c r="BI2252">
        <v>76.836575757690454</v>
      </c>
      <c r="BJ2252">
        <v>2.5220390792820001E-4</v>
      </c>
      <c r="BK2252">
        <v>479.61370147889392</v>
      </c>
      <c r="BL2252">
        <v>3.7745813481007651</v>
      </c>
      <c r="BM2252">
        <v>206.3317472254088</v>
      </c>
      <c r="BN2252">
        <v>105.9903176115389</v>
      </c>
      <c r="BO2252">
        <v>102.74549002123371</v>
      </c>
      <c r="BP2252">
        <v>100.6788003854051</v>
      </c>
      <c r="BQ2252">
        <v>17.083820842156531</v>
      </c>
      <c r="BR2252">
        <v>56.226929821568341</v>
      </c>
      <c r="BS2252">
        <v>93.013997844545159</v>
      </c>
      <c r="BT2252">
        <v>0</v>
      </c>
      <c r="BU2252">
        <v>103.6683692814169</v>
      </c>
      <c r="BV2252">
        <v>840.91333783386312</v>
      </c>
      <c r="BW2252">
        <v>6.2584453419150003E-4</v>
      </c>
      <c r="BX2252">
        <v>9.3706403881862705</v>
      </c>
      <c r="BY2252">
        <v>0.37257063462236001</v>
      </c>
      <c r="BZ2252">
        <v>0.38326618855613998</v>
      </c>
      <c r="CA2252">
        <f t="shared" si="280"/>
        <v>51.706130238039833</v>
      </c>
      <c r="CB2252" cm="1">
        <f t="array" ref="CB2252">IF(ISBLANK(INDEX(AC:AC,ROW())), "", INDEX(AC:AC,ROW())*(BI2252+BJ2252)/1000)</f>
        <v>132.31301774987244</v>
      </c>
      <c r="CC2252">
        <f t="shared" si="281"/>
        <v>132.39823575131433</v>
      </c>
      <c r="CD2252">
        <f t="shared" si="282"/>
        <v>3.6225082513921092</v>
      </c>
      <c r="CE2252">
        <f t="shared" si="283"/>
        <v>5.7930083199526718</v>
      </c>
      <c r="CF2252" cm="1">
        <f t="array" ref="CF2252">IFERROR(IF((BD2252+BE2252)*INDEX(H:H,ROW())*INDEX(K:K,ROW())/(BF2252*30*1000)&lt;0.5,"",(BD2252+BE2252)*INDEX(H:H,ROW())*INDEX(K:K,ROW())/(BF2252*30*1000)),"")</f>
        <v>2.5153278503793861</v>
      </c>
      <c r="CG2252">
        <f t="shared" si="284"/>
        <v>0.60044657694768611</v>
      </c>
      <c r="CH2252" cm="1">
        <f t="array" ref="CH2252">IFERROR((BD2252+BE2252)*INDEX(K:K,ROW())*INDEX(H:H,ROW())/BC2252/100000,"")</f>
        <v>0.45309599929844518</v>
      </c>
      <c r="CI2252">
        <f t="shared" si="285"/>
        <v>97.435434725473215</v>
      </c>
      <c r="CJ2252">
        <v>1</v>
      </c>
      <c r="CK2252">
        <f t="shared" si="286"/>
        <v>0</v>
      </c>
      <c r="CL2252" cm="1">
        <f t="array" ref="CL2252">IF(INDEX(AS:AS,ROW()-2)=0,CL2251,INDEX(AS:AS,ROW()-2))</f>
        <v>41.52</v>
      </c>
      <c r="CM2252" t="str">
        <f t="shared" si="287"/>
        <v>CIV</v>
      </c>
    </row>
    <row r="2253" spans="1:91" x14ac:dyDescent="0.3">
      <c r="A2253" s="1">
        <v>2248</v>
      </c>
      <c r="B2253" t="s">
        <v>225</v>
      </c>
      <c r="C2253">
        <v>4</v>
      </c>
      <c r="D2253">
        <v>4</v>
      </c>
      <c r="E2253">
        <v>14</v>
      </c>
      <c r="F2253" t="s">
        <v>114</v>
      </c>
      <c r="G2253" t="s">
        <v>122</v>
      </c>
      <c r="H2253">
        <v>46.21</v>
      </c>
      <c r="I2253">
        <v>0.89</v>
      </c>
      <c r="J2253">
        <v>44.1</v>
      </c>
      <c r="K2253">
        <v>1570</v>
      </c>
      <c r="L2253">
        <v>44.41</v>
      </c>
      <c r="M2253">
        <v>0.89</v>
      </c>
      <c r="N2253">
        <v>44.1</v>
      </c>
      <c r="O2253">
        <v>1570</v>
      </c>
      <c r="P2253">
        <v>1.32</v>
      </c>
      <c r="Q2253">
        <v>50.19</v>
      </c>
      <c r="R2253">
        <v>30.11</v>
      </c>
      <c r="S2253">
        <v>1.7</v>
      </c>
      <c r="T2253">
        <v>7.41</v>
      </c>
      <c r="U2253">
        <v>0</v>
      </c>
      <c r="V2253">
        <v>0</v>
      </c>
      <c r="W2253">
        <v>0</v>
      </c>
      <c r="X2253">
        <v>0</v>
      </c>
      <c r="Y2253">
        <v>2</v>
      </c>
      <c r="Z2253">
        <v>7.5</v>
      </c>
      <c r="AA2253">
        <v>19.5</v>
      </c>
      <c r="AB2253">
        <v>63.9</v>
      </c>
      <c r="AC2253">
        <v>1714</v>
      </c>
      <c r="AD2253">
        <v>37.86</v>
      </c>
      <c r="AE2253">
        <v>32.409999999999997</v>
      </c>
      <c r="AF2253">
        <v>11.91</v>
      </c>
      <c r="AG2253">
        <v>1572</v>
      </c>
      <c r="AI2253">
        <v>44.21</v>
      </c>
      <c r="AJ2253">
        <v>40.89</v>
      </c>
      <c r="AK2253">
        <v>0</v>
      </c>
      <c r="AL2253">
        <v>47.32</v>
      </c>
      <c r="AM2253">
        <v>6.51</v>
      </c>
      <c r="AN2253">
        <v>47.81</v>
      </c>
      <c r="AO2253">
        <v>45.02</v>
      </c>
      <c r="AP2253">
        <v>3.19</v>
      </c>
      <c r="AQ2253">
        <v>3.48</v>
      </c>
      <c r="AR2253">
        <v>0</v>
      </c>
      <c r="AS2253">
        <v>41.52</v>
      </c>
      <c r="AT2253">
        <v>0</v>
      </c>
      <c r="AU2253">
        <v>0</v>
      </c>
      <c r="AV2253">
        <v>14.4</v>
      </c>
      <c r="AW2253">
        <v>82.5</v>
      </c>
      <c r="AX2253">
        <v>96.5</v>
      </c>
      <c r="AY2253">
        <v>99.7</v>
      </c>
      <c r="AZ2253">
        <v>100</v>
      </c>
      <c r="BA2253">
        <v>82.1</v>
      </c>
      <c r="BB2253">
        <v>85.3</v>
      </c>
      <c r="BC2253">
        <v>93.373461483887354</v>
      </c>
      <c r="BD2253">
        <v>50.161363022565347</v>
      </c>
      <c r="BE2253">
        <v>0</v>
      </c>
      <c r="BF2253">
        <v>48.179882640303468</v>
      </c>
      <c r="BG2253">
        <v>155.35617720325899</v>
      </c>
      <c r="BH2253">
        <v>4.7162420251866601</v>
      </c>
      <c r="BI2253">
        <v>90.323790861998305</v>
      </c>
      <c r="BJ2253">
        <v>2.5220390792820001E-4</v>
      </c>
      <c r="BK2253">
        <v>483.29852142468559</v>
      </c>
      <c r="BL2253">
        <v>3.75398527353705</v>
      </c>
      <c r="BM2253">
        <v>206.329181427885</v>
      </c>
      <c r="BN2253">
        <v>105.507098546782</v>
      </c>
      <c r="BO2253">
        <v>100.2386097703365</v>
      </c>
      <c r="BP2253">
        <v>100.1835218672157</v>
      </c>
      <c r="BQ2253">
        <v>22.61708800161658</v>
      </c>
      <c r="BR2253">
        <v>40.794117876060163</v>
      </c>
      <c r="BS2253">
        <v>90.508524046493321</v>
      </c>
      <c r="BT2253">
        <v>0</v>
      </c>
      <c r="BU2253">
        <v>93.445168221181234</v>
      </c>
      <c r="BV2253">
        <v>854.77363797942667</v>
      </c>
      <c r="BW2253">
        <v>6.2584453419150003E-4</v>
      </c>
      <c r="BX2253">
        <v>8.9939796789620381</v>
      </c>
      <c r="BY2253">
        <v>0.37257063462236001</v>
      </c>
      <c r="BZ2253">
        <v>0.38326618855613998</v>
      </c>
      <c r="CA2253">
        <f t="shared" si="280"/>
        <v>50.161363022565347</v>
      </c>
      <c r="CB2253" cm="1">
        <f t="array" ref="CB2253">IF(ISBLANK(INDEX(AC:AC,ROW())), "", INDEX(AC:AC,ROW())*(BI2253+BJ2253)/1000)</f>
        <v>154.81540981496329</v>
      </c>
      <c r="CC2253">
        <f t="shared" si="281"/>
        <v>160.07241922844565</v>
      </c>
      <c r="CD2253">
        <f t="shared" si="282"/>
        <v>3.0192491858010295</v>
      </c>
      <c r="CE2253">
        <f t="shared" si="283"/>
        <v>5.1759730628395326</v>
      </c>
      <c r="CF2253" cm="1">
        <f t="array" ref="CF2253">IFERROR(IF((BD2253+BE2253)*INDEX(H:H,ROW())*INDEX(K:K,ROW())/(BF2253*30*1000)&lt;0.5,"",(BD2253+BE2253)*INDEX(H:H,ROW())*INDEX(K:K,ROW())/(BF2253*30*1000)),"")</f>
        <v>2.5177810318657423</v>
      </c>
      <c r="CG2253">
        <f t="shared" si="284"/>
        <v>0.51599118073412598</v>
      </c>
      <c r="CH2253" cm="1">
        <f t="array" ref="CH2253">IFERROR((BD2253+BE2253)*INDEX(K:K,ROW())*INDEX(H:H,ROW())/BC2253/100000,"")</f>
        <v>0.38974584223871717</v>
      </c>
      <c r="CI2253">
        <f t="shared" si="285"/>
        <v>94.524463347485963</v>
      </c>
      <c r="CJ2253">
        <v>1</v>
      </c>
      <c r="CK2253">
        <f t="shared" si="286"/>
        <v>0</v>
      </c>
      <c r="CL2253" cm="1">
        <f t="array" ref="CL2253">IF(INDEX(AS:AS,ROW()-2)=0,CL2252,INDEX(AS:AS,ROW()-2))</f>
        <v>40.86</v>
      </c>
      <c r="CM2253" t="str">
        <f t="shared" si="287"/>
        <v>SP</v>
      </c>
    </row>
    <row r="2254" spans="1:91" x14ac:dyDescent="0.3">
      <c r="A2254" s="1">
        <v>2249</v>
      </c>
      <c r="B2254" t="s">
        <v>225</v>
      </c>
      <c r="C2254">
        <v>4</v>
      </c>
      <c r="D2254">
        <v>4</v>
      </c>
      <c r="E2254">
        <v>14</v>
      </c>
      <c r="F2254" t="s">
        <v>123</v>
      </c>
      <c r="G2254" t="s">
        <v>124</v>
      </c>
      <c r="H2254">
        <v>44.65</v>
      </c>
      <c r="I2254">
        <v>0.84</v>
      </c>
      <c r="J2254">
        <v>44.1</v>
      </c>
      <c r="K2254">
        <v>1540</v>
      </c>
      <c r="L2254">
        <v>44.61</v>
      </c>
      <c r="M2254">
        <v>0.94</v>
      </c>
      <c r="N2254">
        <v>44.1</v>
      </c>
      <c r="O2254">
        <v>1542</v>
      </c>
      <c r="P2254">
        <v>1.23</v>
      </c>
      <c r="Q2254">
        <v>50.19</v>
      </c>
      <c r="R2254">
        <v>30.11</v>
      </c>
      <c r="S2254">
        <v>1.7</v>
      </c>
      <c r="T2254">
        <v>7.41</v>
      </c>
      <c r="U2254">
        <v>0</v>
      </c>
      <c r="V2254">
        <v>0</v>
      </c>
      <c r="W2254">
        <v>0</v>
      </c>
      <c r="X2254">
        <v>0</v>
      </c>
      <c r="Y2254">
        <v>2.5</v>
      </c>
      <c r="Z2254">
        <v>7.5</v>
      </c>
      <c r="AA2254">
        <v>19.3</v>
      </c>
      <c r="AB2254">
        <v>63.9</v>
      </c>
      <c r="AC2254">
        <v>1710</v>
      </c>
      <c r="AD2254">
        <v>37.86</v>
      </c>
      <c r="AE2254">
        <v>32.409999999999997</v>
      </c>
      <c r="AF2254">
        <v>12.08</v>
      </c>
      <c r="AG2254">
        <v>1572</v>
      </c>
      <c r="AI2254">
        <v>44.21</v>
      </c>
      <c r="AJ2254">
        <v>40.89</v>
      </c>
      <c r="AK2254">
        <v>0</v>
      </c>
      <c r="AL2254">
        <v>47.32</v>
      </c>
      <c r="AM2254">
        <v>6.32</v>
      </c>
      <c r="AN2254">
        <v>47.81</v>
      </c>
      <c r="AO2254">
        <v>45.02</v>
      </c>
      <c r="AP2254">
        <v>3.72</v>
      </c>
      <c r="AQ2254">
        <v>0</v>
      </c>
      <c r="AR2254">
        <v>0</v>
      </c>
      <c r="AS2254">
        <v>41.52</v>
      </c>
      <c r="AT2254">
        <v>0</v>
      </c>
      <c r="AU2254">
        <v>0</v>
      </c>
      <c r="AV2254">
        <v>5.0999999999999996</v>
      </c>
      <c r="AW2254">
        <v>62.4</v>
      </c>
      <c r="AX2254">
        <v>92.1</v>
      </c>
      <c r="AY2254">
        <v>100</v>
      </c>
      <c r="AZ2254">
        <v>100</v>
      </c>
      <c r="BA2254">
        <v>85.2</v>
      </c>
      <c r="BB2254">
        <v>93.5</v>
      </c>
      <c r="BC2254">
        <v>74.899979072200736</v>
      </c>
      <c r="BD2254">
        <v>48.131510454003951</v>
      </c>
      <c r="BE2254">
        <v>0</v>
      </c>
      <c r="BF2254">
        <v>47.008081170441542</v>
      </c>
      <c r="BG2254">
        <v>155.1084203631317</v>
      </c>
      <c r="BH2254">
        <v>10.3152401756335</v>
      </c>
      <c r="BI2254">
        <v>90.1788819542966</v>
      </c>
      <c r="BJ2254">
        <v>2.5220390792820001E-4</v>
      </c>
      <c r="BK2254">
        <v>527.47544745963637</v>
      </c>
      <c r="BL2254">
        <v>3.7433363079838369</v>
      </c>
      <c r="BM2254">
        <v>206.3278442492194</v>
      </c>
      <c r="BN2254">
        <v>105.6643661213493</v>
      </c>
      <c r="BO2254">
        <v>98.865136811200401</v>
      </c>
      <c r="BP2254">
        <v>99.061913005603003</v>
      </c>
      <c r="BQ2254">
        <v>30.358591836059119</v>
      </c>
      <c r="BR2254">
        <v>39.081279361082217</v>
      </c>
      <c r="BS2254">
        <v>89.891117021778314</v>
      </c>
      <c r="BT2254">
        <v>0</v>
      </c>
      <c r="BU2254">
        <v>90.282381090334766</v>
      </c>
      <c r="BV2254">
        <v>847.31285465058738</v>
      </c>
      <c r="BW2254">
        <v>6.2584453419150003E-4</v>
      </c>
      <c r="BX2254">
        <v>8.821612904686372</v>
      </c>
      <c r="BY2254">
        <v>0.37257063462236001</v>
      </c>
      <c r="BZ2254">
        <v>0.38326618855613998</v>
      </c>
      <c r="CA2254">
        <f t="shared" si="280"/>
        <v>48.131510454003951</v>
      </c>
      <c r="CB2254" cm="1">
        <f t="array" ref="CB2254">IF(ISBLANK(INDEX(AC:AC,ROW())), "", INDEX(AC:AC,ROW())*(BI2254+BJ2254)/1000)</f>
        <v>154.20631941052974</v>
      </c>
      <c r="CC2254">
        <f t="shared" si="281"/>
        <v>165.4236605387652</v>
      </c>
      <c r="CD2254">
        <f t="shared" si="282"/>
        <v>3.1886336316202382</v>
      </c>
      <c r="CE2254">
        <f t="shared" si="283"/>
        <v>7.042397794946913</v>
      </c>
      <c r="CF2254" cm="1">
        <f t="array" ref="CF2254">IFERROR(IF((BD2254+BE2254)*INDEX(H:H,ROW())*INDEX(K:K,ROW())/(BF2254*30*1000)&lt;0.5,"",(BD2254+BE2254)*INDEX(H:H,ROW())*INDEX(K:K,ROW())/(BF2254*30*1000)),"")</f>
        <v>2.3468098164710227</v>
      </c>
      <c r="CG2254">
        <f t="shared" si="284"/>
        <v>0.62761140594081521</v>
      </c>
      <c r="CH2254" cm="1">
        <f t="array" ref="CH2254">IFERROR((BD2254+BE2254)*INDEX(K:K,ROW())*INDEX(H:H,ROW())/BC2254/100000,"")</f>
        <v>0.44186538251732554</v>
      </c>
      <c r="CI2254">
        <f t="shared" si="285"/>
        <v>85.962877670851071</v>
      </c>
      <c r="CJ2254">
        <v>1</v>
      </c>
      <c r="CK2254">
        <f t="shared" si="286"/>
        <v>0</v>
      </c>
      <c r="CL2254" cm="1">
        <f t="array" ref="CL2254">IF(INDEX(AS:AS,ROW()-2)=0,CL2253,INDEX(AS:AS,ROW()-2))</f>
        <v>41.52</v>
      </c>
      <c r="CM2254" t="str">
        <f t="shared" si="287"/>
        <v>CIV</v>
      </c>
    </row>
    <row r="2255" spans="1:91" x14ac:dyDescent="0.3">
      <c r="A2255" s="1">
        <v>2250</v>
      </c>
      <c r="B2255" t="s">
        <v>225</v>
      </c>
      <c r="C2255">
        <v>4</v>
      </c>
      <c r="D2255">
        <v>4</v>
      </c>
      <c r="E2255">
        <v>14</v>
      </c>
      <c r="F2255" t="s">
        <v>123</v>
      </c>
      <c r="G2255" t="s">
        <v>125</v>
      </c>
      <c r="H2255">
        <v>46.21</v>
      </c>
      <c r="I2255">
        <v>0.89</v>
      </c>
      <c r="J2255">
        <v>44.1</v>
      </c>
      <c r="K2255">
        <v>1570</v>
      </c>
      <c r="L2255">
        <v>44.41</v>
      </c>
      <c r="M2255">
        <v>0.89</v>
      </c>
      <c r="N2255">
        <v>44.1</v>
      </c>
      <c r="O2255">
        <v>1570</v>
      </c>
      <c r="P2255">
        <v>1.32</v>
      </c>
      <c r="Q2255">
        <v>50.19</v>
      </c>
      <c r="R2255">
        <v>30.11</v>
      </c>
      <c r="S2255">
        <v>1.7</v>
      </c>
      <c r="T2255">
        <v>7.41</v>
      </c>
      <c r="U2255">
        <v>0</v>
      </c>
      <c r="V2255">
        <v>0</v>
      </c>
      <c r="W2255">
        <v>0</v>
      </c>
      <c r="X2255">
        <v>0</v>
      </c>
      <c r="Y2255">
        <v>2</v>
      </c>
      <c r="Z2255">
        <v>7.5</v>
      </c>
      <c r="AA2255">
        <v>19.5</v>
      </c>
      <c r="AB2255">
        <v>63.9</v>
      </c>
      <c r="AC2255">
        <v>1700</v>
      </c>
      <c r="AD2255">
        <v>37.58</v>
      </c>
      <c r="AE2255">
        <v>32.840000000000003</v>
      </c>
      <c r="AF2255">
        <v>11.62</v>
      </c>
      <c r="AG2255">
        <v>1572</v>
      </c>
      <c r="AI2255">
        <v>45.03</v>
      </c>
      <c r="AJ2255">
        <v>42.04</v>
      </c>
      <c r="AK2255">
        <v>4.47</v>
      </c>
      <c r="AL2255">
        <v>47.61</v>
      </c>
      <c r="AM2255">
        <v>6.37</v>
      </c>
      <c r="AN2255">
        <v>48.18</v>
      </c>
      <c r="AO2255">
        <v>45.61</v>
      </c>
      <c r="AP2255">
        <v>3.55</v>
      </c>
      <c r="AQ2255">
        <v>0</v>
      </c>
      <c r="AR2255">
        <v>3.52</v>
      </c>
      <c r="AS2255">
        <v>42.62</v>
      </c>
      <c r="AT2255">
        <v>0</v>
      </c>
      <c r="AU2255">
        <v>2</v>
      </c>
      <c r="AV2255">
        <v>18.2</v>
      </c>
      <c r="AW2255">
        <v>50.8</v>
      </c>
      <c r="AX2255">
        <v>68.400000000000006</v>
      </c>
      <c r="AY2255">
        <v>83.5</v>
      </c>
      <c r="AZ2255">
        <v>89.8</v>
      </c>
      <c r="BA2255">
        <v>50.2</v>
      </c>
      <c r="BB2255">
        <v>65.3</v>
      </c>
      <c r="BC2255">
        <v>71.362165969704975</v>
      </c>
      <c r="BD2255">
        <v>48.748006388270248</v>
      </c>
      <c r="BE2255">
        <v>0</v>
      </c>
      <c r="BF2255">
        <v>49.866671172828681</v>
      </c>
      <c r="BG2255">
        <v>157.04490872194759</v>
      </c>
      <c r="BH2255">
        <v>11.344423689993089</v>
      </c>
      <c r="BI2255">
        <v>91.305510685676438</v>
      </c>
      <c r="BJ2255">
        <v>2.5220390792820001E-4</v>
      </c>
      <c r="BK2255">
        <v>566.20010198778346</v>
      </c>
      <c r="BL2255">
        <v>3.7342004891051608</v>
      </c>
      <c r="BM2255">
        <v>206.2003341740714</v>
      </c>
      <c r="BN2255">
        <v>104.68612159188019</v>
      </c>
      <c r="BO2255">
        <v>99.063153642146617</v>
      </c>
      <c r="BP2255">
        <v>100.1582697811716</v>
      </c>
      <c r="BQ2255">
        <v>32.692353268636268</v>
      </c>
      <c r="BR2255">
        <v>43.63638758742006</v>
      </c>
      <c r="BS2255">
        <v>96.123557680228018</v>
      </c>
      <c r="BT2255">
        <v>0</v>
      </c>
      <c r="BU2255">
        <v>86.00333636081622</v>
      </c>
      <c r="BV2255">
        <v>848.80690972558887</v>
      </c>
      <c r="BW2255">
        <v>6.2584453419150003E-4</v>
      </c>
      <c r="BX2255">
        <v>8.5803208036711016</v>
      </c>
      <c r="BY2255">
        <v>0.37257063462236001</v>
      </c>
      <c r="BZ2255">
        <v>0.38326618855613998</v>
      </c>
      <c r="CA2255">
        <f t="shared" si="280"/>
        <v>48.748006388270248</v>
      </c>
      <c r="CB2255" cm="1">
        <f t="array" ref="CB2255">IF(ISBLANK(INDEX(AC:AC,ROW())), "", INDEX(AC:AC,ROW())*(BI2255+BJ2255)/1000)</f>
        <v>155.21979691229345</v>
      </c>
      <c r="CC2255">
        <f t="shared" si="281"/>
        <v>168.38933241194067</v>
      </c>
      <c r="CD2255">
        <f t="shared" si="282"/>
        <v>3.3624463846834134</v>
      </c>
      <c r="CE2255">
        <f t="shared" si="283"/>
        <v>7.9341776457310669</v>
      </c>
      <c r="CF2255" cm="1">
        <f t="array" ref="CF2255">IFERROR(IF((BD2255+BE2255)*INDEX(H:H,ROW())*INDEX(K:K,ROW())/(BF2255*30*1000)&lt;0.5,"",(BD2255+BE2255)*INDEX(H:H,ROW())*INDEX(K:K,ROW())/(BF2255*30*1000)),"")</f>
        <v>2.3640728071391961</v>
      </c>
      <c r="CG2255">
        <f t="shared" si="284"/>
        <v>0.69878303853611068</v>
      </c>
      <c r="CH2255" cm="1">
        <f t="array" ref="CH2255">IFERROR((BD2255+BE2255)*INDEX(K:K,ROW())*INDEX(H:H,ROW())/BC2255/100000,"")</f>
        <v>0.49559219384799608</v>
      </c>
      <c r="CI2255">
        <f t="shared" si="285"/>
        <v>91.861123092651681</v>
      </c>
      <c r="CJ2255">
        <v>1</v>
      </c>
      <c r="CK2255">
        <f t="shared" si="286"/>
        <v>0</v>
      </c>
      <c r="CL2255" cm="1">
        <f t="array" ref="CL2255">IF(INDEX(AS:AS,ROW()-2)=0,CL2254,INDEX(AS:AS,ROW()-2))</f>
        <v>41.52</v>
      </c>
      <c r="CM2255" t="str">
        <f t="shared" si="287"/>
        <v>CIV</v>
      </c>
    </row>
    <row r="2256" spans="1:91" x14ac:dyDescent="0.3">
      <c r="A2256" s="1">
        <v>2251</v>
      </c>
      <c r="B2256" t="s">
        <v>225</v>
      </c>
      <c r="C2256">
        <v>4</v>
      </c>
      <c r="D2256">
        <v>4</v>
      </c>
      <c r="E2256">
        <v>14</v>
      </c>
      <c r="F2256" t="s">
        <v>123</v>
      </c>
      <c r="G2256" t="s">
        <v>126</v>
      </c>
      <c r="H2256">
        <v>46.21</v>
      </c>
      <c r="I2256">
        <v>0.89</v>
      </c>
      <c r="J2256">
        <v>44.1</v>
      </c>
      <c r="K2256">
        <v>1570</v>
      </c>
      <c r="L2256">
        <v>44.41</v>
      </c>
      <c r="M2256">
        <v>0.89</v>
      </c>
      <c r="N2256">
        <v>44.1</v>
      </c>
      <c r="O2256">
        <v>1570</v>
      </c>
      <c r="P2256">
        <v>1.32</v>
      </c>
      <c r="Q2256">
        <v>50.19</v>
      </c>
      <c r="R2256">
        <v>30.11</v>
      </c>
      <c r="S2256">
        <v>1.7</v>
      </c>
      <c r="T2256">
        <v>7.41</v>
      </c>
      <c r="U2256">
        <v>0</v>
      </c>
      <c r="V2256">
        <v>0</v>
      </c>
      <c r="W2256">
        <v>0</v>
      </c>
      <c r="X2256">
        <v>0</v>
      </c>
      <c r="Y2256">
        <v>2</v>
      </c>
      <c r="Z2256">
        <v>7.5</v>
      </c>
      <c r="AA2256">
        <v>19.5</v>
      </c>
      <c r="AB2256">
        <v>63.9</v>
      </c>
      <c r="AC2256">
        <v>1695</v>
      </c>
      <c r="AD2256">
        <v>37.86</v>
      </c>
      <c r="AE2256">
        <v>32.409999999999997</v>
      </c>
      <c r="AF2256">
        <v>11.91</v>
      </c>
      <c r="AG2256">
        <v>1572</v>
      </c>
      <c r="AI2256">
        <v>44.21</v>
      </c>
      <c r="AJ2256">
        <v>40.89</v>
      </c>
      <c r="AK2256">
        <v>5.1100000000000003</v>
      </c>
      <c r="AL2256">
        <v>47.32</v>
      </c>
      <c r="AM2256">
        <v>6.32</v>
      </c>
      <c r="AN2256">
        <v>47.81</v>
      </c>
      <c r="AO2256">
        <v>45.02</v>
      </c>
      <c r="AP2256">
        <v>3.72</v>
      </c>
      <c r="AQ2256">
        <v>0</v>
      </c>
      <c r="AR2256">
        <v>0</v>
      </c>
      <c r="AS2256">
        <v>42.91</v>
      </c>
      <c r="AT2256">
        <v>0</v>
      </c>
      <c r="AU2256">
        <v>1.5</v>
      </c>
      <c r="AV2256">
        <v>25.1</v>
      </c>
      <c r="AW2256">
        <v>66.599999999999994</v>
      </c>
      <c r="AX2256">
        <v>85.9</v>
      </c>
      <c r="AY2256">
        <v>92.2</v>
      </c>
      <c r="AZ2256">
        <v>100</v>
      </c>
      <c r="BA2256">
        <v>60.8</v>
      </c>
      <c r="BB2256">
        <v>67.099999999999994</v>
      </c>
      <c r="BC2256">
        <v>47.376272912984803</v>
      </c>
      <c r="BD2256">
        <v>36.415051934294887</v>
      </c>
      <c r="BE2256">
        <v>0</v>
      </c>
      <c r="BF2256">
        <v>40.227760810895951</v>
      </c>
      <c r="BG2256">
        <v>155.71572788820711</v>
      </c>
      <c r="BH2256">
        <v>11.856993077523709</v>
      </c>
      <c r="BI2256">
        <v>90.532101090819324</v>
      </c>
      <c r="BJ2256">
        <v>2.5220390792820001E-4</v>
      </c>
      <c r="BK2256">
        <v>546.98886985992704</v>
      </c>
      <c r="BL2256">
        <v>3.7266743173976482</v>
      </c>
      <c r="BM2256">
        <v>206.2655961166663</v>
      </c>
      <c r="BN2256">
        <v>105.2554067832004</v>
      </c>
      <c r="BO2256">
        <v>99.14223233739024</v>
      </c>
      <c r="BP2256">
        <v>103.9234170317103</v>
      </c>
      <c r="BQ2256">
        <v>29.545417501150322</v>
      </c>
      <c r="BR2256">
        <v>52.339962304002952</v>
      </c>
      <c r="BS2256">
        <v>100.8596568707605</v>
      </c>
      <c r="BT2256">
        <v>0</v>
      </c>
      <c r="BU2256">
        <v>88.224234382237995</v>
      </c>
      <c r="BV2256">
        <v>844.24285412280346</v>
      </c>
      <c r="BW2256">
        <v>6.2584453419150003E-4</v>
      </c>
      <c r="BX2256">
        <v>9.2688256903974917</v>
      </c>
      <c r="BY2256">
        <v>0.37257063462236001</v>
      </c>
      <c r="BZ2256">
        <v>0.38326618855613998</v>
      </c>
      <c r="CA2256">
        <f t="shared" si="280"/>
        <v>36.415051934294887</v>
      </c>
      <c r="CB2256" cm="1">
        <f t="array" ref="CB2256">IF(ISBLANK(INDEX(AC:AC,ROW())), "", INDEX(AC:AC,ROW())*(BI2256+BJ2256)/1000)</f>
        <v>153.45233883456271</v>
      </c>
      <c r="CC2256">
        <f t="shared" si="281"/>
        <v>167.57272096573081</v>
      </c>
      <c r="CD2256">
        <f t="shared" si="282"/>
        <v>3.2641880295766525</v>
      </c>
      <c r="CE2256">
        <f t="shared" si="283"/>
        <v>11.545628987416807</v>
      </c>
      <c r="CF2256" cm="1">
        <f t="array" ref="CF2256">IFERROR(IF((BD2256+BE2256)*INDEX(H:H,ROW())*INDEX(K:K,ROW())/(BF2256*30*1000)&lt;0.5,"",(BD2256+BE2256)*INDEX(H:H,ROW())*INDEX(K:K,ROW())/(BF2256*30*1000)),"")</f>
        <v>2.1891193544483318</v>
      </c>
      <c r="CG2256">
        <f t="shared" si="284"/>
        <v>0.84911197815796102</v>
      </c>
      <c r="CH2256" cm="1">
        <f t="array" ref="CH2256">IFERROR((BD2256+BE2256)*INDEX(K:K,ROW())*INDEX(H:H,ROW())/BC2256/100000,"")</f>
        <v>0.55764223964385051</v>
      </c>
      <c r="CI2256">
        <f t="shared" si="285"/>
        <v>68.620807618636718</v>
      </c>
      <c r="CJ2256">
        <v>1</v>
      </c>
      <c r="CK2256">
        <f t="shared" si="286"/>
        <v>0</v>
      </c>
      <c r="CL2256" cm="1">
        <f t="array" ref="CL2256">IF(INDEX(AS:AS,ROW()-2)=0,CL2255,INDEX(AS:AS,ROW()-2))</f>
        <v>41.52</v>
      </c>
      <c r="CM2256" t="str">
        <f t="shared" si="287"/>
        <v>CIV</v>
      </c>
    </row>
    <row r="2257" spans="1:91" x14ac:dyDescent="0.3">
      <c r="A2257" s="1">
        <v>2252</v>
      </c>
      <c r="B2257" t="s">
        <v>225</v>
      </c>
      <c r="C2257">
        <v>4</v>
      </c>
      <c r="D2257">
        <v>4</v>
      </c>
      <c r="E2257">
        <v>14</v>
      </c>
      <c r="F2257" t="s">
        <v>123</v>
      </c>
      <c r="G2257" t="s">
        <v>127</v>
      </c>
      <c r="H2257">
        <v>46.21</v>
      </c>
      <c r="I2257">
        <v>0.89</v>
      </c>
      <c r="J2257">
        <v>44.1</v>
      </c>
      <c r="K2257">
        <v>1537</v>
      </c>
      <c r="L2257">
        <v>44.41</v>
      </c>
      <c r="M2257">
        <v>0.89</v>
      </c>
      <c r="N2257">
        <v>44.1</v>
      </c>
      <c r="O2257">
        <v>1570</v>
      </c>
      <c r="P2257">
        <v>1.32</v>
      </c>
      <c r="Q2257">
        <v>50.19</v>
      </c>
      <c r="R2257">
        <v>30.11</v>
      </c>
      <c r="S2257">
        <v>1.7</v>
      </c>
      <c r="T2257">
        <v>7.41</v>
      </c>
      <c r="U2257">
        <v>0</v>
      </c>
      <c r="V2257">
        <v>0</v>
      </c>
      <c r="W2257">
        <v>0</v>
      </c>
      <c r="X2257">
        <v>0</v>
      </c>
      <c r="Y2257">
        <v>2</v>
      </c>
      <c r="Z2257">
        <v>7.5</v>
      </c>
      <c r="AA2257">
        <v>19.5</v>
      </c>
      <c r="AB2257">
        <v>63.9</v>
      </c>
      <c r="AC2257">
        <v>1690</v>
      </c>
      <c r="AD2257">
        <v>37.86</v>
      </c>
      <c r="AE2257">
        <v>32.97</v>
      </c>
      <c r="AF2257">
        <v>12.14</v>
      </c>
      <c r="AG2257">
        <v>1572</v>
      </c>
      <c r="AI2257">
        <v>44.21</v>
      </c>
      <c r="AJ2257">
        <v>40.89</v>
      </c>
      <c r="AK2257">
        <v>5.18</v>
      </c>
      <c r="AL2257">
        <v>47.32</v>
      </c>
      <c r="AM2257">
        <v>6.21</v>
      </c>
      <c r="AN2257">
        <v>47.81</v>
      </c>
      <c r="AO2257">
        <v>45.02</v>
      </c>
      <c r="AP2257">
        <v>3.58</v>
      </c>
      <c r="AQ2257">
        <v>3.67</v>
      </c>
      <c r="AR2257">
        <v>0</v>
      </c>
      <c r="AS2257">
        <v>43.15</v>
      </c>
      <c r="AT2257">
        <v>0</v>
      </c>
      <c r="AU2257">
        <v>1.8</v>
      </c>
      <c r="AV2257">
        <v>27.8</v>
      </c>
      <c r="AW2257">
        <v>70.8</v>
      </c>
      <c r="AX2257">
        <v>87.1</v>
      </c>
      <c r="AY2257">
        <v>95.8</v>
      </c>
      <c r="AZ2257">
        <v>100</v>
      </c>
      <c r="BA2257">
        <v>59.3</v>
      </c>
      <c r="BB2257">
        <v>68</v>
      </c>
      <c r="BC2257">
        <v>89.367821367979772</v>
      </c>
      <c r="BD2257">
        <v>46.755150227164243</v>
      </c>
      <c r="BE2257">
        <v>0</v>
      </c>
      <c r="BF2257">
        <v>50.184156874808863</v>
      </c>
      <c r="BG2257">
        <v>138.68923536440491</v>
      </c>
      <c r="BH2257">
        <v>7.4282307361117352</v>
      </c>
      <c r="BI2257">
        <v>80.632678870329741</v>
      </c>
      <c r="BJ2257">
        <v>2.5220390792820001E-4</v>
      </c>
      <c r="BK2257">
        <v>472.11152326569078</v>
      </c>
      <c r="BL2257">
        <v>3.7215537423322909</v>
      </c>
      <c r="BM2257">
        <v>206.32642564316569</v>
      </c>
      <c r="BN2257">
        <v>104.8912503761608</v>
      </c>
      <c r="BO2257">
        <v>100.2789241400618</v>
      </c>
      <c r="BP2257">
        <v>100.94119683778</v>
      </c>
      <c r="BQ2257">
        <v>18.427544982761301</v>
      </c>
      <c r="BR2257">
        <v>42.224734318997399</v>
      </c>
      <c r="BS2257">
        <v>94.390896073215899</v>
      </c>
      <c r="BT2257">
        <v>0</v>
      </c>
      <c r="BU2257">
        <v>90.487144462103899</v>
      </c>
      <c r="BV2257">
        <v>849.03932257026077</v>
      </c>
      <c r="BW2257">
        <v>6.2584453419150003E-4</v>
      </c>
      <c r="BX2257">
        <v>9.0802629032291176</v>
      </c>
      <c r="BY2257">
        <v>0.37257063462236001</v>
      </c>
      <c r="BZ2257">
        <v>0.38326618855613998</v>
      </c>
      <c r="CA2257">
        <f t="shared" si="280"/>
        <v>46.755150227164243</v>
      </c>
      <c r="CB2257" cm="1">
        <f t="array" ref="CB2257">IF(ISBLANK(INDEX(AC:AC,ROW())), "", INDEX(AC:AC,ROW())*(BI2257+BJ2257)/1000)</f>
        <v>136.26965351546167</v>
      </c>
      <c r="CC2257">
        <f t="shared" si="281"/>
        <v>146.11746610051665</v>
      </c>
      <c r="CD2257">
        <f t="shared" si="282"/>
        <v>3.2310409964330846</v>
      </c>
      <c r="CE2257">
        <f t="shared" si="283"/>
        <v>5.2827910095483981</v>
      </c>
      <c r="CF2257" cm="1">
        <f t="array" ref="CF2257">IFERROR(IF((BD2257+BE2257)*INDEX(H:H,ROW())*INDEX(K:K,ROW())/(BF2257*30*1000)&lt;0.5,"",(BD2257+BE2257)*INDEX(H:H,ROW())*INDEX(K:K,ROW())/(BF2257*30*1000)),"")</f>
        <v>2.2057252049246707</v>
      </c>
      <c r="CG2257">
        <f t="shared" si="284"/>
        <v>0.56154615953063503</v>
      </c>
      <c r="CH2257" cm="1">
        <f t="array" ref="CH2257">IFERROR((BD2257+BE2257)*INDEX(K:K,ROW())*INDEX(H:H,ROW())/BC2257/100000,"")</f>
        <v>0.37158495534161151</v>
      </c>
      <c r="CI2257">
        <f t="shared" si="285"/>
        <v>86.253864706488002</v>
      </c>
      <c r="CJ2257">
        <v>1</v>
      </c>
      <c r="CK2257">
        <f t="shared" si="286"/>
        <v>0</v>
      </c>
      <c r="CL2257" cm="1">
        <f t="array" ref="CL2257">IF(INDEX(AS:AS,ROW()-2)=0,CL2256,INDEX(AS:AS,ROW()-2))</f>
        <v>42.62</v>
      </c>
      <c r="CM2257" t="str">
        <f t="shared" si="287"/>
        <v>CIV</v>
      </c>
    </row>
    <row r="2258" spans="1:91" x14ac:dyDescent="0.3">
      <c r="A2258" s="1">
        <v>2253</v>
      </c>
      <c r="B2258" t="s">
        <v>225</v>
      </c>
      <c r="C2258">
        <v>4</v>
      </c>
      <c r="D2258">
        <v>4</v>
      </c>
      <c r="E2258">
        <v>14</v>
      </c>
      <c r="F2258" t="s">
        <v>123</v>
      </c>
      <c r="G2258" t="s">
        <v>128</v>
      </c>
      <c r="H2258">
        <v>46.21</v>
      </c>
      <c r="I2258">
        <v>0.89</v>
      </c>
      <c r="J2258">
        <v>44.1</v>
      </c>
      <c r="K2258">
        <v>1570</v>
      </c>
      <c r="L2258">
        <v>44.41</v>
      </c>
      <c r="M2258">
        <v>0.89</v>
      </c>
      <c r="N2258">
        <v>44.1</v>
      </c>
      <c r="O2258">
        <v>1570</v>
      </c>
      <c r="P2258">
        <v>1.32</v>
      </c>
      <c r="Q2258">
        <v>50.19</v>
      </c>
      <c r="R2258">
        <v>30.11</v>
      </c>
      <c r="S2258">
        <v>1.7</v>
      </c>
      <c r="T2258">
        <v>7.41</v>
      </c>
      <c r="U2258">
        <v>0</v>
      </c>
      <c r="V2258">
        <v>0</v>
      </c>
      <c r="W2258">
        <v>0</v>
      </c>
      <c r="X2258">
        <v>0</v>
      </c>
      <c r="Y2258">
        <v>2</v>
      </c>
      <c r="Z2258">
        <v>7.5</v>
      </c>
      <c r="AA2258">
        <v>19.5</v>
      </c>
      <c r="AB2258">
        <v>63.9</v>
      </c>
      <c r="AC2258">
        <v>1689</v>
      </c>
      <c r="AD2258">
        <v>37.86</v>
      </c>
      <c r="AE2258">
        <v>32.409999999999997</v>
      </c>
      <c r="AF2258">
        <v>12.22</v>
      </c>
      <c r="AG2258">
        <v>1572</v>
      </c>
      <c r="AI2258">
        <v>44.21</v>
      </c>
      <c r="AJ2258">
        <v>40.89</v>
      </c>
      <c r="AK2258">
        <v>0</v>
      </c>
      <c r="AL2258">
        <v>47.32</v>
      </c>
      <c r="AM2258">
        <v>6.32</v>
      </c>
      <c r="AN2258">
        <v>47.81</v>
      </c>
      <c r="AO2258">
        <v>45.02</v>
      </c>
      <c r="AP2258">
        <v>3.72</v>
      </c>
      <c r="AQ2258">
        <v>0</v>
      </c>
      <c r="AR2258">
        <v>0</v>
      </c>
      <c r="AS2258">
        <v>41.52</v>
      </c>
      <c r="AT2258">
        <v>0</v>
      </c>
      <c r="AU2258">
        <v>2</v>
      </c>
      <c r="AV2258">
        <v>29.4</v>
      </c>
      <c r="AW2258">
        <v>77.8</v>
      </c>
      <c r="AX2258">
        <v>80.599999999999994</v>
      </c>
      <c r="AY2258">
        <v>97.1</v>
      </c>
      <c r="AZ2258">
        <v>100</v>
      </c>
      <c r="BA2258">
        <v>51.2</v>
      </c>
      <c r="BB2258">
        <v>67.699999999999989</v>
      </c>
      <c r="BC2258">
        <v>66.236749519152923</v>
      </c>
      <c r="BD2258">
        <v>45.848639893587823</v>
      </c>
      <c r="BE2258">
        <v>0</v>
      </c>
      <c r="BF2258">
        <v>50.033129448302709</v>
      </c>
      <c r="BG2258">
        <v>150.37434714003919</v>
      </c>
      <c r="BH2258">
        <v>13.74010632751663</v>
      </c>
      <c r="BI2258">
        <v>87.417475731049095</v>
      </c>
      <c r="BJ2258">
        <v>2.5220390792820001E-4</v>
      </c>
      <c r="BK2258">
        <v>502.48849060875608</v>
      </c>
      <c r="BL2258">
        <v>3.7189820966821641</v>
      </c>
      <c r="BM2258">
        <v>206.32573620474341</v>
      </c>
      <c r="BN2258">
        <v>104.47009511152559</v>
      </c>
      <c r="BO2258">
        <v>101.5439456340888</v>
      </c>
      <c r="BP2258">
        <v>104.5209881255724</v>
      </c>
      <c r="BQ2258">
        <v>26.626552423502709</v>
      </c>
      <c r="BR2258">
        <v>37.501722541014203</v>
      </c>
      <c r="BS2258">
        <v>91.148239431355776</v>
      </c>
      <c r="BT2258">
        <v>0</v>
      </c>
      <c r="BU2258">
        <v>85.710985020375531</v>
      </c>
      <c r="BV2258">
        <v>851.50107552509462</v>
      </c>
      <c r="BW2258">
        <v>6.2584453419150003E-4</v>
      </c>
      <c r="BX2258">
        <v>8.831128569594032</v>
      </c>
      <c r="BY2258">
        <v>0.37257063462236001</v>
      </c>
      <c r="BZ2258">
        <v>0.38326618855613998</v>
      </c>
      <c r="CA2258">
        <f t="shared" si="280"/>
        <v>45.848639893587823</v>
      </c>
      <c r="CB2258" cm="1">
        <f t="array" ref="CB2258">IF(ISBLANK(INDEX(AC:AC,ROW())), "", INDEX(AC:AC,ROW())*(BI2258+BJ2258)/1000)</f>
        <v>147.64854248214243</v>
      </c>
      <c r="CC2258">
        <f t="shared" si="281"/>
        <v>164.11445346755582</v>
      </c>
      <c r="CD2258">
        <f t="shared" si="282"/>
        <v>3.0618174084715473</v>
      </c>
      <c r="CE2258">
        <f t="shared" si="283"/>
        <v>7.5862492386263192</v>
      </c>
      <c r="CF2258" cm="1">
        <f t="array" ref="CF2258">IFERROR(IF((BD2258+BE2258)*INDEX(H:H,ROW())*INDEX(K:K,ROW())/(BF2258*30*1000)&lt;0.5,"",(BD2258+BE2258)*INDEX(H:H,ROW())*INDEX(K:K,ROW())/(BF2258*30*1000)),"")</f>
        <v>2.2160683706747886</v>
      </c>
      <c r="CG2258">
        <f t="shared" si="284"/>
        <v>0.75536812738425818</v>
      </c>
      <c r="CH2258" cm="1">
        <f t="array" ref="CH2258">IFERROR((BD2258+BE2258)*INDEX(K:K,ROW())*INDEX(H:H,ROW())/BC2258/100000,"")</f>
        <v>0.50218422459362966</v>
      </c>
      <c r="CI2258">
        <f t="shared" si="285"/>
        <v>86.397534277605928</v>
      </c>
      <c r="CJ2258">
        <v>1</v>
      </c>
      <c r="CK2258">
        <f t="shared" si="286"/>
        <v>0</v>
      </c>
      <c r="CL2258" cm="1">
        <f t="array" ref="CL2258">IF(INDEX(AS:AS,ROW()-2)=0,CL2257,INDEX(AS:AS,ROW()-2))</f>
        <v>42.91</v>
      </c>
      <c r="CM2258" t="str">
        <f t="shared" si="287"/>
        <v>CIV</v>
      </c>
    </row>
    <row r="2259" spans="1:91" x14ac:dyDescent="0.3">
      <c r="A2259" s="1">
        <v>2254</v>
      </c>
      <c r="B2259" t="s">
        <v>225</v>
      </c>
      <c r="C2259">
        <v>4</v>
      </c>
      <c r="D2259">
        <v>4</v>
      </c>
      <c r="E2259">
        <v>14</v>
      </c>
      <c r="F2259" t="s">
        <v>123</v>
      </c>
      <c r="G2259" t="s">
        <v>129</v>
      </c>
      <c r="H2259">
        <v>44.34</v>
      </c>
      <c r="I2259">
        <v>0.81</v>
      </c>
      <c r="J2259">
        <v>43.61</v>
      </c>
      <c r="K2259">
        <v>1536</v>
      </c>
      <c r="L2259">
        <v>44.41</v>
      </c>
      <c r="M2259">
        <v>0.89</v>
      </c>
      <c r="N2259">
        <v>44.1</v>
      </c>
      <c r="O2259">
        <v>1570</v>
      </c>
      <c r="P2259">
        <v>1.32</v>
      </c>
      <c r="Q2259">
        <v>50.19</v>
      </c>
      <c r="R2259">
        <v>30.11</v>
      </c>
      <c r="S2259">
        <v>1.7</v>
      </c>
      <c r="T2259">
        <v>7.41</v>
      </c>
      <c r="U2259">
        <v>0</v>
      </c>
      <c r="V2259">
        <v>0</v>
      </c>
      <c r="W2259">
        <v>0</v>
      </c>
      <c r="X2259">
        <v>0</v>
      </c>
      <c r="Y2259">
        <v>2</v>
      </c>
      <c r="Z2259">
        <v>7.5</v>
      </c>
      <c r="AA2259">
        <v>19.5</v>
      </c>
      <c r="AB2259">
        <v>63.9</v>
      </c>
      <c r="AC2259">
        <v>1691</v>
      </c>
      <c r="AD2259">
        <v>37.86</v>
      </c>
      <c r="AE2259">
        <v>32.840000000000003</v>
      </c>
      <c r="AF2259">
        <v>12.38</v>
      </c>
      <c r="AG2259">
        <v>1572</v>
      </c>
      <c r="AI2259">
        <v>44.21</v>
      </c>
      <c r="AJ2259">
        <v>40.89</v>
      </c>
      <c r="AK2259">
        <v>4.9400000000000004</v>
      </c>
      <c r="AL2259">
        <v>47.32</v>
      </c>
      <c r="AM2259">
        <v>6.32</v>
      </c>
      <c r="AN2259">
        <v>48.31</v>
      </c>
      <c r="AO2259">
        <v>45.02</v>
      </c>
      <c r="AP2259">
        <v>3.37</v>
      </c>
      <c r="AQ2259">
        <v>0</v>
      </c>
      <c r="AR2259">
        <v>3.48</v>
      </c>
      <c r="AS2259">
        <v>42.81</v>
      </c>
      <c r="AT2259">
        <v>0</v>
      </c>
      <c r="AU2259">
        <v>2.1</v>
      </c>
      <c r="AV2259">
        <v>31.2</v>
      </c>
      <c r="AW2259">
        <v>79.5</v>
      </c>
      <c r="AX2259">
        <v>82.8</v>
      </c>
      <c r="AY2259">
        <v>99.5</v>
      </c>
      <c r="AZ2259">
        <v>99.6</v>
      </c>
      <c r="BA2259">
        <v>51.599999999999987</v>
      </c>
      <c r="BB2259">
        <v>68.3</v>
      </c>
      <c r="BC2259">
        <v>73.628955061645811</v>
      </c>
      <c r="BD2259">
        <v>43.532448910070542</v>
      </c>
      <c r="BE2259">
        <v>0</v>
      </c>
      <c r="BF2259">
        <v>50.174412642985033</v>
      </c>
      <c r="BG2259">
        <v>162.14930477583511</v>
      </c>
      <c r="BH2259">
        <v>19.032727142810359</v>
      </c>
      <c r="BI2259">
        <v>94.272362920945355</v>
      </c>
      <c r="BJ2259">
        <v>2.5220390792820001E-4</v>
      </c>
      <c r="BK2259">
        <v>532.39464594145863</v>
      </c>
      <c r="BL2259">
        <v>3.7113737442399479</v>
      </c>
      <c r="BM2259">
        <v>206.32534097483011</v>
      </c>
      <c r="BN2259">
        <v>104.3095433112138</v>
      </c>
      <c r="BO2259">
        <v>101.22725370686381</v>
      </c>
      <c r="BP2259">
        <v>104.29990448768621</v>
      </c>
      <c r="BQ2259">
        <v>23.57115068788308</v>
      </c>
      <c r="BR2259">
        <v>38.968371266437529</v>
      </c>
      <c r="BS2259">
        <v>89.705045284943054</v>
      </c>
      <c r="BT2259">
        <v>0</v>
      </c>
      <c r="BU2259">
        <v>83.503502969270386</v>
      </c>
      <c r="BV2259">
        <v>846.50082763035334</v>
      </c>
      <c r="BW2259">
        <v>6.2584453419150003E-4</v>
      </c>
      <c r="BX2259">
        <v>8.8261355024229182</v>
      </c>
      <c r="BY2259">
        <v>0.37257063462236001</v>
      </c>
      <c r="BZ2259">
        <v>0.38326618855613998</v>
      </c>
      <c r="CA2259">
        <f t="shared" si="280"/>
        <v>43.532448910070542</v>
      </c>
      <c r="CB2259" cm="1">
        <f t="array" ref="CB2259">IF(ISBLANK(INDEX(AC:AC,ROW())), "", INDEX(AC:AC,ROW())*(BI2259+BJ2259)/1000)</f>
        <v>159.41499217612693</v>
      </c>
      <c r="CC2259">
        <f t="shared" si="281"/>
        <v>181.18203191864546</v>
      </c>
      <c r="CD2259">
        <f t="shared" si="282"/>
        <v>2.9384516792510365</v>
      </c>
      <c r="CE2259">
        <f t="shared" si="283"/>
        <v>7.2307782379325012</v>
      </c>
      <c r="CF2259" cm="1">
        <f t="array" ref="CF2259">IFERROR(IF((BD2259+BE2259)*INDEX(H:H,ROW())*INDEX(K:K,ROW())/(BF2259*30*1000)&lt;0.5,"",(BD2259+BE2259)*INDEX(H:H,ROW())*INDEX(K:K,ROW())/(BF2259*30*1000)),"")</f>
        <v>1.9696835213286885</v>
      </c>
      <c r="CG2259">
        <f t="shared" si="284"/>
        <v>0.68144947325378347</v>
      </c>
      <c r="CH2259" cm="1">
        <f t="array" ref="CH2259">IFERROR((BD2259+BE2259)*INDEX(K:K,ROW())*INDEX(H:H,ROW())/BC2259/100000,"")</f>
        <v>0.40267193942582769</v>
      </c>
      <c r="CI2259">
        <f t="shared" si="285"/>
        <v>77.008608136545533</v>
      </c>
      <c r="CJ2259">
        <v>1</v>
      </c>
      <c r="CK2259">
        <f t="shared" si="286"/>
        <v>0</v>
      </c>
      <c r="CL2259" cm="1">
        <f t="array" ref="CL2259">IF(INDEX(AS:AS,ROW()-2)=0,CL2258,INDEX(AS:AS,ROW()-2))</f>
        <v>43.15</v>
      </c>
      <c r="CM2259" t="str">
        <f t="shared" si="287"/>
        <v>CIV</v>
      </c>
    </row>
    <row r="2260" spans="1:91" x14ac:dyDescent="0.3">
      <c r="A2260" s="1">
        <v>2255</v>
      </c>
      <c r="B2260" t="s">
        <v>225</v>
      </c>
      <c r="C2260">
        <v>4</v>
      </c>
      <c r="D2260">
        <v>4</v>
      </c>
      <c r="E2260">
        <v>14</v>
      </c>
      <c r="F2260" t="s">
        <v>123</v>
      </c>
      <c r="G2260" t="s">
        <v>130</v>
      </c>
      <c r="H2260">
        <v>46.21</v>
      </c>
      <c r="I2260">
        <v>0.89</v>
      </c>
      <c r="J2260">
        <v>44.1</v>
      </c>
      <c r="K2260">
        <v>1570</v>
      </c>
      <c r="L2260">
        <v>44.41</v>
      </c>
      <c r="M2260">
        <v>0.89</v>
      </c>
      <c r="N2260">
        <v>44.1</v>
      </c>
      <c r="O2260">
        <v>1570</v>
      </c>
      <c r="P2260">
        <v>1.32</v>
      </c>
      <c r="Q2260">
        <v>50.19</v>
      </c>
      <c r="R2260">
        <v>30.11</v>
      </c>
      <c r="S2260">
        <v>1.7</v>
      </c>
      <c r="T2260">
        <v>7.41</v>
      </c>
      <c r="U2260">
        <v>0</v>
      </c>
      <c r="V2260">
        <v>0</v>
      </c>
      <c r="W2260">
        <v>0</v>
      </c>
      <c r="X2260">
        <v>0</v>
      </c>
      <c r="Y2260">
        <v>2</v>
      </c>
      <c r="Z2260">
        <v>7.5</v>
      </c>
      <c r="AA2260">
        <v>19.5</v>
      </c>
      <c r="AB2260">
        <v>63.9</v>
      </c>
      <c r="AC2260">
        <v>1688</v>
      </c>
      <c r="AD2260">
        <v>37.86</v>
      </c>
      <c r="AE2260">
        <v>32.409999999999997</v>
      </c>
      <c r="AF2260">
        <v>12.19</v>
      </c>
      <c r="AG2260">
        <v>1572</v>
      </c>
      <c r="AI2260">
        <v>44.21</v>
      </c>
      <c r="AJ2260">
        <v>40.89</v>
      </c>
      <c r="AK2260">
        <v>0</v>
      </c>
      <c r="AL2260">
        <v>47.32</v>
      </c>
      <c r="AM2260">
        <v>6.32</v>
      </c>
      <c r="AN2260">
        <v>47.81</v>
      </c>
      <c r="AO2260">
        <v>45.02</v>
      </c>
      <c r="AP2260">
        <v>3.72</v>
      </c>
      <c r="AQ2260">
        <v>0</v>
      </c>
      <c r="AR2260">
        <v>0</v>
      </c>
      <c r="AS2260">
        <v>42.69</v>
      </c>
      <c r="AT2260">
        <v>0</v>
      </c>
      <c r="AU2260">
        <v>1.2</v>
      </c>
      <c r="AV2260">
        <v>14.4</v>
      </c>
      <c r="AW2260">
        <v>82.2</v>
      </c>
      <c r="AX2260">
        <v>84.6</v>
      </c>
      <c r="AY2260">
        <v>99.8</v>
      </c>
      <c r="AZ2260">
        <v>100</v>
      </c>
      <c r="BA2260">
        <v>70.199999999999989</v>
      </c>
      <c r="BB2260">
        <v>85.399999999999991</v>
      </c>
      <c r="BC2260">
        <v>83.246661794229766</v>
      </c>
      <c r="BD2260">
        <v>42.504592443709619</v>
      </c>
      <c r="BE2260">
        <v>0</v>
      </c>
      <c r="BF2260">
        <v>49.921726562487997</v>
      </c>
      <c r="BG2260">
        <v>147.9908541746376</v>
      </c>
      <c r="BH2260">
        <v>2.418798557627313</v>
      </c>
      <c r="BI2260">
        <v>86.040547011492635</v>
      </c>
      <c r="BJ2260">
        <v>2.5220390792820001E-4</v>
      </c>
      <c r="BK2260">
        <v>492.11116753731972</v>
      </c>
      <c r="BL2260">
        <v>3.7006954595957828</v>
      </c>
      <c r="BM2260">
        <v>206.32400155639439</v>
      </c>
      <c r="BN2260">
        <v>104.69593703557339</v>
      </c>
      <c r="BO2260">
        <v>101.2897528048331</v>
      </c>
      <c r="BP2260">
        <v>103.9925069581123</v>
      </c>
      <c r="BQ2260">
        <v>26.088577271035071</v>
      </c>
      <c r="BR2260">
        <v>37.651769228362731</v>
      </c>
      <c r="BS2260">
        <v>90.448811916249994</v>
      </c>
      <c r="BT2260">
        <v>0</v>
      </c>
      <c r="BU2260">
        <v>80.036251022067361</v>
      </c>
      <c r="BV2260">
        <v>848.42041216235623</v>
      </c>
      <c r="BW2260">
        <v>6.2584453419150003E-4</v>
      </c>
      <c r="BX2260">
        <v>8.7537738868845718</v>
      </c>
      <c r="BY2260">
        <v>0.37257063462236001</v>
      </c>
      <c r="BZ2260">
        <v>0.38326618855613998</v>
      </c>
      <c r="CA2260">
        <f t="shared" si="280"/>
        <v>42.504592443709619</v>
      </c>
      <c r="CB2260" cm="1">
        <f t="array" ref="CB2260">IF(ISBLANK(INDEX(AC:AC,ROW())), "", INDEX(AC:AC,ROW())*(BI2260+BJ2260)/1000)</f>
        <v>145.23686907559616</v>
      </c>
      <c r="CC2260">
        <f t="shared" si="281"/>
        <v>150.40965273226493</v>
      </c>
      <c r="CD2260">
        <f t="shared" si="282"/>
        <v>3.271805755800107</v>
      </c>
      <c r="CE2260">
        <f t="shared" si="283"/>
        <v>5.9114822976773151</v>
      </c>
      <c r="CF2260" cm="1">
        <f t="array" ref="CF2260">IFERROR(IF((BD2260+BE2260)*INDEX(H:H,ROW())*INDEX(K:K,ROW())/(BF2260*30*1000)&lt;0.5,"",(BD2260+BE2260)*INDEX(H:H,ROW())*INDEX(K:K,ROW())/(BF2260*30*1000)),"")</f>
        <v>2.0590202855220281</v>
      </c>
      <c r="CG2260">
        <f t="shared" si="284"/>
        <v>0.59968442561559043</v>
      </c>
      <c r="CH2260" cm="1">
        <f t="array" ref="CH2260">IFERROR((BD2260+BE2260)*INDEX(K:K,ROW())*INDEX(H:H,ROW())/BC2260/100000,"")</f>
        <v>0.37042871917623793</v>
      </c>
      <c r="CI2260">
        <f t="shared" si="285"/>
        <v>80.095985205542831</v>
      </c>
      <c r="CJ2260">
        <v>1</v>
      </c>
      <c r="CK2260">
        <f t="shared" si="286"/>
        <v>0</v>
      </c>
      <c r="CL2260" cm="1">
        <f t="array" ref="CL2260">IF(INDEX(AS:AS,ROW()-2)=0,CL2259,INDEX(AS:AS,ROW()-2))</f>
        <v>41.52</v>
      </c>
      <c r="CM2260" t="str">
        <f t="shared" si="287"/>
        <v>CIV</v>
      </c>
    </row>
    <row r="2261" spans="1:91" x14ac:dyDescent="0.3">
      <c r="A2261" s="1">
        <v>2256</v>
      </c>
      <c r="B2261" t="s">
        <v>225</v>
      </c>
      <c r="C2261">
        <v>4</v>
      </c>
      <c r="D2261">
        <v>4</v>
      </c>
      <c r="E2261">
        <v>14</v>
      </c>
      <c r="F2261" t="s">
        <v>123</v>
      </c>
      <c r="G2261" t="s">
        <v>131</v>
      </c>
      <c r="H2261">
        <v>46.21</v>
      </c>
      <c r="I2261">
        <v>0.89</v>
      </c>
      <c r="J2261">
        <v>44.1</v>
      </c>
      <c r="K2261">
        <v>1570</v>
      </c>
      <c r="L2261">
        <v>44.41</v>
      </c>
      <c r="M2261">
        <v>0.89</v>
      </c>
      <c r="N2261">
        <v>44.1</v>
      </c>
      <c r="O2261">
        <v>1570</v>
      </c>
      <c r="P2261">
        <v>1.32</v>
      </c>
      <c r="Q2261">
        <v>50.19</v>
      </c>
      <c r="R2261">
        <v>30.11</v>
      </c>
      <c r="S2261">
        <v>1.7</v>
      </c>
      <c r="T2261">
        <v>7.41</v>
      </c>
      <c r="U2261">
        <v>0</v>
      </c>
      <c r="V2261">
        <v>0</v>
      </c>
      <c r="W2261">
        <v>0</v>
      </c>
      <c r="X2261">
        <v>0</v>
      </c>
      <c r="Y2261">
        <v>2</v>
      </c>
      <c r="Z2261">
        <v>7.5</v>
      </c>
      <c r="AA2261">
        <v>19.5</v>
      </c>
      <c r="AB2261">
        <v>63.9</v>
      </c>
      <c r="AC2261">
        <v>1714</v>
      </c>
      <c r="AD2261">
        <v>37.86</v>
      </c>
      <c r="AE2261">
        <v>32.409999999999997</v>
      </c>
      <c r="AF2261">
        <v>12.11</v>
      </c>
      <c r="AG2261">
        <v>1572</v>
      </c>
      <c r="AI2261">
        <v>44.21</v>
      </c>
      <c r="AJ2261">
        <v>40.89</v>
      </c>
      <c r="AK2261">
        <v>0</v>
      </c>
      <c r="AL2261">
        <v>47.32</v>
      </c>
      <c r="AM2261">
        <v>6.44</v>
      </c>
      <c r="AN2261">
        <v>47.81</v>
      </c>
      <c r="AO2261">
        <v>45.02</v>
      </c>
      <c r="AP2261">
        <v>3.24</v>
      </c>
      <c r="AQ2261">
        <v>3.61</v>
      </c>
      <c r="AR2261">
        <v>0</v>
      </c>
      <c r="AS2261">
        <v>41.52</v>
      </c>
      <c r="AT2261">
        <v>0</v>
      </c>
      <c r="AU2261">
        <v>0</v>
      </c>
      <c r="AV2261">
        <v>15.5</v>
      </c>
      <c r="AW2261">
        <v>69.5</v>
      </c>
      <c r="AX2261">
        <v>88.1</v>
      </c>
      <c r="AY2261">
        <v>95.5</v>
      </c>
      <c r="AZ2261">
        <v>98.7</v>
      </c>
      <c r="BA2261">
        <v>72.599999999999994</v>
      </c>
      <c r="BB2261">
        <v>80</v>
      </c>
      <c r="BC2261">
        <v>82.825368239987654</v>
      </c>
      <c r="BD2261">
        <v>44.011366499153588</v>
      </c>
      <c r="BE2261">
        <v>0</v>
      </c>
      <c r="BF2261">
        <v>49.853196333745643</v>
      </c>
      <c r="BG2261">
        <v>135.76676395670231</v>
      </c>
      <c r="BH2261">
        <v>2.138818144463079E-5</v>
      </c>
      <c r="BI2261">
        <v>78.933192927172485</v>
      </c>
      <c r="BJ2261">
        <v>2.5220390792820001E-4</v>
      </c>
      <c r="BK2261">
        <v>473.9760807149728</v>
      </c>
      <c r="BL2261">
        <v>3.690490130103393</v>
      </c>
      <c r="BM2261">
        <v>206.32335628544459</v>
      </c>
      <c r="BN2261">
        <v>105.1359134319971</v>
      </c>
      <c r="BO2261">
        <v>101.71109645568831</v>
      </c>
      <c r="BP2261">
        <v>102.0977497439726</v>
      </c>
      <c r="BQ2261">
        <v>17.365532690422629</v>
      </c>
      <c r="BR2261">
        <v>33.129333259937233</v>
      </c>
      <c r="BS2261">
        <v>89.948027983718063</v>
      </c>
      <c r="BT2261">
        <v>0</v>
      </c>
      <c r="BU2261">
        <v>79.078687597686283</v>
      </c>
      <c r="BV2261">
        <v>844.82424292115638</v>
      </c>
      <c r="BW2261">
        <v>6.2584453419150003E-4</v>
      </c>
      <c r="BX2261">
        <v>8.8495604082465533</v>
      </c>
      <c r="BY2261">
        <v>0.37257063462236001</v>
      </c>
      <c r="BZ2261">
        <v>0.38326618855613998</v>
      </c>
      <c r="CA2261">
        <f t="shared" si="280"/>
        <v>44.011366499153588</v>
      </c>
      <c r="CB2261" cm="1">
        <f t="array" ref="CB2261">IF(ISBLANK(INDEX(AC:AC,ROW())), "", INDEX(AC:AC,ROW())*(BI2261+BJ2261)/1000)</f>
        <v>135.29192495467186</v>
      </c>
      <c r="CC2261">
        <f t="shared" si="281"/>
        <v>135.76678534488374</v>
      </c>
      <c r="CD2261">
        <f t="shared" si="282"/>
        <v>3.4911048347425147</v>
      </c>
      <c r="CE2261">
        <f t="shared" si="283"/>
        <v>5.7225955137515419</v>
      </c>
      <c r="CF2261" cm="1">
        <f t="array" ref="CF2261">IFERROR(IF((BD2261+BE2261)*INDEX(H:H,ROW())*INDEX(K:K,ROW())/(BF2261*30*1000)&lt;0.5,"",(BD2261+BE2261)*INDEX(H:H,ROW())*INDEX(K:K,ROW())/(BF2261*30*1000)),"")</f>
        <v>2.1349426388683344</v>
      </c>
      <c r="CG2261">
        <f t="shared" si="284"/>
        <v>0.60190733096767302</v>
      </c>
      <c r="CH2261" cm="1">
        <f t="array" ref="CH2261">IFERROR((BD2261+BE2261)*INDEX(K:K,ROW())*INDEX(H:H,ROW())/BC2261/100000,"")</f>
        <v>0.38551128765909592</v>
      </c>
      <c r="CI2261">
        <f t="shared" si="285"/>
        <v>82.935361976717999</v>
      </c>
      <c r="CJ2261">
        <v>1</v>
      </c>
      <c r="CK2261">
        <f t="shared" si="286"/>
        <v>0</v>
      </c>
      <c r="CL2261" cm="1">
        <f t="array" ref="CL2261">IF(INDEX(AS:AS,ROW()-2)=0,CL2260,INDEX(AS:AS,ROW()-2))</f>
        <v>42.81</v>
      </c>
      <c r="CM2261" t="str">
        <f t="shared" si="287"/>
        <v>CIV</v>
      </c>
    </row>
    <row r="2262" spans="1:91" x14ac:dyDescent="0.3">
      <c r="A2262" s="1">
        <v>2257</v>
      </c>
      <c r="B2262" t="s">
        <v>226</v>
      </c>
      <c r="C2262">
        <v>4</v>
      </c>
      <c r="D2262">
        <v>5</v>
      </c>
      <c r="E2262">
        <v>14</v>
      </c>
      <c r="F2262" t="s">
        <v>105</v>
      </c>
      <c r="G2262" t="s">
        <v>106</v>
      </c>
      <c r="H2262">
        <v>46.21</v>
      </c>
      <c r="I2262">
        <v>0.89</v>
      </c>
      <c r="J2262">
        <v>44.1</v>
      </c>
      <c r="K2262">
        <v>1570</v>
      </c>
      <c r="L2262">
        <v>44.41</v>
      </c>
      <c r="M2262">
        <v>0.89</v>
      </c>
      <c r="N2262">
        <v>44.1</v>
      </c>
      <c r="O2262">
        <v>1570</v>
      </c>
      <c r="P2262">
        <v>1.32</v>
      </c>
      <c r="Q2262">
        <v>50.19</v>
      </c>
      <c r="R2262">
        <v>30.11</v>
      </c>
      <c r="S2262">
        <v>1.7</v>
      </c>
      <c r="T2262">
        <v>7.41</v>
      </c>
      <c r="U2262">
        <v>0</v>
      </c>
      <c r="V2262">
        <v>0</v>
      </c>
      <c r="W2262">
        <v>0</v>
      </c>
      <c r="X2262">
        <v>0</v>
      </c>
      <c r="Y2262">
        <v>2</v>
      </c>
      <c r="Z2262">
        <v>7.5</v>
      </c>
      <c r="AA2262">
        <v>19.5</v>
      </c>
      <c r="AB2262">
        <v>63.9</v>
      </c>
      <c r="AC2262">
        <v>1728</v>
      </c>
      <c r="AD2262">
        <v>37.86</v>
      </c>
      <c r="AE2262">
        <v>32.409999999999997</v>
      </c>
      <c r="AF2262">
        <v>11.98</v>
      </c>
      <c r="AG2262">
        <v>1572</v>
      </c>
      <c r="AI2262">
        <v>44.21</v>
      </c>
      <c r="AJ2262">
        <v>40.89</v>
      </c>
      <c r="AK2262">
        <v>0</v>
      </c>
      <c r="AL2262">
        <v>47.32</v>
      </c>
      <c r="AM2262">
        <v>6.32</v>
      </c>
      <c r="AN2262">
        <v>47.81</v>
      </c>
      <c r="AO2262">
        <v>45.02</v>
      </c>
      <c r="AP2262">
        <v>3.72</v>
      </c>
      <c r="AQ2262">
        <v>0</v>
      </c>
      <c r="AR2262">
        <v>0</v>
      </c>
      <c r="AS2262">
        <v>41.52</v>
      </c>
      <c r="AT2262">
        <v>0</v>
      </c>
      <c r="AU2262">
        <v>0</v>
      </c>
      <c r="AV2262">
        <v>5.0999999999999996</v>
      </c>
      <c r="AW2262">
        <v>62.4</v>
      </c>
      <c r="AX2262">
        <v>92.1</v>
      </c>
      <c r="AY2262">
        <v>100</v>
      </c>
      <c r="AZ2262">
        <v>100</v>
      </c>
      <c r="BA2262">
        <v>85.2</v>
      </c>
      <c r="BB2262">
        <v>93.5</v>
      </c>
      <c r="BC2262">
        <v>60.687463919209783</v>
      </c>
      <c r="BD2262">
        <v>44.007657449255092</v>
      </c>
      <c r="BE2262">
        <v>0</v>
      </c>
      <c r="BF2262">
        <v>50.130924804715193</v>
      </c>
      <c r="BG2262">
        <v>137.9777189476018</v>
      </c>
      <c r="BH2262">
        <v>2.138818144463079E-5</v>
      </c>
      <c r="BI2262">
        <v>80.217781533707523</v>
      </c>
      <c r="BJ2262">
        <v>2.5220390792820001E-4</v>
      </c>
      <c r="BK2262">
        <v>557.7991284479599</v>
      </c>
      <c r="BL2262">
        <v>3.6830621416890228</v>
      </c>
      <c r="BM2262">
        <v>206.32096922536681</v>
      </c>
      <c r="BN2262">
        <v>105.4982712107353</v>
      </c>
      <c r="BO2262">
        <v>102.7472849268561</v>
      </c>
      <c r="BP2262">
        <v>105.6204917142949</v>
      </c>
      <c r="BQ2262">
        <v>23.660665579899561</v>
      </c>
      <c r="BR2262">
        <v>36.478083109146013</v>
      </c>
      <c r="BS2262">
        <v>90.785129668791839</v>
      </c>
      <c r="BT2262">
        <v>0</v>
      </c>
      <c r="BU2262">
        <v>82.117679747486108</v>
      </c>
      <c r="BV2262">
        <v>857.02028893334273</v>
      </c>
      <c r="BW2262">
        <v>6.2584453419150003E-4</v>
      </c>
      <c r="BX2262">
        <v>9.2163454828032272</v>
      </c>
      <c r="BY2262">
        <v>0.37257063462236001</v>
      </c>
      <c r="BZ2262">
        <v>0.38326618855613998</v>
      </c>
      <c r="CA2262">
        <f t="shared" si="280"/>
        <v>44.007657449255092</v>
      </c>
      <c r="CB2262" cm="1">
        <f t="array" ref="CB2262">IF(ISBLANK(INDEX(AC:AC,ROW())), "", INDEX(AC:AC,ROW())*(BI2262+BJ2262)/1000)</f>
        <v>138.6167622985995</v>
      </c>
      <c r="CC2262">
        <f t="shared" si="281"/>
        <v>137.97774033578324</v>
      </c>
      <c r="CD2262">
        <f t="shared" si="282"/>
        <v>4.0426747610918792</v>
      </c>
      <c r="CE2262">
        <f t="shared" si="283"/>
        <v>9.1913402278686469</v>
      </c>
      <c r="CF2262" cm="1">
        <f t="array" ref="CF2262">IFERROR(IF((BD2262+BE2262)*INDEX(H:H,ROW())*INDEX(K:K,ROW())/(BF2262*30*1000)&lt;0.5,"",(BD2262+BE2262)*INDEX(H:H,ROW())*INDEX(K:K,ROW())/(BF2262*30*1000)),"")</f>
        <v>2.1229359974796238</v>
      </c>
      <c r="CG2262">
        <f t="shared" si="284"/>
        <v>0.82605074536401801</v>
      </c>
      <c r="CH2262" cm="1">
        <f t="array" ref="CH2262">IFERROR((BD2262+BE2262)*INDEX(K:K,ROW())*INDEX(H:H,ROW())/BC2262/100000,"")</f>
        <v>0.52609585892344457</v>
      </c>
      <c r="CI2262">
        <f t="shared" si="285"/>
        <v>82.928372614187595</v>
      </c>
      <c r="CJ2262">
        <v>1</v>
      </c>
      <c r="CK2262">
        <f t="shared" si="286"/>
        <v>0</v>
      </c>
      <c r="CL2262" cm="1">
        <f t="array" ref="CL2262">IF(INDEX(AS:AS,ROW()-2)=0,CL2261,INDEX(AS:AS,ROW()-2))</f>
        <v>42.69</v>
      </c>
      <c r="CM2262" t="str">
        <f t="shared" si="287"/>
        <v>CIV</v>
      </c>
    </row>
    <row r="2263" spans="1:91" x14ac:dyDescent="0.3">
      <c r="A2263" s="1">
        <v>2258</v>
      </c>
      <c r="B2263" t="s">
        <v>226</v>
      </c>
      <c r="C2263">
        <v>4</v>
      </c>
      <c r="D2263">
        <v>5</v>
      </c>
      <c r="E2263">
        <v>14</v>
      </c>
      <c r="F2263" t="s">
        <v>105</v>
      </c>
      <c r="G2263" t="s">
        <v>107</v>
      </c>
      <c r="H2263">
        <v>44.81</v>
      </c>
      <c r="I2263">
        <v>0.92</v>
      </c>
      <c r="J2263">
        <v>44.1</v>
      </c>
      <c r="K2263">
        <v>1546</v>
      </c>
      <c r="L2263">
        <v>44.89</v>
      </c>
      <c r="M2263">
        <v>0.97</v>
      </c>
      <c r="N2263">
        <v>45.08</v>
      </c>
      <c r="O2263">
        <v>1550</v>
      </c>
      <c r="P2263">
        <v>1.27</v>
      </c>
      <c r="Q2263">
        <v>50.14</v>
      </c>
      <c r="R2263">
        <v>30.09</v>
      </c>
      <c r="S2263">
        <v>1.6663343303423059</v>
      </c>
      <c r="T2263">
        <v>7.42</v>
      </c>
      <c r="U2263">
        <v>0</v>
      </c>
      <c r="V2263">
        <v>0</v>
      </c>
      <c r="W2263">
        <v>0</v>
      </c>
      <c r="X2263">
        <v>0</v>
      </c>
      <c r="Y2263">
        <v>2.5</v>
      </c>
      <c r="Z2263">
        <v>7.5</v>
      </c>
      <c r="AA2263">
        <v>22.5</v>
      </c>
      <c r="AB2263">
        <v>63.9</v>
      </c>
      <c r="AC2263">
        <v>1757</v>
      </c>
      <c r="AD2263">
        <v>37.67</v>
      </c>
      <c r="AE2263">
        <v>32.1</v>
      </c>
      <c r="AF2263">
        <v>12.49</v>
      </c>
      <c r="AG2263">
        <v>1572</v>
      </c>
      <c r="AI2263">
        <v>44.1</v>
      </c>
      <c r="AJ2263">
        <v>40.24</v>
      </c>
      <c r="AK2263">
        <v>4.1100000000000003</v>
      </c>
      <c r="AL2263">
        <v>47.03</v>
      </c>
      <c r="AM2263">
        <v>6.52</v>
      </c>
      <c r="AN2263">
        <v>47.72</v>
      </c>
      <c r="AO2263">
        <v>44.71</v>
      </c>
      <c r="AP2263">
        <v>3.25</v>
      </c>
      <c r="AQ2263">
        <v>0</v>
      </c>
      <c r="AR2263">
        <v>3.27</v>
      </c>
      <c r="AS2263">
        <v>41.06</v>
      </c>
      <c r="AT2263">
        <v>0</v>
      </c>
      <c r="AU2263">
        <v>0</v>
      </c>
      <c r="AV2263">
        <v>11</v>
      </c>
      <c r="AW2263">
        <v>66.8</v>
      </c>
      <c r="AX2263">
        <v>92.6</v>
      </c>
      <c r="AY2263">
        <v>100</v>
      </c>
      <c r="AZ2263">
        <v>100</v>
      </c>
      <c r="BA2263">
        <v>81.599999999999994</v>
      </c>
      <c r="BB2263">
        <v>89</v>
      </c>
      <c r="BC2263">
        <v>88.029451960027984</v>
      </c>
      <c r="BD2263">
        <v>44.998732877250127</v>
      </c>
      <c r="BE2263">
        <v>0</v>
      </c>
      <c r="BF2263">
        <v>50.067189521542623</v>
      </c>
      <c r="BG2263">
        <v>107.4595874248572</v>
      </c>
      <c r="BH2263">
        <v>2.138818144463079E-5</v>
      </c>
      <c r="BI2263">
        <v>62.476208695364122</v>
      </c>
      <c r="BJ2263">
        <v>2.5220390792820001E-4</v>
      </c>
      <c r="BK2263">
        <v>491.86922448910622</v>
      </c>
      <c r="BL2263">
        <v>3.7052797159179889</v>
      </c>
      <c r="BM2263">
        <v>206.32211354384131</v>
      </c>
      <c r="BN2263">
        <v>105.3708513173907</v>
      </c>
      <c r="BO2263">
        <v>103.6680267834023</v>
      </c>
      <c r="BP2263">
        <v>105.5252936800434</v>
      </c>
      <c r="BQ2263">
        <v>15.906534740689629</v>
      </c>
      <c r="BR2263">
        <v>49.848710367810888</v>
      </c>
      <c r="BS2263">
        <v>96.437912851744954</v>
      </c>
      <c r="BT2263">
        <v>0</v>
      </c>
      <c r="BU2263">
        <v>89.731552863353755</v>
      </c>
      <c r="BV2263">
        <v>840.07722575048956</v>
      </c>
      <c r="BW2263">
        <v>6.2584453419150003E-4</v>
      </c>
      <c r="BX2263">
        <v>9.3955224386010059</v>
      </c>
      <c r="BY2263">
        <v>0.37257063462236001</v>
      </c>
      <c r="BZ2263">
        <v>0.38326618855613998</v>
      </c>
      <c r="CA2263">
        <f t="shared" si="280"/>
        <v>44.998732877250127</v>
      </c>
      <c r="CB2263" cm="1">
        <f t="array" ref="CB2263">IF(ISBLANK(INDEX(AC:AC,ROW())), "", INDEX(AC:AC,ROW())*(BI2263+BJ2263)/1000)</f>
        <v>109.771141800021</v>
      </c>
      <c r="CC2263">
        <f t="shared" si="281"/>
        <v>107.45960881303866</v>
      </c>
      <c r="CD2263">
        <f t="shared" si="282"/>
        <v>4.5772474878898413</v>
      </c>
      <c r="CE2263">
        <f t="shared" si="283"/>
        <v>5.5875529557136394</v>
      </c>
      <c r="CF2263" cm="1">
        <f t="array" ref="CF2263">IFERROR(IF((BD2263+BE2263)*INDEX(H:H,ROW())*INDEX(K:K,ROW())/(BF2263*30*1000)&lt;0.5,"",(BD2263+BE2263)*INDEX(H:H,ROW())*INDEX(K:K,ROW())/(BF2263*30*1000)),"")</f>
        <v>2.0754403221385904</v>
      </c>
      <c r="CG2263">
        <f t="shared" si="284"/>
        <v>0.56875498377834843</v>
      </c>
      <c r="CH2263" cm="1">
        <f t="array" ref="CH2263">IFERROR((BD2263+BE2263)*INDEX(K:K,ROW())*INDEX(H:H,ROW())/BC2263/100000,"")</f>
        <v>0.35412510802525921</v>
      </c>
      <c r="CI2263">
        <f t="shared" si="285"/>
        <v>80.969971908439675</v>
      </c>
      <c r="CJ2263">
        <v>1</v>
      </c>
      <c r="CK2263">
        <f t="shared" si="286"/>
        <v>0</v>
      </c>
      <c r="CL2263" cm="1">
        <f t="array" ref="CL2263">IF(INDEX(AS:AS,ROW()-2)=0,CL2262,INDEX(AS:AS,ROW()-2))</f>
        <v>41.52</v>
      </c>
      <c r="CM2263" t="str">
        <f t="shared" si="287"/>
        <v>CIV</v>
      </c>
    </row>
    <row r="2264" spans="1:91" x14ac:dyDescent="0.3">
      <c r="A2264" s="1">
        <v>2259</v>
      </c>
      <c r="B2264" t="s">
        <v>226</v>
      </c>
      <c r="C2264">
        <v>4</v>
      </c>
      <c r="D2264">
        <v>5</v>
      </c>
      <c r="E2264">
        <v>14</v>
      </c>
      <c r="F2264" t="s">
        <v>105</v>
      </c>
      <c r="G2264" t="s">
        <v>108</v>
      </c>
      <c r="H2264">
        <v>46.21</v>
      </c>
      <c r="I2264">
        <v>0.89</v>
      </c>
      <c r="J2264">
        <v>44.1</v>
      </c>
      <c r="K2264">
        <v>1570</v>
      </c>
      <c r="L2264">
        <v>44.41</v>
      </c>
      <c r="M2264">
        <v>0.89</v>
      </c>
      <c r="N2264">
        <v>44.1</v>
      </c>
      <c r="O2264">
        <v>1570</v>
      </c>
      <c r="P2264">
        <v>1.32</v>
      </c>
      <c r="Q2264">
        <v>50.19</v>
      </c>
      <c r="R2264">
        <v>30.11</v>
      </c>
      <c r="S2264">
        <v>1.7</v>
      </c>
      <c r="T2264">
        <v>7.41</v>
      </c>
      <c r="U2264">
        <v>0</v>
      </c>
      <c r="V2264">
        <v>0</v>
      </c>
      <c r="W2264">
        <v>0</v>
      </c>
      <c r="X2264">
        <v>0</v>
      </c>
      <c r="Y2264">
        <v>2</v>
      </c>
      <c r="Z2264">
        <v>7.5</v>
      </c>
      <c r="AA2264">
        <v>19.5</v>
      </c>
      <c r="AB2264">
        <v>63.9</v>
      </c>
      <c r="AC2264">
        <v>1751</v>
      </c>
      <c r="AD2264">
        <v>37.86</v>
      </c>
      <c r="AE2264">
        <v>32.409999999999997</v>
      </c>
      <c r="AF2264">
        <v>12.38</v>
      </c>
      <c r="AG2264">
        <v>1572</v>
      </c>
      <c r="AI2264">
        <v>44.21</v>
      </c>
      <c r="AJ2264">
        <v>40.89</v>
      </c>
      <c r="AK2264">
        <v>0</v>
      </c>
      <c r="AL2264">
        <v>47.32</v>
      </c>
      <c r="AM2264">
        <v>6.32</v>
      </c>
      <c r="AN2264">
        <v>47.81</v>
      </c>
      <c r="AO2264">
        <v>45.02</v>
      </c>
      <c r="AP2264">
        <v>3.72</v>
      </c>
      <c r="AQ2264">
        <v>0</v>
      </c>
      <c r="AR2264">
        <v>0</v>
      </c>
      <c r="AS2264">
        <v>40.67</v>
      </c>
      <c r="AT2264">
        <v>0</v>
      </c>
      <c r="AU2264">
        <v>0</v>
      </c>
      <c r="AV2264">
        <v>9.8000000000000007</v>
      </c>
      <c r="AW2264">
        <v>68.7</v>
      </c>
      <c r="AX2264">
        <v>94.8</v>
      </c>
      <c r="AY2264">
        <v>100</v>
      </c>
      <c r="AZ2264">
        <v>100</v>
      </c>
      <c r="BA2264">
        <v>85</v>
      </c>
      <c r="BB2264">
        <v>90.2</v>
      </c>
      <c r="BC2264">
        <v>55.820208542030137</v>
      </c>
      <c r="BD2264">
        <v>42.439615857696523</v>
      </c>
      <c r="BE2264">
        <v>0</v>
      </c>
      <c r="BF2264">
        <v>50.697292500637182</v>
      </c>
      <c r="BG2264">
        <v>115.26057571629541</v>
      </c>
      <c r="BH2264">
        <v>2.138818144463079E-5</v>
      </c>
      <c r="BI2264">
        <v>66.996417303568279</v>
      </c>
      <c r="BJ2264">
        <v>2.5220390792820001E-4</v>
      </c>
      <c r="BK2264">
        <v>521.61425645616544</v>
      </c>
      <c r="BL2264">
        <v>3.8216515205698358</v>
      </c>
      <c r="BM2264">
        <v>206.32478214455489</v>
      </c>
      <c r="BN2264">
        <v>105.0737284621143</v>
      </c>
      <c r="BO2264">
        <v>106.0424917676211</v>
      </c>
      <c r="BP2264">
        <v>103.5341358794652</v>
      </c>
      <c r="BQ2264">
        <v>9.8706199081270913</v>
      </c>
      <c r="BR2264">
        <v>61.115277381021059</v>
      </c>
      <c r="BS2264">
        <v>94.277103800632261</v>
      </c>
      <c r="BT2264">
        <v>0</v>
      </c>
      <c r="BU2264">
        <v>92.277679233752522</v>
      </c>
      <c r="BV2264">
        <v>852.48292328274772</v>
      </c>
      <c r="BW2264">
        <v>6.2584453419150003E-4</v>
      </c>
      <c r="BX2264">
        <v>9.6884123788494154</v>
      </c>
      <c r="BY2264">
        <v>0.37257063462236001</v>
      </c>
      <c r="BZ2264">
        <v>0.38326618855613998</v>
      </c>
      <c r="CA2264">
        <f t="shared" si="280"/>
        <v>42.439615857696523</v>
      </c>
      <c r="CB2264" cm="1">
        <f t="array" ref="CB2264">IF(ISBLANK(INDEX(AC:AC,ROW())), "", INDEX(AC:AC,ROW())*(BI2264+BJ2264)/1000)</f>
        <v>117.31116830759085</v>
      </c>
      <c r="CC2264">
        <f t="shared" si="281"/>
        <v>115.26059710447686</v>
      </c>
      <c r="CD2264">
        <f t="shared" si="282"/>
        <v>4.525521032858725</v>
      </c>
      <c r="CE2264">
        <f t="shared" si="283"/>
        <v>9.3445415214350742</v>
      </c>
      <c r="CF2264" cm="1">
        <f t="array" ref="CF2264">IFERROR(IF((BD2264+BE2264)*INDEX(H:H,ROW())*INDEX(K:K,ROW())/(BF2264*30*1000)&lt;0.5,"",(BD2264+BE2264)*INDEX(H:H,ROW())*INDEX(K:K,ROW())/(BF2264*30*1000)),"")</f>
        <v>2.0244219804258963</v>
      </c>
      <c r="CG2264">
        <f t="shared" si="284"/>
        <v>0.90822470615573525</v>
      </c>
      <c r="CH2264" cm="1">
        <f t="array" ref="CH2264">IFERROR((BD2264+BE2264)*INDEX(K:K,ROW())*INDEX(H:H,ROW())/BC2264/100000,"")</f>
        <v>0.5515890174922562</v>
      </c>
      <c r="CI2264">
        <f t="shared" si="285"/>
        <v>79.973542820548715</v>
      </c>
      <c r="CJ2264">
        <v>1</v>
      </c>
      <c r="CK2264">
        <f t="shared" si="286"/>
        <v>0</v>
      </c>
      <c r="CL2264" cm="1">
        <f t="array" ref="CL2264">IF(INDEX(AS:AS,ROW()-2)=0,CL2263,INDEX(AS:AS,ROW()-2))</f>
        <v>41.52</v>
      </c>
      <c r="CM2264" t="str">
        <f t="shared" si="287"/>
        <v>CIV</v>
      </c>
    </row>
    <row r="2265" spans="1:91" x14ac:dyDescent="0.3">
      <c r="A2265" s="1">
        <v>2260</v>
      </c>
      <c r="B2265" t="s">
        <v>226</v>
      </c>
      <c r="C2265">
        <v>4</v>
      </c>
      <c r="D2265">
        <v>5</v>
      </c>
      <c r="E2265">
        <v>14</v>
      </c>
      <c r="F2265" t="s">
        <v>105</v>
      </c>
      <c r="G2265" t="s">
        <v>109</v>
      </c>
      <c r="H2265">
        <v>46.21</v>
      </c>
      <c r="I2265">
        <v>0.89</v>
      </c>
      <c r="J2265">
        <v>44.1</v>
      </c>
      <c r="K2265">
        <v>1570</v>
      </c>
      <c r="L2265">
        <v>44.41</v>
      </c>
      <c r="M2265">
        <v>0.89</v>
      </c>
      <c r="N2265">
        <v>44.1</v>
      </c>
      <c r="O2265">
        <v>1570</v>
      </c>
      <c r="P2265">
        <v>1.32</v>
      </c>
      <c r="Q2265">
        <v>50.19</v>
      </c>
      <c r="R2265">
        <v>30.11</v>
      </c>
      <c r="S2265">
        <v>1.7</v>
      </c>
      <c r="T2265">
        <v>7.41</v>
      </c>
      <c r="U2265">
        <v>0</v>
      </c>
      <c r="V2265">
        <v>0</v>
      </c>
      <c r="W2265">
        <v>0</v>
      </c>
      <c r="X2265">
        <v>0</v>
      </c>
      <c r="Y2265">
        <v>2</v>
      </c>
      <c r="Z2265">
        <v>7.5</v>
      </c>
      <c r="AA2265">
        <v>19.5</v>
      </c>
      <c r="AB2265">
        <v>63.9</v>
      </c>
      <c r="AC2265">
        <v>1744</v>
      </c>
      <c r="AD2265">
        <v>37.86</v>
      </c>
      <c r="AE2265">
        <v>32.25</v>
      </c>
      <c r="AF2265">
        <v>12.47</v>
      </c>
      <c r="AG2265">
        <v>1572</v>
      </c>
      <c r="AI2265">
        <v>44.21</v>
      </c>
      <c r="AJ2265">
        <v>40.89</v>
      </c>
      <c r="AK2265">
        <v>3.97</v>
      </c>
      <c r="AL2265">
        <v>47.32</v>
      </c>
      <c r="AM2265">
        <v>6.55</v>
      </c>
      <c r="AN2265">
        <v>47.81</v>
      </c>
      <c r="AO2265">
        <v>45.02</v>
      </c>
      <c r="AP2265">
        <v>3.18</v>
      </c>
      <c r="AQ2265">
        <v>3.09</v>
      </c>
      <c r="AR2265">
        <v>0</v>
      </c>
      <c r="AS2265">
        <v>40.090000000000003</v>
      </c>
      <c r="AT2265">
        <v>0</v>
      </c>
      <c r="AU2265">
        <v>0</v>
      </c>
      <c r="AV2265">
        <v>9.6</v>
      </c>
      <c r="AW2265">
        <v>76.2</v>
      </c>
      <c r="AX2265">
        <v>96.4</v>
      </c>
      <c r="AY2265">
        <v>99.9</v>
      </c>
      <c r="AZ2265">
        <v>100</v>
      </c>
      <c r="BA2265">
        <v>86.800000000000011</v>
      </c>
      <c r="BB2265">
        <v>90.300000000000011</v>
      </c>
      <c r="BC2265">
        <v>59.036136714839159</v>
      </c>
      <c r="BD2265">
        <v>45.002779133243507</v>
      </c>
      <c r="BE2265">
        <v>0</v>
      </c>
      <c r="BF2265">
        <v>50.357387125766117</v>
      </c>
      <c r="BG2265">
        <v>126.800225808441</v>
      </c>
      <c r="BH2265">
        <v>2.138818144463079E-5</v>
      </c>
      <c r="BI2265">
        <v>73.739468551141599</v>
      </c>
      <c r="BJ2265">
        <v>2.5220390792820001E-4</v>
      </c>
      <c r="BK2265">
        <v>595.49822480239357</v>
      </c>
      <c r="BL2265">
        <v>3.955300176399323</v>
      </c>
      <c r="BM2265">
        <v>206.33073021704331</v>
      </c>
      <c r="BN2265">
        <v>105.397994014286</v>
      </c>
      <c r="BO2265">
        <v>105.9130934538852</v>
      </c>
      <c r="BP2265">
        <v>103.5154839001828</v>
      </c>
      <c r="BQ2265">
        <v>14.04560522068471</v>
      </c>
      <c r="BR2265">
        <v>61.95301138084578</v>
      </c>
      <c r="BS2265">
        <v>92.234163631251647</v>
      </c>
      <c r="BT2265">
        <v>0</v>
      </c>
      <c r="BU2265">
        <v>91.448161713538056</v>
      </c>
      <c r="BV2265">
        <v>848.95839106423841</v>
      </c>
      <c r="BW2265">
        <v>6.2584453419150003E-4</v>
      </c>
      <c r="BX2265">
        <v>9.5830920236170236</v>
      </c>
      <c r="BY2265">
        <v>0.37257063462236001</v>
      </c>
      <c r="BZ2265">
        <v>0.38326618855613998</v>
      </c>
      <c r="CA2265">
        <f t="shared" si="280"/>
        <v>45.002779133243507</v>
      </c>
      <c r="CB2265" cm="1">
        <f t="array" ref="CB2265">IF(ISBLANK(INDEX(AC:AC,ROW())), "", INDEX(AC:AC,ROW())*(BI2265+BJ2265)/1000)</f>
        <v>128.60207299680638</v>
      </c>
      <c r="CC2265">
        <f t="shared" si="281"/>
        <v>126.80024719662245</v>
      </c>
      <c r="CD2265">
        <f t="shared" si="282"/>
        <v>4.6963490842331392</v>
      </c>
      <c r="CE2265">
        <f t="shared" si="283"/>
        <v>10.087012090218817</v>
      </c>
      <c r="CF2265" cm="1">
        <f t="array" ref="CF2265">IFERROR(IF((BD2265+BE2265)*INDEX(H:H,ROW())*INDEX(K:K,ROW())/(BF2265*30*1000)&lt;0.5,"",(BD2265+BE2265)*INDEX(H:H,ROW())*INDEX(K:K,ROW())/(BF2265*30*1000)),"")</f>
        <v>2.161177873883056</v>
      </c>
      <c r="CG2265">
        <f t="shared" si="284"/>
        <v>0.85299258942037826</v>
      </c>
      <c r="CH2265" cm="1">
        <f t="array" ref="CH2265">IFERROR((BD2265+BE2265)*INDEX(K:K,ROW())*INDEX(H:H,ROW())/BC2265/100000,"")</f>
        <v>0.55304061325246079</v>
      </c>
      <c r="CI2265">
        <f t="shared" si="285"/>
        <v>84.803587669690302</v>
      </c>
      <c r="CJ2265">
        <v>1</v>
      </c>
      <c r="CK2265">
        <f t="shared" si="286"/>
        <v>0</v>
      </c>
      <c r="CL2265" cm="1">
        <f t="array" ref="CL2265">IF(INDEX(AS:AS,ROW()-2)=0,CL2264,INDEX(AS:AS,ROW()-2))</f>
        <v>41.06</v>
      </c>
      <c r="CM2265" t="str">
        <f t="shared" si="287"/>
        <v>SP</v>
      </c>
    </row>
    <row r="2266" spans="1:91" x14ac:dyDescent="0.3">
      <c r="A2266" s="1">
        <v>2261</v>
      </c>
      <c r="B2266" t="s">
        <v>226</v>
      </c>
      <c r="C2266">
        <v>4</v>
      </c>
      <c r="D2266">
        <v>5</v>
      </c>
      <c r="E2266">
        <v>14</v>
      </c>
      <c r="F2266" t="s">
        <v>105</v>
      </c>
      <c r="G2266" t="s">
        <v>110</v>
      </c>
      <c r="H2266">
        <v>46.21</v>
      </c>
      <c r="I2266">
        <v>0.89</v>
      </c>
      <c r="J2266">
        <v>44.1</v>
      </c>
      <c r="K2266">
        <v>1539</v>
      </c>
      <c r="L2266">
        <v>44.41</v>
      </c>
      <c r="M2266">
        <v>0.89</v>
      </c>
      <c r="N2266">
        <v>44.1</v>
      </c>
      <c r="O2266">
        <v>1570</v>
      </c>
      <c r="P2266">
        <v>1.32</v>
      </c>
      <c r="Q2266">
        <v>50.19</v>
      </c>
      <c r="R2266">
        <v>30.11</v>
      </c>
      <c r="S2266">
        <v>1.7</v>
      </c>
      <c r="T2266">
        <v>7.41</v>
      </c>
      <c r="U2266">
        <v>0</v>
      </c>
      <c r="V2266">
        <v>0</v>
      </c>
      <c r="W2266">
        <v>0</v>
      </c>
      <c r="X2266">
        <v>0</v>
      </c>
      <c r="Y2266">
        <v>2</v>
      </c>
      <c r="Z2266">
        <v>7.5</v>
      </c>
      <c r="AA2266">
        <v>19.5</v>
      </c>
      <c r="AB2266">
        <v>63.9</v>
      </c>
      <c r="AC2266">
        <v>1731</v>
      </c>
      <c r="AD2266">
        <v>37.86</v>
      </c>
      <c r="AE2266">
        <v>32.409999999999997</v>
      </c>
      <c r="AF2266">
        <v>12.53</v>
      </c>
      <c r="AG2266">
        <v>1572</v>
      </c>
      <c r="AI2266">
        <v>44.21</v>
      </c>
      <c r="AJ2266">
        <v>40.89</v>
      </c>
      <c r="AK2266">
        <v>0</v>
      </c>
      <c r="AL2266">
        <v>47.32</v>
      </c>
      <c r="AM2266">
        <v>6.32</v>
      </c>
      <c r="AN2266">
        <v>47.81</v>
      </c>
      <c r="AO2266">
        <v>45.02</v>
      </c>
      <c r="AP2266">
        <v>3.72</v>
      </c>
      <c r="AQ2266">
        <v>0</v>
      </c>
      <c r="AR2266">
        <v>0</v>
      </c>
      <c r="AS2266">
        <v>41.52</v>
      </c>
      <c r="AT2266">
        <v>0</v>
      </c>
      <c r="AU2266">
        <v>0</v>
      </c>
      <c r="AV2266">
        <v>10</v>
      </c>
      <c r="AW2266">
        <v>71.5</v>
      </c>
      <c r="AX2266">
        <v>96.9</v>
      </c>
      <c r="AY2266">
        <v>100</v>
      </c>
      <c r="AZ2266">
        <v>100</v>
      </c>
      <c r="BA2266">
        <v>86.9</v>
      </c>
      <c r="BB2266">
        <v>90</v>
      </c>
      <c r="BC2266">
        <v>94.128781763941163</v>
      </c>
      <c r="BD2266">
        <v>44.99225432972829</v>
      </c>
      <c r="BE2266">
        <v>0</v>
      </c>
      <c r="BF2266">
        <v>50.837314678900768</v>
      </c>
      <c r="BG2266">
        <v>122.95903752733339</v>
      </c>
      <c r="BH2266">
        <v>10.493633351502901</v>
      </c>
      <c r="BI2266">
        <v>71.486356793445793</v>
      </c>
      <c r="BJ2266">
        <v>2.5220390792820001E-4</v>
      </c>
      <c r="BK2266">
        <v>643.85326461708848</v>
      </c>
      <c r="BL2266">
        <v>4.073539210868292</v>
      </c>
      <c r="BM2266">
        <v>206.33835881162801</v>
      </c>
      <c r="BN2266">
        <v>105.1588941157365</v>
      </c>
      <c r="BO2266">
        <v>103.1688425605044</v>
      </c>
      <c r="BP2266">
        <v>104.1375754805774</v>
      </c>
      <c r="BQ2266">
        <v>27.564027613437531</v>
      </c>
      <c r="BR2266">
        <v>55.961463368870213</v>
      </c>
      <c r="BS2266">
        <v>91.246642772717024</v>
      </c>
      <c r="BT2266">
        <v>0</v>
      </c>
      <c r="BU2266">
        <v>106.24843019494629</v>
      </c>
      <c r="BV2266">
        <v>859.17207331839916</v>
      </c>
      <c r="BW2266">
        <v>6.2584453419150003E-4</v>
      </c>
      <c r="BX2266">
        <v>9.8998492333435717</v>
      </c>
      <c r="BY2266">
        <v>0.37257063462236001</v>
      </c>
      <c r="BZ2266">
        <v>0.38326618855613998</v>
      </c>
      <c r="CA2266">
        <f t="shared" si="280"/>
        <v>44.99225432972829</v>
      </c>
      <c r="CB2266" cm="1">
        <f t="array" ref="CB2266">IF(ISBLANK(INDEX(AC:AC,ROW())), "", INDEX(AC:AC,ROW())*(BI2266+BJ2266)/1000)</f>
        <v>123.74332017441931</v>
      </c>
      <c r="CC2266">
        <f t="shared" si="281"/>
        <v>133.4526708788363</v>
      </c>
      <c r="CD2266">
        <f t="shared" si="282"/>
        <v>4.8245813319214319</v>
      </c>
      <c r="CE2266">
        <f t="shared" si="283"/>
        <v>6.8401317062804656</v>
      </c>
      <c r="CF2266" cm="1">
        <f t="array" ref="CF2266">IFERROR(IF((BD2266+BE2266)*INDEX(H:H,ROW())*INDEX(K:K,ROW())/(BF2266*30*1000)&lt;0.5,"",(BD2266+BE2266)*INDEX(H:H,ROW())*INDEX(K:K,ROW())/(BF2266*30*1000)),"")</f>
        <v>2.0980144997204868</v>
      </c>
      <c r="CG2266">
        <f t="shared" si="284"/>
        <v>0.54008257332376863</v>
      </c>
      <c r="CH2266" cm="1">
        <f t="array" ref="CH2266">IFERROR((BD2266+BE2266)*INDEX(K:K,ROW())*INDEX(H:H,ROW())/BC2266/100000,"")</f>
        <v>0.33993032096388598</v>
      </c>
      <c r="CI2266">
        <f t="shared" si="285"/>
        <v>83.109680511574268</v>
      </c>
      <c r="CJ2266">
        <v>1</v>
      </c>
      <c r="CK2266">
        <f t="shared" si="286"/>
        <v>0</v>
      </c>
      <c r="CL2266" cm="1">
        <f t="array" ref="CL2266">IF(INDEX(AS:AS,ROW()-2)=0,CL2265,INDEX(AS:AS,ROW()-2))</f>
        <v>40.67</v>
      </c>
      <c r="CM2266" t="str">
        <f t="shared" si="287"/>
        <v>SP</v>
      </c>
    </row>
    <row r="2267" spans="1:91" x14ac:dyDescent="0.3">
      <c r="A2267" s="1">
        <v>2262</v>
      </c>
      <c r="B2267" t="s">
        <v>226</v>
      </c>
      <c r="C2267">
        <v>4</v>
      </c>
      <c r="D2267">
        <v>5</v>
      </c>
      <c r="E2267">
        <v>14</v>
      </c>
      <c r="F2267" t="s">
        <v>105</v>
      </c>
      <c r="G2267" t="s">
        <v>111</v>
      </c>
      <c r="H2267">
        <v>46.21</v>
      </c>
      <c r="I2267">
        <v>0.89</v>
      </c>
      <c r="J2267">
        <v>44.1</v>
      </c>
      <c r="K2267">
        <v>1570</v>
      </c>
      <c r="L2267">
        <v>44.41</v>
      </c>
      <c r="M2267">
        <v>0.89</v>
      </c>
      <c r="N2267">
        <v>44.1</v>
      </c>
      <c r="O2267">
        <v>1570</v>
      </c>
      <c r="P2267">
        <v>1.32</v>
      </c>
      <c r="Q2267">
        <v>50.19</v>
      </c>
      <c r="R2267">
        <v>30.11</v>
      </c>
      <c r="S2267">
        <v>1.7</v>
      </c>
      <c r="T2267">
        <v>7.41</v>
      </c>
      <c r="U2267">
        <v>0</v>
      </c>
      <c r="V2267">
        <v>0</v>
      </c>
      <c r="W2267">
        <v>0</v>
      </c>
      <c r="X2267">
        <v>0</v>
      </c>
      <c r="Y2267">
        <v>2</v>
      </c>
      <c r="Z2267">
        <v>7.5</v>
      </c>
      <c r="AA2267">
        <v>19.5</v>
      </c>
      <c r="AB2267">
        <v>63.9</v>
      </c>
      <c r="AC2267">
        <v>1723</v>
      </c>
      <c r="AD2267">
        <v>37.86</v>
      </c>
      <c r="AE2267">
        <v>32.36</v>
      </c>
      <c r="AF2267">
        <v>12.68</v>
      </c>
      <c r="AG2267">
        <v>1572</v>
      </c>
      <c r="AI2267">
        <v>44.21</v>
      </c>
      <c r="AJ2267">
        <v>40.89</v>
      </c>
      <c r="AK2267">
        <v>4.17</v>
      </c>
      <c r="AL2267">
        <v>47.32</v>
      </c>
      <c r="AM2267">
        <v>6.68</v>
      </c>
      <c r="AN2267">
        <v>47.86</v>
      </c>
      <c r="AO2267">
        <v>45.02</v>
      </c>
      <c r="AP2267">
        <v>3.15</v>
      </c>
      <c r="AQ2267">
        <v>0</v>
      </c>
      <c r="AR2267">
        <v>3.31</v>
      </c>
      <c r="AS2267">
        <v>40.24</v>
      </c>
      <c r="AT2267">
        <v>0</v>
      </c>
      <c r="AU2267">
        <v>0</v>
      </c>
      <c r="AV2267">
        <v>10.8</v>
      </c>
      <c r="AW2267">
        <v>74.599999999999994</v>
      </c>
      <c r="AX2267">
        <v>93.8</v>
      </c>
      <c r="AY2267">
        <v>98.8</v>
      </c>
      <c r="AZ2267">
        <v>100</v>
      </c>
      <c r="BA2267">
        <v>83</v>
      </c>
      <c r="BB2267">
        <v>88</v>
      </c>
      <c r="BC2267">
        <v>74.257455389784027</v>
      </c>
      <c r="BD2267">
        <v>47.229946061877719</v>
      </c>
      <c r="BE2267">
        <v>0</v>
      </c>
      <c r="BF2267">
        <v>50.547551474294522</v>
      </c>
      <c r="BG2267">
        <v>136.98789087840569</v>
      </c>
      <c r="BH2267">
        <v>2.046701897699267</v>
      </c>
      <c r="BI2267">
        <v>79.645972773418677</v>
      </c>
      <c r="BJ2267">
        <v>2.5220390792820001E-4</v>
      </c>
      <c r="BK2267">
        <v>645.1417202895791</v>
      </c>
      <c r="BL2267">
        <v>4.0531809115834214</v>
      </c>
      <c r="BM2267">
        <v>206.344082613246</v>
      </c>
      <c r="BN2267">
        <v>105.57348163955869</v>
      </c>
      <c r="BO2267">
        <v>102.1924597393056</v>
      </c>
      <c r="BP2267">
        <v>104.7025711302317</v>
      </c>
      <c r="BQ2267">
        <v>22.141770748359971</v>
      </c>
      <c r="BR2267">
        <v>52.072885329775978</v>
      </c>
      <c r="BS2267">
        <v>93.889764274891874</v>
      </c>
      <c r="BT2267">
        <v>0</v>
      </c>
      <c r="BU2267">
        <v>119.27215246999209</v>
      </c>
      <c r="BV2267">
        <v>845.81778280443177</v>
      </c>
      <c r="BW2267">
        <v>6.2584453419150003E-4</v>
      </c>
      <c r="BX2267">
        <v>9.6860063522820283</v>
      </c>
      <c r="BY2267">
        <v>0.37257063462236001</v>
      </c>
      <c r="BZ2267">
        <v>0.38326618855613998</v>
      </c>
      <c r="CA2267">
        <f t="shared" si="280"/>
        <v>47.229946061877719</v>
      </c>
      <c r="CB2267" cm="1">
        <f t="array" ref="CB2267">IF(ISBLANK(INDEX(AC:AC,ROW())), "", INDEX(AC:AC,ROW())*(BI2267+BJ2267)/1000)</f>
        <v>137.23044563593376</v>
      </c>
      <c r="CC2267">
        <f t="shared" si="281"/>
        <v>139.03459277610497</v>
      </c>
      <c r="CD2267">
        <f t="shared" si="282"/>
        <v>4.6401525505849195</v>
      </c>
      <c r="CE2267">
        <f t="shared" si="283"/>
        <v>8.6879050312614741</v>
      </c>
      <c r="CF2267" cm="1">
        <f t="array" ref="CF2267">IFERROR(IF((BD2267+BE2267)*INDEX(H:H,ROW())*INDEX(K:K,ROW())/(BF2267*30*1000)&lt;0.5,"",(BD2267+BE2267)*INDEX(H:H,ROW())*INDEX(K:K,ROW())/(BF2267*30*1000)),"")</f>
        <v>2.2596006584334316</v>
      </c>
      <c r="CG2267">
        <f t="shared" si="284"/>
        <v>0.68070675474894615</v>
      </c>
      <c r="CH2267" cm="1">
        <f t="array" ref="CH2267">IFERROR((BD2267+BE2267)*INDEX(K:K,ROW())*INDEX(H:H,ROW())/BC2267/100000,"")</f>
        <v>0.46143762936924088</v>
      </c>
      <c r="CI2267">
        <f t="shared" si="285"/>
        <v>89.000478384556104</v>
      </c>
      <c r="CJ2267">
        <v>1</v>
      </c>
      <c r="CK2267">
        <f t="shared" si="286"/>
        <v>0</v>
      </c>
      <c r="CL2267" cm="1">
        <f t="array" ref="CL2267">IF(INDEX(AS:AS,ROW()-2)=0,CL2266,INDEX(AS:AS,ROW()-2))</f>
        <v>40.090000000000003</v>
      </c>
      <c r="CM2267" t="str">
        <f t="shared" si="287"/>
        <v>SP</v>
      </c>
    </row>
    <row r="2268" spans="1:91" x14ac:dyDescent="0.3">
      <c r="A2268" s="1">
        <v>2263</v>
      </c>
      <c r="B2268" t="s">
        <v>226</v>
      </c>
      <c r="C2268">
        <v>4</v>
      </c>
      <c r="D2268">
        <v>5</v>
      </c>
      <c r="E2268">
        <v>14</v>
      </c>
      <c r="F2268" t="s">
        <v>105</v>
      </c>
      <c r="G2268" t="s">
        <v>112</v>
      </c>
      <c r="H2268">
        <v>44.52</v>
      </c>
      <c r="I2268">
        <v>0.89</v>
      </c>
      <c r="J2268">
        <v>44.1</v>
      </c>
      <c r="K2268">
        <v>1540</v>
      </c>
      <c r="L2268">
        <v>44.41</v>
      </c>
      <c r="M2268">
        <v>0.89</v>
      </c>
      <c r="N2268">
        <v>44.1</v>
      </c>
      <c r="O2268">
        <v>1570</v>
      </c>
      <c r="P2268">
        <v>1.32</v>
      </c>
      <c r="Q2268">
        <v>50.19</v>
      </c>
      <c r="R2268">
        <v>30.11</v>
      </c>
      <c r="S2268">
        <v>1.7</v>
      </c>
      <c r="T2268">
        <v>7.41</v>
      </c>
      <c r="U2268">
        <v>0</v>
      </c>
      <c r="V2268">
        <v>0</v>
      </c>
      <c r="W2268">
        <v>0</v>
      </c>
      <c r="X2268">
        <v>0</v>
      </c>
      <c r="Y2268">
        <v>2</v>
      </c>
      <c r="Z2268">
        <v>7.5</v>
      </c>
      <c r="AA2268">
        <v>19.5</v>
      </c>
      <c r="AB2268">
        <v>63.9</v>
      </c>
      <c r="AC2268">
        <v>1719</v>
      </c>
      <c r="AD2268">
        <v>37.86</v>
      </c>
      <c r="AE2268">
        <v>32.409999999999997</v>
      </c>
      <c r="AF2268">
        <v>12.85</v>
      </c>
      <c r="AG2268">
        <v>1572</v>
      </c>
      <c r="AI2268">
        <v>44.21</v>
      </c>
      <c r="AJ2268">
        <v>40.89</v>
      </c>
      <c r="AK2268">
        <v>0</v>
      </c>
      <c r="AL2268">
        <v>47.32</v>
      </c>
      <c r="AM2268">
        <v>6.32</v>
      </c>
      <c r="AN2268">
        <v>47.81</v>
      </c>
      <c r="AO2268">
        <v>45.02</v>
      </c>
      <c r="AP2268">
        <v>3.72</v>
      </c>
      <c r="AQ2268">
        <v>0</v>
      </c>
      <c r="AR2268">
        <v>0</v>
      </c>
      <c r="AS2268">
        <v>40.31</v>
      </c>
      <c r="AT2268">
        <v>0</v>
      </c>
      <c r="AU2268">
        <v>0</v>
      </c>
      <c r="AV2268">
        <v>11.8</v>
      </c>
      <c r="AW2268">
        <v>76.8</v>
      </c>
      <c r="AX2268">
        <v>96.9</v>
      </c>
      <c r="AY2268">
        <v>99.8</v>
      </c>
      <c r="AZ2268">
        <v>100</v>
      </c>
      <c r="BA2268">
        <v>85.100000000000009</v>
      </c>
      <c r="BB2268">
        <v>88</v>
      </c>
      <c r="BC2268">
        <v>79.918753625081138</v>
      </c>
      <c r="BD2268">
        <v>45.008343648298883</v>
      </c>
      <c r="BE2268">
        <v>0</v>
      </c>
      <c r="BF2268">
        <v>50.911039936833753</v>
      </c>
      <c r="BG2268">
        <v>126.1598827920933</v>
      </c>
      <c r="BH2268">
        <v>16.38284640407743</v>
      </c>
      <c r="BI2268">
        <v>73.352229640603198</v>
      </c>
      <c r="BJ2268">
        <v>2.5220390792820001E-4</v>
      </c>
      <c r="BK2268">
        <v>732.59524005665276</v>
      </c>
      <c r="BL2268">
        <v>4.0011392696436641</v>
      </c>
      <c r="BM2268">
        <v>205.55430019050101</v>
      </c>
      <c r="BN2268">
        <v>105.47154315520839</v>
      </c>
      <c r="BO2268">
        <v>101.7592062323061</v>
      </c>
      <c r="BP2268">
        <v>104.5800734407714</v>
      </c>
      <c r="BQ2268">
        <v>26.843878925780519</v>
      </c>
      <c r="BR2268">
        <v>41.955125642922702</v>
      </c>
      <c r="BS2268">
        <v>91.308293954945256</v>
      </c>
      <c r="BT2268">
        <v>0</v>
      </c>
      <c r="BU2268">
        <v>116.94502761657969</v>
      </c>
      <c r="BV2268">
        <v>851.51383535895343</v>
      </c>
      <c r="BW2268">
        <v>6.2584453419150003E-4</v>
      </c>
      <c r="BX2268">
        <v>8.5389565002370151</v>
      </c>
      <c r="BY2268">
        <v>0.37257063462236001</v>
      </c>
      <c r="BZ2268">
        <v>0.38326618855613998</v>
      </c>
      <c r="CA2268">
        <f t="shared" si="280"/>
        <v>45.008343648298883</v>
      </c>
      <c r="CB2268" cm="1">
        <f t="array" ref="CB2268">IF(ISBLANK(INDEX(AC:AC,ROW())), "", INDEX(AC:AC,ROW())*(BI2268+BJ2268)/1000)</f>
        <v>126.09291629071464</v>
      </c>
      <c r="CC2268">
        <f t="shared" si="281"/>
        <v>142.54272919617074</v>
      </c>
      <c r="CD2268">
        <f t="shared" si="282"/>
        <v>5.1394781353487176</v>
      </c>
      <c r="CE2268">
        <f t="shared" si="283"/>
        <v>9.1667500658661449</v>
      </c>
      <c r="CF2268" cm="1">
        <f t="array" ref="CF2268">IFERROR(IF((BD2268+BE2268)*INDEX(H:H,ROW())*INDEX(K:K,ROW())/(BF2268*30*1000)&lt;0.5,"",(BD2268+BE2268)*INDEX(H:H,ROW())*INDEX(K:K,ROW())/(BF2268*30*1000)),"")</f>
        <v>2.0203922050639105</v>
      </c>
      <c r="CG2268">
        <f t="shared" si="284"/>
        <v>0.6370349589743376</v>
      </c>
      <c r="CH2268" cm="1">
        <f t="array" ref="CH2268">IFERROR((BD2268+BE2268)*INDEX(K:K,ROW())*INDEX(H:H,ROW())/BC2268/100000,"")</f>
        <v>0.38611813963948777</v>
      </c>
      <c r="CI2268">
        <f t="shared" si="285"/>
        <v>80.150858368890653</v>
      </c>
      <c r="CJ2268">
        <v>1</v>
      </c>
      <c r="CK2268">
        <f t="shared" si="286"/>
        <v>0</v>
      </c>
      <c r="CL2268" cm="1">
        <f t="array" ref="CL2268">IF(INDEX(AS:AS,ROW()-2)=0,CL2267,INDEX(AS:AS,ROW()-2))</f>
        <v>41.52</v>
      </c>
      <c r="CM2268" t="str">
        <f t="shared" si="287"/>
        <v>CIV</v>
      </c>
    </row>
    <row r="2269" spans="1:91" x14ac:dyDescent="0.3">
      <c r="A2269" s="1">
        <v>2264</v>
      </c>
      <c r="B2269" t="s">
        <v>226</v>
      </c>
      <c r="C2269">
        <v>4</v>
      </c>
      <c r="D2269">
        <v>5</v>
      </c>
      <c r="E2269">
        <v>14</v>
      </c>
      <c r="F2269" t="s">
        <v>105</v>
      </c>
      <c r="G2269" t="s">
        <v>113</v>
      </c>
      <c r="H2269">
        <v>46.21</v>
      </c>
      <c r="I2269">
        <v>0.89</v>
      </c>
      <c r="J2269">
        <v>44.1</v>
      </c>
      <c r="K2269">
        <v>1570</v>
      </c>
      <c r="L2269">
        <v>44.41</v>
      </c>
      <c r="M2269">
        <v>0.89</v>
      </c>
      <c r="N2269">
        <v>44.1</v>
      </c>
      <c r="O2269">
        <v>1570</v>
      </c>
      <c r="P2269">
        <v>1.32</v>
      </c>
      <c r="Q2269">
        <v>50.19</v>
      </c>
      <c r="R2269">
        <v>30.11</v>
      </c>
      <c r="S2269">
        <v>1.7</v>
      </c>
      <c r="T2269">
        <v>7.41</v>
      </c>
      <c r="U2269">
        <v>0</v>
      </c>
      <c r="V2269">
        <v>0</v>
      </c>
      <c r="W2269">
        <v>0</v>
      </c>
      <c r="X2269">
        <v>0</v>
      </c>
      <c r="Y2269">
        <v>2</v>
      </c>
      <c r="Z2269">
        <v>7.5</v>
      </c>
      <c r="AA2269">
        <v>19.5</v>
      </c>
      <c r="AB2269">
        <v>63.9</v>
      </c>
      <c r="AC2269">
        <v>1722</v>
      </c>
      <c r="AD2269">
        <v>37.86</v>
      </c>
      <c r="AE2269">
        <v>32.409999999999997</v>
      </c>
      <c r="AF2269">
        <v>12.96</v>
      </c>
      <c r="AG2269">
        <v>1572</v>
      </c>
      <c r="AI2269">
        <v>44.21</v>
      </c>
      <c r="AJ2269">
        <v>40.89</v>
      </c>
      <c r="AK2269">
        <v>0</v>
      </c>
      <c r="AL2269">
        <v>47.32</v>
      </c>
      <c r="AM2269">
        <v>6.73</v>
      </c>
      <c r="AN2269">
        <v>47.81</v>
      </c>
      <c r="AO2269">
        <v>45.02</v>
      </c>
      <c r="AP2269">
        <v>3.11</v>
      </c>
      <c r="AQ2269">
        <v>3.17</v>
      </c>
      <c r="AR2269">
        <v>0</v>
      </c>
      <c r="AS2269">
        <v>41.52</v>
      </c>
      <c r="AT2269">
        <v>0</v>
      </c>
      <c r="AU2269">
        <v>0</v>
      </c>
      <c r="AV2269">
        <v>12.3</v>
      </c>
      <c r="AW2269">
        <v>71.099999999999994</v>
      </c>
      <c r="AX2269">
        <v>92.9</v>
      </c>
      <c r="AY2269">
        <v>99.2</v>
      </c>
      <c r="AZ2269">
        <v>100</v>
      </c>
      <c r="BA2269">
        <v>80.600000000000009</v>
      </c>
      <c r="BB2269">
        <v>86.9</v>
      </c>
      <c r="BC2269">
        <v>122.98904328349811</v>
      </c>
      <c r="BD2269">
        <v>44.984417739243753</v>
      </c>
      <c r="BE2269">
        <v>0</v>
      </c>
      <c r="BF2269">
        <v>50.956351311775137</v>
      </c>
      <c r="BG2269">
        <v>125.9645855325862</v>
      </c>
      <c r="BH2269">
        <v>47.132619559963402</v>
      </c>
      <c r="BI2269">
        <v>73.235008756981145</v>
      </c>
      <c r="BJ2269">
        <v>2.5220390792820001E-4</v>
      </c>
      <c r="BK2269">
        <v>536.45682055111604</v>
      </c>
      <c r="BL2269">
        <v>3.9525820782280978</v>
      </c>
      <c r="BM2269">
        <v>195.9610298767094</v>
      </c>
      <c r="BN2269">
        <v>105.14956359320649</v>
      </c>
      <c r="BO2269">
        <v>101.3704550255964</v>
      </c>
      <c r="BP2269">
        <v>104.2149143694059</v>
      </c>
      <c r="BQ2269">
        <v>26.799272408556789</v>
      </c>
      <c r="BR2269">
        <v>35.713288324705218</v>
      </c>
      <c r="BS2269">
        <v>94.385754341899215</v>
      </c>
      <c r="BT2269">
        <v>0</v>
      </c>
      <c r="BU2269">
        <v>115.81850646788131</v>
      </c>
      <c r="BV2269">
        <v>848.2088138395028</v>
      </c>
      <c r="BW2269">
        <v>6.2584453419150003E-4</v>
      </c>
      <c r="BX2269">
        <v>8.5659791167630992</v>
      </c>
      <c r="BY2269">
        <v>0.37257063462236001</v>
      </c>
      <c r="BZ2269">
        <v>0.38326618855613998</v>
      </c>
      <c r="CA2269">
        <f t="shared" si="280"/>
        <v>44.984417739243753</v>
      </c>
      <c r="CB2269" cm="1">
        <f t="array" ref="CB2269">IF(ISBLANK(INDEX(AC:AC,ROW())), "", INDEX(AC:AC,ROW())*(BI2269+BJ2269)/1000)</f>
        <v>126.111119374651</v>
      </c>
      <c r="CC2269">
        <f t="shared" si="281"/>
        <v>173.09720509254959</v>
      </c>
      <c r="CD2269">
        <f t="shared" si="282"/>
        <v>3.0991651209174034</v>
      </c>
      <c r="CE2269">
        <f t="shared" si="283"/>
        <v>4.3618261125468436</v>
      </c>
      <c r="CF2269" cm="1">
        <f t="array" ref="CF2269">IFERROR(IF((BD2269+BE2269)*INDEX(H:H,ROW())*INDEX(K:K,ROW())/(BF2269*30*1000)&lt;0.5,"",(BD2269+BE2269)*INDEX(H:H,ROW())*INDEX(K:K,ROW())/(BF2269*30*1000)),"")</f>
        <v>2.1349029954993717</v>
      </c>
      <c r="CG2269">
        <f t="shared" si="284"/>
        <v>0.41431618582736091</v>
      </c>
      <c r="CH2269" cm="1">
        <f t="array" ref="CH2269">IFERROR((BD2269+BE2269)*INDEX(K:K,ROW())*INDEX(H:H,ROW())/BC2269/100000,"")</f>
        <v>0.2653574598620122</v>
      </c>
      <c r="CI2269">
        <f t="shared" si="285"/>
        <v>84.768987315761379</v>
      </c>
      <c r="CJ2269">
        <v>1</v>
      </c>
      <c r="CK2269">
        <f t="shared" si="286"/>
        <v>0</v>
      </c>
      <c r="CL2269" cm="1">
        <f t="array" ref="CL2269">IF(INDEX(AS:AS,ROW()-2)=0,CL2268,INDEX(AS:AS,ROW()-2))</f>
        <v>40.24</v>
      </c>
      <c r="CM2269" t="str">
        <f t="shared" si="287"/>
        <v>SP</v>
      </c>
    </row>
    <row r="2270" spans="1:91" x14ac:dyDescent="0.3">
      <c r="A2270" s="1">
        <v>2265</v>
      </c>
      <c r="B2270" t="s">
        <v>226</v>
      </c>
      <c r="C2270">
        <v>4</v>
      </c>
      <c r="D2270">
        <v>5</v>
      </c>
      <c r="E2270">
        <v>14</v>
      </c>
      <c r="F2270" t="s">
        <v>114</v>
      </c>
      <c r="G2270" t="s">
        <v>115</v>
      </c>
      <c r="H2270">
        <v>46.21</v>
      </c>
      <c r="I2270">
        <v>0.89</v>
      </c>
      <c r="J2270">
        <v>44.1</v>
      </c>
      <c r="K2270">
        <v>1570</v>
      </c>
      <c r="L2270">
        <v>44.41</v>
      </c>
      <c r="M2270">
        <v>0.89</v>
      </c>
      <c r="N2270">
        <v>44.1</v>
      </c>
      <c r="O2270">
        <v>1570</v>
      </c>
      <c r="P2270">
        <v>1.32</v>
      </c>
      <c r="Q2270">
        <v>50.19</v>
      </c>
      <c r="R2270">
        <v>30.11</v>
      </c>
      <c r="S2270">
        <v>1.7</v>
      </c>
      <c r="T2270">
        <v>7.41</v>
      </c>
      <c r="U2270">
        <v>0</v>
      </c>
      <c r="V2270">
        <v>0</v>
      </c>
      <c r="W2270">
        <v>0</v>
      </c>
      <c r="X2270">
        <v>0</v>
      </c>
      <c r="Y2270">
        <v>2</v>
      </c>
      <c r="Z2270">
        <v>7.5</v>
      </c>
      <c r="AA2270">
        <v>19.5</v>
      </c>
      <c r="AB2270">
        <v>63.9</v>
      </c>
      <c r="AC2270">
        <v>1724</v>
      </c>
      <c r="AD2270">
        <v>37.86</v>
      </c>
      <c r="AE2270">
        <v>32.409999999999997</v>
      </c>
      <c r="AF2270">
        <v>12.91</v>
      </c>
      <c r="AG2270">
        <v>1572</v>
      </c>
      <c r="AI2270">
        <v>44.21</v>
      </c>
      <c r="AJ2270">
        <v>40.89</v>
      </c>
      <c r="AK2270">
        <v>0</v>
      </c>
      <c r="AL2270">
        <v>47.32</v>
      </c>
      <c r="AM2270">
        <v>6.32</v>
      </c>
      <c r="AN2270">
        <v>47.81</v>
      </c>
      <c r="AO2270">
        <v>45.02</v>
      </c>
      <c r="AP2270">
        <v>3.72</v>
      </c>
      <c r="AQ2270">
        <v>0</v>
      </c>
      <c r="AR2270">
        <v>0</v>
      </c>
      <c r="AS2270">
        <v>41.52</v>
      </c>
      <c r="AT2270">
        <v>0</v>
      </c>
      <c r="AU2270">
        <v>0</v>
      </c>
      <c r="AV2270">
        <v>5.0999999999999996</v>
      </c>
      <c r="AW2270">
        <v>62.4</v>
      </c>
      <c r="AX2270">
        <v>92.1</v>
      </c>
      <c r="AY2270">
        <v>100</v>
      </c>
      <c r="AZ2270">
        <v>100</v>
      </c>
      <c r="BA2270">
        <v>85.2</v>
      </c>
      <c r="BB2270">
        <v>93.5</v>
      </c>
      <c r="BC2270">
        <v>67.629728024612845</v>
      </c>
      <c r="BD2270">
        <v>43.883792998983282</v>
      </c>
      <c r="BE2270">
        <v>0</v>
      </c>
      <c r="BF2270">
        <v>49.680339699660109</v>
      </c>
      <c r="BG2270">
        <v>127.46215840847709</v>
      </c>
      <c r="BH2270">
        <v>75.671423841777454</v>
      </c>
      <c r="BI2270">
        <v>74.103787716945178</v>
      </c>
      <c r="BJ2270">
        <v>2.5220390792820001E-4</v>
      </c>
      <c r="BK2270">
        <v>529.18666378226715</v>
      </c>
      <c r="BL2270">
        <v>3.9181489806369658</v>
      </c>
      <c r="BM2270">
        <v>195.5985042357016</v>
      </c>
      <c r="BN2270">
        <v>106.0056417073922</v>
      </c>
      <c r="BO2270">
        <v>102.3084579829342</v>
      </c>
      <c r="BP2270">
        <v>104.0691835039927</v>
      </c>
      <c r="BQ2270">
        <v>10.418792978456059</v>
      </c>
      <c r="BR2270">
        <v>26.335945028023961</v>
      </c>
      <c r="BS2270">
        <v>95.056024196339322</v>
      </c>
      <c r="BT2270">
        <v>0</v>
      </c>
      <c r="BU2270">
        <v>118.2390744324109</v>
      </c>
      <c r="BV2270">
        <v>839.11463690261485</v>
      </c>
      <c r="BW2270">
        <v>6.2584453419150003E-4</v>
      </c>
      <c r="BX2270">
        <v>9.3054607678658954</v>
      </c>
      <c r="BY2270">
        <v>0.37257063462236001</v>
      </c>
      <c r="BZ2270">
        <v>0.38326618855613998</v>
      </c>
      <c r="CA2270">
        <f t="shared" si="280"/>
        <v>43.883792998983282</v>
      </c>
      <c r="CB2270" cm="1">
        <f t="array" ref="CB2270">IF(ISBLANK(INDEX(AC:AC,ROW())), "", INDEX(AC:AC,ROW())*(BI2270+BJ2270)/1000)</f>
        <v>127.75536482355076</v>
      </c>
      <c r="CC2270">
        <f t="shared" si="281"/>
        <v>203.13358225025456</v>
      </c>
      <c r="CD2270">
        <f t="shared" si="282"/>
        <v>2.6051165834821188</v>
      </c>
      <c r="CE2270">
        <f t="shared" si="283"/>
        <v>7.8247640385257418</v>
      </c>
      <c r="CF2270" cm="1">
        <f t="array" ref="CF2270">IFERROR(IF((BD2270+BE2270)*INDEX(H:H,ROW())*INDEX(K:K,ROW())/(BF2270*30*1000)&lt;0.5,"",(BD2270+BE2270)*INDEX(H:H,ROW())*INDEX(K:K,ROW())/(BF2270*30*1000)),"")</f>
        <v>2.1361609281696863</v>
      </c>
      <c r="CG2270">
        <f t="shared" si="284"/>
        <v>0.73459322033026186</v>
      </c>
      <c r="CH2270" cm="1">
        <f t="array" ref="CH2270">IFERROR((BD2270+BE2270)*INDEX(K:K,ROW())*INDEX(H:H,ROW())/BC2270/100000,"")</f>
        <v>0.47076280061035536</v>
      </c>
      <c r="CI2270">
        <f t="shared" si="285"/>
        <v>82.694961478917861</v>
      </c>
      <c r="CJ2270">
        <v>1</v>
      </c>
      <c r="CK2270">
        <f t="shared" si="286"/>
        <v>0</v>
      </c>
      <c r="CL2270" cm="1">
        <f t="array" ref="CL2270">IF(INDEX(AS:AS,ROW()-2)=0,CL2269,INDEX(AS:AS,ROW()-2))</f>
        <v>40.31</v>
      </c>
      <c r="CM2270" t="str">
        <f t="shared" si="287"/>
        <v>SP</v>
      </c>
    </row>
    <row r="2271" spans="1:91" x14ac:dyDescent="0.3">
      <c r="A2271" s="1">
        <v>2266</v>
      </c>
      <c r="B2271" t="s">
        <v>226</v>
      </c>
      <c r="C2271">
        <v>4</v>
      </c>
      <c r="D2271">
        <v>5</v>
      </c>
      <c r="E2271">
        <v>14</v>
      </c>
      <c r="F2271" t="s">
        <v>114</v>
      </c>
      <c r="G2271" t="s">
        <v>116</v>
      </c>
      <c r="H2271">
        <v>44.82</v>
      </c>
      <c r="I2271">
        <v>0.91</v>
      </c>
      <c r="J2271">
        <v>44.59</v>
      </c>
      <c r="K2271">
        <v>1545</v>
      </c>
      <c r="L2271">
        <v>44.79</v>
      </c>
      <c r="M2271">
        <v>0.86</v>
      </c>
      <c r="N2271">
        <v>44.59</v>
      </c>
      <c r="O2271">
        <v>1545</v>
      </c>
      <c r="P2271">
        <v>1.32</v>
      </c>
      <c r="Q2271">
        <v>50.19</v>
      </c>
      <c r="R2271">
        <v>30.11</v>
      </c>
      <c r="S2271">
        <v>1.7</v>
      </c>
      <c r="T2271">
        <v>7.41</v>
      </c>
      <c r="U2271">
        <v>0</v>
      </c>
      <c r="V2271">
        <v>0</v>
      </c>
      <c r="W2271">
        <v>0</v>
      </c>
      <c r="X2271">
        <v>0</v>
      </c>
      <c r="Y2271">
        <v>2.2000000000000002</v>
      </c>
      <c r="Z2271">
        <v>7.5</v>
      </c>
      <c r="AA2271">
        <v>19</v>
      </c>
      <c r="AB2271">
        <v>63.9</v>
      </c>
      <c r="AC2271">
        <v>1700</v>
      </c>
      <c r="AD2271">
        <v>37.479999999999997</v>
      </c>
      <c r="AE2271">
        <v>32.21</v>
      </c>
      <c r="AF2271">
        <v>12.49</v>
      </c>
      <c r="AG2271">
        <v>1572</v>
      </c>
      <c r="AI2271">
        <v>44.29</v>
      </c>
      <c r="AJ2271">
        <v>40.35</v>
      </c>
      <c r="AK2271">
        <v>4.22</v>
      </c>
      <c r="AL2271">
        <v>47.49</v>
      </c>
      <c r="AM2271">
        <v>6.59</v>
      </c>
      <c r="AN2271">
        <v>48.08</v>
      </c>
      <c r="AO2271">
        <v>44.81</v>
      </c>
      <c r="AP2271">
        <v>3.21</v>
      </c>
      <c r="AQ2271">
        <v>0</v>
      </c>
      <c r="AR2271">
        <v>3.38</v>
      </c>
      <c r="AS2271">
        <v>40.94</v>
      </c>
      <c r="AT2271">
        <v>0</v>
      </c>
      <c r="AU2271">
        <v>0</v>
      </c>
      <c r="AV2271">
        <v>5.5</v>
      </c>
      <c r="AW2271">
        <v>57.8</v>
      </c>
      <c r="AX2271">
        <v>88.7</v>
      </c>
      <c r="AY2271">
        <v>98.1</v>
      </c>
      <c r="AZ2271">
        <v>100</v>
      </c>
      <c r="BA2271">
        <v>83.2</v>
      </c>
      <c r="BB2271">
        <v>92.6</v>
      </c>
      <c r="BC2271">
        <v>110.63884104509761</v>
      </c>
      <c r="BD2271">
        <v>44.463107193812753</v>
      </c>
      <c r="BE2271">
        <v>0</v>
      </c>
      <c r="BF2271">
        <v>51.963216188308863</v>
      </c>
      <c r="BG2271">
        <v>133.45557708750931</v>
      </c>
      <c r="BH2271">
        <v>75.764631304429074</v>
      </c>
      <c r="BI2271">
        <v>78.303672078301346</v>
      </c>
      <c r="BJ2271">
        <v>2.5220390792820001E-4</v>
      </c>
      <c r="BK2271">
        <v>492.24941400618792</v>
      </c>
      <c r="BL2271">
        <v>3.8939525120123948</v>
      </c>
      <c r="BM2271">
        <v>197.3589002627748</v>
      </c>
      <c r="BN2271">
        <v>104.4879466885216</v>
      </c>
      <c r="BO2271">
        <v>101.40492291610479</v>
      </c>
      <c r="BP2271">
        <v>103.2432405207186</v>
      </c>
      <c r="BQ2271">
        <v>23.00683042409695</v>
      </c>
      <c r="BR2271">
        <v>28.031484418169921</v>
      </c>
      <c r="BS2271">
        <v>92.219459734341527</v>
      </c>
      <c r="BT2271">
        <v>0</v>
      </c>
      <c r="BU2271">
        <v>117.33944994052879</v>
      </c>
      <c r="BV2271">
        <v>864.90199036889021</v>
      </c>
      <c r="BW2271">
        <v>6.2584453419150003E-4</v>
      </c>
      <c r="BX2271">
        <v>8.912329405271203</v>
      </c>
      <c r="BY2271">
        <v>0.37257063462236001</v>
      </c>
      <c r="BZ2271">
        <v>0.38326618855613998</v>
      </c>
      <c r="CA2271">
        <f t="shared" si="280"/>
        <v>44.463107193812753</v>
      </c>
      <c r="CB2271" cm="1">
        <f t="array" ref="CB2271">IF(ISBLANK(INDEX(AC:AC,ROW())), "", INDEX(AC:AC,ROW())*(BI2271+BJ2271)/1000)</f>
        <v>133.11667127975576</v>
      </c>
      <c r="CC2271">
        <f t="shared" si="281"/>
        <v>209.2202083919384</v>
      </c>
      <c r="CD2271">
        <f t="shared" si="282"/>
        <v>2.3527813961643829</v>
      </c>
      <c r="CE2271">
        <f t="shared" si="283"/>
        <v>4.4491555529358955</v>
      </c>
      <c r="CF2271" cm="1">
        <f t="array" ref="CF2271">IFERROR(IF((BD2271+BE2271)*INDEX(H:H,ROW())*INDEX(K:K,ROW())/(BF2271*30*1000)&lt;0.5,"",(BD2271+BE2271)*INDEX(H:H,ROW())*INDEX(K:K,ROW())/(BF2271*30*1000)),"")</f>
        <v>1.9750717035306455</v>
      </c>
      <c r="CG2271">
        <f t="shared" si="284"/>
        <v>0.46966522513669573</v>
      </c>
      <c r="CH2271" cm="1">
        <f t="array" ref="CH2271">IFERROR((BD2271+BE2271)*INDEX(K:K,ROW())*INDEX(H:H,ROW())/BC2271/100000,"")</f>
        <v>0.27828674888995142</v>
      </c>
      <c r="CI2271">
        <f t="shared" si="285"/>
        <v>79.972268507512538</v>
      </c>
      <c r="CJ2271">
        <v>1</v>
      </c>
      <c r="CK2271">
        <f t="shared" si="286"/>
        <v>0</v>
      </c>
      <c r="CL2271" cm="1">
        <f t="array" ref="CL2271">IF(INDEX(AS:AS,ROW()-2)=0,CL2270,INDEX(AS:AS,ROW()-2))</f>
        <v>41.52</v>
      </c>
      <c r="CM2271" t="str">
        <f t="shared" si="287"/>
        <v>CIV</v>
      </c>
    </row>
    <row r="2272" spans="1:91" x14ac:dyDescent="0.3">
      <c r="A2272" s="1">
        <v>2267</v>
      </c>
      <c r="B2272" t="s">
        <v>226</v>
      </c>
      <c r="C2272">
        <v>4</v>
      </c>
      <c r="D2272">
        <v>5</v>
      </c>
      <c r="E2272">
        <v>14</v>
      </c>
      <c r="F2272" t="s">
        <v>114</v>
      </c>
      <c r="G2272" t="s">
        <v>117</v>
      </c>
      <c r="H2272">
        <v>46.21</v>
      </c>
      <c r="I2272">
        <v>0.89</v>
      </c>
      <c r="J2272">
        <v>44.1</v>
      </c>
      <c r="K2272">
        <v>1570</v>
      </c>
      <c r="L2272">
        <v>44.41</v>
      </c>
      <c r="M2272">
        <v>0.89</v>
      </c>
      <c r="N2272">
        <v>44.1</v>
      </c>
      <c r="O2272">
        <v>1570</v>
      </c>
      <c r="P2272">
        <v>1.32</v>
      </c>
      <c r="Q2272">
        <v>50.19</v>
      </c>
      <c r="R2272">
        <v>30.11</v>
      </c>
      <c r="S2272">
        <v>1.7</v>
      </c>
      <c r="T2272">
        <v>7.41</v>
      </c>
      <c r="U2272">
        <v>0</v>
      </c>
      <c r="V2272">
        <v>0</v>
      </c>
      <c r="W2272">
        <v>0</v>
      </c>
      <c r="X2272">
        <v>0</v>
      </c>
      <c r="Y2272">
        <v>2</v>
      </c>
      <c r="Z2272">
        <v>7.5</v>
      </c>
      <c r="AA2272">
        <v>19.5</v>
      </c>
      <c r="AB2272">
        <v>63.9</v>
      </c>
      <c r="AC2272">
        <v>1704</v>
      </c>
      <c r="AD2272">
        <v>37.86</v>
      </c>
      <c r="AE2272">
        <v>32.409999999999997</v>
      </c>
      <c r="AF2272">
        <v>12.67</v>
      </c>
      <c r="AG2272">
        <v>1572</v>
      </c>
      <c r="AI2272">
        <v>44.21</v>
      </c>
      <c r="AJ2272">
        <v>40.89</v>
      </c>
      <c r="AK2272">
        <v>0</v>
      </c>
      <c r="AL2272">
        <v>47.32</v>
      </c>
      <c r="AM2272">
        <v>6.32</v>
      </c>
      <c r="AN2272">
        <v>47.81</v>
      </c>
      <c r="AO2272">
        <v>45.02</v>
      </c>
      <c r="AP2272">
        <v>3.72</v>
      </c>
      <c r="AQ2272">
        <v>0</v>
      </c>
      <c r="AR2272">
        <v>0</v>
      </c>
      <c r="AS2272">
        <v>41.3</v>
      </c>
      <c r="AT2272">
        <v>0</v>
      </c>
      <c r="AU2272">
        <v>0</v>
      </c>
      <c r="AV2272">
        <v>13.9</v>
      </c>
      <c r="AW2272">
        <v>75.8</v>
      </c>
      <c r="AX2272">
        <v>95.7</v>
      </c>
      <c r="AY2272">
        <v>99.1</v>
      </c>
      <c r="AZ2272">
        <v>100</v>
      </c>
      <c r="BA2272">
        <v>81.8</v>
      </c>
      <c r="BB2272">
        <v>85.199999999999989</v>
      </c>
      <c r="BC2272">
        <v>80.717352415797095</v>
      </c>
      <c r="BD2272">
        <v>51.288063118069353</v>
      </c>
      <c r="BE2272">
        <v>0</v>
      </c>
      <c r="BF2272">
        <v>60.217473498547328</v>
      </c>
      <c r="BG2272">
        <v>116.5303985341252</v>
      </c>
      <c r="BH2272">
        <v>73.742148213893131</v>
      </c>
      <c r="BI2272">
        <v>68.548167556285776</v>
      </c>
      <c r="BJ2272">
        <v>2.5220390792820001E-4</v>
      </c>
      <c r="BK2272">
        <v>451.51039904926608</v>
      </c>
      <c r="BL2272">
        <v>3.8710199342449778</v>
      </c>
      <c r="BM2272">
        <v>200.80702765628209</v>
      </c>
      <c r="BN2272">
        <v>103.3735594450482</v>
      </c>
      <c r="BO2272">
        <v>102.7951265829989</v>
      </c>
      <c r="BP2272">
        <v>103.4276521151364</v>
      </c>
      <c r="BQ2272">
        <v>25.4179198173982</v>
      </c>
      <c r="BR2272">
        <v>44.934513276659857</v>
      </c>
      <c r="BS2272">
        <v>96.679349715685717</v>
      </c>
      <c r="BT2272">
        <v>0</v>
      </c>
      <c r="BU2272">
        <v>117.3634041684613</v>
      </c>
      <c r="BV2272">
        <v>845.07389553922974</v>
      </c>
      <c r="BW2272">
        <v>6.2584453419150003E-4</v>
      </c>
      <c r="BX2272">
        <v>8.7827029956640725</v>
      </c>
      <c r="BY2272">
        <v>0.37257063462236001</v>
      </c>
      <c r="BZ2272">
        <v>0.38326618855613998</v>
      </c>
      <c r="CA2272">
        <f t="shared" si="280"/>
        <v>51.288063118069353</v>
      </c>
      <c r="CB2272" cm="1">
        <f t="array" ref="CB2272">IF(ISBLANK(INDEX(AC:AC,ROW())), "", INDEX(AC:AC,ROW())*(BI2272+BJ2272)/1000)</f>
        <v>116.80650727137008</v>
      </c>
      <c r="CC2272">
        <f t="shared" si="281"/>
        <v>190.27254674801833</v>
      </c>
      <c r="CD2272">
        <f t="shared" si="282"/>
        <v>2.3729666037802613</v>
      </c>
      <c r="CE2272">
        <f t="shared" si="283"/>
        <v>5.5937216166780708</v>
      </c>
      <c r="CF2272" cm="1">
        <f t="array" ref="CF2272">IFERROR(IF((BD2272+BE2272)*INDEX(H:H,ROW())*INDEX(K:K,ROW())/(BF2272*30*1000)&lt;0.5,"",(BD2272+BE2272)*INDEX(H:H,ROW())*INDEX(K:K,ROW())/(BF2272*30*1000)),"")</f>
        <v>2.0597197549792909</v>
      </c>
      <c r="CG2272">
        <f t="shared" si="284"/>
        <v>0.74602884877034492</v>
      </c>
      <c r="CH2272" cm="1">
        <f t="array" ref="CH2272">IFERROR((BD2272+BE2272)*INDEX(K:K,ROW())*INDEX(H:H,ROW())/BC2272/100000,"")</f>
        <v>0.46098310727902125</v>
      </c>
      <c r="CI2272">
        <f t="shared" si="285"/>
        <v>96.647625786934952</v>
      </c>
      <c r="CJ2272">
        <v>1</v>
      </c>
      <c r="CK2272">
        <f t="shared" si="286"/>
        <v>0</v>
      </c>
      <c r="CL2272" cm="1">
        <f t="array" ref="CL2272">IF(INDEX(AS:AS,ROW()-2)=0,CL2271,INDEX(AS:AS,ROW()-2))</f>
        <v>41.52</v>
      </c>
      <c r="CM2272" t="str">
        <f t="shared" si="287"/>
        <v>CIV</v>
      </c>
    </row>
    <row r="2273" spans="1:91" x14ac:dyDescent="0.3">
      <c r="A2273" s="1">
        <v>2268</v>
      </c>
      <c r="B2273" t="s">
        <v>226</v>
      </c>
      <c r="C2273">
        <v>4</v>
      </c>
      <c r="D2273">
        <v>5</v>
      </c>
      <c r="E2273">
        <v>14</v>
      </c>
      <c r="F2273" t="s">
        <v>114</v>
      </c>
      <c r="G2273" t="s">
        <v>118</v>
      </c>
      <c r="H2273">
        <v>46.21</v>
      </c>
      <c r="I2273">
        <v>0.89</v>
      </c>
      <c r="J2273">
        <v>44.1</v>
      </c>
      <c r="K2273">
        <v>1570</v>
      </c>
      <c r="L2273">
        <v>44.41</v>
      </c>
      <c r="M2273">
        <v>0.89</v>
      </c>
      <c r="N2273">
        <v>44.1</v>
      </c>
      <c r="O2273">
        <v>1570</v>
      </c>
      <c r="P2273">
        <v>1.32</v>
      </c>
      <c r="Q2273">
        <v>50.19</v>
      </c>
      <c r="R2273">
        <v>30.11</v>
      </c>
      <c r="S2273">
        <v>1.7</v>
      </c>
      <c r="T2273">
        <v>7.41</v>
      </c>
      <c r="U2273">
        <v>0</v>
      </c>
      <c r="V2273">
        <v>0</v>
      </c>
      <c r="W2273">
        <v>0</v>
      </c>
      <c r="X2273">
        <v>0</v>
      </c>
      <c r="Y2273">
        <v>2</v>
      </c>
      <c r="Z2273">
        <v>7.5</v>
      </c>
      <c r="AA2273">
        <v>19.5</v>
      </c>
      <c r="AB2273">
        <v>63.9</v>
      </c>
      <c r="AC2273">
        <v>1710</v>
      </c>
      <c r="AD2273">
        <v>37.86</v>
      </c>
      <c r="AE2273">
        <v>32.07</v>
      </c>
      <c r="AF2273">
        <v>10.7</v>
      </c>
      <c r="AG2273">
        <v>1572</v>
      </c>
      <c r="AI2273">
        <v>44.21</v>
      </c>
      <c r="AJ2273">
        <v>40.89</v>
      </c>
      <c r="AK2273">
        <v>4.3</v>
      </c>
      <c r="AL2273">
        <v>47.32</v>
      </c>
      <c r="AM2273">
        <v>6.62</v>
      </c>
      <c r="AN2273">
        <v>47.81</v>
      </c>
      <c r="AO2273">
        <v>45.02</v>
      </c>
      <c r="AP2273">
        <v>3.08</v>
      </c>
      <c r="AQ2273">
        <v>3.45</v>
      </c>
      <c r="AR2273">
        <v>0</v>
      </c>
      <c r="AS2273">
        <v>41.71</v>
      </c>
      <c r="AT2273">
        <v>0</v>
      </c>
      <c r="AU2273">
        <v>0</v>
      </c>
      <c r="AV2273">
        <v>8.4</v>
      </c>
      <c r="AW2273">
        <v>72</v>
      </c>
      <c r="AX2273">
        <v>94</v>
      </c>
      <c r="AY2273">
        <v>99.4</v>
      </c>
      <c r="AZ2273">
        <v>100</v>
      </c>
      <c r="BA2273">
        <v>85.6</v>
      </c>
      <c r="BB2273">
        <v>91</v>
      </c>
      <c r="BC2273">
        <v>70.767551734609654</v>
      </c>
      <c r="BD2273">
        <v>50.164505705193207</v>
      </c>
      <c r="BE2273">
        <v>0</v>
      </c>
      <c r="BF2273">
        <v>56.614363029933287</v>
      </c>
      <c r="BG2273">
        <v>133.38326634717691</v>
      </c>
      <c r="BH2273">
        <v>82.702469671621401</v>
      </c>
      <c r="BI2273">
        <v>78.461032282969938</v>
      </c>
      <c r="BJ2273">
        <v>2.5220390792820001E-4</v>
      </c>
      <c r="BK2273">
        <v>493.61823257298602</v>
      </c>
      <c r="BL2273">
        <v>3.8530057722992539</v>
      </c>
      <c r="BM2273">
        <v>200.93484492658391</v>
      </c>
      <c r="BN2273">
        <v>104.7470640074628</v>
      </c>
      <c r="BO2273">
        <v>105.4099531984667</v>
      </c>
      <c r="BP2273">
        <v>105.1531170913575</v>
      </c>
      <c r="BQ2273">
        <v>24.29160860492707</v>
      </c>
      <c r="BR2273">
        <v>51.161709163542923</v>
      </c>
      <c r="BS2273">
        <v>97.64102265516452</v>
      </c>
      <c r="BT2273">
        <v>0</v>
      </c>
      <c r="BU2273">
        <v>114.6248054459617</v>
      </c>
      <c r="BV2273">
        <v>849.39561375508663</v>
      </c>
      <c r="BW2273">
        <v>6.2584453419150003E-4</v>
      </c>
      <c r="BX2273">
        <v>8.4610199148811773</v>
      </c>
      <c r="BY2273">
        <v>0.37257063462236001</v>
      </c>
      <c r="BZ2273">
        <v>0.38326618855613998</v>
      </c>
      <c r="CA2273">
        <f t="shared" si="280"/>
        <v>50.164505705193207</v>
      </c>
      <c r="CB2273" cm="1">
        <f t="array" ref="CB2273">IF(ISBLANK(INDEX(AC:AC,ROW())), "", INDEX(AC:AC,ROW())*(BI2273+BJ2273)/1000)</f>
        <v>134.16879647256116</v>
      </c>
      <c r="CC2273">
        <f t="shared" si="281"/>
        <v>216.08573601879831</v>
      </c>
      <c r="CD2273">
        <f t="shared" si="282"/>
        <v>2.2843628721983014</v>
      </c>
      <c r="CE2273">
        <f t="shared" si="283"/>
        <v>6.9752057330475168</v>
      </c>
      <c r="CF2273" cm="1">
        <f t="array" ref="CF2273">IFERROR(IF((BD2273+BE2273)*INDEX(H:H,ROW())*INDEX(K:K,ROW())/(BF2273*30*1000)&lt;0.5,"",(BD2273+BE2273)*INDEX(H:H,ROW())*INDEX(K:K,ROW())/(BF2273*30*1000)),"")</f>
        <v>2.1428130276385944</v>
      </c>
      <c r="CG2273">
        <f t="shared" si="284"/>
        <v>0.80000454505260787</v>
      </c>
      <c r="CH2273" cm="1">
        <f t="array" ref="CH2273">IFERROR((BD2273+BE2273)*INDEX(K:K,ROW())*INDEX(H:H,ROW())/BC2273/100000,"")</f>
        <v>0.51427804839264446</v>
      </c>
      <c r="CI2273">
        <f t="shared" si="285"/>
        <v>94.53038544311832</v>
      </c>
      <c r="CJ2273">
        <v>1</v>
      </c>
      <c r="CK2273">
        <f t="shared" si="286"/>
        <v>0</v>
      </c>
      <c r="CL2273" cm="1">
        <f t="array" ref="CL2273">IF(INDEX(AS:AS,ROW()-2)=0,CL2272,INDEX(AS:AS,ROW()-2))</f>
        <v>40.94</v>
      </c>
      <c r="CM2273" t="str">
        <f t="shared" si="287"/>
        <v>SP</v>
      </c>
    </row>
    <row r="2274" spans="1:91" x14ac:dyDescent="0.3">
      <c r="A2274" s="1">
        <v>2269</v>
      </c>
      <c r="B2274" t="s">
        <v>226</v>
      </c>
      <c r="C2274">
        <v>4</v>
      </c>
      <c r="D2274">
        <v>5</v>
      </c>
      <c r="E2274">
        <v>14</v>
      </c>
      <c r="F2274" t="s">
        <v>114</v>
      </c>
      <c r="G2274" t="s">
        <v>119</v>
      </c>
      <c r="H2274">
        <v>46.21</v>
      </c>
      <c r="I2274">
        <v>0.89</v>
      </c>
      <c r="J2274">
        <v>44.1</v>
      </c>
      <c r="K2274">
        <v>1545</v>
      </c>
      <c r="L2274">
        <v>44.41</v>
      </c>
      <c r="M2274">
        <v>0.89</v>
      </c>
      <c r="N2274">
        <v>44.1</v>
      </c>
      <c r="O2274">
        <v>1570</v>
      </c>
      <c r="P2274">
        <v>1.32</v>
      </c>
      <c r="Q2274">
        <v>50.19</v>
      </c>
      <c r="R2274">
        <v>30.11</v>
      </c>
      <c r="S2274">
        <v>1.7</v>
      </c>
      <c r="T2274">
        <v>7.41</v>
      </c>
      <c r="U2274">
        <v>0</v>
      </c>
      <c r="V2274">
        <v>0</v>
      </c>
      <c r="W2274">
        <v>0</v>
      </c>
      <c r="X2274">
        <v>0</v>
      </c>
      <c r="Y2274">
        <v>2</v>
      </c>
      <c r="Z2274">
        <v>7.5</v>
      </c>
      <c r="AA2274">
        <v>19.5</v>
      </c>
      <c r="AB2274">
        <v>63.9</v>
      </c>
      <c r="AC2274">
        <v>1698</v>
      </c>
      <c r="AD2274">
        <v>37.86</v>
      </c>
      <c r="AE2274">
        <v>32.409999999999997</v>
      </c>
      <c r="AF2274">
        <v>11.44</v>
      </c>
      <c r="AG2274">
        <v>1572</v>
      </c>
      <c r="AI2274">
        <v>44.21</v>
      </c>
      <c r="AJ2274">
        <v>40.89</v>
      </c>
      <c r="AK2274">
        <v>0</v>
      </c>
      <c r="AL2274">
        <v>47.32</v>
      </c>
      <c r="AM2274">
        <v>6.32</v>
      </c>
      <c r="AN2274">
        <v>47.81</v>
      </c>
      <c r="AO2274">
        <v>45.02</v>
      </c>
      <c r="AP2274">
        <v>3.72</v>
      </c>
      <c r="AQ2274">
        <v>0</v>
      </c>
      <c r="AR2274">
        <v>0</v>
      </c>
      <c r="AS2274">
        <v>41.97</v>
      </c>
      <c r="AT2274">
        <v>0</v>
      </c>
      <c r="AU2274">
        <v>0</v>
      </c>
      <c r="AV2274">
        <v>9</v>
      </c>
      <c r="AW2274">
        <v>67.900000000000006</v>
      </c>
      <c r="AX2274">
        <v>92.3</v>
      </c>
      <c r="AY2274">
        <v>99.1</v>
      </c>
      <c r="AZ2274">
        <v>100</v>
      </c>
      <c r="BA2274">
        <v>83.3</v>
      </c>
      <c r="BB2274">
        <v>90.1</v>
      </c>
      <c r="BC2274">
        <v>71.262708499256121</v>
      </c>
      <c r="BD2274">
        <v>52.524243824005282</v>
      </c>
      <c r="BE2274">
        <v>0</v>
      </c>
      <c r="BF2274">
        <v>57.851485951950671</v>
      </c>
      <c r="BG2274">
        <v>138.60743860645769</v>
      </c>
      <c r="BH2274">
        <v>54.407902693220592</v>
      </c>
      <c r="BI2274">
        <v>81.534148329940308</v>
      </c>
      <c r="BJ2274">
        <v>2.5220390792820001E-4</v>
      </c>
      <c r="BK2274">
        <v>621.89315423804442</v>
      </c>
      <c r="BL2274">
        <v>3.8333826154060389</v>
      </c>
      <c r="BM2274">
        <v>202.49847546183241</v>
      </c>
      <c r="BN2274">
        <v>105.266019295486</v>
      </c>
      <c r="BO2274">
        <v>106.50760011835889</v>
      </c>
      <c r="BP2274">
        <v>105.77566538279591</v>
      </c>
      <c r="BQ2274">
        <v>28.856684734471731</v>
      </c>
      <c r="BR2274">
        <v>55.888143633407857</v>
      </c>
      <c r="BS2274">
        <v>96.092018609439407</v>
      </c>
      <c r="BT2274">
        <v>0</v>
      </c>
      <c r="BU2274">
        <v>115.29350426751471</v>
      </c>
      <c r="BV2274">
        <v>844.86412151608135</v>
      </c>
      <c r="BW2274">
        <v>6.2584453419150003E-4</v>
      </c>
      <c r="BX2274">
        <v>8.8301261069978647</v>
      </c>
      <c r="BY2274">
        <v>0.37257063462236001</v>
      </c>
      <c r="BZ2274">
        <v>0.38326618855613998</v>
      </c>
      <c r="CA2274">
        <f t="shared" si="280"/>
        <v>52.524243824005282</v>
      </c>
      <c r="CB2274" cm="1">
        <f t="array" ref="CB2274">IF(ISBLANK(INDEX(AC:AC,ROW())), "", INDEX(AC:AC,ROW())*(BI2274+BJ2274)/1000)</f>
        <v>138.44541210647432</v>
      </c>
      <c r="CC2274">
        <f t="shared" si="281"/>
        <v>193.01534129967828</v>
      </c>
      <c r="CD2274">
        <f t="shared" si="282"/>
        <v>3.2219882111468254</v>
      </c>
      <c r="CE2274">
        <f t="shared" si="283"/>
        <v>8.7267684225689521</v>
      </c>
      <c r="CF2274" cm="1">
        <f t="array" ref="CF2274">IFERROR(IF((BD2274+BE2274)*INDEX(H:H,ROW())*INDEX(K:K,ROW())/(BF2274*30*1000)&lt;0.5,"",(BD2274+BE2274)*INDEX(H:H,ROW())*INDEX(K:K,ROW())/(BF2274*30*1000)),"")</f>
        <v>2.160670227552044</v>
      </c>
      <c r="CG2274">
        <f t="shared" si="284"/>
        <v>0.81180588235085893</v>
      </c>
      <c r="CH2274" cm="1">
        <f t="array" ref="CH2274">IFERROR((BD2274+BE2274)*INDEX(K:K,ROW())*INDEX(H:H,ROW())/BC2274/100000,"")</f>
        <v>0.52621344016413552</v>
      </c>
      <c r="CI2274">
        <f t="shared" si="285"/>
        <v>97.401025960539059</v>
      </c>
      <c r="CJ2274">
        <v>1</v>
      </c>
      <c r="CK2274">
        <f t="shared" si="286"/>
        <v>0</v>
      </c>
      <c r="CL2274" cm="1">
        <f t="array" ref="CL2274">IF(INDEX(AS:AS,ROW()-2)=0,CL2273,INDEX(AS:AS,ROW()-2))</f>
        <v>41.3</v>
      </c>
      <c r="CM2274" t="str">
        <f t="shared" si="287"/>
        <v>SP</v>
      </c>
    </row>
    <row r="2275" spans="1:91" x14ac:dyDescent="0.3">
      <c r="A2275" s="1">
        <v>2270</v>
      </c>
      <c r="B2275" t="s">
        <v>226</v>
      </c>
      <c r="C2275">
        <v>4</v>
      </c>
      <c r="D2275">
        <v>5</v>
      </c>
      <c r="E2275">
        <v>14</v>
      </c>
      <c r="F2275" t="s">
        <v>114</v>
      </c>
      <c r="G2275" t="s">
        <v>120</v>
      </c>
      <c r="H2275">
        <v>46.21</v>
      </c>
      <c r="I2275">
        <v>0.89</v>
      </c>
      <c r="J2275">
        <v>44.1</v>
      </c>
      <c r="K2275">
        <v>1570</v>
      </c>
      <c r="L2275">
        <v>44.41</v>
      </c>
      <c r="M2275">
        <v>0.89</v>
      </c>
      <c r="N2275">
        <v>44.1</v>
      </c>
      <c r="O2275">
        <v>1570</v>
      </c>
      <c r="P2275">
        <v>1.32</v>
      </c>
      <c r="Q2275">
        <v>50.19</v>
      </c>
      <c r="R2275">
        <v>30.11</v>
      </c>
      <c r="S2275">
        <v>1.7</v>
      </c>
      <c r="T2275">
        <v>7.41</v>
      </c>
      <c r="U2275">
        <v>0</v>
      </c>
      <c r="V2275">
        <v>0</v>
      </c>
      <c r="W2275">
        <v>0</v>
      </c>
      <c r="X2275">
        <v>0</v>
      </c>
      <c r="Y2275">
        <v>2</v>
      </c>
      <c r="Z2275">
        <v>7.5</v>
      </c>
      <c r="AA2275">
        <v>19.5</v>
      </c>
      <c r="AB2275">
        <v>63.9</v>
      </c>
      <c r="AC2275">
        <v>1690</v>
      </c>
      <c r="AD2275">
        <v>37.86</v>
      </c>
      <c r="AE2275">
        <v>31.55</v>
      </c>
      <c r="AF2275">
        <v>11.08</v>
      </c>
      <c r="AG2275">
        <v>1572</v>
      </c>
      <c r="AI2275">
        <v>44.59</v>
      </c>
      <c r="AJ2275">
        <v>40.89</v>
      </c>
      <c r="AK2275">
        <v>4.41</v>
      </c>
      <c r="AL2275">
        <v>47.32</v>
      </c>
      <c r="AM2275">
        <v>6.47</v>
      </c>
      <c r="AN2275">
        <v>48.21</v>
      </c>
      <c r="AO2275">
        <v>45.02</v>
      </c>
      <c r="AP2275">
        <v>3.15</v>
      </c>
      <c r="AQ2275">
        <v>0</v>
      </c>
      <c r="AR2275">
        <v>3.72</v>
      </c>
      <c r="AS2275">
        <v>41.43</v>
      </c>
      <c r="AT2275">
        <v>0</v>
      </c>
      <c r="AU2275">
        <v>0</v>
      </c>
      <c r="AV2275">
        <v>19.3</v>
      </c>
      <c r="AW2275">
        <v>87.2</v>
      </c>
      <c r="AX2275">
        <v>98.3</v>
      </c>
      <c r="AY2275">
        <v>100</v>
      </c>
      <c r="AZ2275">
        <v>100</v>
      </c>
      <c r="BA2275">
        <v>79</v>
      </c>
      <c r="BB2275">
        <v>80.7</v>
      </c>
      <c r="BC2275">
        <v>96.491898493890204</v>
      </c>
      <c r="BD2275">
        <v>52.06373358000446</v>
      </c>
      <c r="BE2275">
        <v>0</v>
      </c>
      <c r="BF2275">
        <v>62.043008245529471</v>
      </c>
      <c r="BG2275">
        <v>149.95011818589731</v>
      </c>
      <c r="BH2275">
        <v>58.119640336632557</v>
      </c>
      <c r="BI2275">
        <v>88.205708157163897</v>
      </c>
      <c r="BJ2275">
        <v>2.5220390792820001E-4</v>
      </c>
      <c r="BK2275">
        <v>683.52861788378118</v>
      </c>
      <c r="BL2275">
        <v>3.8101268105943071</v>
      </c>
      <c r="BM2275">
        <v>202.258796653964</v>
      </c>
      <c r="BN2275">
        <v>104.2643937597377</v>
      </c>
      <c r="BO2275">
        <v>96.158522845488562</v>
      </c>
      <c r="BP2275">
        <v>103.95961193216171</v>
      </c>
      <c r="BQ2275">
        <v>22.048825841946488</v>
      </c>
      <c r="BR2275">
        <v>37.835375636987933</v>
      </c>
      <c r="BS2275">
        <v>93.702418420760438</v>
      </c>
      <c r="BT2275">
        <v>0</v>
      </c>
      <c r="BU2275">
        <v>116.82733158051001</v>
      </c>
      <c r="BV2275">
        <v>840.92132215311642</v>
      </c>
      <c r="BW2275">
        <v>6.2584453419150003E-4</v>
      </c>
      <c r="BX2275">
        <v>9.0736091831235299</v>
      </c>
      <c r="BY2275">
        <v>0.37257063462236001</v>
      </c>
      <c r="BZ2275">
        <v>0.38326618855613998</v>
      </c>
      <c r="CA2275">
        <f t="shared" si="280"/>
        <v>52.06373358000446</v>
      </c>
      <c r="CB2275" cm="1">
        <f t="array" ref="CB2275">IF(ISBLANK(INDEX(AC:AC,ROW())), "", INDEX(AC:AC,ROW())*(BI2275+BJ2275)/1000)</f>
        <v>149.06807301021141</v>
      </c>
      <c r="CC2275">
        <f t="shared" si="281"/>
        <v>208.06975852252987</v>
      </c>
      <c r="CD2275">
        <f t="shared" si="282"/>
        <v>3.2850935317914951</v>
      </c>
      <c r="CE2275">
        <f t="shared" si="283"/>
        <v>7.0837928214984984</v>
      </c>
      <c r="CF2275" cm="1">
        <f t="array" ref="CF2275">IFERROR(IF((BD2275+BE2275)*INDEX(H:H,ROW())*INDEX(K:K,ROW())/(BF2275*30*1000)&lt;0.5,"",(BD2275+BE2275)*INDEX(H:H,ROW())*INDEX(K:K,ROW())/(BF2275*30*1000)),"")</f>
        <v>2.029349402896615</v>
      </c>
      <c r="CG2275">
        <f t="shared" si="284"/>
        <v>0.64298670887336706</v>
      </c>
      <c r="CH2275" cm="1">
        <f t="array" ref="CH2275">IFERROR((BD2275+BE2275)*INDEX(K:K,ROW())*INDEX(H:H,ROW())/BC2275/100000,"")</f>
        <v>0.39145340811678814</v>
      </c>
      <c r="CI2275">
        <f t="shared" si="285"/>
        <v>98.109305249590889</v>
      </c>
      <c r="CJ2275">
        <v>1</v>
      </c>
      <c r="CK2275">
        <f t="shared" si="286"/>
        <v>0</v>
      </c>
      <c r="CL2275" cm="1">
        <f t="array" ref="CL2275">IF(INDEX(AS:AS,ROW()-2)=0,CL2274,INDEX(AS:AS,ROW()-2))</f>
        <v>41.71</v>
      </c>
      <c r="CM2275" t="str">
        <f t="shared" si="287"/>
        <v>CIV</v>
      </c>
    </row>
    <row r="2276" spans="1:91" x14ac:dyDescent="0.3">
      <c r="A2276" s="1">
        <v>2271</v>
      </c>
      <c r="B2276" t="s">
        <v>226</v>
      </c>
      <c r="C2276">
        <v>4</v>
      </c>
      <c r="D2276">
        <v>5</v>
      </c>
      <c r="E2276">
        <v>14</v>
      </c>
      <c r="F2276" t="s">
        <v>114</v>
      </c>
      <c r="G2276" t="s">
        <v>121</v>
      </c>
      <c r="H2276">
        <v>44.95</v>
      </c>
      <c r="I2276">
        <v>0.88</v>
      </c>
      <c r="J2276">
        <v>44.59</v>
      </c>
      <c r="K2276">
        <v>1547</v>
      </c>
      <c r="L2276">
        <v>44.41</v>
      </c>
      <c r="M2276">
        <v>0.89</v>
      </c>
      <c r="N2276">
        <v>44.1</v>
      </c>
      <c r="O2276">
        <v>1570</v>
      </c>
      <c r="P2276">
        <v>1.32</v>
      </c>
      <c r="Q2276">
        <v>50.19</v>
      </c>
      <c r="R2276">
        <v>30.11</v>
      </c>
      <c r="S2276">
        <v>1.7</v>
      </c>
      <c r="T2276">
        <v>7.41</v>
      </c>
      <c r="U2276">
        <v>0</v>
      </c>
      <c r="V2276">
        <v>0</v>
      </c>
      <c r="W2276">
        <v>0</v>
      </c>
      <c r="X2276">
        <v>0</v>
      </c>
      <c r="Y2276">
        <v>2</v>
      </c>
      <c r="Z2276">
        <v>7.5</v>
      </c>
      <c r="AA2276">
        <v>19.5</v>
      </c>
      <c r="AB2276">
        <v>63.9</v>
      </c>
      <c r="AC2276">
        <v>1692</v>
      </c>
      <c r="AD2276">
        <v>37.86</v>
      </c>
      <c r="AE2276">
        <v>32.409999999999997</v>
      </c>
      <c r="AF2276">
        <v>11.9</v>
      </c>
      <c r="AG2276">
        <v>1572</v>
      </c>
      <c r="AI2276">
        <v>44.21</v>
      </c>
      <c r="AJ2276">
        <v>40.89</v>
      </c>
      <c r="AK2276">
        <v>0</v>
      </c>
      <c r="AL2276">
        <v>47.32</v>
      </c>
      <c r="AM2276">
        <v>6.32</v>
      </c>
      <c r="AN2276">
        <v>47.81</v>
      </c>
      <c r="AO2276">
        <v>45.02</v>
      </c>
      <c r="AP2276">
        <v>3.72</v>
      </c>
      <c r="AQ2276">
        <v>0</v>
      </c>
      <c r="AR2276">
        <v>0</v>
      </c>
      <c r="AS2276">
        <v>41.26</v>
      </c>
      <c r="AT2276">
        <v>0</v>
      </c>
      <c r="AU2276">
        <v>0.3</v>
      </c>
      <c r="AV2276">
        <v>10.199999999999999</v>
      </c>
      <c r="AW2276">
        <v>62.5</v>
      </c>
      <c r="AX2276">
        <v>87.9</v>
      </c>
      <c r="AY2276">
        <v>97.9</v>
      </c>
      <c r="AZ2276">
        <v>100</v>
      </c>
      <c r="BA2276">
        <v>77.7</v>
      </c>
      <c r="BB2276">
        <v>87.7</v>
      </c>
      <c r="BC2276">
        <v>94.161619326515435</v>
      </c>
      <c r="BD2276">
        <v>44.824089053751443</v>
      </c>
      <c r="BE2276">
        <v>0</v>
      </c>
      <c r="BF2276">
        <v>52.953998293520513</v>
      </c>
      <c r="BG2276">
        <v>157.71555942144141</v>
      </c>
      <c r="BH2276">
        <v>65.044567913211949</v>
      </c>
      <c r="BI2276">
        <v>92.773535439333486</v>
      </c>
      <c r="BJ2276">
        <v>2.5220390792820001E-4</v>
      </c>
      <c r="BK2276">
        <v>583.19422726224343</v>
      </c>
      <c r="BL2276">
        <v>3.789324861213462</v>
      </c>
      <c r="BM2276">
        <v>202.63253236996661</v>
      </c>
      <c r="BN2276">
        <v>105.11331829670991</v>
      </c>
      <c r="BO2276">
        <v>96.480065053113336</v>
      </c>
      <c r="BP2276">
        <v>103.36319457955889</v>
      </c>
      <c r="BQ2276">
        <v>23.43410384925366</v>
      </c>
      <c r="BR2276">
        <v>52.680505833281821</v>
      </c>
      <c r="BS2276">
        <v>93.544045678300833</v>
      </c>
      <c r="BT2276">
        <v>0</v>
      </c>
      <c r="BU2276">
        <v>116.6706550873146</v>
      </c>
      <c r="BV2276">
        <v>845.29742687126441</v>
      </c>
      <c r="BW2276">
        <v>6.2584453419150003E-4</v>
      </c>
      <c r="BX2276">
        <v>8.7750087978434443</v>
      </c>
      <c r="BY2276">
        <v>0.37257063462236001</v>
      </c>
      <c r="BZ2276">
        <v>0.38326618855613998</v>
      </c>
      <c r="CA2276">
        <f t="shared" si="280"/>
        <v>44.824089053751443</v>
      </c>
      <c r="CB2276" cm="1">
        <f t="array" ref="CB2276">IF(ISBLANK(INDEX(AC:AC,ROW())), "", INDEX(AC:AC,ROW())*(BI2276+BJ2276)/1000)</f>
        <v>156.97324869236448</v>
      </c>
      <c r="CC2276">
        <f t="shared" si="281"/>
        <v>222.76012733465336</v>
      </c>
      <c r="CD2276">
        <f t="shared" si="282"/>
        <v>2.6180368732960391</v>
      </c>
      <c r="CE2276">
        <f t="shared" si="283"/>
        <v>6.1935450073342029</v>
      </c>
      <c r="CF2276" cm="1">
        <f t="array" ref="CF2276">IFERROR(IF((BD2276+BE2276)*INDEX(H:H,ROW())*INDEX(K:K,ROW())/(BF2276*30*1000)&lt;0.5,"",(BD2276+BE2276)*INDEX(H:H,ROW())*INDEX(K:K,ROW())/(BF2276*30*1000)),"")</f>
        <v>1.962056323497668</v>
      </c>
      <c r="CG2276">
        <f t="shared" si="284"/>
        <v>0.56237348796962472</v>
      </c>
      <c r="CH2276" cm="1">
        <f t="array" ref="CH2276">IFERROR((BD2276+BE2276)*INDEX(K:K,ROW())*INDEX(H:H,ROW())/BC2276/100000,"")</f>
        <v>0.33102253747147253</v>
      </c>
      <c r="CI2276">
        <f t="shared" si="285"/>
        <v>80.960047173729834</v>
      </c>
      <c r="CJ2276">
        <v>1</v>
      </c>
      <c r="CK2276">
        <f t="shared" si="286"/>
        <v>0</v>
      </c>
      <c r="CL2276" cm="1">
        <f t="array" ref="CL2276">IF(INDEX(AS:AS,ROW()-2)=0,CL2275,INDEX(AS:AS,ROW()-2))</f>
        <v>41.97</v>
      </c>
      <c r="CM2276" t="str">
        <f t="shared" si="287"/>
        <v>CIV</v>
      </c>
    </row>
    <row r="2277" spans="1:91" x14ac:dyDescent="0.3">
      <c r="A2277" s="1">
        <v>2272</v>
      </c>
      <c r="B2277" t="s">
        <v>226</v>
      </c>
      <c r="C2277">
        <v>4</v>
      </c>
      <c r="D2277">
        <v>5</v>
      </c>
      <c r="E2277">
        <v>14</v>
      </c>
      <c r="F2277" t="s">
        <v>114</v>
      </c>
      <c r="G2277" t="s">
        <v>122</v>
      </c>
      <c r="H2277">
        <v>46.21</v>
      </c>
      <c r="I2277">
        <v>0.89</v>
      </c>
      <c r="J2277">
        <v>44.1</v>
      </c>
      <c r="K2277">
        <v>1570</v>
      </c>
      <c r="L2277">
        <v>44.41</v>
      </c>
      <c r="M2277">
        <v>0.89</v>
      </c>
      <c r="N2277">
        <v>44.1</v>
      </c>
      <c r="O2277">
        <v>1570</v>
      </c>
      <c r="P2277">
        <v>1.32</v>
      </c>
      <c r="Q2277">
        <v>50.19</v>
      </c>
      <c r="R2277">
        <v>30.11</v>
      </c>
      <c r="S2277">
        <v>1.7</v>
      </c>
      <c r="T2277">
        <v>7.41</v>
      </c>
      <c r="U2277">
        <v>0</v>
      </c>
      <c r="V2277">
        <v>0</v>
      </c>
      <c r="W2277">
        <v>0</v>
      </c>
      <c r="X2277">
        <v>0</v>
      </c>
      <c r="Y2277">
        <v>2</v>
      </c>
      <c r="Z2277">
        <v>7.5</v>
      </c>
      <c r="AA2277">
        <v>19.5</v>
      </c>
      <c r="AB2277">
        <v>63.9</v>
      </c>
      <c r="AC2277">
        <v>1694</v>
      </c>
      <c r="AD2277">
        <v>37.86</v>
      </c>
      <c r="AE2277">
        <v>32.409999999999997</v>
      </c>
      <c r="AF2277">
        <v>12.14</v>
      </c>
      <c r="AG2277">
        <v>1572</v>
      </c>
      <c r="AI2277">
        <v>44.21</v>
      </c>
      <c r="AJ2277">
        <v>40.89</v>
      </c>
      <c r="AK2277">
        <v>0</v>
      </c>
      <c r="AL2277">
        <v>47.32</v>
      </c>
      <c r="AM2277">
        <v>6.38</v>
      </c>
      <c r="AN2277">
        <v>47.81</v>
      </c>
      <c r="AO2277">
        <v>45.02</v>
      </c>
      <c r="AP2277">
        <v>3.23</v>
      </c>
      <c r="AQ2277">
        <v>3.57</v>
      </c>
      <c r="AR2277">
        <v>0</v>
      </c>
      <c r="AS2277">
        <v>41.52</v>
      </c>
      <c r="AT2277">
        <v>0</v>
      </c>
      <c r="AU2277">
        <v>0</v>
      </c>
      <c r="AV2277">
        <v>5.6</v>
      </c>
      <c r="AW2277">
        <v>62.1</v>
      </c>
      <c r="AX2277">
        <v>92.3</v>
      </c>
      <c r="AY2277">
        <v>98</v>
      </c>
      <c r="AZ2277">
        <v>99.9</v>
      </c>
      <c r="BA2277">
        <v>86.7</v>
      </c>
      <c r="BB2277">
        <v>92.4</v>
      </c>
      <c r="BC2277">
        <v>130.65992465051289</v>
      </c>
      <c r="BD2277">
        <v>55.097121354970668</v>
      </c>
      <c r="BE2277">
        <v>0</v>
      </c>
      <c r="BF2277">
        <v>61.891091942099933</v>
      </c>
      <c r="BG2277">
        <v>141.75515062150089</v>
      </c>
      <c r="BH2277">
        <v>52.227862546155173</v>
      </c>
      <c r="BI2277">
        <v>83.386887553851281</v>
      </c>
      <c r="BJ2277">
        <v>2.5220390792820001E-4</v>
      </c>
      <c r="BK2277">
        <v>544.94142451678306</v>
      </c>
      <c r="BL2277">
        <v>3.7701400148530442</v>
      </c>
      <c r="BM2277">
        <v>202.92530067622019</v>
      </c>
      <c r="BN2277">
        <v>105.4508239879009</v>
      </c>
      <c r="BO2277">
        <v>97.14174253790992</v>
      </c>
      <c r="BP2277">
        <v>105.6983552442603</v>
      </c>
      <c r="BQ2277">
        <v>32.373798068246067</v>
      </c>
      <c r="BR2277">
        <v>52.459105874970433</v>
      </c>
      <c r="BS2277">
        <v>94.179964923571475</v>
      </c>
      <c r="BT2277">
        <v>0</v>
      </c>
      <c r="BU2277">
        <v>115.0836993069948</v>
      </c>
      <c r="BV2277">
        <v>854.20233891253588</v>
      </c>
      <c r="BW2277">
        <v>3.7220051307083703E-2</v>
      </c>
      <c r="BX2277">
        <v>8.5270166314840647</v>
      </c>
      <c r="BY2277">
        <v>0.37257063462236001</v>
      </c>
      <c r="BZ2277">
        <v>0.38326618855613998</v>
      </c>
      <c r="CA2277">
        <f t="shared" si="280"/>
        <v>55.097121354970668</v>
      </c>
      <c r="CB2277" cm="1">
        <f t="array" ref="CB2277">IF(ISBLANK(INDEX(AC:AC,ROW())), "", INDEX(AC:AC,ROW())*(BI2277+BJ2277)/1000)</f>
        <v>141.2578147496441</v>
      </c>
      <c r="CC2277">
        <f t="shared" si="281"/>
        <v>193.98301316765605</v>
      </c>
      <c r="CD2277">
        <f t="shared" si="282"/>
        <v>2.8092223933329663</v>
      </c>
      <c r="CE2277">
        <f t="shared" si="283"/>
        <v>4.1706852806963095</v>
      </c>
      <c r="CF2277" cm="1">
        <f t="array" ref="CF2277">IFERROR(IF((BD2277+BE2277)*INDEX(H:H,ROW())*INDEX(K:K,ROW())/(BF2277*30*1000)&lt;0.5,"",(BD2277+BE2277)*INDEX(H:H,ROW())*INDEX(K:K,ROW())/(BF2277*30*1000)),"")</f>
        <v>2.1528567357782991</v>
      </c>
      <c r="CG2277">
        <f t="shared" si="284"/>
        <v>0.47368075641896512</v>
      </c>
      <c r="CH2277" cm="1">
        <f t="array" ref="CH2277">IFERROR((BD2277+BE2277)*INDEX(K:K,ROW())*INDEX(H:H,ROW())/BC2277/100000,"")</f>
        <v>0.30593004211953867</v>
      </c>
      <c r="CI2277">
        <f t="shared" si="285"/>
        <v>103.82544480952508</v>
      </c>
      <c r="CJ2277">
        <v>1</v>
      </c>
      <c r="CK2277">
        <f t="shared" si="286"/>
        <v>0</v>
      </c>
      <c r="CL2277" cm="1">
        <f t="array" ref="CL2277">IF(INDEX(AS:AS,ROW()-2)=0,CL2276,INDEX(AS:AS,ROW()-2))</f>
        <v>41.43</v>
      </c>
      <c r="CM2277" t="str">
        <f t="shared" si="287"/>
        <v>SP</v>
      </c>
    </row>
    <row r="2278" spans="1:91" x14ac:dyDescent="0.3">
      <c r="A2278" s="1">
        <v>2273</v>
      </c>
      <c r="B2278" t="s">
        <v>226</v>
      </c>
      <c r="C2278">
        <v>4</v>
      </c>
      <c r="D2278">
        <v>5</v>
      </c>
      <c r="E2278">
        <v>14</v>
      </c>
      <c r="F2278" t="s">
        <v>123</v>
      </c>
      <c r="G2278" t="s">
        <v>124</v>
      </c>
      <c r="H2278">
        <v>46.21</v>
      </c>
      <c r="I2278">
        <v>0.89</v>
      </c>
      <c r="J2278">
        <v>44.1</v>
      </c>
      <c r="K2278">
        <v>1570</v>
      </c>
      <c r="L2278">
        <v>44.41</v>
      </c>
      <c r="M2278">
        <v>0.89</v>
      </c>
      <c r="N2278">
        <v>44.1</v>
      </c>
      <c r="O2278">
        <v>1570</v>
      </c>
      <c r="P2278">
        <v>1.32</v>
      </c>
      <c r="Q2278">
        <v>50.19</v>
      </c>
      <c r="R2278">
        <v>30.11</v>
      </c>
      <c r="S2278">
        <v>1.7</v>
      </c>
      <c r="T2278">
        <v>7.41</v>
      </c>
      <c r="U2278">
        <v>0</v>
      </c>
      <c r="V2278">
        <v>0</v>
      </c>
      <c r="W2278">
        <v>0</v>
      </c>
      <c r="X2278">
        <v>0</v>
      </c>
      <c r="Y2278">
        <v>2</v>
      </c>
      <c r="Z2278">
        <v>7.5</v>
      </c>
      <c r="AA2278">
        <v>19.5</v>
      </c>
      <c r="AB2278">
        <v>63.9</v>
      </c>
      <c r="AC2278">
        <v>1698</v>
      </c>
      <c r="AD2278">
        <v>37.86</v>
      </c>
      <c r="AE2278">
        <v>32.409999999999997</v>
      </c>
      <c r="AF2278">
        <v>12.31</v>
      </c>
      <c r="AG2278">
        <v>1572</v>
      </c>
      <c r="AI2278">
        <v>44.21</v>
      </c>
      <c r="AJ2278">
        <v>40.89</v>
      </c>
      <c r="AK2278">
        <v>0</v>
      </c>
      <c r="AL2278">
        <v>47.32</v>
      </c>
      <c r="AM2278">
        <v>6.32</v>
      </c>
      <c r="AN2278">
        <v>47.81</v>
      </c>
      <c r="AO2278">
        <v>45.02</v>
      </c>
      <c r="AP2278">
        <v>3.72</v>
      </c>
      <c r="AQ2278">
        <v>0</v>
      </c>
      <c r="AR2278">
        <v>0</v>
      </c>
      <c r="AS2278">
        <v>41.52</v>
      </c>
      <c r="AT2278">
        <v>0</v>
      </c>
      <c r="AU2278">
        <v>0</v>
      </c>
      <c r="AV2278">
        <v>5.0999999999999996</v>
      </c>
      <c r="AW2278">
        <v>62.4</v>
      </c>
      <c r="AX2278">
        <v>92.1</v>
      </c>
      <c r="AY2278">
        <v>100</v>
      </c>
      <c r="AZ2278">
        <v>100</v>
      </c>
      <c r="BA2278">
        <v>85.2</v>
      </c>
      <c r="BB2278">
        <v>93.5</v>
      </c>
      <c r="BC2278">
        <v>59.753019546881298</v>
      </c>
      <c r="BD2278">
        <v>32.267592286912823</v>
      </c>
      <c r="BE2278">
        <v>0</v>
      </c>
      <c r="BF2278">
        <v>42.513247263088822</v>
      </c>
      <c r="BG2278">
        <v>95.642816708524464</v>
      </c>
      <c r="BH2278">
        <v>83.834156523274572</v>
      </c>
      <c r="BI2278">
        <v>56.237638958785674</v>
      </c>
      <c r="BJ2278">
        <v>2.5220390792820001E-4</v>
      </c>
      <c r="BK2278">
        <v>525.32857262064681</v>
      </c>
      <c r="BL2278">
        <v>3.7566358717237169</v>
      </c>
      <c r="BM2278">
        <v>204.24231124010899</v>
      </c>
      <c r="BN2278">
        <v>107.9439693897247</v>
      </c>
      <c r="BO2278">
        <v>99.23222052495322</v>
      </c>
      <c r="BP2278">
        <v>106.8041981400804</v>
      </c>
      <c r="BQ2278">
        <v>22.086900691480309</v>
      </c>
      <c r="BR2278">
        <v>53.940423926306053</v>
      </c>
      <c r="BS2278">
        <v>100.277346192816</v>
      </c>
      <c r="BT2278">
        <v>0</v>
      </c>
      <c r="BU2278">
        <v>118.1933221909123</v>
      </c>
      <c r="BV2278">
        <v>842.8495449753857</v>
      </c>
      <c r="BW2278">
        <v>6.2584453419150003E-4</v>
      </c>
      <c r="BX2278">
        <v>9.4240059108746994</v>
      </c>
      <c r="BY2278">
        <v>0.37257063462236001</v>
      </c>
      <c r="BZ2278">
        <v>0.38326618855613998</v>
      </c>
      <c r="CA2278">
        <f t="shared" si="280"/>
        <v>32.267592286912823</v>
      </c>
      <c r="CB2278" cm="1">
        <f t="array" ref="CB2278">IF(ISBLANK(INDEX(AC:AC,ROW())), "", INDEX(AC:AC,ROW())*(BI2278+BJ2278)/1000)</f>
        <v>95.491939194253732</v>
      </c>
      <c r="CC2278">
        <f t="shared" si="281"/>
        <v>179.47697323179904</v>
      </c>
      <c r="CD2278">
        <f t="shared" si="282"/>
        <v>2.9269970579578013</v>
      </c>
      <c r="CE2278">
        <f t="shared" si="283"/>
        <v>8.791665703328718</v>
      </c>
      <c r="CF2278" cm="1">
        <f t="array" ref="CF2278">IFERROR(IF((BD2278+BE2278)*INDEX(H:H,ROW())*INDEX(K:K,ROW())/(BF2278*30*1000)&lt;0.5,"",(BD2278+BE2278)*INDEX(H:H,ROW())*INDEX(K:K,ROW())/(BF2278*30*1000)),"")</f>
        <v>1.8355095496475708</v>
      </c>
      <c r="CG2278">
        <f t="shared" si="284"/>
        <v>0.71148282690105036</v>
      </c>
      <c r="CH2278" cm="1">
        <f t="array" ref="CH2278">IFERROR((BD2278+BE2278)*INDEX(K:K,ROW())*INDEX(H:H,ROW())/BC2278/100000,"")</f>
        <v>0.39178005695613816</v>
      </c>
      <c r="CI2278">
        <f t="shared" si="285"/>
        <v>60.805302341242566</v>
      </c>
      <c r="CJ2278">
        <v>1</v>
      </c>
      <c r="CK2278">
        <f t="shared" si="286"/>
        <v>0</v>
      </c>
      <c r="CL2278" cm="1">
        <f t="array" ref="CL2278">IF(INDEX(AS:AS,ROW()-2)=0,CL2277,INDEX(AS:AS,ROW()-2))</f>
        <v>41.26</v>
      </c>
      <c r="CM2278" t="str">
        <f t="shared" si="287"/>
        <v>SP</v>
      </c>
    </row>
    <row r="2279" spans="1:91" x14ac:dyDescent="0.3">
      <c r="A2279" s="1">
        <v>2274</v>
      </c>
      <c r="B2279" t="s">
        <v>226</v>
      </c>
      <c r="C2279">
        <v>4</v>
      </c>
      <c r="D2279">
        <v>5</v>
      </c>
      <c r="E2279">
        <v>14</v>
      </c>
      <c r="F2279" t="s">
        <v>123</v>
      </c>
      <c r="G2279" t="s">
        <v>125</v>
      </c>
      <c r="H2279">
        <v>44.86</v>
      </c>
      <c r="I2279">
        <v>0.89</v>
      </c>
      <c r="J2279">
        <v>44.59</v>
      </c>
      <c r="K2279">
        <v>1544</v>
      </c>
      <c r="L2279">
        <v>44.95</v>
      </c>
      <c r="M2279">
        <v>0.92</v>
      </c>
      <c r="N2279">
        <v>45.08</v>
      </c>
      <c r="O2279">
        <v>1550</v>
      </c>
      <c r="P2279">
        <v>1.25</v>
      </c>
      <c r="Q2279">
        <v>50.19</v>
      </c>
      <c r="R2279">
        <v>30.11</v>
      </c>
      <c r="S2279">
        <v>1.7</v>
      </c>
      <c r="T2279">
        <v>7.41</v>
      </c>
      <c r="U2279">
        <v>0</v>
      </c>
      <c r="V2279">
        <v>0</v>
      </c>
      <c r="W2279">
        <v>0</v>
      </c>
      <c r="X2279">
        <v>0</v>
      </c>
      <c r="Y2279">
        <v>2.5</v>
      </c>
      <c r="Z2279">
        <v>7.5</v>
      </c>
      <c r="AA2279">
        <v>19.5</v>
      </c>
      <c r="AB2279">
        <v>63.9</v>
      </c>
      <c r="AC2279">
        <v>1718</v>
      </c>
      <c r="AD2279">
        <v>37.61</v>
      </c>
      <c r="AE2279">
        <v>31.42</v>
      </c>
      <c r="AF2279">
        <v>12.15</v>
      </c>
      <c r="AG2279">
        <v>1572</v>
      </c>
      <c r="AI2279">
        <v>44.21</v>
      </c>
      <c r="AJ2279">
        <v>40.53</v>
      </c>
      <c r="AK2279">
        <v>4.3600000000000003</v>
      </c>
      <c r="AL2279">
        <v>47.32</v>
      </c>
      <c r="AM2279">
        <v>6.24</v>
      </c>
      <c r="AN2279">
        <v>47.89</v>
      </c>
      <c r="AO2279">
        <v>44.79</v>
      </c>
      <c r="AP2279">
        <v>3.18</v>
      </c>
      <c r="AQ2279">
        <v>0</v>
      </c>
      <c r="AR2279">
        <v>3.67</v>
      </c>
      <c r="AS2279">
        <v>41.12</v>
      </c>
      <c r="AT2279">
        <v>0</v>
      </c>
      <c r="AU2279">
        <v>0</v>
      </c>
      <c r="AV2279">
        <v>4.2</v>
      </c>
      <c r="AW2279">
        <v>58.4</v>
      </c>
      <c r="AX2279">
        <v>89.5</v>
      </c>
      <c r="AY2279">
        <v>98.5</v>
      </c>
      <c r="AZ2279">
        <v>100</v>
      </c>
      <c r="BA2279">
        <v>85.3</v>
      </c>
      <c r="BB2279">
        <v>94.3</v>
      </c>
      <c r="BC2279">
        <v>48.439665539302638</v>
      </c>
      <c r="BD2279">
        <v>33.672024069213307</v>
      </c>
      <c r="BE2279">
        <v>0</v>
      </c>
      <c r="BF2279">
        <v>42.336054987350742</v>
      </c>
      <c r="BG2279">
        <v>88.622408650673151</v>
      </c>
      <c r="BH2279">
        <v>11.95968493969775</v>
      </c>
      <c r="BI2279">
        <v>52.134018831622051</v>
      </c>
      <c r="BJ2279">
        <v>2.5220390792820001E-4</v>
      </c>
      <c r="BK2279">
        <v>575.7905529665743</v>
      </c>
      <c r="BL2279">
        <v>3.738076746907339</v>
      </c>
      <c r="BM2279">
        <v>206.01313283836049</v>
      </c>
      <c r="BN2279">
        <v>107.7249095230942</v>
      </c>
      <c r="BO2279">
        <v>99.497858562180284</v>
      </c>
      <c r="BP2279">
        <v>105.9403880809685</v>
      </c>
      <c r="BQ2279">
        <v>6.3325189676626561</v>
      </c>
      <c r="BR2279">
        <v>59.96156755643208</v>
      </c>
      <c r="BS2279">
        <v>110.505219660732</v>
      </c>
      <c r="BT2279">
        <v>0</v>
      </c>
      <c r="BU2279">
        <v>118.6467933652107</v>
      </c>
      <c r="BV2279">
        <v>832.06500671902904</v>
      </c>
      <c r="BW2279">
        <v>0.16660506446231399</v>
      </c>
      <c r="BX2279">
        <v>9.0476692476639649</v>
      </c>
      <c r="BY2279">
        <v>0.37257063462236001</v>
      </c>
      <c r="BZ2279">
        <v>0.38326618855613998</v>
      </c>
      <c r="CA2279">
        <f t="shared" si="280"/>
        <v>33.672024069213307</v>
      </c>
      <c r="CB2279" cm="1">
        <f t="array" ref="CB2279">IF(ISBLANK(INDEX(AC:AC,ROW())), "", INDEX(AC:AC,ROW())*(BI2279+BJ2279)/1000)</f>
        <v>89.566677639040506</v>
      </c>
      <c r="CC2279">
        <f t="shared" si="281"/>
        <v>100.5820935903709</v>
      </c>
      <c r="CD2279">
        <f t="shared" si="282"/>
        <v>5.724583098374648</v>
      </c>
      <c r="CE2279">
        <f t="shared" si="283"/>
        <v>11.886757403380363</v>
      </c>
      <c r="CF2279" cm="1">
        <f t="array" ref="CF2279">IFERROR(IF((BD2279+BE2279)*INDEX(H:H,ROW())*INDEX(K:K,ROW())/(BF2279*30*1000)&lt;0.5,"",(BD2279+BE2279)*INDEX(H:H,ROW())*INDEX(K:K,ROW())/(BF2279*30*1000)),"")</f>
        <v>1.8363021686857497</v>
      </c>
      <c r="CG2279">
        <f t="shared" si="284"/>
        <v>0.87399560909437757</v>
      </c>
      <c r="CH2279" cm="1">
        <f t="array" ref="CH2279">IFERROR((BD2279+BE2279)*INDEX(K:K,ROW())*INDEX(H:H,ROW())/BC2279/100000,"")</f>
        <v>0.48147600972054838</v>
      </c>
      <c r="CI2279">
        <f t="shared" si="285"/>
        <v>60.578017859899717</v>
      </c>
      <c r="CJ2279">
        <v>1</v>
      </c>
      <c r="CK2279">
        <f t="shared" si="286"/>
        <v>0</v>
      </c>
      <c r="CL2279" cm="1">
        <f t="array" ref="CL2279">IF(INDEX(AS:AS,ROW()-2)=0,CL2278,INDEX(AS:AS,ROW()-2))</f>
        <v>41.52</v>
      </c>
      <c r="CM2279" t="str">
        <f t="shared" si="287"/>
        <v>CIV</v>
      </c>
    </row>
    <row r="2280" spans="1:91" x14ac:dyDescent="0.3">
      <c r="A2280" s="1">
        <v>2275</v>
      </c>
      <c r="B2280" t="s">
        <v>226</v>
      </c>
      <c r="C2280">
        <v>4</v>
      </c>
      <c r="D2280">
        <v>5</v>
      </c>
      <c r="E2280">
        <v>14</v>
      </c>
      <c r="F2280" t="s">
        <v>123</v>
      </c>
      <c r="G2280" t="s">
        <v>126</v>
      </c>
      <c r="H2280">
        <v>46.21</v>
      </c>
      <c r="I2280">
        <v>0.89</v>
      </c>
      <c r="J2280">
        <v>44.1</v>
      </c>
      <c r="K2280">
        <v>1570</v>
      </c>
      <c r="L2280">
        <v>44.41</v>
      </c>
      <c r="M2280">
        <v>0.89</v>
      </c>
      <c r="N2280">
        <v>44.1</v>
      </c>
      <c r="O2280">
        <v>1570</v>
      </c>
      <c r="P2280">
        <v>1.32</v>
      </c>
      <c r="Q2280">
        <v>50.19</v>
      </c>
      <c r="R2280">
        <v>30.11</v>
      </c>
      <c r="S2280">
        <v>1.7</v>
      </c>
      <c r="T2280">
        <v>7.41</v>
      </c>
      <c r="U2280">
        <v>0</v>
      </c>
      <c r="V2280">
        <v>0</v>
      </c>
      <c r="W2280">
        <v>0</v>
      </c>
      <c r="X2280">
        <v>0</v>
      </c>
      <c r="Y2280">
        <v>2</v>
      </c>
      <c r="Z2280">
        <v>7.5</v>
      </c>
      <c r="AA2280">
        <v>19.5</v>
      </c>
      <c r="AB2280">
        <v>63.9</v>
      </c>
      <c r="AC2280">
        <v>1710</v>
      </c>
      <c r="AD2280">
        <v>37.86</v>
      </c>
      <c r="AE2280">
        <v>32.409999999999997</v>
      </c>
      <c r="AF2280">
        <v>12.24</v>
      </c>
      <c r="AG2280">
        <v>1572</v>
      </c>
      <c r="AI2280">
        <v>44.21</v>
      </c>
      <c r="AJ2280">
        <v>40.89</v>
      </c>
      <c r="AK2280">
        <v>0</v>
      </c>
      <c r="AL2280">
        <v>47.32</v>
      </c>
      <c r="AM2280">
        <v>6.32</v>
      </c>
      <c r="AN2280">
        <v>47.81</v>
      </c>
      <c r="AO2280">
        <v>45.02</v>
      </c>
      <c r="AP2280">
        <v>3.72</v>
      </c>
      <c r="AQ2280">
        <v>0</v>
      </c>
      <c r="AR2280">
        <v>0</v>
      </c>
      <c r="AS2280">
        <v>41.28</v>
      </c>
      <c r="AT2280">
        <v>0</v>
      </c>
      <c r="AU2280">
        <v>0</v>
      </c>
      <c r="AV2280">
        <v>6.4</v>
      </c>
      <c r="AW2280">
        <v>60.5</v>
      </c>
      <c r="AX2280">
        <v>90</v>
      </c>
      <c r="AY2280">
        <v>98.2</v>
      </c>
      <c r="AZ2280">
        <v>100</v>
      </c>
      <c r="BA2280">
        <v>83.6</v>
      </c>
      <c r="BB2280">
        <v>91.8</v>
      </c>
      <c r="BC2280">
        <v>10.08305522219934</v>
      </c>
      <c r="BD2280">
        <v>6.3655665715237753</v>
      </c>
      <c r="BE2280">
        <v>0</v>
      </c>
      <c r="BF2280">
        <v>12.734437396043861</v>
      </c>
      <c r="BG2280">
        <v>16.993829562978998</v>
      </c>
      <c r="BH2280">
        <v>9.7708706796920897E-2</v>
      </c>
      <c r="BI2280">
        <v>9.9977794244755707</v>
      </c>
      <c r="BJ2280">
        <v>2.5220390792820001E-4</v>
      </c>
      <c r="BK2280">
        <v>578.01044884614373</v>
      </c>
      <c r="BL2280">
        <v>3.7121102303172848</v>
      </c>
      <c r="BM2280">
        <v>205.78557388288641</v>
      </c>
      <c r="BN2280">
        <v>107.434437988586</v>
      </c>
      <c r="BO2280">
        <v>101.45395928551331</v>
      </c>
      <c r="BP2280">
        <v>104.8862851011214</v>
      </c>
      <c r="BQ2280">
        <v>0</v>
      </c>
      <c r="BR2280">
        <v>60.574756580307643</v>
      </c>
      <c r="BS2280">
        <v>111.0590418825348</v>
      </c>
      <c r="BT2280">
        <v>0</v>
      </c>
      <c r="BU2280">
        <v>115.9678203371429</v>
      </c>
      <c r="BV2280">
        <v>840.85547525912796</v>
      </c>
      <c r="BW2280">
        <v>0.43519104545340381</v>
      </c>
      <c r="BX2280">
        <v>8.340939000378448</v>
      </c>
      <c r="BY2280">
        <v>0.37257063462236001</v>
      </c>
      <c r="BZ2280">
        <v>0.38326618855613998</v>
      </c>
      <c r="CA2280">
        <f t="shared" si="280"/>
        <v>6.3655665715237753</v>
      </c>
      <c r="CB2280" cm="1">
        <f t="array" ref="CB2280">IF(ISBLANK(INDEX(AC:AC,ROW())), "", INDEX(AC:AC,ROW())*(BI2280+BJ2280)/1000)</f>
        <v>17.096634084535786</v>
      </c>
      <c r="CC2280">
        <f t="shared" si="281"/>
        <v>17.091538269775921</v>
      </c>
      <c r="CD2280">
        <f t="shared" si="282"/>
        <v>33.81851532160082</v>
      </c>
      <c r="CE2280" t="str">
        <f t="shared" si="283"/>
        <v/>
      </c>
      <c r="CF2280" cm="1">
        <f t="array" ref="CF2280">IFERROR(IF((BD2280+BE2280)*INDEX(H:H,ROW())*INDEX(K:K,ROW())/(BF2280*30*1000)&lt;0.5,"",(BD2280+BE2280)*INDEX(H:H,ROW())*INDEX(K:K,ROW())/(BF2280*30*1000)),"")</f>
        <v>1.2088479208814504</v>
      </c>
      <c r="CG2280">
        <f t="shared" si="284"/>
        <v>1.2629542450592863</v>
      </c>
      <c r="CH2280" cm="1">
        <f t="array" ref="CH2280">IFERROR((BD2280+BE2280)*INDEX(K:K,ROW())*INDEX(H:H,ROW())/BC2280/100000,"")</f>
        <v>0.45801588399249604</v>
      </c>
      <c r="CI2280">
        <f t="shared" si="285"/>
        <v>11.995323249196842</v>
      </c>
      <c r="CJ2280">
        <v>0</v>
      </c>
      <c r="CK2280">
        <f t="shared" si="286"/>
        <v>0</v>
      </c>
      <c r="CL2280" cm="1">
        <f t="array" ref="CL2280">IF(INDEX(AS:AS,ROW()-2)=0,CL2279,INDEX(AS:AS,ROW()-2))</f>
        <v>41.52</v>
      </c>
      <c r="CM2280" t="str">
        <f t="shared" si="287"/>
        <v>CIV</v>
      </c>
    </row>
    <row r="2281" spans="1:91" x14ac:dyDescent="0.3">
      <c r="A2281" s="1">
        <v>2276</v>
      </c>
      <c r="B2281" t="s">
        <v>226</v>
      </c>
      <c r="C2281">
        <v>4</v>
      </c>
      <c r="D2281">
        <v>5</v>
      </c>
      <c r="E2281">
        <v>14</v>
      </c>
      <c r="F2281" t="s">
        <v>123</v>
      </c>
      <c r="G2281" t="s">
        <v>127</v>
      </c>
      <c r="H2281">
        <v>46.21</v>
      </c>
      <c r="I2281">
        <v>0.89</v>
      </c>
      <c r="J2281">
        <v>44.1</v>
      </c>
      <c r="K2281">
        <v>1570</v>
      </c>
      <c r="L2281">
        <v>44.41</v>
      </c>
      <c r="M2281">
        <v>0.89</v>
      </c>
      <c r="N2281">
        <v>44.1</v>
      </c>
      <c r="O2281">
        <v>1570</v>
      </c>
      <c r="P2281">
        <v>1.32</v>
      </c>
      <c r="Q2281">
        <v>50.19</v>
      </c>
      <c r="R2281">
        <v>30.11</v>
      </c>
      <c r="S2281">
        <v>1.7</v>
      </c>
      <c r="T2281">
        <v>7.41</v>
      </c>
      <c r="U2281">
        <v>0</v>
      </c>
      <c r="V2281">
        <v>0</v>
      </c>
      <c r="W2281">
        <v>0</v>
      </c>
      <c r="X2281">
        <v>0</v>
      </c>
      <c r="Y2281">
        <v>2</v>
      </c>
      <c r="Z2281">
        <v>7.5</v>
      </c>
      <c r="AA2281">
        <v>19.5</v>
      </c>
      <c r="AB2281">
        <v>63.9</v>
      </c>
      <c r="AC2281">
        <v>1690</v>
      </c>
      <c r="AD2281">
        <v>37.86</v>
      </c>
      <c r="AE2281">
        <v>32.409999999999997</v>
      </c>
      <c r="AF2281">
        <v>11.81</v>
      </c>
      <c r="AG2281">
        <v>1572</v>
      </c>
      <c r="AI2281">
        <v>44.21</v>
      </c>
      <c r="AJ2281">
        <v>40.89</v>
      </c>
      <c r="AK2281">
        <v>0</v>
      </c>
      <c r="AL2281">
        <v>47.32</v>
      </c>
      <c r="AM2281">
        <v>6.32</v>
      </c>
      <c r="AN2281">
        <v>47.81</v>
      </c>
      <c r="AO2281">
        <v>45.02</v>
      </c>
      <c r="AP2281">
        <v>3.72</v>
      </c>
      <c r="AQ2281">
        <v>0</v>
      </c>
      <c r="AR2281">
        <v>0</v>
      </c>
      <c r="AS2281">
        <v>41.52</v>
      </c>
      <c r="AT2281">
        <v>0</v>
      </c>
      <c r="AU2281">
        <v>0</v>
      </c>
      <c r="AV2281">
        <v>5.0999999999999996</v>
      </c>
      <c r="AW2281">
        <v>62.4</v>
      </c>
      <c r="AX2281">
        <v>92.1</v>
      </c>
      <c r="AY2281">
        <v>100</v>
      </c>
      <c r="AZ2281">
        <v>100</v>
      </c>
      <c r="BA2281">
        <v>85.2</v>
      </c>
      <c r="BB2281">
        <v>93.5</v>
      </c>
      <c r="BC2281">
        <v>3.5195558991008509E-17</v>
      </c>
      <c r="BD2281">
        <v>4.5605428937959999E-4</v>
      </c>
      <c r="BE2281">
        <v>0</v>
      </c>
      <c r="BF2281">
        <v>5.008676918485806</v>
      </c>
      <c r="BG2281">
        <v>1.0411621473846E-3</v>
      </c>
      <c r="BH2281">
        <v>0.29919378282956599</v>
      </c>
      <c r="BI2281">
        <v>3.3182704546329999E-4</v>
      </c>
      <c r="BJ2281">
        <v>2.5220390792820001E-4</v>
      </c>
      <c r="BK2281">
        <v>0.38234811197873458</v>
      </c>
      <c r="BL2281">
        <v>3.6895429214266651</v>
      </c>
      <c r="BM2281">
        <v>206.18418115186859</v>
      </c>
      <c r="BN2281">
        <v>107.6583937148569</v>
      </c>
      <c r="BO2281">
        <v>102.5307351873662</v>
      </c>
      <c r="BP2281">
        <v>99.691106777169821</v>
      </c>
      <c r="BQ2281">
        <v>0</v>
      </c>
      <c r="BR2281">
        <v>71.16216978652389</v>
      </c>
      <c r="BS2281">
        <v>100.87753326135049</v>
      </c>
      <c r="BT2281">
        <v>0</v>
      </c>
      <c r="BU2281">
        <v>113.93691964476579</v>
      </c>
      <c r="BV2281">
        <v>648.32001676163418</v>
      </c>
      <c r="BW2281">
        <v>0.2383354163063679</v>
      </c>
      <c r="BX2281">
        <v>8.5546596235801626</v>
      </c>
      <c r="BY2281">
        <v>0.37257063462236001</v>
      </c>
      <c r="BZ2281">
        <v>0.38326618855613998</v>
      </c>
      <c r="CA2281">
        <f t="shared" si="280"/>
        <v>4.5605428937959999E-4</v>
      </c>
      <c r="CB2281" cm="1">
        <f t="array" ref="CB2281">IF(ISBLANK(INDEX(AC:AC,ROW())), "", INDEX(AC:AC,ROW())*(BI2281+BJ2281)/1000)</f>
        <v>9.8701231123163508E-4</v>
      </c>
      <c r="CC2281">
        <f t="shared" si="281"/>
        <v>0.30023494497695058</v>
      </c>
      <c r="CD2281">
        <f t="shared" si="282"/>
        <v>1.2734963680130171</v>
      </c>
      <c r="CE2281" t="str">
        <f t="shared" si="283"/>
        <v/>
      </c>
      <c r="CF2281" t="str" cm="1">
        <f t="array" ref="CF2281">IFERROR(IF((BD2281+BE2281)*INDEX(H:H,ROW())*INDEX(K:K,ROW())/(BF2281*30*1000)&lt;0.5,"",(BD2281+BE2281)*INDEX(H:H,ROW())*INDEX(K:K,ROW())/(BF2281*30*1000)),"")</f>
        <v/>
      </c>
      <c r="CG2281" t="str">
        <f t="shared" si="284"/>
        <v/>
      </c>
      <c r="CH2281" cm="1">
        <f t="array" ref="CH2281">IFERROR((BD2281+BE2281)*INDEX(K:K,ROW())*INDEX(H:H,ROW())/BC2281/100000,"")</f>
        <v>9400788857098.668</v>
      </c>
      <c r="CI2281">
        <f t="shared" si="285"/>
        <v>8.5939225657670547E-4</v>
      </c>
      <c r="CJ2281">
        <v>0</v>
      </c>
      <c r="CK2281">
        <f t="shared" si="286"/>
        <v>0</v>
      </c>
      <c r="CL2281" cm="1">
        <f t="array" ref="CL2281">IF(INDEX(AS:AS,ROW()-2)=0,CL2280,INDEX(AS:AS,ROW()-2))</f>
        <v>41.12</v>
      </c>
      <c r="CM2281" t="str">
        <f t="shared" si="287"/>
        <v>SP</v>
      </c>
    </row>
    <row r="2282" spans="1:91" x14ac:dyDescent="0.3">
      <c r="A2282" s="1">
        <v>2277</v>
      </c>
      <c r="B2282" t="s">
        <v>226</v>
      </c>
      <c r="C2282">
        <v>4</v>
      </c>
      <c r="D2282">
        <v>5</v>
      </c>
      <c r="E2282">
        <v>14</v>
      </c>
      <c r="F2282" t="s">
        <v>123</v>
      </c>
      <c r="G2282" t="s">
        <v>129</v>
      </c>
      <c r="H2282">
        <v>46.21</v>
      </c>
      <c r="I2282">
        <v>0.89</v>
      </c>
      <c r="J2282">
        <v>44.1</v>
      </c>
      <c r="K2282">
        <v>1570</v>
      </c>
      <c r="L2282">
        <v>44.41</v>
      </c>
      <c r="M2282">
        <v>0.89</v>
      </c>
      <c r="N2282">
        <v>44.1</v>
      </c>
      <c r="O2282">
        <v>1570</v>
      </c>
      <c r="P2282">
        <v>1.32</v>
      </c>
      <c r="Q2282">
        <v>50.19</v>
      </c>
      <c r="R2282">
        <v>30.11</v>
      </c>
      <c r="S2282">
        <v>1.7</v>
      </c>
      <c r="T2282">
        <v>7.41</v>
      </c>
      <c r="U2282">
        <v>0</v>
      </c>
      <c r="V2282">
        <v>0</v>
      </c>
      <c r="W2282">
        <v>0</v>
      </c>
      <c r="X2282">
        <v>0</v>
      </c>
      <c r="Y2282">
        <v>2</v>
      </c>
      <c r="Z2282">
        <v>7.5</v>
      </c>
      <c r="AA2282">
        <v>19.5</v>
      </c>
      <c r="AB2282">
        <v>63.9</v>
      </c>
      <c r="AC2282">
        <v>1690</v>
      </c>
      <c r="AD2282">
        <v>37.86</v>
      </c>
      <c r="AE2282">
        <v>32.409999999999997</v>
      </c>
      <c r="AF2282">
        <v>11.81</v>
      </c>
      <c r="AG2282">
        <v>1572</v>
      </c>
      <c r="AI2282">
        <v>44.21</v>
      </c>
      <c r="AJ2282">
        <v>40.89</v>
      </c>
      <c r="AK2282">
        <v>0</v>
      </c>
      <c r="AL2282">
        <v>47.32</v>
      </c>
      <c r="AM2282">
        <v>6.32</v>
      </c>
      <c r="AN2282">
        <v>47.81</v>
      </c>
      <c r="AO2282">
        <v>45.02</v>
      </c>
      <c r="AP2282">
        <v>3.72</v>
      </c>
      <c r="AQ2282">
        <v>0</v>
      </c>
      <c r="AR2282">
        <v>0</v>
      </c>
      <c r="AS2282">
        <v>41.52</v>
      </c>
      <c r="AT2282">
        <v>0</v>
      </c>
      <c r="AU2282">
        <v>0</v>
      </c>
      <c r="AV2282">
        <v>5.0999999999999996</v>
      </c>
      <c r="AW2282">
        <v>62.4</v>
      </c>
      <c r="AX2282">
        <v>92.1</v>
      </c>
      <c r="AY2282">
        <v>100</v>
      </c>
      <c r="AZ2282">
        <v>100</v>
      </c>
      <c r="BA2282">
        <v>85.2</v>
      </c>
      <c r="BB2282">
        <v>93.5</v>
      </c>
      <c r="BC2282">
        <v>3.5195558991008509E-17</v>
      </c>
      <c r="BD2282">
        <v>9.8327658105678995E-3</v>
      </c>
      <c r="BE2282">
        <v>0</v>
      </c>
      <c r="BF2282">
        <v>4.9314478828525932</v>
      </c>
      <c r="BG2282">
        <v>1.0411621473846E-3</v>
      </c>
      <c r="BH2282">
        <v>2.138818144463079E-5</v>
      </c>
      <c r="BI2282">
        <v>3.3182704546329999E-4</v>
      </c>
      <c r="BJ2282">
        <v>2.5220390792820001E-4</v>
      </c>
      <c r="BK2282">
        <v>0.34492533490458488</v>
      </c>
      <c r="BL2282">
        <v>3.6683658900032889</v>
      </c>
      <c r="BM2282">
        <v>206.31769004703719</v>
      </c>
      <c r="BN2282">
        <v>106.4109015883774</v>
      </c>
      <c r="BO2282">
        <v>103.9508847202644</v>
      </c>
      <c r="BP2282">
        <v>86.742711946740812</v>
      </c>
      <c r="BQ2282">
        <v>0</v>
      </c>
      <c r="BR2282">
        <v>74.069073553007513</v>
      </c>
      <c r="BS2282">
        <v>75.963204651233823</v>
      </c>
      <c r="BT2282">
        <v>0</v>
      </c>
      <c r="BU2282">
        <v>114.4831466240049</v>
      </c>
      <c r="BV2282">
        <v>509.25668171924087</v>
      </c>
      <c r="BW2282">
        <v>0.1142679276014595</v>
      </c>
      <c r="BX2282">
        <v>8.9617785865264477</v>
      </c>
      <c r="BY2282">
        <v>0.37257063462236001</v>
      </c>
      <c r="BZ2282">
        <v>0.38326618855613998</v>
      </c>
      <c r="CA2282">
        <f t="shared" si="280"/>
        <v>9.8327658105678995E-3</v>
      </c>
      <c r="CB2282" cm="1">
        <f t="array" ref="CB2282">IF(ISBLANK(INDEX(AC:AC,ROW())), "", INDEX(AC:AC,ROW())*(BI2282+BJ2282)/1000)</f>
        <v>9.8701231123163508E-4</v>
      </c>
      <c r="CC2282">
        <f t="shared" si="281"/>
        <v>1.0625503288292308E-3</v>
      </c>
      <c r="CD2282">
        <f t="shared" si="282"/>
        <v>324.62023261019573</v>
      </c>
      <c r="CE2282" t="str">
        <f t="shared" si="283"/>
        <v/>
      </c>
      <c r="CF2282" t="str" cm="1">
        <f t="array" ref="CF2282">IFERROR(IF((BD2282+BE2282)*INDEX(H:H,ROW())*INDEX(K:K,ROW())/(BF2282*30*1000)&lt;0.5,"",(BD2282+BE2282)*INDEX(H:H,ROW())*INDEX(K:K,ROW())/(BF2282*30*1000)),"")</f>
        <v/>
      </c>
      <c r="CG2282" t="str">
        <f t="shared" si="284"/>
        <v/>
      </c>
      <c r="CH2282" cm="1">
        <f t="array" ref="CH2282">IFERROR((BD2282+BE2282)*INDEX(K:K,ROW())*INDEX(H:H,ROW())/BC2282/100000,"")</f>
        <v>202685858721324.13</v>
      </c>
      <c r="CI2282">
        <f t="shared" si="285"/>
        <v>1.8528940512388518E-2</v>
      </c>
      <c r="CJ2282">
        <v>0</v>
      </c>
      <c r="CK2282">
        <f t="shared" si="286"/>
        <v>0</v>
      </c>
      <c r="CL2282" cm="1">
        <f t="array" ref="CL2282">IF(INDEX(AS:AS,ROW()-2)=0,CL2281,INDEX(AS:AS,ROW()-2))</f>
        <v>41.28</v>
      </c>
      <c r="CM2282" t="str">
        <f t="shared" si="287"/>
        <v>SP</v>
      </c>
    </row>
    <row r="2283" spans="1:91" x14ac:dyDescent="0.3">
      <c r="A2283" s="1">
        <v>2278</v>
      </c>
      <c r="B2283" t="s">
        <v>226</v>
      </c>
      <c r="C2283">
        <v>4</v>
      </c>
      <c r="D2283">
        <v>5</v>
      </c>
      <c r="E2283">
        <v>14</v>
      </c>
      <c r="F2283" t="s">
        <v>123</v>
      </c>
      <c r="G2283" t="s">
        <v>130</v>
      </c>
      <c r="H2283">
        <v>46.21</v>
      </c>
      <c r="I2283">
        <v>0.89</v>
      </c>
      <c r="J2283">
        <v>44.1</v>
      </c>
      <c r="K2283">
        <v>1570</v>
      </c>
      <c r="L2283">
        <v>44.41</v>
      </c>
      <c r="M2283">
        <v>0.89</v>
      </c>
      <c r="N2283">
        <v>44.1</v>
      </c>
      <c r="O2283">
        <v>1570</v>
      </c>
      <c r="P2283">
        <v>1.32</v>
      </c>
      <c r="Q2283">
        <v>50.19</v>
      </c>
      <c r="R2283">
        <v>30.11</v>
      </c>
      <c r="S2283">
        <v>1.7</v>
      </c>
      <c r="T2283">
        <v>7.41</v>
      </c>
      <c r="U2283">
        <v>0</v>
      </c>
      <c r="V2283">
        <v>0</v>
      </c>
      <c r="W2283">
        <v>0</v>
      </c>
      <c r="X2283">
        <v>0</v>
      </c>
      <c r="Y2283">
        <v>2</v>
      </c>
      <c r="Z2283">
        <v>7.5</v>
      </c>
      <c r="AA2283">
        <v>19.5</v>
      </c>
      <c r="AB2283">
        <v>63.9</v>
      </c>
      <c r="AC2283">
        <v>1690</v>
      </c>
      <c r="AD2283">
        <v>37.86</v>
      </c>
      <c r="AE2283">
        <v>32.409999999999997</v>
      </c>
      <c r="AF2283">
        <v>11.81</v>
      </c>
      <c r="AG2283">
        <v>1572</v>
      </c>
      <c r="AI2283">
        <v>44.21</v>
      </c>
      <c r="AJ2283">
        <v>40.89</v>
      </c>
      <c r="AK2283">
        <v>0</v>
      </c>
      <c r="AL2283">
        <v>47.32</v>
      </c>
      <c r="AM2283">
        <v>6.32</v>
      </c>
      <c r="AN2283">
        <v>47.81</v>
      </c>
      <c r="AO2283">
        <v>45.02</v>
      </c>
      <c r="AP2283">
        <v>3.72</v>
      </c>
      <c r="AQ2283">
        <v>0</v>
      </c>
      <c r="AR2283">
        <v>0</v>
      </c>
      <c r="AS2283">
        <v>41.52</v>
      </c>
      <c r="AT2283">
        <v>0</v>
      </c>
      <c r="AU2283">
        <v>0</v>
      </c>
      <c r="AV2283">
        <v>5.0999999999999996</v>
      </c>
      <c r="AW2283">
        <v>62.4</v>
      </c>
      <c r="AX2283">
        <v>92.1</v>
      </c>
      <c r="AY2283">
        <v>100</v>
      </c>
      <c r="AZ2283">
        <v>100</v>
      </c>
      <c r="BA2283">
        <v>85.2</v>
      </c>
      <c r="BB2283">
        <v>93.5</v>
      </c>
      <c r="BC2283">
        <v>3.5195558991008509E-17</v>
      </c>
      <c r="BD2283">
        <v>12.148896196828581</v>
      </c>
      <c r="BE2283">
        <v>0</v>
      </c>
      <c r="BF2283">
        <v>16.78066493205684</v>
      </c>
      <c r="BG2283">
        <v>107.8276588796151</v>
      </c>
      <c r="BH2283">
        <v>2.138818144463079E-5</v>
      </c>
      <c r="BI2283">
        <v>63.429026763323023</v>
      </c>
      <c r="BJ2283">
        <v>2.5220390792820001E-4</v>
      </c>
      <c r="BK2283">
        <v>381.77261018230593</v>
      </c>
      <c r="BL2283">
        <v>3.6488250520632448</v>
      </c>
      <c r="BM2283">
        <v>205.7176539040376</v>
      </c>
      <c r="BN2283">
        <v>106.8959765731789</v>
      </c>
      <c r="BO2283">
        <v>103.4909672016793</v>
      </c>
      <c r="BP2283">
        <v>80.371123798890878</v>
      </c>
      <c r="BQ2283">
        <v>2.377759452965492</v>
      </c>
      <c r="BR2283">
        <v>75.234435603721565</v>
      </c>
      <c r="BS2283">
        <v>104.03921570948179</v>
      </c>
      <c r="BT2283">
        <v>0</v>
      </c>
      <c r="BU2283">
        <v>113.9056633148568</v>
      </c>
      <c r="BV2283">
        <v>711.68014955122976</v>
      </c>
      <c r="BW2283">
        <v>0.22185757773615289</v>
      </c>
      <c r="BX2283">
        <v>8.5704584383936435</v>
      </c>
      <c r="BY2283">
        <v>0.37257063462236001</v>
      </c>
      <c r="BZ2283">
        <v>0.38326618855613998</v>
      </c>
      <c r="CA2283">
        <f t="shared" si="280"/>
        <v>12.148896196828581</v>
      </c>
      <c r="CB2283" cm="1">
        <f t="array" ref="CB2283">IF(ISBLANK(INDEX(AC:AC,ROW())), "", INDEX(AC:AC,ROW())*(BI2283+BJ2283)/1000)</f>
        <v>107.19548145462029</v>
      </c>
      <c r="CC2283">
        <f t="shared" si="281"/>
        <v>107.82768026779655</v>
      </c>
      <c r="CD2283">
        <f t="shared" si="282"/>
        <v>3.5405807602848416</v>
      </c>
      <c r="CE2283" t="str">
        <f t="shared" si="283"/>
        <v/>
      </c>
      <c r="CF2283" cm="1">
        <f t="array" ref="CF2283">IFERROR(IF((BD2283+BE2283)*INDEX(H:H,ROW())*INDEX(K:K,ROW())/(BF2283*30*1000)&lt;0.5,"",(BD2283+BE2283)*INDEX(H:H,ROW())*INDEX(K:K,ROW())/(BF2283*30*1000)),"")</f>
        <v>1.7508221078241857</v>
      </c>
      <c r="CG2283" t="str">
        <f t="shared" si="284"/>
        <v/>
      </c>
      <c r="CH2283" cm="1">
        <f t="array" ref="CH2283">IFERROR((BD2283+BE2283)*INDEX(K:K,ROW())*INDEX(H:H,ROW())/BC2283/100000,"")</f>
        <v>2.5042897447266787E+17</v>
      </c>
      <c r="CI2283">
        <f t="shared" si="285"/>
        <v>22.893474660027387</v>
      </c>
      <c r="CJ2283">
        <v>0.5</v>
      </c>
      <c r="CK2283">
        <f t="shared" si="286"/>
        <v>0</v>
      </c>
      <c r="CL2283" cm="1">
        <f t="array" ref="CL2283">IF(INDEX(AS:AS,ROW()-2)=0,CL2282,INDEX(AS:AS,ROW()-2))</f>
        <v>41.52</v>
      </c>
      <c r="CM2283" t="str">
        <f t="shared" si="287"/>
        <v>CIV</v>
      </c>
    </row>
    <row r="2284" spans="1:91" x14ac:dyDescent="0.3">
      <c r="A2284" s="1">
        <v>2279</v>
      </c>
      <c r="B2284" t="s">
        <v>226</v>
      </c>
      <c r="C2284">
        <v>4</v>
      </c>
      <c r="D2284">
        <v>5</v>
      </c>
      <c r="E2284">
        <v>14</v>
      </c>
      <c r="F2284" t="s">
        <v>123</v>
      </c>
      <c r="G2284" t="s">
        <v>131</v>
      </c>
      <c r="H2284">
        <v>46.21</v>
      </c>
      <c r="I2284">
        <v>0.89</v>
      </c>
      <c r="J2284">
        <v>44.1</v>
      </c>
      <c r="K2284">
        <v>1570</v>
      </c>
      <c r="L2284">
        <v>44.41</v>
      </c>
      <c r="M2284">
        <v>0.89</v>
      </c>
      <c r="N2284">
        <v>44.1</v>
      </c>
      <c r="O2284">
        <v>1570</v>
      </c>
      <c r="P2284">
        <v>1.32</v>
      </c>
      <c r="Q2284">
        <v>50.19</v>
      </c>
      <c r="R2284">
        <v>30.11</v>
      </c>
      <c r="S2284">
        <v>1.7</v>
      </c>
      <c r="T2284">
        <v>7.41</v>
      </c>
      <c r="U2284">
        <v>0</v>
      </c>
      <c r="V2284">
        <v>0</v>
      </c>
      <c r="W2284">
        <v>0</v>
      </c>
      <c r="X2284">
        <v>0</v>
      </c>
      <c r="Y2284">
        <v>2</v>
      </c>
      <c r="Z2284">
        <v>7.5</v>
      </c>
      <c r="AA2284">
        <v>19.5</v>
      </c>
      <c r="AB2284">
        <v>63.9</v>
      </c>
      <c r="AC2284">
        <v>1728</v>
      </c>
      <c r="AD2284">
        <v>37.86</v>
      </c>
      <c r="AE2284">
        <v>32.409999999999997</v>
      </c>
      <c r="AF2284">
        <v>11.88</v>
      </c>
      <c r="AG2284">
        <v>1572</v>
      </c>
      <c r="AI2284">
        <v>44.21</v>
      </c>
      <c r="AJ2284">
        <v>40.89</v>
      </c>
      <c r="AK2284">
        <v>0</v>
      </c>
      <c r="AL2284">
        <v>47.32</v>
      </c>
      <c r="AM2284">
        <v>6.35</v>
      </c>
      <c r="AN2284">
        <v>47.81</v>
      </c>
      <c r="AO2284">
        <v>45.02</v>
      </c>
      <c r="AP2284">
        <v>2.95</v>
      </c>
      <c r="AQ2284">
        <v>3.12</v>
      </c>
      <c r="AR2284">
        <v>0</v>
      </c>
      <c r="AS2284">
        <v>40.9</v>
      </c>
      <c r="AT2284">
        <v>0</v>
      </c>
      <c r="AU2284">
        <v>0</v>
      </c>
      <c r="AV2284">
        <v>5.2</v>
      </c>
      <c r="AW2284">
        <v>58.6</v>
      </c>
      <c r="AX2284">
        <v>86.1</v>
      </c>
      <c r="AY2284">
        <v>98.6</v>
      </c>
      <c r="AZ2284">
        <v>100</v>
      </c>
      <c r="BA2284">
        <v>80.899999999999991</v>
      </c>
      <c r="BB2284">
        <v>93.399999999999991</v>
      </c>
      <c r="BC2284">
        <v>81.687900669715731</v>
      </c>
      <c r="BD2284">
        <v>54.504668657543412</v>
      </c>
      <c r="BE2284">
        <v>0</v>
      </c>
      <c r="BF2284">
        <v>61.955392584974881</v>
      </c>
      <c r="BG2284">
        <v>154.9262202621195</v>
      </c>
      <c r="BH2284">
        <v>0.272237215689759</v>
      </c>
      <c r="BI2284">
        <v>91.133929627709861</v>
      </c>
      <c r="BJ2284">
        <v>2.5220390792820001E-4</v>
      </c>
      <c r="BK2284">
        <v>736.04315621670332</v>
      </c>
      <c r="BL2284">
        <v>3.636413939711391</v>
      </c>
      <c r="BM2284">
        <v>205.28120223588439</v>
      </c>
      <c r="BN2284">
        <v>105.2530325682965</v>
      </c>
      <c r="BO2284">
        <v>100.5702129837763</v>
      </c>
      <c r="BP2284">
        <v>98.85797412902464</v>
      </c>
      <c r="BQ2284">
        <v>23.2421872011986</v>
      </c>
      <c r="BR2284">
        <v>46.633229016909787</v>
      </c>
      <c r="BS2284">
        <v>107.18265499822211</v>
      </c>
      <c r="BT2284">
        <v>0</v>
      </c>
      <c r="BU2284">
        <v>112.115121849781</v>
      </c>
      <c r="BV2284">
        <v>881.15011926806119</v>
      </c>
      <c r="BW2284">
        <v>0.83555212572657689</v>
      </c>
      <c r="BX2284">
        <v>8.616712165260326</v>
      </c>
      <c r="BY2284">
        <v>0.37257063462236001</v>
      </c>
      <c r="BZ2284">
        <v>0.38326618855613998</v>
      </c>
      <c r="CA2284">
        <f t="shared" si="280"/>
        <v>54.504668657543412</v>
      </c>
      <c r="CB2284" cm="1">
        <f t="array" ref="CB2284">IF(ISBLANK(INDEX(AC:AC,ROW())), "", INDEX(AC:AC,ROW())*(BI2284+BJ2284)/1000)</f>
        <v>157.47986620503556</v>
      </c>
      <c r="CC2284">
        <f t="shared" si="281"/>
        <v>155.19845747780926</v>
      </c>
      <c r="CD2284">
        <f t="shared" si="282"/>
        <v>4.7425932459537812</v>
      </c>
      <c r="CE2284">
        <f t="shared" si="283"/>
        <v>9.0104305555936222</v>
      </c>
      <c r="CF2284" cm="1">
        <f t="array" ref="CF2284">IFERROR(IF((BD2284+BE2284)*INDEX(H:H,ROW())*INDEX(K:K,ROW())/(BF2284*30*1000)&lt;0.5,"",(BD2284+BE2284)*INDEX(H:H,ROW())*INDEX(K:K,ROW())/(BF2284*30*1000)),"")</f>
        <v>2.1274970021270616</v>
      </c>
      <c r="CG2284">
        <f t="shared" si="284"/>
        <v>0.75844025953703675</v>
      </c>
      <c r="CH2284" cm="1">
        <f t="array" ref="CH2284">IFERROR((BD2284+BE2284)*INDEX(K:K,ROW())*INDEX(H:H,ROW())/BC2284/100000,"")</f>
        <v>0.48407381353725493</v>
      </c>
      <c r="CI2284">
        <f t="shared" si="285"/>
        <v>102.70902232997862</v>
      </c>
      <c r="CJ2284">
        <v>1</v>
      </c>
      <c r="CK2284">
        <f t="shared" si="286"/>
        <v>0</v>
      </c>
      <c r="CL2284" cm="1">
        <f t="array" ref="CL2284">IF(INDEX(AS:AS,ROW()-2)=0,CL2283,INDEX(AS:AS,ROW()-2))</f>
        <v>41.52</v>
      </c>
      <c r="CM2284" t="str">
        <f t="shared" si="287"/>
        <v>CIV</v>
      </c>
    </row>
    <row r="2285" spans="1:91" x14ac:dyDescent="0.3">
      <c r="A2285" s="1">
        <v>2280</v>
      </c>
      <c r="B2285" t="s">
        <v>227</v>
      </c>
      <c r="C2285">
        <v>4</v>
      </c>
      <c r="D2285">
        <v>6</v>
      </c>
      <c r="E2285">
        <v>15</v>
      </c>
      <c r="F2285" t="s">
        <v>105</v>
      </c>
      <c r="G2285" t="s">
        <v>106</v>
      </c>
      <c r="H2285">
        <v>44.9</v>
      </c>
      <c r="I2285">
        <v>0.88</v>
      </c>
      <c r="J2285">
        <v>44.59</v>
      </c>
      <c r="K2285">
        <v>1550</v>
      </c>
      <c r="L2285">
        <v>44.97</v>
      </c>
      <c r="M2285">
        <v>0.99</v>
      </c>
      <c r="N2285">
        <v>44.59</v>
      </c>
      <c r="O2285">
        <v>1555</v>
      </c>
      <c r="P2285">
        <v>1.26</v>
      </c>
      <c r="Q2285">
        <v>50.05</v>
      </c>
      <c r="R2285">
        <v>30.01</v>
      </c>
      <c r="S2285">
        <v>1.6677774075308229</v>
      </c>
      <c r="T2285">
        <v>7.36</v>
      </c>
      <c r="U2285">
        <v>0</v>
      </c>
      <c r="V2285">
        <v>0</v>
      </c>
      <c r="W2285">
        <v>0</v>
      </c>
      <c r="X2285">
        <v>0</v>
      </c>
      <c r="Y2285">
        <v>2.2999999999999998</v>
      </c>
      <c r="Z2285">
        <v>7.5</v>
      </c>
      <c r="AA2285">
        <v>20.100000000000001</v>
      </c>
      <c r="AB2285">
        <v>63.9</v>
      </c>
      <c r="AC2285">
        <v>1720</v>
      </c>
      <c r="AD2285">
        <v>37.86</v>
      </c>
      <c r="AE2285">
        <v>32.409999999999997</v>
      </c>
      <c r="AF2285">
        <v>11.8</v>
      </c>
      <c r="AG2285">
        <v>1572</v>
      </c>
      <c r="AI2285">
        <v>44.21</v>
      </c>
      <c r="AJ2285">
        <v>40.89</v>
      </c>
      <c r="AK2285">
        <v>0</v>
      </c>
      <c r="AL2285">
        <v>47.32</v>
      </c>
      <c r="AM2285">
        <v>6.32</v>
      </c>
      <c r="AN2285">
        <v>47.81</v>
      </c>
      <c r="AO2285">
        <v>45.02</v>
      </c>
      <c r="AP2285">
        <v>3.72</v>
      </c>
      <c r="AQ2285">
        <v>0</v>
      </c>
      <c r="AR2285">
        <v>0</v>
      </c>
      <c r="AS2285">
        <v>41.52</v>
      </c>
      <c r="AT2285">
        <v>0</v>
      </c>
      <c r="AU2285">
        <v>0</v>
      </c>
      <c r="AV2285">
        <v>5.0999999999999996</v>
      </c>
      <c r="AW2285">
        <v>62.4</v>
      </c>
      <c r="AX2285">
        <v>92.1</v>
      </c>
      <c r="AY2285">
        <v>100</v>
      </c>
      <c r="AZ2285">
        <v>100</v>
      </c>
      <c r="BA2285">
        <v>85.2</v>
      </c>
      <c r="BB2285">
        <v>93.5</v>
      </c>
      <c r="BC2285">
        <v>112.5593842520242</v>
      </c>
      <c r="BD2285">
        <v>55.998258266283052</v>
      </c>
      <c r="BE2285">
        <v>0</v>
      </c>
      <c r="BF2285">
        <v>62.145410528303117</v>
      </c>
      <c r="BG2285">
        <v>152.85059288421479</v>
      </c>
      <c r="BH2285">
        <v>0.1849953662081241</v>
      </c>
      <c r="BI2285">
        <v>89.911763457820285</v>
      </c>
      <c r="BJ2285">
        <v>2.5220390792820001E-4</v>
      </c>
      <c r="BK2285">
        <v>737.1655313278128</v>
      </c>
      <c r="BL2285">
        <v>3.6342689332632121</v>
      </c>
      <c r="BM2285">
        <v>206.31460285059009</v>
      </c>
      <c r="BN2285">
        <v>106.43503069672479</v>
      </c>
      <c r="BO2285">
        <v>102.1761011938078</v>
      </c>
      <c r="BP2285">
        <v>99.853830764045242</v>
      </c>
      <c r="BQ2285">
        <v>33.636623003871513</v>
      </c>
      <c r="BR2285">
        <v>45.586606242208752</v>
      </c>
      <c r="BS2285">
        <v>98.708657422461599</v>
      </c>
      <c r="BT2285">
        <v>0</v>
      </c>
      <c r="BU2285">
        <v>119.6860971928544</v>
      </c>
      <c r="BV2285">
        <v>858.81095162822282</v>
      </c>
      <c r="BW2285">
        <v>1.193319212259327</v>
      </c>
      <c r="BX2285">
        <v>10.42088900298822</v>
      </c>
      <c r="BY2285">
        <v>0.37257063462236001</v>
      </c>
      <c r="BZ2285">
        <v>0.38326618855613998</v>
      </c>
      <c r="CA2285">
        <f t="shared" si="280"/>
        <v>55.998258266283052</v>
      </c>
      <c r="CB2285" cm="1">
        <f t="array" ref="CB2285">IF(ISBLANK(INDEX(AC:AC,ROW())), "", INDEX(AC:AC,ROW())*(BI2285+BJ2285)/1000)</f>
        <v>154.64866693817254</v>
      </c>
      <c r="CC2285">
        <f t="shared" si="281"/>
        <v>153.0355882504229</v>
      </c>
      <c r="CD2285">
        <f t="shared" si="282"/>
        <v>4.8169549302580323</v>
      </c>
      <c r="CE2285">
        <f t="shared" si="283"/>
        <v>6.5491254791983815</v>
      </c>
      <c r="CF2285" cm="1">
        <f t="array" ref="CF2285">IFERROR(IF((BD2285+BE2285)*INDEX(H:H,ROW())*INDEX(K:K,ROW())/(BF2285*30*1000)&lt;0.5,"",(BD2285+BE2285)*INDEX(H:H,ROW())*INDEX(K:K,ROW())/(BF2285*30*1000)),"")</f>
        <v>2.0903655640921133</v>
      </c>
      <c r="CG2285">
        <f t="shared" si="284"/>
        <v>0.5521122111787452</v>
      </c>
      <c r="CH2285" cm="1">
        <f t="array" ref="CH2285">IFERROR((BD2285+BE2285)*INDEX(K:K,ROW())*INDEX(H:H,ROW())/BC2285/100000,"")</f>
        <v>0.3462349061288405</v>
      </c>
      <c r="CI2285">
        <f t="shared" si="285"/>
        <v>101.22594244264855</v>
      </c>
      <c r="CJ2285">
        <v>1</v>
      </c>
      <c r="CK2285">
        <f t="shared" si="286"/>
        <v>0</v>
      </c>
      <c r="CL2285" cm="1">
        <f t="array" ref="CL2285">IF(INDEX(AS:AS,ROW()-2)=0,CL2284,INDEX(AS:AS,ROW()-2))</f>
        <v>41.52</v>
      </c>
      <c r="CM2285" t="str">
        <f t="shared" si="287"/>
        <v>CIV</v>
      </c>
    </row>
    <row r="2286" spans="1:91" x14ac:dyDescent="0.3">
      <c r="A2286" s="1">
        <v>2281</v>
      </c>
      <c r="B2286" t="s">
        <v>227</v>
      </c>
      <c r="C2286">
        <v>4</v>
      </c>
      <c r="D2286">
        <v>6</v>
      </c>
      <c r="E2286">
        <v>15</v>
      </c>
      <c r="F2286" t="s">
        <v>105</v>
      </c>
      <c r="G2286" t="s">
        <v>107</v>
      </c>
      <c r="H2286">
        <v>46.21</v>
      </c>
      <c r="I2286">
        <v>0.89</v>
      </c>
      <c r="J2286">
        <v>44.1</v>
      </c>
      <c r="K2286">
        <v>1570</v>
      </c>
      <c r="L2286">
        <v>44.41</v>
      </c>
      <c r="M2286">
        <v>0.89</v>
      </c>
      <c r="N2286">
        <v>44.1</v>
      </c>
      <c r="O2286">
        <v>1570</v>
      </c>
      <c r="P2286">
        <v>1.32</v>
      </c>
      <c r="Q2286">
        <v>50.19</v>
      </c>
      <c r="R2286">
        <v>30.11</v>
      </c>
      <c r="S2286">
        <v>1.7</v>
      </c>
      <c r="T2286">
        <v>7.41</v>
      </c>
      <c r="U2286">
        <v>0</v>
      </c>
      <c r="V2286">
        <v>0</v>
      </c>
      <c r="W2286">
        <v>0</v>
      </c>
      <c r="X2286">
        <v>0</v>
      </c>
      <c r="Y2286">
        <v>2</v>
      </c>
      <c r="Z2286">
        <v>7.5</v>
      </c>
      <c r="AA2286">
        <v>19.5</v>
      </c>
      <c r="AB2286">
        <v>63.9</v>
      </c>
      <c r="AC2286">
        <v>1718</v>
      </c>
      <c r="AD2286">
        <v>37.42</v>
      </c>
      <c r="AE2286">
        <v>31.25</v>
      </c>
      <c r="AF2286">
        <v>11.9</v>
      </c>
      <c r="AG2286">
        <v>1572</v>
      </c>
      <c r="AI2286">
        <v>43.81</v>
      </c>
      <c r="AJ2286">
        <v>39.85</v>
      </c>
      <c r="AK2286">
        <v>3.9</v>
      </c>
      <c r="AL2286">
        <v>46.93</v>
      </c>
      <c r="AM2286">
        <v>6.26</v>
      </c>
      <c r="AN2286">
        <v>47.63</v>
      </c>
      <c r="AO2286">
        <v>44.41</v>
      </c>
      <c r="AP2286">
        <v>3.06</v>
      </c>
      <c r="AQ2286">
        <v>0</v>
      </c>
      <c r="AR2286">
        <v>3.59</v>
      </c>
      <c r="AS2286">
        <v>40.619999999999997</v>
      </c>
      <c r="AT2286">
        <v>0</v>
      </c>
      <c r="AU2286">
        <v>0</v>
      </c>
      <c r="AV2286">
        <v>1.5</v>
      </c>
      <c r="AW2286">
        <v>38.4</v>
      </c>
      <c r="AX2286">
        <v>77.599999999999994</v>
      </c>
      <c r="AY2286">
        <v>98.5</v>
      </c>
      <c r="AZ2286">
        <v>100</v>
      </c>
      <c r="BA2286">
        <v>76.099999999999994</v>
      </c>
      <c r="BB2286">
        <v>97</v>
      </c>
      <c r="BC2286">
        <v>131.29001544191809</v>
      </c>
      <c r="BD2286">
        <v>56.001626959574367</v>
      </c>
      <c r="BE2286">
        <v>0</v>
      </c>
      <c r="BF2286">
        <v>61.660652130668012</v>
      </c>
      <c r="BG2286">
        <v>151.0251842666581</v>
      </c>
      <c r="BH2286">
        <v>2.138818144463079E-5</v>
      </c>
      <c r="BI2286">
        <v>88.839957047210504</v>
      </c>
      <c r="BJ2286">
        <v>2.5220390792820001E-4</v>
      </c>
      <c r="BK2286">
        <v>700.83102013654036</v>
      </c>
      <c r="BL2286">
        <v>3.637544818580976</v>
      </c>
      <c r="BM2286">
        <v>206.31514691571729</v>
      </c>
      <c r="BN2286">
        <v>106.0438494735434</v>
      </c>
      <c r="BO2286">
        <v>102.1883651410237</v>
      </c>
      <c r="BP2286">
        <v>99.866089358388137</v>
      </c>
      <c r="BQ2286">
        <v>40.725557522407279</v>
      </c>
      <c r="BR2286">
        <v>47.05722650273291</v>
      </c>
      <c r="BS2286">
        <v>98.537951643090594</v>
      </c>
      <c r="BT2286">
        <v>0</v>
      </c>
      <c r="BU2286">
        <v>122.8873501555256</v>
      </c>
      <c r="BV2286">
        <v>847.01768455468607</v>
      </c>
      <c r="BW2286">
        <v>1.4258433287081089</v>
      </c>
      <c r="BX2286">
        <v>10.987205175268929</v>
      </c>
      <c r="BY2286">
        <v>0.37257063462236001</v>
      </c>
      <c r="BZ2286">
        <v>0.38326618855613998</v>
      </c>
      <c r="CA2286">
        <f t="shared" si="280"/>
        <v>56.001626959574367</v>
      </c>
      <c r="CB2286" cm="1">
        <f t="array" ref="CB2286">IF(ISBLANK(INDEX(AC:AC,ROW())), "", INDEX(AC:AC,ROW())*(BI2286+BJ2286)/1000)</f>
        <v>152.62747949342148</v>
      </c>
      <c r="CC2286">
        <f t="shared" si="281"/>
        <v>151.02520565483954</v>
      </c>
      <c r="CD2286">
        <f t="shared" si="282"/>
        <v>4.6404904207729016</v>
      </c>
      <c r="CE2286">
        <f t="shared" si="283"/>
        <v>5.3380374568284195</v>
      </c>
      <c r="CF2286" cm="1">
        <f t="array" ref="CF2286">IFERROR(IF((BD2286+BE2286)*INDEX(H:H,ROW())*INDEX(K:K,ROW())/(BF2286*30*1000)&lt;0.5,"",(BD2286+BE2286)*INDEX(H:H,ROW())*INDEX(K:K,ROW())/(BF2286*30*1000)),"")</f>
        <v>2.1963770492399517</v>
      </c>
      <c r="CG2286">
        <f t="shared" si="284"/>
        <v>0.46965225743267824</v>
      </c>
      <c r="CH2286" cm="1">
        <f t="array" ref="CH2286">IFERROR((BD2286+BE2286)*INDEX(K:K,ROW())*INDEX(H:H,ROW())/BC2286/100000,"")</f>
        <v>0.30946003180466036</v>
      </c>
      <c r="CI2286">
        <f t="shared" si="285"/>
        <v>105.5299022189359</v>
      </c>
      <c r="CJ2286">
        <v>1</v>
      </c>
      <c r="CK2286">
        <f t="shared" si="286"/>
        <v>0</v>
      </c>
      <c r="CL2286" cm="1">
        <f t="array" ref="CL2286">IF(INDEX(AS:AS,ROW()-2)=0,CL2285,INDEX(AS:AS,ROW()-2))</f>
        <v>40.9</v>
      </c>
      <c r="CM2286" t="str">
        <f t="shared" si="287"/>
        <v>SP</v>
      </c>
    </row>
    <row r="2287" spans="1:91" x14ac:dyDescent="0.3">
      <c r="A2287" s="1">
        <v>2282</v>
      </c>
      <c r="B2287" t="s">
        <v>227</v>
      </c>
      <c r="C2287">
        <v>4</v>
      </c>
      <c r="D2287">
        <v>6</v>
      </c>
      <c r="E2287">
        <v>15</v>
      </c>
      <c r="F2287" t="s">
        <v>105</v>
      </c>
      <c r="G2287" t="s">
        <v>108</v>
      </c>
      <c r="H2287">
        <v>46.21</v>
      </c>
      <c r="I2287">
        <v>0.89</v>
      </c>
      <c r="J2287">
        <v>44.1</v>
      </c>
      <c r="K2287">
        <v>1570</v>
      </c>
      <c r="L2287">
        <v>44.41</v>
      </c>
      <c r="M2287">
        <v>0.89</v>
      </c>
      <c r="N2287">
        <v>44.1</v>
      </c>
      <c r="O2287">
        <v>1570</v>
      </c>
      <c r="P2287">
        <v>1.32</v>
      </c>
      <c r="Q2287">
        <v>50.19</v>
      </c>
      <c r="R2287">
        <v>30.11</v>
      </c>
      <c r="S2287">
        <v>1.7</v>
      </c>
      <c r="T2287">
        <v>7.41</v>
      </c>
      <c r="U2287">
        <v>0</v>
      </c>
      <c r="V2287">
        <v>0</v>
      </c>
      <c r="W2287">
        <v>0</v>
      </c>
      <c r="X2287">
        <v>0</v>
      </c>
      <c r="Y2287">
        <v>2</v>
      </c>
      <c r="Z2287">
        <v>7.5</v>
      </c>
      <c r="AA2287">
        <v>19.5</v>
      </c>
      <c r="AB2287">
        <v>63.9</v>
      </c>
      <c r="AC2287">
        <v>1720</v>
      </c>
      <c r="AD2287">
        <v>37.86</v>
      </c>
      <c r="AE2287">
        <v>32.409999999999997</v>
      </c>
      <c r="AF2287">
        <v>11.78</v>
      </c>
      <c r="AG2287">
        <v>1572</v>
      </c>
      <c r="AI2287">
        <v>44.21</v>
      </c>
      <c r="AJ2287">
        <v>40.89</v>
      </c>
      <c r="AK2287">
        <v>0</v>
      </c>
      <c r="AL2287">
        <v>47.32</v>
      </c>
      <c r="AM2287">
        <v>6.32</v>
      </c>
      <c r="AN2287">
        <v>47.81</v>
      </c>
      <c r="AO2287">
        <v>45.02</v>
      </c>
      <c r="AP2287">
        <v>3.72</v>
      </c>
      <c r="AQ2287">
        <v>0</v>
      </c>
      <c r="AR2287">
        <v>0</v>
      </c>
      <c r="AS2287">
        <v>41.52</v>
      </c>
      <c r="AT2287">
        <v>0</v>
      </c>
      <c r="AU2287">
        <v>0</v>
      </c>
      <c r="AV2287">
        <v>5.0999999999999996</v>
      </c>
      <c r="AW2287">
        <v>62.4</v>
      </c>
      <c r="AX2287">
        <v>92.1</v>
      </c>
      <c r="AY2287">
        <v>100</v>
      </c>
      <c r="AZ2287">
        <v>100</v>
      </c>
      <c r="BA2287">
        <v>85.2</v>
      </c>
      <c r="BB2287">
        <v>93.5</v>
      </c>
      <c r="BC2287">
        <v>10.701320910468681</v>
      </c>
      <c r="BD2287">
        <v>11.52488333046534</v>
      </c>
      <c r="BE2287">
        <v>0</v>
      </c>
      <c r="BF2287">
        <v>19.968101154862591</v>
      </c>
      <c r="BG2287">
        <v>186.37657748768231</v>
      </c>
      <c r="BH2287">
        <v>2.138818144463079E-5</v>
      </c>
      <c r="BI2287">
        <v>109.6338286106222</v>
      </c>
      <c r="BJ2287">
        <v>2.5220390792820001E-4</v>
      </c>
      <c r="BK2287">
        <v>755.02869994950504</v>
      </c>
      <c r="BL2287">
        <v>3.6648362079846479</v>
      </c>
      <c r="BM2287">
        <v>206.3163325525617</v>
      </c>
      <c r="BN2287">
        <v>107.3603480661594</v>
      </c>
      <c r="BO2287">
        <v>101.25700079249521</v>
      </c>
      <c r="BP2287">
        <v>100.61856333502951</v>
      </c>
      <c r="BQ2287">
        <v>5.1357469163143481</v>
      </c>
      <c r="BR2287">
        <v>51.952933166897203</v>
      </c>
      <c r="BS2287">
        <v>99.352084773027798</v>
      </c>
      <c r="BT2287">
        <v>0</v>
      </c>
      <c r="BU2287">
        <v>122.5827900727013</v>
      </c>
      <c r="BV2287">
        <v>819.57638997216964</v>
      </c>
      <c r="BW2287">
        <v>1.0095587303966369</v>
      </c>
      <c r="BX2287">
        <v>11.00328963578786</v>
      </c>
      <c r="BY2287">
        <v>0.37257063462236001</v>
      </c>
      <c r="BZ2287">
        <v>0.38326618855613998</v>
      </c>
      <c r="CA2287">
        <f t="shared" si="280"/>
        <v>11.52488333046534</v>
      </c>
      <c r="CB2287" cm="1">
        <f t="array" ref="CB2287">IF(ISBLANK(INDEX(AC:AC,ROW())), "", INDEX(AC:AC,ROW())*(BI2287+BJ2287)/1000)</f>
        <v>188.57061900099183</v>
      </c>
      <c r="CC2287">
        <f t="shared" si="281"/>
        <v>186.37659887586375</v>
      </c>
      <c r="CD2287">
        <f t="shared" si="282"/>
        <v>4.0510917384665461</v>
      </c>
      <c r="CE2287" t="str">
        <f t="shared" si="283"/>
        <v/>
      </c>
      <c r="CF2287" cm="1">
        <f t="array" ref="CF2287">IFERROR(IF((BD2287+BE2287)*INDEX(H:H,ROW())*INDEX(K:K,ROW())/(BF2287*30*1000)&lt;0.5,"",(BD2287+BE2287)*INDEX(H:H,ROW())*INDEX(K:K,ROW())/(BF2287*30*1000)),"")</f>
        <v>1.3957708875699304</v>
      </c>
      <c r="CG2287">
        <f t="shared" si="284"/>
        <v>1.8659473276171528</v>
      </c>
      <c r="CH2287" cm="1">
        <f t="array" ref="CH2287">IFERROR((BD2287+BE2287)*INDEX(K:K,ROW())*INDEX(H:H,ROW())/BC2287/100000,"")</f>
        <v>0.78133048728807986</v>
      </c>
      <c r="CI2287">
        <f t="shared" si="285"/>
        <v>21.717579952214578</v>
      </c>
      <c r="CJ2287">
        <v>0.5</v>
      </c>
      <c r="CK2287">
        <f t="shared" si="286"/>
        <v>0</v>
      </c>
      <c r="CL2287" cm="1">
        <f t="array" ref="CL2287">IF(INDEX(AS:AS,ROW()-2)=0,CL2286,INDEX(AS:AS,ROW()-2))</f>
        <v>41.52</v>
      </c>
      <c r="CM2287" t="str">
        <f t="shared" si="287"/>
        <v>CIV</v>
      </c>
    </row>
    <row r="2288" spans="1:91" x14ac:dyDescent="0.3">
      <c r="A2288" s="1">
        <v>2283</v>
      </c>
      <c r="B2288" t="s">
        <v>227</v>
      </c>
      <c r="C2288">
        <v>4</v>
      </c>
      <c r="D2288">
        <v>6</v>
      </c>
      <c r="E2288">
        <v>15</v>
      </c>
      <c r="F2288" t="s">
        <v>105</v>
      </c>
      <c r="G2288" t="s">
        <v>109</v>
      </c>
      <c r="H2288">
        <v>46.21</v>
      </c>
      <c r="I2288">
        <v>0.89</v>
      </c>
      <c r="J2288">
        <v>44.1</v>
      </c>
      <c r="K2288">
        <v>1550</v>
      </c>
      <c r="L2288">
        <v>44.41</v>
      </c>
      <c r="M2288">
        <v>0.89</v>
      </c>
      <c r="N2288">
        <v>44.1</v>
      </c>
      <c r="O2288">
        <v>1570</v>
      </c>
      <c r="P2288">
        <v>1.32</v>
      </c>
      <c r="Q2288">
        <v>50.19</v>
      </c>
      <c r="R2288">
        <v>30.11</v>
      </c>
      <c r="S2288">
        <v>1.7</v>
      </c>
      <c r="T2288">
        <v>7.41</v>
      </c>
      <c r="U2288">
        <v>0</v>
      </c>
      <c r="V2288">
        <v>0</v>
      </c>
      <c r="W2288">
        <v>0</v>
      </c>
      <c r="X2288">
        <v>0</v>
      </c>
      <c r="Y2288">
        <v>2</v>
      </c>
      <c r="Z2288">
        <v>7.5</v>
      </c>
      <c r="AA2288">
        <v>19.5</v>
      </c>
      <c r="AB2288">
        <v>63.9</v>
      </c>
      <c r="AC2288">
        <v>1717</v>
      </c>
      <c r="AD2288">
        <v>37.31</v>
      </c>
      <c r="AE2288">
        <v>31.09</v>
      </c>
      <c r="AF2288">
        <v>11.73</v>
      </c>
      <c r="AG2288">
        <v>1572</v>
      </c>
      <c r="AI2288">
        <v>44.21</v>
      </c>
      <c r="AJ2288">
        <v>40.89</v>
      </c>
      <c r="AK2288">
        <v>3.82</v>
      </c>
      <c r="AL2288">
        <v>47.32</v>
      </c>
      <c r="AM2288">
        <v>6.18</v>
      </c>
      <c r="AN2288">
        <v>47.81</v>
      </c>
      <c r="AO2288">
        <v>45.02</v>
      </c>
      <c r="AP2288">
        <v>3.72</v>
      </c>
      <c r="AQ2288">
        <v>0</v>
      </c>
      <c r="AR2288">
        <v>0</v>
      </c>
      <c r="AS2288">
        <v>41.52</v>
      </c>
      <c r="AT2288">
        <v>0</v>
      </c>
      <c r="AU2288">
        <v>0</v>
      </c>
      <c r="AV2288">
        <v>5.0999999999999996</v>
      </c>
      <c r="AW2288">
        <v>62.4</v>
      </c>
      <c r="AX2288">
        <v>92.1</v>
      </c>
      <c r="AY2288">
        <v>100</v>
      </c>
      <c r="AZ2288">
        <v>100</v>
      </c>
      <c r="BA2288">
        <v>85.2</v>
      </c>
      <c r="BB2288">
        <v>93.5</v>
      </c>
      <c r="BC2288">
        <v>75.817754085076132</v>
      </c>
      <c r="BD2288">
        <v>43.150793775466632</v>
      </c>
      <c r="BE2288">
        <v>0</v>
      </c>
      <c r="BF2288">
        <v>47.035845549245991</v>
      </c>
      <c r="BG2288">
        <v>164.9254123541312</v>
      </c>
      <c r="BH2288">
        <v>2.138818144463079E-5</v>
      </c>
      <c r="BI2288">
        <v>97.015908967305322</v>
      </c>
      <c r="BJ2288">
        <v>2.5220390792820001E-4</v>
      </c>
      <c r="BK2288">
        <v>625.6202023531738</v>
      </c>
      <c r="BL2288">
        <v>3.780592925718723</v>
      </c>
      <c r="BM2288">
        <v>206.3240482477153</v>
      </c>
      <c r="BN2288">
        <v>106.4234166948703</v>
      </c>
      <c r="BO2288">
        <v>101.4193906085578</v>
      </c>
      <c r="BP2288">
        <v>96.570077809731686</v>
      </c>
      <c r="BQ2288">
        <v>14.88075227496979</v>
      </c>
      <c r="BR2288">
        <v>54.927024418638808</v>
      </c>
      <c r="BS2288">
        <v>105.98886074727061</v>
      </c>
      <c r="BT2288">
        <v>0</v>
      </c>
      <c r="BU2288">
        <v>122.80561588691459</v>
      </c>
      <c r="BV2288">
        <v>850.56493497812448</v>
      </c>
      <c r="BW2288">
        <v>0.78883383730073309</v>
      </c>
      <c r="BX2288">
        <v>11.14180976615858</v>
      </c>
      <c r="BY2288">
        <v>0.37257063462236001</v>
      </c>
      <c r="BZ2288">
        <v>0.38326618855613998</v>
      </c>
      <c r="CA2288">
        <f t="shared" si="280"/>
        <v>43.150793775466632</v>
      </c>
      <c r="CB2288" cm="1">
        <f t="array" ref="CB2288">IF(ISBLANK(INDEX(AC:AC,ROW())), "", INDEX(AC:AC,ROW())*(BI2288+BJ2288)/1000)</f>
        <v>166.57674873097318</v>
      </c>
      <c r="CC2288">
        <f t="shared" si="281"/>
        <v>164.92543374231263</v>
      </c>
      <c r="CD2288">
        <f t="shared" si="282"/>
        <v>3.7933518691281578</v>
      </c>
      <c r="CE2288">
        <f t="shared" si="283"/>
        <v>8.2516319548473689</v>
      </c>
      <c r="CF2288" cm="1">
        <f t="array" ref="CF2288">IFERROR(IF((BD2288+BE2288)*INDEX(H:H,ROW())*INDEX(K:K,ROW())/(BF2288*30*1000)&lt;0.5,"",(BD2288+BE2288)*INDEX(H:H,ROW())*INDEX(K:K,ROW())/(BF2288*30*1000)),"")</f>
        <v>2.1903133262685519</v>
      </c>
      <c r="CG2288">
        <f t="shared" si="284"/>
        <v>0.62038035967758198</v>
      </c>
      <c r="CH2288" cm="1">
        <f t="array" ref="CH2288">IFERROR((BD2288+BE2288)*INDEX(K:K,ROW())*INDEX(H:H,ROW())/BC2288/100000,"")</f>
        <v>0.40764821074712554</v>
      </c>
      <c r="CI2288">
        <f t="shared" si="285"/>
        <v>80.277848819861958</v>
      </c>
      <c r="CJ2288">
        <v>1</v>
      </c>
      <c r="CK2288">
        <f t="shared" si="286"/>
        <v>0</v>
      </c>
      <c r="CL2288" cm="1">
        <f t="array" ref="CL2288">IF(INDEX(AS:AS,ROW()-2)=0,CL2287,INDEX(AS:AS,ROW()-2))</f>
        <v>40.619999999999997</v>
      </c>
      <c r="CM2288" t="str">
        <f t="shared" si="287"/>
        <v>SP</v>
      </c>
    </row>
    <row r="2289" spans="1:91" x14ac:dyDescent="0.3">
      <c r="A2289" s="1">
        <v>2284</v>
      </c>
      <c r="B2289" t="s">
        <v>227</v>
      </c>
      <c r="C2289">
        <v>4</v>
      </c>
      <c r="D2289">
        <v>6</v>
      </c>
      <c r="E2289">
        <v>15</v>
      </c>
      <c r="F2289" t="s">
        <v>105</v>
      </c>
      <c r="G2289" t="s">
        <v>110</v>
      </c>
      <c r="H2289">
        <v>46.21</v>
      </c>
      <c r="I2289">
        <v>0.89</v>
      </c>
      <c r="J2289">
        <v>44.1</v>
      </c>
      <c r="K2289">
        <v>1570</v>
      </c>
      <c r="L2289">
        <v>44.41</v>
      </c>
      <c r="M2289">
        <v>0.89</v>
      </c>
      <c r="N2289">
        <v>44.1</v>
      </c>
      <c r="O2289">
        <v>1570</v>
      </c>
      <c r="P2289">
        <v>1.32</v>
      </c>
      <c r="Q2289">
        <v>50.19</v>
      </c>
      <c r="R2289">
        <v>30.11</v>
      </c>
      <c r="S2289">
        <v>1.7</v>
      </c>
      <c r="T2289">
        <v>7.41</v>
      </c>
      <c r="U2289">
        <v>0</v>
      </c>
      <c r="V2289">
        <v>0</v>
      </c>
      <c r="W2289">
        <v>0</v>
      </c>
      <c r="X2289">
        <v>0</v>
      </c>
      <c r="Y2289">
        <v>2</v>
      </c>
      <c r="Z2289">
        <v>7.5</v>
      </c>
      <c r="AA2289">
        <v>19.5</v>
      </c>
      <c r="AB2289">
        <v>63.9</v>
      </c>
      <c r="AC2289">
        <v>1716</v>
      </c>
      <c r="AD2289">
        <v>37.86</v>
      </c>
      <c r="AE2289">
        <v>32.409999999999997</v>
      </c>
      <c r="AF2289">
        <v>11.65</v>
      </c>
      <c r="AG2289">
        <v>1572</v>
      </c>
      <c r="AI2289">
        <v>44.21</v>
      </c>
      <c r="AJ2289">
        <v>40.89</v>
      </c>
      <c r="AK2289">
        <v>0</v>
      </c>
      <c r="AL2289">
        <v>47.32</v>
      </c>
      <c r="AM2289">
        <v>6.32</v>
      </c>
      <c r="AN2289">
        <v>47.81</v>
      </c>
      <c r="AO2289">
        <v>45.02</v>
      </c>
      <c r="AP2289">
        <v>3.72</v>
      </c>
      <c r="AQ2289">
        <v>3.34</v>
      </c>
      <c r="AR2289">
        <v>0</v>
      </c>
      <c r="AS2289">
        <v>40.549999999999997</v>
      </c>
      <c r="AT2289">
        <v>0</v>
      </c>
      <c r="AU2289">
        <v>0</v>
      </c>
      <c r="AV2289">
        <v>3.5</v>
      </c>
      <c r="AW2289">
        <v>82.3</v>
      </c>
      <c r="AX2289">
        <v>92.6</v>
      </c>
      <c r="AY2289">
        <v>100</v>
      </c>
      <c r="AZ2289">
        <v>100</v>
      </c>
      <c r="BA2289">
        <v>89.1</v>
      </c>
      <c r="BB2289">
        <v>96.5</v>
      </c>
      <c r="BC2289">
        <v>129.77285670715131</v>
      </c>
      <c r="BD2289">
        <v>59.639673532832497</v>
      </c>
      <c r="BE2289">
        <v>0</v>
      </c>
      <c r="BF2289">
        <v>61.950329884262828</v>
      </c>
      <c r="BG2289">
        <v>161.52716998402539</v>
      </c>
      <c r="BH2289">
        <v>2.138818144463079E-5</v>
      </c>
      <c r="BI2289">
        <v>95.015957705620437</v>
      </c>
      <c r="BJ2289">
        <v>2.5220390792820001E-4</v>
      </c>
      <c r="BK2289">
        <v>554.16223402920582</v>
      </c>
      <c r="BL2289">
        <v>3.9773361142543591</v>
      </c>
      <c r="BM2289">
        <v>206.33238673257949</v>
      </c>
      <c r="BN2289">
        <v>106.5699509730301</v>
      </c>
      <c r="BO2289">
        <v>101.91163452434461</v>
      </c>
      <c r="BP2289">
        <v>99.832687139076</v>
      </c>
      <c r="BQ2289">
        <v>38.560511499867197</v>
      </c>
      <c r="BR2289">
        <v>53.21269586514515</v>
      </c>
      <c r="BS2289">
        <v>102.67723625059421</v>
      </c>
      <c r="BT2289">
        <v>0</v>
      </c>
      <c r="BU2289">
        <v>124.0803453095799</v>
      </c>
      <c r="BV2289">
        <v>852.77314648316815</v>
      </c>
      <c r="BW2289">
        <v>1.4780131676027539</v>
      </c>
      <c r="BX2289">
        <v>11.240274420054259</v>
      </c>
      <c r="BY2289">
        <v>0.37257063462236001</v>
      </c>
      <c r="BZ2289">
        <v>0.38326618855613998</v>
      </c>
      <c r="CA2289">
        <f t="shared" si="280"/>
        <v>59.639673532832497</v>
      </c>
      <c r="CB2289" cm="1">
        <f t="array" ref="CB2289">IF(ISBLANK(INDEX(AC:AC,ROW())), "", INDEX(AC:AC,ROW())*(BI2289+BJ2289)/1000)</f>
        <v>163.04781620475069</v>
      </c>
      <c r="CC2289">
        <f t="shared" si="281"/>
        <v>161.52719137220683</v>
      </c>
      <c r="CD2289">
        <f t="shared" si="282"/>
        <v>3.4307674721604657</v>
      </c>
      <c r="CE2289">
        <f t="shared" si="283"/>
        <v>4.2702476318275266</v>
      </c>
      <c r="CF2289" cm="1">
        <f t="array" ref="CF2289">IFERROR(IF((BD2289+BE2289)*INDEX(H:H,ROW())*INDEX(K:K,ROW())/(BF2289*30*1000)&lt;0.5,"",(BD2289+BE2289)*INDEX(H:H,ROW())*INDEX(K:K,ROW())/(BF2289*30*1000)),"")</f>
        <v>2.3281234234955921</v>
      </c>
      <c r="CG2289">
        <f t="shared" si="284"/>
        <v>0.47737509565703329</v>
      </c>
      <c r="CH2289" cm="1">
        <f t="array" ref="CH2289">IFERROR((BD2289+BE2289)*INDEX(K:K,ROW())*INDEX(H:H,ROW())/BC2289/100000,"")</f>
        <v>0.33341644259777647</v>
      </c>
      <c r="CI2289">
        <f t="shared" si="285"/>
        <v>112.38546552999841</v>
      </c>
      <c r="CJ2289">
        <v>1</v>
      </c>
      <c r="CK2289">
        <f t="shared" si="286"/>
        <v>0</v>
      </c>
      <c r="CL2289" cm="1">
        <f t="array" ref="CL2289">IF(INDEX(AS:AS,ROW()-2)=0,CL2288,INDEX(AS:AS,ROW()-2))</f>
        <v>41.52</v>
      </c>
      <c r="CM2289" t="str">
        <f t="shared" si="287"/>
        <v>CIV</v>
      </c>
    </row>
    <row r="2290" spans="1:91" x14ac:dyDescent="0.3">
      <c r="A2290" s="1">
        <v>2285</v>
      </c>
      <c r="B2290" t="s">
        <v>227</v>
      </c>
      <c r="C2290">
        <v>4</v>
      </c>
      <c r="D2290">
        <v>6</v>
      </c>
      <c r="E2290">
        <v>15</v>
      </c>
      <c r="F2290" t="s">
        <v>105</v>
      </c>
      <c r="G2290" t="s">
        <v>111</v>
      </c>
      <c r="H2290">
        <v>44.79</v>
      </c>
      <c r="I2290">
        <v>0.9</v>
      </c>
      <c r="J2290">
        <v>44.59</v>
      </c>
      <c r="K2290">
        <v>1550</v>
      </c>
      <c r="L2290">
        <v>44.41</v>
      </c>
      <c r="M2290">
        <v>0.89</v>
      </c>
      <c r="N2290">
        <v>44.1</v>
      </c>
      <c r="O2290">
        <v>1570</v>
      </c>
      <c r="P2290">
        <v>1.32</v>
      </c>
      <c r="Q2290">
        <v>50.19</v>
      </c>
      <c r="R2290">
        <v>30.11</v>
      </c>
      <c r="S2290">
        <v>1.7</v>
      </c>
      <c r="T2290">
        <v>7.41</v>
      </c>
      <c r="U2290">
        <v>0</v>
      </c>
      <c r="V2290">
        <v>0</v>
      </c>
      <c r="W2290">
        <v>0</v>
      </c>
      <c r="X2290">
        <v>0</v>
      </c>
      <c r="Y2290">
        <v>2</v>
      </c>
      <c r="Z2290">
        <v>7.5</v>
      </c>
      <c r="AA2290">
        <v>19.5</v>
      </c>
      <c r="AB2290">
        <v>63.9</v>
      </c>
      <c r="AC2290">
        <v>1720</v>
      </c>
      <c r="AD2290">
        <v>37.44</v>
      </c>
      <c r="AE2290">
        <v>31.15</v>
      </c>
      <c r="AF2290">
        <v>11.61</v>
      </c>
      <c r="AG2290">
        <v>1572</v>
      </c>
      <c r="AI2290">
        <v>43.94</v>
      </c>
      <c r="AJ2290">
        <v>40.89</v>
      </c>
      <c r="AK2290">
        <v>3.96</v>
      </c>
      <c r="AL2290">
        <v>47.32</v>
      </c>
      <c r="AM2290">
        <v>6.33</v>
      </c>
      <c r="AN2290">
        <v>47.77</v>
      </c>
      <c r="AO2290">
        <v>44.53</v>
      </c>
      <c r="AP2290">
        <v>3.17</v>
      </c>
      <c r="AQ2290">
        <v>0</v>
      </c>
      <c r="AR2290">
        <v>0</v>
      </c>
      <c r="AS2290">
        <v>40.71</v>
      </c>
      <c r="AT2290">
        <v>0</v>
      </c>
      <c r="AU2290">
        <v>0</v>
      </c>
      <c r="AV2290">
        <v>15.4</v>
      </c>
      <c r="AW2290">
        <v>86.3</v>
      </c>
      <c r="AX2290">
        <v>97.5</v>
      </c>
      <c r="AY2290">
        <v>100</v>
      </c>
      <c r="AZ2290">
        <v>100</v>
      </c>
      <c r="BA2290">
        <v>86.399999999999991</v>
      </c>
      <c r="BB2290">
        <v>93.2</v>
      </c>
      <c r="BC2290">
        <v>105.04185852899241</v>
      </c>
      <c r="BD2290">
        <v>60.481210546768452</v>
      </c>
      <c r="BE2290">
        <v>0</v>
      </c>
      <c r="BF2290">
        <v>62.056713241307037</v>
      </c>
      <c r="BG2290">
        <v>159.83556041064139</v>
      </c>
      <c r="BH2290">
        <v>2.138818144463079E-5</v>
      </c>
      <c r="BI2290">
        <v>94.022086668054598</v>
      </c>
      <c r="BJ2290">
        <v>2.5220390792820001E-4</v>
      </c>
      <c r="BK2290">
        <v>612.4790696529908</v>
      </c>
      <c r="BL2290">
        <v>4.1408030219231868</v>
      </c>
      <c r="BM2290">
        <v>206.34103966356929</v>
      </c>
      <c r="BN2290">
        <v>106.5813157322615</v>
      </c>
      <c r="BO2290">
        <v>102.54877198083371</v>
      </c>
      <c r="BP2290">
        <v>100.78648003249219</v>
      </c>
      <c r="BQ2290">
        <v>36.649766009832327</v>
      </c>
      <c r="BR2290">
        <v>50.084834303023577</v>
      </c>
      <c r="BS2290">
        <v>100.7665496735363</v>
      </c>
      <c r="BT2290">
        <v>0</v>
      </c>
      <c r="BU2290">
        <v>123.1795608497815</v>
      </c>
      <c r="BV2290">
        <v>848.63383699593885</v>
      </c>
      <c r="BW2290">
        <v>1.531049389798913</v>
      </c>
      <c r="BX2290">
        <v>10.83109623599227</v>
      </c>
      <c r="BY2290">
        <v>0.37257063462236001</v>
      </c>
      <c r="BZ2290">
        <v>0.38326618855613998</v>
      </c>
      <c r="CA2290">
        <f t="shared" si="280"/>
        <v>60.481210546768452</v>
      </c>
      <c r="CB2290" cm="1">
        <f t="array" ref="CB2290">IF(ISBLANK(INDEX(AC:AC,ROW())), "", INDEX(AC:AC,ROW())*(BI2290+BJ2290)/1000)</f>
        <v>161.71842285977553</v>
      </c>
      <c r="CC2290">
        <f t="shared" si="281"/>
        <v>159.83558179882283</v>
      </c>
      <c r="CD2290">
        <f t="shared" si="282"/>
        <v>3.8319319313010545</v>
      </c>
      <c r="CE2290">
        <f t="shared" si="283"/>
        <v>5.8308095289835489</v>
      </c>
      <c r="CF2290" cm="1">
        <f t="array" ref="CF2290">IFERROR(IF((BD2290+BE2290)*INDEX(H:H,ROW())*INDEX(K:K,ROW())/(BF2290*30*1000)&lt;0.5,"",(BD2290+BE2290)*INDEX(H:H,ROW())*INDEX(K:K,ROW())/(BF2290*30*1000)),"")</f>
        <v>2.2553981040304336</v>
      </c>
      <c r="CG2290">
        <f t="shared" si="284"/>
        <v>0.59078080024811142</v>
      </c>
      <c r="CH2290" cm="1">
        <f t="array" ref="CH2290">IFERROR((BD2290+BE2290)*INDEX(K:K,ROW())*INDEX(H:H,ROW())/BC2290/100000,"")</f>
        <v>0.39973376903315178</v>
      </c>
      <c r="CI2290">
        <f t="shared" si="285"/>
        <v>109.06176108062664</v>
      </c>
      <c r="CJ2290">
        <v>1</v>
      </c>
      <c r="CK2290">
        <f t="shared" si="286"/>
        <v>0</v>
      </c>
      <c r="CL2290" cm="1">
        <f t="array" ref="CL2290">IF(INDEX(AS:AS,ROW()-2)=0,CL2289,INDEX(AS:AS,ROW()-2))</f>
        <v>41.52</v>
      </c>
      <c r="CM2290" t="str">
        <f t="shared" si="287"/>
        <v>CIV</v>
      </c>
    </row>
    <row r="2291" spans="1:91" x14ac:dyDescent="0.3">
      <c r="A2291" s="1">
        <v>2286</v>
      </c>
      <c r="B2291" t="s">
        <v>227</v>
      </c>
      <c r="C2291">
        <v>4</v>
      </c>
      <c r="D2291">
        <v>6</v>
      </c>
      <c r="E2291">
        <v>15</v>
      </c>
      <c r="F2291" t="s">
        <v>105</v>
      </c>
      <c r="G2291" t="s">
        <v>112</v>
      </c>
      <c r="H2291">
        <v>46.21</v>
      </c>
      <c r="I2291">
        <v>0.89</v>
      </c>
      <c r="J2291">
        <v>44.1</v>
      </c>
      <c r="K2291">
        <v>1570</v>
      </c>
      <c r="L2291">
        <v>44.41</v>
      </c>
      <c r="M2291">
        <v>0.89</v>
      </c>
      <c r="N2291">
        <v>44.1</v>
      </c>
      <c r="O2291">
        <v>1570</v>
      </c>
      <c r="P2291">
        <v>1.32</v>
      </c>
      <c r="Q2291">
        <v>50.19</v>
      </c>
      <c r="R2291">
        <v>30.11</v>
      </c>
      <c r="S2291">
        <v>1.7</v>
      </c>
      <c r="T2291">
        <v>7.41</v>
      </c>
      <c r="U2291">
        <v>0</v>
      </c>
      <c r="V2291">
        <v>0</v>
      </c>
      <c r="W2291">
        <v>0</v>
      </c>
      <c r="X2291">
        <v>0</v>
      </c>
      <c r="Y2291">
        <v>2</v>
      </c>
      <c r="Z2291">
        <v>7.5</v>
      </c>
      <c r="AA2291">
        <v>19.5</v>
      </c>
      <c r="AB2291">
        <v>63.9</v>
      </c>
      <c r="AC2291">
        <v>1715</v>
      </c>
      <c r="AD2291">
        <v>37.86</v>
      </c>
      <c r="AE2291">
        <v>32.409999999999997</v>
      </c>
      <c r="AF2291">
        <v>11.57</v>
      </c>
      <c r="AG2291">
        <v>1572</v>
      </c>
      <c r="AI2291">
        <v>44.21</v>
      </c>
      <c r="AJ2291">
        <v>40.89</v>
      </c>
      <c r="AK2291">
        <v>0</v>
      </c>
      <c r="AL2291">
        <v>47.32</v>
      </c>
      <c r="AM2291">
        <v>6.32</v>
      </c>
      <c r="AN2291">
        <v>47.81</v>
      </c>
      <c r="AO2291">
        <v>45.02</v>
      </c>
      <c r="AP2291">
        <v>3.72</v>
      </c>
      <c r="AQ2291">
        <v>0</v>
      </c>
      <c r="AR2291">
        <v>0</v>
      </c>
      <c r="AS2291">
        <v>40.86</v>
      </c>
      <c r="AT2291">
        <v>0</v>
      </c>
      <c r="AU2291">
        <v>0</v>
      </c>
      <c r="AV2291">
        <v>6.4</v>
      </c>
      <c r="AW2291">
        <v>78.5</v>
      </c>
      <c r="AX2291">
        <v>92.4</v>
      </c>
      <c r="AY2291">
        <v>99.1</v>
      </c>
      <c r="AZ2291">
        <v>100</v>
      </c>
      <c r="BA2291">
        <v>86</v>
      </c>
      <c r="BB2291">
        <v>92.699999999999989</v>
      </c>
      <c r="BC2291">
        <v>118.3873340813826</v>
      </c>
      <c r="BD2291">
        <v>62.272148477621087</v>
      </c>
      <c r="BE2291">
        <v>0</v>
      </c>
      <c r="BF2291">
        <v>60.80294075216711</v>
      </c>
      <c r="BG2291">
        <v>168.02559319747161</v>
      </c>
      <c r="BH2291">
        <v>2.138818144463079E-5</v>
      </c>
      <c r="BI2291">
        <v>98.838038289263537</v>
      </c>
      <c r="BJ2291">
        <v>2.5220390792820001E-4</v>
      </c>
      <c r="BK2291">
        <v>605.82000913366505</v>
      </c>
      <c r="BL2291">
        <v>4.198378650101505</v>
      </c>
      <c r="BM2291">
        <v>206.34852483069389</v>
      </c>
      <c r="BN2291">
        <v>105.8706695266698</v>
      </c>
      <c r="BO2291">
        <v>102.84684347306791</v>
      </c>
      <c r="BP2291">
        <v>101.1851129560832</v>
      </c>
      <c r="BQ2291">
        <v>36.122134575262592</v>
      </c>
      <c r="BR2291">
        <v>52.841454238819608</v>
      </c>
      <c r="BS2291">
        <v>97.093756587714097</v>
      </c>
      <c r="BT2291">
        <v>0</v>
      </c>
      <c r="BU2291">
        <v>123.2972636803994</v>
      </c>
      <c r="BV2291">
        <v>852.28708915479956</v>
      </c>
      <c r="BW2291">
        <v>6.2584453419150003E-4</v>
      </c>
      <c r="BX2291">
        <v>10.65842213462216</v>
      </c>
      <c r="BY2291">
        <v>0.37257063462236001</v>
      </c>
      <c r="BZ2291">
        <v>0.38326618855613998</v>
      </c>
      <c r="CA2291">
        <f t="shared" si="280"/>
        <v>62.272148477621087</v>
      </c>
      <c r="CB2291" cm="1">
        <f t="array" ref="CB2291">IF(ISBLANK(INDEX(AC:AC,ROW())), "", INDEX(AC:AC,ROW())*(BI2291+BJ2291)/1000)</f>
        <v>169.50766819578908</v>
      </c>
      <c r="CC2291">
        <f t="shared" si="281"/>
        <v>168.02561458565305</v>
      </c>
      <c r="CD2291">
        <f t="shared" si="282"/>
        <v>3.6055217570702065</v>
      </c>
      <c r="CE2291">
        <f t="shared" si="283"/>
        <v>5.1172704735221783</v>
      </c>
      <c r="CF2291" cm="1">
        <f t="array" ref="CF2291">IFERROR(IF((BD2291+BE2291)*INDEX(H:H,ROW())*INDEX(K:K,ROW())/(BF2291*30*1000)&lt;0.5,"",(BD2291+BE2291)*INDEX(H:H,ROW())*INDEX(K:K,ROW())/(BF2291*30*1000)),"")</f>
        <v>2.4767583247996354</v>
      </c>
      <c r="CG2291">
        <f t="shared" si="284"/>
        <v>0.51359329293089373</v>
      </c>
      <c r="CH2291" cm="1">
        <f t="array" ref="CH2291">IFERROR((BD2291+BE2291)*INDEX(K:K,ROW())*INDEX(H:H,ROW())/BC2291/100000,"")</f>
        <v>0.38161393914835462</v>
      </c>
      <c r="CI2291">
        <f t="shared" si="285"/>
        <v>117.3461218287498</v>
      </c>
      <c r="CJ2291">
        <v>1</v>
      </c>
      <c r="CK2291">
        <f t="shared" si="286"/>
        <v>0</v>
      </c>
      <c r="CL2291" cm="1">
        <f t="array" ref="CL2291">IF(INDEX(AS:AS,ROW()-2)=0,CL2290,INDEX(AS:AS,ROW()-2))</f>
        <v>40.549999999999997</v>
      </c>
      <c r="CM2291" t="str">
        <f t="shared" si="287"/>
        <v>SP</v>
      </c>
    </row>
    <row r="2292" spans="1:91" x14ac:dyDescent="0.3">
      <c r="A2292" s="1">
        <v>2287</v>
      </c>
      <c r="B2292" t="s">
        <v>227</v>
      </c>
      <c r="C2292">
        <v>4</v>
      </c>
      <c r="D2292">
        <v>6</v>
      </c>
      <c r="E2292">
        <v>15</v>
      </c>
      <c r="F2292" t="s">
        <v>105</v>
      </c>
      <c r="G2292" t="s">
        <v>113</v>
      </c>
      <c r="H2292">
        <v>46.21</v>
      </c>
      <c r="I2292">
        <v>0.89</v>
      </c>
      <c r="J2292">
        <v>44.1</v>
      </c>
      <c r="K2292">
        <v>1570</v>
      </c>
      <c r="L2292">
        <v>44.41</v>
      </c>
      <c r="M2292">
        <v>0.89</v>
      </c>
      <c r="N2292">
        <v>44.1</v>
      </c>
      <c r="O2292">
        <v>1570</v>
      </c>
      <c r="P2292">
        <v>1.32</v>
      </c>
      <c r="Q2292">
        <v>50.19</v>
      </c>
      <c r="R2292">
        <v>30.11</v>
      </c>
      <c r="S2292">
        <v>1.7</v>
      </c>
      <c r="T2292">
        <v>7.41</v>
      </c>
      <c r="U2292">
        <v>0</v>
      </c>
      <c r="V2292">
        <v>0</v>
      </c>
      <c r="W2292">
        <v>0</v>
      </c>
      <c r="X2292">
        <v>0</v>
      </c>
      <c r="Y2292">
        <v>2</v>
      </c>
      <c r="Z2292">
        <v>7.5</v>
      </c>
      <c r="AA2292">
        <v>19.5</v>
      </c>
      <c r="AB2292">
        <v>63.9</v>
      </c>
      <c r="AC2292">
        <v>1712</v>
      </c>
      <c r="AD2292">
        <v>37.86</v>
      </c>
      <c r="AE2292">
        <v>32.409999999999997</v>
      </c>
      <c r="AF2292">
        <v>11.73</v>
      </c>
      <c r="AG2292">
        <v>1572</v>
      </c>
      <c r="AI2292">
        <v>44.21</v>
      </c>
      <c r="AJ2292">
        <v>40.89</v>
      </c>
      <c r="AK2292">
        <v>0</v>
      </c>
      <c r="AL2292">
        <v>47.32</v>
      </c>
      <c r="AM2292">
        <v>6.22</v>
      </c>
      <c r="AN2292">
        <v>47.81</v>
      </c>
      <c r="AO2292">
        <v>45.02</v>
      </c>
      <c r="AP2292">
        <v>3.11</v>
      </c>
      <c r="AQ2292">
        <v>3.41</v>
      </c>
      <c r="AR2292">
        <v>0</v>
      </c>
      <c r="AS2292">
        <v>40.98</v>
      </c>
      <c r="AT2292">
        <v>0</v>
      </c>
      <c r="AU2292">
        <v>0</v>
      </c>
      <c r="AV2292">
        <v>6.3</v>
      </c>
      <c r="AW2292">
        <v>75.599999999999994</v>
      </c>
      <c r="AX2292">
        <v>93.4</v>
      </c>
      <c r="AY2292">
        <v>100</v>
      </c>
      <c r="AZ2292">
        <v>100</v>
      </c>
      <c r="BA2292">
        <v>87.100000000000009</v>
      </c>
      <c r="BB2292">
        <v>93.7</v>
      </c>
      <c r="BC2292">
        <v>98.379740557180781</v>
      </c>
      <c r="BD2292">
        <v>60.712340269493652</v>
      </c>
      <c r="BE2292">
        <v>0</v>
      </c>
      <c r="BF2292">
        <v>60.947658200443392</v>
      </c>
      <c r="BG2292">
        <v>154.37899891450479</v>
      </c>
      <c r="BH2292">
        <v>3.7963257528754002E-3</v>
      </c>
      <c r="BI2292">
        <v>90.811820386840125</v>
      </c>
      <c r="BJ2292">
        <v>2.5220390792820001E-4</v>
      </c>
      <c r="BK2292">
        <v>698.71738381771513</v>
      </c>
      <c r="BL2292">
        <v>4.0782214920027711</v>
      </c>
      <c r="BM2292">
        <v>206.21926518992441</v>
      </c>
      <c r="BN2292">
        <v>104.98911321395811</v>
      </c>
      <c r="BO2292">
        <v>103.7222031270079</v>
      </c>
      <c r="BP2292">
        <v>101.87947362437519</v>
      </c>
      <c r="BQ2292">
        <v>40.251379114183351</v>
      </c>
      <c r="BR2292">
        <v>52.201473320192051</v>
      </c>
      <c r="BS2292">
        <v>95.679572183229624</v>
      </c>
      <c r="BT2292">
        <v>0</v>
      </c>
      <c r="BU2292">
        <v>121.1126247141878</v>
      </c>
      <c r="BV2292">
        <v>851.34134855699324</v>
      </c>
      <c r="BW2292">
        <v>6.2584453419150003E-4</v>
      </c>
      <c r="BX2292">
        <v>9.1874218552832705</v>
      </c>
      <c r="BY2292">
        <v>0.37257063462236001</v>
      </c>
      <c r="BZ2292">
        <v>0.38326618855613998</v>
      </c>
      <c r="CA2292">
        <f t="shared" si="280"/>
        <v>60.712340269493652</v>
      </c>
      <c r="CB2292" cm="1">
        <f t="array" ref="CB2292">IF(ISBLANK(INDEX(AC:AC,ROW())), "", INDEX(AC:AC,ROW())*(BI2292+BJ2292)/1000)</f>
        <v>155.47026827536067</v>
      </c>
      <c r="CC2292">
        <f t="shared" si="281"/>
        <v>154.38279524025768</v>
      </c>
      <c r="CD2292">
        <f t="shared" si="282"/>
        <v>4.5258759742647401</v>
      </c>
      <c r="CE2292">
        <f t="shared" si="283"/>
        <v>7.1022486932825668</v>
      </c>
      <c r="CF2292" cm="1">
        <f t="array" ref="CF2292">IFERROR(IF((BD2292+BE2292)*INDEX(H:H,ROW())*INDEX(K:K,ROW())/(BF2292*30*1000)&lt;0.5,"",(BD2292+BE2292)*INDEX(H:H,ROW())*INDEX(K:K,ROW())/(BF2292*30*1000)),"")</f>
        <v>2.4089862257237851</v>
      </c>
      <c r="CG2292">
        <f t="shared" si="284"/>
        <v>0.61951432129483086</v>
      </c>
      <c r="CH2292" cm="1">
        <f t="array" ref="CH2292">IFERROR((BD2292+BE2292)*INDEX(K:K,ROW())*INDEX(H:H,ROW())/BC2292/100000,"")</f>
        <v>0.44772043999136013</v>
      </c>
      <c r="CI2292">
        <f t="shared" si="285"/>
        <v>114.40680708700476</v>
      </c>
      <c r="CJ2292">
        <v>1</v>
      </c>
      <c r="CK2292">
        <f t="shared" si="286"/>
        <v>0</v>
      </c>
      <c r="CL2292" cm="1">
        <f t="array" ref="CL2292">IF(INDEX(AS:AS,ROW()-2)=0,CL2291,INDEX(AS:AS,ROW()-2))</f>
        <v>40.71</v>
      </c>
      <c r="CM2292" t="str">
        <f t="shared" si="287"/>
        <v>SP</v>
      </c>
    </row>
    <row r="2293" spans="1:91" x14ac:dyDescent="0.3">
      <c r="A2293" s="1">
        <v>2288</v>
      </c>
      <c r="B2293" t="s">
        <v>227</v>
      </c>
      <c r="C2293">
        <v>4</v>
      </c>
      <c r="D2293">
        <v>6</v>
      </c>
      <c r="E2293">
        <v>15</v>
      </c>
      <c r="F2293" t="s">
        <v>114</v>
      </c>
      <c r="G2293" t="s">
        <v>115</v>
      </c>
      <c r="H2293">
        <v>45.42</v>
      </c>
      <c r="I2293">
        <v>0.87</v>
      </c>
      <c r="J2293">
        <v>45.08</v>
      </c>
      <c r="K2293">
        <v>1560</v>
      </c>
      <c r="L2293">
        <v>44.95</v>
      </c>
      <c r="M2293">
        <v>0.98</v>
      </c>
      <c r="N2293">
        <v>44.59</v>
      </c>
      <c r="O2293">
        <v>1555</v>
      </c>
      <c r="P2293">
        <v>1.32</v>
      </c>
      <c r="Q2293">
        <v>50.19</v>
      </c>
      <c r="R2293">
        <v>30.11</v>
      </c>
      <c r="S2293">
        <v>1.7</v>
      </c>
      <c r="T2293">
        <v>7.41</v>
      </c>
      <c r="U2293">
        <v>0</v>
      </c>
      <c r="V2293">
        <v>0</v>
      </c>
      <c r="W2293">
        <v>0</v>
      </c>
      <c r="X2293">
        <v>0</v>
      </c>
      <c r="Y2293">
        <v>2.5</v>
      </c>
      <c r="Z2293">
        <v>7.5</v>
      </c>
      <c r="AA2293">
        <v>20</v>
      </c>
      <c r="AB2293">
        <v>63.9</v>
      </c>
      <c r="AC2293">
        <v>1710</v>
      </c>
      <c r="AD2293">
        <v>37.86</v>
      </c>
      <c r="AE2293">
        <v>32.409999999999997</v>
      </c>
      <c r="AF2293">
        <v>11.77</v>
      </c>
      <c r="AG2293">
        <v>1572</v>
      </c>
      <c r="AI2293">
        <v>44.21</v>
      </c>
      <c r="AJ2293">
        <v>40.89</v>
      </c>
      <c r="AK2293">
        <v>0</v>
      </c>
      <c r="AL2293">
        <v>47.32</v>
      </c>
      <c r="AM2293">
        <v>6.32</v>
      </c>
      <c r="AN2293">
        <v>47.81</v>
      </c>
      <c r="AO2293">
        <v>45.02</v>
      </c>
      <c r="AP2293">
        <v>3.72</v>
      </c>
      <c r="AQ2293">
        <v>0</v>
      </c>
      <c r="AR2293">
        <v>0</v>
      </c>
      <c r="AS2293">
        <v>41.52</v>
      </c>
      <c r="AT2293">
        <v>0</v>
      </c>
      <c r="AU2293">
        <v>0</v>
      </c>
      <c r="AV2293">
        <v>5.0999999999999996</v>
      </c>
      <c r="AW2293">
        <v>62.4</v>
      </c>
      <c r="AX2293">
        <v>92.1</v>
      </c>
      <c r="AY2293">
        <v>100</v>
      </c>
      <c r="AZ2293">
        <v>100</v>
      </c>
      <c r="BA2293">
        <v>85.2</v>
      </c>
      <c r="BB2293">
        <v>93.5</v>
      </c>
      <c r="BC2293">
        <v>120.3331025364958</v>
      </c>
      <c r="BD2293">
        <v>49.904174519373854</v>
      </c>
      <c r="BE2293">
        <v>0</v>
      </c>
      <c r="BF2293">
        <v>49.086320035919272</v>
      </c>
      <c r="BG2293">
        <v>148.92297166430549</v>
      </c>
      <c r="BH2293">
        <v>5.7669487580752996E-3</v>
      </c>
      <c r="BI2293">
        <v>87.602474133029901</v>
      </c>
      <c r="BJ2293">
        <v>2.5220390792820001E-4</v>
      </c>
      <c r="BK2293">
        <v>601.2313845046059</v>
      </c>
      <c r="BL2293">
        <v>3.9951389454920929</v>
      </c>
      <c r="BM2293">
        <v>204.7550154343144</v>
      </c>
      <c r="BN2293">
        <v>104.328568902832</v>
      </c>
      <c r="BO2293">
        <v>103.1832300803439</v>
      </c>
      <c r="BP2293">
        <v>100.68473138697451</v>
      </c>
      <c r="BQ2293">
        <v>27.68977689827064</v>
      </c>
      <c r="BR2293">
        <v>56.189200084805911</v>
      </c>
      <c r="BS2293">
        <v>95.003909298348674</v>
      </c>
      <c r="BT2293">
        <v>0</v>
      </c>
      <c r="BU2293">
        <v>113.5996386372917</v>
      </c>
      <c r="BV2293">
        <v>848.76843388572854</v>
      </c>
      <c r="BW2293">
        <v>6.2584453419150003E-4</v>
      </c>
      <c r="BX2293">
        <v>8.1858424404871108</v>
      </c>
      <c r="BY2293">
        <v>0.37257063462236001</v>
      </c>
      <c r="BZ2293">
        <v>0.38326618855613998</v>
      </c>
      <c r="CA2293">
        <f t="shared" si="280"/>
        <v>49.904174519373854</v>
      </c>
      <c r="CB2293" cm="1">
        <f t="array" ref="CB2293">IF(ISBLANK(INDEX(AC:AC,ROW())), "", INDEX(AC:AC,ROW())*(BI2293+BJ2293)/1000)</f>
        <v>149.80066203616371</v>
      </c>
      <c r="CC2293">
        <f t="shared" si="281"/>
        <v>148.92873861306356</v>
      </c>
      <c r="CD2293">
        <f t="shared" si="282"/>
        <v>4.0370407357486862</v>
      </c>
      <c r="CE2293">
        <f t="shared" si="283"/>
        <v>4.9963922796909399</v>
      </c>
      <c r="CF2293" cm="1">
        <f t="array" ref="CF2293">IFERROR(IF((BD2293+BE2293)*INDEX(H:H,ROW())*INDEX(K:K,ROW())/(BF2293*30*1000)&lt;0.5,"",(BD2293+BE2293)*INDEX(H:H,ROW())*INDEX(K:K,ROW())/(BF2293*30*1000)),"")</f>
        <v>2.4011919300650137</v>
      </c>
      <c r="CG2293">
        <f t="shared" si="284"/>
        <v>0.40792033946795225</v>
      </c>
      <c r="CH2293" cm="1">
        <f t="array" ref="CH2293">IFERROR((BD2293+BE2293)*INDEX(K:K,ROW())*INDEX(H:H,ROW())/BC2293/100000,"")</f>
        <v>0.2938485081719483</v>
      </c>
      <c r="CI2293">
        <f t="shared" si="285"/>
        <v>91.843383542990608</v>
      </c>
      <c r="CJ2293">
        <v>1</v>
      </c>
      <c r="CK2293">
        <f t="shared" si="286"/>
        <v>0</v>
      </c>
      <c r="CL2293" cm="1">
        <f t="array" ref="CL2293">IF(INDEX(AS:AS,ROW()-2)=0,CL2292,INDEX(AS:AS,ROW()-2))</f>
        <v>40.86</v>
      </c>
      <c r="CM2293" t="str">
        <f t="shared" si="287"/>
        <v>SP</v>
      </c>
    </row>
    <row r="2294" spans="1:91" x14ac:dyDescent="0.3">
      <c r="A2294" s="1">
        <v>2289</v>
      </c>
      <c r="B2294" t="s">
        <v>227</v>
      </c>
      <c r="C2294">
        <v>4</v>
      </c>
      <c r="D2294">
        <v>6</v>
      </c>
      <c r="E2294">
        <v>15</v>
      </c>
      <c r="F2294" t="s">
        <v>114</v>
      </c>
      <c r="G2294" t="s">
        <v>116</v>
      </c>
      <c r="H2294">
        <v>46.21</v>
      </c>
      <c r="I2294">
        <v>0.89</v>
      </c>
      <c r="J2294">
        <v>44.1</v>
      </c>
      <c r="K2294">
        <v>1570</v>
      </c>
      <c r="L2294">
        <v>44.41</v>
      </c>
      <c r="M2294">
        <v>0.89</v>
      </c>
      <c r="N2294">
        <v>44.1</v>
      </c>
      <c r="O2294">
        <v>1570</v>
      </c>
      <c r="P2294">
        <v>1.32</v>
      </c>
      <c r="Q2294">
        <v>50.19</v>
      </c>
      <c r="R2294">
        <v>30.11</v>
      </c>
      <c r="S2294">
        <v>1.7</v>
      </c>
      <c r="T2294">
        <v>7.41</v>
      </c>
      <c r="U2294">
        <v>0</v>
      </c>
      <c r="V2294">
        <v>0</v>
      </c>
      <c r="W2294">
        <v>0</v>
      </c>
      <c r="X2294">
        <v>0</v>
      </c>
      <c r="Y2294">
        <v>2</v>
      </c>
      <c r="Z2294">
        <v>7.5</v>
      </c>
      <c r="AA2294">
        <v>19.5</v>
      </c>
      <c r="AB2294">
        <v>63.9</v>
      </c>
      <c r="AC2294">
        <v>1694</v>
      </c>
      <c r="AD2294">
        <v>37.61</v>
      </c>
      <c r="AE2294">
        <v>31.56</v>
      </c>
      <c r="AF2294">
        <v>12.26</v>
      </c>
      <c r="AG2294">
        <v>1572</v>
      </c>
      <c r="AI2294">
        <v>44.24</v>
      </c>
      <c r="AJ2294">
        <v>40.58</v>
      </c>
      <c r="AK2294">
        <v>4.07</v>
      </c>
      <c r="AL2294">
        <v>47.3</v>
      </c>
      <c r="AM2294">
        <v>6.39</v>
      </c>
      <c r="AN2294">
        <v>47.89</v>
      </c>
      <c r="AO2294">
        <v>44.83</v>
      </c>
      <c r="AP2294">
        <v>3.19</v>
      </c>
      <c r="AQ2294">
        <v>0</v>
      </c>
      <c r="AR2294">
        <v>3.68</v>
      </c>
      <c r="AS2294">
        <v>41.17</v>
      </c>
      <c r="AT2294">
        <v>0</v>
      </c>
      <c r="AU2294">
        <v>0</v>
      </c>
      <c r="AV2294">
        <v>7.5</v>
      </c>
      <c r="AW2294">
        <v>65.400000000000006</v>
      </c>
      <c r="AX2294">
        <v>87.4</v>
      </c>
      <c r="AY2294">
        <v>97.2</v>
      </c>
      <c r="AZ2294">
        <v>100</v>
      </c>
      <c r="BA2294">
        <v>79.900000000000006</v>
      </c>
      <c r="BB2294">
        <v>89.7</v>
      </c>
      <c r="BC2294">
        <v>92.918685474889955</v>
      </c>
      <c r="BD2294">
        <v>50.799467863929983</v>
      </c>
      <c r="BE2294">
        <v>0</v>
      </c>
      <c r="BF2294">
        <v>48.998036126667031</v>
      </c>
      <c r="BG2294">
        <v>142.88264725503939</v>
      </c>
      <c r="BH2294">
        <v>1.984261610091E-3</v>
      </c>
      <c r="BI2294">
        <v>84.049213666504386</v>
      </c>
      <c r="BJ2294">
        <v>2.5220390792820001E-4</v>
      </c>
      <c r="BK2294">
        <v>532.98587662307091</v>
      </c>
      <c r="BL2294">
        <v>3.9483209453076769</v>
      </c>
      <c r="BM2294">
        <v>206.2853657047728</v>
      </c>
      <c r="BN2294">
        <v>105.9212201596566</v>
      </c>
      <c r="BO2294">
        <v>104.79901292928859</v>
      </c>
      <c r="BP2294">
        <v>100.84115329200149</v>
      </c>
      <c r="BQ2294">
        <v>25.222525887552059</v>
      </c>
      <c r="BR2294">
        <v>55.586482921993188</v>
      </c>
      <c r="BS2294">
        <v>98.498430964162594</v>
      </c>
      <c r="BT2294">
        <v>0</v>
      </c>
      <c r="BU2294">
        <v>118.8685063062895</v>
      </c>
      <c r="BV2294">
        <v>852.28140423929904</v>
      </c>
      <c r="BW2294">
        <v>0.145523338649241</v>
      </c>
      <c r="BX2294">
        <v>9.8060785569709239</v>
      </c>
      <c r="BY2294">
        <v>0.37257063462236001</v>
      </c>
      <c r="BZ2294">
        <v>0.38326618855613998</v>
      </c>
      <c r="CA2294">
        <f t="shared" si="280"/>
        <v>50.799467863929983</v>
      </c>
      <c r="CB2294" cm="1">
        <f t="array" ref="CB2294">IF(ISBLANK(INDEX(AC:AC,ROW())), "", INDEX(AC:AC,ROW())*(BI2294+BJ2294)/1000)</f>
        <v>142.3797951844785</v>
      </c>
      <c r="CC2294">
        <f t="shared" si="281"/>
        <v>142.88463151664948</v>
      </c>
      <c r="CD2294">
        <f t="shared" si="282"/>
        <v>3.7301833721771911</v>
      </c>
      <c r="CE2294">
        <f t="shared" si="283"/>
        <v>5.7360462419273386</v>
      </c>
      <c r="CF2294" cm="1">
        <f t="array" ref="CF2294">IFERROR(IF((BD2294+BE2294)*INDEX(H:H,ROW())*INDEX(K:K,ROW())/(BF2294*30*1000)&lt;0.5,"",(BD2294+BE2294)*INDEX(H:H,ROW())*INDEX(K:K,ROW())/(BF2294*30*1000)),"")</f>
        <v>2.5072339254307012</v>
      </c>
      <c r="CG2294">
        <f t="shared" si="284"/>
        <v>0.52732166707102313</v>
      </c>
      <c r="CH2294" cm="1">
        <f t="array" ref="CH2294">IFERROR((BD2294+BE2294)*INDEX(K:K,ROW())*INDEX(H:H,ROW())/BC2294/100000,"")</f>
        <v>0.39663563198854279</v>
      </c>
      <c r="CI2294">
        <f t="shared" si="285"/>
        <v>95.726913082799001</v>
      </c>
      <c r="CJ2294">
        <v>1</v>
      </c>
      <c r="CK2294">
        <f t="shared" si="286"/>
        <v>0</v>
      </c>
      <c r="CL2294" cm="1">
        <f t="array" ref="CL2294">IF(INDEX(AS:AS,ROW()-2)=0,CL2293,INDEX(AS:AS,ROW()-2))</f>
        <v>40.98</v>
      </c>
      <c r="CM2294" t="str">
        <f t="shared" si="287"/>
        <v>SP</v>
      </c>
    </row>
    <row r="2295" spans="1:91" x14ac:dyDescent="0.3">
      <c r="A2295" s="1">
        <v>2290</v>
      </c>
      <c r="B2295" t="s">
        <v>227</v>
      </c>
      <c r="C2295">
        <v>4</v>
      </c>
      <c r="D2295">
        <v>6</v>
      </c>
      <c r="E2295">
        <v>15</v>
      </c>
      <c r="F2295" t="s">
        <v>114</v>
      </c>
      <c r="G2295" t="s">
        <v>117</v>
      </c>
      <c r="H2295">
        <v>46.21</v>
      </c>
      <c r="I2295">
        <v>0.89</v>
      </c>
      <c r="J2295">
        <v>44.1</v>
      </c>
      <c r="K2295">
        <v>1570</v>
      </c>
      <c r="L2295">
        <v>44.41</v>
      </c>
      <c r="M2295">
        <v>0.89</v>
      </c>
      <c r="N2295">
        <v>44.1</v>
      </c>
      <c r="O2295">
        <v>1570</v>
      </c>
      <c r="P2295">
        <v>1.32</v>
      </c>
      <c r="Q2295">
        <v>50.19</v>
      </c>
      <c r="R2295">
        <v>30.11</v>
      </c>
      <c r="S2295">
        <v>1.7</v>
      </c>
      <c r="T2295">
        <v>7.41</v>
      </c>
      <c r="U2295">
        <v>0</v>
      </c>
      <c r="V2295">
        <v>0</v>
      </c>
      <c r="W2295">
        <v>0</v>
      </c>
      <c r="X2295">
        <v>0</v>
      </c>
      <c r="Y2295">
        <v>2</v>
      </c>
      <c r="Z2295">
        <v>7.5</v>
      </c>
      <c r="AA2295">
        <v>19.5</v>
      </c>
      <c r="AB2295">
        <v>63.9</v>
      </c>
      <c r="AC2295">
        <v>1698</v>
      </c>
      <c r="AD2295">
        <v>37.86</v>
      </c>
      <c r="AE2295">
        <v>32.409999999999997</v>
      </c>
      <c r="AF2295">
        <v>12.68</v>
      </c>
      <c r="AG2295">
        <v>1572</v>
      </c>
      <c r="AI2295">
        <v>44.21</v>
      </c>
      <c r="AJ2295">
        <v>40.89</v>
      </c>
      <c r="AK2295">
        <v>0</v>
      </c>
      <c r="AL2295">
        <v>47.32</v>
      </c>
      <c r="AM2295">
        <v>6.32</v>
      </c>
      <c r="AN2295">
        <v>47.81</v>
      </c>
      <c r="AO2295">
        <v>45.02</v>
      </c>
      <c r="AP2295">
        <v>3.72</v>
      </c>
      <c r="AQ2295">
        <v>0</v>
      </c>
      <c r="AR2295">
        <v>0</v>
      </c>
      <c r="AS2295">
        <v>41.29</v>
      </c>
      <c r="AT2295">
        <v>0</v>
      </c>
      <c r="AU2295">
        <v>0</v>
      </c>
      <c r="AV2295">
        <v>8.1</v>
      </c>
      <c r="AW2295">
        <v>76.7</v>
      </c>
      <c r="AX2295">
        <v>96</v>
      </c>
      <c r="AY2295">
        <v>100</v>
      </c>
      <c r="AZ2295">
        <v>100</v>
      </c>
      <c r="BA2295">
        <v>87.9</v>
      </c>
      <c r="BB2295">
        <v>91.9</v>
      </c>
      <c r="BC2295">
        <v>76.268267791002032</v>
      </c>
      <c r="BD2295">
        <v>44.684798859770893</v>
      </c>
      <c r="BE2295">
        <v>0</v>
      </c>
      <c r="BF2295">
        <v>44.785867086974967</v>
      </c>
      <c r="BG2295">
        <v>154.66729801627619</v>
      </c>
      <c r="BH2295">
        <v>3.1568520763604599E-2</v>
      </c>
      <c r="BI2295">
        <v>90.97965196264218</v>
      </c>
      <c r="BJ2295">
        <v>2.5220390792820001E-4</v>
      </c>
      <c r="BK2295">
        <v>552.4389978168158</v>
      </c>
      <c r="BL2295">
        <v>3.9216978531407172</v>
      </c>
      <c r="BM2295">
        <v>205.80501471777231</v>
      </c>
      <c r="BN2295">
        <v>106.6902492177296</v>
      </c>
      <c r="BO2295">
        <v>104.9806129316612</v>
      </c>
      <c r="BP2295">
        <v>102.08541780902119</v>
      </c>
      <c r="BQ2295">
        <v>25.516439523458381</v>
      </c>
      <c r="BR2295">
        <v>53.824019234675823</v>
      </c>
      <c r="BS2295">
        <v>95.049340829304242</v>
      </c>
      <c r="BT2295">
        <v>0</v>
      </c>
      <c r="BU2295">
        <v>118.4902751001738</v>
      </c>
      <c r="BV2295">
        <v>851.85035949930966</v>
      </c>
      <c r="BW2295">
        <v>0.48367055399007919</v>
      </c>
      <c r="BX2295">
        <v>8.8912684589679838</v>
      </c>
      <c r="BY2295">
        <v>0.37257063462236001</v>
      </c>
      <c r="BZ2295">
        <v>0.38326618855613998</v>
      </c>
      <c r="CA2295">
        <f t="shared" si="280"/>
        <v>44.684798859770893</v>
      </c>
      <c r="CB2295" cm="1">
        <f t="array" ref="CB2295">IF(ISBLANK(INDEX(AC:AC,ROW())), "", INDEX(AC:AC,ROW())*(BI2295+BJ2295)/1000)</f>
        <v>154.4838772748021</v>
      </c>
      <c r="CC2295">
        <f t="shared" si="281"/>
        <v>154.69886653703981</v>
      </c>
      <c r="CD2295">
        <f t="shared" si="282"/>
        <v>3.5710604103524211</v>
      </c>
      <c r="CE2295">
        <f t="shared" si="283"/>
        <v>7.2433662625020494</v>
      </c>
      <c r="CF2295" cm="1">
        <f t="array" ref="CF2295">IFERROR(IF((BD2295+BE2295)*INDEX(H:H,ROW())*INDEX(K:K,ROW())/(BF2295*30*1000)&lt;0.5,"",(BD2295+BE2295)*INDEX(H:H,ROW())*INDEX(K:K,ROW())/(BF2295*30*1000)),"")</f>
        <v>2.4128659051756607</v>
      </c>
      <c r="CG2295">
        <f t="shared" si="284"/>
        <v>0.58721495038672833</v>
      </c>
      <c r="CH2295" cm="1">
        <f t="array" ref="CH2295">IFERROR((BD2295+BE2295)*INDEX(K:K,ROW())*INDEX(H:H,ROW())/BC2295/100000,"")</f>
        <v>0.42506127983926612</v>
      </c>
      <c r="CI2295">
        <f t="shared" si="285"/>
        <v>84.204383164590141</v>
      </c>
      <c r="CJ2295">
        <v>1</v>
      </c>
      <c r="CK2295">
        <f t="shared" si="286"/>
        <v>0</v>
      </c>
      <c r="CL2295" cm="1">
        <f t="array" ref="CL2295">IF(INDEX(AS:AS,ROW()-2)=0,CL2294,INDEX(AS:AS,ROW()-2))</f>
        <v>41.52</v>
      </c>
      <c r="CM2295" t="str">
        <f t="shared" si="287"/>
        <v>CIV</v>
      </c>
    </row>
    <row r="2296" spans="1:91" x14ac:dyDescent="0.3">
      <c r="A2296" s="1">
        <v>2291</v>
      </c>
      <c r="B2296" t="s">
        <v>227</v>
      </c>
      <c r="C2296">
        <v>4</v>
      </c>
      <c r="D2296">
        <v>6</v>
      </c>
      <c r="E2296">
        <v>15</v>
      </c>
      <c r="F2296" t="s">
        <v>114</v>
      </c>
      <c r="G2296" t="s">
        <v>118</v>
      </c>
      <c r="H2296">
        <v>46.21</v>
      </c>
      <c r="I2296">
        <v>0.89</v>
      </c>
      <c r="J2296">
        <v>44.1</v>
      </c>
      <c r="K2296">
        <v>1542</v>
      </c>
      <c r="L2296">
        <v>44.41</v>
      </c>
      <c r="M2296">
        <v>0.89</v>
      </c>
      <c r="N2296">
        <v>44.1</v>
      </c>
      <c r="O2296">
        <v>1570</v>
      </c>
      <c r="P2296">
        <v>1.32</v>
      </c>
      <c r="Q2296">
        <v>50.19</v>
      </c>
      <c r="R2296">
        <v>30.11</v>
      </c>
      <c r="S2296">
        <v>1.7</v>
      </c>
      <c r="T2296">
        <v>7.41</v>
      </c>
      <c r="U2296">
        <v>0</v>
      </c>
      <c r="V2296">
        <v>0</v>
      </c>
      <c r="W2296">
        <v>0</v>
      </c>
      <c r="X2296">
        <v>0</v>
      </c>
      <c r="Y2296">
        <v>2</v>
      </c>
      <c r="Z2296">
        <v>7.5</v>
      </c>
      <c r="AA2296">
        <v>19.5</v>
      </c>
      <c r="AB2296">
        <v>63.9</v>
      </c>
      <c r="AC2296">
        <v>1704</v>
      </c>
      <c r="AD2296">
        <v>37.86</v>
      </c>
      <c r="AE2296">
        <v>31.79</v>
      </c>
      <c r="AF2296">
        <v>12.74</v>
      </c>
      <c r="AG2296">
        <v>1572</v>
      </c>
      <c r="AI2296">
        <v>44.21</v>
      </c>
      <c r="AJ2296">
        <v>40.89</v>
      </c>
      <c r="AK2296">
        <v>0</v>
      </c>
      <c r="AL2296">
        <v>47.32</v>
      </c>
      <c r="AM2296">
        <v>6.32</v>
      </c>
      <c r="AN2296">
        <v>47.81</v>
      </c>
      <c r="AO2296">
        <v>45.02</v>
      </c>
      <c r="AP2296">
        <v>3.72</v>
      </c>
      <c r="AQ2296">
        <v>0</v>
      </c>
      <c r="AR2296">
        <v>0</v>
      </c>
      <c r="AS2296">
        <v>41.52</v>
      </c>
      <c r="AT2296">
        <v>0</v>
      </c>
      <c r="AU2296">
        <v>0</v>
      </c>
      <c r="AV2296">
        <v>5.0999999999999996</v>
      </c>
      <c r="AW2296">
        <v>62.4</v>
      </c>
      <c r="AX2296">
        <v>92.1</v>
      </c>
      <c r="AY2296">
        <v>100</v>
      </c>
      <c r="AZ2296">
        <v>100</v>
      </c>
      <c r="BA2296">
        <v>85.2</v>
      </c>
      <c r="BB2296">
        <v>93.5</v>
      </c>
      <c r="BC2296">
        <v>2.137845917315333</v>
      </c>
      <c r="BD2296">
        <v>2.5604073612004001E-2</v>
      </c>
      <c r="BE2296">
        <v>0</v>
      </c>
      <c r="BF2296">
        <v>4.9010935278250258</v>
      </c>
      <c r="BG2296">
        <v>197.52749983198211</v>
      </c>
      <c r="BH2296">
        <v>7.0921908675971E-3</v>
      </c>
      <c r="BI2296">
        <v>116.1919997284833</v>
      </c>
      <c r="BJ2296">
        <v>2.5220390792820001E-4</v>
      </c>
      <c r="BK2296">
        <v>392.6664981412477</v>
      </c>
      <c r="BL2296">
        <v>3.8999049871879619</v>
      </c>
      <c r="BM2296">
        <v>204.28424139517611</v>
      </c>
      <c r="BN2296">
        <v>107.39389509435431</v>
      </c>
      <c r="BO2296">
        <v>103.52872814616229</v>
      </c>
      <c r="BP2296">
        <v>116.0487916641156</v>
      </c>
      <c r="BQ2296">
        <v>0</v>
      </c>
      <c r="BR2296">
        <v>49.62003974694791</v>
      </c>
      <c r="BS2296">
        <v>111.4003426631176</v>
      </c>
      <c r="BT2296">
        <v>0</v>
      </c>
      <c r="BU2296">
        <v>111.04458092032441</v>
      </c>
      <c r="BV2296">
        <v>793.30383514454468</v>
      </c>
      <c r="BW2296">
        <v>0.3770716609956446</v>
      </c>
      <c r="BX2296">
        <v>7.8263873717458967</v>
      </c>
      <c r="BY2296">
        <v>0.37257063462236001</v>
      </c>
      <c r="BZ2296">
        <v>0.38326618855613998</v>
      </c>
      <c r="CA2296">
        <f t="shared" si="280"/>
        <v>2.5604073612004001E-2</v>
      </c>
      <c r="CB2296" cm="1">
        <f t="array" ref="CB2296">IF(ISBLANK(INDEX(AC:AC,ROW())), "", INDEX(AC:AC,ROW())*(BI2296+BJ2296)/1000)</f>
        <v>197.99159729279464</v>
      </c>
      <c r="CC2296">
        <f t="shared" si="281"/>
        <v>197.53459202284972</v>
      </c>
      <c r="CD2296">
        <f t="shared" si="282"/>
        <v>1.9878366321571981</v>
      </c>
      <c r="CE2296" t="str">
        <f t="shared" si="283"/>
        <v/>
      </c>
      <c r="CF2296" t="str" cm="1">
        <f t="array" ref="CF2296">IFERROR(IF((BD2296+BE2296)*INDEX(H:H,ROW())*INDEX(K:K,ROW())/(BF2296*30*1000)&lt;0.5,"",(BD2296+BE2296)*INDEX(H:H,ROW())*INDEX(K:K,ROW())/(BF2296*30*1000)),"")</f>
        <v/>
      </c>
      <c r="CG2296">
        <f t="shared" si="284"/>
        <v>2.2925382452163472</v>
      </c>
      <c r="CH2296" cm="1">
        <f t="array" ref="CH2296">IFERROR((BD2296+BE2296)*INDEX(K:K,ROW())*INDEX(H:H,ROW())/BC2296/100000,"")</f>
        <v>8.5340072723987699E-3</v>
      </c>
      <c r="CI2296">
        <f t="shared" si="285"/>
        <v>4.7388032741914464E-2</v>
      </c>
      <c r="CJ2296">
        <v>0</v>
      </c>
      <c r="CK2296">
        <f t="shared" si="286"/>
        <v>0</v>
      </c>
      <c r="CL2296" cm="1">
        <f t="array" ref="CL2296">IF(INDEX(AS:AS,ROW()-2)=0,CL2295,INDEX(AS:AS,ROW()-2))</f>
        <v>41.17</v>
      </c>
      <c r="CM2296" t="str">
        <f t="shared" si="287"/>
        <v>SP</v>
      </c>
    </row>
    <row r="2297" spans="1:91" x14ac:dyDescent="0.3">
      <c r="A2297" s="1">
        <v>2292</v>
      </c>
      <c r="B2297" t="s">
        <v>227</v>
      </c>
      <c r="C2297">
        <v>4</v>
      </c>
      <c r="D2297">
        <v>6</v>
      </c>
      <c r="E2297">
        <v>15</v>
      </c>
      <c r="F2297" t="s">
        <v>114</v>
      </c>
      <c r="G2297" t="s">
        <v>119</v>
      </c>
      <c r="H2297">
        <v>46.21</v>
      </c>
      <c r="I2297">
        <v>0.89</v>
      </c>
      <c r="J2297">
        <v>44.1</v>
      </c>
      <c r="K2297">
        <v>1570</v>
      </c>
      <c r="L2297">
        <v>44.41</v>
      </c>
      <c r="M2297">
        <v>0.89</v>
      </c>
      <c r="N2297">
        <v>44.1</v>
      </c>
      <c r="O2297">
        <v>1570</v>
      </c>
      <c r="P2297">
        <v>1.32</v>
      </c>
      <c r="Q2297">
        <v>50.19</v>
      </c>
      <c r="R2297">
        <v>30.11</v>
      </c>
      <c r="S2297">
        <v>1.7</v>
      </c>
      <c r="T2297">
        <v>7.41</v>
      </c>
      <c r="U2297">
        <v>0</v>
      </c>
      <c r="V2297">
        <v>0</v>
      </c>
      <c r="W2297">
        <v>0</v>
      </c>
      <c r="X2297">
        <v>0</v>
      </c>
      <c r="Y2297">
        <v>2</v>
      </c>
      <c r="Z2297">
        <v>7.5</v>
      </c>
      <c r="AA2297">
        <v>19.5</v>
      </c>
      <c r="AB2297">
        <v>63.9</v>
      </c>
      <c r="AC2297">
        <v>1696</v>
      </c>
      <c r="AD2297">
        <v>37.86</v>
      </c>
      <c r="AE2297">
        <v>32.409999999999997</v>
      </c>
      <c r="AF2297">
        <v>12.59</v>
      </c>
      <c r="AG2297">
        <v>1572</v>
      </c>
      <c r="AI2297">
        <v>44.21</v>
      </c>
      <c r="AJ2297">
        <v>40.89</v>
      </c>
      <c r="AK2297">
        <v>0</v>
      </c>
      <c r="AL2297">
        <v>47.32</v>
      </c>
      <c r="AM2297">
        <v>6.32</v>
      </c>
      <c r="AN2297">
        <v>47.81</v>
      </c>
      <c r="AO2297">
        <v>45.02</v>
      </c>
      <c r="AP2297">
        <v>3.72</v>
      </c>
      <c r="AQ2297">
        <v>0</v>
      </c>
      <c r="AR2297">
        <v>0</v>
      </c>
      <c r="AS2297">
        <v>41.52</v>
      </c>
      <c r="AT2297">
        <v>0</v>
      </c>
      <c r="AU2297">
        <v>0</v>
      </c>
      <c r="AV2297">
        <v>5.0999999999999996</v>
      </c>
      <c r="AW2297">
        <v>62.4</v>
      </c>
      <c r="AX2297">
        <v>92.1</v>
      </c>
      <c r="AY2297">
        <v>100</v>
      </c>
      <c r="AZ2297">
        <v>100</v>
      </c>
      <c r="BA2297">
        <v>85.2</v>
      </c>
      <c r="BB2297">
        <v>93.5</v>
      </c>
      <c r="BC2297">
        <v>34.043018284765317</v>
      </c>
      <c r="BD2297">
        <v>40.724697400622787</v>
      </c>
      <c r="BE2297">
        <v>0</v>
      </c>
      <c r="BF2297">
        <v>41.892640196315227</v>
      </c>
      <c r="BG2297">
        <v>152.1165428330593</v>
      </c>
      <c r="BH2297">
        <v>0.16269343876741121</v>
      </c>
      <c r="BI2297">
        <v>89.479605235096471</v>
      </c>
      <c r="BJ2297">
        <v>2.5220390792820001E-4</v>
      </c>
      <c r="BK2297">
        <v>499.75952070281551</v>
      </c>
      <c r="BL2297">
        <v>3.8815953531432479</v>
      </c>
      <c r="BM2297">
        <v>204.31808861318939</v>
      </c>
      <c r="BN2297">
        <v>106.26727396584801</v>
      </c>
      <c r="BO2297">
        <v>104.32562396674651</v>
      </c>
      <c r="BP2297">
        <v>107.77052766351829</v>
      </c>
      <c r="BQ2297">
        <v>22.842974740573219</v>
      </c>
      <c r="BR2297">
        <v>39.198914464965803</v>
      </c>
      <c r="BS2297">
        <v>116.8082688803857</v>
      </c>
      <c r="BT2297">
        <v>0</v>
      </c>
      <c r="BU2297">
        <v>110.4254111435484</v>
      </c>
      <c r="BV2297">
        <v>843.63762605635395</v>
      </c>
      <c r="BW2297">
        <v>0.2397005105344526</v>
      </c>
      <c r="BX2297">
        <v>7.8271751827913558</v>
      </c>
      <c r="BY2297">
        <v>0.37257063462236001</v>
      </c>
      <c r="BZ2297">
        <v>0.38326618855613998</v>
      </c>
      <c r="CA2297">
        <f t="shared" si="280"/>
        <v>40.724697400622787</v>
      </c>
      <c r="CB2297" cm="1">
        <f t="array" ref="CB2297">IF(ISBLANK(INDEX(AC:AC,ROW())), "", INDEX(AC:AC,ROW())*(BI2297+BJ2297)/1000)</f>
        <v>151.75783821655148</v>
      </c>
      <c r="CC2297">
        <f t="shared" si="281"/>
        <v>152.2792362718267</v>
      </c>
      <c r="CD2297">
        <f t="shared" si="282"/>
        <v>3.2818625371269765</v>
      </c>
      <c r="CE2297">
        <f t="shared" si="283"/>
        <v>14.680235357581799</v>
      </c>
      <c r="CF2297" cm="1">
        <f t="array" ref="CF2297">IFERROR(IF((BD2297+BE2297)*INDEX(H:H,ROW())*INDEX(K:K,ROW())/(BF2297*30*1000)&lt;0.5,"",(BD2297+BE2297)*INDEX(H:H,ROW())*INDEX(K:K,ROW())/(BF2297*30*1000)),"")</f>
        <v>2.3509018649898317</v>
      </c>
      <c r="CG2297">
        <f t="shared" si="284"/>
        <v>1.2305794934482268</v>
      </c>
      <c r="CH2297" cm="1">
        <f t="array" ref="CH2297">IFERROR((BD2297+BE2297)*INDEX(K:K,ROW())*INDEX(H:H,ROW())/BC2297/100000,"")</f>
        <v>0.8678914878497036</v>
      </c>
      <c r="CI2297">
        <f t="shared" si="285"/>
        <v>76.741937117038006</v>
      </c>
      <c r="CJ2297">
        <v>1</v>
      </c>
      <c r="CK2297">
        <f t="shared" si="286"/>
        <v>0</v>
      </c>
      <c r="CL2297" cm="1">
        <f t="array" ref="CL2297">IF(INDEX(AS:AS,ROW()-2)=0,CL2296,INDEX(AS:AS,ROW()-2))</f>
        <v>41.29</v>
      </c>
      <c r="CM2297" t="str">
        <f t="shared" si="287"/>
        <v>SP</v>
      </c>
    </row>
    <row r="2298" spans="1:91" x14ac:dyDescent="0.3">
      <c r="A2298" s="1">
        <v>2293</v>
      </c>
      <c r="B2298" t="s">
        <v>227</v>
      </c>
      <c r="C2298">
        <v>4</v>
      </c>
      <c r="D2298">
        <v>6</v>
      </c>
      <c r="E2298">
        <v>15</v>
      </c>
      <c r="F2298" t="s">
        <v>114</v>
      </c>
      <c r="G2298" t="s">
        <v>120</v>
      </c>
      <c r="H2298">
        <v>44.65</v>
      </c>
      <c r="I2298">
        <v>0.91</v>
      </c>
      <c r="J2298">
        <v>44.1</v>
      </c>
      <c r="K2298">
        <v>1544</v>
      </c>
      <c r="L2298">
        <v>44.41</v>
      </c>
      <c r="M2298">
        <v>0.89</v>
      </c>
      <c r="N2298">
        <v>44.1</v>
      </c>
      <c r="O2298">
        <v>1570</v>
      </c>
      <c r="P2298">
        <v>1.32</v>
      </c>
      <c r="Q2298">
        <v>50.19</v>
      </c>
      <c r="R2298">
        <v>30.11</v>
      </c>
      <c r="S2298">
        <v>1.7</v>
      </c>
      <c r="T2298">
        <v>7.41</v>
      </c>
      <c r="U2298">
        <v>0</v>
      </c>
      <c r="V2298">
        <v>0</v>
      </c>
      <c r="W2298">
        <v>0</v>
      </c>
      <c r="X2298">
        <v>0</v>
      </c>
      <c r="Y2298">
        <v>2</v>
      </c>
      <c r="Z2298">
        <v>7.5</v>
      </c>
      <c r="AA2298">
        <v>19.5</v>
      </c>
      <c r="AB2298">
        <v>63.9</v>
      </c>
      <c r="AC2298">
        <v>1690</v>
      </c>
      <c r="AD2298">
        <v>37.86</v>
      </c>
      <c r="AE2298">
        <v>31.88</v>
      </c>
      <c r="AF2298">
        <v>12.66</v>
      </c>
      <c r="AG2298">
        <v>1572</v>
      </c>
      <c r="AI2298">
        <v>44.9</v>
      </c>
      <c r="AJ2298">
        <v>40.89</v>
      </c>
      <c r="AK2298">
        <v>5.05</v>
      </c>
      <c r="AL2298">
        <v>47.32</v>
      </c>
      <c r="AM2298">
        <v>6.42</v>
      </c>
      <c r="AN2298">
        <v>47.91</v>
      </c>
      <c r="AO2298">
        <v>45.51</v>
      </c>
      <c r="AP2298">
        <v>3.27</v>
      </c>
      <c r="AQ2298">
        <v>4.63</v>
      </c>
      <c r="AR2298">
        <v>0</v>
      </c>
      <c r="AS2298">
        <v>42.49</v>
      </c>
      <c r="AT2298">
        <v>0</v>
      </c>
      <c r="AU2298">
        <v>0</v>
      </c>
      <c r="AV2298">
        <v>7.9</v>
      </c>
      <c r="AW2298">
        <v>78.7</v>
      </c>
      <c r="AX2298">
        <v>96.5</v>
      </c>
      <c r="AY2298">
        <v>100</v>
      </c>
      <c r="AZ2298">
        <v>100</v>
      </c>
      <c r="BA2298">
        <v>88.6</v>
      </c>
      <c r="BB2298">
        <v>92.1</v>
      </c>
      <c r="BC2298">
        <v>122.3414227864078</v>
      </c>
      <c r="BD2298">
        <v>59.998458371041693</v>
      </c>
      <c r="BE2298">
        <v>0</v>
      </c>
      <c r="BF2298">
        <v>59.717540959544287</v>
      </c>
      <c r="BG2298">
        <v>151.21284052263979</v>
      </c>
      <c r="BH2298">
        <v>2.138818144463079E-5</v>
      </c>
      <c r="BI2298">
        <v>88.94890366967222</v>
      </c>
      <c r="BJ2298">
        <v>2.5220390792820001E-4</v>
      </c>
      <c r="BK2298">
        <v>548.93996736690315</v>
      </c>
      <c r="BL2298">
        <v>3.859545021174561</v>
      </c>
      <c r="BM2298">
        <v>204.8265578650884</v>
      </c>
      <c r="BN2298">
        <v>104.49047208178931</v>
      </c>
      <c r="BO2298">
        <v>102.7760556891395</v>
      </c>
      <c r="BP2298">
        <v>101.21546616474799</v>
      </c>
      <c r="BQ2298">
        <v>37.978399015858407</v>
      </c>
      <c r="BR2298">
        <v>45.108001589635293</v>
      </c>
      <c r="BS2298">
        <v>106.400460696032</v>
      </c>
      <c r="BT2298">
        <v>0</v>
      </c>
      <c r="BU2298">
        <v>109.7398359841371</v>
      </c>
      <c r="BV2298">
        <v>855.76049410595613</v>
      </c>
      <c r="BW2298">
        <v>6.2584453419150003E-4</v>
      </c>
      <c r="BX2298">
        <v>8.0652041120346158</v>
      </c>
      <c r="BY2298">
        <v>0.37257063462236001</v>
      </c>
      <c r="BZ2298">
        <v>0.38326618855613998</v>
      </c>
      <c r="CA2298">
        <f t="shared" si="280"/>
        <v>59.998458371041693</v>
      </c>
      <c r="CB2298" cm="1">
        <f t="array" ref="CB2298">IF(ISBLANK(INDEX(AC:AC,ROW())), "", INDEX(AC:AC,ROW())*(BI2298+BJ2298)/1000)</f>
        <v>150.32407342635045</v>
      </c>
      <c r="CC2298">
        <f t="shared" si="281"/>
        <v>151.21286191082123</v>
      </c>
      <c r="CD2298">
        <f t="shared" si="282"/>
        <v>3.6302465308185492</v>
      </c>
      <c r="CE2298">
        <f t="shared" si="283"/>
        <v>4.4869509840937596</v>
      </c>
      <c r="CF2298" cm="1">
        <f t="array" ref="CF2298">IFERROR(IF((BD2298+BE2298)*INDEX(H:H,ROW())*INDEX(K:K,ROW())/(BF2298*30*1000)&lt;0.5,"",(BD2298+BE2298)*INDEX(H:H,ROW())*INDEX(K:K,ROW())/(BF2298*30*1000)),"")</f>
        <v>2.3087966306350904</v>
      </c>
      <c r="CG2298">
        <f t="shared" si="284"/>
        <v>0.48812200806102557</v>
      </c>
      <c r="CH2298" cm="1">
        <f t="array" ref="CH2298">IFERROR((BD2298+BE2298)*INDEX(K:K,ROW())*INDEX(H:H,ROW())/BC2298/100000,"")</f>
        <v>0.3380923342650391</v>
      </c>
      <c r="CI2298">
        <f t="shared" si="285"/>
        <v>107.43557716146144</v>
      </c>
      <c r="CJ2298">
        <v>1</v>
      </c>
      <c r="CK2298">
        <f t="shared" si="286"/>
        <v>0</v>
      </c>
      <c r="CL2298" cm="1">
        <f t="array" ref="CL2298">IF(INDEX(AS:AS,ROW()-2)=0,CL2297,INDEX(AS:AS,ROW()-2))</f>
        <v>41.52</v>
      </c>
      <c r="CM2298" t="str">
        <f t="shared" si="287"/>
        <v>CIV</v>
      </c>
    </row>
    <row r="2299" spans="1:91" x14ac:dyDescent="0.3">
      <c r="A2299" s="1">
        <v>2294</v>
      </c>
      <c r="B2299" t="s">
        <v>227</v>
      </c>
      <c r="C2299">
        <v>4</v>
      </c>
      <c r="D2299">
        <v>6</v>
      </c>
      <c r="E2299">
        <v>15</v>
      </c>
      <c r="F2299" t="s">
        <v>114</v>
      </c>
      <c r="G2299" t="s">
        <v>121</v>
      </c>
      <c r="H2299">
        <v>46.21</v>
      </c>
      <c r="I2299">
        <v>0.89</v>
      </c>
      <c r="J2299">
        <v>44.1</v>
      </c>
      <c r="K2299">
        <v>1570</v>
      </c>
      <c r="L2299">
        <v>44.41</v>
      </c>
      <c r="M2299">
        <v>0.89</v>
      </c>
      <c r="N2299">
        <v>44.1</v>
      </c>
      <c r="O2299">
        <v>1570</v>
      </c>
      <c r="P2299">
        <v>1.32</v>
      </c>
      <c r="Q2299">
        <v>50.19</v>
      </c>
      <c r="R2299">
        <v>30.11</v>
      </c>
      <c r="S2299">
        <v>1.7</v>
      </c>
      <c r="T2299">
        <v>7.41</v>
      </c>
      <c r="U2299">
        <v>0</v>
      </c>
      <c r="V2299">
        <v>0</v>
      </c>
      <c r="W2299">
        <v>0</v>
      </c>
      <c r="X2299">
        <v>0</v>
      </c>
      <c r="Y2299">
        <v>2</v>
      </c>
      <c r="Z2299">
        <v>7.5</v>
      </c>
      <c r="AA2299">
        <v>19.5</v>
      </c>
      <c r="AB2299">
        <v>63.9</v>
      </c>
      <c r="AC2299">
        <v>1694</v>
      </c>
      <c r="AD2299">
        <v>37.86</v>
      </c>
      <c r="AE2299">
        <v>32.409999999999997</v>
      </c>
      <c r="AF2299">
        <v>12.49</v>
      </c>
      <c r="AG2299">
        <v>1572</v>
      </c>
      <c r="AI2299">
        <v>44.21</v>
      </c>
      <c r="AJ2299">
        <v>40.89</v>
      </c>
      <c r="AK2299">
        <v>0</v>
      </c>
      <c r="AL2299">
        <v>47.32</v>
      </c>
      <c r="AM2299">
        <v>6.32</v>
      </c>
      <c r="AN2299">
        <v>47.81</v>
      </c>
      <c r="AO2299">
        <v>45.02</v>
      </c>
      <c r="AP2299">
        <v>3.72</v>
      </c>
      <c r="AQ2299">
        <v>0</v>
      </c>
      <c r="AR2299">
        <v>0</v>
      </c>
      <c r="AS2299">
        <v>42.24</v>
      </c>
      <c r="AT2299">
        <v>0</v>
      </c>
      <c r="AU2299">
        <v>0</v>
      </c>
      <c r="AV2299">
        <v>8.1</v>
      </c>
      <c r="AW2299">
        <v>69.2</v>
      </c>
      <c r="AX2299">
        <v>96.12</v>
      </c>
      <c r="AY2299">
        <v>99.8</v>
      </c>
      <c r="AZ2299">
        <v>100</v>
      </c>
      <c r="BA2299">
        <v>88.02000000000001</v>
      </c>
      <c r="BB2299">
        <v>91.7</v>
      </c>
      <c r="BC2299">
        <v>81.879819193579635</v>
      </c>
      <c r="BD2299">
        <v>39.404925314347963</v>
      </c>
      <c r="BE2299">
        <v>0</v>
      </c>
      <c r="BF2299">
        <v>40.436535702977643</v>
      </c>
      <c r="BG2299">
        <v>163.55894960362471</v>
      </c>
      <c r="BH2299">
        <v>2.138818144463079E-5</v>
      </c>
      <c r="BI2299">
        <v>96.212888401980777</v>
      </c>
      <c r="BJ2299">
        <v>2.5220390792820001E-4</v>
      </c>
      <c r="BK2299">
        <v>512.56192243190355</v>
      </c>
      <c r="BL2299">
        <v>3.828968244869464</v>
      </c>
      <c r="BM2299">
        <v>204.78318706935951</v>
      </c>
      <c r="BN2299">
        <v>104.9518555253136</v>
      </c>
      <c r="BO2299">
        <v>103.838602075816</v>
      </c>
      <c r="BP2299">
        <v>103.18965309314839</v>
      </c>
      <c r="BQ2299">
        <v>13.755738585159801</v>
      </c>
      <c r="BR2299">
        <v>60.609826326683979</v>
      </c>
      <c r="BS2299">
        <v>95.388442470941939</v>
      </c>
      <c r="BT2299">
        <v>0</v>
      </c>
      <c r="BU2299">
        <v>109.1731330540579</v>
      </c>
      <c r="BV2299">
        <v>816.5653637195262</v>
      </c>
      <c r="BW2299">
        <v>6.2584453419150003E-4</v>
      </c>
      <c r="BX2299">
        <v>7.7691381209222747</v>
      </c>
      <c r="BY2299">
        <v>0.37257063462236001</v>
      </c>
      <c r="BZ2299">
        <v>0.38326618855613998</v>
      </c>
      <c r="CA2299">
        <f t="shared" si="280"/>
        <v>39.404925314347963</v>
      </c>
      <c r="CB2299" cm="1">
        <f t="array" ref="CB2299">IF(ISBLANK(INDEX(AC:AC,ROW())), "", INDEX(AC:AC,ROW())*(BI2299+BJ2299)/1000)</f>
        <v>162.98506018637548</v>
      </c>
      <c r="CC2299">
        <f t="shared" si="281"/>
        <v>163.55897099180615</v>
      </c>
      <c r="CD2299">
        <f t="shared" si="282"/>
        <v>3.1338050082106563</v>
      </c>
      <c r="CE2299">
        <f t="shared" si="283"/>
        <v>6.2599298273987225</v>
      </c>
      <c r="CF2299" cm="1">
        <f t="array" ref="CF2299">IFERROR(IF((BD2299+BE2299)*INDEX(H:H,ROW())*INDEX(K:K,ROW())/(BF2299*30*1000)&lt;0.5,"",(BD2299+BE2299)*INDEX(H:H,ROW())*INDEX(K:K,ROW())/(BF2299*30*1000)),"")</f>
        <v>2.3566274577999473</v>
      </c>
      <c r="CG2299">
        <f t="shared" si="284"/>
        <v>0.49385228376454887</v>
      </c>
      <c r="CH2299" cm="1">
        <f t="array" ref="CH2299">IFERROR((BD2299+BE2299)*INDEX(K:K,ROW())*INDEX(H:H,ROW())/BC2299/100000,"")</f>
        <v>0.34914775560502415</v>
      </c>
      <c r="CI2299">
        <f t="shared" si="285"/>
        <v>74.254948313723389</v>
      </c>
      <c r="CJ2299">
        <v>1</v>
      </c>
      <c r="CK2299">
        <f t="shared" si="286"/>
        <v>0</v>
      </c>
      <c r="CL2299" cm="1">
        <f t="array" ref="CL2299">IF(INDEX(AS:AS,ROW()-2)=0,CL2298,INDEX(AS:AS,ROW()-2))</f>
        <v>41.52</v>
      </c>
      <c r="CM2299" t="str">
        <f t="shared" si="287"/>
        <v>CIV</v>
      </c>
    </row>
    <row r="2300" spans="1:91" x14ac:dyDescent="0.3">
      <c r="A2300" s="1">
        <v>2295</v>
      </c>
      <c r="B2300" t="s">
        <v>227</v>
      </c>
      <c r="C2300">
        <v>4</v>
      </c>
      <c r="D2300">
        <v>6</v>
      </c>
      <c r="E2300">
        <v>15</v>
      </c>
      <c r="F2300" t="s">
        <v>114</v>
      </c>
      <c r="G2300" t="s">
        <v>122</v>
      </c>
      <c r="H2300">
        <v>46.21</v>
      </c>
      <c r="I2300">
        <v>0.89</v>
      </c>
      <c r="J2300">
        <v>44.1</v>
      </c>
      <c r="K2300">
        <v>1570</v>
      </c>
      <c r="L2300">
        <v>44.41</v>
      </c>
      <c r="M2300">
        <v>0.89</v>
      </c>
      <c r="N2300">
        <v>44.1</v>
      </c>
      <c r="O2300">
        <v>1570</v>
      </c>
      <c r="P2300">
        <v>1.32</v>
      </c>
      <c r="Q2300">
        <v>50.19</v>
      </c>
      <c r="R2300">
        <v>30.11</v>
      </c>
      <c r="S2300">
        <v>1.7</v>
      </c>
      <c r="T2300">
        <v>7.41</v>
      </c>
      <c r="U2300">
        <v>0</v>
      </c>
      <c r="V2300">
        <v>0</v>
      </c>
      <c r="W2300">
        <v>0</v>
      </c>
      <c r="X2300">
        <v>0</v>
      </c>
      <c r="Y2300">
        <v>2</v>
      </c>
      <c r="Z2300">
        <v>7.5</v>
      </c>
      <c r="AA2300">
        <v>19.5</v>
      </c>
      <c r="AB2300">
        <v>63.9</v>
      </c>
      <c r="AC2300">
        <v>1697</v>
      </c>
      <c r="AD2300">
        <v>37.86</v>
      </c>
      <c r="AE2300">
        <v>32.409999999999997</v>
      </c>
      <c r="AF2300">
        <v>12.36</v>
      </c>
      <c r="AG2300">
        <v>1572</v>
      </c>
      <c r="AI2300">
        <v>44.21</v>
      </c>
      <c r="AJ2300">
        <v>40.89</v>
      </c>
      <c r="AK2300">
        <v>0</v>
      </c>
      <c r="AL2300">
        <v>47.32</v>
      </c>
      <c r="AM2300">
        <v>6.37</v>
      </c>
      <c r="AN2300">
        <v>47.81</v>
      </c>
      <c r="AO2300">
        <v>45.02</v>
      </c>
      <c r="AP2300">
        <v>3.18</v>
      </c>
      <c r="AQ2300">
        <v>4.49</v>
      </c>
      <c r="AR2300">
        <v>0</v>
      </c>
      <c r="AS2300">
        <v>42.09</v>
      </c>
      <c r="AT2300">
        <v>0</v>
      </c>
      <c r="AU2300">
        <v>0</v>
      </c>
      <c r="AV2300">
        <v>7.6</v>
      </c>
      <c r="AW2300">
        <v>74.5</v>
      </c>
      <c r="AX2300">
        <v>96.4</v>
      </c>
      <c r="AY2300">
        <v>99.2</v>
      </c>
      <c r="AZ2300">
        <v>100</v>
      </c>
      <c r="BA2300">
        <v>88.800000000000011</v>
      </c>
      <c r="BB2300">
        <v>91.600000000000009</v>
      </c>
      <c r="BC2300">
        <v>7.5162831768259828E-17</v>
      </c>
      <c r="BD2300">
        <v>1.8293915545411481</v>
      </c>
      <c r="BE2300">
        <v>0</v>
      </c>
      <c r="BF2300">
        <v>5.515758817916649</v>
      </c>
      <c r="BG2300">
        <v>119.1616646740359</v>
      </c>
      <c r="BH2300">
        <v>34.28049551714146</v>
      </c>
      <c r="BI2300">
        <v>70.095599413386083</v>
      </c>
      <c r="BJ2300">
        <v>2.5220390792820001E-4</v>
      </c>
      <c r="BK2300">
        <v>518.3605519405113</v>
      </c>
      <c r="BL2300">
        <v>3.8020253779911188</v>
      </c>
      <c r="BM2300">
        <v>205.57237793129531</v>
      </c>
      <c r="BN2300">
        <v>105.6310490645408</v>
      </c>
      <c r="BO2300">
        <v>107.3970054445343</v>
      </c>
      <c r="BP2300">
        <v>130.03627732442061</v>
      </c>
      <c r="BQ2300">
        <v>0</v>
      </c>
      <c r="BR2300">
        <v>64.690579126963883</v>
      </c>
      <c r="BS2300">
        <v>74.07979134094424</v>
      </c>
      <c r="BT2300">
        <v>0</v>
      </c>
      <c r="BU2300">
        <v>110.84062315563941</v>
      </c>
      <c r="BV2300">
        <v>703.08359631804399</v>
      </c>
      <c r="BW2300">
        <v>6.2584453419150003E-4</v>
      </c>
      <c r="BX2300">
        <v>8.1980856556782236</v>
      </c>
      <c r="BY2300">
        <v>0.37257063462236001</v>
      </c>
      <c r="BZ2300">
        <v>0.38326618855613998</v>
      </c>
      <c r="CA2300">
        <f t="shared" si="280"/>
        <v>1.8293915545411481</v>
      </c>
      <c r="CB2300" cm="1">
        <f t="array" ref="CB2300">IF(ISBLANK(INDEX(AC:AC,ROW())), "", INDEX(AC:AC,ROW())*(BI2300+BJ2300)/1000)</f>
        <v>118.95266019454795</v>
      </c>
      <c r="CC2300">
        <f t="shared" si="281"/>
        <v>153.44216019117738</v>
      </c>
      <c r="CD2300">
        <f t="shared" si="282"/>
        <v>3.3782146399312487</v>
      </c>
      <c r="CE2300" t="str">
        <f t="shared" si="283"/>
        <v/>
      </c>
      <c r="CF2300" cm="1">
        <f t="array" ref="CF2300">IFERROR(IF((BD2300+BE2300)*INDEX(H:H,ROW())*INDEX(K:K,ROW())/(BF2300*30*1000)&lt;0.5,"",(BD2300+BE2300)*INDEX(H:H,ROW())*INDEX(K:K,ROW())/(BF2300*30*1000)),"")</f>
        <v>0.80207645551492845</v>
      </c>
      <c r="CG2300" t="str">
        <f t="shared" si="284"/>
        <v/>
      </c>
      <c r="CH2300" cm="1">
        <f t="array" ref="CH2300">IFERROR((BD2300+BE2300)*INDEX(K:K,ROW())*INDEX(H:H,ROW())/BC2300/100000,"")</f>
        <v>1.7657904225016228E+16</v>
      </c>
      <c r="CI2300">
        <f t="shared" si="285"/>
        <v>3.4473197003764655</v>
      </c>
      <c r="CJ2300">
        <v>0</v>
      </c>
      <c r="CK2300">
        <f t="shared" si="286"/>
        <v>0</v>
      </c>
      <c r="CL2300" cm="1">
        <f t="array" ref="CL2300">IF(INDEX(AS:AS,ROW()-2)=0,CL2299,INDEX(AS:AS,ROW()-2))</f>
        <v>42.49</v>
      </c>
      <c r="CM2300" t="str">
        <f t="shared" si="287"/>
        <v>CIV</v>
      </c>
    </row>
    <row r="2301" spans="1:91" x14ac:dyDescent="0.3">
      <c r="A2301" s="1">
        <v>2296</v>
      </c>
      <c r="B2301" t="s">
        <v>227</v>
      </c>
      <c r="C2301">
        <v>4</v>
      </c>
      <c r="D2301">
        <v>6</v>
      </c>
      <c r="E2301">
        <v>15</v>
      </c>
      <c r="F2301" t="s">
        <v>123</v>
      </c>
      <c r="G2301" t="s">
        <v>124</v>
      </c>
      <c r="H2301">
        <v>44.82</v>
      </c>
      <c r="I2301">
        <v>0.89</v>
      </c>
      <c r="J2301">
        <v>44.59</v>
      </c>
      <c r="K2301">
        <v>1550</v>
      </c>
      <c r="L2301">
        <v>44.91</v>
      </c>
      <c r="M2301">
        <v>0.99</v>
      </c>
      <c r="N2301">
        <v>44.59</v>
      </c>
      <c r="O2301">
        <v>1555</v>
      </c>
      <c r="P2301">
        <v>1.28</v>
      </c>
      <c r="Q2301">
        <v>50.19</v>
      </c>
      <c r="R2301">
        <v>30.11</v>
      </c>
      <c r="S2301">
        <v>1.7</v>
      </c>
      <c r="T2301">
        <v>7.41</v>
      </c>
      <c r="U2301">
        <v>0</v>
      </c>
      <c r="V2301">
        <v>0</v>
      </c>
      <c r="W2301">
        <v>0</v>
      </c>
      <c r="X2301">
        <v>0</v>
      </c>
      <c r="Y2301">
        <v>2</v>
      </c>
      <c r="Z2301">
        <v>7.5</v>
      </c>
      <c r="AA2301">
        <v>18.8</v>
      </c>
      <c r="AB2301">
        <v>63.9</v>
      </c>
      <c r="AC2301">
        <v>1692</v>
      </c>
      <c r="AD2301">
        <v>37.86</v>
      </c>
      <c r="AE2301">
        <v>32.409999999999997</v>
      </c>
      <c r="AF2301">
        <v>12.28</v>
      </c>
      <c r="AG2301">
        <v>1572</v>
      </c>
      <c r="AI2301">
        <v>44.21</v>
      </c>
      <c r="AJ2301">
        <v>40.89</v>
      </c>
      <c r="AK2301">
        <v>0</v>
      </c>
      <c r="AL2301">
        <v>47.32</v>
      </c>
      <c r="AM2301">
        <v>6.32</v>
      </c>
      <c r="AN2301">
        <v>47.81</v>
      </c>
      <c r="AO2301">
        <v>45.02</v>
      </c>
      <c r="AP2301">
        <v>3.72</v>
      </c>
      <c r="AQ2301">
        <v>0</v>
      </c>
      <c r="AR2301">
        <v>0</v>
      </c>
      <c r="AS2301">
        <v>41.52</v>
      </c>
      <c r="AT2301">
        <v>0</v>
      </c>
      <c r="AU2301">
        <v>0</v>
      </c>
      <c r="AV2301">
        <v>5.0999999999999996</v>
      </c>
      <c r="AW2301">
        <v>62.4</v>
      </c>
      <c r="AX2301">
        <v>92.1</v>
      </c>
      <c r="AY2301">
        <v>100</v>
      </c>
      <c r="AZ2301">
        <v>100</v>
      </c>
      <c r="BA2301">
        <v>85.2</v>
      </c>
      <c r="BB2301">
        <v>93.5</v>
      </c>
      <c r="BC2301">
        <v>71.774370636661274</v>
      </c>
      <c r="BD2301">
        <v>57.855301358686752</v>
      </c>
      <c r="BE2301">
        <v>0</v>
      </c>
      <c r="BF2301">
        <v>57.331870183636013</v>
      </c>
      <c r="BG2301">
        <v>1.0411621473846E-3</v>
      </c>
      <c r="BH2301">
        <v>155.5662006031186</v>
      </c>
      <c r="BI2301">
        <v>3.3182704546329999E-4</v>
      </c>
      <c r="BJ2301">
        <v>2.5220390792820001E-4</v>
      </c>
      <c r="BK2301">
        <v>522.11430963014834</v>
      </c>
      <c r="BL2301">
        <v>3.7843669478856121</v>
      </c>
      <c r="BM2301">
        <v>206.34342799365771</v>
      </c>
      <c r="BN2301">
        <v>103.2616894770964</v>
      </c>
      <c r="BO2301">
        <v>106.593553244868</v>
      </c>
      <c r="BP2301">
        <v>106.4951305606244</v>
      </c>
      <c r="BQ2301">
        <v>39.07682356847409</v>
      </c>
      <c r="BR2301">
        <v>53.897857071916476</v>
      </c>
      <c r="BS2301">
        <v>93.41456320174612</v>
      </c>
      <c r="BT2301">
        <v>0</v>
      </c>
      <c r="BU2301">
        <v>113.26087506456849</v>
      </c>
      <c r="BV2301">
        <v>878.94295954029633</v>
      </c>
      <c r="BW2301">
        <v>6.2584453419150003E-4</v>
      </c>
      <c r="BX2301">
        <v>8.7382939746086592</v>
      </c>
      <c r="BY2301">
        <v>0.37257063462236001</v>
      </c>
      <c r="BZ2301">
        <v>0.38326618855613998</v>
      </c>
      <c r="CA2301">
        <f t="shared" si="280"/>
        <v>57.855301358686752</v>
      </c>
      <c r="CB2301" cm="1">
        <f t="array" ref="CB2301">IF(ISBLANK(INDEX(AC:AC,ROW())), "", INDEX(AC:AC,ROW())*(BI2301+BJ2301)/1000)</f>
        <v>9.8818037313841791E-4</v>
      </c>
      <c r="CC2301">
        <f t="shared" si="281"/>
        <v>155.56724176526598</v>
      </c>
      <c r="CD2301">
        <f t="shared" si="282"/>
        <v>3.3561969969099406</v>
      </c>
      <c r="CE2301">
        <f t="shared" si="283"/>
        <v>7.2743836692517112</v>
      </c>
      <c r="CF2301" cm="1">
        <f t="array" ref="CF2301">IFERROR(IF((BD2301+BE2301)*INDEX(H:H,ROW())*INDEX(K:K,ROW())/(BF2301*30*1000)&lt;0.5,"",(BD2301+BE2301)*INDEX(H:H,ROW())*INDEX(K:K,ROW())/(BF2301*30*1000)),"")</f>
        <v>2.336841985568979</v>
      </c>
      <c r="CG2301">
        <f t="shared" si="284"/>
        <v>0.79877914184526133</v>
      </c>
      <c r="CH2301" cm="1">
        <f t="array" ref="CH2301">IFERROR((BD2301+BE2301)*INDEX(K:K,ROW())*INDEX(H:H,ROW())/BC2301/100000,"")</f>
        <v>0.55998619075822953</v>
      </c>
      <c r="CI2301">
        <f t="shared" si="285"/>
        <v>104.39651014777472</v>
      </c>
      <c r="CJ2301">
        <v>1</v>
      </c>
      <c r="CK2301">
        <f t="shared" si="286"/>
        <v>0</v>
      </c>
      <c r="CL2301" cm="1">
        <f t="array" ref="CL2301">IF(INDEX(AS:AS,ROW()-2)=0,CL2300,INDEX(AS:AS,ROW()-2))</f>
        <v>42.24</v>
      </c>
      <c r="CM2301" t="str">
        <f t="shared" si="287"/>
        <v>CIV</v>
      </c>
    </row>
    <row r="2302" spans="1:91" x14ac:dyDescent="0.3">
      <c r="A2302" s="1">
        <v>2297</v>
      </c>
      <c r="B2302" t="s">
        <v>227</v>
      </c>
      <c r="C2302">
        <v>4</v>
      </c>
      <c r="D2302">
        <v>6</v>
      </c>
      <c r="E2302">
        <v>15</v>
      </c>
      <c r="F2302" t="s">
        <v>123</v>
      </c>
      <c r="G2302" t="s">
        <v>125</v>
      </c>
      <c r="H2302">
        <v>46.21</v>
      </c>
      <c r="I2302">
        <v>0.89</v>
      </c>
      <c r="J2302">
        <v>44.1</v>
      </c>
      <c r="K2302">
        <v>1570</v>
      </c>
      <c r="L2302">
        <v>44.41</v>
      </c>
      <c r="M2302">
        <v>0.89</v>
      </c>
      <c r="N2302">
        <v>44.1</v>
      </c>
      <c r="O2302">
        <v>1570</v>
      </c>
      <c r="P2302">
        <v>1.32</v>
      </c>
      <c r="Q2302">
        <v>50.19</v>
      </c>
      <c r="R2302">
        <v>30.11</v>
      </c>
      <c r="S2302">
        <v>1.7</v>
      </c>
      <c r="T2302">
        <v>7.41</v>
      </c>
      <c r="U2302">
        <v>0</v>
      </c>
      <c r="V2302">
        <v>0</v>
      </c>
      <c r="W2302">
        <v>0</v>
      </c>
      <c r="X2302">
        <v>0</v>
      </c>
      <c r="Y2302">
        <v>2</v>
      </c>
      <c r="Z2302">
        <v>7.5</v>
      </c>
      <c r="AA2302">
        <v>19.5</v>
      </c>
      <c r="AB2302">
        <v>63.9</v>
      </c>
      <c r="AC2302">
        <v>1690</v>
      </c>
      <c r="AD2302">
        <v>37.729999999999997</v>
      </c>
      <c r="AE2302">
        <v>31.62</v>
      </c>
      <c r="AF2302">
        <v>12.36</v>
      </c>
      <c r="AG2302">
        <v>1572</v>
      </c>
      <c r="AI2302">
        <v>44.57</v>
      </c>
      <c r="AJ2302">
        <v>41.32</v>
      </c>
      <c r="AK2302">
        <v>4.5199999999999996</v>
      </c>
      <c r="AL2302">
        <v>47.19</v>
      </c>
      <c r="AM2302">
        <v>6.29</v>
      </c>
      <c r="AN2302">
        <v>47.78</v>
      </c>
      <c r="AO2302">
        <v>45.13</v>
      </c>
      <c r="AP2302">
        <v>3.11</v>
      </c>
      <c r="AQ2302">
        <v>0</v>
      </c>
      <c r="AR2302">
        <v>3.81</v>
      </c>
      <c r="AS2302">
        <v>41.89</v>
      </c>
      <c r="AT2302">
        <v>0</v>
      </c>
      <c r="AU2302">
        <v>0</v>
      </c>
      <c r="AV2302">
        <v>5.7</v>
      </c>
      <c r="AW2302">
        <v>54.9</v>
      </c>
      <c r="AX2302">
        <v>83.3</v>
      </c>
      <c r="AY2302">
        <v>95.9</v>
      </c>
      <c r="AZ2302">
        <v>100</v>
      </c>
      <c r="BA2302">
        <v>77.599999999999994</v>
      </c>
      <c r="BB2302">
        <v>90.2</v>
      </c>
      <c r="BC2302">
        <v>84.809893870745569</v>
      </c>
      <c r="BD2302">
        <v>60.197650633710758</v>
      </c>
      <c r="BE2302">
        <v>0</v>
      </c>
      <c r="BF2302">
        <v>57.504799827204451</v>
      </c>
      <c r="BG2302">
        <v>1.0411621473846E-3</v>
      </c>
      <c r="BH2302">
        <v>163.78028890390399</v>
      </c>
      <c r="BI2302">
        <v>3.3182704546329999E-4</v>
      </c>
      <c r="BJ2302">
        <v>2.5220390792820001E-4</v>
      </c>
      <c r="BK2302">
        <v>659.5567917541365</v>
      </c>
      <c r="BL2302">
        <v>3.7761495247590031</v>
      </c>
      <c r="BM2302">
        <v>206.34294904667189</v>
      </c>
      <c r="BN2302">
        <v>105.031964815211</v>
      </c>
      <c r="BO2302">
        <v>109.1368456935176</v>
      </c>
      <c r="BP2302">
        <v>99.733279024480382</v>
      </c>
      <c r="BQ2302">
        <v>44.325388961555447</v>
      </c>
      <c r="BR2302">
        <v>54.31478083114267</v>
      </c>
      <c r="BS2302">
        <v>92.806555514252764</v>
      </c>
      <c r="BT2302">
        <v>0</v>
      </c>
      <c r="BU2302">
        <v>116.0853235161068</v>
      </c>
      <c r="BV2302">
        <v>848.35638366501348</v>
      </c>
      <c r="BW2302">
        <v>6.2584453419150003E-4</v>
      </c>
      <c r="BX2302">
        <v>9.0203575170074153</v>
      </c>
      <c r="BY2302">
        <v>0.37257063462236001</v>
      </c>
      <c r="BZ2302">
        <v>0.38326618855613998</v>
      </c>
      <c r="CA2302">
        <f t="shared" si="280"/>
        <v>60.197650633710758</v>
      </c>
      <c r="CB2302" cm="1">
        <f t="array" ref="CB2302">IF(ISBLANK(INDEX(AC:AC,ROW())), "", INDEX(AC:AC,ROW())*(BI2302+BJ2302)/1000)</f>
        <v>9.8701231123163508E-4</v>
      </c>
      <c r="CC2302">
        <f t="shared" si="281"/>
        <v>163.78133006605137</v>
      </c>
      <c r="CD2302">
        <f t="shared" si="282"/>
        <v>4.0270572444865591</v>
      </c>
      <c r="CE2302">
        <f t="shared" si="283"/>
        <v>7.7768850030555789</v>
      </c>
      <c r="CF2302" cm="1">
        <f t="array" ref="CF2302">IFERROR(IF((BD2302+BE2302)*INDEX(H:H,ROW())*INDEX(K:K,ROW())/(BF2302*30*1000)&lt;0.5,"",(BD2302+BE2302)*INDEX(H:H,ROW())*INDEX(K:K,ROW())/(BF2302*30*1000)),"")</f>
        <v>2.5315692529457494</v>
      </c>
      <c r="CG2302">
        <f t="shared" si="284"/>
        <v>0.67804353009620055</v>
      </c>
      <c r="CH2302" cm="1">
        <f t="array" ref="CH2302">IFERROR((BD2302+BE2302)*INDEX(K:K,ROW())*INDEX(H:H,ROW())/BC2302/100000,"")</f>
        <v>0.5149542458851013</v>
      </c>
      <c r="CI2302">
        <f t="shared" si="285"/>
        <v>113.4369219267669</v>
      </c>
      <c r="CJ2302">
        <v>1</v>
      </c>
      <c r="CK2302">
        <f t="shared" si="286"/>
        <v>0</v>
      </c>
      <c r="CL2302" cm="1">
        <f t="array" ref="CL2302">IF(INDEX(AS:AS,ROW()-2)=0,CL2301,INDEX(AS:AS,ROW()-2))</f>
        <v>42.09</v>
      </c>
      <c r="CM2302" t="str">
        <f t="shared" si="287"/>
        <v>CIV</v>
      </c>
    </row>
    <row r="2303" spans="1:91" x14ac:dyDescent="0.3">
      <c r="A2303" s="1">
        <v>2298</v>
      </c>
      <c r="B2303" t="s">
        <v>227</v>
      </c>
      <c r="C2303">
        <v>4</v>
      </c>
      <c r="D2303">
        <v>6</v>
      </c>
      <c r="E2303">
        <v>15</v>
      </c>
      <c r="F2303" t="s">
        <v>123</v>
      </c>
      <c r="G2303" t="s">
        <v>126</v>
      </c>
      <c r="H2303">
        <v>46.21</v>
      </c>
      <c r="I2303">
        <v>0.89</v>
      </c>
      <c r="J2303">
        <v>44.1</v>
      </c>
      <c r="K2303">
        <v>1570</v>
      </c>
      <c r="L2303">
        <v>44.41</v>
      </c>
      <c r="M2303">
        <v>0.89</v>
      </c>
      <c r="N2303">
        <v>44.1</v>
      </c>
      <c r="O2303">
        <v>1570</v>
      </c>
      <c r="P2303">
        <v>1.32</v>
      </c>
      <c r="Q2303">
        <v>50.19</v>
      </c>
      <c r="R2303">
        <v>30.11</v>
      </c>
      <c r="S2303">
        <v>1.7</v>
      </c>
      <c r="T2303">
        <v>7.41</v>
      </c>
      <c r="U2303">
        <v>0</v>
      </c>
      <c r="V2303">
        <v>0</v>
      </c>
      <c r="W2303">
        <v>0</v>
      </c>
      <c r="X2303">
        <v>0</v>
      </c>
      <c r="Y2303">
        <v>2</v>
      </c>
      <c r="Z2303">
        <v>7.5</v>
      </c>
      <c r="AA2303">
        <v>19.5</v>
      </c>
      <c r="AB2303">
        <v>63.9</v>
      </c>
      <c r="AC2303">
        <v>1694</v>
      </c>
      <c r="AD2303">
        <v>37.86</v>
      </c>
      <c r="AE2303">
        <v>32.409999999999997</v>
      </c>
      <c r="AF2303">
        <v>12.41</v>
      </c>
      <c r="AG2303">
        <v>1572</v>
      </c>
      <c r="AI2303">
        <v>44.21</v>
      </c>
      <c r="AJ2303">
        <v>40.89</v>
      </c>
      <c r="AK2303">
        <v>0</v>
      </c>
      <c r="AL2303">
        <v>47.32</v>
      </c>
      <c r="AM2303">
        <v>6.32</v>
      </c>
      <c r="AN2303">
        <v>47.81</v>
      </c>
      <c r="AO2303">
        <v>45.02</v>
      </c>
      <c r="AP2303">
        <v>3.72</v>
      </c>
      <c r="AQ2303">
        <v>0</v>
      </c>
      <c r="AR2303">
        <v>0</v>
      </c>
      <c r="AS2303">
        <v>41.98</v>
      </c>
      <c r="AT2303">
        <v>0</v>
      </c>
      <c r="AU2303">
        <v>0</v>
      </c>
      <c r="AV2303">
        <v>4.8</v>
      </c>
      <c r="AW2303">
        <v>57.9</v>
      </c>
      <c r="AX2303">
        <v>88.2</v>
      </c>
      <c r="AY2303">
        <v>98.8</v>
      </c>
      <c r="AZ2303">
        <v>100</v>
      </c>
      <c r="BA2303">
        <v>83.4</v>
      </c>
      <c r="BB2303">
        <v>94</v>
      </c>
      <c r="BC2303">
        <v>127.9849000615299</v>
      </c>
      <c r="BD2303">
        <v>54.927066117708399</v>
      </c>
      <c r="BE2303">
        <v>0</v>
      </c>
      <c r="BF2303">
        <v>53.444576304160663</v>
      </c>
      <c r="BG2303">
        <v>1.0411621473846E-3</v>
      </c>
      <c r="BH2303">
        <v>144.632886318212</v>
      </c>
      <c r="BI2303">
        <v>3.3182704546329999E-4</v>
      </c>
      <c r="BJ2303">
        <v>2.5220390792820001E-4</v>
      </c>
      <c r="BK2303">
        <v>567.34222672472958</v>
      </c>
      <c r="BL2303">
        <v>3.7598955860638879</v>
      </c>
      <c r="BM2303">
        <v>206.3394338387325</v>
      </c>
      <c r="BN2303">
        <v>105.5451355300205</v>
      </c>
      <c r="BO2303">
        <v>111.7760133357347</v>
      </c>
      <c r="BP2303">
        <v>99.7066020007898</v>
      </c>
      <c r="BQ2303">
        <v>38.1388472394652</v>
      </c>
      <c r="BR2303">
        <v>46.020027831737828</v>
      </c>
      <c r="BS2303">
        <v>90.909483939512484</v>
      </c>
      <c r="BT2303">
        <v>0</v>
      </c>
      <c r="BU2303">
        <v>116.1504259614501</v>
      </c>
      <c r="BV2303">
        <v>849.34730981938253</v>
      </c>
      <c r="BW2303">
        <v>6.2584453419150003E-4</v>
      </c>
      <c r="BX2303">
        <v>9.3048621152193256</v>
      </c>
      <c r="BY2303">
        <v>0.37257063462236001</v>
      </c>
      <c r="BZ2303">
        <v>0.38326618855613998</v>
      </c>
      <c r="CA2303">
        <f t="shared" si="280"/>
        <v>54.927066117708399</v>
      </c>
      <c r="CB2303" cm="1">
        <f t="array" ref="CB2303">IF(ISBLANK(INDEX(AC:AC,ROW())), "", INDEX(AC:AC,ROW())*(BI2303+BJ2303)/1000)</f>
        <v>9.8934843504520096E-4</v>
      </c>
      <c r="CC2303">
        <f t="shared" si="281"/>
        <v>144.63392748035938</v>
      </c>
      <c r="CD2303">
        <f t="shared" si="282"/>
        <v>3.9226081778203254</v>
      </c>
      <c r="CE2303">
        <f t="shared" si="283"/>
        <v>4.4328840859505663</v>
      </c>
      <c r="CF2303" cm="1">
        <f t="array" ref="CF2303">IFERROR(IF((BD2303+BE2303)*INDEX(H:H,ROW())*INDEX(K:K,ROW())/(BF2303*30*1000)&lt;0.5,"",(BD2303+BE2303)*INDEX(H:H,ROW())*INDEX(K:K,ROW())/(BF2303*30*1000)),"")</f>
        <v>2.4854047839772293</v>
      </c>
      <c r="CG2303">
        <f t="shared" si="284"/>
        <v>0.41758501415765997</v>
      </c>
      <c r="CH2303" cm="1">
        <f t="array" ref="CH2303">IFERROR((BD2303+BE2303)*INDEX(K:K,ROW())*INDEX(H:H,ROW())/BC2303/100000,"")</f>
        <v>0.31136033757139414</v>
      </c>
      <c r="CI2303">
        <f t="shared" si="285"/>
        <v>103.50499139532231</v>
      </c>
      <c r="CJ2303">
        <v>1</v>
      </c>
      <c r="CK2303">
        <f t="shared" si="286"/>
        <v>0</v>
      </c>
      <c r="CL2303" cm="1">
        <f t="array" ref="CL2303">IF(INDEX(AS:AS,ROW()-2)=0,CL2302,INDEX(AS:AS,ROW()-2))</f>
        <v>41.52</v>
      </c>
      <c r="CM2303" t="str">
        <f t="shared" si="287"/>
        <v>CIV</v>
      </c>
    </row>
    <row r="2304" spans="1:91" x14ac:dyDescent="0.3">
      <c r="A2304" s="1">
        <v>2299</v>
      </c>
      <c r="B2304" t="s">
        <v>227</v>
      </c>
      <c r="C2304">
        <v>4</v>
      </c>
      <c r="D2304">
        <v>6</v>
      </c>
      <c r="E2304">
        <v>15</v>
      </c>
      <c r="F2304" t="s">
        <v>123</v>
      </c>
      <c r="G2304" t="s">
        <v>127</v>
      </c>
      <c r="H2304">
        <v>46.21</v>
      </c>
      <c r="I2304">
        <v>0.89</v>
      </c>
      <c r="J2304">
        <v>44.1</v>
      </c>
      <c r="K2304">
        <v>1546</v>
      </c>
      <c r="L2304">
        <v>44.41</v>
      </c>
      <c r="M2304">
        <v>0.89</v>
      </c>
      <c r="N2304">
        <v>44.1</v>
      </c>
      <c r="O2304">
        <v>1570</v>
      </c>
      <c r="P2304">
        <v>1.32</v>
      </c>
      <c r="Q2304">
        <v>50.19</v>
      </c>
      <c r="R2304">
        <v>30.11</v>
      </c>
      <c r="S2304">
        <v>1.7</v>
      </c>
      <c r="T2304">
        <v>7.41</v>
      </c>
      <c r="U2304">
        <v>0</v>
      </c>
      <c r="V2304">
        <v>0</v>
      </c>
      <c r="W2304">
        <v>0</v>
      </c>
      <c r="X2304">
        <v>0</v>
      </c>
      <c r="Y2304">
        <v>2</v>
      </c>
      <c r="Z2304">
        <v>7.5</v>
      </c>
      <c r="AA2304">
        <v>19.5</v>
      </c>
      <c r="AB2304">
        <v>63.9</v>
      </c>
      <c r="AC2304">
        <v>1688</v>
      </c>
      <c r="AD2304">
        <v>37.86</v>
      </c>
      <c r="AE2304">
        <v>32.130000000000003</v>
      </c>
      <c r="AF2304">
        <v>12.7</v>
      </c>
      <c r="AG2304">
        <v>1572</v>
      </c>
      <c r="AI2304">
        <v>44.21</v>
      </c>
      <c r="AJ2304">
        <v>40.89</v>
      </c>
      <c r="AK2304">
        <v>4.74</v>
      </c>
      <c r="AL2304">
        <v>47.32</v>
      </c>
      <c r="AM2304">
        <v>6.35</v>
      </c>
      <c r="AN2304">
        <v>47.81</v>
      </c>
      <c r="AO2304">
        <v>45.02</v>
      </c>
      <c r="AP2304">
        <v>3.19</v>
      </c>
      <c r="AQ2304">
        <v>4.13</v>
      </c>
      <c r="AR2304">
        <v>0</v>
      </c>
      <c r="AS2304">
        <v>42.47</v>
      </c>
      <c r="AT2304">
        <v>0</v>
      </c>
      <c r="AU2304">
        <v>0</v>
      </c>
      <c r="AV2304">
        <v>10.1</v>
      </c>
      <c r="AW2304">
        <v>62.5</v>
      </c>
      <c r="AX2304">
        <v>90.2</v>
      </c>
      <c r="AY2304">
        <v>98.9</v>
      </c>
      <c r="AZ2304">
        <v>100</v>
      </c>
      <c r="BA2304">
        <v>80.100000000000009</v>
      </c>
      <c r="BB2304">
        <v>88.800000000000011</v>
      </c>
      <c r="BC2304">
        <v>82.66140823277874</v>
      </c>
      <c r="BD2304">
        <v>57.746386477034328</v>
      </c>
      <c r="BE2304">
        <v>0</v>
      </c>
      <c r="BF2304">
        <v>56.920902775821119</v>
      </c>
      <c r="BG2304">
        <v>1.0411621473846E-3</v>
      </c>
      <c r="BH2304">
        <v>162.52228052609749</v>
      </c>
      <c r="BI2304">
        <v>3.3182704546329999E-4</v>
      </c>
      <c r="BJ2304">
        <v>2.5220390792820001E-4</v>
      </c>
      <c r="BK2304">
        <v>630.82072952603266</v>
      </c>
      <c r="BL2304">
        <v>3.740750453928209</v>
      </c>
      <c r="BM2304">
        <v>206.33718877447751</v>
      </c>
      <c r="BN2304">
        <v>104.8141761615349</v>
      </c>
      <c r="BO2304">
        <v>110.1152907879052</v>
      </c>
      <c r="BP2304">
        <v>100.2678117506516</v>
      </c>
      <c r="BQ2304">
        <v>39.675657221635362</v>
      </c>
      <c r="BR2304">
        <v>48.362686305885617</v>
      </c>
      <c r="BS2304">
        <v>89.669049099915625</v>
      </c>
      <c r="BT2304">
        <v>0</v>
      </c>
      <c r="BU2304">
        <v>115.78581885583711</v>
      </c>
      <c r="BV2304">
        <v>854.78625169220356</v>
      </c>
      <c r="BW2304">
        <v>11.58861722576636</v>
      </c>
      <c r="BX2304">
        <v>8.5924087408077572</v>
      </c>
      <c r="BY2304">
        <v>0.37257063462236001</v>
      </c>
      <c r="BZ2304">
        <v>0.38326618855613998</v>
      </c>
      <c r="CA2304">
        <f t="shared" si="280"/>
        <v>57.746386477034328</v>
      </c>
      <c r="CB2304" cm="1">
        <f t="array" ref="CB2304">IF(ISBLANK(INDEX(AC:AC,ROW())), "", INDEX(AC:AC,ROW())*(BI2304+BJ2304)/1000)</f>
        <v>9.8584424932485204E-4</v>
      </c>
      <c r="CC2304">
        <f t="shared" si="281"/>
        <v>162.52332168824486</v>
      </c>
      <c r="CD2304">
        <f t="shared" si="282"/>
        <v>3.8814166666866696</v>
      </c>
      <c r="CE2304">
        <f t="shared" si="283"/>
        <v>7.6313813545204709</v>
      </c>
      <c r="CF2304" cm="1">
        <f t="array" ref="CF2304">IFERROR(IF((BD2304+BE2304)*INDEX(H:H,ROW())*INDEX(K:K,ROW())/(BF2304*30*1000)&lt;0.5,"",(BD2304+BE2304)*INDEX(H:H,ROW())*INDEX(K:K,ROW())/(BF2304*30*1000)),"")</f>
        <v>2.4158904499355041</v>
      </c>
      <c r="CG2304">
        <f t="shared" si="284"/>
        <v>0.68860310987600104</v>
      </c>
      <c r="CH2304" cm="1">
        <f t="array" ref="CH2304">IFERROR((BD2304+BE2304)*INDEX(K:K,ROW())*INDEX(H:H,ROW())/BC2304/100000,"")</f>
        <v>0.49907690308359592</v>
      </c>
      <c r="CI2304">
        <f t="shared" si="285"/>
        <v>107.15428474115343</v>
      </c>
      <c r="CJ2304">
        <v>1</v>
      </c>
      <c r="CK2304">
        <f t="shared" si="286"/>
        <v>0</v>
      </c>
      <c r="CL2304" cm="1">
        <f t="array" ref="CL2304">IF(INDEX(AS:AS,ROW()-2)=0,CL2303,INDEX(AS:AS,ROW()-2))</f>
        <v>41.89</v>
      </c>
      <c r="CM2304" t="str">
        <f t="shared" si="287"/>
        <v>CIV</v>
      </c>
    </row>
    <row r="2305" spans="1:91" x14ac:dyDescent="0.3">
      <c r="A2305" s="1">
        <v>2300</v>
      </c>
      <c r="B2305" t="s">
        <v>227</v>
      </c>
      <c r="C2305">
        <v>4</v>
      </c>
      <c r="D2305">
        <v>6</v>
      </c>
      <c r="E2305">
        <v>15</v>
      </c>
      <c r="F2305" t="s">
        <v>123</v>
      </c>
      <c r="G2305" t="s">
        <v>128</v>
      </c>
      <c r="H2305">
        <v>46.21</v>
      </c>
      <c r="I2305">
        <v>0.89</v>
      </c>
      <c r="J2305">
        <v>44.1</v>
      </c>
      <c r="K2305">
        <v>1570</v>
      </c>
      <c r="L2305">
        <v>44.41</v>
      </c>
      <c r="M2305">
        <v>0.89</v>
      </c>
      <c r="N2305">
        <v>44.1</v>
      </c>
      <c r="O2305">
        <v>1570</v>
      </c>
      <c r="P2305">
        <v>1.32</v>
      </c>
      <c r="Q2305">
        <v>50.19</v>
      </c>
      <c r="R2305">
        <v>30.11</v>
      </c>
      <c r="S2305">
        <v>1.7</v>
      </c>
      <c r="T2305">
        <v>7.41</v>
      </c>
      <c r="U2305">
        <v>0</v>
      </c>
      <c r="V2305">
        <v>0</v>
      </c>
      <c r="W2305">
        <v>0</v>
      </c>
      <c r="X2305">
        <v>0</v>
      </c>
      <c r="Y2305">
        <v>2</v>
      </c>
      <c r="Z2305">
        <v>7.5</v>
      </c>
      <c r="AA2305">
        <v>19.5</v>
      </c>
      <c r="AB2305">
        <v>63.9</v>
      </c>
      <c r="AC2305">
        <v>1691</v>
      </c>
      <c r="AD2305">
        <v>37.86</v>
      </c>
      <c r="AE2305">
        <v>32.409999999999997</v>
      </c>
      <c r="AF2305">
        <v>12.79</v>
      </c>
      <c r="AG2305">
        <v>1572</v>
      </c>
      <c r="AI2305">
        <v>44.21</v>
      </c>
      <c r="AJ2305">
        <v>40.89</v>
      </c>
      <c r="AK2305">
        <v>0</v>
      </c>
      <c r="AL2305">
        <v>47.32</v>
      </c>
      <c r="AM2305">
        <v>6.32</v>
      </c>
      <c r="AN2305">
        <v>47.81</v>
      </c>
      <c r="AO2305">
        <v>45.02</v>
      </c>
      <c r="AP2305">
        <v>3.72</v>
      </c>
      <c r="AQ2305">
        <v>0</v>
      </c>
      <c r="AR2305">
        <v>0</v>
      </c>
      <c r="AS2305">
        <v>42.29</v>
      </c>
      <c r="AT2305">
        <v>0</v>
      </c>
      <c r="AU2305">
        <v>0</v>
      </c>
      <c r="AV2305">
        <v>7.1</v>
      </c>
      <c r="AW2305">
        <v>61.3</v>
      </c>
      <c r="AX2305">
        <v>92.3</v>
      </c>
      <c r="AY2305">
        <v>99.2</v>
      </c>
      <c r="AZ2305">
        <v>100</v>
      </c>
      <c r="BA2305">
        <v>85.2</v>
      </c>
      <c r="BB2305">
        <v>92.100000000000009</v>
      </c>
      <c r="BC2305">
        <v>135.13601449910891</v>
      </c>
      <c r="BD2305">
        <v>59.041938256878943</v>
      </c>
      <c r="BE2305">
        <v>0</v>
      </c>
      <c r="BF2305">
        <v>59.893668873200717</v>
      </c>
      <c r="BG2305">
        <v>1.0411621473846E-3</v>
      </c>
      <c r="BH2305">
        <v>154.90197634824801</v>
      </c>
      <c r="BI2305">
        <v>3.3182704546329999E-4</v>
      </c>
      <c r="BJ2305">
        <v>2.5220390792820001E-4</v>
      </c>
      <c r="BK2305">
        <v>617.99829082411247</v>
      </c>
      <c r="BL2305">
        <v>3.7279455230715022</v>
      </c>
      <c r="BM2305">
        <v>206.335895922969</v>
      </c>
      <c r="BN2305">
        <v>105.3188853067213</v>
      </c>
      <c r="BO2305">
        <v>107.0144706394511</v>
      </c>
      <c r="BP2305">
        <v>98.469879189111282</v>
      </c>
      <c r="BQ2305">
        <v>47.532989164823377</v>
      </c>
      <c r="BR2305">
        <v>47.385327245788957</v>
      </c>
      <c r="BS2305">
        <v>89.308326455419959</v>
      </c>
      <c r="BT2305">
        <v>0</v>
      </c>
      <c r="BU2305">
        <v>115.64209637833819</v>
      </c>
      <c r="BV2305">
        <v>850.72958282232241</v>
      </c>
      <c r="BW2305">
        <v>11.37562073145466</v>
      </c>
      <c r="BX2305">
        <v>9.0610865738586597</v>
      </c>
      <c r="BY2305">
        <v>0.37257063462236001</v>
      </c>
      <c r="BZ2305">
        <v>0.38326618855613998</v>
      </c>
      <c r="CA2305">
        <f t="shared" si="280"/>
        <v>59.041938256878943</v>
      </c>
      <c r="CB2305" cm="1">
        <f t="array" ref="CB2305">IF(ISBLANK(INDEX(AC:AC,ROW())), "", INDEX(AC:AC,ROW())*(BI2305+BJ2305)/1000)</f>
        <v>9.875963421850265E-4</v>
      </c>
      <c r="CC2305">
        <f t="shared" si="281"/>
        <v>154.90301751039539</v>
      </c>
      <c r="CD2305">
        <f t="shared" si="282"/>
        <v>3.9895820027046227</v>
      </c>
      <c r="CE2305">
        <f t="shared" si="283"/>
        <v>4.5731575932201816</v>
      </c>
      <c r="CF2305" cm="1">
        <f t="array" ref="CF2305">IFERROR(IF((BD2305+BE2305)*INDEX(H:H,ROW())*INDEX(K:K,ROW())/(BF2305*30*1000)&lt;0.5,"",(BD2305+BE2305)*INDEX(H:H,ROW())*INDEX(K:K,ROW())/(BF2305*30*1000)),"")</f>
        <v>2.383933053660769</v>
      </c>
      <c r="CG2305">
        <f t="shared" si="284"/>
        <v>0.44321026556244675</v>
      </c>
      <c r="CH2305" cm="1">
        <f t="array" ref="CH2305">IFERROR((BD2305+BE2305)*INDEX(K:K,ROW())*INDEX(H:H,ROW())/BC2305/100000,"")</f>
        <v>0.31697508053882528</v>
      </c>
      <c r="CI2305">
        <f t="shared" si="285"/>
        <v>111.25908851831403</v>
      </c>
      <c r="CJ2305">
        <v>1</v>
      </c>
      <c r="CK2305">
        <f t="shared" si="286"/>
        <v>0</v>
      </c>
      <c r="CL2305" cm="1">
        <f t="array" ref="CL2305">IF(INDEX(AS:AS,ROW()-2)=0,CL2304,INDEX(AS:AS,ROW()-2))</f>
        <v>41.98</v>
      </c>
      <c r="CM2305" t="str">
        <f t="shared" si="287"/>
        <v>CIV</v>
      </c>
    </row>
    <row r="2306" spans="1:91" x14ac:dyDescent="0.3">
      <c r="A2306" s="1">
        <v>2301</v>
      </c>
      <c r="B2306" t="s">
        <v>227</v>
      </c>
      <c r="C2306">
        <v>4</v>
      </c>
      <c r="D2306">
        <v>6</v>
      </c>
      <c r="E2306">
        <v>15</v>
      </c>
      <c r="F2306" t="s">
        <v>123</v>
      </c>
      <c r="G2306" t="s">
        <v>129</v>
      </c>
      <c r="H2306">
        <v>44.76</v>
      </c>
      <c r="I2306">
        <v>0.88</v>
      </c>
      <c r="J2306">
        <v>44.1</v>
      </c>
      <c r="K2306">
        <v>1546</v>
      </c>
      <c r="L2306">
        <v>44.41</v>
      </c>
      <c r="M2306">
        <v>0.89</v>
      </c>
      <c r="N2306">
        <v>44.1</v>
      </c>
      <c r="O2306">
        <v>1570</v>
      </c>
      <c r="P2306">
        <v>1.32</v>
      </c>
      <c r="Q2306">
        <v>50.19</v>
      </c>
      <c r="R2306">
        <v>30.11</v>
      </c>
      <c r="S2306">
        <v>1.7</v>
      </c>
      <c r="T2306">
        <v>7.41</v>
      </c>
      <c r="U2306">
        <v>0</v>
      </c>
      <c r="V2306">
        <v>0</v>
      </c>
      <c r="W2306">
        <v>0</v>
      </c>
      <c r="X2306">
        <v>0</v>
      </c>
      <c r="Y2306">
        <v>2</v>
      </c>
      <c r="Z2306">
        <v>7.5</v>
      </c>
      <c r="AA2306">
        <v>19.5</v>
      </c>
      <c r="AB2306">
        <v>63.9</v>
      </c>
      <c r="AC2306">
        <v>1690</v>
      </c>
      <c r="AD2306">
        <v>37.86</v>
      </c>
      <c r="AE2306">
        <v>31.97</v>
      </c>
      <c r="AF2306">
        <v>12.2</v>
      </c>
      <c r="AG2306">
        <v>1572</v>
      </c>
      <c r="AI2306">
        <v>44.69</v>
      </c>
      <c r="AJ2306">
        <v>40.89</v>
      </c>
      <c r="AK2306">
        <v>4.55</v>
      </c>
      <c r="AL2306">
        <v>47.32</v>
      </c>
      <c r="AM2306">
        <v>6.27</v>
      </c>
      <c r="AN2306">
        <v>47.88</v>
      </c>
      <c r="AO2306">
        <v>45.02</v>
      </c>
      <c r="AP2306">
        <v>3.09</v>
      </c>
      <c r="AQ2306">
        <v>0</v>
      </c>
      <c r="AR2306">
        <v>3.69</v>
      </c>
      <c r="AS2306">
        <v>42.13</v>
      </c>
      <c r="AT2306">
        <v>0</v>
      </c>
      <c r="AU2306">
        <v>0</v>
      </c>
      <c r="AV2306">
        <v>6.9</v>
      </c>
      <c r="AW2306">
        <v>54.8</v>
      </c>
      <c r="AX2306">
        <v>86.8</v>
      </c>
      <c r="AY2306">
        <v>98.9</v>
      </c>
      <c r="AZ2306">
        <v>100</v>
      </c>
      <c r="BA2306">
        <v>79.899999999999991</v>
      </c>
      <c r="BB2306">
        <v>92</v>
      </c>
      <c r="BC2306">
        <v>101.943141186001</v>
      </c>
      <c r="BD2306">
        <v>59.272813734443609</v>
      </c>
      <c r="BE2306">
        <v>0</v>
      </c>
      <c r="BF2306">
        <v>59.80521010184404</v>
      </c>
      <c r="BG2306">
        <v>1.0411621473846E-3</v>
      </c>
      <c r="BH2306">
        <v>161.18700797567101</v>
      </c>
      <c r="BI2306">
        <v>3.3182704546329999E-4</v>
      </c>
      <c r="BJ2306">
        <v>2.5220390792820001E-4</v>
      </c>
      <c r="BK2306">
        <v>626.50595146381863</v>
      </c>
      <c r="BL2306">
        <v>3.718905668164842</v>
      </c>
      <c r="BM2306">
        <v>206.3362190361448</v>
      </c>
      <c r="BN2306">
        <v>105.002462517244</v>
      </c>
      <c r="BO2306">
        <v>106.9463948602242</v>
      </c>
      <c r="BP2306">
        <v>100.0098428598364</v>
      </c>
      <c r="BQ2306">
        <v>40.554453133899592</v>
      </c>
      <c r="BR2306">
        <v>53.931261646507153</v>
      </c>
      <c r="BS2306">
        <v>90.235316788970962</v>
      </c>
      <c r="BT2306">
        <v>0</v>
      </c>
      <c r="BU2306">
        <v>116.3710623153913</v>
      </c>
      <c r="BV2306">
        <v>843.72381925664399</v>
      </c>
      <c r="BW2306">
        <v>12.721436449430231</v>
      </c>
      <c r="BX2306">
        <v>9.1296560519262044</v>
      </c>
      <c r="BY2306">
        <v>0.37257063462236001</v>
      </c>
      <c r="BZ2306">
        <v>0.38326618855613998</v>
      </c>
      <c r="CA2306">
        <f t="shared" si="280"/>
        <v>59.272813734443609</v>
      </c>
      <c r="CB2306" cm="1">
        <f t="array" ref="CB2306">IF(ISBLANK(INDEX(AC:AC,ROW())), "", INDEX(AC:AC,ROW())*(BI2306+BJ2306)/1000)</f>
        <v>9.8701231123163508E-4</v>
      </c>
      <c r="CC2306">
        <f t="shared" si="281"/>
        <v>161.18804913781838</v>
      </c>
      <c r="CD2306">
        <f t="shared" si="282"/>
        <v>3.886801501816961</v>
      </c>
      <c r="CE2306">
        <f t="shared" si="283"/>
        <v>6.1456410325901496</v>
      </c>
      <c r="CF2306" cm="1">
        <f t="array" ref="CF2306">IFERROR(IF((BD2306+BE2306)*INDEX(H:H,ROW())*INDEX(K:K,ROW())/(BF2306*30*1000)&lt;0.5,"",(BD2306+BE2306)*INDEX(H:H,ROW())*INDEX(K:K,ROW())/(BF2306*30*1000)),"")</f>
        <v>2.2860979613161074</v>
      </c>
      <c r="CG2306">
        <f t="shared" si="284"/>
        <v>0.58665261248646505</v>
      </c>
      <c r="CH2306" cm="1">
        <f t="array" ref="CH2306">IFERROR((BD2306+BE2306)*INDEX(K:K,ROW())*INDEX(H:H,ROW())/BC2306/100000,"")</f>
        <v>0.40234360242182282</v>
      </c>
      <c r="CI2306">
        <f t="shared" si="285"/>
        <v>106.53550822590165</v>
      </c>
      <c r="CJ2306">
        <v>1</v>
      </c>
      <c r="CK2306">
        <f t="shared" si="286"/>
        <v>0</v>
      </c>
      <c r="CL2306" cm="1">
        <f t="array" ref="CL2306">IF(INDEX(AS:AS,ROW()-2)=0,CL2305,INDEX(AS:AS,ROW()-2))</f>
        <v>42.47</v>
      </c>
      <c r="CM2306" t="str">
        <f t="shared" si="287"/>
        <v>CIV</v>
      </c>
    </row>
    <row r="2307" spans="1:91" x14ac:dyDescent="0.3">
      <c r="A2307" s="1">
        <v>2302</v>
      </c>
      <c r="B2307" t="s">
        <v>227</v>
      </c>
      <c r="C2307">
        <v>4</v>
      </c>
      <c r="D2307">
        <v>6</v>
      </c>
      <c r="E2307">
        <v>15</v>
      </c>
      <c r="F2307" t="s">
        <v>123</v>
      </c>
      <c r="G2307" t="s">
        <v>130</v>
      </c>
      <c r="H2307">
        <v>46.21</v>
      </c>
      <c r="I2307">
        <v>0.89</v>
      </c>
      <c r="J2307">
        <v>44.1</v>
      </c>
      <c r="K2307">
        <v>1570</v>
      </c>
      <c r="L2307">
        <v>44.41</v>
      </c>
      <c r="M2307">
        <v>0.89</v>
      </c>
      <c r="N2307">
        <v>44.1</v>
      </c>
      <c r="O2307">
        <v>1570</v>
      </c>
      <c r="P2307">
        <v>1.32</v>
      </c>
      <c r="Q2307">
        <v>50.19</v>
      </c>
      <c r="R2307">
        <v>30.11</v>
      </c>
      <c r="S2307">
        <v>1.7</v>
      </c>
      <c r="T2307">
        <v>7.41</v>
      </c>
      <c r="U2307">
        <v>0</v>
      </c>
      <c r="V2307">
        <v>0</v>
      </c>
      <c r="W2307">
        <v>0</v>
      </c>
      <c r="X2307">
        <v>0</v>
      </c>
      <c r="Y2307">
        <v>2</v>
      </c>
      <c r="Z2307">
        <v>7.5</v>
      </c>
      <c r="AA2307">
        <v>19.5</v>
      </c>
      <c r="AB2307">
        <v>63.9</v>
      </c>
      <c r="AC2307">
        <v>1693</v>
      </c>
      <c r="AD2307">
        <v>37.86</v>
      </c>
      <c r="AE2307">
        <v>32.409999999999997</v>
      </c>
      <c r="AF2307">
        <v>12.13</v>
      </c>
      <c r="AG2307">
        <v>1572</v>
      </c>
      <c r="AI2307">
        <v>44.21</v>
      </c>
      <c r="AJ2307">
        <v>40.89</v>
      </c>
      <c r="AK2307">
        <v>0</v>
      </c>
      <c r="AL2307">
        <v>47.32</v>
      </c>
      <c r="AM2307">
        <v>6.32</v>
      </c>
      <c r="AN2307">
        <v>47.81</v>
      </c>
      <c r="AO2307">
        <v>45.02</v>
      </c>
      <c r="AP2307">
        <v>3.72</v>
      </c>
      <c r="AQ2307">
        <v>0</v>
      </c>
      <c r="AR2307">
        <v>0</v>
      </c>
      <c r="AS2307">
        <v>41.81</v>
      </c>
      <c r="AT2307">
        <v>0</v>
      </c>
      <c r="AU2307">
        <v>0</v>
      </c>
      <c r="AV2307">
        <v>5.8</v>
      </c>
      <c r="AW2307">
        <v>53.9</v>
      </c>
      <c r="AX2307">
        <v>89.2</v>
      </c>
      <c r="AY2307">
        <v>98</v>
      </c>
      <c r="AZ2307">
        <v>100</v>
      </c>
      <c r="BA2307">
        <v>83.4</v>
      </c>
      <c r="BB2307">
        <v>92.2</v>
      </c>
      <c r="BC2307">
        <v>119.0877611522974</v>
      </c>
      <c r="BD2307">
        <v>55.690369395363398</v>
      </c>
      <c r="BE2307">
        <v>0</v>
      </c>
      <c r="BF2307">
        <v>55.890442770873797</v>
      </c>
      <c r="BG2307">
        <v>1.0411621473846E-3</v>
      </c>
      <c r="BH2307">
        <v>154.20270901424661</v>
      </c>
      <c r="BI2307">
        <v>3.3182704546329999E-4</v>
      </c>
      <c r="BJ2307">
        <v>2.5220390792820001E-4</v>
      </c>
      <c r="BK2307">
        <v>624.15392444146607</v>
      </c>
      <c r="BL2307">
        <v>3.710004397259294</v>
      </c>
      <c r="BM2307">
        <v>206.33404087494159</v>
      </c>
      <c r="BN2307">
        <v>105.2078111549469</v>
      </c>
      <c r="BO2307">
        <v>106.6104435607869</v>
      </c>
      <c r="BP2307">
        <v>100.1725329946396</v>
      </c>
      <c r="BQ2307">
        <v>43.433026986327263</v>
      </c>
      <c r="BR2307">
        <v>47.849786162905382</v>
      </c>
      <c r="BS2307">
        <v>88.776461378598313</v>
      </c>
      <c r="BT2307">
        <v>0</v>
      </c>
      <c r="BU2307">
        <v>115.5272522025797</v>
      </c>
      <c r="BV2307">
        <v>856.40249116701739</v>
      </c>
      <c r="BW2307">
        <v>20.936342260169251</v>
      </c>
      <c r="BX2307">
        <v>9.0189581145614088</v>
      </c>
      <c r="BY2307">
        <v>0.37257063462236001</v>
      </c>
      <c r="BZ2307">
        <v>0.38326618855613998</v>
      </c>
      <c r="CA2307">
        <f t="shared" si="280"/>
        <v>55.690369395363398</v>
      </c>
      <c r="CB2307" cm="1">
        <f t="array" ref="CB2307">IF(ISBLANK(INDEX(AC:AC,ROW())), "", INDEX(AC:AC,ROW())*(BI2307+BJ2307)/1000)</f>
        <v>9.8876440409180954E-4</v>
      </c>
      <c r="CC2307">
        <f t="shared" si="281"/>
        <v>154.20375017639398</v>
      </c>
      <c r="CD2307">
        <f t="shared" si="282"/>
        <v>4.0475923816865356</v>
      </c>
      <c r="CE2307">
        <f t="shared" si="283"/>
        <v>5.241125690852952</v>
      </c>
      <c r="CF2307" cm="1">
        <f t="array" ref="CF2307">IFERROR(IF((BD2307+BE2307)*INDEX(H:H,ROW())*INDEX(K:K,ROW())/(BF2307*30*1000)&lt;0.5,"",(BD2307+BE2307)*INDEX(H:H,ROW())*INDEX(K:K,ROW())/(BF2307*30*1000)),"")</f>
        <v>2.4096663592893255</v>
      </c>
      <c r="CG2307">
        <f t="shared" si="284"/>
        <v>0.46932146704309402</v>
      </c>
      <c r="CH2307" cm="1">
        <f t="array" ref="CH2307">IFERROR((BD2307+BE2307)*INDEX(K:K,ROW())*INDEX(H:H,ROW())/BC2307/100000,"")</f>
        <v>0.3392724452478173</v>
      </c>
      <c r="CI2307">
        <f t="shared" si="285"/>
        <v>104.94336603955314</v>
      </c>
      <c r="CJ2307">
        <v>1</v>
      </c>
      <c r="CK2307">
        <f t="shared" si="286"/>
        <v>0</v>
      </c>
      <c r="CL2307" cm="1">
        <f t="array" ref="CL2307">IF(INDEX(AS:AS,ROW()-2)=0,CL2306,INDEX(AS:AS,ROW()-2))</f>
        <v>42.29</v>
      </c>
      <c r="CM2307" t="str">
        <f t="shared" si="287"/>
        <v>CIV</v>
      </c>
    </row>
    <row r="2308" spans="1:91" x14ac:dyDescent="0.3">
      <c r="A2308" s="1">
        <v>2303</v>
      </c>
      <c r="B2308" t="s">
        <v>227</v>
      </c>
      <c r="C2308">
        <v>4</v>
      </c>
      <c r="D2308">
        <v>6</v>
      </c>
      <c r="E2308">
        <v>15</v>
      </c>
      <c r="F2308" t="s">
        <v>123</v>
      </c>
      <c r="G2308" t="s">
        <v>131</v>
      </c>
      <c r="H2308">
        <v>46.21</v>
      </c>
      <c r="I2308">
        <v>0.89</v>
      </c>
      <c r="J2308">
        <v>44.1</v>
      </c>
      <c r="K2308">
        <v>1570</v>
      </c>
      <c r="L2308">
        <v>44.41</v>
      </c>
      <c r="M2308">
        <v>0.89</v>
      </c>
      <c r="N2308">
        <v>44.1</v>
      </c>
      <c r="O2308">
        <v>1570</v>
      </c>
      <c r="P2308">
        <v>1.32</v>
      </c>
      <c r="Q2308">
        <v>50.19</v>
      </c>
      <c r="R2308">
        <v>30.11</v>
      </c>
      <c r="S2308">
        <v>1.7</v>
      </c>
      <c r="T2308">
        <v>7.41</v>
      </c>
      <c r="U2308">
        <v>0</v>
      </c>
      <c r="V2308">
        <v>0</v>
      </c>
      <c r="W2308">
        <v>0</v>
      </c>
      <c r="X2308">
        <v>0</v>
      </c>
      <c r="Y2308">
        <v>2</v>
      </c>
      <c r="Z2308">
        <v>7.5</v>
      </c>
      <c r="AA2308">
        <v>19.5</v>
      </c>
      <c r="AB2308">
        <v>63.9</v>
      </c>
      <c r="AC2308">
        <v>1696</v>
      </c>
      <c r="AD2308">
        <v>37.86</v>
      </c>
      <c r="AE2308">
        <v>32.409999999999997</v>
      </c>
      <c r="AF2308">
        <v>12.02</v>
      </c>
      <c r="AG2308">
        <v>1572</v>
      </c>
      <c r="AI2308">
        <v>44.21</v>
      </c>
      <c r="AJ2308">
        <v>40.89</v>
      </c>
      <c r="AK2308">
        <v>0</v>
      </c>
      <c r="AL2308">
        <v>47.32</v>
      </c>
      <c r="AM2308">
        <v>6.31</v>
      </c>
      <c r="AN2308">
        <v>47.81</v>
      </c>
      <c r="AO2308">
        <v>45.02</v>
      </c>
      <c r="AP2308">
        <v>3.02</v>
      </c>
      <c r="AQ2308">
        <v>3.77</v>
      </c>
      <c r="AR2308">
        <v>0</v>
      </c>
      <c r="AS2308">
        <v>41.52</v>
      </c>
      <c r="AT2308">
        <v>0</v>
      </c>
      <c r="AU2308">
        <v>0</v>
      </c>
      <c r="AV2308">
        <v>7.4</v>
      </c>
      <c r="AW2308">
        <v>73.5</v>
      </c>
      <c r="AX2308">
        <v>95.2</v>
      </c>
      <c r="AY2308">
        <v>99.8</v>
      </c>
      <c r="AZ2308">
        <v>100</v>
      </c>
      <c r="BA2308">
        <v>87.8</v>
      </c>
      <c r="BB2308">
        <v>92.399999999999991</v>
      </c>
      <c r="BC2308">
        <v>118.4631457491348</v>
      </c>
      <c r="BD2308">
        <v>55.825275472050862</v>
      </c>
      <c r="BE2308">
        <v>0</v>
      </c>
      <c r="BF2308">
        <v>54.334613034492712</v>
      </c>
      <c r="BG2308">
        <v>1.0411621473846E-3</v>
      </c>
      <c r="BH2308">
        <v>148.09993844507949</v>
      </c>
      <c r="BI2308">
        <v>3.3182704546329999E-4</v>
      </c>
      <c r="BJ2308">
        <v>2.5220390792820001E-4</v>
      </c>
      <c r="BK2308">
        <v>638.76091390062606</v>
      </c>
      <c r="BL2308">
        <v>3.694407330193473</v>
      </c>
      <c r="BM2308">
        <v>206.32999628452811</v>
      </c>
      <c r="BN2308">
        <v>105.5228656960651</v>
      </c>
      <c r="BO2308">
        <v>106.2400106324617</v>
      </c>
      <c r="BP2308">
        <v>99.692688711013759</v>
      </c>
      <c r="BQ2308">
        <v>45.44381856928559</v>
      </c>
      <c r="BR2308">
        <v>57.684787525179239</v>
      </c>
      <c r="BS2308">
        <v>88.807436588909567</v>
      </c>
      <c r="BT2308">
        <v>0</v>
      </c>
      <c r="BU2308">
        <v>115.19085886789721</v>
      </c>
      <c r="BV2308">
        <v>849.90093970840485</v>
      </c>
      <c r="BW2308">
        <v>20.702587447956532</v>
      </c>
      <c r="BX2308">
        <v>8.9778369047670132</v>
      </c>
      <c r="BY2308">
        <v>0.37257063462236001</v>
      </c>
      <c r="BZ2308">
        <v>0.38326618855613998</v>
      </c>
      <c r="CA2308">
        <f t="shared" si="280"/>
        <v>55.825275472050862</v>
      </c>
      <c r="CB2308" cm="1">
        <f t="array" ref="CB2308">IF(ISBLANK(INDEX(AC:AC,ROW())), "", INDEX(AC:AC,ROW())*(BI2308+BJ2308)/1000)</f>
        <v>9.90516496951984E-4</v>
      </c>
      <c r="CC2308">
        <f t="shared" si="281"/>
        <v>148.10097960722686</v>
      </c>
      <c r="CD2308">
        <f t="shared" si="282"/>
        <v>4.3130093777546934</v>
      </c>
      <c r="CE2308">
        <f t="shared" si="283"/>
        <v>5.3920644252796341</v>
      </c>
      <c r="CF2308" cm="1">
        <f t="array" ref="CF2308">IFERROR(IF((BD2308+BE2308)*INDEX(H:H,ROW())*INDEX(K:K,ROW())/(BF2308*30*1000)&lt;0.5,"",(BD2308+BE2308)*INDEX(H:H,ROW())*INDEX(K:K,ROW())/(BF2308*30*1000)),"")</f>
        <v>2.4846696925607739</v>
      </c>
      <c r="CG2308">
        <f t="shared" si="284"/>
        <v>0.45866258819055167</v>
      </c>
      <c r="CH2308" cm="1">
        <f t="array" ref="CH2308">IFERROR((BD2308+BE2308)*INDEX(K:K,ROW())*INDEX(H:H,ROW())/BC2308/100000,"")</f>
        <v>0.341887509596564</v>
      </c>
      <c r="CI2308">
        <f t="shared" si="285"/>
        <v>105.19758410167918</v>
      </c>
      <c r="CJ2308">
        <v>1</v>
      </c>
      <c r="CK2308">
        <f t="shared" si="286"/>
        <v>0</v>
      </c>
      <c r="CL2308" cm="1">
        <f t="array" ref="CL2308">IF(INDEX(AS:AS,ROW()-2)=0,CL2307,INDEX(AS:AS,ROW()-2))</f>
        <v>42.13</v>
      </c>
      <c r="CM2308" t="str">
        <f t="shared" si="287"/>
        <v>CIV</v>
      </c>
    </row>
    <row r="2309" spans="1:91" x14ac:dyDescent="0.3">
      <c r="A2309" s="1">
        <v>2304</v>
      </c>
      <c r="B2309" t="s">
        <v>228</v>
      </c>
      <c r="C2309">
        <v>4</v>
      </c>
      <c r="D2309">
        <v>7</v>
      </c>
      <c r="E2309">
        <v>15</v>
      </c>
      <c r="F2309" t="s">
        <v>105</v>
      </c>
      <c r="G2309" t="s">
        <v>106</v>
      </c>
      <c r="H2309">
        <v>44.71</v>
      </c>
      <c r="I2309">
        <v>0.89</v>
      </c>
      <c r="J2309">
        <v>44.1</v>
      </c>
      <c r="K2309">
        <v>1545</v>
      </c>
      <c r="L2309">
        <v>44.9</v>
      </c>
      <c r="M2309">
        <v>0.8</v>
      </c>
      <c r="N2309">
        <v>45.57</v>
      </c>
      <c r="O2309">
        <v>1555</v>
      </c>
      <c r="P2309">
        <v>1.26</v>
      </c>
      <c r="Q2309">
        <v>50.42</v>
      </c>
      <c r="R2309">
        <v>30.21</v>
      </c>
      <c r="S2309">
        <v>1.6689837802052301</v>
      </c>
      <c r="T2309">
        <v>7.46</v>
      </c>
      <c r="U2309">
        <v>0</v>
      </c>
      <c r="V2309">
        <v>0</v>
      </c>
      <c r="W2309">
        <v>0</v>
      </c>
      <c r="X2309">
        <v>0</v>
      </c>
      <c r="Y2309">
        <v>2.2999999999999998</v>
      </c>
      <c r="Z2309">
        <v>7.5</v>
      </c>
      <c r="AA2309">
        <v>19.5</v>
      </c>
      <c r="AB2309">
        <v>63.9</v>
      </c>
      <c r="AC2309">
        <v>1694</v>
      </c>
      <c r="AD2309">
        <v>37.86</v>
      </c>
      <c r="AE2309">
        <v>32.409999999999997</v>
      </c>
      <c r="AF2309">
        <v>11.96</v>
      </c>
      <c r="AG2309">
        <v>1572</v>
      </c>
      <c r="AI2309">
        <v>44.21</v>
      </c>
      <c r="AJ2309">
        <v>40.89</v>
      </c>
      <c r="AK2309">
        <v>0</v>
      </c>
      <c r="AL2309">
        <v>47.32</v>
      </c>
      <c r="AM2309">
        <v>6.32</v>
      </c>
      <c r="AN2309">
        <v>47.81</v>
      </c>
      <c r="AO2309">
        <v>45.02</v>
      </c>
      <c r="AP2309">
        <v>3.72</v>
      </c>
      <c r="AQ2309">
        <v>0</v>
      </c>
      <c r="AR2309">
        <v>0</v>
      </c>
      <c r="AS2309">
        <v>41.52</v>
      </c>
      <c r="AT2309">
        <v>0</v>
      </c>
      <c r="AU2309">
        <v>0</v>
      </c>
      <c r="AV2309">
        <v>5.0999999999999996</v>
      </c>
      <c r="AW2309">
        <v>62.4</v>
      </c>
      <c r="AX2309">
        <v>92.1</v>
      </c>
      <c r="AY2309">
        <v>100</v>
      </c>
      <c r="AZ2309">
        <v>100</v>
      </c>
      <c r="BA2309">
        <v>85.2</v>
      </c>
      <c r="BB2309">
        <v>93.5</v>
      </c>
      <c r="BC2309">
        <v>69.82589798380549</v>
      </c>
      <c r="BD2309">
        <v>52.0230255447864</v>
      </c>
      <c r="BE2309">
        <v>0</v>
      </c>
      <c r="BF2309">
        <v>51.344602725549272</v>
      </c>
      <c r="BG2309">
        <v>1.0411621473846E-3</v>
      </c>
      <c r="BH2309">
        <v>139.62360560408951</v>
      </c>
      <c r="BI2309">
        <v>3.3182704546329999E-4</v>
      </c>
      <c r="BJ2309">
        <v>2.5220390792820001E-4</v>
      </c>
      <c r="BK2309">
        <v>715.52156667651752</v>
      </c>
      <c r="BL2309">
        <v>3.6811832926315189</v>
      </c>
      <c r="BM2309">
        <v>206.3269257459456</v>
      </c>
      <c r="BN2309">
        <v>106.3782396636802</v>
      </c>
      <c r="BO2309">
        <v>109.3303183069318</v>
      </c>
      <c r="BP2309">
        <v>99.115316169558881</v>
      </c>
      <c r="BQ2309">
        <v>44.374928083252001</v>
      </c>
      <c r="BR2309">
        <v>45.038005579889457</v>
      </c>
      <c r="BS2309">
        <v>91.312901505218719</v>
      </c>
      <c r="BT2309">
        <v>0</v>
      </c>
      <c r="BU2309">
        <v>115.6021689766945</v>
      </c>
      <c r="BV2309">
        <v>849.66164172135291</v>
      </c>
      <c r="BW2309">
        <v>28.67644365418646</v>
      </c>
      <c r="BX2309">
        <v>9.2544586875600032</v>
      </c>
      <c r="BY2309">
        <v>0.37257063462236001</v>
      </c>
      <c r="BZ2309">
        <v>0.38326618855613998</v>
      </c>
      <c r="CA2309">
        <f t="shared" si="280"/>
        <v>52.0230255447864</v>
      </c>
      <c r="CB2309" cm="1">
        <f t="array" ref="CB2309">IF(ISBLANK(INDEX(AC:AC,ROW())), "", INDEX(AC:AC,ROW())*(BI2309+BJ2309)/1000)</f>
        <v>9.8934843504520096E-4</v>
      </c>
      <c r="CC2309">
        <f t="shared" si="281"/>
        <v>139.62464676623688</v>
      </c>
      <c r="CD2309">
        <f t="shared" si="282"/>
        <v>5.1246078915741995</v>
      </c>
      <c r="CE2309">
        <f t="shared" si="283"/>
        <v>10.247223270117718</v>
      </c>
      <c r="CF2309" cm="1">
        <f t="array" ref="CF2309">IFERROR(IF((BD2309+BE2309)*INDEX(H:H,ROW())*INDEX(K:K,ROW())/(BF2309*30*1000)&lt;0.5,"",(BD2309+BE2309)*INDEX(H:H,ROW())*INDEX(K:K,ROW())/(BF2309*30*1000)),"")</f>
        <v>2.3329890865807585</v>
      </c>
      <c r="CG2309">
        <f t="shared" si="284"/>
        <v>0.73532319967381543</v>
      </c>
      <c r="CH2309" cm="1">
        <f t="array" ref="CH2309">IFERROR((BD2309+BE2309)*INDEX(K:K,ROW())*INDEX(H:H,ROW())/BC2309/100000,"")</f>
        <v>0.51465029998459655</v>
      </c>
      <c r="CI2309">
        <f t="shared" si="285"/>
        <v>93.340050244309936</v>
      </c>
      <c r="CJ2309">
        <v>1</v>
      </c>
      <c r="CK2309">
        <f t="shared" si="286"/>
        <v>0</v>
      </c>
      <c r="CL2309" cm="1">
        <f t="array" ref="CL2309">IF(INDEX(AS:AS,ROW()-2)=0,CL2308,INDEX(AS:AS,ROW()-2))</f>
        <v>41.81</v>
      </c>
      <c r="CM2309" t="str">
        <f t="shared" si="287"/>
        <v>CIV</v>
      </c>
    </row>
    <row r="2310" spans="1:91" x14ac:dyDescent="0.3">
      <c r="A2310" s="1">
        <v>2305</v>
      </c>
      <c r="B2310" t="s">
        <v>228</v>
      </c>
      <c r="C2310">
        <v>4</v>
      </c>
      <c r="D2310">
        <v>7</v>
      </c>
      <c r="E2310">
        <v>15</v>
      </c>
      <c r="F2310" t="s">
        <v>105</v>
      </c>
      <c r="G2310" t="s">
        <v>107</v>
      </c>
      <c r="H2310">
        <v>46.21</v>
      </c>
      <c r="I2310">
        <v>0.89</v>
      </c>
      <c r="J2310">
        <v>44.1</v>
      </c>
      <c r="K2310">
        <v>1570</v>
      </c>
      <c r="L2310">
        <v>44.41</v>
      </c>
      <c r="M2310">
        <v>0.89</v>
      </c>
      <c r="N2310">
        <v>44.1</v>
      </c>
      <c r="O2310">
        <v>1570</v>
      </c>
      <c r="P2310">
        <v>1.32</v>
      </c>
      <c r="Q2310">
        <v>50.19</v>
      </c>
      <c r="R2310">
        <v>30.11</v>
      </c>
      <c r="S2310">
        <v>1.7</v>
      </c>
      <c r="T2310">
        <v>7.41</v>
      </c>
      <c r="U2310">
        <v>0</v>
      </c>
      <c r="V2310">
        <v>0</v>
      </c>
      <c r="W2310">
        <v>0</v>
      </c>
      <c r="X2310">
        <v>0</v>
      </c>
      <c r="Y2310">
        <v>2</v>
      </c>
      <c r="Z2310">
        <v>7.5</v>
      </c>
      <c r="AA2310">
        <v>19.5</v>
      </c>
      <c r="AB2310">
        <v>63.9</v>
      </c>
      <c r="AC2310">
        <v>1702</v>
      </c>
      <c r="AD2310">
        <v>37.549999999999997</v>
      </c>
      <c r="AE2310">
        <v>31.42</v>
      </c>
      <c r="AF2310">
        <v>11.91</v>
      </c>
      <c r="AG2310">
        <v>1572</v>
      </c>
      <c r="AI2310">
        <v>44.11</v>
      </c>
      <c r="AJ2310">
        <v>40.880000000000003</v>
      </c>
      <c r="AK2310">
        <v>4.18</v>
      </c>
      <c r="AL2310">
        <v>47.03</v>
      </c>
      <c r="AM2310">
        <v>6.27</v>
      </c>
      <c r="AN2310">
        <v>47.69</v>
      </c>
      <c r="AO2310">
        <v>44.9</v>
      </c>
      <c r="AP2310">
        <v>2.88</v>
      </c>
      <c r="AQ2310">
        <v>0</v>
      </c>
      <c r="AR2310">
        <v>3.3</v>
      </c>
      <c r="AS2310">
        <v>41.53</v>
      </c>
      <c r="AT2310">
        <v>0</v>
      </c>
      <c r="AU2310">
        <v>0</v>
      </c>
      <c r="AV2310">
        <v>4.2</v>
      </c>
      <c r="AW2310">
        <v>54.7</v>
      </c>
      <c r="AX2310">
        <v>76.8</v>
      </c>
      <c r="AY2310">
        <v>97.5</v>
      </c>
      <c r="AZ2310">
        <v>100</v>
      </c>
      <c r="BA2310">
        <v>72.599999999999994</v>
      </c>
      <c r="BB2310">
        <v>93.3</v>
      </c>
      <c r="BC2310">
        <v>116.27258374514</v>
      </c>
      <c r="BD2310">
        <v>31.022371098676508</v>
      </c>
      <c r="BE2310">
        <v>0</v>
      </c>
      <c r="BF2310">
        <v>32.908917539743072</v>
      </c>
      <c r="BG2310">
        <v>1.0411621473846E-3</v>
      </c>
      <c r="BH2310">
        <v>153.32078842679061</v>
      </c>
      <c r="BI2310">
        <v>3.3182704546329999E-4</v>
      </c>
      <c r="BJ2310">
        <v>2.5220390792820001E-4</v>
      </c>
      <c r="BK2310">
        <v>708.67130250366154</v>
      </c>
      <c r="BL2310">
        <v>3.6749711498500881</v>
      </c>
      <c r="BM2310">
        <v>206.3261742984034</v>
      </c>
      <c r="BN2310">
        <v>101.2228814254244</v>
      </c>
      <c r="BO2310">
        <v>112.8665053863687</v>
      </c>
      <c r="BP2310">
        <v>98.891412958725198</v>
      </c>
      <c r="BQ2310">
        <v>37.318697042415991</v>
      </c>
      <c r="BR2310">
        <v>34.636265106873793</v>
      </c>
      <c r="BS2310">
        <v>93.79448827328892</v>
      </c>
      <c r="BT2310">
        <v>0</v>
      </c>
      <c r="BU2310">
        <v>115.5064359245696</v>
      </c>
      <c r="BV2310">
        <v>843.85421329005851</v>
      </c>
      <c r="BW2310">
        <v>66.378352568229673</v>
      </c>
      <c r="BX2310">
        <v>8.9339552718362398</v>
      </c>
      <c r="BY2310">
        <v>0.37257063462236001</v>
      </c>
      <c r="BZ2310">
        <v>0.38326618855613998</v>
      </c>
      <c r="CA2310">
        <f t="shared" ref="CA2310:CA2373" si="288">IFERROR(BD2310+BE2310,"")</f>
        <v>31.022371098676508</v>
      </c>
      <c r="CB2310" cm="1">
        <f t="array" ref="CB2310">IF(ISBLANK(INDEX(AC:AC,ROW())), "", INDEX(AC:AC,ROW())*(BI2310+BJ2310)/1000)</f>
        <v>9.9402068267233292E-4</v>
      </c>
      <c r="CC2310">
        <f t="shared" ref="CC2310:CC2373" si="289">BH2310+BG2310</f>
        <v>153.32182958893799</v>
      </c>
      <c r="CD2310">
        <f t="shared" ref="CD2310:CD2373" si="290">BK2310/CC2310</f>
        <v>4.6221161357364302</v>
      </c>
      <c r="CE2310">
        <f t="shared" ref="CE2310:CE2373" si="291">IF(BC2310=0,"",IF(BK2310/BC2310&lt;15,BK2310/BC2310,""))</f>
        <v>6.0949131745193785</v>
      </c>
      <c r="CF2310" cm="1">
        <f t="array" ref="CF2310">IFERROR(IF((BD2310+BE2310)*INDEX(H:H,ROW())*INDEX(K:K,ROW())/(BF2310*30*1000)&lt;0.5,"",(BD2310+BE2310)*INDEX(H:H,ROW())*INDEX(K:K,ROW())/(BF2310*30*1000)),"")</f>
        <v>2.2796898072582654</v>
      </c>
      <c r="CG2310">
        <f t="shared" ref="CG2310:CG2373" si="292">IF(BF2310/BC2310&gt;10,"",BF2310/BC2310)</f>
        <v>0.28303247833450346</v>
      </c>
      <c r="CH2310" cm="1">
        <f t="array" ref="CH2310">IFERROR((BD2310+BE2310)*INDEX(K:K,ROW())*INDEX(H:H,ROW())/BC2310/100000,"")</f>
        <v>0.193567876794664</v>
      </c>
      <c r="CI2310">
        <f t="shared" ref="CI2310:CI2373" si="293">IFERROR(
IF(OR(ISBLANK(CA2310),ISBLANK(K2310),ISBLANK(H2310)),"",
IF(CA2310*K2310*H2310/100000/0.385=0,"",CA2310*K2310*H2310/100000/0.385)
),
"")</f>
        <v>58.458797831107823</v>
      </c>
      <c r="CJ2310">
        <v>1</v>
      </c>
      <c r="CK2310">
        <f t="shared" ref="CK2310:CK2373" si="294">IFERROR(
    IF(OR(ISBLANK(BT2310), ISBLANK(BC2310), BC2310=0), "",
       IF(BT2310/BC2310&gt;100, " ", BT2310/BC2310)
    ),
"")</f>
        <v>0</v>
      </c>
      <c r="CL2310" cm="1">
        <f t="array" ref="CL2310">IF(INDEX(AS:AS,ROW()-2)=0,CL2309,INDEX(AS:AS,ROW()-2))</f>
        <v>41.52</v>
      </c>
      <c r="CM2310" t="str">
        <f t="shared" ref="CM2310:CM2373" si="295">IF(CL2310&gt;=41.5,"CIV","SP")</f>
        <v>CIV</v>
      </c>
    </row>
    <row r="2311" spans="1:91" x14ac:dyDescent="0.3">
      <c r="A2311" s="1">
        <v>2306</v>
      </c>
      <c r="B2311" t="s">
        <v>228</v>
      </c>
      <c r="C2311">
        <v>4</v>
      </c>
      <c r="D2311">
        <v>7</v>
      </c>
      <c r="E2311">
        <v>15</v>
      </c>
      <c r="F2311" t="s">
        <v>105</v>
      </c>
      <c r="G2311" t="s">
        <v>108</v>
      </c>
      <c r="H2311">
        <v>46.21</v>
      </c>
      <c r="I2311">
        <v>0.89</v>
      </c>
      <c r="J2311">
        <v>44.1</v>
      </c>
      <c r="K2311">
        <v>1570</v>
      </c>
      <c r="L2311">
        <v>44.41</v>
      </c>
      <c r="M2311">
        <v>0.89</v>
      </c>
      <c r="N2311">
        <v>44.1</v>
      </c>
      <c r="O2311">
        <v>1570</v>
      </c>
      <c r="P2311">
        <v>1.32</v>
      </c>
      <c r="Q2311">
        <v>50.19</v>
      </c>
      <c r="R2311">
        <v>30.11</v>
      </c>
      <c r="S2311">
        <v>1.7</v>
      </c>
      <c r="T2311">
        <v>7.41</v>
      </c>
      <c r="U2311">
        <v>0</v>
      </c>
      <c r="V2311">
        <v>0</v>
      </c>
      <c r="W2311">
        <v>0</v>
      </c>
      <c r="X2311">
        <v>0</v>
      </c>
      <c r="Y2311">
        <v>2</v>
      </c>
      <c r="Z2311">
        <v>7.5</v>
      </c>
      <c r="AA2311">
        <v>19.5</v>
      </c>
      <c r="AB2311">
        <v>63.9</v>
      </c>
      <c r="AC2311">
        <v>1698</v>
      </c>
      <c r="AD2311">
        <v>37.86</v>
      </c>
      <c r="AE2311">
        <v>32.409999999999997</v>
      </c>
      <c r="AF2311">
        <v>11.98</v>
      </c>
      <c r="AG2311">
        <v>1572</v>
      </c>
      <c r="AI2311">
        <v>44.21</v>
      </c>
      <c r="AJ2311">
        <v>40.89</v>
      </c>
      <c r="AK2311">
        <v>0</v>
      </c>
      <c r="AL2311">
        <v>47.32</v>
      </c>
      <c r="AM2311">
        <v>6.32</v>
      </c>
      <c r="AN2311">
        <v>47.81</v>
      </c>
      <c r="AO2311">
        <v>45.02</v>
      </c>
      <c r="AP2311">
        <v>3.72</v>
      </c>
      <c r="AQ2311">
        <v>0</v>
      </c>
      <c r="AR2311">
        <v>0</v>
      </c>
      <c r="AS2311">
        <v>41.52</v>
      </c>
      <c r="AT2311">
        <v>0</v>
      </c>
      <c r="AU2311">
        <v>0</v>
      </c>
      <c r="AV2311">
        <v>5.0999999999999996</v>
      </c>
      <c r="AW2311">
        <v>62.4</v>
      </c>
      <c r="AX2311">
        <v>92.1</v>
      </c>
      <c r="AY2311">
        <v>100</v>
      </c>
      <c r="AZ2311">
        <v>100</v>
      </c>
      <c r="BA2311">
        <v>85.2</v>
      </c>
      <c r="BB2311">
        <v>93.5</v>
      </c>
      <c r="BC2311">
        <v>7.0594049716926746</v>
      </c>
      <c r="BD2311">
        <v>3.6937929629757998E-3</v>
      </c>
      <c r="BE2311">
        <v>0</v>
      </c>
      <c r="BF2311">
        <v>4.5453649078620924</v>
      </c>
      <c r="BG2311">
        <v>1.0411621473846E-3</v>
      </c>
      <c r="BH2311">
        <v>2.138818144463079E-5</v>
      </c>
      <c r="BI2311">
        <v>3.3182704546329999E-4</v>
      </c>
      <c r="BJ2311">
        <v>2.5220390792820001E-4</v>
      </c>
      <c r="BK2311">
        <v>21.560249598883221</v>
      </c>
      <c r="BL2311">
        <v>3.7278112109678729</v>
      </c>
      <c r="BM2311">
        <v>206.3314370062285</v>
      </c>
      <c r="BN2311">
        <v>93.198444739786794</v>
      </c>
      <c r="BO2311">
        <v>110.8764555642542</v>
      </c>
      <c r="BP2311">
        <v>110.7580732086101</v>
      </c>
      <c r="BQ2311">
        <v>0</v>
      </c>
      <c r="BR2311">
        <v>0.39511584207877087</v>
      </c>
      <c r="BS2311">
        <v>83.487636923072856</v>
      </c>
      <c r="BT2311">
        <v>0</v>
      </c>
      <c r="BU2311">
        <v>119.36324753017701</v>
      </c>
      <c r="BV2311">
        <v>658.2708185684827</v>
      </c>
      <c r="BW2311">
        <v>109.62793136425771</v>
      </c>
      <c r="BX2311">
        <v>9.9049072877338915</v>
      </c>
      <c r="BY2311">
        <v>0.37257063462236001</v>
      </c>
      <c r="BZ2311">
        <v>0.38326618855613998</v>
      </c>
      <c r="CA2311">
        <f t="shared" si="288"/>
        <v>3.6937929629757998E-3</v>
      </c>
      <c r="CB2311" cm="1">
        <f t="array" ref="CB2311">IF(ISBLANK(INDEX(AC:AC,ROW())), "", INDEX(AC:AC,ROW())*(BI2311+BJ2311)/1000)</f>
        <v>9.9168455885876704E-4</v>
      </c>
      <c r="CC2311">
        <f t="shared" si="289"/>
        <v>1.0625503288292308E-3</v>
      </c>
      <c r="CD2311">
        <f t="shared" si="290"/>
        <v>20291.038470280597</v>
      </c>
      <c r="CE2311">
        <f t="shared" si="291"/>
        <v>3.0541171225247892</v>
      </c>
      <c r="CF2311" t="str" cm="1">
        <f t="array" ref="CF2311">IFERROR(IF((BD2311+BE2311)*INDEX(H:H,ROW())*INDEX(K:K,ROW())/(BF2311*30*1000)&lt;0.5,"",(BD2311+BE2311)*INDEX(H:H,ROW())*INDEX(K:K,ROW())/(BF2311*30*1000)),"")</f>
        <v/>
      </c>
      <c r="CG2311">
        <f t="shared" si="292"/>
        <v>0.64387365876988689</v>
      </c>
      <c r="CH2311" cm="1">
        <f t="array" ref="CH2311">IFERROR((BD2311+BE2311)*INDEX(K:K,ROW())*INDEX(H:H,ROW())/BC2311/100000,"")</f>
        <v>3.7961212368547466E-4</v>
      </c>
      <c r="CI2311">
        <f t="shared" si="293"/>
        <v>6.9606122422339062E-3</v>
      </c>
      <c r="CJ2311">
        <v>0</v>
      </c>
      <c r="CK2311">
        <f t="shared" si="294"/>
        <v>0</v>
      </c>
      <c r="CL2311" cm="1">
        <f t="array" ref="CL2311">IF(INDEX(AS:AS,ROW()-2)=0,CL2310,INDEX(AS:AS,ROW()-2))</f>
        <v>41.52</v>
      </c>
      <c r="CM2311" t="str">
        <f t="shared" si="295"/>
        <v>CIV</v>
      </c>
    </row>
    <row r="2312" spans="1:91" x14ac:dyDescent="0.3">
      <c r="A2312" s="1">
        <v>2307</v>
      </c>
      <c r="B2312" t="s">
        <v>228</v>
      </c>
      <c r="C2312">
        <v>4</v>
      </c>
      <c r="D2312">
        <v>7</v>
      </c>
      <c r="E2312">
        <v>15</v>
      </c>
      <c r="F2312" t="s">
        <v>105</v>
      </c>
      <c r="G2312" t="s">
        <v>109</v>
      </c>
      <c r="H2312">
        <v>46.21</v>
      </c>
      <c r="I2312">
        <v>0.89</v>
      </c>
      <c r="J2312">
        <v>44.1</v>
      </c>
      <c r="K2312">
        <v>1570</v>
      </c>
      <c r="L2312">
        <v>44.41</v>
      </c>
      <c r="M2312">
        <v>0.89</v>
      </c>
      <c r="N2312">
        <v>44.1</v>
      </c>
      <c r="O2312">
        <v>1570</v>
      </c>
      <c r="P2312">
        <v>1.32</v>
      </c>
      <c r="Q2312">
        <v>50.19</v>
      </c>
      <c r="R2312">
        <v>30.11</v>
      </c>
      <c r="S2312">
        <v>1.7</v>
      </c>
      <c r="T2312">
        <v>7.41</v>
      </c>
      <c r="U2312">
        <v>0</v>
      </c>
      <c r="V2312">
        <v>0</v>
      </c>
      <c r="W2312">
        <v>0</v>
      </c>
      <c r="X2312">
        <v>0</v>
      </c>
      <c r="Y2312">
        <v>2</v>
      </c>
      <c r="Z2312">
        <v>7.5</v>
      </c>
      <c r="AA2312">
        <v>19.5</v>
      </c>
      <c r="AB2312">
        <v>63.9</v>
      </c>
      <c r="AC2312">
        <v>1690</v>
      </c>
      <c r="AD2312">
        <v>37.86</v>
      </c>
      <c r="AE2312">
        <v>32.409999999999997</v>
      </c>
      <c r="AF2312">
        <v>11.81</v>
      </c>
      <c r="AG2312">
        <v>1572</v>
      </c>
      <c r="AI2312">
        <v>44.21</v>
      </c>
      <c r="AJ2312">
        <v>40.89</v>
      </c>
      <c r="AK2312">
        <v>0</v>
      </c>
      <c r="AL2312">
        <v>47.32</v>
      </c>
      <c r="AM2312">
        <v>6.32</v>
      </c>
      <c r="AN2312">
        <v>47.81</v>
      </c>
      <c r="AO2312">
        <v>45.02</v>
      </c>
      <c r="AP2312">
        <v>3.72</v>
      </c>
      <c r="AQ2312">
        <v>0</v>
      </c>
      <c r="AR2312">
        <v>0</v>
      </c>
      <c r="AS2312">
        <v>41.52</v>
      </c>
      <c r="AT2312">
        <v>0</v>
      </c>
      <c r="AU2312">
        <v>0</v>
      </c>
      <c r="AV2312">
        <v>5.0999999999999996</v>
      </c>
      <c r="AW2312">
        <v>62.4</v>
      </c>
      <c r="AX2312">
        <v>92.1</v>
      </c>
      <c r="AY2312">
        <v>100</v>
      </c>
      <c r="AZ2312">
        <v>100</v>
      </c>
      <c r="BA2312">
        <v>85.2</v>
      </c>
      <c r="BB2312">
        <v>93.5</v>
      </c>
      <c r="BC2312">
        <v>1.090001568847338E-16</v>
      </c>
      <c r="BD2312">
        <v>1.82882326010879E-2</v>
      </c>
      <c r="BE2312">
        <v>0</v>
      </c>
      <c r="BF2312">
        <v>4.4417306938584851</v>
      </c>
      <c r="BG2312">
        <v>1.0411621473846E-3</v>
      </c>
      <c r="BH2312">
        <v>2.138818144463079E-5</v>
      </c>
      <c r="BI2312">
        <v>3.3182704546329999E-4</v>
      </c>
      <c r="BJ2312">
        <v>2.5220390792820001E-4</v>
      </c>
      <c r="BK2312">
        <v>7.2793200850034269E-18</v>
      </c>
      <c r="BL2312">
        <v>3.9487801428333311</v>
      </c>
      <c r="BM2312">
        <v>205.20186672238191</v>
      </c>
      <c r="BN2312">
        <v>70.416932047657639</v>
      </c>
      <c r="BO2312">
        <v>89.147698252780586</v>
      </c>
      <c r="BP2312">
        <v>99.820917233951405</v>
      </c>
      <c r="BQ2312">
        <v>0</v>
      </c>
      <c r="BR2312">
        <v>60</v>
      </c>
      <c r="BS2312">
        <v>74.377821422560373</v>
      </c>
      <c r="BT2312">
        <v>0</v>
      </c>
      <c r="BU2312">
        <v>127.3497302632539</v>
      </c>
      <c r="BV2312">
        <v>523.69946300992694</v>
      </c>
      <c r="BW2312">
        <v>6.2584453419150003E-4</v>
      </c>
      <c r="BX2312">
        <v>5.8999096979193304</v>
      </c>
      <c r="BY2312">
        <v>0.37257063462236001</v>
      </c>
      <c r="BZ2312">
        <v>0.38326618855613998</v>
      </c>
      <c r="CA2312">
        <f t="shared" si="288"/>
        <v>1.82882326010879E-2</v>
      </c>
      <c r="CB2312" cm="1">
        <f t="array" ref="CB2312">IF(ISBLANK(INDEX(AC:AC,ROW())), "", INDEX(AC:AC,ROW())*(BI2312+BJ2312)/1000)</f>
        <v>9.8701231123163508E-4</v>
      </c>
      <c r="CC2312">
        <f t="shared" si="289"/>
        <v>1.0625503288292308E-3</v>
      </c>
      <c r="CD2312">
        <f t="shared" si="290"/>
        <v>6.8508002750553315E-15</v>
      </c>
      <c r="CE2312">
        <f t="shared" si="291"/>
        <v>6.6782656952514396E-2</v>
      </c>
      <c r="CF2312" t="str" cm="1">
        <f t="array" ref="CF2312">IFERROR(IF((BD2312+BE2312)*INDEX(H:H,ROW())*INDEX(K:K,ROW())/(BF2312*30*1000)&lt;0.5,"",(BD2312+BE2312)*INDEX(H:H,ROW())*INDEX(K:K,ROW())/(BF2312*30*1000)),"")</f>
        <v/>
      </c>
      <c r="CG2312" t="str">
        <f t="shared" si="292"/>
        <v/>
      </c>
      <c r="CH2312" cm="1">
        <f t="array" ref="CH2312">IFERROR((BD2312+BE2312)*INDEX(K:K,ROW())*INDEX(H:H,ROW())/BC2312/100000,"")</f>
        <v>121725126519058.7</v>
      </c>
      <c r="CI2312">
        <f t="shared" si="293"/>
        <v>3.4462488019198621E-2</v>
      </c>
      <c r="CJ2312">
        <v>0</v>
      </c>
      <c r="CK2312">
        <f t="shared" si="294"/>
        <v>0</v>
      </c>
      <c r="CL2312" cm="1">
        <f t="array" ref="CL2312">IF(INDEX(AS:AS,ROW()-2)=0,CL2311,INDEX(AS:AS,ROW()-2))</f>
        <v>41.53</v>
      </c>
      <c r="CM2312" t="str">
        <f t="shared" si="295"/>
        <v>CIV</v>
      </c>
    </row>
    <row r="2313" spans="1:91" x14ac:dyDescent="0.3">
      <c r="A2313" s="1">
        <v>2308</v>
      </c>
      <c r="B2313" t="s">
        <v>228</v>
      </c>
      <c r="C2313">
        <v>4</v>
      </c>
      <c r="D2313">
        <v>7</v>
      </c>
      <c r="E2313">
        <v>15</v>
      </c>
      <c r="F2313" t="s">
        <v>105</v>
      </c>
      <c r="G2313" t="s">
        <v>110</v>
      </c>
      <c r="H2313">
        <v>46.21</v>
      </c>
      <c r="I2313">
        <v>0.89</v>
      </c>
      <c r="J2313">
        <v>44.1</v>
      </c>
      <c r="K2313">
        <v>1570</v>
      </c>
      <c r="L2313">
        <v>44.41</v>
      </c>
      <c r="M2313">
        <v>0.89</v>
      </c>
      <c r="N2313">
        <v>44.1</v>
      </c>
      <c r="O2313">
        <v>1570</v>
      </c>
      <c r="P2313">
        <v>1.32</v>
      </c>
      <c r="Q2313">
        <v>50.19</v>
      </c>
      <c r="R2313">
        <v>30.11</v>
      </c>
      <c r="S2313">
        <v>1.7</v>
      </c>
      <c r="T2313">
        <v>7.41</v>
      </c>
      <c r="U2313">
        <v>0</v>
      </c>
      <c r="V2313">
        <v>0</v>
      </c>
      <c r="W2313">
        <v>0</v>
      </c>
      <c r="X2313">
        <v>0</v>
      </c>
      <c r="Y2313">
        <v>2</v>
      </c>
      <c r="Z2313">
        <v>7.5</v>
      </c>
      <c r="AA2313">
        <v>19.5</v>
      </c>
      <c r="AB2313">
        <v>63.9</v>
      </c>
      <c r="AC2313">
        <v>1690</v>
      </c>
      <c r="AD2313">
        <v>37.86</v>
      </c>
      <c r="AE2313">
        <v>32.409999999999997</v>
      </c>
      <c r="AF2313">
        <v>11.81</v>
      </c>
      <c r="AG2313">
        <v>1572</v>
      </c>
      <c r="AI2313">
        <v>44.21</v>
      </c>
      <c r="AJ2313">
        <v>40.89</v>
      </c>
      <c r="AK2313">
        <v>0</v>
      </c>
      <c r="AL2313">
        <v>47.32</v>
      </c>
      <c r="AM2313">
        <v>6.32</v>
      </c>
      <c r="AN2313">
        <v>47.81</v>
      </c>
      <c r="AO2313">
        <v>45.02</v>
      </c>
      <c r="AP2313">
        <v>3.72</v>
      </c>
      <c r="AQ2313">
        <v>0</v>
      </c>
      <c r="AR2313">
        <v>0</v>
      </c>
      <c r="AS2313">
        <v>41.52</v>
      </c>
      <c r="AT2313">
        <v>0</v>
      </c>
      <c r="AU2313">
        <v>0</v>
      </c>
      <c r="AV2313">
        <v>5.0999999999999996</v>
      </c>
      <c r="AW2313">
        <v>62.4</v>
      </c>
      <c r="AX2313">
        <v>92.1</v>
      </c>
      <c r="AY2313">
        <v>100</v>
      </c>
      <c r="AZ2313">
        <v>100</v>
      </c>
      <c r="BA2313">
        <v>85.2</v>
      </c>
      <c r="BB2313">
        <v>93.5</v>
      </c>
      <c r="BC2313">
        <v>1.090001568847338E-16</v>
      </c>
      <c r="BD2313">
        <v>2.8976538246448299E-2</v>
      </c>
      <c r="BE2313">
        <v>0</v>
      </c>
      <c r="BF2313">
        <v>4.5063257860094534</v>
      </c>
      <c r="BG2313">
        <v>1.0411621473846E-3</v>
      </c>
      <c r="BH2313">
        <v>2.138818144463079E-5</v>
      </c>
      <c r="BI2313">
        <v>3.3182704546329999E-4</v>
      </c>
      <c r="BJ2313">
        <v>2.5220390792820001E-4</v>
      </c>
      <c r="BK2313">
        <v>7.2793200850034269E-18</v>
      </c>
      <c r="BL2313">
        <v>4.1540093047724316</v>
      </c>
      <c r="BM2313">
        <v>196.8841234705356</v>
      </c>
      <c r="BN2313">
        <v>44.145914498091003</v>
      </c>
      <c r="BO2313">
        <v>67.108084033970385</v>
      </c>
      <c r="BP2313">
        <v>87.943699770568074</v>
      </c>
      <c r="BQ2313">
        <v>0</v>
      </c>
      <c r="BR2313">
        <v>4.3936111867248998E-3</v>
      </c>
      <c r="BS2313">
        <v>74.333730611212403</v>
      </c>
      <c r="BT2313">
        <v>0</v>
      </c>
      <c r="BU2313">
        <v>128.81483997309411</v>
      </c>
      <c r="BV2313">
        <v>447.38274744026012</v>
      </c>
      <c r="BW2313">
        <v>6.2584453419150003E-4</v>
      </c>
      <c r="BX2313">
        <v>5.3852062890830519</v>
      </c>
      <c r="BY2313">
        <v>0.37257063462236001</v>
      </c>
      <c r="BZ2313">
        <v>0.38326618855613998</v>
      </c>
      <c r="CA2313">
        <f t="shared" si="288"/>
        <v>2.8976538246448299E-2</v>
      </c>
      <c r="CB2313" cm="1">
        <f t="array" ref="CB2313">IF(ISBLANK(INDEX(AC:AC,ROW())), "", INDEX(AC:AC,ROW())*(BI2313+BJ2313)/1000)</f>
        <v>9.8701231123163508E-4</v>
      </c>
      <c r="CC2313">
        <f t="shared" si="289"/>
        <v>1.0625503288292308E-3</v>
      </c>
      <c r="CD2313">
        <f t="shared" si="290"/>
        <v>6.8508002750553315E-15</v>
      </c>
      <c r="CE2313">
        <f t="shared" si="291"/>
        <v>6.6782656952514396E-2</v>
      </c>
      <c r="CF2313" t="str" cm="1">
        <f t="array" ref="CF2313">IFERROR(IF((BD2313+BE2313)*INDEX(H:H,ROW())*INDEX(K:K,ROW())/(BF2313*30*1000)&lt;0.5,"",(BD2313+BE2313)*INDEX(H:H,ROW())*INDEX(K:K,ROW())/(BF2313*30*1000)),"")</f>
        <v/>
      </c>
      <c r="CG2313" t="str">
        <f t="shared" si="292"/>
        <v/>
      </c>
      <c r="CH2313" cm="1">
        <f t="array" ref="CH2313">IFERROR((BD2313+BE2313)*INDEX(K:K,ROW())*INDEX(H:H,ROW())/BC2313/100000,"")</f>
        <v>192865700096325.56</v>
      </c>
      <c r="CI2313">
        <f t="shared" si="293"/>
        <v>5.4603614462814289E-2</v>
      </c>
      <c r="CJ2313">
        <v>0</v>
      </c>
      <c r="CK2313">
        <f t="shared" si="294"/>
        <v>0</v>
      </c>
      <c r="CL2313" cm="1">
        <f t="array" ref="CL2313">IF(INDEX(AS:AS,ROW()-2)=0,CL2312,INDEX(AS:AS,ROW()-2))</f>
        <v>41.52</v>
      </c>
      <c r="CM2313" t="str">
        <f t="shared" si="295"/>
        <v>CIV</v>
      </c>
    </row>
    <row r="2314" spans="1:91" x14ac:dyDescent="0.3">
      <c r="A2314" s="1">
        <v>2309</v>
      </c>
      <c r="B2314" t="s">
        <v>228</v>
      </c>
      <c r="C2314">
        <v>4</v>
      </c>
      <c r="D2314">
        <v>7</v>
      </c>
      <c r="E2314">
        <v>15</v>
      </c>
      <c r="F2314" t="s">
        <v>105</v>
      </c>
      <c r="G2314" t="s">
        <v>111</v>
      </c>
      <c r="H2314">
        <v>46.21</v>
      </c>
      <c r="I2314">
        <v>0.89</v>
      </c>
      <c r="J2314">
        <v>44.1</v>
      </c>
      <c r="K2314">
        <v>1570</v>
      </c>
      <c r="L2314">
        <v>44.41</v>
      </c>
      <c r="M2314">
        <v>0.89</v>
      </c>
      <c r="N2314">
        <v>44.1</v>
      </c>
      <c r="O2314">
        <v>1570</v>
      </c>
      <c r="P2314">
        <v>1.32</v>
      </c>
      <c r="Q2314">
        <v>50.19</v>
      </c>
      <c r="R2314">
        <v>30.11</v>
      </c>
      <c r="S2314">
        <v>1.7</v>
      </c>
      <c r="T2314">
        <v>7.41</v>
      </c>
      <c r="U2314">
        <v>0</v>
      </c>
      <c r="V2314">
        <v>0</v>
      </c>
      <c r="W2314">
        <v>0</v>
      </c>
      <c r="X2314">
        <v>0</v>
      </c>
      <c r="Y2314">
        <v>2</v>
      </c>
      <c r="Z2314">
        <v>7.5</v>
      </c>
      <c r="AA2314">
        <v>19.5</v>
      </c>
      <c r="AB2314">
        <v>63.9</v>
      </c>
      <c r="AC2314">
        <v>1690</v>
      </c>
      <c r="AD2314">
        <v>37.86</v>
      </c>
      <c r="AE2314">
        <v>32.409999999999997</v>
      </c>
      <c r="AF2314">
        <v>11.81</v>
      </c>
      <c r="AG2314">
        <v>1572</v>
      </c>
      <c r="AI2314">
        <v>44.21</v>
      </c>
      <c r="AJ2314">
        <v>40.89</v>
      </c>
      <c r="AK2314">
        <v>0</v>
      </c>
      <c r="AL2314">
        <v>47.32</v>
      </c>
      <c r="AM2314">
        <v>6.32</v>
      </c>
      <c r="AN2314">
        <v>47.81</v>
      </c>
      <c r="AO2314">
        <v>45.02</v>
      </c>
      <c r="AP2314">
        <v>3.72</v>
      </c>
      <c r="AQ2314">
        <v>0</v>
      </c>
      <c r="AR2314">
        <v>0</v>
      </c>
      <c r="AS2314">
        <v>41.52</v>
      </c>
      <c r="AT2314">
        <v>0</v>
      </c>
      <c r="AU2314">
        <v>0</v>
      </c>
      <c r="AV2314">
        <v>5.0999999999999996</v>
      </c>
      <c r="AW2314">
        <v>62.4</v>
      </c>
      <c r="AX2314">
        <v>92.1</v>
      </c>
      <c r="AY2314">
        <v>100</v>
      </c>
      <c r="AZ2314">
        <v>100</v>
      </c>
      <c r="BA2314">
        <v>85.2</v>
      </c>
      <c r="BB2314">
        <v>93.5</v>
      </c>
      <c r="BC2314">
        <v>1.090001568847338E-16</v>
      </c>
      <c r="BD2314">
        <v>3.3672699456270501E-2</v>
      </c>
      <c r="BE2314">
        <v>0</v>
      </c>
      <c r="BF2314">
        <v>4.699288511304113</v>
      </c>
      <c r="BG2314">
        <v>1.0411621473846E-3</v>
      </c>
      <c r="BH2314">
        <v>2.138818144463079E-5</v>
      </c>
      <c r="BI2314">
        <v>3.3182704546329999E-4</v>
      </c>
      <c r="BJ2314">
        <v>2.5220390792820001E-4</v>
      </c>
      <c r="BK2314">
        <v>7.2793200850034269E-18</v>
      </c>
      <c r="BL2314">
        <v>4.2662468974528496</v>
      </c>
      <c r="BM2314">
        <v>192.19564663676451</v>
      </c>
      <c r="BN2314">
        <v>41.762632927755817</v>
      </c>
      <c r="BO2314">
        <v>38.650722943141147</v>
      </c>
      <c r="BP2314">
        <v>80.809694398146789</v>
      </c>
      <c r="BQ2314">
        <v>0</v>
      </c>
      <c r="BR2314">
        <v>8.7514181779741504E-2</v>
      </c>
      <c r="BS2314">
        <v>73.479874514211232</v>
      </c>
      <c r="BT2314">
        <v>0</v>
      </c>
      <c r="BU2314">
        <v>125.8663845838999</v>
      </c>
      <c r="BV2314">
        <v>390.40553300959209</v>
      </c>
      <c r="BW2314">
        <v>6.2584453419150003E-4</v>
      </c>
      <c r="BX2314">
        <v>5.3033265337582733</v>
      </c>
      <c r="BY2314">
        <v>0.37257063462236001</v>
      </c>
      <c r="BZ2314">
        <v>0.38326618855613998</v>
      </c>
      <c r="CA2314">
        <f t="shared" si="288"/>
        <v>3.3672699456270501E-2</v>
      </c>
      <c r="CB2314" cm="1">
        <f t="array" ref="CB2314">IF(ISBLANK(INDEX(AC:AC,ROW())), "", INDEX(AC:AC,ROW())*(BI2314+BJ2314)/1000)</f>
        <v>9.8701231123163508E-4</v>
      </c>
      <c r="CC2314">
        <f t="shared" si="289"/>
        <v>1.0625503288292308E-3</v>
      </c>
      <c r="CD2314">
        <f t="shared" si="290"/>
        <v>6.8508002750553315E-15</v>
      </c>
      <c r="CE2314">
        <f t="shared" si="291"/>
        <v>6.6782656952514396E-2</v>
      </c>
      <c r="CF2314" t="str" cm="1">
        <f t="array" ref="CF2314">IFERROR(IF((BD2314+BE2314)*INDEX(H:H,ROW())*INDEX(K:K,ROW())/(BF2314*30*1000)&lt;0.5,"",(BD2314+BE2314)*INDEX(H:H,ROW())*INDEX(K:K,ROW())/(BF2314*30*1000)),"")</f>
        <v/>
      </c>
      <c r="CG2314" t="str">
        <f t="shared" si="292"/>
        <v/>
      </c>
      <c r="CH2314" cm="1">
        <f t="array" ref="CH2314">IFERROR((BD2314+BE2314)*INDEX(K:K,ROW())*INDEX(H:H,ROW())/BC2314/100000,"")</f>
        <v>224123002531635.69</v>
      </c>
      <c r="CI2314">
        <f t="shared" si="293"/>
        <v>6.345309724006723E-2</v>
      </c>
      <c r="CJ2314">
        <v>0</v>
      </c>
      <c r="CK2314">
        <f t="shared" si="294"/>
        <v>0</v>
      </c>
      <c r="CL2314" cm="1">
        <f t="array" ref="CL2314">IF(INDEX(AS:AS,ROW()-2)=0,CL2313,INDEX(AS:AS,ROW()-2))</f>
        <v>41.52</v>
      </c>
      <c r="CM2314" t="str">
        <f t="shared" si="295"/>
        <v>CIV</v>
      </c>
    </row>
    <row r="2315" spans="1:91" x14ac:dyDescent="0.3">
      <c r="A2315" s="1">
        <v>2310</v>
      </c>
      <c r="B2315" t="s">
        <v>228</v>
      </c>
      <c r="C2315">
        <v>4</v>
      </c>
      <c r="D2315">
        <v>7</v>
      </c>
      <c r="E2315">
        <v>15</v>
      </c>
      <c r="F2315" t="s">
        <v>105</v>
      </c>
      <c r="G2315" t="s">
        <v>112</v>
      </c>
      <c r="H2315">
        <v>46.21</v>
      </c>
      <c r="I2315">
        <v>0.89</v>
      </c>
      <c r="J2315">
        <v>44.1</v>
      </c>
      <c r="K2315">
        <v>1570</v>
      </c>
      <c r="L2315">
        <v>44.41</v>
      </c>
      <c r="M2315">
        <v>0.89</v>
      </c>
      <c r="N2315">
        <v>44.1</v>
      </c>
      <c r="O2315">
        <v>1570</v>
      </c>
      <c r="P2315">
        <v>1.32</v>
      </c>
      <c r="Q2315">
        <v>50.19</v>
      </c>
      <c r="R2315">
        <v>30.11</v>
      </c>
      <c r="S2315">
        <v>1.7</v>
      </c>
      <c r="T2315">
        <v>7.41</v>
      </c>
      <c r="U2315">
        <v>0</v>
      </c>
      <c r="V2315">
        <v>0</v>
      </c>
      <c r="W2315">
        <v>0</v>
      </c>
      <c r="X2315">
        <v>0</v>
      </c>
      <c r="Y2315">
        <v>2</v>
      </c>
      <c r="Z2315">
        <v>7.5</v>
      </c>
      <c r="AA2315">
        <v>19.5</v>
      </c>
      <c r="AB2315">
        <v>63.9</v>
      </c>
      <c r="AC2315">
        <v>1690</v>
      </c>
      <c r="AD2315">
        <v>37.86</v>
      </c>
      <c r="AE2315">
        <v>32.409999999999997</v>
      </c>
      <c r="AF2315">
        <v>11.81</v>
      </c>
      <c r="AG2315">
        <v>1572</v>
      </c>
      <c r="AI2315">
        <v>44.21</v>
      </c>
      <c r="AJ2315">
        <v>40.89</v>
      </c>
      <c r="AK2315">
        <v>0</v>
      </c>
      <c r="AL2315">
        <v>47.32</v>
      </c>
      <c r="AM2315">
        <v>6.32</v>
      </c>
      <c r="AN2315">
        <v>47.81</v>
      </c>
      <c r="AO2315">
        <v>45.02</v>
      </c>
      <c r="AP2315">
        <v>3.72</v>
      </c>
      <c r="AQ2315">
        <v>0</v>
      </c>
      <c r="AR2315">
        <v>0</v>
      </c>
      <c r="AS2315">
        <v>41.52</v>
      </c>
      <c r="AT2315">
        <v>0</v>
      </c>
      <c r="AU2315">
        <v>0</v>
      </c>
      <c r="AV2315">
        <v>5.0999999999999996</v>
      </c>
      <c r="AW2315">
        <v>62.4</v>
      </c>
      <c r="AX2315">
        <v>92.1</v>
      </c>
      <c r="AY2315">
        <v>100</v>
      </c>
      <c r="AZ2315">
        <v>100</v>
      </c>
      <c r="BA2315">
        <v>85.2</v>
      </c>
      <c r="BB2315">
        <v>93.5</v>
      </c>
      <c r="BC2315">
        <v>1.090001568847338E-16</v>
      </c>
      <c r="BD2315">
        <v>3.2385655296103398E-2</v>
      </c>
      <c r="BE2315">
        <v>0</v>
      </c>
      <c r="BF2315">
        <v>5.0216786928095027</v>
      </c>
      <c r="BG2315">
        <v>1.0411621473846E-3</v>
      </c>
      <c r="BH2315">
        <v>2.138818144463079E-5</v>
      </c>
      <c r="BI2315">
        <v>3.3182704546329999E-4</v>
      </c>
      <c r="BJ2315">
        <v>2.5220390792820001E-4</v>
      </c>
      <c r="BK2315">
        <v>7.2793200850034269E-18</v>
      </c>
      <c r="BL2315">
        <v>4.2816866089485037</v>
      </c>
      <c r="BM2315">
        <v>189.1280830919784</v>
      </c>
      <c r="BN2315">
        <v>41.689985138719912</v>
      </c>
      <c r="BO2315">
        <v>26.002084049170779</v>
      </c>
      <c r="BP2315">
        <v>76.72092738491385</v>
      </c>
      <c r="BQ2315">
        <v>0</v>
      </c>
      <c r="BR2315">
        <v>0.1437980166985697</v>
      </c>
      <c r="BS2315">
        <v>70.569425037278265</v>
      </c>
      <c r="BT2315">
        <v>0</v>
      </c>
      <c r="BU2315">
        <v>124.36567760449719</v>
      </c>
      <c r="BV2315">
        <v>343.3389326530019</v>
      </c>
      <c r="BW2315">
        <v>6.2584453419150003E-4</v>
      </c>
      <c r="BX2315">
        <v>5.3590834640641587</v>
      </c>
      <c r="BY2315">
        <v>0.37257063462236001</v>
      </c>
      <c r="BZ2315">
        <v>0.38326618855613998</v>
      </c>
      <c r="CA2315">
        <f t="shared" si="288"/>
        <v>3.2385655296103398E-2</v>
      </c>
      <c r="CB2315" cm="1">
        <f t="array" ref="CB2315">IF(ISBLANK(INDEX(AC:AC,ROW())), "", INDEX(AC:AC,ROW())*(BI2315+BJ2315)/1000)</f>
        <v>9.8701231123163508E-4</v>
      </c>
      <c r="CC2315">
        <f t="shared" si="289"/>
        <v>1.0625503288292308E-3</v>
      </c>
      <c r="CD2315">
        <f t="shared" si="290"/>
        <v>6.8508002750553315E-15</v>
      </c>
      <c r="CE2315">
        <f t="shared" si="291"/>
        <v>6.6782656952514396E-2</v>
      </c>
      <c r="CF2315" t="str" cm="1">
        <f t="array" ref="CF2315">IFERROR(IF((BD2315+BE2315)*INDEX(H:H,ROW())*INDEX(K:K,ROW())/(BF2315*30*1000)&lt;0.5,"",(BD2315+BE2315)*INDEX(H:H,ROW())*INDEX(K:K,ROW())/(BF2315*30*1000)),"")</f>
        <v/>
      </c>
      <c r="CG2315" t="str">
        <f t="shared" si="292"/>
        <v/>
      </c>
      <c r="CH2315" cm="1">
        <f t="array" ref="CH2315">IFERROR((BD2315+BE2315)*INDEX(K:K,ROW())*INDEX(H:H,ROW())/BC2315/100000,"")</f>
        <v>215556531585578.44</v>
      </c>
      <c r="CI2315">
        <f t="shared" si="293"/>
        <v>6.1027781195732787E-2</v>
      </c>
      <c r="CJ2315">
        <v>0</v>
      </c>
      <c r="CK2315">
        <f t="shared" si="294"/>
        <v>0</v>
      </c>
      <c r="CL2315" cm="1">
        <f t="array" ref="CL2315">IF(INDEX(AS:AS,ROW()-2)=0,CL2314,INDEX(AS:AS,ROW()-2))</f>
        <v>41.52</v>
      </c>
      <c r="CM2315" t="str">
        <f t="shared" si="295"/>
        <v>CIV</v>
      </c>
    </row>
    <row r="2316" spans="1:91" x14ac:dyDescent="0.3">
      <c r="A2316" s="1">
        <v>2311</v>
      </c>
      <c r="B2316" t="s">
        <v>228</v>
      </c>
      <c r="C2316">
        <v>4</v>
      </c>
      <c r="D2316">
        <v>7</v>
      </c>
      <c r="E2316">
        <v>15</v>
      </c>
      <c r="F2316" t="s">
        <v>105</v>
      </c>
      <c r="G2316" t="s">
        <v>113</v>
      </c>
      <c r="H2316">
        <v>46.21</v>
      </c>
      <c r="I2316">
        <v>0.89</v>
      </c>
      <c r="J2316">
        <v>44.1</v>
      </c>
      <c r="K2316">
        <v>1570</v>
      </c>
      <c r="L2316">
        <v>44.41</v>
      </c>
      <c r="M2316">
        <v>0.89</v>
      </c>
      <c r="N2316">
        <v>44.1</v>
      </c>
      <c r="O2316">
        <v>1570</v>
      </c>
      <c r="P2316">
        <v>1.32</v>
      </c>
      <c r="Q2316">
        <v>50.19</v>
      </c>
      <c r="R2316">
        <v>30.11</v>
      </c>
      <c r="S2316">
        <v>1.7</v>
      </c>
      <c r="T2316">
        <v>7.41</v>
      </c>
      <c r="U2316">
        <v>0</v>
      </c>
      <c r="V2316">
        <v>0</v>
      </c>
      <c r="W2316">
        <v>0</v>
      </c>
      <c r="X2316">
        <v>0</v>
      </c>
      <c r="Y2316">
        <v>2</v>
      </c>
      <c r="Z2316">
        <v>7.5</v>
      </c>
      <c r="AA2316">
        <v>19.5</v>
      </c>
      <c r="AB2316">
        <v>63.9</v>
      </c>
      <c r="AC2316">
        <v>1690</v>
      </c>
      <c r="AD2316">
        <v>37.86</v>
      </c>
      <c r="AE2316">
        <v>32.409999999999997</v>
      </c>
      <c r="AF2316">
        <v>11.81</v>
      </c>
      <c r="AG2316">
        <v>1572</v>
      </c>
      <c r="AI2316">
        <v>44.21</v>
      </c>
      <c r="AJ2316">
        <v>40.89</v>
      </c>
      <c r="AK2316">
        <v>0</v>
      </c>
      <c r="AL2316">
        <v>47.32</v>
      </c>
      <c r="AM2316">
        <v>6.32</v>
      </c>
      <c r="AN2316">
        <v>47.81</v>
      </c>
      <c r="AO2316">
        <v>45.02</v>
      </c>
      <c r="AP2316">
        <v>3.72</v>
      </c>
      <c r="AQ2316">
        <v>0</v>
      </c>
      <c r="AR2316">
        <v>0</v>
      </c>
      <c r="AS2316">
        <v>41.52</v>
      </c>
      <c r="AT2316">
        <v>0</v>
      </c>
      <c r="AU2316">
        <v>0</v>
      </c>
      <c r="AV2316">
        <v>5.0999999999999996</v>
      </c>
      <c r="AW2316">
        <v>62.4</v>
      </c>
      <c r="AX2316">
        <v>92.1</v>
      </c>
      <c r="AY2316">
        <v>100</v>
      </c>
      <c r="AZ2316">
        <v>100</v>
      </c>
      <c r="BA2316">
        <v>85.2</v>
      </c>
      <c r="BB2316">
        <v>93.5</v>
      </c>
      <c r="BC2316">
        <v>1.090001568847338E-16</v>
      </c>
      <c r="BD2316">
        <v>2.7565397210889499E-2</v>
      </c>
      <c r="BE2316">
        <v>0</v>
      </c>
      <c r="BF2316">
        <v>4.9410664233872312</v>
      </c>
      <c r="BG2316">
        <v>1.0411621473846E-3</v>
      </c>
      <c r="BH2316">
        <v>2.138818144463079E-5</v>
      </c>
      <c r="BI2316">
        <v>3.3182704546329999E-4</v>
      </c>
      <c r="BJ2316">
        <v>2.5220390792820001E-4</v>
      </c>
      <c r="BK2316">
        <v>7.2793200850034269E-18</v>
      </c>
      <c r="BL2316">
        <v>4.5308972573099302</v>
      </c>
      <c r="BM2316">
        <v>185.26593787086551</v>
      </c>
      <c r="BN2316">
        <v>41.442096190997802</v>
      </c>
      <c r="BO2316">
        <v>26.48262819660561</v>
      </c>
      <c r="BP2316">
        <v>74.084841232249843</v>
      </c>
      <c r="BQ2316">
        <v>0</v>
      </c>
      <c r="BR2316">
        <v>0.13213117884109829</v>
      </c>
      <c r="BS2316">
        <v>67.616470609386866</v>
      </c>
      <c r="BT2316">
        <v>0</v>
      </c>
      <c r="BU2316">
        <v>120.83183370763621</v>
      </c>
      <c r="BV2316">
        <v>303.94219855658309</v>
      </c>
      <c r="BW2316">
        <v>6.2584453419150003E-4</v>
      </c>
      <c r="BX2316">
        <v>3.7795822185553778</v>
      </c>
      <c r="BY2316">
        <v>0.37257063462236001</v>
      </c>
      <c r="BZ2316">
        <v>0.38326618855613998</v>
      </c>
      <c r="CA2316">
        <f t="shared" si="288"/>
        <v>2.7565397210889499E-2</v>
      </c>
      <c r="CB2316" cm="1">
        <f t="array" ref="CB2316">IF(ISBLANK(INDEX(AC:AC,ROW())), "", INDEX(AC:AC,ROW())*(BI2316+BJ2316)/1000)</f>
        <v>9.8701231123163508E-4</v>
      </c>
      <c r="CC2316">
        <f t="shared" si="289"/>
        <v>1.0625503288292308E-3</v>
      </c>
      <c r="CD2316">
        <f t="shared" si="290"/>
        <v>6.8508002750553315E-15</v>
      </c>
      <c r="CE2316">
        <f t="shared" si="291"/>
        <v>6.6782656952514396E-2</v>
      </c>
      <c r="CF2316" t="str" cm="1">
        <f t="array" ref="CF2316">IFERROR(IF((BD2316+BE2316)*INDEX(H:H,ROW())*INDEX(K:K,ROW())/(BF2316*30*1000)&lt;0.5,"",(BD2316+BE2316)*INDEX(H:H,ROW())*INDEX(K:K,ROW())/(BF2316*30*1000)),"")</f>
        <v/>
      </c>
      <c r="CG2316" t="str">
        <f t="shared" si="292"/>
        <v/>
      </c>
      <c r="CH2316" cm="1">
        <f t="array" ref="CH2316">IFERROR((BD2316+BE2316)*INDEX(K:K,ROW())*INDEX(H:H,ROW())/BC2316/100000,"")</f>
        <v>183473249506025.63</v>
      </c>
      <c r="CI2316">
        <f t="shared" si="293"/>
        <v>5.1944449299503107E-2</v>
      </c>
      <c r="CJ2316">
        <v>0</v>
      </c>
      <c r="CK2316">
        <f t="shared" si="294"/>
        <v>0</v>
      </c>
      <c r="CL2316" cm="1">
        <f t="array" ref="CL2316">IF(INDEX(AS:AS,ROW()-2)=0,CL2315,INDEX(AS:AS,ROW()-2))</f>
        <v>41.52</v>
      </c>
      <c r="CM2316" t="str">
        <f t="shared" si="295"/>
        <v>CIV</v>
      </c>
    </row>
    <row r="2317" spans="1:91" x14ac:dyDescent="0.3">
      <c r="A2317" s="1">
        <v>2312</v>
      </c>
      <c r="B2317" t="s">
        <v>228</v>
      </c>
      <c r="C2317">
        <v>4</v>
      </c>
      <c r="D2317">
        <v>7</v>
      </c>
      <c r="E2317">
        <v>15</v>
      </c>
      <c r="F2317" t="s">
        <v>114</v>
      </c>
      <c r="G2317" t="s">
        <v>115</v>
      </c>
      <c r="H2317">
        <v>46.21</v>
      </c>
      <c r="I2317">
        <v>0.89</v>
      </c>
      <c r="J2317">
        <v>44.1</v>
      </c>
      <c r="K2317">
        <v>1570</v>
      </c>
      <c r="L2317">
        <v>44.41</v>
      </c>
      <c r="M2317">
        <v>0.89</v>
      </c>
      <c r="N2317">
        <v>44.1</v>
      </c>
      <c r="O2317">
        <v>1570</v>
      </c>
      <c r="P2317">
        <v>1.32</v>
      </c>
      <c r="Q2317">
        <v>50.19</v>
      </c>
      <c r="R2317">
        <v>30.11</v>
      </c>
      <c r="S2317">
        <v>1.7</v>
      </c>
      <c r="T2317">
        <v>7.41</v>
      </c>
      <c r="U2317">
        <v>0</v>
      </c>
      <c r="V2317">
        <v>0</v>
      </c>
      <c r="W2317">
        <v>0</v>
      </c>
      <c r="X2317">
        <v>0</v>
      </c>
      <c r="Y2317">
        <v>2</v>
      </c>
      <c r="Z2317">
        <v>7.5</v>
      </c>
      <c r="AA2317">
        <v>19.5</v>
      </c>
      <c r="AB2317">
        <v>63.9</v>
      </c>
      <c r="AC2317">
        <v>1690</v>
      </c>
      <c r="AD2317">
        <v>37.86</v>
      </c>
      <c r="AE2317">
        <v>32.409999999999997</v>
      </c>
      <c r="AF2317">
        <v>11.81</v>
      </c>
      <c r="AG2317">
        <v>1572</v>
      </c>
      <c r="AI2317">
        <v>44.21</v>
      </c>
      <c r="AJ2317">
        <v>40.89</v>
      </c>
      <c r="AK2317">
        <v>0</v>
      </c>
      <c r="AL2317">
        <v>47.32</v>
      </c>
      <c r="AM2317">
        <v>6.32</v>
      </c>
      <c r="AN2317">
        <v>47.81</v>
      </c>
      <c r="AO2317">
        <v>45.02</v>
      </c>
      <c r="AP2317">
        <v>3.72</v>
      </c>
      <c r="AQ2317">
        <v>0</v>
      </c>
      <c r="AR2317">
        <v>0</v>
      </c>
      <c r="AS2317">
        <v>41.52</v>
      </c>
      <c r="AT2317">
        <v>0</v>
      </c>
      <c r="AU2317">
        <v>0</v>
      </c>
      <c r="AV2317">
        <v>5.0999999999999996</v>
      </c>
      <c r="AW2317">
        <v>62.4</v>
      </c>
      <c r="AX2317">
        <v>92.1</v>
      </c>
      <c r="AY2317">
        <v>100</v>
      </c>
      <c r="AZ2317">
        <v>100</v>
      </c>
      <c r="BA2317">
        <v>85.2</v>
      </c>
      <c r="BB2317">
        <v>93.5</v>
      </c>
      <c r="BC2317">
        <v>1.090001568847338E-16</v>
      </c>
      <c r="BD2317">
        <v>2.7249778353790301E-2</v>
      </c>
      <c r="BE2317">
        <v>0</v>
      </c>
      <c r="BF2317">
        <v>4.902459555701542</v>
      </c>
      <c r="BG2317">
        <v>1.0411621473846E-3</v>
      </c>
      <c r="BH2317">
        <v>2.138818144463079E-5</v>
      </c>
      <c r="BI2317">
        <v>3.3182704546329999E-4</v>
      </c>
      <c r="BJ2317">
        <v>2.5220390792820001E-4</v>
      </c>
      <c r="BK2317">
        <v>7.2793200850034269E-18</v>
      </c>
      <c r="BL2317">
        <v>5.1687736822615626</v>
      </c>
      <c r="BM2317">
        <v>178.28318296539749</v>
      </c>
      <c r="BN2317">
        <v>37.293495814066482</v>
      </c>
      <c r="BO2317">
        <v>28.980126383852191</v>
      </c>
      <c r="BP2317">
        <v>71.803768493074557</v>
      </c>
      <c r="BQ2317">
        <v>0</v>
      </c>
      <c r="BR2317">
        <v>60</v>
      </c>
      <c r="BS2317">
        <v>59.984592537185137</v>
      </c>
      <c r="BT2317">
        <v>0</v>
      </c>
      <c r="BU2317">
        <v>122.7242627464785</v>
      </c>
      <c r="BV2317">
        <v>267.79096027141031</v>
      </c>
      <c r="BW2317">
        <v>6.2584453419150003E-4</v>
      </c>
      <c r="BX2317">
        <v>4.1356224803942174</v>
      </c>
      <c r="BY2317">
        <v>0.37257063462236001</v>
      </c>
      <c r="BZ2317">
        <v>0.38326618855613998</v>
      </c>
      <c r="CA2317">
        <f t="shared" si="288"/>
        <v>2.7249778353790301E-2</v>
      </c>
      <c r="CB2317" cm="1">
        <f t="array" ref="CB2317">IF(ISBLANK(INDEX(AC:AC,ROW())), "", INDEX(AC:AC,ROW())*(BI2317+BJ2317)/1000)</f>
        <v>9.8701231123163508E-4</v>
      </c>
      <c r="CC2317">
        <f t="shared" si="289"/>
        <v>1.0625503288292308E-3</v>
      </c>
      <c r="CD2317">
        <f t="shared" si="290"/>
        <v>6.8508002750553315E-15</v>
      </c>
      <c r="CE2317">
        <f t="shared" si="291"/>
        <v>6.6782656952514396E-2</v>
      </c>
      <c r="CF2317" t="str" cm="1">
        <f t="array" ref="CF2317">IFERROR(IF((BD2317+BE2317)*INDEX(H:H,ROW())*INDEX(K:K,ROW())/(BF2317*30*1000)&lt;0.5,"",(BD2317+BE2317)*INDEX(H:H,ROW())*INDEX(K:K,ROW())/(BF2317*30*1000)),"")</f>
        <v/>
      </c>
      <c r="CG2317" t="str">
        <f t="shared" si="292"/>
        <v/>
      </c>
      <c r="CH2317" cm="1">
        <f t="array" ref="CH2317">IFERROR((BD2317+BE2317)*INDEX(K:K,ROW())*INDEX(H:H,ROW())/BC2317/100000,"")</f>
        <v>181372513685883.28</v>
      </c>
      <c r="CI2317">
        <f t="shared" si="293"/>
        <v>5.1349694665817673E-2</v>
      </c>
      <c r="CJ2317">
        <v>0</v>
      </c>
      <c r="CK2317">
        <f t="shared" si="294"/>
        <v>0</v>
      </c>
      <c r="CL2317" cm="1">
        <f t="array" ref="CL2317">IF(INDEX(AS:AS,ROW()-2)=0,CL2316,INDEX(AS:AS,ROW()-2))</f>
        <v>41.52</v>
      </c>
      <c r="CM2317" t="str">
        <f t="shared" si="295"/>
        <v>CIV</v>
      </c>
    </row>
    <row r="2318" spans="1:91" x14ac:dyDescent="0.3">
      <c r="A2318" s="1">
        <v>2313</v>
      </c>
      <c r="B2318" t="s">
        <v>228</v>
      </c>
      <c r="C2318">
        <v>4</v>
      </c>
      <c r="D2318">
        <v>7</v>
      </c>
      <c r="E2318">
        <v>15</v>
      </c>
      <c r="F2318" t="s">
        <v>114</v>
      </c>
      <c r="G2318" t="s">
        <v>116</v>
      </c>
      <c r="H2318">
        <v>46.21</v>
      </c>
      <c r="I2318">
        <v>0.89</v>
      </c>
      <c r="J2318">
        <v>44.1</v>
      </c>
      <c r="K2318">
        <v>1570</v>
      </c>
      <c r="L2318">
        <v>44.41</v>
      </c>
      <c r="M2318">
        <v>0.89</v>
      </c>
      <c r="N2318">
        <v>44.1</v>
      </c>
      <c r="O2318">
        <v>1570</v>
      </c>
      <c r="P2318">
        <v>1.32</v>
      </c>
      <c r="Q2318">
        <v>50.19</v>
      </c>
      <c r="R2318">
        <v>30.11</v>
      </c>
      <c r="S2318">
        <v>1.7</v>
      </c>
      <c r="T2318">
        <v>7.41</v>
      </c>
      <c r="U2318">
        <v>0</v>
      </c>
      <c r="V2318">
        <v>0</v>
      </c>
      <c r="W2318">
        <v>0</v>
      </c>
      <c r="X2318">
        <v>0</v>
      </c>
      <c r="Y2318">
        <v>2</v>
      </c>
      <c r="Z2318">
        <v>7.5</v>
      </c>
      <c r="AA2318">
        <v>19.5</v>
      </c>
      <c r="AB2318">
        <v>63.9</v>
      </c>
      <c r="AC2318">
        <v>1690</v>
      </c>
      <c r="AD2318">
        <v>37.86</v>
      </c>
      <c r="AE2318">
        <v>32.409999999999997</v>
      </c>
      <c r="AF2318">
        <v>11.81</v>
      </c>
      <c r="AG2318">
        <v>1572</v>
      </c>
      <c r="AI2318">
        <v>44.21</v>
      </c>
      <c r="AJ2318">
        <v>40.89</v>
      </c>
      <c r="AK2318">
        <v>0</v>
      </c>
      <c r="AL2318">
        <v>47.32</v>
      </c>
      <c r="AM2318">
        <v>6.32</v>
      </c>
      <c r="AN2318">
        <v>47.81</v>
      </c>
      <c r="AO2318">
        <v>45.02</v>
      </c>
      <c r="AP2318">
        <v>3.72</v>
      </c>
      <c r="AQ2318">
        <v>0</v>
      </c>
      <c r="AR2318">
        <v>0</v>
      </c>
      <c r="AS2318">
        <v>41.52</v>
      </c>
      <c r="AT2318">
        <v>0</v>
      </c>
      <c r="AU2318">
        <v>0</v>
      </c>
      <c r="AV2318">
        <v>5.0999999999999996</v>
      </c>
      <c r="AW2318">
        <v>62.4</v>
      </c>
      <c r="AX2318">
        <v>92.1</v>
      </c>
      <c r="AY2318">
        <v>100</v>
      </c>
      <c r="AZ2318">
        <v>100</v>
      </c>
      <c r="BA2318">
        <v>85.2</v>
      </c>
      <c r="BB2318">
        <v>93.5</v>
      </c>
      <c r="BC2318">
        <v>1.090001568847338E-16</v>
      </c>
      <c r="BD2318">
        <v>4.0942692267567004E-3</v>
      </c>
      <c r="BE2318">
        <v>0</v>
      </c>
      <c r="BF2318">
        <v>4.9933092600348754</v>
      </c>
      <c r="BG2318">
        <v>1.0411621473846E-3</v>
      </c>
      <c r="BH2318">
        <v>2.138818144463079E-5</v>
      </c>
      <c r="BI2318">
        <v>3.3182704546329999E-4</v>
      </c>
      <c r="BJ2318">
        <v>2.5220390792820001E-4</v>
      </c>
      <c r="BK2318">
        <v>7.2793200850034269E-18</v>
      </c>
      <c r="BL2318">
        <v>5.516006488652522</v>
      </c>
      <c r="BM2318">
        <v>170.1147733661725</v>
      </c>
      <c r="BN2318">
        <v>31.57788951221616</v>
      </c>
      <c r="BO2318">
        <v>29.599953817720579</v>
      </c>
      <c r="BP2318">
        <v>70.136018673529449</v>
      </c>
      <c r="BQ2318">
        <v>0</v>
      </c>
      <c r="BR2318">
        <v>60</v>
      </c>
      <c r="BS2318">
        <v>55.21797982680976</v>
      </c>
      <c r="BT2318">
        <v>0</v>
      </c>
      <c r="BU2318">
        <v>125.3781152159911</v>
      </c>
      <c r="BV2318">
        <v>253.11232625591319</v>
      </c>
      <c r="BW2318">
        <v>0.51981304654849858</v>
      </c>
      <c r="BX2318">
        <v>4.3299505848199296</v>
      </c>
      <c r="BY2318">
        <v>0.37257063462236001</v>
      </c>
      <c r="BZ2318">
        <v>0.38326618855613998</v>
      </c>
      <c r="CA2318">
        <f t="shared" si="288"/>
        <v>4.0942692267567004E-3</v>
      </c>
      <c r="CB2318" cm="1">
        <f t="array" ref="CB2318">IF(ISBLANK(INDEX(AC:AC,ROW())), "", INDEX(AC:AC,ROW())*(BI2318+BJ2318)/1000)</f>
        <v>9.8701231123163508E-4</v>
      </c>
      <c r="CC2318">
        <f t="shared" si="289"/>
        <v>1.0625503288292308E-3</v>
      </c>
      <c r="CD2318">
        <f t="shared" si="290"/>
        <v>6.8508002750553315E-15</v>
      </c>
      <c r="CE2318">
        <f t="shared" si="291"/>
        <v>6.6782656952514396E-2</v>
      </c>
      <c r="CF2318" t="str" cm="1">
        <f t="array" ref="CF2318">IFERROR(IF((BD2318+BE2318)*INDEX(H:H,ROW())*INDEX(K:K,ROW())/(BF2318*30*1000)&lt;0.5,"",(BD2318+BE2318)*INDEX(H:H,ROW())*INDEX(K:K,ROW())/(BF2318*30*1000)),"")</f>
        <v/>
      </c>
      <c r="CG2318" t="str">
        <f t="shared" si="292"/>
        <v/>
      </c>
      <c r="CH2318" cm="1">
        <f t="array" ref="CH2318">IFERROR((BD2318+BE2318)*INDEX(K:K,ROW())*INDEX(H:H,ROW())/BC2318/100000,"")</f>
        <v>27251153815727.461</v>
      </c>
      <c r="CI2318">
        <f t="shared" si="293"/>
        <v>7.7152728342968985E-3</v>
      </c>
      <c r="CJ2318">
        <v>0</v>
      </c>
      <c r="CK2318">
        <f t="shared" si="294"/>
        <v>0</v>
      </c>
      <c r="CL2318" cm="1">
        <f t="array" ref="CL2318">IF(INDEX(AS:AS,ROW()-2)=0,CL2317,INDEX(AS:AS,ROW()-2))</f>
        <v>41.52</v>
      </c>
      <c r="CM2318" t="str">
        <f t="shared" si="295"/>
        <v>CIV</v>
      </c>
    </row>
    <row r="2319" spans="1:91" x14ac:dyDescent="0.3">
      <c r="A2319" s="1">
        <v>2314</v>
      </c>
      <c r="B2319" t="s">
        <v>228</v>
      </c>
      <c r="C2319">
        <v>4</v>
      </c>
      <c r="D2319">
        <v>7</v>
      </c>
      <c r="E2319">
        <v>15</v>
      </c>
      <c r="F2319" t="s">
        <v>114</v>
      </c>
      <c r="G2319" t="s">
        <v>117</v>
      </c>
      <c r="H2319">
        <v>46.21</v>
      </c>
      <c r="I2319">
        <v>0.89</v>
      </c>
      <c r="J2319">
        <v>44.1</v>
      </c>
      <c r="K2319">
        <v>1570</v>
      </c>
      <c r="L2319">
        <v>44.41</v>
      </c>
      <c r="M2319">
        <v>0.89</v>
      </c>
      <c r="N2319">
        <v>44.1</v>
      </c>
      <c r="O2319">
        <v>1570</v>
      </c>
      <c r="P2319">
        <v>1.32</v>
      </c>
      <c r="Q2319">
        <v>50.19</v>
      </c>
      <c r="R2319">
        <v>30.11</v>
      </c>
      <c r="S2319">
        <v>1.7</v>
      </c>
      <c r="T2319">
        <v>7.41</v>
      </c>
      <c r="U2319">
        <v>0</v>
      </c>
      <c r="V2319">
        <v>0</v>
      </c>
      <c r="W2319">
        <v>0</v>
      </c>
      <c r="X2319">
        <v>0</v>
      </c>
      <c r="Y2319">
        <v>2</v>
      </c>
      <c r="Z2319">
        <v>7.5</v>
      </c>
      <c r="AA2319">
        <v>19.5</v>
      </c>
      <c r="AB2319">
        <v>63.9</v>
      </c>
      <c r="AC2319">
        <v>1690</v>
      </c>
      <c r="AD2319">
        <v>37.86</v>
      </c>
      <c r="AE2319">
        <v>32.409999999999997</v>
      </c>
      <c r="AF2319">
        <v>11.81</v>
      </c>
      <c r="AG2319">
        <v>1572</v>
      </c>
      <c r="AI2319">
        <v>44.21</v>
      </c>
      <c r="AJ2319">
        <v>40.89</v>
      </c>
      <c r="AK2319">
        <v>0</v>
      </c>
      <c r="AL2319">
        <v>47.32</v>
      </c>
      <c r="AM2319">
        <v>6.32</v>
      </c>
      <c r="AN2319">
        <v>47.81</v>
      </c>
      <c r="AO2319">
        <v>45.02</v>
      </c>
      <c r="AP2319">
        <v>3.72</v>
      </c>
      <c r="AQ2319">
        <v>0</v>
      </c>
      <c r="AR2319">
        <v>0</v>
      </c>
      <c r="AS2319">
        <v>41.52</v>
      </c>
      <c r="AT2319">
        <v>0</v>
      </c>
      <c r="AU2319">
        <v>0</v>
      </c>
      <c r="AV2319">
        <v>5.0999999999999996</v>
      </c>
      <c r="AW2319">
        <v>62.4</v>
      </c>
      <c r="AX2319">
        <v>92.1</v>
      </c>
      <c r="AY2319">
        <v>100</v>
      </c>
      <c r="AZ2319">
        <v>100</v>
      </c>
      <c r="BA2319">
        <v>85.2</v>
      </c>
      <c r="BB2319">
        <v>93.5</v>
      </c>
      <c r="BC2319">
        <v>1.090001568847338E-16</v>
      </c>
      <c r="BD2319">
        <v>6.5261384365506003E-3</v>
      </c>
      <c r="BE2319">
        <v>0</v>
      </c>
      <c r="BF2319">
        <v>4.8629285601761136</v>
      </c>
      <c r="BG2319">
        <v>1.0411621473846E-3</v>
      </c>
      <c r="BH2319">
        <v>2.138818144463079E-5</v>
      </c>
      <c r="BI2319">
        <v>3.3182704546329999E-4</v>
      </c>
      <c r="BJ2319">
        <v>2.5220390792820001E-4</v>
      </c>
      <c r="BK2319">
        <v>7.2793200850034269E-18</v>
      </c>
      <c r="BL2319">
        <v>6.4440439257622462</v>
      </c>
      <c r="BM2319">
        <v>168.52162677991521</v>
      </c>
      <c r="BN2319">
        <v>29.697601130957519</v>
      </c>
      <c r="BO2319">
        <v>28.656586059124379</v>
      </c>
      <c r="BP2319">
        <v>69.073116906716535</v>
      </c>
      <c r="BQ2319">
        <v>0</v>
      </c>
      <c r="BR2319">
        <v>60</v>
      </c>
      <c r="BS2319">
        <v>57.618759489304487</v>
      </c>
      <c r="BT2319">
        <v>0</v>
      </c>
      <c r="BU2319">
        <v>119.40708240922361</v>
      </c>
      <c r="BV2319">
        <v>249.1050144762313</v>
      </c>
      <c r="BW2319">
        <v>111.0346536183912</v>
      </c>
      <c r="BX2319">
        <v>5.1396903918403334</v>
      </c>
      <c r="BY2319">
        <v>0.37257063462236001</v>
      </c>
      <c r="BZ2319">
        <v>0.38326618855613998</v>
      </c>
      <c r="CA2319">
        <f t="shared" si="288"/>
        <v>6.5261384365506003E-3</v>
      </c>
      <c r="CB2319" cm="1">
        <f t="array" ref="CB2319">IF(ISBLANK(INDEX(AC:AC,ROW())), "", INDEX(AC:AC,ROW())*(BI2319+BJ2319)/1000)</f>
        <v>9.8701231123163508E-4</v>
      </c>
      <c r="CC2319">
        <f t="shared" si="289"/>
        <v>1.0625503288292308E-3</v>
      </c>
      <c r="CD2319">
        <f t="shared" si="290"/>
        <v>6.8508002750553315E-15</v>
      </c>
      <c r="CE2319">
        <f t="shared" si="291"/>
        <v>6.6782656952514396E-2</v>
      </c>
      <c r="CF2319" t="str" cm="1">
        <f t="array" ref="CF2319">IFERROR(IF((BD2319+BE2319)*INDEX(H:H,ROW())*INDEX(K:K,ROW())/(BF2319*30*1000)&lt;0.5,"",(BD2319+BE2319)*INDEX(H:H,ROW())*INDEX(K:K,ROW())/(BF2319*30*1000)),"")</f>
        <v/>
      </c>
      <c r="CG2319" t="str">
        <f t="shared" si="292"/>
        <v/>
      </c>
      <c r="CH2319" cm="1">
        <f t="array" ref="CH2319">IFERROR((BD2319+BE2319)*INDEX(K:K,ROW())*INDEX(H:H,ROW())/BC2319/100000,"")</f>
        <v>43437495803873.258</v>
      </c>
      <c r="CI2319">
        <f t="shared" si="293"/>
        <v>1.2297906122862729E-2</v>
      </c>
      <c r="CJ2319">
        <v>0</v>
      </c>
      <c r="CK2319">
        <f t="shared" si="294"/>
        <v>0</v>
      </c>
      <c r="CL2319" cm="1">
        <f t="array" ref="CL2319">IF(INDEX(AS:AS,ROW()-2)=0,CL2318,INDEX(AS:AS,ROW()-2))</f>
        <v>41.52</v>
      </c>
      <c r="CM2319" t="str">
        <f t="shared" si="295"/>
        <v>CIV</v>
      </c>
    </row>
    <row r="2320" spans="1:91" x14ac:dyDescent="0.3">
      <c r="A2320" s="1">
        <v>2315</v>
      </c>
      <c r="B2320" t="s">
        <v>228</v>
      </c>
      <c r="C2320">
        <v>4</v>
      </c>
      <c r="D2320">
        <v>7</v>
      </c>
      <c r="E2320">
        <v>15</v>
      </c>
      <c r="F2320" t="s">
        <v>114</v>
      </c>
      <c r="G2320" t="s">
        <v>118</v>
      </c>
      <c r="H2320">
        <v>46.21</v>
      </c>
      <c r="I2320">
        <v>0.89</v>
      </c>
      <c r="J2320">
        <v>44.1</v>
      </c>
      <c r="K2320">
        <v>1570</v>
      </c>
      <c r="L2320">
        <v>44.41</v>
      </c>
      <c r="M2320">
        <v>0.89</v>
      </c>
      <c r="N2320">
        <v>44.1</v>
      </c>
      <c r="O2320">
        <v>1570</v>
      </c>
      <c r="P2320">
        <v>1.32</v>
      </c>
      <c r="Q2320">
        <v>50.19</v>
      </c>
      <c r="R2320">
        <v>30.11</v>
      </c>
      <c r="S2320">
        <v>1.7</v>
      </c>
      <c r="T2320">
        <v>7.41</v>
      </c>
      <c r="U2320">
        <v>0</v>
      </c>
      <c r="V2320">
        <v>0</v>
      </c>
      <c r="W2320">
        <v>0</v>
      </c>
      <c r="X2320">
        <v>0</v>
      </c>
      <c r="Y2320">
        <v>2</v>
      </c>
      <c r="Z2320">
        <v>7.5</v>
      </c>
      <c r="AA2320">
        <v>19.5</v>
      </c>
      <c r="AB2320">
        <v>63.9</v>
      </c>
      <c r="AC2320">
        <v>1690</v>
      </c>
      <c r="AD2320">
        <v>37.86</v>
      </c>
      <c r="AE2320">
        <v>32.409999999999997</v>
      </c>
      <c r="AF2320">
        <v>11.81</v>
      </c>
      <c r="AG2320">
        <v>1572</v>
      </c>
      <c r="AI2320">
        <v>44.21</v>
      </c>
      <c r="AJ2320">
        <v>40.89</v>
      </c>
      <c r="AK2320">
        <v>0</v>
      </c>
      <c r="AL2320">
        <v>47.32</v>
      </c>
      <c r="AM2320">
        <v>6.32</v>
      </c>
      <c r="AN2320">
        <v>47.81</v>
      </c>
      <c r="AO2320">
        <v>45.02</v>
      </c>
      <c r="AP2320">
        <v>3.72</v>
      </c>
      <c r="AQ2320">
        <v>0</v>
      </c>
      <c r="AR2320">
        <v>0</v>
      </c>
      <c r="AS2320">
        <v>41.52</v>
      </c>
      <c r="AT2320">
        <v>0</v>
      </c>
      <c r="AU2320">
        <v>0</v>
      </c>
      <c r="AV2320">
        <v>5.0999999999999996</v>
      </c>
      <c r="AW2320">
        <v>62.4</v>
      </c>
      <c r="AX2320">
        <v>92.1</v>
      </c>
      <c r="AY2320">
        <v>100</v>
      </c>
      <c r="AZ2320">
        <v>100</v>
      </c>
      <c r="BA2320">
        <v>85.2</v>
      </c>
      <c r="BB2320">
        <v>93.5</v>
      </c>
      <c r="BC2320">
        <v>1.090001568847338E-16</v>
      </c>
      <c r="BD2320">
        <v>1.9719848893071799E-2</v>
      </c>
      <c r="BE2320">
        <v>0</v>
      </c>
      <c r="BF2320">
        <v>4.802530611261969</v>
      </c>
      <c r="BG2320">
        <v>1.0411621473846E-3</v>
      </c>
      <c r="BH2320">
        <v>2.138818144463079E-5</v>
      </c>
      <c r="BI2320">
        <v>3.3182704546329999E-4</v>
      </c>
      <c r="BJ2320">
        <v>2.5220390792820001E-4</v>
      </c>
      <c r="BK2320">
        <v>4.3837874591907786</v>
      </c>
      <c r="BL2320">
        <v>6.3712074275964428</v>
      </c>
      <c r="BM2320">
        <v>168.09963700748619</v>
      </c>
      <c r="BN2320">
        <v>64.973056891051186</v>
      </c>
      <c r="BO2320">
        <v>47.709094351410542</v>
      </c>
      <c r="BP2320">
        <v>68.78527969443131</v>
      </c>
      <c r="BQ2320">
        <v>0</v>
      </c>
      <c r="BR2320">
        <v>60</v>
      </c>
      <c r="BS2320">
        <v>46.582577063073799</v>
      </c>
      <c r="BT2320">
        <v>0</v>
      </c>
      <c r="BU2320">
        <v>133.8240417584671</v>
      </c>
      <c r="BV2320">
        <v>204.41774070009581</v>
      </c>
      <c r="BW2320">
        <v>123.7295063816202</v>
      </c>
      <c r="BX2320">
        <v>5.6996203694007894</v>
      </c>
      <c r="BY2320">
        <v>0.37257063462236001</v>
      </c>
      <c r="BZ2320">
        <v>0.38326618855613998</v>
      </c>
      <c r="CA2320">
        <f t="shared" si="288"/>
        <v>1.9719848893071799E-2</v>
      </c>
      <c r="CB2320" cm="1">
        <f t="array" ref="CB2320">IF(ISBLANK(INDEX(AC:AC,ROW())), "", INDEX(AC:AC,ROW())*(BI2320+BJ2320)/1000)</f>
        <v>9.8701231123163508E-4</v>
      </c>
      <c r="CC2320">
        <f t="shared" si="289"/>
        <v>1.0625503288292308E-3</v>
      </c>
      <c r="CD2320">
        <f t="shared" si="290"/>
        <v>4125.7221801635005</v>
      </c>
      <c r="CE2320" t="str">
        <f t="shared" si="291"/>
        <v/>
      </c>
      <c r="CF2320" t="str" cm="1">
        <f t="array" ref="CF2320">IFERROR(IF((BD2320+BE2320)*INDEX(H:H,ROW())*INDEX(K:K,ROW())/(BF2320*30*1000)&lt;0.5,"",(BD2320+BE2320)*INDEX(H:H,ROW())*INDEX(K:K,ROW())/(BF2320*30*1000)),"")</f>
        <v/>
      </c>
      <c r="CG2320" t="str">
        <f t="shared" si="292"/>
        <v/>
      </c>
      <c r="CH2320" cm="1">
        <f t="array" ref="CH2320">IFERROR((BD2320+BE2320)*INDEX(K:K,ROW())*INDEX(H:H,ROW())/BC2320/100000,"")</f>
        <v>131253858905047.67</v>
      </c>
      <c r="CI2320">
        <f t="shared" si="293"/>
        <v>3.7160236915264704E-2</v>
      </c>
      <c r="CJ2320">
        <v>0</v>
      </c>
      <c r="CK2320">
        <f t="shared" si="294"/>
        <v>0</v>
      </c>
      <c r="CL2320" cm="1">
        <f t="array" ref="CL2320">IF(INDEX(AS:AS,ROW()-2)=0,CL2319,INDEX(AS:AS,ROW()-2))</f>
        <v>41.52</v>
      </c>
      <c r="CM2320" t="str">
        <f t="shared" si="295"/>
        <v>CIV</v>
      </c>
    </row>
    <row r="2321" spans="1:91" x14ac:dyDescent="0.3">
      <c r="A2321" s="1">
        <v>2316</v>
      </c>
      <c r="B2321" t="s">
        <v>228</v>
      </c>
      <c r="C2321">
        <v>4</v>
      </c>
      <c r="D2321">
        <v>7</v>
      </c>
      <c r="E2321">
        <v>15</v>
      </c>
      <c r="F2321" t="s">
        <v>114</v>
      </c>
      <c r="G2321" t="s">
        <v>119</v>
      </c>
      <c r="H2321">
        <v>46.21</v>
      </c>
      <c r="I2321">
        <v>0.89</v>
      </c>
      <c r="J2321">
        <v>44.1</v>
      </c>
      <c r="K2321">
        <v>1570</v>
      </c>
      <c r="L2321">
        <v>44.41</v>
      </c>
      <c r="M2321">
        <v>0.89</v>
      </c>
      <c r="N2321">
        <v>44.1</v>
      </c>
      <c r="O2321">
        <v>1570</v>
      </c>
      <c r="P2321">
        <v>1.32</v>
      </c>
      <c r="Q2321">
        <v>50.19</v>
      </c>
      <c r="R2321">
        <v>30.11</v>
      </c>
      <c r="S2321">
        <v>1.7</v>
      </c>
      <c r="T2321">
        <v>7.41</v>
      </c>
      <c r="U2321">
        <v>0</v>
      </c>
      <c r="V2321">
        <v>0</v>
      </c>
      <c r="W2321">
        <v>0</v>
      </c>
      <c r="X2321">
        <v>0</v>
      </c>
      <c r="Y2321">
        <v>2</v>
      </c>
      <c r="Z2321">
        <v>7.5</v>
      </c>
      <c r="AA2321">
        <v>19.5</v>
      </c>
      <c r="AB2321">
        <v>63.9</v>
      </c>
      <c r="AC2321">
        <v>1690</v>
      </c>
      <c r="AD2321">
        <v>37.86</v>
      </c>
      <c r="AE2321">
        <v>32.409999999999997</v>
      </c>
      <c r="AF2321">
        <v>11.81</v>
      </c>
      <c r="AG2321">
        <v>1572</v>
      </c>
      <c r="AI2321">
        <v>44.21</v>
      </c>
      <c r="AJ2321">
        <v>40.89</v>
      </c>
      <c r="AK2321">
        <v>0</v>
      </c>
      <c r="AL2321">
        <v>47.32</v>
      </c>
      <c r="AM2321">
        <v>6.32</v>
      </c>
      <c r="AN2321">
        <v>47.81</v>
      </c>
      <c r="AO2321">
        <v>45.02</v>
      </c>
      <c r="AP2321">
        <v>3.72</v>
      </c>
      <c r="AQ2321">
        <v>0</v>
      </c>
      <c r="AR2321">
        <v>0</v>
      </c>
      <c r="AS2321">
        <v>41.52</v>
      </c>
      <c r="AT2321">
        <v>0</v>
      </c>
      <c r="AU2321">
        <v>0</v>
      </c>
      <c r="AV2321">
        <v>5.0999999999999996</v>
      </c>
      <c r="AW2321">
        <v>62.4</v>
      </c>
      <c r="AX2321">
        <v>92.1</v>
      </c>
      <c r="AY2321">
        <v>100</v>
      </c>
      <c r="AZ2321">
        <v>100</v>
      </c>
      <c r="BA2321">
        <v>85.2</v>
      </c>
      <c r="BB2321">
        <v>93.5</v>
      </c>
      <c r="BC2321">
        <v>1.090001568847338E-16</v>
      </c>
      <c r="BD2321">
        <v>2.1309468516137998E-2</v>
      </c>
      <c r="BE2321">
        <v>0</v>
      </c>
      <c r="BF2321">
        <v>4.777771545907493</v>
      </c>
      <c r="BG2321">
        <v>1.0411621473846E-3</v>
      </c>
      <c r="BH2321">
        <v>2.138818144463079E-5</v>
      </c>
      <c r="BI2321">
        <v>3.3182704546329999E-4</v>
      </c>
      <c r="BJ2321">
        <v>2.5220390792820001E-4</v>
      </c>
      <c r="BK2321">
        <v>1.8787103845900498E-2</v>
      </c>
      <c r="BL2321">
        <v>6.4114153166674557</v>
      </c>
      <c r="BM2321">
        <v>169.16402111169671</v>
      </c>
      <c r="BN2321">
        <v>61.213113479723177</v>
      </c>
      <c r="BO2321">
        <v>36.771293317905517</v>
      </c>
      <c r="BP2321">
        <v>68.62522493022297</v>
      </c>
      <c r="BQ2321">
        <v>0</v>
      </c>
      <c r="BR2321">
        <v>60</v>
      </c>
      <c r="BS2321">
        <v>39.353681560476019</v>
      </c>
      <c r="BT2321">
        <v>0</v>
      </c>
      <c r="BU2321">
        <v>125.3960145284221</v>
      </c>
      <c r="BV2321">
        <v>175.5619590723571</v>
      </c>
      <c r="BW2321">
        <v>123.73019122209131</v>
      </c>
      <c r="BX2321">
        <v>5.080164212832841</v>
      </c>
      <c r="BY2321">
        <v>0.37257063462236001</v>
      </c>
      <c r="BZ2321">
        <v>0.38326618855613998</v>
      </c>
      <c r="CA2321">
        <f t="shared" si="288"/>
        <v>2.1309468516137998E-2</v>
      </c>
      <c r="CB2321" cm="1">
        <f t="array" ref="CB2321">IF(ISBLANK(INDEX(AC:AC,ROW())), "", INDEX(AC:AC,ROW())*(BI2321+BJ2321)/1000)</f>
        <v>9.8701231123163508E-4</v>
      </c>
      <c r="CC2321">
        <f t="shared" si="289"/>
        <v>1.0625503288292308E-3</v>
      </c>
      <c r="CD2321">
        <f t="shared" si="290"/>
        <v>17.681142564419549</v>
      </c>
      <c r="CE2321" t="str">
        <f t="shared" si="291"/>
        <v/>
      </c>
      <c r="CF2321" t="str" cm="1">
        <f t="array" ref="CF2321">IFERROR(IF((BD2321+BE2321)*INDEX(H:H,ROW())*INDEX(K:K,ROW())/(BF2321*30*1000)&lt;0.5,"",(BD2321+BE2321)*INDEX(H:H,ROW())*INDEX(K:K,ROW())/(BF2321*30*1000)),"")</f>
        <v/>
      </c>
      <c r="CG2321" t="str">
        <f t="shared" si="292"/>
        <v/>
      </c>
      <c r="CH2321" cm="1">
        <f t="array" ref="CH2321">IFERROR((BD2321+BE2321)*INDEX(K:K,ROW())*INDEX(H:H,ROW())/BC2321/100000,"")</f>
        <v>141834249802055.47</v>
      </c>
      <c r="CI2321">
        <f t="shared" si="293"/>
        <v>4.0155728519617066E-2</v>
      </c>
      <c r="CJ2321">
        <v>0</v>
      </c>
      <c r="CK2321">
        <f t="shared" si="294"/>
        <v>0</v>
      </c>
      <c r="CL2321" cm="1">
        <f t="array" ref="CL2321">IF(INDEX(AS:AS,ROW()-2)=0,CL2320,INDEX(AS:AS,ROW()-2))</f>
        <v>41.52</v>
      </c>
      <c r="CM2321" t="str">
        <f t="shared" si="295"/>
        <v>CIV</v>
      </c>
    </row>
    <row r="2322" spans="1:91" x14ac:dyDescent="0.3">
      <c r="A2322" s="1">
        <v>2317</v>
      </c>
      <c r="B2322" t="s">
        <v>228</v>
      </c>
      <c r="C2322">
        <v>4</v>
      </c>
      <c r="D2322">
        <v>7</v>
      </c>
      <c r="E2322">
        <v>15</v>
      </c>
      <c r="F2322" t="s">
        <v>114</v>
      </c>
      <c r="G2322" t="s">
        <v>120</v>
      </c>
      <c r="H2322">
        <v>46.21</v>
      </c>
      <c r="I2322">
        <v>0.89</v>
      </c>
      <c r="J2322">
        <v>44.1</v>
      </c>
      <c r="K2322">
        <v>1570</v>
      </c>
      <c r="L2322">
        <v>44.41</v>
      </c>
      <c r="M2322">
        <v>0.89</v>
      </c>
      <c r="N2322">
        <v>44.1</v>
      </c>
      <c r="O2322">
        <v>1570</v>
      </c>
      <c r="P2322">
        <v>1.32</v>
      </c>
      <c r="Q2322">
        <v>50.19</v>
      </c>
      <c r="R2322">
        <v>30.11</v>
      </c>
      <c r="S2322">
        <v>1.7</v>
      </c>
      <c r="T2322">
        <v>7.41</v>
      </c>
      <c r="U2322">
        <v>0</v>
      </c>
      <c r="V2322">
        <v>0</v>
      </c>
      <c r="W2322">
        <v>0</v>
      </c>
      <c r="X2322">
        <v>0</v>
      </c>
      <c r="Y2322">
        <v>2</v>
      </c>
      <c r="Z2322">
        <v>7.5</v>
      </c>
      <c r="AA2322">
        <v>19.5</v>
      </c>
      <c r="AB2322">
        <v>63.9</v>
      </c>
      <c r="AC2322">
        <v>1690</v>
      </c>
      <c r="AD2322">
        <v>37.86</v>
      </c>
      <c r="AE2322">
        <v>32.409999999999997</v>
      </c>
      <c r="AF2322">
        <v>11.81</v>
      </c>
      <c r="AG2322">
        <v>1572</v>
      </c>
      <c r="AI2322">
        <v>44.21</v>
      </c>
      <c r="AJ2322">
        <v>40.89</v>
      </c>
      <c r="AK2322">
        <v>0</v>
      </c>
      <c r="AL2322">
        <v>47.32</v>
      </c>
      <c r="AM2322">
        <v>6.32</v>
      </c>
      <c r="AN2322">
        <v>47.81</v>
      </c>
      <c r="AO2322">
        <v>45.02</v>
      </c>
      <c r="AP2322">
        <v>3.72</v>
      </c>
      <c r="AQ2322">
        <v>0</v>
      </c>
      <c r="AR2322">
        <v>0</v>
      </c>
      <c r="AS2322">
        <v>41.52</v>
      </c>
      <c r="AT2322">
        <v>0</v>
      </c>
      <c r="AU2322">
        <v>0</v>
      </c>
      <c r="AV2322">
        <v>5.0999999999999996</v>
      </c>
      <c r="AW2322">
        <v>62.4</v>
      </c>
      <c r="AX2322">
        <v>92.1</v>
      </c>
      <c r="AY2322">
        <v>100</v>
      </c>
      <c r="AZ2322">
        <v>100</v>
      </c>
      <c r="BA2322">
        <v>85.2</v>
      </c>
      <c r="BB2322">
        <v>93.5</v>
      </c>
      <c r="BC2322">
        <v>0.2457018124446281</v>
      </c>
      <c r="BD2322">
        <v>1.9506649301107001E-2</v>
      </c>
      <c r="BE2322">
        <v>0</v>
      </c>
      <c r="BF2322">
        <v>4.7557276073630526</v>
      </c>
      <c r="BG2322">
        <v>1.0411621473846E-3</v>
      </c>
      <c r="BH2322">
        <v>2.138818144463079E-5</v>
      </c>
      <c r="BI2322">
        <v>3.3182704546329999E-4</v>
      </c>
      <c r="BJ2322">
        <v>2.5220390792820001E-4</v>
      </c>
      <c r="BK2322">
        <v>5.3178308604768434</v>
      </c>
      <c r="BL2322">
        <v>6.0321639194245256</v>
      </c>
      <c r="BM2322">
        <v>168.5680630110632</v>
      </c>
      <c r="BN2322">
        <v>34.596019102760877</v>
      </c>
      <c r="BO2322">
        <v>32.09795256956329</v>
      </c>
      <c r="BP2322">
        <v>68.389894727371441</v>
      </c>
      <c r="BQ2322">
        <v>0</v>
      </c>
      <c r="BR2322">
        <v>60</v>
      </c>
      <c r="BS2322">
        <v>35.626734288406617</v>
      </c>
      <c r="BT2322">
        <v>0</v>
      </c>
      <c r="BU2322">
        <v>125.8601664916803</v>
      </c>
      <c r="BV2322">
        <v>154.624102911899</v>
      </c>
      <c r="BW2322">
        <v>123.73099266858129</v>
      </c>
      <c r="BX2322">
        <v>5.5145831382673522</v>
      </c>
      <c r="BY2322">
        <v>0.37257063462236001</v>
      </c>
      <c r="BZ2322">
        <v>0.38326618855613998</v>
      </c>
      <c r="CA2322">
        <f t="shared" si="288"/>
        <v>1.9506649301107001E-2</v>
      </c>
      <c r="CB2322" cm="1">
        <f t="array" ref="CB2322">IF(ISBLANK(INDEX(AC:AC,ROW())), "", INDEX(AC:AC,ROW())*(BI2322+BJ2322)/1000)</f>
        <v>9.8701231123163508E-4</v>
      </c>
      <c r="CC2322">
        <f t="shared" si="289"/>
        <v>1.0625503288292308E-3</v>
      </c>
      <c r="CD2322">
        <f t="shared" si="290"/>
        <v>5004.7802124688869</v>
      </c>
      <c r="CE2322" t="str">
        <f t="shared" si="291"/>
        <v/>
      </c>
      <c r="CF2322" t="str" cm="1">
        <f t="array" ref="CF2322">IFERROR(IF((BD2322+BE2322)*INDEX(H:H,ROW())*INDEX(K:K,ROW())/(BF2322*30*1000)&lt;0.5,"",(BD2322+BE2322)*INDEX(H:H,ROW())*INDEX(K:K,ROW())/(BF2322*30*1000)),"")</f>
        <v/>
      </c>
      <c r="CG2322" t="str">
        <f t="shared" si="292"/>
        <v/>
      </c>
      <c r="CH2322" cm="1">
        <f t="array" ref="CH2322">IFERROR((BD2322+BE2322)*INDEX(K:K,ROW())*INDEX(H:H,ROW())/BC2322/100000,"")</f>
        <v>5.7598335995972985E-2</v>
      </c>
      <c r="CI2322">
        <f t="shared" si="293"/>
        <v>3.6758481942870715E-2</v>
      </c>
      <c r="CJ2322">
        <v>0</v>
      </c>
      <c r="CK2322">
        <f t="shared" si="294"/>
        <v>0</v>
      </c>
      <c r="CL2322" cm="1">
        <f t="array" ref="CL2322">IF(INDEX(AS:AS,ROW()-2)=0,CL2321,INDEX(AS:AS,ROW()-2))</f>
        <v>41.52</v>
      </c>
      <c r="CM2322" t="str">
        <f t="shared" si="295"/>
        <v>CIV</v>
      </c>
    </row>
    <row r="2323" spans="1:91" x14ac:dyDescent="0.3">
      <c r="A2323" s="1">
        <v>2318</v>
      </c>
      <c r="B2323" t="s">
        <v>228</v>
      </c>
      <c r="C2323">
        <v>4</v>
      </c>
      <c r="D2323">
        <v>7</v>
      </c>
      <c r="E2323">
        <v>15</v>
      </c>
      <c r="F2323" t="s">
        <v>114</v>
      </c>
      <c r="G2323" t="s">
        <v>121</v>
      </c>
      <c r="H2323">
        <v>46.21</v>
      </c>
      <c r="I2323">
        <v>0.89</v>
      </c>
      <c r="J2323">
        <v>44.1</v>
      </c>
      <c r="K2323">
        <v>1570</v>
      </c>
      <c r="L2323">
        <v>44.41</v>
      </c>
      <c r="M2323">
        <v>0.89</v>
      </c>
      <c r="N2323">
        <v>44.1</v>
      </c>
      <c r="O2323">
        <v>1570</v>
      </c>
      <c r="P2323">
        <v>1.32</v>
      </c>
      <c r="Q2323">
        <v>50.19</v>
      </c>
      <c r="R2323">
        <v>30.11</v>
      </c>
      <c r="S2323">
        <v>1.7</v>
      </c>
      <c r="T2323">
        <v>7.41</v>
      </c>
      <c r="U2323">
        <v>0</v>
      </c>
      <c r="V2323">
        <v>0</v>
      </c>
      <c r="W2323">
        <v>0</v>
      </c>
      <c r="X2323">
        <v>0</v>
      </c>
      <c r="Y2323">
        <v>2</v>
      </c>
      <c r="Z2323">
        <v>7.5</v>
      </c>
      <c r="AA2323">
        <v>19.5</v>
      </c>
      <c r="AB2323">
        <v>63.9</v>
      </c>
      <c r="AC2323">
        <v>1690</v>
      </c>
      <c r="AD2323">
        <v>37.86</v>
      </c>
      <c r="AE2323">
        <v>32.409999999999997</v>
      </c>
      <c r="AF2323">
        <v>11.81</v>
      </c>
      <c r="AG2323">
        <v>1572</v>
      </c>
      <c r="AI2323">
        <v>44.21</v>
      </c>
      <c r="AJ2323">
        <v>40.89</v>
      </c>
      <c r="AK2323">
        <v>0</v>
      </c>
      <c r="AL2323">
        <v>47.32</v>
      </c>
      <c r="AM2323">
        <v>6.32</v>
      </c>
      <c r="AN2323">
        <v>47.81</v>
      </c>
      <c r="AO2323">
        <v>45.02</v>
      </c>
      <c r="AP2323">
        <v>3.72</v>
      </c>
      <c r="AQ2323">
        <v>0</v>
      </c>
      <c r="AR2323">
        <v>0</v>
      </c>
      <c r="AS2323">
        <v>41.52</v>
      </c>
      <c r="AT2323">
        <v>0</v>
      </c>
      <c r="AU2323">
        <v>0</v>
      </c>
      <c r="AV2323">
        <v>5.0999999999999996</v>
      </c>
      <c r="AW2323">
        <v>62.4</v>
      </c>
      <c r="AX2323">
        <v>92.1</v>
      </c>
      <c r="AY2323">
        <v>100</v>
      </c>
      <c r="AZ2323">
        <v>100</v>
      </c>
      <c r="BA2323">
        <v>85.2</v>
      </c>
      <c r="BB2323">
        <v>93.5</v>
      </c>
      <c r="BC2323">
        <v>1.5598455830822769E-17</v>
      </c>
      <c r="BD2323">
        <v>30.236090180568759</v>
      </c>
      <c r="BE2323">
        <v>0</v>
      </c>
      <c r="BF2323">
        <v>34.18685505480051</v>
      </c>
      <c r="BG2323">
        <v>1.0411621473846E-3</v>
      </c>
      <c r="BH2323">
        <v>51.113027931298348</v>
      </c>
      <c r="BI2323">
        <v>3.3182704546329999E-4</v>
      </c>
      <c r="BJ2323">
        <v>2.5220390792820001E-4</v>
      </c>
      <c r="BK2323">
        <v>3.5750055378730367E-18</v>
      </c>
      <c r="BL2323">
        <v>4.3133374383175456</v>
      </c>
      <c r="BM2323">
        <v>175.57726398240359</v>
      </c>
      <c r="BN2323">
        <v>99.0677190604586</v>
      </c>
      <c r="BO2323">
        <v>93.886654537740966</v>
      </c>
      <c r="BP2323">
        <v>67.64020079895667</v>
      </c>
      <c r="BQ2323">
        <v>0</v>
      </c>
      <c r="BR2323">
        <v>23.036570484316179</v>
      </c>
      <c r="BS2323">
        <v>32.875683418474793</v>
      </c>
      <c r="BT2323">
        <v>0</v>
      </c>
      <c r="BU2323">
        <v>130.7767234813837</v>
      </c>
      <c r="BV2323">
        <v>137.95751344779009</v>
      </c>
      <c r="BW2323">
        <v>67.965243689167181</v>
      </c>
      <c r="BX2323">
        <v>8.1814683810804265</v>
      </c>
      <c r="BY2323">
        <v>0.37257063462236001</v>
      </c>
      <c r="BZ2323">
        <v>0.38326618855613998</v>
      </c>
      <c r="CA2323">
        <f t="shared" si="288"/>
        <v>30.236090180568759</v>
      </c>
      <c r="CB2323" cm="1">
        <f t="array" ref="CB2323">IF(ISBLANK(INDEX(AC:AC,ROW())), "", INDEX(AC:AC,ROW())*(BI2323+BJ2323)/1000)</f>
        <v>9.8701231123163508E-4</v>
      </c>
      <c r="CC2323">
        <f t="shared" si="289"/>
        <v>51.114069093445735</v>
      </c>
      <c r="CD2323">
        <f t="shared" si="290"/>
        <v>6.9941712747174988E-20</v>
      </c>
      <c r="CE2323">
        <f t="shared" si="291"/>
        <v>0.22918970804845792</v>
      </c>
      <c r="CF2323" cm="1">
        <f t="array" ref="CF2323">IFERROR(IF((BD2323+BE2323)*INDEX(H:H,ROW())*INDEX(K:K,ROW())/(BF2323*30*1000)&lt;0.5,"",(BD2323+BE2323)*INDEX(H:H,ROW())*INDEX(K:K,ROW())/(BF2323*30*1000)),"")</f>
        <v>2.1388525582487801</v>
      </c>
      <c r="CG2323" t="str">
        <f t="shared" si="292"/>
        <v/>
      </c>
      <c r="CH2323" cm="1">
        <f t="array" ref="CH2323">IFERROR((BD2323+BE2323)*INDEX(K:K,ROW())*INDEX(H:H,ROW())/BC2323/100000,"")</f>
        <v>1.4063054032813855E+18</v>
      </c>
      <c r="CI2323">
        <f t="shared" si="293"/>
        <v>56.977123942161285</v>
      </c>
      <c r="CJ2323">
        <v>1</v>
      </c>
      <c r="CK2323">
        <f t="shared" si="294"/>
        <v>0</v>
      </c>
      <c r="CL2323" cm="1">
        <f t="array" ref="CL2323">IF(INDEX(AS:AS,ROW()-2)=0,CL2322,INDEX(AS:AS,ROW()-2))</f>
        <v>41.52</v>
      </c>
      <c r="CM2323" t="str">
        <f t="shared" si="295"/>
        <v>CIV</v>
      </c>
    </row>
    <row r="2324" spans="1:91" x14ac:dyDescent="0.3">
      <c r="A2324" s="1">
        <v>2319</v>
      </c>
      <c r="B2324" t="s">
        <v>228</v>
      </c>
      <c r="C2324">
        <v>4</v>
      </c>
      <c r="D2324">
        <v>7</v>
      </c>
      <c r="E2324">
        <v>15</v>
      </c>
      <c r="F2324" t="s">
        <v>114</v>
      </c>
      <c r="G2324" t="s">
        <v>122</v>
      </c>
      <c r="H2324">
        <v>46.21</v>
      </c>
      <c r="I2324">
        <v>0.89</v>
      </c>
      <c r="J2324">
        <v>44.1</v>
      </c>
      <c r="K2324">
        <v>1570</v>
      </c>
      <c r="L2324">
        <v>44.41</v>
      </c>
      <c r="M2324">
        <v>0.89</v>
      </c>
      <c r="N2324">
        <v>44.1</v>
      </c>
      <c r="O2324">
        <v>1570</v>
      </c>
      <c r="P2324">
        <v>1.32</v>
      </c>
      <c r="Q2324">
        <v>50.19</v>
      </c>
      <c r="R2324">
        <v>30.11</v>
      </c>
      <c r="S2324">
        <v>1.7</v>
      </c>
      <c r="T2324">
        <v>7.41</v>
      </c>
      <c r="U2324">
        <v>0</v>
      </c>
      <c r="V2324">
        <v>0</v>
      </c>
      <c r="W2324">
        <v>0</v>
      </c>
      <c r="X2324">
        <v>0</v>
      </c>
      <c r="Y2324">
        <v>2</v>
      </c>
      <c r="Z2324">
        <v>7.5</v>
      </c>
      <c r="AA2324">
        <v>19.5</v>
      </c>
      <c r="AB2324">
        <v>63.9</v>
      </c>
      <c r="AC2324">
        <v>1690</v>
      </c>
      <c r="AD2324">
        <v>37.86</v>
      </c>
      <c r="AE2324">
        <v>32.409999999999997</v>
      </c>
      <c r="AF2324">
        <v>14.57</v>
      </c>
      <c r="AG2324">
        <v>1572</v>
      </c>
      <c r="AI2324">
        <v>44.21</v>
      </c>
      <c r="AJ2324">
        <v>40.89</v>
      </c>
      <c r="AK2324">
        <v>0</v>
      </c>
      <c r="AL2324">
        <v>47.32</v>
      </c>
      <c r="AM2324">
        <v>6.32</v>
      </c>
      <c r="AN2324">
        <v>47.81</v>
      </c>
      <c r="AO2324">
        <v>45.02</v>
      </c>
      <c r="AP2324">
        <v>3.72</v>
      </c>
      <c r="AQ2324">
        <v>0</v>
      </c>
      <c r="AR2324">
        <v>0</v>
      </c>
      <c r="AS2324">
        <v>41.52</v>
      </c>
      <c r="AT2324">
        <v>0</v>
      </c>
      <c r="AU2324">
        <v>0</v>
      </c>
      <c r="AV2324">
        <v>5.0999999999999996</v>
      </c>
      <c r="AW2324">
        <v>62.4</v>
      </c>
      <c r="AX2324">
        <v>92.1</v>
      </c>
      <c r="AY2324">
        <v>100</v>
      </c>
      <c r="AZ2324">
        <v>100</v>
      </c>
      <c r="BA2324">
        <v>85.2</v>
      </c>
      <c r="BB2324">
        <v>93.5</v>
      </c>
      <c r="BC2324">
        <v>1.5598455830822769E-17</v>
      </c>
      <c r="BD2324">
        <v>1.2714532658380099E-2</v>
      </c>
      <c r="BE2324">
        <v>0</v>
      </c>
      <c r="BF2324">
        <v>4.8080441908135141</v>
      </c>
      <c r="BG2324">
        <v>1.0411621473846E-3</v>
      </c>
      <c r="BH2324">
        <v>200.58710868838909</v>
      </c>
      <c r="BI2324">
        <v>3.3182704546329999E-4</v>
      </c>
      <c r="BJ2324">
        <v>2.5220390792820001E-4</v>
      </c>
      <c r="BK2324">
        <v>3.5750055378730367E-18</v>
      </c>
      <c r="BL2324">
        <v>3.9217064841669562</v>
      </c>
      <c r="BM2324">
        <v>177.07156141769121</v>
      </c>
      <c r="BN2324">
        <v>103.45796782829029</v>
      </c>
      <c r="BO2324">
        <v>101.94840554966621</v>
      </c>
      <c r="BP2324">
        <v>66.249935872939417</v>
      </c>
      <c r="BQ2324">
        <v>0</v>
      </c>
      <c r="BR2324">
        <v>53.756713861281618</v>
      </c>
      <c r="BS2324">
        <v>30.51229752334881</v>
      </c>
      <c r="BT2324">
        <v>0</v>
      </c>
      <c r="BU2324">
        <v>127.8151205699904</v>
      </c>
      <c r="BV2324">
        <v>124.0540884028657</v>
      </c>
      <c r="BW2324">
        <v>123.733532447312</v>
      </c>
      <c r="BX2324">
        <v>6.9422375437679262</v>
      </c>
      <c r="BY2324">
        <v>0.37257063462236001</v>
      </c>
      <c r="BZ2324">
        <v>0.38326618855613998</v>
      </c>
      <c r="CA2324">
        <f t="shared" si="288"/>
        <v>1.2714532658380099E-2</v>
      </c>
      <c r="CB2324" cm="1">
        <f t="array" ref="CB2324">IF(ISBLANK(INDEX(AC:AC,ROW())), "", INDEX(AC:AC,ROW())*(BI2324+BJ2324)/1000)</f>
        <v>9.8701231123163508E-4</v>
      </c>
      <c r="CC2324">
        <f t="shared" si="289"/>
        <v>200.58814985053647</v>
      </c>
      <c r="CD2324">
        <f t="shared" si="290"/>
        <v>1.782261584513775E-20</v>
      </c>
      <c r="CE2324">
        <f t="shared" si="291"/>
        <v>0.22918970804845792</v>
      </c>
      <c r="CF2324" t="str" cm="1">
        <f t="array" ref="CF2324">IFERROR(IF((BD2324+BE2324)*INDEX(H:H,ROW())*INDEX(K:K,ROW())/(BF2324*30*1000)&lt;0.5,"",(BD2324+BE2324)*INDEX(H:H,ROW())*INDEX(K:K,ROW())/(BF2324*30*1000)),"")</f>
        <v/>
      </c>
      <c r="CG2324" t="str">
        <f t="shared" si="292"/>
        <v/>
      </c>
      <c r="CH2324" cm="1">
        <f t="array" ref="CH2324">IFERROR((BD2324+BE2324)*INDEX(K:K,ROW())*INDEX(H:H,ROW())/BC2324/100000,"")</f>
        <v>591363363149660.63</v>
      </c>
      <c r="CI2324">
        <f t="shared" si="293"/>
        <v>2.3959364415731915E-2</v>
      </c>
      <c r="CJ2324">
        <v>0</v>
      </c>
      <c r="CK2324">
        <f t="shared" si="294"/>
        <v>0</v>
      </c>
      <c r="CL2324" cm="1">
        <f t="array" ref="CL2324">IF(INDEX(AS:AS,ROW()-2)=0,CL2323,INDEX(AS:AS,ROW()-2))</f>
        <v>41.52</v>
      </c>
      <c r="CM2324" t="str">
        <f t="shared" si="295"/>
        <v>CIV</v>
      </c>
    </row>
    <row r="2325" spans="1:91" x14ac:dyDescent="0.3">
      <c r="A2325" s="1">
        <v>2320</v>
      </c>
      <c r="B2325" t="s">
        <v>228</v>
      </c>
      <c r="C2325">
        <v>4</v>
      </c>
      <c r="D2325">
        <v>7</v>
      </c>
      <c r="E2325">
        <v>15</v>
      </c>
      <c r="F2325" t="s">
        <v>123</v>
      </c>
      <c r="G2325" t="s">
        <v>124</v>
      </c>
      <c r="H2325">
        <v>44.47</v>
      </c>
      <c r="I2325">
        <v>0.86</v>
      </c>
      <c r="J2325">
        <v>43.61</v>
      </c>
      <c r="K2325">
        <v>1538</v>
      </c>
      <c r="L2325">
        <v>44.46</v>
      </c>
      <c r="M2325">
        <v>0.89</v>
      </c>
      <c r="N2325">
        <v>44.1</v>
      </c>
      <c r="O2325">
        <v>1540</v>
      </c>
      <c r="P2325">
        <v>1.28</v>
      </c>
      <c r="Q2325">
        <v>50.19</v>
      </c>
      <c r="R2325">
        <v>30.11</v>
      </c>
      <c r="S2325">
        <v>1.7</v>
      </c>
      <c r="T2325">
        <v>7.41</v>
      </c>
      <c r="U2325">
        <v>0</v>
      </c>
      <c r="V2325">
        <v>0</v>
      </c>
      <c r="W2325">
        <v>0</v>
      </c>
      <c r="X2325">
        <v>0</v>
      </c>
      <c r="Y2325">
        <v>2.1</v>
      </c>
      <c r="Z2325">
        <v>7.5</v>
      </c>
      <c r="AA2325">
        <v>18.5</v>
      </c>
      <c r="AB2325">
        <v>63.9</v>
      </c>
      <c r="AC2325">
        <v>1695</v>
      </c>
      <c r="AD2325">
        <v>37.86</v>
      </c>
      <c r="AE2325">
        <v>32.409999999999997</v>
      </c>
      <c r="AF2325">
        <v>14.66</v>
      </c>
      <c r="AG2325">
        <v>1572</v>
      </c>
      <c r="AI2325">
        <v>44.21</v>
      </c>
      <c r="AJ2325">
        <v>40.89</v>
      </c>
      <c r="AK2325">
        <v>0</v>
      </c>
      <c r="AL2325">
        <v>47.32</v>
      </c>
      <c r="AM2325">
        <v>6.32</v>
      </c>
      <c r="AN2325">
        <v>47.81</v>
      </c>
      <c r="AO2325">
        <v>45.02</v>
      </c>
      <c r="AP2325">
        <v>3.72</v>
      </c>
      <c r="AQ2325">
        <v>0</v>
      </c>
      <c r="AR2325">
        <v>0</v>
      </c>
      <c r="AS2325">
        <v>41.52</v>
      </c>
      <c r="AT2325">
        <v>0</v>
      </c>
      <c r="AU2325">
        <v>0</v>
      </c>
      <c r="AV2325">
        <v>5.0999999999999996</v>
      </c>
      <c r="AW2325">
        <v>62.4</v>
      </c>
      <c r="AX2325">
        <v>92.1</v>
      </c>
      <c r="AY2325">
        <v>100</v>
      </c>
      <c r="AZ2325">
        <v>100</v>
      </c>
      <c r="BA2325">
        <v>85.2</v>
      </c>
      <c r="BB2325">
        <v>93.5</v>
      </c>
      <c r="BC2325">
        <v>1.5598455830822769E-17</v>
      </c>
      <c r="BD2325">
        <v>1.0478248230597001E-2</v>
      </c>
      <c r="BE2325">
        <v>0</v>
      </c>
      <c r="BF2325">
        <v>4.6263291451433917</v>
      </c>
      <c r="BG2325">
        <v>1.0411621473846E-3</v>
      </c>
      <c r="BH2325">
        <v>203.33283726053591</v>
      </c>
      <c r="BI2325">
        <v>3.3182704546329999E-4</v>
      </c>
      <c r="BJ2325">
        <v>2.5220390792820001E-4</v>
      </c>
      <c r="BK2325">
        <v>3.5750055378730367E-18</v>
      </c>
      <c r="BL2325">
        <v>3.543082425794553</v>
      </c>
      <c r="BM2325">
        <v>177.11371405375331</v>
      </c>
      <c r="BN2325">
        <v>102.74380989544289</v>
      </c>
      <c r="BO2325">
        <v>103.487010013228</v>
      </c>
      <c r="BP2325">
        <v>65.128869152397527</v>
      </c>
      <c r="BQ2325">
        <v>0</v>
      </c>
      <c r="BR2325">
        <v>55.42806298246736</v>
      </c>
      <c r="BS2325">
        <v>28.62076905569262</v>
      </c>
      <c r="BT2325">
        <v>0</v>
      </c>
      <c r="BU2325">
        <v>124.15856383135591</v>
      </c>
      <c r="BV2325">
        <v>110.5210740472977</v>
      </c>
      <c r="BW2325">
        <v>123.73519279931899</v>
      </c>
      <c r="BX2325">
        <v>6.0385578773761361</v>
      </c>
      <c r="BY2325">
        <v>0.37257063462236001</v>
      </c>
      <c r="BZ2325">
        <v>0.38326618855613998</v>
      </c>
      <c r="CA2325">
        <f t="shared" si="288"/>
        <v>1.0478248230597001E-2</v>
      </c>
      <c r="CB2325" cm="1">
        <f t="array" ref="CB2325">IF(ISBLANK(INDEX(AC:AC,ROW())), "", INDEX(AC:AC,ROW())*(BI2325+BJ2325)/1000)</f>
        <v>9.8993246599859259E-4</v>
      </c>
      <c r="CC2325">
        <f t="shared" si="289"/>
        <v>203.33387842268328</v>
      </c>
      <c r="CD2325">
        <f t="shared" si="290"/>
        <v>1.7581947315446574E-20</v>
      </c>
      <c r="CE2325">
        <f t="shared" si="291"/>
        <v>0.22918970804845792</v>
      </c>
      <c r="CF2325" t="str" cm="1">
        <f t="array" ref="CF2325">IFERROR(IF((BD2325+BE2325)*INDEX(H:H,ROW())*INDEX(K:K,ROW())/(BF2325*30*1000)&lt;0.5,"",(BD2325+BE2325)*INDEX(H:H,ROW())*INDEX(K:K,ROW())/(BF2325*30*1000)),"")</f>
        <v/>
      </c>
      <c r="CG2325" t="str">
        <f t="shared" si="292"/>
        <v/>
      </c>
      <c r="CH2325" cm="1">
        <f t="array" ref="CH2325">IFERROR((BD2325+BE2325)*INDEX(K:K,ROW())*INDEX(H:H,ROW())/BC2325/100000,"")</f>
        <v>459441837416241.31</v>
      </c>
      <c r="CI2325">
        <f t="shared" si="293"/>
        <v>1.8614501838361809E-2</v>
      </c>
      <c r="CJ2325">
        <v>0</v>
      </c>
      <c r="CK2325">
        <f t="shared" si="294"/>
        <v>0</v>
      </c>
      <c r="CL2325" cm="1">
        <f t="array" ref="CL2325">IF(INDEX(AS:AS,ROW()-2)=0,CL2324,INDEX(AS:AS,ROW()-2))</f>
        <v>41.52</v>
      </c>
      <c r="CM2325" t="str">
        <f t="shared" si="295"/>
        <v>CIV</v>
      </c>
    </row>
    <row r="2326" spans="1:91" x14ac:dyDescent="0.3">
      <c r="A2326" s="1">
        <v>2321</v>
      </c>
      <c r="B2326" t="s">
        <v>228</v>
      </c>
      <c r="C2326">
        <v>4</v>
      </c>
      <c r="D2326">
        <v>7</v>
      </c>
      <c r="E2326">
        <v>15</v>
      </c>
      <c r="F2326" t="s">
        <v>123</v>
      </c>
      <c r="G2326" t="s">
        <v>125</v>
      </c>
      <c r="H2326">
        <v>46.21</v>
      </c>
      <c r="I2326">
        <v>0.89</v>
      </c>
      <c r="J2326">
        <v>44.1</v>
      </c>
      <c r="K2326">
        <v>1570</v>
      </c>
      <c r="L2326">
        <v>44.41</v>
      </c>
      <c r="M2326">
        <v>0.89</v>
      </c>
      <c r="N2326">
        <v>44.1</v>
      </c>
      <c r="O2326">
        <v>1570</v>
      </c>
      <c r="P2326">
        <v>1.32</v>
      </c>
      <c r="Q2326">
        <v>50.19</v>
      </c>
      <c r="R2326">
        <v>30.11</v>
      </c>
      <c r="S2326">
        <v>1.7</v>
      </c>
      <c r="T2326">
        <v>7.41</v>
      </c>
      <c r="U2326">
        <v>0</v>
      </c>
      <c r="V2326">
        <v>0</v>
      </c>
      <c r="W2326">
        <v>0</v>
      </c>
      <c r="X2326">
        <v>0</v>
      </c>
      <c r="Y2326">
        <v>2</v>
      </c>
      <c r="Z2326">
        <v>7.5</v>
      </c>
      <c r="AA2326">
        <v>19.5</v>
      </c>
      <c r="AB2326">
        <v>63.9</v>
      </c>
      <c r="AC2326">
        <v>1690</v>
      </c>
      <c r="AD2326">
        <v>38.56</v>
      </c>
      <c r="AE2326">
        <v>33.11</v>
      </c>
      <c r="AF2326">
        <v>14.3</v>
      </c>
      <c r="AG2326">
        <v>1572</v>
      </c>
      <c r="AI2326">
        <v>44.21</v>
      </c>
      <c r="AJ2326">
        <v>40.89</v>
      </c>
      <c r="AK2326">
        <v>0</v>
      </c>
      <c r="AL2326">
        <v>47.32</v>
      </c>
      <c r="AM2326">
        <v>6.32</v>
      </c>
      <c r="AN2326">
        <v>47.81</v>
      </c>
      <c r="AO2326">
        <v>45.02</v>
      </c>
      <c r="AP2326">
        <v>3.72</v>
      </c>
      <c r="AQ2326">
        <v>0</v>
      </c>
      <c r="AR2326">
        <v>0</v>
      </c>
      <c r="AS2326">
        <v>41.52</v>
      </c>
      <c r="AT2326">
        <v>0</v>
      </c>
      <c r="AU2326">
        <v>0</v>
      </c>
      <c r="AV2326">
        <v>5.0999999999999996</v>
      </c>
      <c r="AW2326">
        <v>62.4</v>
      </c>
      <c r="AX2326">
        <v>92.1</v>
      </c>
      <c r="AY2326">
        <v>100</v>
      </c>
      <c r="AZ2326">
        <v>100</v>
      </c>
      <c r="BA2326">
        <v>85.2</v>
      </c>
      <c r="BB2326">
        <v>93.5</v>
      </c>
      <c r="BC2326">
        <v>1.5598455830822769E-17</v>
      </c>
      <c r="BD2326">
        <v>1.11837341147926E-2</v>
      </c>
      <c r="BE2326">
        <v>0</v>
      </c>
      <c r="BF2326">
        <v>4.2669540509790354</v>
      </c>
      <c r="BG2326">
        <v>1.0411621473846E-3</v>
      </c>
      <c r="BH2326">
        <v>205.3126579465744</v>
      </c>
      <c r="BI2326">
        <v>3.3182704546329999E-4</v>
      </c>
      <c r="BJ2326">
        <v>2.5220390792820001E-4</v>
      </c>
      <c r="BK2326">
        <v>3.5750055378730367E-18</v>
      </c>
      <c r="BL2326">
        <v>4.3483662919375572</v>
      </c>
      <c r="BM2326">
        <v>186.7405823768961</v>
      </c>
      <c r="BN2326">
        <v>103.8588770431803</v>
      </c>
      <c r="BO2326">
        <v>105.3167641896724</v>
      </c>
      <c r="BP2326">
        <v>64.249677766655168</v>
      </c>
      <c r="BQ2326">
        <v>0.67297142498891227</v>
      </c>
      <c r="BR2326">
        <v>61.141933714908809</v>
      </c>
      <c r="BS2326">
        <v>34.494324434267213</v>
      </c>
      <c r="BT2326">
        <v>0</v>
      </c>
      <c r="BU2326">
        <v>126.8362152570329</v>
      </c>
      <c r="BV2326">
        <v>134.2812831777361</v>
      </c>
      <c r="BW2326">
        <v>123.735650715671</v>
      </c>
      <c r="BX2326">
        <v>8.5484367515831057</v>
      </c>
      <c r="BY2326">
        <v>0.37257063462236001</v>
      </c>
      <c r="BZ2326">
        <v>0.38326618855613998</v>
      </c>
      <c r="CA2326">
        <f t="shared" si="288"/>
        <v>1.11837341147926E-2</v>
      </c>
      <c r="CB2326" cm="1">
        <f t="array" ref="CB2326">IF(ISBLANK(INDEX(AC:AC,ROW())), "", INDEX(AC:AC,ROW())*(BI2326+BJ2326)/1000)</f>
        <v>9.8701231123163508E-4</v>
      </c>
      <c r="CC2326">
        <f t="shared" si="289"/>
        <v>205.31369910872178</v>
      </c>
      <c r="CD2326">
        <f t="shared" si="290"/>
        <v>1.741240625146951E-20</v>
      </c>
      <c r="CE2326">
        <f t="shared" si="291"/>
        <v>0.22918970804845792</v>
      </c>
      <c r="CF2326" t="str" cm="1">
        <f t="array" ref="CF2326">IFERROR(IF((BD2326+BE2326)*INDEX(H:H,ROW())*INDEX(K:K,ROW())/(BF2326*30*1000)&lt;0.5,"",(BD2326+BE2326)*INDEX(H:H,ROW())*INDEX(K:K,ROW())/(BF2326*30*1000)),"")</f>
        <v/>
      </c>
      <c r="CG2326" t="str">
        <f t="shared" si="292"/>
        <v/>
      </c>
      <c r="CH2326" cm="1">
        <f t="array" ref="CH2326">IFERROR((BD2326+BE2326)*INDEX(K:K,ROW())*INDEX(H:H,ROW())/BC2326/100000,"")</f>
        <v>520164664828346.13</v>
      </c>
      <c r="CI2326">
        <f t="shared" si="293"/>
        <v>2.107471571189529E-2</v>
      </c>
      <c r="CJ2326">
        <v>0</v>
      </c>
      <c r="CK2326">
        <f t="shared" si="294"/>
        <v>0</v>
      </c>
      <c r="CL2326" cm="1">
        <f t="array" ref="CL2326">IF(INDEX(AS:AS,ROW()-2)=0,CL2325,INDEX(AS:AS,ROW()-2))</f>
        <v>41.52</v>
      </c>
      <c r="CM2326" t="str">
        <f t="shared" si="295"/>
        <v>CIV</v>
      </c>
    </row>
    <row r="2327" spans="1:91" x14ac:dyDescent="0.3">
      <c r="A2327" s="1">
        <v>2322</v>
      </c>
      <c r="B2327" t="s">
        <v>228</v>
      </c>
      <c r="C2327">
        <v>4</v>
      </c>
      <c r="D2327">
        <v>7</v>
      </c>
      <c r="E2327">
        <v>15</v>
      </c>
      <c r="F2327" t="s">
        <v>123</v>
      </c>
      <c r="G2327" t="s">
        <v>126</v>
      </c>
      <c r="H2327">
        <v>46.21</v>
      </c>
      <c r="I2327">
        <v>0.89</v>
      </c>
      <c r="J2327">
        <v>44.1</v>
      </c>
      <c r="K2327">
        <v>1570</v>
      </c>
      <c r="L2327">
        <v>44.41</v>
      </c>
      <c r="M2327">
        <v>0.89</v>
      </c>
      <c r="N2327">
        <v>44.1</v>
      </c>
      <c r="O2327">
        <v>1570</v>
      </c>
      <c r="P2327">
        <v>1.32</v>
      </c>
      <c r="Q2327">
        <v>50.19</v>
      </c>
      <c r="R2327">
        <v>30.11</v>
      </c>
      <c r="S2327">
        <v>1.7</v>
      </c>
      <c r="T2327">
        <v>7.41</v>
      </c>
      <c r="U2327">
        <v>0</v>
      </c>
      <c r="V2327">
        <v>0</v>
      </c>
      <c r="W2327">
        <v>0</v>
      </c>
      <c r="X2327">
        <v>0</v>
      </c>
      <c r="Y2327">
        <v>2</v>
      </c>
      <c r="Z2327">
        <v>7.5</v>
      </c>
      <c r="AA2327">
        <v>19.5</v>
      </c>
      <c r="AB2327">
        <v>63.9</v>
      </c>
      <c r="AC2327">
        <v>1692</v>
      </c>
      <c r="AD2327">
        <v>37.86</v>
      </c>
      <c r="AE2327">
        <v>32.409999999999997</v>
      </c>
      <c r="AF2327">
        <v>13.97</v>
      </c>
      <c r="AG2327">
        <v>1572</v>
      </c>
      <c r="AI2327">
        <v>44.21</v>
      </c>
      <c r="AJ2327">
        <v>40.89</v>
      </c>
      <c r="AK2327">
        <v>0</v>
      </c>
      <c r="AL2327">
        <v>47.32</v>
      </c>
      <c r="AM2327">
        <v>6.32</v>
      </c>
      <c r="AN2327">
        <v>47.81</v>
      </c>
      <c r="AO2327">
        <v>45.02</v>
      </c>
      <c r="AP2327">
        <v>3.72</v>
      </c>
      <c r="AQ2327">
        <v>0</v>
      </c>
      <c r="AR2327">
        <v>0</v>
      </c>
      <c r="AS2327">
        <v>41.52</v>
      </c>
      <c r="AT2327">
        <v>0</v>
      </c>
      <c r="AU2327">
        <v>0</v>
      </c>
      <c r="AV2327">
        <v>5.0999999999999996</v>
      </c>
      <c r="AW2327">
        <v>62.4</v>
      </c>
      <c r="AX2327">
        <v>92.1</v>
      </c>
      <c r="AY2327">
        <v>100</v>
      </c>
      <c r="AZ2327">
        <v>100</v>
      </c>
      <c r="BA2327">
        <v>85.2</v>
      </c>
      <c r="BB2327">
        <v>93.5</v>
      </c>
      <c r="BC2327">
        <v>1.5598455830822769E-17</v>
      </c>
      <c r="BD2327">
        <v>1.2213869279244199E-2</v>
      </c>
      <c r="BE2327">
        <v>0</v>
      </c>
      <c r="BF2327">
        <v>4.1896695933934573</v>
      </c>
      <c r="BG2327">
        <v>1.0411621473846E-3</v>
      </c>
      <c r="BH2327">
        <v>206.82510204914209</v>
      </c>
      <c r="BI2327">
        <v>3.3182704546329999E-4</v>
      </c>
      <c r="BJ2327">
        <v>2.5220390792820001E-4</v>
      </c>
      <c r="BK2327">
        <v>295.18964219735028</v>
      </c>
      <c r="BL2327">
        <v>4.4999348900840852</v>
      </c>
      <c r="BM2327">
        <v>206.18097769109369</v>
      </c>
      <c r="BN2327">
        <v>104.11025117482539</v>
      </c>
      <c r="BO2327">
        <v>107.65098505495661</v>
      </c>
      <c r="BP2327">
        <v>63.869865159356408</v>
      </c>
      <c r="BQ2327">
        <v>0</v>
      </c>
      <c r="BR2327">
        <v>62.836865169477733</v>
      </c>
      <c r="BS2327">
        <v>79.553406019377647</v>
      </c>
      <c r="BT2327">
        <v>0</v>
      </c>
      <c r="BU2327">
        <v>128.55164550200951</v>
      </c>
      <c r="BV2327">
        <v>505.77929930439899</v>
      </c>
      <c r="BW2327">
        <v>123.7354020536156</v>
      </c>
      <c r="BX2327">
        <v>9.5154986222488631</v>
      </c>
      <c r="BY2327">
        <v>0.37257063462236001</v>
      </c>
      <c r="BZ2327">
        <v>0.38326618855613998</v>
      </c>
      <c r="CA2327">
        <f t="shared" si="288"/>
        <v>1.2213869279244199E-2</v>
      </c>
      <c r="CB2327" cm="1">
        <f t="array" ref="CB2327">IF(ISBLANK(INDEX(AC:AC,ROW())), "", INDEX(AC:AC,ROW())*(BI2327+BJ2327)/1000)</f>
        <v>9.8818037313841791E-4</v>
      </c>
      <c r="CC2327">
        <f t="shared" si="289"/>
        <v>206.82614321128946</v>
      </c>
      <c r="CD2327">
        <f t="shared" si="290"/>
        <v>1.427235636724079</v>
      </c>
      <c r="CE2327" t="str">
        <f t="shared" si="291"/>
        <v/>
      </c>
      <c r="CF2327" t="str" cm="1">
        <f t="array" ref="CF2327">IFERROR(IF((BD2327+BE2327)*INDEX(H:H,ROW())*INDEX(K:K,ROW())/(BF2327*30*1000)&lt;0.5,"",(BD2327+BE2327)*INDEX(H:H,ROW())*INDEX(K:K,ROW())/(BF2327*30*1000)),"")</f>
        <v/>
      </c>
      <c r="CG2327" t="str">
        <f t="shared" si="292"/>
        <v/>
      </c>
      <c r="CH2327" cm="1">
        <f t="array" ref="CH2327">IFERROR((BD2327+BE2327)*INDEX(K:K,ROW())*INDEX(H:H,ROW())/BC2327/100000,"")</f>
        <v>568077097924919</v>
      </c>
      <c r="CI2327">
        <f t="shared" si="293"/>
        <v>2.3015910442815139E-2</v>
      </c>
      <c r="CJ2327">
        <v>0</v>
      </c>
      <c r="CK2327">
        <f t="shared" si="294"/>
        <v>0</v>
      </c>
      <c r="CL2327" cm="1">
        <f t="array" ref="CL2327">IF(INDEX(AS:AS,ROW()-2)=0,CL2326,INDEX(AS:AS,ROW()-2))</f>
        <v>41.52</v>
      </c>
      <c r="CM2327" t="str">
        <f t="shared" si="295"/>
        <v>CIV</v>
      </c>
    </row>
    <row r="2328" spans="1:91" x14ac:dyDescent="0.3">
      <c r="A2328" s="1">
        <v>2323</v>
      </c>
      <c r="B2328" t="s">
        <v>228</v>
      </c>
      <c r="C2328">
        <v>4</v>
      </c>
      <c r="D2328">
        <v>7</v>
      </c>
      <c r="E2328">
        <v>15</v>
      </c>
      <c r="F2328" t="s">
        <v>123</v>
      </c>
      <c r="G2328" t="s">
        <v>127</v>
      </c>
      <c r="H2328">
        <v>46.21</v>
      </c>
      <c r="I2328">
        <v>0.89</v>
      </c>
      <c r="J2328">
        <v>44.1</v>
      </c>
      <c r="K2328">
        <v>1536</v>
      </c>
      <c r="L2328">
        <v>44.41</v>
      </c>
      <c r="M2328">
        <v>0.89</v>
      </c>
      <c r="N2328">
        <v>44.1</v>
      </c>
      <c r="O2328">
        <v>1570</v>
      </c>
      <c r="P2328">
        <v>1.32</v>
      </c>
      <c r="Q2328">
        <v>50.19</v>
      </c>
      <c r="R2328">
        <v>30.11</v>
      </c>
      <c r="S2328">
        <v>1.7</v>
      </c>
      <c r="T2328">
        <v>7.41</v>
      </c>
      <c r="U2328">
        <v>0</v>
      </c>
      <c r="V2328">
        <v>0</v>
      </c>
      <c r="W2328">
        <v>0</v>
      </c>
      <c r="X2328">
        <v>0</v>
      </c>
      <c r="Y2328">
        <v>2</v>
      </c>
      <c r="Z2328">
        <v>7.5</v>
      </c>
      <c r="AA2328">
        <v>19.5</v>
      </c>
      <c r="AB2328">
        <v>63.9</v>
      </c>
      <c r="AC2328">
        <v>1700</v>
      </c>
      <c r="AD2328">
        <v>37.86</v>
      </c>
      <c r="AE2328">
        <v>32.36</v>
      </c>
      <c r="AF2328">
        <v>12.9</v>
      </c>
      <c r="AG2328">
        <v>1572</v>
      </c>
      <c r="AI2328">
        <v>44.21</v>
      </c>
      <c r="AJ2328">
        <v>40.89</v>
      </c>
      <c r="AK2328">
        <v>0</v>
      </c>
      <c r="AL2328">
        <v>47.32</v>
      </c>
      <c r="AM2328">
        <v>6.32</v>
      </c>
      <c r="AN2328">
        <v>47.81</v>
      </c>
      <c r="AO2328">
        <v>45.02</v>
      </c>
      <c r="AP2328">
        <v>3.72</v>
      </c>
      <c r="AQ2328">
        <v>0</v>
      </c>
      <c r="AR2328">
        <v>0</v>
      </c>
      <c r="AS2328">
        <v>41.52</v>
      </c>
      <c r="AT2328">
        <v>0</v>
      </c>
      <c r="AU2328">
        <v>0</v>
      </c>
      <c r="AV2328">
        <v>5.0999999999999996</v>
      </c>
      <c r="AW2328">
        <v>62.4</v>
      </c>
      <c r="AX2328">
        <v>92.1</v>
      </c>
      <c r="AY2328">
        <v>100</v>
      </c>
      <c r="AZ2328">
        <v>100</v>
      </c>
      <c r="BA2328">
        <v>85.2</v>
      </c>
      <c r="BB2328">
        <v>93.5</v>
      </c>
      <c r="BC2328">
        <v>1.5598455830822769E-17</v>
      </c>
      <c r="BD2328">
        <v>1.21445309470984E-2</v>
      </c>
      <c r="BE2328">
        <v>0</v>
      </c>
      <c r="BF2328">
        <v>4.1446899523125031</v>
      </c>
      <c r="BG2328">
        <v>1.0411621473846E-3</v>
      </c>
      <c r="BH2328">
        <v>205.64453682673599</v>
      </c>
      <c r="BI2328">
        <v>3.3182704546329999E-4</v>
      </c>
      <c r="BJ2328">
        <v>2.5220390792820001E-4</v>
      </c>
      <c r="BK2328">
        <v>85.719468032939616</v>
      </c>
      <c r="BL2328">
        <v>5.0852992878085104</v>
      </c>
      <c r="BM2328">
        <v>206.32918895160981</v>
      </c>
      <c r="BN2328">
        <v>105.8037033672331</v>
      </c>
      <c r="BO2328">
        <v>111.41189952413799</v>
      </c>
      <c r="BP2328">
        <v>63.369779252868717</v>
      </c>
      <c r="BQ2328">
        <v>0</v>
      </c>
      <c r="BR2328">
        <v>61.535346613878957</v>
      </c>
      <c r="BS2328">
        <v>123.63537212237971</v>
      </c>
      <c r="BT2328">
        <v>0</v>
      </c>
      <c r="BU2328">
        <v>131.52643272882079</v>
      </c>
      <c r="BV2328">
        <v>538.56553640834534</v>
      </c>
      <c r="BW2328">
        <v>123.7356061281226</v>
      </c>
      <c r="BX2328">
        <v>10.57585605757828</v>
      </c>
      <c r="BY2328">
        <v>0.37257063462236001</v>
      </c>
      <c r="BZ2328">
        <v>0.38326618855613998</v>
      </c>
      <c r="CA2328">
        <f t="shared" si="288"/>
        <v>1.21445309470984E-2</v>
      </c>
      <c r="CB2328" cm="1">
        <f t="array" ref="CB2328">IF(ISBLANK(INDEX(AC:AC,ROW())), "", INDEX(AC:AC,ROW())*(BI2328+BJ2328)/1000)</f>
        <v>9.9285262076555009E-4</v>
      </c>
      <c r="CC2328">
        <f t="shared" si="289"/>
        <v>205.64557798888336</v>
      </c>
      <c r="CD2328">
        <f t="shared" si="290"/>
        <v>0.41683107835935757</v>
      </c>
      <c r="CE2328" t="str">
        <f t="shared" si="291"/>
        <v/>
      </c>
      <c r="CF2328" t="str" cm="1">
        <f t="array" ref="CF2328">IFERROR(IF((BD2328+BE2328)*INDEX(H:H,ROW())*INDEX(K:K,ROW())/(BF2328*30*1000)&lt;0.5,"",(BD2328+BE2328)*INDEX(H:H,ROW())*INDEX(K:K,ROW())/(BF2328*30*1000)),"")</f>
        <v/>
      </c>
      <c r="CG2328" t="str">
        <f t="shared" si="292"/>
        <v/>
      </c>
      <c r="CH2328" cm="1">
        <f t="array" ref="CH2328">IFERROR((BD2328+BE2328)*INDEX(K:K,ROW())*INDEX(H:H,ROW())/BC2328/100000,"")</f>
        <v>552619648925218.56</v>
      </c>
      <c r="CI2328">
        <f t="shared" si="293"/>
        <v>2.2389644636376122E-2</v>
      </c>
      <c r="CJ2328">
        <v>0</v>
      </c>
      <c r="CK2328">
        <f t="shared" si="294"/>
        <v>0</v>
      </c>
      <c r="CL2328" cm="1">
        <f t="array" ref="CL2328">IF(INDEX(AS:AS,ROW()-2)=0,CL2327,INDEX(AS:AS,ROW()-2))</f>
        <v>41.52</v>
      </c>
      <c r="CM2328" t="str">
        <f t="shared" si="295"/>
        <v>CIV</v>
      </c>
    </row>
    <row r="2329" spans="1:91" x14ac:dyDescent="0.3">
      <c r="A2329" s="1">
        <v>2324</v>
      </c>
      <c r="B2329" t="s">
        <v>228</v>
      </c>
      <c r="C2329">
        <v>4</v>
      </c>
      <c r="D2329">
        <v>7</v>
      </c>
      <c r="E2329">
        <v>15</v>
      </c>
      <c r="F2329" t="s">
        <v>123</v>
      </c>
      <c r="G2329" t="s">
        <v>128</v>
      </c>
      <c r="H2329">
        <v>46.21</v>
      </c>
      <c r="I2329">
        <v>0.89</v>
      </c>
      <c r="J2329">
        <v>44.1</v>
      </c>
      <c r="K2329">
        <v>1570</v>
      </c>
      <c r="L2329">
        <v>44.41</v>
      </c>
      <c r="M2329">
        <v>0.89</v>
      </c>
      <c r="N2329">
        <v>44.1</v>
      </c>
      <c r="O2329">
        <v>1570</v>
      </c>
      <c r="P2329">
        <v>1.32</v>
      </c>
      <c r="Q2329">
        <v>50.19</v>
      </c>
      <c r="R2329">
        <v>30.11</v>
      </c>
      <c r="S2329">
        <v>1.7</v>
      </c>
      <c r="T2329">
        <v>7.41</v>
      </c>
      <c r="U2329">
        <v>0</v>
      </c>
      <c r="V2329">
        <v>0</v>
      </c>
      <c r="W2329">
        <v>0</v>
      </c>
      <c r="X2329">
        <v>0</v>
      </c>
      <c r="Y2329">
        <v>2</v>
      </c>
      <c r="Z2329">
        <v>7.5</v>
      </c>
      <c r="AA2329">
        <v>19.5</v>
      </c>
      <c r="AB2329">
        <v>63.9</v>
      </c>
      <c r="AC2329">
        <v>1704</v>
      </c>
      <c r="AD2329">
        <v>37.86</v>
      </c>
      <c r="AE2329">
        <v>32.409999999999997</v>
      </c>
      <c r="AF2329">
        <v>12.52</v>
      </c>
      <c r="AG2329">
        <v>1572</v>
      </c>
      <c r="AI2329">
        <v>44.21</v>
      </c>
      <c r="AJ2329">
        <v>40.89</v>
      </c>
      <c r="AK2329">
        <v>0</v>
      </c>
      <c r="AL2329">
        <v>47.32</v>
      </c>
      <c r="AM2329">
        <v>6.32</v>
      </c>
      <c r="AN2329">
        <v>47.81</v>
      </c>
      <c r="AO2329">
        <v>45.02</v>
      </c>
      <c r="AP2329">
        <v>3.72</v>
      </c>
      <c r="AQ2329">
        <v>0</v>
      </c>
      <c r="AR2329">
        <v>0</v>
      </c>
      <c r="AS2329">
        <v>41.52</v>
      </c>
      <c r="AT2329">
        <v>0</v>
      </c>
      <c r="AU2329">
        <v>0</v>
      </c>
      <c r="AV2329">
        <v>5.0999999999999996</v>
      </c>
      <c r="AW2329">
        <v>62.4</v>
      </c>
      <c r="AX2329">
        <v>92.1</v>
      </c>
      <c r="AY2329">
        <v>100</v>
      </c>
      <c r="AZ2329">
        <v>100</v>
      </c>
      <c r="BA2329">
        <v>85.2</v>
      </c>
      <c r="BB2329">
        <v>93.5</v>
      </c>
      <c r="BC2329">
        <v>0.84590052387323722</v>
      </c>
      <c r="BD2329">
        <v>4.7163778185773086</v>
      </c>
      <c r="BE2329">
        <v>0</v>
      </c>
      <c r="BF2329">
        <v>8.3627253560786841</v>
      </c>
      <c r="BG2329">
        <v>1.0411621473846E-3</v>
      </c>
      <c r="BH2329">
        <v>185.89642665350539</v>
      </c>
      <c r="BI2329">
        <v>3.3182704546329999E-4</v>
      </c>
      <c r="BJ2329">
        <v>2.5220390792820001E-4</v>
      </c>
      <c r="BK2329">
        <v>236.021067654766</v>
      </c>
      <c r="BL2329">
        <v>4.5298111805142787</v>
      </c>
      <c r="BM2329">
        <v>206.32856698560849</v>
      </c>
      <c r="BN2329">
        <v>105.09010262448651</v>
      </c>
      <c r="BO2329">
        <v>112.3334853968985</v>
      </c>
      <c r="BP2329">
        <v>64.727190372119566</v>
      </c>
      <c r="BQ2329">
        <v>0</v>
      </c>
      <c r="BR2329">
        <v>58.177564822505033</v>
      </c>
      <c r="BS2329">
        <v>115.8609253276577</v>
      </c>
      <c r="BT2329">
        <v>0</v>
      </c>
      <c r="BU2329">
        <v>130.40319380272149</v>
      </c>
      <c r="BV2329">
        <v>561.23993050990441</v>
      </c>
      <c r="BW2329">
        <v>114.42509479517101</v>
      </c>
      <c r="BX2329">
        <v>9.6571671870277207</v>
      </c>
      <c r="BY2329">
        <v>0.37257063462236001</v>
      </c>
      <c r="BZ2329">
        <v>0.38326618855613998</v>
      </c>
      <c r="CA2329">
        <f t="shared" si="288"/>
        <v>4.7163778185773086</v>
      </c>
      <c r="CB2329" cm="1">
        <f t="array" ref="CB2329">IF(ISBLANK(INDEX(AC:AC,ROW())), "", INDEX(AC:AC,ROW())*(BI2329+BJ2329)/1000)</f>
        <v>9.9518874457911596E-4</v>
      </c>
      <c r="CC2329">
        <f t="shared" si="289"/>
        <v>185.89746781565276</v>
      </c>
      <c r="CD2329">
        <f t="shared" si="290"/>
        <v>1.2696303528395494</v>
      </c>
      <c r="CE2329" t="str">
        <f t="shared" si="291"/>
        <v/>
      </c>
      <c r="CF2329" cm="1">
        <f t="array" ref="CF2329">IFERROR(IF((BD2329+BE2329)*INDEX(H:H,ROW())*INDEX(K:K,ROW())/(BF2329*30*1000)&lt;0.5,"",(BD2329+BE2329)*INDEX(H:H,ROW())*INDEX(K:K,ROW())/(BF2329*30*1000)),"")</f>
        <v>1.3638767317870479</v>
      </c>
      <c r="CG2329">
        <f t="shared" si="292"/>
        <v>9.8861806087873809</v>
      </c>
      <c r="CH2329" cm="1">
        <f t="array" ref="CH2329">IFERROR((BD2329+BE2329)*INDEX(K:K,ROW())*INDEX(H:H,ROW())/BC2329/100000,"")</f>
        <v>4.0450595095708257</v>
      </c>
      <c r="CI2329">
        <f t="shared" si="293"/>
        <v>8.8875791123230687</v>
      </c>
      <c r="CJ2329">
        <v>0</v>
      </c>
      <c r="CK2329">
        <f t="shared" si="294"/>
        <v>0</v>
      </c>
      <c r="CL2329" cm="1">
        <f t="array" ref="CL2329">IF(INDEX(AS:AS,ROW()-2)=0,CL2328,INDEX(AS:AS,ROW()-2))</f>
        <v>41.52</v>
      </c>
      <c r="CM2329" t="str">
        <f t="shared" si="295"/>
        <v>CIV</v>
      </c>
    </row>
    <row r="2330" spans="1:91" x14ac:dyDescent="0.3">
      <c r="A2330" s="1">
        <v>2325</v>
      </c>
      <c r="B2330" t="s">
        <v>228</v>
      </c>
      <c r="C2330">
        <v>4</v>
      </c>
      <c r="D2330">
        <v>7</v>
      </c>
      <c r="E2330">
        <v>15</v>
      </c>
      <c r="F2330" t="s">
        <v>123</v>
      </c>
      <c r="G2330" t="s">
        <v>129</v>
      </c>
      <c r="H2330">
        <v>44.32</v>
      </c>
      <c r="I2330">
        <v>0.88</v>
      </c>
      <c r="J2330">
        <v>43.61</v>
      </c>
      <c r="K2330">
        <v>1538</v>
      </c>
      <c r="L2330">
        <v>44.41</v>
      </c>
      <c r="M2330">
        <v>0.89</v>
      </c>
      <c r="N2330">
        <v>44.1</v>
      </c>
      <c r="O2330">
        <v>1570</v>
      </c>
      <c r="P2330">
        <v>1.32</v>
      </c>
      <c r="Q2330">
        <v>50.19</v>
      </c>
      <c r="R2330">
        <v>30.11</v>
      </c>
      <c r="S2330">
        <v>1.7</v>
      </c>
      <c r="T2330">
        <v>7.41</v>
      </c>
      <c r="U2330">
        <v>0</v>
      </c>
      <c r="V2330">
        <v>0</v>
      </c>
      <c r="W2330">
        <v>0</v>
      </c>
      <c r="X2330">
        <v>0</v>
      </c>
      <c r="Y2330">
        <v>2</v>
      </c>
      <c r="Z2330">
        <v>7.5</v>
      </c>
      <c r="AA2330">
        <v>19.5</v>
      </c>
      <c r="AB2330">
        <v>63.9</v>
      </c>
      <c r="AC2330">
        <v>1696</v>
      </c>
      <c r="AD2330">
        <v>37.86</v>
      </c>
      <c r="AE2330">
        <v>32.04</v>
      </c>
      <c r="AF2330">
        <v>12.37</v>
      </c>
      <c r="AG2330">
        <v>1572</v>
      </c>
      <c r="AI2330">
        <v>44.17</v>
      </c>
      <c r="AJ2330">
        <v>40.82</v>
      </c>
      <c r="AK2330">
        <v>4.09</v>
      </c>
      <c r="AL2330">
        <v>47.01</v>
      </c>
      <c r="AM2330">
        <v>6.55</v>
      </c>
      <c r="AN2330">
        <v>47.58</v>
      </c>
      <c r="AO2330">
        <v>44.79</v>
      </c>
      <c r="AP2330">
        <v>2.93</v>
      </c>
      <c r="AQ2330">
        <v>0</v>
      </c>
      <c r="AR2330">
        <v>3.28</v>
      </c>
      <c r="AS2330">
        <v>41.42</v>
      </c>
      <c r="AT2330">
        <v>0</v>
      </c>
      <c r="AU2330">
        <v>2.8</v>
      </c>
      <c r="AV2330">
        <v>55.2</v>
      </c>
      <c r="AW2330">
        <v>97.4</v>
      </c>
      <c r="AX2330">
        <v>99.2</v>
      </c>
      <c r="AY2330">
        <v>100</v>
      </c>
      <c r="AZ2330">
        <v>100</v>
      </c>
      <c r="BA2330">
        <v>44</v>
      </c>
      <c r="BB2330">
        <v>44.8</v>
      </c>
      <c r="BC2330">
        <v>53.030932838271937</v>
      </c>
      <c r="BD2330">
        <v>49.713591477251263</v>
      </c>
      <c r="BE2330">
        <v>0</v>
      </c>
      <c r="BF2330">
        <v>45.625257305584597</v>
      </c>
      <c r="BG2330">
        <v>1.0411621473846E-3</v>
      </c>
      <c r="BH2330">
        <v>127.166365782543</v>
      </c>
      <c r="BI2330">
        <v>3.3182704546329999E-4</v>
      </c>
      <c r="BJ2330">
        <v>2.5220390792820001E-4</v>
      </c>
      <c r="BK2330">
        <v>520.76551932965106</v>
      </c>
      <c r="BL2330">
        <v>4.1325575375042343</v>
      </c>
      <c r="BM2330">
        <v>206.3279678974375</v>
      </c>
      <c r="BN2330">
        <v>106.50600545322359</v>
      </c>
      <c r="BO2330">
        <v>111.73119281271291</v>
      </c>
      <c r="BP2330">
        <v>96.984530116305294</v>
      </c>
      <c r="BQ2330">
        <v>19.07244047534709</v>
      </c>
      <c r="BR2330">
        <v>54.302100006636572</v>
      </c>
      <c r="BS2330">
        <v>106.08792941629549</v>
      </c>
      <c r="BT2330">
        <v>0</v>
      </c>
      <c r="BU2330">
        <v>127.7649319405423</v>
      </c>
      <c r="BV2330">
        <v>898.14473413181645</v>
      </c>
      <c r="BW2330">
        <v>29.25829227180326</v>
      </c>
      <c r="BX2330">
        <v>9.1358357490994848</v>
      </c>
      <c r="BY2330">
        <v>0.37257063462236001</v>
      </c>
      <c r="BZ2330">
        <v>0.38326618855613998</v>
      </c>
      <c r="CA2330">
        <f t="shared" si="288"/>
        <v>49.713591477251263</v>
      </c>
      <c r="CB2330" cm="1">
        <f t="array" ref="CB2330">IF(ISBLANK(INDEX(AC:AC,ROW())), "", INDEX(AC:AC,ROW())*(BI2330+BJ2330)/1000)</f>
        <v>9.90516496951984E-4</v>
      </c>
      <c r="CC2330">
        <f t="shared" si="289"/>
        <v>127.16740694469038</v>
      </c>
      <c r="CD2330">
        <f t="shared" si="290"/>
        <v>4.0951178595325963</v>
      </c>
      <c r="CE2330">
        <f t="shared" si="291"/>
        <v>9.8200331666392895</v>
      </c>
      <c r="CF2330" cm="1">
        <f t="array" ref="CF2330">IFERROR(IF((BD2330+BE2330)*INDEX(H:H,ROW())*INDEX(K:K,ROW())/(BF2330*30*1000)&lt;0.5,"",(BD2330+BE2330)*INDEX(H:H,ROW())*INDEX(K:K,ROW())/(BF2330*30*1000)),"")</f>
        <v>2.4757377848367126</v>
      </c>
      <c r="CG2330">
        <f t="shared" si="292"/>
        <v>0.86035177704166776</v>
      </c>
      <c r="CH2330" cm="1">
        <f t="array" ref="CH2330">IFERROR((BD2330+BE2330)*INDEX(K:K,ROW())*INDEX(H:H,ROW())/BC2330/100000,"")</f>
        <v>0.63900162080204037</v>
      </c>
      <c r="CI2330">
        <f t="shared" si="293"/>
        <v>88.017797496882892</v>
      </c>
      <c r="CJ2330">
        <v>1</v>
      </c>
      <c r="CK2330">
        <f t="shared" si="294"/>
        <v>0</v>
      </c>
      <c r="CL2330" cm="1">
        <f t="array" ref="CL2330">IF(INDEX(AS:AS,ROW()-2)=0,CL2329,INDEX(AS:AS,ROW()-2))</f>
        <v>41.52</v>
      </c>
      <c r="CM2330" t="str">
        <f t="shared" si="295"/>
        <v>CIV</v>
      </c>
    </row>
    <row r="2331" spans="1:91" x14ac:dyDescent="0.3">
      <c r="A2331" s="1">
        <v>2326</v>
      </c>
      <c r="B2331" t="s">
        <v>228</v>
      </c>
      <c r="C2331">
        <v>4</v>
      </c>
      <c r="D2331">
        <v>7</v>
      </c>
      <c r="E2331">
        <v>15</v>
      </c>
      <c r="F2331" t="s">
        <v>123</v>
      </c>
      <c r="G2331" t="s">
        <v>130</v>
      </c>
      <c r="H2331">
        <v>46.21</v>
      </c>
      <c r="I2331">
        <v>0.89</v>
      </c>
      <c r="J2331">
        <v>44.1</v>
      </c>
      <c r="K2331">
        <v>1570</v>
      </c>
      <c r="L2331">
        <v>44.41</v>
      </c>
      <c r="M2331">
        <v>0.89</v>
      </c>
      <c r="N2331">
        <v>44.1</v>
      </c>
      <c r="O2331">
        <v>1570</v>
      </c>
      <c r="P2331">
        <v>1.32</v>
      </c>
      <c r="Q2331">
        <v>50.19</v>
      </c>
      <c r="R2331">
        <v>30.11</v>
      </c>
      <c r="S2331">
        <v>1.7</v>
      </c>
      <c r="T2331">
        <v>7.41</v>
      </c>
      <c r="U2331">
        <v>0</v>
      </c>
      <c r="V2331">
        <v>0</v>
      </c>
      <c r="W2331">
        <v>0</v>
      </c>
      <c r="X2331">
        <v>0</v>
      </c>
      <c r="Y2331">
        <v>2</v>
      </c>
      <c r="Z2331">
        <v>7.5</v>
      </c>
      <c r="AA2331">
        <v>19.5</v>
      </c>
      <c r="AB2331">
        <v>63.9</v>
      </c>
      <c r="AC2331">
        <v>1698</v>
      </c>
      <c r="AD2331">
        <v>37.86</v>
      </c>
      <c r="AE2331">
        <v>32.409999999999997</v>
      </c>
      <c r="AF2331">
        <v>12.28</v>
      </c>
      <c r="AG2331">
        <v>1572</v>
      </c>
      <c r="AI2331">
        <v>44.21</v>
      </c>
      <c r="AJ2331">
        <v>40.89</v>
      </c>
      <c r="AK2331">
        <v>0</v>
      </c>
      <c r="AL2331">
        <v>47.32</v>
      </c>
      <c r="AM2331">
        <v>6.32</v>
      </c>
      <c r="AN2331">
        <v>47.81</v>
      </c>
      <c r="AO2331">
        <v>45.02</v>
      </c>
      <c r="AP2331">
        <v>3.72</v>
      </c>
      <c r="AQ2331">
        <v>0</v>
      </c>
      <c r="AR2331">
        <v>0</v>
      </c>
      <c r="AS2331">
        <v>41.21</v>
      </c>
      <c r="AT2331">
        <v>0</v>
      </c>
      <c r="AU2331">
        <v>0</v>
      </c>
      <c r="AV2331">
        <v>9.6999999999999993</v>
      </c>
      <c r="AW2331">
        <v>74.2</v>
      </c>
      <c r="AX2331">
        <v>95.2</v>
      </c>
      <c r="AY2331">
        <v>99.7</v>
      </c>
      <c r="AZ2331">
        <v>100</v>
      </c>
      <c r="BA2331">
        <v>85.5</v>
      </c>
      <c r="BB2331">
        <v>90</v>
      </c>
      <c r="BC2331">
        <v>105.31305964000821</v>
      </c>
      <c r="BD2331">
        <v>55.562157488358693</v>
      </c>
      <c r="BE2331">
        <v>0</v>
      </c>
      <c r="BF2331">
        <v>59.926958449946582</v>
      </c>
      <c r="BG2331">
        <v>1.0411621473846E-3</v>
      </c>
      <c r="BH2331">
        <v>143.40816987613579</v>
      </c>
      <c r="BI2331">
        <v>3.3182704546329999E-4</v>
      </c>
      <c r="BJ2331">
        <v>2.5220390792820001E-4</v>
      </c>
      <c r="BK2331">
        <v>521.68017861114345</v>
      </c>
      <c r="BL2331">
        <v>4.2478281706067218</v>
      </c>
      <c r="BM2331">
        <v>206.3267987809011</v>
      </c>
      <c r="BN2331">
        <v>106.7356727099601</v>
      </c>
      <c r="BO2331">
        <v>112.7437228312746</v>
      </c>
      <c r="BP2331">
        <v>102.16476633514721</v>
      </c>
      <c r="BQ2331">
        <v>24.8888020323073</v>
      </c>
      <c r="BR2331">
        <v>57.126133493785638</v>
      </c>
      <c r="BS2331">
        <v>97.190125580149953</v>
      </c>
      <c r="BT2331">
        <v>0</v>
      </c>
      <c r="BU2331">
        <v>127.9983947072374</v>
      </c>
      <c r="BV2331">
        <v>871.12265818016886</v>
      </c>
      <c r="BW2331">
        <v>22.881516290198249</v>
      </c>
      <c r="BX2331">
        <v>9.2863180067930369</v>
      </c>
      <c r="BY2331">
        <v>0.37257063462236001</v>
      </c>
      <c r="BZ2331">
        <v>0.38326618855613998</v>
      </c>
      <c r="CA2331">
        <f t="shared" si="288"/>
        <v>55.562157488358693</v>
      </c>
      <c r="CB2331" cm="1">
        <f t="array" ref="CB2331">IF(ISBLANK(INDEX(AC:AC,ROW())), "", INDEX(AC:AC,ROW())*(BI2331+BJ2331)/1000)</f>
        <v>9.9168455885876704E-4</v>
      </c>
      <c r="CC2331">
        <f t="shared" si="289"/>
        <v>143.40921103828316</v>
      </c>
      <c r="CD2331">
        <f t="shared" si="290"/>
        <v>3.6377034280725571</v>
      </c>
      <c r="CE2331">
        <f t="shared" si="291"/>
        <v>4.953613354263978</v>
      </c>
      <c r="CF2331" cm="1">
        <f t="array" ref="CF2331">IFERROR(IF((BD2331+BE2331)*INDEX(H:H,ROW())*INDEX(K:K,ROW())/(BF2331*30*1000)&lt;0.5,"",(BD2331+BE2331)*INDEX(H:H,ROW())*INDEX(K:K,ROW())/(BF2331*30*1000)),"")</f>
        <v>2.2421839082099955</v>
      </c>
      <c r="CG2331">
        <f t="shared" si="292"/>
        <v>0.56903634416087612</v>
      </c>
      <c r="CH2331" cm="1">
        <f t="array" ref="CH2331">IFERROR((BD2331+BE2331)*INDEX(K:K,ROW())*INDEX(H:H,ROW())/BC2331/100000,"")</f>
        <v>0.38276524021924829</v>
      </c>
      <c r="CI2331">
        <f t="shared" si="293"/>
        <v>104.70176252293966</v>
      </c>
      <c r="CJ2331">
        <v>1</v>
      </c>
      <c r="CK2331">
        <f t="shared" si="294"/>
        <v>0</v>
      </c>
      <c r="CL2331" cm="1">
        <f t="array" ref="CL2331">IF(INDEX(AS:AS,ROW()-2)=0,CL2330,INDEX(AS:AS,ROW()-2))</f>
        <v>41.52</v>
      </c>
      <c r="CM2331" t="str">
        <f t="shared" si="295"/>
        <v>CIV</v>
      </c>
    </row>
    <row r="2332" spans="1:91" x14ac:dyDescent="0.3">
      <c r="A2332" s="1">
        <v>2327</v>
      </c>
      <c r="B2332" t="s">
        <v>228</v>
      </c>
      <c r="C2332">
        <v>4</v>
      </c>
      <c r="D2332">
        <v>7</v>
      </c>
      <c r="E2332">
        <v>15</v>
      </c>
      <c r="F2332" t="s">
        <v>123</v>
      </c>
      <c r="G2332" t="s">
        <v>131</v>
      </c>
      <c r="H2332">
        <v>46.21</v>
      </c>
      <c r="I2332">
        <v>0.89</v>
      </c>
      <c r="J2332">
        <v>44.1</v>
      </c>
      <c r="K2332">
        <v>1570</v>
      </c>
      <c r="L2332">
        <v>44.41</v>
      </c>
      <c r="M2332">
        <v>0.89</v>
      </c>
      <c r="N2332">
        <v>44.1</v>
      </c>
      <c r="O2332">
        <v>1570</v>
      </c>
      <c r="P2332">
        <v>1.32</v>
      </c>
      <c r="Q2332">
        <v>50.19</v>
      </c>
      <c r="R2332">
        <v>30.11</v>
      </c>
      <c r="S2332">
        <v>1.7</v>
      </c>
      <c r="T2332">
        <v>7.41</v>
      </c>
      <c r="U2332">
        <v>0</v>
      </c>
      <c r="V2332">
        <v>0</v>
      </c>
      <c r="W2332">
        <v>0</v>
      </c>
      <c r="X2332">
        <v>0</v>
      </c>
      <c r="Y2332">
        <v>2</v>
      </c>
      <c r="Z2332">
        <v>7.5</v>
      </c>
      <c r="AA2332">
        <v>19.5</v>
      </c>
      <c r="AB2332">
        <v>63.9</v>
      </c>
      <c r="AC2332">
        <v>1700</v>
      </c>
      <c r="AD2332">
        <v>37.86</v>
      </c>
      <c r="AE2332">
        <v>32.409999999999997</v>
      </c>
      <c r="AF2332">
        <v>12.13</v>
      </c>
      <c r="AG2332">
        <v>1572</v>
      </c>
      <c r="AI2332">
        <v>44.21</v>
      </c>
      <c r="AJ2332">
        <v>40.89</v>
      </c>
      <c r="AK2332">
        <v>0</v>
      </c>
      <c r="AL2332">
        <v>47.32</v>
      </c>
      <c r="AM2332">
        <v>6.38</v>
      </c>
      <c r="AN2332">
        <v>47.81</v>
      </c>
      <c r="AO2332">
        <v>45.02</v>
      </c>
      <c r="AP2332">
        <v>2.89</v>
      </c>
      <c r="AQ2332">
        <v>3.44</v>
      </c>
      <c r="AR2332">
        <v>0</v>
      </c>
      <c r="AS2332">
        <v>41.52</v>
      </c>
      <c r="AT2332">
        <v>0</v>
      </c>
      <c r="AU2332">
        <v>0</v>
      </c>
      <c r="AV2332">
        <v>8</v>
      </c>
      <c r="AW2332">
        <v>65.5</v>
      </c>
      <c r="AX2332">
        <v>90.9</v>
      </c>
      <c r="AY2332">
        <v>99.5</v>
      </c>
      <c r="AZ2332">
        <v>100</v>
      </c>
      <c r="BA2332">
        <v>82.9</v>
      </c>
      <c r="BB2332">
        <v>91.5</v>
      </c>
      <c r="BC2332">
        <v>114.5478252498459</v>
      </c>
      <c r="BD2332">
        <v>56.378953299389202</v>
      </c>
      <c r="BE2332">
        <v>0</v>
      </c>
      <c r="BF2332">
        <v>59.718502993804933</v>
      </c>
      <c r="BG2332">
        <v>1.0411621473846E-3</v>
      </c>
      <c r="BH2332">
        <v>158.85888592519569</v>
      </c>
      <c r="BI2332">
        <v>3.3182704546329999E-4</v>
      </c>
      <c r="BJ2332">
        <v>2.5220390792820001E-4</v>
      </c>
      <c r="BK2332">
        <v>531.49417608681813</v>
      </c>
      <c r="BL2332">
        <v>4.5394492154679567</v>
      </c>
      <c r="BM2332">
        <v>206.32677897896639</v>
      </c>
      <c r="BN2332">
        <v>106.1623139788429</v>
      </c>
      <c r="BO2332">
        <v>114.29899235214251</v>
      </c>
      <c r="BP2332">
        <v>100.4830348569357</v>
      </c>
      <c r="BQ2332">
        <v>26.362768848566692</v>
      </c>
      <c r="BR2332">
        <v>46.918680804515482</v>
      </c>
      <c r="BS2332">
        <v>90.946484985774561</v>
      </c>
      <c r="BT2332">
        <v>0</v>
      </c>
      <c r="BU2332">
        <v>128.66233801277301</v>
      </c>
      <c r="BV2332">
        <v>872.82294291745461</v>
      </c>
      <c r="BW2332">
        <v>11.82584378433007</v>
      </c>
      <c r="BX2332">
        <v>9.7199533918499004</v>
      </c>
      <c r="BY2332">
        <v>0.37257063462236001</v>
      </c>
      <c r="BZ2332">
        <v>0.38326618855613998</v>
      </c>
      <c r="CA2332">
        <f t="shared" si="288"/>
        <v>56.378953299389202</v>
      </c>
      <c r="CB2332" cm="1">
        <f t="array" ref="CB2332">IF(ISBLANK(INDEX(AC:AC,ROW())), "", INDEX(AC:AC,ROW())*(BI2332+BJ2332)/1000)</f>
        <v>9.9285262076555009E-4</v>
      </c>
      <c r="CC2332">
        <f t="shared" si="289"/>
        <v>158.85992708734307</v>
      </c>
      <c r="CD2332">
        <f t="shared" si="290"/>
        <v>3.3456780815126295</v>
      </c>
      <c r="CE2332">
        <f t="shared" si="291"/>
        <v>4.6399324904471122</v>
      </c>
      <c r="CF2332" cm="1">
        <f t="array" ref="CF2332">IFERROR(IF((BD2332+BE2332)*INDEX(H:H,ROW())*INDEX(K:K,ROW())/(BF2332*30*1000)&lt;0.5,"",(BD2332+BE2332)*INDEX(H:H,ROW())*INDEX(K:K,ROW())/(BF2332*30*1000)),"")</f>
        <v>2.2830870071704097</v>
      </c>
      <c r="CG2332">
        <f t="shared" si="292"/>
        <v>0.52134122025931062</v>
      </c>
      <c r="CH2332" cm="1">
        <f t="array" ref="CH2332">IFERROR((BD2332+BE2332)*INDEX(K:K,ROW())*INDEX(H:H,ROW())/BC2332/100000,"")</f>
        <v>0.35708020988291961</v>
      </c>
      <c r="CI2332">
        <f t="shared" si="293"/>
        <v>106.24093891388824</v>
      </c>
      <c r="CJ2332">
        <v>1</v>
      </c>
      <c r="CK2332">
        <f t="shared" si="294"/>
        <v>0</v>
      </c>
      <c r="CL2332" cm="1">
        <f t="array" ref="CL2332">IF(INDEX(AS:AS,ROW()-2)=0,CL2331,INDEX(AS:AS,ROW()-2))</f>
        <v>41.42</v>
      </c>
      <c r="CM2332" t="str">
        <f t="shared" si="295"/>
        <v>SP</v>
      </c>
    </row>
    <row r="2333" spans="1:91" x14ac:dyDescent="0.3">
      <c r="A2333" s="1">
        <v>2328</v>
      </c>
      <c r="B2333" t="s">
        <v>229</v>
      </c>
      <c r="C2333">
        <v>4</v>
      </c>
      <c r="D2333">
        <v>8</v>
      </c>
      <c r="E2333">
        <v>15</v>
      </c>
      <c r="F2333" t="s">
        <v>105</v>
      </c>
      <c r="G2333" t="s">
        <v>106</v>
      </c>
      <c r="H2333">
        <v>44.57</v>
      </c>
      <c r="I2333">
        <v>0.89</v>
      </c>
      <c r="J2333">
        <v>44.1</v>
      </c>
      <c r="K2333">
        <v>1535</v>
      </c>
      <c r="L2333">
        <v>45.08</v>
      </c>
      <c r="M2333">
        <v>0.91</v>
      </c>
      <c r="N2333">
        <v>44.59</v>
      </c>
      <c r="O2333">
        <v>1546</v>
      </c>
      <c r="P2333">
        <v>1.35</v>
      </c>
      <c r="Q2333">
        <v>50.59</v>
      </c>
      <c r="R2333">
        <v>30.57</v>
      </c>
      <c r="S2333">
        <v>1.6548904154399739</v>
      </c>
      <c r="T2333">
        <v>7.58</v>
      </c>
      <c r="U2333">
        <v>0</v>
      </c>
      <c r="V2333">
        <v>0</v>
      </c>
      <c r="W2333">
        <v>0</v>
      </c>
      <c r="X2333">
        <v>0</v>
      </c>
      <c r="Y2333">
        <v>1.8</v>
      </c>
      <c r="Z2333">
        <v>7.5</v>
      </c>
      <c r="AA2333">
        <v>18.5</v>
      </c>
      <c r="AB2333">
        <v>63.9</v>
      </c>
      <c r="AC2333">
        <v>1694</v>
      </c>
      <c r="AD2333">
        <v>37.86</v>
      </c>
      <c r="AE2333">
        <v>32.409999999999997</v>
      </c>
      <c r="AF2333">
        <v>11.9</v>
      </c>
      <c r="AG2333">
        <v>1572</v>
      </c>
      <c r="AI2333">
        <v>44.21</v>
      </c>
      <c r="AJ2333">
        <v>40.89</v>
      </c>
      <c r="AK2333">
        <v>0</v>
      </c>
      <c r="AL2333">
        <v>47.32</v>
      </c>
      <c r="AM2333">
        <v>6.32</v>
      </c>
      <c r="AN2333">
        <v>47.81</v>
      </c>
      <c r="AO2333">
        <v>45.02</v>
      </c>
      <c r="AP2333">
        <v>3.72</v>
      </c>
      <c r="AQ2333">
        <v>0</v>
      </c>
      <c r="AR2333">
        <v>0</v>
      </c>
      <c r="AS2333">
        <v>41.52</v>
      </c>
      <c r="AT2333">
        <v>0</v>
      </c>
      <c r="AU2333">
        <v>0</v>
      </c>
      <c r="AV2333">
        <v>5.0999999999999996</v>
      </c>
      <c r="AW2333">
        <v>62.4</v>
      </c>
      <c r="AX2333">
        <v>92.1</v>
      </c>
      <c r="AY2333">
        <v>100</v>
      </c>
      <c r="AZ2333">
        <v>100</v>
      </c>
      <c r="BA2333">
        <v>85.2</v>
      </c>
      <c r="BB2333">
        <v>93.5</v>
      </c>
      <c r="BC2333">
        <v>93.11257370481934</v>
      </c>
      <c r="BD2333">
        <v>48.792848756757877</v>
      </c>
      <c r="BE2333">
        <v>0</v>
      </c>
      <c r="BF2333">
        <v>53.343107003475353</v>
      </c>
      <c r="BG2333">
        <v>1.0411621473846E-3</v>
      </c>
      <c r="BH2333">
        <v>164.3610885452664</v>
      </c>
      <c r="BI2333">
        <v>3.3182704546329999E-4</v>
      </c>
      <c r="BJ2333">
        <v>2.5220390792820001E-4</v>
      </c>
      <c r="BK2333">
        <v>580.28748395268656</v>
      </c>
      <c r="BL2333">
        <v>4.5139699966564208</v>
      </c>
      <c r="BM2333">
        <v>206.3257906752182</v>
      </c>
      <c r="BN2333">
        <v>105.8874007977662</v>
      </c>
      <c r="BO2333">
        <v>111.2655212843344</v>
      </c>
      <c r="BP2333">
        <v>101.16692154179199</v>
      </c>
      <c r="BQ2333">
        <v>39.449376795296438</v>
      </c>
      <c r="BR2333">
        <v>54.310790161369567</v>
      </c>
      <c r="BS2333">
        <v>89.465521124753309</v>
      </c>
      <c r="BT2333">
        <v>0</v>
      </c>
      <c r="BU2333">
        <v>129.09610883629389</v>
      </c>
      <c r="BV2333">
        <v>858.84259712005451</v>
      </c>
      <c r="BW2333">
        <v>28.29362420668544</v>
      </c>
      <c r="BX2333">
        <v>9.7804510432957645</v>
      </c>
      <c r="BY2333">
        <v>0.37257063462236001</v>
      </c>
      <c r="BZ2333">
        <v>0.38326618855613998</v>
      </c>
      <c r="CA2333">
        <f t="shared" si="288"/>
        <v>48.792848756757877</v>
      </c>
      <c r="CB2333" cm="1">
        <f t="array" ref="CB2333">IF(ISBLANK(INDEX(AC:AC,ROW())), "", INDEX(AC:AC,ROW())*(BI2333+BJ2333)/1000)</f>
        <v>9.8934843504520096E-4</v>
      </c>
      <c r="CC2333">
        <f t="shared" si="289"/>
        <v>164.36212970741377</v>
      </c>
      <c r="CD2333">
        <f t="shared" si="290"/>
        <v>3.5305424977497837</v>
      </c>
      <c r="CE2333">
        <f t="shared" si="291"/>
        <v>6.232106587369004</v>
      </c>
      <c r="CF2333" cm="1">
        <f t="array" ref="CF2333">IFERROR(IF((BD2333+BE2333)*INDEX(H:H,ROW())*INDEX(K:K,ROW())/(BF2333*30*1000)&lt;0.5,"",(BD2333+BE2333)*INDEX(H:H,ROW())*INDEX(K:K,ROW())/(BF2333*30*1000)),"")</f>
        <v>2.0859679257363521</v>
      </c>
      <c r="CG2333">
        <f t="shared" si="292"/>
        <v>0.57288833162941999</v>
      </c>
      <c r="CH2333" cm="1">
        <f t="array" ref="CH2333">IFERROR((BD2333+BE2333)*INDEX(K:K,ROW())*INDEX(H:H,ROW())/BC2333/100000,"")</f>
        <v>0.35850800544227412</v>
      </c>
      <c r="CI2333">
        <f t="shared" si="293"/>
        <v>86.705462546783181</v>
      </c>
      <c r="CJ2333">
        <v>1</v>
      </c>
      <c r="CK2333">
        <f t="shared" si="294"/>
        <v>0</v>
      </c>
      <c r="CL2333" cm="1">
        <f t="array" ref="CL2333">IF(INDEX(AS:AS,ROW()-2)=0,CL2332,INDEX(AS:AS,ROW()-2))</f>
        <v>41.21</v>
      </c>
      <c r="CM2333" t="str">
        <f t="shared" si="295"/>
        <v>SP</v>
      </c>
    </row>
    <row r="2334" spans="1:91" x14ac:dyDescent="0.3">
      <c r="A2334" s="1">
        <v>2329</v>
      </c>
      <c r="B2334" t="s">
        <v>229</v>
      </c>
      <c r="C2334">
        <v>4</v>
      </c>
      <c r="D2334">
        <v>8</v>
      </c>
      <c r="E2334">
        <v>15</v>
      </c>
      <c r="F2334" t="s">
        <v>105</v>
      </c>
      <c r="G2334" t="s">
        <v>107</v>
      </c>
      <c r="H2334">
        <v>46.21</v>
      </c>
      <c r="I2334">
        <v>0.89</v>
      </c>
      <c r="J2334">
        <v>44.1</v>
      </c>
      <c r="K2334">
        <v>1570</v>
      </c>
      <c r="L2334">
        <v>44.41</v>
      </c>
      <c r="M2334">
        <v>0.89</v>
      </c>
      <c r="N2334">
        <v>44.1</v>
      </c>
      <c r="O2334">
        <v>1570</v>
      </c>
      <c r="P2334">
        <v>1.32</v>
      </c>
      <c r="Q2334">
        <v>50.19</v>
      </c>
      <c r="R2334">
        <v>30.11</v>
      </c>
      <c r="S2334">
        <v>1.7</v>
      </c>
      <c r="T2334">
        <v>7.41</v>
      </c>
      <c r="U2334">
        <v>0</v>
      </c>
      <c r="V2334">
        <v>0</v>
      </c>
      <c r="W2334">
        <v>0</v>
      </c>
      <c r="X2334">
        <v>0</v>
      </c>
      <c r="Y2334">
        <v>2</v>
      </c>
      <c r="Z2334">
        <v>7.5</v>
      </c>
      <c r="AA2334">
        <v>19.5</v>
      </c>
      <c r="AB2334">
        <v>63.9</v>
      </c>
      <c r="AC2334">
        <v>1697</v>
      </c>
      <c r="AD2334">
        <v>37.61</v>
      </c>
      <c r="AE2334">
        <v>31.1</v>
      </c>
      <c r="AF2334">
        <v>11.03</v>
      </c>
      <c r="AG2334">
        <v>1572</v>
      </c>
      <c r="AI2334">
        <v>44.99</v>
      </c>
      <c r="AJ2334">
        <v>41.75</v>
      </c>
      <c r="AK2334">
        <v>4.0599999999999996</v>
      </c>
      <c r="AL2334">
        <v>47.45</v>
      </c>
      <c r="AM2334">
        <v>6.08</v>
      </c>
      <c r="AN2334">
        <v>48.1</v>
      </c>
      <c r="AO2334">
        <v>45.6</v>
      </c>
      <c r="AP2334">
        <v>2.77</v>
      </c>
      <c r="AQ2334">
        <v>3.41</v>
      </c>
      <c r="AR2334">
        <v>0</v>
      </c>
      <c r="AS2334">
        <v>42.44</v>
      </c>
      <c r="AT2334">
        <v>0</v>
      </c>
      <c r="AU2334">
        <v>0</v>
      </c>
      <c r="AV2334">
        <v>5.4</v>
      </c>
      <c r="AW2334">
        <v>40.6</v>
      </c>
      <c r="AX2334">
        <v>65.2</v>
      </c>
      <c r="AY2334">
        <v>88.2</v>
      </c>
      <c r="AZ2334">
        <v>100</v>
      </c>
      <c r="BA2334">
        <v>59.8</v>
      </c>
      <c r="BB2334">
        <v>82.8</v>
      </c>
      <c r="BC2334">
        <v>79.933384045018542</v>
      </c>
      <c r="BD2334">
        <v>43.617862579990238</v>
      </c>
      <c r="BE2334">
        <v>0</v>
      </c>
      <c r="BF2334">
        <v>45.942629917246109</v>
      </c>
      <c r="BG2334">
        <v>1.0411621473846E-3</v>
      </c>
      <c r="BH2334">
        <v>159.09291985018851</v>
      </c>
      <c r="BI2334">
        <v>3.3182704546329999E-4</v>
      </c>
      <c r="BJ2334">
        <v>2.5220390792820001E-4</v>
      </c>
      <c r="BK2334">
        <v>578.69457728934742</v>
      </c>
      <c r="BL2334">
        <v>4.5335451292412063</v>
      </c>
      <c r="BM2334">
        <v>206.32619790334721</v>
      </c>
      <c r="BN2334">
        <v>105.853503356735</v>
      </c>
      <c r="BO2334">
        <v>110.81271026684109</v>
      </c>
      <c r="BP2334">
        <v>99.343992103919561</v>
      </c>
      <c r="BQ2334">
        <v>37.239038176442143</v>
      </c>
      <c r="BR2334">
        <v>55.219593709099861</v>
      </c>
      <c r="BS2334">
        <v>94.968482166262959</v>
      </c>
      <c r="BT2334">
        <v>0</v>
      </c>
      <c r="BU2334">
        <v>129.88094163982231</v>
      </c>
      <c r="BV2334">
        <v>851.07566654837285</v>
      </c>
      <c r="BW2334">
        <v>35.867602524875522</v>
      </c>
      <c r="BX2334">
        <v>9.7428691883665568</v>
      </c>
      <c r="BY2334">
        <v>0.37257063462236001</v>
      </c>
      <c r="BZ2334">
        <v>0.38326618855613998</v>
      </c>
      <c r="CA2334">
        <f t="shared" si="288"/>
        <v>43.617862579990238</v>
      </c>
      <c r="CB2334" cm="1">
        <f t="array" ref="CB2334">IF(ISBLANK(INDEX(AC:AC,ROW())), "", INDEX(AC:AC,ROW())*(BI2334+BJ2334)/1000)</f>
        <v>9.9110052790537541E-4</v>
      </c>
      <c r="CC2334">
        <f t="shared" si="289"/>
        <v>159.09396101233588</v>
      </c>
      <c r="CD2334">
        <f t="shared" si="290"/>
        <v>3.6374389926998951</v>
      </c>
      <c r="CE2334">
        <f t="shared" si="291"/>
        <v>7.2397107191586709</v>
      </c>
      <c r="CF2334" cm="1">
        <f t="array" ref="CF2334">IFERROR(IF((BD2334+BE2334)*INDEX(H:H,ROW())*INDEX(K:K,ROW())/(BF2334*30*1000)&lt;0.5,"",(BD2334+BE2334)*INDEX(H:H,ROW())*INDEX(K:K,ROW())/(BF2334*30*1000)),"")</f>
        <v>2.2959524741469144</v>
      </c>
      <c r="CG2334">
        <f t="shared" si="292"/>
        <v>0.57476147752447448</v>
      </c>
      <c r="CH2334" cm="1">
        <f t="array" ref="CH2334">IFERROR((BD2334+BE2334)*INDEX(K:K,ROW())*INDEX(H:H,ROW())/BC2334/100000,"")</f>
        <v>0.39588751090999597</v>
      </c>
      <c r="CI2334">
        <f t="shared" si="293"/>
        <v>82.193840125182277</v>
      </c>
      <c r="CJ2334">
        <v>1</v>
      </c>
      <c r="CK2334">
        <f t="shared" si="294"/>
        <v>0</v>
      </c>
      <c r="CL2334" cm="1">
        <f t="array" ref="CL2334">IF(INDEX(AS:AS,ROW()-2)=0,CL2333,INDEX(AS:AS,ROW()-2))</f>
        <v>41.52</v>
      </c>
      <c r="CM2334" t="str">
        <f t="shared" si="295"/>
        <v>CIV</v>
      </c>
    </row>
    <row r="2335" spans="1:91" x14ac:dyDescent="0.3">
      <c r="A2335" s="1">
        <v>2330</v>
      </c>
      <c r="B2335" t="s">
        <v>229</v>
      </c>
      <c r="C2335">
        <v>4</v>
      </c>
      <c r="D2335">
        <v>8</v>
      </c>
      <c r="E2335">
        <v>15</v>
      </c>
      <c r="F2335" t="s">
        <v>105</v>
      </c>
      <c r="G2335" t="s">
        <v>108</v>
      </c>
      <c r="H2335">
        <v>46.21</v>
      </c>
      <c r="I2335">
        <v>0.89</v>
      </c>
      <c r="J2335">
        <v>44.1</v>
      </c>
      <c r="K2335">
        <v>1570</v>
      </c>
      <c r="L2335">
        <v>44.41</v>
      </c>
      <c r="M2335">
        <v>0.89</v>
      </c>
      <c r="N2335">
        <v>44.1</v>
      </c>
      <c r="O2335">
        <v>1570</v>
      </c>
      <c r="P2335">
        <v>1.32</v>
      </c>
      <c r="Q2335">
        <v>50.19</v>
      </c>
      <c r="R2335">
        <v>30.11</v>
      </c>
      <c r="S2335">
        <v>1.7</v>
      </c>
      <c r="T2335">
        <v>7.41</v>
      </c>
      <c r="U2335">
        <v>0</v>
      </c>
      <c r="V2335">
        <v>0</v>
      </c>
      <c r="W2335">
        <v>0</v>
      </c>
      <c r="X2335">
        <v>0</v>
      </c>
      <c r="Y2335">
        <v>2</v>
      </c>
      <c r="Z2335">
        <v>7.5</v>
      </c>
      <c r="AA2335">
        <v>19.5</v>
      </c>
      <c r="AB2335">
        <v>63.9</v>
      </c>
      <c r="AC2335">
        <v>1700</v>
      </c>
      <c r="AD2335">
        <v>37.86</v>
      </c>
      <c r="AE2335">
        <v>32.409999999999997</v>
      </c>
      <c r="AF2335">
        <v>11.25</v>
      </c>
      <c r="AG2335">
        <v>1572</v>
      </c>
      <c r="AI2335">
        <v>44.21</v>
      </c>
      <c r="AJ2335">
        <v>40.89</v>
      </c>
      <c r="AK2335">
        <v>0</v>
      </c>
      <c r="AL2335">
        <v>47.32</v>
      </c>
      <c r="AM2335">
        <v>6.32</v>
      </c>
      <c r="AN2335">
        <v>47.81</v>
      </c>
      <c r="AO2335">
        <v>45.02</v>
      </c>
      <c r="AP2335">
        <v>3.72</v>
      </c>
      <c r="AQ2335">
        <v>0</v>
      </c>
      <c r="AR2335">
        <v>0</v>
      </c>
      <c r="AS2335">
        <v>42.78</v>
      </c>
      <c r="AT2335">
        <v>0</v>
      </c>
      <c r="AU2335">
        <v>0</v>
      </c>
      <c r="AV2335">
        <v>5</v>
      </c>
      <c r="AW2335">
        <v>72.7</v>
      </c>
      <c r="AX2335">
        <v>90.5</v>
      </c>
      <c r="AY2335">
        <v>98.6</v>
      </c>
      <c r="AZ2335">
        <v>100</v>
      </c>
      <c r="BA2335">
        <v>85.5</v>
      </c>
      <c r="BB2335">
        <v>93.6</v>
      </c>
      <c r="BC2335">
        <v>88.828270882111113</v>
      </c>
      <c r="BD2335">
        <v>37.594358991734943</v>
      </c>
      <c r="BE2335">
        <v>0</v>
      </c>
      <c r="BF2335">
        <v>34.155101913904012</v>
      </c>
      <c r="BG2335">
        <v>1.0411621473846E-3</v>
      </c>
      <c r="BH2335">
        <v>164.37317233305069</v>
      </c>
      <c r="BI2335">
        <v>3.3182704546329999E-4</v>
      </c>
      <c r="BJ2335">
        <v>2.5220390792820001E-4</v>
      </c>
      <c r="BK2335">
        <v>497.47949791015321</v>
      </c>
      <c r="BL2335">
        <v>4.5710182520567431</v>
      </c>
      <c r="BM2335">
        <v>206.32919340932409</v>
      </c>
      <c r="BN2335">
        <v>107.2606697960011</v>
      </c>
      <c r="BO2335">
        <v>114.23983552959589</v>
      </c>
      <c r="BP2335">
        <v>101.13738265514409</v>
      </c>
      <c r="BQ2335">
        <v>24.511614339421051</v>
      </c>
      <c r="BR2335">
        <v>43.565879126431987</v>
      </c>
      <c r="BS2335">
        <v>99.488445946406245</v>
      </c>
      <c r="BT2335">
        <v>0</v>
      </c>
      <c r="BU2335">
        <v>130.59749085117031</v>
      </c>
      <c r="BV2335">
        <v>838.40284494356115</v>
      </c>
      <c r="BW2335">
        <v>53.255308063362662</v>
      </c>
      <c r="BX2335">
        <v>9.8609087660430088</v>
      </c>
      <c r="BY2335">
        <v>0.37257063462236001</v>
      </c>
      <c r="BZ2335">
        <v>0.38326618855613998</v>
      </c>
      <c r="CA2335">
        <f t="shared" si="288"/>
        <v>37.594358991734943</v>
      </c>
      <c r="CB2335" cm="1">
        <f t="array" ref="CB2335">IF(ISBLANK(INDEX(AC:AC,ROW())), "", INDEX(AC:AC,ROW())*(BI2335+BJ2335)/1000)</f>
        <v>9.9285262076555009E-4</v>
      </c>
      <c r="CC2335">
        <f t="shared" si="289"/>
        <v>164.37421349519806</v>
      </c>
      <c r="CD2335">
        <f t="shared" si="290"/>
        <v>3.0265057233243358</v>
      </c>
      <c r="CE2335">
        <f t="shared" si="291"/>
        <v>5.6004636020708505</v>
      </c>
      <c r="CF2335" cm="1">
        <f t="array" ref="CF2335">IFERROR(IF((BD2335+BE2335)*INDEX(H:H,ROW())*INDEX(K:K,ROW())/(BF2335*30*1000)&lt;0.5,"",(BD2335+BE2335)*INDEX(H:H,ROW())*INDEX(K:K,ROW())/(BF2335*30*1000)),"")</f>
        <v>2.6618370450363726</v>
      </c>
      <c r="CG2335">
        <f t="shared" si="292"/>
        <v>0.38450711214713529</v>
      </c>
      <c r="CH2335" cm="1">
        <f t="array" ref="CH2335">IFERROR((BD2335+BE2335)*INDEX(K:K,ROW())*INDEX(H:H,ROW())/BC2335/100000,"")</f>
        <v>0.30704858255795997</v>
      </c>
      <c r="CI2335">
        <f t="shared" si="293"/>
        <v>70.843103027082392</v>
      </c>
      <c r="CJ2335">
        <v>1</v>
      </c>
      <c r="CK2335">
        <f t="shared" si="294"/>
        <v>0</v>
      </c>
      <c r="CL2335" cm="1">
        <f t="array" ref="CL2335">IF(INDEX(AS:AS,ROW()-2)=0,CL2334,INDEX(AS:AS,ROW()-2))</f>
        <v>41.52</v>
      </c>
      <c r="CM2335" t="str">
        <f t="shared" si="295"/>
        <v>CIV</v>
      </c>
    </row>
    <row r="2336" spans="1:91" x14ac:dyDescent="0.3">
      <c r="A2336" s="1">
        <v>2331</v>
      </c>
      <c r="B2336" t="s">
        <v>229</v>
      </c>
      <c r="C2336">
        <v>4</v>
      </c>
      <c r="D2336">
        <v>8</v>
      </c>
      <c r="E2336">
        <v>15</v>
      </c>
      <c r="F2336" t="s">
        <v>105</v>
      </c>
      <c r="G2336" t="s">
        <v>109</v>
      </c>
      <c r="H2336">
        <v>46.21</v>
      </c>
      <c r="I2336">
        <v>0.89</v>
      </c>
      <c r="J2336">
        <v>44.1</v>
      </c>
      <c r="K2336">
        <v>1535</v>
      </c>
      <c r="L2336">
        <v>44.41</v>
      </c>
      <c r="M2336">
        <v>0.89</v>
      </c>
      <c r="N2336">
        <v>44.1</v>
      </c>
      <c r="O2336">
        <v>1570</v>
      </c>
      <c r="P2336">
        <v>1.32</v>
      </c>
      <c r="Q2336">
        <v>50.19</v>
      </c>
      <c r="R2336">
        <v>30.11</v>
      </c>
      <c r="S2336">
        <v>1.7</v>
      </c>
      <c r="T2336">
        <v>7.41</v>
      </c>
      <c r="U2336">
        <v>0</v>
      </c>
      <c r="V2336">
        <v>0</v>
      </c>
      <c r="W2336">
        <v>0</v>
      </c>
      <c r="X2336">
        <v>0</v>
      </c>
      <c r="Y2336">
        <v>2</v>
      </c>
      <c r="Z2336">
        <v>7.5</v>
      </c>
      <c r="AA2336">
        <v>19.5</v>
      </c>
      <c r="AB2336">
        <v>63.9</v>
      </c>
      <c r="AC2336">
        <v>1702</v>
      </c>
      <c r="AD2336">
        <v>37.86</v>
      </c>
      <c r="AE2336">
        <v>31.25</v>
      </c>
      <c r="AF2336">
        <v>11.23</v>
      </c>
      <c r="AG2336">
        <v>1572</v>
      </c>
      <c r="AI2336">
        <v>44.21</v>
      </c>
      <c r="AJ2336">
        <v>40.89</v>
      </c>
      <c r="AK2336">
        <v>3.76</v>
      </c>
      <c r="AL2336">
        <v>47.32</v>
      </c>
      <c r="AM2336">
        <v>6.18</v>
      </c>
      <c r="AN2336">
        <v>47.81</v>
      </c>
      <c r="AO2336">
        <v>45.02</v>
      </c>
      <c r="AP2336">
        <v>2.96</v>
      </c>
      <c r="AQ2336">
        <v>0</v>
      </c>
      <c r="AR2336">
        <v>3.11</v>
      </c>
      <c r="AS2336">
        <v>42.16</v>
      </c>
      <c r="AT2336">
        <v>0</v>
      </c>
      <c r="AU2336">
        <v>0</v>
      </c>
      <c r="AV2336">
        <v>7.5</v>
      </c>
      <c r="AW2336">
        <v>73.2</v>
      </c>
      <c r="AX2336">
        <v>92.8</v>
      </c>
      <c r="AY2336">
        <v>99.2</v>
      </c>
      <c r="AZ2336">
        <v>100</v>
      </c>
      <c r="BA2336">
        <v>85.3</v>
      </c>
      <c r="BB2336">
        <v>91.7</v>
      </c>
      <c r="BC2336">
        <v>7.2408181362115337E-18</v>
      </c>
      <c r="BD2336">
        <v>1.6627448835775299E-2</v>
      </c>
      <c r="BE2336">
        <v>0</v>
      </c>
      <c r="BF2336">
        <v>5.9632123999041573</v>
      </c>
      <c r="BG2336">
        <v>1.0411621473846E-3</v>
      </c>
      <c r="BH2336">
        <v>203.28197670876901</v>
      </c>
      <c r="BI2336">
        <v>3.3182704546329999E-4</v>
      </c>
      <c r="BJ2336">
        <v>2.5220390792820001E-4</v>
      </c>
      <c r="BK2336">
        <v>3.1731326585636441E-17</v>
      </c>
      <c r="BL2336">
        <v>5.2333447207700257</v>
      </c>
      <c r="BM2336">
        <v>206.33550324871749</v>
      </c>
      <c r="BN2336">
        <v>108.6318527840688</v>
      </c>
      <c r="BO2336">
        <v>115.4771263152016</v>
      </c>
      <c r="BP2336">
        <v>103.0989211321106</v>
      </c>
      <c r="BQ2336">
        <v>0</v>
      </c>
      <c r="BR2336">
        <v>55.602562078858561</v>
      </c>
      <c r="BS2336">
        <v>98.149552094570964</v>
      </c>
      <c r="BT2336">
        <v>0</v>
      </c>
      <c r="BU2336">
        <v>128.72281929645521</v>
      </c>
      <c r="BV2336">
        <v>630.06351485325945</v>
      </c>
      <c r="BW2336">
        <v>77.348713806385007</v>
      </c>
      <c r="BX2336">
        <v>11.125481018505569</v>
      </c>
      <c r="BY2336">
        <v>0.37257063462236001</v>
      </c>
      <c r="BZ2336">
        <v>0.38326618855613998</v>
      </c>
      <c r="CA2336">
        <f t="shared" si="288"/>
        <v>1.6627448835775299E-2</v>
      </c>
      <c r="CB2336" cm="1">
        <f t="array" ref="CB2336">IF(ISBLANK(INDEX(AC:AC,ROW())), "", INDEX(AC:AC,ROW())*(BI2336+BJ2336)/1000)</f>
        <v>9.9402068267233292E-4</v>
      </c>
      <c r="CC2336">
        <f t="shared" si="289"/>
        <v>203.28301787091638</v>
      </c>
      <c r="CD2336">
        <f t="shared" si="290"/>
        <v>1.5609433054454977E-19</v>
      </c>
      <c r="CE2336">
        <f t="shared" si="291"/>
        <v>4.3822847071586004</v>
      </c>
      <c r="CF2336" t="str" cm="1">
        <f t="array" ref="CF2336">IFERROR(IF((BD2336+BE2336)*INDEX(H:H,ROW())*INDEX(K:K,ROW())/(BF2336*30*1000)&lt;0.5,"",(BD2336+BE2336)*INDEX(H:H,ROW())*INDEX(K:K,ROW())/(BF2336*30*1000)),"")</f>
        <v/>
      </c>
      <c r="CG2336" t="str">
        <f t="shared" si="292"/>
        <v/>
      </c>
      <c r="CH2336" cm="1">
        <f t="array" ref="CH2336">IFERROR((BD2336+BE2336)*INDEX(K:K,ROW())*INDEX(H:H,ROW())/BC2336/100000,"")</f>
        <v>1628854638024913</v>
      </c>
      <c r="CI2336">
        <f t="shared" si="293"/>
        <v>3.0634390140943019E-2</v>
      </c>
      <c r="CJ2336">
        <v>0</v>
      </c>
      <c r="CK2336">
        <f t="shared" si="294"/>
        <v>0</v>
      </c>
      <c r="CL2336" cm="1">
        <f t="array" ref="CL2336">IF(INDEX(AS:AS,ROW()-2)=0,CL2335,INDEX(AS:AS,ROW()-2))</f>
        <v>42.44</v>
      </c>
      <c r="CM2336" t="str">
        <f t="shared" si="295"/>
        <v>CIV</v>
      </c>
    </row>
    <row r="2337" spans="1:91" x14ac:dyDescent="0.3">
      <c r="A2337" s="1">
        <v>2332</v>
      </c>
      <c r="B2337" t="s">
        <v>229</v>
      </c>
      <c r="C2337">
        <v>4</v>
      </c>
      <c r="D2337">
        <v>8</v>
      </c>
      <c r="E2337">
        <v>15</v>
      </c>
      <c r="F2337" t="s">
        <v>105</v>
      </c>
      <c r="G2337" t="s">
        <v>110</v>
      </c>
      <c r="H2337">
        <v>46.21</v>
      </c>
      <c r="I2337">
        <v>0.89</v>
      </c>
      <c r="J2337">
        <v>44.1</v>
      </c>
      <c r="K2337">
        <v>1570</v>
      </c>
      <c r="L2337">
        <v>44.41</v>
      </c>
      <c r="M2337">
        <v>0.89</v>
      </c>
      <c r="N2337">
        <v>44.1</v>
      </c>
      <c r="O2337">
        <v>1570</v>
      </c>
      <c r="P2337">
        <v>1.32</v>
      </c>
      <c r="Q2337">
        <v>50.19</v>
      </c>
      <c r="R2337">
        <v>30.11</v>
      </c>
      <c r="S2337">
        <v>1.7</v>
      </c>
      <c r="T2337">
        <v>7.41</v>
      </c>
      <c r="U2337">
        <v>0</v>
      </c>
      <c r="V2337">
        <v>0</v>
      </c>
      <c r="W2337">
        <v>0</v>
      </c>
      <c r="X2337">
        <v>0</v>
      </c>
      <c r="Y2337">
        <v>2</v>
      </c>
      <c r="Z2337">
        <v>7.5</v>
      </c>
      <c r="AA2337">
        <v>19.5</v>
      </c>
      <c r="AB2337">
        <v>63.9</v>
      </c>
      <c r="AC2337">
        <v>1696</v>
      </c>
      <c r="AD2337">
        <v>37.86</v>
      </c>
      <c r="AE2337">
        <v>32.409999999999997</v>
      </c>
      <c r="AF2337">
        <v>11.32</v>
      </c>
      <c r="AG2337">
        <v>1572</v>
      </c>
      <c r="AI2337">
        <v>44.21</v>
      </c>
      <c r="AJ2337">
        <v>40.89</v>
      </c>
      <c r="AK2337">
        <v>0</v>
      </c>
      <c r="AL2337">
        <v>47.32</v>
      </c>
      <c r="AM2337">
        <v>6.32</v>
      </c>
      <c r="AN2337">
        <v>47.81</v>
      </c>
      <c r="AO2337">
        <v>45.02</v>
      </c>
      <c r="AP2337">
        <v>3.72</v>
      </c>
      <c r="AQ2337">
        <v>0</v>
      </c>
      <c r="AR2337">
        <v>0</v>
      </c>
      <c r="AS2337">
        <v>41.52</v>
      </c>
      <c r="AT2337">
        <v>0</v>
      </c>
      <c r="AU2337">
        <v>0</v>
      </c>
      <c r="AV2337">
        <v>5.0999999999999996</v>
      </c>
      <c r="AW2337">
        <v>62.4</v>
      </c>
      <c r="AX2337">
        <v>92.1</v>
      </c>
      <c r="AY2337">
        <v>100</v>
      </c>
      <c r="AZ2337">
        <v>100</v>
      </c>
      <c r="BA2337">
        <v>85.2</v>
      </c>
      <c r="BB2337">
        <v>93.5</v>
      </c>
      <c r="BC2337">
        <v>7.2408181362115337E-18</v>
      </c>
      <c r="BD2337">
        <v>6.2013597753241098E-2</v>
      </c>
      <c r="BE2337">
        <v>0</v>
      </c>
      <c r="BF2337">
        <v>6.2832655514783564</v>
      </c>
      <c r="BG2337">
        <v>1.0411621473846E-3</v>
      </c>
      <c r="BH2337">
        <v>204.85546375964489</v>
      </c>
      <c r="BI2337">
        <v>3.3182704546329999E-4</v>
      </c>
      <c r="BJ2337">
        <v>2.5220390792820001E-4</v>
      </c>
      <c r="BK2337">
        <v>3.1731326585636441E-17</v>
      </c>
      <c r="BL2337">
        <v>5.2434608407965664</v>
      </c>
      <c r="BM2337">
        <v>206.34237925251929</v>
      </c>
      <c r="BN2337">
        <v>107.8887298842716</v>
      </c>
      <c r="BO2337">
        <v>113.5534039045762</v>
      </c>
      <c r="BP2337">
        <v>90.494635052878436</v>
      </c>
      <c r="BQ2337">
        <v>0</v>
      </c>
      <c r="BR2337">
        <v>39.937444812606273</v>
      </c>
      <c r="BS2337">
        <v>80.847636475712207</v>
      </c>
      <c r="BT2337">
        <v>0</v>
      </c>
      <c r="BU2337">
        <v>122.0628184261607</v>
      </c>
      <c r="BV2337">
        <v>507.13819719141878</v>
      </c>
      <c r="BW2337">
        <v>38.423751911127013</v>
      </c>
      <c r="BX2337">
        <v>10.912915468155241</v>
      </c>
      <c r="BY2337">
        <v>0.37257063462236001</v>
      </c>
      <c r="BZ2337">
        <v>0.38326618855613998</v>
      </c>
      <c r="CA2337">
        <f t="shared" si="288"/>
        <v>6.2013597753241098E-2</v>
      </c>
      <c r="CB2337" cm="1">
        <f t="array" ref="CB2337">IF(ISBLANK(INDEX(AC:AC,ROW())), "", INDEX(AC:AC,ROW())*(BI2337+BJ2337)/1000)</f>
        <v>9.90516496951984E-4</v>
      </c>
      <c r="CC2337">
        <f t="shared" si="289"/>
        <v>204.85650492179226</v>
      </c>
      <c r="CD2337">
        <f t="shared" si="290"/>
        <v>1.5489538200288274E-19</v>
      </c>
      <c r="CE2337">
        <f t="shared" si="291"/>
        <v>4.3822847071586004</v>
      </c>
      <c r="CF2337" t="str" cm="1">
        <f t="array" ref="CF2337">IFERROR(IF((BD2337+BE2337)*INDEX(H:H,ROW())*INDEX(K:K,ROW())/(BF2337*30*1000)&lt;0.5,"",(BD2337+BE2337)*INDEX(H:H,ROW())*INDEX(K:K,ROW())/(BF2337*30*1000)),"")</f>
        <v/>
      </c>
      <c r="CG2337" t="str">
        <f t="shared" si="292"/>
        <v/>
      </c>
      <c r="CH2337" cm="1">
        <f t="array" ref="CH2337">IFERROR((BD2337+BE2337)*INDEX(K:K,ROW())*INDEX(H:H,ROW())/BC2337/100000,"")</f>
        <v>6213480063003310</v>
      </c>
      <c r="CI2337">
        <f t="shared" si="293"/>
        <v>0.11685890682904715</v>
      </c>
      <c r="CJ2337">
        <v>0</v>
      </c>
      <c r="CK2337">
        <f t="shared" si="294"/>
        <v>0</v>
      </c>
      <c r="CL2337" cm="1">
        <f t="array" ref="CL2337">IF(INDEX(AS:AS,ROW()-2)=0,CL2336,INDEX(AS:AS,ROW()-2))</f>
        <v>42.78</v>
      </c>
      <c r="CM2337" t="str">
        <f t="shared" si="295"/>
        <v>CIV</v>
      </c>
    </row>
    <row r="2338" spans="1:91" x14ac:dyDescent="0.3">
      <c r="A2338" s="1">
        <v>2333</v>
      </c>
      <c r="B2338" t="s">
        <v>229</v>
      </c>
      <c r="C2338">
        <v>4</v>
      </c>
      <c r="D2338">
        <v>8</v>
      </c>
      <c r="E2338">
        <v>15</v>
      </c>
      <c r="F2338" t="s">
        <v>105</v>
      </c>
      <c r="G2338" t="s">
        <v>111</v>
      </c>
      <c r="H2338">
        <v>46.21</v>
      </c>
      <c r="I2338">
        <v>0.89</v>
      </c>
      <c r="J2338">
        <v>44.1</v>
      </c>
      <c r="K2338">
        <v>1570</v>
      </c>
      <c r="L2338">
        <v>44.41</v>
      </c>
      <c r="M2338">
        <v>0.89</v>
      </c>
      <c r="N2338">
        <v>44.1</v>
      </c>
      <c r="O2338">
        <v>1570</v>
      </c>
      <c r="P2338">
        <v>1.32</v>
      </c>
      <c r="Q2338">
        <v>50.19</v>
      </c>
      <c r="R2338">
        <v>30.11</v>
      </c>
      <c r="S2338">
        <v>1.7</v>
      </c>
      <c r="T2338">
        <v>7.41</v>
      </c>
      <c r="U2338">
        <v>0</v>
      </c>
      <c r="V2338">
        <v>0</v>
      </c>
      <c r="W2338">
        <v>0</v>
      </c>
      <c r="X2338">
        <v>0</v>
      </c>
      <c r="Y2338">
        <v>2</v>
      </c>
      <c r="Z2338">
        <v>7.5</v>
      </c>
      <c r="AA2338">
        <v>19.5</v>
      </c>
      <c r="AB2338">
        <v>63.9</v>
      </c>
      <c r="AC2338">
        <v>1698</v>
      </c>
      <c r="AD2338">
        <v>37.86</v>
      </c>
      <c r="AE2338">
        <v>31.59</v>
      </c>
      <c r="AF2338">
        <v>11.38</v>
      </c>
      <c r="AG2338">
        <v>1572</v>
      </c>
      <c r="AI2338">
        <v>44.21</v>
      </c>
      <c r="AJ2338">
        <v>40.89</v>
      </c>
      <c r="AK2338">
        <v>0</v>
      </c>
      <c r="AL2338">
        <v>47.32</v>
      </c>
      <c r="AM2338">
        <v>6.32</v>
      </c>
      <c r="AN2338">
        <v>47.81</v>
      </c>
      <c r="AO2338">
        <v>45.02</v>
      </c>
      <c r="AP2338">
        <v>3.72</v>
      </c>
      <c r="AQ2338">
        <v>0</v>
      </c>
      <c r="AR2338">
        <v>0</v>
      </c>
      <c r="AS2338">
        <v>41.52</v>
      </c>
      <c r="AT2338">
        <v>0</v>
      </c>
      <c r="AU2338">
        <v>0</v>
      </c>
      <c r="AV2338">
        <v>5.0999999999999996</v>
      </c>
      <c r="AW2338">
        <v>62.4</v>
      </c>
      <c r="AX2338">
        <v>92.1</v>
      </c>
      <c r="AY2338">
        <v>100</v>
      </c>
      <c r="AZ2338">
        <v>100</v>
      </c>
      <c r="BA2338">
        <v>85.2</v>
      </c>
      <c r="BB2338">
        <v>93.5</v>
      </c>
      <c r="BC2338">
        <v>7.2408181362115337E-18</v>
      </c>
      <c r="BD2338">
        <v>0.1164491963254823</v>
      </c>
      <c r="BE2338">
        <v>0</v>
      </c>
      <c r="BF2338">
        <v>6.3396018894079349</v>
      </c>
      <c r="BG2338">
        <v>1.0411621473846E-3</v>
      </c>
      <c r="BH2338">
        <v>203.02464407342211</v>
      </c>
      <c r="BI2338">
        <v>3.3182704546329999E-4</v>
      </c>
      <c r="BJ2338">
        <v>2.5220390792820001E-4</v>
      </c>
      <c r="BK2338">
        <v>3.1731326585636441E-17</v>
      </c>
      <c r="BL2338">
        <v>5.456686411570594</v>
      </c>
      <c r="BM2338">
        <v>206.35280238073861</v>
      </c>
      <c r="BN2338">
        <v>108.88689619584881</v>
      </c>
      <c r="BO2338">
        <v>113.699582175423</v>
      </c>
      <c r="BP2338">
        <v>82.072624740809061</v>
      </c>
      <c r="BQ2338">
        <v>0</v>
      </c>
      <c r="BR2338">
        <v>40.792930607777983</v>
      </c>
      <c r="BS2338">
        <v>68.48317373072328</v>
      </c>
      <c r="BT2338">
        <v>0</v>
      </c>
      <c r="BU2338">
        <v>120.8366225219221</v>
      </c>
      <c r="BV2338">
        <v>446.35051530534008</v>
      </c>
      <c r="BW2338">
        <v>5.815807494711553</v>
      </c>
      <c r="BX2338">
        <v>11.49866227229418</v>
      </c>
      <c r="BY2338">
        <v>0.37257063462236001</v>
      </c>
      <c r="BZ2338">
        <v>0.38326618855613998</v>
      </c>
      <c r="CA2338">
        <f t="shared" si="288"/>
        <v>0.1164491963254823</v>
      </c>
      <c r="CB2338" cm="1">
        <f t="array" ref="CB2338">IF(ISBLANK(INDEX(AC:AC,ROW())), "", INDEX(AC:AC,ROW())*(BI2338+BJ2338)/1000)</f>
        <v>9.9168455885876704E-4</v>
      </c>
      <c r="CC2338">
        <f t="shared" si="289"/>
        <v>203.02568523556948</v>
      </c>
      <c r="CD2338">
        <f t="shared" si="290"/>
        <v>1.5629217824739158E-19</v>
      </c>
      <c r="CE2338">
        <f t="shared" si="291"/>
        <v>4.3822847071586004</v>
      </c>
      <c r="CF2338" t="str" cm="1">
        <f t="array" ref="CF2338">IFERROR(IF((BD2338+BE2338)*INDEX(H:H,ROW())*INDEX(K:K,ROW())/(BF2338*30*1000)&lt;0.5,"",(BD2338+BE2338)*INDEX(H:H,ROW())*INDEX(K:K,ROW())/(BF2338*30*1000)),"")</f>
        <v/>
      </c>
      <c r="CG2338" t="str">
        <f t="shared" si="292"/>
        <v/>
      </c>
      <c r="CH2338" cm="1">
        <f t="array" ref="CH2338">IFERROR((BD2338+BE2338)*INDEX(K:K,ROW())*INDEX(H:H,ROW())/BC2338/100000,"")</f>
        <v>1.1667679120960636E+16</v>
      </c>
      <c r="CI2338">
        <f t="shared" si="293"/>
        <v>0.21943777295207384</v>
      </c>
      <c r="CJ2338">
        <v>0</v>
      </c>
      <c r="CK2338">
        <f t="shared" si="294"/>
        <v>0</v>
      </c>
      <c r="CL2338" cm="1">
        <f t="array" ref="CL2338">IF(INDEX(AS:AS,ROW()-2)=0,CL2337,INDEX(AS:AS,ROW()-2))</f>
        <v>42.16</v>
      </c>
      <c r="CM2338" t="str">
        <f t="shared" si="295"/>
        <v>CIV</v>
      </c>
    </row>
    <row r="2339" spans="1:91" x14ac:dyDescent="0.3">
      <c r="A2339" s="1">
        <v>2334</v>
      </c>
      <c r="B2339" t="s">
        <v>229</v>
      </c>
      <c r="C2339">
        <v>4</v>
      </c>
      <c r="D2339">
        <v>8</v>
      </c>
      <c r="E2339">
        <v>15</v>
      </c>
      <c r="F2339" t="s">
        <v>105</v>
      </c>
      <c r="G2339" t="s">
        <v>112</v>
      </c>
      <c r="H2339">
        <v>46.21</v>
      </c>
      <c r="I2339">
        <v>0.89</v>
      </c>
      <c r="J2339">
        <v>44.1</v>
      </c>
      <c r="K2339">
        <v>1570</v>
      </c>
      <c r="L2339">
        <v>44.41</v>
      </c>
      <c r="M2339">
        <v>0.89</v>
      </c>
      <c r="N2339">
        <v>44.1</v>
      </c>
      <c r="O2339">
        <v>1570</v>
      </c>
      <c r="P2339">
        <v>1.32</v>
      </c>
      <c r="Q2339">
        <v>50.19</v>
      </c>
      <c r="R2339">
        <v>30.11</v>
      </c>
      <c r="S2339">
        <v>1.7</v>
      </c>
      <c r="T2339">
        <v>7.41</v>
      </c>
      <c r="U2339">
        <v>0</v>
      </c>
      <c r="V2339">
        <v>0</v>
      </c>
      <c r="W2339">
        <v>0</v>
      </c>
      <c r="X2339">
        <v>0</v>
      </c>
      <c r="Y2339">
        <v>2</v>
      </c>
      <c r="Z2339">
        <v>7.5</v>
      </c>
      <c r="AA2339">
        <v>19.5</v>
      </c>
      <c r="AB2339">
        <v>63.9</v>
      </c>
      <c r="AC2339">
        <v>1695</v>
      </c>
      <c r="AD2339">
        <v>37.86</v>
      </c>
      <c r="AE2339">
        <v>32.409999999999997</v>
      </c>
      <c r="AF2339">
        <v>11.27</v>
      </c>
      <c r="AG2339">
        <v>1572</v>
      </c>
      <c r="AI2339">
        <v>44.21</v>
      </c>
      <c r="AJ2339">
        <v>40.89</v>
      </c>
      <c r="AK2339">
        <v>0</v>
      </c>
      <c r="AL2339">
        <v>47.32</v>
      </c>
      <c r="AM2339">
        <v>6.32</v>
      </c>
      <c r="AN2339">
        <v>47.81</v>
      </c>
      <c r="AO2339">
        <v>45.02</v>
      </c>
      <c r="AP2339">
        <v>3.72</v>
      </c>
      <c r="AQ2339">
        <v>0</v>
      </c>
      <c r="AR2339">
        <v>0</v>
      </c>
      <c r="AS2339">
        <v>41.52</v>
      </c>
      <c r="AT2339">
        <v>0</v>
      </c>
      <c r="AU2339">
        <v>0</v>
      </c>
      <c r="AV2339">
        <v>5.0999999999999996</v>
      </c>
      <c r="AW2339">
        <v>62.4</v>
      </c>
      <c r="AX2339">
        <v>92.1</v>
      </c>
      <c r="AY2339">
        <v>100</v>
      </c>
      <c r="AZ2339">
        <v>100</v>
      </c>
      <c r="BA2339">
        <v>85.2</v>
      </c>
      <c r="BB2339">
        <v>93.5</v>
      </c>
      <c r="BC2339">
        <v>7.2408181362115337E-18</v>
      </c>
      <c r="BD2339">
        <v>5.0533958573554798E-2</v>
      </c>
      <c r="BE2339">
        <v>0</v>
      </c>
      <c r="BF2339">
        <v>6.4717992684363077</v>
      </c>
      <c r="BG2339">
        <v>1.0411621473846E-3</v>
      </c>
      <c r="BH2339">
        <v>201.14103216384379</v>
      </c>
      <c r="BI2339">
        <v>3.3182704546329999E-4</v>
      </c>
      <c r="BJ2339">
        <v>2.5220390792820001E-4</v>
      </c>
      <c r="BK2339">
        <v>3.1731326585636441E-17</v>
      </c>
      <c r="BL2339">
        <v>5.7336521799542206</v>
      </c>
      <c r="BM2339">
        <v>206.36512090273729</v>
      </c>
      <c r="BN2339">
        <v>109.7142885204597</v>
      </c>
      <c r="BO2339">
        <v>114.8355658187005</v>
      </c>
      <c r="BP2339">
        <v>74.952561256509682</v>
      </c>
      <c r="BQ2339">
        <v>0</v>
      </c>
      <c r="BR2339">
        <v>45.925005848382241</v>
      </c>
      <c r="BS2339">
        <v>60.299754104815783</v>
      </c>
      <c r="BT2339">
        <v>0</v>
      </c>
      <c r="BU2339">
        <v>122.46324648860281</v>
      </c>
      <c r="BV2339">
        <v>414.35194555751968</v>
      </c>
      <c r="BW2339">
        <v>5.4068002362568279</v>
      </c>
      <c r="BX2339">
        <v>11.93507781133402</v>
      </c>
      <c r="BY2339">
        <v>0.37257063462236001</v>
      </c>
      <c r="BZ2339">
        <v>0.38326618855613998</v>
      </c>
      <c r="CA2339">
        <f t="shared" si="288"/>
        <v>5.0533958573554798E-2</v>
      </c>
      <c r="CB2339" cm="1">
        <f t="array" ref="CB2339">IF(ISBLANK(INDEX(AC:AC,ROW())), "", INDEX(AC:AC,ROW())*(BI2339+BJ2339)/1000)</f>
        <v>9.8993246599859259E-4</v>
      </c>
      <c r="CC2339">
        <f t="shared" si="289"/>
        <v>201.14207332599116</v>
      </c>
      <c r="CD2339">
        <f t="shared" si="290"/>
        <v>1.5775578953195659E-19</v>
      </c>
      <c r="CE2339">
        <f t="shared" si="291"/>
        <v>4.3822847071586004</v>
      </c>
      <c r="CF2339" t="str" cm="1">
        <f t="array" ref="CF2339">IFERROR(IF((BD2339+BE2339)*INDEX(H:H,ROW())*INDEX(K:K,ROW())/(BF2339*30*1000)&lt;0.5,"",(BD2339+BE2339)*INDEX(H:H,ROW())*INDEX(K:K,ROW())/(BF2339*30*1000)),"")</f>
        <v/>
      </c>
      <c r="CG2339" t="str">
        <f t="shared" si="292"/>
        <v/>
      </c>
      <c r="CH2339" cm="1">
        <f t="array" ref="CH2339">IFERROR((BD2339+BE2339)*INDEX(K:K,ROW())*INDEX(H:H,ROW())/BC2339/100000,"")</f>
        <v>5063272499538335</v>
      </c>
      <c r="CI2339">
        <f t="shared" si="293"/>
        <v>9.5226585307112435E-2</v>
      </c>
      <c r="CJ2339">
        <v>0</v>
      </c>
      <c r="CK2339">
        <f t="shared" si="294"/>
        <v>0</v>
      </c>
      <c r="CL2339" cm="1">
        <f t="array" ref="CL2339">IF(INDEX(AS:AS,ROW()-2)=0,CL2338,INDEX(AS:AS,ROW()-2))</f>
        <v>41.52</v>
      </c>
      <c r="CM2339" t="str">
        <f t="shared" si="295"/>
        <v>CIV</v>
      </c>
    </row>
    <row r="2340" spans="1:91" x14ac:dyDescent="0.3">
      <c r="A2340" s="1">
        <v>2335</v>
      </c>
      <c r="B2340" t="s">
        <v>229</v>
      </c>
      <c r="C2340">
        <v>4</v>
      </c>
      <c r="D2340">
        <v>8</v>
      </c>
      <c r="E2340">
        <v>15</v>
      </c>
      <c r="F2340" t="s">
        <v>105</v>
      </c>
      <c r="G2340" t="s">
        <v>113</v>
      </c>
      <c r="H2340">
        <v>46.21</v>
      </c>
      <c r="I2340">
        <v>0.89</v>
      </c>
      <c r="J2340">
        <v>44.1</v>
      </c>
      <c r="K2340">
        <v>1570</v>
      </c>
      <c r="L2340">
        <v>44.41</v>
      </c>
      <c r="M2340">
        <v>0.89</v>
      </c>
      <c r="N2340">
        <v>44.1</v>
      </c>
      <c r="O2340">
        <v>1570</v>
      </c>
      <c r="P2340">
        <v>1.32</v>
      </c>
      <c r="Q2340">
        <v>50.19</v>
      </c>
      <c r="R2340">
        <v>30.11</v>
      </c>
      <c r="S2340">
        <v>1.7</v>
      </c>
      <c r="T2340">
        <v>7.41</v>
      </c>
      <c r="U2340">
        <v>0</v>
      </c>
      <c r="V2340">
        <v>0</v>
      </c>
      <c r="W2340">
        <v>0</v>
      </c>
      <c r="X2340">
        <v>0</v>
      </c>
      <c r="Y2340">
        <v>2</v>
      </c>
      <c r="Z2340">
        <v>7.5</v>
      </c>
      <c r="AA2340">
        <v>19.5</v>
      </c>
      <c r="AB2340">
        <v>63.9</v>
      </c>
      <c r="AC2340">
        <v>1694</v>
      </c>
      <c r="AD2340">
        <v>37.86</v>
      </c>
      <c r="AE2340">
        <v>32.409999999999997</v>
      </c>
      <c r="AF2340">
        <v>11.42</v>
      </c>
      <c r="AG2340">
        <v>1572</v>
      </c>
      <c r="AI2340">
        <v>44.21</v>
      </c>
      <c r="AJ2340">
        <v>40.89</v>
      </c>
      <c r="AK2340">
        <v>0</v>
      </c>
      <c r="AL2340">
        <v>47.32</v>
      </c>
      <c r="AM2340">
        <v>6.32</v>
      </c>
      <c r="AN2340">
        <v>47.81</v>
      </c>
      <c r="AO2340">
        <v>45.02</v>
      </c>
      <c r="AP2340">
        <v>3.72</v>
      </c>
      <c r="AQ2340">
        <v>0</v>
      </c>
      <c r="AR2340">
        <v>0</v>
      </c>
      <c r="AS2340">
        <v>41.52</v>
      </c>
      <c r="AT2340">
        <v>0</v>
      </c>
      <c r="AU2340">
        <v>0</v>
      </c>
      <c r="AV2340">
        <v>5.0999999999999996</v>
      </c>
      <c r="AW2340">
        <v>62.4</v>
      </c>
      <c r="AX2340">
        <v>92.1</v>
      </c>
      <c r="AY2340">
        <v>100</v>
      </c>
      <c r="AZ2340">
        <v>100</v>
      </c>
      <c r="BA2340">
        <v>85.2</v>
      </c>
      <c r="BB2340">
        <v>93.5</v>
      </c>
      <c r="BC2340">
        <v>5.2342109683966003E-3</v>
      </c>
      <c r="BD2340">
        <v>4.26349279711963E-2</v>
      </c>
      <c r="BE2340">
        <v>0</v>
      </c>
      <c r="BF2340">
        <v>6.6142066817173584</v>
      </c>
      <c r="BG2340">
        <v>1.0411621473846E-3</v>
      </c>
      <c r="BH2340">
        <v>155.6577026464586</v>
      </c>
      <c r="BI2340">
        <v>3.3182704546329999E-4</v>
      </c>
      <c r="BJ2340">
        <v>2.5220390792820001E-4</v>
      </c>
      <c r="BK2340">
        <v>1.4658477598098441</v>
      </c>
      <c r="BL2340">
        <v>5.3794152878464168</v>
      </c>
      <c r="BM2340">
        <v>206.37544277489451</v>
      </c>
      <c r="BN2340">
        <v>111.768913624893</v>
      </c>
      <c r="BO2340">
        <v>117.5739979142473</v>
      </c>
      <c r="BP2340">
        <v>70.784403058007783</v>
      </c>
      <c r="BQ2340">
        <v>0.94321542832807403</v>
      </c>
      <c r="BR2340">
        <v>43.153681059448388</v>
      </c>
      <c r="BS2340">
        <v>71.075728644596396</v>
      </c>
      <c r="BT2340">
        <v>0</v>
      </c>
      <c r="BU2340">
        <v>123.0783382282992</v>
      </c>
      <c r="BV2340">
        <v>414.12658007416758</v>
      </c>
      <c r="BW2340">
        <v>5.496088896036448</v>
      </c>
      <c r="BX2340">
        <v>11.013484976133631</v>
      </c>
      <c r="BY2340">
        <v>0.37257063462236001</v>
      </c>
      <c r="BZ2340">
        <v>0.38326618855613998</v>
      </c>
      <c r="CA2340">
        <f t="shared" si="288"/>
        <v>4.26349279711963E-2</v>
      </c>
      <c r="CB2340" cm="1">
        <f t="array" ref="CB2340">IF(ISBLANK(INDEX(AC:AC,ROW())), "", INDEX(AC:AC,ROW())*(BI2340+BJ2340)/1000)</f>
        <v>9.8934843504520096E-4</v>
      </c>
      <c r="CC2340">
        <f t="shared" si="289"/>
        <v>155.65874380860598</v>
      </c>
      <c r="CD2340">
        <f t="shared" si="290"/>
        <v>9.4170601916986636E-3</v>
      </c>
      <c r="CE2340" t="str">
        <f t="shared" si="291"/>
        <v/>
      </c>
      <c r="CF2340" t="str" cm="1">
        <f t="array" ref="CF2340">IFERROR(IF((BD2340+BE2340)*INDEX(H:H,ROW())*INDEX(K:K,ROW())/(BF2340*30*1000)&lt;0.5,"",(BD2340+BE2340)*INDEX(H:H,ROW())*INDEX(K:K,ROW())/(BF2340*30*1000)),"")</f>
        <v/>
      </c>
      <c r="CG2340" t="str">
        <f t="shared" si="292"/>
        <v/>
      </c>
      <c r="CH2340" cm="1">
        <f t="array" ref="CH2340">IFERROR((BD2340+BE2340)*INDEX(K:K,ROW())*INDEX(H:H,ROW())/BC2340/100000,"")</f>
        <v>5.9094890376178864</v>
      </c>
      <c r="CI2340">
        <f t="shared" si="293"/>
        <v>8.0341590489140274E-2</v>
      </c>
      <c r="CJ2340">
        <v>0</v>
      </c>
      <c r="CK2340">
        <f t="shared" si="294"/>
        <v>0</v>
      </c>
      <c r="CL2340" cm="1">
        <f t="array" ref="CL2340">IF(INDEX(AS:AS,ROW()-2)=0,CL2339,INDEX(AS:AS,ROW()-2))</f>
        <v>41.52</v>
      </c>
      <c r="CM2340" t="str">
        <f t="shared" si="295"/>
        <v>CIV</v>
      </c>
    </row>
    <row r="2341" spans="1:91" x14ac:dyDescent="0.3">
      <c r="A2341" s="1">
        <v>2336</v>
      </c>
      <c r="B2341" t="s">
        <v>229</v>
      </c>
      <c r="C2341">
        <v>4</v>
      </c>
      <c r="D2341">
        <v>8</v>
      </c>
      <c r="E2341">
        <v>15</v>
      </c>
      <c r="F2341" t="s">
        <v>114</v>
      </c>
      <c r="G2341" t="s">
        <v>115</v>
      </c>
      <c r="H2341">
        <v>44.72</v>
      </c>
      <c r="I2341">
        <v>0.81</v>
      </c>
      <c r="J2341">
        <v>44.1</v>
      </c>
      <c r="K2341">
        <v>1538</v>
      </c>
      <c r="L2341">
        <v>45.14</v>
      </c>
      <c r="M2341">
        <v>0.89</v>
      </c>
      <c r="N2341">
        <v>44.59</v>
      </c>
      <c r="O2341">
        <v>1546</v>
      </c>
      <c r="P2341">
        <v>1.32</v>
      </c>
      <c r="Q2341">
        <v>50.19</v>
      </c>
      <c r="R2341">
        <v>30.11</v>
      </c>
      <c r="S2341">
        <v>1.7</v>
      </c>
      <c r="T2341">
        <v>7.41</v>
      </c>
      <c r="U2341">
        <v>0</v>
      </c>
      <c r="V2341">
        <v>0</v>
      </c>
      <c r="W2341">
        <v>0</v>
      </c>
      <c r="X2341">
        <v>0</v>
      </c>
      <c r="Y2341">
        <v>2</v>
      </c>
      <c r="Z2341">
        <v>7.5</v>
      </c>
      <c r="AA2341">
        <v>18.7</v>
      </c>
      <c r="AB2341">
        <v>63.9</v>
      </c>
      <c r="AC2341">
        <v>1698</v>
      </c>
      <c r="AD2341">
        <v>37.86</v>
      </c>
      <c r="AE2341">
        <v>32.409999999999997</v>
      </c>
      <c r="AF2341">
        <v>11.67</v>
      </c>
      <c r="AG2341">
        <v>1572</v>
      </c>
      <c r="AI2341">
        <v>44.21</v>
      </c>
      <c r="AJ2341">
        <v>40.89</v>
      </c>
      <c r="AK2341">
        <v>0</v>
      </c>
      <c r="AL2341">
        <v>47.32</v>
      </c>
      <c r="AM2341">
        <v>6.32</v>
      </c>
      <c r="AN2341">
        <v>47.81</v>
      </c>
      <c r="AO2341">
        <v>45.02</v>
      </c>
      <c r="AP2341">
        <v>3.72</v>
      </c>
      <c r="AQ2341">
        <v>0</v>
      </c>
      <c r="AR2341">
        <v>0</v>
      </c>
      <c r="AS2341">
        <v>41.52</v>
      </c>
      <c r="AT2341">
        <v>0</v>
      </c>
      <c r="AU2341">
        <v>0</v>
      </c>
      <c r="AV2341">
        <v>5.0999999999999996</v>
      </c>
      <c r="AW2341">
        <v>62.4</v>
      </c>
      <c r="AX2341">
        <v>92.1</v>
      </c>
      <c r="AY2341">
        <v>100</v>
      </c>
      <c r="AZ2341">
        <v>100</v>
      </c>
      <c r="BA2341">
        <v>85.2</v>
      </c>
      <c r="BB2341">
        <v>93.5</v>
      </c>
      <c r="BC2341">
        <v>3.5390095327468744E-18</v>
      </c>
      <c r="BD2341">
        <v>7.6279151306368131</v>
      </c>
      <c r="BE2341">
        <v>0</v>
      </c>
      <c r="BF2341">
        <v>12.60784244417029</v>
      </c>
      <c r="BG2341">
        <v>1.0411621473846E-3</v>
      </c>
      <c r="BH2341">
        <v>153.6254417900127</v>
      </c>
      <c r="BI2341">
        <v>3.3182704546329999E-4</v>
      </c>
      <c r="BJ2341">
        <v>2.5220390792820001E-4</v>
      </c>
      <c r="BK2341">
        <v>265.74167365100999</v>
      </c>
      <c r="BL2341">
        <v>5.7102311244684953</v>
      </c>
      <c r="BM2341">
        <v>206.37661046822279</v>
      </c>
      <c r="BN2341">
        <v>112.49995573206201</v>
      </c>
      <c r="BO2341">
        <v>120.1558240288952</v>
      </c>
      <c r="BP2341">
        <v>70.55958886543857</v>
      </c>
      <c r="BQ2341">
        <v>0</v>
      </c>
      <c r="BR2341">
        <v>41.132915739315763</v>
      </c>
      <c r="BS2341">
        <v>102.5227846974944</v>
      </c>
      <c r="BT2341">
        <v>0</v>
      </c>
      <c r="BU2341">
        <v>133.9542235562553</v>
      </c>
      <c r="BV2341">
        <v>633.39773176106951</v>
      </c>
      <c r="BW2341">
        <v>6.528629325186734</v>
      </c>
      <c r="BX2341">
        <v>11.511297964028399</v>
      </c>
      <c r="BY2341">
        <v>0.37257063462236001</v>
      </c>
      <c r="BZ2341">
        <v>0.38326618855613998</v>
      </c>
      <c r="CA2341">
        <f t="shared" si="288"/>
        <v>7.6279151306368131</v>
      </c>
      <c r="CB2341" cm="1">
        <f t="array" ref="CB2341">IF(ISBLANK(INDEX(AC:AC,ROW())), "", INDEX(AC:AC,ROW())*(BI2341+BJ2341)/1000)</f>
        <v>9.9168455885876704E-4</v>
      </c>
      <c r="CC2341">
        <f t="shared" si="289"/>
        <v>153.62648295216007</v>
      </c>
      <c r="CD2341">
        <f t="shared" si="290"/>
        <v>1.7297907791963385</v>
      </c>
      <c r="CE2341" t="str">
        <f t="shared" si="291"/>
        <v/>
      </c>
      <c r="CF2341" cm="1">
        <f t="array" ref="CF2341">IFERROR(IF((BD2341+BE2341)*INDEX(H:H,ROW())*INDEX(K:K,ROW())/(BF2341*30*1000)&lt;0.5,"",(BD2341+BE2341)*INDEX(H:H,ROW())*INDEX(K:K,ROW())/(BF2341*30*1000)),"")</f>
        <v>1.3870814221194125</v>
      </c>
      <c r="CG2341" t="str">
        <f t="shared" si="292"/>
        <v/>
      </c>
      <c r="CH2341" cm="1">
        <f t="array" ref="CH2341">IFERROR((BD2341+BE2341)*INDEX(K:K,ROW())*INDEX(H:H,ROW())/BC2341/100000,"")</f>
        <v>1.4824574954233139E+18</v>
      </c>
      <c r="CI2341">
        <f t="shared" si="293"/>
        <v>13.627094047260165</v>
      </c>
      <c r="CJ2341">
        <v>0</v>
      </c>
      <c r="CK2341">
        <f t="shared" si="294"/>
        <v>0</v>
      </c>
      <c r="CL2341" cm="1">
        <f t="array" ref="CL2341">IF(INDEX(AS:AS,ROW()-2)=0,CL2340,INDEX(AS:AS,ROW()-2))</f>
        <v>41.52</v>
      </c>
      <c r="CM2341" t="str">
        <f t="shared" si="295"/>
        <v>CIV</v>
      </c>
    </row>
    <row r="2342" spans="1:91" x14ac:dyDescent="0.3">
      <c r="A2342" s="1">
        <v>2337</v>
      </c>
      <c r="B2342" t="s">
        <v>229</v>
      </c>
      <c r="C2342">
        <v>4</v>
      </c>
      <c r="D2342">
        <v>8</v>
      </c>
      <c r="E2342">
        <v>15</v>
      </c>
      <c r="F2342" t="s">
        <v>114</v>
      </c>
      <c r="G2342" t="s">
        <v>116</v>
      </c>
      <c r="H2342">
        <v>46.21</v>
      </c>
      <c r="I2342">
        <v>0.89</v>
      </c>
      <c r="J2342">
        <v>44.1</v>
      </c>
      <c r="K2342">
        <v>1570</v>
      </c>
      <c r="L2342">
        <v>44.41</v>
      </c>
      <c r="M2342">
        <v>0.89</v>
      </c>
      <c r="N2342">
        <v>44.1</v>
      </c>
      <c r="O2342">
        <v>1570</v>
      </c>
      <c r="P2342">
        <v>1.32</v>
      </c>
      <c r="Q2342">
        <v>50.19</v>
      </c>
      <c r="R2342">
        <v>30.11</v>
      </c>
      <c r="S2342">
        <v>1.7</v>
      </c>
      <c r="T2342">
        <v>7.41</v>
      </c>
      <c r="U2342">
        <v>0</v>
      </c>
      <c r="V2342">
        <v>0</v>
      </c>
      <c r="W2342">
        <v>0</v>
      </c>
      <c r="X2342">
        <v>0</v>
      </c>
      <c r="Y2342">
        <v>2</v>
      </c>
      <c r="Z2342">
        <v>7.5</v>
      </c>
      <c r="AA2342">
        <v>19.5</v>
      </c>
      <c r="AB2342">
        <v>63.9</v>
      </c>
      <c r="AC2342">
        <v>1695</v>
      </c>
      <c r="AD2342">
        <v>37.81</v>
      </c>
      <c r="AE2342">
        <v>32.24</v>
      </c>
      <c r="AF2342">
        <v>11.58</v>
      </c>
      <c r="AG2342">
        <v>1572</v>
      </c>
      <c r="AI2342">
        <v>44.21</v>
      </c>
      <c r="AJ2342">
        <v>40.89</v>
      </c>
      <c r="AK2342">
        <v>0</v>
      </c>
      <c r="AL2342">
        <v>47.32</v>
      </c>
      <c r="AM2342">
        <v>6.32</v>
      </c>
      <c r="AN2342">
        <v>47.81</v>
      </c>
      <c r="AO2342">
        <v>45.02</v>
      </c>
      <c r="AP2342">
        <v>3.72</v>
      </c>
      <c r="AQ2342">
        <v>0</v>
      </c>
      <c r="AR2342">
        <v>0</v>
      </c>
      <c r="AS2342">
        <v>41.52</v>
      </c>
      <c r="AT2342">
        <v>0</v>
      </c>
      <c r="AU2342">
        <v>0</v>
      </c>
      <c r="AV2342">
        <v>5.0999999999999996</v>
      </c>
      <c r="AW2342">
        <v>62.4</v>
      </c>
      <c r="AX2342">
        <v>92.1</v>
      </c>
      <c r="AY2342">
        <v>100</v>
      </c>
      <c r="AZ2342">
        <v>100</v>
      </c>
      <c r="BA2342">
        <v>85.2</v>
      </c>
      <c r="BB2342">
        <v>93.5</v>
      </c>
      <c r="BC2342">
        <v>73.060925517572841</v>
      </c>
      <c r="BD2342">
        <v>61.239677629948972</v>
      </c>
      <c r="BE2342">
        <v>0</v>
      </c>
      <c r="BF2342">
        <v>63.278438793596379</v>
      </c>
      <c r="BG2342">
        <v>1.0411621473846E-3</v>
      </c>
      <c r="BH2342">
        <v>145.92506279730691</v>
      </c>
      <c r="BI2342">
        <v>3.3182704546329999E-4</v>
      </c>
      <c r="BJ2342">
        <v>2.5220390792820001E-4</v>
      </c>
      <c r="BK2342">
        <v>550.85138592722183</v>
      </c>
      <c r="BL2342">
        <v>5.2763855461527953</v>
      </c>
      <c r="BM2342">
        <v>206.3818329751812</v>
      </c>
      <c r="BN2342">
        <v>110.09941448901</v>
      </c>
      <c r="BO2342">
        <v>119.05575714589</v>
      </c>
      <c r="BP2342">
        <v>96.837365647890365</v>
      </c>
      <c r="BQ2342">
        <v>29.686583106858759</v>
      </c>
      <c r="BR2342">
        <v>55.836572997322882</v>
      </c>
      <c r="BS2342">
        <v>108.6602231919308</v>
      </c>
      <c r="BT2342">
        <v>0</v>
      </c>
      <c r="BU2342">
        <v>135.5012355771172</v>
      </c>
      <c r="BV2342">
        <v>905.45017971811535</v>
      </c>
      <c r="BW2342">
        <v>9.8088551718583084</v>
      </c>
      <c r="BX2342">
        <v>10.67291165158615</v>
      </c>
      <c r="BY2342">
        <v>0.37257063462236001</v>
      </c>
      <c r="BZ2342">
        <v>0.38326618855613998</v>
      </c>
      <c r="CA2342">
        <f t="shared" si="288"/>
        <v>61.239677629948972</v>
      </c>
      <c r="CB2342" cm="1">
        <f t="array" ref="CB2342">IF(ISBLANK(INDEX(AC:AC,ROW())), "", INDEX(AC:AC,ROW())*(BI2342+BJ2342)/1000)</f>
        <v>9.8993246599859259E-4</v>
      </c>
      <c r="CC2342">
        <f t="shared" si="289"/>
        <v>145.92610395945428</v>
      </c>
      <c r="CD2342">
        <f t="shared" si="290"/>
        <v>3.7748652981256625</v>
      </c>
      <c r="CE2342">
        <f t="shared" si="291"/>
        <v>7.5396168612007157</v>
      </c>
      <c r="CF2342" cm="1">
        <f t="array" ref="CF2342">IFERROR(IF((BD2342+BE2342)*INDEX(H:H,ROW())*INDEX(K:K,ROW())/(BF2342*30*1000)&lt;0.5,"",(BD2342+BE2342)*INDEX(H:H,ROW())*INDEX(K:K,ROW())/(BF2342*30*1000)),"")</f>
        <v>2.3404076358676544</v>
      </c>
      <c r="CG2342">
        <f t="shared" si="292"/>
        <v>0.86610508072986914</v>
      </c>
      <c r="CH2342" cm="1">
        <f t="array" ref="CH2342">IFERROR((BD2342+BE2342)*INDEX(K:K,ROW())*INDEX(H:H,ROW())/BC2342/100000,"")</f>
        <v>0.60811168332118704</v>
      </c>
      <c r="CI2342">
        <f t="shared" si="293"/>
        <v>115.40052571816906</v>
      </c>
      <c r="CJ2342">
        <v>1</v>
      </c>
      <c r="CK2342">
        <f t="shared" si="294"/>
        <v>0</v>
      </c>
      <c r="CL2342" cm="1">
        <f t="array" ref="CL2342">IF(INDEX(AS:AS,ROW()-2)=0,CL2341,INDEX(AS:AS,ROW()-2))</f>
        <v>41.52</v>
      </c>
      <c r="CM2342" t="str">
        <f t="shared" si="295"/>
        <v>CIV</v>
      </c>
    </row>
    <row r="2343" spans="1:91" x14ac:dyDescent="0.3">
      <c r="A2343" s="1">
        <v>2338</v>
      </c>
      <c r="B2343" t="s">
        <v>229</v>
      </c>
      <c r="C2343">
        <v>4</v>
      </c>
      <c r="D2343">
        <v>8</v>
      </c>
      <c r="E2343">
        <v>15</v>
      </c>
      <c r="F2343" t="s">
        <v>114</v>
      </c>
      <c r="G2343" t="s">
        <v>117</v>
      </c>
      <c r="H2343">
        <v>46.21</v>
      </c>
      <c r="I2343">
        <v>0.89</v>
      </c>
      <c r="J2343">
        <v>44.1</v>
      </c>
      <c r="K2343">
        <v>1570</v>
      </c>
      <c r="L2343">
        <v>44.41</v>
      </c>
      <c r="M2343">
        <v>0.89</v>
      </c>
      <c r="N2343">
        <v>44.1</v>
      </c>
      <c r="O2343">
        <v>1570</v>
      </c>
      <c r="P2343">
        <v>1.32</v>
      </c>
      <c r="Q2343">
        <v>50.19</v>
      </c>
      <c r="R2343">
        <v>30.11</v>
      </c>
      <c r="S2343">
        <v>1.7</v>
      </c>
      <c r="T2343">
        <v>7.41</v>
      </c>
      <c r="U2343">
        <v>0</v>
      </c>
      <c r="V2343">
        <v>0</v>
      </c>
      <c r="W2343">
        <v>0</v>
      </c>
      <c r="X2343">
        <v>0</v>
      </c>
      <c r="Y2343">
        <v>2</v>
      </c>
      <c r="Z2343">
        <v>7.5</v>
      </c>
      <c r="AA2343">
        <v>19.5</v>
      </c>
      <c r="AB2343">
        <v>63.9</v>
      </c>
      <c r="AC2343">
        <v>1696</v>
      </c>
      <c r="AD2343">
        <v>37.86</v>
      </c>
      <c r="AE2343">
        <v>32.409999999999997</v>
      </c>
      <c r="AF2343">
        <v>11.62</v>
      </c>
      <c r="AG2343">
        <v>1572</v>
      </c>
      <c r="AI2343">
        <v>44.21</v>
      </c>
      <c r="AJ2343">
        <v>40.89</v>
      </c>
      <c r="AK2343">
        <v>0</v>
      </c>
      <c r="AL2343">
        <v>47.32</v>
      </c>
      <c r="AM2343">
        <v>6.32</v>
      </c>
      <c r="AN2343">
        <v>48.13</v>
      </c>
      <c r="AO2343">
        <v>45.56</v>
      </c>
      <c r="AP2343">
        <v>2.88</v>
      </c>
      <c r="AQ2343">
        <v>0</v>
      </c>
      <c r="AR2343">
        <v>3.18</v>
      </c>
      <c r="AS2343">
        <v>42.37</v>
      </c>
      <c r="AT2343">
        <v>0</v>
      </c>
      <c r="AU2343">
        <v>0</v>
      </c>
      <c r="AV2343">
        <v>6.2</v>
      </c>
      <c r="AW2343">
        <v>68.7</v>
      </c>
      <c r="AX2343">
        <v>92.5</v>
      </c>
      <c r="AY2343">
        <v>100</v>
      </c>
      <c r="AZ2343">
        <v>100</v>
      </c>
      <c r="BA2343">
        <v>86.3</v>
      </c>
      <c r="BB2343">
        <v>93.8</v>
      </c>
      <c r="BC2343">
        <v>134.32703978265161</v>
      </c>
      <c r="BD2343">
        <v>59.620556308355567</v>
      </c>
      <c r="BE2343">
        <v>0</v>
      </c>
      <c r="BF2343">
        <v>65.476485409770376</v>
      </c>
      <c r="BG2343">
        <v>1.0411621473846E-3</v>
      </c>
      <c r="BH2343">
        <v>159.6378360997378</v>
      </c>
      <c r="BI2343">
        <v>3.3182704546329999E-4</v>
      </c>
      <c r="BJ2343">
        <v>2.5220390792820001E-4</v>
      </c>
      <c r="BK2343">
        <v>500.5728115483916</v>
      </c>
      <c r="BL2343">
        <v>5.6179448437983579</v>
      </c>
      <c r="BM2343">
        <v>206.3768131430835</v>
      </c>
      <c r="BN2343">
        <v>109.4045671281969</v>
      </c>
      <c r="BO2343">
        <v>124.4866829060454</v>
      </c>
      <c r="BP2343">
        <v>101.57782308731851</v>
      </c>
      <c r="BQ2343">
        <v>41.011034908389313</v>
      </c>
      <c r="BR2343">
        <v>62.48355944950012</v>
      </c>
      <c r="BS2343">
        <v>101.4035179476097</v>
      </c>
      <c r="BT2343">
        <v>0</v>
      </c>
      <c r="BU2343">
        <v>136.7699567539359</v>
      </c>
      <c r="BV2343">
        <v>867.73796668883358</v>
      </c>
      <c r="BW2343">
        <v>13.1270752336297</v>
      </c>
      <c r="BX2343">
        <v>11.32166111857574</v>
      </c>
      <c r="BY2343">
        <v>0.37257063462236001</v>
      </c>
      <c r="BZ2343">
        <v>0.38326618855613998</v>
      </c>
      <c r="CA2343">
        <f t="shared" si="288"/>
        <v>59.620556308355567</v>
      </c>
      <c r="CB2343" cm="1">
        <f t="array" ref="CB2343">IF(ISBLANK(INDEX(AC:AC,ROW())), "", INDEX(AC:AC,ROW())*(BI2343+BJ2343)/1000)</f>
        <v>9.90516496951984E-4</v>
      </c>
      <c r="CC2343">
        <f t="shared" si="289"/>
        <v>159.63887726188517</v>
      </c>
      <c r="CD2343">
        <f t="shared" si="290"/>
        <v>3.135657304374607</v>
      </c>
      <c r="CE2343">
        <f t="shared" si="291"/>
        <v>3.7265230616139937</v>
      </c>
      <c r="CF2343" cm="1">
        <f t="array" ref="CF2343">IFERROR(IF((BD2343+BE2343)*INDEX(H:H,ROW())*INDEX(K:K,ROW())/(BF2343*30*1000)&lt;0.5,"",(BD2343+BE2343)*INDEX(H:H,ROW())*INDEX(K:K,ROW())/(BF2343*30*1000)),"")</f>
        <v>2.2020391223578928</v>
      </c>
      <c r="CG2343">
        <f t="shared" si="292"/>
        <v>0.48744084225867595</v>
      </c>
      <c r="CH2343" cm="1">
        <f t="array" ref="CH2343">IFERROR((BD2343+BE2343)*INDEX(K:K,ROW())*INDEX(H:H,ROW())/BC2343/100000,"")</f>
        <v>0.32200914134660608</v>
      </c>
      <c r="CI2343">
        <f t="shared" si="293"/>
        <v>112.34944088322868</v>
      </c>
      <c r="CJ2343">
        <v>1</v>
      </c>
      <c r="CK2343">
        <f t="shared" si="294"/>
        <v>0</v>
      </c>
      <c r="CL2343" cm="1">
        <f t="array" ref="CL2343">IF(INDEX(AS:AS,ROW()-2)=0,CL2342,INDEX(AS:AS,ROW()-2))</f>
        <v>41.52</v>
      </c>
      <c r="CM2343" t="str">
        <f t="shared" si="295"/>
        <v>CIV</v>
      </c>
    </row>
    <row r="2344" spans="1:91" x14ac:dyDescent="0.3">
      <c r="A2344" s="1">
        <v>2339</v>
      </c>
      <c r="B2344" t="s">
        <v>229</v>
      </c>
      <c r="C2344">
        <v>4</v>
      </c>
      <c r="D2344">
        <v>8</v>
      </c>
      <c r="E2344">
        <v>15</v>
      </c>
      <c r="F2344" t="s">
        <v>114</v>
      </c>
      <c r="G2344" t="s">
        <v>118</v>
      </c>
      <c r="H2344">
        <v>46.21</v>
      </c>
      <c r="I2344">
        <v>0.89</v>
      </c>
      <c r="J2344">
        <v>44.1</v>
      </c>
      <c r="K2344">
        <v>1543</v>
      </c>
      <c r="L2344">
        <v>44.41</v>
      </c>
      <c r="M2344">
        <v>0.89</v>
      </c>
      <c r="N2344">
        <v>44.1</v>
      </c>
      <c r="O2344">
        <v>1570</v>
      </c>
      <c r="P2344">
        <v>1.32</v>
      </c>
      <c r="Q2344">
        <v>50.19</v>
      </c>
      <c r="R2344">
        <v>30.11</v>
      </c>
      <c r="S2344">
        <v>1.7</v>
      </c>
      <c r="T2344">
        <v>7.41</v>
      </c>
      <c r="U2344">
        <v>0</v>
      </c>
      <c r="V2344">
        <v>0</v>
      </c>
      <c r="W2344">
        <v>0</v>
      </c>
      <c r="X2344">
        <v>0</v>
      </c>
      <c r="Y2344">
        <v>2</v>
      </c>
      <c r="Z2344">
        <v>7.5</v>
      </c>
      <c r="AA2344">
        <v>19.5</v>
      </c>
      <c r="AB2344">
        <v>63.9</v>
      </c>
      <c r="AC2344">
        <v>1694</v>
      </c>
      <c r="AD2344">
        <v>37.86</v>
      </c>
      <c r="AE2344">
        <v>31.49</v>
      </c>
      <c r="AF2344">
        <v>11.74</v>
      </c>
      <c r="AG2344">
        <v>1572</v>
      </c>
      <c r="AI2344">
        <v>44.21</v>
      </c>
      <c r="AJ2344">
        <v>40.89</v>
      </c>
      <c r="AK2344">
        <v>4.16</v>
      </c>
      <c r="AL2344">
        <v>47.32</v>
      </c>
      <c r="AM2344">
        <v>6.25</v>
      </c>
      <c r="AN2344">
        <v>47.81</v>
      </c>
      <c r="AO2344">
        <v>45.02</v>
      </c>
      <c r="AP2344">
        <v>2.79</v>
      </c>
      <c r="AQ2344">
        <v>3.48</v>
      </c>
      <c r="AR2344">
        <v>0</v>
      </c>
      <c r="AS2344">
        <v>42.48</v>
      </c>
      <c r="AT2344">
        <v>0</v>
      </c>
      <c r="AU2344">
        <v>0</v>
      </c>
      <c r="AV2344">
        <v>8.4</v>
      </c>
      <c r="AW2344">
        <v>73.599999999999994</v>
      </c>
      <c r="AX2344">
        <v>95.7</v>
      </c>
      <c r="AY2344">
        <v>100</v>
      </c>
      <c r="AZ2344">
        <v>100</v>
      </c>
      <c r="BA2344">
        <v>87.3</v>
      </c>
      <c r="BB2344">
        <v>91.6</v>
      </c>
      <c r="BC2344">
        <v>130.71785297319931</v>
      </c>
      <c r="BD2344">
        <v>61.090988860070027</v>
      </c>
      <c r="BE2344">
        <v>0</v>
      </c>
      <c r="BF2344">
        <v>63.048342547766993</v>
      </c>
      <c r="BG2344">
        <v>1.0411621473846E-3</v>
      </c>
      <c r="BH2344">
        <v>167.82152016269481</v>
      </c>
      <c r="BI2344">
        <v>3.3182704546329999E-4</v>
      </c>
      <c r="BJ2344">
        <v>2.5220390792820001E-4</v>
      </c>
      <c r="BK2344">
        <v>558.70312091049232</v>
      </c>
      <c r="BL2344">
        <v>5.1682820305178749</v>
      </c>
      <c r="BM2344">
        <v>206.36524133069949</v>
      </c>
      <c r="BN2344">
        <v>107.1024878625413</v>
      </c>
      <c r="BO2344">
        <v>117.8017710172776</v>
      </c>
      <c r="BP2344">
        <v>101.9014681253279</v>
      </c>
      <c r="BQ2344">
        <v>38.958679880192747</v>
      </c>
      <c r="BR2344">
        <v>60</v>
      </c>
      <c r="BS2344">
        <v>98.555850269258698</v>
      </c>
      <c r="BT2344">
        <v>0</v>
      </c>
      <c r="BU2344">
        <v>135.45025283906239</v>
      </c>
      <c r="BV2344">
        <v>859.14808679581768</v>
      </c>
      <c r="BW2344">
        <v>10.549008074957049</v>
      </c>
      <c r="BX2344">
        <v>10.71448594618108</v>
      </c>
      <c r="BY2344">
        <v>0.37257063462236001</v>
      </c>
      <c r="BZ2344">
        <v>0.38326618855613998</v>
      </c>
      <c r="CA2344">
        <f t="shared" si="288"/>
        <v>61.090988860070027</v>
      </c>
      <c r="CB2344" cm="1">
        <f t="array" ref="CB2344">IF(ISBLANK(INDEX(AC:AC,ROW())), "", INDEX(AC:AC,ROW())*(BI2344+BJ2344)/1000)</f>
        <v>9.8934843504520096E-4</v>
      </c>
      <c r="CC2344">
        <f t="shared" si="289"/>
        <v>167.82256132484218</v>
      </c>
      <c r="CD2344">
        <f t="shared" si="290"/>
        <v>3.3291299840731812</v>
      </c>
      <c r="CE2344">
        <f t="shared" si="291"/>
        <v>4.2741148833361082</v>
      </c>
      <c r="CF2344" cm="1">
        <f t="array" ref="CF2344">IFERROR(IF((BD2344+BE2344)*INDEX(H:H,ROW())*INDEX(K:K,ROW())/(BF2344*30*1000)&lt;0.5,"",(BD2344+BE2344)*INDEX(H:H,ROW())*INDEX(K:K,ROW())/(BF2344*30*1000)),"")</f>
        <v>2.3029479414309377</v>
      </c>
      <c r="CG2344">
        <f t="shared" si="292"/>
        <v>0.48232388395098258</v>
      </c>
      <c r="CH2344" cm="1">
        <f t="array" ref="CH2344">IFERROR((BD2344+BE2344)*INDEX(K:K,ROW())*INDEX(H:H,ROW())/BC2344/100000,"")</f>
        <v>0.33323003869436701</v>
      </c>
      <c r="CI2344">
        <f t="shared" si="293"/>
        <v>113.14055897221762</v>
      </c>
      <c r="CJ2344">
        <v>1</v>
      </c>
      <c r="CK2344">
        <f t="shared" si="294"/>
        <v>0</v>
      </c>
      <c r="CL2344" cm="1">
        <f t="array" ref="CL2344">IF(INDEX(AS:AS,ROW()-2)=0,CL2343,INDEX(AS:AS,ROW()-2))</f>
        <v>41.52</v>
      </c>
      <c r="CM2344" t="str">
        <f t="shared" si="295"/>
        <v>CIV</v>
      </c>
    </row>
    <row r="2345" spans="1:91" x14ac:dyDescent="0.3">
      <c r="A2345" s="1">
        <v>2340</v>
      </c>
      <c r="B2345" t="s">
        <v>229</v>
      </c>
      <c r="C2345">
        <v>4</v>
      </c>
      <c r="D2345">
        <v>8</v>
      </c>
      <c r="E2345">
        <v>15</v>
      </c>
      <c r="F2345" t="s">
        <v>114</v>
      </c>
      <c r="G2345" t="s">
        <v>119</v>
      </c>
      <c r="H2345">
        <v>46.21</v>
      </c>
      <c r="I2345">
        <v>0.89</v>
      </c>
      <c r="J2345">
        <v>44.1</v>
      </c>
      <c r="K2345">
        <v>1570</v>
      </c>
      <c r="L2345">
        <v>44.41</v>
      </c>
      <c r="M2345">
        <v>0.89</v>
      </c>
      <c r="N2345">
        <v>44.1</v>
      </c>
      <c r="O2345">
        <v>1570</v>
      </c>
      <c r="P2345">
        <v>1.32</v>
      </c>
      <c r="Q2345">
        <v>50.19</v>
      </c>
      <c r="R2345">
        <v>30.11</v>
      </c>
      <c r="S2345">
        <v>1.7</v>
      </c>
      <c r="T2345">
        <v>7.41</v>
      </c>
      <c r="U2345">
        <v>0</v>
      </c>
      <c r="V2345">
        <v>0</v>
      </c>
      <c r="W2345">
        <v>0</v>
      </c>
      <c r="X2345">
        <v>0</v>
      </c>
      <c r="Y2345">
        <v>2</v>
      </c>
      <c r="Z2345">
        <v>7.5</v>
      </c>
      <c r="AA2345">
        <v>19.5</v>
      </c>
      <c r="AB2345">
        <v>63.9</v>
      </c>
      <c r="AC2345">
        <v>1700</v>
      </c>
      <c r="AD2345">
        <v>37.86</v>
      </c>
      <c r="AE2345">
        <v>32.409999999999997</v>
      </c>
      <c r="AF2345">
        <v>11.69</v>
      </c>
      <c r="AG2345">
        <v>1572</v>
      </c>
      <c r="AI2345">
        <v>44.21</v>
      </c>
      <c r="AJ2345">
        <v>40.89</v>
      </c>
      <c r="AK2345">
        <v>0</v>
      </c>
      <c r="AL2345">
        <v>47.32</v>
      </c>
      <c r="AM2345">
        <v>6.32</v>
      </c>
      <c r="AN2345">
        <v>47.81</v>
      </c>
      <c r="AO2345">
        <v>45.02</v>
      </c>
      <c r="AP2345">
        <v>3.72</v>
      </c>
      <c r="AQ2345">
        <v>0</v>
      </c>
      <c r="AR2345">
        <v>0</v>
      </c>
      <c r="AS2345">
        <v>42.36</v>
      </c>
      <c r="AT2345">
        <v>0</v>
      </c>
      <c r="AU2345">
        <v>0</v>
      </c>
      <c r="AV2345">
        <v>7.6</v>
      </c>
      <c r="AW2345">
        <v>75.2</v>
      </c>
      <c r="AX2345">
        <v>94.3</v>
      </c>
      <c r="AY2345">
        <v>100</v>
      </c>
      <c r="AZ2345">
        <v>100</v>
      </c>
      <c r="BA2345">
        <v>86.7</v>
      </c>
      <c r="BB2345">
        <v>92.4</v>
      </c>
      <c r="BC2345">
        <v>121.1764761698746</v>
      </c>
      <c r="BD2345">
        <v>62.498481885956387</v>
      </c>
      <c r="BE2345">
        <v>0</v>
      </c>
      <c r="BF2345">
        <v>63.113505742426071</v>
      </c>
      <c r="BG2345">
        <v>1.0411621473846E-3</v>
      </c>
      <c r="BH2345">
        <v>167.31336915538071</v>
      </c>
      <c r="BI2345">
        <v>3.3182704546329999E-4</v>
      </c>
      <c r="BJ2345">
        <v>2.5220390792820001E-4</v>
      </c>
      <c r="BK2345">
        <v>586.06516237453957</v>
      </c>
      <c r="BL2345">
        <v>5.0247310749558878</v>
      </c>
      <c r="BM2345">
        <v>206.35268524433201</v>
      </c>
      <c r="BN2345">
        <v>106.3925296180154</v>
      </c>
      <c r="BO2345">
        <v>112.5084713039371</v>
      </c>
      <c r="BP2345">
        <v>101.6390635146783</v>
      </c>
      <c r="BQ2345">
        <v>41.669511641697277</v>
      </c>
      <c r="BR2345">
        <v>58.06825335397513</v>
      </c>
      <c r="BS2345">
        <v>96.645873470237319</v>
      </c>
      <c r="BT2345">
        <v>0</v>
      </c>
      <c r="BU2345">
        <v>134.52501446342009</v>
      </c>
      <c r="BV2345">
        <v>855.0361011912139</v>
      </c>
      <c r="BW2345">
        <v>9.1268748253396392</v>
      </c>
      <c r="BX2345">
        <v>10.22840237296961</v>
      </c>
      <c r="BY2345">
        <v>0.37257063462236001</v>
      </c>
      <c r="BZ2345">
        <v>0.38326618855613998</v>
      </c>
      <c r="CA2345">
        <f t="shared" si="288"/>
        <v>62.498481885956387</v>
      </c>
      <c r="CB2345" cm="1">
        <f t="array" ref="CB2345">IF(ISBLANK(INDEX(AC:AC,ROW())), "", INDEX(AC:AC,ROW())*(BI2345+BJ2345)/1000)</f>
        <v>9.9285262076555009E-4</v>
      </c>
      <c r="CC2345">
        <f t="shared" si="289"/>
        <v>167.31441031752809</v>
      </c>
      <c r="CD2345">
        <f t="shared" si="290"/>
        <v>3.502777562687573</v>
      </c>
      <c r="CE2345">
        <f t="shared" si="291"/>
        <v>4.83645985507078</v>
      </c>
      <c r="CF2345" cm="1">
        <f t="array" ref="CF2345">IFERROR(IF((BD2345+BE2345)*INDEX(H:H,ROW())*INDEX(K:K,ROW())/(BF2345*30*1000)&lt;0.5,"",(BD2345+BE2345)*INDEX(H:H,ROW())*INDEX(K:K,ROW())/(BF2345*30*1000)),"")</f>
        <v>2.3947574336869524</v>
      </c>
      <c r="CG2345">
        <f t="shared" si="292"/>
        <v>0.52083958650479856</v>
      </c>
      <c r="CH2345" cm="1">
        <f t="array" ref="CH2345">IFERROR((BD2345+BE2345)*INDEX(K:K,ROW())*INDEX(H:H,ROW())/BC2345/100000,"")</f>
        <v>0.37418534146224147</v>
      </c>
      <c r="CI2345">
        <f t="shared" si="293"/>
        <v>117.77262626705375</v>
      </c>
      <c r="CJ2345">
        <v>1</v>
      </c>
      <c r="CK2345">
        <f t="shared" si="294"/>
        <v>0</v>
      </c>
      <c r="CL2345" cm="1">
        <f t="array" ref="CL2345">IF(INDEX(AS:AS,ROW()-2)=0,CL2344,INDEX(AS:AS,ROW()-2))</f>
        <v>42.37</v>
      </c>
      <c r="CM2345" t="str">
        <f t="shared" si="295"/>
        <v>CIV</v>
      </c>
    </row>
    <row r="2346" spans="1:91" x14ac:dyDescent="0.3">
      <c r="A2346" s="1">
        <v>2341</v>
      </c>
      <c r="B2346" t="s">
        <v>229</v>
      </c>
      <c r="C2346">
        <v>4</v>
      </c>
      <c r="D2346">
        <v>8</v>
      </c>
      <c r="E2346">
        <v>15</v>
      </c>
      <c r="F2346" t="s">
        <v>114</v>
      </c>
      <c r="G2346" t="s">
        <v>120</v>
      </c>
      <c r="H2346">
        <v>44.68</v>
      </c>
      <c r="I2346">
        <v>0.84</v>
      </c>
      <c r="J2346">
        <v>44.1</v>
      </c>
      <c r="K2346">
        <v>1545</v>
      </c>
      <c r="L2346">
        <v>44.41</v>
      </c>
      <c r="M2346">
        <v>0.89</v>
      </c>
      <c r="N2346">
        <v>44.1</v>
      </c>
      <c r="O2346">
        <v>1570</v>
      </c>
      <c r="P2346">
        <v>1.32</v>
      </c>
      <c r="Q2346">
        <v>50.19</v>
      </c>
      <c r="R2346">
        <v>30.11</v>
      </c>
      <c r="S2346">
        <v>1.7</v>
      </c>
      <c r="T2346">
        <v>7.41</v>
      </c>
      <c r="U2346">
        <v>0</v>
      </c>
      <c r="V2346">
        <v>0</v>
      </c>
      <c r="W2346">
        <v>0</v>
      </c>
      <c r="X2346">
        <v>0</v>
      </c>
      <c r="Y2346">
        <v>2</v>
      </c>
      <c r="Z2346">
        <v>7.5</v>
      </c>
      <c r="AA2346">
        <v>19.5</v>
      </c>
      <c r="AB2346">
        <v>63.9</v>
      </c>
      <c r="AC2346">
        <v>1705</v>
      </c>
      <c r="AD2346">
        <v>37.86</v>
      </c>
      <c r="AE2346">
        <v>31.55</v>
      </c>
      <c r="AF2346">
        <v>11.8</v>
      </c>
      <c r="AG2346">
        <v>1572</v>
      </c>
      <c r="AI2346">
        <v>45.21</v>
      </c>
      <c r="AJ2346">
        <v>40.89</v>
      </c>
      <c r="AK2346">
        <v>4.21</v>
      </c>
      <c r="AL2346">
        <v>47.32</v>
      </c>
      <c r="AM2346">
        <v>6.31</v>
      </c>
      <c r="AN2346">
        <v>47.74</v>
      </c>
      <c r="AO2346">
        <v>45.02</v>
      </c>
      <c r="AP2346">
        <v>2.86</v>
      </c>
      <c r="AQ2346">
        <v>0</v>
      </c>
      <c r="AR2346">
        <v>2.99</v>
      </c>
      <c r="AS2346">
        <v>42.08</v>
      </c>
      <c r="AT2346">
        <v>0</v>
      </c>
      <c r="AU2346">
        <v>0</v>
      </c>
      <c r="AV2346">
        <v>6.9</v>
      </c>
      <c r="AW2346">
        <v>73.599999999999994</v>
      </c>
      <c r="AX2346">
        <v>96.3</v>
      </c>
      <c r="AY2346">
        <v>100</v>
      </c>
      <c r="AZ2346">
        <v>100</v>
      </c>
      <c r="BA2346">
        <v>89.399999999999991</v>
      </c>
      <c r="BB2346">
        <v>93.1</v>
      </c>
      <c r="BC2346">
        <v>123.4207645251085</v>
      </c>
      <c r="BD2346">
        <v>62.861861062562063</v>
      </c>
      <c r="BE2346">
        <v>0</v>
      </c>
      <c r="BF2346">
        <v>63.903800865828551</v>
      </c>
      <c r="BG2346">
        <v>1.0411621473846E-3</v>
      </c>
      <c r="BH2346">
        <v>166.96298412684911</v>
      </c>
      <c r="BI2346">
        <v>3.3182704546329999E-4</v>
      </c>
      <c r="BJ2346">
        <v>2.5220390792820001E-4</v>
      </c>
      <c r="BK2346">
        <v>573.98466424616004</v>
      </c>
      <c r="BL2346">
        <v>4.5364389903123348</v>
      </c>
      <c r="BM2346">
        <v>206.34558197282681</v>
      </c>
      <c r="BN2346">
        <v>105.1013235599837</v>
      </c>
      <c r="BO2346">
        <v>108.30295414011739</v>
      </c>
      <c r="BP2346">
        <v>101.1717140628851</v>
      </c>
      <c r="BQ2346">
        <v>41.272898144071938</v>
      </c>
      <c r="BR2346">
        <v>55.874089430898557</v>
      </c>
      <c r="BS2346">
        <v>95.770471303503456</v>
      </c>
      <c r="BT2346">
        <v>0</v>
      </c>
      <c r="BU2346">
        <v>131.93512624820809</v>
      </c>
      <c r="BV2346">
        <v>854.34833794425617</v>
      </c>
      <c r="BW2346">
        <v>9.7963217214011298</v>
      </c>
      <c r="BX2346">
        <v>9.6621449157678239</v>
      </c>
      <c r="BY2346">
        <v>0.37257063462236001</v>
      </c>
      <c r="BZ2346">
        <v>0.38326618855613998</v>
      </c>
      <c r="CA2346">
        <f t="shared" si="288"/>
        <v>62.861861062562063</v>
      </c>
      <c r="CB2346" cm="1">
        <f t="array" ref="CB2346">IF(ISBLANK(INDEX(AC:AC,ROW())), "", INDEX(AC:AC,ROW())*(BI2346+BJ2346)/1000)</f>
        <v>9.9577277553250759E-4</v>
      </c>
      <c r="CC2346">
        <f t="shared" si="289"/>
        <v>166.96402528899648</v>
      </c>
      <c r="CD2346">
        <f t="shared" si="290"/>
        <v>3.4377744741878096</v>
      </c>
      <c r="CE2346">
        <f t="shared" si="291"/>
        <v>4.6506328692315764</v>
      </c>
      <c r="CF2346" cm="1">
        <f t="array" ref="CF2346">IFERROR(IF((BD2346+BE2346)*INDEX(H:H,ROW())*INDEX(K:K,ROW())/(BF2346*30*1000)&lt;0.5,"",(BD2346+BE2346)*INDEX(H:H,ROW())*INDEX(K:K,ROW())/(BF2346*30*1000)),"")</f>
        <v>2.2635022891028651</v>
      </c>
      <c r="CG2346">
        <f t="shared" si="292"/>
        <v>0.5177718766506918</v>
      </c>
      <c r="CH2346" cm="1">
        <f t="array" ref="CH2346">IFERROR((BD2346+BE2346)*INDEX(K:K,ROW())*INDEX(H:H,ROW())/BC2346/100000,"")</f>
        <v>0.35159334840957812</v>
      </c>
      <c r="CI2346">
        <f t="shared" si="293"/>
        <v>112.71148016273499</v>
      </c>
      <c r="CJ2346">
        <v>1</v>
      </c>
      <c r="CK2346">
        <f t="shared" si="294"/>
        <v>0</v>
      </c>
      <c r="CL2346" cm="1">
        <f t="array" ref="CL2346">IF(INDEX(AS:AS,ROW()-2)=0,CL2345,INDEX(AS:AS,ROW()-2))</f>
        <v>42.48</v>
      </c>
      <c r="CM2346" t="str">
        <f t="shared" si="295"/>
        <v>CIV</v>
      </c>
    </row>
    <row r="2347" spans="1:91" x14ac:dyDescent="0.3">
      <c r="A2347" s="1">
        <v>2342</v>
      </c>
      <c r="B2347" t="s">
        <v>229</v>
      </c>
      <c r="C2347">
        <v>4</v>
      </c>
      <c r="D2347">
        <v>8</v>
      </c>
      <c r="E2347">
        <v>15</v>
      </c>
      <c r="F2347" t="s">
        <v>114</v>
      </c>
      <c r="G2347" t="s">
        <v>121</v>
      </c>
      <c r="H2347">
        <v>46.21</v>
      </c>
      <c r="I2347">
        <v>0.89</v>
      </c>
      <c r="J2347">
        <v>44.1</v>
      </c>
      <c r="K2347">
        <v>1570</v>
      </c>
      <c r="L2347">
        <v>44.41</v>
      </c>
      <c r="M2347">
        <v>0.89</v>
      </c>
      <c r="N2347">
        <v>44.1</v>
      </c>
      <c r="O2347">
        <v>1570</v>
      </c>
      <c r="P2347">
        <v>1.32</v>
      </c>
      <c r="Q2347">
        <v>50.19</v>
      </c>
      <c r="R2347">
        <v>30.11</v>
      </c>
      <c r="S2347">
        <v>1.7</v>
      </c>
      <c r="T2347">
        <v>7.41</v>
      </c>
      <c r="U2347">
        <v>0</v>
      </c>
      <c r="V2347">
        <v>0</v>
      </c>
      <c r="W2347">
        <v>0</v>
      </c>
      <c r="X2347">
        <v>0</v>
      </c>
      <c r="Y2347">
        <v>2</v>
      </c>
      <c r="Z2347">
        <v>7.5</v>
      </c>
      <c r="AA2347">
        <v>19.5</v>
      </c>
      <c r="AB2347">
        <v>63.9</v>
      </c>
      <c r="AC2347">
        <v>1703</v>
      </c>
      <c r="AD2347">
        <v>37.86</v>
      </c>
      <c r="AE2347">
        <v>32.409999999999997</v>
      </c>
      <c r="AF2347">
        <v>11.72</v>
      </c>
      <c r="AG2347">
        <v>1572</v>
      </c>
      <c r="AI2347">
        <v>44.21</v>
      </c>
      <c r="AJ2347">
        <v>40.89</v>
      </c>
      <c r="AK2347">
        <v>0</v>
      </c>
      <c r="AL2347">
        <v>47.32</v>
      </c>
      <c r="AM2347">
        <v>6.32</v>
      </c>
      <c r="AN2347">
        <v>47.81</v>
      </c>
      <c r="AO2347">
        <v>45.02</v>
      </c>
      <c r="AP2347">
        <v>3.72</v>
      </c>
      <c r="AQ2347">
        <v>0</v>
      </c>
      <c r="AR2347">
        <v>0</v>
      </c>
      <c r="AS2347">
        <v>42.21</v>
      </c>
      <c r="AT2347">
        <v>0</v>
      </c>
      <c r="AU2347">
        <v>0</v>
      </c>
      <c r="AV2347">
        <v>5.6</v>
      </c>
      <c r="AW2347">
        <v>72.400000000000006</v>
      </c>
      <c r="AX2347">
        <v>94.7</v>
      </c>
      <c r="AY2347">
        <v>100</v>
      </c>
      <c r="AZ2347">
        <v>100</v>
      </c>
      <c r="BA2347">
        <v>89.100000000000009</v>
      </c>
      <c r="BB2347">
        <v>94.4</v>
      </c>
      <c r="BC2347">
        <v>129.061132591263</v>
      </c>
      <c r="BD2347">
        <v>63.14096753633207</v>
      </c>
      <c r="BE2347">
        <v>0</v>
      </c>
      <c r="BF2347">
        <v>64.960947681830845</v>
      </c>
      <c r="BG2347">
        <v>1.0411621473846E-3</v>
      </c>
      <c r="BH2347">
        <v>168.41033534782409</v>
      </c>
      <c r="BI2347">
        <v>3.3182704546329999E-4</v>
      </c>
      <c r="BJ2347">
        <v>2.5220390792820001E-4</v>
      </c>
      <c r="BK2347">
        <v>610.3319120367197</v>
      </c>
      <c r="BL2347">
        <v>5.2882379918243121</v>
      </c>
      <c r="BM2347">
        <v>206.34110573911661</v>
      </c>
      <c r="BN2347">
        <v>105.5961351152911</v>
      </c>
      <c r="BO2347">
        <v>106.9448647698193</v>
      </c>
      <c r="BP2347">
        <v>100.767101359132</v>
      </c>
      <c r="BQ2347">
        <v>43.572935429482378</v>
      </c>
      <c r="BR2347">
        <v>53.716758584048307</v>
      </c>
      <c r="BS2347">
        <v>94.094253406415078</v>
      </c>
      <c r="BT2347">
        <v>0</v>
      </c>
      <c r="BU2347">
        <v>134.6671129953443</v>
      </c>
      <c r="BV2347">
        <v>852.42431472055534</v>
      </c>
      <c r="BW2347">
        <v>9.3096321119000311</v>
      </c>
      <c r="BX2347">
        <v>10.6926707960721</v>
      </c>
      <c r="BY2347">
        <v>0.37257063462236001</v>
      </c>
      <c r="BZ2347">
        <v>0.38326618855613998</v>
      </c>
      <c r="CA2347">
        <f t="shared" si="288"/>
        <v>63.14096753633207</v>
      </c>
      <c r="CB2347" cm="1">
        <f t="array" ref="CB2347">IF(ISBLANK(INDEX(AC:AC,ROW())), "", INDEX(AC:AC,ROW())*(BI2347+BJ2347)/1000)</f>
        <v>9.9460471362572455E-4</v>
      </c>
      <c r="CC2347">
        <f t="shared" si="289"/>
        <v>168.41137650997146</v>
      </c>
      <c r="CD2347">
        <f t="shared" si="290"/>
        <v>3.6240539367634859</v>
      </c>
      <c r="CE2347">
        <f t="shared" si="291"/>
        <v>4.729014070949173</v>
      </c>
      <c r="CF2347" cm="1">
        <f t="array" ref="CF2347">IFERROR(IF((BD2347+BE2347)*INDEX(H:H,ROW())*INDEX(K:K,ROW())/(BF2347*30*1000)&lt;0.5,"",(BD2347+BE2347)*INDEX(H:H,ROW())*INDEX(K:K,ROW())/(BF2347*30*1000)),"")</f>
        <v>2.3505703123395509</v>
      </c>
      <c r="CG2347">
        <f t="shared" si="292"/>
        <v>0.50333470950981318</v>
      </c>
      <c r="CH2347" cm="1">
        <f t="array" ref="CH2347">IFERROR((BD2347+BE2347)*INDEX(K:K,ROW())*INDEX(H:H,ROW())/BC2347/100000,"")</f>
        <v>0.35493708760314563</v>
      </c>
      <c r="CI2347">
        <f t="shared" si="293"/>
        <v>118.9833312330034</v>
      </c>
      <c r="CJ2347">
        <v>1</v>
      </c>
      <c r="CK2347">
        <f t="shared" si="294"/>
        <v>0</v>
      </c>
      <c r="CL2347" cm="1">
        <f t="array" ref="CL2347">IF(INDEX(AS:AS,ROW()-2)=0,CL2346,INDEX(AS:AS,ROW()-2))</f>
        <v>42.36</v>
      </c>
      <c r="CM2347" t="str">
        <f t="shared" si="295"/>
        <v>CIV</v>
      </c>
    </row>
    <row r="2348" spans="1:91" x14ac:dyDescent="0.3">
      <c r="A2348" s="1">
        <v>2343</v>
      </c>
      <c r="B2348" t="s">
        <v>229</v>
      </c>
      <c r="C2348">
        <v>4</v>
      </c>
      <c r="D2348">
        <v>8</v>
      </c>
      <c r="E2348">
        <v>15</v>
      </c>
      <c r="F2348" t="s">
        <v>114</v>
      </c>
      <c r="G2348" t="s">
        <v>122</v>
      </c>
      <c r="H2348">
        <v>46.21</v>
      </c>
      <c r="I2348">
        <v>0.89</v>
      </c>
      <c r="J2348">
        <v>44.1</v>
      </c>
      <c r="K2348">
        <v>1570</v>
      </c>
      <c r="L2348">
        <v>44.41</v>
      </c>
      <c r="M2348">
        <v>0.89</v>
      </c>
      <c r="N2348">
        <v>44.1</v>
      </c>
      <c r="O2348">
        <v>1570</v>
      </c>
      <c r="P2348">
        <v>1.32</v>
      </c>
      <c r="Q2348">
        <v>50.19</v>
      </c>
      <c r="R2348">
        <v>30.11</v>
      </c>
      <c r="S2348">
        <v>1.7</v>
      </c>
      <c r="T2348">
        <v>7.41</v>
      </c>
      <c r="U2348">
        <v>0</v>
      </c>
      <c r="V2348">
        <v>0</v>
      </c>
      <c r="W2348">
        <v>0</v>
      </c>
      <c r="X2348">
        <v>0</v>
      </c>
      <c r="Y2348">
        <v>2</v>
      </c>
      <c r="Z2348">
        <v>7.5</v>
      </c>
      <c r="AA2348">
        <v>19.5</v>
      </c>
      <c r="AB2348">
        <v>63.9</v>
      </c>
      <c r="AC2348">
        <v>1696</v>
      </c>
      <c r="AD2348">
        <v>37.86</v>
      </c>
      <c r="AE2348">
        <v>32.409999999999997</v>
      </c>
      <c r="AF2348">
        <v>11.83</v>
      </c>
      <c r="AG2348">
        <v>1572</v>
      </c>
      <c r="AI2348">
        <v>44.21</v>
      </c>
      <c r="AJ2348">
        <v>40.89</v>
      </c>
      <c r="AK2348">
        <v>0</v>
      </c>
      <c r="AL2348">
        <v>47.32</v>
      </c>
      <c r="AM2348">
        <v>6.28</v>
      </c>
      <c r="AN2348">
        <v>47.81</v>
      </c>
      <c r="AO2348">
        <v>45.02</v>
      </c>
      <c r="AP2348">
        <v>2.81</v>
      </c>
      <c r="AQ2348">
        <v>3.52</v>
      </c>
      <c r="AR2348">
        <v>0</v>
      </c>
      <c r="AS2348">
        <v>42.32</v>
      </c>
      <c r="AT2348">
        <v>0</v>
      </c>
      <c r="AU2348">
        <v>0</v>
      </c>
      <c r="AV2348">
        <v>8.4</v>
      </c>
      <c r="AW2348">
        <v>76.7</v>
      </c>
      <c r="AX2348">
        <v>96.5</v>
      </c>
      <c r="AY2348">
        <v>100</v>
      </c>
      <c r="AZ2348">
        <v>100</v>
      </c>
      <c r="BA2348">
        <v>88.1</v>
      </c>
      <c r="BB2348">
        <v>91.6</v>
      </c>
      <c r="BC2348">
        <v>124.5081334144754</v>
      </c>
      <c r="BD2348">
        <v>63.49982807165955</v>
      </c>
      <c r="BE2348">
        <v>0</v>
      </c>
      <c r="BF2348">
        <v>65.54567163625201</v>
      </c>
      <c r="BG2348">
        <v>1.0411621473846E-3</v>
      </c>
      <c r="BH2348">
        <v>165.3485450991206</v>
      </c>
      <c r="BI2348">
        <v>3.3182704546329999E-4</v>
      </c>
      <c r="BJ2348">
        <v>2.5220390792820001E-4</v>
      </c>
      <c r="BK2348">
        <v>574.12258597145092</v>
      </c>
      <c r="BL2348">
        <v>4.9817306306499898</v>
      </c>
      <c r="BM2348">
        <v>206.33720655334631</v>
      </c>
      <c r="BN2348">
        <v>105.7066781818573</v>
      </c>
      <c r="BO2348">
        <v>107.9135834135808</v>
      </c>
      <c r="BP2348">
        <v>101.202756707633</v>
      </c>
      <c r="BQ2348">
        <v>42.234096373586809</v>
      </c>
      <c r="BR2348">
        <v>60.224158458443313</v>
      </c>
      <c r="BS2348">
        <v>93.195706495946794</v>
      </c>
      <c r="BT2348">
        <v>0</v>
      </c>
      <c r="BU2348">
        <v>134.62732551528359</v>
      </c>
      <c r="BV2348">
        <v>849.97408936873967</v>
      </c>
      <c r="BW2348">
        <v>9.0520104719477672</v>
      </c>
      <c r="BX2348">
        <v>10.38075639257538</v>
      </c>
      <c r="BY2348">
        <v>0.37257063462236001</v>
      </c>
      <c r="BZ2348">
        <v>0.38326618855613998</v>
      </c>
      <c r="CA2348">
        <f t="shared" si="288"/>
        <v>63.49982807165955</v>
      </c>
      <c r="CB2348" cm="1">
        <f t="array" ref="CB2348">IF(ISBLANK(INDEX(AC:AC,ROW())), "", INDEX(AC:AC,ROW())*(BI2348+BJ2348)/1000)</f>
        <v>9.90516496951984E-4</v>
      </c>
      <c r="CC2348">
        <f t="shared" si="289"/>
        <v>165.34958626126797</v>
      </c>
      <c r="CD2348">
        <f t="shared" si="290"/>
        <v>3.4721743123341291</v>
      </c>
      <c r="CE2348">
        <f t="shared" si="291"/>
        <v>4.6111251548543661</v>
      </c>
      <c r="CF2348" cm="1">
        <f t="array" ref="CF2348">IFERROR(IF((BD2348+BE2348)*INDEX(H:H,ROW())*INDEX(K:K,ROW())/(BF2348*30*1000)&lt;0.5,"",(BD2348+BE2348)*INDEX(H:H,ROW())*INDEX(K:K,ROW())/(BF2348*30*1000)),"")</f>
        <v>2.3428414425372459</v>
      </c>
      <c r="CG2348">
        <f t="shared" si="292"/>
        <v>0.52643686672305079</v>
      </c>
      <c r="CH2348" cm="1">
        <f t="array" ref="CH2348">IFERROR((BD2348+BE2348)*INDEX(K:K,ROW())*INDEX(H:H,ROW())/BC2348/100000,"")</f>
        <v>0.37000743247146611</v>
      </c>
      <c r="CI2348">
        <f t="shared" si="293"/>
        <v>119.65957082209036</v>
      </c>
      <c r="CJ2348">
        <v>1</v>
      </c>
      <c r="CK2348">
        <f t="shared" si="294"/>
        <v>0</v>
      </c>
      <c r="CL2348" cm="1">
        <f t="array" ref="CL2348">IF(INDEX(AS:AS,ROW()-2)=0,CL2347,INDEX(AS:AS,ROW()-2))</f>
        <v>42.08</v>
      </c>
      <c r="CM2348" t="str">
        <f t="shared" si="295"/>
        <v>CIV</v>
      </c>
    </row>
    <row r="2349" spans="1:91" x14ac:dyDescent="0.3">
      <c r="A2349" s="1">
        <v>2344</v>
      </c>
      <c r="B2349" t="s">
        <v>229</v>
      </c>
      <c r="C2349">
        <v>4</v>
      </c>
      <c r="D2349">
        <v>8</v>
      </c>
      <c r="E2349">
        <v>15</v>
      </c>
      <c r="F2349" t="s">
        <v>123</v>
      </c>
      <c r="G2349" t="s">
        <v>124</v>
      </c>
      <c r="H2349">
        <v>44.53</v>
      </c>
      <c r="I2349">
        <v>0.86</v>
      </c>
      <c r="J2349">
        <v>44.1</v>
      </c>
      <c r="K2349">
        <v>1540</v>
      </c>
      <c r="L2349">
        <v>45.03</v>
      </c>
      <c r="M2349">
        <v>0.9</v>
      </c>
      <c r="N2349">
        <v>44.59</v>
      </c>
      <c r="O2349">
        <v>1546</v>
      </c>
      <c r="P2349">
        <v>1.32</v>
      </c>
      <c r="Q2349">
        <v>50.19</v>
      </c>
      <c r="R2349">
        <v>30.11</v>
      </c>
      <c r="S2349">
        <v>1.7</v>
      </c>
      <c r="T2349">
        <v>7.41</v>
      </c>
      <c r="U2349">
        <v>0</v>
      </c>
      <c r="V2349">
        <v>0</v>
      </c>
      <c r="W2349">
        <v>0</v>
      </c>
      <c r="X2349">
        <v>0</v>
      </c>
      <c r="Y2349">
        <v>2.2000000000000002</v>
      </c>
      <c r="Z2349">
        <v>7.5</v>
      </c>
      <c r="AA2349">
        <v>19.8</v>
      </c>
      <c r="AB2349">
        <v>63.9</v>
      </c>
      <c r="AC2349">
        <v>1693</v>
      </c>
      <c r="AD2349">
        <v>37.86</v>
      </c>
      <c r="AE2349">
        <v>32.409999999999997</v>
      </c>
      <c r="AF2349">
        <v>11.87</v>
      </c>
      <c r="AG2349">
        <v>1572</v>
      </c>
      <c r="AI2349">
        <v>44.21</v>
      </c>
      <c r="AJ2349">
        <v>40.89</v>
      </c>
      <c r="AK2349">
        <v>0</v>
      </c>
      <c r="AL2349">
        <v>47.32</v>
      </c>
      <c r="AM2349">
        <v>6.32</v>
      </c>
      <c r="AN2349">
        <v>47.81</v>
      </c>
      <c r="AO2349">
        <v>45.02</v>
      </c>
      <c r="AP2349">
        <v>3.72</v>
      </c>
      <c r="AQ2349">
        <v>0</v>
      </c>
      <c r="AR2349">
        <v>0</v>
      </c>
      <c r="AS2349">
        <v>41.52</v>
      </c>
      <c r="AT2349">
        <v>0</v>
      </c>
      <c r="AU2349">
        <v>0</v>
      </c>
      <c r="AV2349">
        <v>5.0999999999999996</v>
      </c>
      <c r="AW2349">
        <v>62.4</v>
      </c>
      <c r="AX2349">
        <v>92.1</v>
      </c>
      <c r="AY2349">
        <v>100</v>
      </c>
      <c r="AZ2349">
        <v>100</v>
      </c>
      <c r="BA2349">
        <v>85.2</v>
      </c>
      <c r="BB2349">
        <v>93.5</v>
      </c>
      <c r="BC2349">
        <v>125.5136268850558</v>
      </c>
      <c r="BD2349">
        <v>63.495380011981723</v>
      </c>
      <c r="BE2349">
        <v>0</v>
      </c>
      <c r="BF2349">
        <v>64.088404575700963</v>
      </c>
      <c r="BG2349">
        <v>1.0411621473846E-3</v>
      </c>
      <c r="BH2349">
        <v>166.00259622158759</v>
      </c>
      <c r="BI2349">
        <v>3.3182704546329999E-4</v>
      </c>
      <c r="BJ2349">
        <v>2.5220390792820001E-4</v>
      </c>
      <c r="BK2349">
        <v>560.4587575972497</v>
      </c>
      <c r="BL2349">
        <v>5.0150228000627131</v>
      </c>
      <c r="BM2349">
        <v>206.31112603374331</v>
      </c>
      <c r="BN2349">
        <v>106.1503612100486</v>
      </c>
      <c r="BO2349">
        <v>111.38217506209359</v>
      </c>
      <c r="BP2349">
        <v>100.76309385103519</v>
      </c>
      <c r="BQ2349">
        <v>40.279689677648591</v>
      </c>
      <c r="BR2349">
        <v>56.799811979068608</v>
      </c>
      <c r="BS2349">
        <v>92.795382842677739</v>
      </c>
      <c r="BT2349">
        <v>0</v>
      </c>
      <c r="BU2349">
        <v>134.4287898498707</v>
      </c>
      <c r="BV2349">
        <v>849.17454033796173</v>
      </c>
      <c r="BW2349">
        <v>8.8721953213915761</v>
      </c>
      <c r="BX2349">
        <v>10.46899378538175</v>
      </c>
      <c r="BY2349">
        <v>0.37257063462236001</v>
      </c>
      <c r="BZ2349">
        <v>0.38326618855613998</v>
      </c>
      <c r="CA2349">
        <f t="shared" si="288"/>
        <v>63.495380011981723</v>
      </c>
      <c r="CB2349" cm="1">
        <f t="array" ref="CB2349">IF(ISBLANK(INDEX(AC:AC,ROW())), "", INDEX(AC:AC,ROW())*(BI2349+BJ2349)/1000)</f>
        <v>9.8876440409180954E-4</v>
      </c>
      <c r="CC2349">
        <f t="shared" si="289"/>
        <v>166.00363738373497</v>
      </c>
      <c r="CD2349">
        <f t="shared" si="290"/>
        <v>3.3761835971201641</v>
      </c>
      <c r="CE2349">
        <f t="shared" si="291"/>
        <v>4.4653219854009363</v>
      </c>
      <c r="CF2349" cm="1">
        <f t="array" ref="CF2349">IFERROR(IF((BD2349+BE2349)*INDEX(H:H,ROW())*INDEX(K:K,ROW())/(BF2349*30*1000)&lt;0.5,"",(BD2349+BE2349)*INDEX(H:H,ROW())*INDEX(K:K,ROW())/(BF2349*30*1000)),"")</f>
        <v>2.2647216281974027</v>
      </c>
      <c r="CG2349">
        <f t="shared" si="292"/>
        <v>0.51060913596571089</v>
      </c>
      <c r="CH2349" cm="1">
        <f t="array" ref="CH2349">IFERROR((BD2349+BE2349)*INDEX(K:K,ROW())*INDEX(H:H,ROW())/BC2349/100000,"")</f>
        <v>0.34691626613302012</v>
      </c>
      <c r="CI2349">
        <f t="shared" si="293"/>
        <v>113.09797087734184</v>
      </c>
      <c r="CJ2349">
        <v>1</v>
      </c>
      <c r="CK2349">
        <f t="shared" si="294"/>
        <v>0</v>
      </c>
      <c r="CL2349" cm="1">
        <f t="array" ref="CL2349">IF(INDEX(AS:AS,ROW()-2)=0,CL2348,INDEX(AS:AS,ROW()-2))</f>
        <v>42.21</v>
      </c>
      <c r="CM2349" t="str">
        <f t="shared" si="295"/>
        <v>CIV</v>
      </c>
    </row>
    <row r="2350" spans="1:91" x14ac:dyDescent="0.3">
      <c r="A2350" s="1">
        <v>2345</v>
      </c>
      <c r="B2350" t="s">
        <v>229</v>
      </c>
      <c r="C2350">
        <v>4</v>
      </c>
      <c r="D2350">
        <v>8</v>
      </c>
      <c r="E2350">
        <v>15</v>
      </c>
      <c r="F2350" t="s">
        <v>123</v>
      </c>
      <c r="G2350" t="s">
        <v>125</v>
      </c>
      <c r="H2350">
        <v>46.21</v>
      </c>
      <c r="I2350">
        <v>0.89</v>
      </c>
      <c r="J2350">
        <v>44.1</v>
      </c>
      <c r="K2350">
        <v>1570</v>
      </c>
      <c r="L2350">
        <v>44.41</v>
      </c>
      <c r="M2350">
        <v>0.89</v>
      </c>
      <c r="N2350">
        <v>44.1</v>
      </c>
      <c r="O2350">
        <v>1570</v>
      </c>
      <c r="P2350">
        <v>1.32</v>
      </c>
      <c r="Q2350">
        <v>50.19</v>
      </c>
      <c r="R2350">
        <v>30.11</v>
      </c>
      <c r="S2350">
        <v>1.7</v>
      </c>
      <c r="T2350">
        <v>7.41</v>
      </c>
      <c r="U2350">
        <v>0</v>
      </c>
      <c r="V2350">
        <v>0</v>
      </c>
      <c r="W2350">
        <v>0</v>
      </c>
      <c r="X2350">
        <v>0</v>
      </c>
      <c r="Y2350">
        <v>2</v>
      </c>
      <c r="Z2350">
        <v>7.5</v>
      </c>
      <c r="AA2350">
        <v>19.5</v>
      </c>
      <c r="AB2350">
        <v>63.9</v>
      </c>
      <c r="AC2350">
        <v>1690</v>
      </c>
      <c r="AD2350">
        <v>37.67</v>
      </c>
      <c r="AE2350">
        <v>31.63</v>
      </c>
      <c r="AF2350">
        <v>11.73</v>
      </c>
      <c r="AG2350">
        <v>1572</v>
      </c>
      <c r="AI2350">
        <v>44.32</v>
      </c>
      <c r="AJ2350">
        <v>40.94</v>
      </c>
      <c r="AK2350">
        <v>4.12</v>
      </c>
      <c r="AL2350">
        <v>47.02</v>
      </c>
      <c r="AM2350">
        <v>6.33</v>
      </c>
      <c r="AN2350">
        <v>47.61</v>
      </c>
      <c r="AO2350">
        <v>44.88</v>
      </c>
      <c r="AP2350">
        <v>2.97</v>
      </c>
      <c r="AQ2350">
        <v>0</v>
      </c>
      <c r="AR2350">
        <v>2.84</v>
      </c>
      <c r="AS2350">
        <v>41.53</v>
      </c>
      <c r="AT2350">
        <v>0</v>
      </c>
      <c r="AU2350">
        <v>0</v>
      </c>
      <c r="AV2350">
        <v>8.4</v>
      </c>
      <c r="AW2350">
        <v>50.3</v>
      </c>
      <c r="AX2350">
        <v>85.4</v>
      </c>
      <c r="AY2350">
        <v>96.6</v>
      </c>
      <c r="AZ2350">
        <v>100</v>
      </c>
      <c r="BA2350">
        <v>77</v>
      </c>
      <c r="BB2350">
        <v>88.199999999999989</v>
      </c>
      <c r="BC2350">
        <v>134.9821812703951</v>
      </c>
      <c r="BD2350">
        <v>61.757722740739112</v>
      </c>
      <c r="BE2350">
        <v>0</v>
      </c>
      <c r="BF2350">
        <v>61.024319499721678</v>
      </c>
      <c r="BG2350">
        <v>1.0411621473846E-3</v>
      </c>
      <c r="BH2350">
        <v>159.87631134909009</v>
      </c>
      <c r="BI2350">
        <v>3.3182704546329999E-4</v>
      </c>
      <c r="BJ2350">
        <v>2.5220390792820001E-4</v>
      </c>
      <c r="BK2350">
        <v>502.83582033983538</v>
      </c>
      <c r="BL2350">
        <v>4.8619207549875449</v>
      </c>
      <c r="BM2350">
        <v>206.33363563024909</v>
      </c>
      <c r="BN2350">
        <v>106.6719386432726</v>
      </c>
      <c r="BO2350">
        <v>110.0711160832892</v>
      </c>
      <c r="BP2350">
        <v>101.5549592562834</v>
      </c>
      <c r="BQ2350">
        <v>41.269442635366417</v>
      </c>
      <c r="BR2350">
        <v>56.357718672440143</v>
      </c>
      <c r="BS2350">
        <v>92.22993032889876</v>
      </c>
      <c r="BT2350">
        <v>0</v>
      </c>
      <c r="BU2350">
        <v>133.91202890530161</v>
      </c>
      <c r="BV2350">
        <v>849.32019619201458</v>
      </c>
      <c r="BW2350">
        <v>8.035120317384985</v>
      </c>
      <c r="BX2350">
        <v>10.25234896627359</v>
      </c>
      <c r="BY2350">
        <v>0.37257063462236001</v>
      </c>
      <c r="BZ2350">
        <v>0.38326618855613998</v>
      </c>
      <c r="CA2350">
        <f t="shared" si="288"/>
        <v>61.757722740739112</v>
      </c>
      <c r="CB2350" cm="1">
        <f t="array" ref="CB2350">IF(ISBLANK(INDEX(AC:AC,ROW())), "", INDEX(AC:AC,ROW())*(BI2350+BJ2350)/1000)</f>
        <v>9.8701231123163508E-4</v>
      </c>
      <c r="CC2350">
        <f t="shared" si="289"/>
        <v>159.87735251123746</v>
      </c>
      <c r="CD2350">
        <f t="shared" si="290"/>
        <v>3.1451347701325743</v>
      </c>
      <c r="CE2350">
        <f t="shared" si="291"/>
        <v>3.7252014718339685</v>
      </c>
      <c r="CF2350" cm="1">
        <f t="array" ref="CF2350">IFERROR(IF((BD2350+BE2350)*INDEX(H:H,ROW())*INDEX(K:K,ROW())/(BF2350*30*1000)&lt;0.5,"",(BD2350+BE2350)*INDEX(H:H,ROW())*INDEX(K:K,ROW())/(BF2350*30*1000)),"")</f>
        <v>2.4473872571105231</v>
      </c>
      <c r="CG2350">
        <f t="shared" si="292"/>
        <v>0.45209166814009549</v>
      </c>
      <c r="CH2350" cm="1">
        <f t="array" ref="CH2350">IFERROR((BD2350+BE2350)*INDEX(K:K,ROW())*INDEX(H:H,ROW())/BC2350/100000,"")</f>
        <v>0.33193301629557276</v>
      </c>
      <c r="CI2350">
        <f t="shared" si="293"/>
        <v>116.37673396165717</v>
      </c>
      <c r="CJ2350">
        <v>1</v>
      </c>
      <c r="CK2350">
        <f t="shared" si="294"/>
        <v>0</v>
      </c>
      <c r="CL2350" cm="1">
        <f t="array" ref="CL2350">IF(INDEX(AS:AS,ROW()-2)=0,CL2349,INDEX(AS:AS,ROW()-2))</f>
        <v>42.32</v>
      </c>
      <c r="CM2350" t="str">
        <f t="shared" si="295"/>
        <v>CIV</v>
      </c>
    </row>
    <row r="2351" spans="1:91" x14ac:dyDescent="0.3">
      <c r="A2351" s="1">
        <v>2346</v>
      </c>
      <c r="B2351" t="s">
        <v>229</v>
      </c>
      <c r="C2351">
        <v>4</v>
      </c>
      <c r="D2351">
        <v>8</v>
      </c>
      <c r="E2351">
        <v>15</v>
      </c>
      <c r="F2351" t="s">
        <v>123</v>
      </c>
      <c r="G2351" t="s">
        <v>126</v>
      </c>
      <c r="H2351">
        <v>46.21</v>
      </c>
      <c r="I2351">
        <v>0.89</v>
      </c>
      <c r="J2351">
        <v>44.1</v>
      </c>
      <c r="K2351">
        <v>1570</v>
      </c>
      <c r="L2351">
        <v>44.41</v>
      </c>
      <c r="M2351">
        <v>0.89</v>
      </c>
      <c r="N2351">
        <v>44.1</v>
      </c>
      <c r="O2351">
        <v>1570</v>
      </c>
      <c r="P2351">
        <v>1.32</v>
      </c>
      <c r="Q2351">
        <v>50.19</v>
      </c>
      <c r="R2351">
        <v>30.11</v>
      </c>
      <c r="S2351">
        <v>1.7</v>
      </c>
      <c r="T2351">
        <v>7.41</v>
      </c>
      <c r="U2351">
        <v>0</v>
      </c>
      <c r="V2351">
        <v>0</v>
      </c>
      <c r="W2351">
        <v>0</v>
      </c>
      <c r="X2351">
        <v>0</v>
      </c>
      <c r="Y2351">
        <v>2</v>
      </c>
      <c r="Z2351">
        <v>7.5</v>
      </c>
      <c r="AA2351">
        <v>19.5</v>
      </c>
      <c r="AB2351">
        <v>63.9</v>
      </c>
      <c r="AC2351">
        <v>1694</v>
      </c>
      <c r="AD2351">
        <v>37.86</v>
      </c>
      <c r="AE2351">
        <v>32.409999999999997</v>
      </c>
      <c r="AF2351">
        <v>11.64</v>
      </c>
      <c r="AG2351">
        <v>1572</v>
      </c>
      <c r="AI2351">
        <v>44.21</v>
      </c>
      <c r="AJ2351">
        <v>40.89</v>
      </c>
      <c r="AK2351">
        <v>0</v>
      </c>
      <c r="AL2351">
        <v>47.32</v>
      </c>
      <c r="AM2351">
        <v>6.32</v>
      </c>
      <c r="AN2351">
        <v>47.81</v>
      </c>
      <c r="AO2351">
        <v>45.02</v>
      </c>
      <c r="AP2351">
        <v>3.72</v>
      </c>
      <c r="AQ2351">
        <v>0</v>
      </c>
      <c r="AR2351">
        <v>0</v>
      </c>
      <c r="AS2351">
        <v>41.4</v>
      </c>
      <c r="AT2351">
        <v>0</v>
      </c>
      <c r="AU2351">
        <v>0</v>
      </c>
      <c r="AV2351">
        <v>6.2</v>
      </c>
      <c r="AW2351">
        <v>54.6</v>
      </c>
      <c r="AX2351">
        <v>84.3</v>
      </c>
      <c r="AY2351">
        <v>95.8</v>
      </c>
      <c r="AZ2351">
        <v>100</v>
      </c>
      <c r="BA2351">
        <v>78.099999999999994</v>
      </c>
      <c r="BB2351">
        <v>89.6</v>
      </c>
      <c r="BC2351">
        <v>114.7264470723585</v>
      </c>
      <c r="BD2351">
        <v>64.470391162149753</v>
      </c>
      <c r="BE2351">
        <v>0</v>
      </c>
      <c r="BF2351">
        <v>66.385282520499814</v>
      </c>
      <c r="BG2351">
        <v>1.0411621473846E-3</v>
      </c>
      <c r="BH2351">
        <v>160.66965454175531</v>
      </c>
      <c r="BI2351">
        <v>3.3182704546329999E-4</v>
      </c>
      <c r="BJ2351">
        <v>2.5220390792820001E-4</v>
      </c>
      <c r="BK2351">
        <v>537.94121249639466</v>
      </c>
      <c r="BL2351">
        <v>5.0292287510902911</v>
      </c>
      <c r="BM2351">
        <v>206.03119781321871</v>
      </c>
      <c r="BN2351">
        <v>106.7333453039542</v>
      </c>
      <c r="BO2351">
        <v>110.1181239584612</v>
      </c>
      <c r="BP2351">
        <v>101.7835160215555</v>
      </c>
      <c r="BQ2351">
        <v>37.467680941146341</v>
      </c>
      <c r="BR2351">
        <v>59.148548332750302</v>
      </c>
      <c r="BS2351">
        <v>92.417810438502443</v>
      </c>
      <c r="BT2351">
        <v>0</v>
      </c>
      <c r="BU2351">
        <v>134.0812126250492</v>
      </c>
      <c r="BV2351">
        <v>848.87845360702795</v>
      </c>
      <c r="BW2351">
        <v>8.7455302941631921</v>
      </c>
      <c r="BX2351">
        <v>10.49475327714852</v>
      </c>
      <c r="BY2351">
        <v>0.37257063462236001</v>
      </c>
      <c r="BZ2351">
        <v>0.38326618855613998</v>
      </c>
      <c r="CA2351">
        <f t="shared" si="288"/>
        <v>64.470391162149753</v>
      </c>
      <c r="CB2351" cm="1">
        <f t="array" ref="CB2351">IF(ISBLANK(INDEX(AC:AC,ROW())), "", INDEX(AC:AC,ROW())*(BI2351+BJ2351)/1000)</f>
        <v>9.8934843504520096E-4</v>
      </c>
      <c r="CC2351">
        <f t="shared" si="289"/>
        <v>160.67069570390268</v>
      </c>
      <c r="CD2351">
        <f t="shared" si="290"/>
        <v>3.3480978602828575</v>
      </c>
      <c r="CE2351">
        <f t="shared" si="291"/>
        <v>4.6889032670654629</v>
      </c>
      <c r="CF2351" cm="1">
        <f t="array" ref="CF2351">IFERROR(IF((BD2351+BE2351)*INDEX(H:H,ROW())*INDEX(K:K,ROW())/(BF2351*30*1000)&lt;0.5,"",(BD2351+BE2351)*INDEX(H:H,ROW())*INDEX(K:K,ROW())/(BF2351*30*1000)),"")</f>
        <v>2.3485665095785153</v>
      </c>
      <c r="CG2351">
        <f t="shared" si="292"/>
        <v>0.57863974885084968</v>
      </c>
      <c r="CH2351" cm="1">
        <f t="array" ref="CH2351">IFERROR((BD2351+BE2351)*INDEX(K:K,ROW())*INDEX(H:H,ROW())/BC2351/100000,"")</f>
        <v>0.40769218057860851</v>
      </c>
      <c r="CI2351">
        <f t="shared" si="293"/>
        <v>121.48850747263936</v>
      </c>
      <c r="CJ2351">
        <v>1</v>
      </c>
      <c r="CK2351">
        <f t="shared" si="294"/>
        <v>0</v>
      </c>
      <c r="CL2351" cm="1">
        <f t="array" ref="CL2351">IF(INDEX(AS:AS,ROW()-2)=0,CL2350,INDEX(AS:AS,ROW()-2))</f>
        <v>41.52</v>
      </c>
      <c r="CM2351" t="str">
        <f t="shared" si="295"/>
        <v>CIV</v>
      </c>
    </row>
    <row r="2352" spans="1:91" x14ac:dyDescent="0.3">
      <c r="A2352" s="1">
        <v>2347</v>
      </c>
      <c r="B2352" t="s">
        <v>229</v>
      </c>
      <c r="C2352">
        <v>4</v>
      </c>
      <c r="D2352">
        <v>8</v>
      </c>
      <c r="E2352">
        <v>15</v>
      </c>
      <c r="F2352" t="s">
        <v>123</v>
      </c>
      <c r="G2352" t="s">
        <v>127</v>
      </c>
      <c r="H2352">
        <v>46.21</v>
      </c>
      <c r="I2352">
        <v>0.89</v>
      </c>
      <c r="J2352">
        <v>44.1</v>
      </c>
      <c r="K2352">
        <v>1542</v>
      </c>
      <c r="L2352">
        <v>44.41</v>
      </c>
      <c r="M2352">
        <v>0.89</v>
      </c>
      <c r="N2352">
        <v>44.1</v>
      </c>
      <c r="O2352">
        <v>1570</v>
      </c>
      <c r="P2352">
        <v>1.32</v>
      </c>
      <c r="Q2352">
        <v>50.19</v>
      </c>
      <c r="R2352">
        <v>30.11</v>
      </c>
      <c r="S2352">
        <v>1.7</v>
      </c>
      <c r="T2352">
        <v>7.41</v>
      </c>
      <c r="U2352">
        <v>0</v>
      </c>
      <c r="V2352">
        <v>0</v>
      </c>
      <c r="W2352">
        <v>0</v>
      </c>
      <c r="X2352">
        <v>0</v>
      </c>
      <c r="Y2352">
        <v>2</v>
      </c>
      <c r="Z2352">
        <v>7.5</v>
      </c>
      <c r="AA2352">
        <v>19.5</v>
      </c>
      <c r="AB2352">
        <v>63.9</v>
      </c>
      <c r="AC2352">
        <v>1700</v>
      </c>
      <c r="AD2352">
        <v>37.86</v>
      </c>
      <c r="AE2352">
        <v>31.82</v>
      </c>
      <c r="AF2352">
        <v>11.88</v>
      </c>
      <c r="AG2352">
        <v>1572</v>
      </c>
      <c r="AI2352">
        <v>44.21</v>
      </c>
      <c r="AJ2352">
        <v>40.89</v>
      </c>
      <c r="AK2352">
        <v>4.2300000000000004</v>
      </c>
      <c r="AL2352">
        <v>47.32</v>
      </c>
      <c r="AM2352">
        <v>6.38</v>
      </c>
      <c r="AN2352">
        <v>47.81</v>
      </c>
      <c r="AO2352">
        <v>45.02</v>
      </c>
      <c r="AP2352">
        <v>3.09</v>
      </c>
      <c r="AQ2352">
        <v>3.14</v>
      </c>
      <c r="AR2352">
        <v>0</v>
      </c>
      <c r="AS2352">
        <v>41.72</v>
      </c>
      <c r="AT2352">
        <v>0</v>
      </c>
      <c r="AU2352">
        <v>0</v>
      </c>
      <c r="AV2352">
        <v>4.0999999999999996</v>
      </c>
      <c r="AW2352">
        <v>56.8</v>
      </c>
      <c r="AX2352">
        <v>89.6</v>
      </c>
      <c r="AY2352">
        <v>96.2</v>
      </c>
      <c r="AZ2352">
        <v>100</v>
      </c>
      <c r="BA2352">
        <v>85.5</v>
      </c>
      <c r="BB2352">
        <v>92.100000000000009</v>
      </c>
      <c r="BC2352">
        <v>128.14871774574769</v>
      </c>
      <c r="BD2352">
        <v>65.198841867443022</v>
      </c>
      <c r="BE2352">
        <v>0</v>
      </c>
      <c r="BF2352">
        <v>64.348247037487894</v>
      </c>
      <c r="BG2352">
        <v>1.0411621473846E-3</v>
      </c>
      <c r="BH2352">
        <v>168.51495648276779</v>
      </c>
      <c r="BI2352">
        <v>3.3182704546329999E-4</v>
      </c>
      <c r="BJ2352">
        <v>2.5220390792820001E-4</v>
      </c>
      <c r="BK2352">
        <v>550.35385749687396</v>
      </c>
      <c r="BL2352">
        <v>4.7385320807306348</v>
      </c>
      <c r="BM2352">
        <v>205.7077212115673</v>
      </c>
      <c r="BN2352">
        <v>106.0611771780121</v>
      </c>
      <c r="BO2352">
        <v>109.0476509424041</v>
      </c>
      <c r="BP2352">
        <v>101.6332539595754</v>
      </c>
      <c r="BQ2352">
        <v>33.149973042086657</v>
      </c>
      <c r="BR2352">
        <v>59.953949361795722</v>
      </c>
      <c r="BS2352">
        <v>91.028936792075243</v>
      </c>
      <c r="BT2352">
        <v>0</v>
      </c>
      <c r="BU2352">
        <v>133.24734460144529</v>
      </c>
      <c r="BV2352">
        <v>845.37374976636147</v>
      </c>
      <c r="BW2352">
        <v>9.9656614573151288</v>
      </c>
      <c r="BX2352">
        <v>10.05165951169923</v>
      </c>
      <c r="BY2352">
        <v>0.37257063462236001</v>
      </c>
      <c r="BZ2352">
        <v>0.38326618855613998</v>
      </c>
      <c r="CA2352">
        <f t="shared" si="288"/>
        <v>65.198841867443022</v>
      </c>
      <c r="CB2352" cm="1">
        <f t="array" ref="CB2352">IF(ISBLANK(INDEX(AC:AC,ROW())), "", INDEX(AC:AC,ROW())*(BI2352+BJ2352)/1000)</f>
        <v>9.9285262076555009E-4</v>
      </c>
      <c r="CC2352">
        <f t="shared" si="289"/>
        <v>168.51599764491516</v>
      </c>
      <c r="CD2352">
        <f t="shared" si="290"/>
        <v>3.2658849319252181</v>
      </c>
      <c r="CE2352">
        <f t="shared" si="291"/>
        <v>4.2946497411608799</v>
      </c>
      <c r="CF2352" cm="1">
        <f t="array" ref="CF2352">IFERROR(IF((BD2352+BE2352)*INDEX(H:H,ROW())*INDEX(K:K,ROW())/(BF2352*30*1000)&lt;0.5,"",(BD2352+BE2352)*INDEX(H:H,ROW())*INDEX(K:K,ROW())/(BF2352*30*1000)),"")</f>
        <v>2.4065907797034694</v>
      </c>
      <c r="CG2352">
        <f t="shared" si="292"/>
        <v>0.50213726808533077</v>
      </c>
      <c r="CH2352" cm="1">
        <f t="array" ref="CH2352">IFERROR((BD2352+BE2352)*INDEX(K:K,ROW())*INDEX(H:H,ROW())/BC2352/100000,"")</f>
        <v>0.36253167585589391</v>
      </c>
      <c r="CI2352">
        <f t="shared" si="293"/>
        <v>120.67005039779178</v>
      </c>
      <c r="CJ2352">
        <v>1</v>
      </c>
      <c r="CK2352">
        <f t="shared" si="294"/>
        <v>0</v>
      </c>
      <c r="CL2352" cm="1">
        <f t="array" ref="CL2352">IF(INDEX(AS:AS,ROW()-2)=0,CL2351,INDEX(AS:AS,ROW()-2))</f>
        <v>41.53</v>
      </c>
      <c r="CM2352" t="str">
        <f t="shared" si="295"/>
        <v>CIV</v>
      </c>
    </row>
    <row r="2353" spans="1:91" x14ac:dyDescent="0.3">
      <c r="A2353" s="1">
        <v>2348</v>
      </c>
      <c r="B2353" t="s">
        <v>229</v>
      </c>
      <c r="C2353">
        <v>4</v>
      </c>
      <c r="D2353">
        <v>8</v>
      </c>
      <c r="E2353">
        <v>15</v>
      </c>
      <c r="F2353" t="s">
        <v>123</v>
      </c>
      <c r="G2353" t="s">
        <v>128</v>
      </c>
      <c r="H2353">
        <v>46.21</v>
      </c>
      <c r="I2353">
        <v>0.89</v>
      </c>
      <c r="J2353">
        <v>44.1</v>
      </c>
      <c r="K2353">
        <v>1570</v>
      </c>
      <c r="L2353">
        <v>44.41</v>
      </c>
      <c r="M2353">
        <v>0.89</v>
      </c>
      <c r="N2353">
        <v>44.1</v>
      </c>
      <c r="O2353">
        <v>1570</v>
      </c>
      <c r="P2353">
        <v>1.32</v>
      </c>
      <c r="Q2353">
        <v>50.19</v>
      </c>
      <c r="R2353">
        <v>30.11</v>
      </c>
      <c r="S2353">
        <v>1.7</v>
      </c>
      <c r="T2353">
        <v>7.41</v>
      </c>
      <c r="U2353">
        <v>0</v>
      </c>
      <c r="V2353">
        <v>0</v>
      </c>
      <c r="W2353">
        <v>0</v>
      </c>
      <c r="X2353">
        <v>0</v>
      </c>
      <c r="Y2353">
        <v>2</v>
      </c>
      <c r="Z2353">
        <v>7.5</v>
      </c>
      <c r="AA2353">
        <v>19.5</v>
      </c>
      <c r="AB2353">
        <v>63.9</v>
      </c>
      <c r="AC2353">
        <v>1702</v>
      </c>
      <c r="AD2353">
        <v>37.86</v>
      </c>
      <c r="AE2353">
        <v>32.409999999999997</v>
      </c>
      <c r="AF2353">
        <v>12.01</v>
      </c>
      <c r="AG2353">
        <v>1572</v>
      </c>
      <c r="AI2353">
        <v>44.21</v>
      </c>
      <c r="AJ2353">
        <v>40.89</v>
      </c>
      <c r="AK2353">
        <v>0</v>
      </c>
      <c r="AL2353">
        <v>47.32</v>
      </c>
      <c r="AM2353">
        <v>6.32</v>
      </c>
      <c r="AN2353">
        <v>47.81</v>
      </c>
      <c r="AO2353">
        <v>45.02</v>
      </c>
      <c r="AP2353">
        <v>3.72</v>
      </c>
      <c r="AQ2353">
        <v>0</v>
      </c>
      <c r="AR2353">
        <v>0</v>
      </c>
      <c r="AS2353">
        <v>41.86</v>
      </c>
      <c r="AT2353">
        <v>0</v>
      </c>
      <c r="AU2353">
        <v>0</v>
      </c>
      <c r="AV2353">
        <v>3.2</v>
      </c>
      <c r="AW2353">
        <v>60.5</v>
      </c>
      <c r="AX2353">
        <v>90.8</v>
      </c>
      <c r="AY2353">
        <v>98.4</v>
      </c>
      <c r="AZ2353">
        <v>100</v>
      </c>
      <c r="BA2353">
        <v>87.6</v>
      </c>
      <c r="BB2353">
        <v>95.2</v>
      </c>
      <c r="BC2353">
        <v>124.61712090193259</v>
      </c>
      <c r="BD2353">
        <v>61.707172377922333</v>
      </c>
      <c r="BE2353">
        <v>0</v>
      </c>
      <c r="BF2353">
        <v>64.195989237951764</v>
      </c>
      <c r="BG2353">
        <v>1.0411621473846E-3</v>
      </c>
      <c r="BH2353">
        <v>163.67065828676169</v>
      </c>
      <c r="BI2353">
        <v>3.3182704546329999E-4</v>
      </c>
      <c r="BJ2353">
        <v>2.5220390792820001E-4</v>
      </c>
      <c r="BK2353">
        <v>600.09806093456746</v>
      </c>
      <c r="BL2353">
        <v>4.717856189555075</v>
      </c>
      <c r="BM2353">
        <v>205.56076977002519</v>
      </c>
      <c r="BN2353">
        <v>105.6078371705207</v>
      </c>
      <c r="BO2353">
        <v>107.1864411434389</v>
      </c>
      <c r="BP2353">
        <v>100.99578474295041</v>
      </c>
      <c r="BQ2353">
        <v>39.638641163255329</v>
      </c>
      <c r="BR2353">
        <v>58.107046914917063</v>
      </c>
      <c r="BS2353">
        <v>89.241996453008454</v>
      </c>
      <c r="BT2353">
        <v>0</v>
      </c>
      <c r="BU2353">
        <v>132.9626734591896</v>
      </c>
      <c r="BV2353">
        <v>846.34046989368846</v>
      </c>
      <c r="BW2353">
        <v>17.730800679894941</v>
      </c>
      <c r="BX2353">
        <v>10.05243758669859</v>
      </c>
      <c r="BY2353">
        <v>0.37257063462236001</v>
      </c>
      <c r="BZ2353">
        <v>0.38326618855613998</v>
      </c>
      <c r="CA2353">
        <f t="shared" si="288"/>
        <v>61.707172377922333</v>
      </c>
      <c r="CB2353" cm="1">
        <f t="array" ref="CB2353">IF(ISBLANK(INDEX(AC:AC,ROW())), "", INDEX(AC:AC,ROW())*(BI2353+BJ2353)/1000)</f>
        <v>9.9402068267233292E-4</v>
      </c>
      <c r="CC2353">
        <f t="shared" si="289"/>
        <v>163.67169944890907</v>
      </c>
      <c r="CD2353">
        <f t="shared" si="290"/>
        <v>3.6664741855502703</v>
      </c>
      <c r="CE2353">
        <f t="shared" si="291"/>
        <v>4.8155346279169331</v>
      </c>
      <c r="CF2353" cm="1">
        <f t="array" ref="CF2353">IFERROR(IF((BD2353+BE2353)*INDEX(H:H,ROW())*INDEX(K:K,ROW())/(BF2353*30*1000)&lt;0.5,"",(BD2353+BE2353)*INDEX(H:H,ROW())*INDEX(K:K,ROW())/(BF2353*30*1000)),"")</f>
        <v>2.3245672598395029</v>
      </c>
      <c r="CG2353">
        <f t="shared" si="292"/>
        <v>0.51514582244658647</v>
      </c>
      <c r="CH2353" cm="1">
        <f t="array" ref="CH2353">IFERROR((BD2353+BE2353)*INDEX(K:K,ROW())*INDEX(H:H,ROW())/BC2353/100000,"")</f>
        <v>0.35924733387072855</v>
      </c>
      <c r="CI2353">
        <f t="shared" si="293"/>
        <v>116.28147646406627</v>
      </c>
      <c r="CJ2353">
        <v>1</v>
      </c>
      <c r="CK2353">
        <f t="shared" si="294"/>
        <v>0</v>
      </c>
      <c r="CL2353" cm="1">
        <f t="array" ref="CL2353">IF(INDEX(AS:AS,ROW()-2)=0,CL2352,INDEX(AS:AS,ROW()-2))</f>
        <v>41.4</v>
      </c>
      <c r="CM2353" t="str">
        <f t="shared" si="295"/>
        <v>SP</v>
      </c>
    </row>
    <row r="2354" spans="1:91" x14ac:dyDescent="0.3">
      <c r="A2354" s="1">
        <v>2349</v>
      </c>
      <c r="B2354" t="s">
        <v>229</v>
      </c>
      <c r="C2354">
        <v>4</v>
      </c>
      <c r="D2354">
        <v>8</v>
      </c>
      <c r="E2354">
        <v>15</v>
      </c>
      <c r="F2354" t="s">
        <v>123</v>
      </c>
      <c r="G2354" t="s">
        <v>129</v>
      </c>
      <c r="H2354">
        <v>44.46</v>
      </c>
      <c r="I2354">
        <v>0.87</v>
      </c>
      <c r="J2354">
        <v>44.1</v>
      </c>
      <c r="K2354">
        <v>1542</v>
      </c>
      <c r="L2354">
        <v>44.41</v>
      </c>
      <c r="M2354">
        <v>0.89</v>
      </c>
      <c r="N2354">
        <v>44.1</v>
      </c>
      <c r="O2354">
        <v>1570</v>
      </c>
      <c r="P2354">
        <v>1.32</v>
      </c>
      <c r="Q2354">
        <v>50.19</v>
      </c>
      <c r="R2354">
        <v>30.11</v>
      </c>
      <c r="S2354">
        <v>1.7</v>
      </c>
      <c r="T2354">
        <v>7.41</v>
      </c>
      <c r="U2354">
        <v>0</v>
      </c>
      <c r="V2354">
        <v>0</v>
      </c>
      <c r="W2354">
        <v>0</v>
      </c>
      <c r="X2354">
        <v>0</v>
      </c>
      <c r="Y2354">
        <v>2</v>
      </c>
      <c r="Z2354">
        <v>7.5</v>
      </c>
      <c r="AA2354">
        <v>19.5</v>
      </c>
      <c r="AB2354">
        <v>63.9</v>
      </c>
      <c r="AC2354">
        <v>1694</v>
      </c>
      <c r="AD2354">
        <v>37.86</v>
      </c>
      <c r="AE2354">
        <v>31.96</v>
      </c>
      <c r="AF2354">
        <v>12.13</v>
      </c>
      <c r="AG2354">
        <v>1572</v>
      </c>
      <c r="AI2354">
        <v>44.4</v>
      </c>
      <c r="AJ2354">
        <v>40.89</v>
      </c>
      <c r="AK2354">
        <v>4.08</v>
      </c>
      <c r="AL2354">
        <v>47.32</v>
      </c>
      <c r="AM2354">
        <v>6.41</v>
      </c>
      <c r="AN2354">
        <v>47.72</v>
      </c>
      <c r="AO2354">
        <v>45.02</v>
      </c>
      <c r="AP2354">
        <v>3.03</v>
      </c>
      <c r="AQ2354">
        <v>0</v>
      </c>
      <c r="AR2354">
        <v>2.9</v>
      </c>
      <c r="AS2354">
        <v>41.69</v>
      </c>
      <c r="AT2354">
        <v>0</v>
      </c>
      <c r="AU2354">
        <v>0</v>
      </c>
      <c r="AV2354">
        <v>3.8</v>
      </c>
      <c r="AW2354">
        <v>62.4</v>
      </c>
      <c r="AX2354">
        <v>90.1</v>
      </c>
      <c r="AY2354">
        <v>99.1</v>
      </c>
      <c r="AZ2354">
        <v>100</v>
      </c>
      <c r="BA2354">
        <v>86.3</v>
      </c>
      <c r="BB2354">
        <v>95.3</v>
      </c>
      <c r="BC2354">
        <v>106.58725717878821</v>
      </c>
      <c r="BD2354">
        <v>65.820489628143179</v>
      </c>
      <c r="BE2354">
        <v>0</v>
      </c>
      <c r="BF2354">
        <v>63.720506508344371</v>
      </c>
      <c r="BG2354">
        <v>1.0411621473846E-3</v>
      </c>
      <c r="BH2354">
        <v>170.10149617601181</v>
      </c>
      <c r="BI2354">
        <v>3.3182704546329999E-4</v>
      </c>
      <c r="BJ2354">
        <v>2.5220390792820001E-4</v>
      </c>
      <c r="BK2354">
        <v>645.24952783237211</v>
      </c>
      <c r="BL2354">
        <v>4.6964594384862286</v>
      </c>
      <c r="BM2354">
        <v>205.5600310082184</v>
      </c>
      <c r="BN2354">
        <v>105.3102112124584</v>
      </c>
      <c r="BO2354">
        <v>106.0136952868868</v>
      </c>
      <c r="BP2354">
        <v>101.23013488462099</v>
      </c>
      <c r="BQ2354">
        <v>38.111069427661043</v>
      </c>
      <c r="BR2354">
        <v>58.661190758591253</v>
      </c>
      <c r="BS2354">
        <v>88.974097301319588</v>
      </c>
      <c r="BT2354">
        <v>0</v>
      </c>
      <c r="BU2354">
        <v>133.0342288136313</v>
      </c>
      <c r="BV2354">
        <v>840.03371922581778</v>
      </c>
      <c r="BW2354">
        <v>11.090077608643311</v>
      </c>
      <c r="BX2354">
        <v>10.02734777520631</v>
      </c>
      <c r="BY2354">
        <v>0.37257063462236001</v>
      </c>
      <c r="BZ2354">
        <v>0.38326618855613998</v>
      </c>
      <c r="CA2354">
        <f t="shared" si="288"/>
        <v>65.820489628143179</v>
      </c>
      <c r="CB2354" cm="1">
        <f t="array" ref="CB2354">IF(ISBLANK(INDEX(AC:AC,ROW())), "", INDEX(AC:AC,ROW())*(BI2354+BJ2354)/1000)</f>
        <v>9.8934843504520096E-4</v>
      </c>
      <c r="CC2354">
        <f t="shared" si="289"/>
        <v>170.10253733815918</v>
      </c>
      <c r="CD2354">
        <f t="shared" si="290"/>
        <v>3.7932974894409348</v>
      </c>
      <c r="CE2354">
        <f t="shared" si="291"/>
        <v>6.0537211005443003</v>
      </c>
      <c r="CF2354" cm="1">
        <f t="array" ref="CF2354">IFERROR(IF((BD2354+BE2354)*INDEX(H:H,ROW())*INDEX(K:K,ROW())/(BF2354*30*1000)&lt;0.5,"",(BD2354+BE2354)*INDEX(H:H,ROW())*INDEX(K:K,ROW())/(BF2354*30*1000)),"")</f>
        <v>2.3605568637480792</v>
      </c>
      <c r="CG2354">
        <f t="shared" si="292"/>
        <v>0.59782480753267109</v>
      </c>
      <c r="CH2354" cm="1">
        <f t="array" ref="CH2354">IFERROR((BD2354+BE2354)*INDEX(K:K,ROW())*INDEX(H:H,ROW())/BC2354/100000,"")</f>
        <v>0.42335983582203623</v>
      </c>
      <c r="CI2354">
        <f t="shared" si="293"/>
        <v>117.20717844138423</v>
      </c>
      <c r="CJ2354">
        <v>1</v>
      </c>
      <c r="CK2354">
        <f t="shared" si="294"/>
        <v>0</v>
      </c>
      <c r="CL2354" cm="1">
        <f t="array" ref="CL2354">IF(INDEX(AS:AS,ROW()-2)=0,CL2353,INDEX(AS:AS,ROW()-2))</f>
        <v>41.72</v>
      </c>
      <c r="CM2354" t="str">
        <f t="shared" si="295"/>
        <v>CIV</v>
      </c>
    </row>
    <row r="2355" spans="1:91" x14ac:dyDescent="0.3">
      <c r="A2355" s="1">
        <v>2350</v>
      </c>
      <c r="B2355" t="s">
        <v>229</v>
      </c>
      <c r="C2355">
        <v>4</v>
      </c>
      <c r="D2355">
        <v>8</v>
      </c>
      <c r="E2355">
        <v>15</v>
      </c>
      <c r="F2355" t="s">
        <v>123</v>
      </c>
      <c r="G2355" t="s">
        <v>130</v>
      </c>
      <c r="H2355">
        <v>46.21</v>
      </c>
      <c r="I2355">
        <v>0.89</v>
      </c>
      <c r="J2355">
        <v>44.1</v>
      </c>
      <c r="K2355">
        <v>1570</v>
      </c>
      <c r="L2355">
        <v>44.41</v>
      </c>
      <c r="M2355">
        <v>0.89</v>
      </c>
      <c r="N2355">
        <v>44.1</v>
      </c>
      <c r="O2355">
        <v>1570</v>
      </c>
      <c r="P2355">
        <v>1.32</v>
      </c>
      <c r="Q2355">
        <v>50.19</v>
      </c>
      <c r="R2355">
        <v>30.11</v>
      </c>
      <c r="S2355">
        <v>1.7</v>
      </c>
      <c r="T2355">
        <v>7.41</v>
      </c>
      <c r="U2355">
        <v>0</v>
      </c>
      <c r="V2355">
        <v>0</v>
      </c>
      <c r="W2355">
        <v>0</v>
      </c>
      <c r="X2355">
        <v>0</v>
      </c>
      <c r="Y2355">
        <v>2</v>
      </c>
      <c r="Z2355">
        <v>7.5</v>
      </c>
      <c r="AA2355">
        <v>19.5</v>
      </c>
      <c r="AB2355">
        <v>63.9</v>
      </c>
      <c r="AC2355">
        <v>1698</v>
      </c>
      <c r="AD2355">
        <v>37.86</v>
      </c>
      <c r="AE2355">
        <v>32.409999999999997</v>
      </c>
      <c r="AF2355">
        <v>12.19</v>
      </c>
      <c r="AG2355">
        <v>1572</v>
      </c>
      <c r="AI2355">
        <v>44.21</v>
      </c>
      <c r="AJ2355">
        <v>40.89</v>
      </c>
      <c r="AK2355">
        <v>0</v>
      </c>
      <c r="AL2355">
        <v>47.32</v>
      </c>
      <c r="AM2355">
        <v>6.32</v>
      </c>
      <c r="AN2355">
        <v>47.81</v>
      </c>
      <c r="AO2355">
        <v>45.02</v>
      </c>
      <c r="AP2355">
        <v>3.72</v>
      </c>
      <c r="AQ2355">
        <v>0</v>
      </c>
      <c r="AR2355">
        <v>0</v>
      </c>
      <c r="AS2355">
        <v>41.53</v>
      </c>
      <c r="AT2355">
        <v>0</v>
      </c>
      <c r="AU2355">
        <v>0</v>
      </c>
      <c r="AV2355">
        <v>5.0999999999999996</v>
      </c>
      <c r="AW2355">
        <v>70.2</v>
      </c>
      <c r="AX2355">
        <v>93</v>
      </c>
      <c r="AY2355">
        <v>98.5</v>
      </c>
      <c r="AZ2355">
        <v>100</v>
      </c>
      <c r="BA2355">
        <v>87.9</v>
      </c>
      <c r="BB2355">
        <v>93.4</v>
      </c>
      <c r="BC2355">
        <v>100.6561459425842</v>
      </c>
      <c r="BD2355">
        <v>34.381326819593831</v>
      </c>
      <c r="BE2355">
        <v>0</v>
      </c>
      <c r="BF2355">
        <v>65.424875603116391</v>
      </c>
      <c r="BG2355">
        <v>1.0411621473846E-3</v>
      </c>
      <c r="BH2355">
        <v>160.74666078908149</v>
      </c>
      <c r="BI2355">
        <v>3.3182704546329999E-4</v>
      </c>
      <c r="BJ2355">
        <v>2.5220390792820001E-4</v>
      </c>
      <c r="BK2355">
        <v>623.97747857189711</v>
      </c>
      <c r="BL2355">
        <v>4.6260640429859334</v>
      </c>
      <c r="BM2355">
        <v>205.8712550253251</v>
      </c>
      <c r="BN2355">
        <v>106.4697666344338</v>
      </c>
      <c r="BO2355">
        <v>106.28286856059771</v>
      </c>
      <c r="BP2355">
        <v>101.19700533454331</v>
      </c>
      <c r="BQ2355">
        <v>33.691944745816123</v>
      </c>
      <c r="BR2355">
        <v>60.376833362994937</v>
      </c>
      <c r="BS2355">
        <v>89.216237276677589</v>
      </c>
      <c r="BT2355">
        <v>0</v>
      </c>
      <c r="BU2355">
        <v>132.53743555175939</v>
      </c>
      <c r="BV2355">
        <v>838.57386006305319</v>
      </c>
      <c r="BW2355">
        <v>81.0261460407351</v>
      </c>
      <c r="BX2355">
        <v>9.9518865866508754</v>
      </c>
      <c r="BY2355">
        <v>0.37257063462236001</v>
      </c>
      <c r="BZ2355">
        <v>0.38326618855613998</v>
      </c>
      <c r="CA2355">
        <f t="shared" si="288"/>
        <v>34.381326819593831</v>
      </c>
      <c r="CB2355" cm="1">
        <f t="array" ref="CB2355">IF(ISBLANK(INDEX(AC:AC,ROW())), "", INDEX(AC:AC,ROW())*(BI2355+BJ2355)/1000)</f>
        <v>9.9168455885876704E-4</v>
      </c>
      <c r="CC2355">
        <f t="shared" si="289"/>
        <v>160.74770195122886</v>
      </c>
      <c r="CD2355">
        <f t="shared" si="290"/>
        <v>3.8817194336079091</v>
      </c>
      <c r="CE2355">
        <f t="shared" si="291"/>
        <v>6.1990996449220637</v>
      </c>
      <c r="CF2355" cm="1">
        <f t="array" ref="CF2355">IFERROR(IF((BD2355+BE2355)*INDEX(H:H,ROW())*INDEX(K:K,ROW())/(BF2355*30*1000)&lt;0.5,"",(BD2355+BE2355)*INDEX(H:H,ROW())*INDEX(K:K,ROW())/(BF2355*30*1000)),"")</f>
        <v>1.2708494148794744</v>
      </c>
      <c r="CG2355">
        <f t="shared" si="292"/>
        <v>0.64998391295883451</v>
      </c>
      <c r="CH2355" cm="1">
        <f t="array" ref="CH2355">IFERROR((BD2355+BE2355)*INDEX(K:K,ROW())*INDEX(H:H,ROW())/BC2355/100000,"")</f>
        <v>0.24780950263944185</v>
      </c>
      <c r="CI2355">
        <f t="shared" si="293"/>
        <v>64.788440165285351</v>
      </c>
      <c r="CJ2355">
        <v>1</v>
      </c>
      <c r="CK2355">
        <f t="shared" si="294"/>
        <v>0</v>
      </c>
      <c r="CL2355" cm="1">
        <f t="array" ref="CL2355">IF(INDEX(AS:AS,ROW()-2)=0,CL2354,INDEX(AS:AS,ROW()-2))</f>
        <v>41.86</v>
      </c>
      <c r="CM2355" t="str">
        <f t="shared" si="295"/>
        <v>CIV</v>
      </c>
    </row>
    <row r="2356" spans="1:91" x14ac:dyDescent="0.3">
      <c r="A2356" s="1">
        <v>2351</v>
      </c>
      <c r="B2356" t="s">
        <v>229</v>
      </c>
      <c r="C2356">
        <v>4</v>
      </c>
      <c r="D2356">
        <v>8</v>
      </c>
      <c r="E2356">
        <v>15</v>
      </c>
      <c r="F2356" t="s">
        <v>123</v>
      </c>
      <c r="G2356" t="s">
        <v>131</v>
      </c>
      <c r="H2356">
        <v>46.21</v>
      </c>
      <c r="I2356">
        <v>0.89</v>
      </c>
      <c r="J2356">
        <v>44.1</v>
      </c>
      <c r="K2356">
        <v>1570</v>
      </c>
      <c r="L2356">
        <v>44.41</v>
      </c>
      <c r="M2356">
        <v>0.89</v>
      </c>
      <c r="N2356">
        <v>44.1</v>
      </c>
      <c r="O2356">
        <v>1570</v>
      </c>
      <c r="P2356">
        <v>1.32</v>
      </c>
      <c r="Q2356">
        <v>50.19</v>
      </c>
      <c r="R2356">
        <v>30.11</v>
      </c>
      <c r="S2356">
        <v>1.7</v>
      </c>
      <c r="T2356">
        <v>7.41</v>
      </c>
      <c r="U2356">
        <v>0</v>
      </c>
      <c r="V2356">
        <v>0</v>
      </c>
      <c r="W2356">
        <v>0</v>
      </c>
      <c r="X2356">
        <v>0</v>
      </c>
      <c r="Y2356">
        <v>2</v>
      </c>
      <c r="Z2356">
        <v>7.5</v>
      </c>
      <c r="AA2356">
        <v>19.5</v>
      </c>
      <c r="AB2356">
        <v>63.9</v>
      </c>
      <c r="AC2356">
        <v>1690</v>
      </c>
      <c r="AD2356">
        <v>37.86</v>
      </c>
      <c r="AE2356">
        <v>32.409999999999997</v>
      </c>
      <c r="AF2356">
        <v>12.32</v>
      </c>
      <c r="AG2356">
        <v>1572</v>
      </c>
      <c r="AI2356">
        <v>44.21</v>
      </c>
      <c r="AJ2356">
        <v>40.89</v>
      </c>
      <c r="AK2356">
        <v>0</v>
      </c>
      <c r="AL2356">
        <v>47.32</v>
      </c>
      <c r="AM2356">
        <v>6.32</v>
      </c>
      <c r="AN2356">
        <v>47.81</v>
      </c>
      <c r="AO2356">
        <v>45.02</v>
      </c>
      <c r="AP2356">
        <v>2.94</v>
      </c>
      <c r="AQ2356">
        <v>3.03</v>
      </c>
      <c r="AR2356">
        <v>0</v>
      </c>
      <c r="AS2356">
        <v>41.52</v>
      </c>
      <c r="AT2356">
        <v>0</v>
      </c>
      <c r="AU2356">
        <v>0</v>
      </c>
      <c r="AV2356">
        <v>5.8</v>
      </c>
      <c r="AW2356">
        <v>71.3</v>
      </c>
      <c r="AX2356">
        <v>93.9</v>
      </c>
      <c r="AY2356">
        <v>99.1</v>
      </c>
      <c r="AZ2356">
        <v>100</v>
      </c>
      <c r="BA2356">
        <v>88.100000000000009</v>
      </c>
      <c r="BB2356">
        <v>93.3</v>
      </c>
      <c r="BC2356">
        <v>89.568470212352935</v>
      </c>
      <c r="BD2356">
        <v>56.009907067115662</v>
      </c>
      <c r="BE2356">
        <v>0</v>
      </c>
      <c r="BF2356">
        <v>60.615660224686863</v>
      </c>
      <c r="BG2356">
        <v>1.0411621473846E-3</v>
      </c>
      <c r="BH2356">
        <v>153.53241394892419</v>
      </c>
      <c r="BI2356">
        <v>3.3182704546329999E-4</v>
      </c>
      <c r="BJ2356">
        <v>2.5220390792820001E-4</v>
      </c>
      <c r="BK2356">
        <v>627.73172548876403</v>
      </c>
      <c r="BL2356">
        <v>4.6276703831814707</v>
      </c>
      <c r="BM2356">
        <v>205.49541486740679</v>
      </c>
      <c r="BN2356">
        <v>106.13820938113101</v>
      </c>
      <c r="BO2356">
        <v>106.6321126270786</v>
      </c>
      <c r="BP2356">
        <v>102.75970052811761</v>
      </c>
      <c r="BQ2356">
        <v>29.19099910313415</v>
      </c>
      <c r="BR2356">
        <v>56.113270630064797</v>
      </c>
      <c r="BS2356">
        <v>93.860978940735833</v>
      </c>
      <c r="BT2356">
        <v>0</v>
      </c>
      <c r="BU2356">
        <v>131.62580478106071</v>
      </c>
      <c r="BV2356">
        <v>851.23510362147545</v>
      </c>
      <c r="BW2356">
        <v>30.074056781894122</v>
      </c>
      <c r="BX2356">
        <v>9.9951360141136583</v>
      </c>
      <c r="BY2356">
        <v>0.37257063462236001</v>
      </c>
      <c r="BZ2356">
        <v>0.38326618855613998</v>
      </c>
      <c r="CA2356">
        <f t="shared" si="288"/>
        <v>56.009907067115662</v>
      </c>
      <c r="CB2356" cm="1">
        <f t="array" ref="CB2356">IF(ISBLANK(INDEX(AC:AC,ROW())), "", INDEX(AC:AC,ROW())*(BI2356+BJ2356)/1000)</f>
        <v>9.8701231123163508E-4</v>
      </c>
      <c r="CC2356">
        <f t="shared" si="289"/>
        <v>153.53345511107156</v>
      </c>
      <c r="CD2356">
        <f t="shared" si="290"/>
        <v>4.0885663976925457</v>
      </c>
      <c r="CE2356">
        <f t="shared" si="291"/>
        <v>7.0084006570672646</v>
      </c>
      <c r="CF2356" cm="1">
        <f t="array" ref="CF2356">IFERROR(IF((BD2356+BE2356)*INDEX(H:H,ROW())*INDEX(K:K,ROW())/(BF2356*30*1000)&lt;0.5,"",(BD2356+BE2356)*INDEX(H:H,ROW())*INDEX(K:K,ROW())/(BF2356*30*1000)),"")</f>
        <v>2.2345721329464756</v>
      </c>
      <c r="CG2356">
        <f t="shared" si="292"/>
        <v>0.67675221069397018</v>
      </c>
      <c r="CH2356" cm="1">
        <f t="array" ref="CH2356">IFERROR((BD2356+BE2356)*INDEX(K:K,ROW())*INDEX(H:H,ROW())/BC2356/100000,"")</f>
        <v>0.45367548927800039</v>
      </c>
      <c r="CI2356">
        <f t="shared" si="293"/>
        <v>105.54550531810705</v>
      </c>
      <c r="CJ2356">
        <v>1</v>
      </c>
      <c r="CK2356">
        <f t="shared" si="294"/>
        <v>0</v>
      </c>
      <c r="CL2356" cm="1">
        <f t="array" ref="CL2356">IF(INDEX(AS:AS,ROW()-2)=0,CL2355,INDEX(AS:AS,ROW()-2))</f>
        <v>41.69</v>
      </c>
      <c r="CM2356" t="str">
        <f t="shared" si="295"/>
        <v>CIV</v>
      </c>
    </row>
    <row r="2357" spans="1:91" x14ac:dyDescent="0.3">
      <c r="A2357" s="1">
        <v>2352</v>
      </c>
      <c r="B2357" t="s">
        <v>230</v>
      </c>
      <c r="C2357">
        <v>4</v>
      </c>
      <c r="D2357">
        <v>9</v>
      </c>
      <c r="E2357">
        <v>15</v>
      </c>
      <c r="F2357" t="s">
        <v>105</v>
      </c>
      <c r="G2357" t="s">
        <v>106</v>
      </c>
      <c r="H2357">
        <v>46.21</v>
      </c>
      <c r="I2357">
        <v>0.89</v>
      </c>
      <c r="J2357">
        <v>44.1</v>
      </c>
      <c r="K2357">
        <v>1570</v>
      </c>
      <c r="L2357">
        <v>44.41</v>
      </c>
      <c r="M2357">
        <v>0.89</v>
      </c>
      <c r="N2357">
        <v>44.1</v>
      </c>
      <c r="O2357">
        <v>1570</v>
      </c>
      <c r="P2357">
        <v>1.32</v>
      </c>
      <c r="Q2357">
        <v>50.19</v>
      </c>
      <c r="R2357">
        <v>30.11</v>
      </c>
      <c r="S2357">
        <v>1.7</v>
      </c>
      <c r="T2357">
        <v>7.41</v>
      </c>
      <c r="U2357">
        <v>0</v>
      </c>
      <c r="V2357">
        <v>0</v>
      </c>
      <c r="W2357">
        <v>0</v>
      </c>
      <c r="X2357">
        <v>0</v>
      </c>
      <c r="Y2357">
        <v>2</v>
      </c>
      <c r="Z2357">
        <v>7.5</v>
      </c>
      <c r="AA2357">
        <v>19.5</v>
      </c>
      <c r="AB2357">
        <v>63.9</v>
      </c>
      <c r="AC2357">
        <v>1693</v>
      </c>
      <c r="AD2357">
        <v>37.86</v>
      </c>
      <c r="AE2357">
        <v>32.409999999999997</v>
      </c>
      <c r="AF2357">
        <v>12.27</v>
      </c>
      <c r="AG2357">
        <v>1572</v>
      </c>
      <c r="AI2357">
        <v>44.21</v>
      </c>
      <c r="AJ2357">
        <v>40.89</v>
      </c>
      <c r="AK2357">
        <v>0</v>
      </c>
      <c r="AL2357">
        <v>47.32</v>
      </c>
      <c r="AM2357">
        <v>6.32</v>
      </c>
      <c r="AN2357">
        <v>47.81</v>
      </c>
      <c r="AO2357">
        <v>45.02</v>
      </c>
      <c r="AP2357">
        <v>3.72</v>
      </c>
      <c r="AQ2357">
        <v>0</v>
      </c>
      <c r="AR2357">
        <v>0</v>
      </c>
      <c r="AS2357">
        <v>41.52</v>
      </c>
      <c r="AT2357">
        <v>0</v>
      </c>
      <c r="AU2357">
        <v>0</v>
      </c>
      <c r="AV2357">
        <v>5.0999999999999996</v>
      </c>
      <c r="AW2357">
        <v>62.4</v>
      </c>
      <c r="AX2357">
        <v>92.1</v>
      </c>
      <c r="AY2357">
        <v>100</v>
      </c>
      <c r="AZ2357">
        <v>100</v>
      </c>
      <c r="BA2357">
        <v>85.2</v>
      </c>
      <c r="BB2357">
        <v>93.5</v>
      </c>
      <c r="BC2357">
        <v>51.212195153222503</v>
      </c>
      <c r="BD2357">
        <v>30.267994804265861</v>
      </c>
      <c r="BE2357">
        <v>0</v>
      </c>
      <c r="BF2357">
        <v>43.17485024899176</v>
      </c>
      <c r="BG2357">
        <v>1.0411621473846E-3</v>
      </c>
      <c r="BH2357">
        <v>159.7146194275098</v>
      </c>
      <c r="BI2357">
        <v>3.3182704546329999E-4</v>
      </c>
      <c r="BJ2357">
        <v>2.5220390792820001E-4</v>
      </c>
      <c r="BK2357">
        <v>634.67588085183672</v>
      </c>
      <c r="BL2357">
        <v>4.2027663989506863</v>
      </c>
      <c r="BM2357">
        <v>204.98708433278861</v>
      </c>
      <c r="BN2357">
        <v>107.7844951906301</v>
      </c>
      <c r="BO2357">
        <v>108.3764865385923</v>
      </c>
      <c r="BP2357">
        <v>105.8932861585497</v>
      </c>
      <c r="BQ2357">
        <v>24.250839544949191</v>
      </c>
      <c r="BR2357">
        <v>51.555194711859698</v>
      </c>
      <c r="BS2357">
        <v>93.046334918902176</v>
      </c>
      <c r="BT2357">
        <v>0</v>
      </c>
      <c r="BU2357">
        <v>130.65643252446449</v>
      </c>
      <c r="BV2357">
        <v>839.8749043093087</v>
      </c>
      <c r="BW2357">
        <v>73.995510123923367</v>
      </c>
      <c r="BX2357">
        <v>9.0806310444594391</v>
      </c>
      <c r="BY2357">
        <v>0.37257063462236001</v>
      </c>
      <c r="BZ2357">
        <v>0.38326618855613998</v>
      </c>
      <c r="CA2357">
        <f t="shared" si="288"/>
        <v>30.267994804265861</v>
      </c>
      <c r="CB2357" cm="1">
        <f t="array" ref="CB2357">IF(ISBLANK(INDEX(AC:AC,ROW())), "", INDEX(AC:AC,ROW())*(BI2357+BJ2357)/1000)</f>
        <v>9.8876440409180954E-4</v>
      </c>
      <c r="CC2357">
        <f t="shared" si="289"/>
        <v>159.71566058965718</v>
      </c>
      <c r="CD2357">
        <f t="shared" si="290"/>
        <v>3.9737861554005738</v>
      </c>
      <c r="CE2357">
        <f t="shared" si="291"/>
        <v>12.393061436889022</v>
      </c>
      <c r="CF2357" cm="1">
        <f t="array" ref="CF2357">IFERROR(IF((BD2357+BE2357)*INDEX(H:H,ROW())*INDEX(K:K,ROW())/(BF2357*30*1000)&lt;0.5,"",(BD2357+BE2357)*INDEX(H:H,ROW())*INDEX(K:K,ROW())/(BF2357*30*1000)),"")</f>
        <v>1.6953804741934821</v>
      </c>
      <c r="CG2357">
        <f t="shared" si="292"/>
        <v>0.84305798882114513</v>
      </c>
      <c r="CH2357" cm="1">
        <f t="array" ref="CH2357">IFERROR((BD2357+BE2357)*INDEX(K:K,ROW())*INDEX(H:H,ROW())/BC2357/100000,"")</f>
        <v>0.42879121585805891</v>
      </c>
      <c r="CI2357">
        <f t="shared" si="293"/>
        <v>57.03724526366355</v>
      </c>
      <c r="CJ2357">
        <v>1</v>
      </c>
      <c r="CK2357">
        <f t="shared" si="294"/>
        <v>0</v>
      </c>
      <c r="CL2357" cm="1">
        <f t="array" ref="CL2357">IF(INDEX(AS:AS,ROW()-2)=0,CL2356,INDEX(AS:AS,ROW()-2))</f>
        <v>41.53</v>
      </c>
      <c r="CM2357" t="str">
        <f t="shared" si="295"/>
        <v>CIV</v>
      </c>
    </row>
    <row r="2358" spans="1:91" x14ac:dyDescent="0.3">
      <c r="A2358" s="1">
        <v>2353</v>
      </c>
      <c r="B2358" t="s">
        <v>230</v>
      </c>
      <c r="C2358">
        <v>4</v>
      </c>
      <c r="D2358">
        <v>9</v>
      </c>
      <c r="E2358">
        <v>15</v>
      </c>
      <c r="F2358" t="s">
        <v>105</v>
      </c>
      <c r="G2358" t="s">
        <v>107</v>
      </c>
      <c r="H2358">
        <v>44.51</v>
      </c>
      <c r="I2358">
        <v>0.86</v>
      </c>
      <c r="J2358">
        <v>44.1</v>
      </c>
      <c r="K2358">
        <v>1538</v>
      </c>
      <c r="L2358">
        <v>45.16</v>
      </c>
      <c r="M2358">
        <v>0.89</v>
      </c>
      <c r="N2358">
        <v>44.59</v>
      </c>
      <c r="O2358">
        <v>1545</v>
      </c>
      <c r="P2358">
        <v>1.2</v>
      </c>
      <c r="Q2358">
        <v>50.71</v>
      </c>
      <c r="R2358">
        <v>30.68</v>
      </c>
      <c r="S2358">
        <v>1.652868318122555</v>
      </c>
      <c r="T2358">
        <v>7.53</v>
      </c>
      <c r="U2358">
        <v>0</v>
      </c>
      <c r="V2358">
        <v>0</v>
      </c>
      <c r="W2358">
        <v>0</v>
      </c>
      <c r="X2358">
        <v>0</v>
      </c>
      <c r="Y2358">
        <v>2</v>
      </c>
      <c r="Z2358">
        <v>7.5</v>
      </c>
      <c r="AA2358">
        <v>19.5</v>
      </c>
      <c r="AB2358">
        <v>63.9</v>
      </c>
      <c r="AC2358">
        <v>1698</v>
      </c>
      <c r="AD2358">
        <v>38.92</v>
      </c>
      <c r="AE2358">
        <v>32.409999999999997</v>
      </c>
      <c r="AF2358">
        <v>12.93</v>
      </c>
      <c r="AG2358">
        <v>1572</v>
      </c>
      <c r="AI2358">
        <v>44.38</v>
      </c>
      <c r="AJ2358">
        <v>41.54</v>
      </c>
      <c r="AK2358">
        <v>4.82</v>
      </c>
      <c r="AL2358">
        <v>46.72</v>
      </c>
      <c r="AM2358">
        <v>6.41</v>
      </c>
      <c r="AN2358">
        <v>47.38</v>
      </c>
      <c r="AO2358">
        <v>45.01</v>
      </c>
      <c r="AP2358">
        <v>3.01</v>
      </c>
      <c r="AQ2358">
        <v>0</v>
      </c>
      <c r="AR2358">
        <v>4.2300000000000004</v>
      </c>
      <c r="AS2358">
        <v>42.17</v>
      </c>
      <c r="AT2358">
        <v>0</v>
      </c>
      <c r="AU2358">
        <v>0</v>
      </c>
      <c r="AV2358">
        <v>5.2</v>
      </c>
      <c r="AW2358">
        <v>45.4</v>
      </c>
      <c r="AX2358">
        <v>76.5</v>
      </c>
      <c r="AY2358">
        <v>89.6</v>
      </c>
      <c r="AZ2358">
        <v>100</v>
      </c>
      <c r="BA2358">
        <v>71.3</v>
      </c>
      <c r="BB2358">
        <v>84.399999999999991</v>
      </c>
      <c r="BC2358">
        <v>99.097503738769475</v>
      </c>
      <c r="BD2358">
        <v>51.644268798867643</v>
      </c>
      <c r="BE2358">
        <v>0</v>
      </c>
      <c r="BF2358">
        <v>57.24042945036264</v>
      </c>
      <c r="BG2358">
        <v>1.0411621473846E-3</v>
      </c>
      <c r="BH2358">
        <v>160.25391514636851</v>
      </c>
      <c r="BI2358">
        <v>3.3182704546329999E-4</v>
      </c>
      <c r="BJ2358">
        <v>2.5220390792820001E-4</v>
      </c>
      <c r="BK2358">
        <v>616.10337002369249</v>
      </c>
      <c r="BL2358">
        <v>3.0403654869008219</v>
      </c>
      <c r="BM2358">
        <v>204.21442748341229</v>
      </c>
      <c r="BN2358">
        <v>104.019219198779</v>
      </c>
      <c r="BO2358">
        <v>103.80204134748961</v>
      </c>
      <c r="BP2358">
        <v>99.326525143404766</v>
      </c>
      <c r="BQ2358">
        <v>31.712199974934091</v>
      </c>
      <c r="BR2358">
        <v>58.260378165399757</v>
      </c>
      <c r="BS2358">
        <v>96.714736258675046</v>
      </c>
      <c r="BT2358">
        <v>0</v>
      </c>
      <c r="BU2358">
        <v>124.1123285797424</v>
      </c>
      <c r="BV2358">
        <v>843.79225124389279</v>
      </c>
      <c r="BW2358">
        <v>34.294188561428101</v>
      </c>
      <c r="BX2358">
        <v>6.9627006972687244</v>
      </c>
      <c r="BY2358">
        <v>0.37257063462236001</v>
      </c>
      <c r="BZ2358">
        <v>0.38326618855613998</v>
      </c>
      <c r="CA2358">
        <f t="shared" si="288"/>
        <v>51.644268798867643</v>
      </c>
      <c r="CB2358" cm="1">
        <f t="array" ref="CB2358">IF(ISBLANK(INDEX(AC:AC,ROW())), "", INDEX(AC:AC,ROW())*(BI2358+BJ2358)/1000)</f>
        <v>9.9168455885876704E-4</v>
      </c>
      <c r="CC2358">
        <f t="shared" si="289"/>
        <v>160.25495630851589</v>
      </c>
      <c r="CD2358">
        <f t="shared" si="290"/>
        <v>3.8445199088731896</v>
      </c>
      <c r="CE2358">
        <f t="shared" si="291"/>
        <v>6.2171431850372345</v>
      </c>
      <c r="CF2358" cm="1">
        <f t="array" ref="CF2358">IFERROR(IF((BD2358+BE2358)*INDEX(H:H,ROW())*INDEX(K:K,ROW())/(BF2358*30*1000)&lt;0.5,"",(BD2358+BE2358)*INDEX(H:H,ROW())*INDEX(K:K,ROW())/(BF2358*30*1000)),"")</f>
        <v>2.0587894044268209</v>
      </c>
      <c r="CG2358">
        <f t="shared" si="292"/>
        <v>0.57761726875839281</v>
      </c>
      <c r="CH2358" cm="1">
        <f t="array" ref="CH2358">IFERROR((BD2358+BE2358)*INDEX(K:K,ROW())*INDEX(H:H,ROW())/BC2358/100000,"")</f>
        <v>0.35675769382012151</v>
      </c>
      <c r="CI2358">
        <f t="shared" si="293"/>
        <v>91.828043888764341</v>
      </c>
      <c r="CJ2358">
        <v>1</v>
      </c>
      <c r="CK2358">
        <f t="shared" si="294"/>
        <v>0</v>
      </c>
      <c r="CL2358" cm="1">
        <f t="array" ref="CL2358">IF(INDEX(AS:AS,ROW()-2)=0,CL2357,INDEX(AS:AS,ROW()-2))</f>
        <v>41.52</v>
      </c>
      <c r="CM2358" t="str">
        <f t="shared" si="295"/>
        <v>CIV</v>
      </c>
    </row>
    <row r="2359" spans="1:91" x14ac:dyDescent="0.3">
      <c r="A2359" s="1">
        <v>2354</v>
      </c>
      <c r="B2359" t="s">
        <v>230</v>
      </c>
      <c r="C2359">
        <v>4</v>
      </c>
      <c r="D2359">
        <v>9</v>
      </c>
      <c r="E2359">
        <v>15</v>
      </c>
      <c r="F2359" t="s">
        <v>105</v>
      </c>
      <c r="G2359" t="s">
        <v>108</v>
      </c>
      <c r="H2359">
        <v>46.21</v>
      </c>
      <c r="I2359">
        <v>0.89</v>
      </c>
      <c r="J2359">
        <v>44.1</v>
      </c>
      <c r="K2359">
        <v>1570</v>
      </c>
      <c r="L2359">
        <v>44.41</v>
      </c>
      <c r="M2359">
        <v>0.89</v>
      </c>
      <c r="N2359">
        <v>44.1</v>
      </c>
      <c r="O2359">
        <v>1570</v>
      </c>
      <c r="P2359">
        <v>1.32</v>
      </c>
      <c r="Q2359">
        <v>50.19</v>
      </c>
      <c r="R2359">
        <v>30.11</v>
      </c>
      <c r="S2359">
        <v>1.7</v>
      </c>
      <c r="T2359">
        <v>7.41</v>
      </c>
      <c r="U2359">
        <v>0</v>
      </c>
      <c r="V2359">
        <v>0</v>
      </c>
      <c r="W2359">
        <v>0</v>
      </c>
      <c r="X2359">
        <v>0</v>
      </c>
      <c r="Y2359">
        <v>2</v>
      </c>
      <c r="Z2359">
        <v>7.5</v>
      </c>
      <c r="AA2359">
        <v>19.5</v>
      </c>
      <c r="AB2359">
        <v>63.9</v>
      </c>
      <c r="AC2359">
        <v>1695</v>
      </c>
      <c r="AD2359">
        <v>37.86</v>
      </c>
      <c r="AE2359">
        <v>32.409999999999997</v>
      </c>
      <c r="AF2359">
        <v>12.98</v>
      </c>
      <c r="AG2359">
        <v>1572</v>
      </c>
      <c r="AI2359">
        <v>44.21</v>
      </c>
      <c r="AJ2359">
        <v>40.89</v>
      </c>
      <c r="AK2359">
        <v>0</v>
      </c>
      <c r="AL2359">
        <v>47.32</v>
      </c>
      <c r="AM2359">
        <v>6.32</v>
      </c>
      <c r="AN2359">
        <v>47.81</v>
      </c>
      <c r="AO2359">
        <v>45.02</v>
      </c>
      <c r="AP2359">
        <v>3.72</v>
      </c>
      <c r="AQ2359">
        <v>0</v>
      </c>
      <c r="AR2359">
        <v>0</v>
      </c>
      <c r="AS2359">
        <v>42.31</v>
      </c>
      <c r="AT2359">
        <v>0</v>
      </c>
      <c r="AU2359">
        <v>0</v>
      </c>
      <c r="AV2359">
        <v>5.6</v>
      </c>
      <c r="AW2359">
        <v>68.7</v>
      </c>
      <c r="AX2359">
        <v>91.2</v>
      </c>
      <c r="AY2359">
        <v>97.5</v>
      </c>
      <c r="AZ2359">
        <v>100</v>
      </c>
      <c r="BA2359">
        <v>85.600000000000009</v>
      </c>
      <c r="BB2359">
        <v>91.9</v>
      </c>
      <c r="BC2359">
        <v>113.156942954153</v>
      </c>
      <c r="BD2359">
        <v>58.989528484553482</v>
      </c>
      <c r="BE2359">
        <v>0</v>
      </c>
      <c r="BF2359">
        <v>50.750990159009582</v>
      </c>
      <c r="BG2359">
        <v>1.0411621473846E-3</v>
      </c>
      <c r="BH2359">
        <v>170.54759220322671</v>
      </c>
      <c r="BI2359">
        <v>3.3182704546329999E-4</v>
      </c>
      <c r="BJ2359">
        <v>2.5220390792820001E-4</v>
      </c>
      <c r="BK2359">
        <v>559.24421730111908</v>
      </c>
      <c r="BL2359">
        <v>3.1391543367291712</v>
      </c>
      <c r="BM2359">
        <v>205.7535423138084</v>
      </c>
      <c r="BN2359">
        <v>104.4650114402104</v>
      </c>
      <c r="BO2359">
        <v>102.9379885489568</v>
      </c>
      <c r="BP2359">
        <v>101.9642830224398</v>
      </c>
      <c r="BQ2359">
        <v>37.915676638752863</v>
      </c>
      <c r="BR2359">
        <v>58.101595084906798</v>
      </c>
      <c r="BS2359">
        <v>93.4532755064036</v>
      </c>
      <c r="BT2359">
        <v>0</v>
      </c>
      <c r="BU2359">
        <v>121.21075115221279</v>
      </c>
      <c r="BV2359">
        <v>845.83580127789207</v>
      </c>
      <c r="BW2359">
        <v>22.381287415787131</v>
      </c>
      <c r="BX2359">
        <v>7.6704953257607826</v>
      </c>
      <c r="BY2359">
        <v>0.37257063462236001</v>
      </c>
      <c r="BZ2359">
        <v>0.38326618855613998</v>
      </c>
      <c r="CA2359">
        <f t="shared" si="288"/>
        <v>58.989528484553482</v>
      </c>
      <c r="CB2359" cm="1">
        <f t="array" ref="CB2359">IF(ISBLANK(INDEX(AC:AC,ROW())), "", INDEX(AC:AC,ROW())*(BI2359+BJ2359)/1000)</f>
        <v>9.8993246599859259E-4</v>
      </c>
      <c r="CC2359">
        <f t="shared" si="289"/>
        <v>170.54863336537409</v>
      </c>
      <c r="CD2359">
        <f t="shared" si="290"/>
        <v>3.2790894084916222</v>
      </c>
      <c r="CE2359">
        <f t="shared" si="291"/>
        <v>4.9421997687557191</v>
      </c>
      <c r="CF2359" cm="1">
        <f t="array" ref="CF2359">IFERROR(IF((BD2359+BE2359)*INDEX(H:H,ROW())*INDEX(K:K,ROW())/(BF2359*30*1000)&lt;0.5,"",(BD2359+BE2359)*INDEX(H:H,ROW())*INDEX(K:K,ROW())/(BF2359*30*1000)),"")</f>
        <v>2.8108959590653821</v>
      </c>
      <c r="CG2359">
        <f t="shared" si="292"/>
        <v>0.44850089472258015</v>
      </c>
      <c r="CH2359" cm="1">
        <f t="array" ref="CH2359">IFERROR((BD2359+BE2359)*INDEX(K:K,ROW())*INDEX(H:H,ROW())/BC2359/100000,"")</f>
        <v>0.37820680578387261</v>
      </c>
      <c r="CI2359">
        <f t="shared" si="293"/>
        <v>111.16032713495608</v>
      </c>
      <c r="CJ2359">
        <v>1</v>
      </c>
      <c r="CK2359">
        <f t="shared" si="294"/>
        <v>0</v>
      </c>
      <c r="CL2359" cm="1">
        <f t="array" ref="CL2359">IF(INDEX(AS:AS,ROW()-2)=0,CL2358,INDEX(AS:AS,ROW()-2))</f>
        <v>41.52</v>
      </c>
      <c r="CM2359" t="str">
        <f t="shared" si="295"/>
        <v>CIV</v>
      </c>
    </row>
    <row r="2360" spans="1:91" x14ac:dyDescent="0.3">
      <c r="A2360" s="1">
        <v>2355</v>
      </c>
      <c r="B2360" t="s">
        <v>230</v>
      </c>
      <c r="C2360">
        <v>4</v>
      </c>
      <c r="D2360">
        <v>9</v>
      </c>
      <c r="E2360">
        <v>15</v>
      </c>
      <c r="F2360" t="s">
        <v>105</v>
      </c>
      <c r="G2360" t="s">
        <v>109</v>
      </c>
      <c r="H2360">
        <v>46.21</v>
      </c>
      <c r="I2360">
        <v>0.89</v>
      </c>
      <c r="J2360">
        <v>44.1</v>
      </c>
      <c r="K2360">
        <v>1570</v>
      </c>
      <c r="L2360">
        <v>44.41</v>
      </c>
      <c r="M2360">
        <v>0.89</v>
      </c>
      <c r="N2360">
        <v>44.1</v>
      </c>
      <c r="O2360">
        <v>1570</v>
      </c>
      <c r="P2360">
        <v>1.32</v>
      </c>
      <c r="Q2360">
        <v>50.19</v>
      </c>
      <c r="R2360">
        <v>30.11</v>
      </c>
      <c r="S2360">
        <v>1.7</v>
      </c>
      <c r="T2360">
        <v>7.41</v>
      </c>
      <c r="U2360">
        <v>0</v>
      </c>
      <c r="V2360">
        <v>0</v>
      </c>
      <c r="W2360">
        <v>0</v>
      </c>
      <c r="X2360">
        <v>0</v>
      </c>
      <c r="Y2360">
        <v>2</v>
      </c>
      <c r="Z2360">
        <v>7.5</v>
      </c>
      <c r="AA2360">
        <v>19.5</v>
      </c>
      <c r="AB2360">
        <v>63.9</v>
      </c>
      <c r="AC2360">
        <v>1688</v>
      </c>
      <c r="AD2360">
        <v>37.86</v>
      </c>
      <c r="AE2360">
        <v>32.19</v>
      </c>
      <c r="AF2360">
        <v>12.72</v>
      </c>
      <c r="AG2360">
        <v>1572</v>
      </c>
      <c r="AI2360">
        <v>44.21</v>
      </c>
      <c r="AJ2360">
        <v>40.89</v>
      </c>
      <c r="AK2360">
        <v>5.15</v>
      </c>
      <c r="AL2360">
        <v>47.32</v>
      </c>
      <c r="AM2360">
        <v>6.34</v>
      </c>
      <c r="AN2360">
        <v>47.81</v>
      </c>
      <c r="AO2360">
        <v>45.02</v>
      </c>
      <c r="AP2360">
        <v>3.26</v>
      </c>
      <c r="AQ2360">
        <v>4.53</v>
      </c>
      <c r="AR2360">
        <v>0</v>
      </c>
      <c r="AS2360">
        <v>42.86</v>
      </c>
      <c r="AT2360">
        <v>0</v>
      </c>
      <c r="AU2360">
        <v>0</v>
      </c>
      <c r="AV2360">
        <v>10.4</v>
      </c>
      <c r="AW2360">
        <v>62.6</v>
      </c>
      <c r="AX2360">
        <v>90.8</v>
      </c>
      <c r="AY2360">
        <v>98.1</v>
      </c>
      <c r="AZ2360">
        <v>100</v>
      </c>
      <c r="BA2360">
        <v>80.399999999999991</v>
      </c>
      <c r="BB2360">
        <v>87.699999999999989</v>
      </c>
      <c r="BC2360">
        <v>108.5022037130062</v>
      </c>
      <c r="BD2360">
        <v>41.118031022091529</v>
      </c>
      <c r="BE2360">
        <v>0</v>
      </c>
      <c r="BF2360">
        <v>56.135208205372663</v>
      </c>
      <c r="BG2360">
        <v>1.0411621473846E-3</v>
      </c>
      <c r="BH2360">
        <v>179.4930882051741</v>
      </c>
      <c r="BI2360">
        <v>3.3182704546329999E-4</v>
      </c>
      <c r="BJ2360">
        <v>2.5220390792820001E-4</v>
      </c>
      <c r="BK2360">
        <v>575.02825018542228</v>
      </c>
      <c r="BL2360">
        <v>4.2082728639635363</v>
      </c>
      <c r="BM2360">
        <v>206.33389481780279</v>
      </c>
      <c r="BN2360">
        <v>107.2461203700832</v>
      </c>
      <c r="BO2360">
        <v>107.1859157948038</v>
      </c>
      <c r="BP2360">
        <v>103.22117074609869</v>
      </c>
      <c r="BQ2360">
        <v>43.142338194406811</v>
      </c>
      <c r="BR2360">
        <v>59.669048437057242</v>
      </c>
      <c r="BS2360">
        <v>91.512851900621598</v>
      </c>
      <c r="BT2360">
        <v>0</v>
      </c>
      <c r="BU2360">
        <v>127.26473588478891</v>
      </c>
      <c r="BV2360">
        <v>840.62084270105356</v>
      </c>
      <c r="BW2360">
        <v>51.909431911265031</v>
      </c>
      <c r="BX2360">
        <v>9.4961623716463848</v>
      </c>
      <c r="BY2360">
        <v>0.37257063462236001</v>
      </c>
      <c r="BZ2360">
        <v>0.38326618855613998</v>
      </c>
      <c r="CA2360">
        <f t="shared" si="288"/>
        <v>41.118031022091529</v>
      </c>
      <c r="CB2360" cm="1">
        <f t="array" ref="CB2360">IF(ISBLANK(INDEX(AC:AC,ROW())), "", INDEX(AC:AC,ROW())*(BI2360+BJ2360)/1000)</f>
        <v>9.8584424932485204E-4</v>
      </c>
      <c r="CC2360">
        <f t="shared" si="289"/>
        <v>179.49412936732148</v>
      </c>
      <c r="CD2360">
        <f t="shared" si="290"/>
        <v>3.2036047764474205</v>
      </c>
      <c r="CE2360">
        <f t="shared" si="291"/>
        <v>5.2996919003267529</v>
      </c>
      <c r="CF2360" cm="1">
        <f t="array" ref="CF2360">IFERROR(IF((BD2360+BE2360)*INDEX(H:H,ROW())*INDEX(K:K,ROW())/(BF2360*30*1000)&lt;0.5,"",(BD2360+BE2360)*INDEX(H:H,ROW())*INDEX(K:K,ROW())/(BF2360*30*1000)),"")</f>
        <v>1.7713783741151385</v>
      </c>
      <c r="CG2360">
        <f t="shared" si="292"/>
        <v>0.51736468278426051</v>
      </c>
      <c r="CH2360" cm="1">
        <f t="array" ref="CH2360">IFERROR((BD2360+BE2360)*INDEX(K:K,ROW())*INDEX(H:H,ROW())/BC2360/100000,"")</f>
        <v>0.27493458318449332</v>
      </c>
      <c r="CI2360">
        <f t="shared" si="293"/>
        <v>77.483138058271024</v>
      </c>
      <c r="CJ2360">
        <v>1</v>
      </c>
      <c r="CK2360">
        <f t="shared" si="294"/>
        <v>0</v>
      </c>
      <c r="CL2360" cm="1">
        <f t="array" ref="CL2360">IF(INDEX(AS:AS,ROW()-2)=0,CL2359,INDEX(AS:AS,ROW()-2))</f>
        <v>42.17</v>
      </c>
      <c r="CM2360" t="str">
        <f t="shared" si="295"/>
        <v>CIV</v>
      </c>
    </row>
    <row r="2361" spans="1:91" x14ac:dyDescent="0.3">
      <c r="A2361" s="1">
        <v>2356</v>
      </c>
      <c r="B2361" t="s">
        <v>230</v>
      </c>
      <c r="C2361">
        <v>4</v>
      </c>
      <c r="D2361">
        <v>9</v>
      </c>
      <c r="E2361">
        <v>15</v>
      </c>
      <c r="F2361" t="s">
        <v>105</v>
      </c>
      <c r="G2361" t="s">
        <v>110</v>
      </c>
      <c r="H2361">
        <v>46.21</v>
      </c>
      <c r="I2361">
        <v>0.89</v>
      </c>
      <c r="J2361">
        <v>44.1</v>
      </c>
      <c r="K2361">
        <v>1536</v>
      </c>
      <c r="L2361">
        <v>44.41</v>
      </c>
      <c r="M2361">
        <v>0.89</v>
      </c>
      <c r="N2361">
        <v>44.1</v>
      </c>
      <c r="O2361">
        <v>1570</v>
      </c>
      <c r="P2361">
        <v>1.32</v>
      </c>
      <c r="Q2361">
        <v>50.19</v>
      </c>
      <c r="R2361">
        <v>30.11</v>
      </c>
      <c r="S2361">
        <v>1.7</v>
      </c>
      <c r="T2361">
        <v>7.41</v>
      </c>
      <c r="U2361">
        <v>0</v>
      </c>
      <c r="V2361">
        <v>0</v>
      </c>
      <c r="W2361">
        <v>0</v>
      </c>
      <c r="X2361">
        <v>0</v>
      </c>
      <c r="Y2361">
        <v>2</v>
      </c>
      <c r="Z2361">
        <v>7.5</v>
      </c>
      <c r="AA2361">
        <v>19.5</v>
      </c>
      <c r="AB2361">
        <v>63.9</v>
      </c>
      <c r="AC2361">
        <v>1692</v>
      </c>
      <c r="AD2361">
        <v>37.86</v>
      </c>
      <c r="AE2361">
        <v>32.409999999999997</v>
      </c>
      <c r="AF2361">
        <v>12.69</v>
      </c>
      <c r="AG2361">
        <v>1572</v>
      </c>
      <c r="AI2361">
        <v>44.21</v>
      </c>
      <c r="AJ2361">
        <v>40.89</v>
      </c>
      <c r="AK2361">
        <v>0</v>
      </c>
      <c r="AL2361">
        <v>47.32</v>
      </c>
      <c r="AM2361">
        <v>6.32</v>
      </c>
      <c r="AN2361">
        <v>47.81</v>
      </c>
      <c r="AO2361">
        <v>45.02</v>
      </c>
      <c r="AP2361">
        <v>3.72</v>
      </c>
      <c r="AQ2361">
        <v>0</v>
      </c>
      <c r="AR2361">
        <v>0</v>
      </c>
      <c r="AS2361">
        <v>43.02</v>
      </c>
      <c r="AT2361">
        <v>0</v>
      </c>
      <c r="AU2361">
        <v>0</v>
      </c>
      <c r="AV2361">
        <v>9.6999999999999993</v>
      </c>
      <c r="AW2361">
        <v>66.2</v>
      </c>
      <c r="AX2361">
        <v>91.3</v>
      </c>
      <c r="AY2361">
        <v>98.5</v>
      </c>
      <c r="AZ2361">
        <v>100</v>
      </c>
      <c r="BA2361">
        <v>81.599999999999994</v>
      </c>
      <c r="BB2361">
        <v>88.8</v>
      </c>
      <c r="BC2361">
        <v>17.404280400095491</v>
      </c>
      <c r="BD2361">
        <v>18.826230494473968</v>
      </c>
      <c r="BE2361">
        <v>0</v>
      </c>
      <c r="BF2361">
        <v>48.495494103379251</v>
      </c>
      <c r="BG2361">
        <v>1.0411621473846E-3</v>
      </c>
      <c r="BH2361">
        <v>196.95240714105569</v>
      </c>
      <c r="BI2361">
        <v>3.3182704546329999E-4</v>
      </c>
      <c r="BJ2361">
        <v>2.5220390792820001E-4</v>
      </c>
      <c r="BK2361">
        <v>653.02764362685218</v>
      </c>
      <c r="BL2361">
        <v>4.436582772348415</v>
      </c>
      <c r="BM2361">
        <v>206.3389197681484</v>
      </c>
      <c r="BN2361">
        <v>107.8751472683857</v>
      </c>
      <c r="BO2361">
        <v>107.1521435971457</v>
      </c>
      <c r="BP2361">
        <v>108.5422661267919</v>
      </c>
      <c r="BQ2361">
        <v>37.224956187681919</v>
      </c>
      <c r="BR2361">
        <v>49.031340164883147</v>
      </c>
      <c r="BS2361">
        <v>98.965512544856423</v>
      </c>
      <c r="BT2361">
        <v>0</v>
      </c>
      <c r="BU2361">
        <v>129.987781021496</v>
      </c>
      <c r="BV2361">
        <v>834.87653711801022</v>
      </c>
      <c r="BW2361">
        <v>68.084245353887241</v>
      </c>
      <c r="BX2361">
        <v>9.7218487246922916</v>
      </c>
      <c r="BY2361">
        <v>0.37257063462236001</v>
      </c>
      <c r="BZ2361">
        <v>0.38326618855613998</v>
      </c>
      <c r="CA2361">
        <f t="shared" si="288"/>
        <v>18.826230494473968</v>
      </c>
      <c r="CB2361" cm="1">
        <f t="array" ref="CB2361">IF(ISBLANK(INDEX(AC:AC,ROW())), "", INDEX(AC:AC,ROW())*(BI2361+BJ2361)/1000)</f>
        <v>9.8818037313841791E-4</v>
      </c>
      <c r="CC2361">
        <f t="shared" si="289"/>
        <v>196.95344830320306</v>
      </c>
      <c r="CD2361">
        <f t="shared" si="290"/>
        <v>3.3156446320327357</v>
      </c>
      <c r="CE2361" t="str">
        <f t="shared" si="291"/>
        <v/>
      </c>
      <c r="CF2361" cm="1">
        <f t="array" ref="CF2361">IFERROR(IF((BD2361+BE2361)*INDEX(H:H,ROW())*INDEX(K:K,ROW())/(BF2361*30*1000)&lt;0.5,"",(BD2361+BE2361)*INDEX(H:H,ROW())*INDEX(K:K,ROW())/(BF2361*30*1000)),"")</f>
        <v>0.91847621133440338</v>
      </c>
      <c r="CG2361">
        <f t="shared" si="292"/>
        <v>2.7864119049192735</v>
      </c>
      <c r="CH2361" cm="1">
        <f t="array" ref="CH2361">IFERROR((BD2361+BE2361)*INDEX(K:K,ROW())*INDEX(H:H,ROW())/BC2361/100000,"")</f>
        <v>0.76777591489419972</v>
      </c>
      <c r="CI2361">
        <f t="shared" si="293"/>
        <v>34.708018979892216</v>
      </c>
      <c r="CJ2361">
        <v>0.5</v>
      </c>
      <c r="CK2361">
        <f t="shared" si="294"/>
        <v>0</v>
      </c>
      <c r="CL2361" cm="1">
        <f t="array" ref="CL2361">IF(INDEX(AS:AS,ROW()-2)=0,CL2360,INDEX(AS:AS,ROW()-2))</f>
        <v>42.31</v>
      </c>
      <c r="CM2361" t="str">
        <f t="shared" si="295"/>
        <v>CIV</v>
      </c>
    </row>
    <row r="2362" spans="1:91" x14ac:dyDescent="0.3">
      <c r="A2362" s="1">
        <v>2357</v>
      </c>
      <c r="B2362" t="s">
        <v>230</v>
      </c>
      <c r="C2362">
        <v>4</v>
      </c>
      <c r="D2362">
        <v>9</v>
      </c>
      <c r="E2362">
        <v>15</v>
      </c>
      <c r="F2362" t="s">
        <v>105</v>
      </c>
      <c r="G2362" t="s">
        <v>111</v>
      </c>
      <c r="H2362">
        <v>46.21</v>
      </c>
      <c r="I2362">
        <v>0.89</v>
      </c>
      <c r="J2362">
        <v>44.1</v>
      </c>
      <c r="K2362">
        <v>1570</v>
      </c>
      <c r="L2362">
        <v>44.41</v>
      </c>
      <c r="M2362">
        <v>0.89</v>
      </c>
      <c r="N2362">
        <v>44.1</v>
      </c>
      <c r="O2362">
        <v>1570</v>
      </c>
      <c r="P2362">
        <v>1.32</v>
      </c>
      <c r="Q2362">
        <v>50.19</v>
      </c>
      <c r="R2362">
        <v>30.11</v>
      </c>
      <c r="S2362">
        <v>1.7</v>
      </c>
      <c r="T2362">
        <v>7.41</v>
      </c>
      <c r="U2362">
        <v>0</v>
      </c>
      <c r="V2362">
        <v>0</v>
      </c>
      <c r="W2362">
        <v>0</v>
      </c>
      <c r="X2362">
        <v>0</v>
      </c>
      <c r="Y2362">
        <v>2</v>
      </c>
      <c r="Z2362">
        <v>7.5</v>
      </c>
      <c r="AA2362">
        <v>19.5</v>
      </c>
      <c r="AB2362">
        <v>63.9</v>
      </c>
      <c r="AC2362">
        <v>1700</v>
      </c>
      <c r="AD2362">
        <v>37.86</v>
      </c>
      <c r="AE2362">
        <v>32.08</v>
      </c>
      <c r="AF2362">
        <v>12.61</v>
      </c>
      <c r="AG2362">
        <v>1572</v>
      </c>
      <c r="AI2362">
        <v>44.61</v>
      </c>
      <c r="AJ2362">
        <v>40.89</v>
      </c>
      <c r="AK2362">
        <v>4.9000000000000004</v>
      </c>
      <c r="AL2362">
        <v>47.32</v>
      </c>
      <c r="AM2362">
        <v>6.3</v>
      </c>
      <c r="AN2362">
        <v>47.56</v>
      </c>
      <c r="AO2362">
        <v>45.02</v>
      </c>
      <c r="AP2362">
        <v>3.34</v>
      </c>
      <c r="AQ2362">
        <v>0</v>
      </c>
      <c r="AR2362">
        <v>4.9000000000000004</v>
      </c>
      <c r="AS2362">
        <v>42.63</v>
      </c>
      <c r="AT2362">
        <v>0</v>
      </c>
      <c r="AU2362">
        <v>0</v>
      </c>
      <c r="AV2362">
        <v>6.1</v>
      </c>
      <c r="AW2362">
        <v>42.7</v>
      </c>
      <c r="AX2362">
        <v>74.8</v>
      </c>
      <c r="AY2362">
        <v>94.7</v>
      </c>
      <c r="AZ2362">
        <v>100</v>
      </c>
      <c r="BA2362">
        <v>68.7</v>
      </c>
      <c r="BB2362">
        <v>88.600000000000009</v>
      </c>
      <c r="BC2362">
        <v>3.3323023916257917E-17</v>
      </c>
      <c r="BD2362">
        <v>3.94968209567556E-2</v>
      </c>
      <c r="BE2362">
        <v>0</v>
      </c>
      <c r="BF2362">
        <v>1.211962931246729E-16</v>
      </c>
      <c r="BG2362">
        <v>1.0411621473846E-3</v>
      </c>
      <c r="BH2362">
        <v>203.68484220166599</v>
      </c>
      <c r="BI2362">
        <v>3.3182704546329999E-4</v>
      </c>
      <c r="BJ2362">
        <v>2.5220390792820001E-4</v>
      </c>
      <c r="BK2362">
        <v>165.032589503</v>
      </c>
      <c r="BL2362">
        <v>4.4052898318606966</v>
      </c>
      <c r="BM2362">
        <v>206.29600235466609</v>
      </c>
      <c r="BN2362">
        <v>108.3705249630659</v>
      </c>
      <c r="BO2362">
        <v>108.92076855060181</v>
      </c>
      <c r="BP2362">
        <v>105.5683740118066</v>
      </c>
      <c r="BQ2362">
        <v>0</v>
      </c>
      <c r="BR2362">
        <v>50.239138662408358</v>
      </c>
      <c r="BS2362">
        <v>119.7449249736257</v>
      </c>
      <c r="BT2362">
        <v>0</v>
      </c>
      <c r="BU2362">
        <v>130.3855235762569</v>
      </c>
      <c r="BV2362">
        <v>717.39877754116526</v>
      </c>
      <c r="BW2362">
        <v>4.9888230771970266</v>
      </c>
      <c r="BX2362">
        <v>9.5880458419842043</v>
      </c>
      <c r="BY2362">
        <v>0.37257063462236001</v>
      </c>
      <c r="BZ2362">
        <v>0.38326618855613998</v>
      </c>
      <c r="CA2362">
        <f t="shared" si="288"/>
        <v>3.94968209567556E-2</v>
      </c>
      <c r="CB2362" cm="1">
        <f t="array" ref="CB2362">IF(ISBLANK(INDEX(AC:AC,ROW())), "", INDEX(AC:AC,ROW())*(BI2362+BJ2362)/1000)</f>
        <v>9.9285262076555009E-4</v>
      </c>
      <c r="CC2362">
        <f t="shared" si="289"/>
        <v>203.68588336381336</v>
      </c>
      <c r="CD2362">
        <f t="shared" si="290"/>
        <v>0.81023086518090792</v>
      </c>
      <c r="CE2362" t="str">
        <f t="shared" si="291"/>
        <v/>
      </c>
      <c r="CF2362" cm="1">
        <f t="array" ref="CF2362">IFERROR(IF((BD2362+BE2362)*INDEX(H:H,ROW())*INDEX(K:K,ROW())/(BF2362*30*1000)&lt;0.5,"",(BD2362+BE2362)*INDEX(H:H,ROW())*INDEX(K:K,ROW())/(BF2362*30*1000)),"")</f>
        <v>788110603465033.63</v>
      </c>
      <c r="CG2362">
        <f t="shared" si="292"/>
        <v>3.6370136584616088</v>
      </c>
      <c r="CH2362" cm="1">
        <f t="array" ref="CH2362">IFERROR((BD2362+BE2362)*INDEX(K:K,ROW())*INDEX(H:H,ROW())/BC2362/100000,"")</f>
        <v>859910708754224.38</v>
      </c>
      <c r="CI2362">
        <f t="shared" si="293"/>
        <v>7.4428117178346284E-2</v>
      </c>
      <c r="CJ2362">
        <v>0</v>
      </c>
      <c r="CK2362">
        <f t="shared" si="294"/>
        <v>0</v>
      </c>
      <c r="CL2362" cm="1">
        <f t="array" ref="CL2362">IF(INDEX(AS:AS,ROW()-2)=0,CL2361,INDEX(AS:AS,ROW()-2))</f>
        <v>42.86</v>
      </c>
      <c r="CM2362" t="str">
        <f t="shared" si="295"/>
        <v>CIV</v>
      </c>
    </row>
    <row r="2363" spans="1:91" x14ac:dyDescent="0.3">
      <c r="A2363" s="1">
        <v>2358</v>
      </c>
      <c r="B2363" t="s">
        <v>230</v>
      </c>
      <c r="C2363">
        <v>4</v>
      </c>
      <c r="D2363">
        <v>9</v>
      </c>
      <c r="E2363">
        <v>15</v>
      </c>
      <c r="F2363" t="s">
        <v>105</v>
      </c>
      <c r="G2363" t="s">
        <v>112</v>
      </c>
      <c r="H2363">
        <v>44.39</v>
      </c>
      <c r="I2363">
        <v>0.8</v>
      </c>
      <c r="J2363">
        <v>44.1</v>
      </c>
      <c r="K2363">
        <v>1536</v>
      </c>
      <c r="L2363">
        <v>44.41</v>
      </c>
      <c r="M2363">
        <v>0.89</v>
      </c>
      <c r="N2363">
        <v>44.1</v>
      </c>
      <c r="O2363">
        <v>1570</v>
      </c>
      <c r="P2363">
        <v>1.32</v>
      </c>
      <c r="Q2363">
        <v>50.19</v>
      </c>
      <c r="R2363">
        <v>30.11</v>
      </c>
      <c r="S2363">
        <v>1.7</v>
      </c>
      <c r="T2363">
        <v>7.41</v>
      </c>
      <c r="U2363">
        <v>0</v>
      </c>
      <c r="V2363">
        <v>0</v>
      </c>
      <c r="W2363">
        <v>0</v>
      </c>
      <c r="X2363">
        <v>0</v>
      </c>
      <c r="Y2363">
        <v>2</v>
      </c>
      <c r="Z2363">
        <v>7.5</v>
      </c>
      <c r="AA2363">
        <v>19.5</v>
      </c>
      <c r="AB2363">
        <v>63.9</v>
      </c>
      <c r="AC2363">
        <v>1702</v>
      </c>
      <c r="AD2363">
        <v>37.86</v>
      </c>
      <c r="AE2363">
        <v>32.409999999999997</v>
      </c>
      <c r="AF2363">
        <v>12.67</v>
      </c>
      <c r="AG2363">
        <v>1572</v>
      </c>
      <c r="AI2363">
        <v>44.21</v>
      </c>
      <c r="AJ2363">
        <v>40.89</v>
      </c>
      <c r="AK2363">
        <v>0</v>
      </c>
      <c r="AL2363">
        <v>47.32</v>
      </c>
      <c r="AM2363">
        <v>6.32</v>
      </c>
      <c r="AN2363">
        <v>47.81</v>
      </c>
      <c r="AO2363">
        <v>45.02</v>
      </c>
      <c r="AP2363">
        <v>3.72</v>
      </c>
      <c r="AQ2363">
        <v>0</v>
      </c>
      <c r="AR2363">
        <v>0</v>
      </c>
      <c r="AS2363">
        <v>42.41</v>
      </c>
      <c r="AT2363">
        <v>0</v>
      </c>
      <c r="AU2363">
        <v>0</v>
      </c>
      <c r="AV2363">
        <v>5.8</v>
      </c>
      <c r="AW2363">
        <v>54.6</v>
      </c>
      <c r="AX2363">
        <v>80.599999999999994</v>
      </c>
      <c r="AY2363">
        <v>95.9</v>
      </c>
      <c r="AZ2363">
        <v>100</v>
      </c>
      <c r="BA2363">
        <v>74.8</v>
      </c>
      <c r="BB2363">
        <v>90.100000000000009</v>
      </c>
      <c r="BC2363">
        <v>3.3323023916257917E-17</v>
      </c>
      <c r="BD2363">
        <v>3.5576002031044399E-2</v>
      </c>
      <c r="BE2363">
        <v>0</v>
      </c>
      <c r="BF2363">
        <v>1.211962931246729E-16</v>
      </c>
      <c r="BG2363">
        <v>1.0411621473846E-3</v>
      </c>
      <c r="BH2363">
        <v>202.90229735905601</v>
      </c>
      <c r="BI2363">
        <v>3.3182704546329999E-4</v>
      </c>
      <c r="BJ2363">
        <v>2.5220390792820001E-4</v>
      </c>
      <c r="BK2363">
        <v>61.198727662068897</v>
      </c>
      <c r="BL2363">
        <v>3.5263557735480502</v>
      </c>
      <c r="BM2363">
        <v>203.63553431902761</v>
      </c>
      <c r="BN2363">
        <v>107.4498821795094</v>
      </c>
      <c r="BO2363">
        <v>105.42793488861329</v>
      </c>
      <c r="BP2363">
        <v>92.214803345147118</v>
      </c>
      <c r="BQ2363">
        <v>0</v>
      </c>
      <c r="BR2363">
        <v>51.187122016219227</v>
      </c>
      <c r="BS2363">
        <v>108.056049335952</v>
      </c>
      <c r="BT2363">
        <v>0</v>
      </c>
      <c r="BU2363">
        <v>126.76745669907839</v>
      </c>
      <c r="BV2363">
        <v>583.52839723642683</v>
      </c>
      <c r="BW2363">
        <v>5.0489852777183977</v>
      </c>
      <c r="BX2363">
        <v>7.9715622074579366</v>
      </c>
      <c r="BY2363">
        <v>0.37257063462236001</v>
      </c>
      <c r="BZ2363">
        <v>0.38326618855613998</v>
      </c>
      <c r="CA2363">
        <f t="shared" si="288"/>
        <v>3.5576002031044399E-2</v>
      </c>
      <c r="CB2363" cm="1">
        <f t="array" ref="CB2363">IF(ISBLANK(INDEX(AC:AC,ROW())), "", INDEX(AC:AC,ROW())*(BI2363+BJ2363)/1000)</f>
        <v>9.9402068267233292E-4</v>
      </c>
      <c r="CC2363">
        <f t="shared" si="289"/>
        <v>202.90333852120338</v>
      </c>
      <c r="CD2363">
        <f t="shared" si="290"/>
        <v>0.30161518340751026</v>
      </c>
      <c r="CE2363" t="str">
        <f t="shared" si="291"/>
        <v/>
      </c>
      <c r="CF2363" cm="1">
        <f t="array" ref="CF2363">IFERROR(IF((BD2363+BE2363)*INDEX(H:H,ROW())*INDEX(K:K,ROW())/(BF2363*30*1000)&lt;0.5,"",(BD2363+BE2363)*INDEX(H:H,ROW())*INDEX(K:K,ROW())/(BF2363*30*1000)),"")</f>
        <v>667149109097893.75</v>
      </c>
      <c r="CG2363">
        <f t="shared" si="292"/>
        <v>3.6370136584616088</v>
      </c>
      <c r="CH2363" cm="1">
        <f t="array" ref="CH2363">IFERROR((BD2363+BE2363)*INDEX(K:K,ROW())*INDEX(H:H,ROW())/BC2363/100000,"")</f>
        <v>727929126605860.13</v>
      </c>
      <c r="CI2363">
        <f t="shared" si="293"/>
        <v>6.300467453305926E-2</v>
      </c>
      <c r="CJ2363">
        <v>0</v>
      </c>
      <c r="CK2363">
        <f t="shared" si="294"/>
        <v>0</v>
      </c>
      <c r="CL2363" cm="1">
        <f t="array" ref="CL2363">IF(INDEX(AS:AS,ROW()-2)=0,CL2362,INDEX(AS:AS,ROW()-2))</f>
        <v>43.02</v>
      </c>
      <c r="CM2363" t="str">
        <f t="shared" si="295"/>
        <v>CIV</v>
      </c>
    </row>
    <row r="2364" spans="1:91" x14ac:dyDescent="0.3">
      <c r="A2364" s="1">
        <v>2359</v>
      </c>
      <c r="B2364" t="s">
        <v>230</v>
      </c>
      <c r="C2364">
        <v>4</v>
      </c>
      <c r="D2364">
        <v>9</v>
      </c>
      <c r="E2364">
        <v>15</v>
      </c>
      <c r="F2364" t="s">
        <v>105</v>
      </c>
      <c r="G2364" t="s">
        <v>113</v>
      </c>
      <c r="H2364">
        <v>46.21</v>
      </c>
      <c r="I2364">
        <v>0.89</v>
      </c>
      <c r="J2364">
        <v>44.1</v>
      </c>
      <c r="K2364">
        <v>1570</v>
      </c>
      <c r="L2364">
        <v>44.41</v>
      </c>
      <c r="M2364">
        <v>0.89</v>
      </c>
      <c r="N2364">
        <v>44.1</v>
      </c>
      <c r="O2364">
        <v>1570</v>
      </c>
      <c r="P2364">
        <v>1.32</v>
      </c>
      <c r="Q2364">
        <v>50.19</v>
      </c>
      <c r="R2364">
        <v>30.11</v>
      </c>
      <c r="S2364">
        <v>1.7</v>
      </c>
      <c r="T2364">
        <v>7.41</v>
      </c>
      <c r="U2364">
        <v>0</v>
      </c>
      <c r="V2364">
        <v>0</v>
      </c>
      <c r="W2364">
        <v>0</v>
      </c>
      <c r="X2364">
        <v>0</v>
      </c>
      <c r="Y2364">
        <v>2</v>
      </c>
      <c r="Z2364">
        <v>7.5</v>
      </c>
      <c r="AA2364">
        <v>19.5</v>
      </c>
      <c r="AB2364">
        <v>63.9</v>
      </c>
      <c r="AC2364">
        <v>1705</v>
      </c>
      <c r="AD2364">
        <v>37.86</v>
      </c>
      <c r="AE2364">
        <v>32.409999999999997</v>
      </c>
      <c r="AF2364">
        <v>12.62</v>
      </c>
      <c r="AG2364">
        <v>1572</v>
      </c>
      <c r="AI2364">
        <v>44.21</v>
      </c>
      <c r="AJ2364">
        <v>40.89</v>
      </c>
      <c r="AK2364">
        <v>0</v>
      </c>
      <c r="AL2364">
        <v>47.32</v>
      </c>
      <c r="AM2364">
        <v>6.32</v>
      </c>
      <c r="AN2364">
        <v>47.81</v>
      </c>
      <c r="AO2364">
        <v>45.02</v>
      </c>
      <c r="AP2364">
        <v>3.4</v>
      </c>
      <c r="AQ2364">
        <v>4.8099999999999996</v>
      </c>
      <c r="AR2364">
        <v>0</v>
      </c>
      <c r="AS2364">
        <v>42.57</v>
      </c>
      <c r="AT2364">
        <v>0</v>
      </c>
      <c r="AU2364">
        <v>0</v>
      </c>
      <c r="AV2364">
        <v>6.5</v>
      </c>
      <c r="AW2364">
        <v>55.2</v>
      </c>
      <c r="AX2364">
        <v>81</v>
      </c>
      <c r="AY2364">
        <v>95.8</v>
      </c>
      <c r="AZ2364">
        <v>100</v>
      </c>
      <c r="BA2364">
        <v>74.5</v>
      </c>
      <c r="BB2364">
        <v>89.3</v>
      </c>
      <c r="BC2364">
        <v>32.709082942370827</v>
      </c>
      <c r="BD2364">
        <v>25.382038250321202</v>
      </c>
      <c r="BE2364">
        <v>0</v>
      </c>
      <c r="BF2364">
        <v>53.151971656665459</v>
      </c>
      <c r="BG2364">
        <v>1.0411621473846E-3</v>
      </c>
      <c r="BH2364">
        <v>185.40131721466869</v>
      </c>
      <c r="BI2364">
        <v>3.3182704546329999E-4</v>
      </c>
      <c r="BJ2364">
        <v>2.5220390792820001E-4</v>
      </c>
      <c r="BK2364">
        <v>600.08327195005575</v>
      </c>
      <c r="BL2364">
        <v>3.3656329882627571</v>
      </c>
      <c r="BM2364">
        <v>199.04971895675499</v>
      </c>
      <c r="BN2364">
        <v>105.8954860758911</v>
      </c>
      <c r="BO2364">
        <v>104.594640278241</v>
      </c>
      <c r="BP2364">
        <v>86.984592828187289</v>
      </c>
      <c r="BQ2364">
        <v>16.22901382782517</v>
      </c>
      <c r="BR2364">
        <v>51.531298460961089</v>
      </c>
      <c r="BS2364">
        <v>122.160185405774</v>
      </c>
      <c r="BT2364">
        <v>0</v>
      </c>
      <c r="BU2364">
        <v>125.0239216145175</v>
      </c>
      <c r="BV2364">
        <v>844.20880953198036</v>
      </c>
      <c r="BW2364">
        <v>17.298331557969391</v>
      </c>
      <c r="BX2364">
        <v>7.9249217092954467</v>
      </c>
      <c r="BY2364">
        <v>0.37257063462236001</v>
      </c>
      <c r="BZ2364">
        <v>0.38326618855613998</v>
      </c>
      <c r="CA2364">
        <f t="shared" si="288"/>
        <v>25.382038250321202</v>
      </c>
      <c r="CB2364" cm="1">
        <f t="array" ref="CB2364">IF(ISBLANK(INDEX(AC:AC,ROW())), "", INDEX(AC:AC,ROW())*(BI2364+BJ2364)/1000)</f>
        <v>9.9577277553250759E-4</v>
      </c>
      <c r="CC2364">
        <f t="shared" si="289"/>
        <v>185.40235837681607</v>
      </c>
      <c r="CD2364">
        <f t="shared" si="290"/>
        <v>3.236653930423218</v>
      </c>
      <c r="CE2364" t="str">
        <f t="shared" si="291"/>
        <v/>
      </c>
      <c r="CF2364" cm="1">
        <f t="array" ref="CF2364">IFERROR(IF((BD2364+BE2364)*INDEX(H:H,ROW())*INDEX(K:K,ROW())/(BF2364*30*1000)&lt;0.5,"",(BD2364+BE2364)*INDEX(H:H,ROW())*INDEX(K:K,ROW())/(BF2364*30*1000)),"")</f>
        <v>1.1548391044608295</v>
      </c>
      <c r="CG2364">
        <f t="shared" si="292"/>
        <v>1.6249911912942456</v>
      </c>
      <c r="CH2364" cm="1">
        <f t="array" ref="CH2364">IFERROR((BD2364+BE2364)*INDEX(K:K,ROW())*INDEX(H:H,ROW())/BC2364/100000,"")</f>
        <v>0.56298101163329495</v>
      </c>
      <c r="CI2364">
        <f t="shared" si="293"/>
        <v>47.8301106610215</v>
      </c>
      <c r="CJ2364">
        <v>1</v>
      </c>
      <c r="CK2364">
        <f t="shared" si="294"/>
        <v>0</v>
      </c>
      <c r="CL2364" cm="1">
        <f t="array" ref="CL2364">IF(INDEX(AS:AS,ROW()-2)=0,CL2363,INDEX(AS:AS,ROW()-2))</f>
        <v>42.63</v>
      </c>
      <c r="CM2364" t="str">
        <f t="shared" si="295"/>
        <v>CIV</v>
      </c>
    </row>
    <row r="2365" spans="1:91" x14ac:dyDescent="0.3">
      <c r="A2365" s="1">
        <v>2360</v>
      </c>
      <c r="B2365" t="s">
        <v>230</v>
      </c>
      <c r="C2365">
        <v>4</v>
      </c>
      <c r="D2365">
        <v>9</v>
      </c>
      <c r="E2365">
        <v>15</v>
      </c>
      <c r="F2365" t="s">
        <v>114</v>
      </c>
      <c r="G2365" t="s">
        <v>115</v>
      </c>
      <c r="H2365">
        <v>46.21</v>
      </c>
      <c r="I2365">
        <v>0.89</v>
      </c>
      <c r="J2365">
        <v>44.1</v>
      </c>
      <c r="K2365">
        <v>1570</v>
      </c>
      <c r="L2365">
        <v>44.41</v>
      </c>
      <c r="M2365">
        <v>0.89</v>
      </c>
      <c r="N2365">
        <v>44.1</v>
      </c>
      <c r="O2365">
        <v>1570</v>
      </c>
      <c r="P2365">
        <v>1.32</v>
      </c>
      <c r="Q2365">
        <v>50.19</v>
      </c>
      <c r="R2365">
        <v>30.11</v>
      </c>
      <c r="S2365">
        <v>1.7</v>
      </c>
      <c r="T2365">
        <v>7.41</v>
      </c>
      <c r="U2365">
        <v>0</v>
      </c>
      <c r="V2365">
        <v>0</v>
      </c>
      <c r="W2365">
        <v>0</v>
      </c>
      <c r="X2365">
        <v>0</v>
      </c>
      <c r="Y2365">
        <v>2</v>
      </c>
      <c r="Z2365">
        <v>7.5</v>
      </c>
      <c r="AA2365">
        <v>19.5</v>
      </c>
      <c r="AB2365">
        <v>63.9</v>
      </c>
      <c r="AC2365">
        <v>1698</v>
      </c>
      <c r="AD2365">
        <v>37.86</v>
      </c>
      <c r="AE2365">
        <v>32.409999999999997</v>
      </c>
      <c r="AF2365">
        <v>12.56</v>
      </c>
      <c r="AG2365">
        <v>1572</v>
      </c>
      <c r="AI2365">
        <v>44.21</v>
      </c>
      <c r="AJ2365">
        <v>40.89</v>
      </c>
      <c r="AK2365">
        <v>0</v>
      </c>
      <c r="AL2365">
        <v>47.32</v>
      </c>
      <c r="AM2365">
        <v>6.32</v>
      </c>
      <c r="AN2365">
        <v>47.81</v>
      </c>
      <c r="AO2365">
        <v>45.02</v>
      </c>
      <c r="AP2365">
        <v>3.72</v>
      </c>
      <c r="AQ2365">
        <v>0</v>
      </c>
      <c r="AR2365">
        <v>0</v>
      </c>
      <c r="AS2365">
        <v>41.52</v>
      </c>
      <c r="AT2365">
        <v>0</v>
      </c>
      <c r="AU2365">
        <v>0</v>
      </c>
      <c r="AV2365">
        <v>5.0999999999999996</v>
      </c>
      <c r="AW2365">
        <v>62.4</v>
      </c>
      <c r="AX2365">
        <v>92.1</v>
      </c>
      <c r="AY2365">
        <v>100</v>
      </c>
      <c r="AZ2365">
        <v>100</v>
      </c>
      <c r="BA2365">
        <v>85.2</v>
      </c>
      <c r="BB2365">
        <v>93.5</v>
      </c>
      <c r="BC2365">
        <v>133.46415561736899</v>
      </c>
      <c r="BD2365">
        <v>65.490190255782707</v>
      </c>
      <c r="BE2365">
        <v>0</v>
      </c>
      <c r="BF2365">
        <v>59.789920671362452</v>
      </c>
      <c r="BG2365">
        <v>1.0411621473846E-3</v>
      </c>
      <c r="BH2365">
        <v>172.1023482700507</v>
      </c>
      <c r="BI2365">
        <v>3.3182704546329999E-4</v>
      </c>
      <c r="BJ2365">
        <v>2.5220390792820001E-4</v>
      </c>
      <c r="BK2365">
        <v>620.86805754679551</v>
      </c>
      <c r="BL2365">
        <v>3.3638704340137542</v>
      </c>
      <c r="BM2365">
        <v>197.8546311154513</v>
      </c>
      <c r="BN2365">
        <v>105.03457122470989</v>
      </c>
      <c r="BO2365">
        <v>103.25144700204589</v>
      </c>
      <c r="BP2365">
        <v>99.371292049982273</v>
      </c>
      <c r="BQ2365">
        <v>42.688071963446617</v>
      </c>
      <c r="BR2365">
        <v>46.953631460658961</v>
      </c>
      <c r="BS2365">
        <v>109.8856252160825</v>
      </c>
      <c r="BT2365">
        <v>0</v>
      </c>
      <c r="BU2365">
        <v>123.9895511781109</v>
      </c>
      <c r="BV2365">
        <v>865.25077215524641</v>
      </c>
      <c r="BW2365">
        <v>9.9395097939279218</v>
      </c>
      <c r="BX2365">
        <v>8.1064680009962693</v>
      </c>
      <c r="BY2365">
        <v>0.37257063462236001</v>
      </c>
      <c r="BZ2365">
        <v>0.38326618855613998</v>
      </c>
      <c r="CA2365">
        <f t="shared" si="288"/>
        <v>65.490190255782707</v>
      </c>
      <c r="CB2365" cm="1">
        <f t="array" ref="CB2365">IF(ISBLANK(INDEX(AC:AC,ROW())), "", INDEX(AC:AC,ROW())*(BI2365+BJ2365)/1000)</f>
        <v>9.9168455885876704E-4</v>
      </c>
      <c r="CC2365">
        <f t="shared" si="289"/>
        <v>172.10338943219807</v>
      </c>
      <c r="CD2365">
        <f t="shared" si="290"/>
        <v>3.607529518129525</v>
      </c>
      <c r="CE2365">
        <f t="shared" si="291"/>
        <v>4.6519460950007758</v>
      </c>
      <c r="CF2365" cm="1">
        <f t="array" ref="CF2365">IFERROR(IF((BD2365+BE2365)*INDEX(H:H,ROW())*INDEX(K:K,ROW())/(BF2365*30*1000)&lt;0.5,"",(BD2365+BE2365)*INDEX(H:H,ROW())*INDEX(K:K,ROW())/(BF2365*30*1000)),"")</f>
        <v>2.6488821764879193</v>
      </c>
      <c r="CG2365">
        <f t="shared" si="292"/>
        <v>0.44798485701865415</v>
      </c>
      <c r="CH2365" cm="1">
        <f t="array" ref="CH2365">IFERROR((BD2365+BE2365)*INDEX(K:K,ROW())*INDEX(H:H,ROW())/BC2365/100000,"")</f>
        <v>0.35599773092796066</v>
      </c>
      <c r="CI2365">
        <f t="shared" si="293"/>
        <v>123.41022483116778</v>
      </c>
      <c r="CJ2365">
        <v>1</v>
      </c>
      <c r="CK2365">
        <f t="shared" si="294"/>
        <v>0</v>
      </c>
      <c r="CL2365" cm="1">
        <f t="array" ref="CL2365">IF(INDEX(AS:AS,ROW()-2)=0,CL2364,INDEX(AS:AS,ROW()-2))</f>
        <v>42.41</v>
      </c>
      <c r="CM2365" t="str">
        <f t="shared" si="295"/>
        <v>CIV</v>
      </c>
    </row>
    <row r="2366" spans="1:91" x14ac:dyDescent="0.3">
      <c r="A2366" s="1">
        <v>2361</v>
      </c>
      <c r="B2366" t="s">
        <v>230</v>
      </c>
      <c r="C2366">
        <v>4</v>
      </c>
      <c r="D2366">
        <v>9</v>
      </c>
      <c r="E2366">
        <v>15</v>
      </c>
      <c r="F2366" t="s">
        <v>114</v>
      </c>
      <c r="G2366" t="s">
        <v>116</v>
      </c>
      <c r="H2366">
        <v>44.42</v>
      </c>
      <c r="I2366">
        <v>0.89</v>
      </c>
      <c r="J2366">
        <v>44.1</v>
      </c>
      <c r="K2366">
        <v>1538</v>
      </c>
      <c r="L2366">
        <v>44.03</v>
      </c>
      <c r="M2366">
        <v>0.91</v>
      </c>
      <c r="N2366">
        <v>43.61</v>
      </c>
      <c r="O2366">
        <v>1530</v>
      </c>
      <c r="P2366">
        <v>1.1499999999999999</v>
      </c>
      <c r="Q2366">
        <v>50.19</v>
      </c>
      <c r="R2366">
        <v>30.11</v>
      </c>
      <c r="S2366">
        <v>1.7</v>
      </c>
      <c r="T2366">
        <v>7.41</v>
      </c>
      <c r="U2366">
        <v>0</v>
      </c>
      <c r="V2366">
        <v>0</v>
      </c>
      <c r="W2366">
        <v>0</v>
      </c>
      <c r="X2366">
        <v>0</v>
      </c>
      <c r="Y2366">
        <v>2</v>
      </c>
      <c r="Z2366">
        <v>7.5</v>
      </c>
      <c r="AA2366">
        <v>19.5</v>
      </c>
      <c r="AB2366">
        <v>63.9</v>
      </c>
      <c r="AC2366">
        <v>1695</v>
      </c>
      <c r="AD2366">
        <v>38.479999999999997</v>
      </c>
      <c r="AE2366">
        <v>31.95</v>
      </c>
      <c r="AF2366">
        <v>12.44</v>
      </c>
      <c r="AG2366">
        <v>1572</v>
      </c>
      <c r="AI2366">
        <v>44.35</v>
      </c>
      <c r="AJ2366">
        <v>41.46</v>
      </c>
      <c r="AK2366">
        <v>4.79</v>
      </c>
      <c r="AL2366">
        <v>46.74</v>
      </c>
      <c r="AM2366">
        <v>6.18</v>
      </c>
      <c r="AN2366">
        <v>47.32</v>
      </c>
      <c r="AO2366">
        <v>44.93</v>
      </c>
      <c r="AP2366">
        <v>3.24</v>
      </c>
      <c r="AQ2366">
        <v>0</v>
      </c>
      <c r="AR2366">
        <v>4.3099999999999996</v>
      </c>
      <c r="AS2366">
        <v>42.04</v>
      </c>
      <c r="AT2366">
        <v>0</v>
      </c>
      <c r="AU2366">
        <v>0</v>
      </c>
      <c r="AV2366">
        <v>5.3</v>
      </c>
      <c r="AW2366">
        <v>52.4</v>
      </c>
      <c r="AX2366">
        <v>83.1</v>
      </c>
      <c r="AY2366">
        <v>97.6</v>
      </c>
      <c r="AZ2366">
        <v>100</v>
      </c>
      <c r="BA2366">
        <v>77.8</v>
      </c>
      <c r="BB2366">
        <v>92.3</v>
      </c>
      <c r="BC2366">
        <v>107.4327263692693</v>
      </c>
      <c r="BD2366">
        <v>59.831765162908802</v>
      </c>
      <c r="BE2366">
        <v>0</v>
      </c>
      <c r="BF2366">
        <v>57.932527821561891</v>
      </c>
      <c r="BG2366">
        <v>1.0411621473846E-3</v>
      </c>
      <c r="BH2366">
        <v>149.02633678895819</v>
      </c>
      <c r="BI2366">
        <v>3.3182704546329999E-4</v>
      </c>
      <c r="BJ2366">
        <v>2.5220390792820001E-4</v>
      </c>
      <c r="BK2366">
        <v>613.70011564790877</v>
      </c>
      <c r="BL2366">
        <v>3.3970223372247448</v>
      </c>
      <c r="BM2366">
        <v>198.85986048211799</v>
      </c>
      <c r="BN2366">
        <v>105.09516257950951</v>
      </c>
      <c r="BO2366">
        <v>104.52197979017519</v>
      </c>
      <c r="BP2366">
        <v>100.2435983360532</v>
      </c>
      <c r="BQ2366">
        <v>45.70134268277485</v>
      </c>
      <c r="BR2366">
        <v>56.882196759997008</v>
      </c>
      <c r="BS2366">
        <v>97.871349020916441</v>
      </c>
      <c r="BT2366">
        <v>0</v>
      </c>
      <c r="BU2366">
        <v>124.0928095624184</v>
      </c>
      <c r="BV2366">
        <v>845.74380654117522</v>
      </c>
      <c r="BW2366">
        <v>20.791173823176891</v>
      </c>
      <c r="BX2366">
        <v>8.1586888135299418</v>
      </c>
      <c r="BY2366">
        <v>0.37257063462236001</v>
      </c>
      <c r="BZ2366">
        <v>0.38326618855613998</v>
      </c>
      <c r="CA2366">
        <f t="shared" si="288"/>
        <v>59.831765162908802</v>
      </c>
      <c r="CB2366" cm="1">
        <f t="array" ref="CB2366">IF(ISBLANK(INDEX(AC:AC,ROW())), "", INDEX(AC:AC,ROW())*(BI2366+BJ2366)/1000)</f>
        <v>9.8993246599859259E-4</v>
      </c>
      <c r="CC2366">
        <f t="shared" si="289"/>
        <v>149.02737795110556</v>
      </c>
      <c r="CD2366">
        <f t="shared" si="290"/>
        <v>4.1180360554237074</v>
      </c>
      <c r="CE2366">
        <f t="shared" si="291"/>
        <v>5.7124131201742934</v>
      </c>
      <c r="CF2366" cm="1">
        <f t="array" ref="CF2366">IFERROR(IF((BD2366+BE2366)*INDEX(H:H,ROW())*INDEX(K:K,ROW())/(BF2366*30*1000)&lt;0.5,"",(BD2366+BE2366)*INDEX(H:H,ROW())*INDEX(K:K,ROW())/(BF2366*30*1000)),"")</f>
        <v>2.3519223096445194</v>
      </c>
      <c r="CG2366">
        <f t="shared" si="292"/>
        <v>0.53924469553565435</v>
      </c>
      <c r="CH2366" cm="1">
        <f t="array" ref="CH2366">IFERROR((BD2366+BE2366)*INDEX(K:K,ROW())*INDEX(H:H,ROW())/BC2366/100000,"")</f>
        <v>0.38047848893633157</v>
      </c>
      <c r="CI2366">
        <f t="shared" si="293"/>
        <v>106.17101660075316</v>
      </c>
      <c r="CJ2366">
        <v>1</v>
      </c>
      <c r="CK2366">
        <f t="shared" si="294"/>
        <v>0</v>
      </c>
      <c r="CL2366" cm="1">
        <f t="array" ref="CL2366">IF(INDEX(AS:AS,ROW()-2)=0,CL2365,INDEX(AS:AS,ROW()-2))</f>
        <v>42.57</v>
      </c>
      <c r="CM2366" t="str">
        <f t="shared" si="295"/>
        <v>CIV</v>
      </c>
    </row>
    <row r="2367" spans="1:91" x14ac:dyDescent="0.3">
      <c r="A2367" s="1">
        <v>2362</v>
      </c>
      <c r="B2367" t="s">
        <v>230</v>
      </c>
      <c r="C2367">
        <v>4</v>
      </c>
      <c r="D2367">
        <v>9</v>
      </c>
      <c r="E2367">
        <v>15</v>
      </c>
      <c r="F2367" t="s">
        <v>114</v>
      </c>
      <c r="G2367" t="s">
        <v>117</v>
      </c>
      <c r="H2367">
        <v>46.21</v>
      </c>
      <c r="I2367">
        <v>0.89</v>
      </c>
      <c r="J2367">
        <v>44.1</v>
      </c>
      <c r="K2367">
        <v>1570</v>
      </c>
      <c r="L2367">
        <v>44.41</v>
      </c>
      <c r="M2367">
        <v>0.89</v>
      </c>
      <c r="N2367">
        <v>44.1</v>
      </c>
      <c r="O2367">
        <v>1570</v>
      </c>
      <c r="P2367">
        <v>1.32</v>
      </c>
      <c r="Q2367">
        <v>50.19</v>
      </c>
      <c r="R2367">
        <v>30.11</v>
      </c>
      <c r="S2367">
        <v>1.7</v>
      </c>
      <c r="T2367">
        <v>7.41</v>
      </c>
      <c r="U2367">
        <v>0</v>
      </c>
      <c r="V2367">
        <v>0</v>
      </c>
      <c r="W2367">
        <v>0</v>
      </c>
      <c r="X2367">
        <v>0</v>
      </c>
      <c r="Y2367">
        <v>2</v>
      </c>
      <c r="Z2367">
        <v>7.5</v>
      </c>
      <c r="AA2367">
        <v>19.5</v>
      </c>
      <c r="AB2367">
        <v>63.9</v>
      </c>
      <c r="AC2367">
        <v>1692</v>
      </c>
      <c r="AD2367">
        <v>37.86</v>
      </c>
      <c r="AE2367">
        <v>32.409999999999997</v>
      </c>
      <c r="AF2367">
        <v>12.38</v>
      </c>
      <c r="AG2367">
        <v>1572</v>
      </c>
      <c r="AI2367">
        <v>44.21</v>
      </c>
      <c r="AJ2367">
        <v>40.89</v>
      </c>
      <c r="AK2367">
        <v>0</v>
      </c>
      <c r="AL2367">
        <v>47.32</v>
      </c>
      <c r="AM2367">
        <v>6.32</v>
      </c>
      <c r="AN2367">
        <v>47.81</v>
      </c>
      <c r="AO2367">
        <v>45.02</v>
      </c>
      <c r="AP2367">
        <v>3.72</v>
      </c>
      <c r="AQ2367">
        <v>0</v>
      </c>
      <c r="AR2367">
        <v>0</v>
      </c>
      <c r="AS2367">
        <v>41.89</v>
      </c>
      <c r="AT2367">
        <v>0</v>
      </c>
      <c r="AU2367">
        <v>0</v>
      </c>
      <c r="AV2367">
        <v>4.8</v>
      </c>
      <c r="AW2367">
        <v>63.2</v>
      </c>
      <c r="AX2367">
        <v>87.4</v>
      </c>
      <c r="AY2367">
        <v>100</v>
      </c>
      <c r="AZ2367">
        <v>100</v>
      </c>
      <c r="BA2367">
        <v>82.600000000000009</v>
      </c>
      <c r="BB2367">
        <v>95.2</v>
      </c>
      <c r="BC2367">
        <v>145.0997217920503</v>
      </c>
      <c r="BD2367">
        <v>61.436616960246759</v>
      </c>
      <c r="BE2367">
        <v>0</v>
      </c>
      <c r="BF2367">
        <v>57.988593166392732</v>
      </c>
      <c r="BG2367">
        <v>1.0411621473846E-3</v>
      </c>
      <c r="BH2367">
        <v>167.853630664685</v>
      </c>
      <c r="BI2367">
        <v>3.3182704546329999E-4</v>
      </c>
      <c r="BJ2367">
        <v>2.5220390792820001E-4</v>
      </c>
      <c r="BK2367">
        <v>636.81541010890953</v>
      </c>
      <c r="BL2367">
        <v>3.6450960429197319</v>
      </c>
      <c r="BM2367">
        <v>200.3049810432598</v>
      </c>
      <c r="BN2367">
        <v>105.9556498368166</v>
      </c>
      <c r="BO2367">
        <v>104.9945496143461</v>
      </c>
      <c r="BP2367">
        <v>100.396980544816</v>
      </c>
      <c r="BQ2367">
        <v>47.209436578206557</v>
      </c>
      <c r="BR2367">
        <v>59.677091136748679</v>
      </c>
      <c r="BS2367">
        <v>95.976602040800941</v>
      </c>
      <c r="BT2367">
        <v>0</v>
      </c>
      <c r="BU2367">
        <v>125.3869110397092</v>
      </c>
      <c r="BV2367">
        <v>846.62855497835369</v>
      </c>
      <c r="BW2367">
        <v>19.098622718123391</v>
      </c>
      <c r="BX2367">
        <v>9.3241072293545599</v>
      </c>
      <c r="BY2367">
        <v>0.37257063462236001</v>
      </c>
      <c r="BZ2367">
        <v>0.38326618855613998</v>
      </c>
      <c r="CA2367">
        <f t="shared" si="288"/>
        <v>61.436616960246759</v>
      </c>
      <c r="CB2367" cm="1">
        <f t="array" ref="CB2367">IF(ISBLANK(INDEX(AC:AC,ROW())), "", INDEX(AC:AC,ROW())*(BI2367+BJ2367)/1000)</f>
        <v>9.8818037313841791E-4</v>
      </c>
      <c r="CC2367">
        <f t="shared" si="289"/>
        <v>167.85467182683237</v>
      </c>
      <c r="CD2367">
        <f t="shared" si="290"/>
        <v>3.7938497819463821</v>
      </c>
      <c r="CE2367">
        <f t="shared" si="291"/>
        <v>4.3888120683067999</v>
      </c>
      <c r="CF2367" cm="1">
        <f t="array" ref="CF2367">IFERROR(IF((BD2367+BE2367)*INDEX(H:H,ROW())*INDEX(K:K,ROW())/(BF2367*30*1000)&lt;0.5,"",(BD2367+BE2367)*INDEX(H:H,ROW())*INDEX(K:K,ROW())/(BF2367*30*1000)),"")</f>
        <v>2.562117758051301</v>
      </c>
      <c r="CG2367">
        <f t="shared" si="292"/>
        <v>0.39964648071137654</v>
      </c>
      <c r="CH2367" cm="1">
        <f t="array" ref="CH2367">IFERROR((BD2367+BE2367)*INDEX(K:K,ROW())*INDEX(H:H,ROW())/BC2367/100000,"")</f>
        <v>0.30718240355199739</v>
      </c>
      <c r="CI2367">
        <f t="shared" si="293"/>
        <v>115.7716397267744</v>
      </c>
      <c r="CJ2367">
        <v>1</v>
      </c>
      <c r="CK2367">
        <f t="shared" si="294"/>
        <v>0</v>
      </c>
      <c r="CL2367" cm="1">
        <f t="array" ref="CL2367">IF(INDEX(AS:AS,ROW()-2)=0,CL2366,INDEX(AS:AS,ROW()-2))</f>
        <v>41.52</v>
      </c>
      <c r="CM2367" t="str">
        <f t="shared" si="295"/>
        <v>CIV</v>
      </c>
    </row>
    <row r="2368" spans="1:91" x14ac:dyDescent="0.3">
      <c r="A2368" s="1">
        <v>2363</v>
      </c>
      <c r="B2368" t="s">
        <v>230</v>
      </c>
      <c r="C2368">
        <v>4</v>
      </c>
      <c r="D2368">
        <v>9</v>
      </c>
      <c r="E2368">
        <v>15</v>
      </c>
      <c r="F2368" t="s">
        <v>114</v>
      </c>
      <c r="G2368" t="s">
        <v>118</v>
      </c>
      <c r="H2368">
        <v>46.21</v>
      </c>
      <c r="I2368">
        <v>0.89</v>
      </c>
      <c r="J2368">
        <v>44.1</v>
      </c>
      <c r="K2368">
        <v>1570</v>
      </c>
      <c r="L2368">
        <v>44.41</v>
      </c>
      <c r="M2368">
        <v>0.89</v>
      </c>
      <c r="N2368">
        <v>44.1</v>
      </c>
      <c r="O2368">
        <v>1570</v>
      </c>
      <c r="P2368">
        <v>1.32</v>
      </c>
      <c r="Q2368">
        <v>50.19</v>
      </c>
      <c r="R2368">
        <v>30.11</v>
      </c>
      <c r="S2368">
        <v>1.7</v>
      </c>
      <c r="T2368">
        <v>7.41</v>
      </c>
      <c r="U2368">
        <v>0</v>
      </c>
      <c r="V2368">
        <v>0</v>
      </c>
      <c r="W2368">
        <v>0</v>
      </c>
      <c r="X2368">
        <v>0</v>
      </c>
      <c r="Y2368">
        <v>2</v>
      </c>
      <c r="Z2368">
        <v>7.5</v>
      </c>
      <c r="AA2368">
        <v>19.5</v>
      </c>
      <c r="AB2368">
        <v>63.9</v>
      </c>
      <c r="AC2368">
        <v>1694</v>
      </c>
      <c r="AD2368">
        <v>37.86</v>
      </c>
      <c r="AE2368">
        <v>31.89</v>
      </c>
      <c r="AF2368">
        <v>12.41</v>
      </c>
      <c r="AG2368">
        <v>1572</v>
      </c>
      <c r="AI2368">
        <v>44.21</v>
      </c>
      <c r="AJ2368">
        <v>40.89</v>
      </c>
      <c r="AK2368">
        <v>4.83</v>
      </c>
      <c r="AL2368">
        <v>47.32</v>
      </c>
      <c r="AM2368">
        <v>6.35</v>
      </c>
      <c r="AN2368">
        <v>47.81</v>
      </c>
      <c r="AO2368">
        <v>45.02</v>
      </c>
      <c r="AP2368">
        <v>3.18</v>
      </c>
      <c r="AQ2368">
        <v>4.6100000000000003</v>
      </c>
      <c r="AR2368">
        <v>0</v>
      </c>
      <c r="AS2368">
        <v>42.12</v>
      </c>
      <c r="AT2368">
        <v>0</v>
      </c>
      <c r="AU2368">
        <v>0</v>
      </c>
      <c r="AV2368">
        <v>6.2</v>
      </c>
      <c r="AW2368">
        <v>75.599999999999994</v>
      </c>
      <c r="AX2368">
        <v>93.4</v>
      </c>
      <c r="AY2368">
        <v>100</v>
      </c>
      <c r="AZ2368">
        <v>100</v>
      </c>
      <c r="BA2368">
        <v>87.2</v>
      </c>
      <c r="BB2368">
        <v>93.8</v>
      </c>
      <c r="BC2368">
        <v>116.44087963597561</v>
      </c>
      <c r="BD2368">
        <v>52.016506970843771</v>
      </c>
      <c r="BE2368">
        <v>0</v>
      </c>
      <c r="BF2368">
        <v>52.05921757718221</v>
      </c>
      <c r="BG2368">
        <v>1.0411621473846E-3</v>
      </c>
      <c r="BH2368">
        <v>179.56414819198091</v>
      </c>
      <c r="BI2368">
        <v>3.3182704546329999E-4</v>
      </c>
      <c r="BJ2368">
        <v>2.5220390792820001E-4</v>
      </c>
      <c r="BK2368">
        <v>634.32151202843147</v>
      </c>
      <c r="BL2368">
        <v>3.5657827743107018</v>
      </c>
      <c r="BM2368">
        <v>201.52644751182359</v>
      </c>
      <c r="BN2368">
        <v>107.31944212779329</v>
      </c>
      <c r="BO2368">
        <v>106.1333146756583</v>
      </c>
      <c r="BP2368">
        <v>103.343304417498</v>
      </c>
      <c r="BQ2368">
        <v>49.313041408366267</v>
      </c>
      <c r="BR2368">
        <v>65.663580906243283</v>
      </c>
      <c r="BS2368">
        <v>93.562081029280975</v>
      </c>
      <c r="BT2368">
        <v>0</v>
      </c>
      <c r="BU2368">
        <v>125.8427942321598</v>
      </c>
      <c r="BV2368">
        <v>845.05780570246782</v>
      </c>
      <c r="BW2368">
        <v>35.311780297745678</v>
      </c>
      <c r="BX2368">
        <v>10.848736736259429</v>
      </c>
      <c r="BY2368">
        <v>0.37257063462236001</v>
      </c>
      <c r="BZ2368">
        <v>0.38326618855613998</v>
      </c>
      <c r="CA2368">
        <f t="shared" si="288"/>
        <v>52.016506970843771</v>
      </c>
      <c r="CB2368" cm="1">
        <f t="array" ref="CB2368">IF(ISBLANK(INDEX(AC:AC,ROW())), "", INDEX(AC:AC,ROW())*(BI2368+BJ2368)/1000)</f>
        <v>9.8934843504520096E-4</v>
      </c>
      <c r="CC2368">
        <f t="shared" si="289"/>
        <v>179.56518935412828</v>
      </c>
      <c r="CD2368">
        <f t="shared" si="290"/>
        <v>3.5325416597170101</v>
      </c>
      <c r="CE2368">
        <f t="shared" si="291"/>
        <v>5.4475843364588545</v>
      </c>
      <c r="CF2368" cm="1">
        <f t="array" ref="CF2368">IFERROR(IF((BD2368+BE2368)*INDEX(H:H,ROW())*INDEX(K:K,ROW())/(BF2368*30*1000)&lt;0.5,"",(BD2368+BE2368)*INDEX(H:H,ROW())*INDEX(K:K,ROW())/(BF2368*30*1000)),"")</f>
        <v>2.4163392840007449</v>
      </c>
      <c r="CG2368">
        <f t="shared" si="292"/>
        <v>0.44708712043341503</v>
      </c>
      <c r="CH2368" cm="1">
        <f t="array" ref="CH2368">IFERROR((BD2368+BE2368)*INDEX(K:K,ROW())*INDEX(H:H,ROW())/BC2368/100000,"")</f>
        <v>0.3240942517422099</v>
      </c>
      <c r="CI2368">
        <f t="shared" si="293"/>
        <v>98.020311059288943</v>
      </c>
      <c r="CJ2368">
        <v>1</v>
      </c>
      <c r="CK2368">
        <f t="shared" si="294"/>
        <v>0</v>
      </c>
      <c r="CL2368" cm="1">
        <f t="array" ref="CL2368">IF(INDEX(AS:AS,ROW()-2)=0,CL2367,INDEX(AS:AS,ROW()-2))</f>
        <v>42.04</v>
      </c>
      <c r="CM2368" t="str">
        <f t="shared" si="295"/>
        <v>CIV</v>
      </c>
    </row>
    <row r="2369" spans="1:91" x14ac:dyDescent="0.3">
      <c r="A2369" s="1">
        <v>2364</v>
      </c>
      <c r="B2369" t="s">
        <v>230</v>
      </c>
      <c r="C2369">
        <v>4</v>
      </c>
      <c r="D2369">
        <v>9</v>
      </c>
      <c r="E2369">
        <v>15</v>
      </c>
      <c r="F2369" t="s">
        <v>114</v>
      </c>
      <c r="G2369" t="s">
        <v>119</v>
      </c>
      <c r="H2369">
        <v>46.21</v>
      </c>
      <c r="I2369">
        <v>0.89</v>
      </c>
      <c r="J2369">
        <v>44.1</v>
      </c>
      <c r="K2369">
        <v>1536</v>
      </c>
      <c r="L2369">
        <v>44.41</v>
      </c>
      <c r="M2369">
        <v>0.89</v>
      </c>
      <c r="N2369">
        <v>44.1</v>
      </c>
      <c r="O2369">
        <v>1570</v>
      </c>
      <c r="P2369">
        <v>1.32</v>
      </c>
      <c r="Q2369">
        <v>50.19</v>
      </c>
      <c r="R2369">
        <v>30.11</v>
      </c>
      <c r="S2369">
        <v>1.7</v>
      </c>
      <c r="T2369">
        <v>7.41</v>
      </c>
      <c r="U2369">
        <v>0</v>
      </c>
      <c r="V2369">
        <v>0</v>
      </c>
      <c r="W2369">
        <v>0</v>
      </c>
      <c r="X2369">
        <v>0</v>
      </c>
      <c r="Y2369">
        <v>2</v>
      </c>
      <c r="Z2369">
        <v>7.5</v>
      </c>
      <c r="AA2369">
        <v>19.5</v>
      </c>
      <c r="AB2369">
        <v>63.9</v>
      </c>
      <c r="AC2369">
        <v>1690</v>
      </c>
      <c r="AD2369">
        <v>37.86</v>
      </c>
      <c r="AE2369">
        <v>32.409999999999997</v>
      </c>
      <c r="AF2369">
        <v>12.34</v>
      </c>
      <c r="AG2369">
        <v>1572</v>
      </c>
      <c r="AI2369">
        <v>44.21</v>
      </c>
      <c r="AJ2369">
        <v>40.89</v>
      </c>
      <c r="AK2369">
        <v>0</v>
      </c>
      <c r="AL2369">
        <v>47.32</v>
      </c>
      <c r="AM2369">
        <v>6.32</v>
      </c>
      <c r="AN2369">
        <v>47.81</v>
      </c>
      <c r="AO2369">
        <v>45.02</v>
      </c>
      <c r="AP2369">
        <v>3.72</v>
      </c>
      <c r="AQ2369">
        <v>0</v>
      </c>
      <c r="AR2369">
        <v>0</v>
      </c>
      <c r="AS2369">
        <v>42.24</v>
      </c>
      <c r="AT2369">
        <v>0</v>
      </c>
      <c r="AU2369">
        <v>0</v>
      </c>
      <c r="AV2369">
        <v>5.7</v>
      </c>
      <c r="AW2369">
        <v>73.5</v>
      </c>
      <c r="AX2369">
        <v>91.8</v>
      </c>
      <c r="AY2369">
        <v>99.4</v>
      </c>
      <c r="AZ2369">
        <v>100</v>
      </c>
      <c r="BA2369">
        <v>86.1</v>
      </c>
      <c r="BB2369">
        <v>93.7</v>
      </c>
      <c r="BC2369">
        <v>97.387597688860041</v>
      </c>
      <c r="BD2369">
        <v>62.741878231295402</v>
      </c>
      <c r="BE2369">
        <v>0</v>
      </c>
      <c r="BF2369">
        <v>58.610731033592707</v>
      </c>
      <c r="BG2369">
        <v>1.0411621473846E-3</v>
      </c>
      <c r="BH2369">
        <v>179.21150714182619</v>
      </c>
      <c r="BI2369">
        <v>3.3182704546329999E-4</v>
      </c>
      <c r="BJ2369">
        <v>2.5220390792820001E-4</v>
      </c>
      <c r="BK2369">
        <v>606.90059041678455</v>
      </c>
      <c r="BL2369">
        <v>3.100213857035953</v>
      </c>
      <c r="BM2369">
        <v>200.50413731083569</v>
      </c>
      <c r="BN2369">
        <v>105.82902527394251</v>
      </c>
      <c r="BO2369">
        <v>109.6997248749653</v>
      </c>
      <c r="BP2369">
        <v>101.7830378712034</v>
      </c>
      <c r="BQ2369">
        <v>47.592430077387</v>
      </c>
      <c r="BR2369">
        <v>63.163350926756578</v>
      </c>
      <c r="BS2369">
        <v>97.885170939619485</v>
      </c>
      <c r="BT2369">
        <v>0</v>
      </c>
      <c r="BU2369">
        <v>124.39054890393329</v>
      </c>
      <c r="BV2369">
        <v>843.73448674175381</v>
      </c>
      <c r="BW2369">
        <v>17.176416502142612</v>
      </c>
      <c r="BX2369">
        <v>9.7111086768646047</v>
      </c>
      <c r="BY2369">
        <v>0.37257063462236001</v>
      </c>
      <c r="BZ2369">
        <v>0.38326618855613998</v>
      </c>
      <c r="CA2369">
        <f t="shared" si="288"/>
        <v>62.741878231295402</v>
      </c>
      <c r="CB2369" cm="1">
        <f t="array" ref="CB2369">IF(ISBLANK(INDEX(AC:AC,ROW())), "", INDEX(AC:AC,ROW())*(BI2369+BJ2369)/1000)</f>
        <v>9.8701231123163508E-4</v>
      </c>
      <c r="CC2369">
        <f t="shared" si="289"/>
        <v>179.21254830397356</v>
      </c>
      <c r="CD2369">
        <f t="shared" si="290"/>
        <v>3.3864849094572476</v>
      </c>
      <c r="CE2369">
        <f t="shared" si="291"/>
        <v>6.2318057413814474</v>
      </c>
      <c r="CF2369" cm="1">
        <f t="array" ref="CF2369">IFERROR(IF((BD2369+BE2369)*INDEX(H:H,ROW())*INDEX(K:K,ROW())/(BF2369*30*1000)&lt;0.5,"",(BD2369+BE2369)*INDEX(H:H,ROW())*INDEX(K:K,ROW())/(BF2369*30*1000)),"")</f>
        <v>2.5327149084697322</v>
      </c>
      <c r="CG2369">
        <f t="shared" si="292"/>
        <v>0.60182951858865974</v>
      </c>
      <c r="CH2369" cm="1">
        <f t="array" ref="CH2369">IFERROR((BD2369+BE2369)*INDEX(K:K,ROW())*INDEX(H:H,ROW())/BC2369/100000,"")</f>
        <v>0.45727877822599805</v>
      </c>
      <c r="CI2369">
        <f t="shared" si="293"/>
        <v>115.67086152084921</v>
      </c>
      <c r="CJ2369">
        <v>1</v>
      </c>
      <c r="CK2369">
        <f t="shared" si="294"/>
        <v>0</v>
      </c>
      <c r="CL2369" cm="1">
        <f t="array" ref="CL2369">IF(INDEX(AS:AS,ROW()-2)=0,CL2368,INDEX(AS:AS,ROW()-2))</f>
        <v>41.89</v>
      </c>
      <c r="CM2369" t="str">
        <f t="shared" si="295"/>
        <v>CIV</v>
      </c>
    </row>
    <row r="2370" spans="1:91" x14ac:dyDescent="0.3">
      <c r="A2370" s="1">
        <v>2365</v>
      </c>
      <c r="B2370" t="s">
        <v>230</v>
      </c>
      <c r="C2370">
        <v>4</v>
      </c>
      <c r="D2370">
        <v>9</v>
      </c>
      <c r="E2370">
        <v>15</v>
      </c>
      <c r="F2370" t="s">
        <v>114</v>
      </c>
      <c r="G2370" t="s">
        <v>120</v>
      </c>
      <c r="H2370">
        <v>46.21</v>
      </c>
      <c r="I2370">
        <v>0.89</v>
      </c>
      <c r="J2370">
        <v>44.1</v>
      </c>
      <c r="K2370">
        <v>1570</v>
      </c>
      <c r="L2370">
        <v>44.41</v>
      </c>
      <c r="M2370">
        <v>0.89</v>
      </c>
      <c r="N2370">
        <v>44.1</v>
      </c>
      <c r="O2370">
        <v>1570</v>
      </c>
      <c r="P2370">
        <v>1.32</v>
      </c>
      <c r="Q2370">
        <v>50.19</v>
      </c>
      <c r="R2370">
        <v>30.11</v>
      </c>
      <c r="S2370">
        <v>1.7</v>
      </c>
      <c r="T2370">
        <v>7.41</v>
      </c>
      <c r="U2370">
        <v>0</v>
      </c>
      <c r="V2370">
        <v>0</v>
      </c>
      <c r="W2370">
        <v>0</v>
      </c>
      <c r="X2370">
        <v>0</v>
      </c>
      <c r="Y2370">
        <v>2</v>
      </c>
      <c r="Z2370">
        <v>7.5</v>
      </c>
      <c r="AA2370">
        <v>19.5</v>
      </c>
      <c r="AB2370">
        <v>63.9</v>
      </c>
      <c r="AC2370">
        <v>1692</v>
      </c>
      <c r="AD2370">
        <v>37.86</v>
      </c>
      <c r="AE2370">
        <v>31.67</v>
      </c>
      <c r="AF2370">
        <v>12.51</v>
      </c>
      <c r="AG2370">
        <v>1572</v>
      </c>
      <c r="AI2370">
        <v>43.98</v>
      </c>
      <c r="AJ2370">
        <v>40.89</v>
      </c>
      <c r="AK2370">
        <v>4.75</v>
      </c>
      <c r="AL2370">
        <v>47.32</v>
      </c>
      <c r="AM2370">
        <v>6.26</v>
      </c>
      <c r="AN2370">
        <v>47.81</v>
      </c>
      <c r="AO2370">
        <v>45.02</v>
      </c>
      <c r="AP2370">
        <v>3.27</v>
      </c>
      <c r="AQ2370">
        <v>0</v>
      </c>
      <c r="AR2370">
        <v>4.26</v>
      </c>
      <c r="AS2370">
        <v>41.86</v>
      </c>
      <c r="AT2370">
        <v>0</v>
      </c>
      <c r="AU2370">
        <v>0</v>
      </c>
      <c r="AV2370">
        <v>7.3</v>
      </c>
      <c r="AW2370">
        <v>70.599999999999994</v>
      </c>
      <c r="AX2370">
        <v>90.5</v>
      </c>
      <c r="AY2370">
        <v>98.7</v>
      </c>
      <c r="AZ2370">
        <v>100</v>
      </c>
      <c r="BA2370">
        <v>83.2</v>
      </c>
      <c r="BB2370">
        <v>91.4</v>
      </c>
      <c r="BC2370">
        <v>21.09171379469549</v>
      </c>
      <c r="BD2370">
        <v>9.8225123320174301</v>
      </c>
      <c r="BE2370">
        <v>0</v>
      </c>
      <c r="BF2370">
        <v>15.671426849008199</v>
      </c>
      <c r="BG2370">
        <v>1.0411621473846E-3</v>
      </c>
      <c r="BH2370">
        <v>194.00182218981001</v>
      </c>
      <c r="BI2370">
        <v>3.3182704546329999E-4</v>
      </c>
      <c r="BJ2370">
        <v>2.5220390792820001E-4</v>
      </c>
      <c r="BK2370">
        <v>267.05812877257739</v>
      </c>
      <c r="BL2370">
        <v>2.3633000330390339</v>
      </c>
      <c r="BM2370">
        <v>199.93858210020909</v>
      </c>
      <c r="BN2370">
        <v>106.50242452637529</v>
      </c>
      <c r="BO2370">
        <v>106.664163464762</v>
      </c>
      <c r="BP2370">
        <v>105.7757764763434</v>
      </c>
      <c r="BQ2370">
        <v>11.25879157974032</v>
      </c>
      <c r="BR2370">
        <v>84.453882743964556</v>
      </c>
      <c r="BS2370">
        <v>112.6839005072454</v>
      </c>
      <c r="BT2370">
        <v>0</v>
      </c>
      <c r="BU2370">
        <v>118.75157554140939</v>
      </c>
      <c r="BV2370">
        <v>794.71351004718019</v>
      </c>
      <c r="BW2370">
        <v>104.3781185836369</v>
      </c>
      <c r="BX2370">
        <v>8.0438302476308259</v>
      </c>
      <c r="BY2370">
        <v>0.37257063462236001</v>
      </c>
      <c r="BZ2370">
        <v>0.38326618855613998</v>
      </c>
      <c r="CA2370">
        <f t="shared" si="288"/>
        <v>9.8225123320174301</v>
      </c>
      <c r="CB2370" cm="1">
        <f t="array" ref="CB2370">IF(ISBLANK(INDEX(AC:AC,ROW())), "", INDEX(AC:AC,ROW())*(BI2370+BJ2370)/1000)</f>
        <v>9.8818037313841791E-4</v>
      </c>
      <c r="CC2370">
        <f t="shared" si="289"/>
        <v>194.00286335195739</v>
      </c>
      <c r="CD2370">
        <f t="shared" si="290"/>
        <v>1.3765679751235635</v>
      </c>
      <c r="CE2370">
        <f t="shared" si="291"/>
        <v>12.661755766842512</v>
      </c>
      <c r="CF2370" cm="1">
        <f t="array" ref="CF2370">IFERROR(IF((BD2370+BE2370)*INDEX(H:H,ROW())*INDEX(K:K,ROW())/(BF2370*30*1000)&lt;0.5,"",(BD2370+BE2370)*INDEX(H:H,ROW())*INDEX(K:K,ROW())/(BF2370*30*1000)),"")</f>
        <v>1.5157529045273559</v>
      </c>
      <c r="CG2370">
        <f t="shared" si="292"/>
        <v>0.74301344127614333</v>
      </c>
      <c r="CH2370" cm="1">
        <f t="array" ref="CH2370">IFERROR((BD2370+BE2370)*INDEX(K:K,ROW())*INDEX(H:H,ROW())/BC2370/100000,"")</f>
        <v>0.33786743451515411</v>
      </c>
      <c r="CI2370">
        <f t="shared" si="293"/>
        <v>18.509618777510777</v>
      </c>
      <c r="CJ2370">
        <v>0</v>
      </c>
      <c r="CK2370">
        <f t="shared" si="294"/>
        <v>0</v>
      </c>
      <c r="CL2370" cm="1">
        <f t="array" ref="CL2370">IF(INDEX(AS:AS,ROW()-2)=0,CL2369,INDEX(AS:AS,ROW()-2))</f>
        <v>42.12</v>
      </c>
      <c r="CM2370" t="str">
        <f t="shared" si="295"/>
        <v>CIV</v>
      </c>
    </row>
    <row r="2371" spans="1:91" x14ac:dyDescent="0.3">
      <c r="A2371" s="1">
        <v>2366</v>
      </c>
      <c r="B2371" t="s">
        <v>230</v>
      </c>
      <c r="C2371">
        <v>4</v>
      </c>
      <c r="D2371">
        <v>9</v>
      </c>
      <c r="E2371">
        <v>15</v>
      </c>
      <c r="F2371" t="s">
        <v>114</v>
      </c>
      <c r="G2371" t="s">
        <v>121</v>
      </c>
      <c r="H2371">
        <v>44.51</v>
      </c>
      <c r="I2371">
        <v>0.87</v>
      </c>
      <c r="J2371">
        <v>44.1</v>
      </c>
      <c r="K2371">
        <v>1536</v>
      </c>
      <c r="L2371">
        <v>44.41</v>
      </c>
      <c r="M2371">
        <v>0.89</v>
      </c>
      <c r="N2371">
        <v>44.1</v>
      </c>
      <c r="O2371">
        <v>1570</v>
      </c>
      <c r="P2371">
        <v>1.32</v>
      </c>
      <c r="Q2371">
        <v>50.19</v>
      </c>
      <c r="R2371">
        <v>30.11</v>
      </c>
      <c r="S2371">
        <v>1.7</v>
      </c>
      <c r="T2371">
        <v>7.41</v>
      </c>
      <c r="U2371">
        <v>0</v>
      </c>
      <c r="V2371">
        <v>0</v>
      </c>
      <c r="W2371">
        <v>0</v>
      </c>
      <c r="X2371">
        <v>0</v>
      </c>
      <c r="Y2371">
        <v>2</v>
      </c>
      <c r="Z2371">
        <v>7.5</v>
      </c>
      <c r="AA2371">
        <v>19.5</v>
      </c>
      <c r="AB2371">
        <v>63.9</v>
      </c>
      <c r="AC2371">
        <v>1688</v>
      </c>
      <c r="AD2371">
        <v>37.86</v>
      </c>
      <c r="AE2371">
        <v>32.409999999999997</v>
      </c>
      <c r="AF2371">
        <v>12.47</v>
      </c>
      <c r="AG2371">
        <v>1572</v>
      </c>
      <c r="AI2371">
        <v>44.21</v>
      </c>
      <c r="AJ2371">
        <v>40.89</v>
      </c>
      <c r="AK2371">
        <v>0</v>
      </c>
      <c r="AL2371">
        <v>47.32</v>
      </c>
      <c r="AM2371">
        <v>6.32</v>
      </c>
      <c r="AN2371">
        <v>47.81</v>
      </c>
      <c r="AO2371">
        <v>45.02</v>
      </c>
      <c r="AP2371">
        <v>3.72</v>
      </c>
      <c r="AQ2371">
        <v>0</v>
      </c>
      <c r="AR2371">
        <v>0</v>
      </c>
      <c r="AS2371">
        <v>41.29</v>
      </c>
      <c r="AT2371">
        <v>0</v>
      </c>
      <c r="AU2371">
        <v>0</v>
      </c>
      <c r="AV2371">
        <v>6.6</v>
      </c>
      <c r="AW2371">
        <v>72.5</v>
      </c>
      <c r="AX2371">
        <v>91.7</v>
      </c>
      <c r="AY2371">
        <v>98.8</v>
      </c>
      <c r="AZ2371">
        <v>100</v>
      </c>
      <c r="BA2371">
        <v>85.100000000000009</v>
      </c>
      <c r="BB2371">
        <v>92.2</v>
      </c>
      <c r="BC2371">
        <v>9.8225480896630407E-17</v>
      </c>
      <c r="BD2371">
        <v>4.0092568790077998E-2</v>
      </c>
      <c r="BE2371">
        <v>0</v>
      </c>
      <c r="BF2371">
        <v>6.1096293912849995E-4</v>
      </c>
      <c r="BG2371">
        <v>1.0411621473846E-3</v>
      </c>
      <c r="BH2371">
        <v>203.8507664889537</v>
      </c>
      <c r="BI2371">
        <v>3.3182704546329999E-4</v>
      </c>
      <c r="BJ2371">
        <v>2.5220390792820001E-4</v>
      </c>
      <c r="BK2371">
        <v>8.617503432361907E-17</v>
      </c>
      <c r="BL2371">
        <v>2.5719203743846522</v>
      </c>
      <c r="BM2371">
        <v>204.04944315109759</v>
      </c>
      <c r="BN2371">
        <v>105.76968541864819</v>
      </c>
      <c r="BO2371">
        <v>108.7928518480734</v>
      </c>
      <c r="BP2371">
        <v>97.428049470781403</v>
      </c>
      <c r="BQ2371">
        <v>0</v>
      </c>
      <c r="BR2371">
        <v>103.1437802317766</v>
      </c>
      <c r="BS2371">
        <v>131.31569560704131</v>
      </c>
      <c r="BT2371">
        <v>0</v>
      </c>
      <c r="BU2371">
        <v>118.4384920852692</v>
      </c>
      <c r="BV2371">
        <v>690.14264626790714</v>
      </c>
      <c r="BW2371">
        <v>123.7303331438363</v>
      </c>
      <c r="BX2371">
        <v>8.7898415793389191</v>
      </c>
      <c r="BY2371">
        <v>0.37257063462236001</v>
      </c>
      <c r="BZ2371">
        <v>0.38326618855613998</v>
      </c>
      <c r="CA2371">
        <f t="shared" si="288"/>
        <v>4.0092568790077998E-2</v>
      </c>
      <c r="CB2371" cm="1">
        <f t="array" ref="CB2371">IF(ISBLANK(INDEX(AC:AC,ROW())), "", INDEX(AC:AC,ROW())*(BI2371+BJ2371)/1000)</f>
        <v>9.8584424932485204E-4</v>
      </c>
      <c r="CC2371">
        <f t="shared" si="289"/>
        <v>203.85180765110107</v>
      </c>
      <c r="CD2371">
        <f t="shared" si="290"/>
        <v>4.2273372660550754E-19</v>
      </c>
      <c r="CE2371">
        <f t="shared" si="291"/>
        <v>0.87731852811499222</v>
      </c>
      <c r="CF2371" cm="1">
        <f t="array" ref="CF2371">IFERROR(IF((BD2371+BE2371)*INDEX(H:H,ROW())*INDEX(K:K,ROW())/(BF2371*30*1000)&lt;0.5,"",(BD2371+BE2371)*INDEX(H:H,ROW())*INDEX(K:K,ROW())/(BF2371*30*1000)),"")</f>
        <v>149.54660958136691</v>
      </c>
      <c r="CG2371" t="str">
        <f t="shared" si="292"/>
        <v/>
      </c>
      <c r="CH2371" cm="1">
        <f t="array" ref="CH2371">IFERROR((BD2371+BE2371)*INDEX(K:K,ROW())*INDEX(H:H,ROW())/BC2371/100000,"")</f>
        <v>279054178078354.06</v>
      </c>
      <c r="CI2371">
        <f t="shared" si="293"/>
        <v>7.1195404773922777E-2</v>
      </c>
      <c r="CJ2371">
        <v>0</v>
      </c>
      <c r="CK2371">
        <f t="shared" si="294"/>
        <v>0</v>
      </c>
      <c r="CL2371" cm="1">
        <f t="array" ref="CL2371">IF(INDEX(AS:AS,ROW()-2)=0,CL2370,INDEX(AS:AS,ROW()-2))</f>
        <v>42.24</v>
      </c>
      <c r="CM2371" t="str">
        <f t="shared" si="295"/>
        <v>CIV</v>
      </c>
    </row>
    <row r="2372" spans="1:91" x14ac:dyDescent="0.3">
      <c r="A2372" s="1">
        <v>2367</v>
      </c>
      <c r="B2372" t="s">
        <v>230</v>
      </c>
      <c r="C2372">
        <v>4</v>
      </c>
      <c r="D2372">
        <v>9</v>
      </c>
      <c r="E2372">
        <v>15</v>
      </c>
      <c r="F2372" t="s">
        <v>114</v>
      </c>
      <c r="G2372" t="s">
        <v>122</v>
      </c>
      <c r="H2372">
        <v>46.21</v>
      </c>
      <c r="I2372">
        <v>0.89</v>
      </c>
      <c r="J2372">
        <v>44.1</v>
      </c>
      <c r="K2372">
        <v>1570</v>
      </c>
      <c r="L2372">
        <v>44.41</v>
      </c>
      <c r="M2372">
        <v>0.89</v>
      </c>
      <c r="N2372">
        <v>44.1</v>
      </c>
      <c r="O2372">
        <v>1570</v>
      </c>
      <c r="P2372">
        <v>1.32</v>
      </c>
      <c r="Q2372">
        <v>50.19</v>
      </c>
      <c r="R2372">
        <v>30.11</v>
      </c>
      <c r="S2372">
        <v>1.7</v>
      </c>
      <c r="T2372">
        <v>7.41</v>
      </c>
      <c r="U2372">
        <v>0</v>
      </c>
      <c r="V2372">
        <v>0</v>
      </c>
      <c r="W2372">
        <v>0</v>
      </c>
      <c r="X2372">
        <v>0</v>
      </c>
      <c r="Y2372">
        <v>2</v>
      </c>
      <c r="Z2372">
        <v>7.5</v>
      </c>
      <c r="AA2372">
        <v>19.5</v>
      </c>
      <c r="AB2372">
        <v>63.9</v>
      </c>
      <c r="AC2372">
        <v>1690</v>
      </c>
      <c r="AD2372">
        <v>37.86</v>
      </c>
      <c r="AE2372">
        <v>32.409999999999997</v>
      </c>
      <c r="AF2372">
        <v>12.35</v>
      </c>
      <c r="AG2372">
        <v>1572</v>
      </c>
      <c r="AI2372">
        <v>44.21</v>
      </c>
      <c r="AJ2372">
        <v>40.89</v>
      </c>
      <c r="AK2372">
        <v>0</v>
      </c>
      <c r="AL2372">
        <v>47.32</v>
      </c>
      <c r="AM2372">
        <v>6.32</v>
      </c>
      <c r="AN2372">
        <v>47.81</v>
      </c>
      <c r="AO2372">
        <v>45.02</v>
      </c>
      <c r="AP2372">
        <v>3.72</v>
      </c>
      <c r="AQ2372">
        <v>0</v>
      </c>
      <c r="AR2372">
        <v>0</v>
      </c>
      <c r="AS2372">
        <v>41.52</v>
      </c>
      <c r="AT2372">
        <v>0</v>
      </c>
      <c r="AU2372">
        <v>0</v>
      </c>
      <c r="AV2372">
        <v>5.0999999999999996</v>
      </c>
      <c r="AW2372">
        <v>62.4</v>
      </c>
      <c r="AX2372">
        <v>92.1</v>
      </c>
      <c r="AY2372">
        <v>100</v>
      </c>
      <c r="AZ2372">
        <v>100</v>
      </c>
      <c r="BA2372">
        <v>85.2</v>
      </c>
      <c r="BB2372">
        <v>93.5</v>
      </c>
      <c r="BC2372">
        <v>24.186621816371272</v>
      </c>
      <c r="BD2372">
        <v>3.2910294015488201E-2</v>
      </c>
      <c r="BE2372">
        <v>0</v>
      </c>
      <c r="BF2372">
        <v>5.5097953611880001E-4</v>
      </c>
      <c r="BG2372">
        <v>1.0411621473846E-3</v>
      </c>
      <c r="BH2372">
        <v>201.10797843547209</v>
      </c>
      <c r="BI2372">
        <v>3.3182704546329999E-4</v>
      </c>
      <c r="BJ2372">
        <v>2.5220390792820001E-4</v>
      </c>
      <c r="BK2372">
        <v>329.14320135732379</v>
      </c>
      <c r="BL2372">
        <v>2.9075110253752321</v>
      </c>
      <c r="BM2372">
        <v>204.7265418762189</v>
      </c>
      <c r="BN2372">
        <v>105.5599555510198</v>
      </c>
      <c r="BO2372">
        <v>110.3300758648941</v>
      </c>
      <c r="BP2372">
        <v>85.156730650307921</v>
      </c>
      <c r="BQ2372">
        <v>0</v>
      </c>
      <c r="BR2372">
        <v>86.085757892302027</v>
      </c>
      <c r="BS2372">
        <v>124.98244778589149</v>
      </c>
      <c r="BT2372">
        <v>0</v>
      </c>
      <c r="BU2372">
        <v>119.6237460559399</v>
      </c>
      <c r="BV2372">
        <v>739.13440523334282</v>
      </c>
      <c r="BW2372">
        <v>123.729583703546</v>
      </c>
      <c r="BX2372">
        <v>9.5488352958851159</v>
      </c>
      <c r="BY2372">
        <v>0.37257063462236001</v>
      </c>
      <c r="BZ2372">
        <v>0.38326618855613998</v>
      </c>
      <c r="CA2372">
        <f t="shared" si="288"/>
        <v>3.2910294015488201E-2</v>
      </c>
      <c r="CB2372" cm="1">
        <f t="array" ref="CB2372">IF(ISBLANK(INDEX(AC:AC,ROW())), "", INDEX(AC:AC,ROW())*(BI2372+BJ2372)/1000)</f>
        <v>9.8701231123163508E-4</v>
      </c>
      <c r="CC2372">
        <f t="shared" si="289"/>
        <v>201.10901959761947</v>
      </c>
      <c r="CD2372">
        <f t="shared" si="290"/>
        <v>1.6366406738786561</v>
      </c>
      <c r="CE2372">
        <f t="shared" si="291"/>
        <v>13.608481740700789</v>
      </c>
      <c r="CF2372" cm="1">
        <f t="array" ref="CF2372">IFERROR(IF((BD2372+BE2372)*INDEX(H:H,ROW())*INDEX(K:K,ROW())/(BF2372*30*1000)&lt;0.5,"",(BD2372+BE2372)*INDEX(H:H,ROW())*INDEX(K:K,ROW())/(BF2372*30*1000)),"")</f>
        <v>144.44770941067236</v>
      </c>
      <c r="CG2372">
        <f t="shared" si="292"/>
        <v>2.2780342798672978E-5</v>
      </c>
      <c r="CH2372" cm="1">
        <f t="array" ref="CH2372">IFERROR((BD2372+BE2372)*INDEX(K:K,ROW())*INDEX(H:H,ROW())/BC2372/100000,"")</f>
        <v>9.8717050105746515E-4</v>
      </c>
      <c r="CI2372">
        <f t="shared" si="293"/>
        <v>6.2016414486635432E-2</v>
      </c>
      <c r="CJ2372">
        <v>0</v>
      </c>
      <c r="CK2372">
        <f t="shared" si="294"/>
        <v>0</v>
      </c>
      <c r="CL2372" cm="1">
        <f t="array" ref="CL2372">IF(INDEX(AS:AS,ROW()-2)=0,CL2371,INDEX(AS:AS,ROW()-2))</f>
        <v>41.86</v>
      </c>
      <c r="CM2372" t="str">
        <f t="shared" si="295"/>
        <v>CIV</v>
      </c>
    </row>
    <row r="2373" spans="1:91" x14ac:dyDescent="0.3">
      <c r="A2373" s="1">
        <v>2368</v>
      </c>
      <c r="B2373" t="s">
        <v>230</v>
      </c>
      <c r="C2373">
        <v>4</v>
      </c>
      <c r="D2373">
        <v>9</v>
      </c>
      <c r="E2373">
        <v>15</v>
      </c>
      <c r="F2373" t="s">
        <v>123</v>
      </c>
      <c r="G2373" t="s">
        <v>124</v>
      </c>
      <c r="H2373">
        <v>46.21</v>
      </c>
      <c r="I2373">
        <v>0.89</v>
      </c>
      <c r="J2373">
        <v>44.1</v>
      </c>
      <c r="K2373">
        <v>1570</v>
      </c>
      <c r="L2373">
        <v>44.41</v>
      </c>
      <c r="M2373">
        <v>0.89</v>
      </c>
      <c r="N2373">
        <v>44.1</v>
      </c>
      <c r="O2373">
        <v>1570</v>
      </c>
      <c r="P2373">
        <v>1.32</v>
      </c>
      <c r="Q2373">
        <v>50.19</v>
      </c>
      <c r="R2373">
        <v>30.11</v>
      </c>
      <c r="S2373">
        <v>1.7</v>
      </c>
      <c r="T2373">
        <v>7.41</v>
      </c>
      <c r="U2373">
        <v>0</v>
      </c>
      <c r="V2373">
        <v>0</v>
      </c>
      <c r="W2373">
        <v>0</v>
      </c>
      <c r="X2373">
        <v>0</v>
      </c>
      <c r="Y2373">
        <v>2</v>
      </c>
      <c r="Z2373">
        <v>7.5</v>
      </c>
      <c r="AA2373">
        <v>19.5</v>
      </c>
      <c r="AB2373">
        <v>63.9</v>
      </c>
      <c r="AC2373">
        <v>1687</v>
      </c>
      <c r="AD2373">
        <v>37.86</v>
      </c>
      <c r="AE2373">
        <v>32.409999999999997</v>
      </c>
      <c r="AF2373">
        <v>12.41</v>
      </c>
      <c r="AG2373">
        <v>1572</v>
      </c>
      <c r="AI2373">
        <v>44.21</v>
      </c>
      <c r="AJ2373">
        <v>40.89</v>
      </c>
      <c r="AK2373">
        <v>0</v>
      </c>
      <c r="AL2373">
        <v>47.32</v>
      </c>
      <c r="AM2373">
        <v>6.32</v>
      </c>
      <c r="AN2373">
        <v>47.81</v>
      </c>
      <c r="AO2373">
        <v>45.02</v>
      </c>
      <c r="AP2373">
        <v>3.72</v>
      </c>
      <c r="AQ2373">
        <v>0</v>
      </c>
      <c r="AR2373">
        <v>0</v>
      </c>
      <c r="AS2373">
        <v>41.52</v>
      </c>
      <c r="AT2373">
        <v>0</v>
      </c>
      <c r="AU2373">
        <v>0</v>
      </c>
      <c r="AV2373">
        <v>5.0999999999999996</v>
      </c>
      <c r="AW2373">
        <v>62.4</v>
      </c>
      <c r="AX2373">
        <v>92.1</v>
      </c>
      <c r="AY2373">
        <v>100</v>
      </c>
      <c r="AZ2373">
        <v>100</v>
      </c>
      <c r="BA2373">
        <v>85.2</v>
      </c>
      <c r="BB2373">
        <v>93.5</v>
      </c>
      <c r="BC2373">
        <v>72.931530118336028</v>
      </c>
      <c r="BD2373">
        <v>41.836271099837518</v>
      </c>
      <c r="BE2373">
        <v>0</v>
      </c>
      <c r="BF2373">
        <v>54.194996951640817</v>
      </c>
      <c r="BG2373">
        <v>1.0411621473846E-3</v>
      </c>
      <c r="BH2373">
        <v>171.68174251097631</v>
      </c>
      <c r="BI2373">
        <v>3.3182704546329999E-4</v>
      </c>
      <c r="BJ2373">
        <v>2.5220390792820001E-4</v>
      </c>
      <c r="BK2373">
        <v>591.18612287435735</v>
      </c>
      <c r="BL2373">
        <v>3.9840663112617989</v>
      </c>
      <c r="BM2373">
        <v>201.75182951070991</v>
      </c>
      <c r="BN2373">
        <v>107.6005746873999</v>
      </c>
      <c r="BO2373">
        <v>112.2842013191502</v>
      </c>
      <c r="BP2373">
        <v>98.997529846824847</v>
      </c>
      <c r="BQ2373">
        <v>46.034667265646412</v>
      </c>
      <c r="BR2373">
        <v>59.253518015757066</v>
      </c>
      <c r="BS2373">
        <v>112.6332582988756</v>
      </c>
      <c r="BT2373">
        <v>0</v>
      </c>
      <c r="BU2373">
        <v>126.75553229108181</v>
      </c>
      <c r="BV2373">
        <v>861.59330738508652</v>
      </c>
      <c r="BW2373">
        <v>56.343964451856273</v>
      </c>
      <c r="BX2373">
        <v>11.704669995286469</v>
      </c>
      <c r="BY2373">
        <v>0.37257063462236001</v>
      </c>
      <c r="BZ2373">
        <v>0.38326618855613998</v>
      </c>
      <c r="CA2373">
        <f t="shared" si="288"/>
        <v>41.836271099837518</v>
      </c>
      <c r="CB2373" cm="1">
        <f t="array" ref="CB2373">IF(ISBLANK(INDEX(AC:AC,ROW())), "", INDEX(AC:AC,ROW())*(BI2373+BJ2373)/1000)</f>
        <v>9.8526021837146041E-4</v>
      </c>
      <c r="CC2373">
        <f t="shared" si="289"/>
        <v>171.68278367312368</v>
      </c>
      <c r="CD2373">
        <f t="shared" si="290"/>
        <v>3.4434793648264068</v>
      </c>
      <c r="CE2373">
        <f t="shared" si="291"/>
        <v>8.1060430504491059</v>
      </c>
      <c r="CF2373" cm="1">
        <f t="array" ref="CF2373">IFERROR(IF((BD2373+BE2373)*INDEX(H:H,ROW())*INDEX(K:K,ROW())/(BF2373*30*1000)&lt;0.5,"",(BD2373+BE2373)*INDEX(H:H,ROW())*INDEX(K:K,ROW())/(BF2373*30*1000)),"")</f>
        <v>1.8668444740512697</v>
      </c>
      <c r="CG2373">
        <f t="shared" si="292"/>
        <v>0.74309419895216788</v>
      </c>
      <c r="CH2373" cm="1">
        <f t="array" ref="CH2373">IFERROR((BD2373+BE2373)*INDEX(K:K,ROW())*INDEX(H:H,ROW())/BC2373/100000,"")</f>
        <v>0.41617238970402287</v>
      </c>
      <c r="CI2373">
        <f t="shared" si="293"/>
        <v>78.836595257451478</v>
      </c>
      <c r="CJ2373">
        <v>1</v>
      </c>
      <c r="CK2373">
        <f t="shared" si="294"/>
        <v>0</v>
      </c>
      <c r="CL2373" cm="1">
        <f t="array" ref="CL2373">IF(INDEX(AS:AS,ROW()-2)=0,CL2372,INDEX(AS:AS,ROW()-2))</f>
        <v>41.29</v>
      </c>
      <c r="CM2373" t="str">
        <f t="shared" si="295"/>
        <v>SP</v>
      </c>
    </row>
    <row r="2374" spans="1:91" x14ac:dyDescent="0.3">
      <c r="A2374" s="1">
        <v>2369</v>
      </c>
      <c r="B2374" t="s">
        <v>230</v>
      </c>
      <c r="C2374">
        <v>4</v>
      </c>
      <c r="D2374">
        <v>9</v>
      </c>
      <c r="E2374">
        <v>15</v>
      </c>
      <c r="F2374" t="s">
        <v>123</v>
      </c>
      <c r="G2374" t="s">
        <v>125</v>
      </c>
      <c r="H2374">
        <v>44.63</v>
      </c>
      <c r="I2374">
        <v>0.88</v>
      </c>
      <c r="J2374">
        <v>44.1</v>
      </c>
      <c r="K2374">
        <v>1542</v>
      </c>
      <c r="L2374">
        <v>44.71</v>
      </c>
      <c r="M2374">
        <v>0.87</v>
      </c>
      <c r="N2374">
        <v>44.59</v>
      </c>
      <c r="O2374">
        <v>1543</v>
      </c>
      <c r="P2374">
        <v>1.32</v>
      </c>
      <c r="Q2374">
        <v>50.53</v>
      </c>
      <c r="R2374">
        <v>30.46</v>
      </c>
      <c r="S2374">
        <v>1.65</v>
      </c>
      <c r="T2374">
        <v>7.49</v>
      </c>
      <c r="U2374">
        <v>0</v>
      </c>
      <c r="V2374">
        <v>0</v>
      </c>
      <c r="W2374">
        <v>0</v>
      </c>
      <c r="X2374">
        <v>0</v>
      </c>
      <c r="Y2374">
        <v>2.2000000000000002</v>
      </c>
      <c r="Z2374">
        <v>7.5</v>
      </c>
      <c r="AA2374">
        <v>19.600000000000001</v>
      </c>
      <c r="AB2374">
        <v>63.9</v>
      </c>
      <c r="AC2374">
        <v>1716</v>
      </c>
      <c r="AD2374">
        <v>38.090000000000003</v>
      </c>
      <c r="AE2374">
        <v>31.43</v>
      </c>
      <c r="AF2374">
        <v>11.62</v>
      </c>
      <c r="AG2374">
        <v>1572</v>
      </c>
      <c r="AI2374">
        <v>43.58</v>
      </c>
      <c r="AJ2374">
        <v>40.29</v>
      </c>
      <c r="AK2374">
        <v>4.84</v>
      </c>
      <c r="AL2374">
        <v>46.31</v>
      </c>
      <c r="AM2374">
        <v>6.21</v>
      </c>
      <c r="AN2374">
        <v>46.91</v>
      </c>
      <c r="AO2374">
        <v>44.16</v>
      </c>
      <c r="AP2374">
        <v>3.19</v>
      </c>
      <c r="AQ2374">
        <v>0</v>
      </c>
      <c r="AR2374">
        <v>4.12</v>
      </c>
      <c r="AS2374">
        <v>40.86</v>
      </c>
      <c r="AT2374">
        <v>0</v>
      </c>
      <c r="AU2374">
        <v>0</v>
      </c>
      <c r="AV2374">
        <v>10.4</v>
      </c>
      <c r="AW2374">
        <v>78.400000000000006</v>
      </c>
      <c r="AX2374">
        <v>96.6</v>
      </c>
      <c r="AY2374">
        <v>99.9</v>
      </c>
      <c r="AZ2374">
        <v>100</v>
      </c>
      <c r="BA2374">
        <v>86.199999999999989</v>
      </c>
      <c r="BB2374">
        <v>89.5</v>
      </c>
      <c r="BC2374">
        <v>91.932242246226579</v>
      </c>
      <c r="BD2374">
        <v>54.101462928289401</v>
      </c>
      <c r="BE2374">
        <v>0</v>
      </c>
      <c r="BF2374">
        <v>64.360426546045602</v>
      </c>
      <c r="BG2374">
        <v>1.0411621473846E-3</v>
      </c>
      <c r="BH2374">
        <v>157.78102573799131</v>
      </c>
      <c r="BI2374">
        <v>3.3182704546329999E-4</v>
      </c>
      <c r="BJ2374">
        <v>2.5220390792820001E-4</v>
      </c>
      <c r="BK2374">
        <v>612.79450572848418</v>
      </c>
      <c r="BL2374">
        <v>4.1200315659416011</v>
      </c>
      <c r="BM2374">
        <v>190.65850059576729</v>
      </c>
      <c r="BN2374">
        <v>107.5078271817338</v>
      </c>
      <c r="BO2374">
        <v>112.64055953956679</v>
      </c>
      <c r="BP2374">
        <v>104.43484948543779</v>
      </c>
      <c r="BQ2374">
        <v>26.35920218177144</v>
      </c>
      <c r="BR2374">
        <v>60.540802425609733</v>
      </c>
      <c r="BS2374">
        <v>105.0810372149668</v>
      </c>
      <c r="BT2374">
        <v>0</v>
      </c>
      <c r="BU2374">
        <v>129.3621957782205</v>
      </c>
      <c r="BV2374">
        <v>847.69722719583433</v>
      </c>
      <c r="BW2374">
        <v>35.017263883716097</v>
      </c>
      <c r="BX2374">
        <v>11.95935122543924</v>
      </c>
      <c r="BY2374">
        <v>0.37257063462236001</v>
      </c>
      <c r="BZ2374">
        <v>0.38326618855613998</v>
      </c>
      <c r="CA2374">
        <f t="shared" ref="CA2374:CA2437" si="296">IFERROR(BD2374+BE2374,"")</f>
        <v>54.101462928289401</v>
      </c>
      <c r="CB2374" cm="1">
        <f t="array" ref="CB2374">IF(ISBLANK(INDEX(AC:AC,ROW())), "", INDEX(AC:AC,ROW())*(BI2374+BJ2374)/1000)</f>
        <v>1.002197116019814E-3</v>
      </c>
      <c r="CC2374">
        <f t="shared" ref="CC2374:CC2437" si="297">BH2374+BG2374</f>
        <v>157.78206690013869</v>
      </c>
      <c r="CD2374">
        <f t="shared" ref="CD2374:CD2437" si="298">BK2374/CC2374</f>
        <v>3.8838032595702137</v>
      </c>
      <c r="CE2374">
        <f t="shared" ref="CE2374:CE2437" si="299">IF(BC2374=0,"",IF(BK2374/BC2374&lt;15,BK2374/BC2374,""))</f>
        <v>6.6657191291734943</v>
      </c>
      <c r="CF2374" cm="1">
        <f t="array" ref="CF2374">IFERROR(IF((BD2374+BE2374)*INDEX(H:H,ROW())*INDEX(K:K,ROW())/(BF2374*30*1000)&lt;0.5,"",(BD2374+BE2374)*INDEX(H:H,ROW())*INDEX(K:K,ROW())/(BF2374*30*1000)),"")</f>
        <v>1.928324419080292</v>
      </c>
      <c r="CG2374">
        <f t="shared" ref="CG2374:CG2437" si="300">IF(BF2374/BC2374&gt;10,"",BF2374/BC2374)</f>
        <v>0.70008546483252254</v>
      </c>
      <c r="CH2374" cm="1">
        <f t="array" ref="CH2374">IFERROR((BD2374+BE2374)*INDEX(K:K,ROW())*INDEX(H:H,ROW())/BC2374/100000,"")</f>
        <v>0.40499756918391905</v>
      </c>
      <c r="CI2374">
        <f t="shared" ref="CI2374:CI2437" si="301">IFERROR(
IF(OR(ISBLANK(CA2374),ISBLANK(K2374),ISBLANK(H2374)),"",
IF(CA2374*K2374*H2374/100000/0.385=0,"",CA2374*K2374*H2374/100000/0.385)
),
"")</f>
        <v>96.707362699607671</v>
      </c>
      <c r="CJ2374">
        <v>1</v>
      </c>
      <c r="CK2374">
        <f t="shared" ref="CK2374:CK2437" si="302">IFERROR(
    IF(OR(ISBLANK(BT2374), ISBLANK(BC2374), BC2374=0), "",
       IF(BT2374/BC2374&gt;100, " ", BT2374/BC2374)
    ),
"")</f>
        <v>0</v>
      </c>
      <c r="CL2374" cm="1">
        <f t="array" ref="CL2374">IF(INDEX(AS:AS,ROW()-2)=0,CL2373,INDEX(AS:AS,ROW()-2))</f>
        <v>41.52</v>
      </c>
      <c r="CM2374" t="str">
        <f t="shared" ref="CM2374:CM2437" si="303">IF(CL2374&gt;=41.5,"CIV","SP")</f>
        <v>CIV</v>
      </c>
    </row>
    <row r="2375" spans="1:91" x14ac:dyDescent="0.3">
      <c r="A2375" s="1">
        <v>2370</v>
      </c>
      <c r="B2375" t="s">
        <v>230</v>
      </c>
      <c r="C2375">
        <v>4</v>
      </c>
      <c r="D2375">
        <v>9</v>
      </c>
      <c r="E2375">
        <v>15</v>
      </c>
      <c r="F2375" t="s">
        <v>123</v>
      </c>
      <c r="G2375" t="s">
        <v>126</v>
      </c>
      <c r="H2375">
        <v>46.21</v>
      </c>
      <c r="I2375">
        <v>0.89</v>
      </c>
      <c r="J2375">
        <v>44.1</v>
      </c>
      <c r="K2375">
        <v>1570</v>
      </c>
      <c r="L2375">
        <v>44.41</v>
      </c>
      <c r="M2375">
        <v>0.89</v>
      </c>
      <c r="N2375">
        <v>44.1</v>
      </c>
      <c r="O2375">
        <v>1570</v>
      </c>
      <c r="P2375">
        <v>1.32</v>
      </c>
      <c r="Q2375">
        <v>50.19</v>
      </c>
      <c r="R2375">
        <v>30.11</v>
      </c>
      <c r="S2375">
        <v>1.7</v>
      </c>
      <c r="T2375">
        <v>7.41</v>
      </c>
      <c r="U2375">
        <v>0</v>
      </c>
      <c r="V2375">
        <v>0</v>
      </c>
      <c r="W2375">
        <v>0</v>
      </c>
      <c r="X2375">
        <v>0</v>
      </c>
      <c r="Y2375">
        <v>2</v>
      </c>
      <c r="Z2375">
        <v>7.5</v>
      </c>
      <c r="AA2375">
        <v>19.5</v>
      </c>
      <c r="AB2375">
        <v>63.9</v>
      </c>
      <c r="AC2375">
        <v>1720</v>
      </c>
      <c r="AD2375">
        <v>37.86</v>
      </c>
      <c r="AE2375">
        <v>32.409999999999997</v>
      </c>
      <c r="AF2375">
        <v>11.48</v>
      </c>
      <c r="AG2375">
        <v>1572</v>
      </c>
      <c r="AI2375">
        <v>44.21</v>
      </c>
      <c r="AJ2375">
        <v>40.89</v>
      </c>
      <c r="AK2375">
        <v>0</v>
      </c>
      <c r="AL2375">
        <v>47.32</v>
      </c>
      <c r="AM2375">
        <v>6.32</v>
      </c>
      <c r="AN2375">
        <v>47.81</v>
      </c>
      <c r="AO2375">
        <v>45.02</v>
      </c>
      <c r="AP2375">
        <v>3.72</v>
      </c>
      <c r="AQ2375">
        <v>0</v>
      </c>
      <c r="AR2375">
        <v>0</v>
      </c>
      <c r="AS2375">
        <v>40.97</v>
      </c>
      <c r="AT2375">
        <v>0</v>
      </c>
      <c r="AU2375">
        <v>0</v>
      </c>
      <c r="AV2375">
        <v>2.7</v>
      </c>
      <c r="AW2375">
        <v>65.7</v>
      </c>
      <c r="AX2375">
        <v>88.6</v>
      </c>
      <c r="AY2375">
        <v>97.1</v>
      </c>
      <c r="AZ2375">
        <v>100</v>
      </c>
      <c r="BA2375">
        <v>85.899999999999991</v>
      </c>
      <c r="BB2375">
        <v>94.399999999999991</v>
      </c>
      <c r="BC2375">
        <v>113.5715110975016</v>
      </c>
      <c r="BD2375">
        <v>59.795808595833392</v>
      </c>
      <c r="BE2375">
        <v>0</v>
      </c>
      <c r="BF2375">
        <v>60.987853198616428</v>
      </c>
      <c r="BG2375">
        <v>1.0411621473846E-3</v>
      </c>
      <c r="BH2375">
        <v>153.35142533562711</v>
      </c>
      <c r="BI2375">
        <v>3.3182704546329999E-4</v>
      </c>
      <c r="BJ2375">
        <v>2.5220390792820001E-4</v>
      </c>
      <c r="BK2375">
        <v>593.35682046156933</v>
      </c>
      <c r="BL2375">
        <v>4.336461392589217</v>
      </c>
      <c r="BM2375">
        <v>195.94819586819801</v>
      </c>
      <c r="BN2375">
        <v>107.1026824234103</v>
      </c>
      <c r="BO2375">
        <v>115.3435847643614</v>
      </c>
      <c r="BP2375">
        <v>102.4723276596343</v>
      </c>
      <c r="BQ2375">
        <v>44.134585271097912</v>
      </c>
      <c r="BR2375">
        <v>48.677033250832103</v>
      </c>
      <c r="BS2375">
        <v>96.522470887740525</v>
      </c>
      <c r="BT2375">
        <v>0</v>
      </c>
      <c r="BU2375">
        <v>130.30522944577129</v>
      </c>
      <c r="BV2375">
        <v>846.32821481501537</v>
      </c>
      <c r="BW2375">
        <v>24.164731954565379</v>
      </c>
      <c r="BX2375">
        <v>11.773145219724711</v>
      </c>
      <c r="BY2375">
        <v>0.37257063462236001</v>
      </c>
      <c r="BZ2375">
        <v>0.38326618855613998</v>
      </c>
      <c r="CA2375">
        <f t="shared" si="296"/>
        <v>59.795808595833392</v>
      </c>
      <c r="CB2375" cm="1">
        <f t="array" ref="CB2375">IF(ISBLANK(INDEX(AC:AC,ROW())), "", INDEX(AC:AC,ROW())*(BI2375+BJ2375)/1000)</f>
        <v>1.0045332398333799E-3</v>
      </c>
      <c r="CC2375">
        <f t="shared" si="297"/>
        <v>153.35246649777449</v>
      </c>
      <c r="CD2375">
        <f t="shared" si="298"/>
        <v>3.8692355852664448</v>
      </c>
      <c r="CE2375">
        <f t="shared" si="299"/>
        <v>5.2245216668128167</v>
      </c>
      <c r="CF2375" cm="1">
        <f t="array" ref="CF2375">IFERROR(IF((BD2375+BE2375)*INDEX(H:H,ROW())*INDEX(K:K,ROW())/(BF2375*30*1000)&lt;0.5,"",(BD2375+BE2375)*INDEX(H:H,ROW())*INDEX(K:K,ROW())/(BF2375*30*1000)),"")</f>
        <v>2.3710557361628584</v>
      </c>
      <c r="CG2375">
        <f t="shared" si="300"/>
        <v>0.53699957506295848</v>
      </c>
      <c r="CH2375" cm="1">
        <f t="array" ref="CH2375">IFERROR((BD2375+BE2375)*INDEX(K:K,ROW())*INDEX(H:H,ROW())/BC2375/100000,"")</f>
        <v>0.3819767768310135</v>
      </c>
      <c r="CI2375">
        <f t="shared" si="301"/>
        <v>112.67968765935413</v>
      </c>
      <c r="CJ2375">
        <v>1</v>
      </c>
      <c r="CK2375">
        <f t="shared" si="302"/>
        <v>0</v>
      </c>
      <c r="CL2375" cm="1">
        <f t="array" ref="CL2375">IF(INDEX(AS:AS,ROW()-2)=0,CL2374,INDEX(AS:AS,ROW()-2))</f>
        <v>41.52</v>
      </c>
      <c r="CM2375" t="str">
        <f t="shared" si="303"/>
        <v>CIV</v>
      </c>
    </row>
    <row r="2376" spans="1:91" x14ac:dyDescent="0.3">
      <c r="A2376" s="1">
        <v>2371</v>
      </c>
      <c r="B2376" t="s">
        <v>230</v>
      </c>
      <c r="C2376">
        <v>4</v>
      </c>
      <c r="D2376">
        <v>9</v>
      </c>
      <c r="E2376">
        <v>15</v>
      </c>
      <c r="F2376" t="s">
        <v>123</v>
      </c>
      <c r="G2376" t="s">
        <v>127</v>
      </c>
      <c r="H2376">
        <v>46.21</v>
      </c>
      <c r="I2376">
        <v>0.89</v>
      </c>
      <c r="J2376">
        <v>44.1</v>
      </c>
      <c r="K2376">
        <v>1570</v>
      </c>
      <c r="L2376">
        <v>44.41</v>
      </c>
      <c r="M2376">
        <v>0.89</v>
      </c>
      <c r="N2376">
        <v>44.1</v>
      </c>
      <c r="O2376">
        <v>1570</v>
      </c>
      <c r="P2376">
        <v>1.32</v>
      </c>
      <c r="Q2376">
        <v>50.19</v>
      </c>
      <c r="R2376">
        <v>30.11</v>
      </c>
      <c r="S2376">
        <v>1.7</v>
      </c>
      <c r="T2376">
        <v>7.41</v>
      </c>
      <c r="U2376">
        <v>0</v>
      </c>
      <c r="V2376">
        <v>0</v>
      </c>
      <c r="W2376">
        <v>0</v>
      </c>
      <c r="X2376">
        <v>0</v>
      </c>
      <c r="Y2376">
        <v>2</v>
      </c>
      <c r="Z2376">
        <v>7.5</v>
      </c>
      <c r="AA2376">
        <v>19.5</v>
      </c>
      <c r="AB2376">
        <v>63.9</v>
      </c>
      <c r="AC2376">
        <v>1708</v>
      </c>
      <c r="AD2376">
        <v>37.86</v>
      </c>
      <c r="AE2376">
        <v>31.58</v>
      </c>
      <c r="AF2376">
        <v>11.73</v>
      </c>
      <c r="AG2376">
        <v>1572</v>
      </c>
      <c r="AI2376">
        <v>44.21</v>
      </c>
      <c r="AJ2376">
        <v>40.89</v>
      </c>
      <c r="AK2376">
        <v>4.92</v>
      </c>
      <c r="AL2376">
        <v>47.32</v>
      </c>
      <c r="AM2376">
        <v>6.28</v>
      </c>
      <c r="AN2376">
        <v>47.81</v>
      </c>
      <c r="AO2376">
        <v>45.02</v>
      </c>
      <c r="AP2376">
        <v>3.31</v>
      </c>
      <c r="AQ2376">
        <v>4.4800000000000004</v>
      </c>
      <c r="AR2376">
        <v>0</v>
      </c>
      <c r="AS2376">
        <v>41.15</v>
      </c>
      <c r="AT2376">
        <v>0</v>
      </c>
      <c r="AU2376">
        <v>0</v>
      </c>
      <c r="AV2376">
        <v>7.6</v>
      </c>
      <c r="AW2376">
        <v>75.2</v>
      </c>
      <c r="AX2376">
        <v>96.1</v>
      </c>
      <c r="AY2376">
        <v>99.7</v>
      </c>
      <c r="AZ2376">
        <v>100</v>
      </c>
      <c r="BA2376">
        <v>88.5</v>
      </c>
      <c r="BB2376">
        <v>92.100000000000009</v>
      </c>
      <c r="BC2376">
        <v>124.2381886995561</v>
      </c>
      <c r="BD2376">
        <v>57.628744480004343</v>
      </c>
      <c r="BE2376">
        <v>0</v>
      </c>
      <c r="BF2376">
        <v>58.277658830515541</v>
      </c>
      <c r="BG2376">
        <v>1.0411621473846E-3</v>
      </c>
      <c r="BH2376">
        <v>146.65152608611811</v>
      </c>
      <c r="BI2376">
        <v>3.3182704546329999E-4</v>
      </c>
      <c r="BJ2376">
        <v>2.5220390792820001E-4</v>
      </c>
      <c r="BK2376">
        <v>565.09096357612339</v>
      </c>
      <c r="BL2376">
        <v>4.2865587385788908</v>
      </c>
      <c r="BM2376">
        <v>198.70213512186439</v>
      </c>
      <c r="BN2376">
        <v>107.4986873149481</v>
      </c>
      <c r="BO2376">
        <v>116.2945893920232</v>
      </c>
      <c r="BP2376">
        <v>102.4410923057078</v>
      </c>
      <c r="BQ2376">
        <v>46.361474519198453</v>
      </c>
      <c r="BR2376">
        <v>49.264212563641863</v>
      </c>
      <c r="BS2376">
        <v>94.506922222625093</v>
      </c>
      <c r="BT2376">
        <v>0</v>
      </c>
      <c r="BU2376">
        <v>130.62824433582031</v>
      </c>
      <c r="BV2376">
        <v>844.92775668168974</v>
      </c>
      <c r="BW2376">
        <v>30.008670681246429</v>
      </c>
      <c r="BX2376">
        <v>12.21429216242381</v>
      </c>
      <c r="BY2376">
        <v>0.37257063462236001</v>
      </c>
      <c r="BZ2376">
        <v>0.38326618855613998</v>
      </c>
      <c r="CA2376">
        <f t="shared" si="296"/>
        <v>57.628744480004343</v>
      </c>
      <c r="CB2376" cm="1">
        <f t="array" ref="CB2376">IF(ISBLANK(INDEX(AC:AC,ROW())), "", INDEX(AC:AC,ROW())*(BI2376+BJ2376)/1000)</f>
        <v>9.9752486839268205E-4</v>
      </c>
      <c r="CC2376">
        <f t="shared" si="297"/>
        <v>146.65256724826548</v>
      </c>
      <c r="CD2376">
        <f t="shared" si="298"/>
        <v>3.8532633569209267</v>
      </c>
      <c r="CE2376">
        <f t="shared" si="299"/>
        <v>4.5484481824077205</v>
      </c>
      <c r="CF2376" cm="1">
        <f t="array" ref="CF2376">IFERROR(IF((BD2376+BE2376)*INDEX(H:H,ROW())*INDEX(K:K,ROW())/(BF2376*30*1000)&lt;0.5,"",(BD2376+BE2376)*INDEX(H:H,ROW())*INDEX(K:K,ROW())/(BF2376*30*1000)),"")</f>
        <v>2.3913956092849138</v>
      </c>
      <c r="CG2376">
        <f t="shared" si="300"/>
        <v>0.46908007465762225</v>
      </c>
      <c r="CH2376" cm="1">
        <f t="array" ref="CH2376">IFERROR((BD2376+BE2376)*INDEX(K:K,ROW())*INDEX(H:H,ROW())/BC2376/100000,"")</f>
        <v>0.33652680928178319</v>
      </c>
      <c r="CI2376">
        <f t="shared" si="301"/>
        <v>108.59605515327199</v>
      </c>
      <c r="CJ2376">
        <v>1</v>
      </c>
      <c r="CK2376">
        <f t="shared" si="302"/>
        <v>0</v>
      </c>
      <c r="CL2376" cm="1">
        <f t="array" ref="CL2376">IF(INDEX(AS:AS,ROW()-2)=0,CL2375,INDEX(AS:AS,ROW()-2))</f>
        <v>40.86</v>
      </c>
      <c r="CM2376" t="str">
        <f t="shared" si="303"/>
        <v>SP</v>
      </c>
    </row>
    <row r="2377" spans="1:91" x14ac:dyDescent="0.3">
      <c r="A2377" s="1">
        <v>2372</v>
      </c>
      <c r="B2377" t="s">
        <v>230</v>
      </c>
      <c r="C2377">
        <v>4</v>
      </c>
      <c r="D2377">
        <v>9</v>
      </c>
      <c r="E2377">
        <v>15</v>
      </c>
      <c r="F2377" t="s">
        <v>123</v>
      </c>
      <c r="G2377" t="s">
        <v>128</v>
      </c>
      <c r="H2377">
        <v>46.21</v>
      </c>
      <c r="I2377">
        <v>0.89</v>
      </c>
      <c r="J2377">
        <v>44.1</v>
      </c>
      <c r="K2377">
        <v>1540</v>
      </c>
      <c r="L2377">
        <v>44.41</v>
      </c>
      <c r="M2377">
        <v>0.89</v>
      </c>
      <c r="N2377">
        <v>44.1</v>
      </c>
      <c r="O2377">
        <v>1570</v>
      </c>
      <c r="P2377">
        <v>1.32</v>
      </c>
      <c r="Q2377">
        <v>50.19</v>
      </c>
      <c r="R2377">
        <v>30.11</v>
      </c>
      <c r="S2377">
        <v>1.7</v>
      </c>
      <c r="T2377">
        <v>7.41</v>
      </c>
      <c r="U2377">
        <v>0</v>
      </c>
      <c r="V2377">
        <v>0</v>
      </c>
      <c r="W2377">
        <v>0</v>
      </c>
      <c r="X2377">
        <v>0</v>
      </c>
      <c r="Y2377">
        <v>2</v>
      </c>
      <c r="Z2377">
        <v>7.5</v>
      </c>
      <c r="AA2377">
        <v>19.5</v>
      </c>
      <c r="AB2377">
        <v>63.9</v>
      </c>
      <c r="AC2377">
        <v>1704</v>
      </c>
      <c r="AD2377">
        <v>37.86</v>
      </c>
      <c r="AE2377">
        <v>32.409999999999997</v>
      </c>
      <c r="AF2377">
        <v>11.91</v>
      </c>
      <c r="AG2377">
        <v>1572</v>
      </c>
      <c r="AI2377">
        <v>44.21</v>
      </c>
      <c r="AJ2377">
        <v>40.89</v>
      </c>
      <c r="AK2377">
        <v>0</v>
      </c>
      <c r="AL2377">
        <v>47.32</v>
      </c>
      <c r="AM2377">
        <v>6.32</v>
      </c>
      <c r="AN2377">
        <v>47.81</v>
      </c>
      <c r="AO2377">
        <v>45.02</v>
      </c>
      <c r="AP2377">
        <v>3.72</v>
      </c>
      <c r="AQ2377">
        <v>0</v>
      </c>
      <c r="AR2377">
        <v>0</v>
      </c>
      <c r="AS2377">
        <v>41.38</v>
      </c>
      <c r="AT2377">
        <v>0</v>
      </c>
      <c r="AU2377">
        <v>0</v>
      </c>
      <c r="AV2377">
        <v>5.2</v>
      </c>
      <c r="AW2377">
        <v>70.599999999999994</v>
      </c>
      <c r="AX2377">
        <v>91.5</v>
      </c>
      <c r="AY2377">
        <v>98.5</v>
      </c>
      <c r="AZ2377">
        <v>100</v>
      </c>
      <c r="BA2377">
        <v>86.3</v>
      </c>
      <c r="BB2377">
        <v>93.3</v>
      </c>
      <c r="BC2377">
        <v>100.9889403021805</v>
      </c>
      <c r="BD2377">
        <v>50.078210615036369</v>
      </c>
      <c r="BE2377">
        <v>0</v>
      </c>
      <c r="BF2377">
        <v>52.127090051084579</v>
      </c>
      <c r="BG2377">
        <v>1.0411621473846E-3</v>
      </c>
      <c r="BH2377">
        <v>138.79648406494641</v>
      </c>
      <c r="BI2377">
        <v>3.3182704546329999E-4</v>
      </c>
      <c r="BJ2377">
        <v>2.5220390792820001E-4</v>
      </c>
      <c r="BK2377">
        <v>501.24276356809992</v>
      </c>
      <c r="BL2377">
        <v>4.5216297883073651</v>
      </c>
      <c r="BM2377">
        <v>201.28051562185641</v>
      </c>
      <c r="BN2377">
        <v>108.09060030500279</v>
      </c>
      <c r="BO2377">
        <v>116.7771145952633</v>
      </c>
      <c r="BP2377">
        <v>103.0246367872178</v>
      </c>
      <c r="BQ2377">
        <v>46.854720874357191</v>
      </c>
      <c r="BR2377">
        <v>47.1231730157402</v>
      </c>
      <c r="BS2377">
        <v>95.449969601819561</v>
      </c>
      <c r="BT2377">
        <v>0</v>
      </c>
      <c r="BU2377">
        <v>131.47044429183629</v>
      </c>
      <c r="BV2377">
        <v>848.19496187570212</v>
      </c>
      <c r="BW2377">
        <v>43.9518196887336</v>
      </c>
      <c r="BX2377">
        <v>12.7928726019693</v>
      </c>
      <c r="BY2377">
        <v>0.37257063462236001</v>
      </c>
      <c r="BZ2377">
        <v>0.38326618855613998</v>
      </c>
      <c r="CA2377">
        <f t="shared" si="296"/>
        <v>50.078210615036369</v>
      </c>
      <c r="CB2377" cm="1">
        <f t="array" ref="CB2377">IF(ISBLANK(INDEX(AC:AC,ROW())), "", INDEX(AC:AC,ROW())*(BI2377+BJ2377)/1000)</f>
        <v>9.9518874457911596E-4</v>
      </c>
      <c r="CC2377">
        <f t="shared" si="297"/>
        <v>138.79752522709379</v>
      </c>
      <c r="CD2377">
        <f t="shared" si="298"/>
        <v>3.6113234926054396</v>
      </c>
      <c r="CE2377">
        <f t="shared" si="299"/>
        <v>4.963343135082658</v>
      </c>
      <c r="CF2377" cm="1">
        <f t="array" ref="CF2377">IFERROR(IF((BD2377+BE2377)*INDEX(H:H,ROW())*INDEX(K:K,ROW())/(BF2377*30*1000)&lt;0.5,"",(BD2377+BE2377)*INDEX(H:H,ROW())*INDEX(K:K,ROW())/(BF2377*30*1000)),"")</f>
        <v>2.278876319261006</v>
      </c>
      <c r="CG2377">
        <f t="shared" si="300"/>
        <v>0.51616632370940008</v>
      </c>
      <c r="CH2377" cm="1">
        <f t="array" ref="CH2377">IFERROR((BD2377+BE2377)*INDEX(K:K,ROW())*INDEX(H:H,ROW())/BC2377/100000,"")</f>
        <v>0.35288376357040879</v>
      </c>
      <c r="CI2377">
        <f t="shared" si="301"/>
        <v>92.564564500833228</v>
      </c>
      <c r="CJ2377">
        <v>1</v>
      </c>
      <c r="CK2377">
        <f t="shared" si="302"/>
        <v>0</v>
      </c>
      <c r="CL2377" cm="1">
        <f t="array" ref="CL2377">IF(INDEX(AS:AS,ROW()-2)=0,CL2376,INDEX(AS:AS,ROW()-2))</f>
        <v>40.97</v>
      </c>
      <c r="CM2377" t="str">
        <f t="shared" si="303"/>
        <v>SP</v>
      </c>
    </row>
    <row r="2378" spans="1:91" x14ac:dyDescent="0.3">
      <c r="A2378" s="1">
        <v>2373</v>
      </c>
      <c r="B2378" t="s">
        <v>230</v>
      </c>
      <c r="C2378">
        <v>4</v>
      </c>
      <c r="D2378">
        <v>9</v>
      </c>
      <c r="E2378">
        <v>15</v>
      </c>
      <c r="F2378" t="s">
        <v>123</v>
      </c>
      <c r="G2378" t="s">
        <v>129</v>
      </c>
      <c r="H2378">
        <v>46.21</v>
      </c>
      <c r="I2378">
        <v>0.89</v>
      </c>
      <c r="J2378">
        <v>44.1</v>
      </c>
      <c r="K2378">
        <v>1570</v>
      </c>
      <c r="L2378">
        <v>44.41</v>
      </c>
      <c r="M2378">
        <v>0.89</v>
      </c>
      <c r="N2378">
        <v>44.1</v>
      </c>
      <c r="O2378">
        <v>1570</v>
      </c>
      <c r="P2378">
        <v>1.32</v>
      </c>
      <c r="Q2378">
        <v>50.19</v>
      </c>
      <c r="R2378">
        <v>30.11</v>
      </c>
      <c r="S2378">
        <v>1.7</v>
      </c>
      <c r="T2378">
        <v>7.41</v>
      </c>
      <c r="U2378">
        <v>0</v>
      </c>
      <c r="V2378">
        <v>0</v>
      </c>
      <c r="W2378">
        <v>0</v>
      </c>
      <c r="X2378">
        <v>0</v>
      </c>
      <c r="Y2378">
        <v>2</v>
      </c>
      <c r="Z2378">
        <v>7.5</v>
      </c>
      <c r="AA2378">
        <v>19.5</v>
      </c>
      <c r="AB2378">
        <v>63.9</v>
      </c>
      <c r="AC2378">
        <v>1700</v>
      </c>
      <c r="AD2378">
        <v>37.86</v>
      </c>
      <c r="AE2378">
        <v>31.83</v>
      </c>
      <c r="AF2378">
        <v>12.08</v>
      </c>
      <c r="AG2378">
        <v>1572</v>
      </c>
      <c r="AI2378">
        <v>44.06</v>
      </c>
      <c r="AJ2378">
        <v>40.89</v>
      </c>
      <c r="AK2378">
        <v>5.03</v>
      </c>
      <c r="AL2378">
        <v>47.32</v>
      </c>
      <c r="AM2378">
        <v>6.31</v>
      </c>
      <c r="AN2378">
        <v>47.23</v>
      </c>
      <c r="AO2378">
        <v>45.02</v>
      </c>
      <c r="AP2378">
        <v>3.14</v>
      </c>
      <c r="AQ2378">
        <v>0</v>
      </c>
      <c r="AR2378">
        <v>4.3099999999999996</v>
      </c>
      <c r="AS2378">
        <v>41.72</v>
      </c>
      <c r="AT2378">
        <v>0</v>
      </c>
      <c r="AU2378">
        <v>0</v>
      </c>
      <c r="AV2378">
        <v>4.7</v>
      </c>
      <c r="AW2378">
        <v>65.3</v>
      </c>
      <c r="AX2378">
        <v>90.2</v>
      </c>
      <c r="AY2378">
        <v>98.1</v>
      </c>
      <c r="AZ2378">
        <v>100</v>
      </c>
      <c r="BA2378">
        <v>85.5</v>
      </c>
      <c r="BB2378">
        <v>93.399999999999991</v>
      </c>
      <c r="BC2378">
        <v>91.7273829256185</v>
      </c>
      <c r="BD2378">
        <v>54.051742764613849</v>
      </c>
      <c r="BE2378">
        <v>0</v>
      </c>
      <c r="BF2378">
        <v>52.120988928428417</v>
      </c>
      <c r="BG2378">
        <v>1.0411621473846E-3</v>
      </c>
      <c r="BH2378">
        <v>145.4856691539452</v>
      </c>
      <c r="BI2378">
        <v>3.3182704546329999E-4</v>
      </c>
      <c r="BJ2378">
        <v>2.5220390792820001E-4</v>
      </c>
      <c r="BK2378">
        <v>495.41310482465832</v>
      </c>
      <c r="BL2378">
        <v>4.5862565466459069</v>
      </c>
      <c r="BM2378">
        <v>203.33702733164509</v>
      </c>
      <c r="BN2378">
        <v>107.7858075352885</v>
      </c>
      <c r="BO2378">
        <v>120.7569381148204</v>
      </c>
      <c r="BP2378">
        <v>103.3395078712779</v>
      </c>
      <c r="BQ2378">
        <v>40.778531916579169</v>
      </c>
      <c r="BR2378">
        <v>55.90618060449529</v>
      </c>
      <c r="BS2378">
        <v>96.553208319181238</v>
      </c>
      <c r="BT2378">
        <v>0</v>
      </c>
      <c r="BU2378">
        <v>131.8270644959315</v>
      </c>
      <c r="BV2378">
        <v>837.28860689003818</v>
      </c>
      <c r="BW2378">
        <v>24.888400080523368</v>
      </c>
      <c r="BX2378">
        <v>12.91046770073989</v>
      </c>
      <c r="BY2378">
        <v>0.37257063462236001</v>
      </c>
      <c r="BZ2378">
        <v>0.38326618855613998</v>
      </c>
      <c r="CA2378">
        <f t="shared" si="296"/>
        <v>54.051742764613849</v>
      </c>
      <c r="CB2378" cm="1">
        <f t="array" ref="CB2378">IF(ISBLANK(INDEX(AC:AC,ROW())), "", INDEX(AC:AC,ROW())*(BI2378+BJ2378)/1000)</f>
        <v>9.9285262076555009E-4</v>
      </c>
      <c r="CC2378">
        <f t="shared" si="297"/>
        <v>145.48671031609257</v>
      </c>
      <c r="CD2378">
        <f t="shared" si="298"/>
        <v>3.4052120894636775</v>
      </c>
      <c r="CE2378">
        <f t="shared" si="299"/>
        <v>5.4009292429763045</v>
      </c>
      <c r="CF2378" cm="1">
        <f t="array" ref="CF2378">IFERROR(IF((BD2378+BE2378)*INDEX(H:H,ROW())*INDEX(K:K,ROW())/(BF2378*30*1000)&lt;0.5,"",(BD2378+BE2378)*INDEX(H:H,ROW())*INDEX(K:K,ROW())/(BF2378*30*1000)),"")</f>
        <v>2.5079069569169481</v>
      </c>
      <c r="CG2378">
        <f t="shared" si="300"/>
        <v>0.56821624324214282</v>
      </c>
      <c r="CH2378" cm="1">
        <f t="array" ref="CH2378">IFERROR((BD2378+BE2378)*INDEX(K:K,ROW())*INDEX(H:H,ROW())/BC2378/100000,"")</f>
        <v>0.42751004083805477</v>
      </c>
      <c r="CI2378">
        <f t="shared" si="301"/>
        <v>101.85552524804949</v>
      </c>
      <c r="CJ2378">
        <v>1</v>
      </c>
      <c r="CK2378">
        <f t="shared" si="302"/>
        <v>0</v>
      </c>
      <c r="CL2378" cm="1">
        <f t="array" ref="CL2378">IF(INDEX(AS:AS,ROW()-2)=0,CL2377,INDEX(AS:AS,ROW()-2))</f>
        <v>41.15</v>
      </c>
      <c r="CM2378" t="str">
        <f t="shared" si="303"/>
        <v>SP</v>
      </c>
    </row>
    <row r="2379" spans="1:91" x14ac:dyDescent="0.3">
      <c r="A2379" s="1">
        <v>2374</v>
      </c>
      <c r="B2379" t="s">
        <v>230</v>
      </c>
      <c r="C2379">
        <v>4</v>
      </c>
      <c r="D2379">
        <v>9</v>
      </c>
      <c r="E2379">
        <v>15</v>
      </c>
      <c r="F2379" t="s">
        <v>123</v>
      </c>
      <c r="G2379" t="s">
        <v>130</v>
      </c>
      <c r="H2379">
        <v>44.79</v>
      </c>
      <c r="I2379">
        <v>0.84</v>
      </c>
      <c r="J2379">
        <v>44.1</v>
      </c>
      <c r="K2379">
        <v>1545</v>
      </c>
      <c r="L2379">
        <v>44.41</v>
      </c>
      <c r="M2379">
        <v>0.89</v>
      </c>
      <c r="N2379">
        <v>44.1</v>
      </c>
      <c r="O2379">
        <v>1570</v>
      </c>
      <c r="P2379">
        <v>1.32</v>
      </c>
      <c r="Q2379">
        <v>50.19</v>
      </c>
      <c r="R2379">
        <v>30.11</v>
      </c>
      <c r="S2379">
        <v>1.7</v>
      </c>
      <c r="T2379">
        <v>7.41</v>
      </c>
      <c r="U2379">
        <v>0</v>
      </c>
      <c r="V2379">
        <v>0</v>
      </c>
      <c r="W2379">
        <v>0</v>
      </c>
      <c r="X2379">
        <v>0</v>
      </c>
      <c r="Y2379">
        <v>2</v>
      </c>
      <c r="Z2379">
        <v>7.5</v>
      </c>
      <c r="AA2379">
        <v>19.5</v>
      </c>
      <c r="AB2379">
        <v>63.9</v>
      </c>
      <c r="AC2379">
        <v>1698</v>
      </c>
      <c r="AD2379">
        <v>37.86</v>
      </c>
      <c r="AE2379">
        <v>32.409999999999997</v>
      </c>
      <c r="AF2379">
        <v>12.24</v>
      </c>
      <c r="AG2379">
        <v>1572</v>
      </c>
      <c r="AI2379">
        <v>44.21</v>
      </c>
      <c r="AJ2379">
        <v>40.89</v>
      </c>
      <c r="AK2379">
        <v>0</v>
      </c>
      <c r="AL2379">
        <v>47.32</v>
      </c>
      <c r="AM2379">
        <v>6.32</v>
      </c>
      <c r="AN2379">
        <v>47.81</v>
      </c>
      <c r="AO2379">
        <v>45.02</v>
      </c>
      <c r="AP2379">
        <v>3.72</v>
      </c>
      <c r="AQ2379">
        <v>0</v>
      </c>
      <c r="AR2379">
        <v>0</v>
      </c>
      <c r="AS2379">
        <v>41.56</v>
      </c>
      <c r="AT2379">
        <v>0</v>
      </c>
      <c r="AU2379">
        <v>0</v>
      </c>
      <c r="AV2379">
        <v>6.8</v>
      </c>
      <c r="AW2379">
        <v>69.8</v>
      </c>
      <c r="AX2379">
        <v>94.8</v>
      </c>
      <c r="AY2379">
        <v>99.9</v>
      </c>
      <c r="AZ2379">
        <v>100</v>
      </c>
      <c r="BA2379">
        <v>88</v>
      </c>
      <c r="BB2379">
        <v>93.100000000000009</v>
      </c>
      <c r="BC2379">
        <v>74.32235328016165</v>
      </c>
      <c r="BD2379">
        <v>49.461646980273052</v>
      </c>
      <c r="BE2379">
        <v>0</v>
      </c>
      <c r="BF2379">
        <v>51.807423944012179</v>
      </c>
      <c r="BG2379">
        <v>1.0411621473846E-3</v>
      </c>
      <c r="BH2379">
        <v>142.96623975649271</v>
      </c>
      <c r="BI2379">
        <v>3.3182704546329999E-4</v>
      </c>
      <c r="BJ2379">
        <v>2.5220390792820001E-4</v>
      </c>
      <c r="BK2379">
        <v>496.75385416676841</v>
      </c>
      <c r="BL2379">
        <v>4.4756255809210446</v>
      </c>
      <c r="BM2379">
        <v>203.61788015506181</v>
      </c>
      <c r="BN2379">
        <v>107.8262370985008</v>
      </c>
      <c r="BO2379">
        <v>111.8711755616991</v>
      </c>
      <c r="BP2379">
        <v>100.7811528947603</v>
      </c>
      <c r="BQ2379">
        <v>25.017293076891288</v>
      </c>
      <c r="BR2379">
        <v>57.391353504700803</v>
      </c>
      <c r="BS2379">
        <v>90.726023044903073</v>
      </c>
      <c r="BT2379">
        <v>0</v>
      </c>
      <c r="BU2379">
        <v>131.36673710751049</v>
      </c>
      <c r="BV2379">
        <v>858.92343245274492</v>
      </c>
      <c r="BW2379">
        <v>47.12723805752303</v>
      </c>
      <c r="BX2379">
        <v>12.660691588653</v>
      </c>
      <c r="BY2379">
        <v>0.37257063462236001</v>
      </c>
      <c r="BZ2379">
        <v>0.38326618855613998</v>
      </c>
      <c r="CA2379">
        <f t="shared" si="296"/>
        <v>49.461646980273052</v>
      </c>
      <c r="CB2379" cm="1">
        <f t="array" ref="CB2379">IF(ISBLANK(INDEX(AC:AC,ROW())), "", INDEX(AC:AC,ROW())*(BI2379+BJ2379)/1000)</f>
        <v>9.9168455885876704E-4</v>
      </c>
      <c r="CC2379">
        <f t="shared" si="297"/>
        <v>142.96728091864009</v>
      </c>
      <c r="CD2379">
        <f t="shared" si="298"/>
        <v>3.4745981806107191</v>
      </c>
      <c r="CE2379">
        <f t="shared" si="299"/>
        <v>6.6837745609888195</v>
      </c>
      <c r="CF2379" cm="1">
        <f t="array" ref="CF2379">IFERROR(IF((BD2379+BE2379)*INDEX(H:H,ROW())*INDEX(K:K,ROW())/(BF2379*30*1000)&lt;0.5,"",(BD2379+BE2379)*INDEX(H:H,ROW())*INDEX(K:K,ROW())/(BF2379*30*1000)),"")</f>
        <v>2.2022411167941844</v>
      </c>
      <c r="CG2379">
        <f t="shared" si="300"/>
        <v>0.69706382612404139</v>
      </c>
      <c r="CH2379" cm="1">
        <f t="array" ref="CH2379">IFERROR((BD2379+BE2379)*INDEX(K:K,ROW())*INDEX(H:H,ROW())/BC2379/100000,"")</f>
        <v>0.46053078567607081</v>
      </c>
      <c r="CI2379">
        <f t="shared" si="301"/>
        <v>88.903199349109968</v>
      </c>
      <c r="CJ2379">
        <v>1</v>
      </c>
      <c r="CK2379">
        <f t="shared" si="302"/>
        <v>0</v>
      </c>
      <c r="CL2379" cm="1">
        <f t="array" ref="CL2379">IF(INDEX(AS:AS,ROW()-2)=0,CL2378,INDEX(AS:AS,ROW()-2))</f>
        <v>41.38</v>
      </c>
      <c r="CM2379" t="str">
        <f t="shared" si="303"/>
        <v>SP</v>
      </c>
    </row>
    <row r="2380" spans="1:91" x14ac:dyDescent="0.3">
      <c r="A2380" s="1">
        <v>2375</v>
      </c>
      <c r="B2380" t="s">
        <v>230</v>
      </c>
      <c r="C2380">
        <v>4</v>
      </c>
      <c r="D2380">
        <v>9</v>
      </c>
      <c r="E2380">
        <v>15</v>
      </c>
      <c r="F2380" t="s">
        <v>123</v>
      </c>
      <c r="G2380" t="s">
        <v>131</v>
      </c>
      <c r="H2380">
        <v>46.21</v>
      </c>
      <c r="I2380">
        <v>0.89</v>
      </c>
      <c r="J2380">
        <v>44.1</v>
      </c>
      <c r="K2380">
        <v>1570</v>
      </c>
      <c r="L2380">
        <v>44.41</v>
      </c>
      <c r="M2380">
        <v>0.89</v>
      </c>
      <c r="N2380">
        <v>44.1</v>
      </c>
      <c r="O2380">
        <v>1570</v>
      </c>
      <c r="P2380">
        <v>1.32</v>
      </c>
      <c r="Q2380">
        <v>50.19</v>
      </c>
      <c r="R2380">
        <v>30.11</v>
      </c>
      <c r="S2380">
        <v>1.7</v>
      </c>
      <c r="T2380">
        <v>7.41</v>
      </c>
      <c r="U2380">
        <v>0</v>
      </c>
      <c r="V2380">
        <v>0</v>
      </c>
      <c r="W2380">
        <v>0</v>
      </c>
      <c r="X2380">
        <v>0</v>
      </c>
      <c r="Y2380">
        <v>2</v>
      </c>
      <c r="Z2380">
        <v>7.5</v>
      </c>
      <c r="AA2380">
        <v>19.5</v>
      </c>
      <c r="AB2380">
        <v>63.9</v>
      </c>
      <c r="AC2380">
        <v>1715</v>
      </c>
      <c r="AD2380">
        <v>37.86</v>
      </c>
      <c r="AE2380">
        <v>32.409999999999997</v>
      </c>
      <c r="AF2380">
        <v>12.07</v>
      </c>
      <c r="AG2380">
        <v>1572</v>
      </c>
      <c r="AI2380">
        <v>44.21</v>
      </c>
      <c r="AJ2380">
        <v>40.89</v>
      </c>
      <c r="AK2380">
        <v>0</v>
      </c>
      <c r="AL2380">
        <v>47.32</v>
      </c>
      <c r="AM2380">
        <v>6.24</v>
      </c>
      <c r="AN2380">
        <v>47.81</v>
      </c>
      <c r="AO2380">
        <v>45.02</v>
      </c>
      <c r="AP2380">
        <v>3.05</v>
      </c>
      <c r="AQ2380">
        <v>4.3600000000000003</v>
      </c>
      <c r="AR2380">
        <v>0</v>
      </c>
      <c r="AS2380">
        <v>41.52</v>
      </c>
      <c r="AT2380">
        <v>0</v>
      </c>
      <c r="AU2380">
        <v>0.4</v>
      </c>
      <c r="AV2380">
        <v>14.5</v>
      </c>
      <c r="AW2380">
        <v>68.599999999999994</v>
      </c>
      <c r="AX2380">
        <v>87.1</v>
      </c>
      <c r="AY2380">
        <v>96.4</v>
      </c>
      <c r="AZ2380">
        <v>100</v>
      </c>
      <c r="BA2380">
        <v>72.599999999999994</v>
      </c>
      <c r="BB2380">
        <v>81.900000000000006</v>
      </c>
      <c r="BC2380">
        <v>101.9084064273427</v>
      </c>
      <c r="BD2380">
        <v>55.388839426491089</v>
      </c>
      <c r="BE2380">
        <v>0</v>
      </c>
      <c r="BF2380">
        <v>58.351298318594367</v>
      </c>
      <c r="BG2380">
        <v>1.0411621473846E-3</v>
      </c>
      <c r="BH2380">
        <v>162.19672861808419</v>
      </c>
      <c r="BI2380">
        <v>3.3182704546329999E-4</v>
      </c>
      <c r="BJ2380">
        <v>2.5220390792820001E-4</v>
      </c>
      <c r="BK2380">
        <v>581.02757482972504</v>
      </c>
      <c r="BL2380">
        <v>4.4185307694860514</v>
      </c>
      <c r="BM2380">
        <v>203.70967408403271</v>
      </c>
      <c r="BN2380">
        <v>106.9657631491888</v>
      </c>
      <c r="BO2380">
        <v>113.074162195499</v>
      </c>
      <c r="BP2380">
        <v>102.0117808312243</v>
      </c>
      <c r="BQ2380">
        <v>41.284361721258023</v>
      </c>
      <c r="BR2380">
        <v>55.594580500063508</v>
      </c>
      <c r="BS2380">
        <v>90.339783605622102</v>
      </c>
      <c r="BT2380">
        <v>0</v>
      </c>
      <c r="BU2380">
        <v>130.77456240921421</v>
      </c>
      <c r="BV2380">
        <v>842.6196508936988</v>
      </c>
      <c r="BW2380">
        <v>27.165951111947329</v>
      </c>
      <c r="BX2380">
        <v>12.5565631589525</v>
      </c>
      <c r="BY2380">
        <v>0.37257063462236001</v>
      </c>
      <c r="BZ2380">
        <v>0.38326618855613998</v>
      </c>
      <c r="CA2380">
        <f t="shared" si="296"/>
        <v>55.388839426491089</v>
      </c>
      <c r="CB2380" cm="1">
        <f t="array" ref="CB2380">IF(ISBLANK(INDEX(AC:AC,ROW())), "", INDEX(AC:AC,ROW())*(BI2380+BJ2380)/1000)</f>
        <v>1.0016130850664224E-3</v>
      </c>
      <c r="CC2380">
        <f t="shared" si="297"/>
        <v>162.19776978023157</v>
      </c>
      <c r="CD2380">
        <f t="shared" si="298"/>
        <v>3.5822167938374445</v>
      </c>
      <c r="CE2380">
        <f t="shared" si="299"/>
        <v>5.7014685559230909</v>
      </c>
      <c r="CF2380" cm="1">
        <f t="array" ref="CF2380">IFERROR(IF((BD2380+BE2380)*INDEX(H:H,ROW())*INDEX(K:K,ROW())/(BF2380*30*1000)&lt;0.5,"",(BD2380+BE2380)*INDEX(H:H,ROW())*INDEX(K:K,ROW())/(BF2380*30*1000)),"")</f>
        <v>2.2955465713888401</v>
      </c>
      <c r="CG2380">
        <f t="shared" si="300"/>
        <v>0.57258572049398992</v>
      </c>
      <c r="CH2380" cm="1">
        <f t="array" ref="CH2380">IFERROR((BD2380+BE2380)*INDEX(K:K,ROW())*INDEX(H:H,ROW())/BC2380/100000,"")</f>
        <v>0.3943191562518561</v>
      </c>
      <c r="CI2380">
        <f t="shared" si="301"/>
        <v>104.37516061662598</v>
      </c>
      <c r="CJ2380">
        <v>1</v>
      </c>
      <c r="CK2380">
        <f t="shared" si="302"/>
        <v>0</v>
      </c>
      <c r="CL2380" cm="1">
        <f t="array" ref="CL2380">IF(INDEX(AS:AS,ROW()-2)=0,CL2379,INDEX(AS:AS,ROW()-2))</f>
        <v>41.72</v>
      </c>
      <c r="CM2380" t="str">
        <f t="shared" si="303"/>
        <v>CIV</v>
      </c>
    </row>
    <row r="2381" spans="1:91" x14ac:dyDescent="0.3">
      <c r="A2381" s="1">
        <v>2376</v>
      </c>
      <c r="B2381" t="s">
        <v>231</v>
      </c>
      <c r="C2381">
        <v>4</v>
      </c>
      <c r="D2381">
        <v>10</v>
      </c>
      <c r="E2381">
        <v>15</v>
      </c>
      <c r="F2381" t="s">
        <v>105</v>
      </c>
      <c r="G2381" t="s">
        <v>106</v>
      </c>
      <c r="H2381">
        <v>46.21</v>
      </c>
      <c r="I2381">
        <v>0.89</v>
      </c>
      <c r="J2381">
        <v>44.1</v>
      </c>
      <c r="K2381">
        <v>1570</v>
      </c>
      <c r="L2381">
        <v>44.41</v>
      </c>
      <c r="M2381">
        <v>0.89</v>
      </c>
      <c r="N2381">
        <v>44.1</v>
      </c>
      <c r="O2381">
        <v>1570</v>
      </c>
      <c r="P2381">
        <v>1.32</v>
      </c>
      <c r="Q2381">
        <v>50.19</v>
      </c>
      <c r="R2381">
        <v>30.11</v>
      </c>
      <c r="S2381">
        <v>1.7</v>
      </c>
      <c r="T2381">
        <v>7.41</v>
      </c>
      <c r="U2381">
        <v>0</v>
      </c>
      <c r="V2381">
        <v>0</v>
      </c>
      <c r="W2381">
        <v>0</v>
      </c>
      <c r="X2381">
        <v>0</v>
      </c>
      <c r="Y2381">
        <v>2</v>
      </c>
      <c r="Z2381">
        <v>7.5</v>
      </c>
      <c r="AA2381">
        <v>19.5</v>
      </c>
      <c r="AB2381">
        <v>63.9</v>
      </c>
      <c r="AC2381">
        <v>1710</v>
      </c>
      <c r="AD2381">
        <v>37.86</v>
      </c>
      <c r="AE2381">
        <v>32.409999999999997</v>
      </c>
      <c r="AF2381">
        <v>11.86</v>
      </c>
      <c r="AG2381">
        <v>1572</v>
      </c>
      <c r="AI2381">
        <v>44.21</v>
      </c>
      <c r="AJ2381">
        <v>40.89</v>
      </c>
      <c r="AK2381">
        <v>0</v>
      </c>
      <c r="AL2381">
        <v>47.32</v>
      </c>
      <c r="AM2381">
        <v>6.32</v>
      </c>
      <c r="AN2381">
        <v>47.81</v>
      </c>
      <c r="AO2381">
        <v>45.02</v>
      </c>
      <c r="AP2381">
        <v>3.72</v>
      </c>
      <c r="AQ2381">
        <v>0</v>
      </c>
      <c r="AR2381">
        <v>0</v>
      </c>
      <c r="AS2381">
        <v>41.52</v>
      </c>
      <c r="AT2381">
        <v>0</v>
      </c>
      <c r="AU2381">
        <v>0</v>
      </c>
      <c r="AV2381">
        <v>5.0999999999999996</v>
      </c>
      <c r="AW2381">
        <v>62.4</v>
      </c>
      <c r="AX2381">
        <v>92.1</v>
      </c>
      <c r="AY2381">
        <v>100</v>
      </c>
      <c r="AZ2381">
        <v>100</v>
      </c>
      <c r="BA2381">
        <v>85.2</v>
      </c>
      <c r="BB2381">
        <v>93.5</v>
      </c>
      <c r="BC2381">
        <v>83.373521111003384</v>
      </c>
      <c r="BD2381">
        <v>55.718361863742082</v>
      </c>
      <c r="BE2381">
        <v>0</v>
      </c>
      <c r="BF2381">
        <v>56.887865783354442</v>
      </c>
      <c r="BG2381">
        <v>1.0411621473846E-3</v>
      </c>
      <c r="BH2381">
        <v>153.8925429425997</v>
      </c>
      <c r="BI2381">
        <v>3.3182704546329999E-4</v>
      </c>
      <c r="BJ2381">
        <v>2.5220390792820001E-4</v>
      </c>
      <c r="BK2381">
        <v>610.36275881650681</v>
      </c>
      <c r="BL2381">
        <v>4.3386101639799017</v>
      </c>
      <c r="BM2381">
        <v>203.65367249382041</v>
      </c>
      <c r="BN2381">
        <v>106.9075914083934</v>
      </c>
      <c r="BO2381">
        <v>110.1176813130331</v>
      </c>
      <c r="BP2381">
        <v>101.8083594104141</v>
      </c>
      <c r="BQ2381">
        <v>50.454792950170912</v>
      </c>
      <c r="BR2381">
        <v>56.940441216982833</v>
      </c>
      <c r="BS2381">
        <v>87.902216842739946</v>
      </c>
      <c r="BT2381">
        <v>0</v>
      </c>
      <c r="BU2381">
        <v>130.46796014718521</v>
      </c>
      <c r="BV2381">
        <v>849.15633175662595</v>
      </c>
      <c r="BW2381">
        <v>32.115053556539308</v>
      </c>
      <c r="BX2381">
        <v>12.38384827751802</v>
      </c>
      <c r="BY2381">
        <v>0.37257063462236001</v>
      </c>
      <c r="BZ2381">
        <v>0.38326618855613998</v>
      </c>
      <c r="CA2381">
        <f t="shared" si="296"/>
        <v>55.718361863742082</v>
      </c>
      <c r="CB2381" cm="1">
        <f t="array" ref="CB2381">IF(ISBLANK(INDEX(AC:AC,ROW())), "", INDEX(AC:AC,ROW())*(BI2381+BJ2381)/1000)</f>
        <v>9.9869293029946509E-4</v>
      </c>
      <c r="CC2381">
        <f t="shared" si="297"/>
        <v>153.89358410474708</v>
      </c>
      <c r="CD2381">
        <f t="shared" si="298"/>
        <v>3.9661351859936262</v>
      </c>
      <c r="CE2381">
        <f t="shared" si="299"/>
        <v>7.3208226146988649</v>
      </c>
      <c r="CF2381" cm="1">
        <f t="array" ref="CF2381">IFERROR(IF((BD2381+BE2381)*INDEX(H:H,ROW())*INDEX(K:K,ROW())/(BF2381*30*1000)&lt;0.5,"",(BD2381+BE2381)*INDEX(H:H,ROW())*INDEX(K:K,ROW())/(BF2381*30*1000)),"")</f>
        <v>2.3686073072831713</v>
      </c>
      <c r="CG2381">
        <f t="shared" si="300"/>
        <v>0.68232533573356002</v>
      </c>
      <c r="CH2381" cm="1">
        <f t="array" ref="CH2381">IFERROR((BD2381+BE2381)*INDEX(K:K,ROW())*INDEX(H:H,ROW())/BC2381/100000,"")</f>
        <v>0.48484823284888612</v>
      </c>
      <c r="CI2381">
        <f t="shared" si="301"/>
        <v>104.99611526508906</v>
      </c>
      <c r="CJ2381">
        <v>1</v>
      </c>
      <c r="CK2381">
        <f t="shared" si="302"/>
        <v>0</v>
      </c>
      <c r="CL2381" cm="1">
        <f t="array" ref="CL2381">IF(INDEX(AS:AS,ROW()-2)=0,CL2380,INDEX(AS:AS,ROW()-2))</f>
        <v>41.56</v>
      </c>
      <c r="CM2381" t="str">
        <f t="shared" si="303"/>
        <v>CIV</v>
      </c>
    </row>
    <row r="2382" spans="1:91" x14ac:dyDescent="0.3">
      <c r="A2382" s="1">
        <v>2377</v>
      </c>
      <c r="B2382" t="s">
        <v>231</v>
      </c>
      <c r="C2382">
        <v>4</v>
      </c>
      <c r="D2382">
        <v>10</v>
      </c>
      <c r="E2382">
        <v>15</v>
      </c>
      <c r="F2382" t="s">
        <v>105</v>
      </c>
      <c r="G2382" t="s">
        <v>107</v>
      </c>
      <c r="H2382">
        <v>44.86</v>
      </c>
      <c r="I2382">
        <v>0.87</v>
      </c>
      <c r="J2382">
        <v>44.59</v>
      </c>
      <c r="K2382">
        <v>1548</v>
      </c>
      <c r="L2382">
        <v>44.96</v>
      </c>
      <c r="M2382">
        <v>0.94</v>
      </c>
      <c r="N2382">
        <v>44.59</v>
      </c>
      <c r="O2382">
        <v>1555</v>
      </c>
      <c r="P2382">
        <v>1.4</v>
      </c>
      <c r="Q2382">
        <v>50.53</v>
      </c>
      <c r="R2382">
        <v>30.39</v>
      </c>
      <c r="S2382">
        <v>1.662717999341889</v>
      </c>
      <c r="T2382">
        <v>7.75</v>
      </c>
      <c r="U2382">
        <v>0</v>
      </c>
      <c r="V2382">
        <v>0</v>
      </c>
      <c r="W2382">
        <v>0</v>
      </c>
      <c r="X2382">
        <v>0</v>
      </c>
      <c r="Y2382">
        <v>1.9</v>
      </c>
      <c r="Z2382">
        <v>7.5</v>
      </c>
      <c r="AA2382">
        <v>19.2</v>
      </c>
      <c r="AB2382">
        <v>63.9</v>
      </c>
      <c r="AC2382">
        <v>1680</v>
      </c>
      <c r="AD2382">
        <v>37.89</v>
      </c>
      <c r="AE2382">
        <v>31.96</v>
      </c>
      <c r="AF2382">
        <v>12.49</v>
      </c>
      <c r="AG2382">
        <v>1572</v>
      </c>
      <c r="AI2382">
        <v>44.26</v>
      </c>
      <c r="AJ2382">
        <v>40.94</v>
      </c>
      <c r="AK2382">
        <v>5.31</v>
      </c>
      <c r="AL2382">
        <v>46.98</v>
      </c>
      <c r="AM2382">
        <v>6.52</v>
      </c>
      <c r="AN2382">
        <v>47.58</v>
      </c>
      <c r="AO2382">
        <v>44.85</v>
      </c>
      <c r="AP2382">
        <v>3.02</v>
      </c>
      <c r="AQ2382">
        <v>4.79</v>
      </c>
      <c r="AR2382">
        <v>0</v>
      </c>
      <c r="AS2382">
        <v>41.53</v>
      </c>
      <c r="AT2382">
        <v>0</v>
      </c>
      <c r="AU2382">
        <v>0</v>
      </c>
      <c r="AV2382">
        <v>7.1</v>
      </c>
      <c r="AW2382">
        <v>40.200000000000003</v>
      </c>
      <c r="AX2382">
        <v>71.2</v>
      </c>
      <c r="AY2382">
        <v>85.1</v>
      </c>
      <c r="AZ2382">
        <v>100</v>
      </c>
      <c r="BA2382">
        <v>64.100000000000009</v>
      </c>
      <c r="BB2382">
        <v>78</v>
      </c>
      <c r="BC2382">
        <v>0.1281951915100733</v>
      </c>
      <c r="BD2382">
        <v>14.702098214042991</v>
      </c>
      <c r="BE2382">
        <v>0</v>
      </c>
      <c r="BF2382">
        <v>52.882983485070909</v>
      </c>
      <c r="BG2382">
        <v>1.0411621473846E-3</v>
      </c>
      <c r="BH2382">
        <v>180.87985220293629</v>
      </c>
      <c r="BI2382">
        <v>3.3182704546329999E-4</v>
      </c>
      <c r="BJ2382">
        <v>2.5220390792820001E-4</v>
      </c>
      <c r="BK2382">
        <v>907.73206174193876</v>
      </c>
      <c r="BL2382">
        <v>4.7560369220960537</v>
      </c>
      <c r="BM2382">
        <v>203.9439851061162</v>
      </c>
      <c r="BN2382">
        <v>107.44051430950771</v>
      </c>
      <c r="BO2382">
        <v>110.19649125301601</v>
      </c>
      <c r="BP2382">
        <v>103.1753557229306</v>
      </c>
      <c r="BQ2382">
        <v>40.886292196182353</v>
      </c>
      <c r="BR2382">
        <v>51.391520107792608</v>
      </c>
      <c r="BS2382">
        <v>93.121545004158463</v>
      </c>
      <c r="BT2382">
        <v>0</v>
      </c>
      <c r="BU2382">
        <v>131.11204552542469</v>
      </c>
      <c r="BV2382">
        <v>844.11642594363627</v>
      </c>
      <c r="BW2382">
        <v>76.910630263076328</v>
      </c>
      <c r="BX2382">
        <v>13.22902046912186</v>
      </c>
      <c r="BY2382">
        <v>0.37257063462236001</v>
      </c>
      <c r="BZ2382">
        <v>0.38326618855613998</v>
      </c>
      <c r="CA2382">
        <f t="shared" si="296"/>
        <v>14.702098214042991</v>
      </c>
      <c r="CB2382" cm="1">
        <f t="array" ref="CB2382">IF(ISBLANK(INDEX(AC:AC,ROW())), "", INDEX(AC:AC,ROW())*(BI2382+BJ2382)/1000)</f>
        <v>9.8117200169772008E-4</v>
      </c>
      <c r="CC2382">
        <f t="shared" si="297"/>
        <v>180.88089336508367</v>
      </c>
      <c r="CD2382">
        <f t="shared" si="298"/>
        <v>5.0183966081470208</v>
      </c>
      <c r="CE2382" t="str">
        <f t="shared" si="299"/>
        <v/>
      </c>
      <c r="CF2382" cm="1">
        <f t="array" ref="CF2382">IFERROR(IF((BD2382+BE2382)*INDEX(H:H,ROW())*INDEX(K:K,ROW())/(BF2382*30*1000)&lt;0.5,"",(BD2382+BE2382)*INDEX(H:H,ROW())*INDEX(K:K,ROW())/(BF2382*30*1000)),"")</f>
        <v>0.64353525184744875</v>
      </c>
      <c r="CG2382" t="str">
        <f t="shared" si="300"/>
        <v/>
      </c>
      <c r="CH2382" cm="1">
        <f t="array" ref="CH2382">IFERROR((BD2382+BE2382)*INDEX(K:K,ROW())*INDEX(H:H,ROW())/BC2382/100000,"")</f>
        <v>79.641202672181535</v>
      </c>
      <c r="CI2382">
        <f t="shared" si="301"/>
        <v>26.518491502994475</v>
      </c>
      <c r="CJ2382">
        <v>0.5</v>
      </c>
      <c r="CK2382">
        <f t="shared" si="302"/>
        <v>0</v>
      </c>
      <c r="CL2382" cm="1">
        <f t="array" ref="CL2382">IF(INDEX(AS:AS,ROW()-2)=0,CL2381,INDEX(AS:AS,ROW()-2))</f>
        <v>41.52</v>
      </c>
      <c r="CM2382" t="str">
        <f t="shared" si="303"/>
        <v>CIV</v>
      </c>
    </row>
    <row r="2383" spans="1:91" x14ac:dyDescent="0.3">
      <c r="A2383" s="1">
        <v>2378</v>
      </c>
      <c r="B2383" t="s">
        <v>231</v>
      </c>
      <c r="C2383">
        <v>4</v>
      </c>
      <c r="D2383">
        <v>10</v>
      </c>
      <c r="E2383">
        <v>15</v>
      </c>
      <c r="F2383" t="s">
        <v>105</v>
      </c>
      <c r="G2383" t="s">
        <v>108</v>
      </c>
      <c r="H2383">
        <v>46.21</v>
      </c>
      <c r="I2383">
        <v>0.89</v>
      </c>
      <c r="J2383">
        <v>44.1</v>
      </c>
      <c r="K2383">
        <v>1570</v>
      </c>
      <c r="L2383">
        <v>44.41</v>
      </c>
      <c r="M2383">
        <v>0.89</v>
      </c>
      <c r="N2383">
        <v>44.1</v>
      </c>
      <c r="O2383">
        <v>1570</v>
      </c>
      <c r="P2383">
        <v>1.32</v>
      </c>
      <c r="Q2383">
        <v>50.19</v>
      </c>
      <c r="R2383">
        <v>30.11</v>
      </c>
      <c r="S2383">
        <v>1.7</v>
      </c>
      <c r="T2383">
        <v>7.41</v>
      </c>
      <c r="U2383">
        <v>0</v>
      </c>
      <c r="V2383">
        <v>0</v>
      </c>
      <c r="W2383">
        <v>0</v>
      </c>
      <c r="X2383">
        <v>0</v>
      </c>
      <c r="Y2383">
        <v>2</v>
      </c>
      <c r="Z2383">
        <v>7.5</v>
      </c>
      <c r="AA2383">
        <v>19.5</v>
      </c>
      <c r="AB2383">
        <v>63.9</v>
      </c>
      <c r="AC2383">
        <v>1688</v>
      </c>
      <c r="AD2383">
        <v>37.86</v>
      </c>
      <c r="AE2383">
        <v>32.409999999999997</v>
      </c>
      <c r="AF2383">
        <v>12.35</v>
      </c>
      <c r="AG2383">
        <v>1572</v>
      </c>
      <c r="AI2383">
        <v>44.21</v>
      </c>
      <c r="AJ2383">
        <v>40.89</v>
      </c>
      <c r="AK2383">
        <v>0</v>
      </c>
      <c r="AL2383">
        <v>47.32</v>
      </c>
      <c r="AM2383">
        <v>6.32</v>
      </c>
      <c r="AN2383">
        <v>47.81</v>
      </c>
      <c r="AO2383">
        <v>45.02</v>
      </c>
      <c r="AP2383">
        <v>3.72</v>
      </c>
      <c r="AQ2383">
        <v>0</v>
      </c>
      <c r="AR2383">
        <v>0</v>
      </c>
      <c r="AS2383">
        <v>41.52</v>
      </c>
      <c r="AT2383">
        <v>0</v>
      </c>
      <c r="AU2383">
        <v>0</v>
      </c>
      <c r="AV2383">
        <v>5.0999999999999996</v>
      </c>
      <c r="AW2383">
        <v>62.4</v>
      </c>
      <c r="AX2383">
        <v>92.1</v>
      </c>
      <c r="AY2383">
        <v>100</v>
      </c>
      <c r="AZ2383">
        <v>100</v>
      </c>
      <c r="BA2383">
        <v>85.2</v>
      </c>
      <c r="BB2383">
        <v>93.5</v>
      </c>
      <c r="BC2383">
        <v>81.276777918614229</v>
      </c>
      <c r="BD2383">
        <v>49.375161571010189</v>
      </c>
      <c r="BE2383">
        <v>0</v>
      </c>
      <c r="BF2383">
        <v>61.961343756221822</v>
      </c>
      <c r="BG2383">
        <v>1.0411621473846E-3</v>
      </c>
      <c r="BH2383">
        <v>159.90661810362579</v>
      </c>
      <c r="BI2383">
        <v>3.3182704546329999E-4</v>
      </c>
      <c r="BJ2383">
        <v>2.5220390792820001E-4</v>
      </c>
      <c r="BK2383">
        <v>790.0347250938263</v>
      </c>
      <c r="BL2383">
        <v>4.2957800272644304</v>
      </c>
      <c r="BM2383">
        <v>204.02855345076489</v>
      </c>
      <c r="BN2383">
        <v>105.84221499247781</v>
      </c>
      <c r="BO2383">
        <v>106.8661218717962</v>
      </c>
      <c r="BP2383">
        <v>101.5970428212585</v>
      </c>
      <c r="BQ2383">
        <v>37.039401713432383</v>
      </c>
      <c r="BR2383">
        <v>49.908709470092901</v>
      </c>
      <c r="BS2383">
        <v>95.16506376845426</v>
      </c>
      <c r="BT2383">
        <v>0</v>
      </c>
      <c r="BU2383">
        <v>131.25065917815891</v>
      </c>
      <c r="BV2383">
        <v>852.80319369804442</v>
      </c>
      <c r="BW2383">
        <v>31.508885559696441</v>
      </c>
      <c r="BX2383">
        <v>12.044563291290171</v>
      </c>
      <c r="BY2383">
        <v>0.37257063462236001</v>
      </c>
      <c r="BZ2383">
        <v>0.38326618855613998</v>
      </c>
      <c r="CA2383">
        <f t="shared" si="296"/>
        <v>49.375161571010189</v>
      </c>
      <c r="CB2383" cm="1">
        <f t="array" ref="CB2383">IF(ISBLANK(INDEX(AC:AC,ROW())), "", INDEX(AC:AC,ROW())*(BI2383+BJ2383)/1000)</f>
        <v>9.8584424932485204E-4</v>
      </c>
      <c r="CC2383">
        <f t="shared" si="297"/>
        <v>159.90765926577316</v>
      </c>
      <c r="CD2383">
        <f t="shared" si="298"/>
        <v>4.9405683800346036</v>
      </c>
      <c r="CE2383">
        <f t="shared" si="299"/>
        <v>9.7203007467264566</v>
      </c>
      <c r="CF2383" cm="1">
        <f t="array" ref="CF2383">IFERROR(IF((BD2383+BE2383)*INDEX(H:H,ROW())*INDEX(K:K,ROW())/(BF2383*30*1000)&lt;0.5,"",(BD2383+BE2383)*INDEX(H:H,ROW())*INDEX(K:K,ROW())/(BF2383*30*1000)),"")</f>
        <v>1.9270903126965715</v>
      </c>
      <c r="CG2383">
        <f t="shared" si="300"/>
        <v>0.76234990292388627</v>
      </c>
      <c r="CH2383" cm="1">
        <f t="array" ref="CH2383">IFERROR((BD2383+BE2383)*INDEX(K:K,ROW())*INDEX(H:H,ROW())/BC2383/100000,"")</f>
        <v>0.44073513384293789</v>
      </c>
      <c r="CI2383">
        <f t="shared" si="301"/>
        <v>93.042939205930338</v>
      </c>
      <c r="CJ2383">
        <v>1</v>
      </c>
      <c r="CK2383">
        <f t="shared" si="302"/>
        <v>0</v>
      </c>
      <c r="CL2383" cm="1">
        <f t="array" ref="CL2383">IF(INDEX(AS:AS,ROW()-2)=0,CL2382,INDEX(AS:AS,ROW()-2))</f>
        <v>41.52</v>
      </c>
      <c r="CM2383" t="str">
        <f t="shared" si="303"/>
        <v>CIV</v>
      </c>
    </row>
    <row r="2384" spans="1:91" x14ac:dyDescent="0.3">
      <c r="A2384" s="1">
        <v>2379</v>
      </c>
      <c r="B2384" t="s">
        <v>231</v>
      </c>
      <c r="C2384">
        <v>4</v>
      </c>
      <c r="D2384">
        <v>10</v>
      </c>
      <c r="E2384">
        <v>15</v>
      </c>
      <c r="F2384" t="s">
        <v>105</v>
      </c>
      <c r="G2384" t="s">
        <v>109</v>
      </c>
      <c r="H2384">
        <v>46.21</v>
      </c>
      <c r="I2384">
        <v>0.89</v>
      </c>
      <c r="J2384">
        <v>44.1</v>
      </c>
      <c r="K2384">
        <v>1570</v>
      </c>
      <c r="L2384">
        <v>44.41</v>
      </c>
      <c r="M2384">
        <v>0.89</v>
      </c>
      <c r="N2384">
        <v>44.1</v>
      </c>
      <c r="O2384">
        <v>1570</v>
      </c>
      <c r="P2384">
        <v>1.32</v>
      </c>
      <c r="Q2384">
        <v>50.19</v>
      </c>
      <c r="R2384">
        <v>30.11</v>
      </c>
      <c r="S2384">
        <v>1.7</v>
      </c>
      <c r="T2384">
        <v>7.41</v>
      </c>
      <c r="U2384">
        <v>0</v>
      </c>
      <c r="V2384">
        <v>0</v>
      </c>
      <c r="W2384">
        <v>0</v>
      </c>
      <c r="X2384">
        <v>0</v>
      </c>
      <c r="Y2384">
        <v>2</v>
      </c>
      <c r="Z2384">
        <v>7.5</v>
      </c>
      <c r="AA2384">
        <v>19.5</v>
      </c>
      <c r="AB2384">
        <v>63.9</v>
      </c>
      <c r="AC2384">
        <v>1690</v>
      </c>
      <c r="AD2384">
        <v>37.86</v>
      </c>
      <c r="AE2384">
        <v>31.88</v>
      </c>
      <c r="AF2384">
        <v>12.1</v>
      </c>
      <c r="AG2384">
        <v>1572</v>
      </c>
      <c r="AI2384">
        <v>44.21</v>
      </c>
      <c r="AJ2384">
        <v>40.89</v>
      </c>
      <c r="AK2384">
        <v>5.18</v>
      </c>
      <c r="AL2384">
        <v>47.32</v>
      </c>
      <c r="AM2384">
        <v>6.28</v>
      </c>
      <c r="AN2384">
        <v>47.81</v>
      </c>
      <c r="AO2384">
        <v>45.02</v>
      </c>
      <c r="AP2384">
        <v>3.11</v>
      </c>
      <c r="AQ2384">
        <v>0</v>
      </c>
      <c r="AR2384">
        <v>4.8600000000000003</v>
      </c>
      <c r="AS2384">
        <v>41.72</v>
      </c>
      <c r="AT2384">
        <v>0</v>
      </c>
      <c r="AU2384">
        <v>0</v>
      </c>
      <c r="AV2384">
        <v>5.4</v>
      </c>
      <c r="AW2384">
        <v>52.3</v>
      </c>
      <c r="AX2384">
        <v>83.2</v>
      </c>
      <c r="AY2384">
        <v>97.4</v>
      </c>
      <c r="AZ2384">
        <v>100</v>
      </c>
      <c r="BA2384">
        <v>77.8</v>
      </c>
      <c r="BB2384">
        <v>92</v>
      </c>
      <c r="BC2384">
        <v>122.58218810715221</v>
      </c>
      <c r="BD2384">
        <v>58.75159083920412</v>
      </c>
      <c r="BE2384">
        <v>0</v>
      </c>
      <c r="BF2384">
        <v>60.129159823814931</v>
      </c>
      <c r="BG2384">
        <v>1.0411621473846E-3</v>
      </c>
      <c r="BH2384">
        <v>158.56001377155971</v>
      </c>
      <c r="BI2384">
        <v>3.3182704546329999E-4</v>
      </c>
      <c r="BJ2384">
        <v>2.5220390792820001E-4</v>
      </c>
      <c r="BK2384">
        <v>769.20967516676842</v>
      </c>
      <c r="BL2384">
        <v>3.477334817515739</v>
      </c>
      <c r="BM2384">
        <v>205.8622323375308</v>
      </c>
      <c r="BN2384">
        <v>105.2711444064673</v>
      </c>
      <c r="BO2384">
        <v>108.1735142504227</v>
      </c>
      <c r="BP2384">
        <v>101.6518335114979</v>
      </c>
      <c r="BQ2384">
        <v>50.662706800641857</v>
      </c>
      <c r="BR2384">
        <v>49.358715034161968</v>
      </c>
      <c r="BS2384">
        <v>89.754141741655573</v>
      </c>
      <c r="BT2384">
        <v>0</v>
      </c>
      <c r="BU2384">
        <v>127.3736330527074</v>
      </c>
      <c r="BV2384">
        <v>849.32427923840032</v>
      </c>
      <c r="BW2384">
        <v>16.137877867180471</v>
      </c>
      <c r="BX2384">
        <v>10.27302309149462</v>
      </c>
      <c r="BY2384">
        <v>0.37257063462236001</v>
      </c>
      <c r="BZ2384">
        <v>0.38326618855613998</v>
      </c>
      <c r="CA2384">
        <f t="shared" si="296"/>
        <v>58.75159083920412</v>
      </c>
      <c r="CB2384" cm="1">
        <f t="array" ref="CB2384">IF(ISBLANK(INDEX(AC:AC,ROW())), "", INDEX(AC:AC,ROW())*(BI2384+BJ2384)/1000)</f>
        <v>9.8701231123163508E-4</v>
      </c>
      <c r="CC2384">
        <f t="shared" si="297"/>
        <v>158.56105493370708</v>
      </c>
      <c r="CD2384">
        <f t="shared" si="298"/>
        <v>4.851189186956204</v>
      </c>
      <c r="CE2384">
        <f t="shared" si="299"/>
        <v>6.2750525752924453</v>
      </c>
      <c r="CF2384" cm="1">
        <f t="array" ref="CF2384">IFERROR(IF((BD2384+BE2384)*INDEX(H:H,ROW())*INDEX(K:K,ROW())/(BF2384*30*1000)&lt;0.5,"",(BD2384+BE2384)*INDEX(H:H,ROW())*INDEX(K:K,ROW())/(BF2384*30*1000)),"")</f>
        <v>2.3629191462713148</v>
      </c>
      <c r="CG2384">
        <f t="shared" si="300"/>
        <v>0.49052118217415491</v>
      </c>
      <c r="CH2384" cm="1">
        <f t="array" ref="CH2384">IFERROR((BD2384+BE2384)*INDEX(K:K,ROW())*INDEX(H:H,ROW())/BC2384/100000,"")</f>
        <v>0.34771856790328515</v>
      </c>
      <c r="CI2384">
        <f t="shared" si="301"/>
        <v>110.71195558200019</v>
      </c>
      <c r="CJ2384">
        <v>1</v>
      </c>
      <c r="CK2384">
        <f t="shared" si="302"/>
        <v>0</v>
      </c>
      <c r="CL2384" cm="1">
        <f t="array" ref="CL2384">IF(INDEX(AS:AS,ROW()-2)=0,CL2383,INDEX(AS:AS,ROW()-2))</f>
        <v>41.53</v>
      </c>
      <c r="CM2384" t="str">
        <f t="shared" si="303"/>
        <v>CIV</v>
      </c>
    </row>
    <row r="2385" spans="1:91" x14ac:dyDescent="0.3">
      <c r="A2385" s="1">
        <v>2380</v>
      </c>
      <c r="B2385" t="s">
        <v>231</v>
      </c>
      <c r="C2385">
        <v>4</v>
      </c>
      <c r="D2385">
        <v>10</v>
      </c>
      <c r="E2385">
        <v>15</v>
      </c>
      <c r="F2385" t="s">
        <v>105</v>
      </c>
      <c r="G2385" t="s">
        <v>110</v>
      </c>
      <c r="H2385">
        <v>46.21</v>
      </c>
      <c r="I2385">
        <v>0.89</v>
      </c>
      <c r="J2385">
        <v>44.1</v>
      </c>
      <c r="K2385">
        <v>1546</v>
      </c>
      <c r="L2385">
        <v>44.41</v>
      </c>
      <c r="M2385">
        <v>0.89</v>
      </c>
      <c r="N2385">
        <v>44.1</v>
      </c>
      <c r="O2385">
        <v>1570</v>
      </c>
      <c r="P2385">
        <v>1.32</v>
      </c>
      <c r="Q2385">
        <v>50.19</v>
      </c>
      <c r="R2385">
        <v>30.11</v>
      </c>
      <c r="S2385">
        <v>1.7</v>
      </c>
      <c r="T2385">
        <v>7.41</v>
      </c>
      <c r="U2385">
        <v>0</v>
      </c>
      <c r="V2385">
        <v>0</v>
      </c>
      <c r="W2385">
        <v>0</v>
      </c>
      <c r="X2385">
        <v>0</v>
      </c>
      <c r="Y2385">
        <v>2</v>
      </c>
      <c r="Z2385">
        <v>7.5</v>
      </c>
      <c r="AA2385">
        <v>19.5</v>
      </c>
      <c r="AB2385">
        <v>63.9</v>
      </c>
      <c r="AC2385">
        <v>1694</v>
      </c>
      <c r="AD2385">
        <v>37.86</v>
      </c>
      <c r="AE2385">
        <v>32.409999999999997</v>
      </c>
      <c r="AF2385">
        <v>12.02</v>
      </c>
      <c r="AG2385">
        <v>1572</v>
      </c>
      <c r="AI2385">
        <v>44.21</v>
      </c>
      <c r="AJ2385">
        <v>40.89</v>
      </c>
      <c r="AK2385">
        <v>0</v>
      </c>
      <c r="AL2385">
        <v>47.32</v>
      </c>
      <c r="AM2385">
        <v>6.32</v>
      </c>
      <c r="AN2385">
        <v>47.81</v>
      </c>
      <c r="AO2385">
        <v>45.02</v>
      </c>
      <c r="AP2385">
        <v>3.72</v>
      </c>
      <c r="AQ2385">
        <v>0</v>
      </c>
      <c r="AR2385">
        <v>0</v>
      </c>
      <c r="AS2385">
        <v>41.44</v>
      </c>
      <c r="AT2385">
        <v>0</v>
      </c>
      <c r="AU2385">
        <v>0</v>
      </c>
      <c r="AV2385">
        <v>3.4</v>
      </c>
      <c r="AW2385">
        <v>53.1</v>
      </c>
      <c r="AX2385">
        <v>88.5</v>
      </c>
      <c r="AY2385">
        <v>98.8</v>
      </c>
      <c r="AZ2385">
        <v>100</v>
      </c>
      <c r="BA2385">
        <v>85.1</v>
      </c>
      <c r="BB2385">
        <v>95.399999999999991</v>
      </c>
      <c r="BC2385">
        <v>58.402438242400827</v>
      </c>
      <c r="BD2385">
        <v>15.6460384222783</v>
      </c>
      <c r="BE2385">
        <v>0</v>
      </c>
      <c r="BF2385">
        <v>35.964896154872221</v>
      </c>
      <c r="BG2385">
        <v>1.0411621473846E-3</v>
      </c>
      <c r="BH2385">
        <v>137.13762979772349</v>
      </c>
      <c r="BI2385">
        <v>3.3182704546329999E-4</v>
      </c>
      <c r="BJ2385">
        <v>2.5220390792820001E-4</v>
      </c>
      <c r="BK2385">
        <v>675.39457430361074</v>
      </c>
      <c r="BL2385">
        <v>3.5967722651676688</v>
      </c>
      <c r="BM2385">
        <v>206.0387983726757</v>
      </c>
      <c r="BN2385">
        <v>107.630692828894</v>
      </c>
      <c r="BO2385">
        <v>111.6377801519161</v>
      </c>
      <c r="BP2385">
        <v>103.7144048570795</v>
      </c>
      <c r="BQ2385">
        <v>37.999702989822786</v>
      </c>
      <c r="BR2385">
        <v>53.791757380023093</v>
      </c>
      <c r="BS2385">
        <v>95.776176365371683</v>
      </c>
      <c r="BT2385">
        <v>0</v>
      </c>
      <c r="BU2385">
        <v>125.2061264045436</v>
      </c>
      <c r="BV2385">
        <v>846.68264818363446</v>
      </c>
      <c r="BW2385">
        <v>96.7219445411842</v>
      </c>
      <c r="BX2385">
        <v>10.94363199817178</v>
      </c>
      <c r="BY2385">
        <v>0.37257063462236001</v>
      </c>
      <c r="BZ2385">
        <v>0.38326618855613998</v>
      </c>
      <c r="CA2385">
        <f t="shared" si="296"/>
        <v>15.6460384222783</v>
      </c>
      <c r="CB2385" cm="1">
        <f t="array" ref="CB2385">IF(ISBLANK(INDEX(AC:AC,ROW())), "", INDEX(AC:AC,ROW())*(BI2385+BJ2385)/1000)</f>
        <v>9.8934843504520096E-4</v>
      </c>
      <c r="CC2385">
        <f t="shared" si="297"/>
        <v>137.13867095987086</v>
      </c>
      <c r="CD2385">
        <f t="shared" si="298"/>
        <v>4.9249024332548972</v>
      </c>
      <c r="CE2385">
        <f t="shared" si="299"/>
        <v>11.564492761421503</v>
      </c>
      <c r="CF2385" cm="1">
        <f t="array" ref="CF2385">IFERROR(IF((BD2385+BE2385)*INDEX(H:H,ROW())*INDEX(K:K,ROW())/(BF2385*30*1000)&lt;0.5,"",(BD2385+BE2385)*INDEX(H:H,ROW())*INDEX(K:K,ROW())/(BF2385*30*1000)),"")</f>
        <v>1.0359762164191091</v>
      </c>
      <c r="CG2385">
        <f t="shared" si="300"/>
        <v>0.615811552346479</v>
      </c>
      <c r="CH2385" cm="1">
        <f t="array" ref="CH2385">IFERROR((BD2385+BE2385)*INDEX(K:K,ROW())*INDEX(H:H,ROW())/BC2385/100000,"")</f>
        <v>0.191389836608125</v>
      </c>
      <c r="CI2385">
        <f t="shared" si="301"/>
        <v>29.032813279816118</v>
      </c>
      <c r="CJ2385">
        <v>0.5</v>
      </c>
      <c r="CK2385">
        <f t="shared" si="302"/>
        <v>0</v>
      </c>
      <c r="CL2385" cm="1">
        <f t="array" ref="CL2385">IF(INDEX(AS:AS,ROW()-2)=0,CL2384,INDEX(AS:AS,ROW()-2))</f>
        <v>41.52</v>
      </c>
      <c r="CM2385" t="str">
        <f t="shared" si="303"/>
        <v>CIV</v>
      </c>
    </row>
    <row r="2386" spans="1:91" x14ac:dyDescent="0.3">
      <c r="A2386" s="1">
        <v>2381</v>
      </c>
      <c r="B2386" t="s">
        <v>231</v>
      </c>
      <c r="C2386">
        <v>4</v>
      </c>
      <c r="D2386">
        <v>10</v>
      </c>
      <c r="E2386">
        <v>15</v>
      </c>
      <c r="F2386" t="s">
        <v>105</v>
      </c>
      <c r="G2386" t="s">
        <v>111</v>
      </c>
      <c r="H2386">
        <v>46.21</v>
      </c>
      <c r="I2386">
        <v>0.89</v>
      </c>
      <c r="J2386">
        <v>44.1</v>
      </c>
      <c r="K2386">
        <v>1570</v>
      </c>
      <c r="L2386">
        <v>44.41</v>
      </c>
      <c r="M2386">
        <v>0.89</v>
      </c>
      <c r="N2386">
        <v>44.1</v>
      </c>
      <c r="O2386">
        <v>1570</v>
      </c>
      <c r="P2386">
        <v>1.32</v>
      </c>
      <c r="Q2386">
        <v>50.19</v>
      </c>
      <c r="R2386">
        <v>30.11</v>
      </c>
      <c r="S2386">
        <v>1.7</v>
      </c>
      <c r="T2386">
        <v>7.41</v>
      </c>
      <c r="U2386">
        <v>0</v>
      </c>
      <c r="V2386">
        <v>0</v>
      </c>
      <c r="W2386">
        <v>0</v>
      </c>
      <c r="X2386">
        <v>0</v>
      </c>
      <c r="Y2386">
        <v>2</v>
      </c>
      <c r="Z2386">
        <v>7.5</v>
      </c>
      <c r="AA2386">
        <v>19.5</v>
      </c>
      <c r="AB2386">
        <v>63.9</v>
      </c>
      <c r="AC2386">
        <v>1690</v>
      </c>
      <c r="AD2386">
        <v>37.86</v>
      </c>
      <c r="AE2386">
        <v>31.72</v>
      </c>
      <c r="AF2386">
        <v>12.34</v>
      </c>
      <c r="AG2386">
        <v>1572</v>
      </c>
      <c r="AI2386">
        <v>44.21</v>
      </c>
      <c r="AJ2386">
        <v>40.89</v>
      </c>
      <c r="AK2386">
        <v>4.54</v>
      </c>
      <c r="AL2386">
        <v>47.32</v>
      </c>
      <c r="AM2386">
        <v>6.34</v>
      </c>
      <c r="AN2386">
        <v>47.49</v>
      </c>
      <c r="AO2386">
        <v>45.02</v>
      </c>
      <c r="AP2386">
        <v>3.21</v>
      </c>
      <c r="AQ2386">
        <v>3.95</v>
      </c>
      <c r="AR2386">
        <v>0</v>
      </c>
      <c r="AS2386">
        <v>41.56</v>
      </c>
      <c r="AT2386">
        <v>0</v>
      </c>
      <c r="AU2386">
        <v>0</v>
      </c>
      <c r="AV2386">
        <v>10.9</v>
      </c>
      <c r="AW2386">
        <v>76.7</v>
      </c>
      <c r="AX2386">
        <v>97</v>
      </c>
      <c r="AY2386">
        <v>99.8</v>
      </c>
      <c r="AZ2386">
        <v>100</v>
      </c>
      <c r="BA2386">
        <v>86.1</v>
      </c>
      <c r="BB2386">
        <v>88.899999999999991</v>
      </c>
      <c r="BC2386">
        <v>88.831836217172068</v>
      </c>
      <c r="BD2386">
        <v>59.169741080537889</v>
      </c>
      <c r="BE2386">
        <v>0</v>
      </c>
      <c r="BF2386">
        <v>59.573124224301893</v>
      </c>
      <c r="BG2386">
        <v>1.0411621473846E-3</v>
      </c>
      <c r="BH2386">
        <v>147.38877151636351</v>
      </c>
      <c r="BI2386">
        <v>3.3182704546329999E-4</v>
      </c>
      <c r="BJ2386">
        <v>2.5220390792820001E-4</v>
      </c>
      <c r="BK2386">
        <v>627.38992726433992</v>
      </c>
      <c r="BL2386">
        <v>3.8763391632873261</v>
      </c>
      <c r="BM2386">
        <v>204.2366600295671</v>
      </c>
      <c r="BN2386">
        <v>106.4619862555807</v>
      </c>
      <c r="BO2386">
        <v>121.39744343271541</v>
      </c>
      <c r="BP2386">
        <v>101.5000970621255</v>
      </c>
      <c r="BQ2386">
        <v>15.317670716962869</v>
      </c>
      <c r="BR2386">
        <v>54.104663539966573</v>
      </c>
      <c r="BS2386">
        <v>102.7124015511144</v>
      </c>
      <c r="BT2386">
        <v>0</v>
      </c>
      <c r="BU2386">
        <v>127.1541784690897</v>
      </c>
      <c r="BV2386">
        <v>831.43719597081667</v>
      </c>
      <c r="BW2386">
        <v>16.666783748666301</v>
      </c>
      <c r="BX2386">
        <v>11.650350624898831</v>
      </c>
      <c r="BY2386">
        <v>0.37257063462236001</v>
      </c>
      <c r="BZ2386">
        <v>0.38326618855613998</v>
      </c>
      <c r="CA2386">
        <f t="shared" si="296"/>
        <v>59.169741080537889</v>
      </c>
      <c r="CB2386" cm="1">
        <f t="array" ref="CB2386">IF(ISBLANK(INDEX(AC:AC,ROW())), "", INDEX(AC:AC,ROW())*(BI2386+BJ2386)/1000)</f>
        <v>9.8701231123163508E-4</v>
      </c>
      <c r="CC2386">
        <f t="shared" si="297"/>
        <v>147.38981267851088</v>
      </c>
      <c r="CD2386">
        <f t="shared" si="298"/>
        <v>4.2566709046086739</v>
      </c>
      <c r="CE2386">
        <f t="shared" si="299"/>
        <v>7.0626698037686095</v>
      </c>
      <c r="CF2386" cm="1">
        <f t="array" ref="CF2386">IFERROR(IF((BD2386+BE2386)*INDEX(H:H,ROW())*INDEX(K:K,ROW())/(BF2386*30*1000)&lt;0.5,"",(BD2386+BE2386)*INDEX(H:H,ROW())*INDEX(K:K,ROW())/(BF2386*30*1000)),"")</f>
        <v>2.4019483172243095</v>
      </c>
      <c r="CG2386">
        <f t="shared" si="300"/>
        <v>0.67062808516825212</v>
      </c>
      <c r="CH2386" cm="1">
        <f t="array" ref="CH2386">IFERROR((BD2386+BE2386)*INDEX(K:K,ROW())*INDEX(H:H,ROW())/BC2386/100000,"")</f>
        <v>0.48324420019597308</v>
      </c>
      <c r="CI2386">
        <f t="shared" si="301"/>
        <v>111.4999211550831</v>
      </c>
      <c r="CJ2386">
        <v>1</v>
      </c>
      <c r="CK2386">
        <f t="shared" si="302"/>
        <v>0</v>
      </c>
      <c r="CL2386" cm="1">
        <f t="array" ref="CL2386">IF(INDEX(AS:AS,ROW()-2)=0,CL2385,INDEX(AS:AS,ROW()-2))</f>
        <v>41.72</v>
      </c>
      <c r="CM2386" t="str">
        <f t="shared" si="303"/>
        <v>CIV</v>
      </c>
    </row>
    <row r="2387" spans="1:91" x14ac:dyDescent="0.3">
      <c r="A2387" s="1">
        <v>2382</v>
      </c>
      <c r="B2387" t="s">
        <v>231</v>
      </c>
      <c r="C2387">
        <v>4</v>
      </c>
      <c r="D2387">
        <v>10</v>
      </c>
      <c r="E2387">
        <v>15</v>
      </c>
      <c r="F2387" t="s">
        <v>105</v>
      </c>
      <c r="G2387" t="s">
        <v>112</v>
      </c>
      <c r="H2387">
        <v>44.91</v>
      </c>
      <c r="I2387">
        <v>0.91</v>
      </c>
      <c r="J2387">
        <v>44.59</v>
      </c>
      <c r="K2387">
        <v>1548</v>
      </c>
      <c r="L2387">
        <v>44.41</v>
      </c>
      <c r="M2387">
        <v>0.89</v>
      </c>
      <c r="N2387">
        <v>44.1</v>
      </c>
      <c r="O2387">
        <v>1570</v>
      </c>
      <c r="P2387">
        <v>1.32</v>
      </c>
      <c r="Q2387">
        <v>50.19</v>
      </c>
      <c r="R2387">
        <v>30.11</v>
      </c>
      <c r="S2387">
        <v>1.7</v>
      </c>
      <c r="T2387">
        <v>7.41</v>
      </c>
      <c r="U2387">
        <v>0</v>
      </c>
      <c r="V2387">
        <v>0</v>
      </c>
      <c r="W2387">
        <v>0</v>
      </c>
      <c r="X2387">
        <v>0</v>
      </c>
      <c r="Y2387">
        <v>2</v>
      </c>
      <c r="Z2387">
        <v>7.5</v>
      </c>
      <c r="AA2387">
        <v>19.5</v>
      </c>
      <c r="AB2387">
        <v>63.9</v>
      </c>
      <c r="AC2387">
        <v>1698</v>
      </c>
      <c r="AD2387">
        <v>37.86</v>
      </c>
      <c r="AE2387">
        <v>32.409999999999997</v>
      </c>
      <c r="AF2387">
        <v>12.45</v>
      </c>
      <c r="AG2387">
        <v>1572</v>
      </c>
      <c r="AI2387">
        <v>44.21</v>
      </c>
      <c r="AJ2387">
        <v>40.89</v>
      </c>
      <c r="AK2387">
        <v>0</v>
      </c>
      <c r="AL2387">
        <v>47.32</v>
      </c>
      <c r="AM2387">
        <v>6.32</v>
      </c>
      <c r="AN2387">
        <v>47.81</v>
      </c>
      <c r="AO2387">
        <v>45.02</v>
      </c>
      <c r="AP2387">
        <v>3.72</v>
      </c>
      <c r="AQ2387">
        <v>0</v>
      </c>
      <c r="AR2387">
        <v>0</v>
      </c>
      <c r="AS2387">
        <v>41.61</v>
      </c>
      <c r="AT2387">
        <v>0</v>
      </c>
      <c r="AU2387">
        <v>0</v>
      </c>
      <c r="AV2387">
        <v>8.4</v>
      </c>
      <c r="AW2387">
        <v>75.8</v>
      </c>
      <c r="AX2387">
        <v>96.2</v>
      </c>
      <c r="AY2387">
        <v>99.1</v>
      </c>
      <c r="AZ2387">
        <v>100</v>
      </c>
      <c r="BA2387">
        <v>87.8</v>
      </c>
      <c r="BB2387">
        <v>90.699999999999989</v>
      </c>
      <c r="BC2387">
        <v>102.300793647615</v>
      </c>
      <c r="BD2387">
        <v>58.744911444505057</v>
      </c>
      <c r="BE2387">
        <v>0</v>
      </c>
      <c r="BF2387">
        <v>60.017775787886947</v>
      </c>
      <c r="BG2387">
        <v>1.0411621473846E-3</v>
      </c>
      <c r="BH2387">
        <v>158.35197579163079</v>
      </c>
      <c r="BI2387">
        <v>3.3182704546329999E-4</v>
      </c>
      <c r="BJ2387">
        <v>2.5220390792820001E-4</v>
      </c>
      <c r="BK2387">
        <v>624.2110158151221</v>
      </c>
      <c r="BL2387">
        <v>3.4587354306346798</v>
      </c>
      <c r="BM2387">
        <v>203.75180208513859</v>
      </c>
      <c r="BN2387">
        <v>106.095671900409</v>
      </c>
      <c r="BO2387">
        <v>118.4844563367553</v>
      </c>
      <c r="BP2387">
        <v>100.4202072070553</v>
      </c>
      <c r="BQ2387">
        <v>46.032707974688037</v>
      </c>
      <c r="BR2387">
        <v>54.017026237699682</v>
      </c>
      <c r="BS2387">
        <v>91.782174346897776</v>
      </c>
      <c r="BT2387">
        <v>0</v>
      </c>
      <c r="BU2387">
        <v>127.0610709181318</v>
      </c>
      <c r="BV2387">
        <v>862.04497741523687</v>
      </c>
      <c r="BW2387">
        <v>20.443407736331601</v>
      </c>
      <c r="BX2387">
        <v>10.532413496145679</v>
      </c>
      <c r="BY2387">
        <v>0.37257063462236001</v>
      </c>
      <c r="BZ2387">
        <v>0.38326618855613998</v>
      </c>
      <c r="CA2387">
        <f t="shared" si="296"/>
        <v>58.744911444505057</v>
      </c>
      <c r="CB2387" cm="1">
        <f t="array" ref="CB2387">IF(ISBLANK(INDEX(AC:AC,ROW())), "", INDEX(AC:AC,ROW())*(BI2387+BJ2387)/1000)</f>
        <v>9.9168455885876704E-4</v>
      </c>
      <c r="CC2387">
        <f t="shared" si="297"/>
        <v>158.35301695377817</v>
      </c>
      <c r="CD2387">
        <f t="shared" si="298"/>
        <v>3.941895316066657</v>
      </c>
      <c r="CE2387">
        <f t="shared" si="299"/>
        <v>6.1017221231467422</v>
      </c>
      <c r="CF2387" cm="1">
        <f t="array" ref="CF2387">IFERROR(IF((BD2387+BE2387)*INDEX(H:H,ROW())*INDEX(K:K,ROW())/(BF2387*30*1000)&lt;0.5,"",(BD2387+BE2387)*INDEX(H:H,ROW())*INDEX(K:K,ROW())/(BF2387*30*1000)),"")</f>
        <v>2.2682092299872831</v>
      </c>
      <c r="CG2387">
        <f t="shared" si="300"/>
        <v>0.58667947381350727</v>
      </c>
      <c r="CH2387" cm="1">
        <f t="array" ref="CH2387">IFERROR((BD2387+BE2387)*INDEX(K:K,ROW())*INDEX(H:H,ROW())/BC2387/100000,"")</f>
        <v>0.39921353926436387</v>
      </c>
      <c r="CI2387">
        <f t="shared" si="301"/>
        <v>106.0775633808253</v>
      </c>
      <c r="CJ2387">
        <v>1</v>
      </c>
      <c r="CK2387">
        <f t="shared" si="302"/>
        <v>0</v>
      </c>
      <c r="CL2387" cm="1">
        <f t="array" ref="CL2387">IF(INDEX(AS:AS,ROW()-2)=0,CL2386,INDEX(AS:AS,ROW()-2))</f>
        <v>41.44</v>
      </c>
      <c r="CM2387" t="str">
        <f t="shared" si="303"/>
        <v>SP</v>
      </c>
    </row>
    <row r="2388" spans="1:91" x14ac:dyDescent="0.3">
      <c r="A2388" s="1">
        <v>2383</v>
      </c>
      <c r="B2388" t="s">
        <v>231</v>
      </c>
      <c r="C2388">
        <v>4</v>
      </c>
      <c r="D2388">
        <v>10</v>
      </c>
      <c r="E2388">
        <v>15</v>
      </c>
      <c r="F2388" t="s">
        <v>105</v>
      </c>
      <c r="G2388" t="s">
        <v>113</v>
      </c>
      <c r="H2388">
        <v>46.21</v>
      </c>
      <c r="I2388">
        <v>0.89</v>
      </c>
      <c r="J2388">
        <v>44.1</v>
      </c>
      <c r="K2388">
        <v>1570</v>
      </c>
      <c r="L2388">
        <v>44.41</v>
      </c>
      <c r="M2388">
        <v>0.89</v>
      </c>
      <c r="N2388">
        <v>44.1</v>
      </c>
      <c r="O2388">
        <v>1570</v>
      </c>
      <c r="P2388">
        <v>1.32</v>
      </c>
      <c r="Q2388">
        <v>50.19</v>
      </c>
      <c r="R2388">
        <v>30.11</v>
      </c>
      <c r="S2388">
        <v>1.7</v>
      </c>
      <c r="T2388">
        <v>7.41</v>
      </c>
      <c r="U2388">
        <v>0</v>
      </c>
      <c r="V2388">
        <v>0</v>
      </c>
      <c r="W2388">
        <v>0</v>
      </c>
      <c r="X2388">
        <v>0</v>
      </c>
      <c r="Y2388">
        <v>2</v>
      </c>
      <c r="Z2388">
        <v>7.5</v>
      </c>
      <c r="AA2388">
        <v>19.5</v>
      </c>
      <c r="AB2388">
        <v>63.9</v>
      </c>
      <c r="AC2388">
        <v>1690</v>
      </c>
      <c r="AD2388">
        <v>37.86</v>
      </c>
      <c r="AE2388">
        <v>32.409999999999997</v>
      </c>
      <c r="AF2388">
        <v>12.18</v>
      </c>
      <c r="AG2388">
        <v>1572</v>
      </c>
      <c r="AI2388">
        <v>44.21</v>
      </c>
      <c r="AJ2388">
        <v>40.89</v>
      </c>
      <c r="AK2388">
        <v>0</v>
      </c>
      <c r="AL2388">
        <v>47.32</v>
      </c>
      <c r="AM2388">
        <v>6.21</v>
      </c>
      <c r="AN2388">
        <v>47.81</v>
      </c>
      <c r="AO2388">
        <v>45.02</v>
      </c>
      <c r="AP2388">
        <v>3.19</v>
      </c>
      <c r="AQ2388">
        <v>3.82</v>
      </c>
      <c r="AR2388">
        <v>0</v>
      </c>
      <c r="AS2388">
        <v>41.84</v>
      </c>
      <c r="AT2388">
        <v>0</v>
      </c>
      <c r="AU2388">
        <v>0</v>
      </c>
      <c r="AV2388">
        <v>8</v>
      </c>
      <c r="AW2388">
        <v>68.900000000000006</v>
      </c>
      <c r="AX2388">
        <v>92.8</v>
      </c>
      <c r="AY2388">
        <v>99</v>
      </c>
      <c r="AZ2388">
        <v>100</v>
      </c>
      <c r="BA2388">
        <v>84.8</v>
      </c>
      <c r="BB2388">
        <v>91</v>
      </c>
      <c r="BC2388">
        <v>105.5757614963058</v>
      </c>
      <c r="BD2388">
        <v>48.805126865106509</v>
      </c>
      <c r="BE2388">
        <v>0</v>
      </c>
      <c r="BF2388">
        <v>63.340826600628681</v>
      </c>
      <c r="BG2388">
        <v>1.0411621473846E-3</v>
      </c>
      <c r="BH2388">
        <v>169.25253612537711</v>
      </c>
      <c r="BI2388">
        <v>3.3182704546329999E-4</v>
      </c>
      <c r="BJ2388">
        <v>2.5220390792820001E-4</v>
      </c>
      <c r="BK2388">
        <v>673.48255851192414</v>
      </c>
      <c r="BL2388">
        <v>3.0473041125577929</v>
      </c>
      <c r="BM2388">
        <v>200.3043670682269</v>
      </c>
      <c r="BN2388">
        <v>104.9665551366857</v>
      </c>
      <c r="BO2388">
        <v>107.2288630346256</v>
      </c>
      <c r="BP2388">
        <v>101.11707908843491</v>
      </c>
      <c r="BQ2388">
        <v>48.031831316942792</v>
      </c>
      <c r="BR2388">
        <v>53.107706969440478</v>
      </c>
      <c r="BS2388">
        <v>90.864867990728399</v>
      </c>
      <c r="BT2388">
        <v>0</v>
      </c>
      <c r="BU2388">
        <v>123.27811088754819</v>
      </c>
      <c r="BV2388">
        <v>845.97522181381305</v>
      </c>
      <c r="BW2388">
        <v>23.62533562454281</v>
      </c>
      <c r="BX2388">
        <v>9.6458803899701593</v>
      </c>
      <c r="BY2388">
        <v>0.37257063462236001</v>
      </c>
      <c r="BZ2388">
        <v>0.38326618855613998</v>
      </c>
      <c r="CA2388">
        <f t="shared" si="296"/>
        <v>48.805126865106509</v>
      </c>
      <c r="CB2388" cm="1">
        <f t="array" ref="CB2388">IF(ISBLANK(INDEX(AC:AC,ROW())), "", INDEX(AC:AC,ROW())*(BI2388+BJ2388)/1000)</f>
        <v>9.8701231123163508E-4</v>
      </c>
      <c r="CC2388">
        <f t="shared" si="297"/>
        <v>169.25357728752448</v>
      </c>
      <c r="CD2388">
        <f t="shared" si="298"/>
        <v>3.979133376707459</v>
      </c>
      <c r="CE2388">
        <f t="shared" si="299"/>
        <v>6.3791399556752424</v>
      </c>
      <c r="CF2388" cm="1">
        <f t="array" ref="CF2388">IFERROR(IF((BD2388+BE2388)*INDEX(H:H,ROW())*INDEX(K:K,ROW())/(BF2388*30*1000)&lt;0.5,"",(BD2388+BE2388)*INDEX(H:H,ROW())*INDEX(K:K,ROW())/(BF2388*30*1000)),"")</f>
        <v>1.8633570702882039</v>
      </c>
      <c r="CG2388">
        <f t="shared" si="300"/>
        <v>0.59995614242237827</v>
      </c>
      <c r="CH2388" cm="1">
        <f t="array" ref="CH2388">IFERROR((BD2388+BE2388)*INDEX(K:K,ROW())*INDEX(H:H,ROW())/BC2388/100000,"")</f>
        <v>0.33537975595367248</v>
      </c>
      <c r="CI2388">
        <f t="shared" si="301"/>
        <v>91.968761364296554</v>
      </c>
      <c r="CJ2388">
        <v>1</v>
      </c>
      <c r="CK2388">
        <f t="shared" si="302"/>
        <v>0</v>
      </c>
      <c r="CL2388" cm="1">
        <f t="array" ref="CL2388">IF(INDEX(AS:AS,ROW()-2)=0,CL2387,INDEX(AS:AS,ROW()-2))</f>
        <v>41.56</v>
      </c>
      <c r="CM2388" t="str">
        <f t="shared" si="303"/>
        <v>CIV</v>
      </c>
    </row>
    <row r="2389" spans="1:91" x14ac:dyDescent="0.3">
      <c r="A2389" s="1">
        <v>2384</v>
      </c>
      <c r="B2389" t="s">
        <v>231</v>
      </c>
      <c r="C2389">
        <v>4</v>
      </c>
      <c r="D2389">
        <v>10</v>
      </c>
      <c r="E2389">
        <v>15</v>
      </c>
      <c r="F2389" t="s">
        <v>114</v>
      </c>
      <c r="G2389" t="s">
        <v>115</v>
      </c>
      <c r="H2389">
        <v>46.21</v>
      </c>
      <c r="I2389">
        <v>0.89</v>
      </c>
      <c r="J2389">
        <v>44.1</v>
      </c>
      <c r="K2389">
        <v>1570</v>
      </c>
      <c r="L2389">
        <v>44.41</v>
      </c>
      <c r="M2389">
        <v>0.89</v>
      </c>
      <c r="N2389">
        <v>44.1</v>
      </c>
      <c r="O2389">
        <v>1570</v>
      </c>
      <c r="P2389">
        <v>1.32</v>
      </c>
      <c r="Q2389">
        <v>50.19</v>
      </c>
      <c r="R2389">
        <v>30.11</v>
      </c>
      <c r="S2389">
        <v>1.7</v>
      </c>
      <c r="T2389">
        <v>7.41</v>
      </c>
      <c r="U2389">
        <v>0</v>
      </c>
      <c r="V2389">
        <v>0</v>
      </c>
      <c r="W2389">
        <v>0</v>
      </c>
      <c r="X2389">
        <v>0</v>
      </c>
      <c r="Y2389">
        <v>2</v>
      </c>
      <c r="Z2389">
        <v>7.5</v>
      </c>
      <c r="AA2389">
        <v>19.5</v>
      </c>
      <c r="AB2389">
        <v>63.9</v>
      </c>
      <c r="AC2389">
        <v>1686</v>
      </c>
      <c r="AD2389">
        <v>37.86</v>
      </c>
      <c r="AE2389">
        <v>32.409999999999997</v>
      </c>
      <c r="AF2389">
        <v>11.93</v>
      </c>
      <c r="AG2389">
        <v>1572</v>
      </c>
      <c r="AI2389">
        <v>44.21</v>
      </c>
      <c r="AJ2389">
        <v>40.89</v>
      </c>
      <c r="AK2389">
        <v>0</v>
      </c>
      <c r="AL2389">
        <v>47.32</v>
      </c>
      <c r="AM2389">
        <v>6.32</v>
      </c>
      <c r="AN2389">
        <v>47.81</v>
      </c>
      <c r="AO2389">
        <v>45.02</v>
      </c>
      <c r="AP2389">
        <v>3.72</v>
      </c>
      <c r="AQ2389">
        <v>0</v>
      </c>
      <c r="AR2389">
        <v>0</v>
      </c>
      <c r="AS2389">
        <v>41.52</v>
      </c>
      <c r="AT2389">
        <v>0</v>
      </c>
      <c r="AU2389">
        <v>0</v>
      </c>
      <c r="AV2389">
        <v>5.0999999999999996</v>
      </c>
      <c r="AW2389">
        <v>62.4</v>
      </c>
      <c r="AX2389">
        <v>92.1</v>
      </c>
      <c r="AY2389">
        <v>100</v>
      </c>
      <c r="AZ2389">
        <v>100</v>
      </c>
      <c r="BA2389">
        <v>85.2</v>
      </c>
      <c r="BB2389">
        <v>93.5</v>
      </c>
      <c r="BC2389">
        <v>79.635735480749318</v>
      </c>
      <c r="BD2389">
        <v>35.825577514068691</v>
      </c>
      <c r="BE2389">
        <v>0</v>
      </c>
      <c r="BF2389">
        <v>51.177075827088977</v>
      </c>
      <c r="BG2389">
        <v>1.0411621473846E-3</v>
      </c>
      <c r="BH2389">
        <v>173.67367640102299</v>
      </c>
      <c r="BI2389">
        <v>3.3182704546329999E-4</v>
      </c>
      <c r="BJ2389">
        <v>2.5220390792820001E-4</v>
      </c>
      <c r="BK2389">
        <v>675.88297338463542</v>
      </c>
      <c r="BL2389">
        <v>3.023018290800767</v>
      </c>
      <c r="BM2389">
        <v>189.62211008847339</v>
      </c>
      <c r="BN2389">
        <v>106.763010499199</v>
      </c>
      <c r="BO2389">
        <v>114.2922109238438</v>
      </c>
      <c r="BP2389">
        <v>100.5262972333872</v>
      </c>
      <c r="BQ2389">
        <v>45.985614229413777</v>
      </c>
      <c r="BR2389">
        <v>45.09955566855168</v>
      </c>
      <c r="BS2389">
        <v>92.725074986028005</v>
      </c>
      <c r="BT2389">
        <v>0</v>
      </c>
      <c r="BU2389">
        <v>122.12715178763609</v>
      </c>
      <c r="BV2389">
        <v>848.48782065761486</v>
      </c>
      <c r="BW2389">
        <v>56.536621603462322</v>
      </c>
      <c r="BX2389">
        <v>9.7179603220071513</v>
      </c>
      <c r="BY2389">
        <v>0.37257063462236001</v>
      </c>
      <c r="BZ2389">
        <v>0.38326618855613998</v>
      </c>
      <c r="CA2389">
        <f t="shared" si="296"/>
        <v>35.825577514068691</v>
      </c>
      <c r="CB2389" cm="1">
        <f t="array" ref="CB2389">IF(ISBLANK(INDEX(AC:AC,ROW())), "", INDEX(AC:AC,ROW())*(BI2389+BJ2389)/1000)</f>
        <v>9.84676187418069E-4</v>
      </c>
      <c r="CC2389">
        <f t="shared" si="297"/>
        <v>173.67471756317036</v>
      </c>
      <c r="CD2389">
        <f t="shared" si="298"/>
        <v>3.8916601268621487</v>
      </c>
      <c r="CE2389">
        <f t="shared" si="299"/>
        <v>8.4871819077758062</v>
      </c>
      <c r="CF2389" cm="1">
        <f t="array" ref="CF2389">IFERROR(IF((BD2389+BE2389)*INDEX(H:H,ROW())*INDEX(K:K,ROW())/(BF2389*30*1000)&lt;0.5,"",(BD2389+BE2389)*INDEX(H:H,ROW())*INDEX(K:K,ROW())/(BF2389*30*1000)),"")</f>
        <v>1.6929030944467389</v>
      </c>
      <c r="CG2389">
        <f t="shared" si="300"/>
        <v>0.64263958282221467</v>
      </c>
      <c r="CH2389" cm="1">
        <f t="array" ref="CH2389">IFERROR((BD2389+BE2389)*INDEX(K:K,ROW())*INDEX(H:H,ROW())/BC2389/100000,"")</f>
        <v>0.32637796151210646</v>
      </c>
      <c r="CI2389">
        <f t="shared" si="301"/>
        <v>67.509997427855296</v>
      </c>
      <c r="CJ2389">
        <v>1</v>
      </c>
      <c r="CK2389">
        <f t="shared" si="302"/>
        <v>0</v>
      </c>
      <c r="CL2389" cm="1">
        <f t="array" ref="CL2389">IF(INDEX(AS:AS,ROW()-2)=0,CL2388,INDEX(AS:AS,ROW()-2))</f>
        <v>41.61</v>
      </c>
      <c r="CM2389" t="str">
        <f t="shared" si="303"/>
        <v>CIV</v>
      </c>
    </row>
    <row r="2390" spans="1:91" x14ac:dyDescent="0.3">
      <c r="A2390" s="1">
        <v>2385</v>
      </c>
      <c r="B2390" t="s">
        <v>231</v>
      </c>
      <c r="C2390">
        <v>4</v>
      </c>
      <c r="D2390">
        <v>10</v>
      </c>
      <c r="E2390">
        <v>15</v>
      </c>
      <c r="F2390" t="s">
        <v>114</v>
      </c>
      <c r="G2390" t="s">
        <v>116</v>
      </c>
      <c r="H2390">
        <v>45.02</v>
      </c>
      <c r="I2390">
        <v>0.89</v>
      </c>
      <c r="J2390">
        <v>44.59</v>
      </c>
      <c r="K2390">
        <v>1551</v>
      </c>
      <c r="L2390">
        <v>45.32</v>
      </c>
      <c r="M2390">
        <v>0.91</v>
      </c>
      <c r="N2390">
        <v>44.59</v>
      </c>
      <c r="O2390">
        <v>1558</v>
      </c>
      <c r="P2390">
        <v>1.47</v>
      </c>
      <c r="Q2390">
        <v>50.19</v>
      </c>
      <c r="R2390">
        <v>30.45</v>
      </c>
      <c r="S2390">
        <v>1.7</v>
      </c>
      <c r="T2390">
        <v>7.41</v>
      </c>
      <c r="U2390">
        <v>0</v>
      </c>
      <c r="V2390">
        <v>0</v>
      </c>
      <c r="W2390">
        <v>0</v>
      </c>
      <c r="X2390">
        <v>0</v>
      </c>
      <c r="Y2390">
        <v>2</v>
      </c>
      <c r="Z2390">
        <v>7.5</v>
      </c>
      <c r="AA2390">
        <v>20</v>
      </c>
      <c r="AB2390">
        <v>63.9</v>
      </c>
      <c r="AC2390">
        <v>1721</v>
      </c>
      <c r="AD2390">
        <v>38.049999999999997</v>
      </c>
      <c r="AE2390">
        <v>32.14</v>
      </c>
      <c r="AF2390">
        <v>12.52</v>
      </c>
      <c r="AG2390">
        <v>1572</v>
      </c>
      <c r="AI2390">
        <v>44.78</v>
      </c>
      <c r="AJ2390">
        <v>41.7</v>
      </c>
      <c r="AK2390">
        <v>5.6</v>
      </c>
      <c r="AL2390">
        <v>47.25</v>
      </c>
      <c r="AM2390">
        <v>6.31</v>
      </c>
      <c r="AN2390">
        <v>47.81</v>
      </c>
      <c r="AO2390">
        <v>45.29</v>
      </c>
      <c r="AP2390">
        <v>3.11</v>
      </c>
      <c r="AQ2390">
        <v>0</v>
      </c>
      <c r="AR2390">
        <v>5.35</v>
      </c>
      <c r="AS2390">
        <v>42.23</v>
      </c>
      <c r="AT2390">
        <v>0</v>
      </c>
      <c r="AU2390">
        <v>0</v>
      </c>
      <c r="AV2390">
        <v>10.7</v>
      </c>
      <c r="AW2390">
        <v>51.4</v>
      </c>
      <c r="AX2390">
        <v>77.599999999999994</v>
      </c>
      <c r="AY2390">
        <v>93.3</v>
      </c>
      <c r="AZ2390">
        <v>100</v>
      </c>
      <c r="BA2390">
        <v>66.899999999999991</v>
      </c>
      <c r="BB2390">
        <v>82.6</v>
      </c>
      <c r="BC2390">
        <v>68.316368605643305</v>
      </c>
      <c r="BD2390">
        <v>53.932017206537132</v>
      </c>
      <c r="BE2390">
        <v>0</v>
      </c>
      <c r="BF2390">
        <v>56.435997078906119</v>
      </c>
      <c r="BG2390">
        <v>1.0411621473846E-3</v>
      </c>
      <c r="BH2390">
        <v>167.14348963756811</v>
      </c>
      <c r="BI2390">
        <v>3.3182704546329999E-4</v>
      </c>
      <c r="BJ2390">
        <v>2.5220390792820001E-4</v>
      </c>
      <c r="BK2390">
        <v>596.6182383856916</v>
      </c>
      <c r="BL2390">
        <v>2.9871199562919371</v>
      </c>
      <c r="BM2390">
        <v>188.33006106940201</v>
      </c>
      <c r="BN2390">
        <v>105.7218113805246</v>
      </c>
      <c r="BO2390">
        <v>108.2939531043798</v>
      </c>
      <c r="BP2390">
        <v>99.628070995976046</v>
      </c>
      <c r="BQ2390">
        <v>44.406592772678231</v>
      </c>
      <c r="BR2390">
        <v>40.178654531706599</v>
      </c>
      <c r="BS2390">
        <v>97.553671608396087</v>
      </c>
      <c r="BT2390">
        <v>0</v>
      </c>
      <c r="BU2390">
        <v>121.6303288255061</v>
      </c>
      <c r="BV2390">
        <v>847.15558313844849</v>
      </c>
      <c r="BW2390">
        <v>24.001634048593669</v>
      </c>
      <c r="BX2390">
        <v>9.6833451135227246</v>
      </c>
      <c r="BY2390">
        <v>0.37257063462236001</v>
      </c>
      <c r="BZ2390">
        <v>0.38326618855613998</v>
      </c>
      <c r="CA2390">
        <f t="shared" si="296"/>
        <v>53.932017206537132</v>
      </c>
      <c r="CB2390" cm="1">
        <f t="array" ref="CB2390">IF(ISBLANK(INDEX(AC:AC,ROW())), "", INDEX(AC:AC,ROW())*(BI2390+BJ2390)/1000)</f>
        <v>1.0051172707867715E-3</v>
      </c>
      <c r="CC2390">
        <f t="shared" si="297"/>
        <v>167.14453079971548</v>
      </c>
      <c r="CD2390">
        <f t="shared" si="298"/>
        <v>3.5694750856108008</v>
      </c>
      <c r="CE2390">
        <f t="shared" si="299"/>
        <v>8.7331667441177139</v>
      </c>
      <c r="CF2390" cm="1">
        <f t="array" ref="CF2390">IFERROR(IF((BD2390+BE2390)*INDEX(H:H,ROW())*INDEX(K:K,ROW())/(BF2390*30*1000)&lt;0.5,"",(BD2390+BE2390)*INDEX(H:H,ROW())*INDEX(K:K,ROW())/(BF2390*30*1000)),"")</f>
        <v>2.2242648351067862</v>
      </c>
      <c r="CG2390">
        <f t="shared" si="300"/>
        <v>0.8260977307602998</v>
      </c>
      <c r="CH2390" cm="1">
        <f t="array" ref="CH2390">IFERROR((BD2390+BE2390)*INDEX(K:K,ROW())*INDEX(H:H,ROW())/BC2390/100000,"")</f>
        <v>0.55123803986749464</v>
      </c>
      <c r="CI2390">
        <f t="shared" si="301"/>
        <v>97.814496418285856</v>
      </c>
      <c r="CJ2390">
        <v>1</v>
      </c>
      <c r="CK2390">
        <f t="shared" si="302"/>
        <v>0</v>
      </c>
      <c r="CL2390" cm="1">
        <f t="array" ref="CL2390">IF(INDEX(AS:AS,ROW()-2)=0,CL2389,INDEX(AS:AS,ROW()-2))</f>
        <v>41.84</v>
      </c>
      <c r="CM2390" t="str">
        <f t="shared" si="303"/>
        <v>CIV</v>
      </c>
    </row>
    <row r="2391" spans="1:91" x14ac:dyDescent="0.3">
      <c r="A2391" s="1">
        <v>2386</v>
      </c>
      <c r="B2391" t="s">
        <v>231</v>
      </c>
      <c r="C2391">
        <v>4</v>
      </c>
      <c r="D2391">
        <v>10</v>
      </c>
      <c r="E2391">
        <v>15</v>
      </c>
      <c r="F2391" t="s">
        <v>114</v>
      </c>
      <c r="G2391" t="s">
        <v>117</v>
      </c>
      <c r="H2391">
        <v>46.21</v>
      </c>
      <c r="I2391">
        <v>0.89</v>
      </c>
      <c r="J2391">
        <v>44.1</v>
      </c>
      <c r="K2391">
        <v>1570</v>
      </c>
      <c r="L2391">
        <v>44.41</v>
      </c>
      <c r="M2391">
        <v>0.89</v>
      </c>
      <c r="N2391">
        <v>44.1</v>
      </c>
      <c r="O2391">
        <v>1570</v>
      </c>
      <c r="P2391">
        <v>1.32</v>
      </c>
      <c r="Q2391">
        <v>50.19</v>
      </c>
      <c r="R2391">
        <v>30.11</v>
      </c>
      <c r="S2391">
        <v>1.7</v>
      </c>
      <c r="T2391">
        <v>7.41</v>
      </c>
      <c r="U2391">
        <v>0</v>
      </c>
      <c r="V2391">
        <v>0</v>
      </c>
      <c r="W2391">
        <v>0</v>
      </c>
      <c r="X2391">
        <v>0</v>
      </c>
      <c r="Y2391">
        <v>2</v>
      </c>
      <c r="Z2391">
        <v>7.5</v>
      </c>
      <c r="AA2391">
        <v>19.5</v>
      </c>
      <c r="AB2391">
        <v>63.9</v>
      </c>
      <c r="AC2391">
        <v>1718</v>
      </c>
      <c r="AD2391">
        <v>37.86</v>
      </c>
      <c r="AE2391">
        <v>32.409999999999997</v>
      </c>
      <c r="AF2391">
        <v>12.73</v>
      </c>
      <c r="AG2391">
        <v>1572</v>
      </c>
      <c r="AI2391">
        <v>44.21</v>
      </c>
      <c r="AJ2391">
        <v>40.89</v>
      </c>
      <c r="AK2391">
        <v>0</v>
      </c>
      <c r="AL2391">
        <v>47.32</v>
      </c>
      <c r="AM2391">
        <v>6.32</v>
      </c>
      <c r="AN2391">
        <v>47.81</v>
      </c>
      <c r="AO2391">
        <v>45.02</v>
      </c>
      <c r="AP2391">
        <v>3.72</v>
      </c>
      <c r="AQ2391">
        <v>0</v>
      </c>
      <c r="AR2391">
        <v>0</v>
      </c>
      <c r="AS2391">
        <v>42.58</v>
      </c>
      <c r="AT2391">
        <v>0</v>
      </c>
      <c r="AU2391">
        <v>0</v>
      </c>
      <c r="AV2391">
        <v>9.4</v>
      </c>
      <c r="AW2391">
        <v>53.3</v>
      </c>
      <c r="AX2391">
        <v>79.5</v>
      </c>
      <c r="AY2391">
        <v>95.5</v>
      </c>
      <c r="AZ2391">
        <v>100</v>
      </c>
      <c r="BA2391">
        <v>70.099999999999994</v>
      </c>
      <c r="BB2391">
        <v>86.1</v>
      </c>
      <c r="BC2391">
        <v>71.748629657520581</v>
      </c>
      <c r="BD2391">
        <v>41.162890734133462</v>
      </c>
      <c r="BE2391">
        <v>0</v>
      </c>
      <c r="BF2391">
        <v>34.493661693291727</v>
      </c>
      <c r="BG2391">
        <v>1.0411621473846E-3</v>
      </c>
      <c r="BH2391">
        <v>168.77052781143061</v>
      </c>
      <c r="BI2391">
        <v>3.3182704546329999E-4</v>
      </c>
      <c r="BJ2391">
        <v>2.5220390792820001E-4</v>
      </c>
      <c r="BK2391">
        <v>600.27088054451019</v>
      </c>
      <c r="BL2391">
        <v>2.9017622734967881</v>
      </c>
      <c r="BM2391">
        <v>187.86951874486991</v>
      </c>
      <c r="BN2391">
        <v>106.57456606380801</v>
      </c>
      <c r="BO2391">
        <v>102.13906061852779</v>
      </c>
      <c r="BP2391">
        <v>101.2989460178313</v>
      </c>
      <c r="BQ2391">
        <v>46.386566781141291</v>
      </c>
      <c r="BR2391">
        <v>52.929807220019221</v>
      </c>
      <c r="BS2391">
        <v>101.3473146141564</v>
      </c>
      <c r="BT2391">
        <v>0</v>
      </c>
      <c r="BU2391">
        <v>121.02024396121151</v>
      </c>
      <c r="BV2391">
        <v>844.12443844456448</v>
      </c>
      <c r="BW2391">
        <v>48.063579311512633</v>
      </c>
      <c r="BX2391">
        <v>9.4679856806291482</v>
      </c>
      <c r="BY2391">
        <v>0.37257063462236001</v>
      </c>
      <c r="BZ2391">
        <v>0.38326618855613998</v>
      </c>
      <c r="CA2391">
        <f t="shared" si="296"/>
        <v>41.162890734133462</v>
      </c>
      <c r="CB2391" cm="1">
        <f t="array" ref="CB2391">IF(ISBLANK(INDEX(AC:AC,ROW())), "", INDEX(AC:AC,ROW())*(BI2391+BJ2391)/1000)</f>
        <v>1.0033651779265971E-3</v>
      </c>
      <c r="CC2391">
        <f t="shared" si="297"/>
        <v>168.77156897357798</v>
      </c>
      <c r="CD2391">
        <f t="shared" si="298"/>
        <v>3.5567061691444342</v>
      </c>
      <c r="CE2391">
        <f t="shared" si="299"/>
        <v>8.3663044633715966</v>
      </c>
      <c r="CF2391" cm="1">
        <f t="array" ref="CF2391">IFERROR(IF((BD2391+BE2391)*INDEX(H:H,ROW())*INDEX(K:K,ROW())/(BF2391*30*1000)&lt;0.5,"",(BD2391+BE2391)*INDEX(H:H,ROW())*INDEX(K:K,ROW())/(BF2391*30*1000)),"")</f>
        <v>2.8858977053504531</v>
      </c>
      <c r="CG2391">
        <f t="shared" si="300"/>
        <v>0.48075708007164919</v>
      </c>
      <c r="CH2391" cm="1">
        <f t="array" ref="CH2391">IFERROR((BD2391+BE2391)*INDEX(K:K,ROW())*INDEX(H:H,ROW())/BC2391/100000,"")</f>
        <v>0.41622472626292695</v>
      </c>
      <c r="CI2391">
        <f t="shared" si="301"/>
        <v>77.567672049199032</v>
      </c>
      <c r="CJ2391">
        <v>1</v>
      </c>
      <c r="CK2391">
        <f t="shared" si="302"/>
        <v>0</v>
      </c>
      <c r="CL2391" cm="1">
        <f t="array" ref="CL2391">IF(INDEX(AS:AS,ROW()-2)=0,CL2390,INDEX(AS:AS,ROW()-2))</f>
        <v>41.52</v>
      </c>
      <c r="CM2391" t="str">
        <f t="shared" si="303"/>
        <v>CIV</v>
      </c>
    </row>
    <row r="2392" spans="1:91" x14ac:dyDescent="0.3">
      <c r="A2392" s="1">
        <v>2387</v>
      </c>
      <c r="B2392" t="s">
        <v>231</v>
      </c>
      <c r="C2392">
        <v>4</v>
      </c>
      <c r="D2392">
        <v>10</v>
      </c>
      <c r="E2392">
        <v>15</v>
      </c>
      <c r="F2392" t="s">
        <v>114</v>
      </c>
      <c r="G2392" t="s">
        <v>118</v>
      </c>
      <c r="H2392">
        <v>46.21</v>
      </c>
      <c r="I2392">
        <v>0.89</v>
      </c>
      <c r="J2392">
        <v>44.1</v>
      </c>
      <c r="K2392">
        <v>1570</v>
      </c>
      <c r="L2392">
        <v>44.41</v>
      </c>
      <c r="M2392">
        <v>0.89</v>
      </c>
      <c r="N2392">
        <v>44.1</v>
      </c>
      <c r="O2392">
        <v>1570</v>
      </c>
      <c r="P2392">
        <v>1.32</v>
      </c>
      <c r="Q2392">
        <v>50.19</v>
      </c>
      <c r="R2392">
        <v>30.11</v>
      </c>
      <c r="S2392">
        <v>1.7</v>
      </c>
      <c r="T2392">
        <v>7.41</v>
      </c>
      <c r="U2392">
        <v>0</v>
      </c>
      <c r="V2392">
        <v>0</v>
      </c>
      <c r="W2392">
        <v>0</v>
      </c>
      <c r="X2392">
        <v>0</v>
      </c>
      <c r="Y2392">
        <v>2</v>
      </c>
      <c r="Z2392">
        <v>7.5</v>
      </c>
      <c r="AA2392">
        <v>19.5</v>
      </c>
      <c r="AB2392">
        <v>63.9</v>
      </c>
      <c r="AC2392">
        <v>1710</v>
      </c>
      <c r="AD2392">
        <v>37.86</v>
      </c>
      <c r="AE2392">
        <v>32.369999999999997</v>
      </c>
      <c r="AF2392">
        <v>13.25</v>
      </c>
      <c r="AG2392">
        <v>1572</v>
      </c>
      <c r="AI2392">
        <v>44.21</v>
      </c>
      <c r="AJ2392">
        <v>40.89</v>
      </c>
      <c r="AK2392">
        <v>6.23</v>
      </c>
      <c r="AL2392">
        <v>47.32</v>
      </c>
      <c r="AM2392">
        <v>6.37</v>
      </c>
      <c r="AN2392">
        <v>47.81</v>
      </c>
      <c r="AO2392">
        <v>45.02</v>
      </c>
      <c r="AP2392">
        <v>3.15</v>
      </c>
      <c r="AQ2392">
        <v>5.23</v>
      </c>
      <c r="AR2392">
        <v>0</v>
      </c>
      <c r="AS2392">
        <v>42.01</v>
      </c>
      <c r="AT2392">
        <v>0</v>
      </c>
      <c r="AU2392">
        <v>0</v>
      </c>
      <c r="AV2392">
        <v>6.8</v>
      </c>
      <c r="AW2392">
        <v>45.6</v>
      </c>
      <c r="AX2392">
        <v>67.5</v>
      </c>
      <c r="AY2392">
        <v>89.5</v>
      </c>
      <c r="AZ2392">
        <v>100</v>
      </c>
      <c r="BA2392">
        <v>60.7</v>
      </c>
      <c r="BB2392">
        <v>82.7</v>
      </c>
      <c r="BC2392">
        <v>91.135441190192083</v>
      </c>
      <c r="BD2392">
        <v>49.424698086374008</v>
      </c>
      <c r="BE2392">
        <v>0</v>
      </c>
      <c r="BF2392">
        <v>58.89821938276561</v>
      </c>
      <c r="BG2392">
        <v>1.0411621473846E-3</v>
      </c>
      <c r="BH2392">
        <v>174.13646706815041</v>
      </c>
      <c r="BI2392">
        <v>3.3182704546329999E-4</v>
      </c>
      <c r="BJ2392">
        <v>2.5220390792820001E-4</v>
      </c>
      <c r="BK2392">
        <v>678.29881825852738</v>
      </c>
      <c r="BL2392">
        <v>2.5780071724710081</v>
      </c>
      <c r="BM2392">
        <v>186.03955924095919</v>
      </c>
      <c r="BN2392">
        <v>106.2475410209489</v>
      </c>
      <c r="BO2392">
        <v>102.80253850330629</v>
      </c>
      <c r="BP2392">
        <v>101.6147307569063</v>
      </c>
      <c r="BQ2392">
        <v>47.07178684221325</v>
      </c>
      <c r="BR2392">
        <v>57.28587160248</v>
      </c>
      <c r="BS2392">
        <v>97.918976805981202</v>
      </c>
      <c r="BT2392">
        <v>0</v>
      </c>
      <c r="BU2392">
        <v>118.48958420460031</v>
      </c>
      <c r="BV2392">
        <v>847.93880116691844</v>
      </c>
      <c r="BW2392">
        <v>30.914052008722219</v>
      </c>
      <c r="BX2392">
        <v>8.810739747671823</v>
      </c>
      <c r="BY2392">
        <v>0.37257063462236001</v>
      </c>
      <c r="BZ2392">
        <v>0.38326618855613998</v>
      </c>
      <c r="CA2392">
        <f t="shared" si="296"/>
        <v>49.424698086374008</v>
      </c>
      <c r="CB2392" cm="1">
        <f t="array" ref="CB2392">IF(ISBLANK(INDEX(AC:AC,ROW())), "", INDEX(AC:AC,ROW())*(BI2392+BJ2392)/1000)</f>
        <v>9.9869293029946509E-4</v>
      </c>
      <c r="CC2392">
        <f t="shared" si="297"/>
        <v>174.13750823029778</v>
      </c>
      <c r="CD2392">
        <f t="shared" si="298"/>
        <v>3.8951907900363061</v>
      </c>
      <c r="CE2392">
        <f t="shared" si="299"/>
        <v>7.4427556327178381</v>
      </c>
      <c r="CF2392" cm="1">
        <f t="array" ref="CF2392">IFERROR(IF((BD2392+BE2392)*INDEX(H:H,ROW())*INDEX(K:K,ROW())/(BF2392*30*1000)&lt;0.5,"",(BD2392+BE2392)*INDEX(H:H,ROW())*INDEX(K:K,ROW())/(BF2392*30*1000)),"")</f>
        <v>2.0293465893844691</v>
      </c>
      <c r="CG2392">
        <f t="shared" si="300"/>
        <v>0.64627129263411287</v>
      </c>
      <c r="CH2392" cm="1">
        <f t="array" ref="CH2392">IFERROR((BD2392+BE2392)*INDEX(K:K,ROW())*INDEX(H:H,ROW())/BC2392/100000,"")</f>
        <v>0.39345253305723871</v>
      </c>
      <c r="CI2392">
        <f t="shared" si="301"/>
        <v>93.136286201480743</v>
      </c>
      <c r="CJ2392">
        <v>1</v>
      </c>
      <c r="CK2392">
        <f t="shared" si="302"/>
        <v>0</v>
      </c>
      <c r="CL2392" cm="1">
        <f t="array" ref="CL2392">IF(INDEX(AS:AS,ROW()-2)=0,CL2391,INDEX(AS:AS,ROW()-2))</f>
        <v>42.23</v>
      </c>
      <c r="CM2392" t="str">
        <f t="shared" si="303"/>
        <v>CIV</v>
      </c>
    </row>
    <row r="2393" spans="1:91" x14ac:dyDescent="0.3">
      <c r="A2393" s="1">
        <v>2388</v>
      </c>
      <c r="B2393" t="s">
        <v>231</v>
      </c>
      <c r="C2393">
        <v>4</v>
      </c>
      <c r="D2393">
        <v>10</v>
      </c>
      <c r="E2393">
        <v>15</v>
      </c>
      <c r="F2393" t="s">
        <v>114</v>
      </c>
      <c r="G2393" t="s">
        <v>119</v>
      </c>
      <c r="H2393">
        <v>44.21</v>
      </c>
      <c r="I2393">
        <v>0.76</v>
      </c>
      <c r="J2393">
        <v>44.1</v>
      </c>
      <c r="K2393">
        <v>1523</v>
      </c>
      <c r="L2393">
        <v>44.41</v>
      </c>
      <c r="M2393">
        <v>0.89</v>
      </c>
      <c r="N2393">
        <v>44.1</v>
      </c>
      <c r="O2393">
        <v>1570</v>
      </c>
      <c r="P2393">
        <v>1.32</v>
      </c>
      <c r="Q2393">
        <v>50.19</v>
      </c>
      <c r="R2393">
        <v>30.11</v>
      </c>
      <c r="S2393">
        <v>1.7</v>
      </c>
      <c r="T2393">
        <v>7.41</v>
      </c>
      <c r="U2393">
        <v>0</v>
      </c>
      <c r="V2393">
        <v>0</v>
      </c>
      <c r="W2393">
        <v>0</v>
      </c>
      <c r="X2393">
        <v>0</v>
      </c>
      <c r="Y2393">
        <v>2</v>
      </c>
      <c r="Z2393">
        <v>7.5</v>
      </c>
      <c r="AA2393">
        <v>19.5</v>
      </c>
      <c r="AB2393">
        <v>63.9</v>
      </c>
      <c r="AC2393">
        <v>1700</v>
      </c>
      <c r="AD2393">
        <v>37.86</v>
      </c>
      <c r="AE2393">
        <v>32.409999999999997</v>
      </c>
      <c r="AF2393">
        <v>13.01</v>
      </c>
      <c r="AG2393">
        <v>1572</v>
      </c>
      <c r="AI2393">
        <v>44.21</v>
      </c>
      <c r="AJ2393">
        <v>40.89</v>
      </c>
      <c r="AK2393">
        <v>0</v>
      </c>
      <c r="AL2393">
        <v>47.32</v>
      </c>
      <c r="AM2393">
        <v>6.32</v>
      </c>
      <c r="AN2393">
        <v>47.81</v>
      </c>
      <c r="AO2393">
        <v>45.02</v>
      </c>
      <c r="AP2393">
        <v>3.72</v>
      </c>
      <c r="AQ2393">
        <v>0</v>
      </c>
      <c r="AR2393">
        <v>5.1100000000000003</v>
      </c>
      <c r="AS2393">
        <v>42.18</v>
      </c>
      <c r="AT2393">
        <v>0</v>
      </c>
      <c r="AU2393">
        <v>0</v>
      </c>
      <c r="AV2393">
        <v>5.0999999999999996</v>
      </c>
      <c r="AW2393">
        <v>68.3</v>
      </c>
      <c r="AX2393">
        <v>92</v>
      </c>
      <c r="AY2393">
        <v>99.4</v>
      </c>
      <c r="AZ2393">
        <v>100</v>
      </c>
      <c r="BA2393">
        <v>86.9</v>
      </c>
      <c r="BB2393">
        <v>94.300000000000011</v>
      </c>
      <c r="BC2393">
        <v>86.798435975609834</v>
      </c>
      <c r="BD2393">
        <v>49.653221173656839</v>
      </c>
      <c r="BE2393">
        <v>0</v>
      </c>
      <c r="BF2393">
        <v>57.062606144627487</v>
      </c>
      <c r="BG2393">
        <v>1.0411621473846E-3</v>
      </c>
      <c r="BH2393">
        <v>171.15619217623541</v>
      </c>
      <c r="BI2393">
        <v>3.3182704546329999E-4</v>
      </c>
      <c r="BJ2393">
        <v>2.5220390792820001E-4</v>
      </c>
      <c r="BK2393">
        <v>521.67911085247158</v>
      </c>
      <c r="BL2393">
        <v>2.5256493980959971</v>
      </c>
      <c r="BM2393">
        <v>184.37048848244319</v>
      </c>
      <c r="BN2393">
        <v>106.2161757922502</v>
      </c>
      <c r="BO2393">
        <v>104.04812531112979</v>
      </c>
      <c r="BP2393">
        <v>108.06679070415311</v>
      </c>
      <c r="BQ2393">
        <v>43.573571183454852</v>
      </c>
      <c r="BR2393">
        <v>56.866453852813912</v>
      </c>
      <c r="BS2393">
        <v>100.26663576698959</v>
      </c>
      <c r="BT2393">
        <v>0</v>
      </c>
      <c r="BU2393">
        <v>117.00441574112349</v>
      </c>
      <c r="BV2393">
        <v>846.5330739039531</v>
      </c>
      <c r="BW2393">
        <v>32.223853217146349</v>
      </c>
      <c r="BX2393">
        <v>8.784921183031237</v>
      </c>
      <c r="BY2393">
        <v>0.37257063462236001</v>
      </c>
      <c r="BZ2393">
        <v>0.38326618855613998</v>
      </c>
      <c r="CA2393">
        <f t="shared" si="296"/>
        <v>49.653221173656839</v>
      </c>
      <c r="CB2393" cm="1">
        <f t="array" ref="CB2393">IF(ISBLANK(INDEX(AC:AC,ROW())), "", INDEX(AC:AC,ROW())*(BI2393+BJ2393)/1000)</f>
        <v>9.9285262076555009E-4</v>
      </c>
      <c r="CC2393">
        <f t="shared" si="297"/>
        <v>171.15723333838278</v>
      </c>
      <c r="CD2393">
        <f t="shared" si="298"/>
        <v>3.0479524626405765</v>
      </c>
      <c r="CE2393">
        <f t="shared" si="299"/>
        <v>6.0102363019428395</v>
      </c>
      <c r="CF2393" cm="1">
        <f t="array" ref="CF2393">IFERROR(IF((BD2393+BE2393)*INDEX(H:H,ROW())*INDEX(K:K,ROW())/(BF2393*30*1000)&lt;0.5,"",(BD2393+BE2393)*INDEX(H:H,ROW())*INDEX(K:K,ROW())/(BF2393*30*1000)),"")</f>
        <v>1.9529673767694613</v>
      </c>
      <c r="CG2393">
        <f t="shared" si="300"/>
        <v>0.65741514237263388</v>
      </c>
      <c r="CH2393" cm="1">
        <f t="array" ref="CH2393">IFERROR((BD2393+BE2393)*INDEX(K:K,ROW())*INDEX(H:H,ROW())/BC2393/100000,"")</f>
        <v>0.3851730978144014</v>
      </c>
      <c r="CI2393">
        <f t="shared" si="301"/>
        <v>86.837460961482151</v>
      </c>
      <c r="CJ2393">
        <v>1</v>
      </c>
      <c r="CK2393">
        <f t="shared" si="302"/>
        <v>0</v>
      </c>
      <c r="CL2393" cm="1">
        <f t="array" ref="CL2393">IF(INDEX(AS:AS,ROW()-2)=0,CL2392,INDEX(AS:AS,ROW()-2))</f>
        <v>42.58</v>
      </c>
      <c r="CM2393" t="str">
        <f t="shared" si="303"/>
        <v>CIV</v>
      </c>
    </row>
    <row r="2394" spans="1:91" x14ac:dyDescent="0.3">
      <c r="A2394" s="1">
        <v>2389</v>
      </c>
      <c r="B2394" t="s">
        <v>231</v>
      </c>
      <c r="C2394">
        <v>4</v>
      </c>
      <c r="D2394">
        <v>10</v>
      </c>
      <c r="E2394">
        <v>15</v>
      </c>
      <c r="F2394" t="s">
        <v>114</v>
      </c>
      <c r="G2394" t="s">
        <v>120</v>
      </c>
      <c r="H2394">
        <v>46.21</v>
      </c>
      <c r="I2394">
        <v>0.89</v>
      </c>
      <c r="J2394">
        <v>44.1</v>
      </c>
      <c r="K2394">
        <v>1570</v>
      </c>
      <c r="L2394">
        <v>44.41</v>
      </c>
      <c r="M2394">
        <v>0.89</v>
      </c>
      <c r="N2394">
        <v>44.1</v>
      </c>
      <c r="O2394">
        <v>1570</v>
      </c>
      <c r="P2394">
        <v>1.32</v>
      </c>
      <c r="Q2394">
        <v>50.19</v>
      </c>
      <c r="R2394">
        <v>30.11</v>
      </c>
      <c r="S2394">
        <v>1.7</v>
      </c>
      <c r="T2394">
        <v>7.41</v>
      </c>
      <c r="U2394">
        <v>0</v>
      </c>
      <c r="V2394">
        <v>0</v>
      </c>
      <c r="W2394">
        <v>0</v>
      </c>
      <c r="X2394">
        <v>0</v>
      </c>
      <c r="Y2394">
        <v>2</v>
      </c>
      <c r="Z2394">
        <v>7.5</v>
      </c>
      <c r="AA2394">
        <v>19.5</v>
      </c>
      <c r="AB2394">
        <v>63.9</v>
      </c>
      <c r="AC2394">
        <v>1687</v>
      </c>
      <c r="AD2394">
        <v>37.86</v>
      </c>
      <c r="AE2394">
        <v>32.28</v>
      </c>
      <c r="AF2394">
        <v>12.84</v>
      </c>
      <c r="AG2394">
        <v>1572</v>
      </c>
      <c r="AI2394">
        <v>44.21</v>
      </c>
      <c r="AJ2394">
        <v>40.89</v>
      </c>
      <c r="AK2394">
        <v>6.01</v>
      </c>
      <c r="AL2394">
        <v>47.32</v>
      </c>
      <c r="AM2394">
        <v>6.28</v>
      </c>
      <c r="AN2394">
        <v>47.56</v>
      </c>
      <c r="AO2394">
        <v>45.02</v>
      </c>
      <c r="AP2394">
        <v>3.06</v>
      </c>
      <c r="AQ2394">
        <v>0</v>
      </c>
      <c r="AR2394">
        <v>0</v>
      </c>
      <c r="AS2394">
        <v>41.89</v>
      </c>
      <c r="AT2394">
        <v>0</v>
      </c>
      <c r="AU2394">
        <v>0</v>
      </c>
      <c r="AV2394">
        <v>5.4</v>
      </c>
      <c r="AW2394">
        <v>56.2</v>
      </c>
      <c r="AX2394">
        <v>83.4</v>
      </c>
      <c r="AY2394">
        <v>93.7</v>
      </c>
      <c r="AZ2394">
        <v>100</v>
      </c>
      <c r="BA2394">
        <v>78</v>
      </c>
      <c r="BB2394">
        <v>88.3</v>
      </c>
      <c r="BC2394">
        <v>94.823522061172881</v>
      </c>
      <c r="BD2394">
        <v>42.736275072013562</v>
      </c>
      <c r="BE2394">
        <v>0</v>
      </c>
      <c r="BF2394">
        <v>45.634576520060463</v>
      </c>
      <c r="BG2394">
        <v>1.0411621473846E-3</v>
      </c>
      <c r="BH2394">
        <v>160.8518526036392</v>
      </c>
      <c r="BI2394">
        <v>3.3182704546329999E-4</v>
      </c>
      <c r="BJ2394">
        <v>2.5220390792820001E-4</v>
      </c>
      <c r="BK2394">
        <v>582.78330868237276</v>
      </c>
      <c r="BL2394">
        <v>2.7876191937902788</v>
      </c>
      <c r="BM2394">
        <v>183.98370031907609</v>
      </c>
      <c r="BN2394">
        <v>106.858569616042</v>
      </c>
      <c r="BO2394">
        <v>104.9254929735435</v>
      </c>
      <c r="BP2394">
        <v>102.9792922371755</v>
      </c>
      <c r="BQ2394">
        <v>43.557373398722312</v>
      </c>
      <c r="BR2394">
        <v>62.559268402327397</v>
      </c>
      <c r="BS2394">
        <v>94.936502343683244</v>
      </c>
      <c r="BT2394">
        <v>0</v>
      </c>
      <c r="BU2394">
        <v>117.8256500716177</v>
      </c>
      <c r="BV2394">
        <v>849.69446577336691</v>
      </c>
      <c r="BW2394">
        <v>43.021295258813709</v>
      </c>
      <c r="BX2394">
        <v>9.3573178219656992</v>
      </c>
      <c r="BY2394">
        <v>0.37257063462236001</v>
      </c>
      <c r="BZ2394">
        <v>0.38326618855613998</v>
      </c>
      <c r="CA2394">
        <f t="shared" si="296"/>
        <v>42.736275072013562</v>
      </c>
      <c r="CB2394" cm="1">
        <f t="array" ref="CB2394">IF(ISBLANK(INDEX(AC:AC,ROW())), "", INDEX(AC:AC,ROW())*(BI2394+BJ2394)/1000)</f>
        <v>9.8526021837146041E-4</v>
      </c>
      <c r="CC2394">
        <f t="shared" si="297"/>
        <v>160.85289376578658</v>
      </c>
      <c r="CD2394">
        <f t="shared" si="298"/>
        <v>3.6230825261430941</v>
      </c>
      <c r="CE2394">
        <f t="shared" si="299"/>
        <v>6.1459782975199504</v>
      </c>
      <c r="CF2394" cm="1">
        <f t="array" ref="CF2394">IFERROR(IF((BD2394+BE2394)*INDEX(H:H,ROW())*INDEX(K:K,ROW())/(BF2394*30*1000)&lt;0.5,"",(BD2394+BE2394)*INDEX(H:H,ROW())*INDEX(K:K,ROW())/(BF2394*30*1000)),"")</f>
        <v>2.2647329956260358</v>
      </c>
      <c r="CG2394">
        <f t="shared" si="300"/>
        <v>0.48125797827484751</v>
      </c>
      <c r="CH2394" cm="1">
        <f t="array" ref="CH2394">IFERROR((BD2394+BE2394)*INDEX(K:K,ROW())*INDEX(H:H,ROW())/BC2394/100000,"")</f>
        <v>0.3269762468421975</v>
      </c>
      <c r="CI2394">
        <f t="shared" si="301"/>
        <v>80.532569755637979</v>
      </c>
      <c r="CJ2394">
        <v>1</v>
      </c>
      <c r="CK2394">
        <f t="shared" si="302"/>
        <v>0</v>
      </c>
      <c r="CL2394" cm="1">
        <f t="array" ref="CL2394">IF(INDEX(AS:AS,ROW()-2)=0,CL2393,INDEX(AS:AS,ROW()-2))</f>
        <v>42.01</v>
      </c>
      <c r="CM2394" t="str">
        <f t="shared" si="303"/>
        <v>CIV</v>
      </c>
    </row>
    <row r="2395" spans="1:91" x14ac:dyDescent="0.3">
      <c r="A2395" s="1">
        <v>2390</v>
      </c>
      <c r="B2395" t="s">
        <v>231</v>
      </c>
      <c r="C2395">
        <v>4</v>
      </c>
      <c r="D2395">
        <v>10</v>
      </c>
      <c r="E2395">
        <v>15</v>
      </c>
      <c r="F2395" t="s">
        <v>114</v>
      </c>
      <c r="G2395" t="s">
        <v>121</v>
      </c>
      <c r="H2395">
        <v>46.21</v>
      </c>
      <c r="I2395">
        <v>0.89</v>
      </c>
      <c r="J2395">
        <v>44.1</v>
      </c>
      <c r="K2395">
        <v>1530</v>
      </c>
      <c r="L2395">
        <v>44.41</v>
      </c>
      <c r="M2395">
        <v>0.89</v>
      </c>
      <c r="N2395">
        <v>44.1</v>
      </c>
      <c r="O2395">
        <v>1570</v>
      </c>
      <c r="P2395">
        <v>1.32</v>
      </c>
      <c r="Q2395">
        <v>50.19</v>
      </c>
      <c r="R2395">
        <v>30.11</v>
      </c>
      <c r="S2395">
        <v>1.7</v>
      </c>
      <c r="T2395">
        <v>7.41</v>
      </c>
      <c r="U2395">
        <v>0</v>
      </c>
      <c r="V2395">
        <v>0</v>
      </c>
      <c r="W2395">
        <v>0</v>
      </c>
      <c r="X2395">
        <v>0</v>
      </c>
      <c r="Y2395">
        <v>2</v>
      </c>
      <c r="Z2395">
        <v>7.5</v>
      </c>
      <c r="AA2395">
        <v>19.5</v>
      </c>
      <c r="AB2395">
        <v>63.9</v>
      </c>
      <c r="AC2395">
        <v>1691</v>
      </c>
      <c r="AD2395">
        <v>37.86</v>
      </c>
      <c r="AE2395">
        <v>32.409999999999997</v>
      </c>
      <c r="AF2395">
        <v>12.77</v>
      </c>
      <c r="AG2395">
        <v>1572</v>
      </c>
      <c r="AI2395">
        <v>44.21</v>
      </c>
      <c r="AJ2395">
        <v>40.89</v>
      </c>
      <c r="AK2395">
        <v>0</v>
      </c>
      <c r="AL2395">
        <v>47.32</v>
      </c>
      <c r="AM2395">
        <v>6.32</v>
      </c>
      <c r="AN2395">
        <v>47.81</v>
      </c>
      <c r="AO2395">
        <v>45.02</v>
      </c>
      <c r="AP2395">
        <v>3.72</v>
      </c>
      <c r="AQ2395">
        <v>0</v>
      </c>
      <c r="AR2395">
        <v>0</v>
      </c>
      <c r="AS2395">
        <v>41.76</v>
      </c>
      <c r="AT2395">
        <v>0</v>
      </c>
      <c r="AU2395">
        <v>0</v>
      </c>
      <c r="AV2395">
        <v>5.9</v>
      </c>
      <c r="AW2395">
        <v>50.2</v>
      </c>
      <c r="AX2395">
        <v>77.8</v>
      </c>
      <c r="AY2395">
        <v>90.6</v>
      </c>
      <c r="AZ2395">
        <v>100</v>
      </c>
      <c r="BA2395">
        <v>71.899999999999991</v>
      </c>
      <c r="BB2395">
        <v>84.699999999999989</v>
      </c>
      <c r="BC2395">
        <v>47.379281632980522</v>
      </c>
      <c r="BD2395">
        <v>36.662619752804233</v>
      </c>
      <c r="BE2395">
        <v>0</v>
      </c>
      <c r="BF2395">
        <v>58.936622666325007</v>
      </c>
      <c r="BG2395">
        <v>1.0411621473846E-3</v>
      </c>
      <c r="BH2395">
        <v>171.51104466694301</v>
      </c>
      <c r="BI2395">
        <v>3.3182704546329999E-4</v>
      </c>
      <c r="BJ2395">
        <v>2.5220390792820001E-4</v>
      </c>
      <c r="BK2395">
        <v>621.85503565122713</v>
      </c>
      <c r="BL2395">
        <v>3.2707358596038851</v>
      </c>
      <c r="BM2395">
        <v>185.89996269834711</v>
      </c>
      <c r="BN2395">
        <v>105.8455804930625</v>
      </c>
      <c r="BO2395">
        <v>105.14428473425301</v>
      </c>
      <c r="BP2395">
        <v>102.3261155758603</v>
      </c>
      <c r="BQ2395">
        <v>46.421275732725782</v>
      </c>
      <c r="BR2395">
        <v>56.329995464467792</v>
      </c>
      <c r="BS2395">
        <v>98.94096381980404</v>
      </c>
      <c r="BT2395">
        <v>0</v>
      </c>
      <c r="BU2395">
        <v>121.5086579793749</v>
      </c>
      <c r="BV2395">
        <v>845.87336441103059</v>
      </c>
      <c r="BW2395">
        <v>52.329694645144059</v>
      </c>
      <c r="BX2395">
        <v>10.0767631763909</v>
      </c>
      <c r="BY2395">
        <v>0.37257063462236001</v>
      </c>
      <c r="BZ2395">
        <v>0.38326618855613998</v>
      </c>
      <c r="CA2395">
        <f t="shared" si="296"/>
        <v>36.662619752804233</v>
      </c>
      <c r="CB2395" cm="1">
        <f t="array" ref="CB2395">IF(ISBLANK(INDEX(AC:AC,ROW())), "", INDEX(AC:AC,ROW())*(BI2395+BJ2395)/1000)</f>
        <v>9.875963421850265E-4</v>
      </c>
      <c r="CC2395">
        <f t="shared" si="297"/>
        <v>171.51208582909038</v>
      </c>
      <c r="CD2395">
        <f t="shared" si="298"/>
        <v>3.6257213749408761</v>
      </c>
      <c r="CE2395">
        <f t="shared" si="299"/>
        <v>13.125041457326706</v>
      </c>
      <c r="CF2395" cm="1">
        <f t="array" ref="CF2395">IFERROR(IF((BD2395+BE2395)*INDEX(H:H,ROW())*INDEX(K:K,ROW())/(BF2395*30*1000)&lt;0.5,"",(BD2395+BE2395)*INDEX(H:H,ROW())*INDEX(K:K,ROW())/(BF2395*30*1000)),"")</f>
        <v>1.4660351864206833</v>
      </c>
      <c r="CG2395">
        <f t="shared" si="300"/>
        <v>1.2439323821511779</v>
      </c>
      <c r="CH2395" cm="1">
        <f t="array" ref="CH2395">IFERROR((BD2395+BE2395)*INDEX(K:K,ROW())*INDEX(H:H,ROW())/BC2395/100000,"")</f>
        <v>0.547094592528518</v>
      </c>
      <c r="CI2395">
        <f t="shared" si="301"/>
        <v>67.327139686465912</v>
      </c>
      <c r="CJ2395">
        <v>1</v>
      </c>
      <c r="CK2395">
        <f t="shared" si="302"/>
        <v>0</v>
      </c>
      <c r="CL2395" cm="1">
        <f t="array" ref="CL2395">IF(INDEX(AS:AS,ROW()-2)=0,CL2394,INDEX(AS:AS,ROW()-2))</f>
        <v>42.18</v>
      </c>
      <c r="CM2395" t="str">
        <f t="shared" si="303"/>
        <v>CIV</v>
      </c>
    </row>
    <row r="2396" spans="1:91" x14ac:dyDescent="0.3">
      <c r="A2396" s="1">
        <v>2391</v>
      </c>
      <c r="B2396" t="s">
        <v>231</v>
      </c>
      <c r="C2396">
        <v>4</v>
      </c>
      <c r="D2396">
        <v>10</v>
      </c>
      <c r="E2396">
        <v>15</v>
      </c>
      <c r="F2396" t="s">
        <v>114</v>
      </c>
      <c r="G2396" t="s">
        <v>122</v>
      </c>
      <c r="H2396">
        <v>46.21</v>
      </c>
      <c r="I2396">
        <v>0.89</v>
      </c>
      <c r="J2396">
        <v>44.1</v>
      </c>
      <c r="K2396">
        <v>1570</v>
      </c>
      <c r="L2396">
        <v>44.41</v>
      </c>
      <c r="M2396">
        <v>0.89</v>
      </c>
      <c r="N2396">
        <v>44.1</v>
      </c>
      <c r="O2396">
        <v>1570</v>
      </c>
      <c r="P2396">
        <v>1.32</v>
      </c>
      <c r="Q2396">
        <v>50.19</v>
      </c>
      <c r="R2396">
        <v>30.11</v>
      </c>
      <c r="S2396">
        <v>1.7</v>
      </c>
      <c r="T2396">
        <v>7.41</v>
      </c>
      <c r="U2396">
        <v>0</v>
      </c>
      <c r="V2396">
        <v>0</v>
      </c>
      <c r="W2396">
        <v>0</v>
      </c>
      <c r="X2396">
        <v>0</v>
      </c>
      <c r="Y2396">
        <v>2</v>
      </c>
      <c r="Z2396">
        <v>7.5</v>
      </c>
      <c r="AA2396">
        <v>19.5</v>
      </c>
      <c r="AB2396">
        <v>63.9</v>
      </c>
      <c r="AC2396">
        <v>1695</v>
      </c>
      <c r="AD2396">
        <v>37.86</v>
      </c>
      <c r="AE2396">
        <v>32.409999999999997</v>
      </c>
      <c r="AF2396">
        <v>12.67</v>
      </c>
      <c r="AG2396">
        <v>1572</v>
      </c>
      <c r="AI2396">
        <v>44.21</v>
      </c>
      <c r="AJ2396">
        <v>40.89</v>
      </c>
      <c r="AK2396">
        <v>0</v>
      </c>
      <c r="AL2396">
        <v>47.32</v>
      </c>
      <c r="AM2396">
        <v>6.21</v>
      </c>
      <c r="AN2396">
        <v>47.81</v>
      </c>
      <c r="AO2396">
        <v>45.02</v>
      </c>
      <c r="AP2396">
        <v>3.13</v>
      </c>
      <c r="AQ2396">
        <v>5.1100000000000003</v>
      </c>
      <c r="AR2396">
        <v>0</v>
      </c>
      <c r="AS2396">
        <v>41.63</v>
      </c>
      <c r="AT2396">
        <v>0</v>
      </c>
      <c r="AU2396">
        <v>0</v>
      </c>
      <c r="AV2396">
        <v>6.5</v>
      </c>
      <c r="AW2396">
        <v>55.7</v>
      </c>
      <c r="AX2396">
        <v>84.2</v>
      </c>
      <c r="AY2396">
        <v>96</v>
      </c>
      <c r="AZ2396">
        <v>100</v>
      </c>
      <c r="BA2396">
        <v>77.7</v>
      </c>
      <c r="BB2396">
        <v>89.5</v>
      </c>
      <c r="BC2396">
        <v>89.014947840697914</v>
      </c>
      <c r="BD2396">
        <v>55.319705510798293</v>
      </c>
      <c r="BE2396">
        <v>0</v>
      </c>
      <c r="BF2396">
        <v>60.669697285180177</v>
      </c>
      <c r="BG2396">
        <v>1.0411621473846E-3</v>
      </c>
      <c r="BH2396">
        <v>148.7868284533721</v>
      </c>
      <c r="BI2396">
        <v>3.3182704546329999E-4</v>
      </c>
      <c r="BJ2396">
        <v>2.5220390792820001E-4</v>
      </c>
      <c r="BK2396">
        <v>601.0652834128349</v>
      </c>
      <c r="BL2396">
        <v>3.1024040355728619</v>
      </c>
      <c r="BM2396">
        <v>186.09201959071001</v>
      </c>
      <c r="BN2396">
        <v>104.810003924203</v>
      </c>
      <c r="BO2396">
        <v>108.1767533765743</v>
      </c>
      <c r="BP2396">
        <v>100.2444245833852</v>
      </c>
      <c r="BQ2396">
        <v>40.741240104130938</v>
      </c>
      <c r="BR2396">
        <v>56.706805446108561</v>
      </c>
      <c r="BS2396">
        <v>98.680382169369906</v>
      </c>
      <c r="BT2396">
        <v>0</v>
      </c>
      <c r="BU2396">
        <v>121.2064219463073</v>
      </c>
      <c r="BV2396">
        <v>846.40823773106251</v>
      </c>
      <c r="BW2396">
        <v>20.353014850863271</v>
      </c>
      <c r="BX2396">
        <v>9.8612354835157703</v>
      </c>
      <c r="BY2396">
        <v>0.37257063462236001</v>
      </c>
      <c r="BZ2396">
        <v>0.38326618855613998</v>
      </c>
      <c r="CA2396">
        <f t="shared" si="296"/>
        <v>55.319705510798293</v>
      </c>
      <c r="CB2396" cm="1">
        <f t="array" ref="CB2396">IF(ISBLANK(INDEX(AC:AC,ROW())), "", INDEX(AC:AC,ROW())*(BI2396+BJ2396)/1000)</f>
        <v>9.8993246599859259E-4</v>
      </c>
      <c r="CC2396">
        <f t="shared" si="297"/>
        <v>148.78786961551947</v>
      </c>
      <c r="CD2396">
        <f t="shared" si="298"/>
        <v>4.0397465530358003</v>
      </c>
      <c r="CE2396">
        <f t="shared" si="299"/>
        <v>6.7524084212070496</v>
      </c>
      <c r="CF2396" cm="1">
        <f t="array" ref="CF2396">IFERROR(IF((BD2396+BE2396)*INDEX(H:H,ROW())*INDEX(K:K,ROW())/(BF2396*30*1000)&lt;0.5,"",(BD2396+BE2396)*INDEX(H:H,ROW())*INDEX(K:K,ROW())/(BF2396*30*1000)),"")</f>
        <v>2.205070086324147</v>
      </c>
      <c r="CG2396">
        <f t="shared" si="300"/>
        <v>0.68156752047706981</v>
      </c>
      <c r="CH2396" cm="1">
        <f t="array" ref="CH2396">IFERROR((BD2396+BE2396)*INDEX(K:K,ROW())*INDEX(H:H,ROW())/BC2396/100000,"")</f>
        <v>0.45087124536423207</v>
      </c>
      <c r="CI2396">
        <f t="shared" si="301"/>
        <v>104.24488412718866</v>
      </c>
      <c r="CJ2396">
        <v>1</v>
      </c>
      <c r="CK2396">
        <f t="shared" si="302"/>
        <v>0</v>
      </c>
      <c r="CL2396" cm="1">
        <f t="array" ref="CL2396">IF(INDEX(AS:AS,ROW()-2)=0,CL2395,INDEX(AS:AS,ROW()-2))</f>
        <v>41.89</v>
      </c>
      <c r="CM2396" t="str">
        <f t="shared" si="303"/>
        <v>CIV</v>
      </c>
    </row>
    <row r="2397" spans="1:91" x14ac:dyDescent="0.3">
      <c r="A2397" s="1">
        <v>2392</v>
      </c>
      <c r="B2397" t="s">
        <v>231</v>
      </c>
      <c r="C2397">
        <v>4</v>
      </c>
      <c r="D2397">
        <v>10</v>
      </c>
      <c r="E2397">
        <v>15</v>
      </c>
      <c r="F2397" t="s">
        <v>123</v>
      </c>
      <c r="G2397" t="s">
        <v>124</v>
      </c>
      <c r="H2397">
        <v>46.21</v>
      </c>
      <c r="I2397">
        <v>0.89</v>
      </c>
      <c r="J2397">
        <v>44.1</v>
      </c>
      <c r="K2397">
        <v>1570</v>
      </c>
      <c r="L2397">
        <v>44.41</v>
      </c>
      <c r="M2397">
        <v>0.89</v>
      </c>
      <c r="N2397">
        <v>44.1</v>
      </c>
      <c r="O2397">
        <v>1570</v>
      </c>
      <c r="P2397">
        <v>1.32</v>
      </c>
      <c r="Q2397">
        <v>50.19</v>
      </c>
      <c r="R2397">
        <v>30.11</v>
      </c>
      <c r="S2397">
        <v>1.7</v>
      </c>
      <c r="T2397">
        <v>7.41</v>
      </c>
      <c r="U2397">
        <v>0</v>
      </c>
      <c r="V2397">
        <v>0</v>
      </c>
      <c r="W2397">
        <v>0</v>
      </c>
      <c r="X2397">
        <v>0</v>
      </c>
      <c r="Y2397">
        <v>2</v>
      </c>
      <c r="Z2397">
        <v>7.5</v>
      </c>
      <c r="AA2397">
        <v>19.5</v>
      </c>
      <c r="AB2397">
        <v>63.9</v>
      </c>
      <c r="AC2397">
        <v>1700</v>
      </c>
      <c r="AD2397">
        <v>37.86</v>
      </c>
      <c r="AE2397">
        <v>32.409999999999997</v>
      </c>
      <c r="AF2397">
        <v>12.56</v>
      </c>
      <c r="AG2397">
        <v>1572</v>
      </c>
      <c r="AI2397">
        <v>44.21</v>
      </c>
      <c r="AJ2397">
        <v>40.89</v>
      </c>
      <c r="AK2397">
        <v>0</v>
      </c>
      <c r="AL2397">
        <v>47.32</v>
      </c>
      <c r="AM2397">
        <v>6.32</v>
      </c>
      <c r="AN2397">
        <v>47.81</v>
      </c>
      <c r="AO2397">
        <v>45.02</v>
      </c>
      <c r="AP2397">
        <v>3.72</v>
      </c>
      <c r="AQ2397">
        <v>0</v>
      </c>
      <c r="AR2397">
        <v>0</v>
      </c>
      <c r="AS2397">
        <v>41.52</v>
      </c>
      <c r="AT2397">
        <v>0</v>
      </c>
      <c r="AU2397">
        <v>0</v>
      </c>
      <c r="AV2397">
        <v>5.0999999999999996</v>
      </c>
      <c r="AW2397">
        <v>62.4</v>
      </c>
      <c r="AX2397">
        <v>92.1</v>
      </c>
      <c r="AY2397">
        <v>100</v>
      </c>
      <c r="AZ2397">
        <v>100</v>
      </c>
      <c r="BA2397">
        <v>85.2</v>
      </c>
      <c r="BB2397">
        <v>93.5</v>
      </c>
      <c r="BC2397">
        <v>39.299642275434287</v>
      </c>
      <c r="BD2397">
        <v>21.098169546850571</v>
      </c>
      <c r="BE2397">
        <v>0</v>
      </c>
      <c r="BF2397">
        <v>39.621125216307021</v>
      </c>
      <c r="BG2397">
        <v>1.0411621473846E-3</v>
      </c>
      <c r="BH2397">
        <v>182.71333738532729</v>
      </c>
      <c r="BI2397">
        <v>3.3182704546329999E-4</v>
      </c>
      <c r="BJ2397">
        <v>2.5220390792820001E-4</v>
      </c>
      <c r="BK2397">
        <v>657.87540942310216</v>
      </c>
      <c r="BL2397">
        <v>4.3316223038345214</v>
      </c>
      <c r="BM2397">
        <v>187.92335352607901</v>
      </c>
      <c r="BN2397">
        <v>107.6536696329062</v>
      </c>
      <c r="BO2397">
        <v>104.64501880261901</v>
      </c>
      <c r="BP2397">
        <v>101.2451768857986</v>
      </c>
      <c r="BQ2397">
        <v>37.710608085709893</v>
      </c>
      <c r="BR2397">
        <v>58.903735683562232</v>
      </c>
      <c r="BS2397">
        <v>100.36448348790221</v>
      </c>
      <c r="BT2397">
        <v>0</v>
      </c>
      <c r="BU2397">
        <v>125.6837311125549</v>
      </c>
      <c r="BV2397">
        <v>847.10504901267348</v>
      </c>
      <c r="BW2397">
        <v>89.281769436214532</v>
      </c>
      <c r="BX2397">
        <v>11.36951750117878</v>
      </c>
      <c r="BY2397">
        <v>0.37257063462236001</v>
      </c>
      <c r="BZ2397">
        <v>0.38326618855613998</v>
      </c>
      <c r="CA2397">
        <f t="shared" si="296"/>
        <v>21.098169546850571</v>
      </c>
      <c r="CB2397" cm="1">
        <f t="array" ref="CB2397">IF(ISBLANK(INDEX(AC:AC,ROW())), "", INDEX(AC:AC,ROW())*(BI2397+BJ2397)/1000)</f>
        <v>9.9285262076555009E-4</v>
      </c>
      <c r="CC2397">
        <f t="shared" si="297"/>
        <v>182.71437854747467</v>
      </c>
      <c r="CD2397">
        <f t="shared" si="298"/>
        <v>3.6005672605134711</v>
      </c>
      <c r="CE2397" t="str">
        <f t="shared" si="299"/>
        <v/>
      </c>
      <c r="CF2397" cm="1">
        <f t="array" ref="CF2397">IFERROR(IF((BD2397+BE2397)*INDEX(H:H,ROW())*INDEX(K:K,ROW())/(BF2397*30*1000)&lt;0.5,"",(BD2397+BE2397)*INDEX(H:H,ROW())*INDEX(K:K,ROW())/(BF2397*30*1000)),"")</f>
        <v>1.2877523146357313</v>
      </c>
      <c r="CG2397">
        <f t="shared" si="300"/>
        <v>1.0081803019635547</v>
      </c>
      <c r="CH2397" cm="1">
        <f t="array" ref="CH2397">IFERROR((BD2397+BE2397)*INDEX(K:K,ROW())*INDEX(H:H,ROW())/BC2397/100000,"")</f>
        <v>0.38948595522711543</v>
      </c>
      <c r="CI2397">
        <f t="shared" si="301"/>
        <v>39.75755509540636</v>
      </c>
      <c r="CJ2397">
        <v>1</v>
      </c>
      <c r="CK2397">
        <f t="shared" si="302"/>
        <v>0</v>
      </c>
      <c r="CL2397" cm="1">
        <f t="array" ref="CL2397">IF(INDEX(AS:AS,ROW()-2)=0,CL2396,INDEX(AS:AS,ROW()-2))</f>
        <v>41.76</v>
      </c>
      <c r="CM2397" t="str">
        <f t="shared" si="303"/>
        <v>CIV</v>
      </c>
    </row>
    <row r="2398" spans="1:91" x14ac:dyDescent="0.3">
      <c r="A2398" s="1">
        <v>2393</v>
      </c>
      <c r="B2398" t="s">
        <v>231</v>
      </c>
      <c r="C2398">
        <v>4</v>
      </c>
      <c r="D2398">
        <v>10</v>
      </c>
      <c r="E2398">
        <v>15</v>
      </c>
      <c r="F2398" t="s">
        <v>123</v>
      </c>
      <c r="G2398" t="s">
        <v>125</v>
      </c>
      <c r="H2398">
        <v>44.39</v>
      </c>
      <c r="I2398">
        <v>0.82</v>
      </c>
      <c r="J2398">
        <v>44.1</v>
      </c>
      <c r="K2398">
        <v>1535</v>
      </c>
      <c r="L2398">
        <v>44.81</v>
      </c>
      <c r="M2398">
        <v>0.89</v>
      </c>
      <c r="N2398">
        <v>44.59</v>
      </c>
      <c r="O2398">
        <v>1546</v>
      </c>
      <c r="P2398">
        <v>1.32</v>
      </c>
      <c r="Q2398">
        <v>50.19</v>
      </c>
      <c r="R2398">
        <v>30.28</v>
      </c>
      <c r="S2398">
        <v>1.7</v>
      </c>
      <c r="T2398">
        <v>7.41</v>
      </c>
      <c r="U2398">
        <v>0</v>
      </c>
      <c r="V2398">
        <v>0</v>
      </c>
      <c r="W2398">
        <v>0</v>
      </c>
      <c r="X2398">
        <v>0</v>
      </c>
      <c r="Y2398">
        <v>2</v>
      </c>
      <c r="Z2398">
        <v>7.5</v>
      </c>
      <c r="AA2398">
        <v>19.5</v>
      </c>
      <c r="AB2398">
        <v>63.9</v>
      </c>
      <c r="AC2398">
        <v>1696</v>
      </c>
      <c r="AD2398">
        <v>37.97</v>
      </c>
      <c r="AE2398">
        <v>32.479999999999997</v>
      </c>
      <c r="AF2398">
        <v>12.61</v>
      </c>
      <c r="AG2398">
        <v>1572</v>
      </c>
      <c r="AI2398">
        <v>44.67</v>
      </c>
      <c r="AJ2398">
        <v>42.11</v>
      </c>
      <c r="AK2398">
        <v>5.94</v>
      </c>
      <c r="AL2398">
        <v>47.24</v>
      </c>
      <c r="AM2398">
        <v>6.32</v>
      </c>
      <c r="AN2398">
        <v>47.51</v>
      </c>
      <c r="AO2398">
        <v>45.25</v>
      </c>
      <c r="AP2398">
        <v>3.08</v>
      </c>
      <c r="AQ2398">
        <v>0</v>
      </c>
      <c r="AR2398">
        <v>4.9800000000000004</v>
      </c>
      <c r="AS2398">
        <v>41.42</v>
      </c>
      <c r="AT2398">
        <v>0</v>
      </c>
      <c r="AU2398">
        <v>0</v>
      </c>
      <c r="AV2398">
        <v>6.4</v>
      </c>
      <c r="AW2398">
        <v>35.6</v>
      </c>
      <c r="AX2398">
        <v>60.4</v>
      </c>
      <c r="AY2398">
        <v>85.7</v>
      </c>
      <c r="AZ2398">
        <v>100</v>
      </c>
      <c r="BA2398">
        <v>54</v>
      </c>
      <c r="BB2398">
        <v>79.3</v>
      </c>
      <c r="BC2398">
        <v>91.53738119308224</v>
      </c>
      <c r="BD2398">
        <v>59.510001691922177</v>
      </c>
      <c r="BE2398">
        <v>0</v>
      </c>
      <c r="BF2398">
        <v>58.922011550233101</v>
      </c>
      <c r="BG2398">
        <v>1.0411621473846E-3</v>
      </c>
      <c r="BH2398">
        <v>165.01513176253741</v>
      </c>
      <c r="BI2398">
        <v>3.3182704546329999E-4</v>
      </c>
      <c r="BJ2398">
        <v>2.5220390792820001E-4</v>
      </c>
      <c r="BK2398">
        <v>594.02705647259654</v>
      </c>
      <c r="BL2398">
        <v>4.3960313192594009</v>
      </c>
      <c r="BM2398">
        <v>189.5263478152371</v>
      </c>
      <c r="BN2398">
        <v>106.23029260580979</v>
      </c>
      <c r="BO2398">
        <v>106.378243011542</v>
      </c>
      <c r="BP2398">
        <v>100.597665127456</v>
      </c>
      <c r="BQ2398">
        <v>43.430534540938851</v>
      </c>
      <c r="BR2398">
        <v>59.052314384791998</v>
      </c>
      <c r="BS2398">
        <v>110.4598874958662</v>
      </c>
      <c r="BT2398">
        <v>0</v>
      </c>
      <c r="BU2398">
        <v>129.9116402306752</v>
      </c>
      <c r="BV2398">
        <v>848.24121731856064</v>
      </c>
      <c r="BW2398">
        <v>12.19744619209578</v>
      </c>
      <c r="BX2398">
        <v>9.5408687075414047</v>
      </c>
      <c r="BY2398">
        <v>0.37257063462236001</v>
      </c>
      <c r="BZ2398">
        <v>0.38326618855613998</v>
      </c>
      <c r="CA2398">
        <f t="shared" si="296"/>
        <v>59.510001691922177</v>
      </c>
      <c r="CB2398" cm="1">
        <f t="array" ref="CB2398">IF(ISBLANK(INDEX(AC:AC,ROW())), "", INDEX(AC:AC,ROW())*(BI2398+BJ2398)/1000)</f>
        <v>9.90516496951984E-4</v>
      </c>
      <c r="CC2398">
        <f t="shared" si="297"/>
        <v>165.01617292468478</v>
      </c>
      <c r="CD2398">
        <f t="shared" si="298"/>
        <v>3.5998111333227749</v>
      </c>
      <c r="CE2398">
        <f t="shared" si="299"/>
        <v>6.4894477942251747</v>
      </c>
      <c r="CF2398" cm="1">
        <f t="array" ref="CF2398">IFERROR(IF((BD2398+BE2398)*INDEX(H:H,ROW())*INDEX(K:K,ROW())/(BF2398*30*1000)&lt;0.5,"",(BD2398+BE2398)*INDEX(H:H,ROW())*INDEX(K:K,ROW())/(BF2398*30*1000)),"")</f>
        <v>2.2939538044161538</v>
      </c>
      <c r="CG2398">
        <f t="shared" si="300"/>
        <v>0.6436934373941432</v>
      </c>
      <c r="CH2398" cm="1">
        <f t="array" ref="CH2398">IFERROR((BD2398+BE2398)*INDEX(K:K,ROW())*INDEX(H:H,ROW())/BC2398/100000,"")</f>
        <v>0.44298090287640174</v>
      </c>
      <c r="CI2398">
        <f t="shared" si="301"/>
        <v>105.3228877087089</v>
      </c>
      <c r="CJ2398">
        <v>1</v>
      </c>
      <c r="CK2398">
        <f t="shared" si="302"/>
        <v>0</v>
      </c>
      <c r="CL2398" cm="1">
        <f t="array" ref="CL2398">IF(INDEX(AS:AS,ROW()-2)=0,CL2397,INDEX(AS:AS,ROW()-2))</f>
        <v>41.63</v>
      </c>
      <c r="CM2398" t="str">
        <f t="shared" si="303"/>
        <v>CIV</v>
      </c>
    </row>
    <row r="2399" spans="1:91" x14ac:dyDescent="0.3">
      <c r="A2399" s="1">
        <v>2394</v>
      </c>
      <c r="B2399" t="s">
        <v>231</v>
      </c>
      <c r="C2399">
        <v>4</v>
      </c>
      <c r="D2399">
        <v>10</v>
      </c>
      <c r="E2399">
        <v>15</v>
      </c>
      <c r="F2399" t="s">
        <v>123</v>
      </c>
      <c r="G2399" t="s">
        <v>126</v>
      </c>
      <c r="H2399">
        <v>46.21</v>
      </c>
      <c r="I2399">
        <v>0.89</v>
      </c>
      <c r="J2399">
        <v>44.1</v>
      </c>
      <c r="K2399">
        <v>1570</v>
      </c>
      <c r="L2399">
        <v>44.41</v>
      </c>
      <c r="M2399">
        <v>0.89</v>
      </c>
      <c r="N2399">
        <v>44.1</v>
      </c>
      <c r="O2399">
        <v>1570</v>
      </c>
      <c r="P2399">
        <v>1.32</v>
      </c>
      <c r="Q2399">
        <v>50.19</v>
      </c>
      <c r="R2399">
        <v>30.11</v>
      </c>
      <c r="S2399">
        <v>1.7</v>
      </c>
      <c r="T2399">
        <v>7.41</v>
      </c>
      <c r="U2399">
        <v>0</v>
      </c>
      <c r="V2399">
        <v>0</v>
      </c>
      <c r="W2399">
        <v>0</v>
      </c>
      <c r="X2399">
        <v>0</v>
      </c>
      <c r="Y2399">
        <v>2</v>
      </c>
      <c r="Z2399">
        <v>7.5</v>
      </c>
      <c r="AA2399">
        <v>19.5</v>
      </c>
      <c r="AB2399">
        <v>63.9</v>
      </c>
      <c r="AC2399">
        <v>1693</v>
      </c>
      <c r="AD2399">
        <v>37.86</v>
      </c>
      <c r="AE2399">
        <v>32.409999999999997</v>
      </c>
      <c r="AF2399">
        <v>12.49</v>
      </c>
      <c r="AG2399">
        <v>1572</v>
      </c>
      <c r="AI2399">
        <v>44.21</v>
      </c>
      <c r="AJ2399">
        <v>40.89</v>
      </c>
      <c r="AK2399">
        <v>0</v>
      </c>
      <c r="AL2399">
        <v>47.32</v>
      </c>
      <c r="AM2399">
        <v>6.32</v>
      </c>
      <c r="AN2399">
        <v>47.81</v>
      </c>
      <c r="AO2399">
        <v>45.02</v>
      </c>
      <c r="AP2399">
        <v>3.72</v>
      </c>
      <c r="AQ2399">
        <v>0</v>
      </c>
      <c r="AR2399">
        <v>0</v>
      </c>
      <c r="AS2399">
        <v>41.28</v>
      </c>
      <c r="AT2399">
        <v>0</v>
      </c>
      <c r="AU2399">
        <v>0</v>
      </c>
      <c r="AV2399">
        <v>8.4</v>
      </c>
      <c r="AW2399">
        <v>66.8</v>
      </c>
      <c r="AX2399">
        <v>90.2</v>
      </c>
      <c r="AY2399">
        <v>97.6</v>
      </c>
      <c r="AZ2399">
        <v>100</v>
      </c>
      <c r="BA2399">
        <v>81.8</v>
      </c>
      <c r="BB2399">
        <v>89.199999999999989</v>
      </c>
      <c r="BC2399">
        <v>54.484815564913369</v>
      </c>
      <c r="BD2399">
        <v>42.326415536277878</v>
      </c>
      <c r="BE2399">
        <v>0</v>
      </c>
      <c r="BF2399">
        <v>48.224774101128652</v>
      </c>
      <c r="BG2399">
        <v>1.0411621473846E-3</v>
      </c>
      <c r="BH2399">
        <v>174.84918650427579</v>
      </c>
      <c r="BI2399">
        <v>3.3182704546329999E-4</v>
      </c>
      <c r="BJ2399">
        <v>2.5220390792820001E-4</v>
      </c>
      <c r="BK2399">
        <v>649.35366018826619</v>
      </c>
      <c r="BL2399">
        <v>4.3106147777236163</v>
      </c>
      <c r="BM2399">
        <v>189.95433403374389</v>
      </c>
      <c r="BN2399">
        <v>108.358038210327</v>
      </c>
      <c r="BO2399">
        <v>106.7626362614793</v>
      </c>
      <c r="BP2399">
        <v>108.37338892710289</v>
      </c>
      <c r="BQ2399">
        <v>39.398886486566767</v>
      </c>
      <c r="BR2399">
        <v>64.419572156696859</v>
      </c>
      <c r="BS2399">
        <v>105.4530795529661</v>
      </c>
      <c r="BT2399">
        <v>0</v>
      </c>
      <c r="BU2399">
        <v>129.89733752641189</v>
      </c>
      <c r="BV2399">
        <v>846.82571419844146</v>
      </c>
      <c r="BW2399">
        <v>47.759624363152163</v>
      </c>
      <c r="BX2399">
        <v>9.4920680998754872</v>
      </c>
      <c r="BY2399">
        <v>0.37257063462236001</v>
      </c>
      <c r="BZ2399">
        <v>0.38326618855613998</v>
      </c>
      <c r="CA2399">
        <f t="shared" si="296"/>
        <v>42.326415536277878</v>
      </c>
      <c r="CB2399" cm="1">
        <f t="array" ref="CB2399">IF(ISBLANK(INDEX(AC:AC,ROW())), "", INDEX(AC:AC,ROW())*(BI2399+BJ2399)/1000)</f>
        <v>9.8876440409180954E-4</v>
      </c>
      <c r="CC2399">
        <f t="shared" si="297"/>
        <v>174.85022766642317</v>
      </c>
      <c r="CD2399">
        <f t="shared" si="298"/>
        <v>3.7137707445659953</v>
      </c>
      <c r="CE2399">
        <f t="shared" si="299"/>
        <v>11.918066592601829</v>
      </c>
      <c r="CF2399" cm="1">
        <f t="array" ref="CF2399">IFERROR(IF((BD2399+BE2399)*INDEX(H:H,ROW())*INDEX(K:K,ROW())/(BF2399*30*1000)&lt;0.5,"",(BD2399+BE2399)*INDEX(H:H,ROW())*INDEX(K:K,ROW())/(BF2399*30*1000)),"")</f>
        <v>2.1225388861976584</v>
      </c>
      <c r="CG2399">
        <f t="shared" si="300"/>
        <v>0.88510484253495392</v>
      </c>
      <c r="CH2399" cm="1">
        <f t="array" ref="CH2399">IFERROR((BD2399+BE2399)*INDEX(K:K,ROW())*INDEX(H:H,ROW())/BC2399/100000,"")</f>
        <v>0.56360083399268845</v>
      </c>
      <c r="CI2399">
        <f t="shared" si="301"/>
        <v>79.76022725278699</v>
      </c>
      <c r="CJ2399">
        <v>1</v>
      </c>
      <c r="CK2399">
        <f t="shared" si="302"/>
        <v>0</v>
      </c>
      <c r="CL2399" cm="1">
        <f t="array" ref="CL2399">IF(INDEX(AS:AS,ROW()-2)=0,CL2398,INDEX(AS:AS,ROW()-2))</f>
        <v>41.52</v>
      </c>
      <c r="CM2399" t="str">
        <f t="shared" si="303"/>
        <v>CIV</v>
      </c>
    </row>
    <row r="2400" spans="1:91" x14ac:dyDescent="0.3">
      <c r="A2400" s="1">
        <v>2395</v>
      </c>
      <c r="B2400" t="s">
        <v>231</v>
      </c>
      <c r="C2400">
        <v>4</v>
      </c>
      <c r="D2400">
        <v>10</v>
      </c>
      <c r="E2400">
        <v>15</v>
      </c>
      <c r="F2400" t="s">
        <v>123</v>
      </c>
      <c r="G2400" t="s">
        <v>127</v>
      </c>
      <c r="H2400">
        <v>46.21</v>
      </c>
      <c r="I2400">
        <v>0.89</v>
      </c>
      <c r="J2400">
        <v>44.1</v>
      </c>
      <c r="K2400">
        <v>1570</v>
      </c>
      <c r="L2400">
        <v>44.41</v>
      </c>
      <c r="M2400">
        <v>0.89</v>
      </c>
      <c r="N2400">
        <v>44.1</v>
      </c>
      <c r="O2400">
        <v>1570</v>
      </c>
      <c r="P2400">
        <v>1.32</v>
      </c>
      <c r="Q2400">
        <v>50.19</v>
      </c>
      <c r="R2400">
        <v>30.11</v>
      </c>
      <c r="S2400">
        <v>1.7</v>
      </c>
      <c r="T2400">
        <v>7.41</v>
      </c>
      <c r="U2400">
        <v>0</v>
      </c>
      <c r="V2400">
        <v>0</v>
      </c>
      <c r="W2400">
        <v>0</v>
      </c>
      <c r="X2400">
        <v>0</v>
      </c>
      <c r="Y2400">
        <v>2</v>
      </c>
      <c r="Z2400">
        <v>7.5</v>
      </c>
      <c r="AA2400">
        <v>19.5</v>
      </c>
      <c r="AB2400">
        <v>63.9</v>
      </c>
      <c r="AC2400">
        <v>1702</v>
      </c>
      <c r="AD2400">
        <v>37.86</v>
      </c>
      <c r="AE2400">
        <v>32.31</v>
      </c>
      <c r="AF2400">
        <v>12.37</v>
      </c>
      <c r="AG2400">
        <v>1572</v>
      </c>
      <c r="AI2400">
        <v>44.21</v>
      </c>
      <c r="AJ2400">
        <v>40.89</v>
      </c>
      <c r="AK2400">
        <v>5.82</v>
      </c>
      <c r="AL2400">
        <v>47.32</v>
      </c>
      <c r="AM2400">
        <v>6.37</v>
      </c>
      <c r="AN2400">
        <v>47.81</v>
      </c>
      <c r="AO2400">
        <v>45.02</v>
      </c>
      <c r="AP2400">
        <v>3.14</v>
      </c>
      <c r="AQ2400">
        <v>4.88</v>
      </c>
      <c r="AR2400">
        <v>0</v>
      </c>
      <c r="AS2400">
        <v>41.01</v>
      </c>
      <c r="AT2400">
        <v>0</v>
      </c>
      <c r="AU2400">
        <v>0</v>
      </c>
      <c r="AV2400">
        <v>7.6</v>
      </c>
      <c r="AW2400">
        <v>70.3</v>
      </c>
      <c r="AX2400">
        <v>91.8</v>
      </c>
      <c r="AY2400">
        <v>98.7</v>
      </c>
      <c r="AZ2400">
        <v>100</v>
      </c>
      <c r="BA2400">
        <v>84.2</v>
      </c>
      <c r="BB2400">
        <v>91.100000000000009</v>
      </c>
      <c r="BC2400">
        <v>71.41769874609092</v>
      </c>
      <c r="BD2400">
        <v>41.174482360537802</v>
      </c>
      <c r="BE2400">
        <v>0</v>
      </c>
      <c r="BF2400">
        <v>47.834147827553721</v>
      </c>
      <c r="BG2400">
        <v>1.0411621473846E-3</v>
      </c>
      <c r="BH2400">
        <v>158.06356436753899</v>
      </c>
      <c r="BI2400">
        <v>3.3182704546329999E-4</v>
      </c>
      <c r="BJ2400">
        <v>2.5220390792820001E-4</v>
      </c>
      <c r="BK2400">
        <v>798.85618544070667</v>
      </c>
      <c r="BL2400">
        <v>4.4612984823338362</v>
      </c>
      <c r="BM2400">
        <v>189.4416410331053</v>
      </c>
      <c r="BN2400">
        <v>106.5934699842791</v>
      </c>
      <c r="BO2400">
        <v>110.0951484404646</v>
      </c>
      <c r="BP2400">
        <v>102.1826966310888</v>
      </c>
      <c r="BQ2400">
        <v>44.965383332192538</v>
      </c>
      <c r="BR2400">
        <v>48.492797129448817</v>
      </c>
      <c r="BS2400">
        <v>106.7907231398963</v>
      </c>
      <c r="BT2400">
        <v>0</v>
      </c>
      <c r="BU2400">
        <v>130.36789292249659</v>
      </c>
      <c r="BV2400">
        <v>849.61731364544698</v>
      </c>
      <c r="BW2400">
        <v>44.962356355049792</v>
      </c>
      <c r="BX2400">
        <v>9.7550707836344657</v>
      </c>
      <c r="BY2400">
        <v>0.37257063462236001</v>
      </c>
      <c r="BZ2400">
        <v>0.38326618855613998</v>
      </c>
      <c r="CA2400">
        <f t="shared" si="296"/>
        <v>41.174482360537802</v>
      </c>
      <c r="CB2400" cm="1">
        <f t="array" ref="CB2400">IF(ISBLANK(INDEX(AC:AC,ROW())), "", INDEX(AC:AC,ROW())*(BI2400+BJ2400)/1000)</f>
        <v>9.9402068267233292E-4</v>
      </c>
      <c r="CC2400">
        <f t="shared" si="297"/>
        <v>158.06460552968636</v>
      </c>
      <c r="CD2400">
        <f t="shared" si="298"/>
        <v>5.0539852534581007</v>
      </c>
      <c r="CE2400">
        <f t="shared" si="299"/>
        <v>11.185689254436141</v>
      </c>
      <c r="CF2400" cm="1">
        <f t="array" ref="CF2400">IFERROR(IF((BD2400+BE2400)*INDEX(H:H,ROW())*INDEX(K:K,ROW())/(BF2400*30*1000)&lt;0.5,"",(BD2400+BE2400)*INDEX(H:H,ROW())*INDEX(K:K,ROW())/(BF2400*30*1000)),"")</f>
        <v>2.0816344798151398</v>
      </c>
      <c r="CG2400">
        <f t="shared" si="300"/>
        <v>0.6697800218628851</v>
      </c>
      <c r="CH2400" cm="1">
        <f t="array" ref="CH2400">IFERROR((BD2400+BE2400)*INDEX(K:K,ROW())*INDEX(H:H,ROW())/BC2400/100000,"")</f>
        <v>0.41827115622033606</v>
      </c>
      <c r="CI2400">
        <f t="shared" si="301"/>
        <v>77.589515400319712</v>
      </c>
      <c r="CJ2400">
        <v>1</v>
      </c>
      <c r="CK2400">
        <f t="shared" si="302"/>
        <v>0</v>
      </c>
      <c r="CL2400" cm="1">
        <f t="array" ref="CL2400">IF(INDEX(AS:AS,ROW()-2)=0,CL2399,INDEX(AS:AS,ROW()-2))</f>
        <v>41.42</v>
      </c>
      <c r="CM2400" t="str">
        <f t="shared" si="303"/>
        <v>SP</v>
      </c>
    </row>
    <row r="2401" spans="1:91" x14ac:dyDescent="0.3">
      <c r="A2401" s="1">
        <v>2396</v>
      </c>
      <c r="B2401" t="s">
        <v>231</v>
      </c>
      <c r="C2401">
        <v>4</v>
      </c>
      <c r="D2401">
        <v>10</v>
      </c>
      <c r="E2401">
        <v>15</v>
      </c>
      <c r="F2401" t="s">
        <v>123</v>
      </c>
      <c r="G2401" t="s">
        <v>128</v>
      </c>
      <c r="H2401">
        <v>46.21</v>
      </c>
      <c r="I2401">
        <v>0.89</v>
      </c>
      <c r="J2401">
        <v>44.1</v>
      </c>
      <c r="K2401">
        <v>1533</v>
      </c>
      <c r="L2401">
        <v>44.41</v>
      </c>
      <c r="M2401">
        <v>0.89</v>
      </c>
      <c r="N2401">
        <v>44.1</v>
      </c>
      <c r="O2401">
        <v>1570</v>
      </c>
      <c r="P2401">
        <v>1.32</v>
      </c>
      <c r="Q2401">
        <v>50.19</v>
      </c>
      <c r="R2401">
        <v>30.11</v>
      </c>
      <c r="S2401">
        <v>1.7</v>
      </c>
      <c r="T2401">
        <v>7.41</v>
      </c>
      <c r="U2401">
        <v>0</v>
      </c>
      <c r="V2401">
        <v>0</v>
      </c>
      <c r="W2401">
        <v>0</v>
      </c>
      <c r="X2401">
        <v>0</v>
      </c>
      <c r="Y2401">
        <v>2</v>
      </c>
      <c r="Z2401">
        <v>7.5</v>
      </c>
      <c r="AA2401">
        <v>19.5</v>
      </c>
      <c r="AB2401">
        <v>63.9</v>
      </c>
      <c r="AC2401">
        <v>1698</v>
      </c>
      <c r="AD2401">
        <v>37.86</v>
      </c>
      <c r="AE2401">
        <v>32.409999999999997</v>
      </c>
      <c r="AF2401">
        <v>12.41</v>
      </c>
      <c r="AG2401">
        <v>1572</v>
      </c>
      <c r="AI2401">
        <v>44.21</v>
      </c>
      <c r="AJ2401">
        <v>40.89</v>
      </c>
      <c r="AK2401">
        <v>0</v>
      </c>
      <c r="AL2401">
        <v>47.32</v>
      </c>
      <c r="AM2401">
        <v>6.32</v>
      </c>
      <c r="AN2401">
        <v>47.81</v>
      </c>
      <c r="AO2401">
        <v>45.02</v>
      </c>
      <c r="AP2401">
        <v>3.72</v>
      </c>
      <c r="AQ2401">
        <v>0</v>
      </c>
      <c r="AR2401">
        <v>0</v>
      </c>
      <c r="AS2401">
        <v>41.15</v>
      </c>
      <c r="AT2401">
        <v>0</v>
      </c>
      <c r="AU2401">
        <v>0</v>
      </c>
      <c r="AV2401">
        <v>5.4</v>
      </c>
      <c r="AW2401">
        <v>72.3</v>
      </c>
      <c r="AX2401">
        <v>90.7</v>
      </c>
      <c r="AY2401">
        <v>99.1</v>
      </c>
      <c r="AZ2401">
        <v>100</v>
      </c>
      <c r="BA2401">
        <v>85.3</v>
      </c>
      <c r="BB2401">
        <v>93.699999999999989</v>
      </c>
      <c r="BC2401">
        <v>150.2576349516645</v>
      </c>
      <c r="BD2401">
        <v>62.914420223444907</v>
      </c>
      <c r="BE2401">
        <v>0</v>
      </c>
      <c r="BF2401">
        <v>59.957436135359423</v>
      </c>
      <c r="BG2401">
        <v>1.0411621473846E-3</v>
      </c>
      <c r="BH2401">
        <v>173.52662989088509</v>
      </c>
      <c r="BI2401">
        <v>3.3182704546329999E-4</v>
      </c>
      <c r="BJ2401">
        <v>2.5220390792820001E-4</v>
      </c>
      <c r="BK2401">
        <v>698.54609401094206</v>
      </c>
      <c r="BL2401">
        <v>4.6010282698252327</v>
      </c>
      <c r="BM2401">
        <v>189.56565186669539</v>
      </c>
      <c r="BN2401">
        <v>105.8121942624269</v>
      </c>
      <c r="BO2401">
        <v>112.14600184389499</v>
      </c>
      <c r="BP2401">
        <v>99.584777945602042</v>
      </c>
      <c r="BQ2401">
        <v>45.379107011760347</v>
      </c>
      <c r="BR2401">
        <v>46.821902218507532</v>
      </c>
      <c r="BS2401">
        <v>102.99125880153851</v>
      </c>
      <c r="BT2401">
        <v>0</v>
      </c>
      <c r="BU2401">
        <v>131.12695914766491</v>
      </c>
      <c r="BV2401">
        <v>848.47145668436019</v>
      </c>
      <c r="BW2401">
        <v>7.499552129574286</v>
      </c>
      <c r="BX2401">
        <v>10.05406711499761</v>
      </c>
      <c r="BY2401">
        <v>0.37257063462236001</v>
      </c>
      <c r="BZ2401">
        <v>0.38326618855613998</v>
      </c>
      <c r="CA2401">
        <f t="shared" si="296"/>
        <v>62.914420223444907</v>
      </c>
      <c r="CB2401" cm="1">
        <f t="array" ref="CB2401">IF(ISBLANK(INDEX(AC:AC,ROW())), "", INDEX(AC:AC,ROW())*(BI2401+BJ2401)/1000)</f>
        <v>9.9168455885876704E-4</v>
      </c>
      <c r="CC2401">
        <f t="shared" si="297"/>
        <v>173.52767105303246</v>
      </c>
      <c r="CD2401">
        <f t="shared" si="298"/>
        <v>4.0255602450715582</v>
      </c>
      <c r="CE2401">
        <f t="shared" si="299"/>
        <v>4.6489890130085785</v>
      </c>
      <c r="CF2401" cm="1">
        <f t="array" ref="CF2401">IFERROR(IF((BD2401+BE2401)*INDEX(H:H,ROW())*INDEX(K:K,ROW())/(BF2401*30*1000)&lt;0.5,"",(BD2401+BE2401)*INDEX(H:H,ROW())*INDEX(K:K,ROW())/(BF2401*30*1000)),"")</f>
        <v>2.4777872503629998</v>
      </c>
      <c r="CG2401">
        <f t="shared" si="300"/>
        <v>0.39903087889441879</v>
      </c>
      <c r="CH2401" cm="1">
        <f t="array" ref="CH2401">IFERROR((BD2401+BE2401)*INDEX(K:K,ROW())*INDEX(H:H,ROW())/BC2401/100000,"")</f>
        <v>0.29661408726771993</v>
      </c>
      <c r="CI2401">
        <f t="shared" si="301"/>
        <v>115.76241882128369</v>
      </c>
      <c r="CJ2401">
        <v>1</v>
      </c>
      <c r="CK2401">
        <f t="shared" si="302"/>
        <v>0</v>
      </c>
      <c r="CL2401" cm="1">
        <f t="array" ref="CL2401">IF(INDEX(AS:AS,ROW()-2)=0,CL2400,INDEX(AS:AS,ROW()-2))</f>
        <v>41.28</v>
      </c>
      <c r="CM2401" t="str">
        <f t="shared" si="303"/>
        <v>SP</v>
      </c>
    </row>
    <row r="2402" spans="1:91" x14ac:dyDescent="0.3">
      <c r="A2402" s="1">
        <v>2397</v>
      </c>
      <c r="B2402" t="s">
        <v>231</v>
      </c>
      <c r="C2402">
        <v>4</v>
      </c>
      <c r="D2402">
        <v>10</v>
      </c>
      <c r="E2402">
        <v>15</v>
      </c>
      <c r="F2402" t="s">
        <v>123</v>
      </c>
      <c r="G2402" t="s">
        <v>129</v>
      </c>
      <c r="H2402">
        <v>46.21</v>
      </c>
      <c r="I2402">
        <v>0.89</v>
      </c>
      <c r="J2402">
        <v>44.1</v>
      </c>
      <c r="K2402">
        <v>1570</v>
      </c>
      <c r="L2402">
        <v>44.41</v>
      </c>
      <c r="M2402">
        <v>0.89</v>
      </c>
      <c r="N2402">
        <v>44.1</v>
      </c>
      <c r="O2402">
        <v>1570</v>
      </c>
      <c r="P2402">
        <v>1.32</v>
      </c>
      <c r="Q2402">
        <v>50.19</v>
      </c>
      <c r="R2402">
        <v>30.11</v>
      </c>
      <c r="S2402">
        <v>1.7</v>
      </c>
      <c r="T2402">
        <v>7.41</v>
      </c>
      <c r="U2402">
        <v>0</v>
      </c>
      <c r="V2402">
        <v>0</v>
      </c>
      <c r="W2402">
        <v>0</v>
      </c>
      <c r="X2402">
        <v>0</v>
      </c>
      <c r="Y2402">
        <v>2</v>
      </c>
      <c r="Z2402">
        <v>7.5</v>
      </c>
      <c r="AA2402">
        <v>19.5</v>
      </c>
      <c r="AB2402">
        <v>63.9</v>
      </c>
      <c r="AC2402">
        <v>1694</v>
      </c>
      <c r="AD2402">
        <v>37.86</v>
      </c>
      <c r="AE2402">
        <v>32.409999999999997</v>
      </c>
      <c r="AF2402">
        <v>12.36</v>
      </c>
      <c r="AG2402">
        <v>1572</v>
      </c>
      <c r="AI2402">
        <v>44.21</v>
      </c>
      <c r="AJ2402">
        <v>40.89</v>
      </c>
      <c r="AK2402">
        <v>5.87</v>
      </c>
      <c r="AL2402">
        <v>47.32</v>
      </c>
      <c r="AM2402">
        <v>6.25</v>
      </c>
      <c r="AN2402">
        <v>47.63</v>
      </c>
      <c r="AO2402">
        <v>45.02</v>
      </c>
      <c r="AP2402">
        <v>3.09</v>
      </c>
      <c r="AQ2402">
        <v>0</v>
      </c>
      <c r="AR2402">
        <v>5.0599999999999996</v>
      </c>
      <c r="AS2402">
        <v>41.62</v>
      </c>
      <c r="AT2402">
        <v>0</v>
      </c>
      <c r="AU2402">
        <v>0</v>
      </c>
      <c r="AV2402">
        <v>3.8</v>
      </c>
      <c r="AW2402">
        <v>68.400000000000006</v>
      </c>
      <c r="AX2402">
        <v>86.5</v>
      </c>
      <c r="AY2402">
        <v>98.3</v>
      </c>
      <c r="AZ2402">
        <v>100</v>
      </c>
      <c r="BA2402">
        <v>82.7</v>
      </c>
      <c r="BB2402">
        <v>94.5</v>
      </c>
      <c r="BC2402">
        <v>127.9321107332683</v>
      </c>
      <c r="BD2402">
        <v>63.734840414192981</v>
      </c>
      <c r="BE2402">
        <v>0</v>
      </c>
      <c r="BF2402">
        <v>60.007994171078522</v>
      </c>
      <c r="BG2402">
        <v>1.0411621473846E-3</v>
      </c>
      <c r="BH2402">
        <v>165.67168363080299</v>
      </c>
      <c r="BI2402">
        <v>3.3182704546329999E-4</v>
      </c>
      <c r="BJ2402">
        <v>2.5220390792820001E-4</v>
      </c>
      <c r="BK2402">
        <v>674.60680271586818</v>
      </c>
      <c r="BL2402">
        <v>4.8075783851665594</v>
      </c>
      <c r="BM2402">
        <v>189.64586923718539</v>
      </c>
      <c r="BN2402">
        <v>106.4319942735933</v>
      </c>
      <c r="BO2402">
        <v>110.9314990226576</v>
      </c>
      <c r="BP2402">
        <v>99.730442039068862</v>
      </c>
      <c r="BQ2402">
        <v>46.017984256917089</v>
      </c>
      <c r="BR2402">
        <v>53.561775156419458</v>
      </c>
      <c r="BS2402">
        <v>96.06330540820862</v>
      </c>
      <c r="BT2402">
        <v>0</v>
      </c>
      <c r="BU2402">
        <v>132.06941455541551</v>
      </c>
      <c r="BV2402">
        <v>850.62613278864569</v>
      </c>
      <c r="BW2402">
        <v>7.1538649011349671</v>
      </c>
      <c r="BX2402">
        <v>10.22623645110748</v>
      </c>
      <c r="BY2402">
        <v>0.37257063462236001</v>
      </c>
      <c r="BZ2402">
        <v>0.38326618855613998</v>
      </c>
      <c r="CA2402">
        <f t="shared" si="296"/>
        <v>63.734840414192981</v>
      </c>
      <c r="CB2402" cm="1">
        <f t="array" ref="CB2402">IF(ISBLANK(INDEX(AC:AC,ROW())), "", INDEX(AC:AC,ROW())*(BI2402+BJ2402)/1000)</f>
        <v>9.8934843504520096E-4</v>
      </c>
      <c r="CC2402">
        <f t="shared" si="297"/>
        <v>165.67272479295036</v>
      </c>
      <c r="CD2402">
        <f t="shared" si="298"/>
        <v>4.0719243530216493</v>
      </c>
      <c r="CE2402">
        <f t="shared" si="299"/>
        <v>5.273162451938183</v>
      </c>
      <c r="CF2402" cm="1">
        <f t="array" ref="CF2402">IFERROR(IF((BD2402+BE2402)*INDEX(H:H,ROW())*INDEX(K:K,ROW())/(BF2402*30*1000)&lt;0.5,"",(BD2402+BE2402)*INDEX(H:H,ROW())*INDEX(K:K,ROW())/(BF2402*30*1000)),"")</f>
        <v>2.5685153094852895</v>
      </c>
      <c r="CG2402">
        <f t="shared" si="300"/>
        <v>0.46906123745735756</v>
      </c>
      <c r="CH2402" cm="1">
        <f t="array" ref="CH2402">IFERROR((BD2402+BE2402)*INDEX(K:K,ROW())*INDEX(H:H,ROW())/BC2402/100000,"")</f>
        <v>0.36143729084860132</v>
      </c>
      <c r="CI2402">
        <f t="shared" si="301"/>
        <v>120.10242991162536</v>
      </c>
      <c r="CJ2402">
        <v>1</v>
      </c>
      <c r="CK2402">
        <f t="shared" si="302"/>
        <v>0</v>
      </c>
      <c r="CL2402" cm="1">
        <f t="array" ref="CL2402">IF(INDEX(AS:AS,ROW()-2)=0,CL2401,INDEX(AS:AS,ROW()-2))</f>
        <v>41.01</v>
      </c>
      <c r="CM2402" t="str">
        <f t="shared" si="303"/>
        <v>SP</v>
      </c>
    </row>
    <row r="2403" spans="1:91" x14ac:dyDescent="0.3">
      <c r="A2403" s="1">
        <v>2398</v>
      </c>
      <c r="B2403" t="s">
        <v>231</v>
      </c>
      <c r="C2403">
        <v>4</v>
      </c>
      <c r="D2403">
        <v>10</v>
      </c>
      <c r="E2403">
        <v>15</v>
      </c>
      <c r="F2403" t="s">
        <v>123</v>
      </c>
      <c r="G2403" t="s">
        <v>130</v>
      </c>
      <c r="H2403">
        <v>44.52</v>
      </c>
      <c r="I2403">
        <v>0.83</v>
      </c>
      <c r="J2403">
        <v>44.1</v>
      </c>
      <c r="K2403">
        <v>1537</v>
      </c>
      <c r="L2403">
        <v>44.41</v>
      </c>
      <c r="M2403">
        <v>0.89</v>
      </c>
      <c r="N2403">
        <v>44.1</v>
      </c>
      <c r="O2403">
        <v>1570</v>
      </c>
      <c r="P2403">
        <v>1.32</v>
      </c>
      <c r="Q2403">
        <v>50.19</v>
      </c>
      <c r="R2403">
        <v>30.11</v>
      </c>
      <c r="S2403">
        <v>1.7</v>
      </c>
      <c r="T2403">
        <v>7.41</v>
      </c>
      <c r="U2403">
        <v>0</v>
      </c>
      <c r="V2403">
        <v>0</v>
      </c>
      <c r="W2403">
        <v>0</v>
      </c>
      <c r="X2403">
        <v>0</v>
      </c>
      <c r="Y2403">
        <v>2</v>
      </c>
      <c r="Z2403">
        <v>7.5</v>
      </c>
      <c r="AA2403">
        <v>19.5</v>
      </c>
      <c r="AB2403">
        <v>63.9</v>
      </c>
      <c r="AC2403">
        <v>1690</v>
      </c>
      <c r="AD2403">
        <v>37.86</v>
      </c>
      <c r="AE2403">
        <v>32.409999999999997</v>
      </c>
      <c r="AF2403">
        <v>12.28</v>
      </c>
      <c r="AG2403">
        <v>1572</v>
      </c>
      <c r="AI2403">
        <v>44.21</v>
      </c>
      <c r="AJ2403">
        <v>40.89</v>
      </c>
      <c r="AK2403">
        <v>0</v>
      </c>
      <c r="AL2403">
        <v>47.32</v>
      </c>
      <c r="AM2403">
        <v>6.32</v>
      </c>
      <c r="AN2403">
        <v>47.81</v>
      </c>
      <c r="AO2403">
        <v>45.02</v>
      </c>
      <c r="AP2403">
        <v>3.72</v>
      </c>
      <c r="AQ2403">
        <v>0</v>
      </c>
      <c r="AR2403">
        <v>0</v>
      </c>
      <c r="AS2403">
        <v>41.71</v>
      </c>
      <c r="AT2403">
        <v>0</v>
      </c>
      <c r="AU2403">
        <v>0</v>
      </c>
      <c r="AV2403">
        <v>4.3</v>
      </c>
      <c r="AW2403">
        <v>67.5</v>
      </c>
      <c r="AX2403">
        <v>88.7</v>
      </c>
      <c r="AY2403">
        <v>100</v>
      </c>
      <c r="AZ2403">
        <v>100</v>
      </c>
      <c r="BA2403">
        <v>84.4</v>
      </c>
      <c r="BB2403">
        <v>95.7</v>
      </c>
      <c r="BC2403">
        <v>96.150944281494176</v>
      </c>
      <c r="BD2403">
        <v>61.902982436600531</v>
      </c>
      <c r="BE2403">
        <v>0</v>
      </c>
      <c r="BF2403">
        <v>59.191887395112033</v>
      </c>
      <c r="BG2403">
        <v>1.0411621473846E-3</v>
      </c>
      <c r="BH2403">
        <v>159.34696071277031</v>
      </c>
      <c r="BI2403">
        <v>3.3182704546329999E-4</v>
      </c>
      <c r="BJ2403">
        <v>2.5220390792820001E-4</v>
      </c>
      <c r="BK2403">
        <v>722.65391303495892</v>
      </c>
      <c r="BL2403">
        <v>4.7211831490507876</v>
      </c>
      <c r="BM2403">
        <v>189.45483315985419</v>
      </c>
      <c r="BN2403">
        <v>107.3262501283961</v>
      </c>
      <c r="BO2403">
        <v>109.9500427204642</v>
      </c>
      <c r="BP2403">
        <v>100.8653596480282</v>
      </c>
      <c r="BQ2403">
        <v>41.35737750086755</v>
      </c>
      <c r="BR2403">
        <v>61.050819071675328</v>
      </c>
      <c r="BS2403">
        <v>95.361166105283075</v>
      </c>
      <c r="BT2403">
        <v>0</v>
      </c>
      <c r="BU2403">
        <v>132.26227203521771</v>
      </c>
      <c r="BV2403">
        <v>847.64597124107092</v>
      </c>
      <c r="BW2403">
        <v>10.95259584618808</v>
      </c>
      <c r="BX2403">
        <v>10.035986626505951</v>
      </c>
      <c r="BY2403">
        <v>0.37257063462236001</v>
      </c>
      <c r="BZ2403">
        <v>0.38326618855613998</v>
      </c>
      <c r="CA2403">
        <f t="shared" si="296"/>
        <v>61.902982436600531</v>
      </c>
      <c r="CB2403" cm="1">
        <f t="array" ref="CB2403">IF(ISBLANK(INDEX(AC:AC,ROW())), "", INDEX(AC:AC,ROW())*(BI2403+BJ2403)/1000)</f>
        <v>9.8701231123163508E-4</v>
      </c>
      <c r="CC2403">
        <f t="shared" si="297"/>
        <v>159.34800187491768</v>
      </c>
      <c r="CD2403">
        <f t="shared" si="298"/>
        <v>4.535067302583534</v>
      </c>
      <c r="CE2403">
        <f t="shared" si="299"/>
        <v>7.5158275192732091</v>
      </c>
      <c r="CF2403" cm="1">
        <f t="array" ref="CF2403">IFERROR(IF((BD2403+BE2403)*INDEX(H:H,ROW())*INDEX(K:K,ROW())/(BF2403*30*1000)&lt;0.5,"",(BD2403+BE2403)*INDEX(H:H,ROW())*INDEX(K:K,ROW())/(BF2403*30*1000)),"")</f>
        <v>2.3853776940919325</v>
      </c>
      <c r="CG2403">
        <f t="shared" si="300"/>
        <v>0.61561420782119647</v>
      </c>
      <c r="CH2403" cm="1">
        <f t="array" ref="CH2403">IFERROR((BD2403+BE2403)*INDEX(K:K,ROW())*INDEX(H:H,ROW())/BC2403/100000,"")</f>
        <v>0.44054171985082707</v>
      </c>
      <c r="CI2403">
        <f t="shared" si="301"/>
        <v>110.02208404948179</v>
      </c>
      <c r="CJ2403">
        <v>1</v>
      </c>
      <c r="CK2403">
        <f t="shared" si="302"/>
        <v>0</v>
      </c>
      <c r="CL2403" cm="1">
        <f t="array" ref="CL2403">IF(INDEX(AS:AS,ROW()-2)=0,CL2402,INDEX(AS:AS,ROW()-2))</f>
        <v>41.15</v>
      </c>
      <c r="CM2403" t="str">
        <f t="shared" si="303"/>
        <v>SP</v>
      </c>
    </row>
    <row r="2404" spans="1:91" x14ac:dyDescent="0.3">
      <c r="A2404" s="1">
        <v>2399</v>
      </c>
      <c r="B2404" t="s">
        <v>231</v>
      </c>
      <c r="C2404">
        <v>4</v>
      </c>
      <c r="D2404">
        <v>10</v>
      </c>
      <c r="E2404">
        <v>15</v>
      </c>
      <c r="F2404" t="s">
        <v>123</v>
      </c>
      <c r="G2404" t="s">
        <v>131</v>
      </c>
      <c r="H2404">
        <v>46.21</v>
      </c>
      <c r="I2404">
        <v>0.89</v>
      </c>
      <c r="J2404">
        <v>44.1</v>
      </c>
      <c r="K2404">
        <v>1570</v>
      </c>
      <c r="L2404">
        <v>44.41</v>
      </c>
      <c r="M2404">
        <v>0.89</v>
      </c>
      <c r="N2404">
        <v>44.1</v>
      </c>
      <c r="O2404">
        <v>1570</v>
      </c>
      <c r="P2404">
        <v>1.32</v>
      </c>
      <c r="Q2404">
        <v>50.19</v>
      </c>
      <c r="R2404">
        <v>30.11</v>
      </c>
      <c r="S2404">
        <v>1.7</v>
      </c>
      <c r="T2404">
        <v>7.41</v>
      </c>
      <c r="U2404">
        <v>0</v>
      </c>
      <c r="V2404">
        <v>0</v>
      </c>
      <c r="W2404">
        <v>0</v>
      </c>
      <c r="X2404">
        <v>0</v>
      </c>
      <c r="Y2404">
        <v>2</v>
      </c>
      <c r="Z2404">
        <v>7.5</v>
      </c>
      <c r="AA2404">
        <v>19.5</v>
      </c>
      <c r="AB2404">
        <v>63.9</v>
      </c>
      <c r="AC2404">
        <v>1696</v>
      </c>
      <c r="AD2404">
        <v>37.86</v>
      </c>
      <c r="AE2404">
        <v>32.409999999999997</v>
      </c>
      <c r="AF2404">
        <v>12.17</v>
      </c>
      <c r="AG2404">
        <v>1572</v>
      </c>
      <c r="AI2404">
        <v>44.21</v>
      </c>
      <c r="AJ2404">
        <v>40.89</v>
      </c>
      <c r="AK2404">
        <v>0</v>
      </c>
      <c r="AL2404">
        <v>47.32</v>
      </c>
      <c r="AM2404">
        <v>6.28</v>
      </c>
      <c r="AN2404">
        <v>47.81</v>
      </c>
      <c r="AO2404">
        <v>45.02</v>
      </c>
      <c r="AP2404">
        <v>3.13</v>
      </c>
      <c r="AQ2404">
        <v>4.96</v>
      </c>
      <c r="AR2404">
        <v>0</v>
      </c>
      <c r="AS2404">
        <v>41.52</v>
      </c>
      <c r="AT2404">
        <v>0</v>
      </c>
      <c r="AU2404">
        <v>0</v>
      </c>
      <c r="AV2404">
        <v>7.4</v>
      </c>
      <c r="AW2404">
        <v>73.5</v>
      </c>
      <c r="AX2404">
        <v>92.6</v>
      </c>
      <c r="AY2404">
        <v>100</v>
      </c>
      <c r="AZ2404">
        <v>100</v>
      </c>
      <c r="BA2404">
        <v>85.199999999999989</v>
      </c>
      <c r="BB2404">
        <v>92.6</v>
      </c>
      <c r="BC2404">
        <v>145.56262401490369</v>
      </c>
      <c r="BD2404">
        <v>56.621267917091927</v>
      </c>
      <c r="BE2404">
        <v>0</v>
      </c>
      <c r="BF2404">
        <v>57.946191443310092</v>
      </c>
      <c r="BG2404">
        <v>1.0411621473846E-3</v>
      </c>
      <c r="BH2404">
        <v>152.46827981831549</v>
      </c>
      <c r="BI2404">
        <v>3.3182704546329999E-4</v>
      </c>
      <c r="BJ2404">
        <v>2.5220390792820001E-4</v>
      </c>
      <c r="BK2404">
        <v>680.08805675988515</v>
      </c>
      <c r="BL2404">
        <v>4.770706312740705</v>
      </c>
      <c r="BM2404">
        <v>190.8588697332134</v>
      </c>
      <c r="BN2404">
        <v>105.80683876100819</v>
      </c>
      <c r="BO2404">
        <v>110.4539804483707</v>
      </c>
      <c r="BP2404">
        <v>100.73308236297829</v>
      </c>
      <c r="BQ2404">
        <v>44.128583545985769</v>
      </c>
      <c r="BR2404">
        <v>60.437722945780394</v>
      </c>
      <c r="BS2404">
        <v>95.908710027539115</v>
      </c>
      <c r="BT2404">
        <v>0</v>
      </c>
      <c r="BU2404">
        <v>132.72072592796741</v>
      </c>
      <c r="BV2404">
        <v>846.43304902863611</v>
      </c>
      <c r="BW2404">
        <v>21.450215112767459</v>
      </c>
      <c r="BX2404">
        <v>10.09160672338121</v>
      </c>
      <c r="BY2404">
        <v>0.37257063462236001</v>
      </c>
      <c r="BZ2404">
        <v>0.38326618855613998</v>
      </c>
      <c r="CA2404">
        <f t="shared" si="296"/>
        <v>56.621267917091927</v>
      </c>
      <c r="CB2404" cm="1">
        <f t="array" ref="CB2404">IF(ISBLANK(INDEX(AC:AC,ROW())), "", INDEX(AC:AC,ROW())*(BI2404+BJ2404)/1000)</f>
        <v>9.90516496951984E-4</v>
      </c>
      <c r="CC2404">
        <f t="shared" si="297"/>
        <v>152.46932098046287</v>
      </c>
      <c r="CD2404">
        <f t="shared" si="298"/>
        <v>4.4604911492130954</v>
      </c>
      <c r="CE2404">
        <f t="shared" si="299"/>
        <v>4.6721338074412087</v>
      </c>
      <c r="CF2404" cm="1">
        <f t="array" ref="CF2404">IFERROR(IF((BD2404+BE2404)*INDEX(H:H,ROW())*INDEX(K:K,ROW())/(BF2404*30*1000)&lt;0.5,"",(BD2404+BE2404)*INDEX(H:H,ROW())*INDEX(K:K,ROW())/(BF2404*30*1000)),"")</f>
        <v>2.3630290439498749</v>
      </c>
      <c r="CG2404">
        <f t="shared" si="300"/>
        <v>0.39808427359331722</v>
      </c>
      <c r="CH2404" cm="1">
        <f t="array" ref="CH2404">IFERROR((BD2404+BE2404)*INDEX(K:K,ROW())*INDEX(H:H,ROW())/BC2404/100000,"")</f>
        <v>0.28220541013220907</v>
      </c>
      <c r="CI2404">
        <f t="shared" si="301"/>
        <v>106.6975584676531</v>
      </c>
      <c r="CJ2404">
        <v>1</v>
      </c>
      <c r="CK2404">
        <f t="shared" si="302"/>
        <v>0</v>
      </c>
      <c r="CL2404" cm="1">
        <f t="array" ref="CL2404">IF(INDEX(AS:AS,ROW()-2)=0,CL2403,INDEX(AS:AS,ROW()-2))</f>
        <v>41.62</v>
      </c>
      <c r="CM2404" t="str">
        <f t="shared" si="303"/>
        <v>CIV</v>
      </c>
    </row>
    <row r="2405" spans="1:91" x14ac:dyDescent="0.3">
      <c r="A2405" s="1">
        <v>2400</v>
      </c>
      <c r="B2405" t="s">
        <v>232</v>
      </c>
      <c r="C2405">
        <v>4</v>
      </c>
      <c r="D2405">
        <v>11</v>
      </c>
      <c r="E2405">
        <v>15</v>
      </c>
      <c r="F2405" t="s">
        <v>105</v>
      </c>
      <c r="G2405" t="s">
        <v>106</v>
      </c>
      <c r="H2405">
        <v>46.21</v>
      </c>
      <c r="I2405">
        <v>0.89</v>
      </c>
      <c r="J2405">
        <v>44.1</v>
      </c>
      <c r="K2405">
        <v>1570</v>
      </c>
      <c r="L2405">
        <v>44.41</v>
      </c>
      <c r="M2405">
        <v>0.89</v>
      </c>
      <c r="N2405">
        <v>44.1</v>
      </c>
      <c r="O2405">
        <v>1570</v>
      </c>
      <c r="P2405">
        <v>1.32</v>
      </c>
      <c r="Q2405">
        <v>50.19</v>
      </c>
      <c r="R2405">
        <v>30.11</v>
      </c>
      <c r="S2405">
        <v>1.7</v>
      </c>
      <c r="T2405">
        <v>7.41</v>
      </c>
      <c r="U2405">
        <v>0</v>
      </c>
      <c r="V2405">
        <v>0</v>
      </c>
      <c r="W2405">
        <v>0</v>
      </c>
      <c r="X2405">
        <v>0</v>
      </c>
      <c r="Y2405">
        <v>2</v>
      </c>
      <c r="Z2405">
        <v>7.5</v>
      </c>
      <c r="AA2405">
        <v>19.5</v>
      </c>
      <c r="AB2405">
        <v>63.9</v>
      </c>
      <c r="AC2405">
        <v>1693</v>
      </c>
      <c r="AD2405">
        <v>37.86</v>
      </c>
      <c r="AE2405">
        <v>32.409999999999997</v>
      </c>
      <c r="AF2405">
        <v>12.21</v>
      </c>
      <c r="AG2405">
        <v>1572</v>
      </c>
      <c r="AI2405">
        <v>44.21</v>
      </c>
      <c r="AJ2405">
        <v>40.89</v>
      </c>
      <c r="AK2405">
        <v>0</v>
      </c>
      <c r="AL2405">
        <v>47.32</v>
      </c>
      <c r="AM2405">
        <v>6.32</v>
      </c>
      <c r="AN2405">
        <v>47.81</v>
      </c>
      <c r="AO2405">
        <v>45.02</v>
      </c>
      <c r="AP2405">
        <v>3.72</v>
      </c>
      <c r="AQ2405">
        <v>0</v>
      </c>
      <c r="AR2405">
        <v>0</v>
      </c>
      <c r="AS2405">
        <v>41.52</v>
      </c>
      <c r="AT2405">
        <v>0</v>
      </c>
      <c r="AU2405">
        <v>0</v>
      </c>
      <c r="AV2405">
        <v>5.0999999999999996</v>
      </c>
      <c r="AW2405">
        <v>62.4</v>
      </c>
      <c r="AX2405">
        <v>92.1</v>
      </c>
      <c r="AY2405">
        <v>100</v>
      </c>
      <c r="AZ2405">
        <v>100</v>
      </c>
      <c r="BA2405">
        <v>85.2</v>
      </c>
      <c r="BB2405">
        <v>93.5</v>
      </c>
      <c r="BC2405">
        <v>70.912949934722263</v>
      </c>
      <c r="BD2405">
        <v>45.618947137541689</v>
      </c>
      <c r="BE2405">
        <v>0</v>
      </c>
      <c r="BF2405">
        <v>57.78058204388384</v>
      </c>
      <c r="BG2405">
        <v>1.0411621473846E-3</v>
      </c>
      <c r="BH2405">
        <v>151.7290493594663</v>
      </c>
      <c r="BI2405">
        <v>3.3182704546329999E-4</v>
      </c>
      <c r="BJ2405">
        <v>2.5220390792820001E-4</v>
      </c>
      <c r="BK2405">
        <v>620.50864320097673</v>
      </c>
      <c r="BL2405">
        <v>4.2010894421246796</v>
      </c>
      <c r="BM2405">
        <v>190.9961200360338</v>
      </c>
      <c r="BN2405">
        <v>106.7661381702828</v>
      </c>
      <c r="BO2405">
        <v>115.6082543889122</v>
      </c>
      <c r="BP2405">
        <v>100.4414306108058</v>
      </c>
      <c r="BQ2405">
        <v>37.08674499994784</v>
      </c>
      <c r="BR2405">
        <v>62.782618617482939</v>
      </c>
      <c r="BS2405">
        <v>97.465629934279775</v>
      </c>
      <c r="BT2405">
        <v>0</v>
      </c>
      <c r="BU2405">
        <v>131.35801407318911</v>
      </c>
      <c r="BV2405">
        <v>847.56103479522926</v>
      </c>
      <c r="BW2405">
        <v>28.619265348689879</v>
      </c>
      <c r="BX2405">
        <v>9.1307620318272242</v>
      </c>
      <c r="BY2405">
        <v>0.37257063462236001</v>
      </c>
      <c r="BZ2405">
        <v>0.38326618855613998</v>
      </c>
      <c r="CA2405">
        <f t="shared" si="296"/>
        <v>45.618947137541689</v>
      </c>
      <c r="CB2405" cm="1">
        <f t="array" ref="CB2405">IF(ISBLANK(INDEX(AC:AC,ROW())), "", INDEX(AC:AC,ROW())*(BI2405+BJ2405)/1000)</f>
        <v>9.8876440409180954E-4</v>
      </c>
      <c r="CC2405">
        <f t="shared" si="297"/>
        <v>151.73009052161368</v>
      </c>
      <c r="CD2405">
        <f t="shared" si="298"/>
        <v>4.0895556119936964</v>
      </c>
      <c r="CE2405">
        <f t="shared" si="299"/>
        <v>8.7502867074656407</v>
      </c>
      <c r="CF2405" cm="1">
        <f t="array" ref="CF2405">IFERROR(IF((BD2405+BE2405)*INDEX(H:H,ROW())*INDEX(K:K,ROW())/(BF2405*30*1000)&lt;0.5,"",(BD2405+BE2405)*INDEX(H:H,ROW())*INDEX(K:K,ROW())/(BF2405*30*1000)),"")</f>
        <v>1.9093155590061186</v>
      </c>
      <c r="CG2405">
        <f t="shared" si="300"/>
        <v>0.81481001843912559</v>
      </c>
      <c r="CH2405" cm="1">
        <f t="array" ref="CH2405">IFERROR((BD2405+BE2405)*INDEX(K:K,ROW())*INDEX(H:H,ROW())/BC2405/100000,"")</f>
        <v>0.46671883375196538</v>
      </c>
      <c r="CI2405">
        <f t="shared" si="301"/>
        <v>85.964699458298924</v>
      </c>
      <c r="CJ2405">
        <v>1</v>
      </c>
      <c r="CK2405">
        <f t="shared" si="302"/>
        <v>0</v>
      </c>
      <c r="CL2405" cm="1">
        <f t="array" ref="CL2405">IF(INDEX(AS:AS,ROW()-2)=0,CL2404,INDEX(AS:AS,ROW()-2))</f>
        <v>41.71</v>
      </c>
      <c r="CM2405" t="str">
        <f t="shared" si="303"/>
        <v>CIV</v>
      </c>
    </row>
    <row r="2406" spans="1:91" x14ac:dyDescent="0.3">
      <c r="A2406" s="1">
        <v>2401</v>
      </c>
      <c r="B2406" t="s">
        <v>232</v>
      </c>
      <c r="C2406">
        <v>4</v>
      </c>
      <c r="D2406">
        <v>11</v>
      </c>
      <c r="E2406">
        <v>15</v>
      </c>
      <c r="F2406" t="s">
        <v>105</v>
      </c>
      <c r="G2406" t="s">
        <v>107</v>
      </c>
      <c r="H2406">
        <v>45.52</v>
      </c>
      <c r="I2406">
        <v>0.86</v>
      </c>
      <c r="J2406">
        <v>45.08</v>
      </c>
      <c r="K2406">
        <v>1560</v>
      </c>
      <c r="L2406">
        <v>45.13</v>
      </c>
      <c r="M2406">
        <v>0.98</v>
      </c>
      <c r="N2406">
        <v>45.08</v>
      </c>
      <c r="O2406">
        <v>1550</v>
      </c>
      <c r="P2406">
        <v>1.36</v>
      </c>
      <c r="Q2406">
        <v>50.47</v>
      </c>
      <c r="R2406">
        <v>30.45</v>
      </c>
      <c r="S2406">
        <v>1.657471264367816</v>
      </c>
      <c r="T2406">
        <v>7.68</v>
      </c>
      <c r="U2406">
        <v>0</v>
      </c>
      <c r="V2406">
        <v>0</v>
      </c>
      <c r="W2406">
        <v>0</v>
      </c>
      <c r="X2406">
        <v>0</v>
      </c>
      <c r="Y2406">
        <v>1.9</v>
      </c>
      <c r="Z2406">
        <v>7.5</v>
      </c>
      <c r="AA2406">
        <v>19.8</v>
      </c>
      <c r="AB2406">
        <v>63.9</v>
      </c>
      <c r="AC2406">
        <v>1688</v>
      </c>
      <c r="AD2406">
        <v>37.68</v>
      </c>
      <c r="AE2406">
        <v>31.95</v>
      </c>
      <c r="AF2406">
        <v>11.5</v>
      </c>
      <c r="AG2406">
        <v>1572</v>
      </c>
      <c r="AI2406">
        <v>44.15</v>
      </c>
      <c r="AJ2406">
        <v>40.35</v>
      </c>
      <c r="AK2406">
        <v>4.57</v>
      </c>
      <c r="AL2406">
        <v>47.2</v>
      </c>
      <c r="AM2406">
        <v>5.9</v>
      </c>
      <c r="AN2406">
        <v>47.78</v>
      </c>
      <c r="AO2406">
        <v>44.67</v>
      </c>
      <c r="AP2406">
        <v>3.25</v>
      </c>
      <c r="AQ2406">
        <v>0</v>
      </c>
      <c r="AR2406">
        <v>3.68</v>
      </c>
      <c r="AS2406">
        <v>40.92</v>
      </c>
      <c r="AT2406">
        <v>0</v>
      </c>
      <c r="AU2406">
        <v>0</v>
      </c>
      <c r="AV2406">
        <v>10.199999999999999</v>
      </c>
      <c r="AW2406">
        <v>44.9</v>
      </c>
      <c r="AX2406">
        <v>70.599999999999994</v>
      </c>
      <c r="AY2406">
        <v>88.9</v>
      </c>
      <c r="AZ2406">
        <v>100</v>
      </c>
      <c r="BA2406">
        <v>60.399999999999991</v>
      </c>
      <c r="BB2406">
        <v>78.7</v>
      </c>
      <c r="BC2406">
        <v>100.9166189759756</v>
      </c>
      <c r="BD2406">
        <v>54.917218841067331</v>
      </c>
      <c r="BE2406">
        <v>0</v>
      </c>
      <c r="BF2406">
        <v>59.385791194160639</v>
      </c>
      <c r="BG2406">
        <v>1.0411621473846E-3</v>
      </c>
      <c r="BH2406">
        <v>152.1146094595361</v>
      </c>
      <c r="BI2406">
        <v>3.3182704546329999E-4</v>
      </c>
      <c r="BJ2406">
        <v>2.5220390792820001E-4</v>
      </c>
      <c r="BK2406">
        <v>697.24400056026593</v>
      </c>
      <c r="BL2406">
        <v>4.1420541792916667</v>
      </c>
      <c r="BM2406">
        <v>189.82898128869439</v>
      </c>
      <c r="BN2406">
        <v>105.7154418761117</v>
      </c>
      <c r="BO2406">
        <v>118.66608156087879</v>
      </c>
      <c r="BP2406">
        <v>99.266011070693636</v>
      </c>
      <c r="BQ2406">
        <v>47.999833848766961</v>
      </c>
      <c r="BR2406">
        <v>59.272729621119538</v>
      </c>
      <c r="BS2406">
        <v>99.190665077349124</v>
      </c>
      <c r="BT2406">
        <v>0</v>
      </c>
      <c r="BU2406">
        <v>128.24795150176351</v>
      </c>
      <c r="BV2406">
        <v>847.29470679201665</v>
      </c>
      <c r="BW2406">
        <v>11.233627559464139</v>
      </c>
      <c r="BX2406">
        <v>9.2649703634231155</v>
      </c>
      <c r="BY2406">
        <v>0.37257063462236001</v>
      </c>
      <c r="BZ2406">
        <v>0.38326618855613998</v>
      </c>
      <c r="CA2406">
        <f t="shared" si="296"/>
        <v>54.917218841067331</v>
      </c>
      <c r="CB2406" cm="1">
        <f t="array" ref="CB2406">IF(ISBLANK(INDEX(AC:AC,ROW())), "", INDEX(AC:AC,ROW())*(BI2406+BJ2406)/1000)</f>
        <v>9.8584424932485204E-4</v>
      </c>
      <c r="CC2406">
        <f t="shared" si="297"/>
        <v>152.11565062168347</v>
      </c>
      <c r="CD2406">
        <f t="shared" si="298"/>
        <v>4.5836440741678466</v>
      </c>
      <c r="CE2406">
        <f t="shared" si="299"/>
        <v>6.9091097941584145</v>
      </c>
      <c r="CF2406" cm="1">
        <f t="array" ref="CF2406">IFERROR(IF((BD2406+BE2406)*INDEX(H:H,ROW())*INDEX(K:K,ROW())/(BF2406*30*1000)&lt;0.5,"",(BD2406+BE2406)*INDEX(H:H,ROW())*INDEX(K:K,ROW())/(BF2406*30*1000)),"")</f>
        <v>2.188928547917401</v>
      </c>
      <c r="CG2406">
        <f t="shared" si="300"/>
        <v>0.58846393980260214</v>
      </c>
      <c r="CH2406" cm="1">
        <f t="array" ref="CH2406">IFERROR((BD2406+BE2406)*INDEX(K:K,ROW())*INDEX(H:H,ROW())/BC2406/100000,"")</f>
        <v>0.38643165517615879</v>
      </c>
      <c r="CI2406">
        <f t="shared" si="301"/>
        <v>101.29188598874808</v>
      </c>
      <c r="CJ2406">
        <v>1</v>
      </c>
      <c r="CK2406">
        <f t="shared" si="302"/>
        <v>0</v>
      </c>
      <c r="CL2406" cm="1">
        <f t="array" ref="CL2406">IF(INDEX(AS:AS,ROW()-2)=0,CL2405,INDEX(AS:AS,ROW()-2))</f>
        <v>41.52</v>
      </c>
      <c r="CM2406" t="str">
        <f t="shared" si="303"/>
        <v>CIV</v>
      </c>
    </row>
    <row r="2407" spans="1:91" x14ac:dyDescent="0.3">
      <c r="A2407" s="1">
        <v>2402</v>
      </c>
      <c r="B2407" t="s">
        <v>232</v>
      </c>
      <c r="C2407">
        <v>4</v>
      </c>
      <c r="D2407">
        <v>11</v>
      </c>
      <c r="E2407">
        <v>15</v>
      </c>
      <c r="F2407" t="s">
        <v>105</v>
      </c>
      <c r="G2407" t="s">
        <v>108</v>
      </c>
      <c r="H2407">
        <v>46.21</v>
      </c>
      <c r="I2407">
        <v>0.89</v>
      </c>
      <c r="J2407">
        <v>44.1</v>
      </c>
      <c r="K2407">
        <v>1570</v>
      </c>
      <c r="L2407">
        <v>44.41</v>
      </c>
      <c r="M2407">
        <v>0.89</v>
      </c>
      <c r="N2407">
        <v>44.1</v>
      </c>
      <c r="O2407">
        <v>1570</v>
      </c>
      <c r="P2407">
        <v>1.32</v>
      </c>
      <c r="Q2407">
        <v>50.19</v>
      </c>
      <c r="R2407">
        <v>30.11</v>
      </c>
      <c r="S2407">
        <v>1.7</v>
      </c>
      <c r="T2407">
        <v>7.41</v>
      </c>
      <c r="U2407">
        <v>0</v>
      </c>
      <c r="V2407">
        <v>0</v>
      </c>
      <c r="W2407">
        <v>0</v>
      </c>
      <c r="X2407">
        <v>0</v>
      </c>
      <c r="Y2407">
        <v>2</v>
      </c>
      <c r="Z2407">
        <v>7.5</v>
      </c>
      <c r="AA2407">
        <v>19.5</v>
      </c>
      <c r="AB2407">
        <v>63.9</v>
      </c>
      <c r="AC2407">
        <v>1692</v>
      </c>
      <c r="AD2407">
        <v>37.86</v>
      </c>
      <c r="AE2407">
        <v>32.409999999999997</v>
      </c>
      <c r="AF2407">
        <v>12.25</v>
      </c>
      <c r="AG2407">
        <v>1572</v>
      </c>
      <c r="AI2407">
        <v>44.21</v>
      </c>
      <c r="AJ2407">
        <v>40.89</v>
      </c>
      <c r="AK2407">
        <v>0</v>
      </c>
      <c r="AL2407">
        <v>47.32</v>
      </c>
      <c r="AM2407">
        <v>6.32</v>
      </c>
      <c r="AN2407">
        <v>47.81</v>
      </c>
      <c r="AO2407">
        <v>45.02</v>
      </c>
      <c r="AP2407">
        <v>3.72</v>
      </c>
      <c r="AQ2407">
        <v>0</v>
      </c>
      <c r="AR2407">
        <v>0</v>
      </c>
      <c r="AS2407">
        <v>41.35</v>
      </c>
      <c r="AT2407">
        <v>0</v>
      </c>
      <c r="AU2407">
        <v>0</v>
      </c>
      <c r="AV2407">
        <v>7.5</v>
      </c>
      <c r="AW2407">
        <v>50.4</v>
      </c>
      <c r="AX2407">
        <v>81.599999999999994</v>
      </c>
      <c r="AY2407">
        <v>91.2</v>
      </c>
      <c r="AZ2407">
        <v>100</v>
      </c>
      <c r="BA2407">
        <v>74.099999999999994</v>
      </c>
      <c r="BB2407">
        <v>83.7</v>
      </c>
      <c r="BC2407">
        <v>105.9893417047011</v>
      </c>
      <c r="BD2407">
        <v>44.215407991944822</v>
      </c>
      <c r="BE2407">
        <v>0</v>
      </c>
      <c r="BF2407">
        <v>59.897139550886337</v>
      </c>
      <c r="BG2407">
        <v>1.0411621473846E-3</v>
      </c>
      <c r="BH2407">
        <v>157.56995231075149</v>
      </c>
      <c r="BI2407">
        <v>3.3182704546329999E-4</v>
      </c>
      <c r="BJ2407">
        <v>2.5220390792820001E-4</v>
      </c>
      <c r="BK2407">
        <v>686.41421157851198</v>
      </c>
      <c r="BL2407">
        <v>4.7684150616587333</v>
      </c>
      <c r="BM2407">
        <v>191.0500206618614</v>
      </c>
      <c r="BN2407">
        <v>107.0414752915874</v>
      </c>
      <c r="BO2407">
        <v>118.3566300093256</v>
      </c>
      <c r="BP2407">
        <v>101.1775666116954</v>
      </c>
      <c r="BQ2407">
        <v>39.660001819713337</v>
      </c>
      <c r="BR2407">
        <v>56.427544357797807</v>
      </c>
      <c r="BS2407">
        <v>96.851969018812625</v>
      </c>
      <c r="BT2407">
        <v>0</v>
      </c>
      <c r="BU2407">
        <v>131.15822644203459</v>
      </c>
      <c r="BV2407">
        <v>844.6638832204261</v>
      </c>
      <c r="BW2407">
        <v>56.62910823166262</v>
      </c>
      <c r="BX2407">
        <v>10.194054147113089</v>
      </c>
      <c r="BY2407">
        <v>0.37257063462236001</v>
      </c>
      <c r="BZ2407">
        <v>0.38326618855613998</v>
      </c>
      <c r="CA2407">
        <f t="shared" si="296"/>
        <v>44.215407991944822</v>
      </c>
      <c r="CB2407" cm="1">
        <f t="array" ref="CB2407">IF(ISBLANK(INDEX(AC:AC,ROW())), "", INDEX(AC:AC,ROW())*(BI2407+BJ2407)/1000)</f>
        <v>9.8818037313841791E-4</v>
      </c>
      <c r="CC2407">
        <f t="shared" si="297"/>
        <v>157.57099347289886</v>
      </c>
      <c r="CD2407">
        <f t="shared" si="298"/>
        <v>4.3562218936987955</v>
      </c>
      <c r="CE2407">
        <f t="shared" si="299"/>
        <v>6.4762569569584034</v>
      </c>
      <c r="CF2407" cm="1">
        <f t="array" ref="CF2407">IFERROR(IF((BD2407+BE2407)*INDEX(H:H,ROW())*INDEX(K:K,ROW())/(BF2407*30*1000)&lt;0.5,"",(BD2407+BE2407)*INDEX(H:H,ROW())*INDEX(K:K,ROW())/(BF2407*30*1000)),"")</f>
        <v>1.7851796202877446</v>
      </c>
      <c r="CG2407">
        <f t="shared" si="300"/>
        <v>0.56512417746462551</v>
      </c>
      <c r="CH2407" cm="1">
        <f t="array" ref="CH2407">IFERROR((BD2407+BE2407)*INDEX(K:K,ROW())*INDEX(H:H,ROW())/BC2407/100000,"")</f>
        <v>0.30265444936251718</v>
      </c>
      <c r="CI2407">
        <f t="shared" si="301"/>
        <v>83.319859355667518</v>
      </c>
      <c r="CJ2407">
        <v>1</v>
      </c>
      <c r="CK2407">
        <f t="shared" si="302"/>
        <v>0</v>
      </c>
      <c r="CL2407" cm="1">
        <f t="array" ref="CL2407">IF(INDEX(AS:AS,ROW()-2)=0,CL2406,INDEX(AS:AS,ROW()-2))</f>
        <v>41.52</v>
      </c>
      <c r="CM2407" t="str">
        <f t="shared" si="303"/>
        <v>CIV</v>
      </c>
    </row>
    <row r="2408" spans="1:91" x14ac:dyDescent="0.3">
      <c r="A2408" s="1">
        <v>2403</v>
      </c>
      <c r="B2408" t="s">
        <v>232</v>
      </c>
      <c r="C2408">
        <v>4</v>
      </c>
      <c r="D2408">
        <v>11</v>
      </c>
      <c r="E2408">
        <v>15</v>
      </c>
      <c r="F2408" t="s">
        <v>105</v>
      </c>
      <c r="G2408" t="s">
        <v>109</v>
      </c>
      <c r="H2408">
        <v>46.21</v>
      </c>
      <c r="I2408">
        <v>0.89</v>
      </c>
      <c r="J2408">
        <v>44.1</v>
      </c>
      <c r="K2408">
        <v>1570</v>
      </c>
      <c r="L2408">
        <v>44.41</v>
      </c>
      <c r="M2408">
        <v>0.89</v>
      </c>
      <c r="N2408">
        <v>44.1</v>
      </c>
      <c r="O2408">
        <v>1570</v>
      </c>
      <c r="P2408">
        <v>1.32</v>
      </c>
      <c r="Q2408">
        <v>50.19</v>
      </c>
      <c r="R2408">
        <v>30.11</v>
      </c>
      <c r="S2408">
        <v>1.7</v>
      </c>
      <c r="T2408">
        <v>7.41</v>
      </c>
      <c r="U2408">
        <v>0</v>
      </c>
      <c r="V2408">
        <v>0</v>
      </c>
      <c r="W2408">
        <v>0</v>
      </c>
      <c r="X2408">
        <v>0</v>
      </c>
      <c r="Y2408">
        <v>2</v>
      </c>
      <c r="Z2408">
        <v>7.5</v>
      </c>
      <c r="AA2408">
        <v>19.5</v>
      </c>
      <c r="AB2408">
        <v>63.9</v>
      </c>
      <c r="AC2408">
        <v>1669</v>
      </c>
      <c r="AD2408">
        <v>37.86</v>
      </c>
      <c r="AE2408">
        <v>32.47</v>
      </c>
      <c r="AF2408">
        <v>13.02</v>
      </c>
      <c r="AG2408">
        <v>1572</v>
      </c>
      <c r="AI2408">
        <v>44.21</v>
      </c>
      <c r="AJ2408">
        <v>40.89</v>
      </c>
      <c r="AK2408">
        <v>0</v>
      </c>
      <c r="AL2408">
        <v>47.32</v>
      </c>
      <c r="AM2408">
        <v>6.32</v>
      </c>
      <c r="AN2408">
        <v>47.81</v>
      </c>
      <c r="AO2408">
        <v>45.02</v>
      </c>
      <c r="AP2408">
        <v>3.11</v>
      </c>
      <c r="AQ2408">
        <v>3.96</v>
      </c>
      <c r="AR2408">
        <v>0</v>
      </c>
      <c r="AS2408">
        <v>40.64</v>
      </c>
      <c r="AT2408">
        <v>0</v>
      </c>
      <c r="AU2408">
        <v>0</v>
      </c>
      <c r="AV2408">
        <v>9.6</v>
      </c>
      <c r="AW2408">
        <v>65.2</v>
      </c>
      <c r="AX2408">
        <v>92.8</v>
      </c>
      <c r="AY2408">
        <v>99.2</v>
      </c>
      <c r="AZ2408">
        <v>100</v>
      </c>
      <c r="BA2408">
        <v>83.2</v>
      </c>
      <c r="BB2408">
        <v>89.600000000000009</v>
      </c>
      <c r="BC2408">
        <v>47.092847794775437</v>
      </c>
      <c r="BD2408">
        <v>8.9725121542738994E-3</v>
      </c>
      <c r="BE2408">
        <v>0</v>
      </c>
      <c r="BF2408">
        <v>42.725602019153023</v>
      </c>
      <c r="BG2408">
        <v>1.0411621473846E-3</v>
      </c>
      <c r="BH2408">
        <v>187.9175574323389</v>
      </c>
      <c r="BI2408">
        <v>3.3182704546329999E-4</v>
      </c>
      <c r="BJ2408">
        <v>2.5220390792820001E-4</v>
      </c>
      <c r="BK2408">
        <v>200.74991860342419</v>
      </c>
      <c r="BL2408">
        <v>4.8017198047415803</v>
      </c>
      <c r="BM2408">
        <v>190.89906834661721</v>
      </c>
      <c r="BN2408">
        <v>107.1066015142885</v>
      </c>
      <c r="BO2408">
        <v>114.3566331751928</v>
      </c>
      <c r="BP2408">
        <v>102.9666954258103</v>
      </c>
      <c r="BQ2408">
        <v>0</v>
      </c>
      <c r="BR2408">
        <v>46.865040789564638</v>
      </c>
      <c r="BS2408">
        <v>107.5423317735151</v>
      </c>
      <c r="BT2408">
        <v>0</v>
      </c>
      <c r="BU2408">
        <v>130.62781063194319</v>
      </c>
      <c r="BV2408">
        <v>761.88274407848587</v>
      </c>
      <c r="BW2408">
        <v>55.682098656200111</v>
      </c>
      <c r="BX2408">
        <v>10.17278736612549</v>
      </c>
      <c r="BY2408">
        <v>0.37257063462236001</v>
      </c>
      <c r="BZ2408">
        <v>0.38326618855613998</v>
      </c>
      <c r="CA2408">
        <f t="shared" si="296"/>
        <v>8.9725121542738994E-3</v>
      </c>
      <c r="CB2408" cm="1">
        <f t="array" ref="CB2408">IF(ISBLANK(INDEX(AC:AC,ROW())), "", INDEX(AC:AC,ROW())*(BI2408+BJ2408)/1000)</f>
        <v>9.7474766121041344E-4</v>
      </c>
      <c r="CC2408">
        <f t="shared" si="297"/>
        <v>187.91859859448627</v>
      </c>
      <c r="CD2408">
        <f t="shared" si="298"/>
        <v>1.0682812670215092</v>
      </c>
      <c r="CE2408">
        <f t="shared" si="299"/>
        <v>4.2628536604595766</v>
      </c>
      <c r="CF2408" t="str" cm="1">
        <f t="array" ref="CF2408">IFERROR(IF((BD2408+BE2408)*INDEX(H:H,ROW())*INDEX(K:K,ROW())/(BF2408*30*1000)&lt;0.5,"",(BD2408+BE2408)*INDEX(H:H,ROW())*INDEX(K:K,ROW())/(BF2408*30*1000)),"")</f>
        <v/>
      </c>
      <c r="CG2408">
        <f t="shared" si="300"/>
        <v>0.90726307751329227</v>
      </c>
      <c r="CH2408" cm="1">
        <f t="array" ref="CH2408">IFERROR((BD2408+BE2408)*INDEX(K:K,ROW())*INDEX(H:H,ROW())/BC2408/100000,"")</f>
        <v>1.3822758561463403E-4</v>
      </c>
      <c r="CI2408">
        <f t="shared" si="301"/>
        <v>1.6907871819192861E-2</v>
      </c>
      <c r="CJ2408">
        <v>0</v>
      </c>
      <c r="CK2408">
        <f t="shared" si="302"/>
        <v>0</v>
      </c>
      <c r="CL2408" cm="1">
        <f t="array" ref="CL2408">IF(INDEX(AS:AS,ROW()-2)=0,CL2407,INDEX(AS:AS,ROW()-2))</f>
        <v>40.92</v>
      </c>
      <c r="CM2408" t="str">
        <f t="shared" si="303"/>
        <v>SP</v>
      </c>
    </row>
    <row r="2409" spans="1:91" x14ac:dyDescent="0.3">
      <c r="A2409" s="1">
        <v>2404</v>
      </c>
      <c r="B2409" t="s">
        <v>232</v>
      </c>
      <c r="C2409">
        <v>4</v>
      </c>
      <c r="D2409">
        <v>11</v>
      </c>
      <c r="E2409">
        <v>15</v>
      </c>
      <c r="F2409" t="s">
        <v>105</v>
      </c>
      <c r="G2409" t="s">
        <v>110</v>
      </c>
      <c r="H2409">
        <v>46.21</v>
      </c>
      <c r="I2409">
        <v>0.89</v>
      </c>
      <c r="J2409">
        <v>44.1</v>
      </c>
      <c r="K2409">
        <v>1558</v>
      </c>
      <c r="L2409">
        <v>44.41</v>
      </c>
      <c r="M2409">
        <v>0.89</v>
      </c>
      <c r="N2409">
        <v>44.1</v>
      </c>
      <c r="O2409">
        <v>1570</v>
      </c>
      <c r="P2409">
        <v>1.32</v>
      </c>
      <c r="Q2409">
        <v>50.19</v>
      </c>
      <c r="R2409">
        <v>30.11</v>
      </c>
      <c r="S2409">
        <v>1.7</v>
      </c>
      <c r="T2409">
        <v>7.41</v>
      </c>
      <c r="U2409">
        <v>0</v>
      </c>
      <c r="V2409">
        <v>0</v>
      </c>
      <c r="W2409">
        <v>0</v>
      </c>
      <c r="X2409">
        <v>0</v>
      </c>
      <c r="Y2409">
        <v>2</v>
      </c>
      <c r="Z2409">
        <v>7.5</v>
      </c>
      <c r="AA2409">
        <v>19.5</v>
      </c>
      <c r="AB2409">
        <v>63.9</v>
      </c>
      <c r="AC2409">
        <v>1690</v>
      </c>
      <c r="AD2409">
        <v>37.86</v>
      </c>
      <c r="AE2409">
        <v>32.409999999999997</v>
      </c>
      <c r="AF2409">
        <v>12.84</v>
      </c>
      <c r="AG2409">
        <v>1572</v>
      </c>
      <c r="AI2409">
        <v>44.21</v>
      </c>
      <c r="AJ2409">
        <v>40.89</v>
      </c>
      <c r="AK2409">
        <v>0</v>
      </c>
      <c r="AL2409">
        <v>47.32</v>
      </c>
      <c r="AM2409">
        <v>6.32</v>
      </c>
      <c r="AN2409">
        <v>47.81</v>
      </c>
      <c r="AO2409">
        <v>45.02</v>
      </c>
      <c r="AP2409">
        <v>3.72</v>
      </c>
      <c r="AQ2409">
        <v>0</v>
      </c>
      <c r="AR2409">
        <v>0</v>
      </c>
      <c r="AS2409">
        <v>41.52</v>
      </c>
      <c r="AT2409">
        <v>0</v>
      </c>
      <c r="AU2409">
        <v>0</v>
      </c>
      <c r="AV2409">
        <v>5.0999999999999996</v>
      </c>
      <c r="AW2409">
        <v>62.4</v>
      </c>
      <c r="AX2409">
        <v>92.1</v>
      </c>
      <c r="AY2409">
        <v>100</v>
      </c>
      <c r="AZ2409">
        <v>100</v>
      </c>
      <c r="BA2409">
        <v>85.2</v>
      </c>
      <c r="BB2409">
        <v>93.5</v>
      </c>
      <c r="BC2409">
        <v>7.7205643626465686E-17</v>
      </c>
      <c r="BD2409">
        <v>2.3850584998049401E-2</v>
      </c>
      <c r="BE2409">
        <v>0</v>
      </c>
      <c r="BF2409">
        <v>1.211962931246729E-16</v>
      </c>
      <c r="BG2409">
        <v>1.0411621473846E-3</v>
      </c>
      <c r="BH2409">
        <v>205.18465491560659</v>
      </c>
      <c r="BI2409">
        <v>3.3182704546329999E-4</v>
      </c>
      <c r="BJ2409">
        <v>2.5220390792820001E-4</v>
      </c>
      <c r="BK2409">
        <v>7.7871444610232068E-17</v>
      </c>
      <c r="BL2409">
        <v>4.6894420809227846</v>
      </c>
      <c r="BM2409">
        <v>190.16967393060199</v>
      </c>
      <c r="BN2409">
        <v>107.08773648630719</v>
      </c>
      <c r="BO2409">
        <v>110.5642839589035</v>
      </c>
      <c r="BP2409">
        <v>91.48573643610996</v>
      </c>
      <c r="BQ2409">
        <v>0</v>
      </c>
      <c r="BR2409">
        <v>49.553285207229273</v>
      </c>
      <c r="BS2409">
        <v>82.043687866270261</v>
      </c>
      <c r="BT2409">
        <v>0</v>
      </c>
      <c r="BU2409">
        <v>120.47486624067901</v>
      </c>
      <c r="BV2409">
        <v>578.83612521314762</v>
      </c>
      <c r="BW2409">
        <v>0.6746361815032933</v>
      </c>
      <c r="BX2409">
        <v>9.8932679568983524</v>
      </c>
      <c r="BY2409">
        <v>0.37257063462236001</v>
      </c>
      <c r="BZ2409">
        <v>0.38326618855613998</v>
      </c>
      <c r="CA2409">
        <f t="shared" si="296"/>
        <v>2.3850584998049401E-2</v>
      </c>
      <c r="CB2409" cm="1">
        <f t="array" ref="CB2409">IF(ISBLANK(INDEX(AC:AC,ROW())), "", INDEX(AC:AC,ROW())*(BI2409+BJ2409)/1000)</f>
        <v>9.8701231123163508E-4</v>
      </c>
      <c r="CC2409">
        <f t="shared" si="297"/>
        <v>205.18569607775396</v>
      </c>
      <c r="CD2409">
        <f t="shared" si="298"/>
        <v>3.7951692588124236E-19</v>
      </c>
      <c r="CE2409">
        <f t="shared" si="299"/>
        <v>1.0086237346454574</v>
      </c>
      <c r="CF2409" cm="1">
        <f t="array" ref="CF2409">IFERROR(IF((BD2409+BE2409)*INDEX(H:H,ROW())*INDEX(K:K,ROW())/(BF2409*30*1000)&lt;0.5,"",(BD2409+BE2409)*INDEX(H:H,ROW())*INDEX(K:K,ROW())/(BF2409*30*1000)),"")</f>
        <v>472271639054582.25</v>
      </c>
      <c r="CG2409">
        <f t="shared" si="300"/>
        <v>1.5697854124633894</v>
      </c>
      <c r="CH2409" cm="1">
        <f t="array" ref="CH2409">IFERROR((BD2409+BE2409)*INDEX(K:K,ROW())*INDEX(H:H,ROW())/BC2409/100000,"")</f>
        <v>222409538912417.59</v>
      </c>
      <c r="CI2409">
        <f t="shared" si="301"/>
        <v>4.4600705455580945E-2</v>
      </c>
      <c r="CJ2409">
        <v>0</v>
      </c>
      <c r="CK2409">
        <f t="shared" si="302"/>
        <v>0</v>
      </c>
      <c r="CL2409" cm="1">
        <f t="array" ref="CL2409">IF(INDEX(AS:AS,ROW()-2)=0,CL2408,INDEX(AS:AS,ROW()-2))</f>
        <v>41.35</v>
      </c>
      <c r="CM2409" t="str">
        <f t="shared" si="303"/>
        <v>SP</v>
      </c>
    </row>
    <row r="2410" spans="1:91" x14ac:dyDescent="0.3">
      <c r="A2410" s="1">
        <v>2405</v>
      </c>
      <c r="B2410" t="s">
        <v>232</v>
      </c>
      <c r="C2410">
        <v>4</v>
      </c>
      <c r="D2410">
        <v>11</v>
      </c>
      <c r="E2410">
        <v>15</v>
      </c>
      <c r="F2410" t="s">
        <v>105</v>
      </c>
      <c r="G2410" t="s">
        <v>111</v>
      </c>
      <c r="H2410">
        <v>46.21</v>
      </c>
      <c r="I2410">
        <v>0.89</v>
      </c>
      <c r="J2410">
        <v>44.1</v>
      </c>
      <c r="K2410">
        <v>1570</v>
      </c>
      <c r="L2410">
        <v>44.41</v>
      </c>
      <c r="M2410">
        <v>0.89</v>
      </c>
      <c r="N2410">
        <v>44.1</v>
      </c>
      <c r="O2410">
        <v>1570</v>
      </c>
      <c r="P2410">
        <v>1.32</v>
      </c>
      <c r="Q2410">
        <v>50.19</v>
      </c>
      <c r="R2410">
        <v>30.11</v>
      </c>
      <c r="S2410">
        <v>1.7</v>
      </c>
      <c r="T2410">
        <v>7.41</v>
      </c>
      <c r="U2410">
        <v>0</v>
      </c>
      <c r="V2410">
        <v>0</v>
      </c>
      <c r="W2410">
        <v>0</v>
      </c>
      <c r="X2410">
        <v>0</v>
      </c>
      <c r="Y2410">
        <v>2</v>
      </c>
      <c r="Z2410">
        <v>7.5</v>
      </c>
      <c r="AA2410">
        <v>19.5</v>
      </c>
      <c r="AB2410">
        <v>63.9</v>
      </c>
      <c r="AC2410">
        <v>1690</v>
      </c>
      <c r="AD2410">
        <v>37.86</v>
      </c>
      <c r="AE2410">
        <v>32.159999999999997</v>
      </c>
      <c r="AF2410">
        <v>12.75</v>
      </c>
      <c r="AG2410">
        <v>1572</v>
      </c>
      <c r="AI2410">
        <v>44.21</v>
      </c>
      <c r="AJ2410">
        <v>40.89</v>
      </c>
      <c r="AK2410">
        <v>0</v>
      </c>
      <c r="AL2410">
        <v>47.32</v>
      </c>
      <c r="AM2410">
        <v>6.32</v>
      </c>
      <c r="AN2410">
        <v>47.81</v>
      </c>
      <c r="AO2410">
        <v>45.02</v>
      </c>
      <c r="AP2410">
        <v>3.72</v>
      </c>
      <c r="AQ2410">
        <v>0</v>
      </c>
      <c r="AR2410">
        <v>0</v>
      </c>
      <c r="AS2410">
        <v>41.52</v>
      </c>
      <c r="AT2410">
        <v>0</v>
      </c>
      <c r="AU2410">
        <v>0</v>
      </c>
      <c r="AV2410">
        <v>5.0999999999999996</v>
      </c>
      <c r="AW2410">
        <v>62.4</v>
      </c>
      <c r="AX2410">
        <v>92.1</v>
      </c>
      <c r="AY2410">
        <v>100</v>
      </c>
      <c r="AZ2410">
        <v>100</v>
      </c>
      <c r="BA2410">
        <v>85.2</v>
      </c>
      <c r="BB2410">
        <v>93.5</v>
      </c>
      <c r="BC2410">
        <v>7.7205643626465686E-17</v>
      </c>
      <c r="BD2410">
        <v>1.3545872888367849</v>
      </c>
      <c r="BE2410">
        <v>0</v>
      </c>
      <c r="BF2410">
        <v>9.9308452404997247</v>
      </c>
      <c r="BG2410">
        <v>1.0411621473846E-3</v>
      </c>
      <c r="BH2410">
        <v>208.75340903827021</v>
      </c>
      <c r="BI2410">
        <v>3.3182704546329999E-4</v>
      </c>
      <c r="BJ2410">
        <v>2.5220390792820001E-4</v>
      </c>
      <c r="BK2410">
        <v>7.7871444610232068E-17</v>
      </c>
      <c r="BL2410">
        <v>5.5935458850795081</v>
      </c>
      <c r="BM2410">
        <v>189.29736229905171</v>
      </c>
      <c r="BN2410">
        <v>106.5022146025468</v>
      </c>
      <c r="BO2410">
        <v>107.38179730494311</v>
      </c>
      <c r="BP2410">
        <v>83.576868407264755</v>
      </c>
      <c r="BQ2410">
        <v>0</v>
      </c>
      <c r="BR2410">
        <v>45.82057080758058</v>
      </c>
      <c r="BS2410">
        <v>65.695360595219896</v>
      </c>
      <c r="BT2410">
        <v>0</v>
      </c>
      <c r="BU2410">
        <v>118.5411993704446</v>
      </c>
      <c r="BV2410">
        <v>480.46177556891541</v>
      </c>
      <c r="BW2410">
        <v>6.2584453419150003E-4</v>
      </c>
      <c r="BX2410">
        <v>9.2021439139864274</v>
      </c>
      <c r="BY2410">
        <v>0.37257063462236001</v>
      </c>
      <c r="BZ2410">
        <v>0.38326618855613998</v>
      </c>
      <c r="CA2410">
        <f t="shared" si="296"/>
        <v>1.3545872888367849</v>
      </c>
      <c r="CB2410" cm="1">
        <f t="array" ref="CB2410">IF(ISBLANK(INDEX(AC:AC,ROW())), "", INDEX(AC:AC,ROW())*(BI2410+BJ2410)/1000)</f>
        <v>9.8701231123163508E-4</v>
      </c>
      <c r="CC2410">
        <f t="shared" si="297"/>
        <v>208.75445020041758</v>
      </c>
      <c r="CD2410">
        <f t="shared" si="298"/>
        <v>3.7302890805666905E-19</v>
      </c>
      <c r="CE2410">
        <f t="shared" si="299"/>
        <v>1.0086237346454574</v>
      </c>
      <c r="CF2410" t="str" cm="1">
        <f t="array" ref="CF2410">IFERROR(IF((BD2410+BE2410)*INDEX(H:H,ROW())*INDEX(K:K,ROW())/(BF2410*30*1000)&lt;0.5,"",(BD2410+BE2410)*INDEX(H:H,ROW())*INDEX(K:K,ROW())/(BF2410*30*1000)),"")</f>
        <v/>
      </c>
      <c r="CG2410" t="str">
        <f t="shared" si="300"/>
        <v/>
      </c>
      <c r="CH2410" cm="1">
        <f t="array" ref="CH2410">IFERROR((BD2410+BE2410)*INDEX(K:K,ROW())*INDEX(H:H,ROW())/BC2410/100000,"")</f>
        <v>1.2728978972624482E+16</v>
      </c>
      <c r="CI2410">
        <f t="shared" si="301"/>
        <v>2.5525948423096647</v>
      </c>
      <c r="CJ2410">
        <v>0</v>
      </c>
      <c r="CK2410">
        <f t="shared" si="302"/>
        <v>0</v>
      </c>
      <c r="CL2410" cm="1">
        <f t="array" ref="CL2410">IF(INDEX(AS:AS,ROW()-2)=0,CL2409,INDEX(AS:AS,ROW()-2))</f>
        <v>40.64</v>
      </c>
      <c r="CM2410" t="str">
        <f t="shared" si="303"/>
        <v>SP</v>
      </c>
    </row>
    <row r="2411" spans="1:91" x14ac:dyDescent="0.3">
      <c r="A2411" s="1">
        <v>2406</v>
      </c>
      <c r="B2411" t="s">
        <v>232</v>
      </c>
      <c r="C2411">
        <v>4</v>
      </c>
      <c r="D2411">
        <v>11</v>
      </c>
      <c r="E2411">
        <v>15</v>
      </c>
      <c r="F2411" t="s">
        <v>105</v>
      </c>
      <c r="G2411" t="s">
        <v>112</v>
      </c>
      <c r="H2411">
        <v>46.21</v>
      </c>
      <c r="I2411">
        <v>0.89</v>
      </c>
      <c r="J2411">
        <v>44.1</v>
      </c>
      <c r="K2411">
        <v>1570</v>
      </c>
      <c r="L2411">
        <v>44.41</v>
      </c>
      <c r="M2411">
        <v>0.89</v>
      </c>
      <c r="N2411">
        <v>44.1</v>
      </c>
      <c r="O2411">
        <v>1570</v>
      </c>
      <c r="P2411">
        <v>1.32</v>
      </c>
      <c r="Q2411">
        <v>50.19</v>
      </c>
      <c r="R2411">
        <v>30.11</v>
      </c>
      <c r="S2411">
        <v>1.7</v>
      </c>
      <c r="T2411">
        <v>7.41</v>
      </c>
      <c r="U2411">
        <v>0</v>
      </c>
      <c r="V2411">
        <v>0</v>
      </c>
      <c r="W2411">
        <v>0</v>
      </c>
      <c r="X2411">
        <v>0</v>
      </c>
      <c r="Y2411">
        <v>2</v>
      </c>
      <c r="Z2411">
        <v>7.5</v>
      </c>
      <c r="AA2411">
        <v>19.5</v>
      </c>
      <c r="AB2411">
        <v>63.9</v>
      </c>
      <c r="AC2411">
        <v>1686</v>
      </c>
      <c r="AD2411">
        <v>37.86</v>
      </c>
      <c r="AE2411">
        <v>32.409999999999997</v>
      </c>
      <c r="AF2411">
        <v>12.6</v>
      </c>
      <c r="AG2411">
        <v>1572</v>
      </c>
      <c r="AI2411">
        <v>44.21</v>
      </c>
      <c r="AJ2411">
        <v>40.89</v>
      </c>
      <c r="AK2411">
        <v>0</v>
      </c>
      <c r="AL2411">
        <v>47.32</v>
      </c>
      <c r="AM2411">
        <v>6.32</v>
      </c>
      <c r="AN2411">
        <v>47.81</v>
      </c>
      <c r="AO2411">
        <v>45.02</v>
      </c>
      <c r="AP2411">
        <v>3.72</v>
      </c>
      <c r="AQ2411">
        <v>0</v>
      </c>
      <c r="AR2411">
        <v>0</v>
      </c>
      <c r="AS2411">
        <v>41.52</v>
      </c>
      <c r="AT2411">
        <v>0</v>
      </c>
      <c r="AU2411">
        <v>0</v>
      </c>
      <c r="AV2411">
        <v>5.0999999999999996</v>
      </c>
      <c r="AW2411">
        <v>62.4</v>
      </c>
      <c r="AX2411">
        <v>92.1</v>
      </c>
      <c r="AY2411">
        <v>100</v>
      </c>
      <c r="AZ2411">
        <v>100</v>
      </c>
      <c r="BA2411">
        <v>85.2</v>
      </c>
      <c r="BB2411">
        <v>93.5</v>
      </c>
      <c r="BC2411">
        <v>7.7205643626465686E-17</v>
      </c>
      <c r="BD2411">
        <v>2.37880635293851E-2</v>
      </c>
      <c r="BE2411">
        <v>0</v>
      </c>
      <c r="BF2411">
        <v>6.5651639800051758</v>
      </c>
      <c r="BG2411">
        <v>1.0411621473846E-3</v>
      </c>
      <c r="BH2411">
        <v>148.51872019694619</v>
      </c>
      <c r="BI2411">
        <v>3.3182704546329999E-4</v>
      </c>
      <c r="BJ2411">
        <v>2.5220390792820001E-4</v>
      </c>
      <c r="BK2411">
        <v>8.038996579406847</v>
      </c>
      <c r="BL2411">
        <v>6.4463423213855169</v>
      </c>
      <c r="BM2411">
        <v>182.67707896103411</v>
      </c>
      <c r="BN2411">
        <v>102.915737748297</v>
      </c>
      <c r="BO2411">
        <v>98.01406313104998</v>
      </c>
      <c r="BP2411">
        <v>78.959209048431276</v>
      </c>
      <c r="BQ2411">
        <v>0</v>
      </c>
      <c r="BR2411">
        <v>45.440939404264377</v>
      </c>
      <c r="BS2411">
        <v>94.502264938370445</v>
      </c>
      <c r="BT2411">
        <v>0</v>
      </c>
      <c r="BU2411">
        <v>132.1872363656841</v>
      </c>
      <c r="BV2411">
        <v>522.70573884086082</v>
      </c>
      <c r="BW2411">
        <v>4.6927364497702637</v>
      </c>
      <c r="BX2411">
        <v>6.0852740303076711</v>
      </c>
      <c r="BY2411">
        <v>0.37257063462236001</v>
      </c>
      <c r="BZ2411">
        <v>0.38326618855613998</v>
      </c>
      <c r="CA2411">
        <f t="shared" si="296"/>
        <v>2.37880635293851E-2</v>
      </c>
      <c r="CB2411" cm="1">
        <f t="array" ref="CB2411">IF(ISBLANK(INDEX(AC:AC,ROW())), "", INDEX(AC:AC,ROW())*(BI2411+BJ2411)/1000)</f>
        <v>9.84676187418069E-4</v>
      </c>
      <c r="CC2411">
        <f t="shared" si="297"/>
        <v>148.51976135909356</v>
      </c>
      <c r="CD2411">
        <f t="shared" si="298"/>
        <v>5.4127454190894007E-2</v>
      </c>
      <c r="CE2411" t="str">
        <f t="shared" si="299"/>
        <v/>
      </c>
      <c r="CF2411" t="str" cm="1">
        <f t="array" ref="CF2411">IFERROR(IF((BD2411+BE2411)*INDEX(H:H,ROW())*INDEX(K:K,ROW())/(BF2411*30*1000)&lt;0.5,"",(BD2411+BE2411)*INDEX(H:H,ROW())*INDEX(K:K,ROW())/(BF2411*30*1000)),"")</f>
        <v/>
      </c>
      <c r="CG2411" t="str">
        <f t="shared" si="300"/>
        <v/>
      </c>
      <c r="CH2411" cm="1">
        <f t="array" ref="CH2411">IFERROR((BD2411+BE2411)*INDEX(K:K,ROW())*INDEX(H:H,ROW())/BC2411/100000,"")</f>
        <v>223535067071991.81</v>
      </c>
      <c r="CI2411">
        <f t="shared" si="301"/>
        <v>4.4826412276307279E-2</v>
      </c>
      <c r="CJ2411">
        <v>0</v>
      </c>
      <c r="CK2411">
        <f t="shared" si="302"/>
        <v>0</v>
      </c>
      <c r="CL2411" cm="1">
        <f t="array" ref="CL2411">IF(INDEX(AS:AS,ROW()-2)=0,CL2410,INDEX(AS:AS,ROW()-2))</f>
        <v>41.52</v>
      </c>
      <c r="CM2411" t="str">
        <f t="shared" si="303"/>
        <v>CIV</v>
      </c>
    </row>
    <row r="2412" spans="1:91" x14ac:dyDescent="0.3">
      <c r="A2412" s="1">
        <v>2407</v>
      </c>
      <c r="B2412" t="s">
        <v>232</v>
      </c>
      <c r="C2412">
        <v>4</v>
      </c>
      <c r="D2412">
        <v>11</v>
      </c>
      <c r="E2412">
        <v>15</v>
      </c>
      <c r="F2412" t="s">
        <v>105</v>
      </c>
      <c r="G2412" t="s">
        <v>113</v>
      </c>
      <c r="H2412">
        <v>46.21</v>
      </c>
      <c r="I2412">
        <v>0.89</v>
      </c>
      <c r="J2412">
        <v>44.1</v>
      </c>
      <c r="K2412">
        <v>1570</v>
      </c>
      <c r="L2412">
        <v>44.41</v>
      </c>
      <c r="M2412">
        <v>0.89</v>
      </c>
      <c r="N2412">
        <v>44.1</v>
      </c>
      <c r="O2412">
        <v>1570</v>
      </c>
      <c r="P2412">
        <v>1.32</v>
      </c>
      <c r="Q2412">
        <v>50.19</v>
      </c>
      <c r="R2412">
        <v>30.11</v>
      </c>
      <c r="S2412">
        <v>1.7</v>
      </c>
      <c r="T2412">
        <v>7.41</v>
      </c>
      <c r="U2412">
        <v>0</v>
      </c>
      <c r="V2412">
        <v>0</v>
      </c>
      <c r="W2412">
        <v>0</v>
      </c>
      <c r="X2412">
        <v>0</v>
      </c>
      <c r="Y2412">
        <v>2</v>
      </c>
      <c r="Z2412">
        <v>7.5</v>
      </c>
      <c r="AA2412">
        <v>19.5</v>
      </c>
      <c r="AB2412">
        <v>63.9</v>
      </c>
      <c r="AC2412">
        <v>1690</v>
      </c>
      <c r="AD2412">
        <v>37.86</v>
      </c>
      <c r="AE2412">
        <v>32.409999999999997</v>
      </c>
      <c r="AF2412">
        <v>11.81</v>
      </c>
      <c r="AG2412">
        <v>1572</v>
      </c>
      <c r="AI2412">
        <v>44.21</v>
      </c>
      <c r="AJ2412">
        <v>40.89</v>
      </c>
      <c r="AK2412">
        <v>0</v>
      </c>
      <c r="AL2412">
        <v>47.32</v>
      </c>
      <c r="AM2412">
        <v>6.32</v>
      </c>
      <c r="AN2412">
        <v>47.81</v>
      </c>
      <c r="AO2412">
        <v>45.02</v>
      </c>
      <c r="AP2412">
        <v>3.72</v>
      </c>
      <c r="AQ2412">
        <v>0</v>
      </c>
      <c r="AR2412">
        <v>0</v>
      </c>
      <c r="AS2412">
        <v>41.52</v>
      </c>
      <c r="AT2412">
        <v>0</v>
      </c>
      <c r="AU2412">
        <v>0</v>
      </c>
      <c r="AV2412">
        <v>5.0999999999999996</v>
      </c>
      <c r="AW2412">
        <v>62.4</v>
      </c>
      <c r="AX2412">
        <v>92.1</v>
      </c>
      <c r="AY2412">
        <v>100</v>
      </c>
      <c r="AZ2412">
        <v>100</v>
      </c>
      <c r="BA2412">
        <v>85.2</v>
      </c>
      <c r="BB2412">
        <v>93.5</v>
      </c>
      <c r="BC2412">
        <v>7.7205643626465686E-17</v>
      </c>
      <c r="BD2412">
        <v>2.5626353019407199E-2</v>
      </c>
      <c r="BE2412">
        <v>0</v>
      </c>
      <c r="BF2412">
        <v>6.5710786709462257</v>
      </c>
      <c r="BG2412">
        <v>1.0411621473846E-3</v>
      </c>
      <c r="BH2412">
        <v>161.32729056859199</v>
      </c>
      <c r="BI2412">
        <v>3.3182704546329999E-4</v>
      </c>
      <c r="BJ2412">
        <v>2.5220390792820001E-4</v>
      </c>
      <c r="BK2412">
        <v>1.099308872750887E-16</v>
      </c>
      <c r="BL2412">
        <v>6.4380458457634466</v>
      </c>
      <c r="BM2412">
        <v>180.17770230487429</v>
      </c>
      <c r="BN2412">
        <v>107.1476749780053</v>
      </c>
      <c r="BO2412">
        <v>101.46055608235081</v>
      </c>
      <c r="BP2412">
        <v>76.125444141620136</v>
      </c>
      <c r="BQ2412">
        <v>0</v>
      </c>
      <c r="BR2412">
        <v>49.295232508596008</v>
      </c>
      <c r="BS2412">
        <v>76.904334796333487</v>
      </c>
      <c r="BT2412">
        <v>0</v>
      </c>
      <c r="BU2412">
        <v>140.22976122995681</v>
      </c>
      <c r="BV2412">
        <v>440.25793790233757</v>
      </c>
      <c r="BW2412">
        <v>5.5687994647838917</v>
      </c>
      <c r="BX2412">
        <v>8.9014813539422768</v>
      </c>
      <c r="BY2412">
        <v>0.37257063462236001</v>
      </c>
      <c r="BZ2412">
        <v>0.38326618855613998</v>
      </c>
      <c r="CA2412">
        <f t="shared" si="296"/>
        <v>2.5626353019407199E-2</v>
      </c>
      <c r="CB2412" cm="1">
        <f t="array" ref="CB2412">IF(ISBLANK(INDEX(AC:AC,ROW())), "", INDEX(AC:AC,ROW())*(BI2412+BJ2412)/1000)</f>
        <v>9.8701231123163508E-4</v>
      </c>
      <c r="CC2412">
        <f t="shared" si="297"/>
        <v>161.32833173073936</v>
      </c>
      <c r="CD2412">
        <f t="shared" si="298"/>
        <v>6.8141092203547881E-19</v>
      </c>
      <c r="CE2412">
        <f t="shared" si="299"/>
        <v>1.423871133138316</v>
      </c>
      <c r="CF2412" t="str" cm="1">
        <f t="array" ref="CF2412">IFERROR(IF((BD2412+BE2412)*INDEX(H:H,ROW())*INDEX(K:K,ROW())/(BF2412*30*1000)&lt;0.5,"",(BD2412+BE2412)*INDEX(H:H,ROW())*INDEX(K:K,ROW())/(BF2412*30*1000)),"")</f>
        <v/>
      </c>
      <c r="CG2412" t="str">
        <f t="shared" si="300"/>
        <v/>
      </c>
      <c r="CH2412" cm="1">
        <f t="array" ref="CH2412">IFERROR((BD2412+BE2412)*INDEX(K:K,ROW())*INDEX(H:H,ROW())/BC2412/100000,"")</f>
        <v>240809367854912.63</v>
      </c>
      <c r="CI2412">
        <f t="shared" si="301"/>
        <v>4.8290499315638613E-2</v>
      </c>
      <c r="CJ2412">
        <v>0</v>
      </c>
      <c r="CK2412">
        <f t="shared" si="302"/>
        <v>0</v>
      </c>
      <c r="CL2412" cm="1">
        <f t="array" ref="CL2412">IF(INDEX(AS:AS,ROW()-2)=0,CL2411,INDEX(AS:AS,ROW()-2))</f>
        <v>41.52</v>
      </c>
      <c r="CM2412" t="str">
        <f t="shared" si="303"/>
        <v>CIV</v>
      </c>
    </row>
    <row r="2413" spans="1:91" x14ac:dyDescent="0.3">
      <c r="A2413" s="1">
        <v>2408</v>
      </c>
      <c r="B2413" t="s">
        <v>232</v>
      </c>
      <c r="C2413">
        <v>4</v>
      </c>
      <c r="D2413">
        <v>11</v>
      </c>
      <c r="E2413">
        <v>15</v>
      </c>
      <c r="F2413" t="s">
        <v>114</v>
      </c>
      <c r="G2413" t="s">
        <v>115</v>
      </c>
      <c r="H2413">
        <v>46.21</v>
      </c>
      <c r="I2413">
        <v>0.89</v>
      </c>
      <c r="J2413">
        <v>44.1</v>
      </c>
      <c r="K2413">
        <v>1570</v>
      </c>
      <c r="L2413">
        <v>44.41</v>
      </c>
      <c r="M2413">
        <v>0.89</v>
      </c>
      <c r="N2413">
        <v>44.1</v>
      </c>
      <c r="O2413">
        <v>1570</v>
      </c>
      <c r="P2413">
        <v>1.32</v>
      </c>
      <c r="Q2413">
        <v>50.19</v>
      </c>
      <c r="R2413">
        <v>30.11</v>
      </c>
      <c r="S2413">
        <v>1.7</v>
      </c>
      <c r="T2413">
        <v>7.41</v>
      </c>
      <c r="U2413">
        <v>0</v>
      </c>
      <c r="V2413">
        <v>0</v>
      </c>
      <c r="W2413">
        <v>0</v>
      </c>
      <c r="X2413">
        <v>0</v>
      </c>
      <c r="Y2413">
        <v>2</v>
      </c>
      <c r="Z2413">
        <v>7.5</v>
      </c>
      <c r="AA2413">
        <v>19.5</v>
      </c>
      <c r="AB2413">
        <v>63.9</v>
      </c>
      <c r="AC2413">
        <v>1690</v>
      </c>
      <c r="AD2413">
        <v>37.86</v>
      </c>
      <c r="AE2413">
        <v>32.409999999999997</v>
      </c>
      <c r="AF2413">
        <v>11.81</v>
      </c>
      <c r="AG2413">
        <v>1572</v>
      </c>
      <c r="AI2413">
        <v>44.21</v>
      </c>
      <c r="AJ2413">
        <v>40.89</v>
      </c>
      <c r="AK2413">
        <v>0</v>
      </c>
      <c r="AL2413">
        <v>47.32</v>
      </c>
      <c r="AM2413">
        <v>6.32</v>
      </c>
      <c r="AN2413">
        <v>47.81</v>
      </c>
      <c r="AO2413">
        <v>45.02</v>
      </c>
      <c r="AP2413">
        <v>3.72</v>
      </c>
      <c r="AQ2413">
        <v>0</v>
      </c>
      <c r="AR2413">
        <v>0</v>
      </c>
      <c r="AS2413">
        <v>41.52</v>
      </c>
      <c r="AT2413">
        <v>0</v>
      </c>
      <c r="AU2413">
        <v>0</v>
      </c>
      <c r="AV2413">
        <v>5.0999999999999996</v>
      </c>
      <c r="AW2413">
        <v>62.4</v>
      </c>
      <c r="AX2413">
        <v>92.1</v>
      </c>
      <c r="AY2413">
        <v>100</v>
      </c>
      <c r="AZ2413">
        <v>100</v>
      </c>
      <c r="BA2413">
        <v>85.2</v>
      </c>
      <c r="BB2413">
        <v>93.5</v>
      </c>
      <c r="BC2413">
        <v>7.7205643626465686E-17</v>
      </c>
      <c r="BD2413">
        <v>2.8443551348332E-3</v>
      </c>
      <c r="BE2413">
        <v>0</v>
      </c>
      <c r="BF2413">
        <v>6.4413366878020044</v>
      </c>
      <c r="BG2413">
        <v>1.0411621473846E-3</v>
      </c>
      <c r="BH2413">
        <v>184.30883894277611</v>
      </c>
      <c r="BI2413">
        <v>3.3182704546329999E-4</v>
      </c>
      <c r="BJ2413">
        <v>2.5220390792820001E-4</v>
      </c>
      <c r="BK2413">
        <v>1.099308872750887E-16</v>
      </c>
      <c r="BL2413">
        <v>6.4342637866239407</v>
      </c>
      <c r="BM2413">
        <v>178.49776959208589</v>
      </c>
      <c r="BN2413">
        <v>107.9896131866481</v>
      </c>
      <c r="BO2413">
        <v>105.5125785045682</v>
      </c>
      <c r="BP2413">
        <v>74.115522895970429</v>
      </c>
      <c r="BQ2413">
        <v>0</v>
      </c>
      <c r="BR2413">
        <v>49.936054965590927</v>
      </c>
      <c r="BS2413">
        <v>53.409133583184342</v>
      </c>
      <c r="BT2413">
        <v>0</v>
      </c>
      <c r="BU2413">
        <v>140.88463248303279</v>
      </c>
      <c r="BV2413">
        <v>350.52574658671011</v>
      </c>
      <c r="BW2413">
        <v>6.3557795026053858</v>
      </c>
      <c r="BX2413">
        <v>9.3378921644872683</v>
      </c>
      <c r="BY2413">
        <v>0.37257063462236001</v>
      </c>
      <c r="BZ2413">
        <v>0.38326618855613998</v>
      </c>
      <c r="CA2413">
        <f t="shared" si="296"/>
        <v>2.8443551348332E-3</v>
      </c>
      <c r="CB2413" cm="1">
        <f t="array" ref="CB2413">IF(ISBLANK(INDEX(AC:AC,ROW())), "", INDEX(AC:AC,ROW())*(BI2413+BJ2413)/1000)</f>
        <v>9.8701231123163508E-4</v>
      </c>
      <c r="CC2413">
        <f t="shared" si="297"/>
        <v>184.30988010492348</v>
      </c>
      <c r="CD2413">
        <f t="shared" si="298"/>
        <v>5.9644598115145812E-19</v>
      </c>
      <c r="CE2413">
        <f t="shared" si="299"/>
        <v>1.423871133138316</v>
      </c>
      <c r="CF2413" t="str" cm="1">
        <f t="array" ref="CF2413">IFERROR(IF((BD2413+BE2413)*INDEX(H:H,ROW())*INDEX(K:K,ROW())/(BF2413*30*1000)&lt;0.5,"",(BD2413+BE2413)*INDEX(H:H,ROW())*INDEX(K:K,ROW())/(BF2413*30*1000)),"")</f>
        <v/>
      </c>
      <c r="CG2413" t="str">
        <f t="shared" si="300"/>
        <v/>
      </c>
      <c r="CH2413" cm="1">
        <f t="array" ref="CH2413">IFERROR((BD2413+BE2413)*INDEX(K:K,ROW())*INDEX(H:H,ROW())/BC2413/100000,"")</f>
        <v>26728241878793.18</v>
      </c>
      <c r="CI2413">
        <f t="shared" si="301"/>
        <v>5.3599249798859279E-3</v>
      </c>
      <c r="CJ2413">
        <v>0</v>
      </c>
      <c r="CK2413">
        <f t="shared" si="302"/>
        <v>0</v>
      </c>
      <c r="CL2413" cm="1">
        <f t="array" ref="CL2413">IF(INDEX(AS:AS,ROW()-2)=0,CL2412,INDEX(AS:AS,ROW()-2))</f>
        <v>41.52</v>
      </c>
      <c r="CM2413" t="str">
        <f t="shared" si="303"/>
        <v>CIV</v>
      </c>
    </row>
    <row r="2414" spans="1:91" x14ac:dyDescent="0.3">
      <c r="A2414" s="1">
        <v>2409</v>
      </c>
      <c r="B2414" t="s">
        <v>232</v>
      </c>
      <c r="C2414">
        <v>4</v>
      </c>
      <c r="D2414">
        <v>11</v>
      </c>
      <c r="E2414">
        <v>15</v>
      </c>
      <c r="F2414" t="s">
        <v>114</v>
      </c>
      <c r="G2414" t="s">
        <v>116</v>
      </c>
      <c r="H2414">
        <v>46.21</v>
      </c>
      <c r="I2414">
        <v>0.89</v>
      </c>
      <c r="J2414">
        <v>44.1</v>
      </c>
      <c r="K2414">
        <v>1570</v>
      </c>
      <c r="L2414">
        <v>46.29</v>
      </c>
      <c r="M2414">
        <v>0.83</v>
      </c>
      <c r="N2414">
        <v>45.57</v>
      </c>
      <c r="O2414">
        <v>1575</v>
      </c>
      <c r="P2414">
        <v>1.42</v>
      </c>
      <c r="Q2414">
        <v>50.19</v>
      </c>
      <c r="R2414">
        <v>30.36</v>
      </c>
      <c r="S2414">
        <v>1.7</v>
      </c>
      <c r="T2414">
        <v>7.41</v>
      </c>
      <c r="U2414">
        <v>0</v>
      </c>
      <c r="V2414">
        <v>0</v>
      </c>
      <c r="W2414">
        <v>0</v>
      </c>
      <c r="X2414">
        <v>0</v>
      </c>
      <c r="Y2414">
        <v>1.8</v>
      </c>
      <c r="Z2414">
        <v>7.5</v>
      </c>
      <c r="AA2414">
        <v>18.7</v>
      </c>
      <c r="AB2414">
        <v>63.9</v>
      </c>
      <c r="AC2414">
        <v>1691</v>
      </c>
      <c r="AD2414">
        <v>37.78</v>
      </c>
      <c r="AE2414">
        <v>31.85</v>
      </c>
      <c r="AF2414">
        <v>11.19</v>
      </c>
      <c r="AG2414">
        <v>1572</v>
      </c>
      <c r="AI2414">
        <v>44.21</v>
      </c>
      <c r="AJ2414">
        <v>40.89</v>
      </c>
      <c r="AK2414">
        <v>0</v>
      </c>
      <c r="AL2414">
        <v>47.32</v>
      </c>
      <c r="AM2414">
        <v>6.32</v>
      </c>
      <c r="AN2414">
        <v>47.81</v>
      </c>
      <c r="AO2414">
        <v>45.02</v>
      </c>
      <c r="AP2414">
        <v>3.72</v>
      </c>
      <c r="AQ2414">
        <v>0</v>
      </c>
      <c r="AR2414">
        <v>0</v>
      </c>
      <c r="AS2414">
        <v>41.52</v>
      </c>
      <c r="AT2414">
        <v>0</v>
      </c>
      <c r="AU2414">
        <v>0</v>
      </c>
      <c r="AV2414">
        <v>5.0999999999999996</v>
      </c>
      <c r="AW2414">
        <v>62.4</v>
      </c>
      <c r="AX2414">
        <v>92.1</v>
      </c>
      <c r="AY2414">
        <v>100</v>
      </c>
      <c r="AZ2414">
        <v>100</v>
      </c>
      <c r="BA2414">
        <v>85.2</v>
      </c>
      <c r="BB2414">
        <v>93.5</v>
      </c>
      <c r="BC2414">
        <v>7.7205643626465686E-17</v>
      </c>
      <c r="BD2414">
        <v>2.8721420935498999E-2</v>
      </c>
      <c r="BE2414">
        <v>0</v>
      </c>
      <c r="BF2414">
        <v>6.3233252538618734</v>
      </c>
      <c r="BG2414">
        <v>1.0411621473846E-3</v>
      </c>
      <c r="BH2414">
        <v>208.65986104910141</v>
      </c>
      <c r="BI2414">
        <v>3.3182704546329999E-4</v>
      </c>
      <c r="BJ2414">
        <v>2.5220390792820001E-4</v>
      </c>
      <c r="BK2414">
        <v>1.099308872750887E-16</v>
      </c>
      <c r="BL2414">
        <v>6.4252858014353684</v>
      </c>
      <c r="BM2414">
        <v>177.85250944499921</v>
      </c>
      <c r="BN2414">
        <v>108.2623582673953</v>
      </c>
      <c r="BO2414">
        <v>104.0357228834734</v>
      </c>
      <c r="BP2414">
        <v>72.335249375866823</v>
      </c>
      <c r="BQ2414">
        <v>0</v>
      </c>
      <c r="BR2414">
        <v>49.991901259384143</v>
      </c>
      <c r="BS2414">
        <v>52.62713769603792</v>
      </c>
      <c r="BT2414">
        <v>0</v>
      </c>
      <c r="BU2414">
        <v>141.02501325748591</v>
      </c>
      <c r="BV2414">
        <v>305.42246881292391</v>
      </c>
      <c r="BW2414">
        <v>5.7150117920614791</v>
      </c>
      <c r="BX2414">
        <v>9.4903321037435457</v>
      </c>
      <c r="BY2414">
        <v>0.37257063462236001</v>
      </c>
      <c r="BZ2414">
        <v>0.38326618855613998</v>
      </c>
      <c r="CA2414">
        <f t="shared" si="296"/>
        <v>2.8721420935498999E-2</v>
      </c>
      <c r="CB2414" cm="1">
        <f t="array" ref="CB2414">IF(ISBLANK(INDEX(AC:AC,ROW())), "", INDEX(AC:AC,ROW())*(BI2414+BJ2414)/1000)</f>
        <v>9.875963421850265E-4</v>
      </c>
      <c r="CC2414">
        <f t="shared" si="297"/>
        <v>208.66090221124878</v>
      </c>
      <c r="CD2414">
        <f t="shared" si="298"/>
        <v>5.2683989242888642E-19</v>
      </c>
      <c r="CE2414">
        <f t="shared" si="299"/>
        <v>1.423871133138316</v>
      </c>
      <c r="CF2414" t="str" cm="1">
        <f t="array" ref="CF2414">IFERROR(IF((BD2414+BE2414)*INDEX(H:H,ROW())*INDEX(K:K,ROW())/(BF2414*30*1000)&lt;0.5,"",(BD2414+BE2414)*INDEX(H:H,ROW())*INDEX(K:K,ROW())/(BF2414*30*1000)),"")</f>
        <v/>
      </c>
      <c r="CG2414" t="str">
        <f t="shared" si="300"/>
        <v/>
      </c>
      <c r="CH2414" cm="1">
        <f t="array" ref="CH2414">IFERROR((BD2414+BE2414)*INDEX(K:K,ROW())*INDEX(H:H,ROW())/BC2414/100000,"")</f>
        <v>269893543343233.03</v>
      </c>
      <c r="CI2414">
        <f t="shared" si="301"/>
        <v>5.4122869414134335E-2</v>
      </c>
      <c r="CJ2414">
        <v>0</v>
      </c>
      <c r="CK2414">
        <f t="shared" si="302"/>
        <v>0</v>
      </c>
      <c r="CL2414" cm="1">
        <f t="array" ref="CL2414">IF(INDEX(AS:AS,ROW()-2)=0,CL2413,INDEX(AS:AS,ROW()-2))</f>
        <v>41.52</v>
      </c>
      <c r="CM2414" t="str">
        <f t="shared" si="303"/>
        <v>CIV</v>
      </c>
    </row>
    <row r="2415" spans="1:91" x14ac:dyDescent="0.3">
      <c r="A2415" s="1">
        <v>2410</v>
      </c>
      <c r="B2415" t="s">
        <v>232</v>
      </c>
      <c r="C2415">
        <v>4</v>
      </c>
      <c r="D2415">
        <v>11</v>
      </c>
      <c r="E2415">
        <v>15</v>
      </c>
      <c r="F2415" t="s">
        <v>114</v>
      </c>
      <c r="G2415" t="s">
        <v>117</v>
      </c>
      <c r="H2415">
        <v>46.21</v>
      </c>
      <c r="I2415">
        <v>0.89</v>
      </c>
      <c r="J2415">
        <v>44.1</v>
      </c>
      <c r="K2415">
        <v>1570</v>
      </c>
      <c r="L2415">
        <v>44.41</v>
      </c>
      <c r="M2415">
        <v>0.89</v>
      </c>
      <c r="N2415">
        <v>44.1</v>
      </c>
      <c r="O2415">
        <v>1570</v>
      </c>
      <c r="P2415">
        <v>1.32</v>
      </c>
      <c r="Q2415">
        <v>50.19</v>
      </c>
      <c r="R2415">
        <v>30.11</v>
      </c>
      <c r="S2415">
        <v>1.7</v>
      </c>
      <c r="T2415">
        <v>7.41</v>
      </c>
      <c r="U2415">
        <v>0</v>
      </c>
      <c r="V2415">
        <v>0</v>
      </c>
      <c r="W2415">
        <v>0</v>
      </c>
      <c r="X2415">
        <v>0</v>
      </c>
      <c r="Y2415">
        <v>2</v>
      </c>
      <c r="Z2415">
        <v>7.5</v>
      </c>
      <c r="AA2415">
        <v>19.5</v>
      </c>
      <c r="AB2415">
        <v>63.9</v>
      </c>
      <c r="AC2415">
        <v>1694</v>
      </c>
      <c r="AD2415">
        <v>37.86</v>
      </c>
      <c r="AE2415">
        <v>32.409999999999997</v>
      </c>
      <c r="AF2415">
        <v>10.97</v>
      </c>
      <c r="AG2415">
        <v>1572</v>
      </c>
      <c r="AI2415">
        <v>44.21</v>
      </c>
      <c r="AJ2415">
        <v>40.89</v>
      </c>
      <c r="AK2415">
        <v>0</v>
      </c>
      <c r="AL2415">
        <v>47.32</v>
      </c>
      <c r="AM2415">
        <v>6.32</v>
      </c>
      <c r="AN2415">
        <v>47.81</v>
      </c>
      <c r="AO2415">
        <v>45.02</v>
      </c>
      <c r="AP2415">
        <v>3.72</v>
      </c>
      <c r="AQ2415">
        <v>0</v>
      </c>
      <c r="AR2415">
        <v>0</v>
      </c>
      <c r="AS2415">
        <v>41.52</v>
      </c>
      <c r="AT2415">
        <v>0</v>
      </c>
      <c r="AU2415">
        <v>0</v>
      </c>
      <c r="AV2415">
        <v>5.0999999999999996</v>
      </c>
      <c r="AW2415">
        <v>62.4</v>
      </c>
      <c r="AX2415">
        <v>92.1</v>
      </c>
      <c r="AY2415">
        <v>100</v>
      </c>
      <c r="AZ2415">
        <v>100</v>
      </c>
      <c r="BA2415">
        <v>85.2</v>
      </c>
      <c r="BB2415">
        <v>93.5</v>
      </c>
      <c r="BC2415">
        <v>7.7205643626465686E-17</v>
      </c>
      <c r="BD2415">
        <v>2.4892201748282699E-2</v>
      </c>
      <c r="BE2415">
        <v>0</v>
      </c>
      <c r="BF2415">
        <v>5.9815821106935232</v>
      </c>
      <c r="BG2415">
        <v>1.0411621473846E-3</v>
      </c>
      <c r="BH2415">
        <v>152.65996957845999</v>
      </c>
      <c r="BI2415">
        <v>3.3182704546329999E-4</v>
      </c>
      <c r="BJ2415">
        <v>2.5220390792820001E-4</v>
      </c>
      <c r="BK2415">
        <v>1.099308872750887E-16</v>
      </c>
      <c r="BL2415">
        <v>6.4467026193505657</v>
      </c>
      <c r="BM2415">
        <v>181.791277055726</v>
      </c>
      <c r="BN2415">
        <v>108.73223521782511</v>
      </c>
      <c r="BO2415">
        <v>103.532744825794</v>
      </c>
      <c r="BP2415">
        <v>71.166374712319879</v>
      </c>
      <c r="BQ2415">
        <v>0</v>
      </c>
      <c r="BR2415">
        <v>51.863891996291038</v>
      </c>
      <c r="BS2415">
        <v>46.67420651914496</v>
      </c>
      <c r="BT2415">
        <v>0</v>
      </c>
      <c r="BU2415">
        <v>139.76773122543489</v>
      </c>
      <c r="BV2415">
        <v>274.99777154705401</v>
      </c>
      <c r="BW2415">
        <v>3.7877612621576029</v>
      </c>
      <c r="BX2415">
        <v>8.9296052478943775</v>
      </c>
      <c r="BY2415">
        <v>0.37257063462236001</v>
      </c>
      <c r="BZ2415">
        <v>0.38326618855613998</v>
      </c>
      <c r="CA2415">
        <f t="shared" si="296"/>
        <v>2.4892201748282699E-2</v>
      </c>
      <c r="CB2415" cm="1">
        <f t="array" ref="CB2415">IF(ISBLANK(INDEX(AC:AC,ROW())), "", INDEX(AC:AC,ROW())*(BI2415+BJ2415)/1000)</f>
        <v>9.8934843504520096E-4</v>
      </c>
      <c r="CC2415">
        <f t="shared" si="297"/>
        <v>152.66101074060737</v>
      </c>
      <c r="CD2415">
        <f t="shared" si="298"/>
        <v>7.2009799189576185E-19</v>
      </c>
      <c r="CE2415">
        <f t="shared" si="299"/>
        <v>1.423871133138316</v>
      </c>
      <c r="CF2415" t="str" cm="1">
        <f t="array" ref="CF2415">IFERROR(IF((BD2415+BE2415)*INDEX(H:H,ROW())*INDEX(K:K,ROW())/(BF2415*30*1000)&lt;0.5,"",(BD2415+BE2415)*INDEX(H:H,ROW())*INDEX(K:K,ROW())/(BF2415*30*1000)),"")</f>
        <v/>
      </c>
      <c r="CG2415" t="str">
        <f t="shared" si="300"/>
        <v/>
      </c>
      <c r="CH2415" cm="1">
        <f t="array" ref="CH2415">IFERROR((BD2415+BE2415)*INDEX(K:K,ROW())*INDEX(H:H,ROW())/BC2415/100000,"")</f>
        <v>233910590515215.28</v>
      </c>
      <c r="CI2415">
        <f t="shared" si="301"/>
        <v>4.6907058939672341E-2</v>
      </c>
      <c r="CJ2415">
        <v>0</v>
      </c>
      <c r="CK2415">
        <f t="shared" si="302"/>
        <v>0</v>
      </c>
      <c r="CL2415" cm="1">
        <f t="array" ref="CL2415">IF(INDEX(AS:AS,ROW()-2)=0,CL2414,INDEX(AS:AS,ROW()-2))</f>
        <v>41.52</v>
      </c>
      <c r="CM2415" t="str">
        <f t="shared" si="303"/>
        <v>CIV</v>
      </c>
    </row>
    <row r="2416" spans="1:91" x14ac:dyDescent="0.3">
      <c r="A2416" s="1">
        <v>2411</v>
      </c>
      <c r="B2416" t="s">
        <v>232</v>
      </c>
      <c r="C2416">
        <v>4</v>
      </c>
      <c r="D2416">
        <v>11</v>
      </c>
      <c r="E2416">
        <v>15</v>
      </c>
      <c r="F2416" t="s">
        <v>114</v>
      </c>
      <c r="G2416" t="s">
        <v>118</v>
      </c>
      <c r="H2416">
        <v>46.21</v>
      </c>
      <c r="I2416">
        <v>0.89</v>
      </c>
      <c r="J2416">
        <v>44.1</v>
      </c>
      <c r="K2416">
        <v>1570</v>
      </c>
      <c r="L2416">
        <v>44.41</v>
      </c>
      <c r="M2416">
        <v>0.89</v>
      </c>
      <c r="N2416">
        <v>44.1</v>
      </c>
      <c r="O2416">
        <v>1570</v>
      </c>
      <c r="P2416">
        <v>1.32</v>
      </c>
      <c r="Q2416">
        <v>50.19</v>
      </c>
      <c r="R2416">
        <v>30.11</v>
      </c>
      <c r="S2416">
        <v>1.7</v>
      </c>
      <c r="T2416">
        <v>7.41</v>
      </c>
      <c r="U2416">
        <v>0</v>
      </c>
      <c r="V2416">
        <v>0</v>
      </c>
      <c r="W2416">
        <v>0</v>
      </c>
      <c r="X2416">
        <v>0</v>
      </c>
      <c r="Y2416">
        <v>2</v>
      </c>
      <c r="Z2416">
        <v>7.5</v>
      </c>
      <c r="AA2416">
        <v>19.5</v>
      </c>
      <c r="AB2416">
        <v>63.9</v>
      </c>
      <c r="AC2416">
        <v>1708</v>
      </c>
      <c r="AD2416">
        <v>37.86</v>
      </c>
      <c r="AE2416">
        <v>31.53</v>
      </c>
      <c r="AF2416">
        <v>10.9</v>
      </c>
      <c r="AG2416">
        <v>1572</v>
      </c>
      <c r="AI2416">
        <v>44.21</v>
      </c>
      <c r="AJ2416">
        <v>40.89</v>
      </c>
      <c r="AK2416">
        <v>0</v>
      </c>
      <c r="AL2416">
        <v>47.32</v>
      </c>
      <c r="AM2416">
        <v>6.32</v>
      </c>
      <c r="AN2416">
        <v>47.81</v>
      </c>
      <c r="AO2416">
        <v>45.02</v>
      </c>
      <c r="AP2416">
        <v>3.72</v>
      </c>
      <c r="AQ2416">
        <v>0</v>
      </c>
      <c r="AR2416">
        <v>0</v>
      </c>
      <c r="AS2416">
        <v>41.52</v>
      </c>
      <c r="AT2416">
        <v>0</v>
      </c>
      <c r="AU2416">
        <v>0</v>
      </c>
      <c r="AV2416">
        <v>5.0999999999999996</v>
      </c>
      <c r="AW2416">
        <v>62.4</v>
      </c>
      <c r="AX2416">
        <v>92.1</v>
      </c>
      <c r="AY2416">
        <v>100</v>
      </c>
      <c r="AZ2416">
        <v>100</v>
      </c>
      <c r="BA2416">
        <v>85.2</v>
      </c>
      <c r="BB2416">
        <v>93.5</v>
      </c>
      <c r="BC2416">
        <v>7.7205643626465686E-17</v>
      </c>
      <c r="BD2416">
        <v>6.559813072179E-3</v>
      </c>
      <c r="BE2416">
        <v>0</v>
      </c>
      <c r="BF2416">
        <v>5.7967569176095921</v>
      </c>
      <c r="BG2416">
        <v>1.0411621473846E-3</v>
      </c>
      <c r="BH2416">
        <v>70.427194977600024</v>
      </c>
      <c r="BI2416">
        <v>3.3182704546329999E-4</v>
      </c>
      <c r="BJ2416">
        <v>2.5220390792820001E-4</v>
      </c>
      <c r="BK2416">
        <v>1.099308872750887E-16</v>
      </c>
      <c r="BL2416">
        <v>5.6056566727373482</v>
      </c>
      <c r="BM2416">
        <v>177.16227897776409</v>
      </c>
      <c r="BN2416">
        <v>107.0123183385161</v>
      </c>
      <c r="BO2416">
        <v>107.0442818659007</v>
      </c>
      <c r="BP2416">
        <v>70.301683189641324</v>
      </c>
      <c r="BQ2416">
        <v>0.99402596423079581</v>
      </c>
      <c r="BR2416">
        <v>57.104416596084938</v>
      </c>
      <c r="BS2416">
        <v>54.025379007026316</v>
      </c>
      <c r="BT2416">
        <v>0</v>
      </c>
      <c r="BU2416">
        <v>124.9734556261127</v>
      </c>
      <c r="BV2416">
        <v>303.8267085513462</v>
      </c>
      <c r="BW2416">
        <v>2.5630294237507778</v>
      </c>
      <c r="BX2416">
        <v>5.5030872041894554</v>
      </c>
      <c r="BY2416">
        <v>0.37257063462236001</v>
      </c>
      <c r="BZ2416">
        <v>0.38326618855613998</v>
      </c>
      <c r="CA2416">
        <f t="shared" si="296"/>
        <v>6.559813072179E-3</v>
      </c>
      <c r="CB2416" cm="1">
        <f t="array" ref="CB2416">IF(ISBLANK(INDEX(AC:AC,ROW())), "", INDEX(AC:AC,ROW())*(BI2416+BJ2416)/1000)</f>
        <v>9.9752486839268205E-4</v>
      </c>
      <c r="CC2416">
        <f t="shared" si="297"/>
        <v>70.428236139747412</v>
      </c>
      <c r="CD2416">
        <f t="shared" si="298"/>
        <v>1.5608922401088969E-18</v>
      </c>
      <c r="CE2416">
        <f t="shared" si="299"/>
        <v>1.423871133138316</v>
      </c>
      <c r="CF2416" t="str" cm="1">
        <f t="array" ref="CF2416">IFERROR(IF((BD2416+BE2416)*INDEX(H:H,ROW())*INDEX(K:K,ROW())/(BF2416*30*1000)&lt;0.5,"",(BD2416+BE2416)*INDEX(H:H,ROW())*INDEX(K:K,ROW())/(BF2416*30*1000)),"")</f>
        <v/>
      </c>
      <c r="CG2416" t="str">
        <f t="shared" si="300"/>
        <v/>
      </c>
      <c r="CH2416" cm="1">
        <f t="array" ref="CH2416">IFERROR((BD2416+BE2416)*INDEX(K:K,ROW())*INDEX(H:H,ROW())/BC2416/100000,"")</f>
        <v>61642186773963.313</v>
      </c>
      <c r="CI2416">
        <f t="shared" si="301"/>
        <v>1.2361362868640645E-2</v>
      </c>
      <c r="CJ2416">
        <v>0</v>
      </c>
      <c r="CK2416">
        <f t="shared" si="302"/>
        <v>0</v>
      </c>
      <c r="CL2416" cm="1">
        <f t="array" ref="CL2416">IF(INDEX(AS:AS,ROW()-2)=0,CL2415,INDEX(AS:AS,ROW()-2))</f>
        <v>41.52</v>
      </c>
      <c r="CM2416" t="str">
        <f t="shared" si="303"/>
        <v>CIV</v>
      </c>
    </row>
    <row r="2417" spans="1:91" x14ac:dyDescent="0.3">
      <c r="A2417" s="1">
        <v>2412</v>
      </c>
      <c r="B2417" t="s">
        <v>232</v>
      </c>
      <c r="C2417">
        <v>4</v>
      </c>
      <c r="D2417">
        <v>11</v>
      </c>
      <c r="E2417">
        <v>15</v>
      </c>
      <c r="F2417" t="s">
        <v>114</v>
      </c>
      <c r="G2417" t="s">
        <v>119</v>
      </c>
      <c r="H2417">
        <v>46.21</v>
      </c>
      <c r="I2417">
        <v>0.89</v>
      </c>
      <c r="J2417">
        <v>44.1</v>
      </c>
      <c r="K2417">
        <v>1570</v>
      </c>
      <c r="L2417">
        <v>44.41</v>
      </c>
      <c r="M2417">
        <v>0.89</v>
      </c>
      <c r="N2417">
        <v>44.1</v>
      </c>
      <c r="O2417">
        <v>1570</v>
      </c>
      <c r="P2417">
        <v>1.32</v>
      </c>
      <c r="Q2417">
        <v>50.19</v>
      </c>
      <c r="R2417">
        <v>30.11</v>
      </c>
      <c r="S2417">
        <v>1.7</v>
      </c>
      <c r="T2417">
        <v>7.41</v>
      </c>
      <c r="U2417">
        <v>0</v>
      </c>
      <c r="V2417">
        <v>0</v>
      </c>
      <c r="W2417">
        <v>0</v>
      </c>
      <c r="X2417">
        <v>0</v>
      </c>
      <c r="Y2417">
        <v>2</v>
      </c>
      <c r="Z2417">
        <v>7.5</v>
      </c>
      <c r="AA2417">
        <v>19.5</v>
      </c>
      <c r="AB2417">
        <v>63.9</v>
      </c>
      <c r="AC2417">
        <v>1735</v>
      </c>
      <c r="AD2417">
        <v>37.86</v>
      </c>
      <c r="AE2417">
        <v>32.409999999999997</v>
      </c>
      <c r="AF2417">
        <v>10.84</v>
      </c>
      <c r="AG2417">
        <v>1572</v>
      </c>
      <c r="AI2417">
        <v>44.21</v>
      </c>
      <c r="AJ2417">
        <v>40.89</v>
      </c>
      <c r="AK2417">
        <v>0</v>
      </c>
      <c r="AL2417">
        <v>47.32</v>
      </c>
      <c r="AM2417">
        <v>6.32</v>
      </c>
      <c r="AN2417">
        <v>47.81</v>
      </c>
      <c r="AO2417">
        <v>45.02</v>
      </c>
      <c r="AP2417">
        <v>3.72</v>
      </c>
      <c r="AQ2417">
        <v>0</v>
      </c>
      <c r="AR2417">
        <v>0</v>
      </c>
      <c r="AS2417">
        <v>41.52</v>
      </c>
      <c r="AT2417">
        <v>0</v>
      </c>
      <c r="AU2417">
        <v>0</v>
      </c>
      <c r="AV2417">
        <v>5.0999999999999996</v>
      </c>
      <c r="AW2417">
        <v>62.4</v>
      </c>
      <c r="AX2417">
        <v>92.1</v>
      </c>
      <c r="AY2417">
        <v>100</v>
      </c>
      <c r="AZ2417">
        <v>100</v>
      </c>
      <c r="BA2417">
        <v>85.2</v>
      </c>
      <c r="BB2417">
        <v>93.5</v>
      </c>
      <c r="BC2417">
        <v>7.7205643626465686E-17</v>
      </c>
      <c r="BD2417">
        <v>6.0900091557421616</v>
      </c>
      <c r="BE2417">
        <v>0</v>
      </c>
      <c r="BF2417">
        <v>9.6705937037411687</v>
      </c>
      <c r="BG2417">
        <v>1.0411621473846E-3</v>
      </c>
      <c r="BH2417">
        <v>218.33390084292111</v>
      </c>
      <c r="BI2417">
        <v>3.3182704546329999E-4</v>
      </c>
      <c r="BJ2417">
        <v>2.5220390792820001E-4</v>
      </c>
      <c r="BK2417">
        <v>294.29286136373719</v>
      </c>
      <c r="BL2417">
        <v>6.1187868132107788</v>
      </c>
      <c r="BM2417">
        <v>182.19073891738901</v>
      </c>
      <c r="BN2417">
        <v>108.3501396877227</v>
      </c>
      <c r="BO2417">
        <v>106.7067483943086</v>
      </c>
      <c r="BP2417">
        <v>69.941738900537814</v>
      </c>
      <c r="BQ2417">
        <v>0.64219352233195159</v>
      </c>
      <c r="BR2417">
        <v>59.071646939583339</v>
      </c>
      <c r="BS2417">
        <v>107.5075956218417</v>
      </c>
      <c r="BT2417">
        <v>0</v>
      </c>
      <c r="BU2417">
        <v>137.27361884715381</v>
      </c>
      <c r="BV2417">
        <v>531.28851240875701</v>
      </c>
      <c r="BW2417">
        <v>82.811993770418468</v>
      </c>
      <c r="BX2417">
        <v>11.56991769961515</v>
      </c>
      <c r="BY2417">
        <v>0.37257063462236001</v>
      </c>
      <c r="BZ2417">
        <v>0.38326618855613998</v>
      </c>
      <c r="CA2417">
        <f t="shared" si="296"/>
        <v>6.0900091557421616</v>
      </c>
      <c r="CB2417" cm="1">
        <f t="array" ref="CB2417">IF(ISBLANK(INDEX(AC:AC,ROW())), "", INDEX(AC:AC,ROW())*(BI2417+BJ2417)/1000)</f>
        <v>1.0132937041342524E-3</v>
      </c>
      <c r="CC2417">
        <f t="shared" si="297"/>
        <v>218.33494200506848</v>
      </c>
      <c r="CD2417">
        <f t="shared" si="298"/>
        <v>1.3478963040048138</v>
      </c>
      <c r="CE2417" t="str">
        <f t="shared" si="299"/>
        <v/>
      </c>
      <c r="CF2417" cm="1">
        <f t="array" ref="CF2417">IFERROR(IF((BD2417+BE2417)*INDEX(H:H,ROW())*INDEX(K:K,ROW())/(BF2417*30*1000)&lt;0.5,"",(BD2417+BE2417)*INDEX(H:H,ROW())*INDEX(K:K,ROW())/(BF2417*30*1000)),"")</f>
        <v>1.5229273085733479</v>
      </c>
      <c r="CG2417" t="str">
        <f t="shared" si="300"/>
        <v/>
      </c>
      <c r="CH2417" cm="1">
        <f t="array" ref="CH2417">IFERROR((BD2417+BE2417)*INDEX(K:K,ROW())*INDEX(H:H,ROW())/BC2417/100000,"")</f>
        <v>5.7227466347407104E+16</v>
      </c>
      <c r="CI2417">
        <f t="shared" si="301"/>
        <v>11.476060707697329</v>
      </c>
      <c r="CJ2417">
        <v>0</v>
      </c>
      <c r="CK2417">
        <f t="shared" si="302"/>
        <v>0</v>
      </c>
      <c r="CL2417" cm="1">
        <f t="array" ref="CL2417">IF(INDEX(AS:AS,ROW()-2)=0,CL2416,INDEX(AS:AS,ROW()-2))</f>
        <v>41.52</v>
      </c>
      <c r="CM2417" t="str">
        <f t="shared" si="303"/>
        <v>CIV</v>
      </c>
    </row>
    <row r="2418" spans="1:91" x14ac:dyDescent="0.3">
      <c r="A2418" s="1">
        <v>2413</v>
      </c>
      <c r="B2418" t="s">
        <v>232</v>
      </c>
      <c r="C2418">
        <v>4</v>
      </c>
      <c r="D2418">
        <v>11</v>
      </c>
      <c r="E2418">
        <v>15</v>
      </c>
      <c r="F2418" t="s">
        <v>114</v>
      </c>
      <c r="G2418" t="s">
        <v>120</v>
      </c>
      <c r="H2418">
        <v>46.21</v>
      </c>
      <c r="I2418">
        <v>0.89</v>
      </c>
      <c r="J2418">
        <v>44.1</v>
      </c>
      <c r="K2418">
        <v>1570</v>
      </c>
      <c r="L2418">
        <v>44.41</v>
      </c>
      <c r="M2418">
        <v>0.89</v>
      </c>
      <c r="N2418">
        <v>44.1</v>
      </c>
      <c r="O2418">
        <v>1570</v>
      </c>
      <c r="P2418">
        <v>1.32</v>
      </c>
      <c r="Q2418">
        <v>50.19</v>
      </c>
      <c r="R2418">
        <v>30.11</v>
      </c>
      <c r="S2418">
        <v>1.7</v>
      </c>
      <c r="T2418">
        <v>7.41</v>
      </c>
      <c r="U2418">
        <v>0</v>
      </c>
      <c r="V2418">
        <v>0</v>
      </c>
      <c r="W2418">
        <v>0</v>
      </c>
      <c r="X2418">
        <v>0</v>
      </c>
      <c r="Y2418">
        <v>2</v>
      </c>
      <c r="Z2418">
        <v>7.5</v>
      </c>
      <c r="AA2418">
        <v>19.5</v>
      </c>
      <c r="AB2418">
        <v>63.9</v>
      </c>
      <c r="AC2418">
        <v>1744</v>
      </c>
      <c r="AD2418">
        <v>37.86</v>
      </c>
      <c r="AE2418">
        <v>31.69</v>
      </c>
      <c r="AF2418">
        <v>10.78</v>
      </c>
      <c r="AG2418">
        <v>1572</v>
      </c>
      <c r="AI2418">
        <v>44.21</v>
      </c>
      <c r="AJ2418">
        <v>40.89</v>
      </c>
      <c r="AK2418">
        <v>0</v>
      </c>
      <c r="AL2418">
        <v>47.32</v>
      </c>
      <c r="AM2418">
        <v>6.32</v>
      </c>
      <c r="AN2418">
        <v>47.81</v>
      </c>
      <c r="AO2418">
        <v>45.02</v>
      </c>
      <c r="AP2418">
        <v>3.72</v>
      </c>
      <c r="AQ2418">
        <v>0</v>
      </c>
      <c r="AR2418">
        <v>0</v>
      </c>
      <c r="AS2418">
        <v>41.52</v>
      </c>
      <c r="AT2418">
        <v>0</v>
      </c>
      <c r="AU2418">
        <v>0</v>
      </c>
      <c r="AV2418">
        <v>5.0999999999999996</v>
      </c>
      <c r="AW2418">
        <v>62.4</v>
      </c>
      <c r="AX2418">
        <v>92.1</v>
      </c>
      <c r="AY2418">
        <v>100</v>
      </c>
      <c r="AZ2418">
        <v>100</v>
      </c>
      <c r="BA2418">
        <v>85.2</v>
      </c>
      <c r="BB2418">
        <v>93.5</v>
      </c>
      <c r="BC2418">
        <v>66.346581772970893</v>
      </c>
      <c r="BD2418">
        <v>50.145365949252877</v>
      </c>
      <c r="BE2418">
        <v>0</v>
      </c>
      <c r="BF2418">
        <v>49.327331936985722</v>
      </c>
      <c r="BG2418">
        <v>1.0411621473846E-3</v>
      </c>
      <c r="BH2418">
        <v>140.22832510674411</v>
      </c>
      <c r="BI2418">
        <v>3.3182704546329999E-4</v>
      </c>
      <c r="BJ2418">
        <v>2.5220390792820001E-4</v>
      </c>
      <c r="BK2418">
        <v>509.42183959123179</v>
      </c>
      <c r="BL2418">
        <v>5.9295916298105018</v>
      </c>
      <c r="BM2418">
        <v>189.08316104625641</v>
      </c>
      <c r="BN2418">
        <v>105.977650719723</v>
      </c>
      <c r="BO2418">
        <v>106.9033001132853</v>
      </c>
      <c r="BP2418">
        <v>93.621352873310045</v>
      </c>
      <c r="BQ2418">
        <v>30.030231739784831</v>
      </c>
      <c r="BR2418">
        <v>60.408843961632641</v>
      </c>
      <c r="BS2418">
        <v>104.3225333784262</v>
      </c>
      <c r="BT2418">
        <v>0</v>
      </c>
      <c r="BU2418">
        <v>138.76578029909061</v>
      </c>
      <c r="BV2418">
        <v>917.67650214082016</v>
      </c>
      <c r="BW2418">
        <v>31.776092214002229</v>
      </c>
      <c r="BX2418">
        <v>11.42642326926679</v>
      </c>
      <c r="BY2418">
        <v>0.37257063462236001</v>
      </c>
      <c r="BZ2418">
        <v>0.38326618855613998</v>
      </c>
      <c r="CA2418">
        <f t="shared" si="296"/>
        <v>50.145365949252877</v>
      </c>
      <c r="CB2418" cm="1">
        <f t="array" ref="CB2418">IF(ISBLANK(INDEX(AC:AC,ROW())), "", INDEX(AC:AC,ROW())*(BI2418+BJ2418)/1000)</f>
        <v>1.018549982714776E-3</v>
      </c>
      <c r="CC2418">
        <f t="shared" si="297"/>
        <v>140.22936626889148</v>
      </c>
      <c r="CD2418">
        <f t="shared" si="298"/>
        <v>3.6327757383885579</v>
      </c>
      <c r="CE2418">
        <f t="shared" si="299"/>
        <v>7.6781926962628608</v>
      </c>
      <c r="CF2418" cm="1">
        <f t="array" ref="CF2418">IFERROR(IF((BD2418+BE2418)*INDEX(H:H,ROW())*INDEX(K:K,ROW())/(BF2418*30*1000)&lt;0.5,"",(BD2418+BE2418)*INDEX(H:H,ROW())*INDEX(K:K,ROW())/(BF2418*30*1000)),"")</f>
        <v>2.4584282946528129</v>
      </c>
      <c r="CG2418">
        <f t="shared" si="300"/>
        <v>0.74347962802028356</v>
      </c>
      <c r="CH2418" cm="1">
        <f t="array" ref="CH2418">IFERROR((BD2418+BE2418)*INDEX(K:K,ROW())*INDEX(H:H,ROW())/BC2418/100000,"")</f>
        <v>0.54833740620690408</v>
      </c>
      <c r="CI2418">
        <f t="shared" si="301"/>
        <v>94.494318337883414</v>
      </c>
      <c r="CJ2418">
        <v>1</v>
      </c>
      <c r="CK2418">
        <f t="shared" si="302"/>
        <v>0</v>
      </c>
      <c r="CL2418" cm="1">
        <f t="array" ref="CL2418">IF(INDEX(AS:AS,ROW()-2)=0,CL2417,INDEX(AS:AS,ROW()-2))</f>
        <v>41.52</v>
      </c>
      <c r="CM2418" t="str">
        <f t="shared" si="303"/>
        <v>CIV</v>
      </c>
    </row>
    <row r="2419" spans="1:91" x14ac:dyDescent="0.3">
      <c r="A2419" s="1">
        <v>2414</v>
      </c>
      <c r="B2419" t="s">
        <v>232</v>
      </c>
      <c r="C2419">
        <v>4</v>
      </c>
      <c r="D2419">
        <v>11</v>
      </c>
      <c r="E2419">
        <v>15</v>
      </c>
      <c r="F2419" t="s">
        <v>114</v>
      </c>
      <c r="G2419" t="s">
        <v>121</v>
      </c>
      <c r="H2419">
        <v>46.3</v>
      </c>
      <c r="I2419">
        <v>0.9</v>
      </c>
      <c r="J2419">
        <v>44.59</v>
      </c>
      <c r="K2419">
        <v>1576</v>
      </c>
      <c r="L2419">
        <v>44.41</v>
      </c>
      <c r="M2419">
        <v>0.89</v>
      </c>
      <c r="N2419">
        <v>44.1</v>
      </c>
      <c r="O2419">
        <v>1570</v>
      </c>
      <c r="P2419">
        <v>1.32</v>
      </c>
      <c r="Q2419">
        <v>50.19</v>
      </c>
      <c r="R2419">
        <v>30.11</v>
      </c>
      <c r="S2419">
        <v>1.7</v>
      </c>
      <c r="T2419">
        <v>7.41</v>
      </c>
      <c r="U2419">
        <v>0</v>
      </c>
      <c r="V2419">
        <v>0</v>
      </c>
      <c r="W2419">
        <v>0</v>
      </c>
      <c r="X2419">
        <v>0</v>
      </c>
      <c r="Y2419">
        <v>2</v>
      </c>
      <c r="Z2419">
        <v>7.5</v>
      </c>
      <c r="AA2419">
        <v>19.5</v>
      </c>
      <c r="AB2419">
        <v>63.9</v>
      </c>
      <c r="AC2419">
        <v>1726</v>
      </c>
      <c r="AD2419">
        <v>37.86</v>
      </c>
      <c r="AE2419">
        <v>32.409999999999997</v>
      </c>
      <c r="AF2419">
        <v>11.7</v>
      </c>
      <c r="AG2419">
        <v>1572</v>
      </c>
      <c r="AI2419">
        <v>44.21</v>
      </c>
      <c r="AJ2419">
        <v>40.89</v>
      </c>
      <c r="AK2419">
        <v>0</v>
      </c>
      <c r="AL2419">
        <v>47.32</v>
      </c>
      <c r="AM2419">
        <v>6.32</v>
      </c>
      <c r="AN2419">
        <v>47.81</v>
      </c>
      <c r="AO2419">
        <v>45.02</v>
      </c>
      <c r="AP2419">
        <v>3.72</v>
      </c>
      <c r="AQ2419">
        <v>0</v>
      </c>
      <c r="AR2419">
        <v>4.05</v>
      </c>
      <c r="AS2419">
        <v>41.35</v>
      </c>
      <c r="AT2419">
        <v>0</v>
      </c>
      <c r="AU2419">
        <v>0</v>
      </c>
      <c r="AV2419">
        <v>13.5</v>
      </c>
      <c r="AW2419">
        <v>81.599999999999994</v>
      </c>
      <c r="AX2419">
        <v>98.6</v>
      </c>
      <c r="AY2419">
        <v>100</v>
      </c>
      <c r="AZ2419">
        <v>100</v>
      </c>
      <c r="BA2419">
        <v>85.1</v>
      </c>
      <c r="BB2419">
        <v>86.5</v>
      </c>
      <c r="BC2419">
        <v>98.504604348249984</v>
      </c>
      <c r="BD2419">
        <v>47.670465423638888</v>
      </c>
      <c r="BE2419">
        <v>0</v>
      </c>
      <c r="BF2419">
        <v>47.10108122380359</v>
      </c>
      <c r="BG2419">
        <v>1.0411621473846E-3</v>
      </c>
      <c r="BH2419">
        <v>133.7623797250198</v>
      </c>
      <c r="BI2419">
        <v>3.3182704546329999E-4</v>
      </c>
      <c r="BJ2419">
        <v>2.5220390792820001E-4</v>
      </c>
      <c r="BK2419">
        <v>494.48488692275669</v>
      </c>
      <c r="BL2419">
        <v>5.2262975941977352</v>
      </c>
      <c r="BM2419">
        <v>191.35303646794631</v>
      </c>
      <c r="BN2419">
        <v>107.45084266975169</v>
      </c>
      <c r="BO2419">
        <v>106.74760241602161</v>
      </c>
      <c r="BP2419">
        <v>101.6500456253254</v>
      </c>
      <c r="BQ2419">
        <v>40.10942679151276</v>
      </c>
      <c r="BR2419">
        <v>67.855558909218331</v>
      </c>
      <c r="BS2419">
        <v>99.941537514338961</v>
      </c>
      <c r="BT2419">
        <v>0</v>
      </c>
      <c r="BU2419">
        <v>137.62857474421071</v>
      </c>
      <c r="BV2419">
        <v>876.95940538116099</v>
      </c>
      <c r="BW2419">
        <v>25.342857313656129</v>
      </c>
      <c r="BX2419">
        <v>10.40717708247058</v>
      </c>
      <c r="BY2419">
        <v>0.37257063462236001</v>
      </c>
      <c r="BZ2419">
        <v>0.38326618855613998</v>
      </c>
      <c r="CA2419">
        <f t="shared" si="296"/>
        <v>47.670465423638888</v>
      </c>
      <c r="CB2419" cm="1">
        <f t="array" ref="CB2419">IF(ISBLANK(INDEX(AC:AC,ROW())), "", INDEX(AC:AC,ROW())*(BI2419+BJ2419)/1000)</f>
        <v>1.008037425553729E-3</v>
      </c>
      <c r="CC2419">
        <f t="shared" si="297"/>
        <v>133.76342088716717</v>
      </c>
      <c r="CD2419">
        <f t="shared" si="298"/>
        <v>3.6967123272054114</v>
      </c>
      <c r="CE2419">
        <f t="shared" si="299"/>
        <v>5.0199164820211939</v>
      </c>
      <c r="CF2419" cm="1">
        <f t="array" ref="CF2419">IFERROR(IF((BD2419+BE2419)*INDEX(H:H,ROW())*INDEX(K:K,ROW())/(BF2419*30*1000)&lt;0.5,"",(BD2419+BE2419)*INDEX(H:H,ROW())*INDEX(K:K,ROW())/(BF2419*30*1000)),"")</f>
        <v>2.461696254824334</v>
      </c>
      <c r="CG2419">
        <f t="shared" si="300"/>
        <v>0.47816121424419872</v>
      </c>
      <c r="CH2419" cm="1">
        <f t="array" ref="CH2419">IFERROR((BD2419+BE2419)*INDEX(K:K,ROW())*INDEX(H:H,ROW())/BC2419/100000,"")</f>
        <v>0.35312630109215998</v>
      </c>
      <c r="CI2419">
        <f t="shared" si="301"/>
        <v>90.349523568946012</v>
      </c>
      <c r="CJ2419">
        <v>1</v>
      </c>
      <c r="CK2419">
        <f t="shared" si="302"/>
        <v>0</v>
      </c>
      <c r="CL2419" cm="1">
        <f t="array" ref="CL2419">IF(INDEX(AS:AS,ROW()-2)=0,CL2418,INDEX(AS:AS,ROW()-2))</f>
        <v>41.52</v>
      </c>
      <c r="CM2419" t="str">
        <f t="shared" si="303"/>
        <v>CIV</v>
      </c>
    </row>
    <row r="2420" spans="1:91" x14ac:dyDescent="0.3">
      <c r="A2420" s="1">
        <v>2415</v>
      </c>
      <c r="B2420" t="s">
        <v>232</v>
      </c>
      <c r="C2420">
        <v>4</v>
      </c>
      <c r="D2420">
        <v>11</v>
      </c>
      <c r="E2420">
        <v>15</v>
      </c>
      <c r="F2420" t="s">
        <v>114</v>
      </c>
      <c r="G2420" t="s">
        <v>122</v>
      </c>
      <c r="H2420">
        <v>46.21</v>
      </c>
      <c r="I2420">
        <v>0.89</v>
      </c>
      <c r="J2420">
        <v>44.1</v>
      </c>
      <c r="K2420">
        <v>1570</v>
      </c>
      <c r="L2420">
        <v>44.41</v>
      </c>
      <c r="M2420">
        <v>0.89</v>
      </c>
      <c r="N2420">
        <v>44.1</v>
      </c>
      <c r="O2420">
        <v>1570</v>
      </c>
      <c r="P2420">
        <v>1.32</v>
      </c>
      <c r="Q2420">
        <v>50.19</v>
      </c>
      <c r="R2420">
        <v>30.11</v>
      </c>
      <c r="S2420">
        <v>1.7</v>
      </c>
      <c r="T2420">
        <v>7.41</v>
      </c>
      <c r="U2420">
        <v>0</v>
      </c>
      <c r="V2420">
        <v>0</v>
      </c>
      <c r="W2420">
        <v>0</v>
      </c>
      <c r="X2420">
        <v>0</v>
      </c>
      <c r="Y2420">
        <v>2</v>
      </c>
      <c r="Z2420">
        <v>7.5</v>
      </c>
      <c r="AA2420">
        <v>19.5</v>
      </c>
      <c r="AB2420">
        <v>63.9</v>
      </c>
      <c r="AC2420">
        <v>1719</v>
      </c>
      <c r="AD2420">
        <v>37.86</v>
      </c>
      <c r="AE2420">
        <v>32.409999999999997</v>
      </c>
      <c r="AF2420">
        <v>11.81</v>
      </c>
      <c r="AG2420">
        <v>1572</v>
      </c>
      <c r="AI2420">
        <v>44.21</v>
      </c>
      <c r="AJ2420">
        <v>40.89</v>
      </c>
      <c r="AK2420">
        <v>0</v>
      </c>
      <c r="AL2420">
        <v>47.32</v>
      </c>
      <c r="AM2420">
        <v>6.21</v>
      </c>
      <c r="AN2420">
        <v>47.81</v>
      </c>
      <c r="AO2420">
        <v>45.02</v>
      </c>
      <c r="AP2420">
        <v>3.12</v>
      </c>
      <c r="AQ2420">
        <v>4.1100000000000003</v>
      </c>
      <c r="AR2420">
        <v>0</v>
      </c>
      <c r="AS2420">
        <v>41.42</v>
      </c>
      <c r="AT2420">
        <v>0</v>
      </c>
      <c r="AU2420">
        <v>0</v>
      </c>
      <c r="AV2420">
        <v>10.3</v>
      </c>
      <c r="AW2420">
        <v>84.7</v>
      </c>
      <c r="AX2420">
        <v>99.6</v>
      </c>
      <c r="AY2420">
        <v>100</v>
      </c>
      <c r="AZ2420">
        <v>100</v>
      </c>
      <c r="BA2420">
        <v>89.3</v>
      </c>
      <c r="BB2420">
        <v>89.7</v>
      </c>
      <c r="BC2420">
        <v>91.416877306129678</v>
      </c>
      <c r="BD2420">
        <v>38.786499938024413</v>
      </c>
      <c r="BE2420">
        <v>0</v>
      </c>
      <c r="BF2420">
        <v>38.761719927762726</v>
      </c>
      <c r="BG2420">
        <v>1.0411621473846E-3</v>
      </c>
      <c r="BH2420">
        <v>149.57945700756341</v>
      </c>
      <c r="BI2420">
        <v>3.3182704546329999E-4</v>
      </c>
      <c r="BJ2420">
        <v>2.5220390792820001E-4</v>
      </c>
      <c r="BK2420">
        <v>497.1259321368812</v>
      </c>
      <c r="BL2420">
        <v>3.9670963863374449</v>
      </c>
      <c r="BM2420">
        <v>189.8214066147263</v>
      </c>
      <c r="BN2420">
        <v>107.4556929934499</v>
      </c>
      <c r="BO2420">
        <v>107.40244011190011</v>
      </c>
      <c r="BP2420">
        <v>102.31156002219799</v>
      </c>
      <c r="BQ2420">
        <v>44.365693988504347</v>
      </c>
      <c r="BR2420">
        <v>60.641969335209339</v>
      </c>
      <c r="BS2420">
        <v>98.187054462656477</v>
      </c>
      <c r="BT2420">
        <v>0</v>
      </c>
      <c r="BU2420">
        <v>130.7142290235287</v>
      </c>
      <c r="BV2420">
        <v>864.08037802101376</v>
      </c>
      <c r="BW2420">
        <v>44.358388138176863</v>
      </c>
      <c r="BX2420">
        <v>8.5129481172551866</v>
      </c>
      <c r="BY2420">
        <v>0.37257063462236001</v>
      </c>
      <c r="BZ2420">
        <v>0.38326618855613998</v>
      </c>
      <c r="CA2420">
        <f t="shared" si="296"/>
        <v>38.786499938024413</v>
      </c>
      <c r="CB2420" cm="1">
        <f t="array" ref="CB2420">IF(ISBLANK(INDEX(AC:AC,ROW())), "", INDEX(AC:AC,ROW())*(BI2420+BJ2420)/1000)</f>
        <v>1.0039492088799885E-3</v>
      </c>
      <c r="CC2420">
        <f t="shared" si="297"/>
        <v>149.58049816971078</v>
      </c>
      <c r="CD2420">
        <f t="shared" si="298"/>
        <v>3.3234675523867621</v>
      </c>
      <c r="CE2420">
        <f t="shared" si="299"/>
        <v>5.4380104285573534</v>
      </c>
      <c r="CF2420" cm="1">
        <f t="array" ref="CF2420">IFERROR(IF((BD2420+BE2420)*INDEX(H:H,ROW())*INDEX(K:K,ROW())/(BF2420*30*1000)&lt;0.5,"",(BD2420+BE2420)*INDEX(H:H,ROW())*INDEX(K:K,ROW())/(BF2420*30*1000)),"")</f>
        <v>2.4198693451493143</v>
      </c>
      <c r="CG2420">
        <f t="shared" si="300"/>
        <v>0.42401054455142362</v>
      </c>
      <c r="CH2420" cm="1">
        <f t="array" ref="CH2420">IFERROR((BD2420+BE2420)*INDEX(K:K,ROW())*INDEX(H:H,ROW())/BC2420/100000,"")</f>
        <v>0.30781503563401735</v>
      </c>
      <c r="CI2420">
        <f t="shared" si="301"/>
        <v>73.089582715680251</v>
      </c>
      <c r="CJ2420">
        <v>1</v>
      </c>
      <c r="CK2420">
        <f t="shared" si="302"/>
        <v>0</v>
      </c>
      <c r="CL2420" cm="1">
        <f t="array" ref="CL2420">IF(INDEX(AS:AS,ROW()-2)=0,CL2419,INDEX(AS:AS,ROW()-2))</f>
        <v>41.52</v>
      </c>
      <c r="CM2420" t="str">
        <f t="shared" si="303"/>
        <v>CIV</v>
      </c>
    </row>
    <row r="2421" spans="1:91" x14ac:dyDescent="0.3">
      <c r="A2421" s="1">
        <v>2416</v>
      </c>
      <c r="B2421" t="s">
        <v>232</v>
      </c>
      <c r="C2421">
        <v>4</v>
      </c>
      <c r="D2421">
        <v>11</v>
      </c>
      <c r="E2421">
        <v>15</v>
      </c>
      <c r="F2421" t="s">
        <v>123</v>
      </c>
      <c r="G2421" t="s">
        <v>124</v>
      </c>
      <c r="H2421">
        <v>46.21</v>
      </c>
      <c r="I2421">
        <v>0.89</v>
      </c>
      <c r="J2421">
        <v>44.1</v>
      </c>
      <c r="K2421">
        <v>1570</v>
      </c>
      <c r="L2421">
        <v>44.41</v>
      </c>
      <c r="M2421">
        <v>0.89</v>
      </c>
      <c r="N2421">
        <v>44.1</v>
      </c>
      <c r="O2421">
        <v>1570</v>
      </c>
      <c r="P2421">
        <v>1.32</v>
      </c>
      <c r="Q2421">
        <v>50.19</v>
      </c>
      <c r="R2421">
        <v>30.11</v>
      </c>
      <c r="S2421">
        <v>1.7</v>
      </c>
      <c r="T2421">
        <v>7.41</v>
      </c>
      <c r="U2421">
        <v>0</v>
      </c>
      <c r="V2421">
        <v>0</v>
      </c>
      <c r="W2421">
        <v>0</v>
      </c>
      <c r="X2421">
        <v>0</v>
      </c>
      <c r="Y2421">
        <v>2</v>
      </c>
      <c r="Z2421">
        <v>7.5</v>
      </c>
      <c r="AA2421">
        <v>19.5</v>
      </c>
      <c r="AB2421">
        <v>63.9</v>
      </c>
      <c r="AC2421">
        <v>1723</v>
      </c>
      <c r="AD2421">
        <v>37.86</v>
      </c>
      <c r="AE2421">
        <v>32.409999999999997</v>
      </c>
      <c r="AF2421">
        <v>11.89</v>
      </c>
      <c r="AG2421">
        <v>1572</v>
      </c>
      <c r="AI2421">
        <v>44.21</v>
      </c>
      <c r="AJ2421">
        <v>40.89</v>
      </c>
      <c r="AK2421">
        <v>0</v>
      </c>
      <c r="AL2421">
        <v>47.32</v>
      </c>
      <c r="AM2421">
        <v>6.32</v>
      </c>
      <c r="AN2421">
        <v>47.81</v>
      </c>
      <c r="AO2421">
        <v>45.02</v>
      </c>
      <c r="AP2421">
        <v>3.72</v>
      </c>
      <c r="AQ2421">
        <v>0</v>
      </c>
      <c r="AR2421">
        <v>0</v>
      </c>
      <c r="AS2421">
        <v>41.52</v>
      </c>
      <c r="AT2421">
        <v>0</v>
      </c>
      <c r="AU2421">
        <v>0</v>
      </c>
      <c r="AV2421">
        <v>5.0999999999999996</v>
      </c>
      <c r="AW2421">
        <v>62.4</v>
      </c>
      <c r="AX2421">
        <v>92.1</v>
      </c>
      <c r="AY2421">
        <v>100</v>
      </c>
      <c r="AZ2421">
        <v>100</v>
      </c>
      <c r="BA2421">
        <v>85.2</v>
      </c>
      <c r="BB2421">
        <v>93.5</v>
      </c>
      <c r="BC2421">
        <v>76.153142058790678</v>
      </c>
      <c r="BD2421">
        <v>55.805041838874573</v>
      </c>
      <c r="BE2421">
        <v>0</v>
      </c>
      <c r="BF2421">
        <v>55.354345553754641</v>
      </c>
      <c r="BG2421">
        <v>1.0411621473846E-3</v>
      </c>
      <c r="BH2421">
        <v>152.58299259320609</v>
      </c>
      <c r="BI2421">
        <v>3.3182704546329999E-4</v>
      </c>
      <c r="BJ2421">
        <v>2.5220390792820001E-4</v>
      </c>
      <c r="BK2421">
        <v>543.65515619713358</v>
      </c>
      <c r="BL2421">
        <v>3.911314985821801</v>
      </c>
      <c r="BM2421">
        <v>190.8437870816858</v>
      </c>
      <c r="BN2421">
        <v>106.01270329633699</v>
      </c>
      <c r="BO2421">
        <v>108.6763865898326</v>
      </c>
      <c r="BP2421">
        <v>101.0011120113668</v>
      </c>
      <c r="BQ2421">
        <v>43.285447580818321</v>
      </c>
      <c r="BR2421">
        <v>61.485013975622081</v>
      </c>
      <c r="BS2421">
        <v>100.4187070760366</v>
      </c>
      <c r="BT2421">
        <v>0</v>
      </c>
      <c r="BU2421">
        <v>128.67612555665261</v>
      </c>
      <c r="BV2421">
        <v>861.3446748207266</v>
      </c>
      <c r="BW2421">
        <v>9.4114681096099293</v>
      </c>
      <c r="BX2421">
        <v>8.7835427914392401</v>
      </c>
      <c r="BY2421">
        <v>0.37257063462236001</v>
      </c>
      <c r="BZ2421">
        <v>0.38326618855613998</v>
      </c>
      <c r="CA2421">
        <f t="shared" si="296"/>
        <v>55.805041838874573</v>
      </c>
      <c r="CB2421" cm="1">
        <f t="array" ref="CB2421">IF(ISBLANK(INDEX(AC:AC,ROW())), "", INDEX(AC:AC,ROW())*(BI2421+BJ2421)/1000)</f>
        <v>1.0062853326935546E-3</v>
      </c>
      <c r="CC2421">
        <f t="shared" si="297"/>
        <v>152.58403375535346</v>
      </c>
      <c r="CD2421">
        <f t="shared" si="298"/>
        <v>3.5629884911078338</v>
      </c>
      <c r="CE2421">
        <f t="shared" si="299"/>
        <v>7.1389720962193337</v>
      </c>
      <c r="CF2421" cm="1">
        <f t="array" ref="CF2421">IFERROR(IF((BD2421+BE2421)*INDEX(H:H,ROW())*INDEX(K:K,ROW())/(BF2421*30*1000)&lt;0.5,"",(BD2421+BE2421)*INDEX(H:H,ROW())*INDEX(K:K,ROW())/(BF2421*30*1000)),"")</f>
        <v>2.4380133744971975</v>
      </c>
      <c r="CG2421">
        <f t="shared" si="300"/>
        <v>0.72688196517250403</v>
      </c>
      <c r="CH2421" cm="1">
        <f t="array" ref="CH2421">IFERROR((BD2421+BE2421)*INDEX(K:K,ROW())*INDEX(H:H,ROW())/BC2421/100000,"")</f>
        <v>0.53164438583141138</v>
      </c>
      <c r="CI2421">
        <f t="shared" si="301"/>
        <v>105.15945568565711</v>
      </c>
      <c r="CJ2421">
        <v>1</v>
      </c>
      <c r="CK2421">
        <f t="shared" si="302"/>
        <v>0</v>
      </c>
      <c r="CL2421" cm="1">
        <f t="array" ref="CL2421">IF(INDEX(AS:AS,ROW()-2)=0,CL2420,INDEX(AS:AS,ROW()-2))</f>
        <v>41.35</v>
      </c>
      <c r="CM2421" t="str">
        <f t="shared" si="303"/>
        <v>SP</v>
      </c>
    </row>
    <row r="2422" spans="1:91" x14ac:dyDescent="0.3">
      <c r="A2422" s="1">
        <v>2417</v>
      </c>
      <c r="B2422" t="s">
        <v>232</v>
      </c>
      <c r="C2422">
        <v>4</v>
      </c>
      <c r="D2422">
        <v>11</v>
      </c>
      <c r="E2422">
        <v>15</v>
      </c>
      <c r="F2422" t="s">
        <v>123</v>
      </c>
      <c r="G2422" t="s">
        <v>125</v>
      </c>
      <c r="H2422">
        <v>45.94</v>
      </c>
      <c r="I2422">
        <v>0.93</v>
      </c>
      <c r="J2422">
        <v>44.59</v>
      </c>
      <c r="K2422">
        <v>1572</v>
      </c>
      <c r="L2422">
        <v>46.38</v>
      </c>
      <c r="M2422">
        <v>0.86</v>
      </c>
      <c r="N2422">
        <v>45.57</v>
      </c>
      <c r="O2422">
        <v>1576</v>
      </c>
      <c r="P2422">
        <v>1.35</v>
      </c>
      <c r="Q2422">
        <v>50.19</v>
      </c>
      <c r="R2422">
        <v>30.11</v>
      </c>
      <c r="S2422">
        <v>1.7</v>
      </c>
      <c r="T2422">
        <v>7.41</v>
      </c>
      <c r="U2422">
        <v>0</v>
      </c>
      <c r="V2422">
        <v>0</v>
      </c>
      <c r="W2422">
        <v>0</v>
      </c>
      <c r="X2422">
        <v>0</v>
      </c>
      <c r="Y2422">
        <v>2.1</v>
      </c>
      <c r="Z2422">
        <v>7.5</v>
      </c>
      <c r="AA2422">
        <v>19.75</v>
      </c>
      <c r="AB2422">
        <v>63.9</v>
      </c>
      <c r="AC2422">
        <v>1720</v>
      </c>
      <c r="AD2422">
        <v>37.85</v>
      </c>
      <c r="AE2422">
        <v>31.82</v>
      </c>
      <c r="AF2422">
        <v>11.96</v>
      </c>
      <c r="AG2422">
        <v>1572</v>
      </c>
      <c r="AI2422">
        <v>44.39</v>
      </c>
      <c r="AJ2422">
        <v>41.27</v>
      </c>
      <c r="AK2422">
        <v>3.63</v>
      </c>
      <c r="AL2422">
        <v>47.02</v>
      </c>
      <c r="AM2422">
        <v>6.34</v>
      </c>
      <c r="AN2422">
        <v>47.57</v>
      </c>
      <c r="AO2422">
        <v>44.99</v>
      </c>
      <c r="AP2422">
        <v>3.01</v>
      </c>
      <c r="AQ2422">
        <v>0</v>
      </c>
      <c r="AR2422">
        <v>4.62</v>
      </c>
      <c r="AS2422">
        <v>41.89</v>
      </c>
      <c r="AT2422">
        <v>0</v>
      </c>
      <c r="AU2422">
        <v>0</v>
      </c>
      <c r="AV2422">
        <v>13</v>
      </c>
      <c r="AW2422">
        <v>48.1</v>
      </c>
      <c r="AX2422">
        <v>88.4</v>
      </c>
      <c r="AY2422">
        <v>97.8</v>
      </c>
      <c r="AZ2422">
        <v>100</v>
      </c>
      <c r="BA2422">
        <v>75.400000000000006</v>
      </c>
      <c r="BB2422">
        <v>84.8</v>
      </c>
      <c r="BC2422">
        <v>123.1906788913867</v>
      </c>
      <c r="BD2422">
        <v>52.877241643407032</v>
      </c>
      <c r="BE2422">
        <v>0</v>
      </c>
      <c r="BF2422">
        <v>54.491080002614588</v>
      </c>
      <c r="BG2422">
        <v>1.0411621473846E-3</v>
      </c>
      <c r="BH2422">
        <v>168.55253169845861</v>
      </c>
      <c r="BI2422">
        <v>3.3182704546329999E-4</v>
      </c>
      <c r="BJ2422">
        <v>2.5220390792820001E-4</v>
      </c>
      <c r="BK2422">
        <v>621.42501255342768</v>
      </c>
      <c r="BL2422">
        <v>3.951693127228685</v>
      </c>
      <c r="BM2422">
        <v>191.33307698351831</v>
      </c>
      <c r="BN2422">
        <v>105.17707620639359</v>
      </c>
      <c r="BO2422">
        <v>106.1371909583056</v>
      </c>
      <c r="BP2422">
        <v>99.542859379188073</v>
      </c>
      <c r="BQ2422">
        <v>49.043781007859486</v>
      </c>
      <c r="BR2422">
        <v>55.387847216081383</v>
      </c>
      <c r="BS2422">
        <v>95.118622349631394</v>
      </c>
      <c r="BT2422">
        <v>0</v>
      </c>
      <c r="BU2422">
        <v>127.9246889423859</v>
      </c>
      <c r="BV2422">
        <v>856.77300211397642</v>
      </c>
      <c r="BW2422">
        <v>13.59188749609218</v>
      </c>
      <c r="BX2422">
        <v>8.9039344551847677</v>
      </c>
      <c r="BY2422">
        <v>0.37257063462236001</v>
      </c>
      <c r="BZ2422">
        <v>0.38326618855613998</v>
      </c>
      <c r="CA2422">
        <f t="shared" si="296"/>
        <v>52.877241643407032</v>
      </c>
      <c r="CB2422" cm="1">
        <f t="array" ref="CB2422">IF(ISBLANK(INDEX(AC:AC,ROW())), "", INDEX(AC:AC,ROW())*(BI2422+BJ2422)/1000)</f>
        <v>1.0045332398333799E-3</v>
      </c>
      <c r="CC2422">
        <f t="shared" si="297"/>
        <v>168.55357286060598</v>
      </c>
      <c r="CD2422">
        <f t="shared" si="298"/>
        <v>3.6868100865909672</v>
      </c>
      <c r="CE2422">
        <f t="shared" si="299"/>
        <v>5.044415844978972</v>
      </c>
      <c r="CF2422" cm="1">
        <f t="array" ref="CF2422">IFERROR(IF((BD2422+BE2422)*INDEX(H:H,ROW())*INDEX(K:K,ROW())/(BF2422*30*1000)&lt;0.5,"",(BD2422+BE2422)*INDEX(H:H,ROW())*INDEX(K:K,ROW())/(BF2422*30*1000)),"")</f>
        <v>2.3359613574081086</v>
      </c>
      <c r="CG2422">
        <f t="shared" si="300"/>
        <v>0.44233119334180826</v>
      </c>
      <c r="CH2422" cm="1">
        <f t="array" ref="CH2422">IFERROR((BD2422+BE2422)*INDEX(K:K,ROW())*INDEX(H:H,ROW())/BC2422/100000,"")</f>
        <v>0.30998057244680377</v>
      </c>
      <c r="CI2422">
        <f t="shared" si="301"/>
        <v>99.186278345097222</v>
      </c>
      <c r="CJ2422">
        <v>1</v>
      </c>
      <c r="CK2422">
        <f t="shared" si="302"/>
        <v>0</v>
      </c>
      <c r="CL2422" cm="1">
        <f t="array" ref="CL2422">IF(INDEX(AS:AS,ROW()-2)=0,CL2421,INDEX(AS:AS,ROW()-2))</f>
        <v>41.42</v>
      </c>
      <c r="CM2422" t="str">
        <f t="shared" si="303"/>
        <v>SP</v>
      </c>
    </row>
    <row r="2423" spans="1:91" x14ac:dyDescent="0.3">
      <c r="A2423" s="1">
        <v>2418</v>
      </c>
      <c r="B2423" t="s">
        <v>232</v>
      </c>
      <c r="C2423">
        <v>4</v>
      </c>
      <c r="D2423">
        <v>11</v>
      </c>
      <c r="E2423">
        <v>15</v>
      </c>
      <c r="F2423" t="s">
        <v>123</v>
      </c>
      <c r="G2423" t="s">
        <v>126</v>
      </c>
      <c r="H2423">
        <v>46.21</v>
      </c>
      <c r="I2423">
        <v>0.89</v>
      </c>
      <c r="J2423">
        <v>44.1</v>
      </c>
      <c r="K2423">
        <v>1570</v>
      </c>
      <c r="L2423">
        <v>44.41</v>
      </c>
      <c r="M2423">
        <v>0.89</v>
      </c>
      <c r="N2423">
        <v>44.1</v>
      </c>
      <c r="O2423">
        <v>1570</v>
      </c>
      <c r="P2423">
        <v>1.32</v>
      </c>
      <c r="Q2423">
        <v>50.19</v>
      </c>
      <c r="R2423">
        <v>30.11</v>
      </c>
      <c r="S2423">
        <v>1.7</v>
      </c>
      <c r="T2423">
        <v>7.41</v>
      </c>
      <c r="U2423">
        <v>0</v>
      </c>
      <c r="V2423">
        <v>0</v>
      </c>
      <c r="W2423">
        <v>0</v>
      </c>
      <c r="X2423">
        <v>0</v>
      </c>
      <c r="Y2423">
        <v>2</v>
      </c>
      <c r="Z2423">
        <v>7.5</v>
      </c>
      <c r="AA2423">
        <v>19.5</v>
      </c>
      <c r="AB2423">
        <v>63.9</v>
      </c>
      <c r="AC2423">
        <v>1725</v>
      </c>
      <c r="AD2423">
        <v>37.86</v>
      </c>
      <c r="AE2423">
        <v>32.409999999999997</v>
      </c>
      <c r="AF2423">
        <v>12.06</v>
      </c>
      <c r="AG2423">
        <v>1572</v>
      </c>
      <c r="AI2423">
        <v>44.21</v>
      </c>
      <c r="AJ2423">
        <v>40.89</v>
      </c>
      <c r="AK2423">
        <v>0</v>
      </c>
      <c r="AL2423">
        <v>47.32</v>
      </c>
      <c r="AM2423">
        <v>6.32</v>
      </c>
      <c r="AN2423">
        <v>47.81</v>
      </c>
      <c r="AO2423">
        <v>45.02</v>
      </c>
      <c r="AP2423">
        <v>3.72</v>
      </c>
      <c r="AQ2423">
        <v>0</v>
      </c>
      <c r="AR2423">
        <v>0</v>
      </c>
      <c r="AS2423">
        <v>41.65</v>
      </c>
      <c r="AT2423">
        <v>0</v>
      </c>
      <c r="AU2423">
        <v>0</v>
      </c>
      <c r="AV2423">
        <v>11.4</v>
      </c>
      <c r="AW2423">
        <v>54.5</v>
      </c>
      <c r="AX2423">
        <v>89.6</v>
      </c>
      <c r="AY2423">
        <v>99.7</v>
      </c>
      <c r="AZ2423">
        <v>100</v>
      </c>
      <c r="BA2423">
        <v>78.199999999999989</v>
      </c>
      <c r="BB2423">
        <v>88.3</v>
      </c>
      <c r="BC2423">
        <v>65.52215365996085</v>
      </c>
      <c r="BD2423">
        <v>41.467612552269998</v>
      </c>
      <c r="BE2423">
        <v>0</v>
      </c>
      <c r="BF2423">
        <v>43.820883441808768</v>
      </c>
      <c r="BG2423">
        <v>1.0411621473846E-3</v>
      </c>
      <c r="BH2423">
        <v>156.12945444990419</v>
      </c>
      <c r="BI2423">
        <v>3.3182704546329999E-4</v>
      </c>
      <c r="BJ2423">
        <v>2.5220390792820001E-4</v>
      </c>
      <c r="BK2423">
        <v>549.85752370583896</v>
      </c>
      <c r="BL2423">
        <v>3.7798134884330379</v>
      </c>
      <c r="BM2423">
        <v>191.0547232057321</v>
      </c>
      <c r="BN2423">
        <v>107.2927419440404</v>
      </c>
      <c r="BO2423">
        <v>105.5803894572566</v>
      </c>
      <c r="BP2423">
        <v>99.815380551239485</v>
      </c>
      <c r="BQ2423">
        <v>44.676992531962497</v>
      </c>
      <c r="BR2423">
        <v>60.783870656971857</v>
      </c>
      <c r="BS2423">
        <v>101.96897635721351</v>
      </c>
      <c r="BT2423">
        <v>0</v>
      </c>
      <c r="BU2423">
        <v>127.5663875594617</v>
      </c>
      <c r="BV2423">
        <v>856.29296849283492</v>
      </c>
      <c r="BW2423">
        <v>33.579775101505369</v>
      </c>
      <c r="BX2423">
        <v>8.6485100824209802</v>
      </c>
      <c r="BY2423">
        <v>0.37257063462236001</v>
      </c>
      <c r="BZ2423">
        <v>0.38326618855613998</v>
      </c>
      <c r="CA2423">
        <f t="shared" si="296"/>
        <v>41.467612552269998</v>
      </c>
      <c r="CB2423" cm="1">
        <f t="array" ref="CB2423">IF(ISBLANK(INDEX(AC:AC,ROW())), "", INDEX(AC:AC,ROW())*(BI2423+BJ2423)/1000)</f>
        <v>1.0074533946003374E-3</v>
      </c>
      <c r="CC2423">
        <f t="shared" si="297"/>
        <v>156.13049561205156</v>
      </c>
      <c r="CD2423">
        <f t="shared" si="298"/>
        <v>3.5217817092703574</v>
      </c>
      <c r="CE2423">
        <f t="shared" si="299"/>
        <v>8.3919330026821886</v>
      </c>
      <c r="CF2423" cm="1">
        <f t="array" ref="CF2423">IFERROR(IF((BD2423+BE2423)*INDEX(H:H,ROW())*INDEX(K:K,ROW())/(BF2423*30*1000)&lt;0.5,"",(BD2423+BE2423)*INDEX(H:H,ROW())*INDEX(K:K,ROW())/(BF2423*30*1000)),"")</f>
        <v>2.288454433967511</v>
      </c>
      <c r="CG2423">
        <f t="shared" si="300"/>
        <v>0.66879491887927289</v>
      </c>
      <c r="CH2423" cm="1">
        <f t="array" ref="CH2423">IFERROR((BD2423+BE2423)*INDEX(K:K,ROW())*INDEX(H:H,ROW())/BC2423/100000,"")</f>
        <v>0.45915200925726413</v>
      </c>
      <c r="CI2423">
        <f t="shared" si="301"/>
        <v>78.141892217751234</v>
      </c>
      <c r="CJ2423">
        <v>1</v>
      </c>
      <c r="CK2423">
        <f t="shared" si="302"/>
        <v>0</v>
      </c>
      <c r="CL2423" cm="1">
        <f t="array" ref="CL2423">IF(INDEX(AS:AS,ROW()-2)=0,CL2422,INDEX(AS:AS,ROW()-2))</f>
        <v>41.52</v>
      </c>
      <c r="CM2423" t="str">
        <f t="shared" si="303"/>
        <v>CIV</v>
      </c>
    </row>
    <row r="2424" spans="1:91" x14ac:dyDescent="0.3">
      <c r="A2424" s="1">
        <v>2419</v>
      </c>
      <c r="B2424" t="s">
        <v>232</v>
      </c>
      <c r="C2424">
        <v>4</v>
      </c>
      <c r="D2424">
        <v>11</v>
      </c>
      <c r="E2424">
        <v>15</v>
      </c>
      <c r="F2424" t="s">
        <v>123</v>
      </c>
      <c r="G2424" t="s">
        <v>127</v>
      </c>
      <c r="H2424">
        <v>46.21</v>
      </c>
      <c r="I2424">
        <v>0.89</v>
      </c>
      <c r="J2424">
        <v>44.1</v>
      </c>
      <c r="K2424">
        <v>1570</v>
      </c>
      <c r="L2424">
        <v>44.41</v>
      </c>
      <c r="M2424">
        <v>0.89</v>
      </c>
      <c r="N2424">
        <v>44.1</v>
      </c>
      <c r="O2424">
        <v>1570</v>
      </c>
      <c r="P2424">
        <v>1.32</v>
      </c>
      <c r="Q2424">
        <v>50.19</v>
      </c>
      <c r="R2424">
        <v>30.11</v>
      </c>
      <c r="S2424">
        <v>1.7</v>
      </c>
      <c r="T2424">
        <v>7.41</v>
      </c>
      <c r="U2424">
        <v>0</v>
      </c>
      <c r="V2424">
        <v>0</v>
      </c>
      <c r="W2424">
        <v>0</v>
      </c>
      <c r="X2424">
        <v>0</v>
      </c>
      <c r="Y2424">
        <v>2</v>
      </c>
      <c r="Z2424">
        <v>7.5</v>
      </c>
      <c r="AA2424">
        <v>19.5</v>
      </c>
      <c r="AB2424">
        <v>63.9</v>
      </c>
      <c r="AC2424">
        <v>1700</v>
      </c>
      <c r="AD2424">
        <v>37.86</v>
      </c>
      <c r="AE2424">
        <v>31.93</v>
      </c>
      <c r="AF2424">
        <v>11.91</v>
      </c>
      <c r="AG2424">
        <v>1572</v>
      </c>
      <c r="AI2424">
        <v>44.21</v>
      </c>
      <c r="AJ2424">
        <v>40.89</v>
      </c>
      <c r="AK2424">
        <v>4.01</v>
      </c>
      <c r="AL2424">
        <v>47.32</v>
      </c>
      <c r="AM2424">
        <v>6.45</v>
      </c>
      <c r="AN2424">
        <v>47.81</v>
      </c>
      <c r="AO2424">
        <v>45.02</v>
      </c>
      <c r="AP2424">
        <v>3.14</v>
      </c>
      <c r="AQ2424">
        <v>4.32</v>
      </c>
      <c r="AR2424">
        <v>0</v>
      </c>
      <c r="AS2424">
        <v>42.11</v>
      </c>
      <c r="AT2424">
        <v>0</v>
      </c>
      <c r="AU2424">
        <v>0</v>
      </c>
      <c r="AV2424">
        <v>11.2</v>
      </c>
      <c r="AW2424">
        <v>79.900000000000006</v>
      </c>
      <c r="AX2424">
        <v>97.7</v>
      </c>
      <c r="AY2424">
        <v>100</v>
      </c>
      <c r="AZ2424">
        <v>100</v>
      </c>
      <c r="BA2424">
        <v>86.5</v>
      </c>
      <c r="BB2424">
        <v>88.8</v>
      </c>
      <c r="BC2424">
        <v>120.00391153527561</v>
      </c>
      <c r="BD2424">
        <v>54.090126155499547</v>
      </c>
      <c r="BE2424">
        <v>0</v>
      </c>
      <c r="BF2424">
        <v>56.048792919247639</v>
      </c>
      <c r="BG2424">
        <v>1.0411621473846E-3</v>
      </c>
      <c r="BH2424">
        <v>153.24475112378701</v>
      </c>
      <c r="BI2424">
        <v>3.3182704546329999E-4</v>
      </c>
      <c r="BJ2424">
        <v>2.5220390792820001E-4</v>
      </c>
      <c r="BK2424">
        <v>595.74148300818979</v>
      </c>
      <c r="BL2424">
        <v>3.849633961338804</v>
      </c>
      <c r="BM2424">
        <v>190.04690067746739</v>
      </c>
      <c r="BN2424">
        <v>106.86545095065939</v>
      </c>
      <c r="BO2424">
        <v>100.4663260551077</v>
      </c>
      <c r="BP2424">
        <v>100.42575529394981</v>
      </c>
      <c r="BQ2424">
        <v>47.728117773421133</v>
      </c>
      <c r="BR2424">
        <v>51.41861279241386</v>
      </c>
      <c r="BS2424">
        <v>102.3132211245257</v>
      </c>
      <c r="BT2424">
        <v>0</v>
      </c>
      <c r="BU2424">
        <v>126.9345329368939</v>
      </c>
      <c r="BV2424">
        <v>854.76433280782919</v>
      </c>
      <c r="BW2424">
        <v>6.9421460757651232</v>
      </c>
      <c r="BX2424">
        <v>8.8298849344115649</v>
      </c>
      <c r="BY2424">
        <v>0.37257063462236001</v>
      </c>
      <c r="BZ2424">
        <v>0.38326618855613998</v>
      </c>
      <c r="CA2424">
        <f t="shared" si="296"/>
        <v>54.090126155499547</v>
      </c>
      <c r="CB2424" cm="1">
        <f t="array" ref="CB2424">IF(ISBLANK(INDEX(AC:AC,ROW())), "", INDEX(AC:AC,ROW())*(BI2424+BJ2424)/1000)</f>
        <v>9.9285262076555009E-4</v>
      </c>
      <c r="CC2424">
        <f t="shared" si="297"/>
        <v>153.24579228593439</v>
      </c>
      <c r="CD2424">
        <f t="shared" si="298"/>
        <v>3.8874899866524411</v>
      </c>
      <c r="CE2424">
        <f t="shared" si="299"/>
        <v>4.9643505397994412</v>
      </c>
      <c r="CF2424" cm="1">
        <f t="array" ref="CF2424">IFERROR(IF((BD2424+BE2424)*INDEX(H:H,ROW())*INDEX(K:K,ROW())/(BF2424*30*1000)&lt;0.5,"",(BD2424+BE2424)*INDEX(H:H,ROW())*INDEX(K:K,ROW())/(BF2424*30*1000)),"")</f>
        <v>2.3338132254382193</v>
      </c>
      <c r="CG2424">
        <f t="shared" si="300"/>
        <v>0.4670580500434095</v>
      </c>
      <c r="CH2424" cm="1">
        <f t="array" ref="CH2424">IFERROR((BD2424+BE2424)*INDEX(K:K,ROW())*INDEX(H:H,ROW())/BC2424/100000,"")</f>
        <v>0.32700787627160849</v>
      </c>
      <c r="CI2424">
        <f t="shared" si="301"/>
        <v>101.92785520892585</v>
      </c>
      <c r="CJ2424">
        <v>1</v>
      </c>
      <c r="CK2424">
        <f t="shared" si="302"/>
        <v>0</v>
      </c>
      <c r="CL2424" cm="1">
        <f t="array" ref="CL2424">IF(INDEX(AS:AS,ROW()-2)=0,CL2423,INDEX(AS:AS,ROW()-2))</f>
        <v>41.89</v>
      </c>
      <c r="CM2424" t="str">
        <f t="shared" si="303"/>
        <v>CIV</v>
      </c>
    </row>
    <row r="2425" spans="1:91" x14ac:dyDescent="0.3">
      <c r="A2425" s="1">
        <v>2420</v>
      </c>
      <c r="B2425" t="s">
        <v>232</v>
      </c>
      <c r="C2425">
        <v>4</v>
      </c>
      <c r="D2425">
        <v>11</v>
      </c>
      <c r="E2425">
        <v>15</v>
      </c>
      <c r="F2425" t="s">
        <v>123</v>
      </c>
      <c r="G2425" t="s">
        <v>128</v>
      </c>
      <c r="H2425">
        <v>46.21</v>
      </c>
      <c r="I2425">
        <v>0.89</v>
      </c>
      <c r="J2425">
        <v>44.1</v>
      </c>
      <c r="K2425">
        <v>1570</v>
      </c>
      <c r="L2425">
        <v>44.41</v>
      </c>
      <c r="M2425">
        <v>0.89</v>
      </c>
      <c r="N2425">
        <v>44.1</v>
      </c>
      <c r="O2425">
        <v>1570</v>
      </c>
      <c r="P2425">
        <v>1.32</v>
      </c>
      <c r="Q2425">
        <v>50.19</v>
      </c>
      <c r="R2425">
        <v>30.11</v>
      </c>
      <c r="S2425">
        <v>1.7</v>
      </c>
      <c r="T2425">
        <v>7.41</v>
      </c>
      <c r="U2425">
        <v>0</v>
      </c>
      <c r="V2425">
        <v>0</v>
      </c>
      <c r="W2425">
        <v>0</v>
      </c>
      <c r="X2425">
        <v>0</v>
      </c>
      <c r="Y2425">
        <v>2</v>
      </c>
      <c r="Z2425">
        <v>7.5</v>
      </c>
      <c r="AA2425">
        <v>19.5</v>
      </c>
      <c r="AB2425">
        <v>63.9</v>
      </c>
      <c r="AC2425">
        <v>1690</v>
      </c>
      <c r="AD2425">
        <v>37.86</v>
      </c>
      <c r="AE2425">
        <v>32.409999999999997</v>
      </c>
      <c r="AF2425">
        <v>11.96</v>
      </c>
      <c r="AG2425">
        <v>1572</v>
      </c>
      <c r="AI2425">
        <v>44.21</v>
      </c>
      <c r="AJ2425">
        <v>40.89</v>
      </c>
      <c r="AK2425">
        <v>0</v>
      </c>
      <c r="AL2425">
        <v>47.32</v>
      </c>
      <c r="AM2425">
        <v>6.32</v>
      </c>
      <c r="AN2425">
        <v>47.81</v>
      </c>
      <c r="AO2425">
        <v>45.02</v>
      </c>
      <c r="AP2425">
        <v>3.72</v>
      </c>
      <c r="AQ2425">
        <v>0</v>
      </c>
      <c r="AR2425">
        <v>0</v>
      </c>
      <c r="AS2425">
        <v>41.95</v>
      </c>
      <c r="AT2425">
        <v>0</v>
      </c>
      <c r="AU2425">
        <v>0</v>
      </c>
      <c r="AV2425">
        <v>10.4</v>
      </c>
      <c r="AW2425">
        <v>82.7</v>
      </c>
      <c r="AX2425">
        <v>98.6</v>
      </c>
      <c r="AY2425">
        <v>100</v>
      </c>
      <c r="AZ2425">
        <v>100</v>
      </c>
      <c r="BA2425">
        <v>88.199999999999989</v>
      </c>
      <c r="BB2425">
        <v>89.6</v>
      </c>
      <c r="BC2425">
        <v>118.1561888941233</v>
      </c>
      <c r="BD2425">
        <v>55.006782268843992</v>
      </c>
      <c r="BE2425">
        <v>0</v>
      </c>
      <c r="BF2425">
        <v>55.983412513917919</v>
      </c>
      <c r="BG2425">
        <v>1.0411621473846E-3</v>
      </c>
      <c r="BH2425">
        <v>145.34001733766189</v>
      </c>
      <c r="BI2425">
        <v>3.3182704546329999E-4</v>
      </c>
      <c r="BJ2425">
        <v>2.5220390792820001E-4</v>
      </c>
      <c r="BK2425">
        <v>526.69208178227359</v>
      </c>
      <c r="BL2425">
        <v>3.7843908477377561</v>
      </c>
      <c r="BM2425">
        <v>189.71185656950621</v>
      </c>
      <c r="BN2425">
        <v>106.69072930568289</v>
      </c>
      <c r="BO2425">
        <v>104.7189822422951</v>
      </c>
      <c r="BP2425">
        <v>100.04750015457989</v>
      </c>
      <c r="BQ2425">
        <v>45.784125213244657</v>
      </c>
      <c r="BR2425">
        <v>58.232153650254972</v>
      </c>
      <c r="BS2425">
        <v>103.4673338392728</v>
      </c>
      <c r="BT2425">
        <v>0</v>
      </c>
      <c r="BU2425">
        <v>126.9554807636889</v>
      </c>
      <c r="BV2425">
        <v>852.98133915201333</v>
      </c>
      <c r="BW2425">
        <v>6.7519198542032317</v>
      </c>
      <c r="BX2425">
        <v>8.6654423307969459</v>
      </c>
      <c r="BY2425">
        <v>0.37257063462236001</v>
      </c>
      <c r="BZ2425">
        <v>0.38326618855613998</v>
      </c>
      <c r="CA2425">
        <f t="shared" si="296"/>
        <v>55.006782268843992</v>
      </c>
      <c r="CB2425" cm="1">
        <f t="array" ref="CB2425">IF(ISBLANK(INDEX(AC:AC,ROW())), "", INDEX(AC:AC,ROW())*(BI2425+BJ2425)/1000)</f>
        <v>9.8701231123163508E-4</v>
      </c>
      <c r="CC2425">
        <f t="shared" si="297"/>
        <v>145.34105849980926</v>
      </c>
      <c r="CD2425">
        <f t="shared" si="298"/>
        <v>3.6238354613535773</v>
      </c>
      <c r="CE2425">
        <f t="shared" si="299"/>
        <v>4.4575919950687366</v>
      </c>
      <c r="CF2425" cm="1">
        <f t="array" ref="CF2425">IFERROR(IF((BD2425+BE2425)*INDEX(H:H,ROW())*INDEX(K:K,ROW())/(BF2425*30*1000)&lt;0.5,"",(BD2425+BE2425)*INDEX(H:H,ROW())*INDEX(K:K,ROW())/(BF2425*30*1000)),"")</f>
        <v>2.3761356994674236</v>
      </c>
      <c r="CG2425">
        <f t="shared" si="300"/>
        <v>0.47380854983468706</v>
      </c>
      <c r="CH2425" cm="1">
        <f t="array" ref="CH2425">IFERROR((BD2425+BE2425)*INDEX(K:K,ROW())*INDEX(H:H,ROW())/BC2425/100000,"")</f>
        <v>0.33775002299252699</v>
      </c>
      <c r="CI2425">
        <f t="shared" si="301"/>
        <v>103.65520913168704</v>
      </c>
      <c r="CJ2425">
        <v>1</v>
      </c>
      <c r="CK2425">
        <f t="shared" si="302"/>
        <v>0</v>
      </c>
      <c r="CL2425" cm="1">
        <f t="array" ref="CL2425">IF(INDEX(AS:AS,ROW()-2)=0,CL2424,INDEX(AS:AS,ROW()-2))</f>
        <v>41.65</v>
      </c>
      <c r="CM2425" t="str">
        <f t="shared" si="303"/>
        <v>CIV</v>
      </c>
    </row>
    <row r="2426" spans="1:91" x14ac:dyDescent="0.3">
      <c r="A2426" s="1">
        <v>2421</v>
      </c>
      <c r="B2426" t="s">
        <v>232</v>
      </c>
      <c r="C2426">
        <v>4</v>
      </c>
      <c r="D2426">
        <v>11</v>
      </c>
      <c r="E2426">
        <v>15</v>
      </c>
      <c r="F2426" t="s">
        <v>123</v>
      </c>
      <c r="G2426" t="s">
        <v>129</v>
      </c>
      <c r="H2426">
        <v>46.21</v>
      </c>
      <c r="I2426">
        <v>0.89</v>
      </c>
      <c r="J2426">
        <v>44.1</v>
      </c>
      <c r="K2426">
        <v>1570</v>
      </c>
      <c r="L2426">
        <v>44.41</v>
      </c>
      <c r="M2426">
        <v>0.89</v>
      </c>
      <c r="N2426">
        <v>44.1</v>
      </c>
      <c r="O2426">
        <v>1570</v>
      </c>
      <c r="P2426">
        <v>1.32</v>
      </c>
      <c r="Q2426">
        <v>50.19</v>
      </c>
      <c r="R2426">
        <v>30.11</v>
      </c>
      <c r="S2426">
        <v>1.7</v>
      </c>
      <c r="T2426">
        <v>7.41</v>
      </c>
      <c r="U2426">
        <v>0</v>
      </c>
      <c r="V2426">
        <v>0</v>
      </c>
      <c r="W2426">
        <v>0</v>
      </c>
      <c r="X2426">
        <v>0</v>
      </c>
      <c r="Y2426">
        <v>2</v>
      </c>
      <c r="Z2426">
        <v>7.5</v>
      </c>
      <c r="AA2426">
        <v>19.5</v>
      </c>
      <c r="AB2426">
        <v>63.9</v>
      </c>
      <c r="AC2426">
        <v>1676</v>
      </c>
      <c r="AD2426">
        <v>37.86</v>
      </c>
      <c r="AE2426">
        <v>31.98</v>
      </c>
      <c r="AF2426">
        <v>11.9</v>
      </c>
      <c r="AG2426">
        <v>1572</v>
      </c>
      <c r="AI2426">
        <v>44.21</v>
      </c>
      <c r="AJ2426">
        <v>40.89</v>
      </c>
      <c r="AK2426">
        <v>3.86</v>
      </c>
      <c r="AL2426">
        <v>47.32</v>
      </c>
      <c r="AM2426">
        <v>6.43</v>
      </c>
      <c r="AN2426">
        <v>47.44</v>
      </c>
      <c r="AO2426">
        <v>45.02</v>
      </c>
      <c r="AP2426">
        <v>3.08</v>
      </c>
      <c r="AQ2426">
        <v>0</v>
      </c>
      <c r="AR2426">
        <v>4.55</v>
      </c>
      <c r="AS2426">
        <v>41.76</v>
      </c>
      <c r="AT2426">
        <v>0</v>
      </c>
      <c r="AU2426">
        <v>0</v>
      </c>
      <c r="AV2426">
        <v>9.1</v>
      </c>
      <c r="AW2426">
        <v>83.4</v>
      </c>
      <c r="AX2426">
        <v>97.8</v>
      </c>
      <c r="AY2426">
        <v>100</v>
      </c>
      <c r="AZ2426">
        <v>100</v>
      </c>
      <c r="BA2426">
        <v>88.7</v>
      </c>
      <c r="BB2426">
        <v>90.9</v>
      </c>
      <c r="BC2426">
        <v>119.3693550705554</v>
      </c>
      <c r="BD2426">
        <v>54.979266868822933</v>
      </c>
      <c r="BE2426">
        <v>0</v>
      </c>
      <c r="BF2426">
        <v>55.921558519589333</v>
      </c>
      <c r="BG2426">
        <v>1.0411621473846E-3</v>
      </c>
      <c r="BH2426">
        <v>155.32926172381869</v>
      </c>
      <c r="BI2426">
        <v>3.3182704546329999E-4</v>
      </c>
      <c r="BJ2426">
        <v>2.5220390792820001E-4</v>
      </c>
      <c r="BK2426">
        <v>518.494847105914</v>
      </c>
      <c r="BL2426">
        <v>3.63298350921526</v>
      </c>
      <c r="BM2426">
        <v>189.7083616344905</v>
      </c>
      <c r="BN2426">
        <v>106.49556421604321</v>
      </c>
      <c r="BO2426">
        <v>91.970550741199034</v>
      </c>
      <c r="BP2426">
        <v>99.603064654647156</v>
      </c>
      <c r="BQ2426">
        <v>47.790468989689742</v>
      </c>
      <c r="BR2426">
        <v>49.309607992999567</v>
      </c>
      <c r="BS2426">
        <v>102.5938684721802</v>
      </c>
      <c r="BT2426">
        <v>0</v>
      </c>
      <c r="BU2426">
        <v>126.05435553779679</v>
      </c>
      <c r="BV2426">
        <v>853.35035874106654</v>
      </c>
      <c r="BW2426">
        <v>7.2873180051252184</v>
      </c>
      <c r="BX2426">
        <v>8.4195908843851832</v>
      </c>
      <c r="BY2426">
        <v>0.37257063462236001</v>
      </c>
      <c r="BZ2426">
        <v>0.38326618855613998</v>
      </c>
      <c r="CA2426">
        <f t="shared" si="296"/>
        <v>54.979266868822933</v>
      </c>
      <c r="CB2426" cm="1">
        <f t="array" ref="CB2426">IF(ISBLANK(INDEX(AC:AC,ROW())), "", INDEX(AC:AC,ROW())*(BI2426+BJ2426)/1000)</f>
        <v>9.7883587788415399E-4</v>
      </c>
      <c r="CC2426">
        <f t="shared" si="297"/>
        <v>155.33030288596606</v>
      </c>
      <c r="CD2426">
        <f t="shared" si="298"/>
        <v>3.3380147818713839</v>
      </c>
      <c r="CE2426">
        <f t="shared" si="299"/>
        <v>4.3436177300233236</v>
      </c>
      <c r="CF2426" cm="1">
        <f t="array" ref="CF2426">IFERROR(IF((BD2426+BE2426)*INDEX(H:H,ROW())*INDEX(K:K,ROW())/(BF2426*30*1000)&lt;0.5,"",(BD2426+BE2426)*INDEX(H:H,ROW())*INDEX(K:K,ROW())/(BF2426*30*1000)),"")</f>
        <v>2.3775740061296697</v>
      </c>
      <c r="CG2426">
        <f t="shared" si="300"/>
        <v>0.46847499918664964</v>
      </c>
      <c r="CH2426" cm="1">
        <f t="array" ref="CH2426">IFERROR((BD2426+BE2426)*INDEX(K:K,ROW())*INDEX(H:H,ROW())/BC2426/100000,"")</f>
        <v>0.3341501941763389</v>
      </c>
      <c r="CI2426">
        <f t="shared" si="301"/>
        <v>103.60335889748164</v>
      </c>
      <c r="CJ2426">
        <v>1</v>
      </c>
      <c r="CK2426">
        <f t="shared" si="302"/>
        <v>0</v>
      </c>
      <c r="CL2426" cm="1">
        <f t="array" ref="CL2426">IF(INDEX(AS:AS,ROW()-2)=0,CL2425,INDEX(AS:AS,ROW()-2))</f>
        <v>42.11</v>
      </c>
      <c r="CM2426" t="str">
        <f t="shared" si="303"/>
        <v>CIV</v>
      </c>
    </row>
    <row r="2427" spans="1:91" x14ac:dyDescent="0.3">
      <c r="A2427" s="1">
        <v>2422</v>
      </c>
      <c r="B2427" t="s">
        <v>232</v>
      </c>
      <c r="C2427">
        <v>4</v>
      </c>
      <c r="D2427">
        <v>11</v>
      </c>
      <c r="E2427">
        <v>15</v>
      </c>
      <c r="F2427" t="s">
        <v>123</v>
      </c>
      <c r="G2427" t="s">
        <v>130</v>
      </c>
      <c r="H2427">
        <v>45.66</v>
      </c>
      <c r="I2427">
        <v>0.96</v>
      </c>
      <c r="J2427">
        <v>44.59</v>
      </c>
      <c r="K2427">
        <v>1569</v>
      </c>
      <c r="L2427">
        <v>44.41</v>
      </c>
      <c r="M2427">
        <v>0.89</v>
      </c>
      <c r="N2427">
        <v>44.1</v>
      </c>
      <c r="O2427">
        <v>1570</v>
      </c>
      <c r="P2427">
        <v>1.32</v>
      </c>
      <c r="Q2427">
        <v>50.19</v>
      </c>
      <c r="R2427">
        <v>30.11</v>
      </c>
      <c r="S2427">
        <v>1.7</v>
      </c>
      <c r="T2427">
        <v>7.41</v>
      </c>
      <c r="U2427">
        <v>0</v>
      </c>
      <c r="V2427">
        <v>0</v>
      </c>
      <c r="W2427">
        <v>0</v>
      </c>
      <c r="X2427">
        <v>0</v>
      </c>
      <c r="Y2427">
        <v>2</v>
      </c>
      <c r="Z2427">
        <v>7.5</v>
      </c>
      <c r="AA2427">
        <v>19.5</v>
      </c>
      <c r="AB2427">
        <v>63.9</v>
      </c>
      <c r="AC2427">
        <v>1700</v>
      </c>
      <c r="AD2427">
        <v>37.86</v>
      </c>
      <c r="AE2427">
        <v>32.409999999999997</v>
      </c>
      <c r="AF2427">
        <v>12.09</v>
      </c>
      <c r="AG2427">
        <v>1572</v>
      </c>
      <c r="AI2427">
        <v>44.21</v>
      </c>
      <c r="AJ2427">
        <v>40.89</v>
      </c>
      <c r="AK2427">
        <v>0</v>
      </c>
      <c r="AL2427">
        <v>47.32</v>
      </c>
      <c r="AM2427">
        <v>6.32</v>
      </c>
      <c r="AN2427">
        <v>47.81</v>
      </c>
      <c r="AO2427">
        <v>45.02</v>
      </c>
      <c r="AP2427">
        <v>3.72</v>
      </c>
      <c r="AQ2427">
        <v>0</v>
      </c>
      <c r="AR2427">
        <v>0</v>
      </c>
      <c r="AS2427">
        <v>41.52</v>
      </c>
      <c r="AT2427">
        <v>0</v>
      </c>
      <c r="AU2427">
        <v>0</v>
      </c>
      <c r="AV2427">
        <v>8.6</v>
      </c>
      <c r="AW2427">
        <v>86.5</v>
      </c>
      <c r="AX2427">
        <v>98.6</v>
      </c>
      <c r="AY2427">
        <v>100</v>
      </c>
      <c r="AZ2427">
        <v>100</v>
      </c>
      <c r="BA2427">
        <v>90</v>
      </c>
      <c r="BB2427">
        <v>91.4</v>
      </c>
      <c r="BC2427">
        <v>117.84844284528999</v>
      </c>
      <c r="BD2427">
        <v>55.809410207659148</v>
      </c>
      <c r="BE2427">
        <v>0</v>
      </c>
      <c r="BF2427">
        <v>56.006487080975567</v>
      </c>
      <c r="BG2427">
        <v>1.0411621473846E-3</v>
      </c>
      <c r="BH2427">
        <v>156.43483025222079</v>
      </c>
      <c r="BI2427">
        <v>3.3182704546329999E-4</v>
      </c>
      <c r="BJ2427">
        <v>2.5220390792820001E-4</v>
      </c>
      <c r="BK2427">
        <v>566.08414719301095</v>
      </c>
      <c r="BL2427">
        <v>3.631636916291336</v>
      </c>
      <c r="BM2427">
        <v>187.9901276959425</v>
      </c>
      <c r="BN2427">
        <v>105.9577531976895</v>
      </c>
      <c r="BO2427">
        <v>93.071568547841878</v>
      </c>
      <c r="BP2427">
        <v>99.312225329135686</v>
      </c>
      <c r="BQ2427">
        <v>48.002545047084531</v>
      </c>
      <c r="BR2427">
        <v>46.484846615449158</v>
      </c>
      <c r="BS2427">
        <v>100.64340890959269</v>
      </c>
      <c r="BT2427">
        <v>0</v>
      </c>
      <c r="BU2427">
        <v>125.8605845689531</v>
      </c>
      <c r="BV2427">
        <v>851.59233995608054</v>
      </c>
      <c r="BW2427">
        <v>7.6677403763749377</v>
      </c>
      <c r="BX2427">
        <v>8.4530776306369688</v>
      </c>
      <c r="BY2427">
        <v>0.37257063462236001</v>
      </c>
      <c r="BZ2427">
        <v>0.38326618855613998</v>
      </c>
      <c r="CA2427">
        <f t="shared" si="296"/>
        <v>55.809410207659148</v>
      </c>
      <c r="CB2427" cm="1">
        <f t="array" ref="CB2427">IF(ISBLANK(INDEX(AC:AC,ROW())), "", INDEX(AC:AC,ROW())*(BI2427+BJ2427)/1000)</f>
        <v>9.9285262076555009E-4</v>
      </c>
      <c r="CC2427">
        <f t="shared" si="297"/>
        <v>156.43587141436817</v>
      </c>
      <c r="CD2427">
        <f t="shared" si="298"/>
        <v>3.6186338981905517</v>
      </c>
      <c r="CE2427">
        <f t="shared" si="299"/>
        <v>4.803492804195634</v>
      </c>
      <c r="CF2427" cm="1">
        <f t="array" ref="CF2427">IFERROR(IF((BD2427+BE2427)*INDEX(H:H,ROW())*INDEX(K:K,ROW())/(BF2427*30*1000)&lt;0.5,"",(BD2427+BE2427)*INDEX(H:H,ROW())*INDEX(K:K,ROW())/(BF2427*30*1000)),"")</f>
        <v>2.3796149891097991</v>
      </c>
      <c r="CG2427">
        <f t="shared" si="300"/>
        <v>0.47524163857218038</v>
      </c>
      <c r="CH2427" cm="1">
        <f t="array" ref="CH2427">IFERROR((BD2427+BE2427)*INDEX(K:K,ROW())*INDEX(H:H,ROW())/BC2427/100000,"")</f>
        <v>0.33926763797863868</v>
      </c>
      <c r="CI2427">
        <f t="shared" si="301"/>
        <v>103.84977361969386</v>
      </c>
      <c r="CJ2427">
        <v>1</v>
      </c>
      <c r="CK2427">
        <f t="shared" si="302"/>
        <v>0</v>
      </c>
      <c r="CL2427" cm="1">
        <f t="array" ref="CL2427">IF(INDEX(AS:AS,ROW()-2)=0,CL2426,INDEX(AS:AS,ROW()-2))</f>
        <v>41.95</v>
      </c>
      <c r="CM2427" t="str">
        <f t="shared" si="303"/>
        <v>CIV</v>
      </c>
    </row>
    <row r="2428" spans="1:91" x14ac:dyDescent="0.3">
      <c r="A2428" s="1">
        <v>2423</v>
      </c>
      <c r="B2428" t="s">
        <v>232</v>
      </c>
      <c r="C2428">
        <v>4</v>
      </c>
      <c r="D2428">
        <v>11</v>
      </c>
      <c r="E2428">
        <v>15</v>
      </c>
      <c r="F2428" t="s">
        <v>123</v>
      </c>
      <c r="G2428" t="s">
        <v>131</v>
      </c>
      <c r="H2428">
        <v>46.21</v>
      </c>
      <c r="I2428">
        <v>0.89</v>
      </c>
      <c r="J2428">
        <v>44.1</v>
      </c>
      <c r="K2428">
        <v>1570</v>
      </c>
      <c r="L2428">
        <v>44.41</v>
      </c>
      <c r="M2428">
        <v>0.89</v>
      </c>
      <c r="N2428">
        <v>44.1</v>
      </c>
      <c r="O2428">
        <v>1570</v>
      </c>
      <c r="P2428">
        <v>1.32</v>
      </c>
      <c r="Q2428">
        <v>50.19</v>
      </c>
      <c r="R2428">
        <v>30.11</v>
      </c>
      <c r="S2428">
        <v>1.7</v>
      </c>
      <c r="T2428">
        <v>7.41</v>
      </c>
      <c r="U2428">
        <v>0</v>
      </c>
      <c r="V2428">
        <v>0</v>
      </c>
      <c r="W2428">
        <v>0</v>
      </c>
      <c r="X2428">
        <v>0</v>
      </c>
      <c r="Y2428">
        <v>2</v>
      </c>
      <c r="Z2428">
        <v>7.5</v>
      </c>
      <c r="AA2428">
        <v>19.5</v>
      </c>
      <c r="AB2428">
        <v>63.9</v>
      </c>
      <c r="AC2428">
        <v>1718</v>
      </c>
      <c r="AD2428">
        <v>37.86</v>
      </c>
      <c r="AE2428">
        <v>32.409999999999997</v>
      </c>
      <c r="AF2428">
        <v>12.18</v>
      </c>
      <c r="AG2428">
        <v>1572</v>
      </c>
      <c r="AI2428">
        <v>44.21</v>
      </c>
      <c r="AJ2428">
        <v>40.89</v>
      </c>
      <c r="AK2428">
        <v>0</v>
      </c>
      <c r="AL2428">
        <v>47.32</v>
      </c>
      <c r="AM2428">
        <v>6.33</v>
      </c>
      <c r="AN2428">
        <v>47.81</v>
      </c>
      <c r="AO2428">
        <v>45.02</v>
      </c>
      <c r="AP2428">
        <v>3.15</v>
      </c>
      <c r="AQ2428">
        <v>4.26</v>
      </c>
      <c r="AR2428">
        <v>0</v>
      </c>
      <c r="AS2428">
        <v>41.52</v>
      </c>
      <c r="AT2428">
        <v>0</v>
      </c>
      <c r="AU2428">
        <v>0</v>
      </c>
      <c r="AV2428">
        <v>8.9</v>
      </c>
      <c r="AW2428">
        <v>88.6</v>
      </c>
      <c r="AX2428">
        <v>99.5</v>
      </c>
      <c r="AY2428">
        <v>100</v>
      </c>
      <c r="AZ2428">
        <v>100</v>
      </c>
      <c r="BA2428">
        <v>90.6</v>
      </c>
      <c r="BB2428">
        <v>91.1</v>
      </c>
      <c r="BC2428">
        <v>130.19552664669339</v>
      </c>
      <c r="BD2428">
        <v>56.03057788339482</v>
      </c>
      <c r="BE2428">
        <v>0</v>
      </c>
      <c r="BF2428">
        <v>56.120197109831587</v>
      </c>
      <c r="BG2428">
        <v>1.0411621473846E-3</v>
      </c>
      <c r="BH2428">
        <v>155.45723073037459</v>
      </c>
      <c r="BI2428">
        <v>3.3182704546329999E-4</v>
      </c>
      <c r="BJ2428">
        <v>2.5220390792820001E-4</v>
      </c>
      <c r="BK2428">
        <v>519.71799940388382</v>
      </c>
      <c r="BL2428">
        <v>3.6146004194254631</v>
      </c>
      <c r="BM2428">
        <v>185.4419480305238</v>
      </c>
      <c r="BN2428">
        <v>106.3863106863237</v>
      </c>
      <c r="BO2428">
        <v>92.4589582923942</v>
      </c>
      <c r="BP2428">
        <v>98.914030616173676</v>
      </c>
      <c r="BQ2428">
        <v>46.8511634406903</v>
      </c>
      <c r="BR2428">
        <v>47.191856755285073</v>
      </c>
      <c r="BS2428">
        <v>100.3090155224279</v>
      </c>
      <c r="BT2428">
        <v>0</v>
      </c>
      <c r="BU2428">
        <v>125.78596262335179</v>
      </c>
      <c r="BV2428">
        <v>851.17674948549211</v>
      </c>
      <c r="BW2428">
        <v>7.6036427690350399</v>
      </c>
      <c r="BX2428">
        <v>8.4142400383192548</v>
      </c>
      <c r="BY2428">
        <v>0.37257063462236001</v>
      </c>
      <c r="BZ2428">
        <v>0.38326618855613998</v>
      </c>
      <c r="CA2428">
        <f t="shared" si="296"/>
        <v>56.03057788339482</v>
      </c>
      <c r="CB2428" cm="1">
        <f t="array" ref="CB2428">IF(ISBLANK(INDEX(AC:AC,ROW())), "", INDEX(AC:AC,ROW())*(BI2428+BJ2428)/1000)</f>
        <v>1.0033651779265971E-3</v>
      </c>
      <c r="CC2428">
        <f t="shared" si="297"/>
        <v>155.45827189252196</v>
      </c>
      <c r="CD2428">
        <f t="shared" si="298"/>
        <v>3.3431350617559765</v>
      </c>
      <c r="CE2428">
        <f t="shared" si="299"/>
        <v>3.9918268529626415</v>
      </c>
      <c r="CF2428" cm="1">
        <f t="array" ref="CF2428">IFERROR(IF((BD2428+BE2428)*INDEX(H:H,ROW())*INDEX(K:K,ROW())/(BF2428*30*1000)&lt;0.5,"",(BD2428+BE2428)*INDEX(H:H,ROW())*INDEX(K:K,ROW())/(BF2428*30*1000)),"")</f>
        <v>2.4144614747232653</v>
      </c>
      <c r="CG2428">
        <f t="shared" si="300"/>
        <v>0.43104550943691644</v>
      </c>
      <c r="CH2428" cm="1">
        <f t="array" ref="CH2428">IFERROR((BD2428+BE2428)*INDEX(K:K,ROW())*INDEX(H:H,ROW())/BC2428/100000,"")</f>
        <v>0.3122228329163696</v>
      </c>
      <c r="CI2428">
        <f t="shared" si="301"/>
        <v>105.58445756537479</v>
      </c>
      <c r="CJ2428">
        <v>1</v>
      </c>
      <c r="CK2428">
        <f t="shared" si="302"/>
        <v>0</v>
      </c>
      <c r="CL2428" cm="1">
        <f t="array" ref="CL2428">IF(INDEX(AS:AS,ROW()-2)=0,CL2427,INDEX(AS:AS,ROW()-2))</f>
        <v>41.76</v>
      </c>
      <c r="CM2428" t="str">
        <f t="shared" si="303"/>
        <v>CIV</v>
      </c>
    </row>
    <row r="2429" spans="1:91" x14ac:dyDescent="0.3">
      <c r="A2429" s="1">
        <v>2424</v>
      </c>
      <c r="B2429" t="s">
        <v>233</v>
      </c>
      <c r="C2429">
        <v>4</v>
      </c>
      <c r="D2429">
        <v>12</v>
      </c>
      <c r="E2429">
        <v>15</v>
      </c>
      <c r="F2429" t="s">
        <v>105</v>
      </c>
      <c r="G2429" t="s">
        <v>106</v>
      </c>
      <c r="H2429">
        <v>46.21</v>
      </c>
      <c r="I2429">
        <v>0.89</v>
      </c>
      <c r="J2429">
        <v>44.1</v>
      </c>
      <c r="K2429">
        <v>1570</v>
      </c>
      <c r="L2429">
        <v>44.41</v>
      </c>
      <c r="M2429">
        <v>0.89</v>
      </c>
      <c r="N2429">
        <v>44.1</v>
      </c>
      <c r="O2429">
        <v>1570</v>
      </c>
      <c r="P2429">
        <v>1.32</v>
      </c>
      <c r="Q2429">
        <v>50.19</v>
      </c>
      <c r="R2429">
        <v>30.11</v>
      </c>
      <c r="S2429">
        <v>1.7</v>
      </c>
      <c r="T2429">
        <v>7.41</v>
      </c>
      <c r="U2429">
        <v>0</v>
      </c>
      <c r="V2429">
        <v>0</v>
      </c>
      <c r="W2429">
        <v>0</v>
      </c>
      <c r="X2429">
        <v>0</v>
      </c>
      <c r="Y2429">
        <v>2</v>
      </c>
      <c r="Z2429">
        <v>7.5</v>
      </c>
      <c r="AA2429">
        <v>19.5</v>
      </c>
      <c r="AB2429">
        <v>63.9</v>
      </c>
      <c r="AC2429">
        <v>1726</v>
      </c>
      <c r="AD2429">
        <v>37.86</v>
      </c>
      <c r="AE2429">
        <v>32.409999999999997</v>
      </c>
      <c r="AF2429">
        <v>12.28</v>
      </c>
      <c r="AG2429">
        <v>1572</v>
      </c>
      <c r="AI2429">
        <v>44.21</v>
      </c>
      <c r="AJ2429">
        <v>40.89</v>
      </c>
      <c r="AK2429">
        <v>0</v>
      </c>
      <c r="AL2429">
        <v>47.32</v>
      </c>
      <c r="AM2429">
        <v>6.32</v>
      </c>
      <c r="AN2429">
        <v>47.81</v>
      </c>
      <c r="AO2429">
        <v>45.02</v>
      </c>
      <c r="AP2429">
        <v>3.72</v>
      </c>
      <c r="AQ2429">
        <v>0</v>
      </c>
      <c r="AR2429">
        <v>0</v>
      </c>
      <c r="AS2429">
        <v>41.52</v>
      </c>
      <c r="AT2429">
        <v>0</v>
      </c>
      <c r="AU2429">
        <v>0</v>
      </c>
      <c r="AV2429">
        <v>5.0999999999999996</v>
      </c>
      <c r="AW2429">
        <v>62.4</v>
      </c>
      <c r="AX2429">
        <v>92.1</v>
      </c>
      <c r="AY2429">
        <v>100</v>
      </c>
      <c r="AZ2429">
        <v>100</v>
      </c>
      <c r="BA2429">
        <v>85.2</v>
      </c>
      <c r="BB2429">
        <v>93.5</v>
      </c>
      <c r="BC2429">
        <v>80.556913661445265</v>
      </c>
      <c r="BD2429">
        <v>56.940081731463053</v>
      </c>
      <c r="BE2429">
        <v>0</v>
      </c>
      <c r="BF2429">
        <v>55.313082420323752</v>
      </c>
      <c r="BG2429">
        <v>1.0411621473846E-3</v>
      </c>
      <c r="BH2429">
        <v>148.3165302481768</v>
      </c>
      <c r="BI2429">
        <v>3.3182704546329999E-4</v>
      </c>
      <c r="BJ2429">
        <v>2.5220390792820001E-4</v>
      </c>
      <c r="BK2429">
        <v>584.26398914466608</v>
      </c>
      <c r="BL2429">
        <v>3.5948201872059169</v>
      </c>
      <c r="BM2429">
        <v>184.66072024879389</v>
      </c>
      <c r="BN2429">
        <v>106.1578275816186</v>
      </c>
      <c r="BO2429">
        <v>93.452297853427766</v>
      </c>
      <c r="BP2429">
        <v>99.583641493064178</v>
      </c>
      <c r="BQ2429">
        <v>44.536093854361987</v>
      </c>
      <c r="BR2429">
        <v>59.633485055795042</v>
      </c>
      <c r="BS2429">
        <v>101.75055892977289</v>
      </c>
      <c r="BT2429">
        <v>0</v>
      </c>
      <c r="BU2429">
        <v>125.4883470510173</v>
      </c>
      <c r="BV2429">
        <v>850.62975668374634</v>
      </c>
      <c r="BW2429">
        <v>8.2737176225389959</v>
      </c>
      <c r="BX2429">
        <v>8.409096412019462</v>
      </c>
      <c r="BY2429">
        <v>0.37257063462236001</v>
      </c>
      <c r="BZ2429">
        <v>0.38326618855613998</v>
      </c>
      <c r="CA2429">
        <f t="shared" si="296"/>
        <v>56.940081731463053</v>
      </c>
      <c r="CB2429" cm="1">
        <f t="array" ref="CB2429">IF(ISBLANK(INDEX(AC:AC,ROW())), "", INDEX(AC:AC,ROW())*(BI2429+BJ2429)/1000)</f>
        <v>1.008037425553729E-3</v>
      </c>
      <c r="CC2429">
        <f t="shared" si="297"/>
        <v>148.31757141032418</v>
      </c>
      <c r="CD2429">
        <f t="shared" si="298"/>
        <v>3.939276941963171</v>
      </c>
      <c r="CE2429">
        <f t="shared" si="299"/>
        <v>7.2528100021326445</v>
      </c>
      <c r="CF2429" cm="1">
        <f t="array" ref="CF2429">IFERROR(IF((BD2429+BE2429)*INDEX(H:H,ROW())*INDEX(K:K,ROW())/(BF2429*30*1000)&lt;0.5,"",(BD2429+BE2429)*INDEX(H:H,ROW())*INDEX(K:K,ROW())/(BF2429*30*1000)),"")</f>
        <v>2.4894567836000601</v>
      </c>
      <c r="CG2429">
        <f t="shared" si="300"/>
        <v>0.68663358495568494</v>
      </c>
      <c r="CH2429" cm="1">
        <f t="array" ref="CH2429">IFERROR((BD2429+BE2429)*INDEX(K:K,ROW())*INDEX(H:H,ROW())/BC2429/100000,"")</f>
        <v>0.5128033907746673</v>
      </c>
      <c r="CI2429">
        <f t="shared" si="301"/>
        <v>107.29833370371755</v>
      </c>
      <c r="CJ2429">
        <v>1</v>
      </c>
      <c r="CK2429">
        <f t="shared" si="302"/>
        <v>0</v>
      </c>
      <c r="CL2429" cm="1">
        <f t="array" ref="CL2429">IF(INDEX(AS:AS,ROW()-2)=0,CL2428,INDEX(AS:AS,ROW()-2))</f>
        <v>41.52</v>
      </c>
      <c r="CM2429" t="str">
        <f t="shared" si="303"/>
        <v>CIV</v>
      </c>
    </row>
    <row r="2430" spans="1:91" x14ac:dyDescent="0.3">
      <c r="A2430" s="1">
        <v>2425</v>
      </c>
      <c r="B2430" t="s">
        <v>233</v>
      </c>
      <c r="C2430">
        <v>4</v>
      </c>
      <c r="D2430">
        <v>12</v>
      </c>
      <c r="E2430">
        <v>15</v>
      </c>
      <c r="F2430" t="s">
        <v>105</v>
      </c>
      <c r="G2430" t="s">
        <v>107</v>
      </c>
      <c r="H2430">
        <v>45.32</v>
      </c>
      <c r="I2430">
        <v>0.85</v>
      </c>
      <c r="J2430">
        <v>45.08</v>
      </c>
      <c r="K2430">
        <v>1560</v>
      </c>
      <c r="L2430">
        <v>45.82</v>
      </c>
      <c r="M2430">
        <v>0.85</v>
      </c>
      <c r="N2430">
        <v>46.06</v>
      </c>
      <c r="O2430">
        <v>1570</v>
      </c>
      <c r="P2430">
        <v>1.29</v>
      </c>
      <c r="Q2430">
        <v>50.31</v>
      </c>
      <c r="R2430">
        <v>30.14</v>
      </c>
      <c r="S2430">
        <v>1.669210351692104</v>
      </c>
      <c r="T2430">
        <v>7.81</v>
      </c>
      <c r="U2430">
        <v>0</v>
      </c>
      <c r="V2430">
        <v>0</v>
      </c>
      <c r="W2430">
        <v>0</v>
      </c>
      <c r="X2430">
        <v>0</v>
      </c>
      <c r="Y2430">
        <v>2.2000000000000002</v>
      </c>
      <c r="Z2430">
        <v>7.5</v>
      </c>
      <c r="AA2430">
        <v>20.3</v>
      </c>
      <c r="AB2430">
        <v>63.9</v>
      </c>
      <c r="AC2430">
        <v>1710</v>
      </c>
      <c r="AD2430">
        <v>37.909999999999997</v>
      </c>
      <c r="AE2430">
        <v>32.18</v>
      </c>
      <c r="AF2430">
        <v>12.79</v>
      </c>
      <c r="AG2430">
        <v>1572</v>
      </c>
      <c r="AI2430">
        <v>44.31</v>
      </c>
      <c r="AJ2430">
        <v>41.22</v>
      </c>
      <c r="AK2430">
        <v>4.76</v>
      </c>
      <c r="AL2430">
        <v>46.75</v>
      </c>
      <c r="AM2430">
        <v>6.42</v>
      </c>
      <c r="AN2430">
        <v>47.32</v>
      </c>
      <c r="AO2430">
        <v>44.87</v>
      </c>
      <c r="AP2430">
        <v>3.24</v>
      </c>
      <c r="AQ2430">
        <v>0</v>
      </c>
      <c r="AR2430">
        <v>4.42</v>
      </c>
      <c r="AS2430">
        <v>41.81</v>
      </c>
      <c r="AT2430">
        <v>0</v>
      </c>
      <c r="AU2430">
        <v>0</v>
      </c>
      <c r="AV2430">
        <v>8.5</v>
      </c>
      <c r="AW2430">
        <v>89.4</v>
      </c>
      <c r="AX2430">
        <v>99.2</v>
      </c>
      <c r="AY2430">
        <v>100</v>
      </c>
      <c r="AZ2430">
        <v>100</v>
      </c>
      <c r="BA2430">
        <v>90.7</v>
      </c>
      <c r="BB2430">
        <v>91.5</v>
      </c>
      <c r="BC2430">
        <v>142.07159824250681</v>
      </c>
      <c r="BD2430">
        <v>54.556034459320912</v>
      </c>
      <c r="BE2430">
        <v>0</v>
      </c>
      <c r="BF2430">
        <v>53.791006050697398</v>
      </c>
      <c r="BG2430">
        <v>1.0411621473846E-3</v>
      </c>
      <c r="BH2430">
        <v>163.51021132707751</v>
      </c>
      <c r="BI2430">
        <v>3.3182704546329999E-4</v>
      </c>
      <c r="BJ2430">
        <v>2.5220390792820001E-4</v>
      </c>
      <c r="BK2430">
        <v>577.71296080469415</v>
      </c>
      <c r="BL2430">
        <v>3.6939219203563018</v>
      </c>
      <c r="BM2430">
        <v>186.6826974607485</v>
      </c>
      <c r="BN2430">
        <v>106.3259693483413</v>
      </c>
      <c r="BO2430">
        <v>94.378116657588379</v>
      </c>
      <c r="BP2430">
        <v>99.750315977818403</v>
      </c>
      <c r="BQ2430">
        <v>42.38795734703664</v>
      </c>
      <c r="BR2430">
        <v>59.199859810215891</v>
      </c>
      <c r="BS2430">
        <v>98.191333458280781</v>
      </c>
      <c r="BT2430">
        <v>0</v>
      </c>
      <c r="BU2430">
        <v>125.854446045355</v>
      </c>
      <c r="BV2430">
        <v>848.55873766261152</v>
      </c>
      <c r="BW2430">
        <v>12.061224629000559</v>
      </c>
      <c r="BX2430">
        <v>8.5144061909544089</v>
      </c>
      <c r="BY2430">
        <v>0.37257063462236001</v>
      </c>
      <c r="BZ2430">
        <v>0.38326618855613998</v>
      </c>
      <c r="CA2430">
        <f t="shared" si="296"/>
        <v>54.556034459320912</v>
      </c>
      <c r="CB2430" cm="1">
        <f t="array" ref="CB2430">IF(ISBLANK(INDEX(AC:AC,ROW())), "", INDEX(AC:AC,ROW())*(BI2430+BJ2430)/1000)</f>
        <v>9.9869293029946509E-4</v>
      </c>
      <c r="CC2430">
        <f t="shared" si="297"/>
        <v>163.51125248922489</v>
      </c>
      <c r="CD2430">
        <f t="shared" si="298"/>
        <v>3.5331694425297395</v>
      </c>
      <c r="CE2430">
        <f t="shared" si="299"/>
        <v>4.0663508255786383</v>
      </c>
      <c r="CF2430" cm="1">
        <f t="array" ref="CF2430">IFERROR(IF((BD2430+BE2430)*INDEX(H:H,ROW())*INDEX(K:K,ROW())/(BF2430*30*1000)&lt;0.5,"",(BD2430+BE2430)*INDEX(H:H,ROW())*INDEX(K:K,ROW())/(BF2430*30*1000)),"")</f>
        <v>2.3901566913814425</v>
      </c>
      <c r="CG2430">
        <f t="shared" si="300"/>
        <v>0.37861899715437641</v>
      </c>
      <c r="CH2430" cm="1">
        <f t="array" ref="CH2430">IFERROR((BD2430+BE2430)*INDEX(K:K,ROW())*INDEX(H:H,ROW())/BC2430/100000,"")</f>
        <v>0.27148761885979927</v>
      </c>
      <c r="CI2430">
        <f t="shared" si="301"/>
        <v>100.18358419341354</v>
      </c>
      <c r="CJ2430">
        <v>1</v>
      </c>
      <c r="CK2430">
        <f t="shared" si="302"/>
        <v>0</v>
      </c>
      <c r="CL2430" cm="1">
        <f t="array" ref="CL2430">IF(INDEX(AS:AS,ROW()-2)=0,CL2429,INDEX(AS:AS,ROW()-2))</f>
        <v>41.52</v>
      </c>
      <c r="CM2430" t="str">
        <f t="shared" si="303"/>
        <v>CIV</v>
      </c>
    </row>
    <row r="2431" spans="1:91" x14ac:dyDescent="0.3">
      <c r="A2431" s="1">
        <v>2426</v>
      </c>
      <c r="B2431" t="s">
        <v>233</v>
      </c>
      <c r="C2431">
        <v>4</v>
      </c>
      <c r="D2431">
        <v>12</v>
      </c>
      <c r="E2431">
        <v>15</v>
      </c>
      <c r="F2431" t="s">
        <v>105</v>
      </c>
      <c r="G2431" t="s">
        <v>108</v>
      </c>
      <c r="H2431">
        <v>46.21</v>
      </c>
      <c r="I2431">
        <v>0.89</v>
      </c>
      <c r="J2431">
        <v>44.1</v>
      </c>
      <c r="K2431">
        <v>1570</v>
      </c>
      <c r="L2431">
        <v>44.41</v>
      </c>
      <c r="M2431">
        <v>0.89</v>
      </c>
      <c r="N2431">
        <v>44.1</v>
      </c>
      <c r="O2431">
        <v>1570</v>
      </c>
      <c r="P2431">
        <v>1.32</v>
      </c>
      <c r="Q2431">
        <v>50.19</v>
      </c>
      <c r="R2431">
        <v>30.11</v>
      </c>
      <c r="S2431">
        <v>1.7</v>
      </c>
      <c r="T2431">
        <v>7.41</v>
      </c>
      <c r="U2431">
        <v>0</v>
      </c>
      <c r="V2431">
        <v>0</v>
      </c>
      <c r="W2431">
        <v>0</v>
      </c>
      <c r="X2431">
        <v>0</v>
      </c>
      <c r="Y2431">
        <v>2</v>
      </c>
      <c r="Z2431">
        <v>7.5</v>
      </c>
      <c r="AA2431">
        <v>19.5</v>
      </c>
      <c r="AB2431">
        <v>63.9</v>
      </c>
      <c r="AC2431">
        <v>1706</v>
      </c>
      <c r="AD2431">
        <v>37.86</v>
      </c>
      <c r="AE2431">
        <v>32.409999999999997</v>
      </c>
      <c r="AF2431">
        <v>12.82</v>
      </c>
      <c r="AG2431">
        <v>1572</v>
      </c>
      <c r="AI2431">
        <v>44.21</v>
      </c>
      <c r="AJ2431">
        <v>40.89</v>
      </c>
      <c r="AK2431">
        <v>0</v>
      </c>
      <c r="AL2431">
        <v>47.32</v>
      </c>
      <c r="AM2431">
        <v>6.32</v>
      </c>
      <c r="AN2431">
        <v>47.81</v>
      </c>
      <c r="AO2431">
        <v>45.02</v>
      </c>
      <c r="AP2431">
        <v>3.72</v>
      </c>
      <c r="AQ2431">
        <v>0</v>
      </c>
      <c r="AR2431">
        <v>0</v>
      </c>
      <c r="AS2431">
        <v>41.69</v>
      </c>
      <c r="AT2431">
        <v>0</v>
      </c>
      <c r="AU2431">
        <v>0</v>
      </c>
      <c r="AV2431">
        <v>7.7</v>
      </c>
      <c r="AW2431">
        <v>86.5</v>
      </c>
      <c r="AX2431">
        <v>98.9</v>
      </c>
      <c r="AY2431">
        <v>100</v>
      </c>
      <c r="AZ2431">
        <v>100</v>
      </c>
      <c r="BA2431">
        <v>91.2</v>
      </c>
      <c r="BB2431">
        <v>92.3</v>
      </c>
      <c r="BC2431">
        <v>100.2279849047637</v>
      </c>
      <c r="BD2431">
        <v>55.419341276680981</v>
      </c>
      <c r="BE2431">
        <v>0</v>
      </c>
      <c r="BF2431">
        <v>54.782545134320642</v>
      </c>
      <c r="BG2431">
        <v>1.0411621473846E-3</v>
      </c>
      <c r="BH2431">
        <v>148.92198280850829</v>
      </c>
      <c r="BI2431">
        <v>3.3182704546329999E-4</v>
      </c>
      <c r="BJ2431">
        <v>2.5220390792820001E-4</v>
      </c>
      <c r="BK2431">
        <v>591.12576747614116</v>
      </c>
      <c r="BL2431">
        <v>3.813533807372973</v>
      </c>
      <c r="BM2431">
        <v>190.3233458292429</v>
      </c>
      <c r="BN2431">
        <v>106.53678414070789</v>
      </c>
      <c r="BO2431">
        <v>102.7814804707314</v>
      </c>
      <c r="BP2431">
        <v>99.134952644153074</v>
      </c>
      <c r="BQ2431">
        <v>46.526548728120687</v>
      </c>
      <c r="BR2431">
        <v>56.867068857959602</v>
      </c>
      <c r="BS2431">
        <v>98.798991298626163</v>
      </c>
      <c r="BT2431">
        <v>0</v>
      </c>
      <c r="BU2431">
        <v>126.510078923918</v>
      </c>
      <c r="BV2431">
        <v>852.48892796886537</v>
      </c>
      <c r="BW2431">
        <v>7.2883655593390833</v>
      </c>
      <c r="BX2431">
        <v>8.7662071974568327</v>
      </c>
      <c r="BY2431">
        <v>0.37257063462236001</v>
      </c>
      <c r="BZ2431">
        <v>0.38326618855613998</v>
      </c>
      <c r="CA2431">
        <f t="shared" si="296"/>
        <v>55.419341276680981</v>
      </c>
      <c r="CB2431" cm="1">
        <f t="array" ref="CB2431">IF(ISBLANK(INDEX(AC:AC,ROW())), "", INDEX(AC:AC,ROW())*(BI2431+BJ2431)/1000)</f>
        <v>9.96356806485899E-4</v>
      </c>
      <c r="CC2431">
        <f t="shared" si="297"/>
        <v>148.92302397065566</v>
      </c>
      <c r="CD2431">
        <f t="shared" si="298"/>
        <v>3.9693376599216701</v>
      </c>
      <c r="CE2431">
        <f t="shared" si="299"/>
        <v>5.8978115547052745</v>
      </c>
      <c r="CF2431" cm="1">
        <f t="array" ref="CF2431">IFERROR(IF((BD2431+BE2431)*INDEX(H:H,ROW())*INDEX(K:K,ROW())/(BF2431*30*1000)&lt;0.5,"",(BD2431+BE2431)*INDEX(H:H,ROW())*INDEX(K:K,ROW())/(BF2431*30*1000)),"")</f>
        <v>2.4464340931724542</v>
      </c>
      <c r="CG2431">
        <f t="shared" si="300"/>
        <v>0.54657933297147332</v>
      </c>
      <c r="CH2431" cm="1">
        <f t="array" ref="CH2431">IFERROR((BD2431+BE2431)*INDEX(K:K,ROW())*INDEX(H:H,ROW())/BC2431/100000,"")</f>
        <v>0.40115109444146124</v>
      </c>
      <c r="CI2431">
        <f t="shared" si="301"/>
        <v>104.43263854080057</v>
      </c>
      <c r="CJ2431">
        <v>1</v>
      </c>
      <c r="CK2431">
        <f t="shared" si="302"/>
        <v>0</v>
      </c>
      <c r="CL2431" cm="1">
        <f t="array" ref="CL2431">IF(INDEX(AS:AS,ROW()-2)=0,CL2430,INDEX(AS:AS,ROW()-2))</f>
        <v>41.52</v>
      </c>
      <c r="CM2431" t="str">
        <f t="shared" si="303"/>
        <v>CIV</v>
      </c>
    </row>
    <row r="2432" spans="1:91" x14ac:dyDescent="0.3">
      <c r="A2432" s="1">
        <v>2427</v>
      </c>
      <c r="B2432" t="s">
        <v>233</v>
      </c>
      <c r="C2432">
        <v>4</v>
      </c>
      <c r="D2432">
        <v>12</v>
      </c>
      <c r="E2432">
        <v>15</v>
      </c>
      <c r="F2432" t="s">
        <v>105</v>
      </c>
      <c r="G2432" t="s">
        <v>109</v>
      </c>
      <c r="H2432">
        <v>46.21</v>
      </c>
      <c r="I2432">
        <v>0.89</v>
      </c>
      <c r="J2432">
        <v>44.1</v>
      </c>
      <c r="K2432">
        <v>1570</v>
      </c>
      <c r="L2432">
        <v>44.41</v>
      </c>
      <c r="M2432">
        <v>0.89</v>
      </c>
      <c r="N2432">
        <v>44.1</v>
      </c>
      <c r="O2432">
        <v>1570</v>
      </c>
      <c r="P2432">
        <v>1.32</v>
      </c>
      <c r="Q2432">
        <v>50.19</v>
      </c>
      <c r="R2432">
        <v>30.11</v>
      </c>
      <c r="S2432">
        <v>1.7</v>
      </c>
      <c r="T2432">
        <v>7.41</v>
      </c>
      <c r="U2432">
        <v>0</v>
      </c>
      <c r="V2432">
        <v>0</v>
      </c>
      <c r="W2432">
        <v>0</v>
      </c>
      <c r="X2432">
        <v>0</v>
      </c>
      <c r="Y2432">
        <v>2</v>
      </c>
      <c r="Z2432">
        <v>7.5</v>
      </c>
      <c r="AA2432">
        <v>19.5</v>
      </c>
      <c r="AB2432">
        <v>63.9</v>
      </c>
      <c r="AC2432">
        <v>1702</v>
      </c>
      <c r="AD2432">
        <v>37.86</v>
      </c>
      <c r="AE2432">
        <v>32.35</v>
      </c>
      <c r="AF2432">
        <v>12.74</v>
      </c>
      <c r="AG2432">
        <v>1572</v>
      </c>
      <c r="AI2432">
        <v>44.21</v>
      </c>
      <c r="AJ2432">
        <v>40.89</v>
      </c>
      <c r="AK2432">
        <v>4.42</v>
      </c>
      <c r="AL2432">
        <v>47.32</v>
      </c>
      <c r="AM2432">
        <v>6.53</v>
      </c>
      <c r="AN2432">
        <v>47.81</v>
      </c>
      <c r="AO2432">
        <v>45.02</v>
      </c>
      <c r="AP2432">
        <v>3.41</v>
      </c>
      <c r="AQ2432">
        <v>3.53</v>
      </c>
      <c r="AR2432">
        <v>0</v>
      </c>
      <c r="AS2432">
        <v>42.54</v>
      </c>
      <c r="AT2432">
        <v>0</v>
      </c>
      <c r="AU2432">
        <v>0</v>
      </c>
      <c r="AV2432">
        <v>6.5</v>
      </c>
      <c r="AW2432">
        <v>79.900000000000006</v>
      </c>
      <c r="AX2432">
        <v>98.2</v>
      </c>
      <c r="AY2432">
        <v>100</v>
      </c>
      <c r="AZ2432">
        <v>100</v>
      </c>
      <c r="BA2432">
        <v>91.7</v>
      </c>
      <c r="BB2432">
        <v>93.5</v>
      </c>
      <c r="BC2432">
        <v>95.350479361598957</v>
      </c>
      <c r="BD2432">
        <v>36.379624136233183</v>
      </c>
      <c r="BE2432">
        <v>0</v>
      </c>
      <c r="BF2432">
        <v>38.701124540449349</v>
      </c>
      <c r="BG2432">
        <v>1.0411621473846E-3</v>
      </c>
      <c r="BH2432">
        <v>139.67148793140399</v>
      </c>
      <c r="BI2432">
        <v>3.3182704546329999E-4</v>
      </c>
      <c r="BJ2432">
        <v>2.5220390792820001E-4</v>
      </c>
      <c r="BK2432">
        <v>544.67975780519748</v>
      </c>
      <c r="BL2432">
        <v>3.801766983017441</v>
      </c>
      <c r="BM2432">
        <v>190.43800471742881</v>
      </c>
      <c r="BN2432">
        <v>108.72215373603881</v>
      </c>
      <c r="BO2432">
        <v>99.481306833513159</v>
      </c>
      <c r="BP2432">
        <v>98.64662247910168</v>
      </c>
      <c r="BQ2432">
        <v>24.794186576498319</v>
      </c>
      <c r="BR2432">
        <v>57.062693725883577</v>
      </c>
      <c r="BS2432">
        <v>101.0308107438151</v>
      </c>
      <c r="BT2432">
        <v>0</v>
      </c>
      <c r="BU2432">
        <v>126.8301366025334</v>
      </c>
      <c r="BV2432">
        <v>833.58581412841988</v>
      </c>
      <c r="BW2432">
        <v>35.182287711149577</v>
      </c>
      <c r="BX2432">
        <v>8.8237548720903476</v>
      </c>
      <c r="BY2432">
        <v>0.37257063462236001</v>
      </c>
      <c r="BZ2432">
        <v>0.38326618855613998</v>
      </c>
      <c r="CA2432">
        <f t="shared" si="296"/>
        <v>36.379624136233183</v>
      </c>
      <c r="CB2432" cm="1">
        <f t="array" ref="CB2432">IF(ISBLANK(INDEX(AC:AC,ROW())), "", INDEX(AC:AC,ROW())*(BI2432+BJ2432)/1000)</f>
        <v>9.9402068267233292E-4</v>
      </c>
      <c r="CC2432">
        <f t="shared" si="297"/>
        <v>139.67252909355136</v>
      </c>
      <c r="CD2432">
        <f t="shared" si="298"/>
        <v>3.899691380546106</v>
      </c>
      <c r="CE2432">
        <f t="shared" si="299"/>
        <v>5.712396638716422</v>
      </c>
      <c r="CF2432" cm="1">
        <f t="array" ref="CF2432">IFERROR(IF((BD2432+BE2432)*INDEX(H:H,ROW())*INDEX(K:K,ROW())/(BF2432*30*1000)&lt;0.5,"",(BD2432+BE2432)*INDEX(H:H,ROW())*INDEX(K:K,ROW())/(BF2432*30*1000)),"")</f>
        <v>2.273259367814942</v>
      </c>
      <c r="CG2432">
        <f t="shared" si="300"/>
        <v>0.40588285239429717</v>
      </c>
      <c r="CH2432" cm="1">
        <f t="array" ref="CH2432">IFERROR((BD2432+BE2432)*INDEX(K:K,ROW())*INDEX(H:H,ROW())/BC2432/100000,"")</f>
        <v>0.27680309893223565</v>
      </c>
      <c r="CI2432">
        <f t="shared" si="301"/>
        <v>68.554047199908496</v>
      </c>
      <c r="CJ2432">
        <v>1</v>
      </c>
      <c r="CK2432">
        <f t="shared" si="302"/>
        <v>0</v>
      </c>
      <c r="CL2432" cm="1">
        <f t="array" ref="CL2432">IF(INDEX(AS:AS,ROW()-2)=0,CL2431,INDEX(AS:AS,ROW()-2))</f>
        <v>41.81</v>
      </c>
      <c r="CM2432" t="str">
        <f t="shared" si="303"/>
        <v>CIV</v>
      </c>
    </row>
    <row r="2433" spans="1:91" x14ac:dyDescent="0.3">
      <c r="A2433" s="1">
        <v>2428</v>
      </c>
      <c r="B2433" t="s">
        <v>233</v>
      </c>
      <c r="C2433">
        <v>4</v>
      </c>
      <c r="D2433">
        <v>12</v>
      </c>
      <c r="E2433">
        <v>15</v>
      </c>
      <c r="F2433" t="s">
        <v>105</v>
      </c>
      <c r="G2433" t="s">
        <v>110</v>
      </c>
      <c r="H2433">
        <v>46.21</v>
      </c>
      <c r="I2433">
        <v>0.89</v>
      </c>
      <c r="J2433">
        <v>44.1</v>
      </c>
      <c r="K2433">
        <v>1570</v>
      </c>
      <c r="L2433">
        <v>44.41</v>
      </c>
      <c r="M2433">
        <v>0.89</v>
      </c>
      <c r="N2433">
        <v>44.1</v>
      </c>
      <c r="O2433">
        <v>1570</v>
      </c>
      <c r="P2433">
        <v>1.32</v>
      </c>
      <c r="Q2433">
        <v>50.19</v>
      </c>
      <c r="R2433">
        <v>30.11</v>
      </c>
      <c r="S2433">
        <v>1.7</v>
      </c>
      <c r="T2433">
        <v>7.41</v>
      </c>
      <c r="U2433">
        <v>0</v>
      </c>
      <c r="V2433">
        <v>0</v>
      </c>
      <c r="W2433">
        <v>0</v>
      </c>
      <c r="X2433">
        <v>0</v>
      </c>
      <c r="Y2433">
        <v>2</v>
      </c>
      <c r="Z2433">
        <v>7.5</v>
      </c>
      <c r="AA2433">
        <v>19.5</v>
      </c>
      <c r="AB2433">
        <v>63.9</v>
      </c>
      <c r="AC2433">
        <v>1700</v>
      </c>
      <c r="AD2433">
        <v>37.86</v>
      </c>
      <c r="AE2433">
        <v>32.409999999999997</v>
      </c>
      <c r="AF2433">
        <v>12.66</v>
      </c>
      <c r="AG2433">
        <v>1572</v>
      </c>
      <c r="AI2433">
        <v>44.21</v>
      </c>
      <c r="AJ2433">
        <v>40.89</v>
      </c>
      <c r="AK2433">
        <v>0</v>
      </c>
      <c r="AL2433">
        <v>47.32</v>
      </c>
      <c r="AM2433">
        <v>6.32</v>
      </c>
      <c r="AN2433">
        <v>47.81</v>
      </c>
      <c r="AO2433">
        <v>45.02</v>
      </c>
      <c r="AP2433">
        <v>3.72</v>
      </c>
      <c r="AQ2433">
        <v>0</v>
      </c>
      <c r="AR2433">
        <v>0</v>
      </c>
      <c r="AS2433">
        <v>42.9</v>
      </c>
      <c r="AT2433">
        <v>0</v>
      </c>
      <c r="AU2433">
        <v>0</v>
      </c>
      <c r="AV2433">
        <v>5.9</v>
      </c>
      <c r="AW2433">
        <v>74.3</v>
      </c>
      <c r="AX2433">
        <v>96.6</v>
      </c>
      <c r="AY2433">
        <v>99.8</v>
      </c>
      <c r="AZ2433">
        <v>100</v>
      </c>
      <c r="BA2433">
        <v>90.699999999999989</v>
      </c>
      <c r="BB2433">
        <v>93.899999999999991</v>
      </c>
      <c r="BC2433">
        <v>109.37781605963499</v>
      </c>
      <c r="BD2433">
        <v>48.99411176557382</v>
      </c>
      <c r="BE2433">
        <v>0</v>
      </c>
      <c r="BF2433">
        <v>49.861543042108842</v>
      </c>
      <c r="BG2433">
        <v>1.0411621473846E-3</v>
      </c>
      <c r="BH2433">
        <v>132.97587135594731</v>
      </c>
      <c r="BI2433">
        <v>3.3182704546329999E-4</v>
      </c>
      <c r="BJ2433">
        <v>2.5220390792820001E-4</v>
      </c>
      <c r="BK2433">
        <v>435.0717096964425</v>
      </c>
      <c r="BL2433">
        <v>3.6532723775530389</v>
      </c>
      <c r="BM2433">
        <v>190.2979130043424</v>
      </c>
      <c r="BN2433">
        <v>108.2258793955787</v>
      </c>
      <c r="BO2433">
        <v>96.367496575675062</v>
      </c>
      <c r="BP2433">
        <v>101.4029455226307</v>
      </c>
      <c r="BQ2433">
        <v>20.97486608543565</v>
      </c>
      <c r="BR2433">
        <v>58.119443328544172</v>
      </c>
      <c r="BS2433">
        <v>103.9800957975943</v>
      </c>
      <c r="BT2433">
        <v>0</v>
      </c>
      <c r="BU2433">
        <v>126.36685574269831</v>
      </c>
      <c r="BV2433">
        <v>851.93260744080078</v>
      </c>
      <c r="BW2433">
        <v>6.3136383358162789</v>
      </c>
      <c r="BX2433">
        <v>8.5703901845101953</v>
      </c>
      <c r="BY2433">
        <v>0.37257063462236001</v>
      </c>
      <c r="BZ2433">
        <v>0.38326618855613998</v>
      </c>
      <c r="CA2433">
        <f t="shared" si="296"/>
        <v>48.99411176557382</v>
      </c>
      <c r="CB2433" cm="1">
        <f t="array" ref="CB2433">IF(ISBLANK(INDEX(AC:AC,ROW())), "", INDEX(AC:AC,ROW())*(BI2433+BJ2433)/1000)</f>
        <v>9.9285262076555009E-4</v>
      </c>
      <c r="CC2433">
        <f t="shared" si="297"/>
        <v>132.97691251809468</v>
      </c>
      <c r="CD2433">
        <f t="shared" si="298"/>
        <v>3.2717838116239961</v>
      </c>
      <c r="CE2433">
        <f t="shared" si="299"/>
        <v>3.9776960755847659</v>
      </c>
      <c r="CF2433" cm="1">
        <f t="array" ref="CF2433">IFERROR(IF((BD2433+BE2433)*INDEX(H:H,ROW())*INDEX(K:K,ROW())/(BF2433*30*1000)&lt;0.5,"",(BD2433+BE2433)*INDEX(H:H,ROW())*INDEX(K:K,ROW())/(BF2433*30*1000)),"")</f>
        <v>2.3762522467178187</v>
      </c>
      <c r="CG2433">
        <f t="shared" si="300"/>
        <v>0.45586522787146638</v>
      </c>
      <c r="CH2433" cm="1">
        <f t="array" ref="CH2433">IFERROR((BD2433+BE2433)*INDEX(K:K,ROW())*INDEX(H:H,ROW())/BC2433/100000,"")</f>
        <v>0.32497523157903069</v>
      </c>
      <c r="CI2433">
        <f t="shared" si="301"/>
        <v>92.324885983346775</v>
      </c>
      <c r="CJ2433">
        <v>1</v>
      </c>
      <c r="CK2433">
        <f t="shared" si="302"/>
        <v>0</v>
      </c>
      <c r="CL2433" cm="1">
        <f t="array" ref="CL2433">IF(INDEX(AS:AS,ROW()-2)=0,CL2432,INDEX(AS:AS,ROW()-2))</f>
        <v>41.69</v>
      </c>
      <c r="CM2433" t="str">
        <f t="shared" si="303"/>
        <v>CIV</v>
      </c>
    </row>
    <row r="2434" spans="1:91" x14ac:dyDescent="0.3">
      <c r="A2434" s="1">
        <v>2429</v>
      </c>
      <c r="B2434" t="s">
        <v>233</v>
      </c>
      <c r="C2434">
        <v>4</v>
      </c>
      <c r="D2434">
        <v>12</v>
      </c>
      <c r="E2434">
        <v>15</v>
      </c>
      <c r="F2434" t="s">
        <v>105</v>
      </c>
      <c r="G2434" t="s">
        <v>111</v>
      </c>
      <c r="H2434">
        <v>46.21</v>
      </c>
      <c r="I2434">
        <v>0.89</v>
      </c>
      <c r="J2434">
        <v>44.1</v>
      </c>
      <c r="K2434">
        <v>1570</v>
      </c>
      <c r="L2434">
        <v>44.41</v>
      </c>
      <c r="M2434">
        <v>0.89</v>
      </c>
      <c r="N2434">
        <v>44.1</v>
      </c>
      <c r="O2434">
        <v>1570</v>
      </c>
      <c r="P2434">
        <v>1.32</v>
      </c>
      <c r="Q2434">
        <v>50.19</v>
      </c>
      <c r="R2434">
        <v>30.11</v>
      </c>
      <c r="S2434">
        <v>1.7</v>
      </c>
      <c r="T2434">
        <v>7.41</v>
      </c>
      <c r="U2434">
        <v>0</v>
      </c>
      <c r="V2434">
        <v>0</v>
      </c>
      <c r="W2434">
        <v>0</v>
      </c>
      <c r="X2434">
        <v>0</v>
      </c>
      <c r="Y2434">
        <v>2</v>
      </c>
      <c r="Z2434">
        <v>7.5</v>
      </c>
      <c r="AA2434">
        <v>19.5</v>
      </c>
      <c r="AB2434">
        <v>63.9</v>
      </c>
      <c r="AC2434">
        <v>1714</v>
      </c>
      <c r="AD2434">
        <v>37.86</v>
      </c>
      <c r="AE2434">
        <v>32.71</v>
      </c>
      <c r="AF2434">
        <v>12.89</v>
      </c>
      <c r="AG2434">
        <v>1572</v>
      </c>
      <c r="AI2434">
        <v>44.62</v>
      </c>
      <c r="AJ2434">
        <v>40.89</v>
      </c>
      <c r="AK2434">
        <v>5.23</v>
      </c>
      <c r="AL2434">
        <v>47.32</v>
      </c>
      <c r="AM2434">
        <v>6.56</v>
      </c>
      <c r="AN2434">
        <v>47.61</v>
      </c>
      <c r="AO2434">
        <v>45.02</v>
      </c>
      <c r="AP2434">
        <v>3.52</v>
      </c>
      <c r="AQ2434">
        <v>0</v>
      </c>
      <c r="AR2434">
        <v>4.1500000000000004</v>
      </c>
      <c r="AS2434">
        <v>43.06</v>
      </c>
      <c r="AT2434">
        <v>0</v>
      </c>
      <c r="AU2434">
        <v>0</v>
      </c>
      <c r="AV2434">
        <v>5.7</v>
      </c>
      <c r="AW2434">
        <v>74.099999999999994</v>
      </c>
      <c r="AX2434">
        <v>93.3</v>
      </c>
      <c r="AY2434">
        <v>99.5</v>
      </c>
      <c r="AZ2434">
        <v>100</v>
      </c>
      <c r="BA2434">
        <v>87.6</v>
      </c>
      <c r="BB2434">
        <v>93.8</v>
      </c>
      <c r="BC2434">
        <v>101.0055689010904</v>
      </c>
      <c r="BD2434">
        <v>49.620549076499948</v>
      </c>
      <c r="BE2434">
        <v>0</v>
      </c>
      <c r="BF2434">
        <v>50.025648931734928</v>
      </c>
      <c r="BG2434">
        <v>1.0411621473846E-3</v>
      </c>
      <c r="BH2434">
        <v>135.08166115893789</v>
      </c>
      <c r="BI2434">
        <v>3.3182704546329999E-4</v>
      </c>
      <c r="BJ2434">
        <v>2.5220390792820001E-4</v>
      </c>
      <c r="BK2434">
        <v>416.72770498240129</v>
      </c>
      <c r="BL2434">
        <v>3.6617254104360542</v>
      </c>
      <c r="BM2434">
        <v>190.7481370929099</v>
      </c>
      <c r="BN2434">
        <v>107.5741035881157</v>
      </c>
      <c r="BO2434">
        <v>94.419266056458937</v>
      </c>
      <c r="BP2434">
        <v>103.44089726598089</v>
      </c>
      <c r="BQ2434">
        <v>23.975159136612309</v>
      </c>
      <c r="BR2434">
        <v>63.800003381522522</v>
      </c>
      <c r="BS2434">
        <v>100.26766461523481</v>
      </c>
      <c r="BT2434">
        <v>0</v>
      </c>
      <c r="BU2434">
        <v>126.5652526028092</v>
      </c>
      <c r="BV2434">
        <v>841.21274681711918</v>
      </c>
      <c r="BW2434">
        <v>6.5200526683227782</v>
      </c>
      <c r="BX2434">
        <v>8.6218015153959637</v>
      </c>
      <c r="BY2434">
        <v>0.37257063462236001</v>
      </c>
      <c r="BZ2434">
        <v>0.38326618855613998</v>
      </c>
      <c r="CA2434">
        <f t="shared" si="296"/>
        <v>49.620549076499948</v>
      </c>
      <c r="CB2434" cm="1">
        <f t="array" ref="CB2434">IF(ISBLANK(INDEX(AC:AC,ROW())), "", INDEX(AC:AC,ROW())*(BI2434+BJ2434)/1000)</f>
        <v>1.001029054113031E-3</v>
      </c>
      <c r="CC2434">
        <f t="shared" si="297"/>
        <v>135.08270232108526</v>
      </c>
      <c r="CD2434">
        <f t="shared" si="298"/>
        <v>3.0849819985971187</v>
      </c>
      <c r="CE2434">
        <f t="shared" si="299"/>
        <v>4.1257893947459614</v>
      </c>
      <c r="CF2434" cm="1">
        <f t="array" ref="CF2434">IFERROR(IF((BD2434+BE2434)*INDEX(H:H,ROW())*INDEX(K:K,ROW())/(BF2434*30*1000)&lt;0.5,"",(BD2434+BE2434)*INDEX(H:H,ROW())*INDEX(K:K,ROW())/(BF2434*30*1000)),"")</f>
        <v>2.398740130453116</v>
      </c>
      <c r="CG2434">
        <f t="shared" si="300"/>
        <v>0.49527614641448625</v>
      </c>
      <c r="CH2434" cm="1">
        <f t="array" ref="CH2434">IFERROR((BD2434+BE2434)*INDEX(K:K,ROW())*INDEX(H:H,ROW())/BC2434/100000,"")</f>
        <v>0.35641163041818041</v>
      </c>
      <c r="CI2434">
        <f t="shared" si="301"/>
        <v>93.505349333385681</v>
      </c>
      <c r="CJ2434">
        <v>1</v>
      </c>
      <c r="CK2434">
        <f t="shared" si="302"/>
        <v>0</v>
      </c>
      <c r="CL2434" cm="1">
        <f t="array" ref="CL2434">IF(INDEX(AS:AS,ROW()-2)=0,CL2433,INDEX(AS:AS,ROW()-2))</f>
        <v>42.54</v>
      </c>
      <c r="CM2434" t="str">
        <f t="shared" si="303"/>
        <v>CIV</v>
      </c>
    </row>
    <row r="2435" spans="1:91" x14ac:dyDescent="0.3">
      <c r="A2435" s="1">
        <v>2430</v>
      </c>
      <c r="B2435" t="s">
        <v>233</v>
      </c>
      <c r="C2435">
        <v>4</v>
      </c>
      <c r="D2435">
        <v>12</v>
      </c>
      <c r="E2435">
        <v>15</v>
      </c>
      <c r="F2435" t="s">
        <v>105</v>
      </c>
      <c r="G2435" t="s">
        <v>112</v>
      </c>
      <c r="H2435">
        <v>45.61</v>
      </c>
      <c r="I2435">
        <v>0.9</v>
      </c>
      <c r="J2435">
        <v>45.57</v>
      </c>
      <c r="K2435">
        <v>1567</v>
      </c>
      <c r="L2435">
        <v>44.41</v>
      </c>
      <c r="M2435">
        <v>0.89</v>
      </c>
      <c r="N2435">
        <v>44.1</v>
      </c>
      <c r="O2435">
        <v>1570</v>
      </c>
      <c r="P2435">
        <v>1.32</v>
      </c>
      <c r="Q2435">
        <v>50.19</v>
      </c>
      <c r="R2435">
        <v>30.11</v>
      </c>
      <c r="S2435">
        <v>1.7</v>
      </c>
      <c r="T2435">
        <v>7.41</v>
      </c>
      <c r="U2435">
        <v>0</v>
      </c>
      <c r="V2435">
        <v>0</v>
      </c>
      <c r="W2435">
        <v>0</v>
      </c>
      <c r="X2435">
        <v>0</v>
      </c>
      <c r="Y2435">
        <v>2</v>
      </c>
      <c r="Z2435">
        <v>7.5</v>
      </c>
      <c r="AA2435">
        <v>19.5</v>
      </c>
      <c r="AB2435">
        <v>63.9</v>
      </c>
      <c r="AC2435">
        <v>1710</v>
      </c>
      <c r="AD2435">
        <v>37.86</v>
      </c>
      <c r="AE2435">
        <v>32.409999999999997</v>
      </c>
      <c r="AF2435">
        <v>12.8</v>
      </c>
      <c r="AG2435">
        <v>1572</v>
      </c>
      <c r="AI2435">
        <v>44.21</v>
      </c>
      <c r="AJ2435">
        <v>40.89</v>
      </c>
      <c r="AK2435">
        <v>0</v>
      </c>
      <c r="AL2435">
        <v>47.32</v>
      </c>
      <c r="AM2435">
        <v>6.32</v>
      </c>
      <c r="AN2435">
        <v>47.81</v>
      </c>
      <c r="AO2435">
        <v>45.02</v>
      </c>
      <c r="AP2435">
        <v>3.72</v>
      </c>
      <c r="AQ2435">
        <v>0</v>
      </c>
      <c r="AR2435">
        <v>0</v>
      </c>
      <c r="AS2435">
        <v>43.35</v>
      </c>
      <c r="AT2435">
        <v>0</v>
      </c>
      <c r="AU2435">
        <v>0</v>
      </c>
      <c r="AV2435">
        <v>6.4</v>
      </c>
      <c r="AW2435">
        <v>68.900000000000006</v>
      </c>
      <c r="AX2435">
        <v>95.4</v>
      </c>
      <c r="AY2435">
        <v>99.2</v>
      </c>
      <c r="AZ2435">
        <v>100</v>
      </c>
      <c r="BA2435">
        <v>89</v>
      </c>
      <c r="BB2435">
        <v>92.8</v>
      </c>
      <c r="BC2435">
        <v>101.2752155096407</v>
      </c>
      <c r="BD2435">
        <v>49.286589480332523</v>
      </c>
      <c r="BE2435">
        <v>0</v>
      </c>
      <c r="BF2435">
        <v>49.933426821483927</v>
      </c>
      <c r="BG2435">
        <v>1.0411621473846E-3</v>
      </c>
      <c r="BH2435">
        <v>143.50256434760581</v>
      </c>
      <c r="BI2435">
        <v>3.3182704546329999E-4</v>
      </c>
      <c r="BJ2435">
        <v>2.5220390792820001E-4</v>
      </c>
      <c r="BK2435">
        <v>449.32429280873998</v>
      </c>
      <c r="BL2435">
        <v>3.747868251584352</v>
      </c>
      <c r="BM2435">
        <v>191.11884833320639</v>
      </c>
      <c r="BN2435">
        <v>106.7657552993054</v>
      </c>
      <c r="BO2435">
        <v>91.69146564699038</v>
      </c>
      <c r="BP2435">
        <v>103.49094427444891</v>
      </c>
      <c r="BQ2435">
        <v>39.237356012625128</v>
      </c>
      <c r="BR2435">
        <v>51.654008180077867</v>
      </c>
      <c r="BS2435">
        <v>98.489942670364357</v>
      </c>
      <c r="BT2435">
        <v>0</v>
      </c>
      <c r="BU2435">
        <v>126.9853131367385</v>
      </c>
      <c r="BV2435">
        <v>855.23304608297315</v>
      </c>
      <c r="BW2435">
        <v>6.409197197828763</v>
      </c>
      <c r="BX2435">
        <v>8.6418106806943822</v>
      </c>
      <c r="BY2435">
        <v>0.37257063462236001</v>
      </c>
      <c r="BZ2435">
        <v>0.38326618855613998</v>
      </c>
      <c r="CA2435">
        <f t="shared" si="296"/>
        <v>49.286589480332523</v>
      </c>
      <c r="CB2435" cm="1">
        <f t="array" ref="CB2435">IF(ISBLANK(INDEX(AC:AC,ROW())), "", INDEX(AC:AC,ROW())*(BI2435+BJ2435)/1000)</f>
        <v>9.9869293029946509E-4</v>
      </c>
      <c r="CC2435">
        <f t="shared" si="297"/>
        <v>143.50360550975319</v>
      </c>
      <c r="CD2435">
        <f t="shared" si="298"/>
        <v>3.1311010703365345</v>
      </c>
      <c r="CE2435">
        <f t="shared" si="299"/>
        <v>4.4366658767165736</v>
      </c>
      <c r="CF2435" cm="1">
        <f t="array" ref="CF2435">IFERROR(IF((BD2435+BE2435)*INDEX(H:H,ROW())*INDEX(K:K,ROW())/(BF2435*30*1000)&lt;0.5,"",(BD2435+BE2435)*INDEX(H:H,ROW())*INDEX(K:K,ROW())/(BF2435*30*1000)),"")</f>
        <v>2.3515012245441897</v>
      </c>
      <c r="CG2435">
        <f t="shared" si="300"/>
        <v>0.49304685820915989</v>
      </c>
      <c r="CH2435" cm="1">
        <f t="array" ref="CH2435">IFERROR((BD2435+BE2435)*INDEX(K:K,ROW())*INDEX(H:H,ROW())/BC2435/100000,"")</f>
        <v>0.34782008725095143</v>
      </c>
      <c r="CI2435">
        <f t="shared" si="301"/>
        <v>91.494946220576963</v>
      </c>
      <c r="CJ2435">
        <v>1</v>
      </c>
      <c r="CK2435">
        <f t="shared" si="302"/>
        <v>0</v>
      </c>
      <c r="CL2435" cm="1">
        <f t="array" ref="CL2435">IF(INDEX(AS:AS,ROW()-2)=0,CL2434,INDEX(AS:AS,ROW()-2))</f>
        <v>42.9</v>
      </c>
      <c r="CM2435" t="str">
        <f t="shared" si="303"/>
        <v>CIV</v>
      </c>
    </row>
    <row r="2436" spans="1:91" x14ac:dyDescent="0.3">
      <c r="A2436" s="1">
        <v>2431</v>
      </c>
      <c r="B2436" t="s">
        <v>233</v>
      </c>
      <c r="C2436">
        <v>4</v>
      </c>
      <c r="D2436">
        <v>12</v>
      </c>
      <c r="E2436">
        <v>15</v>
      </c>
      <c r="F2436" t="s">
        <v>105</v>
      </c>
      <c r="G2436" t="s">
        <v>113</v>
      </c>
      <c r="H2436">
        <v>46.21</v>
      </c>
      <c r="I2436">
        <v>0.89</v>
      </c>
      <c r="J2436">
        <v>44.1</v>
      </c>
      <c r="K2436">
        <v>1570</v>
      </c>
      <c r="L2436">
        <v>44.41</v>
      </c>
      <c r="M2436">
        <v>0.89</v>
      </c>
      <c r="N2436">
        <v>44.1</v>
      </c>
      <c r="O2436">
        <v>1570</v>
      </c>
      <c r="P2436">
        <v>1.32</v>
      </c>
      <c r="Q2436">
        <v>50.19</v>
      </c>
      <c r="R2436">
        <v>30.11</v>
      </c>
      <c r="S2436">
        <v>1.7</v>
      </c>
      <c r="T2436">
        <v>7.41</v>
      </c>
      <c r="U2436">
        <v>0</v>
      </c>
      <c r="V2436">
        <v>0</v>
      </c>
      <c r="W2436">
        <v>0</v>
      </c>
      <c r="X2436">
        <v>0</v>
      </c>
      <c r="Y2436">
        <v>2</v>
      </c>
      <c r="Z2436">
        <v>7.5</v>
      </c>
      <c r="AA2436">
        <v>19.5</v>
      </c>
      <c r="AB2436">
        <v>63.9</v>
      </c>
      <c r="AC2436">
        <v>1688</v>
      </c>
      <c r="AD2436">
        <v>37.86</v>
      </c>
      <c r="AE2436">
        <v>32.409999999999997</v>
      </c>
      <c r="AF2436">
        <v>12.9</v>
      </c>
      <c r="AG2436">
        <v>1572</v>
      </c>
      <c r="AI2436">
        <v>44.21</v>
      </c>
      <c r="AJ2436">
        <v>40.89</v>
      </c>
      <c r="AK2436">
        <v>0</v>
      </c>
      <c r="AL2436">
        <v>47.32</v>
      </c>
      <c r="AM2436">
        <v>6.61</v>
      </c>
      <c r="AN2436">
        <v>47.81</v>
      </c>
      <c r="AO2436">
        <v>45.02</v>
      </c>
      <c r="AP2436">
        <v>3.47</v>
      </c>
      <c r="AQ2436">
        <v>3.41</v>
      </c>
      <c r="AR2436">
        <v>0</v>
      </c>
      <c r="AS2436">
        <v>43.42</v>
      </c>
      <c r="AT2436">
        <v>0</v>
      </c>
      <c r="AU2436">
        <v>0</v>
      </c>
      <c r="AV2436">
        <v>5.6</v>
      </c>
      <c r="AW2436">
        <v>75.599999999999994</v>
      </c>
      <c r="AX2436">
        <v>95.2</v>
      </c>
      <c r="AY2436">
        <v>98.7</v>
      </c>
      <c r="AZ2436">
        <v>100</v>
      </c>
      <c r="BA2436">
        <v>89.600000000000009</v>
      </c>
      <c r="BB2436">
        <v>93.100000000000009</v>
      </c>
      <c r="BC2436">
        <v>101.2174002039782</v>
      </c>
      <c r="BD2436">
        <v>48.757527401789623</v>
      </c>
      <c r="BE2436">
        <v>0</v>
      </c>
      <c r="BF2436">
        <v>50.127496373667199</v>
      </c>
      <c r="BG2436">
        <v>1.0411621473846E-3</v>
      </c>
      <c r="BH2436">
        <v>142.83283541779241</v>
      </c>
      <c r="BI2436">
        <v>3.3182704546329999E-4</v>
      </c>
      <c r="BJ2436">
        <v>2.5220390792820001E-4</v>
      </c>
      <c r="BK2436">
        <v>482.70068940294931</v>
      </c>
      <c r="BL2436">
        <v>3.7718364987401052</v>
      </c>
      <c r="BM2436">
        <v>188.76408593797899</v>
      </c>
      <c r="BN2436">
        <v>106.7793217762606</v>
      </c>
      <c r="BO2436">
        <v>88.736526904646766</v>
      </c>
      <c r="BP2436">
        <v>101.2265456473002</v>
      </c>
      <c r="BQ2436">
        <v>38.170177700760071</v>
      </c>
      <c r="BR2436">
        <v>49.966386560692747</v>
      </c>
      <c r="BS2436">
        <v>96.483789163094656</v>
      </c>
      <c r="BT2436">
        <v>0</v>
      </c>
      <c r="BU2436">
        <v>127.22911336970741</v>
      </c>
      <c r="BV2436">
        <v>844.63067812894769</v>
      </c>
      <c r="BW2436">
        <v>8.246311988295318</v>
      </c>
      <c r="BX2436">
        <v>8.6584062936501489</v>
      </c>
      <c r="BY2436">
        <v>0.37257063462236001</v>
      </c>
      <c r="BZ2436">
        <v>0.38326618855613998</v>
      </c>
      <c r="CA2436">
        <f t="shared" si="296"/>
        <v>48.757527401789623</v>
      </c>
      <c r="CB2436" cm="1">
        <f t="array" ref="CB2436">IF(ISBLANK(INDEX(AC:AC,ROW())), "", INDEX(AC:AC,ROW())*(BI2436+BJ2436)/1000)</f>
        <v>9.8584424932485204E-4</v>
      </c>
      <c r="CC2436">
        <f t="shared" si="297"/>
        <v>142.83387657993978</v>
      </c>
      <c r="CD2436">
        <f t="shared" si="298"/>
        <v>3.3794552172137986</v>
      </c>
      <c r="CE2436">
        <f t="shared" si="299"/>
        <v>4.7689496907664841</v>
      </c>
      <c r="CF2436" cm="1">
        <f t="array" ref="CF2436">IFERROR(IF((BD2436+BE2436)*INDEX(H:H,ROW())*INDEX(K:K,ROW())/(BF2436*30*1000)&lt;0.5,"",(BD2436+BE2436)*INDEX(H:H,ROW())*INDEX(K:K,ROW())/(BF2436*30*1000)),"")</f>
        <v>2.3522313046004846</v>
      </c>
      <c r="CG2436">
        <f t="shared" si="300"/>
        <v>0.4952458398718782</v>
      </c>
      <c r="CH2436" cm="1">
        <f t="array" ref="CH2436">IFERROR((BD2436+BE2436)*INDEX(K:K,ROW())*INDEX(H:H,ROW())/BC2436/100000,"")</f>
        <v>0.34947983040593711</v>
      </c>
      <c r="CI2436">
        <f t="shared" si="301"/>
        <v>91.879064564717311</v>
      </c>
      <c r="CJ2436">
        <v>1</v>
      </c>
      <c r="CK2436">
        <f t="shared" si="302"/>
        <v>0</v>
      </c>
      <c r="CL2436" cm="1">
        <f t="array" ref="CL2436">IF(INDEX(AS:AS,ROW()-2)=0,CL2435,INDEX(AS:AS,ROW()-2))</f>
        <v>43.06</v>
      </c>
      <c r="CM2436" t="str">
        <f t="shared" si="303"/>
        <v>CIV</v>
      </c>
    </row>
    <row r="2437" spans="1:91" x14ac:dyDescent="0.3">
      <c r="A2437" s="1">
        <v>2432</v>
      </c>
      <c r="B2437" t="s">
        <v>233</v>
      </c>
      <c r="C2437">
        <v>4</v>
      </c>
      <c r="D2437">
        <v>12</v>
      </c>
      <c r="E2437">
        <v>15</v>
      </c>
      <c r="F2437" t="s">
        <v>114</v>
      </c>
      <c r="G2437" t="s">
        <v>115</v>
      </c>
      <c r="H2437">
        <v>46.21</v>
      </c>
      <c r="I2437">
        <v>0.89</v>
      </c>
      <c r="J2437">
        <v>44.1</v>
      </c>
      <c r="K2437">
        <v>1570</v>
      </c>
      <c r="L2437">
        <v>44.41</v>
      </c>
      <c r="M2437">
        <v>0.89</v>
      </c>
      <c r="N2437">
        <v>44.1</v>
      </c>
      <c r="O2437">
        <v>1570</v>
      </c>
      <c r="P2437">
        <v>1.32</v>
      </c>
      <c r="Q2437">
        <v>50.19</v>
      </c>
      <c r="R2437">
        <v>30.11</v>
      </c>
      <c r="S2437">
        <v>1.7</v>
      </c>
      <c r="T2437">
        <v>7.41</v>
      </c>
      <c r="U2437">
        <v>0</v>
      </c>
      <c r="V2437">
        <v>0</v>
      </c>
      <c r="W2437">
        <v>0</v>
      </c>
      <c r="X2437">
        <v>0</v>
      </c>
      <c r="Y2437">
        <v>2</v>
      </c>
      <c r="Z2437">
        <v>7.5</v>
      </c>
      <c r="AA2437">
        <v>19.5</v>
      </c>
      <c r="AB2437">
        <v>63.9</v>
      </c>
      <c r="AC2437">
        <v>1712</v>
      </c>
      <c r="AD2437">
        <v>37.86</v>
      </c>
      <c r="AE2437">
        <v>32.409999999999997</v>
      </c>
      <c r="AF2437">
        <v>12.98</v>
      </c>
      <c r="AG2437">
        <v>1572</v>
      </c>
      <c r="AI2437">
        <v>44.21</v>
      </c>
      <c r="AJ2437">
        <v>40.89</v>
      </c>
      <c r="AK2437">
        <v>0</v>
      </c>
      <c r="AL2437">
        <v>47.32</v>
      </c>
      <c r="AM2437">
        <v>6.32</v>
      </c>
      <c r="AN2437">
        <v>47.81</v>
      </c>
      <c r="AO2437">
        <v>45.02</v>
      </c>
      <c r="AP2437">
        <v>3.72</v>
      </c>
      <c r="AQ2437">
        <v>0</v>
      </c>
      <c r="AR2437">
        <v>0</v>
      </c>
      <c r="AS2437">
        <v>41.52</v>
      </c>
      <c r="AT2437">
        <v>0</v>
      </c>
      <c r="AU2437">
        <v>0</v>
      </c>
      <c r="AV2437">
        <v>5.0999999999999996</v>
      </c>
      <c r="AW2437">
        <v>62.4</v>
      </c>
      <c r="AX2437">
        <v>92.1</v>
      </c>
      <c r="AY2437">
        <v>100</v>
      </c>
      <c r="AZ2437">
        <v>100</v>
      </c>
      <c r="BA2437">
        <v>85.2</v>
      </c>
      <c r="BB2437">
        <v>93.5</v>
      </c>
      <c r="BC2437">
        <v>83.652490049727433</v>
      </c>
      <c r="BD2437">
        <v>48.739309396292981</v>
      </c>
      <c r="BE2437">
        <v>0</v>
      </c>
      <c r="BF2437">
        <v>49.983994832982198</v>
      </c>
      <c r="BG2437">
        <v>1.0411621473846E-3</v>
      </c>
      <c r="BH2437">
        <v>144.95513405790291</v>
      </c>
      <c r="BI2437">
        <v>3.3182704546329999E-4</v>
      </c>
      <c r="BJ2437">
        <v>2.5220390792820001E-4</v>
      </c>
      <c r="BK2437">
        <v>517.68916125007752</v>
      </c>
      <c r="BL2437">
        <v>3.7208382014297392</v>
      </c>
      <c r="BM2437">
        <v>187.02349291200551</v>
      </c>
      <c r="BN2437">
        <v>105.9411651420385</v>
      </c>
      <c r="BO2437">
        <v>88.564915111076871</v>
      </c>
      <c r="BP2437">
        <v>99.973456410841194</v>
      </c>
      <c r="BQ2437">
        <v>38.987187601850948</v>
      </c>
      <c r="BR2437">
        <v>43.56244191304463</v>
      </c>
      <c r="BS2437">
        <v>94.815505256922407</v>
      </c>
      <c r="BT2437">
        <v>0</v>
      </c>
      <c r="BU2437">
        <v>127.00602277829179</v>
      </c>
      <c r="BV2437">
        <v>847.26820312318978</v>
      </c>
      <c r="BW2437">
        <v>7.0443180652133179</v>
      </c>
      <c r="BX2437">
        <v>8.5513009981181458</v>
      </c>
      <c r="BY2437">
        <v>0.37257063462236001</v>
      </c>
      <c r="BZ2437">
        <v>0.38326618855613998</v>
      </c>
      <c r="CA2437">
        <f t="shared" si="296"/>
        <v>48.739309396292981</v>
      </c>
      <c r="CB2437" cm="1">
        <f t="array" ref="CB2437">IF(ISBLANK(INDEX(AC:AC,ROW())), "", INDEX(AC:AC,ROW())*(BI2437+BJ2437)/1000)</f>
        <v>9.9986099220624792E-4</v>
      </c>
      <c r="CC2437">
        <f t="shared" si="297"/>
        <v>144.95617522005028</v>
      </c>
      <c r="CD2437">
        <f t="shared" si="298"/>
        <v>3.5713494817602705</v>
      </c>
      <c r="CE2437">
        <f t="shared" si="299"/>
        <v>6.1885684567469053</v>
      </c>
      <c r="CF2437" cm="1">
        <f t="array" ref="CF2437">IFERROR(IF((BD2437+BE2437)*INDEX(H:H,ROW())*INDEX(K:K,ROW())/(BF2437*30*1000)&lt;0.5,"",(BD2437+BE2437)*INDEX(H:H,ROW())*INDEX(K:K,ROW())/(BF2437*30*1000)),"")</f>
        <v>2.35810301992574</v>
      </c>
      <c r="CG2437">
        <f t="shared" si="300"/>
        <v>0.59751950961972666</v>
      </c>
      <c r="CH2437" cm="1">
        <f t="array" ref="CH2437">IFERROR((BD2437+BE2437)*INDEX(K:K,ROW())*INDEX(H:H,ROW())/BC2437/100000,"")</f>
        <v>0.42270376802964738</v>
      </c>
      <c r="CI2437">
        <f t="shared" si="301"/>
        <v>91.844734413200968</v>
      </c>
      <c r="CJ2437">
        <v>1</v>
      </c>
      <c r="CK2437">
        <f t="shared" si="302"/>
        <v>0</v>
      </c>
      <c r="CL2437" cm="1">
        <f t="array" ref="CL2437">IF(INDEX(AS:AS,ROW()-2)=0,CL2436,INDEX(AS:AS,ROW()-2))</f>
        <v>43.35</v>
      </c>
      <c r="CM2437" t="str">
        <f t="shared" si="303"/>
        <v>CIV</v>
      </c>
    </row>
    <row r="2438" spans="1:91" x14ac:dyDescent="0.3">
      <c r="A2438" s="1">
        <v>2433</v>
      </c>
      <c r="B2438" t="s">
        <v>233</v>
      </c>
      <c r="C2438">
        <v>4</v>
      </c>
      <c r="D2438">
        <v>12</v>
      </c>
      <c r="E2438">
        <v>15</v>
      </c>
      <c r="F2438" t="s">
        <v>114</v>
      </c>
      <c r="G2438" t="s">
        <v>116</v>
      </c>
      <c r="H2438">
        <v>45.33</v>
      </c>
      <c r="I2438">
        <v>0.95</v>
      </c>
      <c r="J2438">
        <v>45.08</v>
      </c>
      <c r="K2438">
        <v>1564</v>
      </c>
      <c r="L2438">
        <v>45.76</v>
      </c>
      <c r="M2438">
        <v>0.91</v>
      </c>
      <c r="N2438">
        <v>46.06</v>
      </c>
      <c r="O2438">
        <v>1570</v>
      </c>
      <c r="P2438">
        <v>1.32</v>
      </c>
      <c r="Q2438">
        <v>50.19</v>
      </c>
      <c r="R2438">
        <v>30.25</v>
      </c>
      <c r="S2438">
        <v>1.7</v>
      </c>
      <c r="T2438">
        <v>7.41</v>
      </c>
      <c r="U2438">
        <v>0</v>
      </c>
      <c r="V2438">
        <v>0</v>
      </c>
      <c r="W2438">
        <v>0</v>
      </c>
      <c r="X2438">
        <v>0</v>
      </c>
      <c r="Y2438">
        <v>2.5</v>
      </c>
      <c r="Z2438">
        <v>7.5</v>
      </c>
      <c r="AA2438">
        <v>19.7</v>
      </c>
      <c r="AB2438">
        <v>63.9</v>
      </c>
      <c r="AC2438">
        <v>1688</v>
      </c>
      <c r="AD2438">
        <v>38.17</v>
      </c>
      <c r="AE2438">
        <v>33.049999999999997</v>
      </c>
      <c r="AF2438">
        <v>13.06</v>
      </c>
      <c r="AG2438">
        <v>1572</v>
      </c>
      <c r="AI2438">
        <v>44.9</v>
      </c>
      <c r="AJ2438">
        <v>42.26</v>
      </c>
      <c r="AK2438">
        <v>4.6900000000000004</v>
      </c>
      <c r="AL2438">
        <v>46.95</v>
      </c>
      <c r="AM2438">
        <v>6.32</v>
      </c>
      <c r="AN2438">
        <v>47.53</v>
      </c>
      <c r="AO2438">
        <v>45.49</v>
      </c>
      <c r="AP2438">
        <v>3.68</v>
      </c>
      <c r="AQ2438">
        <v>0</v>
      </c>
      <c r="AR2438">
        <v>4.08</v>
      </c>
      <c r="AS2438">
        <v>42.85</v>
      </c>
      <c r="AT2438">
        <v>0</v>
      </c>
      <c r="AU2438">
        <v>0</v>
      </c>
      <c r="AV2438">
        <v>3.8</v>
      </c>
      <c r="AW2438">
        <v>55.1</v>
      </c>
      <c r="AX2438">
        <v>85.8</v>
      </c>
      <c r="AY2438">
        <v>96.9</v>
      </c>
      <c r="AZ2438">
        <v>100</v>
      </c>
      <c r="BA2438">
        <v>82</v>
      </c>
      <c r="BB2438">
        <v>93.100000000000009</v>
      </c>
      <c r="BC2438">
        <v>109.98691204737121</v>
      </c>
      <c r="BD2438">
        <v>47.299351331881311</v>
      </c>
      <c r="BE2438">
        <v>0</v>
      </c>
      <c r="BF2438">
        <v>49.968262401163173</v>
      </c>
      <c r="BG2438">
        <v>1.0411621473846E-3</v>
      </c>
      <c r="BH2438">
        <v>146.10509173494219</v>
      </c>
      <c r="BI2438">
        <v>3.3182704546329999E-4</v>
      </c>
      <c r="BJ2438">
        <v>2.5220390792820001E-4</v>
      </c>
      <c r="BK2438">
        <v>578.71484352713514</v>
      </c>
      <c r="BL2438">
        <v>3.7946405453507799</v>
      </c>
      <c r="BM2438">
        <v>187.0726412036434</v>
      </c>
      <c r="BN2438">
        <v>105.8441052162258</v>
      </c>
      <c r="BO2438">
        <v>89.634905313819274</v>
      </c>
      <c r="BP2438">
        <v>99.817410547534763</v>
      </c>
      <c r="BQ2438">
        <v>45.979964004152961</v>
      </c>
      <c r="BR2438">
        <v>42.656251263093289</v>
      </c>
      <c r="BS2438">
        <v>92.365003149838842</v>
      </c>
      <c r="BT2438">
        <v>0</v>
      </c>
      <c r="BU2438">
        <v>127.1850195694377</v>
      </c>
      <c r="BV2438">
        <v>848.96140290303492</v>
      </c>
      <c r="BW2438">
        <v>8.0616285141862907</v>
      </c>
      <c r="BX2438">
        <v>8.6921575284310268</v>
      </c>
      <c r="BY2438">
        <v>0.37257063462236001</v>
      </c>
      <c r="BZ2438">
        <v>0.38326618855613998</v>
      </c>
      <c r="CA2438">
        <f t="shared" ref="CA2438:CA2501" si="304">IFERROR(BD2438+BE2438,"")</f>
        <v>47.299351331881311</v>
      </c>
      <c r="CB2438" cm="1">
        <f t="array" ref="CB2438">IF(ISBLANK(INDEX(AC:AC,ROW())), "", INDEX(AC:AC,ROW())*(BI2438+BJ2438)/1000)</f>
        <v>9.8584424932485204E-4</v>
      </c>
      <c r="CC2438">
        <f t="shared" ref="CC2438:CC2501" si="305">BH2438+BG2438</f>
        <v>146.10613289708957</v>
      </c>
      <c r="CD2438">
        <f t="shared" ref="CD2438:CD2501" si="306">BK2438/CC2438</f>
        <v>3.960920955554653</v>
      </c>
      <c r="CE2438">
        <f t="shared" ref="CE2438:CE2501" si="307">IF(BC2438=0,"",IF(BK2438/BC2438&lt;15,BK2438/BC2438,""))</f>
        <v>5.2616700728708841</v>
      </c>
      <c r="CF2438" cm="1">
        <f t="array" ref="CF2438">IFERROR(IF((BD2438+BE2438)*INDEX(H:H,ROW())*INDEX(K:K,ROW())/(BF2438*30*1000)&lt;0.5,"",(BD2438+BE2438)*INDEX(H:H,ROW())*INDEX(K:K,ROW())/(BF2438*30*1000)),"")</f>
        <v>2.236980252935616</v>
      </c>
      <c r="CG2438">
        <f t="shared" ref="CG2438:CG2501" si="308">IF(BF2438/BC2438&gt;10,"",BF2438/BC2438)</f>
        <v>0.45431098547108872</v>
      </c>
      <c r="CH2438" cm="1">
        <f t="array" ref="CH2438">IFERROR((BD2438+BE2438)*INDEX(K:K,ROW())*INDEX(H:H,ROW())/BC2438/100000,"")</f>
        <v>0.30488541095716359</v>
      </c>
      <c r="CI2438">
        <f t="shared" ref="CI2438:CI2501" si="309">IFERROR(
IF(OR(ISBLANK(CA2438),ISBLANK(K2438),ISBLANK(H2438)),"",
IF(CA2438*K2438*H2438/100000/0.385=0,"",CA2438*K2438*H2438/100000/0.385)
),
"")</f>
        <v>87.099752933693978</v>
      </c>
      <c r="CJ2438">
        <v>1</v>
      </c>
      <c r="CK2438">
        <f t="shared" ref="CK2438:CK2501" si="310">IFERROR(
    IF(OR(ISBLANK(BT2438), ISBLANK(BC2438), BC2438=0), "",
       IF(BT2438/BC2438&gt;100, " ", BT2438/BC2438)
    ),
"")</f>
        <v>0</v>
      </c>
      <c r="CL2438" cm="1">
        <f t="array" ref="CL2438">IF(INDEX(AS:AS,ROW()-2)=0,CL2437,INDEX(AS:AS,ROW()-2))</f>
        <v>43.42</v>
      </c>
      <c r="CM2438" t="str">
        <f t="shared" ref="CM2438:CM2501" si="311">IF(CL2438&gt;=41.5,"CIV","SP")</f>
        <v>CIV</v>
      </c>
    </row>
    <row r="2439" spans="1:91" x14ac:dyDescent="0.3">
      <c r="A2439" s="1">
        <v>2434</v>
      </c>
      <c r="B2439" t="s">
        <v>233</v>
      </c>
      <c r="C2439">
        <v>4</v>
      </c>
      <c r="D2439">
        <v>12</v>
      </c>
      <c r="E2439">
        <v>15</v>
      </c>
      <c r="F2439" t="s">
        <v>114</v>
      </c>
      <c r="G2439" t="s">
        <v>117</v>
      </c>
      <c r="H2439">
        <v>46.21</v>
      </c>
      <c r="I2439">
        <v>0.89</v>
      </c>
      <c r="J2439">
        <v>44.1</v>
      </c>
      <c r="K2439">
        <v>1570</v>
      </c>
      <c r="L2439">
        <v>44.41</v>
      </c>
      <c r="M2439">
        <v>0.89</v>
      </c>
      <c r="N2439">
        <v>44.1</v>
      </c>
      <c r="O2439">
        <v>1570</v>
      </c>
      <c r="P2439">
        <v>1.32</v>
      </c>
      <c r="Q2439">
        <v>50.19</v>
      </c>
      <c r="R2439">
        <v>30.11</v>
      </c>
      <c r="S2439">
        <v>1.7</v>
      </c>
      <c r="T2439">
        <v>7.41</v>
      </c>
      <c r="U2439">
        <v>0</v>
      </c>
      <c r="V2439">
        <v>0</v>
      </c>
      <c r="W2439">
        <v>0</v>
      </c>
      <c r="X2439">
        <v>0</v>
      </c>
      <c r="Y2439">
        <v>2</v>
      </c>
      <c r="Z2439">
        <v>7.5</v>
      </c>
      <c r="AA2439">
        <v>19.5</v>
      </c>
      <c r="AB2439">
        <v>63.9</v>
      </c>
      <c r="AC2439">
        <v>1680</v>
      </c>
      <c r="AD2439">
        <v>37.86</v>
      </c>
      <c r="AE2439">
        <v>32.409999999999997</v>
      </c>
      <c r="AF2439">
        <v>12.84</v>
      </c>
      <c r="AG2439">
        <v>1572</v>
      </c>
      <c r="AI2439">
        <v>44.21</v>
      </c>
      <c r="AJ2439">
        <v>40.89</v>
      </c>
      <c r="AK2439">
        <v>0</v>
      </c>
      <c r="AL2439">
        <v>47.32</v>
      </c>
      <c r="AM2439">
        <v>6.32</v>
      </c>
      <c r="AN2439">
        <v>47.81</v>
      </c>
      <c r="AO2439">
        <v>45.02</v>
      </c>
      <c r="AP2439">
        <v>3.72</v>
      </c>
      <c r="AQ2439">
        <v>0</v>
      </c>
      <c r="AR2439">
        <v>0</v>
      </c>
      <c r="AS2439">
        <v>42.64</v>
      </c>
      <c r="AT2439">
        <v>0</v>
      </c>
      <c r="AU2439">
        <v>0</v>
      </c>
      <c r="AV2439">
        <v>4</v>
      </c>
      <c r="AW2439">
        <v>58.9</v>
      </c>
      <c r="AX2439">
        <v>90.1</v>
      </c>
      <c r="AY2439">
        <v>98.1</v>
      </c>
      <c r="AZ2439">
        <v>100</v>
      </c>
      <c r="BA2439">
        <v>86.1</v>
      </c>
      <c r="BB2439">
        <v>94.1</v>
      </c>
      <c r="BC2439">
        <v>111.6034211034555</v>
      </c>
      <c r="BD2439">
        <v>46.236059470931487</v>
      </c>
      <c r="BE2439">
        <v>0</v>
      </c>
      <c r="BF2439">
        <v>50.016635618307902</v>
      </c>
      <c r="BG2439">
        <v>1.0411621473846E-3</v>
      </c>
      <c r="BH2439">
        <v>138.92492471738569</v>
      </c>
      <c r="BI2439">
        <v>3.3182704546329999E-4</v>
      </c>
      <c r="BJ2439">
        <v>2.5220390792820001E-4</v>
      </c>
      <c r="BK2439">
        <v>458.52884303434388</v>
      </c>
      <c r="BL2439">
        <v>3.7487480447430879</v>
      </c>
      <c r="BM2439">
        <v>188.56235801481361</v>
      </c>
      <c r="BN2439">
        <v>105.5197536727799</v>
      </c>
      <c r="BO2439">
        <v>89.712621910393167</v>
      </c>
      <c r="BP2439">
        <v>99.574948591128603</v>
      </c>
      <c r="BQ2439">
        <v>37.3792130501961</v>
      </c>
      <c r="BR2439">
        <v>41.540332850264861</v>
      </c>
      <c r="BS2439">
        <v>93.211222674438801</v>
      </c>
      <c r="BT2439">
        <v>0</v>
      </c>
      <c r="BU2439">
        <v>127.36437953107151</v>
      </c>
      <c r="BV2439">
        <v>844.7670141496211</v>
      </c>
      <c r="BW2439">
        <v>8.2836626840208041</v>
      </c>
      <c r="BX2439">
        <v>8.6206871683012416</v>
      </c>
      <c r="BY2439">
        <v>0.37257063462236001</v>
      </c>
      <c r="BZ2439">
        <v>0.38326618855613998</v>
      </c>
      <c r="CA2439">
        <f t="shared" si="304"/>
        <v>46.236059470931487</v>
      </c>
      <c r="CB2439" cm="1">
        <f t="array" ref="CB2439">IF(ISBLANK(INDEX(AC:AC,ROW())), "", INDEX(AC:AC,ROW())*(BI2439+BJ2439)/1000)</f>
        <v>9.8117200169772008E-4</v>
      </c>
      <c r="CC2439">
        <f t="shared" si="305"/>
        <v>138.92596587953307</v>
      </c>
      <c r="CD2439">
        <f t="shared" si="306"/>
        <v>3.300526579976764</v>
      </c>
      <c r="CE2439">
        <f t="shared" si="307"/>
        <v>4.1085554412287344</v>
      </c>
      <c r="CF2439" cm="1">
        <f t="array" ref="CF2439">IFERROR(IF((BD2439+BE2439)*INDEX(H:H,ROW())*INDEX(K:K,ROW())/(BF2439*30*1000)&lt;0.5,"",(BD2439+BE2439)*INDEX(H:H,ROW())*INDEX(K:K,ROW())/(BF2439*30*1000)),"")</f>
        <v>2.2355310403767619</v>
      </c>
      <c r="CG2439">
        <f t="shared" si="308"/>
        <v>0.44816400002597473</v>
      </c>
      <c r="CH2439" cm="1">
        <f t="array" ref="CH2439">IFERROR((BD2439+BE2439)*INDEX(K:K,ROW())*INDEX(H:H,ROW())/BC2439/100000,"")</f>
        <v>0.30056535997124351</v>
      </c>
      <c r="CI2439">
        <f t="shared" si="309"/>
        <v>87.127590748006185</v>
      </c>
      <c r="CJ2439">
        <v>1</v>
      </c>
      <c r="CK2439">
        <f t="shared" si="310"/>
        <v>0</v>
      </c>
      <c r="CL2439" cm="1">
        <f t="array" ref="CL2439">IF(INDEX(AS:AS,ROW()-2)=0,CL2438,INDEX(AS:AS,ROW()-2))</f>
        <v>41.52</v>
      </c>
      <c r="CM2439" t="str">
        <f t="shared" si="311"/>
        <v>CIV</v>
      </c>
    </row>
    <row r="2440" spans="1:91" x14ac:dyDescent="0.3">
      <c r="A2440" s="1">
        <v>2435</v>
      </c>
      <c r="B2440" t="s">
        <v>233</v>
      </c>
      <c r="C2440">
        <v>4</v>
      </c>
      <c r="D2440">
        <v>12</v>
      </c>
      <c r="E2440">
        <v>15</v>
      </c>
      <c r="F2440" t="s">
        <v>114</v>
      </c>
      <c r="G2440" t="s">
        <v>118</v>
      </c>
      <c r="H2440">
        <v>46.21</v>
      </c>
      <c r="I2440">
        <v>0.89</v>
      </c>
      <c r="J2440">
        <v>44.1</v>
      </c>
      <c r="K2440">
        <v>1570</v>
      </c>
      <c r="L2440">
        <v>44.41</v>
      </c>
      <c r="M2440">
        <v>0.89</v>
      </c>
      <c r="N2440">
        <v>44.1</v>
      </c>
      <c r="O2440">
        <v>1570</v>
      </c>
      <c r="P2440">
        <v>1.32</v>
      </c>
      <c r="Q2440">
        <v>50.19</v>
      </c>
      <c r="R2440">
        <v>30.11</v>
      </c>
      <c r="S2440">
        <v>1.7</v>
      </c>
      <c r="T2440">
        <v>7.41</v>
      </c>
      <c r="U2440">
        <v>0</v>
      </c>
      <c r="V2440">
        <v>0</v>
      </c>
      <c r="W2440">
        <v>0</v>
      </c>
      <c r="X2440">
        <v>0</v>
      </c>
      <c r="Y2440">
        <v>2</v>
      </c>
      <c r="Z2440">
        <v>7.5</v>
      </c>
      <c r="AA2440">
        <v>19.5</v>
      </c>
      <c r="AB2440">
        <v>63.9</v>
      </c>
      <c r="AC2440">
        <v>1690</v>
      </c>
      <c r="AD2440">
        <v>37.86</v>
      </c>
      <c r="AE2440">
        <v>32.85</v>
      </c>
      <c r="AF2440">
        <v>12.7</v>
      </c>
      <c r="AG2440">
        <v>1572</v>
      </c>
      <c r="AI2440">
        <v>44.21</v>
      </c>
      <c r="AJ2440">
        <v>40.89</v>
      </c>
      <c r="AK2440">
        <v>4.43</v>
      </c>
      <c r="AL2440">
        <v>47.32</v>
      </c>
      <c r="AM2440">
        <v>6.25</v>
      </c>
      <c r="AN2440">
        <v>47.81</v>
      </c>
      <c r="AO2440">
        <v>45.02</v>
      </c>
      <c r="AP2440">
        <v>3.45</v>
      </c>
      <c r="AQ2440">
        <v>3.6</v>
      </c>
      <c r="AR2440">
        <v>0</v>
      </c>
      <c r="AS2440">
        <v>42.41</v>
      </c>
      <c r="AT2440">
        <v>0</v>
      </c>
      <c r="AU2440">
        <v>0</v>
      </c>
      <c r="AV2440">
        <v>10.4</v>
      </c>
      <c r="AW2440">
        <v>79.599999999999994</v>
      </c>
      <c r="AX2440">
        <v>96.5</v>
      </c>
      <c r="AY2440">
        <v>99.6</v>
      </c>
      <c r="AZ2440">
        <v>100</v>
      </c>
      <c r="BA2440">
        <v>86.1</v>
      </c>
      <c r="BB2440">
        <v>89.199999999999989</v>
      </c>
      <c r="BC2440">
        <v>96.123866450822618</v>
      </c>
      <c r="BD2440">
        <v>46.847025170112701</v>
      </c>
      <c r="BE2440">
        <v>0</v>
      </c>
      <c r="BF2440">
        <v>50.053144944520987</v>
      </c>
      <c r="BG2440">
        <v>1.0411621473846E-3</v>
      </c>
      <c r="BH2440">
        <v>136.55659927003089</v>
      </c>
      <c r="BI2440">
        <v>3.3182704546329999E-4</v>
      </c>
      <c r="BJ2440">
        <v>2.5220390792820001E-4</v>
      </c>
      <c r="BK2440">
        <v>469.09979882072082</v>
      </c>
      <c r="BL2440">
        <v>3.6269001785196888</v>
      </c>
      <c r="BM2440">
        <v>189.16571970761831</v>
      </c>
      <c r="BN2440">
        <v>105.707892915982</v>
      </c>
      <c r="BO2440">
        <v>89.819255465666529</v>
      </c>
      <c r="BP2440">
        <v>99.280383089708806</v>
      </c>
      <c r="BQ2440">
        <v>34.103866114712062</v>
      </c>
      <c r="BR2440">
        <v>35.47972810383397</v>
      </c>
      <c r="BS2440">
        <v>93.685318693206355</v>
      </c>
      <c r="BT2440">
        <v>0</v>
      </c>
      <c r="BU2440">
        <v>126.93032957090369</v>
      </c>
      <c r="BV2440">
        <v>843.73783428435866</v>
      </c>
      <c r="BW2440">
        <v>8.078277080296008</v>
      </c>
      <c r="BX2440">
        <v>8.3658536110258055</v>
      </c>
      <c r="BY2440">
        <v>0.37257063462236001</v>
      </c>
      <c r="BZ2440">
        <v>0.38326618855613998</v>
      </c>
      <c r="CA2440">
        <f t="shared" si="304"/>
        <v>46.847025170112701</v>
      </c>
      <c r="CB2440" cm="1">
        <f t="array" ref="CB2440">IF(ISBLANK(INDEX(AC:AC,ROW())), "", INDEX(AC:AC,ROW())*(BI2440+BJ2440)/1000)</f>
        <v>9.8701231123163508E-4</v>
      </c>
      <c r="CC2440">
        <f t="shared" si="305"/>
        <v>136.55764043217826</v>
      </c>
      <c r="CD2440">
        <f t="shared" si="306"/>
        <v>3.4351779756600331</v>
      </c>
      <c r="CE2440">
        <f t="shared" si="307"/>
        <v>4.8801594873497338</v>
      </c>
      <c r="CF2440" cm="1">
        <f t="array" ref="CF2440">IFERROR(IF((BD2440+BE2440)*INDEX(H:H,ROW())*INDEX(K:K,ROW())/(BF2440*30*1000)&lt;0.5,"",(BD2440+BE2440)*INDEX(H:H,ROW())*INDEX(K:K,ROW())/(BF2440*30*1000)),"")</f>
        <v>2.2634192954650461</v>
      </c>
      <c r="CG2440">
        <f t="shared" si="308"/>
        <v>0.52071506060493722</v>
      </c>
      <c r="CH2440" cm="1">
        <f t="array" ref="CH2440">IFERROR((BD2440+BE2440)*INDEX(K:K,ROW())*INDEX(H:H,ROW())/BC2440/100000,"")</f>
        <v>0.35357895468373962</v>
      </c>
      <c r="CI2440">
        <f t="shared" si="309"/>
        <v>88.278899272314959</v>
      </c>
      <c r="CJ2440">
        <v>1</v>
      </c>
      <c r="CK2440">
        <f t="shared" si="310"/>
        <v>0</v>
      </c>
      <c r="CL2440" cm="1">
        <f t="array" ref="CL2440">IF(INDEX(AS:AS,ROW()-2)=0,CL2439,INDEX(AS:AS,ROW()-2))</f>
        <v>42.85</v>
      </c>
      <c r="CM2440" t="str">
        <f t="shared" si="311"/>
        <v>CIV</v>
      </c>
    </row>
    <row r="2441" spans="1:91" x14ac:dyDescent="0.3">
      <c r="A2441" s="1">
        <v>2436</v>
      </c>
      <c r="B2441" t="s">
        <v>233</v>
      </c>
      <c r="C2441">
        <v>4</v>
      </c>
      <c r="D2441">
        <v>12</v>
      </c>
      <c r="E2441">
        <v>15</v>
      </c>
      <c r="F2441" t="s">
        <v>114</v>
      </c>
      <c r="G2441" t="s">
        <v>119</v>
      </c>
      <c r="H2441">
        <v>46.21</v>
      </c>
      <c r="I2441">
        <v>0.89</v>
      </c>
      <c r="J2441">
        <v>44.1</v>
      </c>
      <c r="K2441">
        <v>1560</v>
      </c>
      <c r="L2441">
        <v>44.41</v>
      </c>
      <c r="M2441">
        <v>0.89</v>
      </c>
      <c r="N2441">
        <v>44.1</v>
      </c>
      <c r="O2441">
        <v>1570</v>
      </c>
      <c r="P2441">
        <v>1.32</v>
      </c>
      <c r="Q2441">
        <v>50.19</v>
      </c>
      <c r="R2441">
        <v>30.11</v>
      </c>
      <c r="S2441">
        <v>1.7</v>
      </c>
      <c r="T2441">
        <v>7.41</v>
      </c>
      <c r="U2441">
        <v>0</v>
      </c>
      <c r="V2441">
        <v>0</v>
      </c>
      <c r="W2441">
        <v>0</v>
      </c>
      <c r="X2441">
        <v>0</v>
      </c>
      <c r="Y2441">
        <v>2</v>
      </c>
      <c r="Z2441">
        <v>7.5</v>
      </c>
      <c r="AA2441">
        <v>19.5</v>
      </c>
      <c r="AB2441">
        <v>63.9</v>
      </c>
      <c r="AC2441">
        <v>1690</v>
      </c>
      <c r="AD2441">
        <v>37.86</v>
      </c>
      <c r="AE2441">
        <v>32.409999999999997</v>
      </c>
      <c r="AF2441">
        <v>12.53</v>
      </c>
      <c r="AG2441">
        <v>1572</v>
      </c>
      <c r="AI2441">
        <v>44.21</v>
      </c>
      <c r="AJ2441">
        <v>40.89</v>
      </c>
      <c r="AK2441">
        <v>0</v>
      </c>
      <c r="AL2441">
        <v>47.32</v>
      </c>
      <c r="AM2441">
        <v>6.32</v>
      </c>
      <c r="AN2441">
        <v>47.81</v>
      </c>
      <c r="AO2441">
        <v>45.02</v>
      </c>
      <c r="AP2441">
        <v>3.72</v>
      </c>
      <c r="AQ2441">
        <v>0</v>
      </c>
      <c r="AR2441">
        <v>0</v>
      </c>
      <c r="AS2441">
        <v>42.22</v>
      </c>
      <c r="AT2441">
        <v>0</v>
      </c>
      <c r="AU2441">
        <v>0</v>
      </c>
      <c r="AV2441">
        <v>8.1999999999999993</v>
      </c>
      <c r="AW2441">
        <v>77.400000000000006</v>
      </c>
      <c r="AX2441">
        <v>95.5</v>
      </c>
      <c r="AY2441">
        <v>99.4</v>
      </c>
      <c r="AZ2441">
        <v>100</v>
      </c>
      <c r="BA2441">
        <v>87.3</v>
      </c>
      <c r="BB2441">
        <v>91.2</v>
      </c>
      <c r="BC2441">
        <v>95.152247192157503</v>
      </c>
      <c r="BD2441">
        <v>46.667800060649661</v>
      </c>
      <c r="BE2441">
        <v>0</v>
      </c>
      <c r="BF2441">
        <v>49.796753944313707</v>
      </c>
      <c r="BG2441">
        <v>1.0411621473846E-3</v>
      </c>
      <c r="BH2441">
        <v>134.22367858156659</v>
      </c>
      <c r="BI2441">
        <v>3.3182704546329999E-4</v>
      </c>
      <c r="BJ2441">
        <v>2.5220390792820001E-4</v>
      </c>
      <c r="BK2441">
        <v>473.82885308668511</v>
      </c>
      <c r="BL2441">
        <v>3.8055844981662879</v>
      </c>
      <c r="BM2441">
        <v>190.04304069290319</v>
      </c>
      <c r="BN2441">
        <v>105.89662564144599</v>
      </c>
      <c r="BO2441">
        <v>90.355935532317886</v>
      </c>
      <c r="BP2441">
        <v>99.39387553402436</v>
      </c>
      <c r="BQ2441">
        <v>32.275749227873042</v>
      </c>
      <c r="BR2441">
        <v>40.587551546262063</v>
      </c>
      <c r="BS2441">
        <v>93.660557315013676</v>
      </c>
      <c r="BT2441">
        <v>0</v>
      </c>
      <c r="BU2441">
        <v>127.3535707093926</v>
      </c>
      <c r="BV2441">
        <v>844.47954736059023</v>
      </c>
      <c r="BW2441">
        <v>7.9722010227986289</v>
      </c>
      <c r="BX2441">
        <v>8.6951216914507032</v>
      </c>
      <c r="BY2441">
        <v>0.37257063462236001</v>
      </c>
      <c r="BZ2441">
        <v>0.38326618855613998</v>
      </c>
      <c r="CA2441">
        <f t="shared" si="304"/>
        <v>46.667800060649661</v>
      </c>
      <c r="CB2441" cm="1">
        <f t="array" ref="CB2441">IF(ISBLANK(INDEX(AC:AC,ROW())), "", INDEX(AC:AC,ROW())*(BI2441+BJ2441)/1000)</f>
        <v>9.8701231123163508E-4</v>
      </c>
      <c r="CC2441">
        <f t="shared" si="305"/>
        <v>134.22471974371396</v>
      </c>
      <c r="CD2441">
        <f t="shared" si="306"/>
        <v>3.5301161663172373</v>
      </c>
      <c r="CE2441">
        <f t="shared" si="307"/>
        <v>4.9796916738056645</v>
      </c>
      <c r="CF2441" cm="1">
        <f t="array" ref="CF2441">IFERROR(IF((BD2441+BE2441)*INDEX(H:H,ROW())*INDEX(K:K,ROW())/(BF2441*30*1000)&lt;0.5,"",(BD2441+BE2441)*INDEX(H:H,ROW())*INDEX(K:K,ROW())/(BF2441*30*1000)),"")</f>
        <v>2.2519337354225564</v>
      </c>
      <c r="CG2441">
        <f t="shared" si="308"/>
        <v>0.52333765532358312</v>
      </c>
      <c r="CH2441" cm="1">
        <f t="array" ref="CH2441">IFERROR((BD2441+BE2441)*INDEX(K:K,ROW())*INDEX(H:H,ROW())/BC2441/100000,"")</f>
        <v>0.35355651631203561</v>
      </c>
      <c r="CI2441">
        <f t="shared" si="309"/>
        <v>87.381031263690602</v>
      </c>
      <c r="CJ2441">
        <v>1</v>
      </c>
      <c r="CK2441">
        <f t="shared" si="310"/>
        <v>0</v>
      </c>
      <c r="CL2441" cm="1">
        <f t="array" ref="CL2441">IF(INDEX(AS:AS,ROW()-2)=0,CL2440,INDEX(AS:AS,ROW()-2))</f>
        <v>42.64</v>
      </c>
      <c r="CM2441" t="str">
        <f t="shared" si="311"/>
        <v>CIV</v>
      </c>
    </row>
    <row r="2442" spans="1:91" x14ac:dyDescent="0.3">
      <c r="A2442" s="1">
        <v>2437</v>
      </c>
      <c r="B2442" t="s">
        <v>233</v>
      </c>
      <c r="C2442">
        <v>4</v>
      </c>
      <c r="D2442">
        <v>12</v>
      </c>
      <c r="E2442">
        <v>15</v>
      </c>
      <c r="F2442" t="s">
        <v>114</v>
      </c>
      <c r="G2442" t="s">
        <v>120</v>
      </c>
      <c r="H2442">
        <v>46.21</v>
      </c>
      <c r="I2442">
        <v>0.89</v>
      </c>
      <c r="J2442">
        <v>44.1</v>
      </c>
      <c r="K2442">
        <v>1570</v>
      </c>
      <c r="L2442">
        <v>44.41</v>
      </c>
      <c r="M2442">
        <v>0.89</v>
      </c>
      <c r="N2442">
        <v>44.1</v>
      </c>
      <c r="O2442">
        <v>1570</v>
      </c>
      <c r="P2442">
        <v>1.32</v>
      </c>
      <c r="Q2442">
        <v>50.19</v>
      </c>
      <c r="R2442">
        <v>30.11</v>
      </c>
      <c r="S2442">
        <v>1.7</v>
      </c>
      <c r="T2442">
        <v>7.41</v>
      </c>
      <c r="U2442">
        <v>0</v>
      </c>
      <c r="V2442">
        <v>0</v>
      </c>
      <c r="W2442">
        <v>0</v>
      </c>
      <c r="X2442">
        <v>0</v>
      </c>
      <c r="Y2442">
        <v>2</v>
      </c>
      <c r="Z2442">
        <v>7.5</v>
      </c>
      <c r="AA2442">
        <v>19.5</v>
      </c>
      <c r="AB2442">
        <v>63.9</v>
      </c>
      <c r="AC2442">
        <v>1694</v>
      </c>
      <c r="AD2442">
        <v>37.86</v>
      </c>
      <c r="AE2442">
        <v>32.619999999999997</v>
      </c>
      <c r="AF2442">
        <v>12.8</v>
      </c>
      <c r="AG2442">
        <v>1572</v>
      </c>
      <c r="AI2442">
        <v>44.31</v>
      </c>
      <c r="AJ2442">
        <v>40.89</v>
      </c>
      <c r="AK2442">
        <v>4.33</v>
      </c>
      <c r="AL2442">
        <v>47.32</v>
      </c>
      <c r="AM2442">
        <v>6.38</v>
      </c>
      <c r="AN2442">
        <v>47.36</v>
      </c>
      <c r="AO2442">
        <v>45.02</v>
      </c>
      <c r="AP2442">
        <v>3.34</v>
      </c>
      <c r="AQ2442">
        <v>0</v>
      </c>
      <c r="AR2442">
        <v>3.93</v>
      </c>
      <c r="AS2442">
        <v>41.84</v>
      </c>
      <c r="AT2442">
        <v>0</v>
      </c>
      <c r="AU2442">
        <v>0</v>
      </c>
      <c r="AV2442">
        <v>6.8</v>
      </c>
      <c r="AW2442">
        <v>72.900000000000006</v>
      </c>
      <c r="AX2442">
        <v>95.8</v>
      </c>
      <c r="AY2442">
        <v>100</v>
      </c>
      <c r="AZ2442">
        <v>100</v>
      </c>
      <c r="BA2442">
        <v>89</v>
      </c>
      <c r="BB2442">
        <v>93.2</v>
      </c>
      <c r="BC2442">
        <v>90.865177158555255</v>
      </c>
      <c r="BD2442">
        <v>43.858104898645912</v>
      </c>
      <c r="BE2442">
        <v>0</v>
      </c>
      <c r="BF2442">
        <v>46.396550011231</v>
      </c>
      <c r="BG2442">
        <v>1.0411621473846E-3</v>
      </c>
      <c r="BH2442">
        <v>126.7847636362869</v>
      </c>
      <c r="BI2442">
        <v>3.3182704546329999E-4</v>
      </c>
      <c r="BJ2442">
        <v>2.5220390792820001E-4</v>
      </c>
      <c r="BK2442">
        <v>456.44057089794393</v>
      </c>
      <c r="BL2442">
        <v>3.6709682400230461</v>
      </c>
      <c r="BM2442">
        <v>190.51538975351579</v>
      </c>
      <c r="BN2442">
        <v>106.2657436768506</v>
      </c>
      <c r="BO2442">
        <v>90.445188687365416</v>
      </c>
      <c r="BP2442">
        <v>99.769567776170803</v>
      </c>
      <c r="BQ2442">
        <v>29.343089478339621</v>
      </c>
      <c r="BR2442">
        <v>39.146274024980578</v>
      </c>
      <c r="BS2442">
        <v>94.23349323271664</v>
      </c>
      <c r="BT2442">
        <v>0</v>
      </c>
      <c r="BU2442">
        <v>127.1525838837528</v>
      </c>
      <c r="BV2442">
        <v>842.37316578910361</v>
      </c>
      <c r="BW2442">
        <v>7.9602252740555972</v>
      </c>
      <c r="BX2442">
        <v>8.4792150292150943</v>
      </c>
      <c r="BY2442">
        <v>0.37257063462236001</v>
      </c>
      <c r="BZ2442">
        <v>0.38326618855613998</v>
      </c>
      <c r="CA2442">
        <f t="shared" si="304"/>
        <v>43.858104898645912</v>
      </c>
      <c r="CB2442" cm="1">
        <f t="array" ref="CB2442">IF(ISBLANK(INDEX(AC:AC,ROW())), "", INDEX(AC:AC,ROW())*(BI2442+BJ2442)/1000)</f>
        <v>9.8934843504520096E-4</v>
      </c>
      <c r="CC2442">
        <f t="shared" si="305"/>
        <v>126.78580479843428</v>
      </c>
      <c r="CD2442">
        <f t="shared" si="306"/>
        <v>3.6000920735850443</v>
      </c>
      <c r="CE2442">
        <f t="shared" si="307"/>
        <v>5.0232727781015338</v>
      </c>
      <c r="CF2442" cm="1">
        <f t="array" ref="CF2442">IFERROR(IF((BD2442+BE2442)*INDEX(H:H,ROW())*INDEX(K:K,ROW())/(BF2442*30*1000)&lt;0.5,"",(BD2442+BE2442)*INDEX(H:H,ROW())*INDEX(K:K,ROW())/(BF2442*30*1000)),"")</f>
        <v>2.2860121799250632</v>
      </c>
      <c r="CG2442">
        <f t="shared" si="308"/>
        <v>0.51060870029748917</v>
      </c>
      <c r="CH2442" cm="1">
        <f t="array" ref="CH2442">IFERROR((BD2442+BE2442)*INDEX(K:K,ROW())*INDEX(H:H,ROW())/BC2442/100000,"")</f>
        <v>0.35017731241672989</v>
      </c>
      <c r="CI2442">
        <f t="shared" si="309"/>
        <v>82.646554622475094</v>
      </c>
      <c r="CJ2442">
        <v>1</v>
      </c>
      <c r="CK2442">
        <f t="shared" si="310"/>
        <v>0</v>
      </c>
      <c r="CL2442" cm="1">
        <f t="array" ref="CL2442">IF(INDEX(AS:AS,ROW()-2)=0,CL2441,INDEX(AS:AS,ROW()-2))</f>
        <v>42.41</v>
      </c>
      <c r="CM2442" t="str">
        <f t="shared" si="311"/>
        <v>CIV</v>
      </c>
    </row>
    <row r="2443" spans="1:91" x14ac:dyDescent="0.3">
      <c r="A2443" s="1">
        <v>2438</v>
      </c>
      <c r="B2443" t="s">
        <v>233</v>
      </c>
      <c r="C2443">
        <v>4</v>
      </c>
      <c r="D2443">
        <v>12</v>
      </c>
      <c r="E2443">
        <v>15</v>
      </c>
      <c r="F2443" t="s">
        <v>114</v>
      </c>
      <c r="G2443" t="s">
        <v>121</v>
      </c>
      <c r="H2443">
        <v>45.53</v>
      </c>
      <c r="I2443">
        <v>0.91</v>
      </c>
      <c r="J2443">
        <v>45.08</v>
      </c>
      <c r="K2443">
        <v>1564</v>
      </c>
      <c r="L2443">
        <v>44.41</v>
      </c>
      <c r="M2443">
        <v>0.89</v>
      </c>
      <c r="N2443">
        <v>44.1</v>
      </c>
      <c r="O2443">
        <v>1570</v>
      </c>
      <c r="P2443">
        <v>1.32</v>
      </c>
      <c r="Q2443">
        <v>50.19</v>
      </c>
      <c r="R2443">
        <v>30.11</v>
      </c>
      <c r="S2443">
        <v>1.7</v>
      </c>
      <c r="T2443">
        <v>7.41</v>
      </c>
      <c r="U2443">
        <v>0</v>
      </c>
      <c r="V2443">
        <v>0</v>
      </c>
      <c r="W2443">
        <v>0</v>
      </c>
      <c r="X2443">
        <v>0</v>
      </c>
      <c r="Y2443">
        <v>2</v>
      </c>
      <c r="Z2443">
        <v>7.5</v>
      </c>
      <c r="AA2443">
        <v>19.5</v>
      </c>
      <c r="AB2443">
        <v>63.9</v>
      </c>
      <c r="AC2443">
        <v>1696</v>
      </c>
      <c r="AD2443">
        <v>37.86</v>
      </c>
      <c r="AE2443">
        <v>32.409999999999997</v>
      </c>
      <c r="AF2443">
        <v>12.71</v>
      </c>
      <c r="AG2443">
        <v>1572</v>
      </c>
      <c r="AI2443">
        <v>44.21</v>
      </c>
      <c r="AJ2443">
        <v>40.89</v>
      </c>
      <c r="AK2443">
        <v>0</v>
      </c>
      <c r="AL2443">
        <v>47.32</v>
      </c>
      <c r="AM2443">
        <v>6.32</v>
      </c>
      <c r="AN2443">
        <v>47.81</v>
      </c>
      <c r="AO2443">
        <v>45.02</v>
      </c>
      <c r="AP2443">
        <v>3.72</v>
      </c>
      <c r="AQ2443">
        <v>0</v>
      </c>
      <c r="AR2443">
        <v>0</v>
      </c>
      <c r="AS2443">
        <v>41.56</v>
      </c>
      <c r="AT2443">
        <v>0</v>
      </c>
      <c r="AU2443">
        <v>0</v>
      </c>
      <c r="AV2443">
        <v>5.6</v>
      </c>
      <c r="AW2443">
        <v>70.8</v>
      </c>
      <c r="AX2443">
        <v>92.7</v>
      </c>
      <c r="AY2443">
        <v>99.4</v>
      </c>
      <c r="AZ2443">
        <v>100</v>
      </c>
      <c r="BA2443">
        <v>87.100000000000009</v>
      </c>
      <c r="BB2443">
        <v>93.800000000000011</v>
      </c>
      <c r="BC2443">
        <v>79.22829098987269</v>
      </c>
      <c r="BD2443">
        <v>47.083746692713731</v>
      </c>
      <c r="BE2443">
        <v>0</v>
      </c>
      <c r="BF2443">
        <v>49.921216820990317</v>
      </c>
      <c r="BG2443">
        <v>1.0411621473846E-3</v>
      </c>
      <c r="BH2443">
        <v>138.80249739459691</v>
      </c>
      <c r="BI2443">
        <v>3.3182704546329999E-4</v>
      </c>
      <c r="BJ2443">
        <v>2.5220390792820001E-4</v>
      </c>
      <c r="BK2443">
        <v>504.45608755255847</v>
      </c>
      <c r="BL2443">
        <v>3.4824972394581439</v>
      </c>
      <c r="BM2443">
        <v>190.65347006142321</v>
      </c>
      <c r="BN2443">
        <v>105.9606725256069</v>
      </c>
      <c r="BO2443">
        <v>92.154187959917124</v>
      </c>
      <c r="BP2443">
        <v>101.3695797794672</v>
      </c>
      <c r="BQ2443">
        <v>23.61428958895436</v>
      </c>
      <c r="BR2443">
        <v>34.131317900235842</v>
      </c>
      <c r="BS2443">
        <v>95.109872458217595</v>
      </c>
      <c r="BT2443">
        <v>0</v>
      </c>
      <c r="BU2443">
        <v>126.153220705818</v>
      </c>
      <c r="BV2443">
        <v>839.8184086156491</v>
      </c>
      <c r="BW2443">
        <v>7.6979480779727423</v>
      </c>
      <c r="BX2443">
        <v>8.1713797403799386</v>
      </c>
      <c r="BY2443">
        <v>0.37257063462236001</v>
      </c>
      <c r="BZ2443">
        <v>0.38326618855613998</v>
      </c>
      <c r="CA2443">
        <f t="shared" si="304"/>
        <v>47.083746692713731</v>
      </c>
      <c r="CB2443" cm="1">
        <f t="array" ref="CB2443">IF(ISBLANK(INDEX(AC:AC,ROW())), "", INDEX(AC:AC,ROW())*(BI2443+BJ2443)/1000)</f>
        <v>9.90516496951984E-4</v>
      </c>
      <c r="CC2443">
        <f t="shared" si="305"/>
        <v>138.80353855674429</v>
      </c>
      <c r="CD2443">
        <f t="shared" si="306"/>
        <v>3.634317199675221</v>
      </c>
      <c r="CE2443">
        <f t="shared" si="307"/>
        <v>6.3671206490752184</v>
      </c>
      <c r="CF2443" cm="1">
        <f t="array" ref="CF2443">IFERROR(IF((BD2443+BE2443)*INDEX(H:H,ROW())*INDEX(K:K,ROW())/(BF2443*30*1000)&lt;0.5,"",(BD2443+BE2443)*INDEX(H:H,ROW())*INDEX(K:K,ROW())/(BF2443*30*1000)),"")</f>
        <v>2.2387159642390611</v>
      </c>
      <c r="CG2443">
        <f t="shared" si="308"/>
        <v>0.63009331890513032</v>
      </c>
      <c r="CH2443" cm="1">
        <f t="array" ref="CH2443">IFERROR((BD2443+BE2443)*INDEX(K:K,ROW())*INDEX(H:H,ROW())/BC2443/100000,"")</f>
        <v>0.42317999159798664</v>
      </c>
      <c r="CI2443">
        <f t="shared" si="309"/>
        <v>87.085266273810817</v>
      </c>
      <c r="CJ2443">
        <v>1</v>
      </c>
      <c r="CK2443">
        <f t="shared" si="310"/>
        <v>0</v>
      </c>
      <c r="CL2443" cm="1">
        <f t="array" ref="CL2443">IF(INDEX(AS:AS,ROW()-2)=0,CL2442,INDEX(AS:AS,ROW()-2))</f>
        <v>42.22</v>
      </c>
      <c r="CM2443" t="str">
        <f t="shared" si="311"/>
        <v>CIV</v>
      </c>
    </row>
    <row r="2444" spans="1:91" x14ac:dyDescent="0.3">
      <c r="A2444" s="1">
        <v>2439</v>
      </c>
      <c r="B2444" t="s">
        <v>233</v>
      </c>
      <c r="C2444">
        <v>4</v>
      </c>
      <c r="D2444">
        <v>12</v>
      </c>
      <c r="E2444">
        <v>15</v>
      </c>
      <c r="F2444" t="s">
        <v>114</v>
      </c>
      <c r="G2444" t="s">
        <v>122</v>
      </c>
      <c r="H2444">
        <v>46.21</v>
      </c>
      <c r="I2444">
        <v>0.89</v>
      </c>
      <c r="J2444">
        <v>44.1</v>
      </c>
      <c r="K2444">
        <v>1570</v>
      </c>
      <c r="L2444">
        <v>44.41</v>
      </c>
      <c r="M2444">
        <v>0.89</v>
      </c>
      <c r="N2444">
        <v>44.1</v>
      </c>
      <c r="O2444">
        <v>1570</v>
      </c>
      <c r="P2444">
        <v>1.32</v>
      </c>
      <c r="Q2444">
        <v>50.19</v>
      </c>
      <c r="R2444">
        <v>30.11</v>
      </c>
      <c r="S2444">
        <v>1.7</v>
      </c>
      <c r="T2444">
        <v>7.41</v>
      </c>
      <c r="U2444">
        <v>0</v>
      </c>
      <c r="V2444">
        <v>0</v>
      </c>
      <c r="W2444">
        <v>0</v>
      </c>
      <c r="X2444">
        <v>0</v>
      </c>
      <c r="Y2444">
        <v>2</v>
      </c>
      <c r="Z2444">
        <v>7.5</v>
      </c>
      <c r="AA2444">
        <v>19.5</v>
      </c>
      <c r="AB2444">
        <v>63.9</v>
      </c>
      <c r="AC2444">
        <v>1692</v>
      </c>
      <c r="AD2444">
        <v>37.86</v>
      </c>
      <c r="AE2444">
        <v>32.409999999999997</v>
      </c>
      <c r="AF2444">
        <v>12.35</v>
      </c>
      <c r="AG2444">
        <v>1572</v>
      </c>
      <c r="AI2444">
        <v>44.21</v>
      </c>
      <c r="AJ2444">
        <v>40.89</v>
      </c>
      <c r="AK2444">
        <v>0</v>
      </c>
      <c r="AL2444">
        <v>47.32</v>
      </c>
      <c r="AM2444">
        <v>6.42</v>
      </c>
      <c r="AN2444">
        <v>47.81</v>
      </c>
      <c r="AO2444">
        <v>45.02</v>
      </c>
      <c r="AP2444">
        <v>3.22</v>
      </c>
      <c r="AQ2444">
        <v>3.46</v>
      </c>
      <c r="AR2444">
        <v>0</v>
      </c>
      <c r="AS2444">
        <v>41.45</v>
      </c>
      <c r="AT2444">
        <v>0</v>
      </c>
      <c r="AU2444">
        <v>0</v>
      </c>
      <c r="AV2444">
        <v>8</v>
      </c>
      <c r="AW2444">
        <v>71.7</v>
      </c>
      <c r="AX2444">
        <v>94.9</v>
      </c>
      <c r="AY2444">
        <v>99.8</v>
      </c>
      <c r="AZ2444">
        <v>100</v>
      </c>
      <c r="BA2444">
        <v>86.9</v>
      </c>
      <c r="BB2444">
        <v>91.8</v>
      </c>
      <c r="BC2444">
        <v>119.9801525603326</v>
      </c>
      <c r="BD2444">
        <v>47.760786662703723</v>
      </c>
      <c r="BE2444">
        <v>0</v>
      </c>
      <c r="BF2444">
        <v>50.052972335901543</v>
      </c>
      <c r="BG2444">
        <v>1.0411621473846E-3</v>
      </c>
      <c r="BH2444">
        <v>133.77957353861359</v>
      </c>
      <c r="BI2444">
        <v>3.3182704546329999E-4</v>
      </c>
      <c r="BJ2444">
        <v>2.5220390792820001E-4</v>
      </c>
      <c r="BK2444">
        <v>464.6287041387983</v>
      </c>
      <c r="BL2444">
        <v>3.3847228180966131</v>
      </c>
      <c r="BM2444">
        <v>190.18519417625069</v>
      </c>
      <c r="BN2444">
        <v>105.7562088017261</v>
      </c>
      <c r="BO2444">
        <v>91.91003217036068</v>
      </c>
      <c r="BP2444">
        <v>101.4609920120914</v>
      </c>
      <c r="BQ2444">
        <v>34.029815240593067</v>
      </c>
      <c r="BR2444">
        <v>36.98292441279267</v>
      </c>
      <c r="BS2444">
        <v>93.029499605604357</v>
      </c>
      <c r="BT2444">
        <v>0</v>
      </c>
      <c r="BU2444">
        <v>125.3359889455476</v>
      </c>
      <c r="BV2444">
        <v>847.27770426954385</v>
      </c>
      <c r="BW2444">
        <v>8.1749240292556422</v>
      </c>
      <c r="BX2444">
        <v>8.0054554575313794</v>
      </c>
      <c r="BY2444">
        <v>0.37257063462236001</v>
      </c>
      <c r="BZ2444">
        <v>0.38326618855613998</v>
      </c>
      <c r="CA2444">
        <f t="shared" si="304"/>
        <v>47.760786662703723</v>
      </c>
      <c r="CB2444" cm="1">
        <f t="array" ref="CB2444">IF(ISBLANK(INDEX(AC:AC,ROW())), "", INDEX(AC:AC,ROW())*(BI2444+BJ2444)/1000)</f>
        <v>9.8818037313841791E-4</v>
      </c>
      <c r="CC2444">
        <f t="shared" si="305"/>
        <v>133.78061470076096</v>
      </c>
      <c r="CD2444">
        <f t="shared" si="306"/>
        <v>3.4730645032396867</v>
      </c>
      <c r="CE2444">
        <f t="shared" si="307"/>
        <v>3.8725463689101205</v>
      </c>
      <c r="CF2444" cm="1">
        <f t="array" ref="CF2444">IFERROR(IF((BD2444+BE2444)*INDEX(H:H,ROW())*INDEX(K:K,ROW())/(BF2444*30*1000)&lt;0.5,"",(BD2444+BE2444)*INDEX(H:H,ROW())*INDEX(K:K,ROW())/(BF2444*30*1000)),"")</f>
        <v>2.3075757425483872</v>
      </c>
      <c r="CG2444">
        <f t="shared" si="308"/>
        <v>0.41717710194385832</v>
      </c>
      <c r="CH2444" cm="1">
        <f t="array" ref="CH2444">IFERROR((BD2444+BE2444)*INDEX(K:K,ROW())*INDEX(H:H,ROW())/BC2444/100000,"")</f>
        <v>0.28880032823768487</v>
      </c>
      <c r="CI2444">
        <f t="shared" si="309"/>
        <v>90.000798549172899</v>
      </c>
      <c r="CJ2444">
        <v>1</v>
      </c>
      <c r="CK2444">
        <f t="shared" si="310"/>
        <v>0</v>
      </c>
      <c r="CL2444" cm="1">
        <f t="array" ref="CL2444">IF(INDEX(AS:AS,ROW()-2)=0,CL2443,INDEX(AS:AS,ROW()-2))</f>
        <v>41.84</v>
      </c>
      <c r="CM2444" t="str">
        <f t="shared" si="311"/>
        <v>CIV</v>
      </c>
    </row>
    <row r="2445" spans="1:91" x14ac:dyDescent="0.3">
      <c r="A2445" s="1">
        <v>2440</v>
      </c>
      <c r="B2445" t="s">
        <v>233</v>
      </c>
      <c r="C2445">
        <v>4</v>
      </c>
      <c r="D2445">
        <v>12</v>
      </c>
      <c r="E2445">
        <v>15</v>
      </c>
      <c r="F2445" t="s">
        <v>123</v>
      </c>
      <c r="G2445" t="s">
        <v>124</v>
      </c>
      <c r="H2445">
        <v>46.21</v>
      </c>
      <c r="I2445">
        <v>0.89</v>
      </c>
      <c r="J2445">
        <v>44.1</v>
      </c>
      <c r="K2445">
        <v>1570</v>
      </c>
      <c r="L2445">
        <v>44.41</v>
      </c>
      <c r="M2445">
        <v>0.89</v>
      </c>
      <c r="N2445">
        <v>44.1</v>
      </c>
      <c r="O2445">
        <v>1570</v>
      </c>
      <c r="P2445">
        <v>1.32</v>
      </c>
      <c r="Q2445">
        <v>50.19</v>
      </c>
      <c r="R2445">
        <v>30.11</v>
      </c>
      <c r="S2445">
        <v>1.7</v>
      </c>
      <c r="T2445">
        <v>7.41</v>
      </c>
      <c r="U2445">
        <v>0</v>
      </c>
      <c r="V2445">
        <v>0</v>
      </c>
      <c r="W2445">
        <v>0</v>
      </c>
      <c r="X2445">
        <v>0</v>
      </c>
      <c r="Y2445">
        <v>2</v>
      </c>
      <c r="Z2445">
        <v>7.5</v>
      </c>
      <c r="AA2445">
        <v>19.5</v>
      </c>
      <c r="AB2445">
        <v>63.9</v>
      </c>
      <c r="AC2445">
        <v>1690</v>
      </c>
      <c r="AD2445">
        <v>37.86</v>
      </c>
      <c r="AE2445">
        <v>32.409999999999997</v>
      </c>
      <c r="AF2445">
        <v>12.26</v>
      </c>
      <c r="AG2445">
        <v>1572</v>
      </c>
      <c r="AI2445">
        <v>44.21</v>
      </c>
      <c r="AJ2445">
        <v>40.89</v>
      </c>
      <c r="AK2445">
        <v>0</v>
      </c>
      <c r="AL2445">
        <v>47.32</v>
      </c>
      <c r="AM2445">
        <v>6.32</v>
      </c>
      <c r="AN2445">
        <v>47.81</v>
      </c>
      <c r="AO2445">
        <v>45.02</v>
      </c>
      <c r="AP2445">
        <v>3.72</v>
      </c>
      <c r="AQ2445">
        <v>0</v>
      </c>
      <c r="AR2445">
        <v>0</v>
      </c>
      <c r="AS2445">
        <v>41.52</v>
      </c>
      <c r="AT2445">
        <v>0</v>
      </c>
      <c r="AU2445">
        <v>0</v>
      </c>
      <c r="AV2445">
        <v>5.0999999999999996</v>
      </c>
      <c r="AW2445">
        <v>62.4</v>
      </c>
      <c r="AX2445">
        <v>92.1</v>
      </c>
      <c r="AY2445">
        <v>100</v>
      </c>
      <c r="AZ2445">
        <v>100</v>
      </c>
      <c r="BA2445">
        <v>85.2</v>
      </c>
      <c r="BB2445">
        <v>93.5</v>
      </c>
      <c r="BC2445">
        <v>75.439126119858869</v>
      </c>
      <c r="BD2445">
        <v>48.648161643617172</v>
      </c>
      <c r="BE2445">
        <v>0</v>
      </c>
      <c r="BF2445">
        <v>49.953015716112454</v>
      </c>
      <c r="BG2445">
        <v>1.0411621473846E-3</v>
      </c>
      <c r="BH2445">
        <v>135.51005103628151</v>
      </c>
      <c r="BI2445">
        <v>3.3182704546329999E-4</v>
      </c>
      <c r="BJ2445">
        <v>2.5220390792820001E-4</v>
      </c>
      <c r="BK2445">
        <v>478.23317236093641</v>
      </c>
      <c r="BL2445">
        <v>3.5777174720679099</v>
      </c>
      <c r="BM2445">
        <v>189.90454986581361</v>
      </c>
      <c r="BN2445">
        <v>106.2980443841157</v>
      </c>
      <c r="BO2445">
        <v>91.47341203301086</v>
      </c>
      <c r="BP2445">
        <v>101.4319310099665</v>
      </c>
      <c r="BQ2445">
        <v>29.28879893258954</v>
      </c>
      <c r="BR2445">
        <v>25.696373093401402</v>
      </c>
      <c r="BS2445">
        <v>93.690762528237656</v>
      </c>
      <c r="BT2445">
        <v>0</v>
      </c>
      <c r="BU2445">
        <v>125.4767908199136</v>
      </c>
      <c r="BV2445">
        <v>842.869389561508</v>
      </c>
      <c r="BW2445">
        <v>7.9009099688617637</v>
      </c>
      <c r="BX2445">
        <v>8.3406093774206855</v>
      </c>
      <c r="BY2445">
        <v>0.37257063462236001</v>
      </c>
      <c r="BZ2445">
        <v>0.38326618855613998</v>
      </c>
      <c r="CA2445">
        <f t="shared" si="304"/>
        <v>48.648161643617172</v>
      </c>
      <c r="CB2445" cm="1">
        <f t="array" ref="CB2445">IF(ISBLANK(INDEX(AC:AC,ROW())), "", INDEX(AC:AC,ROW())*(BI2445+BJ2445)/1000)</f>
        <v>9.8701231123163508E-4</v>
      </c>
      <c r="CC2445">
        <f t="shared" si="305"/>
        <v>135.51109219842888</v>
      </c>
      <c r="CD2445">
        <f t="shared" si="306"/>
        <v>3.5291072088819093</v>
      </c>
      <c r="CE2445">
        <f t="shared" si="307"/>
        <v>6.3393254529633873</v>
      </c>
      <c r="CF2445" cm="1">
        <f t="array" ref="CF2445">IFERROR(IF((BD2445+BE2445)*INDEX(H:H,ROW())*INDEX(K:K,ROW())/(BF2445*30*1000)&lt;0.5,"",(BD2445+BE2445)*INDEX(H:H,ROW())*INDEX(K:K,ROW())/(BF2445*30*1000)),"")</f>
        <v>2.3551527918780648</v>
      </c>
      <c r="CG2445">
        <f t="shared" si="308"/>
        <v>0.66216323392646825</v>
      </c>
      <c r="CH2445" cm="1">
        <f t="array" ref="CH2445">IFERROR((BD2445+BE2445)*INDEX(K:K,ROW())*INDEX(H:H,ROW())/BC2445/100000,"")</f>
        <v>0.46784867671827901</v>
      </c>
      <c r="CI2445">
        <f t="shared" si="309"/>
        <v>91.672974877816443</v>
      </c>
      <c r="CJ2445">
        <v>1</v>
      </c>
      <c r="CK2445">
        <f t="shared" si="310"/>
        <v>0</v>
      </c>
      <c r="CL2445" cm="1">
        <f t="array" ref="CL2445">IF(INDEX(AS:AS,ROW()-2)=0,CL2444,INDEX(AS:AS,ROW()-2))</f>
        <v>41.56</v>
      </c>
      <c r="CM2445" t="str">
        <f t="shared" si="311"/>
        <v>CIV</v>
      </c>
    </row>
    <row r="2446" spans="1:91" x14ac:dyDescent="0.3">
      <c r="A2446" s="1">
        <v>2441</v>
      </c>
      <c r="B2446" t="s">
        <v>233</v>
      </c>
      <c r="C2446">
        <v>4</v>
      </c>
      <c r="D2446">
        <v>12</v>
      </c>
      <c r="E2446">
        <v>15</v>
      </c>
      <c r="F2446" t="s">
        <v>123</v>
      </c>
      <c r="G2446" t="s">
        <v>125</v>
      </c>
      <c r="H2446">
        <v>45.89</v>
      </c>
      <c r="I2446">
        <v>0.89</v>
      </c>
      <c r="J2446">
        <v>46.06</v>
      </c>
      <c r="K2446">
        <v>1572</v>
      </c>
      <c r="L2446">
        <v>45.82</v>
      </c>
      <c r="M2446">
        <v>0.93</v>
      </c>
      <c r="N2446">
        <v>46.06</v>
      </c>
      <c r="O2446">
        <v>1570</v>
      </c>
      <c r="P2446">
        <v>1.18</v>
      </c>
      <c r="Q2446">
        <v>50.19</v>
      </c>
      <c r="R2446">
        <v>30.12</v>
      </c>
      <c r="S2446">
        <v>1.7</v>
      </c>
      <c r="T2446">
        <v>7.41</v>
      </c>
      <c r="U2446">
        <v>0</v>
      </c>
      <c r="V2446">
        <v>0</v>
      </c>
      <c r="W2446">
        <v>0</v>
      </c>
      <c r="X2446">
        <v>0</v>
      </c>
      <c r="Y2446">
        <v>2</v>
      </c>
      <c r="Z2446">
        <v>7.5</v>
      </c>
      <c r="AA2446">
        <v>19</v>
      </c>
      <c r="AB2446">
        <v>63.9</v>
      </c>
      <c r="AC2446">
        <v>1715</v>
      </c>
      <c r="AD2446">
        <v>37.89</v>
      </c>
      <c r="AE2446">
        <v>32.71</v>
      </c>
      <c r="AF2446">
        <v>12.45</v>
      </c>
      <c r="AG2446">
        <v>1572</v>
      </c>
      <c r="AI2446">
        <v>44.33</v>
      </c>
      <c r="AJ2446">
        <v>41.28</v>
      </c>
      <c r="AK2446">
        <v>4.46</v>
      </c>
      <c r="AL2446">
        <v>46.82</v>
      </c>
      <c r="AM2446">
        <v>6.44</v>
      </c>
      <c r="AN2446">
        <v>47.41</v>
      </c>
      <c r="AO2446">
        <v>44.88</v>
      </c>
      <c r="AP2446">
        <v>3.14</v>
      </c>
      <c r="AQ2446">
        <v>0</v>
      </c>
      <c r="AR2446">
        <v>4.0199999999999996</v>
      </c>
      <c r="AS2446">
        <v>41.86</v>
      </c>
      <c r="AT2446">
        <v>0</v>
      </c>
      <c r="AU2446">
        <v>0</v>
      </c>
      <c r="AV2446">
        <v>9.8000000000000007</v>
      </c>
      <c r="AW2446">
        <v>67.599999999999994</v>
      </c>
      <c r="AX2446">
        <v>92.4</v>
      </c>
      <c r="AY2446">
        <v>99.5</v>
      </c>
      <c r="AZ2446">
        <v>100</v>
      </c>
      <c r="BA2446">
        <v>82.600000000000009</v>
      </c>
      <c r="BB2446">
        <v>89.7</v>
      </c>
      <c r="BC2446">
        <v>76.335869168897872</v>
      </c>
      <c r="BD2446">
        <v>40.233027828497882</v>
      </c>
      <c r="BE2446">
        <v>0</v>
      </c>
      <c r="BF2446">
        <v>40.448037054172843</v>
      </c>
      <c r="BG2446">
        <v>1.0411621473846E-3</v>
      </c>
      <c r="BH2446">
        <v>156.8619018304878</v>
      </c>
      <c r="BI2446">
        <v>3.3182704546329999E-4</v>
      </c>
      <c r="BJ2446">
        <v>2.5220390792820001E-4</v>
      </c>
      <c r="BK2446">
        <v>506.40256072386921</v>
      </c>
      <c r="BL2446">
        <v>4.0052502454288677</v>
      </c>
      <c r="BM2446">
        <v>190.98481807242959</v>
      </c>
      <c r="BN2446">
        <v>107.0805088905602</v>
      </c>
      <c r="BO2446">
        <v>93.790361273407939</v>
      </c>
      <c r="BP2446">
        <v>104.4036517976088</v>
      </c>
      <c r="BQ2446">
        <v>32.04797834668878</v>
      </c>
      <c r="BR2446">
        <v>58.126306493442193</v>
      </c>
      <c r="BS2446">
        <v>97.702843580773262</v>
      </c>
      <c r="BT2446">
        <v>0</v>
      </c>
      <c r="BU2446">
        <v>127.5259338985645</v>
      </c>
      <c r="BV2446">
        <v>840.38267672930522</v>
      </c>
      <c r="BW2446">
        <v>30.191098558864081</v>
      </c>
      <c r="BX2446">
        <v>8.9622240065269558</v>
      </c>
      <c r="BY2446">
        <v>0.37257063462236001</v>
      </c>
      <c r="BZ2446">
        <v>0.38326618855613998</v>
      </c>
      <c r="CA2446">
        <f t="shared" si="304"/>
        <v>40.233027828497882</v>
      </c>
      <c r="CB2446" cm="1">
        <f t="array" ref="CB2446">IF(ISBLANK(INDEX(AC:AC,ROW())), "", INDEX(AC:AC,ROW())*(BI2446+BJ2446)/1000)</f>
        <v>1.0016130850664224E-3</v>
      </c>
      <c r="CC2446">
        <f t="shared" si="305"/>
        <v>156.86294299263517</v>
      </c>
      <c r="CD2446">
        <f t="shared" si="306"/>
        <v>3.2283122518467935</v>
      </c>
      <c r="CE2446">
        <f t="shared" si="307"/>
        <v>6.6338743009976344</v>
      </c>
      <c r="CF2446" cm="1">
        <f t="array" ref="CF2446">IFERROR(IF((BD2446+BE2446)*INDEX(H:H,ROW())*INDEX(K:K,ROW())/(BF2446*30*1000)&lt;0.5,"",(BD2446+BE2446)*INDEX(H:H,ROW())*INDEX(K:K,ROW())/(BF2446*30*1000)),"")</f>
        <v>2.3918537004857443</v>
      </c>
      <c r="CG2446">
        <f t="shared" si="308"/>
        <v>0.52986934575512645</v>
      </c>
      <c r="CH2446" cm="1">
        <f t="array" ref="CH2446">IFERROR((BD2446+BE2446)*INDEX(K:K,ROW())*INDEX(H:H,ROW())/BC2446/100000,"")</f>
        <v>0.38021098662550784</v>
      </c>
      <c r="CI2446">
        <f t="shared" si="309"/>
        <v>75.386327614603502</v>
      </c>
      <c r="CJ2446">
        <v>1</v>
      </c>
      <c r="CK2446">
        <f t="shared" si="310"/>
        <v>0</v>
      </c>
      <c r="CL2446" cm="1">
        <f t="array" ref="CL2446">IF(INDEX(AS:AS,ROW()-2)=0,CL2445,INDEX(AS:AS,ROW()-2))</f>
        <v>41.45</v>
      </c>
      <c r="CM2446" t="str">
        <f t="shared" si="311"/>
        <v>SP</v>
      </c>
    </row>
    <row r="2447" spans="1:91" x14ac:dyDescent="0.3">
      <c r="A2447" s="1">
        <v>2442</v>
      </c>
      <c r="B2447" t="s">
        <v>233</v>
      </c>
      <c r="C2447">
        <v>4</v>
      </c>
      <c r="D2447">
        <v>12</v>
      </c>
      <c r="E2447">
        <v>15</v>
      </c>
      <c r="F2447" t="s">
        <v>123</v>
      </c>
      <c r="G2447" t="s">
        <v>126</v>
      </c>
      <c r="H2447">
        <v>46.21</v>
      </c>
      <c r="I2447">
        <v>0.89</v>
      </c>
      <c r="J2447">
        <v>44.1</v>
      </c>
      <c r="K2447">
        <v>1570</v>
      </c>
      <c r="L2447">
        <v>44.41</v>
      </c>
      <c r="M2447">
        <v>0.89</v>
      </c>
      <c r="N2447">
        <v>44.1</v>
      </c>
      <c r="O2447">
        <v>1570</v>
      </c>
      <c r="P2447">
        <v>1.32</v>
      </c>
      <c r="Q2447">
        <v>50.19</v>
      </c>
      <c r="R2447">
        <v>30.11</v>
      </c>
      <c r="S2447">
        <v>1.7</v>
      </c>
      <c r="T2447">
        <v>7.41</v>
      </c>
      <c r="U2447">
        <v>0</v>
      </c>
      <c r="V2447">
        <v>0</v>
      </c>
      <c r="W2447">
        <v>0</v>
      </c>
      <c r="X2447">
        <v>0</v>
      </c>
      <c r="Y2447">
        <v>2</v>
      </c>
      <c r="Z2447">
        <v>7.5</v>
      </c>
      <c r="AA2447">
        <v>19.5</v>
      </c>
      <c r="AB2447">
        <v>63.9</v>
      </c>
      <c r="AC2447">
        <v>1700</v>
      </c>
      <c r="AD2447">
        <v>37.86</v>
      </c>
      <c r="AE2447">
        <v>32.409999999999997</v>
      </c>
      <c r="AF2447">
        <v>12.62</v>
      </c>
      <c r="AG2447">
        <v>1572</v>
      </c>
      <c r="AI2447">
        <v>44.21</v>
      </c>
      <c r="AJ2447">
        <v>40.89</v>
      </c>
      <c r="AK2447">
        <v>0</v>
      </c>
      <c r="AL2447">
        <v>47.32</v>
      </c>
      <c r="AM2447">
        <v>6.32</v>
      </c>
      <c r="AN2447">
        <v>47.81</v>
      </c>
      <c r="AO2447">
        <v>45.02</v>
      </c>
      <c r="AP2447">
        <v>3.72</v>
      </c>
      <c r="AQ2447">
        <v>0</v>
      </c>
      <c r="AR2447">
        <v>0</v>
      </c>
      <c r="AS2447">
        <v>42.06</v>
      </c>
      <c r="AT2447">
        <v>0</v>
      </c>
      <c r="AU2447">
        <v>0</v>
      </c>
      <c r="AV2447">
        <v>6.4</v>
      </c>
      <c r="AW2447">
        <v>70.400000000000006</v>
      </c>
      <c r="AX2447">
        <v>90.7</v>
      </c>
      <c r="AY2447">
        <v>98.7</v>
      </c>
      <c r="AZ2447">
        <v>100</v>
      </c>
      <c r="BA2447">
        <v>84.3</v>
      </c>
      <c r="BB2447">
        <v>92.3</v>
      </c>
      <c r="BC2447">
        <v>89.008126011678115</v>
      </c>
      <c r="BD2447">
        <v>49.973033276719583</v>
      </c>
      <c r="BE2447">
        <v>0</v>
      </c>
      <c r="BF2447">
        <v>49.977657935272561</v>
      </c>
      <c r="BG2447">
        <v>1.0411621473846E-3</v>
      </c>
      <c r="BH2447">
        <v>137.6649634090133</v>
      </c>
      <c r="BI2447">
        <v>3.3182704546329999E-4</v>
      </c>
      <c r="BJ2447">
        <v>2.5220390792820001E-4</v>
      </c>
      <c r="BK2447">
        <v>473.13777089667161</v>
      </c>
      <c r="BL2447">
        <v>3.8723690774514359</v>
      </c>
      <c r="BM2447">
        <v>189.8714756537747</v>
      </c>
      <c r="BN2447">
        <v>106.2988654761332</v>
      </c>
      <c r="BO2447">
        <v>95.217899004895955</v>
      </c>
      <c r="BP2447">
        <v>102.61272293811309</v>
      </c>
      <c r="BQ2447">
        <v>29.038010261215678</v>
      </c>
      <c r="BR2447">
        <v>64.914195095747402</v>
      </c>
      <c r="BS2447">
        <v>99.831011922555675</v>
      </c>
      <c r="BT2447">
        <v>0</v>
      </c>
      <c r="BU2447">
        <v>128.08803512989229</v>
      </c>
      <c r="BV2447">
        <v>840.46345982605681</v>
      </c>
      <c r="BW2447">
        <v>8.252868999006969</v>
      </c>
      <c r="BX2447">
        <v>8.3339894073158316</v>
      </c>
      <c r="BY2447">
        <v>0.37257063462236001</v>
      </c>
      <c r="BZ2447">
        <v>0.38326618855613998</v>
      </c>
      <c r="CA2447">
        <f t="shared" si="304"/>
        <v>49.973033276719583</v>
      </c>
      <c r="CB2447" cm="1">
        <f t="array" ref="CB2447">IF(ISBLANK(INDEX(AC:AC,ROW())), "", INDEX(AC:AC,ROW())*(BI2447+BJ2447)/1000)</f>
        <v>9.9285262076555009E-4</v>
      </c>
      <c r="CC2447">
        <f t="shared" si="305"/>
        <v>137.66600457116067</v>
      </c>
      <c r="CD2447">
        <f t="shared" si="306"/>
        <v>3.436852637443276</v>
      </c>
      <c r="CE2447">
        <f t="shared" si="307"/>
        <v>5.3156693899453025</v>
      </c>
      <c r="CF2447" cm="1">
        <f t="array" ref="CF2447">IFERROR(IF((BD2447+BE2447)*INDEX(H:H,ROW())*INDEX(K:K,ROW())/(BF2447*30*1000)&lt;0.5,"",(BD2447+BE2447)*INDEX(H:H,ROW())*INDEX(K:K,ROW())/(BF2447*30*1000)),"")</f>
        <v>2.4180995549461617</v>
      </c>
      <c r="CG2447">
        <f t="shared" si="308"/>
        <v>0.5614954518727352</v>
      </c>
      <c r="CH2447" cm="1">
        <f t="array" ref="CH2447">IFERROR((BD2447+BE2447)*INDEX(K:K,ROW())*INDEX(H:H,ROW())/BC2447/100000,"")</f>
        <v>0.40732557068332653</v>
      </c>
      <c r="CI2447">
        <f t="shared" si="309"/>
        <v>94.169573306909683</v>
      </c>
      <c r="CJ2447">
        <v>1</v>
      </c>
      <c r="CK2447">
        <f t="shared" si="310"/>
        <v>0</v>
      </c>
      <c r="CL2447" cm="1">
        <f t="array" ref="CL2447">IF(INDEX(AS:AS,ROW()-2)=0,CL2446,INDEX(AS:AS,ROW()-2))</f>
        <v>41.52</v>
      </c>
      <c r="CM2447" t="str">
        <f t="shared" si="311"/>
        <v>CIV</v>
      </c>
    </row>
    <row r="2448" spans="1:91" x14ac:dyDescent="0.3">
      <c r="A2448" s="1">
        <v>2443</v>
      </c>
      <c r="B2448" t="s">
        <v>233</v>
      </c>
      <c r="C2448">
        <v>4</v>
      </c>
      <c r="D2448">
        <v>12</v>
      </c>
      <c r="E2448">
        <v>15</v>
      </c>
      <c r="F2448" t="s">
        <v>123</v>
      </c>
      <c r="G2448" t="s">
        <v>127</v>
      </c>
      <c r="H2448">
        <v>46.21</v>
      </c>
      <c r="I2448">
        <v>0.89</v>
      </c>
      <c r="J2448">
        <v>44.1</v>
      </c>
      <c r="K2448">
        <v>1570</v>
      </c>
      <c r="L2448">
        <v>44.41</v>
      </c>
      <c r="M2448">
        <v>0.89</v>
      </c>
      <c r="N2448">
        <v>44.1</v>
      </c>
      <c r="O2448">
        <v>1570</v>
      </c>
      <c r="P2448">
        <v>1.32</v>
      </c>
      <c r="Q2448">
        <v>50.19</v>
      </c>
      <c r="R2448">
        <v>30.11</v>
      </c>
      <c r="S2448">
        <v>1.7</v>
      </c>
      <c r="T2448">
        <v>7.41</v>
      </c>
      <c r="U2448">
        <v>0</v>
      </c>
      <c r="V2448">
        <v>0</v>
      </c>
      <c r="W2448">
        <v>0</v>
      </c>
      <c r="X2448">
        <v>0</v>
      </c>
      <c r="Y2448">
        <v>2</v>
      </c>
      <c r="Z2448">
        <v>7.5</v>
      </c>
      <c r="AA2448">
        <v>19.5</v>
      </c>
      <c r="AB2448">
        <v>63.9</v>
      </c>
      <c r="AC2448">
        <v>1710</v>
      </c>
      <c r="AD2448">
        <v>37.86</v>
      </c>
      <c r="AE2448">
        <v>32.82</v>
      </c>
      <c r="AF2448">
        <v>12.74</v>
      </c>
      <c r="AG2448">
        <v>1572</v>
      </c>
      <c r="AI2448">
        <v>44.21</v>
      </c>
      <c r="AJ2448">
        <v>40.89</v>
      </c>
      <c r="AK2448">
        <v>4.53</v>
      </c>
      <c r="AL2448">
        <v>47.32</v>
      </c>
      <c r="AM2448">
        <v>6.47</v>
      </c>
      <c r="AN2448">
        <v>47.81</v>
      </c>
      <c r="AO2448">
        <v>45.02</v>
      </c>
      <c r="AP2448">
        <v>3.02</v>
      </c>
      <c r="AQ2448">
        <v>3.53</v>
      </c>
      <c r="AR2448">
        <v>0</v>
      </c>
      <c r="AS2448">
        <v>42.21</v>
      </c>
      <c r="AT2448">
        <v>0</v>
      </c>
      <c r="AU2448">
        <v>0</v>
      </c>
      <c r="AV2448">
        <v>8.6</v>
      </c>
      <c r="AW2448">
        <v>76</v>
      </c>
      <c r="AX2448">
        <v>94.1</v>
      </c>
      <c r="AY2448">
        <v>99.9</v>
      </c>
      <c r="AZ2448">
        <v>100</v>
      </c>
      <c r="BA2448">
        <v>85.5</v>
      </c>
      <c r="BB2448">
        <v>91.300000000000011</v>
      </c>
      <c r="BC2448">
        <v>92.57699591250676</v>
      </c>
      <c r="BD2448">
        <v>49.954767240305301</v>
      </c>
      <c r="BE2448">
        <v>0</v>
      </c>
      <c r="BF2448">
        <v>49.989942293952183</v>
      </c>
      <c r="BG2448">
        <v>1.0411621473846E-3</v>
      </c>
      <c r="BH2448">
        <v>141.04057011099439</v>
      </c>
      <c r="BI2448">
        <v>3.3182704546329999E-4</v>
      </c>
      <c r="BJ2448">
        <v>2.5220390792820001E-4</v>
      </c>
      <c r="BK2448">
        <v>552.12057147415953</v>
      </c>
      <c r="BL2448">
        <v>3.6364851119622781</v>
      </c>
      <c r="BM2448">
        <v>188.50443847729051</v>
      </c>
      <c r="BN2448">
        <v>106.15556131284519</v>
      </c>
      <c r="BO2448">
        <v>94.275990894903742</v>
      </c>
      <c r="BP2448">
        <v>100.35090462124541</v>
      </c>
      <c r="BQ2448">
        <v>43.090820765112561</v>
      </c>
      <c r="BR2448">
        <v>69.274517596006675</v>
      </c>
      <c r="BS2448">
        <v>94.549794201837543</v>
      </c>
      <c r="BT2448">
        <v>0</v>
      </c>
      <c r="BU2448">
        <v>126.5333380666268</v>
      </c>
      <c r="BV2448">
        <v>845.57863810879326</v>
      </c>
      <c r="BW2448">
        <v>8.9859202836981034</v>
      </c>
      <c r="BX2448">
        <v>8.2828892096870135</v>
      </c>
      <c r="BY2448">
        <v>0.37257063462236001</v>
      </c>
      <c r="BZ2448">
        <v>0.38326618855613998</v>
      </c>
      <c r="CA2448">
        <f t="shared" si="304"/>
        <v>49.954767240305301</v>
      </c>
      <c r="CB2448" cm="1">
        <f t="array" ref="CB2448">IF(ISBLANK(INDEX(AC:AC,ROW())), "", INDEX(AC:AC,ROW())*(BI2448+BJ2448)/1000)</f>
        <v>9.9869293029946509E-4</v>
      </c>
      <c r="CC2448">
        <f t="shared" si="305"/>
        <v>141.04161127314177</v>
      </c>
      <c r="CD2448">
        <f t="shared" si="306"/>
        <v>3.914593476991131</v>
      </c>
      <c r="CE2448">
        <f t="shared" si="307"/>
        <v>5.9639067570950459</v>
      </c>
      <c r="CF2448" cm="1">
        <f t="array" ref="CF2448">IFERROR(IF((BD2448+BE2448)*INDEX(H:H,ROW())*INDEX(K:K,ROW())/(BF2448*30*1000)&lt;0.5,"",(BD2448+BE2448)*INDEX(H:H,ROW())*INDEX(K:K,ROW())/(BF2448*30*1000)),"")</f>
        <v>2.4166216979826598</v>
      </c>
      <c r="CG2448">
        <f t="shared" si="308"/>
        <v>0.53998233363714876</v>
      </c>
      <c r="CH2448" cm="1">
        <f t="array" ref="CH2448">IFERROR((BD2448+BE2448)*INDEX(K:K,ROW())*INDEX(H:H,ROW())/BC2448/100000,"")</f>
        <v>0.39147990719845366</v>
      </c>
      <c r="CI2448">
        <f t="shared" si="309"/>
        <v>94.135152645557838</v>
      </c>
      <c r="CJ2448">
        <v>1</v>
      </c>
      <c r="CK2448">
        <f t="shared" si="310"/>
        <v>0</v>
      </c>
      <c r="CL2448" cm="1">
        <f t="array" ref="CL2448">IF(INDEX(AS:AS,ROW()-2)=0,CL2447,INDEX(AS:AS,ROW()-2))</f>
        <v>41.86</v>
      </c>
      <c r="CM2448" t="str">
        <f t="shared" si="311"/>
        <v>CIV</v>
      </c>
    </row>
    <row r="2449" spans="1:91" x14ac:dyDescent="0.3">
      <c r="A2449" s="1">
        <v>2444</v>
      </c>
      <c r="B2449" t="s">
        <v>233</v>
      </c>
      <c r="C2449">
        <v>4</v>
      </c>
      <c r="D2449">
        <v>12</v>
      </c>
      <c r="E2449">
        <v>15</v>
      </c>
      <c r="F2449" t="s">
        <v>123</v>
      </c>
      <c r="G2449" t="s">
        <v>128</v>
      </c>
      <c r="H2449">
        <v>46.21</v>
      </c>
      <c r="I2449">
        <v>0.89</v>
      </c>
      <c r="J2449">
        <v>44.1</v>
      </c>
      <c r="K2449">
        <v>1570</v>
      </c>
      <c r="L2449">
        <v>44.41</v>
      </c>
      <c r="M2449">
        <v>0.89</v>
      </c>
      <c r="N2449">
        <v>44.1</v>
      </c>
      <c r="O2449">
        <v>1570</v>
      </c>
      <c r="P2449">
        <v>1.32</v>
      </c>
      <c r="Q2449">
        <v>50.19</v>
      </c>
      <c r="R2449">
        <v>30.11</v>
      </c>
      <c r="S2449">
        <v>1.7</v>
      </c>
      <c r="T2449">
        <v>7.41</v>
      </c>
      <c r="U2449">
        <v>0</v>
      </c>
      <c r="V2449">
        <v>0</v>
      </c>
      <c r="W2449">
        <v>0</v>
      </c>
      <c r="X2449">
        <v>0</v>
      </c>
      <c r="Y2449">
        <v>2</v>
      </c>
      <c r="Z2449">
        <v>7.5</v>
      </c>
      <c r="AA2449">
        <v>19.5</v>
      </c>
      <c r="AB2449">
        <v>63.9</v>
      </c>
      <c r="AC2449">
        <v>1716</v>
      </c>
      <c r="AD2449">
        <v>37.86</v>
      </c>
      <c r="AE2449">
        <v>32.409999999999997</v>
      </c>
      <c r="AF2449">
        <v>12.86</v>
      </c>
      <c r="AG2449">
        <v>1572</v>
      </c>
      <c r="AI2449">
        <v>44.21</v>
      </c>
      <c r="AJ2449">
        <v>40.89</v>
      </c>
      <c r="AK2449">
        <v>0</v>
      </c>
      <c r="AL2449">
        <v>47.32</v>
      </c>
      <c r="AM2449">
        <v>6.32</v>
      </c>
      <c r="AN2449">
        <v>47.81</v>
      </c>
      <c r="AO2449">
        <v>45.02</v>
      </c>
      <c r="AP2449">
        <v>3.72</v>
      </c>
      <c r="AQ2449">
        <v>0</v>
      </c>
      <c r="AR2449">
        <v>0</v>
      </c>
      <c r="AS2449">
        <v>42.43</v>
      </c>
      <c r="AT2449">
        <v>0</v>
      </c>
      <c r="AU2449">
        <v>0</v>
      </c>
      <c r="AV2449">
        <v>11.2</v>
      </c>
      <c r="AW2449">
        <v>73.2</v>
      </c>
      <c r="AX2449">
        <v>95.3</v>
      </c>
      <c r="AY2449">
        <v>98.1</v>
      </c>
      <c r="AZ2449">
        <v>100</v>
      </c>
      <c r="BA2449">
        <v>84.1</v>
      </c>
      <c r="BB2449">
        <v>86.899999999999991</v>
      </c>
      <c r="BC2449">
        <v>96.469901415653595</v>
      </c>
      <c r="BD2449">
        <v>47.438228883912672</v>
      </c>
      <c r="BE2449">
        <v>0</v>
      </c>
      <c r="BF2449">
        <v>47.476204456411047</v>
      </c>
      <c r="BG2449">
        <v>1.0411621473846E-3</v>
      </c>
      <c r="BH2449">
        <v>145.92086819368569</v>
      </c>
      <c r="BI2449">
        <v>3.3182704546329999E-4</v>
      </c>
      <c r="BJ2449">
        <v>2.5220390792820001E-4</v>
      </c>
      <c r="BK2449">
        <v>499.06229188484753</v>
      </c>
      <c r="BL2449">
        <v>3.7421956246604959</v>
      </c>
      <c r="BM2449">
        <v>187.82109301130589</v>
      </c>
      <c r="BN2449">
        <v>105.3307961486439</v>
      </c>
      <c r="BO2449">
        <v>92.944318493630647</v>
      </c>
      <c r="BP2449">
        <v>99.669338164844604</v>
      </c>
      <c r="BQ2449">
        <v>45.878847382865587</v>
      </c>
      <c r="BR2449">
        <v>62.774420565962799</v>
      </c>
      <c r="BS2449">
        <v>93.555132373079715</v>
      </c>
      <c r="BT2449">
        <v>0</v>
      </c>
      <c r="BU2449">
        <v>126.1442693765121</v>
      </c>
      <c r="BV2449">
        <v>845.19501556323712</v>
      </c>
      <c r="BW2449">
        <v>14.62165859763916</v>
      </c>
      <c r="BX2449">
        <v>8.6185751943638955</v>
      </c>
      <c r="BY2449">
        <v>0.37257063462236001</v>
      </c>
      <c r="BZ2449">
        <v>0.38326618855613998</v>
      </c>
      <c r="CA2449">
        <f t="shared" si="304"/>
        <v>47.438228883912672</v>
      </c>
      <c r="CB2449" cm="1">
        <f t="array" ref="CB2449">IF(ISBLANK(INDEX(AC:AC,ROW())), "", INDEX(AC:AC,ROW())*(BI2449+BJ2449)/1000)</f>
        <v>1.002197116019814E-3</v>
      </c>
      <c r="CC2449">
        <f t="shared" si="305"/>
        <v>145.92190935583307</v>
      </c>
      <c r="CD2449">
        <f t="shared" si="306"/>
        <v>3.4200641568352537</v>
      </c>
      <c r="CE2449">
        <f t="shared" si="307"/>
        <v>5.1732435149339508</v>
      </c>
      <c r="CF2449" cm="1">
        <f t="array" ref="CF2449">IFERROR(IF((BD2449+BE2449)*INDEX(H:H,ROW())*INDEX(K:K,ROW())/(BF2449*30*1000)&lt;0.5,"",(BD2449+BE2449)*INDEX(H:H,ROW())*INDEX(K:K,ROW())/(BF2449*30*1000)),"")</f>
        <v>2.4163889492746029</v>
      </c>
      <c r="CG2449">
        <f t="shared" si="308"/>
        <v>0.49213489139844158</v>
      </c>
      <c r="CH2449" cm="1">
        <f t="array" ref="CH2449">IFERROR((BD2449+BE2449)*INDEX(K:K,ROW())*INDEX(H:H,ROW())/BC2449/100000,"")</f>
        <v>0.35675679393829529</v>
      </c>
      <c r="CI2449">
        <f t="shared" si="309"/>
        <v>89.392968157381787</v>
      </c>
      <c r="CJ2449">
        <v>1</v>
      </c>
      <c r="CK2449">
        <f t="shared" si="310"/>
        <v>0</v>
      </c>
      <c r="CL2449" cm="1">
        <f t="array" ref="CL2449">IF(INDEX(AS:AS,ROW()-2)=0,CL2448,INDEX(AS:AS,ROW()-2))</f>
        <v>42.06</v>
      </c>
      <c r="CM2449" t="str">
        <f t="shared" si="311"/>
        <v>CIV</v>
      </c>
    </row>
    <row r="2450" spans="1:91" x14ac:dyDescent="0.3">
      <c r="A2450" s="1">
        <v>2445</v>
      </c>
      <c r="B2450" t="s">
        <v>233</v>
      </c>
      <c r="C2450">
        <v>4</v>
      </c>
      <c r="D2450">
        <v>12</v>
      </c>
      <c r="E2450">
        <v>15</v>
      </c>
      <c r="F2450" t="s">
        <v>123</v>
      </c>
      <c r="G2450" t="s">
        <v>129</v>
      </c>
      <c r="H2450">
        <v>46.21</v>
      </c>
      <c r="I2450">
        <v>0.89</v>
      </c>
      <c r="J2450">
        <v>44.1</v>
      </c>
      <c r="K2450">
        <v>1570</v>
      </c>
      <c r="L2450">
        <v>44.41</v>
      </c>
      <c r="M2450">
        <v>0.89</v>
      </c>
      <c r="N2450">
        <v>44.1</v>
      </c>
      <c r="O2450">
        <v>1570</v>
      </c>
      <c r="P2450">
        <v>1.32</v>
      </c>
      <c r="Q2450">
        <v>50.19</v>
      </c>
      <c r="R2450">
        <v>30.11</v>
      </c>
      <c r="S2450">
        <v>1.7</v>
      </c>
      <c r="T2450">
        <v>7.41</v>
      </c>
      <c r="U2450">
        <v>0</v>
      </c>
      <c r="V2450">
        <v>0</v>
      </c>
      <c r="W2450">
        <v>0</v>
      </c>
      <c r="X2450">
        <v>0</v>
      </c>
      <c r="Y2450">
        <v>2</v>
      </c>
      <c r="Z2450">
        <v>7.5</v>
      </c>
      <c r="AA2450">
        <v>19.5</v>
      </c>
      <c r="AB2450">
        <v>63.9</v>
      </c>
      <c r="AC2450">
        <v>1697</v>
      </c>
      <c r="AD2450">
        <v>37.86</v>
      </c>
      <c r="AE2450">
        <v>32.909999999999997</v>
      </c>
      <c r="AF2450">
        <v>12.97</v>
      </c>
      <c r="AG2450">
        <v>1572</v>
      </c>
      <c r="AI2450">
        <v>44.87</v>
      </c>
      <c r="AJ2450">
        <v>40.89</v>
      </c>
      <c r="AK2450">
        <v>5.03</v>
      </c>
      <c r="AL2450">
        <v>47.32</v>
      </c>
      <c r="AM2450">
        <v>6.39</v>
      </c>
      <c r="AN2450">
        <v>47.74</v>
      </c>
      <c r="AO2450">
        <v>45.02</v>
      </c>
      <c r="AP2450">
        <v>3.13</v>
      </c>
      <c r="AQ2450">
        <v>0</v>
      </c>
      <c r="AR2450">
        <v>4.1100000000000003</v>
      </c>
      <c r="AS2450">
        <v>42.67</v>
      </c>
      <c r="AT2450">
        <v>0</v>
      </c>
      <c r="AU2450">
        <v>0</v>
      </c>
      <c r="AV2450">
        <v>12.5</v>
      </c>
      <c r="AW2450">
        <v>76.400000000000006</v>
      </c>
      <c r="AX2450">
        <v>96.2</v>
      </c>
      <c r="AY2450">
        <v>98.6</v>
      </c>
      <c r="AZ2450">
        <v>100</v>
      </c>
      <c r="BA2450">
        <v>83.7</v>
      </c>
      <c r="BB2450">
        <v>86.1</v>
      </c>
      <c r="BC2450">
        <v>60.840087051725149</v>
      </c>
      <c r="BD2450">
        <v>37.391177705100723</v>
      </c>
      <c r="BE2450">
        <v>0</v>
      </c>
      <c r="BF2450">
        <v>38.460755603737447</v>
      </c>
      <c r="BG2450">
        <v>1.0411621473846E-3</v>
      </c>
      <c r="BH2450">
        <v>153.1495830164543</v>
      </c>
      <c r="BI2450">
        <v>3.3182704546329999E-4</v>
      </c>
      <c r="BJ2450">
        <v>2.5220390792820001E-4</v>
      </c>
      <c r="BK2450">
        <v>553.85100034936283</v>
      </c>
      <c r="BL2450">
        <v>3.4372484823679428</v>
      </c>
      <c r="BM2450">
        <v>187.47868798779589</v>
      </c>
      <c r="BN2450">
        <v>105.83242949081</v>
      </c>
      <c r="BO2450">
        <v>93.229902347680721</v>
      </c>
      <c r="BP2450">
        <v>99.881167181629863</v>
      </c>
      <c r="BQ2450">
        <v>42.96800739318509</v>
      </c>
      <c r="BR2450">
        <v>64.049735580305793</v>
      </c>
      <c r="BS2450">
        <v>94.37011618955556</v>
      </c>
      <c r="BT2450">
        <v>0</v>
      </c>
      <c r="BU2450">
        <v>125.2456312658846</v>
      </c>
      <c r="BV2450">
        <v>848.08746159029079</v>
      </c>
      <c r="BW2450">
        <v>35.747326560197962</v>
      </c>
      <c r="BX2450">
        <v>8.0761305910918448</v>
      </c>
      <c r="BY2450">
        <v>0.37257063462236001</v>
      </c>
      <c r="BZ2450">
        <v>0.38326618855613998</v>
      </c>
      <c r="CA2450">
        <f t="shared" si="304"/>
        <v>37.391177705100723</v>
      </c>
      <c r="CB2450" cm="1">
        <f t="array" ref="CB2450">IF(ISBLANK(INDEX(AC:AC,ROW())), "", INDEX(AC:AC,ROW())*(BI2450+BJ2450)/1000)</f>
        <v>9.9110052790537541E-4</v>
      </c>
      <c r="CC2450">
        <f t="shared" si="305"/>
        <v>153.15062417860167</v>
      </c>
      <c r="CD2450">
        <f t="shared" si="306"/>
        <v>3.6163809538475737</v>
      </c>
      <c r="CE2450">
        <f t="shared" si="307"/>
        <v>9.1033893471994656</v>
      </c>
      <c r="CF2450" cm="1">
        <f t="array" ref="CF2450">IFERROR(IF((BD2450+BE2450)*INDEX(H:H,ROW())*INDEX(K:K,ROW())/(BF2450*30*1000)&lt;0.5,"",(BD2450+BE2450)*INDEX(H:H,ROW())*INDEX(K:K,ROW())/(BF2450*30*1000)),"")</f>
        <v>2.3510707495375156</v>
      </c>
      <c r="CG2450">
        <f t="shared" si="308"/>
        <v>0.63216141638717249</v>
      </c>
      <c r="CH2450" cm="1">
        <f t="array" ref="CH2450">IFERROR((BD2450+BE2450)*INDEX(K:K,ROW())*INDEX(H:H,ROW())/BC2450/100000,"")</f>
        <v>0.44587686451622621</v>
      </c>
      <c r="CI2450">
        <f t="shared" si="309"/>
        <v>70.460226627318079</v>
      </c>
      <c r="CJ2450">
        <v>1</v>
      </c>
      <c r="CK2450">
        <f t="shared" si="310"/>
        <v>0</v>
      </c>
      <c r="CL2450" cm="1">
        <f t="array" ref="CL2450">IF(INDEX(AS:AS,ROW()-2)=0,CL2449,INDEX(AS:AS,ROW()-2))</f>
        <v>42.21</v>
      </c>
      <c r="CM2450" t="str">
        <f t="shared" si="311"/>
        <v>CIV</v>
      </c>
    </row>
    <row r="2451" spans="1:91" x14ac:dyDescent="0.3">
      <c r="A2451" s="1">
        <v>2446</v>
      </c>
      <c r="B2451" t="s">
        <v>233</v>
      </c>
      <c r="C2451">
        <v>4</v>
      </c>
      <c r="D2451">
        <v>12</v>
      </c>
      <c r="E2451">
        <v>15</v>
      </c>
      <c r="F2451" t="s">
        <v>123</v>
      </c>
      <c r="G2451" t="s">
        <v>130</v>
      </c>
      <c r="H2451">
        <v>45.85</v>
      </c>
      <c r="I2451">
        <v>0.9</v>
      </c>
      <c r="J2451">
        <v>46.06</v>
      </c>
      <c r="K2451">
        <v>1569</v>
      </c>
      <c r="L2451">
        <v>44.41</v>
      </c>
      <c r="M2451">
        <v>0.89</v>
      </c>
      <c r="N2451">
        <v>44.1</v>
      </c>
      <c r="O2451">
        <v>1570</v>
      </c>
      <c r="P2451">
        <v>1.32</v>
      </c>
      <c r="Q2451">
        <v>50.19</v>
      </c>
      <c r="R2451">
        <v>30.11</v>
      </c>
      <c r="S2451">
        <v>1.7</v>
      </c>
      <c r="T2451">
        <v>7.41</v>
      </c>
      <c r="U2451">
        <v>0</v>
      </c>
      <c r="V2451">
        <v>0</v>
      </c>
      <c r="W2451">
        <v>0</v>
      </c>
      <c r="X2451">
        <v>0</v>
      </c>
      <c r="Y2451">
        <v>2</v>
      </c>
      <c r="Z2451">
        <v>7.5</v>
      </c>
      <c r="AA2451">
        <v>19.5</v>
      </c>
      <c r="AB2451">
        <v>63.9</v>
      </c>
      <c r="AC2451">
        <v>1691</v>
      </c>
      <c r="AD2451">
        <v>37.86</v>
      </c>
      <c r="AE2451">
        <v>32.409999999999997</v>
      </c>
      <c r="AF2451">
        <v>13.03</v>
      </c>
      <c r="AG2451">
        <v>1572</v>
      </c>
      <c r="AI2451">
        <v>44.21</v>
      </c>
      <c r="AJ2451">
        <v>40.89</v>
      </c>
      <c r="AK2451">
        <v>0</v>
      </c>
      <c r="AL2451">
        <v>47.32</v>
      </c>
      <c r="AM2451">
        <v>6.32</v>
      </c>
      <c r="AN2451">
        <v>47.81</v>
      </c>
      <c r="AO2451">
        <v>45.02</v>
      </c>
      <c r="AP2451">
        <v>3.72</v>
      </c>
      <c r="AQ2451">
        <v>0</v>
      </c>
      <c r="AR2451">
        <v>0</v>
      </c>
      <c r="AS2451">
        <v>42.58</v>
      </c>
      <c r="AT2451">
        <v>0</v>
      </c>
      <c r="AU2451">
        <v>0</v>
      </c>
      <c r="AV2451">
        <v>10.6</v>
      </c>
      <c r="AW2451">
        <v>78.5</v>
      </c>
      <c r="AX2451">
        <v>91.8</v>
      </c>
      <c r="AY2451">
        <v>99.5</v>
      </c>
      <c r="AZ2451">
        <v>100</v>
      </c>
      <c r="BA2451">
        <v>81.2</v>
      </c>
      <c r="BB2451">
        <v>88.9</v>
      </c>
      <c r="BC2451">
        <v>88.479327010018153</v>
      </c>
      <c r="BD2451">
        <v>48.955050991959233</v>
      </c>
      <c r="BE2451">
        <v>0</v>
      </c>
      <c r="BF2451">
        <v>50.03054465486187</v>
      </c>
      <c r="BG2451">
        <v>1.0411621473846E-3</v>
      </c>
      <c r="BH2451">
        <v>148.66167277634739</v>
      </c>
      <c r="BI2451">
        <v>3.3182704546329999E-4</v>
      </c>
      <c r="BJ2451">
        <v>2.5220390792820001E-4</v>
      </c>
      <c r="BK2451">
        <v>611.93153997315471</v>
      </c>
      <c r="BL2451">
        <v>3.812512321134931</v>
      </c>
      <c r="BM2451">
        <v>187.42129543883141</v>
      </c>
      <c r="BN2451">
        <v>105.72711376900629</v>
      </c>
      <c r="BO2451">
        <v>94.134515190782778</v>
      </c>
      <c r="BP2451">
        <v>100.4302130416269</v>
      </c>
      <c r="BQ2451">
        <v>41.74538623933617</v>
      </c>
      <c r="BR2451">
        <v>65.68598737229803</v>
      </c>
      <c r="BS2451">
        <v>92.811919914124999</v>
      </c>
      <c r="BT2451">
        <v>0</v>
      </c>
      <c r="BU2451">
        <v>125.5029929393709</v>
      </c>
      <c r="BV2451">
        <v>845.771969778266</v>
      </c>
      <c r="BW2451">
        <v>8.3462954562981455</v>
      </c>
      <c r="BX2451">
        <v>8.6500851372493628</v>
      </c>
      <c r="BY2451">
        <v>0.37257063462236001</v>
      </c>
      <c r="BZ2451">
        <v>0.38326618855613998</v>
      </c>
      <c r="CA2451">
        <f t="shared" si="304"/>
        <v>48.955050991959233</v>
      </c>
      <c r="CB2451" cm="1">
        <f t="array" ref="CB2451">IF(ISBLANK(INDEX(AC:AC,ROW())), "", INDEX(AC:AC,ROW())*(BI2451+BJ2451)/1000)</f>
        <v>9.875963421850265E-4</v>
      </c>
      <c r="CC2451">
        <f t="shared" si="305"/>
        <v>148.66271393849476</v>
      </c>
      <c r="CD2451">
        <f t="shared" si="306"/>
        <v>4.1162408768235261</v>
      </c>
      <c r="CE2451">
        <f t="shared" si="307"/>
        <v>6.9160962300704227</v>
      </c>
      <c r="CF2451" cm="1">
        <f t="array" ref="CF2451">IFERROR(IF((BD2451+BE2451)*INDEX(H:H,ROW())*INDEX(K:K,ROW())/(BF2451*30*1000)&lt;0.5,"",(BD2451+BE2451)*INDEX(H:H,ROW())*INDEX(K:K,ROW())/(BF2451*30*1000)),"")</f>
        <v>2.3464067823218406</v>
      </c>
      <c r="CG2451">
        <f t="shared" si="308"/>
        <v>0.56544897373820568</v>
      </c>
      <c r="CH2451" cm="1">
        <f t="array" ref="CH2451">IFERROR((BD2451+BE2451)*INDEX(K:K,ROW())*INDEX(H:H,ROW())/BC2451/100000,"")</f>
        <v>0.39803199211087509</v>
      </c>
      <c r="CI2451">
        <f t="shared" si="309"/>
        <v>91.474292962148255</v>
      </c>
      <c r="CJ2451">
        <v>1</v>
      </c>
      <c r="CK2451">
        <f t="shared" si="310"/>
        <v>0</v>
      </c>
      <c r="CL2451" cm="1">
        <f t="array" ref="CL2451">IF(INDEX(AS:AS,ROW()-2)=0,CL2450,INDEX(AS:AS,ROW()-2))</f>
        <v>42.43</v>
      </c>
      <c r="CM2451" t="str">
        <f t="shared" si="311"/>
        <v>CIV</v>
      </c>
    </row>
    <row r="2452" spans="1:91" x14ac:dyDescent="0.3">
      <c r="A2452" s="1">
        <v>2447</v>
      </c>
      <c r="B2452" t="s">
        <v>233</v>
      </c>
      <c r="C2452">
        <v>4</v>
      </c>
      <c r="D2452">
        <v>12</v>
      </c>
      <c r="E2452">
        <v>15</v>
      </c>
      <c r="F2452" t="s">
        <v>123</v>
      </c>
      <c r="G2452" t="s">
        <v>131</v>
      </c>
      <c r="H2452">
        <v>46.21</v>
      </c>
      <c r="I2452">
        <v>0.89</v>
      </c>
      <c r="J2452">
        <v>44.1</v>
      </c>
      <c r="K2452">
        <v>1570</v>
      </c>
      <c r="L2452">
        <v>44.41</v>
      </c>
      <c r="M2452">
        <v>0.89</v>
      </c>
      <c r="N2452">
        <v>44.1</v>
      </c>
      <c r="O2452">
        <v>1570</v>
      </c>
      <c r="P2452">
        <v>1.32</v>
      </c>
      <c r="Q2452">
        <v>50.19</v>
      </c>
      <c r="R2452">
        <v>30.11</v>
      </c>
      <c r="S2452">
        <v>1.7</v>
      </c>
      <c r="T2452">
        <v>7.41</v>
      </c>
      <c r="U2452">
        <v>0</v>
      </c>
      <c r="V2452">
        <v>0</v>
      </c>
      <c r="W2452">
        <v>0</v>
      </c>
      <c r="X2452">
        <v>0</v>
      </c>
      <c r="Y2452">
        <v>2</v>
      </c>
      <c r="Z2452">
        <v>7.5</v>
      </c>
      <c r="AA2452">
        <v>19.5</v>
      </c>
      <c r="AB2452">
        <v>63.9</v>
      </c>
      <c r="AC2452">
        <v>1700</v>
      </c>
      <c r="AD2452">
        <v>37.86</v>
      </c>
      <c r="AE2452">
        <v>32.409999999999997</v>
      </c>
      <c r="AF2452">
        <v>13.12</v>
      </c>
      <c r="AG2452">
        <v>1572</v>
      </c>
      <c r="AI2452">
        <v>44.21</v>
      </c>
      <c r="AJ2452">
        <v>40.89</v>
      </c>
      <c r="AK2452">
        <v>0</v>
      </c>
      <c r="AL2452">
        <v>47.32</v>
      </c>
      <c r="AM2452">
        <v>6.41</v>
      </c>
      <c r="AN2452">
        <v>47.81</v>
      </c>
      <c r="AO2452">
        <v>45.02</v>
      </c>
      <c r="AP2452">
        <v>3.11</v>
      </c>
      <c r="AQ2452">
        <v>3.69</v>
      </c>
      <c r="AR2452">
        <v>0</v>
      </c>
      <c r="AS2452">
        <v>41.52</v>
      </c>
      <c r="AT2452">
        <v>0</v>
      </c>
      <c r="AU2452">
        <v>0</v>
      </c>
      <c r="AV2452">
        <v>5.7</v>
      </c>
      <c r="AW2452">
        <v>58.1</v>
      </c>
      <c r="AX2452">
        <v>89.6</v>
      </c>
      <c r="AY2452">
        <v>98.4</v>
      </c>
      <c r="AZ2452">
        <v>100</v>
      </c>
      <c r="BA2452">
        <v>83.899999999999991</v>
      </c>
      <c r="BB2452">
        <v>92.7</v>
      </c>
      <c r="BC2452">
        <v>111.9352688727074</v>
      </c>
      <c r="BD2452">
        <v>39.577884516321227</v>
      </c>
      <c r="BE2452">
        <v>0</v>
      </c>
      <c r="BF2452">
        <v>41.904811076545471</v>
      </c>
      <c r="BG2452">
        <v>1.0411621473846E-3</v>
      </c>
      <c r="BH2452">
        <v>165.38783964537649</v>
      </c>
      <c r="BI2452">
        <v>3.3182704546329999E-4</v>
      </c>
      <c r="BJ2452">
        <v>2.5220390792820001E-4</v>
      </c>
      <c r="BK2452">
        <v>562.18690297500177</v>
      </c>
      <c r="BL2452">
        <v>3.559684574436214</v>
      </c>
      <c r="BM2452">
        <v>188.14897998174879</v>
      </c>
      <c r="BN2452">
        <v>105.41041901158501</v>
      </c>
      <c r="BO2452">
        <v>92.592975382738715</v>
      </c>
      <c r="BP2452">
        <v>101.6511319057105</v>
      </c>
      <c r="BQ2452">
        <v>39.755198704260522</v>
      </c>
      <c r="BR2452">
        <v>58.373303857939753</v>
      </c>
      <c r="BS2452">
        <v>90.401929409422564</v>
      </c>
      <c r="BT2452">
        <v>0</v>
      </c>
      <c r="BU2452">
        <v>126.1354440970302</v>
      </c>
      <c r="BV2452">
        <v>844.82184190863313</v>
      </c>
      <c r="BW2452">
        <v>26.74627468274122</v>
      </c>
      <c r="BX2452">
        <v>7.7819595088825242</v>
      </c>
      <c r="BY2452">
        <v>0.37257063462236001</v>
      </c>
      <c r="BZ2452">
        <v>0.38326618855613998</v>
      </c>
      <c r="CA2452">
        <f t="shared" si="304"/>
        <v>39.577884516321227</v>
      </c>
      <c r="CB2452" cm="1">
        <f t="array" ref="CB2452">IF(ISBLANK(INDEX(AC:AC,ROW())), "", INDEX(AC:AC,ROW())*(BI2452+BJ2452)/1000)</f>
        <v>9.9285262076555009E-4</v>
      </c>
      <c r="CC2452">
        <f t="shared" si="305"/>
        <v>165.38888080752386</v>
      </c>
      <c r="CD2452">
        <f t="shared" si="306"/>
        <v>3.3991819778335834</v>
      </c>
      <c r="CE2452">
        <f t="shared" si="307"/>
        <v>5.0224286646804748</v>
      </c>
      <c r="CF2452" cm="1">
        <f t="array" ref="CF2452">IFERROR(IF((BD2452+BE2452)*INDEX(H:H,ROW())*INDEX(K:K,ROW())/(BF2452*30*1000)&lt;0.5,"",(BD2452+BE2452)*INDEX(H:H,ROW())*INDEX(K:K,ROW())/(BF2452*30*1000)),"")</f>
        <v>2.2840365855595679</v>
      </c>
      <c r="CG2452">
        <f t="shared" si="308"/>
        <v>0.37436646642801702</v>
      </c>
      <c r="CH2452" cm="1">
        <f t="array" ref="CH2452">IFERROR((BD2452+BE2452)*INDEX(K:K,ROW())*INDEX(H:H,ROW())/BC2452/100000,"")</f>
        <v>0.25652001171847455</v>
      </c>
      <c r="CI2452">
        <f t="shared" si="309"/>
        <v>74.580873981655856</v>
      </c>
      <c r="CJ2452">
        <v>1</v>
      </c>
      <c r="CK2452">
        <f t="shared" si="310"/>
        <v>0</v>
      </c>
      <c r="CL2452" cm="1">
        <f t="array" ref="CL2452">IF(INDEX(AS:AS,ROW()-2)=0,CL2451,INDEX(AS:AS,ROW()-2))</f>
        <v>42.67</v>
      </c>
      <c r="CM2452" t="str">
        <f t="shared" si="311"/>
        <v>CIV</v>
      </c>
    </row>
    <row r="2453" spans="1:91" x14ac:dyDescent="0.3">
      <c r="A2453" s="1">
        <v>2448</v>
      </c>
      <c r="B2453" t="s">
        <v>234</v>
      </c>
      <c r="C2453">
        <v>4</v>
      </c>
      <c r="D2453">
        <v>13</v>
      </c>
      <c r="E2453">
        <v>16</v>
      </c>
      <c r="F2453" t="s">
        <v>105</v>
      </c>
      <c r="G2453" t="s">
        <v>106</v>
      </c>
      <c r="H2453">
        <v>46.21</v>
      </c>
      <c r="I2453">
        <v>0.89</v>
      </c>
      <c r="J2453">
        <v>44.1</v>
      </c>
      <c r="K2453">
        <v>1570</v>
      </c>
      <c r="L2453">
        <v>44.41</v>
      </c>
      <c r="M2453">
        <v>0.89</v>
      </c>
      <c r="N2453">
        <v>44.1</v>
      </c>
      <c r="O2453">
        <v>1570</v>
      </c>
      <c r="P2453">
        <v>1.32</v>
      </c>
      <c r="Q2453">
        <v>50.19</v>
      </c>
      <c r="R2453">
        <v>30.11</v>
      </c>
      <c r="S2453">
        <v>1.7</v>
      </c>
      <c r="T2453">
        <v>7.41</v>
      </c>
      <c r="U2453">
        <v>0</v>
      </c>
      <c r="V2453">
        <v>0</v>
      </c>
      <c r="W2453">
        <v>0</v>
      </c>
      <c r="X2453">
        <v>0</v>
      </c>
      <c r="Y2453">
        <v>2</v>
      </c>
      <c r="Z2453">
        <v>7.5</v>
      </c>
      <c r="AA2453">
        <v>19.5</v>
      </c>
      <c r="AB2453">
        <v>63.9</v>
      </c>
      <c r="AC2453">
        <v>1705</v>
      </c>
      <c r="AD2453">
        <v>37.86</v>
      </c>
      <c r="AE2453">
        <v>32.409999999999997</v>
      </c>
      <c r="AF2453">
        <v>13.22</v>
      </c>
      <c r="AG2453">
        <v>1572</v>
      </c>
      <c r="AI2453">
        <v>44.21</v>
      </c>
      <c r="AJ2453">
        <v>40.89</v>
      </c>
      <c r="AK2453">
        <v>0</v>
      </c>
      <c r="AL2453">
        <v>47.32</v>
      </c>
      <c r="AM2453">
        <v>6.32</v>
      </c>
      <c r="AN2453">
        <v>47.81</v>
      </c>
      <c r="AO2453">
        <v>45.02</v>
      </c>
      <c r="AP2453">
        <v>3.72</v>
      </c>
      <c r="AQ2453">
        <v>0</v>
      </c>
      <c r="AR2453">
        <v>0</v>
      </c>
      <c r="AS2453">
        <v>41.52</v>
      </c>
      <c r="AT2453">
        <v>0</v>
      </c>
      <c r="AU2453">
        <v>0</v>
      </c>
      <c r="AV2453">
        <v>5.0999999999999996</v>
      </c>
      <c r="AW2453">
        <v>62.4</v>
      </c>
      <c r="AX2453">
        <v>92.1</v>
      </c>
      <c r="AY2453">
        <v>100</v>
      </c>
      <c r="AZ2453">
        <v>100</v>
      </c>
      <c r="BA2453">
        <v>85.2</v>
      </c>
      <c r="BB2453">
        <v>93.5</v>
      </c>
      <c r="BC2453">
        <v>77.229380960098609</v>
      </c>
      <c r="BD2453">
        <v>44.694353748230562</v>
      </c>
      <c r="BE2453">
        <v>0</v>
      </c>
      <c r="BF2453">
        <v>46.602487866784521</v>
      </c>
      <c r="BG2453">
        <v>1.0411621473846E-3</v>
      </c>
      <c r="BH2453">
        <v>116.79443675600059</v>
      </c>
      <c r="BI2453">
        <v>3.3182704546329999E-4</v>
      </c>
      <c r="BJ2453">
        <v>2.5220390792820001E-4</v>
      </c>
      <c r="BK2453">
        <v>542.23954172848698</v>
      </c>
      <c r="BL2453">
        <v>3.5987039872971458</v>
      </c>
      <c r="BM2453">
        <v>187.32135839544929</v>
      </c>
      <c r="BN2453">
        <v>105.3201389424613</v>
      </c>
      <c r="BO2453">
        <v>91.721553216842423</v>
      </c>
      <c r="BP2453">
        <v>99.955865458170166</v>
      </c>
      <c r="BQ2453">
        <v>43.869681595592809</v>
      </c>
      <c r="BR2453">
        <v>48.656976815989601</v>
      </c>
      <c r="BS2453">
        <v>91.756186810892558</v>
      </c>
      <c r="BT2453">
        <v>0</v>
      </c>
      <c r="BU2453">
        <v>125.3202191009002</v>
      </c>
      <c r="BV2453">
        <v>848.77413318019558</v>
      </c>
      <c r="BW2453">
        <v>18.465100318344021</v>
      </c>
      <c r="BX2453">
        <v>8.3739699710889628</v>
      </c>
      <c r="BY2453">
        <v>0.37257063462236001</v>
      </c>
      <c r="BZ2453">
        <v>0.38326618855613998</v>
      </c>
      <c r="CA2453">
        <f t="shared" si="304"/>
        <v>44.694353748230562</v>
      </c>
      <c r="CB2453" cm="1">
        <f t="array" ref="CB2453">IF(ISBLANK(INDEX(AC:AC,ROW())), "", INDEX(AC:AC,ROW())*(BI2453+BJ2453)/1000)</f>
        <v>9.9577277553250759E-4</v>
      </c>
      <c r="CC2453">
        <f t="shared" si="305"/>
        <v>116.79547791814798</v>
      </c>
      <c r="CD2453">
        <f t="shared" si="306"/>
        <v>4.642641576487204</v>
      </c>
      <c r="CE2453">
        <f t="shared" si="307"/>
        <v>7.0211561323875022</v>
      </c>
      <c r="CF2453" cm="1">
        <f t="array" ref="CF2453">IFERROR(IF((BD2453+BE2453)*INDEX(H:H,ROW())*INDEX(K:K,ROW())/(BF2453*30*1000)&lt;0.5,"",(BD2453+BE2453)*INDEX(H:H,ROW())*INDEX(K:K,ROW())/(BF2453*30*1000)),"")</f>
        <v>2.3193053307919409</v>
      </c>
      <c r="CG2453">
        <f t="shared" si="308"/>
        <v>0.603429514615198</v>
      </c>
      <c r="CH2453" cm="1">
        <f t="array" ref="CH2453">IFERROR((BD2453+BE2453)*INDEX(K:K,ROW())*INDEX(H:H,ROW())/BC2453/100000,"")</f>
        <v>0.41986118700126673</v>
      </c>
      <c r="CI2453">
        <f t="shared" si="309"/>
        <v>84.222388470857211</v>
      </c>
      <c r="CJ2453">
        <v>1</v>
      </c>
      <c r="CK2453">
        <f t="shared" si="310"/>
        <v>0</v>
      </c>
      <c r="CL2453" cm="1">
        <f t="array" ref="CL2453">IF(INDEX(AS:AS,ROW()-2)=0,CL2452,INDEX(AS:AS,ROW()-2))</f>
        <v>42.58</v>
      </c>
      <c r="CM2453" t="str">
        <f t="shared" si="311"/>
        <v>CIV</v>
      </c>
    </row>
    <row r="2454" spans="1:91" x14ac:dyDescent="0.3">
      <c r="A2454" s="1">
        <v>2449</v>
      </c>
      <c r="B2454" t="s">
        <v>234</v>
      </c>
      <c r="C2454">
        <v>4</v>
      </c>
      <c r="D2454">
        <v>13</v>
      </c>
      <c r="E2454">
        <v>16</v>
      </c>
      <c r="F2454" t="s">
        <v>105</v>
      </c>
      <c r="G2454" t="s">
        <v>107</v>
      </c>
      <c r="H2454">
        <v>46.07</v>
      </c>
      <c r="I2454">
        <v>0.81</v>
      </c>
      <c r="J2454">
        <v>45.57</v>
      </c>
      <c r="K2454">
        <v>1570</v>
      </c>
      <c r="L2454">
        <v>46.39</v>
      </c>
      <c r="M2454">
        <v>0.88</v>
      </c>
      <c r="N2454">
        <v>45.57</v>
      </c>
      <c r="O2454">
        <v>1576</v>
      </c>
      <c r="P2454">
        <v>1.24</v>
      </c>
      <c r="Q2454">
        <v>50.19</v>
      </c>
      <c r="R2454">
        <v>30.39</v>
      </c>
      <c r="S2454">
        <v>1.6515301085883509</v>
      </c>
      <c r="T2454">
        <v>7.42</v>
      </c>
      <c r="U2454">
        <v>0</v>
      </c>
      <c r="V2454">
        <v>0</v>
      </c>
      <c r="W2454">
        <v>0</v>
      </c>
      <c r="X2454">
        <v>0</v>
      </c>
      <c r="Y2454">
        <v>2</v>
      </c>
      <c r="Z2454">
        <v>7.5</v>
      </c>
      <c r="AA2454">
        <v>19.5</v>
      </c>
      <c r="AB2454">
        <v>63.9</v>
      </c>
      <c r="AC2454">
        <v>1690</v>
      </c>
      <c r="AD2454">
        <v>38.07</v>
      </c>
      <c r="AE2454">
        <v>33.18</v>
      </c>
      <c r="AF2454">
        <v>12.86</v>
      </c>
      <c r="AG2454">
        <v>1572</v>
      </c>
      <c r="AI2454">
        <v>45.27</v>
      </c>
      <c r="AJ2454">
        <v>42.46</v>
      </c>
      <c r="AK2454">
        <v>5.46</v>
      </c>
      <c r="AL2454">
        <v>47.64</v>
      </c>
      <c r="AM2454">
        <v>6.34</v>
      </c>
      <c r="AN2454">
        <v>48.24</v>
      </c>
      <c r="AO2454">
        <v>45.87</v>
      </c>
      <c r="AP2454">
        <v>3.23</v>
      </c>
      <c r="AQ2454">
        <v>0</v>
      </c>
      <c r="AR2454">
        <v>4.8600000000000003</v>
      </c>
      <c r="AS2454">
        <v>43.03</v>
      </c>
      <c r="AT2454">
        <v>0</v>
      </c>
      <c r="AU2454">
        <v>0</v>
      </c>
      <c r="AV2454">
        <v>2.2999999999999998</v>
      </c>
      <c r="AW2454">
        <v>40.200000000000003</v>
      </c>
      <c r="AX2454">
        <v>68.8</v>
      </c>
      <c r="AY2454">
        <v>86.1</v>
      </c>
      <c r="AZ2454">
        <v>100</v>
      </c>
      <c r="BA2454">
        <v>66.5</v>
      </c>
      <c r="BB2454">
        <v>83.8</v>
      </c>
      <c r="BC2454">
        <v>73.26959686010656</v>
      </c>
      <c r="BD2454">
        <v>38.096903152495649</v>
      </c>
      <c r="BE2454">
        <v>0</v>
      </c>
      <c r="BF2454">
        <v>40.78203627014468</v>
      </c>
      <c r="BG2454">
        <v>1.0411621473846E-3</v>
      </c>
      <c r="BH2454">
        <v>115.7609938595355</v>
      </c>
      <c r="BI2454">
        <v>3.3182704546329999E-4</v>
      </c>
      <c r="BJ2454">
        <v>2.5220390792820001E-4</v>
      </c>
      <c r="BK2454">
        <v>584.06125216084831</v>
      </c>
      <c r="BL2454">
        <v>3.8543841584189642</v>
      </c>
      <c r="BM2454">
        <v>187.86634788526939</v>
      </c>
      <c r="BN2454">
        <v>106.1513684657688</v>
      </c>
      <c r="BO2454">
        <v>90.317050627041624</v>
      </c>
      <c r="BP2454">
        <v>98.223896095770499</v>
      </c>
      <c r="BQ2454">
        <v>46.622834917765609</v>
      </c>
      <c r="BR2454">
        <v>57.30560799029972</v>
      </c>
      <c r="BS2454">
        <v>97.359367379548644</v>
      </c>
      <c r="BT2454">
        <v>0</v>
      </c>
      <c r="BU2454">
        <v>126.37500327939379</v>
      </c>
      <c r="BV2454">
        <v>844.26778175552431</v>
      </c>
      <c r="BW2454">
        <v>31.490982974598879</v>
      </c>
      <c r="BX2454">
        <v>8.7714814688456588</v>
      </c>
      <c r="BY2454">
        <v>0.37257063462236001</v>
      </c>
      <c r="BZ2454">
        <v>0.38326618855613998</v>
      </c>
      <c r="CA2454">
        <f t="shared" si="304"/>
        <v>38.096903152495649</v>
      </c>
      <c r="CB2454" cm="1">
        <f t="array" ref="CB2454">IF(ISBLANK(INDEX(AC:AC,ROW())), "", INDEX(AC:AC,ROW())*(BI2454+BJ2454)/1000)</f>
        <v>9.8701231123163508E-4</v>
      </c>
      <c r="CC2454">
        <f t="shared" si="305"/>
        <v>115.76203502168289</v>
      </c>
      <c r="CD2454">
        <f t="shared" si="306"/>
        <v>5.0453609601062244</v>
      </c>
      <c r="CE2454">
        <f t="shared" si="307"/>
        <v>7.971399832811894</v>
      </c>
      <c r="CF2454" cm="1">
        <f t="array" ref="CF2454">IFERROR(IF((BD2454+BE2454)*INDEX(H:H,ROW())*INDEX(K:K,ROW())/(BF2454*30*1000)&lt;0.5,"",(BD2454+BE2454)*INDEX(H:H,ROW())*INDEX(K:K,ROW())/(BF2454*30*1000)),"")</f>
        <v>2.2522540537837634</v>
      </c>
      <c r="CG2454">
        <f t="shared" si="308"/>
        <v>0.55660243836211776</v>
      </c>
      <c r="CH2454" cm="1">
        <f t="array" ref="CH2454">IFERROR((BD2454+BE2454)*INDEX(K:K,ROW())*INDEX(H:H,ROW())/BC2454/100000,"")</f>
        <v>0.37608302944410216</v>
      </c>
      <c r="CI2454">
        <f t="shared" si="309"/>
        <v>71.572602476095966</v>
      </c>
      <c r="CJ2454">
        <v>1</v>
      </c>
      <c r="CK2454">
        <f t="shared" si="310"/>
        <v>0</v>
      </c>
      <c r="CL2454" cm="1">
        <f t="array" ref="CL2454">IF(INDEX(AS:AS,ROW()-2)=0,CL2453,INDEX(AS:AS,ROW()-2))</f>
        <v>41.52</v>
      </c>
      <c r="CM2454" t="str">
        <f t="shared" si="311"/>
        <v>CIV</v>
      </c>
    </row>
    <row r="2455" spans="1:91" x14ac:dyDescent="0.3">
      <c r="A2455" s="1">
        <v>2450</v>
      </c>
      <c r="B2455" t="s">
        <v>234</v>
      </c>
      <c r="C2455">
        <v>4</v>
      </c>
      <c r="D2455">
        <v>13</v>
      </c>
      <c r="E2455">
        <v>16</v>
      </c>
      <c r="F2455" t="s">
        <v>105</v>
      </c>
      <c r="G2455" t="s">
        <v>108</v>
      </c>
      <c r="H2455">
        <v>46.21</v>
      </c>
      <c r="I2455">
        <v>0.89</v>
      </c>
      <c r="J2455">
        <v>44.1</v>
      </c>
      <c r="K2455">
        <v>1570</v>
      </c>
      <c r="L2455">
        <v>44.41</v>
      </c>
      <c r="M2455">
        <v>0.89</v>
      </c>
      <c r="N2455">
        <v>44.1</v>
      </c>
      <c r="O2455">
        <v>1570</v>
      </c>
      <c r="P2455">
        <v>1.32</v>
      </c>
      <c r="Q2455">
        <v>50.19</v>
      </c>
      <c r="R2455">
        <v>30.11</v>
      </c>
      <c r="S2455">
        <v>1.7</v>
      </c>
      <c r="T2455">
        <v>7.41</v>
      </c>
      <c r="U2455">
        <v>0</v>
      </c>
      <c r="V2455">
        <v>0</v>
      </c>
      <c r="W2455">
        <v>0</v>
      </c>
      <c r="X2455">
        <v>0</v>
      </c>
      <c r="Y2455">
        <v>2</v>
      </c>
      <c r="Z2455">
        <v>7.5</v>
      </c>
      <c r="AA2455">
        <v>19.5</v>
      </c>
      <c r="AB2455">
        <v>63.9</v>
      </c>
      <c r="AC2455">
        <v>1694</v>
      </c>
      <c r="AD2455">
        <v>37.86</v>
      </c>
      <c r="AE2455">
        <v>32.409999999999997</v>
      </c>
      <c r="AF2455">
        <v>12.72</v>
      </c>
      <c r="AG2455">
        <v>1572</v>
      </c>
      <c r="AI2455">
        <v>44.21</v>
      </c>
      <c r="AJ2455">
        <v>40.89</v>
      </c>
      <c r="AK2455">
        <v>0</v>
      </c>
      <c r="AL2455">
        <v>47.32</v>
      </c>
      <c r="AM2455">
        <v>6.32</v>
      </c>
      <c r="AN2455">
        <v>47.81</v>
      </c>
      <c r="AO2455">
        <v>45.02</v>
      </c>
      <c r="AP2455">
        <v>3.72</v>
      </c>
      <c r="AQ2455">
        <v>0</v>
      </c>
      <c r="AR2455">
        <v>0</v>
      </c>
      <c r="AS2455">
        <v>41.52</v>
      </c>
      <c r="AT2455">
        <v>0</v>
      </c>
      <c r="AU2455">
        <v>0</v>
      </c>
      <c r="AV2455">
        <v>5.0999999999999996</v>
      </c>
      <c r="AW2455">
        <v>62.4</v>
      </c>
      <c r="AX2455">
        <v>92.1</v>
      </c>
      <c r="AY2455">
        <v>100</v>
      </c>
      <c r="AZ2455">
        <v>100</v>
      </c>
      <c r="BA2455">
        <v>85.2</v>
      </c>
      <c r="BB2455">
        <v>93.5</v>
      </c>
      <c r="BC2455">
        <v>92.990836257532123</v>
      </c>
      <c r="BD2455">
        <v>48.386895048992542</v>
      </c>
      <c r="BE2455">
        <v>0</v>
      </c>
      <c r="BF2455">
        <v>49.8835536431015</v>
      </c>
      <c r="BG2455">
        <v>1.0411621473846E-3</v>
      </c>
      <c r="BH2455">
        <v>136.63986514337449</v>
      </c>
      <c r="BI2455">
        <v>3.3182704546329999E-4</v>
      </c>
      <c r="BJ2455">
        <v>2.5220390792820001E-4</v>
      </c>
      <c r="BK2455">
        <v>561.91245264967563</v>
      </c>
      <c r="BL2455">
        <v>3.9969303052474592</v>
      </c>
      <c r="BM2455">
        <v>186.9316512805546</v>
      </c>
      <c r="BN2455">
        <v>106.03451842244441</v>
      </c>
      <c r="BO2455">
        <v>89.989087777417168</v>
      </c>
      <c r="BP2455">
        <v>96.748765775480621</v>
      </c>
      <c r="BQ2455">
        <v>49.319203829156848</v>
      </c>
      <c r="BR2455">
        <v>54.555731827426108</v>
      </c>
      <c r="BS2455">
        <v>102.6387322805916</v>
      </c>
      <c r="BT2455">
        <v>0</v>
      </c>
      <c r="BU2455">
        <v>126.95174608992311</v>
      </c>
      <c r="BV2455">
        <v>850.33481207044133</v>
      </c>
      <c r="BW2455">
        <v>6.8372993844371894</v>
      </c>
      <c r="BX2455">
        <v>8.9126926689284804</v>
      </c>
      <c r="BY2455">
        <v>0.37257063462236001</v>
      </c>
      <c r="BZ2455">
        <v>0.38326618855613998</v>
      </c>
      <c r="CA2455">
        <f t="shared" si="304"/>
        <v>48.386895048992542</v>
      </c>
      <c r="CB2455" cm="1">
        <f t="array" ref="CB2455">IF(ISBLANK(INDEX(AC:AC,ROW())), "", INDEX(AC:AC,ROW())*(BI2455+BJ2455)/1000)</f>
        <v>9.8934843504520096E-4</v>
      </c>
      <c r="CC2455">
        <f t="shared" si="305"/>
        <v>136.64090630552187</v>
      </c>
      <c r="CD2455">
        <f t="shared" si="306"/>
        <v>4.1123296664416804</v>
      </c>
      <c r="CE2455">
        <f t="shared" si="307"/>
        <v>6.0426647964912945</v>
      </c>
      <c r="CF2455" cm="1">
        <f t="array" ref="CF2455">IFERROR(IF((BD2455+BE2455)*INDEX(H:H,ROW())*INDEX(K:K,ROW())/(BF2455*30*1000)&lt;0.5,"",(BD2455+BE2455)*INDEX(H:H,ROW())*INDEX(K:K,ROW())/(BF2455*30*1000)),"")</f>
        <v>2.3457662652049667</v>
      </c>
      <c r="CG2455">
        <f t="shared" si="308"/>
        <v>0.53643515480334225</v>
      </c>
      <c r="CH2455" cm="1">
        <f t="array" ref="CH2455">IFERROR((BD2455+BE2455)*INDEX(K:K,ROW())*INDEX(H:H,ROW())/BC2455/100000,"")</f>
        <v>0.37750544688230531</v>
      </c>
      <c r="CI2455">
        <f t="shared" si="309"/>
        <v>91.180642071062181</v>
      </c>
      <c r="CJ2455">
        <v>1</v>
      </c>
      <c r="CK2455">
        <f t="shared" si="310"/>
        <v>0</v>
      </c>
      <c r="CL2455" cm="1">
        <f t="array" ref="CL2455">IF(INDEX(AS:AS,ROW()-2)=0,CL2454,INDEX(AS:AS,ROW()-2))</f>
        <v>41.52</v>
      </c>
      <c r="CM2455" t="str">
        <f t="shared" si="311"/>
        <v>CIV</v>
      </c>
    </row>
    <row r="2456" spans="1:91" x14ac:dyDescent="0.3">
      <c r="A2456" s="1">
        <v>2451</v>
      </c>
      <c r="B2456" t="s">
        <v>234</v>
      </c>
      <c r="C2456">
        <v>4</v>
      </c>
      <c r="D2456">
        <v>13</v>
      </c>
      <c r="E2456">
        <v>16</v>
      </c>
      <c r="F2456" t="s">
        <v>105</v>
      </c>
      <c r="G2456" t="s">
        <v>109</v>
      </c>
      <c r="H2456">
        <v>46.21</v>
      </c>
      <c r="I2456">
        <v>0.89</v>
      </c>
      <c r="J2456">
        <v>44.1</v>
      </c>
      <c r="K2456">
        <v>1570</v>
      </c>
      <c r="L2456">
        <v>44.41</v>
      </c>
      <c r="M2456">
        <v>0.89</v>
      </c>
      <c r="N2456">
        <v>44.1</v>
      </c>
      <c r="O2456">
        <v>1570</v>
      </c>
      <c r="P2456">
        <v>1.32</v>
      </c>
      <c r="Q2456">
        <v>50.19</v>
      </c>
      <c r="R2456">
        <v>30.11</v>
      </c>
      <c r="S2456">
        <v>1.7</v>
      </c>
      <c r="T2456">
        <v>7.41</v>
      </c>
      <c r="U2456">
        <v>0</v>
      </c>
      <c r="V2456">
        <v>0</v>
      </c>
      <c r="W2456">
        <v>0</v>
      </c>
      <c r="X2456">
        <v>0</v>
      </c>
      <c r="Y2456">
        <v>2</v>
      </c>
      <c r="Z2456">
        <v>7.5</v>
      </c>
      <c r="AA2456">
        <v>19.5</v>
      </c>
      <c r="AB2456">
        <v>63.9</v>
      </c>
      <c r="AC2456">
        <v>1700</v>
      </c>
      <c r="AD2456">
        <v>37.86</v>
      </c>
      <c r="AE2456">
        <v>32.76</v>
      </c>
      <c r="AF2456">
        <v>12.02</v>
      </c>
      <c r="AG2456">
        <v>1572</v>
      </c>
      <c r="AI2456">
        <v>44.21</v>
      </c>
      <c r="AJ2456">
        <v>40.89</v>
      </c>
      <c r="AK2456">
        <v>5.41</v>
      </c>
      <c r="AL2456">
        <v>47.32</v>
      </c>
      <c r="AM2456">
        <v>6.27</v>
      </c>
      <c r="AN2456">
        <v>47.81</v>
      </c>
      <c r="AO2456">
        <v>45.02</v>
      </c>
      <c r="AP2456">
        <v>3.19</v>
      </c>
      <c r="AQ2456">
        <v>4.8499999999999996</v>
      </c>
      <c r="AR2456">
        <v>0</v>
      </c>
      <c r="AS2456">
        <v>42.58</v>
      </c>
      <c r="AT2456">
        <v>0</v>
      </c>
      <c r="AU2456">
        <v>0</v>
      </c>
      <c r="AV2456">
        <v>3.1</v>
      </c>
      <c r="AW2456">
        <v>60.3</v>
      </c>
      <c r="AX2456">
        <v>90.7</v>
      </c>
      <c r="AY2456">
        <v>97.6</v>
      </c>
      <c r="AZ2456">
        <v>100</v>
      </c>
      <c r="BA2456">
        <v>87.600000000000009</v>
      </c>
      <c r="BB2456">
        <v>94.5</v>
      </c>
      <c r="BC2456">
        <v>105.085379354626</v>
      </c>
      <c r="BD2456">
        <v>49.347864642626583</v>
      </c>
      <c r="BE2456">
        <v>0</v>
      </c>
      <c r="BF2456">
        <v>49.997560361454568</v>
      </c>
      <c r="BG2456">
        <v>1.0411621473846E-3</v>
      </c>
      <c r="BH2456">
        <v>145.43895895628759</v>
      </c>
      <c r="BI2456">
        <v>3.3182704546329999E-4</v>
      </c>
      <c r="BJ2456">
        <v>2.5220390792820001E-4</v>
      </c>
      <c r="BK2456">
        <v>521.38792383941029</v>
      </c>
      <c r="BL2456">
        <v>3.8500845476191281</v>
      </c>
      <c r="BM2456">
        <v>186.00646408001819</v>
      </c>
      <c r="BN2456">
        <v>105.8473650096756</v>
      </c>
      <c r="BO2456">
        <v>91.734967003586959</v>
      </c>
      <c r="BP2456">
        <v>98.80298210872364</v>
      </c>
      <c r="BQ2456">
        <v>46.751892641309169</v>
      </c>
      <c r="BR2456">
        <v>60.279467766242369</v>
      </c>
      <c r="BS2456">
        <v>102.13133436537569</v>
      </c>
      <c r="BT2456">
        <v>0</v>
      </c>
      <c r="BU2456">
        <v>127.0716690087072</v>
      </c>
      <c r="BV2456">
        <v>849.13922685895159</v>
      </c>
      <c r="BW2456">
        <v>7.2934773557763393</v>
      </c>
      <c r="BX2456">
        <v>8.475631641543913</v>
      </c>
      <c r="BY2456">
        <v>0.37257063462236001</v>
      </c>
      <c r="BZ2456">
        <v>0.38326618855613998</v>
      </c>
      <c r="CA2456">
        <f t="shared" si="304"/>
        <v>49.347864642626583</v>
      </c>
      <c r="CB2456" cm="1">
        <f t="array" ref="CB2456">IF(ISBLANK(INDEX(AC:AC,ROW())), "", INDEX(AC:AC,ROW())*(BI2456+BJ2456)/1000)</f>
        <v>9.9285262076555009E-4</v>
      </c>
      <c r="CC2456">
        <f t="shared" si="305"/>
        <v>145.44000011843497</v>
      </c>
      <c r="CD2456">
        <f t="shared" si="306"/>
        <v>3.5849004635233275</v>
      </c>
      <c r="CE2456">
        <f t="shared" si="307"/>
        <v>4.9615648441436404</v>
      </c>
      <c r="CF2456" cm="1">
        <f t="array" ref="CF2456">IFERROR(IF((BD2456+BE2456)*INDEX(H:H,ROW())*INDEX(K:K,ROW())/(BF2456*30*1000)&lt;0.5,"",(BD2456+BE2456)*INDEX(H:H,ROW())*INDEX(K:K,ROW())/(BF2456*30*1000)),"")</f>
        <v>2.3868983136913795</v>
      </c>
      <c r="CG2456">
        <f t="shared" si="308"/>
        <v>0.47578036705496851</v>
      </c>
      <c r="CH2456" cm="1">
        <f t="array" ref="CH2456">IFERROR((BD2456+BE2456)*INDEX(K:K,ROW())*INDEX(H:H,ROW())/BC2456/100000,"")</f>
        <v>0.34069180674329097</v>
      </c>
      <c r="CI2456">
        <f t="shared" si="309"/>
        <v>92.991500661380925</v>
      </c>
      <c r="CJ2456">
        <v>1</v>
      </c>
      <c r="CK2456">
        <f t="shared" si="310"/>
        <v>0</v>
      </c>
      <c r="CL2456" cm="1">
        <f t="array" ref="CL2456">IF(INDEX(AS:AS,ROW()-2)=0,CL2455,INDEX(AS:AS,ROW()-2))</f>
        <v>43.03</v>
      </c>
      <c r="CM2456" t="str">
        <f t="shared" si="311"/>
        <v>CIV</v>
      </c>
    </row>
    <row r="2457" spans="1:91" x14ac:dyDescent="0.3">
      <c r="A2457" s="1">
        <v>2452</v>
      </c>
      <c r="B2457" t="s">
        <v>234</v>
      </c>
      <c r="C2457">
        <v>4</v>
      </c>
      <c r="D2457">
        <v>13</v>
      </c>
      <c r="E2457">
        <v>16</v>
      </c>
      <c r="F2457" t="s">
        <v>105</v>
      </c>
      <c r="G2457" t="s">
        <v>110</v>
      </c>
      <c r="H2457">
        <v>46.21</v>
      </c>
      <c r="I2457">
        <v>0.89</v>
      </c>
      <c r="J2457">
        <v>44.1</v>
      </c>
      <c r="K2457">
        <v>1568</v>
      </c>
      <c r="L2457">
        <v>44.41</v>
      </c>
      <c r="M2457">
        <v>0.89</v>
      </c>
      <c r="N2457">
        <v>44.1</v>
      </c>
      <c r="O2457">
        <v>1570</v>
      </c>
      <c r="P2457">
        <v>1.32</v>
      </c>
      <c r="Q2457">
        <v>50.19</v>
      </c>
      <c r="R2457">
        <v>30.11</v>
      </c>
      <c r="S2457">
        <v>1.7</v>
      </c>
      <c r="T2457">
        <v>7.41</v>
      </c>
      <c r="U2457">
        <v>0</v>
      </c>
      <c r="V2457">
        <v>0</v>
      </c>
      <c r="W2457">
        <v>0</v>
      </c>
      <c r="X2457">
        <v>0</v>
      </c>
      <c r="Y2457">
        <v>2</v>
      </c>
      <c r="Z2457">
        <v>7.5</v>
      </c>
      <c r="AA2457">
        <v>19.5</v>
      </c>
      <c r="AB2457">
        <v>63.9</v>
      </c>
      <c r="AC2457">
        <v>1704</v>
      </c>
      <c r="AD2457">
        <v>37.86</v>
      </c>
      <c r="AE2457">
        <v>32.409999999999997</v>
      </c>
      <c r="AF2457">
        <v>11.97</v>
      </c>
      <c r="AG2457">
        <v>1572</v>
      </c>
      <c r="AI2457">
        <v>44.21</v>
      </c>
      <c r="AJ2457">
        <v>40.89</v>
      </c>
      <c r="AK2457">
        <v>0</v>
      </c>
      <c r="AL2457">
        <v>47.32</v>
      </c>
      <c r="AM2457">
        <v>6.32</v>
      </c>
      <c r="AN2457">
        <v>47.81</v>
      </c>
      <c r="AO2457">
        <v>45.02</v>
      </c>
      <c r="AP2457">
        <v>3.72</v>
      </c>
      <c r="AQ2457">
        <v>0</v>
      </c>
      <c r="AR2457">
        <v>0</v>
      </c>
      <c r="AS2457">
        <v>42.63</v>
      </c>
      <c r="AT2457">
        <v>0</v>
      </c>
      <c r="AU2457">
        <v>0</v>
      </c>
      <c r="AV2457">
        <v>5.2</v>
      </c>
      <c r="AW2457">
        <v>68.599999999999994</v>
      </c>
      <c r="AX2457">
        <v>92.7</v>
      </c>
      <c r="AY2457">
        <v>98.5</v>
      </c>
      <c r="AZ2457">
        <v>100</v>
      </c>
      <c r="BA2457">
        <v>87.5</v>
      </c>
      <c r="BB2457">
        <v>93.3</v>
      </c>
      <c r="BC2457">
        <v>103.38822116177271</v>
      </c>
      <c r="BD2457">
        <v>50.098458381290833</v>
      </c>
      <c r="BE2457">
        <v>0</v>
      </c>
      <c r="BF2457">
        <v>50.074896623835564</v>
      </c>
      <c r="BG2457">
        <v>1.0411621473846E-3</v>
      </c>
      <c r="BH2457">
        <v>135.97992491214339</v>
      </c>
      <c r="BI2457">
        <v>3.3182704546329999E-4</v>
      </c>
      <c r="BJ2457">
        <v>2.5220390792820001E-4</v>
      </c>
      <c r="BK2457">
        <v>497.20206273358042</v>
      </c>
      <c r="BL2457">
        <v>4.2749197868034514</v>
      </c>
      <c r="BM2457">
        <v>185.38371220436929</v>
      </c>
      <c r="BN2457">
        <v>106.1727143214232</v>
      </c>
      <c r="BO2457">
        <v>93.189622869862859</v>
      </c>
      <c r="BP2457">
        <v>99.736213381135215</v>
      </c>
      <c r="BQ2457">
        <v>48.72716473300467</v>
      </c>
      <c r="BR2457">
        <v>56.615351844094299</v>
      </c>
      <c r="BS2457">
        <v>102.27775824361861</v>
      </c>
      <c r="BT2457">
        <v>0</v>
      </c>
      <c r="BU2457">
        <v>128.38625277683039</v>
      </c>
      <c r="BV2457">
        <v>847.58713388364026</v>
      </c>
      <c r="BW2457">
        <v>7.4689003953418807</v>
      </c>
      <c r="BX2457">
        <v>9.0912777582652353</v>
      </c>
      <c r="BY2457">
        <v>0.37257063462236001</v>
      </c>
      <c r="BZ2457">
        <v>0.38326618855613998</v>
      </c>
      <c r="CA2457">
        <f t="shared" si="304"/>
        <v>50.098458381290833</v>
      </c>
      <c r="CB2457" cm="1">
        <f t="array" ref="CB2457">IF(ISBLANK(INDEX(AC:AC,ROW())), "", INDEX(AC:AC,ROW())*(BI2457+BJ2457)/1000)</f>
        <v>9.9518874457911596E-4</v>
      </c>
      <c r="CC2457">
        <f t="shared" si="305"/>
        <v>135.98096607429076</v>
      </c>
      <c r="CD2457">
        <f t="shared" si="306"/>
        <v>3.6564092540859212</v>
      </c>
      <c r="CE2457">
        <f t="shared" si="307"/>
        <v>4.8090784147993295</v>
      </c>
      <c r="CF2457" cm="1">
        <f t="array" ref="CF2457">IFERROR(IF((BD2457+BE2457)*INDEX(H:H,ROW())*INDEX(K:K,ROW())/(BF2457*30*1000)&lt;0.5,"",(BD2457+BE2457)*INDEX(H:H,ROW())*INDEX(K:K,ROW())/(BF2457*30*1000)),"")</f>
        <v>2.4163791115870645</v>
      </c>
      <c r="CG2457">
        <f t="shared" si="308"/>
        <v>0.48433850646760634</v>
      </c>
      <c r="CH2457" cm="1">
        <f t="array" ref="CH2457">IFERROR((BD2457+BE2457)*INDEX(K:K,ROW())*INDEX(H:H,ROW())/BC2457/100000,"")</f>
        <v>0.35110363498968011</v>
      </c>
      <c r="CI2457">
        <f t="shared" si="309"/>
        <v>94.28566302601395</v>
      </c>
      <c r="CJ2457">
        <v>1</v>
      </c>
      <c r="CK2457">
        <f t="shared" si="310"/>
        <v>0</v>
      </c>
      <c r="CL2457" cm="1">
        <f t="array" ref="CL2457">IF(INDEX(AS:AS,ROW()-2)=0,CL2456,INDEX(AS:AS,ROW()-2))</f>
        <v>41.52</v>
      </c>
      <c r="CM2457" t="str">
        <f t="shared" si="311"/>
        <v>CIV</v>
      </c>
    </row>
    <row r="2458" spans="1:91" x14ac:dyDescent="0.3">
      <c r="A2458" s="1">
        <v>2453</v>
      </c>
      <c r="B2458" t="s">
        <v>234</v>
      </c>
      <c r="C2458">
        <v>4</v>
      </c>
      <c r="D2458">
        <v>13</v>
      </c>
      <c r="E2458">
        <v>16</v>
      </c>
      <c r="F2458" t="s">
        <v>105</v>
      </c>
      <c r="G2458" t="s">
        <v>111</v>
      </c>
      <c r="H2458">
        <v>46.21</v>
      </c>
      <c r="I2458">
        <v>0.89</v>
      </c>
      <c r="J2458">
        <v>44.1</v>
      </c>
      <c r="K2458">
        <v>1570</v>
      </c>
      <c r="L2458">
        <v>44.41</v>
      </c>
      <c r="M2458">
        <v>0.89</v>
      </c>
      <c r="N2458">
        <v>44.1</v>
      </c>
      <c r="O2458">
        <v>1570</v>
      </c>
      <c r="P2458">
        <v>1.32</v>
      </c>
      <c r="Q2458">
        <v>50.19</v>
      </c>
      <c r="R2458">
        <v>30.11</v>
      </c>
      <c r="S2458">
        <v>1.7</v>
      </c>
      <c r="T2458">
        <v>7.41</v>
      </c>
      <c r="U2458">
        <v>0</v>
      </c>
      <c r="V2458">
        <v>0</v>
      </c>
      <c r="W2458">
        <v>0</v>
      </c>
      <c r="X2458">
        <v>0</v>
      </c>
      <c r="Y2458">
        <v>2</v>
      </c>
      <c r="Z2458">
        <v>7.5</v>
      </c>
      <c r="AA2458">
        <v>19.5</v>
      </c>
      <c r="AB2458">
        <v>63.9</v>
      </c>
      <c r="AC2458">
        <v>1695</v>
      </c>
      <c r="AD2458">
        <v>37.86</v>
      </c>
      <c r="AE2458">
        <v>32.590000000000003</v>
      </c>
      <c r="AF2458">
        <v>12.16</v>
      </c>
      <c r="AG2458">
        <v>1572</v>
      </c>
      <c r="AI2458">
        <v>44.92</v>
      </c>
      <c r="AJ2458">
        <v>40.89</v>
      </c>
      <c r="AK2458">
        <v>5.27</v>
      </c>
      <c r="AL2458">
        <v>47.32</v>
      </c>
      <c r="AM2458">
        <v>6.35</v>
      </c>
      <c r="AN2458">
        <v>47.87</v>
      </c>
      <c r="AO2458">
        <v>45.02</v>
      </c>
      <c r="AP2458">
        <v>3.08</v>
      </c>
      <c r="AQ2458">
        <v>0</v>
      </c>
      <c r="AR2458">
        <v>4.62</v>
      </c>
      <c r="AS2458">
        <v>41.88</v>
      </c>
      <c r="AT2458">
        <v>0</v>
      </c>
      <c r="AU2458">
        <v>0</v>
      </c>
      <c r="AV2458">
        <v>4.0999999999999996</v>
      </c>
      <c r="AW2458">
        <v>68.599999999999994</v>
      </c>
      <c r="AX2458">
        <v>93.8</v>
      </c>
      <c r="AY2458">
        <v>99.1</v>
      </c>
      <c r="AZ2458">
        <v>100</v>
      </c>
      <c r="BA2458">
        <v>89.7</v>
      </c>
      <c r="BB2458">
        <v>95</v>
      </c>
      <c r="BC2458">
        <v>93.917986664715457</v>
      </c>
      <c r="BD2458">
        <v>50.984403649687849</v>
      </c>
      <c r="BE2458">
        <v>0</v>
      </c>
      <c r="BF2458">
        <v>49.913190413915252</v>
      </c>
      <c r="BG2458">
        <v>1.0411621473846E-3</v>
      </c>
      <c r="BH2458">
        <v>147.41527890211049</v>
      </c>
      <c r="BI2458">
        <v>3.3182704546329999E-4</v>
      </c>
      <c r="BJ2458">
        <v>2.5220390792820001E-4</v>
      </c>
      <c r="BK2458">
        <v>482.77778530827243</v>
      </c>
      <c r="BL2458">
        <v>3.9854258907895712</v>
      </c>
      <c r="BM2458">
        <v>185.1571580979296</v>
      </c>
      <c r="BN2458">
        <v>105.9683591179169</v>
      </c>
      <c r="BO2458">
        <v>89.60026833835866</v>
      </c>
      <c r="BP2458">
        <v>100.4670767780793</v>
      </c>
      <c r="BQ2458">
        <v>50.732332165713771</v>
      </c>
      <c r="BR2458">
        <v>63.181483148491843</v>
      </c>
      <c r="BS2458">
        <v>104.0905403322266</v>
      </c>
      <c r="BT2458">
        <v>0</v>
      </c>
      <c r="BU2458">
        <v>127.7710271160875</v>
      </c>
      <c r="BV2458">
        <v>850.80855363079797</v>
      </c>
      <c r="BW2458">
        <v>8.5121994333528441</v>
      </c>
      <c r="BX2458">
        <v>8.1659883356755731</v>
      </c>
      <c r="BY2458">
        <v>0.37257063462236001</v>
      </c>
      <c r="BZ2458">
        <v>0.38326618855613998</v>
      </c>
      <c r="CA2458">
        <f t="shared" si="304"/>
        <v>50.984403649687849</v>
      </c>
      <c r="CB2458" cm="1">
        <f t="array" ref="CB2458">IF(ISBLANK(INDEX(AC:AC,ROW())), "", INDEX(AC:AC,ROW())*(BI2458+BJ2458)/1000)</f>
        <v>9.8993246599859259E-4</v>
      </c>
      <c r="CC2458">
        <f t="shared" si="305"/>
        <v>147.41632006425786</v>
      </c>
      <c r="CD2458">
        <f t="shared" si="306"/>
        <v>3.2749276681023689</v>
      </c>
      <c r="CE2458">
        <f t="shared" si="307"/>
        <v>5.1404188106350217</v>
      </c>
      <c r="CF2458" cm="1">
        <f t="array" ref="CF2458">IFERROR(IF((BD2458+BE2458)*INDEX(H:H,ROW())*INDEX(K:K,ROW())/(BF2458*30*1000)&lt;0.5,"",(BD2458+BE2458)*INDEX(H:H,ROW())*INDEX(K:K,ROW())/(BF2458*30*1000)),"")</f>
        <v>2.4702242425231042</v>
      </c>
      <c r="CG2458">
        <f t="shared" si="308"/>
        <v>0.53145507252092106</v>
      </c>
      <c r="CH2458" cm="1">
        <f t="array" ref="CH2458">IFERROR((BD2458+BE2458)*INDEX(K:K,ROW())*INDEX(H:H,ROW())/BC2458/100000,"")</f>
        <v>0.39384396118591614</v>
      </c>
      <c r="CI2458">
        <f t="shared" si="309"/>
        <v>96.07540751853918</v>
      </c>
      <c r="CJ2458">
        <v>1</v>
      </c>
      <c r="CK2458">
        <f t="shared" si="310"/>
        <v>0</v>
      </c>
      <c r="CL2458" cm="1">
        <f t="array" ref="CL2458">IF(INDEX(AS:AS,ROW()-2)=0,CL2457,INDEX(AS:AS,ROW()-2))</f>
        <v>42.58</v>
      </c>
      <c r="CM2458" t="str">
        <f t="shared" si="311"/>
        <v>CIV</v>
      </c>
    </row>
    <row r="2459" spans="1:91" x14ac:dyDescent="0.3">
      <c r="A2459" s="1">
        <v>2454</v>
      </c>
      <c r="B2459" t="s">
        <v>234</v>
      </c>
      <c r="C2459">
        <v>4</v>
      </c>
      <c r="D2459">
        <v>13</v>
      </c>
      <c r="E2459">
        <v>16</v>
      </c>
      <c r="F2459" t="s">
        <v>105</v>
      </c>
      <c r="G2459" t="s">
        <v>112</v>
      </c>
      <c r="H2459">
        <v>45.91</v>
      </c>
      <c r="I2459">
        <v>0.92</v>
      </c>
      <c r="J2459">
        <v>45.57</v>
      </c>
      <c r="K2459">
        <v>1568</v>
      </c>
      <c r="L2459">
        <v>44.41</v>
      </c>
      <c r="M2459">
        <v>0.89</v>
      </c>
      <c r="N2459">
        <v>44.1</v>
      </c>
      <c r="O2459">
        <v>1570</v>
      </c>
      <c r="P2459">
        <v>1.32</v>
      </c>
      <c r="Q2459">
        <v>50.19</v>
      </c>
      <c r="R2459">
        <v>30.11</v>
      </c>
      <c r="S2459">
        <v>1.7</v>
      </c>
      <c r="T2459">
        <v>7.41</v>
      </c>
      <c r="U2459">
        <v>0</v>
      </c>
      <c r="V2459">
        <v>0</v>
      </c>
      <c r="W2459">
        <v>0</v>
      </c>
      <c r="X2459">
        <v>0</v>
      </c>
      <c r="Y2459">
        <v>2</v>
      </c>
      <c r="Z2459">
        <v>7.5</v>
      </c>
      <c r="AA2459">
        <v>19.5</v>
      </c>
      <c r="AB2459">
        <v>63.9</v>
      </c>
      <c r="AC2459">
        <v>1698</v>
      </c>
      <c r="AD2459">
        <v>37.86</v>
      </c>
      <c r="AE2459">
        <v>32.409999999999997</v>
      </c>
      <c r="AF2459">
        <v>12.22</v>
      </c>
      <c r="AG2459">
        <v>1572</v>
      </c>
      <c r="AI2459">
        <v>44.21</v>
      </c>
      <c r="AJ2459">
        <v>40.89</v>
      </c>
      <c r="AK2459">
        <v>0</v>
      </c>
      <c r="AL2459">
        <v>47.32</v>
      </c>
      <c r="AM2459">
        <v>6.32</v>
      </c>
      <c r="AN2459">
        <v>47.81</v>
      </c>
      <c r="AO2459">
        <v>45.02</v>
      </c>
      <c r="AP2459">
        <v>3.72</v>
      </c>
      <c r="AQ2459">
        <v>0</v>
      </c>
      <c r="AR2459">
        <v>0</v>
      </c>
      <c r="AS2459">
        <v>41.46</v>
      </c>
      <c r="AT2459">
        <v>0</v>
      </c>
      <c r="AU2459">
        <v>0</v>
      </c>
      <c r="AV2459">
        <v>4.8</v>
      </c>
      <c r="AW2459">
        <v>65.400000000000006</v>
      </c>
      <c r="AX2459">
        <v>91.4</v>
      </c>
      <c r="AY2459">
        <v>97.3</v>
      </c>
      <c r="AZ2459">
        <v>100</v>
      </c>
      <c r="BA2459">
        <v>86.600000000000009</v>
      </c>
      <c r="BB2459">
        <v>92.5</v>
      </c>
      <c r="BC2459">
        <v>93.089311027205284</v>
      </c>
      <c r="BD2459">
        <v>51.13006298296358</v>
      </c>
      <c r="BE2459">
        <v>0</v>
      </c>
      <c r="BF2459">
        <v>50.028418248468007</v>
      </c>
      <c r="BG2459">
        <v>1.0411621473846E-3</v>
      </c>
      <c r="BH2459">
        <v>142.05943034984409</v>
      </c>
      <c r="BI2459">
        <v>3.3182704546329999E-4</v>
      </c>
      <c r="BJ2459">
        <v>2.5220390792820001E-4</v>
      </c>
      <c r="BK2459">
        <v>537.91851998826462</v>
      </c>
      <c r="BL2459">
        <v>4.4469388165910013</v>
      </c>
      <c r="BM2459">
        <v>186.3607944067993</v>
      </c>
      <c r="BN2459">
        <v>106.7819276190953</v>
      </c>
      <c r="BO2459">
        <v>88.560152763364158</v>
      </c>
      <c r="BP2459">
        <v>101.3560512621021</v>
      </c>
      <c r="BQ2459">
        <v>50.765825302908333</v>
      </c>
      <c r="BR2459">
        <v>60.74388241510956</v>
      </c>
      <c r="BS2459">
        <v>102.00571152729729</v>
      </c>
      <c r="BT2459">
        <v>0</v>
      </c>
      <c r="BU2459">
        <v>130.1885573193326</v>
      </c>
      <c r="BV2459">
        <v>850.99329261528169</v>
      </c>
      <c r="BW2459">
        <v>7.2629462165661938</v>
      </c>
      <c r="BX2459">
        <v>9.3643495352211836</v>
      </c>
      <c r="BY2459">
        <v>0.37257063462236001</v>
      </c>
      <c r="BZ2459">
        <v>0.38326618855613998</v>
      </c>
      <c r="CA2459">
        <f t="shared" si="304"/>
        <v>51.13006298296358</v>
      </c>
      <c r="CB2459" cm="1">
        <f t="array" ref="CB2459">IF(ISBLANK(INDEX(AC:AC,ROW())), "", INDEX(AC:AC,ROW())*(BI2459+BJ2459)/1000)</f>
        <v>9.9168455885876704E-4</v>
      </c>
      <c r="CC2459">
        <f t="shared" si="305"/>
        <v>142.06047151199147</v>
      </c>
      <c r="CD2459">
        <f t="shared" si="306"/>
        <v>3.7865460691706798</v>
      </c>
      <c r="CE2459">
        <f t="shared" si="307"/>
        <v>5.7785207995691179</v>
      </c>
      <c r="CF2459" cm="1">
        <f t="array" ref="CF2459">IFERROR(IF((BD2459+BE2459)*INDEX(H:H,ROW())*INDEX(K:K,ROW())/(BF2459*30*1000)&lt;0.5,"",(BD2459+BE2459)*INDEX(H:H,ROW())*INDEX(K:K,ROW())/(BF2459*30*1000)),"")</f>
        <v>2.4524019462076785</v>
      </c>
      <c r="CG2459">
        <f t="shared" si="308"/>
        <v>0.53742387494786847</v>
      </c>
      <c r="CH2459" cm="1">
        <f t="array" ref="CH2459">IFERROR((BD2459+BE2459)*INDEX(K:K,ROW())*INDEX(H:H,ROW())/BC2459/100000,"")</f>
        <v>0.39539380705818744</v>
      </c>
      <c r="CI2459">
        <f t="shared" si="309"/>
        <v>95.602433983040015</v>
      </c>
      <c r="CJ2459">
        <v>1</v>
      </c>
      <c r="CK2459">
        <f t="shared" si="310"/>
        <v>0</v>
      </c>
      <c r="CL2459" cm="1">
        <f t="array" ref="CL2459">IF(INDEX(AS:AS,ROW()-2)=0,CL2458,INDEX(AS:AS,ROW()-2))</f>
        <v>42.63</v>
      </c>
      <c r="CM2459" t="str">
        <f t="shared" si="311"/>
        <v>CIV</v>
      </c>
    </row>
    <row r="2460" spans="1:91" x14ac:dyDescent="0.3">
      <c r="A2460" s="1">
        <v>2455</v>
      </c>
      <c r="B2460" t="s">
        <v>234</v>
      </c>
      <c r="C2460">
        <v>4</v>
      </c>
      <c r="D2460">
        <v>13</v>
      </c>
      <c r="E2460">
        <v>16</v>
      </c>
      <c r="F2460" t="s">
        <v>105</v>
      </c>
      <c r="G2460" t="s">
        <v>113</v>
      </c>
      <c r="H2460">
        <v>46.21</v>
      </c>
      <c r="I2460">
        <v>0.89</v>
      </c>
      <c r="J2460">
        <v>44.1</v>
      </c>
      <c r="K2460">
        <v>1570</v>
      </c>
      <c r="L2460">
        <v>44.41</v>
      </c>
      <c r="M2460">
        <v>0.89</v>
      </c>
      <c r="N2460">
        <v>44.1</v>
      </c>
      <c r="O2460">
        <v>1570</v>
      </c>
      <c r="P2460">
        <v>1.32</v>
      </c>
      <c r="Q2460">
        <v>50.19</v>
      </c>
      <c r="R2460">
        <v>30.11</v>
      </c>
      <c r="S2460">
        <v>1.7</v>
      </c>
      <c r="T2460">
        <v>7.41</v>
      </c>
      <c r="U2460">
        <v>0</v>
      </c>
      <c r="V2460">
        <v>0</v>
      </c>
      <c r="W2460">
        <v>0</v>
      </c>
      <c r="X2460">
        <v>0</v>
      </c>
      <c r="Y2460">
        <v>2</v>
      </c>
      <c r="Z2460">
        <v>7.5</v>
      </c>
      <c r="AA2460">
        <v>19.5</v>
      </c>
      <c r="AB2460">
        <v>63.9</v>
      </c>
      <c r="AC2460">
        <v>1690</v>
      </c>
      <c r="AD2460">
        <v>37.86</v>
      </c>
      <c r="AE2460">
        <v>32.409999999999997</v>
      </c>
      <c r="AF2460">
        <v>12.29</v>
      </c>
      <c r="AG2460">
        <v>1572</v>
      </c>
      <c r="AI2460">
        <v>44.21</v>
      </c>
      <c r="AJ2460">
        <v>40.89</v>
      </c>
      <c r="AK2460">
        <v>0</v>
      </c>
      <c r="AL2460">
        <v>47.32</v>
      </c>
      <c r="AM2460">
        <v>6.41</v>
      </c>
      <c r="AN2460">
        <v>47.81</v>
      </c>
      <c r="AO2460">
        <v>45.02</v>
      </c>
      <c r="AP2460">
        <v>3.12</v>
      </c>
      <c r="AQ2460">
        <v>4.71</v>
      </c>
      <c r="AR2460">
        <v>0</v>
      </c>
      <c r="AS2460">
        <v>41.31</v>
      </c>
      <c r="AT2460">
        <v>0</v>
      </c>
      <c r="AU2460">
        <v>0</v>
      </c>
      <c r="AV2460">
        <v>9.6</v>
      </c>
      <c r="AW2460">
        <v>65.099999999999994</v>
      </c>
      <c r="AX2460">
        <v>91.8</v>
      </c>
      <c r="AY2460">
        <v>98.5</v>
      </c>
      <c r="AZ2460">
        <v>100</v>
      </c>
      <c r="BA2460">
        <v>82.2</v>
      </c>
      <c r="BB2460">
        <v>88.9</v>
      </c>
      <c r="BC2460">
        <v>124.9100288059431</v>
      </c>
      <c r="BD2460">
        <v>51.587633214667122</v>
      </c>
      <c r="BE2460">
        <v>0</v>
      </c>
      <c r="BF2460">
        <v>49.966248423053813</v>
      </c>
      <c r="BG2460">
        <v>1.0411621473846E-3</v>
      </c>
      <c r="BH2460">
        <v>146.1321612133801</v>
      </c>
      <c r="BI2460">
        <v>3.3182704546329999E-4</v>
      </c>
      <c r="BJ2460">
        <v>2.5220390792820001E-4</v>
      </c>
      <c r="BK2460">
        <v>514.47232076696071</v>
      </c>
      <c r="BL2460">
        <v>4.4260308720624266</v>
      </c>
      <c r="BM2460">
        <v>186.09272741250459</v>
      </c>
      <c r="BN2460">
        <v>107.0971255048816</v>
      </c>
      <c r="BO2460">
        <v>90.835268309930058</v>
      </c>
      <c r="BP2460">
        <v>100.6946528770484</v>
      </c>
      <c r="BQ2460">
        <v>46.585560743395703</v>
      </c>
      <c r="BR2460">
        <v>55.370132485018154</v>
      </c>
      <c r="BS2460">
        <v>101.011019899522</v>
      </c>
      <c r="BT2460">
        <v>0</v>
      </c>
      <c r="BU2460">
        <v>130.78312479298029</v>
      </c>
      <c r="BV2460">
        <v>846.95355098016626</v>
      </c>
      <c r="BW2460">
        <v>6.9259464958957908</v>
      </c>
      <c r="BX2460">
        <v>9.5306487113240284</v>
      </c>
      <c r="BY2460">
        <v>0.37257063462236001</v>
      </c>
      <c r="BZ2460">
        <v>0.38326618855613998</v>
      </c>
      <c r="CA2460">
        <f t="shared" si="304"/>
        <v>51.587633214667122</v>
      </c>
      <c r="CB2460" cm="1">
        <f t="array" ref="CB2460">IF(ISBLANK(INDEX(AC:AC,ROW())), "", INDEX(AC:AC,ROW())*(BI2460+BJ2460)/1000)</f>
        <v>9.8701231123163508E-4</v>
      </c>
      <c r="CC2460">
        <f t="shared" si="305"/>
        <v>146.13320237552747</v>
      </c>
      <c r="CD2460">
        <f t="shared" si="306"/>
        <v>3.5205710434298809</v>
      </c>
      <c r="CE2460">
        <f t="shared" si="307"/>
        <v>4.1187431120221039</v>
      </c>
      <c r="CF2460" cm="1">
        <f t="array" ref="CF2460">IFERROR(IF((BD2460+BE2460)*INDEX(H:H,ROW())*INDEX(K:K,ROW())/(BF2460*30*1000)&lt;0.5,"",(BD2460+BE2460)*INDEX(H:H,ROW())*INDEX(K:K,ROW())/(BF2460*30*1000)),"")</f>
        <v>2.4967969589830257</v>
      </c>
      <c r="CG2460">
        <f t="shared" si="308"/>
        <v>0.40001790809511417</v>
      </c>
      <c r="CH2460" cm="1">
        <f t="array" ref="CH2460">IFERROR((BD2460+BE2460)*INDEX(K:K,ROW())*INDEX(H:H,ROW())/BC2460/100000,"")</f>
        <v>0.29962904894118986</v>
      </c>
      <c r="CI2460">
        <f t="shared" si="309"/>
        <v>97.212138011276252</v>
      </c>
      <c r="CJ2460">
        <v>1</v>
      </c>
      <c r="CK2460">
        <f t="shared" si="310"/>
        <v>0</v>
      </c>
      <c r="CL2460" cm="1">
        <f t="array" ref="CL2460">IF(INDEX(AS:AS,ROW()-2)=0,CL2459,INDEX(AS:AS,ROW()-2))</f>
        <v>41.88</v>
      </c>
      <c r="CM2460" t="str">
        <f t="shared" si="311"/>
        <v>CIV</v>
      </c>
    </row>
    <row r="2461" spans="1:91" x14ac:dyDescent="0.3">
      <c r="A2461" s="1">
        <v>2456</v>
      </c>
      <c r="B2461" t="s">
        <v>234</v>
      </c>
      <c r="C2461">
        <v>4</v>
      </c>
      <c r="D2461">
        <v>13</v>
      </c>
      <c r="E2461">
        <v>16</v>
      </c>
      <c r="F2461" t="s">
        <v>114</v>
      </c>
      <c r="G2461" t="s">
        <v>115</v>
      </c>
      <c r="H2461">
        <v>46.21</v>
      </c>
      <c r="I2461">
        <v>0.89</v>
      </c>
      <c r="J2461">
        <v>44.1</v>
      </c>
      <c r="K2461">
        <v>1570</v>
      </c>
      <c r="L2461">
        <v>44.41</v>
      </c>
      <c r="M2461">
        <v>0.89</v>
      </c>
      <c r="N2461">
        <v>44.1</v>
      </c>
      <c r="O2461">
        <v>1570</v>
      </c>
      <c r="P2461">
        <v>1.32</v>
      </c>
      <c r="Q2461">
        <v>50.19</v>
      </c>
      <c r="R2461">
        <v>30.11</v>
      </c>
      <c r="S2461">
        <v>1.7</v>
      </c>
      <c r="T2461">
        <v>7.41</v>
      </c>
      <c r="U2461">
        <v>0</v>
      </c>
      <c r="V2461">
        <v>0</v>
      </c>
      <c r="W2461">
        <v>0</v>
      </c>
      <c r="X2461">
        <v>0</v>
      </c>
      <c r="Y2461">
        <v>2</v>
      </c>
      <c r="Z2461">
        <v>7.5</v>
      </c>
      <c r="AA2461">
        <v>19.5</v>
      </c>
      <c r="AB2461">
        <v>63.9</v>
      </c>
      <c r="AC2461">
        <v>1692</v>
      </c>
      <c r="AD2461">
        <v>37.86</v>
      </c>
      <c r="AE2461">
        <v>32.409999999999997</v>
      </c>
      <c r="AF2461">
        <v>12.34</v>
      </c>
      <c r="AG2461">
        <v>1572</v>
      </c>
      <c r="AI2461">
        <v>44.21</v>
      </c>
      <c r="AJ2461">
        <v>40.89</v>
      </c>
      <c r="AK2461">
        <v>0</v>
      </c>
      <c r="AL2461">
        <v>47.32</v>
      </c>
      <c r="AM2461">
        <v>6.32</v>
      </c>
      <c r="AN2461">
        <v>47.81</v>
      </c>
      <c r="AO2461">
        <v>45.02</v>
      </c>
      <c r="AP2461">
        <v>3.72</v>
      </c>
      <c r="AQ2461">
        <v>0</v>
      </c>
      <c r="AR2461">
        <v>0</v>
      </c>
      <c r="AS2461">
        <v>41.52</v>
      </c>
      <c r="AT2461">
        <v>0</v>
      </c>
      <c r="AU2461">
        <v>0</v>
      </c>
      <c r="AV2461">
        <v>5.0999999999999996</v>
      </c>
      <c r="AW2461">
        <v>62.4</v>
      </c>
      <c r="AX2461">
        <v>92.1</v>
      </c>
      <c r="AY2461">
        <v>100</v>
      </c>
      <c r="AZ2461">
        <v>100</v>
      </c>
      <c r="BA2461">
        <v>85.2</v>
      </c>
      <c r="BB2461">
        <v>93.5</v>
      </c>
      <c r="BC2461">
        <v>84.034137887122895</v>
      </c>
      <c r="BD2461">
        <v>49.637980792475517</v>
      </c>
      <c r="BE2461">
        <v>0</v>
      </c>
      <c r="BF2461">
        <v>48.951672131493432</v>
      </c>
      <c r="BG2461">
        <v>1.0411621473846E-3</v>
      </c>
      <c r="BH2461">
        <v>141.7859337773516</v>
      </c>
      <c r="BI2461">
        <v>3.3182704546329999E-4</v>
      </c>
      <c r="BJ2461">
        <v>2.5220390792820001E-4</v>
      </c>
      <c r="BK2461">
        <v>486.8351226233973</v>
      </c>
      <c r="BL2461">
        <v>4.743269193630808</v>
      </c>
      <c r="BM2461">
        <v>186.22074366008761</v>
      </c>
      <c r="BN2461">
        <v>105.8394213012847</v>
      </c>
      <c r="BO2461">
        <v>90.434751268986076</v>
      </c>
      <c r="BP2461">
        <v>101.201736114532</v>
      </c>
      <c r="BQ2461">
        <v>40.703393207671731</v>
      </c>
      <c r="BR2461">
        <v>52.509673464542757</v>
      </c>
      <c r="BS2461">
        <v>99.770910414971638</v>
      </c>
      <c r="BT2461">
        <v>0</v>
      </c>
      <c r="BU2461">
        <v>130.8263849568948</v>
      </c>
      <c r="BV2461">
        <v>849.30704081967554</v>
      </c>
      <c r="BW2461">
        <v>13.615335612352901</v>
      </c>
      <c r="BX2461">
        <v>10.070206223565631</v>
      </c>
      <c r="BY2461">
        <v>0.37257063462236001</v>
      </c>
      <c r="BZ2461">
        <v>0.38326618855613998</v>
      </c>
      <c r="CA2461">
        <f t="shared" si="304"/>
        <v>49.637980792475517</v>
      </c>
      <c r="CB2461" cm="1">
        <f t="array" ref="CB2461">IF(ISBLANK(INDEX(AC:AC,ROW())), "", INDEX(AC:AC,ROW())*(BI2461+BJ2461)/1000)</f>
        <v>9.8818037313841791E-4</v>
      </c>
      <c r="CC2461">
        <f t="shared" si="305"/>
        <v>141.78697493949898</v>
      </c>
      <c r="CD2461">
        <f t="shared" si="306"/>
        <v>3.4335673134371589</v>
      </c>
      <c r="CE2461">
        <f t="shared" si="307"/>
        <v>5.793301804051687</v>
      </c>
      <c r="CF2461" cm="1">
        <f t="array" ref="CF2461">IFERROR(IF((BD2461+BE2461)*INDEX(H:H,ROW())*INDEX(K:K,ROW())/(BF2461*30*1000)&lt;0.5,"",(BD2461+BE2461)*INDEX(H:H,ROW())*INDEX(K:K,ROW())/(BF2461*30*1000)),"")</f>
        <v>2.4522285336350396</v>
      </c>
      <c r="CG2461">
        <f t="shared" si="308"/>
        <v>0.58252126293300877</v>
      </c>
      <c r="CH2461" cm="1">
        <f t="array" ref="CH2461">IFERROR((BD2461+BE2461)*INDEX(K:K,ROW())*INDEX(H:H,ROW())/BC2461/100000,"")</f>
        <v>0.42854257872403306</v>
      </c>
      <c r="CI2461">
        <f t="shared" si="309"/>
        <v>93.53819779480159</v>
      </c>
      <c r="CJ2461">
        <v>1</v>
      </c>
      <c r="CK2461">
        <f t="shared" si="310"/>
        <v>0</v>
      </c>
      <c r="CL2461" cm="1">
        <f t="array" ref="CL2461">IF(INDEX(AS:AS,ROW()-2)=0,CL2460,INDEX(AS:AS,ROW()-2))</f>
        <v>41.46</v>
      </c>
      <c r="CM2461" t="str">
        <f t="shared" si="311"/>
        <v>SP</v>
      </c>
    </row>
    <row r="2462" spans="1:91" x14ac:dyDescent="0.3">
      <c r="A2462" s="1">
        <v>2457</v>
      </c>
      <c r="B2462" t="s">
        <v>234</v>
      </c>
      <c r="C2462">
        <v>4</v>
      </c>
      <c r="D2462">
        <v>13</v>
      </c>
      <c r="E2462">
        <v>16</v>
      </c>
      <c r="F2462" t="s">
        <v>114</v>
      </c>
      <c r="G2462" t="s">
        <v>116</v>
      </c>
      <c r="H2462">
        <v>45.68</v>
      </c>
      <c r="I2462">
        <v>0.97</v>
      </c>
      <c r="J2462">
        <v>46.55</v>
      </c>
      <c r="K2462">
        <v>1560</v>
      </c>
      <c r="L2462">
        <v>45.72</v>
      </c>
      <c r="M2462">
        <v>0.95</v>
      </c>
      <c r="N2462">
        <v>45.08</v>
      </c>
      <c r="O2462">
        <v>1562</v>
      </c>
      <c r="P2462">
        <v>1.29</v>
      </c>
      <c r="Q2462">
        <v>50.19</v>
      </c>
      <c r="R2462">
        <v>30.3</v>
      </c>
      <c r="S2462">
        <v>1.7</v>
      </c>
      <c r="T2462">
        <v>7.41</v>
      </c>
      <c r="U2462">
        <v>0</v>
      </c>
      <c r="V2462">
        <v>0</v>
      </c>
      <c r="W2462">
        <v>0</v>
      </c>
      <c r="X2462">
        <v>0</v>
      </c>
      <c r="Y2462">
        <v>1.7</v>
      </c>
      <c r="Z2462">
        <v>7.5</v>
      </c>
      <c r="AA2462">
        <v>18.100000000000001</v>
      </c>
      <c r="AB2462">
        <v>63.9</v>
      </c>
      <c r="AC2462">
        <v>1680</v>
      </c>
      <c r="AD2462">
        <v>37.65</v>
      </c>
      <c r="AE2462">
        <v>33.15</v>
      </c>
      <c r="AF2462">
        <v>12.71</v>
      </c>
      <c r="AG2462">
        <v>1572</v>
      </c>
      <c r="AI2462">
        <v>44.85</v>
      </c>
      <c r="AJ2462">
        <v>41.34</v>
      </c>
      <c r="AK2462">
        <v>5.66</v>
      </c>
      <c r="AL2462">
        <v>47.33</v>
      </c>
      <c r="AM2462">
        <v>6.48</v>
      </c>
      <c r="AN2462">
        <v>48.06</v>
      </c>
      <c r="AO2462">
        <v>45.21</v>
      </c>
      <c r="AP2462">
        <v>3.63</v>
      </c>
      <c r="AQ2462">
        <v>0</v>
      </c>
      <c r="AR2462">
        <v>4.96</v>
      </c>
      <c r="AS2462">
        <v>41.93</v>
      </c>
      <c r="AT2462">
        <v>0</v>
      </c>
      <c r="AU2462">
        <v>0</v>
      </c>
      <c r="AV2462">
        <v>5.6</v>
      </c>
      <c r="AW2462">
        <v>47.7</v>
      </c>
      <c r="AX2462">
        <v>80</v>
      </c>
      <c r="AY2462">
        <v>95.8</v>
      </c>
      <c r="AZ2462">
        <v>100</v>
      </c>
      <c r="BA2462">
        <v>74.400000000000006</v>
      </c>
      <c r="BB2462">
        <v>90.2</v>
      </c>
      <c r="BC2462">
        <v>93.723522874576602</v>
      </c>
      <c r="BD2462">
        <v>49.773811748137618</v>
      </c>
      <c r="BE2462">
        <v>0</v>
      </c>
      <c r="BF2462">
        <v>48.386333045847891</v>
      </c>
      <c r="BG2462">
        <v>1.0411621473846E-3</v>
      </c>
      <c r="BH2462">
        <v>150.47520014499091</v>
      </c>
      <c r="BI2462">
        <v>3.3182704546329999E-4</v>
      </c>
      <c r="BJ2462">
        <v>2.5220390792820001E-4</v>
      </c>
      <c r="BK2462">
        <v>580.53721561621103</v>
      </c>
      <c r="BL2462">
        <v>4.2352107261884058</v>
      </c>
      <c r="BM2462">
        <v>186.87666207442129</v>
      </c>
      <c r="BN2462">
        <v>104.9368235992541</v>
      </c>
      <c r="BO2462">
        <v>88.306308735959945</v>
      </c>
      <c r="BP2462">
        <v>101.6224403710593</v>
      </c>
      <c r="BQ2462">
        <v>37.010114788498228</v>
      </c>
      <c r="BR2462">
        <v>53.481252039395059</v>
      </c>
      <c r="BS2462">
        <v>95.435451075910322</v>
      </c>
      <c r="BT2462">
        <v>0</v>
      </c>
      <c r="BU2462">
        <v>130.87299400453631</v>
      </c>
      <c r="BV2462">
        <v>847.83545038141699</v>
      </c>
      <c r="BW2462">
        <v>11.722375977585401</v>
      </c>
      <c r="BX2462">
        <v>8.3582516540174403</v>
      </c>
      <c r="BY2462">
        <v>0.37257063462236001</v>
      </c>
      <c r="BZ2462">
        <v>0.38326618855613998</v>
      </c>
      <c r="CA2462">
        <f t="shared" si="304"/>
        <v>49.773811748137618</v>
      </c>
      <c r="CB2462" cm="1">
        <f t="array" ref="CB2462">IF(ISBLANK(INDEX(AC:AC,ROW())), "", INDEX(AC:AC,ROW())*(BI2462+BJ2462)/1000)</f>
        <v>9.8117200169772008E-4</v>
      </c>
      <c r="CC2462">
        <f t="shared" si="305"/>
        <v>150.47624130713828</v>
      </c>
      <c r="CD2462">
        <f t="shared" si="306"/>
        <v>3.8579991802910056</v>
      </c>
      <c r="CE2462">
        <f t="shared" si="307"/>
        <v>6.194146333926243</v>
      </c>
      <c r="CF2462" cm="1">
        <f t="array" ref="CF2462">IFERROR(IF((BD2462+BE2462)*INDEX(H:H,ROW())*INDEX(K:K,ROW())/(BF2462*30*1000)&lt;0.5,"",(BD2462+BE2462)*INDEX(H:H,ROW())*INDEX(K:K,ROW())/(BF2462*30*1000)),"")</f>
        <v>2.4434734775629323</v>
      </c>
      <c r="CG2462">
        <f t="shared" si="308"/>
        <v>0.5162666912403604</v>
      </c>
      <c r="CH2462" cm="1">
        <f t="array" ref="CH2462">IFERROR((BD2462+BE2462)*INDEX(K:K,ROW())*INDEX(H:H,ROW())/BC2462/100000,"")</f>
        <v>0.3784451902184976</v>
      </c>
      <c r="CI2462">
        <f t="shared" si="309"/>
        <v>92.127834914848975</v>
      </c>
      <c r="CJ2462">
        <v>1</v>
      </c>
      <c r="CK2462">
        <f t="shared" si="310"/>
        <v>0</v>
      </c>
      <c r="CL2462" cm="1">
        <f t="array" ref="CL2462">IF(INDEX(AS:AS,ROW()-2)=0,CL2461,INDEX(AS:AS,ROW()-2))</f>
        <v>41.31</v>
      </c>
      <c r="CM2462" t="str">
        <f t="shared" si="311"/>
        <v>SP</v>
      </c>
    </row>
    <row r="2463" spans="1:91" x14ac:dyDescent="0.3">
      <c r="A2463" s="1">
        <v>2458</v>
      </c>
      <c r="B2463" t="s">
        <v>234</v>
      </c>
      <c r="C2463">
        <v>4</v>
      </c>
      <c r="D2463">
        <v>13</v>
      </c>
      <c r="E2463">
        <v>16</v>
      </c>
      <c r="F2463" t="s">
        <v>114</v>
      </c>
      <c r="G2463" t="s">
        <v>117</v>
      </c>
      <c r="H2463">
        <v>46.21</v>
      </c>
      <c r="I2463">
        <v>0.89</v>
      </c>
      <c r="J2463">
        <v>44.1</v>
      </c>
      <c r="K2463">
        <v>1570</v>
      </c>
      <c r="L2463">
        <v>44.41</v>
      </c>
      <c r="M2463">
        <v>0.89</v>
      </c>
      <c r="N2463">
        <v>44.1</v>
      </c>
      <c r="O2463">
        <v>1570</v>
      </c>
      <c r="P2463">
        <v>1.32</v>
      </c>
      <c r="Q2463">
        <v>50.19</v>
      </c>
      <c r="R2463">
        <v>30.11</v>
      </c>
      <c r="S2463">
        <v>1.7</v>
      </c>
      <c r="T2463">
        <v>7.41</v>
      </c>
      <c r="U2463">
        <v>0</v>
      </c>
      <c r="V2463">
        <v>0</v>
      </c>
      <c r="W2463">
        <v>0</v>
      </c>
      <c r="X2463">
        <v>0</v>
      </c>
      <c r="Y2463">
        <v>2</v>
      </c>
      <c r="Z2463">
        <v>7.5</v>
      </c>
      <c r="AA2463">
        <v>19.5</v>
      </c>
      <c r="AB2463">
        <v>63.9</v>
      </c>
      <c r="AC2463">
        <v>1684</v>
      </c>
      <c r="AD2463">
        <v>37.86</v>
      </c>
      <c r="AE2463">
        <v>32.409999999999997</v>
      </c>
      <c r="AF2463">
        <v>12.85</v>
      </c>
      <c r="AG2463">
        <v>1572</v>
      </c>
      <c r="AI2463">
        <v>44.21</v>
      </c>
      <c r="AJ2463">
        <v>40.89</v>
      </c>
      <c r="AK2463">
        <v>0</v>
      </c>
      <c r="AL2463">
        <v>47.32</v>
      </c>
      <c r="AM2463">
        <v>6.32</v>
      </c>
      <c r="AN2463">
        <v>47.81</v>
      </c>
      <c r="AO2463">
        <v>45.02</v>
      </c>
      <c r="AP2463">
        <v>3.72</v>
      </c>
      <c r="AQ2463">
        <v>0</v>
      </c>
      <c r="AR2463">
        <v>0</v>
      </c>
      <c r="AS2463">
        <v>42.26</v>
      </c>
      <c r="AT2463">
        <v>0</v>
      </c>
      <c r="AU2463">
        <v>0</v>
      </c>
      <c r="AV2463">
        <v>6</v>
      </c>
      <c r="AW2463">
        <v>50.8</v>
      </c>
      <c r="AX2463">
        <v>87.2</v>
      </c>
      <c r="AY2463">
        <v>98.1</v>
      </c>
      <c r="AZ2463">
        <v>100</v>
      </c>
      <c r="BA2463">
        <v>81.2</v>
      </c>
      <c r="BB2463">
        <v>92.1</v>
      </c>
      <c r="BC2463">
        <v>104.7228423869639</v>
      </c>
      <c r="BD2463">
        <v>48.935091659261772</v>
      </c>
      <c r="BE2463">
        <v>0</v>
      </c>
      <c r="BF2463">
        <v>47.82097507605922</v>
      </c>
      <c r="BG2463">
        <v>1.0411621473846E-3</v>
      </c>
      <c r="BH2463">
        <v>137.67575570389701</v>
      </c>
      <c r="BI2463">
        <v>3.3182704546329999E-4</v>
      </c>
      <c r="BJ2463">
        <v>2.5220390792820001E-4</v>
      </c>
      <c r="BK2463">
        <v>539.92940839950961</v>
      </c>
      <c r="BL2463">
        <v>3.935746688009039</v>
      </c>
      <c r="BM2463">
        <v>185.79736450819161</v>
      </c>
      <c r="BN2463">
        <v>104.7762514225504</v>
      </c>
      <c r="BO2463">
        <v>87.130801118110767</v>
      </c>
      <c r="BP2463">
        <v>100.54067032964041</v>
      </c>
      <c r="BQ2463">
        <v>43.71556219024967</v>
      </c>
      <c r="BR2463">
        <v>45.60706545019714</v>
      </c>
      <c r="BS2463">
        <v>94.004107528194623</v>
      </c>
      <c r="BT2463">
        <v>0</v>
      </c>
      <c r="BU2463">
        <v>127.0269762817635</v>
      </c>
      <c r="BV2463">
        <v>846.54809699321947</v>
      </c>
      <c r="BW2463">
        <v>11.79793085548638</v>
      </c>
      <c r="BX2463">
        <v>8.0908644692100697</v>
      </c>
      <c r="BY2463">
        <v>0.37257063462236001</v>
      </c>
      <c r="BZ2463">
        <v>0.38326618855613998</v>
      </c>
      <c r="CA2463">
        <f t="shared" si="304"/>
        <v>48.935091659261772</v>
      </c>
      <c r="CB2463" cm="1">
        <f t="array" ref="CB2463">IF(ISBLANK(INDEX(AC:AC,ROW())), "", INDEX(AC:AC,ROW())*(BI2463+BJ2463)/1000)</f>
        <v>9.8350812551128595E-4</v>
      </c>
      <c r="CC2463">
        <f t="shared" si="305"/>
        <v>137.67679686604438</v>
      </c>
      <c r="CD2463">
        <f t="shared" si="306"/>
        <v>3.9217168084237577</v>
      </c>
      <c r="CE2463">
        <f t="shared" si="307"/>
        <v>5.1557940568916516</v>
      </c>
      <c r="CF2463" cm="1">
        <f t="array" ref="CF2463">IFERROR(IF((BD2463+BE2463)*INDEX(H:H,ROW())*INDEX(K:K,ROW())/(BF2463*30*1000)&lt;0.5,"",(BD2463+BE2463)*INDEX(H:H,ROW())*INDEX(K:K,ROW())/(BF2463*30*1000)),"")</f>
        <v>2.474664596239978</v>
      </c>
      <c r="CG2463">
        <f t="shared" si="308"/>
        <v>0.45664321160568561</v>
      </c>
      <c r="CH2463" cm="1">
        <f t="array" ref="CH2463">IFERROR((BD2463+BE2463)*INDEX(K:K,ROW())*INDEX(H:H,ROW())/BC2463/100000,"")</f>
        <v>0.33901163666217321</v>
      </c>
      <c r="CI2463">
        <f t="shared" si="309"/>
        <v>92.213668035115418</v>
      </c>
      <c r="CJ2463">
        <v>1</v>
      </c>
      <c r="CK2463">
        <f t="shared" si="310"/>
        <v>0</v>
      </c>
      <c r="CL2463" cm="1">
        <f t="array" ref="CL2463">IF(INDEX(AS:AS,ROW()-2)=0,CL2462,INDEX(AS:AS,ROW()-2))</f>
        <v>41.52</v>
      </c>
      <c r="CM2463" t="str">
        <f t="shared" si="311"/>
        <v>CIV</v>
      </c>
    </row>
    <row r="2464" spans="1:91" x14ac:dyDescent="0.3">
      <c r="A2464" s="1">
        <v>2459</v>
      </c>
      <c r="B2464" t="s">
        <v>234</v>
      </c>
      <c r="C2464">
        <v>4</v>
      </c>
      <c r="D2464">
        <v>13</v>
      </c>
      <c r="E2464">
        <v>16</v>
      </c>
      <c r="F2464" t="s">
        <v>114</v>
      </c>
      <c r="G2464" t="s">
        <v>118</v>
      </c>
      <c r="H2464">
        <v>46.21</v>
      </c>
      <c r="I2464">
        <v>0.89</v>
      </c>
      <c r="J2464">
        <v>44.1</v>
      </c>
      <c r="K2464">
        <v>1570</v>
      </c>
      <c r="L2464">
        <v>44.41</v>
      </c>
      <c r="M2464">
        <v>0.89</v>
      </c>
      <c r="N2464">
        <v>44.1</v>
      </c>
      <c r="O2464">
        <v>1570</v>
      </c>
      <c r="P2464">
        <v>1.32</v>
      </c>
      <c r="Q2464">
        <v>50.19</v>
      </c>
      <c r="R2464">
        <v>30.11</v>
      </c>
      <c r="S2464">
        <v>1.7</v>
      </c>
      <c r="T2464">
        <v>7.41</v>
      </c>
      <c r="U2464">
        <v>0</v>
      </c>
      <c r="V2464">
        <v>0</v>
      </c>
      <c r="W2464">
        <v>0</v>
      </c>
      <c r="X2464">
        <v>0</v>
      </c>
      <c r="Y2464">
        <v>2</v>
      </c>
      <c r="Z2464">
        <v>7.5</v>
      </c>
      <c r="AA2464">
        <v>19.5</v>
      </c>
      <c r="AB2464">
        <v>63.9</v>
      </c>
      <c r="AC2464">
        <v>1688</v>
      </c>
      <c r="AD2464">
        <v>37.86</v>
      </c>
      <c r="AE2464">
        <v>33.46</v>
      </c>
      <c r="AF2464">
        <v>12.56</v>
      </c>
      <c r="AG2464">
        <v>1572</v>
      </c>
      <c r="AI2464">
        <v>44.21</v>
      </c>
      <c r="AJ2464">
        <v>40.89</v>
      </c>
      <c r="AK2464">
        <v>5.94</v>
      </c>
      <c r="AL2464">
        <v>47.32</v>
      </c>
      <c r="AM2464">
        <v>6.43</v>
      </c>
      <c r="AN2464">
        <v>47.81</v>
      </c>
      <c r="AO2464">
        <v>45.02</v>
      </c>
      <c r="AP2464">
        <v>3.91</v>
      </c>
      <c r="AQ2464">
        <v>5.38</v>
      </c>
      <c r="AR2464">
        <v>0</v>
      </c>
      <c r="AS2464">
        <v>42.39</v>
      </c>
      <c r="AT2464">
        <v>0</v>
      </c>
      <c r="AU2464">
        <v>0</v>
      </c>
      <c r="AV2464">
        <v>4.7</v>
      </c>
      <c r="AW2464">
        <v>54.9</v>
      </c>
      <c r="AX2464">
        <v>86.7</v>
      </c>
      <c r="AY2464">
        <v>98.8</v>
      </c>
      <c r="AZ2464">
        <v>100</v>
      </c>
      <c r="BA2464">
        <v>82</v>
      </c>
      <c r="BB2464">
        <v>94.1</v>
      </c>
      <c r="BC2464">
        <v>100.06912342592059</v>
      </c>
      <c r="BD2464">
        <v>50.591022096831502</v>
      </c>
      <c r="BE2464">
        <v>0</v>
      </c>
      <c r="BF2464">
        <v>49.983529511348607</v>
      </c>
      <c r="BG2464">
        <v>1.0411621473846E-3</v>
      </c>
      <c r="BH2464">
        <v>138.97268099750559</v>
      </c>
      <c r="BI2464">
        <v>3.3182704546329999E-4</v>
      </c>
      <c r="BJ2464">
        <v>2.5220390792820001E-4</v>
      </c>
      <c r="BK2464">
        <v>509.9163811027222</v>
      </c>
      <c r="BL2464">
        <v>3.8993920618646638</v>
      </c>
      <c r="BM2464">
        <v>185.90336681940749</v>
      </c>
      <c r="BN2464">
        <v>105.1180692041037</v>
      </c>
      <c r="BO2464">
        <v>90.623715417188365</v>
      </c>
      <c r="BP2464">
        <v>100.2247440212156</v>
      </c>
      <c r="BQ2464">
        <v>37.944184264207649</v>
      </c>
      <c r="BR2464">
        <v>37.464026624669387</v>
      </c>
      <c r="BS2464">
        <v>95.726740781935177</v>
      </c>
      <c r="BT2464">
        <v>0</v>
      </c>
      <c r="BU2464">
        <v>126.4597168778939</v>
      </c>
      <c r="BV2464">
        <v>843.29062705330216</v>
      </c>
      <c r="BW2464">
        <v>9.4046945294733337</v>
      </c>
      <c r="BX2464">
        <v>8.6553124370004664</v>
      </c>
      <c r="BY2464">
        <v>0.37257063462236001</v>
      </c>
      <c r="BZ2464">
        <v>0.38326618855613998</v>
      </c>
      <c r="CA2464">
        <f t="shared" si="304"/>
        <v>50.591022096831502</v>
      </c>
      <c r="CB2464" cm="1">
        <f t="array" ref="CB2464">IF(ISBLANK(INDEX(AC:AC,ROW())), "", INDEX(AC:AC,ROW())*(BI2464+BJ2464)/1000)</f>
        <v>9.8584424932485204E-4</v>
      </c>
      <c r="CC2464">
        <f t="shared" si="305"/>
        <v>138.97372215965297</v>
      </c>
      <c r="CD2464">
        <f t="shared" si="306"/>
        <v>3.669156824604082</v>
      </c>
      <c r="CE2464">
        <f t="shared" si="307"/>
        <v>5.0956415290297237</v>
      </c>
      <c r="CF2464" cm="1">
        <f t="array" ref="CF2464">IFERROR(IF((BD2464+BE2464)*INDEX(H:H,ROW())*INDEX(K:K,ROW())/(BF2464*30*1000)&lt;0.5,"",(BD2464+BE2464)*INDEX(H:H,ROW())*INDEX(K:K,ROW())/(BF2464*30*1000)),"")</f>
        <v>2.4477152852155375</v>
      </c>
      <c r="CG2464">
        <f t="shared" si="308"/>
        <v>0.49949003049227797</v>
      </c>
      <c r="CH2464" cm="1">
        <f t="array" ref="CH2464">IFERROR((BD2464+BE2464)*INDEX(K:K,ROW())*INDEX(H:H,ROW())/BC2464/100000,"")</f>
        <v>0.36678281473461716</v>
      </c>
      <c r="CI2464">
        <f t="shared" si="309"/>
        <v>95.33411625502589</v>
      </c>
      <c r="CJ2464">
        <v>1</v>
      </c>
      <c r="CK2464">
        <f t="shared" si="310"/>
        <v>0</v>
      </c>
      <c r="CL2464" cm="1">
        <f t="array" ref="CL2464">IF(INDEX(AS:AS,ROW()-2)=0,CL2463,INDEX(AS:AS,ROW()-2))</f>
        <v>41.93</v>
      </c>
      <c r="CM2464" t="str">
        <f t="shared" si="311"/>
        <v>CIV</v>
      </c>
    </row>
    <row r="2465" spans="1:91" x14ac:dyDescent="0.3">
      <c r="A2465" s="1">
        <v>2460</v>
      </c>
      <c r="B2465" t="s">
        <v>234</v>
      </c>
      <c r="C2465">
        <v>4</v>
      </c>
      <c r="D2465">
        <v>13</v>
      </c>
      <c r="E2465">
        <v>16</v>
      </c>
      <c r="F2465" t="s">
        <v>114</v>
      </c>
      <c r="G2465" t="s">
        <v>119</v>
      </c>
      <c r="H2465">
        <v>46.21</v>
      </c>
      <c r="I2465">
        <v>0.89</v>
      </c>
      <c r="J2465">
        <v>44.1</v>
      </c>
      <c r="K2465">
        <v>1558</v>
      </c>
      <c r="L2465">
        <v>44.41</v>
      </c>
      <c r="M2465">
        <v>0.89</v>
      </c>
      <c r="N2465">
        <v>44.1</v>
      </c>
      <c r="O2465">
        <v>1570</v>
      </c>
      <c r="P2465">
        <v>1.32</v>
      </c>
      <c r="Q2465">
        <v>50.19</v>
      </c>
      <c r="R2465">
        <v>30.11</v>
      </c>
      <c r="S2465">
        <v>1.7</v>
      </c>
      <c r="T2465">
        <v>7.41</v>
      </c>
      <c r="U2465">
        <v>0</v>
      </c>
      <c r="V2465">
        <v>0</v>
      </c>
      <c r="W2465">
        <v>0</v>
      </c>
      <c r="X2465">
        <v>0</v>
      </c>
      <c r="Y2465">
        <v>2</v>
      </c>
      <c r="Z2465">
        <v>7.5</v>
      </c>
      <c r="AA2465">
        <v>19.5</v>
      </c>
      <c r="AB2465">
        <v>63.9</v>
      </c>
      <c r="AC2465">
        <v>1690</v>
      </c>
      <c r="AD2465">
        <v>37.86</v>
      </c>
      <c r="AE2465">
        <v>32.409999999999997</v>
      </c>
      <c r="AF2465">
        <v>12.5</v>
      </c>
      <c r="AG2465">
        <v>1572</v>
      </c>
      <c r="AI2465">
        <v>44.21</v>
      </c>
      <c r="AJ2465">
        <v>40.89</v>
      </c>
      <c r="AK2465">
        <v>0</v>
      </c>
      <c r="AL2465">
        <v>47.32</v>
      </c>
      <c r="AM2465">
        <v>6.32</v>
      </c>
      <c r="AN2465">
        <v>47.81</v>
      </c>
      <c r="AO2465">
        <v>45.02</v>
      </c>
      <c r="AP2465">
        <v>3.72</v>
      </c>
      <c r="AQ2465">
        <v>0</v>
      </c>
      <c r="AR2465">
        <v>0</v>
      </c>
      <c r="AS2465">
        <v>42.15</v>
      </c>
      <c r="AT2465">
        <v>0</v>
      </c>
      <c r="AU2465">
        <v>0</v>
      </c>
      <c r="AV2465">
        <v>5</v>
      </c>
      <c r="AW2465">
        <v>60.1</v>
      </c>
      <c r="AX2465">
        <v>90.2</v>
      </c>
      <c r="AY2465">
        <v>99</v>
      </c>
      <c r="AZ2465">
        <v>100</v>
      </c>
      <c r="BA2465">
        <v>85.2</v>
      </c>
      <c r="BB2465">
        <v>94</v>
      </c>
      <c r="BC2465">
        <v>116.746922862045</v>
      </c>
      <c r="BD2465">
        <v>51.072165810641437</v>
      </c>
      <c r="BE2465">
        <v>0</v>
      </c>
      <c r="BF2465">
        <v>49.921459227870287</v>
      </c>
      <c r="BG2465">
        <v>1.0411621473846E-3</v>
      </c>
      <c r="BH2465">
        <v>148.2360333667003</v>
      </c>
      <c r="BI2465">
        <v>3.3182704546329999E-4</v>
      </c>
      <c r="BJ2465">
        <v>2.5220390792820001E-4</v>
      </c>
      <c r="BK2465">
        <v>454.86902180800422</v>
      </c>
      <c r="BL2465">
        <v>3.8634647151589592</v>
      </c>
      <c r="BM2465">
        <v>186.40111061167531</v>
      </c>
      <c r="BN2465">
        <v>104.70846508866239</v>
      </c>
      <c r="BO2465">
        <v>92.205982258580221</v>
      </c>
      <c r="BP2465">
        <v>100.07985807463059</v>
      </c>
      <c r="BQ2465">
        <v>42.317217111185983</v>
      </c>
      <c r="BR2465">
        <v>43.478244439564037</v>
      </c>
      <c r="BS2465">
        <v>96.585493953437776</v>
      </c>
      <c r="BT2465">
        <v>0</v>
      </c>
      <c r="BU2465">
        <v>125.7925400361037</v>
      </c>
      <c r="BV2465">
        <v>848.54910154367849</v>
      </c>
      <c r="BW2465">
        <v>10.612859699764689</v>
      </c>
      <c r="BX2465">
        <v>8.7760991661178771</v>
      </c>
      <c r="BY2465">
        <v>0.37257063462236001</v>
      </c>
      <c r="BZ2465">
        <v>0.38326618855613998</v>
      </c>
      <c r="CA2465">
        <f t="shared" si="304"/>
        <v>51.072165810641437</v>
      </c>
      <c r="CB2465" cm="1">
        <f t="array" ref="CB2465">IF(ISBLANK(INDEX(AC:AC,ROW())), "", INDEX(AC:AC,ROW())*(BI2465+BJ2465)/1000)</f>
        <v>9.8701231123163508E-4</v>
      </c>
      <c r="CC2465">
        <f t="shared" si="305"/>
        <v>148.23707452884767</v>
      </c>
      <c r="CD2465">
        <f t="shared" si="306"/>
        <v>3.0685240062497621</v>
      </c>
      <c r="CE2465">
        <f t="shared" si="307"/>
        <v>3.8961970958798124</v>
      </c>
      <c r="CF2465" cm="1">
        <f t="array" ref="CF2465">IFERROR(IF((BD2465+BE2465)*INDEX(H:H,ROW())*INDEX(K:K,ROW())/(BF2465*30*1000)&lt;0.5,"",(BD2465+BE2465)*INDEX(H:H,ROW())*INDEX(K:K,ROW())/(BF2465*30*1000)),"")</f>
        <v>2.4551564446752647</v>
      </c>
      <c r="CG2465">
        <f t="shared" si="308"/>
        <v>0.42760406873301843</v>
      </c>
      <c r="CH2465" cm="1">
        <f t="array" ref="CH2465">IFERROR((BD2465+BE2465)*INDEX(K:K,ROW())*INDEX(H:H,ROW())/BC2465/100000,"")</f>
        <v>0.31495046553577055</v>
      </c>
      <c r="CI2465">
        <f t="shared" si="309"/>
        <v>95.505188844856534</v>
      </c>
      <c r="CJ2465">
        <v>1</v>
      </c>
      <c r="CK2465">
        <f t="shared" si="310"/>
        <v>0</v>
      </c>
      <c r="CL2465" cm="1">
        <f t="array" ref="CL2465">IF(INDEX(AS:AS,ROW()-2)=0,CL2464,INDEX(AS:AS,ROW()-2))</f>
        <v>42.26</v>
      </c>
      <c r="CM2465" t="str">
        <f t="shared" si="311"/>
        <v>CIV</v>
      </c>
    </row>
    <row r="2466" spans="1:91" x14ac:dyDescent="0.3">
      <c r="A2466" s="1">
        <v>2461</v>
      </c>
      <c r="B2466" t="s">
        <v>234</v>
      </c>
      <c r="C2466">
        <v>4</v>
      </c>
      <c r="D2466">
        <v>13</v>
      </c>
      <c r="E2466">
        <v>16</v>
      </c>
      <c r="F2466" t="s">
        <v>114</v>
      </c>
      <c r="G2466" t="s">
        <v>120</v>
      </c>
      <c r="H2466">
        <v>46.21</v>
      </c>
      <c r="I2466">
        <v>0.89</v>
      </c>
      <c r="J2466">
        <v>44.1</v>
      </c>
      <c r="K2466">
        <v>1570</v>
      </c>
      <c r="L2466">
        <v>44.41</v>
      </c>
      <c r="M2466">
        <v>0.89</v>
      </c>
      <c r="N2466">
        <v>44.1</v>
      </c>
      <c r="O2466">
        <v>1570</v>
      </c>
      <c r="P2466">
        <v>1.32</v>
      </c>
      <c r="Q2466">
        <v>50.19</v>
      </c>
      <c r="R2466">
        <v>30.11</v>
      </c>
      <c r="S2466">
        <v>1.7</v>
      </c>
      <c r="T2466">
        <v>7.41</v>
      </c>
      <c r="U2466">
        <v>0</v>
      </c>
      <c r="V2466">
        <v>0</v>
      </c>
      <c r="W2466">
        <v>0</v>
      </c>
      <c r="X2466">
        <v>0</v>
      </c>
      <c r="Y2466">
        <v>2</v>
      </c>
      <c r="Z2466">
        <v>7.5</v>
      </c>
      <c r="AA2466">
        <v>19.5</v>
      </c>
      <c r="AB2466">
        <v>63.9</v>
      </c>
      <c r="AC2466">
        <v>1687</v>
      </c>
      <c r="AD2466">
        <v>37.86</v>
      </c>
      <c r="AE2466">
        <v>33.590000000000003</v>
      </c>
      <c r="AF2466">
        <v>12.11</v>
      </c>
      <c r="AG2466">
        <v>1572</v>
      </c>
      <c r="AI2466">
        <v>45.1</v>
      </c>
      <c r="AJ2466">
        <v>40.89</v>
      </c>
      <c r="AK2466">
        <v>6.08</v>
      </c>
      <c r="AL2466">
        <v>47.32</v>
      </c>
      <c r="AM2466">
        <v>6.27</v>
      </c>
      <c r="AN2466">
        <v>48.2</v>
      </c>
      <c r="AO2466">
        <v>45.02</v>
      </c>
      <c r="AP2466">
        <v>3.77</v>
      </c>
      <c r="AQ2466">
        <v>0</v>
      </c>
      <c r="AR2466">
        <v>4.9000000000000004</v>
      </c>
      <c r="AS2466">
        <v>42.73</v>
      </c>
      <c r="AT2466">
        <v>0</v>
      </c>
      <c r="AU2466">
        <v>0</v>
      </c>
      <c r="AV2466">
        <v>5.8</v>
      </c>
      <c r="AW2466">
        <v>50.9</v>
      </c>
      <c r="AX2466">
        <v>87.3</v>
      </c>
      <c r="AY2466">
        <v>98.6</v>
      </c>
      <c r="AZ2466">
        <v>100</v>
      </c>
      <c r="BA2466">
        <v>81.5</v>
      </c>
      <c r="BB2466">
        <v>92.8</v>
      </c>
      <c r="BC2466">
        <v>101.510625564897</v>
      </c>
      <c r="BD2466">
        <v>51.302924519853079</v>
      </c>
      <c r="BE2466">
        <v>0</v>
      </c>
      <c r="BF2466">
        <v>50.015910378878942</v>
      </c>
      <c r="BG2466">
        <v>1.0411621473846E-3</v>
      </c>
      <c r="BH2466">
        <v>144.89441379312771</v>
      </c>
      <c r="BI2466">
        <v>3.3182704546329999E-4</v>
      </c>
      <c r="BJ2466">
        <v>2.5220390792820001E-4</v>
      </c>
      <c r="BK2466">
        <v>452.44901946154931</v>
      </c>
      <c r="BL2466">
        <v>3.8976821863048339</v>
      </c>
      <c r="BM2466">
        <v>187.4784705172118</v>
      </c>
      <c r="BN2466">
        <v>104.76508220097389</v>
      </c>
      <c r="BO2466">
        <v>94.304351996476314</v>
      </c>
      <c r="BP2466">
        <v>99.815645050916402</v>
      </c>
      <c r="BQ2466">
        <v>41.418353706328212</v>
      </c>
      <c r="BR2466">
        <v>48.277608884857521</v>
      </c>
      <c r="BS2466">
        <v>95.72952976472196</v>
      </c>
      <c r="BT2466">
        <v>0</v>
      </c>
      <c r="BU2466">
        <v>126.3037423334586</v>
      </c>
      <c r="BV2466">
        <v>842.88851088238903</v>
      </c>
      <c r="BW2466">
        <v>10.582407772919041</v>
      </c>
      <c r="BX2466">
        <v>8.7945516093383187</v>
      </c>
      <c r="BY2466">
        <v>0.37257063462236001</v>
      </c>
      <c r="BZ2466">
        <v>0.38326618855613998</v>
      </c>
      <c r="CA2466">
        <f t="shared" si="304"/>
        <v>51.302924519853079</v>
      </c>
      <c r="CB2466" cm="1">
        <f t="array" ref="CB2466">IF(ISBLANK(INDEX(AC:AC,ROW())), "", INDEX(AC:AC,ROW())*(BI2466+BJ2466)/1000)</f>
        <v>9.8526021837146041E-4</v>
      </c>
      <c r="CC2466">
        <f t="shared" si="305"/>
        <v>144.89545495527508</v>
      </c>
      <c r="CD2466">
        <f t="shared" si="306"/>
        <v>3.1225894532109848</v>
      </c>
      <c r="CE2466">
        <f t="shared" si="307"/>
        <v>4.457159208149033</v>
      </c>
      <c r="CF2466" cm="1">
        <f t="array" ref="CF2466">IFERROR(IF((BD2466+BE2466)*INDEX(H:H,ROW())*INDEX(K:K,ROW())/(BF2466*30*1000)&lt;0.5,"",(BD2466+BE2466)*INDEX(H:H,ROW())*INDEX(K:K,ROW())/(BF2466*30*1000)),"")</f>
        <v>2.4805518582941035</v>
      </c>
      <c r="CG2466">
        <f t="shared" si="308"/>
        <v>0.49271600978267199</v>
      </c>
      <c r="CH2466" cm="1">
        <f t="array" ref="CH2466">IFERROR((BD2466+BE2466)*INDEX(K:K,ROW())*INDEX(H:H,ROW())/BC2466/100000,"")</f>
        <v>0.36666228410329882</v>
      </c>
      <c r="CI2466">
        <f t="shared" si="309"/>
        <v>96.67563072825935</v>
      </c>
      <c r="CJ2466">
        <v>1</v>
      </c>
      <c r="CK2466">
        <f t="shared" si="310"/>
        <v>0</v>
      </c>
      <c r="CL2466" cm="1">
        <f t="array" ref="CL2466">IF(INDEX(AS:AS,ROW()-2)=0,CL2465,INDEX(AS:AS,ROW()-2))</f>
        <v>42.39</v>
      </c>
      <c r="CM2466" t="str">
        <f t="shared" si="311"/>
        <v>CIV</v>
      </c>
    </row>
    <row r="2467" spans="1:91" x14ac:dyDescent="0.3">
      <c r="A2467" s="1">
        <v>2462</v>
      </c>
      <c r="B2467" t="s">
        <v>234</v>
      </c>
      <c r="C2467">
        <v>4</v>
      </c>
      <c r="D2467">
        <v>13</v>
      </c>
      <c r="E2467">
        <v>16</v>
      </c>
      <c r="F2467" t="s">
        <v>114</v>
      </c>
      <c r="G2467" t="s">
        <v>121</v>
      </c>
      <c r="H2467">
        <v>45.47</v>
      </c>
      <c r="I2467">
        <v>0.92</v>
      </c>
      <c r="J2467">
        <v>45.57</v>
      </c>
      <c r="K2467">
        <v>1560</v>
      </c>
      <c r="L2467">
        <v>44.41</v>
      </c>
      <c r="M2467">
        <v>0.89</v>
      </c>
      <c r="N2467">
        <v>44.1</v>
      </c>
      <c r="O2467">
        <v>1570</v>
      </c>
      <c r="P2467">
        <v>1.32</v>
      </c>
      <c r="Q2467">
        <v>50.19</v>
      </c>
      <c r="R2467">
        <v>30.11</v>
      </c>
      <c r="S2467">
        <v>1.7</v>
      </c>
      <c r="T2467">
        <v>7.41</v>
      </c>
      <c r="U2467">
        <v>0</v>
      </c>
      <c r="V2467">
        <v>0</v>
      </c>
      <c r="W2467">
        <v>0</v>
      </c>
      <c r="X2467">
        <v>0</v>
      </c>
      <c r="Y2467">
        <v>2</v>
      </c>
      <c r="Z2467">
        <v>7.5</v>
      </c>
      <c r="AA2467">
        <v>19.5</v>
      </c>
      <c r="AB2467">
        <v>63.9</v>
      </c>
      <c r="AC2467">
        <v>1688</v>
      </c>
      <c r="AD2467">
        <v>37.86</v>
      </c>
      <c r="AE2467">
        <v>32.409999999999997</v>
      </c>
      <c r="AF2467">
        <v>11.9</v>
      </c>
      <c r="AG2467">
        <v>1572</v>
      </c>
      <c r="AI2467">
        <v>44.21</v>
      </c>
      <c r="AJ2467">
        <v>40.89</v>
      </c>
      <c r="AK2467">
        <v>0</v>
      </c>
      <c r="AL2467">
        <v>47.32</v>
      </c>
      <c r="AM2467">
        <v>6.32</v>
      </c>
      <c r="AN2467">
        <v>47.81</v>
      </c>
      <c r="AO2467">
        <v>45.02</v>
      </c>
      <c r="AP2467">
        <v>3.72</v>
      </c>
      <c r="AQ2467">
        <v>0</v>
      </c>
      <c r="AR2467">
        <v>0</v>
      </c>
      <c r="AS2467">
        <v>42.91</v>
      </c>
      <c r="AT2467">
        <v>0</v>
      </c>
      <c r="AU2467">
        <v>0</v>
      </c>
      <c r="AV2467">
        <v>3.9</v>
      </c>
      <c r="AW2467">
        <v>52.1</v>
      </c>
      <c r="AX2467">
        <v>88.9</v>
      </c>
      <c r="AY2467">
        <v>99.1</v>
      </c>
      <c r="AZ2467">
        <v>100</v>
      </c>
      <c r="BA2467">
        <v>85</v>
      </c>
      <c r="BB2467">
        <v>95.199999999999989</v>
      </c>
      <c r="BC2467">
        <v>84.566132776805375</v>
      </c>
      <c r="BD2467">
        <v>52.17535437914804</v>
      </c>
      <c r="BE2467">
        <v>0</v>
      </c>
      <c r="BF2467">
        <v>50.171229256129678</v>
      </c>
      <c r="BG2467">
        <v>1.0411621473846E-3</v>
      </c>
      <c r="BH2467">
        <v>144.4845919071139</v>
      </c>
      <c r="BI2467">
        <v>3.3182704546329999E-4</v>
      </c>
      <c r="BJ2467">
        <v>2.5220390792820001E-4</v>
      </c>
      <c r="BK2467">
        <v>504.62047157996187</v>
      </c>
      <c r="BL2467">
        <v>3.817582487663862</v>
      </c>
      <c r="BM2467">
        <v>187.68825335664451</v>
      </c>
      <c r="BN2467">
        <v>104.3730315687806</v>
      </c>
      <c r="BO2467">
        <v>94.805808357858879</v>
      </c>
      <c r="BP2467">
        <v>99.719297583441403</v>
      </c>
      <c r="BQ2467">
        <v>40.350332710997641</v>
      </c>
      <c r="BR2467">
        <v>50.92411848286114</v>
      </c>
      <c r="BS2467">
        <v>95.766459899425726</v>
      </c>
      <c r="BT2467">
        <v>0</v>
      </c>
      <c r="BU2467">
        <v>125.93047751416189</v>
      </c>
      <c r="BV2467">
        <v>848.68539825129699</v>
      </c>
      <c r="BW2467">
        <v>10.025302517671509</v>
      </c>
      <c r="BX2467">
        <v>8.7151168679341051</v>
      </c>
      <c r="BY2467">
        <v>0.37257063462236001</v>
      </c>
      <c r="BZ2467">
        <v>0.38326618855613998</v>
      </c>
      <c r="CA2467">
        <f t="shared" si="304"/>
        <v>52.17535437914804</v>
      </c>
      <c r="CB2467" cm="1">
        <f t="array" ref="CB2467">IF(ISBLANK(INDEX(AC:AC,ROW())), "", INDEX(AC:AC,ROW())*(BI2467+BJ2467)/1000)</f>
        <v>9.8584424932485204E-4</v>
      </c>
      <c r="CC2467">
        <f t="shared" si="305"/>
        <v>144.48563306926127</v>
      </c>
      <c r="CD2467">
        <f t="shared" si="306"/>
        <v>3.4925304396047792</v>
      </c>
      <c r="CE2467">
        <f t="shared" si="307"/>
        <v>5.9671697760118949</v>
      </c>
      <c r="CF2467" cm="1">
        <f t="array" ref="CF2467">IFERROR(IF((BD2467+BE2467)*INDEX(H:H,ROW())*INDEX(K:K,ROW())/(BF2467*30*1000)&lt;0.5,"",(BD2467+BE2467)*INDEX(H:H,ROW())*INDEX(K:K,ROW())/(BF2467*30*1000)),"")</f>
        <v>2.4588892227144421</v>
      </c>
      <c r="CG2467">
        <f t="shared" si="308"/>
        <v>0.5932780370665186</v>
      </c>
      <c r="CH2467" cm="1">
        <f t="array" ref="CH2467">IFERROR((BD2467+BE2467)*INDEX(K:K,ROW())*INDEX(H:H,ROW())/BC2467/100000,"")</f>
        <v>0.43764149142481262</v>
      </c>
      <c r="CI2467">
        <f t="shared" si="309"/>
        <v>96.128957071350214</v>
      </c>
      <c r="CJ2467">
        <v>1</v>
      </c>
      <c r="CK2467">
        <f t="shared" si="310"/>
        <v>0</v>
      </c>
      <c r="CL2467" cm="1">
        <f t="array" ref="CL2467">IF(INDEX(AS:AS,ROW()-2)=0,CL2466,INDEX(AS:AS,ROW()-2))</f>
        <v>42.15</v>
      </c>
      <c r="CM2467" t="str">
        <f t="shared" si="311"/>
        <v>CIV</v>
      </c>
    </row>
    <row r="2468" spans="1:91" x14ac:dyDescent="0.3">
      <c r="A2468" s="1">
        <v>2463</v>
      </c>
      <c r="B2468" t="s">
        <v>234</v>
      </c>
      <c r="C2468">
        <v>4</v>
      </c>
      <c r="D2468">
        <v>13</v>
      </c>
      <c r="E2468">
        <v>16</v>
      </c>
      <c r="F2468" t="s">
        <v>114</v>
      </c>
      <c r="G2468" t="s">
        <v>122</v>
      </c>
      <c r="H2468">
        <v>46.21</v>
      </c>
      <c r="I2468">
        <v>0.89</v>
      </c>
      <c r="J2468">
        <v>44.1</v>
      </c>
      <c r="K2468">
        <v>1570</v>
      </c>
      <c r="L2468">
        <v>44.41</v>
      </c>
      <c r="M2468">
        <v>0.89</v>
      </c>
      <c r="N2468">
        <v>44.1</v>
      </c>
      <c r="O2468">
        <v>1570</v>
      </c>
      <c r="P2468">
        <v>1.32</v>
      </c>
      <c r="Q2468">
        <v>50.19</v>
      </c>
      <c r="R2468">
        <v>30.11</v>
      </c>
      <c r="S2468">
        <v>1.7</v>
      </c>
      <c r="T2468">
        <v>7.41</v>
      </c>
      <c r="U2468">
        <v>0</v>
      </c>
      <c r="V2468">
        <v>0</v>
      </c>
      <c r="W2468">
        <v>0</v>
      </c>
      <c r="X2468">
        <v>0</v>
      </c>
      <c r="Y2468">
        <v>2</v>
      </c>
      <c r="Z2468">
        <v>7.5</v>
      </c>
      <c r="AA2468">
        <v>19.5</v>
      </c>
      <c r="AB2468">
        <v>63.9</v>
      </c>
      <c r="AC2468">
        <v>1694</v>
      </c>
      <c r="AD2468">
        <v>37.86</v>
      </c>
      <c r="AE2468">
        <v>33.369999999999997</v>
      </c>
      <c r="AF2468">
        <v>12.01</v>
      </c>
      <c r="AG2468">
        <v>1572</v>
      </c>
      <c r="AI2468">
        <v>44.21</v>
      </c>
      <c r="AJ2468">
        <v>40.89</v>
      </c>
      <c r="AK2468">
        <v>0</v>
      </c>
      <c r="AL2468">
        <v>47.32</v>
      </c>
      <c r="AM2468">
        <v>6.51</v>
      </c>
      <c r="AN2468">
        <v>47.81</v>
      </c>
      <c r="AO2468">
        <v>45.02</v>
      </c>
      <c r="AP2468">
        <v>3.64</v>
      </c>
      <c r="AQ2468">
        <v>5.47</v>
      </c>
      <c r="AR2468">
        <v>0</v>
      </c>
      <c r="AS2468">
        <v>42.79</v>
      </c>
      <c r="AT2468">
        <v>0</v>
      </c>
      <c r="AU2468">
        <v>0</v>
      </c>
      <c r="AV2468">
        <v>5.5</v>
      </c>
      <c r="AW2468">
        <v>61.9</v>
      </c>
      <c r="AX2468">
        <v>90.8</v>
      </c>
      <c r="AY2468">
        <v>98.9</v>
      </c>
      <c r="AZ2468">
        <v>100</v>
      </c>
      <c r="BA2468">
        <v>85.3</v>
      </c>
      <c r="BB2468">
        <v>93.4</v>
      </c>
      <c r="BC2468">
        <v>105.0679945967243</v>
      </c>
      <c r="BD2468">
        <v>51.53197343520165</v>
      </c>
      <c r="BE2468">
        <v>0</v>
      </c>
      <c r="BF2468">
        <v>50.010398591746409</v>
      </c>
      <c r="BG2468">
        <v>1.0411621473846E-3</v>
      </c>
      <c r="BH2468">
        <v>153.92307142803239</v>
      </c>
      <c r="BI2468">
        <v>3.3182704546329999E-4</v>
      </c>
      <c r="BJ2468">
        <v>2.5220390792820001E-4</v>
      </c>
      <c r="BK2468">
        <v>534.05008177611455</v>
      </c>
      <c r="BL2468">
        <v>3.7359484575660109</v>
      </c>
      <c r="BM2468">
        <v>187.97931077164509</v>
      </c>
      <c r="BN2468">
        <v>104.16955762939391</v>
      </c>
      <c r="BO2468">
        <v>92.752703521432963</v>
      </c>
      <c r="BP2468">
        <v>100.1861932118837</v>
      </c>
      <c r="BQ2468">
        <v>41.242683873775754</v>
      </c>
      <c r="BR2468">
        <v>49.70326995838186</v>
      </c>
      <c r="BS2468">
        <v>95.225122523559165</v>
      </c>
      <c r="BT2468">
        <v>0</v>
      </c>
      <c r="BU2468">
        <v>125.58592279627921</v>
      </c>
      <c r="BV2468">
        <v>845.26509704936143</v>
      </c>
      <c r="BW2468">
        <v>8.7168814466312785</v>
      </c>
      <c r="BX2468">
        <v>8.5950151956129446</v>
      </c>
      <c r="BY2468">
        <v>0.37257063462236001</v>
      </c>
      <c r="BZ2468">
        <v>0.38326618855613998</v>
      </c>
      <c r="CA2468">
        <f t="shared" si="304"/>
        <v>51.53197343520165</v>
      </c>
      <c r="CB2468" cm="1">
        <f t="array" ref="CB2468">IF(ISBLANK(INDEX(AC:AC,ROW())), "", INDEX(AC:AC,ROW())*(BI2468+BJ2468)/1000)</f>
        <v>9.8934843504520096E-4</v>
      </c>
      <c r="CC2468">
        <f t="shared" si="305"/>
        <v>153.92411259017976</v>
      </c>
      <c r="CD2468">
        <f t="shared" si="306"/>
        <v>3.4695673912898459</v>
      </c>
      <c r="CE2468">
        <f t="shared" si="307"/>
        <v>5.0828997338906534</v>
      </c>
      <c r="CF2468" cm="1">
        <f t="array" ref="CF2468">IFERROR(IF((BD2468+BE2468)*INDEX(H:H,ROW())*INDEX(K:K,ROW())/(BF2468*30*1000)&lt;0.5,"",(BD2468+BE2468)*INDEX(H:H,ROW())*INDEX(K:K,ROW())/(BF2468*30*1000)),"")</f>
        <v>2.4919012301499386</v>
      </c>
      <c r="CG2468">
        <f t="shared" si="308"/>
        <v>0.47598128034800791</v>
      </c>
      <c r="CH2468" cm="1">
        <f t="array" ref="CH2468">IFERROR((BD2468+BE2468)*INDEX(K:K,ROW())*INDEX(H:H,ROW())/BC2468/100000,"")</f>
        <v>0.35582950140826308</v>
      </c>
      <c r="CI2468">
        <f t="shared" si="309"/>
        <v>97.107252289138941</v>
      </c>
      <c r="CJ2468">
        <v>1</v>
      </c>
      <c r="CK2468">
        <f t="shared" si="310"/>
        <v>0</v>
      </c>
      <c r="CL2468" cm="1">
        <f t="array" ref="CL2468">IF(INDEX(AS:AS,ROW()-2)=0,CL2467,INDEX(AS:AS,ROW()-2))</f>
        <v>42.73</v>
      </c>
      <c r="CM2468" t="str">
        <f t="shared" si="311"/>
        <v>CIV</v>
      </c>
    </row>
    <row r="2469" spans="1:91" x14ac:dyDescent="0.3">
      <c r="A2469" s="1">
        <v>2464</v>
      </c>
      <c r="B2469" t="s">
        <v>234</v>
      </c>
      <c r="C2469">
        <v>4</v>
      </c>
      <c r="D2469">
        <v>13</v>
      </c>
      <c r="E2469">
        <v>16</v>
      </c>
      <c r="F2469" t="s">
        <v>123</v>
      </c>
      <c r="G2469" t="s">
        <v>124</v>
      </c>
      <c r="H2469">
        <v>46.21</v>
      </c>
      <c r="I2469">
        <v>0.89</v>
      </c>
      <c r="J2469">
        <v>44.1</v>
      </c>
      <c r="K2469">
        <v>1570</v>
      </c>
      <c r="L2469">
        <v>44.41</v>
      </c>
      <c r="M2469">
        <v>0.89</v>
      </c>
      <c r="N2469">
        <v>44.1</v>
      </c>
      <c r="O2469">
        <v>1570</v>
      </c>
      <c r="P2469">
        <v>1.32</v>
      </c>
      <c r="Q2469">
        <v>50.19</v>
      </c>
      <c r="R2469">
        <v>30.11</v>
      </c>
      <c r="S2469">
        <v>1.7</v>
      </c>
      <c r="T2469">
        <v>7.41</v>
      </c>
      <c r="U2469">
        <v>0</v>
      </c>
      <c r="V2469">
        <v>0</v>
      </c>
      <c r="W2469">
        <v>0</v>
      </c>
      <c r="X2469">
        <v>0</v>
      </c>
      <c r="Y2469">
        <v>2</v>
      </c>
      <c r="Z2469">
        <v>7.5</v>
      </c>
      <c r="AA2469">
        <v>19.5</v>
      </c>
      <c r="AB2469">
        <v>63.9</v>
      </c>
      <c r="AC2469">
        <v>1690</v>
      </c>
      <c r="AD2469">
        <v>37.86</v>
      </c>
      <c r="AE2469">
        <v>32.409999999999997</v>
      </c>
      <c r="AF2469">
        <v>12.21</v>
      </c>
      <c r="AG2469">
        <v>1572</v>
      </c>
      <c r="AI2469">
        <v>44.21</v>
      </c>
      <c r="AJ2469">
        <v>40.89</v>
      </c>
      <c r="AK2469">
        <v>0</v>
      </c>
      <c r="AL2469">
        <v>47.32</v>
      </c>
      <c r="AM2469">
        <v>6.32</v>
      </c>
      <c r="AN2469">
        <v>47.81</v>
      </c>
      <c r="AO2469">
        <v>45.02</v>
      </c>
      <c r="AP2469">
        <v>3.72</v>
      </c>
      <c r="AQ2469">
        <v>0</v>
      </c>
      <c r="AR2469">
        <v>0</v>
      </c>
      <c r="AS2469">
        <v>41.52</v>
      </c>
      <c r="AT2469">
        <v>0</v>
      </c>
      <c r="AU2469">
        <v>0</v>
      </c>
      <c r="AV2469">
        <v>5.0999999999999996</v>
      </c>
      <c r="AW2469">
        <v>62.4</v>
      </c>
      <c r="AX2469">
        <v>92.1</v>
      </c>
      <c r="AY2469">
        <v>100</v>
      </c>
      <c r="AZ2469">
        <v>100</v>
      </c>
      <c r="BA2469">
        <v>85.2</v>
      </c>
      <c r="BB2469">
        <v>93.5</v>
      </c>
      <c r="BC2469">
        <v>66.766697083046239</v>
      </c>
      <c r="BD2469">
        <v>37.626034219938582</v>
      </c>
      <c r="BE2469">
        <v>0</v>
      </c>
      <c r="BF2469">
        <v>38.422247300215233</v>
      </c>
      <c r="BG2469">
        <v>1.0411621473846E-3</v>
      </c>
      <c r="BH2469">
        <v>170.27261871564329</v>
      </c>
      <c r="BI2469">
        <v>3.3182704546329999E-4</v>
      </c>
      <c r="BJ2469">
        <v>2.5220390792820001E-4</v>
      </c>
      <c r="BK2469">
        <v>581.56061592403512</v>
      </c>
      <c r="BL2469">
        <v>3.7351629897630958</v>
      </c>
      <c r="BM2469">
        <v>188.36953223766079</v>
      </c>
      <c r="BN2469">
        <v>105.3196293712043</v>
      </c>
      <c r="BO2469">
        <v>93.094517861613582</v>
      </c>
      <c r="BP2469">
        <v>101.23039878708749</v>
      </c>
      <c r="BQ2469">
        <v>40.862619460737761</v>
      </c>
      <c r="BR2469">
        <v>49.015414971395373</v>
      </c>
      <c r="BS2469">
        <v>96.669626825757646</v>
      </c>
      <c r="BT2469">
        <v>0</v>
      </c>
      <c r="BU2469">
        <v>125.77681780191701</v>
      </c>
      <c r="BV2469">
        <v>849.20215913577044</v>
      </c>
      <c r="BW2469">
        <v>34.361666051343597</v>
      </c>
      <c r="BX2469">
        <v>8.5468629949780155</v>
      </c>
      <c r="BY2469">
        <v>0.37257063462236001</v>
      </c>
      <c r="BZ2469">
        <v>0.38326618855613998</v>
      </c>
      <c r="CA2469">
        <f t="shared" si="304"/>
        <v>37.626034219938582</v>
      </c>
      <c r="CB2469" cm="1">
        <f t="array" ref="CB2469">IF(ISBLANK(INDEX(AC:AC,ROW())), "", INDEX(AC:AC,ROW())*(BI2469+BJ2469)/1000)</f>
        <v>9.8701231123163508E-4</v>
      </c>
      <c r="CC2469">
        <f t="shared" si="305"/>
        <v>170.27365987779066</v>
      </c>
      <c r="CD2469">
        <f t="shared" si="306"/>
        <v>3.4154467363973651</v>
      </c>
      <c r="CE2469">
        <f t="shared" si="307"/>
        <v>8.7103397551727646</v>
      </c>
      <c r="CF2469" cm="1">
        <f t="array" ref="CF2469">IFERROR(IF((BD2469+BE2469)*INDEX(H:H,ROW())*INDEX(K:K,ROW())/(BF2469*30*1000)&lt;0.5,"",(BD2469+BE2469)*INDEX(H:H,ROW())*INDEX(K:K,ROW())/(BF2469*30*1000)),"")</f>
        <v>2.3682091207186158</v>
      </c>
      <c r="CG2469">
        <f t="shared" si="308"/>
        <v>0.57547024158503146</v>
      </c>
      <c r="CH2469" cm="1">
        <f t="array" ref="CH2469">IFERROR((BD2469+BE2469)*INDEX(K:K,ROW())*INDEX(H:H,ROW())/BC2469/100000,"")</f>
        <v>0.40885016244714512</v>
      </c>
      <c r="CI2469">
        <f t="shared" si="309"/>
        <v>70.902792073929305</v>
      </c>
      <c r="CJ2469">
        <v>1</v>
      </c>
      <c r="CK2469">
        <f t="shared" si="310"/>
        <v>0</v>
      </c>
      <c r="CL2469" cm="1">
        <f t="array" ref="CL2469">IF(INDEX(AS:AS,ROW()-2)=0,CL2468,INDEX(AS:AS,ROW()-2))</f>
        <v>42.91</v>
      </c>
      <c r="CM2469" t="str">
        <f t="shared" si="311"/>
        <v>CIV</v>
      </c>
    </row>
    <row r="2470" spans="1:91" x14ac:dyDescent="0.3">
      <c r="A2470" s="1">
        <v>2465</v>
      </c>
      <c r="B2470" t="s">
        <v>234</v>
      </c>
      <c r="C2470">
        <v>4</v>
      </c>
      <c r="D2470">
        <v>13</v>
      </c>
      <c r="E2470">
        <v>16</v>
      </c>
      <c r="F2470" t="s">
        <v>123</v>
      </c>
      <c r="G2470" t="s">
        <v>125</v>
      </c>
      <c r="H2470">
        <v>46.08</v>
      </c>
      <c r="I2470">
        <v>0.93</v>
      </c>
      <c r="J2470">
        <v>45.57</v>
      </c>
      <c r="K2470">
        <v>1571</v>
      </c>
      <c r="L2470">
        <v>46.14</v>
      </c>
      <c r="M2470">
        <v>0.91</v>
      </c>
      <c r="N2470">
        <v>45.57</v>
      </c>
      <c r="O2470">
        <v>1570</v>
      </c>
      <c r="P2470">
        <v>1.26</v>
      </c>
      <c r="Q2470">
        <v>50.19</v>
      </c>
      <c r="R2470">
        <v>30.11</v>
      </c>
      <c r="S2470">
        <v>1.7</v>
      </c>
      <c r="T2470">
        <v>7.41</v>
      </c>
      <c r="U2470">
        <v>0</v>
      </c>
      <c r="V2470">
        <v>0</v>
      </c>
      <c r="W2470">
        <v>0</v>
      </c>
      <c r="X2470">
        <v>0</v>
      </c>
      <c r="Y2470">
        <v>2.25</v>
      </c>
      <c r="Z2470">
        <v>7.5</v>
      </c>
      <c r="AA2470">
        <v>18.25</v>
      </c>
      <c r="AB2470">
        <v>63.9</v>
      </c>
      <c r="AC2470">
        <v>1700</v>
      </c>
      <c r="AD2470">
        <v>37.869999999999997</v>
      </c>
      <c r="AE2470">
        <v>33.130000000000003</v>
      </c>
      <c r="AF2470">
        <v>11.96</v>
      </c>
      <c r="AG2470">
        <v>1572</v>
      </c>
      <c r="AI2470">
        <v>44.97</v>
      </c>
      <c r="AJ2470">
        <v>42.01</v>
      </c>
      <c r="AK2470">
        <v>5.64</v>
      </c>
      <c r="AL2470">
        <v>47.57</v>
      </c>
      <c r="AM2470">
        <v>6.44</v>
      </c>
      <c r="AN2470">
        <v>48.16</v>
      </c>
      <c r="AO2470">
        <v>45.68</v>
      </c>
      <c r="AP2470">
        <v>3.43</v>
      </c>
      <c r="AQ2470">
        <v>0</v>
      </c>
      <c r="AR2470">
        <v>4.7699999999999996</v>
      </c>
      <c r="AS2470">
        <v>42.58</v>
      </c>
      <c r="AT2470">
        <v>0</v>
      </c>
      <c r="AU2470">
        <v>0</v>
      </c>
      <c r="AV2470">
        <v>8.8000000000000007</v>
      </c>
      <c r="AW2470">
        <v>56.9</v>
      </c>
      <c r="AX2470">
        <v>85.4</v>
      </c>
      <c r="AY2470">
        <v>98.1</v>
      </c>
      <c r="AZ2470">
        <v>100</v>
      </c>
      <c r="BA2470">
        <v>76.600000000000009</v>
      </c>
      <c r="BB2470">
        <v>89.3</v>
      </c>
      <c r="BC2470">
        <v>96.45790532386296</v>
      </c>
      <c r="BD2470">
        <v>50.326783331095399</v>
      </c>
      <c r="BE2470">
        <v>0</v>
      </c>
      <c r="BF2470">
        <v>50.043144733615762</v>
      </c>
      <c r="BG2470">
        <v>1.0411621473846E-3</v>
      </c>
      <c r="BH2470">
        <v>150.1589576792972</v>
      </c>
      <c r="BI2470">
        <v>3.3182704546329999E-4</v>
      </c>
      <c r="BJ2470">
        <v>2.5220390792820001E-4</v>
      </c>
      <c r="BK2470">
        <v>552.48011679873309</v>
      </c>
      <c r="BL2470">
        <v>3.734628694645902</v>
      </c>
      <c r="BM2470">
        <v>188.3524414073581</v>
      </c>
      <c r="BN2470">
        <v>105.3400712079367</v>
      </c>
      <c r="BO2470">
        <v>95.385793216650683</v>
      </c>
      <c r="BP2470">
        <v>102.5809448678756</v>
      </c>
      <c r="BQ2470">
        <v>40.429825567963007</v>
      </c>
      <c r="BR2470">
        <v>40.600076964905647</v>
      </c>
      <c r="BS2470">
        <v>99.802842984220618</v>
      </c>
      <c r="BT2470">
        <v>0</v>
      </c>
      <c r="BU2470">
        <v>125.5164145054778</v>
      </c>
      <c r="BV2470">
        <v>844.5264733132484</v>
      </c>
      <c r="BW2470">
        <v>9.9314231343832642</v>
      </c>
      <c r="BX2470">
        <v>8.5975643408894484</v>
      </c>
      <c r="BY2470">
        <v>0.37257063462236001</v>
      </c>
      <c r="BZ2470">
        <v>0.38326618855613998</v>
      </c>
      <c r="CA2470">
        <f t="shared" si="304"/>
        <v>50.326783331095399</v>
      </c>
      <c r="CB2470" cm="1">
        <f t="array" ref="CB2470">IF(ISBLANK(INDEX(AC:AC,ROW())), "", INDEX(AC:AC,ROW())*(BI2470+BJ2470)/1000)</f>
        <v>9.9285262076555009E-4</v>
      </c>
      <c r="CC2470">
        <f t="shared" si="305"/>
        <v>150.15999884144458</v>
      </c>
      <c r="CD2470">
        <f t="shared" si="306"/>
        <v>3.6792762457470602</v>
      </c>
      <c r="CE2470">
        <f t="shared" si="307"/>
        <v>5.7276810536549529</v>
      </c>
      <c r="CF2470" cm="1">
        <f t="array" ref="CF2470">IFERROR(IF((BD2470+BE2470)*INDEX(H:H,ROW())*INDEX(K:K,ROW())/(BF2470*30*1000)&lt;0.5,"",(BD2470+BE2470)*INDEX(H:H,ROW())*INDEX(K:K,ROW())/(BF2470*30*1000)),"")</f>
        <v>2.4267329146528094</v>
      </c>
      <c r="CG2470">
        <f t="shared" si="308"/>
        <v>0.51880812221240991</v>
      </c>
      <c r="CH2470" cm="1">
        <f t="array" ref="CH2470">IFERROR((BD2470+BE2470)*INDEX(K:K,ROW())*INDEX(H:H,ROW())/BC2470/100000,"")</f>
        <v>0.3777026239686217</v>
      </c>
      <c r="CI2470">
        <f t="shared" si="309"/>
        <v>94.62962063205174</v>
      </c>
      <c r="CJ2470">
        <v>1</v>
      </c>
      <c r="CK2470">
        <f t="shared" si="310"/>
        <v>0</v>
      </c>
      <c r="CL2470" cm="1">
        <f t="array" ref="CL2470">IF(INDEX(AS:AS,ROW()-2)=0,CL2469,INDEX(AS:AS,ROW()-2))</f>
        <v>42.79</v>
      </c>
      <c r="CM2470" t="str">
        <f t="shared" si="311"/>
        <v>CIV</v>
      </c>
    </row>
    <row r="2471" spans="1:91" x14ac:dyDescent="0.3">
      <c r="A2471" s="1">
        <v>2466</v>
      </c>
      <c r="B2471" t="s">
        <v>234</v>
      </c>
      <c r="C2471">
        <v>4</v>
      </c>
      <c r="D2471">
        <v>13</v>
      </c>
      <c r="E2471">
        <v>16</v>
      </c>
      <c r="F2471" t="s">
        <v>123</v>
      </c>
      <c r="G2471" t="s">
        <v>126</v>
      </c>
      <c r="H2471">
        <v>46.21</v>
      </c>
      <c r="I2471">
        <v>0.89</v>
      </c>
      <c r="J2471">
        <v>44.1</v>
      </c>
      <c r="K2471">
        <v>1570</v>
      </c>
      <c r="L2471">
        <v>44.41</v>
      </c>
      <c r="M2471">
        <v>0.89</v>
      </c>
      <c r="N2471">
        <v>44.1</v>
      </c>
      <c r="O2471">
        <v>1570</v>
      </c>
      <c r="P2471">
        <v>1.32</v>
      </c>
      <c r="Q2471">
        <v>50.19</v>
      </c>
      <c r="R2471">
        <v>30.11</v>
      </c>
      <c r="S2471">
        <v>1.7</v>
      </c>
      <c r="T2471">
        <v>7.41</v>
      </c>
      <c r="U2471">
        <v>0</v>
      </c>
      <c r="V2471">
        <v>0</v>
      </c>
      <c r="W2471">
        <v>0</v>
      </c>
      <c r="X2471">
        <v>0</v>
      </c>
      <c r="Y2471">
        <v>2</v>
      </c>
      <c r="Z2471">
        <v>7.5</v>
      </c>
      <c r="AA2471">
        <v>19.5</v>
      </c>
      <c r="AB2471">
        <v>63.9</v>
      </c>
      <c r="AC2471">
        <v>1697</v>
      </c>
      <c r="AD2471">
        <v>37.86</v>
      </c>
      <c r="AE2471">
        <v>32.409999999999997</v>
      </c>
      <c r="AF2471">
        <v>11.89</v>
      </c>
      <c r="AG2471">
        <v>1572</v>
      </c>
      <c r="AI2471">
        <v>44.21</v>
      </c>
      <c r="AJ2471">
        <v>40.89</v>
      </c>
      <c r="AK2471">
        <v>0</v>
      </c>
      <c r="AL2471">
        <v>47.32</v>
      </c>
      <c r="AM2471">
        <v>6.32</v>
      </c>
      <c r="AN2471">
        <v>47.81</v>
      </c>
      <c r="AO2471">
        <v>45.02</v>
      </c>
      <c r="AP2471">
        <v>3.72</v>
      </c>
      <c r="AQ2471">
        <v>0</v>
      </c>
      <c r="AR2471">
        <v>0</v>
      </c>
      <c r="AS2471">
        <v>42.71</v>
      </c>
      <c r="AT2471">
        <v>0</v>
      </c>
      <c r="AU2471">
        <v>0</v>
      </c>
      <c r="AV2471">
        <v>7.9</v>
      </c>
      <c r="AW2471">
        <v>66.900000000000006</v>
      </c>
      <c r="AX2471">
        <v>86.8</v>
      </c>
      <c r="AY2471">
        <v>98.5</v>
      </c>
      <c r="AZ2471">
        <v>100</v>
      </c>
      <c r="BA2471">
        <v>78.899999999999991</v>
      </c>
      <c r="BB2471">
        <v>90.6</v>
      </c>
      <c r="BC2471">
        <v>102.3804390233279</v>
      </c>
      <c r="BD2471">
        <v>51.324106713145731</v>
      </c>
      <c r="BE2471">
        <v>0</v>
      </c>
      <c r="BF2471">
        <v>50.04979622214077</v>
      </c>
      <c r="BG2471">
        <v>1.0411621473846E-3</v>
      </c>
      <c r="BH2471">
        <v>155.87566476369119</v>
      </c>
      <c r="BI2471">
        <v>3.3182704546329999E-4</v>
      </c>
      <c r="BJ2471">
        <v>2.5220390792820001E-4</v>
      </c>
      <c r="BK2471">
        <v>543.22914807657048</v>
      </c>
      <c r="BL2471">
        <v>4.0719051154035668</v>
      </c>
      <c r="BM2471">
        <v>189.07080401797521</v>
      </c>
      <c r="BN2471">
        <v>105.5139448132792</v>
      </c>
      <c r="BO2471">
        <v>95.252004198575676</v>
      </c>
      <c r="BP2471">
        <v>102.241212558634</v>
      </c>
      <c r="BQ2471">
        <v>42.195045358472427</v>
      </c>
      <c r="BR2471">
        <v>37.069640116975457</v>
      </c>
      <c r="BS2471">
        <v>94.477963201697463</v>
      </c>
      <c r="BT2471">
        <v>0</v>
      </c>
      <c r="BU2471">
        <v>127.23732865738749</v>
      </c>
      <c r="BV2471">
        <v>850.36818095809963</v>
      </c>
      <c r="BW2471">
        <v>9.2435133907018745</v>
      </c>
      <c r="BX2471">
        <v>8.9241888555446121</v>
      </c>
      <c r="BY2471">
        <v>0.37257063462236001</v>
      </c>
      <c r="BZ2471">
        <v>0.38326618855613998</v>
      </c>
      <c r="CA2471">
        <f t="shared" si="304"/>
        <v>51.324106713145731</v>
      </c>
      <c r="CB2471" cm="1">
        <f t="array" ref="CB2471">IF(ISBLANK(INDEX(AC:AC,ROW())), "", INDEX(AC:AC,ROW())*(BI2471+BJ2471)/1000)</f>
        <v>9.9110052790537541E-4</v>
      </c>
      <c r="CC2471">
        <f t="shared" si="305"/>
        <v>155.87670592583856</v>
      </c>
      <c r="CD2471">
        <f t="shared" si="306"/>
        <v>3.4849924807560568</v>
      </c>
      <c r="CE2471">
        <f t="shared" si="307"/>
        <v>5.305985725972449</v>
      </c>
      <c r="CF2471" cm="1">
        <f t="array" ref="CF2471">IFERROR(IF((BD2471+BE2471)*INDEX(H:H,ROW())*INDEX(K:K,ROW())/(BF2471*30*1000)&lt;0.5,"",(BD2471+BE2471)*INDEX(H:H,ROW())*INDEX(K:K,ROW())/(BF2471*30*1000)),"")</f>
        <v>2.4798959075878013</v>
      </c>
      <c r="CG2471">
        <f t="shared" si="308"/>
        <v>0.48886092596982</v>
      </c>
      <c r="CH2471" cm="1">
        <f t="array" ref="CH2471">IFERROR((BD2471+BE2471)*INDEX(K:K,ROW())*INDEX(H:H,ROW())/BC2471/100000,"")</f>
        <v>0.36369726290764193</v>
      </c>
      <c r="CI2471">
        <f t="shared" si="309"/>
        <v>96.715546618356072</v>
      </c>
      <c r="CJ2471">
        <v>1</v>
      </c>
      <c r="CK2471">
        <f t="shared" si="310"/>
        <v>0</v>
      </c>
      <c r="CL2471" cm="1">
        <f t="array" ref="CL2471">IF(INDEX(AS:AS,ROW()-2)=0,CL2470,INDEX(AS:AS,ROW()-2))</f>
        <v>41.52</v>
      </c>
      <c r="CM2471" t="str">
        <f t="shared" si="311"/>
        <v>CIV</v>
      </c>
    </row>
    <row r="2472" spans="1:91" x14ac:dyDescent="0.3">
      <c r="A2472" s="1">
        <v>2467</v>
      </c>
      <c r="B2472" t="s">
        <v>234</v>
      </c>
      <c r="C2472">
        <v>4</v>
      </c>
      <c r="D2472">
        <v>13</v>
      </c>
      <c r="E2472">
        <v>16</v>
      </c>
      <c r="F2472" t="s">
        <v>123</v>
      </c>
      <c r="G2472" t="s">
        <v>127</v>
      </c>
      <c r="H2472">
        <v>46.21</v>
      </c>
      <c r="I2472">
        <v>0.89</v>
      </c>
      <c r="J2472">
        <v>44.1</v>
      </c>
      <c r="K2472">
        <v>1570</v>
      </c>
      <c r="L2472">
        <v>44.41</v>
      </c>
      <c r="M2472">
        <v>0.89</v>
      </c>
      <c r="N2472">
        <v>44.1</v>
      </c>
      <c r="O2472">
        <v>1570</v>
      </c>
      <c r="P2472">
        <v>1.32</v>
      </c>
      <c r="Q2472">
        <v>50.19</v>
      </c>
      <c r="R2472">
        <v>30.11</v>
      </c>
      <c r="S2472">
        <v>1.7</v>
      </c>
      <c r="T2472">
        <v>7.41</v>
      </c>
      <c r="U2472">
        <v>0</v>
      </c>
      <c r="V2472">
        <v>0</v>
      </c>
      <c r="W2472">
        <v>0</v>
      </c>
      <c r="X2472">
        <v>0</v>
      </c>
      <c r="Y2472">
        <v>2</v>
      </c>
      <c r="Z2472">
        <v>7.5</v>
      </c>
      <c r="AA2472">
        <v>19.5</v>
      </c>
      <c r="AB2472">
        <v>63.9</v>
      </c>
      <c r="AC2472">
        <v>1696</v>
      </c>
      <c r="AD2472">
        <v>37.86</v>
      </c>
      <c r="AE2472">
        <v>33.049999999999997</v>
      </c>
      <c r="AF2472">
        <v>11.95</v>
      </c>
      <c r="AG2472">
        <v>1572</v>
      </c>
      <c r="AI2472">
        <v>44.21</v>
      </c>
      <c r="AJ2472">
        <v>40.89</v>
      </c>
      <c r="AK2472">
        <v>5.48</v>
      </c>
      <c r="AL2472">
        <v>47.32</v>
      </c>
      <c r="AM2472">
        <v>6.39</v>
      </c>
      <c r="AN2472">
        <v>47.81</v>
      </c>
      <c r="AO2472">
        <v>45.02</v>
      </c>
      <c r="AP2472">
        <v>3.35</v>
      </c>
      <c r="AQ2472">
        <v>5.16</v>
      </c>
      <c r="AR2472">
        <v>0</v>
      </c>
      <c r="AS2472">
        <v>42.83</v>
      </c>
      <c r="AT2472">
        <v>0</v>
      </c>
      <c r="AU2472">
        <v>0</v>
      </c>
      <c r="AV2472">
        <v>14.5</v>
      </c>
      <c r="AW2472">
        <v>60.7</v>
      </c>
      <c r="AX2472">
        <v>82.5</v>
      </c>
      <c r="AY2472">
        <v>82.5</v>
      </c>
      <c r="AZ2472">
        <v>100</v>
      </c>
      <c r="BA2472">
        <v>68</v>
      </c>
      <c r="BB2472">
        <v>68</v>
      </c>
      <c r="BC2472">
        <v>101.612591792557</v>
      </c>
      <c r="BD2472">
        <v>51.391127576745482</v>
      </c>
      <c r="BE2472">
        <v>0</v>
      </c>
      <c r="BF2472">
        <v>49.872823538527207</v>
      </c>
      <c r="BG2472">
        <v>1.0411621473846E-3</v>
      </c>
      <c r="BH2472">
        <v>156.45885996794499</v>
      </c>
      <c r="BI2472">
        <v>3.3182704546329999E-4</v>
      </c>
      <c r="BJ2472">
        <v>2.5220390792820001E-4</v>
      </c>
      <c r="BK2472">
        <v>503.29215798773038</v>
      </c>
      <c r="BL2472">
        <v>4.0010012021130716</v>
      </c>
      <c r="BM2472">
        <v>188.55485934000569</v>
      </c>
      <c r="BN2472">
        <v>105.2445783687895</v>
      </c>
      <c r="BO2472">
        <v>92.129990468910904</v>
      </c>
      <c r="BP2472">
        <v>101.3748070888536</v>
      </c>
      <c r="BQ2472">
        <v>38.782764580726493</v>
      </c>
      <c r="BR2472">
        <v>57.794762221678667</v>
      </c>
      <c r="BS2472">
        <v>94.264461560085323</v>
      </c>
      <c r="BT2472">
        <v>0</v>
      </c>
      <c r="BU2472">
        <v>127.8643973570514</v>
      </c>
      <c r="BV2472">
        <v>844.22037098675139</v>
      </c>
      <c r="BW2472">
        <v>8.875492626400753</v>
      </c>
      <c r="BX2472">
        <v>8.8910551426308579</v>
      </c>
      <c r="BY2472">
        <v>0.37257063462236001</v>
      </c>
      <c r="BZ2472">
        <v>0.38326618855613998</v>
      </c>
      <c r="CA2472">
        <f t="shared" si="304"/>
        <v>51.391127576745482</v>
      </c>
      <c r="CB2472" cm="1">
        <f t="array" ref="CB2472">IF(ISBLANK(INDEX(AC:AC,ROW())), "", INDEX(AC:AC,ROW())*(BI2472+BJ2472)/1000)</f>
        <v>9.90516496951984E-4</v>
      </c>
      <c r="CC2472">
        <f t="shared" si="305"/>
        <v>156.45990113009236</v>
      </c>
      <c r="CD2472">
        <f t="shared" si="306"/>
        <v>3.2167485365419983</v>
      </c>
      <c r="CE2472">
        <f t="shared" si="307"/>
        <v>4.9530491163457944</v>
      </c>
      <c r="CF2472" cm="1">
        <f t="array" ref="CF2472">IFERROR(IF((BD2472+BE2472)*INDEX(H:H,ROW())*INDEX(K:K,ROW())/(BF2472*30*1000)&lt;0.5,"",(BD2472+BE2472)*INDEX(H:H,ROW())*INDEX(K:K,ROW())/(BF2472*30*1000)),"")</f>
        <v>2.4919455953630938</v>
      </c>
      <c r="CG2472">
        <f t="shared" si="308"/>
        <v>0.49081341848206189</v>
      </c>
      <c r="CH2472" cm="1">
        <f t="array" ref="CH2472">IFERROR((BD2472+BE2472)*INDEX(K:K,ROW())*INDEX(H:H,ROW())/BC2472/100000,"")</f>
        <v>0.36692410089944322</v>
      </c>
      <c r="CI2472">
        <f t="shared" si="309"/>
        <v>96.841841255963942</v>
      </c>
      <c r="CJ2472">
        <v>1</v>
      </c>
      <c r="CK2472">
        <f t="shared" si="310"/>
        <v>0</v>
      </c>
      <c r="CL2472" cm="1">
        <f t="array" ref="CL2472">IF(INDEX(AS:AS,ROW()-2)=0,CL2471,INDEX(AS:AS,ROW()-2))</f>
        <v>42.58</v>
      </c>
      <c r="CM2472" t="str">
        <f t="shared" si="311"/>
        <v>CIV</v>
      </c>
    </row>
    <row r="2473" spans="1:91" x14ac:dyDescent="0.3">
      <c r="A2473" s="1">
        <v>2468</v>
      </c>
      <c r="B2473" t="s">
        <v>234</v>
      </c>
      <c r="C2473">
        <v>4</v>
      </c>
      <c r="D2473">
        <v>13</v>
      </c>
      <c r="E2473">
        <v>16</v>
      </c>
      <c r="F2473" t="s">
        <v>123</v>
      </c>
      <c r="G2473" t="s">
        <v>128</v>
      </c>
      <c r="H2473">
        <v>46.21</v>
      </c>
      <c r="I2473">
        <v>0.89</v>
      </c>
      <c r="J2473">
        <v>44.1</v>
      </c>
      <c r="K2473">
        <v>1569</v>
      </c>
      <c r="L2473">
        <v>44.41</v>
      </c>
      <c r="M2473">
        <v>0.89</v>
      </c>
      <c r="N2473">
        <v>44.1</v>
      </c>
      <c r="O2473">
        <v>1570</v>
      </c>
      <c r="P2473">
        <v>1.32</v>
      </c>
      <c r="Q2473">
        <v>50.19</v>
      </c>
      <c r="R2473">
        <v>30.11</v>
      </c>
      <c r="S2473">
        <v>1.7</v>
      </c>
      <c r="T2473">
        <v>7.41</v>
      </c>
      <c r="U2473">
        <v>0</v>
      </c>
      <c r="V2473">
        <v>0</v>
      </c>
      <c r="W2473">
        <v>0</v>
      </c>
      <c r="X2473">
        <v>0</v>
      </c>
      <c r="Y2473">
        <v>2</v>
      </c>
      <c r="Z2473">
        <v>7.5</v>
      </c>
      <c r="AA2473">
        <v>19.5</v>
      </c>
      <c r="AB2473">
        <v>63.9</v>
      </c>
      <c r="AC2473">
        <v>1691</v>
      </c>
      <c r="AD2473">
        <v>37.86</v>
      </c>
      <c r="AE2473">
        <v>32.409999999999997</v>
      </c>
      <c r="AF2473">
        <v>12.07</v>
      </c>
      <c r="AG2473">
        <v>1572</v>
      </c>
      <c r="AI2473">
        <v>44.21</v>
      </c>
      <c r="AJ2473">
        <v>40.89</v>
      </c>
      <c r="AK2473">
        <v>0</v>
      </c>
      <c r="AL2473">
        <v>47.32</v>
      </c>
      <c r="AM2473">
        <v>6.32</v>
      </c>
      <c r="AN2473">
        <v>47.81</v>
      </c>
      <c r="AO2473">
        <v>45.02</v>
      </c>
      <c r="AP2473">
        <v>3.72</v>
      </c>
      <c r="AQ2473">
        <v>0</v>
      </c>
      <c r="AR2473">
        <v>0</v>
      </c>
      <c r="AS2473">
        <v>42.66</v>
      </c>
      <c r="AT2473">
        <v>0</v>
      </c>
      <c r="AU2473">
        <v>0</v>
      </c>
      <c r="AV2473">
        <v>13.2</v>
      </c>
      <c r="AW2473">
        <v>64.5</v>
      </c>
      <c r="AX2473">
        <v>84.6</v>
      </c>
      <c r="AY2473">
        <v>87.6</v>
      </c>
      <c r="AZ2473">
        <v>100</v>
      </c>
      <c r="BA2473">
        <v>71.399999999999991</v>
      </c>
      <c r="BB2473">
        <v>74.399999999999991</v>
      </c>
      <c r="BC2473">
        <v>97.437154469850725</v>
      </c>
      <c r="BD2473">
        <v>44.647998312342963</v>
      </c>
      <c r="BE2473">
        <v>0</v>
      </c>
      <c r="BF2473">
        <v>43.564682023778019</v>
      </c>
      <c r="BG2473">
        <v>1.0411621473846E-3</v>
      </c>
      <c r="BH2473">
        <v>168.8923218711308</v>
      </c>
      <c r="BI2473">
        <v>3.3182704546329999E-4</v>
      </c>
      <c r="BJ2473">
        <v>2.5220390792820001E-4</v>
      </c>
      <c r="BK2473">
        <v>475.75593799489911</v>
      </c>
      <c r="BL2473">
        <v>3.9477503266789098</v>
      </c>
      <c r="BM2473">
        <v>187.40454663297291</v>
      </c>
      <c r="BN2473">
        <v>105.61512609605241</v>
      </c>
      <c r="BO2473">
        <v>94.152755123649399</v>
      </c>
      <c r="BP2473">
        <v>102.2990395995816</v>
      </c>
      <c r="BQ2473">
        <v>40.283310719357651</v>
      </c>
      <c r="BR2473">
        <v>57.733939153491121</v>
      </c>
      <c r="BS2473">
        <v>94.244695592303998</v>
      </c>
      <c r="BT2473">
        <v>0</v>
      </c>
      <c r="BU2473">
        <v>127.617688023303</v>
      </c>
      <c r="BV2473">
        <v>849.28854727032979</v>
      </c>
      <c r="BW2473">
        <v>24.307172322231221</v>
      </c>
      <c r="BX2473">
        <v>8.8525453684719029</v>
      </c>
      <c r="BY2473">
        <v>0.37257063462236001</v>
      </c>
      <c r="BZ2473">
        <v>0.38326618855613998</v>
      </c>
      <c r="CA2473">
        <f t="shared" si="304"/>
        <v>44.647998312342963</v>
      </c>
      <c r="CB2473" cm="1">
        <f t="array" ref="CB2473">IF(ISBLANK(INDEX(AC:AC,ROW())), "", INDEX(AC:AC,ROW())*(BI2473+BJ2473)/1000)</f>
        <v>9.875963421850265E-4</v>
      </c>
      <c r="CC2473">
        <f t="shared" si="305"/>
        <v>168.89336303327818</v>
      </c>
      <c r="CD2473">
        <f t="shared" si="306"/>
        <v>2.8169013243057854</v>
      </c>
      <c r="CE2473">
        <f t="shared" si="307"/>
        <v>4.8826953186744468</v>
      </c>
      <c r="CF2473" cm="1">
        <f t="array" ref="CF2473">IFERROR(IF((BD2473+BE2473)*INDEX(H:H,ROW())*INDEX(K:K,ROW())/(BF2473*30*1000)&lt;0.5,"",(BD2473+BE2473)*INDEX(H:H,ROW())*INDEX(K:K,ROW())/(BF2473*30*1000)),"")</f>
        <v>2.4768807734302714</v>
      </c>
      <c r="CG2473">
        <f t="shared" si="308"/>
        <v>0.44710544207505487</v>
      </c>
      <c r="CH2473" cm="1">
        <f t="array" ref="CH2473">IFERROR((BD2473+BE2473)*INDEX(K:K,ROW())*INDEX(H:H,ROW())/BC2473/100000,"")</f>
        <v>0.33222806195152371</v>
      </c>
      <c r="CI2473">
        <f t="shared" si="309"/>
        <v>84.081446731401968</v>
      </c>
      <c r="CJ2473">
        <v>1</v>
      </c>
      <c r="CK2473">
        <f t="shared" si="310"/>
        <v>0</v>
      </c>
      <c r="CL2473" cm="1">
        <f t="array" ref="CL2473">IF(INDEX(AS:AS,ROW()-2)=0,CL2472,INDEX(AS:AS,ROW()-2))</f>
        <v>42.71</v>
      </c>
      <c r="CM2473" t="str">
        <f t="shared" si="311"/>
        <v>CIV</v>
      </c>
    </row>
    <row r="2474" spans="1:91" x14ac:dyDescent="0.3">
      <c r="A2474" s="1">
        <v>2469</v>
      </c>
      <c r="B2474" t="s">
        <v>234</v>
      </c>
      <c r="C2474">
        <v>4</v>
      </c>
      <c r="D2474">
        <v>13</v>
      </c>
      <c r="E2474">
        <v>16</v>
      </c>
      <c r="F2474" t="s">
        <v>123</v>
      </c>
      <c r="G2474" t="s">
        <v>129</v>
      </c>
      <c r="H2474">
        <v>46.21</v>
      </c>
      <c r="I2474">
        <v>0.89</v>
      </c>
      <c r="J2474">
        <v>44.1</v>
      </c>
      <c r="K2474">
        <v>1570</v>
      </c>
      <c r="L2474">
        <v>44.41</v>
      </c>
      <c r="M2474">
        <v>0.89</v>
      </c>
      <c r="N2474">
        <v>44.1</v>
      </c>
      <c r="O2474">
        <v>1570</v>
      </c>
      <c r="P2474">
        <v>1.32</v>
      </c>
      <c r="Q2474">
        <v>50.19</v>
      </c>
      <c r="R2474">
        <v>30.11</v>
      </c>
      <c r="S2474">
        <v>1.7</v>
      </c>
      <c r="T2474">
        <v>7.41</v>
      </c>
      <c r="U2474">
        <v>0</v>
      </c>
      <c r="V2474">
        <v>0</v>
      </c>
      <c r="W2474">
        <v>0</v>
      </c>
      <c r="X2474">
        <v>0</v>
      </c>
      <c r="Y2474">
        <v>2</v>
      </c>
      <c r="Z2474">
        <v>7.5</v>
      </c>
      <c r="AA2474">
        <v>19.5</v>
      </c>
      <c r="AB2474">
        <v>63.9</v>
      </c>
      <c r="AC2474">
        <v>1685</v>
      </c>
      <c r="AD2474">
        <v>37.86</v>
      </c>
      <c r="AE2474">
        <v>33.21</v>
      </c>
      <c r="AF2474">
        <v>11.96</v>
      </c>
      <c r="AG2474">
        <v>1572</v>
      </c>
      <c r="AI2474">
        <v>45.38</v>
      </c>
      <c r="AJ2474">
        <v>40.89</v>
      </c>
      <c r="AK2474">
        <v>5.69</v>
      </c>
      <c r="AL2474">
        <v>47.32</v>
      </c>
      <c r="AM2474">
        <v>6.34</v>
      </c>
      <c r="AN2474">
        <v>48.49</v>
      </c>
      <c r="AO2474">
        <v>45.02</v>
      </c>
      <c r="AP2474">
        <v>3.28</v>
      </c>
      <c r="AQ2474">
        <v>0</v>
      </c>
      <c r="AR2474">
        <v>4.87</v>
      </c>
      <c r="AS2474">
        <v>42.91</v>
      </c>
      <c r="AT2474">
        <v>0</v>
      </c>
      <c r="AU2474">
        <v>0.8</v>
      </c>
      <c r="AV2474">
        <v>13.2</v>
      </c>
      <c r="AW2474">
        <v>54.4</v>
      </c>
      <c r="AX2474">
        <v>83.7</v>
      </c>
      <c r="AY2474">
        <v>95.8</v>
      </c>
      <c r="AZ2474">
        <v>100</v>
      </c>
      <c r="BA2474">
        <v>70.5</v>
      </c>
      <c r="BB2474">
        <v>82.6</v>
      </c>
      <c r="BC2474">
        <v>93.960777688361844</v>
      </c>
      <c r="BD2474">
        <v>49.707567620252618</v>
      </c>
      <c r="BE2474">
        <v>0</v>
      </c>
      <c r="BF2474">
        <v>49.773528220983557</v>
      </c>
      <c r="BG2474">
        <v>1.0411621473846E-3</v>
      </c>
      <c r="BH2474">
        <v>156.54788776930971</v>
      </c>
      <c r="BI2474">
        <v>3.3182704546329999E-4</v>
      </c>
      <c r="BJ2474">
        <v>2.5220390792820001E-4</v>
      </c>
      <c r="BK2474">
        <v>478.48185397943701</v>
      </c>
      <c r="BL2474">
        <v>3.9348076027248409</v>
      </c>
      <c r="BM2474">
        <v>186.98254301455361</v>
      </c>
      <c r="BN2474">
        <v>105.01002198061509</v>
      </c>
      <c r="BO2474">
        <v>98.948711509838915</v>
      </c>
      <c r="BP2474">
        <v>101.4889150466088</v>
      </c>
      <c r="BQ2474">
        <v>42.076246736587933</v>
      </c>
      <c r="BR2474">
        <v>56.245851536520632</v>
      </c>
      <c r="BS2474">
        <v>94.645280295687556</v>
      </c>
      <c r="BT2474">
        <v>0</v>
      </c>
      <c r="BU2474">
        <v>127.56936676507419</v>
      </c>
      <c r="BV2474">
        <v>845.07340773989881</v>
      </c>
      <c r="BW2474">
        <v>10.694950168309781</v>
      </c>
      <c r="BX2474">
        <v>8.8867858401751469</v>
      </c>
      <c r="BY2474">
        <v>0.37257063462236001</v>
      </c>
      <c r="BZ2474">
        <v>0.38326618855613998</v>
      </c>
      <c r="CA2474">
        <f t="shared" si="304"/>
        <v>49.707567620252618</v>
      </c>
      <c r="CB2474" cm="1">
        <f t="array" ref="CB2474">IF(ISBLANK(INDEX(AC:AC,ROW())), "", INDEX(AC:AC,ROW())*(BI2474+BJ2474)/1000)</f>
        <v>9.8409215646467758E-4</v>
      </c>
      <c r="CC2474">
        <f t="shared" si="305"/>
        <v>156.54892893145708</v>
      </c>
      <c r="CD2474">
        <f t="shared" si="306"/>
        <v>3.0564364588462567</v>
      </c>
      <c r="CE2474">
        <f t="shared" si="307"/>
        <v>5.0923573192040816</v>
      </c>
      <c r="CF2474" cm="1">
        <f t="array" ref="CF2474">IFERROR(IF((BD2474+BE2474)*INDEX(H:H,ROW())*INDEX(K:K,ROW())/(BF2474*30*1000)&lt;0.5,"",(BD2474+BE2474)*INDEX(H:H,ROW())*INDEX(K:K,ROW())/(BF2474*30*1000)),"")</f>
        <v>2.4151185362146701</v>
      </c>
      <c r="CG2474">
        <f t="shared" si="308"/>
        <v>0.52972665239177341</v>
      </c>
      <c r="CH2474" cm="1">
        <f t="array" ref="CH2474">IFERROR((BD2474+BE2474)*INDEX(K:K,ROW())*INDEX(H:H,ROW())/BC2474/100000,"")</f>
        <v>0.38380579719549518</v>
      </c>
      <c r="CI2474">
        <f t="shared" si="309"/>
        <v>93.669327755299776</v>
      </c>
      <c r="CJ2474">
        <v>1</v>
      </c>
      <c r="CK2474">
        <f t="shared" si="310"/>
        <v>0</v>
      </c>
      <c r="CL2474" cm="1">
        <f t="array" ref="CL2474">IF(INDEX(AS:AS,ROW()-2)=0,CL2473,INDEX(AS:AS,ROW()-2))</f>
        <v>42.83</v>
      </c>
      <c r="CM2474" t="str">
        <f t="shared" si="311"/>
        <v>CIV</v>
      </c>
    </row>
    <row r="2475" spans="1:91" x14ac:dyDescent="0.3">
      <c r="A2475" s="1">
        <v>2470</v>
      </c>
      <c r="B2475" t="s">
        <v>234</v>
      </c>
      <c r="C2475">
        <v>4</v>
      </c>
      <c r="D2475">
        <v>13</v>
      </c>
      <c r="E2475">
        <v>16</v>
      </c>
      <c r="F2475" t="s">
        <v>123</v>
      </c>
      <c r="G2475" t="s">
        <v>130</v>
      </c>
      <c r="H2475">
        <v>45.81</v>
      </c>
      <c r="I2475">
        <v>0.87</v>
      </c>
      <c r="J2475">
        <v>45.08</v>
      </c>
      <c r="K2475">
        <v>1566</v>
      </c>
      <c r="L2475">
        <v>44.41</v>
      </c>
      <c r="M2475">
        <v>0.89</v>
      </c>
      <c r="N2475">
        <v>44.1</v>
      </c>
      <c r="O2475">
        <v>1570</v>
      </c>
      <c r="P2475">
        <v>1.32</v>
      </c>
      <c r="Q2475">
        <v>50.19</v>
      </c>
      <c r="R2475">
        <v>30.11</v>
      </c>
      <c r="S2475">
        <v>1.7</v>
      </c>
      <c r="T2475">
        <v>7.41</v>
      </c>
      <c r="U2475">
        <v>0</v>
      </c>
      <c r="V2475">
        <v>0</v>
      </c>
      <c r="W2475">
        <v>0</v>
      </c>
      <c r="X2475">
        <v>0</v>
      </c>
      <c r="Y2475">
        <v>2</v>
      </c>
      <c r="Z2475">
        <v>7.5</v>
      </c>
      <c r="AA2475">
        <v>19.5</v>
      </c>
      <c r="AB2475">
        <v>63.9</v>
      </c>
      <c r="AC2475">
        <v>1680</v>
      </c>
      <c r="AD2475">
        <v>37.86</v>
      </c>
      <c r="AE2475">
        <v>32.409999999999997</v>
      </c>
      <c r="AF2475">
        <v>11.91</v>
      </c>
      <c r="AG2475">
        <v>1572</v>
      </c>
      <c r="AI2475">
        <v>44.21</v>
      </c>
      <c r="AJ2475">
        <v>40.89</v>
      </c>
      <c r="AK2475">
        <v>0</v>
      </c>
      <c r="AL2475">
        <v>47.32</v>
      </c>
      <c r="AM2475">
        <v>6.32</v>
      </c>
      <c r="AN2475">
        <v>47.81</v>
      </c>
      <c r="AO2475">
        <v>45.02</v>
      </c>
      <c r="AP2475">
        <v>3.72</v>
      </c>
      <c r="AQ2475">
        <v>0</v>
      </c>
      <c r="AR2475">
        <v>0</v>
      </c>
      <c r="AS2475">
        <v>42.74</v>
      </c>
      <c r="AT2475">
        <v>0</v>
      </c>
      <c r="AU2475">
        <v>0.4</v>
      </c>
      <c r="AV2475">
        <v>11</v>
      </c>
      <c r="AW2475">
        <v>57.6</v>
      </c>
      <c r="AX2475">
        <v>85.8</v>
      </c>
      <c r="AY2475">
        <v>98.4</v>
      </c>
      <c r="AZ2475">
        <v>100</v>
      </c>
      <c r="BA2475">
        <v>74.8</v>
      </c>
      <c r="BB2475">
        <v>87.4</v>
      </c>
      <c r="BC2475">
        <v>93.4479750007348</v>
      </c>
      <c r="BD2475">
        <v>49.574530364089611</v>
      </c>
      <c r="BE2475">
        <v>0</v>
      </c>
      <c r="BF2475">
        <v>50.165704247552483</v>
      </c>
      <c r="BG2475">
        <v>1.0411621473846E-3</v>
      </c>
      <c r="BH2475">
        <v>163.77857276391379</v>
      </c>
      <c r="BI2475">
        <v>3.3182704546329999E-4</v>
      </c>
      <c r="BJ2475">
        <v>2.5220390792820001E-4</v>
      </c>
      <c r="BK2475">
        <v>503.67500237973502</v>
      </c>
      <c r="BL2475">
        <v>3.8139078538438271</v>
      </c>
      <c r="BM2475">
        <v>186.98755488631531</v>
      </c>
      <c r="BN2475">
        <v>104.90835922757419</v>
      </c>
      <c r="BO2475">
        <v>99.55776617253548</v>
      </c>
      <c r="BP2475">
        <v>100.53935413403249</v>
      </c>
      <c r="BQ2475">
        <v>41.141717858389207</v>
      </c>
      <c r="BR2475">
        <v>53.867922336809649</v>
      </c>
      <c r="BS2475">
        <v>91.796956467587165</v>
      </c>
      <c r="BT2475">
        <v>0</v>
      </c>
      <c r="BU2475">
        <v>126.95084815858959</v>
      </c>
      <c r="BV2475">
        <v>844.83719793663533</v>
      </c>
      <c r="BW2475">
        <v>10.37159084633657</v>
      </c>
      <c r="BX2475">
        <v>8.6704522457059898</v>
      </c>
      <c r="BY2475">
        <v>0.37257063462236001</v>
      </c>
      <c r="BZ2475">
        <v>0.38326618855613998</v>
      </c>
      <c r="CA2475">
        <f t="shared" si="304"/>
        <v>49.574530364089611</v>
      </c>
      <c r="CB2475" cm="1">
        <f t="array" ref="CB2475">IF(ISBLANK(INDEX(AC:AC,ROW())), "", INDEX(AC:AC,ROW())*(BI2475+BJ2475)/1000)</f>
        <v>9.8117200169772008E-4</v>
      </c>
      <c r="CC2475">
        <f t="shared" si="305"/>
        <v>163.77961392606116</v>
      </c>
      <c r="CD2475">
        <f t="shared" si="306"/>
        <v>3.0753217101068557</v>
      </c>
      <c r="CE2475">
        <f t="shared" si="307"/>
        <v>5.3898974523072818</v>
      </c>
      <c r="CF2475" cm="1">
        <f t="array" ref="CF2475">IFERROR(IF((BD2475+BE2475)*INDEX(H:H,ROW())*INDEX(K:K,ROW())/(BF2475*30*1000)&lt;0.5,"",(BD2475+BE2475)*INDEX(H:H,ROW())*INDEX(K:K,ROW())/(BF2475*30*1000)),"")</f>
        <v>2.3631021211844079</v>
      </c>
      <c r="CG2475">
        <f t="shared" si="308"/>
        <v>0.53683029779038038</v>
      </c>
      <c r="CH2475" cm="1">
        <f t="array" ref="CH2475">IFERROR((BD2475+BE2475)*INDEX(K:K,ROW())*INDEX(H:H,ROW())/BC2475/100000,"")</f>
        <v>0.3805754446273516</v>
      </c>
      <c r="CI2475">
        <f t="shared" si="309"/>
        <v>92.374038014104627</v>
      </c>
      <c r="CJ2475">
        <v>1</v>
      </c>
      <c r="CK2475">
        <f t="shared" si="310"/>
        <v>0</v>
      </c>
      <c r="CL2475" cm="1">
        <f t="array" ref="CL2475">IF(INDEX(AS:AS,ROW()-2)=0,CL2474,INDEX(AS:AS,ROW()-2))</f>
        <v>42.66</v>
      </c>
      <c r="CM2475" t="str">
        <f t="shared" si="311"/>
        <v>CIV</v>
      </c>
    </row>
    <row r="2476" spans="1:91" x14ac:dyDescent="0.3">
      <c r="A2476" s="1">
        <v>2471</v>
      </c>
      <c r="B2476" t="s">
        <v>234</v>
      </c>
      <c r="C2476">
        <v>4</v>
      </c>
      <c r="D2476">
        <v>13</v>
      </c>
      <c r="E2476">
        <v>16</v>
      </c>
      <c r="F2476" t="s">
        <v>123</v>
      </c>
      <c r="G2476" t="s">
        <v>131</v>
      </c>
      <c r="H2476">
        <v>46.21</v>
      </c>
      <c r="I2476">
        <v>0.89</v>
      </c>
      <c r="J2476">
        <v>44.1</v>
      </c>
      <c r="K2476">
        <v>1570</v>
      </c>
      <c r="L2476">
        <v>44.41</v>
      </c>
      <c r="M2476">
        <v>0.89</v>
      </c>
      <c r="N2476">
        <v>44.1</v>
      </c>
      <c r="O2476">
        <v>1570</v>
      </c>
      <c r="P2476">
        <v>1.32</v>
      </c>
      <c r="Q2476">
        <v>50.19</v>
      </c>
      <c r="R2476">
        <v>30.11</v>
      </c>
      <c r="S2476">
        <v>1.7</v>
      </c>
      <c r="T2476">
        <v>7.41</v>
      </c>
      <c r="U2476">
        <v>0</v>
      </c>
      <c r="V2476">
        <v>0</v>
      </c>
      <c r="W2476">
        <v>0</v>
      </c>
      <c r="X2476">
        <v>0</v>
      </c>
      <c r="Y2476">
        <v>2</v>
      </c>
      <c r="Z2476">
        <v>7.5</v>
      </c>
      <c r="AA2476">
        <v>19.5</v>
      </c>
      <c r="AB2476">
        <v>63.9</v>
      </c>
      <c r="AC2476">
        <v>1687</v>
      </c>
      <c r="AD2476">
        <v>37.86</v>
      </c>
      <c r="AE2476">
        <v>32.409999999999997</v>
      </c>
      <c r="AF2476">
        <v>11.88</v>
      </c>
      <c r="AG2476">
        <v>1572</v>
      </c>
      <c r="AI2476">
        <v>44.21</v>
      </c>
      <c r="AJ2476">
        <v>40.89</v>
      </c>
      <c r="AK2476">
        <v>0</v>
      </c>
      <c r="AL2476">
        <v>47.32</v>
      </c>
      <c r="AM2476">
        <v>6.44</v>
      </c>
      <c r="AN2476">
        <v>47.81</v>
      </c>
      <c r="AO2476">
        <v>45.02</v>
      </c>
      <c r="AP2476">
        <v>3.19</v>
      </c>
      <c r="AQ2476">
        <v>5.1100000000000003</v>
      </c>
      <c r="AR2476">
        <v>0</v>
      </c>
      <c r="AS2476">
        <v>41.52</v>
      </c>
      <c r="AT2476">
        <v>0</v>
      </c>
      <c r="AU2476">
        <v>0</v>
      </c>
      <c r="AV2476">
        <v>12.2</v>
      </c>
      <c r="AW2476">
        <v>60.2</v>
      </c>
      <c r="AX2476">
        <v>85.4</v>
      </c>
      <c r="AY2476">
        <v>99.4</v>
      </c>
      <c r="AZ2476">
        <v>100</v>
      </c>
      <c r="BA2476">
        <v>73.2</v>
      </c>
      <c r="BB2476">
        <v>87.2</v>
      </c>
      <c r="BC2476">
        <v>89.971005204741715</v>
      </c>
      <c r="BD2476">
        <v>43.45819941739984</v>
      </c>
      <c r="BE2476">
        <v>0</v>
      </c>
      <c r="BF2476">
        <v>43.802606874395522</v>
      </c>
      <c r="BG2476">
        <v>1.0411621473846E-3</v>
      </c>
      <c r="BH2476">
        <v>158.7241656909689</v>
      </c>
      <c r="BI2476">
        <v>3.3182704546329999E-4</v>
      </c>
      <c r="BJ2476">
        <v>2.5220390792820001E-4</v>
      </c>
      <c r="BK2476">
        <v>496.18529650819181</v>
      </c>
      <c r="BL2476">
        <v>3.830450271995105</v>
      </c>
      <c r="BM2476">
        <v>186.7864560576146</v>
      </c>
      <c r="BN2476">
        <v>105.83325551047101</v>
      </c>
      <c r="BO2476">
        <v>99.883674813716922</v>
      </c>
      <c r="BP2476">
        <v>102.0130029820228</v>
      </c>
      <c r="BQ2476">
        <v>36.394057904398032</v>
      </c>
      <c r="BR2476">
        <v>62.49702163577539</v>
      </c>
      <c r="BS2476">
        <v>94.080548017746835</v>
      </c>
      <c r="BT2476">
        <v>0</v>
      </c>
      <c r="BU2476">
        <v>126.44162993254319</v>
      </c>
      <c r="BV2476">
        <v>844.87622051818857</v>
      </c>
      <c r="BW2476">
        <v>23.502395158739041</v>
      </c>
      <c r="BX2476">
        <v>8.7501671998544914</v>
      </c>
      <c r="BY2476">
        <v>0.37257063462236001</v>
      </c>
      <c r="BZ2476">
        <v>0.38326618855613998</v>
      </c>
      <c r="CA2476">
        <f t="shared" si="304"/>
        <v>43.45819941739984</v>
      </c>
      <c r="CB2476" cm="1">
        <f t="array" ref="CB2476">IF(ISBLANK(INDEX(AC:AC,ROW())), "", INDEX(AC:AC,ROW())*(BI2476+BJ2476)/1000)</f>
        <v>9.8526021837146041E-4</v>
      </c>
      <c r="CC2476">
        <f t="shared" si="305"/>
        <v>158.72520685311628</v>
      </c>
      <c r="CD2476">
        <f t="shared" si="306"/>
        <v>3.1260648913021098</v>
      </c>
      <c r="CE2476">
        <f t="shared" si="307"/>
        <v>5.5149466806450826</v>
      </c>
      <c r="CF2476" cm="1">
        <f t="array" ref="CF2476">IFERROR(IF((BD2476+BE2476)*INDEX(H:H,ROW())*INDEX(K:K,ROW())/(BF2476*30*1000)&lt;0.5,"",(BD2476+BE2476)*INDEX(H:H,ROW())*INDEX(K:K,ROW())/(BF2476*30*1000)),"")</f>
        <v>2.399308743817806</v>
      </c>
      <c r="CG2476">
        <f t="shared" si="308"/>
        <v>0.48685247847033064</v>
      </c>
      <c r="CH2476" cm="1">
        <f t="array" ref="CH2476">IFERROR((BD2476+BE2476)*INDEX(K:K,ROW())*INDEX(H:H,ROW())/BC2476/100000,"")</f>
        <v>0.35043282256297031</v>
      </c>
      <c r="CI2476">
        <f t="shared" si="309"/>
        <v>81.892969617468395</v>
      </c>
      <c r="CJ2476">
        <v>1</v>
      </c>
      <c r="CK2476">
        <f t="shared" si="310"/>
        <v>0</v>
      </c>
      <c r="CL2476" cm="1">
        <f t="array" ref="CL2476">IF(INDEX(AS:AS,ROW()-2)=0,CL2475,INDEX(AS:AS,ROW()-2))</f>
        <v>42.91</v>
      </c>
      <c r="CM2476" t="str">
        <f t="shared" si="311"/>
        <v>CIV</v>
      </c>
    </row>
    <row r="2477" spans="1:91" x14ac:dyDescent="0.3">
      <c r="A2477" s="1">
        <v>2472</v>
      </c>
      <c r="B2477" t="s">
        <v>235</v>
      </c>
      <c r="C2477">
        <v>4</v>
      </c>
      <c r="D2477">
        <v>14</v>
      </c>
      <c r="E2477">
        <v>16</v>
      </c>
      <c r="F2477" t="s">
        <v>105</v>
      </c>
      <c r="G2477" t="s">
        <v>106</v>
      </c>
      <c r="H2477">
        <v>46.21</v>
      </c>
      <c r="I2477">
        <v>0.89</v>
      </c>
      <c r="J2477">
        <v>44.1</v>
      </c>
      <c r="K2477">
        <v>1570</v>
      </c>
      <c r="L2477">
        <v>44.41</v>
      </c>
      <c r="M2477">
        <v>0.89</v>
      </c>
      <c r="N2477">
        <v>44.1</v>
      </c>
      <c r="O2477">
        <v>1570</v>
      </c>
      <c r="P2477">
        <v>1.32</v>
      </c>
      <c r="Q2477">
        <v>50.19</v>
      </c>
      <c r="R2477">
        <v>30.11</v>
      </c>
      <c r="S2477">
        <v>1.7</v>
      </c>
      <c r="T2477">
        <v>7.41</v>
      </c>
      <c r="U2477">
        <v>0</v>
      </c>
      <c r="V2477">
        <v>0</v>
      </c>
      <c r="W2477">
        <v>0</v>
      </c>
      <c r="X2477">
        <v>0</v>
      </c>
      <c r="Y2477">
        <v>2</v>
      </c>
      <c r="Z2477">
        <v>7.5</v>
      </c>
      <c r="AA2477">
        <v>19.5</v>
      </c>
      <c r="AB2477">
        <v>63.9</v>
      </c>
      <c r="AC2477">
        <v>1684</v>
      </c>
      <c r="AD2477">
        <v>37.86</v>
      </c>
      <c r="AE2477">
        <v>32.409999999999997</v>
      </c>
      <c r="AF2477">
        <v>11.81</v>
      </c>
      <c r="AG2477">
        <v>1572</v>
      </c>
      <c r="AI2477">
        <v>44.21</v>
      </c>
      <c r="AJ2477">
        <v>40.89</v>
      </c>
      <c r="AK2477">
        <v>0</v>
      </c>
      <c r="AL2477">
        <v>47.32</v>
      </c>
      <c r="AM2477">
        <v>6.32</v>
      </c>
      <c r="AN2477">
        <v>47.81</v>
      </c>
      <c r="AO2477">
        <v>45.02</v>
      </c>
      <c r="AP2477">
        <v>3.72</v>
      </c>
      <c r="AQ2477">
        <v>0</v>
      </c>
      <c r="AR2477">
        <v>0</v>
      </c>
      <c r="AS2477">
        <v>41.52</v>
      </c>
      <c r="AT2477">
        <v>0</v>
      </c>
      <c r="AU2477">
        <v>0</v>
      </c>
      <c r="AV2477">
        <v>5.0999999999999996</v>
      </c>
      <c r="AW2477">
        <v>62.4</v>
      </c>
      <c r="AX2477">
        <v>92.1</v>
      </c>
      <c r="AY2477">
        <v>100</v>
      </c>
      <c r="AZ2477">
        <v>100</v>
      </c>
      <c r="BA2477">
        <v>85.2</v>
      </c>
      <c r="BB2477">
        <v>93.5</v>
      </c>
      <c r="BC2477">
        <v>69.481124723415263</v>
      </c>
      <c r="BD2477">
        <v>35.789647446630248</v>
      </c>
      <c r="BE2477">
        <v>0</v>
      </c>
      <c r="BF2477">
        <v>37.445408664785923</v>
      </c>
      <c r="BG2477">
        <v>1.0411621473846E-3</v>
      </c>
      <c r="BH2477">
        <v>97.100518723300979</v>
      </c>
      <c r="BI2477">
        <v>3.3182704546329999E-4</v>
      </c>
      <c r="BJ2477">
        <v>2.5220390792820001E-4</v>
      </c>
      <c r="BK2477">
        <v>569.14206417836044</v>
      </c>
      <c r="BL2477">
        <v>4.1292136832134982</v>
      </c>
      <c r="BM2477">
        <v>186.8862040120006</v>
      </c>
      <c r="BN2477">
        <v>106.3506778498713</v>
      </c>
      <c r="BO2477">
        <v>102.1811095501979</v>
      </c>
      <c r="BP2477">
        <v>100.83929076574699</v>
      </c>
      <c r="BQ2477">
        <v>43.26376192923864</v>
      </c>
      <c r="BR2477">
        <v>59.732133690816973</v>
      </c>
      <c r="BS2477">
        <v>94.466598770109002</v>
      </c>
      <c r="BT2477">
        <v>0</v>
      </c>
      <c r="BU2477">
        <v>127.3574289732674</v>
      </c>
      <c r="BV2477">
        <v>846.5586694933744</v>
      </c>
      <c r="BW2477">
        <v>42.15242842644038</v>
      </c>
      <c r="BX2477">
        <v>9.2120973471767709</v>
      </c>
      <c r="BY2477">
        <v>0.37257063462236001</v>
      </c>
      <c r="BZ2477">
        <v>0.38326618855613998</v>
      </c>
      <c r="CA2477">
        <f t="shared" si="304"/>
        <v>35.789647446630248</v>
      </c>
      <c r="CB2477" cm="1">
        <f t="array" ref="CB2477">IF(ISBLANK(INDEX(AC:AC,ROW())), "", INDEX(AC:AC,ROW())*(BI2477+BJ2477)/1000)</f>
        <v>9.8350812551128595E-4</v>
      </c>
      <c r="CC2477">
        <f t="shared" si="305"/>
        <v>97.101559885448367</v>
      </c>
      <c r="CD2477">
        <f t="shared" si="306"/>
        <v>5.8613071185445706</v>
      </c>
      <c r="CE2477">
        <f t="shared" si="307"/>
        <v>8.1913191020432432</v>
      </c>
      <c r="CF2477" cm="1">
        <f t="array" ref="CF2477">IFERROR(IF((BD2477+BE2477)*INDEX(H:H,ROW())*INDEX(K:K,ROW())/(BF2477*30*1000)&lt;0.5,"",(BD2477+BE2477)*INDEX(H:H,ROW())*INDEX(K:K,ROW())/(BF2477*30*1000)),"")</f>
        <v>2.3113899032794682</v>
      </c>
      <c r="CG2477">
        <f t="shared" si="308"/>
        <v>0.53892922450299297</v>
      </c>
      <c r="CH2477" cm="1">
        <f t="array" ref="CH2477">IFERROR((BD2477+BE2477)*INDEX(K:K,ROW())*INDEX(H:H,ROW())/BC2477/100000,"")</f>
        <v>0.37370267042953548</v>
      </c>
      <c r="CI2477">
        <f t="shared" si="309"/>
        <v>67.442290528799759</v>
      </c>
      <c r="CJ2477">
        <v>1</v>
      </c>
      <c r="CK2477">
        <f t="shared" si="310"/>
        <v>0</v>
      </c>
      <c r="CL2477" cm="1">
        <f t="array" ref="CL2477">IF(INDEX(AS:AS,ROW()-2)=0,CL2476,INDEX(AS:AS,ROW()-2))</f>
        <v>42.74</v>
      </c>
      <c r="CM2477" t="str">
        <f t="shared" si="311"/>
        <v>CIV</v>
      </c>
    </row>
    <row r="2478" spans="1:91" x14ac:dyDescent="0.3">
      <c r="A2478" s="1">
        <v>2473</v>
      </c>
      <c r="B2478" t="s">
        <v>235</v>
      </c>
      <c r="C2478">
        <v>4</v>
      </c>
      <c r="D2478">
        <v>14</v>
      </c>
      <c r="E2478">
        <v>16</v>
      </c>
      <c r="F2478" t="s">
        <v>105</v>
      </c>
      <c r="G2478" t="s">
        <v>107</v>
      </c>
      <c r="H2478">
        <v>45.8</v>
      </c>
      <c r="I2478">
        <v>0.89</v>
      </c>
      <c r="J2478">
        <v>45.57</v>
      </c>
      <c r="K2478">
        <v>1560</v>
      </c>
      <c r="L2478">
        <v>46.05</v>
      </c>
      <c r="M2478">
        <v>0.9</v>
      </c>
      <c r="N2478">
        <v>45.57</v>
      </c>
      <c r="O2478">
        <v>1570</v>
      </c>
      <c r="P2478">
        <v>1.32</v>
      </c>
      <c r="Q2478">
        <v>50.19</v>
      </c>
      <c r="R2478">
        <v>30.11</v>
      </c>
      <c r="S2478">
        <v>1.7</v>
      </c>
      <c r="T2478">
        <v>7.41</v>
      </c>
      <c r="U2478">
        <v>0</v>
      </c>
      <c r="V2478">
        <v>0</v>
      </c>
      <c r="W2478">
        <v>0</v>
      </c>
      <c r="X2478">
        <v>0</v>
      </c>
      <c r="Y2478">
        <v>2</v>
      </c>
      <c r="Z2478">
        <v>7.5</v>
      </c>
      <c r="AA2478">
        <v>19.5</v>
      </c>
      <c r="AB2478">
        <v>63.9</v>
      </c>
      <c r="AC2478">
        <v>1688</v>
      </c>
      <c r="AD2478">
        <v>37.71</v>
      </c>
      <c r="AE2478">
        <v>32.89</v>
      </c>
      <c r="AF2478">
        <v>12.09</v>
      </c>
      <c r="AG2478">
        <v>1572</v>
      </c>
      <c r="AI2478">
        <v>44.75</v>
      </c>
      <c r="AJ2478">
        <v>41.19</v>
      </c>
      <c r="AK2478">
        <v>5.09</v>
      </c>
      <c r="AL2478">
        <v>47.64</v>
      </c>
      <c r="AM2478">
        <v>6.31</v>
      </c>
      <c r="AN2478">
        <v>48.25</v>
      </c>
      <c r="AO2478">
        <v>45.33</v>
      </c>
      <c r="AP2478">
        <v>3.42</v>
      </c>
      <c r="AQ2478">
        <v>0</v>
      </c>
      <c r="AR2478">
        <v>4.21</v>
      </c>
      <c r="AS2478">
        <v>41.83</v>
      </c>
      <c r="AT2478">
        <v>0</v>
      </c>
      <c r="AU2478">
        <v>0</v>
      </c>
      <c r="AV2478">
        <v>4.0999999999999996</v>
      </c>
      <c r="AW2478">
        <v>28.3</v>
      </c>
      <c r="AX2478">
        <v>51.2</v>
      </c>
      <c r="AY2478">
        <v>72.599999999999994</v>
      </c>
      <c r="AZ2478">
        <v>97</v>
      </c>
      <c r="BA2478">
        <v>47.1</v>
      </c>
      <c r="BB2478">
        <v>68.5</v>
      </c>
      <c r="BC2478">
        <v>64.600943139483178</v>
      </c>
      <c r="BD2478">
        <v>44.498786519664918</v>
      </c>
      <c r="BE2478">
        <v>0</v>
      </c>
      <c r="BF2478">
        <v>45.069007383929787</v>
      </c>
      <c r="BG2478">
        <v>1.0411621473846E-3</v>
      </c>
      <c r="BH2478">
        <v>126.84848616037659</v>
      </c>
      <c r="BI2478">
        <v>3.3182704546329999E-4</v>
      </c>
      <c r="BJ2478">
        <v>2.5220390792820001E-4</v>
      </c>
      <c r="BK2478">
        <v>462.1121477397997</v>
      </c>
      <c r="BL2478">
        <v>4.3519185549491803</v>
      </c>
      <c r="BM2478">
        <v>185.1238437871958</v>
      </c>
      <c r="BN2478">
        <v>106.3814542647133</v>
      </c>
      <c r="BO2478">
        <v>100.8595719436769</v>
      </c>
      <c r="BP2478">
        <v>101.1888410226198</v>
      </c>
      <c r="BQ2478">
        <v>47.132790939468947</v>
      </c>
      <c r="BR2478">
        <v>63.446391393733521</v>
      </c>
      <c r="BS2478">
        <v>107.8258537019009</v>
      </c>
      <c r="BT2478">
        <v>0</v>
      </c>
      <c r="BU2478">
        <v>129.32458424792489</v>
      </c>
      <c r="BV2478">
        <v>849.83760287177347</v>
      </c>
      <c r="BW2478">
        <v>18.596050029823449</v>
      </c>
      <c r="BX2478">
        <v>9.4139390560432084</v>
      </c>
      <c r="BY2478">
        <v>0.37257063462236001</v>
      </c>
      <c r="BZ2478">
        <v>0.38326618855613998</v>
      </c>
      <c r="CA2478">
        <f t="shared" si="304"/>
        <v>44.498786519664918</v>
      </c>
      <c r="CB2478" cm="1">
        <f t="array" ref="CB2478">IF(ISBLANK(INDEX(AC:AC,ROW())), "", INDEX(AC:AC,ROW())*(BI2478+BJ2478)/1000)</f>
        <v>9.8584424932485204E-4</v>
      </c>
      <c r="CC2478">
        <f t="shared" si="305"/>
        <v>126.84952732252398</v>
      </c>
      <c r="CD2478">
        <f t="shared" si="306"/>
        <v>3.6429946369831283</v>
      </c>
      <c r="CE2478">
        <f t="shared" si="307"/>
        <v>7.1533343830914342</v>
      </c>
      <c r="CF2478" cm="1">
        <f t="array" ref="CF2478">IFERROR(IF((BD2478+BE2478)*INDEX(H:H,ROW())*INDEX(K:K,ROW())/(BF2478*30*1000)&lt;0.5,"",(BD2478+BE2478)*INDEX(H:H,ROW())*INDEX(K:K,ROW())/(BF2478*30*1000)),"")</f>
        <v>2.351467585528022</v>
      </c>
      <c r="CG2478">
        <f t="shared" si="308"/>
        <v>0.69765246749755661</v>
      </c>
      <c r="CH2478" cm="1">
        <f t="array" ref="CH2478">IFERROR((BD2478+BE2478)*INDEX(K:K,ROW())*INDEX(H:H,ROW())/BC2478/100000,"")</f>
        <v>0.49215214898524379</v>
      </c>
      <c r="CI2478">
        <f t="shared" si="309"/>
        <v>82.58050127940308</v>
      </c>
      <c r="CJ2478">
        <v>1</v>
      </c>
      <c r="CK2478">
        <f t="shared" si="310"/>
        <v>0</v>
      </c>
      <c r="CL2478" cm="1">
        <f t="array" ref="CL2478">IF(INDEX(AS:AS,ROW()-2)=0,CL2477,INDEX(AS:AS,ROW()-2))</f>
        <v>41.52</v>
      </c>
      <c r="CM2478" t="str">
        <f t="shared" si="311"/>
        <v>CIV</v>
      </c>
    </row>
    <row r="2479" spans="1:91" x14ac:dyDescent="0.3">
      <c r="A2479" s="1">
        <v>2474</v>
      </c>
      <c r="B2479" t="s">
        <v>235</v>
      </c>
      <c r="C2479">
        <v>4</v>
      </c>
      <c r="D2479">
        <v>14</v>
      </c>
      <c r="E2479">
        <v>16</v>
      </c>
      <c r="F2479" t="s">
        <v>105</v>
      </c>
      <c r="G2479" t="s">
        <v>108</v>
      </c>
      <c r="H2479">
        <v>46.21</v>
      </c>
      <c r="I2479">
        <v>0.89</v>
      </c>
      <c r="J2479">
        <v>44.1</v>
      </c>
      <c r="K2479">
        <v>1570</v>
      </c>
      <c r="L2479">
        <v>44.41</v>
      </c>
      <c r="M2479">
        <v>0.89</v>
      </c>
      <c r="N2479">
        <v>44.1</v>
      </c>
      <c r="O2479">
        <v>1570</v>
      </c>
      <c r="P2479">
        <v>1.32</v>
      </c>
      <c r="Q2479">
        <v>50.19</v>
      </c>
      <c r="R2479">
        <v>30.11</v>
      </c>
      <c r="S2479">
        <v>1.7</v>
      </c>
      <c r="T2479">
        <v>7.41</v>
      </c>
      <c r="U2479">
        <v>0</v>
      </c>
      <c r="V2479">
        <v>0</v>
      </c>
      <c r="W2479">
        <v>0</v>
      </c>
      <c r="X2479">
        <v>0</v>
      </c>
      <c r="Y2479">
        <v>2</v>
      </c>
      <c r="Z2479">
        <v>7.5</v>
      </c>
      <c r="AA2479">
        <v>19.5</v>
      </c>
      <c r="AB2479">
        <v>63.9</v>
      </c>
      <c r="AC2479">
        <v>1686</v>
      </c>
      <c r="AD2479">
        <v>37.86</v>
      </c>
      <c r="AE2479">
        <v>32.409999999999997</v>
      </c>
      <c r="AF2479">
        <v>12.17</v>
      </c>
      <c r="AG2479">
        <v>1572</v>
      </c>
      <c r="AI2479">
        <v>44.21</v>
      </c>
      <c r="AJ2479">
        <v>40.89</v>
      </c>
      <c r="AK2479">
        <v>0</v>
      </c>
      <c r="AL2479">
        <v>47.32</v>
      </c>
      <c r="AM2479">
        <v>6.32</v>
      </c>
      <c r="AN2479">
        <v>47.81</v>
      </c>
      <c r="AO2479">
        <v>45.02</v>
      </c>
      <c r="AP2479">
        <v>3.72</v>
      </c>
      <c r="AQ2479">
        <v>0</v>
      </c>
      <c r="AR2479">
        <v>0</v>
      </c>
      <c r="AS2479">
        <v>42.09</v>
      </c>
      <c r="AT2479">
        <v>0</v>
      </c>
      <c r="AU2479">
        <v>0</v>
      </c>
      <c r="AV2479">
        <v>9.3000000000000007</v>
      </c>
      <c r="AW2479">
        <v>70.5</v>
      </c>
      <c r="AX2479">
        <v>90.6</v>
      </c>
      <c r="AY2479">
        <v>100</v>
      </c>
      <c r="AZ2479">
        <v>100</v>
      </c>
      <c r="BA2479">
        <v>81.3</v>
      </c>
      <c r="BB2479">
        <v>90.7</v>
      </c>
      <c r="BC2479">
        <v>87.110012886299273</v>
      </c>
      <c r="BD2479">
        <v>50.083232202742138</v>
      </c>
      <c r="BE2479">
        <v>0</v>
      </c>
      <c r="BF2479">
        <v>49.809328142151763</v>
      </c>
      <c r="BG2479">
        <v>1.0411621473846E-3</v>
      </c>
      <c r="BH2479">
        <v>154.63009867073731</v>
      </c>
      <c r="BI2479">
        <v>3.3182704546329999E-4</v>
      </c>
      <c r="BJ2479">
        <v>2.5220390792820001E-4</v>
      </c>
      <c r="BK2479">
        <v>663.97290722723051</v>
      </c>
      <c r="BL2479">
        <v>4.9009734109192324</v>
      </c>
      <c r="BM2479">
        <v>185.1135834697545</v>
      </c>
      <c r="BN2479">
        <v>106.5729928706584</v>
      </c>
      <c r="BO2479">
        <v>100.7757523121666</v>
      </c>
      <c r="BP2479">
        <v>99.840277368408806</v>
      </c>
      <c r="BQ2479">
        <v>49.115979468853013</v>
      </c>
      <c r="BR2479">
        <v>58.879871356814952</v>
      </c>
      <c r="BS2479">
        <v>104.35063566709179</v>
      </c>
      <c r="BT2479">
        <v>0</v>
      </c>
      <c r="BU2479">
        <v>130.11303611839779</v>
      </c>
      <c r="BV2479">
        <v>850.08107569006643</v>
      </c>
      <c r="BW2479">
        <v>6.9077510120704542</v>
      </c>
      <c r="BX2479">
        <v>10.38543735373983</v>
      </c>
      <c r="BY2479">
        <v>0.37257063462236001</v>
      </c>
      <c r="BZ2479">
        <v>0.38326618855613998</v>
      </c>
      <c r="CA2479">
        <f t="shared" si="304"/>
        <v>50.083232202742138</v>
      </c>
      <c r="CB2479" cm="1">
        <f t="array" ref="CB2479">IF(ISBLANK(INDEX(AC:AC,ROW())), "", INDEX(AC:AC,ROW())*(BI2479+BJ2479)/1000)</f>
        <v>9.84676187418069E-4</v>
      </c>
      <c r="CC2479">
        <f t="shared" si="305"/>
        <v>154.63113983288468</v>
      </c>
      <c r="CD2479">
        <f t="shared" si="306"/>
        <v>4.2939145889036929</v>
      </c>
      <c r="CE2479">
        <f t="shared" si="307"/>
        <v>7.6222340604390002</v>
      </c>
      <c r="CF2479" cm="1">
        <f t="array" ref="CF2479">IFERROR(IF((BD2479+BE2479)*INDEX(H:H,ROW())*INDEX(K:K,ROW())/(BF2479*30*1000)&lt;0.5,"",(BD2479+BE2479)*INDEX(H:H,ROW())*INDEX(K:K,ROW())/(BF2479*30*1000)),"")</f>
        <v>2.4316218178848628</v>
      </c>
      <c r="CG2479">
        <f t="shared" si="308"/>
        <v>0.57179796548951967</v>
      </c>
      <c r="CH2479" cm="1">
        <f t="array" ref="CH2479">IFERROR((BD2479+BE2479)*INDEX(K:K,ROW())*INDEX(H:H,ROW())/BC2479/100000,"")</f>
        <v>0.41711892249194743</v>
      </c>
      <c r="CI2479">
        <f t="shared" si="309"/>
        <v>94.377233021799512</v>
      </c>
      <c r="CJ2479">
        <v>1</v>
      </c>
      <c r="CK2479">
        <f t="shared" si="310"/>
        <v>0</v>
      </c>
      <c r="CL2479" cm="1">
        <f t="array" ref="CL2479">IF(INDEX(AS:AS,ROW()-2)=0,CL2478,INDEX(AS:AS,ROW()-2))</f>
        <v>41.52</v>
      </c>
      <c r="CM2479" t="str">
        <f t="shared" si="311"/>
        <v>CIV</v>
      </c>
    </row>
    <row r="2480" spans="1:91" x14ac:dyDescent="0.3">
      <c r="A2480" s="1">
        <v>2475</v>
      </c>
      <c r="B2480" t="s">
        <v>235</v>
      </c>
      <c r="C2480">
        <v>4</v>
      </c>
      <c r="D2480">
        <v>14</v>
      </c>
      <c r="E2480">
        <v>16</v>
      </c>
      <c r="F2480" t="s">
        <v>105</v>
      </c>
      <c r="G2480" t="s">
        <v>109</v>
      </c>
      <c r="H2480">
        <v>46.21</v>
      </c>
      <c r="I2480">
        <v>0.89</v>
      </c>
      <c r="J2480">
        <v>44.1</v>
      </c>
      <c r="K2480">
        <v>1570</v>
      </c>
      <c r="L2480">
        <v>44.41</v>
      </c>
      <c r="M2480">
        <v>0.89</v>
      </c>
      <c r="N2480">
        <v>44.1</v>
      </c>
      <c r="O2480">
        <v>1570</v>
      </c>
      <c r="P2480">
        <v>1.32</v>
      </c>
      <c r="Q2480">
        <v>50.19</v>
      </c>
      <c r="R2480">
        <v>30.11</v>
      </c>
      <c r="S2480">
        <v>1.7</v>
      </c>
      <c r="T2480">
        <v>7.41</v>
      </c>
      <c r="U2480">
        <v>0</v>
      </c>
      <c r="V2480">
        <v>0</v>
      </c>
      <c r="W2480">
        <v>0</v>
      </c>
      <c r="X2480">
        <v>0</v>
      </c>
      <c r="Y2480">
        <v>2</v>
      </c>
      <c r="Z2480">
        <v>7.5</v>
      </c>
      <c r="AA2480">
        <v>19.5</v>
      </c>
      <c r="AB2480">
        <v>63.9</v>
      </c>
      <c r="AC2480">
        <v>1685</v>
      </c>
      <c r="AD2480">
        <v>37.86</v>
      </c>
      <c r="AE2480">
        <v>32.96</v>
      </c>
      <c r="AF2480">
        <v>12.25</v>
      </c>
      <c r="AG2480">
        <v>1572</v>
      </c>
      <c r="AI2480">
        <v>44.21</v>
      </c>
      <c r="AJ2480">
        <v>40.89</v>
      </c>
      <c r="AK2480">
        <v>4.88</v>
      </c>
      <c r="AL2480">
        <v>47.32</v>
      </c>
      <c r="AM2480">
        <v>6.28</v>
      </c>
      <c r="AN2480">
        <v>47.81</v>
      </c>
      <c r="AO2480">
        <v>45.02</v>
      </c>
      <c r="AP2480">
        <v>3.56</v>
      </c>
      <c r="AQ2480">
        <v>4.42</v>
      </c>
      <c r="AR2480">
        <v>0</v>
      </c>
      <c r="AS2480">
        <v>41.64</v>
      </c>
      <c r="AT2480">
        <v>0</v>
      </c>
      <c r="AU2480">
        <v>0</v>
      </c>
      <c r="AV2480">
        <v>8.5</v>
      </c>
      <c r="AW2480">
        <v>72.599999999999994</v>
      </c>
      <c r="AX2480">
        <v>92.3</v>
      </c>
      <c r="AY2480">
        <v>100</v>
      </c>
      <c r="AZ2480">
        <v>100</v>
      </c>
      <c r="BA2480">
        <v>83.8</v>
      </c>
      <c r="BB2480">
        <v>91.5</v>
      </c>
      <c r="BC2480">
        <v>98.793004908845077</v>
      </c>
      <c r="BD2480">
        <v>46.941365789231519</v>
      </c>
      <c r="BE2480">
        <v>0</v>
      </c>
      <c r="BF2480">
        <v>46.808379016681023</v>
      </c>
      <c r="BG2480">
        <v>1.0411621473846E-3</v>
      </c>
      <c r="BH2480">
        <v>124.8846208254421</v>
      </c>
      <c r="BI2480">
        <v>3.3182704546329999E-4</v>
      </c>
      <c r="BJ2480">
        <v>2.5220390792820001E-4</v>
      </c>
      <c r="BK2480">
        <v>570.3023808144128</v>
      </c>
      <c r="BL2480">
        <v>6.4665223979241944</v>
      </c>
      <c r="BM2480">
        <v>189.68109575149339</v>
      </c>
      <c r="BN2480">
        <v>107.7710746999676</v>
      </c>
      <c r="BO2480">
        <v>102.53078518252519</v>
      </c>
      <c r="BP2480">
        <v>102.7023540918098</v>
      </c>
      <c r="BQ2480">
        <v>45.858360963415983</v>
      </c>
      <c r="BR2480">
        <v>60.534967057422449</v>
      </c>
      <c r="BS2480">
        <v>102.02488170383781</v>
      </c>
      <c r="BT2480">
        <v>0</v>
      </c>
      <c r="BU2480">
        <v>137.58800106929641</v>
      </c>
      <c r="BV2480">
        <v>848.40973288959788</v>
      </c>
      <c r="BW2480">
        <v>8.3714569529864864</v>
      </c>
      <c r="BX2480">
        <v>12.469662724147691</v>
      </c>
      <c r="BY2480">
        <v>0.37257063462236001</v>
      </c>
      <c r="BZ2480">
        <v>0.38326618855613998</v>
      </c>
      <c r="CA2480">
        <f t="shared" si="304"/>
        <v>46.941365789231519</v>
      </c>
      <c r="CB2480" cm="1">
        <f t="array" ref="CB2480">IF(ISBLANK(INDEX(AC:AC,ROW())), "", INDEX(AC:AC,ROW())*(BI2480+BJ2480)/1000)</f>
        <v>9.8409215646467758E-4</v>
      </c>
      <c r="CC2480">
        <f t="shared" si="305"/>
        <v>124.88566198758949</v>
      </c>
      <c r="CD2480">
        <f t="shared" si="306"/>
        <v>4.5665961307158431</v>
      </c>
      <c r="CE2480">
        <f t="shared" si="307"/>
        <v>5.7727000139394766</v>
      </c>
      <c r="CF2480" cm="1">
        <f t="array" ref="CF2480">IFERROR(IF((BD2480+BE2480)*INDEX(H:H,ROW())*INDEX(K:K,ROW())/(BF2480*30*1000)&lt;0.5,"",(BD2480+BE2480)*INDEX(H:H,ROW())*INDEX(K:K,ROW())/(BF2480*30*1000)),"")</f>
        <v>2.4251940052480552</v>
      </c>
      <c r="CG2480">
        <f t="shared" si="308"/>
        <v>0.47380256385429775</v>
      </c>
      <c r="CH2480" cm="1">
        <f t="array" ref="CH2480">IFERROR((BD2480+BE2480)*INDEX(K:K,ROW())*INDEX(H:H,ROW())/BC2480/100000,"")</f>
        <v>0.34471894125918057</v>
      </c>
      <c r="CI2480">
        <f t="shared" si="309"/>
        <v>88.456675470104159</v>
      </c>
      <c r="CJ2480">
        <v>1</v>
      </c>
      <c r="CK2480">
        <f t="shared" si="310"/>
        <v>0</v>
      </c>
      <c r="CL2480" cm="1">
        <f t="array" ref="CL2480">IF(INDEX(AS:AS,ROW()-2)=0,CL2479,INDEX(AS:AS,ROW()-2))</f>
        <v>41.83</v>
      </c>
      <c r="CM2480" t="str">
        <f t="shared" si="311"/>
        <v>CIV</v>
      </c>
    </row>
    <row r="2481" spans="1:91" x14ac:dyDescent="0.3">
      <c r="A2481" s="1">
        <v>2476</v>
      </c>
      <c r="B2481" t="s">
        <v>235</v>
      </c>
      <c r="C2481">
        <v>4</v>
      </c>
      <c r="D2481">
        <v>14</v>
      </c>
      <c r="E2481">
        <v>16</v>
      </c>
      <c r="F2481" t="s">
        <v>105</v>
      </c>
      <c r="G2481" t="s">
        <v>110</v>
      </c>
      <c r="H2481">
        <v>46.21</v>
      </c>
      <c r="I2481">
        <v>0.89</v>
      </c>
      <c r="J2481">
        <v>44.1</v>
      </c>
      <c r="K2481">
        <v>1562</v>
      </c>
      <c r="L2481">
        <v>44.41</v>
      </c>
      <c r="M2481">
        <v>0.89</v>
      </c>
      <c r="N2481">
        <v>44.1</v>
      </c>
      <c r="O2481">
        <v>1570</v>
      </c>
      <c r="P2481">
        <v>1.32</v>
      </c>
      <c r="Q2481">
        <v>50.19</v>
      </c>
      <c r="R2481">
        <v>30.11</v>
      </c>
      <c r="S2481">
        <v>1.7</v>
      </c>
      <c r="T2481">
        <v>7.41</v>
      </c>
      <c r="U2481">
        <v>0</v>
      </c>
      <c r="V2481">
        <v>0</v>
      </c>
      <c r="W2481">
        <v>0</v>
      </c>
      <c r="X2481">
        <v>0</v>
      </c>
      <c r="Y2481">
        <v>2</v>
      </c>
      <c r="Z2481">
        <v>7.5</v>
      </c>
      <c r="AA2481">
        <v>19.5</v>
      </c>
      <c r="AB2481">
        <v>63.9</v>
      </c>
      <c r="AC2481">
        <v>1690</v>
      </c>
      <c r="AD2481">
        <v>37.86</v>
      </c>
      <c r="AE2481">
        <v>32.409999999999997</v>
      </c>
      <c r="AF2481">
        <v>12.32</v>
      </c>
      <c r="AG2481">
        <v>1572</v>
      </c>
      <c r="AI2481">
        <v>44.21</v>
      </c>
      <c r="AJ2481">
        <v>40.89</v>
      </c>
      <c r="AK2481">
        <v>0</v>
      </c>
      <c r="AL2481">
        <v>47.32</v>
      </c>
      <c r="AM2481">
        <v>6.32</v>
      </c>
      <c r="AN2481">
        <v>47.81</v>
      </c>
      <c r="AO2481">
        <v>45.02</v>
      </c>
      <c r="AP2481">
        <v>3.72</v>
      </c>
      <c r="AQ2481">
        <v>0</v>
      </c>
      <c r="AR2481">
        <v>0</v>
      </c>
      <c r="AS2481">
        <v>42.18</v>
      </c>
      <c r="AT2481">
        <v>0</v>
      </c>
      <c r="AU2481">
        <v>0</v>
      </c>
      <c r="AV2481">
        <v>6.4</v>
      </c>
      <c r="AW2481">
        <v>68.5</v>
      </c>
      <c r="AX2481">
        <v>91.6</v>
      </c>
      <c r="AY2481">
        <v>99.2</v>
      </c>
      <c r="AZ2481">
        <v>100</v>
      </c>
      <c r="BA2481">
        <v>85.199999999999989</v>
      </c>
      <c r="BB2481">
        <v>92.8</v>
      </c>
      <c r="BC2481">
        <v>84.143640748564039</v>
      </c>
      <c r="BD2481">
        <v>49.982499870488638</v>
      </c>
      <c r="BE2481">
        <v>0</v>
      </c>
      <c r="BF2481">
        <v>49.914362643557517</v>
      </c>
      <c r="BG2481">
        <v>1.0411621473846E-3</v>
      </c>
      <c r="BH2481">
        <v>144.27127336390481</v>
      </c>
      <c r="BI2481">
        <v>3.3182704546329999E-4</v>
      </c>
      <c r="BJ2481">
        <v>2.5220390792820001E-4</v>
      </c>
      <c r="BK2481">
        <v>677.61190044283933</v>
      </c>
      <c r="BL2481">
        <v>6.4451108757551019</v>
      </c>
      <c r="BM2481">
        <v>205.21480234708659</v>
      </c>
      <c r="BN2481">
        <v>107.8062339135884</v>
      </c>
      <c r="BO2481">
        <v>102.13449767166981</v>
      </c>
      <c r="BP2481">
        <v>104.148714579471</v>
      </c>
      <c r="BQ2481">
        <v>52.684309864850682</v>
      </c>
      <c r="BR2481">
        <v>56.508924013956928</v>
      </c>
      <c r="BS2481">
        <v>104.8241660049609</v>
      </c>
      <c r="BT2481">
        <v>0</v>
      </c>
      <c r="BU2481">
        <v>140.06039000850461</v>
      </c>
      <c r="BV2481">
        <v>852.63793213670237</v>
      </c>
      <c r="BW2481">
        <v>6.3391569044328424</v>
      </c>
      <c r="BX2481">
        <v>12.300924901841441</v>
      </c>
      <c r="BY2481">
        <v>0.37257063462236001</v>
      </c>
      <c r="BZ2481">
        <v>0.38326618855613998</v>
      </c>
      <c r="CA2481">
        <f t="shared" si="304"/>
        <v>49.982499870488638</v>
      </c>
      <c r="CB2481" cm="1">
        <f t="array" ref="CB2481">IF(ISBLANK(INDEX(AC:AC,ROW())), "", INDEX(AC:AC,ROW())*(BI2481+BJ2481)/1000)</f>
        <v>9.8701231123163508E-4</v>
      </c>
      <c r="CC2481">
        <f t="shared" si="305"/>
        <v>144.27231452605218</v>
      </c>
      <c r="CD2481">
        <f t="shared" si="306"/>
        <v>4.6967562880574611</v>
      </c>
      <c r="CE2481">
        <f t="shared" si="307"/>
        <v>8.0530375725916414</v>
      </c>
      <c r="CF2481" cm="1">
        <f t="array" ref="CF2481">IFERROR(IF((BD2481+BE2481)*INDEX(H:H,ROW())*INDEX(K:K,ROW())/(BF2481*30*1000)&lt;0.5,"",(BD2481+BE2481)*INDEX(H:H,ROW())*INDEX(K:K,ROW())/(BF2481*30*1000)),"")</f>
        <v>2.4092850562639412</v>
      </c>
      <c r="CG2481">
        <f t="shared" si="308"/>
        <v>0.59320421839970516</v>
      </c>
      <c r="CH2481" cm="1">
        <f t="array" ref="CH2481">IFERROR((BD2481+BE2481)*INDEX(K:K,ROW())*INDEX(H:H,ROW())/BC2481/100000,"")</f>
        <v>0.42875941761094238</v>
      </c>
      <c r="CI2481">
        <f t="shared" si="309"/>
        <v>93.707476371477085</v>
      </c>
      <c r="CJ2481">
        <v>1</v>
      </c>
      <c r="CK2481">
        <f t="shared" si="310"/>
        <v>0</v>
      </c>
      <c r="CL2481" cm="1">
        <f t="array" ref="CL2481">IF(INDEX(AS:AS,ROW()-2)=0,CL2480,INDEX(AS:AS,ROW()-2))</f>
        <v>42.09</v>
      </c>
      <c r="CM2481" t="str">
        <f t="shared" si="311"/>
        <v>CIV</v>
      </c>
    </row>
    <row r="2482" spans="1:91" x14ac:dyDescent="0.3">
      <c r="A2482" s="1">
        <v>2477</v>
      </c>
      <c r="B2482" t="s">
        <v>235</v>
      </c>
      <c r="C2482">
        <v>4</v>
      </c>
      <c r="D2482">
        <v>14</v>
      </c>
      <c r="E2482">
        <v>16</v>
      </c>
      <c r="F2482" t="s">
        <v>105</v>
      </c>
      <c r="G2482" t="s">
        <v>111</v>
      </c>
      <c r="H2482">
        <v>46.21</v>
      </c>
      <c r="I2482">
        <v>0.89</v>
      </c>
      <c r="J2482">
        <v>44.1</v>
      </c>
      <c r="K2482">
        <v>1570</v>
      </c>
      <c r="L2482">
        <v>44.41</v>
      </c>
      <c r="M2482">
        <v>0.89</v>
      </c>
      <c r="N2482">
        <v>44.1</v>
      </c>
      <c r="O2482">
        <v>1570</v>
      </c>
      <c r="P2482">
        <v>1.32</v>
      </c>
      <c r="Q2482">
        <v>50.19</v>
      </c>
      <c r="R2482">
        <v>30.11</v>
      </c>
      <c r="S2482">
        <v>1.7</v>
      </c>
      <c r="T2482">
        <v>7.41</v>
      </c>
      <c r="U2482">
        <v>0</v>
      </c>
      <c r="V2482">
        <v>0</v>
      </c>
      <c r="W2482">
        <v>0</v>
      </c>
      <c r="X2482">
        <v>0</v>
      </c>
      <c r="Y2482">
        <v>2</v>
      </c>
      <c r="Z2482">
        <v>7.5</v>
      </c>
      <c r="AA2482">
        <v>19.5</v>
      </c>
      <c r="AB2482">
        <v>63.9</v>
      </c>
      <c r="AC2482">
        <v>1688</v>
      </c>
      <c r="AD2482">
        <v>37.86</v>
      </c>
      <c r="AE2482">
        <v>33.07</v>
      </c>
      <c r="AF2482">
        <v>12.38</v>
      </c>
      <c r="AG2482">
        <v>1572</v>
      </c>
      <c r="AI2482">
        <v>45.26</v>
      </c>
      <c r="AJ2482">
        <v>40.89</v>
      </c>
      <c r="AK2482">
        <v>5.04</v>
      </c>
      <c r="AL2482">
        <v>47.32</v>
      </c>
      <c r="AM2482">
        <v>6.35</v>
      </c>
      <c r="AN2482">
        <v>48.42</v>
      </c>
      <c r="AO2482">
        <v>45.02</v>
      </c>
      <c r="AP2482">
        <v>3.49</v>
      </c>
      <c r="AQ2482">
        <v>0</v>
      </c>
      <c r="AR2482">
        <v>4.6399999999999997</v>
      </c>
      <c r="AS2482">
        <v>42.75</v>
      </c>
      <c r="AT2482">
        <v>0</v>
      </c>
      <c r="AU2482">
        <v>0</v>
      </c>
      <c r="AV2482">
        <v>4.5999999999999996</v>
      </c>
      <c r="AW2482">
        <v>63.4</v>
      </c>
      <c r="AX2482">
        <v>88.7</v>
      </c>
      <c r="AY2482">
        <v>98.5</v>
      </c>
      <c r="AZ2482">
        <v>100</v>
      </c>
      <c r="BA2482">
        <v>84.100000000000009</v>
      </c>
      <c r="BB2482">
        <v>93.9</v>
      </c>
      <c r="BC2482">
        <v>106.2507054710216</v>
      </c>
      <c r="BD2482">
        <v>49.984493099586373</v>
      </c>
      <c r="BE2482">
        <v>0</v>
      </c>
      <c r="BF2482">
        <v>50.103846479523384</v>
      </c>
      <c r="BG2482">
        <v>1.0411621473846E-3</v>
      </c>
      <c r="BH2482">
        <v>140.1274373288569</v>
      </c>
      <c r="BI2482">
        <v>3.3182704546329999E-4</v>
      </c>
      <c r="BJ2482">
        <v>2.5220390792820001E-4</v>
      </c>
      <c r="BK2482">
        <v>595.41414240971903</v>
      </c>
      <c r="BL2482">
        <v>6.4514595003579123</v>
      </c>
      <c r="BM2482">
        <v>206.34200078476189</v>
      </c>
      <c r="BN2482">
        <v>107.6143643050887</v>
      </c>
      <c r="BO2482">
        <v>103.85733258941769</v>
      </c>
      <c r="BP2482">
        <v>104.96492608710361</v>
      </c>
      <c r="BQ2482">
        <v>47.733737704030013</v>
      </c>
      <c r="BR2482">
        <v>54.674377059851331</v>
      </c>
      <c r="BS2482">
        <v>105.9136829561333</v>
      </c>
      <c r="BT2482">
        <v>0</v>
      </c>
      <c r="BU2482">
        <v>140.68914285469299</v>
      </c>
      <c r="BV2482">
        <v>852.64274682426151</v>
      </c>
      <c r="BW2482">
        <v>4.8325341749630901</v>
      </c>
      <c r="BX2482">
        <v>12.42320951063</v>
      </c>
      <c r="BY2482">
        <v>0.37257063462236001</v>
      </c>
      <c r="BZ2482">
        <v>0.38326618855613998</v>
      </c>
      <c r="CA2482">
        <f t="shared" si="304"/>
        <v>49.984493099586373</v>
      </c>
      <c r="CB2482" cm="1">
        <f t="array" ref="CB2482">IF(ISBLANK(INDEX(AC:AC,ROW())), "", INDEX(AC:AC,ROW())*(BI2482+BJ2482)/1000)</f>
        <v>9.8584424932485204E-4</v>
      </c>
      <c r="CC2482">
        <f t="shared" si="305"/>
        <v>140.12847849100427</v>
      </c>
      <c r="CD2482">
        <f t="shared" si="306"/>
        <v>4.2490587839212317</v>
      </c>
      <c r="CE2482">
        <f t="shared" si="307"/>
        <v>5.603860602808985</v>
      </c>
      <c r="CF2482" cm="1">
        <f t="array" ref="CF2482">IFERROR(IF((BD2482+BE2482)*INDEX(H:H,ROW())*INDEX(K:K,ROW())/(BF2482*30*1000)&lt;0.5,"",(BD2482+BE2482)*INDEX(H:H,ROW())*INDEX(K:K,ROW())/(BF2482*30*1000)),"")</f>
        <v>2.4125625967054209</v>
      </c>
      <c r="CG2482">
        <f t="shared" si="308"/>
        <v>0.4715624828786526</v>
      </c>
      <c r="CH2482" cm="1">
        <f t="array" ref="CH2482">IFERROR((BD2482+BE2482)*INDEX(K:K,ROW())*INDEX(H:H,ROW())/BC2482/100000,"")</f>
        <v>0.34130220246077342</v>
      </c>
      <c r="CI2482">
        <f t="shared" si="309"/>
        <v>94.191168286417181</v>
      </c>
      <c r="CJ2482">
        <v>1</v>
      </c>
      <c r="CK2482">
        <f t="shared" si="310"/>
        <v>0</v>
      </c>
      <c r="CL2482" cm="1">
        <f t="array" ref="CL2482">IF(INDEX(AS:AS,ROW()-2)=0,CL2481,INDEX(AS:AS,ROW()-2))</f>
        <v>41.64</v>
      </c>
      <c r="CM2482" t="str">
        <f t="shared" si="311"/>
        <v>CIV</v>
      </c>
    </row>
    <row r="2483" spans="1:91" x14ac:dyDescent="0.3">
      <c r="A2483" s="1">
        <v>2478</v>
      </c>
      <c r="B2483" t="s">
        <v>235</v>
      </c>
      <c r="C2483">
        <v>4</v>
      </c>
      <c r="D2483">
        <v>14</v>
      </c>
      <c r="E2483">
        <v>16</v>
      </c>
      <c r="F2483" t="s">
        <v>105</v>
      </c>
      <c r="G2483" t="s">
        <v>112</v>
      </c>
      <c r="H2483">
        <v>46.04</v>
      </c>
      <c r="I2483">
        <v>0.8</v>
      </c>
      <c r="J2483">
        <v>45.57</v>
      </c>
      <c r="K2483">
        <v>1562</v>
      </c>
      <c r="L2483">
        <v>44.41</v>
      </c>
      <c r="M2483">
        <v>0.89</v>
      </c>
      <c r="N2483">
        <v>44.1</v>
      </c>
      <c r="O2483">
        <v>1570</v>
      </c>
      <c r="P2483">
        <v>1.32</v>
      </c>
      <c r="Q2483">
        <v>50.19</v>
      </c>
      <c r="R2483">
        <v>30.11</v>
      </c>
      <c r="S2483">
        <v>1.7</v>
      </c>
      <c r="T2483">
        <v>7.41</v>
      </c>
      <c r="U2483">
        <v>0</v>
      </c>
      <c r="V2483">
        <v>0</v>
      </c>
      <c r="W2483">
        <v>0</v>
      </c>
      <c r="X2483">
        <v>0</v>
      </c>
      <c r="Y2483">
        <v>2</v>
      </c>
      <c r="Z2483">
        <v>7.5</v>
      </c>
      <c r="AA2483">
        <v>19.5</v>
      </c>
      <c r="AB2483">
        <v>63.9</v>
      </c>
      <c r="AC2483">
        <v>1692</v>
      </c>
      <c r="AD2483">
        <v>37.86</v>
      </c>
      <c r="AE2483">
        <v>32.409999999999997</v>
      </c>
      <c r="AF2483">
        <v>12.31</v>
      </c>
      <c r="AG2483">
        <v>1572</v>
      </c>
      <c r="AI2483">
        <v>44.21</v>
      </c>
      <c r="AJ2483">
        <v>40.89</v>
      </c>
      <c r="AK2483">
        <v>0</v>
      </c>
      <c r="AL2483">
        <v>47.32</v>
      </c>
      <c r="AM2483">
        <v>6.32</v>
      </c>
      <c r="AN2483">
        <v>47.81</v>
      </c>
      <c r="AO2483">
        <v>45.02</v>
      </c>
      <c r="AP2483">
        <v>3.72</v>
      </c>
      <c r="AQ2483">
        <v>0</v>
      </c>
      <c r="AR2483">
        <v>0</v>
      </c>
      <c r="AS2483">
        <v>42.92</v>
      </c>
      <c r="AT2483">
        <v>0</v>
      </c>
      <c r="AU2483">
        <v>0</v>
      </c>
      <c r="AV2483">
        <v>5.3</v>
      </c>
      <c r="AW2483">
        <v>67.8</v>
      </c>
      <c r="AX2483">
        <v>90.7</v>
      </c>
      <c r="AY2483">
        <v>99.1</v>
      </c>
      <c r="AZ2483">
        <v>100</v>
      </c>
      <c r="BA2483">
        <v>85.4</v>
      </c>
      <c r="BB2483">
        <v>93.8</v>
      </c>
      <c r="BC2483">
        <v>108.9869255263377</v>
      </c>
      <c r="BD2483">
        <v>49.986619684366119</v>
      </c>
      <c r="BE2483">
        <v>0</v>
      </c>
      <c r="BF2483">
        <v>49.891706046786453</v>
      </c>
      <c r="BG2483">
        <v>1.0411621473846E-3</v>
      </c>
      <c r="BH2483">
        <v>134.32419454076989</v>
      </c>
      <c r="BI2483">
        <v>3.3182704546329999E-4</v>
      </c>
      <c r="BJ2483">
        <v>2.5220390792820001E-4</v>
      </c>
      <c r="BK2483">
        <v>535.65537971879803</v>
      </c>
      <c r="BL2483">
        <v>6.3850563262459854</v>
      </c>
      <c r="BM2483">
        <v>206.34815633699861</v>
      </c>
      <c r="BN2483">
        <v>108.08409250570379</v>
      </c>
      <c r="BO2483">
        <v>101.352540292943</v>
      </c>
      <c r="BP2483">
        <v>105.3442289188536</v>
      </c>
      <c r="BQ2483">
        <v>45.871816004473352</v>
      </c>
      <c r="BR2483">
        <v>53.495353612120347</v>
      </c>
      <c r="BS2483">
        <v>105.9772205356394</v>
      </c>
      <c r="BT2483">
        <v>0</v>
      </c>
      <c r="BU2483">
        <v>140.56412691836391</v>
      </c>
      <c r="BV2483">
        <v>852.20051448678862</v>
      </c>
      <c r="BW2483">
        <v>4.0831789963721628</v>
      </c>
      <c r="BX2483">
        <v>12.3229874203926</v>
      </c>
      <c r="BY2483">
        <v>0.37257063462236001</v>
      </c>
      <c r="BZ2483">
        <v>0.38326618855613998</v>
      </c>
      <c r="CA2483">
        <f t="shared" si="304"/>
        <v>49.986619684366119</v>
      </c>
      <c r="CB2483" cm="1">
        <f t="array" ref="CB2483">IF(ISBLANK(INDEX(AC:AC,ROW())), "", INDEX(AC:AC,ROW())*(BI2483+BJ2483)/1000)</f>
        <v>9.8818037313841791E-4</v>
      </c>
      <c r="CC2483">
        <f t="shared" si="305"/>
        <v>134.32523570291727</v>
      </c>
      <c r="CD2483">
        <f t="shared" si="306"/>
        <v>3.9877494122064263</v>
      </c>
      <c r="CE2483">
        <f t="shared" si="307"/>
        <v>4.9148590726082269</v>
      </c>
      <c r="CF2483" cm="1">
        <f t="array" ref="CF2483">IFERROR(IF((BD2483+BE2483)*INDEX(H:H,ROW())*INDEX(K:K,ROW())/(BF2483*30*1000)&lt;0.5,"",(BD2483+BE2483)*INDEX(H:H,ROW())*INDEX(K:K,ROW())/(BF2483*30*1000)),"")</f>
        <v>2.4017096536967015</v>
      </c>
      <c r="CG2483">
        <f t="shared" si="308"/>
        <v>0.45777698385233978</v>
      </c>
      <c r="CH2483" cm="1">
        <f t="array" ref="CH2483">IFERROR((BD2483+BE2483)*INDEX(K:K,ROW())*INDEX(H:H,ROW())/BC2483/100000,"")</f>
        <v>0.32983422040749705</v>
      </c>
      <c r="CI2483">
        <f t="shared" si="309"/>
        <v>93.370435365167623</v>
      </c>
      <c r="CJ2483">
        <v>1</v>
      </c>
      <c r="CK2483">
        <f t="shared" si="310"/>
        <v>0</v>
      </c>
      <c r="CL2483" cm="1">
        <f t="array" ref="CL2483">IF(INDEX(AS:AS,ROW()-2)=0,CL2482,INDEX(AS:AS,ROW()-2))</f>
        <v>42.18</v>
      </c>
      <c r="CM2483" t="str">
        <f t="shared" si="311"/>
        <v>CIV</v>
      </c>
    </row>
    <row r="2484" spans="1:91" x14ac:dyDescent="0.3">
      <c r="A2484" s="1">
        <v>2479</v>
      </c>
      <c r="B2484" t="s">
        <v>235</v>
      </c>
      <c r="C2484">
        <v>4</v>
      </c>
      <c r="D2484">
        <v>14</v>
      </c>
      <c r="E2484">
        <v>16</v>
      </c>
      <c r="F2484" t="s">
        <v>105</v>
      </c>
      <c r="G2484" t="s">
        <v>113</v>
      </c>
      <c r="H2484">
        <v>46.21</v>
      </c>
      <c r="I2484">
        <v>0.89</v>
      </c>
      <c r="J2484">
        <v>44.1</v>
      </c>
      <c r="K2484">
        <v>1570</v>
      </c>
      <c r="L2484">
        <v>44.41</v>
      </c>
      <c r="M2484">
        <v>0.89</v>
      </c>
      <c r="N2484">
        <v>44.1</v>
      </c>
      <c r="O2484">
        <v>1570</v>
      </c>
      <c r="P2484">
        <v>1.32</v>
      </c>
      <c r="Q2484">
        <v>50.19</v>
      </c>
      <c r="R2484">
        <v>30.11</v>
      </c>
      <c r="S2484">
        <v>1.7</v>
      </c>
      <c r="T2484">
        <v>7.41</v>
      </c>
      <c r="U2484">
        <v>0</v>
      </c>
      <c r="V2484">
        <v>0</v>
      </c>
      <c r="W2484">
        <v>0</v>
      </c>
      <c r="X2484">
        <v>0</v>
      </c>
      <c r="Y2484">
        <v>2</v>
      </c>
      <c r="Z2484">
        <v>7.5</v>
      </c>
      <c r="AA2484">
        <v>19.5</v>
      </c>
      <c r="AB2484">
        <v>63.9</v>
      </c>
      <c r="AC2484">
        <v>1690</v>
      </c>
      <c r="AD2484">
        <v>37.86</v>
      </c>
      <c r="AE2484">
        <v>32.409999999999997</v>
      </c>
      <c r="AF2484">
        <v>12.43</v>
      </c>
      <c r="AG2484">
        <v>1572</v>
      </c>
      <c r="AI2484">
        <v>44.21</v>
      </c>
      <c r="AJ2484">
        <v>40.89</v>
      </c>
      <c r="AK2484">
        <v>0</v>
      </c>
      <c r="AL2484">
        <v>47.32</v>
      </c>
      <c r="AM2484">
        <v>6.22</v>
      </c>
      <c r="AN2484">
        <v>47.81</v>
      </c>
      <c r="AO2484">
        <v>45.02</v>
      </c>
      <c r="AP2484">
        <v>3.42</v>
      </c>
      <c r="AQ2484">
        <v>4.51</v>
      </c>
      <c r="AR2484">
        <v>0</v>
      </c>
      <c r="AS2484">
        <v>43.13</v>
      </c>
      <c r="AT2484">
        <v>0</v>
      </c>
      <c r="AU2484">
        <v>0</v>
      </c>
      <c r="AV2484">
        <v>8.5</v>
      </c>
      <c r="AW2484">
        <v>76.3</v>
      </c>
      <c r="AX2484">
        <v>95.7</v>
      </c>
      <c r="AY2484">
        <v>100</v>
      </c>
      <c r="AZ2484">
        <v>100</v>
      </c>
      <c r="BA2484">
        <v>87.2</v>
      </c>
      <c r="BB2484">
        <v>91.5</v>
      </c>
      <c r="BC2484">
        <v>125.0949226536132</v>
      </c>
      <c r="BD2484">
        <v>49.963148105368987</v>
      </c>
      <c r="BE2484">
        <v>0</v>
      </c>
      <c r="BF2484">
        <v>50.121557041281662</v>
      </c>
      <c r="BG2484">
        <v>1.0411621473846E-3</v>
      </c>
      <c r="BH2484">
        <v>143.87175610696269</v>
      </c>
      <c r="BI2484">
        <v>3.3182704546329999E-4</v>
      </c>
      <c r="BJ2484">
        <v>2.5220390792820001E-4</v>
      </c>
      <c r="BK2484">
        <v>471.17731513242029</v>
      </c>
      <c r="BL2484">
        <v>6.3824413114468754</v>
      </c>
      <c r="BM2484">
        <v>205.85638079751331</v>
      </c>
      <c r="BN2484">
        <v>108.1867842081745</v>
      </c>
      <c r="BO2484">
        <v>103.0721152627858</v>
      </c>
      <c r="BP2484">
        <v>105.0272468098442</v>
      </c>
      <c r="BQ2484">
        <v>43.819818521321942</v>
      </c>
      <c r="BR2484">
        <v>46.903916069314377</v>
      </c>
      <c r="BS2484">
        <v>107.0523926395789</v>
      </c>
      <c r="BT2484">
        <v>0</v>
      </c>
      <c r="BU2484">
        <v>140.6692531876491</v>
      </c>
      <c r="BV2484">
        <v>850.92684862651572</v>
      </c>
      <c r="BW2484">
        <v>6.8415640837313294</v>
      </c>
      <c r="BX2484">
        <v>12.31467657294683</v>
      </c>
      <c r="BY2484">
        <v>0.37257063462236001</v>
      </c>
      <c r="BZ2484">
        <v>0.38326618855613998</v>
      </c>
      <c r="CA2484">
        <f t="shared" si="304"/>
        <v>49.963148105368987</v>
      </c>
      <c r="CB2484" cm="1">
        <f t="array" ref="CB2484">IF(ISBLANK(INDEX(AC:AC,ROW())), "", INDEX(AC:AC,ROW())*(BI2484+BJ2484)/1000)</f>
        <v>9.8701231123163508E-4</v>
      </c>
      <c r="CC2484">
        <f t="shared" si="305"/>
        <v>143.87279726911007</v>
      </c>
      <c r="CD2484">
        <f t="shared" si="306"/>
        <v>3.274957629767191</v>
      </c>
      <c r="CE2484">
        <f t="shared" si="307"/>
        <v>3.7665582674135094</v>
      </c>
      <c r="CF2484" cm="1">
        <f t="array" ref="CF2484">IFERROR(IF((BD2484+BE2484)*INDEX(H:H,ROW())*INDEX(K:K,ROW())/(BF2484*30*1000)&lt;0.5,"",(BD2484+BE2484)*INDEX(H:H,ROW())*INDEX(K:K,ROW())/(BF2484*30*1000)),"")</f>
        <v>2.4106802342649902</v>
      </c>
      <c r="CG2484">
        <f t="shared" si="308"/>
        <v>0.40066819642287033</v>
      </c>
      <c r="CH2484" cm="1">
        <f t="array" ref="CH2484">IFERROR((BD2484+BE2484)*INDEX(K:K,ROW())*INDEX(H:H,ROW())/BC2484/100000,"")</f>
        <v>0.28976487048456484</v>
      </c>
      <c r="CI2484">
        <f t="shared" si="309"/>
        <v>94.150945612989318</v>
      </c>
      <c r="CJ2484">
        <v>1</v>
      </c>
      <c r="CK2484">
        <f t="shared" si="310"/>
        <v>0</v>
      </c>
      <c r="CL2484" cm="1">
        <f t="array" ref="CL2484">IF(INDEX(AS:AS,ROW()-2)=0,CL2483,INDEX(AS:AS,ROW()-2))</f>
        <v>42.75</v>
      </c>
      <c r="CM2484" t="str">
        <f t="shared" si="311"/>
        <v>CIV</v>
      </c>
    </row>
    <row r="2485" spans="1:91" x14ac:dyDescent="0.3">
      <c r="A2485" s="1">
        <v>2480</v>
      </c>
      <c r="B2485" t="s">
        <v>235</v>
      </c>
      <c r="C2485">
        <v>4</v>
      </c>
      <c r="D2485">
        <v>14</v>
      </c>
      <c r="E2485">
        <v>16</v>
      </c>
      <c r="F2485" t="s">
        <v>114</v>
      </c>
      <c r="G2485" t="s">
        <v>115</v>
      </c>
      <c r="H2485">
        <v>46.21</v>
      </c>
      <c r="I2485">
        <v>0.89</v>
      </c>
      <c r="J2485">
        <v>44.1</v>
      </c>
      <c r="K2485">
        <v>1570</v>
      </c>
      <c r="L2485">
        <v>44.41</v>
      </c>
      <c r="M2485">
        <v>0.89</v>
      </c>
      <c r="N2485">
        <v>44.1</v>
      </c>
      <c r="O2485">
        <v>1570</v>
      </c>
      <c r="P2485">
        <v>1.32</v>
      </c>
      <c r="Q2485">
        <v>50.19</v>
      </c>
      <c r="R2485">
        <v>30.11</v>
      </c>
      <c r="S2485">
        <v>1.7</v>
      </c>
      <c r="T2485">
        <v>7.41</v>
      </c>
      <c r="U2485">
        <v>0</v>
      </c>
      <c r="V2485">
        <v>0</v>
      </c>
      <c r="W2485">
        <v>0</v>
      </c>
      <c r="X2485">
        <v>0</v>
      </c>
      <c r="Y2485">
        <v>2</v>
      </c>
      <c r="Z2485">
        <v>7.5</v>
      </c>
      <c r="AA2485">
        <v>19.5</v>
      </c>
      <c r="AB2485">
        <v>63.9</v>
      </c>
      <c r="AC2485">
        <v>1683</v>
      </c>
      <c r="AD2485">
        <v>37.86</v>
      </c>
      <c r="AE2485">
        <v>32.409999999999997</v>
      </c>
      <c r="AF2485">
        <v>12.47</v>
      </c>
      <c r="AG2485">
        <v>1572</v>
      </c>
      <c r="AI2485">
        <v>44.21</v>
      </c>
      <c r="AJ2485">
        <v>40.89</v>
      </c>
      <c r="AK2485">
        <v>0</v>
      </c>
      <c r="AL2485">
        <v>47.32</v>
      </c>
      <c r="AM2485">
        <v>6.32</v>
      </c>
      <c r="AN2485">
        <v>47.81</v>
      </c>
      <c r="AO2485">
        <v>45.02</v>
      </c>
      <c r="AP2485">
        <v>3.72</v>
      </c>
      <c r="AQ2485">
        <v>0</v>
      </c>
      <c r="AR2485">
        <v>0</v>
      </c>
      <c r="AS2485">
        <v>41.52</v>
      </c>
      <c r="AT2485">
        <v>0</v>
      </c>
      <c r="AU2485">
        <v>0</v>
      </c>
      <c r="AV2485">
        <v>5.0999999999999996</v>
      </c>
      <c r="AW2485">
        <v>62.4</v>
      </c>
      <c r="AX2485">
        <v>92.1</v>
      </c>
      <c r="AY2485">
        <v>100</v>
      </c>
      <c r="AZ2485">
        <v>100</v>
      </c>
      <c r="BA2485">
        <v>85.2</v>
      </c>
      <c r="BB2485">
        <v>93.5</v>
      </c>
      <c r="BC2485">
        <v>73.879942584207171</v>
      </c>
      <c r="BD2485">
        <v>49.984914956912057</v>
      </c>
      <c r="BE2485">
        <v>0</v>
      </c>
      <c r="BF2485">
        <v>49.853014190309487</v>
      </c>
      <c r="BG2485">
        <v>1.0411621473846E-3</v>
      </c>
      <c r="BH2485">
        <v>140.07018795615321</v>
      </c>
      <c r="BI2485">
        <v>3.3182704546329999E-4</v>
      </c>
      <c r="BJ2485">
        <v>2.5220390792820001E-4</v>
      </c>
      <c r="BK2485">
        <v>537.51904324943848</v>
      </c>
      <c r="BL2485">
        <v>6.0309185797732594</v>
      </c>
      <c r="BM2485">
        <v>198.85573964543599</v>
      </c>
      <c r="BN2485">
        <v>107.32766341111829</v>
      </c>
      <c r="BO2485">
        <v>124.2227133556829</v>
      </c>
      <c r="BP2485">
        <v>104.19123947852221</v>
      </c>
      <c r="BQ2485">
        <v>30.950083314583999</v>
      </c>
      <c r="BR2485">
        <v>48.704144451827872</v>
      </c>
      <c r="BS2485">
        <v>102.9674382417781</v>
      </c>
      <c r="BT2485">
        <v>0</v>
      </c>
      <c r="BU2485">
        <v>139.75243285713341</v>
      </c>
      <c r="BV2485">
        <v>847.05164923141933</v>
      </c>
      <c r="BW2485">
        <v>6.6677259386866048</v>
      </c>
      <c r="BX2485">
        <v>11.80106181666876</v>
      </c>
      <c r="BY2485">
        <v>0.37257063462236001</v>
      </c>
      <c r="BZ2485">
        <v>0.38326618855613998</v>
      </c>
      <c r="CA2485">
        <f t="shared" si="304"/>
        <v>49.984914956912057</v>
      </c>
      <c r="CB2485" cm="1">
        <f t="array" ref="CB2485">IF(ISBLANK(INDEX(AC:AC,ROW())), "", INDEX(AC:AC,ROW())*(BI2485+BJ2485)/1000)</f>
        <v>9.8292409455789454E-4</v>
      </c>
      <c r="CC2485">
        <f t="shared" si="305"/>
        <v>140.07122911830058</v>
      </c>
      <c r="CD2485">
        <f t="shared" si="306"/>
        <v>3.837469312098801</v>
      </c>
      <c r="CE2485">
        <f t="shared" si="307"/>
        <v>7.2755747290515682</v>
      </c>
      <c r="CF2485" cm="1">
        <f t="array" ref="CF2485">IFERROR(IF((BD2485+BE2485)*INDEX(H:H,ROW())*INDEX(K:K,ROW())/(BF2485*30*1000)&lt;0.5,"",(BD2485+BE2485)*INDEX(H:H,ROW())*INDEX(K:K,ROW())/(BF2485*30*1000)),"")</f>
        <v>2.4247217167960038</v>
      </c>
      <c r="CG2485">
        <f t="shared" si="308"/>
        <v>0.67478414907385487</v>
      </c>
      <c r="CH2485" cm="1">
        <f t="array" ref="CH2485">IFERROR((BD2485+BE2485)*INDEX(K:K,ROW())*INDEX(H:H,ROW())/BC2485/100000,"")</f>
        <v>0.49084913412272629</v>
      </c>
      <c r="CI2485">
        <f t="shared" si="309"/>
        <v>94.191963237648906</v>
      </c>
      <c r="CJ2485">
        <v>1</v>
      </c>
      <c r="CK2485">
        <f t="shared" si="310"/>
        <v>0</v>
      </c>
      <c r="CL2485" cm="1">
        <f t="array" ref="CL2485">IF(INDEX(AS:AS,ROW()-2)=0,CL2484,INDEX(AS:AS,ROW()-2))</f>
        <v>42.92</v>
      </c>
      <c r="CM2485" t="str">
        <f t="shared" si="311"/>
        <v>CIV</v>
      </c>
    </row>
    <row r="2486" spans="1:91" x14ac:dyDescent="0.3">
      <c r="A2486" s="1">
        <v>2481</v>
      </c>
      <c r="B2486" t="s">
        <v>235</v>
      </c>
      <c r="C2486">
        <v>4</v>
      </c>
      <c r="D2486">
        <v>14</v>
      </c>
      <c r="E2486">
        <v>16</v>
      </c>
      <c r="F2486" t="s">
        <v>114</v>
      </c>
      <c r="G2486" t="s">
        <v>116</v>
      </c>
      <c r="H2486">
        <v>46.44</v>
      </c>
      <c r="I2486">
        <v>0.87</v>
      </c>
      <c r="J2486">
        <v>45.06</v>
      </c>
      <c r="K2486">
        <v>1570</v>
      </c>
      <c r="L2486">
        <v>46.44</v>
      </c>
      <c r="M2486">
        <v>0.88</v>
      </c>
      <c r="N2486">
        <v>45.08</v>
      </c>
      <c r="O2486">
        <v>1572</v>
      </c>
      <c r="P2486">
        <v>1.32</v>
      </c>
      <c r="Q2486">
        <v>50.19</v>
      </c>
      <c r="R2486">
        <v>30.14</v>
      </c>
      <c r="S2486">
        <v>1.7</v>
      </c>
      <c r="T2486">
        <v>7.41</v>
      </c>
      <c r="U2486">
        <v>0</v>
      </c>
      <c r="V2486">
        <v>0</v>
      </c>
      <c r="W2486">
        <v>0</v>
      </c>
      <c r="X2486">
        <v>0</v>
      </c>
      <c r="Y2486">
        <v>2</v>
      </c>
      <c r="Z2486">
        <v>7.5</v>
      </c>
      <c r="AA2486">
        <v>19.3</v>
      </c>
      <c r="AB2486">
        <v>63.9</v>
      </c>
      <c r="AC2486">
        <v>1660</v>
      </c>
      <c r="AD2486">
        <v>38.1</v>
      </c>
      <c r="AE2486">
        <v>33.81</v>
      </c>
      <c r="AF2486">
        <v>12.69</v>
      </c>
      <c r="AG2486">
        <v>1572</v>
      </c>
      <c r="AI2486">
        <v>45.92</v>
      </c>
      <c r="AJ2486">
        <v>43.03</v>
      </c>
      <c r="AK2486">
        <v>5.24</v>
      </c>
      <c r="AL2486">
        <v>48.18</v>
      </c>
      <c r="AM2486">
        <v>6.39</v>
      </c>
      <c r="AN2486">
        <v>48.81</v>
      </c>
      <c r="AO2486">
        <v>46.51</v>
      </c>
      <c r="AP2486">
        <v>3.63</v>
      </c>
      <c r="AQ2486">
        <v>0</v>
      </c>
      <c r="AR2486">
        <v>4.71</v>
      </c>
      <c r="AS2486">
        <v>43.61</v>
      </c>
      <c r="AT2486">
        <v>0</v>
      </c>
      <c r="AU2486">
        <v>0</v>
      </c>
      <c r="AV2486">
        <v>4.7</v>
      </c>
      <c r="AW2486">
        <v>70.599999999999994</v>
      </c>
      <c r="AX2486">
        <v>98.2</v>
      </c>
      <c r="AY2486">
        <v>100</v>
      </c>
      <c r="AZ2486">
        <v>100</v>
      </c>
      <c r="BA2486">
        <v>93.5</v>
      </c>
      <c r="BB2486">
        <v>95.3</v>
      </c>
      <c r="BC2486">
        <v>98.133494037014799</v>
      </c>
      <c r="BD2486">
        <v>49.979058679319529</v>
      </c>
      <c r="BE2486">
        <v>0</v>
      </c>
      <c r="BF2486">
        <v>50.016924264489361</v>
      </c>
      <c r="BG2486">
        <v>1.0411621473846E-3</v>
      </c>
      <c r="BH2486">
        <v>138.17766280419539</v>
      </c>
      <c r="BI2486">
        <v>3.3182704546329999E-4</v>
      </c>
      <c r="BJ2486">
        <v>2.5220390792820001E-4</v>
      </c>
      <c r="BK2486">
        <v>539.85307400879265</v>
      </c>
      <c r="BL2486">
        <v>6.021987845049126</v>
      </c>
      <c r="BM2486">
        <v>189.98797948707539</v>
      </c>
      <c r="BN2486">
        <v>107.6264423430399</v>
      </c>
      <c r="BO2486">
        <v>131.67327140901261</v>
      </c>
      <c r="BP2486">
        <v>103.5603956210461</v>
      </c>
      <c r="BQ2486">
        <v>33.756466680166803</v>
      </c>
      <c r="BR2486">
        <v>57.886486232207368</v>
      </c>
      <c r="BS2486">
        <v>98.920351338692143</v>
      </c>
      <c r="BT2486">
        <v>0</v>
      </c>
      <c r="BU2486">
        <v>139.01138570967009</v>
      </c>
      <c r="BV2486">
        <v>849.13172008491222</v>
      </c>
      <c r="BW2486">
        <v>6.4326639859630879</v>
      </c>
      <c r="BX2486">
        <v>11.792442680117141</v>
      </c>
      <c r="BY2486">
        <v>0.37257063462236001</v>
      </c>
      <c r="BZ2486">
        <v>0.38326618855613998</v>
      </c>
      <c r="CA2486">
        <f t="shared" si="304"/>
        <v>49.979058679319529</v>
      </c>
      <c r="CB2486" cm="1">
        <f t="array" ref="CB2486">IF(ISBLANK(INDEX(AC:AC,ROW())), "", INDEX(AC:AC,ROW())*(BI2486+BJ2486)/1000)</f>
        <v>9.6949138262988996E-4</v>
      </c>
      <c r="CC2486">
        <f t="shared" si="305"/>
        <v>138.17870396634277</v>
      </c>
      <c r="CD2486">
        <f t="shared" si="306"/>
        <v>3.9069195072222471</v>
      </c>
      <c r="CE2486">
        <f t="shared" si="307"/>
        <v>5.5012111747001127</v>
      </c>
      <c r="CF2486" cm="1">
        <f t="array" ref="CF2486">IFERROR(IF((BD2486+BE2486)*INDEX(H:H,ROW())*INDEX(K:K,ROW())/(BF2486*30*1000)&lt;0.5,"",(BD2486+BE2486)*INDEX(H:H,ROW())*INDEX(K:K,ROW())/(BF2486*30*1000)),"")</f>
        <v>2.4285200827134688</v>
      </c>
      <c r="CG2486">
        <f t="shared" si="308"/>
        <v>0.50968249684071743</v>
      </c>
      <c r="CH2486" cm="1">
        <f t="array" ref="CH2486">IFERROR((BD2486+BE2486)*INDEX(K:K,ROW())*INDEX(H:H,ROW())/BC2486/100000,"")</f>
        <v>0.37133225381556789</v>
      </c>
      <c r="CI2486">
        <f t="shared" si="309"/>
        <v>94.649692248211167</v>
      </c>
      <c r="CJ2486">
        <v>1</v>
      </c>
      <c r="CK2486">
        <f t="shared" si="310"/>
        <v>0</v>
      </c>
      <c r="CL2486" cm="1">
        <f t="array" ref="CL2486">IF(INDEX(AS:AS,ROW()-2)=0,CL2485,INDEX(AS:AS,ROW()-2))</f>
        <v>43.13</v>
      </c>
      <c r="CM2486" t="str">
        <f t="shared" si="311"/>
        <v>CIV</v>
      </c>
    </row>
    <row r="2487" spans="1:91" x14ac:dyDescent="0.3">
      <c r="A2487" s="1">
        <v>2482</v>
      </c>
      <c r="B2487" t="s">
        <v>235</v>
      </c>
      <c r="C2487">
        <v>4</v>
      </c>
      <c r="D2487">
        <v>14</v>
      </c>
      <c r="E2487">
        <v>16</v>
      </c>
      <c r="F2487" t="s">
        <v>114</v>
      </c>
      <c r="G2487" t="s">
        <v>117</v>
      </c>
      <c r="H2487">
        <v>46.21</v>
      </c>
      <c r="I2487">
        <v>0.89</v>
      </c>
      <c r="J2487">
        <v>44.1</v>
      </c>
      <c r="K2487">
        <v>1570</v>
      </c>
      <c r="L2487">
        <v>44.41</v>
      </c>
      <c r="M2487">
        <v>0.89</v>
      </c>
      <c r="N2487">
        <v>44.1</v>
      </c>
      <c r="O2487">
        <v>1570</v>
      </c>
      <c r="P2487">
        <v>1.32</v>
      </c>
      <c r="Q2487">
        <v>50.19</v>
      </c>
      <c r="R2487">
        <v>30.11</v>
      </c>
      <c r="S2487">
        <v>1.7</v>
      </c>
      <c r="T2487">
        <v>7.41</v>
      </c>
      <c r="U2487">
        <v>0</v>
      </c>
      <c r="V2487">
        <v>0</v>
      </c>
      <c r="W2487">
        <v>0</v>
      </c>
      <c r="X2487">
        <v>0</v>
      </c>
      <c r="Y2487">
        <v>2</v>
      </c>
      <c r="Z2487">
        <v>7.5</v>
      </c>
      <c r="AA2487">
        <v>19.5</v>
      </c>
      <c r="AB2487">
        <v>63.9</v>
      </c>
      <c r="AC2487">
        <v>1684</v>
      </c>
      <c r="AD2487">
        <v>37.86</v>
      </c>
      <c r="AE2487">
        <v>32.409999999999997</v>
      </c>
      <c r="AF2487">
        <v>12.73</v>
      </c>
      <c r="AG2487">
        <v>1572</v>
      </c>
      <c r="AI2487">
        <v>44.21</v>
      </c>
      <c r="AJ2487">
        <v>40.89</v>
      </c>
      <c r="AK2487">
        <v>0</v>
      </c>
      <c r="AL2487">
        <v>47.32</v>
      </c>
      <c r="AM2487">
        <v>6.32</v>
      </c>
      <c r="AN2487">
        <v>47.81</v>
      </c>
      <c r="AO2487">
        <v>45.02</v>
      </c>
      <c r="AP2487">
        <v>3.72</v>
      </c>
      <c r="AQ2487">
        <v>0</v>
      </c>
      <c r="AR2487">
        <v>0</v>
      </c>
      <c r="AS2487">
        <v>43.84</v>
      </c>
      <c r="AT2487">
        <v>0</v>
      </c>
      <c r="AU2487">
        <v>0</v>
      </c>
      <c r="AV2487">
        <v>5.2</v>
      </c>
      <c r="AW2487">
        <v>73.8</v>
      </c>
      <c r="AX2487">
        <v>98.6</v>
      </c>
      <c r="AY2487">
        <v>100</v>
      </c>
      <c r="AZ2487">
        <v>100</v>
      </c>
      <c r="BA2487">
        <v>93.399999999999991</v>
      </c>
      <c r="BB2487">
        <v>94.8</v>
      </c>
      <c r="BC2487">
        <v>116.01689033329799</v>
      </c>
      <c r="BD2487">
        <v>49.973012769264962</v>
      </c>
      <c r="BE2487">
        <v>0</v>
      </c>
      <c r="BF2487">
        <v>50.037138462923721</v>
      </c>
      <c r="BG2487">
        <v>1.0411621473846E-3</v>
      </c>
      <c r="BH2487">
        <v>148.5647987782547</v>
      </c>
      <c r="BI2487">
        <v>3.3182704546329999E-4</v>
      </c>
      <c r="BJ2487">
        <v>2.5220390792820001E-4</v>
      </c>
      <c r="BK2487">
        <v>521.29349372815443</v>
      </c>
      <c r="BL2487">
        <v>5.9776944934331784</v>
      </c>
      <c r="BM2487">
        <v>189.21291795238781</v>
      </c>
      <c r="BN2487">
        <v>107.23754455868649</v>
      </c>
      <c r="BO2487">
        <v>129.47095760744239</v>
      </c>
      <c r="BP2487">
        <v>103.6926870741473</v>
      </c>
      <c r="BQ2487">
        <v>34.708425418586202</v>
      </c>
      <c r="BR2487">
        <v>62.77438259986134</v>
      </c>
      <c r="BS2487">
        <v>97.479795340635434</v>
      </c>
      <c r="BT2487">
        <v>0</v>
      </c>
      <c r="BU2487">
        <v>137.8895934742358</v>
      </c>
      <c r="BV2487">
        <v>846.99405181914437</v>
      </c>
      <c r="BW2487">
        <v>6.1989607838488618</v>
      </c>
      <c r="BX2487">
        <v>11.553490008663349</v>
      </c>
      <c r="BY2487">
        <v>0.37257063462236001</v>
      </c>
      <c r="BZ2487">
        <v>0.38326618855613998</v>
      </c>
      <c r="CA2487">
        <f t="shared" si="304"/>
        <v>49.973012769264962</v>
      </c>
      <c r="CB2487" cm="1">
        <f t="array" ref="CB2487">IF(ISBLANK(INDEX(AC:AC,ROW())), "", INDEX(AC:AC,ROW())*(BI2487+BJ2487)/1000)</f>
        <v>9.8350812551128595E-4</v>
      </c>
      <c r="CC2487">
        <f t="shared" si="305"/>
        <v>148.56583994040207</v>
      </c>
      <c r="CD2487">
        <f t="shared" si="306"/>
        <v>3.5088381954914665</v>
      </c>
      <c r="CE2487">
        <f t="shared" si="307"/>
        <v>4.4932551823321711</v>
      </c>
      <c r="CF2487" cm="1">
        <f t="array" ref="CF2487">IFERROR(IF((BD2487+BE2487)*INDEX(H:H,ROW())*INDEX(K:K,ROW())/(BF2487*30*1000)&lt;0.5,"",(BD2487+BE2487)*INDEX(H:H,ROW())*INDEX(K:K,ROW())/(BF2487*30*1000)),"")</f>
        <v>2.415224102122179</v>
      </c>
      <c r="CG2487">
        <f t="shared" si="308"/>
        <v>0.43129184310297419</v>
      </c>
      <c r="CH2487" cm="1">
        <f t="array" ref="CH2487">IFERROR((BD2487+BE2487)*INDEX(K:K,ROW())*INDEX(H:H,ROW())/BC2487/100000,"")</f>
        <v>0.31249993635330009</v>
      </c>
      <c r="CI2487">
        <f t="shared" si="309"/>
        <v>94.169534662502386</v>
      </c>
      <c r="CJ2487">
        <v>1</v>
      </c>
      <c r="CK2487">
        <f t="shared" si="310"/>
        <v>0</v>
      </c>
      <c r="CL2487" cm="1">
        <f t="array" ref="CL2487">IF(INDEX(AS:AS,ROW()-2)=0,CL2486,INDEX(AS:AS,ROW()-2))</f>
        <v>41.52</v>
      </c>
      <c r="CM2487" t="str">
        <f t="shared" si="311"/>
        <v>CIV</v>
      </c>
    </row>
    <row r="2488" spans="1:91" x14ac:dyDescent="0.3">
      <c r="A2488" s="1">
        <v>2483</v>
      </c>
      <c r="B2488" t="s">
        <v>235</v>
      </c>
      <c r="C2488">
        <v>4</v>
      </c>
      <c r="D2488">
        <v>14</v>
      </c>
      <c r="E2488">
        <v>16</v>
      </c>
      <c r="F2488" t="s">
        <v>114</v>
      </c>
      <c r="G2488" t="s">
        <v>118</v>
      </c>
      <c r="H2488">
        <v>46.21</v>
      </c>
      <c r="I2488">
        <v>0.89</v>
      </c>
      <c r="J2488">
        <v>44.1</v>
      </c>
      <c r="K2488">
        <v>1570</v>
      </c>
      <c r="L2488">
        <v>44.41</v>
      </c>
      <c r="M2488">
        <v>0.89</v>
      </c>
      <c r="N2488">
        <v>44.1</v>
      </c>
      <c r="O2488">
        <v>1570</v>
      </c>
      <c r="P2488">
        <v>1.32</v>
      </c>
      <c r="Q2488">
        <v>50.19</v>
      </c>
      <c r="R2488">
        <v>30.11</v>
      </c>
      <c r="S2488">
        <v>1.7</v>
      </c>
      <c r="T2488">
        <v>7.41</v>
      </c>
      <c r="U2488">
        <v>0</v>
      </c>
      <c r="V2488">
        <v>0</v>
      </c>
      <c r="W2488">
        <v>0</v>
      </c>
      <c r="X2488">
        <v>0</v>
      </c>
      <c r="Y2488">
        <v>2</v>
      </c>
      <c r="Z2488">
        <v>7.5</v>
      </c>
      <c r="AA2488">
        <v>19.5</v>
      </c>
      <c r="AB2488">
        <v>63.9</v>
      </c>
      <c r="AC2488">
        <v>1690</v>
      </c>
      <c r="AD2488">
        <v>37.86</v>
      </c>
      <c r="AE2488">
        <v>33.619999999999997</v>
      </c>
      <c r="AF2488">
        <v>12.61</v>
      </c>
      <c r="AG2488">
        <v>1572</v>
      </c>
      <c r="AI2488">
        <v>44.21</v>
      </c>
      <c r="AJ2488">
        <v>40.89</v>
      </c>
      <c r="AK2488">
        <v>5.12</v>
      </c>
      <c r="AL2488">
        <v>47.32</v>
      </c>
      <c r="AM2488">
        <v>6.34</v>
      </c>
      <c r="AN2488">
        <v>47.81</v>
      </c>
      <c r="AO2488">
        <v>45.02</v>
      </c>
      <c r="AP2488">
        <v>3.57</v>
      </c>
      <c r="AQ2488">
        <v>4.42</v>
      </c>
      <c r="AR2488">
        <v>0</v>
      </c>
      <c r="AS2488">
        <v>43.68</v>
      </c>
      <c r="AT2488">
        <v>0</v>
      </c>
      <c r="AU2488">
        <v>0</v>
      </c>
      <c r="AV2488">
        <v>4.8</v>
      </c>
      <c r="AW2488">
        <v>71.8</v>
      </c>
      <c r="AX2488">
        <v>99.2</v>
      </c>
      <c r="AY2488">
        <v>100</v>
      </c>
      <c r="AZ2488">
        <v>100</v>
      </c>
      <c r="BA2488">
        <v>94.4</v>
      </c>
      <c r="BB2488">
        <v>95.2</v>
      </c>
      <c r="BC2488">
        <v>110.70473461060369</v>
      </c>
      <c r="BD2488">
        <v>49.971805635584893</v>
      </c>
      <c r="BE2488">
        <v>0</v>
      </c>
      <c r="BF2488">
        <v>49.952871356801772</v>
      </c>
      <c r="BG2488">
        <v>1.0411621473846E-3</v>
      </c>
      <c r="BH2488">
        <v>145.73536103748529</v>
      </c>
      <c r="BI2488">
        <v>3.3182704546329999E-4</v>
      </c>
      <c r="BJ2488">
        <v>2.5220390792820001E-4</v>
      </c>
      <c r="BK2488">
        <v>495.1546674384046</v>
      </c>
      <c r="BL2488">
        <v>5.9593964665072896</v>
      </c>
      <c r="BM2488">
        <v>189.53899781803989</v>
      </c>
      <c r="BN2488">
        <v>107.5088095521367</v>
      </c>
      <c r="BO2488">
        <v>143.81084439589171</v>
      </c>
      <c r="BP2488">
        <v>103.5592214027451</v>
      </c>
      <c r="BQ2488">
        <v>34.087639109317308</v>
      </c>
      <c r="BR2488">
        <v>53.852370066192833</v>
      </c>
      <c r="BS2488">
        <v>95.755548353476087</v>
      </c>
      <c r="BT2488">
        <v>0</v>
      </c>
      <c r="BU2488">
        <v>137.08480076744709</v>
      </c>
      <c r="BV2488">
        <v>848.82027502376093</v>
      </c>
      <c r="BW2488">
        <v>6.5470787184464108</v>
      </c>
      <c r="BX2488">
        <v>11.60461656359996</v>
      </c>
      <c r="BY2488">
        <v>0.37257063462236001</v>
      </c>
      <c r="BZ2488">
        <v>0.38326618855613998</v>
      </c>
      <c r="CA2488">
        <f t="shared" si="304"/>
        <v>49.971805635584893</v>
      </c>
      <c r="CB2488" cm="1">
        <f t="array" ref="CB2488">IF(ISBLANK(INDEX(AC:AC,ROW())), "", INDEX(AC:AC,ROW())*(BI2488+BJ2488)/1000)</f>
        <v>9.8701231123163508E-4</v>
      </c>
      <c r="CC2488">
        <f t="shared" si="305"/>
        <v>145.73640219963266</v>
      </c>
      <c r="CD2488">
        <f t="shared" si="306"/>
        <v>3.3976045789859128</v>
      </c>
      <c r="CE2488">
        <f t="shared" si="307"/>
        <v>4.4727505935502867</v>
      </c>
      <c r="CF2488" cm="1">
        <f t="array" ref="CF2488">IFERROR(IF((BD2488+BE2488)*INDEX(H:H,ROW())*INDEX(K:K,ROW())/(BF2488*30*1000)&lt;0.5,"",(BD2488+BE2488)*INDEX(H:H,ROW())*INDEX(K:K,ROW())/(BF2488*30*1000)),"")</f>
        <v>2.4192399815046466</v>
      </c>
      <c r="CG2488">
        <f t="shared" si="308"/>
        <v>0.45122615155085793</v>
      </c>
      <c r="CH2488" cm="1">
        <f t="array" ref="CH2488">IFERROR((BD2488+BE2488)*INDEX(K:K,ROW())*INDEX(H:H,ROW())/BC2488/100000,"")</f>
        <v>0.32748730395969311</v>
      </c>
      <c r="CI2488">
        <f t="shared" si="309"/>
        <v>94.16725993038942</v>
      </c>
      <c r="CJ2488">
        <v>1</v>
      </c>
      <c r="CK2488">
        <f t="shared" si="310"/>
        <v>0</v>
      </c>
      <c r="CL2488" cm="1">
        <f t="array" ref="CL2488">IF(INDEX(AS:AS,ROW()-2)=0,CL2487,INDEX(AS:AS,ROW()-2))</f>
        <v>43.61</v>
      </c>
      <c r="CM2488" t="str">
        <f t="shared" si="311"/>
        <v>CIV</v>
      </c>
    </row>
    <row r="2489" spans="1:91" x14ac:dyDescent="0.3">
      <c r="A2489" s="1">
        <v>2484</v>
      </c>
      <c r="B2489" t="s">
        <v>235</v>
      </c>
      <c r="C2489">
        <v>4</v>
      </c>
      <c r="D2489">
        <v>14</v>
      </c>
      <c r="E2489">
        <v>16</v>
      </c>
      <c r="F2489" t="s">
        <v>114</v>
      </c>
      <c r="G2489" t="s">
        <v>119</v>
      </c>
      <c r="H2489">
        <v>46.21</v>
      </c>
      <c r="I2489">
        <v>0.89</v>
      </c>
      <c r="J2489">
        <v>44.1</v>
      </c>
      <c r="K2489">
        <v>1568</v>
      </c>
      <c r="L2489">
        <v>44.41</v>
      </c>
      <c r="M2489">
        <v>0.89</v>
      </c>
      <c r="N2489">
        <v>44.1</v>
      </c>
      <c r="O2489">
        <v>1570</v>
      </c>
      <c r="P2489">
        <v>1.32</v>
      </c>
      <c r="Q2489">
        <v>50.19</v>
      </c>
      <c r="R2489">
        <v>30.11</v>
      </c>
      <c r="S2489">
        <v>1.7</v>
      </c>
      <c r="T2489">
        <v>7.41</v>
      </c>
      <c r="U2489">
        <v>0</v>
      </c>
      <c r="V2489">
        <v>0</v>
      </c>
      <c r="W2489">
        <v>0</v>
      </c>
      <c r="X2489">
        <v>0</v>
      </c>
      <c r="Y2489">
        <v>2</v>
      </c>
      <c r="Z2489">
        <v>7.5</v>
      </c>
      <c r="AA2489">
        <v>19.5</v>
      </c>
      <c r="AB2489">
        <v>63.9</v>
      </c>
      <c r="AC2489">
        <v>1694</v>
      </c>
      <c r="AD2489">
        <v>37.86</v>
      </c>
      <c r="AE2489">
        <v>32.409999999999997</v>
      </c>
      <c r="AF2489">
        <v>12.58</v>
      </c>
      <c r="AG2489">
        <v>1572</v>
      </c>
      <c r="AI2489">
        <v>44.21</v>
      </c>
      <c r="AJ2489">
        <v>40.89</v>
      </c>
      <c r="AK2489">
        <v>0</v>
      </c>
      <c r="AL2489">
        <v>47.32</v>
      </c>
      <c r="AM2489">
        <v>6.32</v>
      </c>
      <c r="AN2489">
        <v>47.81</v>
      </c>
      <c r="AO2489">
        <v>45.02</v>
      </c>
      <c r="AP2489">
        <v>3.72</v>
      </c>
      <c r="AQ2489">
        <v>0</v>
      </c>
      <c r="AR2489">
        <v>0</v>
      </c>
      <c r="AS2489">
        <v>43.17</v>
      </c>
      <c r="AT2489">
        <v>0</v>
      </c>
      <c r="AU2489">
        <v>0</v>
      </c>
      <c r="AV2489">
        <v>4.8</v>
      </c>
      <c r="AW2489">
        <v>69.5</v>
      </c>
      <c r="AX2489">
        <v>98.1</v>
      </c>
      <c r="AY2489">
        <v>99.7</v>
      </c>
      <c r="AZ2489">
        <v>100</v>
      </c>
      <c r="BA2489">
        <v>93.3</v>
      </c>
      <c r="BB2489">
        <v>94.9</v>
      </c>
      <c r="BC2489">
        <v>90.570457703110179</v>
      </c>
      <c r="BD2489">
        <v>49.981705826613528</v>
      </c>
      <c r="BE2489">
        <v>0</v>
      </c>
      <c r="BF2489">
        <v>50.10283302969777</v>
      </c>
      <c r="BG2489">
        <v>1.0411621473846E-3</v>
      </c>
      <c r="BH2489">
        <v>147.21411007781509</v>
      </c>
      <c r="BI2489">
        <v>3.3182704546329999E-4</v>
      </c>
      <c r="BJ2489">
        <v>2.5220390792820001E-4</v>
      </c>
      <c r="BK2489">
        <v>515.06619800341855</v>
      </c>
      <c r="BL2489">
        <v>5.8011367838423364</v>
      </c>
      <c r="BM2489">
        <v>190.0264464627748</v>
      </c>
      <c r="BN2489">
        <v>107.0552853723436</v>
      </c>
      <c r="BO2489">
        <v>152.4138395410306</v>
      </c>
      <c r="BP2489">
        <v>103.1733963950302</v>
      </c>
      <c r="BQ2489">
        <v>34.67605982707876</v>
      </c>
      <c r="BR2489">
        <v>42.801640545023893</v>
      </c>
      <c r="BS2489">
        <v>95.182861938885296</v>
      </c>
      <c r="BT2489">
        <v>0</v>
      </c>
      <c r="BU2489">
        <v>136.936392216987</v>
      </c>
      <c r="BV2489">
        <v>846.97451436284643</v>
      </c>
      <c r="BW2489">
        <v>6.4484178994864001</v>
      </c>
      <c r="BX2489">
        <v>11.52905175693839</v>
      </c>
      <c r="BY2489">
        <v>0.37257063462236001</v>
      </c>
      <c r="BZ2489">
        <v>0.38326618855613998</v>
      </c>
      <c r="CA2489">
        <f t="shared" si="304"/>
        <v>49.981705826613528</v>
      </c>
      <c r="CB2489" cm="1">
        <f t="array" ref="CB2489">IF(ISBLANK(INDEX(AC:AC,ROW())), "", INDEX(AC:AC,ROW())*(BI2489+BJ2489)/1000)</f>
        <v>9.8934843504520096E-4</v>
      </c>
      <c r="CC2489">
        <f t="shared" si="305"/>
        <v>147.21515123996247</v>
      </c>
      <c r="CD2489">
        <f t="shared" si="306"/>
        <v>3.4987308960057679</v>
      </c>
      <c r="CE2489">
        <f t="shared" si="307"/>
        <v>5.6869117266891234</v>
      </c>
      <c r="CF2489" cm="1">
        <f t="array" ref="CF2489">IFERROR(IF((BD2489+BE2489)*INDEX(H:H,ROW())*INDEX(K:K,ROW())/(BF2489*30*1000)&lt;0.5,"",(BD2489+BE2489)*INDEX(H:H,ROW())*INDEX(K:K,ROW())/(BF2489*30*1000)),"")</f>
        <v>2.4094036437752933</v>
      </c>
      <c r="CG2489">
        <f t="shared" si="308"/>
        <v>0.55319178350555298</v>
      </c>
      <c r="CH2489" cm="1">
        <f t="array" ref="CH2489">IFERROR((BD2489+BE2489)*INDEX(K:K,ROW())*INDEX(H:H,ROW())/BC2489/100000,"")</f>
        <v>0.3998586896654498</v>
      </c>
      <c r="CI2489">
        <f t="shared" si="309"/>
        <v>94.065933869001753</v>
      </c>
      <c r="CJ2489">
        <v>1</v>
      </c>
      <c r="CK2489">
        <f t="shared" si="310"/>
        <v>0</v>
      </c>
      <c r="CL2489" cm="1">
        <f t="array" ref="CL2489">IF(INDEX(AS:AS,ROW()-2)=0,CL2488,INDEX(AS:AS,ROW()-2))</f>
        <v>43.84</v>
      </c>
      <c r="CM2489" t="str">
        <f t="shared" si="311"/>
        <v>CIV</v>
      </c>
    </row>
    <row r="2490" spans="1:91" x14ac:dyDescent="0.3">
      <c r="A2490" s="1">
        <v>2485</v>
      </c>
      <c r="B2490" t="s">
        <v>235</v>
      </c>
      <c r="C2490">
        <v>4</v>
      </c>
      <c r="D2490">
        <v>14</v>
      </c>
      <c r="E2490">
        <v>16</v>
      </c>
      <c r="F2490" t="s">
        <v>114</v>
      </c>
      <c r="G2490" t="s">
        <v>120</v>
      </c>
      <c r="H2490">
        <v>46.21</v>
      </c>
      <c r="I2490">
        <v>0.89</v>
      </c>
      <c r="J2490">
        <v>44.1</v>
      </c>
      <c r="K2490">
        <v>1570</v>
      </c>
      <c r="L2490">
        <v>44.41</v>
      </c>
      <c r="M2490">
        <v>0.89</v>
      </c>
      <c r="N2490">
        <v>44.1</v>
      </c>
      <c r="O2490">
        <v>1570</v>
      </c>
      <c r="P2490">
        <v>1.32</v>
      </c>
      <c r="Q2490">
        <v>50.19</v>
      </c>
      <c r="R2490">
        <v>30.11</v>
      </c>
      <c r="S2490">
        <v>1.7</v>
      </c>
      <c r="T2490">
        <v>7.41</v>
      </c>
      <c r="U2490">
        <v>0</v>
      </c>
      <c r="V2490">
        <v>0</v>
      </c>
      <c r="W2490">
        <v>0</v>
      </c>
      <c r="X2490">
        <v>0</v>
      </c>
      <c r="Y2490">
        <v>2</v>
      </c>
      <c r="Z2490">
        <v>7.5</v>
      </c>
      <c r="AA2490">
        <v>19.5</v>
      </c>
      <c r="AB2490">
        <v>63.9</v>
      </c>
      <c r="AC2490">
        <v>1700</v>
      </c>
      <c r="AD2490">
        <v>37.86</v>
      </c>
      <c r="AE2490">
        <v>33.15</v>
      </c>
      <c r="AF2490">
        <v>12.35</v>
      </c>
      <c r="AG2490">
        <v>1572</v>
      </c>
      <c r="AI2490">
        <v>47.56</v>
      </c>
      <c r="AJ2490">
        <v>40.89</v>
      </c>
      <c r="AK2490">
        <v>5.01</v>
      </c>
      <c r="AL2490">
        <v>47.32</v>
      </c>
      <c r="AM2490">
        <v>6.28</v>
      </c>
      <c r="AN2490">
        <v>48.12</v>
      </c>
      <c r="AO2490">
        <v>45.02</v>
      </c>
      <c r="AP2490">
        <v>3.39</v>
      </c>
      <c r="AQ2490">
        <v>0</v>
      </c>
      <c r="AR2490">
        <v>4.53</v>
      </c>
      <c r="AS2490">
        <v>42.69</v>
      </c>
      <c r="AT2490">
        <v>0</v>
      </c>
      <c r="AU2490">
        <v>0</v>
      </c>
      <c r="AV2490">
        <v>6.4</v>
      </c>
      <c r="AW2490">
        <v>68.8</v>
      </c>
      <c r="AX2490">
        <v>94.6</v>
      </c>
      <c r="AY2490">
        <v>99.7</v>
      </c>
      <c r="AZ2490">
        <v>100</v>
      </c>
      <c r="BA2490">
        <v>88.199999999999989</v>
      </c>
      <c r="BB2490">
        <v>93.3</v>
      </c>
      <c r="BC2490">
        <v>103.621009735643</v>
      </c>
      <c r="BD2490">
        <v>49.977361931543349</v>
      </c>
      <c r="BE2490">
        <v>0</v>
      </c>
      <c r="BF2490">
        <v>49.924395180865822</v>
      </c>
      <c r="BG2490">
        <v>1.0411621473846E-3</v>
      </c>
      <c r="BH2490">
        <v>156.0531063579964</v>
      </c>
      <c r="BI2490">
        <v>3.3182704546329999E-4</v>
      </c>
      <c r="BJ2490">
        <v>2.5220390792820001E-4</v>
      </c>
      <c r="BK2490">
        <v>531.11919548675382</v>
      </c>
      <c r="BL2490">
        <v>4.7167988191095516</v>
      </c>
      <c r="BM2490">
        <v>188.39303878956639</v>
      </c>
      <c r="BN2490">
        <v>106.1920493652666</v>
      </c>
      <c r="BO2490">
        <v>139.07762844057109</v>
      </c>
      <c r="BP2490">
        <v>102.0015100342588</v>
      </c>
      <c r="BQ2490">
        <v>36.271514200911852</v>
      </c>
      <c r="BR2490">
        <v>47.405278563004472</v>
      </c>
      <c r="BS2490">
        <v>94.327875363519098</v>
      </c>
      <c r="BT2490">
        <v>0</v>
      </c>
      <c r="BU2490">
        <v>134.13080989585859</v>
      </c>
      <c r="BV2490">
        <v>848.03857743725723</v>
      </c>
      <c r="BW2490">
        <v>6.592505104778918</v>
      </c>
      <c r="BX2490">
        <v>9.8436101853271492</v>
      </c>
      <c r="BY2490">
        <v>0.37257063462236001</v>
      </c>
      <c r="BZ2490">
        <v>0.38326618855613998</v>
      </c>
      <c r="CA2490">
        <f t="shared" si="304"/>
        <v>49.977361931543349</v>
      </c>
      <c r="CB2490" cm="1">
        <f t="array" ref="CB2490">IF(ISBLANK(INDEX(AC:AC,ROW())), "", INDEX(AC:AC,ROW())*(BI2490+BJ2490)/1000)</f>
        <v>9.9285262076555009E-4</v>
      </c>
      <c r="CC2490">
        <f t="shared" si="305"/>
        <v>156.05414752014377</v>
      </c>
      <c r="CD2490">
        <f t="shared" si="306"/>
        <v>3.4034288990505424</v>
      </c>
      <c r="CE2490">
        <f t="shared" si="307"/>
        <v>5.125593707702139</v>
      </c>
      <c r="CF2490" cm="1">
        <f t="array" ref="CF2490">IFERROR(IF((BD2490+BE2490)*INDEX(H:H,ROW())*INDEX(K:K,ROW())/(BF2490*30*1000)&lt;0.5,"",(BD2490+BE2490)*INDEX(H:H,ROW())*INDEX(K:K,ROW())/(BF2490*30*1000)),"")</f>
        <v>2.4208890274912749</v>
      </c>
      <c r="CG2490">
        <f t="shared" si="308"/>
        <v>0.48179799934619916</v>
      </c>
      <c r="CH2490" cm="1">
        <f t="array" ref="CH2490">IFERROR((BD2490+BE2490)*INDEX(K:K,ROW())*INDEX(H:H,ROW())/BC2490/100000,"")</f>
        <v>0.34991384702533862</v>
      </c>
      <c r="CI2490">
        <f t="shared" si="309"/>
        <v>94.177730257789364</v>
      </c>
      <c r="CJ2490">
        <v>1</v>
      </c>
      <c r="CK2490">
        <f t="shared" si="310"/>
        <v>0</v>
      </c>
      <c r="CL2490" cm="1">
        <f t="array" ref="CL2490">IF(INDEX(AS:AS,ROW()-2)=0,CL2489,INDEX(AS:AS,ROW()-2))</f>
        <v>43.68</v>
      </c>
      <c r="CM2490" t="str">
        <f t="shared" si="311"/>
        <v>CIV</v>
      </c>
    </row>
    <row r="2491" spans="1:91" x14ac:dyDescent="0.3">
      <c r="A2491" s="1">
        <v>2486</v>
      </c>
      <c r="B2491" t="s">
        <v>235</v>
      </c>
      <c r="C2491">
        <v>4</v>
      </c>
      <c r="D2491">
        <v>14</v>
      </c>
      <c r="E2491">
        <v>16</v>
      </c>
      <c r="F2491" t="s">
        <v>114</v>
      </c>
      <c r="G2491" t="s">
        <v>121</v>
      </c>
      <c r="H2491">
        <v>46.09</v>
      </c>
      <c r="I2491">
        <v>0.93</v>
      </c>
      <c r="J2491">
        <v>46.55</v>
      </c>
      <c r="K2491">
        <v>1570</v>
      </c>
      <c r="L2491">
        <v>44.41</v>
      </c>
      <c r="M2491">
        <v>0.89</v>
      </c>
      <c r="N2491">
        <v>44.1</v>
      </c>
      <c r="O2491">
        <v>1570</v>
      </c>
      <c r="P2491">
        <v>1.32</v>
      </c>
      <c r="Q2491">
        <v>50.19</v>
      </c>
      <c r="R2491">
        <v>30.11</v>
      </c>
      <c r="S2491">
        <v>1.7</v>
      </c>
      <c r="T2491">
        <v>7.41</v>
      </c>
      <c r="U2491">
        <v>0</v>
      </c>
      <c r="V2491">
        <v>0</v>
      </c>
      <c r="W2491">
        <v>0</v>
      </c>
      <c r="X2491">
        <v>0</v>
      </c>
      <c r="Y2491">
        <v>2</v>
      </c>
      <c r="Z2491">
        <v>7.5</v>
      </c>
      <c r="AA2491">
        <v>19.5</v>
      </c>
      <c r="AB2491">
        <v>63.9</v>
      </c>
      <c r="AC2491">
        <v>1696</v>
      </c>
      <c r="AD2491">
        <v>37.86</v>
      </c>
      <c r="AE2491">
        <v>32.409999999999997</v>
      </c>
      <c r="AF2491">
        <v>12.14</v>
      </c>
      <c r="AG2491">
        <v>1572</v>
      </c>
      <c r="AI2491">
        <v>44.21</v>
      </c>
      <c r="AJ2491">
        <v>40.89</v>
      </c>
      <c r="AK2491">
        <v>0</v>
      </c>
      <c r="AL2491">
        <v>47.32</v>
      </c>
      <c r="AM2491">
        <v>6.32</v>
      </c>
      <c r="AN2491">
        <v>47.81</v>
      </c>
      <c r="AO2491">
        <v>45.02</v>
      </c>
      <c r="AP2491">
        <v>3.72</v>
      </c>
      <c r="AQ2491">
        <v>0</v>
      </c>
      <c r="AR2491">
        <v>0</v>
      </c>
      <c r="AS2491">
        <v>42.86</v>
      </c>
      <c r="AT2491">
        <v>0</v>
      </c>
      <c r="AU2491">
        <v>0</v>
      </c>
      <c r="AV2491">
        <v>7.1</v>
      </c>
      <c r="AW2491">
        <v>76.8</v>
      </c>
      <c r="AX2491">
        <v>98.5</v>
      </c>
      <c r="AY2491">
        <v>100</v>
      </c>
      <c r="AZ2491">
        <v>100</v>
      </c>
      <c r="BA2491">
        <v>91.4</v>
      </c>
      <c r="BB2491">
        <v>92.9</v>
      </c>
      <c r="BC2491">
        <v>93.690618904009838</v>
      </c>
      <c r="BD2491">
        <v>44.230966193773369</v>
      </c>
      <c r="BE2491">
        <v>0</v>
      </c>
      <c r="BF2491">
        <v>42.531774049722848</v>
      </c>
      <c r="BG2491">
        <v>1.0411621473846E-3</v>
      </c>
      <c r="BH2491">
        <v>143.23408079962439</v>
      </c>
      <c r="BI2491">
        <v>3.3182704546329999E-4</v>
      </c>
      <c r="BJ2491">
        <v>2.5220390792820001E-4</v>
      </c>
      <c r="BK2491">
        <v>499.17175380228878</v>
      </c>
      <c r="BL2491">
        <v>4.8617700689363383</v>
      </c>
      <c r="BM2491">
        <v>188.67297491199889</v>
      </c>
      <c r="BN2491">
        <v>106.7983597247665</v>
      </c>
      <c r="BO2491">
        <v>93.231239457706124</v>
      </c>
      <c r="BP2491">
        <v>101.1021343267179</v>
      </c>
      <c r="BQ2491">
        <v>39.686181279257163</v>
      </c>
      <c r="BR2491">
        <v>62.949761828470727</v>
      </c>
      <c r="BS2491">
        <v>97.79926896663774</v>
      </c>
      <c r="BT2491">
        <v>0</v>
      </c>
      <c r="BU2491">
        <v>132.29887565699829</v>
      </c>
      <c r="BV2491">
        <v>848.67716647749012</v>
      </c>
      <c r="BW2491">
        <v>22.734541054455441</v>
      </c>
      <c r="BX2491">
        <v>10.202997000976669</v>
      </c>
      <c r="BY2491">
        <v>0.37257063462236001</v>
      </c>
      <c r="BZ2491">
        <v>0.38326618855613998</v>
      </c>
      <c r="CA2491">
        <f t="shared" si="304"/>
        <v>44.230966193773369</v>
      </c>
      <c r="CB2491" cm="1">
        <f t="array" ref="CB2491">IF(ISBLANK(INDEX(AC:AC,ROW())), "", INDEX(AC:AC,ROW())*(BI2491+BJ2491)/1000)</f>
        <v>9.90516496951984E-4</v>
      </c>
      <c r="CC2491">
        <f t="shared" si="305"/>
        <v>143.23512196177177</v>
      </c>
      <c r="CD2491">
        <f t="shared" si="306"/>
        <v>3.4849815252401117</v>
      </c>
      <c r="CE2491">
        <f t="shared" si="307"/>
        <v>5.3278733734666881</v>
      </c>
      <c r="CF2491" cm="1">
        <f t="array" ref="CF2491">IFERROR(IF((BD2491+BE2491)*INDEX(H:H,ROW())*INDEX(K:K,ROW())/(BF2491*30*1000)&lt;0.5,"",(BD2491+BE2491)*INDEX(H:H,ROW())*INDEX(K:K,ROW())/(BF2491*30*1000)),"")</f>
        <v>2.5084071736546409</v>
      </c>
      <c r="CG2491">
        <f t="shared" si="308"/>
        <v>0.45395979391809249</v>
      </c>
      <c r="CH2491" cm="1">
        <f t="array" ref="CH2491">IFERROR((BD2491+BE2491)*INDEX(K:K,ROW())*INDEX(H:H,ROW())/BC2491/100000,"")</f>
        <v>0.34161480108447773</v>
      </c>
      <c r="CI2491">
        <f t="shared" si="309"/>
        <v>83.132732832142665</v>
      </c>
      <c r="CJ2491">
        <v>1</v>
      </c>
      <c r="CK2491">
        <f t="shared" si="310"/>
        <v>0</v>
      </c>
      <c r="CL2491" cm="1">
        <f t="array" ref="CL2491">IF(INDEX(AS:AS,ROW()-2)=0,CL2490,INDEX(AS:AS,ROW()-2))</f>
        <v>43.17</v>
      </c>
      <c r="CM2491" t="str">
        <f t="shared" si="311"/>
        <v>CIV</v>
      </c>
    </row>
    <row r="2492" spans="1:91" x14ac:dyDescent="0.3">
      <c r="A2492" s="1">
        <v>2487</v>
      </c>
      <c r="B2492" t="s">
        <v>235</v>
      </c>
      <c r="C2492">
        <v>4</v>
      </c>
      <c r="D2492">
        <v>14</v>
      </c>
      <c r="E2492">
        <v>16</v>
      </c>
      <c r="F2492" t="s">
        <v>114</v>
      </c>
      <c r="G2492" t="s">
        <v>122</v>
      </c>
      <c r="H2492">
        <v>46.21</v>
      </c>
      <c r="I2492">
        <v>0.89</v>
      </c>
      <c r="J2492">
        <v>44.1</v>
      </c>
      <c r="K2492">
        <v>1570</v>
      </c>
      <c r="L2492">
        <v>44.41</v>
      </c>
      <c r="M2492">
        <v>0.89</v>
      </c>
      <c r="N2492">
        <v>44.1</v>
      </c>
      <c r="O2492">
        <v>1570</v>
      </c>
      <c r="P2492">
        <v>1.32</v>
      </c>
      <c r="Q2492">
        <v>50.19</v>
      </c>
      <c r="R2492">
        <v>30.11</v>
      </c>
      <c r="S2492">
        <v>1.7</v>
      </c>
      <c r="T2492">
        <v>7.41</v>
      </c>
      <c r="U2492">
        <v>0</v>
      </c>
      <c r="V2492">
        <v>0</v>
      </c>
      <c r="W2492">
        <v>0</v>
      </c>
      <c r="X2492">
        <v>0</v>
      </c>
      <c r="Y2492">
        <v>2</v>
      </c>
      <c r="Z2492">
        <v>7.5</v>
      </c>
      <c r="AA2492">
        <v>19.5</v>
      </c>
      <c r="AB2492">
        <v>63.9</v>
      </c>
      <c r="AC2492">
        <v>1700</v>
      </c>
      <c r="AD2492">
        <v>37.86</v>
      </c>
      <c r="AE2492">
        <v>32.409999999999997</v>
      </c>
      <c r="AF2492">
        <v>11.93</v>
      </c>
      <c r="AG2492">
        <v>1572</v>
      </c>
      <c r="AI2492">
        <v>44.21</v>
      </c>
      <c r="AJ2492">
        <v>40.89</v>
      </c>
      <c r="AK2492">
        <v>0</v>
      </c>
      <c r="AL2492">
        <v>47.32</v>
      </c>
      <c r="AM2492">
        <v>6.21</v>
      </c>
      <c r="AN2492">
        <v>47.81</v>
      </c>
      <c r="AO2492">
        <v>45.02</v>
      </c>
      <c r="AP2492">
        <v>3.34</v>
      </c>
      <c r="AQ2492">
        <v>4.3600000000000003</v>
      </c>
      <c r="AR2492">
        <v>0</v>
      </c>
      <c r="AS2492">
        <v>42.71</v>
      </c>
      <c r="AT2492">
        <v>0</v>
      </c>
      <c r="AU2492">
        <v>0</v>
      </c>
      <c r="AV2492">
        <v>5.4</v>
      </c>
      <c r="AW2492">
        <v>62.5</v>
      </c>
      <c r="AX2492">
        <v>92.7</v>
      </c>
      <c r="AY2492">
        <v>98.7</v>
      </c>
      <c r="AZ2492">
        <v>100</v>
      </c>
      <c r="BA2492">
        <v>87.3</v>
      </c>
      <c r="BB2492">
        <v>93.3</v>
      </c>
      <c r="BC2492">
        <v>96.694659323151726</v>
      </c>
      <c r="BD2492">
        <v>52.308181117573483</v>
      </c>
      <c r="BE2492">
        <v>0</v>
      </c>
      <c r="BF2492">
        <v>49.914837633600293</v>
      </c>
      <c r="BG2492">
        <v>1.0411621473846E-3</v>
      </c>
      <c r="BH2492">
        <v>134.73595814339339</v>
      </c>
      <c r="BI2492">
        <v>3.3182704546329999E-4</v>
      </c>
      <c r="BJ2492">
        <v>2.5220390792820001E-4</v>
      </c>
      <c r="BK2492">
        <v>497.11226458285688</v>
      </c>
      <c r="BL2492">
        <v>4.4612974384994066</v>
      </c>
      <c r="BM2492">
        <v>189.133185118119</v>
      </c>
      <c r="BN2492">
        <v>106.1214277193357</v>
      </c>
      <c r="BO2492">
        <v>136.47362137702751</v>
      </c>
      <c r="BP2492">
        <v>100.8065823968482</v>
      </c>
      <c r="BQ2492">
        <v>34.146620041314108</v>
      </c>
      <c r="BR2492">
        <v>50.680160557774563</v>
      </c>
      <c r="BS2492">
        <v>97.241782179088062</v>
      </c>
      <c r="BT2492">
        <v>0</v>
      </c>
      <c r="BU2492">
        <v>131.80317965968331</v>
      </c>
      <c r="BV2492">
        <v>845.41125401875831</v>
      </c>
      <c r="BW2492">
        <v>7.0100092298806116</v>
      </c>
      <c r="BX2492">
        <v>9.4367372903095408</v>
      </c>
      <c r="BY2492">
        <v>0.37257063462236001</v>
      </c>
      <c r="BZ2492">
        <v>0.38326618855613998</v>
      </c>
      <c r="CA2492">
        <f t="shared" si="304"/>
        <v>52.308181117573483</v>
      </c>
      <c r="CB2492" cm="1">
        <f t="array" ref="CB2492">IF(ISBLANK(INDEX(AC:AC,ROW())), "", INDEX(AC:AC,ROW())*(BI2492+BJ2492)/1000)</f>
        <v>9.9285262076555009E-4</v>
      </c>
      <c r="CC2492">
        <f t="shared" si="305"/>
        <v>134.73699930554076</v>
      </c>
      <c r="CD2492">
        <f t="shared" si="306"/>
        <v>3.6895007840835463</v>
      </c>
      <c r="CE2492">
        <f t="shared" si="307"/>
        <v>5.1410519263687258</v>
      </c>
      <c r="CF2492" cm="1">
        <f t="array" ref="CF2492">IFERROR(IF((BD2492+BE2492)*INDEX(H:H,ROW())*INDEX(K:K,ROW())/(BF2492*30*1000)&lt;0.5,"",(BD2492+BE2492)*INDEX(H:H,ROW())*INDEX(K:K,ROW())/(BF2492*30*1000)),"")</f>
        <v>2.5342784013325437</v>
      </c>
      <c r="CG2492">
        <f t="shared" si="308"/>
        <v>0.51621090536950798</v>
      </c>
      <c r="CH2492" cm="1">
        <f t="array" ref="CH2492">IFERROR((BD2492+BE2492)*INDEX(K:K,ROW())*INDEX(H:H,ROW())/BC2492/100000,"")</f>
        <v>0.39246664440307855</v>
      </c>
      <c r="CI2492">
        <f t="shared" si="309"/>
        <v>98.569944094171973</v>
      </c>
      <c r="CJ2492">
        <v>1</v>
      </c>
      <c r="CK2492">
        <f t="shared" si="310"/>
        <v>0</v>
      </c>
      <c r="CL2492" cm="1">
        <f t="array" ref="CL2492">IF(INDEX(AS:AS,ROW()-2)=0,CL2491,INDEX(AS:AS,ROW()-2))</f>
        <v>42.69</v>
      </c>
      <c r="CM2492" t="str">
        <f t="shared" si="311"/>
        <v>CIV</v>
      </c>
    </row>
    <row r="2493" spans="1:91" x14ac:dyDescent="0.3">
      <c r="A2493" s="1">
        <v>2488</v>
      </c>
      <c r="B2493" t="s">
        <v>235</v>
      </c>
      <c r="C2493">
        <v>4</v>
      </c>
      <c r="D2493">
        <v>14</v>
      </c>
      <c r="E2493">
        <v>16</v>
      </c>
      <c r="F2493" t="s">
        <v>123</v>
      </c>
      <c r="G2493" t="s">
        <v>124</v>
      </c>
      <c r="H2493">
        <v>46.21</v>
      </c>
      <c r="I2493">
        <v>0.89</v>
      </c>
      <c r="J2493">
        <v>44.1</v>
      </c>
      <c r="K2493">
        <v>1570</v>
      </c>
      <c r="L2493">
        <v>44.41</v>
      </c>
      <c r="M2493">
        <v>0.89</v>
      </c>
      <c r="N2493">
        <v>44.1</v>
      </c>
      <c r="O2493">
        <v>1570</v>
      </c>
      <c r="P2493">
        <v>1.32</v>
      </c>
      <c r="Q2493">
        <v>50.19</v>
      </c>
      <c r="R2493">
        <v>30.11</v>
      </c>
      <c r="S2493">
        <v>1.7</v>
      </c>
      <c r="T2493">
        <v>7.41</v>
      </c>
      <c r="U2493">
        <v>0</v>
      </c>
      <c r="V2493">
        <v>0</v>
      </c>
      <c r="W2493">
        <v>0</v>
      </c>
      <c r="X2493">
        <v>0</v>
      </c>
      <c r="Y2493">
        <v>2</v>
      </c>
      <c r="Z2493">
        <v>7.5</v>
      </c>
      <c r="AA2493">
        <v>19.5</v>
      </c>
      <c r="AB2493">
        <v>63.9</v>
      </c>
      <c r="AC2493">
        <v>1695</v>
      </c>
      <c r="AD2493">
        <v>37.86</v>
      </c>
      <c r="AE2493">
        <v>32.409999999999997</v>
      </c>
      <c r="AF2493">
        <v>11.89</v>
      </c>
      <c r="AG2493">
        <v>1572</v>
      </c>
      <c r="AI2493">
        <v>44.21</v>
      </c>
      <c r="AJ2493">
        <v>40.89</v>
      </c>
      <c r="AK2493">
        <v>0</v>
      </c>
      <c r="AL2493">
        <v>47.32</v>
      </c>
      <c r="AM2493">
        <v>6.32</v>
      </c>
      <c r="AN2493">
        <v>47.81</v>
      </c>
      <c r="AO2493">
        <v>45.02</v>
      </c>
      <c r="AP2493">
        <v>3.72</v>
      </c>
      <c r="AQ2493">
        <v>0</v>
      </c>
      <c r="AR2493">
        <v>0</v>
      </c>
      <c r="AS2493">
        <v>41.52</v>
      </c>
      <c r="AT2493">
        <v>0</v>
      </c>
      <c r="AU2493">
        <v>0</v>
      </c>
      <c r="AV2493">
        <v>5.0999999999999996</v>
      </c>
      <c r="AW2493">
        <v>62.4</v>
      </c>
      <c r="AX2493">
        <v>92.1</v>
      </c>
      <c r="AY2493">
        <v>100</v>
      </c>
      <c r="AZ2493">
        <v>100</v>
      </c>
      <c r="BA2493">
        <v>85.2</v>
      </c>
      <c r="BB2493">
        <v>93.5</v>
      </c>
      <c r="BC2493">
        <v>101.1601841581237</v>
      </c>
      <c r="BD2493">
        <v>52.594212574548393</v>
      </c>
      <c r="BE2493">
        <v>0</v>
      </c>
      <c r="BF2493">
        <v>49.99716265766213</v>
      </c>
      <c r="BG2493">
        <v>1.0411621473846E-3</v>
      </c>
      <c r="BH2493">
        <v>154.36140599780859</v>
      </c>
      <c r="BI2493">
        <v>3.3182704546329999E-4</v>
      </c>
      <c r="BJ2493">
        <v>2.5220390792820001E-4</v>
      </c>
      <c r="BK2493">
        <v>537.4009938029684</v>
      </c>
      <c r="BL2493">
        <v>4.3380320755338149</v>
      </c>
      <c r="BM2493">
        <v>189.13008508723209</v>
      </c>
      <c r="BN2493">
        <v>106.447214273239</v>
      </c>
      <c r="BO2493">
        <v>140.24233728782531</v>
      </c>
      <c r="BP2493">
        <v>100.44769091546981</v>
      </c>
      <c r="BQ2493">
        <v>38.602206959971447</v>
      </c>
      <c r="BR2493">
        <v>50.60043835363637</v>
      </c>
      <c r="BS2493">
        <v>95.231397974524739</v>
      </c>
      <c r="BT2493">
        <v>0</v>
      </c>
      <c r="BU2493">
        <v>130.96706394451189</v>
      </c>
      <c r="BV2493">
        <v>844.76728115924027</v>
      </c>
      <c r="BW2493">
        <v>7.3617337940921912</v>
      </c>
      <c r="BX2493">
        <v>9.3458047203802845</v>
      </c>
      <c r="BY2493">
        <v>0.37257063462236001</v>
      </c>
      <c r="BZ2493">
        <v>0.38326618855613998</v>
      </c>
      <c r="CA2493">
        <f t="shared" si="304"/>
        <v>52.594212574548393</v>
      </c>
      <c r="CB2493" cm="1">
        <f t="array" ref="CB2493">IF(ISBLANK(INDEX(AC:AC,ROW())), "", INDEX(AC:AC,ROW())*(BI2493+BJ2493)/1000)</f>
        <v>9.8993246599859259E-4</v>
      </c>
      <c r="CC2493">
        <f t="shared" si="305"/>
        <v>154.36244715995596</v>
      </c>
      <c r="CD2493">
        <f t="shared" si="306"/>
        <v>3.4814231290729278</v>
      </c>
      <c r="CE2493">
        <f t="shared" si="307"/>
        <v>5.3123765864537749</v>
      </c>
      <c r="CF2493" cm="1">
        <f t="array" ref="CF2493">IFERROR(IF((BD2493+BE2493)*INDEX(H:H,ROW())*INDEX(K:K,ROW())/(BF2493*30*1000)&lt;0.5,"",(BD2493+BE2493)*INDEX(H:H,ROW())*INDEX(K:K,ROW())/(BF2493*30*1000)),"")</f>
        <v>2.5439405899532934</v>
      </c>
      <c r="CG2493">
        <f t="shared" si="308"/>
        <v>0.49423756069395308</v>
      </c>
      <c r="CH2493" cm="1">
        <f t="array" ref="CH2493">IFERROR((BD2493+BE2493)*INDEX(K:K,ROW())*INDEX(H:H,ROW())/BC2493/100000,"")</f>
        <v>0.37719329751865555</v>
      </c>
      <c r="CI2493">
        <f t="shared" si="309"/>
        <v>99.108944000512054</v>
      </c>
      <c r="CJ2493">
        <v>1</v>
      </c>
      <c r="CK2493">
        <f t="shared" si="310"/>
        <v>0</v>
      </c>
      <c r="CL2493" cm="1">
        <f t="array" ref="CL2493">IF(INDEX(AS:AS,ROW()-2)=0,CL2492,INDEX(AS:AS,ROW()-2))</f>
        <v>42.86</v>
      </c>
      <c r="CM2493" t="str">
        <f t="shared" si="311"/>
        <v>CIV</v>
      </c>
    </row>
    <row r="2494" spans="1:91" x14ac:dyDescent="0.3">
      <c r="A2494" s="1">
        <v>2489</v>
      </c>
      <c r="B2494" t="s">
        <v>235</v>
      </c>
      <c r="C2494">
        <v>4</v>
      </c>
      <c r="D2494">
        <v>14</v>
      </c>
      <c r="E2494">
        <v>16</v>
      </c>
      <c r="F2494" t="s">
        <v>123</v>
      </c>
      <c r="G2494" t="s">
        <v>125</v>
      </c>
      <c r="H2494">
        <v>46.25</v>
      </c>
      <c r="I2494">
        <v>0.91</v>
      </c>
      <c r="J2494">
        <v>45.57</v>
      </c>
      <c r="K2494">
        <v>1570</v>
      </c>
      <c r="L2494">
        <v>46.39</v>
      </c>
      <c r="M2494">
        <v>0.9</v>
      </c>
      <c r="N2494">
        <v>45.57</v>
      </c>
      <c r="O2494">
        <v>1573</v>
      </c>
      <c r="P2494">
        <v>1.34</v>
      </c>
      <c r="Q2494">
        <v>50.19</v>
      </c>
      <c r="R2494">
        <v>30.11</v>
      </c>
      <c r="S2494">
        <v>1.7</v>
      </c>
      <c r="T2494">
        <v>7.41</v>
      </c>
      <c r="U2494">
        <v>0</v>
      </c>
      <c r="V2494">
        <v>0</v>
      </c>
      <c r="W2494">
        <v>0</v>
      </c>
      <c r="X2494">
        <v>0</v>
      </c>
      <c r="Y2494">
        <v>2.5</v>
      </c>
      <c r="Z2494">
        <v>7.5</v>
      </c>
      <c r="AA2494">
        <v>20</v>
      </c>
      <c r="AB2494">
        <v>63.9</v>
      </c>
      <c r="AC2494">
        <v>1680</v>
      </c>
      <c r="AD2494">
        <v>37.83</v>
      </c>
      <c r="AE2494">
        <v>33.049999999999997</v>
      </c>
      <c r="AF2494">
        <v>12.2</v>
      </c>
      <c r="AG2494">
        <v>1572</v>
      </c>
      <c r="AI2494">
        <v>45.41</v>
      </c>
      <c r="AJ2494">
        <v>42.28</v>
      </c>
      <c r="AK2494">
        <v>5.09</v>
      </c>
      <c r="AL2494">
        <v>47.96</v>
      </c>
      <c r="AM2494">
        <v>6.3</v>
      </c>
      <c r="AN2494">
        <v>48.56</v>
      </c>
      <c r="AO2494">
        <v>46.01</v>
      </c>
      <c r="AP2494">
        <v>3.37</v>
      </c>
      <c r="AQ2494">
        <v>0</v>
      </c>
      <c r="AR2494">
        <v>4.6399999999999997</v>
      </c>
      <c r="AS2494">
        <v>42.87</v>
      </c>
      <c r="AT2494">
        <v>0</v>
      </c>
      <c r="AU2494">
        <v>0</v>
      </c>
      <c r="AV2494">
        <v>6.7</v>
      </c>
      <c r="AW2494">
        <v>50.2</v>
      </c>
      <c r="AX2494">
        <v>75.900000000000006</v>
      </c>
      <c r="AY2494">
        <v>93.1</v>
      </c>
      <c r="AZ2494">
        <v>100</v>
      </c>
      <c r="BA2494">
        <v>69.2</v>
      </c>
      <c r="BB2494">
        <v>86.399999999999991</v>
      </c>
      <c r="BC2494">
        <v>92.131867056017526</v>
      </c>
      <c r="BD2494">
        <v>49.89936342010585</v>
      </c>
      <c r="BE2494">
        <v>0</v>
      </c>
      <c r="BF2494">
        <v>47.979456852139158</v>
      </c>
      <c r="BG2494">
        <v>1.0411621473846E-3</v>
      </c>
      <c r="BH2494">
        <v>160.2350985777552</v>
      </c>
      <c r="BI2494">
        <v>3.3182704546329999E-4</v>
      </c>
      <c r="BJ2494">
        <v>2.5220390792820001E-4</v>
      </c>
      <c r="BK2494">
        <v>506.04792127937247</v>
      </c>
      <c r="BL2494">
        <v>4.0342584575732241</v>
      </c>
      <c r="BM2494">
        <v>188.8266344365384</v>
      </c>
      <c r="BN2494">
        <v>105.9741353191551</v>
      </c>
      <c r="BO2494">
        <v>121.3391133034836</v>
      </c>
      <c r="BP2494">
        <v>100.44366218712671</v>
      </c>
      <c r="BQ2494">
        <v>39.578284129148628</v>
      </c>
      <c r="BR2494">
        <v>57.323768281554052</v>
      </c>
      <c r="BS2494">
        <v>95.092238412771039</v>
      </c>
      <c r="BT2494">
        <v>0</v>
      </c>
      <c r="BU2494">
        <v>129.43161292101121</v>
      </c>
      <c r="BV2494">
        <v>848.14480124956447</v>
      </c>
      <c r="BW2494">
        <v>13.46527391961032</v>
      </c>
      <c r="BX2494">
        <v>8.9344640231596255</v>
      </c>
      <c r="BY2494">
        <v>0.37257063462236001</v>
      </c>
      <c r="BZ2494">
        <v>0.38326618855613998</v>
      </c>
      <c r="CA2494">
        <f t="shared" si="304"/>
        <v>49.89936342010585</v>
      </c>
      <c r="CB2494" cm="1">
        <f t="array" ref="CB2494">IF(ISBLANK(INDEX(AC:AC,ROW())), "", INDEX(AC:AC,ROW())*(BI2494+BJ2494)/1000)</f>
        <v>9.8117200169772008E-4</v>
      </c>
      <c r="CC2494">
        <f t="shared" si="305"/>
        <v>160.23613973990257</v>
      </c>
      <c r="CD2494">
        <f t="shared" si="306"/>
        <v>3.1581384954779628</v>
      </c>
      <c r="CE2494">
        <f t="shared" si="307"/>
        <v>5.4926480646667883</v>
      </c>
      <c r="CF2494" cm="1">
        <f t="array" ref="CF2494">IFERROR(IF((BD2494+BE2494)*INDEX(H:H,ROW())*INDEX(K:K,ROW())/(BF2494*30*1000)&lt;0.5,"",(BD2494+BE2494)*INDEX(H:H,ROW())*INDEX(K:K,ROW())/(BF2494*30*1000)),"")</f>
        <v>2.5172700735293208</v>
      </c>
      <c r="CG2494">
        <f t="shared" si="308"/>
        <v>0.52076939700968983</v>
      </c>
      <c r="CH2494" cm="1">
        <f t="array" ref="CH2494">IFERROR((BD2494+BE2494)*INDEX(K:K,ROW())*INDEX(H:H,ROW())/BC2494/100000,"")</f>
        <v>0.39327516549072056</v>
      </c>
      <c r="CI2494">
        <f t="shared" si="309"/>
        <v>94.112143541361959</v>
      </c>
      <c r="CJ2494">
        <v>1</v>
      </c>
      <c r="CK2494">
        <f t="shared" si="310"/>
        <v>0</v>
      </c>
      <c r="CL2494" cm="1">
        <f t="array" ref="CL2494">IF(INDEX(AS:AS,ROW()-2)=0,CL2493,INDEX(AS:AS,ROW()-2))</f>
        <v>42.71</v>
      </c>
      <c r="CM2494" t="str">
        <f t="shared" si="311"/>
        <v>CIV</v>
      </c>
    </row>
    <row r="2495" spans="1:91" x14ac:dyDescent="0.3">
      <c r="A2495" s="1">
        <v>2490</v>
      </c>
      <c r="B2495" t="s">
        <v>235</v>
      </c>
      <c r="C2495">
        <v>4</v>
      </c>
      <c r="D2495">
        <v>14</v>
      </c>
      <c r="E2495">
        <v>16</v>
      </c>
      <c r="F2495" t="s">
        <v>123</v>
      </c>
      <c r="G2495" t="s">
        <v>126</v>
      </c>
      <c r="H2495">
        <v>46.21</v>
      </c>
      <c r="I2495">
        <v>0.89</v>
      </c>
      <c r="J2495">
        <v>44.1</v>
      </c>
      <c r="K2495">
        <v>1570</v>
      </c>
      <c r="L2495">
        <v>44.41</v>
      </c>
      <c r="M2495">
        <v>0.89</v>
      </c>
      <c r="N2495">
        <v>44.1</v>
      </c>
      <c r="O2495">
        <v>1570</v>
      </c>
      <c r="P2495">
        <v>1.32</v>
      </c>
      <c r="Q2495">
        <v>50.19</v>
      </c>
      <c r="R2495">
        <v>30.11</v>
      </c>
      <c r="S2495">
        <v>1.7</v>
      </c>
      <c r="T2495">
        <v>7.41</v>
      </c>
      <c r="U2495">
        <v>0</v>
      </c>
      <c r="V2495">
        <v>0</v>
      </c>
      <c r="W2495">
        <v>0</v>
      </c>
      <c r="X2495">
        <v>0</v>
      </c>
      <c r="Y2495">
        <v>2</v>
      </c>
      <c r="Z2495">
        <v>7.5</v>
      </c>
      <c r="AA2495">
        <v>19.5</v>
      </c>
      <c r="AB2495">
        <v>63.9</v>
      </c>
      <c r="AC2495">
        <v>1684</v>
      </c>
      <c r="AD2495">
        <v>37.86</v>
      </c>
      <c r="AE2495">
        <v>32.409999999999997</v>
      </c>
      <c r="AF2495">
        <v>12.41</v>
      </c>
      <c r="AG2495">
        <v>1572</v>
      </c>
      <c r="AI2495">
        <v>44.21</v>
      </c>
      <c r="AJ2495">
        <v>40.89</v>
      </c>
      <c r="AK2495">
        <v>0</v>
      </c>
      <c r="AL2495">
        <v>47.32</v>
      </c>
      <c r="AM2495">
        <v>6.32</v>
      </c>
      <c r="AN2495">
        <v>47.81</v>
      </c>
      <c r="AO2495">
        <v>45.02</v>
      </c>
      <c r="AP2495">
        <v>3.72</v>
      </c>
      <c r="AQ2495">
        <v>0</v>
      </c>
      <c r="AR2495">
        <v>0</v>
      </c>
      <c r="AS2495">
        <v>42.96</v>
      </c>
      <c r="AT2495">
        <v>0</v>
      </c>
      <c r="AU2495">
        <v>0</v>
      </c>
      <c r="AV2495">
        <v>5.4</v>
      </c>
      <c r="AW2495">
        <v>54.9</v>
      </c>
      <c r="AX2495">
        <v>81.900000000000006</v>
      </c>
      <c r="AY2495">
        <v>98.1</v>
      </c>
      <c r="AZ2495">
        <v>100</v>
      </c>
      <c r="BA2495">
        <v>76.5</v>
      </c>
      <c r="BB2495">
        <v>92.699999999999989</v>
      </c>
      <c r="BC2495">
        <v>110.0533995828285</v>
      </c>
      <c r="BD2495">
        <v>51.625286421363242</v>
      </c>
      <c r="BE2495">
        <v>0</v>
      </c>
      <c r="BF2495">
        <v>49.779312535450018</v>
      </c>
      <c r="BG2495">
        <v>1.0411621473846E-3</v>
      </c>
      <c r="BH2495">
        <v>156.68439618934619</v>
      </c>
      <c r="BI2495">
        <v>3.3182704546329999E-4</v>
      </c>
      <c r="BJ2495">
        <v>2.5220390792820001E-4</v>
      </c>
      <c r="BK2495">
        <v>581.95687191123329</v>
      </c>
      <c r="BL2495">
        <v>4.3637886388442562</v>
      </c>
      <c r="BM2495">
        <v>190.92854421858539</v>
      </c>
      <c r="BN2495">
        <v>105.44490047786979</v>
      </c>
      <c r="BO2495">
        <v>122.3146146946265</v>
      </c>
      <c r="BP2495">
        <v>101.1518574189317</v>
      </c>
      <c r="BQ2495">
        <v>43.424626649992383</v>
      </c>
      <c r="BR2495">
        <v>49.787810897113587</v>
      </c>
      <c r="BS2495">
        <v>92.25343611237416</v>
      </c>
      <c r="BT2495">
        <v>0</v>
      </c>
      <c r="BU2495">
        <v>129.72857595315409</v>
      </c>
      <c r="BV2495">
        <v>850.27799841332376</v>
      </c>
      <c r="BW2495">
        <v>7.0035272183545247</v>
      </c>
      <c r="BX2495">
        <v>9.595977278499328</v>
      </c>
      <c r="BY2495">
        <v>0.37257063462236001</v>
      </c>
      <c r="BZ2495">
        <v>0.38326618855613998</v>
      </c>
      <c r="CA2495">
        <f t="shared" si="304"/>
        <v>51.625286421363242</v>
      </c>
      <c r="CB2495" cm="1">
        <f t="array" ref="CB2495">IF(ISBLANK(INDEX(AC:AC,ROW())), "", INDEX(AC:AC,ROW())*(BI2495+BJ2495)/1000)</f>
        <v>9.8350812551128595E-4</v>
      </c>
      <c r="CC2495">
        <f t="shared" si="305"/>
        <v>156.68543735149356</v>
      </c>
      <c r="CD2495">
        <f t="shared" si="306"/>
        <v>3.7141733255383862</v>
      </c>
      <c r="CE2495">
        <f t="shared" si="307"/>
        <v>5.2879499780762362</v>
      </c>
      <c r="CF2495" cm="1">
        <f t="array" ref="CF2495">IFERROR(IF((BD2495+BE2495)*INDEX(H:H,ROW())*INDEX(K:K,ROW())/(BF2495*30*1000)&lt;0.5,"",(BD2495+BE2495)*INDEX(H:H,ROW())*INDEX(K:K,ROW())/(BF2495*30*1000)),"")</f>
        <v>2.5080023886205844</v>
      </c>
      <c r="CG2495">
        <f t="shared" si="308"/>
        <v>0.45231962596471231</v>
      </c>
      <c r="CH2495" cm="1">
        <f t="array" ref="CH2495">IFERROR((BD2495+BE2495)*INDEX(K:K,ROW())*INDEX(H:H,ROW())/BC2495/100000,"")</f>
        <v>0.34032561070184036</v>
      </c>
      <c r="CI2495">
        <f t="shared" si="309"/>
        <v>97.283092007376027</v>
      </c>
      <c r="CJ2495">
        <v>1</v>
      </c>
      <c r="CK2495">
        <f t="shared" si="310"/>
        <v>0</v>
      </c>
      <c r="CL2495" cm="1">
        <f t="array" ref="CL2495">IF(INDEX(AS:AS,ROW()-2)=0,CL2494,INDEX(AS:AS,ROW()-2))</f>
        <v>41.52</v>
      </c>
      <c r="CM2495" t="str">
        <f t="shared" si="311"/>
        <v>CIV</v>
      </c>
    </row>
    <row r="2496" spans="1:91" x14ac:dyDescent="0.3">
      <c r="A2496" s="1">
        <v>2491</v>
      </c>
      <c r="B2496" t="s">
        <v>235</v>
      </c>
      <c r="C2496">
        <v>4</v>
      </c>
      <c r="D2496">
        <v>14</v>
      </c>
      <c r="E2496">
        <v>16</v>
      </c>
      <c r="F2496" t="s">
        <v>123</v>
      </c>
      <c r="G2496" t="s">
        <v>127</v>
      </c>
      <c r="H2496">
        <v>46.21</v>
      </c>
      <c r="I2496">
        <v>0.89</v>
      </c>
      <c r="J2496">
        <v>44.1</v>
      </c>
      <c r="K2496">
        <v>1570</v>
      </c>
      <c r="L2496">
        <v>44.41</v>
      </c>
      <c r="M2496">
        <v>0.89</v>
      </c>
      <c r="N2496">
        <v>44.1</v>
      </c>
      <c r="O2496">
        <v>1570</v>
      </c>
      <c r="P2496">
        <v>1.32</v>
      </c>
      <c r="Q2496">
        <v>50.19</v>
      </c>
      <c r="R2496">
        <v>30.11</v>
      </c>
      <c r="S2496">
        <v>1.7</v>
      </c>
      <c r="T2496">
        <v>7.41</v>
      </c>
      <c r="U2496">
        <v>0</v>
      </c>
      <c r="V2496">
        <v>0</v>
      </c>
      <c r="W2496">
        <v>0</v>
      </c>
      <c r="X2496">
        <v>0</v>
      </c>
      <c r="Y2496">
        <v>2</v>
      </c>
      <c r="Z2496">
        <v>7.5</v>
      </c>
      <c r="AA2496">
        <v>19.5</v>
      </c>
      <c r="AB2496">
        <v>63.9</v>
      </c>
      <c r="AC2496">
        <v>1688</v>
      </c>
      <c r="AD2496">
        <v>37.86</v>
      </c>
      <c r="AE2496">
        <v>33.25</v>
      </c>
      <c r="AF2496">
        <v>12.6</v>
      </c>
      <c r="AG2496">
        <v>1572</v>
      </c>
      <c r="AI2496">
        <v>44.21</v>
      </c>
      <c r="AJ2496">
        <v>40.89</v>
      </c>
      <c r="AK2496">
        <v>5.18</v>
      </c>
      <c r="AL2496">
        <v>47.32</v>
      </c>
      <c r="AM2496">
        <v>6.25</v>
      </c>
      <c r="AN2496">
        <v>47.81</v>
      </c>
      <c r="AO2496">
        <v>45.02</v>
      </c>
      <c r="AP2496">
        <v>3.2</v>
      </c>
      <c r="AQ2496">
        <v>4.5</v>
      </c>
      <c r="AR2496">
        <v>0</v>
      </c>
      <c r="AS2496">
        <v>43.12</v>
      </c>
      <c r="AT2496">
        <v>0</v>
      </c>
      <c r="AU2496">
        <v>0</v>
      </c>
      <c r="AV2496">
        <v>7.7</v>
      </c>
      <c r="AW2496">
        <v>66.8</v>
      </c>
      <c r="AX2496">
        <v>93.1</v>
      </c>
      <c r="AY2496">
        <v>99.5</v>
      </c>
      <c r="AZ2496">
        <v>100</v>
      </c>
      <c r="BA2496">
        <v>85.399999999999991</v>
      </c>
      <c r="BB2496">
        <v>91.8</v>
      </c>
      <c r="BC2496">
        <v>98.21098672938642</v>
      </c>
      <c r="BD2496">
        <v>50.884966390721068</v>
      </c>
      <c r="BE2496">
        <v>0</v>
      </c>
      <c r="BF2496">
        <v>50.024164588907347</v>
      </c>
      <c r="BG2496">
        <v>1.0411621473846E-3</v>
      </c>
      <c r="BH2496">
        <v>155.2674519624357</v>
      </c>
      <c r="BI2496">
        <v>3.3182704546329999E-4</v>
      </c>
      <c r="BJ2496">
        <v>2.5220390792820001E-4</v>
      </c>
      <c r="BK2496">
        <v>520.55350194798109</v>
      </c>
      <c r="BL2496">
        <v>4.5354297064546154</v>
      </c>
      <c r="BM2496">
        <v>200.89509997211059</v>
      </c>
      <c r="BN2496">
        <v>105.9184432532119</v>
      </c>
      <c r="BO2496">
        <v>86.348063605194582</v>
      </c>
      <c r="BP2496">
        <v>101.4280396164866</v>
      </c>
      <c r="BQ2496">
        <v>39.042869225594593</v>
      </c>
      <c r="BR2496">
        <v>46.518447570847712</v>
      </c>
      <c r="BS2496">
        <v>92.93679619210144</v>
      </c>
      <c r="BT2496">
        <v>0</v>
      </c>
      <c r="BU2496">
        <v>130.93854342868721</v>
      </c>
      <c r="BV2496">
        <v>846.33340987680754</v>
      </c>
      <c r="BW2496">
        <v>7.5271859239621888</v>
      </c>
      <c r="BX2496">
        <v>9.8225816543206808</v>
      </c>
      <c r="BY2496">
        <v>0.37257063462236001</v>
      </c>
      <c r="BZ2496">
        <v>0.38326618855613998</v>
      </c>
      <c r="CA2496">
        <f t="shared" si="304"/>
        <v>50.884966390721068</v>
      </c>
      <c r="CB2496" cm="1">
        <f t="array" ref="CB2496">IF(ISBLANK(INDEX(AC:AC,ROW())), "", INDEX(AC:AC,ROW())*(BI2496+BJ2496)/1000)</f>
        <v>9.8584424932485204E-4</v>
      </c>
      <c r="CC2496">
        <f t="shared" si="305"/>
        <v>155.26849312458307</v>
      </c>
      <c r="CD2496">
        <f t="shared" si="306"/>
        <v>3.3526022663870614</v>
      </c>
      <c r="CE2496">
        <f t="shared" si="307"/>
        <v>5.3003591480282166</v>
      </c>
      <c r="CF2496" cm="1">
        <f t="array" ref="CF2496">IFERROR(IF((BD2496+BE2496)*INDEX(H:H,ROW())*INDEX(K:K,ROW())/(BF2496*30*1000)&lt;0.5,"",(BD2496+BE2496)*INDEX(H:H,ROW())*INDEX(K:K,ROW())/(BF2496*30*1000)),"")</f>
        <v>2.4599371633654514</v>
      </c>
      <c r="CG2496">
        <f t="shared" si="308"/>
        <v>0.50935405757347163</v>
      </c>
      <c r="CH2496" cm="1">
        <f t="array" ref="CH2496">IFERROR((BD2496+BE2496)*INDEX(K:K,ROW())*INDEX(H:H,ROW())/BC2496/100000,"")</f>
        <v>0.37589369266079065</v>
      </c>
      <c r="CI2496">
        <f t="shared" si="309"/>
        <v>95.888027172906391</v>
      </c>
      <c r="CJ2496">
        <v>1</v>
      </c>
      <c r="CK2496">
        <f t="shared" si="310"/>
        <v>0</v>
      </c>
      <c r="CL2496" cm="1">
        <f t="array" ref="CL2496">IF(INDEX(AS:AS,ROW()-2)=0,CL2495,INDEX(AS:AS,ROW()-2))</f>
        <v>42.87</v>
      </c>
      <c r="CM2496" t="str">
        <f t="shared" si="311"/>
        <v>CIV</v>
      </c>
    </row>
    <row r="2497" spans="1:91" x14ac:dyDescent="0.3">
      <c r="A2497" s="1">
        <v>2492</v>
      </c>
      <c r="B2497" t="s">
        <v>235</v>
      </c>
      <c r="C2497">
        <v>4</v>
      </c>
      <c r="D2497">
        <v>14</v>
      </c>
      <c r="E2497">
        <v>16</v>
      </c>
      <c r="F2497" t="s">
        <v>123</v>
      </c>
      <c r="G2497" t="s">
        <v>128</v>
      </c>
      <c r="H2497">
        <v>46.21</v>
      </c>
      <c r="I2497">
        <v>0.89</v>
      </c>
      <c r="J2497">
        <v>44.1</v>
      </c>
      <c r="K2497">
        <v>1566</v>
      </c>
      <c r="L2497">
        <v>44.41</v>
      </c>
      <c r="M2497">
        <v>0.89</v>
      </c>
      <c r="N2497">
        <v>44.1</v>
      </c>
      <c r="O2497">
        <v>1570</v>
      </c>
      <c r="P2497">
        <v>1.32</v>
      </c>
      <c r="Q2497">
        <v>50.19</v>
      </c>
      <c r="R2497">
        <v>30.11</v>
      </c>
      <c r="S2497">
        <v>1.7</v>
      </c>
      <c r="T2497">
        <v>7.41</v>
      </c>
      <c r="U2497">
        <v>0</v>
      </c>
      <c r="V2497">
        <v>0</v>
      </c>
      <c r="W2497">
        <v>0</v>
      </c>
      <c r="X2497">
        <v>0</v>
      </c>
      <c r="Y2497">
        <v>2</v>
      </c>
      <c r="Z2497">
        <v>7.5</v>
      </c>
      <c r="AA2497">
        <v>19.5</v>
      </c>
      <c r="AB2497">
        <v>63.9</v>
      </c>
      <c r="AC2497">
        <v>1690</v>
      </c>
      <c r="AD2497">
        <v>37.86</v>
      </c>
      <c r="AE2497">
        <v>32.409999999999997</v>
      </c>
      <c r="AF2497">
        <v>12.69</v>
      </c>
      <c r="AG2497">
        <v>1572</v>
      </c>
      <c r="AI2497">
        <v>44.21</v>
      </c>
      <c r="AJ2497">
        <v>40.89</v>
      </c>
      <c r="AK2497">
        <v>0</v>
      </c>
      <c r="AL2497">
        <v>47.32</v>
      </c>
      <c r="AM2497">
        <v>6.32</v>
      </c>
      <c r="AN2497">
        <v>47.81</v>
      </c>
      <c r="AO2497">
        <v>45.02</v>
      </c>
      <c r="AP2497">
        <v>3.72</v>
      </c>
      <c r="AQ2497">
        <v>0</v>
      </c>
      <c r="AR2497">
        <v>0</v>
      </c>
      <c r="AS2497">
        <v>42.76</v>
      </c>
      <c r="AT2497">
        <v>0</v>
      </c>
      <c r="AU2497">
        <v>0</v>
      </c>
      <c r="AV2497">
        <v>9</v>
      </c>
      <c r="AW2497">
        <v>68.400000000000006</v>
      </c>
      <c r="AX2497">
        <v>94.5</v>
      </c>
      <c r="AY2497">
        <v>99.7</v>
      </c>
      <c r="AZ2497">
        <v>100</v>
      </c>
      <c r="BA2497">
        <v>85.5</v>
      </c>
      <c r="BB2497">
        <v>90.7</v>
      </c>
      <c r="BC2497">
        <v>104.5113169993393</v>
      </c>
      <c r="BD2497">
        <v>48.244989998699658</v>
      </c>
      <c r="BE2497">
        <v>0</v>
      </c>
      <c r="BF2497">
        <v>50.093692888639971</v>
      </c>
      <c r="BG2497">
        <v>1.0411621473846E-3</v>
      </c>
      <c r="BH2497">
        <v>149.13533175248679</v>
      </c>
      <c r="BI2497">
        <v>3.3182704546329999E-4</v>
      </c>
      <c r="BJ2497">
        <v>2.5220390792820001E-4</v>
      </c>
      <c r="BK2497">
        <v>531.29401688653616</v>
      </c>
      <c r="BL2497">
        <v>4.5543417857935991</v>
      </c>
      <c r="BM2497">
        <v>202.16129662863901</v>
      </c>
      <c r="BN2497">
        <v>105.5291771266787</v>
      </c>
      <c r="BO2497">
        <v>88.705275968515167</v>
      </c>
      <c r="BP2497">
        <v>101.4729868858644</v>
      </c>
      <c r="BQ2497">
        <v>41.520309853166403</v>
      </c>
      <c r="BR2497">
        <v>43.961476433862522</v>
      </c>
      <c r="BS2497">
        <v>91.976012231885846</v>
      </c>
      <c r="BT2497">
        <v>0</v>
      </c>
      <c r="BU2497">
        <v>131.2559087616317</v>
      </c>
      <c r="BV2497">
        <v>848.01241710797251</v>
      </c>
      <c r="BW2497">
        <v>7.160426552163881</v>
      </c>
      <c r="BX2497">
        <v>9.8602005417487568</v>
      </c>
      <c r="BY2497">
        <v>0.37257063462236001</v>
      </c>
      <c r="BZ2497">
        <v>0.38326618855613998</v>
      </c>
      <c r="CA2497">
        <f t="shared" si="304"/>
        <v>48.244989998699658</v>
      </c>
      <c r="CB2497" cm="1">
        <f t="array" ref="CB2497">IF(ISBLANK(INDEX(AC:AC,ROW())), "", INDEX(AC:AC,ROW())*(BI2497+BJ2497)/1000)</f>
        <v>9.8701231123163508E-4</v>
      </c>
      <c r="CC2497">
        <f t="shared" si="305"/>
        <v>149.13637291463417</v>
      </c>
      <c r="CD2497">
        <f t="shared" si="306"/>
        <v>3.5624710894011717</v>
      </c>
      <c r="CE2497">
        <f t="shared" si="307"/>
        <v>5.0836027345239074</v>
      </c>
      <c r="CF2497" cm="1">
        <f t="array" ref="CF2497">IFERROR(IF((BD2497+BE2497)*INDEX(H:H,ROW())*INDEX(K:K,ROW())/(BF2497*30*1000)&lt;0.5,"",(BD2497+BE2497)*INDEX(H:H,ROW())*INDEX(K:K,ROW())/(BF2497*30*1000)),"")</f>
        <v>2.3231413947450124</v>
      </c>
      <c r="CG2497">
        <f t="shared" si="308"/>
        <v>0.47931357413625025</v>
      </c>
      <c r="CH2497" cm="1">
        <f t="array" ref="CH2497">IFERROR((BD2497+BE2497)*INDEX(K:K,ROW())*INDEX(H:H,ROW())/BC2497/100000,"")</f>
        <v>0.33405396154173161</v>
      </c>
      <c r="CI2497">
        <f t="shared" si="309"/>
        <v>90.681609011877967</v>
      </c>
      <c r="CJ2497">
        <v>1</v>
      </c>
      <c r="CK2497">
        <f t="shared" si="310"/>
        <v>0</v>
      </c>
      <c r="CL2497" cm="1">
        <f t="array" ref="CL2497">IF(INDEX(AS:AS,ROW()-2)=0,CL2496,INDEX(AS:AS,ROW()-2))</f>
        <v>42.96</v>
      </c>
      <c r="CM2497" t="str">
        <f t="shared" si="311"/>
        <v>CIV</v>
      </c>
    </row>
    <row r="2498" spans="1:91" x14ac:dyDescent="0.3">
      <c r="A2498" s="1">
        <v>2493</v>
      </c>
      <c r="B2498" t="s">
        <v>235</v>
      </c>
      <c r="C2498">
        <v>4</v>
      </c>
      <c r="D2498">
        <v>14</v>
      </c>
      <c r="E2498">
        <v>16</v>
      </c>
      <c r="F2498" t="s">
        <v>123</v>
      </c>
      <c r="G2498" t="s">
        <v>129</v>
      </c>
      <c r="H2498">
        <v>46.21</v>
      </c>
      <c r="I2498">
        <v>0.89</v>
      </c>
      <c r="J2498">
        <v>44.1</v>
      </c>
      <c r="K2498">
        <v>1570</v>
      </c>
      <c r="L2498">
        <v>44.41</v>
      </c>
      <c r="M2498">
        <v>0.89</v>
      </c>
      <c r="N2498">
        <v>44.1</v>
      </c>
      <c r="O2498">
        <v>1570</v>
      </c>
      <c r="P2498">
        <v>1.32</v>
      </c>
      <c r="Q2498">
        <v>50.19</v>
      </c>
      <c r="R2498">
        <v>30.11</v>
      </c>
      <c r="S2498">
        <v>1.7</v>
      </c>
      <c r="T2498">
        <v>7.41</v>
      </c>
      <c r="U2498">
        <v>0</v>
      </c>
      <c r="V2498">
        <v>0</v>
      </c>
      <c r="W2498">
        <v>0</v>
      </c>
      <c r="X2498">
        <v>0</v>
      </c>
      <c r="Y2498">
        <v>2</v>
      </c>
      <c r="Z2498">
        <v>7.5</v>
      </c>
      <c r="AA2498">
        <v>19.5</v>
      </c>
      <c r="AB2498">
        <v>63.9</v>
      </c>
      <c r="AC2498">
        <v>1686</v>
      </c>
      <c r="AD2498">
        <v>37.86</v>
      </c>
      <c r="AE2498">
        <v>32.81</v>
      </c>
      <c r="AF2498">
        <v>12.75</v>
      </c>
      <c r="AG2498">
        <v>1572</v>
      </c>
      <c r="AI2498">
        <v>44.72</v>
      </c>
      <c r="AJ2498">
        <v>40.89</v>
      </c>
      <c r="AK2498">
        <v>4.9000000000000004</v>
      </c>
      <c r="AL2498">
        <v>47.32</v>
      </c>
      <c r="AM2498">
        <v>6.2</v>
      </c>
      <c r="AN2498">
        <v>48.01</v>
      </c>
      <c r="AO2498">
        <v>45.02</v>
      </c>
      <c r="AP2498">
        <v>3.3</v>
      </c>
      <c r="AQ2498">
        <v>0</v>
      </c>
      <c r="AR2498">
        <v>4.2300000000000004</v>
      </c>
      <c r="AS2498">
        <v>41.92</v>
      </c>
      <c r="AT2498">
        <v>0</v>
      </c>
      <c r="AU2498">
        <v>0</v>
      </c>
      <c r="AV2498">
        <v>13.5</v>
      </c>
      <c r="AW2498">
        <v>66.7</v>
      </c>
      <c r="AX2498">
        <v>89.2</v>
      </c>
      <c r="AY2498">
        <v>98.9</v>
      </c>
      <c r="AZ2498">
        <v>100</v>
      </c>
      <c r="BA2498">
        <v>75.7</v>
      </c>
      <c r="BB2498">
        <v>85.4</v>
      </c>
      <c r="BC2498">
        <v>105.5515358092876</v>
      </c>
      <c r="BD2498">
        <v>48.151895263781022</v>
      </c>
      <c r="BE2498">
        <v>0</v>
      </c>
      <c r="BF2498">
        <v>50.082832079638578</v>
      </c>
      <c r="BG2498">
        <v>1.0411621473846E-3</v>
      </c>
      <c r="BH2498">
        <v>146.75105188030491</v>
      </c>
      <c r="BI2498">
        <v>3.3182704546329999E-4</v>
      </c>
      <c r="BJ2498">
        <v>2.5220390792820001E-4</v>
      </c>
      <c r="BK2498">
        <v>511.85947909101469</v>
      </c>
      <c r="BL2498">
        <v>4.6432631456490254</v>
      </c>
      <c r="BM2498">
        <v>201.14116964836001</v>
      </c>
      <c r="BN2498">
        <v>105.2321059562798</v>
      </c>
      <c r="BO2498">
        <v>89.249569401251307</v>
      </c>
      <c r="BP2498">
        <v>101.0666615951846</v>
      </c>
      <c r="BQ2498">
        <v>35.873254259803979</v>
      </c>
      <c r="BR2498">
        <v>42.252798942132927</v>
      </c>
      <c r="BS2498">
        <v>91.998880365809342</v>
      </c>
      <c r="BT2498">
        <v>0</v>
      </c>
      <c r="BU2498">
        <v>131.45534205938961</v>
      </c>
      <c r="BV2498">
        <v>846.46246118971249</v>
      </c>
      <c r="BW2498">
        <v>7.3580477298295461</v>
      </c>
      <c r="BX2498">
        <v>9.9275596468453475</v>
      </c>
      <c r="BY2498">
        <v>0.37257063462236001</v>
      </c>
      <c r="BZ2498">
        <v>0.38326618855613998</v>
      </c>
      <c r="CA2498">
        <f t="shared" si="304"/>
        <v>48.151895263781022</v>
      </c>
      <c r="CB2498" cm="1">
        <f t="array" ref="CB2498">IF(ISBLANK(INDEX(AC:AC,ROW())), "", INDEX(AC:AC,ROW())*(BI2498+BJ2498)/1000)</f>
        <v>9.84676187418069E-4</v>
      </c>
      <c r="CC2498">
        <f t="shared" si="305"/>
        <v>146.75209304245229</v>
      </c>
      <c r="CD2498">
        <f t="shared" si="306"/>
        <v>3.487919446184284</v>
      </c>
      <c r="CE2498">
        <f t="shared" si="307"/>
        <v>4.8493797382148145</v>
      </c>
      <c r="CF2498" cm="1">
        <f t="array" ref="CF2498">IFERROR(IF((BD2498+BE2498)*INDEX(H:H,ROW())*INDEX(K:K,ROW())/(BF2498*30*1000)&lt;0.5,"",(BD2498+BE2498)*INDEX(H:H,ROW())*INDEX(K:K,ROW())/(BF2498*30*1000)),"")</f>
        <v>2.3250852043562147</v>
      </c>
      <c r="CG2498">
        <f t="shared" si="308"/>
        <v>0.47448700481373512</v>
      </c>
      <c r="CH2498" cm="1">
        <f t="array" ref="CH2498">IFERROR((BD2498+BE2498)*INDEX(K:K,ROW())*INDEX(H:H,ROW())/BC2498/100000,"")</f>
        <v>0.33096681436551351</v>
      </c>
      <c r="CI2498">
        <f t="shared" si="309"/>
        <v>90.737806644642433</v>
      </c>
      <c r="CJ2498">
        <v>1</v>
      </c>
      <c r="CK2498">
        <f t="shared" si="310"/>
        <v>0</v>
      </c>
      <c r="CL2498" cm="1">
        <f t="array" ref="CL2498">IF(INDEX(AS:AS,ROW()-2)=0,CL2497,INDEX(AS:AS,ROW()-2))</f>
        <v>43.12</v>
      </c>
      <c r="CM2498" t="str">
        <f t="shared" si="311"/>
        <v>CIV</v>
      </c>
    </row>
    <row r="2499" spans="1:91" x14ac:dyDescent="0.3">
      <c r="A2499" s="1">
        <v>2494</v>
      </c>
      <c r="B2499" t="s">
        <v>235</v>
      </c>
      <c r="C2499">
        <v>4</v>
      </c>
      <c r="D2499">
        <v>14</v>
      </c>
      <c r="E2499">
        <v>16</v>
      </c>
      <c r="F2499" t="s">
        <v>123</v>
      </c>
      <c r="G2499" t="s">
        <v>130</v>
      </c>
      <c r="H2499">
        <v>45.98</v>
      </c>
      <c r="I2499">
        <v>0.93</v>
      </c>
      <c r="J2499">
        <v>45.42</v>
      </c>
      <c r="K2499">
        <v>1568</v>
      </c>
      <c r="L2499">
        <v>44.41</v>
      </c>
      <c r="M2499">
        <v>0.89</v>
      </c>
      <c r="N2499">
        <v>44.1</v>
      </c>
      <c r="O2499">
        <v>1570</v>
      </c>
      <c r="P2499">
        <v>1.32</v>
      </c>
      <c r="Q2499">
        <v>50.19</v>
      </c>
      <c r="R2499">
        <v>30.11</v>
      </c>
      <c r="S2499">
        <v>1.7</v>
      </c>
      <c r="T2499">
        <v>7.41</v>
      </c>
      <c r="U2499">
        <v>0</v>
      </c>
      <c r="V2499">
        <v>0</v>
      </c>
      <c r="W2499">
        <v>0</v>
      </c>
      <c r="X2499">
        <v>0</v>
      </c>
      <c r="Y2499">
        <v>2</v>
      </c>
      <c r="Z2499">
        <v>7.5</v>
      </c>
      <c r="AA2499">
        <v>19.5</v>
      </c>
      <c r="AB2499">
        <v>63.9</v>
      </c>
      <c r="AC2499">
        <v>1684</v>
      </c>
      <c r="AD2499">
        <v>37.86</v>
      </c>
      <c r="AE2499">
        <v>32.409999999999997</v>
      </c>
      <c r="AF2499">
        <v>12.64</v>
      </c>
      <c r="AG2499">
        <v>1572</v>
      </c>
      <c r="AI2499">
        <v>44.21</v>
      </c>
      <c r="AJ2499">
        <v>40.89</v>
      </c>
      <c r="AK2499">
        <v>0</v>
      </c>
      <c r="AL2499">
        <v>47.32</v>
      </c>
      <c r="AM2499">
        <v>6.32</v>
      </c>
      <c r="AN2499">
        <v>47.81</v>
      </c>
      <c r="AO2499">
        <v>45.02</v>
      </c>
      <c r="AP2499">
        <v>3.72</v>
      </c>
      <c r="AQ2499">
        <v>0</v>
      </c>
      <c r="AR2499">
        <v>0</v>
      </c>
      <c r="AS2499">
        <v>41.6</v>
      </c>
      <c r="AT2499">
        <v>0</v>
      </c>
      <c r="AU2499">
        <v>0</v>
      </c>
      <c r="AV2499">
        <v>10.1</v>
      </c>
      <c r="AW2499">
        <v>62.4</v>
      </c>
      <c r="AX2499">
        <v>90.2</v>
      </c>
      <c r="AY2499">
        <v>99.1</v>
      </c>
      <c r="AZ2499">
        <v>100</v>
      </c>
      <c r="BA2499">
        <v>80.100000000000009</v>
      </c>
      <c r="BB2499">
        <v>89</v>
      </c>
      <c r="BC2499">
        <v>103.8704866116862</v>
      </c>
      <c r="BD2499">
        <v>48.880022397977342</v>
      </c>
      <c r="BE2499">
        <v>0</v>
      </c>
      <c r="BF2499">
        <v>49.933339748743137</v>
      </c>
      <c r="BG2499">
        <v>1.0411621473846E-3</v>
      </c>
      <c r="BH2499">
        <v>143.35050472762001</v>
      </c>
      <c r="BI2499">
        <v>3.3182704546329999E-4</v>
      </c>
      <c r="BJ2499">
        <v>2.5220390792820001E-4</v>
      </c>
      <c r="BK2499">
        <v>515.83063358220477</v>
      </c>
      <c r="BL2499">
        <v>4.7892614179174116</v>
      </c>
      <c r="BM2499">
        <v>201.76630644129551</v>
      </c>
      <c r="BN2499">
        <v>104.94376934092141</v>
      </c>
      <c r="BO2499">
        <v>88.329648477684728</v>
      </c>
      <c r="BP2499">
        <v>99.743822461727021</v>
      </c>
      <c r="BQ2499">
        <v>40.63373735091465</v>
      </c>
      <c r="BR2499">
        <v>36.178153931994721</v>
      </c>
      <c r="BS2499">
        <v>91.478860461819323</v>
      </c>
      <c r="BT2499">
        <v>0</v>
      </c>
      <c r="BU2499">
        <v>131.5141469147305</v>
      </c>
      <c r="BV2499">
        <v>849.37109867624304</v>
      </c>
      <c r="BW2499">
        <v>7.1834562781395181</v>
      </c>
      <c r="BX2499">
        <v>10.1284023690796</v>
      </c>
      <c r="BY2499">
        <v>0.37257063462236001</v>
      </c>
      <c r="BZ2499">
        <v>0.38326618855613998</v>
      </c>
      <c r="CA2499">
        <f t="shared" si="304"/>
        <v>48.880022397977342</v>
      </c>
      <c r="CB2499" cm="1">
        <f t="array" ref="CB2499">IF(ISBLANK(INDEX(AC:AC,ROW())), "", INDEX(AC:AC,ROW())*(BI2499+BJ2499)/1000)</f>
        <v>9.8350812551128595E-4</v>
      </c>
      <c r="CC2499">
        <f t="shared" si="305"/>
        <v>143.35154588976738</v>
      </c>
      <c r="CD2499">
        <f t="shared" si="306"/>
        <v>3.5983611504187163</v>
      </c>
      <c r="CE2499">
        <f t="shared" si="307"/>
        <v>4.9660943200411465</v>
      </c>
      <c r="CF2499" cm="1">
        <f t="array" ref="CF2499">IFERROR(IF((BD2499+BE2499)*INDEX(H:H,ROW())*INDEX(K:K,ROW())/(BF2499*30*1000)&lt;0.5,"",(BD2499+BE2499)*INDEX(H:H,ROW())*INDEX(K:K,ROW())/(BF2499*30*1000)),"")</f>
        <v>2.3525266523673114</v>
      </c>
      <c r="CG2499">
        <f t="shared" si="308"/>
        <v>0.48072692617120427</v>
      </c>
      <c r="CH2499" cm="1">
        <f t="array" ref="CH2499">IFERROR((BD2499+BE2499)*INDEX(K:K,ROW())*INDEX(H:H,ROW())/BC2499/100000,"")</f>
        <v>0.3392768718985113</v>
      </c>
      <c r="CI2499">
        <f t="shared" si="309"/>
        <v>91.534685143348284</v>
      </c>
      <c r="CJ2499">
        <v>1</v>
      </c>
      <c r="CK2499">
        <f t="shared" si="310"/>
        <v>0</v>
      </c>
      <c r="CL2499" cm="1">
        <f t="array" ref="CL2499">IF(INDEX(AS:AS,ROW()-2)=0,CL2498,INDEX(AS:AS,ROW()-2))</f>
        <v>42.76</v>
      </c>
      <c r="CM2499" t="str">
        <f t="shared" si="311"/>
        <v>CIV</v>
      </c>
    </row>
    <row r="2500" spans="1:91" x14ac:dyDescent="0.3">
      <c r="A2500" s="1">
        <v>2495</v>
      </c>
      <c r="B2500" t="s">
        <v>235</v>
      </c>
      <c r="C2500">
        <v>4</v>
      </c>
      <c r="D2500">
        <v>14</v>
      </c>
      <c r="E2500">
        <v>16</v>
      </c>
      <c r="F2500" t="s">
        <v>123</v>
      </c>
      <c r="G2500" t="s">
        <v>131</v>
      </c>
      <c r="H2500">
        <v>46.21</v>
      </c>
      <c r="I2500">
        <v>0.89</v>
      </c>
      <c r="J2500">
        <v>44.1</v>
      </c>
      <c r="K2500">
        <v>1570</v>
      </c>
      <c r="L2500">
        <v>44.41</v>
      </c>
      <c r="M2500">
        <v>0.89</v>
      </c>
      <c r="N2500">
        <v>44.1</v>
      </c>
      <c r="O2500">
        <v>1570</v>
      </c>
      <c r="P2500">
        <v>1.32</v>
      </c>
      <c r="Q2500">
        <v>50.19</v>
      </c>
      <c r="R2500">
        <v>30.11</v>
      </c>
      <c r="S2500">
        <v>1.7</v>
      </c>
      <c r="T2500">
        <v>7.41</v>
      </c>
      <c r="U2500">
        <v>0</v>
      </c>
      <c r="V2500">
        <v>0</v>
      </c>
      <c r="W2500">
        <v>0</v>
      </c>
      <c r="X2500">
        <v>0</v>
      </c>
      <c r="Y2500">
        <v>2</v>
      </c>
      <c r="Z2500">
        <v>7.5</v>
      </c>
      <c r="AA2500">
        <v>19.5</v>
      </c>
      <c r="AB2500">
        <v>63.9</v>
      </c>
      <c r="AC2500">
        <v>1680</v>
      </c>
      <c r="AD2500">
        <v>37.86</v>
      </c>
      <c r="AE2500">
        <v>32.409999999999997</v>
      </c>
      <c r="AF2500">
        <v>12.4</v>
      </c>
      <c r="AG2500">
        <v>1572</v>
      </c>
      <c r="AI2500">
        <v>44.21</v>
      </c>
      <c r="AJ2500">
        <v>40.89</v>
      </c>
      <c r="AK2500">
        <v>0</v>
      </c>
      <c r="AL2500">
        <v>47.32</v>
      </c>
      <c r="AM2500">
        <v>6.16</v>
      </c>
      <c r="AN2500">
        <v>47.81</v>
      </c>
      <c r="AO2500">
        <v>45.02</v>
      </c>
      <c r="AP2500">
        <v>3.25</v>
      </c>
      <c r="AQ2500">
        <v>4.01</v>
      </c>
      <c r="AR2500">
        <v>0</v>
      </c>
      <c r="AS2500">
        <v>41.52</v>
      </c>
      <c r="AT2500">
        <v>0</v>
      </c>
      <c r="AU2500">
        <v>0</v>
      </c>
      <c r="AV2500">
        <v>9.9</v>
      </c>
      <c r="AW2500">
        <v>74.3</v>
      </c>
      <c r="AX2500">
        <v>95.2</v>
      </c>
      <c r="AY2500">
        <v>99.8</v>
      </c>
      <c r="AZ2500">
        <v>100</v>
      </c>
      <c r="BA2500">
        <v>85.3</v>
      </c>
      <c r="BB2500">
        <v>89.899999999999991</v>
      </c>
      <c r="BC2500">
        <v>59.771708712206902</v>
      </c>
      <c r="BD2500">
        <v>30.989269181258319</v>
      </c>
      <c r="BE2500">
        <v>0</v>
      </c>
      <c r="BF2500">
        <v>32.964274841755874</v>
      </c>
      <c r="BG2500">
        <v>1.0411621473846E-3</v>
      </c>
      <c r="BH2500">
        <v>169.19441030213591</v>
      </c>
      <c r="BI2500">
        <v>3.3182704546329999E-4</v>
      </c>
      <c r="BJ2500">
        <v>2.5220390792820001E-4</v>
      </c>
      <c r="BK2500">
        <v>515.57181722943039</v>
      </c>
      <c r="BL2500">
        <v>5.4452070734310363</v>
      </c>
      <c r="BM2500">
        <v>203.503560218091</v>
      </c>
      <c r="BN2500">
        <v>106.9423304713019</v>
      </c>
      <c r="BO2500">
        <v>89.1707052880558</v>
      </c>
      <c r="BP2500">
        <v>100.9926079889734</v>
      </c>
      <c r="BQ2500">
        <v>12.43309054884198</v>
      </c>
      <c r="BR2500">
        <v>47.208961255864288</v>
      </c>
      <c r="BS2500">
        <v>87.822072776273259</v>
      </c>
      <c r="BT2500">
        <v>0</v>
      </c>
      <c r="BU2500">
        <v>133.1720938619975</v>
      </c>
      <c r="BV2500">
        <v>777.36947493059859</v>
      </c>
      <c r="BW2500">
        <v>50.24838289923548</v>
      </c>
      <c r="BX2500">
        <v>10.984047281206781</v>
      </c>
      <c r="BY2500">
        <v>0.37257063462236001</v>
      </c>
      <c r="BZ2500">
        <v>0.38326618855613998</v>
      </c>
      <c r="CA2500">
        <f t="shared" si="304"/>
        <v>30.989269181258319</v>
      </c>
      <c r="CB2500" cm="1">
        <f t="array" ref="CB2500">IF(ISBLANK(INDEX(AC:AC,ROW())), "", INDEX(AC:AC,ROW())*(BI2500+BJ2500)/1000)</f>
        <v>9.8117200169772008E-4</v>
      </c>
      <c r="CC2500">
        <f t="shared" si="305"/>
        <v>169.19545146428328</v>
      </c>
      <c r="CD2500">
        <f t="shared" si="306"/>
        <v>3.0471966756048774</v>
      </c>
      <c r="CE2500">
        <f t="shared" si="307"/>
        <v>8.6256830921773116</v>
      </c>
      <c r="CF2500" cm="1">
        <f t="array" ref="CF2500">IFERROR(IF((BD2500+BE2500)*INDEX(H:H,ROW())*INDEX(K:K,ROW())/(BF2500*30*1000)&lt;0.5,"",(BD2500+BE2500)*INDEX(H:H,ROW())*INDEX(K:K,ROW())/(BF2500*30*1000)),"")</f>
        <v>2.2734330757689043</v>
      </c>
      <c r="CG2500">
        <f t="shared" si="308"/>
        <v>0.55150296941442012</v>
      </c>
      <c r="CH2500" cm="1">
        <f t="array" ref="CH2500">IFERROR((BD2500+BE2500)*INDEX(K:K,ROW())*INDEX(H:H,ROW())/BC2500/100000,"")</f>
        <v>0.37614152761545272</v>
      </c>
      <c r="CI2500">
        <f t="shared" si="309"/>
        <v>58.396420319987975</v>
      </c>
      <c r="CJ2500">
        <v>1</v>
      </c>
      <c r="CK2500">
        <f t="shared" si="310"/>
        <v>0</v>
      </c>
      <c r="CL2500" cm="1">
        <f t="array" ref="CL2500">IF(INDEX(AS:AS,ROW()-2)=0,CL2499,INDEX(AS:AS,ROW()-2))</f>
        <v>41.92</v>
      </c>
      <c r="CM2500" t="str">
        <f t="shared" si="311"/>
        <v>CIV</v>
      </c>
    </row>
    <row r="2501" spans="1:91" x14ac:dyDescent="0.3">
      <c r="A2501" s="1">
        <v>2496</v>
      </c>
      <c r="B2501" t="s">
        <v>236</v>
      </c>
      <c r="C2501">
        <v>4</v>
      </c>
      <c r="D2501">
        <v>15</v>
      </c>
      <c r="E2501">
        <v>16</v>
      </c>
      <c r="F2501" t="s">
        <v>105</v>
      </c>
      <c r="G2501" t="s">
        <v>106</v>
      </c>
      <c r="H2501">
        <v>46.33</v>
      </c>
      <c r="I2501">
        <v>0.93</v>
      </c>
      <c r="J2501">
        <v>45.57</v>
      </c>
      <c r="K2501">
        <v>1567</v>
      </c>
      <c r="L2501">
        <v>46.35</v>
      </c>
      <c r="M2501">
        <v>0.87</v>
      </c>
      <c r="N2501">
        <v>45.57</v>
      </c>
      <c r="O2501">
        <v>1572</v>
      </c>
      <c r="P2501">
        <v>1.42</v>
      </c>
      <c r="Q2501">
        <v>50.37</v>
      </c>
      <c r="R2501">
        <v>29.86</v>
      </c>
      <c r="S2501">
        <v>1.6868720696584061</v>
      </c>
      <c r="T2501">
        <v>7.56</v>
      </c>
      <c r="U2501">
        <v>0</v>
      </c>
      <c r="V2501">
        <v>0</v>
      </c>
      <c r="W2501">
        <v>0</v>
      </c>
      <c r="X2501">
        <v>0</v>
      </c>
      <c r="Y2501">
        <v>2.4</v>
      </c>
      <c r="Z2501">
        <v>7.5</v>
      </c>
      <c r="AA2501">
        <v>20.2</v>
      </c>
      <c r="AB2501">
        <v>63.9</v>
      </c>
      <c r="AC2501">
        <v>1682</v>
      </c>
      <c r="AD2501">
        <v>37.86</v>
      </c>
      <c r="AE2501">
        <v>32.409999999999997</v>
      </c>
      <c r="AF2501">
        <v>12.31</v>
      </c>
      <c r="AG2501">
        <v>1572</v>
      </c>
      <c r="AI2501">
        <v>44.21</v>
      </c>
      <c r="AJ2501">
        <v>40.89</v>
      </c>
      <c r="AK2501">
        <v>0</v>
      </c>
      <c r="AL2501">
        <v>47.32</v>
      </c>
      <c r="AM2501">
        <v>6.32</v>
      </c>
      <c r="AN2501">
        <v>47.81</v>
      </c>
      <c r="AO2501">
        <v>45.02</v>
      </c>
      <c r="AP2501">
        <v>3.72</v>
      </c>
      <c r="AQ2501">
        <v>0</v>
      </c>
      <c r="AR2501">
        <v>0</v>
      </c>
      <c r="AS2501">
        <v>41.52</v>
      </c>
      <c r="AT2501">
        <v>0</v>
      </c>
      <c r="AU2501">
        <v>0</v>
      </c>
      <c r="AV2501">
        <v>5.0999999999999996</v>
      </c>
      <c r="AW2501">
        <v>62.4</v>
      </c>
      <c r="AX2501">
        <v>92.1</v>
      </c>
      <c r="AY2501">
        <v>100</v>
      </c>
      <c r="AZ2501">
        <v>100</v>
      </c>
      <c r="BA2501">
        <v>85.2</v>
      </c>
      <c r="BB2501">
        <v>93.5</v>
      </c>
      <c r="BC2501">
        <v>32.227303039089954</v>
      </c>
      <c r="BD2501">
        <v>22.520522591842411</v>
      </c>
      <c r="BE2501">
        <v>0</v>
      </c>
      <c r="BF2501">
        <v>23.467548284862481</v>
      </c>
      <c r="BG2501">
        <v>1.0411621473846E-3</v>
      </c>
      <c r="BH2501">
        <v>161.36017873097401</v>
      </c>
      <c r="BI2501">
        <v>3.3182704546329999E-4</v>
      </c>
      <c r="BJ2501">
        <v>2.5220390792820001E-4</v>
      </c>
      <c r="BK2501">
        <v>492.63060297035179</v>
      </c>
      <c r="BL2501">
        <v>5.594544929244142</v>
      </c>
      <c r="BM2501">
        <v>204.05390865340129</v>
      </c>
      <c r="BN2501">
        <v>108.8340791178456</v>
      </c>
      <c r="BO2501">
        <v>92.858640976689074</v>
      </c>
      <c r="BP2501">
        <v>102.35120786734301</v>
      </c>
      <c r="BQ2501">
        <v>28.642611295106772</v>
      </c>
      <c r="BR2501">
        <v>62.401805032128479</v>
      </c>
      <c r="BS2501">
        <v>86.715506850177562</v>
      </c>
      <c r="BT2501">
        <v>0</v>
      </c>
      <c r="BU2501">
        <v>134.82332012171941</v>
      </c>
      <c r="BV2501">
        <v>871.45624940398829</v>
      </c>
      <c r="BW2501">
        <v>76.931828829587658</v>
      </c>
      <c r="BX2501">
        <v>11.217550761012101</v>
      </c>
      <c r="BY2501">
        <v>0.37257063462236001</v>
      </c>
      <c r="BZ2501">
        <v>0.38326618855613998</v>
      </c>
      <c r="CA2501">
        <f t="shared" si="304"/>
        <v>22.520522591842411</v>
      </c>
      <c r="CB2501" cm="1">
        <f t="array" ref="CB2501">IF(ISBLANK(INDEX(AC:AC,ROW())), "", INDEX(AC:AC,ROW())*(BI2501+BJ2501)/1000)</f>
        <v>9.8234006360450291E-4</v>
      </c>
      <c r="CC2501">
        <f t="shared" si="305"/>
        <v>161.36121989312139</v>
      </c>
      <c r="CD2501">
        <f t="shared" si="306"/>
        <v>3.0529677657162528</v>
      </c>
      <c r="CE2501" t="str">
        <f t="shared" si="307"/>
        <v/>
      </c>
      <c r="CF2501" cm="1">
        <f t="array" ref="CF2501">IFERROR(IF((BD2501+BE2501)*INDEX(H:H,ROW())*INDEX(K:K,ROW())/(BF2501*30*1000)&lt;0.5,"",(BD2501+BE2501)*INDEX(H:H,ROW())*INDEX(K:K,ROW())/(BF2501*30*1000)),"")</f>
        <v>2.3223131748524324</v>
      </c>
      <c r="CG2501">
        <f t="shared" si="308"/>
        <v>0.72818840150532083</v>
      </c>
      <c r="CH2501" cm="1">
        <f t="array" ref="CH2501">IFERROR((BD2501+BE2501)*INDEX(K:K,ROW())*INDEX(H:H,ROW())/BC2501/100000,"")</f>
        <v>0.50732445557716188</v>
      </c>
      <c r="CI2501">
        <f t="shared" si="309"/>
        <v>42.466750568900061</v>
      </c>
      <c r="CJ2501">
        <v>1</v>
      </c>
      <c r="CK2501">
        <f t="shared" si="310"/>
        <v>0</v>
      </c>
      <c r="CL2501" cm="1">
        <f t="array" ref="CL2501">IF(INDEX(AS:AS,ROW()-2)=0,CL2500,INDEX(AS:AS,ROW()-2))</f>
        <v>41.6</v>
      </c>
      <c r="CM2501" t="str">
        <f t="shared" si="311"/>
        <v>CIV</v>
      </c>
    </row>
    <row r="2502" spans="1:91" x14ac:dyDescent="0.3">
      <c r="A2502" s="1">
        <v>2497</v>
      </c>
      <c r="B2502" t="s">
        <v>236</v>
      </c>
      <c r="C2502">
        <v>4</v>
      </c>
      <c r="D2502">
        <v>15</v>
      </c>
      <c r="E2502">
        <v>16</v>
      </c>
      <c r="F2502" t="s">
        <v>105</v>
      </c>
      <c r="G2502" t="s">
        <v>107</v>
      </c>
      <c r="H2502">
        <v>46.21</v>
      </c>
      <c r="I2502">
        <v>0.89</v>
      </c>
      <c r="J2502">
        <v>44.1</v>
      </c>
      <c r="K2502">
        <v>1570</v>
      </c>
      <c r="L2502">
        <v>44.41</v>
      </c>
      <c r="M2502">
        <v>0.89</v>
      </c>
      <c r="N2502">
        <v>44.1</v>
      </c>
      <c r="O2502">
        <v>1570</v>
      </c>
      <c r="P2502">
        <v>1.32</v>
      </c>
      <c r="Q2502">
        <v>50.19</v>
      </c>
      <c r="R2502">
        <v>30.11</v>
      </c>
      <c r="S2502">
        <v>1.7</v>
      </c>
      <c r="T2502">
        <v>7.41</v>
      </c>
      <c r="U2502">
        <v>0</v>
      </c>
      <c r="V2502">
        <v>0</v>
      </c>
      <c r="W2502">
        <v>0</v>
      </c>
      <c r="X2502">
        <v>0</v>
      </c>
      <c r="Y2502">
        <v>2</v>
      </c>
      <c r="Z2502">
        <v>7.5</v>
      </c>
      <c r="AA2502">
        <v>19.5</v>
      </c>
      <c r="AB2502">
        <v>63.9</v>
      </c>
      <c r="AC2502">
        <v>1686</v>
      </c>
      <c r="AD2502">
        <v>37.880000000000003</v>
      </c>
      <c r="AE2502">
        <v>32.94</v>
      </c>
      <c r="AF2502">
        <v>12.84</v>
      </c>
      <c r="AG2502">
        <v>1572</v>
      </c>
      <c r="AI2502">
        <v>44.89</v>
      </c>
      <c r="AJ2502">
        <v>41.48</v>
      </c>
      <c r="AK2502">
        <v>4.54</v>
      </c>
      <c r="AL2502">
        <v>47.71</v>
      </c>
      <c r="AM2502">
        <v>6.38</v>
      </c>
      <c r="AN2502">
        <v>48.32</v>
      </c>
      <c r="AO2502">
        <v>45.51</v>
      </c>
      <c r="AP2502">
        <v>3.3</v>
      </c>
      <c r="AQ2502">
        <v>0</v>
      </c>
      <c r="AR2502">
        <v>4.37</v>
      </c>
      <c r="AS2502">
        <v>42.07</v>
      </c>
      <c r="AT2502">
        <v>0</v>
      </c>
      <c r="AU2502">
        <v>0</v>
      </c>
      <c r="AV2502">
        <v>8.3000000000000007</v>
      </c>
      <c r="AW2502">
        <v>70.5</v>
      </c>
      <c r="AX2502">
        <v>93.4</v>
      </c>
      <c r="AY2502">
        <v>99.7</v>
      </c>
      <c r="AZ2502">
        <v>100</v>
      </c>
      <c r="BA2502">
        <v>85.100000000000009</v>
      </c>
      <c r="BB2502">
        <v>91.4</v>
      </c>
      <c r="BC2502">
        <v>88.557170882043451</v>
      </c>
      <c r="BD2502">
        <v>52.085457539382773</v>
      </c>
      <c r="BE2502">
        <v>0</v>
      </c>
      <c r="BF2502">
        <v>49.961804569296092</v>
      </c>
      <c r="BG2502">
        <v>1.0411621473846E-3</v>
      </c>
      <c r="BH2502">
        <v>146.4592202077277</v>
      </c>
      <c r="BI2502">
        <v>3.3182704546329999E-4</v>
      </c>
      <c r="BJ2502">
        <v>2.5220390792820001E-4</v>
      </c>
      <c r="BK2502">
        <v>525.43362576530978</v>
      </c>
      <c r="BL2502">
        <v>4.7979651769373213</v>
      </c>
      <c r="BM2502">
        <v>202.6749677360618</v>
      </c>
      <c r="BN2502">
        <v>106.7956729197271</v>
      </c>
      <c r="BO2502">
        <v>93.332473265413682</v>
      </c>
      <c r="BP2502">
        <v>104.6488306536386</v>
      </c>
      <c r="BQ2502">
        <v>44.258669651297652</v>
      </c>
      <c r="BR2502">
        <v>55.68356215069069</v>
      </c>
      <c r="BS2502">
        <v>103.6339591327436</v>
      </c>
      <c r="BT2502">
        <v>0</v>
      </c>
      <c r="BU2502">
        <v>133.40233269239289</v>
      </c>
      <c r="BV2502">
        <v>846.06775609769454</v>
      </c>
      <c r="BW2502">
        <v>6.3159182421360249</v>
      </c>
      <c r="BX2502">
        <v>9.8568320186213843</v>
      </c>
      <c r="BY2502">
        <v>0.37257063462236001</v>
      </c>
      <c r="BZ2502">
        <v>0.38326618855613998</v>
      </c>
      <c r="CA2502">
        <f t="shared" ref="CA2502:CA2565" si="312">IFERROR(BD2502+BE2502,"")</f>
        <v>52.085457539382773</v>
      </c>
      <c r="CB2502" cm="1">
        <f t="array" ref="CB2502">IF(ISBLANK(INDEX(AC:AC,ROW())), "", INDEX(AC:AC,ROW())*(BI2502+BJ2502)/1000)</f>
        <v>9.84676187418069E-4</v>
      </c>
      <c r="CC2502">
        <f t="shared" ref="CC2502:CC2565" si="313">BH2502+BG2502</f>
        <v>146.46026136987507</v>
      </c>
      <c r="CD2502">
        <f t="shared" ref="CD2502:CD2565" si="314">BK2502/CC2502</f>
        <v>3.5875507857955009</v>
      </c>
      <c r="CE2502">
        <f t="shared" ref="CE2502:CE2565" si="315">IF(BC2502=0,"",IF(BK2502/BC2502&lt;15,BK2502/BC2502,""))</f>
        <v>5.9332702313308747</v>
      </c>
      <c r="CF2502" cm="1">
        <f t="array" ref="CF2502">IFERROR(IF((BD2502+BE2502)*INDEX(H:H,ROW())*INDEX(K:K,ROW())/(BF2502*30*1000)&lt;0.5,"",(BD2502+BE2502)*INDEX(H:H,ROW())*INDEX(K:K,ROW())/(BF2502*30*1000)),"")</f>
        <v>2.5211154477042252</v>
      </c>
      <c r="CG2502">
        <f t="shared" ref="CG2502:CG2565" si="316">IF(BF2502/BC2502&gt;10,"",BF2502/BC2502)</f>
        <v>0.56417570786948823</v>
      </c>
      <c r="CH2502" cm="1">
        <f t="array" ref="CH2502">IFERROR((BD2502+BE2502)*INDEX(K:K,ROW())*INDEX(H:H,ROW())/BC2502/100000,"")</f>
        <v>0.42670562769876996</v>
      </c>
      <c r="CI2502">
        <f t="shared" ref="CI2502:CI2565" si="317">IFERROR(
IF(OR(ISBLANK(CA2502),ISBLANK(K2502),ISBLANK(H2502)),"",
IF(CA2502*K2502*H2502/100000/0.385=0,"",CA2502*K2502*H2502/100000/0.385)
),
"")</f>
        <v>98.150242047920997</v>
      </c>
      <c r="CJ2502">
        <v>1</v>
      </c>
      <c r="CK2502">
        <f t="shared" ref="CK2502:CK2565" si="318">IFERROR(
    IF(OR(ISBLANK(BT2502), ISBLANK(BC2502), BC2502=0), "",
       IF(BT2502/BC2502&gt;100, " ", BT2502/BC2502)
    ),
"")</f>
        <v>0</v>
      </c>
      <c r="CL2502" cm="1">
        <f t="array" ref="CL2502">IF(INDEX(AS:AS,ROW()-2)=0,CL2501,INDEX(AS:AS,ROW()-2))</f>
        <v>41.52</v>
      </c>
      <c r="CM2502" t="str">
        <f t="shared" ref="CM2502:CM2565" si="319">IF(CL2502&gt;=41.5,"CIV","SP")</f>
        <v>CIV</v>
      </c>
    </row>
    <row r="2503" spans="1:91" x14ac:dyDescent="0.3">
      <c r="A2503" s="1">
        <v>2498</v>
      </c>
      <c r="B2503" t="s">
        <v>236</v>
      </c>
      <c r="C2503">
        <v>4</v>
      </c>
      <c r="D2503">
        <v>15</v>
      </c>
      <c r="E2503">
        <v>16</v>
      </c>
      <c r="F2503" t="s">
        <v>105</v>
      </c>
      <c r="G2503" t="s">
        <v>108</v>
      </c>
      <c r="H2503">
        <v>46.21</v>
      </c>
      <c r="I2503">
        <v>0.89</v>
      </c>
      <c r="J2503">
        <v>44.1</v>
      </c>
      <c r="K2503">
        <v>1570</v>
      </c>
      <c r="L2503">
        <v>44.41</v>
      </c>
      <c r="M2503">
        <v>0.89</v>
      </c>
      <c r="N2503">
        <v>44.1</v>
      </c>
      <c r="O2503">
        <v>1570</v>
      </c>
      <c r="P2503">
        <v>1.32</v>
      </c>
      <c r="Q2503">
        <v>50.19</v>
      </c>
      <c r="R2503">
        <v>30.11</v>
      </c>
      <c r="S2503">
        <v>1.7</v>
      </c>
      <c r="T2503">
        <v>7.41</v>
      </c>
      <c r="U2503">
        <v>0</v>
      </c>
      <c r="V2503">
        <v>0</v>
      </c>
      <c r="W2503">
        <v>0</v>
      </c>
      <c r="X2503">
        <v>0</v>
      </c>
      <c r="Y2503">
        <v>2</v>
      </c>
      <c r="Z2503">
        <v>7.5</v>
      </c>
      <c r="AA2503">
        <v>19.5</v>
      </c>
      <c r="AB2503">
        <v>63.9</v>
      </c>
      <c r="AC2503">
        <v>1688</v>
      </c>
      <c r="AD2503">
        <v>37.86</v>
      </c>
      <c r="AE2503">
        <v>32.409999999999997</v>
      </c>
      <c r="AF2503">
        <v>12.75</v>
      </c>
      <c r="AG2503">
        <v>1572</v>
      </c>
      <c r="AI2503">
        <v>44.21</v>
      </c>
      <c r="AJ2503">
        <v>40.89</v>
      </c>
      <c r="AK2503">
        <v>0</v>
      </c>
      <c r="AL2503">
        <v>47.32</v>
      </c>
      <c r="AM2503">
        <v>6.32</v>
      </c>
      <c r="AN2503">
        <v>47.81</v>
      </c>
      <c r="AO2503">
        <v>45.02</v>
      </c>
      <c r="AP2503">
        <v>3.72</v>
      </c>
      <c r="AQ2503">
        <v>0</v>
      </c>
      <c r="AR2503">
        <v>0</v>
      </c>
      <c r="AS2503">
        <v>42.32</v>
      </c>
      <c r="AT2503">
        <v>0</v>
      </c>
      <c r="AU2503">
        <v>0</v>
      </c>
      <c r="AV2503">
        <v>7.4</v>
      </c>
      <c r="AW2503">
        <v>72.5</v>
      </c>
      <c r="AX2503">
        <v>92.8</v>
      </c>
      <c r="AY2503">
        <v>98.5</v>
      </c>
      <c r="AZ2503">
        <v>100</v>
      </c>
      <c r="BA2503">
        <v>85.399999999999991</v>
      </c>
      <c r="BB2503">
        <v>91.1</v>
      </c>
      <c r="BC2503">
        <v>72.952214891052094</v>
      </c>
      <c r="BD2503">
        <v>40.606882830336708</v>
      </c>
      <c r="BE2503">
        <v>0</v>
      </c>
      <c r="BF2503">
        <v>41.112494889031296</v>
      </c>
      <c r="BG2503">
        <v>1.0411621473846E-3</v>
      </c>
      <c r="BH2503">
        <v>153.0642891185494</v>
      </c>
      <c r="BI2503">
        <v>3.3182704546329999E-4</v>
      </c>
      <c r="BJ2503">
        <v>2.5220390792820001E-4</v>
      </c>
      <c r="BK2503">
        <v>594.42771018401254</v>
      </c>
      <c r="BL2503">
        <v>4.7414868048243681</v>
      </c>
      <c r="BM2503">
        <v>202.38739057336991</v>
      </c>
      <c r="BN2503">
        <v>106.8731794146404</v>
      </c>
      <c r="BO2503">
        <v>92.882896557106122</v>
      </c>
      <c r="BP2503">
        <v>103.79478955671181</v>
      </c>
      <c r="BQ2503">
        <v>45.656762522484399</v>
      </c>
      <c r="BR2503">
        <v>48.752611297184721</v>
      </c>
      <c r="BS2503">
        <v>100.85433254847</v>
      </c>
      <c r="BT2503">
        <v>0</v>
      </c>
      <c r="BU2503">
        <v>131.2419320104739</v>
      </c>
      <c r="BV2503">
        <v>849.73694862025457</v>
      </c>
      <c r="BW2503">
        <v>29.81141912131876</v>
      </c>
      <c r="BX2503">
        <v>10.163343156931321</v>
      </c>
      <c r="BY2503">
        <v>0.37257063462236001</v>
      </c>
      <c r="BZ2503">
        <v>0.38326618855613998</v>
      </c>
      <c r="CA2503">
        <f t="shared" si="312"/>
        <v>40.606882830336708</v>
      </c>
      <c r="CB2503" cm="1">
        <f t="array" ref="CB2503">IF(ISBLANK(INDEX(AC:AC,ROW())), "", INDEX(AC:AC,ROW())*(BI2503+BJ2503)/1000)</f>
        <v>9.8584424932485204E-4</v>
      </c>
      <c r="CC2503">
        <f t="shared" si="313"/>
        <v>153.06533028069677</v>
      </c>
      <c r="CD2503">
        <f t="shared" si="314"/>
        <v>3.883490200517187</v>
      </c>
      <c r="CE2503">
        <f t="shared" si="315"/>
        <v>8.148179065868522</v>
      </c>
      <c r="CF2503" cm="1">
        <f t="array" ref="CF2503">IFERROR(IF((BD2503+BE2503)*INDEX(H:H,ROW())*INDEX(K:K,ROW())/(BF2503*30*1000)&lt;0.5,"",(BD2503+BE2503)*INDEX(H:H,ROW())*INDEX(K:K,ROW())/(BF2503*30*1000)),"")</f>
        <v>2.3885821696687066</v>
      </c>
      <c r="CG2503">
        <f t="shared" si="316"/>
        <v>0.56355375844899702</v>
      </c>
      <c r="CH2503" cm="1">
        <f t="array" ref="CH2503">IFERROR((BD2503+BE2503)*INDEX(K:K,ROW())*INDEX(H:H,ROW())/BC2503/100000,"")</f>
        <v>0.40382833772431781</v>
      </c>
      <c r="CI2503">
        <f t="shared" si="317"/>
        <v>76.519926422755304</v>
      </c>
      <c r="CJ2503">
        <v>1</v>
      </c>
      <c r="CK2503">
        <f t="shared" si="318"/>
        <v>0</v>
      </c>
      <c r="CL2503" cm="1">
        <f t="array" ref="CL2503">IF(INDEX(AS:AS,ROW()-2)=0,CL2502,INDEX(AS:AS,ROW()-2))</f>
        <v>41.52</v>
      </c>
      <c r="CM2503" t="str">
        <f t="shared" si="319"/>
        <v>CIV</v>
      </c>
    </row>
    <row r="2504" spans="1:91" x14ac:dyDescent="0.3">
      <c r="A2504" s="1">
        <v>2499</v>
      </c>
      <c r="B2504" t="s">
        <v>236</v>
      </c>
      <c r="C2504">
        <v>4</v>
      </c>
      <c r="D2504">
        <v>15</v>
      </c>
      <c r="E2504">
        <v>16</v>
      </c>
      <c r="F2504" t="s">
        <v>105</v>
      </c>
      <c r="G2504" t="s">
        <v>109</v>
      </c>
      <c r="H2504">
        <v>46.21</v>
      </c>
      <c r="I2504">
        <v>0.89</v>
      </c>
      <c r="J2504">
        <v>44.1</v>
      </c>
      <c r="K2504">
        <v>1565</v>
      </c>
      <c r="L2504">
        <v>44.41</v>
      </c>
      <c r="M2504">
        <v>0.89</v>
      </c>
      <c r="N2504">
        <v>44.1</v>
      </c>
      <c r="O2504">
        <v>1570</v>
      </c>
      <c r="P2504">
        <v>1.32</v>
      </c>
      <c r="Q2504">
        <v>50.19</v>
      </c>
      <c r="R2504">
        <v>30.11</v>
      </c>
      <c r="S2504">
        <v>1.7</v>
      </c>
      <c r="T2504">
        <v>7.41</v>
      </c>
      <c r="U2504">
        <v>0</v>
      </c>
      <c r="V2504">
        <v>0</v>
      </c>
      <c r="W2504">
        <v>0</v>
      </c>
      <c r="X2504">
        <v>0</v>
      </c>
      <c r="Y2504">
        <v>2</v>
      </c>
      <c r="Z2504">
        <v>7.5</v>
      </c>
      <c r="AA2504">
        <v>19.5</v>
      </c>
      <c r="AB2504">
        <v>63.9</v>
      </c>
      <c r="AC2504">
        <v>1684</v>
      </c>
      <c r="AD2504">
        <v>37.86</v>
      </c>
      <c r="AE2504">
        <v>32.71</v>
      </c>
      <c r="AF2504">
        <v>12.68</v>
      </c>
      <c r="AG2504">
        <v>1572</v>
      </c>
      <c r="AI2504">
        <v>44.21</v>
      </c>
      <c r="AJ2504">
        <v>40.89</v>
      </c>
      <c r="AK2504">
        <v>4.76</v>
      </c>
      <c r="AL2504">
        <v>47.32</v>
      </c>
      <c r="AM2504">
        <v>6.25</v>
      </c>
      <c r="AN2504">
        <v>47.81</v>
      </c>
      <c r="AO2504">
        <v>45.02</v>
      </c>
      <c r="AP2504">
        <v>3.45</v>
      </c>
      <c r="AQ2504">
        <v>4.08</v>
      </c>
      <c r="AR2504">
        <v>0</v>
      </c>
      <c r="AS2504">
        <v>42.6</v>
      </c>
      <c r="AT2504">
        <v>0</v>
      </c>
      <c r="AU2504">
        <v>0</v>
      </c>
      <c r="AV2504">
        <v>6.5</v>
      </c>
      <c r="AW2504">
        <v>68.2</v>
      </c>
      <c r="AX2504">
        <v>98.7</v>
      </c>
      <c r="AY2504">
        <v>100</v>
      </c>
      <c r="AZ2504">
        <v>100</v>
      </c>
      <c r="BA2504">
        <v>92.2</v>
      </c>
      <c r="BB2504">
        <v>93.5</v>
      </c>
      <c r="BC2504">
        <v>21.2711952319451</v>
      </c>
      <c r="BD2504">
        <v>1.32784042213069E-2</v>
      </c>
      <c r="BE2504">
        <v>0</v>
      </c>
      <c r="BF2504">
        <v>4.7218313598917554</v>
      </c>
      <c r="BG2504">
        <v>1.0411621473846E-3</v>
      </c>
      <c r="BH2504">
        <v>43.115721978641361</v>
      </c>
      <c r="BI2504">
        <v>3.3182704546329999E-4</v>
      </c>
      <c r="BJ2504">
        <v>2.5220390792820001E-4</v>
      </c>
      <c r="BK2504">
        <v>50.733170956898739</v>
      </c>
      <c r="BL2504">
        <v>6.02943521707624</v>
      </c>
      <c r="BM2504">
        <v>197.89420903793521</v>
      </c>
      <c r="BN2504">
        <v>103.9152585949946</v>
      </c>
      <c r="BO2504">
        <v>94.074344262809277</v>
      </c>
      <c r="BP2504">
        <v>104.152443287273</v>
      </c>
      <c r="BQ2504">
        <v>10.804244302809771</v>
      </c>
      <c r="BR2504">
        <v>36.781142941976483</v>
      </c>
      <c r="BS2504">
        <v>90.532020707907563</v>
      </c>
      <c r="BT2504">
        <v>0</v>
      </c>
      <c r="BU2504">
        <v>128.9575944434697</v>
      </c>
      <c r="BV2504">
        <v>628.0590619627751</v>
      </c>
      <c r="BW2504">
        <v>29.44938004096289</v>
      </c>
      <c r="BX2504">
        <v>6.7161123829423568</v>
      </c>
      <c r="BY2504">
        <v>0.37257063462236001</v>
      </c>
      <c r="BZ2504">
        <v>0.38326618855613998</v>
      </c>
      <c r="CA2504">
        <f t="shared" si="312"/>
        <v>1.32784042213069E-2</v>
      </c>
      <c r="CB2504" cm="1">
        <f t="array" ref="CB2504">IF(ISBLANK(INDEX(AC:AC,ROW())), "", INDEX(AC:AC,ROW())*(BI2504+BJ2504)/1000)</f>
        <v>9.8350812551128595E-4</v>
      </c>
      <c r="CC2504">
        <f t="shared" si="313"/>
        <v>43.116763140788748</v>
      </c>
      <c r="CD2504">
        <f t="shared" si="314"/>
        <v>1.1766460944955495</v>
      </c>
      <c r="CE2504">
        <f t="shared" si="315"/>
        <v>2.3850644218011605</v>
      </c>
      <c r="CF2504" t="str" cm="1">
        <f t="array" ref="CF2504">IFERROR(IF((BD2504+BE2504)*INDEX(H:H,ROW())*INDEX(K:K,ROW())/(BF2504*30*1000)&lt;0.5,"",(BD2504+BE2504)*INDEX(H:H,ROW())*INDEX(K:K,ROW())/(BF2504*30*1000)),"")</f>
        <v/>
      </c>
      <c r="CG2504">
        <f t="shared" si="316"/>
        <v>0.22198241840216409</v>
      </c>
      <c r="CH2504" cm="1">
        <f t="array" ref="CH2504">IFERROR((BD2504+BE2504)*INDEX(K:K,ROW())*INDEX(H:H,ROW())/BC2504/100000,"")</f>
        <v>4.514444331727408E-4</v>
      </c>
      <c r="CI2504">
        <f t="shared" si="317"/>
        <v>2.4942240712706915E-2</v>
      </c>
      <c r="CJ2504">
        <v>0</v>
      </c>
      <c r="CK2504">
        <f t="shared" si="318"/>
        <v>0</v>
      </c>
      <c r="CL2504" cm="1">
        <f t="array" ref="CL2504">IF(INDEX(AS:AS,ROW()-2)=0,CL2503,INDEX(AS:AS,ROW()-2))</f>
        <v>42.07</v>
      </c>
      <c r="CM2504" t="str">
        <f t="shared" si="319"/>
        <v>CIV</v>
      </c>
    </row>
    <row r="2505" spans="1:91" x14ac:dyDescent="0.3">
      <c r="A2505" s="1">
        <v>2500</v>
      </c>
      <c r="B2505" t="s">
        <v>236</v>
      </c>
      <c r="C2505">
        <v>4</v>
      </c>
      <c r="D2505">
        <v>15</v>
      </c>
      <c r="E2505">
        <v>16</v>
      </c>
      <c r="F2505" t="s">
        <v>105</v>
      </c>
      <c r="G2505" t="s">
        <v>110</v>
      </c>
      <c r="H2505">
        <v>46.21</v>
      </c>
      <c r="I2505">
        <v>0.89</v>
      </c>
      <c r="J2505">
        <v>44.1</v>
      </c>
      <c r="K2505">
        <v>1570</v>
      </c>
      <c r="L2505">
        <v>44.41</v>
      </c>
      <c r="M2505">
        <v>0.89</v>
      </c>
      <c r="N2505">
        <v>44.1</v>
      </c>
      <c r="O2505">
        <v>1570</v>
      </c>
      <c r="P2505">
        <v>1.32</v>
      </c>
      <c r="Q2505">
        <v>50.19</v>
      </c>
      <c r="R2505">
        <v>30.11</v>
      </c>
      <c r="S2505">
        <v>1.7</v>
      </c>
      <c r="T2505">
        <v>7.41</v>
      </c>
      <c r="U2505">
        <v>0</v>
      </c>
      <c r="V2505">
        <v>0</v>
      </c>
      <c r="W2505">
        <v>0</v>
      </c>
      <c r="X2505">
        <v>0</v>
      </c>
      <c r="Y2505">
        <v>2</v>
      </c>
      <c r="Z2505">
        <v>7.5</v>
      </c>
      <c r="AA2505">
        <v>19.5</v>
      </c>
      <c r="AB2505">
        <v>63.9</v>
      </c>
      <c r="AC2505">
        <v>1685</v>
      </c>
      <c r="AD2505">
        <v>37.86</v>
      </c>
      <c r="AE2505">
        <v>32.409999999999997</v>
      </c>
      <c r="AF2505">
        <v>12.62</v>
      </c>
      <c r="AG2505">
        <v>1572</v>
      </c>
      <c r="AI2505">
        <v>44.21</v>
      </c>
      <c r="AJ2505">
        <v>40.89</v>
      </c>
      <c r="AK2505">
        <v>0</v>
      </c>
      <c r="AL2505">
        <v>47.32</v>
      </c>
      <c r="AM2505">
        <v>6.32</v>
      </c>
      <c r="AN2505">
        <v>47.81</v>
      </c>
      <c r="AO2505">
        <v>45.02</v>
      </c>
      <c r="AP2505">
        <v>3.72</v>
      </c>
      <c r="AQ2505">
        <v>0</v>
      </c>
      <c r="AR2505">
        <v>0</v>
      </c>
      <c r="AS2505">
        <v>41.52</v>
      </c>
      <c r="AT2505">
        <v>0</v>
      </c>
      <c r="AU2505">
        <v>0</v>
      </c>
      <c r="AV2505">
        <v>5.0999999999999996</v>
      </c>
      <c r="AW2505">
        <v>62.4</v>
      </c>
      <c r="AX2505">
        <v>92.1</v>
      </c>
      <c r="AY2505">
        <v>100</v>
      </c>
      <c r="AZ2505">
        <v>100</v>
      </c>
      <c r="BA2505">
        <v>85.2</v>
      </c>
      <c r="BB2505">
        <v>93.5</v>
      </c>
      <c r="BC2505">
        <v>8.874404554797196E-17</v>
      </c>
      <c r="BD2505">
        <v>1.9048023217330502E-2</v>
      </c>
      <c r="BE2505">
        <v>0</v>
      </c>
      <c r="BF2505">
        <v>4.6836238738800056</v>
      </c>
      <c r="BG2505">
        <v>1.0411621473846E-3</v>
      </c>
      <c r="BH2505">
        <v>2.138818144463079E-5</v>
      </c>
      <c r="BI2505">
        <v>3.3182704546329999E-4</v>
      </c>
      <c r="BJ2505">
        <v>2.5220390792820001E-4</v>
      </c>
      <c r="BK2505">
        <v>3.2905727840837172E-17</v>
      </c>
      <c r="BL2505">
        <v>6.4235274360476584</v>
      </c>
      <c r="BM2505">
        <v>187.01261825571689</v>
      </c>
      <c r="BN2505">
        <v>86.184722402963772</v>
      </c>
      <c r="BO2505">
        <v>90.521471213563345</v>
      </c>
      <c r="BP2505">
        <v>92.814700194291461</v>
      </c>
      <c r="BQ2505">
        <v>0</v>
      </c>
      <c r="BR2505">
        <v>38.762819324448373</v>
      </c>
      <c r="BS2505">
        <v>83.098571138861956</v>
      </c>
      <c r="BT2505">
        <v>0</v>
      </c>
      <c r="BU2505">
        <v>117.2812528997628</v>
      </c>
      <c r="BV2505">
        <v>496.53888691809772</v>
      </c>
      <c r="BW2505">
        <v>5.8942356493034503E-2</v>
      </c>
      <c r="BX2505">
        <v>5.2915472890676343</v>
      </c>
      <c r="BY2505">
        <v>0.37257063462236001</v>
      </c>
      <c r="BZ2505">
        <v>0.38326618855613998</v>
      </c>
      <c r="CA2505">
        <f t="shared" si="312"/>
        <v>1.9048023217330502E-2</v>
      </c>
      <c r="CB2505" cm="1">
        <f t="array" ref="CB2505">IF(ISBLANK(INDEX(AC:AC,ROW())), "", INDEX(AC:AC,ROW())*(BI2505+BJ2505)/1000)</f>
        <v>9.8409215646467758E-4</v>
      </c>
      <c r="CC2505">
        <f t="shared" si="313"/>
        <v>1.0625503288292308E-3</v>
      </c>
      <c r="CD2505">
        <f t="shared" si="314"/>
        <v>3.0968629859720898E-14</v>
      </c>
      <c r="CE2505">
        <f t="shared" si="315"/>
        <v>0.37079364184551938</v>
      </c>
      <c r="CF2505" t="str" cm="1">
        <f t="array" ref="CF2505">IFERROR(IF((BD2505+BE2505)*INDEX(H:H,ROW())*INDEX(K:K,ROW())/(BF2505*30*1000)&lt;0.5,"",(BD2505+BE2505)*INDEX(H:H,ROW())*INDEX(K:K,ROW())/(BF2505*30*1000)),"")</f>
        <v/>
      </c>
      <c r="CG2505" t="str">
        <f t="shared" si="316"/>
        <v/>
      </c>
      <c r="CH2505" cm="1">
        <f t="array" ref="CH2505">IFERROR((BD2505+BE2505)*INDEX(K:K,ROW())*INDEX(H:H,ROW())/BC2505/100000,"")</f>
        <v>155720686551678.53</v>
      </c>
      <c r="CI2505">
        <f t="shared" si="317"/>
        <v>3.5894243376892537E-2</v>
      </c>
      <c r="CJ2505">
        <v>0</v>
      </c>
      <c r="CK2505">
        <f t="shared" si="318"/>
        <v>0</v>
      </c>
      <c r="CL2505" cm="1">
        <f t="array" ref="CL2505">IF(INDEX(AS:AS,ROW()-2)=0,CL2504,INDEX(AS:AS,ROW()-2))</f>
        <v>42.32</v>
      </c>
      <c r="CM2505" t="str">
        <f t="shared" si="319"/>
        <v>CIV</v>
      </c>
    </row>
    <row r="2506" spans="1:91" x14ac:dyDescent="0.3">
      <c r="A2506" s="1">
        <v>2501</v>
      </c>
      <c r="B2506" t="s">
        <v>236</v>
      </c>
      <c r="C2506">
        <v>4</v>
      </c>
      <c r="D2506">
        <v>15</v>
      </c>
      <c r="E2506">
        <v>16</v>
      </c>
      <c r="F2506" t="s">
        <v>105</v>
      </c>
      <c r="G2506" t="s">
        <v>111</v>
      </c>
      <c r="H2506">
        <v>46.21</v>
      </c>
      <c r="I2506">
        <v>0.89</v>
      </c>
      <c r="J2506">
        <v>44.1</v>
      </c>
      <c r="K2506">
        <v>1570</v>
      </c>
      <c r="L2506">
        <v>44.41</v>
      </c>
      <c r="M2506">
        <v>0.89</v>
      </c>
      <c r="N2506">
        <v>44.1</v>
      </c>
      <c r="O2506">
        <v>1570</v>
      </c>
      <c r="P2506">
        <v>1.32</v>
      </c>
      <c r="Q2506">
        <v>50.19</v>
      </c>
      <c r="R2506">
        <v>30.11</v>
      </c>
      <c r="S2506">
        <v>1.7</v>
      </c>
      <c r="T2506">
        <v>7.41</v>
      </c>
      <c r="U2506">
        <v>0</v>
      </c>
      <c r="V2506">
        <v>0</v>
      </c>
      <c r="W2506">
        <v>0</v>
      </c>
      <c r="X2506">
        <v>0</v>
      </c>
      <c r="Y2506">
        <v>2</v>
      </c>
      <c r="Z2506">
        <v>7.5</v>
      </c>
      <c r="AA2506">
        <v>19.5</v>
      </c>
      <c r="AB2506">
        <v>63.9</v>
      </c>
      <c r="AC2506">
        <v>1683</v>
      </c>
      <c r="AD2506">
        <v>37.86</v>
      </c>
      <c r="AE2506">
        <v>32.89</v>
      </c>
      <c r="AF2506">
        <v>12.65</v>
      </c>
      <c r="AG2506">
        <v>1572</v>
      </c>
      <c r="AI2506">
        <v>44.21</v>
      </c>
      <c r="AJ2506">
        <v>40.89</v>
      </c>
      <c r="AK2506">
        <v>0</v>
      </c>
      <c r="AL2506">
        <v>47.32</v>
      </c>
      <c r="AM2506">
        <v>6.32</v>
      </c>
      <c r="AN2506">
        <v>47.81</v>
      </c>
      <c r="AO2506">
        <v>45.02</v>
      </c>
      <c r="AP2506">
        <v>3.72</v>
      </c>
      <c r="AQ2506">
        <v>0</v>
      </c>
      <c r="AR2506">
        <v>0</v>
      </c>
      <c r="AS2506">
        <v>41.52</v>
      </c>
      <c r="AT2506">
        <v>0</v>
      </c>
      <c r="AU2506">
        <v>0</v>
      </c>
      <c r="AV2506">
        <v>5.0999999999999996</v>
      </c>
      <c r="AW2506">
        <v>62.4</v>
      </c>
      <c r="AX2506">
        <v>92.1</v>
      </c>
      <c r="AY2506">
        <v>100</v>
      </c>
      <c r="AZ2506">
        <v>100</v>
      </c>
      <c r="BA2506">
        <v>85.2</v>
      </c>
      <c r="BB2506">
        <v>93.5</v>
      </c>
      <c r="BC2506">
        <v>8.874404554797196E-17</v>
      </c>
      <c r="BD2506">
        <v>2.1446693068544902E-2</v>
      </c>
      <c r="BE2506">
        <v>0</v>
      </c>
      <c r="BF2506">
        <v>4.5599097471665511</v>
      </c>
      <c r="BG2506">
        <v>1.0411621473846E-3</v>
      </c>
      <c r="BH2506">
        <v>2.138818144463079E-5</v>
      </c>
      <c r="BI2506">
        <v>3.3182704546329999E-4</v>
      </c>
      <c r="BJ2506">
        <v>2.5220390792820001E-4</v>
      </c>
      <c r="BK2506">
        <v>3.2905727840837172E-17</v>
      </c>
      <c r="BL2506">
        <v>5.8353556967075946</v>
      </c>
      <c r="BM2506">
        <v>180.70944589174249</v>
      </c>
      <c r="BN2506">
        <v>75.915370397160899</v>
      </c>
      <c r="BO2506">
        <v>87.18393941567922</v>
      </c>
      <c r="BP2506">
        <v>84.453767722464889</v>
      </c>
      <c r="BQ2506">
        <v>0</v>
      </c>
      <c r="BR2506">
        <v>45.578966377152867</v>
      </c>
      <c r="BS2506">
        <v>81.562903099540065</v>
      </c>
      <c r="BT2506">
        <v>0</v>
      </c>
      <c r="BU2506">
        <v>108.58226069086049</v>
      </c>
      <c r="BV2506">
        <v>426.90185312144962</v>
      </c>
      <c r="BW2506">
        <v>7.9656824458674197E-2</v>
      </c>
      <c r="BX2506">
        <v>4.5055982721575303</v>
      </c>
      <c r="BY2506">
        <v>0.37257063462236001</v>
      </c>
      <c r="BZ2506">
        <v>0.38326618855613998</v>
      </c>
      <c r="CA2506">
        <f t="shared" si="312"/>
        <v>2.1446693068544902E-2</v>
      </c>
      <c r="CB2506" cm="1">
        <f t="array" ref="CB2506">IF(ISBLANK(INDEX(AC:AC,ROW())), "", INDEX(AC:AC,ROW())*(BI2506+BJ2506)/1000)</f>
        <v>9.8292409455789454E-4</v>
      </c>
      <c r="CC2506">
        <f t="shared" si="313"/>
        <v>1.0625503288292308E-3</v>
      </c>
      <c r="CD2506">
        <f t="shared" si="314"/>
        <v>3.0968629859720898E-14</v>
      </c>
      <c r="CE2506">
        <f t="shared" si="315"/>
        <v>0.37079364184551938</v>
      </c>
      <c r="CF2506" t="str" cm="1">
        <f t="array" ref="CF2506">IFERROR(IF((BD2506+BE2506)*INDEX(H:H,ROW())*INDEX(K:K,ROW())/(BF2506*30*1000)&lt;0.5,"",(BD2506+BE2506)*INDEX(H:H,ROW())*INDEX(K:K,ROW())/(BF2506*30*1000)),"")</f>
        <v/>
      </c>
      <c r="CG2506" t="str">
        <f t="shared" si="316"/>
        <v/>
      </c>
      <c r="CH2506" cm="1">
        <f t="array" ref="CH2506">IFERROR((BD2506+BE2506)*INDEX(K:K,ROW())*INDEX(H:H,ROW())/BC2506/100000,"")</f>
        <v>175330202551327.09</v>
      </c>
      <c r="CI2506">
        <f t="shared" si="317"/>
        <v>4.041431553545486E-2</v>
      </c>
      <c r="CJ2506">
        <v>0</v>
      </c>
      <c r="CK2506">
        <f t="shared" si="318"/>
        <v>0</v>
      </c>
      <c r="CL2506" cm="1">
        <f t="array" ref="CL2506">IF(INDEX(AS:AS,ROW()-2)=0,CL2505,INDEX(AS:AS,ROW()-2))</f>
        <v>42.6</v>
      </c>
      <c r="CM2506" t="str">
        <f t="shared" si="319"/>
        <v>CIV</v>
      </c>
    </row>
    <row r="2507" spans="1:91" x14ac:dyDescent="0.3">
      <c r="A2507" s="1">
        <v>2502</v>
      </c>
      <c r="B2507" t="s">
        <v>236</v>
      </c>
      <c r="C2507">
        <v>4</v>
      </c>
      <c r="D2507">
        <v>15</v>
      </c>
      <c r="E2507">
        <v>16</v>
      </c>
      <c r="F2507" t="s">
        <v>105</v>
      </c>
      <c r="G2507" t="s">
        <v>112</v>
      </c>
      <c r="H2507">
        <v>46.21</v>
      </c>
      <c r="I2507">
        <v>0.89</v>
      </c>
      <c r="J2507">
        <v>44.1</v>
      </c>
      <c r="K2507">
        <v>1570</v>
      </c>
      <c r="L2507">
        <v>44.41</v>
      </c>
      <c r="M2507">
        <v>0.89</v>
      </c>
      <c r="N2507">
        <v>44.1</v>
      </c>
      <c r="O2507">
        <v>1570</v>
      </c>
      <c r="P2507">
        <v>1.32</v>
      </c>
      <c r="Q2507">
        <v>50.19</v>
      </c>
      <c r="R2507">
        <v>30.11</v>
      </c>
      <c r="S2507">
        <v>1.7</v>
      </c>
      <c r="T2507">
        <v>7.41</v>
      </c>
      <c r="U2507">
        <v>0</v>
      </c>
      <c r="V2507">
        <v>0</v>
      </c>
      <c r="W2507">
        <v>0</v>
      </c>
      <c r="X2507">
        <v>0</v>
      </c>
      <c r="Y2507">
        <v>2</v>
      </c>
      <c r="Z2507">
        <v>7.5</v>
      </c>
      <c r="AA2507">
        <v>19.5</v>
      </c>
      <c r="AB2507">
        <v>63.9</v>
      </c>
      <c r="AC2507">
        <v>1686</v>
      </c>
      <c r="AD2507">
        <v>37.86</v>
      </c>
      <c r="AE2507">
        <v>32.409999999999997</v>
      </c>
      <c r="AF2507">
        <v>12.58</v>
      </c>
      <c r="AG2507">
        <v>1572</v>
      </c>
      <c r="AI2507">
        <v>44.21</v>
      </c>
      <c r="AJ2507">
        <v>40.89</v>
      </c>
      <c r="AK2507">
        <v>0</v>
      </c>
      <c r="AL2507">
        <v>47.32</v>
      </c>
      <c r="AM2507">
        <v>6.32</v>
      </c>
      <c r="AN2507">
        <v>47.81</v>
      </c>
      <c r="AO2507">
        <v>45.02</v>
      </c>
      <c r="AP2507">
        <v>3.72</v>
      </c>
      <c r="AQ2507">
        <v>0</v>
      </c>
      <c r="AR2507">
        <v>0</v>
      </c>
      <c r="AS2507">
        <v>41.52</v>
      </c>
      <c r="AT2507">
        <v>0</v>
      </c>
      <c r="AU2507">
        <v>0</v>
      </c>
      <c r="AV2507">
        <v>5.0999999999999996</v>
      </c>
      <c r="AW2507">
        <v>62.4</v>
      </c>
      <c r="AX2507">
        <v>92.1</v>
      </c>
      <c r="AY2507">
        <v>100</v>
      </c>
      <c r="AZ2507">
        <v>100</v>
      </c>
      <c r="BA2507">
        <v>85.2</v>
      </c>
      <c r="BB2507">
        <v>93.5</v>
      </c>
      <c r="BC2507">
        <v>8.874404554797196E-17</v>
      </c>
      <c r="BD2507">
        <v>1.9688862414091499E-2</v>
      </c>
      <c r="BE2507">
        <v>0</v>
      </c>
      <c r="BF2507">
        <v>4.4782559709626906</v>
      </c>
      <c r="BG2507">
        <v>1.0411621473846E-3</v>
      </c>
      <c r="BH2507">
        <v>2.138818144463079E-5</v>
      </c>
      <c r="BI2507">
        <v>3.3182704546329999E-4</v>
      </c>
      <c r="BJ2507">
        <v>2.5220390792820001E-4</v>
      </c>
      <c r="BK2507">
        <v>3.2905727840837172E-17</v>
      </c>
      <c r="BL2507">
        <v>4.8898633446546098</v>
      </c>
      <c r="BM2507">
        <v>169.06713799110341</v>
      </c>
      <c r="BN2507">
        <v>65.717758895915225</v>
      </c>
      <c r="BO2507">
        <v>83.153606457052547</v>
      </c>
      <c r="BP2507">
        <v>78.949895883433541</v>
      </c>
      <c r="BQ2507">
        <v>0</v>
      </c>
      <c r="BR2507">
        <v>48.45538646541511</v>
      </c>
      <c r="BS2507">
        <v>77.540874942255854</v>
      </c>
      <c r="BT2507">
        <v>0</v>
      </c>
      <c r="BU2507">
        <v>101.5475704321121</v>
      </c>
      <c r="BV2507">
        <v>390.2745182460514</v>
      </c>
      <c r="BW2507">
        <v>0.1013348271315998</v>
      </c>
      <c r="BX2507">
        <v>3.4755733387525169</v>
      </c>
      <c r="BY2507">
        <v>0.37257063462236001</v>
      </c>
      <c r="BZ2507">
        <v>0.38326618855613998</v>
      </c>
      <c r="CA2507">
        <f t="shared" si="312"/>
        <v>1.9688862414091499E-2</v>
      </c>
      <c r="CB2507" cm="1">
        <f t="array" ref="CB2507">IF(ISBLANK(INDEX(AC:AC,ROW())), "", INDEX(AC:AC,ROW())*(BI2507+BJ2507)/1000)</f>
        <v>9.84676187418069E-4</v>
      </c>
      <c r="CC2507">
        <f t="shared" si="313"/>
        <v>1.0625503288292308E-3</v>
      </c>
      <c r="CD2507">
        <f t="shared" si="314"/>
        <v>3.0968629859720898E-14</v>
      </c>
      <c r="CE2507">
        <f t="shared" si="315"/>
        <v>0.37079364184551938</v>
      </c>
      <c r="CF2507" t="str" cm="1">
        <f t="array" ref="CF2507">IFERROR(IF((BD2507+BE2507)*INDEX(H:H,ROW())*INDEX(K:K,ROW())/(BF2507*30*1000)&lt;0.5,"",(BD2507+BE2507)*INDEX(H:H,ROW())*INDEX(K:K,ROW())/(BF2507*30*1000)),"")</f>
        <v/>
      </c>
      <c r="CG2507" t="str">
        <f t="shared" si="316"/>
        <v/>
      </c>
      <c r="CH2507" cm="1">
        <f t="array" ref="CH2507">IFERROR((BD2507+BE2507)*INDEX(K:K,ROW())*INDEX(H:H,ROW())/BC2507/100000,"")</f>
        <v>160959651170225.19</v>
      </c>
      <c r="CI2507">
        <f t="shared" si="317"/>
        <v>3.7101845752821147E-2</v>
      </c>
      <c r="CJ2507">
        <v>0</v>
      </c>
      <c r="CK2507">
        <f t="shared" si="318"/>
        <v>0</v>
      </c>
      <c r="CL2507" cm="1">
        <f t="array" ref="CL2507">IF(INDEX(AS:AS,ROW()-2)=0,CL2506,INDEX(AS:AS,ROW()-2))</f>
        <v>41.52</v>
      </c>
      <c r="CM2507" t="str">
        <f t="shared" si="319"/>
        <v>CIV</v>
      </c>
    </row>
    <row r="2508" spans="1:91" x14ac:dyDescent="0.3">
      <c r="A2508" s="1">
        <v>2503</v>
      </c>
      <c r="B2508" t="s">
        <v>236</v>
      </c>
      <c r="C2508">
        <v>4</v>
      </c>
      <c r="D2508">
        <v>15</v>
      </c>
      <c r="E2508">
        <v>16</v>
      </c>
      <c r="F2508" t="s">
        <v>105</v>
      </c>
      <c r="G2508" t="s">
        <v>113</v>
      </c>
      <c r="H2508">
        <v>46.21</v>
      </c>
      <c r="I2508">
        <v>0.89</v>
      </c>
      <c r="J2508">
        <v>44.1</v>
      </c>
      <c r="K2508">
        <v>1570</v>
      </c>
      <c r="L2508">
        <v>44.41</v>
      </c>
      <c r="M2508">
        <v>0.89</v>
      </c>
      <c r="N2508">
        <v>44.1</v>
      </c>
      <c r="O2508">
        <v>1570</v>
      </c>
      <c r="P2508">
        <v>1.32</v>
      </c>
      <c r="Q2508">
        <v>50.19</v>
      </c>
      <c r="R2508">
        <v>30.11</v>
      </c>
      <c r="S2508">
        <v>1.7</v>
      </c>
      <c r="T2508">
        <v>7.41</v>
      </c>
      <c r="U2508">
        <v>0</v>
      </c>
      <c r="V2508">
        <v>0</v>
      </c>
      <c r="W2508">
        <v>0</v>
      </c>
      <c r="X2508">
        <v>0</v>
      </c>
      <c r="Y2508">
        <v>2</v>
      </c>
      <c r="Z2508">
        <v>7.5</v>
      </c>
      <c r="AA2508">
        <v>19.5</v>
      </c>
      <c r="AB2508">
        <v>63.9</v>
      </c>
      <c r="AC2508">
        <v>1688</v>
      </c>
      <c r="AD2508">
        <v>37.86</v>
      </c>
      <c r="AE2508">
        <v>32.409999999999997</v>
      </c>
      <c r="AF2508">
        <v>12.51</v>
      </c>
      <c r="AG2508">
        <v>1572</v>
      </c>
      <c r="AI2508">
        <v>44.21</v>
      </c>
      <c r="AJ2508">
        <v>40.89</v>
      </c>
      <c r="AK2508">
        <v>0</v>
      </c>
      <c r="AL2508">
        <v>47.32</v>
      </c>
      <c r="AM2508">
        <v>6.32</v>
      </c>
      <c r="AN2508">
        <v>47.81</v>
      </c>
      <c r="AO2508">
        <v>45.02</v>
      </c>
      <c r="AP2508">
        <v>3.72</v>
      </c>
      <c r="AQ2508">
        <v>0</v>
      </c>
      <c r="AR2508">
        <v>0</v>
      </c>
      <c r="AS2508">
        <v>41.52</v>
      </c>
      <c r="AT2508">
        <v>0</v>
      </c>
      <c r="AU2508">
        <v>0</v>
      </c>
      <c r="AV2508">
        <v>5.0999999999999996</v>
      </c>
      <c r="AW2508">
        <v>62.4</v>
      </c>
      <c r="AX2508">
        <v>92.1</v>
      </c>
      <c r="AY2508">
        <v>100</v>
      </c>
      <c r="AZ2508">
        <v>100</v>
      </c>
      <c r="BA2508">
        <v>85.2</v>
      </c>
      <c r="BB2508">
        <v>93.5</v>
      </c>
      <c r="BC2508">
        <v>8.874404554797196E-17</v>
      </c>
      <c r="BD2508">
        <v>2.23000873374673E-2</v>
      </c>
      <c r="BE2508">
        <v>0</v>
      </c>
      <c r="BF2508">
        <v>4.3541782593567424</v>
      </c>
      <c r="BG2508">
        <v>1.0411621473846E-3</v>
      </c>
      <c r="BH2508">
        <v>2.138818144463079E-5</v>
      </c>
      <c r="BI2508">
        <v>3.3182704546329999E-4</v>
      </c>
      <c r="BJ2508">
        <v>2.5220390792820001E-4</v>
      </c>
      <c r="BK2508">
        <v>3.2905727840837172E-17</v>
      </c>
      <c r="BL2508">
        <v>4.8093630543986841</v>
      </c>
      <c r="BM2508">
        <v>168.25987787605311</v>
      </c>
      <c r="BN2508">
        <v>73.971582313146911</v>
      </c>
      <c r="BO2508">
        <v>80.101005477314374</v>
      </c>
      <c r="BP2508">
        <v>75.00883375562023</v>
      </c>
      <c r="BQ2508">
        <v>0</v>
      </c>
      <c r="BR2508">
        <v>51.793698508347958</v>
      </c>
      <c r="BS2508">
        <v>72.183221876621644</v>
      </c>
      <c r="BT2508">
        <v>0</v>
      </c>
      <c r="BU2508">
        <v>103.4953421629085</v>
      </c>
      <c r="BV2508">
        <v>413.87558564134559</v>
      </c>
      <c r="BW2508">
        <v>0.11208430265196689</v>
      </c>
      <c r="BX2508">
        <v>3.793501429464015</v>
      </c>
      <c r="BY2508">
        <v>0.37257063462236001</v>
      </c>
      <c r="BZ2508">
        <v>0.38326618855613998</v>
      </c>
      <c r="CA2508">
        <f t="shared" si="312"/>
        <v>2.23000873374673E-2</v>
      </c>
      <c r="CB2508" cm="1">
        <f t="array" ref="CB2508">IF(ISBLANK(INDEX(AC:AC,ROW())), "", INDEX(AC:AC,ROW())*(BI2508+BJ2508)/1000)</f>
        <v>9.8584424932485204E-4</v>
      </c>
      <c r="CC2508">
        <f t="shared" si="313"/>
        <v>1.0625503288292308E-3</v>
      </c>
      <c r="CD2508">
        <f t="shared" si="314"/>
        <v>3.0968629859720898E-14</v>
      </c>
      <c r="CE2508">
        <f t="shared" si="315"/>
        <v>0.37079364184551938</v>
      </c>
      <c r="CF2508" t="str" cm="1">
        <f t="array" ref="CF2508">IFERROR(IF((BD2508+BE2508)*INDEX(H:H,ROW())*INDEX(K:K,ROW())/(BF2508*30*1000)&lt;0.5,"",(BD2508+BE2508)*INDEX(H:H,ROW())*INDEX(K:K,ROW())/(BF2508*30*1000)),"")</f>
        <v/>
      </c>
      <c r="CG2508" t="str">
        <f t="shared" si="316"/>
        <v/>
      </c>
      <c r="CH2508" cm="1">
        <f t="array" ref="CH2508">IFERROR((BD2508+BE2508)*INDEX(K:K,ROW())*INDEX(H:H,ROW())/BC2508/100000,"")</f>
        <v>182306839441130.69</v>
      </c>
      <c r="CI2508">
        <f t="shared" si="317"/>
        <v>4.2022458345637698E-2</v>
      </c>
      <c r="CJ2508">
        <v>0</v>
      </c>
      <c r="CK2508">
        <f t="shared" si="318"/>
        <v>0</v>
      </c>
      <c r="CL2508" cm="1">
        <f t="array" ref="CL2508">IF(INDEX(AS:AS,ROW()-2)=0,CL2507,INDEX(AS:AS,ROW()-2))</f>
        <v>41.52</v>
      </c>
      <c r="CM2508" t="str">
        <f t="shared" si="319"/>
        <v>CIV</v>
      </c>
    </row>
    <row r="2509" spans="1:91" x14ac:dyDescent="0.3">
      <c r="A2509" s="1">
        <v>2504</v>
      </c>
      <c r="B2509" t="s">
        <v>236</v>
      </c>
      <c r="C2509">
        <v>4</v>
      </c>
      <c r="D2509">
        <v>15</v>
      </c>
      <c r="E2509">
        <v>16</v>
      </c>
      <c r="F2509" t="s">
        <v>114</v>
      </c>
      <c r="G2509" t="s">
        <v>115</v>
      </c>
      <c r="H2509">
        <v>46.21</v>
      </c>
      <c r="I2509">
        <v>0.89</v>
      </c>
      <c r="J2509">
        <v>44.1</v>
      </c>
      <c r="K2509">
        <v>1570</v>
      </c>
      <c r="L2509">
        <v>44.41</v>
      </c>
      <c r="M2509">
        <v>0.89</v>
      </c>
      <c r="N2509">
        <v>44.1</v>
      </c>
      <c r="O2509">
        <v>1570</v>
      </c>
      <c r="P2509">
        <v>1.32</v>
      </c>
      <c r="Q2509">
        <v>50.19</v>
      </c>
      <c r="R2509">
        <v>30.11</v>
      </c>
      <c r="S2509">
        <v>1.7</v>
      </c>
      <c r="T2509">
        <v>7.41</v>
      </c>
      <c r="U2509">
        <v>0</v>
      </c>
      <c r="V2509">
        <v>0</v>
      </c>
      <c r="W2509">
        <v>0</v>
      </c>
      <c r="X2509">
        <v>0</v>
      </c>
      <c r="Y2509">
        <v>2</v>
      </c>
      <c r="Z2509">
        <v>7.5</v>
      </c>
      <c r="AA2509">
        <v>19.5</v>
      </c>
      <c r="AB2509">
        <v>63.9</v>
      </c>
      <c r="AC2509">
        <v>1686</v>
      </c>
      <c r="AD2509">
        <v>37.86</v>
      </c>
      <c r="AE2509">
        <v>32.409999999999997</v>
      </c>
      <c r="AF2509">
        <v>12.47</v>
      </c>
      <c r="AG2509">
        <v>1572</v>
      </c>
      <c r="AI2509">
        <v>44.21</v>
      </c>
      <c r="AJ2509">
        <v>40.89</v>
      </c>
      <c r="AK2509">
        <v>0</v>
      </c>
      <c r="AL2509">
        <v>47.32</v>
      </c>
      <c r="AM2509">
        <v>6.32</v>
      </c>
      <c r="AN2509">
        <v>47.81</v>
      </c>
      <c r="AO2509">
        <v>45.02</v>
      </c>
      <c r="AP2509">
        <v>3.72</v>
      </c>
      <c r="AQ2509">
        <v>0</v>
      </c>
      <c r="AR2509">
        <v>0</v>
      </c>
      <c r="AS2509">
        <v>41.52</v>
      </c>
      <c r="AT2509">
        <v>0</v>
      </c>
      <c r="AU2509">
        <v>0</v>
      </c>
      <c r="AV2509">
        <v>5.0999999999999996</v>
      </c>
      <c r="AW2509">
        <v>62.4</v>
      </c>
      <c r="AX2509">
        <v>92.1</v>
      </c>
      <c r="AY2509">
        <v>100</v>
      </c>
      <c r="AZ2509">
        <v>100</v>
      </c>
      <c r="BA2509">
        <v>85.2</v>
      </c>
      <c r="BB2509">
        <v>93.5</v>
      </c>
      <c r="BC2509">
        <v>8.874404554797196E-17</v>
      </c>
      <c r="BD2509">
        <v>2.1957394417853101E-2</v>
      </c>
      <c r="BE2509">
        <v>0</v>
      </c>
      <c r="BF2509">
        <v>4.3473678141617347</v>
      </c>
      <c r="BG2509">
        <v>1.0411621473846E-3</v>
      </c>
      <c r="BH2509">
        <v>2.138818144463079E-5</v>
      </c>
      <c r="BI2509">
        <v>3.3182704546329999E-4</v>
      </c>
      <c r="BJ2509">
        <v>2.5220390792820001E-4</v>
      </c>
      <c r="BK2509">
        <v>3.2905727840837172E-17</v>
      </c>
      <c r="BL2509">
        <v>4.3648180769942151</v>
      </c>
      <c r="BM2509">
        <v>168.77969429544501</v>
      </c>
      <c r="BN2509">
        <v>99.9690360459402</v>
      </c>
      <c r="BO2509">
        <v>79.695330233499803</v>
      </c>
      <c r="BP2509">
        <v>72.070176148534301</v>
      </c>
      <c r="BQ2509">
        <v>0</v>
      </c>
      <c r="BR2509">
        <v>42.578343686634639</v>
      </c>
      <c r="BS2509">
        <v>70.83026935416224</v>
      </c>
      <c r="BT2509">
        <v>0</v>
      </c>
      <c r="BU2509">
        <v>102.7273627307944</v>
      </c>
      <c r="BV2509">
        <v>390.93123929978242</v>
      </c>
      <c r="BW2509">
        <v>0.1202062444883944</v>
      </c>
      <c r="BX2509">
        <v>3.223945248367992</v>
      </c>
      <c r="BY2509">
        <v>0.37257063462236001</v>
      </c>
      <c r="BZ2509">
        <v>0.38326618855613998</v>
      </c>
      <c r="CA2509">
        <f t="shared" si="312"/>
        <v>2.1957394417853101E-2</v>
      </c>
      <c r="CB2509" cm="1">
        <f t="array" ref="CB2509">IF(ISBLANK(INDEX(AC:AC,ROW())), "", INDEX(AC:AC,ROW())*(BI2509+BJ2509)/1000)</f>
        <v>9.84676187418069E-4</v>
      </c>
      <c r="CC2509">
        <f t="shared" si="313"/>
        <v>1.0625503288292308E-3</v>
      </c>
      <c r="CD2509">
        <f t="shared" si="314"/>
        <v>3.0968629859720898E-14</v>
      </c>
      <c r="CE2509">
        <f t="shared" si="315"/>
        <v>0.37079364184551938</v>
      </c>
      <c r="CF2509" t="str" cm="1">
        <f t="array" ref="CF2509">IFERROR(IF((BD2509+BE2509)*INDEX(H:H,ROW())*INDEX(K:K,ROW())/(BF2509*30*1000)&lt;0.5,"",(BD2509+BE2509)*INDEX(H:H,ROW())*INDEX(K:K,ROW())/(BF2509*30*1000)),"")</f>
        <v/>
      </c>
      <c r="CG2509" t="str">
        <f t="shared" si="316"/>
        <v/>
      </c>
      <c r="CH2509" cm="1">
        <f t="array" ref="CH2509">IFERROR((BD2509+BE2509)*INDEX(K:K,ROW())*INDEX(H:H,ROW())/BC2509/100000,"")</f>
        <v>179505269109666.09</v>
      </c>
      <c r="CI2509">
        <f t="shared" si="317"/>
        <v>4.1376685137582261E-2</v>
      </c>
      <c r="CJ2509">
        <v>0</v>
      </c>
      <c r="CK2509">
        <f t="shared" si="318"/>
        <v>0</v>
      </c>
      <c r="CL2509" cm="1">
        <f t="array" ref="CL2509">IF(INDEX(AS:AS,ROW()-2)=0,CL2508,INDEX(AS:AS,ROW()-2))</f>
        <v>41.52</v>
      </c>
      <c r="CM2509" t="str">
        <f t="shared" si="319"/>
        <v>CIV</v>
      </c>
    </row>
    <row r="2510" spans="1:91" x14ac:dyDescent="0.3">
      <c r="A2510" s="1">
        <v>2505</v>
      </c>
      <c r="B2510" t="s">
        <v>236</v>
      </c>
      <c r="C2510">
        <v>4</v>
      </c>
      <c r="D2510">
        <v>15</v>
      </c>
      <c r="E2510">
        <v>16</v>
      </c>
      <c r="F2510" t="s">
        <v>114</v>
      </c>
      <c r="G2510" t="s">
        <v>116</v>
      </c>
      <c r="H2510">
        <v>46.21</v>
      </c>
      <c r="I2510">
        <v>0.89</v>
      </c>
      <c r="J2510">
        <v>44.1</v>
      </c>
      <c r="K2510">
        <v>1570</v>
      </c>
      <c r="L2510">
        <v>44.41</v>
      </c>
      <c r="M2510">
        <v>0.89</v>
      </c>
      <c r="N2510">
        <v>44.1</v>
      </c>
      <c r="O2510">
        <v>1570</v>
      </c>
      <c r="P2510">
        <v>1.32</v>
      </c>
      <c r="Q2510">
        <v>50.19</v>
      </c>
      <c r="R2510">
        <v>30.11</v>
      </c>
      <c r="S2510">
        <v>1.7</v>
      </c>
      <c r="T2510">
        <v>7.41</v>
      </c>
      <c r="U2510">
        <v>0</v>
      </c>
      <c r="V2510">
        <v>0</v>
      </c>
      <c r="W2510">
        <v>0</v>
      </c>
      <c r="X2510">
        <v>0</v>
      </c>
      <c r="Y2510">
        <v>2</v>
      </c>
      <c r="Z2510">
        <v>7.5</v>
      </c>
      <c r="AA2510">
        <v>19.5</v>
      </c>
      <c r="AB2510">
        <v>63.9</v>
      </c>
      <c r="AC2510">
        <v>1692</v>
      </c>
      <c r="AD2510">
        <v>38.79</v>
      </c>
      <c r="AE2510">
        <v>32.61</v>
      </c>
      <c r="AF2510">
        <v>12.39</v>
      </c>
      <c r="AG2510">
        <v>1572</v>
      </c>
      <c r="AI2510">
        <v>44.21</v>
      </c>
      <c r="AJ2510">
        <v>40.89</v>
      </c>
      <c r="AK2510">
        <v>0</v>
      </c>
      <c r="AL2510">
        <v>47.32</v>
      </c>
      <c r="AM2510">
        <v>6.32</v>
      </c>
      <c r="AN2510">
        <v>47.81</v>
      </c>
      <c r="AO2510">
        <v>45.02</v>
      </c>
      <c r="AP2510">
        <v>3.72</v>
      </c>
      <c r="AQ2510">
        <v>0</v>
      </c>
      <c r="AR2510">
        <v>0</v>
      </c>
      <c r="AS2510">
        <v>41.52</v>
      </c>
      <c r="AT2510">
        <v>0</v>
      </c>
      <c r="AU2510">
        <v>0</v>
      </c>
      <c r="AV2510">
        <v>5.0999999999999996</v>
      </c>
      <c r="AW2510">
        <v>62.4</v>
      </c>
      <c r="AX2510">
        <v>92.1</v>
      </c>
      <c r="AY2510">
        <v>100</v>
      </c>
      <c r="AZ2510">
        <v>100</v>
      </c>
      <c r="BA2510">
        <v>85.2</v>
      </c>
      <c r="BB2510">
        <v>93.5</v>
      </c>
      <c r="BC2510">
        <v>8.874404554797196E-17</v>
      </c>
      <c r="BD2510">
        <v>2.27763712620399E-2</v>
      </c>
      <c r="BE2510">
        <v>0</v>
      </c>
      <c r="BF2510">
        <v>4.5142724855552991</v>
      </c>
      <c r="BG2510">
        <v>1.0411621473846E-3</v>
      </c>
      <c r="BH2510">
        <v>2.138818144463079E-5</v>
      </c>
      <c r="BI2510">
        <v>3.3182704546329999E-4</v>
      </c>
      <c r="BJ2510">
        <v>2.5220390792820001E-4</v>
      </c>
      <c r="BK2510">
        <v>3.2905727840837172E-17</v>
      </c>
      <c r="BL2510">
        <v>4.2291313781085398</v>
      </c>
      <c r="BM2510">
        <v>168.13121961022591</v>
      </c>
      <c r="BN2510">
        <v>100.6881149497496</v>
      </c>
      <c r="BO2510">
        <v>79.199016886006248</v>
      </c>
      <c r="BP2510">
        <v>69.615228151053927</v>
      </c>
      <c r="BQ2510">
        <v>0</v>
      </c>
      <c r="BR2510">
        <v>43.880105238530369</v>
      </c>
      <c r="BS2510">
        <v>65.145861444626874</v>
      </c>
      <c r="BT2510">
        <v>0</v>
      </c>
      <c r="BU2510">
        <v>108.4677798582904</v>
      </c>
      <c r="BV2510">
        <v>294.48109260065462</v>
      </c>
      <c r="BW2510">
        <v>0.1286382892036822</v>
      </c>
      <c r="BX2510">
        <v>3.6156623091885298</v>
      </c>
      <c r="BY2510">
        <v>0.37257063462236001</v>
      </c>
      <c r="BZ2510">
        <v>0.38326618855613998</v>
      </c>
      <c r="CA2510">
        <f t="shared" si="312"/>
        <v>2.27763712620399E-2</v>
      </c>
      <c r="CB2510" cm="1">
        <f t="array" ref="CB2510">IF(ISBLANK(INDEX(AC:AC,ROW())), "", INDEX(AC:AC,ROW())*(BI2510+BJ2510)/1000)</f>
        <v>9.8818037313841791E-4</v>
      </c>
      <c r="CC2510">
        <f t="shared" si="313"/>
        <v>1.0625503288292308E-3</v>
      </c>
      <c r="CD2510">
        <f t="shared" si="314"/>
        <v>3.0968629859720898E-14</v>
      </c>
      <c r="CE2510">
        <f t="shared" si="315"/>
        <v>0.37079364184551938</v>
      </c>
      <c r="CF2510" t="str" cm="1">
        <f t="array" ref="CF2510">IFERROR(IF((BD2510+BE2510)*INDEX(H:H,ROW())*INDEX(K:K,ROW())/(BF2510*30*1000)&lt;0.5,"",(BD2510+BE2510)*INDEX(H:H,ROW())*INDEX(K:K,ROW())/(BF2510*30*1000)),"")</f>
        <v/>
      </c>
      <c r="CG2510" t="str">
        <f t="shared" si="316"/>
        <v/>
      </c>
      <c r="CH2510" cm="1">
        <f t="array" ref="CH2510">IFERROR((BD2510+BE2510)*INDEX(K:K,ROW())*INDEX(H:H,ROW())/BC2510/100000,"")</f>
        <v>186200537956811.5</v>
      </c>
      <c r="CI2510">
        <f t="shared" si="317"/>
        <v>4.2919971484405614E-2</v>
      </c>
      <c r="CJ2510">
        <v>0</v>
      </c>
      <c r="CK2510">
        <f t="shared" si="318"/>
        <v>0</v>
      </c>
      <c r="CL2510" cm="1">
        <f t="array" ref="CL2510">IF(INDEX(AS:AS,ROW()-2)=0,CL2509,INDEX(AS:AS,ROW()-2))</f>
        <v>41.52</v>
      </c>
      <c r="CM2510" t="str">
        <f t="shared" si="319"/>
        <v>CIV</v>
      </c>
    </row>
    <row r="2511" spans="1:91" x14ac:dyDescent="0.3">
      <c r="A2511" s="1">
        <v>2506</v>
      </c>
      <c r="B2511" t="s">
        <v>236</v>
      </c>
      <c r="C2511">
        <v>4</v>
      </c>
      <c r="D2511">
        <v>15</v>
      </c>
      <c r="E2511">
        <v>16</v>
      </c>
      <c r="F2511" t="s">
        <v>114</v>
      </c>
      <c r="G2511" t="s">
        <v>117</v>
      </c>
      <c r="H2511">
        <v>46.21</v>
      </c>
      <c r="I2511">
        <v>0.89</v>
      </c>
      <c r="J2511">
        <v>44.1</v>
      </c>
      <c r="K2511">
        <v>1570</v>
      </c>
      <c r="L2511">
        <v>44.41</v>
      </c>
      <c r="M2511">
        <v>0.89</v>
      </c>
      <c r="N2511">
        <v>44.1</v>
      </c>
      <c r="O2511">
        <v>1570</v>
      </c>
      <c r="P2511">
        <v>1.32</v>
      </c>
      <c r="Q2511">
        <v>50.19</v>
      </c>
      <c r="R2511">
        <v>30.11</v>
      </c>
      <c r="S2511">
        <v>1.7</v>
      </c>
      <c r="T2511">
        <v>7.41</v>
      </c>
      <c r="U2511">
        <v>0</v>
      </c>
      <c r="V2511">
        <v>0</v>
      </c>
      <c r="W2511">
        <v>0</v>
      </c>
      <c r="X2511">
        <v>0</v>
      </c>
      <c r="Y2511">
        <v>2</v>
      </c>
      <c r="Z2511">
        <v>7.5</v>
      </c>
      <c r="AA2511">
        <v>19.5</v>
      </c>
      <c r="AB2511">
        <v>63.9</v>
      </c>
      <c r="AC2511">
        <v>1700</v>
      </c>
      <c r="AD2511">
        <v>37.86</v>
      </c>
      <c r="AE2511">
        <v>32.409999999999997</v>
      </c>
      <c r="AF2511">
        <v>12.31</v>
      </c>
      <c r="AG2511">
        <v>1572</v>
      </c>
      <c r="AI2511">
        <v>44.21</v>
      </c>
      <c r="AJ2511">
        <v>40.89</v>
      </c>
      <c r="AK2511">
        <v>0</v>
      </c>
      <c r="AL2511">
        <v>47.32</v>
      </c>
      <c r="AM2511">
        <v>6.32</v>
      </c>
      <c r="AN2511">
        <v>47.81</v>
      </c>
      <c r="AO2511">
        <v>45.02</v>
      </c>
      <c r="AP2511">
        <v>3.72</v>
      </c>
      <c r="AQ2511">
        <v>0</v>
      </c>
      <c r="AR2511">
        <v>0</v>
      </c>
      <c r="AS2511">
        <v>41.52</v>
      </c>
      <c r="AT2511">
        <v>0</v>
      </c>
      <c r="AU2511">
        <v>0</v>
      </c>
      <c r="AV2511">
        <v>5.0999999999999996</v>
      </c>
      <c r="AW2511">
        <v>62.4</v>
      </c>
      <c r="AX2511">
        <v>92.1</v>
      </c>
      <c r="AY2511">
        <v>100</v>
      </c>
      <c r="AZ2511">
        <v>100</v>
      </c>
      <c r="BA2511">
        <v>85.2</v>
      </c>
      <c r="BB2511">
        <v>93.5</v>
      </c>
      <c r="BC2511">
        <v>8.874404554797196E-17</v>
      </c>
      <c r="BD2511">
        <v>2.08275884685548E-2</v>
      </c>
      <c r="BE2511">
        <v>0</v>
      </c>
      <c r="BF2511">
        <v>4.2878977590807601</v>
      </c>
      <c r="BG2511">
        <v>1.0411621473846E-3</v>
      </c>
      <c r="BH2511">
        <v>2.138818144463079E-5</v>
      </c>
      <c r="BI2511">
        <v>3.3182704546329999E-4</v>
      </c>
      <c r="BJ2511">
        <v>2.5220390792820001E-4</v>
      </c>
      <c r="BK2511">
        <v>3.2905727840837172E-17</v>
      </c>
      <c r="BL2511">
        <v>5.5398361671864276</v>
      </c>
      <c r="BM2511">
        <v>172.1469259460022</v>
      </c>
      <c r="BN2511">
        <v>100.214013581991</v>
      </c>
      <c r="BO2511">
        <v>78.900061604920296</v>
      </c>
      <c r="BP2511">
        <v>67.926646122453974</v>
      </c>
      <c r="BQ2511">
        <v>0</v>
      </c>
      <c r="BR2511">
        <v>45.680063575263482</v>
      </c>
      <c r="BS2511">
        <v>69.386463759776888</v>
      </c>
      <c r="BT2511">
        <v>0</v>
      </c>
      <c r="BU2511">
        <v>128.34949006091509</v>
      </c>
      <c r="BV2511">
        <v>339.60947546727499</v>
      </c>
      <c r="BW2511">
        <v>0.13500160740633321</v>
      </c>
      <c r="BX2511">
        <v>5.5678952233798462</v>
      </c>
      <c r="BY2511">
        <v>0.37257063462236001</v>
      </c>
      <c r="BZ2511">
        <v>0.38326618855613998</v>
      </c>
      <c r="CA2511">
        <f t="shared" si="312"/>
        <v>2.08275884685548E-2</v>
      </c>
      <c r="CB2511" cm="1">
        <f t="array" ref="CB2511">IF(ISBLANK(INDEX(AC:AC,ROW())), "", INDEX(AC:AC,ROW())*(BI2511+BJ2511)/1000)</f>
        <v>9.9285262076555009E-4</v>
      </c>
      <c r="CC2511">
        <f t="shared" si="313"/>
        <v>1.0625503288292308E-3</v>
      </c>
      <c r="CD2511">
        <f t="shared" si="314"/>
        <v>3.0968629859720898E-14</v>
      </c>
      <c r="CE2511">
        <f t="shared" si="315"/>
        <v>0.37079364184551938</v>
      </c>
      <c r="CF2511" t="str" cm="1">
        <f t="array" ref="CF2511">IFERROR(IF((BD2511+BE2511)*INDEX(H:H,ROW())*INDEX(K:K,ROW())/(BF2511*30*1000)&lt;0.5,"",(BD2511+BE2511)*INDEX(H:H,ROW())*INDEX(K:K,ROW())/(BF2511*30*1000)),"")</f>
        <v/>
      </c>
      <c r="CG2511" t="str">
        <f t="shared" si="316"/>
        <v/>
      </c>
      <c r="CH2511" cm="1">
        <f t="array" ref="CH2511">IFERROR((BD2511+BE2511)*INDEX(K:K,ROW())*INDEX(H:H,ROW())/BC2511/100000,"")</f>
        <v>170268921794904.75</v>
      </c>
      <c r="CI2511">
        <f t="shared" si="317"/>
        <v>3.9247670003041822E-2</v>
      </c>
      <c r="CJ2511">
        <v>0</v>
      </c>
      <c r="CK2511">
        <f t="shared" si="318"/>
        <v>0</v>
      </c>
      <c r="CL2511" cm="1">
        <f t="array" ref="CL2511">IF(INDEX(AS:AS,ROW()-2)=0,CL2510,INDEX(AS:AS,ROW()-2))</f>
        <v>41.52</v>
      </c>
      <c r="CM2511" t="str">
        <f t="shared" si="319"/>
        <v>CIV</v>
      </c>
    </row>
    <row r="2512" spans="1:91" x14ac:dyDescent="0.3">
      <c r="A2512" s="1">
        <v>2507</v>
      </c>
      <c r="B2512" t="s">
        <v>236</v>
      </c>
      <c r="C2512">
        <v>4</v>
      </c>
      <c r="D2512">
        <v>15</v>
      </c>
      <c r="E2512">
        <v>16</v>
      </c>
      <c r="F2512" t="s">
        <v>114</v>
      </c>
      <c r="G2512" t="s">
        <v>118</v>
      </c>
      <c r="H2512">
        <v>46.21</v>
      </c>
      <c r="I2512">
        <v>0.89</v>
      </c>
      <c r="J2512">
        <v>44.1</v>
      </c>
      <c r="K2512">
        <v>1570</v>
      </c>
      <c r="L2512">
        <v>44.41</v>
      </c>
      <c r="M2512">
        <v>0.89</v>
      </c>
      <c r="N2512">
        <v>44.1</v>
      </c>
      <c r="O2512">
        <v>1570</v>
      </c>
      <c r="P2512">
        <v>1.32</v>
      </c>
      <c r="Q2512">
        <v>50.19</v>
      </c>
      <c r="R2512">
        <v>30.11</v>
      </c>
      <c r="S2512">
        <v>1.7</v>
      </c>
      <c r="T2512">
        <v>7.41</v>
      </c>
      <c r="U2512">
        <v>0</v>
      </c>
      <c r="V2512">
        <v>0</v>
      </c>
      <c r="W2512">
        <v>0</v>
      </c>
      <c r="X2512">
        <v>0</v>
      </c>
      <c r="Y2512">
        <v>2</v>
      </c>
      <c r="Z2512">
        <v>7.5</v>
      </c>
      <c r="AA2512">
        <v>19.5</v>
      </c>
      <c r="AB2512">
        <v>63.9</v>
      </c>
      <c r="AC2512">
        <v>1695</v>
      </c>
      <c r="AD2512">
        <v>37.86</v>
      </c>
      <c r="AE2512">
        <v>32.39</v>
      </c>
      <c r="AF2512">
        <v>12.18</v>
      </c>
      <c r="AG2512">
        <v>1572</v>
      </c>
      <c r="AI2512">
        <v>44.21</v>
      </c>
      <c r="AJ2512">
        <v>40.89</v>
      </c>
      <c r="AK2512">
        <v>0</v>
      </c>
      <c r="AL2512">
        <v>47.32</v>
      </c>
      <c r="AM2512">
        <v>6.32</v>
      </c>
      <c r="AN2512">
        <v>47.81</v>
      </c>
      <c r="AO2512">
        <v>45.02</v>
      </c>
      <c r="AP2512">
        <v>3.72</v>
      </c>
      <c r="AQ2512">
        <v>0</v>
      </c>
      <c r="AR2512">
        <v>0</v>
      </c>
      <c r="AS2512">
        <v>41.52</v>
      </c>
      <c r="AT2512">
        <v>0</v>
      </c>
      <c r="AU2512">
        <v>0</v>
      </c>
      <c r="AV2512">
        <v>5.0999999999999996</v>
      </c>
      <c r="AW2512">
        <v>62.4</v>
      </c>
      <c r="AX2512">
        <v>92.1</v>
      </c>
      <c r="AY2512">
        <v>100</v>
      </c>
      <c r="AZ2512">
        <v>100</v>
      </c>
      <c r="BA2512">
        <v>85.2</v>
      </c>
      <c r="BB2512">
        <v>93.5</v>
      </c>
      <c r="BC2512">
        <v>8.874404554797196E-17</v>
      </c>
      <c r="BD2512">
        <v>1.2563828826959901E-2</v>
      </c>
      <c r="BE2512">
        <v>0</v>
      </c>
      <c r="BF2512">
        <v>4.2562225536536991</v>
      </c>
      <c r="BG2512">
        <v>1.0411621473846E-3</v>
      </c>
      <c r="BH2512">
        <v>23.624075524563661</v>
      </c>
      <c r="BI2512">
        <v>3.3182704546329999E-4</v>
      </c>
      <c r="BJ2512">
        <v>2.5220390792820001E-4</v>
      </c>
      <c r="BK2512">
        <v>9.7789368531479202</v>
      </c>
      <c r="BL2512">
        <v>6.5984156493013169</v>
      </c>
      <c r="BM2512">
        <v>177.08326319525841</v>
      </c>
      <c r="BN2512">
        <v>100.3855364619297</v>
      </c>
      <c r="BO2512">
        <v>79.755440551797037</v>
      </c>
      <c r="BP2512">
        <v>67.352961349502053</v>
      </c>
      <c r="BQ2512">
        <v>0</v>
      </c>
      <c r="BR2512">
        <v>43.563203487956137</v>
      </c>
      <c r="BS2512">
        <v>0.94054417240306443</v>
      </c>
      <c r="BT2512">
        <v>0</v>
      </c>
      <c r="BU2512">
        <v>136.91537918152369</v>
      </c>
      <c r="BV2512">
        <v>4.5963574053939427</v>
      </c>
      <c r="BW2512">
        <v>3.593053546939065</v>
      </c>
      <c r="BX2512">
        <v>5.8933588548827212</v>
      </c>
      <c r="BY2512">
        <v>0.37257063462236001</v>
      </c>
      <c r="BZ2512">
        <v>0.38326618855613998</v>
      </c>
      <c r="CA2512">
        <f t="shared" si="312"/>
        <v>1.2563828826959901E-2</v>
      </c>
      <c r="CB2512" cm="1">
        <f t="array" ref="CB2512">IF(ISBLANK(INDEX(AC:AC,ROW())), "", INDEX(AC:AC,ROW())*(BI2512+BJ2512)/1000)</f>
        <v>9.8993246599859259E-4</v>
      </c>
      <c r="CC2512">
        <f t="shared" si="313"/>
        <v>23.625116686711046</v>
      </c>
      <c r="CD2512">
        <f t="shared" si="314"/>
        <v>0.41392120863675991</v>
      </c>
      <c r="CE2512" t="str">
        <f t="shared" si="315"/>
        <v/>
      </c>
      <c r="CF2512" t="str" cm="1">
        <f t="array" ref="CF2512">IFERROR(IF((BD2512+BE2512)*INDEX(H:H,ROW())*INDEX(K:K,ROW())/(BF2512*30*1000)&lt;0.5,"",(BD2512+BE2512)*INDEX(H:H,ROW())*INDEX(K:K,ROW())/(BF2512*30*1000)),"")</f>
        <v/>
      </c>
      <c r="CG2512" t="str">
        <f t="shared" si="316"/>
        <v/>
      </c>
      <c r="CH2512" cm="1">
        <f t="array" ref="CH2512">IFERROR((BD2512+BE2512)*INDEX(K:K,ROW())*INDEX(H:H,ROW())/BC2512/100000,"")</f>
        <v>102711343236495.36</v>
      </c>
      <c r="CI2512">
        <f t="shared" si="317"/>
        <v>2.3675376941488122E-2</v>
      </c>
      <c r="CJ2512">
        <v>0</v>
      </c>
      <c r="CK2512">
        <f t="shared" si="318"/>
        <v>0</v>
      </c>
      <c r="CL2512" cm="1">
        <f t="array" ref="CL2512">IF(INDEX(AS:AS,ROW()-2)=0,CL2511,INDEX(AS:AS,ROW()-2))</f>
        <v>41.52</v>
      </c>
      <c r="CM2512" t="str">
        <f t="shared" si="319"/>
        <v>CIV</v>
      </c>
    </row>
    <row r="2513" spans="1:91" x14ac:dyDescent="0.3">
      <c r="A2513" s="1">
        <v>2508</v>
      </c>
      <c r="B2513" t="s">
        <v>236</v>
      </c>
      <c r="C2513">
        <v>4</v>
      </c>
      <c r="D2513">
        <v>15</v>
      </c>
      <c r="E2513">
        <v>16</v>
      </c>
      <c r="F2513" t="s">
        <v>114</v>
      </c>
      <c r="G2513" t="s">
        <v>119</v>
      </c>
      <c r="H2513">
        <v>46.21</v>
      </c>
      <c r="I2513">
        <v>0.89</v>
      </c>
      <c r="J2513">
        <v>44.1</v>
      </c>
      <c r="K2513">
        <v>1570</v>
      </c>
      <c r="L2513">
        <v>44.41</v>
      </c>
      <c r="M2513">
        <v>0.89</v>
      </c>
      <c r="N2513">
        <v>44.1</v>
      </c>
      <c r="O2513">
        <v>1570</v>
      </c>
      <c r="P2513">
        <v>1.32</v>
      </c>
      <c r="Q2513">
        <v>50.19</v>
      </c>
      <c r="R2513">
        <v>30.11</v>
      </c>
      <c r="S2513">
        <v>1.7</v>
      </c>
      <c r="T2513">
        <v>7.41</v>
      </c>
      <c r="U2513">
        <v>0</v>
      </c>
      <c r="V2513">
        <v>0</v>
      </c>
      <c r="W2513">
        <v>0</v>
      </c>
      <c r="X2513">
        <v>0</v>
      </c>
      <c r="Y2513">
        <v>2</v>
      </c>
      <c r="Z2513">
        <v>7.5</v>
      </c>
      <c r="AA2513">
        <v>19.5</v>
      </c>
      <c r="AB2513">
        <v>63.9</v>
      </c>
      <c r="AC2513">
        <v>1690</v>
      </c>
      <c r="AD2513">
        <v>37.86</v>
      </c>
      <c r="AE2513">
        <v>32.409999999999997</v>
      </c>
      <c r="AF2513">
        <v>12.06</v>
      </c>
      <c r="AG2513">
        <v>1572</v>
      </c>
      <c r="AI2513">
        <v>44.21</v>
      </c>
      <c r="AJ2513">
        <v>40.89</v>
      </c>
      <c r="AK2513">
        <v>0</v>
      </c>
      <c r="AL2513">
        <v>47.32</v>
      </c>
      <c r="AM2513">
        <v>6.32</v>
      </c>
      <c r="AN2513">
        <v>47.81</v>
      </c>
      <c r="AO2513">
        <v>45.02</v>
      </c>
      <c r="AP2513">
        <v>3.72</v>
      </c>
      <c r="AQ2513">
        <v>0</v>
      </c>
      <c r="AR2513">
        <v>0</v>
      </c>
      <c r="AS2513">
        <v>41.52</v>
      </c>
      <c r="AT2513">
        <v>0</v>
      </c>
      <c r="AU2513">
        <v>0</v>
      </c>
      <c r="AV2513">
        <v>5.0999999999999996</v>
      </c>
      <c r="AW2513">
        <v>62.4</v>
      </c>
      <c r="AX2513">
        <v>92.1</v>
      </c>
      <c r="AY2513">
        <v>100</v>
      </c>
      <c r="AZ2513">
        <v>100</v>
      </c>
      <c r="BA2513">
        <v>85.2</v>
      </c>
      <c r="BB2513">
        <v>93.5</v>
      </c>
      <c r="BC2513">
        <v>8.874404554797196E-17</v>
      </c>
      <c r="BD2513">
        <v>8.9125694037624995E-3</v>
      </c>
      <c r="BE2513">
        <v>0</v>
      </c>
      <c r="BF2513">
        <v>4.2057981858084368</v>
      </c>
      <c r="BG2513">
        <v>1.0411621473846E-3</v>
      </c>
      <c r="BH2513">
        <v>215.49111191289961</v>
      </c>
      <c r="BI2513">
        <v>3.3182704546329999E-4</v>
      </c>
      <c r="BJ2513">
        <v>2.5220390792820001E-4</v>
      </c>
      <c r="BK2513">
        <v>55.757534545297688</v>
      </c>
      <c r="BL2513">
        <v>6.5324565777222778</v>
      </c>
      <c r="BM2513">
        <v>176.84752097242861</v>
      </c>
      <c r="BN2513">
        <v>100.3757549022437</v>
      </c>
      <c r="BO2513">
        <v>79.769842021500281</v>
      </c>
      <c r="BP2513">
        <v>67.120852653684878</v>
      </c>
      <c r="BQ2513">
        <v>12.57332097757017</v>
      </c>
      <c r="BR2513">
        <v>42.520841203602693</v>
      </c>
      <c r="BS2513">
        <v>67.989996034431314</v>
      </c>
      <c r="BT2513">
        <v>0</v>
      </c>
      <c r="BU2513">
        <v>138.08902730105859</v>
      </c>
      <c r="BV2513">
        <v>310.01570777207132</v>
      </c>
      <c r="BW2513">
        <v>5.3396745493325826</v>
      </c>
      <c r="BX2513">
        <v>6.0041195517059203</v>
      </c>
      <c r="BY2513">
        <v>0.37257063462236001</v>
      </c>
      <c r="BZ2513">
        <v>0.38326618855613998</v>
      </c>
      <c r="CA2513">
        <f t="shared" si="312"/>
        <v>8.9125694037624995E-3</v>
      </c>
      <c r="CB2513" cm="1">
        <f t="array" ref="CB2513">IF(ISBLANK(INDEX(AC:AC,ROW())), "", INDEX(AC:AC,ROW())*(BI2513+BJ2513)/1000)</f>
        <v>9.8701231123163508E-4</v>
      </c>
      <c r="CC2513">
        <f t="shared" si="313"/>
        <v>215.49215307504699</v>
      </c>
      <c r="CD2513">
        <f t="shared" si="314"/>
        <v>0.25874508073562963</v>
      </c>
      <c r="CE2513" t="str">
        <f t="shared" si="315"/>
        <v/>
      </c>
      <c r="CF2513" t="str" cm="1">
        <f t="array" ref="CF2513">IFERROR(IF((BD2513+BE2513)*INDEX(H:H,ROW())*INDEX(K:K,ROW())/(BF2513*30*1000)&lt;0.5,"",(BD2513+BE2513)*INDEX(H:H,ROW())*INDEX(K:K,ROW())/(BF2513*30*1000)),"")</f>
        <v/>
      </c>
      <c r="CG2513" t="str">
        <f t="shared" si="316"/>
        <v/>
      </c>
      <c r="CH2513" cm="1">
        <f t="array" ref="CH2513">IFERROR((BD2513+BE2513)*INDEX(K:K,ROW())*INDEX(H:H,ROW())/BC2513/100000,"")</f>
        <v>72861703844977</v>
      </c>
      <c r="CI2513">
        <f t="shared" si="317"/>
        <v>1.6794915233042811E-2</v>
      </c>
      <c r="CJ2513">
        <v>0</v>
      </c>
      <c r="CK2513">
        <f t="shared" si="318"/>
        <v>0</v>
      </c>
      <c r="CL2513" cm="1">
        <f t="array" ref="CL2513">IF(INDEX(AS:AS,ROW()-2)=0,CL2512,INDEX(AS:AS,ROW()-2))</f>
        <v>41.52</v>
      </c>
      <c r="CM2513" t="str">
        <f t="shared" si="319"/>
        <v>CIV</v>
      </c>
    </row>
    <row r="2514" spans="1:91" x14ac:dyDescent="0.3">
      <c r="A2514" s="1">
        <v>2509</v>
      </c>
      <c r="B2514" t="s">
        <v>236</v>
      </c>
      <c r="C2514">
        <v>4</v>
      </c>
      <c r="D2514">
        <v>15</v>
      </c>
      <c r="E2514">
        <v>16</v>
      </c>
      <c r="F2514" t="s">
        <v>114</v>
      </c>
      <c r="G2514" t="s">
        <v>120</v>
      </c>
      <c r="H2514">
        <v>46.21</v>
      </c>
      <c r="I2514">
        <v>0.89</v>
      </c>
      <c r="J2514">
        <v>44.1</v>
      </c>
      <c r="K2514">
        <v>1570</v>
      </c>
      <c r="L2514">
        <v>44.41</v>
      </c>
      <c r="M2514">
        <v>0.89</v>
      </c>
      <c r="N2514">
        <v>44.1</v>
      </c>
      <c r="O2514">
        <v>1570</v>
      </c>
      <c r="P2514">
        <v>1.32</v>
      </c>
      <c r="Q2514">
        <v>50.19</v>
      </c>
      <c r="R2514">
        <v>30.11</v>
      </c>
      <c r="S2514">
        <v>1.7</v>
      </c>
      <c r="T2514">
        <v>7.41</v>
      </c>
      <c r="U2514">
        <v>0</v>
      </c>
      <c r="V2514">
        <v>0</v>
      </c>
      <c r="W2514">
        <v>0</v>
      </c>
      <c r="X2514">
        <v>0</v>
      </c>
      <c r="Y2514">
        <v>2</v>
      </c>
      <c r="Z2514">
        <v>7.5</v>
      </c>
      <c r="AA2514">
        <v>19.5</v>
      </c>
      <c r="AB2514">
        <v>63.9</v>
      </c>
      <c r="AC2514">
        <v>1694</v>
      </c>
      <c r="AD2514">
        <v>37.86</v>
      </c>
      <c r="AE2514">
        <v>32.53</v>
      </c>
      <c r="AF2514">
        <v>12.36</v>
      </c>
      <c r="AG2514">
        <v>1572</v>
      </c>
      <c r="AI2514">
        <v>44.21</v>
      </c>
      <c r="AJ2514">
        <v>40.89</v>
      </c>
      <c r="AK2514">
        <v>0</v>
      </c>
      <c r="AL2514">
        <v>47.32</v>
      </c>
      <c r="AM2514">
        <v>6.32</v>
      </c>
      <c r="AN2514">
        <v>47.81</v>
      </c>
      <c r="AO2514">
        <v>45.02</v>
      </c>
      <c r="AP2514">
        <v>3.72</v>
      </c>
      <c r="AQ2514">
        <v>0</v>
      </c>
      <c r="AR2514">
        <v>0</v>
      </c>
      <c r="AS2514">
        <v>41.52</v>
      </c>
      <c r="AT2514">
        <v>0</v>
      </c>
      <c r="AU2514">
        <v>0</v>
      </c>
      <c r="AV2514">
        <v>5.0999999999999996</v>
      </c>
      <c r="AW2514">
        <v>62.4</v>
      </c>
      <c r="AX2514">
        <v>92.1</v>
      </c>
      <c r="AY2514">
        <v>100</v>
      </c>
      <c r="AZ2514">
        <v>100</v>
      </c>
      <c r="BA2514">
        <v>85.2</v>
      </c>
      <c r="BB2514">
        <v>93.5</v>
      </c>
      <c r="BC2514">
        <v>1.3588999719906161</v>
      </c>
      <c r="BD2514">
        <v>1.05569372562688E-2</v>
      </c>
      <c r="BE2514">
        <v>0</v>
      </c>
      <c r="BF2514">
        <v>4.236428409968668</v>
      </c>
      <c r="BG2514">
        <v>1.0411621473846E-3</v>
      </c>
      <c r="BH2514">
        <v>218.07516924080261</v>
      </c>
      <c r="BI2514">
        <v>3.3182704546329999E-4</v>
      </c>
      <c r="BJ2514">
        <v>2.5220390792820001E-4</v>
      </c>
      <c r="BK2514">
        <v>471.35663471581569</v>
      </c>
      <c r="BL2514">
        <v>3.736818434877009</v>
      </c>
      <c r="BM2514">
        <v>172.10904751764261</v>
      </c>
      <c r="BN2514">
        <v>103.5083729103946</v>
      </c>
      <c r="BO2514">
        <v>85.6483599927613</v>
      </c>
      <c r="BP2514">
        <v>64.877823477098929</v>
      </c>
      <c r="BQ2514">
        <v>2.073343629768595</v>
      </c>
      <c r="BR2514">
        <v>39.663596207360968</v>
      </c>
      <c r="BS2514">
        <v>101.69175953828891</v>
      </c>
      <c r="BT2514">
        <v>0</v>
      </c>
      <c r="BU2514">
        <v>130.2424788139484</v>
      </c>
      <c r="BV2514">
        <v>877.89677421444287</v>
      </c>
      <c r="BW2514">
        <v>46.803807934798712</v>
      </c>
      <c r="BX2514">
        <v>6.5925704771716154</v>
      </c>
      <c r="BY2514">
        <v>0.37257063462236001</v>
      </c>
      <c r="BZ2514">
        <v>0.38326618855613998</v>
      </c>
      <c r="CA2514">
        <f t="shared" si="312"/>
        <v>1.05569372562688E-2</v>
      </c>
      <c r="CB2514" cm="1">
        <f t="array" ref="CB2514">IF(ISBLANK(INDEX(AC:AC,ROW())), "", INDEX(AC:AC,ROW())*(BI2514+BJ2514)/1000)</f>
        <v>9.8934843504520096E-4</v>
      </c>
      <c r="CC2514">
        <f t="shared" si="313"/>
        <v>218.07621040294998</v>
      </c>
      <c r="CD2514">
        <f t="shared" si="314"/>
        <v>2.161430785342735</v>
      </c>
      <c r="CE2514" t="str">
        <f t="shared" si="315"/>
        <v/>
      </c>
      <c r="CF2514" t="str" cm="1">
        <f t="array" ref="CF2514">IFERROR(IF((BD2514+BE2514)*INDEX(H:H,ROW())*INDEX(K:K,ROW())/(BF2514*30*1000)&lt;0.5,"",(BD2514+BE2514)*INDEX(H:H,ROW())*INDEX(K:K,ROW())/(BF2514*30*1000)),"")</f>
        <v/>
      </c>
      <c r="CG2514">
        <f t="shared" si="316"/>
        <v>3.1175424956134465</v>
      </c>
      <c r="CH2514" cm="1">
        <f t="array" ref="CH2514">IFERROR((BD2514+BE2514)*INDEX(K:K,ROW())*INDEX(H:H,ROW())/BC2514/100000,"")</f>
        <v>5.6361957954798869E-3</v>
      </c>
      <c r="CI2514">
        <f t="shared" si="317"/>
        <v>1.9893574827561676E-2</v>
      </c>
      <c r="CJ2514">
        <v>0</v>
      </c>
      <c r="CK2514">
        <f t="shared" si="318"/>
        <v>0</v>
      </c>
      <c r="CL2514" cm="1">
        <f t="array" ref="CL2514">IF(INDEX(AS:AS,ROW()-2)=0,CL2513,INDEX(AS:AS,ROW()-2))</f>
        <v>41.52</v>
      </c>
      <c r="CM2514" t="str">
        <f t="shared" si="319"/>
        <v>CIV</v>
      </c>
    </row>
    <row r="2515" spans="1:91" x14ac:dyDescent="0.3">
      <c r="A2515" s="1">
        <v>2510</v>
      </c>
      <c r="B2515" t="s">
        <v>236</v>
      </c>
      <c r="C2515">
        <v>4</v>
      </c>
      <c r="D2515">
        <v>15</v>
      </c>
      <c r="E2515">
        <v>16</v>
      </c>
      <c r="F2515" t="s">
        <v>114</v>
      </c>
      <c r="G2515" t="s">
        <v>121</v>
      </c>
      <c r="H2515">
        <v>46.21</v>
      </c>
      <c r="I2515">
        <v>0.89</v>
      </c>
      <c r="J2515">
        <v>44.1</v>
      </c>
      <c r="K2515">
        <v>1570</v>
      </c>
      <c r="L2515">
        <v>44.41</v>
      </c>
      <c r="M2515">
        <v>0.89</v>
      </c>
      <c r="N2515">
        <v>44.1</v>
      </c>
      <c r="O2515">
        <v>1570</v>
      </c>
      <c r="P2515">
        <v>1.32</v>
      </c>
      <c r="Q2515">
        <v>50.19</v>
      </c>
      <c r="R2515">
        <v>30.11</v>
      </c>
      <c r="S2515">
        <v>1.7</v>
      </c>
      <c r="T2515">
        <v>7.41</v>
      </c>
      <c r="U2515">
        <v>0</v>
      </c>
      <c r="V2515">
        <v>0</v>
      </c>
      <c r="W2515">
        <v>0</v>
      </c>
      <c r="X2515">
        <v>0</v>
      </c>
      <c r="Y2515">
        <v>2</v>
      </c>
      <c r="Z2515">
        <v>7.5</v>
      </c>
      <c r="AA2515">
        <v>19.5</v>
      </c>
      <c r="AB2515">
        <v>63.9</v>
      </c>
      <c r="AC2515">
        <v>1690</v>
      </c>
      <c r="AD2515">
        <v>37.86</v>
      </c>
      <c r="AE2515">
        <v>32.409999999999997</v>
      </c>
      <c r="AF2515">
        <v>12.42</v>
      </c>
      <c r="AG2515">
        <v>1572</v>
      </c>
      <c r="AI2515">
        <v>44.21</v>
      </c>
      <c r="AJ2515">
        <v>40.89</v>
      </c>
      <c r="AK2515">
        <v>0</v>
      </c>
      <c r="AL2515">
        <v>47.32</v>
      </c>
      <c r="AM2515">
        <v>6.32</v>
      </c>
      <c r="AN2515">
        <v>47.81</v>
      </c>
      <c r="AO2515">
        <v>45.02</v>
      </c>
      <c r="AP2515">
        <v>3.72</v>
      </c>
      <c r="AQ2515">
        <v>0</v>
      </c>
      <c r="AR2515">
        <v>0</v>
      </c>
      <c r="AS2515">
        <v>41.52</v>
      </c>
      <c r="AT2515">
        <v>0</v>
      </c>
      <c r="AU2515">
        <v>0</v>
      </c>
      <c r="AV2515">
        <v>5.0999999999999996</v>
      </c>
      <c r="AW2515">
        <v>62.4</v>
      </c>
      <c r="AX2515">
        <v>92.1</v>
      </c>
      <c r="AY2515">
        <v>100</v>
      </c>
      <c r="AZ2515">
        <v>100</v>
      </c>
      <c r="BA2515">
        <v>85.2</v>
      </c>
      <c r="BB2515">
        <v>93.5</v>
      </c>
      <c r="BC2515">
        <v>21.048955071807541</v>
      </c>
      <c r="BD2515">
        <v>19.222491114609628</v>
      </c>
      <c r="BE2515">
        <v>0</v>
      </c>
      <c r="BF2515">
        <v>19.946854084705318</v>
      </c>
      <c r="BG2515">
        <v>1.0411621473846E-3</v>
      </c>
      <c r="BH2515">
        <v>134.1909647146347</v>
      </c>
      <c r="BI2515">
        <v>3.3182704546329999E-4</v>
      </c>
      <c r="BJ2515">
        <v>2.5220390792820001E-4</v>
      </c>
      <c r="BK2515">
        <v>411.74548600294929</v>
      </c>
      <c r="BL2515">
        <v>3.84864682316385</v>
      </c>
      <c r="BM2515">
        <v>180.08662294089919</v>
      </c>
      <c r="BN2515">
        <v>104.09765862058219</v>
      </c>
      <c r="BO2515">
        <v>91.479540537150342</v>
      </c>
      <c r="BP2515">
        <v>80.751041475189936</v>
      </c>
      <c r="BQ2515">
        <v>8.7166207612833961</v>
      </c>
      <c r="BR2515">
        <v>49.69090767919441</v>
      </c>
      <c r="BS2515">
        <v>117.3814835967888</v>
      </c>
      <c r="BT2515">
        <v>0</v>
      </c>
      <c r="BU2515">
        <v>125.47880239327409</v>
      </c>
      <c r="BV2515">
        <v>880.08220302339259</v>
      </c>
      <c r="BW2515">
        <v>79.588893152895778</v>
      </c>
      <c r="BX2515">
        <v>7.9115872386448496</v>
      </c>
      <c r="BY2515">
        <v>0.37257063462236001</v>
      </c>
      <c r="BZ2515">
        <v>0.38326618855613998</v>
      </c>
      <c r="CA2515">
        <f t="shared" si="312"/>
        <v>19.222491114609628</v>
      </c>
      <c r="CB2515" cm="1">
        <f t="array" ref="CB2515">IF(ISBLANK(INDEX(AC:AC,ROW())), "", INDEX(AC:AC,ROW())*(BI2515+BJ2515)/1000)</f>
        <v>9.8701231123163508E-4</v>
      </c>
      <c r="CC2515">
        <f t="shared" si="313"/>
        <v>134.19200587678208</v>
      </c>
      <c r="CD2515">
        <f t="shared" si="314"/>
        <v>3.0683309584106127</v>
      </c>
      <c r="CE2515" t="str">
        <f t="shared" si="315"/>
        <v/>
      </c>
      <c r="CF2515" cm="1">
        <f t="array" ref="CF2515">IFERROR(IF((BD2515+BE2515)*INDEX(H:H,ROW())*INDEX(K:K,ROW())/(BF2515*30*1000)&lt;0.5,"",(BD2515+BE2515)*INDEX(H:H,ROW())*INDEX(K:K,ROW())/(BF2515*30*1000)),"")</f>
        <v>2.3305027745150766</v>
      </c>
      <c r="CG2515">
        <f t="shared" si="316"/>
        <v>0.94764105945675425</v>
      </c>
      <c r="CH2515" cm="1">
        <f t="array" ref="CH2515">IFERROR((BD2515+BE2515)*INDEX(K:K,ROW())*INDEX(H:H,ROW())/BC2515/100000,"")</f>
        <v>0.66254403549251195</v>
      </c>
      <c r="CI2515">
        <f t="shared" si="317"/>
        <v>36.223012042015434</v>
      </c>
      <c r="CJ2515">
        <v>0.5</v>
      </c>
      <c r="CK2515">
        <f t="shared" si="318"/>
        <v>0</v>
      </c>
      <c r="CL2515" cm="1">
        <f t="array" ref="CL2515">IF(INDEX(AS:AS,ROW()-2)=0,CL2514,INDEX(AS:AS,ROW()-2))</f>
        <v>41.52</v>
      </c>
      <c r="CM2515" t="str">
        <f t="shared" si="319"/>
        <v>CIV</v>
      </c>
    </row>
    <row r="2516" spans="1:91" x14ac:dyDescent="0.3">
      <c r="A2516" s="1">
        <v>2511</v>
      </c>
      <c r="B2516" t="s">
        <v>236</v>
      </c>
      <c r="C2516">
        <v>4</v>
      </c>
      <c r="D2516">
        <v>15</v>
      </c>
      <c r="E2516">
        <v>16</v>
      </c>
      <c r="F2516" t="s">
        <v>114</v>
      </c>
      <c r="G2516" t="s">
        <v>122</v>
      </c>
      <c r="H2516">
        <v>46.21</v>
      </c>
      <c r="I2516">
        <v>0.89</v>
      </c>
      <c r="J2516">
        <v>44.1</v>
      </c>
      <c r="K2516">
        <v>1570</v>
      </c>
      <c r="L2516">
        <v>44.41</v>
      </c>
      <c r="M2516">
        <v>0.89</v>
      </c>
      <c r="N2516">
        <v>44.1</v>
      </c>
      <c r="O2516">
        <v>1570</v>
      </c>
      <c r="P2516">
        <v>1.32</v>
      </c>
      <c r="Q2516">
        <v>50.19</v>
      </c>
      <c r="R2516">
        <v>30.11</v>
      </c>
      <c r="S2516">
        <v>1.7</v>
      </c>
      <c r="T2516">
        <v>7.41</v>
      </c>
      <c r="U2516">
        <v>0</v>
      </c>
      <c r="V2516">
        <v>0</v>
      </c>
      <c r="W2516">
        <v>0</v>
      </c>
      <c r="X2516">
        <v>0</v>
      </c>
      <c r="Y2516">
        <v>2</v>
      </c>
      <c r="Z2516">
        <v>7.5</v>
      </c>
      <c r="AA2516">
        <v>19.5</v>
      </c>
      <c r="AB2516">
        <v>63.9</v>
      </c>
      <c r="AC2516">
        <v>1692</v>
      </c>
      <c r="AD2516">
        <v>37.86</v>
      </c>
      <c r="AE2516">
        <v>32.409999999999997</v>
      </c>
      <c r="AF2516">
        <v>12.49</v>
      </c>
      <c r="AG2516">
        <v>1572</v>
      </c>
      <c r="AI2516">
        <v>44.21</v>
      </c>
      <c r="AJ2516">
        <v>40.89</v>
      </c>
      <c r="AK2516">
        <v>0</v>
      </c>
      <c r="AL2516">
        <v>47.32</v>
      </c>
      <c r="AM2516">
        <v>6.31</v>
      </c>
      <c r="AN2516">
        <v>47.81</v>
      </c>
      <c r="AO2516">
        <v>45.02</v>
      </c>
      <c r="AP2516">
        <v>3.39</v>
      </c>
      <c r="AQ2516">
        <v>4.3499999999999996</v>
      </c>
      <c r="AR2516">
        <v>0</v>
      </c>
      <c r="AS2516">
        <v>41.75</v>
      </c>
      <c r="AT2516">
        <v>0</v>
      </c>
      <c r="AU2516">
        <v>1.5</v>
      </c>
      <c r="AV2516">
        <v>18.600000000000001</v>
      </c>
      <c r="AW2516">
        <v>94.7</v>
      </c>
      <c r="AX2516">
        <v>99.2</v>
      </c>
      <c r="AY2516">
        <v>100</v>
      </c>
      <c r="AZ2516">
        <v>100</v>
      </c>
      <c r="BA2516">
        <v>80.599999999999994</v>
      </c>
      <c r="BB2516">
        <v>81.400000000000006</v>
      </c>
      <c r="BC2516">
        <v>32.449780920279942</v>
      </c>
      <c r="BD2516">
        <v>29.462568895495899</v>
      </c>
      <c r="BE2516">
        <v>0</v>
      </c>
      <c r="BF2516">
        <v>29.16671222043508</v>
      </c>
      <c r="BG2516">
        <v>1.0411621473846E-3</v>
      </c>
      <c r="BH2516">
        <v>83.492363193548215</v>
      </c>
      <c r="BI2516">
        <v>3.3182704546329999E-4</v>
      </c>
      <c r="BJ2516">
        <v>2.5220390792820001E-4</v>
      </c>
      <c r="BK2516">
        <v>441.38174372687678</v>
      </c>
      <c r="BL2516">
        <v>3.7778456821827762</v>
      </c>
      <c r="BM2516">
        <v>187.7520726053985</v>
      </c>
      <c r="BN2516">
        <v>106.1758687470673</v>
      </c>
      <c r="BO2516">
        <v>90.18131158397108</v>
      </c>
      <c r="BP2516">
        <v>100.3125385459719</v>
      </c>
      <c r="BQ2516">
        <v>23.5102762943954</v>
      </c>
      <c r="BR2516">
        <v>53.731844626857658</v>
      </c>
      <c r="BS2516">
        <v>106.6826920138743</v>
      </c>
      <c r="BT2516">
        <v>0</v>
      </c>
      <c r="BU2516">
        <v>124.9809687365897</v>
      </c>
      <c r="BV2516">
        <v>864.54218146217727</v>
      </c>
      <c r="BW2516">
        <v>55.999484676580259</v>
      </c>
      <c r="BX2516">
        <v>9.3427384950118917</v>
      </c>
      <c r="BY2516">
        <v>0.37257063462236001</v>
      </c>
      <c r="BZ2516">
        <v>0.38326618855613998</v>
      </c>
      <c r="CA2516">
        <f t="shared" si="312"/>
        <v>29.462568895495899</v>
      </c>
      <c r="CB2516" cm="1">
        <f t="array" ref="CB2516">IF(ISBLANK(INDEX(AC:AC,ROW())), "", INDEX(AC:AC,ROW())*(BI2516+BJ2516)/1000)</f>
        <v>9.8818037313841791E-4</v>
      </c>
      <c r="CC2516">
        <f t="shared" si="313"/>
        <v>83.493404355695603</v>
      </c>
      <c r="CD2516">
        <f t="shared" si="314"/>
        <v>5.2864264804261438</v>
      </c>
      <c r="CE2516">
        <f t="shared" si="315"/>
        <v>13.601994565424912</v>
      </c>
      <c r="CF2516" cm="1">
        <f t="array" ref="CF2516">IFERROR(IF((BD2516+BE2516)*INDEX(H:H,ROW())*INDEX(K:K,ROW())/(BF2516*30*1000)&lt;0.5,"",(BD2516+BE2516)*INDEX(H:H,ROW())*INDEX(K:K,ROW())/(BF2516*30*1000)),"")</f>
        <v>2.4428539384702646</v>
      </c>
      <c r="CG2516">
        <f t="shared" si="316"/>
        <v>0.8988261674890673</v>
      </c>
      <c r="CH2516" cm="1">
        <f t="array" ref="CH2516">IFERROR((BD2516+BE2516)*INDEX(K:K,ROW())*INDEX(H:H,ROW())/BC2516/100000,"")</f>
        <v>0.65871031297524052</v>
      </c>
      <c r="CI2516">
        <f t="shared" si="317"/>
        <v>55.519494405131397</v>
      </c>
      <c r="CJ2516">
        <v>1</v>
      </c>
      <c r="CK2516">
        <f t="shared" si="318"/>
        <v>0</v>
      </c>
      <c r="CL2516" cm="1">
        <f t="array" ref="CL2516">IF(INDEX(AS:AS,ROW()-2)=0,CL2515,INDEX(AS:AS,ROW()-2))</f>
        <v>41.52</v>
      </c>
      <c r="CM2516" t="str">
        <f t="shared" si="319"/>
        <v>CIV</v>
      </c>
    </row>
    <row r="2517" spans="1:91" x14ac:dyDescent="0.3">
      <c r="A2517" s="1">
        <v>2512</v>
      </c>
      <c r="B2517" t="s">
        <v>236</v>
      </c>
      <c r="C2517">
        <v>4</v>
      </c>
      <c r="D2517">
        <v>15</v>
      </c>
      <c r="E2517">
        <v>16</v>
      </c>
      <c r="F2517" t="s">
        <v>123</v>
      </c>
      <c r="G2517" t="s">
        <v>124</v>
      </c>
      <c r="H2517">
        <v>46.25</v>
      </c>
      <c r="I2517">
        <v>0.98</v>
      </c>
      <c r="J2517">
        <v>45.08</v>
      </c>
      <c r="K2517">
        <v>1572</v>
      </c>
      <c r="L2517">
        <v>46.4</v>
      </c>
      <c r="M2517">
        <v>0.83</v>
      </c>
      <c r="N2517">
        <v>45.57</v>
      </c>
      <c r="O2517">
        <v>1571</v>
      </c>
      <c r="P2517">
        <v>1.39</v>
      </c>
      <c r="Q2517">
        <v>50.19</v>
      </c>
      <c r="R2517">
        <v>30.01</v>
      </c>
      <c r="S2517">
        <v>1.7</v>
      </c>
      <c r="T2517">
        <v>7.41</v>
      </c>
      <c r="U2517">
        <v>0</v>
      </c>
      <c r="V2517">
        <v>0</v>
      </c>
      <c r="W2517">
        <v>0</v>
      </c>
      <c r="X2517">
        <v>0</v>
      </c>
      <c r="Y2517">
        <v>1.7</v>
      </c>
      <c r="Z2517">
        <v>7.5</v>
      </c>
      <c r="AA2517">
        <v>18.3</v>
      </c>
      <c r="AB2517">
        <v>63.9</v>
      </c>
      <c r="AC2517">
        <v>1700</v>
      </c>
      <c r="AD2517">
        <v>37.86</v>
      </c>
      <c r="AE2517">
        <v>32.409999999999997</v>
      </c>
      <c r="AF2517">
        <v>12.53</v>
      </c>
      <c r="AG2517">
        <v>1572</v>
      </c>
      <c r="AI2517">
        <v>44.21</v>
      </c>
      <c r="AJ2517">
        <v>40.89</v>
      </c>
      <c r="AK2517">
        <v>0</v>
      </c>
      <c r="AL2517">
        <v>47.32</v>
      </c>
      <c r="AM2517">
        <v>6.32</v>
      </c>
      <c r="AN2517">
        <v>47.81</v>
      </c>
      <c r="AO2517">
        <v>45.02</v>
      </c>
      <c r="AP2517">
        <v>3.72</v>
      </c>
      <c r="AQ2517">
        <v>0</v>
      </c>
      <c r="AR2517">
        <v>0</v>
      </c>
      <c r="AS2517">
        <v>41.52</v>
      </c>
      <c r="AT2517">
        <v>0</v>
      </c>
      <c r="AU2517">
        <v>0</v>
      </c>
      <c r="AV2517">
        <v>5.0999999999999996</v>
      </c>
      <c r="AW2517">
        <v>62.4</v>
      </c>
      <c r="AX2517">
        <v>92.1</v>
      </c>
      <c r="AY2517">
        <v>100</v>
      </c>
      <c r="AZ2517">
        <v>100</v>
      </c>
      <c r="BA2517">
        <v>85.2</v>
      </c>
      <c r="BB2517">
        <v>93.5</v>
      </c>
      <c r="BC2517">
        <v>73.22646029887315</v>
      </c>
      <c r="BD2517">
        <v>46.811463160718688</v>
      </c>
      <c r="BE2517">
        <v>0</v>
      </c>
      <c r="BF2517">
        <v>45.493246164694362</v>
      </c>
      <c r="BG2517">
        <v>1.0411621473846E-3</v>
      </c>
      <c r="BH2517">
        <v>128.21627224315509</v>
      </c>
      <c r="BI2517">
        <v>3.3182704546329999E-4</v>
      </c>
      <c r="BJ2517">
        <v>2.5220390792820001E-4</v>
      </c>
      <c r="BK2517">
        <v>491.78595484007991</v>
      </c>
      <c r="BL2517">
        <v>3.914719393786708</v>
      </c>
      <c r="BM2517">
        <v>189.8529087176</v>
      </c>
      <c r="BN2517">
        <v>106.8884732247314</v>
      </c>
      <c r="BO2517">
        <v>90.788589089507624</v>
      </c>
      <c r="BP2517">
        <v>100.1126024466184</v>
      </c>
      <c r="BQ2517">
        <v>33.90376029842605</v>
      </c>
      <c r="BR2517">
        <v>56.833421215018511</v>
      </c>
      <c r="BS2517">
        <v>101.6989654771601</v>
      </c>
      <c r="BT2517">
        <v>0</v>
      </c>
      <c r="BU2517">
        <v>124.89312180963429</v>
      </c>
      <c r="BV2517">
        <v>856.08370638724602</v>
      </c>
      <c r="BW2517">
        <v>16.304832247994881</v>
      </c>
      <c r="BX2517">
        <v>9.8565785743550443</v>
      </c>
      <c r="BY2517">
        <v>0.37257063462236001</v>
      </c>
      <c r="BZ2517">
        <v>0.38326618855613998</v>
      </c>
      <c r="CA2517">
        <f t="shared" si="312"/>
        <v>46.811463160718688</v>
      </c>
      <c r="CB2517" cm="1">
        <f t="array" ref="CB2517">IF(ISBLANK(INDEX(AC:AC,ROW())), "", INDEX(AC:AC,ROW())*(BI2517+BJ2517)/1000)</f>
        <v>9.9285262076555009E-4</v>
      </c>
      <c r="CC2517">
        <f t="shared" si="313"/>
        <v>128.21731340530246</v>
      </c>
      <c r="CD2517">
        <f t="shared" si="314"/>
        <v>3.8355658980742766</v>
      </c>
      <c r="CE2517">
        <f t="shared" si="315"/>
        <v>6.7159596795046479</v>
      </c>
      <c r="CF2517" cm="1">
        <f t="array" ref="CF2517">IFERROR(IF((BD2517+BE2517)*INDEX(H:H,ROW())*INDEX(K:K,ROW())/(BF2517*30*1000)&lt;0.5,"",(BD2517+BE2517)*INDEX(H:H,ROW())*INDEX(K:K,ROW())/(BF2517*30*1000)),"")</f>
        <v>2.4937235861186853</v>
      </c>
      <c r="CG2517">
        <f t="shared" si="316"/>
        <v>0.62126785835357989</v>
      </c>
      <c r="CH2517" cm="1">
        <f t="array" ref="CH2517">IFERROR((BD2517+BE2517)*INDEX(K:K,ROW())*INDEX(H:H,ROW())/BC2517/100000,"")</f>
        <v>0.46478109350212937</v>
      </c>
      <c r="CI2517">
        <f t="shared" si="317"/>
        <v>88.400712444157193</v>
      </c>
      <c r="CJ2517">
        <v>1</v>
      </c>
      <c r="CK2517">
        <f t="shared" si="318"/>
        <v>0</v>
      </c>
      <c r="CL2517" cm="1">
        <f t="array" ref="CL2517">IF(INDEX(AS:AS,ROW()-2)=0,CL2516,INDEX(AS:AS,ROW()-2))</f>
        <v>41.52</v>
      </c>
      <c r="CM2517" t="str">
        <f t="shared" si="319"/>
        <v>CIV</v>
      </c>
    </row>
    <row r="2518" spans="1:91" x14ac:dyDescent="0.3">
      <c r="A2518" s="1">
        <v>2513</v>
      </c>
      <c r="B2518" t="s">
        <v>236</v>
      </c>
      <c r="C2518">
        <v>4</v>
      </c>
      <c r="D2518">
        <v>15</v>
      </c>
      <c r="E2518">
        <v>16</v>
      </c>
      <c r="F2518" t="s">
        <v>123</v>
      </c>
      <c r="G2518" t="s">
        <v>125</v>
      </c>
      <c r="H2518">
        <v>46.21</v>
      </c>
      <c r="I2518">
        <v>0.89</v>
      </c>
      <c r="J2518">
        <v>44.1</v>
      </c>
      <c r="K2518">
        <v>1570</v>
      </c>
      <c r="L2518">
        <v>44.41</v>
      </c>
      <c r="M2518">
        <v>0.89</v>
      </c>
      <c r="N2518">
        <v>44.1</v>
      </c>
      <c r="O2518">
        <v>1570</v>
      </c>
      <c r="P2518">
        <v>1.32</v>
      </c>
      <c r="Q2518">
        <v>50.19</v>
      </c>
      <c r="R2518">
        <v>30.11</v>
      </c>
      <c r="S2518">
        <v>1.7</v>
      </c>
      <c r="T2518">
        <v>7.41</v>
      </c>
      <c r="U2518">
        <v>0</v>
      </c>
      <c r="V2518">
        <v>0</v>
      </c>
      <c r="W2518">
        <v>0</v>
      </c>
      <c r="X2518">
        <v>0</v>
      </c>
      <c r="Y2518">
        <v>2</v>
      </c>
      <c r="Z2518">
        <v>7.5</v>
      </c>
      <c r="AA2518">
        <v>19.5</v>
      </c>
      <c r="AB2518">
        <v>63.9</v>
      </c>
      <c r="AC2518">
        <v>1696</v>
      </c>
      <c r="AD2518">
        <v>38.83</v>
      </c>
      <c r="AE2518">
        <v>32.71</v>
      </c>
      <c r="AF2518">
        <v>12.85</v>
      </c>
      <c r="AG2518">
        <v>1572</v>
      </c>
      <c r="AI2518">
        <v>45.01</v>
      </c>
      <c r="AJ2518">
        <v>41.66</v>
      </c>
      <c r="AK2518">
        <v>5.09</v>
      </c>
      <c r="AL2518">
        <v>47.56</v>
      </c>
      <c r="AM2518">
        <v>6.4</v>
      </c>
      <c r="AN2518">
        <v>48.21</v>
      </c>
      <c r="AO2518">
        <v>45.43</v>
      </c>
      <c r="AP2518">
        <v>3.28</v>
      </c>
      <c r="AQ2518">
        <v>0</v>
      </c>
      <c r="AR2518">
        <v>4.0999999999999996</v>
      </c>
      <c r="AS2518">
        <v>42.43</v>
      </c>
      <c r="AT2518">
        <v>0</v>
      </c>
      <c r="AU2518">
        <v>0</v>
      </c>
      <c r="AV2518">
        <v>16.899999999999999</v>
      </c>
      <c r="AW2518">
        <v>91.6</v>
      </c>
      <c r="AX2518">
        <v>99.6</v>
      </c>
      <c r="AY2518">
        <v>100</v>
      </c>
      <c r="AZ2518">
        <v>100</v>
      </c>
      <c r="BA2518">
        <v>82.699999999999989</v>
      </c>
      <c r="BB2518">
        <v>83.1</v>
      </c>
      <c r="BC2518">
        <v>102.26902702650681</v>
      </c>
      <c r="BD2518">
        <v>47.48754930238379</v>
      </c>
      <c r="BE2518">
        <v>0</v>
      </c>
      <c r="BF2518">
        <v>47.248867219812723</v>
      </c>
      <c r="BG2518">
        <v>1.0411621473846E-3</v>
      </c>
      <c r="BH2518">
        <v>145.6024661417741</v>
      </c>
      <c r="BI2518">
        <v>3.3182704546329999E-4</v>
      </c>
      <c r="BJ2518">
        <v>2.5220390792820001E-4</v>
      </c>
      <c r="BK2518">
        <v>535.6476679401452</v>
      </c>
      <c r="BL2518">
        <v>3.996600416446257</v>
      </c>
      <c r="BM2518">
        <v>189.8145834356495</v>
      </c>
      <c r="BN2518">
        <v>107.11237534002601</v>
      </c>
      <c r="BO2518">
        <v>90.806431245080887</v>
      </c>
      <c r="BP2518">
        <v>101.76270321965789</v>
      </c>
      <c r="BQ2518">
        <v>43.422266014418753</v>
      </c>
      <c r="BR2518">
        <v>49.360318528030021</v>
      </c>
      <c r="BS2518">
        <v>95.178060504436687</v>
      </c>
      <c r="BT2518">
        <v>0</v>
      </c>
      <c r="BU2518">
        <v>126.05480195192079</v>
      </c>
      <c r="BV2518">
        <v>855.9171274919164</v>
      </c>
      <c r="BW2518">
        <v>14.65653606811204</v>
      </c>
      <c r="BX2518">
        <v>10.71915319195546</v>
      </c>
      <c r="BY2518">
        <v>0.37257063462236001</v>
      </c>
      <c r="BZ2518">
        <v>0.38326618855613998</v>
      </c>
      <c r="CA2518">
        <f t="shared" si="312"/>
        <v>47.48754930238379</v>
      </c>
      <c r="CB2518" cm="1">
        <f t="array" ref="CB2518">IF(ISBLANK(INDEX(AC:AC,ROW())), "", INDEX(AC:AC,ROW())*(BI2518+BJ2518)/1000)</f>
        <v>9.90516496951984E-4</v>
      </c>
      <c r="CC2518">
        <f t="shared" si="313"/>
        <v>145.60350730392148</v>
      </c>
      <c r="CD2518">
        <f t="shared" si="314"/>
        <v>3.6788102007877859</v>
      </c>
      <c r="CE2518">
        <f t="shared" si="315"/>
        <v>5.2376333628490697</v>
      </c>
      <c r="CF2518" cm="1">
        <f t="array" ref="CF2518">IFERROR(IF((BD2518+BE2518)*INDEX(H:H,ROW())*INDEX(K:K,ROW())/(BF2518*30*1000)&lt;0.5,"",(BD2518+BE2518)*INDEX(H:H,ROW())*INDEX(K:K,ROW())/(BF2518*30*1000)),"")</f>
        <v>2.4305397203811938</v>
      </c>
      <c r="CG2518">
        <f t="shared" si="316"/>
        <v>0.46200563937668471</v>
      </c>
      <c r="CH2518" cm="1">
        <f t="array" ref="CH2518">IFERROR((BD2518+BE2518)*INDEX(K:K,ROW())*INDEX(H:H,ROW())/BC2518/100000,"")</f>
        <v>0.33687691726354257</v>
      </c>
      <c r="CI2518">
        <f t="shared" si="317"/>
        <v>89.485907938263708</v>
      </c>
      <c r="CJ2518">
        <v>1</v>
      </c>
      <c r="CK2518">
        <f t="shared" si="318"/>
        <v>0</v>
      </c>
      <c r="CL2518" cm="1">
        <f t="array" ref="CL2518">IF(INDEX(AS:AS,ROW()-2)=0,CL2517,INDEX(AS:AS,ROW()-2))</f>
        <v>41.75</v>
      </c>
      <c r="CM2518" t="str">
        <f t="shared" si="319"/>
        <v>CIV</v>
      </c>
    </row>
    <row r="2519" spans="1:91" x14ac:dyDescent="0.3">
      <c r="A2519" s="1">
        <v>2514</v>
      </c>
      <c r="B2519" t="s">
        <v>236</v>
      </c>
      <c r="C2519">
        <v>4</v>
      </c>
      <c r="D2519">
        <v>15</v>
      </c>
      <c r="E2519">
        <v>16</v>
      </c>
      <c r="F2519" t="s">
        <v>123</v>
      </c>
      <c r="G2519" t="s">
        <v>126</v>
      </c>
      <c r="H2519">
        <v>46.21</v>
      </c>
      <c r="I2519">
        <v>0.89</v>
      </c>
      <c r="J2519">
        <v>44.1</v>
      </c>
      <c r="K2519">
        <v>1570</v>
      </c>
      <c r="L2519">
        <v>44.41</v>
      </c>
      <c r="M2519">
        <v>0.89</v>
      </c>
      <c r="N2519">
        <v>44.1</v>
      </c>
      <c r="O2519">
        <v>1570</v>
      </c>
      <c r="P2519">
        <v>1.32</v>
      </c>
      <c r="Q2519">
        <v>50.19</v>
      </c>
      <c r="R2519">
        <v>30.11</v>
      </c>
      <c r="S2519">
        <v>1.7</v>
      </c>
      <c r="T2519">
        <v>7.41</v>
      </c>
      <c r="U2519">
        <v>0</v>
      </c>
      <c r="V2519">
        <v>0</v>
      </c>
      <c r="W2519">
        <v>0</v>
      </c>
      <c r="X2519">
        <v>0</v>
      </c>
      <c r="Y2519">
        <v>2</v>
      </c>
      <c r="Z2519">
        <v>7.5</v>
      </c>
      <c r="AA2519">
        <v>19.5</v>
      </c>
      <c r="AB2519">
        <v>63.9</v>
      </c>
      <c r="AC2519">
        <v>1694</v>
      </c>
      <c r="AD2519">
        <v>37.86</v>
      </c>
      <c r="AE2519">
        <v>32.409999999999997</v>
      </c>
      <c r="AF2519">
        <v>12.94</v>
      </c>
      <c r="AG2519">
        <v>1572</v>
      </c>
      <c r="AI2519">
        <v>44.21</v>
      </c>
      <c r="AJ2519">
        <v>40.89</v>
      </c>
      <c r="AK2519">
        <v>0</v>
      </c>
      <c r="AL2519">
        <v>47.32</v>
      </c>
      <c r="AM2519">
        <v>6.32</v>
      </c>
      <c r="AN2519">
        <v>47.81</v>
      </c>
      <c r="AO2519">
        <v>45.02</v>
      </c>
      <c r="AP2519">
        <v>3.72</v>
      </c>
      <c r="AQ2519">
        <v>0</v>
      </c>
      <c r="AR2519">
        <v>0</v>
      </c>
      <c r="AS2519">
        <v>42.61</v>
      </c>
      <c r="AT2519">
        <v>0</v>
      </c>
      <c r="AU2519">
        <v>0</v>
      </c>
      <c r="AV2519">
        <v>13.9</v>
      </c>
      <c r="AW2519">
        <v>51.5</v>
      </c>
      <c r="AX2519">
        <v>99.3</v>
      </c>
      <c r="AY2519">
        <v>99.5</v>
      </c>
      <c r="AZ2519">
        <v>100</v>
      </c>
      <c r="BA2519">
        <v>85.399999999999991</v>
      </c>
      <c r="BB2519">
        <v>85.6</v>
      </c>
      <c r="BC2519">
        <v>119.1027428006563</v>
      </c>
      <c r="BD2519">
        <v>50.5636718730699</v>
      </c>
      <c r="BE2519">
        <v>0</v>
      </c>
      <c r="BF2519">
        <v>49.88131736572889</v>
      </c>
      <c r="BG2519">
        <v>1.0411621473846E-3</v>
      </c>
      <c r="BH2519">
        <v>144.39052497048479</v>
      </c>
      <c r="BI2519">
        <v>3.3182704546329999E-4</v>
      </c>
      <c r="BJ2519">
        <v>2.5220390792820001E-4</v>
      </c>
      <c r="BK2519">
        <v>482.29031253064687</v>
      </c>
      <c r="BL2519">
        <v>3.3502614875623031</v>
      </c>
      <c r="BM2519">
        <v>188.83177718955969</v>
      </c>
      <c r="BN2519">
        <v>105.76593208077701</v>
      </c>
      <c r="BO2519">
        <v>90.968780531522597</v>
      </c>
      <c r="BP2519">
        <v>100.9492359014536</v>
      </c>
      <c r="BQ2519">
        <v>44.889182011316102</v>
      </c>
      <c r="BR2519">
        <v>44.826865680423097</v>
      </c>
      <c r="BS2519">
        <v>94.126738234630153</v>
      </c>
      <c r="BT2519">
        <v>0</v>
      </c>
      <c r="BU2519">
        <v>124.29389762159281</v>
      </c>
      <c r="BV2519">
        <v>852.17173510283442</v>
      </c>
      <c r="BW2519">
        <v>6.6434219093059284</v>
      </c>
      <c r="BX2519">
        <v>9.471815883865446</v>
      </c>
      <c r="BY2519">
        <v>0.37257063462236001</v>
      </c>
      <c r="BZ2519">
        <v>0.38326618855613998</v>
      </c>
      <c r="CA2519">
        <f t="shared" si="312"/>
        <v>50.5636718730699</v>
      </c>
      <c r="CB2519" cm="1">
        <f t="array" ref="CB2519">IF(ISBLANK(INDEX(AC:AC,ROW())), "", INDEX(AC:AC,ROW())*(BI2519+BJ2519)/1000)</f>
        <v>9.8934843504520096E-4</v>
      </c>
      <c r="CC2519">
        <f t="shared" si="313"/>
        <v>144.39156613263216</v>
      </c>
      <c r="CD2519">
        <f t="shared" si="314"/>
        <v>3.3401556991745265</v>
      </c>
      <c r="CE2519">
        <f t="shared" si="315"/>
        <v>4.0493636098528984</v>
      </c>
      <c r="CF2519" cm="1">
        <f t="array" ref="CF2519">IFERROR(IF((BD2519+BE2519)*INDEX(H:H,ROW())*INDEX(K:K,ROW())/(BF2519*30*1000)&lt;0.5,"",(BD2519+BE2519)*INDEX(H:H,ROW())*INDEX(K:K,ROW())/(BF2519*30*1000)),"")</f>
        <v>2.4514049340979853</v>
      </c>
      <c r="CG2519">
        <f t="shared" si="316"/>
        <v>0.41880914068633879</v>
      </c>
      <c r="CH2519" cm="1">
        <f t="array" ref="CH2519">IFERROR((BD2519+BE2519)*INDEX(K:K,ROW())*INDEX(H:H,ROW())/BC2519/100000,"")</f>
        <v>0.30800123817714842</v>
      </c>
      <c r="CI2519">
        <f t="shared" si="317"/>
        <v>95.282577280250877</v>
      </c>
      <c r="CJ2519">
        <v>1</v>
      </c>
      <c r="CK2519">
        <f t="shared" si="318"/>
        <v>0</v>
      </c>
      <c r="CL2519" cm="1">
        <f t="array" ref="CL2519">IF(INDEX(AS:AS,ROW()-2)=0,CL2518,INDEX(AS:AS,ROW()-2))</f>
        <v>41.52</v>
      </c>
      <c r="CM2519" t="str">
        <f t="shared" si="319"/>
        <v>CIV</v>
      </c>
    </row>
    <row r="2520" spans="1:91" x14ac:dyDescent="0.3">
      <c r="A2520" s="1">
        <v>2515</v>
      </c>
      <c r="B2520" t="s">
        <v>236</v>
      </c>
      <c r="C2520">
        <v>4</v>
      </c>
      <c r="D2520">
        <v>15</v>
      </c>
      <c r="E2520">
        <v>16</v>
      </c>
      <c r="F2520" t="s">
        <v>123</v>
      </c>
      <c r="G2520" t="s">
        <v>127</v>
      </c>
      <c r="H2520">
        <v>46.21</v>
      </c>
      <c r="I2520">
        <v>0.89</v>
      </c>
      <c r="J2520">
        <v>44.1</v>
      </c>
      <c r="K2520">
        <v>1570</v>
      </c>
      <c r="L2520">
        <v>44.41</v>
      </c>
      <c r="M2520">
        <v>0.89</v>
      </c>
      <c r="N2520">
        <v>44.1</v>
      </c>
      <c r="O2520">
        <v>1570</v>
      </c>
      <c r="P2520">
        <v>1.32</v>
      </c>
      <c r="Q2520">
        <v>50.19</v>
      </c>
      <c r="R2520">
        <v>30.11</v>
      </c>
      <c r="S2520">
        <v>1.7</v>
      </c>
      <c r="T2520">
        <v>7.41</v>
      </c>
      <c r="U2520">
        <v>0</v>
      </c>
      <c r="V2520">
        <v>0</v>
      </c>
      <c r="W2520">
        <v>0</v>
      </c>
      <c r="X2520">
        <v>0</v>
      </c>
      <c r="Y2520">
        <v>2</v>
      </c>
      <c r="Z2520">
        <v>7.5</v>
      </c>
      <c r="AA2520">
        <v>19.5</v>
      </c>
      <c r="AB2520">
        <v>63.9</v>
      </c>
      <c r="AC2520">
        <v>1688</v>
      </c>
      <c r="AD2520">
        <v>37.86</v>
      </c>
      <c r="AE2520">
        <v>32.840000000000003</v>
      </c>
      <c r="AF2520">
        <v>13.02</v>
      </c>
      <c r="AG2520">
        <v>1572</v>
      </c>
      <c r="AI2520">
        <v>44.21</v>
      </c>
      <c r="AJ2520">
        <v>40.89</v>
      </c>
      <c r="AK2520">
        <v>5.21</v>
      </c>
      <c r="AL2520">
        <v>47.32</v>
      </c>
      <c r="AM2520">
        <v>6.45</v>
      </c>
      <c r="AN2520">
        <v>47.81</v>
      </c>
      <c r="AO2520">
        <v>45.02</v>
      </c>
      <c r="AP2520">
        <v>3.34</v>
      </c>
      <c r="AQ2520">
        <v>4.5199999999999996</v>
      </c>
      <c r="AR2520">
        <v>0</v>
      </c>
      <c r="AS2520">
        <v>42.74</v>
      </c>
      <c r="AT2520">
        <v>0</v>
      </c>
      <c r="AU2520">
        <v>0</v>
      </c>
      <c r="AV2520">
        <v>12.5</v>
      </c>
      <c r="AW2520">
        <v>76.7</v>
      </c>
      <c r="AX2520">
        <v>95</v>
      </c>
      <c r="AY2520">
        <v>99.3</v>
      </c>
      <c r="AZ2520">
        <v>99.6</v>
      </c>
      <c r="BA2520">
        <v>82.5</v>
      </c>
      <c r="BB2520">
        <v>86.8</v>
      </c>
      <c r="BC2520">
        <v>88.616538718511151</v>
      </c>
      <c r="BD2520">
        <v>50.71675897237462</v>
      </c>
      <c r="BE2520">
        <v>0</v>
      </c>
      <c r="BF2520">
        <v>50.032280124436973</v>
      </c>
      <c r="BG2520">
        <v>1.0411621473846E-3</v>
      </c>
      <c r="BH2520">
        <v>144.7772607443035</v>
      </c>
      <c r="BI2520">
        <v>3.3182704546329999E-4</v>
      </c>
      <c r="BJ2520">
        <v>2.5220390792820001E-4</v>
      </c>
      <c r="BK2520">
        <v>543.17107751415767</v>
      </c>
      <c r="BL2520">
        <v>3.0667556314821391</v>
      </c>
      <c r="BM2520">
        <v>187.63156422910981</v>
      </c>
      <c r="BN2520">
        <v>105.3192097311918</v>
      </c>
      <c r="BO2520">
        <v>89.568609869876823</v>
      </c>
      <c r="BP2520">
        <v>99.613069330850038</v>
      </c>
      <c r="BQ2520">
        <v>45.573914108574122</v>
      </c>
      <c r="BR2520">
        <v>52.238299654325218</v>
      </c>
      <c r="BS2520">
        <v>93.167198880546138</v>
      </c>
      <c r="BT2520">
        <v>0</v>
      </c>
      <c r="BU2520">
        <v>120.61462859157081</v>
      </c>
      <c r="BV2520">
        <v>852.10593026586434</v>
      </c>
      <c r="BW2520">
        <v>6.2040073522168813</v>
      </c>
      <c r="BX2520">
        <v>9.247616752345678</v>
      </c>
      <c r="BY2520">
        <v>0.3829498603530222</v>
      </c>
      <c r="BZ2520">
        <v>0.47536543884261467</v>
      </c>
      <c r="CA2520">
        <f t="shared" si="312"/>
        <v>50.71675897237462</v>
      </c>
      <c r="CB2520" cm="1">
        <f t="array" ref="CB2520">IF(ISBLANK(INDEX(AC:AC,ROW())), "", INDEX(AC:AC,ROW())*(BI2520+BJ2520)/1000)</f>
        <v>9.8584424932485204E-4</v>
      </c>
      <c r="CC2520">
        <f t="shared" si="313"/>
        <v>144.77830190645088</v>
      </c>
      <c r="CD2520">
        <f t="shared" si="314"/>
        <v>3.751743668503102</v>
      </c>
      <c r="CE2520">
        <f t="shared" si="315"/>
        <v>6.1294549005071266</v>
      </c>
      <c r="CF2520" cm="1">
        <f t="array" ref="CF2520">IFERROR(IF((BD2520+BE2520)*INDEX(H:H,ROW())*INDEX(K:K,ROW())/(BF2520*30*1000)&lt;0.5,"",(BD2520+BE2520)*INDEX(H:H,ROW())*INDEX(K:K,ROW())/(BF2520*30*1000)),"")</f>
        <v>2.4514077973038702</v>
      </c>
      <c r="CG2520">
        <f t="shared" si="316"/>
        <v>0.56459303023968943</v>
      </c>
      <c r="CH2520" cm="1">
        <f t="array" ref="CH2520">IFERROR((BD2520+BE2520)*INDEX(K:K,ROW())*INDEX(H:H,ROW())/BC2520/100000,"")</f>
        <v>0.41521432698989835</v>
      </c>
      <c r="CI2520">
        <f t="shared" si="317"/>
        <v>95.57105580306721</v>
      </c>
      <c r="CJ2520">
        <v>1</v>
      </c>
      <c r="CK2520">
        <f t="shared" si="318"/>
        <v>0</v>
      </c>
      <c r="CL2520" cm="1">
        <f t="array" ref="CL2520">IF(INDEX(AS:AS,ROW()-2)=0,CL2519,INDEX(AS:AS,ROW()-2))</f>
        <v>42.43</v>
      </c>
      <c r="CM2520" t="str">
        <f t="shared" si="319"/>
        <v>CIV</v>
      </c>
    </row>
    <row r="2521" spans="1:91" x14ac:dyDescent="0.3">
      <c r="A2521" s="1">
        <v>2516</v>
      </c>
      <c r="B2521" t="s">
        <v>236</v>
      </c>
      <c r="C2521">
        <v>4</v>
      </c>
      <c r="D2521">
        <v>15</v>
      </c>
      <c r="E2521">
        <v>16</v>
      </c>
      <c r="F2521" t="s">
        <v>123</v>
      </c>
      <c r="G2521" t="s">
        <v>128</v>
      </c>
      <c r="H2521">
        <v>46.21</v>
      </c>
      <c r="I2521">
        <v>0.89</v>
      </c>
      <c r="J2521">
        <v>44.1</v>
      </c>
      <c r="K2521">
        <v>1570</v>
      </c>
      <c r="L2521">
        <v>44.41</v>
      </c>
      <c r="M2521">
        <v>0.89</v>
      </c>
      <c r="N2521">
        <v>44.1</v>
      </c>
      <c r="O2521">
        <v>1570</v>
      </c>
      <c r="P2521">
        <v>1.32</v>
      </c>
      <c r="Q2521">
        <v>50.19</v>
      </c>
      <c r="R2521">
        <v>30.11</v>
      </c>
      <c r="S2521">
        <v>1.7</v>
      </c>
      <c r="T2521">
        <v>7.41</v>
      </c>
      <c r="U2521">
        <v>0</v>
      </c>
      <c r="V2521">
        <v>0</v>
      </c>
      <c r="W2521">
        <v>0</v>
      </c>
      <c r="X2521">
        <v>0</v>
      </c>
      <c r="Y2521">
        <v>2</v>
      </c>
      <c r="Z2521">
        <v>7.5</v>
      </c>
      <c r="AA2521">
        <v>19.5</v>
      </c>
      <c r="AB2521">
        <v>63.9</v>
      </c>
      <c r="AC2521">
        <v>1695</v>
      </c>
      <c r="AD2521">
        <v>37.86</v>
      </c>
      <c r="AE2521">
        <v>32.409999999999997</v>
      </c>
      <c r="AF2521">
        <v>12.94</v>
      </c>
      <c r="AG2521">
        <v>1572</v>
      </c>
      <c r="AI2521">
        <v>44.21</v>
      </c>
      <c r="AJ2521">
        <v>40.89</v>
      </c>
      <c r="AK2521">
        <v>0</v>
      </c>
      <c r="AL2521">
        <v>47.32</v>
      </c>
      <c r="AM2521">
        <v>6.32</v>
      </c>
      <c r="AN2521">
        <v>47.81</v>
      </c>
      <c r="AO2521">
        <v>45.02</v>
      </c>
      <c r="AP2521">
        <v>3.72</v>
      </c>
      <c r="AQ2521">
        <v>0</v>
      </c>
      <c r="AR2521">
        <v>0</v>
      </c>
      <c r="AS2521">
        <v>42.56</v>
      </c>
      <c r="AT2521">
        <v>0</v>
      </c>
      <c r="AU2521">
        <v>0</v>
      </c>
      <c r="AV2521">
        <v>9.6999999999999993</v>
      </c>
      <c r="AW2521">
        <v>69.5</v>
      </c>
      <c r="AX2521">
        <v>93.4</v>
      </c>
      <c r="AY2521">
        <v>98.7</v>
      </c>
      <c r="AZ2521">
        <v>100</v>
      </c>
      <c r="BA2521">
        <v>83.7</v>
      </c>
      <c r="BB2521">
        <v>89</v>
      </c>
      <c r="BC2521">
        <v>116.62052512955511</v>
      </c>
      <c r="BD2521">
        <v>50.649791022712748</v>
      </c>
      <c r="BE2521">
        <v>0</v>
      </c>
      <c r="BF2521">
        <v>49.972001122758478</v>
      </c>
      <c r="BG2521">
        <v>1.0411621473846E-3</v>
      </c>
      <c r="BH2521">
        <v>144.88627856237599</v>
      </c>
      <c r="BI2521">
        <v>3.3182704546329999E-4</v>
      </c>
      <c r="BJ2521">
        <v>2.5220390792820001E-4</v>
      </c>
      <c r="BK2521">
        <v>476.18715954855122</v>
      </c>
      <c r="BL2521">
        <v>3.061647290875305</v>
      </c>
      <c r="BM2521">
        <v>188.1365517812911</v>
      </c>
      <c r="BN2521">
        <v>105.4190725457083</v>
      </c>
      <c r="BO2521">
        <v>89.25129464364457</v>
      </c>
      <c r="BP2521">
        <v>99.74119726230488</v>
      </c>
      <c r="BQ2521">
        <v>45.129131399221393</v>
      </c>
      <c r="BR2521">
        <v>48.884599609428363</v>
      </c>
      <c r="BS2521">
        <v>92.74803844838398</v>
      </c>
      <c r="BT2521">
        <v>0</v>
      </c>
      <c r="BU2521">
        <v>120.2352529309002</v>
      </c>
      <c r="BV2521">
        <v>849.89568044093562</v>
      </c>
      <c r="BW2521">
        <v>5.0925467681898127</v>
      </c>
      <c r="BX2521">
        <v>9.2904208806577682</v>
      </c>
      <c r="BY2521">
        <v>0.38231349182841368</v>
      </c>
      <c r="BZ2521">
        <v>0.4743595967911145</v>
      </c>
      <c r="CA2521">
        <f t="shared" si="312"/>
        <v>50.649791022712748</v>
      </c>
      <c r="CB2521" cm="1">
        <f t="array" ref="CB2521">IF(ISBLANK(INDEX(AC:AC,ROW())), "", INDEX(AC:AC,ROW())*(BI2521+BJ2521)/1000)</f>
        <v>9.8993246599859259E-4</v>
      </c>
      <c r="CC2521">
        <f t="shared" si="313"/>
        <v>144.88731972452337</v>
      </c>
      <c r="CD2521">
        <f t="shared" si="314"/>
        <v>3.2866034132865019</v>
      </c>
      <c r="CE2521">
        <f t="shared" si="315"/>
        <v>4.0832191333347998</v>
      </c>
      <c r="CF2521" cm="1">
        <f t="array" ref="CF2521">IFERROR(IF((BD2521+BE2521)*INDEX(H:H,ROW())*INDEX(K:K,ROW())/(BF2521*30*1000)&lt;0.5,"",(BD2521+BE2521)*INDEX(H:H,ROW())*INDEX(K:K,ROW())/(BF2521*30*1000)),"")</f>
        <v>2.4511240035752655</v>
      </c>
      <c r="CG2521">
        <f t="shared" si="316"/>
        <v>0.42850090982907169</v>
      </c>
      <c r="CH2521" cm="1">
        <f t="array" ref="CH2521">IFERROR((BD2521+BE2521)*INDEX(K:K,ROW())*INDEX(H:H,ROW())/BC2521/100000,"")</f>
        <v>0.31509265969076339</v>
      </c>
      <c r="CI2521">
        <f t="shared" si="317"/>
        <v>95.444860876896186</v>
      </c>
      <c r="CJ2521">
        <v>1</v>
      </c>
      <c r="CK2521">
        <f t="shared" si="318"/>
        <v>0</v>
      </c>
      <c r="CL2521" cm="1">
        <f t="array" ref="CL2521">IF(INDEX(AS:AS,ROW()-2)=0,CL2520,INDEX(AS:AS,ROW()-2))</f>
        <v>42.61</v>
      </c>
      <c r="CM2521" t="str">
        <f t="shared" si="319"/>
        <v>CIV</v>
      </c>
    </row>
    <row r="2522" spans="1:91" x14ac:dyDescent="0.3">
      <c r="A2522" s="1">
        <v>2517</v>
      </c>
      <c r="B2522" t="s">
        <v>236</v>
      </c>
      <c r="C2522">
        <v>4</v>
      </c>
      <c r="D2522">
        <v>15</v>
      </c>
      <c r="E2522">
        <v>16</v>
      </c>
      <c r="F2522" t="s">
        <v>123</v>
      </c>
      <c r="G2522" t="s">
        <v>129</v>
      </c>
      <c r="H2522">
        <v>45.81</v>
      </c>
      <c r="I2522">
        <v>0.92</v>
      </c>
      <c r="J2522">
        <v>45.08</v>
      </c>
      <c r="K2522">
        <v>1565</v>
      </c>
      <c r="L2522">
        <v>44.41</v>
      </c>
      <c r="M2522">
        <v>0.89</v>
      </c>
      <c r="N2522">
        <v>44.1</v>
      </c>
      <c r="O2522">
        <v>1570</v>
      </c>
      <c r="P2522">
        <v>1.32</v>
      </c>
      <c r="Q2522">
        <v>50.19</v>
      </c>
      <c r="R2522">
        <v>30.11</v>
      </c>
      <c r="S2522">
        <v>1.7</v>
      </c>
      <c r="T2522">
        <v>7.41</v>
      </c>
      <c r="U2522">
        <v>0</v>
      </c>
      <c r="V2522">
        <v>0</v>
      </c>
      <c r="W2522">
        <v>0</v>
      </c>
      <c r="X2522">
        <v>0</v>
      </c>
      <c r="Y2522">
        <v>2</v>
      </c>
      <c r="Z2522">
        <v>7.5</v>
      </c>
      <c r="AA2522">
        <v>19.5</v>
      </c>
      <c r="AB2522">
        <v>63.9</v>
      </c>
      <c r="AC2522">
        <v>1700</v>
      </c>
      <c r="AD2522">
        <v>37.86</v>
      </c>
      <c r="AE2522">
        <v>32.68</v>
      </c>
      <c r="AF2522">
        <v>12.82</v>
      </c>
      <c r="AG2522">
        <v>1572</v>
      </c>
      <c r="AI2522">
        <v>45.26</v>
      </c>
      <c r="AJ2522">
        <v>40.89</v>
      </c>
      <c r="AK2522">
        <v>5.28</v>
      </c>
      <c r="AL2522">
        <v>47.32</v>
      </c>
      <c r="AM2522">
        <v>6.38</v>
      </c>
      <c r="AN2522">
        <v>48.32</v>
      </c>
      <c r="AO2522">
        <v>45.02</v>
      </c>
      <c r="AP2522">
        <v>3.39</v>
      </c>
      <c r="AQ2522">
        <v>0</v>
      </c>
      <c r="AR2522">
        <v>4.2699999999999996</v>
      </c>
      <c r="AS2522">
        <v>42.83</v>
      </c>
      <c r="AT2522">
        <v>0</v>
      </c>
      <c r="AU2522">
        <v>0</v>
      </c>
      <c r="AV2522">
        <v>13.4</v>
      </c>
      <c r="AW2522">
        <v>88.7</v>
      </c>
      <c r="AX2522">
        <v>98.3</v>
      </c>
      <c r="AY2522">
        <v>99.7</v>
      </c>
      <c r="AZ2522">
        <v>100</v>
      </c>
      <c r="BA2522">
        <v>84.899999999999991</v>
      </c>
      <c r="BB2522">
        <v>86.3</v>
      </c>
      <c r="BC2522">
        <v>98.791999062179073</v>
      </c>
      <c r="BD2522">
        <v>50.8171714711509</v>
      </c>
      <c r="BE2522">
        <v>0</v>
      </c>
      <c r="BF2522">
        <v>50.139528255859837</v>
      </c>
      <c r="BG2522">
        <v>1.0411621473846E-3</v>
      </c>
      <c r="BH2522">
        <v>145.65006198162391</v>
      </c>
      <c r="BI2522">
        <v>3.3182704546329999E-4</v>
      </c>
      <c r="BJ2522">
        <v>2.5220390792820001E-4</v>
      </c>
      <c r="BK2522">
        <v>506.99880842195961</v>
      </c>
      <c r="BL2522">
        <v>2.9978041999376819</v>
      </c>
      <c r="BM2522">
        <v>188.12884892672309</v>
      </c>
      <c r="BN2522">
        <v>104.88108424867571</v>
      </c>
      <c r="BO2522">
        <v>88.728588762922143</v>
      </c>
      <c r="BP2522">
        <v>99.752011182950582</v>
      </c>
      <c r="BQ2522">
        <v>45.541841293114338</v>
      </c>
      <c r="BR2522">
        <v>56.463867054993678</v>
      </c>
      <c r="BS2522">
        <v>92.596593712827882</v>
      </c>
      <c r="BT2522">
        <v>0</v>
      </c>
      <c r="BU2522">
        <v>119.93926264763719</v>
      </c>
      <c r="BV2522">
        <v>850.18243561025997</v>
      </c>
      <c r="BW2522">
        <v>6.2175186030280836</v>
      </c>
      <c r="BX2522">
        <v>9.136176325401296</v>
      </c>
      <c r="BY2522">
        <v>0.38190425524446059</v>
      </c>
      <c r="BZ2522">
        <v>0.4739175421142951</v>
      </c>
      <c r="CA2522">
        <f t="shared" si="312"/>
        <v>50.8171714711509</v>
      </c>
      <c r="CB2522" cm="1">
        <f t="array" ref="CB2522">IF(ISBLANK(INDEX(AC:AC,ROW())), "", INDEX(AC:AC,ROW())*(BI2522+BJ2522)/1000)</f>
        <v>9.9285262076555009E-4</v>
      </c>
      <c r="CC2522">
        <f t="shared" si="313"/>
        <v>145.65110314377128</v>
      </c>
      <c r="CD2522">
        <f t="shared" si="314"/>
        <v>3.4809129315107508</v>
      </c>
      <c r="CE2522">
        <f t="shared" si="315"/>
        <v>5.1319824807154442</v>
      </c>
      <c r="CF2522" cm="1">
        <f t="array" ref="CF2522">IFERROR(IF((BD2522+BE2522)*INDEX(H:H,ROW())*INDEX(K:K,ROW())/(BF2522*30*1000)&lt;0.5,"",(BD2522+BE2522)*INDEX(H:H,ROW())*INDEX(K:K,ROW())/(BF2522*30*1000)),"")</f>
        <v>2.4220528958576186</v>
      </c>
      <c r="CG2522">
        <f t="shared" si="316"/>
        <v>0.50752620386092528</v>
      </c>
      <c r="CH2522" cm="1">
        <f t="array" ref="CH2522">IFERROR((BD2522+BE2522)*INDEX(K:K,ROW())*INDEX(H:H,ROW())/BC2522/100000,"")</f>
        <v>0.36877659353549352</v>
      </c>
      <c r="CI2522">
        <f t="shared" si="317"/>
        <v>94.6290308641872</v>
      </c>
      <c r="CJ2522">
        <v>1</v>
      </c>
      <c r="CK2522">
        <f t="shared" si="318"/>
        <v>0</v>
      </c>
      <c r="CL2522" cm="1">
        <f t="array" ref="CL2522">IF(INDEX(AS:AS,ROW()-2)=0,CL2521,INDEX(AS:AS,ROW()-2))</f>
        <v>42.74</v>
      </c>
      <c r="CM2522" t="str">
        <f t="shared" si="319"/>
        <v>CIV</v>
      </c>
    </row>
    <row r="2523" spans="1:91" x14ac:dyDescent="0.3">
      <c r="A2523" s="1">
        <v>2518</v>
      </c>
      <c r="B2523" t="s">
        <v>236</v>
      </c>
      <c r="C2523">
        <v>4</v>
      </c>
      <c r="D2523">
        <v>15</v>
      </c>
      <c r="E2523">
        <v>16</v>
      </c>
      <c r="F2523" t="s">
        <v>123</v>
      </c>
      <c r="G2523" t="s">
        <v>130</v>
      </c>
      <c r="H2523">
        <v>46.21</v>
      </c>
      <c r="I2523">
        <v>0.89</v>
      </c>
      <c r="J2523">
        <v>44.1</v>
      </c>
      <c r="K2523">
        <v>1570</v>
      </c>
      <c r="L2523">
        <v>44.41</v>
      </c>
      <c r="M2523">
        <v>0.89</v>
      </c>
      <c r="N2523">
        <v>44.1</v>
      </c>
      <c r="O2523">
        <v>1570</v>
      </c>
      <c r="P2523">
        <v>1.32</v>
      </c>
      <c r="Q2523">
        <v>50.19</v>
      </c>
      <c r="R2523">
        <v>30.11</v>
      </c>
      <c r="S2523">
        <v>1.7</v>
      </c>
      <c r="T2523">
        <v>7.41</v>
      </c>
      <c r="U2523">
        <v>0</v>
      </c>
      <c r="V2523">
        <v>0</v>
      </c>
      <c r="W2523">
        <v>0</v>
      </c>
      <c r="X2523">
        <v>0</v>
      </c>
      <c r="Y2523">
        <v>2</v>
      </c>
      <c r="Z2523">
        <v>7.5</v>
      </c>
      <c r="AA2523">
        <v>19.5</v>
      </c>
      <c r="AB2523">
        <v>63.9</v>
      </c>
      <c r="AC2523">
        <v>1708</v>
      </c>
      <c r="AD2523">
        <v>37.86</v>
      </c>
      <c r="AE2523">
        <v>32.409999999999997</v>
      </c>
      <c r="AF2523">
        <v>12.91</v>
      </c>
      <c r="AG2523">
        <v>1572</v>
      </c>
      <c r="AI2523">
        <v>44.21</v>
      </c>
      <c r="AJ2523">
        <v>40.89</v>
      </c>
      <c r="AK2523">
        <v>0</v>
      </c>
      <c r="AL2523">
        <v>47.32</v>
      </c>
      <c r="AM2523">
        <v>6.32</v>
      </c>
      <c r="AN2523">
        <v>47.81</v>
      </c>
      <c r="AO2523">
        <v>45.02</v>
      </c>
      <c r="AP2523">
        <v>3.72</v>
      </c>
      <c r="AQ2523">
        <v>0</v>
      </c>
      <c r="AR2523">
        <v>0</v>
      </c>
      <c r="AS2523">
        <v>42.95</v>
      </c>
      <c r="AT2523">
        <v>0</v>
      </c>
      <c r="AU2523">
        <v>0</v>
      </c>
      <c r="AV2523">
        <v>13.1</v>
      </c>
      <c r="AW2523">
        <v>86.8</v>
      </c>
      <c r="AX2523">
        <v>98.9</v>
      </c>
      <c r="AY2523">
        <v>99.9</v>
      </c>
      <c r="AZ2523">
        <v>100</v>
      </c>
      <c r="BA2523">
        <v>85.800000000000011</v>
      </c>
      <c r="BB2523">
        <v>86.800000000000011</v>
      </c>
      <c r="BC2523">
        <v>95.014485749604404</v>
      </c>
      <c r="BD2523">
        <v>50.900864082234712</v>
      </c>
      <c r="BE2523">
        <v>0</v>
      </c>
      <c r="BF2523">
        <v>49.905665916372079</v>
      </c>
      <c r="BG2523">
        <v>1.0411621473846E-3</v>
      </c>
      <c r="BH2523">
        <v>144.8607294944824</v>
      </c>
      <c r="BI2523">
        <v>3.3182704546329999E-4</v>
      </c>
      <c r="BJ2523">
        <v>2.5220390792820001E-4</v>
      </c>
      <c r="BK2523">
        <v>520.30279080345861</v>
      </c>
      <c r="BL2523">
        <v>3.0332768215964339</v>
      </c>
      <c r="BM2523">
        <v>189.13187600764209</v>
      </c>
      <c r="BN2523">
        <v>105.3801923285569</v>
      </c>
      <c r="BO2523">
        <v>89.760993321971227</v>
      </c>
      <c r="BP2523">
        <v>99.437885449330821</v>
      </c>
      <c r="BQ2523">
        <v>45.126241740013057</v>
      </c>
      <c r="BR2523">
        <v>61.33950320749851</v>
      </c>
      <c r="BS2523">
        <v>91.965516834630336</v>
      </c>
      <c r="BT2523">
        <v>0</v>
      </c>
      <c r="BU2523">
        <v>120.0339747043199</v>
      </c>
      <c r="BV2523">
        <v>846.31658225484125</v>
      </c>
      <c r="BW2523">
        <v>5.7673342877839158</v>
      </c>
      <c r="BX2523">
        <v>9.2561756696575781</v>
      </c>
      <c r="BY2523">
        <v>0.38353232603325399</v>
      </c>
      <c r="BZ2523">
        <v>0.47378982937639919</v>
      </c>
      <c r="CA2523">
        <f t="shared" si="312"/>
        <v>50.900864082234712</v>
      </c>
      <c r="CB2523" cm="1">
        <f t="array" ref="CB2523">IF(ISBLANK(INDEX(AC:AC,ROW())), "", INDEX(AC:AC,ROW())*(BI2523+BJ2523)/1000)</f>
        <v>9.9752486839268205E-4</v>
      </c>
      <c r="CC2523">
        <f t="shared" si="313"/>
        <v>144.86177065662977</v>
      </c>
      <c r="CD2523">
        <f t="shared" si="314"/>
        <v>3.5917191157130617</v>
      </c>
      <c r="CE2523">
        <f t="shared" si="315"/>
        <v>5.4760364874744889</v>
      </c>
      <c r="CF2523" cm="1">
        <f t="array" ref="CF2523">IFERROR(IF((BD2523+BE2523)*INDEX(H:H,ROW())*INDEX(K:K,ROW())/(BF2523*30*1000)&lt;0.5,"",(BD2523+BE2523)*INDEX(H:H,ROW())*INDEX(K:K,ROW())/(BF2523*30*1000)),"")</f>
        <v>2.4665485378587895</v>
      </c>
      <c r="CG2523">
        <f t="shared" si="316"/>
        <v>0.5252427092842511</v>
      </c>
      <c r="CH2523" cm="1">
        <f t="array" ref="CH2523">IFERROR((BD2523+BE2523)*INDEX(K:K,ROW())*INDEX(H:H,ROW())/BC2523/100000,"")</f>
        <v>0.38866099098181761</v>
      </c>
      <c r="CI2523">
        <f t="shared" si="317"/>
        <v>95.917984906672814</v>
      </c>
      <c r="CJ2523">
        <v>1</v>
      </c>
      <c r="CK2523">
        <f t="shared" si="318"/>
        <v>0</v>
      </c>
      <c r="CL2523" cm="1">
        <f t="array" ref="CL2523">IF(INDEX(AS:AS,ROW()-2)=0,CL2522,INDEX(AS:AS,ROW()-2))</f>
        <v>42.56</v>
      </c>
      <c r="CM2523" t="str">
        <f t="shared" si="319"/>
        <v>CIV</v>
      </c>
    </row>
    <row r="2524" spans="1:91" x14ac:dyDescent="0.3">
      <c r="A2524" s="1">
        <v>2519</v>
      </c>
      <c r="B2524" t="s">
        <v>236</v>
      </c>
      <c r="C2524">
        <v>4</v>
      </c>
      <c r="D2524">
        <v>15</v>
      </c>
      <c r="E2524">
        <v>16</v>
      </c>
      <c r="F2524" t="s">
        <v>123</v>
      </c>
      <c r="G2524" t="s">
        <v>131</v>
      </c>
      <c r="H2524">
        <v>46.21</v>
      </c>
      <c r="I2524">
        <v>0.89</v>
      </c>
      <c r="J2524">
        <v>44.1</v>
      </c>
      <c r="K2524">
        <v>1570</v>
      </c>
      <c r="L2524">
        <v>44.41</v>
      </c>
      <c r="M2524">
        <v>0.89</v>
      </c>
      <c r="N2524">
        <v>44.1</v>
      </c>
      <c r="O2524">
        <v>1570</v>
      </c>
      <c r="P2524">
        <v>1.32</v>
      </c>
      <c r="Q2524">
        <v>50.19</v>
      </c>
      <c r="R2524">
        <v>30.11</v>
      </c>
      <c r="S2524">
        <v>1.7</v>
      </c>
      <c r="T2524">
        <v>7.41</v>
      </c>
      <c r="U2524">
        <v>0</v>
      </c>
      <c r="V2524">
        <v>0</v>
      </c>
      <c r="W2524">
        <v>0</v>
      </c>
      <c r="X2524">
        <v>0</v>
      </c>
      <c r="Y2524">
        <v>2</v>
      </c>
      <c r="Z2524">
        <v>7.5</v>
      </c>
      <c r="AA2524">
        <v>19.5</v>
      </c>
      <c r="AB2524">
        <v>63.9</v>
      </c>
      <c r="AC2524">
        <v>1705</v>
      </c>
      <c r="AD2524">
        <v>37.86</v>
      </c>
      <c r="AE2524">
        <v>32.409999999999997</v>
      </c>
      <c r="AF2524">
        <v>13.04</v>
      </c>
      <c r="AG2524">
        <v>1572</v>
      </c>
      <c r="AI2524">
        <v>44.21</v>
      </c>
      <c r="AJ2524">
        <v>40.89</v>
      </c>
      <c r="AK2524">
        <v>0</v>
      </c>
      <c r="AL2524">
        <v>47.32</v>
      </c>
      <c r="AM2524">
        <v>6.32</v>
      </c>
      <c r="AN2524">
        <v>47.81</v>
      </c>
      <c r="AO2524">
        <v>45.02</v>
      </c>
      <c r="AP2524">
        <v>3.31</v>
      </c>
      <c r="AQ2524">
        <v>4.6100000000000003</v>
      </c>
      <c r="AR2524">
        <v>0</v>
      </c>
      <c r="AS2524">
        <v>41.52</v>
      </c>
      <c r="AT2524">
        <v>0</v>
      </c>
      <c r="AU2524">
        <v>0.3</v>
      </c>
      <c r="AV2524">
        <v>10.1</v>
      </c>
      <c r="AW2524">
        <v>77.2</v>
      </c>
      <c r="AX2524">
        <v>97.8</v>
      </c>
      <c r="AY2524">
        <v>99.4</v>
      </c>
      <c r="AZ2524">
        <v>100</v>
      </c>
      <c r="BA2524">
        <v>87.7</v>
      </c>
      <c r="BB2524">
        <v>89.300000000000011</v>
      </c>
      <c r="BC2524">
        <v>101.4952671911575</v>
      </c>
      <c r="BD2524">
        <v>43.059065309005923</v>
      </c>
      <c r="BE2524">
        <v>0</v>
      </c>
      <c r="BF2524">
        <v>42.315669106716967</v>
      </c>
      <c r="BG2524">
        <v>1.0411621473846E-3</v>
      </c>
      <c r="BH2524">
        <v>149.68981926678279</v>
      </c>
      <c r="BI2524">
        <v>3.3182704546329999E-4</v>
      </c>
      <c r="BJ2524">
        <v>2.5220390792820001E-4</v>
      </c>
      <c r="BK2524">
        <v>515.25861049037235</v>
      </c>
      <c r="BL2524">
        <v>3.019856776240593</v>
      </c>
      <c r="BM2524">
        <v>190.46356661661011</v>
      </c>
      <c r="BN2524">
        <v>105.6962591564504</v>
      </c>
      <c r="BO2524">
        <v>89.659477918039414</v>
      </c>
      <c r="BP2524">
        <v>99.089750082003164</v>
      </c>
      <c r="BQ2524">
        <v>45.42357744823758</v>
      </c>
      <c r="BR2524">
        <v>61.420339779831473</v>
      </c>
      <c r="BS2524">
        <v>91.92983793097028</v>
      </c>
      <c r="BT2524">
        <v>0</v>
      </c>
      <c r="BU2524">
        <v>120.6639768841309</v>
      </c>
      <c r="BV2524">
        <v>849.62459147073707</v>
      </c>
      <c r="BW2524">
        <v>25.7450456466544</v>
      </c>
      <c r="BX2524">
        <v>9.1676060430703217</v>
      </c>
      <c r="BY2524">
        <v>0.97979669538487235</v>
      </c>
      <c r="BZ2524">
        <v>0.47084331603810609</v>
      </c>
      <c r="CA2524">
        <f t="shared" si="312"/>
        <v>43.059065309005923</v>
      </c>
      <c r="CB2524" cm="1">
        <f t="array" ref="CB2524">IF(ISBLANK(INDEX(AC:AC,ROW())), "", INDEX(AC:AC,ROW())*(BI2524+BJ2524)/1000)</f>
        <v>9.9577277553250759E-4</v>
      </c>
      <c r="CC2524">
        <f t="shared" si="313"/>
        <v>149.69086042893016</v>
      </c>
      <c r="CD2524">
        <f t="shared" si="314"/>
        <v>3.4421514380632843</v>
      </c>
      <c r="CE2524">
        <f t="shared" si="315"/>
        <v>5.0766762308229367</v>
      </c>
      <c r="CF2524" cm="1">
        <f t="array" ref="CF2524">IFERROR(IF((BD2524+BE2524)*INDEX(H:H,ROW())*INDEX(K:K,ROW())/(BF2524*30*1000)&lt;0.5,"",(BD2524+BE2524)*INDEX(H:H,ROW())*INDEX(K:K,ROW())/(BF2524*30*1000)),"")</f>
        <v>2.4608081248977283</v>
      </c>
      <c r="CG2524">
        <f t="shared" si="316"/>
        <v>0.4169225844493723</v>
      </c>
      <c r="CH2524" cm="1">
        <f t="array" ref="CH2524">IFERROR((BD2524+BE2524)*INDEX(K:K,ROW())*INDEX(H:H,ROW())/BC2524/100000,"")</f>
        <v>0.3077899449799123</v>
      </c>
      <c r="CI2524">
        <f t="shared" si="317"/>
        <v>81.140838193474977</v>
      </c>
      <c r="CJ2524">
        <v>1</v>
      </c>
      <c r="CK2524">
        <f t="shared" si="318"/>
        <v>0</v>
      </c>
      <c r="CL2524" cm="1">
        <f t="array" ref="CL2524">IF(INDEX(AS:AS,ROW()-2)=0,CL2523,INDEX(AS:AS,ROW()-2))</f>
        <v>42.83</v>
      </c>
      <c r="CM2524" t="str">
        <f t="shared" si="319"/>
        <v>CIV</v>
      </c>
    </row>
    <row r="2525" spans="1:91" x14ac:dyDescent="0.3">
      <c r="A2525" s="1">
        <v>2520</v>
      </c>
      <c r="B2525" t="s">
        <v>237</v>
      </c>
      <c r="C2525">
        <v>4</v>
      </c>
      <c r="D2525">
        <v>16</v>
      </c>
      <c r="E2525">
        <v>16</v>
      </c>
      <c r="F2525" t="s">
        <v>105</v>
      </c>
      <c r="G2525" t="s">
        <v>106</v>
      </c>
      <c r="H2525">
        <v>45.96</v>
      </c>
      <c r="I2525">
        <v>0.93</v>
      </c>
      <c r="J2525">
        <v>45.57</v>
      </c>
      <c r="K2525">
        <v>1565</v>
      </c>
      <c r="L2525">
        <v>45.8</v>
      </c>
      <c r="M2525">
        <v>0.91</v>
      </c>
      <c r="N2525">
        <v>45.08</v>
      </c>
      <c r="O2525">
        <v>1558</v>
      </c>
      <c r="P2525">
        <v>1.23</v>
      </c>
      <c r="Q2525">
        <v>50.21</v>
      </c>
      <c r="R2525">
        <v>29.94</v>
      </c>
      <c r="S2525">
        <v>1.677</v>
      </c>
      <c r="T2525">
        <v>7.35</v>
      </c>
      <c r="U2525">
        <v>0</v>
      </c>
      <c r="V2525">
        <v>0</v>
      </c>
      <c r="W2525">
        <v>0</v>
      </c>
      <c r="X2525">
        <v>0</v>
      </c>
      <c r="Y2525">
        <v>1.6</v>
      </c>
      <c r="Z2525">
        <v>7.5</v>
      </c>
      <c r="AA2525">
        <v>18.7</v>
      </c>
      <c r="AB2525">
        <v>63.9</v>
      </c>
      <c r="AC2525">
        <v>1700</v>
      </c>
      <c r="AD2525">
        <v>37.86</v>
      </c>
      <c r="AE2525">
        <v>32.409999999999997</v>
      </c>
      <c r="AF2525">
        <v>13.12</v>
      </c>
      <c r="AG2525">
        <v>1572</v>
      </c>
      <c r="AI2525">
        <v>44.21</v>
      </c>
      <c r="AJ2525">
        <v>40.89</v>
      </c>
      <c r="AK2525">
        <v>0</v>
      </c>
      <c r="AL2525">
        <v>47.32</v>
      </c>
      <c r="AM2525">
        <v>6.32</v>
      </c>
      <c r="AN2525">
        <v>47.81</v>
      </c>
      <c r="AO2525">
        <v>45.02</v>
      </c>
      <c r="AP2525">
        <v>3.72</v>
      </c>
      <c r="AQ2525">
        <v>0</v>
      </c>
      <c r="AR2525">
        <v>0</v>
      </c>
      <c r="AS2525">
        <v>41.52</v>
      </c>
      <c r="AT2525">
        <v>0</v>
      </c>
      <c r="AU2525">
        <v>0</v>
      </c>
      <c r="AV2525">
        <v>5.0999999999999996</v>
      </c>
      <c r="AW2525">
        <v>62.4</v>
      </c>
      <c r="AX2525">
        <v>92.1</v>
      </c>
      <c r="AY2525">
        <v>100</v>
      </c>
      <c r="AZ2525">
        <v>100</v>
      </c>
      <c r="BA2525">
        <v>85.2</v>
      </c>
      <c r="BB2525">
        <v>93.5</v>
      </c>
      <c r="BC2525">
        <v>75.763482006659103</v>
      </c>
      <c r="BD2525">
        <v>47.531405414513117</v>
      </c>
      <c r="BE2525">
        <v>0</v>
      </c>
      <c r="BF2525">
        <v>47.125573746973018</v>
      </c>
      <c r="BG2525">
        <v>1.0411621473846E-3</v>
      </c>
      <c r="BH2525">
        <v>137.60378099931509</v>
      </c>
      <c r="BI2525">
        <v>3.3182704546329999E-4</v>
      </c>
      <c r="BJ2525">
        <v>2.5220390792820001E-4</v>
      </c>
      <c r="BK2525">
        <v>536.76098016426613</v>
      </c>
      <c r="BL2525">
        <v>2.9032549935188792</v>
      </c>
      <c r="BM2525">
        <v>190.69785593927449</v>
      </c>
      <c r="BN2525">
        <v>106.3703771392387</v>
      </c>
      <c r="BO2525">
        <v>89.245768620294157</v>
      </c>
      <c r="BP2525">
        <v>98.874932905983087</v>
      </c>
      <c r="BQ2525">
        <v>43.944010537030067</v>
      </c>
      <c r="BR2525">
        <v>56.494930947159503</v>
      </c>
      <c r="BS2525">
        <v>94.077522223622722</v>
      </c>
      <c r="BT2525">
        <v>0</v>
      </c>
      <c r="BU2525">
        <v>120.1339189248001</v>
      </c>
      <c r="BV2525">
        <v>845.61695313638893</v>
      </c>
      <c r="BW2525">
        <v>13.25988624619105</v>
      </c>
      <c r="BX2525">
        <v>8.9252358326055372</v>
      </c>
      <c r="BY2525">
        <v>0.38272832209747559</v>
      </c>
      <c r="BZ2525">
        <v>0.46619542967302019</v>
      </c>
      <c r="CA2525">
        <f t="shared" si="312"/>
        <v>47.531405414513117</v>
      </c>
      <c r="CB2525" cm="1">
        <f t="array" ref="CB2525">IF(ISBLANK(INDEX(AC:AC,ROW())), "", INDEX(AC:AC,ROW())*(BI2525+BJ2525)/1000)</f>
        <v>9.9285262076555009E-4</v>
      </c>
      <c r="CC2525">
        <f t="shared" si="313"/>
        <v>137.60482216146247</v>
      </c>
      <c r="CD2525">
        <f t="shared" si="314"/>
        <v>3.9007425156543034</v>
      </c>
      <c r="CE2525">
        <f t="shared" si="315"/>
        <v>7.084692597907372</v>
      </c>
      <c r="CF2525" cm="1">
        <f t="array" ref="CF2525">IFERROR(IF((BD2525+BE2525)*INDEX(H:H,ROW())*INDEX(K:K,ROW())/(BF2525*30*1000)&lt;0.5,"",(BD2525+BE2525)*INDEX(H:H,ROW())*INDEX(K:K,ROW())/(BF2525*30*1000)),"")</f>
        <v>2.4182272582102682</v>
      </c>
      <c r="CG2525">
        <f t="shared" si="316"/>
        <v>0.62200908008466393</v>
      </c>
      <c r="CH2525" cm="1">
        <f t="array" ref="CH2525">IFERROR((BD2525+BE2525)*INDEX(K:K,ROW())*INDEX(H:H,ROW())/BC2525/100000,"")</f>
        <v>0.45124779369450846</v>
      </c>
      <c r="CI2525">
        <f t="shared" si="317"/>
        <v>88.80027038472339</v>
      </c>
      <c r="CJ2525">
        <v>1</v>
      </c>
      <c r="CK2525">
        <f t="shared" si="318"/>
        <v>0</v>
      </c>
      <c r="CL2525" cm="1">
        <f t="array" ref="CL2525">IF(INDEX(AS:AS,ROW()-2)=0,CL2524,INDEX(AS:AS,ROW()-2))</f>
        <v>42.95</v>
      </c>
      <c r="CM2525" t="str">
        <f t="shared" si="319"/>
        <v>CIV</v>
      </c>
    </row>
    <row r="2526" spans="1:91" x14ac:dyDescent="0.3">
      <c r="A2526" s="1">
        <v>2521</v>
      </c>
      <c r="B2526" t="s">
        <v>237</v>
      </c>
      <c r="C2526">
        <v>4</v>
      </c>
      <c r="D2526">
        <v>16</v>
      </c>
      <c r="E2526">
        <v>16</v>
      </c>
      <c r="F2526" t="s">
        <v>105</v>
      </c>
      <c r="G2526" t="s">
        <v>107</v>
      </c>
      <c r="H2526">
        <v>46.21</v>
      </c>
      <c r="I2526">
        <v>0.89</v>
      </c>
      <c r="J2526">
        <v>44.1</v>
      </c>
      <c r="K2526">
        <v>1570</v>
      </c>
      <c r="L2526">
        <v>44.41</v>
      </c>
      <c r="M2526">
        <v>0.89</v>
      </c>
      <c r="N2526">
        <v>44.1</v>
      </c>
      <c r="O2526">
        <v>1570</v>
      </c>
      <c r="P2526">
        <v>1.32</v>
      </c>
      <c r="Q2526">
        <v>50.19</v>
      </c>
      <c r="R2526">
        <v>30.11</v>
      </c>
      <c r="S2526">
        <v>1.7</v>
      </c>
      <c r="T2526">
        <v>7.41</v>
      </c>
      <c r="U2526">
        <v>0</v>
      </c>
      <c r="V2526">
        <v>0</v>
      </c>
      <c r="W2526">
        <v>0</v>
      </c>
      <c r="X2526">
        <v>0</v>
      </c>
      <c r="Y2526">
        <v>2</v>
      </c>
      <c r="Z2526">
        <v>7.5</v>
      </c>
      <c r="AA2526">
        <v>19.5</v>
      </c>
      <c r="AB2526">
        <v>63.9</v>
      </c>
      <c r="AC2526">
        <v>1696</v>
      </c>
      <c r="AD2526">
        <v>38.369999999999997</v>
      </c>
      <c r="AE2526">
        <v>32.42</v>
      </c>
      <c r="AF2526">
        <v>12.64</v>
      </c>
      <c r="AG2526">
        <v>1572</v>
      </c>
      <c r="AI2526">
        <v>44.96</v>
      </c>
      <c r="AJ2526">
        <v>41.76</v>
      </c>
      <c r="AK2526">
        <v>5.25</v>
      </c>
      <c r="AL2526">
        <v>47.72</v>
      </c>
      <c r="AM2526">
        <v>6.43</v>
      </c>
      <c r="AN2526">
        <v>48.31</v>
      </c>
      <c r="AO2526">
        <v>45.63</v>
      </c>
      <c r="AP2526">
        <v>3.24</v>
      </c>
      <c r="AQ2526">
        <v>4.7</v>
      </c>
      <c r="AR2526">
        <v>0</v>
      </c>
      <c r="AS2526">
        <v>42.34</v>
      </c>
      <c r="AT2526">
        <v>0</v>
      </c>
      <c r="AU2526">
        <v>0</v>
      </c>
      <c r="AV2526">
        <v>6.3</v>
      </c>
      <c r="AW2526">
        <v>63.5</v>
      </c>
      <c r="AX2526">
        <v>88.6</v>
      </c>
      <c r="AY2526">
        <v>98.4</v>
      </c>
      <c r="AZ2526">
        <v>100</v>
      </c>
      <c r="BA2526">
        <v>82.3</v>
      </c>
      <c r="BB2526">
        <v>92.100000000000009</v>
      </c>
      <c r="BC2526">
        <v>115.8833230443049</v>
      </c>
      <c r="BD2526">
        <v>50.292922407346353</v>
      </c>
      <c r="BE2526">
        <v>0</v>
      </c>
      <c r="BF2526">
        <v>50.00357455331563</v>
      </c>
      <c r="BG2526">
        <v>1.0411621473846E-3</v>
      </c>
      <c r="BH2526">
        <v>152.0622962755547</v>
      </c>
      <c r="BI2526">
        <v>3.3182704546329999E-4</v>
      </c>
      <c r="BJ2526">
        <v>2.5220390792820001E-4</v>
      </c>
      <c r="BK2526">
        <v>506.04870053923332</v>
      </c>
      <c r="BL2526">
        <v>2.7434591965470831</v>
      </c>
      <c r="BM2526">
        <v>189.64270286989159</v>
      </c>
      <c r="BN2526">
        <v>106.7175161778283</v>
      </c>
      <c r="BO2526">
        <v>91.24713683646516</v>
      </c>
      <c r="BP2526">
        <v>101.14127748526469</v>
      </c>
      <c r="BQ2526">
        <v>46.25632978664455</v>
      </c>
      <c r="BR2526">
        <v>55.919067851350562</v>
      </c>
      <c r="BS2526">
        <v>92.69215573215844</v>
      </c>
      <c r="BT2526">
        <v>0</v>
      </c>
      <c r="BU2526">
        <v>118.5955553084758</v>
      </c>
      <c r="BV2526">
        <v>846.98324686350622</v>
      </c>
      <c r="BW2526">
        <v>5.6000327036394397</v>
      </c>
      <c r="BX2526">
        <v>8.6856332802678367</v>
      </c>
      <c r="BY2526">
        <v>0.38093471277190122</v>
      </c>
      <c r="BZ2526">
        <v>0.46270569029625719</v>
      </c>
      <c r="CA2526">
        <f t="shared" si="312"/>
        <v>50.292922407346353</v>
      </c>
      <c r="CB2526" cm="1">
        <f t="array" ref="CB2526">IF(ISBLANK(INDEX(AC:AC,ROW())), "", INDEX(AC:AC,ROW())*(BI2526+BJ2526)/1000)</f>
        <v>9.90516496951984E-4</v>
      </c>
      <c r="CC2526">
        <f t="shared" si="313"/>
        <v>152.06333743770207</v>
      </c>
      <c r="CD2526">
        <f t="shared" si="314"/>
        <v>3.3278810597363973</v>
      </c>
      <c r="CE2526">
        <f t="shared" si="315"/>
        <v>4.3668811632693609</v>
      </c>
      <c r="CF2526" cm="1">
        <f t="array" ref="CF2526">IFERROR(IF((BD2526+BE2526)*INDEX(H:H,ROW())*INDEX(K:K,ROW())/(BF2526*30*1000)&lt;0.5,"",(BD2526+BE2526)*INDEX(H:H,ROW())*INDEX(K:K,ROW())/(BF2526*30*1000)),"")</f>
        <v>2.4323170662434945</v>
      </c>
      <c r="CG2526">
        <f t="shared" si="316"/>
        <v>0.43149931534322755</v>
      </c>
      <c r="CH2526" cm="1">
        <f t="array" ref="CH2526">IFERROR((BD2526+BE2526)*INDEX(K:K,ROW())*INDEX(H:H,ROW())/BC2526/100000,"")</f>
        <v>0.31486294463451475</v>
      </c>
      <c r="CI2526">
        <f t="shared" si="317"/>
        <v>94.772374877305353</v>
      </c>
      <c r="CJ2526">
        <v>1</v>
      </c>
      <c r="CK2526">
        <f t="shared" si="318"/>
        <v>0</v>
      </c>
      <c r="CL2526" cm="1">
        <f t="array" ref="CL2526">IF(INDEX(AS:AS,ROW()-2)=0,CL2525,INDEX(AS:AS,ROW()-2))</f>
        <v>41.52</v>
      </c>
      <c r="CM2526" t="str">
        <f t="shared" si="319"/>
        <v>CIV</v>
      </c>
    </row>
    <row r="2527" spans="1:91" x14ac:dyDescent="0.3">
      <c r="A2527" s="1">
        <v>2522</v>
      </c>
      <c r="B2527" t="s">
        <v>237</v>
      </c>
      <c r="C2527">
        <v>4</v>
      </c>
      <c r="D2527">
        <v>16</v>
      </c>
      <c r="E2527">
        <v>16</v>
      </c>
      <c r="F2527" t="s">
        <v>105</v>
      </c>
      <c r="G2527" t="s">
        <v>108</v>
      </c>
      <c r="H2527">
        <v>46.21</v>
      </c>
      <c r="I2527">
        <v>0.89</v>
      </c>
      <c r="J2527">
        <v>44.1</v>
      </c>
      <c r="K2527">
        <v>1570</v>
      </c>
      <c r="L2527">
        <v>44.41</v>
      </c>
      <c r="M2527">
        <v>0.89</v>
      </c>
      <c r="N2527">
        <v>44.1</v>
      </c>
      <c r="O2527">
        <v>1570</v>
      </c>
      <c r="P2527">
        <v>1.32</v>
      </c>
      <c r="Q2527">
        <v>50.19</v>
      </c>
      <c r="R2527">
        <v>30.11</v>
      </c>
      <c r="S2527">
        <v>1.7</v>
      </c>
      <c r="T2527">
        <v>7.41</v>
      </c>
      <c r="U2527">
        <v>0</v>
      </c>
      <c r="V2527">
        <v>0</v>
      </c>
      <c r="W2527">
        <v>0</v>
      </c>
      <c r="X2527">
        <v>0</v>
      </c>
      <c r="Y2527">
        <v>2</v>
      </c>
      <c r="Z2527">
        <v>7.5</v>
      </c>
      <c r="AA2527">
        <v>19.5</v>
      </c>
      <c r="AB2527">
        <v>63.9</v>
      </c>
      <c r="AC2527">
        <v>1693</v>
      </c>
      <c r="AD2527">
        <v>37.86</v>
      </c>
      <c r="AE2527">
        <v>32.409999999999997</v>
      </c>
      <c r="AF2527">
        <v>12.55</v>
      </c>
      <c r="AG2527">
        <v>1572</v>
      </c>
      <c r="AI2527">
        <v>44.21</v>
      </c>
      <c r="AJ2527">
        <v>40.89</v>
      </c>
      <c r="AK2527">
        <v>0</v>
      </c>
      <c r="AL2527">
        <v>47.32</v>
      </c>
      <c r="AM2527">
        <v>6.32</v>
      </c>
      <c r="AN2527">
        <v>47.81</v>
      </c>
      <c r="AO2527">
        <v>45.02</v>
      </c>
      <c r="AP2527">
        <v>3.72</v>
      </c>
      <c r="AQ2527">
        <v>0</v>
      </c>
      <c r="AR2527">
        <v>0</v>
      </c>
      <c r="AS2527">
        <v>42.03</v>
      </c>
      <c r="AT2527">
        <v>0</v>
      </c>
      <c r="AU2527">
        <v>0</v>
      </c>
      <c r="AV2527">
        <v>5.6</v>
      </c>
      <c r="AW2527">
        <v>65.8</v>
      </c>
      <c r="AX2527">
        <v>91.4</v>
      </c>
      <c r="AY2527">
        <v>99.2</v>
      </c>
      <c r="AZ2527">
        <v>100</v>
      </c>
      <c r="BA2527">
        <v>85.800000000000011</v>
      </c>
      <c r="BB2527">
        <v>93.600000000000009</v>
      </c>
      <c r="BC2527">
        <v>48.07588513994542</v>
      </c>
      <c r="BD2527">
        <v>4.2119706184544841</v>
      </c>
      <c r="BE2527">
        <v>0</v>
      </c>
      <c r="BF2527">
        <v>8.1222167970970585</v>
      </c>
      <c r="BG2527">
        <v>1.0411621473846E-3</v>
      </c>
      <c r="BH2527">
        <v>165.16404043373549</v>
      </c>
      <c r="BI2527">
        <v>3.3182704546329999E-4</v>
      </c>
      <c r="BJ2527">
        <v>2.5220390792820001E-4</v>
      </c>
      <c r="BK2527">
        <v>436.5568419686287</v>
      </c>
      <c r="BL2527">
        <v>3.5053950690878342</v>
      </c>
      <c r="BM2527">
        <v>190.3128559487694</v>
      </c>
      <c r="BN2527">
        <v>104.4952730287021</v>
      </c>
      <c r="BO2527">
        <v>92.723826002012913</v>
      </c>
      <c r="BP2527">
        <v>102.7094393814719</v>
      </c>
      <c r="BQ2527">
        <v>20.872826994738109</v>
      </c>
      <c r="BR2527">
        <v>48.284783565178742</v>
      </c>
      <c r="BS2527">
        <v>105.3969336536145</v>
      </c>
      <c r="BT2527">
        <v>0</v>
      </c>
      <c r="BU2527">
        <v>121.57213843544309</v>
      </c>
      <c r="BV2527">
        <v>833.10306465333952</v>
      </c>
      <c r="BW2527">
        <v>54.425669889920712</v>
      </c>
      <c r="BX2527">
        <v>9.5306874361421272</v>
      </c>
      <c r="BY2527">
        <v>23.805947854321179</v>
      </c>
      <c r="BZ2527">
        <v>0.46419081397008649</v>
      </c>
      <c r="CA2527">
        <f t="shared" si="312"/>
        <v>4.2119706184544841</v>
      </c>
      <c r="CB2527" cm="1">
        <f t="array" ref="CB2527">IF(ISBLANK(INDEX(AC:AC,ROW())), "", INDEX(AC:AC,ROW())*(BI2527+BJ2527)/1000)</f>
        <v>9.8876440409180954E-4</v>
      </c>
      <c r="CC2527">
        <f t="shared" si="313"/>
        <v>165.16508159588287</v>
      </c>
      <c r="CD2527">
        <f t="shared" si="314"/>
        <v>2.6431545805594232</v>
      </c>
      <c r="CE2527">
        <f t="shared" si="315"/>
        <v>9.0805783543629683</v>
      </c>
      <c r="CF2527" cm="1">
        <f t="array" ref="CF2527">IFERROR(IF((BD2527+BE2527)*INDEX(H:H,ROW())*INDEX(K:K,ROW())/(BF2527*30*1000)&lt;0.5,"",(BD2527+BE2527)*INDEX(H:H,ROW())*INDEX(K:K,ROW())/(BF2527*30*1000)),"")</f>
        <v>1.2540796534221332</v>
      </c>
      <c r="CG2527">
        <f t="shared" si="316"/>
        <v>0.16894575676462062</v>
      </c>
      <c r="CH2527" cm="1">
        <f t="array" ref="CH2527">IFERROR((BD2527+BE2527)*INDEX(K:K,ROW())*INDEX(H:H,ROW())/BC2527/100000,"")</f>
        <v>6.3561430827154639E-2</v>
      </c>
      <c r="CI2527">
        <f t="shared" si="317"/>
        <v>7.9370702539659037</v>
      </c>
      <c r="CJ2527">
        <v>0</v>
      </c>
      <c r="CK2527">
        <f t="shared" si="318"/>
        <v>0</v>
      </c>
      <c r="CL2527" cm="1">
        <f t="array" ref="CL2527">IF(INDEX(AS:AS,ROW()-2)=0,CL2526,INDEX(AS:AS,ROW()-2))</f>
        <v>41.52</v>
      </c>
      <c r="CM2527" t="str">
        <f t="shared" si="319"/>
        <v>CIV</v>
      </c>
    </row>
    <row r="2528" spans="1:91" x14ac:dyDescent="0.3">
      <c r="A2528" s="1">
        <v>2523</v>
      </c>
      <c r="B2528" t="s">
        <v>237</v>
      </c>
      <c r="C2528">
        <v>4</v>
      </c>
      <c r="D2528">
        <v>16</v>
      </c>
      <c r="E2528">
        <v>16</v>
      </c>
      <c r="F2528" t="s">
        <v>105</v>
      </c>
      <c r="G2528" t="s">
        <v>109</v>
      </c>
      <c r="H2528">
        <v>46.21</v>
      </c>
      <c r="I2528">
        <v>0.89</v>
      </c>
      <c r="J2528">
        <v>44.1</v>
      </c>
      <c r="K2528">
        <v>1564</v>
      </c>
      <c r="L2528">
        <v>44.41</v>
      </c>
      <c r="M2528">
        <v>0.89</v>
      </c>
      <c r="N2528">
        <v>44.1</v>
      </c>
      <c r="O2528">
        <v>1570</v>
      </c>
      <c r="P2528">
        <v>1.32</v>
      </c>
      <c r="Q2528">
        <v>50.19</v>
      </c>
      <c r="R2528">
        <v>30.11</v>
      </c>
      <c r="S2528">
        <v>1.7</v>
      </c>
      <c r="T2528">
        <v>7.41</v>
      </c>
      <c r="U2528">
        <v>0</v>
      </c>
      <c r="V2528">
        <v>0</v>
      </c>
      <c r="W2528">
        <v>0</v>
      </c>
      <c r="X2528">
        <v>0</v>
      </c>
      <c r="Y2528">
        <v>2</v>
      </c>
      <c r="Z2528">
        <v>7.5</v>
      </c>
      <c r="AA2528">
        <v>19.5</v>
      </c>
      <c r="AB2528">
        <v>63.9</v>
      </c>
      <c r="AC2528">
        <v>1695</v>
      </c>
      <c r="AD2528">
        <v>37.86</v>
      </c>
      <c r="AE2528">
        <v>32.590000000000003</v>
      </c>
      <c r="AF2528">
        <v>12.61</v>
      </c>
      <c r="AG2528">
        <v>1572</v>
      </c>
      <c r="AI2528">
        <v>44.21</v>
      </c>
      <c r="AJ2528">
        <v>40.89</v>
      </c>
      <c r="AK2528">
        <v>5.07</v>
      </c>
      <c r="AL2528">
        <v>47.32</v>
      </c>
      <c r="AM2528">
        <v>6.33</v>
      </c>
      <c r="AN2528">
        <v>47.81</v>
      </c>
      <c r="AO2528">
        <v>45.02</v>
      </c>
      <c r="AP2528">
        <v>3.46</v>
      </c>
      <c r="AQ2528">
        <v>0</v>
      </c>
      <c r="AR2528">
        <v>4.38</v>
      </c>
      <c r="AS2528">
        <v>42.56</v>
      </c>
      <c r="AT2528">
        <v>0</v>
      </c>
      <c r="AU2528">
        <v>0</v>
      </c>
      <c r="AV2528">
        <v>7.2</v>
      </c>
      <c r="AW2528">
        <v>70.5</v>
      </c>
      <c r="AX2528">
        <v>93.7</v>
      </c>
      <c r="AY2528">
        <v>100</v>
      </c>
      <c r="AZ2528">
        <v>100</v>
      </c>
      <c r="BA2528">
        <v>86.5</v>
      </c>
      <c r="BB2528">
        <v>92.8</v>
      </c>
      <c r="BC2528">
        <v>14.20833137461984</v>
      </c>
      <c r="BD2528">
        <v>8.9478282595880001E-3</v>
      </c>
      <c r="BE2528">
        <v>0</v>
      </c>
      <c r="BF2528">
        <v>4.5219623096555441</v>
      </c>
      <c r="BG2528">
        <v>1.0411621473846E-3</v>
      </c>
      <c r="BH2528">
        <v>6.4650947460976127</v>
      </c>
      <c r="BI2528">
        <v>3.3182704546329999E-4</v>
      </c>
      <c r="BJ2528">
        <v>2.5220390792820001E-4</v>
      </c>
      <c r="BK2528">
        <v>93.44374708717136</v>
      </c>
      <c r="BL2528">
        <v>4.254087225482488</v>
      </c>
      <c r="BM2528">
        <v>190.0649777803018</v>
      </c>
      <c r="BN2528">
        <v>105.3676550064251</v>
      </c>
      <c r="BO2528">
        <v>91.540291184858461</v>
      </c>
      <c r="BP2528">
        <v>101.368903479248</v>
      </c>
      <c r="BQ2528">
        <v>48.622420112412108</v>
      </c>
      <c r="BR2528">
        <v>6.3107379577409697</v>
      </c>
      <c r="BS2528">
        <v>97.95214989183556</v>
      </c>
      <c r="BT2528">
        <v>0</v>
      </c>
      <c r="BU2528">
        <v>121.0858209610883</v>
      </c>
      <c r="BV2528">
        <v>635.66493510213627</v>
      </c>
      <c r="BW2528">
        <v>5.6071528217834787</v>
      </c>
      <c r="BX2528">
        <v>8.8240589012361994</v>
      </c>
      <c r="BY2528">
        <v>84.359484086601128</v>
      </c>
      <c r="BZ2528">
        <v>0.46670245357837481</v>
      </c>
      <c r="CA2528">
        <f t="shared" si="312"/>
        <v>8.9478282595880001E-3</v>
      </c>
      <c r="CB2528" cm="1">
        <f t="array" ref="CB2528">IF(ISBLANK(INDEX(AC:AC,ROW())), "", INDEX(AC:AC,ROW())*(BI2528+BJ2528)/1000)</f>
        <v>9.8993246599859259E-4</v>
      </c>
      <c r="CC2528">
        <f t="shared" si="313"/>
        <v>6.466135908244997</v>
      </c>
      <c r="CD2528">
        <f t="shared" si="314"/>
        <v>14.45125008399852</v>
      </c>
      <c r="CE2528">
        <f t="shared" si="315"/>
        <v>6.5766869186404762</v>
      </c>
      <c r="CF2528" t="str" cm="1">
        <f t="array" ref="CF2528">IFERROR(IF((BD2528+BE2528)*INDEX(H:H,ROW())*INDEX(K:K,ROW())/(BF2528*30*1000)&lt;0.5,"",(BD2528+BE2528)*INDEX(H:H,ROW())*INDEX(K:K,ROW())/(BF2528*30*1000)),"")</f>
        <v/>
      </c>
      <c r="CG2528">
        <f t="shared" si="316"/>
        <v>0.31826132080034869</v>
      </c>
      <c r="CH2528" cm="1">
        <f t="array" ref="CH2528">IFERROR((BD2528+BE2528)*INDEX(K:K,ROW())*INDEX(H:H,ROW())/BC2528/100000,"")</f>
        <v>4.5514238369787514E-4</v>
      </c>
      <c r="CI2528">
        <f t="shared" si="317"/>
        <v>1.6796918987568264E-2</v>
      </c>
      <c r="CJ2528">
        <v>0</v>
      </c>
      <c r="CK2528">
        <f t="shared" si="318"/>
        <v>0</v>
      </c>
      <c r="CL2528" cm="1">
        <f t="array" ref="CL2528">IF(INDEX(AS:AS,ROW()-2)=0,CL2527,INDEX(AS:AS,ROW()-2))</f>
        <v>42.34</v>
      </c>
      <c r="CM2528" t="str">
        <f t="shared" si="319"/>
        <v>CIV</v>
      </c>
    </row>
    <row r="2529" spans="1:91" x14ac:dyDescent="0.3">
      <c r="A2529" s="1">
        <v>2524</v>
      </c>
      <c r="B2529" t="s">
        <v>237</v>
      </c>
      <c r="C2529">
        <v>4</v>
      </c>
      <c r="D2529">
        <v>16</v>
      </c>
      <c r="E2529">
        <v>16</v>
      </c>
      <c r="F2529" t="s">
        <v>105</v>
      </c>
      <c r="G2529" t="s">
        <v>110</v>
      </c>
      <c r="H2529">
        <v>46.21</v>
      </c>
      <c r="I2529">
        <v>0.89</v>
      </c>
      <c r="J2529">
        <v>44.1</v>
      </c>
      <c r="K2529">
        <v>1570</v>
      </c>
      <c r="L2529">
        <v>44.41</v>
      </c>
      <c r="M2529">
        <v>0.89</v>
      </c>
      <c r="N2529">
        <v>44.1</v>
      </c>
      <c r="O2529">
        <v>1570</v>
      </c>
      <c r="P2529">
        <v>1.32</v>
      </c>
      <c r="Q2529">
        <v>50.19</v>
      </c>
      <c r="R2529">
        <v>30.11</v>
      </c>
      <c r="S2529">
        <v>1.7</v>
      </c>
      <c r="T2529">
        <v>7.41</v>
      </c>
      <c r="U2529">
        <v>0</v>
      </c>
      <c r="V2529">
        <v>0</v>
      </c>
      <c r="W2529">
        <v>0</v>
      </c>
      <c r="X2529">
        <v>0</v>
      </c>
      <c r="Y2529">
        <v>2</v>
      </c>
      <c r="Z2529">
        <v>7.5</v>
      </c>
      <c r="AA2529">
        <v>19.5</v>
      </c>
      <c r="AB2529">
        <v>63.9</v>
      </c>
      <c r="AC2529">
        <v>1690</v>
      </c>
      <c r="AD2529">
        <v>37.86</v>
      </c>
      <c r="AE2529">
        <v>32.409999999999997</v>
      </c>
      <c r="AF2529">
        <v>12.53</v>
      </c>
      <c r="AG2529">
        <v>1572</v>
      </c>
      <c r="AI2529">
        <v>44.21</v>
      </c>
      <c r="AJ2529">
        <v>40.89</v>
      </c>
      <c r="AK2529">
        <v>0</v>
      </c>
      <c r="AL2529">
        <v>47.32</v>
      </c>
      <c r="AM2529">
        <v>6.32</v>
      </c>
      <c r="AN2529">
        <v>47.81</v>
      </c>
      <c r="AO2529">
        <v>45.02</v>
      </c>
      <c r="AP2529">
        <v>3.72</v>
      </c>
      <c r="AQ2529">
        <v>0</v>
      </c>
      <c r="AR2529">
        <v>0</v>
      </c>
      <c r="AS2529">
        <v>42.91</v>
      </c>
      <c r="AT2529">
        <v>0</v>
      </c>
      <c r="AU2529">
        <v>0</v>
      </c>
      <c r="AV2529">
        <v>6.7</v>
      </c>
      <c r="AW2529">
        <v>68.5</v>
      </c>
      <c r="AX2529">
        <v>92.8</v>
      </c>
      <c r="AY2529">
        <v>100</v>
      </c>
      <c r="AZ2529">
        <v>100</v>
      </c>
      <c r="BA2529">
        <v>86.1</v>
      </c>
      <c r="BB2529">
        <v>93.3</v>
      </c>
      <c r="BC2529">
        <v>1.5431145317044109E-17</v>
      </c>
      <c r="BD2529">
        <v>1.58829778778946E-2</v>
      </c>
      <c r="BE2529">
        <v>0</v>
      </c>
      <c r="BF2529">
        <v>4.4850609773285424</v>
      </c>
      <c r="BG2529">
        <v>1.0411621473846E-3</v>
      </c>
      <c r="BH2529">
        <v>2.138818144463079E-5</v>
      </c>
      <c r="BI2529">
        <v>3.3182704546329999E-4</v>
      </c>
      <c r="BJ2529">
        <v>2.5220390792820001E-4</v>
      </c>
      <c r="BK2529">
        <v>3.238624518126407E-17</v>
      </c>
      <c r="BL2529">
        <v>5.9737203917282891</v>
      </c>
      <c r="BM2529">
        <v>180.66846753810131</v>
      </c>
      <c r="BN2529">
        <v>64.705192137453295</v>
      </c>
      <c r="BO2529">
        <v>72.99135437125139</v>
      </c>
      <c r="BP2529">
        <v>91.154331489550401</v>
      </c>
      <c r="BQ2529">
        <v>0</v>
      </c>
      <c r="BR2529">
        <v>1.8025888639071079</v>
      </c>
      <c r="BS2529">
        <v>73.659566597067752</v>
      </c>
      <c r="BT2529">
        <v>0</v>
      </c>
      <c r="BU2529">
        <v>107.37373439597179</v>
      </c>
      <c r="BV2529">
        <v>396.30126982538673</v>
      </c>
      <c r="BW2529">
        <v>0.75777372834243639</v>
      </c>
      <c r="BX2529">
        <v>5.2512145403422483</v>
      </c>
      <c r="BY2529">
        <v>93.917813288813406</v>
      </c>
      <c r="BZ2529">
        <v>0.46932686109810778</v>
      </c>
      <c r="CA2529">
        <f t="shared" si="312"/>
        <v>1.58829778778946E-2</v>
      </c>
      <c r="CB2529" cm="1">
        <f t="array" ref="CB2529">IF(ISBLANK(INDEX(AC:AC,ROW())), "", INDEX(AC:AC,ROW())*(BI2529+BJ2529)/1000)</f>
        <v>9.8701231123163508E-4</v>
      </c>
      <c r="CC2529">
        <f t="shared" si="313"/>
        <v>1.0625503288292308E-3</v>
      </c>
      <c r="CD2529">
        <f t="shared" si="314"/>
        <v>3.0479728162099201E-14</v>
      </c>
      <c r="CE2529">
        <f t="shared" si="315"/>
        <v>2.0987583562895105</v>
      </c>
      <c r="CF2529" t="str" cm="1">
        <f t="array" ref="CF2529">IFERROR(IF((BD2529+BE2529)*INDEX(H:H,ROW())*INDEX(K:K,ROW())/(BF2529*30*1000)&lt;0.5,"",(BD2529+BE2529)*INDEX(H:H,ROW())*INDEX(K:K,ROW())/(BF2529*30*1000)),"")</f>
        <v/>
      </c>
      <c r="CG2529" t="str">
        <f t="shared" si="316"/>
        <v/>
      </c>
      <c r="CH2529" cm="1">
        <f t="array" ref="CH2529">IFERROR((BD2529+BE2529)*INDEX(K:K,ROW())*INDEX(H:H,ROW())/BC2529/100000,"")</f>
        <v>746739957710811.13</v>
      </c>
      <c r="CI2529">
        <f t="shared" si="317"/>
        <v>2.9930007276568568E-2</v>
      </c>
      <c r="CJ2529">
        <v>0</v>
      </c>
      <c r="CK2529">
        <f t="shared" si="318"/>
        <v>0</v>
      </c>
      <c r="CL2529" cm="1">
        <f t="array" ref="CL2529">IF(INDEX(AS:AS,ROW()-2)=0,CL2528,INDEX(AS:AS,ROW()-2))</f>
        <v>42.03</v>
      </c>
      <c r="CM2529" t="str">
        <f t="shared" si="319"/>
        <v>CIV</v>
      </c>
    </row>
    <row r="2530" spans="1:91" x14ac:dyDescent="0.3">
      <c r="A2530" s="1">
        <v>2525</v>
      </c>
      <c r="B2530" t="s">
        <v>237</v>
      </c>
      <c r="C2530">
        <v>4</v>
      </c>
      <c r="D2530">
        <v>16</v>
      </c>
      <c r="E2530">
        <v>16</v>
      </c>
      <c r="F2530" t="s">
        <v>105</v>
      </c>
      <c r="G2530" t="s">
        <v>111</v>
      </c>
      <c r="H2530">
        <v>46.21</v>
      </c>
      <c r="I2530">
        <v>0.89</v>
      </c>
      <c r="J2530">
        <v>44.1</v>
      </c>
      <c r="K2530">
        <v>1570</v>
      </c>
      <c r="L2530">
        <v>44.41</v>
      </c>
      <c r="M2530">
        <v>0.89</v>
      </c>
      <c r="N2530">
        <v>44.1</v>
      </c>
      <c r="O2530">
        <v>1570</v>
      </c>
      <c r="P2530">
        <v>1.32</v>
      </c>
      <c r="Q2530">
        <v>50.19</v>
      </c>
      <c r="R2530">
        <v>30.11</v>
      </c>
      <c r="S2530">
        <v>1.7</v>
      </c>
      <c r="T2530">
        <v>7.41</v>
      </c>
      <c r="U2530">
        <v>0</v>
      </c>
      <c r="V2530">
        <v>0</v>
      </c>
      <c r="W2530">
        <v>0</v>
      </c>
      <c r="X2530">
        <v>0</v>
      </c>
      <c r="Y2530">
        <v>2</v>
      </c>
      <c r="Z2530">
        <v>7.5</v>
      </c>
      <c r="AA2530">
        <v>19.5</v>
      </c>
      <c r="AB2530">
        <v>63.9</v>
      </c>
      <c r="AC2530">
        <v>1690</v>
      </c>
      <c r="AD2530">
        <v>37.86</v>
      </c>
      <c r="AE2530">
        <v>32.409999999999997</v>
      </c>
      <c r="AF2530">
        <v>11.81</v>
      </c>
      <c r="AG2530">
        <v>1572</v>
      </c>
      <c r="AI2530">
        <v>44.21</v>
      </c>
      <c r="AJ2530">
        <v>40.89</v>
      </c>
      <c r="AK2530">
        <v>0</v>
      </c>
      <c r="AL2530">
        <v>47.32</v>
      </c>
      <c r="AM2530">
        <v>6.32</v>
      </c>
      <c r="AN2530">
        <v>47.81</v>
      </c>
      <c r="AO2530">
        <v>45.02</v>
      </c>
      <c r="AP2530">
        <v>3.72</v>
      </c>
      <c r="AQ2530">
        <v>0</v>
      </c>
      <c r="AR2530">
        <v>0</v>
      </c>
      <c r="AS2530">
        <v>41.52</v>
      </c>
      <c r="AT2530">
        <v>0</v>
      </c>
      <c r="AU2530">
        <v>0</v>
      </c>
      <c r="AV2530">
        <v>5.0999999999999996</v>
      </c>
      <c r="AW2530">
        <v>62.4</v>
      </c>
      <c r="AX2530">
        <v>92.1</v>
      </c>
      <c r="AY2530">
        <v>100</v>
      </c>
      <c r="AZ2530">
        <v>100</v>
      </c>
      <c r="BA2530">
        <v>85.2</v>
      </c>
      <c r="BB2530">
        <v>93.5</v>
      </c>
      <c r="BC2530">
        <v>1.5431145317044109E-17</v>
      </c>
      <c r="BD2530">
        <v>1.9811303098458199E-2</v>
      </c>
      <c r="BE2530">
        <v>0</v>
      </c>
      <c r="BF2530">
        <v>4.359896455505206</v>
      </c>
      <c r="BG2530">
        <v>1.0411621473846E-3</v>
      </c>
      <c r="BH2530">
        <v>2.138818144463079E-5</v>
      </c>
      <c r="BI2530">
        <v>3.3182704546329999E-4</v>
      </c>
      <c r="BJ2530">
        <v>2.5220390792820001E-4</v>
      </c>
      <c r="BK2530">
        <v>3.238624518126407E-17</v>
      </c>
      <c r="BL2530">
        <v>6.3970266482971843</v>
      </c>
      <c r="BM2530">
        <v>177.23198902741669</v>
      </c>
      <c r="BN2530">
        <v>49.37452906353554</v>
      </c>
      <c r="BO2530">
        <v>49.982418430703618</v>
      </c>
      <c r="BP2530">
        <v>82.26611963238004</v>
      </c>
      <c r="BQ2530">
        <v>0</v>
      </c>
      <c r="BR2530">
        <v>1.7508291309647881</v>
      </c>
      <c r="BS2530">
        <v>61.581449918770133</v>
      </c>
      <c r="BT2530">
        <v>0</v>
      </c>
      <c r="BU2530">
        <v>88.610700835328913</v>
      </c>
      <c r="BV2530">
        <v>293.12438200646437</v>
      </c>
      <c r="BW2530">
        <v>0.11735893840865699</v>
      </c>
      <c r="BX2530">
        <v>5.2561951988552398</v>
      </c>
      <c r="BY2530">
        <v>93.918272000039082</v>
      </c>
      <c r="BZ2530">
        <v>0.47482002467625301</v>
      </c>
      <c r="CA2530">
        <f t="shared" si="312"/>
        <v>1.9811303098458199E-2</v>
      </c>
      <c r="CB2530" cm="1">
        <f t="array" ref="CB2530">IF(ISBLANK(INDEX(AC:AC,ROW())), "", INDEX(AC:AC,ROW())*(BI2530+BJ2530)/1000)</f>
        <v>9.8701231123163508E-4</v>
      </c>
      <c r="CC2530">
        <f t="shared" si="313"/>
        <v>1.0625503288292308E-3</v>
      </c>
      <c r="CD2530">
        <f t="shared" si="314"/>
        <v>3.0479728162099201E-14</v>
      </c>
      <c r="CE2530">
        <f t="shared" si="315"/>
        <v>2.0987583562895105</v>
      </c>
      <c r="CF2530" t="str" cm="1">
        <f t="array" ref="CF2530">IFERROR(IF((BD2530+BE2530)*INDEX(H:H,ROW())*INDEX(K:K,ROW())/(BF2530*30*1000)&lt;0.5,"",(BD2530+BE2530)*INDEX(H:H,ROW())*INDEX(K:K,ROW())/(BF2530*30*1000)),"")</f>
        <v/>
      </c>
      <c r="CG2530" t="str">
        <f t="shared" si="316"/>
        <v/>
      </c>
      <c r="CH2530" cm="1">
        <f t="array" ref="CH2530">IFERROR((BD2530+BE2530)*INDEX(K:K,ROW())*INDEX(H:H,ROW())/BC2530/100000,"")</f>
        <v>931430601469790.13</v>
      </c>
      <c r="CI2530">
        <f t="shared" si="317"/>
        <v>3.7332573932525009E-2</v>
      </c>
      <c r="CJ2530">
        <v>0</v>
      </c>
      <c r="CK2530">
        <f t="shared" si="318"/>
        <v>0</v>
      </c>
      <c r="CL2530" cm="1">
        <f t="array" ref="CL2530">IF(INDEX(AS:AS,ROW()-2)=0,CL2529,INDEX(AS:AS,ROW()-2))</f>
        <v>42.56</v>
      </c>
      <c r="CM2530" t="str">
        <f t="shared" si="319"/>
        <v>CIV</v>
      </c>
    </row>
    <row r="2531" spans="1:91" x14ac:dyDescent="0.3">
      <c r="A2531" s="1">
        <v>2526</v>
      </c>
      <c r="B2531" t="s">
        <v>237</v>
      </c>
      <c r="C2531">
        <v>4</v>
      </c>
      <c r="D2531">
        <v>16</v>
      </c>
      <c r="E2531">
        <v>16</v>
      </c>
      <c r="F2531" t="s">
        <v>105</v>
      </c>
      <c r="G2531" t="s">
        <v>112</v>
      </c>
      <c r="H2531">
        <v>46.21</v>
      </c>
      <c r="I2531">
        <v>0.89</v>
      </c>
      <c r="J2531">
        <v>44.1</v>
      </c>
      <c r="K2531">
        <v>1570</v>
      </c>
      <c r="L2531">
        <v>44.41</v>
      </c>
      <c r="M2531">
        <v>0.89</v>
      </c>
      <c r="N2531">
        <v>44.1</v>
      </c>
      <c r="O2531">
        <v>1570</v>
      </c>
      <c r="P2531">
        <v>1.32</v>
      </c>
      <c r="Q2531">
        <v>50.19</v>
      </c>
      <c r="R2531">
        <v>30.11</v>
      </c>
      <c r="S2531">
        <v>1.7</v>
      </c>
      <c r="T2531">
        <v>7.41</v>
      </c>
      <c r="U2531">
        <v>0</v>
      </c>
      <c r="V2531">
        <v>0</v>
      </c>
      <c r="W2531">
        <v>0</v>
      </c>
      <c r="X2531">
        <v>0</v>
      </c>
      <c r="Y2531">
        <v>2</v>
      </c>
      <c r="Z2531">
        <v>7.5</v>
      </c>
      <c r="AA2531">
        <v>19.5</v>
      </c>
      <c r="AB2531">
        <v>63.9</v>
      </c>
      <c r="AC2531">
        <v>1690</v>
      </c>
      <c r="AD2531">
        <v>37.86</v>
      </c>
      <c r="AE2531">
        <v>32.409999999999997</v>
      </c>
      <c r="AF2531">
        <v>11.81</v>
      </c>
      <c r="AG2531">
        <v>1572</v>
      </c>
      <c r="AI2531">
        <v>44.21</v>
      </c>
      <c r="AJ2531">
        <v>40.89</v>
      </c>
      <c r="AK2531">
        <v>0</v>
      </c>
      <c r="AL2531">
        <v>47.32</v>
      </c>
      <c r="AM2531">
        <v>6.32</v>
      </c>
      <c r="AN2531">
        <v>47.81</v>
      </c>
      <c r="AO2531">
        <v>45.02</v>
      </c>
      <c r="AP2531">
        <v>3.72</v>
      </c>
      <c r="AQ2531">
        <v>0</v>
      </c>
      <c r="AR2531">
        <v>0</v>
      </c>
      <c r="AS2531">
        <v>41.52</v>
      </c>
      <c r="AT2531">
        <v>0</v>
      </c>
      <c r="AU2531">
        <v>0</v>
      </c>
      <c r="AV2531">
        <v>5.0999999999999996</v>
      </c>
      <c r="AW2531">
        <v>62.4</v>
      </c>
      <c r="AX2531">
        <v>92.1</v>
      </c>
      <c r="AY2531">
        <v>100</v>
      </c>
      <c r="AZ2531">
        <v>100</v>
      </c>
      <c r="BA2531">
        <v>85.2</v>
      </c>
      <c r="BB2531">
        <v>93.5</v>
      </c>
      <c r="BC2531">
        <v>1.5431145317044109E-17</v>
      </c>
      <c r="BD2531">
        <v>2.120050133243E-2</v>
      </c>
      <c r="BE2531">
        <v>0</v>
      </c>
      <c r="BF2531">
        <v>4.346618503052774</v>
      </c>
      <c r="BG2531">
        <v>1.0411621473846E-3</v>
      </c>
      <c r="BH2531">
        <v>2.138818144463079E-5</v>
      </c>
      <c r="BI2531">
        <v>3.3182704546329999E-4</v>
      </c>
      <c r="BJ2531">
        <v>2.5220390792820001E-4</v>
      </c>
      <c r="BK2531">
        <v>3.238624518126407E-17</v>
      </c>
      <c r="BL2531">
        <v>6.1509550352184474</v>
      </c>
      <c r="BM2531">
        <v>175.7371824536437</v>
      </c>
      <c r="BN2531">
        <v>40.97287136935568</v>
      </c>
      <c r="BO2531">
        <v>38.77938826214131</v>
      </c>
      <c r="BP2531">
        <v>77.054363898541283</v>
      </c>
      <c r="BQ2531">
        <v>0</v>
      </c>
      <c r="BR2531">
        <v>1.673018619927112</v>
      </c>
      <c r="BS2531">
        <v>51.017601575405322</v>
      </c>
      <c r="BT2531">
        <v>0</v>
      </c>
      <c r="BU2531">
        <v>78.410268844186902</v>
      </c>
      <c r="BV2531">
        <v>227.12646060070699</v>
      </c>
      <c r="BW2531">
        <v>0.1051108059667812</v>
      </c>
      <c r="BX2531">
        <v>4.8671504037054598</v>
      </c>
      <c r="BY2531">
        <v>93.922317480137167</v>
      </c>
      <c r="BZ2531">
        <v>0.47686747925863482</v>
      </c>
      <c r="CA2531">
        <f t="shared" si="312"/>
        <v>2.120050133243E-2</v>
      </c>
      <c r="CB2531" cm="1">
        <f t="array" ref="CB2531">IF(ISBLANK(INDEX(AC:AC,ROW())), "", INDEX(AC:AC,ROW())*(BI2531+BJ2531)/1000)</f>
        <v>9.8701231123163508E-4</v>
      </c>
      <c r="CC2531">
        <f t="shared" si="313"/>
        <v>1.0625503288292308E-3</v>
      </c>
      <c r="CD2531">
        <f t="shared" si="314"/>
        <v>3.0479728162099201E-14</v>
      </c>
      <c r="CE2531">
        <f t="shared" si="315"/>
        <v>2.0987583562895105</v>
      </c>
      <c r="CF2531" t="str" cm="1">
        <f t="array" ref="CF2531">IFERROR(IF((BD2531+BE2531)*INDEX(H:H,ROW())*INDEX(K:K,ROW())/(BF2531*30*1000)&lt;0.5,"",(BD2531+BE2531)*INDEX(H:H,ROW())*INDEX(K:K,ROW())/(BF2531*30*1000)),"")</f>
        <v/>
      </c>
      <c r="CG2531" t="str">
        <f t="shared" si="316"/>
        <v/>
      </c>
      <c r="CH2531" cm="1">
        <f t="array" ref="CH2531">IFERROR((BD2531+BE2531)*INDEX(K:K,ROW())*INDEX(H:H,ROW())/BC2531/100000,"")</f>
        <v>996743909746307.38</v>
      </c>
      <c r="CI2531">
        <f t="shared" si="317"/>
        <v>3.995038990954277E-2</v>
      </c>
      <c r="CJ2531">
        <v>0</v>
      </c>
      <c r="CK2531">
        <f t="shared" si="318"/>
        <v>0</v>
      </c>
      <c r="CL2531" cm="1">
        <f t="array" ref="CL2531">IF(INDEX(AS:AS,ROW()-2)=0,CL2530,INDEX(AS:AS,ROW()-2))</f>
        <v>42.91</v>
      </c>
      <c r="CM2531" t="str">
        <f t="shared" si="319"/>
        <v>CIV</v>
      </c>
    </row>
    <row r="2532" spans="1:91" x14ac:dyDescent="0.3">
      <c r="A2532" s="1">
        <v>2527</v>
      </c>
      <c r="B2532" t="s">
        <v>237</v>
      </c>
      <c r="C2532">
        <v>4</v>
      </c>
      <c r="D2532">
        <v>16</v>
      </c>
      <c r="E2532">
        <v>16</v>
      </c>
      <c r="F2532" t="s">
        <v>105</v>
      </c>
      <c r="G2532" t="s">
        <v>113</v>
      </c>
      <c r="H2532">
        <v>46.21</v>
      </c>
      <c r="I2532">
        <v>0.89</v>
      </c>
      <c r="J2532">
        <v>44.1</v>
      </c>
      <c r="K2532">
        <v>1570</v>
      </c>
      <c r="L2532">
        <v>44.41</v>
      </c>
      <c r="M2532">
        <v>0.89</v>
      </c>
      <c r="N2532">
        <v>44.1</v>
      </c>
      <c r="O2532">
        <v>1570</v>
      </c>
      <c r="P2532">
        <v>1.32</v>
      </c>
      <c r="Q2532">
        <v>50.19</v>
      </c>
      <c r="R2532">
        <v>30.11</v>
      </c>
      <c r="S2532">
        <v>1.7</v>
      </c>
      <c r="T2532">
        <v>7.41</v>
      </c>
      <c r="U2532">
        <v>0</v>
      </c>
      <c r="V2532">
        <v>0</v>
      </c>
      <c r="W2532">
        <v>0</v>
      </c>
      <c r="X2532">
        <v>0</v>
      </c>
      <c r="Y2532">
        <v>2</v>
      </c>
      <c r="Z2532">
        <v>7.5</v>
      </c>
      <c r="AA2532">
        <v>19.5</v>
      </c>
      <c r="AB2532">
        <v>63.9</v>
      </c>
      <c r="AC2532">
        <v>1690</v>
      </c>
      <c r="AD2532">
        <v>37.86</v>
      </c>
      <c r="AE2532">
        <v>32.409999999999997</v>
      </c>
      <c r="AF2532">
        <v>11.81</v>
      </c>
      <c r="AG2532">
        <v>1572</v>
      </c>
      <c r="AI2532">
        <v>44.21</v>
      </c>
      <c r="AJ2532">
        <v>40.89</v>
      </c>
      <c r="AK2532">
        <v>0</v>
      </c>
      <c r="AL2532">
        <v>47.32</v>
      </c>
      <c r="AM2532">
        <v>6.32</v>
      </c>
      <c r="AN2532">
        <v>47.81</v>
      </c>
      <c r="AO2532">
        <v>45.02</v>
      </c>
      <c r="AP2532">
        <v>3.72</v>
      </c>
      <c r="AQ2532">
        <v>0</v>
      </c>
      <c r="AR2532">
        <v>0</v>
      </c>
      <c r="AS2532">
        <v>41.52</v>
      </c>
      <c r="AT2532">
        <v>0</v>
      </c>
      <c r="AU2532">
        <v>0</v>
      </c>
      <c r="AV2532">
        <v>5.0999999999999996</v>
      </c>
      <c r="AW2532">
        <v>62.4</v>
      </c>
      <c r="AX2532">
        <v>92.1</v>
      </c>
      <c r="AY2532">
        <v>100</v>
      </c>
      <c r="AZ2532">
        <v>100</v>
      </c>
      <c r="BA2532">
        <v>85.2</v>
      </c>
      <c r="BB2532">
        <v>93.5</v>
      </c>
      <c r="BC2532">
        <v>1.10070895755648E-17</v>
      </c>
      <c r="BD2532">
        <v>1.51652240729019E-2</v>
      </c>
      <c r="BE2532">
        <v>0</v>
      </c>
      <c r="BF2532">
        <v>4.1948314193239868</v>
      </c>
      <c r="BG2532">
        <v>1.0411621473846E-3</v>
      </c>
      <c r="BH2532">
        <v>2.138818144463079E-5</v>
      </c>
      <c r="BI2532">
        <v>3.3182704546329999E-4</v>
      </c>
      <c r="BJ2532">
        <v>2.5220390792820001E-4</v>
      </c>
      <c r="BK2532">
        <v>2.3118754755925329E-17</v>
      </c>
      <c r="BL2532">
        <v>5.9723913942732914</v>
      </c>
      <c r="BM2532">
        <v>173.87853269388859</v>
      </c>
      <c r="BN2532">
        <v>37.256794507878652</v>
      </c>
      <c r="BO2532">
        <v>40.107038481831282</v>
      </c>
      <c r="BP2532">
        <v>73.429295471611113</v>
      </c>
      <c r="BQ2532">
        <v>0</v>
      </c>
      <c r="BR2532">
        <v>1.6976378381823209</v>
      </c>
      <c r="BS2532">
        <v>44.532870963353588</v>
      </c>
      <c r="BT2532">
        <v>0</v>
      </c>
      <c r="BU2532">
        <v>72.276548139594851</v>
      </c>
      <c r="BV2532">
        <v>182.0481482358152</v>
      </c>
      <c r="BW2532">
        <v>0.1328422919428929</v>
      </c>
      <c r="BX2532">
        <v>4.8126140262798556</v>
      </c>
      <c r="BY2532">
        <v>93.924755635494265</v>
      </c>
      <c r="BZ2532">
        <v>0.47389343526955491</v>
      </c>
      <c r="CA2532">
        <f t="shared" si="312"/>
        <v>1.51652240729019E-2</v>
      </c>
      <c r="CB2532" cm="1">
        <f t="array" ref="CB2532">IF(ISBLANK(INDEX(AC:AC,ROW())), "", INDEX(AC:AC,ROW())*(BI2532+BJ2532)/1000)</f>
        <v>9.8701231123163508E-4</v>
      </c>
      <c r="CC2532">
        <f t="shared" si="313"/>
        <v>1.0625503288292308E-3</v>
      </c>
      <c r="CD2532">
        <f t="shared" si="314"/>
        <v>2.1757797375488734E-14</v>
      </c>
      <c r="CE2532">
        <f t="shared" si="315"/>
        <v>2.1003512869785155</v>
      </c>
      <c r="CF2532" t="str" cm="1">
        <f t="array" ref="CF2532">IFERROR(IF((BD2532+BE2532)*INDEX(H:H,ROW())*INDEX(K:K,ROW())/(BF2532*30*1000)&lt;0.5,"",(BD2532+BE2532)*INDEX(H:H,ROW())*INDEX(K:K,ROW())/(BF2532*30*1000)),"")</f>
        <v/>
      </c>
      <c r="CG2532" t="str">
        <f t="shared" si="316"/>
        <v/>
      </c>
      <c r="CH2532" cm="1">
        <f t="array" ref="CH2532">IFERROR((BD2532+BE2532)*INDEX(K:K,ROW())*INDEX(H:H,ROW())/BC2532/100000,"")</f>
        <v>999567096614052.5</v>
      </c>
      <c r="CI2532">
        <f t="shared" si="317"/>
        <v>2.8577466413553534E-2</v>
      </c>
      <c r="CJ2532">
        <v>0</v>
      </c>
      <c r="CK2532">
        <f t="shared" si="318"/>
        <v>0</v>
      </c>
      <c r="CL2532" cm="1">
        <f t="array" ref="CL2532">IF(INDEX(AS:AS,ROW()-2)=0,CL2531,INDEX(AS:AS,ROW()-2))</f>
        <v>41.52</v>
      </c>
      <c r="CM2532" t="str">
        <f t="shared" si="319"/>
        <v>CIV</v>
      </c>
    </row>
    <row r="2533" spans="1:91" x14ac:dyDescent="0.3">
      <c r="A2533" s="1">
        <v>2528</v>
      </c>
      <c r="B2533" t="s">
        <v>237</v>
      </c>
      <c r="C2533">
        <v>4</v>
      </c>
      <c r="D2533">
        <v>16</v>
      </c>
      <c r="E2533">
        <v>16</v>
      </c>
      <c r="F2533" t="s">
        <v>114</v>
      </c>
      <c r="G2533" t="s">
        <v>115</v>
      </c>
      <c r="H2533">
        <v>46.02</v>
      </c>
      <c r="I2533">
        <v>0.85</v>
      </c>
      <c r="J2533">
        <v>45.57</v>
      </c>
      <c r="K2533">
        <v>1565</v>
      </c>
      <c r="L2533">
        <v>46.35</v>
      </c>
      <c r="M2533">
        <v>0.87</v>
      </c>
      <c r="N2533">
        <v>45.57</v>
      </c>
      <c r="O2533">
        <v>1570</v>
      </c>
      <c r="P2533">
        <v>1.19</v>
      </c>
      <c r="Q2533">
        <v>50.19</v>
      </c>
      <c r="R2533">
        <v>30.11</v>
      </c>
      <c r="S2533">
        <v>1.7</v>
      </c>
      <c r="T2533">
        <v>7.41</v>
      </c>
      <c r="U2533">
        <v>0</v>
      </c>
      <c r="V2533">
        <v>0</v>
      </c>
      <c r="W2533">
        <v>0</v>
      </c>
      <c r="X2533">
        <v>0</v>
      </c>
      <c r="Y2533">
        <v>1.5</v>
      </c>
      <c r="Z2533">
        <v>7.5</v>
      </c>
      <c r="AA2533">
        <v>19.5</v>
      </c>
      <c r="AB2533">
        <v>63.9</v>
      </c>
      <c r="AC2533">
        <v>1690</v>
      </c>
      <c r="AD2533">
        <v>37.86</v>
      </c>
      <c r="AE2533">
        <v>32.409999999999997</v>
      </c>
      <c r="AF2533">
        <v>11.81</v>
      </c>
      <c r="AG2533">
        <v>1572</v>
      </c>
      <c r="AI2533">
        <v>44.21</v>
      </c>
      <c r="AJ2533">
        <v>40.89</v>
      </c>
      <c r="AK2533">
        <v>0</v>
      </c>
      <c r="AL2533">
        <v>47.32</v>
      </c>
      <c r="AM2533">
        <v>6.32</v>
      </c>
      <c r="AN2533">
        <v>47.81</v>
      </c>
      <c r="AO2533">
        <v>45.02</v>
      </c>
      <c r="AP2533">
        <v>3.72</v>
      </c>
      <c r="AQ2533">
        <v>0</v>
      </c>
      <c r="AR2533">
        <v>0</v>
      </c>
      <c r="AS2533">
        <v>41.52</v>
      </c>
      <c r="AT2533">
        <v>0</v>
      </c>
      <c r="AU2533">
        <v>0</v>
      </c>
      <c r="AV2533">
        <v>5.0999999999999996</v>
      </c>
      <c r="AW2533">
        <v>62.4</v>
      </c>
      <c r="AX2533">
        <v>92.1</v>
      </c>
      <c r="AY2533">
        <v>100</v>
      </c>
      <c r="AZ2533">
        <v>100</v>
      </c>
      <c r="BA2533">
        <v>85.2</v>
      </c>
      <c r="BB2533">
        <v>93.5</v>
      </c>
      <c r="BC2533">
        <v>0</v>
      </c>
      <c r="BD2533">
        <v>1.24505555453334E-2</v>
      </c>
      <c r="BE2533">
        <v>0</v>
      </c>
      <c r="BF2533">
        <v>4.0899208283914961</v>
      </c>
      <c r="BG2533">
        <v>1.0411621473846E-3</v>
      </c>
      <c r="BH2533">
        <v>2.138818144463079E-5</v>
      </c>
      <c r="BI2533">
        <v>3.3182704546329999E-4</v>
      </c>
      <c r="BJ2533">
        <v>2.5220390792820001E-4</v>
      </c>
      <c r="BK2533">
        <v>1.1763640230206569</v>
      </c>
      <c r="BL2533">
        <v>5.9079940276493126</v>
      </c>
      <c r="BM2533">
        <v>174.40945085592429</v>
      </c>
      <c r="BN2533">
        <v>34.319545048068058</v>
      </c>
      <c r="BO2533">
        <v>38.875745826782499</v>
      </c>
      <c r="BP2533">
        <v>70.961323681381302</v>
      </c>
      <c r="BQ2533">
        <v>0</v>
      </c>
      <c r="BR2533">
        <v>0.36608436673297268</v>
      </c>
      <c r="BS2533">
        <v>76.850391170916694</v>
      </c>
      <c r="BT2533">
        <v>0</v>
      </c>
      <c r="BU2533">
        <v>96.186095884606843</v>
      </c>
      <c r="BV2533">
        <v>329.77013655942233</v>
      </c>
      <c r="BW2533">
        <v>1.4387606125597989</v>
      </c>
      <c r="BX2533">
        <v>4.9249304343202827</v>
      </c>
      <c r="BY2533">
        <v>93.923320572062437</v>
      </c>
      <c r="BZ2533">
        <v>0.468231672432176</v>
      </c>
      <c r="CA2533">
        <f t="shared" si="312"/>
        <v>1.24505555453334E-2</v>
      </c>
      <c r="CB2533" cm="1">
        <f t="array" ref="CB2533">IF(ISBLANK(INDEX(AC:AC,ROW())), "", INDEX(AC:AC,ROW())*(BI2533+BJ2533)/1000)</f>
        <v>9.8701231123163508E-4</v>
      </c>
      <c r="CC2533">
        <f t="shared" si="313"/>
        <v>1.0625503288292308E-3</v>
      </c>
      <c r="CD2533">
        <f t="shared" si="314"/>
        <v>1107.113697208895</v>
      </c>
      <c r="CE2533" t="str">
        <f t="shared" si="315"/>
        <v/>
      </c>
      <c r="CF2533" t="str" cm="1">
        <f t="array" ref="CF2533">IFERROR(IF((BD2533+BE2533)*INDEX(H:H,ROW())*INDEX(K:K,ROW())/(BF2533*30*1000)&lt;0.5,"",(BD2533+BE2533)*INDEX(H:H,ROW())*INDEX(K:K,ROW())/(BF2533*30*1000)),"")</f>
        <v/>
      </c>
      <c r="CG2533" t="e">
        <f t="shared" si="316"/>
        <v>#DIV/0!</v>
      </c>
      <c r="CH2533" t="str" cm="1">
        <f t="array" ref="CH2533">IFERROR((BD2533+BE2533)*INDEX(K:K,ROW())*INDEX(H:H,ROW())/BC2533/100000,"")</f>
        <v/>
      </c>
      <c r="CI2533">
        <f t="shared" si="317"/>
        <v>2.3291044054470664E-2</v>
      </c>
      <c r="CJ2533">
        <v>0</v>
      </c>
      <c r="CK2533" t="str">
        <f t="shared" si="318"/>
        <v/>
      </c>
      <c r="CL2533" cm="1">
        <f t="array" ref="CL2533">IF(INDEX(AS:AS,ROW()-2)=0,CL2532,INDEX(AS:AS,ROW()-2))</f>
        <v>41.52</v>
      </c>
      <c r="CM2533" t="str">
        <f t="shared" si="319"/>
        <v>CIV</v>
      </c>
    </row>
    <row r="2534" spans="1:91" x14ac:dyDescent="0.3">
      <c r="A2534" s="1">
        <v>2529</v>
      </c>
      <c r="B2534" t="s">
        <v>237</v>
      </c>
      <c r="C2534">
        <v>4</v>
      </c>
      <c r="D2534">
        <v>16</v>
      </c>
      <c r="E2534">
        <v>16</v>
      </c>
      <c r="F2534" t="s">
        <v>114</v>
      </c>
      <c r="G2534" t="s">
        <v>116</v>
      </c>
      <c r="H2534">
        <v>46.21</v>
      </c>
      <c r="I2534">
        <v>0.89</v>
      </c>
      <c r="J2534">
        <v>44.1</v>
      </c>
      <c r="K2534">
        <v>1570</v>
      </c>
      <c r="L2534">
        <v>44.41</v>
      </c>
      <c r="M2534">
        <v>0.89</v>
      </c>
      <c r="N2534">
        <v>44.1</v>
      </c>
      <c r="O2534">
        <v>1570</v>
      </c>
      <c r="P2534">
        <v>1.32</v>
      </c>
      <c r="Q2534">
        <v>50.19</v>
      </c>
      <c r="R2534">
        <v>30.11</v>
      </c>
      <c r="S2534">
        <v>1.7</v>
      </c>
      <c r="T2534">
        <v>7.41</v>
      </c>
      <c r="U2534">
        <v>0</v>
      </c>
      <c r="V2534">
        <v>0</v>
      </c>
      <c r="W2534">
        <v>0</v>
      </c>
      <c r="X2534">
        <v>0</v>
      </c>
      <c r="Y2534">
        <v>2</v>
      </c>
      <c r="Z2534">
        <v>7.5</v>
      </c>
      <c r="AA2534">
        <v>19.5</v>
      </c>
      <c r="AB2534">
        <v>63.9</v>
      </c>
      <c r="AC2534">
        <v>1690</v>
      </c>
      <c r="AD2534">
        <v>37.86</v>
      </c>
      <c r="AE2534">
        <v>32.409999999999997</v>
      </c>
      <c r="AF2534">
        <v>11.81</v>
      </c>
      <c r="AG2534">
        <v>1572</v>
      </c>
      <c r="AI2534">
        <v>44.21</v>
      </c>
      <c r="AJ2534">
        <v>40.89</v>
      </c>
      <c r="AK2534">
        <v>0</v>
      </c>
      <c r="AL2534">
        <v>47.32</v>
      </c>
      <c r="AM2534">
        <v>6.32</v>
      </c>
      <c r="AN2534">
        <v>47.81</v>
      </c>
      <c r="AO2534">
        <v>45.02</v>
      </c>
      <c r="AP2534">
        <v>3.72</v>
      </c>
      <c r="AQ2534">
        <v>0</v>
      </c>
      <c r="AR2534">
        <v>0</v>
      </c>
      <c r="AS2534">
        <v>41.52</v>
      </c>
      <c r="AT2534">
        <v>0</v>
      </c>
      <c r="AU2534">
        <v>0</v>
      </c>
      <c r="AV2534">
        <v>5.0999999999999996</v>
      </c>
      <c r="AW2534">
        <v>62.4</v>
      </c>
      <c r="AX2534">
        <v>92.1</v>
      </c>
      <c r="AY2534">
        <v>100</v>
      </c>
      <c r="AZ2534">
        <v>100</v>
      </c>
      <c r="BA2534">
        <v>85.2</v>
      </c>
      <c r="BB2534">
        <v>93.5</v>
      </c>
      <c r="BC2534">
        <v>4.7911600741012597E-2</v>
      </c>
      <c r="BD2534">
        <v>13.549513799755299</v>
      </c>
      <c r="BE2534">
        <v>0</v>
      </c>
      <c r="BF2534">
        <v>15.40333789996628</v>
      </c>
      <c r="BG2534">
        <v>1.0411621473846E-3</v>
      </c>
      <c r="BH2534">
        <v>2.138818144463079E-5</v>
      </c>
      <c r="BI2534">
        <v>3.3182704546329999E-4</v>
      </c>
      <c r="BJ2534">
        <v>2.5220390792820001E-4</v>
      </c>
      <c r="BK2534">
        <v>7.3279401070480688E-18</v>
      </c>
      <c r="BL2534">
        <v>4.4117863227485126</v>
      </c>
      <c r="BM2534">
        <v>182.02082470204601</v>
      </c>
      <c r="BN2534">
        <v>82.185942415607769</v>
      </c>
      <c r="BO2534">
        <v>60.837990882523009</v>
      </c>
      <c r="BP2534">
        <v>68.973368908308373</v>
      </c>
      <c r="BQ2534">
        <v>2.091884045582054</v>
      </c>
      <c r="BR2534">
        <v>6.0926697513987702E-2</v>
      </c>
      <c r="BS2534">
        <v>87.695114735948181</v>
      </c>
      <c r="BT2534">
        <v>0</v>
      </c>
      <c r="BU2534">
        <v>127.5594668834742</v>
      </c>
      <c r="BV2534">
        <v>340.48223572548761</v>
      </c>
      <c r="BW2534">
        <v>6.8007759568735713</v>
      </c>
      <c r="BX2534">
        <v>7.3040112563772004</v>
      </c>
      <c r="BY2534">
        <v>94.088255117163541</v>
      </c>
      <c r="BZ2534">
        <v>0.46187243022756402</v>
      </c>
      <c r="CA2534">
        <f t="shared" si="312"/>
        <v>13.549513799755299</v>
      </c>
      <c r="CB2534" cm="1">
        <f t="array" ref="CB2534">IF(ISBLANK(INDEX(AC:AC,ROW())), "", INDEX(AC:AC,ROW())*(BI2534+BJ2534)/1000)</f>
        <v>9.8701231123163508E-4</v>
      </c>
      <c r="CC2534">
        <f t="shared" si="313"/>
        <v>1.0625503288292308E-3</v>
      </c>
      <c r="CD2534">
        <f t="shared" si="314"/>
        <v>6.8965581283310572E-15</v>
      </c>
      <c r="CE2534">
        <f t="shared" si="315"/>
        <v>1.5294709410064254E-16</v>
      </c>
      <c r="CF2534" cm="1">
        <f t="array" ref="CF2534">IFERROR(IF((BD2534+BE2534)*INDEX(H:H,ROW())*INDEX(K:K,ROW())/(BF2534*30*1000)&lt;0.5,"",(BD2534+BE2534)*INDEX(H:H,ROW())*INDEX(K:K,ROW())/(BF2534*30*1000)),"")</f>
        <v>2.1272730358880181</v>
      </c>
      <c r="CG2534" t="str">
        <f t="shared" si="316"/>
        <v/>
      </c>
      <c r="CH2534" cm="1">
        <f t="array" ref="CH2534">IFERROR((BD2534+BE2534)*INDEX(K:K,ROW())*INDEX(H:H,ROW())/BC2534/100000,"")</f>
        <v>205.17226436073597</v>
      </c>
      <c r="CI2534">
        <f t="shared" si="317"/>
        <v>25.532809384885894</v>
      </c>
      <c r="CJ2534">
        <v>0.5</v>
      </c>
      <c r="CK2534">
        <f t="shared" si="318"/>
        <v>0</v>
      </c>
      <c r="CL2534" cm="1">
        <f t="array" ref="CL2534">IF(INDEX(AS:AS,ROW()-2)=0,CL2533,INDEX(AS:AS,ROW()-2))</f>
        <v>41.52</v>
      </c>
      <c r="CM2534" t="str">
        <f t="shared" si="319"/>
        <v>CIV</v>
      </c>
    </row>
    <row r="2535" spans="1:91" x14ac:dyDescent="0.3">
      <c r="A2535" s="1">
        <v>2530</v>
      </c>
      <c r="B2535" t="s">
        <v>237</v>
      </c>
      <c r="C2535">
        <v>4</v>
      </c>
      <c r="D2535">
        <v>16</v>
      </c>
      <c r="E2535">
        <v>16</v>
      </c>
      <c r="F2535" t="s">
        <v>114</v>
      </c>
      <c r="G2535" t="s">
        <v>117</v>
      </c>
      <c r="H2535">
        <v>46.21</v>
      </c>
      <c r="I2535">
        <v>0.89</v>
      </c>
      <c r="J2535">
        <v>44.1</v>
      </c>
      <c r="K2535">
        <v>1570</v>
      </c>
      <c r="L2535">
        <v>44.41</v>
      </c>
      <c r="M2535">
        <v>0.89</v>
      </c>
      <c r="N2535">
        <v>44.1</v>
      </c>
      <c r="O2535">
        <v>1570</v>
      </c>
      <c r="P2535">
        <v>1.32</v>
      </c>
      <c r="Q2535">
        <v>50.19</v>
      </c>
      <c r="R2535">
        <v>30.11</v>
      </c>
      <c r="S2535">
        <v>1.7</v>
      </c>
      <c r="T2535">
        <v>7.41</v>
      </c>
      <c r="U2535">
        <v>0</v>
      </c>
      <c r="V2535">
        <v>0</v>
      </c>
      <c r="W2535">
        <v>0</v>
      </c>
      <c r="X2535">
        <v>0</v>
      </c>
      <c r="Y2535">
        <v>2</v>
      </c>
      <c r="Z2535">
        <v>7.5</v>
      </c>
      <c r="AA2535">
        <v>19.5</v>
      </c>
      <c r="AB2535">
        <v>63.9</v>
      </c>
      <c r="AC2535">
        <v>1690</v>
      </c>
      <c r="AD2535">
        <v>37.86</v>
      </c>
      <c r="AE2535">
        <v>32.409999999999997</v>
      </c>
      <c r="AF2535">
        <v>11.81</v>
      </c>
      <c r="AG2535">
        <v>1572</v>
      </c>
      <c r="AI2535">
        <v>44.21</v>
      </c>
      <c r="AJ2535">
        <v>40.89</v>
      </c>
      <c r="AK2535">
        <v>0</v>
      </c>
      <c r="AL2535">
        <v>47.32</v>
      </c>
      <c r="AM2535">
        <v>6.32</v>
      </c>
      <c r="AN2535">
        <v>47.81</v>
      </c>
      <c r="AO2535">
        <v>45.02</v>
      </c>
      <c r="AP2535">
        <v>3.72</v>
      </c>
      <c r="AQ2535">
        <v>0</v>
      </c>
      <c r="AR2535">
        <v>0</v>
      </c>
      <c r="AS2535">
        <v>41.52</v>
      </c>
      <c r="AT2535">
        <v>0</v>
      </c>
      <c r="AU2535">
        <v>0</v>
      </c>
      <c r="AV2535">
        <v>5.0999999999999996</v>
      </c>
      <c r="AW2535">
        <v>62.4</v>
      </c>
      <c r="AX2535">
        <v>92.1</v>
      </c>
      <c r="AY2535">
        <v>100</v>
      </c>
      <c r="AZ2535">
        <v>100</v>
      </c>
      <c r="BA2535">
        <v>85.2</v>
      </c>
      <c r="BB2535">
        <v>93.5</v>
      </c>
      <c r="BC2535">
        <v>2.639932771278001</v>
      </c>
      <c r="BD2535">
        <v>28.607430260283849</v>
      </c>
      <c r="BE2535">
        <v>0</v>
      </c>
      <c r="BF2535">
        <v>30.012118672815159</v>
      </c>
      <c r="BG2535">
        <v>1.0411621473846E-3</v>
      </c>
      <c r="BH2535">
        <v>120.099623339592</v>
      </c>
      <c r="BI2535">
        <v>3.3182704546329999E-4</v>
      </c>
      <c r="BJ2535">
        <v>2.5220390792820001E-4</v>
      </c>
      <c r="BK2535">
        <v>412.69368705304038</v>
      </c>
      <c r="BL2535">
        <v>4.0587761962495703</v>
      </c>
      <c r="BM2535">
        <v>182.8775847031645</v>
      </c>
      <c r="BN2535">
        <v>105.93418326778119</v>
      </c>
      <c r="BO2535">
        <v>82.128109970237432</v>
      </c>
      <c r="BP2535">
        <v>69.76938548113182</v>
      </c>
      <c r="BQ2535">
        <v>6.2024853027170064</v>
      </c>
      <c r="BR2535">
        <v>46.065307950883728</v>
      </c>
      <c r="BS2535">
        <v>99.504275344129383</v>
      </c>
      <c r="BT2535">
        <v>0</v>
      </c>
      <c r="BU2535">
        <v>126.5834017622156</v>
      </c>
      <c r="BV2535">
        <v>723.82379721087852</v>
      </c>
      <c r="BW2535">
        <v>57.876088746274007</v>
      </c>
      <c r="BX2535">
        <v>8.4140769699710489</v>
      </c>
      <c r="BY2535">
        <v>19.019480586645368</v>
      </c>
      <c r="BZ2535">
        <v>0.4612846974558048</v>
      </c>
      <c r="CA2535">
        <f t="shared" si="312"/>
        <v>28.607430260283849</v>
      </c>
      <c r="CB2535" cm="1">
        <f t="array" ref="CB2535">IF(ISBLANK(INDEX(AC:AC,ROW())), "", INDEX(AC:AC,ROW())*(BI2535+BJ2535)/1000)</f>
        <v>9.8701231123163508E-4</v>
      </c>
      <c r="CC2535">
        <f t="shared" si="313"/>
        <v>120.10066450173939</v>
      </c>
      <c r="CD2535">
        <f t="shared" si="314"/>
        <v>3.4362315043399567</v>
      </c>
      <c r="CE2535" t="str">
        <f t="shared" si="315"/>
        <v/>
      </c>
      <c r="CF2535" cm="1">
        <f t="array" ref="CF2535">IFERROR(IF((BD2535+BE2535)*INDEX(H:H,ROW())*INDEX(K:K,ROW())/(BF2535*30*1000)&lt;0.5,"",(BD2535+BE2535)*INDEX(H:H,ROW())*INDEX(K:K,ROW())/(BF2535*30*1000)),"")</f>
        <v>2.3051360305267372</v>
      </c>
      <c r="CG2535" t="str">
        <f t="shared" si="316"/>
        <v/>
      </c>
      <c r="CH2535" cm="1">
        <f t="array" ref="CH2535">IFERROR((BD2535+BE2535)*INDEX(K:K,ROW())*INDEX(H:H,ROW())/BC2535/100000,"")</f>
        <v>7.8617929431202045</v>
      </c>
      <c r="CI2535">
        <f t="shared" si="317"/>
        <v>53.908064497519874</v>
      </c>
      <c r="CJ2535">
        <v>1</v>
      </c>
      <c r="CK2535">
        <f t="shared" si="318"/>
        <v>0</v>
      </c>
      <c r="CL2535" cm="1">
        <f t="array" ref="CL2535">IF(INDEX(AS:AS,ROW()-2)=0,CL2534,INDEX(AS:AS,ROW()-2))</f>
        <v>41.52</v>
      </c>
      <c r="CM2535" t="str">
        <f t="shared" si="319"/>
        <v>CIV</v>
      </c>
    </row>
    <row r="2536" spans="1:91" x14ac:dyDescent="0.3">
      <c r="A2536" s="1">
        <v>2531</v>
      </c>
      <c r="B2536" t="s">
        <v>237</v>
      </c>
      <c r="C2536">
        <v>4</v>
      </c>
      <c r="D2536">
        <v>16</v>
      </c>
      <c r="E2536">
        <v>16</v>
      </c>
      <c r="F2536" t="s">
        <v>114</v>
      </c>
      <c r="G2536" t="s">
        <v>118</v>
      </c>
      <c r="H2536">
        <v>46.21</v>
      </c>
      <c r="I2536">
        <v>0.89</v>
      </c>
      <c r="J2536">
        <v>44.1</v>
      </c>
      <c r="K2536">
        <v>1564</v>
      </c>
      <c r="L2536">
        <v>44.41</v>
      </c>
      <c r="M2536">
        <v>0.89</v>
      </c>
      <c r="N2536">
        <v>44.1</v>
      </c>
      <c r="O2536">
        <v>1570</v>
      </c>
      <c r="P2536">
        <v>1.32</v>
      </c>
      <c r="Q2536">
        <v>50.19</v>
      </c>
      <c r="R2536">
        <v>30.11</v>
      </c>
      <c r="S2536">
        <v>1.7</v>
      </c>
      <c r="T2536">
        <v>7.41</v>
      </c>
      <c r="U2536">
        <v>0</v>
      </c>
      <c r="V2536">
        <v>0</v>
      </c>
      <c r="W2536">
        <v>0</v>
      </c>
      <c r="X2536">
        <v>0</v>
      </c>
      <c r="Y2536">
        <v>2</v>
      </c>
      <c r="Z2536">
        <v>7.5</v>
      </c>
      <c r="AA2536">
        <v>19.5</v>
      </c>
      <c r="AB2536">
        <v>63.9</v>
      </c>
      <c r="AC2536">
        <v>1675</v>
      </c>
      <c r="AD2536">
        <v>38.81</v>
      </c>
      <c r="AE2536">
        <v>32.869999999999997</v>
      </c>
      <c r="AF2536">
        <v>12.87</v>
      </c>
      <c r="AG2536">
        <v>1572</v>
      </c>
      <c r="AI2536">
        <v>44.21</v>
      </c>
      <c r="AJ2536">
        <v>40.89</v>
      </c>
      <c r="AK2536">
        <v>0</v>
      </c>
      <c r="AL2536">
        <v>47.32</v>
      </c>
      <c r="AM2536">
        <v>6.32</v>
      </c>
      <c r="AN2536">
        <v>47.81</v>
      </c>
      <c r="AO2536">
        <v>45.02</v>
      </c>
      <c r="AP2536">
        <v>3.72</v>
      </c>
      <c r="AQ2536">
        <v>0</v>
      </c>
      <c r="AR2536">
        <v>0</v>
      </c>
      <c r="AS2536">
        <v>41.52</v>
      </c>
      <c r="AT2536">
        <v>0</v>
      </c>
      <c r="AU2536">
        <v>0</v>
      </c>
      <c r="AV2536">
        <v>5.0999999999999996</v>
      </c>
      <c r="AW2536">
        <v>62.4</v>
      </c>
      <c r="AX2536">
        <v>92.1</v>
      </c>
      <c r="AY2536">
        <v>100</v>
      </c>
      <c r="AZ2536">
        <v>100</v>
      </c>
      <c r="BA2536">
        <v>85.2</v>
      </c>
      <c r="BB2536">
        <v>93.5</v>
      </c>
      <c r="BC2536">
        <v>82.098584269975717</v>
      </c>
      <c r="BD2536">
        <v>44.678552102673301</v>
      </c>
      <c r="BE2536">
        <v>0</v>
      </c>
      <c r="BF2536">
        <v>43.30704212804671</v>
      </c>
      <c r="BG2536">
        <v>1.0411621473846E-3</v>
      </c>
      <c r="BH2536">
        <v>128.705531360067</v>
      </c>
      <c r="BI2536">
        <v>3.3182704546329999E-4</v>
      </c>
      <c r="BJ2536">
        <v>2.5220390792820001E-4</v>
      </c>
      <c r="BK2536">
        <v>593.49226234742957</v>
      </c>
      <c r="BL2536">
        <v>3.519844473633682</v>
      </c>
      <c r="BM2536">
        <v>182.14794885237379</v>
      </c>
      <c r="BN2536">
        <v>107.6750795241356</v>
      </c>
      <c r="BO2536">
        <v>88.008243562234966</v>
      </c>
      <c r="BP2536">
        <v>98.826708534718918</v>
      </c>
      <c r="BQ2536">
        <v>37.728580925304399</v>
      </c>
      <c r="BR2536">
        <v>59.337415505036667</v>
      </c>
      <c r="BS2536">
        <v>103.55773833016561</v>
      </c>
      <c r="BT2536">
        <v>0</v>
      </c>
      <c r="BU2536">
        <v>123.9973591600117</v>
      </c>
      <c r="BV2536">
        <v>893.91650506727581</v>
      </c>
      <c r="BW2536">
        <v>21.955877253159919</v>
      </c>
      <c r="BX2536">
        <v>9.3797790007056285</v>
      </c>
      <c r="BY2536">
        <v>4.3563518046532899</v>
      </c>
      <c r="BZ2536">
        <v>0.47405955898895291</v>
      </c>
      <c r="CA2536">
        <f t="shared" si="312"/>
        <v>44.678552102673301</v>
      </c>
      <c r="CB2536" cm="1">
        <f t="array" ref="CB2536">IF(ISBLANK(INDEX(AC:AC,ROW())), "", INDEX(AC:AC,ROW())*(BI2536+BJ2536)/1000)</f>
        <v>9.7825184693076258E-4</v>
      </c>
      <c r="CC2536">
        <f t="shared" si="313"/>
        <v>128.70657252221437</v>
      </c>
      <c r="CD2536">
        <f t="shared" si="314"/>
        <v>4.6112040023829755</v>
      </c>
      <c r="CE2536">
        <f t="shared" si="315"/>
        <v>7.2290194480792733</v>
      </c>
      <c r="CF2536" cm="1">
        <f t="array" ref="CF2536">IFERROR(IF((BD2536+BE2536)*INDEX(H:H,ROW())*INDEX(K:K,ROW())/(BF2536*30*1000)&lt;0.5,"",(BD2536+BE2536)*INDEX(H:H,ROW())*INDEX(K:K,ROW())/(BF2536*30*1000)),"")</f>
        <v>2.4853756013321537</v>
      </c>
      <c r="CG2536">
        <f t="shared" si="316"/>
        <v>0.52750047413283507</v>
      </c>
      <c r="CH2536" cm="1">
        <f t="array" ref="CH2536">IFERROR((BD2536+BE2536)*INDEX(K:K,ROW())*INDEX(H:H,ROW())/BC2536/100000,"")</f>
        <v>0.39331104243026732</v>
      </c>
      <c r="CI2536">
        <f t="shared" si="317"/>
        <v>83.870856522787776</v>
      </c>
      <c r="CJ2536">
        <v>1</v>
      </c>
      <c r="CK2536">
        <f t="shared" si="318"/>
        <v>0</v>
      </c>
      <c r="CL2536" cm="1">
        <f t="array" ref="CL2536">IF(INDEX(AS:AS,ROW()-2)=0,CL2535,INDEX(AS:AS,ROW()-2))</f>
        <v>41.52</v>
      </c>
      <c r="CM2536" t="str">
        <f t="shared" si="319"/>
        <v>CIV</v>
      </c>
    </row>
    <row r="2537" spans="1:91" x14ac:dyDescent="0.3">
      <c r="A2537" s="1">
        <v>2532</v>
      </c>
      <c r="B2537" t="s">
        <v>237</v>
      </c>
      <c r="C2537">
        <v>4</v>
      </c>
      <c r="D2537">
        <v>16</v>
      </c>
      <c r="E2537">
        <v>16</v>
      </c>
      <c r="F2537" t="s">
        <v>114</v>
      </c>
      <c r="G2537" t="s">
        <v>119</v>
      </c>
      <c r="H2537">
        <v>46.21</v>
      </c>
      <c r="I2537">
        <v>0.89</v>
      </c>
      <c r="J2537">
        <v>44.1</v>
      </c>
      <c r="K2537">
        <v>1570</v>
      </c>
      <c r="L2537">
        <v>44.41</v>
      </c>
      <c r="M2537">
        <v>0.89</v>
      </c>
      <c r="N2537">
        <v>44.1</v>
      </c>
      <c r="O2537">
        <v>1570</v>
      </c>
      <c r="P2537">
        <v>1.32</v>
      </c>
      <c r="Q2537">
        <v>50.19</v>
      </c>
      <c r="R2537">
        <v>30.11</v>
      </c>
      <c r="S2537">
        <v>1.7</v>
      </c>
      <c r="T2537">
        <v>7.41</v>
      </c>
      <c r="U2537">
        <v>0</v>
      </c>
      <c r="V2537">
        <v>0</v>
      </c>
      <c r="W2537">
        <v>0</v>
      </c>
      <c r="X2537">
        <v>0</v>
      </c>
      <c r="Y2537">
        <v>2</v>
      </c>
      <c r="Z2537">
        <v>7.5</v>
      </c>
      <c r="AA2537">
        <v>19.5</v>
      </c>
      <c r="AB2537">
        <v>63.9</v>
      </c>
      <c r="AC2537">
        <v>1684</v>
      </c>
      <c r="AD2537">
        <v>37.86</v>
      </c>
      <c r="AE2537">
        <v>32.409999999999997</v>
      </c>
      <c r="AF2537">
        <v>12.62</v>
      </c>
      <c r="AG2537">
        <v>1572</v>
      </c>
      <c r="AI2537">
        <v>44.21</v>
      </c>
      <c r="AJ2537">
        <v>40.89</v>
      </c>
      <c r="AK2537">
        <v>0</v>
      </c>
      <c r="AL2537">
        <v>47.32</v>
      </c>
      <c r="AM2537">
        <v>6.32</v>
      </c>
      <c r="AN2537">
        <v>48.41</v>
      </c>
      <c r="AO2537">
        <v>45.62</v>
      </c>
      <c r="AP2537">
        <v>3.35</v>
      </c>
      <c r="AQ2537">
        <v>0</v>
      </c>
      <c r="AR2537">
        <v>4.25</v>
      </c>
      <c r="AS2537">
        <v>42.36</v>
      </c>
      <c r="AT2537">
        <v>0</v>
      </c>
      <c r="AU2537">
        <v>0</v>
      </c>
      <c r="AV2537">
        <v>10.4</v>
      </c>
      <c r="AW2537">
        <v>82.5</v>
      </c>
      <c r="AX2537">
        <v>96.8</v>
      </c>
      <c r="AY2537">
        <v>100</v>
      </c>
      <c r="AZ2537">
        <v>100</v>
      </c>
      <c r="BA2537">
        <v>86.399999999999991</v>
      </c>
      <c r="BB2537">
        <v>89.6</v>
      </c>
      <c r="BC2537">
        <v>124.895429866851</v>
      </c>
      <c r="BD2537">
        <v>51.741588031232922</v>
      </c>
      <c r="BE2537">
        <v>0</v>
      </c>
      <c r="BF2537">
        <v>49.9910959454064</v>
      </c>
      <c r="BG2537">
        <v>1.0411621473846E-3</v>
      </c>
      <c r="BH2537">
        <v>146.13329601814519</v>
      </c>
      <c r="BI2537">
        <v>3.3182704546329999E-4</v>
      </c>
      <c r="BJ2537">
        <v>2.5220390792820001E-4</v>
      </c>
      <c r="BK2537">
        <v>462.1025857467996</v>
      </c>
      <c r="BL2537">
        <v>3.1923303437162409</v>
      </c>
      <c r="BM2537">
        <v>181.46437320152339</v>
      </c>
      <c r="BN2537">
        <v>107.8430020442382</v>
      </c>
      <c r="BO2537">
        <v>89.182402604067349</v>
      </c>
      <c r="BP2537">
        <v>102.9021158949562</v>
      </c>
      <c r="BQ2537">
        <v>44.329059923915757</v>
      </c>
      <c r="BR2537">
        <v>59.082986291606296</v>
      </c>
      <c r="BS2537">
        <v>101.6489712131263</v>
      </c>
      <c r="BT2537">
        <v>0</v>
      </c>
      <c r="BU2537">
        <v>121.85415231396119</v>
      </c>
      <c r="BV2537">
        <v>866.93069441652608</v>
      </c>
      <c r="BW2537">
        <v>6.6507513028167828</v>
      </c>
      <c r="BX2537">
        <v>8.5014801121404098</v>
      </c>
      <c r="BY2537">
        <v>0.3805446705028156</v>
      </c>
      <c r="BZ2537">
        <v>0.4806575763975644</v>
      </c>
      <c r="CA2537">
        <f t="shared" si="312"/>
        <v>51.741588031232922</v>
      </c>
      <c r="CB2537" cm="1">
        <f t="array" ref="CB2537">IF(ISBLANK(INDEX(AC:AC,ROW())), "", INDEX(AC:AC,ROW())*(BI2537+BJ2537)/1000)</f>
        <v>9.8350812551128595E-4</v>
      </c>
      <c r="CC2537">
        <f t="shared" si="313"/>
        <v>146.13433718029256</v>
      </c>
      <c r="CD2537">
        <f t="shared" si="314"/>
        <v>3.1621766291428322</v>
      </c>
      <c r="CE2537">
        <f t="shared" si="315"/>
        <v>3.6999158915537556</v>
      </c>
      <c r="CF2537" cm="1">
        <f t="array" ref="CF2537">IFERROR(IF((BD2537+BE2537)*INDEX(H:H,ROW())*INDEX(K:K,ROW())/(BF2537*30*1000)&lt;0.5,"",(BD2537+BE2537)*INDEX(H:H,ROW())*INDEX(K:K,ROW())/(BF2537*30*1000)),"")</f>
        <v>2.503003530394678</v>
      </c>
      <c r="CG2537">
        <f t="shared" si="316"/>
        <v>0.40026361251729625</v>
      </c>
      <c r="CH2537" cm="1">
        <f t="array" ref="CH2537">IFERROR((BD2537+BE2537)*INDEX(K:K,ROW())*INDEX(H:H,ROW())/BC2537/100000,"")</f>
        <v>0.30055837056579604</v>
      </c>
      <c r="CI2537">
        <f t="shared" si="317"/>
        <v>97.502251667260765</v>
      </c>
      <c r="CJ2537">
        <v>1</v>
      </c>
      <c r="CK2537">
        <f t="shared" si="318"/>
        <v>0</v>
      </c>
      <c r="CL2537" cm="1">
        <f t="array" ref="CL2537">IF(INDEX(AS:AS,ROW()-2)=0,CL2536,INDEX(AS:AS,ROW()-2))</f>
        <v>41.52</v>
      </c>
      <c r="CM2537" t="str">
        <f t="shared" si="319"/>
        <v>CIV</v>
      </c>
    </row>
    <row r="2538" spans="1:91" x14ac:dyDescent="0.3">
      <c r="A2538" s="1">
        <v>2533</v>
      </c>
      <c r="B2538" t="s">
        <v>237</v>
      </c>
      <c r="C2538">
        <v>4</v>
      </c>
      <c r="D2538">
        <v>16</v>
      </c>
      <c r="E2538">
        <v>16</v>
      </c>
      <c r="F2538" t="s">
        <v>114</v>
      </c>
      <c r="G2538" t="s">
        <v>120</v>
      </c>
      <c r="H2538">
        <v>46.08</v>
      </c>
      <c r="I2538">
        <v>0.84</v>
      </c>
      <c r="J2538">
        <v>45.57</v>
      </c>
      <c r="K2538">
        <v>1565</v>
      </c>
      <c r="L2538">
        <v>44.41</v>
      </c>
      <c r="M2538">
        <v>0.89</v>
      </c>
      <c r="N2538">
        <v>44.1</v>
      </c>
      <c r="O2538">
        <v>1570</v>
      </c>
      <c r="P2538">
        <v>1.32</v>
      </c>
      <c r="Q2538">
        <v>50.19</v>
      </c>
      <c r="R2538">
        <v>30.11</v>
      </c>
      <c r="S2538">
        <v>1.7</v>
      </c>
      <c r="T2538">
        <v>7.41</v>
      </c>
      <c r="U2538">
        <v>0</v>
      </c>
      <c r="V2538">
        <v>0</v>
      </c>
      <c r="W2538">
        <v>0</v>
      </c>
      <c r="X2538">
        <v>0</v>
      </c>
      <c r="Y2538">
        <v>2</v>
      </c>
      <c r="Z2538">
        <v>7.5</v>
      </c>
      <c r="AA2538">
        <v>19.5</v>
      </c>
      <c r="AB2538">
        <v>63.9</v>
      </c>
      <c r="AC2538">
        <v>1688</v>
      </c>
      <c r="AD2538">
        <v>37.86</v>
      </c>
      <c r="AE2538">
        <v>32.92</v>
      </c>
      <c r="AF2538">
        <v>12.57</v>
      </c>
      <c r="AG2538">
        <v>1572</v>
      </c>
      <c r="AI2538">
        <v>45.22</v>
      </c>
      <c r="AJ2538">
        <v>41.89</v>
      </c>
      <c r="AK2538">
        <v>4.92</v>
      </c>
      <c r="AL2538">
        <v>48.03</v>
      </c>
      <c r="AM2538">
        <v>6.25</v>
      </c>
      <c r="AN2538">
        <v>48.62</v>
      </c>
      <c r="AO2538">
        <v>45.02</v>
      </c>
      <c r="AP2538">
        <v>3.24</v>
      </c>
      <c r="AQ2538">
        <v>4.04</v>
      </c>
      <c r="AR2538">
        <v>0</v>
      </c>
      <c r="AS2538">
        <v>42.47</v>
      </c>
      <c r="AT2538">
        <v>0</v>
      </c>
      <c r="AU2538">
        <v>0</v>
      </c>
      <c r="AV2538">
        <v>7.3</v>
      </c>
      <c r="AW2538">
        <v>80.400000000000006</v>
      </c>
      <c r="AX2538">
        <v>94.6</v>
      </c>
      <c r="AY2538">
        <v>100</v>
      </c>
      <c r="AZ2538">
        <v>100</v>
      </c>
      <c r="BA2538">
        <v>87.3</v>
      </c>
      <c r="BB2538">
        <v>92.7</v>
      </c>
      <c r="BC2538">
        <v>96.326033980609367</v>
      </c>
      <c r="BD2538">
        <v>49.299488518048328</v>
      </c>
      <c r="BE2538">
        <v>0</v>
      </c>
      <c r="BF2538">
        <v>47.973862830457122</v>
      </c>
      <c r="BG2538">
        <v>1.0411621473846E-3</v>
      </c>
      <c r="BH2538">
        <v>145.81097654068259</v>
      </c>
      <c r="BI2538">
        <v>3.3182704546329999E-4</v>
      </c>
      <c r="BJ2538">
        <v>2.5220390792820001E-4</v>
      </c>
      <c r="BK2538">
        <v>461.3745887138333</v>
      </c>
      <c r="BL2538">
        <v>2.7886545282278319</v>
      </c>
      <c r="BM2538">
        <v>181.55018374879651</v>
      </c>
      <c r="BN2538">
        <v>107.0321157999571</v>
      </c>
      <c r="BO2538">
        <v>88.153914444650553</v>
      </c>
      <c r="BP2538">
        <v>102.46302546207519</v>
      </c>
      <c r="BQ2538">
        <v>40.963667679152827</v>
      </c>
      <c r="BR2538">
        <v>55.297202592313774</v>
      </c>
      <c r="BS2538">
        <v>101.7805123075828</v>
      </c>
      <c r="BT2538">
        <v>0</v>
      </c>
      <c r="BU2538">
        <v>118.28221916709801</v>
      </c>
      <c r="BV2538">
        <v>857.72618570965938</v>
      </c>
      <c r="BW2538">
        <v>14.18092601719278</v>
      </c>
      <c r="BX2538">
        <v>7.6990004763787807</v>
      </c>
      <c r="BY2538">
        <v>0.382545987828116</v>
      </c>
      <c r="BZ2538">
        <v>0.48148037791976639</v>
      </c>
      <c r="CA2538">
        <f t="shared" si="312"/>
        <v>49.299488518048328</v>
      </c>
      <c r="CB2538" cm="1">
        <f t="array" ref="CB2538">IF(ISBLANK(INDEX(AC:AC,ROW())), "", INDEX(AC:AC,ROW())*(BI2538+BJ2538)/1000)</f>
        <v>9.8584424932485204E-4</v>
      </c>
      <c r="CC2538">
        <f t="shared" si="313"/>
        <v>145.81201770282996</v>
      </c>
      <c r="CD2538">
        <f t="shared" si="314"/>
        <v>3.1641739548116741</v>
      </c>
      <c r="CE2538">
        <f t="shared" si="315"/>
        <v>4.7897185179108375</v>
      </c>
      <c r="CF2538" cm="1">
        <f t="array" ref="CF2538">IFERROR(IF((BD2538+BE2538)*INDEX(H:H,ROW())*INDEX(K:K,ROW())/(BF2538*30*1000)&lt;0.5,"",(BD2538+BE2538)*INDEX(H:H,ROW())*INDEX(K:K,ROW())/(BF2538*30*1000)),"")</f>
        <v>2.4702635036507457</v>
      </c>
      <c r="CG2538">
        <f t="shared" si="316"/>
        <v>0.49803631321636643</v>
      </c>
      <c r="CH2538" cm="1">
        <f t="array" ref="CH2538">IFERROR((BD2538+BE2538)*INDEX(K:K,ROW())*INDEX(H:H,ROW())/BC2538/100000,"")</f>
        <v>0.36908427840934849</v>
      </c>
      <c r="CI2538">
        <f t="shared" si="317"/>
        <v>92.343960373422306</v>
      </c>
      <c r="CJ2538">
        <v>1</v>
      </c>
      <c r="CK2538">
        <f t="shared" si="318"/>
        <v>0</v>
      </c>
      <c r="CL2538" cm="1">
        <f t="array" ref="CL2538">IF(INDEX(AS:AS,ROW()-2)=0,CL2537,INDEX(AS:AS,ROW()-2))</f>
        <v>41.52</v>
      </c>
      <c r="CM2538" t="str">
        <f t="shared" si="319"/>
        <v>CIV</v>
      </c>
    </row>
    <row r="2539" spans="1:91" x14ac:dyDescent="0.3">
      <c r="A2539" s="1">
        <v>2534</v>
      </c>
      <c r="B2539" t="s">
        <v>237</v>
      </c>
      <c r="C2539">
        <v>4</v>
      </c>
      <c r="D2539">
        <v>16</v>
      </c>
      <c r="E2539">
        <v>16</v>
      </c>
      <c r="F2539" t="s">
        <v>114</v>
      </c>
      <c r="G2539" t="s">
        <v>121</v>
      </c>
      <c r="H2539">
        <v>46.21</v>
      </c>
      <c r="I2539">
        <v>0.89</v>
      </c>
      <c r="J2539">
        <v>44.1</v>
      </c>
      <c r="K2539">
        <v>1570</v>
      </c>
      <c r="L2539">
        <v>44.41</v>
      </c>
      <c r="M2539">
        <v>0.89</v>
      </c>
      <c r="N2539">
        <v>44.1</v>
      </c>
      <c r="O2539">
        <v>1570</v>
      </c>
      <c r="P2539">
        <v>1.32</v>
      </c>
      <c r="Q2539">
        <v>50.19</v>
      </c>
      <c r="R2539">
        <v>30.11</v>
      </c>
      <c r="S2539">
        <v>1.7</v>
      </c>
      <c r="T2539">
        <v>7.41</v>
      </c>
      <c r="U2539">
        <v>0</v>
      </c>
      <c r="V2539">
        <v>0</v>
      </c>
      <c r="W2539">
        <v>0</v>
      </c>
      <c r="X2539">
        <v>0</v>
      </c>
      <c r="Y2539">
        <v>2</v>
      </c>
      <c r="Z2539">
        <v>7.5</v>
      </c>
      <c r="AA2539">
        <v>19.5</v>
      </c>
      <c r="AB2539">
        <v>63.9</v>
      </c>
      <c r="AC2539">
        <v>1685</v>
      </c>
      <c r="AD2539">
        <v>37.86</v>
      </c>
      <c r="AE2539">
        <v>32.409999999999997</v>
      </c>
      <c r="AF2539">
        <v>12.48</v>
      </c>
      <c r="AG2539">
        <v>1572</v>
      </c>
      <c r="AI2539">
        <v>44.21</v>
      </c>
      <c r="AJ2539">
        <v>40.89</v>
      </c>
      <c r="AK2539">
        <v>0</v>
      </c>
      <c r="AL2539">
        <v>47.32</v>
      </c>
      <c r="AM2539">
        <v>6.32</v>
      </c>
      <c r="AN2539">
        <v>47.81</v>
      </c>
      <c r="AO2539">
        <v>45.02</v>
      </c>
      <c r="AP2539">
        <v>3.72</v>
      </c>
      <c r="AQ2539">
        <v>0</v>
      </c>
      <c r="AR2539">
        <v>0</v>
      </c>
      <c r="AS2539">
        <v>42.69</v>
      </c>
      <c r="AT2539">
        <v>0</v>
      </c>
      <c r="AU2539">
        <v>0</v>
      </c>
      <c r="AV2539">
        <v>6.5</v>
      </c>
      <c r="AW2539">
        <v>82.4</v>
      </c>
      <c r="AX2539">
        <v>93.8</v>
      </c>
      <c r="AY2539">
        <v>99.2</v>
      </c>
      <c r="AZ2539">
        <v>100</v>
      </c>
      <c r="BA2539">
        <v>87.3</v>
      </c>
      <c r="BB2539">
        <v>92.7</v>
      </c>
      <c r="BC2539">
        <v>100.6683750990109</v>
      </c>
      <c r="BD2539">
        <v>48.301384396724487</v>
      </c>
      <c r="BE2539">
        <v>0</v>
      </c>
      <c r="BF2539">
        <v>46.792033791043352</v>
      </c>
      <c r="BG2539">
        <v>1.0411621473846E-3</v>
      </c>
      <c r="BH2539">
        <v>135.17405186053139</v>
      </c>
      <c r="BI2539">
        <v>3.3182704546329999E-4</v>
      </c>
      <c r="BJ2539">
        <v>2.5220390792820001E-4</v>
      </c>
      <c r="BK2539">
        <v>462.63738693075442</v>
      </c>
      <c r="BL2539">
        <v>2.7484419652208181</v>
      </c>
      <c r="BM2539">
        <v>182.6730605882469</v>
      </c>
      <c r="BN2539">
        <v>106.758294723376</v>
      </c>
      <c r="BO2539">
        <v>87.263053131107526</v>
      </c>
      <c r="BP2539">
        <v>101.31212339079541</v>
      </c>
      <c r="BQ2539">
        <v>40.382456333213938</v>
      </c>
      <c r="BR2539">
        <v>58.064804779270851</v>
      </c>
      <c r="BS2539">
        <v>100.8295180617219</v>
      </c>
      <c r="BT2539">
        <v>0</v>
      </c>
      <c r="BU2539">
        <v>117.1851230268235</v>
      </c>
      <c r="BV2539">
        <v>851.97701881584544</v>
      </c>
      <c r="BW2539">
        <v>14.803003713126509</v>
      </c>
      <c r="BX2539">
        <v>8.2740434783460195</v>
      </c>
      <c r="BY2539">
        <v>0.38401819745793081</v>
      </c>
      <c r="BZ2539">
        <v>0.47964593004954909</v>
      </c>
      <c r="CA2539">
        <f t="shared" si="312"/>
        <v>48.301384396724487</v>
      </c>
      <c r="CB2539" cm="1">
        <f t="array" ref="CB2539">IF(ISBLANK(INDEX(AC:AC,ROW())), "", INDEX(AC:AC,ROW())*(BI2539+BJ2539)/1000)</f>
        <v>9.8409215646467758E-4</v>
      </c>
      <c r="CC2539">
        <f t="shared" si="313"/>
        <v>135.17509302267877</v>
      </c>
      <c r="CD2539">
        <f t="shared" si="314"/>
        <v>3.4225046684682972</v>
      </c>
      <c r="CE2539">
        <f t="shared" si="315"/>
        <v>4.5956576380192313</v>
      </c>
      <c r="CF2539" cm="1">
        <f t="array" ref="CF2539">IFERROR(IF((BD2539+BE2539)*INDEX(H:H,ROW())*INDEX(K:K,ROW())/(BF2539*30*1000)&lt;0.5,"",(BD2539+BE2539)*INDEX(H:H,ROW())*INDEX(K:K,ROW())/(BF2539*30*1000)),"")</f>
        <v>2.496330153985745</v>
      </c>
      <c r="CG2539">
        <f t="shared" si="316"/>
        <v>0.46481363928862202</v>
      </c>
      <c r="CH2539" cm="1">
        <f t="array" ref="CH2539">IFERROR((BD2539+BE2539)*INDEX(K:K,ROW())*INDEX(H:H,ROW())/BC2539/100000,"")</f>
        <v>0.34809849112201208</v>
      </c>
      <c r="CI2539">
        <f t="shared" si="317"/>
        <v>91.019505131611496</v>
      </c>
      <c r="CJ2539">
        <v>1</v>
      </c>
      <c r="CK2539">
        <f t="shared" si="318"/>
        <v>0</v>
      </c>
      <c r="CL2539" cm="1">
        <f t="array" ref="CL2539">IF(INDEX(AS:AS,ROW()-2)=0,CL2538,INDEX(AS:AS,ROW()-2))</f>
        <v>42.36</v>
      </c>
      <c r="CM2539" t="str">
        <f t="shared" si="319"/>
        <v>CIV</v>
      </c>
    </row>
    <row r="2540" spans="1:91" x14ac:dyDescent="0.3">
      <c r="A2540" s="1">
        <v>2535</v>
      </c>
      <c r="B2540" t="s">
        <v>237</v>
      </c>
      <c r="C2540">
        <v>4</v>
      </c>
      <c r="D2540">
        <v>16</v>
      </c>
      <c r="E2540">
        <v>16</v>
      </c>
      <c r="F2540" t="s">
        <v>114</v>
      </c>
      <c r="G2540" t="s">
        <v>122</v>
      </c>
      <c r="H2540">
        <v>46.21</v>
      </c>
      <c r="I2540">
        <v>0.89</v>
      </c>
      <c r="J2540">
        <v>44.1</v>
      </c>
      <c r="K2540">
        <v>1570</v>
      </c>
      <c r="L2540">
        <v>44.41</v>
      </c>
      <c r="M2540">
        <v>0.89</v>
      </c>
      <c r="N2540">
        <v>44.1</v>
      </c>
      <c r="O2540">
        <v>1570</v>
      </c>
      <c r="P2540">
        <v>1.32</v>
      </c>
      <c r="Q2540">
        <v>50.19</v>
      </c>
      <c r="R2540">
        <v>30.11</v>
      </c>
      <c r="S2540">
        <v>1.7</v>
      </c>
      <c r="T2540">
        <v>7.41</v>
      </c>
      <c r="U2540">
        <v>0</v>
      </c>
      <c r="V2540">
        <v>0</v>
      </c>
      <c r="W2540">
        <v>0</v>
      </c>
      <c r="X2540">
        <v>0</v>
      </c>
      <c r="Y2540">
        <v>2</v>
      </c>
      <c r="Z2540">
        <v>7.5</v>
      </c>
      <c r="AA2540">
        <v>19.5</v>
      </c>
      <c r="AB2540">
        <v>63.9</v>
      </c>
      <c r="AC2540">
        <v>1687</v>
      </c>
      <c r="AD2540">
        <v>37.86</v>
      </c>
      <c r="AE2540">
        <v>32.409999999999997</v>
      </c>
      <c r="AF2540">
        <v>12.43</v>
      </c>
      <c r="AG2540">
        <v>1572</v>
      </c>
      <c r="AI2540">
        <v>44.21</v>
      </c>
      <c r="AJ2540">
        <v>40.89</v>
      </c>
      <c r="AK2540">
        <v>0</v>
      </c>
      <c r="AL2540">
        <v>47.32</v>
      </c>
      <c r="AM2540">
        <v>6.33</v>
      </c>
      <c r="AN2540">
        <v>47.81</v>
      </c>
      <c r="AO2540">
        <v>45.02</v>
      </c>
      <c r="AP2540">
        <v>3.16</v>
      </c>
      <c r="AQ2540">
        <v>4.12</v>
      </c>
      <c r="AR2540">
        <v>0</v>
      </c>
      <c r="AS2540">
        <v>42.91</v>
      </c>
      <c r="AT2540">
        <v>0</v>
      </c>
      <c r="AU2540">
        <v>0</v>
      </c>
      <c r="AV2540">
        <v>9.1999999999999993</v>
      </c>
      <c r="AW2540">
        <v>83.4</v>
      </c>
      <c r="AX2540">
        <v>95.7</v>
      </c>
      <c r="AY2540">
        <v>100</v>
      </c>
      <c r="AZ2540">
        <v>100</v>
      </c>
      <c r="BA2540">
        <v>86.5</v>
      </c>
      <c r="BB2540">
        <v>90.8</v>
      </c>
      <c r="BC2540">
        <v>103.62915803538991</v>
      </c>
      <c r="BD2540">
        <v>49.257171969341201</v>
      </c>
      <c r="BE2540">
        <v>0</v>
      </c>
      <c r="BF2540">
        <v>47.65138630964281</v>
      </c>
      <c r="BG2540">
        <v>1.0411621473846E-3</v>
      </c>
      <c r="BH2540">
        <v>139.86030981723479</v>
      </c>
      <c r="BI2540">
        <v>3.3182704546329999E-4</v>
      </c>
      <c r="BJ2540">
        <v>2.5220390792820001E-4</v>
      </c>
      <c r="BK2540">
        <v>463.86058489548901</v>
      </c>
      <c r="BL2540">
        <v>3.4406306113941851</v>
      </c>
      <c r="BM2540">
        <v>185.07769517851</v>
      </c>
      <c r="BN2540">
        <v>108.2442231150267</v>
      </c>
      <c r="BO2540">
        <v>88.698686363710678</v>
      </c>
      <c r="BP2540">
        <v>102.655564775386</v>
      </c>
      <c r="BQ2540">
        <v>40.907530505132641</v>
      </c>
      <c r="BR2540">
        <v>58.581481175404569</v>
      </c>
      <c r="BS2540">
        <v>101.70423375654499</v>
      </c>
      <c r="BT2540">
        <v>0</v>
      </c>
      <c r="BU2540">
        <v>120.2895252315765</v>
      </c>
      <c r="BV2540">
        <v>845.58878905635459</v>
      </c>
      <c r="BW2540">
        <v>13.17205504915735</v>
      </c>
      <c r="BX2540">
        <v>10.55662039447915</v>
      </c>
      <c r="BY2540">
        <v>0.3852321228999655</v>
      </c>
      <c r="BZ2540">
        <v>0.47957580716814763</v>
      </c>
      <c r="CA2540">
        <f t="shared" si="312"/>
        <v>49.257171969341201</v>
      </c>
      <c r="CB2540" cm="1">
        <f t="array" ref="CB2540">IF(ISBLANK(INDEX(AC:AC,ROW())), "", INDEX(AC:AC,ROW())*(BI2540+BJ2540)/1000)</f>
        <v>9.8526021837146041E-4</v>
      </c>
      <c r="CC2540">
        <f t="shared" si="313"/>
        <v>139.86135097938217</v>
      </c>
      <c r="CD2540">
        <f t="shared" si="314"/>
        <v>3.3165744621176265</v>
      </c>
      <c r="CE2540">
        <f t="shared" si="315"/>
        <v>4.4761589661577501</v>
      </c>
      <c r="CF2540" cm="1">
        <f t="array" ref="CF2540">IFERROR(IF((BD2540+BE2540)*INDEX(H:H,ROW())*INDEX(K:K,ROW())/(BF2540*30*1000)&lt;0.5,"",(BD2540+BE2540)*INDEX(H:H,ROW())*INDEX(K:K,ROW())/(BF2540*30*1000)),"")</f>
        <v>2.4998174771541786</v>
      </c>
      <c r="CG2540">
        <f t="shared" si="316"/>
        <v>0.45982604908716529</v>
      </c>
      <c r="CH2540" cm="1">
        <f t="array" ref="CH2540">IFERROR((BD2540+BE2540)*INDEX(K:K,ROW())*INDEX(H:H,ROW())/BC2540/100000,"")</f>
        <v>0.34484435818765524</v>
      </c>
      <c r="CI2540">
        <f t="shared" si="317"/>
        <v>92.820598681145796</v>
      </c>
      <c r="CJ2540">
        <v>1</v>
      </c>
      <c r="CK2540">
        <f t="shared" si="318"/>
        <v>0</v>
      </c>
      <c r="CL2540" cm="1">
        <f t="array" ref="CL2540">IF(INDEX(AS:AS,ROW()-2)=0,CL2539,INDEX(AS:AS,ROW()-2))</f>
        <v>42.47</v>
      </c>
      <c r="CM2540" t="str">
        <f t="shared" si="319"/>
        <v>CIV</v>
      </c>
    </row>
    <row r="2541" spans="1:91" x14ac:dyDescent="0.3">
      <c r="A2541" s="1">
        <v>2536</v>
      </c>
      <c r="B2541" t="s">
        <v>237</v>
      </c>
      <c r="C2541">
        <v>4</v>
      </c>
      <c r="D2541">
        <v>16</v>
      </c>
      <c r="E2541">
        <v>16</v>
      </c>
      <c r="F2541" t="s">
        <v>123</v>
      </c>
      <c r="G2541" t="s">
        <v>124</v>
      </c>
      <c r="H2541">
        <v>46.23</v>
      </c>
      <c r="I2541">
        <v>0.87</v>
      </c>
      <c r="J2541">
        <v>46.06</v>
      </c>
      <c r="K2541">
        <v>1570</v>
      </c>
      <c r="L2541">
        <v>46.43</v>
      </c>
      <c r="M2541">
        <v>0.85</v>
      </c>
      <c r="N2541">
        <v>45.57</v>
      </c>
      <c r="O2541">
        <v>1570</v>
      </c>
      <c r="P2541">
        <v>1.28</v>
      </c>
      <c r="Q2541">
        <v>50.19</v>
      </c>
      <c r="R2541">
        <v>30.18</v>
      </c>
      <c r="S2541">
        <v>1.7</v>
      </c>
      <c r="T2541">
        <v>7.41</v>
      </c>
      <c r="U2541">
        <v>0</v>
      </c>
      <c r="V2541">
        <v>0</v>
      </c>
      <c r="W2541">
        <v>0</v>
      </c>
      <c r="X2541">
        <v>0</v>
      </c>
      <c r="Y2541">
        <v>1.5</v>
      </c>
      <c r="Z2541">
        <v>7.5</v>
      </c>
      <c r="AA2541">
        <v>18.8</v>
      </c>
      <c r="AB2541">
        <v>63.9</v>
      </c>
      <c r="AC2541">
        <v>1690</v>
      </c>
      <c r="AD2541">
        <v>37.86</v>
      </c>
      <c r="AE2541">
        <v>32.409999999999997</v>
      </c>
      <c r="AF2541">
        <v>12.38</v>
      </c>
      <c r="AG2541">
        <v>1572</v>
      </c>
      <c r="AI2541">
        <v>44.21</v>
      </c>
      <c r="AJ2541">
        <v>40.89</v>
      </c>
      <c r="AK2541">
        <v>0</v>
      </c>
      <c r="AL2541">
        <v>47.32</v>
      </c>
      <c r="AM2541">
        <v>6.32</v>
      </c>
      <c r="AN2541">
        <v>47.81</v>
      </c>
      <c r="AO2541">
        <v>45.02</v>
      </c>
      <c r="AP2541">
        <v>3.72</v>
      </c>
      <c r="AQ2541">
        <v>0</v>
      </c>
      <c r="AR2541">
        <v>0</v>
      </c>
      <c r="AS2541">
        <v>41.52</v>
      </c>
      <c r="AT2541">
        <v>0</v>
      </c>
      <c r="AU2541">
        <v>0</v>
      </c>
      <c r="AV2541">
        <v>5.0999999999999996</v>
      </c>
      <c r="AW2541">
        <v>62.4</v>
      </c>
      <c r="AX2541">
        <v>92.1</v>
      </c>
      <c r="AY2541">
        <v>100</v>
      </c>
      <c r="AZ2541">
        <v>100</v>
      </c>
      <c r="BA2541">
        <v>85.2</v>
      </c>
      <c r="BB2541">
        <v>93.5</v>
      </c>
      <c r="BC2541">
        <v>102.7961637913393</v>
      </c>
      <c r="BD2541">
        <v>48.247001881608838</v>
      </c>
      <c r="BE2541">
        <v>0</v>
      </c>
      <c r="BF2541">
        <v>47.125907751459842</v>
      </c>
      <c r="BG2541">
        <v>1.0411621473846E-3</v>
      </c>
      <c r="BH2541">
        <v>134.1972819662212</v>
      </c>
      <c r="BI2541">
        <v>3.3182704546329999E-4</v>
      </c>
      <c r="BJ2541">
        <v>2.5220390792820001E-4</v>
      </c>
      <c r="BK2541">
        <v>432.72721417496177</v>
      </c>
      <c r="BL2541">
        <v>3.4776231987328541</v>
      </c>
      <c r="BM2541">
        <v>189.27596740323801</v>
      </c>
      <c r="BN2541">
        <v>107.5144370426697</v>
      </c>
      <c r="BO2541">
        <v>89.258762897199063</v>
      </c>
      <c r="BP2541">
        <v>103.7427955825524</v>
      </c>
      <c r="BQ2541">
        <v>40.157637699939521</v>
      </c>
      <c r="BR2541">
        <v>58.127364735393293</v>
      </c>
      <c r="BS2541">
        <v>103.79461702294751</v>
      </c>
      <c r="BT2541">
        <v>0</v>
      </c>
      <c r="BU2541">
        <v>121.99518112710879</v>
      </c>
      <c r="BV2541">
        <v>851.54681624759257</v>
      </c>
      <c r="BW2541">
        <v>13.3194331629483</v>
      </c>
      <c r="BX2541">
        <v>10.6317696533157</v>
      </c>
      <c r="BY2541">
        <v>0.38647954722216099</v>
      </c>
      <c r="BZ2541">
        <v>0.48039481542367912</v>
      </c>
      <c r="CA2541">
        <f t="shared" si="312"/>
        <v>48.247001881608838</v>
      </c>
      <c r="CB2541" cm="1">
        <f t="array" ref="CB2541">IF(ISBLANK(INDEX(AC:AC,ROW())), "", INDEX(AC:AC,ROW())*(BI2541+BJ2541)/1000)</f>
        <v>9.8701231123163508E-4</v>
      </c>
      <c r="CC2541">
        <f t="shared" si="313"/>
        <v>134.19832312836857</v>
      </c>
      <c r="CD2541">
        <f t="shared" si="314"/>
        <v>3.2245351811216953</v>
      </c>
      <c r="CE2541">
        <f t="shared" si="315"/>
        <v>4.2095657874289234</v>
      </c>
      <c r="CF2541" cm="1">
        <f t="array" ref="CF2541">IFERROR(IF((BD2541+BE2541)*INDEX(H:H,ROW())*INDEX(K:K,ROW())/(BF2541*30*1000)&lt;0.5,"",(BD2541+BE2541)*INDEX(H:H,ROW())*INDEX(K:K,ROW())/(BF2541*30*1000)),"")</f>
        <v>2.4769252097577272</v>
      </c>
      <c r="CG2541">
        <f t="shared" si="316"/>
        <v>0.4584403348661758</v>
      </c>
      <c r="CH2541" cm="1">
        <f t="array" ref="CH2541">IFERROR((BD2541+BE2541)*INDEX(K:K,ROW())*INDEX(H:H,ROW())/BC2541/100000,"")</f>
        <v>0.34065672677994152</v>
      </c>
      <c r="CI2541">
        <f t="shared" si="317"/>
        <v>90.956375799201012</v>
      </c>
      <c r="CJ2541">
        <v>1</v>
      </c>
      <c r="CK2541">
        <f t="shared" si="318"/>
        <v>0</v>
      </c>
      <c r="CL2541" cm="1">
        <f t="array" ref="CL2541">IF(INDEX(AS:AS,ROW()-2)=0,CL2540,INDEX(AS:AS,ROW()-2))</f>
        <v>42.69</v>
      </c>
      <c r="CM2541" t="str">
        <f t="shared" si="319"/>
        <v>CIV</v>
      </c>
    </row>
    <row r="2542" spans="1:91" x14ac:dyDescent="0.3">
      <c r="A2542" s="1">
        <v>2537</v>
      </c>
      <c r="B2542" t="s">
        <v>237</v>
      </c>
      <c r="C2542">
        <v>4</v>
      </c>
      <c r="D2542">
        <v>16</v>
      </c>
      <c r="E2542">
        <v>16</v>
      </c>
      <c r="F2542" t="s">
        <v>123</v>
      </c>
      <c r="G2542" t="s">
        <v>125</v>
      </c>
      <c r="H2542">
        <v>46.21</v>
      </c>
      <c r="I2542">
        <v>0.89</v>
      </c>
      <c r="J2542">
        <v>44.1</v>
      </c>
      <c r="K2542">
        <v>1570</v>
      </c>
      <c r="L2542">
        <v>44.41</v>
      </c>
      <c r="M2542">
        <v>0.89</v>
      </c>
      <c r="N2542">
        <v>44.1</v>
      </c>
      <c r="O2542">
        <v>1570</v>
      </c>
      <c r="P2542">
        <v>1.32</v>
      </c>
      <c r="Q2542">
        <v>50.19</v>
      </c>
      <c r="R2542">
        <v>30.11</v>
      </c>
      <c r="S2542">
        <v>1.7</v>
      </c>
      <c r="T2542">
        <v>7.41</v>
      </c>
      <c r="U2542">
        <v>0</v>
      </c>
      <c r="V2542">
        <v>0</v>
      </c>
      <c r="W2542">
        <v>0</v>
      </c>
      <c r="X2542">
        <v>0</v>
      </c>
      <c r="Y2542">
        <v>2</v>
      </c>
      <c r="Z2542">
        <v>7.5</v>
      </c>
      <c r="AA2542">
        <v>19.5</v>
      </c>
      <c r="AB2542">
        <v>63.9</v>
      </c>
      <c r="AC2542">
        <v>1700</v>
      </c>
      <c r="AD2542">
        <v>39.159999999999997</v>
      </c>
      <c r="AE2542">
        <v>33.380000000000003</v>
      </c>
      <c r="AF2542">
        <v>13.17</v>
      </c>
      <c r="AG2542">
        <v>1572</v>
      </c>
      <c r="AI2542">
        <v>45.76</v>
      </c>
      <c r="AJ2542">
        <v>42.67</v>
      </c>
      <c r="AK2542">
        <v>5.48</v>
      </c>
      <c r="AL2542">
        <v>48.24</v>
      </c>
      <c r="AM2542">
        <v>6.49</v>
      </c>
      <c r="AN2542">
        <v>48.83</v>
      </c>
      <c r="AO2542">
        <v>46.26</v>
      </c>
      <c r="AP2542">
        <v>3.31</v>
      </c>
      <c r="AQ2542">
        <v>0</v>
      </c>
      <c r="AR2542">
        <v>4.76</v>
      </c>
      <c r="AS2542">
        <v>43.48</v>
      </c>
      <c r="AT2542">
        <v>0</v>
      </c>
      <c r="AU2542">
        <v>0.3</v>
      </c>
      <c r="AV2542">
        <v>12.1</v>
      </c>
      <c r="AW2542">
        <v>88.4</v>
      </c>
      <c r="AX2542">
        <v>98.9</v>
      </c>
      <c r="AY2542">
        <v>99.7</v>
      </c>
      <c r="AZ2542">
        <v>100</v>
      </c>
      <c r="BA2542">
        <v>86.800000000000011</v>
      </c>
      <c r="BB2542">
        <v>87.600000000000009</v>
      </c>
      <c r="BC2542">
        <v>88.746670561385287</v>
      </c>
      <c r="BD2542">
        <v>44.606132070135288</v>
      </c>
      <c r="BE2542">
        <v>0</v>
      </c>
      <c r="BF2542">
        <v>44.590719647409777</v>
      </c>
      <c r="BG2542">
        <v>1.0411621473846E-3</v>
      </c>
      <c r="BH2542">
        <v>140.00277216884339</v>
      </c>
      <c r="BI2542">
        <v>3.3182704546329999E-4</v>
      </c>
      <c r="BJ2542">
        <v>2.5220390792820001E-4</v>
      </c>
      <c r="BK2542">
        <v>466.11464286616462</v>
      </c>
      <c r="BL2542">
        <v>3.5217253542019549</v>
      </c>
      <c r="BM2542">
        <v>190.62781128440051</v>
      </c>
      <c r="BN2542">
        <v>107.0071175970666</v>
      </c>
      <c r="BO2542">
        <v>88.045923041907287</v>
      </c>
      <c r="BP2542">
        <v>102.7629523803802</v>
      </c>
      <c r="BQ2542">
        <v>39.292228595586437</v>
      </c>
      <c r="BR2542">
        <v>57.664930920069303</v>
      </c>
      <c r="BS2542">
        <v>101.3117324044361</v>
      </c>
      <c r="BT2542">
        <v>0</v>
      </c>
      <c r="BU2542">
        <v>122.6208962704214</v>
      </c>
      <c r="BV2542">
        <v>851.08641995999119</v>
      </c>
      <c r="BW2542">
        <v>21.982262464686571</v>
      </c>
      <c r="BX2542">
        <v>10.702220948144751</v>
      </c>
      <c r="BY2542">
        <v>0.38682588277392599</v>
      </c>
      <c r="BZ2542">
        <v>0.4800517953628598</v>
      </c>
      <c r="CA2542">
        <f t="shared" si="312"/>
        <v>44.606132070135288</v>
      </c>
      <c r="CB2542" cm="1">
        <f t="array" ref="CB2542">IF(ISBLANK(INDEX(AC:AC,ROW())), "", INDEX(AC:AC,ROW())*(BI2542+BJ2542)/1000)</f>
        <v>9.9285262076555009E-4</v>
      </c>
      <c r="CC2542">
        <f t="shared" si="313"/>
        <v>140.00381333099077</v>
      </c>
      <c r="CD2542">
        <f t="shared" si="314"/>
        <v>3.3292996224624054</v>
      </c>
      <c r="CE2542">
        <f t="shared" si="315"/>
        <v>5.2521930109339401</v>
      </c>
      <c r="CF2542" cm="1">
        <f t="array" ref="CF2542">IFERROR(IF((BD2542+BE2542)*INDEX(H:H,ROW())*INDEX(K:K,ROW())/(BF2542*30*1000)&lt;0.5,"",(BD2542+BE2542)*INDEX(H:H,ROW())*INDEX(K:K,ROW())/(BF2542*30*1000)),"")</f>
        <v>2.4191592072953374</v>
      </c>
      <c r="CG2542">
        <f t="shared" si="316"/>
        <v>0.50244949320737353</v>
      </c>
      <c r="CH2542" cm="1">
        <f t="array" ref="CH2542">IFERROR((BD2542+BE2542)*INDEX(K:K,ROW())*INDEX(H:H,ROW())/BC2542/100000,"")</f>
        <v>0.36465159530804819</v>
      </c>
      <c r="CI2542">
        <f t="shared" si="317"/>
        <v>84.056142853212833</v>
      </c>
      <c r="CJ2542">
        <v>1</v>
      </c>
      <c r="CK2542">
        <f t="shared" si="318"/>
        <v>0</v>
      </c>
      <c r="CL2542" cm="1">
        <f t="array" ref="CL2542">IF(INDEX(AS:AS,ROW()-2)=0,CL2541,INDEX(AS:AS,ROW()-2))</f>
        <v>42.91</v>
      </c>
      <c r="CM2542" t="str">
        <f t="shared" si="319"/>
        <v>CIV</v>
      </c>
    </row>
    <row r="2543" spans="1:91" x14ac:dyDescent="0.3">
      <c r="A2543" s="1">
        <v>2538</v>
      </c>
      <c r="B2543" t="s">
        <v>237</v>
      </c>
      <c r="C2543">
        <v>4</v>
      </c>
      <c r="D2543">
        <v>16</v>
      </c>
      <c r="E2543">
        <v>16</v>
      </c>
      <c r="F2543" t="s">
        <v>123</v>
      </c>
      <c r="G2543" t="s">
        <v>126</v>
      </c>
      <c r="H2543">
        <v>46.21</v>
      </c>
      <c r="I2543">
        <v>0.89</v>
      </c>
      <c r="J2543">
        <v>44.1</v>
      </c>
      <c r="K2543">
        <v>1570</v>
      </c>
      <c r="L2543">
        <v>44.41</v>
      </c>
      <c r="M2543">
        <v>0.89</v>
      </c>
      <c r="N2543">
        <v>44.1</v>
      </c>
      <c r="O2543">
        <v>1570</v>
      </c>
      <c r="P2543">
        <v>1.32</v>
      </c>
      <c r="Q2543">
        <v>50.19</v>
      </c>
      <c r="R2543">
        <v>30.11</v>
      </c>
      <c r="S2543">
        <v>1.7</v>
      </c>
      <c r="T2543">
        <v>7.41</v>
      </c>
      <c r="U2543">
        <v>0</v>
      </c>
      <c r="V2543">
        <v>0</v>
      </c>
      <c r="W2543">
        <v>0</v>
      </c>
      <c r="X2543">
        <v>0</v>
      </c>
      <c r="Y2543">
        <v>2</v>
      </c>
      <c r="Z2543">
        <v>7.5</v>
      </c>
      <c r="AA2543">
        <v>19.5</v>
      </c>
      <c r="AB2543">
        <v>63.9</v>
      </c>
      <c r="AC2543">
        <v>1694</v>
      </c>
      <c r="AD2543">
        <v>37.86</v>
      </c>
      <c r="AE2543">
        <v>32.409999999999997</v>
      </c>
      <c r="AF2543">
        <v>13.32</v>
      </c>
      <c r="AG2543">
        <v>1572</v>
      </c>
      <c r="AI2543">
        <v>44.21</v>
      </c>
      <c r="AJ2543">
        <v>40.89</v>
      </c>
      <c r="AK2543">
        <v>0</v>
      </c>
      <c r="AL2543">
        <v>47.32</v>
      </c>
      <c r="AM2543">
        <v>6.32</v>
      </c>
      <c r="AN2543">
        <v>47.81</v>
      </c>
      <c r="AO2543">
        <v>45.02</v>
      </c>
      <c r="AP2543">
        <v>3.72</v>
      </c>
      <c r="AQ2543">
        <v>0</v>
      </c>
      <c r="AR2543">
        <v>0</v>
      </c>
      <c r="AS2543">
        <v>43.86</v>
      </c>
      <c r="AT2543">
        <v>0</v>
      </c>
      <c r="AU2543">
        <v>0</v>
      </c>
      <c r="AV2543">
        <v>9.6999999999999993</v>
      </c>
      <c r="AW2543">
        <v>84.6</v>
      </c>
      <c r="AX2543">
        <v>97.2</v>
      </c>
      <c r="AY2543">
        <v>99</v>
      </c>
      <c r="AZ2543">
        <v>100</v>
      </c>
      <c r="BA2543">
        <v>87.5</v>
      </c>
      <c r="BB2543">
        <v>89.3</v>
      </c>
      <c r="BC2543">
        <v>96.79989541803036</v>
      </c>
      <c r="BD2543">
        <v>49.603225427679533</v>
      </c>
      <c r="BE2543">
        <v>0</v>
      </c>
      <c r="BF2543">
        <v>49.991886738074989</v>
      </c>
      <c r="BG2543">
        <v>1.0411621473846E-3</v>
      </c>
      <c r="BH2543">
        <v>139.18011354590129</v>
      </c>
      <c r="BI2543">
        <v>3.3182704546329999E-4</v>
      </c>
      <c r="BJ2543">
        <v>2.5220390792820001E-4</v>
      </c>
      <c r="BK2543">
        <v>482.39228061130791</v>
      </c>
      <c r="BL2543">
        <v>3.4950631200983322</v>
      </c>
      <c r="BM2543">
        <v>190.5378387877266</v>
      </c>
      <c r="BN2543">
        <v>106.5864673438674</v>
      </c>
      <c r="BO2543">
        <v>87.591750240824652</v>
      </c>
      <c r="BP2543">
        <v>101.63076714440101</v>
      </c>
      <c r="BQ2543">
        <v>43.155872620948237</v>
      </c>
      <c r="BR2543">
        <v>61.642839317804537</v>
      </c>
      <c r="BS2543">
        <v>99.211732620083922</v>
      </c>
      <c r="BT2543">
        <v>0</v>
      </c>
      <c r="BU2543">
        <v>122.7190169519444</v>
      </c>
      <c r="BV2543">
        <v>847.59885476539887</v>
      </c>
      <c r="BW2543">
        <v>7.3177602642807562</v>
      </c>
      <c r="BX2543">
        <v>10.66009352146204</v>
      </c>
      <c r="BY2543">
        <v>0.38743764254468399</v>
      </c>
      <c r="BZ2543">
        <v>0.48008356596349677</v>
      </c>
      <c r="CA2543">
        <f t="shared" si="312"/>
        <v>49.603225427679533</v>
      </c>
      <c r="CB2543" cm="1">
        <f t="array" ref="CB2543">IF(ISBLANK(INDEX(AC:AC,ROW())), "", INDEX(AC:AC,ROW())*(BI2543+BJ2543)/1000)</f>
        <v>9.8934843504520096E-4</v>
      </c>
      <c r="CC2543">
        <f t="shared" si="313"/>
        <v>139.18115470804867</v>
      </c>
      <c r="CD2543">
        <f t="shared" si="314"/>
        <v>3.4659310136001609</v>
      </c>
      <c r="CE2543">
        <f t="shared" si="315"/>
        <v>4.983396712652393</v>
      </c>
      <c r="CF2543" cm="1">
        <f t="array" ref="CF2543">IFERROR(IF((BD2543+BE2543)*INDEX(H:H,ROW())*INDEX(K:K,ROW())/(BF2543*30*1000)&lt;0.5,"",(BD2543+BE2543)*INDEX(H:H,ROW())*INDEX(K:K,ROW())/(BF2543*30*1000)),"")</f>
        <v>2.3995221082341938</v>
      </c>
      <c r="CG2543">
        <f t="shared" si="316"/>
        <v>0.51644566889442411</v>
      </c>
      <c r="CH2543" cm="1">
        <f t="array" ref="CH2543">IFERROR((BD2543+BE2543)*INDEX(K:K,ROW())*INDEX(H:H,ROW())/BC2543/100000,"")</f>
        <v>0.37176684006419003</v>
      </c>
      <c r="CI2543">
        <f t="shared" si="317"/>
        <v>93.472704514559013</v>
      </c>
      <c r="CJ2543">
        <v>1</v>
      </c>
      <c r="CK2543">
        <f t="shared" si="318"/>
        <v>0</v>
      </c>
      <c r="CL2543" cm="1">
        <f t="array" ref="CL2543">IF(INDEX(AS:AS,ROW()-2)=0,CL2542,INDEX(AS:AS,ROW()-2))</f>
        <v>41.52</v>
      </c>
      <c r="CM2543" t="str">
        <f t="shared" si="319"/>
        <v>CIV</v>
      </c>
    </row>
    <row r="2544" spans="1:91" x14ac:dyDescent="0.3">
      <c r="A2544" s="1">
        <v>2539</v>
      </c>
      <c r="B2544" t="s">
        <v>237</v>
      </c>
      <c r="C2544">
        <v>4</v>
      </c>
      <c r="D2544">
        <v>16</v>
      </c>
      <c r="E2544">
        <v>16</v>
      </c>
      <c r="F2544" t="s">
        <v>123</v>
      </c>
      <c r="G2544" t="s">
        <v>127</v>
      </c>
      <c r="H2544">
        <v>46.21</v>
      </c>
      <c r="I2544">
        <v>0.89</v>
      </c>
      <c r="J2544">
        <v>44.1</v>
      </c>
      <c r="K2544">
        <v>1572</v>
      </c>
      <c r="L2544">
        <v>44.41</v>
      </c>
      <c r="M2544">
        <v>0.89</v>
      </c>
      <c r="N2544">
        <v>44.1</v>
      </c>
      <c r="O2544">
        <v>1570</v>
      </c>
      <c r="P2544">
        <v>1.32</v>
      </c>
      <c r="Q2544">
        <v>50.19</v>
      </c>
      <c r="R2544">
        <v>30.11</v>
      </c>
      <c r="S2544">
        <v>1.7</v>
      </c>
      <c r="T2544">
        <v>7.41</v>
      </c>
      <c r="U2544">
        <v>0</v>
      </c>
      <c r="V2544">
        <v>0</v>
      </c>
      <c r="W2544">
        <v>0</v>
      </c>
      <c r="X2544">
        <v>0</v>
      </c>
      <c r="Y2544">
        <v>2</v>
      </c>
      <c r="Z2544">
        <v>7.5</v>
      </c>
      <c r="AA2544">
        <v>19.5</v>
      </c>
      <c r="AB2544">
        <v>63.9</v>
      </c>
      <c r="AC2544">
        <v>1700</v>
      </c>
      <c r="AD2544">
        <v>37.86</v>
      </c>
      <c r="AE2544">
        <v>33.159999999999997</v>
      </c>
      <c r="AF2544">
        <v>13.2</v>
      </c>
      <c r="AG2544">
        <v>1572</v>
      </c>
      <c r="AI2544">
        <v>44.21</v>
      </c>
      <c r="AJ2544">
        <v>40.89</v>
      </c>
      <c r="AK2544">
        <v>5.27</v>
      </c>
      <c r="AL2544">
        <v>47.32</v>
      </c>
      <c r="AM2544">
        <v>6.35</v>
      </c>
      <c r="AN2544">
        <v>47.81</v>
      </c>
      <c r="AO2544">
        <v>45.02</v>
      </c>
      <c r="AP2544">
        <v>3.25</v>
      </c>
      <c r="AQ2544">
        <v>4.0199999999999996</v>
      </c>
      <c r="AR2544">
        <v>0</v>
      </c>
      <c r="AS2544">
        <v>43.64</v>
      </c>
      <c r="AT2544">
        <v>0</v>
      </c>
      <c r="AU2544">
        <v>0</v>
      </c>
      <c r="AV2544">
        <v>14.4</v>
      </c>
      <c r="AW2544">
        <v>81.900000000000006</v>
      </c>
      <c r="AX2544">
        <v>97.5</v>
      </c>
      <c r="AY2544">
        <v>99.7</v>
      </c>
      <c r="AZ2544">
        <v>100</v>
      </c>
      <c r="BA2544">
        <v>83.1</v>
      </c>
      <c r="BB2544">
        <v>85.3</v>
      </c>
      <c r="BC2544">
        <v>91.483714625782184</v>
      </c>
      <c r="BD2544">
        <v>41.240083417332251</v>
      </c>
      <c r="BE2544">
        <v>0</v>
      </c>
      <c r="BF2544">
        <v>43.231662805237058</v>
      </c>
      <c r="BG2544">
        <v>1.0411621473846E-3</v>
      </c>
      <c r="BH2544">
        <v>134.66197824059171</v>
      </c>
      <c r="BI2544">
        <v>3.3182704546329999E-4</v>
      </c>
      <c r="BJ2544">
        <v>2.5220390792820001E-4</v>
      </c>
      <c r="BK2544">
        <v>516.84738941791602</v>
      </c>
      <c r="BL2544">
        <v>3.5883918788509548</v>
      </c>
      <c r="BM2544">
        <v>191.34704988827119</v>
      </c>
      <c r="BN2544">
        <v>106.9132252347988</v>
      </c>
      <c r="BO2544">
        <v>89.044916263961966</v>
      </c>
      <c r="BP2544">
        <v>101.0825903858575</v>
      </c>
      <c r="BQ2544">
        <v>43.636150394245732</v>
      </c>
      <c r="BR2544">
        <v>59.730448531005848</v>
      </c>
      <c r="BS2544">
        <v>98.362284042855165</v>
      </c>
      <c r="BT2544">
        <v>0</v>
      </c>
      <c r="BU2544">
        <v>123.7429437700857</v>
      </c>
      <c r="BV2544">
        <v>848.53326829433149</v>
      </c>
      <c r="BW2544">
        <v>25.37231080553909</v>
      </c>
      <c r="BX2544">
        <v>10.817770034971121</v>
      </c>
      <c r="BY2544">
        <v>1.0687563789092289</v>
      </c>
      <c r="BZ2544">
        <v>0.47737504088302729</v>
      </c>
      <c r="CA2544">
        <f t="shared" si="312"/>
        <v>41.240083417332251</v>
      </c>
      <c r="CB2544" cm="1">
        <f t="array" ref="CB2544">IF(ISBLANK(INDEX(AC:AC,ROW())), "", INDEX(AC:AC,ROW())*(BI2544+BJ2544)/1000)</f>
        <v>9.9285262076555009E-4</v>
      </c>
      <c r="CC2544">
        <f t="shared" si="313"/>
        <v>134.66301940273908</v>
      </c>
      <c r="CD2544">
        <f t="shared" si="314"/>
        <v>3.8380796131725767</v>
      </c>
      <c r="CE2544">
        <f t="shared" si="315"/>
        <v>5.6496108791832631</v>
      </c>
      <c r="CF2544" cm="1">
        <f t="array" ref="CF2544">IFERROR(IF((BD2544+BE2544)*INDEX(H:H,ROW())*INDEX(K:K,ROW())/(BF2544*30*1000)&lt;0.5,"",(BD2544+BE2544)*INDEX(H:H,ROW())*INDEX(K:K,ROW())/(BF2544*30*1000)),"")</f>
        <v>2.3098557045315671</v>
      </c>
      <c r="CG2544">
        <f t="shared" si="316"/>
        <v>0.47256129664255453</v>
      </c>
      <c r="CH2544" cm="1">
        <f t="array" ref="CH2544">IFERROR((BD2544+BE2544)*INDEX(K:K,ROW())*INDEX(H:H,ROW())/BC2544/100000,"")</f>
        <v>0.32746452203719162</v>
      </c>
      <c r="CI2544">
        <f t="shared" si="317"/>
        <v>77.812132166541801</v>
      </c>
      <c r="CJ2544">
        <v>1</v>
      </c>
      <c r="CK2544">
        <f t="shared" si="318"/>
        <v>0</v>
      </c>
      <c r="CL2544" cm="1">
        <f t="array" ref="CL2544">IF(INDEX(AS:AS,ROW()-2)=0,CL2543,INDEX(AS:AS,ROW()-2))</f>
        <v>43.48</v>
      </c>
      <c r="CM2544" t="str">
        <f t="shared" si="319"/>
        <v>CIV</v>
      </c>
    </row>
    <row r="2545" spans="1:91" x14ac:dyDescent="0.3">
      <c r="A2545" s="1">
        <v>2540</v>
      </c>
      <c r="B2545" t="s">
        <v>237</v>
      </c>
      <c r="C2545">
        <v>4</v>
      </c>
      <c r="D2545">
        <v>16</v>
      </c>
      <c r="E2545">
        <v>16</v>
      </c>
      <c r="F2545" t="s">
        <v>123</v>
      </c>
      <c r="G2545" t="s">
        <v>128</v>
      </c>
      <c r="H2545">
        <v>46.21</v>
      </c>
      <c r="I2545">
        <v>0.89</v>
      </c>
      <c r="J2545">
        <v>44.1</v>
      </c>
      <c r="K2545">
        <v>1570</v>
      </c>
      <c r="L2545">
        <v>44.41</v>
      </c>
      <c r="M2545">
        <v>0.89</v>
      </c>
      <c r="N2545">
        <v>44.1</v>
      </c>
      <c r="O2545">
        <v>1570</v>
      </c>
      <c r="P2545">
        <v>1.32</v>
      </c>
      <c r="Q2545">
        <v>50.19</v>
      </c>
      <c r="R2545">
        <v>30.11</v>
      </c>
      <c r="S2545">
        <v>1.7</v>
      </c>
      <c r="T2545">
        <v>7.41</v>
      </c>
      <c r="U2545">
        <v>0</v>
      </c>
      <c r="V2545">
        <v>0</v>
      </c>
      <c r="W2545">
        <v>0</v>
      </c>
      <c r="X2545">
        <v>0</v>
      </c>
      <c r="Y2545">
        <v>2</v>
      </c>
      <c r="Z2545">
        <v>7.5</v>
      </c>
      <c r="AA2545">
        <v>19.5</v>
      </c>
      <c r="AB2545">
        <v>63.9</v>
      </c>
      <c r="AC2545">
        <v>1702</v>
      </c>
      <c r="AD2545">
        <v>37.86</v>
      </c>
      <c r="AE2545">
        <v>32.409999999999997</v>
      </c>
      <c r="AF2545">
        <v>13.09</v>
      </c>
      <c r="AG2545">
        <v>1572</v>
      </c>
      <c r="AI2545">
        <v>44.21</v>
      </c>
      <c r="AJ2545">
        <v>40.89</v>
      </c>
      <c r="AK2545">
        <v>0</v>
      </c>
      <c r="AL2545">
        <v>47.32</v>
      </c>
      <c r="AM2545">
        <v>6.32</v>
      </c>
      <c r="AN2545">
        <v>47.81</v>
      </c>
      <c r="AO2545">
        <v>45.02</v>
      </c>
      <c r="AP2545">
        <v>3.72</v>
      </c>
      <c r="AQ2545">
        <v>0</v>
      </c>
      <c r="AR2545">
        <v>0</v>
      </c>
      <c r="AS2545">
        <v>43.41</v>
      </c>
      <c r="AT2545">
        <v>0</v>
      </c>
      <c r="AU2545">
        <v>0</v>
      </c>
      <c r="AV2545">
        <v>10.52</v>
      </c>
      <c r="AW2545">
        <v>76.3</v>
      </c>
      <c r="AX2545">
        <v>98.5</v>
      </c>
      <c r="AY2545">
        <v>100</v>
      </c>
      <c r="AZ2545">
        <v>100</v>
      </c>
      <c r="BA2545">
        <v>87.98</v>
      </c>
      <c r="BB2545">
        <v>89.48</v>
      </c>
      <c r="BC2545">
        <v>90.703780291247924</v>
      </c>
      <c r="BD2545">
        <v>43.531258119483567</v>
      </c>
      <c r="BE2545">
        <v>0</v>
      </c>
      <c r="BF2545">
        <v>45.639362654213372</v>
      </c>
      <c r="BG2545">
        <v>1.0411621473846E-3</v>
      </c>
      <c r="BH2545">
        <v>133.92295285245689</v>
      </c>
      <c r="BI2545">
        <v>3.3182704546329999E-4</v>
      </c>
      <c r="BJ2545">
        <v>2.5220390792820001E-4</v>
      </c>
      <c r="BK2545">
        <v>502.21693841123658</v>
      </c>
      <c r="BL2545">
        <v>3.5878557137344922</v>
      </c>
      <c r="BM2545">
        <v>191.07099305734161</v>
      </c>
      <c r="BN2545">
        <v>106.1247743155658</v>
      </c>
      <c r="BO2545">
        <v>89.384923390342522</v>
      </c>
      <c r="BP2545">
        <v>100.5494088582867</v>
      </c>
      <c r="BQ2545">
        <v>44.639653322187293</v>
      </c>
      <c r="BR2545">
        <v>51.055466185888143</v>
      </c>
      <c r="BS2545">
        <v>97.956852311595057</v>
      </c>
      <c r="BT2545">
        <v>0</v>
      </c>
      <c r="BU2545">
        <v>123.9399541965457</v>
      </c>
      <c r="BV2545">
        <v>841.44972051829006</v>
      </c>
      <c r="BW2545">
        <v>17.82606171070967</v>
      </c>
      <c r="BX2545">
        <v>10.80736335262262</v>
      </c>
      <c r="BY2545">
        <v>1.3999640702857199</v>
      </c>
      <c r="BZ2545">
        <v>0.47465450974000478</v>
      </c>
      <c r="CA2545">
        <f t="shared" si="312"/>
        <v>43.531258119483567</v>
      </c>
      <c r="CB2545" cm="1">
        <f t="array" ref="CB2545">IF(ISBLANK(INDEX(AC:AC,ROW())), "", INDEX(AC:AC,ROW())*(BI2545+BJ2545)/1000)</f>
        <v>9.9402068267233292E-4</v>
      </c>
      <c r="CC2545">
        <f t="shared" si="313"/>
        <v>133.92399401460426</v>
      </c>
      <c r="CD2545">
        <f t="shared" si="314"/>
        <v>3.7500146415620668</v>
      </c>
      <c r="CE2545">
        <f t="shared" si="315"/>
        <v>5.5368909299990428</v>
      </c>
      <c r="CF2545" cm="1">
        <f t="array" ref="CF2545">IFERROR(IF((BD2545+BE2545)*INDEX(H:H,ROW())*INDEX(K:K,ROW())/(BF2545*30*1000)&lt;0.5,"",(BD2545+BE2545)*INDEX(H:H,ROW())*INDEX(K:K,ROW())/(BF2545*30*1000)),"")</f>
        <v>2.3066197930348311</v>
      </c>
      <c r="CG2545">
        <f t="shared" si="316"/>
        <v>0.50316935531977103</v>
      </c>
      <c r="CH2545" cm="1">
        <f t="array" ref="CH2545">IFERROR((BD2545+BE2545)*INDEX(K:K,ROW())*INDEX(H:H,ROW())/BC2545/100000,"")</f>
        <v>0.3481861182687479</v>
      </c>
      <c r="CI2545">
        <f t="shared" si="317"/>
        <v>82.030642004963568</v>
      </c>
      <c r="CJ2545">
        <v>1</v>
      </c>
      <c r="CK2545">
        <f t="shared" si="318"/>
        <v>0</v>
      </c>
      <c r="CL2545" cm="1">
        <f t="array" ref="CL2545">IF(INDEX(AS:AS,ROW()-2)=0,CL2544,INDEX(AS:AS,ROW()-2))</f>
        <v>43.86</v>
      </c>
      <c r="CM2545" t="str">
        <f t="shared" si="319"/>
        <v>CIV</v>
      </c>
    </row>
    <row r="2546" spans="1:91" x14ac:dyDescent="0.3">
      <c r="A2546" s="1">
        <v>2541</v>
      </c>
      <c r="B2546" t="s">
        <v>237</v>
      </c>
      <c r="C2546">
        <v>4</v>
      </c>
      <c r="D2546">
        <v>16</v>
      </c>
      <c r="E2546">
        <v>16</v>
      </c>
      <c r="F2546" t="s">
        <v>123</v>
      </c>
      <c r="G2546" t="s">
        <v>129</v>
      </c>
      <c r="H2546">
        <v>46.02</v>
      </c>
      <c r="I2546">
        <v>0.81</v>
      </c>
      <c r="J2546">
        <v>45.57</v>
      </c>
      <c r="K2546">
        <v>1570</v>
      </c>
      <c r="L2546">
        <v>44.41</v>
      </c>
      <c r="M2546">
        <v>0.89</v>
      </c>
      <c r="N2546">
        <v>44.1</v>
      </c>
      <c r="O2546">
        <v>1570</v>
      </c>
      <c r="P2546">
        <v>1.32</v>
      </c>
      <c r="Q2546">
        <v>50.19</v>
      </c>
      <c r="R2546">
        <v>30.11</v>
      </c>
      <c r="S2546">
        <v>1.7</v>
      </c>
      <c r="T2546">
        <v>7.41</v>
      </c>
      <c r="U2546">
        <v>0</v>
      </c>
      <c r="V2546">
        <v>0</v>
      </c>
      <c r="W2546">
        <v>0</v>
      </c>
      <c r="X2546">
        <v>0</v>
      </c>
      <c r="Y2546">
        <v>2</v>
      </c>
      <c r="Z2546">
        <v>7.5</v>
      </c>
      <c r="AA2546">
        <v>19.5</v>
      </c>
      <c r="AB2546">
        <v>63.9</v>
      </c>
      <c r="AC2546">
        <v>1694</v>
      </c>
      <c r="AD2546">
        <v>37.86</v>
      </c>
      <c r="AE2546">
        <v>33.01</v>
      </c>
      <c r="AF2546">
        <v>13.18</v>
      </c>
      <c r="AG2546">
        <v>1572</v>
      </c>
      <c r="AI2546">
        <v>45.48</v>
      </c>
      <c r="AJ2546">
        <v>40.89</v>
      </c>
      <c r="AK2546">
        <v>5.12</v>
      </c>
      <c r="AL2546">
        <v>47.32</v>
      </c>
      <c r="AM2546">
        <v>6.17</v>
      </c>
      <c r="AN2546">
        <v>48.52</v>
      </c>
      <c r="AO2546">
        <v>45.02</v>
      </c>
      <c r="AP2546">
        <v>3.17</v>
      </c>
      <c r="AQ2546">
        <v>0</v>
      </c>
      <c r="AR2546">
        <v>4.51</v>
      </c>
      <c r="AS2546">
        <v>43.04</v>
      </c>
      <c r="AT2546">
        <v>0</v>
      </c>
      <c r="AU2546">
        <v>0</v>
      </c>
      <c r="AV2546">
        <v>14.2</v>
      </c>
      <c r="AW2546">
        <v>82.9</v>
      </c>
      <c r="AX2546">
        <v>96.3</v>
      </c>
      <c r="AY2546">
        <v>99.3</v>
      </c>
      <c r="AZ2546">
        <v>99.5</v>
      </c>
      <c r="BA2546">
        <v>82.1</v>
      </c>
      <c r="BB2546">
        <v>85.1</v>
      </c>
      <c r="BC2546">
        <v>85.240173960847514</v>
      </c>
      <c r="BD2546">
        <v>47.415394033061212</v>
      </c>
      <c r="BE2546">
        <v>0</v>
      </c>
      <c r="BF2546">
        <v>49.944832295929892</v>
      </c>
      <c r="BG2546">
        <v>1.0411621473846E-3</v>
      </c>
      <c r="BH2546">
        <v>136.8378316864904</v>
      </c>
      <c r="BI2546">
        <v>3.3182704546329999E-4</v>
      </c>
      <c r="BJ2546">
        <v>2.5220390792820001E-4</v>
      </c>
      <c r="BK2546">
        <v>557.99683727137005</v>
      </c>
      <c r="BL2546">
        <v>3.5754034043393812</v>
      </c>
      <c r="BM2546">
        <v>190.4145961478109</v>
      </c>
      <c r="BN2546">
        <v>106.1378894141466</v>
      </c>
      <c r="BO2546">
        <v>89.53020633396082</v>
      </c>
      <c r="BP2546">
        <v>99.796219124759034</v>
      </c>
      <c r="BQ2546">
        <v>41.107395836959313</v>
      </c>
      <c r="BR2546">
        <v>49.500858611435618</v>
      </c>
      <c r="BS2546">
        <v>95.566195997823925</v>
      </c>
      <c r="BT2546">
        <v>0</v>
      </c>
      <c r="BU2546">
        <v>123.8862312947537</v>
      </c>
      <c r="BV2546">
        <v>847.38833767914343</v>
      </c>
      <c r="BW2546">
        <v>6.9552903432670208</v>
      </c>
      <c r="BX2546">
        <v>10.80136596499757</v>
      </c>
      <c r="BY2546">
        <v>0.38464078120050899</v>
      </c>
      <c r="BZ2546">
        <v>0.4708216984194849</v>
      </c>
      <c r="CA2546">
        <f t="shared" si="312"/>
        <v>47.415394033061212</v>
      </c>
      <c r="CB2546" cm="1">
        <f t="array" ref="CB2546">IF(ISBLANK(INDEX(AC:AC,ROW())), "", INDEX(AC:AC,ROW())*(BI2546+BJ2546)/1000)</f>
        <v>9.8934843504520096E-4</v>
      </c>
      <c r="CC2546">
        <f t="shared" si="313"/>
        <v>136.83887284863778</v>
      </c>
      <c r="CD2546">
        <f t="shared" si="314"/>
        <v>4.077765518344993</v>
      </c>
      <c r="CE2546">
        <f t="shared" si="315"/>
        <v>6.5461719673128416</v>
      </c>
      <c r="CF2546" cm="1">
        <f t="array" ref="CF2546">IFERROR(IF((BD2546+BE2546)*INDEX(H:H,ROW())*INDEX(K:K,ROW())/(BF2546*30*1000)&lt;0.5,"",(BD2546+BE2546)*INDEX(H:H,ROW())*INDEX(K:K,ROW())/(BF2546*30*1000)),"")</f>
        <v>2.2864084517238417</v>
      </c>
      <c r="CG2546">
        <f t="shared" si="316"/>
        <v>0.58593067065853877</v>
      </c>
      <c r="CH2546" cm="1">
        <f t="array" ref="CH2546">IFERROR((BD2546+BE2546)*INDEX(K:K,ROW())*INDEX(H:H,ROW())/BC2546/100000,"")</f>
        <v>0.40190305125537035</v>
      </c>
      <c r="CI2546">
        <f t="shared" si="317"/>
        <v>88.982561050397891</v>
      </c>
      <c r="CJ2546">
        <v>1</v>
      </c>
      <c r="CK2546">
        <f t="shared" si="318"/>
        <v>0</v>
      </c>
      <c r="CL2546" cm="1">
        <f t="array" ref="CL2546">IF(INDEX(AS:AS,ROW()-2)=0,CL2545,INDEX(AS:AS,ROW()-2))</f>
        <v>43.64</v>
      </c>
      <c r="CM2546" t="str">
        <f t="shared" si="319"/>
        <v>CIV</v>
      </c>
    </row>
    <row r="2547" spans="1:91" x14ac:dyDescent="0.3">
      <c r="A2547" s="1">
        <v>2542</v>
      </c>
      <c r="B2547" t="s">
        <v>237</v>
      </c>
      <c r="C2547">
        <v>4</v>
      </c>
      <c r="D2547">
        <v>16</v>
      </c>
      <c r="E2547">
        <v>16</v>
      </c>
      <c r="F2547" t="s">
        <v>123</v>
      </c>
      <c r="G2547" t="s">
        <v>130</v>
      </c>
      <c r="H2547">
        <v>46.21</v>
      </c>
      <c r="I2547">
        <v>0.89</v>
      </c>
      <c r="J2547">
        <v>44.1</v>
      </c>
      <c r="K2547">
        <v>1570</v>
      </c>
      <c r="L2547">
        <v>44.41</v>
      </c>
      <c r="M2547">
        <v>0.89</v>
      </c>
      <c r="N2547">
        <v>44.1</v>
      </c>
      <c r="O2547">
        <v>1570</v>
      </c>
      <c r="P2547">
        <v>1.32</v>
      </c>
      <c r="Q2547">
        <v>50.19</v>
      </c>
      <c r="R2547">
        <v>30.11</v>
      </c>
      <c r="S2547">
        <v>1.7</v>
      </c>
      <c r="T2547">
        <v>7.41</v>
      </c>
      <c r="U2547">
        <v>0</v>
      </c>
      <c r="V2547">
        <v>0</v>
      </c>
      <c r="W2547">
        <v>0</v>
      </c>
      <c r="X2547">
        <v>0</v>
      </c>
      <c r="Y2547">
        <v>2</v>
      </c>
      <c r="Z2547">
        <v>7.5</v>
      </c>
      <c r="AA2547">
        <v>19.5</v>
      </c>
      <c r="AB2547">
        <v>63.9</v>
      </c>
      <c r="AC2547">
        <v>1690</v>
      </c>
      <c r="AD2547">
        <v>37.86</v>
      </c>
      <c r="AE2547">
        <v>32.409999999999997</v>
      </c>
      <c r="AF2547">
        <v>12.87</v>
      </c>
      <c r="AG2547">
        <v>1572</v>
      </c>
      <c r="AI2547">
        <v>44.21</v>
      </c>
      <c r="AJ2547">
        <v>40.89</v>
      </c>
      <c r="AK2547">
        <v>0</v>
      </c>
      <c r="AL2547">
        <v>47.32</v>
      </c>
      <c r="AM2547">
        <v>6.32</v>
      </c>
      <c r="AN2547">
        <v>47.81</v>
      </c>
      <c r="AO2547">
        <v>45.02</v>
      </c>
      <c r="AP2547">
        <v>3.72</v>
      </c>
      <c r="AQ2547">
        <v>0</v>
      </c>
      <c r="AR2547">
        <v>0</v>
      </c>
      <c r="AS2547">
        <v>42.89</v>
      </c>
      <c r="AT2547">
        <v>0</v>
      </c>
      <c r="AU2547">
        <v>0</v>
      </c>
      <c r="AV2547">
        <v>13.5</v>
      </c>
      <c r="AW2547">
        <v>87.3</v>
      </c>
      <c r="AX2547">
        <v>98.7</v>
      </c>
      <c r="AY2547">
        <v>100</v>
      </c>
      <c r="AZ2547">
        <v>100</v>
      </c>
      <c r="BA2547">
        <v>85.2</v>
      </c>
      <c r="BB2547">
        <v>86.5</v>
      </c>
      <c r="BC2547">
        <v>107.68084616617639</v>
      </c>
      <c r="BD2547">
        <v>46.289602227513868</v>
      </c>
      <c r="BE2547">
        <v>0</v>
      </c>
      <c r="BF2547">
        <v>50.977312270865802</v>
      </c>
      <c r="BG2547">
        <v>1.0411621473846E-3</v>
      </c>
      <c r="BH2547">
        <v>144.1286212100901</v>
      </c>
      <c r="BI2547">
        <v>3.3182704546329999E-4</v>
      </c>
      <c r="BJ2547">
        <v>2.5220390792820001E-4</v>
      </c>
      <c r="BK2547">
        <v>524.2176606389977</v>
      </c>
      <c r="BL2547">
        <v>3.5739888831314359</v>
      </c>
      <c r="BM2547">
        <v>190.14732931780489</v>
      </c>
      <c r="BN2547">
        <v>105.4118883092662</v>
      </c>
      <c r="BO2547">
        <v>89.363350139696962</v>
      </c>
      <c r="BP2547">
        <v>99.301814620312584</v>
      </c>
      <c r="BQ2547">
        <v>37.693722102718837</v>
      </c>
      <c r="BR2547">
        <v>55.540382684231041</v>
      </c>
      <c r="BS2547">
        <v>94.778729291877937</v>
      </c>
      <c r="BT2547">
        <v>0</v>
      </c>
      <c r="BU2547">
        <v>123.99767766547831</v>
      </c>
      <c r="BV2547">
        <v>847.00050876077773</v>
      </c>
      <c r="BW2547">
        <v>6.772120001355125</v>
      </c>
      <c r="BX2547">
        <v>10.77910647677821</v>
      </c>
      <c r="BY2547">
        <v>0.38280033111662098</v>
      </c>
      <c r="BZ2547">
        <v>0.46435320682203091</v>
      </c>
      <c r="CA2547">
        <f t="shared" si="312"/>
        <v>46.289602227513868</v>
      </c>
      <c r="CB2547" cm="1">
        <f t="array" ref="CB2547">IF(ISBLANK(INDEX(AC:AC,ROW())), "", INDEX(AC:AC,ROW())*(BI2547+BJ2547)/1000)</f>
        <v>9.8701231123163508E-4</v>
      </c>
      <c r="CC2547">
        <f t="shared" si="313"/>
        <v>144.12966237223748</v>
      </c>
      <c r="CD2547">
        <f t="shared" si="314"/>
        <v>3.6371254328281384</v>
      </c>
      <c r="CE2547">
        <f t="shared" si="315"/>
        <v>4.8682535409315868</v>
      </c>
      <c r="CF2547" cm="1">
        <f t="array" ref="CF2547">IFERROR(IF((BD2547+BE2547)*INDEX(H:H,ROW())*INDEX(K:K,ROW())/(BF2547*30*1000)&lt;0.5,"",(BD2547+BE2547)*INDEX(H:H,ROW())*INDEX(K:K,ROW())/(BF2547*30*1000)),"")</f>
        <v>2.1959420803260445</v>
      </c>
      <c r="CG2547">
        <f t="shared" si="316"/>
        <v>0.4734111412181517</v>
      </c>
      <c r="CH2547" cm="1">
        <f t="array" ref="CH2547">IFERROR((BD2547+BE2547)*INDEX(K:K,ROW())*INDEX(H:H,ROW())/BC2547/100000,"")</f>
        <v>0.31187503388883442</v>
      </c>
      <c r="CI2547">
        <f t="shared" si="317"/>
        <v>87.228487135726311</v>
      </c>
      <c r="CJ2547">
        <v>1</v>
      </c>
      <c r="CK2547">
        <f t="shared" si="318"/>
        <v>0</v>
      </c>
      <c r="CL2547" cm="1">
        <f t="array" ref="CL2547">IF(INDEX(AS:AS,ROW()-2)=0,CL2546,INDEX(AS:AS,ROW()-2))</f>
        <v>43.41</v>
      </c>
      <c r="CM2547" t="str">
        <f t="shared" si="319"/>
        <v>CIV</v>
      </c>
    </row>
    <row r="2548" spans="1:91" x14ac:dyDescent="0.3">
      <c r="A2548" s="1">
        <v>2543</v>
      </c>
      <c r="B2548" t="s">
        <v>237</v>
      </c>
      <c r="C2548">
        <v>4</v>
      </c>
      <c r="D2548">
        <v>16</v>
      </c>
      <c r="E2548">
        <v>16</v>
      </c>
      <c r="F2548" t="s">
        <v>123</v>
      </c>
      <c r="G2548" t="s">
        <v>131</v>
      </c>
      <c r="H2548">
        <v>46.21</v>
      </c>
      <c r="I2548">
        <v>0.89</v>
      </c>
      <c r="J2548">
        <v>44.1</v>
      </c>
      <c r="K2548">
        <v>1570</v>
      </c>
      <c r="L2548">
        <v>44.41</v>
      </c>
      <c r="M2548">
        <v>0.89</v>
      </c>
      <c r="N2548">
        <v>44.1</v>
      </c>
      <c r="O2548">
        <v>1570</v>
      </c>
      <c r="P2548">
        <v>1.32</v>
      </c>
      <c r="Q2548">
        <v>50.19</v>
      </c>
      <c r="R2548">
        <v>30.11</v>
      </c>
      <c r="S2548">
        <v>1.7</v>
      </c>
      <c r="T2548">
        <v>7.41</v>
      </c>
      <c r="U2548">
        <v>0</v>
      </c>
      <c r="V2548">
        <v>0</v>
      </c>
      <c r="W2548">
        <v>0</v>
      </c>
      <c r="X2548">
        <v>0</v>
      </c>
      <c r="Y2548">
        <v>2</v>
      </c>
      <c r="Z2548">
        <v>7.5</v>
      </c>
      <c r="AA2548">
        <v>19.5</v>
      </c>
      <c r="AB2548">
        <v>63.9</v>
      </c>
      <c r="AC2548">
        <v>1700</v>
      </c>
      <c r="AD2548">
        <v>37.86</v>
      </c>
      <c r="AE2548">
        <v>32.409999999999997</v>
      </c>
      <c r="AF2548">
        <v>12.82</v>
      </c>
      <c r="AG2548">
        <v>1572</v>
      </c>
      <c r="AI2548">
        <v>44.21</v>
      </c>
      <c r="AJ2548">
        <v>40.89</v>
      </c>
      <c r="AK2548">
        <v>0</v>
      </c>
      <c r="AL2548">
        <v>47.32</v>
      </c>
      <c r="AM2548">
        <v>6.14</v>
      </c>
      <c r="AN2548">
        <v>47.81</v>
      </c>
      <c r="AO2548">
        <v>45.02</v>
      </c>
      <c r="AP2548">
        <v>3.21</v>
      </c>
      <c r="AQ2548">
        <v>4.1500000000000004</v>
      </c>
      <c r="AR2548">
        <v>0</v>
      </c>
      <c r="AS2548">
        <v>42.96</v>
      </c>
      <c r="AT2548">
        <v>0</v>
      </c>
      <c r="AU2548">
        <v>0</v>
      </c>
      <c r="AV2548">
        <v>10</v>
      </c>
      <c r="AW2548">
        <v>79.099999999999994</v>
      </c>
      <c r="AX2548">
        <v>95.4</v>
      </c>
      <c r="AY2548">
        <v>99.8</v>
      </c>
      <c r="AZ2548">
        <v>100</v>
      </c>
      <c r="BA2548">
        <v>85.4</v>
      </c>
      <c r="BB2548">
        <v>89.8</v>
      </c>
      <c r="BC2548">
        <v>99.671446114733897</v>
      </c>
      <c r="BD2548">
        <v>42.951758069670497</v>
      </c>
      <c r="BE2548">
        <v>0</v>
      </c>
      <c r="BF2548">
        <v>46.92763038942676</v>
      </c>
      <c r="BG2548">
        <v>1.0411621473846E-3</v>
      </c>
      <c r="BH2548">
        <v>132.01082260395381</v>
      </c>
      <c r="BI2548">
        <v>3.3182704546329999E-4</v>
      </c>
      <c r="BJ2548">
        <v>2.5220390792820001E-4</v>
      </c>
      <c r="BK2548">
        <v>502.14270887132341</v>
      </c>
      <c r="BL2548">
        <v>3.5219011466683479</v>
      </c>
      <c r="BM2548">
        <v>189.53048365115609</v>
      </c>
      <c r="BN2548">
        <v>105.96362457803269</v>
      </c>
      <c r="BO2548">
        <v>89.235403117717155</v>
      </c>
      <c r="BP2548">
        <v>99.000240664139596</v>
      </c>
      <c r="BQ2548">
        <v>43.097259793145113</v>
      </c>
      <c r="BR2548">
        <v>44.246850804809412</v>
      </c>
      <c r="BS2548">
        <v>94.721045619899087</v>
      </c>
      <c r="BT2548">
        <v>0</v>
      </c>
      <c r="BU2548">
        <v>123.78634276468919</v>
      </c>
      <c r="BV2548">
        <v>853.27252990132718</v>
      </c>
      <c r="BW2548">
        <v>15.50305268713147</v>
      </c>
      <c r="BX2548">
        <v>10.662299596630399</v>
      </c>
      <c r="BY2548">
        <v>0.57050842279969349</v>
      </c>
      <c r="BZ2548">
        <v>0.45966599188129748</v>
      </c>
      <c r="CA2548">
        <f t="shared" si="312"/>
        <v>42.951758069670497</v>
      </c>
      <c r="CB2548" cm="1">
        <f t="array" ref="CB2548">IF(ISBLANK(INDEX(AC:AC,ROW())), "", INDEX(AC:AC,ROW())*(BI2548+BJ2548)/1000)</f>
        <v>9.9285262076555009E-4</v>
      </c>
      <c r="CC2548">
        <f t="shared" si="313"/>
        <v>132.01186376610119</v>
      </c>
      <c r="CD2548">
        <f t="shared" si="314"/>
        <v>3.8037695593861214</v>
      </c>
      <c r="CE2548">
        <f t="shared" si="315"/>
        <v>5.0379795663172819</v>
      </c>
      <c r="CF2548" cm="1">
        <f t="array" ref="CF2548">IFERROR(IF((BD2548+BE2548)*INDEX(H:H,ROW())*INDEX(K:K,ROW())/(BF2548*30*1000)&lt;0.5,"",(BD2548+BE2548)*INDEX(H:H,ROW())*INDEX(K:K,ROW())/(BF2548*30*1000)),"")</f>
        <v>2.2134345562646529</v>
      </c>
      <c r="CG2548">
        <f t="shared" si="316"/>
        <v>0.47082321184953391</v>
      </c>
      <c r="CH2548" cm="1">
        <f t="array" ref="CH2548">IFERROR((BD2548+BE2548)*INDEX(K:K,ROW())*INDEX(H:H,ROW())/BC2548/100000,"")</f>
        <v>0.31264091009978145</v>
      </c>
      <c r="CI2548">
        <f t="shared" si="317"/>
        <v>80.938627595510994</v>
      </c>
      <c r="CJ2548">
        <v>1</v>
      </c>
      <c r="CK2548">
        <f t="shared" si="318"/>
        <v>0</v>
      </c>
      <c r="CL2548" cm="1">
        <f t="array" ref="CL2548">IF(INDEX(AS:AS,ROW()-2)=0,CL2547,INDEX(AS:AS,ROW()-2))</f>
        <v>43.04</v>
      </c>
      <c r="CM2548" t="str">
        <f t="shared" si="319"/>
        <v>CIV</v>
      </c>
    </row>
    <row r="2549" spans="1:91" x14ac:dyDescent="0.3">
      <c r="A2549" s="1">
        <v>2544</v>
      </c>
      <c r="B2549" t="s">
        <v>238</v>
      </c>
      <c r="C2549">
        <v>4</v>
      </c>
      <c r="D2549">
        <v>17</v>
      </c>
      <c r="E2549">
        <v>16</v>
      </c>
      <c r="F2549" t="s">
        <v>105</v>
      </c>
      <c r="G2549" t="s">
        <v>106</v>
      </c>
      <c r="H2549">
        <v>46.49</v>
      </c>
      <c r="I2549">
        <v>0.89</v>
      </c>
      <c r="J2549">
        <v>45.57</v>
      </c>
      <c r="K2549">
        <v>1568</v>
      </c>
      <c r="L2549">
        <v>46.79</v>
      </c>
      <c r="M2549">
        <v>0.92</v>
      </c>
      <c r="N2549">
        <v>45.57</v>
      </c>
      <c r="O2549">
        <v>1572</v>
      </c>
      <c r="P2549">
        <v>1.38</v>
      </c>
      <c r="Q2549">
        <v>50.34</v>
      </c>
      <c r="R2549">
        <v>29.92</v>
      </c>
      <c r="S2549">
        <v>1.6823999999999999</v>
      </c>
      <c r="T2549">
        <v>7.41</v>
      </c>
      <c r="U2549">
        <v>0</v>
      </c>
      <c r="V2549">
        <v>0</v>
      </c>
      <c r="W2549">
        <v>0</v>
      </c>
      <c r="X2549">
        <v>0</v>
      </c>
      <c r="Y2549">
        <v>1.6</v>
      </c>
      <c r="Z2549">
        <v>7.5</v>
      </c>
      <c r="AA2549">
        <v>18.3</v>
      </c>
      <c r="AB2549">
        <v>63.9</v>
      </c>
      <c r="AC2549">
        <v>1702</v>
      </c>
      <c r="AD2549">
        <v>37.86</v>
      </c>
      <c r="AE2549">
        <v>32.409999999999997</v>
      </c>
      <c r="AF2549">
        <v>12.78</v>
      </c>
      <c r="AG2549">
        <v>1572</v>
      </c>
      <c r="AI2549">
        <v>44.21</v>
      </c>
      <c r="AJ2549">
        <v>40.89</v>
      </c>
      <c r="AK2549">
        <v>0</v>
      </c>
      <c r="AL2549">
        <v>47.32</v>
      </c>
      <c r="AM2549">
        <v>6.32</v>
      </c>
      <c r="AN2549">
        <v>47.81</v>
      </c>
      <c r="AO2549">
        <v>45.02</v>
      </c>
      <c r="AP2549">
        <v>3.72</v>
      </c>
      <c r="AQ2549">
        <v>0</v>
      </c>
      <c r="AR2549">
        <v>0</v>
      </c>
      <c r="AS2549">
        <v>41.52</v>
      </c>
      <c r="AT2549">
        <v>0</v>
      </c>
      <c r="AU2549">
        <v>0</v>
      </c>
      <c r="AV2549">
        <v>5.0999999999999996</v>
      </c>
      <c r="AW2549">
        <v>62.4</v>
      </c>
      <c r="AX2549">
        <v>92.1</v>
      </c>
      <c r="AY2549">
        <v>100</v>
      </c>
      <c r="AZ2549">
        <v>100</v>
      </c>
      <c r="BA2549">
        <v>85.2</v>
      </c>
      <c r="BB2549">
        <v>93.5</v>
      </c>
      <c r="BC2549">
        <v>46.814829354410243</v>
      </c>
      <c r="BD2549">
        <v>33.861750436993127</v>
      </c>
      <c r="BE2549">
        <v>0</v>
      </c>
      <c r="BF2549">
        <v>37.188514299363582</v>
      </c>
      <c r="BG2549">
        <v>1.0411621473846E-3</v>
      </c>
      <c r="BH2549">
        <v>114.7819429434696</v>
      </c>
      <c r="BI2549">
        <v>3.3182704546329999E-4</v>
      </c>
      <c r="BJ2549">
        <v>2.5220390792820001E-4</v>
      </c>
      <c r="BK2549">
        <v>528.13452359526377</v>
      </c>
      <c r="BL2549">
        <v>3.401662685089117</v>
      </c>
      <c r="BM2549">
        <v>189.1008916584984</v>
      </c>
      <c r="BN2549">
        <v>106.6922381119667</v>
      </c>
      <c r="BO2549">
        <v>90.717414350686639</v>
      </c>
      <c r="BP2549">
        <v>99.390527870221618</v>
      </c>
      <c r="BQ2549">
        <v>33.563834636301912</v>
      </c>
      <c r="BR2549">
        <v>59.864682999154638</v>
      </c>
      <c r="BS2549">
        <v>104.1187481524921</v>
      </c>
      <c r="BT2549">
        <v>0</v>
      </c>
      <c r="BU2549">
        <v>123.0193525688173</v>
      </c>
      <c r="BV2549">
        <v>843.96011451385982</v>
      </c>
      <c r="BW2549">
        <v>39.51548530629502</v>
      </c>
      <c r="BX2549">
        <v>10.413274412965871</v>
      </c>
      <c r="BY2549">
        <v>8.5136604908882134</v>
      </c>
      <c r="BZ2549">
        <v>0.46040469194660261</v>
      </c>
      <c r="CA2549">
        <f t="shared" si="312"/>
        <v>33.861750436993127</v>
      </c>
      <c r="CB2549" cm="1">
        <f t="array" ref="CB2549">IF(ISBLANK(INDEX(AC:AC,ROW())), "", INDEX(AC:AC,ROW())*(BI2549+BJ2549)/1000)</f>
        <v>9.9402068267233292E-4</v>
      </c>
      <c r="CC2549">
        <f t="shared" si="313"/>
        <v>114.78298410561699</v>
      </c>
      <c r="CD2549">
        <f t="shared" si="314"/>
        <v>4.6011569372451877</v>
      </c>
      <c r="CE2549">
        <f t="shared" si="315"/>
        <v>11.281351035096964</v>
      </c>
      <c r="CF2549" cm="1">
        <f t="array" ref="CF2549">IFERROR(IF((BD2549+BE2549)*INDEX(H:H,ROW())*INDEX(K:K,ROW())/(BF2549*30*1000)&lt;0.5,"",(BD2549+BE2549)*INDEX(H:H,ROW())*INDEX(K:K,ROW())/(BF2549*30*1000)),"")</f>
        <v>2.2125083887862593</v>
      </c>
      <c r="CG2549">
        <f t="shared" si="316"/>
        <v>0.79437466316130445</v>
      </c>
      <c r="CH2549" cm="1">
        <f t="array" ref="CH2549">IFERROR((BD2549+BE2549)*INDEX(K:K,ROW())*INDEX(H:H,ROW())/BC2549/100000,"")</f>
        <v>0.52726818182509361</v>
      </c>
      <c r="CI2549">
        <f t="shared" si="317"/>
        <v>64.114207678316646</v>
      </c>
      <c r="CJ2549">
        <v>1</v>
      </c>
      <c r="CK2549">
        <f t="shared" si="318"/>
        <v>0</v>
      </c>
      <c r="CL2549" cm="1">
        <f t="array" ref="CL2549">IF(INDEX(AS:AS,ROW()-2)=0,CL2548,INDEX(AS:AS,ROW()-2))</f>
        <v>42.89</v>
      </c>
      <c r="CM2549" t="str">
        <f t="shared" si="319"/>
        <v>CIV</v>
      </c>
    </row>
    <row r="2550" spans="1:91" x14ac:dyDescent="0.3">
      <c r="A2550" s="1">
        <v>2545</v>
      </c>
      <c r="B2550" t="s">
        <v>238</v>
      </c>
      <c r="C2550">
        <v>4</v>
      </c>
      <c r="D2550">
        <v>17</v>
      </c>
      <c r="E2550">
        <v>16</v>
      </c>
      <c r="F2550" t="s">
        <v>105</v>
      </c>
      <c r="G2550" t="s">
        <v>107</v>
      </c>
      <c r="H2550">
        <v>46.21</v>
      </c>
      <c r="I2550">
        <v>0.89</v>
      </c>
      <c r="J2550">
        <v>44.1</v>
      </c>
      <c r="K2550">
        <v>1570</v>
      </c>
      <c r="L2550">
        <v>44.41</v>
      </c>
      <c r="M2550">
        <v>0.89</v>
      </c>
      <c r="N2550">
        <v>44.1</v>
      </c>
      <c r="O2550">
        <v>1570</v>
      </c>
      <c r="P2550">
        <v>1.32</v>
      </c>
      <c r="Q2550">
        <v>50.19</v>
      </c>
      <c r="R2550">
        <v>30.11</v>
      </c>
      <c r="S2550">
        <v>1.7</v>
      </c>
      <c r="T2550">
        <v>7.41</v>
      </c>
      <c r="U2550">
        <v>0</v>
      </c>
      <c r="V2550">
        <v>0</v>
      </c>
      <c r="W2550">
        <v>0</v>
      </c>
      <c r="X2550">
        <v>0</v>
      </c>
      <c r="Y2550">
        <v>2</v>
      </c>
      <c r="Z2550">
        <v>7.5</v>
      </c>
      <c r="AA2550">
        <v>19.5</v>
      </c>
      <c r="AB2550">
        <v>63.9</v>
      </c>
      <c r="AC2550">
        <v>1705</v>
      </c>
      <c r="AD2550">
        <v>38.840000000000003</v>
      </c>
      <c r="AE2550">
        <v>32.64</v>
      </c>
      <c r="AF2550">
        <v>12.02</v>
      </c>
      <c r="AG2550">
        <v>1572</v>
      </c>
      <c r="AI2550">
        <v>44.48</v>
      </c>
      <c r="AJ2550">
        <v>41.01</v>
      </c>
      <c r="AK2550">
        <v>3.74</v>
      </c>
      <c r="AL2550">
        <v>47.28</v>
      </c>
      <c r="AM2550">
        <v>6.23</v>
      </c>
      <c r="AN2550">
        <v>47.86</v>
      </c>
      <c r="AO2550">
        <v>45.06</v>
      </c>
      <c r="AP2550">
        <v>3.29</v>
      </c>
      <c r="AQ2550">
        <v>0</v>
      </c>
      <c r="AR2550">
        <v>3.64</v>
      </c>
      <c r="AS2550">
        <v>41.57</v>
      </c>
      <c r="AT2550">
        <v>0</v>
      </c>
      <c r="AU2550">
        <v>0</v>
      </c>
      <c r="AV2550">
        <v>7.3</v>
      </c>
      <c r="AW2550">
        <v>64.7</v>
      </c>
      <c r="AX2550">
        <v>89.2</v>
      </c>
      <c r="AY2550">
        <v>98.2</v>
      </c>
      <c r="AZ2550">
        <v>100</v>
      </c>
      <c r="BA2550">
        <v>81.900000000000006</v>
      </c>
      <c r="BB2550">
        <v>90.9</v>
      </c>
      <c r="BC2550">
        <v>96.239308209407341</v>
      </c>
      <c r="BD2550">
        <v>40.851948931423379</v>
      </c>
      <c r="BE2550">
        <v>0</v>
      </c>
      <c r="BF2550">
        <v>43.829286885694138</v>
      </c>
      <c r="BG2550">
        <v>1.0411621473846E-3</v>
      </c>
      <c r="BH2550">
        <v>123.4790981752314</v>
      </c>
      <c r="BI2550">
        <v>3.3182704546329999E-4</v>
      </c>
      <c r="BJ2550">
        <v>2.5220390792820001E-4</v>
      </c>
      <c r="BK2550">
        <v>539.28883916210543</v>
      </c>
      <c r="BL2550">
        <v>3.2229722533027538</v>
      </c>
      <c r="BM2550">
        <v>187.82511768922609</v>
      </c>
      <c r="BN2550">
        <v>106.6466739524482</v>
      </c>
      <c r="BO2550">
        <v>93.025479004378596</v>
      </c>
      <c r="BP2550">
        <v>101.0226554105142</v>
      </c>
      <c r="BQ2550">
        <v>38.123309436782201</v>
      </c>
      <c r="BR2550">
        <v>56.320195703197527</v>
      </c>
      <c r="BS2550">
        <v>103.3510794051287</v>
      </c>
      <c r="BT2550">
        <v>0</v>
      </c>
      <c r="BU2550">
        <v>121.1514473857153</v>
      </c>
      <c r="BV2550">
        <v>847.42822692306675</v>
      </c>
      <c r="BW2550">
        <v>19.60885517355895</v>
      </c>
      <c r="BX2550">
        <v>10.094598483673691</v>
      </c>
      <c r="BY2550">
        <v>1.886646207191466</v>
      </c>
      <c r="BZ2550">
        <v>0.46890337268995641</v>
      </c>
      <c r="CA2550">
        <f t="shared" si="312"/>
        <v>40.851948931423379</v>
      </c>
      <c r="CB2550" cm="1">
        <f t="array" ref="CB2550">IF(ISBLANK(INDEX(AC:AC,ROW())), "", INDEX(AC:AC,ROW())*(BI2550+BJ2550)/1000)</f>
        <v>9.9577277553250759E-4</v>
      </c>
      <c r="CC2550">
        <f t="shared" si="313"/>
        <v>123.48013933737879</v>
      </c>
      <c r="CD2550">
        <f t="shared" si="314"/>
        <v>4.3674135942512402</v>
      </c>
      <c r="CE2550">
        <f t="shared" si="315"/>
        <v>5.6036233966755615</v>
      </c>
      <c r="CF2550" cm="1">
        <f t="array" ref="CF2550">IFERROR(IF((BD2550+BE2550)*INDEX(H:H,ROW())*INDEX(K:K,ROW())/(BF2550*30*1000)&lt;0.5,"",(BD2550+BE2550)*INDEX(H:H,ROW())*INDEX(K:K,ROW())/(BF2550*30*1000)),"")</f>
        <v>2.2540458294622394</v>
      </c>
      <c r="CG2550">
        <f t="shared" si="316"/>
        <v>0.45541980404021493</v>
      </c>
      <c r="CH2550" cm="1">
        <f t="array" ref="CH2550">IFERROR((BD2550+BE2550)*INDEX(K:K,ROW())*INDEX(H:H,ROW())/BC2550/100000,"")</f>
        <v>0.307961132985407</v>
      </c>
      <c r="CI2550">
        <f t="shared" si="317"/>
        <v>76.981730893249008</v>
      </c>
      <c r="CJ2550">
        <v>1</v>
      </c>
      <c r="CK2550">
        <f t="shared" si="318"/>
        <v>0</v>
      </c>
      <c r="CL2550" cm="1">
        <f t="array" ref="CL2550">IF(INDEX(AS:AS,ROW()-2)=0,CL2549,INDEX(AS:AS,ROW()-2))</f>
        <v>42.96</v>
      </c>
      <c r="CM2550" t="str">
        <f t="shared" si="319"/>
        <v>CIV</v>
      </c>
    </row>
    <row r="2551" spans="1:91" x14ac:dyDescent="0.3">
      <c r="A2551" s="1">
        <v>2546</v>
      </c>
      <c r="B2551" t="s">
        <v>238</v>
      </c>
      <c r="C2551">
        <v>4</v>
      </c>
      <c r="D2551">
        <v>17</v>
      </c>
      <c r="E2551">
        <v>16</v>
      </c>
      <c r="F2551" t="s">
        <v>105</v>
      </c>
      <c r="G2551" t="s">
        <v>108</v>
      </c>
      <c r="H2551">
        <v>46.21</v>
      </c>
      <c r="I2551">
        <v>0.89</v>
      </c>
      <c r="J2551">
        <v>44.1</v>
      </c>
      <c r="K2551">
        <v>1570</v>
      </c>
      <c r="L2551">
        <v>44.41</v>
      </c>
      <c r="M2551">
        <v>0.89</v>
      </c>
      <c r="N2551">
        <v>44.1</v>
      </c>
      <c r="O2551">
        <v>1570</v>
      </c>
      <c r="P2551">
        <v>1.32</v>
      </c>
      <c r="Q2551">
        <v>50.19</v>
      </c>
      <c r="R2551">
        <v>30.11</v>
      </c>
      <c r="S2551">
        <v>1.7</v>
      </c>
      <c r="T2551">
        <v>7.41</v>
      </c>
      <c r="U2551">
        <v>0</v>
      </c>
      <c r="V2551">
        <v>0</v>
      </c>
      <c r="W2551">
        <v>0</v>
      </c>
      <c r="X2551">
        <v>0</v>
      </c>
      <c r="Y2551">
        <v>2</v>
      </c>
      <c r="Z2551">
        <v>7.5</v>
      </c>
      <c r="AA2551">
        <v>19.5</v>
      </c>
      <c r="AB2551">
        <v>63.9</v>
      </c>
      <c r="AC2551">
        <v>1708</v>
      </c>
      <c r="AD2551">
        <v>37.86</v>
      </c>
      <c r="AE2551">
        <v>32.409999999999997</v>
      </c>
      <c r="AF2551">
        <v>11.79</v>
      </c>
      <c r="AG2551">
        <v>1572</v>
      </c>
      <c r="AI2551">
        <v>44.21</v>
      </c>
      <c r="AJ2551">
        <v>40.89</v>
      </c>
      <c r="AK2551">
        <v>0</v>
      </c>
      <c r="AL2551">
        <v>47.32</v>
      </c>
      <c r="AM2551">
        <v>6.32</v>
      </c>
      <c r="AN2551">
        <v>47.81</v>
      </c>
      <c r="AO2551">
        <v>45.02</v>
      </c>
      <c r="AP2551">
        <v>3.72</v>
      </c>
      <c r="AQ2551">
        <v>0</v>
      </c>
      <c r="AR2551">
        <v>0</v>
      </c>
      <c r="AS2551">
        <v>41.06</v>
      </c>
      <c r="AT2551">
        <v>0</v>
      </c>
      <c r="AU2551">
        <v>0</v>
      </c>
      <c r="AV2551">
        <v>6.9</v>
      </c>
      <c r="AW2551">
        <v>69.3</v>
      </c>
      <c r="AX2551">
        <v>92.1</v>
      </c>
      <c r="AY2551">
        <v>99.6</v>
      </c>
      <c r="AZ2551">
        <v>100</v>
      </c>
      <c r="BA2551">
        <v>85.199999999999989</v>
      </c>
      <c r="BB2551">
        <v>92.699999999999989</v>
      </c>
      <c r="BC2551">
        <v>98.767045037090199</v>
      </c>
      <c r="BD2551">
        <v>45.547882064176157</v>
      </c>
      <c r="BE2551">
        <v>0</v>
      </c>
      <c r="BF2551">
        <v>46.435186005430161</v>
      </c>
      <c r="BG2551">
        <v>1.0411621473846E-3</v>
      </c>
      <c r="BH2551">
        <v>136.1413189132866</v>
      </c>
      <c r="BI2551">
        <v>3.3182704546329999E-4</v>
      </c>
      <c r="BJ2551">
        <v>2.5220390792820001E-4</v>
      </c>
      <c r="BK2551">
        <v>498.0040165227212</v>
      </c>
      <c r="BL2551">
        <v>3.2507167069161169</v>
      </c>
      <c r="BM2551">
        <v>188.0932952695797</v>
      </c>
      <c r="BN2551">
        <v>106.2682375786565</v>
      </c>
      <c r="BO2551">
        <v>93.070146014043559</v>
      </c>
      <c r="BP2551">
        <v>101.62091438426469</v>
      </c>
      <c r="BQ2551">
        <v>38.692731330649679</v>
      </c>
      <c r="BR2551">
        <v>60.753042762361048</v>
      </c>
      <c r="BS2551">
        <v>100.70286903510031</v>
      </c>
      <c r="BT2551">
        <v>0</v>
      </c>
      <c r="BU2551">
        <v>120.9987176082</v>
      </c>
      <c r="BV2551">
        <v>845.02942399613482</v>
      </c>
      <c r="BW2551">
        <v>14.457918337119789</v>
      </c>
      <c r="BX2551">
        <v>10.24672522269233</v>
      </c>
      <c r="BY2551">
        <v>0.99609763141240315</v>
      </c>
      <c r="BZ2551">
        <v>0.47266005091193009</v>
      </c>
      <c r="CA2551">
        <f t="shared" si="312"/>
        <v>45.547882064176157</v>
      </c>
      <c r="CB2551" cm="1">
        <f t="array" ref="CB2551">IF(ISBLANK(INDEX(AC:AC,ROW())), "", INDEX(AC:AC,ROW())*(BI2551+BJ2551)/1000)</f>
        <v>9.9752486839268205E-4</v>
      </c>
      <c r="CC2551">
        <f t="shared" si="313"/>
        <v>136.14236007543397</v>
      </c>
      <c r="CD2551">
        <f t="shared" si="314"/>
        <v>3.6579652082333989</v>
      </c>
      <c r="CE2551">
        <f t="shared" si="315"/>
        <v>5.0422083229857151</v>
      </c>
      <c r="CF2551" cm="1">
        <f t="array" ref="CF2551">IFERROR(IF((BD2551+BE2551)*INDEX(H:H,ROW())*INDEX(K:K,ROW())/(BF2551*30*1000)&lt;0.5,"",(BD2551+BE2551)*INDEX(H:H,ROW())*INDEX(K:K,ROW())/(BF2551*30*1000)),"")</f>
        <v>2.3721129482894954</v>
      </c>
      <c r="CG2551">
        <f t="shared" si="316"/>
        <v>0.47014858030826229</v>
      </c>
      <c r="CH2551" cm="1">
        <f t="array" ref="CH2551">IFERROR((BD2551+BE2551)*INDEX(K:K,ROW())*INDEX(H:H,ROW())/BC2551/100000,"")</f>
        <v>0.33457366049074577</v>
      </c>
      <c r="CI2551">
        <f t="shared" si="317"/>
        <v>85.830783880295087</v>
      </c>
      <c r="CJ2551">
        <v>1</v>
      </c>
      <c r="CK2551">
        <f t="shared" si="318"/>
        <v>0</v>
      </c>
      <c r="CL2551" cm="1">
        <f t="array" ref="CL2551">IF(INDEX(AS:AS,ROW()-2)=0,CL2550,INDEX(AS:AS,ROW()-2))</f>
        <v>41.52</v>
      </c>
      <c r="CM2551" t="str">
        <f t="shared" si="319"/>
        <v>CIV</v>
      </c>
    </row>
    <row r="2552" spans="1:91" x14ac:dyDescent="0.3">
      <c r="A2552" s="1">
        <v>2547</v>
      </c>
      <c r="B2552" t="s">
        <v>238</v>
      </c>
      <c r="C2552">
        <v>4</v>
      </c>
      <c r="D2552">
        <v>17</v>
      </c>
      <c r="E2552">
        <v>16</v>
      </c>
      <c r="F2552" t="s">
        <v>105</v>
      </c>
      <c r="G2552" t="s">
        <v>109</v>
      </c>
      <c r="H2552">
        <v>46.21</v>
      </c>
      <c r="I2552">
        <v>0.89</v>
      </c>
      <c r="J2552">
        <v>44.1</v>
      </c>
      <c r="K2552">
        <v>1570</v>
      </c>
      <c r="L2552">
        <v>44.41</v>
      </c>
      <c r="M2552">
        <v>0.89</v>
      </c>
      <c r="N2552">
        <v>44.1</v>
      </c>
      <c r="O2552">
        <v>1570</v>
      </c>
      <c r="P2552">
        <v>1.32</v>
      </c>
      <c r="Q2552">
        <v>50.19</v>
      </c>
      <c r="R2552">
        <v>30.11</v>
      </c>
      <c r="S2552">
        <v>1.7</v>
      </c>
      <c r="T2552">
        <v>7.41</v>
      </c>
      <c r="U2552">
        <v>0</v>
      </c>
      <c r="V2552">
        <v>0</v>
      </c>
      <c r="W2552">
        <v>0</v>
      </c>
      <c r="X2552">
        <v>0</v>
      </c>
      <c r="Y2552">
        <v>2</v>
      </c>
      <c r="Z2552">
        <v>7.5</v>
      </c>
      <c r="AA2552">
        <v>19.5</v>
      </c>
      <c r="AB2552">
        <v>63.9</v>
      </c>
      <c r="AC2552">
        <v>1715</v>
      </c>
      <c r="AD2552">
        <v>37.86</v>
      </c>
      <c r="AE2552">
        <v>32.42</v>
      </c>
      <c r="AF2552">
        <v>12.06</v>
      </c>
      <c r="AG2552">
        <v>1572</v>
      </c>
      <c r="AI2552">
        <v>44.21</v>
      </c>
      <c r="AJ2552">
        <v>40.89</v>
      </c>
      <c r="AK2552">
        <v>3.89</v>
      </c>
      <c r="AL2552">
        <v>47.32</v>
      </c>
      <c r="AM2552">
        <v>6.32</v>
      </c>
      <c r="AN2552">
        <v>47.81</v>
      </c>
      <c r="AO2552">
        <v>45.02</v>
      </c>
      <c r="AP2552">
        <v>3.37</v>
      </c>
      <c r="AQ2552">
        <v>3.41</v>
      </c>
      <c r="AR2552">
        <v>0</v>
      </c>
      <c r="AS2552">
        <v>40.840000000000003</v>
      </c>
      <c r="AT2552">
        <v>0</v>
      </c>
      <c r="AU2552">
        <v>0</v>
      </c>
      <c r="AV2552">
        <v>22.2</v>
      </c>
      <c r="AW2552">
        <v>92.8</v>
      </c>
      <c r="AX2552">
        <v>99.4</v>
      </c>
      <c r="AY2552">
        <v>99.7</v>
      </c>
      <c r="AZ2552">
        <v>100</v>
      </c>
      <c r="BA2552">
        <v>77.2</v>
      </c>
      <c r="BB2552">
        <v>77.5</v>
      </c>
      <c r="BC2552">
        <v>91.393446841726799</v>
      </c>
      <c r="BD2552">
        <v>40.80546574403354</v>
      </c>
      <c r="BE2552">
        <v>0</v>
      </c>
      <c r="BF2552">
        <v>39.756701743024479</v>
      </c>
      <c r="BG2552">
        <v>1.0411621473846E-3</v>
      </c>
      <c r="BH2552">
        <v>124.7198029674577</v>
      </c>
      <c r="BI2552">
        <v>3.3182704546329999E-4</v>
      </c>
      <c r="BJ2552">
        <v>2.5220390792820001E-4</v>
      </c>
      <c r="BK2552">
        <v>507.72329713777037</v>
      </c>
      <c r="BL2552">
        <v>3.406827714775218</v>
      </c>
      <c r="BM2552">
        <v>188.12611472633779</v>
      </c>
      <c r="BN2552">
        <v>106.62700769802279</v>
      </c>
      <c r="BO2552">
        <v>92.255605284390697</v>
      </c>
      <c r="BP2552">
        <v>101.3191628607054</v>
      </c>
      <c r="BQ2552">
        <v>41.594171066669873</v>
      </c>
      <c r="BR2552">
        <v>55.485838286542347</v>
      </c>
      <c r="BS2552">
        <v>98.736970082767925</v>
      </c>
      <c r="BT2552">
        <v>0</v>
      </c>
      <c r="BU2552">
        <v>121.5753647808892</v>
      </c>
      <c r="BV2552">
        <v>846.50051253385811</v>
      </c>
      <c r="BW2552">
        <v>31.17119397351988</v>
      </c>
      <c r="BX2552">
        <v>10.710715403841309</v>
      </c>
      <c r="BY2552">
        <v>2.0919974287758079</v>
      </c>
      <c r="BZ2552">
        <v>0.47529999352578139</v>
      </c>
      <c r="CA2552">
        <f t="shared" si="312"/>
        <v>40.80546574403354</v>
      </c>
      <c r="CB2552" cm="1">
        <f t="array" ref="CB2552">IF(ISBLANK(INDEX(AC:AC,ROW())), "", INDEX(AC:AC,ROW())*(BI2552+BJ2552)/1000)</f>
        <v>1.0016130850664224E-3</v>
      </c>
      <c r="CC2552">
        <f t="shared" si="313"/>
        <v>124.72084412960508</v>
      </c>
      <c r="CD2552">
        <f t="shared" si="314"/>
        <v>4.070877652256458</v>
      </c>
      <c r="CE2552">
        <f t="shared" si="315"/>
        <v>5.555357792961181</v>
      </c>
      <c r="CF2552" cm="1">
        <f t="array" ref="CF2552">IFERROR(IF((BD2552+BE2552)*INDEX(H:H,ROW())*INDEX(K:K,ROW())/(BF2552*30*1000)&lt;0.5,"",(BD2552+BE2552)*INDEX(H:H,ROW())*INDEX(K:K,ROW())/(BF2552*30*1000)),"")</f>
        <v>2.482117620676227</v>
      </c>
      <c r="CG2552">
        <f t="shared" si="316"/>
        <v>0.43500604383456809</v>
      </c>
      <c r="CH2552" cm="1">
        <f t="array" ref="CH2552">IFERROR((BD2552+BE2552)*INDEX(K:K,ROW())*INDEX(H:H,ROW())/BC2552/100000,"")</f>
        <v>0.32392084995073106</v>
      </c>
      <c r="CI2552">
        <f t="shared" si="317"/>
        <v>76.894137612724933</v>
      </c>
      <c r="CJ2552">
        <v>1</v>
      </c>
      <c r="CK2552">
        <f t="shared" si="318"/>
        <v>0</v>
      </c>
      <c r="CL2552" cm="1">
        <f t="array" ref="CL2552">IF(INDEX(AS:AS,ROW()-2)=0,CL2551,INDEX(AS:AS,ROW()-2))</f>
        <v>41.57</v>
      </c>
      <c r="CM2552" t="str">
        <f t="shared" si="319"/>
        <v>CIV</v>
      </c>
    </row>
    <row r="2553" spans="1:91" x14ac:dyDescent="0.3">
      <c r="A2553" s="1">
        <v>2548</v>
      </c>
      <c r="B2553" t="s">
        <v>238</v>
      </c>
      <c r="C2553">
        <v>4</v>
      </c>
      <c r="D2553">
        <v>17</v>
      </c>
      <c r="E2553">
        <v>16</v>
      </c>
      <c r="F2553" t="s">
        <v>105</v>
      </c>
      <c r="G2553" t="s">
        <v>110</v>
      </c>
      <c r="H2553">
        <v>46.21</v>
      </c>
      <c r="I2553">
        <v>0.89</v>
      </c>
      <c r="J2553">
        <v>44.1</v>
      </c>
      <c r="K2553">
        <v>1570</v>
      </c>
      <c r="L2553">
        <v>44.41</v>
      </c>
      <c r="M2553">
        <v>0.89</v>
      </c>
      <c r="N2553">
        <v>44.1</v>
      </c>
      <c r="O2553">
        <v>1570</v>
      </c>
      <c r="P2553">
        <v>1.32</v>
      </c>
      <c r="Q2553">
        <v>50.19</v>
      </c>
      <c r="R2553">
        <v>30.11</v>
      </c>
      <c r="S2553">
        <v>1.7</v>
      </c>
      <c r="T2553">
        <v>7.41</v>
      </c>
      <c r="U2553">
        <v>0</v>
      </c>
      <c r="V2553">
        <v>0</v>
      </c>
      <c r="W2553">
        <v>0</v>
      </c>
      <c r="X2553">
        <v>0</v>
      </c>
      <c r="Y2553">
        <v>2</v>
      </c>
      <c r="Z2553">
        <v>7.5</v>
      </c>
      <c r="AA2553">
        <v>19.5</v>
      </c>
      <c r="AB2553">
        <v>63.9</v>
      </c>
      <c r="AC2553">
        <v>1706</v>
      </c>
      <c r="AD2553">
        <v>37.86</v>
      </c>
      <c r="AE2553">
        <v>32.409999999999997</v>
      </c>
      <c r="AF2553">
        <v>12.38</v>
      </c>
      <c r="AG2553">
        <v>1572</v>
      </c>
      <c r="AI2553">
        <v>44.21</v>
      </c>
      <c r="AJ2553">
        <v>40.89</v>
      </c>
      <c r="AK2553">
        <v>0</v>
      </c>
      <c r="AL2553">
        <v>47.32</v>
      </c>
      <c r="AM2553">
        <v>6.32</v>
      </c>
      <c r="AN2553">
        <v>47.81</v>
      </c>
      <c r="AO2553">
        <v>45.02</v>
      </c>
      <c r="AP2553">
        <v>3.72</v>
      </c>
      <c r="AQ2553">
        <v>0</v>
      </c>
      <c r="AR2553">
        <v>0</v>
      </c>
      <c r="AS2553">
        <v>41.43</v>
      </c>
      <c r="AT2553">
        <v>0</v>
      </c>
      <c r="AU2553">
        <v>0</v>
      </c>
      <c r="AV2553">
        <v>14.5</v>
      </c>
      <c r="AW2553">
        <v>90.8</v>
      </c>
      <c r="AX2553">
        <v>94.6</v>
      </c>
      <c r="AY2553">
        <v>99.2</v>
      </c>
      <c r="AZ2553">
        <v>100</v>
      </c>
      <c r="BA2553">
        <v>80.099999999999994</v>
      </c>
      <c r="BB2553">
        <v>84.7</v>
      </c>
      <c r="BC2553">
        <v>79.173092740205007</v>
      </c>
      <c r="BD2553">
        <v>50.649852691815127</v>
      </c>
      <c r="BE2553">
        <v>0</v>
      </c>
      <c r="BF2553">
        <v>49.96010443191588</v>
      </c>
      <c r="BG2553">
        <v>1.0411621473846E-3</v>
      </c>
      <c r="BH2553">
        <v>136.4092018256531</v>
      </c>
      <c r="BI2553">
        <v>3.3182704546329999E-4</v>
      </c>
      <c r="BJ2553">
        <v>2.5220390792820001E-4</v>
      </c>
      <c r="BK2553">
        <v>519.31447189717653</v>
      </c>
      <c r="BL2553">
        <v>3.508125325257287</v>
      </c>
      <c r="BM2553">
        <v>188.18723714147521</v>
      </c>
      <c r="BN2553">
        <v>105.9733390793743</v>
      </c>
      <c r="BO2553">
        <v>91.5629694682695</v>
      </c>
      <c r="BP2553">
        <v>101.4972998463911</v>
      </c>
      <c r="BQ2553">
        <v>42.238342186909847</v>
      </c>
      <c r="BR2553">
        <v>62.00038702270038</v>
      </c>
      <c r="BS2553">
        <v>101.425505601049</v>
      </c>
      <c r="BT2553">
        <v>0</v>
      </c>
      <c r="BU2553">
        <v>122.7896886713996</v>
      </c>
      <c r="BV2553">
        <v>847.44944786531028</v>
      </c>
      <c r="BW2553">
        <v>6.9193075112733382</v>
      </c>
      <c r="BX2553">
        <v>10.96708849266366</v>
      </c>
      <c r="BY2553">
        <v>1.846957187112469</v>
      </c>
      <c r="BZ2553">
        <v>0.48028774989355938</v>
      </c>
      <c r="CA2553">
        <f t="shared" si="312"/>
        <v>50.649852691815127</v>
      </c>
      <c r="CB2553" cm="1">
        <f t="array" ref="CB2553">IF(ISBLANK(INDEX(AC:AC,ROW())), "", INDEX(AC:AC,ROW())*(BI2553+BJ2553)/1000)</f>
        <v>9.96356806485899E-4</v>
      </c>
      <c r="CC2553">
        <f t="shared" si="313"/>
        <v>136.41024298780047</v>
      </c>
      <c r="CD2553">
        <f t="shared" si="314"/>
        <v>3.8070049618166886</v>
      </c>
      <c r="CE2553">
        <f t="shared" si="315"/>
        <v>6.5592293280904341</v>
      </c>
      <c r="CF2553" cm="1">
        <f t="array" ref="CF2553">IFERROR(IF((BD2553+BE2553)*INDEX(H:H,ROW())*INDEX(K:K,ROW())/(BF2553*30*1000)&lt;0.5,"",(BD2553+BE2553)*INDEX(H:H,ROW())*INDEX(K:K,ROW())/(BF2553*30*1000)),"")</f>
        <v>2.4517106596811704</v>
      </c>
      <c r="CG2553">
        <f t="shared" si="316"/>
        <v>0.63102378223183353</v>
      </c>
      <c r="CH2553" cm="1">
        <f t="array" ref="CH2553">IFERROR((BD2553+BE2553)*INDEX(K:K,ROW())*INDEX(H:H,ROW())/BC2553/100000,"")</f>
        <v>0.46412632002303478</v>
      </c>
      <c r="CI2553">
        <f t="shared" si="317"/>
        <v>95.444977086633244</v>
      </c>
      <c r="CJ2553">
        <v>1</v>
      </c>
      <c r="CK2553">
        <f t="shared" si="318"/>
        <v>0</v>
      </c>
      <c r="CL2553" cm="1">
        <f t="array" ref="CL2553">IF(INDEX(AS:AS,ROW()-2)=0,CL2552,INDEX(AS:AS,ROW()-2))</f>
        <v>41.06</v>
      </c>
      <c r="CM2553" t="str">
        <f t="shared" si="319"/>
        <v>SP</v>
      </c>
    </row>
    <row r="2554" spans="1:91" x14ac:dyDescent="0.3">
      <c r="A2554" s="1">
        <v>2549</v>
      </c>
      <c r="B2554" t="s">
        <v>238</v>
      </c>
      <c r="C2554">
        <v>4</v>
      </c>
      <c r="D2554">
        <v>17</v>
      </c>
      <c r="E2554">
        <v>16</v>
      </c>
      <c r="F2554" t="s">
        <v>105</v>
      </c>
      <c r="G2554" t="s">
        <v>111</v>
      </c>
      <c r="H2554">
        <v>46.78</v>
      </c>
      <c r="I2554">
        <v>0.92</v>
      </c>
      <c r="J2554">
        <v>46.06</v>
      </c>
      <c r="K2554">
        <v>1572</v>
      </c>
      <c r="L2554">
        <v>44.41</v>
      </c>
      <c r="M2554">
        <v>0.89</v>
      </c>
      <c r="N2554">
        <v>44.1</v>
      </c>
      <c r="O2554">
        <v>1570</v>
      </c>
      <c r="P2554">
        <v>1.32</v>
      </c>
      <c r="Q2554">
        <v>50.19</v>
      </c>
      <c r="R2554">
        <v>30.11</v>
      </c>
      <c r="S2554">
        <v>1.7</v>
      </c>
      <c r="T2554">
        <v>7.41</v>
      </c>
      <c r="U2554">
        <v>0</v>
      </c>
      <c r="V2554">
        <v>0</v>
      </c>
      <c r="W2554">
        <v>0</v>
      </c>
      <c r="X2554">
        <v>0</v>
      </c>
      <c r="Y2554">
        <v>2</v>
      </c>
      <c r="Z2554">
        <v>7.5</v>
      </c>
      <c r="AA2554">
        <v>19.5</v>
      </c>
      <c r="AB2554">
        <v>63.9</v>
      </c>
      <c r="AC2554">
        <v>1690</v>
      </c>
      <c r="AD2554">
        <v>37.86</v>
      </c>
      <c r="AE2554">
        <v>32.76</v>
      </c>
      <c r="AF2554">
        <v>12.67</v>
      </c>
      <c r="AG2554">
        <v>1572</v>
      </c>
      <c r="AI2554">
        <v>44.69</v>
      </c>
      <c r="AJ2554">
        <v>40.89</v>
      </c>
      <c r="AK2554">
        <v>4.0199999999999996</v>
      </c>
      <c r="AL2554">
        <v>47.32</v>
      </c>
      <c r="AM2554">
        <v>6.29</v>
      </c>
      <c r="AN2554">
        <v>48.11</v>
      </c>
      <c r="AO2554">
        <v>45.02</v>
      </c>
      <c r="AP2554">
        <v>3.31</v>
      </c>
      <c r="AQ2554">
        <v>0</v>
      </c>
      <c r="AR2554">
        <v>3.74</v>
      </c>
      <c r="AS2554">
        <v>41.84</v>
      </c>
      <c r="AT2554">
        <v>0</v>
      </c>
      <c r="AU2554">
        <v>0.6</v>
      </c>
      <c r="AV2554">
        <v>20.100000000000001</v>
      </c>
      <c r="AW2554">
        <v>86.9</v>
      </c>
      <c r="AX2554">
        <v>98.3</v>
      </c>
      <c r="AY2554">
        <v>99.6</v>
      </c>
      <c r="AZ2554">
        <v>100</v>
      </c>
      <c r="BA2554">
        <v>78.199999999999989</v>
      </c>
      <c r="BB2554">
        <v>79.5</v>
      </c>
      <c r="BC2554">
        <v>86.447078680104525</v>
      </c>
      <c r="BD2554">
        <v>39.394328372218887</v>
      </c>
      <c r="BE2554">
        <v>0</v>
      </c>
      <c r="BF2554">
        <v>38.530983121352222</v>
      </c>
      <c r="BG2554">
        <v>1.0411621473846E-3</v>
      </c>
      <c r="BH2554">
        <v>150.28213124661201</v>
      </c>
      <c r="BI2554">
        <v>3.3182704546329999E-4</v>
      </c>
      <c r="BJ2554">
        <v>2.5220390792820001E-4</v>
      </c>
      <c r="BK2554">
        <v>582.46722404559398</v>
      </c>
      <c r="BL2554">
        <v>3.5104035872927462</v>
      </c>
      <c r="BM2554">
        <v>187.91242465658641</v>
      </c>
      <c r="BN2554">
        <v>107.20732854453939</v>
      </c>
      <c r="BO2554">
        <v>91.577851174414562</v>
      </c>
      <c r="BP2554">
        <v>102.39039851193159</v>
      </c>
      <c r="BQ2554">
        <v>36.198217590373481</v>
      </c>
      <c r="BR2554">
        <v>55.128540258208503</v>
      </c>
      <c r="BS2554">
        <v>97.820943131583761</v>
      </c>
      <c r="BT2554">
        <v>0</v>
      </c>
      <c r="BU2554">
        <v>122.99380829034359</v>
      </c>
      <c r="BV2554">
        <v>847.44346137151308</v>
      </c>
      <c r="BW2554">
        <v>32.967115496645206</v>
      </c>
      <c r="BX2554">
        <v>10.73943765813074</v>
      </c>
      <c r="BY2554">
        <v>2.3740989311014689</v>
      </c>
      <c r="BZ2554">
        <v>0.48449427428591268</v>
      </c>
      <c r="CA2554">
        <f t="shared" si="312"/>
        <v>39.394328372218887</v>
      </c>
      <c r="CB2554" cm="1">
        <f t="array" ref="CB2554">IF(ISBLANK(INDEX(AC:AC,ROW())), "", INDEX(AC:AC,ROW())*(BI2554+BJ2554)/1000)</f>
        <v>9.8701231123163508E-4</v>
      </c>
      <c r="CC2554">
        <f t="shared" si="313"/>
        <v>150.28317240875938</v>
      </c>
      <c r="CD2554">
        <f t="shared" si="314"/>
        <v>3.8757980332044442</v>
      </c>
      <c r="CE2554">
        <f t="shared" si="315"/>
        <v>6.737847396798692</v>
      </c>
      <c r="CF2554" cm="1">
        <f t="array" ref="CF2554">IFERROR(IF((BD2554+BE2554)*INDEX(H:H,ROW())*INDEX(K:K,ROW())/(BF2554*30*1000)&lt;0.5,"",(BD2554+BE2554)*INDEX(H:H,ROW())*INDEX(K:K,ROW())/(BF2554*30*1000)),"")</f>
        <v>2.5061964755348498</v>
      </c>
      <c r="CG2554">
        <f t="shared" si="316"/>
        <v>0.44571758478890028</v>
      </c>
      <c r="CH2554" cm="1">
        <f t="array" ref="CH2554">IFERROR((BD2554+BE2554)*INDEX(K:K,ROW())*INDEX(H:H,ROW())/BC2554/100000,"")</f>
        <v>0.33511675202455421</v>
      </c>
      <c r="CI2554">
        <f t="shared" si="317"/>
        <v>75.246400595552515</v>
      </c>
      <c r="CJ2554">
        <v>1</v>
      </c>
      <c r="CK2554">
        <f t="shared" si="318"/>
        <v>0</v>
      </c>
      <c r="CL2554" cm="1">
        <f t="array" ref="CL2554">IF(INDEX(AS:AS,ROW()-2)=0,CL2553,INDEX(AS:AS,ROW()-2))</f>
        <v>40.840000000000003</v>
      </c>
      <c r="CM2554" t="str">
        <f t="shared" si="319"/>
        <v>SP</v>
      </c>
    </row>
    <row r="2555" spans="1:91" x14ac:dyDescent="0.3">
      <c r="A2555" s="1">
        <v>2550</v>
      </c>
      <c r="B2555" t="s">
        <v>238</v>
      </c>
      <c r="C2555">
        <v>4</v>
      </c>
      <c r="D2555">
        <v>17</v>
      </c>
      <c r="E2555">
        <v>16</v>
      </c>
      <c r="F2555" t="s">
        <v>105</v>
      </c>
      <c r="G2555" t="s">
        <v>112</v>
      </c>
      <c r="H2555">
        <v>46.21</v>
      </c>
      <c r="I2555">
        <v>0.89</v>
      </c>
      <c r="J2555">
        <v>44.1</v>
      </c>
      <c r="K2555">
        <v>1570</v>
      </c>
      <c r="L2555">
        <v>44.41</v>
      </c>
      <c r="M2555">
        <v>0.89</v>
      </c>
      <c r="N2555">
        <v>44.1</v>
      </c>
      <c r="O2555">
        <v>1570</v>
      </c>
      <c r="P2555">
        <v>1.32</v>
      </c>
      <c r="Q2555">
        <v>50.19</v>
      </c>
      <c r="R2555">
        <v>30.11</v>
      </c>
      <c r="S2555">
        <v>1.7</v>
      </c>
      <c r="T2555">
        <v>7.41</v>
      </c>
      <c r="U2555">
        <v>0</v>
      </c>
      <c r="V2555">
        <v>0</v>
      </c>
      <c r="W2555">
        <v>0</v>
      </c>
      <c r="X2555">
        <v>0</v>
      </c>
      <c r="Y2555">
        <v>2</v>
      </c>
      <c r="Z2555">
        <v>7.5</v>
      </c>
      <c r="AA2555">
        <v>19.5</v>
      </c>
      <c r="AB2555">
        <v>63.9</v>
      </c>
      <c r="AC2555">
        <v>1686</v>
      </c>
      <c r="AD2555">
        <v>37.86</v>
      </c>
      <c r="AE2555">
        <v>32.409999999999997</v>
      </c>
      <c r="AF2555">
        <v>12.81</v>
      </c>
      <c r="AG2555">
        <v>1572</v>
      </c>
      <c r="AI2555">
        <v>44.21</v>
      </c>
      <c r="AJ2555">
        <v>40.89</v>
      </c>
      <c r="AK2555">
        <v>0</v>
      </c>
      <c r="AL2555">
        <v>47.32</v>
      </c>
      <c r="AM2555">
        <v>6.32</v>
      </c>
      <c r="AN2555">
        <v>47.81</v>
      </c>
      <c r="AO2555">
        <v>45.02</v>
      </c>
      <c r="AP2555">
        <v>3.72</v>
      </c>
      <c r="AQ2555">
        <v>0</v>
      </c>
      <c r="AR2555">
        <v>0</v>
      </c>
      <c r="AS2555">
        <v>42.11</v>
      </c>
      <c r="AT2555">
        <v>0</v>
      </c>
      <c r="AU2555">
        <v>0.3</v>
      </c>
      <c r="AV2555">
        <v>10.1</v>
      </c>
      <c r="AW2555">
        <v>77.2</v>
      </c>
      <c r="AX2555">
        <v>92.5</v>
      </c>
      <c r="AY2555">
        <v>99.4</v>
      </c>
      <c r="AZ2555">
        <v>100</v>
      </c>
      <c r="BA2555">
        <v>82.4</v>
      </c>
      <c r="BB2555">
        <v>89.300000000000011</v>
      </c>
      <c r="BC2555">
        <v>64.657342582112221</v>
      </c>
      <c r="BD2555">
        <v>31.426306957698099</v>
      </c>
      <c r="BE2555">
        <v>0</v>
      </c>
      <c r="BF2555">
        <v>32.248716749533941</v>
      </c>
      <c r="BG2555">
        <v>1.0411621473846E-3</v>
      </c>
      <c r="BH2555">
        <v>166.27939676359551</v>
      </c>
      <c r="BI2555">
        <v>3.3182704546329999E-4</v>
      </c>
      <c r="BJ2555">
        <v>2.5220390792820001E-4</v>
      </c>
      <c r="BK2555">
        <v>607.78061708004839</v>
      </c>
      <c r="BL2555">
        <v>3.3314697179055281</v>
      </c>
      <c r="BM2555">
        <v>187.13953987070579</v>
      </c>
      <c r="BN2555">
        <v>107.1868967835465</v>
      </c>
      <c r="BO2555">
        <v>91.400850992640841</v>
      </c>
      <c r="BP2555">
        <v>103.4856555488598</v>
      </c>
      <c r="BQ2555">
        <v>37.975558471660577</v>
      </c>
      <c r="BR2555">
        <v>60.806250508986587</v>
      </c>
      <c r="BS2555">
        <v>98.499916978186761</v>
      </c>
      <c r="BT2555">
        <v>0</v>
      </c>
      <c r="BU2555">
        <v>122.1607781891524</v>
      </c>
      <c r="BV2555">
        <v>846.26482082449047</v>
      </c>
      <c r="BW2555">
        <v>50.945426914614451</v>
      </c>
      <c r="BX2555">
        <v>10.335701354883859</v>
      </c>
      <c r="BY2555">
        <v>1.405103616850176</v>
      </c>
      <c r="BZ2555">
        <v>0.49927612677739958</v>
      </c>
      <c r="CA2555">
        <f t="shared" si="312"/>
        <v>31.426306957698099</v>
      </c>
      <c r="CB2555" cm="1">
        <f t="array" ref="CB2555">IF(ISBLANK(INDEX(AC:AC,ROW())), "", INDEX(AC:AC,ROW())*(BI2555+BJ2555)/1000)</f>
        <v>9.84676187418069E-4</v>
      </c>
      <c r="CC2555">
        <f t="shared" si="313"/>
        <v>166.28043792574289</v>
      </c>
      <c r="CD2555">
        <f t="shared" si="314"/>
        <v>3.6551540557733531</v>
      </c>
      <c r="CE2555">
        <f t="shared" si="315"/>
        <v>9.4000246964711156</v>
      </c>
      <c r="CF2555" cm="1">
        <f t="array" ref="CF2555">IFERROR(IF((BD2555+BE2555)*INDEX(H:H,ROW())*INDEX(K:K,ROW())/(BF2555*30*1000)&lt;0.5,"",(BD2555+BE2555)*INDEX(H:H,ROW())*INDEX(K:K,ROW())/(BF2555*30*1000)),"")</f>
        <v>2.3566510254208906</v>
      </c>
      <c r="CG2555">
        <f t="shared" si="316"/>
        <v>0.49876341126422524</v>
      </c>
      <c r="CH2555" cm="1">
        <f t="array" ref="CH2555">IFERROR((BD2555+BE2555)*INDEX(K:K,ROW())*INDEX(H:H,ROW())/BC2555/100000,"")</f>
        <v>0.35262339137947718</v>
      </c>
      <c r="CI2555">
        <f t="shared" si="317"/>
        <v>59.21997771140024</v>
      </c>
      <c r="CJ2555">
        <v>1</v>
      </c>
      <c r="CK2555">
        <f t="shared" si="318"/>
        <v>0</v>
      </c>
      <c r="CL2555" cm="1">
        <f t="array" ref="CL2555">IF(INDEX(AS:AS,ROW()-2)=0,CL2554,INDEX(AS:AS,ROW()-2))</f>
        <v>41.43</v>
      </c>
      <c r="CM2555" t="str">
        <f t="shared" si="319"/>
        <v>SP</v>
      </c>
    </row>
    <row r="2556" spans="1:91" x14ac:dyDescent="0.3">
      <c r="A2556" s="1">
        <v>2551</v>
      </c>
      <c r="B2556" t="s">
        <v>238</v>
      </c>
      <c r="C2556">
        <v>4</v>
      </c>
      <c r="D2556">
        <v>17</v>
      </c>
      <c r="E2556">
        <v>16</v>
      </c>
      <c r="F2556" t="s">
        <v>105</v>
      </c>
      <c r="G2556" t="s">
        <v>113</v>
      </c>
      <c r="H2556">
        <v>46.21</v>
      </c>
      <c r="I2556">
        <v>0.89</v>
      </c>
      <c r="J2556">
        <v>44.1</v>
      </c>
      <c r="K2556">
        <v>1570</v>
      </c>
      <c r="L2556">
        <v>44.41</v>
      </c>
      <c r="M2556">
        <v>0.89</v>
      </c>
      <c r="N2556">
        <v>44.1</v>
      </c>
      <c r="O2556">
        <v>1570</v>
      </c>
      <c r="P2556">
        <v>1.32</v>
      </c>
      <c r="Q2556">
        <v>50.19</v>
      </c>
      <c r="R2556">
        <v>30.11</v>
      </c>
      <c r="S2556">
        <v>1.7</v>
      </c>
      <c r="T2556">
        <v>7.41</v>
      </c>
      <c r="U2556">
        <v>0</v>
      </c>
      <c r="V2556">
        <v>0</v>
      </c>
      <c r="W2556">
        <v>0</v>
      </c>
      <c r="X2556">
        <v>0</v>
      </c>
      <c r="Y2556">
        <v>2</v>
      </c>
      <c r="Z2556">
        <v>7.5</v>
      </c>
      <c r="AA2556">
        <v>19.5</v>
      </c>
      <c r="AB2556">
        <v>63.9</v>
      </c>
      <c r="AC2556">
        <v>1688</v>
      </c>
      <c r="AD2556">
        <v>37.86</v>
      </c>
      <c r="AE2556">
        <v>32.409999999999997</v>
      </c>
      <c r="AF2556">
        <v>12.87</v>
      </c>
      <c r="AG2556">
        <v>1572</v>
      </c>
      <c r="AI2556">
        <v>44.21</v>
      </c>
      <c r="AJ2556">
        <v>40.89</v>
      </c>
      <c r="AK2556">
        <v>0</v>
      </c>
      <c r="AL2556">
        <v>47.32</v>
      </c>
      <c r="AM2556">
        <v>6.34</v>
      </c>
      <c r="AN2556">
        <v>47.81</v>
      </c>
      <c r="AO2556">
        <v>45.02</v>
      </c>
      <c r="AP2556">
        <v>3.21</v>
      </c>
      <c r="AQ2556">
        <v>3.76</v>
      </c>
      <c r="AR2556">
        <v>0</v>
      </c>
      <c r="AS2556">
        <v>42.34</v>
      </c>
      <c r="AT2556">
        <v>0</v>
      </c>
      <c r="AU2556">
        <v>0</v>
      </c>
      <c r="AV2556">
        <v>9.8000000000000007</v>
      </c>
      <c r="AW2556">
        <v>81.599999999999994</v>
      </c>
      <c r="AX2556">
        <v>95.1</v>
      </c>
      <c r="AY2556">
        <v>99.7</v>
      </c>
      <c r="AZ2556">
        <v>100</v>
      </c>
      <c r="BA2556">
        <v>85.3</v>
      </c>
      <c r="BB2556">
        <v>89.9</v>
      </c>
      <c r="BC2556">
        <v>96.526398783973761</v>
      </c>
      <c r="BD2556">
        <v>49.890298412321748</v>
      </c>
      <c r="BE2556">
        <v>0</v>
      </c>
      <c r="BF2556">
        <v>47.722071807909707</v>
      </c>
      <c r="BG2556">
        <v>1.0411621473846E-3</v>
      </c>
      <c r="BH2556">
        <v>134.8477874872975</v>
      </c>
      <c r="BI2556">
        <v>3.3182704546329999E-4</v>
      </c>
      <c r="BJ2556">
        <v>2.5220390792820001E-4</v>
      </c>
      <c r="BK2556">
        <v>437.02660002118671</v>
      </c>
      <c r="BL2556">
        <v>3.2852272610373761</v>
      </c>
      <c r="BM2556">
        <v>187.79930021246849</v>
      </c>
      <c r="BN2556">
        <v>106.6030957737195</v>
      </c>
      <c r="BO2556">
        <v>91.322352457012343</v>
      </c>
      <c r="BP2556">
        <v>103.5517206811642</v>
      </c>
      <c r="BQ2556">
        <v>37.863228436107349</v>
      </c>
      <c r="BR2556">
        <v>57.366411360973437</v>
      </c>
      <c r="BS2556">
        <v>105.5267279273744</v>
      </c>
      <c r="BT2556">
        <v>0</v>
      </c>
      <c r="BU2556">
        <v>121.477340147409</v>
      </c>
      <c r="BV2556">
        <v>846.96221341593059</v>
      </c>
      <c r="BW2556">
        <v>10.83398390941368</v>
      </c>
      <c r="BX2556">
        <v>10.2604102627536</v>
      </c>
      <c r="BY2556">
        <v>1.7508736533429741</v>
      </c>
      <c r="BZ2556">
        <v>0.49158083389265378</v>
      </c>
      <c r="CA2556">
        <f t="shared" si="312"/>
        <v>49.890298412321748</v>
      </c>
      <c r="CB2556" cm="1">
        <f t="array" ref="CB2556">IF(ISBLANK(INDEX(AC:AC,ROW())), "", INDEX(AC:AC,ROW())*(BI2556+BJ2556)/1000)</f>
        <v>9.8584424932485204E-4</v>
      </c>
      <c r="CC2556">
        <f t="shared" si="313"/>
        <v>134.84882864944487</v>
      </c>
      <c r="CD2556">
        <f t="shared" si="314"/>
        <v>3.240863153192735</v>
      </c>
      <c r="CE2556">
        <f t="shared" si="315"/>
        <v>4.5275344934317188</v>
      </c>
      <c r="CF2556" cm="1">
        <f t="array" ref="CF2556">IFERROR(IF((BD2556+BE2556)*INDEX(H:H,ROW())*INDEX(K:K,ROW())/(BF2556*30*1000)&lt;0.5,"",(BD2556+BE2556)*INDEX(H:H,ROW())*INDEX(K:K,ROW())/(BF2556*30*1000)),"")</f>
        <v>2.5281985502038355</v>
      </c>
      <c r="CG2556">
        <f t="shared" si="316"/>
        <v>0.49439399386184274</v>
      </c>
      <c r="CH2556" cm="1">
        <f t="array" ref="CH2556">IFERROR((BD2556+BE2556)*INDEX(K:K,ROW())*INDEX(H:H,ROW())/BC2556/100000,"")</f>
        <v>0.37497785355329832</v>
      </c>
      <c r="CI2556">
        <f t="shared" si="317"/>
        <v>94.01366708375113</v>
      </c>
      <c r="CJ2556">
        <v>1</v>
      </c>
      <c r="CK2556">
        <f t="shared" si="318"/>
        <v>0</v>
      </c>
      <c r="CL2556" cm="1">
        <f t="array" ref="CL2556">IF(INDEX(AS:AS,ROW()-2)=0,CL2555,INDEX(AS:AS,ROW()-2))</f>
        <v>41.84</v>
      </c>
      <c r="CM2556" t="str">
        <f t="shared" si="319"/>
        <v>CIV</v>
      </c>
    </row>
    <row r="2557" spans="1:91" x14ac:dyDescent="0.3">
      <c r="A2557" s="1">
        <v>2552</v>
      </c>
      <c r="B2557" t="s">
        <v>238</v>
      </c>
      <c r="C2557">
        <v>4</v>
      </c>
      <c r="D2557">
        <v>17</v>
      </c>
      <c r="E2557">
        <v>16</v>
      </c>
      <c r="F2557" t="s">
        <v>114</v>
      </c>
      <c r="G2557" t="s">
        <v>115</v>
      </c>
      <c r="H2557">
        <v>46.63</v>
      </c>
      <c r="I2557">
        <v>0.88</v>
      </c>
      <c r="J2557">
        <v>45.57</v>
      </c>
      <c r="K2557">
        <v>1568</v>
      </c>
      <c r="L2557">
        <v>46.55</v>
      </c>
      <c r="M2557">
        <v>0.91</v>
      </c>
      <c r="N2557">
        <v>45.57</v>
      </c>
      <c r="O2557">
        <v>1568</v>
      </c>
      <c r="P2557">
        <v>1.24</v>
      </c>
      <c r="Q2557">
        <v>50.19</v>
      </c>
      <c r="R2557">
        <v>30.12</v>
      </c>
      <c r="S2557">
        <v>1.7</v>
      </c>
      <c r="T2557">
        <v>7.41</v>
      </c>
      <c r="U2557">
        <v>0</v>
      </c>
      <c r="V2557">
        <v>0</v>
      </c>
      <c r="W2557">
        <v>0</v>
      </c>
      <c r="X2557">
        <v>0</v>
      </c>
      <c r="Y2557">
        <v>2.1</v>
      </c>
      <c r="Z2557">
        <v>7.5</v>
      </c>
      <c r="AA2557">
        <v>19.8</v>
      </c>
      <c r="AB2557">
        <v>63.9</v>
      </c>
      <c r="AC2557">
        <v>1692</v>
      </c>
      <c r="AD2557">
        <v>37.86</v>
      </c>
      <c r="AE2557">
        <v>32.409999999999997</v>
      </c>
      <c r="AF2557">
        <v>12.77</v>
      </c>
      <c r="AG2557">
        <v>1572</v>
      </c>
      <c r="AI2557">
        <v>44.21</v>
      </c>
      <c r="AJ2557">
        <v>40.89</v>
      </c>
      <c r="AK2557">
        <v>0</v>
      </c>
      <c r="AL2557">
        <v>47.32</v>
      </c>
      <c r="AM2557">
        <v>6.32</v>
      </c>
      <c r="AN2557">
        <v>47.81</v>
      </c>
      <c r="AO2557">
        <v>45.02</v>
      </c>
      <c r="AP2557">
        <v>3.72</v>
      </c>
      <c r="AQ2557">
        <v>0</v>
      </c>
      <c r="AR2557">
        <v>0</v>
      </c>
      <c r="AS2557">
        <v>41.52</v>
      </c>
      <c r="AT2557">
        <v>0</v>
      </c>
      <c r="AU2557">
        <v>0</v>
      </c>
      <c r="AV2557">
        <v>5.0999999999999996</v>
      </c>
      <c r="AW2557">
        <v>62.4</v>
      </c>
      <c r="AX2557">
        <v>92.1</v>
      </c>
      <c r="AY2557">
        <v>100</v>
      </c>
      <c r="AZ2557">
        <v>100</v>
      </c>
      <c r="BA2557">
        <v>85.2</v>
      </c>
      <c r="BB2557">
        <v>93.5</v>
      </c>
      <c r="BC2557">
        <v>75.448607344045953</v>
      </c>
      <c r="BD2557">
        <v>47.784887713867931</v>
      </c>
      <c r="BE2557">
        <v>0</v>
      </c>
      <c r="BF2557">
        <v>45.941301115498682</v>
      </c>
      <c r="BG2557">
        <v>1.0411621473846E-3</v>
      </c>
      <c r="BH2557">
        <v>138.7571927762848</v>
      </c>
      <c r="BI2557">
        <v>3.3182704546329999E-4</v>
      </c>
      <c r="BJ2557">
        <v>2.5220390792820001E-4</v>
      </c>
      <c r="BK2557">
        <v>517.07867735951106</v>
      </c>
      <c r="BL2557">
        <v>3.420885395197923</v>
      </c>
      <c r="BM2557">
        <v>188.94572398433581</v>
      </c>
      <c r="BN2557">
        <v>106.97605825762049</v>
      </c>
      <c r="BO2557">
        <v>91.115287440212484</v>
      </c>
      <c r="BP2557">
        <v>103.1261724368958</v>
      </c>
      <c r="BQ2557">
        <v>43.370162263811586</v>
      </c>
      <c r="BR2557">
        <v>55.116891808117103</v>
      </c>
      <c r="BS2557">
        <v>102.0180618819209</v>
      </c>
      <c r="BT2557">
        <v>0</v>
      </c>
      <c r="BU2557">
        <v>121.93011619784561</v>
      </c>
      <c r="BV2557">
        <v>849.13282710981844</v>
      </c>
      <c r="BW2557">
        <v>15.240899533073859</v>
      </c>
      <c r="BX2557">
        <v>10.542643013425289</v>
      </c>
      <c r="BY2557">
        <v>0.39616433330789741</v>
      </c>
      <c r="BZ2557">
        <v>0.49451710542554111</v>
      </c>
      <c r="CA2557">
        <f t="shared" si="312"/>
        <v>47.784887713867931</v>
      </c>
      <c r="CB2557" cm="1">
        <f t="array" ref="CB2557">IF(ISBLANK(INDEX(AC:AC,ROW())), "", INDEX(AC:AC,ROW())*(BI2557+BJ2557)/1000)</f>
        <v>9.8818037313841791E-4</v>
      </c>
      <c r="CC2557">
        <f t="shared" si="313"/>
        <v>138.75823393843217</v>
      </c>
      <c r="CD2557">
        <f t="shared" si="314"/>
        <v>3.7264720275190433</v>
      </c>
      <c r="CE2557">
        <f t="shared" si="315"/>
        <v>6.853389287911309</v>
      </c>
      <c r="CF2557" cm="1">
        <f t="array" ref="CF2557">IFERROR(IF((BD2557+BE2557)*INDEX(H:H,ROW())*INDEX(K:K,ROW())/(BF2557*30*1000)&lt;0.5,"",(BD2557+BE2557)*INDEX(H:H,ROW())*INDEX(K:K,ROW())/(BF2557*30*1000)),"")</f>
        <v>2.534997282526144</v>
      </c>
      <c r="CG2557">
        <f t="shared" si="316"/>
        <v>0.6089085369860594</v>
      </c>
      <c r="CH2557" cm="1">
        <f t="array" ref="CH2557">IFERROR((BD2557+BE2557)*INDEX(K:K,ROW())*INDEX(H:H,ROW())/BC2557/100000,"")</f>
        <v>0.46307444596998926</v>
      </c>
      <c r="CI2557">
        <f t="shared" si="317"/>
        <v>90.748888428704774</v>
      </c>
      <c r="CJ2557">
        <v>1</v>
      </c>
      <c r="CK2557">
        <f t="shared" si="318"/>
        <v>0</v>
      </c>
      <c r="CL2557" cm="1">
        <f t="array" ref="CL2557">IF(INDEX(AS:AS,ROW()-2)=0,CL2556,INDEX(AS:AS,ROW()-2))</f>
        <v>42.11</v>
      </c>
      <c r="CM2557" t="str">
        <f t="shared" si="319"/>
        <v>CIV</v>
      </c>
    </row>
    <row r="2558" spans="1:91" x14ac:dyDescent="0.3">
      <c r="A2558" s="1">
        <v>2553</v>
      </c>
      <c r="B2558" t="s">
        <v>238</v>
      </c>
      <c r="C2558">
        <v>4</v>
      </c>
      <c r="D2558">
        <v>17</v>
      </c>
      <c r="E2558">
        <v>16</v>
      </c>
      <c r="F2558" t="s">
        <v>114</v>
      </c>
      <c r="G2558" t="s">
        <v>116</v>
      </c>
      <c r="H2558">
        <v>46.21</v>
      </c>
      <c r="I2558">
        <v>0.89</v>
      </c>
      <c r="J2558">
        <v>44.1</v>
      </c>
      <c r="K2558">
        <v>1570</v>
      </c>
      <c r="L2558">
        <v>44.41</v>
      </c>
      <c r="M2558">
        <v>0.89</v>
      </c>
      <c r="N2558">
        <v>44.1</v>
      </c>
      <c r="O2558">
        <v>1570</v>
      </c>
      <c r="P2558">
        <v>1.32</v>
      </c>
      <c r="Q2558">
        <v>50.19</v>
      </c>
      <c r="R2558">
        <v>30.11</v>
      </c>
      <c r="S2558">
        <v>1.7</v>
      </c>
      <c r="T2558">
        <v>7.41</v>
      </c>
      <c r="U2558">
        <v>0</v>
      </c>
      <c r="V2558">
        <v>0</v>
      </c>
      <c r="W2558">
        <v>0</v>
      </c>
      <c r="X2558">
        <v>0</v>
      </c>
      <c r="Y2558">
        <v>2</v>
      </c>
      <c r="Z2558">
        <v>7.5</v>
      </c>
      <c r="AA2558">
        <v>19.5</v>
      </c>
      <c r="AB2558">
        <v>63.9</v>
      </c>
      <c r="AC2558">
        <v>1688</v>
      </c>
      <c r="AD2558">
        <v>38.950000000000003</v>
      </c>
      <c r="AE2558">
        <v>32.83</v>
      </c>
      <c r="AF2558">
        <v>12.67</v>
      </c>
      <c r="AG2558">
        <v>1572</v>
      </c>
      <c r="AI2558">
        <v>45.15</v>
      </c>
      <c r="AJ2558">
        <v>41.94</v>
      </c>
      <c r="AK2558">
        <v>4.1100000000000003</v>
      </c>
      <c r="AL2558">
        <v>47.88</v>
      </c>
      <c r="AM2558">
        <v>6.28</v>
      </c>
      <c r="AN2558">
        <v>48.46</v>
      </c>
      <c r="AO2558">
        <v>45.72</v>
      </c>
      <c r="AP2558">
        <v>3.16</v>
      </c>
      <c r="AQ2558">
        <v>0</v>
      </c>
      <c r="AR2558">
        <v>3.81</v>
      </c>
      <c r="AS2558">
        <v>42.51</v>
      </c>
      <c r="AT2558">
        <v>0</v>
      </c>
      <c r="AU2558">
        <v>0</v>
      </c>
      <c r="AV2558">
        <v>7.5</v>
      </c>
      <c r="AW2558">
        <v>65.8</v>
      </c>
      <c r="AX2558">
        <v>92.6</v>
      </c>
      <c r="AY2558">
        <v>98.7</v>
      </c>
      <c r="AZ2558">
        <v>100</v>
      </c>
      <c r="BA2558">
        <v>85.1</v>
      </c>
      <c r="BB2558">
        <v>91.2</v>
      </c>
      <c r="BC2558">
        <v>80.325766917853088</v>
      </c>
      <c r="BD2558">
        <v>52.163070224073088</v>
      </c>
      <c r="BE2558">
        <v>0</v>
      </c>
      <c r="BF2558">
        <v>49.986139233962327</v>
      </c>
      <c r="BG2558">
        <v>1.0411621473846E-3</v>
      </c>
      <c r="BH2558">
        <v>151.63633275746511</v>
      </c>
      <c r="BI2558">
        <v>3.3182704546329999E-4</v>
      </c>
      <c r="BJ2558">
        <v>2.5220390792820001E-4</v>
      </c>
      <c r="BK2558">
        <v>610.5973394398136</v>
      </c>
      <c r="BL2558">
        <v>3.403647042210717</v>
      </c>
      <c r="BM2558">
        <v>189.13591773728129</v>
      </c>
      <c r="BN2558">
        <v>107.1699764732858</v>
      </c>
      <c r="BO2558">
        <v>90.137888454399516</v>
      </c>
      <c r="BP2558">
        <v>102.8132516629894</v>
      </c>
      <c r="BQ2558">
        <v>50.629455143926052</v>
      </c>
      <c r="BR2558">
        <v>58.713118655869977</v>
      </c>
      <c r="BS2558">
        <v>100.4661768086978</v>
      </c>
      <c r="BT2558">
        <v>0</v>
      </c>
      <c r="BU2558">
        <v>121.93552626210391</v>
      </c>
      <c r="BV2558">
        <v>845.67376838411201</v>
      </c>
      <c r="BW2558">
        <v>6.2750829780096433</v>
      </c>
      <c r="BX2558">
        <v>10.45345023081433</v>
      </c>
      <c r="BY2558">
        <v>0.39657471393949512</v>
      </c>
      <c r="BZ2558">
        <v>0.49583797879437641</v>
      </c>
      <c r="CA2558">
        <f t="shared" si="312"/>
        <v>52.163070224073088</v>
      </c>
      <c r="CB2558" cm="1">
        <f t="array" ref="CB2558">IF(ISBLANK(INDEX(AC:AC,ROW())), "", INDEX(AC:AC,ROW())*(BI2558+BJ2558)/1000)</f>
        <v>9.8584424932485204E-4</v>
      </c>
      <c r="CC2558">
        <f t="shared" si="313"/>
        <v>151.63737391961249</v>
      </c>
      <c r="CD2558">
        <f t="shared" si="314"/>
        <v>4.0266942354429691</v>
      </c>
      <c r="CE2558">
        <f t="shared" si="315"/>
        <v>7.6015127258511503</v>
      </c>
      <c r="CF2558" cm="1">
        <f t="array" ref="CF2558">IFERROR(IF((BD2558+BE2558)*INDEX(H:H,ROW())*INDEX(K:K,ROW())/(BF2558*30*1000)&lt;0.5,"",(BD2558+BE2558)*INDEX(H:H,ROW())*INDEX(K:K,ROW())/(BF2558*30*1000)),"")</f>
        <v>2.5236429897244879</v>
      </c>
      <c r="CG2558">
        <f t="shared" si="316"/>
        <v>0.62229271069495984</v>
      </c>
      <c r="CH2558" cm="1">
        <f t="array" ref="CH2558">IFERROR((BD2558+BE2558)*INDEX(K:K,ROW())*INDEX(H:H,ROW())/BC2558/100000,"")</f>
        <v>0.47113339107059515</v>
      </c>
      <c r="CI2558">
        <f t="shared" si="317"/>
        <v>98.296495995725593</v>
      </c>
      <c r="CJ2558">
        <v>1</v>
      </c>
      <c r="CK2558">
        <f t="shared" si="318"/>
        <v>0</v>
      </c>
      <c r="CL2558" cm="1">
        <f t="array" ref="CL2558">IF(INDEX(AS:AS,ROW()-2)=0,CL2557,INDEX(AS:AS,ROW()-2))</f>
        <v>42.34</v>
      </c>
      <c r="CM2558" t="str">
        <f t="shared" si="319"/>
        <v>CIV</v>
      </c>
    </row>
    <row r="2559" spans="1:91" x14ac:dyDescent="0.3">
      <c r="A2559" s="1">
        <v>2554</v>
      </c>
      <c r="B2559" t="s">
        <v>238</v>
      </c>
      <c r="C2559">
        <v>4</v>
      </c>
      <c r="D2559">
        <v>17</v>
      </c>
      <c r="E2559">
        <v>16</v>
      </c>
      <c r="F2559" t="s">
        <v>114</v>
      </c>
      <c r="G2559" t="s">
        <v>117</v>
      </c>
      <c r="H2559">
        <v>46.21</v>
      </c>
      <c r="I2559">
        <v>0.89</v>
      </c>
      <c r="J2559">
        <v>44.1</v>
      </c>
      <c r="K2559">
        <v>1570</v>
      </c>
      <c r="L2559">
        <v>44.41</v>
      </c>
      <c r="M2559">
        <v>0.89</v>
      </c>
      <c r="N2559">
        <v>44.1</v>
      </c>
      <c r="O2559">
        <v>1570</v>
      </c>
      <c r="P2559">
        <v>1.32</v>
      </c>
      <c r="Q2559">
        <v>50.19</v>
      </c>
      <c r="R2559">
        <v>30.11</v>
      </c>
      <c r="S2559">
        <v>1.7</v>
      </c>
      <c r="T2559">
        <v>7.41</v>
      </c>
      <c r="U2559">
        <v>0</v>
      </c>
      <c r="V2559">
        <v>0</v>
      </c>
      <c r="W2559">
        <v>0</v>
      </c>
      <c r="X2559">
        <v>0</v>
      </c>
      <c r="Y2559">
        <v>2</v>
      </c>
      <c r="Z2559">
        <v>7.5</v>
      </c>
      <c r="AA2559">
        <v>19.5</v>
      </c>
      <c r="AB2559">
        <v>63.9</v>
      </c>
      <c r="AC2559">
        <v>1692</v>
      </c>
      <c r="AD2559">
        <v>37.86</v>
      </c>
      <c r="AE2559">
        <v>32.409999999999997</v>
      </c>
      <c r="AF2559">
        <v>12.61</v>
      </c>
      <c r="AG2559">
        <v>1572</v>
      </c>
      <c r="AI2559">
        <v>44.21</v>
      </c>
      <c r="AJ2559">
        <v>40.89</v>
      </c>
      <c r="AK2559">
        <v>0</v>
      </c>
      <c r="AL2559">
        <v>47.32</v>
      </c>
      <c r="AM2559">
        <v>6.32</v>
      </c>
      <c r="AN2559">
        <v>47.81</v>
      </c>
      <c r="AO2559">
        <v>45.02</v>
      </c>
      <c r="AP2559">
        <v>3.72</v>
      </c>
      <c r="AQ2559">
        <v>0</v>
      </c>
      <c r="AR2559">
        <v>0</v>
      </c>
      <c r="AS2559">
        <v>42.76</v>
      </c>
      <c r="AT2559">
        <v>0</v>
      </c>
      <c r="AU2559">
        <v>0</v>
      </c>
      <c r="AV2559">
        <v>5.8</v>
      </c>
      <c r="AW2559">
        <v>68.2</v>
      </c>
      <c r="AX2559">
        <v>91.6</v>
      </c>
      <c r="AY2559">
        <v>99.1</v>
      </c>
      <c r="AZ2559">
        <v>100</v>
      </c>
      <c r="BA2559">
        <v>85.8</v>
      </c>
      <c r="BB2559">
        <v>93.3</v>
      </c>
      <c r="BC2559">
        <v>111.59994281404251</v>
      </c>
      <c r="BD2559">
        <v>52.145272771979343</v>
      </c>
      <c r="BE2559">
        <v>0</v>
      </c>
      <c r="BF2559">
        <v>50.008681905733397</v>
      </c>
      <c r="BG2559">
        <v>1.0411621473846E-3</v>
      </c>
      <c r="BH2559">
        <v>149.69202098389539</v>
      </c>
      <c r="BI2559">
        <v>3.3182704546329999E-4</v>
      </c>
      <c r="BJ2559">
        <v>2.5220390792820001E-4</v>
      </c>
      <c r="BK2559">
        <v>653.41653106763226</v>
      </c>
      <c r="BL2559">
        <v>3.1977819966518131</v>
      </c>
      <c r="BM2559">
        <v>188.7925093821197</v>
      </c>
      <c r="BN2559">
        <v>106.19158336590149</v>
      </c>
      <c r="BO2559">
        <v>88.847466478019939</v>
      </c>
      <c r="BP2559">
        <v>101.652827592641</v>
      </c>
      <c r="BQ2559">
        <v>48.953623524629471</v>
      </c>
      <c r="BR2559">
        <v>57.060512993535362</v>
      </c>
      <c r="BS2559">
        <v>100.80751628362719</v>
      </c>
      <c r="BT2559">
        <v>0</v>
      </c>
      <c r="BU2559">
        <v>121.91961512542009</v>
      </c>
      <c r="BV2559">
        <v>849.17460108048749</v>
      </c>
      <c r="BW2559">
        <v>6.1799438328982514</v>
      </c>
      <c r="BX2559">
        <v>9.9354889949231193</v>
      </c>
      <c r="BY2559">
        <v>0.39650249779804098</v>
      </c>
      <c r="BZ2559">
        <v>0.49596683017594972</v>
      </c>
      <c r="CA2559">
        <f t="shared" si="312"/>
        <v>52.145272771979343</v>
      </c>
      <c r="CB2559" cm="1">
        <f t="array" ref="CB2559">IF(ISBLANK(INDEX(AC:AC,ROW())), "", INDEX(AC:AC,ROW())*(BI2559+BJ2559)/1000)</f>
        <v>9.8818037313841791E-4</v>
      </c>
      <c r="CC2559">
        <f t="shared" si="313"/>
        <v>149.69306214604276</v>
      </c>
      <c r="CD2559">
        <f t="shared" si="314"/>
        <v>4.3650421849888366</v>
      </c>
      <c r="CE2559">
        <f t="shared" si="315"/>
        <v>5.8549898377314715</v>
      </c>
      <c r="CF2559" cm="1">
        <f t="array" ref="CF2559">IFERROR(IF((BD2559+BE2559)*INDEX(H:H,ROW())*INDEX(K:K,ROW())/(BF2559*30*1000)&lt;0.5,"",(BD2559+BE2559)*INDEX(H:H,ROW())*INDEX(K:K,ROW())/(BF2559*30*1000)),"")</f>
        <v>2.5216447437110197</v>
      </c>
      <c r="CG2559">
        <f t="shared" si="316"/>
        <v>0.44810669830774191</v>
      </c>
      <c r="CH2559" cm="1">
        <f t="array" ref="CH2559">IFERROR((BD2559+BE2559)*INDEX(K:K,ROW())*INDEX(H:H,ROW())/BC2559/100000,"")</f>
        <v>0.33898977012282516</v>
      </c>
      <c r="CI2559">
        <f t="shared" si="317"/>
        <v>98.262958338318711</v>
      </c>
      <c r="CJ2559">
        <v>1</v>
      </c>
      <c r="CK2559">
        <f t="shared" si="318"/>
        <v>0</v>
      </c>
      <c r="CL2559" cm="1">
        <f t="array" ref="CL2559">IF(INDEX(AS:AS,ROW()-2)=0,CL2558,INDEX(AS:AS,ROW()-2))</f>
        <v>41.52</v>
      </c>
      <c r="CM2559" t="str">
        <f t="shared" si="319"/>
        <v>CIV</v>
      </c>
    </row>
    <row r="2560" spans="1:91" x14ac:dyDescent="0.3">
      <c r="A2560" s="1">
        <v>2555</v>
      </c>
      <c r="B2560" t="s">
        <v>238</v>
      </c>
      <c r="C2560">
        <v>4</v>
      </c>
      <c r="D2560">
        <v>17</v>
      </c>
      <c r="E2560">
        <v>16</v>
      </c>
      <c r="F2560" t="s">
        <v>114</v>
      </c>
      <c r="G2560" t="s">
        <v>118</v>
      </c>
      <c r="H2560">
        <v>46.21</v>
      </c>
      <c r="I2560">
        <v>0.89</v>
      </c>
      <c r="J2560">
        <v>44.1</v>
      </c>
      <c r="K2560">
        <v>1566</v>
      </c>
      <c r="L2560">
        <v>44.41</v>
      </c>
      <c r="M2560">
        <v>0.89</v>
      </c>
      <c r="N2560">
        <v>44.1</v>
      </c>
      <c r="O2560">
        <v>1570</v>
      </c>
      <c r="P2560">
        <v>1.32</v>
      </c>
      <c r="Q2560">
        <v>50.19</v>
      </c>
      <c r="R2560">
        <v>30.11</v>
      </c>
      <c r="S2560">
        <v>1.7</v>
      </c>
      <c r="T2560">
        <v>7.41</v>
      </c>
      <c r="U2560">
        <v>0</v>
      </c>
      <c r="V2560">
        <v>0</v>
      </c>
      <c r="W2560">
        <v>0</v>
      </c>
      <c r="X2560">
        <v>0</v>
      </c>
      <c r="Y2560">
        <v>2</v>
      </c>
      <c r="Z2560">
        <v>7.5</v>
      </c>
      <c r="AA2560">
        <v>19.5</v>
      </c>
      <c r="AB2560">
        <v>63.9</v>
      </c>
      <c r="AC2560">
        <v>1690</v>
      </c>
      <c r="AD2560">
        <v>37.86</v>
      </c>
      <c r="AE2560">
        <v>32.950000000000003</v>
      </c>
      <c r="AF2560">
        <v>12.58</v>
      </c>
      <c r="AG2560">
        <v>1572</v>
      </c>
      <c r="AI2560">
        <v>44.21</v>
      </c>
      <c r="AJ2560">
        <v>40.89</v>
      </c>
      <c r="AK2560">
        <v>4.18</v>
      </c>
      <c r="AL2560">
        <v>47.32</v>
      </c>
      <c r="AM2560">
        <v>6.37</v>
      </c>
      <c r="AN2560">
        <v>47.81</v>
      </c>
      <c r="AO2560">
        <v>45.02</v>
      </c>
      <c r="AP2560">
        <v>3.11</v>
      </c>
      <c r="AQ2560">
        <v>3.69</v>
      </c>
      <c r="AR2560">
        <v>0</v>
      </c>
      <c r="AS2560">
        <v>42.88</v>
      </c>
      <c r="AT2560">
        <v>0</v>
      </c>
      <c r="AU2560">
        <v>0</v>
      </c>
      <c r="AV2560">
        <v>6.3</v>
      </c>
      <c r="AW2560">
        <v>66.5</v>
      </c>
      <c r="AX2560">
        <v>91.7</v>
      </c>
      <c r="AY2560">
        <v>98.5</v>
      </c>
      <c r="AZ2560">
        <v>100</v>
      </c>
      <c r="BA2560">
        <v>85.4</v>
      </c>
      <c r="BB2560">
        <v>92.2</v>
      </c>
      <c r="BC2560">
        <v>118.97494351313129</v>
      </c>
      <c r="BD2560">
        <v>52.086981590868177</v>
      </c>
      <c r="BE2560">
        <v>0</v>
      </c>
      <c r="BF2560">
        <v>49.899702940885923</v>
      </c>
      <c r="BG2560">
        <v>1.0411621473846E-3</v>
      </c>
      <c r="BH2560">
        <v>151.3802311586943</v>
      </c>
      <c r="BI2560">
        <v>3.3182704546329999E-4</v>
      </c>
      <c r="BJ2560">
        <v>2.5220390792820001E-4</v>
      </c>
      <c r="BK2560">
        <v>613.968235454195</v>
      </c>
      <c r="BL2560">
        <v>3.0704349664509532</v>
      </c>
      <c r="BM2560">
        <v>188.70514540014159</v>
      </c>
      <c r="BN2560">
        <v>106.3367231501321</v>
      </c>
      <c r="BO2560">
        <v>88.194409229876911</v>
      </c>
      <c r="BP2560">
        <v>101.038121160838</v>
      </c>
      <c r="BQ2560">
        <v>50.205519252278187</v>
      </c>
      <c r="BR2560">
        <v>53.072478377969901</v>
      </c>
      <c r="BS2560">
        <v>100.7544312554131</v>
      </c>
      <c r="BT2560">
        <v>0</v>
      </c>
      <c r="BU2560">
        <v>120.7185992578424</v>
      </c>
      <c r="BV2560">
        <v>849.80939042434181</v>
      </c>
      <c r="BW2560">
        <v>6.1538258950549878</v>
      </c>
      <c r="BX2560">
        <v>9.7843418984894939</v>
      </c>
      <c r="BY2560">
        <v>0.39824038184116362</v>
      </c>
      <c r="BZ2560">
        <v>0.49816230565163028</v>
      </c>
      <c r="CA2560">
        <f t="shared" si="312"/>
        <v>52.086981590868177</v>
      </c>
      <c r="CB2560" cm="1">
        <f t="array" ref="CB2560">IF(ISBLANK(INDEX(AC:AC,ROW())), "", INDEX(AC:AC,ROW())*(BI2560+BJ2560)/1000)</f>
        <v>9.8701231123163508E-4</v>
      </c>
      <c r="CC2560">
        <f t="shared" si="313"/>
        <v>151.38127232084167</v>
      </c>
      <c r="CD2560">
        <f t="shared" si="314"/>
        <v>4.055774046824852</v>
      </c>
      <c r="CE2560">
        <f t="shared" si="315"/>
        <v>5.1604835213595308</v>
      </c>
      <c r="CF2560" cm="1">
        <f t="array" ref="CF2560">IFERROR(IF((BD2560+BE2560)*INDEX(H:H,ROW())*INDEX(K:K,ROW())/(BF2560*30*1000)&lt;0.5,"",(BD2560+BE2560)*INDEX(H:H,ROW())*INDEX(K:K,ROW())/(BF2560*30*1000)),"")</f>
        <v>2.5178955040480866</v>
      </c>
      <c r="CG2560">
        <f t="shared" si="316"/>
        <v>0.41941354597389224</v>
      </c>
      <c r="CH2560" cm="1">
        <f t="array" ref="CH2560">IFERROR((BD2560+BE2560)*INDEX(K:K,ROW())*INDEX(H:H,ROW())/BC2560/100000,"")</f>
        <v>0.31681184452335864</v>
      </c>
      <c r="CI2560">
        <f t="shared" si="317"/>
        <v>97.903042354435129</v>
      </c>
      <c r="CJ2560">
        <v>1</v>
      </c>
      <c r="CK2560">
        <f t="shared" si="318"/>
        <v>0</v>
      </c>
      <c r="CL2560" cm="1">
        <f t="array" ref="CL2560">IF(INDEX(AS:AS,ROW()-2)=0,CL2559,INDEX(AS:AS,ROW()-2))</f>
        <v>42.51</v>
      </c>
      <c r="CM2560" t="str">
        <f t="shared" si="319"/>
        <v>CIV</v>
      </c>
    </row>
    <row r="2561" spans="1:91" x14ac:dyDescent="0.3">
      <c r="A2561" s="1">
        <v>2556</v>
      </c>
      <c r="B2561" t="s">
        <v>238</v>
      </c>
      <c r="C2561">
        <v>4</v>
      </c>
      <c r="D2561">
        <v>17</v>
      </c>
      <c r="E2561">
        <v>16</v>
      </c>
      <c r="F2561" t="s">
        <v>114</v>
      </c>
      <c r="G2561" t="s">
        <v>119</v>
      </c>
      <c r="H2561">
        <v>46.21</v>
      </c>
      <c r="I2561">
        <v>0.89</v>
      </c>
      <c r="J2561">
        <v>44.1</v>
      </c>
      <c r="K2561">
        <v>1570</v>
      </c>
      <c r="L2561">
        <v>44.41</v>
      </c>
      <c r="M2561">
        <v>0.89</v>
      </c>
      <c r="N2561">
        <v>44.1</v>
      </c>
      <c r="O2561">
        <v>1570</v>
      </c>
      <c r="P2561">
        <v>1.32</v>
      </c>
      <c r="Q2561">
        <v>50.19</v>
      </c>
      <c r="R2561">
        <v>30.11</v>
      </c>
      <c r="S2561">
        <v>1.7</v>
      </c>
      <c r="T2561">
        <v>7.41</v>
      </c>
      <c r="U2561">
        <v>0</v>
      </c>
      <c r="V2561">
        <v>0</v>
      </c>
      <c r="W2561">
        <v>0</v>
      </c>
      <c r="X2561">
        <v>0</v>
      </c>
      <c r="Y2561">
        <v>2</v>
      </c>
      <c r="Z2561">
        <v>7.5</v>
      </c>
      <c r="AA2561">
        <v>19.5</v>
      </c>
      <c r="AB2561">
        <v>63.9</v>
      </c>
      <c r="AC2561">
        <v>1694</v>
      </c>
      <c r="AD2561">
        <v>37.86</v>
      </c>
      <c r="AE2561">
        <v>32.409999999999997</v>
      </c>
      <c r="AF2561">
        <v>12.54</v>
      </c>
      <c r="AG2561">
        <v>1572</v>
      </c>
      <c r="AI2561">
        <v>44.21</v>
      </c>
      <c r="AJ2561">
        <v>40.89</v>
      </c>
      <c r="AK2561">
        <v>0</v>
      </c>
      <c r="AL2561">
        <v>47.32</v>
      </c>
      <c r="AM2561">
        <v>6.32</v>
      </c>
      <c r="AN2561">
        <v>47.81</v>
      </c>
      <c r="AO2561">
        <v>45.02</v>
      </c>
      <c r="AP2561">
        <v>3.72</v>
      </c>
      <c r="AQ2561">
        <v>0</v>
      </c>
      <c r="AR2561">
        <v>0</v>
      </c>
      <c r="AS2561">
        <v>42.97</v>
      </c>
      <c r="AT2561">
        <v>0</v>
      </c>
      <c r="AU2561">
        <v>0</v>
      </c>
      <c r="AV2561">
        <v>4.5</v>
      </c>
      <c r="AW2561">
        <v>63.7</v>
      </c>
      <c r="AX2561">
        <v>90.6</v>
      </c>
      <c r="AY2561">
        <v>98.2</v>
      </c>
      <c r="AZ2561">
        <v>100</v>
      </c>
      <c r="BA2561">
        <v>86.1</v>
      </c>
      <c r="BB2561">
        <v>93.7</v>
      </c>
      <c r="BC2561">
        <v>128.14885232456319</v>
      </c>
      <c r="BD2561">
        <v>53.396846922291807</v>
      </c>
      <c r="BE2561">
        <v>0</v>
      </c>
      <c r="BF2561">
        <v>50.120608778504817</v>
      </c>
      <c r="BG2561">
        <v>1.0411621473846E-3</v>
      </c>
      <c r="BH2561">
        <v>139.14277672429481</v>
      </c>
      <c r="BI2561">
        <v>3.3182704546329999E-4</v>
      </c>
      <c r="BJ2561">
        <v>2.5220390792820001E-4</v>
      </c>
      <c r="BK2561">
        <v>504.36378962586588</v>
      </c>
      <c r="BL2561">
        <v>2.95552318980541</v>
      </c>
      <c r="BM2561">
        <v>189.2878557856167</v>
      </c>
      <c r="BN2561">
        <v>106.1608857958676</v>
      </c>
      <c r="BO2561">
        <v>88.01032599915446</v>
      </c>
      <c r="BP2561">
        <v>101.10996137777261</v>
      </c>
      <c r="BQ2561">
        <v>48.168718710381818</v>
      </c>
      <c r="BR2561">
        <v>51.764520577716929</v>
      </c>
      <c r="BS2561">
        <v>102.0426310626157</v>
      </c>
      <c r="BT2561">
        <v>0</v>
      </c>
      <c r="BU2561">
        <v>120.5221261649735</v>
      </c>
      <c r="BV2561">
        <v>847.92973150206933</v>
      </c>
      <c r="BW2561">
        <v>6.6838238062383724</v>
      </c>
      <c r="BX2561">
        <v>9.4422535430713523</v>
      </c>
      <c r="BY2561">
        <v>4.8418018457254988</v>
      </c>
      <c r="BZ2561">
        <v>0.49842735315393499</v>
      </c>
      <c r="CA2561">
        <f t="shared" si="312"/>
        <v>53.396846922291807</v>
      </c>
      <c r="CB2561" cm="1">
        <f t="array" ref="CB2561">IF(ISBLANK(INDEX(AC:AC,ROW())), "", INDEX(AC:AC,ROW())*(BI2561+BJ2561)/1000)</f>
        <v>9.8934843504520096E-4</v>
      </c>
      <c r="CC2561">
        <f t="shared" si="313"/>
        <v>139.14381788644218</v>
      </c>
      <c r="CD2561">
        <f t="shared" si="314"/>
        <v>3.6247660678499307</v>
      </c>
      <c r="CE2561">
        <f t="shared" si="315"/>
        <v>3.9357651705569814</v>
      </c>
      <c r="CF2561" cm="1">
        <f t="array" ref="CF2561">IFERROR(IF((BD2561+BE2561)*INDEX(H:H,ROW())*INDEX(K:K,ROW())/(BF2561*30*1000)&lt;0.5,"",(BD2561+BE2561)*INDEX(H:H,ROW())*INDEX(K:K,ROW())/(BF2561*30*1000)),"")</f>
        <v>2.5764020826097127</v>
      </c>
      <c r="CG2561">
        <f t="shared" si="316"/>
        <v>0.39111242800336687</v>
      </c>
      <c r="CH2561" cm="1">
        <f t="array" ref="CH2561">IFERROR((BD2561+BE2561)*INDEX(K:K,ROW())*INDEX(H:H,ROW())/BC2561/100000,"")</f>
        <v>0.30229886221272478</v>
      </c>
      <c r="CI2561">
        <f t="shared" si="317"/>
        <v>100.62143441969336</v>
      </c>
      <c r="CJ2561">
        <v>1</v>
      </c>
      <c r="CK2561">
        <f t="shared" si="318"/>
        <v>0</v>
      </c>
      <c r="CL2561" cm="1">
        <f t="array" ref="CL2561">IF(INDEX(AS:AS,ROW()-2)=0,CL2560,INDEX(AS:AS,ROW()-2))</f>
        <v>42.76</v>
      </c>
      <c r="CM2561" t="str">
        <f t="shared" si="319"/>
        <v>CIV</v>
      </c>
    </row>
    <row r="2562" spans="1:91" x14ac:dyDescent="0.3">
      <c r="A2562" s="1">
        <v>2557</v>
      </c>
      <c r="B2562" t="s">
        <v>238</v>
      </c>
      <c r="C2562">
        <v>4</v>
      </c>
      <c r="D2562">
        <v>17</v>
      </c>
      <c r="E2562">
        <v>16</v>
      </c>
      <c r="F2562" t="s">
        <v>114</v>
      </c>
      <c r="G2562" t="s">
        <v>120</v>
      </c>
      <c r="H2562">
        <v>45.24</v>
      </c>
      <c r="I2562">
        <v>0.92</v>
      </c>
      <c r="J2562">
        <v>45.08</v>
      </c>
      <c r="K2562">
        <v>1550</v>
      </c>
      <c r="L2562">
        <v>44.41</v>
      </c>
      <c r="M2562">
        <v>0.89</v>
      </c>
      <c r="N2562">
        <v>44.1</v>
      </c>
      <c r="O2562">
        <v>1570</v>
      </c>
      <c r="P2562">
        <v>1.32</v>
      </c>
      <c r="Q2562">
        <v>50.19</v>
      </c>
      <c r="R2562">
        <v>30.11</v>
      </c>
      <c r="S2562">
        <v>1.7</v>
      </c>
      <c r="T2562">
        <v>7.41</v>
      </c>
      <c r="U2562">
        <v>0</v>
      </c>
      <c r="V2562">
        <v>0</v>
      </c>
      <c r="W2562">
        <v>0</v>
      </c>
      <c r="X2562">
        <v>0</v>
      </c>
      <c r="Y2562">
        <v>2</v>
      </c>
      <c r="Z2562">
        <v>7.5</v>
      </c>
      <c r="AA2562">
        <v>19.5</v>
      </c>
      <c r="AB2562">
        <v>63.9</v>
      </c>
      <c r="AC2562">
        <v>1691</v>
      </c>
      <c r="AD2562">
        <v>37.86</v>
      </c>
      <c r="AE2562">
        <v>33.06</v>
      </c>
      <c r="AF2562">
        <v>12.63</v>
      </c>
      <c r="AG2562">
        <v>1572</v>
      </c>
      <c r="AI2562">
        <v>44.89</v>
      </c>
      <c r="AJ2562">
        <v>40.89</v>
      </c>
      <c r="AK2562">
        <v>4.29</v>
      </c>
      <c r="AL2562">
        <v>47.32</v>
      </c>
      <c r="AM2562">
        <v>6.31</v>
      </c>
      <c r="AN2562">
        <v>47.97</v>
      </c>
      <c r="AO2562">
        <v>45.02</v>
      </c>
      <c r="AP2562">
        <v>3.25</v>
      </c>
      <c r="AQ2562">
        <v>0</v>
      </c>
      <c r="AR2562">
        <v>3.72</v>
      </c>
      <c r="AS2562">
        <v>42.4</v>
      </c>
      <c r="AT2562">
        <v>0</v>
      </c>
      <c r="AU2562">
        <v>0</v>
      </c>
      <c r="AV2562">
        <v>7.3</v>
      </c>
      <c r="AW2562">
        <v>72.599999999999994</v>
      </c>
      <c r="AX2562">
        <v>94.5</v>
      </c>
      <c r="AY2562">
        <v>100</v>
      </c>
      <c r="AZ2562">
        <v>100</v>
      </c>
      <c r="BA2562">
        <v>87.2</v>
      </c>
      <c r="BB2562">
        <v>92.7</v>
      </c>
      <c r="BC2562">
        <v>25.92563069662048</v>
      </c>
      <c r="BD2562">
        <v>4.2748686500829018</v>
      </c>
      <c r="BE2562">
        <v>0</v>
      </c>
      <c r="BF2562">
        <v>8.8815399048414516</v>
      </c>
      <c r="BG2562">
        <v>1.0411621473846E-3</v>
      </c>
      <c r="BH2562">
        <v>63.31357294049252</v>
      </c>
      <c r="BI2562">
        <v>3.3182704546329999E-4</v>
      </c>
      <c r="BJ2562">
        <v>2.5220390792820001E-4</v>
      </c>
      <c r="BK2562">
        <v>141.66189925730879</v>
      </c>
      <c r="BL2562">
        <v>1.989368471030508</v>
      </c>
      <c r="BM2562">
        <v>185.96095764366561</v>
      </c>
      <c r="BN2562">
        <v>104.04894434273869</v>
      </c>
      <c r="BO2562">
        <v>87.609906041359537</v>
      </c>
      <c r="BP2562">
        <v>104.1939644648232</v>
      </c>
      <c r="BQ2562">
        <v>6.1438315600535898</v>
      </c>
      <c r="BR2562">
        <v>51.42849312411952</v>
      </c>
      <c r="BS2562">
        <v>117.37953220001209</v>
      </c>
      <c r="BT2562">
        <v>0</v>
      </c>
      <c r="BU2562">
        <v>113.7409154374561</v>
      </c>
      <c r="BV2562">
        <v>781.49562196374598</v>
      </c>
      <c r="BW2562">
        <v>113.2418697141842</v>
      </c>
      <c r="BX2562">
        <v>5.8396937788452838</v>
      </c>
      <c r="BY2562">
        <v>2.6122823621358768</v>
      </c>
      <c r="BZ2562">
        <v>0.49629544253161878</v>
      </c>
      <c r="CA2562">
        <f t="shared" si="312"/>
        <v>4.2748686500829018</v>
      </c>
      <c r="CB2562" cm="1">
        <f t="array" ref="CB2562">IF(ISBLANK(INDEX(AC:AC,ROW())), "", INDEX(AC:AC,ROW())*(BI2562+BJ2562)/1000)</f>
        <v>9.875963421850265E-4</v>
      </c>
      <c r="CC2562">
        <f t="shared" si="313"/>
        <v>63.314614102639908</v>
      </c>
      <c r="CD2562">
        <f t="shared" si="314"/>
        <v>2.237428139855032</v>
      </c>
      <c r="CE2562">
        <f t="shared" si="315"/>
        <v>5.4641640512057066</v>
      </c>
      <c r="CF2562" cm="1">
        <f t="array" ref="CF2562">IFERROR(IF((BD2562+BE2562)*INDEX(H:H,ROW())*INDEX(K:K,ROW())/(BF2562*30*1000)&lt;0.5,"",(BD2562+BE2562)*INDEX(H:H,ROW())*INDEX(K:K,ROW())/(BF2562*30*1000)),"")</f>
        <v>1.1250389110177788</v>
      </c>
      <c r="CG2562">
        <f t="shared" si="316"/>
        <v>0.34257758311735881</v>
      </c>
      <c r="CH2562" cm="1">
        <f t="array" ref="CH2562">IFERROR((BD2562+BE2562)*INDEX(K:K,ROW())*INDEX(H:H,ROW())/BC2562/100000,"")</f>
        <v>0.11562393331483679</v>
      </c>
      <c r="CI2562">
        <f t="shared" si="317"/>
        <v>7.7860347917172277</v>
      </c>
      <c r="CJ2562">
        <v>0</v>
      </c>
      <c r="CK2562">
        <f t="shared" si="318"/>
        <v>0</v>
      </c>
      <c r="CL2562" cm="1">
        <f t="array" ref="CL2562">IF(INDEX(AS:AS,ROW()-2)=0,CL2561,INDEX(AS:AS,ROW()-2))</f>
        <v>42.88</v>
      </c>
      <c r="CM2562" t="str">
        <f t="shared" si="319"/>
        <v>CIV</v>
      </c>
    </row>
    <row r="2563" spans="1:91" x14ac:dyDescent="0.3">
      <c r="A2563" s="1">
        <v>2558</v>
      </c>
      <c r="B2563" t="s">
        <v>238</v>
      </c>
      <c r="C2563">
        <v>4</v>
      </c>
      <c r="D2563">
        <v>17</v>
      </c>
      <c r="E2563">
        <v>16</v>
      </c>
      <c r="F2563" t="s">
        <v>114</v>
      </c>
      <c r="G2563" t="s">
        <v>121</v>
      </c>
      <c r="H2563">
        <v>46.21</v>
      </c>
      <c r="I2563">
        <v>0.89</v>
      </c>
      <c r="J2563">
        <v>44.1</v>
      </c>
      <c r="K2563">
        <v>1570</v>
      </c>
      <c r="L2563">
        <v>44.41</v>
      </c>
      <c r="M2563">
        <v>0.89</v>
      </c>
      <c r="N2563">
        <v>44.1</v>
      </c>
      <c r="O2563">
        <v>1570</v>
      </c>
      <c r="P2563">
        <v>1.32</v>
      </c>
      <c r="Q2563">
        <v>50.19</v>
      </c>
      <c r="R2563">
        <v>30.11</v>
      </c>
      <c r="S2563">
        <v>1.7</v>
      </c>
      <c r="T2563">
        <v>7.41</v>
      </c>
      <c r="U2563">
        <v>0</v>
      </c>
      <c r="V2563">
        <v>0</v>
      </c>
      <c r="W2563">
        <v>0</v>
      </c>
      <c r="X2563">
        <v>0</v>
      </c>
      <c r="Y2563">
        <v>2</v>
      </c>
      <c r="Z2563">
        <v>7.5</v>
      </c>
      <c r="AA2563">
        <v>19.5</v>
      </c>
      <c r="AB2563">
        <v>63.9</v>
      </c>
      <c r="AC2563">
        <v>1695</v>
      </c>
      <c r="AD2563">
        <v>37.86</v>
      </c>
      <c r="AE2563">
        <v>32.409999999999997</v>
      </c>
      <c r="AF2563">
        <v>12.48</v>
      </c>
      <c r="AG2563">
        <v>1572</v>
      </c>
      <c r="AI2563">
        <v>44.21</v>
      </c>
      <c r="AJ2563">
        <v>40.89</v>
      </c>
      <c r="AK2563">
        <v>0</v>
      </c>
      <c r="AL2563">
        <v>47.32</v>
      </c>
      <c r="AM2563">
        <v>6.32</v>
      </c>
      <c r="AN2563">
        <v>47.81</v>
      </c>
      <c r="AO2563">
        <v>45.02</v>
      </c>
      <c r="AP2563">
        <v>3.72</v>
      </c>
      <c r="AQ2563">
        <v>0</v>
      </c>
      <c r="AR2563">
        <v>0</v>
      </c>
      <c r="AS2563">
        <v>41.52</v>
      </c>
      <c r="AT2563">
        <v>0</v>
      </c>
      <c r="AU2563">
        <v>0</v>
      </c>
      <c r="AV2563">
        <v>5.0999999999999996</v>
      </c>
      <c r="AW2563">
        <v>62.4</v>
      </c>
      <c r="AX2563">
        <v>92.1</v>
      </c>
      <c r="AY2563">
        <v>100</v>
      </c>
      <c r="AZ2563">
        <v>100</v>
      </c>
      <c r="BA2563">
        <v>85.2</v>
      </c>
      <c r="BB2563">
        <v>93.5</v>
      </c>
      <c r="BC2563">
        <v>0.18725741681577851</v>
      </c>
      <c r="BD2563">
        <v>16.09752887927516</v>
      </c>
      <c r="BE2563">
        <v>0</v>
      </c>
      <c r="BF2563">
        <v>17.679916951261941</v>
      </c>
      <c r="BG2563">
        <v>1.0411621473846E-3</v>
      </c>
      <c r="BH2563">
        <v>101.8644880911704</v>
      </c>
      <c r="BI2563">
        <v>3.3182704546329999E-4</v>
      </c>
      <c r="BJ2563">
        <v>2.5220390792820001E-4</v>
      </c>
      <c r="BK2563">
        <v>328.30966819788682</v>
      </c>
      <c r="BL2563">
        <v>3.7797571837592492</v>
      </c>
      <c r="BM2563">
        <v>187.0307813885031</v>
      </c>
      <c r="BN2563">
        <v>104.9304927846312</v>
      </c>
      <c r="BO2563">
        <v>88.091405103170203</v>
      </c>
      <c r="BP2563">
        <v>96.131464539494317</v>
      </c>
      <c r="BQ2563">
        <v>11.901058584055139</v>
      </c>
      <c r="BR2563">
        <v>51.096980096891123</v>
      </c>
      <c r="BS2563">
        <v>117.47821062471419</v>
      </c>
      <c r="BT2563">
        <v>0</v>
      </c>
      <c r="BU2563">
        <v>119.07679319139341</v>
      </c>
      <c r="BV2563">
        <v>798.75091367742527</v>
      </c>
      <c r="BW2563">
        <v>88.780922699671791</v>
      </c>
      <c r="BX2563">
        <v>8.8092194683967371</v>
      </c>
      <c r="BY2563">
        <v>0.39344974333705518</v>
      </c>
      <c r="BZ2563">
        <v>0.48457823049120291</v>
      </c>
      <c r="CA2563">
        <f t="shared" si="312"/>
        <v>16.09752887927516</v>
      </c>
      <c r="CB2563" cm="1">
        <f t="array" ref="CB2563">IF(ISBLANK(INDEX(AC:AC,ROW())), "", INDEX(AC:AC,ROW())*(BI2563+BJ2563)/1000)</f>
        <v>9.8993246599859259E-4</v>
      </c>
      <c r="CC2563">
        <f t="shared" si="313"/>
        <v>101.86552925331779</v>
      </c>
      <c r="CD2563">
        <f t="shared" si="314"/>
        <v>3.2229712112077764</v>
      </c>
      <c r="CE2563" t="str">
        <f t="shared" si="315"/>
        <v/>
      </c>
      <c r="CF2563" cm="1">
        <f t="array" ref="CF2563">IFERROR(IF((BD2563+BE2563)*INDEX(H:H,ROW())*INDEX(K:K,ROW())/(BF2563*30*1000)&lt;0.5,"",(BD2563+BE2563)*INDEX(H:H,ROW())*INDEX(K:K,ROW())/(BF2563*30*1000)),"")</f>
        <v>2.2018785385176631</v>
      </c>
      <c r="CG2563" t="str">
        <f t="shared" si="316"/>
        <v/>
      </c>
      <c r="CH2563" cm="1">
        <f t="array" ref="CH2563">IFERROR((BD2563+BE2563)*INDEX(K:K,ROW())*INDEX(H:H,ROW())/BC2563/100000,"")</f>
        <v>62.367136682318218</v>
      </c>
      <c r="CI2563">
        <f t="shared" si="317"/>
        <v>30.334308855396081</v>
      </c>
      <c r="CJ2563">
        <v>0.5</v>
      </c>
      <c r="CK2563">
        <f t="shared" si="318"/>
        <v>0</v>
      </c>
      <c r="CL2563" cm="1">
        <f t="array" ref="CL2563">IF(INDEX(AS:AS,ROW()-2)=0,CL2562,INDEX(AS:AS,ROW()-2))</f>
        <v>42.97</v>
      </c>
      <c r="CM2563" t="str">
        <f t="shared" si="319"/>
        <v>CIV</v>
      </c>
    </row>
    <row r="2564" spans="1:91" x14ac:dyDescent="0.3">
      <c r="A2564" s="1">
        <v>2559</v>
      </c>
      <c r="B2564" t="s">
        <v>238</v>
      </c>
      <c r="C2564">
        <v>4</v>
      </c>
      <c r="D2564">
        <v>17</v>
      </c>
      <c r="E2564">
        <v>16</v>
      </c>
      <c r="F2564" t="s">
        <v>114</v>
      </c>
      <c r="G2564" t="s">
        <v>122</v>
      </c>
      <c r="H2564">
        <v>46.21</v>
      </c>
      <c r="I2564">
        <v>0.89</v>
      </c>
      <c r="J2564">
        <v>44.1</v>
      </c>
      <c r="K2564">
        <v>1570</v>
      </c>
      <c r="L2564">
        <v>44.41</v>
      </c>
      <c r="M2564">
        <v>0.89</v>
      </c>
      <c r="N2564">
        <v>44.1</v>
      </c>
      <c r="O2564">
        <v>1570</v>
      </c>
      <c r="P2564">
        <v>1.32</v>
      </c>
      <c r="Q2564">
        <v>50.19</v>
      </c>
      <c r="R2564">
        <v>30.11</v>
      </c>
      <c r="S2564">
        <v>1.7</v>
      </c>
      <c r="T2564">
        <v>7.41</v>
      </c>
      <c r="U2564">
        <v>0</v>
      </c>
      <c r="V2564">
        <v>0</v>
      </c>
      <c r="W2564">
        <v>0</v>
      </c>
      <c r="X2564">
        <v>0</v>
      </c>
      <c r="Y2564">
        <v>2</v>
      </c>
      <c r="Z2564">
        <v>7.5</v>
      </c>
      <c r="AA2564">
        <v>19.5</v>
      </c>
      <c r="AB2564">
        <v>63.9</v>
      </c>
      <c r="AC2564">
        <v>1693</v>
      </c>
      <c r="AD2564">
        <v>37.86</v>
      </c>
      <c r="AE2564">
        <v>32.409999999999997</v>
      </c>
      <c r="AF2564">
        <v>12.51</v>
      </c>
      <c r="AG2564">
        <v>1572</v>
      </c>
      <c r="AI2564">
        <v>44.21</v>
      </c>
      <c r="AJ2564">
        <v>40.89</v>
      </c>
      <c r="AK2564">
        <v>0</v>
      </c>
      <c r="AL2564">
        <v>47.32</v>
      </c>
      <c r="AM2564">
        <v>6.23</v>
      </c>
      <c r="AN2564">
        <v>47.81</v>
      </c>
      <c r="AO2564">
        <v>45.02</v>
      </c>
      <c r="AP2564">
        <v>3.38</v>
      </c>
      <c r="AQ2564">
        <v>3.58</v>
      </c>
      <c r="AR2564">
        <v>0</v>
      </c>
      <c r="AS2564">
        <v>41.22</v>
      </c>
      <c r="AT2564">
        <v>0</v>
      </c>
      <c r="AU2564">
        <v>0</v>
      </c>
      <c r="AV2564">
        <v>6.5</v>
      </c>
      <c r="AW2564">
        <v>76.400000000000006</v>
      </c>
      <c r="AX2564">
        <v>95.7</v>
      </c>
      <c r="AY2564">
        <v>100</v>
      </c>
      <c r="AZ2564">
        <v>100</v>
      </c>
      <c r="BA2564">
        <v>89.2</v>
      </c>
      <c r="BB2564">
        <v>93.5</v>
      </c>
      <c r="BC2564">
        <v>90.134644022449635</v>
      </c>
      <c r="BD2564">
        <v>52.784127596094713</v>
      </c>
      <c r="BE2564">
        <v>0</v>
      </c>
      <c r="BF2564">
        <v>49.980688130900219</v>
      </c>
      <c r="BG2564">
        <v>1.0411621473846E-3</v>
      </c>
      <c r="BH2564">
        <v>138.12884747314371</v>
      </c>
      <c r="BI2564">
        <v>3.3182704546329999E-4</v>
      </c>
      <c r="BJ2564">
        <v>2.5220390792820001E-4</v>
      </c>
      <c r="BK2564">
        <v>577.39452119536804</v>
      </c>
      <c r="BL2564">
        <v>4.0487371246388886</v>
      </c>
      <c r="BM2564">
        <v>187.63573612063419</v>
      </c>
      <c r="BN2564">
        <v>105.5496342872721</v>
      </c>
      <c r="BO2564">
        <v>88.741426454511853</v>
      </c>
      <c r="BP2564">
        <v>101.1020538511096</v>
      </c>
      <c r="BQ2564">
        <v>39.434433650866403</v>
      </c>
      <c r="BR2564">
        <v>60.369907742095073</v>
      </c>
      <c r="BS2564">
        <v>112.5942276185808</v>
      </c>
      <c r="BT2564">
        <v>0</v>
      </c>
      <c r="BU2564">
        <v>125.6903438896674</v>
      </c>
      <c r="BV2564">
        <v>850.49589678033954</v>
      </c>
      <c r="BW2564">
        <v>6.711758192653793</v>
      </c>
      <c r="BX2564">
        <v>9.0554884948787322</v>
      </c>
      <c r="BY2564">
        <v>0.39131097549350707</v>
      </c>
      <c r="BZ2564">
        <v>0.48563626577698171</v>
      </c>
      <c r="CA2564">
        <f t="shared" si="312"/>
        <v>52.784127596094713</v>
      </c>
      <c r="CB2564" cm="1">
        <f t="array" ref="CB2564">IF(ISBLANK(INDEX(AC:AC,ROW())), "", INDEX(AC:AC,ROW())*(BI2564+BJ2564)/1000)</f>
        <v>9.8876440409180954E-4</v>
      </c>
      <c r="CC2564">
        <f t="shared" si="313"/>
        <v>138.12988863529108</v>
      </c>
      <c r="CD2564">
        <f t="shared" si="314"/>
        <v>4.1800838826409388</v>
      </c>
      <c r="CE2564">
        <f t="shared" si="315"/>
        <v>6.4059111505622379</v>
      </c>
      <c r="CF2564" cm="1">
        <f t="array" ref="CF2564">IFERROR(IF((BD2564+BE2564)*INDEX(H:H,ROW())*INDEX(K:K,ROW())/(BF2564*30*1000)&lt;0.5,"",(BD2564+BE2564)*INDEX(H:H,ROW())*INDEX(K:K,ROW())/(BF2564*30*1000)),"")</f>
        <v>2.5539681858914136</v>
      </c>
      <c r="CG2564">
        <f t="shared" si="316"/>
        <v>0.55451140538649757</v>
      </c>
      <c r="CH2564" cm="1">
        <f t="array" ref="CH2564">IFERROR((BD2564+BE2564)*INDEX(K:K,ROW())*INDEX(H:H,ROW())/BC2564/100000,"")</f>
        <v>0.42486134642131546</v>
      </c>
      <c r="CI2564">
        <f t="shared" si="317"/>
        <v>99.46682134697123</v>
      </c>
      <c r="CJ2564">
        <v>1</v>
      </c>
      <c r="CK2564">
        <f t="shared" si="318"/>
        <v>0</v>
      </c>
      <c r="CL2564" cm="1">
        <f t="array" ref="CL2564">IF(INDEX(AS:AS,ROW()-2)=0,CL2563,INDEX(AS:AS,ROW()-2))</f>
        <v>42.4</v>
      </c>
      <c r="CM2564" t="str">
        <f t="shared" si="319"/>
        <v>CIV</v>
      </c>
    </row>
    <row r="2565" spans="1:91" x14ac:dyDescent="0.3">
      <c r="A2565" s="1">
        <v>2560</v>
      </c>
      <c r="B2565" t="s">
        <v>238</v>
      </c>
      <c r="C2565">
        <v>4</v>
      </c>
      <c r="D2565">
        <v>17</v>
      </c>
      <c r="E2565">
        <v>16</v>
      </c>
      <c r="F2565" t="s">
        <v>123</v>
      </c>
      <c r="G2565" t="s">
        <v>124</v>
      </c>
      <c r="H2565">
        <v>45.66</v>
      </c>
      <c r="I2565">
        <v>0.96</v>
      </c>
      <c r="J2565">
        <v>46.55</v>
      </c>
      <c r="K2565">
        <v>1562</v>
      </c>
      <c r="L2565">
        <v>46.51</v>
      </c>
      <c r="M2565">
        <v>0.94</v>
      </c>
      <c r="N2565">
        <v>46.06</v>
      </c>
      <c r="O2565">
        <v>1567</v>
      </c>
      <c r="P2565">
        <v>1.34</v>
      </c>
      <c r="Q2565">
        <v>50.19</v>
      </c>
      <c r="R2565">
        <v>30.05</v>
      </c>
      <c r="S2565">
        <v>1.7</v>
      </c>
      <c r="T2565">
        <v>7.41</v>
      </c>
      <c r="U2565">
        <v>0</v>
      </c>
      <c r="V2565">
        <v>0</v>
      </c>
      <c r="W2565">
        <v>0</v>
      </c>
      <c r="X2565">
        <v>0</v>
      </c>
      <c r="Y2565">
        <v>2.2999999999999998</v>
      </c>
      <c r="Z2565">
        <v>7.5</v>
      </c>
      <c r="AA2565">
        <v>19.5</v>
      </c>
      <c r="AB2565">
        <v>63.9</v>
      </c>
      <c r="AC2565">
        <v>1690</v>
      </c>
      <c r="AD2565">
        <v>37.86</v>
      </c>
      <c r="AE2565">
        <v>32.409999999999997</v>
      </c>
      <c r="AF2565">
        <v>12.54</v>
      </c>
      <c r="AG2565">
        <v>1572</v>
      </c>
      <c r="AI2565">
        <v>44.21</v>
      </c>
      <c r="AJ2565">
        <v>40.89</v>
      </c>
      <c r="AK2565">
        <v>0</v>
      </c>
      <c r="AL2565">
        <v>47.32</v>
      </c>
      <c r="AM2565">
        <v>6.32</v>
      </c>
      <c r="AN2565">
        <v>47.81</v>
      </c>
      <c r="AO2565">
        <v>45.02</v>
      </c>
      <c r="AP2565">
        <v>3.72</v>
      </c>
      <c r="AQ2565">
        <v>0</v>
      </c>
      <c r="AR2565">
        <v>0</v>
      </c>
      <c r="AS2565">
        <v>41.52</v>
      </c>
      <c r="AT2565">
        <v>0</v>
      </c>
      <c r="AU2565">
        <v>0</v>
      </c>
      <c r="AV2565">
        <v>5.0999999999999996</v>
      </c>
      <c r="AW2565">
        <v>62.4</v>
      </c>
      <c r="AX2565">
        <v>92.1</v>
      </c>
      <c r="AY2565">
        <v>100</v>
      </c>
      <c r="AZ2565">
        <v>100</v>
      </c>
      <c r="BA2565">
        <v>85.2</v>
      </c>
      <c r="BB2565">
        <v>93.5</v>
      </c>
      <c r="BC2565">
        <v>101.6153691870835</v>
      </c>
      <c r="BD2565">
        <v>52.700095873856142</v>
      </c>
      <c r="BE2565">
        <v>0</v>
      </c>
      <c r="BF2565">
        <v>49.899619933394767</v>
      </c>
      <c r="BG2565">
        <v>1.0411621473846E-3</v>
      </c>
      <c r="BH2565">
        <v>145.8842390649375</v>
      </c>
      <c r="BI2565">
        <v>3.3182704546329999E-4</v>
      </c>
      <c r="BJ2565">
        <v>2.5220390792820001E-4</v>
      </c>
      <c r="BK2565">
        <v>575.29024768230522</v>
      </c>
      <c r="BL2565">
        <v>4.1549238640446164</v>
      </c>
      <c r="BM2565">
        <v>175.7445397303126</v>
      </c>
      <c r="BN2565">
        <v>106.0783465291548</v>
      </c>
      <c r="BO2565">
        <v>89.72362502295644</v>
      </c>
      <c r="BP2565">
        <v>101.48857572164491</v>
      </c>
      <c r="BQ2565">
        <v>31.345064399726141</v>
      </c>
      <c r="BR2565">
        <v>63.143230052144823</v>
      </c>
      <c r="BS2565">
        <v>103.9110089729144</v>
      </c>
      <c r="BT2565">
        <v>0</v>
      </c>
      <c r="BU2565">
        <v>126.79649030784471</v>
      </c>
      <c r="BV2565">
        <v>848.80971397060409</v>
      </c>
      <c r="BW2565">
        <v>6.0840001460971473</v>
      </c>
      <c r="BX2565">
        <v>9.2265069333935692</v>
      </c>
      <c r="BY2565">
        <v>0.39108102269766892</v>
      </c>
      <c r="BZ2565">
        <v>0.48607493653484768</v>
      </c>
      <c r="CA2565">
        <f t="shared" si="312"/>
        <v>52.700095873856142</v>
      </c>
      <c r="CB2565" cm="1">
        <f t="array" ref="CB2565">IF(ISBLANK(INDEX(AC:AC,ROW())), "", INDEX(AC:AC,ROW())*(BI2565+BJ2565)/1000)</f>
        <v>9.8701231123163508E-4</v>
      </c>
      <c r="CC2565">
        <f t="shared" si="313"/>
        <v>145.88528022708488</v>
      </c>
      <c r="CD2565">
        <f t="shared" si="314"/>
        <v>3.9434427297038401</v>
      </c>
      <c r="CE2565">
        <f t="shared" si="315"/>
        <v>5.6614491713664048</v>
      </c>
      <c r="CF2565" cm="1">
        <f t="array" ref="CF2565">IFERROR(IF((BD2565+BE2565)*INDEX(H:H,ROW())*INDEX(K:K,ROW())/(BF2565*30*1000)&lt;0.5,"",(BD2565+BE2565)*INDEX(H:H,ROW())*INDEX(K:K,ROW())/(BF2565*30*1000)),"")</f>
        <v>2.5107868736131791</v>
      </c>
      <c r="CG2565">
        <f t="shared" si="316"/>
        <v>0.49106370751381956</v>
      </c>
      <c r="CH2565" cm="1">
        <f t="array" ref="CH2565">IFERROR((BD2565+BE2565)*INDEX(K:K,ROW())*INDEX(H:H,ROW())/BC2565/100000,"")</f>
        <v>0.36988689328005597</v>
      </c>
      <c r="CI2565">
        <f t="shared" si="317"/>
        <v>97.626475891211001</v>
      </c>
      <c r="CJ2565">
        <v>1</v>
      </c>
      <c r="CK2565">
        <f t="shared" si="318"/>
        <v>0</v>
      </c>
      <c r="CL2565" cm="1">
        <f t="array" ref="CL2565">IF(INDEX(AS:AS,ROW()-2)=0,CL2564,INDEX(AS:AS,ROW()-2))</f>
        <v>41.52</v>
      </c>
      <c r="CM2565" t="str">
        <f t="shared" si="319"/>
        <v>CIV</v>
      </c>
    </row>
    <row r="2566" spans="1:91" x14ac:dyDescent="0.3">
      <c r="A2566" s="1">
        <v>2561</v>
      </c>
      <c r="B2566" t="s">
        <v>238</v>
      </c>
      <c r="C2566">
        <v>4</v>
      </c>
      <c r="D2566">
        <v>17</v>
      </c>
      <c r="E2566">
        <v>16</v>
      </c>
      <c r="F2566" t="s">
        <v>123</v>
      </c>
      <c r="G2566" t="s">
        <v>125</v>
      </c>
      <c r="H2566">
        <v>46.21</v>
      </c>
      <c r="I2566">
        <v>0.89</v>
      </c>
      <c r="J2566">
        <v>44.1</v>
      </c>
      <c r="K2566">
        <v>1570</v>
      </c>
      <c r="L2566">
        <v>44.41</v>
      </c>
      <c r="M2566">
        <v>0.89</v>
      </c>
      <c r="N2566">
        <v>44.1</v>
      </c>
      <c r="O2566">
        <v>1570</v>
      </c>
      <c r="P2566">
        <v>1.32</v>
      </c>
      <c r="Q2566">
        <v>50.19</v>
      </c>
      <c r="R2566">
        <v>30.11</v>
      </c>
      <c r="S2566">
        <v>1.7</v>
      </c>
      <c r="T2566">
        <v>7.41</v>
      </c>
      <c r="U2566">
        <v>0</v>
      </c>
      <c r="V2566">
        <v>0</v>
      </c>
      <c r="W2566">
        <v>0</v>
      </c>
      <c r="X2566">
        <v>0</v>
      </c>
      <c r="Y2566">
        <v>2</v>
      </c>
      <c r="Z2566">
        <v>7.5</v>
      </c>
      <c r="AA2566">
        <v>19.5</v>
      </c>
      <c r="AB2566">
        <v>63.9</v>
      </c>
      <c r="AC2566">
        <v>1694</v>
      </c>
      <c r="AD2566">
        <v>39.11</v>
      </c>
      <c r="AE2566">
        <v>33.270000000000003</v>
      </c>
      <c r="AF2566">
        <v>13.06</v>
      </c>
      <c r="AG2566">
        <v>1572</v>
      </c>
      <c r="AI2566">
        <v>45.54</v>
      </c>
      <c r="AJ2566">
        <v>42.24</v>
      </c>
      <c r="AK2566">
        <v>4.63</v>
      </c>
      <c r="AL2566">
        <v>47.9</v>
      </c>
      <c r="AM2566">
        <v>6.32</v>
      </c>
      <c r="AN2566">
        <v>48.17</v>
      </c>
      <c r="AO2566">
        <v>45.96</v>
      </c>
      <c r="AP2566">
        <v>3.51</v>
      </c>
      <c r="AQ2566">
        <v>0</v>
      </c>
      <c r="AR2566">
        <v>3.87</v>
      </c>
      <c r="AS2566">
        <v>42.88</v>
      </c>
      <c r="AT2566">
        <v>0</v>
      </c>
      <c r="AU2566">
        <v>0</v>
      </c>
      <c r="AV2566">
        <v>6.2</v>
      </c>
      <c r="AW2566">
        <v>76.5</v>
      </c>
      <c r="AX2566">
        <v>97.6</v>
      </c>
      <c r="AY2566">
        <v>99.2</v>
      </c>
      <c r="AZ2566">
        <v>100</v>
      </c>
      <c r="BA2566">
        <v>91.399999999999991</v>
      </c>
      <c r="BB2566">
        <v>93</v>
      </c>
      <c r="BC2566">
        <v>112.5987578410457</v>
      </c>
      <c r="BD2566">
        <v>52.727323637435418</v>
      </c>
      <c r="BE2566">
        <v>0</v>
      </c>
      <c r="BF2566">
        <v>50.046486355165882</v>
      </c>
      <c r="BG2566">
        <v>1.0411621473846E-3</v>
      </c>
      <c r="BH2566">
        <v>144.73556939993719</v>
      </c>
      <c r="BI2566">
        <v>3.3182704546329999E-4</v>
      </c>
      <c r="BJ2566">
        <v>2.5220390792820001E-4</v>
      </c>
      <c r="BK2566">
        <v>528.51408028865171</v>
      </c>
      <c r="BL2566">
        <v>4.2380874348775528</v>
      </c>
      <c r="BM2566">
        <v>177.30450553237131</v>
      </c>
      <c r="BN2566">
        <v>106.11129807030299</v>
      </c>
      <c r="BO2566">
        <v>90.308402656078144</v>
      </c>
      <c r="BP2566">
        <v>101.0213728983921</v>
      </c>
      <c r="BQ2566">
        <v>36.134764394594477</v>
      </c>
      <c r="BR2566">
        <v>64.624175253003159</v>
      </c>
      <c r="BS2566">
        <v>100.56183595646451</v>
      </c>
      <c r="BT2566">
        <v>0</v>
      </c>
      <c r="BU2566">
        <v>127.3078946838298</v>
      </c>
      <c r="BV2566">
        <v>851.84239435392874</v>
      </c>
      <c r="BW2566">
        <v>5.9704200210721377</v>
      </c>
      <c r="BX2566">
        <v>9.2934382489576439</v>
      </c>
      <c r="BY2566">
        <v>1.3923470655725101</v>
      </c>
      <c r="BZ2566">
        <v>0.4839522978220025</v>
      </c>
      <c r="CA2566">
        <f t="shared" ref="CA2566:CA2629" si="320">IFERROR(BD2566+BE2566,"")</f>
        <v>52.727323637435418</v>
      </c>
      <c r="CB2566" cm="1">
        <f t="array" ref="CB2566">IF(ISBLANK(INDEX(AC:AC,ROW())), "", INDEX(AC:AC,ROW())*(BI2566+BJ2566)/1000)</f>
        <v>9.8934843504520096E-4</v>
      </c>
      <c r="CC2566">
        <f t="shared" ref="CC2566:CC2629" si="321">BH2566+BG2566</f>
        <v>144.73661056208456</v>
      </c>
      <c r="CD2566">
        <f t="shared" ref="CD2566:CD2629" si="322">BK2566/CC2566</f>
        <v>3.6515576690387284</v>
      </c>
      <c r="CE2566">
        <f t="shared" ref="CE2566:CE2629" si="323">IF(BC2566=0,"",IF(BK2566/BC2566&lt;15,BK2566/BC2566,""))</f>
        <v>4.6937825107693341</v>
      </c>
      <c r="CF2566" cm="1">
        <f t="array" ref="CF2566">IFERROR(IF((BD2566+BE2566)*INDEX(H:H,ROW())*INDEX(K:K,ROW())/(BF2566*30*1000)&lt;0.5,"",(BD2566+BE2566)*INDEX(H:H,ROW())*INDEX(K:K,ROW())/(BF2566*30*1000)),"")</f>
        <v>2.5478655215016168</v>
      </c>
      <c r="CG2566">
        <f t="shared" ref="CG2566:CG2629" si="324">IF(BF2566/BC2566&gt;10,"",BF2566/BC2566)</f>
        <v>0.44446748183328899</v>
      </c>
      <c r="CH2566" cm="1">
        <f t="array" ref="CH2566">IFERROR((BD2566+BE2566)*INDEX(K:K,ROW())*INDEX(H:H,ROW())/BC2566/100000,"")</f>
        <v>0.33973301171750497</v>
      </c>
      <c r="CI2566">
        <f t="shared" ref="CI2566:CI2629" si="325">IFERROR(
IF(OR(ISBLANK(CA2566),ISBLANK(K2566),ISBLANK(H2566)),"",
IF(CA2566*K2566*H2566/100000/0.385=0,"",CA2566*K2566*H2566/100000/0.385)
),
"")</f>
        <v>99.359779524645404</v>
      </c>
      <c r="CJ2566">
        <v>1</v>
      </c>
      <c r="CK2566">
        <f t="shared" ref="CK2566:CK2629" si="326">IFERROR(
    IF(OR(ISBLANK(BT2566), ISBLANK(BC2566), BC2566=0), "",
       IF(BT2566/BC2566&gt;100, " ", BT2566/BC2566)
    ),
"")</f>
        <v>0</v>
      </c>
      <c r="CL2566" cm="1">
        <f t="array" ref="CL2566">IF(INDEX(AS:AS,ROW()-2)=0,CL2565,INDEX(AS:AS,ROW()-2))</f>
        <v>41.22</v>
      </c>
      <c r="CM2566" t="str">
        <f t="shared" ref="CM2566:CM2629" si="327">IF(CL2566&gt;=41.5,"CIV","SP")</f>
        <v>SP</v>
      </c>
    </row>
    <row r="2567" spans="1:91" x14ac:dyDescent="0.3">
      <c r="A2567" s="1">
        <v>2562</v>
      </c>
      <c r="B2567" t="s">
        <v>238</v>
      </c>
      <c r="C2567">
        <v>4</v>
      </c>
      <c r="D2567">
        <v>17</v>
      </c>
      <c r="E2567">
        <v>16</v>
      </c>
      <c r="F2567" t="s">
        <v>123</v>
      </c>
      <c r="G2567" t="s">
        <v>126</v>
      </c>
      <c r="H2567">
        <v>46.21</v>
      </c>
      <c r="I2567">
        <v>0.89</v>
      </c>
      <c r="J2567">
        <v>44.1</v>
      </c>
      <c r="K2567">
        <v>1570</v>
      </c>
      <c r="L2567">
        <v>44.41</v>
      </c>
      <c r="M2567">
        <v>0.89</v>
      </c>
      <c r="N2567">
        <v>44.1</v>
      </c>
      <c r="O2567">
        <v>1570</v>
      </c>
      <c r="P2567">
        <v>1.32</v>
      </c>
      <c r="Q2567">
        <v>50.19</v>
      </c>
      <c r="R2567">
        <v>30.11</v>
      </c>
      <c r="S2567">
        <v>1.7</v>
      </c>
      <c r="T2567">
        <v>7.41</v>
      </c>
      <c r="U2567">
        <v>0</v>
      </c>
      <c r="V2567">
        <v>0</v>
      </c>
      <c r="W2567">
        <v>0</v>
      </c>
      <c r="X2567">
        <v>0</v>
      </c>
      <c r="Y2567">
        <v>2</v>
      </c>
      <c r="Z2567">
        <v>7.5</v>
      </c>
      <c r="AA2567">
        <v>19.5</v>
      </c>
      <c r="AB2567">
        <v>63.9</v>
      </c>
      <c r="AC2567">
        <v>1688</v>
      </c>
      <c r="AD2567">
        <v>37.86</v>
      </c>
      <c r="AE2567">
        <v>32.409999999999997</v>
      </c>
      <c r="AF2567">
        <v>12.92</v>
      </c>
      <c r="AG2567">
        <v>1572</v>
      </c>
      <c r="AI2567">
        <v>44.21</v>
      </c>
      <c r="AJ2567">
        <v>40.89</v>
      </c>
      <c r="AK2567">
        <v>0</v>
      </c>
      <c r="AL2567">
        <v>47.32</v>
      </c>
      <c r="AM2567">
        <v>6.32</v>
      </c>
      <c r="AN2567">
        <v>47.81</v>
      </c>
      <c r="AO2567">
        <v>45.02</v>
      </c>
      <c r="AP2567">
        <v>3.72</v>
      </c>
      <c r="AQ2567">
        <v>0</v>
      </c>
      <c r="AR2567">
        <v>0</v>
      </c>
      <c r="AS2567">
        <v>43.02</v>
      </c>
      <c r="AT2567">
        <v>0</v>
      </c>
      <c r="AU2567">
        <v>0</v>
      </c>
      <c r="AV2567">
        <v>7.7</v>
      </c>
      <c r="AW2567">
        <v>80.900000000000006</v>
      </c>
      <c r="AX2567">
        <v>98.7</v>
      </c>
      <c r="AY2567">
        <v>99.8</v>
      </c>
      <c r="AZ2567">
        <v>100</v>
      </c>
      <c r="BA2567">
        <v>91</v>
      </c>
      <c r="BB2567">
        <v>92.1</v>
      </c>
      <c r="BC2567">
        <v>96.922735891781954</v>
      </c>
      <c r="BD2567">
        <v>47.025112497314339</v>
      </c>
      <c r="BE2567">
        <v>0</v>
      </c>
      <c r="BF2567">
        <v>45.535043820478947</v>
      </c>
      <c r="BG2567">
        <v>1.0411621473846E-3</v>
      </c>
      <c r="BH2567">
        <v>143.3343976210208</v>
      </c>
      <c r="BI2567">
        <v>3.3182704546329999E-4</v>
      </c>
      <c r="BJ2567">
        <v>2.5220390792820001E-4</v>
      </c>
      <c r="BK2567">
        <v>545.48614062188835</v>
      </c>
      <c r="BL2567">
        <v>4.4577552795530329</v>
      </c>
      <c r="BM2567">
        <v>181.0614763577226</v>
      </c>
      <c r="BN2567">
        <v>106.54730418891501</v>
      </c>
      <c r="BO2567">
        <v>90.266645854374715</v>
      </c>
      <c r="BP2567">
        <v>100.77961983082891</v>
      </c>
      <c r="BQ2567">
        <v>34.036182251437623</v>
      </c>
      <c r="BR2567">
        <v>66.195881828824469</v>
      </c>
      <c r="BS2567">
        <v>99.575037630833634</v>
      </c>
      <c r="BT2567">
        <v>0</v>
      </c>
      <c r="BU2567">
        <v>127.8556396661336</v>
      </c>
      <c r="BV2567">
        <v>850.1083716619263</v>
      </c>
      <c r="BW2567">
        <v>18.473991194114319</v>
      </c>
      <c r="BX2567">
        <v>9.684925831554752</v>
      </c>
      <c r="BY2567">
        <v>0.3891614138263183</v>
      </c>
      <c r="BZ2567">
        <v>0.48198480720851211</v>
      </c>
      <c r="CA2567">
        <f t="shared" si="320"/>
        <v>47.025112497314339</v>
      </c>
      <c r="CB2567" cm="1">
        <f t="array" ref="CB2567">IF(ISBLANK(INDEX(AC:AC,ROW())), "", INDEX(AC:AC,ROW())*(BI2567+BJ2567)/1000)</f>
        <v>9.8584424932485204E-4</v>
      </c>
      <c r="CC2567">
        <f t="shared" si="321"/>
        <v>143.33543878316817</v>
      </c>
      <c r="CD2567">
        <f t="shared" si="322"/>
        <v>3.8056613580893757</v>
      </c>
      <c r="CE2567">
        <f t="shared" si="323"/>
        <v>5.6280514123223373</v>
      </c>
      <c r="CF2567" cm="1">
        <f t="array" ref="CF2567">IFERROR(IF((BD2567+BE2567)*INDEX(H:H,ROW())*INDEX(K:K,ROW())/(BF2567*30*1000)&lt;0.5,"",(BD2567+BE2567)*INDEX(H:H,ROW())*INDEX(K:K,ROW())/(BF2567*30*1000)),"")</f>
        <v>2.4974594787528202</v>
      </c>
      <c r="CG2567">
        <f t="shared" si="324"/>
        <v>0.46980766072596852</v>
      </c>
      <c r="CH2567" cm="1">
        <f t="array" ref="CH2567">IFERROR((BD2567+BE2567)*INDEX(K:K,ROW())*INDEX(H:H,ROW())/BC2567/100000,"")</f>
        <v>0.35199767864122783</v>
      </c>
      <c r="CI2567">
        <f t="shared" si="325"/>
        <v>88.614488419387172</v>
      </c>
      <c r="CJ2567">
        <v>1</v>
      </c>
      <c r="CK2567">
        <f t="shared" si="326"/>
        <v>0</v>
      </c>
      <c r="CL2567" cm="1">
        <f t="array" ref="CL2567">IF(INDEX(AS:AS,ROW()-2)=0,CL2566,INDEX(AS:AS,ROW()-2))</f>
        <v>41.52</v>
      </c>
      <c r="CM2567" t="str">
        <f t="shared" si="327"/>
        <v>CIV</v>
      </c>
    </row>
    <row r="2568" spans="1:91" x14ac:dyDescent="0.3">
      <c r="A2568" s="1">
        <v>2563</v>
      </c>
      <c r="B2568" t="s">
        <v>238</v>
      </c>
      <c r="C2568">
        <v>4</v>
      </c>
      <c r="D2568">
        <v>17</v>
      </c>
      <c r="E2568">
        <v>16</v>
      </c>
      <c r="F2568" t="s">
        <v>123</v>
      </c>
      <c r="G2568" t="s">
        <v>127</v>
      </c>
      <c r="H2568">
        <v>46.21</v>
      </c>
      <c r="I2568">
        <v>0.89</v>
      </c>
      <c r="J2568">
        <v>44.1</v>
      </c>
      <c r="K2568">
        <v>1560</v>
      </c>
      <c r="L2568">
        <v>44.41</v>
      </c>
      <c r="M2568">
        <v>0.89</v>
      </c>
      <c r="N2568">
        <v>44.1</v>
      </c>
      <c r="O2568">
        <v>1570</v>
      </c>
      <c r="P2568">
        <v>1.32</v>
      </c>
      <c r="Q2568">
        <v>50.19</v>
      </c>
      <c r="R2568">
        <v>30.11</v>
      </c>
      <c r="S2568">
        <v>1.7</v>
      </c>
      <c r="T2568">
        <v>7.41</v>
      </c>
      <c r="U2568">
        <v>0</v>
      </c>
      <c r="V2568">
        <v>0</v>
      </c>
      <c r="W2568">
        <v>0</v>
      </c>
      <c r="X2568">
        <v>0</v>
      </c>
      <c r="Y2568">
        <v>2</v>
      </c>
      <c r="Z2568">
        <v>7.5</v>
      </c>
      <c r="AA2568">
        <v>19.5</v>
      </c>
      <c r="AB2568">
        <v>63.9</v>
      </c>
      <c r="AC2568">
        <v>1700</v>
      </c>
      <c r="AD2568">
        <v>37.86</v>
      </c>
      <c r="AE2568">
        <v>33.01</v>
      </c>
      <c r="AF2568">
        <v>12.78</v>
      </c>
      <c r="AG2568">
        <v>1572</v>
      </c>
      <c r="AI2568">
        <v>44.21</v>
      </c>
      <c r="AJ2568">
        <v>40.89</v>
      </c>
      <c r="AK2568">
        <v>4.92</v>
      </c>
      <c r="AL2568">
        <v>47.32</v>
      </c>
      <c r="AM2568">
        <v>6.22</v>
      </c>
      <c r="AN2568">
        <v>47.81</v>
      </c>
      <c r="AO2568">
        <v>45.02</v>
      </c>
      <c r="AP2568">
        <v>3.27</v>
      </c>
      <c r="AQ2568">
        <v>3.8</v>
      </c>
      <c r="AR2568">
        <v>0</v>
      </c>
      <c r="AS2568">
        <v>42.77</v>
      </c>
      <c r="AT2568">
        <v>0</v>
      </c>
      <c r="AU2568">
        <v>0</v>
      </c>
      <c r="AV2568">
        <v>5.2</v>
      </c>
      <c r="AW2568">
        <v>78.599999999999994</v>
      </c>
      <c r="AX2568">
        <v>95.8</v>
      </c>
      <c r="AY2568">
        <v>99.1</v>
      </c>
      <c r="AZ2568">
        <v>100</v>
      </c>
      <c r="BA2568">
        <v>90.6</v>
      </c>
      <c r="BB2568">
        <v>93.899999999999991</v>
      </c>
      <c r="BC2568">
        <v>103.9725725223439</v>
      </c>
      <c r="BD2568">
        <v>48.584218617202268</v>
      </c>
      <c r="BE2568">
        <v>0</v>
      </c>
      <c r="BF2568">
        <v>47.054302070971069</v>
      </c>
      <c r="BG2568">
        <v>1.0411621473846E-3</v>
      </c>
      <c r="BH2568">
        <v>136.3164170490011</v>
      </c>
      <c r="BI2568">
        <v>3.3182704546329999E-4</v>
      </c>
      <c r="BJ2568">
        <v>2.5220390792820001E-4</v>
      </c>
      <c r="BK2568">
        <v>533.23052464592911</v>
      </c>
      <c r="BL2568">
        <v>4.7953492263374127</v>
      </c>
      <c r="BM2568">
        <v>182.53076347014641</v>
      </c>
      <c r="BN2568">
        <v>106.74610246881019</v>
      </c>
      <c r="BO2568">
        <v>91.956646257164365</v>
      </c>
      <c r="BP2568">
        <v>101.33636661035401</v>
      </c>
      <c r="BQ2568">
        <v>34.12511842901921</v>
      </c>
      <c r="BR2568">
        <v>51.858853196167829</v>
      </c>
      <c r="BS2568">
        <v>100.1059462801467</v>
      </c>
      <c r="BT2568">
        <v>0</v>
      </c>
      <c r="BU2568">
        <v>130.29022111130919</v>
      </c>
      <c r="BV2568">
        <v>850.74727805297528</v>
      </c>
      <c r="BW2568">
        <v>14.92315992279179</v>
      </c>
      <c r="BX2568">
        <v>9.8419834478495893</v>
      </c>
      <c r="BY2568">
        <v>1.5453191198334311</v>
      </c>
      <c r="BZ2568">
        <v>0.4820210131592802</v>
      </c>
      <c r="CA2568">
        <f t="shared" si="320"/>
        <v>48.584218617202268</v>
      </c>
      <c r="CB2568" cm="1">
        <f t="array" ref="CB2568">IF(ISBLANK(INDEX(AC:AC,ROW())), "", INDEX(AC:AC,ROW())*(BI2568+BJ2568)/1000)</f>
        <v>9.9285262076555009E-4</v>
      </c>
      <c r="CC2568">
        <f t="shared" si="321"/>
        <v>136.31745821114848</v>
      </c>
      <c r="CD2568">
        <f t="shared" si="322"/>
        <v>3.9116818318309856</v>
      </c>
      <c r="CE2568">
        <f t="shared" si="323"/>
        <v>5.1285691188542719</v>
      </c>
      <c r="CF2568" cm="1">
        <f t="array" ref="CF2568">IFERROR(IF((BD2568+BE2568)*INDEX(H:H,ROW())*INDEX(K:K,ROW())/(BF2568*30*1000)&lt;0.5,"",(BD2568+BE2568)*INDEX(H:H,ROW())*INDEX(K:K,ROW())/(BF2568*30*1000)),"")</f>
        <v>2.4810481818126862</v>
      </c>
      <c r="CG2568">
        <f t="shared" si="324"/>
        <v>0.45256456514874643</v>
      </c>
      <c r="CH2568" cm="1">
        <f t="array" ref="CH2568">IFERROR((BD2568+BE2568)*INDEX(K:K,ROW())*INDEX(H:H,ROW())/BC2568/100000,"")</f>
        <v>0.3368503474545439</v>
      </c>
      <c r="CI2568">
        <f t="shared" si="325"/>
        <v>90.969343324400782</v>
      </c>
      <c r="CJ2568">
        <v>1</v>
      </c>
      <c r="CK2568">
        <f t="shared" si="326"/>
        <v>0</v>
      </c>
      <c r="CL2568" cm="1">
        <f t="array" ref="CL2568">IF(INDEX(AS:AS,ROW()-2)=0,CL2567,INDEX(AS:AS,ROW()-2))</f>
        <v>42.88</v>
      </c>
      <c r="CM2568" t="str">
        <f t="shared" si="327"/>
        <v>CIV</v>
      </c>
    </row>
    <row r="2569" spans="1:91" x14ac:dyDescent="0.3">
      <c r="A2569" s="1">
        <v>2564</v>
      </c>
      <c r="B2569" t="s">
        <v>238</v>
      </c>
      <c r="C2569">
        <v>4</v>
      </c>
      <c r="D2569">
        <v>17</v>
      </c>
      <c r="E2569">
        <v>16</v>
      </c>
      <c r="F2569" t="s">
        <v>123</v>
      </c>
      <c r="G2569" t="s">
        <v>128</v>
      </c>
      <c r="H2569">
        <v>46.21</v>
      </c>
      <c r="I2569">
        <v>0.89</v>
      </c>
      <c r="J2569">
        <v>44.1</v>
      </c>
      <c r="K2569">
        <v>1570</v>
      </c>
      <c r="L2569">
        <v>44.41</v>
      </c>
      <c r="M2569">
        <v>0.89</v>
      </c>
      <c r="N2569">
        <v>44.1</v>
      </c>
      <c r="O2569">
        <v>1570</v>
      </c>
      <c r="P2569">
        <v>1.32</v>
      </c>
      <c r="Q2569">
        <v>50.19</v>
      </c>
      <c r="R2569">
        <v>30.11</v>
      </c>
      <c r="S2569">
        <v>1.7</v>
      </c>
      <c r="T2569">
        <v>7.41</v>
      </c>
      <c r="U2569">
        <v>0</v>
      </c>
      <c r="V2569">
        <v>0</v>
      </c>
      <c r="W2569">
        <v>0</v>
      </c>
      <c r="X2569">
        <v>0</v>
      </c>
      <c r="Y2569">
        <v>2</v>
      </c>
      <c r="Z2569">
        <v>7.5</v>
      </c>
      <c r="AA2569">
        <v>19.5</v>
      </c>
      <c r="AB2569">
        <v>63.9</v>
      </c>
      <c r="AC2569">
        <v>1705</v>
      </c>
      <c r="AD2569">
        <v>37.86</v>
      </c>
      <c r="AE2569">
        <v>32.409999999999997</v>
      </c>
      <c r="AF2569">
        <v>12.82</v>
      </c>
      <c r="AG2569">
        <v>1572</v>
      </c>
      <c r="AI2569">
        <v>44.21</v>
      </c>
      <c r="AJ2569">
        <v>40.89</v>
      </c>
      <c r="AK2569">
        <v>0</v>
      </c>
      <c r="AL2569">
        <v>47.32</v>
      </c>
      <c r="AM2569">
        <v>6.32</v>
      </c>
      <c r="AN2569">
        <v>47.81</v>
      </c>
      <c r="AO2569">
        <v>45.02</v>
      </c>
      <c r="AP2569">
        <v>3.72</v>
      </c>
      <c r="AQ2569">
        <v>0</v>
      </c>
      <c r="AR2569">
        <v>0</v>
      </c>
      <c r="AS2569">
        <v>42.86</v>
      </c>
      <c r="AT2569">
        <v>0</v>
      </c>
      <c r="AU2569">
        <v>0</v>
      </c>
      <c r="AV2569">
        <v>5.7</v>
      </c>
      <c r="AW2569">
        <v>74.2</v>
      </c>
      <c r="AX2569">
        <v>96.4</v>
      </c>
      <c r="AY2569">
        <v>98.8</v>
      </c>
      <c r="AZ2569">
        <v>100</v>
      </c>
      <c r="BA2569">
        <v>90.7</v>
      </c>
      <c r="BB2569">
        <v>93.1</v>
      </c>
      <c r="BC2569">
        <v>101.1723990764648</v>
      </c>
      <c r="BD2569">
        <v>51.759467875600038</v>
      </c>
      <c r="BE2569">
        <v>0</v>
      </c>
      <c r="BF2569">
        <v>49.891776961689082</v>
      </c>
      <c r="BG2569">
        <v>1.0411621473846E-3</v>
      </c>
      <c r="BH2569">
        <v>137.02203773002401</v>
      </c>
      <c r="BI2569">
        <v>3.3182704546329999E-4</v>
      </c>
      <c r="BJ2569">
        <v>2.5220390792820001E-4</v>
      </c>
      <c r="BK2569">
        <v>499.93078931423389</v>
      </c>
      <c r="BL2569">
        <v>4.5834570314455556</v>
      </c>
      <c r="BM2569">
        <v>179.96286392693821</v>
      </c>
      <c r="BN2569">
        <v>106.2391430888436</v>
      </c>
      <c r="BO2569">
        <v>91.746478651316835</v>
      </c>
      <c r="BP2569">
        <v>100.240284883878</v>
      </c>
      <c r="BQ2569">
        <v>30.951022321814481</v>
      </c>
      <c r="BR2569">
        <v>47.306583228577942</v>
      </c>
      <c r="BS2569">
        <v>100.7082875136592</v>
      </c>
      <c r="BT2569">
        <v>0</v>
      </c>
      <c r="BU2569">
        <v>129.42184927033881</v>
      </c>
      <c r="BV2569">
        <v>850.71784984911585</v>
      </c>
      <c r="BW2569">
        <v>5.994921918102146</v>
      </c>
      <c r="BX2569">
        <v>9.7913311009360129</v>
      </c>
      <c r="BY2569">
        <v>3.9186072707443862</v>
      </c>
      <c r="BZ2569">
        <v>0.48203177047065948</v>
      </c>
      <c r="CA2569">
        <f t="shared" si="320"/>
        <v>51.759467875600038</v>
      </c>
      <c r="CB2569" cm="1">
        <f t="array" ref="CB2569">IF(ISBLANK(INDEX(AC:AC,ROW())), "", INDEX(AC:AC,ROW())*(BI2569+BJ2569)/1000)</f>
        <v>9.9577277553250759E-4</v>
      </c>
      <c r="CC2569">
        <f t="shared" si="321"/>
        <v>137.02307889217138</v>
      </c>
      <c r="CD2569">
        <f t="shared" si="322"/>
        <v>3.6485152235387166</v>
      </c>
      <c r="CE2569">
        <f t="shared" si="323"/>
        <v>4.9413752552847203</v>
      </c>
      <c r="CF2569" cm="1">
        <f t="array" ref="CF2569">IFERROR(IF((BD2569+BE2569)*INDEX(H:H,ROW())*INDEX(K:K,ROW())/(BF2569*30*1000)&lt;0.5,"",(BD2569+BE2569)*INDEX(H:H,ROW())*INDEX(K:K,ROW())/(BF2569*30*1000)),"")</f>
        <v>2.5088528913411348</v>
      </c>
      <c r="CG2569">
        <f t="shared" si="324"/>
        <v>0.49313624483671203</v>
      </c>
      <c r="CH2569" cm="1">
        <f t="array" ref="CH2569">IFERROR((BD2569+BE2569)*INDEX(K:K,ROW())*INDEX(H:H,ROW())/BC2569/100000,"")</f>
        <v>0.37116188810510847</v>
      </c>
      <c r="CI2569">
        <f t="shared" si="325"/>
        <v>97.535944585309622</v>
      </c>
      <c r="CJ2569">
        <v>1</v>
      </c>
      <c r="CK2569">
        <f t="shared" si="326"/>
        <v>0</v>
      </c>
      <c r="CL2569" cm="1">
        <f t="array" ref="CL2569">IF(INDEX(AS:AS,ROW()-2)=0,CL2568,INDEX(AS:AS,ROW()-2))</f>
        <v>43.02</v>
      </c>
      <c r="CM2569" t="str">
        <f t="shared" si="327"/>
        <v>CIV</v>
      </c>
    </row>
    <row r="2570" spans="1:91" x14ac:dyDescent="0.3">
      <c r="A2570" s="1">
        <v>2565</v>
      </c>
      <c r="B2570" t="s">
        <v>238</v>
      </c>
      <c r="C2570">
        <v>4</v>
      </c>
      <c r="D2570">
        <v>17</v>
      </c>
      <c r="E2570">
        <v>16</v>
      </c>
      <c r="F2570" t="s">
        <v>123</v>
      </c>
      <c r="G2570" t="s">
        <v>129</v>
      </c>
      <c r="H2570">
        <v>46.96</v>
      </c>
      <c r="I2570">
        <v>0.95</v>
      </c>
      <c r="J2570">
        <v>46.06</v>
      </c>
      <c r="K2570">
        <v>1578</v>
      </c>
      <c r="L2570">
        <v>44.41</v>
      </c>
      <c r="M2570">
        <v>0.89</v>
      </c>
      <c r="N2570">
        <v>44.1</v>
      </c>
      <c r="O2570">
        <v>1570</v>
      </c>
      <c r="P2570">
        <v>1.32</v>
      </c>
      <c r="Q2570">
        <v>50.19</v>
      </c>
      <c r="R2570">
        <v>30.11</v>
      </c>
      <c r="S2570">
        <v>1.7</v>
      </c>
      <c r="T2570">
        <v>7.41</v>
      </c>
      <c r="U2570">
        <v>0</v>
      </c>
      <c r="V2570">
        <v>0</v>
      </c>
      <c r="W2570">
        <v>0</v>
      </c>
      <c r="X2570">
        <v>0</v>
      </c>
      <c r="Y2570">
        <v>2</v>
      </c>
      <c r="Z2570">
        <v>7.5</v>
      </c>
      <c r="AA2570">
        <v>19.5</v>
      </c>
      <c r="AB2570">
        <v>63.9</v>
      </c>
      <c r="AC2570">
        <v>1697</v>
      </c>
      <c r="AD2570">
        <v>37.86</v>
      </c>
      <c r="AE2570">
        <v>32.89</v>
      </c>
      <c r="AF2570">
        <v>12.87</v>
      </c>
      <c r="AG2570">
        <v>1572</v>
      </c>
      <c r="AI2570">
        <v>44.96</v>
      </c>
      <c r="AJ2570">
        <v>40.89</v>
      </c>
      <c r="AK2570">
        <v>4.45</v>
      </c>
      <c r="AL2570">
        <v>47.32</v>
      </c>
      <c r="AM2570">
        <v>6.28</v>
      </c>
      <c r="AN2570">
        <v>48.02</v>
      </c>
      <c r="AO2570">
        <v>45.02</v>
      </c>
      <c r="AP2570">
        <v>3.36</v>
      </c>
      <c r="AQ2570">
        <v>0</v>
      </c>
      <c r="AR2570">
        <v>4.01</v>
      </c>
      <c r="AS2570">
        <v>43.09</v>
      </c>
      <c r="AT2570">
        <v>0</v>
      </c>
      <c r="AU2570">
        <v>0</v>
      </c>
      <c r="AV2570">
        <v>6.2</v>
      </c>
      <c r="AW2570">
        <v>69.8</v>
      </c>
      <c r="AX2570">
        <v>92.5</v>
      </c>
      <c r="AY2570">
        <v>99.5</v>
      </c>
      <c r="AZ2570">
        <v>100</v>
      </c>
      <c r="BA2570">
        <v>86.3</v>
      </c>
      <c r="BB2570">
        <v>93.3</v>
      </c>
      <c r="BC2570">
        <v>87.184062529674534</v>
      </c>
      <c r="BD2570">
        <v>51.485645171503513</v>
      </c>
      <c r="BE2570">
        <v>0</v>
      </c>
      <c r="BF2570">
        <v>49.956300281457423</v>
      </c>
      <c r="BG2570">
        <v>1.0411621473846E-3</v>
      </c>
      <c r="BH2570">
        <v>144.23706350526359</v>
      </c>
      <c r="BI2570">
        <v>3.3182704546329999E-4</v>
      </c>
      <c r="BJ2570">
        <v>2.5220390792820001E-4</v>
      </c>
      <c r="BK2570">
        <v>531.89660672789012</v>
      </c>
      <c r="BL2570">
        <v>4.8592739214568441</v>
      </c>
      <c r="BM2570">
        <v>179.72324070888629</v>
      </c>
      <c r="BN2570">
        <v>106.2904232619358</v>
      </c>
      <c r="BO2570">
        <v>94.956048536431624</v>
      </c>
      <c r="BP2570">
        <v>100.0681123873626</v>
      </c>
      <c r="BQ2570">
        <v>31.270195214065549</v>
      </c>
      <c r="BR2570">
        <v>52.121476962805509</v>
      </c>
      <c r="BS2570">
        <v>98.836163322855597</v>
      </c>
      <c r="BT2570">
        <v>0</v>
      </c>
      <c r="BU2570">
        <v>129.93645387877379</v>
      </c>
      <c r="BV2570">
        <v>847.6837046416864</v>
      </c>
      <c r="BW2570">
        <v>5.9979343583571083</v>
      </c>
      <c r="BX2570">
        <v>10.146182789703071</v>
      </c>
      <c r="BY2570">
        <v>0.38924174470110739</v>
      </c>
      <c r="BZ2570">
        <v>0.48147188191734119</v>
      </c>
      <c r="CA2570">
        <f t="shared" si="320"/>
        <v>51.485645171503513</v>
      </c>
      <c r="CB2570" cm="1">
        <f t="array" ref="CB2570">IF(ISBLANK(INDEX(AC:AC,ROW())), "", INDEX(AC:AC,ROW())*(BI2570+BJ2570)/1000)</f>
        <v>9.9110052790537541E-4</v>
      </c>
      <c r="CC2570">
        <f t="shared" si="321"/>
        <v>144.23810466741097</v>
      </c>
      <c r="CD2570">
        <f t="shared" si="322"/>
        <v>3.6876289240929436</v>
      </c>
      <c r="CE2570">
        <f t="shared" si="323"/>
        <v>6.1008467751413891</v>
      </c>
      <c r="CF2570" cm="1">
        <f t="array" ref="CF2570">IFERROR(IF((BD2570+BE2570)*INDEX(H:H,ROW())*INDEX(K:K,ROW())/(BF2570*30*1000)&lt;0.5,"",(BD2570+BE2570)*INDEX(H:H,ROW())*INDEX(K:K,ROW())/(BF2570*30*1000)),"")</f>
        <v>2.5457146641973054</v>
      </c>
      <c r="CG2570">
        <f t="shared" si="324"/>
        <v>0.57299807822621218</v>
      </c>
      <c r="CH2570" cm="1">
        <f t="array" ref="CH2570">IFERROR((BD2570+BE2570)*INDEX(K:K,ROW())*INDEX(H:H,ROW())/BC2570/100000,"")</f>
        <v>0.43760688308920287</v>
      </c>
      <c r="CI2570">
        <f t="shared" si="325"/>
        <v>99.097002230298799</v>
      </c>
      <c r="CJ2570">
        <v>1</v>
      </c>
      <c r="CK2570">
        <f t="shared" si="326"/>
        <v>0</v>
      </c>
      <c r="CL2570" cm="1">
        <f t="array" ref="CL2570">IF(INDEX(AS:AS,ROW()-2)=0,CL2569,INDEX(AS:AS,ROW()-2))</f>
        <v>42.77</v>
      </c>
      <c r="CM2570" t="str">
        <f t="shared" si="327"/>
        <v>CIV</v>
      </c>
    </row>
    <row r="2571" spans="1:91" x14ac:dyDescent="0.3">
      <c r="A2571" s="1">
        <v>2566</v>
      </c>
      <c r="B2571" t="s">
        <v>238</v>
      </c>
      <c r="C2571">
        <v>4</v>
      </c>
      <c r="D2571">
        <v>17</v>
      </c>
      <c r="E2571">
        <v>16</v>
      </c>
      <c r="F2571" t="s">
        <v>123</v>
      </c>
      <c r="G2571" t="s">
        <v>130</v>
      </c>
      <c r="H2571">
        <v>46.21</v>
      </c>
      <c r="I2571">
        <v>0.89</v>
      </c>
      <c r="J2571">
        <v>44.1</v>
      </c>
      <c r="K2571">
        <v>1570</v>
      </c>
      <c r="L2571">
        <v>44.41</v>
      </c>
      <c r="M2571">
        <v>0.89</v>
      </c>
      <c r="N2571">
        <v>44.1</v>
      </c>
      <c r="O2571">
        <v>1570</v>
      </c>
      <c r="P2571">
        <v>1.32</v>
      </c>
      <c r="Q2571">
        <v>50.19</v>
      </c>
      <c r="R2571">
        <v>30.11</v>
      </c>
      <c r="S2571">
        <v>1.7</v>
      </c>
      <c r="T2571">
        <v>7.41</v>
      </c>
      <c r="U2571">
        <v>0</v>
      </c>
      <c r="V2571">
        <v>0</v>
      </c>
      <c r="W2571">
        <v>0</v>
      </c>
      <c r="X2571">
        <v>0</v>
      </c>
      <c r="Y2571">
        <v>2</v>
      </c>
      <c r="Z2571">
        <v>7.5</v>
      </c>
      <c r="AA2571">
        <v>19.5</v>
      </c>
      <c r="AB2571">
        <v>63.9</v>
      </c>
      <c r="AC2571">
        <v>1700</v>
      </c>
      <c r="AD2571">
        <v>37.86</v>
      </c>
      <c r="AE2571">
        <v>32.409999999999997</v>
      </c>
      <c r="AF2571">
        <v>12.62</v>
      </c>
      <c r="AG2571">
        <v>1572</v>
      </c>
      <c r="AI2571">
        <v>44.21</v>
      </c>
      <c r="AJ2571">
        <v>40.89</v>
      </c>
      <c r="AK2571">
        <v>0</v>
      </c>
      <c r="AL2571">
        <v>47.32</v>
      </c>
      <c r="AM2571">
        <v>6.32</v>
      </c>
      <c r="AN2571">
        <v>47.81</v>
      </c>
      <c r="AO2571">
        <v>45.02</v>
      </c>
      <c r="AP2571">
        <v>3.72</v>
      </c>
      <c r="AQ2571">
        <v>0</v>
      </c>
      <c r="AR2571">
        <v>0</v>
      </c>
      <c r="AS2571">
        <v>42.91</v>
      </c>
      <c r="AT2571">
        <v>0</v>
      </c>
      <c r="AU2571">
        <v>0</v>
      </c>
      <c r="AV2571">
        <v>6.4</v>
      </c>
      <c r="AW2571">
        <v>70.099999999999994</v>
      </c>
      <c r="AX2571">
        <v>92.9</v>
      </c>
      <c r="AY2571">
        <v>99.8</v>
      </c>
      <c r="AZ2571">
        <v>100</v>
      </c>
      <c r="BA2571">
        <v>86.5</v>
      </c>
      <c r="BB2571">
        <v>93.399999999999991</v>
      </c>
      <c r="BC2571">
        <v>110.53388674981871</v>
      </c>
      <c r="BD2571">
        <v>51.070251218680838</v>
      </c>
      <c r="BE2571">
        <v>0</v>
      </c>
      <c r="BF2571">
        <v>50.11834842665445</v>
      </c>
      <c r="BG2571">
        <v>1.0411621473846E-3</v>
      </c>
      <c r="BH2571">
        <v>149.2106793331335</v>
      </c>
      <c r="BI2571">
        <v>3.3182704546329999E-4</v>
      </c>
      <c r="BJ2571">
        <v>2.5220390792820001E-4</v>
      </c>
      <c r="BK2571">
        <v>552.02941595886296</v>
      </c>
      <c r="BL2571">
        <v>5.3373288089328588</v>
      </c>
      <c r="BM2571">
        <v>179.69278867264831</v>
      </c>
      <c r="BN2571">
        <v>106.3894635515522</v>
      </c>
      <c r="BO2571">
        <v>98.261144763151975</v>
      </c>
      <c r="BP2571">
        <v>100.39271712495911</v>
      </c>
      <c r="BQ2571">
        <v>39.859914774565382</v>
      </c>
      <c r="BR2571">
        <v>47.502332689120109</v>
      </c>
      <c r="BS2571">
        <v>98.391717240009314</v>
      </c>
      <c r="BT2571">
        <v>0</v>
      </c>
      <c r="BU2571">
        <v>131.69137218110811</v>
      </c>
      <c r="BV2571">
        <v>852.44489003447143</v>
      </c>
      <c r="BW2571">
        <v>5.4452691455210562</v>
      </c>
      <c r="BX2571">
        <v>10.829858111455501</v>
      </c>
      <c r="BY2571">
        <v>0.38889900780289482</v>
      </c>
      <c r="BZ2571">
        <v>0.48036495183277611</v>
      </c>
      <c r="CA2571">
        <f t="shared" si="320"/>
        <v>51.070251218680838</v>
      </c>
      <c r="CB2571" cm="1">
        <f t="array" ref="CB2571">IF(ISBLANK(INDEX(AC:AC,ROW())), "", INDEX(AC:AC,ROW())*(BI2571+BJ2571)/1000)</f>
        <v>9.9285262076555009E-4</v>
      </c>
      <c r="CC2571">
        <f t="shared" si="321"/>
        <v>149.21172049528087</v>
      </c>
      <c r="CD2571">
        <f t="shared" si="322"/>
        <v>3.6996384340754385</v>
      </c>
      <c r="CE2571">
        <f t="shared" si="323"/>
        <v>4.9942097594769361</v>
      </c>
      <c r="CF2571" cm="1">
        <f t="array" ref="CF2571">IFERROR(IF((BD2571+BE2571)*INDEX(H:H,ROW())*INDEX(K:K,ROW())/(BF2571*30*1000)&lt;0.5,"",(BD2571+BE2571)*INDEX(H:H,ROW())*INDEX(K:K,ROW())/(BF2571*30*1000)),"")</f>
        <v>2.4642547896819287</v>
      </c>
      <c r="CG2571">
        <f t="shared" si="324"/>
        <v>0.453420664923254</v>
      </c>
      <c r="CH2571" cm="1">
        <f t="array" ref="CH2571">IFERROR((BD2571+BE2571)*INDEX(K:K,ROW())*INDEX(H:H,ROW())/BC2571/100000,"")</f>
        <v>0.33520321358336808</v>
      </c>
      <c r="CI2571">
        <f t="shared" si="325"/>
        <v>96.237179346491658</v>
      </c>
      <c r="CJ2571">
        <v>1</v>
      </c>
      <c r="CK2571">
        <f t="shared" si="326"/>
        <v>0</v>
      </c>
      <c r="CL2571" cm="1">
        <f t="array" ref="CL2571">IF(INDEX(AS:AS,ROW()-2)=0,CL2570,INDEX(AS:AS,ROW()-2))</f>
        <v>42.86</v>
      </c>
      <c r="CM2571" t="str">
        <f t="shared" si="327"/>
        <v>CIV</v>
      </c>
    </row>
    <row r="2572" spans="1:91" x14ac:dyDescent="0.3">
      <c r="A2572" s="1">
        <v>2567</v>
      </c>
      <c r="B2572" t="s">
        <v>238</v>
      </c>
      <c r="C2572">
        <v>4</v>
      </c>
      <c r="D2572">
        <v>17</v>
      </c>
      <c r="E2572">
        <v>16</v>
      </c>
      <c r="F2572" t="s">
        <v>123</v>
      </c>
      <c r="G2572" t="s">
        <v>131</v>
      </c>
      <c r="H2572">
        <v>46.21</v>
      </c>
      <c r="I2572">
        <v>0.89</v>
      </c>
      <c r="J2572">
        <v>44.1</v>
      </c>
      <c r="K2572">
        <v>1570</v>
      </c>
      <c r="L2572">
        <v>44.41</v>
      </c>
      <c r="M2572">
        <v>0.89</v>
      </c>
      <c r="N2572">
        <v>44.1</v>
      </c>
      <c r="O2572">
        <v>1570</v>
      </c>
      <c r="P2572">
        <v>1.32</v>
      </c>
      <c r="Q2572">
        <v>50.19</v>
      </c>
      <c r="R2572">
        <v>30.11</v>
      </c>
      <c r="S2572">
        <v>1.7</v>
      </c>
      <c r="T2572">
        <v>7.41</v>
      </c>
      <c r="U2572">
        <v>0</v>
      </c>
      <c r="V2572">
        <v>0</v>
      </c>
      <c r="W2572">
        <v>0</v>
      </c>
      <c r="X2572">
        <v>0</v>
      </c>
      <c r="Y2572">
        <v>2</v>
      </c>
      <c r="Z2572">
        <v>7.5</v>
      </c>
      <c r="AA2572">
        <v>19.5</v>
      </c>
      <c r="AB2572">
        <v>63.9</v>
      </c>
      <c r="AC2572">
        <v>1702</v>
      </c>
      <c r="AD2572">
        <v>37.86</v>
      </c>
      <c r="AE2572">
        <v>32.409999999999997</v>
      </c>
      <c r="AF2572">
        <v>12.6</v>
      </c>
      <c r="AG2572">
        <v>1572</v>
      </c>
      <c r="AI2572">
        <v>44.21</v>
      </c>
      <c r="AJ2572">
        <v>40.89</v>
      </c>
      <c r="AK2572">
        <v>0</v>
      </c>
      <c r="AL2572">
        <v>47.32</v>
      </c>
      <c r="AM2572">
        <v>6.21</v>
      </c>
      <c r="AN2572">
        <v>47.81</v>
      </c>
      <c r="AO2572">
        <v>45.02</v>
      </c>
      <c r="AP2572">
        <v>3.31</v>
      </c>
      <c r="AQ2572">
        <v>4.12</v>
      </c>
      <c r="AR2572">
        <v>0</v>
      </c>
      <c r="AS2572">
        <v>43.11</v>
      </c>
      <c r="AT2572">
        <v>0</v>
      </c>
      <c r="AU2572">
        <v>0</v>
      </c>
      <c r="AV2572">
        <v>8.3000000000000007</v>
      </c>
      <c r="AW2572">
        <v>74.099999999999994</v>
      </c>
      <c r="AX2572">
        <v>94.8</v>
      </c>
      <c r="AY2572">
        <v>99.1</v>
      </c>
      <c r="AZ2572">
        <v>100</v>
      </c>
      <c r="BA2572">
        <v>86.5</v>
      </c>
      <c r="BB2572">
        <v>90.8</v>
      </c>
      <c r="BC2572">
        <v>101.7385525407675</v>
      </c>
      <c r="BD2572">
        <v>50.584455381444599</v>
      </c>
      <c r="BE2572">
        <v>0</v>
      </c>
      <c r="BF2572">
        <v>49.985631115607347</v>
      </c>
      <c r="BG2572">
        <v>1.0411621473846E-3</v>
      </c>
      <c r="BH2572">
        <v>139.81940698782179</v>
      </c>
      <c r="BI2572">
        <v>3.3182704546329999E-4</v>
      </c>
      <c r="BJ2572">
        <v>2.5220390792820001E-4</v>
      </c>
      <c r="BK2572">
        <v>534.82994159717475</v>
      </c>
      <c r="BL2572">
        <v>5.3305127842855837</v>
      </c>
      <c r="BM2572">
        <v>179.99406528822041</v>
      </c>
      <c r="BN2572">
        <v>106.59647562949441</v>
      </c>
      <c r="BO2572">
        <v>97.812191502660923</v>
      </c>
      <c r="BP2572">
        <v>100.65287236085101</v>
      </c>
      <c r="BQ2572">
        <v>40.869983372436977</v>
      </c>
      <c r="BR2572">
        <v>48.870027339377543</v>
      </c>
      <c r="BS2572">
        <v>99.89083854075686</v>
      </c>
      <c r="BT2572">
        <v>0</v>
      </c>
      <c r="BU2572">
        <v>133.16692454663931</v>
      </c>
      <c r="BV2572">
        <v>850.316991007919</v>
      </c>
      <c r="BW2572">
        <v>5.6709376289721458</v>
      </c>
      <c r="BX2572">
        <v>10.740449027906861</v>
      </c>
      <c r="BY2572">
        <v>1.731197428393958</v>
      </c>
      <c r="BZ2572">
        <v>0.48019249912468592</v>
      </c>
      <c r="CA2572">
        <f t="shared" si="320"/>
        <v>50.584455381444599</v>
      </c>
      <c r="CB2572" cm="1">
        <f t="array" ref="CB2572">IF(ISBLANK(INDEX(AC:AC,ROW())), "", INDEX(AC:AC,ROW())*(BI2572+BJ2572)/1000)</f>
        <v>9.9402068267233292E-4</v>
      </c>
      <c r="CC2572">
        <f t="shared" si="321"/>
        <v>139.82044814996917</v>
      </c>
      <c r="CD2572">
        <f t="shared" si="322"/>
        <v>3.8251196350302408</v>
      </c>
      <c r="CE2572">
        <f t="shared" si="323"/>
        <v>5.2569053543676461</v>
      </c>
      <c r="CF2572" cm="1">
        <f t="array" ref="CF2572">IFERROR(IF((BD2572+BE2572)*INDEX(H:H,ROW())*INDEX(K:K,ROW())/(BF2572*30*1000)&lt;0.5,"",(BD2572+BE2572)*INDEX(H:H,ROW())*INDEX(K:K,ROW())/(BF2572*30*1000)),"")</f>
        <v>2.447294672942733</v>
      </c>
      <c r="CG2572">
        <f t="shared" si="324"/>
        <v>0.49131454957134052</v>
      </c>
      <c r="CH2572" cm="1">
        <f t="array" ref="CH2572">IFERROR((BD2572+BE2572)*INDEX(K:K,ROW())*INDEX(H:H,ROW())/BC2572/100000,"")</f>
        <v>0.36071744397155997</v>
      </c>
      <c r="CI2572">
        <f t="shared" si="325"/>
        <v>95.321741885381584</v>
      </c>
      <c r="CJ2572">
        <v>1</v>
      </c>
      <c r="CK2572">
        <f t="shared" si="326"/>
        <v>0</v>
      </c>
      <c r="CL2572" cm="1">
        <f t="array" ref="CL2572">IF(INDEX(AS:AS,ROW()-2)=0,CL2571,INDEX(AS:AS,ROW()-2))</f>
        <v>43.09</v>
      </c>
      <c r="CM2572" t="str">
        <f t="shared" si="327"/>
        <v>CIV</v>
      </c>
    </row>
    <row r="2573" spans="1:91" x14ac:dyDescent="0.3">
      <c r="A2573" s="1">
        <v>2568</v>
      </c>
      <c r="B2573" t="s">
        <v>239</v>
      </c>
      <c r="C2573">
        <v>4</v>
      </c>
      <c r="D2573">
        <v>18</v>
      </c>
      <c r="E2573">
        <v>16</v>
      </c>
      <c r="F2573" t="s">
        <v>105</v>
      </c>
      <c r="G2573" t="s">
        <v>106</v>
      </c>
      <c r="H2573">
        <v>46.31</v>
      </c>
      <c r="I2573">
        <v>0.92</v>
      </c>
      <c r="J2573">
        <v>45.57</v>
      </c>
      <c r="K2573">
        <v>1564</v>
      </c>
      <c r="L2573">
        <v>47.09</v>
      </c>
      <c r="M2573">
        <v>0.94</v>
      </c>
      <c r="N2573">
        <v>46.06</v>
      </c>
      <c r="O2573">
        <v>1580</v>
      </c>
      <c r="P2573">
        <v>1.23</v>
      </c>
      <c r="Q2573">
        <v>50.48</v>
      </c>
      <c r="R2573">
        <v>30.15</v>
      </c>
      <c r="S2573">
        <v>1.674295190713101</v>
      </c>
      <c r="T2573">
        <v>7.41</v>
      </c>
      <c r="U2573">
        <v>0</v>
      </c>
      <c r="V2573">
        <v>0</v>
      </c>
      <c r="W2573">
        <v>0</v>
      </c>
      <c r="X2573">
        <v>0</v>
      </c>
      <c r="Y2573">
        <v>2.1</v>
      </c>
      <c r="Z2573">
        <v>7.5</v>
      </c>
      <c r="AA2573">
        <v>19.600000000000001</v>
      </c>
      <c r="AB2573">
        <v>63.9</v>
      </c>
      <c r="AC2573">
        <v>1708</v>
      </c>
      <c r="AD2573">
        <v>37.86</v>
      </c>
      <c r="AE2573">
        <v>32.409999999999997</v>
      </c>
      <c r="AF2573">
        <v>12.54</v>
      </c>
      <c r="AG2573">
        <v>1572</v>
      </c>
      <c r="AI2573">
        <v>44.21</v>
      </c>
      <c r="AJ2573">
        <v>40.89</v>
      </c>
      <c r="AK2573">
        <v>0</v>
      </c>
      <c r="AL2573">
        <v>47.32</v>
      </c>
      <c r="AM2573">
        <v>6.32</v>
      </c>
      <c r="AN2573">
        <v>47.81</v>
      </c>
      <c r="AO2573">
        <v>45.02</v>
      </c>
      <c r="AP2573">
        <v>3.72</v>
      </c>
      <c r="AQ2573">
        <v>0</v>
      </c>
      <c r="AR2573">
        <v>0</v>
      </c>
      <c r="AS2573">
        <v>41.52</v>
      </c>
      <c r="AT2573">
        <v>0</v>
      </c>
      <c r="AU2573">
        <v>0</v>
      </c>
      <c r="AV2573">
        <v>5.0999999999999996</v>
      </c>
      <c r="AW2573">
        <v>62.4</v>
      </c>
      <c r="AX2573">
        <v>92.1</v>
      </c>
      <c r="AY2573">
        <v>100</v>
      </c>
      <c r="AZ2573">
        <v>100</v>
      </c>
      <c r="BA2573">
        <v>85.2</v>
      </c>
      <c r="BB2573">
        <v>93.5</v>
      </c>
      <c r="BC2573">
        <v>80.732515409031237</v>
      </c>
      <c r="BD2573">
        <v>50.478803763274627</v>
      </c>
      <c r="BE2573">
        <v>0</v>
      </c>
      <c r="BF2573">
        <v>49.974549765976377</v>
      </c>
      <c r="BG2573">
        <v>1.0411621473846E-3</v>
      </c>
      <c r="BH2573">
        <v>140.66632094629821</v>
      </c>
      <c r="BI2573">
        <v>3.3182704546329999E-4</v>
      </c>
      <c r="BJ2573">
        <v>2.5220390792820001E-4</v>
      </c>
      <c r="BK2573">
        <v>591.10739503107413</v>
      </c>
      <c r="BL2573">
        <v>5.5143192628404103</v>
      </c>
      <c r="BM2573">
        <v>179.8094901590249</v>
      </c>
      <c r="BN2573">
        <v>106.3927204591883</v>
      </c>
      <c r="BO2573">
        <v>97.208571759602378</v>
      </c>
      <c r="BP2573">
        <v>100.047858666427</v>
      </c>
      <c r="BQ2573">
        <v>36.823326979050357</v>
      </c>
      <c r="BR2573">
        <v>50.487544586511433</v>
      </c>
      <c r="BS2573">
        <v>100.04813302108209</v>
      </c>
      <c r="BT2573">
        <v>0</v>
      </c>
      <c r="BU2573">
        <v>133.56023774295861</v>
      </c>
      <c r="BV2573">
        <v>851.6062262620494</v>
      </c>
      <c r="BW2573">
        <v>6.1049101564208899</v>
      </c>
      <c r="BX2573">
        <v>11.10714275365223</v>
      </c>
      <c r="BY2573">
        <v>10.47609985319542</v>
      </c>
      <c r="BZ2573">
        <v>0.4804083744997551</v>
      </c>
      <c r="CA2573">
        <f t="shared" si="320"/>
        <v>50.478803763274627</v>
      </c>
      <c r="CB2573" cm="1">
        <f t="array" ref="CB2573">IF(ISBLANK(INDEX(AC:AC,ROW())), "", INDEX(AC:AC,ROW())*(BI2573+BJ2573)/1000)</f>
        <v>9.9752486839268205E-4</v>
      </c>
      <c r="CC2573">
        <f t="shared" si="321"/>
        <v>140.66736210844559</v>
      </c>
      <c r="CD2573">
        <f t="shared" si="322"/>
        <v>4.2021644976563071</v>
      </c>
      <c r="CE2573">
        <f t="shared" si="323"/>
        <v>7.3218007891396537</v>
      </c>
      <c r="CF2573" cm="1">
        <f t="array" ref="CF2573">IFERROR(IF((BD2573+BE2573)*INDEX(H:H,ROW())*INDEX(K:K,ROW())/(BF2573*30*1000)&lt;0.5,"",(BD2573+BE2573)*INDEX(H:H,ROW())*INDEX(K:K,ROW())/(BF2573*30*1000)),"")</f>
        <v>2.4386554211311591</v>
      </c>
      <c r="CG2573">
        <f t="shared" si="324"/>
        <v>0.61901390676086765</v>
      </c>
      <c r="CH2573" cm="1">
        <f t="array" ref="CH2573">IFERROR((BD2573+BE2573)*INDEX(K:K,ROW())*INDEX(H:H,ROW())/BC2573/100000,"")</f>
        <v>0.45286848584339034</v>
      </c>
      <c r="CI2573">
        <f t="shared" si="325"/>
        <v>94.964187043158844</v>
      </c>
      <c r="CJ2573">
        <v>1</v>
      </c>
      <c r="CK2573">
        <f t="shared" si="326"/>
        <v>0</v>
      </c>
      <c r="CL2573" cm="1">
        <f t="array" ref="CL2573">IF(INDEX(AS:AS,ROW()-2)=0,CL2572,INDEX(AS:AS,ROW()-2))</f>
        <v>42.91</v>
      </c>
      <c r="CM2573" t="str">
        <f t="shared" si="327"/>
        <v>CIV</v>
      </c>
    </row>
    <row r="2574" spans="1:91" x14ac:dyDescent="0.3">
      <c r="A2574" s="1">
        <v>2569</v>
      </c>
      <c r="B2574" t="s">
        <v>239</v>
      </c>
      <c r="C2574">
        <v>4</v>
      </c>
      <c r="D2574">
        <v>18</v>
      </c>
      <c r="E2574">
        <v>16</v>
      </c>
      <c r="F2574" t="s">
        <v>105</v>
      </c>
      <c r="G2574" t="s">
        <v>107</v>
      </c>
      <c r="H2574">
        <v>46.21</v>
      </c>
      <c r="I2574">
        <v>0.89</v>
      </c>
      <c r="J2574">
        <v>44.1</v>
      </c>
      <c r="K2574">
        <v>1570</v>
      </c>
      <c r="L2574">
        <v>44.41</v>
      </c>
      <c r="M2574">
        <v>0.89</v>
      </c>
      <c r="N2574">
        <v>44.1</v>
      </c>
      <c r="O2574">
        <v>1570</v>
      </c>
      <c r="P2574">
        <v>1.32</v>
      </c>
      <c r="Q2574">
        <v>50.19</v>
      </c>
      <c r="R2574">
        <v>30.11</v>
      </c>
      <c r="S2574">
        <v>1.7</v>
      </c>
      <c r="T2574">
        <v>7.41</v>
      </c>
      <c r="U2574">
        <v>0</v>
      </c>
      <c r="V2574">
        <v>0</v>
      </c>
      <c r="W2574">
        <v>0</v>
      </c>
      <c r="X2574">
        <v>0</v>
      </c>
      <c r="Y2574">
        <v>2</v>
      </c>
      <c r="Z2574">
        <v>7.5</v>
      </c>
      <c r="AA2574">
        <v>19.5</v>
      </c>
      <c r="AB2574">
        <v>63.9</v>
      </c>
      <c r="AC2574">
        <v>1690</v>
      </c>
      <c r="AD2574">
        <v>38.96</v>
      </c>
      <c r="AE2574">
        <v>32.85</v>
      </c>
      <c r="AF2574">
        <v>12.71</v>
      </c>
      <c r="AG2574">
        <v>1572</v>
      </c>
      <c r="AI2574">
        <v>45.22</v>
      </c>
      <c r="AJ2574">
        <v>42.67</v>
      </c>
      <c r="AK2574">
        <v>4.7</v>
      </c>
      <c r="AL2574">
        <v>47.59</v>
      </c>
      <c r="AM2574">
        <v>6.28</v>
      </c>
      <c r="AN2574">
        <v>48.29</v>
      </c>
      <c r="AO2574">
        <v>45.9</v>
      </c>
      <c r="AP2574">
        <v>3.17</v>
      </c>
      <c r="AQ2574">
        <v>0</v>
      </c>
      <c r="AR2574">
        <v>4.01</v>
      </c>
      <c r="AS2574">
        <v>43.33</v>
      </c>
      <c r="AT2574">
        <v>0</v>
      </c>
      <c r="AU2574">
        <v>0</v>
      </c>
      <c r="AV2574">
        <v>9.8000000000000007</v>
      </c>
      <c r="AW2574">
        <v>68.3</v>
      </c>
      <c r="AX2574">
        <v>91.7</v>
      </c>
      <c r="AY2574">
        <v>99.1</v>
      </c>
      <c r="AZ2574">
        <v>100</v>
      </c>
      <c r="BA2574">
        <v>81.900000000000006</v>
      </c>
      <c r="BB2574">
        <v>89.3</v>
      </c>
      <c r="BC2574">
        <v>105.4130624752793</v>
      </c>
      <c r="BD2574">
        <v>50.417262003937743</v>
      </c>
      <c r="BE2574">
        <v>0</v>
      </c>
      <c r="BF2574">
        <v>50.011258895959678</v>
      </c>
      <c r="BG2574">
        <v>1.0411621473846E-3</v>
      </c>
      <c r="BH2574">
        <v>147.29814630544769</v>
      </c>
      <c r="BI2574">
        <v>3.3182704546329999E-4</v>
      </c>
      <c r="BJ2574">
        <v>2.5220390792820001E-4</v>
      </c>
      <c r="BK2574">
        <v>602.84315985542401</v>
      </c>
      <c r="BL2574">
        <v>5.5153704723021839</v>
      </c>
      <c r="BM2574">
        <v>180.2552969466017</v>
      </c>
      <c r="BN2574">
        <v>105.7770558178434</v>
      </c>
      <c r="BO2574">
        <v>95.595403449340878</v>
      </c>
      <c r="BP2574">
        <v>100.440439922705</v>
      </c>
      <c r="BQ2574">
        <v>40.541921247144813</v>
      </c>
      <c r="BR2574">
        <v>49.669888531832513</v>
      </c>
      <c r="BS2574">
        <v>98.183090437346323</v>
      </c>
      <c r="BT2574">
        <v>0</v>
      </c>
      <c r="BU2574">
        <v>134.3301404613527</v>
      </c>
      <c r="BV2574">
        <v>849.65790004138194</v>
      </c>
      <c r="BW2574">
        <v>5.836232206451788</v>
      </c>
      <c r="BX2574">
        <v>11.060421293480561</v>
      </c>
      <c r="BY2574">
        <v>7.0870076655689562</v>
      </c>
      <c r="BZ2574">
        <v>0.48229277855748859</v>
      </c>
      <c r="CA2574">
        <f t="shared" si="320"/>
        <v>50.417262003937743</v>
      </c>
      <c r="CB2574" cm="1">
        <f t="array" ref="CB2574">IF(ISBLANK(INDEX(AC:AC,ROW())), "", INDEX(AC:AC,ROW())*(BI2574+BJ2574)/1000)</f>
        <v>9.8701231123163508E-4</v>
      </c>
      <c r="CC2574">
        <f t="shared" si="321"/>
        <v>147.29918746759506</v>
      </c>
      <c r="CD2574">
        <f t="shared" si="322"/>
        <v>4.0926441633498207</v>
      </c>
      <c r="CE2574">
        <f t="shared" si="323"/>
        <v>5.7188658188998005</v>
      </c>
      <c r="CF2574" cm="1">
        <f t="array" ref="CF2574">IFERROR(IF((BD2574+BE2574)*INDEX(H:H,ROW())*INDEX(K:K,ROW())/(BF2574*30*1000)&lt;0.5,"",(BD2574+BE2574)*INDEX(H:H,ROW())*INDEX(K:K,ROW())/(BF2574*30*1000)),"")</f>
        <v>2.4379558483130461</v>
      </c>
      <c r="CG2574">
        <f t="shared" si="324"/>
        <v>0.47443132493838658</v>
      </c>
      <c r="CH2574" cm="1">
        <f t="array" ref="CH2574">IFERROR((BD2574+BE2574)*INDEX(K:K,ROW())*INDEX(H:H,ROW())/BC2574/100000,"")</f>
        <v>0.34699278697693398</v>
      </c>
      <c r="CI2574">
        <f t="shared" si="325"/>
        <v>95.006681382002128</v>
      </c>
      <c r="CJ2574">
        <v>1</v>
      </c>
      <c r="CK2574">
        <f t="shared" si="326"/>
        <v>0</v>
      </c>
      <c r="CL2574" cm="1">
        <f t="array" ref="CL2574">IF(INDEX(AS:AS,ROW()-2)=0,CL2573,INDEX(AS:AS,ROW()-2))</f>
        <v>43.11</v>
      </c>
      <c r="CM2574" t="str">
        <f t="shared" si="327"/>
        <v>CIV</v>
      </c>
    </row>
    <row r="2575" spans="1:91" x14ac:dyDescent="0.3">
      <c r="A2575" s="1">
        <v>2570</v>
      </c>
      <c r="B2575" t="s">
        <v>239</v>
      </c>
      <c r="C2575">
        <v>4</v>
      </c>
      <c r="D2575">
        <v>18</v>
      </c>
      <c r="E2575">
        <v>16</v>
      </c>
      <c r="F2575" t="s">
        <v>105</v>
      </c>
      <c r="G2575" t="s">
        <v>108</v>
      </c>
      <c r="H2575">
        <v>46.21</v>
      </c>
      <c r="I2575">
        <v>0.89</v>
      </c>
      <c r="J2575">
        <v>44.1</v>
      </c>
      <c r="K2575">
        <v>1570</v>
      </c>
      <c r="L2575">
        <v>44.41</v>
      </c>
      <c r="M2575">
        <v>0.89</v>
      </c>
      <c r="N2575">
        <v>44.1</v>
      </c>
      <c r="O2575">
        <v>1570</v>
      </c>
      <c r="P2575">
        <v>1.32</v>
      </c>
      <c r="Q2575">
        <v>50.19</v>
      </c>
      <c r="R2575">
        <v>30.11</v>
      </c>
      <c r="S2575">
        <v>1.7</v>
      </c>
      <c r="T2575">
        <v>7.41</v>
      </c>
      <c r="U2575">
        <v>0</v>
      </c>
      <c r="V2575">
        <v>0</v>
      </c>
      <c r="W2575">
        <v>0</v>
      </c>
      <c r="X2575">
        <v>0</v>
      </c>
      <c r="Y2575">
        <v>2</v>
      </c>
      <c r="Z2575">
        <v>7.5</v>
      </c>
      <c r="AA2575">
        <v>19.5</v>
      </c>
      <c r="AB2575">
        <v>63.9</v>
      </c>
      <c r="AC2575">
        <v>1692</v>
      </c>
      <c r="AD2575">
        <v>37.86</v>
      </c>
      <c r="AE2575">
        <v>32.409999999999997</v>
      </c>
      <c r="AF2575">
        <v>12.67</v>
      </c>
      <c r="AG2575">
        <v>1572</v>
      </c>
      <c r="AI2575">
        <v>44.21</v>
      </c>
      <c r="AJ2575">
        <v>40.89</v>
      </c>
      <c r="AK2575">
        <v>0</v>
      </c>
      <c r="AL2575">
        <v>47.32</v>
      </c>
      <c r="AM2575">
        <v>6.32</v>
      </c>
      <c r="AN2575">
        <v>47.81</v>
      </c>
      <c r="AO2575">
        <v>45.02</v>
      </c>
      <c r="AP2575">
        <v>3.72</v>
      </c>
      <c r="AQ2575">
        <v>0</v>
      </c>
      <c r="AR2575">
        <v>0</v>
      </c>
      <c r="AS2575">
        <v>43.48</v>
      </c>
      <c r="AT2575">
        <v>0</v>
      </c>
      <c r="AU2575">
        <v>0</v>
      </c>
      <c r="AV2575">
        <v>8.6</v>
      </c>
      <c r="AW2575">
        <v>69.099999999999994</v>
      </c>
      <c r="AX2575">
        <v>93.7</v>
      </c>
      <c r="AY2575">
        <v>99.4</v>
      </c>
      <c r="AZ2575">
        <v>100</v>
      </c>
      <c r="BA2575">
        <v>85.100000000000009</v>
      </c>
      <c r="BB2575">
        <v>90.800000000000011</v>
      </c>
      <c r="BC2575">
        <v>109.3527275290171</v>
      </c>
      <c r="BD2575">
        <v>50.288705331118337</v>
      </c>
      <c r="BE2575">
        <v>0</v>
      </c>
      <c r="BF2575">
        <v>50.022431251958587</v>
      </c>
      <c r="BG2575">
        <v>1.0411621473846E-3</v>
      </c>
      <c r="BH2575">
        <v>146.33581299086671</v>
      </c>
      <c r="BI2575">
        <v>3.3182704546329999E-4</v>
      </c>
      <c r="BJ2575">
        <v>2.5220390792820001E-4</v>
      </c>
      <c r="BK2575">
        <v>544.97351396092824</v>
      </c>
      <c r="BL2575">
        <v>5.1825391993242604</v>
      </c>
      <c r="BM2575">
        <v>181.75572095220821</v>
      </c>
      <c r="BN2575">
        <v>105.4994285725257</v>
      </c>
      <c r="BO2575">
        <v>95.524231614863936</v>
      </c>
      <c r="BP2575">
        <v>101.3909937867067</v>
      </c>
      <c r="BQ2575">
        <v>37.585352680335554</v>
      </c>
      <c r="BR2575">
        <v>46.426233848546921</v>
      </c>
      <c r="BS2575">
        <v>98.446799803228714</v>
      </c>
      <c r="BT2575">
        <v>0</v>
      </c>
      <c r="BU2575">
        <v>133.63757213029069</v>
      </c>
      <c r="BV2575">
        <v>847.89312436256114</v>
      </c>
      <c r="BW2575">
        <v>6.3181121419094772</v>
      </c>
      <c r="BX2575">
        <v>10.22078595213576</v>
      </c>
      <c r="BY2575">
        <v>0.39025172052208401</v>
      </c>
      <c r="BZ2575">
        <v>0.4823130576123672</v>
      </c>
      <c r="CA2575">
        <f t="shared" si="320"/>
        <v>50.288705331118337</v>
      </c>
      <c r="CB2575" cm="1">
        <f t="array" ref="CB2575">IF(ISBLANK(INDEX(AC:AC,ROW())), "", INDEX(AC:AC,ROW())*(BI2575+BJ2575)/1000)</f>
        <v>9.8818037313841791E-4</v>
      </c>
      <c r="CC2575">
        <f t="shared" si="321"/>
        <v>146.33685415301409</v>
      </c>
      <c r="CD2575">
        <f t="shared" si="322"/>
        <v>3.7241029753932526</v>
      </c>
      <c r="CE2575">
        <f t="shared" si="323"/>
        <v>4.9836298213624142</v>
      </c>
      <c r="CF2575" cm="1">
        <f t="array" ref="CF2575">IFERROR(IF((BD2575+BE2575)*INDEX(H:H,ROW())*INDEX(K:K,ROW())/(BF2575*30*1000)&lt;0.5,"",(BD2575+BE2575)*INDEX(H:H,ROW())*INDEX(K:K,ROW())/(BF2575*30*1000)),"")</f>
        <v>2.4311962945744696</v>
      </c>
      <c r="CG2575">
        <f t="shared" si="324"/>
        <v>0.45744109344401102</v>
      </c>
      <c r="CH2575" cm="1">
        <f t="array" ref="CH2575">IFERROR((BD2575+BE2575)*INDEX(K:K,ROW())*INDEX(H:H,ROW())/BC2575/100000,"")</f>
        <v>0.33363872741015199</v>
      </c>
      <c r="CI2575">
        <f t="shared" si="325"/>
        <v>94.764428186000941</v>
      </c>
      <c r="CJ2575">
        <v>1</v>
      </c>
      <c r="CK2575">
        <f t="shared" si="326"/>
        <v>0</v>
      </c>
      <c r="CL2575" cm="1">
        <f t="array" ref="CL2575">IF(INDEX(AS:AS,ROW()-2)=0,CL2574,INDEX(AS:AS,ROW()-2))</f>
        <v>41.52</v>
      </c>
      <c r="CM2575" t="str">
        <f t="shared" si="327"/>
        <v>CIV</v>
      </c>
    </row>
    <row r="2576" spans="1:91" x14ac:dyDescent="0.3">
      <c r="A2576" s="1">
        <v>2571</v>
      </c>
      <c r="B2576" t="s">
        <v>239</v>
      </c>
      <c r="C2576">
        <v>4</v>
      </c>
      <c r="D2576">
        <v>18</v>
      </c>
      <c r="E2576">
        <v>16</v>
      </c>
      <c r="F2576" t="s">
        <v>105</v>
      </c>
      <c r="G2576" t="s">
        <v>109</v>
      </c>
      <c r="H2576">
        <v>46.21</v>
      </c>
      <c r="I2576">
        <v>0.89</v>
      </c>
      <c r="J2576">
        <v>44.1</v>
      </c>
      <c r="K2576">
        <v>1564</v>
      </c>
      <c r="L2576">
        <v>44.41</v>
      </c>
      <c r="M2576">
        <v>0.89</v>
      </c>
      <c r="N2576">
        <v>44.1</v>
      </c>
      <c r="O2576">
        <v>1570</v>
      </c>
      <c r="P2576">
        <v>1.32</v>
      </c>
      <c r="Q2576">
        <v>50.19</v>
      </c>
      <c r="R2576">
        <v>30.11</v>
      </c>
      <c r="S2576">
        <v>1.7</v>
      </c>
      <c r="T2576">
        <v>7.41</v>
      </c>
      <c r="U2576">
        <v>0</v>
      </c>
      <c r="V2576">
        <v>0</v>
      </c>
      <c r="W2576">
        <v>0</v>
      </c>
      <c r="X2576">
        <v>0</v>
      </c>
      <c r="Y2576">
        <v>2</v>
      </c>
      <c r="Z2576">
        <v>7.5</v>
      </c>
      <c r="AA2576">
        <v>19.5</v>
      </c>
      <c r="AB2576">
        <v>63.9</v>
      </c>
      <c r="AC2576">
        <v>1680</v>
      </c>
      <c r="AD2576">
        <v>37.86</v>
      </c>
      <c r="AE2576">
        <v>32.94</v>
      </c>
      <c r="AF2576">
        <v>12.81</v>
      </c>
      <c r="AG2576">
        <v>1572</v>
      </c>
      <c r="AI2576">
        <v>44.21</v>
      </c>
      <c r="AJ2576">
        <v>40.89</v>
      </c>
      <c r="AK2576">
        <v>4.78</v>
      </c>
      <c r="AL2576">
        <v>47.32</v>
      </c>
      <c r="AM2576">
        <v>6.35</v>
      </c>
      <c r="AN2576">
        <v>47.81</v>
      </c>
      <c r="AO2576">
        <v>45.02</v>
      </c>
      <c r="AP2576">
        <v>3.26</v>
      </c>
      <c r="AQ2576">
        <v>4.25</v>
      </c>
      <c r="AR2576">
        <v>0</v>
      </c>
      <c r="AS2576">
        <v>43.62</v>
      </c>
      <c r="AT2576">
        <v>0</v>
      </c>
      <c r="AU2576">
        <v>0</v>
      </c>
      <c r="AV2576">
        <v>11.3</v>
      </c>
      <c r="AW2576">
        <v>81.2</v>
      </c>
      <c r="AX2576">
        <v>98.3</v>
      </c>
      <c r="AY2576">
        <v>100</v>
      </c>
      <c r="AZ2576">
        <v>100</v>
      </c>
      <c r="BA2576">
        <v>87</v>
      </c>
      <c r="BB2576">
        <v>88.7</v>
      </c>
      <c r="BC2576">
        <v>97.881053687977641</v>
      </c>
      <c r="BD2576">
        <v>50.38832373482694</v>
      </c>
      <c r="BE2576">
        <v>0</v>
      </c>
      <c r="BF2576">
        <v>49.98658153759137</v>
      </c>
      <c r="BG2576">
        <v>1.0411621473846E-3</v>
      </c>
      <c r="BH2576">
        <v>138.20507689847639</v>
      </c>
      <c r="BI2576">
        <v>3.3182704546329999E-4</v>
      </c>
      <c r="BJ2576">
        <v>2.5220390792820001E-4</v>
      </c>
      <c r="BK2576">
        <v>559.06178159800868</v>
      </c>
      <c r="BL2576">
        <v>4.891047670129975</v>
      </c>
      <c r="BM2576">
        <v>183.67298599282441</v>
      </c>
      <c r="BN2576">
        <v>105.50876173752781</v>
      </c>
      <c r="BO2576">
        <v>96.097170917431484</v>
      </c>
      <c r="BP2576">
        <v>101.2563627985964</v>
      </c>
      <c r="BQ2576">
        <v>38.188846559286588</v>
      </c>
      <c r="BR2576">
        <v>45.636640107546363</v>
      </c>
      <c r="BS2576">
        <v>98.330628149700274</v>
      </c>
      <c r="BT2576">
        <v>0</v>
      </c>
      <c r="BU2576">
        <v>131.5701953291622</v>
      </c>
      <c r="BV2576">
        <v>851.97649530414219</v>
      </c>
      <c r="BW2576">
        <v>4.6198506860692063</v>
      </c>
      <c r="BX2576">
        <v>9.5818114400556507</v>
      </c>
      <c r="BY2576">
        <v>0.39042194500368699</v>
      </c>
      <c r="BZ2576">
        <v>0.48333701437049059</v>
      </c>
      <c r="CA2576">
        <f t="shared" si="320"/>
        <v>50.38832373482694</v>
      </c>
      <c r="CB2576" cm="1">
        <f t="array" ref="CB2576">IF(ISBLANK(INDEX(AC:AC,ROW())), "", INDEX(AC:AC,ROW())*(BI2576+BJ2576)/1000)</f>
        <v>9.8117200169772008E-4</v>
      </c>
      <c r="CC2576">
        <f t="shared" si="321"/>
        <v>138.20611806062377</v>
      </c>
      <c r="CD2576">
        <f t="shared" si="322"/>
        <v>4.0451304865735223</v>
      </c>
      <c r="CE2576">
        <f t="shared" si="323"/>
        <v>5.7116444963922177</v>
      </c>
      <c r="CF2576" cm="1">
        <f t="array" ref="CF2576">IFERROR(IF((BD2576+BE2576)*INDEX(H:H,ROW())*INDEX(K:K,ROW())/(BF2576*30*1000)&lt;0.5,"",(BD2576+BE2576)*INDEX(H:H,ROW())*INDEX(K:K,ROW())/(BF2576*30*1000)),"")</f>
        <v>2.428443122005453</v>
      </c>
      <c r="CG2576">
        <f t="shared" si="324"/>
        <v>0.51068699870086331</v>
      </c>
      <c r="CH2576" cm="1">
        <f t="array" ref="CH2576">IFERROR((BD2576+BE2576)*INDEX(K:K,ROW())*INDEX(H:H,ROW())/BC2576/100000,"")</f>
        <v>0.37205229884781577</v>
      </c>
      <c r="CI2576">
        <f t="shared" si="325"/>
        <v>94.589275424048211</v>
      </c>
      <c r="CJ2576">
        <v>1</v>
      </c>
      <c r="CK2576">
        <f t="shared" si="326"/>
        <v>0</v>
      </c>
      <c r="CL2576" cm="1">
        <f t="array" ref="CL2576">IF(INDEX(AS:AS,ROW()-2)=0,CL2575,INDEX(AS:AS,ROW()-2))</f>
        <v>43.33</v>
      </c>
      <c r="CM2576" t="str">
        <f t="shared" si="327"/>
        <v>CIV</v>
      </c>
    </row>
    <row r="2577" spans="1:91" x14ac:dyDescent="0.3">
      <c r="A2577" s="1">
        <v>2572</v>
      </c>
      <c r="B2577" t="s">
        <v>239</v>
      </c>
      <c r="C2577">
        <v>4</v>
      </c>
      <c r="D2577">
        <v>18</v>
      </c>
      <c r="E2577">
        <v>16</v>
      </c>
      <c r="F2577" t="s">
        <v>105</v>
      </c>
      <c r="G2577" t="s">
        <v>110</v>
      </c>
      <c r="H2577">
        <v>46.21</v>
      </c>
      <c r="I2577">
        <v>0.89</v>
      </c>
      <c r="J2577">
        <v>44.1</v>
      </c>
      <c r="K2577">
        <v>1570</v>
      </c>
      <c r="L2577">
        <v>44.41</v>
      </c>
      <c r="M2577">
        <v>0.89</v>
      </c>
      <c r="N2577">
        <v>44.1</v>
      </c>
      <c r="O2577">
        <v>1570</v>
      </c>
      <c r="P2577">
        <v>1.32</v>
      </c>
      <c r="Q2577">
        <v>50.19</v>
      </c>
      <c r="R2577">
        <v>30.11</v>
      </c>
      <c r="S2577">
        <v>1.7</v>
      </c>
      <c r="T2577">
        <v>7.41</v>
      </c>
      <c r="U2577">
        <v>0</v>
      </c>
      <c r="V2577">
        <v>0</v>
      </c>
      <c r="W2577">
        <v>0</v>
      </c>
      <c r="X2577">
        <v>0</v>
      </c>
      <c r="Y2577">
        <v>2</v>
      </c>
      <c r="Z2577">
        <v>7.5</v>
      </c>
      <c r="AA2577">
        <v>19.5</v>
      </c>
      <c r="AB2577">
        <v>63.9</v>
      </c>
      <c r="AC2577">
        <v>1686</v>
      </c>
      <c r="AD2577">
        <v>37.86</v>
      </c>
      <c r="AE2577">
        <v>32.409999999999997</v>
      </c>
      <c r="AF2577">
        <v>12.9</v>
      </c>
      <c r="AG2577">
        <v>1572</v>
      </c>
      <c r="AI2577">
        <v>44.21</v>
      </c>
      <c r="AJ2577">
        <v>40.89</v>
      </c>
      <c r="AK2577">
        <v>0</v>
      </c>
      <c r="AL2577">
        <v>47.32</v>
      </c>
      <c r="AM2577">
        <v>6.32</v>
      </c>
      <c r="AN2577">
        <v>47.81</v>
      </c>
      <c r="AO2577">
        <v>45.02</v>
      </c>
      <c r="AP2577">
        <v>3.72</v>
      </c>
      <c r="AQ2577">
        <v>0</v>
      </c>
      <c r="AR2577">
        <v>0</v>
      </c>
      <c r="AS2577">
        <v>43.19</v>
      </c>
      <c r="AT2577">
        <v>0</v>
      </c>
      <c r="AU2577">
        <v>0</v>
      </c>
      <c r="AV2577">
        <v>9.9</v>
      </c>
      <c r="AW2577">
        <v>79.8</v>
      </c>
      <c r="AX2577">
        <v>97</v>
      </c>
      <c r="AY2577">
        <v>100</v>
      </c>
      <c r="AZ2577">
        <v>100</v>
      </c>
      <c r="BA2577">
        <v>87.1</v>
      </c>
      <c r="BB2577">
        <v>90.1</v>
      </c>
      <c r="BC2577">
        <v>91.603326439638238</v>
      </c>
      <c r="BD2577">
        <v>49.962468187715082</v>
      </c>
      <c r="BE2577">
        <v>0</v>
      </c>
      <c r="BF2577">
        <v>49.852542663721437</v>
      </c>
      <c r="BG2577">
        <v>1.0411621473846E-3</v>
      </c>
      <c r="BH2577">
        <v>141.0820045978663</v>
      </c>
      <c r="BI2577">
        <v>3.3182704546329999E-4</v>
      </c>
      <c r="BJ2577">
        <v>2.5220390792820001E-4</v>
      </c>
      <c r="BK2577">
        <v>511.88238583872288</v>
      </c>
      <c r="BL2577">
        <v>3.8952877261638799</v>
      </c>
      <c r="BM2577">
        <v>183.61655855377461</v>
      </c>
      <c r="BN2577">
        <v>104.7337918621644</v>
      </c>
      <c r="BO2577">
        <v>101.71016689205121</v>
      </c>
      <c r="BP2577">
        <v>100.5762384962549</v>
      </c>
      <c r="BQ2577">
        <v>35.243867879987043</v>
      </c>
      <c r="BR2577">
        <v>50.822193566603161</v>
      </c>
      <c r="BS2577">
        <v>98.849697737929674</v>
      </c>
      <c r="BT2577">
        <v>0</v>
      </c>
      <c r="BU2577">
        <v>127.5623924842855</v>
      </c>
      <c r="BV2577">
        <v>849.45136215182026</v>
      </c>
      <c r="BW2577">
        <v>3.0969514363330441</v>
      </c>
      <c r="BX2577">
        <v>7.6299706376294854</v>
      </c>
      <c r="BY2577">
        <v>0.38973642459979008</v>
      </c>
      <c r="BZ2577">
        <v>0.48451697582094072</v>
      </c>
      <c r="CA2577">
        <f t="shared" si="320"/>
        <v>49.962468187715082</v>
      </c>
      <c r="CB2577" cm="1">
        <f t="array" ref="CB2577">IF(ISBLANK(INDEX(AC:AC,ROW())), "", INDEX(AC:AC,ROW())*(BI2577+BJ2577)/1000)</f>
        <v>9.84676187418069E-4</v>
      </c>
      <c r="CC2577">
        <f t="shared" si="321"/>
        <v>141.08304576001368</v>
      </c>
      <c r="CD2577">
        <f t="shared" si="322"/>
        <v>3.6282345839729713</v>
      </c>
      <c r="CE2577">
        <f t="shared" si="323"/>
        <v>5.5880327247289037</v>
      </c>
      <c r="CF2577" cm="1">
        <f t="array" ref="CF2577">IFERROR(IF((BD2577+BE2577)*INDEX(H:H,ROW())*INDEX(K:K,ROW())/(BF2577*30*1000)&lt;0.5,"",(BD2577+BE2577)*INDEX(H:H,ROW())*INDEX(K:K,ROW())/(BF2577*30*1000)),"")</f>
        <v>2.4236557686595694</v>
      </c>
      <c r="CG2577">
        <f t="shared" si="324"/>
        <v>0.54422196880122731</v>
      </c>
      <c r="CH2577" cm="1">
        <f t="array" ref="CH2577">IFERROR((BD2577+BE2577)*INDEX(K:K,ROW())*INDEX(H:H,ROW())/BC2577/100000,"")</f>
        <v>0.39570201423490881</v>
      </c>
      <c r="CI2577">
        <f t="shared" si="325"/>
        <v>94.149664370864215</v>
      </c>
      <c r="CJ2577">
        <v>1</v>
      </c>
      <c r="CK2577">
        <f t="shared" si="326"/>
        <v>0</v>
      </c>
      <c r="CL2577" cm="1">
        <f t="array" ref="CL2577">IF(INDEX(AS:AS,ROW()-2)=0,CL2576,INDEX(AS:AS,ROW()-2))</f>
        <v>43.48</v>
      </c>
      <c r="CM2577" t="str">
        <f t="shared" si="327"/>
        <v>CIV</v>
      </c>
    </row>
    <row r="2578" spans="1:91" x14ac:dyDescent="0.3">
      <c r="A2578" s="1">
        <v>2573</v>
      </c>
      <c r="B2578" t="s">
        <v>239</v>
      </c>
      <c r="C2578">
        <v>4</v>
      </c>
      <c r="D2578">
        <v>18</v>
      </c>
      <c r="E2578">
        <v>16</v>
      </c>
      <c r="F2578" t="s">
        <v>105</v>
      </c>
      <c r="G2578" t="s">
        <v>111</v>
      </c>
      <c r="H2578">
        <v>46.22</v>
      </c>
      <c r="I2578">
        <v>0.86</v>
      </c>
      <c r="J2578">
        <v>45.57</v>
      </c>
      <c r="K2578">
        <v>1562</v>
      </c>
      <c r="L2578">
        <v>44.41</v>
      </c>
      <c r="M2578">
        <v>0.89</v>
      </c>
      <c r="N2578">
        <v>44.1</v>
      </c>
      <c r="O2578">
        <v>1570</v>
      </c>
      <c r="P2578">
        <v>1.32</v>
      </c>
      <c r="Q2578">
        <v>50.19</v>
      </c>
      <c r="R2578">
        <v>30.11</v>
      </c>
      <c r="S2578">
        <v>1.7</v>
      </c>
      <c r="T2578">
        <v>7.41</v>
      </c>
      <c r="U2578">
        <v>0</v>
      </c>
      <c r="V2578">
        <v>0</v>
      </c>
      <c r="W2578">
        <v>0</v>
      </c>
      <c r="X2578">
        <v>0</v>
      </c>
      <c r="Y2578">
        <v>2</v>
      </c>
      <c r="Z2578">
        <v>7.5</v>
      </c>
      <c r="AA2578">
        <v>19.5</v>
      </c>
      <c r="AB2578">
        <v>63.9</v>
      </c>
      <c r="AC2578">
        <v>1682</v>
      </c>
      <c r="AD2578">
        <v>37.86</v>
      </c>
      <c r="AE2578">
        <v>32.51</v>
      </c>
      <c r="AF2578">
        <v>12.63</v>
      </c>
      <c r="AG2578">
        <v>1572</v>
      </c>
      <c r="AI2578">
        <v>44.61</v>
      </c>
      <c r="AJ2578">
        <v>40.89</v>
      </c>
      <c r="AK2578">
        <v>4.1500000000000004</v>
      </c>
      <c r="AL2578">
        <v>47.32</v>
      </c>
      <c r="AM2578">
        <v>6.23</v>
      </c>
      <c r="AN2578">
        <v>47.68</v>
      </c>
      <c r="AO2578">
        <v>45.02</v>
      </c>
      <c r="AP2578">
        <v>3.12</v>
      </c>
      <c r="AQ2578">
        <v>0</v>
      </c>
      <c r="AR2578">
        <v>3.67</v>
      </c>
      <c r="AS2578">
        <v>42.05</v>
      </c>
      <c r="AT2578">
        <v>0</v>
      </c>
      <c r="AU2578">
        <v>0</v>
      </c>
      <c r="AV2578">
        <v>9.5</v>
      </c>
      <c r="AW2578">
        <v>73.5</v>
      </c>
      <c r="AX2578">
        <v>95.9</v>
      </c>
      <c r="AY2578">
        <v>100</v>
      </c>
      <c r="AZ2578">
        <v>100</v>
      </c>
      <c r="BA2578">
        <v>86.4</v>
      </c>
      <c r="BB2578">
        <v>90.5</v>
      </c>
      <c r="BC2578">
        <v>103.97316156353079</v>
      </c>
      <c r="BD2578">
        <v>49.996036875524382</v>
      </c>
      <c r="BE2578">
        <v>0</v>
      </c>
      <c r="BF2578">
        <v>50.14868870412905</v>
      </c>
      <c r="BG2578">
        <v>1.0411621473846E-3</v>
      </c>
      <c r="BH2578">
        <v>136.12460235488771</v>
      </c>
      <c r="BI2578">
        <v>3.3182704546329999E-4</v>
      </c>
      <c r="BJ2578">
        <v>2.5220390792820001E-4</v>
      </c>
      <c r="BK2578">
        <v>511.71839662534961</v>
      </c>
      <c r="BL2578">
        <v>4.2441772173324237</v>
      </c>
      <c r="BM2578">
        <v>181.40375390199301</v>
      </c>
      <c r="BN2578">
        <v>104.70906943549031</v>
      </c>
      <c r="BO2578">
        <v>102.0010683730431</v>
      </c>
      <c r="BP2578">
        <v>99.800300790008222</v>
      </c>
      <c r="BQ2578">
        <v>33.450071996744583</v>
      </c>
      <c r="BR2578">
        <v>48.290102854802441</v>
      </c>
      <c r="BS2578">
        <v>98.806955609902701</v>
      </c>
      <c r="BT2578">
        <v>0</v>
      </c>
      <c r="BU2578">
        <v>127.53814089388089</v>
      </c>
      <c r="BV2578">
        <v>853.34798586129659</v>
      </c>
      <c r="BW2578">
        <v>5.5599373964053296</v>
      </c>
      <c r="BX2578">
        <v>9.0715674075378807</v>
      </c>
      <c r="BY2578">
        <v>0.3918947834384226</v>
      </c>
      <c r="BZ2578">
        <v>0.48733351961780369</v>
      </c>
      <c r="CA2578">
        <f t="shared" si="320"/>
        <v>49.996036875524382</v>
      </c>
      <c r="CB2578" cm="1">
        <f t="array" ref="CB2578">IF(ISBLANK(INDEX(AC:AC,ROW())), "", INDEX(AC:AC,ROW())*(BI2578+BJ2578)/1000)</f>
        <v>9.8234006360450291E-4</v>
      </c>
      <c r="CC2578">
        <f t="shared" si="321"/>
        <v>136.12564351703509</v>
      </c>
      <c r="CD2578">
        <f t="shared" si="322"/>
        <v>3.7591623694422567</v>
      </c>
      <c r="CE2578">
        <f t="shared" si="323"/>
        <v>4.9216392858523781</v>
      </c>
      <c r="CF2578" cm="1">
        <f t="array" ref="CF2578">IFERROR(IF((BD2578+BE2578)*INDEX(H:H,ROW())*INDEX(K:K,ROW())/(BF2578*30*1000)&lt;0.5,"",(BD2578+BE2578)*INDEX(H:H,ROW())*INDEX(K:K,ROW())/(BF2578*30*1000)),"")</f>
        <v>2.3991959198160058</v>
      </c>
      <c r="CG2578">
        <f t="shared" si="324"/>
        <v>0.4823233991349456</v>
      </c>
      <c r="CH2578" cm="1">
        <f t="array" ref="CH2578">IFERROR((BD2578+BE2578)*INDEX(K:K,ROW())*INDEX(H:H,ROW())/BC2578/100000,"")</f>
        <v>0.34715649937090448</v>
      </c>
      <c r="CI2578">
        <f t="shared" si="325"/>
        <v>93.753139732261886</v>
      </c>
      <c r="CJ2578">
        <v>1</v>
      </c>
      <c r="CK2578">
        <f t="shared" si="326"/>
        <v>0</v>
      </c>
      <c r="CL2578" cm="1">
        <f t="array" ref="CL2578">IF(INDEX(AS:AS,ROW()-2)=0,CL2577,INDEX(AS:AS,ROW()-2))</f>
        <v>43.62</v>
      </c>
      <c r="CM2578" t="str">
        <f t="shared" si="327"/>
        <v>CIV</v>
      </c>
    </row>
    <row r="2579" spans="1:91" x14ac:dyDescent="0.3">
      <c r="A2579" s="1">
        <v>2574</v>
      </c>
      <c r="B2579" t="s">
        <v>239</v>
      </c>
      <c r="C2579">
        <v>4</v>
      </c>
      <c r="D2579">
        <v>18</v>
      </c>
      <c r="E2579">
        <v>16</v>
      </c>
      <c r="F2579" t="s">
        <v>105</v>
      </c>
      <c r="G2579" t="s">
        <v>112</v>
      </c>
      <c r="H2579">
        <v>46.21</v>
      </c>
      <c r="I2579">
        <v>0.89</v>
      </c>
      <c r="J2579">
        <v>44.1</v>
      </c>
      <c r="K2579">
        <v>1570</v>
      </c>
      <c r="L2579">
        <v>44.41</v>
      </c>
      <c r="M2579">
        <v>0.89</v>
      </c>
      <c r="N2579">
        <v>44.1</v>
      </c>
      <c r="O2579">
        <v>1570</v>
      </c>
      <c r="P2579">
        <v>1.32</v>
      </c>
      <c r="Q2579">
        <v>50.19</v>
      </c>
      <c r="R2579">
        <v>30.11</v>
      </c>
      <c r="S2579">
        <v>1.7</v>
      </c>
      <c r="T2579">
        <v>7.41</v>
      </c>
      <c r="U2579">
        <v>0</v>
      </c>
      <c r="V2579">
        <v>0</v>
      </c>
      <c r="W2579">
        <v>0</v>
      </c>
      <c r="X2579">
        <v>0</v>
      </c>
      <c r="Y2579">
        <v>2</v>
      </c>
      <c r="Z2579">
        <v>7.5</v>
      </c>
      <c r="AA2579">
        <v>19.5</v>
      </c>
      <c r="AB2579">
        <v>63.9</v>
      </c>
      <c r="AC2579">
        <v>1680</v>
      </c>
      <c r="AD2579">
        <v>37.86</v>
      </c>
      <c r="AE2579">
        <v>32.409999999999997</v>
      </c>
      <c r="AF2579">
        <v>12.5</v>
      </c>
      <c r="AG2579">
        <v>1572</v>
      </c>
      <c r="AI2579">
        <v>44.21</v>
      </c>
      <c r="AJ2579">
        <v>40.89</v>
      </c>
      <c r="AK2579">
        <v>0</v>
      </c>
      <c r="AL2579">
        <v>47.32</v>
      </c>
      <c r="AM2579">
        <v>6.32</v>
      </c>
      <c r="AN2579">
        <v>47.81</v>
      </c>
      <c r="AO2579">
        <v>45.02</v>
      </c>
      <c r="AP2579">
        <v>3.72</v>
      </c>
      <c r="AQ2579">
        <v>0</v>
      </c>
      <c r="AR2579">
        <v>0</v>
      </c>
      <c r="AS2579">
        <v>41.64</v>
      </c>
      <c r="AT2579">
        <v>0</v>
      </c>
      <c r="AU2579">
        <v>0</v>
      </c>
      <c r="AV2579">
        <v>8</v>
      </c>
      <c r="AW2579">
        <v>72</v>
      </c>
      <c r="AX2579">
        <v>94.7</v>
      </c>
      <c r="AY2579">
        <v>99.6</v>
      </c>
      <c r="AZ2579">
        <v>100</v>
      </c>
      <c r="BA2579">
        <v>86.7</v>
      </c>
      <c r="BB2579">
        <v>91.6</v>
      </c>
      <c r="BC2579">
        <v>89.656223675844544</v>
      </c>
      <c r="BD2579">
        <v>49.943616171972529</v>
      </c>
      <c r="BE2579">
        <v>0</v>
      </c>
      <c r="BF2579">
        <v>49.982022302024767</v>
      </c>
      <c r="BG2579">
        <v>1.0411621473846E-3</v>
      </c>
      <c r="BH2579">
        <v>139.3372662758868</v>
      </c>
      <c r="BI2579">
        <v>3.3182704546329999E-4</v>
      </c>
      <c r="BJ2579">
        <v>2.5220390792820001E-4</v>
      </c>
      <c r="BK2579">
        <v>518.67918525552693</v>
      </c>
      <c r="BL2579">
        <v>4.8240214093967664</v>
      </c>
      <c r="BM2579">
        <v>182.93710147350609</v>
      </c>
      <c r="BN2579">
        <v>105.0391672082433</v>
      </c>
      <c r="BO2579">
        <v>102.06722517587311</v>
      </c>
      <c r="BP2579">
        <v>100.4024194894936</v>
      </c>
      <c r="BQ2579">
        <v>33.459279380611413</v>
      </c>
      <c r="BR2579">
        <v>55.361436302381691</v>
      </c>
      <c r="BS2579">
        <v>99.414987115786417</v>
      </c>
      <c r="BT2579">
        <v>0</v>
      </c>
      <c r="BU2579">
        <v>129.3956382851571</v>
      </c>
      <c r="BV2579">
        <v>849.32783064416651</v>
      </c>
      <c r="BW2579">
        <v>5.8476759816941799</v>
      </c>
      <c r="BX2579">
        <v>10.04873398618223</v>
      </c>
      <c r="BY2579">
        <v>0.39448707081810408</v>
      </c>
      <c r="BZ2579">
        <v>0.4912318300808014</v>
      </c>
      <c r="CA2579">
        <f t="shared" si="320"/>
        <v>49.943616171972529</v>
      </c>
      <c r="CB2579" cm="1">
        <f t="array" ref="CB2579">IF(ISBLANK(INDEX(AC:AC,ROW())), "", INDEX(AC:AC,ROW())*(BI2579+BJ2579)/1000)</f>
        <v>9.8117200169772008E-4</v>
      </c>
      <c r="CC2579">
        <f t="shared" si="321"/>
        <v>139.33830743803418</v>
      </c>
      <c r="CD2579">
        <f t="shared" si="322"/>
        <v>3.7224449958687154</v>
      </c>
      <c r="CE2579">
        <f t="shared" si="323"/>
        <v>5.7852000005134174</v>
      </c>
      <c r="CF2579" cm="1">
        <f t="array" ref="CF2579">IFERROR(IF((BD2579+BE2579)*INDEX(H:H,ROW())*INDEX(K:K,ROW())/(BF2579*30*1000)&lt;0.5,"",(BD2579+BE2579)*INDEX(H:H,ROW())*INDEX(K:K,ROW())/(BF2579*30*1000)),"")</f>
        <v>2.4164650963879151</v>
      </c>
      <c r="CG2579">
        <f t="shared" si="324"/>
        <v>0.55748525035737229</v>
      </c>
      <c r="CH2579" cm="1">
        <f t="array" ref="CH2579">IFERROR((BD2579+BE2579)*INDEX(K:K,ROW())*INDEX(H:H,ROW())/BC2579/100000,"")</f>
        <v>0.40414309477190058</v>
      </c>
      <c r="CI2579">
        <f t="shared" si="325"/>
        <v>94.114139485500161</v>
      </c>
      <c r="CJ2579">
        <v>1</v>
      </c>
      <c r="CK2579">
        <f t="shared" si="326"/>
        <v>0</v>
      </c>
      <c r="CL2579" cm="1">
        <f t="array" ref="CL2579">IF(INDEX(AS:AS,ROW()-2)=0,CL2578,INDEX(AS:AS,ROW()-2))</f>
        <v>43.19</v>
      </c>
      <c r="CM2579" t="str">
        <f t="shared" si="327"/>
        <v>CIV</v>
      </c>
    </row>
    <row r="2580" spans="1:91" x14ac:dyDescent="0.3">
      <c r="A2580" s="1">
        <v>2575</v>
      </c>
      <c r="B2580" t="s">
        <v>239</v>
      </c>
      <c r="C2580">
        <v>4</v>
      </c>
      <c r="D2580">
        <v>18</v>
      </c>
      <c r="E2580">
        <v>16</v>
      </c>
      <c r="F2580" t="s">
        <v>105</v>
      </c>
      <c r="G2580" t="s">
        <v>113</v>
      </c>
      <c r="H2580">
        <v>46.21</v>
      </c>
      <c r="I2580">
        <v>0.89</v>
      </c>
      <c r="J2580">
        <v>44.1</v>
      </c>
      <c r="K2580">
        <v>1570</v>
      </c>
      <c r="L2580">
        <v>44.41</v>
      </c>
      <c r="M2580">
        <v>0.89</v>
      </c>
      <c r="N2580">
        <v>44.1</v>
      </c>
      <c r="O2580">
        <v>1570</v>
      </c>
      <c r="P2580">
        <v>1.32</v>
      </c>
      <c r="Q2580">
        <v>50.19</v>
      </c>
      <c r="R2580">
        <v>30.11</v>
      </c>
      <c r="S2580">
        <v>1.7</v>
      </c>
      <c r="T2580">
        <v>7.41</v>
      </c>
      <c r="U2580">
        <v>0</v>
      </c>
      <c r="V2580">
        <v>0</v>
      </c>
      <c r="W2580">
        <v>0</v>
      </c>
      <c r="X2580">
        <v>0</v>
      </c>
      <c r="Y2580">
        <v>2</v>
      </c>
      <c r="Z2580">
        <v>7.5</v>
      </c>
      <c r="AA2580">
        <v>19.5</v>
      </c>
      <c r="AB2580">
        <v>63.9</v>
      </c>
      <c r="AC2580">
        <v>1688</v>
      </c>
      <c r="AD2580">
        <v>37.86</v>
      </c>
      <c r="AE2580">
        <v>32.409999999999997</v>
      </c>
      <c r="AF2580">
        <v>12.69</v>
      </c>
      <c r="AG2580">
        <v>1572</v>
      </c>
      <c r="AI2580">
        <v>44.21</v>
      </c>
      <c r="AJ2580">
        <v>40.89</v>
      </c>
      <c r="AK2580">
        <v>0</v>
      </c>
      <c r="AL2580">
        <v>47.32</v>
      </c>
      <c r="AM2580">
        <v>6.3</v>
      </c>
      <c r="AN2580">
        <v>47.81</v>
      </c>
      <c r="AO2580">
        <v>45.02</v>
      </c>
      <c r="AP2580">
        <v>3.22</v>
      </c>
      <c r="AQ2580">
        <v>3.78</v>
      </c>
      <c r="AR2580">
        <v>0</v>
      </c>
      <c r="AS2580">
        <v>41.48</v>
      </c>
      <c r="AT2580">
        <v>0</v>
      </c>
      <c r="AU2580">
        <v>0</v>
      </c>
      <c r="AV2580">
        <v>12.6</v>
      </c>
      <c r="AW2580">
        <v>81</v>
      </c>
      <c r="AX2580">
        <v>97.8</v>
      </c>
      <c r="AY2580">
        <v>100</v>
      </c>
      <c r="AZ2580">
        <v>100</v>
      </c>
      <c r="BA2580">
        <v>85.2</v>
      </c>
      <c r="BB2580">
        <v>87.4</v>
      </c>
      <c r="BC2580">
        <v>89.505029295883404</v>
      </c>
      <c r="BD2580">
        <v>51.250030150456901</v>
      </c>
      <c r="BE2580">
        <v>0</v>
      </c>
      <c r="BF2580">
        <v>49.915211822307192</v>
      </c>
      <c r="BG2580">
        <v>1.0411621473846E-3</v>
      </c>
      <c r="BH2580">
        <v>142.0393566901663</v>
      </c>
      <c r="BI2580">
        <v>3.3182704546329999E-4</v>
      </c>
      <c r="BJ2580">
        <v>2.5220390792820001E-4</v>
      </c>
      <c r="BK2580">
        <v>561.29736264972701</v>
      </c>
      <c r="BL2580">
        <v>5.4474497087990343</v>
      </c>
      <c r="BM2580">
        <v>182.9144854280689</v>
      </c>
      <c r="BN2580">
        <v>105.5957060573955</v>
      </c>
      <c r="BO2580">
        <v>102.93624259138269</v>
      </c>
      <c r="BP2580">
        <v>101.37351155051221</v>
      </c>
      <c r="BQ2580">
        <v>34.052672747398361</v>
      </c>
      <c r="BR2580">
        <v>55.549901893493683</v>
      </c>
      <c r="BS2580">
        <v>98.321226435554962</v>
      </c>
      <c r="BT2580">
        <v>0</v>
      </c>
      <c r="BU2580">
        <v>132.80743127138649</v>
      </c>
      <c r="BV2580">
        <v>850.4010825511574</v>
      </c>
      <c r="BW2580">
        <v>5.4519228942232143</v>
      </c>
      <c r="BX2580">
        <v>10.991825574022471</v>
      </c>
      <c r="BY2580">
        <v>0.39323054545466979</v>
      </c>
      <c r="BZ2580">
        <v>0.4932327738177637</v>
      </c>
      <c r="CA2580">
        <f t="shared" si="320"/>
        <v>51.250030150456901</v>
      </c>
      <c r="CB2580" cm="1">
        <f t="array" ref="CB2580">IF(ISBLANK(INDEX(AC:AC,ROW())), "", INDEX(AC:AC,ROW())*(BI2580+BJ2580)/1000)</f>
        <v>9.8584424932485204E-4</v>
      </c>
      <c r="CC2580">
        <f t="shared" si="321"/>
        <v>142.04039785231367</v>
      </c>
      <c r="CD2580">
        <f t="shared" si="322"/>
        <v>3.9516741091737524</v>
      </c>
      <c r="CE2580">
        <f t="shared" si="323"/>
        <v>6.271126517306695</v>
      </c>
      <c r="CF2580" cm="1">
        <f t="array" ref="CF2580">IFERROR(IF((BD2580+BE2580)*INDEX(H:H,ROW())*INDEX(K:K,ROW())/(BF2580*30*1000)&lt;0.5,"",(BD2580+BE2580)*INDEX(H:H,ROW())*INDEX(K:K,ROW())/(BF2580*30*1000)),"")</f>
        <v>2.4829934447257651</v>
      </c>
      <c r="CG2580">
        <f t="shared" si="324"/>
        <v>0.55768052605512008</v>
      </c>
      <c r="CH2580" cm="1">
        <f t="array" ref="CH2580">IFERROR((BD2580+BE2580)*INDEX(K:K,ROW())*INDEX(H:H,ROW())/BC2580/100000,"")</f>
        <v>0.41541512713382384</v>
      </c>
      <c r="CI2580">
        <f t="shared" si="325"/>
        <v>96.575956166405277</v>
      </c>
      <c r="CJ2580">
        <v>1</v>
      </c>
      <c r="CK2580">
        <f t="shared" si="326"/>
        <v>0</v>
      </c>
      <c r="CL2580" cm="1">
        <f t="array" ref="CL2580">IF(INDEX(AS:AS,ROW()-2)=0,CL2579,INDEX(AS:AS,ROW()-2))</f>
        <v>42.05</v>
      </c>
      <c r="CM2580" t="str">
        <f t="shared" si="327"/>
        <v>CIV</v>
      </c>
    </row>
    <row r="2581" spans="1:91" x14ac:dyDescent="0.3">
      <c r="A2581" s="1">
        <v>2576</v>
      </c>
      <c r="B2581" t="s">
        <v>239</v>
      </c>
      <c r="C2581">
        <v>4</v>
      </c>
      <c r="D2581">
        <v>18</v>
      </c>
      <c r="E2581">
        <v>16</v>
      </c>
      <c r="F2581" t="s">
        <v>114</v>
      </c>
      <c r="G2581" t="s">
        <v>115</v>
      </c>
      <c r="H2581">
        <v>46.06</v>
      </c>
      <c r="I2581">
        <v>0.91</v>
      </c>
      <c r="J2581">
        <v>45.08</v>
      </c>
      <c r="K2581">
        <v>1570</v>
      </c>
      <c r="L2581">
        <v>46.34</v>
      </c>
      <c r="M2581">
        <v>0.9</v>
      </c>
      <c r="N2581">
        <v>45.57</v>
      </c>
      <c r="O2581">
        <v>1566</v>
      </c>
      <c r="P2581">
        <v>1.32</v>
      </c>
      <c r="Q2581">
        <v>50.19</v>
      </c>
      <c r="R2581">
        <v>29.94</v>
      </c>
      <c r="S2581">
        <v>1.7</v>
      </c>
      <c r="T2581">
        <v>7.41</v>
      </c>
      <c r="U2581">
        <v>0</v>
      </c>
      <c r="V2581">
        <v>0</v>
      </c>
      <c r="W2581">
        <v>0</v>
      </c>
      <c r="X2581">
        <v>0</v>
      </c>
      <c r="Y2581">
        <v>2</v>
      </c>
      <c r="Z2581">
        <v>7.5</v>
      </c>
      <c r="AA2581">
        <v>19.5</v>
      </c>
      <c r="AB2581">
        <v>63.9</v>
      </c>
      <c r="AC2581">
        <v>1692</v>
      </c>
      <c r="AD2581">
        <v>37.86</v>
      </c>
      <c r="AE2581">
        <v>32.409999999999997</v>
      </c>
      <c r="AF2581">
        <v>12.8</v>
      </c>
      <c r="AG2581">
        <v>1572</v>
      </c>
      <c r="AI2581">
        <v>44.21</v>
      </c>
      <c r="AJ2581">
        <v>40.89</v>
      </c>
      <c r="AK2581">
        <v>0</v>
      </c>
      <c r="AL2581">
        <v>47.32</v>
      </c>
      <c r="AM2581">
        <v>6.32</v>
      </c>
      <c r="AN2581">
        <v>47.81</v>
      </c>
      <c r="AO2581">
        <v>45.02</v>
      </c>
      <c r="AP2581">
        <v>3.72</v>
      </c>
      <c r="AQ2581">
        <v>0</v>
      </c>
      <c r="AR2581">
        <v>0</v>
      </c>
      <c r="AS2581">
        <v>41.52</v>
      </c>
      <c r="AT2581">
        <v>0</v>
      </c>
      <c r="AU2581">
        <v>0</v>
      </c>
      <c r="AV2581">
        <v>5.0999999999999996</v>
      </c>
      <c r="AW2581">
        <v>62.4</v>
      </c>
      <c r="AX2581">
        <v>92.1</v>
      </c>
      <c r="AY2581">
        <v>100</v>
      </c>
      <c r="AZ2581">
        <v>100</v>
      </c>
      <c r="BA2581">
        <v>85.2</v>
      </c>
      <c r="BB2581">
        <v>93.5</v>
      </c>
      <c r="BC2581">
        <v>82.27035581503992</v>
      </c>
      <c r="BD2581">
        <v>38.845671527759649</v>
      </c>
      <c r="BE2581">
        <v>0</v>
      </c>
      <c r="BF2581">
        <v>38.480598624149067</v>
      </c>
      <c r="BG2581">
        <v>1.0411621473846E-3</v>
      </c>
      <c r="BH2581">
        <v>154.75258216119281</v>
      </c>
      <c r="BI2581">
        <v>3.3182704546329999E-4</v>
      </c>
      <c r="BJ2581">
        <v>2.5220390792820001E-4</v>
      </c>
      <c r="BK2581">
        <v>567.69595354817568</v>
      </c>
      <c r="BL2581">
        <v>5.6992268904391716</v>
      </c>
      <c r="BM2581">
        <v>181.5430368025377</v>
      </c>
      <c r="BN2581">
        <v>107.16398010139039</v>
      </c>
      <c r="BO2581">
        <v>104.53584375512619</v>
      </c>
      <c r="BP2581">
        <v>102.3484332789331</v>
      </c>
      <c r="BQ2581">
        <v>33.844854511934237</v>
      </c>
      <c r="BR2581">
        <v>53.083417050750057</v>
      </c>
      <c r="BS2581">
        <v>98.554320685093543</v>
      </c>
      <c r="BT2581">
        <v>0</v>
      </c>
      <c r="BU2581">
        <v>134.41705444475591</v>
      </c>
      <c r="BV2581">
        <v>850.19317689152103</v>
      </c>
      <c r="BW2581">
        <v>34.766806168424012</v>
      </c>
      <c r="BX2581">
        <v>11.24703747565869</v>
      </c>
      <c r="BY2581">
        <v>17.570555061032469</v>
      </c>
      <c r="BZ2581">
        <v>0.49376189755789651</v>
      </c>
      <c r="CA2581">
        <f t="shared" si="320"/>
        <v>38.845671527759649</v>
      </c>
      <c r="CB2581" cm="1">
        <f t="array" ref="CB2581">IF(ISBLANK(INDEX(AC:AC,ROW())), "", INDEX(AC:AC,ROW())*(BI2581+BJ2581)/1000)</f>
        <v>9.8818037313841791E-4</v>
      </c>
      <c r="CC2581">
        <f t="shared" si="321"/>
        <v>154.75362332334018</v>
      </c>
      <c r="CD2581">
        <f t="shared" si="322"/>
        <v>3.6683855366800637</v>
      </c>
      <c r="CE2581">
        <f t="shared" si="323"/>
        <v>6.900370709766575</v>
      </c>
      <c r="CF2581" cm="1">
        <f t="array" ref="CF2581">IFERROR(IF((BD2581+BE2581)*INDEX(H:H,ROW())*INDEX(K:K,ROW())/(BF2581*30*1000)&lt;0.5,"",(BD2581+BE2581)*INDEX(H:H,ROW())*INDEX(K:K,ROW())/(BF2581*30*1000)),"")</f>
        <v>2.4333419614300804</v>
      </c>
      <c r="CG2581">
        <f t="shared" si="324"/>
        <v>0.46773346538893168</v>
      </c>
      <c r="CH2581" cm="1">
        <f t="array" ref="CH2581">IFERROR((BD2581+BE2581)*INDEX(K:K,ROW())*INDEX(H:H,ROW())/BC2581/100000,"")</f>
        <v>0.34144664042879752</v>
      </c>
      <c r="CI2581">
        <f t="shared" si="325"/>
        <v>72.96347168812251</v>
      </c>
      <c r="CJ2581">
        <v>1</v>
      </c>
      <c r="CK2581">
        <f t="shared" si="326"/>
        <v>0</v>
      </c>
      <c r="CL2581" cm="1">
        <f t="array" ref="CL2581">IF(INDEX(AS:AS,ROW()-2)=0,CL2580,INDEX(AS:AS,ROW()-2))</f>
        <v>41.64</v>
      </c>
      <c r="CM2581" t="str">
        <f t="shared" si="327"/>
        <v>CIV</v>
      </c>
    </row>
    <row r="2582" spans="1:91" x14ac:dyDescent="0.3">
      <c r="A2582" s="1">
        <v>2577</v>
      </c>
      <c r="B2582" t="s">
        <v>239</v>
      </c>
      <c r="C2582">
        <v>4</v>
      </c>
      <c r="D2582">
        <v>18</v>
      </c>
      <c r="E2582">
        <v>16</v>
      </c>
      <c r="F2582" t="s">
        <v>114</v>
      </c>
      <c r="G2582" t="s">
        <v>116</v>
      </c>
      <c r="H2582">
        <v>46.21</v>
      </c>
      <c r="I2582">
        <v>0.89</v>
      </c>
      <c r="J2582">
        <v>44.1</v>
      </c>
      <c r="K2582">
        <v>1570</v>
      </c>
      <c r="L2582">
        <v>44.41</v>
      </c>
      <c r="M2582">
        <v>0.89</v>
      </c>
      <c r="N2582">
        <v>44.1</v>
      </c>
      <c r="O2582">
        <v>1570</v>
      </c>
      <c r="P2582">
        <v>1.32</v>
      </c>
      <c r="Q2582">
        <v>50.19</v>
      </c>
      <c r="R2582">
        <v>30.11</v>
      </c>
      <c r="S2582">
        <v>1.7</v>
      </c>
      <c r="T2582">
        <v>7.41</v>
      </c>
      <c r="U2582">
        <v>0</v>
      </c>
      <c r="V2582">
        <v>0</v>
      </c>
      <c r="W2582">
        <v>0</v>
      </c>
      <c r="X2582">
        <v>0</v>
      </c>
      <c r="Y2582">
        <v>2</v>
      </c>
      <c r="Z2582">
        <v>7.5</v>
      </c>
      <c r="AA2582">
        <v>19.5</v>
      </c>
      <c r="AB2582">
        <v>63.9</v>
      </c>
      <c r="AC2582">
        <v>1710</v>
      </c>
      <c r="AD2582">
        <v>38.880000000000003</v>
      </c>
      <c r="AE2582">
        <v>32.76</v>
      </c>
      <c r="AF2582">
        <v>13.16</v>
      </c>
      <c r="AG2582">
        <v>1572</v>
      </c>
      <c r="AI2582">
        <v>44.08</v>
      </c>
      <c r="AJ2582">
        <v>40.96</v>
      </c>
      <c r="AK2582">
        <v>3.94</v>
      </c>
      <c r="AL2582">
        <v>46.84</v>
      </c>
      <c r="AM2582">
        <v>6.35</v>
      </c>
      <c r="AN2582">
        <v>47.42</v>
      </c>
      <c r="AO2582">
        <v>44.65</v>
      </c>
      <c r="AP2582">
        <v>3.29</v>
      </c>
      <c r="AQ2582">
        <v>0</v>
      </c>
      <c r="AR2582">
        <v>3.75</v>
      </c>
      <c r="AS2582">
        <v>41.27</v>
      </c>
      <c r="AT2582">
        <v>0</v>
      </c>
      <c r="AU2582">
        <v>0</v>
      </c>
      <c r="AV2582">
        <v>8.6999999999999993</v>
      </c>
      <c r="AW2582">
        <v>61.7</v>
      </c>
      <c r="AX2582">
        <v>91.7</v>
      </c>
      <c r="AY2582">
        <v>99.4</v>
      </c>
      <c r="AZ2582">
        <v>100</v>
      </c>
      <c r="BA2582">
        <v>83</v>
      </c>
      <c r="BB2582">
        <v>90.7</v>
      </c>
      <c r="BC2582">
        <v>86.759928121155383</v>
      </c>
      <c r="BD2582">
        <v>50.164133296652288</v>
      </c>
      <c r="BE2582">
        <v>0</v>
      </c>
      <c r="BF2582">
        <v>47.924540231361078</v>
      </c>
      <c r="BG2582">
        <v>1.0411621473846E-3</v>
      </c>
      <c r="BH2582">
        <v>145.86424084982809</v>
      </c>
      <c r="BI2582">
        <v>3.3182704546329999E-4</v>
      </c>
      <c r="BJ2582">
        <v>2.5220390792820001E-4</v>
      </c>
      <c r="BK2582">
        <v>539.10128490829709</v>
      </c>
      <c r="BL2582">
        <v>4.7331457171739411</v>
      </c>
      <c r="BM2582">
        <v>180.33023842724981</v>
      </c>
      <c r="BN2582">
        <v>106.7154033956504</v>
      </c>
      <c r="BO2582">
        <v>104.9251903358043</v>
      </c>
      <c r="BP2582">
        <v>104.0290243509283</v>
      </c>
      <c r="BQ2582">
        <v>36.172013613889717</v>
      </c>
      <c r="BR2582">
        <v>48.365342874764721</v>
      </c>
      <c r="BS2582">
        <v>105.20276026151591</v>
      </c>
      <c r="BT2582">
        <v>0</v>
      </c>
      <c r="BU2582">
        <v>132.3631702866675</v>
      </c>
      <c r="BV2582">
        <v>849.04624789542413</v>
      </c>
      <c r="BW2582">
        <v>10.60775599650993</v>
      </c>
      <c r="BX2582">
        <v>9.5087333326791459</v>
      </c>
      <c r="BY2582">
        <v>0.38054835124581338</v>
      </c>
      <c r="BZ2582">
        <v>0.49301809436628952</v>
      </c>
      <c r="CA2582">
        <f t="shared" si="320"/>
        <v>50.164133296652288</v>
      </c>
      <c r="CB2582" cm="1">
        <f t="array" ref="CB2582">IF(ISBLANK(INDEX(AC:AC,ROW())), "", INDEX(AC:AC,ROW())*(BI2582+BJ2582)/1000)</f>
        <v>9.9869293029946509E-4</v>
      </c>
      <c r="CC2582">
        <f t="shared" si="321"/>
        <v>145.86528201197547</v>
      </c>
      <c r="CD2582">
        <f t="shared" si="322"/>
        <v>3.6958848430021694</v>
      </c>
      <c r="CE2582">
        <f t="shared" si="323"/>
        <v>6.2137129039050416</v>
      </c>
      <c r="CF2582" cm="1">
        <f t="array" ref="CF2582">IFERROR(IF((BD2582+BE2582)*INDEX(H:H,ROW())*INDEX(K:K,ROW())/(BF2582*30*1000)&lt;0.5,"",(BD2582+BE2582)*INDEX(H:H,ROW())*INDEX(K:K,ROW())/(BF2582*30*1000)),"")</f>
        <v>2.5313355842765586</v>
      </c>
      <c r="CG2582">
        <f t="shared" si="324"/>
        <v>0.55238105043652341</v>
      </c>
      <c r="CH2582" cm="1">
        <f t="array" ref="CH2582">IFERROR((BD2582+BE2582)*INDEX(K:K,ROW())*INDEX(H:H,ROW())/BC2582/100000,"")</f>
        <v>0.41947854271501084</v>
      </c>
      <c r="CI2582">
        <f t="shared" si="325"/>
        <v>94.529683673561948</v>
      </c>
      <c r="CJ2582">
        <v>1</v>
      </c>
      <c r="CK2582">
        <f t="shared" si="326"/>
        <v>0</v>
      </c>
      <c r="CL2582" cm="1">
        <f t="array" ref="CL2582">IF(INDEX(AS:AS,ROW()-2)=0,CL2581,INDEX(AS:AS,ROW()-2))</f>
        <v>41.48</v>
      </c>
      <c r="CM2582" t="str">
        <f t="shared" si="327"/>
        <v>SP</v>
      </c>
    </row>
    <row r="2583" spans="1:91" x14ac:dyDescent="0.3">
      <c r="A2583" s="1">
        <v>2578</v>
      </c>
      <c r="B2583" t="s">
        <v>239</v>
      </c>
      <c r="C2583">
        <v>4</v>
      </c>
      <c r="D2583">
        <v>18</v>
      </c>
      <c r="E2583">
        <v>16</v>
      </c>
      <c r="F2583" t="s">
        <v>114</v>
      </c>
      <c r="G2583" t="s">
        <v>117</v>
      </c>
      <c r="H2583">
        <v>46.21</v>
      </c>
      <c r="I2583">
        <v>0.89</v>
      </c>
      <c r="J2583">
        <v>44.1</v>
      </c>
      <c r="K2583">
        <v>1570</v>
      </c>
      <c r="L2583">
        <v>44.41</v>
      </c>
      <c r="M2583">
        <v>0.89</v>
      </c>
      <c r="N2583">
        <v>44.1</v>
      </c>
      <c r="O2583">
        <v>1570</v>
      </c>
      <c r="P2583">
        <v>1.32</v>
      </c>
      <c r="Q2583">
        <v>50.19</v>
      </c>
      <c r="R2583">
        <v>30.11</v>
      </c>
      <c r="S2583">
        <v>1.7</v>
      </c>
      <c r="T2583">
        <v>7.41</v>
      </c>
      <c r="U2583">
        <v>0</v>
      </c>
      <c r="V2583">
        <v>0</v>
      </c>
      <c r="W2583">
        <v>0</v>
      </c>
      <c r="X2583">
        <v>0</v>
      </c>
      <c r="Y2583">
        <v>2</v>
      </c>
      <c r="Z2583">
        <v>7.5</v>
      </c>
      <c r="AA2583">
        <v>19.5</v>
      </c>
      <c r="AB2583">
        <v>63.9</v>
      </c>
      <c r="AC2583">
        <v>1698</v>
      </c>
      <c r="AD2583">
        <v>37.86</v>
      </c>
      <c r="AE2583">
        <v>32.409999999999997</v>
      </c>
      <c r="AF2583">
        <v>12.97</v>
      </c>
      <c r="AG2583">
        <v>1572</v>
      </c>
      <c r="AI2583">
        <v>44.21</v>
      </c>
      <c r="AJ2583">
        <v>40.89</v>
      </c>
      <c r="AK2583">
        <v>0</v>
      </c>
      <c r="AL2583">
        <v>47.32</v>
      </c>
      <c r="AM2583">
        <v>6.32</v>
      </c>
      <c r="AN2583">
        <v>47.81</v>
      </c>
      <c r="AO2583">
        <v>45.02</v>
      </c>
      <c r="AP2583">
        <v>3.72</v>
      </c>
      <c r="AQ2583">
        <v>0</v>
      </c>
      <c r="AR2583">
        <v>0</v>
      </c>
      <c r="AS2583">
        <v>41.11</v>
      </c>
      <c r="AT2583">
        <v>0</v>
      </c>
      <c r="AU2583">
        <v>0</v>
      </c>
      <c r="AV2583">
        <v>7.3</v>
      </c>
      <c r="AW2583">
        <v>63.8</v>
      </c>
      <c r="AX2583">
        <v>95.6</v>
      </c>
      <c r="AY2583">
        <v>99.6</v>
      </c>
      <c r="AZ2583">
        <v>100</v>
      </c>
      <c r="BA2583">
        <v>88.3</v>
      </c>
      <c r="BB2583">
        <v>92.3</v>
      </c>
      <c r="BC2583">
        <v>95.442794800399</v>
      </c>
      <c r="BD2583">
        <v>51.604541881570249</v>
      </c>
      <c r="BE2583">
        <v>0</v>
      </c>
      <c r="BF2583">
        <v>49.871424274376132</v>
      </c>
      <c r="BG2583">
        <v>1.0411621473846E-3</v>
      </c>
      <c r="BH2583">
        <v>145.88088782560561</v>
      </c>
      <c r="BI2583">
        <v>3.3182704546329999E-4</v>
      </c>
      <c r="BJ2583">
        <v>2.5220390792820001E-4</v>
      </c>
      <c r="BK2583">
        <v>535.55907993819108</v>
      </c>
      <c r="BL2583">
        <v>3.881604160536209</v>
      </c>
      <c r="BM2583">
        <v>178.33763223516291</v>
      </c>
      <c r="BN2583">
        <v>105.92872939591921</v>
      </c>
      <c r="BO2583">
        <v>103.8871900471834</v>
      </c>
      <c r="BP2583">
        <v>103.48026670242901</v>
      </c>
      <c r="BQ2583">
        <v>42.055424306258978</v>
      </c>
      <c r="BR2583">
        <v>49.316513612123742</v>
      </c>
      <c r="BS2583">
        <v>102.8732039060678</v>
      </c>
      <c r="BT2583">
        <v>0</v>
      </c>
      <c r="BU2583">
        <v>126.9483510510628</v>
      </c>
      <c r="BV2583">
        <v>852.40841547410389</v>
      </c>
      <c r="BW2583">
        <v>6.1151753993577618</v>
      </c>
      <c r="BX2583">
        <v>8.4586528437061919</v>
      </c>
      <c r="BY2583">
        <v>0.37676348580677987</v>
      </c>
      <c r="BZ2583">
        <v>0.49134593894990669</v>
      </c>
      <c r="CA2583">
        <f t="shared" si="320"/>
        <v>51.604541881570249</v>
      </c>
      <c r="CB2583" cm="1">
        <f t="array" ref="CB2583">IF(ISBLANK(INDEX(AC:AC,ROW())), "", INDEX(AC:AC,ROW())*(BI2583+BJ2583)/1000)</f>
        <v>9.9168455885876704E-4</v>
      </c>
      <c r="CC2583">
        <f t="shared" si="321"/>
        <v>145.88192898775299</v>
      </c>
      <c r="CD2583">
        <f t="shared" si="322"/>
        <v>3.6711817814196306</v>
      </c>
      <c r="CE2583">
        <f t="shared" si="323"/>
        <v>5.6113096966430422</v>
      </c>
      <c r="CF2583" cm="1">
        <f t="array" ref="CF2583">IFERROR(IF((BD2583+BE2583)*INDEX(H:H,ROW())*INDEX(K:K,ROW())/(BF2583*30*1000)&lt;0.5,"",(BD2583+BE2583)*INDEX(H:H,ROW())*INDEX(K:K,ROW())/(BF2583*30*1000)),"")</f>
        <v>2.5023642206725349</v>
      </c>
      <c r="CG2583">
        <f t="shared" si="324"/>
        <v>0.52252686416688676</v>
      </c>
      <c r="CH2583" cm="1">
        <f t="array" ref="CH2583">IFERROR((BD2583+BE2583)*INDEX(K:K,ROW())*INDEX(H:H,ROW())/BC2583/100000,"")</f>
        <v>0.39226575876943054</v>
      </c>
      <c r="CI2583">
        <f t="shared" si="325"/>
        <v>97.244000834944345</v>
      </c>
      <c r="CJ2583">
        <v>1</v>
      </c>
      <c r="CK2583">
        <f t="shared" si="326"/>
        <v>0</v>
      </c>
      <c r="CL2583" cm="1">
        <f t="array" ref="CL2583">IF(INDEX(AS:AS,ROW()-2)=0,CL2582,INDEX(AS:AS,ROW()-2))</f>
        <v>41.52</v>
      </c>
      <c r="CM2583" t="str">
        <f t="shared" si="327"/>
        <v>CIV</v>
      </c>
    </row>
    <row r="2584" spans="1:91" x14ac:dyDescent="0.3">
      <c r="A2584" s="1">
        <v>2579</v>
      </c>
      <c r="B2584" t="s">
        <v>239</v>
      </c>
      <c r="C2584">
        <v>4</v>
      </c>
      <c r="D2584">
        <v>18</v>
      </c>
      <c r="E2584">
        <v>16</v>
      </c>
      <c r="F2584" t="s">
        <v>114</v>
      </c>
      <c r="G2584" t="s">
        <v>118</v>
      </c>
      <c r="H2584">
        <v>44.73</v>
      </c>
      <c r="I2584">
        <v>0.83</v>
      </c>
      <c r="J2584">
        <v>44.59</v>
      </c>
      <c r="K2584">
        <v>1545</v>
      </c>
      <c r="L2584">
        <v>44.41</v>
      </c>
      <c r="M2584">
        <v>0.89</v>
      </c>
      <c r="N2584">
        <v>44.1</v>
      </c>
      <c r="O2584">
        <v>1570</v>
      </c>
      <c r="P2584">
        <v>1.32</v>
      </c>
      <c r="Q2584">
        <v>50.19</v>
      </c>
      <c r="R2584">
        <v>30.11</v>
      </c>
      <c r="S2584">
        <v>1.7</v>
      </c>
      <c r="T2584">
        <v>7.41</v>
      </c>
      <c r="U2584">
        <v>0</v>
      </c>
      <c r="V2584">
        <v>0</v>
      </c>
      <c r="W2584">
        <v>0</v>
      </c>
      <c r="X2584">
        <v>0</v>
      </c>
      <c r="Y2584">
        <v>2</v>
      </c>
      <c r="Z2584">
        <v>7.5</v>
      </c>
      <c r="AA2584">
        <v>19.5</v>
      </c>
      <c r="AB2584">
        <v>63.9</v>
      </c>
      <c r="AC2584">
        <v>1700</v>
      </c>
      <c r="AD2584">
        <v>37.86</v>
      </c>
      <c r="AE2584">
        <v>32.630000000000003</v>
      </c>
      <c r="AF2584">
        <v>12.6</v>
      </c>
      <c r="AG2584">
        <v>1572</v>
      </c>
      <c r="AI2584">
        <v>44.21</v>
      </c>
      <c r="AJ2584">
        <v>40.89</v>
      </c>
      <c r="AK2584">
        <v>4.3899999999999997</v>
      </c>
      <c r="AL2584">
        <v>47.32</v>
      </c>
      <c r="AM2584">
        <v>6.24</v>
      </c>
      <c r="AN2584">
        <v>47.81</v>
      </c>
      <c r="AO2584">
        <v>45.02</v>
      </c>
      <c r="AP2584">
        <v>3.24</v>
      </c>
      <c r="AQ2584">
        <v>4.59</v>
      </c>
      <c r="AR2584">
        <v>0</v>
      </c>
      <c r="AS2584">
        <v>41.55</v>
      </c>
      <c r="AT2584">
        <v>0</v>
      </c>
      <c r="AU2584">
        <v>0</v>
      </c>
      <c r="AV2584">
        <v>10</v>
      </c>
      <c r="AW2584">
        <v>79.3</v>
      </c>
      <c r="AX2584">
        <v>96.6</v>
      </c>
      <c r="AY2584">
        <v>99.8</v>
      </c>
      <c r="AZ2584">
        <v>100</v>
      </c>
      <c r="BA2584">
        <v>86.6</v>
      </c>
      <c r="BB2584">
        <v>89.8</v>
      </c>
      <c r="BC2584">
        <v>104.3359925503257</v>
      </c>
      <c r="BD2584">
        <v>51.82206519289636</v>
      </c>
      <c r="BE2584">
        <v>0</v>
      </c>
      <c r="BF2584">
        <v>50.037087005406079</v>
      </c>
      <c r="BG2584">
        <v>1.0411621473846E-3</v>
      </c>
      <c r="BH2584">
        <v>152.6927795465819</v>
      </c>
      <c r="BI2584">
        <v>3.3182704546329999E-4</v>
      </c>
      <c r="BJ2584">
        <v>2.5220390792820001E-4</v>
      </c>
      <c r="BK2584">
        <v>524.38021847133825</v>
      </c>
      <c r="BL2584">
        <v>3.8721733260073821</v>
      </c>
      <c r="BM2584">
        <v>179.03812116418689</v>
      </c>
      <c r="BN2584">
        <v>106.2123477035725</v>
      </c>
      <c r="BO2584">
        <v>106.61189286550049</v>
      </c>
      <c r="BP2584">
        <v>103.1954666067482</v>
      </c>
      <c r="BQ2584">
        <v>39.146421984782592</v>
      </c>
      <c r="BR2584">
        <v>45.671941660558247</v>
      </c>
      <c r="BS2584">
        <v>102.204749417483</v>
      </c>
      <c r="BT2584">
        <v>0</v>
      </c>
      <c r="BU2584">
        <v>125.8100044244151</v>
      </c>
      <c r="BV2584">
        <v>848.92783000481029</v>
      </c>
      <c r="BW2584">
        <v>6.0620389258534031</v>
      </c>
      <c r="BX2584">
        <v>8.5767945487532646</v>
      </c>
      <c r="BY2584">
        <v>0.3751722122555905</v>
      </c>
      <c r="BZ2584">
        <v>0.48960179041362828</v>
      </c>
      <c r="CA2584">
        <f t="shared" si="320"/>
        <v>51.82206519289636</v>
      </c>
      <c r="CB2584" cm="1">
        <f t="array" ref="CB2584">IF(ISBLANK(INDEX(AC:AC,ROW())), "", INDEX(AC:AC,ROW())*(BI2584+BJ2584)/1000)</f>
        <v>9.9285262076555009E-4</v>
      </c>
      <c r="CC2584">
        <f t="shared" si="321"/>
        <v>152.69382070872928</v>
      </c>
      <c r="CD2584">
        <f t="shared" si="322"/>
        <v>3.4341941018793318</v>
      </c>
      <c r="CE2584">
        <f t="shared" si="323"/>
        <v>5.0258803856052578</v>
      </c>
      <c r="CF2584" cm="1">
        <f t="array" ref="CF2584">IFERROR(IF((BD2584+BE2584)*INDEX(H:H,ROW())*INDEX(K:K,ROW())/(BF2584*30*1000)&lt;0.5,"",(BD2584+BE2584)*INDEX(H:H,ROW())*INDEX(K:K,ROW())/(BF2584*30*1000)),"")</f>
        <v>2.3857713830369942</v>
      </c>
      <c r="CG2584">
        <f t="shared" si="324"/>
        <v>0.47957647004001097</v>
      </c>
      <c r="CH2584" cm="1">
        <f t="array" ref="CH2584">IFERROR((BD2584+BE2584)*INDEX(K:K,ROW())*INDEX(H:H,ROW())/BC2584/100000,"")</f>
        <v>0.34324794545980697</v>
      </c>
      <c r="CI2584">
        <f t="shared" si="325"/>
        <v>93.021078130932523</v>
      </c>
      <c r="CJ2584">
        <v>1</v>
      </c>
      <c r="CK2584">
        <f t="shared" si="326"/>
        <v>0</v>
      </c>
      <c r="CL2584" cm="1">
        <f t="array" ref="CL2584">IF(INDEX(AS:AS,ROW()-2)=0,CL2583,INDEX(AS:AS,ROW()-2))</f>
        <v>41.27</v>
      </c>
      <c r="CM2584" t="str">
        <f t="shared" si="327"/>
        <v>SP</v>
      </c>
    </row>
    <row r="2585" spans="1:91" x14ac:dyDescent="0.3">
      <c r="A2585" s="1">
        <v>2580</v>
      </c>
      <c r="B2585" t="s">
        <v>239</v>
      </c>
      <c r="C2585">
        <v>4</v>
      </c>
      <c r="D2585">
        <v>18</v>
      </c>
      <c r="E2585">
        <v>16</v>
      </c>
      <c r="F2585" t="s">
        <v>114</v>
      </c>
      <c r="G2585" t="s">
        <v>119</v>
      </c>
      <c r="H2585">
        <v>46.21</v>
      </c>
      <c r="I2585">
        <v>0.89</v>
      </c>
      <c r="J2585">
        <v>44.1</v>
      </c>
      <c r="K2585">
        <v>1570</v>
      </c>
      <c r="L2585">
        <v>44.41</v>
      </c>
      <c r="M2585">
        <v>0.89</v>
      </c>
      <c r="N2585">
        <v>44.1</v>
      </c>
      <c r="O2585">
        <v>1570</v>
      </c>
      <c r="P2585">
        <v>1.32</v>
      </c>
      <c r="Q2585">
        <v>50.19</v>
      </c>
      <c r="R2585">
        <v>30.11</v>
      </c>
      <c r="S2585">
        <v>1.7</v>
      </c>
      <c r="T2585">
        <v>7.41</v>
      </c>
      <c r="U2585">
        <v>0</v>
      </c>
      <c r="V2585">
        <v>0</v>
      </c>
      <c r="W2585">
        <v>0</v>
      </c>
      <c r="X2585">
        <v>0</v>
      </c>
      <c r="Y2585">
        <v>2</v>
      </c>
      <c r="Z2585">
        <v>7.5</v>
      </c>
      <c r="AA2585">
        <v>19.5</v>
      </c>
      <c r="AB2585">
        <v>63.9</v>
      </c>
      <c r="AC2585">
        <v>1705</v>
      </c>
      <c r="AD2585">
        <v>37.86</v>
      </c>
      <c r="AE2585">
        <v>32.409999999999997</v>
      </c>
      <c r="AF2585">
        <v>12.44</v>
      </c>
      <c r="AG2585">
        <v>1572</v>
      </c>
      <c r="AI2585">
        <v>44.21</v>
      </c>
      <c r="AJ2585">
        <v>40.89</v>
      </c>
      <c r="AK2585">
        <v>0</v>
      </c>
      <c r="AL2585">
        <v>47.32</v>
      </c>
      <c r="AM2585">
        <v>6.32</v>
      </c>
      <c r="AN2585">
        <v>47.81</v>
      </c>
      <c r="AO2585">
        <v>45.02</v>
      </c>
      <c r="AP2585">
        <v>3.72</v>
      </c>
      <c r="AQ2585">
        <v>0</v>
      </c>
      <c r="AR2585">
        <v>0</v>
      </c>
      <c r="AS2585">
        <v>41.81</v>
      </c>
      <c r="AT2585">
        <v>0</v>
      </c>
      <c r="AU2585">
        <v>0</v>
      </c>
      <c r="AV2585">
        <v>8.9</v>
      </c>
      <c r="AW2585">
        <v>83.2</v>
      </c>
      <c r="AX2585">
        <v>94.2</v>
      </c>
      <c r="AY2585">
        <v>100</v>
      </c>
      <c r="AZ2585">
        <v>100</v>
      </c>
      <c r="BA2585">
        <v>85.3</v>
      </c>
      <c r="BB2585">
        <v>91.1</v>
      </c>
      <c r="BC2585">
        <v>98.203408380621198</v>
      </c>
      <c r="BD2585">
        <v>52.433495509816673</v>
      </c>
      <c r="BE2585">
        <v>1.4524789310447801</v>
      </c>
      <c r="BF2585">
        <v>50.074976008311673</v>
      </c>
      <c r="BG2585">
        <v>1.0411621473846E-3</v>
      </c>
      <c r="BH2585">
        <v>156.69779918497261</v>
      </c>
      <c r="BI2585">
        <v>3.3182704546329999E-4</v>
      </c>
      <c r="BJ2585">
        <v>2.5220390792820001E-4</v>
      </c>
      <c r="BK2585">
        <v>479.52803765290821</v>
      </c>
      <c r="BL2585">
        <v>3.3190581704409379</v>
      </c>
      <c r="BM2585">
        <v>177.704150507609</v>
      </c>
      <c r="BN2585">
        <v>105.2880250206215</v>
      </c>
      <c r="BO2585">
        <v>104.73088044341129</v>
      </c>
      <c r="BP2585">
        <v>102.6832254511832</v>
      </c>
      <c r="BQ2585">
        <v>37.68934898883203</v>
      </c>
      <c r="BR2585">
        <v>55.385035667620919</v>
      </c>
      <c r="BS2585">
        <v>104.782365542444</v>
      </c>
      <c r="BT2585">
        <v>0</v>
      </c>
      <c r="BU2585">
        <v>123.0147894881776</v>
      </c>
      <c r="BV2585">
        <v>847.43566358115004</v>
      </c>
      <c r="BW2585">
        <v>6.4248275845527782</v>
      </c>
      <c r="BX2585">
        <v>7.8515475081050337</v>
      </c>
      <c r="BY2585">
        <v>0.37791059274453909</v>
      </c>
      <c r="BZ2585">
        <v>0.48972302140239538</v>
      </c>
      <c r="CA2585">
        <f t="shared" si="320"/>
        <v>53.885974440861453</v>
      </c>
      <c r="CB2585" cm="1">
        <f t="array" ref="CB2585">IF(ISBLANK(INDEX(AC:AC,ROW())), "", INDEX(AC:AC,ROW())*(BI2585+BJ2585)/1000)</f>
        <v>9.9577277553250759E-4</v>
      </c>
      <c r="CC2585">
        <f t="shared" si="321"/>
        <v>156.69884034711998</v>
      </c>
      <c r="CD2585">
        <f t="shared" si="322"/>
        <v>3.0601888092512715</v>
      </c>
      <c r="CE2585">
        <f t="shared" si="323"/>
        <v>4.8830080906594588</v>
      </c>
      <c r="CF2585" cm="1">
        <f t="array" ref="CF2585">IFERROR(IF((BD2585+BE2585)*INDEX(H:H,ROW())*INDEX(K:K,ROW())/(BF2585*30*1000)&lt;0.5,"",(BD2585+BE2585)*INDEX(H:H,ROW())*INDEX(K:K,ROW())/(BF2585*30*1000)),"")</f>
        <v>2.6023718774844506</v>
      </c>
      <c r="CG2585">
        <f t="shared" si="324"/>
        <v>0.50991077432087517</v>
      </c>
      <c r="CH2585" cm="1">
        <f t="array" ref="CH2585">IFERROR((BD2585+BE2585)*INDEX(K:K,ROW())*INDEX(H:H,ROW())/BC2585/100000,"")</f>
        <v>0.39809323773568978</v>
      </c>
      <c r="CI2585">
        <f t="shared" si="325"/>
        <v>101.54315012706925</v>
      </c>
      <c r="CJ2585">
        <v>1</v>
      </c>
      <c r="CK2585">
        <f t="shared" si="326"/>
        <v>0</v>
      </c>
      <c r="CL2585" cm="1">
        <f t="array" ref="CL2585">IF(INDEX(AS:AS,ROW()-2)=0,CL2584,INDEX(AS:AS,ROW()-2))</f>
        <v>41.11</v>
      </c>
      <c r="CM2585" t="str">
        <f t="shared" si="327"/>
        <v>SP</v>
      </c>
    </row>
    <row r="2586" spans="1:91" x14ac:dyDescent="0.3">
      <c r="A2586" s="1">
        <v>2581</v>
      </c>
      <c r="B2586" t="s">
        <v>239</v>
      </c>
      <c r="C2586">
        <v>4</v>
      </c>
      <c r="D2586">
        <v>18</v>
      </c>
      <c r="E2586">
        <v>16</v>
      </c>
      <c r="F2586" t="s">
        <v>114</v>
      </c>
      <c r="G2586" t="s">
        <v>120</v>
      </c>
      <c r="H2586">
        <v>46.21</v>
      </c>
      <c r="I2586">
        <v>0.89</v>
      </c>
      <c r="J2586">
        <v>44.1</v>
      </c>
      <c r="K2586">
        <v>1540</v>
      </c>
      <c r="L2586">
        <v>44.41</v>
      </c>
      <c r="M2586">
        <v>0.89</v>
      </c>
      <c r="N2586">
        <v>44.1</v>
      </c>
      <c r="O2586">
        <v>1570</v>
      </c>
      <c r="P2586">
        <v>1.32</v>
      </c>
      <c r="Q2586">
        <v>50.19</v>
      </c>
      <c r="R2586">
        <v>30.11</v>
      </c>
      <c r="S2586">
        <v>1.7</v>
      </c>
      <c r="T2586">
        <v>7.41</v>
      </c>
      <c r="U2586">
        <v>0</v>
      </c>
      <c r="V2586">
        <v>0</v>
      </c>
      <c r="W2586">
        <v>0</v>
      </c>
      <c r="X2586">
        <v>0</v>
      </c>
      <c r="Y2586">
        <v>2</v>
      </c>
      <c r="Z2586">
        <v>7.5</v>
      </c>
      <c r="AA2586">
        <v>19.5</v>
      </c>
      <c r="AB2586">
        <v>63.9</v>
      </c>
      <c r="AC2586">
        <v>1710</v>
      </c>
      <c r="AD2586">
        <v>37.86</v>
      </c>
      <c r="AE2586">
        <v>32.81</v>
      </c>
      <c r="AF2586">
        <v>12.32</v>
      </c>
      <c r="AG2586">
        <v>1572</v>
      </c>
      <c r="AI2586">
        <v>44.52</v>
      </c>
      <c r="AJ2586">
        <v>40.89</v>
      </c>
      <c r="AK2586">
        <v>4.7699999999999996</v>
      </c>
      <c r="AL2586">
        <v>47.32</v>
      </c>
      <c r="AM2586">
        <v>6.31</v>
      </c>
      <c r="AN2586">
        <v>47.76</v>
      </c>
      <c r="AO2586">
        <v>45.02</v>
      </c>
      <c r="AP2586">
        <v>3.32</v>
      </c>
      <c r="AQ2586">
        <v>0</v>
      </c>
      <c r="AR2586">
        <v>4.62</v>
      </c>
      <c r="AS2586">
        <v>42.17</v>
      </c>
      <c r="AT2586">
        <v>0</v>
      </c>
      <c r="AU2586">
        <v>0</v>
      </c>
      <c r="AV2586">
        <v>5.5</v>
      </c>
      <c r="AW2586">
        <v>70.400000000000006</v>
      </c>
      <c r="AX2586">
        <v>95.1</v>
      </c>
      <c r="AY2586">
        <v>100</v>
      </c>
      <c r="AZ2586">
        <v>100</v>
      </c>
      <c r="BA2586">
        <v>89.6</v>
      </c>
      <c r="BB2586">
        <v>94.5</v>
      </c>
      <c r="BC2586">
        <v>107.0520333521217</v>
      </c>
      <c r="BD2586">
        <v>52.711103371984329</v>
      </c>
      <c r="BE2586">
        <v>2.961441645681262</v>
      </c>
      <c r="BF2586">
        <v>49.935929341219918</v>
      </c>
      <c r="BG2586">
        <v>1.0411621473846E-3</v>
      </c>
      <c r="BH2586">
        <v>147.950223320204</v>
      </c>
      <c r="BI2586">
        <v>3.3182704546329999E-4</v>
      </c>
      <c r="BJ2586">
        <v>2.5220390792820001E-4</v>
      </c>
      <c r="BK2586">
        <v>483.22617731105117</v>
      </c>
      <c r="BL2586">
        <v>3.5046485011706499</v>
      </c>
      <c r="BM2586">
        <v>176.03459336463851</v>
      </c>
      <c r="BN2586">
        <v>106.0675377195513</v>
      </c>
      <c r="BO2586">
        <v>110.1339831811764</v>
      </c>
      <c r="BP2586">
        <v>102.1412274324977</v>
      </c>
      <c r="BQ2586">
        <v>41.860006375202637</v>
      </c>
      <c r="BR2586">
        <v>45.895847772059859</v>
      </c>
      <c r="BS2586">
        <v>101.54992228724581</v>
      </c>
      <c r="BT2586">
        <v>0</v>
      </c>
      <c r="BU2586">
        <v>122.1486032469117</v>
      </c>
      <c r="BV2586">
        <v>850.97410973372882</v>
      </c>
      <c r="BW2586">
        <v>6.204604532311043</v>
      </c>
      <c r="BX2586">
        <v>8.3449944437080656</v>
      </c>
      <c r="BY2586">
        <v>1.4891385371984529</v>
      </c>
      <c r="BZ2586">
        <v>0.4886126077179247</v>
      </c>
      <c r="CA2586">
        <f t="shared" si="320"/>
        <v>55.672545017665591</v>
      </c>
      <c r="CB2586" cm="1">
        <f t="array" ref="CB2586">IF(ISBLANK(INDEX(AC:AC,ROW())), "", INDEX(AC:AC,ROW())*(BI2586+BJ2586)/1000)</f>
        <v>9.9869293029946509E-4</v>
      </c>
      <c r="CC2586">
        <f t="shared" si="321"/>
        <v>147.95126448235138</v>
      </c>
      <c r="CD2586">
        <f t="shared" si="322"/>
        <v>3.266117251527064</v>
      </c>
      <c r="CE2586">
        <f t="shared" si="323"/>
        <v>4.5139374020257597</v>
      </c>
      <c r="CF2586" cm="1">
        <f t="array" ref="CF2586">IFERROR(IF((BD2586+BE2586)*INDEX(H:H,ROW())*INDEX(K:K,ROW())/(BF2586*30*1000)&lt;0.5,"",(BD2586+BE2586)*INDEX(H:H,ROW())*INDEX(K:K,ROW())/(BF2586*30*1000)),"")</f>
        <v>2.6446205783937167</v>
      </c>
      <c r="CG2586">
        <f t="shared" si="324"/>
        <v>0.4664640901959124</v>
      </c>
      <c r="CH2586" cm="1">
        <f t="array" ref="CH2586">IFERROR((BD2586+BE2586)*INDEX(K:K,ROW())*INDEX(H:H,ROW())/BC2586/100000,"")</f>
        <v>0.37008615960414376</v>
      </c>
      <c r="CI2586">
        <f t="shared" si="325"/>
        <v>102.90513221065306</v>
      </c>
      <c r="CJ2586">
        <v>1</v>
      </c>
      <c r="CK2586">
        <f t="shared" si="326"/>
        <v>0</v>
      </c>
      <c r="CL2586" cm="1">
        <f t="array" ref="CL2586">IF(INDEX(AS:AS,ROW()-2)=0,CL2585,INDEX(AS:AS,ROW()-2))</f>
        <v>41.55</v>
      </c>
      <c r="CM2586" t="str">
        <f t="shared" si="327"/>
        <v>CIV</v>
      </c>
    </row>
    <row r="2587" spans="1:91" x14ac:dyDescent="0.3">
      <c r="A2587" s="1">
        <v>2582</v>
      </c>
      <c r="B2587" t="s">
        <v>239</v>
      </c>
      <c r="C2587">
        <v>4</v>
      </c>
      <c r="D2587">
        <v>18</v>
      </c>
      <c r="E2587">
        <v>16</v>
      </c>
      <c r="F2587" t="s">
        <v>114</v>
      </c>
      <c r="G2587" t="s">
        <v>121</v>
      </c>
      <c r="H2587">
        <v>46.21</v>
      </c>
      <c r="I2587">
        <v>0.89</v>
      </c>
      <c r="J2587">
        <v>44.1</v>
      </c>
      <c r="K2587">
        <v>1570</v>
      </c>
      <c r="L2587">
        <v>44.41</v>
      </c>
      <c r="M2587">
        <v>0.89</v>
      </c>
      <c r="N2587">
        <v>44.1</v>
      </c>
      <c r="O2587">
        <v>1570</v>
      </c>
      <c r="P2587">
        <v>1.32</v>
      </c>
      <c r="Q2587">
        <v>50.19</v>
      </c>
      <c r="R2587">
        <v>30.11</v>
      </c>
      <c r="S2587">
        <v>1.7</v>
      </c>
      <c r="T2587">
        <v>7.41</v>
      </c>
      <c r="U2587">
        <v>0</v>
      </c>
      <c r="V2587">
        <v>0</v>
      </c>
      <c r="W2587">
        <v>0</v>
      </c>
      <c r="X2587">
        <v>0</v>
      </c>
      <c r="Y2587">
        <v>2</v>
      </c>
      <c r="Z2587">
        <v>7.5</v>
      </c>
      <c r="AA2587">
        <v>19.5</v>
      </c>
      <c r="AB2587">
        <v>63.9</v>
      </c>
      <c r="AC2587">
        <v>1705</v>
      </c>
      <c r="AD2587">
        <v>37.86</v>
      </c>
      <c r="AE2587">
        <v>32.409999999999997</v>
      </c>
      <c r="AF2587">
        <v>12.2</v>
      </c>
      <c r="AG2587">
        <v>1572</v>
      </c>
      <c r="AI2587">
        <v>44.21</v>
      </c>
      <c r="AJ2587">
        <v>40.89</v>
      </c>
      <c r="AK2587">
        <v>0</v>
      </c>
      <c r="AL2587">
        <v>47.32</v>
      </c>
      <c r="AM2587">
        <v>6.32</v>
      </c>
      <c r="AN2587">
        <v>47.81</v>
      </c>
      <c r="AO2587">
        <v>45.02</v>
      </c>
      <c r="AP2587">
        <v>3.72</v>
      </c>
      <c r="AQ2587">
        <v>0</v>
      </c>
      <c r="AR2587">
        <v>0</v>
      </c>
      <c r="AS2587">
        <v>42.24</v>
      </c>
      <c r="AT2587">
        <v>0</v>
      </c>
      <c r="AU2587">
        <v>0</v>
      </c>
      <c r="AV2587">
        <v>4.7</v>
      </c>
      <c r="AW2587">
        <v>76.3</v>
      </c>
      <c r="AX2587">
        <v>93.1</v>
      </c>
      <c r="AY2587">
        <v>97.8</v>
      </c>
      <c r="AZ2587">
        <v>100</v>
      </c>
      <c r="BA2587">
        <v>88.399999999999991</v>
      </c>
      <c r="BB2587">
        <v>93.1</v>
      </c>
      <c r="BC2587">
        <v>104.1765540394741</v>
      </c>
      <c r="BD2587">
        <v>52.706425818376793</v>
      </c>
      <c r="BE2587">
        <v>5.0195944286376797</v>
      </c>
      <c r="BF2587">
        <v>49.916942283471073</v>
      </c>
      <c r="BG2587">
        <v>1.0411621473846E-3</v>
      </c>
      <c r="BH2587">
        <v>148.32719807340251</v>
      </c>
      <c r="BI2587">
        <v>3.3182704546329999E-4</v>
      </c>
      <c r="BJ2587">
        <v>2.5220390792820001E-4</v>
      </c>
      <c r="BK2587">
        <v>498.49847741541618</v>
      </c>
      <c r="BL2587">
        <v>3.7338346512236891</v>
      </c>
      <c r="BM2587">
        <v>175.15859852906479</v>
      </c>
      <c r="BN2587">
        <v>105.97192442741181</v>
      </c>
      <c r="BO2587">
        <v>110.725190688692</v>
      </c>
      <c r="BP2587">
        <v>102.4662974981232</v>
      </c>
      <c r="BQ2587">
        <v>45.358294508883759</v>
      </c>
      <c r="BR2587">
        <v>51.198821193269268</v>
      </c>
      <c r="BS2587">
        <v>99.384449226157074</v>
      </c>
      <c r="BT2587">
        <v>0</v>
      </c>
      <c r="BU2587">
        <v>124.6140237537697</v>
      </c>
      <c r="BV2587">
        <v>847.76339149337502</v>
      </c>
      <c r="BW2587">
        <v>5.8723142421816394</v>
      </c>
      <c r="BX2587">
        <v>8.5148865522909514</v>
      </c>
      <c r="BY2587">
        <v>0.38488926108241711</v>
      </c>
      <c r="BZ2587">
        <v>0.4860342836020165</v>
      </c>
      <c r="CA2587">
        <f t="shared" si="320"/>
        <v>57.726020247014475</v>
      </c>
      <c r="CB2587" cm="1">
        <f t="array" ref="CB2587">IF(ISBLANK(INDEX(AC:AC,ROW())), "", INDEX(AC:AC,ROW())*(BI2587+BJ2587)/1000)</f>
        <v>9.9577277553250759E-4</v>
      </c>
      <c r="CC2587">
        <f t="shared" si="321"/>
        <v>148.32823923554989</v>
      </c>
      <c r="CD2587">
        <f t="shared" si="322"/>
        <v>3.3607793093517748</v>
      </c>
      <c r="CE2587">
        <f t="shared" si="323"/>
        <v>4.7851311843788524</v>
      </c>
      <c r="CF2587" cm="1">
        <f t="array" ref="CF2587">IFERROR(IF((BD2587+BE2587)*INDEX(H:H,ROW())*INDEX(K:K,ROW())/(BF2587*30*1000)&lt;0.5,"",(BD2587+BE2587)*INDEX(H:H,ROW())*INDEX(K:K,ROW())/(BF2587*30*1000)),"")</f>
        <v>2.7966493001726418</v>
      </c>
      <c r="CG2587">
        <f t="shared" si="324"/>
        <v>0.4791571649083034</v>
      </c>
      <c r="CH2587" cm="1">
        <f t="array" ref="CH2587">IFERROR((BD2587+BE2587)*INDEX(K:K,ROW())*INDEX(H:H,ROW())/BC2587/100000,"")</f>
        <v>0.40201036497405424</v>
      </c>
      <c r="CI2587">
        <f t="shared" si="325"/>
        <v>108.77936236661887</v>
      </c>
      <c r="CJ2587">
        <v>1</v>
      </c>
      <c r="CK2587">
        <f t="shared" si="326"/>
        <v>0</v>
      </c>
      <c r="CL2587" cm="1">
        <f t="array" ref="CL2587">IF(INDEX(AS:AS,ROW()-2)=0,CL2586,INDEX(AS:AS,ROW()-2))</f>
        <v>41.81</v>
      </c>
      <c r="CM2587" t="str">
        <f t="shared" si="327"/>
        <v>CIV</v>
      </c>
    </row>
    <row r="2588" spans="1:91" x14ac:dyDescent="0.3">
      <c r="A2588" s="1">
        <v>2583</v>
      </c>
      <c r="B2588" t="s">
        <v>239</v>
      </c>
      <c r="C2588">
        <v>4</v>
      </c>
      <c r="D2588">
        <v>18</v>
      </c>
      <c r="E2588">
        <v>16</v>
      </c>
      <c r="F2588" t="s">
        <v>114</v>
      </c>
      <c r="G2588" t="s">
        <v>122</v>
      </c>
      <c r="H2588">
        <v>46.21</v>
      </c>
      <c r="I2588">
        <v>0.89</v>
      </c>
      <c r="J2588">
        <v>44.1</v>
      </c>
      <c r="K2588">
        <v>1570</v>
      </c>
      <c r="L2588">
        <v>44.41</v>
      </c>
      <c r="M2588">
        <v>0.89</v>
      </c>
      <c r="N2588">
        <v>44.1</v>
      </c>
      <c r="O2588">
        <v>1570</v>
      </c>
      <c r="P2588">
        <v>1.32</v>
      </c>
      <c r="Q2588">
        <v>50.19</v>
      </c>
      <c r="R2588">
        <v>30.11</v>
      </c>
      <c r="S2588">
        <v>1.7</v>
      </c>
      <c r="T2588">
        <v>7.41</v>
      </c>
      <c r="U2588">
        <v>0</v>
      </c>
      <c r="V2588">
        <v>0</v>
      </c>
      <c r="W2588">
        <v>0</v>
      </c>
      <c r="X2588">
        <v>0</v>
      </c>
      <c r="Y2588">
        <v>2</v>
      </c>
      <c r="Z2588">
        <v>7.5</v>
      </c>
      <c r="AA2588">
        <v>19.5</v>
      </c>
      <c r="AB2588">
        <v>63.9</v>
      </c>
      <c r="AC2588">
        <v>1702</v>
      </c>
      <c r="AD2588">
        <v>37.86</v>
      </c>
      <c r="AE2588">
        <v>32.409999999999997</v>
      </c>
      <c r="AF2588">
        <v>12.14</v>
      </c>
      <c r="AG2588">
        <v>1572</v>
      </c>
      <c r="AI2588">
        <v>44.21</v>
      </c>
      <c r="AJ2588">
        <v>40.89</v>
      </c>
      <c r="AK2588">
        <v>0</v>
      </c>
      <c r="AL2588">
        <v>47.32</v>
      </c>
      <c r="AM2588">
        <v>6.29</v>
      </c>
      <c r="AN2588">
        <v>47.81</v>
      </c>
      <c r="AO2588">
        <v>45.02</v>
      </c>
      <c r="AP2588">
        <v>3.21</v>
      </c>
      <c r="AQ2588">
        <v>4.46</v>
      </c>
      <c r="AR2588">
        <v>0</v>
      </c>
      <c r="AS2588">
        <v>42.41</v>
      </c>
      <c r="AT2588">
        <v>0</v>
      </c>
      <c r="AU2588">
        <v>0</v>
      </c>
      <c r="AV2588">
        <v>10.1</v>
      </c>
      <c r="AW2588">
        <v>72.900000000000006</v>
      </c>
      <c r="AX2588">
        <v>89.3</v>
      </c>
      <c r="AY2588">
        <v>94.9</v>
      </c>
      <c r="AZ2588">
        <v>100</v>
      </c>
      <c r="BA2588">
        <v>79.2</v>
      </c>
      <c r="BB2588">
        <v>84.800000000000011</v>
      </c>
      <c r="BC2588">
        <v>99.930488344639727</v>
      </c>
      <c r="BD2588">
        <v>54.065033373086393</v>
      </c>
      <c r="BE2588">
        <v>1.219308631045728</v>
      </c>
      <c r="BF2588">
        <v>49.988347952453672</v>
      </c>
      <c r="BG2588">
        <v>1.0411621473846E-3</v>
      </c>
      <c r="BH2588">
        <v>153.8224496489112</v>
      </c>
      <c r="BI2588">
        <v>3.3182704546329999E-4</v>
      </c>
      <c r="BJ2588">
        <v>2.5220390792820001E-4</v>
      </c>
      <c r="BK2588">
        <v>475.47499222783438</v>
      </c>
      <c r="BL2588">
        <v>3.0929251815679462</v>
      </c>
      <c r="BM2588">
        <v>173.49777181566549</v>
      </c>
      <c r="BN2588">
        <v>105.5236920368782</v>
      </c>
      <c r="BO2588">
        <v>107.2030718725895</v>
      </c>
      <c r="BP2588">
        <v>103.07525475485841</v>
      </c>
      <c r="BQ2588">
        <v>44.084157935549392</v>
      </c>
      <c r="BR2588">
        <v>53.601436616297399</v>
      </c>
      <c r="BS2588">
        <v>99.926329304418559</v>
      </c>
      <c r="BT2588">
        <v>0</v>
      </c>
      <c r="BU2588">
        <v>122.20979955724989</v>
      </c>
      <c r="BV2588">
        <v>848.60615512275069</v>
      </c>
      <c r="BW2588">
        <v>5.7153094017301491</v>
      </c>
      <c r="BX2588">
        <v>7.1979909165626568</v>
      </c>
      <c r="BY2588">
        <v>0.38630175646775999</v>
      </c>
      <c r="BZ2588">
        <v>0.4838945195533218</v>
      </c>
      <c r="CA2588">
        <f t="shared" si="320"/>
        <v>55.284342004132121</v>
      </c>
      <c r="CB2588" cm="1">
        <f t="array" ref="CB2588">IF(ISBLANK(INDEX(AC:AC,ROW())), "", INDEX(AC:AC,ROW())*(BI2588+BJ2588)/1000)</f>
        <v>9.9402068267233292E-4</v>
      </c>
      <c r="CC2588">
        <f t="shared" si="321"/>
        <v>153.82349081105858</v>
      </c>
      <c r="CD2588">
        <f t="shared" si="322"/>
        <v>3.0910427901539461</v>
      </c>
      <c r="CE2588">
        <f t="shared" si="323"/>
        <v>4.7580573266891157</v>
      </c>
      <c r="CF2588" cm="1">
        <f t="array" ref="CF2588">IFERROR(IF((BD2588+BE2588)*INDEX(H:H,ROW())*INDEX(K:K,ROW())/(BF2588*30*1000)&lt;0.5,"",(BD2588+BE2588)*INDEX(H:H,ROW())*INDEX(K:K,ROW())/(BF2588*30*1000)),"")</f>
        <v>2.6745315601095068</v>
      </c>
      <c r="CG2588">
        <f t="shared" si="324"/>
        <v>0.50023119851125042</v>
      </c>
      <c r="CH2588" cm="1">
        <f t="array" ref="CH2588">IFERROR((BD2588+BE2588)*INDEX(K:K,ROW())*INDEX(H:H,ROW())/BC2588/100000,"")</f>
        <v>0.40136523833092297</v>
      </c>
      <c r="CI2588">
        <f t="shared" si="325"/>
        <v>104.1782448596671</v>
      </c>
      <c r="CJ2588">
        <v>1</v>
      </c>
      <c r="CK2588">
        <f t="shared" si="326"/>
        <v>0</v>
      </c>
      <c r="CL2588" cm="1">
        <f t="array" ref="CL2588">IF(INDEX(AS:AS,ROW()-2)=0,CL2587,INDEX(AS:AS,ROW()-2))</f>
        <v>42.17</v>
      </c>
      <c r="CM2588" t="str">
        <f t="shared" si="327"/>
        <v>CIV</v>
      </c>
    </row>
    <row r="2589" spans="1:91" x14ac:dyDescent="0.3">
      <c r="A2589" s="1">
        <v>2584</v>
      </c>
      <c r="B2589" t="s">
        <v>239</v>
      </c>
      <c r="C2589">
        <v>4</v>
      </c>
      <c r="D2589">
        <v>18</v>
      </c>
      <c r="E2589">
        <v>16</v>
      </c>
      <c r="F2589" t="s">
        <v>123</v>
      </c>
      <c r="G2589" t="s">
        <v>124</v>
      </c>
      <c r="H2589">
        <v>46.25</v>
      </c>
      <c r="I2589">
        <v>0.89</v>
      </c>
      <c r="J2589">
        <v>45.57</v>
      </c>
      <c r="K2589">
        <v>1562</v>
      </c>
      <c r="L2589">
        <v>47.21</v>
      </c>
      <c r="M2589">
        <v>0.93</v>
      </c>
      <c r="N2589">
        <v>46.06</v>
      </c>
      <c r="O2589">
        <v>1580</v>
      </c>
      <c r="P2589">
        <v>1.18</v>
      </c>
      <c r="Q2589">
        <v>50.19</v>
      </c>
      <c r="R2589">
        <v>30.11</v>
      </c>
      <c r="S2589">
        <v>1.7</v>
      </c>
      <c r="T2589">
        <v>7.41</v>
      </c>
      <c r="U2589">
        <v>0</v>
      </c>
      <c r="V2589">
        <v>0</v>
      </c>
      <c r="W2589">
        <v>0</v>
      </c>
      <c r="X2589">
        <v>0</v>
      </c>
      <c r="Y2589">
        <v>1.8</v>
      </c>
      <c r="Z2589">
        <v>7.5</v>
      </c>
      <c r="AA2589">
        <v>19.5</v>
      </c>
      <c r="AB2589">
        <v>63.9</v>
      </c>
      <c r="AC2589">
        <v>1700</v>
      </c>
      <c r="AD2589">
        <v>37.86</v>
      </c>
      <c r="AE2589">
        <v>32.409999999999997</v>
      </c>
      <c r="AF2589">
        <v>12.22</v>
      </c>
      <c r="AG2589">
        <v>1572</v>
      </c>
      <c r="AI2589">
        <v>44.21</v>
      </c>
      <c r="AJ2589">
        <v>40.89</v>
      </c>
      <c r="AK2589">
        <v>0</v>
      </c>
      <c r="AL2589">
        <v>47.32</v>
      </c>
      <c r="AM2589">
        <v>6.32</v>
      </c>
      <c r="AN2589">
        <v>47.81</v>
      </c>
      <c r="AO2589">
        <v>45.02</v>
      </c>
      <c r="AP2589">
        <v>3.72</v>
      </c>
      <c r="AQ2589">
        <v>0</v>
      </c>
      <c r="AR2589">
        <v>0</v>
      </c>
      <c r="AS2589">
        <v>41.52</v>
      </c>
      <c r="AT2589">
        <v>0</v>
      </c>
      <c r="AU2589">
        <v>0</v>
      </c>
      <c r="AV2589">
        <v>5.0999999999999996</v>
      </c>
      <c r="AW2589">
        <v>62.4</v>
      </c>
      <c r="AX2589">
        <v>92.1</v>
      </c>
      <c r="AY2589">
        <v>100</v>
      </c>
      <c r="AZ2589">
        <v>100</v>
      </c>
      <c r="BA2589">
        <v>85.2</v>
      </c>
      <c r="BB2589">
        <v>93.5</v>
      </c>
      <c r="BC2589">
        <v>76.399381276191065</v>
      </c>
      <c r="BD2589">
        <v>49.741961112511369</v>
      </c>
      <c r="BE2589">
        <v>0.66172414778274868</v>
      </c>
      <c r="BF2589">
        <v>45.616164396600666</v>
      </c>
      <c r="BG2589">
        <v>1.0411621473846E-3</v>
      </c>
      <c r="BH2589">
        <v>135.97538896215809</v>
      </c>
      <c r="BI2589">
        <v>3.3182704546329999E-4</v>
      </c>
      <c r="BJ2589">
        <v>2.5220390792820001E-4</v>
      </c>
      <c r="BK2589">
        <v>511.74357655093098</v>
      </c>
      <c r="BL2589">
        <v>3.4442558842158202</v>
      </c>
      <c r="BM2589">
        <v>173.33022792367549</v>
      </c>
      <c r="BN2589">
        <v>106.1013831776183</v>
      </c>
      <c r="BO2589">
        <v>112.26880085542049</v>
      </c>
      <c r="BP2589">
        <v>101.55594342227759</v>
      </c>
      <c r="BQ2589">
        <v>46.909458906146973</v>
      </c>
      <c r="BR2589">
        <v>57.074339885025253</v>
      </c>
      <c r="BS2589">
        <v>103.368910939486</v>
      </c>
      <c r="BT2589">
        <v>0</v>
      </c>
      <c r="BU2589">
        <v>121.5184917080559</v>
      </c>
      <c r="BV2589">
        <v>847.27849837752228</v>
      </c>
      <c r="BW2589">
        <v>16.90432775286255</v>
      </c>
      <c r="BX2589">
        <v>8.0555414482516525</v>
      </c>
      <c r="BY2589">
        <v>0.38783950053883209</v>
      </c>
      <c r="BZ2589">
        <v>0.48443461014405559</v>
      </c>
      <c r="CA2589">
        <f t="shared" si="320"/>
        <v>50.403685260294118</v>
      </c>
      <c r="CB2589" cm="1">
        <f t="array" ref="CB2589">IF(ISBLANK(INDEX(AC:AC,ROW())), "", INDEX(AC:AC,ROW())*(BI2589+BJ2589)/1000)</f>
        <v>9.9285262076555009E-4</v>
      </c>
      <c r="CC2589">
        <f t="shared" si="321"/>
        <v>135.97643012430547</v>
      </c>
      <c r="CD2589">
        <f t="shared" si="322"/>
        <v>3.7634726553941058</v>
      </c>
      <c r="CE2589">
        <f t="shared" si="323"/>
        <v>6.6982685985496273</v>
      </c>
      <c r="CF2589" cm="1">
        <f t="array" ref="CF2589">IFERROR(IF((BD2589+BE2589)*INDEX(H:H,ROW())*INDEX(K:K,ROW())/(BF2589*30*1000)&lt;0.5,"",(BD2589+BE2589)*INDEX(H:H,ROW())*INDEX(K:K,ROW())/(BF2589*30*1000)),"")</f>
        <v>2.6608171909985985</v>
      </c>
      <c r="CG2589">
        <f t="shared" si="324"/>
        <v>0.59707505001505012</v>
      </c>
      <c r="CH2589" cm="1">
        <f t="array" ref="CH2589">IFERROR((BD2589+BE2589)*INDEX(K:K,ROW())*INDEX(H:H,ROW())/BC2589/100000,"")</f>
        <v>0.47661226721891797</v>
      </c>
      <c r="CI2589">
        <f t="shared" si="325"/>
        <v>94.578915127709024</v>
      </c>
      <c r="CJ2589">
        <v>1</v>
      </c>
      <c r="CK2589">
        <f t="shared" si="326"/>
        <v>0</v>
      </c>
      <c r="CL2589" cm="1">
        <f t="array" ref="CL2589">IF(INDEX(AS:AS,ROW()-2)=0,CL2588,INDEX(AS:AS,ROW()-2))</f>
        <v>42.24</v>
      </c>
      <c r="CM2589" t="str">
        <f t="shared" si="327"/>
        <v>CIV</v>
      </c>
    </row>
    <row r="2590" spans="1:91" x14ac:dyDescent="0.3">
      <c r="A2590" s="1">
        <v>2585</v>
      </c>
      <c r="B2590" t="s">
        <v>239</v>
      </c>
      <c r="C2590">
        <v>4</v>
      </c>
      <c r="D2590">
        <v>18</v>
      </c>
      <c r="E2590">
        <v>16</v>
      </c>
      <c r="F2590" t="s">
        <v>123</v>
      </c>
      <c r="G2590" t="s">
        <v>125</v>
      </c>
      <c r="H2590">
        <v>46.21</v>
      </c>
      <c r="I2590">
        <v>0.89</v>
      </c>
      <c r="J2590">
        <v>44.1</v>
      </c>
      <c r="K2590">
        <v>1570</v>
      </c>
      <c r="L2590">
        <v>44.41</v>
      </c>
      <c r="M2590">
        <v>0.89</v>
      </c>
      <c r="N2590">
        <v>44.1</v>
      </c>
      <c r="O2590">
        <v>1570</v>
      </c>
      <c r="P2590">
        <v>1.32</v>
      </c>
      <c r="Q2590">
        <v>50.19</v>
      </c>
      <c r="R2590">
        <v>30.11</v>
      </c>
      <c r="S2590">
        <v>1.7</v>
      </c>
      <c r="T2590">
        <v>7.41</v>
      </c>
      <c r="U2590">
        <v>0</v>
      </c>
      <c r="V2590">
        <v>0</v>
      </c>
      <c r="W2590">
        <v>0</v>
      </c>
      <c r="X2590">
        <v>0</v>
      </c>
      <c r="Y2590">
        <v>2</v>
      </c>
      <c r="Z2590">
        <v>7.5</v>
      </c>
      <c r="AA2590">
        <v>19.5</v>
      </c>
      <c r="AB2590">
        <v>63.9</v>
      </c>
      <c r="AC2590">
        <v>1695</v>
      </c>
      <c r="AD2590">
        <v>38.85</v>
      </c>
      <c r="AE2590">
        <v>32.72</v>
      </c>
      <c r="AF2590">
        <v>12.18</v>
      </c>
      <c r="AG2590">
        <v>1572</v>
      </c>
      <c r="AI2590">
        <v>44.55</v>
      </c>
      <c r="AJ2590">
        <v>41.48</v>
      </c>
      <c r="AK2590">
        <v>4.68</v>
      </c>
      <c r="AL2590">
        <v>47.14</v>
      </c>
      <c r="AM2590">
        <v>6.21</v>
      </c>
      <c r="AN2590">
        <v>47.71</v>
      </c>
      <c r="AO2590">
        <v>45.12</v>
      </c>
      <c r="AP2590">
        <v>3.15</v>
      </c>
      <c r="AQ2590">
        <v>0</v>
      </c>
      <c r="AR2590">
        <v>4.54</v>
      </c>
      <c r="AS2590">
        <v>42.06</v>
      </c>
      <c r="AT2590">
        <v>0</v>
      </c>
      <c r="AU2590">
        <v>0</v>
      </c>
      <c r="AV2590">
        <v>8.6999999999999993</v>
      </c>
      <c r="AW2590">
        <v>68.5</v>
      </c>
      <c r="AX2590">
        <v>91.8</v>
      </c>
      <c r="AY2590">
        <v>98.4</v>
      </c>
      <c r="AZ2590">
        <v>100</v>
      </c>
      <c r="BA2590">
        <v>83.1</v>
      </c>
      <c r="BB2590">
        <v>89.7</v>
      </c>
      <c r="BC2590">
        <v>70.779010569077087</v>
      </c>
      <c r="BD2590">
        <v>54.423559297592242</v>
      </c>
      <c r="BE2590">
        <v>0</v>
      </c>
      <c r="BF2590">
        <v>50.069566333696713</v>
      </c>
      <c r="BG2590">
        <v>1.0411621473846E-3</v>
      </c>
      <c r="BH2590">
        <v>161.59416545871011</v>
      </c>
      <c r="BI2590">
        <v>3.3182704546329999E-4</v>
      </c>
      <c r="BJ2590">
        <v>2.5220390792820001E-4</v>
      </c>
      <c r="BK2590">
        <v>665.86735292588378</v>
      </c>
      <c r="BL2590">
        <v>4.3951278980704913</v>
      </c>
      <c r="BM2590">
        <v>174.54184688561591</v>
      </c>
      <c r="BN2590">
        <v>106.3684700121136</v>
      </c>
      <c r="BO2590">
        <v>118.0897538316642</v>
      </c>
      <c r="BP2590">
        <v>102.5444873527649</v>
      </c>
      <c r="BQ2590">
        <v>47.958220284936687</v>
      </c>
      <c r="BR2590">
        <v>61.339718861764098</v>
      </c>
      <c r="BS2590">
        <v>103.9387547684308</v>
      </c>
      <c r="BT2590">
        <v>0</v>
      </c>
      <c r="BU2590">
        <v>126.0272263396956</v>
      </c>
      <c r="BV2590">
        <v>850.86518646007232</v>
      </c>
      <c r="BW2590">
        <v>7.0434543623890944</v>
      </c>
      <c r="BX2590">
        <v>9.5591326021415384</v>
      </c>
      <c r="BY2590">
        <v>0.3903318120828172</v>
      </c>
      <c r="BZ2590">
        <v>0.48649664068296261</v>
      </c>
      <c r="CA2590">
        <f t="shared" si="320"/>
        <v>54.423559297592242</v>
      </c>
      <c r="CB2590" cm="1">
        <f t="array" ref="CB2590">IF(ISBLANK(INDEX(AC:AC,ROW())), "", INDEX(AC:AC,ROW())*(BI2590+BJ2590)/1000)</f>
        <v>9.8993246599859259E-4</v>
      </c>
      <c r="CC2590">
        <f t="shared" si="321"/>
        <v>161.59520662085748</v>
      </c>
      <c r="CD2590">
        <f t="shared" si="322"/>
        <v>4.1205885177533395</v>
      </c>
      <c r="CE2590">
        <f t="shared" si="323"/>
        <v>9.4076951284311559</v>
      </c>
      <c r="CF2590" cm="1">
        <f t="array" ref="CF2590">IFERROR(IF((BD2590+BE2590)*INDEX(H:H,ROW())*INDEX(K:K,ROW())/(BF2590*30*1000)&lt;0.5,"",(BD2590+BE2590)*INDEX(H:H,ROW())*INDEX(K:K,ROW())/(BF2590*30*1000)),"")</f>
        <v>2.6286180003089386</v>
      </c>
      <c r="CG2590">
        <f t="shared" si="324"/>
        <v>0.70740698310314887</v>
      </c>
      <c r="CH2590" cm="1">
        <f t="array" ref="CH2590">IFERROR((BD2590+BE2590)*INDEX(K:K,ROW())*INDEX(H:H,ROW())/BC2590/100000,"")</f>
        <v>0.55785081879875342</v>
      </c>
      <c r="CI2590">
        <f t="shared" si="325"/>
        <v>102.55617922006566</v>
      </c>
      <c r="CJ2590">
        <v>1</v>
      </c>
      <c r="CK2590">
        <f t="shared" si="326"/>
        <v>0</v>
      </c>
      <c r="CL2590" cm="1">
        <f t="array" ref="CL2590">IF(INDEX(AS:AS,ROW()-2)=0,CL2589,INDEX(AS:AS,ROW()-2))</f>
        <v>42.41</v>
      </c>
      <c r="CM2590" t="str">
        <f t="shared" si="327"/>
        <v>CIV</v>
      </c>
    </row>
    <row r="2591" spans="1:91" x14ac:dyDescent="0.3">
      <c r="A2591" s="1">
        <v>2586</v>
      </c>
      <c r="B2591" t="s">
        <v>239</v>
      </c>
      <c r="C2591">
        <v>4</v>
      </c>
      <c r="D2591">
        <v>18</v>
      </c>
      <c r="E2591">
        <v>16</v>
      </c>
      <c r="F2591" t="s">
        <v>123</v>
      </c>
      <c r="G2591" t="s">
        <v>126</v>
      </c>
      <c r="H2591">
        <v>46.21</v>
      </c>
      <c r="I2591">
        <v>0.89</v>
      </c>
      <c r="J2591">
        <v>44.1</v>
      </c>
      <c r="K2591">
        <v>1570</v>
      </c>
      <c r="L2591">
        <v>44.41</v>
      </c>
      <c r="M2591">
        <v>0.89</v>
      </c>
      <c r="N2591">
        <v>44.1</v>
      </c>
      <c r="O2591">
        <v>1570</v>
      </c>
      <c r="P2591">
        <v>1.32</v>
      </c>
      <c r="Q2591">
        <v>50.19</v>
      </c>
      <c r="R2591">
        <v>30.11</v>
      </c>
      <c r="S2591">
        <v>1.7</v>
      </c>
      <c r="T2591">
        <v>7.41</v>
      </c>
      <c r="U2591">
        <v>0</v>
      </c>
      <c r="V2591">
        <v>0</v>
      </c>
      <c r="W2591">
        <v>0</v>
      </c>
      <c r="X2591">
        <v>0</v>
      </c>
      <c r="Y2591">
        <v>2</v>
      </c>
      <c r="Z2591">
        <v>7.5</v>
      </c>
      <c r="AA2591">
        <v>19.5</v>
      </c>
      <c r="AB2591">
        <v>63.9</v>
      </c>
      <c r="AC2591">
        <v>1690</v>
      </c>
      <c r="AD2591">
        <v>37.86</v>
      </c>
      <c r="AE2591">
        <v>32.409999999999997</v>
      </c>
      <c r="AF2591">
        <v>12.3</v>
      </c>
      <c r="AG2591">
        <v>1572</v>
      </c>
      <c r="AI2591">
        <v>44.21</v>
      </c>
      <c r="AJ2591">
        <v>40.89</v>
      </c>
      <c r="AK2591">
        <v>0</v>
      </c>
      <c r="AL2591">
        <v>47.32</v>
      </c>
      <c r="AM2591">
        <v>6.32</v>
      </c>
      <c r="AN2591">
        <v>47.81</v>
      </c>
      <c r="AO2591">
        <v>45.02</v>
      </c>
      <c r="AP2591">
        <v>3.72</v>
      </c>
      <c r="AQ2591">
        <v>0</v>
      </c>
      <c r="AR2591">
        <v>0</v>
      </c>
      <c r="AS2591">
        <v>41.85</v>
      </c>
      <c r="AT2591">
        <v>0</v>
      </c>
      <c r="AU2591">
        <v>0</v>
      </c>
      <c r="AV2591">
        <v>6.1</v>
      </c>
      <c r="AW2591">
        <v>62.7</v>
      </c>
      <c r="AX2591">
        <v>91.3</v>
      </c>
      <c r="AY2591">
        <v>99.4</v>
      </c>
      <c r="AZ2591">
        <v>100</v>
      </c>
      <c r="BA2591">
        <v>85.2</v>
      </c>
      <c r="BB2591">
        <v>93.300000000000011</v>
      </c>
      <c r="BC2591">
        <v>123.3423829178932</v>
      </c>
      <c r="BD2591">
        <v>54.294798174716057</v>
      </c>
      <c r="BE2591">
        <v>0</v>
      </c>
      <c r="BF2591">
        <v>49.967201127509682</v>
      </c>
      <c r="BG2591">
        <v>1.0411621473846E-3</v>
      </c>
      <c r="BH2591">
        <v>151.98275339817479</v>
      </c>
      <c r="BI2591">
        <v>3.3182704546329999E-4</v>
      </c>
      <c r="BJ2591">
        <v>2.5220390792820001E-4</v>
      </c>
      <c r="BK2591">
        <v>636.28035717878095</v>
      </c>
      <c r="BL2591">
        <v>3.0339427260458089</v>
      </c>
      <c r="BM2591">
        <v>176.42100712576959</v>
      </c>
      <c r="BN2591">
        <v>104.14816392288</v>
      </c>
      <c r="BO2591">
        <v>110.02972849686741</v>
      </c>
      <c r="BP2591">
        <v>101.9196156204906</v>
      </c>
      <c r="BQ2591">
        <v>46.325667120675732</v>
      </c>
      <c r="BR2591">
        <v>53.674110872380929</v>
      </c>
      <c r="BS2591">
        <v>101.391474555684</v>
      </c>
      <c r="BT2591">
        <v>0</v>
      </c>
      <c r="BU2591">
        <v>124.4437461042321</v>
      </c>
      <c r="BV2591">
        <v>849.35317114424652</v>
      </c>
      <c r="BW2591">
        <v>7.3058057250445207</v>
      </c>
      <c r="BX2591">
        <v>6.2034120909688362</v>
      </c>
      <c r="BY2591">
        <v>0.39107171946567548</v>
      </c>
      <c r="BZ2591">
        <v>0.48647417136308341</v>
      </c>
      <c r="CA2591">
        <f t="shared" si="320"/>
        <v>54.294798174716057</v>
      </c>
      <c r="CB2591" cm="1">
        <f t="array" ref="CB2591">IF(ISBLANK(INDEX(AC:AC,ROW())), "", INDEX(AC:AC,ROW())*(BI2591+BJ2591)/1000)</f>
        <v>9.8701231123163508E-4</v>
      </c>
      <c r="CC2591">
        <f t="shared" si="321"/>
        <v>151.98379456032217</v>
      </c>
      <c r="CD2591">
        <f t="shared" si="322"/>
        <v>4.1865013241674403</v>
      </c>
      <c r="CE2591">
        <f t="shared" si="323"/>
        <v>5.1586514069729077</v>
      </c>
      <c r="CF2591" cm="1">
        <f t="array" ref="CF2591">IFERROR(IF((BD2591+BE2591)*INDEX(H:H,ROW())*INDEX(K:K,ROW())/(BF2591*30*1000)&lt;0.5,"",(BD2591+BE2591)*INDEX(H:H,ROW())*INDEX(K:K,ROW())/(BF2591*30*1000)),"")</f>
        <v>2.6277713048100022</v>
      </c>
      <c r="CG2591">
        <f t="shared" si="324"/>
        <v>0.40510974366995928</v>
      </c>
      <c r="CH2591" cm="1">
        <f t="array" ref="CH2591">IFERROR((BD2591+BE2591)*INDEX(K:K,ROW())*INDEX(H:H,ROW())/BC2591/100000,"")</f>
        <v>0.31936072791445635</v>
      </c>
      <c r="CI2591">
        <f t="shared" si="325"/>
        <v>102.31354075678435</v>
      </c>
      <c r="CJ2591">
        <v>1</v>
      </c>
      <c r="CK2591">
        <f t="shared" si="326"/>
        <v>0</v>
      </c>
      <c r="CL2591" cm="1">
        <f t="array" ref="CL2591">IF(INDEX(AS:AS,ROW()-2)=0,CL2590,INDEX(AS:AS,ROW()-2))</f>
        <v>41.52</v>
      </c>
      <c r="CM2591" t="str">
        <f t="shared" si="327"/>
        <v>CIV</v>
      </c>
    </row>
    <row r="2592" spans="1:91" x14ac:dyDescent="0.3">
      <c r="A2592" s="1">
        <v>2587</v>
      </c>
      <c r="B2592" t="s">
        <v>239</v>
      </c>
      <c r="C2592">
        <v>4</v>
      </c>
      <c r="D2592">
        <v>18</v>
      </c>
      <c r="E2592">
        <v>16</v>
      </c>
      <c r="F2592" t="s">
        <v>123</v>
      </c>
      <c r="G2592" t="s">
        <v>127</v>
      </c>
      <c r="H2592">
        <v>46.21</v>
      </c>
      <c r="I2592">
        <v>0.89</v>
      </c>
      <c r="J2592">
        <v>44.1</v>
      </c>
      <c r="K2592">
        <v>1564</v>
      </c>
      <c r="L2592">
        <v>44.41</v>
      </c>
      <c r="M2592">
        <v>0.89</v>
      </c>
      <c r="N2592">
        <v>44.1</v>
      </c>
      <c r="O2592">
        <v>1570</v>
      </c>
      <c r="P2592">
        <v>1.32</v>
      </c>
      <c r="Q2592">
        <v>50.19</v>
      </c>
      <c r="R2592">
        <v>30.11</v>
      </c>
      <c r="S2592">
        <v>1.7</v>
      </c>
      <c r="T2592">
        <v>7.41</v>
      </c>
      <c r="U2592">
        <v>0</v>
      </c>
      <c r="V2592">
        <v>0</v>
      </c>
      <c r="W2592">
        <v>0</v>
      </c>
      <c r="X2592">
        <v>0</v>
      </c>
      <c r="Y2592">
        <v>2</v>
      </c>
      <c r="Z2592">
        <v>7.5</v>
      </c>
      <c r="AA2592">
        <v>19.5</v>
      </c>
      <c r="AB2592">
        <v>63.9</v>
      </c>
      <c r="AC2592">
        <v>1692</v>
      </c>
      <c r="AD2592">
        <v>37.86</v>
      </c>
      <c r="AE2592">
        <v>32.64</v>
      </c>
      <c r="AF2592">
        <v>12.37</v>
      </c>
      <c r="AG2592">
        <v>1572</v>
      </c>
      <c r="AI2592">
        <v>44.21</v>
      </c>
      <c r="AJ2592">
        <v>40.89</v>
      </c>
      <c r="AK2592">
        <v>4.74</v>
      </c>
      <c r="AL2592">
        <v>47.32</v>
      </c>
      <c r="AM2592">
        <v>6.33</v>
      </c>
      <c r="AN2592">
        <v>47.81</v>
      </c>
      <c r="AO2592">
        <v>45.02</v>
      </c>
      <c r="AP2592">
        <v>3.28</v>
      </c>
      <c r="AQ2592">
        <v>4.32</v>
      </c>
      <c r="AR2592">
        <v>0</v>
      </c>
      <c r="AS2592">
        <v>41.61</v>
      </c>
      <c r="AT2592">
        <v>0</v>
      </c>
      <c r="AU2592">
        <v>0</v>
      </c>
      <c r="AV2592">
        <v>5.7</v>
      </c>
      <c r="AW2592">
        <v>70.3</v>
      </c>
      <c r="AX2592">
        <v>92.5</v>
      </c>
      <c r="AY2592">
        <v>99.1</v>
      </c>
      <c r="AZ2592">
        <v>100</v>
      </c>
      <c r="BA2592">
        <v>86.8</v>
      </c>
      <c r="BB2592">
        <v>93.399999999999991</v>
      </c>
      <c r="BC2592">
        <v>139.1617499414605</v>
      </c>
      <c r="BD2592">
        <v>54.219087164005927</v>
      </c>
      <c r="BE2592">
        <v>0</v>
      </c>
      <c r="BF2592">
        <v>49.87354334744046</v>
      </c>
      <c r="BG2592">
        <v>1.0411621473846E-3</v>
      </c>
      <c r="BH2592">
        <v>152.51641795560249</v>
      </c>
      <c r="BI2592">
        <v>3.3182704546329999E-4</v>
      </c>
      <c r="BJ2592">
        <v>2.5220390792820001E-4</v>
      </c>
      <c r="BK2592">
        <v>549.65718347848622</v>
      </c>
      <c r="BL2592">
        <v>2.8855798801723571</v>
      </c>
      <c r="BM2592">
        <v>177.1786804513892</v>
      </c>
      <c r="BN2592">
        <v>103.5724896669947</v>
      </c>
      <c r="BO2592">
        <v>118.41052018040089</v>
      </c>
      <c r="BP2592">
        <v>99.092441020617343</v>
      </c>
      <c r="BQ2592">
        <v>44.554888967212207</v>
      </c>
      <c r="BR2592">
        <v>51.810728550507548</v>
      </c>
      <c r="BS2592">
        <v>100.7538321055533</v>
      </c>
      <c r="BT2592">
        <v>0</v>
      </c>
      <c r="BU2592">
        <v>120.1273248463083</v>
      </c>
      <c r="BV2592">
        <v>850.57462952770686</v>
      </c>
      <c r="BW2592">
        <v>6.3689105964311299</v>
      </c>
      <c r="BX2592">
        <v>6.9269407243522911</v>
      </c>
      <c r="BY2592">
        <v>3.110423887481744</v>
      </c>
      <c r="BZ2592">
        <v>0.48380873050017631</v>
      </c>
      <c r="CA2592">
        <f t="shared" si="320"/>
        <v>54.219087164005927</v>
      </c>
      <c r="CB2592" cm="1">
        <f t="array" ref="CB2592">IF(ISBLANK(INDEX(AC:AC,ROW())), "", INDEX(AC:AC,ROW())*(BI2592+BJ2592)/1000)</f>
        <v>9.8818037313841791E-4</v>
      </c>
      <c r="CC2592">
        <f t="shared" si="321"/>
        <v>152.51745911774987</v>
      </c>
      <c r="CD2592">
        <f t="shared" si="322"/>
        <v>3.6038968040644308</v>
      </c>
      <c r="CE2592">
        <f t="shared" si="323"/>
        <v>3.9497720006374157</v>
      </c>
      <c r="CF2592" cm="1">
        <f t="array" ref="CF2592">IFERROR(IF((BD2592+BE2592)*INDEX(H:H,ROW())*INDEX(K:K,ROW())/(BF2592*30*1000)&lt;0.5,"",(BD2592+BE2592)*INDEX(H:H,ROW())*INDEX(K:K,ROW())/(BF2592*30*1000)),"")</f>
        <v>2.6189875840029524</v>
      </c>
      <c r="CG2592">
        <f t="shared" si="324"/>
        <v>0.35838542824030428</v>
      </c>
      <c r="CH2592" cm="1">
        <f t="array" ref="CH2592">IFERROR((BD2592+BE2592)*INDEX(K:K,ROW())*INDEX(H:H,ROW())/BC2592/100000,"")</f>
        <v>0.28158209605468137</v>
      </c>
      <c r="CI2592">
        <f t="shared" si="325"/>
        <v>101.78040841338671</v>
      </c>
      <c r="CJ2592">
        <v>1</v>
      </c>
      <c r="CK2592">
        <f t="shared" si="326"/>
        <v>0</v>
      </c>
      <c r="CL2592" cm="1">
        <f t="array" ref="CL2592">IF(INDEX(AS:AS,ROW()-2)=0,CL2591,INDEX(AS:AS,ROW()-2))</f>
        <v>42.06</v>
      </c>
      <c r="CM2592" t="str">
        <f t="shared" si="327"/>
        <v>CIV</v>
      </c>
    </row>
    <row r="2593" spans="1:91" x14ac:dyDescent="0.3">
      <c r="A2593" s="1">
        <v>2588</v>
      </c>
      <c r="B2593" t="s">
        <v>239</v>
      </c>
      <c r="C2593">
        <v>4</v>
      </c>
      <c r="D2593">
        <v>18</v>
      </c>
      <c r="E2593">
        <v>16</v>
      </c>
      <c r="F2593" t="s">
        <v>123</v>
      </c>
      <c r="G2593" t="s">
        <v>128</v>
      </c>
      <c r="H2593">
        <v>46.21</v>
      </c>
      <c r="I2593">
        <v>0.89</v>
      </c>
      <c r="J2593">
        <v>44.1</v>
      </c>
      <c r="K2593">
        <v>1570</v>
      </c>
      <c r="L2593">
        <v>44.41</v>
      </c>
      <c r="M2593">
        <v>0.89</v>
      </c>
      <c r="N2593">
        <v>44.1</v>
      </c>
      <c r="O2593">
        <v>1570</v>
      </c>
      <c r="P2593">
        <v>1.32</v>
      </c>
      <c r="Q2593">
        <v>50.19</v>
      </c>
      <c r="R2593">
        <v>30.11</v>
      </c>
      <c r="S2593">
        <v>1.7</v>
      </c>
      <c r="T2593">
        <v>7.41</v>
      </c>
      <c r="U2593">
        <v>0</v>
      </c>
      <c r="V2593">
        <v>0</v>
      </c>
      <c r="W2593">
        <v>0</v>
      </c>
      <c r="X2593">
        <v>0</v>
      </c>
      <c r="Y2593">
        <v>2</v>
      </c>
      <c r="Z2593">
        <v>7.5</v>
      </c>
      <c r="AA2593">
        <v>19.5</v>
      </c>
      <c r="AB2593">
        <v>63.9</v>
      </c>
      <c r="AC2593">
        <v>1688</v>
      </c>
      <c r="AD2593">
        <v>37.86</v>
      </c>
      <c r="AE2593">
        <v>32.409999999999997</v>
      </c>
      <c r="AF2593">
        <v>12.28</v>
      </c>
      <c r="AG2593">
        <v>1572</v>
      </c>
      <c r="AI2593">
        <v>44.21</v>
      </c>
      <c r="AJ2593">
        <v>40.89</v>
      </c>
      <c r="AK2593">
        <v>0</v>
      </c>
      <c r="AL2593">
        <v>47.32</v>
      </c>
      <c r="AM2593">
        <v>6.32</v>
      </c>
      <c r="AN2593">
        <v>47.81</v>
      </c>
      <c r="AO2593">
        <v>45.02</v>
      </c>
      <c r="AP2593">
        <v>3.72</v>
      </c>
      <c r="AQ2593">
        <v>0</v>
      </c>
      <c r="AR2593">
        <v>0</v>
      </c>
      <c r="AS2593">
        <v>41.49</v>
      </c>
      <c r="AT2593">
        <v>0</v>
      </c>
      <c r="AU2593">
        <v>0</v>
      </c>
      <c r="AV2593">
        <v>6.4</v>
      </c>
      <c r="AW2593">
        <v>72.599999999999994</v>
      </c>
      <c r="AX2593">
        <v>93.7</v>
      </c>
      <c r="AY2593">
        <v>100</v>
      </c>
      <c r="AZ2593">
        <v>100</v>
      </c>
      <c r="BA2593">
        <v>87.3</v>
      </c>
      <c r="BB2593">
        <v>93.6</v>
      </c>
      <c r="BC2593">
        <v>94.591478297096046</v>
      </c>
      <c r="BD2593">
        <v>54.67362908032991</v>
      </c>
      <c r="BE2593">
        <v>0</v>
      </c>
      <c r="BF2593">
        <v>50.086094944868712</v>
      </c>
      <c r="BG2593">
        <v>1.0411621473846E-3</v>
      </c>
      <c r="BH2593">
        <v>147.01459601828489</v>
      </c>
      <c r="BI2593">
        <v>3.3182704546329999E-4</v>
      </c>
      <c r="BJ2593">
        <v>2.5220390792820001E-4</v>
      </c>
      <c r="BK2593">
        <v>544.04269152825088</v>
      </c>
      <c r="BL2593">
        <v>3.443585816183476</v>
      </c>
      <c r="BM2593">
        <v>180.46979844354871</v>
      </c>
      <c r="BN2593">
        <v>104.5483458578675</v>
      </c>
      <c r="BO2593">
        <v>118.88187342168661</v>
      </c>
      <c r="BP2593">
        <v>99.583410798985398</v>
      </c>
      <c r="BQ2593">
        <v>44.505945927610469</v>
      </c>
      <c r="BR2593">
        <v>56.509694214240632</v>
      </c>
      <c r="BS2593">
        <v>102.8859872985155</v>
      </c>
      <c r="BT2593">
        <v>0</v>
      </c>
      <c r="BU2593">
        <v>122.7876943073296</v>
      </c>
      <c r="BV2593">
        <v>850.77426774862795</v>
      </c>
      <c r="BW2593">
        <v>7.0351647831393116</v>
      </c>
      <c r="BX2593">
        <v>8.3378822439286413</v>
      </c>
      <c r="BY2593">
        <v>0.39160297685314871</v>
      </c>
      <c r="BZ2593">
        <v>0.483384482275445</v>
      </c>
      <c r="CA2593">
        <f t="shared" si="320"/>
        <v>54.67362908032991</v>
      </c>
      <c r="CB2593" cm="1">
        <f t="array" ref="CB2593">IF(ISBLANK(INDEX(AC:AC,ROW())), "", INDEX(AC:AC,ROW())*(BI2593+BJ2593)/1000)</f>
        <v>9.8584424932485204E-4</v>
      </c>
      <c r="CC2593">
        <f t="shared" si="321"/>
        <v>147.01563718043226</v>
      </c>
      <c r="CD2593">
        <f t="shared" si="322"/>
        <v>3.7005770403902503</v>
      </c>
      <c r="CE2593">
        <f t="shared" si="323"/>
        <v>5.7514979290153772</v>
      </c>
      <c r="CF2593" cm="1">
        <f t="array" ref="CF2593">IFERROR(IF((BD2593+BE2593)*INDEX(H:H,ROW())*INDEX(K:K,ROW())/(BF2593*30*1000)&lt;0.5,"",(BD2593+BE2593)*INDEX(H:H,ROW())*INDEX(K:K,ROW())/(BF2593*30*1000)),"")</f>
        <v>2.6398247471381158</v>
      </c>
      <c r="CG2593">
        <f t="shared" si="324"/>
        <v>0.52949901879698558</v>
      </c>
      <c r="CH2593" cm="1">
        <f t="array" ref="CH2593">IFERROR((BD2593+BE2593)*INDEX(K:K,ROW())*INDEX(H:H,ROW())/BC2593/100000,"")</f>
        <v>0.41933538402168985</v>
      </c>
      <c r="CI2593">
        <f t="shared" si="325"/>
        <v>103.02741266725224</v>
      </c>
      <c r="CJ2593">
        <v>1</v>
      </c>
      <c r="CK2593">
        <f t="shared" si="326"/>
        <v>0</v>
      </c>
      <c r="CL2593" cm="1">
        <f t="array" ref="CL2593">IF(INDEX(AS:AS,ROW()-2)=0,CL2592,INDEX(AS:AS,ROW()-2))</f>
        <v>41.85</v>
      </c>
      <c r="CM2593" t="str">
        <f t="shared" si="327"/>
        <v>CIV</v>
      </c>
    </row>
    <row r="2594" spans="1:91" x14ac:dyDescent="0.3">
      <c r="A2594" s="1">
        <v>2589</v>
      </c>
      <c r="B2594" t="s">
        <v>239</v>
      </c>
      <c r="C2594">
        <v>4</v>
      </c>
      <c r="D2594">
        <v>18</v>
      </c>
      <c r="E2594">
        <v>16</v>
      </c>
      <c r="F2594" t="s">
        <v>123</v>
      </c>
      <c r="G2594" t="s">
        <v>129</v>
      </c>
      <c r="H2594">
        <v>46.31</v>
      </c>
      <c r="I2594">
        <v>0.86</v>
      </c>
      <c r="J2594">
        <v>45.57</v>
      </c>
      <c r="K2594">
        <v>1565</v>
      </c>
      <c r="L2594">
        <v>44.41</v>
      </c>
      <c r="M2594">
        <v>0.89</v>
      </c>
      <c r="N2594">
        <v>44.1</v>
      </c>
      <c r="O2594">
        <v>1570</v>
      </c>
      <c r="P2594">
        <v>1.32</v>
      </c>
      <c r="Q2594">
        <v>50.19</v>
      </c>
      <c r="R2594">
        <v>30.11</v>
      </c>
      <c r="S2594">
        <v>1.7</v>
      </c>
      <c r="T2594">
        <v>7.41</v>
      </c>
      <c r="U2594">
        <v>0</v>
      </c>
      <c r="V2594">
        <v>0</v>
      </c>
      <c r="W2594">
        <v>0</v>
      </c>
      <c r="X2594">
        <v>0</v>
      </c>
      <c r="Y2594">
        <v>2</v>
      </c>
      <c r="Z2594">
        <v>7.5</v>
      </c>
      <c r="AA2594">
        <v>19.5</v>
      </c>
      <c r="AB2594">
        <v>63.9</v>
      </c>
      <c r="AC2594">
        <v>1690</v>
      </c>
      <c r="AD2594">
        <v>37.86</v>
      </c>
      <c r="AE2594">
        <v>32.79</v>
      </c>
      <c r="AF2594">
        <v>12.43</v>
      </c>
      <c r="AG2594">
        <v>1572</v>
      </c>
      <c r="AI2594">
        <v>44.21</v>
      </c>
      <c r="AJ2594">
        <v>41.3</v>
      </c>
      <c r="AK2594">
        <v>4.88</v>
      </c>
      <c r="AL2594">
        <v>47.32</v>
      </c>
      <c r="AM2594">
        <v>6.25</v>
      </c>
      <c r="AN2594">
        <v>47.52</v>
      </c>
      <c r="AO2594">
        <v>45.02</v>
      </c>
      <c r="AP2594">
        <v>3.15</v>
      </c>
      <c r="AQ2594">
        <v>0</v>
      </c>
      <c r="AR2594">
        <v>4.68</v>
      </c>
      <c r="AS2594">
        <v>41.87</v>
      </c>
      <c r="AT2594">
        <v>0</v>
      </c>
      <c r="AU2594">
        <v>0</v>
      </c>
      <c r="AV2594">
        <v>7.4</v>
      </c>
      <c r="AW2594">
        <v>69.599999999999994</v>
      </c>
      <c r="AX2594">
        <v>92.8</v>
      </c>
      <c r="AY2594">
        <v>99.2</v>
      </c>
      <c r="AZ2594">
        <v>100</v>
      </c>
      <c r="BA2594">
        <v>85.399999999999991</v>
      </c>
      <c r="BB2594">
        <v>91.8</v>
      </c>
      <c r="BC2594">
        <v>85.298855274737662</v>
      </c>
      <c r="BD2594">
        <v>52.760685152722282</v>
      </c>
      <c r="BE2594">
        <v>0</v>
      </c>
      <c r="BF2594">
        <v>49.958514680802949</v>
      </c>
      <c r="BG2594">
        <v>1.0411621473846E-3</v>
      </c>
      <c r="BH2594">
        <v>149.70527983599149</v>
      </c>
      <c r="BI2594">
        <v>3.3182704546329999E-4</v>
      </c>
      <c r="BJ2594">
        <v>2.5220390792820001E-4</v>
      </c>
      <c r="BK2594">
        <v>611.96942157316175</v>
      </c>
      <c r="BL2594">
        <v>3.4287085856021262</v>
      </c>
      <c r="BM2594">
        <v>182.0170305312752</v>
      </c>
      <c r="BN2594">
        <v>104.4982756922016</v>
      </c>
      <c r="BO2594">
        <v>126.1683096844616</v>
      </c>
      <c r="BP2594">
        <v>99.144627071747095</v>
      </c>
      <c r="BQ2594">
        <v>46.060591736223842</v>
      </c>
      <c r="BR2594">
        <v>57.954782200260489</v>
      </c>
      <c r="BS2594">
        <v>101.0701292745181</v>
      </c>
      <c r="BT2594">
        <v>0</v>
      </c>
      <c r="BU2594">
        <v>123.4366706365057</v>
      </c>
      <c r="BV2594">
        <v>851.39595693708623</v>
      </c>
      <c r="BW2594">
        <v>5.7913275566162499</v>
      </c>
      <c r="BX2594">
        <v>8.2647600056610369</v>
      </c>
      <c r="BY2594">
        <v>0.3925712101776605</v>
      </c>
      <c r="BZ2594">
        <v>0.48472820224686858</v>
      </c>
      <c r="CA2594">
        <f t="shared" si="320"/>
        <v>52.760685152722282</v>
      </c>
      <c r="CB2594" cm="1">
        <f t="array" ref="CB2594">IF(ISBLANK(INDEX(AC:AC,ROW())), "", INDEX(AC:AC,ROW())*(BI2594+BJ2594)/1000)</f>
        <v>9.8701231123163508E-4</v>
      </c>
      <c r="CC2594">
        <f t="shared" si="321"/>
        <v>149.70632099813886</v>
      </c>
      <c r="CD2594">
        <f t="shared" si="322"/>
        <v>4.0877994829675206</v>
      </c>
      <c r="CE2594">
        <f t="shared" si="323"/>
        <v>7.1744154080623899</v>
      </c>
      <c r="CF2594" cm="1">
        <f t="array" ref="CF2594">IFERROR(IF((BD2594+BE2594)*INDEX(H:H,ROW())*INDEX(K:K,ROW())/(BF2594*30*1000)&lt;0.5,"",(BD2594+BE2594)*INDEX(H:H,ROW())*INDEX(K:K,ROW())/(BF2594*30*1000)),"")</f>
        <v>2.5513425789229003</v>
      </c>
      <c r="CG2594">
        <f t="shared" si="324"/>
        <v>0.58568798514226716</v>
      </c>
      <c r="CH2594" cm="1">
        <f t="array" ref="CH2594">IFERROR((BD2594+BE2594)*INDEX(K:K,ROW())*INDEX(H:H,ROW())/BC2594/100000,"")</f>
        <v>0.44828720833710867</v>
      </c>
      <c r="CI2594">
        <f t="shared" si="325"/>
        <v>99.32048235185249</v>
      </c>
      <c r="CJ2594">
        <v>1</v>
      </c>
      <c r="CK2594">
        <f t="shared" si="326"/>
        <v>0</v>
      </c>
      <c r="CL2594" cm="1">
        <f t="array" ref="CL2594">IF(INDEX(AS:AS,ROW()-2)=0,CL2593,INDEX(AS:AS,ROW()-2))</f>
        <v>41.61</v>
      </c>
      <c r="CM2594" t="str">
        <f t="shared" si="327"/>
        <v>CIV</v>
      </c>
    </row>
    <row r="2595" spans="1:91" x14ac:dyDescent="0.3">
      <c r="A2595" s="1">
        <v>2590</v>
      </c>
      <c r="B2595" t="s">
        <v>239</v>
      </c>
      <c r="C2595">
        <v>4</v>
      </c>
      <c r="D2595">
        <v>18</v>
      </c>
      <c r="E2595">
        <v>16</v>
      </c>
      <c r="F2595" t="s">
        <v>123</v>
      </c>
      <c r="G2595" t="s">
        <v>130</v>
      </c>
      <c r="H2595">
        <v>46.21</v>
      </c>
      <c r="I2595">
        <v>0.89</v>
      </c>
      <c r="J2595">
        <v>44.1</v>
      </c>
      <c r="K2595">
        <v>1570</v>
      </c>
      <c r="L2595">
        <v>44.41</v>
      </c>
      <c r="M2595">
        <v>0.89</v>
      </c>
      <c r="N2595">
        <v>44.1</v>
      </c>
      <c r="O2595">
        <v>1570</v>
      </c>
      <c r="P2595">
        <v>1.32</v>
      </c>
      <c r="Q2595">
        <v>50.19</v>
      </c>
      <c r="R2595">
        <v>30.11</v>
      </c>
      <c r="S2595">
        <v>1.7</v>
      </c>
      <c r="T2595">
        <v>7.41</v>
      </c>
      <c r="U2595">
        <v>0</v>
      </c>
      <c r="V2595">
        <v>0</v>
      </c>
      <c r="W2595">
        <v>0</v>
      </c>
      <c r="X2595">
        <v>0</v>
      </c>
      <c r="Y2595">
        <v>2</v>
      </c>
      <c r="Z2595">
        <v>7.5</v>
      </c>
      <c r="AA2595">
        <v>19.5</v>
      </c>
      <c r="AB2595">
        <v>63.9</v>
      </c>
      <c r="AC2595">
        <v>1687</v>
      </c>
      <c r="AD2595">
        <v>37.86</v>
      </c>
      <c r="AE2595">
        <v>32.409999999999997</v>
      </c>
      <c r="AF2595">
        <v>12.35</v>
      </c>
      <c r="AG2595">
        <v>1572</v>
      </c>
      <c r="AI2595">
        <v>44.21</v>
      </c>
      <c r="AJ2595">
        <v>40.89</v>
      </c>
      <c r="AK2595">
        <v>0</v>
      </c>
      <c r="AL2595">
        <v>47.32</v>
      </c>
      <c r="AM2595">
        <v>6.32</v>
      </c>
      <c r="AN2595">
        <v>47.81</v>
      </c>
      <c r="AO2595">
        <v>45.02</v>
      </c>
      <c r="AP2595">
        <v>3.72</v>
      </c>
      <c r="AQ2595">
        <v>0</v>
      </c>
      <c r="AR2595">
        <v>0</v>
      </c>
      <c r="AS2595">
        <v>41.95</v>
      </c>
      <c r="AT2595">
        <v>0</v>
      </c>
      <c r="AU2595">
        <v>0</v>
      </c>
      <c r="AV2595">
        <v>4.5</v>
      </c>
      <c r="AW2595">
        <v>68.599999999999994</v>
      </c>
      <c r="AX2595">
        <v>91.7</v>
      </c>
      <c r="AY2595">
        <v>98.5</v>
      </c>
      <c r="AZ2595">
        <v>100</v>
      </c>
      <c r="BA2595">
        <v>87.2</v>
      </c>
      <c r="BB2595">
        <v>94</v>
      </c>
      <c r="BC2595">
        <v>113.55075801070311</v>
      </c>
      <c r="BD2595">
        <v>53.086431301213878</v>
      </c>
      <c r="BE2595">
        <v>0</v>
      </c>
      <c r="BF2595">
        <v>50.074606263575227</v>
      </c>
      <c r="BG2595">
        <v>1.0411621473846E-3</v>
      </c>
      <c r="BH2595">
        <v>151.9784278232604</v>
      </c>
      <c r="BI2595">
        <v>3.3182704546329999E-4</v>
      </c>
      <c r="BJ2595">
        <v>2.5220390792820001E-4</v>
      </c>
      <c r="BK2595">
        <v>572.48454382180284</v>
      </c>
      <c r="BL2595">
        <v>3.3568514816576811</v>
      </c>
      <c r="BM2595">
        <v>180.5469839690158</v>
      </c>
      <c r="BN2595">
        <v>105.3259705125971</v>
      </c>
      <c r="BO2595">
        <v>129.38452117896799</v>
      </c>
      <c r="BP2595">
        <v>99.887521691236273</v>
      </c>
      <c r="BQ2595">
        <v>45.522022282237657</v>
      </c>
      <c r="BR2595">
        <v>57.91081296482114</v>
      </c>
      <c r="BS2595">
        <v>99.534473704384922</v>
      </c>
      <c r="BT2595">
        <v>0</v>
      </c>
      <c r="BU2595">
        <v>123.6596084107594</v>
      </c>
      <c r="BV2595">
        <v>851.7489459761814</v>
      </c>
      <c r="BW2595">
        <v>6.2749833300807971</v>
      </c>
      <c r="BX2595">
        <v>8.1097951585032746</v>
      </c>
      <c r="BY2595">
        <v>0.39146686377475298</v>
      </c>
      <c r="BZ2595">
        <v>0.48258012159245028</v>
      </c>
      <c r="CA2595">
        <f t="shared" si="320"/>
        <v>53.086431301213878</v>
      </c>
      <c r="CB2595" cm="1">
        <f t="array" ref="CB2595">IF(ISBLANK(INDEX(AC:AC,ROW())), "", INDEX(AC:AC,ROW())*(BI2595+BJ2595)/1000)</f>
        <v>9.8526021837146041E-4</v>
      </c>
      <c r="CC2595">
        <f t="shared" si="321"/>
        <v>151.97946898540778</v>
      </c>
      <c r="CD2595">
        <f t="shared" si="322"/>
        <v>3.7668544813560945</v>
      </c>
      <c r="CE2595">
        <f t="shared" si="323"/>
        <v>5.041662018388652</v>
      </c>
      <c r="CF2595" cm="1">
        <f t="array" ref="CF2595">IFERROR(IF((BD2595+BE2595)*INDEX(H:H,ROW())*INDEX(K:K,ROW())/(BF2595*30*1000)&lt;0.5,"",(BD2595+BE2595)*INDEX(H:H,ROW())*INDEX(K:K,ROW())/(BF2595*30*1000)),"")</f>
        <v>2.5637776325863508</v>
      </c>
      <c r="CG2595">
        <f t="shared" si="324"/>
        <v>0.44098874495276619</v>
      </c>
      <c r="CH2595" cm="1">
        <f t="array" ref="CH2595">IFERROR((BD2595+BE2595)*INDEX(K:K,ROW())*INDEX(H:H,ROW())/BC2595/100000,"")</f>
        <v>0.33917912415966872</v>
      </c>
      <c r="CI2595">
        <f t="shared" si="325"/>
        <v>100.03648480451109</v>
      </c>
      <c r="CJ2595">
        <v>1</v>
      </c>
      <c r="CK2595">
        <f t="shared" si="326"/>
        <v>0</v>
      </c>
      <c r="CL2595" cm="1">
        <f t="array" ref="CL2595">IF(INDEX(AS:AS,ROW()-2)=0,CL2594,INDEX(AS:AS,ROW()-2))</f>
        <v>41.49</v>
      </c>
      <c r="CM2595" t="str">
        <f t="shared" si="327"/>
        <v>SP</v>
      </c>
    </row>
    <row r="2596" spans="1:91" x14ac:dyDescent="0.3">
      <c r="A2596" s="1">
        <v>2591</v>
      </c>
      <c r="B2596" t="s">
        <v>239</v>
      </c>
      <c r="C2596">
        <v>4</v>
      </c>
      <c r="D2596">
        <v>18</v>
      </c>
      <c r="E2596">
        <v>16</v>
      </c>
      <c r="F2596" t="s">
        <v>123</v>
      </c>
      <c r="G2596" t="s">
        <v>131</v>
      </c>
      <c r="H2596">
        <v>46.21</v>
      </c>
      <c r="I2596">
        <v>0.89</v>
      </c>
      <c r="J2596">
        <v>44.1</v>
      </c>
      <c r="K2596">
        <v>1570</v>
      </c>
      <c r="L2596">
        <v>44.41</v>
      </c>
      <c r="M2596">
        <v>0.89</v>
      </c>
      <c r="N2596">
        <v>44.1</v>
      </c>
      <c r="O2596">
        <v>1570</v>
      </c>
      <c r="P2596">
        <v>1.32</v>
      </c>
      <c r="Q2596">
        <v>50.19</v>
      </c>
      <c r="R2596">
        <v>30.11</v>
      </c>
      <c r="S2596">
        <v>1.7</v>
      </c>
      <c r="T2596">
        <v>7.41</v>
      </c>
      <c r="U2596">
        <v>0</v>
      </c>
      <c r="V2596">
        <v>0</v>
      </c>
      <c r="W2596">
        <v>0</v>
      </c>
      <c r="X2596">
        <v>0</v>
      </c>
      <c r="Y2596">
        <v>2</v>
      </c>
      <c r="Z2596">
        <v>7.5</v>
      </c>
      <c r="AA2596">
        <v>19.5</v>
      </c>
      <c r="AB2596">
        <v>63.9</v>
      </c>
      <c r="AC2596">
        <v>1686</v>
      </c>
      <c r="AD2596">
        <v>37.86</v>
      </c>
      <c r="AE2596">
        <v>32.409999999999997</v>
      </c>
      <c r="AF2596">
        <v>12.32</v>
      </c>
      <c r="AG2596">
        <v>1572</v>
      </c>
      <c r="AI2596">
        <v>44.21</v>
      </c>
      <c r="AJ2596">
        <v>40.89</v>
      </c>
      <c r="AK2596">
        <v>0</v>
      </c>
      <c r="AL2596">
        <v>47.32</v>
      </c>
      <c r="AM2596">
        <v>6.27</v>
      </c>
      <c r="AN2596">
        <v>47.81</v>
      </c>
      <c r="AO2596">
        <v>45.02</v>
      </c>
      <c r="AP2596">
        <v>3.08</v>
      </c>
      <c r="AQ2596">
        <v>4.41</v>
      </c>
      <c r="AR2596">
        <v>0</v>
      </c>
      <c r="AS2596">
        <v>41.52</v>
      </c>
      <c r="AT2596">
        <v>0</v>
      </c>
      <c r="AU2596">
        <v>0</v>
      </c>
      <c r="AV2596">
        <v>6.2</v>
      </c>
      <c r="AW2596">
        <v>70.5</v>
      </c>
      <c r="AX2596">
        <v>93.4</v>
      </c>
      <c r="AY2596">
        <v>99.3</v>
      </c>
      <c r="AZ2596">
        <v>100</v>
      </c>
      <c r="BA2596">
        <v>87.2</v>
      </c>
      <c r="BB2596">
        <v>93.1</v>
      </c>
      <c r="BC2596">
        <v>116.12333859996789</v>
      </c>
      <c r="BD2596">
        <v>52.634773208757487</v>
      </c>
      <c r="BE2596">
        <v>0</v>
      </c>
      <c r="BF2596">
        <v>49.449592260521783</v>
      </c>
      <c r="BG2596">
        <v>1.0411621473846E-3</v>
      </c>
      <c r="BH2596">
        <v>151.06444324519711</v>
      </c>
      <c r="BI2596">
        <v>3.3182704546329999E-4</v>
      </c>
      <c r="BJ2596">
        <v>2.5220390792820001E-4</v>
      </c>
      <c r="BK2596">
        <v>562.91722089398399</v>
      </c>
      <c r="BL2596">
        <v>2.8737996317865879</v>
      </c>
      <c r="BM2596">
        <v>178.43239647988091</v>
      </c>
      <c r="BN2596">
        <v>105.3856572536334</v>
      </c>
      <c r="BO2596">
        <v>93.104792675587703</v>
      </c>
      <c r="BP2596">
        <v>101.1141779846308</v>
      </c>
      <c r="BQ2596">
        <v>46.089991323170707</v>
      </c>
      <c r="BR2596">
        <v>54.78588552092112</v>
      </c>
      <c r="BS2596">
        <v>100.1736648487926</v>
      </c>
      <c r="BT2596">
        <v>0</v>
      </c>
      <c r="BU2596">
        <v>121.1173080515198</v>
      </c>
      <c r="BV2596">
        <v>850.23048798390346</v>
      </c>
      <c r="BW2596">
        <v>8.1282554829570834</v>
      </c>
      <c r="BX2596">
        <v>7.0259190607133659</v>
      </c>
      <c r="BY2596">
        <v>0.3885506564071104</v>
      </c>
      <c r="BZ2596">
        <v>0.48076217930661941</v>
      </c>
      <c r="CA2596">
        <f t="shared" si="320"/>
        <v>52.634773208757487</v>
      </c>
      <c r="CB2596" cm="1">
        <f t="array" ref="CB2596">IF(ISBLANK(INDEX(AC:AC,ROW())), "", INDEX(AC:AC,ROW())*(BI2596+BJ2596)/1000)</f>
        <v>9.84676187418069E-4</v>
      </c>
      <c r="CC2596">
        <f t="shared" si="321"/>
        <v>151.06548440734448</v>
      </c>
      <c r="CD2596">
        <f t="shared" si="322"/>
        <v>3.726312619341233</v>
      </c>
      <c r="CE2596">
        <f t="shared" si="323"/>
        <v>4.8475804061504961</v>
      </c>
      <c r="CF2596" cm="1">
        <f t="array" ref="CF2596">IFERROR(IF((BD2596+BE2596)*INDEX(H:H,ROW())*INDEX(K:K,ROW())/(BF2596*30*1000)&lt;0.5,"",(BD2596+BE2596)*INDEX(H:H,ROW())*INDEX(K:K,ROW())/(BF2596*30*1000)),"")</f>
        <v>2.574094029427763</v>
      </c>
      <c r="CG2596">
        <f t="shared" si="324"/>
        <v>0.42583681158935827</v>
      </c>
      <c r="CH2596" cm="1">
        <f t="array" ref="CH2596">IFERROR((BD2596+BE2596)*INDEX(K:K,ROW())*INDEX(H:H,ROW())/BC2596/100000,"")</f>
        <v>0.32884319826681674</v>
      </c>
      <c r="CI2596">
        <f t="shared" si="325"/>
        <v>99.185376775672552</v>
      </c>
      <c r="CJ2596">
        <v>1</v>
      </c>
      <c r="CK2596">
        <f t="shared" si="326"/>
        <v>0</v>
      </c>
      <c r="CL2596" cm="1">
        <f t="array" ref="CL2596">IF(INDEX(AS:AS,ROW()-2)=0,CL2595,INDEX(AS:AS,ROW()-2))</f>
        <v>41.87</v>
      </c>
      <c r="CM2596" t="str">
        <f t="shared" si="327"/>
        <v>CIV</v>
      </c>
    </row>
    <row r="2597" spans="1:91" x14ac:dyDescent="0.3">
      <c r="A2597" s="1">
        <v>2592</v>
      </c>
      <c r="B2597" t="s">
        <v>240</v>
      </c>
      <c r="C2597">
        <v>4</v>
      </c>
      <c r="D2597">
        <v>19</v>
      </c>
      <c r="E2597">
        <v>16</v>
      </c>
      <c r="F2597" t="s">
        <v>105</v>
      </c>
      <c r="G2597" t="s">
        <v>106</v>
      </c>
      <c r="H2597">
        <v>46.4</v>
      </c>
      <c r="I2597">
        <v>0.78</v>
      </c>
      <c r="J2597">
        <v>46.06</v>
      </c>
      <c r="K2597">
        <v>1570</v>
      </c>
      <c r="L2597">
        <v>46.47</v>
      </c>
      <c r="M2597">
        <v>0.81</v>
      </c>
      <c r="N2597">
        <v>45.55</v>
      </c>
      <c r="O2597">
        <v>1578</v>
      </c>
      <c r="P2597">
        <v>1.36</v>
      </c>
      <c r="Q2597">
        <v>50.55</v>
      </c>
      <c r="R2597">
        <v>30.04</v>
      </c>
      <c r="S2597">
        <v>1.6827563249001329</v>
      </c>
      <c r="T2597">
        <v>7.26</v>
      </c>
      <c r="U2597">
        <v>0</v>
      </c>
      <c r="V2597">
        <v>0</v>
      </c>
      <c r="W2597">
        <v>0</v>
      </c>
      <c r="X2597">
        <v>0</v>
      </c>
      <c r="Y2597">
        <v>2.2999999999999998</v>
      </c>
      <c r="Z2597">
        <v>7.5</v>
      </c>
      <c r="AA2597">
        <v>20.2</v>
      </c>
      <c r="AB2597">
        <v>63.9</v>
      </c>
      <c r="AC2597">
        <v>1690</v>
      </c>
      <c r="AD2597">
        <v>37.86</v>
      </c>
      <c r="AE2597">
        <v>32.409999999999997</v>
      </c>
      <c r="AF2597">
        <v>12.26</v>
      </c>
      <c r="AG2597">
        <v>1572</v>
      </c>
      <c r="AI2597">
        <v>44.21</v>
      </c>
      <c r="AJ2597">
        <v>40.89</v>
      </c>
      <c r="AK2597">
        <v>0</v>
      </c>
      <c r="AL2597">
        <v>47.32</v>
      </c>
      <c r="AM2597">
        <v>6.32</v>
      </c>
      <c r="AN2597">
        <v>47.81</v>
      </c>
      <c r="AO2597">
        <v>45.02</v>
      </c>
      <c r="AP2597">
        <v>3.72</v>
      </c>
      <c r="AQ2597">
        <v>0</v>
      </c>
      <c r="AR2597">
        <v>0</v>
      </c>
      <c r="AS2597">
        <v>41.52</v>
      </c>
      <c r="AT2597">
        <v>0</v>
      </c>
      <c r="AU2597">
        <v>0</v>
      </c>
      <c r="AV2597">
        <v>5.0999999999999996</v>
      </c>
      <c r="AW2597">
        <v>62.4</v>
      </c>
      <c r="AX2597">
        <v>92.1</v>
      </c>
      <c r="AY2597">
        <v>100</v>
      </c>
      <c r="AZ2597">
        <v>100</v>
      </c>
      <c r="BA2597">
        <v>85.2</v>
      </c>
      <c r="BB2597">
        <v>93.5</v>
      </c>
      <c r="BC2597">
        <v>111.6525859508214</v>
      </c>
      <c r="BD2597">
        <v>53.065428998751678</v>
      </c>
      <c r="BE2597">
        <v>0</v>
      </c>
      <c r="BF2597">
        <v>50.013046343264207</v>
      </c>
      <c r="BG2597">
        <v>1.0411621473846E-3</v>
      </c>
      <c r="BH2597">
        <v>144.4709119418003</v>
      </c>
      <c r="BI2597">
        <v>3.3182704546329999E-4</v>
      </c>
      <c r="BJ2597">
        <v>2.5220390792820001E-4</v>
      </c>
      <c r="BK2597">
        <v>513.72292586913534</v>
      </c>
      <c r="BL2597">
        <v>2.4255017115853099</v>
      </c>
      <c r="BM2597">
        <v>175.37084453304621</v>
      </c>
      <c r="BN2597">
        <v>105.1900780625366</v>
      </c>
      <c r="BO2597">
        <v>96.357382771913535</v>
      </c>
      <c r="BP2597">
        <v>100.6249778688202</v>
      </c>
      <c r="BQ2597">
        <v>40.240174536502607</v>
      </c>
      <c r="BR2597">
        <v>48.591712031014183</v>
      </c>
      <c r="BS2597">
        <v>100.6987385319773</v>
      </c>
      <c r="BT2597">
        <v>0</v>
      </c>
      <c r="BU2597">
        <v>116.30336886169999</v>
      </c>
      <c r="BV2597">
        <v>849.43796526213964</v>
      </c>
      <c r="BW2597">
        <v>6.7325721656261077</v>
      </c>
      <c r="BX2597">
        <v>6.3909453735850681</v>
      </c>
      <c r="BY2597">
        <v>0.38855081356600057</v>
      </c>
      <c r="BZ2597">
        <v>0.4797545123328909</v>
      </c>
      <c r="CA2597">
        <f t="shared" si="320"/>
        <v>53.065428998751678</v>
      </c>
      <c r="CB2597" cm="1">
        <f t="array" ref="CB2597">IF(ISBLANK(INDEX(AC:AC,ROW())), "", INDEX(AC:AC,ROW())*(BI2597+BJ2597)/1000)</f>
        <v>9.8701231123163508E-4</v>
      </c>
      <c r="CC2597">
        <f t="shared" si="321"/>
        <v>144.47195310394767</v>
      </c>
      <c r="CD2597">
        <f t="shared" si="322"/>
        <v>3.5558661375575875</v>
      </c>
      <c r="CE2597">
        <f t="shared" si="323"/>
        <v>4.6010839918692987</v>
      </c>
      <c r="CF2597" cm="1">
        <f t="array" ref="CF2597">IFERROR(IF((BD2597+BE2597)*INDEX(H:H,ROW())*INDEX(K:K,ROW())/(BF2597*30*1000)&lt;0.5,"",(BD2597+BE2597)*INDEX(H:H,ROW())*INDEX(K:K,ROW())/(BF2597*30*1000)),"")</f>
        <v>2.5764679780876811</v>
      </c>
      <c r="CG2597">
        <f t="shared" si="324"/>
        <v>0.4479345096878723</v>
      </c>
      <c r="CH2597" cm="1">
        <f t="array" ref="CH2597">IFERROR((BD2597+BE2597)*INDEX(K:K,ROW())*INDEX(H:H,ROW())/BC2597/100000,"")</f>
        <v>0.34622667614736274</v>
      </c>
      <c r="CI2597">
        <f t="shared" si="325"/>
        <v>100.40806160262498</v>
      </c>
      <c r="CJ2597">
        <v>1</v>
      </c>
      <c r="CK2597">
        <f t="shared" si="326"/>
        <v>0</v>
      </c>
      <c r="CL2597" cm="1">
        <f t="array" ref="CL2597">IF(INDEX(AS:AS,ROW()-2)=0,CL2596,INDEX(AS:AS,ROW()-2))</f>
        <v>41.95</v>
      </c>
      <c r="CM2597" t="str">
        <f t="shared" si="327"/>
        <v>CIV</v>
      </c>
    </row>
    <row r="2598" spans="1:91" x14ac:dyDescent="0.3">
      <c r="A2598" s="1">
        <v>2593</v>
      </c>
      <c r="B2598" t="s">
        <v>240</v>
      </c>
      <c r="C2598">
        <v>4</v>
      </c>
      <c r="D2598">
        <v>19</v>
      </c>
      <c r="E2598">
        <v>16</v>
      </c>
      <c r="F2598" t="s">
        <v>105</v>
      </c>
      <c r="G2598" t="s">
        <v>107</v>
      </c>
      <c r="H2598">
        <v>46.21</v>
      </c>
      <c r="I2598">
        <v>0.89</v>
      </c>
      <c r="J2598">
        <v>44.1</v>
      </c>
      <c r="K2598">
        <v>1570</v>
      </c>
      <c r="L2598">
        <v>44.41</v>
      </c>
      <c r="M2598">
        <v>0.89</v>
      </c>
      <c r="N2598">
        <v>44.1</v>
      </c>
      <c r="O2598">
        <v>1570</v>
      </c>
      <c r="P2598">
        <v>1.32</v>
      </c>
      <c r="Q2598">
        <v>50.19</v>
      </c>
      <c r="R2598">
        <v>30.11</v>
      </c>
      <c r="S2598">
        <v>1.7</v>
      </c>
      <c r="T2598">
        <v>7.41</v>
      </c>
      <c r="U2598">
        <v>0</v>
      </c>
      <c r="V2598">
        <v>0</v>
      </c>
      <c r="W2598">
        <v>0</v>
      </c>
      <c r="X2598">
        <v>0</v>
      </c>
      <c r="Y2598">
        <v>2</v>
      </c>
      <c r="Z2598">
        <v>7.5</v>
      </c>
      <c r="AA2598">
        <v>19.5</v>
      </c>
      <c r="AB2598">
        <v>63.9</v>
      </c>
      <c r="AC2598">
        <v>1690</v>
      </c>
      <c r="AD2598">
        <v>38.369999999999997</v>
      </c>
      <c r="AE2598">
        <v>32.409999999999997</v>
      </c>
      <c r="AF2598">
        <v>12.38</v>
      </c>
      <c r="AG2598">
        <v>1572</v>
      </c>
      <c r="AI2598">
        <v>44.54</v>
      </c>
      <c r="AJ2598">
        <v>41.1</v>
      </c>
      <c r="AK2598">
        <v>5.38</v>
      </c>
      <c r="AL2598">
        <v>47.32</v>
      </c>
      <c r="AM2598">
        <v>6.32</v>
      </c>
      <c r="AN2598">
        <v>47.96</v>
      </c>
      <c r="AO2598">
        <v>45.12</v>
      </c>
      <c r="AP2598">
        <v>3.25</v>
      </c>
      <c r="AQ2598">
        <v>0</v>
      </c>
      <c r="AR2598">
        <v>4.82</v>
      </c>
      <c r="AS2598">
        <v>41.66</v>
      </c>
      <c r="AT2598">
        <v>0</v>
      </c>
      <c r="AU2598">
        <v>0</v>
      </c>
      <c r="AV2598">
        <v>8</v>
      </c>
      <c r="AW2598">
        <v>47.1</v>
      </c>
      <c r="AX2598">
        <v>80.099999999999994</v>
      </c>
      <c r="AY2598">
        <v>97.6</v>
      </c>
      <c r="AZ2598">
        <v>100</v>
      </c>
      <c r="BA2598">
        <v>72.099999999999994</v>
      </c>
      <c r="BB2598">
        <v>89.6</v>
      </c>
      <c r="BC2598">
        <v>76.690074769087147</v>
      </c>
      <c r="BD2598">
        <v>52.449098315693142</v>
      </c>
      <c r="BE2598">
        <v>0</v>
      </c>
      <c r="BF2598">
        <v>49.106419995183252</v>
      </c>
      <c r="BG2598">
        <v>1.0411621473846E-3</v>
      </c>
      <c r="BH2598">
        <v>148.6740568381764</v>
      </c>
      <c r="BI2598">
        <v>3.3182704546329999E-4</v>
      </c>
      <c r="BJ2598">
        <v>2.5220390792820001E-4</v>
      </c>
      <c r="BK2598">
        <v>605.42408763342132</v>
      </c>
      <c r="BL2598">
        <v>2.5023006557352638</v>
      </c>
      <c r="BM2598">
        <v>173.2195986894468</v>
      </c>
      <c r="BN2598">
        <v>104.1184726193532</v>
      </c>
      <c r="BO2598">
        <v>95.916023320463196</v>
      </c>
      <c r="BP2598">
        <v>99.939948644158207</v>
      </c>
      <c r="BQ2598">
        <v>35.085053909308797</v>
      </c>
      <c r="BR2598">
        <v>54.403669173664767</v>
      </c>
      <c r="BS2598">
        <v>99.308841131619559</v>
      </c>
      <c r="BT2598">
        <v>0</v>
      </c>
      <c r="BU2598">
        <v>115.4483802936756</v>
      </c>
      <c r="BV2598">
        <v>849.31620932355202</v>
      </c>
      <c r="BW2598">
        <v>8.4263810111038175</v>
      </c>
      <c r="BX2598">
        <v>6.8856684129681804</v>
      </c>
      <c r="BY2598">
        <v>0.38804124348040431</v>
      </c>
      <c r="BZ2598">
        <v>0.47982960930143093</v>
      </c>
      <c r="CA2598">
        <f t="shared" si="320"/>
        <v>52.449098315693142</v>
      </c>
      <c r="CB2598" cm="1">
        <f t="array" ref="CB2598">IF(ISBLANK(INDEX(AC:AC,ROW())), "", INDEX(AC:AC,ROW())*(BI2598+BJ2598)/1000)</f>
        <v>9.8701231123163508E-4</v>
      </c>
      <c r="CC2598">
        <f t="shared" si="321"/>
        <v>148.67509800032377</v>
      </c>
      <c r="CD2598">
        <f t="shared" si="322"/>
        <v>4.0721283912125141</v>
      </c>
      <c r="CE2598">
        <f t="shared" si="323"/>
        <v>7.8944255753609012</v>
      </c>
      <c r="CF2598" cm="1">
        <f t="array" ref="CF2598">IFERROR(IF((BD2598+BE2598)*INDEX(H:H,ROW())*INDEX(K:K,ROW())/(BF2598*30*1000)&lt;0.5,"",(BD2598+BE2598)*INDEX(H:H,ROW())*INDEX(K:K,ROW())/(BF2598*30*1000)),"")</f>
        <v>2.5829388149569064</v>
      </c>
      <c r="CG2598">
        <f t="shared" si="324"/>
        <v>0.64032301628394639</v>
      </c>
      <c r="CH2598" cm="1">
        <f t="array" ref="CH2598">IFERROR((BD2598+BE2598)*INDEX(K:K,ROW())*INDEX(H:H,ROW())/BC2598/100000,"")</f>
        <v>0.49617455186102649</v>
      </c>
      <c r="CI2598">
        <f t="shared" si="325"/>
        <v>98.835489560364749</v>
      </c>
      <c r="CJ2598">
        <v>1</v>
      </c>
      <c r="CK2598">
        <f t="shared" si="326"/>
        <v>0</v>
      </c>
      <c r="CL2598" cm="1">
        <f t="array" ref="CL2598">IF(INDEX(AS:AS,ROW()-2)=0,CL2597,INDEX(AS:AS,ROW()-2))</f>
        <v>41.52</v>
      </c>
      <c r="CM2598" t="str">
        <f t="shared" si="327"/>
        <v>CIV</v>
      </c>
    </row>
    <row r="2599" spans="1:91" x14ac:dyDescent="0.3">
      <c r="A2599" s="1">
        <v>2594</v>
      </c>
      <c r="B2599" t="s">
        <v>240</v>
      </c>
      <c r="C2599">
        <v>4</v>
      </c>
      <c r="D2599">
        <v>19</v>
      </c>
      <c r="E2599">
        <v>16</v>
      </c>
      <c r="F2599" t="s">
        <v>105</v>
      </c>
      <c r="G2599" t="s">
        <v>108</v>
      </c>
      <c r="H2599">
        <v>46.21</v>
      </c>
      <c r="I2599">
        <v>0.89</v>
      </c>
      <c r="J2599">
        <v>44.1</v>
      </c>
      <c r="K2599">
        <v>1570</v>
      </c>
      <c r="L2599">
        <v>44.41</v>
      </c>
      <c r="M2599">
        <v>0.89</v>
      </c>
      <c r="N2599">
        <v>44.1</v>
      </c>
      <c r="O2599">
        <v>1570</v>
      </c>
      <c r="P2599">
        <v>1.32</v>
      </c>
      <c r="Q2599">
        <v>50.19</v>
      </c>
      <c r="R2599">
        <v>30.11</v>
      </c>
      <c r="S2599">
        <v>1.7</v>
      </c>
      <c r="T2599">
        <v>7.41</v>
      </c>
      <c r="U2599">
        <v>0</v>
      </c>
      <c r="V2599">
        <v>0</v>
      </c>
      <c r="W2599">
        <v>0</v>
      </c>
      <c r="X2599">
        <v>0</v>
      </c>
      <c r="Y2599">
        <v>2</v>
      </c>
      <c r="Z2599">
        <v>7.5</v>
      </c>
      <c r="AA2599">
        <v>19.5</v>
      </c>
      <c r="AB2599">
        <v>63.9</v>
      </c>
      <c r="AC2599">
        <v>1692</v>
      </c>
      <c r="AD2599">
        <v>37.86</v>
      </c>
      <c r="AE2599">
        <v>32.409999999999997</v>
      </c>
      <c r="AF2599">
        <v>12.43</v>
      </c>
      <c r="AG2599">
        <v>1572</v>
      </c>
      <c r="AI2599">
        <v>44.21</v>
      </c>
      <c r="AJ2599">
        <v>40.89</v>
      </c>
      <c r="AK2599">
        <v>0</v>
      </c>
      <c r="AL2599">
        <v>47.32</v>
      </c>
      <c r="AM2599">
        <v>6.32</v>
      </c>
      <c r="AN2599">
        <v>47.81</v>
      </c>
      <c r="AO2599">
        <v>45.02</v>
      </c>
      <c r="AP2599">
        <v>3.72</v>
      </c>
      <c r="AQ2599">
        <v>0</v>
      </c>
      <c r="AR2599">
        <v>0</v>
      </c>
      <c r="AS2599">
        <v>41.58</v>
      </c>
      <c r="AT2599">
        <v>0</v>
      </c>
      <c r="AU2599">
        <v>0</v>
      </c>
      <c r="AV2599">
        <v>6.7</v>
      </c>
      <c r="AW2599">
        <v>50.9</v>
      </c>
      <c r="AX2599">
        <v>88.9</v>
      </c>
      <c r="AY2599">
        <v>99</v>
      </c>
      <c r="AZ2599">
        <v>100</v>
      </c>
      <c r="BA2599">
        <v>82.2</v>
      </c>
      <c r="BB2599">
        <v>92.3</v>
      </c>
      <c r="BC2599">
        <v>113.5995003582769</v>
      </c>
      <c r="BD2599">
        <v>52.878536806556099</v>
      </c>
      <c r="BE2599">
        <v>0</v>
      </c>
      <c r="BF2599">
        <v>49.842903605651827</v>
      </c>
      <c r="BG2599">
        <v>1.0411621473846E-3</v>
      </c>
      <c r="BH2599">
        <v>147.9500915168428</v>
      </c>
      <c r="BI2599">
        <v>3.3182704546329999E-4</v>
      </c>
      <c r="BJ2599">
        <v>2.5220390792820001E-4</v>
      </c>
      <c r="BK2599">
        <v>562.15484249529663</v>
      </c>
      <c r="BL2599">
        <v>2.8794308080701079</v>
      </c>
      <c r="BM2599">
        <v>174.49808889340491</v>
      </c>
      <c r="BN2599">
        <v>103.4918832169833</v>
      </c>
      <c r="BO2599">
        <v>96.049888931826743</v>
      </c>
      <c r="BP2599">
        <v>97.534872401595806</v>
      </c>
      <c r="BQ2599">
        <v>33.526433535519743</v>
      </c>
      <c r="BR2599">
        <v>57.778616847659059</v>
      </c>
      <c r="BS2599">
        <v>99.396013572870885</v>
      </c>
      <c r="BT2599">
        <v>0</v>
      </c>
      <c r="BU2599">
        <v>117.65582883025731</v>
      </c>
      <c r="BV2599">
        <v>851.34499702683149</v>
      </c>
      <c r="BW2599">
        <v>5.838132929624158</v>
      </c>
      <c r="BX2599">
        <v>7.5548419556801081</v>
      </c>
      <c r="BY2599">
        <v>0.386498346383991</v>
      </c>
      <c r="BZ2599">
        <v>0.47853782697489328</v>
      </c>
      <c r="CA2599">
        <f t="shared" si="320"/>
        <v>52.878536806556099</v>
      </c>
      <c r="CB2599" cm="1">
        <f t="array" ref="CB2599">IF(ISBLANK(INDEX(AC:AC,ROW())), "", INDEX(AC:AC,ROW())*(BI2599+BJ2599)/1000)</f>
        <v>9.8818037313841791E-4</v>
      </c>
      <c r="CC2599">
        <f t="shared" si="321"/>
        <v>147.95113267899018</v>
      </c>
      <c r="CD2599">
        <f t="shared" si="322"/>
        <v>3.799598099157544</v>
      </c>
      <c r="CE2599">
        <f t="shared" si="323"/>
        <v>4.9485679137878167</v>
      </c>
      <c r="CF2599" cm="1">
        <f t="array" ref="CF2599">IFERROR(IF((BD2599+BE2599)*INDEX(H:H,ROW())*INDEX(K:K,ROW())/(BF2599*30*1000)&lt;0.5,"",(BD2599+BE2599)*INDEX(H:H,ROW())*INDEX(K:K,ROW())/(BF2599*30*1000)),"")</f>
        <v>2.5656089461312948</v>
      </c>
      <c r="CG2599">
        <f t="shared" si="324"/>
        <v>0.43875988405278454</v>
      </c>
      <c r="CH2599" cm="1">
        <f t="array" ref="CH2599">IFERROR((BD2599+BE2599)*INDEX(K:K,ROW())*INDEX(H:H,ROW())/BC2599/100000,"")</f>
        <v>0.33770588511880612</v>
      </c>
      <c r="CI2599">
        <f t="shared" si="325"/>
        <v>99.644726798820855</v>
      </c>
      <c r="CJ2599">
        <v>1</v>
      </c>
      <c r="CK2599">
        <f t="shared" si="326"/>
        <v>0</v>
      </c>
      <c r="CL2599" cm="1">
        <f t="array" ref="CL2599">IF(INDEX(AS:AS,ROW()-2)=0,CL2598,INDEX(AS:AS,ROW()-2))</f>
        <v>41.52</v>
      </c>
      <c r="CM2599" t="str">
        <f t="shared" si="327"/>
        <v>CIV</v>
      </c>
    </row>
    <row r="2600" spans="1:91" x14ac:dyDescent="0.3">
      <c r="A2600" s="1">
        <v>2595</v>
      </c>
      <c r="B2600" t="s">
        <v>240</v>
      </c>
      <c r="C2600">
        <v>4</v>
      </c>
      <c r="D2600">
        <v>19</v>
      </c>
      <c r="E2600">
        <v>16</v>
      </c>
      <c r="F2600" t="s">
        <v>105</v>
      </c>
      <c r="G2600" t="s">
        <v>109</v>
      </c>
      <c r="H2600">
        <v>46.21</v>
      </c>
      <c r="I2600">
        <v>0.89</v>
      </c>
      <c r="J2600">
        <v>44.1</v>
      </c>
      <c r="K2600">
        <v>1572</v>
      </c>
      <c r="L2600">
        <v>44.41</v>
      </c>
      <c r="M2600">
        <v>0.89</v>
      </c>
      <c r="N2600">
        <v>44.1</v>
      </c>
      <c r="O2600">
        <v>1570</v>
      </c>
      <c r="P2600">
        <v>1.32</v>
      </c>
      <c r="Q2600">
        <v>50.19</v>
      </c>
      <c r="R2600">
        <v>30.11</v>
      </c>
      <c r="S2600">
        <v>1.7</v>
      </c>
      <c r="T2600">
        <v>7.41</v>
      </c>
      <c r="U2600">
        <v>0</v>
      </c>
      <c r="V2600">
        <v>0</v>
      </c>
      <c r="W2600">
        <v>0</v>
      </c>
      <c r="X2600">
        <v>0</v>
      </c>
      <c r="Y2600">
        <v>2</v>
      </c>
      <c r="Z2600">
        <v>7.5</v>
      </c>
      <c r="AA2600">
        <v>19.5</v>
      </c>
      <c r="AB2600">
        <v>63.9</v>
      </c>
      <c r="AC2600">
        <v>1695</v>
      </c>
      <c r="AD2600">
        <v>37.86</v>
      </c>
      <c r="AE2600">
        <v>32.299999999999997</v>
      </c>
      <c r="AF2600">
        <v>12.3</v>
      </c>
      <c r="AG2600">
        <v>1572</v>
      </c>
      <c r="AI2600">
        <v>44.21</v>
      </c>
      <c r="AJ2600">
        <v>40.89</v>
      </c>
      <c r="AK2600">
        <v>5.29</v>
      </c>
      <c r="AL2600">
        <v>47.32</v>
      </c>
      <c r="AM2600">
        <v>6.27</v>
      </c>
      <c r="AN2600">
        <v>47.81</v>
      </c>
      <c r="AO2600">
        <v>45.02</v>
      </c>
      <c r="AP2600">
        <v>3.32</v>
      </c>
      <c r="AQ2600">
        <v>4.75</v>
      </c>
      <c r="AR2600">
        <v>0</v>
      </c>
      <c r="AS2600">
        <v>42.03</v>
      </c>
      <c r="AT2600">
        <v>0</v>
      </c>
      <c r="AU2600">
        <v>0</v>
      </c>
      <c r="AV2600">
        <v>6.8</v>
      </c>
      <c r="AW2600">
        <v>61.6</v>
      </c>
      <c r="AX2600">
        <v>94.4</v>
      </c>
      <c r="AY2600">
        <v>99.8</v>
      </c>
      <c r="AZ2600">
        <v>100</v>
      </c>
      <c r="BA2600">
        <v>87.600000000000009</v>
      </c>
      <c r="BB2600">
        <v>93</v>
      </c>
      <c r="BC2600">
        <v>119.3944985854566</v>
      </c>
      <c r="BD2600">
        <v>53.716667672896037</v>
      </c>
      <c r="BE2600">
        <v>0</v>
      </c>
      <c r="BF2600">
        <v>50.04191990133566</v>
      </c>
      <c r="BG2600">
        <v>1.0411621473846E-3</v>
      </c>
      <c r="BH2600">
        <v>146.5736997184548</v>
      </c>
      <c r="BI2600">
        <v>3.3182704546329999E-4</v>
      </c>
      <c r="BJ2600">
        <v>2.5220390792820001E-4</v>
      </c>
      <c r="BK2600">
        <v>495.92535584565343</v>
      </c>
      <c r="BL2600">
        <v>2.8914513235920478</v>
      </c>
      <c r="BM2600">
        <v>175.32639869117051</v>
      </c>
      <c r="BN2600">
        <v>102.7509936065029</v>
      </c>
      <c r="BO2600">
        <v>98.479129549476241</v>
      </c>
      <c r="BP2600">
        <v>98.787788110946764</v>
      </c>
      <c r="BQ2600">
        <v>37.238901061140673</v>
      </c>
      <c r="BR2600">
        <v>59.965341283001571</v>
      </c>
      <c r="BS2600">
        <v>98.313048831643158</v>
      </c>
      <c r="BT2600">
        <v>0</v>
      </c>
      <c r="BU2600">
        <v>118.58495775510259</v>
      </c>
      <c r="BV2600">
        <v>850.59012528897563</v>
      </c>
      <c r="BW2600">
        <v>5.5801087571038828</v>
      </c>
      <c r="BX2600">
        <v>7.5238510246733608</v>
      </c>
      <c r="BY2600">
        <v>0.38322322122999819</v>
      </c>
      <c r="BZ2600">
        <v>0.47741033149127549</v>
      </c>
      <c r="CA2600">
        <f t="shared" si="320"/>
        <v>53.716667672896037</v>
      </c>
      <c r="CB2600" cm="1">
        <f t="array" ref="CB2600">IF(ISBLANK(INDEX(AC:AC,ROW())), "", INDEX(AC:AC,ROW())*(BI2600+BJ2600)/1000)</f>
        <v>9.8993246599859259E-4</v>
      </c>
      <c r="CC2600">
        <f t="shared" si="321"/>
        <v>146.57474088060218</v>
      </c>
      <c r="CD2600">
        <f t="shared" si="322"/>
        <v>3.3834298656521424</v>
      </c>
      <c r="CE2600">
        <f t="shared" si="323"/>
        <v>4.1536700745947259</v>
      </c>
      <c r="CF2600" cm="1">
        <f t="array" ref="CF2600">IFERROR(IF((BD2600+BE2600)*INDEX(H:H,ROW())*INDEX(K:K,ROW())/(BF2600*30*1000)&lt;0.5,"",(BD2600+BE2600)*INDEX(H:H,ROW())*INDEX(K:K,ROW())/(BF2600*30*1000)),"")</f>
        <v>2.5992159019132579</v>
      </c>
      <c r="CG2600">
        <f t="shared" si="324"/>
        <v>0.41913086862639787</v>
      </c>
      <c r="CH2600" cm="1">
        <f t="array" ref="CH2600">IFERROR((BD2600+BE2600)*INDEX(K:K,ROW())*INDEX(H:H,ROW())/BC2600/100000,"")</f>
        <v>0.32682348561493491</v>
      </c>
      <c r="CI2600">
        <f t="shared" si="325"/>
        <v>101.35305504141907</v>
      </c>
      <c r="CJ2600">
        <v>1</v>
      </c>
      <c r="CK2600">
        <f t="shared" si="326"/>
        <v>0</v>
      </c>
      <c r="CL2600" cm="1">
        <f t="array" ref="CL2600">IF(INDEX(AS:AS,ROW()-2)=0,CL2599,INDEX(AS:AS,ROW()-2))</f>
        <v>41.66</v>
      </c>
      <c r="CM2600" t="str">
        <f t="shared" si="327"/>
        <v>CIV</v>
      </c>
    </row>
    <row r="2601" spans="1:91" x14ac:dyDescent="0.3">
      <c r="A2601" s="1">
        <v>2596</v>
      </c>
      <c r="B2601" t="s">
        <v>240</v>
      </c>
      <c r="C2601">
        <v>4</v>
      </c>
      <c r="D2601">
        <v>19</v>
      </c>
      <c r="E2601">
        <v>16</v>
      </c>
      <c r="F2601" t="s">
        <v>105</v>
      </c>
      <c r="G2601" t="s">
        <v>110</v>
      </c>
      <c r="H2601">
        <v>46.21</v>
      </c>
      <c r="I2601">
        <v>0.89</v>
      </c>
      <c r="J2601">
        <v>44.1</v>
      </c>
      <c r="K2601">
        <v>1570</v>
      </c>
      <c r="L2601">
        <v>44.41</v>
      </c>
      <c r="M2601">
        <v>0.89</v>
      </c>
      <c r="N2601">
        <v>44.1</v>
      </c>
      <c r="O2601">
        <v>1570</v>
      </c>
      <c r="P2601">
        <v>1.32</v>
      </c>
      <c r="Q2601">
        <v>50.19</v>
      </c>
      <c r="R2601">
        <v>30.11</v>
      </c>
      <c r="S2601">
        <v>1.7</v>
      </c>
      <c r="T2601">
        <v>7.41</v>
      </c>
      <c r="U2601">
        <v>0</v>
      </c>
      <c r="V2601">
        <v>0</v>
      </c>
      <c r="W2601">
        <v>0</v>
      </c>
      <c r="X2601">
        <v>0</v>
      </c>
      <c r="Y2601">
        <v>2</v>
      </c>
      <c r="Z2601">
        <v>7.5</v>
      </c>
      <c r="AA2601">
        <v>19.5</v>
      </c>
      <c r="AB2601">
        <v>63.9</v>
      </c>
      <c r="AC2601">
        <v>1690</v>
      </c>
      <c r="AD2601">
        <v>37.86</v>
      </c>
      <c r="AE2601">
        <v>32.409999999999997</v>
      </c>
      <c r="AF2601">
        <v>12.24</v>
      </c>
      <c r="AG2601">
        <v>1572</v>
      </c>
      <c r="AI2601">
        <v>44.21</v>
      </c>
      <c r="AJ2601">
        <v>40.89</v>
      </c>
      <c r="AK2601">
        <v>0</v>
      </c>
      <c r="AL2601">
        <v>47.32</v>
      </c>
      <c r="AM2601">
        <v>6.32</v>
      </c>
      <c r="AN2601">
        <v>47.81</v>
      </c>
      <c r="AO2601">
        <v>45.02</v>
      </c>
      <c r="AP2601">
        <v>3.72</v>
      </c>
      <c r="AQ2601">
        <v>0</v>
      </c>
      <c r="AR2601">
        <v>0</v>
      </c>
      <c r="AS2601">
        <v>42.58</v>
      </c>
      <c r="AT2601">
        <v>0</v>
      </c>
      <c r="AU2601">
        <v>0</v>
      </c>
      <c r="AV2601">
        <v>5.9</v>
      </c>
      <c r="AW2601">
        <v>60.1</v>
      </c>
      <c r="AX2601">
        <v>92.4</v>
      </c>
      <c r="AY2601">
        <v>98.6</v>
      </c>
      <c r="AZ2601">
        <v>100</v>
      </c>
      <c r="BA2601">
        <v>86.5</v>
      </c>
      <c r="BB2601">
        <v>92.699999999999989</v>
      </c>
      <c r="BC2601">
        <v>98.011822090081566</v>
      </c>
      <c r="BD2601">
        <v>55.34429621756275</v>
      </c>
      <c r="BE2601">
        <v>0</v>
      </c>
      <c r="BF2601">
        <v>50.085065707307152</v>
      </c>
      <c r="BG2601">
        <v>1.0411621473846E-3</v>
      </c>
      <c r="BH2601">
        <v>157.83702309673069</v>
      </c>
      <c r="BI2601">
        <v>3.3182704546329999E-4</v>
      </c>
      <c r="BJ2601">
        <v>2.5220390792820001E-4</v>
      </c>
      <c r="BK2601">
        <v>529.27006971912954</v>
      </c>
      <c r="BL2601">
        <v>3.0488110440639078</v>
      </c>
      <c r="BM2601">
        <v>178.1908857926768</v>
      </c>
      <c r="BN2601">
        <v>103.11757228407591</v>
      </c>
      <c r="BO2601">
        <v>98.915800761808725</v>
      </c>
      <c r="BP2601">
        <v>98.430743294345035</v>
      </c>
      <c r="BQ2601">
        <v>35.546545296868388</v>
      </c>
      <c r="BR2601">
        <v>59.142472728394708</v>
      </c>
      <c r="BS2601">
        <v>97.333870025925719</v>
      </c>
      <c r="BT2601">
        <v>0</v>
      </c>
      <c r="BU2601">
        <v>119.54088139869999</v>
      </c>
      <c r="BV2601">
        <v>852.65659951931127</v>
      </c>
      <c r="BW2601">
        <v>5.8057278239442631</v>
      </c>
      <c r="BX2601">
        <v>7.8020919592158942</v>
      </c>
      <c r="BY2601">
        <v>0.37926073044206021</v>
      </c>
      <c r="BZ2601">
        <v>0.47686822469424428</v>
      </c>
      <c r="CA2601">
        <f t="shared" si="320"/>
        <v>55.34429621756275</v>
      </c>
      <c r="CB2601" cm="1">
        <f t="array" ref="CB2601">IF(ISBLANK(INDEX(AC:AC,ROW())), "", INDEX(AC:AC,ROW())*(BI2601+BJ2601)/1000)</f>
        <v>9.8701231123163508E-4</v>
      </c>
      <c r="CC2601">
        <f t="shared" si="321"/>
        <v>157.83806425887806</v>
      </c>
      <c r="CD2601">
        <f t="shared" si="322"/>
        <v>3.3532473437525652</v>
      </c>
      <c r="CE2601">
        <f t="shared" si="323"/>
        <v>5.4000635681753097</v>
      </c>
      <c r="CF2601" cm="1">
        <f t="array" ref="CF2601">IFERROR(IF((BD2601+BE2601)*INDEX(H:H,ROW())*INDEX(K:K,ROW())/(BF2601*30*1000)&lt;0.5,"",(BD2601+BE2601)*INDEX(H:H,ROW())*INDEX(K:K,ROW())/(BF2601*30*1000)),"")</f>
        <v>2.6722617015618115</v>
      </c>
      <c r="CG2601">
        <f t="shared" si="324"/>
        <v>0.51101045403762135</v>
      </c>
      <c r="CH2601" cm="1">
        <f t="array" ref="CH2601">IFERROR((BD2601+BE2601)*INDEX(K:K,ROW())*INDEX(H:H,ROW())/BC2601/100000,"")</f>
        <v>0.40966609962673445</v>
      </c>
      <c r="CI2601">
        <f t="shared" si="325"/>
        <v>104.2912230466315</v>
      </c>
      <c r="CJ2601">
        <v>1</v>
      </c>
      <c r="CK2601">
        <f t="shared" si="326"/>
        <v>0</v>
      </c>
      <c r="CL2601" cm="1">
        <f t="array" ref="CL2601">IF(INDEX(AS:AS,ROW()-2)=0,CL2600,INDEX(AS:AS,ROW()-2))</f>
        <v>41.58</v>
      </c>
      <c r="CM2601" t="str">
        <f t="shared" si="327"/>
        <v>CIV</v>
      </c>
    </row>
    <row r="2602" spans="1:91" x14ac:dyDescent="0.3">
      <c r="A2602" s="1">
        <v>2597</v>
      </c>
      <c r="B2602" t="s">
        <v>240</v>
      </c>
      <c r="C2602">
        <v>4</v>
      </c>
      <c r="D2602">
        <v>19</v>
      </c>
      <c r="E2602">
        <v>16</v>
      </c>
      <c r="F2602" t="s">
        <v>105</v>
      </c>
      <c r="G2602" t="s">
        <v>111</v>
      </c>
      <c r="H2602">
        <v>45.96</v>
      </c>
      <c r="I2602">
        <v>0.88</v>
      </c>
      <c r="J2602">
        <v>45.57</v>
      </c>
      <c r="K2602">
        <v>1568</v>
      </c>
      <c r="L2602">
        <v>44.41</v>
      </c>
      <c r="M2602">
        <v>0.89</v>
      </c>
      <c r="N2602">
        <v>44.1</v>
      </c>
      <c r="O2602">
        <v>1570</v>
      </c>
      <c r="P2602">
        <v>1.32</v>
      </c>
      <c r="Q2602">
        <v>50.19</v>
      </c>
      <c r="R2602">
        <v>30.11</v>
      </c>
      <c r="S2602">
        <v>1.7</v>
      </c>
      <c r="T2602">
        <v>7.41</v>
      </c>
      <c r="U2602">
        <v>0</v>
      </c>
      <c r="V2602">
        <v>0</v>
      </c>
      <c r="W2602">
        <v>0</v>
      </c>
      <c r="X2602">
        <v>0</v>
      </c>
      <c r="Y2602">
        <v>2</v>
      </c>
      <c r="Z2602">
        <v>7.5</v>
      </c>
      <c r="AA2602">
        <v>19.5</v>
      </c>
      <c r="AB2602">
        <v>63.9</v>
      </c>
      <c r="AC2602">
        <v>1684</v>
      </c>
      <c r="AD2602">
        <v>37.86</v>
      </c>
      <c r="AE2602">
        <v>32.549999999999997</v>
      </c>
      <c r="AF2602">
        <v>12.6</v>
      </c>
      <c r="AG2602">
        <v>1572</v>
      </c>
      <c r="AI2602">
        <v>44.21</v>
      </c>
      <c r="AJ2602">
        <v>40.85</v>
      </c>
      <c r="AK2602">
        <v>5.0199999999999996</v>
      </c>
      <c r="AL2602">
        <v>47.32</v>
      </c>
      <c r="AM2602">
        <v>6.54</v>
      </c>
      <c r="AN2602">
        <v>47.74</v>
      </c>
      <c r="AO2602">
        <v>45.02</v>
      </c>
      <c r="AP2602">
        <v>3.24</v>
      </c>
      <c r="AQ2602">
        <v>0</v>
      </c>
      <c r="AR2602">
        <v>4.6500000000000004</v>
      </c>
      <c r="AS2602">
        <v>41.59</v>
      </c>
      <c r="AT2602">
        <v>0</v>
      </c>
      <c r="AU2602">
        <v>0</v>
      </c>
      <c r="AV2602">
        <v>7.6</v>
      </c>
      <c r="AW2602">
        <v>64.2</v>
      </c>
      <c r="AX2602">
        <v>93.2</v>
      </c>
      <c r="AY2602">
        <v>99.4</v>
      </c>
      <c r="AZ2602">
        <v>100</v>
      </c>
      <c r="BA2602">
        <v>85.600000000000009</v>
      </c>
      <c r="BB2602">
        <v>91.800000000000011</v>
      </c>
      <c r="BC2602">
        <v>92.002655489849033</v>
      </c>
      <c r="BD2602">
        <v>54.680471680687077</v>
      </c>
      <c r="BE2602">
        <v>0</v>
      </c>
      <c r="BF2602">
        <v>48.635055793051237</v>
      </c>
      <c r="BG2602">
        <v>1.0411621473846E-3</v>
      </c>
      <c r="BH2602">
        <v>158.55987755757769</v>
      </c>
      <c r="BI2602">
        <v>3.3182704546329999E-4</v>
      </c>
      <c r="BJ2602">
        <v>2.5220390792820001E-4</v>
      </c>
      <c r="BK2602">
        <v>601.57046586444494</v>
      </c>
      <c r="BL2602">
        <v>2.985521142214755</v>
      </c>
      <c r="BM2602">
        <v>183.15138514668999</v>
      </c>
      <c r="BN2602">
        <v>105.59790748009399</v>
      </c>
      <c r="BO2602">
        <v>100.68595767201791</v>
      </c>
      <c r="BP2602">
        <v>100.0041352269548</v>
      </c>
      <c r="BQ2602">
        <v>43.562804271838097</v>
      </c>
      <c r="BR2602">
        <v>55.796074244225792</v>
      </c>
      <c r="BS2602">
        <v>94.512472095601638</v>
      </c>
      <c r="BT2602">
        <v>0</v>
      </c>
      <c r="BU2602">
        <v>118.6878377462323</v>
      </c>
      <c r="BV2602">
        <v>850.28375134997691</v>
      </c>
      <c r="BW2602">
        <v>6.3487049297254297</v>
      </c>
      <c r="BX2602">
        <v>7.7397905076975659</v>
      </c>
      <c r="BY2602">
        <v>0.3761634286482724</v>
      </c>
      <c r="BZ2602">
        <v>0.4779929814111345</v>
      </c>
      <c r="CA2602">
        <f t="shared" si="320"/>
        <v>54.680471680687077</v>
      </c>
      <c r="CB2602" cm="1">
        <f t="array" ref="CB2602">IF(ISBLANK(INDEX(AC:AC,ROW())), "", INDEX(AC:AC,ROW())*(BI2602+BJ2602)/1000)</f>
        <v>9.8350812551128595E-4</v>
      </c>
      <c r="CC2602">
        <f t="shared" si="321"/>
        <v>158.56091871972507</v>
      </c>
      <c r="CD2602">
        <f t="shared" si="322"/>
        <v>3.7939390785682252</v>
      </c>
      <c r="CE2602">
        <f t="shared" si="323"/>
        <v>6.5386206806913121</v>
      </c>
      <c r="CF2602" cm="1">
        <f t="array" ref="CF2602">IFERROR(IF((BD2602+BE2602)*INDEX(H:H,ROW())*INDEX(K:K,ROW())/(BF2602*30*1000)&lt;0.5,"",(BD2602+BE2602)*INDEX(H:H,ROW())*INDEX(K:K,ROW())/(BF2602*30*1000)),"")</f>
        <v>2.7007703517180541</v>
      </c>
      <c r="CG2602">
        <f t="shared" si="324"/>
        <v>0.52862665250371288</v>
      </c>
      <c r="CH2602" cm="1">
        <f t="array" ref="CH2602">IFERROR((BD2602+BE2602)*INDEX(K:K,ROW())*INDEX(H:H,ROW())/BC2602/100000,"")</f>
        <v>0.42830975706299701</v>
      </c>
      <c r="CI2602">
        <f t="shared" si="325"/>
        <v>102.35229875846193</v>
      </c>
      <c r="CJ2602">
        <v>1</v>
      </c>
      <c r="CK2602">
        <f t="shared" si="326"/>
        <v>0</v>
      </c>
      <c r="CL2602" cm="1">
        <f t="array" ref="CL2602">IF(INDEX(AS:AS,ROW()-2)=0,CL2601,INDEX(AS:AS,ROW()-2))</f>
        <v>42.03</v>
      </c>
      <c r="CM2602" t="str">
        <f t="shared" si="327"/>
        <v>CIV</v>
      </c>
    </row>
    <row r="2603" spans="1:91" x14ac:dyDescent="0.3">
      <c r="A2603" s="1">
        <v>2598</v>
      </c>
      <c r="B2603" t="s">
        <v>240</v>
      </c>
      <c r="C2603">
        <v>4</v>
      </c>
      <c r="D2603">
        <v>19</v>
      </c>
      <c r="E2603">
        <v>16</v>
      </c>
      <c r="F2603" t="s">
        <v>105</v>
      </c>
      <c r="G2603" t="s">
        <v>112</v>
      </c>
      <c r="H2603">
        <v>46.21</v>
      </c>
      <c r="I2603">
        <v>0.89</v>
      </c>
      <c r="J2603">
        <v>44.1</v>
      </c>
      <c r="K2603">
        <v>1570</v>
      </c>
      <c r="L2603">
        <v>44.41</v>
      </c>
      <c r="M2603">
        <v>0.89</v>
      </c>
      <c r="N2603">
        <v>44.1</v>
      </c>
      <c r="O2603">
        <v>1570</v>
      </c>
      <c r="P2603">
        <v>1.32</v>
      </c>
      <c r="Q2603">
        <v>50.19</v>
      </c>
      <c r="R2603">
        <v>30.11</v>
      </c>
      <c r="S2603">
        <v>1.7</v>
      </c>
      <c r="T2603">
        <v>7.41</v>
      </c>
      <c r="U2603">
        <v>0</v>
      </c>
      <c r="V2603">
        <v>0</v>
      </c>
      <c r="W2603">
        <v>0</v>
      </c>
      <c r="X2603">
        <v>0</v>
      </c>
      <c r="Y2603">
        <v>2</v>
      </c>
      <c r="Z2603">
        <v>7.5</v>
      </c>
      <c r="AA2603">
        <v>19.5</v>
      </c>
      <c r="AB2603">
        <v>63.9</v>
      </c>
      <c r="AC2603">
        <v>1680</v>
      </c>
      <c r="AD2603">
        <v>37.86</v>
      </c>
      <c r="AE2603">
        <v>32.409999999999997</v>
      </c>
      <c r="AF2603">
        <v>12.71</v>
      </c>
      <c r="AG2603">
        <v>1572</v>
      </c>
      <c r="AI2603">
        <v>44.21</v>
      </c>
      <c r="AJ2603">
        <v>40.89</v>
      </c>
      <c r="AK2603">
        <v>0</v>
      </c>
      <c r="AL2603">
        <v>47.32</v>
      </c>
      <c r="AM2603">
        <v>6.32</v>
      </c>
      <c r="AN2603">
        <v>47.81</v>
      </c>
      <c r="AO2603">
        <v>45.02</v>
      </c>
      <c r="AP2603">
        <v>3.72</v>
      </c>
      <c r="AQ2603">
        <v>0</v>
      </c>
      <c r="AR2603">
        <v>0</v>
      </c>
      <c r="AS2603">
        <v>41.7</v>
      </c>
      <c r="AT2603">
        <v>0</v>
      </c>
      <c r="AU2603">
        <v>0</v>
      </c>
      <c r="AV2603">
        <v>8.1</v>
      </c>
      <c r="AW2603">
        <v>66.3</v>
      </c>
      <c r="AX2603">
        <v>95</v>
      </c>
      <c r="AY2603">
        <v>99.8</v>
      </c>
      <c r="AZ2603">
        <v>100</v>
      </c>
      <c r="BA2603">
        <v>86.9</v>
      </c>
      <c r="BB2603">
        <v>91.7</v>
      </c>
      <c r="BC2603">
        <v>110.09086848207021</v>
      </c>
      <c r="BD2603">
        <v>53.579505588695753</v>
      </c>
      <c r="BE2603">
        <v>0</v>
      </c>
      <c r="BF2603">
        <v>49.773206214801903</v>
      </c>
      <c r="BG2603">
        <v>1.0411621473846E-3</v>
      </c>
      <c r="BH2603">
        <v>154.91119957127171</v>
      </c>
      <c r="BI2603">
        <v>3.3182704546329999E-4</v>
      </c>
      <c r="BJ2603">
        <v>2.5220390792820001E-4</v>
      </c>
      <c r="BK2603">
        <v>577.52695677630686</v>
      </c>
      <c r="BL2603">
        <v>3.3521589383905779</v>
      </c>
      <c r="BM2603">
        <v>185.00354705937309</v>
      </c>
      <c r="BN2603">
        <v>106.0434603632476</v>
      </c>
      <c r="BO2603">
        <v>102.4552800795194</v>
      </c>
      <c r="BP2603">
        <v>101.4699835551616</v>
      </c>
      <c r="BQ2603">
        <v>42.034714888981043</v>
      </c>
      <c r="BR2603">
        <v>50.650192508230383</v>
      </c>
      <c r="BS2603">
        <v>93.755051145584076</v>
      </c>
      <c r="BT2603">
        <v>0</v>
      </c>
      <c r="BU2603">
        <v>120.0667432682864</v>
      </c>
      <c r="BV2603">
        <v>849.67619610562065</v>
      </c>
      <c r="BW2603">
        <v>5.7596605361275834</v>
      </c>
      <c r="BX2603">
        <v>8.4024200263118072</v>
      </c>
      <c r="BY2603">
        <v>0.3739140997398836</v>
      </c>
      <c r="BZ2603">
        <v>10.850050890444081</v>
      </c>
      <c r="CA2603">
        <f t="shared" si="320"/>
        <v>53.579505588695753</v>
      </c>
      <c r="CB2603" cm="1">
        <f t="array" ref="CB2603">IF(ISBLANK(INDEX(AC:AC,ROW())), "", INDEX(AC:AC,ROW())*(BI2603+BJ2603)/1000)</f>
        <v>9.8117200169772008E-4</v>
      </c>
      <c r="CC2603">
        <f t="shared" si="321"/>
        <v>154.91224073341908</v>
      </c>
      <c r="CD2603">
        <f t="shared" si="322"/>
        <v>3.7280911698265653</v>
      </c>
      <c r="CE2603">
        <f t="shared" si="323"/>
        <v>5.245911534164752</v>
      </c>
      <c r="CF2603" cm="1">
        <f t="array" ref="CF2603">IFERROR(IF((BD2603+BE2603)*INDEX(H:H,ROW())*INDEX(K:K,ROW())/(BF2603*30*1000)&lt;0.5,"",(BD2603+BE2603)*INDEX(H:H,ROW())*INDEX(K:K,ROW())/(BF2603*30*1000)),"")</f>
        <v>2.6032594322821319</v>
      </c>
      <c r="CG2603">
        <f t="shared" si="324"/>
        <v>0.45211021496218051</v>
      </c>
      <c r="CH2603" cm="1">
        <f t="array" ref="CH2603">IFERROR((BD2603+BE2603)*INDEX(K:K,ROW())*INDEX(H:H,ROW())/BC2603/100000,"")</f>
        <v>0.3530880544594196</v>
      </c>
      <c r="CI2603">
        <f t="shared" si="325"/>
        <v>100.96563783397923</v>
      </c>
      <c r="CJ2603">
        <v>1</v>
      </c>
      <c r="CK2603">
        <f t="shared" si="326"/>
        <v>0</v>
      </c>
      <c r="CL2603" cm="1">
        <f t="array" ref="CL2603">IF(INDEX(AS:AS,ROW()-2)=0,CL2602,INDEX(AS:AS,ROW()-2))</f>
        <v>42.58</v>
      </c>
      <c r="CM2603" t="str">
        <f t="shared" si="327"/>
        <v>CIV</v>
      </c>
    </row>
    <row r="2604" spans="1:91" x14ac:dyDescent="0.3">
      <c r="A2604" s="1">
        <v>2599</v>
      </c>
      <c r="B2604" t="s">
        <v>240</v>
      </c>
      <c r="C2604">
        <v>4</v>
      </c>
      <c r="D2604">
        <v>19</v>
      </c>
      <c r="E2604">
        <v>16</v>
      </c>
      <c r="F2604" t="s">
        <v>105</v>
      </c>
      <c r="G2604" t="s">
        <v>113</v>
      </c>
      <c r="H2604">
        <v>46.21</v>
      </c>
      <c r="I2604">
        <v>0.89</v>
      </c>
      <c r="J2604">
        <v>44.1</v>
      </c>
      <c r="K2604">
        <v>1570</v>
      </c>
      <c r="L2604">
        <v>44.41</v>
      </c>
      <c r="M2604">
        <v>0.89</v>
      </c>
      <c r="N2604">
        <v>44.1</v>
      </c>
      <c r="O2604">
        <v>1570</v>
      </c>
      <c r="P2604">
        <v>1.32</v>
      </c>
      <c r="Q2604">
        <v>50.19</v>
      </c>
      <c r="R2604">
        <v>30.11</v>
      </c>
      <c r="S2604">
        <v>1.7</v>
      </c>
      <c r="T2604">
        <v>7.41</v>
      </c>
      <c r="U2604">
        <v>0</v>
      </c>
      <c r="V2604">
        <v>0</v>
      </c>
      <c r="W2604">
        <v>0</v>
      </c>
      <c r="X2604">
        <v>0</v>
      </c>
      <c r="Y2604">
        <v>2</v>
      </c>
      <c r="Z2604">
        <v>7.5</v>
      </c>
      <c r="AA2604">
        <v>19.5</v>
      </c>
      <c r="AB2604">
        <v>63.9</v>
      </c>
      <c r="AC2604">
        <v>1688</v>
      </c>
      <c r="AD2604">
        <v>37.86</v>
      </c>
      <c r="AE2604">
        <v>32.409999999999997</v>
      </c>
      <c r="AF2604">
        <v>12.8</v>
      </c>
      <c r="AG2604">
        <v>1572</v>
      </c>
      <c r="AI2604">
        <v>44.21</v>
      </c>
      <c r="AJ2604">
        <v>40.89</v>
      </c>
      <c r="AK2604">
        <v>0</v>
      </c>
      <c r="AL2604">
        <v>47.32</v>
      </c>
      <c r="AM2604">
        <v>6.57</v>
      </c>
      <c r="AN2604">
        <v>47.81</v>
      </c>
      <c r="AO2604">
        <v>45.02</v>
      </c>
      <c r="AP2604">
        <v>3.33</v>
      </c>
      <c r="AQ2604">
        <v>4.53</v>
      </c>
      <c r="AR2604">
        <v>0</v>
      </c>
      <c r="AS2604">
        <v>41.86</v>
      </c>
      <c r="AT2604">
        <v>0</v>
      </c>
      <c r="AU2604">
        <v>0</v>
      </c>
      <c r="AV2604">
        <v>10.8</v>
      </c>
      <c r="AW2604">
        <v>54.1</v>
      </c>
      <c r="AX2604">
        <v>86.1</v>
      </c>
      <c r="AY2604">
        <v>98.3</v>
      </c>
      <c r="AZ2604">
        <v>100</v>
      </c>
      <c r="BA2604">
        <v>75.3</v>
      </c>
      <c r="BB2604">
        <v>87.5</v>
      </c>
      <c r="BC2604">
        <v>86.467561024785425</v>
      </c>
      <c r="BD2604">
        <v>55.866955124005351</v>
      </c>
      <c r="BE2604">
        <v>0</v>
      </c>
      <c r="BF2604">
        <v>50.100349619708687</v>
      </c>
      <c r="BG2604">
        <v>1.0411621473846E-3</v>
      </c>
      <c r="BH2604">
        <v>162.7988254782241</v>
      </c>
      <c r="BI2604">
        <v>3.3182704546329999E-4</v>
      </c>
      <c r="BJ2604">
        <v>2.5220390792820001E-4</v>
      </c>
      <c r="BK2604">
        <v>586.44379934142387</v>
      </c>
      <c r="BL2604">
        <v>3.424781036985292</v>
      </c>
      <c r="BM2604">
        <v>186.3363615203381</v>
      </c>
      <c r="BN2604">
        <v>105.0177627003258</v>
      </c>
      <c r="BO2604">
        <v>101.63912976756789</v>
      </c>
      <c r="BP2604">
        <v>102.137882753089</v>
      </c>
      <c r="BQ2604">
        <v>41.799693355424267</v>
      </c>
      <c r="BR2604">
        <v>60.039991883284642</v>
      </c>
      <c r="BS2604">
        <v>95.035099039705486</v>
      </c>
      <c r="BT2604">
        <v>0</v>
      </c>
      <c r="BU2604">
        <v>121.1369991713288</v>
      </c>
      <c r="BV2604">
        <v>852.05346322671278</v>
      </c>
      <c r="BW2604">
        <v>5.8611905856225164</v>
      </c>
      <c r="BX2604">
        <v>8.3223868238513603</v>
      </c>
      <c r="BY2604">
        <v>0.37354427841701909</v>
      </c>
      <c r="BZ2604">
        <v>1.3604428346518509</v>
      </c>
      <c r="CA2604">
        <f t="shared" si="320"/>
        <v>55.866955124005351</v>
      </c>
      <c r="CB2604" cm="1">
        <f t="array" ref="CB2604">IF(ISBLANK(INDEX(AC:AC,ROW())), "", INDEX(AC:AC,ROW())*(BI2604+BJ2604)/1000)</f>
        <v>9.8584424932485204E-4</v>
      </c>
      <c r="CC2604">
        <f t="shared" si="321"/>
        <v>162.79986664037148</v>
      </c>
      <c r="CD2604">
        <f t="shared" si="322"/>
        <v>3.6022375905067001</v>
      </c>
      <c r="CE2604">
        <f t="shared" si="323"/>
        <v>6.7822405580900238</v>
      </c>
      <c r="CF2604" cm="1">
        <f t="array" ref="CF2604">IFERROR(IF((BD2604+BE2604)*INDEX(H:H,ROW())*INDEX(K:K,ROW())/(BF2604*30*1000)&lt;0.5,"",(BD2604+BE2604)*INDEX(H:H,ROW())*INDEX(K:K,ROW())/(BF2604*30*1000)),"")</f>
        <v>2.6966750165256421</v>
      </c>
      <c r="CG2604">
        <f t="shared" si="324"/>
        <v>0.57941208270402944</v>
      </c>
      <c r="CH2604" cm="1">
        <f t="array" ref="CH2604">IFERROR((BD2604+BE2604)*INDEX(K:K,ROW())*INDEX(H:H,ROW())/BC2604/100000,"")</f>
        <v>0.46874582631031358</v>
      </c>
      <c r="CI2604">
        <f t="shared" si="325"/>
        <v>105.27612556259872</v>
      </c>
      <c r="CJ2604">
        <v>1</v>
      </c>
      <c r="CK2604">
        <f t="shared" si="326"/>
        <v>0</v>
      </c>
      <c r="CL2604" cm="1">
        <f t="array" ref="CL2604">IF(INDEX(AS:AS,ROW()-2)=0,CL2603,INDEX(AS:AS,ROW()-2))</f>
        <v>41.59</v>
      </c>
      <c r="CM2604" t="str">
        <f t="shared" si="327"/>
        <v>CIV</v>
      </c>
    </row>
    <row r="2605" spans="1:91" x14ac:dyDescent="0.3">
      <c r="A2605" s="1">
        <v>2600</v>
      </c>
      <c r="B2605" t="s">
        <v>240</v>
      </c>
      <c r="C2605">
        <v>4</v>
      </c>
      <c r="D2605">
        <v>19</v>
      </c>
      <c r="E2605">
        <v>16</v>
      </c>
      <c r="F2605" t="s">
        <v>114</v>
      </c>
      <c r="G2605" t="s">
        <v>115</v>
      </c>
      <c r="H2605">
        <v>46.19</v>
      </c>
      <c r="I2605">
        <v>0.91</v>
      </c>
      <c r="J2605">
        <v>46.06</v>
      </c>
      <c r="K2605">
        <v>1570</v>
      </c>
      <c r="L2605">
        <v>46.31</v>
      </c>
      <c r="M2605">
        <v>0.89</v>
      </c>
      <c r="N2605">
        <v>46.06</v>
      </c>
      <c r="O2605">
        <v>1574</v>
      </c>
      <c r="P2605">
        <v>1.29</v>
      </c>
      <c r="Q2605">
        <v>50.19</v>
      </c>
      <c r="R2605">
        <v>30.18</v>
      </c>
      <c r="S2605">
        <v>1.7</v>
      </c>
      <c r="T2605">
        <v>7.41</v>
      </c>
      <c r="U2605">
        <v>0</v>
      </c>
      <c r="V2605">
        <v>0</v>
      </c>
      <c r="W2605">
        <v>0</v>
      </c>
      <c r="X2605">
        <v>0</v>
      </c>
      <c r="Y2605">
        <v>2</v>
      </c>
      <c r="Z2605">
        <v>7.5</v>
      </c>
      <c r="AA2605">
        <v>19.5</v>
      </c>
      <c r="AB2605">
        <v>63.9</v>
      </c>
      <c r="AC2605">
        <v>1692</v>
      </c>
      <c r="AD2605">
        <v>37.86</v>
      </c>
      <c r="AE2605">
        <v>32.409999999999997</v>
      </c>
      <c r="AF2605">
        <v>12.86</v>
      </c>
      <c r="AG2605">
        <v>1572</v>
      </c>
      <c r="AI2605">
        <v>44.21</v>
      </c>
      <c r="AJ2605">
        <v>40.89</v>
      </c>
      <c r="AK2605">
        <v>0</v>
      </c>
      <c r="AL2605">
        <v>47.32</v>
      </c>
      <c r="AM2605">
        <v>6.32</v>
      </c>
      <c r="AN2605">
        <v>47.81</v>
      </c>
      <c r="AO2605">
        <v>45.02</v>
      </c>
      <c r="AP2605">
        <v>3.72</v>
      </c>
      <c r="AQ2605">
        <v>0</v>
      </c>
      <c r="AR2605">
        <v>0</v>
      </c>
      <c r="AS2605">
        <v>41.52</v>
      </c>
      <c r="AT2605">
        <v>0</v>
      </c>
      <c r="AU2605">
        <v>0</v>
      </c>
      <c r="AV2605">
        <v>5.0999999999999996</v>
      </c>
      <c r="AW2605">
        <v>62.4</v>
      </c>
      <c r="AX2605">
        <v>92.1</v>
      </c>
      <c r="AY2605">
        <v>100</v>
      </c>
      <c r="AZ2605">
        <v>100</v>
      </c>
      <c r="BA2605">
        <v>85.2</v>
      </c>
      <c r="BB2605">
        <v>93.5</v>
      </c>
      <c r="BC2605">
        <v>91.636140306981758</v>
      </c>
      <c r="BD2605">
        <v>41.156854206205622</v>
      </c>
      <c r="BE2605">
        <v>0</v>
      </c>
      <c r="BF2605">
        <v>37.69116327813817</v>
      </c>
      <c r="BG2605">
        <v>1.0411621473846E-3</v>
      </c>
      <c r="BH2605">
        <v>172.83294674172649</v>
      </c>
      <c r="BI2605">
        <v>3.3182704546329999E-4</v>
      </c>
      <c r="BJ2605">
        <v>2.5220390792820001E-4</v>
      </c>
      <c r="BK2605">
        <v>562.91032039049264</v>
      </c>
      <c r="BL2605">
        <v>3.8223301663751101</v>
      </c>
      <c r="BM2605">
        <v>187.16885381480989</v>
      </c>
      <c r="BN2605">
        <v>105.61788359063701</v>
      </c>
      <c r="BO2605">
        <v>101.34939725236219</v>
      </c>
      <c r="BP2605">
        <v>103.0582166759455</v>
      </c>
      <c r="BQ2605">
        <v>41.156462925063217</v>
      </c>
      <c r="BR2605">
        <v>58.371308566312287</v>
      </c>
      <c r="BS2605">
        <v>95.636212418071977</v>
      </c>
      <c r="BT2605">
        <v>0</v>
      </c>
      <c r="BU2605">
        <v>122.779077705071</v>
      </c>
      <c r="BV2605">
        <v>852.3055657726178</v>
      </c>
      <c r="BW2605">
        <v>36.462060264794182</v>
      </c>
      <c r="BX2605">
        <v>8.8187593524183736</v>
      </c>
      <c r="BY2605">
        <v>0.37292061028010332</v>
      </c>
      <c r="BZ2605">
        <v>1.1690750480906129</v>
      </c>
      <c r="CA2605">
        <f t="shared" si="320"/>
        <v>41.156854206205622</v>
      </c>
      <c r="CB2605" cm="1">
        <f t="array" ref="CB2605">IF(ISBLANK(INDEX(AC:AC,ROW())), "", INDEX(AC:AC,ROW())*(BI2605+BJ2605)/1000)</f>
        <v>9.8818037313841791E-4</v>
      </c>
      <c r="CC2605">
        <f t="shared" si="321"/>
        <v>172.83398790387386</v>
      </c>
      <c r="CD2605">
        <f t="shared" si="322"/>
        <v>3.256942267070583</v>
      </c>
      <c r="CE2605">
        <f t="shared" si="323"/>
        <v>6.1428855308040999</v>
      </c>
      <c r="CF2605" cm="1">
        <f t="array" ref="CF2605">IFERROR(IF((BD2605+BE2605)*INDEX(H:H,ROW())*INDEX(K:K,ROW())/(BF2605*30*1000)&lt;0.5,"",(BD2605+BE2605)*INDEX(H:H,ROW())*INDEX(K:K,ROW())/(BF2605*30*1000)),"")</f>
        <v>2.6395445163606288</v>
      </c>
      <c r="CG2605">
        <f t="shared" si="324"/>
        <v>0.41131330010051154</v>
      </c>
      <c r="CH2605" cm="1">
        <f t="array" ref="CH2605">IFERROR((BD2605+BE2605)*INDEX(K:K,ROW())*INDEX(H:H,ROW())/BC2605/100000,"")</f>
        <v>0.32570392973594964</v>
      </c>
      <c r="CI2605">
        <f t="shared" si="325"/>
        <v>77.522729880048857</v>
      </c>
      <c r="CJ2605">
        <v>1</v>
      </c>
      <c r="CK2605">
        <f t="shared" si="326"/>
        <v>0</v>
      </c>
      <c r="CL2605" cm="1">
        <f t="array" ref="CL2605">IF(INDEX(AS:AS,ROW()-2)=0,CL2604,INDEX(AS:AS,ROW()-2))</f>
        <v>41.7</v>
      </c>
      <c r="CM2605" t="str">
        <f t="shared" si="327"/>
        <v>CIV</v>
      </c>
    </row>
    <row r="2606" spans="1:91" x14ac:dyDescent="0.3">
      <c r="A2606" s="1">
        <v>2601</v>
      </c>
      <c r="B2606" t="s">
        <v>240</v>
      </c>
      <c r="C2606">
        <v>4</v>
      </c>
      <c r="D2606">
        <v>19</v>
      </c>
      <c r="E2606">
        <v>16</v>
      </c>
      <c r="F2606" t="s">
        <v>114</v>
      </c>
      <c r="G2606" t="s">
        <v>116</v>
      </c>
      <c r="H2606">
        <v>46.21</v>
      </c>
      <c r="I2606">
        <v>0.89</v>
      </c>
      <c r="J2606">
        <v>44.1</v>
      </c>
      <c r="K2606">
        <v>1570</v>
      </c>
      <c r="L2606">
        <v>44.41</v>
      </c>
      <c r="M2606">
        <v>0.89</v>
      </c>
      <c r="N2606">
        <v>44.1</v>
      </c>
      <c r="O2606">
        <v>1570</v>
      </c>
      <c r="P2606">
        <v>1.32</v>
      </c>
      <c r="Q2606">
        <v>50.19</v>
      </c>
      <c r="R2606">
        <v>30.11</v>
      </c>
      <c r="S2606">
        <v>1.7</v>
      </c>
      <c r="T2606">
        <v>7.41</v>
      </c>
      <c r="U2606">
        <v>0</v>
      </c>
      <c r="V2606">
        <v>0</v>
      </c>
      <c r="W2606">
        <v>0</v>
      </c>
      <c r="X2606">
        <v>0</v>
      </c>
      <c r="Y2606">
        <v>2</v>
      </c>
      <c r="Z2606">
        <v>7.5</v>
      </c>
      <c r="AA2606">
        <v>19.5</v>
      </c>
      <c r="AB2606">
        <v>63.9</v>
      </c>
      <c r="AC2606">
        <v>1700</v>
      </c>
      <c r="AD2606">
        <v>38.46</v>
      </c>
      <c r="AE2606">
        <v>32.81</v>
      </c>
      <c r="AF2606">
        <v>13.17</v>
      </c>
      <c r="AG2606">
        <v>1572</v>
      </c>
      <c r="AI2606">
        <v>45.31</v>
      </c>
      <c r="AJ2606">
        <v>42.22</v>
      </c>
      <c r="AK2606">
        <v>5.79</v>
      </c>
      <c r="AL2606">
        <v>47.81</v>
      </c>
      <c r="AM2606">
        <v>6.63</v>
      </c>
      <c r="AN2606">
        <v>48.42</v>
      </c>
      <c r="AO2606">
        <v>45.92</v>
      </c>
      <c r="AP2606">
        <v>3.42</v>
      </c>
      <c r="AQ2606">
        <v>5.21</v>
      </c>
      <c r="AR2606">
        <v>0</v>
      </c>
      <c r="AS2606">
        <v>42.84</v>
      </c>
      <c r="AT2606">
        <v>0</v>
      </c>
      <c r="AU2606">
        <v>2.4</v>
      </c>
      <c r="AV2606">
        <v>16.2</v>
      </c>
      <c r="AW2606">
        <v>45.3</v>
      </c>
      <c r="AX2606">
        <v>67.900000000000006</v>
      </c>
      <c r="AY2606">
        <v>85.6</v>
      </c>
      <c r="AZ2606">
        <v>100</v>
      </c>
      <c r="BA2606">
        <v>51.7</v>
      </c>
      <c r="BB2606">
        <v>69.399999999999991</v>
      </c>
      <c r="BC2606">
        <v>84.089803854289272</v>
      </c>
      <c r="BD2606">
        <v>52.103574313053159</v>
      </c>
      <c r="BE2606">
        <v>0.31344334280711689</v>
      </c>
      <c r="BF2606">
        <v>49.895390929178973</v>
      </c>
      <c r="BG2606">
        <v>1.0411621473846E-3</v>
      </c>
      <c r="BH2606">
        <v>165.3590629595468</v>
      </c>
      <c r="BI2606">
        <v>3.3182704546329999E-4</v>
      </c>
      <c r="BJ2606">
        <v>2.5220390792820001E-4</v>
      </c>
      <c r="BK2606">
        <v>551.63905947918545</v>
      </c>
      <c r="BL2606">
        <v>3.44236610140553</v>
      </c>
      <c r="BM2606">
        <v>185.25468818108649</v>
      </c>
      <c r="BN2606">
        <v>105.38505428429001</v>
      </c>
      <c r="BO2606">
        <v>103.16209057274899</v>
      </c>
      <c r="BP2606">
        <v>103.99824190270201</v>
      </c>
      <c r="BQ2606">
        <v>43.143611406577477</v>
      </c>
      <c r="BR2606">
        <v>52.529455509092337</v>
      </c>
      <c r="BS2606">
        <v>99.998885804970641</v>
      </c>
      <c r="BT2606">
        <v>0</v>
      </c>
      <c r="BU2606">
        <v>121.5337403894503</v>
      </c>
      <c r="BV2606">
        <v>854.02222824606179</v>
      </c>
      <c r="BW2606">
        <v>6.4364245801207378</v>
      </c>
      <c r="BX2606">
        <v>8.1952677030876515</v>
      </c>
      <c r="BY2606">
        <v>0.37332856901254369</v>
      </c>
      <c r="BZ2606">
        <v>9.2676328766658465</v>
      </c>
      <c r="CA2606">
        <f t="shared" si="320"/>
        <v>52.417017655860278</v>
      </c>
      <c r="CB2606" cm="1">
        <f t="array" ref="CB2606">IF(ISBLANK(INDEX(AC:AC,ROW())), "", INDEX(AC:AC,ROW())*(BI2606+BJ2606)/1000)</f>
        <v>9.9285262076555009E-4</v>
      </c>
      <c r="CC2606">
        <f t="shared" si="321"/>
        <v>165.36010412169418</v>
      </c>
      <c r="CD2606">
        <f t="shared" si="322"/>
        <v>3.3359864062084488</v>
      </c>
      <c r="CE2606">
        <f t="shared" si="323"/>
        <v>6.5601182806308485</v>
      </c>
      <c r="CF2606" cm="1">
        <f t="array" ref="CF2606">IFERROR(IF((BD2606+BE2606)*INDEX(H:H,ROW())*INDEX(K:K,ROW())/(BF2606*30*1000)&lt;0.5,"",(BD2606+BE2606)*INDEX(H:H,ROW())*INDEX(K:K,ROW())/(BF2606*30*1000)),"")</f>
        <v>2.5405412103261393</v>
      </c>
      <c r="CG2606">
        <f t="shared" si="324"/>
        <v>0.59335839355313114</v>
      </c>
      <c r="CH2606" cm="1">
        <f t="array" ref="CH2606">IFERROR((BD2606+BE2606)*INDEX(K:K,ROW())*INDEX(H:H,ROW())/BC2606/100000,"")</f>
        <v>0.45223543539439365</v>
      </c>
      <c r="CI2606">
        <f t="shared" si="325"/>
        <v>98.775036514996543</v>
      </c>
      <c r="CJ2606">
        <v>1</v>
      </c>
      <c r="CK2606">
        <f t="shared" si="326"/>
        <v>0</v>
      </c>
      <c r="CL2606" cm="1">
        <f t="array" ref="CL2606">IF(INDEX(AS:AS,ROW()-2)=0,CL2605,INDEX(AS:AS,ROW()-2))</f>
        <v>41.86</v>
      </c>
      <c r="CM2606" t="str">
        <f t="shared" si="327"/>
        <v>CIV</v>
      </c>
    </row>
    <row r="2607" spans="1:91" x14ac:dyDescent="0.3">
      <c r="A2607" s="1">
        <v>2602</v>
      </c>
      <c r="B2607" t="s">
        <v>240</v>
      </c>
      <c r="C2607">
        <v>4</v>
      </c>
      <c r="D2607">
        <v>19</v>
      </c>
      <c r="E2607">
        <v>16</v>
      </c>
      <c r="F2607" t="s">
        <v>114</v>
      </c>
      <c r="G2607" t="s">
        <v>117</v>
      </c>
      <c r="H2607">
        <v>46.21</v>
      </c>
      <c r="I2607">
        <v>0.89</v>
      </c>
      <c r="J2607">
        <v>44.1</v>
      </c>
      <c r="K2607">
        <v>1570</v>
      </c>
      <c r="L2607">
        <v>44.41</v>
      </c>
      <c r="M2607">
        <v>0.89</v>
      </c>
      <c r="N2607">
        <v>44.1</v>
      </c>
      <c r="O2607">
        <v>1570</v>
      </c>
      <c r="P2607">
        <v>1.32</v>
      </c>
      <c r="Q2607">
        <v>50.19</v>
      </c>
      <c r="R2607">
        <v>30.11</v>
      </c>
      <c r="S2607">
        <v>1.7</v>
      </c>
      <c r="T2607">
        <v>7.41</v>
      </c>
      <c r="U2607">
        <v>0</v>
      </c>
      <c r="V2607">
        <v>0</v>
      </c>
      <c r="W2607">
        <v>0</v>
      </c>
      <c r="X2607">
        <v>0</v>
      </c>
      <c r="Y2607">
        <v>2</v>
      </c>
      <c r="Z2607">
        <v>7.5</v>
      </c>
      <c r="AA2607">
        <v>19.5</v>
      </c>
      <c r="AB2607">
        <v>63.9</v>
      </c>
      <c r="AC2607">
        <v>1696</v>
      </c>
      <c r="AD2607">
        <v>37.86</v>
      </c>
      <c r="AE2607">
        <v>32.409999999999997</v>
      </c>
      <c r="AF2607">
        <v>12.98</v>
      </c>
      <c r="AG2607">
        <v>1572</v>
      </c>
      <c r="AI2607">
        <v>44.21</v>
      </c>
      <c r="AJ2607">
        <v>40.89</v>
      </c>
      <c r="AK2607">
        <v>0</v>
      </c>
      <c r="AL2607">
        <v>47.32</v>
      </c>
      <c r="AM2607">
        <v>6.32</v>
      </c>
      <c r="AN2607">
        <v>47.81</v>
      </c>
      <c r="AO2607">
        <v>45.02</v>
      </c>
      <c r="AP2607">
        <v>3.72</v>
      </c>
      <c r="AQ2607">
        <v>0</v>
      </c>
      <c r="AR2607">
        <v>0</v>
      </c>
      <c r="AS2607">
        <v>43.16</v>
      </c>
      <c r="AT2607">
        <v>0</v>
      </c>
      <c r="AU2607">
        <v>0</v>
      </c>
      <c r="AV2607">
        <v>12.7</v>
      </c>
      <c r="AW2607">
        <v>56.1</v>
      </c>
      <c r="AX2607">
        <v>86.4</v>
      </c>
      <c r="AY2607">
        <v>90.6</v>
      </c>
      <c r="AZ2607">
        <v>100</v>
      </c>
      <c r="BA2607">
        <v>73.7</v>
      </c>
      <c r="BB2607">
        <v>77.899999999999991</v>
      </c>
      <c r="BC2607">
        <v>80.503039710045513</v>
      </c>
      <c r="BD2607">
        <v>49.776390139891681</v>
      </c>
      <c r="BE2607">
        <v>0</v>
      </c>
      <c r="BF2607">
        <v>50.045618920442926</v>
      </c>
      <c r="BG2607">
        <v>1.0411621473846E-3</v>
      </c>
      <c r="BH2607">
        <v>153.52265258114591</v>
      </c>
      <c r="BI2607">
        <v>3.3182704546329999E-4</v>
      </c>
      <c r="BJ2607">
        <v>2.5220390792820001E-4</v>
      </c>
      <c r="BK2607">
        <v>520.50024288618806</v>
      </c>
      <c r="BL2607">
        <v>3.2965931558477082</v>
      </c>
      <c r="BM2607">
        <v>184.39840137823629</v>
      </c>
      <c r="BN2607">
        <v>104.9034958651706</v>
      </c>
      <c r="BO2607">
        <v>104.46182855382069</v>
      </c>
      <c r="BP2607">
        <v>102.835788278295</v>
      </c>
      <c r="BQ2607">
        <v>43.843814695067763</v>
      </c>
      <c r="BR2607">
        <v>61.53392272033463</v>
      </c>
      <c r="BS2607">
        <v>99.292925988501864</v>
      </c>
      <c r="BT2607">
        <v>0</v>
      </c>
      <c r="BU2607">
        <v>120.0696316266142</v>
      </c>
      <c r="BV2607">
        <v>852.08370108249562</v>
      </c>
      <c r="BW2607">
        <v>5.6199246818764914</v>
      </c>
      <c r="BX2607">
        <v>8.0848811432341634</v>
      </c>
      <c r="BY2607">
        <v>0.37377246473926751</v>
      </c>
      <c r="BZ2607">
        <v>0.48306775822892412</v>
      </c>
      <c r="CA2607">
        <f t="shared" si="320"/>
        <v>49.776390139891681</v>
      </c>
      <c r="CB2607" cm="1">
        <f t="array" ref="CB2607">IF(ISBLANK(INDEX(AC:AC,ROW())), "", INDEX(AC:AC,ROW())*(BI2607+BJ2607)/1000)</f>
        <v>9.90516496951984E-4</v>
      </c>
      <c r="CC2607">
        <f t="shared" si="321"/>
        <v>153.52369374329328</v>
      </c>
      <c r="CD2607">
        <f t="shared" si="322"/>
        <v>3.3903577369400431</v>
      </c>
      <c r="CE2607">
        <f t="shared" si="323"/>
        <v>6.4655973831661147</v>
      </c>
      <c r="CF2607" cm="1">
        <f t="array" ref="CF2607">IFERROR(IF((BD2607+BE2607)*INDEX(H:H,ROW())*INDEX(K:K,ROW())/(BF2607*30*1000)&lt;0.5,"",(BD2607+BE2607)*INDEX(H:H,ROW())*INDEX(K:K,ROW())/(BF2607*30*1000)),"")</f>
        <v>2.4053135583309104</v>
      </c>
      <c r="CG2607">
        <f t="shared" si="324"/>
        <v>0.62166123292606579</v>
      </c>
      <c r="CH2607" cm="1">
        <f t="array" ref="CH2607">IFERROR((BD2607+BE2607)*INDEX(K:K,ROW())*INDEX(H:H,ROW())/BC2607/100000,"")</f>
        <v>0.44858705767373291</v>
      </c>
      <c r="CI2607">
        <f t="shared" si="325"/>
        <v>93.799017447587005</v>
      </c>
      <c r="CJ2607">
        <v>1</v>
      </c>
      <c r="CK2607">
        <f t="shared" si="326"/>
        <v>0</v>
      </c>
      <c r="CL2607" cm="1">
        <f t="array" ref="CL2607">IF(INDEX(AS:AS,ROW()-2)=0,CL2606,INDEX(AS:AS,ROW()-2))</f>
        <v>41.52</v>
      </c>
      <c r="CM2607" t="str">
        <f t="shared" si="327"/>
        <v>CIV</v>
      </c>
    </row>
    <row r="2608" spans="1:91" x14ac:dyDescent="0.3">
      <c r="A2608" s="1">
        <v>2603</v>
      </c>
      <c r="B2608" t="s">
        <v>240</v>
      </c>
      <c r="C2608">
        <v>4</v>
      </c>
      <c r="D2608">
        <v>19</v>
      </c>
      <c r="E2608">
        <v>16</v>
      </c>
      <c r="F2608" t="s">
        <v>114</v>
      </c>
      <c r="G2608" t="s">
        <v>118</v>
      </c>
      <c r="H2608">
        <v>46.21</v>
      </c>
      <c r="I2608">
        <v>0.89</v>
      </c>
      <c r="J2608">
        <v>44.1</v>
      </c>
      <c r="K2608">
        <v>1574</v>
      </c>
      <c r="L2608">
        <v>44.41</v>
      </c>
      <c r="M2608">
        <v>0.89</v>
      </c>
      <c r="N2608">
        <v>44.1</v>
      </c>
      <c r="O2608">
        <v>1570</v>
      </c>
      <c r="P2608">
        <v>1.32</v>
      </c>
      <c r="Q2608">
        <v>50.19</v>
      </c>
      <c r="R2608">
        <v>30.11</v>
      </c>
      <c r="S2608">
        <v>1.7</v>
      </c>
      <c r="T2608">
        <v>7.41</v>
      </c>
      <c r="U2608">
        <v>0</v>
      </c>
      <c r="V2608">
        <v>0</v>
      </c>
      <c r="W2608">
        <v>0</v>
      </c>
      <c r="X2608">
        <v>0</v>
      </c>
      <c r="Y2608">
        <v>2</v>
      </c>
      <c r="Z2608">
        <v>7.5</v>
      </c>
      <c r="AA2608">
        <v>19.5</v>
      </c>
      <c r="AB2608">
        <v>63.9</v>
      </c>
      <c r="AC2608">
        <v>1705</v>
      </c>
      <c r="AD2608">
        <v>37.86</v>
      </c>
      <c r="AE2608">
        <v>32.76</v>
      </c>
      <c r="AF2608">
        <v>13.49</v>
      </c>
      <c r="AG2608">
        <v>1572</v>
      </c>
      <c r="AI2608">
        <v>44.21</v>
      </c>
      <c r="AJ2608">
        <v>40.89</v>
      </c>
      <c r="AK2608">
        <v>5.68</v>
      </c>
      <c r="AL2608">
        <v>47.32</v>
      </c>
      <c r="AM2608">
        <v>6.52</v>
      </c>
      <c r="AN2608">
        <v>47.81</v>
      </c>
      <c r="AO2608">
        <v>45.02</v>
      </c>
      <c r="AP2608">
        <v>3.36</v>
      </c>
      <c r="AQ2608">
        <v>5.13</v>
      </c>
      <c r="AR2608">
        <v>0</v>
      </c>
      <c r="AS2608">
        <v>42.9</v>
      </c>
      <c r="AT2608">
        <v>0</v>
      </c>
      <c r="AU2608">
        <v>0</v>
      </c>
      <c r="AV2608">
        <v>5.9</v>
      </c>
      <c r="AW2608">
        <v>52.6</v>
      </c>
      <c r="AX2608">
        <v>82.4</v>
      </c>
      <c r="AY2608">
        <v>96.1</v>
      </c>
      <c r="AZ2608">
        <v>100</v>
      </c>
      <c r="BA2608">
        <v>76.5</v>
      </c>
      <c r="BB2608">
        <v>90.199999999999989</v>
      </c>
      <c r="BC2608">
        <v>86.838718117102644</v>
      </c>
      <c r="BD2608">
        <v>35.941548773320193</v>
      </c>
      <c r="BE2608">
        <v>0</v>
      </c>
      <c r="BF2608">
        <v>35.859422956090491</v>
      </c>
      <c r="BG2608">
        <v>1.0411621473846E-3</v>
      </c>
      <c r="BH2608">
        <v>145.18405082011441</v>
      </c>
      <c r="BI2608">
        <v>3.3182704546329999E-4</v>
      </c>
      <c r="BJ2608">
        <v>2.5220390792820001E-4</v>
      </c>
      <c r="BK2608">
        <v>508.70460493253597</v>
      </c>
      <c r="BL2608">
        <v>3.6239646096034681</v>
      </c>
      <c r="BM2608">
        <v>185.78036353701509</v>
      </c>
      <c r="BN2608">
        <v>105.8599312245116</v>
      </c>
      <c r="BO2608">
        <v>104.2753507034277</v>
      </c>
      <c r="BP2608">
        <v>103.1993096955715</v>
      </c>
      <c r="BQ2608">
        <v>41.468752818777467</v>
      </c>
      <c r="BR2608">
        <v>58.063548100742111</v>
      </c>
      <c r="BS2608">
        <v>100.3242304016859</v>
      </c>
      <c r="BT2608">
        <v>0</v>
      </c>
      <c r="BU2608">
        <v>120.8947374005192</v>
      </c>
      <c r="BV2608">
        <v>852.16795384754039</v>
      </c>
      <c r="BW2608">
        <v>39.708126201697709</v>
      </c>
      <c r="BX2608">
        <v>8.663133959191704</v>
      </c>
      <c r="BY2608">
        <v>0.3735228724182289</v>
      </c>
      <c r="BZ2608">
        <v>0.48267945331184642</v>
      </c>
      <c r="CA2608">
        <f t="shared" si="320"/>
        <v>35.941548773320193</v>
      </c>
      <c r="CB2608" cm="1">
        <f t="array" ref="CB2608">IF(ISBLANK(INDEX(AC:AC,ROW())), "", INDEX(AC:AC,ROW())*(BI2608+BJ2608)/1000)</f>
        <v>9.9577277553250759E-4</v>
      </c>
      <c r="CC2608">
        <f t="shared" si="321"/>
        <v>145.18509198226178</v>
      </c>
      <c r="CD2608">
        <f t="shared" si="322"/>
        <v>3.5038349873738261</v>
      </c>
      <c r="CE2608">
        <f t="shared" si="323"/>
        <v>5.8580390862811234</v>
      </c>
      <c r="CF2608" cm="1">
        <f t="array" ref="CF2608">IFERROR(IF((BD2608+BE2608)*INDEX(H:H,ROW())*INDEX(K:K,ROW())/(BF2608*30*1000)&lt;0.5,"",(BD2608+BE2608)*INDEX(H:H,ROW())*INDEX(K:K,ROW())/(BF2608*30*1000)),"")</f>
        <v>2.4300372597704292</v>
      </c>
      <c r="CG2608">
        <f t="shared" si="324"/>
        <v>0.41294279479959384</v>
      </c>
      <c r="CH2608" cm="1">
        <f t="array" ref="CH2608">IFERROR((BD2608+BE2608)*INDEX(K:K,ROW())*INDEX(H:H,ROW())/BC2608/100000,"")</f>
        <v>0.30103991325502427</v>
      </c>
      <c r="CI2608">
        <f t="shared" si="325"/>
        <v>67.901091348441767</v>
      </c>
      <c r="CJ2608">
        <v>1</v>
      </c>
      <c r="CK2608">
        <f t="shared" si="326"/>
        <v>0</v>
      </c>
      <c r="CL2608" cm="1">
        <f t="array" ref="CL2608">IF(INDEX(AS:AS,ROW()-2)=0,CL2607,INDEX(AS:AS,ROW()-2))</f>
        <v>42.84</v>
      </c>
      <c r="CM2608" t="str">
        <f t="shared" si="327"/>
        <v>CIV</v>
      </c>
    </row>
    <row r="2609" spans="1:91" x14ac:dyDescent="0.3">
      <c r="A2609" s="1">
        <v>2604</v>
      </c>
      <c r="B2609" t="s">
        <v>240</v>
      </c>
      <c r="C2609">
        <v>4</v>
      </c>
      <c r="D2609">
        <v>19</v>
      </c>
      <c r="E2609">
        <v>16</v>
      </c>
      <c r="F2609" t="s">
        <v>114</v>
      </c>
      <c r="G2609" t="s">
        <v>119</v>
      </c>
      <c r="H2609">
        <v>46.21</v>
      </c>
      <c r="I2609">
        <v>0.89</v>
      </c>
      <c r="J2609">
        <v>44.1</v>
      </c>
      <c r="K2609">
        <v>1570</v>
      </c>
      <c r="L2609">
        <v>44.41</v>
      </c>
      <c r="M2609">
        <v>0.89</v>
      </c>
      <c r="N2609">
        <v>44.1</v>
      </c>
      <c r="O2609">
        <v>1570</v>
      </c>
      <c r="P2609">
        <v>1.32</v>
      </c>
      <c r="Q2609">
        <v>50.19</v>
      </c>
      <c r="R2609">
        <v>30.11</v>
      </c>
      <c r="S2609">
        <v>1.7</v>
      </c>
      <c r="T2609">
        <v>7.41</v>
      </c>
      <c r="U2609">
        <v>0</v>
      </c>
      <c r="V2609">
        <v>0</v>
      </c>
      <c r="W2609">
        <v>0</v>
      </c>
      <c r="X2609">
        <v>0</v>
      </c>
      <c r="Y2609">
        <v>2</v>
      </c>
      <c r="Z2609">
        <v>7.5</v>
      </c>
      <c r="AA2609">
        <v>19.5</v>
      </c>
      <c r="AB2609">
        <v>63.9</v>
      </c>
      <c r="AC2609">
        <v>1708</v>
      </c>
      <c r="AD2609">
        <v>37.86</v>
      </c>
      <c r="AE2609">
        <v>32.409999999999997</v>
      </c>
      <c r="AF2609">
        <v>13.56</v>
      </c>
      <c r="AG2609">
        <v>1572</v>
      </c>
      <c r="AI2609">
        <v>44.21</v>
      </c>
      <c r="AJ2609">
        <v>40.89</v>
      </c>
      <c r="AK2609">
        <v>0</v>
      </c>
      <c r="AL2609">
        <v>47.32</v>
      </c>
      <c r="AM2609">
        <v>6.32</v>
      </c>
      <c r="AN2609">
        <v>47.81</v>
      </c>
      <c r="AO2609">
        <v>45.02</v>
      </c>
      <c r="AP2609">
        <v>3.72</v>
      </c>
      <c r="AQ2609">
        <v>0</v>
      </c>
      <c r="AR2609">
        <v>0</v>
      </c>
      <c r="AS2609">
        <v>42.76</v>
      </c>
      <c r="AT2609">
        <v>0</v>
      </c>
      <c r="AU2609">
        <v>0</v>
      </c>
      <c r="AV2609">
        <v>4.3</v>
      </c>
      <c r="AW2609">
        <v>61.5</v>
      </c>
      <c r="AX2609">
        <v>85.7</v>
      </c>
      <c r="AY2609">
        <v>98.2</v>
      </c>
      <c r="AZ2609">
        <v>100</v>
      </c>
      <c r="BA2609">
        <v>81.400000000000006</v>
      </c>
      <c r="BB2609">
        <v>93.9</v>
      </c>
      <c r="BC2609">
        <v>65.436943053094282</v>
      </c>
      <c r="BD2609">
        <v>44.322807027153218</v>
      </c>
      <c r="BE2609">
        <v>0</v>
      </c>
      <c r="BF2609">
        <v>45.175945031173093</v>
      </c>
      <c r="BG2609">
        <v>1.0411621473846E-3</v>
      </c>
      <c r="BH2609">
        <v>125.38389792631079</v>
      </c>
      <c r="BI2609">
        <v>3.3182704546329999E-4</v>
      </c>
      <c r="BJ2609">
        <v>2.5220390792820001E-4</v>
      </c>
      <c r="BK2609">
        <v>510.03086892006252</v>
      </c>
      <c r="BL2609">
        <v>3.4910639765292442</v>
      </c>
      <c r="BM2609">
        <v>187.01809583309321</v>
      </c>
      <c r="BN2609">
        <v>105.8736537431818</v>
      </c>
      <c r="BO2609">
        <v>105.7687647945786</v>
      </c>
      <c r="BP2609">
        <v>102.5295587267413</v>
      </c>
      <c r="BQ2609">
        <v>43.869454882602973</v>
      </c>
      <c r="BR2609">
        <v>55.419718411466611</v>
      </c>
      <c r="BS2609">
        <v>104.57650001191401</v>
      </c>
      <c r="BT2609">
        <v>0</v>
      </c>
      <c r="BU2609">
        <v>121.70709104134041</v>
      </c>
      <c r="BV2609">
        <v>850.61959807408493</v>
      </c>
      <c r="BW2609">
        <v>17.992914602877139</v>
      </c>
      <c r="BX2609">
        <v>8.174939402723588</v>
      </c>
      <c r="BY2609">
        <v>0.37626615594175949</v>
      </c>
      <c r="BZ2609">
        <v>0.48295071842186732</v>
      </c>
      <c r="CA2609">
        <f t="shared" si="320"/>
        <v>44.322807027153218</v>
      </c>
      <c r="CB2609" cm="1">
        <f t="array" ref="CB2609">IF(ISBLANK(INDEX(AC:AC,ROW())), "", INDEX(AC:AC,ROW())*(BI2609+BJ2609)/1000)</f>
        <v>9.9752486839268205E-4</v>
      </c>
      <c r="CC2609">
        <f t="shared" si="321"/>
        <v>125.38493908845818</v>
      </c>
      <c r="CD2609">
        <f t="shared" si="322"/>
        <v>4.0677203548365517</v>
      </c>
      <c r="CE2609">
        <f t="shared" si="323"/>
        <v>7.7942343441415538</v>
      </c>
      <c r="CF2609" cm="1">
        <f t="array" ref="CF2609">IFERROR(IF((BD2609+BE2609)*INDEX(H:H,ROW())*INDEX(K:K,ROW())/(BF2609*30*1000)&lt;0.5,"",(BD2609+BE2609)*INDEX(H:H,ROW())*INDEX(K:K,ROW())/(BF2609*30*1000)),"")</f>
        <v>2.3726538173940201</v>
      </c>
      <c r="CG2609">
        <f t="shared" si="324"/>
        <v>0.69037370823570099</v>
      </c>
      <c r="CH2609" cm="1">
        <f t="array" ref="CH2609">IFERROR((BD2609+BE2609)*INDEX(K:K,ROW())*INDEX(H:H,ROW())/BC2609/100000,"")</f>
        <v>0.49140534428217042</v>
      </c>
      <c r="CI2609">
        <f t="shared" si="325"/>
        <v>83.52224293448981</v>
      </c>
      <c r="CJ2609">
        <v>1</v>
      </c>
      <c r="CK2609">
        <f t="shared" si="326"/>
        <v>0</v>
      </c>
      <c r="CL2609" cm="1">
        <f t="array" ref="CL2609">IF(INDEX(AS:AS,ROW()-2)=0,CL2608,INDEX(AS:AS,ROW()-2))</f>
        <v>43.16</v>
      </c>
      <c r="CM2609" t="str">
        <f t="shared" si="327"/>
        <v>CIV</v>
      </c>
    </row>
    <row r="2610" spans="1:91" x14ac:dyDescent="0.3">
      <c r="A2610" s="1">
        <v>2605</v>
      </c>
      <c r="B2610" t="s">
        <v>240</v>
      </c>
      <c r="C2610">
        <v>4</v>
      </c>
      <c r="D2610">
        <v>19</v>
      </c>
      <c r="E2610">
        <v>16</v>
      </c>
      <c r="F2610" t="s">
        <v>114</v>
      </c>
      <c r="G2610" t="s">
        <v>120</v>
      </c>
      <c r="H2610">
        <v>46.49</v>
      </c>
      <c r="I2610">
        <v>0.86</v>
      </c>
      <c r="J2610">
        <v>46.06</v>
      </c>
      <c r="K2610">
        <v>1576</v>
      </c>
      <c r="L2610">
        <v>44.41</v>
      </c>
      <c r="M2610">
        <v>0.89</v>
      </c>
      <c r="N2610">
        <v>44.1</v>
      </c>
      <c r="O2610">
        <v>1570</v>
      </c>
      <c r="P2610">
        <v>1.32</v>
      </c>
      <c r="Q2610">
        <v>50.19</v>
      </c>
      <c r="R2610">
        <v>30.11</v>
      </c>
      <c r="S2610">
        <v>1.7</v>
      </c>
      <c r="T2610">
        <v>7.41</v>
      </c>
      <c r="U2610">
        <v>0</v>
      </c>
      <c r="V2610">
        <v>0</v>
      </c>
      <c r="W2610">
        <v>0</v>
      </c>
      <c r="X2610">
        <v>0</v>
      </c>
      <c r="Y2610">
        <v>2</v>
      </c>
      <c r="Z2610">
        <v>7.5</v>
      </c>
      <c r="AA2610">
        <v>19.5</v>
      </c>
      <c r="AB2610">
        <v>63.9</v>
      </c>
      <c r="AC2610">
        <v>1714</v>
      </c>
      <c r="AD2610">
        <v>37.86</v>
      </c>
      <c r="AE2610">
        <v>32.549999999999997</v>
      </c>
      <c r="AF2610">
        <v>13.32</v>
      </c>
      <c r="AG2610">
        <v>1572</v>
      </c>
      <c r="AI2610">
        <v>44.21</v>
      </c>
      <c r="AJ2610">
        <v>41.97</v>
      </c>
      <c r="AK2610">
        <v>5.41</v>
      </c>
      <c r="AL2610">
        <v>47.32</v>
      </c>
      <c r="AM2610">
        <v>6.49</v>
      </c>
      <c r="AN2610">
        <v>48.11</v>
      </c>
      <c r="AO2610">
        <v>45.02</v>
      </c>
      <c r="AP2610">
        <v>3.4</v>
      </c>
      <c r="AQ2610">
        <v>0</v>
      </c>
      <c r="AR2610">
        <v>4.91</v>
      </c>
      <c r="AS2610">
        <v>42.54</v>
      </c>
      <c r="AT2610">
        <v>0</v>
      </c>
      <c r="AU2610">
        <v>0</v>
      </c>
      <c r="AV2610">
        <v>11</v>
      </c>
      <c r="AW2610">
        <v>67.400000000000006</v>
      </c>
      <c r="AX2610">
        <v>92.1</v>
      </c>
      <c r="AY2610">
        <v>99.2</v>
      </c>
      <c r="AZ2610">
        <v>100</v>
      </c>
      <c r="BA2610">
        <v>81.099999999999994</v>
      </c>
      <c r="BB2610">
        <v>88.2</v>
      </c>
      <c r="BC2610">
        <v>80.775371204917533</v>
      </c>
      <c r="BD2610">
        <v>41.584222192701901</v>
      </c>
      <c r="BE2610">
        <v>0</v>
      </c>
      <c r="BF2610">
        <v>43.321538600419153</v>
      </c>
      <c r="BG2610">
        <v>1.0411621473846E-3</v>
      </c>
      <c r="BH2610">
        <v>137.4068366804774</v>
      </c>
      <c r="BI2610">
        <v>3.3182704546329999E-4</v>
      </c>
      <c r="BJ2610">
        <v>2.5220390792820001E-4</v>
      </c>
      <c r="BK2610">
        <v>536.46076086235405</v>
      </c>
      <c r="BL2610">
        <v>3.6516633032823149</v>
      </c>
      <c r="BM2610">
        <v>190.3449669183058</v>
      </c>
      <c r="BN2610">
        <v>106.1184587312614</v>
      </c>
      <c r="BO2610">
        <v>106.7838195922444</v>
      </c>
      <c r="BP2610">
        <v>103.87330628776181</v>
      </c>
      <c r="BQ2610">
        <v>40.161259925067831</v>
      </c>
      <c r="BR2610">
        <v>58.529776109945033</v>
      </c>
      <c r="BS2610">
        <v>105.9924154621612</v>
      </c>
      <c r="BT2610">
        <v>0</v>
      </c>
      <c r="BU2610">
        <v>122.081327357033</v>
      </c>
      <c r="BV2610">
        <v>852.5353699558392</v>
      </c>
      <c r="BW2610">
        <v>22.139743138762821</v>
      </c>
      <c r="BX2610">
        <v>8.6993064364685999</v>
      </c>
      <c r="BY2610">
        <v>0.37911429475669117</v>
      </c>
      <c r="BZ2610">
        <v>0.48253247813547628</v>
      </c>
      <c r="CA2610">
        <f t="shared" si="320"/>
        <v>41.584222192701901</v>
      </c>
      <c r="CB2610" cm="1">
        <f t="array" ref="CB2610">IF(ISBLANK(INDEX(AC:AC,ROW())), "", INDEX(AC:AC,ROW())*(BI2610+BJ2610)/1000)</f>
        <v>1.001029054113031E-3</v>
      </c>
      <c r="CC2610">
        <f t="shared" si="321"/>
        <v>137.40787784262477</v>
      </c>
      <c r="CD2610">
        <f t="shared" si="322"/>
        <v>3.9041485050571141</v>
      </c>
      <c r="CE2610">
        <f t="shared" si="323"/>
        <v>6.6413902265013025</v>
      </c>
      <c r="CF2610" cm="1">
        <f t="array" ref="CF2610">IFERROR(IF((BD2610+BE2610)*INDEX(H:H,ROW())*INDEX(K:K,ROW())/(BF2610*30*1000)&lt;0.5,"",(BD2610+BE2610)*INDEX(H:H,ROW())*INDEX(K:K,ROW())/(BF2610*30*1000)),"")</f>
        <v>2.3443325347011332</v>
      </c>
      <c r="CG2610">
        <f t="shared" si="324"/>
        <v>0.53632113296660133</v>
      </c>
      <c r="CH2610" cm="1">
        <f t="array" ref="CH2610">IFERROR((BD2610+BE2610)*INDEX(K:K,ROW())*INDEX(H:H,ROW())/BC2610/100000,"")</f>
        <v>0.37719452431841283</v>
      </c>
      <c r="CI2610">
        <f t="shared" si="325"/>
        <v>79.137734333200228</v>
      </c>
      <c r="CJ2610">
        <v>1</v>
      </c>
      <c r="CK2610">
        <f t="shared" si="326"/>
        <v>0</v>
      </c>
      <c r="CL2610" cm="1">
        <f t="array" ref="CL2610">IF(INDEX(AS:AS,ROW()-2)=0,CL2609,INDEX(AS:AS,ROW()-2))</f>
        <v>42.9</v>
      </c>
      <c r="CM2610" t="str">
        <f t="shared" si="327"/>
        <v>CIV</v>
      </c>
    </row>
    <row r="2611" spans="1:91" x14ac:dyDescent="0.3">
      <c r="A2611" s="1">
        <v>2606</v>
      </c>
      <c r="B2611" t="s">
        <v>240</v>
      </c>
      <c r="C2611">
        <v>4</v>
      </c>
      <c r="D2611">
        <v>19</v>
      </c>
      <c r="E2611">
        <v>16</v>
      </c>
      <c r="F2611" t="s">
        <v>114</v>
      </c>
      <c r="G2611" t="s">
        <v>121</v>
      </c>
      <c r="H2611">
        <v>46.21</v>
      </c>
      <c r="I2611">
        <v>0.89</v>
      </c>
      <c r="J2611">
        <v>44.1</v>
      </c>
      <c r="K2611">
        <v>1574</v>
      </c>
      <c r="L2611">
        <v>44.41</v>
      </c>
      <c r="M2611">
        <v>0.89</v>
      </c>
      <c r="N2611">
        <v>44.1</v>
      </c>
      <c r="O2611">
        <v>1570</v>
      </c>
      <c r="P2611">
        <v>1.32</v>
      </c>
      <c r="Q2611">
        <v>50.19</v>
      </c>
      <c r="R2611">
        <v>30.11</v>
      </c>
      <c r="S2611">
        <v>1.7</v>
      </c>
      <c r="T2611">
        <v>7.41</v>
      </c>
      <c r="U2611">
        <v>0</v>
      </c>
      <c r="V2611">
        <v>0</v>
      </c>
      <c r="W2611">
        <v>0</v>
      </c>
      <c r="X2611">
        <v>0</v>
      </c>
      <c r="Y2611">
        <v>2</v>
      </c>
      <c r="Z2611">
        <v>7.5</v>
      </c>
      <c r="AA2611">
        <v>19.5</v>
      </c>
      <c r="AB2611">
        <v>63.9</v>
      </c>
      <c r="AC2611">
        <v>1697</v>
      </c>
      <c r="AD2611">
        <v>37.86</v>
      </c>
      <c r="AE2611">
        <v>32.409999999999997</v>
      </c>
      <c r="AF2611">
        <v>13.11</v>
      </c>
      <c r="AG2611">
        <v>1572</v>
      </c>
      <c r="AI2611">
        <v>44.21</v>
      </c>
      <c r="AJ2611">
        <v>40.89</v>
      </c>
      <c r="AK2611">
        <v>0</v>
      </c>
      <c r="AL2611">
        <v>47.32</v>
      </c>
      <c r="AM2611">
        <v>6.32</v>
      </c>
      <c r="AN2611">
        <v>47.81</v>
      </c>
      <c r="AO2611">
        <v>45.02</v>
      </c>
      <c r="AP2611">
        <v>3.72</v>
      </c>
      <c r="AQ2611">
        <v>0</v>
      </c>
      <c r="AR2611">
        <v>0</v>
      </c>
      <c r="AS2611">
        <v>42.61</v>
      </c>
      <c r="AT2611">
        <v>0</v>
      </c>
      <c r="AU2611">
        <v>0</v>
      </c>
      <c r="AV2611">
        <v>10</v>
      </c>
      <c r="AW2611">
        <v>70.400000000000006</v>
      </c>
      <c r="AX2611">
        <v>94.2</v>
      </c>
      <c r="AY2611">
        <v>98.5</v>
      </c>
      <c r="AZ2611">
        <v>100</v>
      </c>
      <c r="BA2611">
        <v>84.2</v>
      </c>
      <c r="BB2611">
        <v>88.5</v>
      </c>
      <c r="BC2611">
        <v>87.424002235943917</v>
      </c>
      <c r="BD2611">
        <v>47.012404961020472</v>
      </c>
      <c r="BE2611">
        <v>0</v>
      </c>
      <c r="BF2611">
        <v>45.231821994411568</v>
      </c>
      <c r="BG2611">
        <v>1.0411621473846E-3</v>
      </c>
      <c r="BH2611">
        <v>132.43116527566531</v>
      </c>
      <c r="BI2611">
        <v>3.3182704546329999E-4</v>
      </c>
      <c r="BJ2611">
        <v>2.5220390792820001E-4</v>
      </c>
      <c r="BK2611">
        <v>496.29710366380942</v>
      </c>
      <c r="BL2611">
        <v>3.5134294673748911</v>
      </c>
      <c r="BM2611">
        <v>190.26956279252309</v>
      </c>
      <c r="BN2611">
        <v>106.57747668730239</v>
      </c>
      <c r="BO2611">
        <v>106.98919498328949</v>
      </c>
      <c r="BP2611">
        <v>103.4179537795318</v>
      </c>
      <c r="BQ2611">
        <v>30.49926310774568</v>
      </c>
      <c r="BR2611">
        <v>63.960517728516642</v>
      </c>
      <c r="BS2611">
        <v>105.31073035367601</v>
      </c>
      <c r="BT2611">
        <v>0</v>
      </c>
      <c r="BU2611">
        <v>121.7480112074077</v>
      </c>
      <c r="BV2611">
        <v>851.04254622120493</v>
      </c>
      <c r="BW2611">
        <v>17.28651763543284</v>
      </c>
      <c r="BX2611">
        <v>8.4440652932584399</v>
      </c>
      <c r="BY2611">
        <v>0.63454789809957257</v>
      </c>
      <c r="BZ2611">
        <v>0.480297538879977</v>
      </c>
      <c r="CA2611">
        <f t="shared" si="320"/>
        <v>47.012404961020472</v>
      </c>
      <c r="CB2611" cm="1">
        <f t="array" ref="CB2611">IF(ISBLANK(INDEX(AC:AC,ROW())), "", INDEX(AC:AC,ROW())*(BI2611+BJ2611)/1000)</f>
        <v>9.9110052790537541E-4</v>
      </c>
      <c r="CC2611">
        <f t="shared" si="321"/>
        <v>132.43220643781268</v>
      </c>
      <c r="CD2611">
        <f t="shared" si="322"/>
        <v>3.7475559534444507</v>
      </c>
      <c r="CE2611">
        <f t="shared" si="323"/>
        <v>5.6768975449600214</v>
      </c>
      <c r="CF2611" cm="1">
        <f t="array" ref="CF2611">IFERROR(IF((BD2611+BE2611)*INDEX(H:H,ROW())*INDEX(K:K,ROW())/(BF2611*30*1000)&lt;0.5,"",(BD2611+BE2611)*INDEX(H:H,ROW())*INDEX(K:K,ROW())/(BF2611*30*1000)),"")</f>
        <v>2.5199262365597499</v>
      </c>
      <c r="CG2611">
        <f t="shared" si="324"/>
        <v>0.51738448066399256</v>
      </c>
      <c r="CH2611" cm="1">
        <f t="array" ref="CH2611">IFERROR((BD2611+BE2611)*INDEX(K:K,ROW())*INDEX(H:H,ROW())/BC2611/100000,"")</f>
        <v>0.39113121816421065</v>
      </c>
      <c r="CI2611">
        <f t="shared" si="325"/>
        <v>88.816250626845246</v>
      </c>
      <c r="CJ2611">
        <v>1</v>
      </c>
      <c r="CK2611">
        <f t="shared" si="326"/>
        <v>0</v>
      </c>
      <c r="CL2611" cm="1">
        <f t="array" ref="CL2611">IF(INDEX(AS:AS,ROW()-2)=0,CL2610,INDEX(AS:AS,ROW()-2))</f>
        <v>42.76</v>
      </c>
      <c r="CM2611" t="str">
        <f t="shared" si="327"/>
        <v>CIV</v>
      </c>
    </row>
    <row r="2612" spans="1:91" x14ac:dyDescent="0.3">
      <c r="A2612" s="1">
        <v>2607</v>
      </c>
      <c r="B2612" t="s">
        <v>240</v>
      </c>
      <c r="C2612">
        <v>4</v>
      </c>
      <c r="D2612">
        <v>19</v>
      </c>
      <c r="E2612">
        <v>16</v>
      </c>
      <c r="F2612" t="s">
        <v>114</v>
      </c>
      <c r="G2612" t="s">
        <v>122</v>
      </c>
      <c r="H2612">
        <v>46.21</v>
      </c>
      <c r="I2612">
        <v>0.89</v>
      </c>
      <c r="J2612">
        <v>44.1</v>
      </c>
      <c r="K2612">
        <v>1569</v>
      </c>
      <c r="L2612">
        <v>44.41</v>
      </c>
      <c r="M2612">
        <v>0.89</v>
      </c>
      <c r="N2612">
        <v>44.1</v>
      </c>
      <c r="O2612">
        <v>1570</v>
      </c>
      <c r="P2612">
        <v>1.32</v>
      </c>
      <c r="Q2612">
        <v>50.19</v>
      </c>
      <c r="R2612">
        <v>30.11</v>
      </c>
      <c r="S2612">
        <v>1.7</v>
      </c>
      <c r="T2612">
        <v>7.41</v>
      </c>
      <c r="U2612">
        <v>0</v>
      </c>
      <c r="V2612">
        <v>0</v>
      </c>
      <c r="W2612">
        <v>0</v>
      </c>
      <c r="X2612">
        <v>0</v>
      </c>
      <c r="Y2612">
        <v>2</v>
      </c>
      <c r="Z2612">
        <v>7.5</v>
      </c>
      <c r="AA2612">
        <v>19.5</v>
      </c>
      <c r="AB2612">
        <v>63.9</v>
      </c>
      <c r="AC2612">
        <v>1693</v>
      </c>
      <c r="AD2612">
        <v>37.86</v>
      </c>
      <c r="AE2612">
        <v>32.409999999999997</v>
      </c>
      <c r="AF2612">
        <v>12.98</v>
      </c>
      <c r="AG2612">
        <v>1572</v>
      </c>
      <c r="AI2612">
        <v>44.21</v>
      </c>
      <c r="AJ2612">
        <v>40.89</v>
      </c>
      <c r="AK2612">
        <v>0</v>
      </c>
      <c r="AL2612">
        <v>47.32</v>
      </c>
      <c r="AM2612">
        <v>6.51</v>
      </c>
      <c r="AN2612">
        <v>47.81</v>
      </c>
      <c r="AO2612">
        <v>45.02</v>
      </c>
      <c r="AP2612">
        <v>3.38</v>
      </c>
      <c r="AQ2612">
        <v>4.97</v>
      </c>
      <c r="AR2612">
        <v>0</v>
      </c>
      <c r="AS2612">
        <v>42.82</v>
      </c>
      <c r="AT2612">
        <v>0</v>
      </c>
      <c r="AU2612">
        <v>0</v>
      </c>
      <c r="AV2612">
        <v>10.6</v>
      </c>
      <c r="AW2612">
        <v>74.599999999999994</v>
      </c>
      <c r="AX2612">
        <v>94.4</v>
      </c>
      <c r="AY2612">
        <v>97.6</v>
      </c>
      <c r="AZ2612">
        <v>100</v>
      </c>
      <c r="BA2612">
        <v>83.800000000000011</v>
      </c>
      <c r="BB2612">
        <v>87</v>
      </c>
      <c r="BC2612">
        <v>95.894579765518458</v>
      </c>
      <c r="BD2612">
        <v>51.960848088215798</v>
      </c>
      <c r="BE2612">
        <v>0</v>
      </c>
      <c r="BF2612">
        <v>49.926108888837788</v>
      </c>
      <c r="BG2612">
        <v>1.0411621473846E-3</v>
      </c>
      <c r="BH2612">
        <v>149.7393608136085</v>
      </c>
      <c r="BI2612">
        <v>3.3182704546329999E-4</v>
      </c>
      <c r="BJ2612">
        <v>2.5220390792820001E-4</v>
      </c>
      <c r="BK2612">
        <v>546.0744512636777</v>
      </c>
      <c r="BL2612">
        <v>3.6084592822354038</v>
      </c>
      <c r="BM2612">
        <v>191.08594993302489</v>
      </c>
      <c r="BN2612">
        <v>107.075490426543</v>
      </c>
      <c r="BO2612">
        <v>107.8336045731927</v>
      </c>
      <c r="BP2612">
        <v>104.2379576429371</v>
      </c>
      <c r="BQ2612">
        <v>33.965910539504478</v>
      </c>
      <c r="BR2612">
        <v>57.849677357196683</v>
      </c>
      <c r="BS2612">
        <v>102.51142899308989</v>
      </c>
      <c r="BT2612">
        <v>0</v>
      </c>
      <c r="BU2612">
        <v>121.930606746625</v>
      </c>
      <c r="BV2612">
        <v>850.69889170706176</v>
      </c>
      <c r="BW2612">
        <v>6.6838294801672742</v>
      </c>
      <c r="BX2612">
        <v>8.6102473236350541</v>
      </c>
      <c r="BY2612">
        <v>0.3829351543704187</v>
      </c>
      <c r="BZ2612">
        <v>0.47818442523766441</v>
      </c>
      <c r="CA2612">
        <f t="shared" si="320"/>
        <v>51.960848088215798</v>
      </c>
      <c r="CB2612" cm="1">
        <f t="array" ref="CB2612">IF(ISBLANK(INDEX(AC:AC,ROW())), "", INDEX(AC:AC,ROW())*(BI2612+BJ2612)/1000)</f>
        <v>9.8876440409180954E-4</v>
      </c>
      <c r="CC2612">
        <f t="shared" si="321"/>
        <v>149.74040197575587</v>
      </c>
      <c r="CD2612">
        <f t="shared" si="322"/>
        <v>3.6468077022532062</v>
      </c>
      <c r="CE2612">
        <f t="shared" si="323"/>
        <v>5.6945288524016648</v>
      </c>
      <c r="CF2612" cm="1">
        <f t="array" ref="CF2612">IFERROR(IF((BD2612+BE2612)*INDEX(H:H,ROW())*INDEX(K:K,ROW())/(BF2612*30*1000)&lt;0.5,"",(BD2612+BE2612)*INDEX(H:H,ROW())*INDEX(K:K,ROW())/(BF2612*30*1000)),"")</f>
        <v>2.5152790217396355</v>
      </c>
      <c r="CG2612">
        <f t="shared" si="324"/>
        <v>0.52063535823314699</v>
      </c>
      <c r="CH2612" cm="1">
        <f t="array" ref="CH2612">IFERROR((BD2612+BE2612)*INDEX(K:K,ROW())*INDEX(H:H,ROW())/BC2612/100000,"")</f>
        <v>0.39286295836192037</v>
      </c>
      <c r="CI2612">
        <f t="shared" si="325"/>
        <v>97.853060513129179</v>
      </c>
      <c r="CJ2612">
        <v>1</v>
      </c>
      <c r="CK2612">
        <f t="shared" si="326"/>
        <v>0</v>
      </c>
      <c r="CL2612" cm="1">
        <f t="array" ref="CL2612">IF(INDEX(AS:AS,ROW()-2)=0,CL2611,INDEX(AS:AS,ROW()-2))</f>
        <v>42.54</v>
      </c>
      <c r="CM2612" t="str">
        <f t="shared" si="327"/>
        <v>CIV</v>
      </c>
    </row>
    <row r="2613" spans="1:91" x14ac:dyDescent="0.3">
      <c r="A2613" s="1">
        <v>2608</v>
      </c>
      <c r="B2613" t="s">
        <v>240</v>
      </c>
      <c r="C2613">
        <v>4</v>
      </c>
      <c r="D2613">
        <v>19</v>
      </c>
      <c r="E2613">
        <v>16</v>
      </c>
      <c r="F2613" t="s">
        <v>123</v>
      </c>
      <c r="G2613" t="s">
        <v>124</v>
      </c>
      <c r="H2613">
        <v>46.38</v>
      </c>
      <c r="I2613">
        <v>0.88</v>
      </c>
      <c r="J2613">
        <v>46.06</v>
      </c>
      <c r="K2613">
        <v>1574</v>
      </c>
      <c r="L2613">
        <v>46.25</v>
      </c>
      <c r="M2613">
        <v>0.9</v>
      </c>
      <c r="N2613">
        <v>46.06</v>
      </c>
      <c r="O2613">
        <v>1572</v>
      </c>
      <c r="P2613">
        <v>1.18</v>
      </c>
      <c r="Q2613">
        <v>50.19</v>
      </c>
      <c r="R2613">
        <v>30.02</v>
      </c>
      <c r="S2613">
        <v>1.7</v>
      </c>
      <c r="T2613">
        <v>7.41</v>
      </c>
      <c r="U2613">
        <v>0</v>
      </c>
      <c r="V2613">
        <v>0</v>
      </c>
      <c r="W2613">
        <v>0</v>
      </c>
      <c r="X2613">
        <v>0</v>
      </c>
      <c r="Y2613">
        <v>1.9</v>
      </c>
      <c r="Z2613">
        <v>7.5</v>
      </c>
      <c r="AA2613">
        <v>19.7</v>
      </c>
      <c r="AB2613">
        <v>63.9</v>
      </c>
      <c r="AC2613">
        <v>1690</v>
      </c>
      <c r="AD2613">
        <v>37.86</v>
      </c>
      <c r="AE2613">
        <v>32.409999999999997</v>
      </c>
      <c r="AF2613">
        <v>12.94</v>
      </c>
      <c r="AG2613">
        <v>1572</v>
      </c>
      <c r="AI2613">
        <v>44.21</v>
      </c>
      <c r="AJ2613">
        <v>40.89</v>
      </c>
      <c r="AK2613">
        <v>0</v>
      </c>
      <c r="AL2613">
        <v>47.32</v>
      </c>
      <c r="AM2613">
        <v>6.32</v>
      </c>
      <c r="AN2613">
        <v>47.81</v>
      </c>
      <c r="AO2613">
        <v>45.02</v>
      </c>
      <c r="AP2613">
        <v>3.72</v>
      </c>
      <c r="AQ2613">
        <v>0</v>
      </c>
      <c r="AR2613">
        <v>0</v>
      </c>
      <c r="AS2613">
        <v>41.52</v>
      </c>
      <c r="AT2613">
        <v>0</v>
      </c>
      <c r="AU2613">
        <v>0</v>
      </c>
      <c r="AV2613">
        <v>5.0999999999999996</v>
      </c>
      <c r="AW2613">
        <v>62.4</v>
      </c>
      <c r="AX2613">
        <v>92.1</v>
      </c>
      <c r="AY2613">
        <v>100</v>
      </c>
      <c r="AZ2613">
        <v>100</v>
      </c>
      <c r="BA2613">
        <v>85.2</v>
      </c>
      <c r="BB2613">
        <v>93.5</v>
      </c>
      <c r="BC2613">
        <v>73.823087917197199</v>
      </c>
      <c r="BD2613">
        <v>51.192355823371138</v>
      </c>
      <c r="BE2613">
        <v>0</v>
      </c>
      <c r="BF2613">
        <v>48.387674044024912</v>
      </c>
      <c r="BG2613">
        <v>1.0411621473846E-3</v>
      </c>
      <c r="BH2613">
        <v>149.0867350907063</v>
      </c>
      <c r="BI2613">
        <v>3.3182704546329999E-4</v>
      </c>
      <c r="BJ2613">
        <v>2.5220390792820001E-4</v>
      </c>
      <c r="BK2613">
        <v>624.56544931345411</v>
      </c>
      <c r="BL2613">
        <v>3.5608238220118662</v>
      </c>
      <c r="BM2613">
        <v>190.880031026908</v>
      </c>
      <c r="BN2613">
        <v>106.66109407233699</v>
      </c>
      <c r="BO2613">
        <v>107.0875702006943</v>
      </c>
      <c r="BP2613">
        <v>104.4385189291592</v>
      </c>
      <c r="BQ2613">
        <v>36.932094809553462</v>
      </c>
      <c r="BR2613">
        <v>53.910891201811609</v>
      </c>
      <c r="BS2613">
        <v>100.54907940328999</v>
      </c>
      <c r="BT2613">
        <v>0</v>
      </c>
      <c r="BU2613">
        <v>121.9892019668314</v>
      </c>
      <c r="BV2613">
        <v>853.53552393949064</v>
      </c>
      <c r="BW2613">
        <v>9.1823201536041559</v>
      </c>
      <c r="BX2613">
        <v>8.5242098481113615</v>
      </c>
      <c r="BY2613">
        <v>0.62203035965667997</v>
      </c>
      <c r="BZ2613">
        <v>0.47629054113155428</v>
      </c>
      <c r="CA2613">
        <f t="shared" si="320"/>
        <v>51.192355823371138</v>
      </c>
      <c r="CB2613" cm="1">
        <f t="array" ref="CB2613">IF(ISBLANK(INDEX(AC:AC,ROW())), "", INDEX(AC:AC,ROW())*(BI2613+BJ2613)/1000)</f>
        <v>9.8701231123163508E-4</v>
      </c>
      <c r="CC2613">
        <f t="shared" si="321"/>
        <v>149.08777625285367</v>
      </c>
      <c r="CD2613">
        <f t="shared" si="322"/>
        <v>4.1892465298710189</v>
      </c>
      <c r="CE2613">
        <f t="shared" si="323"/>
        <v>8.4602997102206103</v>
      </c>
      <c r="CF2613" cm="1">
        <f t="array" ref="CF2613">IFERROR(IF((BD2613+BE2613)*INDEX(H:H,ROW())*INDEX(K:K,ROW())/(BF2613*30*1000)&lt;0.5,"",(BD2613+BE2613)*INDEX(H:H,ROW())*INDEX(K:K,ROW())/(BF2613*30*1000)),"")</f>
        <v>2.5744507437302042</v>
      </c>
      <c r="CG2613">
        <f t="shared" si="324"/>
        <v>0.65545448462272915</v>
      </c>
      <c r="CH2613" cm="1">
        <f t="array" ref="CH2613">IFERROR((BD2613+BE2613)*INDEX(K:K,ROW())*INDEX(H:H,ROW())/BC2613/100000,"")</f>
        <v>0.50623058562548473</v>
      </c>
      <c r="CI2613">
        <f t="shared" si="325"/>
        <v>97.068844231180208</v>
      </c>
      <c r="CJ2613">
        <v>1</v>
      </c>
      <c r="CK2613">
        <f t="shared" si="326"/>
        <v>0</v>
      </c>
      <c r="CL2613" cm="1">
        <f t="array" ref="CL2613">IF(INDEX(AS:AS,ROW()-2)=0,CL2612,INDEX(AS:AS,ROW()-2))</f>
        <v>42.61</v>
      </c>
      <c r="CM2613" t="str">
        <f t="shared" si="327"/>
        <v>CIV</v>
      </c>
    </row>
    <row r="2614" spans="1:91" x14ac:dyDescent="0.3">
      <c r="A2614" s="1">
        <v>2609</v>
      </c>
      <c r="B2614" t="s">
        <v>240</v>
      </c>
      <c r="C2614">
        <v>4</v>
      </c>
      <c r="D2614">
        <v>19</v>
      </c>
      <c r="E2614">
        <v>16</v>
      </c>
      <c r="F2614" t="s">
        <v>123</v>
      </c>
      <c r="G2614" t="s">
        <v>125</v>
      </c>
      <c r="H2614">
        <v>46.21</v>
      </c>
      <c r="I2614">
        <v>0.89</v>
      </c>
      <c r="J2614">
        <v>44.1</v>
      </c>
      <c r="K2614">
        <v>1574</v>
      </c>
      <c r="L2614">
        <v>44.41</v>
      </c>
      <c r="M2614">
        <v>0.89</v>
      </c>
      <c r="N2614">
        <v>44.1</v>
      </c>
      <c r="O2614">
        <v>1570</v>
      </c>
      <c r="P2614">
        <v>1.32</v>
      </c>
      <c r="Q2614">
        <v>50.19</v>
      </c>
      <c r="R2614">
        <v>30.11</v>
      </c>
      <c r="S2614">
        <v>1.7</v>
      </c>
      <c r="T2614">
        <v>7.41</v>
      </c>
      <c r="U2614">
        <v>0</v>
      </c>
      <c r="V2614">
        <v>0</v>
      </c>
      <c r="W2614">
        <v>0</v>
      </c>
      <c r="X2614">
        <v>0</v>
      </c>
      <c r="Y2614">
        <v>2</v>
      </c>
      <c r="Z2614">
        <v>7.5</v>
      </c>
      <c r="AA2614">
        <v>19.5</v>
      </c>
      <c r="AB2614">
        <v>63.9</v>
      </c>
      <c r="AC2614">
        <v>1719</v>
      </c>
      <c r="AD2614">
        <v>38.119999999999997</v>
      </c>
      <c r="AE2614">
        <v>32.47</v>
      </c>
      <c r="AF2614">
        <v>13.02</v>
      </c>
      <c r="AG2614">
        <v>1572</v>
      </c>
      <c r="AI2614">
        <v>44.98</v>
      </c>
      <c r="AJ2614">
        <v>42.02</v>
      </c>
      <c r="AK2614">
        <v>5.35</v>
      </c>
      <c r="AL2614">
        <v>47.49</v>
      </c>
      <c r="AM2614">
        <v>6.44</v>
      </c>
      <c r="AN2614">
        <v>48.07</v>
      </c>
      <c r="AO2614">
        <v>45.57</v>
      </c>
      <c r="AP2614">
        <v>3.31</v>
      </c>
      <c r="AQ2614">
        <v>0</v>
      </c>
      <c r="AR2614">
        <v>4.88</v>
      </c>
      <c r="AS2614">
        <v>42.59</v>
      </c>
      <c r="AT2614">
        <v>0</v>
      </c>
      <c r="AU2614">
        <v>0</v>
      </c>
      <c r="AV2614">
        <v>10.5</v>
      </c>
      <c r="AW2614">
        <v>65.400000000000006</v>
      </c>
      <c r="AX2614">
        <v>91.3</v>
      </c>
      <c r="AY2614">
        <v>98.7</v>
      </c>
      <c r="AZ2614">
        <v>100</v>
      </c>
      <c r="BA2614">
        <v>80.8</v>
      </c>
      <c r="BB2614">
        <v>88.2</v>
      </c>
      <c r="BC2614">
        <v>83.458183901434822</v>
      </c>
      <c r="BD2614">
        <v>52.191589508797243</v>
      </c>
      <c r="BE2614">
        <v>0</v>
      </c>
      <c r="BF2614">
        <v>49.984471297764273</v>
      </c>
      <c r="BG2614">
        <v>1.0411621473846E-3</v>
      </c>
      <c r="BH2614">
        <v>153.53505134609441</v>
      </c>
      <c r="BI2614">
        <v>3.3182704546329999E-4</v>
      </c>
      <c r="BJ2614">
        <v>2.5220390792820001E-4</v>
      </c>
      <c r="BK2614">
        <v>693.66815033924206</v>
      </c>
      <c r="BL2614">
        <v>3.461114415334861</v>
      </c>
      <c r="BM2614">
        <v>190.34491412113371</v>
      </c>
      <c r="BN2614">
        <v>106.0635254649778</v>
      </c>
      <c r="BO2614">
        <v>105.97510772745051</v>
      </c>
      <c r="BP2614">
        <v>102.83676150378029</v>
      </c>
      <c r="BQ2614">
        <v>42.508771100244353</v>
      </c>
      <c r="BR2614">
        <v>52.609479320970891</v>
      </c>
      <c r="BS2614">
        <v>100.0846698361072</v>
      </c>
      <c r="BT2614">
        <v>0</v>
      </c>
      <c r="BU2614">
        <v>121.2067016066253</v>
      </c>
      <c r="BV2614">
        <v>853.42594362146235</v>
      </c>
      <c r="BW2614">
        <v>6.402315539515123</v>
      </c>
      <c r="BX2614">
        <v>8.3870477504634238</v>
      </c>
      <c r="BY2614">
        <v>0.38332259498316268</v>
      </c>
      <c r="BZ2614">
        <v>0.47561027707521669</v>
      </c>
      <c r="CA2614">
        <f t="shared" si="320"/>
        <v>52.191589508797243</v>
      </c>
      <c r="CB2614" cm="1">
        <f t="array" ref="CB2614">IF(ISBLANK(INDEX(AC:AC,ROW())), "", INDEX(AC:AC,ROW())*(BI2614+BJ2614)/1000)</f>
        <v>1.0039492088799885E-3</v>
      </c>
      <c r="CC2614">
        <f t="shared" si="321"/>
        <v>153.53609250824178</v>
      </c>
      <c r="CD2614">
        <f t="shared" si="322"/>
        <v>4.5179484446108731</v>
      </c>
      <c r="CE2614">
        <f t="shared" si="323"/>
        <v>8.3115653601865223</v>
      </c>
      <c r="CF2614" cm="1">
        <f t="array" ref="CF2614">IFERROR(IF((BD2614+BE2614)*INDEX(H:H,ROW())*INDEX(K:K,ROW())/(BF2614*30*1000)&lt;0.5,"",(BD2614+BE2614)*INDEX(H:H,ROW())*INDEX(K:K,ROW())/(BF2614*30*1000)),"")</f>
        <v>2.5315404006023692</v>
      </c>
      <c r="CG2614">
        <f t="shared" si="324"/>
        <v>0.59891635500715623</v>
      </c>
      <c r="CH2614" cm="1">
        <f t="array" ref="CH2614">IFERROR((BD2614+BE2614)*INDEX(K:K,ROW())*INDEX(H:H,ROW())/BC2614/100000,"")</f>
        <v>0.45485428478463813</v>
      </c>
      <c r="CI2614">
        <f t="shared" si="325"/>
        <v>98.60081181275828</v>
      </c>
      <c r="CJ2614">
        <v>1</v>
      </c>
      <c r="CK2614">
        <f t="shared" si="326"/>
        <v>0</v>
      </c>
      <c r="CL2614" cm="1">
        <f t="array" ref="CL2614">IF(INDEX(AS:AS,ROW()-2)=0,CL2613,INDEX(AS:AS,ROW()-2))</f>
        <v>42.82</v>
      </c>
      <c r="CM2614" t="str">
        <f t="shared" si="327"/>
        <v>CIV</v>
      </c>
    </row>
    <row r="2615" spans="1:91" x14ac:dyDescent="0.3">
      <c r="A2615" s="1">
        <v>2610</v>
      </c>
      <c r="B2615" t="s">
        <v>240</v>
      </c>
      <c r="C2615">
        <v>4</v>
      </c>
      <c r="D2615">
        <v>19</v>
      </c>
      <c r="E2615">
        <v>16</v>
      </c>
      <c r="F2615" t="s">
        <v>123</v>
      </c>
      <c r="G2615" t="s">
        <v>126</v>
      </c>
      <c r="H2615">
        <v>46.21</v>
      </c>
      <c r="I2615">
        <v>0.89</v>
      </c>
      <c r="J2615">
        <v>44.1</v>
      </c>
      <c r="K2615">
        <v>1573</v>
      </c>
      <c r="L2615">
        <v>44.41</v>
      </c>
      <c r="M2615">
        <v>0.89</v>
      </c>
      <c r="N2615">
        <v>44.1</v>
      </c>
      <c r="O2615">
        <v>1570</v>
      </c>
      <c r="P2615">
        <v>1.32</v>
      </c>
      <c r="Q2615">
        <v>50.19</v>
      </c>
      <c r="R2615">
        <v>30.11</v>
      </c>
      <c r="S2615">
        <v>1.7</v>
      </c>
      <c r="T2615">
        <v>7.41</v>
      </c>
      <c r="U2615">
        <v>0</v>
      </c>
      <c r="V2615">
        <v>0</v>
      </c>
      <c r="W2615">
        <v>0</v>
      </c>
      <c r="X2615">
        <v>0</v>
      </c>
      <c r="Y2615">
        <v>2</v>
      </c>
      <c r="Z2615">
        <v>7.5</v>
      </c>
      <c r="AA2615">
        <v>19.5</v>
      </c>
      <c r="AB2615">
        <v>63.9</v>
      </c>
      <c r="AC2615">
        <v>1700</v>
      </c>
      <c r="AD2615">
        <v>37.86</v>
      </c>
      <c r="AE2615">
        <v>32.409999999999997</v>
      </c>
      <c r="AF2615">
        <v>12.96</v>
      </c>
      <c r="AG2615">
        <v>1572</v>
      </c>
      <c r="AI2615">
        <v>44.21</v>
      </c>
      <c r="AJ2615">
        <v>40.89</v>
      </c>
      <c r="AK2615">
        <v>0</v>
      </c>
      <c r="AL2615">
        <v>47.32</v>
      </c>
      <c r="AM2615">
        <v>6.32</v>
      </c>
      <c r="AN2615">
        <v>47.81</v>
      </c>
      <c r="AO2615">
        <v>45.02</v>
      </c>
      <c r="AP2615">
        <v>3.72</v>
      </c>
      <c r="AQ2615">
        <v>0</v>
      </c>
      <c r="AR2615">
        <v>0</v>
      </c>
      <c r="AS2615">
        <v>42.43</v>
      </c>
      <c r="AT2615">
        <v>0</v>
      </c>
      <c r="AU2615">
        <v>0</v>
      </c>
      <c r="AV2615">
        <v>9.4</v>
      </c>
      <c r="AW2615">
        <v>67.8</v>
      </c>
      <c r="AX2615">
        <v>94.6</v>
      </c>
      <c r="AY2615">
        <v>99.9</v>
      </c>
      <c r="AZ2615">
        <v>100</v>
      </c>
      <c r="BA2615">
        <v>85.199999999999989</v>
      </c>
      <c r="BB2615">
        <v>90.5</v>
      </c>
      <c r="BC2615">
        <v>123.5571157089426</v>
      </c>
      <c r="BD2615">
        <v>51.067591129393897</v>
      </c>
      <c r="BE2615">
        <v>0</v>
      </c>
      <c r="BF2615">
        <v>49.987860282060403</v>
      </c>
      <c r="BG2615">
        <v>1.0411621473846E-3</v>
      </c>
      <c r="BH2615">
        <v>140.97217463062839</v>
      </c>
      <c r="BI2615">
        <v>3.3182704546329999E-4</v>
      </c>
      <c r="BJ2615">
        <v>2.5220390792820001E-4</v>
      </c>
      <c r="BK2615">
        <v>614.11026633043593</v>
      </c>
      <c r="BL2615">
        <v>3.564948781098745</v>
      </c>
      <c r="BM2615">
        <v>191.45099285436581</v>
      </c>
      <c r="BN2615">
        <v>106.2502574288372</v>
      </c>
      <c r="BO2615">
        <v>106.8674061694341</v>
      </c>
      <c r="BP2615">
        <v>103.7005112989018</v>
      </c>
      <c r="BQ2615">
        <v>43.638360938825492</v>
      </c>
      <c r="BR2615">
        <v>54.250920889433146</v>
      </c>
      <c r="BS2615">
        <v>100.38095170015229</v>
      </c>
      <c r="BT2615">
        <v>0</v>
      </c>
      <c r="BU2615">
        <v>121.49054249603741</v>
      </c>
      <c r="BV2615">
        <v>851.63694383822212</v>
      </c>
      <c r="BW2615">
        <v>6.926391436429971</v>
      </c>
      <c r="BX2615">
        <v>8.5561938987329711</v>
      </c>
      <c r="BY2615">
        <v>0.38358374265458728</v>
      </c>
      <c r="BZ2615">
        <v>0.47428109405129382</v>
      </c>
      <c r="CA2615">
        <f t="shared" si="320"/>
        <v>51.067591129393897</v>
      </c>
      <c r="CB2615" cm="1">
        <f t="array" ref="CB2615">IF(ISBLANK(INDEX(AC:AC,ROW())), "", INDEX(AC:AC,ROW())*(BI2615+BJ2615)/1000)</f>
        <v>9.9285262076555009E-4</v>
      </c>
      <c r="CC2615">
        <f t="shared" si="321"/>
        <v>140.97321579277576</v>
      </c>
      <c r="CD2615">
        <f t="shared" si="322"/>
        <v>4.356219462519392</v>
      </c>
      <c r="CE2615">
        <f t="shared" si="323"/>
        <v>4.9702541436550298</v>
      </c>
      <c r="CF2615" cm="1">
        <f t="array" ref="CF2615">IFERROR(IF((BD2615+BE2615)*INDEX(H:H,ROW())*INDEX(K:K,ROW())/(BF2615*30*1000)&lt;0.5,"",(BD2615+BE2615)*INDEX(H:H,ROW())*INDEX(K:K,ROW())/(BF2615*30*1000)),"")</f>
        <v>2.4752795948010218</v>
      </c>
      <c r="CG2615">
        <f t="shared" si="324"/>
        <v>0.40457289728107881</v>
      </c>
      <c r="CH2615" cm="1">
        <f t="array" ref="CH2615">IFERROR((BD2615+BE2615)*INDEX(K:K,ROW())*INDEX(H:H,ROW())/BC2615/100000,"")</f>
        <v>0.30042931117481525</v>
      </c>
      <c r="CI2615">
        <f t="shared" si="325"/>
        <v>96.416049774505368</v>
      </c>
      <c r="CJ2615">
        <v>1</v>
      </c>
      <c r="CK2615">
        <f t="shared" si="326"/>
        <v>0</v>
      </c>
      <c r="CL2615" cm="1">
        <f t="array" ref="CL2615">IF(INDEX(AS:AS,ROW()-2)=0,CL2614,INDEX(AS:AS,ROW()-2))</f>
        <v>41.52</v>
      </c>
      <c r="CM2615" t="str">
        <f t="shared" si="327"/>
        <v>CIV</v>
      </c>
    </row>
    <row r="2616" spans="1:91" x14ac:dyDescent="0.3">
      <c r="A2616" s="1">
        <v>2611</v>
      </c>
      <c r="B2616" t="s">
        <v>240</v>
      </c>
      <c r="C2616">
        <v>4</v>
      </c>
      <c r="D2616">
        <v>19</v>
      </c>
      <c r="E2616">
        <v>16</v>
      </c>
      <c r="F2616" t="s">
        <v>123</v>
      </c>
      <c r="G2616" t="s">
        <v>127</v>
      </c>
      <c r="H2616">
        <v>46.21</v>
      </c>
      <c r="I2616">
        <v>0.89</v>
      </c>
      <c r="J2616">
        <v>44.1</v>
      </c>
      <c r="K2616">
        <v>1574</v>
      </c>
      <c r="L2616">
        <v>44.41</v>
      </c>
      <c r="M2616">
        <v>0.89</v>
      </c>
      <c r="N2616">
        <v>44.1</v>
      </c>
      <c r="O2616">
        <v>1570</v>
      </c>
      <c r="P2616">
        <v>1.32</v>
      </c>
      <c r="Q2616">
        <v>50.19</v>
      </c>
      <c r="R2616">
        <v>30.11</v>
      </c>
      <c r="S2616">
        <v>1.7</v>
      </c>
      <c r="T2616">
        <v>7.41</v>
      </c>
      <c r="U2616">
        <v>0</v>
      </c>
      <c r="V2616">
        <v>0</v>
      </c>
      <c r="W2616">
        <v>0</v>
      </c>
      <c r="X2616">
        <v>0</v>
      </c>
      <c r="Y2616">
        <v>2</v>
      </c>
      <c r="Z2616">
        <v>7.5</v>
      </c>
      <c r="AA2616">
        <v>19.5</v>
      </c>
      <c r="AB2616">
        <v>63.9</v>
      </c>
      <c r="AC2616">
        <v>1698</v>
      </c>
      <c r="AD2616">
        <v>37.86</v>
      </c>
      <c r="AE2616">
        <v>32.58</v>
      </c>
      <c r="AF2616">
        <v>12.91</v>
      </c>
      <c r="AG2616">
        <v>1572</v>
      </c>
      <c r="AI2616">
        <v>44.21</v>
      </c>
      <c r="AJ2616">
        <v>40.89</v>
      </c>
      <c r="AK2616">
        <v>5.41</v>
      </c>
      <c r="AL2616">
        <v>47.32</v>
      </c>
      <c r="AM2616">
        <v>6.46</v>
      </c>
      <c r="AN2616">
        <v>47.81</v>
      </c>
      <c r="AO2616">
        <v>45.02</v>
      </c>
      <c r="AP2616">
        <v>3.24</v>
      </c>
      <c r="AQ2616">
        <v>4.8499999999999996</v>
      </c>
      <c r="AR2616">
        <v>0</v>
      </c>
      <c r="AS2616">
        <v>42.61</v>
      </c>
      <c r="AT2616">
        <v>0</v>
      </c>
      <c r="AU2616">
        <v>0</v>
      </c>
      <c r="AV2616">
        <v>9</v>
      </c>
      <c r="AW2616">
        <v>69.8</v>
      </c>
      <c r="AX2616">
        <v>97.9</v>
      </c>
      <c r="AY2616">
        <v>98.9</v>
      </c>
      <c r="AZ2616">
        <v>100</v>
      </c>
      <c r="BA2616">
        <v>88.9</v>
      </c>
      <c r="BB2616">
        <v>89.9</v>
      </c>
      <c r="BC2616">
        <v>105.9884707403115</v>
      </c>
      <c r="BD2616">
        <v>51.735175798434753</v>
      </c>
      <c r="BE2616">
        <v>0</v>
      </c>
      <c r="BF2616">
        <v>49.976690569858427</v>
      </c>
      <c r="BG2616">
        <v>1.0411621473846E-3</v>
      </c>
      <c r="BH2616">
        <v>150.52724428033579</v>
      </c>
      <c r="BI2616">
        <v>3.3182704546329999E-4</v>
      </c>
      <c r="BJ2616">
        <v>2.5220390792820001E-4</v>
      </c>
      <c r="BK2616">
        <v>587.98693266924772</v>
      </c>
      <c r="BL2616">
        <v>3.7073087989638909</v>
      </c>
      <c r="BM2616">
        <v>192.45091275801221</v>
      </c>
      <c r="BN2616">
        <v>106.8312151526482</v>
      </c>
      <c r="BO2616">
        <v>105.76036783870541</v>
      </c>
      <c r="BP2616">
        <v>102.7547749394877</v>
      </c>
      <c r="BQ2616">
        <v>45.460355603572687</v>
      </c>
      <c r="BR2616">
        <v>52.900611566747237</v>
      </c>
      <c r="BS2616">
        <v>101.5566229106074</v>
      </c>
      <c r="BT2616">
        <v>0</v>
      </c>
      <c r="BU2616">
        <v>122.747630691187</v>
      </c>
      <c r="BV2616">
        <v>852.36279621109782</v>
      </c>
      <c r="BW2616">
        <v>5.8233501349363834</v>
      </c>
      <c r="BX2616">
        <v>8.7531122053450865</v>
      </c>
      <c r="BY2616">
        <v>0.38478038309653129</v>
      </c>
      <c r="BZ2616">
        <v>0.47467138223351318</v>
      </c>
      <c r="CA2616">
        <f t="shared" si="320"/>
        <v>51.735175798434753</v>
      </c>
      <c r="CB2616" cm="1">
        <f t="array" ref="CB2616">IF(ISBLANK(INDEX(AC:AC,ROW())), "", INDEX(AC:AC,ROW())*(BI2616+BJ2616)/1000)</f>
        <v>9.9168455885876704E-4</v>
      </c>
      <c r="CC2616">
        <f t="shared" si="321"/>
        <v>150.52828544248317</v>
      </c>
      <c r="CD2616">
        <f t="shared" si="322"/>
        <v>3.90615578288718</v>
      </c>
      <c r="CE2616">
        <f t="shared" si="323"/>
        <v>5.5476499336414484</v>
      </c>
      <c r="CF2616" cm="1">
        <f t="array" ref="CF2616">IFERROR(IF((BD2616+BE2616)*INDEX(H:H,ROW())*INDEX(K:K,ROW())/(BF2616*30*1000)&lt;0.5,"",(BD2616+BE2616)*INDEX(H:H,ROW())*INDEX(K:K,ROW())/(BF2616*30*1000)),"")</f>
        <v>2.509792845832385</v>
      </c>
      <c r="CG2616">
        <f t="shared" si="324"/>
        <v>0.47152949958405588</v>
      </c>
      <c r="CH2616" cm="1">
        <f t="array" ref="CH2616">IFERROR((BD2616+BE2616)*INDEX(K:K,ROW())*INDEX(H:H,ROW())/BC2616/100000,"")</f>
        <v>0.35503240939649638</v>
      </c>
      <c r="CI2616">
        <f t="shared" si="325"/>
        <v>97.738551000474928</v>
      </c>
      <c r="CJ2616">
        <v>1</v>
      </c>
      <c r="CK2616">
        <f t="shared" si="326"/>
        <v>0</v>
      </c>
      <c r="CL2616" cm="1">
        <f t="array" ref="CL2616">IF(INDEX(AS:AS,ROW()-2)=0,CL2615,INDEX(AS:AS,ROW()-2))</f>
        <v>42.59</v>
      </c>
      <c r="CM2616" t="str">
        <f t="shared" si="327"/>
        <v>CIV</v>
      </c>
    </row>
    <row r="2617" spans="1:91" x14ac:dyDescent="0.3">
      <c r="A2617" s="1">
        <v>2612</v>
      </c>
      <c r="B2617" t="s">
        <v>240</v>
      </c>
      <c r="C2617">
        <v>4</v>
      </c>
      <c r="D2617">
        <v>19</v>
      </c>
      <c r="E2617">
        <v>16</v>
      </c>
      <c r="F2617" t="s">
        <v>123</v>
      </c>
      <c r="G2617" t="s">
        <v>128</v>
      </c>
      <c r="H2617">
        <v>46.21</v>
      </c>
      <c r="I2617">
        <v>0.89</v>
      </c>
      <c r="J2617">
        <v>44.1</v>
      </c>
      <c r="K2617">
        <v>1570</v>
      </c>
      <c r="L2617">
        <v>44.41</v>
      </c>
      <c r="M2617">
        <v>0.89</v>
      </c>
      <c r="N2617">
        <v>44.1</v>
      </c>
      <c r="O2617">
        <v>1570</v>
      </c>
      <c r="P2617">
        <v>1.32</v>
      </c>
      <c r="Q2617">
        <v>50.19</v>
      </c>
      <c r="R2617">
        <v>30.11</v>
      </c>
      <c r="S2617">
        <v>1.7</v>
      </c>
      <c r="T2617">
        <v>7.41</v>
      </c>
      <c r="U2617">
        <v>0</v>
      </c>
      <c r="V2617">
        <v>0</v>
      </c>
      <c r="W2617">
        <v>0</v>
      </c>
      <c r="X2617">
        <v>0</v>
      </c>
      <c r="Y2617">
        <v>2</v>
      </c>
      <c r="Z2617">
        <v>7.5</v>
      </c>
      <c r="AA2617">
        <v>19.5</v>
      </c>
      <c r="AB2617">
        <v>63.9</v>
      </c>
      <c r="AC2617">
        <v>1693</v>
      </c>
      <c r="AD2617">
        <v>37.86</v>
      </c>
      <c r="AE2617">
        <v>32.409999999999997</v>
      </c>
      <c r="AF2617">
        <v>12.97</v>
      </c>
      <c r="AG2617">
        <v>1572</v>
      </c>
      <c r="AI2617">
        <v>44.21</v>
      </c>
      <c r="AJ2617">
        <v>40.89</v>
      </c>
      <c r="AK2617">
        <v>0</v>
      </c>
      <c r="AL2617">
        <v>47.32</v>
      </c>
      <c r="AM2617">
        <v>6.32</v>
      </c>
      <c r="AN2617">
        <v>47.81</v>
      </c>
      <c r="AO2617">
        <v>45.02</v>
      </c>
      <c r="AP2617">
        <v>3.72</v>
      </c>
      <c r="AQ2617">
        <v>0</v>
      </c>
      <c r="AR2617">
        <v>0</v>
      </c>
      <c r="AS2617">
        <v>42.4</v>
      </c>
      <c r="AT2617">
        <v>0</v>
      </c>
      <c r="AU2617">
        <v>0</v>
      </c>
      <c r="AV2617">
        <v>7.4</v>
      </c>
      <c r="AW2617">
        <v>71.3</v>
      </c>
      <c r="AX2617">
        <v>89.9</v>
      </c>
      <c r="AY2617">
        <v>99.9</v>
      </c>
      <c r="AZ2617">
        <v>100</v>
      </c>
      <c r="BA2617">
        <v>82.5</v>
      </c>
      <c r="BB2617">
        <v>92.5</v>
      </c>
      <c r="BC2617">
        <v>111.17902877872081</v>
      </c>
      <c r="BD2617">
        <v>52.448494356857672</v>
      </c>
      <c r="BE2617">
        <v>0</v>
      </c>
      <c r="BF2617">
        <v>49.969825836360329</v>
      </c>
      <c r="BG2617">
        <v>1.0411621473846E-3</v>
      </c>
      <c r="BH2617">
        <v>155.9680090234412</v>
      </c>
      <c r="BI2617">
        <v>3.3182704546329999E-4</v>
      </c>
      <c r="BJ2617">
        <v>2.5220390792820001E-4</v>
      </c>
      <c r="BK2617">
        <v>562.38048030269545</v>
      </c>
      <c r="BL2617">
        <v>3.6992201932708748</v>
      </c>
      <c r="BM2617">
        <v>192.17924659660571</v>
      </c>
      <c r="BN2617">
        <v>106.1158510828559</v>
      </c>
      <c r="BO2617">
        <v>105.84740922102669</v>
      </c>
      <c r="BP2617">
        <v>102.5260982957886</v>
      </c>
      <c r="BQ2617">
        <v>46.703224454083063</v>
      </c>
      <c r="BR2617">
        <v>53.80845039430924</v>
      </c>
      <c r="BS2617">
        <v>102.01221494287741</v>
      </c>
      <c r="BT2617">
        <v>0</v>
      </c>
      <c r="BU2617">
        <v>122.81016619102</v>
      </c>
      <c r="BV2617">
        <v>852.50029789735129</v>
      </c>
      <c r="BW2617">
        <v>5.9046932242451229</v>
      </c>
      <c r="BX2617">
        <v>8.7681334520623153</v>
      </c>
      <c r="BY2617">
        <v>0.38468946040796181</v>
      </c>
      <c r="BZ2617">
        <v>0.47495304611928502</v>
      </c>
      <c r="CA2617">
        <f t="shared" si="320"/>
        <v>52.448494356857672</v>
      </c>
      <c r="CB2617" cm="1">
        <f t="array" ref="CB2617">IF(ISBLANK(INDEX(AC:AC,ROW())), "", INDEX(AC:AC,ROW())*(BI2617+BJ2617)/1000)</f>
        <v>9.8876440409180954E-4</v>
      </c>
      <c r="CC2617">
        <f t="shared" si="321"/>
        <v>155.96905018558857</v>
      </c>
      <c r="CD2617">
        <f t="shared" si="322"/>
        <v>3.6057184398668536</v>
      </c>
      <c r="CE2617">
        <f t="shared" si="323"/>
        <v>5.0583323714942603</v>
      </c>
      <c r="CF2617" cm="1">
        <f t="array" ref="CF2617">IFERROR(IF((BD2617+BE2617)*INDEX(H:H,ROW())*INDEX(K:K,ROW())/(BF2617*30*1000)&lt;0.5,"",(BD2617+BE2617)*INDEX(H:H,ROW())*INDEX(K:K,ROW())/(BF2617*30*1000)),"")</f>
        <v>2.5382801636482362</v>
      </c>
      <c r="CG2617">
        <f t="shared" si="324"/>
        <v>0.44945369990427853</v>
      </c>
      <c r="CH2617" cm="1">
        <f t="array" ref="CH2617">IFERROR((BD2617+BE2617)*INDEX(K:K,ROW())*INDEX(H:H,ROW())/BC2617/100000,"")</f>
        <v>0.34225182328360126</v>
      </c>
      <c r="CI2617">
        <f t="shared" si="325"/>
        <v>98.834351455629019</v>
      </c>
      <c r="CJ2617">
        <v>1</v>
      </c>
      <c r="CK2617">
        <f t="shared" si="326"/>
        <v>0</v>
      </c>
      <c r="CL2617" cm="1">
        <f t="array" ref="CL2617">IF(INDEX(AS:AS,ROW()-2)=0,CL2616,INDEX(AS:AS,ROW()-2))</f>
        <v>42.43</v>
      </c>
      <c r="CM2617" t="str">
        <f t="shared" si="327"/>
        <v>CIV</v>
      </c>
    </row>
    <row r="2618" spans="1:91" x14ac:dyDescent="0.3">
      <c r="A2618" s="1">
        <v>2613</v>
      </c>
      <c r="B2618" t="s">
        <v>240</v>
      </c>
      <c r="C2618">
        <v>4</v>
      </c>
      <c r="D2618">
        <v>19</v>
      </c>
      <c r="E2618">
        <v>16</v>
      </c>
      <c r="F2618" t="s">
        <v>123</v>
      </c>
      <c r="G2618" t="s">
        <v>129</v>
      </c>
      <c r="H2618">
        <v>46.27</v>
      </c>
      <c r="I2618">
        <v>0.89</v>
      </c>
      <c r="J2618">
        <v>46.06</v>
      </c>
      <c r="K2618">
        <v>1573</v>
      </c>
      <c r="L2618">
        <v>44.41</v>
      </c>
      <c r="M2618">
        <v>0.89</v>
      </c>
      <c r="N2618">
        <v>44.1</v>
      </c>
      <c r="O2618">
        <v>1570</v>
      </c>
      <c r="P2618">
        <v>1.32</v>
      </c>
      <c r="Q2618">
        <v>50.19</v>
      </c>
      <c r="R2618">
        <v>30.11</v>
      </c>
      <c r="S2618">
        <v>1.7</v>
      </c>
      <c r="T2618">
        <v>7.41</v>
      </c>
      <c r="U2618">
        <v>0</v>
      </c>
      <c r="V2618">
        <v>0</v>
      </c>
      <c r="W2618">
        <v>0</v>
      </c>
      <c r="X2618">
        <v>0</v>
      </c>
      <c r="Y2618">
        <v>2</v>
      </c>
      <c r="Z2618">
        <v>7.5</v>
      </c>
      <c r="AA2618">
        <v>19.5</v>
      </c>
      <c r="AB2618">
        <v>63.9</v>
      </c>
      <c r="AC2618">
        <v>1705</v>
      </c>
      <c r="AD2618">
        <v>37.86</v>
      </c>
      <c r="AE2618">
        <v>32.42</v>
      </c>
      <c r="AF2618">
        <v>13.08</v>
      </c>
      <c r="AG2618">
        <v>1572</v>
      </c>
      <c r="AI2618">
        <v>44.21</v>
      </c>
      <c r="AJ2618">
        <v>41.72</v>
      </c>
      <c r="AK2618">
        <v>5.33</v>
      </c>
      <c r="AL2618">
        <v>47.32</v>
      </c>
      <c r="AM2618">
        <v>6.51</v>
      </c>
      <c r="AN2618">
        <v>47.89</v>
      </c>
      <c r="AO2618">
        <v>45.02</v>
      </c>
      <c r="AP2618">
        <v>3.17</v>
      </c>
      <c r="AQ2618">
        <v>0</v>
      </c>
      <c r="AR2618">
        <v>4.76</v>
      </c>
      <c r="AS2618">
        <v>42.29</v>
      </c>
      <c r="AT2618">
        <v>0</v>
      </c>
      <c r="AU2618">
        <v>0</v>
      </c>
      <c r="AV2618">
        <v>4.7</v>
      </c>
      <c r="AW2618">
        <v>74.5</v>
      </c>
      <c r="AX2618">
        <v>91.3</v>
      </c>
      <c r="AY2618">
        <v>98.5</v>
      </c>
      <c r="AZ2618">
        <v>100</v>
      </c>
      <c r="BA2618">
        <v>86.6</v>
      </c>
      <c r="BB2618">
        <v>93.8</v>
      </c>
      <c r="BC2618">
        <v>70.359797014650937</v>
      </c>
      <c r="BD2618">
        <v>52.41655020569123</v>
      </c>
      <c r="BE2618">
        <v>0</v>
      </c>
      <c r="BF2618">
        <v>50.088530922203468</v>
      </c>
      <c r="BG2618">
        <v>1.0411621473846E-3</v>
      </c>
      <c r="BH2618">
        <v>155.0625271365096</v>
      </c>
      <c r="BI2618">
        <v>3.3182704546329999E-4</v>
      </c>
      <c r="BJ2618">
        <v>2.5220390792820001E-4</v>
      </c>
      <c r="BK2618">
        <v>688.010304656279</v>
      </c>
      <c r="BL2618">
        <v>3.7041122744517572</v>
      </c>
      <c r="BM2618">
        <v>192.0764731664834</v>
      </c>
      <c r="BN2618">
        <v>106.1352751295059</v>
      </c>
      <c r="BO2618">
        <v>104.1600982612228</v>
      </c>
      <c r="BP2618">
        <v>102.2542319542933</v>
      </c>
      <c r="BQ2618">
        <v>46.649238593233541</v>
      </c>
      <c r="BR2618">
        <v>52.516618655389273</v>
      </c>
      <c r="BS2618">
        <v>99.782968659919305</v>
      </c>
      <c r="BT2618">
        <v>0</v>
      </c>
      <c r="BU2618">
        <v>122.830843736433</v>
      </c>
      <c r="BV2618">
        <v>852.79816299442439</v>
      </c>
      <c r="BW2618">
        <v>5.9560612592854936</v>
      </c>
      <c r="BX2618">
        <v>8.7443037925931968</v>
      </c>
      <c r="BY2618">
        <v>0.38390379081202097</v>
      </c>
      <c r="BZ2618">
        <v>0.47406790506689278</v>
      </c>
      <c r="CA2618">
        <f t="shared" si="320"/>
        <v>52.41655020569123</v>
      </c>
      <c r="CB2618" cm="1">
        <f t="array" ref="CB2618">IF(ISBLANK(INDEX(AC:AC,ROW())), "", INDEX(AC:AC,ROW())*(BI2618+BJ2618)/1000)</f>
        <v>9.9577277553250759E-4</v>
      </c>
      <c r="CC2618">
        <f t="shared" si="321"/>
        <v>155.06356829865697</v>
      </c>
      <c r="CD2618">
        <f t="shared" si="322"/>
        <v>4.4369564831060186</v>
      </c>
      <c r="CE2618">
        <f t="shared" si="323"/>
        <v>9.7784577819776182</v>
      </c>
      <c r="CF2618" cm="1">
        <f t="array" ref="CF2618">IFERROR(IF((BD2618+BE2618)*INDEX(H:H,ROW())*INDEX(K:K,ROW())/(BF2618*30*1000)&lt;0.5,"",(BD2618+BE2618)*INDEX(H:H,ROW())*INDEX(K:K,ROW())/(BF2618*30*1000)),"")</f>
        <v>2.5388503799047855</v>
      </c>
      <c r="CG2618">
        <f t="shared" si="324"/>
        <v>0.71189135056449337</v>
      </c>
      <c r="CH2618" cm="1">
        <f t="array" ref="CH2618">IFERROR((BD2618+BE2618)*INDEX(K:K,ROW())*INDEX(H:H,ROW())/BC2618/100000,"")</f>
        <v>0.54221568774947837</v>
      </c>
      <c r="CI2618">
        <f t="shared" si="325"/>
        <v>99.091391501851049</v>
      </c>
      <c r="CJ2618">
        <v>1</v>
      </c>
      <c r="CK2618">
        <f t="shared" si="326"/>
        <v>0</v>
      </c>
      <c r="CL2618" cm="1">
        <f t="array" ref="CL2618">IF(INDEX(AS:AS,ROW()-2)=0,CL2617,INDEX(AS:AS,ROW()-2))</f>
        <v>42.61</v>
      </c>
      <c r="CM2618" t="str">
        <f t="shared" si="327"/>
        <v>CIV</v>
      </c>
    </row>
    <row r="2619" spans="1:91" x14ac:dyDescent="0.3">
      <c r="A2619" s="1">
        <v>2614</v>
      </c>
      <c r="B2619" t="s">
        <v>240</v>
      </c>
      <c r="C2619">
        <v>4</v>
      </c>
      <c r="D2619">
        <v>19</v>
      </c>
      <c r="E2619">
        <v>16</v>
      </c>
      <c r="F2619" t="s">
        <v>123</v>
      </c>
      <c r="G2619" t="s">
        <v>130</v>
      </c>
      <c r="H2619">
        <v>46.21</v>
      </c>
      <c r="I2619">
        <v>0.89</v>
      </c>
      <c r="J2619">
        <v>44.1</v>
      </c>
      <c r="K2619">
        <v>1573</v>
      </c>
      <c r="L2619">
        <v>44.41</v>
      </c>
      <c r="M2619">
        <v>0.89</v>
      </c>
      <c r="N2619">
        <v>44.1</v>
      </c>
      <c r="O2619">
        <v>1570</v>
      </c>
      <c r="P2619">
        <v>1.32</v>
      </c>
      <c r="Q2619">
        <v>50.19</v>
      </c>
      <c r="R2619">
        <v>30.11</v>
      </c>
      <c r="S2619">
        <v>1.7</v>
      </c>
      <c r="T2619">
        <v>7.41</v>
      </c>
      <c r="U2619">
        <v>0</v>
      </c>
      <c r="V2619">
        <v>0</v>
      </c>
      <c r="W2619">
        <v>0</v>
      </c>
      <c r="X2619">
        <v>0</v>
      </c>
      <c r="Y2619">
        <v>2</v>
      </c>
      <c r="Z2619">
        <v>7.5</v>
      </c>
      <c r="AA2619">
        <v>19.5</v>
      </c>
      <c r="AB2619">
        <v>63.9</v>
      </c>
      <c r="AC2619">
        <v>1713</v>
      </c>
      <c r="AD2619">
        <v>37.86</v>
      </c>
      <c r="AE2619">
        <v>32.409999999999997</v>
      </c>
      <c r="AF2619">
        <v>12.75</v>
      </c>
      <c r="AG2619">
        <v>1572</v>
      </c>
      <c r="AI2619">
        <v>44.21</v>
      </c>
      <c r="AJ2619">
        <v>40.89</v>
      </c>
      <c r="AK2619">
        <v>0</v>
      </c>
      <c r="AL2619">
        <v>47.32</v>
      </c>
      <c r="AM2619">
        <v>6.32</v>
      </c>
      <c r="AN2619">
        <v>47.81</v>
      </c>
      <c r="AO2619">
        <v>45.02</v>
      </c>
      <c r="AP2619">
        <v>3.72</v>
      </c>
      <c r="AQ2619">
        <v>0</v>
      </c>
      <c r="AR2619">
        <v>0</v>
      </c>
      <c r="AS2619">
        <v>42.12</v>
      </c>
      <c r="AT2619">
        <v>0</v>
      </c>
      <c r="AU2619">
        <v>0</v>
      </c>
      <c r="AV2619">
        <v>4</v>
      </c>
      <c r="AW2619">
        <v>78.7</v>
      </c>
      <c r="AX2619">
        <v>93.6</v>
      </c>
      <c r="AY2619">
        <v>99.1</v>
      </c>
      <c r="AZ2619">
        <v>100</v>
      </c>
      <c r="BA2619">
        <v>89.6</v>
      </c>
      <c r="BB2619">
        <v>95.1</v>
      </c>
      <c r="BC2619">
        <v>102.8898515041589</v>
      </c>
      <c r="BD2619">
        <v>53.056790305037957</v>
      </c>
      <c r="BE2619">
        <v>0</v>
      </c>
      <c r="BF2619">
        <v>49.855290642360472</v>
      </c>
      <c r="BG2619">
        <v>1.0411621473846E-3</v>
      </c>
      <c r="BH2619">
        <v>153.5994730382329</v>
      </c>
      <c r="BI2619">
        <v>3.3182704546329999E-4</v>
      </c>
      <c r="BJ2619">
        <v>2.5220390792820001E-4</v>
      </c>
      <c r="BK2619">
        <v>743.79065006982546</v>
      </c>
      <c r="BL2619">
        <v>3.7149969160727929</v>
      </c>
      <c r="BM2619">
        <v>192.1155053073735</v>
      </c>
      <c r="BN2619">
        <v>106.6206429760319</v>
      </c>
      <c r="BO2619">
        <v>103.04853056756041</v>
      </c>
      <c r="BP2619">
        <v>102.05990665367869</v>
      </c>
      <c r="BQ2619">
        <v>45.175972460058958</v>
      </c>
      <c r="BR2619">
        <v>46.389126006393212</v>
      </c>
      <c r="BS2619">
        <v>98.376096185176181</v>
      </c>
      <c r="BT2619">
        <v>0</v>
      </c>
      <c r="BU2619">
        <v>123.0318940336614</v>
      </c>
      <c r="BV2619">
        <v>852.24204331001965</v>
      </c>
      <c r="BW2619">
        <v>5.8053522182441668</v>
      </c>
      <c r="BX2619">
        <v>8.7530517736433833</v>
      </c>
      <c r="BY2619">
        <v>4.4325452666168674</v>
      </c>
      <c r="BZ2619">
        <v>0.4738381659324778</v>
      </c>
      <c r="CA2619">
        <f t="shared" si="320"/>
        <v>53.056790305037957</v>
      </c>
      <c r="CB2619" cm="1">
        <f t="array" ref="CB2619">IF(ISBLANK(INDEX(AC:AC,ROW())), "", INDEX(AC:AC,ROW())*(BI2619+BJ2619)/1000)</f>
        <v>1.0004450231596396E-3</v>
      </c>
      <c r="CC2619">
        <f t="shared" si="321"/>
        <v>153.60051420038027</v>
      </c>
      <c r="CD2619">
        <f t="shared" si="322"/>
        <v>4.8423708341204499</v>
      </c>
      <c r="CE2619">
        <f t="shared" si="323"/>
        <v>7.2289991597447374</v>
      </c>
      <c r="CF2619" cm="1">
        <f t="array" ref="CF2619">IFERROR(IF((BD2619+BE2619)*INDEX(H:H,ROW())*INDEX(K:K,ROW())/(BF2619*30*1000)&lt;0.5,"",(BD2619+BE2619)*INDEX(H:H,ROW())*INDEX(K:K,ROW())/(BF2619*30*1000)),"")</f>
        <v>2.578535753339259</v>
      </c>
      <c r="CG2619">
        <f t="shared" si="324"/>
        <v>0.48455012728194363</v>
      </c>
      <c r="CH2619" cm="1">
        <f t="array" ref="CH2619">IFERROR((BD2619+BE2619)*INDEX(K:K,ROW())*INDEX(H:H,ROW())/BC2619/100000,"")</f>
        <v>0.3748289482444741</v>
      </c>
      <c r="CI2619">
        <f t="shared" si="325"/>
        <v>100.17167486839999</v>
      </c>
      <c r="CJ2619">
        <v>1</v>
      </c>
      <c r="CK2619">
        <f t="shared" si="326"/>
        <v>0</v>
      </c>
      <c r="CL2619" cm="1">
        <f t="array" ref="CL2619">IF(INDEX(AS:AS,ROW()-2)=0,CL2618,INDEX(AS:AS,ROW()-2))</f>
        <v>42.4</v>
      </c>
      <c r="CM2619" t="str">
        <f t="shared" si="327"/>
        <v>CIV</v>
      </c>
    </row>
    <row r="2620" spans="1:91" x14ac:dyDescent="0.3">
      <c r="A2620" s="1">
        <v>2615</v>
      </c>
      <c r="B2620" t="s">
        <v>240</v>
      </c>
      <c r="C2620">
        <v>4</v>
      </c>
      <c r="D2620">
        <v>19</v>
      </c>
      <c r="E2620">
        <v>16</v>
      </c>
      <c r="F2620" t="s">
        <v>123</v>
      </c>
      <c r="G2620" t="s">
        <v>131</v>
      </c>
      <c r="H2620">
        <v>46.21</v>
      </c>
      <c r="I2620">
        <v>0.89</v>
      </c>
      <c r="J2620">
        <v>44.1</v>
      </c>
      <c r="K2620">
        <v>1573</v>
      </c>
      <c r="L2620">
        <v>44.41</v>
      </c>
      <c r="M2620">
        <v>0.89</v>
      </c>
      <c r="N2620">
        <v>44.1</v>
      </c>
      <c r="O2620">
        <v>1570</v>
      </c>
      <c r="P2620">
        <v>1.32</v>
      </c>
      <c r="Q2620">
        <v>50.19</v>
      </c>
      <c r="R2620">
        <v>30.11</v>
      </c>
      <c r="S2620">
        <v>1.7</v>
      </c>
      <c r="T2620">
        <v>7.41</v>
      </c>
      <c r="U2620">
        <v>0</v>
      </c>
      <c r="V2620">
        <v>0</v>
      </c>
      <c r="W2620">
        <v>0</v>
      </c>
      <c r="X2620">
        <v>0</v>
      </c>
      <c r="Y2620">
        <v>2</v>
      </c>
      <c r="Z2620">
        <v>7.5</v>
      </c>
      <c r="AA2620">
        <v>19.5</v>
      </c>
      <c r="AB2620">
        <v>63.9</v>
      </c>
      <c r="AC2620">
        <v>1706</v>
      </c>
      <c r="AD2620">
        <v>37.86</v>
      </c>
      <c r="AE2620">
        <v>32.409999999999997</v>
      </c>
      <c r="AF2620">
        <v>12.7</v>
      </c>
      <c r="AG2620">
        <v>1572</v>
      </c>
      <c r="AI2620">
        <v>44.21</v>
      </c>
      <c r="AJ2620">
        <v>40.89</v>
      </c>
      <c r="AK2620">
        <v>0</v>
      </c>
      <c r="AL2620">
        <v>47.32</v>
      </c>
      <c r="AM2620">
        <v>6.54</v>
      </c>
      <c r="AN2620">
        <v>47.81</v>
      </c>
      <c r="AO2620">
        <v>45.02</v>
      </c>
      <c r="AP2620">
        <v>3.24</v>
      </c>
      <c r="AQ2620">
        <v>4.78</v>
      </c>
      <c r="AR2620">
        <v>0</v>
      </c>
      <c r="AS2620">
        <v>41.9</v>
      </c>
      <c r="AT2620">
        <v>0</v>
      </c>
      <c r="AU2620">
        <v>0</v>
      </c>
      <c r="AV2620">
        <v>4.2</v>
      </c>
      <c r="AW2620">
        <v>79.8</v>
      </c>
      <c r="AX2620">
        <v>96.8</v>
      </c>
      <c r="AY2620">
        <v>99.7</v>
      </c>
      <c r="AZ2620">
        <v>100</v>
      </c>
      <c r="BA2620">
        <v>92.6</v>
      </c>
      <c r="BB2620">
        <v>95.5</v>
      </c>
      <c r="BC2620">
        <v>130.91935440048169</v>
      </c>
      <c r="BD2620">
        <v>54.085236508506149</v>
      </c>
      <c r="BE2620">
        <v>0</v>
      </c>
      <c r="BF2620">
        <v>50.129055583937472</v>
      </c>
      <c r="BG2620">
        <v>1.0411621473846E-3</v>
      </c>
      <c r="BH2620">
        <v>139.7731799739081</v>
      </c>
      <c r="BI2620">
        <v>3.3182704546329999E-4</v>
      </c>
      <c r="BJ2620">
        <v>2.5220390792820001E-4</v>
      </c>
      <c r="BK2620">
        <v>581.89838611274547</v>
      </c>
      <c r="BL2620">
        <v>3.7039140267023649</v>
      </c>
      <c r="BM2620">
        <v>192.68517921043309</v>
      </c>
      <c r="BN2620">
        <v>106.9919187401978</v>
      </c>
      <c r="BO2620">
        <v>103.54612568944739</v>
      </c>
      <c r="BP2620">
        <v>102.92420931558949</v>
      </c>
      <c r="BQ2620">
        <v>43.880955589605669</v>
      </c>
      <c r="BR2620">
        <v>55.580591574770658</v>
      </c>
      <c r="BS2620">
        <v>101.2306387868877</v>
      </c>
      <c r="BT2620">
        <v>0</v>
      </c>
      <c r="BU2620">
        <v>123.2652394110811</v>
      </c>
      <c r="BV2620">
        <v>853.91750788897173</v>
      </c>
      <c r="BW2620">
        <v>6.1921699118810247</v>
      </c>
      <c r="BX2620">
        <v>8.7287631678445958</v>
      </c>
      <c r="BY2620">
        <v>2.7296269380434048</v>
      </c>
      <c r="BZ2620">
        <v>0.47368409062711347</v>
      </c>
      <c r="CA2620">
        <f t="shared" si="320"/>
        <v>54.085236508506149</v>
      </c>
      <c r="CB2620" cm="1">
        <f t="array" ref="CB2620">IF(ISBLANK(INDEX(AC:AC,ROW())), "", INDEX(AC:AC,ROW())*(BI2620+BJ2620)/1000)</f>
        <v>9.96356806485899E-4</v>
      </c>
      <c r="CC2620">
        <f t="shared" si="321"/>
        <v>139.77422113605547</v>
      </c>
      <c r="CD2620">
        <f t="shared" si="322"/>
        <v>4.1631309506373766</v>
      </c>
      <c r="CE2620">
        <f t="shared" si="323"/>
        <v>4.4447086435571705</v>
      </c>
      <c r="CF2620" cm="1">
        <f t="array" ref="CF2620">IFERROR(IF((BD2620+BE2620)*INDEX(H:H,ROW())*INDEX(K:K,ROW())/(BF2620*30*1000)&lt;0.5,"",(BD2620+BE2620)*INDEX(H:H,ROW())*INDEX(K:K,ROW())/(BF2620*30*1000)),"")</f>
        <v>2.6141628999144393</v>
      </c>
      <c r="CG2620">
        <f t="shared" si="324"/>
        <v>0.38290026569022734</v>
      </c>
      <c r="CH2620" cm="1">
        <f t="array" ref="CH2620">IFERROR((BD2620+BE2620)*INDEX(K:K,ROW())*INDEX(H:H,ROW())/BC2620/100000,"")</f>
        <v>0.30028910068043219</v>
      </c>
      <c r="CI2620">
        <f t="shared" si="325"/>
        <v>102.11339011580112</v>
      </c>
      <c r="CJ2620">
        <v>1</v>
      </c>
      <c r="CK2620">
        <f t="shared" si="326"/>
        <v>0</v>
      </c>
      <c r="CL2620" cm="1">
        <f t="array" ref="CL2620">IF(INDEX(AS:AS,ROW()-2)=0,CL2619,INDEX(AS:AS,ROW()-2))</f>
        <v>42.29</v>
      </c>
      <c r="CM2620" t="str">
        <f t="shared" si="327"/>
        <v>CIV</v>
      </c>
    </row>
    <row r="2621" spans="1:91" x14ac:dyDescent="0.3">
      <c r="A2621" s="1">
        <v>2616</v>
      </c>
      <c r="B2621" t="s">
        <v>241</v>
      </c>
      <c r="C2621">
        <v>4</v>
      </c>
      <c r="D2621">
        <v>20</v>
      </c>
      <c r="E2621">
        <v>17</v>
      </c>
      <c r="F2621" t="s">
        <v>105</v>
      </c>
      <c r="G2621" t="s">
        <v>106</v>
      </c>
      <c r="H2621">
        <v>45.97</v>
      </c>
      <c r="I2621">
        <v>0.88</v>
      </c>
      <c r="J2621">
        <v>46.55</v>
      </c>
      <c r="K2621">
        <v>1576</v>
      </c>
      <c r="L2621">
        <v>46.21</v>
      </c>
      <c r="M2621">
        <v>0.85</v>
      </c>
      <c r="N2621">
        <v>45.08</v>
      </c>
      <c r="O2621">
        <v>1569</v>
      </c>
      <c r="P2621">
        <v>1.32</v>
      </c>
      <c r="Q2621">
        <v>50.41</v>
      </c>
      <c r="R2621">
        <v>30.11</v>
      </c>
      <c r="S2621">
        <v>1.6741946197276649</v>
      </c>
      <c r="T2621">
        <v>7.34</v>
      </c>
      <c r="U2621">
        <v>0</v>
      </c>
      <c r="V2621">
        <v>0</v>
      </c>
      <c r="W2621">
        <v>0</v>
      </c>
      <c r="X2621">
        <v>0</v>
      </c>
      <c r="Y2621">
        <v>1.9</v>
      </c>
      <c r="Z2621">
        <v>7.5</v>
      </c>
      <c r="AA2621">
        <v>19.8</v>
      </c>
      <c r="AB2621">
        <v>63.9</v>
      </c>
      <c r="AC2621">
        <v>1700</v>
      </c>
      <c r="AD2621">
        <v>37.86</v>
      </c>
      <c r="AE2621">
        <v>32.409999999999997</v>
      </c>
      <c r="AF2621">
        <v>12.68</v>
      </c>
      <c r="AG2621">
        <v>1572</v>
      </c>
      <c r="AI2621">
        <v>44.21</v>
      </c>
      <c r="AJ2621">
        <v>40.89</v>
      </c>
      <c r="AK2621">
        <v>0</v>
      </c>
      <c r="AL2621">
        <v>47.32</v>
      </c>
      <c r="AM2621">
        <v>6.32</v>
      </c>
      <c r="AN2621">
        <v>47.81</v>
      </c>
      <c r="AO2621">
        <v>45.02</v>
      </c>
      <c r="AP2621">
        <v>3.72</v>
      </c>
      <c r="AQ2621">
        <v>0</v>
      </c>
      <c r="AR2621">
        <v>0</v>
      </c>
      <c r="AS2621">
        <v>41.52</v>
      </c>
      <c r="AT2621">
        <v>0</v>
      </c>
      <c r="AU2621">
        <v>0</v>
      </c>
      <c r="AV2621">
        <v>5.0999999999999996</v>
      </c>
      <c r="AW2621">
        <v>62.4</v>
      </c>
      <c r="AX2621">
        <v>92.1</v>
      </c>
      <c r="AY2621">
        <v>100</v>
      </c>
      <c r="AZ2621">
        <v>100</v>
      </c>
      <c r="BA2621">
        <v>85.2</v>
      </c>
      <c r="BB2621">
        <v>93.5</v>
      </c>
      <c r="BC2621">
        <v>86.157298863701925</v>
      </c>
      <c r="BD2621">
        <v>49.75848701192529</v>
      </c>
      <c r="BE2621">
        <v>0</v>
      </c>
      <c r="BF2621">
        <v>46.537214832904453</v>
      </c>
      <c r="BG2621">
        <v>1.0411621473846E-3</v>
      </c>
      <c r="BH2621">
        <v>161.78316863460441</v>
      </c>
      <c r="BI2621">
        <v>3.3182704546329999E-4</v>
      </c>
      <c r="BJ2621">
        <v>2.5220390792820001E-4</v>
      </c>
      <c r="BK2621">
        <v>668.10707651891255</v>
      </c>
      <c r="BL2621">
        <v>3.7055238820607141</v>
      </c>
      <c r="BM2621">
        <v>192.9789473802758</v>
      </c>
      <c r="BN2621">
        <v>107.2426481640906</v>
      </c>
      <c r="BO2621">
        <v>102.8137158064003</v>
      </c>
      <c r="BP2621">
        <v>103.4618083187263</v>
      </c>
      <c r="BQ2621">
        <v>43.765619605423318</v>
      </c>
      <c r="BR2621">
        <v>58.292317972642557</v>
      </c>
      <c r="BS2621">
        <v>102.71855712287289</v>
      </c>
      <c r="BT2621">
        <v>0</v>
      </c>
      <c r="BU2621">
        <v>123.382323726594</v>
      </c>
      <c r="BV2621">
        <v>851.41022537235949</v>
      </c>
      <c r="BW2621">
        <v>16.747634479180139</v>
      </c>
      <c r="BX2621">
        <v>8.7583054907680093</v>
      </c>
      <c r="BY2621">
        <v>5.6808118109527888</v>
      </c>
      <c r="BZ2621">
        <v>0.47556747455489418</v>
      </c>
      <c r="CA2621">
        <f t="shared" si="320"/>
        <v>49.75848701192529</v>
      </c>
      <c r="CB2621" cm="1">
        <f t="array" ref="CB2621">IF(ISBLANK(INDEX(AC:AC,ROW())), "", INDEX(AC:AC,ROW())*(BI2621+BJ2621)/1000)</f>
        <v>9.9285262076555009E-4</v>
      </c>
      <c r="CC2621">
        <f t="shared" si="321"/>
        <v>161.78420979675178</v>
      </c>
      <c r="CD2621">
        <f t="shared" si="322"/>
        <v>4.1296185663498939</v>
      </c>
      <c r="CE2621">
        <f t="shared" si="323"/>
        <v>7.7545035107917721</v>
      </c>
      <c r="CF2621" cm="1">
        <f t="array" ref="CF2621">IFERROR(IF((BD2621+BE2621)*INDEX(H:H,ROW())*INDEX(K:K,ROW())/(BF2621*30*1000)&lt;0.5,"",(BD2621+BE2621)*INDEX(H:H,ROW())*INDEX(K:K,ROW())/(BF2621*30*1000)),"")</f>
        <v>2.5821189243163989</v>
      </c>
      <c r="CG2621">
        <f t="shared" si="324"/>
        <v>0.54014245393794003</v>
      </c>
      <c r="CH2621" cm="1">
        <f t="array" ref="CH2621">IFERROR((BD2621+BE2621)*INDEX(K:K,ROW())*INDEX(H:H,ROW())/BC2621/100000,"")</f>
        <v>0.41841361564195612</v>
      </c>
      <c r="CI2621">
        <f t="shared" si="325"/>
        <v>93.634771250665239</v>
      </c>
      <c r="CJ2621">
        <v>1</v>
      </c>
      <c r="CK2621">
        <f t="shared" si="326"/>
        <v>0</v>
      </c>
      <c r="CL2621" cm="1">
        <f t="array" ref="CL2621">IF(INDEX(AS:AS,ROW()-2)=0,CL2620,INDEX(AS:AS,ROW()-2))</f>
        <v>42.12</v>
      </c>
      <c r="CM2621" t="str">
        <f t="shared" si="327"/>
        <v>CIV</v>
      </c>
    </row>
    <row r="2622" spans="1:91" x14ac:dyDescent="0.3">
      <c r="A2622" s="1">
        <v>2617</v>
      </c>
      <c r="B2622" t="s">
        <v>241</v>
      </c>
      <c r="C2622">
        <v>4</v>
      </c>
      <c r="D2622">
        <v>20</v>
      </c>
      <c r="E2622">
        <v>17</v>
      </c>
      <c r="F2622" t="s">
        <v>105</v>
      </c>
      <c r="G2622" t="s">
        <v>107</v>
      </c>
      <c r="H2622">
        <v>46.21</v>
      </c>
      <c r="I2622">
        <v>0.89</v>
      </c>
      <c r="J2622">
        <v>44.1</v>
      </c>
      <c r="K2622">
        <v>1570</v>
      </c>
      <c r="L2622">
        <v>44.41</v>
      </c>
      <c r="M2622">
        <v>0.89</v>
      </c>
      <c r="N2622">
        <v>44.1</v>
      </c>
      <c r="O2622">
        <v>1570</v>
      </c>
      <c r="P2622">
        <v>1.32</v>
      </c>
      <c r="Q2622">
        <v>50.19</v>
      </c>
      <c r="R2622">
        <v>30.11</v>
      </c>
      <c r="S2622">
        <v>1.7</v>
      </c>
      <c r="T2622">
        <v>7.41</v>
      </c>
      <c r="U2622">
        <v>0</v>
      </c>
      <c r="V2622">
        <v>0</v>
      </c>
      <c r="W2622">
        <v>0</v>
      </c>
      <c r="X2622">
        <v>0</v>
      </c>
      <c r="Y2622">
        <v>2</v>
      </c>
      <c r="Z2622">
        <v>7.5</v>
      </c>
      <c r="AA2622">
        <v>19.5</v>
      </c>
      <c r="AB2622">
        <v>63.9</v>
      </c>
      <c r="AC2622">
        <v>1697</v>
      </c>
      <c r="AD2622">
        <v>38.200000000000003</v>
      </c>
      <c r="AE2622">
        <v>32.51</v>
      </c>
      <c r="AF2622">
        <v>13.15</v>
      </c>
      <c r="AG2622">
        <v>1576</v>
      </c>
      <c r="AI2622">
        <v>44.54</v>
      </c>
      <c r="AJ2622">
        <v>41.39</v>
      </c>
      <c r="AK2622">
        <v>5.22</v>
      </c>
      <c r="AL2622">
        <v>47.26</v>
      </c>
      <c r="AM2622">
        <v>6.63</v>
      </c>
      <c r="AN2622">
        <v>47.74</v>
      </c>
      <c r="AO2622">
        <v>45.03</v>
      </c>
      <c r="AP2622">
        <v>3.02</v>
      </c>
      <c r="AQ2622">
        <v>4.62</v>
      </c>
      <c r="AR2622">
        <v>0</v>
      </c>
      <c r="AS2622">
        <v>41.76</v>
      </c>
      <c r="AT2622">
        <v>0</v>
      </c>
      <c r="AU2622">
        <v>0</v>
      </c>
      <c r="AV2622">
        <v>4.2</v>
      </c>
      <c r="AW2622">
        <v>68.599999999999994</v>
      </c>
      <c r="AX2622">
        <v>92.4</v>
      </c>
      <c r="AY2622">
        <v>99.1</v>
      </c>
      <c r="AZ2622">
        <v>100</v>
      </c>
      <c r="BA2622">
        <v>88.2</v>
      </c>
      <c r="BB2622">
        <v>94.899999999999991</v>
      </c>
      <c r="BC2622">
        <v>108.6317083559053</v>
      </c>
      <c r="BD2622">
        <v>54.053218962003328</v>
      </c>
      <c r="BE2622">
        <v>0.44644029314472439</v>
      </c>
      <c r="BF2622">
        <v>49.980114293188578</v>
      </c>
      <c r="BG2622">
        <v>1.0411621473846E-3</v>
      </c>
      <c r="BH2622">
        <v>142.7476155885179</v>
      </c>
      <c r="BI2622">
        <v>3.3182704546329999E-4</v>
      </c>
      <c r="BJ2622">
        <v>2.5220390792820001E-4</v>
      </c>
      <c r="BK2622">
        <v>638.36637633579778</v>
      </c>
      <c r="BL2622">
        <v>4.1057654327104789</v>
      </c>
      <c r="BM2622">
        <v>194.57106524685389</v>
      </c>
      <c r="BN2622">
        <v>107.8299134453239</v>
      </c>
      <c r="BO2622">
        <v>97.68858175079788</v>
      </c>
      <c r="BP2622">
        <v>102.6961698550559</v>
      </c>
      <c r="BQ2622">
        <v>42.709311774556809</v>
      </c>
      <c r="BR2622">
        <v>49.308067376906862</v>
      </c>
      <c r="BS2622">
        <v>101.89204040839959</v>
      </c>
      <c r="BT2622">
        <v>0</v>
      </c>
      <c r="BU2622">
        <v>124.9369174493547</v>
      </c>
      <c r="BV2622">
        <v>853.12993746143479</v>
      </c>
      <c r="BW2622">
        <v>5.8832374296991734</v>
      </c>
      <c r="BX2622">
        <v>9.3473884434737649</v>
      </c>
      <c r="BY2622">
        <v>0.38757058609179468</v>
      </c>
      <c r="BZ2622">
        <v>0.47625141817655398</v>
      </c>
      <c r="CA2622">
        <f t="shared" si="320"/>
        <v>54.499659255148053</v>
      </c>
      <c r="CB2622" cm="1">
        <f t="array" ref="CB2622">IF(ISBLANK(INDEX(AC:AC,ROW())), "", INDEX(AC:AC,ROW())*(BI2622+BJ2622)/1000)</f>
        <v>9.9110052790537541E-4</v>
      </c>
      <c r="CC2622">
        <f t="shared" si="321"/>
        <v>142.74865675066528</v>
      </c>
      <c r="CD2622">
        <f t="shared" si="322"/>
        <v>4.4719606535479546</v>
      </c>
      <c r="CE2622">
        <f t="shared" si="323"/>
        <v>5.8764276655241954</v>
      </c>
      <c r="CF2622" cm="1">
        <f t="array" ref="CF2622">IFERROR(IF((BD2622+BE2622)*INDEX(H:H,ROW())*INDEX(K:K,ROW())/(BF2622*30*1000)&lt;0.5,"",(BD2622+BE2622)*INDEX(H:H,ROW())*INDEX(K:K,ROW())/(BF2622*30*1000)),"")</f>
        <v>2.6370047267659458</v>
      </c>
      <c r="CG2622">
        <f t="shared" si="324"/>
        <v>0.46008771333541881</v>
      </c>
      <c r="CH2622" cm="1">
        <f t="array" ref="CH2622">IFERROR((BD2622+BE2622)*INDEX(K:K,ROW())*INDEX(H:H,ROW())/BC2622/100000,"")</f>
        <v>0.36397604243773052</v>
      </c>
      <c r="CI2622">
        <f t="shared" si="325"/>
        <v>102.69958257307051</v>
      </c>
      <c r="CJ2622">
        <v>1</v>
      </c>
      <c r="CK2622">
        <f t="shared" si="326"/>
        <v>0</v>
      </c>
      <c r="CL2622" cm="1">
        <f t="array" ref="CL2622">IF(INDEX(AS:AS,ROW()-2)=0,CL2621,INDEX(AS:AS,ROW()-2))</f>
        <v>41.9</v>
      </c>
      <c r="CM2622" t="str">
        <f t="shared" si="327"/>
        <v>CIV</v>
      </c>
    </row>
    <row r="2623" spans="1:91" x14ac:dyDescent="0.3">
      <c r="A2623" s="1">
        <v>2618</v>
      </c>
      <c r="B2623" t="s">
        <v>241</v>
      </c>
      <c r="C2623">
        <v>4</v>
      </c>
      <c r="D2623">
        <v>20</v>
      </c>
      <c r="E2623">
        <v>17</v>
      </c>
      <c r="F2623" t="s">
        <v>105</v>
      </c>
      <c r="G2623" t="s">
        <v>108</v>
      </c>
      <c r="H2623">
        <v>46.21</v>
      </c>
      <c r="I2623">
        <v>0.89</v>
      </c>
      <c r="J2623">
        <v>44.1</v>
      </c>
      <c r="K2623">
        <v>1570</v>
      </c>
      <c r="L2623">
        <v>44.41</v>
      </c>
      <c r="M2623">
        <v>0.89</v>
      </c>
      <c r="N2623">
        <v>44.1</v>
      </c>
      <c r="O2623">
        <v>1570</v>
      </c>
      <c r="P2623">
        <v>1.32</v>
      </c>
      <c r="Q2623">
        <v>50.19</v>
      </c>
      <c r="R2623">
        <v>30.11</v>
      </c>
      <c r="S2623">
        <v>1.7</v>
      </c>
      <c r="T2623">
        <v>7.41</v>
      </c>
      <c r="U2623">
        <v>0</v>
      </c>
      <c r="V2623">
        <v>0</v>
      </c>
      <c r="W2623">
        <v>0</v>
      </c>
      <c r="X2623">
        <v>0</v>
      </c>
      <c r="Y2623">
        <v>2</v>
      </c>
      <c r="Z2623">
        <v>7.5</v>
      </c>
      <c r="AA2623">
        <v>19.5</v>
      </c>
      <c r="AB2623">
        <v>63.9</v>
      </c>
      <c r="AC2623">
        <v>1700</v>
      </c>
      <c r="AD2623">
        <v>37.86</v>
      </c>
      <c r="AE2623">
        <v>32.409999999999997</v>
      </c>
      <c r="AF2623">
        <v>13.24</v>
      </c>
      <c r="AG2623">
        <v>1572</v>
      </c>
      <c r="AI2623">
        <v>44.21</v>
      </c>
      <c r="AJ2623">
        <v>40.89</v>
      </c>
      <c r="AK2623">
        <v>0</v>
      </c>
      <c r="AL2623">
        <v>47.32</v>
      </c>
      <c r="AM2623">
        <v>6.32</v>
      </c>
      <c r="AN2623">
        <v>47.81</v>
      </c>
      <c r="AO2623">
        <v>45.02</v>
      </c>
      <c r="AP2623">
        <v>3.72</v>
      </c>
      <c r="AQ2623">
        <v>0</v>
      </c>
      <c r="AR2623">
        <v>0</v>
      </c>
      <c r="AS2623">
        <v>41.65</v>
      </c>
      <c r="AT2623">
        <v>0</v>
      </c>
      <c r="AU2623">
        <v>0</v>
      </c>
      <c r="AV2623">
        <v>5.8</v>
      </c>
      <c r="AW2623">
        <v>63.5</v>
      </c>
      <c r="AX2623">
        <v>91.8</v>
      </c>
      <c r="AY2623">
        <v>98.9</v>
      </c>
      <c r="AZ2623">
        <v>100</v>
      </c>
      <c r="BA2623">
        <v>86</v>
      </c>
      <c r="BB2623">
        <v>93.100000000000009</v>
      </c>
      <c r="BC2623">
        <v>106.8014370671571</v>
      </c>
      <c r="BD2623">
        <v>52.829262026285697</v>
      </c>
      <c r="BE2623">
        <v>0</v>
      </c>
      <c r="BF2623">
        <v>49.943764874315853</v>
      </c>
      <c r="BG2623">
        <v>1.0411621473846E-3</v>
      </c>
      <c r="BH2623">
        <v>151.7854588597736</v>
      </c>
      <c r="BI2623">
        <v>3.3182704546329999E-4</v>
      </c>
      <c r="BJ2623">
        <v>2.5220390792820001E-4</v>
      </c>
      <c r="BK2623">
        <v>679.59232776245892</v>
      </c>
      <c r="BL2623">
        <v>4.3373644085887886</v>
      </c>
      <c r="BM2623">
        <v>195.8672204374306</v>
      </c>
      <c r="BN2623">
        <v>107.32057475606361</v>
      </c>
      <c r="BO2623">
        <v>95.163977313713161</v>
      </c>
      <c r="BP2623">
        <v>100.29648835137441</v>
      </c>
      <c r="BQ2623">
        <v>44.190600591481221</v>
      </c>
      <c r="BR2623">
        <v>48.071799790735263</v>
      </c>
      <c r="BS2623">
        <v>100.44019082397899</v>
      </c>
      <c r="BT2623">
        <v>0</v>
      </c>
      <c r="BU2623">
        <v>127.2490086745436</v>
      </c>
      <c r="BV2623">
        <v>852.24434641221865</v>
      </c>
      <c r="BW2623">
        <v>6.8041431566452379</v>
      </c>
      <c r="BX2623">
        <v>9.6948244528484402</v>
      </c>
      <c r="BY2623">
        <v>0.38870642450507292</v>
      </c>
      <c r="BZ2623">
        <v>0.47711245140709319</v>
      </c>
      <c r="CA2623">
        <f t="shared" si="320"/>
        <v>52.829262026285697</v>
      </c>
      <c r="CB2623" cm="1">
        <f t="array" ref="CB2623">IF(ISBLANK(INDEX(AC:AC,ROW())), "", INDEX(AC:AC,ROW())*(BI2623+BJ2623)/1000)</f>
        <v>9.9285262076555009E-4</v>
      </c>
      <c r="CC2623">
        <f t="shared" si="321"/>
        <v>151.78650002192097</v>
      </c>
      <c r="CD2623">
        <f t="shared" si="322"/>
        <v>4.4772909821645035</v>
      </c>
      <c r="CE2623">
        <f t="shared" si="323"/>
        <v>6.3631384223334848</v>
      </c>
      <c r="CF2623" cm="1">
        <f t="array" ref="CF2623">IFERROR(IF((BD2623+BE2623)*INDEX(H:H,ROW())*INDEX(K:K,ROW())/(BF2623*30*1000)&lt;0.5,"",(BD2623+BE2623)*INDEX(H:H,ROW())*INDEX(K:K,ROW())/(BF2623*30*1000)),"")</f>
        <v>2.5580417768354593</v>
      </c>
      <c r="CG2623">
        <f t="shared" si="324"/>
        <v>0.46763195557856629</v>
      </c>
      <c r="CH2623" cm="1">
        <f t="array" ref="CH2623">IFERROR((BD2623+BE2623)*INDEX(K:K,ROW())*INDEX(H:H,ROW())/BC2623/100000,"")</f>
        <v>0.35886662356597082</v>
      </c>
      <c r="CI2623">
        <f t="shared" si="325"/>
        <v>99.551873018919977</v>
      </c>
      <c r="CJ2623">
        <v>1</v>
      </c>
      <c r="CK2623">
        <f t="shared" si="326"/>
        <v>0</v>
      </c>
      <c r="CL2623" cm="1">
        <f t="array" ref="CL2623">IF(INDEX(AS:AS,ROW()-2)=0,CL2622,INDEX(AS:AS,ROW()-2))</f>
        <v>41.52</v>
      </c>
      <c r="CM2623" t="str">
        <f t="shared" si="327"/>
        <v>CIV</v>
      </c>
    </row>
    <row r="2624" spans="1:91" x14ac:dyDescent="0.3">
      <c r="A2624" s="1">
        <v>2619</v>
      </c>
      <c r="B2624" t="s">
        <v>241</v>
      </c>
      <c r="C2624">
        <v>4</v>
      </c>
      <c r="D2624">
        <v>20</v>
      </c>
      <c r="E2624">
        <v>17</v>
      </c>
      <c r="F2624" t="s">
        <v>105</v>
      </c>
      <c r="G2624" t="s">
        <v>109</v>
      </c>
      <c r="H2624">
        <v>46.21</v>
      </c>
      <c r="I2624">
        <v>0.89</v>
      </c>
      <c r="J2624">
        <v>44.1</v>
      </c>
      <c r="K2624">
        <v>1575</v>
      </c>
      <c r="L2624">
        <v>44.41</v>
      </c>
      <c r="M2624">
        <v>0.89</v>
      </c>
      <c r="N2624">
        <v>44.1</v>
      </c>
      <c r="O2624">
        <v>1570</v>
      </c>
      <c r="P2624">
        <v>1.32</v>
      </c>
      <c r="Q2624">
        <v>50.19</v>
      </c>
      <c r="R2624">
        <v>30.11</v>
      </c>
      <c r="S2624">
        <v>1.7</v>
      </c>
      <c r="T2624">
        <v>7.41</v>
      </c>
      <c r="U2624">
        <v>0</v>
      </c>
      <c r="V2624">
        <v>0</v>
      </c>
      <c r="W2624">
        <v>0</v>
      </c>
      <c r="X2624">
        <v>0</v>
      </c>
      <c r="Y2624">
        <v>2</v>
      </c>
      <c r="Z2624">
        <v>7.5</v>
      </c>
      <c r="AA2624">
        <v>19.5</v>
      </c>
      <c r="AB2624">
        <v>63.9</v>
      </c>
      <c r="AC2624">
        <v>1705</v>
      </c>
      <c r="AD2624">
        <v>37.86</v>
      </c>
      <c r="AE2624">
        <v>32.69</v>
      </c>
      <c r="AF2624">
        <v>13.18</v>
      </c>
      <c r="AG2624">
        <v>1575</v>
      </c>
      <c r="AI2624">
        <v>44.21</v>
      </c>
      <c r="AJ2624">
        <v>40.89</v>
      </c>
      <c r="AK2624">
        <v>5.35</v>
      </c>
      <c r="AL2624">
        <v>47.32</v>
      </c>
      <c r="AM2624">
        <v>6.58</v>
      </c>
      <c r="AN2624">
        <v>47.81</v>
      </c>
      <c r="AO2624">
        <v>45.02</v>
      </c>
      <c r="AP2624">
        <v>3.34</v>
      </c>
      <c r="AQ2624">
        <v>4.96</v>
      </c>
      <c r="AR2624">
        <v>0</v>
      </c>
      <c r="AS2624">
        <v>42.3</v>
      </c>
      <c r="AT2624">
        <v>0</v>
      </c>
      <c r="AU2624">
        <v>0</v>
      </c>
      <c r="AV2624">
        <v>4.8</v>
      </c>
      <c r="AW2624">
        <v>69</v>
      </c>
      <c r="AX2624">
        <v>92.5</v>
      </c>
      <c r="AY2624">
        <v>99.1</v>
      </c>
      <c r="AZ2624">
        <v>100</v>
      </c>
      <c r="BA2624">
        <v>87.7</v>
      </c>
      <c r="BB2624">
        <v>94.3</v>
      </c>
      <c r="BC2624">
        <v>86.189649303025959</v>
      </c>
      <c r="BD2624">
        <v>39.842246929811672</v>
      </c>
      <c r="BE2624">
        <v>0</v>
      </c>
      <c r="BF2624">
        <v>40.190523530332413</v>
      </c>
      <c r="BG2624">
        <v>1.0411621473846E-3</v>
      </c>
      <c r="BH2624">
        <v>169.4099849996241</v>
      </c>
      <c r="BI2624">
        <v>3.3182704546329999E-4</v>
      </c>
      <c r="BJ2624">
        <v>2.5220390792820001E-4</v>
      </c>
      <c r="BK2624">
        <v>644.49829321518621</v>
      </c>
      <c r="BL2624">
        <v>4.154382791314255</v>
      </c>
      <c r="BM2624">
        <v>195.60314156211771</v>
      </c>
      <c r="BN2624">
        <v>107.0872357411146</v>
      </c>
      <c r="BO2624">
        <v>96.67397959436056</v>
      </c>
      <c r="BP2624">
        <v>99.357445354957164</v>
      </c>
      <c r="BQ2624">
        <v>43.268952343599608</v>
      </c>
      <c r="BR2624">
        <v>50.474444532555879</v>
      </c>
      <c r="BS2624">
        <v>101.4700449367993</v>
      </c>
      <c r="BT2624">
        <v>0</v>
      </c>
      <c r="BU2624">
        <v>127.5426367359771</v>
      </c>
      <c r="BV2624">
        <v>853.46086827710451</v>
      </c>
      <c r="BW2624">
        <v>32.841600128354898</v>
      </c>
      <c r="BX2624">
        <v>9.3493116993968517</v>
      </c>
      <c r="BY2624">
        <v>0.389394125390704</v>
      </c>
      <c r="BZ2624">
        <v>0.47783935770347341</v>
      </c>
      <c r="CA2624">
        <f t="shared" si="320"/>
        <v>39.842246929811672</v>
      </c>
      <c r="CB2624" cm="1">
        <f t="array" ref="CB2624">IF(ISBLANK(INDEX(AC:AC,ROW())), "", INDEX(AC:AC,ROW())*(BI2624+BJ2624)/1000)</f>
        <v>9.9577277553250759E-4</v>
      </c>
      <c r="CC2624">
        <f t="shared" si="321"/>
        <v>169.41102616177147</v>
      </c>
      <c r="CD2624">
        <f t="shared" si="322"/>
        <v>3.8043467879106725</v>
      </c>
      <c r="CE2624">
        <f t="shared" si="323"/>
        <v>7.4776762456621233</v>
      </c>
      <c r="CF2624" cm="1">
        <f t="array" ref="CF2624">IFERROR(IF((BD2624+BE2624)*INDEX(H:H,ROW())*INDEX(K:K,ROW())/(BF2624*30*1000)&lt;0.5,"",(BD2624+BE2624)*INDEX(H:H,ROW())*INDEX(K:K,ROW())/(BF2624*30*1000)),"")</f>
        <v>2.4050019411901129</v>
      </c>
      <c r="CG2624">
        <f t="shared" si="324"/>
        <v>0.46630336537314809</v>
      </c>
      <c r="CH2624" cm="1">
        <f t="array" ref="CH2624">IFERROR((BD2624+BE2624)*INDEX(K:K,ROW())*INDEX(H:H,ROW())/BC2624/100000,"")</f>
        <v>0.3364381496717711</v>
      </c>
      <c r="CI2624">
        <f t="shared" si="325"/>
        <v>75.318145798360817</v>
      </c>
      <c r="CJ2624">
        <v>1</v>
      </c>
      <c r="CK2624">
        <f t="shared" si="326"/>
        <v>0</v>
      </c>
      <c r="CL2624" cm="1">
        <f t="array" ref="CL2624">IF(INDEX(AS:AS,ROW()-2)=0,CL2623,INDEX(AS:AS,ROW()-2))</f>
        <v>41.76</v>
      </c>
      <c r="CM2624" t="str">
        <f t="shared" si="327"/>
        <v>CIV</v>
      </c>
    </row>
    <row r="2625" spans="1:91" x14ac:dyDescent="0.3">
      <c r="A2625" s="1">
        <v>2620</v>
      </c>
      <c r="B2625" t="s">
        <v>241</v>
      </c>
      <c r="C2625">
        <v>4</v>
      </c>
      <c r="D2625">
        <v>20</v>
      </c>
      <c r="E2625">
        <v>17</v>
      </c>
      <c r="F2625" t="s">
        <v>105</v>
      </c>
      <c r="G2625" t="s">
        <v>110</v>
      </c>
      <c r="H2625">
        <v>46.21</v>
      </c>
      <c r="I2625">
        <v>0.89</v>
      </c>
      <c r="J2625">
        <v>44.1</v>
      </c>
      <c r="K2625">
        <v>1570</v>
      </c>
      <c r="L2625">
        <v>44.41</v>
      </c>
      <c r="M2625">
        <v>0.89</v>
      </c>
      <c r="N2625">
        <v>44.1</v>
      </c>
      <c r="O2625">
        <v>1570</v>
      </c>
      <c r="P2625">
        <v>1.32</v>
      </c>
      <c r="Q2625">
        <v>50.19</v>
      </c>
      <c r="R2625">
        <v>30.11</v>
      </c>
      <c r="S2625">
        <v>1.7</v>
      </c>
      <c r="T2625">
        <v>7.41</v>
      </c>
      <c r="U2625">
        <v>0</v>
      </c>
      <c r="V2625">
        <v>0</v>
      </c>
      <c r="W2625">
        <v>0</v>
      </c>
      <c r="X2625">
        <v>0</v>
      </c>
      <c r="Y2625">
        <v>2</v>
      </c>
      <c r="Z2625">
        <v>7.5</v>
      </c>
      <c r="AA2625">
        <v>19.5</v>
      </c>
      <c r="AB2625">
        <v>63.9</v>
      </c>
      <c r="AC2625">
        <v>1708</v>
      </c>
      <c r="AD2625">
        <v>37.86</v>
      </c>
      <c r="AE2625">
        <v>32.409999999999997</v>
      </c>
      <c r="AF2625">
        <v>13.06</v>
      </c>
      <c r="AG2625">
        <v>1572</v>
      </c>
      <c r="AI2625">
        <v>44.21</v>
      </c>
      <c r="AJ2625">
        <v>40.89</v>
      </c>
      <c r="AK2625">
        <v>0</v>
      </c>
      <c r="AL2625">
        <v>47.32</v>
      </c>
      <c r="AM2625">
        <v>6.32</v>
      </c>
      <c r="AN2625">
        <v>47.81</v>
      </c>
      <c r="AO2625">
        <v>45.02</v>
      </c>
      <c r="AP2625">
        <v>3.72</v>
      </c>
      <c r="AQ2625">
        <v>0</v>
      </c>
      <c r="AR2625">
        <v>0</v>
      </c>
      <c r="AS2625">
        <v>42.67</v>
      </c>
      <c r="AT2625">
        <v>0</v>
      </c>
      <c r="AU2625">
        <v>0</v>
      </c>
      <c r="AV2625">
        <v>5.0999999999999996</v>
      </c>
      <c r="AW2625">
        <v>64.3</v>
      </c>
      <c r="AX2625">
        <v>91.6</v>
      </c>
      <c r="AY2625">
        <v>98.7</v>
      </c>
      <c r="AZ2625">
        <v>99.8</v>
      </c>
      <c r="BA2625">
        <v>86.5</v>
      </c>
      <c r="BB2625">
        <v>93.600000000000009</v>
      </c>
      <c r="BC2625">
        <v>107.65357309540479</v>
      </c>
      <c r="BD2625">
        <v>50.455868984680961</v>
      </c>
      <c r="BE2625">
        <v>0</v>
      </c>
      <c r="BF2625">
        <v>47.885233450043927</v>
      </c>
      <c r="BG2625">
        <v>1.0411621473846E-3</v>
      </c>
      <c r="BH2625">
        <v>144.49343007461161</v>
      </c>
      <c r="BI2625">
        <v>3.3182704546329999E-4</v>
      </c>
      <c r="BJ2625">
        <v>2.5220390792820001E-4</v>
      </c>
      <c r="BK2625">
        <v>704.36569473205384</v>
      </c>
      <c r="BL2625">
        <v>3.3635109834604129</v>
      </c>
      <c r="BM2625">
        <v>193.00053380413141</v>
      </c>
      <c r="BN2625">
        <v>106.24783383340321</v>
      </c>
      <c r="BO2625">
        <v>93.949168361049658</v>
      </c>
      <c r="BP2625">
        <v>97.927152833183698</v>
      </c>
      <c r="BQ2625">
        <v>42.447709810145483</v>
      </c>
      <c r="BR2625">
        <v>40.758985129877878</v>
      </c>
      <c r="BS2625">
        <v>99.831518771301916</v>
      </c>
      <c r="BT2625">
        <v>0</v>
      </c>
      <c r="BU2625">
        <v>123.47437375460279</v>
      </c>
      <c r="BV2625">
        <v>854.08171764455096</v>
      </c>
      <c r="BW2625">
        <v>6.1268081488524562</v>
      </c>
      <c r="BX2625">
        <v>7.886217973925052</v>
      </c>
      <c r="BY2625">
        <v>3.3672330752507582</v>
      </c>
      <c r="BZ2625">
        <v>0.48055835687978182</v>
      </c>
      <c r="CA2625">
        <f t="shared" si="320"/>
        <v>50.455868984680961</v>
      </c>
      <c r="CB2625" cm="1">
        <f t="array" ref="CB2625">IF(ISBLANK(INDEX(AC:AC,ROW())), "", INDEX(AC:AC,ROW())*(BI2625+BJ2625)/1000)</f>
        <v>9.9752486839268205E-4</v>
      </c>
      <c r="CC2625">
        <f t="shared" si="321"/>
        <v>144.49447123675898</v>
      </c>
      <c r="CD2625">
        <f t="shared" si="322"/>
        <v>4.8746895898731468</v>
      </c>
      <c r="CE2625">
        <f t="shared" si="323"/>
        <v>6.542891930840331</v>
      </c>
      <c r="CF2625" cm="1">
        <f t="array" ref="CF2625">IFERROR(IF((BD2625+BE2625)*INDEX(H:H,ROW())*INDEX(K:K,ROW())/(BF2625*30*1000)&lt;0.5,"",(BD2625+BE2625)*INDEX(H:H,ROW())*INDEX(K:K,ROW())/(BF2625*30*1000)),"")</f>
        <v>2.548146818508445</v>
      </c>
      <c r="CG2625">
        <f t="shared" si="324"/>
        <v>0.44480858436168258</v>
      </c>
      <c r="CH2625" cm="1">
        <f t="array" ref="CH2625">IFERROR((BD2625+BE2625)*INDEX(K:K,ROW())*INDEX(H:H,ROW())/BC2625/100000,"")</f>
        <v>0.34003127372594005</v>
      </c>
      <c r="CI2625">
        <f t="shared" si="325"/>
        <v>95.079432677348265</v>
      </c>
      <c r="CJ2625">
        <v>1</v>
      </c>
      <c r="CK2625">
        <f t="shared" si="326"/>
        <v>0</v>
      </c>
      <c r="CL2625" cm="1">
        <f t="array" ref="CL2625">IF(INDEX(AS:AS,ROW()-2)=0,CL2624,INDEX(AS:AS,ROW()-2))</f>
        <v>41.65</v>
      </c>
      <c r="CM2625" t="str">
        <f t="shared" si="327"/>
        <v>CIV</v>
      </c>
    </row>
    <row r="2626" spans="1:91" x14ac:dyDescent="0.3">
      <c r="A2626" s="1">
        <v>2621</v>
      </c>
      <c r="B2626" t="s">
        <v>241</v>
      </c>
      <c r="C2626">
        <v>4</v>
      </c>
      <c r="D2626">
        <v>20</v>
      </c>
      <c r="E2626">
        <v>17</v>
      </c>
      <c r="F2626" t="s">
        <v>105</v>
      </c>
      <c r="G2626" t="s">
        <v>111</v>
      </c>
      <c r="H2626">
        <v>45.89</v>
      </c>
      <c r="I2626">
        <v>0.91</v>
      </c>
      <c r="J2626">
        <v>46.06</v>
      </c>
      <c r="K2626">
        <v>1575</v>
      </c>
      <c r="L2626">
        <v>44.41</v>
      </c>
      <c r="M2626">
        <v>0.89</v>
      </c>
      <c r="N2626">
        <v>44.1</v>
      </c>
      <c r="O2626">
        <v>1570</v>
      </c>
      <c r="P2626">
        <v>1.32</v>
      </c>
      <c r="Q2626">
        <v>50.19</v>
      </c>
      <c r="R2626">
        <v>30.11</v>
      </c>
      <c r="S2626">
        <v>1.7</v>
      </c>
      <c r="T2626">
        <v>7.41</v>
      </c>
      <c r="U2626">
        <v>0</v>
      </c>
      <c r="V2626">
        <v>0</v>
      </c>
      <c r="W2626">
        <v>0</v>
      </c>
      <c r="X2626">
        <v>0</v>
      </c>
      <c r="Y2626">
        <v>2</v>
      </c>
      <c r="Z2626">
        <v>7.5</v>
      </c>
      <c r="AA2626">
        <v>19.5</v>
      </c>
      <c r="AB2626">
        <v>63.9</v>
      </c>
      <c r="AC2626">
        <v>1700</v>
      </c>
      <c r="AD2626">
        <v>37.86</v>
      </c>
      <c r="AE2626">
        <v>32.51</v>
      </c>
      <c r="AF2626">
        <v>12.97</v>
      </c>
      <c r="AG2626">
        <v>1575</v>
      </c>
      <c r="AI2626">
        <v>44.21</v>
      </c>
      <c r="AJ2626">
        <v>41.65</v>
      </c>
      <c r="AK2626">
        <v>5.51</v>
      </c>
      <c r="AL2626">
        <v>47.32</v>
      </c>
      <c r="AM2626">
        <v>6.47</v>
      </c>
      <c r="AN2626">
        <v>47.98</v>
      </c>
      <c r="AO2626">
        <v>45.02</v>
      </c>
      <c r="AP2626">
        <v>3.43</v>
      </c>
      <c r="AQ2626">
        <v>0</v>
      </c>
      <c r="AR2626">
        <v>5.34</v>
      </c>
      <c r="AS2626">
        <v>42.34</v>
      </c>
      <c r="AT2626">
        <v>0</v>
      </c>
      <c r="AU2626">
        <v>0</v>
      </c>
      <c r="AV2626">
        <v>4.2</v>
      </c>
      <c r="AW2626">
        <v>61.5</v>
      </c>
      <c r="AX2626">
        <v>84.3</v>
      </c>
      <c r="AY2626">
        <v>97.6</v>
      </c>
      <c r="AZ2626">
        <v>99.9</v>
      </c>
      <c r="BA2626">
        <v>80.099999999999994</v>
      </c>
      <c r="BB2626">
        <v>93.399999999999991</v>
      </c>
      <c r="BC2626">
        <v>57.821589184696528</v>
      </c>
      <c r="BD2626">
        <v>49.370292773227462</v>
      </c>
      <c r="BE2626">
        <v>0</v>
      </c>
      <c r="BF2626">
        <v>45.980655003742037</v>
      </c>
      <c r="BG2626">
        <v>1.0411621473846E-3</v>
      </c>
      <c r="BH2626">
        <v>138.07535203775799</v>
      </c>
      <c r="BI2626">
        <v>3.3182704546329999E-4</v>
      </c>
      <c r="BJ2626">
        <v>2.5220390792820001E-4</v>
      </c>
      <c r="BK2626">
        <v>609.65128916580375</v>
      </c>
      <c r="BL2626">
        <v>3.540765666084464</v>
      </c>
      <c r="BM2626">
        <v>192.1773293049159</v>
      </c>
      <c r="BN2626">
        <v>108.38132902498261</v>
      </c>
      <c r="BO2626">
        <v>97.922765095752538</v>
      </c>
      <c r="BP2626">
        <v>102.58909432213601</v>
      </c>
      <c r="BQ2626">
        <v>36.308899303849188</v>
      </c>
      <c r="BR2626">
        <v>45.973839940898003</v>
      </c>
      <c r="BS2626">
        <v>101.6250927141535</v>
      </c>
      <c r="BT2626">
        <v>0</v>
      </c>
      <c r="BU2626">
        <v>121.511278244607</v>
      </c>
      <c r="BV2626">
        <v>854.21631945497029</v>
      </c>
      <c r="BW2626">
        <v>6.5257760282895472</v>
      </c>
      <c r="BX2626">
        <v>8.5694870845267701</v>
      </c>
      <c r="BY2626">
        <v>0.57215671795238388</v>
      </c>
      <c r="BZ2626">
        <v>15.322895285740019</v>
      </c>
      <c r="CA2626">
        <f t="shared" si="320"/>
        <v>49.370292773227462</v>
      </c>
      <c r="CB2626" cm="1">
        <f t="array" ref="CB2626">IF(ISBLANK(INDEX(AC:AC,ROW())), "", INDEX(AC:AC,ROW())*(BI2626+BJ2626)/1000)</f>
        <v>9.9285262076555009E-4</v>
      </c>
      <c r="CC2626">
        <f t="shared" si="321"/>
        <v>138.07639319990537</v>
      </c>
      <c r="CD2626">
        <f t="shared" si="322"/>
        <v>4.4153187596894847</v>
      </c>
      <c r="CE2626">
        <f t="shared" si="323"/>
        <v>10.543661939460467</v>
      </c>
      <c r="CF2626" cm="1">
        <f t="array" ref="CF2626">IFERROR(IF((BD2626+BE2626)*INDEX(H:H,ROW())*INDEX(K:K,ROW())/(BF2626*30*1000)&lt;0.5,"",(BD2626+BE2626)*INDEX(H:H,ROW())*INDEX(K:K,ROW())/(BF2626*30*1000)),"")</f>
        <v>2.5868301266456277</v>
      </c>
      <c r="CG2626">
        <f t="shared" si="324"/>
        <v>0.79521603698695298</v>
      </c>
      <c r="CH2626" cm="1">
        <f t="array" ref="CH2626">IFERROR((BD2626+BE2626)*INDEX(K:K,ROW())*INDEX(H:H,ROW())/BC2626/100000,"")</f>
        <v>0.61712664050087818</v>
      </c>
      <c r="CI2626">
        <f t="shared" si="325"/>
        <v>92.683748264866693</v>
      </c>
      <c r="CJ2626">
        <v>1</v>
      </c>
      <c r="CK2626">
        <f t="shared" si="326"/>
        <v>0</v>
      </c>
      <c r="CL2626" cm="1">
        <f t="array" ref="CL2626">IF(INDEX(AS:AS,ROW()-2)=0,CL2625,INDEX(AS:AS,ROW()-2))</f>
        <v>42.3</v>
      </c>
      <c r="CM2626" t="str">
        <f t="shared" si="327"/>
        <v>CIV</v>
      </c>
    </row>
    <row r="2627" spans="1:91" x14ac:dyDescent="0.3">
      <c r="A2627" s="1">
        <v>2622</v>
      </c>
      <c r="B2627" t="s">
        <v>241</v>
      </c>
      <c r="C2627">
        <v>4</v>
      </c>
      <c r="D2627">
        <v>20</v>
      </c>
      <c r="E2627">
        <v>17</v>
      </c>
      <c r="F2627" t="s">
        <v>105</v>
      </c>
      <c r="G2627" t="s">
        <v>112</v>
      </c>
      <c r="H2627">
        <v>46.21</v>
      </c>
      <c r="I2627">
        <v>0.89</v>
      </c>
      <c r="J2627">
        <v>44.1</v>
      </c>
      <c r="K2627">
        <v>1570</v>
      </c>
      <c r="L2627">
        <v>44.41</v>
      </c>
      <c r="M2627">
        <v>0.89</v>
      </c>
      <c r="N2627">
        <v>44.1</v>
      </c>
      <c r="O2627">
        <v>1570</v>
      </c>
      <c r="P2627">
        <v>1.32</v>
      </c>
      <c r="Q2627">
        <v>50.19</v>
      </c>
      <c r="R2627">
        <v>30.11</v>
      </c>
      <c r="S2627">
        <v>1.7</v>
      </c>
      <c r="T2627">
        <v>7.41</v>
      </c>
      <c r="U2627">
        <v>0</v>
      </c>
      <c r="V2627">
        <v>0</v>
      </c>
      <c r="W2627">
        <v>0</v>
      </c>
      <c r="X2627">
        <v>0</v>
      </c>
      <c r="Y2627">
        <v>2</v>
      </c>
      <c r="Z2627">
        <v>7.5</v>
      </c>
      <c r="AA2627">
        <v>19.5</v>
      </c>
      <c r="AB2627">
        <v>63.9</v>
      </c>
      <c r="AC2627">
        <v>1703</v>
      </c>
      <c r="AD2627">
        <v>37.86</v>
      </c>
      <c r="AE2627">
        <v>32.409999999999997</v>
      </c>
      <c r="AF2627">
        <v>12.86</v>
      </c>
      <c r="AG2627">
        <v>1572</v>
      </c>
      <c r="AI2627">
        <v>44.21</v>
      </c>
      <c r="AJ2627">
        <v>40.89</v>
      </c>
      <c r="AK2627">
        <v>0</v>
      </c>
      <c r="AL2627">
        <v>47.32</v>
      </c>
      <c r="AM2627">
        <v>6.32</v>
      </c>
      <c r="AN2627">
        <v>47.81</v>
      </c>
      <c r="AO2627">
        <v>45.02</v>
      </c>
      <c r="AP2627">
        <v>3.72</v>
      </c>
      <c r="AQ2627">
        <v>0</v>
      </c>
      <c r="AR2627">
        <v>0</v>
      </c>
      <c r="AS2627">
        <v>42.13</v>
      </c>
      <c r="AT2627">
        <v>0</v>
      </c>
      <c r="AU2627">
        <v>0</v>
      </c>
      <c r="AV2627">
        <v>7.8</v>
      </c>
      <c r="AW2627">
        <v>74.2</v>
      </c>
      <c r="AX2627">
        <v>94.6</v>
      </c>
      <c r="AY2627">
        <v>100</v>
      </c>
      <c r="AZ2627">
        <v>100</v>
      </c>
      <c r="BA2627">
        <v>86.8</v>
      </c>
      <c r="BB2627">
        <v>92.2</v>
      </c>
      <c r="BC2627">
        <v>94.045460333455694</v>
      </c>
      <c r="BD2627">
        <v>48.562969025547623</v>
      </c>
      <c r="BE2627">
        <v>0</v>
      </c>
      <c r="BF2627">
        <v>46.57142038697679</v>
      </c>
      <c r="BG2627">
        <v>1.0411621473846E-3</v>
      </c>
      <c r="BH2627">
        <v>140.76703099213759</v>
      </c>
      <c r="BI2627">
        <v>3.3182704546329999E-4</v>
      </c>
      <c r="BJ2627">
        <v>2.5220390792820001E-4</v>
      </c>
      <c r="BK2627">
        <v>556.1081769734368</v>
      </c>
      <c r="BL2627">
        <v>3.705007883766577</v>
      </c>
      <c r="BM2627">
        <v>193.83438850981969</v>
      </c>
      <c r="BN2627">
        <v>107.3443853904285</v>
      </c>
      <c r="BO2627">
        <v>96.695568834924842</v>
      </c>
      <c r="BP2627">
        <v>103.04681845154479</v>
      </c>
      <c r="BQ2627">
        <v>32.942273843837519</v>
      </c>
      <c r="BR2627">
        <v>41.354260253201033</v>
      </c>
      <c r="BS2627">
        <v>103.2520126234123</v>
      </c>
      <c r="BT2627">
        <v>0</v>
      </c>
      <c r="BU2627">
        <v>122.7082938783177</v>
      </c>
      <c r="BV2627">
        <v>851.72336265838851</v>
      </c>
      <c r="BW2627">
        <v>6.7443521984258918</v>
      </c>
      <c r="BX2627">
        <v>8.8346164069808335</v>
      </c>
      <c r="BY2627">
        <v>0.38189780997214068</v>
      </c>
      <c r="BZ2627">
        <v>19.921389123567959</v>
      </c>
      <c r="CA2627">
        <f t="shared" si="320"/>
        <v>48.562969025547623</v>
      </c>
      <c r="CB2627" cm="1">
        <f t="array" ref="CB2627">IF(ISBLANK(INDEX(AC:AC,ROW())), "", INDEX(AC:AC,ROW())*(BI2627+BJ2627)/1000)</f>
        <v>9.9460471362572455E-4</v>
      </c>
      <c r="CC2627">
        <f t="shared" si="321"/>
        <v>140.76807215428497</v>
      </c>
      <c r="CD2627">
        <f t="shared" si="322"/>
        <v>3.9505277614651835</v>
      </c>
      <c r="CE2627">
        <f t="shared" si="323"/>
        <v>5.9131846981412144</v>
      </c>
      <c r="CF2627" cm="1">
        <f t="array" ref="CF2627">IFERROR(IF((BD2627+BE2627)*INDEX(H:H,ROW())*INDEX(K:K,ROW())/(BF2627*30*1000)&lt;0.5,"",(BD2627+BE2627)*INDEX(H:H,ROW())*INDEX(K:K,ROW())/(BF2627*30*1000)),"")</f>
        <v>2.5217388723507104</v>
      </c>
      <c r="CG2627">
        <f t="shared" si="324"/>
        <v>0.49520115295144651</v>
      </c>
      <c r="CH2627" cm="1">
        <f t="array" ref="CH2627">IFERROR((BD2627+BE2627)*INDEX(K:K,ROW())*INDEX(H:H,ROW())/BC2627/100000,"")</f>
        <v>0.37463039910916573</v>
      </c>
      <c r="CI2627">
        <f t="shared" si="325"/>
        <v>91.512437244487586</v>
      </c>
      <c r="CJ2627">
        <v>1</v>
      </c>
      <c r="CK2627">
        <f t="shared" si="326"/>
        <v>0</v>
      </c>
      <c r="CL2627" cm="1">
        <f t="array" ref="CL2627">IF(INDEX(AS:AS,ROW()-2)=0,CL2626,INDEX(AS:AS,ROW()-2))</f>
        <v>42.67</v>
      </c>
      <c r="CM2627" t="str">
        <f t="shared" si="327"/>
        <v>CIV</v>
      </c>
    </row>
    <row r="2628" spans="1:91" x14ac:dyDescent="0.3">
      <c r="A2628" s="1">
        <v>2623</v>
      </c>
      <c r="B2628" t="s">
        <v>241</v>
      </c>
      <c r="C2628">
        <v>4</v>
      </c>
      <c r="D2628">
        <v>20</v>
      </c>
      <c r="E2628">
        <v>17</v>
      </c>
      <c r="F2628" t="s">
        <v>105</v>
      </c>
      <c r="G2628" t="s">
        <v>113</v>
      </c>
      <c r="H2628">
        <v>46.21</v>
      </c>
      <c r="I2628">
        <v>0.89</v>
      </c>
      <c r="J2628">
        <v>44.1</v>
      </c>
      <c r="K2628">
        <v>1570</v>
      </c>
      <c r="L2628">
        <v>44.41</v>
      </c>
      <c r="M2628">
        <v>0.89</v>
      </c>
      <c r="N2628">
        <v>44.1</v>
      </c>
      <c r="O2628">
        <v>1570</v>
      </c>
      <c r="P2628">
        <v>1.32</v>
      </c>
      <c r="Q2628">
        <v>50.19</v>
      </c>
      <c r="R2628">
        <v>30.11</v>
      </c>
      <c r="S2628">
        <v>1.7</v>
      </c>
      <c r="T2628">
        <v>7.41</v>
      </c>
      <c r="U2628">
        <v>0</v>
      </c>
      <c r="V2628">
        <v>0</v>
      </c>
      <c r="W2628">
        <v>0</v>
      </c>
      <c r="X2628">
        <v>0</v>
      </c>
      <c r="Y2628">
        <v>2</v>
      </c>
      <c r="Z2628">
        <v>7.5</v>
      </c>
      <c r="AA2628">
        <v>19.5</v>
      </c>
      <c r="AB2628">
        <v>63.9</v>
      </c>
      <c r="AC2628">
        <v>1698</v>
      </c>
      <c r="AD2628">
        <v>37.86</v>
      </c>
      <c r="AE2628">
        <v>32.409999999999997</v>
      </c>
      <c r="AF2628">
        <v>12.72</v>
      </c>
      <c r="AG2628">
        <v>1572</v>
      </c>
      <c r="AI2628">
        <v>44.21</v>
      </c>
      <c r="AJ2628">
        <v>40.89</v>
      </c>
      <c r="AK2628">
        <v>0</v>
      </c>
      <c r="AL2628">
        <v>47.32</v>
      </c>
      <c r="AM2628">
        <v>6.3</v>
      </c>
      <c r="AN2628">
        <v>47.81</v>
      </c>
      <c r="AO2628">
        <v>45.02</v>
      </c>
      <c r="AP2628">
        <v>3.28</v>
      </c>
      <c r="AQ2628">
        <v>4.7300000000000004</v>
      </c>
      <c r="AR2628">
        <v>0</v>
      </c>
      <c r="AS2628">
        <v>42.08</v>
      </c>
      <c r="AT2628">
        <v>0</v>
      </c>
      <c r="AU2628">
        <v>0</v>
      </c>
      <c r="AV2628">
        <v>5.3</v>
      </c>
      <c r="AW2628">
        <v>64.8</v>
      </c>
      <c r="AX2628">
        <v>92.5</v>
      </c>
      <c r="AY2628">
        <v>99.8</v>
      </c>
      <c r="AZ2628">
        <v>100</v>
      </c>
      <c r="BA2628">
        <v>87.2</v>
      </c>
      <c r="BB2628">
        <v>94.5</v>
      </c>
      <c r="BC2628">
        <v>89.393870903639183</v>
      </c>
      <c r="BD2628">
        <v>50.438416472737991</v>
      </c>
      <c r="BE2628">
        <v>0</v>
      </c>
      <c r="BF2628">
        <v>47.963465451181811</v>
      </c>
      <c r="BG2628">
        <v>1.0411621473846E-3</v>
      </c>
      <c r="BH2628">
        <v>151.73547804667129</v>
      </c>
      <c r="BI2628">
        <v>3.3182704546329999E-4</v>
      </c>
      <c r="BJ2628">
        <v>2.5220390792820001E-4</v>
      </c>
      <c r="BK2628">
        <v>538.53394087533798</v>
      </c>
      <c r="BL2628">
        <v>3.7121941877295281</v>
      </c>
      <c r="BM2628">
        <v>204.07804451788641</v>
      </c>
      <c r="BN2628">
        <v>106.6560573311134</v>
      </c>
      <c r="BO2628">
        <v>94.948460812660926</v>
      </c>
      <c r="BP2628">
        <v>101.6824446645148</v>
      </c>
      <c r="BQ2628">
        <v>31.028088009898539</v>
      </c>
      <c r="BR2628">
        <v>38.437691046433912</v>
      </c>
      <c r="BS2628">
        <v>100.65281656197359</v>
      </c>
      <c r="BT2628">
        <v>0</v>
      </c>
      <c r="BU2628">
        <v>122.83314057621151</v>
      </c>
      <c r="BV2628">
        <v>851.66141545196115</v>
      </c>
      <c r="BW2628">
        <v>6.5640493533249096</v>
      </c>
      <c r="BX2628">
        <v>8.8105142254915574</v>
      </c>
      <c r="BY2628">
        <v>0.54735334627403642</v>
      </c>
      <c r="BZ2628">
        <v>19.77292440062492</v>
      </c>
      <c r="CA2628">
        <f t="shared" si="320"/>
        <v>50.438416472737991</v>
      </c>
      <c r="CB2628" cm="1">
        <f t="array" ref="CB2628">IF(ISBLANK(INDEX(AC:AC,ROW())), "", INDEX(AC:AC,ROW())*(BI2628+BJ2628)/1000)</f>
        <v>9.9168455885876704E-4</v>
      </c>
      <c r="CC2628">
        <f t="shared" si="321"/>
        <v>151.73651920881866</v>
      </c>
      <c r="CD2628">
        <f t="shared" si="322"/>
        <v>3.5491386232091671</v>
      </c>
      <c r="CE2628">
        <f t="shared" si="323"/>
        <v>6.0242825982537749</v>
      </c>
      <c r="CF2628" cm="1">
        <f t="array" ref="CF2628">IFERROR(IF((BD2628+BE2628)*INDEX(H:H,ROW())*INDEX(K:K,ROW())/(BF2628*30*1000)&lt;0.5,"",(BD2628+BE2628)*INDEX(H:H,ROW())*INDEX(K:K,ROW())/(BF2628*30*1000)),"")</f>
        <v>2.543110642756969</v>
      </c>
      <c r="CG2628">
        <f t="shared" si="324"/>
        <v>0.53654087205691459</v>
      </c>
      <c r="CH2628" cm="1">
        <f t="array" ref="CH2628">IFERROR((BD2628+BE2628)*INDEX(K:K,ROW())*INDEX(H:H,ROW())/BC2628/100000,"")</f>
        <v>0.40934484060061338</v>
      </c>
      <c r="CI2628">
        <f t="shared" si="325"/>
        <v>95.046545027849334</v>
      </c>
      <c r="CJ2628">
        <v>1</v>
      </c>
      <c r="CK2628">
        <f t="shared" si="326"/>
        <v>0</v>
      </c>
      <c r="CL2628" cm="1">
        <f t="array" ref="CL2628">IF(INDEX(AS:AS,ROW()-2)=0,CL2627,INDEX(AS:AS,ROW()-2))</f>
        <v>42.34</v>
      </c>
      <c r="CM2628" t="str">
        <f t="shared" si="327"/>
        <v>CIV</v>
      </c>
    </row>
    <row r="2629" spans="1:91" x14ac:dyDescent="0.3">
      <c r="A2629" s="1">
        <v>2624</v>
      </c>
      <c r="B2629" t="s">
        <v>241</v>
      </c>
      <c r="C2629">
        <v>4</v>
      </c>
      <c r="D2629">
        <v>20</v>
      </c>
      <c r="E2629">
        <v>17</v>
      </c>
      <c r="F2629" t="s">
        <v>114</v>
      </c>
      <c r="G2629" t="s">
        <v>115</v>
      </c>
      <c r="H2629">
        <v>45.96</v>
      </c>
      <c r="I2629">
        <v>0.93</v>
      </c>
      <c r="J2629">
        <v>46.06</v>
      </c>
      <c r="K2629">
        <v>1574</v>
      </c>
      <c r="L2629">
        <v>46.28</v>
      </c>
      <c r="M2629">
        <v>0.84</v>
      </c>
      <c r="N2629">
        <v>46.06</v>
      </c>
      <c r="O2629">
        <v>1574</v>
      </c>
      <c r="P2629">
        <v>1.32</v>
      </c>
      <c r="Q2629">
        <v>50.19</v>
      </c>
      <c r="R2629">
        <v>30.43</v>
      </c>
      <c r="S2629">
        <v>1.7</v>
      </c>
      <c r="T2629">
        <v>7.41</v>
      </c>
      <c r="U2629">
        <v>0</v>
      </c>
      <c r="V2629">
        <v>0</v>
      </c>
      <c r="W2629">
        <v>0</v>
      </c>
      <c r="X2629">
        <v>0</v>
      </c>
      <c r="Y2629">
        <v>2.2999999999999998</v>
      </c>
      <c r="Z2629">
        <v>7.5</v>
      </c>
      <c r="AA2629">
        <v>19.5</v>
      </c>
      <c r="AB2629">
        <v>63.9</v>
      </c>
      <c r="AC2629">
        <v>1700</v>
      </c>
      <c r="AD2629">
        <v>37.86</v>
      </c>
      <c r="AE2629">
        <v>32.409999999999997</v>
      </c>
      <c r="AF2629">
        <v>12.85</v>
      </c>
      <c r="AG2629">
        <v>1572</v>
      </c>
      <c r="AI2629">
        <v>44.21</v>
      </c>
      <c r="AJ2629">
        <v>40.89</v>
      </c>
      <c r="AK2629">
        <v>0</v>
      </c>
      <c r="AL2629">
        <v>47.32</v>
      </c>
      <c r="AM2629">
        <v>6.32</v>
      </c>
      <c r="AN2629">
        <v>47.81</v>
      </c>
      <c r="AO2629">
        <v>45.02</v>
      </c>
      <c r="AP2629">
        <v>3.72</v>
      </c>
      <c r="AQ2629">
        <v>0</v>
      </c>
      <c r="AR2629">
        <v>0</v>
      </c>
      <c r="AS2629">
        <v>41.52</v>
      </c>
      <c r="AT2629">
        <v>0</v>
      </c>
      <c r="AU2629">
        <v>0</v>
      </c>
      <c r="AV2629">
        <v>5.0999999999999996</v>
      </c>
      <c r="AW2629">
        <v>62.4</v>
      </c>
      <c r="AX2629">
        <v>92.1</v>
      </c>
      <c r="AY2629">
        <v>100</v>
      </c>
      <c r="AZ2629">
        <v>100</v>
      </c>
      <c r="BA2629">
        <v>85.2</v>
      </c>
      <c r="BB2629">
        <v>93.5</v>
      </c>
      <c r="BC2629">
        <v>88.846972190451041</v>
      </c>
      <c r="BD2629">
        <v>51.523917977373422</v>
      </c>
      <c r="BE2629">
        <v>0</v>
      </c>
      <c r="BF2629">
        <v>47.994130943531282</v>
      </c>
      <c r="BG2629">
        <v>1.0411621473846E-3</v>
      </c>
      <c r="BH2629">
        <v>129.69143728883381</v>
      </c>
      <c r="BI2629">
        <v>3.3182704546329999E-4</v>
      </c>
      <c r="BJ2629">
        <v>2.5220390792820001E-4</v>
      </c>
      <c r="BK2629">
        <v>535.05258251246585</v>
      </c>
      <c r="BL2629">
        <v>3.9244332639841879</v>
      </c>
      <c r="BM2629">
        <v>206.34989809786219</v>
      </c>
      <c r="BN2629">
        <v>106.5797877151345</v>
      </c>
      <c r="BO2629">
        <v>95.32367421987216</v>
      </c>
      <c r="BP2629">
        <v>101.5521852627362</v>
      </c>
      <c r="BQ2629">
        <v>28.778322013154281</v>
      </c>
      <c r="BR2629">
        <v>47.815692633777452</v>
      </c>
      <c r="BS2629">
        <v>99.640265570251003</v>
      </c>
      <c r="BT2629">
        <v>0</v>
      </c>
      <c r="BU2629">
        <v>123.58717708110601</v>
      </c>
      <c r="BV2629">
        <v>852.40023708760782</v>
      </c>
      <c r="BW2629">
        <v>6.1726828276365113</v>
      </c>
      <c r="BX2629">
        <v>9.0133051752876128</v>
      </c>
      <c r="BY2629">
        <v>5.8281940625806294</v>
      </c>
      <c r="BZ2629">
        <v>0.38326618855613998</v>
      </c>
      <c r="CA2629">
        <f t="shared" si="320"/>
        <v>51.523917977373422</v>
      </c>
      <c r="CB2629" cm="1">
        <f t="array" ref="CB2629">IF(ISBLANK(INDEX(AC:AC,ROW())), "", INDEX(AC:AC,ROW())*(BI2629+BJ2629)/1000)</f>
        <v>9.9285262076555009E-4</v>
      </c>
      <c r="CC2629">
        <f t="shared" si="321"/>
        <v>129.69247845098118</v>
      </c>
      <c r="CD2629">
        <f t="shared" si="322"/>
        <v>4.12554828855935</v>
      </c>
      <c r="CE2629">
        <f t="shared" si="323"/>
        <v>6.0221813903296013</v>
      </c>
      <c r="CF2629" cm="1">
        <f t="array" ref="CF2629">IFERROR(IF((BD2629+BE2629)*INDEX(H:H,ROW())*INDEX(K:K,ROW())/(BF2629*30*1000)&lt;0.5,"",(BD2629+BE2629)*INDEX(H:H,ROW())*INDEX(K:K,ROW())/(BF2629*30*1000)),"")</f>
        <v>2.5887150074963214</v>
      </c>
      <c r="CG2629">
        <f t="shared" si="324"/>
        <v>0.54018870604449842</v>
      </c>
      <c r="CH2629" cm="1">
        <f t="array" ref="CH2629">IFERROR((BD2629+BE2629)*INDEX(K:K,ROW())*INDEX(H:H,ROW())/BC2629/100000,"")</f>
        <v>0.41951838306522349</v>
      </c>
      <c r="CI2629">
        <f t="shared" si="325"/>
        <v>96.812826269036094</v>
      </c>
      <c r="CJ2629">
        <v>1</v>
      </c>
      <c r="CK2629">
        <f t="shared" si="326"/>
        <v>0</v>
      </c>
      <c r="CL2629" cm="1">
        <f t="array" ref="CL2629">IF(INDEX(AS:AS,ROW()-2)=0,CL2628,INDEX(AS:AS,ROW()-2))</f>
        <v>42.13</v>
      </c>
      <c r="CM2629" t="str">
        <f t="shared" si="327"/>
        <v>CIV</v>
      </c>
    </row>
    <row r="2630" spans="1:91" x14ac:dyDescent="0.3">
      <c r="A2630" s="1">
        <v>2625</v>
      </c>
      <c r="B2630" t="s">
        <v>241</v>
      </c>
      <c r="C2630">
        <v>4</v>
      </c>
      <c r="D2630">
        <v>20</v>
      </c>
      <c r="E2630">
        <v>17</v>
      </c>
      <c r="F2630" t="s">
        <v>114</v>
      </c>
      <c r="G2630" t="s">
        <v>116</v>
      </c>
      <c r="H2630">
        <v>46.21</v>
      </c>
      <c r="I2630">
        <v>0.89</v>
      </c>
      <c r="J2630">
        <v>44.1</v>
      </c>
      <c r="K2630">
        <v>1570</v>
      </c>
      <c r="L2630">
        <v>44.41</v>
      </c>
      <c r="M2630">
        <v>0.89</v>
      </c>
      <c r="N2630">
        <v>44.1</v>
      </c>
      <c r="O2630">
        <v>1570</v>
      </c>
      <c r="P2630">
        <v>1.32</v>
      </c>
      <c r="Q2630">
        <v>50.19</v>
      </c>
      <c r="R2630">
        <v>30.11</v>
      </c>
      <c r="S2630">
        <v>1.7</v>
      </c>
      <c r="T2630">
        <v>7.41</v>
      </c>
      <c r="U2630">
        <v>0</v>
      </c>
      <c r="V2630">
        <v>0</v>
      </c>
      <c r="W2630">
        <v>0</v>
      </c>
      <c r="X2630">
        <v>0</v>
      </c>
      <c r="Y2630">
        <v>2</v>
      </c>
      <c r="Z2630">
        <v>7.5</v>
      </c>
      <c r="AA2630">
        <v>19.5</v>
      </c>
      <c r="AB2630">
        <v>63.9</v>
      </c>
      <c r="AC2630">
        <v>1690</v>
      </c>
      <c r="AD2630">
        <v>38.33</v>
      </c>
      <c r="AE2630">
        <v>32.64</v>
      </c>
      <c r="AF2630">
        <v>12.97</v>
      </c>
      <c r="AG2630">
        <v>1574</v>
      </c>
      <c r="AI2630">
        <v>44.63</v>
      </c>
      <c r="AJ2630">
        <v>41.59</v>
      </c>
      <c r="AK2630">
        <v>5.68</v>
      </c>
      <c r="AL2630">
        <v>47.32</v>
      </c>
      <c r="AM2630">
        <v>6.25</v>
      </c>
      <c r="AN2630">
        <v>47.83</v>
      </c>
      <c r="AO2630">
        <v>45.31</v>
      </c>
      <c r="AP2630">
        <v>3.16</v>
      </c>
      <c r="AQ2630">
        <v>0</v>
      </c>
      <c r="AR2630">
        <v>5.54</v>
      </c>
      <c r="AS2630">
        <v>42.18</v>
      </c>
      <c r="AT2630">
        <v>0</v>
      </c>
      <c r="AU2630">
        <v>1.7</v>
      </c>
      <c r="AV2630">
        <v>17.8</v>
      </c>
      <c r="AW2630">
        <v>54.5</v>
      </c>
      <c r="AX2630">
        <v>79.599999999999994</v>
      </c>
      <c r="AY2630">
        <v>94</v>
      </c>
      <c r="AZ2630">
        <v>99.8</v>
      </c>
      <c r="BA2630">
        <v>61.8</v>
      </c>
      <c r="BB2630">
        <v>76.2</v>
      </c>
      <c r="BC2630">
        <v>39.81136899179274</v>
      </c>
      <c r="BD2630">
        <v>32.795027194446078</v>
      </c>
      <c r="BE2630">
        <v>0</v>
      </c>
      <c r="BF2630">
        <v>31.731261544847388</v>
      </c>
      <c r="BG2630">
        <v>1.0411621473846E-3</v>
      </c>
      <c r="BH2630">
        <v>160.73198163288481</v>
      </c>
      <c r="BI2630">
        <v>3.3182704546329999E-4</v>
      </c>
      <c r="BJ2630">
        <v>2.5220390792820001E-4</v>
      </c>
      <c r="BK2630">
        <v>721.35474670793724</v>
      </c>
      <c r="BL2630">
        <v>3.8705217321072012</v>
      </c>
      <c r="BM2630">
        <v>206.0507178943769</v>
      </c>
      <c r="BN2630">
        <v>106.1859911622996</v>
      </c>
      <c r="BO2630">
        <v>93.891695262217837</v>
      </c>
      <c r="BP2630">
        <v>100.89899984635279</v>
      </c>
      <c r="BQ2630">
        <v>25.008232034078851</v>
      </c>
      <c r="BR2630">
        <v>56.615438197327862</v>
      </c>
      <c r="BS2630">
        <v>98.543442332994658</v>
      </c>
      <c r="BT2630">
        <v>0</v>
      </c>
      <c r="BU2630">
        <v>123.9808548135652</v>
      </c>
      <c r="BV2630">
        <v>854.7715717436032</v>
      </c>
      <c r="BW2630">
        <v>50.831809096974872</v>
      </c>
      <c r="BX2630">
        <v>8.9793277602050416</v>
      </c>
      <c r="BY2630">
        <v>0.37257063462236001</v>
      </c>
      <c r="BZ2630">
        <v>0.38326618855613998</v>
      </c>
      <c r="CA2630">
        <f t="shared" ref="CA2630:CA2693" si="328">IFERROR(BD2630+BE2630,"")</f>
        <v>32.795027194446078</v>
      </c>
      <c r="CB2630" cm="1">
        <f t="array" ref="CB2630">IF(ISBLANK(INDEX(AC:AC,ROW())), "", INDEX(AC:AC,ROW())*(BI2630+BJ2630)/1000)</f>
        <v>9.8701231123163508E-4</v>
      </c>
      <c r="CC2630">
        <f t="shared" ref="CC2630:CC2693" si="329">BH2630+BG2630</f>
        <v>160.73302279503218</v>
      </c>
      <c r="CD2630">
        <f t="shared" ref="CD2630:CD2693" si="330">BK2630/CC2630</f>
        <v>4.4879063067694158</v>
      </c>
      <c r="CE2630" t="str">
        <f t="shared" ref="CE2630:CE2693" si="331">IF(BC2630=0,"",IF(BK2630/BC2630&lt;15,BK2630/BC2630,""))</f>
        <v/>
      </c>
      <c r="CF2630" cm="1">
        <f t="array" ref="CF2630">IFERROR(IF((BD2630+BE2630)*INDEX(H:H,ROW())*INDEX(K:K,ROW())/(BF2630*30*1000)&lt;0.5,"",(BD2630+BE2630)*INDEX(H:H,ROW())*INDEX(K:K,ROW())/(BF2630*30*1000)),"")</f>
        <v>2.4993957258692276</v>
      </c>
      <c r="CG2630">
        <f t="shared" ref="CG2630:CG2693" si="332">IF(BF2630/BC2630&gt;10,"",BF2630/BC2630)</f>
        <v>0.79704020103877626</v>
      </c>
      <c r="CH2630" cm="1">
        <f t="array" ref="CH2630">IFERROR((BD2630+BE2630)*INDEX(K:K,ROW())*INDEX(H:H,ROW())/BC2630/100000,"")</f>
        <v>0.59763566154668024</v>
      </c>
      <c r="CI2630">
        <f t="shared" ref="CI2630:CI2693" si="333">IFERROR(
IF(OR(ISBLANK(CA2630),ISBLANK(K2630),ISBLANK(H2630)),"",
IF(CA2630*K2630*H2630/100000/0.385=0,"",CA2630*K2630*H2630/100000/0.385)
),
"")</f>
        <v>61.79920479088063</v>
      </c>
      <c r="CJ2630">
        <v>1</v>
      </c>
      <c r="CK2630">
        <f t="shared" ref="CK2630:CK2693" si="334">IFERROR(
    IF(OR(ISBLANK(BT2630), ISBLANK(BC2630), BC2630=0), "",
       IF(BT2630/BC2630&gt;100, " ", BT2630/BC2630)
    ),
"")</f>
        <v>0</v>
      </c>
      <c r="CL2630" cm="1">
        <f t="array" ref="CL2630">IF(INDEX(AS:AS,ROW()-2)=0,CL2629,INDEX(AS:AS,ROW()-2))</f>
        <v>42.08</v>
      </c>
      <c r="CM2630" t="str">
        <f t="shared" ref="CM2630:CM2693" si="335">IF(CL2630&gt;=41.5,"CIV","SP")</f>
        <v>CIV</v>
      </c>
    </row>
    <row r="2631" spans="1:91" x14ac:dyDescent="0.3">
      <c r="A2631" s="1">
        <v>2626</v>
      </c>
      <c r="B2631" t="s">
        <v>241</v>
      </c>
      <c r="C2631">
        <v>4</v>
      </c>
      <c r="D2631">
        <v>20</v>
      </c>
      <c r="E2631">
        <v>17</v>
      </c>
      <c r="F2631" t="s">
        <v>114</v>
      </c>
      <c r="G2631" t="s">
        <v>117</v>
      </c>
      <c r="H2631">
        <v>46.21</v>
      </c>
      <c r="I2631">
        <v>0.89</v>
      </c>
      <c r="J2631">
        <v>44.1</v>
      </c>
      <c r="K2631">
        <v>1570</v>
      </c>
      <c r="L2631">
        <v>44.41</v>
      </c>
      <c r="M2631">
        <v>0.89</v>
      </c>
      <c r="N2631">
        <v>44.1</v>
      </c>
      <c r="O2631">
        <v>1570</v>
      </c>
      <c r="P2631">
        <v>1.32</v>
      </c>
      <c r="Q2631">
        <v>50.19</v>
      </c>
      <c r="R2631">
        <v>30.11</v>
      </c>
      <c r="S2631">
        <v>1.7</v>
      </c>
      <c r="T2631">
        <v>7.41</v>
      </c>
      <c r="U2631">
        <v>0</v>
      </c>
      <c r="V2631">
        <v>0</v>
      </c>
      <c r="W2631">
        <v>0</v>
      </c>
      <c r="X2631">
        <v>0</v>
      </c>
      <c r="Y2631">
        <v>2</v>
      </c>
      <c r="Z2631">
        <v>7.5</v>
      </c>
      <c r="AA2631">
        <v>19.5</v>
      </c>
      <c r="AB2631">
        <v>63.9</v>
      </c>
      <c r="AC2631">
        <v>1688</v>
      </c>
      <c r="AD2631">
        <v>37.86</v>
      </c>
      <c r="AE2631">
        <v>32.409999999999997</v>
      </c>
      <c r="AF2631">
        <v>12.84</v>
      </c>
      <c r="AG2631">
        <v>1572</v>
      </c>
      <c r="AI2631">
        <v>44.21</v>
      </c>
      <c r="AJ2631">
        <v>40.89</v>
      </c>
      <c r="AK2631">
        <v>0</v>
      </c>
      <c r="AL2631">
        <v>47.32</v>
      </c>
      <c r="AM2631">
        <v>6.32</v>
      </c>
      <c r="AN2631">
        <v>47.81</v>
      </c>
      <c r="AO2631">
        <v>45.02</v>
      </c>
      <c r="AP2631">
        <v>3.72</v>
      </c>
      <c r="AQ2631">
        <v>0</v>
      </c>
      <c r="AR2631">
        <v>0</v>
      </c>
      <c r="AS2631">
        <v>42.02</v>
      </c>
      <c r="AT2631">
        <v>0</v>
      </c>
      <c r="AU2631">
        <v>0.4</v>
      </c>
      <c r="AV2631">
        <v>9.1999999999999993</v>
      </c>
      <c r="AW2631">
        <v>63.3</v>
      </c>
      <c r="AX2631">
        <v>91</v>
      </c>
      <c r="AY2631">
        <v>98.8</v>
      </c>
      <c r="AZ2631">
        <v>100</v>
      </c>
      <c r="BA2631">
        <v>81.8</v>
      </c>
      <c r="BB2631">
        <v>89.6</v>
      </c>
      <c r="BC2631">
        <v>102.0901905411522</v>
      </c>
      <c r="BD2631">
        <v>51.890704976711127</v>
      </c>
      <c r="BE2631">
        <v>0</v>
      </c>
      <c r="BF2631">
        <v>48.012651451314952</v>
      </c>
      <c r="BG2631">
        <v>1.0411621473846E-3</v>
      </c>
      <c r="BH2631">
        <v>144.86036596941349</v>
      </c>
      <c r="BI2631">
        <v>3.3182704546329999E-4</v>
      </c>
      <c r="BJ2631">
        <v>2.5220390792820001E-4</v>
      </c>
      <c r="BK2631">
        <v>583.73996361264983</v>
      </c>
      <c r="BL2631">
        <v>4.2421539018715908</v>
      </c>
      <c r="BM2631">
        <v>206.2826210568852</v>
      </c>
      <c r="BN2631">
        <v>105.5239688500411</v>
      </c>
      <c r="BO2631">
        <v>94.546113314071761</v>
      </c>
      <c r="BP2631">
        <v>101.3164498705122</v>
      </c>
      <c r="BQ2631">
        <v>35.21969203366811</v>
      </c>
      <c r="BR2631">
        <v>52.887619651562602</v>
      </c>
      <c r="BS2631">
        <v>99.0098759979129</v>
      </c>
      <c r="BT2631">
        <v>0</v>
      </c>
      <c r="BU2631">
        <v>124.9284064478842</v>
      </c>
      <c r="BV2631">
        <v>853.26015481236868</v>
      </c>
      <c r="BW2631">
        <v>7.5634849656277163</v>
      </c>
      <c r="BX2631">
        <v>9.6223431971778641</v>
      </c>
      <c r="BY2631">
        <v>0.37328196976108469</v>
      </c>
      <c r="BZ2631">
        <v>0.38326618855613998</v>
      </c>
      <c r="CA2631">
        <f t="shared" si="328"/>
        <v>51.890704976711127</v>
      </c>
      <c r="CB2631" cm="1">
        <f t="array" ref="CB2631">IF(ISBLANK(INDEX(AC:AC,ROW())), "", INDEX(AC:AC,ROW())*(BI2631+BJ2631)/1000)</f>
        <v>9.8584424932485204E-4</v>
      </c>
      <c r="CC2631">
        <f t="shared" si="329"/>
        <v>144.86140713156087</v>
      </c>
      <c r="CD2631">
        <f t="shared" si="330"/>
        <v>4.0296444385805694</v>
      </c>
      <c r="CE2631">
        <f t="shared" si="331"/>
        <v>5.7178849458346965</v>
      </c>
      <c r="CF2631" cm="1">
        <f t="array" ref="CF2631">IFERROR(IF((BD2631+BE2631)*INDEX(H:H,ROW())*INDEX(K:K,ROW())/(BF2631*30*1000)&lt;0.5,"",(BD2631+BE2631)*INDEX(H:H,ROW())*INDEX(K:K,ROW())/(BF2631*30*1000)),"")</f>
        <v>2.6136549187570397</v>
      </c>
      <c r="CG2631">
        <f t="shared" si="332"/>
        <v>0.47029642316086401</v>
      </c>
      <c r="CH2631" cm="1">
        <f t="array" ref="CH2631">IFERROR((BD2631+BE2631)*INDEX(K:K,ROW())*INDEX(H:H,ROW())/BC2631/100000,"")</f>
        <v>0.36875776790047027</v>
      </c>
      <c r="CI2631">
        <f t="shared" si="333"/>
        <v>97.783248801270091</v>
      </c>
      <c r="CJ2631">
        <v>1</v>
      </c>
      <c r="CK2631">
        <f t="shared" si="334"/>
        <v>0</v>
      </c>
      <c r="CL2631" cm="1">
        <f t="array" ref="CL2631">IF(INDEX(AS:AS,ROW()-2)=0,CL2630,INDEX(AS:AS,ROW()-2))</f>
        <v>41.52</v>
      </c>
      <c r="CM2631" t="str">
        <f t="shared" si="335"/>
        <v>CIV</v>
      </c>
    </row>
    <row r="2632" spans="1:91" x14ac:dyDescent="0.3">
      <c r="A2632" s="1">
        <v>2627</v>
      </c>
      <c r="B2632" t="s">
        <v>241</v>
      </c>
      <c r="C2632">
        <v>4</v>
      </c>
      <c r="D2632">
        <v>20</v>
      </c>
      <c r="E2632">
        <v>17</v>
      </c>
      <c r="F2632" t="s">
        <v>114</v>
      </c>
      <c r="G2632" t="s">
        <v>118</v>
      </c>
      <c r="H2632">
        <v>46.21</v>
      </c>
      <c r="I2632">
        <v>0.89</v>
      </c>
      <c r="J2632">
        <v>44.1</v>
      </c>
      <c r="K2632">
        <v>1572</v>
      </c>
      <c r="L2632">
        <v>44.41</v>
      </c>
      <c r="M2632">
        <v>0.89</v>
      </c>
      <c r="N2632">
        <v>44.1</v>
      </c>
      <c r="O2632">
        <v>1570</v>
      </c>
      <c r="P2632">
        <v>1.32</v>
      </c>
      <c r="Q2632">
        <v>50.19</v>
      </c>
      <c r="R2632">
        <v>30.11</v>
      </c>
      <c r="S2632">
        <v>1.7</v>
      </c>
      <c r="T2632">
        <v>7.41</v>
      </c>
      <c r="U2632">
        <v>0</v>
      </c>
      <c r="V2632">
        <v>0</v>
      </c>
      <c r="W2632">
        <v>0</v>
      </c>
      <c r="X2632">
        <v>0</v>
      </c>
      <c r="Y2632">
        <v>2</v>
      </c>
      <c r="Z2632">
        <v>7.5</v>
      </c>
      <c r="AA2632">
        <v>19.5</v>
      </c>
      <c r="AB2632">
        <v>63.9</v>
      </c>
      <c r="AC2632">
        <v>1680</v>
      </c>
      <c r="AD2632">
        <v>37.86</v>
      </c>
      <c r="AE2632">
        <v>32.479999999999997</v>
      </c>
      <c r="AF2632">
        <v>12.47</v>
      </c>
      <c r="AG2632">
        <v>1572</v>
      </c>
      <c r="AI2632">
        <v>44.21</v>
      </c>
      <c r="AJ2632">
        <v>40.89</v>
      </c>
      <c r="AK2632">
        <v>5.26</v>
      </c>
      <c r="AL2632">
        <v>47.32</v>
      </c>
      <c r="AM2632">
        <v>6.33</v>
      </c>
      <c r="AN2632">
        <v>47.81</v>
      </c>
      <c r="AO2632">
        <v>45.02</v>
      </c>
      <c r="AP2632">
        <v>3.24</v>
      </c>
      <c r="AQ2632">
        <v>4.66</v>
      </c>
      <c r="AR2632">
        <v>0</v>
      </c>
      <c r="AS2632">
        <v>41.93</v>
      </c>
      <c r="AT2632">
        <v>0</v>
      </c>
      <c r="AU2632">
        <v>0</v>
      </c>
      <c r="AV2632">
        <v>11.3</v>
      </c>
      <c r="AW2632">
        <v>68.5</v>
      </c>
      <c r="AX2632">
        <v>93.9</v>
      </c>
      <c r="AY2632">
        <v>99.8</v>
      </c>
      <c r="AZ2632">
        <v>100</v>
      </c>
      <c r="BA2632">
        <v>82.600000000000009</v>
      </c>
      <c r="BB2632">
        <v>88.5</v>
      </c>
      <c r="BC2632">
        <v>92.396186793013527</v>
      </c>
      <c r="BD2632">
        <v>52.133097972204801</v>
      </c>
      <c r="BE2632">
        <v>0</v>
      </c>
      <c r="BF2632">
        <v>47.940280650040087</v>
      </c>
      <c r="BG2632">
        <v>1.0411621473846E-3</v>
      </c>
      <c r="BH2632">
        <v>152.3897963396744</v>
      </c>
      <c r="BI2632">
        <v>3.3182704546329999E-4</v>
      </c>
      <c r="BJ2632">
        <v>2.5220390792820001E-4</v>
      </c>
      <c r="BK2632">
        <v>593.20154687326101</v>
      </c>
      <c r="BL2632">
        <v>4.0391502023680701</v>
      </c>
      <c r="BM2632">
        <v>206.19375961394391</v>
      </c>
      <c r="BN2632">
        <v>105.7309525358133</v>
      </c>
      <c r="BO2632">
        <v>94.776579898295296</v>
      </c>
      <c r="BP2632">
        <v>101.9003553582438</v>
      </c>
      <c r="BQ2632">
        <v>43.992019038889381</v>
      </c>
      <c r="BR2632">
        <v>56.339504431156271</v>
      </c>
      <c r="BS2632">
        <v>96.229342690603474</v>
      </c>
      <c r="BT2632">
        <v>0</v>
      </c>
      <c r="BU2632">
        <v>125.30231341673441</v>
      </c>
      <c r="BV2632">
        <v>857.14312834145471</v>
      </c>
      <c r="BW2632">
        <v>7.819666037995888</v>
      </c>
      <c r="BX2632">
        <v>9.1976204758181286</v>
      </c>
      <c r="BY2632">
        <v>0.3740457456087587</v>
      </c>
      <c r="BZ2632">
        <v>0.38326618855613998</v>
      </c>
      <c r="CA2632">
        <f t="shared" si="328"/>
        <v>52.133097972204801</v>
      </c>
      <c r="CB2632" cm="1">
        <f t="array" ref="CB2632">IF(ISBLANK(INDEX(AC:AC,ROW())), "", INDEX(AC:AC,ROW())*(BI2632+BJ2632)/1000)</f>
        <v>9.8117200169772008E-4</v>
      </c>
      <c r="CC2632">
        <f t="shared" si="329"/>
        <v>152.39083750182178</v>
      </c>
      <c r="CD2632">
        <f t="shared" si="330"/>
        <v>3.8926326319728344</v>
      </c>
      <c r="CE2632">
        <f t="shared" si="331"/>
        <v>6.4201951126203349</v>
      </c>
      <c r="CF2632" cm="1">
        <f t="array" ref="CF2632">IFERROR(IF((BD2632+BE2632)*INDEX(H:H,ROW())*INDEX(K:K,ROW())/(BF2632*30*1000)&lt;0.5,"",(BD2632+BE2632)*INDEX(H:H,ROW())*INDEX(K:K,ROW())/(BF2632*30*1000)),"")</f>
        <v>2.6331779925068717</v>
      </c>
      <c r="CG2632">
        <f t="shared" si="332"/>
        <v>0.51885561854880635</v>
      </c>
      <c r="CH2632" cm="1">
        <f t="array" ref="CH2632">IFERROR((BD2632+BE2632)*INDEX(K:K,ROW())*INDEX(H:H,ROW())/BC2632/100000,"")</f>
        <v>0.40987175881537719</v>
      </c>
      <c r="CI2632">
        <f t="shared" si="333"/>
        <v>98.365162568017098</v>
      </c>
      <c r="CJ2632">
        <v>1</v>
      </c>
      <c r="CK2632">
        <f t="shared" si="334"/>
        <v>0</v>
      </c>
      <c r="CL2632" cm="1">
        <f t="array" ref="CL2632">IF(INDEX(AS:AS,ROW()-2)=0,CL2631,INDEX(AS:AS,ROW()-2))</f>
        <v>42.18</v>
      </c>
      <c r="CM2632" t="str">
        <f t="shared" si="335"/>
        <v>CIV</v>
      </c>
    </row>
    <row r="2633" spans="1:91" x14ac:dyDescent="0.3">
      <c r="A2633" s="1">
        <v>2628</v>
      </c>
      <c r="B2633" t="s">
        <v>241</v>
      </c>
      <c r="C2633">
        <v>4</v>
      </c>
      <c r="D2633">
        <v>20</v>
      </c>
      <c r="E2633">
        <v>17</v>
      </c>
      <c r="F2633" t="s">
        <v>114</v>
      </c>
      <c r="G2633" t="s">
        <v>119</v>
      </c>
      <c r="H2633">
        <v>46.21</v>
      </c>
      <c r="I2633">
        <v>0.89</v>
      </c>
      <c r="J2633">
        <v>44.1</v>
      </c>
      <c r="K2633">
        <v>1570</v>
      </c>
      <c r="L2633">
        <v>44.41</v>
      </c>
      <c r="M2633">
        <v>0.89</v>
      </c>
      <c r="N2633">
        <v>44.1</v>
      </c>
      <c r="O2633">
        <v>1570</v>
      </c>
      <c r="P2633">
        <v>1.32</v>
      </c>
      <c r="Q2633">
        <v>50.19</v>
      </c>
      <c r="R2633">
        <v>30.11</v>
      </c>
      <c r="S2633">
        <v>1.7</v>
      </c>
      <c r="T2633">
        <v>7.41</v>
      </c>
      <c r="U2633">
        <v>0</v>
      </c>
      <c r="V2633">
        <v>0</v>
      </c>
      <c r="W2633">
        <v>0</v>
      </c>
      <c r="X2633">
        <v>0</v>
      </c>
      <c r="Y2633">
        <v>2</v>
      </c>
      <c r="Z2633">
        <v>7.5</v>
      </c>
      <c r="AA2633">
        <v>19.5</v>
      </c>
      <c r="AB2633">
        <v>63.9</v>
      </c>
      <c r="AC2633">
        <v>1684</v>
      </c>
      <c r="AD2633">
        <v>37.86</v>
      </c>
      <c r="AE2633">
        <v>32.409999999999997</v>
      </c>
      <c r="AF2633">
        <v>12.3</v>
      </c>
      <c r="AG2633">
        <v>1572</v>
      </c>
      <c r="AI2633">
        <v>44.21</v>
      </c>
      <c r="AJ2633">
        <v>40.89</v>
      </c>
      <c r="AK2633">
        <v>0</v>
      </c>
      <c r="AL2633">
        <v>47.32</v>
      </c>
      <c r="AM2633">
        <v>6.32</v>
      </c>
      <c r="AN2633">
        <v>47.81</v>
      </c>
      <c r="AO2633">
        <v>45.02</v>
      </c>
      <c r="AP2633">
        <v>3.72</v>
      </c>
      <c r="AQ2633">
        <v>0</v>
      </c>
      <c r="AR2633">
        <v>0</v>
      </c>
      <c r="AS2633">
        <v>42.01</v>
      </c>
      <c r="AT2633">
        <v>0</v>
      </c>
      <c r="AU2633">
        <v>0</v>
      </c>
      <c r="AV2633">
        <v>9.6</v>
      </c>
      <c r="AW2633">
        <v>67.8</v>
      </c>
      <c r="AX2633">
        <v>94.7</v>
      </c>
      <c r="AY2633">
        <v>99.8</v>
      </c>
      <c r="AZ2633">
        <v>100</v>
      </c>
      <c r="BA2633">
        <v>85.100000000000009</v>
      </c>
      <c r="BB2633">
        <v>90.2</v>
      </c>
      <c r="BC2633">
        <v>47.789940417235997</v>
      </c>
      <c r="BD2633">
        <v>47.154245667279532</v>
      </c>
      <c r="BE2633">
        <v>0</v>
      </c>
      <c r="BF2633">
        <v>43.565146710149769</v>
      </c>
      <c r="BG2633">
        <v>1.0411621473846E-3</v>
      </c>
      <c r="BH2633">
        <v>159.85512660495161</v>
      </c>
      <c r="BI2633">
        <v>3.3182704546329999E-4</v>
      </c>
      <c r="BJ2633">
        <v>2.5220390792820001E-4</v>
      </c>
      <c r="BK2633">
        <v>704.08572621634471</v>
      </c>
      <c r="BL2633">
        <v>3.988276215958777</v>
      </c>
      <c r="BM2633">
        <v>205.59228889764401</v>
      </c>
      <c r="BN2633">
        <v>106.0622857905947</v>
      </c>
      <c r="BO2633">
        <v>94.588609829207343</v>
      </c>
      <c r="BP2633">
        <v>101.9772213139764</v>
      </c>
      <c r="BQ2633">
        <v>44.864209040932437</v>
      </c>
      <c r="BR2633">
        <v>49.774042740241121</v>
      </c>
      <c r="BS2633">
        <v>97.903991850930694</v>
      </c>
      <c r="BT2633">
        <v>0</v>
      </c>
      <c r="BU2633">
        <v>124.8260014826718</v>
      </c>
      <c r="BV2633">
        <v>853.79909711061907</v>
      </c>
      <c r="BW2633">
        <v>18.079195333702359</v>
      </c>
      <c r="BX2633">
        <v>9.1684216697494367</v>
      </c>
      <c r="BY2633">
        <v>0.37538908908663832</v>
      </c>
      <c r="BZ2633">
        <v>0.38326618855613998</v>
      </c>
      <c r="CA2633">
        <f t="shared" si="328"/>
        <v>47.154245667279532</v>
      </c>
      <c r="CB2633" cm="1">
        <f t="array" ref="CB2633">IF(ISBLANK(INDEX(AC:AC,ROW())), "", INDEX(AC:AC,ROW())*(BI2633+BJ2633)/1000)</f>
        <v>9.8350812551128595E-4</v>
      </c>
      <c r="CC2633">
        <f t="shared" si="329"/>
        <v>159.85616776709898</v>
      </c>
      <c r="CD2633">
        <f t="shared" si="330"/>
        <v>4.4044952162381135</v>
      </c>
      <c r="CE2633">
        <f t="shared" si="331"/>
        <v>14.732927475306248</v>
      </c>
      <c r="CF2633" cm="1">
        <f t="array" ref="CF2633">IFERROR(IF((BD2633+BE2633)*INDEX(H:H,ROW())*INDEX(K:K,ROW())/(BF2633*30*1000)&lt;0.5,"",(BD2633+BE2633)*INDEX(H:H,ROW())*INDEX(K:K,ROW())/(BF2633*30*1000)),"")</f>
        <v>2.6175560321560156</v>
      </c>
      <c r="CG2633">
        <f t="shared" si="332"/>
        <v>0.91159658978016833</v>
      </c>
      <c r="CH2633" cm="1">
        <f t="array" ref="CH2633">IFERROR((BD2633+BE2633)*INDEX(K:K,ROW())*INDEX(H:H,ROW())/BC2633/100000,"")</f>
        <v>0.7158465457415798</v>
      </c>
      <c r="CI2633">
        <f t="shared" si="333"/>
        <v>88.857827971102068</v>
      </c>
      <c r="CJ2633">
        <v>1</v>
      </c>
      <c r="CK2633">
        <f t="shared" si="334"/>
        <v>0</v>
      </c>
      <c r="CL2633" cm="1">
        <f t="array" ref="CL2633">IF(INDEX(AS:AS,ROW()-2)=0,CL2632,INDEX(AS:AS,ROW()-2))</f>
        <v>42.02</v>
      </c>
      <c r="CM2633" t="str">
        <f t="shared" si="335"/>
        <v>CIV</v>
      </c>
    </row>
    <row r="2634" spans="1:91" x14ac:dyDescent="0.3">
      <c r="A2634" s="1">
        <v>2629</v>
      </c>
      <c r="B2634" t="s">
        <v>241</v>
      </c>
      <c r="C2634">
        <v>4</v>
      </c>
      <c r="D2634">
        <v>20</v>
      </c>
      <c r="E2634">
        <v>17</v>
      </c>
      <c r="F2634" t="s">
        <v>114</v>
      </c>
      <c r="G2634" t="s">
        <v>120</v>
      </c>
      <c r="H2634">
        <v>45.93</v>
      </c>
      <c r="I2634">
        <v>0.96</v>
      </c>
      <c r="J2634">
        <v>45.57</v>
      </c>
      <c r="K2634">
        <v>1572</v>
      </c>
      <c r="L2634">
        <v>44.41</v>
      </c>
      <c r="M2634">
        <v>0.89</v>
      </c>
      <c r="N2634">
        <v>44.1</v>
      </c>
      <c r="O2634">
        <v>1570</v>
      </c>
      <c r="P2634">
        <v>1.32</v>
      </c>
      <c r="Q2634">
        <v>50.19</v>
      </c>
      <c r="R2634">
        <v>30.11</v>
      </c>
      <c r="S2634">
        <v>1.7</v>
      </c>
      <c r="T2634">
        <v>7.41</v>
      </c>
      <c r="U2634">
        <v>0</v>
      </c>
      <c r="V2634">
        <v>0</v>
      </c>
      <c r="W2634">
        <v>0</v>
      </c>
      <c r="X2634">
        <v>0</v>
      </c>
      <c r="Y2634">
        <v>2</v>
      </c>
      <c r="Z2634">
        <v>7.5</v>
      </c>
      <c r="AA2634">
        <v>19.5</v>
      </c>
      <c r="AB2634">
        <v>63.9</v>
      </c>
      <c r="AC2634">
        <v>1680</v>
      </c>
      <c r="AD2634">
        <v>37.86</v>
      </c>
      <c r="AE2634">
        <v>32.61</v>
      </c>
      <c r="AF2634">
        <v>12.27</v>
      </c>
      <c r="AG2634">
        <v>1572</v>
      </c>
      <c r="AI2634">
        <v>44.21</v>
      </c>
      <c r="AJ2634">
        <v>41.39</v>
      </c>
      <c r="AK2634">
        <v>5.92</v>
      </c>
      <c r="AL2634">
        <v>47.32</v>
      </c>
      <c r="AM2634">
        <v>6.41</v>
      </c>
      <c r="AN2634">
        <v>47.61</v>
      </c>
      <c r="AO2634">
        <v>45.02</v>
      </c>
      <c r="AP2634">
        <v>3.19</v>
      </c>
      <c r="AQ2634">
        <v>0</v>
      </c>
      <c r="AR2634">
        <v>5.31</v>
      </c>
      <c r="AS2634">
        <v>42.09</v>
      </c>
      <c r="AT2634">
        <v>0</v>
      </c>
      <c r="AU2634">
        <v>0</v>
      </c>
      <c r="AV2634">
        <v>10.8</v>
      </c>
      <c r="AW2634">
        <v>71</v>
      </c>
      <c r="AX2634">
        <v>96.1</v>
      </c>
      <c r="AY2634">
        <v>99.5</v>
      </c>
      <c r="AZ2634">
        <v>100</v>
      </c>
      <c r="BA2634">
        <v>85.3</v>
      </c>
      <c r="BB2634">
        <v>88.7</v>
      </c>
      <c r="BC2634">
        <v>85.43854184571785</v>
      </c>
      <c r="BD2634">
        <v>54.721161044912392</v>
      </c>
      <c r="BE2634">
        <v>0</v>
      </c>
      <c r="BF2634">
        <v>48.301827450033862</v>
      </c>
      <c r="BG2634">
        <v>1.0411621473846E-3</v>
      </c>
      <c r="BH2634">
        <v>152.48336187658791</v>
      </c>
      <c r="BI2634">
        <v>3.3182704546329999E-4</v>
      </c>
      <c r="BJ2634">
        <v>2.5220390792820001E-4</v>
      </c>
      <c r="BK2634">
        <v>772.65577894930846</v>
      </c>
      <c r="BL2634">
        <v>3.918943946457778</v>
      </c>
      <c r="BM2634">
        <v>204.80742697776299</v>
      </c>
      <c r="BN2634">
        <v>105.6041462327733</v>
      </c>
      <c r="BO2634">
        <v>94.511300599204645</v>
      </c>
      <c r="BP2634">
        <v>101.840867969252</v>
      </c>
      <c r="BQ2634">
        <v>46.188713831706927</v>
      </c>
      <c r="BR2634">
        <v>58.132423396240732</v>
      </c>
      <c r="BS2634">
        <v>96.992738145638398</v>
      </c>
      <c r="BT2634">
        <v>0</v>
      </c>
      <c r="BU2634">
        <v>123.91728702207701</v>
      </c>
      <c r="BV2634">
        <v>853.84665006408102</v>
      </c>
      <c r="BW2634">
        <v>6.8423384195217114</v>
      </c>
      <c r="BX2634">
        <v>9.1194337100418288</v>
      </c>
      <c r="BY2634">
        <v>0.39964573714340618</v>
      </c>
      <c r="BZ2634">
        <v>0.38326618855613998</v>
      </c>
      <c r="CA2634">
        <f t="shared" si="328"/>
        <v>54.721161044912392</v>
      </c>
      <c r="CB2634" cm="1">
        <f t="array" ref="CB2634">IF(ISBLANK(INDEX(AC:AC,ROW())), "", INDEX(AC:AC,ROW())*(BI2634+BJ2634)/1000)</f>
        <v>9.8117200169772008E-4</v>
      </c>
      <c r="CC2634">
        <f t="shared" si="329"/>
        <v>152.48440303873528</v>
      </c>
      <c r="CD2634">
        <f t="shared" si="330"/>
        <v>5.0671135116227752</v>
      </c>
      <c r="CE2634">
        <f t="shared" si="331"/>
        <v>9.0434101783308201</v>
      </c>
      <c r="CF2634" cm="1">
        <f t="array" ref="CF2634">IFERROR(IF((BD2634+BE2634)*INDEX(H:H,ROW())*INDEX(K:K,ROW())/(BF2634*30*1000)&lt;0.5,"",(BD2634+BE2634)*INDEX(H:H,ROW())*INDEX(K:K,ROW())/(BF2634*30*1000)),"")</f>
        <v>2.7265877155513665</v>
      </c>
      <c r="CG2634">
        <f t="shared" si="332"/>
        <v>0.56534002578433207</v>
      </c>
      <c r="CH2634" cm="1">
        <f t="array" ref="CH2634">IFERROR((BD2634+BE2634)*INDEX(K:K,ROW())*INDEX(H:H,ROW())/BC2634/100000,"")</f>
        <v>0.46243475082391566</v>
      </c>
      <c r="CI2634">
        <f t="shared" si="333"/>
        <v>102.6227293745019</v>
      </c>
      <c r="CJ2634">
        <v>1</v>
      </c>
      <c r="CK2634">
        <f t="shared" si="334"/>
        <v>0</v>
      </c>
      <c r="CL2634" cm="1">
        <f t="array" ref="CL2634">IF(INDEX(AS:AS,ROW()-2)=0,CL2633,INDEX(AS:AS,ROW()-2))</f>
        <v>41.93</v>
      </c>
      <c r="CM2634" t="str">
        <f t="shared" si="335"/>
        <v>CIV</v>
      </c>
    </row>
    <row r="2635" spans="1:91" x14ac:dyDescent="0.3">
      <c r="A2635" s="1">
        <v>2630</v>
      </c>
      <c r="B2635" t="s">
        <v>241</v>
      </c>
      <c r="C2635">
        <v>4</v>
      </c>
      <c r="D2635">
        <v>20</v>
      </c>
      <c r="E2635">
        <v>17</v>
      </c>
      <c r="F2635" t="s">
        <v>114</v>
      </c>
      <c r="G2635" t="s">
        <v>121</v>
      </c>
      <c r="H2635">
        <v>46.21</v>
      </c>
      <c r="I2635">
        <v>0.89</v>
      </c>
      <c r="J2635">
        <v>44.1</v>
      </c>
      <c r="K2635">
        <v>1570</v>
      </c>
      <c r="L2635">
        <v>44.41</v>
      </c>
      <c r="M2635">
        <v>0.89</v>
      </c>
      <c r="N2635">
        <v>44.1</v>
      </c>
      <c r="O2635">
        <v>1570</v>
      </c>
      <c r="P2635">
        <v>1.32</v>
      </c>
      <c r="Q2635">
        <v>50.19</v>
      </c>
      <c r="R2635">
        <v>30.11</v>
      </c>
      <c r="S2635">
        <v>1.7</v>
      </c>
      <c r="T2635">
        <v>7.41</v>
      </c>
      <c r="U2635">
        <v>0</v>
      </c>
      <c r="V2635">
        <v>0</v>
      </c>
      <c r="W2635">
        <v>0</v>
      </c>
      <c r="X2635">
        <v>0</v>
      </c>
      <c r="Y2635">
        <v>2</v>
      </c>
      <c r="Z2635">
        <v>7.5</v>
      </c>
      <c r="AA2635">
        <v>19.5</v>
      </c>
      <c r="AB2635">
        <v>63.9</v>
      </c>
      <c r="AC2635">
        <v>1688</v>
      </c>
      <c r="AD2635">
        <v>37.86</v>
      </c>
      <c r="AE2635">
        <v>32.409999999999997</v>
      </c>
      <c r="AF2635">
        <v>12.8</v>
      </c>
      <c r="AG2635">
        <v>1572</v>
      </c>
      <c r="AI2635">
        <v>44.21</v>
      </c>
      <c r="AJ2635">
        <v>40.89</v>
      </c>
      <c r="AK2635">
        <v>0</v>
      </c>
      <c r="AL2635">
        <v>47.32</v>
      </c>
      <c r="AM2635">
        <v>6.32</v>
      </c>
      <c r="AN2635">
        <v>47.81</v>
      </c>
      <c r="AO2635">
        <v>45.02</v>
      </c>
      <c r="AP2635">
        <v>3.72</v>
      </c>
      <c r="AQ2635">
        <v>0</v>
      </c>
      <c r="AR2635">
        <v>0</v>
      </c>
      <c r="AS2635">
        <v>41.96</v>
      </c>
      <c r="AT2635">
        <v>0</v>
      </c>
      <c r="AU2635">
        <v>0</v>
      </c>
      <c r="AV2635">
        <v>9</v>
      </c>
      <c r="AW2635">
        <v>70.8</v>
      </c>
      <c r="AX2635">
        <v>95.9</v>
      </c>
      <c r="AY2635">
        <v>99.7</v>
      </c>
      <c r="AZ2635">
        <v>100</v>
      </c>
      <c r="BA2635">
        <v>86.9</v>
      </c>
      <c r="BB2635">
        <v>90.7</v>
      </c>
      <c r="BC2635">
        <v>91.414066246696507</v>
      </c>
      <c r="BD2635">
        <v>48.466028130397397</v>
      </c>
      <c r="BE2635">
        <v>0</v>
      </c>
      <c r="BF2635">
        <v>41.661182356848101</v>
      </c>
      <c r="BG2635">
        <v>1.0411621473846E-3</v>
      </c>
      <c r="BH2635">
        <v>142.1912682646105</v>
      </c>
      <c r="BI2635">
        <v>3.3182704546329999E-4</v>
      </c>
      <c r="BJ2635">
        <v>2.5220390792820001E-4</v>
      </c>
      <c r="BK2635">
        <v>658.60190224406028</v>
      </c>
      <c r="BL2635">
        <v>4.032085444362699</v>
      </c>
      <c r="BM2635">
        <v>205.11925331666311</v>
      </c>
      <c r="BN2635">
        <v>106.1122516848494</v>
      </c>
      <c r="BO2635">
        <v>93.938871537070597</v>
      </c>
      <c r="BP2635">
        <v>101.5926638041467</v>
      </c>
      <c r="BQ2635">
        <v>42.581740904547217</v>
      </c>
      <c r="BR2635">
        <v>51.963502734777549</v>
      </c>
      <c r="BS2635">
        <v>95.998315601684325</v>
      </c>
      <c r="BT2635">
        <v>0</v>
      </c>
      <c r="BU2635">
        <v>124.0170982373688</v>
      </c>
      <c r="BV2635">
        <v>853.35697273880999</v>
      </c>
      <c r="BW2635">
        <v>22.179143155100899</v>
      </c>
      <c r="BX2635">
        <v>9.3026922352545114</v>
      </c>
      <c r="BY2635">
        <v>0.38250663878082858</v>
      </c>
      <c r="BZ2635">
        <v>0.38326618855613998</v>
      </c>
      <c r="CA2635">
        <f t="shared" si="328"/>
        <v>48.466028130397397</v>
      </c>
      <c r="CB2635" cm="1">
        <f t="array" ref="CB2635">IF(ISBLANK(INDEX(AC:AC,ROW())), "", INDEX(AC:AC,ROW())*(BI2635+BJ2635)/1000)</f>
        <v>9.8584424932485204E-4</v>
      </c>
      <c r="CC2635">
        <f t="shared" si="329"/>
        <v>142.19230942675787</v>
      </c>
      <c r="CD2635">
        <f t="shared" si="330"/>
        <v>4.6317687988836056</v>
      </c>
      <c r="CE2635">
        <f t="shared" si="331"/>
        <v>7.2046013188682618</v>
      </c>
      <c r="CF2635" cm="1">
        <f t="array" ref="CF2635">IFERROR(IF((BD2635+BE2635)*INDEX(H:H,ROW())*INDEX(K:K,ROW())/(BF2635*30*1000)&lt;0.5,"",(BD2635+BE2635)*INDEX(H:H,ROW())*INDEX(K:K,ROW())/(BF2635*30*1000)),"")</f>
        <v>2.8133269405990298</v>
      </c>
      <c r="CG2635">
        <f t="shared" si="332"/>
        <v>0.45574148560920885</v>
      </c>
      <c r="CH2635" cm="1">
        <f t="array" ref="CH2635">IFERROR((BD2635+BE2635)*INDEX(K:K,ROW())*INDEX(H:H,ROW())/BC2635/100000,"")</f>
        <v>0.38464493982390369</v>
      </c>
      <c r="CI2635">
        <f t="shared" si="333"/>
        <v>91.329761066282913</v>
      </c>
      <c r="CJ2635">
        <v>1</v>
      </c>
      <c r="CK2635">
        <f t="shared" si="334"/>
        <v>0</v>
      </c>
      <c r="CL2635" cm="1">
        <f t="array" ref="CL2635">IF(INDEX(AS:AS,ROW()-2)=0,CL2634,INDEX(AS:AS,ROW()-2))</f>
        <v>42.01</v>
      </c>
      <c r="CM2635" t="str">
        <f t="shared" si="335"/>
        <v>CIV</v>
      </c>
    </row>
    <row r="2636" spans="1:91" x14ac:dyDescent="0.3">
      <c r="A2636" s="1">
        <v>2631</v>
      </c>
      <c r="B2636" t="s">
        <v>241</v>
      </c>
      <c r="C2636">
        <v>4</v>
      </c>
      <c r="D2636">
        <v>20</v>
      </c>
      <c r="E2636">
        <v>17</v>
      </c>
      <c r="F2636" t="s">
        <v>114</v>
      </c>
      <c r="G2636" t="s">
        <v>122</v>
      </c>
      <c r="H2636">
        <v>46.21</v>
      </c>
      <c r="I2636">
        <v>0.89</v>
      </c>
      <c r="J2636">
        <v>44.1</v>
      </c>
      <c r="K2636">
        <v>1570</v>
      </c>
      <c r="L2636">
        <v>44.41</v>
      </c>
      <c r="M2636">
        <v>0.89</v>
      </c>
      <c r="N2636">
        <v>44.1</v>
      </c>
      <c r="O2636">
        <v>1570</v>
      </c>
      <c r="P2636">
        <v>1.32</v>
      </c>
      <c r="Q2636">
        <v>50.19</v>
      </c>
      <c r="R2636">
        <v>30.11</v>
      </c>
      <c r="S2636">
        <v>1.7</v>
      </c>
      <c r="T2636">
        <v>7.41</v>
      </c>
      <c r="U2636">
        <v>0</v>
      </c>
      <c r="V2636">
        <v>0</v>
      </c>
      <c r="W2636">
        <v>0</v>
      </c>
      <c r="X2636">
        <v>0</v>
      </c>
      <c r="Y2636">
        <v>2</v>
      </c>
      <c r="Z2636">
        <v>7.5</v>
      </c>
      <c r="AA2636">
        <v>19.5</v>
      </c>
      <c r="AB2636">
        <v>63.9</v>
      </c>
      <c r="AC2636">
        <v>1686</v>
      </c>
      <c r="AD2636">
        <v>37.86</v>
      </c>
      <c r="AE2636">
        <v>32.409999999999997</v>
      </c>
      <c r="AF2636">
        <v>12.94</v>
      </c>
      <c r="AG2636">
        <v>1572</v>
      </c>
      <c r="AI2636">
        <v>44.21</v>
      </c>
      <c r="AJ2636">
        <v>40.89</v>
      </c>
      <c r="AK2636">
        <v>0</v>
      </c>
      <c r="AL2636">
        <v>47.32</v>
      </c>
      <c r="AM2636">
        <v>6.45</v>
      </c>
      <c r="AN2636">
        <v>47.81</v>
      </c>
      <c r="AO2636">
        <v>45.02</v>
      </c>
      <c r="AP2636">
        <v>3.21</v>
      </c>
      <c r="AQ2636">
        <v>4.75</v>
      </c>
      <c r="AR2636">
        <v>0</v>
      </c>
      <c r="AS2636">
        <v>41.81</v>
      </c>
      <c r="AT2636">
        <v>0</v>
      </c>
      <c r="AU2636">
        <v>0</v>
      </c>
      <c r="AV2636">
        <v>18</v>
      </c>
      <c r="AW2636">
        <v>77.400000000000006</v>
      </c>
      <c r="AX2636">
        <v>94.8</v>
      </c>
      <c r="AY2636">
        <v>99.2</v>
      </c>
      <c r="AZ2636">
        <v>100</v>
      </c>
      <c r="BA2636">
        <v>76.8</v>
      </c>
      <c r="BB2636">
        <v>81.2</v>
      </c>
      <c r="BC2636">
        <v>69.645608843828214</v>
      </c>
      <c r="BD2636">
        <v>43.692551607510808</v>
      </c>
      <c r="BE2636">
        <v>0</v>
      </c>
      <c r="BF2636">
        <v>38.932515964141913</v>
      </c>
      <c r="BG2636">
        <v>1.0411621473846E-3</v>
      </c>
      <c r="BH2636">
        <v>142.64740508910759</v>
      </c>
      <c r="BI2636">
        <v>3.3182704546329999E-4</v>
      </c>
      <c r="BJ2636">
        <v>2.5220390792820001E-4</v>
      </c>
      <c r="BK2636">
        <v>628.50083177089152</v>
      </c>
      <c r="BL2636">
        <v>4.0858591890981319</v>
      </c>
      <c r="BM2636">
        <v>205.479012374294</v>
      </c>
      <c r="BN2636">
        <v>105.8607349022892</v>
      </c>
      <c r="BO2636">
        <v>92.242455233589084</v>
      </c>
      <c r="BP2636">
        <v>101.3092107435259</v>
      </c>
      <c r="BQ2636">
        <v>48.939761201238397</v>
      </c>
      <c r="BR2636">
        <v>56.79474433638697</v>
      </c>
      <c r="BS2636">
        <v>97.149964503081804</v>
      </c>
      <c r="BT2636">
        <v>0</v>
      </c>
      <c r="BU2636">
        <v>124.38419353214429</v>
      </c>
      <c r="BV2636">
        <v>851.48582397117138</v>
      </c>
      <c r="BW2636">
        <v>30.70815712607552</v>
      </c>
      <c r="BX2636">
        <v>9.3429539857655222</v>
      </c>
      <c r="BY2636">
        <v>1.8000544422129801</v>
      </c>
      <c r="BZ2636">
        <v>0.38326618855613998</v>
      </c>
      <c r="CA2636">
        <f t="shared" si="328"/>
        <v>43.692551607510808</v>
      </c>
      <c r="CB2636" cm="1">
        <f t="array" ref="CB2636">IF(ISBLANK(INDEX(AC:AC,ROW())), "", INDEX(AC:AC,ROW())*(BI2636+BJ2636)/1000)</f>
        <v>9.84676187418069E-4</v>
      </c>
      <c r="CC2636">
        <f t="shared" si="329"/>
        <v>142.64844625125497</v>
      </c>
      <c r="CD2636">
        <f t="shared" si="330"/>
        <v>4.4059423589085336</v>
      </c>
      <c r="CE2636">
        <f t="shared" si="331"/>
        <v>9.0242707645822726</v>
      </c>
      <c r="CF2636" cm="1">
        <f t="array" ref="CF2636">IFERROR(IF((BD2636+BE2636)*INDEX(H:H,ROW())*INDEX(K:K,ROW())/(BF2636*30*1000)&lt;0.5,"",(BD2636+BE2636)*INDEX(H:H,ROW())*INDEX(K:K,ROW())/(BF2636*30*1000)),"")</f>
        <v>2.7139966279762899</v>
      </c>
      <c r="CG2636">
        <f t="shared" si="332"/>
        <v>0.55900891112091977</v>
      </c>
      <c r="CH2636" cm="1">
        <f t="array" ref="CH2636">IFERROR((BD2636+BE2636)*INDEX(K:K,ROW())*INDEX(H:H,ROW())/BC2636/100000,"")</f>
        <v>0.4551444899372622</v>
      </c>
      <c r="CI2636">
        <f t="shared" si="333"/>
        <v>82.334584710634473</v>
      </c>
      <c r="CJ2636">
        <v>1</v>
      </c>
      <c r="CK2636">
        <f t="shared" si="334"/>
        <v>0</v>
      </c>
      <c r="CL2636" cm="1">
        <f t="array" ref="CL2636">IF(INDEX(AS:AS,ROW()-2)=0,CL2635,INDEX(AS:AS,ROW()-2))</f>
        <v>42.09</v>
      </c>
      <c r="CM2636" t="str">
        <f t="shared" si="335"/>
        <v>CIV</v>
      </c>
    </row>
    <row r="2637" spans="1:91" x14ac:dyDescent="0.3">
      <c r="A2637" s="1">
        <v>2632</v>
      </c>
      <c r="B2637" t="s">
        <v>241</v>
      </c>
      <c r="C2637">
        <v>4</v>
      </c>
      <c r="D2637">
        <v>20</v>
      </c>
      <c r="E2637">
        <v>17</v>
      </c>
      <c r="F2637" t="s">
        <v>123</v>
      </c>
      <c r="G2637" t="s">
        <v>124</v>
      </c>
      <c r="H2637">
        <v>45.32</v>
      </c>
      <c r="I2637">
        <v>0.86</v>
      </c>
      <c r="J2637">
        <v>45.08</v>
      </c>
      <c r="K2637">
        <v>1562</v>
      </c>
      <c r="L2637">
        <v>46.15</v>
      </c>
      <c r="M2637">
        <v>0.87</v>
      </c>
      <c r="N2637">
        <v>46.06</v>
      </c>
      <c r="O2637">
        <v>1574</v>
      </c>
      <c r="P2637">
        <v>1.24</v>
      </c>
      <c r="Q2637">
        <v>50.19</v>
      </c>
      <c r="R2637">
        <v>29.99</v>
      </c>
      <c r="S2637">
        <v>1.7</v>
      </c>
      <c r="T2637">
        <v>7.41</v>
      </c>
      <c r="U2637">
        <v>0</v>
      </c>
      <c r="V2637">
        <v>0</v>
      </c>
      <c r="W2637">
        <v>0</v>
      </c>
      <c r="X2637">
        <v>0</v>
      </c>
      <c r="Y2637">
        <v>2.5</v>
      </c>
      <c r="Z2637">
        <v>7.5</v>
      </c>
      <c r="AA2637">
        <v>19.7</v>
      </c>
      <c r="AB2637">
        <v>63.9</v>
      </c>
      <c r="AC2637">
        <v>1690</v>
      </c>
      <c r="AD2637">
        <v>37.86</v>
      </c>
      <c r="AE2637">
        <v>32.409999999999997</v>
      </c>
      <c r="AF2637">
        <v>13.03</v>
      </c>
      <c r="AG2637">
        <v>1572</v>
      </c>
      <c r="AI2637">
        <v>44.21</v>
      </c>
      <c r="AJ2637">
        <v>40.89</v>
      </c>
      <c r="AK2637">
        <v>0</v>
      </c>
      <c r="AL2637">
        <v>47.32</v>
      </c>
      <c r="AM2637">
        <v>6.32</v>
      </c>
      <c r="AN2637">
        <v>47.81</v>
      </c>
      <c r="AO2637">
        <v>45.02</v>
      </c>
      <c r="AP2637">
        <v>3.72</v>
      </c>
      <c r="AQ2637">
        <v>0</v>
      </c>
      <c r="AR2637">
        <v>0</v>
      </c>
      <c r="AS2637">
        <v>41.52</v>
      </c>
      <c r="AT2637">
        <v>0</v>
      </c>
      <c r="AU2637">
        <v>0</v>
      </c>
      <c r="AV2637">
        <v>5.0999999999999996</v>
      </c>
      <c r="AW2637">
        <v>62.4</v>
      </c>
      <c r="AX2637">
        <v>92.1</v>
      </c>
      <c r="AY2637">
        <v>100</v>
      </c>
      <c r="AZ2637">
        <v>100</v>
      </c>
      <c r="BA2637">
        <v>85.2</v>
      </c>
      <c r="BB2637">
        <v>93.5</v>
      </c>
      <c r="BC2637">
        <v>15.204710892233489</v>
      </c>
      <c r="BD2637">
        <v>17.070692612904399</v>
      </c>
      <c r="BE2637">
        <v>0</v>
      </c>
      <c r="BF2637">
        <v>18.642227402756991</v>
      </c>
      <c r="BG2637">
        <v>1.0411621473846E-3</v>
      </c>
      <c r="BH2637">
        <v>181.78904813640639</v>
      </c>
      <c r="BI2637">
        <v>3.3182704546329999E-4</v>
      </c>
      <c r="BJ2637">
        <v>2.5220390792820001E-4</v>
      </c>
      <c r="BK2637">
        <v>332.36518109540037</v>
      </c>
      <c r="BL2637">
        <v>4.0910556594399186</v>
      </c>
      <c r="BM2637">
        <v>206.1049274625114</v>
      </c>
      <c r="BN2637">
        <v>107.2065173748143</v>
      </c>
      <c r="BO2637">
        <v>96.851335692433636</v>
      </c>
      <c r="BP2637">
        <v>97.917894430886705</v>
      </c>
      <c r="BQ2637">
        <v>6.399920820465157</v>
      </c>
      <c r="BR2637">
        <v>57.623696533741821</v>
      </c>
      <c r="BS2637">
        <v>120.31226199247151</v>
      </c>
      <c r="BT2637">
        <v>0</v>
      </c>
      <c r="BU2637">
        <v>124.9958920002603</v>
      </c>
      <c r="BV2637">
        <v>836.77775738807316</v>
      </c>
      <c r="BW2637">
        <v>83.287141987927086</v>
      </c>
      <c r="BX2637">
        <v>9.3288737018257049</v>
      </c>
      <c r="BY2637">
        <v>40.986681451083577</v>
      </c>
      <c r="BZ2637">
        <v>0.38326618855613998</v>
      </c>
      <c r="CA2637">
        <f t="shared" si="328"/>
        <v>17.070692612904399</v>
      </c>
      <c r="CB2637" cm="1">
        <f t="array" ref="CB2637">IF(ISBLANK(INDEX(AC:AC,ROW())), "", INDEX(AC:AC,ROW())*(BI2637+BJ2637)/1000)</f>
        <v>9.8701231123163508E-4</v>
      </c>
      <c r="CC2637">
        <f t="shared" si="329"/>
        <v>181.79008929855377</v>
      </c>
      <c r="CD2637">
        <f t="shared" si="330"/>
        <v>1.8282909831765208</v>
      </c>
      <c r="CE2637" t="str">
        <f t="shared" si="331"/>
        <v/>
      </c>
      <c r="CF2637" cm="1">
        <f t="array" ref="CF2637">IFERROR(IF((BD2637+BE2637)*INDEX(H:H,ROW())*INDEX(K:K,ROW())/(BF2637*30*1000)&lt;0.5,"",(BD2637+BE2637)*INDEX(H:H,ROW())*INDEX(K:K,ROW())/(BF2637*30*1000)),"")</f>
        <v>2.1607425133078428</v>
      </c>
      <c r="CG2637">
        <f t="shared" si="332"/>
        <v>1.2260823329616461</v>
      </c>
      <c r="CH2637" cm="1">
        <f t="array" ref="CH2637">IFERROR((BD2637+BE2637)*INDEX(K:K,ROW())*INDEX(H:H,ROW())/BC2637/100000,"")</f>
        <v>0.79477446649376726</v>
      </c>
      <c r="CI2637">
        <f t="shared" si="333"/>
        <v>31.38783373393985</v>
      </c>
      <c r="CJ2637">
        <v>0.5</v>
      </c>
      <c r="CK2637">
        <f t="shared" si="334"/>
        <v>0</v>
      </c>
      <c r="CL2637" cm="1">
        <f t="array" ref="CL2637">IF(INDEX(AS:AS,ROW()-2)=0,CL2636,INDEX(AS:AS,ROW()-2))</f>
        <v>41.96</v>
      </c>
      <c r="CM2637" t="str">
        <f t="shared" si="335"/>
        <v>CIV</v>
      </c>
    </row>
    <row r="2638" spans="1:91" x14ac:dyDescent="0.3">
      <c r="A2638" s="1">
        <v>2633</v>
      </c>
      <c r="B2638" t="s">
        <v>241</v>
      </c>
      <c r="C2638">
        <v>4</v>
      </c>
      <c r="D2638">
        <v>20</v>
      </c>
      <c r="E2638">
        <v>17</v>
      </c>
      <c r="F2638" t="s">
        <v>123</v>
      </c>
      <c r="G2638" t="s">
        <v>125</v>
      </c>
      <c r="H2638">
        <v>46.21</v>
      </c>
      <c r="I2638">
        <v>0.89</v>
      </c>
      <c r="J2638">
        <v>44.1</v>
      </c>
      <c r="K2638">
        <v>1570</v>
      </c>
      <c r="L2638">
        <v>44.41</v>
      </c>
      <c r="M2638">
        <v>0.89</v>
      </c>
      <c r="N2638">
        <v>44.1</v>
      </c>
      <c r="O2638">
        <v>1570</v>
      </c>
      <c r="P2638">
        <v>1.32</v>
      </c>
      <c r="Q2638">
        <v>50.19</v>
      </c>
      <c r="R2638">
        <v>30.11</v>
      </c>
      <c r="S2638">
        <v>1.7</v>
      </c>
      <c r="T2638">
        <v>7.41</v>
      </c>
      <c r="U2638">
        <v>0</v>
      </c>
      <c r="V2638">
        <v>0</v>
      </c>
      <c r="W2638">
        <v>0</v>
      </c>
      <c r="X2638">
        <v>0</v>
      </c>
      <c r="Y2638">
        <v>2</v>
      </c>
      <c r="Z2638">
        <v>7.5</v>
      </c>
      <c r="AA2638">
        <v>19.5</v>
      </c>
      <c r="AB2638">
        <v>63.9</v>
      </c>
      <c r="AC2638">
        <v>1676</v>
      </c>
      <c r="AD2638">
        <v>38.46</v>
      </c>
      <c r="AE2638">
        <v>32.729999999999997</v>
      </c>
      <c r="AF2638">
        <v>13.29</v>
      </c>
      <c r="AG2638">
        <v>1572</v>
      </c>
      <c r="AI2638">
        <v>44.52</v>
      </c>
      <c r="AJ2638">
        <v>41.45</v>
      </c>
      <c r="AK2638">
        <v>6.01</v>
      </c>
      <c r="AL2638">
        <v>47.14</v>
      </c>
      <c r="AM2638">
        <v>6.53</v>
      </c>
      <c r="AN2638">
        <v>47.72</v>
      </c>
      <c r="AO2638">
        <v>45.13</v>
      </c>
      <c r="AP2638">
        <v>3.15</v>
      </c>
      <c r="AQ2638">
        <v>0</v>
      </c>
      <c r="AR2638">
        <v>5.41</v>
      </c>
      <c r="AS2638">
        <v>42.02</v>
      </c>
      <c r="AT2638">
        <v>0</v>
      </c>
      <c r="AU2638">
        <v>0.6</v>
      </c>
      <c r="AV2638">
        <v>26.5</v>
      </c>
      <c r="AW2638">
        <v>85.2</v>
      </c>
      <c r="AX2638">
        <v>98.7</v>
      </c>
      <c r="AY2638">
        <v>100</v>
      </c>
      <c r="AZ2638">
        <v>100</v>
      </c>
      <c r="BA2638">
        <v>72.2</v>
      </c>
      <c r="BB2638">
        <v>73.5</v>
      </c>
      <c r="BC2638">
        <v>62.240252065590781</v>
      </c>
      <c r="BD2638">
        <v>34.245717964630451</v>
      </c>
      <c r="BE2638">
        <v>0.36762937974857413</v>
      </c>
      <c r="BF2638">
        <v>34.28460776585883</v>
      </c>
      <c r="BG2638">
        <v>1.0411621473846E-3</v>
      </c>
      <c r="BH2638">
        <v>164.82915222902349</v>
      </c>
      <c r="BI2638">
        <v>3.3182704546329999E-4</v>
      </c>
      <c r="BJ2638">
        <v>2.5220390792820001E-4</v>
      </c>
      <c r="BK2638">
        <v>566.76592921989015</v>
      </c>
      <c r="BL2638">
        <v>3.9738447657068501</v>
      </c>
      <c r="BM2638">
        <v>206.1829555749643</v>
      </c>
      <c r="BN2638">
        <v>106.788370405173</v>
      </c>
      <c r="BO2638">
        <v>95.893846823173078</v>
      </c>
      <c r="BP2638">
        <v>103.3283436799194</v>
      </c>
      <c r="BQ2638">
        <v>35.578268837609627</v>
      </c>
      <c r="BR2638">
        <v>58.205854951345167</v>
      </c>
      <c r="BS2638">
        <v>106.93744551269801</v>
      </c>
      <c r="BT2638">
        <v>0</v>
      </c>
      <c r="BU2638">
        <v>124.7459061763531</v>
      </c>
      <c r="BV2638">
        <v>852.81738835765748</v>
      </c>
      <c r="BW2638">
        <v>39.97417548332988</v>
      </c>
      <c r="BX2638">
        <v>9.1385821364874076</v>
      </c>
      <c r="BY2638">
        <v>0.38354809833426901</v>
      </c>
      <c r="BZ2638">
        <v>0.38326618855613998</v>
      </c>
      <c r="CA2638">
        <f t="shared" si="328"/>
        <v>34.613347344379022</v>
      </c>
      <c r="CB2638" cm="1">
        <f t="array" ref="CB2638">IF(ISBLANK(INDEX(AC:AC,ROW())), "", INDEX(AC:AC,ROW())*(BI2638+BJ2638)/1000)</f>
        <v>9.7883587788415399E-4</v>
      </c>
      <c r="CC2638">
        <f t="shared" si="329"/>
        <v>164.83019339117087</v>
      </c>
      <c r="CD2638">
        <f t="shared" si="330"/>
        <v>3.4384836755900392</v>
      </c>
      <c r="CE2638">
        <f t="shared" si="331"/>
        <v>9.1060995161557834</v>
      </c>
      <c r="CF2638" cm="1">
        <f t="array" ref="CF2638">IFERROR(IF((BD2638+BE2638)*INDEX(H:H,ROW())*INDEX(K:K,ROW())/(BF2638*30*1000)&lt;0.5,"",(BD2638+BE2638)*INDEX(H:H,ROW())*INDEX(K:K,ROW())/(BF2638*30*1000)),"")</f>
        <v>2.4415115406698402</v>
      </c>
      <c r="CG2638">
        <f t="shared" si="332"/>
        <v>0.55084300959656474</v>
      </c>
      <c r="CH2638" cm="1">
        <f t="array" ref="CH2638">IFERROR((BD2638+BE2638)*INDEX(K:K,ROW())*INDEX(H:H,ROW())/BC2638/100000,"")</f>
        <v>0.40346686950819616</v>
      </c>
      <c r="CI2638">
        <f t="shared" si="333"/>
        <v>65.225661450142724</v>
      </c>
      <c r="CJ2638">
        <v>1</v>
      </c>
      <c r="CK2638">
        <f t="shared" si="334"/>
        <v>0</v>
      </c>
      <c r="CL2638" cm="1">
        <f t="array" ref="CL2638">IF(INDEX(AS:AS,ROW()-2)=0,CL2637,INDEX(AS:AS,ROW()-2))</f>
        <v>41.81</v>
      </c>
      <c r="CM2638" t="str">
        <f t="shared" si="335"/>
        <v>CIV</v>
      </c>
    </row>
    <row r="2639" spans="1:91" x14ac:dyDescent="0.3">
      <c r="A2639" s="1">
        <v>2634</v>
      </c>
      <c r="B2639" t="s">
        <v>241</v>
      </c>
      <c r="C2639">
        <v>4</v>
      </c>
      <c r="D2639">
        <v>20</v>
      </c>
      <c r="E2639">
        <v>17</v>
      </c>
      <c r="F2639" t="s">
        <v>123</v>
      </c>
      <c r="G2639" t="s">
        <v>126</v>
      </c>
      <c r="H2639">
        <v>46.21</v>
      </c>
      <c r="I2639">
        <v>0.89</v>
      </c>
      <c r="J2639">
        <v>44.1</v>
      </c>
      <c r="K2639">
        <v>1570</v>
      </c>
      <c r="L2639">
        <v>44.41</v>
      </c>
      <c r="M2639">
        <v>0.89</v>
      </c>
      <c r="N2639">
        <v>44.1</v>
      </c>
      <c r="O2639">
        <v>1570</v>
      </c>
      <c r="P2639">
        <v>1.32</v>
      </c>
      <c r="Q2639">
        <v>50.19</v>
      </c>
      <c r="R2639">
        <v>30.11</v>
      </c>
      <c r="S2639">
        <v>1.7</v>
      </c>
      <c r="T2639">
        <v>7.41</v>
      </c>
      <c r="U2639">
        <v>0</v>
      </c>
      <c r="V2639">
        <v>0</v>
      </c>
      <c r="W2639">
        <v>0</v>
      </c>
      <c r="X2639">
        <v>0</v>
      </c>
      <c r="Y2639">
        <v>2</v>
      </c>
      <c r="Z2639">
        <v>7.5</v>
      </c>
      <c r="AA2639">
        <v>19.5</v>
      </c>
      <c r="AB2639">
        <v>63.9</v>
      </c>
      <c r="AC2639">
        <v>1672</v>
      </c>
      <c r="AD2639">
        <v>37.86</v>
      </c>
      <c r="AE2639">
        <v>32.409999999999997</v>
      </c>
      <c r="AF2639">
        <v>13.25</v>
      </c>
      <c r="AG2639">
        <v>1572</v>
      </c>
      <c r="AI2639">
        <v>44.21</v>
      </c>
      <c r="AJ2639">
        <v>40.89</v>
      </c>
      <c r="AK2639">
        <v>0</v>
      </c>
      <c r="AL2639">
        <v>47.32</v>
      </c>
      <c r="AM2639">
        <v>6.32</v>
      </c>
      <c r="AN2639">
        <v>47.81</v>
      </c>
      <c r="AO2639">
        <v>45.02</v>
      </c>
      <c r="AP2639">
        <v>3.72</v>
      </c>
      <c r="AQ2639">
        <v>0</v>
      </c>
      <c r="AR2639">
        <v>0</v>
      </c>
      <c r="AS2639">
        <v>42.31</v>
      </c>
      <c r="AT2639">
        <v>0</v>
      </c>
      <c r="AU2639">
        <v>0.4</v>
      </c>
      <c r="AV2639">
        <v>18.8</v>
      </c>
      <c r="AW2639">
        <v>78.7</v>
      </c>
      <c r="AX2639">
        <v>94.8</v>
      </c>
      <c r="AY2639">
        <v>99.7</v>
      </c>
      <c r="AZ2639">
        <v>100</v>
      </c>
      <c r="BA2639">
        <v>76</v>
      </c>
      <c r="BB2639">
        <v>80.900000000000006</v>
      </c>
      <c r="BC2639">
        <v>97.188592847719519</v>
      </c>
      <c r="BD2639">
        <v>48.003263403404283</v>
      </c>
      <c r="BE2639">
        <v>0</v>
      </c>
      <c r="BF2639">
        <v>47.926181125620509</v>
      </c>
      <c r="BG2639">
        <v>1.0411621473846E-3</v>
      </c>
      <c r="BH2639">
        <v>143.18573871959899</v>
      </c>
      <c r="BI2639">
        <v>3.3182704546329999E-4</v>
      </c>
      <c r="BJ2639">
        <v>2.5220390792820001E-4</v>
      </c>
      <c r="BK2639">
        <v>495.30225624955972</v>
      </c>
      <c r="BL2639">
        <v>3.8531428176272322</v>
      </c>
      <c r="BM2639">
        <v>206.05743067919209</v>
      </c>
      <c r="BN2639">
        <v>105.7408974820187</v>
      </c>
      <c r="BO2639">
        <v>96.917796294012405</v>
      </c>
      <c r="BP2639">
        <v>102.6036856555458</v>
      </c>
      <c r="BQ2639">
        <v>38.80088093933638</v>
      </c>
      <c r="BR2639">
        <v>49.92114631700688</v>
      </c>
      <c r="BS2639">
        <v>100.114758609315</v>
      </c>
      <c r="BT2639">
        <v>0</v>
      </c>
      <c r="BU2639">
        <v>123.978833549806</v>
      </c>
      <c r="BV2639">
        <v>854.44751834338376</v>
      </c>
      <c r="BW2639">
        <v>5.7354460910212808</v>
      </c>
      <c r="BX2639">
        <v>8.9489662811145667</v>
      </c>
      <c r="BY2639">
        <v>0.38422980194143369</v>
      </c>
      <c r="BZ2639">
        <v>0.38326618855613998</v>
      </c>
      <c r="CA2639">
        <f t="shared" si="328"/>
        <v>48.003263403404283</v>
      </c>
      <c r="CB2639" cm="1">
        <f t="array" ref="CB2639">IF(ISBLANK(INDEX(AC:AC,ROW())), "", INDEX(AC:AC,ROW())*(BI2639+BJ2639)/1000)</f>
        <v>9.7649975407058801E-4</v>
      </c>
      <c r="CC2639">
        <f t="shared" si="329"/>
        <v>143.18677988174636</v>
      </c>
      <c r="CD2639">
        <f t="shared" si="330"/>
        <v>3.4591339833091777</v>
      </c>
      <c r="CE2639">
        <f t="shared" si="331"/>
        <v>5.0963003140258119</v>
      </c>
      <c r="CF2639" cm="1">
        <f t="array" ref="CF2639">IFERROR(IF((BD2639+BE2639)*INDEX(H:H,ROW())*INDEX(K:K,ROW())/(BF2639*30*1000)&lt;0.5,"",(BD2639+BE2639)*INDEX(H:H,ROW())*INDEX(K:K,ROW())/(BF2639*30*1000)),"")</f>
        <v>2.4222128539788939</v>
      </c>
      <c r="CG2639">
        <f t="shared" si="332"/>
        <v>0.49312557905549581</v>
      </c>
      <c r="CH2639" cm="1">
        <f t="array" ref="CH2639">IFERROR((BD2639+BE2639)*INDEX(K:K,ROW())*INDEX(H:H,ROW())/BC2639/100000,"")</f>
        <v>0.35833653486420225</v>
      </c>
      <c r="CI2639">
        <f t="shared" si="333"/>
        <v>90.457723608778181</v>
      </c>
      <c r="CJ2639">
        <v>1</v>
      </c>
      <c r="CK2639">
        <f t="shared" si="334"/>
        <v>0</v>
      </c>
      <c r="CL2639" cm="1">
        <f t="array" ref="CL2639">IF(INDEX(AS:AS,ROW()-2)=0,CL2638,INDEX(AS:AS,ROW()-2))</f>
        <v>41.52</v>
      </c>
      <c r="CM2639" t="str">
        <f t="shared" si="335"/>
        <v>CIV</v>
      </c>
    </row>
    <row r="2640" spans="1:91" x14ac:dyDescent="0.3">
      <c r="A2640" s="1">
        <v>2635</v>
      </c>
      <c r="B2640" t="s">
        <v>241</v>
      </c>
      <c r="C2640">
        <v>4</v>
      </c>
      <c r="D2640">
        <v>20</v>
      </c>
      <c r="E2640">
        <v>17</v>
      </c>
      <c r="F2640" t="s">
        <v>123</v>
      </c>
      <c r="G2640" t="s">
        <v>127</v>
      </c>
      <c r="H2640">
        <v>46.21</v>
      </c>
      <c r="I2640">
        <v>0.89</v>
      </c>
      <c r="J2640">
        <v>44.1</v>
      </c>
      <c r="K2640">
        <v>1560</v>
      </c>
      <c r="L2640">
        <v>44.41</v>
      </c>
      <c r="M2640">
        <v>0.89</v>
      </c>
      <c r="N2640">
        <v>44.1</v>
      </c>
      <c r="O2640">
        <v>1570</v>
      </c>
      <c r="P2640">
        <v>1.32</v>
      </c>
      <c r="Q2640">
        <v>50.19</v>
      </c>
      <c r="R2640">
        <v>30.11</v>
      </c>
      <c r="S2640">
        <v>1.7</v>
      </c>
      <c r="T2640">
        <v>7.41</v>
      </c>
      <c r="U2640">
        <v>0</v>
      </c>
      <c r="V2640">
        <v>0</v>
      </c>
      <c r="W2640">
        <v>0</v>
      </c>
      <c r="X2640">
        <v>0</v>
      </c>
      <c r="Y2640">
        <v>2</v>
      </c>
      <c r="Z2640">
        <v>7.5</v>
      </c>
      <c r="AA2640">
        <v>19.5</v>
      </c>
      <c r="AB2640">
        <v>63.9</v>
      </c>
      <c r="AC2640">
        <v>1670</v>
      </c>
      <c r="AD2640">
        <v>37.86</v>
      </c>
      <c r="AE2640">
        <v>32.89</v>
      </c>
      <c r="AF2640">
        <v>13.46</v>
      </c>
      <c r="AG2640">
        <v>1572</v>
      </c>
      <c r="AI2640">
        <v>44.21</v>
      </c>
      <c r="AJ2640">
        <v>40.89</v>
      </c>
      <c r="AK2640">
        <v>6.12</v>
      </c>
      <c r="AL2640">
        <v>47.32</v>
      </c>
      <c r="AM2640">
        <v>6.6</v>
      </c>
      <c r="AN2640">
        <v>47.81</v>
      </c>
      <c r="AO2640">
        <v>45.02</v>
      </c>
      <c r="AP2640">
        <v>3.21</v>
      </c>
      <c r="AQ2640">
        <v>5.32</v>
      </c>
      <c r="AR2640">
        <v>0</v>
      </c>
      <c r="AS2640">
        <v>42.57</v>
      </c>
      <c r="AT2640">
        <v>0</v>
      </c>
      <c r="AU2640">
        <v>0</v>
      </c>
      <c r="AV2640">
        <v>16.7</v>
      </c>
      <c r="AW2640">
        <v>66.599999999999994</v>
      </c>
      <c r="AX2640">
        <v>86.6</v>
      </c>
      <c r="AY2640">
        <v>96.5</v>
      </c>
      <c r="AZ2640">
        <v>99.6</v>
      </c>
      <c r="BA2640">
        <v>69.899999999999991</v>
      </c>
      <c r="BB2640">
        <v>79.8</v>
      </c>
      <c r="BC2640">
        <v>52.90261285602336</v>
      </c>
      <c r="BD2640">
        <v>31.103097220047371</v>
      </c>
      <c r="BE2640">
        <v>0</v>
      </c>
      <c r="BF2640">
        <v>31.86836221017273</v>
      </c>
      <c r="BG2640">
        <v>1.0411621473846E-3</v>
      </c>
      <c r="BH2640">
        <v>180.96370285931161</v>
      </c>
      <c r="BI2640">
        <v>3.3182704546329999E-4</v>
      </c>
      <c r="BJ2640">
        <v>2.5220390792820001E-4</v>
      </c>
      <c r="BK2640">
        <v>535.11815642866111</v>
      </c>
      <c r="BL2640">
        <v>3.9217825081359838</v>
      </c>
      <c r="BM2640">
        <v>206.31909377587749</v>
      </c>
      <c r="BN2640">
        <v>106.7866984823486</v>
      </c>
      <c r="BO2640">
        <v>96.780856616003362</v>
      </c>
      <c r="BP2640">
        <v>104.53533033691021</v>
      </c>
      <c r="BQ2640">
        <v>28.757627182217728</v>
      </c>
      <c r="BR2640">
        <v>56.239713121983407</v>
      </c>
      <c r="BS2640">
        <v>99.110862475250215</v>
      </c>
      <c r="BT2640">
        <v>0</v>
      </c>
      <c r="BU2640">
        <v>124.2417184054262</v>
      </c>
      <c r="BV2640">
        <v>848.96711214153936</v>
      </c>
      <c r="BW2640">
        <v>46.971498155718329</v>
      </c>
      <c r="BX2640">
        <v>9.0735570714715283</v>
      </c>
      <c r="BY2640">
        <v>7.4909185370917788</v>
      </c>
      <c r="BZ2640">
        <v>0.38326618855613998</v>
      </c>
      <c r="CA2640">
        <f t="shared" si="328"/>
        <v>31.103097220047371</v>
      </c>
      <c r="CB2640" cm="1">
        <f t="array" ref="CB2640">IF(ISBLANK(INDEX(AC:AC,ROW())), "", INDEX(AC:AC,ROW())*(BI2640+BJ2640)/1000)</f>
        <v>9.7533169216380497E-4</v>
      </c>
      <c r="CC2640">
        <f t="shared" si="329"/>
        <v>180.96474402145898</v>
      </c>
      <c r="CD2640">
        <f t="shared" si="330"/>
        <v>2.9570298862479327</v>
      </c>
      <c r="CE2640">
        <f t="shared" si="331"/>
        <v>10.115155519539407</v>
      </c>
      <c r="CF2640" cm="1">
        <f t="array" ref="CF2640">IFERROR(IF((BD2640+BE2640)*INDEX(H:H,ROW())*INDEX(K:K,ROW())/(BF2640*30*1000)&lt;0.5,"",(BD2640+BE2640)*INDEX(H:H,ROW())*INDEX(K:K,ROW())/(BF2640*30*1000)),"")</f>
        <v>2.3452179273944287</v>
      </c>
      <c r="CG2640">
        <f t="shared" si="332"/>
        <v>0.60239675300922835</v>
      </c>
      <c r="CH2640" cm="1">
        <f t="array" ref="CH2640">IFERROR((BD2640+BE2640)*INDEX(K:K,ROW())*INDEX(H:H,ROW())/BC2640/100000,"")</f>
        <v>0.42382549936843089</v>
      </c>
      <c r="CI2640">
        <f t="shared" si="333"/>
        <v>58.237600809347718</v>
      </c>
      <c r="CJ2640">
        <v>1</v>
      </c>
      <c r="CK2640">
        <f t="shared" si="334"/>
        <v>0</v>
      </c>
      <c r="CL2640" cm="1">
        <f t="array" ref="CL2640">IF(INDEX(AS:AS,ROW()-2)=0,CL2639,INDEX(AS:AS,ROW()-2))</f>
        <v>42.02</v>
      </c>
      <c r="CM2640" t="str">
        <f t="shared" si="335"/>
        <v>CIV</v>
      </c>
    </row>
    <row r="2641" spans="1:91" x14ac:dyDescent="0.3">
      <c r="A2641" s="1">
        <v>2636</v>
      </c>
      <c r="B2641" t="s">
        <v>241</v>
      </c>
      <c r="C2641">
        <v>4</v>
      </c>
      <c r="D2641">
        <v>20</v>
      </c>
      <c r="E2641">
        <v>17</v>
      </c>
      <c r="F2641" t="s">
        <v>123</v>
      </c>
      <c r="G2641" t="s">
        <v>128</v>
      </c>
      <c r="H2641">
        <v>46.21</v>
      </c>
      <c r="I2641">
        <v>0.89</v>
      </c>
      <c r="J2641">
        <v>44.1</v>
      </c>
      <c r="K2641">
        <v>1570</v>
      </c>
      <c r="L2641">
        <v>44.41</v>
      </c>
      <c r="M2641">
        <v>0.89</v>
      </c>
      <c r="N2641">
        <v>44.1</v>
      </c>
      <c r="O2641">
        <v>1570</v>
      </c>
      <c r="P2641">
        <v>1.32</v>
      </c>
      <c r="Q2641">
        <v>50.19</v>
      </c>
      <c r="R2641">
        <v>30.11</v>
      </c>
      <c r="S2641">
        <v>1.7</v>
      </c>
      <c r="T2641">
        <v>7.41</v>
      </c>
      <c r="U2641">
        <v>0</v>
      </c>
      <c r="V2641">
        <v>0</v>
      </c>
      <c r="W2641">
        <v>0</v>
      </c>
      <c r="X2641">
        <v>0</v>
      </c>
      <c r="Y2641">
        <v>2</v>
      </c>
      <c r="Z2641">
        <v>7.5</v>
      </c>
      <c r="AA2641">
        <v>19.5</v>
      </c>
      <c r="AB2641">
        <v>63.9</v>
      </c>
      <c r="AC2641">
        <v>1680</v>
      </c>
      <c r="AD2641">
        <v>37.86</v>
      </c>
      <c r="AE2641">
        <v>32.409999999999997</v>
      </c>
      <c r="AF2641">
        <v>13.26</v>
      </c>
      <c r="AG2641">
        <v>1572</v>
      </c>
      <c r="AI2641">
        <v>44.21</v>
      </c>
      <c r="AJ2641">
        <v>40.89</v>
      </c>
      <c r="AK2641">
        <v>0</v>
      </c>
      <c r="AL2641">
        <v>47.32</v>
      </c>
      <c r="AM2641">
        <v>6.32</v>
      </c>
      <c r="AN2641">
        <v>47.81</v>
      </c>
      <c r="AO2641">
        <v>45.02</v>
      </c>
      <c r="AP2641">
        <v>3.72</v>
      </c>
      <c r="AQ2641">
        <v>0</v>
      </c>
      <c r="AR2641">
        <v>0</v>
      </c>
      <c r="AS2641">
        <v>42.64</v>
      </c>
      <c r="AT2641">
        <v>0</v>
      </c>
      <c r="AU2641">
        <v>0</v>
      </c>
      <c r="AV2641">
        <v>6.8</v>
      </c>
      <c r="AW2641">
        <v>49.2</v>
      </c>
      <c r="AX2641">
        <v>77.8</v>
      </c>
      <c r="AY2641">
        <v>95.4</v>
      </c>
      <c r="AZ2641">
        <v>100</v>
      </c>
      <c r="BA2641">
        <v>71</v>
      </c>
      <c r="BB2641">
        <v>88.600000000000009</v>
      </c>
      <c r="BC2641">
        <v>16.180746938881349</v>
      </c>
      <c r="BD2641">
        <v>8.5045111611375255</v>
      </c>
      <c r="BE2641">
        <v>0</v>
      </c>
      <c r="BF2641">
        <v>11.931892798578611</v>
      </c>
      <c r="BG2641">
        <v>1.0411621473846E-3</v>
      </c>
      <c r="BH2641">
        <v>199.99558227601119</v>
      </c>
      <c r="BI2641">
        <v>3.3182704546329999E-4</v>
      </c>
      <c r="BJ2641">
        <v>2.5220390792820001E-4</v>
      </c>
      <c r="BK2641">
        <v>282.51805647169653</v>
      </c>
      <c r="BL2641">
        <v>4.0666850307233</v>
      </c>
      <c r="BM2641">
        <v>206.32475992910221</v>
      </c>
      <c r="BN2641">
        <v>108.3805043215569</v>
      </c>
      <c r="BO2641">
        <v>99.075243039321379</v>
      </c>
      <c r="BP2641">
        <v>101.9134117089222</v>
      </c>
      <c r="BQ2641">
        <v>6.4856070327124584</v>
      </c>
      <c r="BR2641">
        <v>61.104020231421181</v>
      </c>
      <c r="BS2641">
        <v>123.1375118704255</v>
      </c>
      <c r="BT2641">
        <v>0</v>
      </c>
      <c r="BU2641">
        <v>125.3012683131776</v>
      </c>
      <c r="BV2641">
        <v>827.17265351070637</v>
      </c>
      <c r="BW2641">
        <v>101.7406217552018</v>
      </c>
      <c r="BX2641">
        <v>9.2752304207424565</v>
      </c>
      <c r="BY2641">
        <v>38.199726610820093</v>
      </c>
      <c r="BZ2641">
        <v>0.38326618855613998</v>
      </c>
      <c r="CA2641">
        <f t="shared" si="328"/>
        <v>8.5045111611375255</v>
      </c>
      <c r="CB2641" cm="1">
        <f t="array" ref="CB2641">IF(ISBLANK(INDEX(AC:AC,ROW())), "", INDEX(AC:AC,ROW())*(BI2641+BJ2641)/1000)</f>
        <v>9.8117200169772008E-4</v>
      </c>
      <c r="CC2641">
        <f t="shared" si="329"/>
        <v>199.99662343815857</v>
      </c>
      <c r="CD2641">
        <f t="shared" si="330"/>
        <v>1.412614131253344</v>
      </c>
      <c r="CE2641" t="str">
        <f t="shared" si="331"/>
        <v/>
      </c>
      <c r="CF2641" cm="1">
        <f t="array" ref="CF2641">IFERROR(IF((BD2641+BE2641)*INDEX(H:H,ROW())*INDEX(K:K,ROW())/(BF2641*30*1000)&lt;0.5,"",(BD2641+BE2641)*INDEX(H:H,ROW())*INDEX(K:K,ROW())/(BF2641*30*1000)),"")</f>
        <v>1.7236710157187003</v>
      </c>
      <c r="CG2641">
        <f t="shared" si="332"/>
        <v>0.73741297874865097</v>
      </c>
      <c r="CH2641" cm="1">
        <f t="array" ref="CH2641">IFERROR((BD2641+BE2641)*INDEX(K:K,ROW())*INDEX(H:H,ROW())/BC2641/100000,"")</f>
        <v>0.38131721342515179</v>
      </c>
      <c r="CI2641">
        <f t="shared" si="333"/>
        <v>16.025967100965691</v>
      </c>
      <c r="CJ2641">
        <v>0</v>
      </c>
      <c r="CK2641">
        <f t="shared" si="334"/>
        <v>0</v>
      </c>
      <c r="CL2641" cm="1">
        <f t="array" ref="CL2641">IF(INDEX(AS:AS,ROW()-2)=0,CL2640,INDEX(AS:AS,ROW()-2))</f>
        <v>42.31</v>
      </c>
      <c r="CM2641" t="str">
        <f t="shared" si="335"/>
        <v>CIV</v>
      </c>
    </row>
    <row r="2642" spans="1:91" x14ac:dyDescent="0.3">
      <c r="A2642" s="1">
        <v>2637</v>
      </c>
      <c r="B2642" t="s">
        <v>241</v>
      </c>
      <c r="C2642">
        <v>4</v>
      </c>
      <c r="D2642">
        <v>20</v>
      </c>
      <c r="E2642">
        <v>17</v>
      </c>
      <c r="F2642" t="s">
        <v>123</v>
      </c>
      <c r="G2642" t="s">
        <v>129</v>
      </c>
      <c r="H2642">
        <v>45.89</v>
      </c>
      <c r="I2642">
        <v>0.83</v>
      </c>
      <c r="J2642">
        <v>46.06</v>
      </c>
      <c r="K2642">
        <v>1570</v>
      </c>
      <c r="L2642">
        <v>44.41</v>
      </c>
      <c r="M2642">
        <v>0.89</v>
      </c>
      <c r="N2642">
        <v>44.1</v>
      </c>
      <c r="O2642">
        <v>1570</v>
      </c>
      <c r="P2642">
        <v>1.32</v>
      </c>
      <c r="Q2642">
        <v>50.19</v>
      </c>
      <c r="R2642">
        <v>30.11</v>
      </c>
      <c r="S2642">
        <v>1.7</v>
      </c>
      <c r="T2642">
        <v>7.41</v>
      </c>
      <c r="U2642">
        <v>0</v>
      </c>
      <c r="V2642">
        <v>0</v>
      </c>
      <c r="W2642">
        <v>0</v>
      </c>
      <c r="X2642">
        <v>0</v>
      </c>
      <c r="Y2642">
        <v>2</v>
      </c>
      <c r="Z2642">
        <v>7.5</v>
      </c>
      <c r="AA2642">
        <v>19.5</v>
      </c>
      <c r="AB2642">
        <v>63.9</v>
      </c>
      <c r="AC2642">
        <v>1686</v>
      </c>
      <c r="AD2642">
        <v>37.86</v>
      </c>
      <c r="AE2642">
        <v>32.79</v>
      </c>
      <c r="AF2642">
        <v>13.49</v>
      </c>
      <c r="AG2642">
        <v>1572</v>
      </c>
      <c r="AI2642">
        <v>44.21</v>
      </c>
      <c r="AJ2642">
        <v>42.13</v>
      </c>
      <c r="AK2642">
        <v>5.9</v>
      </c>
      <c r="AL2642">
        <v>47.32</v>
      </c>
      <c r="AM2642">
        <v>6.44</v>
      </c>
      <c r="AN2642">
        <v>48.02</v>
      </c>
      <c r="AO2642">
        <v>45.02</v>
      </c>
      <c r="AP2642">
        <v>3.33</v>
      </c>
      <c r="AQ2642">
        <v>0</v>
      </c>
      <c r="AR2642">
        <v>5.39</v>
      </c>
      <c r="AS2642">
        <v>42.71</v>
      </c>
      <c r="AT2642">
        <v>0</v>
      </c>
      <c r="AU2642">
        <v>0.5</v>
      </c>
      <c r="AV2642">
        <v>10.9</v>
      </c>
      <c r="AW2642">
        <v>64.5</v>
      </c>
      <c r="AX2642">
        <v>89.6</v>
      </c>
      <c r="AY2642">
        <v>98.8</v>
      </c>
      <c r="AZ2642">
        <v>100</v>
      </c>
      <c r="BA2642">
        <v>78.699999999999989</v>
      </c>
      <c r="BB2642">
        <v>87.899999999999991</v>
      </c>
      <c r="BC2642">
        <v>74.632011135169165</v>
      </c>
      <c r="BD2642">
        <v>47.976953962895777</v>
      </c>
      <c r="BE2642">
        <v>0</v>
      </c>
      <c r="BF2642">
        <v>47.965019433287139</v>
      </c>
      <c r="BG2642">
        <v>1.0411621473846E-3</v>
      </c>
      <c r="BH2642">
        <v>134.31489881462781</v>
      </c>
      <c r="BI2642">
        <v>3.3182704546329999E-4</v>
      </c>
      <c r="BJ2642">
        <v>2.5220390792820001E-4</v>
      </c>
      <c r="BK2642">
        <v>604.84716081079262</v>
      </c>
      <c r="BL2642">
        <v>3.8768193179320138</v>
      </c>
      <c r="BM2642">
        <v>206.3225943371958</v>
      </c>
      <c r="BN2642">
        <v>106.0042392430023</v>
      </c>
      <c r="BO2642">
        <v>99.093107909291362</v>
      </c>
      <c r="BP2642">
        <v>103.6630002410316</v>
      </c>
      <c r="BQ2642">
        <v>40.40306843190119</v>
      </c>
      <c r="BR2642">
        <v>53.490214935171061</v>
      </c>
      <c r="BS2642">
        <v>107.2102878295342</v>
      </c>
      <c r="BT2642">
        <v>0</v>
      </c>
      <c r="BU2642">
        <v>124.9032335047326</v>
      </c>
      <c r="BV2642">
        <v>857.53812840061209</v>
      </c>
      <c r="BW2642">
        <v>5.0181416323838022</v>
      </c>
      <c r="BX2642">
        <v>8.9439754915045935</v>
      </c>
      <c r="BY2642">
        <v>0.38430916991917241</v>
      </c>
      <c r="BZ2642">
        <v>0.38326618855613998</v>
      </c>
      <c r="CA2642">
        <f t="shared" si="328"/>
        <v>47.976953962895777</v>
      </c>
      <c r="CB2642" cm="1">
        <f t="array" ref="CB2642">IF(ISBLANK(INDEX(AC:AC,ROW())), "", INDEX(AC:AC,ROW())*(BI2642+BJ2642)/1000)</f>
        <v>9.84676187418069E-4</v>
      </c>
      <c r="CC2642">
        <f t="shared" si="329"/>
        <v>134.31593997677518</v>
      </c>
      <c r="CD2642">
        <f t="shared" si="330"/>
        <v>4.5031673896290929</v>
      </c>
      <c r="CE2642">
        <f t="shared" si="331"/>
        <v>8.1043931633482114</v>
      </c>
      <c r="CF2642" cm="1">
        <f t="array" ref="CF2642">IFERROR(IF((BD2642+BE2642)*INDEX(H:H,ROW())*INDEX(K:K,ROW())/(BF2642*30*1000)&lt;0.5,"",(BD2642+BE2642)*INDEX(H:H,ROW())*INDEX(K:K,ROW())/(BF2642*30*1000)),"")</f>
        <v>2.4021742206377561</v>
      </c>
      <c r="CG2642">
        <f t="shared" si="332"/>
        <v>0.6426869476479159</v>
      </c>
      <c r="CH2642" cm="1">
        <f t="array" ref="CH2642">IFERROR((BD2642+BE2642)*INDEX(K:K,ROW())*INDEX(H:H,ROW())/BC2642/100000,"")</f>
        <v>0.46315380527405725</v>
      </c>
      <c r="CI2642">
        <f t="shared" si="333"/>
        <v>89.782077798725737</v>
      </c>
      <c r="CJ2642">
        <v>1</v>
      </c>
      <c r="CK2642">
        <f t="shared" si="334"/>
        <v>0</v>
      </c>
      <c r="CL2642" cm="1">
        <f t="array" ref="CL2642">IF(INDEX(AS:AS,ROW()-2)=0,CL2641,INDEX(AS:AS,ROW()-2))</f>
        <v>42.57</v>
      </c>
      <c r="CM2642" t="str">
        <f t="shared" si="335"/>
        <v>CIV</v>
      </c>
    </row>
    <row r="2643" spans="1:91" x14ac:dyDescent="0.3">
      <c r="A2643" s="1">
        <v>2638</v>
      </c>
      <c r="B2643" t="s">
        <v>241</v>
      </c>
      <c r="C2643">
        <v>4</v>
      </c>
      <c r="D2643">
        <v>20</v>
      </c>
      <c r="E2643">
        <v>17</v>
      </c>
      <c r="F2643" t="s">
        <v>123</v>
      </c>
      <c r="G2643" t="s">
        <v>130</v>
      </c>
      <c r="H2643">
        <v>46.21</v>
      </c>
      <c r="I2643">
        <v>0.89</v>
      </c>
      <c r="J2643">
        <v>44.1</v>
      </c>
      <c r="K2643">
        <v>1570</v>
      </c>
      <c r="L2643">
        <v>44.41</v>
      </c>
      <c r="M2643">
        <v>0.89</v>
      </c>
      <c r="N2643">
        <v>44.1</v>
      </c>
      <c r="O2643">
        <v>1570</v>
      </c>
      <c r="P2643">
        <v>1.32</v>
      </c>
      <c r="Q2643">
        <v>50.19</v>
      </c>
      <c r="R2643">
        <v>30.11</v>
      </c>
      <c r="S2643">
        <v>1.7</v>
      </c>
      <c r="T2643">
        <v>7.41</v>
      </c>
      <c r="U2643">
        <v>0</v>
      </c>
      <c r="V2643">
        <v>0</v>
      </c>
      <c r="W2643">
        <v>0</v>
      </c>
      <c r="X2643">
        <v>0</v>
      </c>
      <c r="Y2643">
        <v>2</v>
      </c>
      <c r="Z2643">
        <v>7.5</v>
      </c>
      <c r="AA2643">
        <v>19.5</v>
      </c>
      <c r="AB2643">
        <v>63.9</v>
      </c>
      <c r="AC2643">
        <v>1682</v>
      </c>
      <c r="AD2643">
        <v>37.86</v>
      </c>
      <c r="AE2643">
        <v>32.409999999999997</v>
      </c>
      <c r="AF2643">
        <v>12.95</v>
      </c>
      <c r="AG2643">
        <v>1572</v>
      </c>
      <c r="AI2643">
        <v>44.21</v>
      </c>
      <c r="AJ2643">
        <v>40.89</v>
      </c>
      <c r="AK2643">
        <v>0</v>
      </c>
      <c r="AL2643">
        <v>47.32</v>
      </c>
      <c r="AM2643">
        <v>6.32</v>
      </c>
      <c r="AN2643">
        <v>47.81</v>
      </c>
      <c r="AO2643">
        <v>45.02</v>
      </c>
      <c r="AP2643">
        <v>3.72</v>
      </c>
      <c r="AQ2643">
        <v>0</v>
      </c>
      <c r="AR2643">
        <v>0</v>
      </c>
      <c r="AS2643">
        <v>42.82</v>
      </c>
      <c r="AT2643">
        <v>0</v>
      </c>
      <c r="AU2643">
        <v>0</v>
      </c>
      <c r="AV2643">
        <v>11.5</v>
      </c>
      <c r="AW2643">
        <v>66.7</v>
      </c>
      <c r="AX2643">
        <v>90.1</v>
      </c>
      <c r="AY2643">
        <v>99.1</v>
      </c>
      <c r="AZ2643">
        <v>100</v>
      </c>
      <c r="BA2643">
        <v>78.599999999999994</v>
      </c>
      <c r="BB2643">
        <v>87.6</v>
      </c>
      <c r="BC2643">
        <v>86.666353631921012</v>
      </c>
      <c r="BD2643">
        <v>33.870743225430758</v>
      </c>
      <c r="BE2643">
        <v>0</v>
      </c>
      <c r="BF2643">
        <v>34.670039380131193</v>
      </c>
      <c r="BG2643">
        <v>1.0411621473846E-3</v>
      </c>
      <c r="BH2643">
        <v>143.2044756101902</v>
      </c>
      <c r="BI2643">
        <v>3.3182704546329999E-4</v>
      </c>
      <c r="BJ2643">
        <v>2.5220390792820001E-4</v>
      </c>
      <c r="BK2643">
        <v>560.46039659544533</v>
      </c>
      <c r="BL2643">
        <v>3.9917451270952462</v>
      </c>
      <c r="BM2643">
        <v>206.32149240053701</v>
      </c>
      <c r="BN2643">
        <v>106.6315166640492</v>
      </c>
      <c r="BO2643">
        <v>98.651673917276597</v>
      </c>
      <c r="BP2643">
        <v>104.3545700561927</v>
      </c>
      <c r="BQ2643">
        <v>37.025977639389751</v>
      </c>
      <c r="BR2643">
        <v>46.036256242313058</v>
      </c>
      <c r="BS2643">
        <v>102.1957899680127</v>
      </c>
      <c r="BT2643">
        <v>0</v>
      </c>
      <c r="BU2643">
        <v>125.4293193443861</v>
      </c>
      <c r="BV2643">
        <v>849.73284214278135</v>
      </c>
      <c r="BW2643">
        <v>40.839133480594803</v>
      </c>
      <c r="BX2643">
        <v>9.1160487100202552</v>
      </c>
      <c r="BY2643">
        <v>0.3839078487213522</v>
      </c>
      <c r="BZ2643">
        <v>0.38326618855613998</v>
      </c>
      <c r="CA2643">
        <f t="shared" si="328"/>
        <v>33.870743225430758</v>
      </c>
      <c r="CB2643" cm="1">
        <f t="array" ref="CB2643">IF(ISBLANK(INDEX(AC:AC,ROW())), "", INDEX(AC:AC,ROW())*(BI2643+BJ2643)/1000)</f>
        <v>9.8234006360450291E-4</v>
      </c>
      <c r="CC2643">
        <f t="shared" si="329"/>
        <v>143.20551677233757</v>
      </c>
      <c r="CD2643">
        <f t="shared" si="330"/>
        <v>3.91367881089695</v>
      </c>
      <c r="CE2643">
        <f t="shared" si="331"/>
        <v>6.4668740879045838</v>
      </c>
      <c r="CF2643" cm="1">
        <f t="array" ref="CF2643">IFERROR(IF((BD2643+BE2643)*INDEX(H:H,ROW())*INDEX(K:K,ROW())/(BF2643*30*1000)&lt;0.5,"",(BD2643+BE2643)*INDEX(H:H,ROW())*INDEX(K:K,ROW())/(BF2643*30*1000)),"")</f>
        <v>2.3625703957620132</v>
      </c>
      <c r="CG2643">
        <f t="shared" si="332"/>
        <v>0.40004036084612077</v>
      </c>
      <c r="CH2643" cm="1">
        <f t="array" ref="CH2643">IFERROR((BD2643+BE2643)*INDEX(K:K,ROW())*INDEX(H:H,ROW())/BC2643/100000,"")</f>
        <v>0.28353705409349944</v>
      </c>
      <c r="CI2643">
        <f t="shared" si="333"/>
        <v>63.826292461871013</v>
      </c>
      <c r="CJ2643">
        <v>1</v>
      </c>
      <c r="CK2643">
        <f t="shared" si="334"/>
        <v>0</v>
      </c>
      <c r="CL2643" cm="1">
        <f t="array" ref="CL2643">IF(INDEX(AS:AS,ROW()-2)=0,CL2642,INDEX(AS:AS,ROW()-2))</f>
        <v>42.64</v>
      </c>
      <c r="CM2643" t="str">
        <f t="shared" si="335"/>
        <v>CIV</v>
      </c>
    </row>
    <row r="2644" spans="1:91" x14ac:dyDescent="0.3">
      <c r="A2644" s="1">
        <v>2639</v>
      </c>
      <c r="B2644" t="s">
        <v>241</v>
      </c>
      <c r="C2644">
        <v>4</v>
      </c>
      <c r="D2644">
        <v>20</v>
      </c>
      <c r="E2644">
        <v>17</v>
      </c>
      <c r="F2644" t="s">
        <v>123</v>
      </c>
      <c r="G2644" t="s">
        <v>131</v>
      </c>
      <c r="H2644">
        <v>46.21</v>
      </c>
      <c r="I2644">
        <v>0.89</v>
      </c>
      <c r="J2644">
        <v>44.1</v>
      </c>
      <c r="K2644">
        <v>1570</v>
      </c>
      <c r="L2644">
        <v>44.41</v>
      </c>
      <c r="M2644">
        <v>0.89</v>
      </c>
      <c r="N2644">
        <v>44.1</v>
      </c>
      <c r="O2644">
        <v>1570</v>
      </c>
      <c r="P2644">
        <v>1.32</v>
      </c>
      <c r="Q2644">
        <v>50.19</v>
      </c>
      <c r="R2644">
        <v>30.11</v>
      </c>
      <c r="S2644">
        <v>1.7</v>
      </c>
      <c r="T2644">
        <v>7.41</v>
      </c>
      <c r="U2644">
        <v>0</v>
      </c>
      <c r="V2644">
        <v>0</v>
      </c>
      <c r="W2644">
        <v>0</v>
      </c>
      <c r="X2644">
        <v>0</v>
      </c>
      <c r="Y2644">
        <v>2</v>
      </c>
      <c r="Z2644">
        <v>7.5</v>
      </c>
      <c r="AA2644">
        <v>19.5</v>
      </c>
      <c r="AB2644">
        <v>63.9</v>
      </c>
      <c r="AC2644">
        <v>1680</v>
      </c>
      <c r="AD2644">
        <v>37.86</v>
      </c>
      <c r="AE2644">
        <v>32.409999999999997</v>
      </c>
      <c r="AF2644">
        <v>12.78</v>
      </c>
      <c r="AG2644">
        <v>1572</v>
      </c>
      <c r="AI2644">
        <v>44.21</v>
      </c>
      <c r="AJ2644">
        <v>40.89</v>
      </c>
      <c r="AK2644">
        <v>0</v>
      </c>
      <c r="AL2644">
        <v>47.32</v>
      </c>
      <c r="AM2644">
        <v>6.32</v>
      </c>
      <c r="AN2644">
        <v>47.81</v>
      </c>
      <c r="AO2644">
        <v>45.02</v>
      </c>
      <c r="AP2644">
        <v>3.24</v>
      </c>
      <c r="AQ2644">
        <v>5.34</v>
      </c>
      <c r="AR2644">
        <v>0</v>
      </c>
      <c r="AS2644">
        <v>41.52</v>
      </c>
      <c r="AT2644">
        <v>0</v>
      </c>
      <c r="AU2644">
        <v>0.8</v>
      </c>
      <c r="AV2644">
        <v>11.3</v>
      </c>
      <c r="AW2644">
        <v>72.900000000000006</v>
      </c>
      <c r="AX2644">
        <v>94.9</v>
      </c>
      <c r="AY2644">
        <v>99.7</v>
      </c>
      <c r="AZ2644">
        <v>99.8</v>
      </c>
      <c r="BA2644">
        <v>83.600000000000009</v>
      </c>
      <c r="BB2644">
        <v>88.4</v>
      </c>
      <c r="BC2644">
        <v>101.6429591520464</v>
      </c>
      <c r="BD2644">
        <v>49.992706088461773</v>
      </c>
      <c r="BE2644">
        <v>0</v>
      </c>
      <c r="BF2644">
        <v>48.120409760844232</v>
      </c>
      <c r="BG2644">
        <v>1.0411621473846E-3</v>
      </c>
      <c r="BH2644">
        <v>139.42177384611119</v>
      </c>
      <c r="BI2644">
        <v>3.3182704546329999E-4</v>
      </c>
      <c r="BJ2644">
        <v>2.5220390792820001E-4</v>
      </c>
      <c r="BK2644">
        <v>548.54167014099971</v>
      </c>
      <c r="BL2644">
        <v>3.6540486969350998</v>
      </c>
      <c r="BM2644">
        <v>206.31908972890059</v>
      </c>
      <c r="BN2644">
        <v>105.3597142056645</v>
      </c>
      <c r="BO2644">
        <v>98.15249261313528</v>
      </c>
      <c r="BP2644">
        <v>102.4240731821009</v>
      </c>
      <c r="BQ2644">
        <v>40.954306587154058</v>
      </c>
      <c r="BR2644">
        <v>49.191134025261562</v>
      </c>
      <c r="BS2644">
        <v>99.063270206601459</v>
      </c>
      <c r="BT2644">
        <v>0</v>
      </c>
      <c r="BU2644">
        <v>124.70563935703819</v>
      </c>
      <c r="BV2644">
        <v>851.79030958232124</v>
      </c>
      <c r="BW2644">
        <v>5.6883677989825072</v>
      </c>
      <c r="BX2644">
        <v>8.3713602951340196</v>
      </c>
      <c r="BY2644">
        <v>0.38301197270482068</v>
      </c>
      <c r="BZ2644">
        <v>0.38326618855613998</v>
      </c>
      <c r="CA2644">
        <f t="shared" si="328"/>
        <v>49.992706088461773</v>
      </c>
      <c r="CB2644" cm="1">
        <f t="array" ref="CB2644">IF(ISBLANK(INDEX(AC:AC,ROW())), "", INDEX(AC:AC,ROW())*(BI2644+BJ2644)/1000)</f>
        <v>9.8117200169772008E-4</v>
      </c>
      <c r="CC2644">
        <f t="shared" si="329"/>
        <v>139.42281500825857</v>
      </c>
      <c r="CD2644">
        <f t="shared" si="330"/>
        <v>3.9343752319769716</v>
      </c>
      <c r="CE2644">
        <f t="shared" si="331"/>
        <v>5.3967502984682216</v>
      </c>
      <c r="CF2644" cm="1">
        <f t="array" ref="CF2644">IFERROR(IF((BD2644+BE2644)*INDEX(H:H,ROW())*INDEX(K:K,ROW())/(BF2644*30*1000)&lt;0.5,"",(BD2644+BE2644)*INDEX(H:H,ROW())*INDEX(K:K,ROW())/(BF2644*30*1000)),"")</f>
        <v>2.5124168358303991</v>
      </c>
      <c r="CG2644">
        <f t="shared" si="332"/>
        <v>0.47342590340036761</v>
      </c>
      <c r="CH2644" cm="1">
        <f t="array" ref="CH2644">IFERROR((BD2644+BE2644)*INDEX(K:K,ROW())*INDEX(H:H,ROW())/BC2644/100000,"")</f>
        <v>0.35683296306638995</v>
      </c>
      <c r="CI2644">
        <f t="shared" si="333"/>
        <v>94.206644906651306</v>
      </c>
      <c r="CJ2644">
        <v>1</v>
      </c>
      <c r="CK2644">
        <f t="shared" si="334"/>
        <v>0</v>
      </c>
      <c r="CL2644" cm="1">
        <f t="array" ref="CL2644">IF(INDEX(AS:AS,ROW()-2)=0,CL2643,INDEX(AS:AS,ROW()-2))</f>
        <v>42.71</v>
      </c>
      <c r="CM2644" t="str">
        <f t="shared" si="335"/>
        <v>CIV</v>
      </c>
    </row>
    <row r="2645" spans="1:91" x14ac:dyDescent="0.3">
      <c r="A2645" s="1">
        <v>2640</v>
      </c>
      <c r="B2645" t="s">
        <v>242</v>
      </c>
      <c r="C2645">
        <v>4</v>
      </c>
      <c r="D2645">
        <v>21</v>
      </c>
      <c r="E2645">
        <v>17</v>
      </c>
      <c r="F2645" t="s">
        <v>105</v>
      </c>
      <c r="G2645" t="s">
        <v>106</v>
      </c>
      <c r="H2645">
        <v>46.21</v>
      </c>
      <c r="I2645">
        <v>0.89</v>
      </c>
      <c r="J2645">
        <v>44.1</v>
      </c>
      <c r="K2645">
        <v>1570</v>
      </c>
      <c r="L2645">
        <v>44.41</v>
      </c>
      <c r="M2645">
        <v>0.89</v>
      </c>
      <c r="N2645">
        <v>44.1</v>
      </c>
      <c r="O2645">
        <v>1570</v>
      </c>
      <c r="P2645">
        <v>1.32</v>
      </c>
      <c r="Q2645">
        <v>50.19</v>
      </c>
      <c r="R2645">
        <v>30.11</v>
      </c>
      <c r="S2645">
        <v>1.7</v>
      </c>
      <c r="T2645">
        <v>7.41</v>
      </c>
      <c r="U2645">
        <v>0</v>
      </c>
      <c r="V2645">
        <v>0</v>
      </c>
      <c r="W2645">
        <v>0</v>
      </c>
      <c r="X2645">
        <v>0</v>
      </c>
      <c r="Y2645">
        <v>2</v>
      </c>
      <c r="Z2645">
        <v>7.5</v>
      </c>
      <c r="AA2645">
        <v>19.5</v>
      </c>
      <c r="AB2645">
        <v>63.9</v>
      </c>
      <c r="AC2645">
        <v>1690</v>
      </c>
      <c r="AD2645">
        <v>37.86</v>
      </c>
      <c r="AE2645">
        <v>32.409999999999997</v>
      </c>
      <c r="AF2645">
        <v>11.81</v>
      </c>
      <c r="AG2645">
        <v>1572</v>
      </c>
      <c r="AI2645">
        <v>44.21</v>
      </c>
      <c r="AJ2645">
        <v>40.89</v>
      </c>
      <c r="AK2645">
        <v>0</v>
      </c>
      <c r="AL2645">
        <v>47.32</v>
      </c>
      <c r="AM2645">
        <v>6.32</v>
      </c>
      <c r="AN2645">
        <v>47.81</v>
      </c>
      <c r="AO2645">
        <v>45.02</v>
      </c>
      <c r="AP2645">
        <v>3.72</v>
      </c>
      <c r="AQ2645">
        <v>0</v>
      </c>
      <c r="AR2645">
        <v>0</v>
      </c>
      <c r="AS2645">
        <v>41.52</v>
      </c>
      <c r="AT2645">
        <v>0</v>
      </c>
      <c r="AU2645">
        <v>0</v>
      </c>
      <c r="AV2645">
        <v>5.0999999999999996</v>
      </c>
      <c r="AW2645">
        <v>62.4</v>
      </c>
      <c r="AX2645">
        <v>92.1</v>
      </c>
      <c r="AY2645">
        <v>100</v>
      </c>
      <c r="AZ2645">
        <v>100</v>
      </c>
      <c r="BA2645">
        <v>85.2</v>
      </c>
      <c r="BB2645">
        <v>93.5</v>
      </c>
      <c r="BC2645">
        <v>62.681734618889507</v>
      </c>
      <c r="BD2645">
        <v>46.730057010924462</v>
      </c>
      <c r="BE2645">
        <v>0</v>
      </c>
      <c r="BF2645">
        <v>43.936033508964563</v>
      </c>
      <c r="BG2645">
        <v>1.0411621473846E-3</v>
      </c>
      <c r="BH2645">
        <v>129.5672876062946</v>
      </c>
      <c r="BI2645">
        <v>3.3182704546329999E-4</v>
      </c>
      <c r="BJ2645">
        <v>2.5220390792820001E-4</v>
      </c>
      <c r="BK2645">
        <v>646.31481595564628</v>
      </c>
      <c r="BL2645">
        <v>3.3496914700958138</v>
      </c>
      <c r="BM2645">
        <v>205.63265022590349</v>
      </c>
      <c r="BN2645">
        <v>105.99398989105021</v>
      </c>
      <c r="BO2645">
        <v>97.272385313030597</v>
      </c>
      <c r="BP2645">
        <v>101.11910125595369</v>
      </c>
      <c r="BQ2645">
        <v>46.010497980488921</v>
      </c>
      <c r="BR2645">
        <v>57.850500584713608</v>
      </c>
      <c r="BS2645">
        <v>96.281503833316179</v>
      </c>
      <c r="BT2645">
        <v>0</v>
      </c>
      <c r="BU2645">
        <v>122.3451422832364</v>
      </c>
      <c r="BV2645">
        <v>851.63887232781076</v>
      </c>
      <c r="BW2645">
        <v>50.279282114684939</v>
      </c>
      <c r="BX2645">
        <v>8.0832954848486516</v>
      </c>
      <c r="BY2645">
        <v>0.3805159952446488</v>
      </c>
      <c r="BZ2645">
        <v>0.38326618855613998</v>
      </c>
      <c r="CA2645">
        <f t="shared" si="328"/>
        <v>46.730057010924462</v>
      </c>
      <c r="CB2645" cm="1">
        <f t="array" ref="CB2645">IF(ISBLANK(INDEX(AC:AC,ROW())), "", INDEX(AC:AC,ROW())*(BI2645+BJ2645)/1000)</f>
        <v>9.8701231123163508E-4</v>
      </c>
      <c r="CC2645">
        <f t="shared" si="329"/>
        <v>129.56832876844197</v>
      </c>
      <c r="CD2645">
        <f t="shared" si="330"/>
        <v>4.9882160409023086</v>
      </c>
      <c r="CE2645">
        <f t="shared" si="331"/>
        <v>10.311055044747844</v>
      </c>
      <c r="CF2645" cm="1">
        <f t="array" ref="CF2645">IFERROR(IF((BD2645+BE2645)*INDEX(H:H,ROW())*INDEX(K:K,ROW())/(BF2645*30*1000)&lt;0.5,"",(BD2645+BE2645)*INDEX(H:H,ROW())*INDEX(K:K,ROW())/(BF2645*30*1000)),"")</f>
        <v>2.5721117318079636</v>
      </c>
      <c r="CG2645">
        <f t="shared" si="332"/>
        <v>0.70093837983424567</v>
      </c>
      <c r="CH2645" cm="1">
        <f t="array" ref="CH2645">IFERROR((BD2645+BE2645)*INDEX(K:K,ROW())*INDEX(H:H,ROW())/BC2645/100000,"")</f>
        <v>0.54086754901383893</v>
      </c>
      <c r="CI2645">
        <f t="shared" si="333"/>
        <v>88.058483561700427</v>
      </c>
      <c r="CJ2645">
        <v>1</v>
      </c>
      <c r="CK2645">
        <f t="shared" si="334"/>
        <v>0</v>
      </c>
      <c r="CL2645" cm="1">
        <f t="array" ref="CL2645">IF(INDEX(AS:AS,ROW()-2)=0,CL2644,INDEX(AS:AS,ROW()-2))</f>
        <v>42.82</v>
      </c>
      <c r="CM2645" t="str">
        <f t="shared" si="335"/>
        <v>CIV</v>
      </c>
    </row>
    <row r="2646" spans="1:91" x14ac:dyDescent="0.3">
      <c r="A2646" s="1">
        <v>2641</v>
      </c>
      <c r="B2646" t="s">
        <v>242</v>
      </c>
      <c r="C2646">
        <v>4</v>
      </c>
      <c r="D2646">
        <v>21</v>
      </c>
      <c r="E2646">
        <v>17</v>
      </c>
      <c r="F2646" t="s">
        <v>105</v>
      </c>
      <c r="G2646" t="s">
        <v>107</v>
      </c>
      <c r="H2646">
        <v>46.21</v>
      </c>
      <c r="I2646">
        <v>0.89</v>
      </c>
      <c r="J2646">
        <v>44.1</v>
      </c>
      <c r="K2646">
        <v>1570</v>
      </c>
      <c r="L2646">
        <v>44.41</v>
      </c>
      <c r="M2646">
        <v>0.89</v>
      </c>
      <c r="N2646">
        <v>44.1</v>
      </c>
      <c r="O2646">
        <v>1570</v>
      </c>
      <c r="P2646">
        <v>1.32</v>
      </c>
      <c r="Q2646">
        <v>50.19</v>
      </c>
      <c r="R2646">
        <v>30.11</v>
      </c>
      <c r="S2646">
        <v>1.7</v>
      </c>
      <c r="T2646">
        <v>7.41</v>
      </c>
      <c r="U2646">
        <v>0</v>
      </c>
      <c r="V2646">
        <v>0</v>
      </c>
      <c r="W2646">
        <v>0</v>
      </c>
      <c r="X2646">
        <v>0</v>
      </c>
      <c r="Y2646">
        <v>2</v>
      </c>
      <c r="Z2646">
        <v>7.5</v>
      </c>
      <c r="AA2646">
        <v>19.5</v>
      </c>
      <c r="AB2646">
        <v>63.9</v>
      </c>
      <c r="AC2646">
        <v>1685</v>
      </c>
      <c r="AD2646">
        <v>37.86</v>
      </c>
      <c r="AE2646">
        <v>32.409999999999997</v>
      </c>
      <c r="AF2646">
        <v>12.56</v>
      </c>
      <c r="AG2646">
        <v>1572</v>
      </c>
      <c r="AI2646">
        <v>44.21</v>
      </c>
      <c r="AJ2646">
        <v>40.89</v>
      </c>
      <c r="AK2646">
        <v>0</v>
      </c>
      <c r="AL2646">
        <v>47.32</v>
      </c>
      <c r="AM2646">
        <v>6.32</v>
      </c>
      <c r="AN2646">
        <v>47.81</v>
      </c>
      <c r="AO2646">
        <v>45.02</v>
      </c>
      <c r="AP2646">
        <v>3.72</v>
      </c>
      <c r="AQ2646">
        <v>0</v>
      </c>
      <c r="AR2646">
        <v>0</v>
      </c>
      <c r="AS2646">
        <v>41.52</v>
      </c>
      <c r="AT2646">
        <v>0</v>
      </c>
      <c r="AU2646">
        <v>0</v>
      </c>
      <c r="AV2646">
        <v>5.0999999999999996</v>
      </c>
      <c r="AW2646">
        <v>62.4</v>
      </c>
      <c r="AX2646">
        <v>92.1</v>
      </c>
      <c r="AY2646">
        <v>100</v>
      </c>
      <c r="AZ2646">
        <v>100</v>
      </c>
      <c r="BA2646">
        <v>85.2</v>
      </c>
      <c r="BB2646">
        <v>93.5</v>
      </c>
      <c r="BC2646">
        <v>101.029032211529</v>
      </c>
      <c r="BD2646">
        <v>50.411849115828957</v>
      </c>
      <c r="BE2646">
        <v>0</v>
      </c>
      <c r="BF2646">
        <v>48.00007064086823</v>
      </c>
      <c r="BG2646">
        <v>1.0411621473846E-3</v>
      </c>
      <c r="BH2646">
        <v>144.4998961987751</v>
      </c>
      <c r="BI2646">
        <v>3.3182704546329999E-4</v>
      </c>
      <c r="BJ2646">
        <v>2.5220390792820001E-4</v>
      </c>
      <c r="BK2646">
        <v>679.64334572929965</v>
      </c>
      <c r="BL2646">
        <v>3.2543101364395919</v>
      </c>
      <c r="BM2646">
        <v>202.13091768328329</v>
      </c>
      <c r="BN2646">
        <v>106.921549132584</v>
      </c>
      <c r="BO2646">
        <v>95.473567610048079</v>
      </c>
      <c r="BP2646">
        <v>99.66370990296268</v>
      </c>
      <c r="BQ2646">
        <v>51.212573942375322</v>
      </c>
      <c r="BR2646">
        <v>60.158890941232343</v>
      </c>
      <c r="BS2646">
        <v>98.379177205404673</v>
      </c>
      <c r="BT2646">
        <v>0</v>
      </c>
      <c r="BU2646">
        <v>121.37998579592519</v>
      </c>
      <c r="BV2646">
        <v>853.62984260805263</v>
      </c>
      <c r="BW2646">
        <v>123.73898956147229</v>
      </c>
      <c r="BX2646">
        <v>7.9673585090052796</v>
      </c>
      <c r="BY2646">
        <v>0.37831350594294771</v>
      </c>
      <c r="BZ2646">
        <v>0.38326618855613998</v>
      </c>
      <c r="CA2646">
        <f t="shared" si="328"/>
        <v>50.411849115828957</v>
      </c>
      <c r="CB2646" cm="1">
        <f t="array" ref="CB2646">IF(ISBLANK(INDEX(AC:AC,ROW())), "", INDEX(AC:AC,ROW())*(BI2646+BJ2646)/1000)</f>
        <v>9.8409215646467758E-4</v>
      </c>
      <c r="CC2646">
        <f t="shared" si="329"/>
        <v>144.50093736092248</v>
      </c>
      <c r="CD2646">
        <f t="shared" si="330"/>
        <v>4.7033836467907664</v>
      </c>
      <c r="CE2646">
        <f t="shared" si="331"/>
        <v>6.7272083167767063</v>
      </c>
      <c r="CF2646" cm="1">
        <f t="array" ref="CF2646">IFERROR(IF((BD2646+BE2646)*INDEX(H:H,ROW())*INDEX(K:K,ROW())/(BF2646*30*1000)&lt;0.5,"",(BD2646+BE2646)*INDEX(H:H,ROW())*INDEX(K:K,ROW())/(BF2646*30*1000)),"")</f>
        <v>2.5398327411937198</v>
      </c>
      <c r="CG2646">
        <f t="shared" si="332"/>
        <v>0.47511165444372799</v>
      </c>
      <c r="CH2646" cm="1">
        <f t="array" ref="CH2646">IFERROR((BD2646+BE2646)*INDEX(K:K,ROW())*INDEX(H:H,ROW())/BC2646/100000,"")</f>
        <v>0.36201124070366908</v>
      </c>
      <c r="CI2646">
        <f t="shared" si="333"/>
        <v>94.996481293471575</v>
      </c>
      <c r="CJ2646">
        <v>1</v>
      </c>
      <c r="CK2646">
        <f t="shared" si="334"/>
        <v>0</v>
      </c>
      <c r="CL2646" cm="1">
        <f t="array" ref="CL2646">IF(INDEX(AS:AS,ROW()-2)=0,CL2645,INDEX(AS:AS,ROW()-2))</f>
        <v>41.52</v>
      </c>
      <c r="CM2646" t="str">
        <f t="shared" si="335"/>
        <v>CIV</v>
      </c>
    </row>
    <row r="2647" spans="1:91" x14ac:dyDescent="0.3">
      <c r="A2647" s="1">
        <v>2642</v>
      </c>
      <c r="B2647" t="s">
        <v>242</v>
      </c>
      <c r="C2647">
        <v>4</v>
      </c>
      <c r="D2647">
        <v>21</v>
      </c>
      <c r="E2647">
        <v>17</v>
      </c>
      <c r="F2647" t="s">
        <v>105</v>
      </c>
      <c r="G2647" t="s">
        <v>108</v>
      </c>
      <c r="H2647">
        <v>45.9</v>
      </c>
      <c r="I2647">
        <v>0.8</v>
      </c>
      <c r="J2647">
        <v>44.59</v>
      </c>
      <c r="K2647">
        <v>1568</v>
      </c>
      <c r="L2647">
        <v>46.33</v>
      </c>
      <c r="M2647">
        <v>0.86</v>
      </c>
      <c r="N2647">
        <v>46.06</v>
      </c>
      <c r="O2647">
        <v>1575</v>
      </c>
      <c r="P2647">
        <v>1.29</v>
      </c>
      <c r="Q2647">
        <v>50.24</v>
      </c>
      <c r="R2647">
        <v>29.95</v>
      </c>
      <c r="S2647">
        <v>1.677462437395659</v>
      </c>
      <c r="T2647">
        <v>7.26</v>
      </c>
      <c r="U2647">
        <v>0</v>
      </c>
      <c r="V2647">
        <v>0</v>
      </c>
      <c r="W2647">
        <v>0</v>
      </c>
      <c r="X2647">
        <v>0</v>
      </c>
      <c r="Y2647">
        <v>1.9</v>
      </c>
      <c r="Z2647">
        <v>7.5</v>
      </c>
      <c r="AA2647">
        <v>20.100000000000001</v>
      </c>
      <c r="AB2647">
        <v>63.9</v>
      </c>
      <c r="AC2647">
        <v>1690</v>
      </c>
      <c r="AD2647">
        <v>38.14</v>
      </c>
      <c r="AE2647">
        <v>32.520000000000003</v>
      </c>
      <c r="AF2647">
        <v>11.96</v>
      </c>
      <c r="AG2647">
        <v>1572</v>
      </c>
      <c r="AI2647">
        <v>44.08</v>
      </c>
      <c r="AJ2647">
        <v>41.46</v>
      </c>
      <c r="AK2647">
        <v>4.8099999999999996</v>
      </c>
      <c r="AL2647">
        <v>47.12</v>
      </c>
      <c r="AM2647">
        <v>6.28</v>
      </c>
      <c r="AN2647">
        <v>47.72</v>
      </c>
      <c r="AO2647">
        <v>44.91</v>
      </c>
      <c r="AP2647">
        <v>3.21</v>
      </c>
      <c r="AQ2647">
        <v>0</v>
      </c>
      <c r="AR2647">
        <v>4.29</v>
      </c>
      <c r="AS2647">
        <v>42.04</v>
      </c>
      <c r="AT2647">
        <v>0</v>
      </c>
      <c r="AU2647">
        <v>0</v>
      </c>
      <c r="AV2647">
        <v>9.1</v>
      </c>
      <c r="AW2647">
        <v>65.400000000000006</v>
      </c>
      <c r="AX2647">
        <v>88.7</v>
      </c>
      <c r="AY2647">
        <v>96.8</v>
      </c>
      <c r="AZ2647">
        <v>100</v>
      </c>
      <c r="BA2647">
        <v>79.600000000000009</v>
      </c>
      <c r="BB2647">
        <v>87.7</v>
      </c>
      <c r="BC2647">
        <v>81.438713144886492</v>
      </c>
      <c r="BD2647">
        <v>44.608657204125898</v>
      </c>
      <c r="BE2647">
        <v>0</v>
      </c>
      <c r="BF2647">
        <v>42.464913111584657</v>
      </c>
      <c r="BG2647">
        <v>1.0411621473846E-3</v>
      </c>
      <c r="BH2647">
        <v>166.62025713034359</v>
      </c>
      <c r="BI2647">
        <v>3.3182704546329999E-4</v>
      </c>
      <c r="BJ2647">
        <v>2.5220390792820001E-4</v>
      </c>
      <c r="BK2647">
        <v>809.70560609634629</v>
      </c>
      <c r="BL2647">
        <v>3.1724222874525201</v>
      </c>
      <c r="BM2647">
        <v>201.15817778857939</v>
      </c>
      <c r="BN2647">
        <v>106.4998589779792</v>
      </c>
      <c r="BO2647">
        <v>96.357361816508643</v>
      </c>
      <c r="BP2647">
        <v>99.023158656934598</v>
      </c>
      <c r="BQ2647">
        <v>51.987927666105847</v>
      </c>
      <c r="BR2647">
        <v>55.553795855567479</v>
      </c>
      <c r="BS2647">
        <v>96.198533994895726</v>
      </c>
      <c r="BT2647">
        <v>0</v>
      </c>
      <c r="BU2647">
        <v>120.86609379057271</v>
      </c>
      <c r="BV2647">
        <v>852.48465022455343</v>
      </c>
      <c r="BW2647">
        <v>123.7385438487115</v>
      </c>
      <c r="BX2647">
        <v>7.8705426281888569</v>
      </c>
      <c r="BY2647">
        <v>0.37883267215964522</v>
      </c>
      <c r="BZ2647">
        <v>0.38326618855613998</v>
      </c>
      <c r="CA2647">
        <f t="shared" si="328"/>
        <v>44.608657204125898</v>
      </c>
      <c r="CB2647" cm="1">
        <f t="array" ref="CB2647">IF(ISBLANK(INDEX(AC:AC,ROW())), "", INDEX(AC:AC,ROW())*(BI2647+BJ2647)/1000)</f>
        <v>9.8701231123163508E-4</v>
      </c>
      <c r="CC2647">
        <f t="shared" si="329"/>
        <v>166.62129829249096</v>
      </c>
      <c r="CD2647">
        <f t="shared" si="330"/>
        <v>4.859556457632265</v>
      </c>
      <c r="CE2647">
        <f t="shared" si="331"/>
        <v>9.942514743029033</v>
      </c>
      <c r="CF2647" cm="1">
        <f t="array" ref="CF2647">IFERROR(IF((BD2647+BE2647)*INDEX(H:H,ROW())*INDEX(K:K,ROW())/(BF2647*30*1000)&lt;0.5,"",(BD2647+BE2647)*INDEX(H:H,ROW())*INDEX(K:K,ROW())/(BF2647*30*1000)),"")</f>
        <v>2.5201500518269309</v>
      </c>
      <c r="CG2647">
        <f t="shared" si="332"/>
        <v>0.52143398970506716</v>
      </c>
      <c r="CH2647" cm="1">
        <f t="array" ref="CH2647">IFERROR((BD2647+BE2647)*INDEX(K:K,ROW())*INDEX(H:H,ROW())/BC2647/100000,"")</f>
        <v>0.39422756885386445</v>
      </c>
      <c r="CI2647">
        <f t="shared" si="333"/>
        <v>83.390612710898324</v>
      </c>
      <c r="CJ2647">
        <v>1</v>
      </c>
      <c r="CK2647">
        <f t="shared" si="334"/>
        <v>0</v>
      </c>
      <c r="CL2647" cm="1">
        <f t="array" ref="CL2647">IF(INDEX(AS:AS,ROW()-2)=0,CL2646,INDEX(AS:AS,ROW()-2))</f>
        <v>41.52</v>
      </c>
      <c r="CM2647" t="str">
        <f t="shared" si="335"/>
        <v>CIV</v>
      </c>
    </row>
    <row r="2648" spans="1:91" x14ac:dyDescent="0.3">
      <c r="A2648" s="1">
        <v>2643</v>
      </c>
      <c r="B2648" t="s">
        <v>242</v>
      </c>
      <c r="C2648">
        <v>4</v>
      </c>
      <c r="D2648">
        <v>21</v>
      </c>
      <c r="E2648">
        <v>17</v>
      </c>
      <c r="F2648" t="s">
        <v>105</v>
      </c>
      <c r="G2648" t="s">
        <v>109</v>
      </c>
      <c r="H2648">
        <v>46.21</v>
      </c>
      <c r="I2648">
        <v>0.89</v>
      </c>
      <c r="J2648">
        <v>44.1</v>
      </c>
      <c r="K2648">
        <v>1570</v>
      </c>
      <c r="L2648">
        <v>44.41</v>
      </c>
      <c r="M2648">
        <v>0.89</v>
      </c>
      <c r="N2648">
        <v>44.1</v>
      </c>
      <c r="O2648">
        <v>1570</v>
      </c>
      <c r="P2648">
        <v>1.32</v>
      </c>
      <c r="Q2648">
        <v>50.19</v>
      </c>
      <c r="R2648">
        <v>30.11</v>
      </c>
      <c r="S2648">
        <v>1.7</v>
      </c>
      <c r="T2648">
        <v>7.41</v>
      </c>
      <c r="U2648">
        <v>0</v>
      </c>
      <c r="V2648">
        <v>0</v>
      </c>
      <c r="W2648">
        <v>0</v>
      </c>
      <c r="X2648">
        <v>0</v>
      </c>
      <c r="Y2648">
        <v>2</v>
      </c>
      <c r="Z2648">
        <v>7.5</v>
      </c>
      <c r="AA2648">
        <v>19.5</v>
      </c>
      <c r="AB2648">
        <v>63.9</v>
      </c>
      <c r="AC2648">
        <v>1694</v>
      </c>
      <c r="AD2648">
        <v>37.86</v>
      </c>
      <c r="AE2648">
        <v>32.409999999999997</v>
      </c>
      <c r="AF2648">
        <v>11.88</v>
      </c>
      <c r="AG2648">
        <v>1572</v>
      </c>
      <c r="AI2648">
        <v>44.21</v>
      </c>
      <c r="AJ2648">
        <v>40.89</v>
      </c>
      <c r="AK2648">
        <v>0</v>
      </c>
      <c r="AL2648">
        <v>47.32</v>
      </c>
      <c r="AM2648">
        <v>6.32</v>
      </c>
      <c r="AN2648">
        <v>47.81</v>
      </c>
      <c r="AO2648">
        <v>45.02</v>
      </c>
      <c r="AP2648">
        <v>3.72</v>
      </c>
      <c r="AQ2648">
        <v>0</v>
      </c>
      <c r="AR2648">
        <v>0</v>
      </c>
      <c r="AS2648">
        <v>41.86</v>
      </c>
      <c r="AT2648">
        <v>0</v>
      </c>
      <c r="AU2648">
        <v>0</v>
      </c>
      <c r="AV2648">
        <v>8.3000000000000007</v>
      </c>
      <c r="AW2648">
        <v>62.7</v>
      </c>
      <c r="AX2648">
        <v>89.2</v>
      </c>
      <c r="AY2648">
        <v>98.5</v>
      </c>
      <c r="AZ2648">
        <v>100</v>
      </c>
      <c r="BA2648">
        <v>80.900000000000006</v>
      </c>
      <c r="BB2648">
        <v>90.2</v>
      </c>
      <c r="BC2648">
        <v>20.094301358735649</v>
      </c>
      <c r="BD2648">
        <v>2.04090636596924E-2</v>
      </c>
      <c r="BE2648">
        <v>0</v>
      </c>
      <c r="BF2648">
        <v>4.7596596553388517</v>
      </c>
      <c r="BG2648">
        <v>1.0411621473846E-3</v>
      </c>
      <c r="BH2648">
        <v>190.10275249129319</v>
      </c>
      <c r="BI2648">
        <v>3.3182704546329999E-4</v>
      </c>
      <c r="BJ2648">
        <v>2.5220390792820001E-4</v>
      </c>
      <c r="BK2648">
        <v>238.05682766125611</v>
      </c>
      <c r="BL2648">
        <v>3.3462110726389889</v>
      </c>
      <c r="BM2648">
        <v>201.48126933631951</v>
      </c>
      <c r="BN2648">
        <v>108.4412902114022</v>
      </c>
      <c r="BO2648">
        <v>101.4870755125315</v>
      </c>
      <c r="BP2648">
        <v>113.6635743271741</v>
      </c>
      <c r="BQ2648">
        <v>5.5140027934127183</v>
      </c>
      <c r="BR2648">
        <v>49.810068660413087</v>
      </c>
      <c r="BS2648">
        <v>116.71648276461239</v>
      </c>
      <c r="BT2648">
        <v>0</v>
      </c>
      <c r="BU2648">
        <v>120.7800141153112</v>
      </c>
      <c r="BV2648">
        <v>790.83827074192982</v>
      </c>
      <c r="BW2648">
        <v>122.11042809826451</v>
      </c>
      <c r="BX2648">
        <v>8.6471503751268983</v>
      </c>
      <c r="BY2648">
        <v>0.38255173411375148</v>
      </c>
      <c r="BZ2648">
        <v>18.885866172670589</v>
      </c>
      <c r="CA2648">
        <f t="shared" si="328"/>
        <v>2.04090636596924E-2</v>
      </c>
      <c r="CB2648" cm="1">
        <f t="array" ref="CB2648">IF(ISBLANK(INDEX(AC:AC,ROW())), "", INDEX(AC:AC,ROW())*(BI2648+BJ2648)/1000)</f>
        <v>9.8934843504520096E-4</v>
      </c>
      <c r="CC2648">
        <f t="shared" si="329"/>
        <v>190.10379365344056</v>
      </c>
      <c r="CD2648">
        <f t="shared" si="330"/>
        <v>1.2522465916447412</v>
      </c>
      <c r="CE2648">
        <f t="shared" si="331"/>
        <v>11.846982057814367</v>
      </c>
      <c r="CF2648" t="str" cm="1">
        <f t="array" ref="CF2648">IFERROR(IF((BD2648+BE2648)*INDEX(H:H,ROW())*INDEX(K:K,ROW())/(BF2648*30*1000)&lt;0.5,"",(BD2648+BE2648)*INDEX(H:H,ROW())*INDEX(K:K,ROW())/(BF2648*30*1000)),"")</f>
        <v/>
      </c>
      <c r="CG2648">
        <f t="shared" si="332"/>
        <v>0.23686614281166199</v>
      </c>
      <c r="CH2648" cm="1">
        <f t="array" ref="CH2648">IFERROR((BD2648+BE2648)*INDEX(K:K,ROW())*INDEX(H:H,ROW())/BC2648/100000,"")</f>
        <v>7.3686137146932427E-4</v>
      </c>
      <c r="CI2648">
        <f t="shared" si="333"/>
        <v>3.8458998591989237E-2</v>
      </c>
      <c r="CJ2648">
        <v>0</v>
      </c>
      <c r="CK2648">
        <f t="shared" si="334"/>
        <v>0</v>
      </c>
      <c r="CL2648" cm="1">
        <f t="array" ref="CL2648">IF(INDEX(AS:AS,ROW()-2)=0,CL2647,INDEX(AS:AS,ROW()-2))</f>
        <v>41.52</v>
      </c>
      <c r="CM2648" t="str">
        <f t="shared" si="335"/>
        <v>CIV</v>
      </c>
    </row>
    <row r="2649" spans="1:91" x14ac:dyDescent="0.3">
      <c r="A2649" s="1">
        <v>2644</v>
      </c>
      <c r="B2649" t="s">
        <v>242</v>
      </c>
      <c r="C2649">
        <v>4</v>
      </c>
      <c r="D2649">
        <v>21</v>
      </c>
      <c r="E2649">
        <v>17</v>
      </c>
      <c r="F2649" t="s">
        <v>105</v>
      </c>
      <c r="G2649" t="s">
        <v>110</v>
      </c>
      <c r="H2649">
        <v>46.21</v>
      </c>
      <c r="I2649">
        <v>0.89</v>
      </c>
      <c r="J2649">
        <v>44.1</v>
      </c>
      <c r="K2649">
        <v>1570</v>
      </c>
      <c r="L2649">
        <v>44.41</v>
      </c>
      <c r="M2649">
        <v>0.89</v>
      </c>
      <c r="N2649">
        <v>44.1</v>
      </c>
      <c r="O2649">
        <v>1570</v>
      </c>
      <c r="P2649">
        <v>1.32</v>
      </c>
      <c r="Q2649">
        <v>50.19</v>
      </c>
      <c r="R2649">
        <v>30.11</v>
      </c>
      <c r="S2649">
        <v>1.7</v>
      </c>
      <c r="T2649">
        <v>7.41</v>
      </c>
      <c r="U2649">
        <v>0</v>
      </c>
      <c r="V2649">
        <v>0</v>
      </c>
      <c r="W2649">
        <v>0</v>
      </c>
      <c r="X2649">
        <v>0</v>
      </c>
      <c r="Y2649">
        <v>2</v>
      </c>
      <c r="Z2649">
        <v>7.5</v>
      </c>
      <c r="AA2649">
        <v>19.5</v>
      </c>
      <c r="AB2649">
        <v>63.9</v>
      </c>
      <c r="AC2649">
        <v>1688</v>
      </c>
      <c r="AD2649">
        <v>37.86</v>
      </c>
      <c r="AE2649">
        <v>32.86</v>
      </c>
      <c r="AF2649">
        <v>12.29</v>
      </c>
      <c r="AG2649">
        <v>1572</v>
      </c>
      <c r="AI2649">
        <v>44.21</v>
      </c>
      <c r="AJ2649">
        <v>40.89</v>
      </c>
      <c r="AK2649">
        <v>5.03</v>
      </c>
      <c r="AL2649">
        <v>47.32</v>
      </c>
      <c r="AM2649">
        <v>6.34</v>
      </c>
      <c r="AN2649">
        <v>47.81</v>
      </c>
      <c r="AO2649">
        <v>45.02</v>
      </c>
      <c r="AP2649">
        <v>3.35</v>
      </c>
      <c r="AQ2649">
        <v>4.67</v>
      </c>
      <c r="AR2649">
        <v>0</v>
      </c>
      <c r="AS2649">
        <v>42.37</v>
      </c>
      <c r="AT2649">
        <v>0</v>
      </c>
      <c r="AU2649">
        <v>0</v>
      </c>
      <c r="AV2649">
        <v>18.5</v>
      </c>
      <c r="AW2649">
        <v>80.7</v>
      </c>
      <c r="AX2649">
        <v>98.6</v>
      </c>
      <c r="AY2649">
        <v>99.2</v>
      </c>
      <c r="AZ2649">
        <v>100</v>
      </c>
      <c r="BA2649">
        <v>80.099999999999994</v>
      </c>
      <c r="BB2649">
        <v>80.7</v>
      </c>
      <c r="BC2649">
        <v>3.6710358303164617E-17</v>
      </c>
      <c r="BD2649">
        <v>2.9487380984913301E-2</v>
      </c>
      <c r="BE2649">
        <v>0</v>
      </c>
      <c r="BF2649">
        <v>4.8328679721368673</v>
      </c>
      <c r="BG2649">
        <v>1.0411621473846E-3</v>
      </c>
      <c r="BH2649">
        <v>167.59330030041849</v>
      </c>
      <c r="BI2649">
        <v>3.3182704546329999E-4</v>
      </c>
      <c r="BJ2649">
        <v>2.5220390792820001E-4</v>
      </c>
      <c r="BK2649">
        <v>7.2930562462554825E-18</v>
      </c>
      <c r="BL2649">
        <v>3.383688167068839</v>
      </c>
      <c r="BM2649">
        <v>202.00188696647569</v>
      </c>
      <c r="BN2649">
        <v>110.24201568095521</v>
      </c>
      <c r="BO2649">
        <v>102.658379928569</v>
      </c>
      <c r="BP2649">
        <v>114.9049678393996</v>
      </c>
      <c r="BQ2649">
        <v>0</v>
      </c>
      <c r="BR2649">
        <v>49.360631577878983</v>
      </c>
      <c r="BS2649">
        <v>127.57846924786909</v>
      </c>
      <c r="BT2649">
        <v>0</v>
      </c>
      <c r="BU2649">
        <v>121.35842620622969</v>
      </c>
      <c r="BV2649">
        <v>703.1163674450014</v>
      </c>
      <c r="BW2649">
        <v>123.7337568138763</v>
      </c>
      <c r="BX2649">
        <v>8.5464571797141353</v>
      </c>
      <c r="BY2649">
        <v>0.38299415700201112</v>
      </c>
      <c r="BZ2649">
        <v>50.308693969613039</v>
      </c>
      <c r="CA2649">
        <f t="shared" si="328"/>
        <v>2.9487380984913301E-2</v>
      </c>
      <c r="CB2649" cm="1">
        <f t="array" ref="CB2649">IF(ISBLANK(INDEX(AC:AC,ROW())), "", INDEX(AC:AC,ROW())*(BI2649+BJ2649)/1000)</f>
        <v>9.8584424932485204E-4</v>
      </c>
      <c r="CC2649">
        <f t="shared" si="329"/>
        <v>167.59434146256586</v>
      </c>
      <c r="CD2649">
        <f t="shared" si="330"/>
        <v>4.3516124605462712E-20</v>
      </c>
      <c r="CE2649">
        <f t="shared" si="331"/>
        <v>0.19866480697429706</v>
      </c>
      <c r="CF2649" t="str" cm="1">
        <f t="array" ref="CF2649">IFERROR(IF((BD2649+BE2649)*INDEX(H:H,ROW())*INDEX(K:K,ROW())/(BF2649*30*1000)&lt;0.5,"",(BD2649+BE2649)*INDEX(H:H,ROW())*INDEX(K:K,ROW())/(BF2649*30*1000)),"")</f>
        <v/>
      </c>
      <c r="CG2649" t="str">
        <f t="shared" si="332"/>
        <v/>
      </c>
      <c r="CH2649" cm="1">
        <f t="array" ref="CH2649">IFERROR((BD2649+BE2649)*INDEX(K:K,ROW())*INDEX(H:H,ROW())/BC2649/100000,"")</f>
        <v>582751229659544.5</v>
      </c>
      <c r="CI2649">
        <f t="shared" si="333"/>
        <v>5.5566250499770514E-2</v>
      </c>
      <c r="CJ2649">
        <v>0</v>
      </c>
      <c r="CK2649">
        <f t="shared" si="334"/>
        <v>0</v>
      </c>
      <c r="CL2649" cm="1">
        <f t="array" ref="CL2649">IF(INDEX(AS:AS,ROW()-2)=0,CL2648,INDEX(AS:AS,ROW()-2))</f>
        <v>42.04</v>
      </c>
      <c r="CM2649" t="str">
        <f t="shared" si="335"/>
        <v>CIV</v>
      </c>
    </row>
    <row r="2650" spans="1:91" x14ac:dyDescent="0.3">
      <c r="A2650" s="1">
        <v>2645</v>
      </c>
      <c r="B2650" t="s">
        <v>242</v>
      </c>
      <c r="C2650">
        <v>4</v>
      </c>
      <c r="D2650">
        <v>21</v>
      </c>
      <c r="E2650">
        <v>17</v>
      </c>
      <c r="F2650" t="s">
        <v>105</v>
      </c>
      <c r="G2650" t="s">
        <v>111</v>
      </c>
      <c r="H2650">
        <v>46.21</v>
      </c>
      <c r="I2650">
        <v>0.89</v>
      </c>
      <c r="J2650">
        <v>44.1</v>
      </c>
      <c r="K2650">
        <v>1570</v>
      </c>
      <c r="L2650">
        <v>44.41</v>
      </c>
      <c r="M2650">
        <v>0.89</v>
      </c>
      <c r="N2650">
        <v>44.1</v>
      </c>
      <c r="O2650">
        <v>1570</v>
      </c>
      <c r="P2650">
        <v>1.32</v>
      </c>
      <c r="Q2650">
        <v>50.19</v>
      </c>
      <c r="R2650">
        <v>30.11</v>
      </c>
      <c r="S2650">
        <v>1.7</v>
      </c>
      <c r="T2650">
        <v>7.41</v>
      </c>
      <c r="U2650">
        <v>0</v>
      </c>
      <c r="V2650">
        <v>0</v>
      </c>
      <c r="W2650">
        <v>0</v>
      </c>
      <c r="X2650">
        <v>0</v>
      </c>
      <c r="Y2650">
        <v>2</v>
      </c>
      <c r="Z2650">
        <v>7.5</v>
      </c>
      <c r="AA2650">
        <v>19.5</v>
      </c>
      <c r="AB2650">
        <v>63.9</v>
      </c>
      <c r="AC2650">
        <v>1692</v>
      </c>
      <c r="AD2650">
        <v>37.86</v>
      </c>
      <c r="AE2650">
        <v>32.409999999999997</v>
      </c>
      <c r="AF2650">
        <v>12.34</v>
      </c>
      <c r="AG2650">
        <v>1572</v>
      </c>
      <c r="AI2650">
        <v>44.21</v>
      </c>
      <c r="AJ2650">
        <v>40.89</v>
      </c>
      <c r="AK2650">
        <v>0</v>
      </c>
      <c r="AL2650">
        <v>47.32</v>
      </c>
      <c r="AM2650">
        <v>6.32</v>
      </c>
      <c r="AN2650">
        <v>47.81</v>
      </c>
      <c r="AO2650">
        <v>45.02</v>
      </c>
      <c r="AP2650">
        <v>3.72</v>
      </c>
      <c r="AQ2650">
        <v>0</v>
      </c>
      <c r="AR2650">
        <v>0</v>
      </c>
      <c r="AS2650">
        <v>42.59</v>
      </c>
      <c r="AT2650">
        <v>0</v>
      </c>
      <c r="AU2650">
        <v>0</v>
      </c>
      <c r="AV2650">
        <v>14.2</v>
      </c>
      <c r="AW2650">
        <v>82.6</v>
      </c>
      <c r="AX2650">
        <v>96.4</v>
      </c>
      <c r="AY2650">
        <v>98.9</v>
      </c>
      <c r="AZ2650">
        <v>100</v>
      </c>
      <c r="BA2650">
        <v>82.2</v>
      </c>
      <c r="BB2650">
        <v>84.7</v>
      </c>
      <c r="BC2650">
        <v>3.6710358303164617E-17</v>
      </c>
      <c r="BD2650">
        <v>3.5779669499208903E-2</v>
      </c>
      <c r="BE2650">
        <v>0</v>
      </c>
      <c r="BF2650">
        <v>4.8925683864065297</v>
      </c>
      <c r="BG2650">
        <v>1.0411621473846E-3</v>
      </c>
      <c r="BH2650">
        <v>167.1113376349407</v>
      </c>
      <c r="BI2650">
        <v>3.3182704546329999E-4</v>
      </c>
      <c r="BJ2650">
        <v>2.5220390792820001E-4</v>
      </c>
      <c r="BK2650">
        <v>145.55218373626221</v>
      </c>
      <c r="BL2650">
        <v>4.8303998248999198</v>
      </c>
      <c r="BM2650">
        <v>203.66830005983451</v>
      </c>
      <c r="BN2650">
        <v>111.6781112845523</v>
      </c>
      <c r="BO2650">
        <v>102.2774263079009</v>
      </c>
      <c r="BP2650">
        <v>98.862092891846402</v>
      </c>
      <c r="BQ2650">
        <v>0</v>
      </c>
      <c r="BR2650">
        <v>48.24781405146873</v>
      </c>
      <c r="BS2650">
        <v>124.86920391786509</v>
      </c>
      <c r="BT2650">
        <v>0</v>
      </c>
      <c r="BU2650">
        <v>124.2576898258967</v>
      </c>
      <c r="BV2650">
        <v>685.04307842881872</v>
      </c>
      <c r="BW2650">
        <v>123.73130431923499</v>
      </c>
      <c r="BX2650">
        <v>10.17213224702612</v>
      </c>
      <c r="BY2650">
        <v>0.38284794951236628</v>
      </c>
      <c r="BZ2650">
        <v>43.948890693153437</v>
      </c>
      <c r="CA2650">
        <f t="shared" si="328"/>
        <v>3.5779669499208903E-2</v>
      </c>
      <c r="CB2650" cm="1">
        <f t="array" ref="CB2650">IF(ISBLANK(INDEX(AC:AC,ROW())), "", INDEX(AC:AC,ROW())*(BI2650+BJ2650)/1000)</f>
        <v>9.8818037313841791E-4</v>
      </c>
      <c r="CC2650">
        <f t="shared" si="329"/>
        <v>167.11237879708807</v>
      </c>
      <c r="CD2650">
        <f t="shared" si="330"/>
        <v>0.87098385400279188</v>
      </c>
      <c r="CE2650" t="str">
        <f t="shared" si="331"/>
        <v/>
      </c>
      <c r="CF2650" t="str" cm="1">
        <f t="array" ref="CF2650">IFERROR(IF((BD2650+BE2650)*INDEX(H:H,ROW())*INDEX(K:K,ROW())/(BF2650*30*1000)&lt;0.5,"",(BD2650+BE2650)*INDEX(H:H,ROW())*INDEX(K:K,ROW())/(BF2650*30*1000)),"")</f>
        <v/>
      </c>
      <c r="CG2650" t="str">
        <f t="shared" si="332"/>
        <v/>
      </c>
      <c r="CH2650" cm="1">
        <f t="array" ref="CH2650">IFERROR((BD2650+BE2650)*INDEX(K:K,ROW())*INDEX(H:H,ROW())/BC2650/100000,"")</f>
        <v>707104045901667.25</v>
      </c>
      <c r="CI2650">
        <f t="shared" si="333"/>
        <v>6.7423488006928739E-2</v>
      </c>
      <c r="CJ2650">
        <v>0</v>
      </c>
      <c r="CK2650">
        <f t="shared" si="334"/>
        <v>0</v>
      </c>
      <c r="CL2650" cm="1">
        <f t="array" ref="CL2650">IF(INDEX(AS:AS,ROW()-2)=0,CL2649,INDEX(AS:AS,ROW()-2))</f>
        <v>41.86</v>
      </c>
      <c r="CM2650" t="str">
        <f t="shared" si="335"/>
        <v>CIV</v>
      </c>
    </row>
    <row r="2651" spans="1:91" x14ac:dyDescent="0.3">
      <c r="A2651" s="1">
        <v>2646</v>
      </c>
      <c r="B2651" t="s">
        <v>242</v>
      </c>
      <c r="C2651">
        <v>4</v>
      </c>
      <c r="D2651">
        <v>21</v>
      </c>
      <c r="E2651">
        <v>17</v>
      </c>
      <c r="F2651" t="s">
        <v>105</v>
      </c>
      <c r="G2651" t="s">
        <v>112</v>
      </c>
      <c r="H2651">
        <v>46.21</v>
      </c>
      <c r="I2651">
        <v>0.89</v>
      </c>
      <c r="J2651">
        <v>44.1</v>
      </c>
      <c r="K2651">
        <v>1570</v>
      </c>
      <c r="L2651">
        <v>44.41</v>
      </c>
      <c r="M2651">
        <v>0.89</v>
      </c>
      <c r="N2651">
        <v>44.1</v>
      </c>
      <c r="O2651">
        <v>1570</v>
      </c>
      <c r="P2651">
        <v>1.32</v>
      </c>
      <c r="Q2651">
        <v>50.19</v>
      </c>
      <c r="R2651">
        <v>30.11</v>
      </c>
      <c r="S2651">
        <v>1.7</v>
      </c>
      <c r="T2651">
        <v>7.41</v>
      </c>
      <c r="U2651">
        <v>0</v>
      </c>
      <c r="V2651">
        <v>0</v>
      </c>
      <c r="W2651">
        <v>0</v>
      </c>
      <c r="X2651">
        <v>0</v>
      </c>
      <c r="Y2651">
        <v>2</v>
      </c>
      <c r="Z2651">
        <v>7.5</v>
      </c>
      <c r="AA2651">
        <v>19.5</v>
      </c>
      <c r="AB2651">
        <v>63.9</v>
      </c>
      <c r="AC2651">
        <v>1696</v>
      </c>
      <c r="AD2651">
        <v>37.86</v>
      </c>
      <c r="AE2651">
        <v>32.770000000000003</v>
      </c>
      <c r="AF2651">
        <v>12.42</v>
      </c>
      <c r="AG2651">
        <v>1572</v>
      </c>
      <c r="AI2651">
        <v>44.21</v>
      </c>
      <c r="AJ2651">
        <v>40.89</v>
      </c>
      <c r="AK2651">
        <v>0</v>
      </c>
      <c r="AL2651">
        <v>47.32</v>
      </c>
      <c r="AM2651">
        <v>6.32</v>
      </c>
      <c r="AN2651">
        <v>47.81</v>
      </c>
      <c r="AO2651">
        <v>45.02</v>
      </c>
      <c r="AP2651">
        <v>3.72</v>
      </c>
      <c r="AQ2651">
        <v>0</v>
      </c>
      <c r="AR2651">
        <v>0</v>
      </c>
      <c r="AS2651">
        <v>41.52</v>
      </c>
      <c r="AT2651">
        <v>0</v>
      </c>
      <c r="AU2651">
        <v>0</v>
      </c>
      <c r="AV2651">
        <v>5.0999999999999996</v>
      </c>
      <c r="AW2651">
        <v>62.4</v>
      </c>
      <c r="AX2651">
        <v>92.1</v>
      </c>
      <c r="AY2651">
        <v>100</v>
      </c>
      <c r="AZ2651">
        <v>100</v>
      </c>
      <c r="BA2651">
        <v>85.2</v>
      </c>
      <c r="BB2651">
        <v>93.5</v>
      </c>
      <c r="BC2651">
        <v>21.249679706049641</v>
      </c>
      <c r="BD2651">
        <v>37.848318850687413</v>
      </c>
      <c r="BE2651">
        <v>0</v>
      </c>
      <c r="BF2651">
        <v>37.365566904411303</v>
      </c>
      <c r="BG2651">
        <v>1.0411621473846E-3</v>
      </c>
      <c r="BH2651">
        <v>145.5076457033006</v>
      </c>
      <c r="BI2651">
        <v>3.3182704546329999E-4</v>
      </c>
      <c r="BJ2651">
        <v>2.5220390792820001E-4</v>
      </c>
      <c r="BK2651">
        <v>531.9684334323739</v>
      </c>
      <c r="BL2651">
        <v>4.3133898280913447</v>
      </c>
      <c r="BM2651">
        <v>202.5542721989473</v>
      </c>
      <c r="BN2651">
        <v>107.6187468122467</v>
      </c>
      <c r="BO2651">
        <v>98.430982584726706</v>
      </c>
      <c r="BP2651">
        <v>95.352378900457438</v>
      </c>
      <c r="BQ2651">
        <v>24.346237040244841</v>
      </c>
      <c r="BR2651">
        <v>40.552243949986888</v>
      </c>
      <c r="BS2651">
        <v>120.7209550538399</v>
      </c>
      <c r="BT2651">
        <v>0</v>
      </c>
      <c r="BU2651">
        <v>128.65383676821361</v>
      </c>
      <c r="BV2651">
        <v>893.74302505692094</v>
      </c>
      <c r="BW2651">
        <v>123.7295342955493</v>
      </c>
      <c r="BX2651">
        <v>7.3423655319018586</v>
      </c>
      <c r="BY2651">
        <v>0.39703896448949488</v>
      </c>
      <c r="BZ2651">
        <v>2.35146177831508</v>
      </c>
      <c r="CA2651">
        <f t="shared" si="328"/>
        <v>37.848318850687413</v>
      </c>
      <c r="CB2651" cm="1">
        <f t="array" ref="CB2651">IF(ISBLANK(INDEX(AC:AC,ROW())), "", INDEX(AC:AC,ROW())*(BI2651+BJ2651)/1000)</f>
        <v>9.90516496951984E-4</v>
      </c>
      <c r="CC2651">
        <f t="shared" si="329"/>
        <v>145.50868686544797</v>
      </c>
      <c r="CD2651">
        <f t="shared" si="330"/>
        <v>3.6559221644566531</v>
      </c>
      <c r="CE2651" t="str">
        <f t="shared" si="331"/>
        <v/>
      </c>
      <c r="CF2651" cm="1">
        <f t="array" ref="CF2651">IFERROR(IF((BD2651+BE2651)*INDEX(H:H,ROW())*INDEX(K:K,ROW())/(BF2651*30*1000)&lt;0.5,"",(BD2651+BE2651)*INDEX(H:H,ROW())*INDEX(K:K,ROW())/(BF2651*30*1000)),"")</f>
        <v>2.4495673473443653</v>
      </c>
      <c r="CG2651">
        <f t="shared" si="332"/>
        <v>1.7584061228825758</v>
      </c>
      <c r="CH2651" cm="1">
        <f t="array" ref="CH2651">IFERROR((BD2651+BE2651)*INDEX(K:K,ROW())*INDEX(H:H,ROW())/BC2651/100000,"")</f>
        <v>1.2922002665950687</v>
      </c>
      <c r="CI2651">
        <f t="shared" si="333"/>
        <v>71.321666964200432</v>
      </c>
      <c r="CJ2651">
        <v>1</v>
      </c>
      <c r="CK2651">
        <f t="shared" si="334"/>
        <v>0</v>
      </c>
      <c r="CL2651" cm="1">
        <f t="array" ref="CL2651">IF(INDEX(AS:AS,ROW()-2)=0,CL2650,INDEX(AS:AS,ROW()-2))</f>
        <v>42.37</v>
      </c>
      <c r="CM2651" t="str">
        <f t="shared" si="335"/>
        <v>CIV</v>
      </c>
    </row>
    <row r="2652" spans="1:91" x14ac:dyDescent="0.3">
      <c r="A2652" s="1">
        <v>2647</v>
      </c>
      <c r="B2652" t="s">
        <v>242</v>
      </c>
      <c r="C2652">
        <v>4</v>
      </c>
      <c r="D2652">
        <v>21</v>
      </c>
      <c r="E2652">
        <v>17</v>
      </c>
      <c r="F2652" t="s">
        <v>105</v>
      </c>
      <c r="G2652" t="s">
        <v>113</v>
      </c>
      <c r="H2652">
        <v>46.21</v>
      </c>
      <c r="I2652">
        <v>0.89</v>
      </c>
      <c r="J2652">
        <v>44.1</v>
      </c>
      <c r="K2652">
        <v>1570</v>
      </c>
      <c r="L2652">
        <v>44.41</v>
      </c>
      <c r="M2652">
        <v>0.89</v>
      </c>
      <c r="N2652">
        <v>44.1</v>
      </c>
      <c r="O2652">
        <v>1570</v>
      </c>
      <c r="P2652">
        <v>1.32</v>
      </c>
      <c r="Q2652">
        <v>50.19</v>
      </c>
      <c r="R2652">
        <v>30.11</v>
      </c>
      <c r="S2652">
        <v>1.7</v>
      </c>
      <c r="T2652">
        <v>7.41</v>
      </c>
      <c r="U2652">
        <v>0</v>
      </c>
      <c r="V2652">
        <v>0</v>
      </c>
      <c r="W2652">
        <v>0</v>
      </c>
      <c r="X2652">
        <v>0</v>
      </c>
      <c r="Y2652">
        <v>2</v>
      </c>
      <c r="Z2652">
        <v>7.5</v>
      </c>
      <c r="AA2652">
        <v>19.5</v>
      </c>
      <c r="AB2652">
        <v>63.9</v>
      </c>
      <c r="AC2652">
        <v>1692</v>
      </c>
      <c r="AD2652">
        <v>37.86</v>
      </c>
      <c r="AE2652">
        <v>32.409999999999997</v>
      </c>
      <c r="AF2652">
        <v>12.33</v>
      </c>
      <c r="AG2652">
        <v>1572</v>
      </c>
      <c r="AI2652">
        <v>44.21</v>
      </c>
      <c r="AJ2652">
        <v>40.89</v>
      </c>
      <c r="AK2652">
        <v>0</v>
      </c>
      <c r="AL2652">
        <v>47.32</v>
      </c>
      <c r="AM2652">
        <v>6.32</v>
      </c>
      <c r="AN2652">
        <v>47.81</v>
      </c>
      <c r="AO2652">
        <v>45.02</v>
      </c>
      <c r="AP2652">
        <v>3.72</v>
      </c>
      <c r="AQ2652">
        <v>0</v>
      </c>
      <c r="AR2652">
        <v>0</v>
      </c>
      <c r="AS2652">
        <v>41.52</v>
      </c>
      <c r="AT2652">
        <v>0</v>
      </c>
      <c r="AU2652">
        <v>0</v>
      </c>
      <c r="AV2652">
        <v>5.0999999999999996</v>
      </c>
      <c r="AW2652">
        <v>62.4</v>
      </c>
      <c r="AX2652">
        <v>92.1</v>
      </c>
      <c r="AY2652">
        <v>100</v>
      </c>
      <c r="AZ2652">
        <v>100</v>
      </c>
      <c r="BA2652">
        <v>85.2</v>
      </c>
      <c r="BB2652">
        <v>93.5</v>
      </c>
      <c r="BC2652">
        <v>89.78857364421161</v>
      </c>
      <c r="BD2652">
        <v>50.249787923325457</v>
      </c>
      <c r="BE2652">
        <v>0</v>
      </c>
      <c r="BF2652">
        <v>48.01884820074357</v>
      </c>
      <c r="BG2652">
        <v>1.0411621473846E-3</v>
      </c>
      <c r="BH2652">
        <v>131.82621575337211</v>
      </c>
      <c r="BI2652">
        <v>3.3182704546329999E-4</v>
      </c>
      <c r="BJ2652">
        <v>2.5220390792820001E-4</v>
      </c>
      <c r="BK2652">
        <v>594.20901397780506</v>
      </c>
      <c r="BL2652">
        <v>3.9541091075285042</v>
      </c>
      <c r="BM2652">
        <v>202.97404844501509</v>
      </c>
      <c r="BN2652">
        <v>106.8624533859755</v>
      </c>
      <c r="BO2652">
        <v>99.213304237820225</v>
      </c>
      <c r="BP2652">
        <v>101.8126721764325</v>
      </c>
      <c r="BQ2652">
        <v>41.521637722763167</v>
      </c>
      <c r="BR2652">
        <v>50.128210748207358</v>
      </c>
      <c r="BS2652">
        <v>106.989534955544</v>
      </c>
      <c r="BT2652">
        <v>0</v>
      </c>
      <c r="BU2652">
        <v>124.101526831667</v>
      </c>
      <c r="BV2652">
        <v>873.9466843230972</v>
      </c>
      <c r="BW2652">
        <v>123.7284548830396</v>
      </c>
      <c r="BX2652">
        <v>8.6294404109234168</v>
      </c>
      <c r="BY2652">
        <v>0.38275643638587881</v>
      </c>
      <c r="BZ2652">
        <v>0.48169431896217108</v>
      </c>
      <c r="CA2652">
        <f t="shared" si="328"/>
        <v>50.249787923325457</v>
      </c>
      <c r="CB2652" cm="1">
        <f t="array" ref="CB2652">IF(ISBLANK(INDEX(AC:AC,ROW())), "", INDEX(AC:AC,ROW())*(BI2652+BJ2652)/1000)</f>
        <v>9.8818037313841791E-4</v>
      </c>
      <c r="CC2652">
        <f t="shared" si="329"/>
        <v>131.82725691551948</v>
      </c>
      <c r="CD2652">
        <f t="shared" si="330"/>
        <v>4.507482199668309</v>
      </c>
      <c r="CE2652">
        <f t="shared" si="331"/>
        <v>6.6178689543768234</v>
      </c>
      <c r="CF2652" cm="1">
        <f t="array" ref="CF2652">IFERROR(IF((BD2652+BE2652)*INDEX(H:H,ROW())*INDEX(K:K,ROW())/(BF2652*30*1000)&lt;0.5,"",(BD2652+BE2652)*INDEX(H:H,ROW())*INDEX(K:K,ROW())/(BF2652*30*1000)),"")</f>
        <v>2.5306778313801321</v>
      </c>
      <c r="CG2652">
        <f t="shared" si="332"/>
        <v>0.5347990980569407</v>
      </c>
      <c r="CH2652" cm="1">
        <f t="array" ref="CH2652">IFERROR((BD2652+BE2652)*INDEX(K:K,ROW())*INDEX(H:H,ROW())/BC2652/100000,"")</f>
        <v>0.40602126650843684</v>
      </c>
      <c r="CI2652">
        <f t="shared" si="333"/>
        <v>94.691091919503506</v>
      </c>
      <c r="CJ2652">
        <v>1</v>
      </c>
      <c r="CK2652">
        <f t="shared" si="334"/>
        <v>0</v>
      </c>
      <c r="CL2652" cm="1">
        <f t="array" ref="CL2652">IF(INDEX(AS:AS,ROW()-2)=0,CL2651,INDEX(AS:AS,ROW()-2))</f>
        <v>42.59</v>
      </c>
      <c r="CM2652" t="str">
        <f t="shared" si="335"/>
        <v>CIV</v>
      </c>
    </row>
    <row r="2653" spans="1:91" x14ac:dyDescent="0.3">
      <c r="A2653" s="1">
        <v>2648</v>
      </c>
      <c r="B2653" t="s">
        <v>242</v>
      </c>
      <c r="C2653">
        <v>4</v>
      </c>
      <c r="D2653">
        <v>21</v>
      </c>
      <c r="E2653">
        <v>17</v>
      </c>
      <c r="F2653" t="s">
        <v>114</v>
      </c>
      <c r="G2653" t="s">
        <v>115</v>
      </c>
      <c r="H2653">
        <v>46.21</v>
      </c>
      <c r="I2653">
        <v>0.89</v>
      </c>
      <c r="J2653">
        <v>44.1</v>
      </c>
      <c r="K2653">
        <v>1570</v>
      </c>
      <c r="L2653">
        <v>44.41</v>
      </c>
      <c r="M2653">
        <v>0.89</v>
      </c>
      <c r="N2653">
        <v>44.1</v>
      </c>
      <c r="O2653">
        <v>1570</v>
      </c>
      <c r="P2653">
        <v>1.32</v>
      </c>
      <c r="Q2653">
        <v>50.19</v>
      </c>
      <c r="R2653">
        <v>30.11</v>
      </c>
      <c r="S2653">
        <v>1.7</v>
      </c>
      <c r="T2653">
        <v>7.41</v>
      </c>
      <c r="U2653">
        <v>0</v>
      </c>
      <c r="V2653">
        <v>0</v>
      </c>
      <c r="W2653">
        <v>0</v>
      </c>
      <c r="X2653">
        <v>0</v>
      </c>
      <c r="Y2653">
        <v>2</v>
      </c>
      <c r="Z2653">
        <v>7.5</v>
      </c>
      <c r="AA2653">
        <v>19.5</v>
      </c>
      <c r="AB2653">
        <v>63.9</v>
      </c>
      <c r="AC2653">
        <v>1678</v>
      </c>
      <c r="AD2653">
        <v>37.86</v>
      </c>
      <c r="AE2653">
        <v>32.409999999999997</v>
      </c>
      <c r="AF2653">
        <v>12.21</v>
      </c>
      <c r="AG2653">
        <v>1572</v>
      </c>
      <c r="AI2653">
        <v>44.21</v>
      </c>
      <c r="AJ2653">
        <v>40.89</v>
      </c>
      <c r="AK2653">
        <v>0</v>
      </c>
      <c r="AL2653">
        <v>47.32</v>
      </c>
      <c r="AM2653">
        <v>6.41</v>
      </c>
      <c r="AN2653">
        <v>47.81</v>
      </c>
      <c r="AO2653">
        <v>45.02</v>
      </c>
      <c r="AP2653">
        <v>3.51</v>
      </c>
      <c r="AQ2653">
        <v>4.5199999999999996</v>
      </c>
      <c r="AR2653">
        <v>0</v>
      </c>
      <c r="AS2653">
        <v>42.37</v>
      </c>
      <c r="AT2653">
        <v>0</v>
      </c>
      <c r="AU2653">
        <v>0</v>
      </c>
      <c r="AV2653">
        <v>8.1</v>
      </c>
      <c r="AW2653">
        <v>58.6</v>
      </c>
      <c r="AX2653">
        <v>89.2</v>
      </c>
      <c r="AY2653">
        <v>98.3</v>
      </c>
      <c r="AZ2653">
        <v>100</v>
      </c>
      <c r="BA2653">
        <v>81.100000000000009</v>
      </c>
      <c r="BB2653">
        <v>90.2</v>
      </c>
      <c r="BC2653">
        <v>53.925247724036197</v>
      </c>
      <c r="BD2653">
        <v>50.493568619705989</v>
      </c>
      <c r="BE2653">
        <v>0</v>
      </c>
      <c r="BF2653">
        <v>47.969211763752497</v>
      </c>
      <c r="BG2653">
        <v>1.0411621473846E-3</v>
      </c>
      <c r="BH2653">
        <v>151.76013344684301</v>
      </c>
      <c r="BI2653">
        <v>3.3182704546329999E-4</v>
      </c>
      <c r="BJ2653">
        <v>2.5220390792820001E-4</v>
      </c>
      <c r="BK2653">
        <v>765.74631630340866</v>
      </c>
      <c r="BL2653">
        <v>4.4867971660852044</v>
      </c>
      <c r="BM2653">
        <v>202.96078474743609</v>
      </c>
      <c r="BN2653">
        <v>107.2737710978689</v>
      </c>
      <c r="BO2653">
        <v>100.53458042388669</v>
      </c>
      <c r="BP2653">
        <v>103.77895224326871</v>
      </c>
      <c r="BQ2653">
        <v>45.886182847096798</v>
      </c>
      <c r="BR2653">
        <v>52.278931047715893</v>
      </c>
      <c r="BS2653">
        <v>105.10508735809459</v>
      </c>
      <c r="BT2653">
        <v>0</v>
      </c>
      <c r="BU2653">
        <v>125.5644075040717</v>
      </c>
      <c r="BV2653">
        <v>868.928377810813</v>
      </c>
      <c r="BW2653">
        <v>123.727445245585</v>
      </c>
      <c r="BX2653">
        <v>9.9064611376507568</v>
      </c>
      <c r="BY2653">
        <v>0.37990269473434463</v>
      </c>
      <c r="BZ2653">
        <v>0.48271444334220998</v>
      </c>
      <c r="CA2653">
        <f t="shared" si="328"/>
        <v>50.493568619705989</v>
      </c>
      <c r="CB2653" cm="1">
        <f t="array" ref="CB2653">IF(ISBLANK(INDEX(AC:AC,ROW())), "", INDEX(AC:AC,ROW())*(BI2653+BJ2653)/1000)</f>
        <v>9.8000393979093704E-4</v>
      </c>
      <c r="CC2653">
        <f t="shared" si="329"/>
        <v>151.76117460899039</v>
      </c>
      <c r="CD2653">
        <f t="shared" si="330"/>
        <v>5.0457326669771678</v>
      </c>
      <c r="CE2653">
        <f t="shared" si="331"/>
        <v>14.200144619124137</v>
      </c>
      <c r="CF2653" cm="1">
        <f t="array" ref="CF2653">IFERROR(IF((BD2653+BE2653)*INDEX(H:H,ROW())*INDEX(K:K,ROW())/(BF2653*30*1000)&lt;0.5,"",(BD2653+BE2653)*INDEX(H:H,ROW())*INDEX(K:K,ROW())/(BF2653*30*1000)),"")</f>
        <v>2.5455864436066036</v>
      </c>
      <c r="CG2653">
        <f t="shared" si="332"/>
        <v>0.88955014187855264</v>
      </c>
      <c r="CH2653" cm="1">
        <f t="array" ref="CH2653">IFERROR((BD2653+BE2653)*INDEX(K:K,ROW())*INDEX(H:H,ROW())/BC2653/100000,"")</f>
        <v>0.67932803462231239</v>
      </c>
      <c r="CI2653">
        <f t="shared" si="333"/>
        <v>95.150474163352811</v>
      </c>
      <c r="CJ2653">
        <v>1</v>
      </c>
      <c r="CK2653">
        <f t="shared" si="334"/>
        <v>0</v>
      </c>
      <c r="CL2653" cm="1">
        <f t="array" ref="CL2653">IF(INDEX(AS:AS,ROW()-2)=0,CL2652,INDEX(AS:AS,ROW()-2))</f>
        <v>41.52</v>
      </c>
      <c r="CM2653" t="str">
        <f t="shared" si="335"/>
        <v>CIV</v>
      </c>
    </row>
    <row r="2654" spans="1:91" x14ac:dyDescent="0.3">
      <c r="A2654" s="1">
        <v>2649</v>
      </c>
      <c r="B2654" t="s">
        <v>242</v>
      </c>
      <c r="C2654">
        <v>4</v>
      </c>
      <c r="D2654">
        <v>21</v>
      </c>
      <c r="E2654">
        <v>17</v>
      </c>
      <c r="F2654" t="s">
        <v>114</v>
      </c>
      <c r="G2654" t="s">
        <v>116</v>
      </c>
      <c r="H2654">
        <v>46.21</v>
      </c>
      <c r="I2654">
        <v>0.89</v>
      </c>
      <c r="J2654">
        <v>44.1</v>
      </c>
      <c r="K2654">
        <v>1570</v>
      </c>
      <c r="L2654">
        <v>44.41</v>
      </c>
      <c r="M2654">
        <v>0.89</v>
      </c>
      <c r="N2654">
        <v>44.1</v>
      </c>
      <c r="O2654">
        <v>1570</v>
      </c>
      <c r="P2654">
        <v>1.32</v>
      </c>
      <c r="Q2654">
        <v>50.19</v>
      </c>
      <c r="R2654">
        <v>30.11</v>
      </c>
      <c r="S2654">
        <v>1.7</v>
      </c>
      <c r="T2654">
        <v>7.41</v>
      </c>
      <c r="U2654">
        <v>0</v>
      </c>
      <c r="V2654">
        <v>0</v>
      </c>
      <c r="W2654">
        <v>0</v>
      </c>
      <c r="X2654">
        <v>0</v>
      </c>
      <c r="Y2654">
        <v>2</v>
      </c>
      <c r="Z2654">
        <v>7.5</v>
      </c>
      <c r="AA2654">
        <v>19.5</v>
      </c>
      <c r="AB2654">
        <v>63.9</v>
      </c>
      <c r="AC2654">
        <v>1685</v>
      </c>
      <c r="AD2654">
        <v>37.86</v>
      </c>
      <c r="AE2654">
        <v>32.409999999999997</v>
      </c>
      <c r="AF2654">
        <v>12.4</v>
      </c>
      <c r="AG2654">
        <v>1572</v>
      </c>
      <c r="AI2654">
        <v>44.21</v>
      </c>
      <c r="AJ2654">
        <v>40.89</v>
      </c>
      <c r="AK2654">
        <v>0</v>
      </c>
      <c r="AL2654">
        <v>47.32</v>
      </c>
      <c r="AM2654">
        <v>6.32</v>
      </c>
      <c r="AN2654">
        <v>47.81</v>
      </c>
      <c r="AO2654">
        <v>45.02</v>
      </c>
      <c r="AP2654">
        <v>3.72</v>
      </c>
      <c r="AQ2654">
        <v>0</v>
      </c>
      <c r="AR2654">
        <v>0</v>
      </c>
      <c r="AS2654">
        <v>41.52</v>
      </c>
      <c r="AT2654">
        <v>0</v>
      </c>
      <c r="AU2654">
        <v>0</v>
      </c>
      <c r="AV2654">
        <v>5.0999999999999996</v>
      </c>
      <c r="AW2654">
        <v>62.4</v>
      </c>
      <c r="AX2654">
        <v>92.1</v>
      </c>
      <c r="AY2654">
        <v>100</v>
      </c>
      <c r="AZ2654">
        <v>100</v>
      </c>
      <c r="BA2654">
        <v>85.2</v>
      </c>
      <c r="BB2654">
        <v>93.5</v>
      </c>
      <c r="BC2654">
        <v>112.0137349882112</v>
      </c>
      <c r="BD2654">
        <v>50.501442105116148</v>
      </c>
      <c r="BE2654">
        <v>0</v>
      </c>
      <c r="BF2654">
        <v>48.045824796833948</v>
      </c>
      <c r="BG2654">
        <v>1.0411621473846E-3</v>
      </c>
      <c r="BH2654">
        <v>153.23101661996631</v>
      </c>
      <c r="BI2654">
        <v>3.3182704546329999E-4</v>
      </c>
      <c r="BJ2654">
        <v>2.5220390792820001E-4</v>
      </c>
      <c r="BK2654">
        <v>756.36048238556941</v>
      </c>
      <c r="BL2654">
        <v>4.8734803618686806</v>
      </c>
      <c r="BM2654">
        <v>203.962947248592</v>
      </c>
      <c r="BN2654">
        <v>106.4087473250941</v>
      </c>
      <c r="BO2654">
        <v>99.010934902401942</v>
      </c>
      <c r="BP2654">
        <v>103.4965803992215</v>
      </c>
      <c r="BQ2654">
        <v>47.138949548859912</v>
      </c>
      <c r="BR2654">
        <v>56.906999350944922</v>
      </c>
      <c r="BS2654">
        <v>104.4710636317045</v>
      </c>
      <c r="BT2654">
        <v>0</v>
      </c>
      <c r="BU2654">
        <v>128.05116665031861</v>
      </c>
      <c r="BV2654">
        <v>870.05848967024065</v>
      </c>
      <c r="BW2654">
        <v>123.7277514792459</v>
      </c>
      <c r="BX2654">
        <v>10.37670631763598</v>
      </c>
      <c r="BY2654">
        <v>0.38189156173767491</v>
      </c>
      <c r="BZ2654">
        <v>0.48440787538001129</v>
      </c>
      <c r="CA2654">
        <f t="shared" si="328"/>
        <v>50.501442105116148</v>
      </c>
      <c r="CB2654" cm="1">
        <f t="array" ref="CB2654">IF(ISBLANK(INDEX(AC:AC,ROW())), "", INDEX(AC:AC,ROW())*(BI2654+BJ2654)/1000)</f>
        <v>9.8409215646467758E-4</v>
      </c>
      <c r="CC2654">
        <f t="shared" si="329"/>
        <v>153.23205778211369</v>
      </c>
      <c r="CD2654">
        <f t="shared" si="330"/>
        <v>4.9360459771483738</v>
      </c>
      <c r="CE2654">
        <f t="shared" si="331"/>
        <v>6.7523905212621651</v>
      </c>
      <c r="CF2654" cm="1">
        <f t="array" ref="CF2654">IFERROR(IF((BD2654+BE2654)*INDEX(H:H,ROW())*INDEX(K:K,ROW())/(BF2654*30*1000)&lt;0.5,"",(BD2654+BE2654)*INDEX(H:H,ROW())*INDEX(K:K,ROW())/(BF2654*30*1000)),"")</f>
        <v>2.5419235974450936</v>
      </c>
      <c r="CG2654">
        <f t="shared" si="332"/>
        <v>0.42892797746535721</v>
      </c>
      <c r="CH2654" cm="1">
        <f t="array" ref="CH2654">IFERROR((BD2654+BE2654)*INDEX(K:K,ROW())*INDEX(H:H,ROW())/BC2654/100000,"")</f>
        <v>0.32709064425707673</v>
      </c>
      <c r="CI2654">
        <f t="shared" si="333"/>
        <v>95.165311020611568</v>
      </c>
      <c r="CJ2654">
        <v>1</v>
      </c>
      <c r="CK2654">
        <f t="shared" si="334"/>
        <v>0</v>
      </c>
      <c r="CL2654" cm="1">
        <f t="array" ref="CL2654">IF(INDEX(AS:AS,ROW()-2)=0,CL2653,INDEX(AS:AS,ROW()-2))</f>
        <v>41.52</v>
      </c>
      <c r="CM2654" t="str">
        <f t="shared" si="335"/>
        <v>CIV</v>
      </c>
    </row>
    <row r="2655" spans="1:91" x14ac:dyDescent="0.3">
      <c r="A2655" s="1">
        <v>2650</v>
      </c>
      <c r="B2655" t="s">
        <v>242</v>
      </c>
      <c r="C2655">
        <v>4</v>
      </c>
      <c r="D2655">
        <v>21</v>
      </c>
      <c r="E2655">
        <v>17</v>
      </c>
      <c r="F2655" t="s">
        <v>114</v>
      </c>
      <c r="G2655" t="s">
        <v>117</v>
      </c>
      <c r="H2655">
        <v>46.22</v>
      </c>
      <c r="I2655">
        <v>0.91</v>
      </c>
      <c r="J2655">
        <v>45.08</v>
      </c>
      <c r="K2655">
        <v>1572</v>
      </c>
      <c r="L2655">
        <v>46.58</v>
      </c>
      <c r="M2655">
        <v>0.84</v>
      </c>
      <c r="N2655">
        <v>46.06</v>
      </c>
      <c r="O2655">
        <v>1572</v>
      </c>
      <c r="P2655">
        <v>1.32</v>
      </c>
      <c r="Q2655">
        <v>50.19</v>
      </c>
      <c r="R2655">
        <v>30.15</v>
      </c>
      <c r="S2655">
        <v>1.7</v>
      </c>
      <c r="T2655">
        <v>7.41</v>
      </c>
      <c r="U2655">
        <v>0</v>
      </c>
      <c r="V2655">
        <v>0</v>
      </c>
      <c r="W2655">
        <v>0</v>
      </c>
      <c r="X2655">
        <v>0</v>
      </c>
      <c r="Y2655">
        <v>2</v>
      </c>
      <c r="Z2655">
        <v>7.5</v>
      </c>
      <c r="AA2655">
        <v>19.3</v>
      </c>
      <c r="AB2655">
        <v>63.9</v>
      </c>
      <c r="AC2655">
        <v>1680</v>
      </c>
      <c r="AD2655">
        <v>38.42</v>
      </c>
      <c r="AE2655">
        <v>32.81</v>
      </c>
      <c r="AF2655">
        <v>12.14</v>
      </c>
      <c r="AG2655">
        <v>1572</v>
      </c>
      <c r="AI2655">
        <v>44.76</v>
      </c>
      <c r="AJ2655">
        <v>42.44</v>
      </c>
      <c r="AK2655">
        <v>6.03</v>
      </c>
      <c r="AL2655">
        <v>47.46</v>
      </c>
      <c r="AM2655">
        <v>6.33</v>
      </c>
      <c r="AN2655">
        <v>48.17</v>
      </c>
      <c r="AO2655">
        <v>45.45</v>
      </c>
      <c r="AP2655">
        <v>3.42</v>
      </c>
      <c r="AQ2655">
        <v>0</v>
      </c>
      <c r="AR2655">
        <v>5.35</v>
      </c>
      <c r="AS2655">
        <v>43.11</v>
      </c>
      <c r="AT2655">
        <v>0</v>
      </c>
      <c r="AU2655">
        <v>0</v>
      </c>
      <c r="AV2655">
        <v>3.7</v>
      </c>
      <c r="AW2655">
        <v>50.8</v>
      </c>
      <c r="AX2655">
        <v>84.5</v>
      </c>
      <c r="AY2655">
        <v>97</v>
      </c>
      <c r="AZ2655">
        <v>99.9</v>
      </c>
      <c r="BA2655">
        <v>80.8</v>
      </c>
      <c r="BB2655">
        <v>93.3</v>
      </c>
      <c r="BC2655">
        <v>101.94379976701219</v>
      </c>
      <c r="BD2655">
        <v>50.582712128521251</v>
      </c>
      <c r="BE2655">
        <v>0</v>
      </c>
      <c r="BF2655">
        <v>47.681712710640433</v>
      </c>
      <c r="BG2655">
        <v>1.0411621473846E-3</v>
      </c>
      <c r="BH2655">
        <v>148.02264290903071</v>
      </c>
      <c r="BI2655">
        <v>3.3182704546329999E-4</v>
      </c>
      <c r="BJ2655">
        <v>2.5220390792820001E-4</v>
      </c>
      <c r="BK2655">
        <v>746.39387216267153</v>
      </c>
      <c r="BL2655">
        <v>3.8623080628399822</v>
      </c>
      <c r="BM2655">
        <v>196.0152403171673</v>
      </c>
      <c r="BN2655">
        <v>105.44113234550581</v>
      </c>
      <c r="BO2655">
        <v>98.399462248109884</v>
      </c>
      <c r="BP2655">
        <v>102.3954175241404</v>
      </c>
      <c r="BQ2655">
        <v>47.448022616689912</v>
      </c>
      <c r="BR2655">
        <v>54.065723565501017</v>
      </c>
      <c r="BS2655">
        <v>99.891073770214078</v>
      </c>
      <c r="BT2655">
        <v>0</v>
      </c>
      <c r="BU2655">
        <v>125.58250929649449</v>
      </c>
      <c r="BV2655">
        <v>869.92346522835965</v>
      </c>
      <c r="BW2655">
        <v>123.72884853828749</v>
      </c>
      <c r="BX2655">
        <v>8.470602829782413</v>
      </c>
      <c r="BY2655">
        <v>0.3842181699358142</v>
      </c>
      <c r="BZ2655">
        <v>0.48462907186790499</v>
      </c>
      <c r="CA2655">
        <f t="shared" si="328"/>
        <v>50.582712128521251</v>
      </c>
      <c r="CB2655" cm="1">
        <f t="array" ref="CB2655">IF(ISBLANK(INDEX(AC:AC,ROW())), "", INDEX(AC:AC,ROW())*(BI2655+BJ2655)/1000)</f>
        <v>9.8117200169772008E-4</v>
      </c>
      <c r="CC2655">
        <f t="shared" si="329"/>
        <v>148.02368407117808</v>
      </c>
      <c r="CD2655">
        <f t="shared" si="330"/>
        <v>5.0423949170442448</v>
      </c>
      <c r="CE2655">
        <f t="shared" si="331"/>
        <v>7.3216210683584482</v>
      </c>
      <c r="CF2655" cm="1">
        <f t="array" ref="CF2655">IFERROR(IF((BD2655+BE2655)*INDEX(H:H,ROW())*INDEX(K:K,ROW())/(BF2655*30*1000)&lt;0.5,"",(BD2655+BE2655)*INDEX(H:H,ROW())*INDEX(K:K,ROW())/(BF2655*30*1000)),"")</f>
        <v>2.5692803352818103</v>
      </c>
      <c r="CG2655">
        <f t="shared" si="332"/>
        <v>0.46772548030988415</v>
      </c>
      <c r="CH2655" cm="1">
        <f t="array" ref="CH2655">IFERROR((BD2655+BE2655)*INDEX(K:K,ROW())*INDEX(H:H,ROW())/BC2655/100000,"")</f>
        <v>0.36051536366112746</v>
      </c>
      <c r="CI2655">
        <f t="shared" si="333"/>
        <v>95.460535184419641</v>
      </c>
      <c r="CJ2655">
        <v>1</v>
      </c>
      <c r="CK2655">
        <f t="shared" si="334"/>
        <v>0</v>
      </c>
      <c r="CL2655" cm="1">
        <f t="array" ref="CL2655">IF(INDEX(AS:AS,ROW()-2)=0,CL2654,INDEX(AS:AS,ROW()-2))</f>
        <v>42.37</v>
      </c>
      <c r="CM2655" t="str">
        <f t="shared" si="335"/>
        <v>CIV</v>
      </c>
    </row>
    <row r="2656" spans="1:91" x14ac:dyDescent="0.3">
      <c r="A2656" s="1">
        <v>2651</v>
      </c>
      <c r="B2656" t="s">
        <v>242</v>
      </c>
      <c r="C2656">
        <v>4</v>
      </c>
      <c r="D2656">
        <v>21</v>
      </c>
      <c r="E2656">
        <v>17</v>
      </c>
      <c r="F2656" t="s">
        <v>114</v>
      </c>
      <c r="G2656" t="s">
        <v>118</v>
      </c>
      <c r="H2656">
        <v>46.21</v>
      </c>
      <c r="I2656">
        <v>0.89</v>
      </c>
      <c r="J2656">
        <v>44.1</v>
      </c>
      <c r="K2656">
        <v>1570</v>
      </c>
      <c r="L2656">
        <v>44.41</v>
      </c>
      <c r="M2656">
        <v>0.89</v>
      </c>
      <c r="N2656">
        <v>44.1</v>
      </c>
      <c r="O2656">
        <v>1570</v>
      </c>
      <c r="P2656">
        <v>1.32</v>
      </c>
      <c r="Q2656">
        <v>50.19</v>
      </c>
      <c r="R2656">
        <v>30.11</v>
      </c>
      <c r="S2656">
        <v>1.7</v>
      </c>
      <c r="T2656">
        <v>7.41</v>
      </c>
      <c r="U2656">
        <v>0</v>
      </c>
      <c r="V2656">
        <v>0</v>
      </c>
      <c r="W2656">
        <v>0</v>
      </c>
      <c r="X2656">
        <v>0</v>
      </c>
      <c r="Y2656">
        <v>2</v>
      </c>
      <c r="Z2656">
        <v>7.5</v>
      </c>
      <c r="AA2656">
        <v>19.5</v>
      </c>
      <c r="AB2656">
        <v>63.9</v>
      </c>
      <c r="AC2656">
        <v>1684</v>
      </c>
      <c r="AD2656">
        <v>37.86</v>
      </c>
      <c r="AE2656">
        <v>32.409999999999997</v>
      </c>
      <c r="AF2656">
        <v>12.08</v>
      </c>
      <c r="AG2656">
        <v>1572</v>
      </c>
      <c r="AI2656">
        <v>44.21</v>
      </c>
      <c r="AJ2656">
        <v>40.89</v>
      </c>
      <c r="AK2656">
        <v>0</v>
      </c>
      <c r="AL2656">
        <v>47.32</v>
      </c>
      <c r="AM2656">
        <v>6.32</v>
      </c>
      <c r="AN2656">
        <v>47.81</v>
      </c>
      <c r="AO2656">
        <v>45.02</v>
      </c>
      <c r="AP2656">
        <v>3.72</v>
      </c>
      <c r="AQ2656">
        <v>0</v>
      </c>
      <c r="AR2656">
        <v>0</v>
      </c>
      <c r="AS2656">
        <v>43.2</v>
      </c>
      <c r="AT2656">
        <v>0</v>
      </c>
      <c r="AU2656">
        <v>0</v>
      </c>
      <c r="AV2656">
        <v>4.4000000000000004</v>
      </c>
      <c r="AW2656">
        <v>37.1</v>
      </c>
      <c r="AX2656">
        <v>73</v>
      </c>
      <c r="AY2656">
        <v>95.6</v>
      </c>
      <c r="AZ2656">
        <v>99.8</v>
      </c>
      <c r="BA2656">
        <v>68.599999999999994</v>
      </c>
      <c r="BB2656">
        <v>91.199999999999989</v>
      </c>
      <c r="BC2656">
        <v>126.6172041998674</v>
      </c>
      <c r="BD2656">
        <v>50.671174363499802</v>
      </c>
      <c r="BE2656">
        <v>0</v>
      </c>
      <c r="BF2656">
        <v>48.072729006765023</v>
      </c>
      <c r="BG2656">
        <v>1.0411621473846E-3</v>
      </c>
      <c r="BH2656">
        <v>143.55136759229151</v>
      </c>
      <c r="BI2656">
        <v>3.3182704546329999E-4</v>
      </c>
      <c r="BJ2656">
        <v>2.5220390792820001E-4</v>
      </c>
      <c r="BK2656">
        <v>690.32028300867955</v>
      </c>
      <c r="BL2656">
        <v>3.3215280283038191</v>
      </c>
      <c r="BM2656">
        <v>189.5503397724529</v>
      </c>
      <c r="BN2656">
        <v>103.95635374235999</v>
      </c>
      <c r="BO2656">
        <v>95.871892040413357</v>
      </c>
      <c r="BP2656">
        <v>100.1870603790949</v>
      </c>
      <c r="BQ2656">
        <v>44.579603268692573</v>
      </c>
      <c r="BR2656">
        <v>55.261444207244637</v>
      </c>
      <c r="BS2656">
        <v>98.339518807981506</v>
      </c>
      <c r="BT2656">
        <v>0</v>
      </c>
      <c r="BU2656">
        <v>120.420933540405</v>
      </c>
      <c r="BV2656">
        <v>871.46914512736453</v>
      </c>
      <c r="BW2656">
        <v>123.7291357416087</v>
      </c>
      <c r="BX2656">
        <v>8.0658120648815963</v>
      </c>
      <c r="BY2656">
        <v>0.38472213165393337</v>
      </c>
      <c r="BZ2656">
        <v>0.48451180218435708</v>
      </c>
      <c r="CA2656">
        <f t="shared" si="328"/>
        <v>50.671174363499802</v>
      </c>
      <c r="CB2656" cm="1">
        <f t="array" ref="CB2656">IF(ISBLANK(INDEX(AC:AC,ROW())), "", INDEX(AC:AC,ROW())*(BI2656+BJ2656)/1000)</f>
        <v>9.8350812551128595E-4</v>
      </c>
      <c r="CC2656">
        <f t="shared" si="329"/>
        <v>143.55240875443889</v>
      </c>
      <c r="CD2656">
        <f t="shared" si="330"/>
        <v>4.8088380334289145</v>
      </c>
      <c r="CE2656">
        <f t="shared" si="331"/>
        <v>5.4520259499569841</v>
      </c>
      <c r="CF2656" cm="1">
        <f t="array" ref="CF2656">IFERROR(IF((BD2656+BE2656)*INDEX(H:H,ROW())*INDEX(K:K,ROW())/(BF2656*30*1000)&lt;0.5,"",(BD2656+BE2656)*INDEX(H:H,ROW())*INDEX(K:K,ROW())/(BF2656*30*1000)),"")</f>
        <v>2.5490394621326589</v>
      </c>
      <c r="CG2656">
        <f t="shared" si="332"/>
        <v>0.37966980325107641</v>
      </c>
      <c r="CH2656" cm="1">
        <f t="array" ref="CH2656">IFERROR((BD2656+BE2656)*INDEX(K:K,ROW())*INDEX(H:H,ROW())/BC2656/100000,"")</f>
        <v>0.29033799332014087</v>
      </c>
      <c r="CI2656">
        <f t="shared" si="333"/>
        <v>95.485155810898746</v>
      </c>
      <c r="CJ2656">
        <v>1</v>
      </c>
      <c r="CK2656">
        <f t="shared" si="334"/>
        <v>0</v>
      </c>
      <c r="CL2656" cm="1">
        <f t="array" ref="CL2656">IF(INDEX(AS:AS,ROW()-2)=0,CL2655,INDEX(AS:AS,ROW()-2))</f>
        <v>41.52</v>
      </c>
      <c r="CM2656" t="str">
        <f t="shared" si="335"/>
        <v>CIV</v>
      </c>
    </row>
    <row r="2657" spans="1:91" x14ac:dyDescent="0.3">
      <c r="A2657" s="1">
        <v>2652</v>
      </c>
      <c r="B2657" t="s">
        <v>242</v>
      </c>
      <c r="C2657">
        <v>4</v>
      </c>
      <c r="D2657">
        <v>21</v>
      </c>
      <c r="E2657">
        <v>17</v>
      </c>
      <c r="F2657" t="s">
        <v>114</v>
      </c>
      <c r="G2657" t="s">
        <v>119</v>
      </c>
      <c r="H2657">
        <v>46.21</v>
      </c>
      <c r="I2657">
        <v>0.89</v>
      </c>
      <c r="J2657">
        <v>44.1</v>
      </c>
      <c r="K2657">
        <v>1570</v>
      </c>
      <c r="L2657">
        <v>44.41</v>
      </c>
      <c r="M2657">
        <v>0.89</v>
      </c>
      <c r="N2657">
        <v>44.1</v>
      </c>
      <c r="O2657">
        <v>1570</v>
      </c>
      <c r="P2657">
        <v>1.32</v>
      </c>
      <c r="Q2657">
        <v>50.19</v>
      </c>
      <c r="R2657">
        <v>30.11</v>
      </c>
      <c r="S2657">
        <v>1.7</v>
      </c>
      <c r="T2657">
        <v>7.41</v>
      </c>
      <c r="U2657">
        <v>0</v>
      </c>
      <c r="V2657">
        <v>0</v>
      </c>
      <c r="W2657">
        <v>0</v>
      </c>
      <c r="X2657">
        <v>0</v>
      </c>
      <c r="Y2657">
        <v>2</v>
      </c>
      <c r="Z2657">
        <v>7.5</v>
      </c>
      <c r="AA2657">
        <v>19.5</v>
      </c>
      <c r="AB2657">
        <v>63.9</v>
      </c>
      <c r="AC2657">
        <v>1680</v>
      </c>
      <c r="AD2657">
        <v>37.86</v>
      </c>
      <c r="AE2657">
        <v>32.94</v>
      </c>
      <c r="AF2657">
        <v>12.35</v>
      </c>
      <c r="AG2657">
        <v>1572</v>
      </c>
      <c r="AI2657">
        <v>44.21</v>
      </c>
      <c r="AJ2657">
        <v>40.89</v>
      </c>
      <c r="AK2657">
        <v>5.56</v>
      </c>
      <c r="AL2657">
        <v>47.32</v>
      </c>
      <c r="AM2657">
        <v>6.42</v>
      </c>
      <c r="AN2657">
        <v>47.81</v>
      </c>
      <c r="AO2657">
        <v>45.02</v>
      </c>
      <c r="AP2657">
        <v>3.45</v>
      </c>
      <c r="AQ2657">
        <v>4.63</v>
      </c>
      <c r="AR2657">
        <v>0</v>
      </c>
      <c r="AS2657">
        <v>42.87</v>
      </c>
      <c r="AT2657">
        <v>0</v>
      </c>
      <c r="AU2657">
        <v>0</v>
      </c>
      <c r="AV2657">
        <v>2.9</v>
      </c>
      <c r="AW2657">
        <v>44.1</v>
      </c>
      <c r="AX2657">
        <v>88.1</v>
      </c>
      <c r="AY2657">
        <v>99.7</v>
      </c>
      <c r="AZ2657">
        <v>100</v>
      </c>
      <c r="BA2657">
        <v>85.199999999999989</v>
      </c>
      <c r="BB2657">
        <v>96.8</v>
      </c>
      <c r="BC2657">
        <v>110.8803699637636</v>
      </c>
      <c r="BD2657">
        <v>50.157373933275402</v>
      </c>
      <c r="BE2657">
        <v>0</v>
      </c>
      <c r="BF2657">
        <v>47.7809704138214</v>
      </c>
      <c r="BG2657">
        <v>1.0411621473846E-3</v>
      </c>
      <c r="BH2657">
        <v>142.12263403948549</v>
      </c>
      <c r="BI2657">
        <v>3.3182704546329999E-4</v>
      </c>
      <c r="BJ2657">
        <v>2.5220390792820001E-4</v>
      </c>
      <c r="BK2657">
        <v>547.01604879609386</v>
      </c>
      <c r="BL2657">
        <v>3.5457623515273902</v>
      </c>
      <c r="BM2657">
        <v>190.36406010529791</v>
      </c>
      <c r="BN2657">
        <v>105.6518528784131</v>
      </c>
      <c r="BO2657">
        <v>96.063980142389141</v>
      </c>
      <c r="BP2657">
        <v>99.531609668892202</v>
      </c>
      <c r="BQ2657">
        <v>44.698637377705353</v>
      </c>
      <c r="BR2657">
        <v>45.17302342924291</v>
      </c>
      <c r="BS2657">
        <v>98.003314148558076</v>
      </c>
      <c r="BT2657">
        <v>0</v>
      </c>
      <c r="BU2657">
        <v>120.5688925502609</v>
      </c>
      <c r="BV2657">
        <v>870.73286852761362</v>
      </c>
      <c r="BW2657">
        <v>123.7296796234896</v>
      </c>
      <c r="BX2657">
        <v>8.5485195801343021</v>
      </c>
      <c r="BY2657">
        <v>6.7985879440255568</v>
      </c>
      <c r="BZ2657">
        <v>0.48266275155856059</v>
      </c>
      <c r="CA2657">
        <f t="shared" si="328"/>
        <v>50.157373933275402</v>
      </c>
      <c r="CB2657" cm="1">
        <f t="array" ref="CB2657">IF(ISBLANK(INDEX(AC:AC,ROW())), "", INDEX(AC:AC,ROW())*(BI2657+BJ2657)/1000)</f>
        <v>9.8117200169772008E-4</v>
      </c>
      <c r="CC2657">
        <f t="shared" si="329"/>
        <v>142.12367520163286</v>
      </c>
      <c r="CD2657">
        <f t="shared" si="330"/>
        <v>3.8488735111868904</v>
      </c>
      <c r="CE2657">
        <f t="shared" si="331"/>
        <v>4.9333894626692008</v>
      </c>
      <c r="CF2657" cm="1">
        <f t="array" ref="CF2657">IFERROR(IF((BD2657+BE2657)*INDEX(H:H,ROW())*INDEX(K:K,ROW())/(BF2657*30*1000)&lt;0.5,"",(BD2657+BE2657)*INDEX(H:H,ROW())*INDEX(K:K,ROW())/(BF2657*30*1000)),"")</f>
        <v>2.5385995025014818</v>
      </c>
      <c r="CG2657">
        <f t="shared" si="332"/>
        <v>0.43092362001891338</v>
      </c>
      <c r="CH2657" cm="1">
        <f t="array" ref="CH2657">IFERROR((BD2657+BE2657)*INDEX(K:K,ROW())*INDEX(H:H,ROW())/BC2657/100000,"")</f>
        <v>0.3281827462188453</v>
      </c>
      <c r="CI2657">
        <f t="shared" si="333"/>
        <v>94.516946276544161</v>
      </c>
      <c r="CJ2657">
        <v>1</v>
      </c>
      <c r="CK2657">
        <f t="shared" si="334"/>
        <v>0</v>
      </c>
      <c r="CL2657" cm="1">
        <f t="array" ref="CL2657">IF(INDEX(AS:AS,ROW()-2)=0,CL2656,INDEX(AS:AS,ROW()-2))</f>
        <v>43.11</v>
      </c>
      <c r="CM2657" t="str">
        <f t="shared" si="335"/>
        <v>CIV</v>
      </c>
    </row>
    <row r="2658" spans="1:91" x14ac:dyDescent="0.3">
      <c r="A2658" s="1">
        <v>2653</v>
      </c>
      <c r="B2658" t="s">
        <v>242</v>
      </c>
      <c r="C2658">
        <v>4</v>
      </c>
      <c r="D2658">
        <v>21</v>
      </c>
      <c r="E2658">
        <v>17</v>
      </c>
      <c r="F2658" t="s">
        <v>114</v>
      </c>
      <c r="G2658" t="s">
        <v>120</v>
      </c>
      <c r="H2658">
        <v>46.21</v>
      </c>
      <c r="I2658">
        <v>0.89</v>
      </c>
      <c r="J2658">
        <v>44.1</v>
      </c>
      <c r="K2658">
        <v>1570</v>
      </c>
      <c r="L2658">
        <v>44.41</v>
      </c>
      <c r="M2658">
        <v>0.89</v>
      </c>
      <c r="N2658">
        <v>44.1</v>
      </c>
      <c r="O2658">
        <v>1570</v>
      </c>
      <c r="P2658">
        <v>1.32</v>
      </c>
      <c r="Q2658">
        <v>50.19</v>
      </c>
      <c r="R2658">
        <v>30.11</v>
      </c>
      <c r="S2658">
        <v>1.7</v>
      </c>
      <c r="T2658">
        <v>7.41</v>
      </c>
      <c r="U2658">
        <v>0</v>
      </c>
      <c r="V2658">
        <v>0</v>
      </c>
      <c r="W2658">
        <v>0</v>
      </c>
      <c r="X2658">
        <v>0</v>
      </c>
      <c r="Y2658">
        <v>2</v>
      </c>
      <c r="Z2658">
        <v>7.5</v>
      </c>
      <c r="AA2658">
        <v>19.5</v>
      </c>
      <c r="AB2658">
        <v>63.9</v>
      </c>
      <c r="AC2658">
        <v>1685</v>
      </c>
      <c r="AD2658">
        <v>37.86</v>
      </c>
      <c r="AE2658">
        <v>32.409999999999997</v>
      </c>
      <c r="AF2658">
        <v>12.5</v>
      </c>
      <c r="AG2658">
        <v>1572</v>
      </c>
      <c r="AI2658">
        <v>44.21</v>
      </c>
      <c r="AJ2658">
        <v>40.89</v>
      </c>
      <c r="AK2658">
        <v>0</v>
      </c>
      <c r="AL2658">
        <v>47.32</v>
      </c>
      <c r="AM2658">
        <v>6.32</v>
      </c>
      <c r="AN2658">
        <v>47.81</v>
      </c>
      <c r="AO2658">
        <v>45.02</v>
      </c>
      <c r="AP2658">
        <v>3.72</v>
      </c>
      <c r="AQ2658">
        <v>0</v>
      </c>
      <c r="AR2658">
        <v>0</v>
      </c>
      <c r="AS2658">
        <v>42.71</v>
      </c>
      <c r="AT2658">
        <v>0</v>
      </c>
      <c r="AU2658">
        <v>0</v>
      </c>
      <c r="AV2658">
        <v>3.6</v>
      </c>
      <c r="AW2658">
        <v>50.2</v>
      </c>
      <c r="AX2658">
        <v>89.4</v>
      </c>
      <c r="AY2658">
        <v>99.5</v>
      </c>
      <c r="AZ2658">
        <v>100</v>
      </c>
      <c r="BA2658">
        <v>85.800000000000011</v>
      </c>
      <c r="BB2658">
        <v>95.9</v>
      </c>
      <c r="BC2658">
        <v>73.084553470599175</v>
      </c>
      <c r="BD2658">
        <v>51.966883676820721</v>
      </c>
      <c r="BE2658">
        <v>0</v>
      </c>
      <c r="BF2658">
        <v>50.91141671623776</v>
      </c>
      <c r="BG2658">
        <v>1.0411621473846E-3</v>
      </c>
      <c r="BH2658">
        <v>150.4724874271424</v>
      </c>
      <c r="BI2658">
        <v>3.3182704546329999E-4</v>
      </c>
      <c r="BJ2658">
        <v>2.5220390792820001E-4</v>
      </c>
      <c r="BK2658">
        <v>609.99407970872426</v>
      </c>
      <c r="BL2658">
        <v>3.1569246512678788</v>
      </c>
      <c r="BM2658">
        <v>191.67775096259351</v>
      </c>
      <c r="BN2658">
        <v>104.5966897452775</v>
      </c>
      <c r="BO2658">
        <v>97.000517433978899</v>
      </c>
      <c r="BP2658">
        <v>100.4015031028986</v>
      </c>
      <c r="BQ2658">
        <v>44.824416661139971</v>
      </c>
      <c r="BR2658">
        <v>52.896787673012419</v>
      </c>
      <c r="BS2658">
        <v>98.035558251354615</v>
      </c>
      <c r="BT2658">
        <v>0</v>
      </c>
      <c r="BU2658">
        <v>119.8239843662458</v>
      </c>
      <c r="BV2658">
        <v>868.7609992406077</v>
      </c>
      <c r="BW2658">
        <v>123.73021377273911</v>
      </c>
      <c r="BX2658">
        <v>7.6822667262496296</v>
      </c>
      <c r="BY2658">
        <v>0.6574317677885787</v>
      </c>
      <c r="BZ2658">
        <v>0.48135961019565893</v>
      </c>
      <c r="CA2658">
        <f t="shared" si="328"/>
        <v>51.966883676820721</v>
      </c>
      <c r="CB2658" cm="1">
        <f t="array" ref="CB2658">IF(ISBLANK(INDEX(AC:AC,ROW())), "", INDEX(AC:AC,ROW())*(BI2658+BJ2658)/1000)</f>
        <v>9.8409215646467758E-4</v>
      </c>
      <c r="CC2658">
        <f t="shared" si="329"/>
        <v>150.47352858928977</v>
      </c>
      <c r="CD2658">
        <f t="shared" si="330"/>
        <v>4.0538298359020581</v>
      </c>
      <c r="CE2658">
        <f t="shared" si="331"/>
        <v>8.3464159078992761</v>
      </c>
      <c r="CF2658" cm="1">
        <f t="array" ref="CF2658">IFERROR(IF((BD2658+BE2658)*INDEX(H:H,ROW())*INDEX(K:K,ROW())/(BF2658*30*1000)&lt;0.5,"",(BD2658+BE2658)*INDEX(H:H,ROW())*INDEX(K:K,ROW())/(BF2658*30*1000)),"")</f>
        <v>2.4684586574506469</v>
      </c>
      <c r="CG2658">
        <f t="shared" si="332"/>
        <v>0.6966098073886251</v>
      </c>
      <c r="CH2658" cm="1">
        <f t="array" ref="CH2658">IFERROR((BD2658+BE2658)*INDEX(K:K,ROW())*INDEX(H:H,ROW())/BC2658/100000,"")</f>
        <v>0.5158657529740438</v>
      </c>
      <c r="CI2658">
        <f t="shared" si="333"/>
        <v>97.926800537356897</v>
      </c>
      <c r="CJ2658">
        <v>1</v>
      </c>
      <c r="CK2658">
        <f t="shared" si="334"/>
        <v>0</v>
      </c>
      <c r="CL2658" cm="1">
        <f t="array" ref="CL2658">IF(INDEX(AS:AS,ROW()-2)=0,CL2657,INDEX(AS:AS,ROW()-2))</f>
        <v>43.2</v>
      </c>
      <c r="CM2658" t="str">
        <f t="shared" si="335"/>
        <v>CIV</v>
      </c>
    </row>
    <row r="2659" spans="1:91" x14ac:dyDescent="0.3">
      <c r="A2659" s="1">
        <v>2654</v>
      </c>
      <c r="B2659" t="s">
        <v>242</v>
      </c>
      <c r="C2659">
        <v>4</v>
      </c>
      <c r="D2659">
        <v>21</v>
      </c>
      <c r="E2659">
        <v>17</v>
      </c>
      <c r="F2659" t="s">
        <v>114</v>
      </c>
      <c r="G2659" t="s">
        <v>121</v>
      </c>
      <c r="H2659">
        <v>46.21</v>
      </c>
      <c r="I2659">
        <v>0.89</v>
      </c>
      <c r="J2659">
        <v>44.1</v>
      </c>
      <c r="K2659">
        <v>1570</v>
      </c>
      <c r="L2659">
        <v>44.41</v>
      </c>
      <c r="M2659">
        <v>0.89</v>
      </c>
      <c r="N2659">
        <v>44.1</v>
      </c>
      <c r="O2659">
        <v>1570</v>
      </c>
      <c r="P2659">
        <v>1.32</v>
      </c>
      <c r="Q2659">
        <v>50.19</v>
      </c>
      <c r="R2659">
        <v>30.11</v>
      </c>
      <c r="S2659">
        <v>1.7</v>
      </c>
      <c r="T2659">
        <v>7.41</v>
      </c>
      <c r="U2659">
        <v>0</v>
      </c>
      <c r="V2659">
        <v>0</v>
      </c>
      <c r="W2659">
        <v>0</v>
      </c>
      <c r="X2659">
        <v>0</v>
      </c>
      <c r="Y2659">
        <v>2</v>
      </c>
      <c r="Z2659">
        <v>7.5</v>
      </c>
      <c r="AA2659">
        <v>19.5</v>
      </c>
      <c r="AB2659">
        <v>63.9</v>
      </c>
      <c r="AC2659">
        <v>1686</v>
      </c>
      <c r="AD2659">
        <v>37.86</v>
      </c>
      <c r="AE2659">
        <v>32.74</v>
      </c>
      <c r="AF2659">
        <v>12.58</v>
      </c>
      <c r="AG2659">
        <v>1572</v>
      </c>
      <c r="AI2659">
        <v>44.21</v>
      </c>
      <c r="AJ2659">
        <v>42.23</v>
      </c>
      <c r="AK2659">
        <v>5.37</v>
      </c>
      <c r="AL2659">
        <v>47.3</v>
      </c>
      <c r="AM2659">
        <v>6.36</v>
      </c>
      <c r="AN2659">
        <v>47.92</v>
      </c>
      <c r="AO2659">
        <v>45.02</v>
      </c>
      <c r="AP2659">
        <v>3.39</v>
      </c>
      <c r="AQ2659">
        <v>0</v>
      </c>
      <c r="AR2659">
        <v>4.8600000000000003</v>
      </c>
      <c r="AS2659">
        <v>42.46</v>
      </c>
      <c r="AT2659">
        <v>0</v>
      </c>
      <c r="AU2659">
        <v>0</v>
      </c>
      <c r="AV2659">
        <v>8.9</v>
      </c>
      <c r="AW2659">
        <v>76.900000000000006</v>
      </c>
      <c r="AX2659">
        <v>97.7</v>
      </c>
      <c r="AY2659">
        <v>100</v>
      </c>
      <c r="AZ2659">
        <v>100</v>
      </c>
      <c r="BA2659">
        <v>88.8</v>
      </c>
      <c r="BB2659">
        <v>91.1</v>
      </c>
      <c r="BC2659">
        <v>96.224181460394718</v>
      </c>
      <c r="BD2659">
        <v>55.004383828487803</v>
      </c>
      <c r="BE2659">
        <v>0</v>
      </c>
      <c r="BF2659">
        <v>55.004577644465137</v>
      </c>
      <c r="BG2659">
        <v>1.0411621473846E-3</v>
      </c>
      <c r="BH2659">
        <v>156.69765019167451</v>
      </c>
      <c r="BI2659">
        <v>3.3182704546329999E-4</v>
      </c>
      <c r="BJ2659">
        <v>2.5220390792820001E-4</v>
      </c>
      <c r="BK2659">
        <v>713.87868417410255</v>
      </c>
      <c r="BL2659">
        <v>3.1889754238256769</v>
      </c>
      <c r="BM2659">
        <v>191.91416088264279</v>
      </c>
      <c r="BN2659">
        <v>103.4854894603523</v>
      </c>
      <c r="BO2659">
        <v>96.171076034131517</v>
      </c>
      <c r="BP2659">
        <v>100.0574546187339</v>
      </c>
      <c r="BQ2659">
        <v>44.694449586962683</v>
      </c>
      <c r="BR2659">
        <v>56.844342216836282</v>
      </c>
      <c r="BS2659">
        <v>95.980983515454625</v>
      </c>
      <c r="BT2659">
        <v>0</v>
      </c>
      <c r="BU2659">
        <v>118.973883364751</v>
      </c>
      <c r="BV2659">
        <v>869.12580081153658</v>
      </c>
      <c r="BW2659">
        <v>123.73028082992531</v>
      </c>
      <c r="BX2659">
        <v>7.9395316579455599</v>
      </c>
      <c r="BY2659">
        <v>0.38740214270050488</v>
      </c>
      <c r="BZ2659">
        <v>0.4805931058190524</v>
      </c>
      <c r="CA2659">
        <f t="shared" si="328"/>
        <v>55.004383828487803</v>
      </c>
      <c r="CB2659" cm="1">
        <f t="array" ref="CB2659">IF(ISBLANK(INDEX(AC:AC,ROW())), "", INDEX(AC:AC,ROW())*(BI2659+BJ2659)/1000)</f>
        <v>9.84676187418069E-4</v>
      </c>
      <c r="CC2659">
        <f t="shared" si="329"/>
        <v>156.69869135382189</v>
      </c>
      <c r="CD2659">
        <f t="shared" si="330"/>
        <v>4.5557411999196704</v>
      </c>
      <c r="CE2659">
        <f t="shared" si="331"/>
        <v>7.4189114767157633</v>
      </c>
      <c r="CF2659" cm="1">
        <f t="array" ref="CF2659">IFERROR(IF((BD2659+BE2659)*INDEX(H:H,ROW())*INDEX(K:K,ROW())/(BF2659*30*1000)&lt;0.5,"",(BD2659+BE2659)*INDEX(H:H,ROW())*INDEX(K:K,ROW())/(BF2659*30*1000)),"")</f>
        <v>2.4183148120480076</v>
      </c>
      <c r="CG2659">
        <f t="shared" si="332"/>
        <v>0.57162946787034696</v>
      </c>
      <c r="CH2659" cm="1">
        <f t="array" ref="CH2659">IFERROR((BD2659+BE2659)*INDEX(K:K,ROW())*INDEX(H:H,ROW())/BC2659/100000,"")</f>
        <v>0.41471400274619408</v>
      </c>
      <c r="CI2659">
        <f t="shared" si="333"/>
        <v>103.65068949199069</v>
      </c>
      <c r="CJ2659">
        <v>1</v>
      </c>
      <c r="CK2659">
        <f t="shared" si="334"/>
        <v>0</v>
      </c>
      <c r="CL2659" cm="1">
        <f t="array" ref="CL2659">IF(INDEX(AS:AS,ROW()-2)=0,CL2658,INDEX(AS:AS,ROW()-2))</f>
        <v>42.87</v>
      </c>
      <c r="CM2659" t="str">
        <f t="shared" si="335"/>
        <v>CIV</v>
      </c>
    </row>
    <row r="2660" spans="1:91" x14ac:dyDescent="0.3">
      <c r="A2660" s="1">
        <v>2655</v>
      </c>
      <c r="B2660" t="s">
        <v>242</v>
      </c>
      <c r="C2660">
        <v>4</v>
      </c>
      <c r="D2660">
        <v>21</v>
      </c>
      <c r="E2660">
        <v>17</v>
      </c>
      <c r="F2660" t="s">
        <v>114</v>
      </c>
      <c r="G2660" t="s">
        <v>122</v>
      </c>
      <c r="H2660">
        <v>46.08</v>
      </c>
      <c r="I2660">
        <v>0.9</v>
      </c>
      <c r="J2660">
        <v>44.1</v>
      </c>
      <c r="K2660">
        <v>1570</v>
      </c>
      <c r="L2660">
        <v>44.41</v>
      </c>
      <c r="M2660">
        <v>0.89</v>
      </c>
      <c r="N2660">
        <v>44.1</v>
      </c>
      <c r="O2660">
        <v>1570</v>
      </c>
      <c r="P2660">
        <v>1.32</v>
      </c>
      <c r="Q2660">
        <v>50.19</v>
      </c>
      <c r="R2660">
        <v>30.11</v>
      </c>
      <c r="S2660">
        <v>1.7</v>
      </c>
      <c r="T2660">
        <v>7.41</v>
      </c>
      <c r="U2660">
        <v>0</v>
      </c>
      <c r="V2660">
        <v>0</v>
      </c>
      <c r="W2660">
        <v>0</v>
      </c>
      <c r="X2660">
        <v>0</v>
      </c>
      <c r="Y2660">
        <v>2</v>
      </c>
      <c r="Z2660">
        <v>7.5</v>
      </c>
      <c r="AA2660">
        <v>19.5</v>
      </c>
      <c r="AB2660">
        <v>63.9</v>
      </c>
      <c r="AC2660">
        <v>1684</v>
      </c>
      <c r="AD2660">
        <v>37.86</v>
      </c>
      <c r="AE2660">
        <v>32.409999999999997</v>
      </c>
      <c r="AF2660">
        <v>12.63</v>
      </c>
      <c r="AG2660">
        <v>1572</v>
      </c>
      <c r="AI2660">
        <v>44.21</v>
      </c>
      <c r="AJ2660">
        <v>40.89</v>
      </c>
      <c r="AK2660">
        <v>0</v>
      </c>
      <c r="AL2660">
        <v>47.32</v>
      </c>
      <c r="AM2660">
        <v>6.32</v>
      </c>
      <c r="AN2660">
        <v>47.81</v>
      </c>
      <c r="AO2660">
        <v>45.02</v>
      </c>
      <c r="AP2660">
        <v>3.72</v>
      </c>
      <c r="AQ2660">
        <v>0</v>
      </c>
      <c r="AR2660">
        <v>0</v>
      </c>
      <c r="AS2660">
        <v>42.11</v>
      </c>
      <c r="AT2660">
        <v>0</v>
      </c>
      <c r="AU2660">
        <v>0</v>
      </c>
      <c r="AV2660">
        <v>7.8</v>
      </c>
      <c r="AW2660">
        <v>75.400000000000006</v>
      </c>
      <c r="AX2660">
        <v>96.7</v>
      </c>
      <c r="AY2660">
        <v>100</v>
      </c>
      <c r="AZ2660">
        <v>100</v>
      </c>
      <c r="BA2660">
        <v>88.9</v>
      </c>
      <c r="BB2660">
        <v>92.2</v>
      </c>
      <c r="BC2660">
        <v>134.25361244152239</v>
      </c>
      <c r="BD2660">
        <v>55.004453215916797</v>
      </c>
      <c r="BE2660">
        <v>0</v>
      </c>
      <c r="BF2660">
        <v>55.007037301108298</v>
      </c>
      <c r="BG2660">
        <v>1.0411621473846E-3</v>
      </c>
      <c r="BH2660">
        <v>161.255163503647</v>
      </c>
      <c r="BI2660">
        <v>3.3182704546329999E-4</v>
      </c>
      <c r="BJ2660">
        <v>2.5220390792820001E-4</v>
      </c>
      <c r="BK2660">
        <v>660.88225092783125</v>
      </c>
      <c r="BL2660">
        <v>3.2730047641790398</v>
      </c>
      <c r="BM2660">
        <v>193.79032926754019</v>
      </c>
      <c r="BN2660">
        <v>102.3550365401132</v>
      </c>
      <c r="BO2660">
        <v>95.156254661544878</v>
      </c>
      <c r="BP2660">
        <v>99.296161257544497</v>
      </c>
      <c r="BQ2660">
        <v>45.459680635574728</v>
      </c>
      <c r="BR2660">
        <v>57.238044823120511</v>
      </c>
      <c r="BS2660">
        <v>94.377271417806185</v>
      </c>
      <c r="BT2660">
        <v>0</v>
      </c>
      <c r="BU2660">
        <v>119.69882813582259</v>
      </c>
      <c r="BV2660">
        <v>870.54839543792252</v>
      </c>
      <c r="BW2660">
        <v>123.730438288035</v>
      </c>
      <c r="BX2660">
        <v>8.0903055169241327</v>
      </c>
      <c r="BY2660">
        <v>1.942672600688488</v>
      </c>
      <c r="BZ2660">
        <v>0.48017083747438782</v>
      </c>
      <c r="CA2660">
        <f t="shared" si="328"/>
        <v>55.004453215916797</v>
      </c>
      <c r="CB2660" cm="1">
        <f t="array" ref="CB2660">IF(ISBLANK(INDEX(AC:AC,ROW())), "", INDEX(AC:AC,ROW())*(BI2660+BJ2660)/1000)</f>
        <v>9.8350812551128595E-4</v>
      </c>
      <c r="CC2660">
        <f t="shared" si="329"/>
        <v>161.25620466579437</v>
      </c>
      <c r="CD2660">
        <f t="shared" si="330"/>
        <v>4.0983368813467891</v>
      </c>
      <c r="CE2660">
        <f t="shared" si="331"/>
        <v>4.9226403588633083</v>
      </c>
      <c r="CF2660" cm="1">
        <f t="array" ref="CF2660">IFERROR(IF((BD2660+BE2660)*INDEX(H:H,ROW())*INDEX(K:K,ROW())/(BF2660*30*1000)&lt;0.5,"",(BD2660+BE2660)*INDEX(H:H,ROW())*INDEX(K:K,ROW())/(BF2660*30*1000)),"")</f>
        <v>2.4114067131656829</v>
      </c>
      <c r="CG2660">
        <f t="shared" si="332"/>
        <v>0.4097248208130565</v>
      </c>
      <c r="CH2660" cm="1">
        <f t="array" ref="CH2660">IFERROR((BD2660+BE2660)*INDEX(K:K,ROW())*INDEX(H:H,ROW())/BC2660/100000,"")</f>
        <v>0.29640395503776329</v>
      </c>
      <c r="CI2660">
        <f t="shared" si="333"/>
        <v>103.35922520980338</v>
      </c>
      <c r="CJ2660">
        <v>1</v>
      </c>
      <c r="CK2660">
        <f t="shared" si="334"/>
        <v>0</v>
      </c>
      <c r="CL2660" cm="1">
        <f t="array" ref="CL2660">IF(INDEX(AS:AS,ROW()-2)=0,CL2659,INDEX(AS:AS,ROW()-2))</f>
        <v>42.71</v>
      </c>
      <c r="CM2660" t="str">
        <f t="shared" si="335"/>
        <v>CIV</v>
      </c>
    </row>
    <row r="2661" spans="1:91" x14ac:dyDescent="0.3">
      <c r="A2661" s="1">
        <v>2656</v>
      </c>
      <c r="B2661" t="s">
        <v>242</v>
      </c>
      <c r="C2661">
        <v>4</v>
      </c>
      <c r="D2661">
        <v>21</v>
      </c>
      <c r="E2661">
        <v>17</v>
      </c>
      <c r="F2661" t="s">
        <v>123</v>
      </c>
      <c r="G2661" t="s">
        <v>124</v>
      </c>
      <c r="H2661">
        <v>46.21</v>
      </c>
      <c r="I2661">
        <v>0.89</v>
      </c>
      <c r="J2661">
        <v>44.1</v>
      </c>
      <c r="K2661">
        <v>1570</v>
      </c>
      <c r="L2661">
        <v>44.41</v>
      </c>
      <c r="M2661">
        <v>0.89</v>
      </c>
      <c r="N2661">
        <v>44.1</v>
      </c>
      <c r="O2661">
        <v>1570</v>
      </c>
      <c r="P2661">
        <v>1.32</v>
      </c>
      <c r="Q2661">
        <v>50.19</v>
      </c>
      <c r="R2661">
        <v>30.11</v>
      </c>
      <c r="S2661">
        <v>1.7</v>
      </c>
      <c r="T2661">
        <v>7.41</v>
      </c>
      <c r="U2661">
        <v>0</v>
      </c>
      <c r="V2661">
        <v>0</v>
      </c>
      <c r="W2661">
        <v>0</v>
      </c>
      <c r="X2661">
        <v>0</v>
      </c>
      <c r="Y2661">
        <v>2</v>
      </c>
      <c r="Z2661">
        <v>7.5</v>
      </c>
      <c r="AA2661">
        <v>19.5</v>
      </c>
      <c r="AB2661">
        <v>63.9</v>
      </c>
      <c r="AC2661">
        <v>1680</v>
      </c>
      <c r="AD2661">
        <v>37.86</v>
      </c>
      <c r="AE2661">
        <v>32.409999999999997</v>
      </c>
      <c r="AF2661">
        <v>12.2</v>
      </c>
      <c r="AG2661">
        <v>1572</v>
      </c>
      <c r="AI2661">
        <v>44.21</v>
      </c>
      <c r="AJ2661">
        <v>40.89</v>
      </c>
      <c r="AK2661">
        <v>0</v>
      </c>
      <c r="AL2661">
        <v>47.32</v>
      </c>
      <c r="AM2661">
        <v>6.3</v>
      </c>
      <c r="AN2661">
        <v>47.81</v>
      </c>
      <c r="AO2661">
        <v>45.02</v>
      </c>
      <c r="AP2661">
        <v>3.32</v>
      </c>
      <c r="AQ2661">
        <v>4.4800000000000004</v>
      </c>
      <c r="AR2661">
        <v>0</v>
      </c>
      <c r="AS2661">
        <v>42.2</v>
      </c>
      <c r="AT2661">
        <v>0</v>
      </c>
      <c r="AU2661">
        <v>0</v>
      </c>
      <c r="AV2661">
        <v>3.5</v>
      </c>
      <c r="AW2661">
        <v>54.7</v>
      </c>
      <c r="AX2661">
        <v>89.3</v>
      </c>
      <c r="AY2661">
        <v>99.1</v>
      </c>
      <c r="AZ2661">
        <v>100</v>
      </c>
      <c r="BA2661">
        <v>85.8</v>
      </c>
      <c r="BB2661">
        <v>95.6</v>
      </c>
      <c r="BC2661">
        <v>96.442791032783404</v>
      </c>
      <c r="BD2661">
        <v>51.176752518050712</v>
      </c>
      <c r="BE2661">
        <v>0</v>
      </c>
      <c r="BF2661">
        <v>50.944770022876767</v>
      </c>
      <c r="BG2661">
        <v>1.0411621473846E-3</v>
      </c>
      <c r="BH2661">
        <v>156.11738907598951</v>
      </c>
      <c r="BI2661">
        <v>3.3182704546329999E-4</v>
      </c>
      <c r="BJ2661">
        <v>2.5220390792820001E-4</v>
      </c>
      <c r="BK2661">
        <v>714.75370618031684</v>
      </c>
      <c r="BL2661">
        <v>3.136179819588143</v>
      </c>
      <c r="BM2661">
        <v>194.92989391185981</v>
      </c>
      <c r="BN2661">
        <v>104.05808204964239</v>
      </c>
      <c r="BO2661">
        <v>95.789869397113847</v>
      </c>
      <c r="BP2661">
        <v>99.44871383251656</v>
      </c>
      <c r="BQ2661">
        <v>46.581430179741723</v>
      </c>
      <c r="BR2661">
        <v>62.889327031106042</v>
      </c>
      <c r="BS2661">
        <v>93.674942251941474</v>
      </c>
      <c r="BT2661">
        <v>0</v>
      </c>
      <c r="BU2661">
        <v>120.0051053246809</v>
      </c>
      <c r="BV2661">
        <v>868.5799981994719</v>
      </c>
      <c r="BW2661">
        <v>123.72996255633829</v>
      </c>
      <c r="BX2661">
        <v>7.8299848430827446</v>
      </c>
      <c r="BY2661">
        <v>0.38873137867959118</v>
      </c>
      <c r="BZ2661">
        <v>0.47960716056601072</v>
      </c>
      <c r="CA2661">
        <f t="shared" si="328"/>
        <v>51.176752518050712</v>
      </c>
      <c r="CB2661" cm="1">
        <f t="array" ref="CB2661">IF(ISBLANK(INDEX(AC:AC,ROW())), "", INDEX(AC:AC,ROW())*(BI2661+BJ2661)/1000)</f>
        <v>9.8117200169772008E-4</v>
      </c>
      <c r="CC2661">
        <f t="shared" si="329"/>
        <v>156.11843023813688</v>
      </c>
      <c r="CD2661">
        <f t="shared" si="330"/>
        <v>4.5782788431196737</v>
      </c>
      <c r="CE2661">
        <f t="shared" si="331"/>
        <v>7.4111677868940307</v>
      </c>
      <c r="CF2661" cm="1">
        <f t="array" ref="CF2661">IFERROR(IF((BD2661+BE2661)*INDEX(H:H,ROW())*INDEX(K:K,ROW())/(BF2661*30*1000)&lt;0.5,"",(BD2661+BE2661)*INDEX(H:H,ROW())*INDEX(K:K,ROW())/(BF2661*30*1000)),"")</f>
        <v>2.4293354289959916</v>
      </c>
      <c r="CG2661">
        <f t="shared" si="332"/>
        <v>0.52823823820651683</v>
      </c>
      <c r="CH2661" cm="1">
        <f t="array" ref="CH2661">IFERROR((BD2661+BE2661)*INDEX(K:K,ROW())*INDEX(H:H,ROW())/BC2661/100000,"")</f>
        <v>0.38498036010765463</v>
      </c>
      <c r="CI2661">
        <f t="shared" si="333"/>
        <v>96.437871224904512</v>
      </c>
      <c r="CJ2661">
        <v>1</v>
      </c>
      <c r="CK2661">
        <f t="shared" si="334"/>
        <v>0</v>
      </c>
      <c r="CL2661" cm="1">
        <f t="array" ref="CL2661">IF(INDEX(AS:AS,ROW()-2)=0,CL2660,INDEX(AS:AS,ROW()-2))</f>
        <v>42.46</v>
      </c>
      <c r="CM2661" t="str">
        <f t="shared" si="335"/>
        <v>CIV</v>
      </c>
    </row>
    <row r="2662" spans="1:91" x14ac:dyDescent="0.3">
      <c r="A2662" s="1">
        <v>2657</v>
      </c>
      <c r="B2662" t="s">
        <v>242</v>
      </c>
      <c r="C2662">
        <v>4</v>
      </c>
      <c r="D2662">
        <v>21</v>
      </c>
      <c r="E2662">
        <v>17</v>
      </c>
      <c r="F2662" t="s">
        <v>123</v>
      </c>
      <c r="G2662" t="s">
        <v>125</v>
      </c>
      <c r="H2662">
        <v>46.21</v>
      </c>
      <c r="I2662">
        <v>0.89</v>
      </c>
      <c r="J2662">
        <v>44.1</v>
      </c>
      <c r="K2662">
        <v>1570</v>
      </c>
      <c r="L2662">
        <v>44.41</v>
      </c>
      <c r="M2662">
        <v>0.89</v>
      </c>
      <c r="N2662">
        <v>44.1</v>
      </c>
      <c r="O2662">
        <v>1570</v>
      </c>
      <c r="P2662">
        <v>1.32</v>
      </c>
      <c r="Q2662">
        <v>50.19</v>
      </c>
      <c r="R2662">
        <v>30.11</v>
      </c>
      <c r="S2662">
        <v>1.7</v>
      </c>
      <c r="T2662">
        <v>7.41</v>
      </c>
      <c r="U2662">
        <v>0</v>
      </c>
      <c r="V2662">
        <v>0</v>
      </c>
      <c r="W2662">
        <v>0</v>
      </c>
      <c r="X2662">
        <v>0</v>
      </c>
      <c r="Y2662">
        <v>2</v>
      </c>
      <c r="Z2662">
        <v>7.5</v>
      </c>
      <c r="AA2662">
        <v>19.5</v>
      </c>
      <c r="AB2662">
        <v>63.9</v>
      </c>
      <c r="AC2662">
        <v>1682</v>
      </c>
      <c r="AD2662">
        <v>37.86</v>
      </c>
      <c r="AE2662">
        <v>32.409999999999997</v>
      </c>
      <c r="AF2662">
        <v>12.03</v>
      </c>
      <c r="AG2662">
        <v>1572</v>
      </c>
      <c r="AI2662">
        <v>44.21</v>
      </c>
      <c r="AJ2662">
        <v>40.89</v>
      </c>
      <c r="AK2662">
        <v>0</v>
      </c>
      <c r="AL2662">
        <v>47.32</v>
      </c>
      <c r="AM2662">
        <v>6.32</v>
      </c>
      <c r="AN2662">
        <v>47.81</v>
      </c>
      <c r="AO2662">
        <v>45.02</v>
      </c>
      <c r="AP2662">
        <v>3.72</v>
      </c>
      <c r="AQ2662">
        <v>0</v>
      </c>
      <c r="AR2662">
        <v>0</v>
      </c>
      <c r="AS2662">
        <v>41.52</v>
      </c>
      <c r="AT2662">
        <v>0</v>
      </c>
      <c r="AU2662">
        <v>0</v>
      </c>
      <c r="AV2662">
        <v>5.0999999999999996</v>
      </c>
      <c r="AW2662">
        <v>62.4</v>
      </c>
      <c r="AX2662">
        <v>92.1</v>
      </c>
      <c r="AY2662">
        <v>100</v>
      </c>
      <c r="AZ2662">
        <v>100</v>
      </c>
      <c r="BA2662">
        <v>85.2</v>
      </c>
      <c r="BB2662">
        <v>93.5</v>
      </c>
      <c r="BC2662">
        <v>110.9202000908504</v>
      </c>
      <c r="BD2662">
        <v>55.485189928586728</v>
      </c>
      <c r="BE2662">
        <v>0</v>
      </c>
      <c r="BF2662">
        <v>54.850388306072666</v>
      </c>
      <c r="BG2662">
        <v>1.0411621473846E-3</v>
      </c>
      <c r="BH2662">
        <v>157.07625613090261</v>
      </c>
      <c r="BI2662">
        <v>3.3182704546329999E-4</v>
      </c>
      <c r="BJ2662">
        <v>2.5220390792820001E-4</v>
      </c>
      <c r="BK2662">
        <v>692.51213027041354</v>
      </c>
      <c r="BL2662">
        <v>3.0580777279623619</v>
      </c>
      <c r="BM2662">
        <v>194.9931047190546</v>
      </c>
      <c r="BN2662">
        <v>104.31665419857271</v>
      </c>
      <c r="BO2662">
        <v>97.500705847737962</v>
      </c>
      <c r="BP2662">
        <v>100.3167333513107</v>
      </c>
      <c r="BQ2662">
        <v>44.427198400720243</v>
      </c>
      <c r="BR2662">
        <v>60.183726608186419</v>
      </c>
      <c r="BS2662">
        <v>92.845763922676085</v>
      </c>
      <c r="BT2662">
        <v>0</v>
      </c>
      <c r="BU2662">
        <v>119.23863768800931</v>
      </c>
      <c r="BV2662">
        <v>868.59055366982102</v>
      </c>
      <c r="BW2662">
        <v>123.7312326078405</v>
      </c>
      <c r="BX2662">
        <v>7.716961816881585</v>
      </c>
      <c r="BY2662">
        <v>0.3882339459311826</v>
      </c>
      <c r="BZ2662">
        <v>0.4798156780982179</v>
      </c>
      <c r="CA2662">
        <f t="shared" si="328"/>
        <v>55.485189928586728</v>
      </c>
      <c r="CB2662" cm="1">
        <f t="array" ref="CB2662">IF(ISBLANK(INDEX(AC:AC,ROW())), "", INDEX(AC:AC,ROW())*(BI2662+BJ2662)/1000)</f>
        <v>9.8234006360450291E-4</v>
      </c>
      <c r="CC2662">
        <f t="shared" si="329"/>
        <v>157.07729729304998</v>
      </c>
      <c r="CD2662">
        <f t="shared" si="330"/>
        <v>4.408734694348821</v>
      </c>
      <c r="CE2662">
        <f t="shared" si="331"/>
        <v>6.2433364680482359</v>
      </c>
      <c r="CF2662" cm="1">
        <f t="array" ref="CF2662">IFERROR(IF((BD2662+BE2662)*INDEX(H:H,ROW())*INDEX(K:K,ROW())/(BF2662*30*1000)&lt;0.5,"",(BD2662+BE2662)*INDEX(H:H,ROW())*INDEX(K:K,ROW())/(BF2662*30*1000)),"")</f>
        <v>2.4463113863476025</v>
      </c>
      <c r="CG2662">
        <f t="shared" si="332"/>
        <v>0.4945031496620711</v>
      </c>
      <c r="CH2662" cm="1">
        <f t="array" ref="CH2662">IFERROR((BD2662+BE2662)*INDEX(K:K,ROW())*INDEX(H:H,ROW())/BC2662/100000,"")</f>
        <v>0.36291260568092315</v>
      </c>
      <c r="CI2662">
        <f t="shared" si="333"/>
        <v>104.55672425355816</v>
      </c>
      <c r="CJ2662">
        <v>1</v>
      </c>
      <c r="CK2662">
        <f t="shared" si="334"/>
        <v>0</v>
      </c>
      <c r="CL2662" cm="1">
        <f t="array" ref="CL2662">IF(INDEX(AS:AS,ROW()-2)=0,CL2661,INDEX(AS:AS,ROW()-2))</f>
        <v>42.11</v>
      </c>
      <c r="CM2662" t="str">
        <f t="shared" si="335"/>
        <v>CIV</v>
      </c>
    </row>
    <row r="2663" spans="1:91" x14ac:dyDescent="0.3">
      <c r="A2663" s="1">
        <v>2658</v>
      </c>
      <c r="B2663" t="s">
        <v>242</v>
      </c>
      <c r="C2663">
        <v>4</v>
      </c>
      <c r="D2663">
        <v>21</v>
      </c>
      <c r="E2663">
        <v>17</v>
      </c>
      <c r="F2663" t="s">
        <v>123</v>
      </c>
      <c r="G2663" t="s">
        <v>126</v>
      </c>
      <c r="H2663">
        <v>46.31</v>
      </c>
      <c r="I2663">
        <v>0.89</v>
      </c>
      <c r="J2663">
        <v>46.06</v>
      </c>
      <c r="K2663">
        <v>1573</v>
      </c>
      <c r="L2663">
        <v>46.46</v>
      </c>
      <c r="M2663">
        <v>0.86</v>
      </c>
      <c r="N2663">
        <v>46.06</v>
      </c>
      <c r="O2663">
        <v>1572</v>
      </c>
      <c r="P2663">
        <v>1.24</v>
      </c>
      <c r="Q2663">
        <v>50.19</v>
      </c>
      <c r="R2663">
        <v>30.34</v>
      </c>
      <c r="S2663">
        <v>1.7</v>
      </c>
      <c r="T2663">
        <v>7.41</v>
      </c>
      <c r="U2663">
        <v>0</v>
      </c>
      <c r="V2663">
        <v>0</v>
      </c>
      <c r="W2663">
        <v>0</v>
      </c>
      <c r="X2663">
        <v>0</v>
      </c>
      <c r="Y2663">
        <v>2</v>
      </c>
      <c r="Z2663">
        <v>7.5</v>
      </c>
      <c r="AA2663">
        <v>18.5</v>
      </c>
      <c r="AB2663">
        <v>63.9</v>
      </c>
      <c r="AC2663">
        <v>1720</v>
      </c>
      <c r="AD2663">
        <v>38.22</v>
      </c>
      <c r="AE2663">
        <v>32.61</v>
      </c>
      <c r="AF2663">
        <v>12.44</v>
      </c>
      <c r="AG2663">
        <v>1572</v>
      </c>
      <c r="AI2663">
        <v>44.41</v>
      </c>
      <c r="AJ2663">
        <v>41.32</v>
      </c>
      <c r="AK2663">
        <v>5.28</v>
      </c>
      <c r="AL2663">
        <v>47.01</v>
      </c>
      <c r="AM2663">
        <v>6.38</v>
      </c>
      <c r="AN2663">
        <v>47.58</v>
      </c>
      <c r="AO2663">
        <v>44.99</v>
      </c>
      <c r="AP2663">
        <v>3.25</v>
      </c>
      <c r="AQ2663">
        <v>0</v>
      </c>
      <c r="AR2663">
        <v>4.71</v>
      </c>
      <c r="AS2663">
        <v>41.91</v>
      </c>
      <c r="AT2663">
        <v>0</v>
      </c>
      <c r="AU2663">
        <v>0</v>
      </c>
      <c r="AV2663">
        <v>7.1</v>
      </c>
      <c r="AW2663">
        <v>72.099999999999994</v>
      </c>
      <c r="AX2663">
        <v>92.5</v>
      </c>
      <c r="AY2663">
        <v>100</v>
      </c>
      <c r="AZ2663">
        <v>100</v>
      </c>
      <c r="BA2663">
        <v>85.4</v>
      </c>
      <c r="BB2663">
        <v>92.9</v>
      </c>
      <c r="BC2663">
        <v>84.243699822188773</v>
      </c>
      <c r="BD2663">
        <v>42.529658907985869</v>
      </c>
      <c r="BE2663">
        <v>0</v>
      </c>
      <c r="BF2663">
        <v>43.406247442512978</v>
      </c>
      <c r="BG2663">
        <v>1.0411621473846E-3</v>
      </c>
      <c r="BH2663">
        <v>151.91763177143559</v>
      </c>
      <c r="BI2663">
        <v>3.3182704546329999E-4</v>
      </c>
      <c r="BJ2663">
        <v>2.5220390792820001E-4</v>
      </c>
      <c r="BK2663">
        <v>636.62102826729517</v>
      </c>
      <c r="BL2663">
        <v>2.9462207679793448</v>
      </c>
      <c r="BM2663">
        <v>194.879942951348</v>
      </c>
      <c r="BN2663">
        <v>105.7783026929586</v>
      </c>
      <c r="BO2663">
        <v>98.882583120333678</v>
      </c>
      <c r="BP2663">
        <v>102.5270813925552</v>
      </c>
      <c r="BQ2663">
        <v>40.042242071543328</v>
      </c>
      <c r="BR2663">
        <v>56.705800119209577</v>
      </c>
      <c r="BS2663">
        <v>97.177600682081575</v>
      </c>
      <c r="BT2663">
        <v>0</v>
      </c>
      <c r="BU2663">
        <v>118.85379791518341</v>
      </c>
      <c r="BV2663">
        <v>869.37586127071484</v>
      </c>
      <c r="BW2663">
        <v>123.7321410814651</v>
      </c>
      <c r="BX2663">
        <v>7.5222474819827658</v>
      </c>
      <c r="BY2663">
        <v>1.0387048450789149</v>
      </c>
      <c r="BZ2663">
        <v>0.48034701718772088</v>
      </c>
      <c r="CA2663">
        <f t="shared" si="328"/>
        <v>42.529658907985869</v>
      </c>
      <c r="CB2663" cm="1">
        <f t="array" ref="CB2663">IF(ISBLANK(INDEX(AC:AC,ROW())), "", INDEX(AC:AC,ROW())*(BI2663+BJ2663)/1000)</f>
        <v>1.0045332398333799E-3</v>
      </c>
      <c r="CC2663">
        <f t="shared" si="329"/>
        <v>151.91867293358297</v>
      </c>
      <c r="CD2663">
        <f t="shared" si="330"/>
        <v>4.1905383714457427</v>
      </c>
      <c r="CE2663">
        <f t="shared" si="331"/>
        <v>7.5568977812108971</v>
      </c>
      <c r="CF2663" cm="1">
        <f t="array" ref="CF2663">IFERROR(IF((BD2663+BE2663)*INDEX(H:H,ROW())*INDEX(K:K,ROW())/(BF2663*30*1000)&lt;0.5,"",(BD2663+BE2663)*INDEX(H:H,ROW())*INDEX(K:K,ROW())/(BF2663*30*1000)),"")</f>
        <v>2.3791504521251623</v>
      </c>
      <c r="CG2663">
        <f t="shared" si="332"/>
        <v>0.51524621466209986</v>
      </c>
      <c r="CH2663" cm="1">
        <f t="array" ref="CH2663">IFERROR((BD2663+BE2663)*INDEX(K:K,ROW())*INDEX(H:H,ROW())/BC2663/100000,"")</f>
        <v>0.36775447937073397</v>
      </c>
      <c r="CI2663">
        <f t="shared" si="333"/>
        <v>80.470124593177744</v>
      </c>
      <c r="CJ2663">
        <v>1</v>
      </c>
      <c r="CK2663">
        <f t="shared" si="334"/>
        <v>0</v>
      </c>
      <c r="CL2663" cm="1">
        <f t="array" ref="CL2663">IF(INDEX(AS:AS,ROW()-2)=0,CL2662,INDEX(AS:AS,ROW()-2))</f>
        <v>42.2</v>
      </c>
      <c r="CM2663" t="str">
        <f t="shared" si="335"/>
        <v>CIV</v>
      </c>
    </row>
    <row r="2664" spans="1:91" x14ac:dyDescent="0.3">
      <c r="A2664" s="1">
        <v>2659</v>
      </c>
      <c r="B2664" t="s">
        <v>242</v>
      </c>
      <c r="C2664">
        <v>4</v>
      </c>
      <c r="D2664">
        <v>21</v>
      </c>
      <c r="E2664">
        <v>17</v>
      </c>
      <c r="F2664" t="s">
        <v>123</v>
      </c>
      <c r="G2664" t="s">
        <v>127</v>
      </c>
      <c r="H2664">
        <v>46.21</v>
      </c>
      <c r="I2664">
        <v>0.89</v>
      </c>
      <c r="J2664">
        <v>44.1</v>
      </c>
      <c r="K2664">
        <v>1570</v>
      </c>
      <c r="L2664">
        <v>44.41</v>
      </c>
      <c r="M2664">
        <v>0.89</v>
      </c>
      <c r="N2664">
        <v>44.1</v>
      </c>
      <c r="O2664">
        <v>1570</v>
      </c>
      <c r="P2664">
        <v>1.32</v>
      </c>
      <c r="Q2664">
        <v>50.19</v>
      </c>
      <c r="R2664">
        <v>30.11</v>
      </c>
      <c r="S2664">
        <v>1.7</v>
      </c>
      <c r="T2664">
        <v>7.41</v>
      </c>
      <c r="U2664">
        <v>0</v>
      </c>
      <c r="V2664">
        <v>0</v>
      </c>
      <c r="W2664">
        <v>0</v>
      </c>
      <c r="X2664">
        <v>0</v>
      </c>
      <c r="Y2664">
        <v>2</v>
      </c>
      <c r="Z2664">
        <v>7.5</v>
      </c>
      <c r="AA2664">
        <v>19.5</v>
      </c>
      <c r="AB2664">
        <v>63.9</v>
      </c>
      <c r="AC2664">
        <v>1700</v>
      </c>
      <c r="AD2664">
        <v>37.86</v>
      </c>
      <c r="AE2664">
        <v>32.409999999999997</v>
      </c>
      <c r="AF2664">
        <v>12.75</v>
      </c>
      <c r="AG2664">
        <v>1572</v>
      </c>
      <c r="AI2664">
        <v>44.21</v>
      </c>
      <c r="AJ2664">
        <v>40.89</v>
      </c>
      <c r="AK2664">
        <v>0</v>
      </c>
      <c r="AL2664">
        <v>47.32</v>
      </c>
      <c r="AM2664">
        <v>6.32</v>
      </c>
      <c r="AN2664">
        <v>47.81</v>
      </c>
      <c r="AO2664">
        <v>45.02</v>
      </c>
      <c r="AP2664">
        <v>3.72</v>
      </c>
      <c r="AQ2664">
        <v>0</v>
      </c>
      <c r="AR2664">
        <v>0</v>
      </c>
      <c r="AS2664">
        <v>41.79</v>
      </c>
      <c r="AT2664">
        <v>0</v>
      </c>
      <c r="AU2664">
        <v>0</v>
      </c>
      <c r="AV2664">
        <v>6.4</v>
      </c>
      <c r="AW2664">
        <v>75.3</v>
      </c>
      <c r="AX2664">
        <v>92.8</v>
      </c>
      <c r="AY2664">
        <v>100</v>
      </c>
      <c r="AZ2664">
        <v>100</v>
      </c>
      <c r="BA2664">
        <v>86.399999999999991</v>
      </c>
      <c r="BB2664">
        <v>93.6</v>
      </c>
      <c r="BC2664">
        <v>96.11955928687776</v>
      </c>
      <c r="BD2664">
        <v>50.450314812182107</v>
      </c>
      <c r="BE2664">
        <v>0</v>
      </c>
      <c r="BF2664">
        <v>50.345284920121863</v>
      </c>
      <c r="BG2664">
        <v>1.0411621473846E-3</v>
      </c>
      <c r="BH2664">
        <v>153.87240584618101</v>
      </c>
      <c r="BI2664">
        <v>3.3182704546329999E-4</v>
      </c>
      <c r="BJ2664">
        <v>2.5220390792820001E-4</v>
      </c>
      <c r="BK2664">
        <v>605.82927954549655</v>
      </c>
      <c r="BL2664">
        <v>3.1006105436290019</v>
      </c>
      <c r="BM2664">
        <v>195.8949777733402</v>
      </c>
      <c r="BN2664">
        <v>105.0044189126361</v>
      </c>
      <c r="BO2664">
        <v>97.609451713851598</v>
      </c>
      <c r="BP2664">
        <v>101.23935780910909</v>
      </c>
      <c r="BQ2664">
        <v>45.287511303793643</v>
      </c>
      <c r="BR2664">
        <v>56.562469715560518</v>
      </c>
      <c r="BS2664">
        <v>100.7784156269182</v>
      </c>
      <c r="BT2664">
        <v>0</v>
      </c>
      <c r="BU2664">
        <v>118.6161229745629</v>
      </c>
      <c r="BV2664">
        <v>868.72395176210557</v>
      </c>
      <c r="BW2664">
        <v>123.73150044847969</v>
      </c>
      <c r="BX2664">
        <v>7.8798210169888314</v>
      </c>
      <c r="BY2664">
        <v>0.69342585030929083</v>
      </c>
      <c r="BZ2664">
        <v>0.48117046700255178</v>
      </c>
      <c r="CA2664">
        <f t="shared" si="328"/>
        <v>50.450314812182107</v>
      </c>
      <c r="CB2664" cm="1">
        <f t="array" ref="CB2664">IF(ISBLANK(INDEX(AC:AC,ROW())), "", INDEX(AC:AC,ROW())*(BI2664+BJ2664)/1000)</f>
        <v>9.9285262076555009E-4</v>
      </c>
      <c r="CC2664">
        <f t="shared" si="329"/>
        <v>153.87344700832838</v>
      </c>
      <c r="CD2664">
        <f t="shared" si="330"/>
        <v>3.9371918373460892</v>
      </c>
      <c r="CE2664">
        <f t="shared" si="331"/>
        <v>6.3028720069069681</v>
      </c>
      <c r="CF2664" cm="1">
        <f t="array" ref="CF2664">IFERROR(IF((BD2664+BE2664)*INDEX(H:H,ROW())*INDEX(K:K,ROW())/(BF2664*30*1000)&lt;0.5,"",(BD2664+BE2664)*INDEX(H:H,ROW())*INDEX(K:K,ROW())/(BF2664*30*1000)),"")</f>
        <v>2.4233684182716702</v>
      </c>
      <c r="CG2664">
        <f t="shared" si="332"/>
        <v>0.52377773362299429</v>
      </c>
      <c r="CH2664" cm="1">
        <f t="array" ref="CH2664">IFERROR((BD2664+BE2664)*INDEX(K:K,ROW())*INDEX(H:H,ROW())/BC2664/100000,"")</f>
        <v>0.38079192535676265</v>
      </c>
      <c r="CI2664">
        <f t="shared" si="333"/>
        <v>95.068966351412158</v>
      </c>
      <c r="CJ2664">
        <v>1</v>
      </c>
      <c r="CK2664">
        <f t="shared" si="334"/>
        <v>0</v>
      </c>
      <c r="CL2664" cm="1">
        <f t="array" ref="CL2664">IF(INDEX(AS:AS,ROW()-2)=0,CL2663,INDEX(AS:AS,ROW()-2))</f>
        <v>41.52</v>
      </c>
      <c r="CM2664" t="str">
        <f t="shared" si="335"/>
        <v>CIV</v>
      </c>
    </row>
    <row r="2665" spans="1:91" x14ac:dyDescent="0.3">
      <c r="A2665" s="1">
        <v>2660</v>
      </c>
      <c r="B2665" t="s">
        <v>242</v>
      </c>
      <c r="C2665">
        <v>4</v>
      </c>
      <c r="D2665">
        <v>21</v>
      </c>
      <c r="E2665">
        <v>17</v>
      </c>
      <c r="F2665" t="s">
        <v>123</v>
      </c>
      <c r="G2665" t="s">
        <v>128</v>
      </c>
      <c r="H2665">
        <v>46.21</v>
      </c>
      <c r="I2665">
        <v>0.89</v>
      </c>
      <c r="J2665">
        <v>44.1</v>
      </c>
      <c r="K2665">
        <v>1570</v>
      </c>
      <c r="L2665">
        <v>44.41</v>
      </c>
      <c r="M2665">
        <v>0.89</v>
      </c>
      <c r="N2665">
        <v>44.1</v>
      </c>
      <c r="O2665">
        <v>1570</v>
      </c>
      <c r="P2665">
        <v>1.32</v>
      </c>
      <c r="Q2665">
        <v>50.19</v>
      </c>
      <c r="R2665">
        <v>30.11</v>
      </c>
      <c r="S2665">
        <v>1.7</v>
      </c>
      <c r="T2665">
        <v>7.41</v>
      </c>
      <c r="U2665">
        <v>0</v>
      </c>
      <c r="V2665">
        <v>0</v>
      </c>
      <c r="W2665">
        <v>0</v>
      </c>
      <c r="X2665">
        <v>0</v>
      </c>
      <c r="Y2665">
        <v>2</v>
      </c>
      <c r="Z2665">
        <v>7.5</v>
      </c>
      <c r="AA2665">
        <v>19.5</v>
      </c>
      <c r="AB2665">
        <v>63.9</v>
      </c>
      <c r="AC2665">
        <v>1697</v>
      </c>
      <c r="AD2665">
        <v>37.86</v>
      </c>
      <c r="AE2665">
        <v>32.729999999999997</v>
      </c>
      <c r="AF2665">
        <v>12.87</v>
      </c>
      <c r="AG2665">
        <v>1572</v>
      </c>
      <c r="AI2665">
        <v>44.21</v>
      </c>
      <c r="AJ2665">
        <v>40.89</v>
      </c>
      <c r="AK2665">
        <v>5.32</v>
      </c>
      <c r="AL2665">
        <v>47.32</v>
      </c>
      <c r="AM2665">
        <v>6.41</v>
      </c>
      <c r="AN2665">
        <v>47.81</v>
      </c>
      <c r="AO2665">
        <v>45.02</v>
      </c>
      <c r="AP2665">
        <v>3.29</v>
      </c>
      <c r="AQ2665">
        <v>4.66</v>
      </c>
      <c r="AR2665">
        <v>0</v>
      </c>
      <c r="AS2665">
        <v>41.86</v>
      </c>
      <c r="AT2665">
        <v>0</v>
      </c>
      <c r="AU2665">
        <v>0</v>
      </c>
      <c r="AV2665">
        <v>5.2</v>
      </c>
      <c r="AW2665">
        <v>60.8</v>
      </c>
      <c r="AX2665">
        <v>90.5</v>
      </c>
      <c r="AY2665">
        <v>100</v>
      </c>
      <c r="AZ2665">
        <v>100</v>
      </c>
      <c r="BA2665">
        <v>85.3</v>
      </c>
      <c r="BB2665">
        <v>94.8</v>
      </c>
      <c r="BC2665">
        <v>97.173159407727582</v>
      </c>
      <c r="BD2665">
        <v>51.085685341775147</v>
      </c>
      <c r="BE2665">
        <v>0</v>
      </c>
      <c r="BF2665">
        <v>51.832415040268017</v>
      </c>
      <c r="BG2665">
        <v>1.0411621473846E-3</v>
      </c>
      <c r="BH2665">
        <v>153.95844097335001</v>
      </c>
      <c r="BI2665">
        <v>3.3182704546329999E-4</v>
      </c>
      <c r="BJ2665">
        <v>2.5220390792820001E-4</v>
      </c>
      <c r="BK2665">
        <v>657.03787692954995</v>
      </c>
      <c r="BL2665">
        <v>2.9993061519244981</v>
      </c>
      <c r="BM2665">
        <v>196.68229885313491</v>
      </c>
      <c r="BN2665">
        <v>105.0622347446386</v>
      </c>
      <c r="BO2665">
        <v>97.242473023342967</v>
      </c>
      <c r="BP2665">
        <v>100.8360035245762</v>
      </c>
      <c r="BQ2665">
        <v>44.294709576796343</v>
      </c>
      <c r="BR2665">
        <v>58.099255268917183</v>
      </c>
      <c r="BS2665">
        <v>98.416854002147446</v>
      </c>
      <c r="BT2665">
        <v>0</v>
      </c>
      <c r="BU2665">
        <v>119.98196616887449</v>
      </c>
      <c r="BV2665">
        <v>868.78428614306665</v>
      </c>
      <c r="BW2665">
        <v>123.7311599545334</v>
      </c>
      <c r="BX2665">
        <v>7.1419812787643444</v>
      </c>
      <c r="BY2665">
        <v>0.38802014410883467</v>
      </c>
      <c r="BZ2665">
        <v>0.47937210435087008</v>
      </c>
      <c r="CA2665">
        <f t="shared" si="328"/>
        <v>51.085685341775147</v>
      </c>
      <c r="CB2665" cm="1">
        <f t="array" ref="CB2665">IF(ISBLANK(INDEX(AC:AC,ROW())), "", INDEX(AC:AC,ROW())*(BI2665+BJ2665)/1000)</f>
        <v>9.9110052790537541E-4</v>
      </c>
      <c r="CC2665">
        <f t="shared" si="329"/>
        <v>153.95948213549738</v>
      </c>
      <c r="CD2665">
        <f t="shared" si="330"/>
        <v>4.2676025394220343</v>
      </c>
      <c r="CE2665">
        <f t="shared" si="331"/>
        <v>6.76151604963973</v>
      </c>
      <c r="CF2665" cm="1">
        <f t="array" ref="CF2665">IFERROR(IF((BD2665+BE2665)*INDEX(H:H,ROW())*INDEX(K:K,ROW())/(BF2665*30*1000)&lt;0.5,"",(BD2665+BE2665)*INDEX(H:H,ROW())*INDEX(K:K,ROW())/(BF2665*30*1000)),"")</f>
        <v>2.3834834777689085</v>
      </c>
      <c r="CG2665">
        <f t="shared" si="332"/>
        <v>0.53340259137592794</v>
      </c>
      <c r="CH2665" cm="1">
        <f t="array" ref="CH2665">IFERROR((BD2665+BE2665)*INDEX(K:K,ROW())*INDEX(H:H,ROW())/BC2665/100000,"")</f>
        <v>0.38140687906309328</v>
      </c>
      <c r="CI2665">
        <f t="shared" si="333"/>
        <v>96.266263528316472</v>
      </c>
      <c r="CJ2665">
        <v>1</v>
      </c>
      <c r="CK2665">
        <f t="shared" si="334"/>
        <v>0</v>
      </c>
      <c r="CL2665" cm="1">
        <f t="array" ref="CL2665">IF(INDEX(AS:AS,ROW()-2)=0,CL2664,INDEX(AS:AS,ROW()-2))</f>
        <v>41.91</v>
      </c>
      <c r="CM2665" t="str">
        <f t="shared" si="335"/>
        <v>CIV</v>
      </c>
    </row>
    <row r="2666" spans="1:91" x14ac:dyDescent="0.3">
      <c r="A2666" s="1">
        <v>2661</v>
      </c>
      <c r="B2666" t="s">
        <v>242</v>
      </c>
      <c r="C2666">
        <v>4</v>
      </c>
      <c r="D2666">
        <v>21</v>
      </c>
      <c r="E2666">
        <v>17</v>
      </c>
      <c r="F2666" t="s">
        <v>123</v>
      </c>
      <c r="G2666" t="s">
        <v>129</v>
      </c>
      <c r="H2666">
        <v>46.21</v>
      </c>
      <c r="I2666">
        <v>0.89</v>
      </c>
      <c r="J2666">
        <v>44.1</v>
      </c>
      <c r="K2666">
        <v>1574</v>
      </c>
      <c r="L2666">
        <v>44.41</v>
      </c>
      <c r="M2666">
        <v>0.89</v>
      </c>
      <c r="N2666">
        <v>44.1</v>
      </c>
      <c r="O2666">
        <v>1570</v>
      </c>
      <c r="P2666">
        <v>1.32</v>
      </c>
      <c r="Q2666">
        <v>50.19</v>
      </c>
      <c r="R2666">
        <v>30.11</v>
      </c>
      <c r="S2666">
        <v>1.7</v>
      </c>
      <c r="T2666">
        <v>7.41</v>
      </c>
      <c r="U2666">
        <v>0</v>
      </c>
      <c r="V2666">
        <v>0</v>
      </c>
      <c r="W2666">
        <v>0</v>
      </c>
      <c r="X2666">
        <v>0</v>
      </c>
      <c r="Y2666">
        <v>2</v>
      </c>
      <c r="Z2666">
        <v>7.5</v>
      </c>
      <c r="AA2666">
        <v>19.5</v>
      </c>
      <c r="AB2666">
        <v>63.9</v>
      </c>
      <c r="AC2666">
        <v>1692</v>
      </c>
      <c r="AD2666">
        <v>37.86</v>
      </c>
      <c r="AE2666">
        <v>32.409999999999997</v>
      </c>
      <c r="AF2666">
        <v>12.81</v>
      </c>
      <c r="AG2666">
        <v>1572</v>
      </c>
      <c r="AI2666">
        <v>44.21</v>
      </c>
      <c r="AJ2666">
        <v>40.89</v>
      </c>
      <c r="AK2666">
        <v>0</v>
      </c>
      <c r="AL2666">
        <v>47.32</v>
      </c>
      <c r="AM2666">
        <v>6.32</v>
      </c>
      <c r="AN2666">
        <v>47.81</v>
      </c>
      <c r="AO2666">
        <v>45.02</v>
      </c>
      <c r="AP2666">
        <v>3.72</v>
      </c>
      <c r="AQ2666">
        <v>0</v>
      </c>
      <c r="AR2666">
        <v>0</v>
      </c>
      <c r="AS2666">
        <v>41.77</v>
      </c>
      <c r="AT2666">
        <v>0</v>
      </c>
      <c r="AU2666">
        <v>0</v>
      </c>
      <c r="AV2666">
        <v>5</v>
      </c>
      <c r="AW2666">
        <v>64.599999999999994</v>
      </c>
      <c r="AX2666">
        <v>94.7</v>
      </c>
      <c r="AY2666">
        <v>100</v>
      </c>
      <c r="AZ2666">
        <v>100</v>
      </c>
      <c r="BA2666">
        <v>89.7</v>
      </c>
      <c r="BB2666">
        <v>95</v>
      </c>
      <c r="BC2666">
        <v>98.747964097139757</v>
      </c>
      <c r="BD2666">
        <v>55.501392541078808</v>
      </c>
      <c r="BE2666">
        <v>0</v>
      </c>
      <c r="BF2666">
        <v>55.044198235207531</v>
      </c>
      <c r="BG2666">
        <v>1.0411621473846E-3</v>
      </c>
      <c r="BH2666">
        <v>160.7856772659629</v>
      </c>
      <c r="BI2666">
        <v>3.3182704546329999E-4</v>
      </c>
      <c r="BJ2666">
        <v>2.5220390792820001E-4</v>
      </c>
      <c r="BK2666">
        <v>647.80959708718024</v>
      </c>
      <c r="BL2666">
        <v>2.959109719162003</v>
      </c>
      <c r="BM2666">
        <v>196.3936941996071</v>
      </c>
      <c r="BN2666">
        <v>104.9250328939461</v>
      </c>
      <c r="BO2666">
        <v>97.540826992978126</v>
      </c>
      <c r="BP2666">
        <v>100.8950280902008</v>
      </c>
      <c r="BQ2666">
        <v>44.279914032217413</v>
      </c>
      <c r="BR2666">
        <v>63.545807184827133</v>
      </c>
      <c r="BS2666">
        <v>99.888017551179459</v>
      </c>
      <c r="BT2666">
        <v>0</v>
      </c>
      <c r="BU2666">
        <v>119.09236804201601</v>
      </c>
      <c r="BV2666">
        <v>868.38906444703548</v>
      </c>
      <c r="BW2666">
        <v>123.73191058243221</v>
      </c>
      <c r="BX2666">
        <v>7.4842596243354</v>
      </c>
      <c r="BY2666">
        <v>1.8511923053362409</v>
      </c>
      <c r="BZ2666">
        <v>0.47659000020246622</v>
      </c>
      <c r="CA2666">
        <f t="shared" si="328"/>
        <v>55.501392541078808</v>
      </c>
      <c r="CB2666" cm="1">
        <f t="array" ref="CB2666">IF(ISBLANK(INDEX(AC:AC,ROW())), "", INDEX(AC:AC,ROW())*(BI2666+BJ2666)/1000)</f>
        <v>9.8818037313841791E-4</v>
      </c>
      <c r="CC2666">
        <f t="shared" si="329"/>
        <v>160.78671842811028</v>
      </c>
      <c r="CD2666">
        <f t="shared" si="330"/>
        <v>4.0289994311739363</v>
      </c>
      <c r="CE2666">
        <f t="shared" si="331"/>
        <v>6.560232436285176</v>
      </c>
      <c r="CF2666" cm="1">
        <f t="array" ref="CF2666">IFERROR(IF((BD2666+BE2666)*INDEX(H:H,ROW())*INDEX(K:K,ROW())/(BF2666*30*1000)&lt;0.5,"",(BD2666+BE2666)*INDEX(H:H,ROW())*INDEX(K:K,ROW())/(BF2666*30*1000)),"")</f>
        <v>2.4446223127730864</v>
      </c>
      <c r="CG2666">
        <f t="shared" si="332"/>
        <v>0.55742109458641376</v>
      </c>
      <c r="CH2666" cm="1">
        <f t="array" ref="CH2666">IFERROR((BD2666+BE2666)*INDEX(K:K,ROW())*INDEX(H:H,ROW())/BC2666/100000,"")</f>
        <v>0.40880521363090322</v>
      </c>
      <c r="CI2666">
        <f t="shared" si="333"/>
        <v>104.85372093077396</v>
      </c>
      <c r="CJ2666">
        <v>1</v>
      </c>
      <c r="CK2666">
        <f t="shared" si="334"/>
        <v>0</v>
      </c>
      <c r="CL2666" cm="1">
        <f t="array" ref="CL2666">IF(INDEX(AS:AS,ROW()-2)=0,CL2665,INDEX(AS:AS,ROW()-2))</f>
        <v>41.79</v>
      </c>
      <c r="CM2666" t="str">
        <f t="shared" si="335"/>
        <v>CIV</v>
      </c>
    </row>
    <row r="2667" spans="1:91" x14ac:dyDescent="0.3">
      <c r="A2667" s="1">
        <v>2662</v>
      </c>
      <c r="B2667" t="s">
        <v>242</v>
      </c>
      <c r="C2667">
        <v>4</v>
      </c>
      <c r="D2667">
        <v>21</v>
      </c>
      <c r="E2667">
        <v>17</v>
      </c>
      <c r="F2667" t="s">
        <v>123</v>
      </c>
      <c r="G2667" t="s">
        <v>130</v>
      </c>
      <c r="H2667">
        <v>46.21</v>
      </c>
      <c r="I2667">
        <v>0.89</v>
      </c>
      <c r="J2667">
        <v>44.1</v>
      </c>
      <c r="K2667">
        <v>1570</v>
      </c>
      <c r="L2667">
        <v>44.41</v>
      </c>
      <c r="M2667">
        <v>0.89</v>
      </c>
      <c r="N2667">
        <v>44.1</v>
      </c>
      <c r="O2667">
        <v>1570</v>
      </c>
      <c r="P2667">
        <v>1.32</v>
      </c>
      <c r="Q2667">
        <v>50.19</v>
      </c>
      <c r="R2667">
        <v>30.11</v>
      </c>
      <c r="S2667">
        <v>1.7</v>
      </c>
      <c r="T2667">
        <v>7.41</v>
      </c>
      <c r="U2667">
        <v>0</v>
      </c>
      <c r="V2667">
        <v>0</v>
      </c>
      <c r="W2667">
        <v>0</v>
      </c>
      <c r="X2667">
        <v>0</v>
      </c>
      <c r="Y2667">
        <v>2</v>
      </c>
      <c r="Z2667">
        <v>7.5</v>
      </c>
      <c r="AA2667">
        <v>19.5</v>
      </c>
      <c r="AB2667">
        <v>63.9</v>
      </c>
      <c r="AC2667">
        <v>1702</v>
      </c>
      <c r="AD2667">
        <v>37.86</v>
      </c>
      <c r="AE2667">
        <v>32.81</v>
      </c>
      <c r="AF2667">
        <v>12.63</v>
      </c>
      <c r="AG2667">
        <v>1572</v>
      </c>
      <c r="AI2667">
        <v>44.21</v>
      </c>
      <c r="AJ2667">
        <v>41.11</v>
      </c>
      <c r="AK2667">
        <v>5.26</v>
      </c>
      <c r="AL2667">
        <v>47.32</v>
      </c>
      <c r="AM2667">
        <v>6.45</v>
      </c>
      <c r="AN2667">
        <v>47.65</v>
      </c>
      <c r="AO2667">
        <v>45.02</v>
      </c>
      <c r="AP2667">
        <v>3.22</v>
      </c>
      <c r="AQ2667">
        <v>4.57</v>
      </c>
      <c r="AR2667">
        <v>0</v>
      </c>
      <c r="AS2667">
        <v>41.69</v>
      </c>
      <c r="AT2667">
        <v>0</v>
      </c>
      <c r="AU2667">
        <v>0</v>
      </c>
      <c r="AV2667">
        <v>12.3</v>
      </c>
      <c r="AW2667">
        <v>78.900000000000006</v>
      </c>
      <c r="AX2667">
        <v>97.3</v>
      </c>
      <c r="AY2667">
        <v>100</v>
      </c>
      <c r="AZ2667">
        <v>100</v>
      </c>
      <c r="BA2667">
        <v>85</v>
      </c>
      <c r="BB2667">
        <v>87.7</v>
      </c>
      <c r="BC2667">
        <v>88.804967431683522</v>
      </c>
      <c r="BD2667">
        <v>43.382960638256819</v>
      </c>
      <c r="BE2667">
        <v>0</v>
      </c>
      <c r="BF2667">
        <v>43.571110158162703</v>
      </c>
      <c r="BG2667">
        <v>1.0411621473846E-3</v>
      </c>
      <c r="BH2667">
        <v>166.41657693023549</v>
      </c>
      <c r="BI2667">
        <v>3.3182704546329999E-4</v>
      </c>
      <c r="BJ2667">
        <v>2.5220390792820001E-4</v>
      </c>
      <c r="BK2667">
        <v>647.46937833190407</v>
      </c>
      <c r="BL2667">
        <v>3.0036448101952962</v>
      </c>
      <c r="BM2667">
        <v>196.66445525161231</v>
      </c>
      <c r="BN2667">
        <v>105.8371817568535</v>
      </c>
      <c r="BO2667">
        <v>98.103240318352505</v>
      </c>
      <c r="BP2667">
        <v>101.76230600251721</v>
      </c>
      <c r="BQ2667">
        <v>42.161832600972481</v>
      </c>
      <c r="BR2667">
        <v>55.917381286919763</v>
      </c>
      <c r="BS2667">
        <v>99.816384076022914</v>
      </c>
      <c r="BT2667">
        <v>0</v>
      </c>
      <c r="BU2667">
        <v>119.5105606476221</v>
      </c>
      <c r="BV2667">
        <v>868.82972547457348</v>
      </c>
      <c r="BW2667">
        <v>123.73316756239871</v>
      </c>
      <c r="BX2667">
        <v>7.6197244111836699</v>
      </c>
      <c r="BY2667">
        <v>1.7500591147439291</v>
      </c>
      <c r="BZ2667">
        <v>0.47077015875393818</v>
      </c>
      <c r="CA2667">
        <f t="shared" si="328"/>
        <v>43.382960638256819</v>
      </c>
      <c r="CB2667" cm="1">
        <f t="array" ref="CB2667">IF(ISBLANK(INDEX(AC:AC,ROW())), "", INDEX(AC:AC,ROW())*(BI2667+BJ2667)/1000)</f>
        <v>9.9402068267233292E-4</v>
      </c>
      <c r="CC2667">
        <f t="shared" si="329"/>
        <v>166.41761809238287</v>
      </c>
      <c r="CD2667">
        <f t="shared" si="330"/>
        <v>3.8906300051264795</v>
      </c>
      <c r="CE2667">
        <f t="shared" si="331"/>
        <v>7.2909139776442533</v>
      </c>
      <c r="CF2667" cm="1">
        <f t="array" ref="CF2667">IFERROR(IF((BD2667+BE2667)*INDEX(H:H,ROW())*INDEX(K:K,ROW())/(BF2667*30*1000)&lt;0.5,"",(BD2667+BE2667)*INDEX(H:H,ROW())*INDEX(K:K,ROW())/(BF2667*30*1000)),"")</f>
        <v>2.4078804877759858</v>
      </c>
      <c r="CG2667">
        <f t="shared" si="332"/>
        <v>0.4906382088556181</v>
      </c>
      <c r="CH2667" cm="1">
        <f t="array" ref="CH2667">IFERROR((BD2667+BE2667)*INDEX(K:K,ROW())*INDEX(H:H,ROW())/BC2667/100000,"")</f>
        <v>0.35441945089824056</v>
      </c>
      <c r="CI2667">
        <f t="shared" si="333"/>
        <v>81.751189075775073</v>
      </c>
      <c r="CJ2667">
        <v>1</v>
      </c>
      <c r="CK2667">
        <f t="shared" si="334"/>
        <v>0</v>
      </c>
      <c r="CL2667" cm="1">
        <f t="array" ref="CL2667">IF(INDEX(AS:AS,ROW()-2)=0,CL2666,INDEX(AS:AS,ROW()-2))</f>
        <v>41.86</v>
      </c>
      <c r="CM2667" t="str">
        <f t="shared" si="335"/>
        <v>CIV</v>
      </c>
    </row>
    <row r="2668" spans="1:91" x14ac:dyDescent="0.3">
      <c r="A2668" s="1">
        <v>2663</v>
      </c>
      <c r="B2668" t="s">
        <v>242</v>
      </c>
      <c r="C2668">
        <v>4</v>
      </c>
      <c r="D2668">
        <v>21</v>
      </c>
      <c r="E2668">
        <v>17</v>
      </c>
      <c r="F2668" t="s">
        <v>123</v>
      </c>
      <c r="G2668" t="s">
        <v>131</v>
      </c>
      <c r="H2668">
        <v>46.22</v>
      </c>
      <c r="I2668">
        <v>0.91</v>
      </c>
      <c r="J2668">
        <v>46.06</v>
      </c>
      <c r="K2668">
        <v>1570</v>
      </c>
      <c r="L2668">
        <v>44.41</v>
      </c>
      <c r="M2668">
        <v>0.89</v>
      </c>
      <c r="N2668">
        <v>44.1</v>
      </c>
      <c r="O2668">
        <v>1570</v>
      </c>
      <c r="P2668">
        <v>1.32</v>
      </c>
      <c r="Q2668">
        <v>50.19</v>
      </c>
      <c r="R2668">
        <v>30.11</v>
      </c>
      <c r="S2668">
        <v>1.7</v>
      </c>
      <c r="T2668">
        <v>7.41</v>
      </c>
      <c r="U2668">
        <v>0</v>
      </c>
      <c r="V2668">
        <v>0</v>
      </c>
      <c r="W2668">
        <v>0</v>
      </c>
      <c r="X2668">
        <v>0</v>
      </c>
      <c r="Y2668">
        <v>2</v>
      </c>
      <c r="Z2668">
        <v>7.5</v>
      </c>
      <c r="AA2668">
        <v>19.5</v>
      </c>
      <c r="AB2668">
        <v>63.9</v>
      </c>
      <c r="AC2668">
        <v>1695</v>
      </c>
      <c r="AD2668">
        <v>37.86</v>
      </c>
      <c r="AE2668">
        <v>32.409999999999997</v>
      </c>
      <c r="AF2668">
        <v>12.47</v>
      </c>
      <c r="AG2668">
        <v>1572</v>
      </c>
      <c r="AI2668">
        <v>44.21</v>
      </c>
      <c r="AJ2668">
        <v>40.89</v>
      </c>
      <c r="AK2668">
        <v>0</v>
      </c>
      <c r="AL2668">
        <v>47.32</v>
      </c>
      <c r="AM2668">
        <v>6.32</v>
      </c>
      <c r="AN2668">
        <v>47.81</v>
      </c>
      <c r="AO2668">
        <v>45.02</v>
      </c>
      <c r="AP2668">
        <v>3.72</v>
      </c>
      <c r="AQ2668">
        <v>0</v>
      </c>
      <c r="AR2668">
        <v>0</v>
      </c>
      <c r="AS2668">
        <v>41.81</v>
      </c>
      <c r="AT2668">
        <v>0</v>
      </c>
      <c r="AU2668">
        <v>0</v>
      </c>
      <c r="AV2668">
        <v>13.7</v>
      </c>
      <c r="AW2668">
        <v>81.400000000000006</v>
      </c>
      <c r="AX2668">
        <v>98.2</v>
      </c>
      <c r="AY2668">
        <v>100</v>
      </c>
      <c r="AZ2668">
        <v>100</v>
      </c>
      <c r="BA2668">
        <v>84.5</v>
      </c>
      <c r="BB2668">
        <v>86.3</v>
      </c>
      <c r="BC2668">
        <v>112.47801037590401</v>
      </c>
      <c r="BD2668">
        <v>56.116143444761832</v>
      </c>
      <c r="BE2668">
        <v>0</v>
      </c>
      <c r="BF2668">
        <v>54.827473117948401</v>
      </c>
      <c r="BG2668">
        <v>1.0411621473846E-3</v>
      </c>
      <c r="BH2668">
        <v>163.24703708071911</v>
      </c>
      <c r="BI2668">
        <v>3.3182704546329999E-4</v>
      </c>
      <c r="BJ2668">
        <v>2.5220390792820001E-4</v>
      </c>
      <c r="BK2668">
        <v>602.33877839218098</v>
      </c>
      <c r="BL2668">
        <v>2.9512667359757541</v>
      </c>
      <c r="BM2668">
        <v>195.85515710900279</v>
      </c>
      <c r="BN2668">
        <v>104.67319800107251</v>
      </c>
      <c r="BO2668">
        <v>97.893394030306283</v>
      </c>
      <c r="BP2668">
        <v>100.47227399369859</v>
      </c>
      <c r="BQ2668">
        <v>42.902896619494427</v>
      </c>
      <c r="BR2668">
        <v>52.622432155340292</v>
      </c>
      <c r="BS2668">
        <v>97.412745453315921</v>
      </c>
      <c r="BT2668">
        <v>0</v>
      </c>
      <c r="BU2668">
        <v>119.2571788097645</v>
      </c>
      <c r="BV2668">
        <v>869.08942224833947</v>
      </c>
      <c r="BW2668">
        <v>123.73494051282439</v>
      </c>
      <c r="BX2668">
        <v>7.5539348365761567</v>
      </c>
      <c r="BY2668">
        <v>0.38302658012439111</v>
      </c>
      <c r="BZ2668">
        <v>0.46794174123602428</v>
      </c>
      <c r="CA2668">
        <f t="shared" si="328"/>
        <v>56.116143444761832</v>
      </c>
      <c r="CB2668" cm="1">
        <f t="array" ref="CB2668">IF(ISBLANK(INDEX(AC:AC,ROW())), "", INDEX(AC:AC,ROW())*(BI2668+BJ2668)/1000)</f>
        <v>9.8993246599859259E-4</v>
      </c>
      <c r="CC2668">
        <f t="shared" si="329"/>
        <v>163.24807824286648</v>
      </c>
      <c r="CD2668">
        <f t="shared" si="330"/>
        <v>3.6897143591244794</v>
      </c>
      <c r="CE2668">
        <f t="shared" si="331"/>
        <v>5.3551692137792219</v>
      </c>
      <c r="CF2668" cm="1">
        <f t="array" ref="CF2668">IFERROR(IF((BD2668+BE2668)*INDEX(H:H,ROW())*INDEX(K:K,ROW())/(BF2668*30*1000)&lt;0.5,"",(BD2668+BE2668)*INDEX(H:H,ROW())*INDEX(K:K,ROW())/(BF2668*30*1000)),"")</f>
        <v>2.4756994768944738</v>
      </c>
      <c r="CG2668">
        <f t="shared" si="332"/>
        <v>0.48745059531826507</v>
      </c>
      <c r="CH2668" cm="1">
        <f t="array" ref="CH2668">IFERROR((BD2668+BE2668)*INDEX(K:K,ROW())*INDEX(H:H,ROW())/BC2668/100000,"")</f>
        <v>0.36203435515239857</v>
      </c>
      <c r="CI2668">
        <f t="shared" si="333"/>
        <v>105.76858170198754</v>
      </c>
      <c r="CJ2668">
        <v>1</v>
      </c>
      <c r="CK2668">
        <f t="shared" si="334"/>
        <v>0</v>
      </c>
      <c r="CL2668" cm="1">
        <f t="array" ref="CL2668">IF(INDEX(AS:AS,ROW()-2)=0,CL2667,INDEX(AS:AS,ROW()-2))</f>
        <v>41.77</v>
      </c>
      <c r="CM2668" t="str">
        <f t="shared" si="335"/>
        <v>CIV</v>
      </c>
    </row>
    <row r="2669" spans="1:91" x14ac:dyDescent="0.3">
      <c r="A2669" s="1">
        <v>2664</v>
      </c>
      <c r="B2669" t="s">
        <v>243</v>
      </c>
      <c r="C2669">
        <v>4</v>
      </c>
      <c r="D2669">
        <v>22</v>
      </c>
      <c r="E2669">
        <v>17</v>
      </c>
      <c r="F2669" t="s">
        <v>105</v>
      </c>
      <c r="G2669" t="s">
        <v>106</v>
      </c>
      <c r="H2669">
        <v>46.21</v>
      </c>
      <c r="I2669">
        <v>0.89</v>
      </c>
      <c r="J2669">
        <v>44.1</v>
      </c>
      <c r="K2669">
        <v>1570</v>
      </c>
      <c r="L2669">
        <v>44.41</v>
      </c>
      <c r="M2669">
        <v>0.89</v>
      </c>
      <c r="N2669">
        <v>44.1</v>
      </c>
      <c r="O2669">
        <v>1570</v>
      </c>
      <c r="P2669">
        <v>1.32</v>
      </c>
      <c r="Q2669">
        <v>50.19</v>
      </c>
      <c r="R2669">
        <v>30.11</v>
      </c>
      <c r="S2669">
        <v>1.7</v>
      </c>
      <c r="T2669">
        <v>7.41</v>
      </c>
      <c r="U2669">
        <v>0</v>
      </c>
      <c r="V2669">
        <v>0</v>
      </c>
      <c r="W2669">
        <v>0</v>
      </c>
      <c r="X2669">
        <v>0</v>
      </c>
      <c r="Y2669">
        <v>2</v>
      </c>
      <c r="Z2669">
        <v>7.5</v>
      </c>
      <c r="AA2669">
        <v>19.5</v>
      </c>
      <c r="AB2669">
        <v>63.9</v>
      </c>
      <c r="AC2669">
        <v>1693</v>
      </c>
      <c r="AD2669">
        <v>37.86</v>
      </c>
      <c r="AE2669">
        <v>32.409999999999997</v>
      </c>
      <c r="AF2669">
        <v>12.21</v>
      </c>
      <c r="AG2669">
        <v>1572</v>
      </c>
      <c r="AI2669">
        <v>44.21</v>
      </c>
      <c r="AJ2669">
        <v>40.89</v>
      </c>
      <c r="AK2669">
        <v>0</v>
      </c>
      <c r="AL2669">
        <v>47.32</v>
      </c>
      <c r="AM2669">
        <v>6.32</v>
      </c>
      <c r="AN2669">
        <v>47.81</v>
      </c>
      <c r="AO2669">
        <v>45.02</v>
      </c>
      <c r="AP2669">
        <v>3.72</v>
      </c>
      <c r="AQ2669">
        <v>0</v>
      </c>
      <c r="AR2669">
        <v>0</v>
      </c>
      <c r="AS2669">
        <v>41.52</v>
      </c>
      <c r="AT2669">
        <v>0</v>
      </c>
      <c r="AU2669">
        <v>0</v>
      </c>
      <c r="AV2669">
        <v>5.0999999999999996</v>
      </c>
      <c r="AW2669">
        <v>62.4</v>
      </c>
      <c r="AX2669">
        <v>92.1</v>
      </c>
      <c r="AY2669">
        <v>100</v>
      </c>
      <c r="AZ2669">
        <v>100</v>
      </c>
      <c r="BA2669">
        <v>85.2</v>
      </c>
      <c r="BB2669">
        <v>93.5</v>
      </c>
      <c r="BC2669">
        <v>89.561605359482286</v>
      </c>
      <c r="BD2669">
        <v>50.886019725269144</v>
      </c>
      <c r="BE2669">
        <v>0</v>
      </c>
      <c r="BF2669">
        <v>50.322688426465213</v>
      </c>
      <c r="BG2669">
        <v>1.0411621473846E-3</v>
      </c>
      <c r="BH2669">
        <v>164.29726517962001</v>
      </c>
      <c r="BI2669">
        <v>3.3182704546329999E-4</v>
      </c>
      <c r="BJ2669">
        <v>2.5220390792820001E-4</v>
      </c>
      <c r="BK2669">
        <v>672.2039532864228</v>
      </c>
      <c r="BL2669">
        <v>3.0127973707424571</v>
      </c>
      <c r="BM2669">
        <v>195.58182272301559</v>
      </c>
      <c r="BN2669">
        <v>104.83537749272941</v>
      </c>
      <c r="BO2669">
        <v>97.604681917348927</v>
      </c>
      <c r="BP2669">
        <v>100.17166398434</v>
      </c>
      <c r="BQ2669">
        <v>42.07071995326217</v>
      </c>
      <c r="BR2669">
        <v>50.982234714689064</v>
      </c>
      <c r="BS2669">
        <v>94.321752969015776</v>
      </c>
      <c r="BT2669">
        <v>0</v>
      </c>
      <c r="BU2669">
        <v>119.4310668824053</v>
      </c>
      <c r="BV2669">
        <v>868.29897288819541</v>
      </c>
      <c r="BW2669">
        <v>123.7358088345362</v>
      </c>
      <c r="BX2669">
        <v>7.6541743718050226</v>
      </c>
      <c r="BY2669">
        <v>0.77787376013723886</v>
      </c>
      <c r="BZ2669">
        <v>0.46746260268814321</v>
      </c>
      <c r="CA2669">
        <f t="shared" si="328"/>
        <v>50.886019725269144</v>
      </c>
      <c r="CB2669" cm="1">
        <f t="array" ref="CB2669">IF(ISBLANK(INDEX(AC:AC,ROW())), "", INDEX(AC:AC,ROW())*(BI2669+BJ2669)/1000)</f>
        <v>9.8876440409180954E-4</v>
      </c>
      <c r="CC2669">
        <f t="shared" si="329"/>
        <v>164.29830634176739</v>
      </c>
      <c r="CD2669">
        <f t="shared" si="330"/>
        <v>4.0913626455048693</v>
      </c>
      <c r="CE2669">
        <f t="shared" si="331"/>
        <v>7.5054924550350703</v>
      </c>
      <c r="CF2669" cm="1">
        <f t="array" ref="CF2669">IFERROR(IF((BD2669+BE2669)*INDEX(H:H,ROW())*INDEX(K:K,ROW())/(BF2669*30*1000)&lt;0.5,"",(BD2669+BE2669)*INDEX(H:H,ROW())*INDEX(K:K,ROW())/(BF2669*30*1000)),"")</f>
        <v>2.4453949637825931</v>
      </c>
      <c r="CG2669">
        <f t="shared" si="332"/>
        <v>0.56187791883006177</v>
      </c>
      <c r="CH2669" cm="1">
        <f t="array" ref="CH2669">IFERROR((BD2669+BE2669)*INDEX(K:K,ROW())*INDEX(H:H,ROW())/BC2669/100000,"")</f>
        <v>0.41220402989030336</v>
      </c>
      <c r="CI2669">
        <f t="shared" si="333"/>
        <v>95.890012084736597</v>
      </c>
      <c r="CJ2669">
        <v>1</v>
      </c>
      <c r="CK2669">
        <f t="shared" si="334"/>
        <v>0</v>
      </c>
      <c r="CL2669" cm="1">
        <f t="array" ref="CL2669">IF(INDEX(AS:AS,ROW()-2)=0,CL2668,INDEX(AS:AS,ROW()-2))</f>
        <v>41.69</v>
      </c>
      <c r="CM2669" t="str">
        <f t="shared" si="335"/>
        <v>CIV</v>
      </c>
    </row>
    <row r="2670" spans="1:91" x14ac:dyDescent="0.3">
      <c r="A2670" s="1">
        <v>2665</v>
      </c>
      <c r="B2670" t="s">
        <v>243</v>
      </c>
      <c r="C2670">
        <v>4</v>
      </c>
      <c r="D2670">
        <v>22</v>
      </c>
      <c r="E2670">
        <v>17</v>
      </c>
      <c r="F2670" t="s">
        <v>105</v>
      </c>
      <c r="G2670" t="s">
        <v>107</v>
      </c>
      <c r="H2670">
        <v>46.24</v>
      </c>
      <c r="I2670">
        <v>0.88</v>
      </c>
      <c r="J2670">
        <v>45.57</v>
      </c>
      <c r="K2670">
        <v>1570</v>
      </c>
      <c r="L2670">
        <v>46.38</v>
      </c>
      <c r="M2670">
        <v>0.92</v>
      </c>
      <c r="N2670">
        <v>45.57</v>
      </c>
      <c r="O2670">
        <v>1572</v>
      </c>
      <c r="P2670">
        <v>1.4</v>
      </c>
      <c r="Q2670">
        <v>50.48</v>
      </c>
      <c r="R2670">
        <v>30.19</v>
      </c>
      <c r="S2670">
        <v>1.672076846637959</v>
      </c>
      <c r="T2670">
        <v>7.45</v>
      </c>
      <c r="U2670">
        <v>0</v>
      </c>
      <c r="V2670">
        <v>0</v>
      </c>
      <c r="W2670">
        <v>0</v>
      </c>
      <c r="X2670">
        <v>0</v>
      </c>
      <c r="Y2670">
        <v>2</v>
      </c>
      <c r="Z2670">
        <v>7.5</v>
      </c>
      <c r="AA2670">
        <v>19.7</v>
      </c>
      <c r="AB2670">
        <v>63.9</v>
      </c>
      <c r="AC2670">
        <v>1690</v>
      </c>
      <c r="AD2670">
        <v>37.89</v>
      </c>
      <c r="AE2670">
        <v>32.4</v>
      </c>
      <c r="AF2670">
        <v>11.85</v>
      </c>
      <c r="AG2670">
        <v>1572</v>
      </c>
      <c r="AI2670">
        <v>44.98</v>
      </c>
      <c r="AJ2670">
        <v>42.05</v>
      </c>
      <c r="AK2670">
        <v>5.63</v>
      </c>
      <c r="AL2670">
        <v>47.32</v>
      </c>
      <c r="AM2670">
        <v>6.27</v>
      </c>
      <c r="AN2670">
        <v>47.93</v>
      </c>
      <c r="AO2670">
        <v>45.59</v>
      </c>
      <c r="AP2670">
        <v>3.48</v>
      </c>
      <c r="AQ2670">
        <v>0</v>
      </c>
      <c r="AR2670">
        <v>5.36</v>
      </c>
      <c r="AS2670">
        <v>42.63</v>
      </c>
      <c r="AT2670">
        <v>0</v>
      </c>
      <c r="AU2670">
        <v>0</v>
      </c>
      <c r="AV2670">
        <v>6.2</v>
      </c>
      <c r="AW2670">
        <v>30.6</v>
      </c>
      <c r="AX2670">
        <v>45.4</v>
      </c>
      <c r="AY2670">
        <v>63.8</v>
      </c>
      <c r="AZ2670">
        <v>95.6</v>
      </c>
      <c r="BA2670">
        <v>39.200000000000003</v>
      </c>
      <c r="BB2670">
        <v>57.599999999999987</v>
      </c>
      <c r="BC2670">
        <v>43.604593677792089</v>
      </c>
      <c r="BD2670">
        <v>1.0352929017485519</v>
      </c>
      <c r="BE2670">
        <v>0</v>
      </c>
      <c r="BF2670">
        <v>5.1990328641347059</v>
      </c>
      <c r="BG2670">
        <v>1.0411621473846E-3</v>
      </c>
      <c r="BH2670">
        <v>218.0608269388521</v>
      </c>
      <c r="BI2670">
        <v>3.3182704546329999E-4</v>
      </c>
      <c r="BJ2670">
        <v>2.5220390792820001E-4</v>
      </c>
      <c r="BK2670">
        <v>674.70148435009139</v>
      </c>
      <c r="BL2670">
        <v>3.0425101593629842</v>
      </c>
      <c r="BM2670">
        <v>195.02202005903251</v>
      </c>
      <c r="BN2670">
        <v>107.38082968617729</v>
      </c>
      <c r="BO2670">
        <v>98.215661560530378</v>
      </c>
      <c r="BP2670">
        <v>117.55034726718419</v>
      </c>
      <c r="BQ2670">
        <v>1.7937147993540921</v>
      </c>
      <c r="BR2670">
        <v>51.563538507680093</v>
      </c>
      <c r="BS2670">
        <v>111.52681758591881</v>
      </c>
      <c r="BT2670">
        <v>0</v>
      </c>
      <c r="BU2670">
        <v>119.27665541785581</v>
      </c>
      <c r="BV2670">
        <v>848.15748148285263</v>
      </c>
      <c r="BW2670">
        <v>120.1773647048699</v>
      </c>
      <c r="BX2670">
        <v>7.6815362875812196</v>
      </c>
      <c r="BY2670">
        <v>0.38338371697600931</v>
      </c>
      <c r="BZ2670">
        <v>0.46625971321124698</v>
      </c>
      <c r="CA2670">
        <f t="shared" si="328"/>
        <v>1.0352929017485519</v>
      </c>
      <c r="CB2670" cm="1">
        <f t="array" ref="CB2670">IF(ISBLANK(INDEX(AC:AC,ROW())), "", INDEX(AC:AC,ROW())*(BI2670+BJ2670)/1000)</f>
        <v>9.8701231123163508E-4</v>
      </c>
      <c r="CC2670">
        <f t="shared" si="329"/>
        <v>218.06186810099948</v>
      </c>
      <c r="CD2670">
        <f t="shared" si="330"/>
        <v>3.094082840919214</v>
      </c>
      <c r="CE2670" t="str">
        <f t="shared" si="331"/>
        <v/>
      </c>
      <c r="CF2670" t="str" cm="1">
        <f t="array" ref="CF2670">IFERROR(IF((BD2670+BE2670)*INDEX(H:H,ROW())*INDEX(K:K,ROW())/(BF2670*30*1000)&lt;0.5,"",(BD2670+BE2670)*INDEX(H:H,ROW())*INDEX(K:K,ROW())/(BF2670*30*1000)),"")</f>
        <v/>
      </c>
      <c r="CG2670">
        <f t="shared" si="332"/>
        <v>0.11923131086949182</v>
      </c>
      <c r="CH2670" cm="1">
        <f t="array" ref="CH2670">IFERROR((BD2670+BE2670)*INDEX(K:K,ROW())*INDEX(H:H,ROW())/BC2670/100000,"")</f>
        <v>1.7236475653237857E-2</v>
      </c>
      <c r="CI2670">
        <f t="shared" si="333"/>
        <v>1.952180564406734</v>
      </c>
      <c r="CJ2670">
        <v>0</v>
      </c>
      <c r="CK2670">
        <f t="shared" si="334"/>
        <v>0</v>
      </c>
      <c r="CL2670" cm="1">
        <f t="array" ref="CL2670">IF(INDEX(AS:AS,ROW()-2)=0,CL2669,INDEX(AS:AS,ROW()-2))</f>
        <v>41.81</v>
      </c>
      <c r="CM2670" t="str">
        <f t="shared" si="335"/>
        <v>CIV</v>
      </c>
    </row>
    <row r="2671" spans="1:91" x14ac:dyDescent="0.3">
      <c r="A2671" s="1">
        <v>2666</v>
      </c>
      <c r="B2671" t="s">
        <v>243</v>
      </c>
      <c r="C2671">
        <v>4</v>
      </c>
      <c r="D2671">
        <v>22</v>
      </c>
      <c r="E2671">
        <v>17</v>
      </c>
      <c r="F2671" t="s">
        <v>105</v>
      </c>
      <c r="G2671" t="s">
        <v>108</v>
      </c>
      <c r="H2671">
        <v>46.21</v>
      </c>
      <c r="I2671">
        <v>0.89</v>
      </c>
      <c r="J2671">
        <v>44.1</v>
      </c>
      <c r="K2671">
        <v>1570</v>
      </c>
      <c r="L2671">
        <v>44.41</v>
      </c>
      <c r="M2671">
        <v>0.89</v>
      </c>
      <c r="N2671">
        <v>44.1</v>
      </c>
      <c r="O2671">
        <v>1570</v>
      </c>
      <c r="P2671">
        <v>1.32</v>
      </c>
      <c r="Q2671">
        <v>50.19</v>
      </c>
      <c r="R2671">
        <v>30.11</v>
      </c>
      <c r="S2671">
        <v>1.7</v>
      </c>
      <c r="T2671">
        <v>7.41</v>
      </c>
      <c r="U2671">
        <v>0</v>
      </c>
      <c r="V2671">
        <v>0</v>
      </c>
      <c r="W2671">
        <v>0</v>
      </c>
      <c r="X2671">
        <v>0</v>
      </c>
      <c r="Y2671">
        <v>2</v>
      </c>
      <c r="Z2671">
        <v>7.5</v>
      </c>
      <c r="AA2671">
        <v>19.5</v>
      </c>
      <c r="AB2671">
        <v>63.9</v>
      </c>
      <c r="AC2671">
        <v>1693</v>
      </c>
      <c r="AD2671">
        <v>37.86</v>
      </c>
      <c r="AE2671">
        <v>32.409999999999997</v>
      </c>
      <c r="AF2671">
        <v>11.95</v>
      </c>
      <c r="AG2671">
        <v>1572</v>
      </c>
      <c r="AI2671">
        <v>44.21</v>
      </c>
      <c r="AJ2671">
        <v>40.89</v>
      </c>
      <c r="AK2671">
        <v>0</v>
      </c>
      <c r="AL2671">
        <v>47.32</v>
      </c>
      <c r="AM2671">
        <v>6.32</v>
      </c>
      <c r="AN2671">
        <v>47.81</v>
      </c>
      <c r="AO2671">
        <v>45.02</v>
      </c>
      <c r="AP2671">
        <v>3.72</v>
      </c>
      <c r="AQ2671">
        <v>0</v>
      </c>
      <c r="AR2671">
        <v>0</v>
      </c>
      <c r="AS2671">
        <v>43.02</v>
      </c>
      <c r="AT2671">
        <v>0</v>
      </c>
      <c r="AU2671">
        <v>0</v>
      </c>
      <c r="AV2671">
        <v>4.5</v>
      </c>
      <c r="AW2671">
        <v>32.4</v>
      </c>
      <c r="AX2671">
        <v>44.8</v>
      </c>
      <c r="AY2671">
        <v>64.599999999999994</v>
      </c>
      <c r="AZ2671">
        <v>94.7</v>
      </c>
      <c r="BA2671">
        <v>40.299999999999997</v>
      </c>
      <c r="BB2671">
        <v>60.099999999999987</v>
      </c>
      <c r="BC2671">
        <v>0.90607170813097759</v>
      </c>
      <c r="BD2671">
        <v>24.373560814317251</v>
      </c>
      <c r="BE2671">
        <v>0</v>
      </c>
      <c r="BF2671">
        <v>26.283901019356321</v>
      </c>
      <c r="BG2671">
        <v>1.0411621473846E-3</v>
      </c>
      <c r="BH2671">
        <v>179.44332191511671</v>
      </c>
      <c r="BI2671">
        <v>3.3182704546329999E-4</v>
      </c>
      <c r="BJ2671">
        <v>2.5220390792820001E-4</v>
      </c>
      <c r="BK2671">
        <v>549.05807655608737</v>
      </c>
      <c r="BL2671">
        <v>3.7464677194713558</v>
      </c>
      <c r="BM2671">
        <v>197.72160763533591</v>
      </c>
      <c r="BN2671">
        <v>108.32060424825779</v>
      </c>
      <c r="BO2671">
        <v>97.415366278890886</v>
      </c>
      <c r="BP2671">
        <v>112.2509248102574</v>
      </c>
      <c r="BQ2671">
        <v>1.8756097342621929</v>
      </c>
      <c r="BR2671">
        <v>47.694681953881947</v>
      </c>
      <c r="BS2671">
        <v>124.2829084676561</v>
      </c>
      <c r="BT2671">
        <v>0</v>
      </c>
      <c r="BU2671">
        <v>121.28192081456859</v>
      </c>
      <c r="BV2671">
        <v>867.673714748973</v>
      </c>
      <c r="BW2671">
        <v>117.401575788234</v>
      </c>
      <c r="BX2671">
        <v>9.1483813638521756</v>
      </c>
      <c r="BY2671">
        <v>1.8079282344882319</v>
      </c>
      <c r="BZ2671">
        <v>0.46696351596254498</v>
      </c>
      <c r="CA2671">
        <f t="shared" si="328"/>
        <v>24.373560814317251</v>
      </c>
      <c r="CB2671" cm="1">
        <f t="array" ref="CB2671">IF(ISBLANK(INDEX(AC:AC,ROW())), "", INDEX(AC:AC,ROW())*(BI2671+BJ2671)/1000)</f>
        <v>9.8876440409180954E-4</v>
      </c>
      <c r="CC2671">
        <f t="shared" si="329"/>
        <v>179.44436307726409</v>
      </c>
      <c r="CD2671">
        <f t="shared" si="330"/>
        <v>3.0597677583200382</v>
      </c>
      <c r="CE2671" t="str">
        <f t="shared" si="331"/>
        <v/>
      </c>
      <c r="CF2671" cm="1">
        <f t="array" ref="CF2671">IFERROR(IF((BD2671+BE2671)*INDEX(H:H,ROW())*INDEX(K:K,ROW())/(BF2671*30*1000)&lt;0.5,"",(BD2671+BE2671)*INDEX(H:H,ROW())*INDEX(K:K,ROW())/(BF2671*30*1000)),"")</f>
        <v>2.2425571755986584</v>
      </c>
      <c r="CG2671" t="str">
        <f t="shared" si="332"/>
        <v/>
      </c>
      <c r="CH2671" cm="1">
        <f t="array" ref="CH2671">IFERROR((BD2671+BE2671)*INDEX(K:K,ROW())*INDEX(H:H,ROW())/BC2671/100000,"")</f>
        <v>19.516054956158673</v>
      </c>
      <c r="CI2671">
        <f t="shared" si="333"/>
        <v>45.929727922349926</v>
      </c>
      <c r="CJ2671">
        <v>1</v>
      </c>
      <c r="CK2671">
        <f t="shared" si="334"/>
        <v>0</v>
      </c>
      <c r="CL2671" cm="1">
        <f t="array" ref="CL2671">IF(INDEX(AS:AS,ROW()-2)=0,CL2670,INDEX(AS:AS,ROW()-2))</f>
        <v>41.52</v>
      </c>
      <c r="CM2671" t="str">
        <f t="shared" si="335"/>
        <v>CIV</v>
      </c>
    </row>
    <row r="2672" spans="1:91" x14ac:dyDescent="0.3">
      <c r="A2672" s="1">
        <v>2667</v>
      </c>
      <c r="B2672" t="s">
        <v>243</v>
      </c>
      <c r="C2672">
        <v>4</v>
      </c>
      <c r="D2672">
        <v>22</v>
      </c>
      <c r="E2672">
        <v>17</v>
      </c>
      <c r="F2672" t="s">
        <v>105</v>
      </c>
      <c r="G2672" t="s">
        <v>109</v>
      </c>
      <c r="H2672">
        <v>46.21</v>
      </c>
      <c r="I2672">
        <v>0.89</v>
      </c>
      <c r="J2672">
        <v>44.1</v>
      </c>
      <c r="K2672">
        <v>1570</v>
      </c>
      <c r="L2672">
        <v>44.41</v>
      </c>
      <c r="M2672">
        <v>0.89</v>
      </c>
      <c r="N2672">
        <v>44.1</v>
      </c>
      <c r="O2672">
        <v>1570</v>
      </c>
      <c r="P2672">
        <v>1.32</v>
      </c>
      <c r="Q2672">
        <v>50.19</v>
      </c>
      <c r="R2672">
        <v>30.11</v>
      </c>
      <c r="S2672">
        <v>1.7</v>
      </c>
      <c r="T2672">
        <v>7.41</v>
      </c>
      <c r="U2672">
        <v>0</v>
      </c>
      <c r="V2672">
        <v>0</v>
      </c>
      <c r="W2672">
        <v>0</v>
      </c>
      <c r="X2672">
        <v>0</v>
      </c>
      <c r="Y2672">
        <v>2</v>
      </c>
      <c r="Z2672">
        <v>7.5</v>
      </c>
      <c r="AA2672">
        <v>19.5</v>
      </c>
      <c r="AB2672">
        <v>63.9</v>
      </c>
      <c r="AC2672">
        <v>1688</v>
      </c>
      <c r="AD2672">
        <v>37.86</v>
      </c>
      <c r="AE2672">
        <v>32.71</v>
      </c>
      <c r="AF2672">
        <v>12.18</v>
      </c>
      <c r="AG2672">
        <v>1572</v>
      </c>
      <c r="AI2672">
        <v>44.21</v>
      </c>
      <c r="AJ2672">
        <v>40.89</v>
      </c>
      <c r="AK2672">
        <v>0</v>
      </c>
      <c r="AL2672">
        <v>47.32</v>
      </c>
      <c r="AM2672">
        <v>6.32</v>
      </c>
      <c r="AN2672">
        <v>47.81</v>
      </c>
      <c r="AO2672">
        <v>45.02</v>
      </c>
      <c r="AP2672">
        <v>3.72</v>
      </c>
      <c r="AQ2672">
        <v>0</v>
      </c>
      <c r="AR2672">
        <v>0</v>
      </c>
      <c r="AS2672">
        <v>41.52</v>
      </c>
      <c r="AT2672">
        <v>0</v>
      </c>
      <c r="AU2672">
        <v>0</v>
      </c>
      <c r="AV2672">
        <v>5.0999999999999996</v>
      </c>
      <c r="AW2672">
        <v>62.4</v>
      </c>
      <c r="AX2672">
        <v>92.1</v>
      </c>
      <c r="AY2672">
        <v>100</v>
      </c>
      <c r="AZ2672">
        <v>100</v>
      </c>
      <c r="BA2672">
        <v>85.2</v>
      </c>
      <c r="BB2672">
        <v>93.5</v>
      </c>
      <c r="BC2672">
        <v>46.022865126850341</v>
      </c>
      <c r="BD2672">
        <v>47.999103981770389</v>
      </c>
      <c r="BE2672">
        <v>0</v>
      </c>
      <c r="BF2672">
        <v>48.027181453899217</v>
      </c>
      <c r="BG2672">
        <v>1.0411621473846E-3</v>
      </c>
      <c r="BH2672">
        <v>136.8197589487992</v>
      </c>
      <c r="BI2672">
        <v>3.3182704546329999E-4</v>
      </c>
      <c r="BJ2672">
        <v>2.5220390792820001E-4</v>
      </c>
      <c r="BK2672">
        <v>732.8710906132734</v>
      </c>
      <c r="BL2672">
        <v>4.7331239219688914</v>
      </c>
      <c r="BM2672">
        <v>196.91364698812839</v>
      </c>
      <c r="BN2672">
        <v>106.4545753601429</v>
      </c>
      <c r="BO2672">
        <v>94.580855615124776</v>
      </c>
      <c r="BP2672">
        <v>99.453134828042678</v>
      </c>
      <c r="BQ2672">
        <v>44.224550911474111</v>
      </c>
      <c r="BR2672">
        <v>42.515958262654067</v>
      </c>
      <c r="BS2672">
        <v>111.52007456428279</v>
      </c>
      <c r="BT2672">
        <v>0</v>
      </c>
      <c r="BU2672">
        <v>128.46632864839589</v>
      </c>
      <c r="BV2672">
        <v>875.04324222069488</v>
      </c>
      <c r="BW2672">
        <v>121.2318642816002</v>
      </c>
      <c r="BX2672">
        <v>10.705353920789509</v>
      </c>
      <c r="BY2672">
        <v>0.65724843197170146</v>
      </c>
      <c r="BZ2672">
        <v>0.4745941328473462</v>
      </c>
      <c r="CA2672">
        <f t="shared" si="328"/>
        <v>47.999103981770389</v>
      </c>
      <c r="CB2672" cm="1">
        <f t="array" ref="CB2672">IF(ISBLANK(INDEX(AC:AC,ROW())), "", INDEX(AC:AC,ROW())*(BI2672+BJ2672)/1000)</f>
        <v>9.8584424932485204E-4</v>
      </c>
      <c r="CC2672">
        <f t="shared" si="329"/>
        <v>136.82080011094658</v>
      </c>
      <c r="CD2672">
        <f t="shared" si="330"/>
        <v>5.3564303820690693</v>
      </c>
      <c r="CE2672" t="str">
        <f t="shared" si="331"/>
        <v/>
      </c>
      <c r="CF2672" cm="1">
        <f t="array" ref="CF2672">IFERROR(IF((BD2672+BE2672)*INDEX(H:H,ROW())*INDEX(K:K,ROW())/(BF2672*30*1000)&lt;0.5,"",(BD2672+BE2672)*INDEX(H:H,ROW())*INDEX(K:K,ROW())/(BF2672*30*1000)),"")</f>
        <v>2.4169095421439559</v>
      </c>
      <c r="CG2672">
        <f t="shared" si="332"/>
        <v>1.0435504465340106</v>
      </c>
      <c r="CH2672" cm="1">
        <f t="array" ref="CH2672">IFERROR((BD2672+BE2672)*INDEX(K:K,ROW())*INDEX(H:H,ROW())/BC2672/100000,"")</f>
        <v>0.75665010958099088</v>
      </c>
      <c r="CI2672">
        <f t="shared" si="333"/>
        <v>90.449885562240198</v>
      </c>
      <c r="CJ2672">
        <v>1</v>
      </c>
      <c r="CK2672">
        <f t="shared" si="334"/>
        <v>0</v>
      </c>
      <c r="CL2672" cm="1">
        <f t="array" ref="CL2672">IF(INDEX(AS:AS,ROW()-2)=0,CL2671,INDEX(AS:AS,ROW()-2))</f>
        <v>42.63</v>
      </c>
      <c r="CM2672" t="str">
        <f t="shared" si="335"/>
        <v>CIV</v>
      </c>
    </row>
    <row r="2673" spans="1:91" x14ac:dyDescent="0.3">
      <c r="A2673" s="1">
        <v>2668</v>
      </c>
      <c r="B2673" t="s">
        <v>243</v>
      </c>
      <c r="C2673">
        <v>4</v>
      </c>
      <c r="D2673">
        <v>22</v>
      </c>
      <c r="E2673">
        <v>17</v>
      </c>
      <c r="F2673" t="s">
        <v>105</v>
      </c>
      <c r="G2673" t="s">
        <v>110</v>
      </c>
      <c r="H2673">
        <v>46.21</v>
      </c>
      <c r="I2673">
        <v>0.89</v>
      </c>
      <c r="J2673">
        <v>44.1</v>
      </c>
      <c r="K2673">
        <v>1572</v>
      </c>
      <c r="L2673">
        <v>44.41</v>
      </c>
      <c r="M2673">
        <v>0.89</v>
      </c>
      <c r="N2673">
        <v>44.1</v>
      </c>
      <c r="O2673">
        <v>1570</v>
      </c>
      <c r="P2673">
        <v>1.32</v>
      </c>
      <c r="Q2673">
        <v>50.19</v>
      </c>
      <c r="R2673">
        <v>30.11</v>
      </c>
      <c r="S2673">
        <v>1.7</v>
      </c>
      <c r="T2673">
        <v>7.41</v>
      </c>
      <c r="U2673">
        <v>0</v>
      </c>
      <c r="V2673">
        <v>0</v>
      </c>
      <c r="W2673">
        <v>0</v>
      </c>
      <c r="X2673">
        <v>0</v>
      </c>
      <c r="Y2673">
        <v>2</v>
      </c>
      <c r="Z2673">
        <v>7.5</v>
      </c>
      <c r="AA2673">
        <v>19.5</v>
      </c>
      <c r="AB2673">
        <v>63.9</v>
      </c>
      <c r="AC2673">
        <v>1690</v>
      </c>
      <c r="AD2673">
        <v>37.86</v>
      </c>
      <c r="AE2673">
        <v>32.409999999999997</v>
      </c>
      <c r="AF2673">
        <v>12.27</v>
      </c>
      <c r="AG2673">
        <v>1572</v>
      </c>
      <c r="AI2673">
        <v>44.21</v>
      </c>
      <c r="AJ2673">
        <v>40.89</v>
      </c>
      <c r="AK2673">
        <v>0</v>
      </c>
      <c r="AL2673">
        <v>47.32</v>
      </c>
      <c r="AM2673">
        <v>6.32</v>
      </c>
      <c r="AN2673">
        <v>47.81</v>
      </c>
      <c r="AO2673">
        <v>45.02</v>
      </c>
      <c r="AP2673">
        <v>3.72</v>
      </c>
      <c r="AQ2673">
        <v>0</v>
      </c>
      <c r="AR2673">
        <v>0</v>
      </c>
      <c r="AS2673">
        <v>43.39</v>
      </c>
      <c r="AT2673">
        <v>0</v>
      </c>
      <c r="AU2673">
        <v>0</v>
      </c>
      <c r="AV2673">
        <v>8.4</v>
      </c>
      <c r="AW2673">
        <v>50.6</v>
      </c>
      <c r="AX2673">
        <v>80.5</v>
      </c>
      <c r="AY2673">
        <v>97.3</v>
      </c>
      <c r="AZ2673">
        <v>100</v>
      </c>
      <c r="BA2673">
        <v>72.099999999999994</v>
      </c>
      <c r="BB2673">
        <v>88.899999999999991</v>
      </c>
      <c r="BC2673">
        <v>66.189229928485162</v>
      </c>
      <c r="BD2673">
        <v>48.186853489313968</v>
      </c>
      <c r="BE2673">
        <v>0</v>
      </c>
      <c r="BF2673">
        <v>48.175651012229729</v>
      </c>
      <c r="BG2673">
        <v>1.0411621473846E-3</v>
      </c>
      <c r="BH2673">
        <v>150.3067527410301</v>
      </c>
      <c r="BI2673">
        <v>3.3182704546329999E-4</v>
      </c>
      <c r="BJ2673">
        <v>2.5220390792820001E-4</v>
      </c>
      <c r="BK2673">
        <v>704.34118789410184</v>
      </c>
      <c r="BL2673">
        <v>4.6038742026539197</v>
      </c>
      <c r="BM2673">
        <v>195.4482443150082</v>
      </c>
      <c r="BN2673">
        <v>106.4202725020496</v>
      </c>
      <c r="BO2673">
        <v>96.665199547076156</v>
      </c>
      <c r="BP2673">
        <v>100.4336816065622</v>
      </c>
      <c r="BQ2673">
        <v>42.260017801973468</v>
      </c>
      <c r="BR2673">
        <v>50.733747081869708</v>
      </c>
      <c r="BS2673">
        <v>106.8615109452669</v>
      </c>
      <c r="BT2673">
        <v>0</v>
      </c>
      <c r="BU2673">
        <v>128.77803726271091</v>
      </c>
      <c r="BV2673">
        <v>862.91189960174506</v>
      </c>
      <c r="BW2673">
        <v>123.7318785810097</v>
      </c>
      <c r="BX2673">
        <v>10.117442020025431</v>
      </c>
      <c r="BY2673">
        <v>0.39077925625028193</v>
      </c>
      <c r="BZ2673">
        <v>0.48467757728418531</v>
      </c>
      <c r="CA2673">
        <f t="shared" si="328"/>
        <v>48.186853489313968</v>
      </c>
      <c r="CB2673" cm="1">
        <f t="array" ref="CB2673">IF(ISBLANK(INDEX(AC:AC,ROW())), "", INDEX(AC:AC,ROW())*(BI2673+BJ2673)/1000)</f>
        <v>9.8701231123163508E-4</v>
      </c>
      <c r="CC2673">
        <f t="shared" si="329"/>
        <v>150.30779390317747</v>
      </c>
      <c r="CD2673">
        <f t="shared" si="330"/>
        <v>4.685992453244384</v>
      </c>
      <c r="CE2673">
        <f t="shared" si="331"/>
        <v>10.6413262196148</v>
      </c>
      <c r="CF2673" cm="1">
        <f t="array" ref="CF2673">IFERROR(IF((BD2673+BE2673)*INDEX(H:H,ROW())*INDEX(K:K,ROW())/(BF2673*30*1000)&lt;0.5,"",(BD2673+BE2673)*INDEX(H:H,ROW())*INDEX(K:K,ROW())/(BF2673*30*1000)),"")</f>
        <v>2.4219670587703903</v>
      </c>
      <c r="CG2673">
        <f t="shared" si="332"/>
        <v>0.72784728065701332</v>
      </c>
      <c r="CH2673" cm="1">
        <f t="array" ref="CH2673">IFERROR((BD2673+BE2673)*INDEX(K:K,ROW())*INDEX(H:H,ROW())/BC2673/100000,"")</f>
        <v>0.52884664127006797</v>
      </c>
      <c r="CI2673">
        <f t="shared" si="333"/>
        <v>90.91935567774452</v>
      </c>
      <c r="CJ2673">
        <v>1</v>
      </c>
      <c r="CK2673">
        <f t="shared" si="334"/>
        <v>0</v>
      </c>
      <c r="CL2673" cm="1">
        <f t="array" ref="CL2673">IF(INDEX(AS:AS,ROW()-2)=0,CL2672,INDEX(AS:AS,ROW()-2))</f>
        <v>43.02</v>
      </c>
      <c r="CM2673" t="str">
        <f t="shared" si="335"/>
        <v>CIV</v>
      </c>
    </row>
    <row r="2674" spans="1:91" x14ac:dyDescent="0.3">
      <c r="A2674" s="1">
        <v>2669</v>
      </c>
      <c r="B2674" t="s">
        <v>243</v>
      </c>
      <c r="C2674">
        <v>4</v>
      </c>
      <c r="D2674">
        <v>22</v>
      </c>
      <c r="E2674">
        <v>17</v>
      </c>
      <c r="F2674" t="s">
        <v>105</v>
      </c>
      <c r="G2674" t="s">
        <v>111</v>
      </c>
      <c r="H2674">
        <v>46.21</v>
      </c>
      <c r="I2674">
        <v>0.89</v>
      </c>
      <c r="J2674">
        <v>44.1</v>
      </c>
      <c r="K2674">
        <v>1570</v>
      </c>
      <c r="L2674">
        <v>44.41</v>
      </c>
      <c r="M2674">
        <v>0.89</v>
      </c>
      <c r="N2674">
        <v>44.1</v>
      </c>
      <c r="O2674">
        <v>1570</v>
      </c>
      <c r="P2674">
        <v>1.32</v>
      </c>
      <c r="Q2674">
        <v>50.19</v>
      </c>
      <c r="R2674">
        <v>30.11</v>
      </c>
      <c r="S2674">
        <v>1.7</v>
      </c>
      <c r="T2674">
        <v>7.41</v>
      </c>
      <c r="U2674">
        <v>0</v>
      </c>
      <c r="V2674">
        <v>0</v>
      </c>
      <c r="W2674">
        <v>0</v>
      </c>
      <c r="X2674">
        <v>0</v>
      </c>
      <c r="Y2674">
        <v>2</v>
      </c>
      <c r="Z2674">
        <v>7.5</v>
      </c>
      <c r="AA2674">
        <v>19.5</v>
      </c>
      <c r="AB2674">
        <v>63.9</v>
      </c>
      <c r="AC2674">
        <v>1687</v>
      </c>
      <c r="AD2674">
        <v>37.86</v>
      </c>
      <c r="AE2674">
        <v>32.94</v>
      </c>
      <c r="AF2674">
        <v>12.18</v>
      </c>
      <c r="AG2674">
        <v>1572</v>
      </c>
      <c r="AI2674">
        <v>44.21</v>
      </c>
      <c r="AJ2674">
        <v>43.19</v>
      </c>
      <c r="AK2674">
        <v>5.96</v>
      </c>
      <c r="AL2674">
        <v>47.32</v>
      </c>
      <c r="AM2674">
        <v>6.15</v>
      </c>
      <c r="AN2674">
        <v>48.24</v>
      </c>
      <c r="AO2674">
        <v>45.02</v>
      </c>
      <c r="AP2674">
        <v>3.56</v>
      </c>
      <c r="AQ2674">
        <v>5.5</v>
      </c>
      <c r="AR2674">
        <v>0</v>
      </c>
      <c r="AS2674">
        <v>43.77</v>
      </c>
      <c r="AT2674">
        <v>0</v>
      </c>
      <c r="AU2674">
        <v>1.8</v>
      </c>
      <c r="AV2674">
        <v>17.600000000000001</v>
      </c>
      <c r="AW2674">
        <v>75.2</v>
      </c>
      <c r="AX2674">
        <v>96.3</v>
      </c>
      <c r="AY2674">
        <v>100</v>
      </c>
      <c r="AZ2674">
        <v>100</v>
      </c>
      <c r="BA2674">
        <v>78.699999999999989</v>
      </c>
      <c r="BB2674">
        <v>82.4</v>
      </c>
      <c r="BC2674">
        <v>91.942877258911722</v>
      </c>
      <c r="BD2674">
        <v>46.977585663521161</v>
      </c>
      <c r="BE2674">
        <v>0</v>
      </c>
      <c r="BF2674">
        <v>50.116163368098043</v>
      </c>
      <c r="BG2674">
        <v>1.0411621473846E-3</v>
      </c>
      <c r="BH2674">
        <v>133.8540567870233</v>
      </c>
      <c r="BI2674">
        <v>3.3182704546329999E-4</v>
      </c>
      <c r="BJ2674">
        <v>2.5220390792820001E-4</v>
      </c>
      <c r="BK2674">
        <v>807.60600549463948</v>
      </c>
      <c r="BL2674">
        <v>4.5004493004363004</v>
      </c>
      <c r="BM2674">
        <v>197.34740906647559</v>
      </c>
      <c r="BN2674">
        <v>106.0629159270853</v>
      </c>
      <c r="BO2674">
        <v>90.462308450225237</v>
      </c>
      <c r="BP2674">
        <v>95.551045023493302</v>
      </c>
      <c r="BQ2674">
        <v>45.010628600593307</v>
      </c>
      <c r="BR2674">
        <v>52.347270321419678</v>
      </c>
      <c r="BS2674">
        <v>101.6127320541286</v>
      </c>
      <c r="BT2674">
        <v>0</v>
      </c>
      <c r="BU2674">
        <v>128.28230852541731</v>
      </c>
      <c r="BV2674">
        <v>864.80925650973222</v>
      </c>
      <c r="BW2674">
        <v>123.7291830169536</v>
      </c>
      <c r="BX2674">
        <v>9.86144245515211</v>
      </c>
      <c r="BY2674">
        <v>0.39334230807369458</v>
      </c>
      <c r="BZ2674">
        <v>0.49026316832130301</v>
      </c>
      <c r="CA2674">
        <f t="shared" si="328"/>
        <v>46.977585663521161</v>
      </c>
      <c r="CB2674" cm="1">
        <f t="array" ref="CB2674">IF(ISBLANK(INDEX(AC:AC,ROW())), "", INDEX(AC:AC,ROW())*(BI2674+BJ2674)/1000)</f>
        <v>9.8526021837146041E-4</v>
      </c>
      <c r="CC2674">
        <f t="shared" si="329"/>
        <v>133.85509794917067</v>
      </c>
      <c r="CD2674">
        <f t="shared" si="330"/>
        <v>6.0334347952986809</v>
      </c>
      <c r="CE2674">
        <f t="shared" si="331"/>
        <v>8.7837799900520395</v>
      </c>
      <c r="CF2674" cm="1">
        <f t="array" ref="CF2674">IFERROR(IF((BD2674+BE2674)*INDEX(H:H,ROW())*INDEX(K:K,ROW())/(BF2674*30*1000)&lt;0.5,"",(BD2674+BE2674)*INDEX(H:H,ROW())*INDEX(K:K,ROW())/(BF2674*30*1000)),"")</f>
        <v>2.266873278373827</v>
      </c>
      <c r="CG2674">
        <f t="shared" si="332"/>
        <v>0.54507934559161786</v>
      </c>
      <c r="CH2674" cm="1">
        <f t="array" ref="CH2674">IFERROR((BD2674+BE2674)*INDEX(K:K,ROW())*INDEX(H:H,ROW())/BC2674/100000,"")</f>
        <v>0.37068774093453932</v>
      </c>
      <c r="CI2674">
        <f t="shared" si="333"/>
        <v>88.524928483448349</v>
      </c>
      <c r="CJ2674">
        <v>1</v>
      </c>
      <c r="CK2674">
        <f t="shared" si="334"/>
        <v>0</v>
      </c>
      <c r="CL2674" cm="1">
        <f t="array" ref="CL2674">IF(INDEX(AS:AS,ROW()-2)=0,CL2673,INDEX(AS:AS,ROW()-2))</f>
        <v>41.52</v>
      </c>
      <c r="CM2674" t="str">
        <f t="shared" si="335"/>
        <v>CIV</v>
      </c>
    </row>
    <row r="2675" spans="1:91" x14ac:dyDescent="0.3">
      <c r="A2675" s="1">
        <v>2670</v>
      </c>
      <c r="B2675" t="s">
        <v>243</v>
      </c>
      <c r="C2675">
        <v>4</v>
      </c>
      <c r="D2675">
        <v>22</v>
      </c>
      <c r="E2675">
        <v>17</v>
      </c>
      <c r="F2675" t="s">
        <v>105</v>
      </c>
      <c r="G2675" t="s">
        <v>112</v>
      </c>
      <c r="H2675">
        <v>46.51</v>
      </c>
      <c r="I2675">
        <v>0.9</v>
      </c>
      <c r="J2675">
        <v>46.06</v>
      </c>
      <c r="K2675">
        <v>1572</v>
      </c>
      <c r="L2675">
        <v>44.41</v>
      </c>
      <c r="M2675">
        <v>0.89</v>
      </c>
      <c r="N2675">
        <v>44.1</v>
      </c>
      <c r="O2675">
        <v>1570</v>
      </c>
      <c r="P2675">
        <v>1.32</v>
      </c>
      <c r="Q2675">
        <v>50.19</v>
      </c>
      <c r="R2675">
        <v>30.11</v>
      </c>
      <c r="S2675">
        <v>1.7</v>
      </c>
      <c r="T2675">
        <v>7.41</v>
      </c>
      <c r="U2675">
        <v>0</v>
      </c>
      <c r="V2675">
        <v>0</v>
      </c>
      <c r="W2675">
        <v>0</v>
      </c>
      <c r="X2675">
        <v>0</v>
      </c>
      <c r="Y2675">
        <v>2</v>
      </c>
      <c r="Z2675">
        <v>7.5</v>
      </c>
      <c r="AA2675">
        <v>19.5</v>
      </c>
      <c r="AB2675">
        <v>63.9</v>
      </c>
      <c r="AC2675">
        <v>1689</v>
      </c>
      <c r="AD2675">
        <v>37.86</v>
      </c>
      <c r="AE2675">
        <v>32.409999999999997</v>
      </c>
      <c r="AF2675">
        <v>12.32</v>
      </c>
      <c r="AG2675">
        <v>1572</v>
      </c>
      <c r="AI2675">
        <v>44.21</v>
      </c>
      <c r="AJ2675">
        <v>40.89</v>
      </c>
      <c r="AK2675">
        <v>0</v>
      </c>
      <c r="AL2675">
        <v>47.32</v>
      </c>
      <c r="AM2675">
        <v>6.32</v>
      </c>
      <c r="AN2675">
        <v>47.81</v>
      </c>
      <c r="AO2675">
        <v>45.02</v>
      </c>
      <c r="AP2675">
        <v>3.72</v>
      </c>
      <c r="AQ2675">
        <v>0</v>
      </c>
      <c r="AR2675">
        <v>0</v>
      </c>
      <c r="AS2675">
        <v>43.85</v>
      </c>
      <c r="AT2675">
        <v>0</v>
      </c>
      <c r="AU2675">
        <v>0</v>
      </c>
      <c r="AV2675">
        <v>7.5</v>
      </c>
      <c r="AW2675">
        <v>70.3</v>
      </c>
      <c r="AX2675">
        <v>92.8</v>
      </c>
      <c r="AY2675">
        <v>98.7</v>
      </c>
      <c r="AZ2675">
        <v>100</v>
      </c>
      <c r="BA2675">
        <v>85.3</v>
      </c>
      <c r="BB2675">
        <v>91.2</v>
      </c>
      <c r="BC2675">
        <v>25.7947249361454</v>
      </c>
      <c r="BD2675">
        <v>18.855264660385771</v>
      </c>
      <c r="BE2675">
        <v>0</v>
      </c>
      <c r="BF2675">
        <v>22.82193712505391</v>
      </c>
      <c r="BG2675">
        <v>1.0411621473846E-3</v>
      </c>
      <c r="BH2675">
        <v>160.423522291534</v>
      </c>
      <c r="BI2675">
        <v>3.3182704546329999E-4</v>
      </c>
      <c r="BJ2675">
        <v>2.5220390792820001E-4</v>
      </c>
      <c r="BK2675">
        <v>457.73390874595788</v>
      </c>
      <c r="BL2675">
        <v>4.7265611056658399</v>
      </c>
      <c r="BM2675">
        <v>198.45850957301769</v>
      </c>
      <c r="BN2675">
        <v>108.58633948269321</v>
      </c>
      <c r="BO2675">
        <v>96.730249635067153</v>
      </c>
      <c r="BP2675">
        <v>98.992542852831875</v>
      </c>
      <c r="BQ2675">
        <v>6.7757968663863783</v>
      </c>
      <c r="BR2675">
        <v>58.936080999080247</v>
      </c>
      <c r="BS2675">
        <v>133.91689177917621</v>
      </c>
      <c r="BT2675">
        <v>0</v>
      </c>
      <c r="BU2675">
        <v>128.10191659179631</v>
      </c>
      <c r="BV2675">
        <v>850.16809948767127</v>
      </c>
      <c r="BW2675">
        <v>123.72706383664099</v>
      </c>
      <c r="BX2675">
        <v>10.21338905928744</v>
      </c>
      <c r="BY2675">
        <v>20.58235896678277</v>
      </c>
      <c r="BZ2675">
        <v>0.49232414457805668</v>
      </c>
      <c r="CA2675">
        <f t="shared" si="328"/>
        <v>18.855264660385771</v>
      </c>
      <c r="CB2675" cm="1">
        <f t="array" ref="CB2675">IF(ISBLANK(INDEX(AC:AC,ROW())), "", INDEX(AC:AC,ROW())*(BI2675+BJ2675)/1000)</f>
        <v>9.8642828027824345E-4</v>
      </c>
      <c r="CC2675">
        <f t="shared" si="329"/>
        <v>160.42456345368137</v>
      </c>
      <c r="CD2675">
        <f t="shared" si="330"/>
        <v>2.853265727465216</v>
      </c>
      <c r="CE2675" t="str">
        <f t="shared" si="331"/>
        <v/>
      </c>
      <c r="CF2675" cm="1">
        <f t="array" ref="CF2675">IFERROR(IF((BD2675+BE2675)*INDEX(H:H,ROW())*INDEX(K:K,ROW())/(BF2675*30*1000)&lt;0.5,"",(BD2675+BE2675)*INDEX(H:H,ROW())*INDEX(K:K,ROW())/(BF2675*30*1000)),"")</f>
        <v>2.0135283774720092</v>
      </c>
      <c r="CG2675">
        <f t="shared" si="332"/>
        <v>0.88475210267019333</v>
      </c>
      <c r="CH2675" cm="1">
        <f t="array" ref="CH2675">IFERROR((BD2675+BE2675)*INDEX(K:K,ROW())*INDEX(H:H,ROW())/BC2675/100000,"")</f>
        <v>0.53444203972633875</v>
      </c>
      <c r="CI2675">
        <f t="shared" si="333"/>
        <v>35.807234828710136</v>
      </c>
      <c r="CJ2675">
        <v>0.5</v>
      </c>
      <c r="CK2675">
        <f t="shared" si="334"/>
        <v>0</v>
      </c>
      <c r="CL2675" cm="1">
        <f t="array" ref="CL2675">IF(INDEX(AS:AS,ROW()-2)=0,CL2674,INDEX(AS:AS,ROW()-2))</f>
        <v>43.39</v>
      </c>
      <c r="CM2675" t="str">
        <f t="shared" si="335"/>
        <v>CIV</v>
      </c>
    </row>
    <row r="2676" spans="1:91" x14ac:dyDescent="0.3">
      <c r="A2676" s="1">
        <v>2671</v>
      </c>
      <c r="B2676" t="s">
        <v>243</v>
      </c>
      <c r="C2676">
        <v>4</v>
      </c>
      <c r="D2676">
        <v>22</v>
      </c>
      <c r="E2676">
        <v>17</v>
      </c>
      <c r="F2676" t="s">
        <v>105</v>
      </c>
      <c r="G2676" t="s">
        <v>113</v>
      </c>
      <c r="H2676">
        <v>46.21</v>
      </c>
      <c r="I2676">
        <v>0.89</v>
      </c>
      <c r="J2676">
        <v>44.1</v>
      </c>
      <c r="K2676">
        <v>1570</v>
      </c>
      <c r="L2676">
        <v>44.41</v>
      </c>
      <c r="M2676">
        <v>0.89</v>
      </c>
      <c r="N2676">
        <v>44.1</v>
      </c>
      <c r="O2676">
        <v>1570</v>
      </c>
      <c r="P2676">
        <v>1.32</v>
      </c>
      <c r="Q2676">
        <v>50.19</v>
      </c>
      <c r="R2676">
        <v>30.11</v>
      </c>
      <c r="S2676">
        <v>1.7</v>
      </c>
      <c r="T2676">
        <v>7.41</v>
      </c>
      <c r="U2676">
        <v>0</v>
      </c>
      <c r="V2676">
        <v>0</v>
      </c>
      <c r="W2676">
        <v>0</v>
      </c>
      <c r="X2676">
        <v>0</v>
      </c>
      <c r="Y2676">
        <v>2</v>
      </c>
      <c r="Z2676">
        <v>7.5</v>
      </c>
      <c r="AA2676">
        <v>19.5</v>
      </c>
      <c r="AB2676">
        <v>63.9</v>
      </c>
      <c r="AC2676">
        <v>1692</v>
      </c>
      <c r="AD2676">
        <v>37.86</v>
      </c>
      <c r="AE2676">
        <v>32.409999999999997</v>
      </c>
      <c r="AF2676">
        <v>12.41</v>
      </c>
      <c r="AG2676">
        <v>1572</v>
      </c>
      <c r="AI2676">
        <v>44.21</v>
      </c>
      <c r="AJ2676">
        <v>40.89</v>
      </c>
      <c r="AK2676">
        <v>0</v>
      </c>
      <c r="AL2676">
        <v>47.32</v>
      </c>
      <c r="AM2676">
        <v>6.32</v>
      </c>
      <c r="AN2676">
        <v>47.81</v>
      </c>
      <c r="AO2676">
        <v>45.02</v>
      </c>
      <c r="AP2676">
        <v>3.64</v>
      </c>
      <c r="AQ2676">
        <v>0</v>
      </c>
      <c r="AR2676">
        <v>5.52</v>
      </c>
      <c r="AS2676">
        <v>43.62</v>
      </c>
      <c r="AT2676">
        <v>0</v>
      </c>
      <c r="AU2676">
        <v>0</v>
      </c>
      <c r="AV2676">
        <v>11.2</v>
      </c>
      <c r="AW2676">
        <v>78.400000000000006</v>
      </c>
      <c r="AX2676">
        <v>97.6</v>
      </c>
      <c r="AY2676">
        <v>100</v>
      </c>
      <c r="AZ2676">
        <v>100</v>
      </c>
      <c r="BA2676">
        <v>86.399999999999991</v>
      </c>
      <c r="BB2676">
        <v>88.8</v>
      </c>
      <c r="BC2676">
        <v>65.85306931930954</v>
      </c>
      <c r="BD2676">
        <v>47.29105152924091</v>
      </c>
      <c r="BE2676">
        <v>0</v>
      </c>
      <c r="BF2676">
        <v>49.99203547150843</v>
      </c>
      <c r="BG2676">
        <v>1.0411621473846E-3</v>
      </c>
      <c r="BH2676">
        <v>144.9459779523348</v>
      </c>
      <c r="BI2676">
        <v>3.3182704546329999E-4</v>
      </c>
      <c r="BJ2676">
        <v>2.5220390792820001E-4</v>
      </c>
      <c r="BK2676">
        <v>659.0489583668425</v>
      </c>
      <c r="BL2676">
        <v>4.6414696706501752</v>
      </c>
      <c r="BM2676">
        <v>195.9264855070025</v>
      </c>
      <c r="BN2676">
        <v>106.9245079633952</v>
      </c>
      <c r="BO2676">
        <v>97.872287284444099</v>
      </c>
      <c r="BP2676">
        <v>102.6398463201878</v>
      </c>
      <c r="BQ2676">
        <v>28.082144566316639</v>
      </c>
      <c r="BR2676">
        <v>46.105051233727593</v>
      </c>
      <c r="BS2676">
        <v>109.450858914431</v>
      </c>
      <c r="BT2676">
        <v>0</v>
      </c>
      <c r="BU2676">
        <v>127.98548091855579</v>
      </c>
      <c r="BV2676">
        <v>876.64514936364526</v>
      </c>
      <c r="BW2676">
        <v>123.7261340608176</v>
      </c>
      <c r="BX2676">
        <v>10.106273777114</v>
      </c>
      <c r="BY2676">
        <v>0.39537966526734869</v>
      </c>
      <c r="BZ2676">
        <v>0.49383748637362329</v>
      </c>
      <c r="CA2676">
        <f t="shared" si="328"/>
        <v>47.29105152924091</v>
      </c>
      <c r="CB2676" cm="1">
        <f t="array" ref="CB2676">IF(ISBLANK(INDEX(AC:AC,ROW())), "", INDEX(AC:AC,ROW())*(BI2676+BJ2676)/1000)</f>
        <v>9.8818037313841791E-4</v>
      </c>
      <c r="CC2676">
        <f t="shared" si="329"/>
        <v>144.94701911448217</v>
      </c>
      <c r="CD2676">
        <f t="shared" si="330"/>
        <v>4.5468265742416678</v>
      </c>
      <c r="CE2676">
        <f t="shared" si="331"/>
        <v>10.007870023054418</v>
      </c>
      <c r="CF2676" cm="1">
        <f t="array" ref="CF2676">IFERROR(IF((BD2676+BE2676)*INDEX(H:H,ROW())*INDEX(K:K,ROW())/(BF2676*30*1000)&lt;0.5,"",(BD2676+BE2676)*INDEX(H:H,ROW())*INDEX(K:K,ROW())/(BF2676*30*1000)),"")</f>
        <v>2.2876654709570983</v>
      </c>
      <c r="CG2676">
        <f t="shared" si="332"/>
        <v>0.75914510877399133</v>
      </c>
      <c r="CH2676" cm="1">
        <f t="array" ref="CH2676">IFERROR((BD2676+BE2676)*INDEX(K:K,ROW())*INDEX(H:H,ROW())/BC2676/100000,"")</f>
        <v>0.52100101583646918</v>
      </c>
      <c r="CI2676">
        <f t="shared" si="333"/>
        <v>89.1156260034018</v>
      </c>
      <c r="CJ2676">
        <v>1</v>
      </c>
      <c r="CK2676">
        <f t="shared" si="334"/>
        <v>0</v>
      </c>
      <c r="CL2676" cm="1">
        <f t="array" ref="CL2676">IF(INDEX(AS:AS,ROW()-2)=0,CL2675,INDEX(AS:AS,ROW()-2))</f>
        <v>43.77</v>
      </c>
      <c r="CM2676" t="str">
        <f t="shared" si="335"/>
        <v>CIV</v>
      </c>
    </row>
    <row r="2677" spans="1:91" x14ac:dyDescent="0.3">
      <c r="A2677" s="1">
        <v>2672</v>
      </c>
      <c r="B2677" t="s">
        <v>243</v>
      </c>
      <c r="C2677">
        <v>4</v>
      </c>
      <c r="D2677">
        <v>22</v>
      </c>
      <c r="E2677">
        <v>17</v>
      </c>
      <c r="F2677" t="s">
        <v>114</v>
      </c>
      <c r="G2677" t="s">
        <v>115</v>
      </c>
      <c r="H2677">
        <v>46.21</v>
      </c>
      <c r="I2677">
        <v>0.89</v>
      </c>
      <c r="J2677">
        <v>44.1</v>
      </c>
      <c r="K2677">
        <v>1570</v>
      </c>
      <c r="L2677">
        <v>44.41</v>
      </c>
      <c r="M2677">
        <v>0.89</v>
      </c>
      <c r="N2677">
        <v>44.1</v>
      </c>
      <c r="O2677">
        <v>1570</v>
      </c>
      <c r="P2677">
        <v>1.32</v>
      </c>
      <c r="Q2677">
        <v>50.19</v>
      </c>
      <c r="R2677">
        <v>30.11</v>
      </c>
      <c r="S2677">
        <v>1.7</v>
      </c>
      <c r="T2677">
        <v>7.41</v>
      </c>
      <c r="U2677">
        <v>0</v>
      </c>
      <c r="V2677">
        <v>0</v>
      </c>
      <c r="W2677">
        <v>0</v>
      </c>
      <c r="X2677">
        <v>0</v>
      </c>
      <c r="Y2677">
        <v>2</v>
      </c>
      <c r="Z2677">
        <v>7.5</v>
      </c>
      <c r="AA2677">
        <v>19.5</v>
      </c>
      <c r="AB2677">
        <v>63.9</v>
      </c>
      <c r="AC2677">
        <v>1690</v>
      </c>
      <c r="AD2677">
        <v>37.86</v>
      </c>
      <c r="AE2677">
        <v>32.409999999999997</v>
      </c>
      <c r="AF2677">
        <v>12.47</v>
      </c>
      <c r="AG2677">
        <v>1572</v>
      </c>
      <c r="AI2677">
        <v>44.21</v>
      </c>
      <c r="AJ2677">
        <v>40.89</v>
      </c>
      <c r="AK2677">
        <v>0</v>
      </c>
      <c r="AL2677">
        <v>47.32</v>
      </c>
      <c r="AM2677">
        <v>6.32</v>
      </c>
      <c r="AN2677">
        <v>47.81</v>
      </c>
      <c r="AO2677">
        <v>45.02</v>
      </c>
      <c r="AP2677">
        <v>3.72</v>
      </c>
      <c r="AQ2677">
        <v>0</v>
      </c>
      <c r="AR2677">
        <v>0</v>
      </c>
      <c r="AS2677">
        <v>41.52</v>
      </c>
      <c r="AT2677">
        <v>0</v>
      </c>
      <c r="AU2677">
        <v>0</v>
      </c>
      <c r="AV2677">
        <v>5.0999999999999996</v>
      </c>
      <c r="AW2677">
        <v>62.4</v>
      </c>
      <c r="AX2677">
        <v>92.1</v>
      </c>
      <c r="AY2677">
        <v>100</v>
      </c>
      <c r="AZ2677">
        <v>100</v>
      </c>
      <c r="BA2677">
        <v>85.2</v>
      </c>
      <c r="BB2677">
        <v>93.5</v>
      </c>
      <c r="BC2677">
        <v>99.280170791743856</v>
      </c>
      <c r="BD2677">
        <v>47.004925253793758</v>
      </c>
      <c r="BE2677">
        <v>0</v>
      </c>
      <c r="BF2677">
        <v>49.959603130006563</v>
      </c>
      <c r="BG2677">
        <v>1.0411621473846E-3</v>
      </c>
      <c r="BH2677">
        <v>127.0743072846783</v>
      </c>
      <c r="BI2677">
        <v>3.3182704546329999E-4</v>
      </c>
      <c r="BJ2677">
        <v>2.5220390792820001E-4</v>
      </c>
      <c r="BK2677">
        <v>619.46789298542512</v>
      </c>
      <c r="BL2677">
        <v>4.6420216782072039</v>
      </c>
      <c r="BM2677">
        <v>192.51894885287649</v>
      </c>
      <c r="BN2677">
        <v>106.82056551509019</v>
      </c>
      <c r="BO2677">
        <v>98.158454466145201</v>
      </c>
      <c r="BP2677">
        <v>103.3921129503133</v>
      </c>
      <c r="BQ2677">
        <v>35.536120056585368</v>
      </c>
      <c r="BR2677">
        <v>40.207969697805112</v>
      </c>
      <c r="BS2677">
        <v>107.03565125838701</v>
      </c>
      <c r="BT2677">
        <v>0</v>
      </c>
      <c r="BU2677">
        <v>127.8217781516741</v>
      </c>
      <c r="BV2677">
        <v>864.39406246668375</v>
      </c>
      <c r="BW2677">
        <v>123.72602383772281</v>
      </c>
      <c r="BX2677">
        <v>10.110712909662039</v>
      </c>
      <c r="BY2677">
        <v>3.7320825206638588</v>
      </c>
      <c r="BZ2677">
        <v>0.4967414391472339</v>
      </c>
      <c r="CA2677">
        <f t="shared" si="328"/>
        <v>47.004925253793758</v>
      </c>
      <c r="CB2677" cm="1">
        <f t="array" ref="CB2677">IF(ISBLANK(INDEX(AC:AC,ROW())), "", INDEX(AC:AC,ROW())*(BI2677+BJ2677)/1000)</f>
        <v>9.8701231123163508E-4</v>
      </c>
      <c r="CC2677">
        <f t="shared" si="329"/>
        <v>127.07534844682569</v>
      </c>
      <c r="CD2677">
        <f t="shared" si="330"/>
        <v>4.8748077464028334</v>
      </c>
      <c r="CE2677">
        <f t="shared" si="331"/>
        <v>6.2395933452296211</v>
      </c>
      <c r="CF2677" cm="1">
        <f t="array" ref="CF2677">IFERROR(IF((BD2677+BE2677)*INDEX(H:H,ROW())*INDEX(K:K,ROW())/(BF2677*30*1000)&lt;0.5,"",(BD2677+BE2677)*INDEX(H:H,ROW())*INDEX(K:K,ROW())/(BF2677*30*1000)),"")</f>
        <v>2.2753004507869035</v>
      </c>
      <c r="CG2677">
        <f t="shared" si="332"/>
        <v>0.50321834392091125</v>
      </c>
      <c r="CH2677" cm="1">
        <f t="array" ref="CH2677">IFERROR((BD2677+BE2677)*INDEX(K:K,ROW())*INDEX(H:H,ROW())/BC2677/100000,"")</f>
        <v>0.3434918774302464</v>
      </c>
      <c r="CI2677">
        <f t="shared" si="333"/>
        <v>88.576447420393777</v>
      </c>
      <c r="CJ2677">
        <v>1</v>
      </c>
      <c r="CK2677">
        <f t="shared" si="334"/>
        <v>0</v>
      </c>
      <c r="CL2677" cm="1">
        <f t="array" ref="CL2677">IF(INDEX(AS:AS,ROW()-2)=0,CL2676,INDEX(AS:AS,ROW()-2))</f>
        <v>43.85</v>
      </c>
      <c r="CM2677" t="str">
        <f t="shared" si="335"/>
        <v>CIV</v>
      </c>
    </row>
    <row r="2678" spans="1:91" x14ac:dyDescent="0.3">
      <c r="A2678" s="1">
        <v>2673</v>
      </c>
      <c r="B2678" t="s">
        <v>243</v>
      </c>
      <c r="C2678">
        <v>4</v>
      </c>
      <c r="D2678">
        <v>22</v>
      </c>
      <c r="E2678">
        <v>17</v>
      </c>
      <c r="F2678" t="s">
        <v>114</v>
      </c>
      <c r="G2678" t="s">
        <v>116</v>
      </c>
      <c r="H2678">
        <v>46.12</v>
      </c>
      <c r="I2678">
        <v>0.89</v>
      </c>
      <c r="J2678">
        <v>45.57</v>
      </c>
      <c r="K2678">
        <v>1568</v>
      </c>
      <c r="L2678">
        <v>46.62</v>
      </c>
      <c r="M2678">
        <v>0.93</v>
      </c>
      <c r="N2678">
        <v>46.06</v>
      </c>
      <c r="O2678">
        <v>1574</v>
      </c>
      <c r="P2678">
        <v>1.36</v>
      </c>
      <c r="Q2678">
        <v>50.19</v>
      </c>
      <c r="R2678">
        <v>31.09</v>
      </c>
      <c r="S2678">
        <v>1.7</v>
      </c>
      <c r="T2678">
        <v>7.41</v>
      </c>
      <c r="U2678">
        <v>0</v>
      </c>
      <c r="V2678">
        <v>0</v>
      </c>
      <c r="W2678">
        <v>0</v>
      </c>
      <c r="X2678">
        <v>0</v>
      </c>
      <c r="Y2678">
        <v>2</v>
      </c>
      <c r="Z2678">
        <v>7.5</v>
      </c>
      <c r="AA2678">
        <v>19.5</v>
      </c>
      <c r="AB2678">
        <v>63.9</v>
      </c>
      <c r="AC2678">
        <v>1686</v>
      </c>
      <c r="AD2678">
        <v>37.71</v>
      </c>
      <c r="AE2678">
        <v>32.619999999999997</v>
      </c>
      <c r="AF2678">
        <v>12.56</v>
      </c>
      <c r="AG2678">
        <v>1572</v>
      </c>
      <c r="AI2678">
        <v>45.02</v>
      </c>
      <c r="AJ2678">
        <v>42.29</v>
      </c>
      <c r="AK2678">
        <v>5.23</v>
      </c>
      <c r="AL2678">
        <v>47.21</v>
      </c>
      <c r="AM2678">
        <v>6.41</v>
      </c>
      <c r="AN2678">
        <v>47.76</v>
      </c>
      <c r="AO2678">
        <v>45.56</v>
      </c>
      <c r="AP2678">
        <v>3.41</v>
      </c>
      <c r="AQ2678">
        <v>0</v>
      </c>
      <c r="AR2678">
        <v>4.79</v>
      </c>
      <c r="AS2678">
        <v>42.71</v>
      </c>
      <c r="AT2678">
        <v>0</v>
      </c>
      <c r="AU2678">
        <v>0</v>
      </c>
      <c r="AV2678">
        <v>2.4</v>
      </c>
      <c r="AW2678">
        <v>71.2</v>
      </c>
      <c r="AX2678">
        <v>94.6</v>
      </c>
      <c r="AY2678">
        <v>99.8</v>
      </c>
      <c r="AZ2678">
        <v>100</v>
      </c>
      <c r="BA2678">
        <v>92.199999999999989</v>
      </c>
      <c r="BB2678">
        <v>97.399999999999991</v>
      </c>
      <c r="BC2678">
        <v>25.068567601711852</v>
      </c>
      <c r="BD2678">
        <v>1.0692672011361311</v>
      </c>
      <c r="BE2678">
        <v>0</v>
      </c>
      <c r="BF2678">
        <v>5.8618793240593856</v>
      </c>
      <c r="BG2678">
        <v>1.0411621473846E-3</v>
      </c>
      <c r="BH2678">
        <v>194.19547303629199</v>
      </c>
      <c r="BI2678">
        <v>3.3182704546329999E-4</v>
      </c>
      <c r="BJ2678">
        <v>2.5220390792820001E-4</v>
      </c>
      <c r="BK2678">
        <v>168.6015972003612</v>
      </c>
      <c r="BL2678">
        <v>4.760103309520952</v>
      </c>
      <c r="BM2678">
        <v>192.71192133314241</v>
      </c>
      <c r="BN2678">
        <v>110.2659299828037</v>
      </c>
      <c r="BO2678">
        <v>100.04778194048581</v>
      </c>
      <c r="BP2678">
        <v>104.3817309132682</v>
      </c>
      <c r="BQ2678">
        <v>0</v>
      </c>
      <c r="BR2678">
        <v>43.765097819047362</v>
      </c>
      <c r="BS2678">
        <v>124.1059845993984</v>
      </c>
      <c r="BT2678">
        <v>0</v>
      </c>
      <c r="BU2678">
        <v>128.26977778146329</v>
      </c>
      <c r="BV2678">
        <v>764.18379873540857</v>
      </c>
      <c r="BW2678">
        <v>123.7263012986047</v>
      </c>
      <c r="BX2678">
        <v>10.260982316208169</v>
      </c>
      <c r="BY2678">
        <v>44.996480439090767</v>
      </c>
      <c r="BZ2678">
        <v>0.49851697514319099</v>
      </c>
      <c r="CA2678">
        <f t="shared" si="328"/>
        <v>1.0692672011361311</v>
      </c>
      <c r="CB2678" cm="1">
        <f t="array" ref="CB2678">IF(ISBLANK(INDEX(AC:AC,ROW())), "", INDEX(AC:AC,ROW())*(BI2678+BJ2678)/1000)</f>
        <v>9.84676187418069E-4</v>
      </c>
      <c r="CC2678">
        <f t="shared" si="329"/>
        <v>194.19651419843936</v>
      </c>
      <c r="CD2678">
        <f t="shared" si="330"/>
        <v>0.86820094529645342</v>
      </c>
      <c r="CE2678">
        <f t="shared" si="331"/>
        <v>6.7256175095081199</v>
      </c>
      <c r="CF2678" t="str" cm="1">
        <f t="array" ref="CF2678">IFERROR(IF((BD2678+BE2678)*INDEX(H:H,ROW())*INDEX(K:K,ROW())/(BF2678*30*1000)&lt;0.5,"",(BD2678+BE2678)*INDEX(H:H,ROW())*INDEX(K:K,ROW())/(BF2678*30*1000)),"")</f>
        <v/>
      </c>
      <c r="CG2678">
        <f t="shared" si="332"/>
        <v>0.23383383594917073</v>
      </c>
      <c r="CH2678" cm="1">
        <f t="array" ref="CH2678">IFERROR((BD2678+BE2678)*INDEX(K:K,ROW())*INDEX(H:H,ROW())/BC2678/100000,"")</f>
        <v>3.0845519069399214E-2</v>
      </c>
      <c r="CI2678">
        <f t="shared" si="333"/>
        <v>2.0084492987042242</v>
      </c>
      <c r="CJ2678">
        <v>0</v>
      </c>
      <c r="CK2678">
        <f t="shared" si="334"/>
        <v>0</v>
      </c>
      <c r="CL2678" cm="1">
        <f t="array" ref="CL2678">IF(INDEX(AS:AS,ROW()-2)=0,CL2677,INDEX(AS:AS,ROW()-2))</f>
        <v>43.62</v>
      </c>
      <c r="CM2678" t="str">
        <f t="shared" si="335"/>
        <v>CIV</v>
      </c>
    </row>
    <row r="2679" spans="1:91" x14ac:dyDescent="0.3">
      <c r="A2679" s="1">
        <v>2674</v>
      </c>
      <c r="B2679" t="s">
        <v>243</v>
      </c>
      <c r="C2679">
        <v>4</v>
      </c>
      <c r="D2679">
        <v>22</v>
      </c>
      <c r="E2679">
        <v>17</v>
      </c>
      <c r="F2679" t="s">
        <v>114</v>
      </c>
      <c r="G2679" t="s">
        <v>117</v>
      </c>
      <c r="H2679">
        <v>46.21</v>
      </c>
      <c r="I2679">
        <v>0.89</v>
      </c>
      <c r="J2679">
        <v>44.1</v>
      </c>
      <c r="K2679">
        <v>1570</v>
      </c>
      <c r="L2679">
        <v>44.41</v>
      </c>
      <c r="M2679">
        <v>0.89</v>
      </c>
      <c r="N2679">
        <v>44.1</v>
      </c>
      <c r="O2679">
        <v>1570</v>
      </c>
      <c r="P2679">
        <v>1.32</v>
      </c>
      <c r="Q2679">
        <v>50.19</v>
      </c>
      <c r="R2679">
        <v>30.11</v>
      </c>
      <c r="S2679">
        <v>1.7</v>
      </c>
      <c r="T2679">
        <v>7.41</v>
      </c>
      <c r="U2679">
        <v>0</v>
      </c>
      <c r="V2679">
        <v>0</v>
      </c>
      <c r="W2679">
        <v>0</v>
      </c>
      <c r="X2679">
        <v>0</v>
      </c>
      <c r="Y2679">
        <v>2</v>
      </c>
      <c r="Z2679">
        <v>7.5</v>
      </c>
      <c r="AA2679">
        <v>19.5</v>
      </c>
      <c r="AB2679">
        <v>63.9</v>
      </c>
      <c r="AC2679">
        <v>1692</v>
      </c>
      <c r="AD2679">
        <v>37.86</v>
      </c>
      <c r="AE2679">
        <v>32.409999999999997</v>
      </c>
      <c r="AF2679">
        <v>12.42</v>
      </c>
      <c r="AG2679">
        <v>1572</v>
      </c>
      <c r="AI2679">
        <v>44.21</v>
      </c>
      <c r="AJ2679">
        <v>40.89</v>
      </c>
      <c r="AK2679">
        <v>0</v>
      </c>
      <c r="AL2679">
        <v>47.32</v>
      </c>
      <c r="AM2679">
        <v>6.32</v>
      </c>
      <c r="AN2679">
        <v>47.81</v>
      </c>
      <c r="AO2679">
        <v>45.02</v>
      </c>
      <c r="AP2679">
        <v>3.72</v>
      </c>
      <c r="AQ2679">
        <v>0</v>
      </c>
      <c r="AR2679">
        <v>0</v>
      </c>
      <c r="AS2679">
        <v>41.52</v>
      </c>
      <c r="AT2679">
        <v>0</v>
      </c>
      <c r="AU2679">
        <v>0</v>
      </c>
      <c r="AV2679">
        <v>5.0999999999999996</v>
      </c>
      <c r="AW2679">
        <v>62.4</v>
      </c>
      <c r="AX2679">
        <v>92.1</v>
      </c>
      <c r="AY2679">
        <v>100</v>
      </c>
      <c r="AZ2679">
        <v>100</v>
      </c>
      <c r="BA2679">
        <v>85.2</v>
      </c>
      <c r="BB2679">
        <v>93.5</v>
      </c>
      <c r="BC2679">
        <v>1.1447900063013401</v>
      </c>
      <c r="BD2679">
        <v>2.646225948182614</v>
      </c>
      <c r="BE2679">
        <v>0</v>
      </c>
      <c r="BF2679">
        <v>6.4570881030464724</v>
      </c>
      <c r="BG2679">
        <v>1.0411621473846E-3</v>
      </c>
      <c r="BH2679">
        <v>191.3151549768684</v>
      </c>
      <c r="BI2679">
        <v>3.3182704546329999E-4</v>
      </c>
      <c r="BJ2679">
        <v>2.5220390792820001E-4</v>
      </c>
      <c r="BK2679">
        <v>205.46028961863621</v>
      </c>
      <c r="BL2679">
        <v>4.5966094102515571</v>
      </c>
      <c r="BM2679">
        <v>192.57968787346019</v>
      </c>
      <c r="BN2679">
        <v>110.7887375740397</v>
      </c>
      <c r="BO2679">
        <v>100.78432776479551</v>
      </c>
      <c r="BP2679">
        <v>94.09930419419932</v>
      </c>
      <c r="BQ2679">
        <v>0</v>
      </c>
      <c r="BR2679">
        <v>46.667563805062372</v>
      </c>
      <c r="BS2679">
        <v>101.9693567388571</v>
      </c>
      <c r="BT2679">
        <v>0</v>
      </c>
      <c r="BU2679">
        <v>127.9472470582662</v>
      </c>
      <c r="BV2679">
        <v>703.57139819147324</v>
      </c>
      <c r="BW2679">
        <v>123.7266304555049</v>
      </c>
      <c r="BX2679">
        <v>10.014204628541901</v>
      </c>
      <c r="BY2679">
        <v>43.306295105272042</v>
      </c>
      <c r="BZ2679">
        <v>0.49058230696611599</v>
      </c>
      <c r="CA2679">
        <f t="shared" si="328"/>
        <v>2.646225948182614</v>
      </c>
      <c r="CB2679" cm="1">
        <f t="array" ref="CB2679">IF(ISBLANK(INDEX(AC:AC,ROW())), "", INDEX(AC:AC,ROW())*(BI2679+BJ2679)/1000)</f>
        <v>9.8818037313841791E-4</v>
      </c>
      <c r="CC2679">
        <f t="shared" si="329"/>
        <v>191.31619613901577</v>
      </c>
      <c r="CD2679">
        <f t="shared" si="330"/>
        <v>1.0739304552623603</v>
      </c>
      <c r="CE2679" t="str">
        <f t="shared" si="331"/>
        <v/>
      </c>
      <c r="CF2679" cm="1">
        <f t="array" ref="CF2679">IFERROR(IF((BD2679+BE2679)*INDEX(H:H,ROW())*INDEX(K:K,ROW())/(BF2679*30*1000)&lt;0.5,"",(BD2679+BE2679)*INDEX(H:H,ROW())*INDEX(K:K,ROW())/(BF2679*30*1000)),"")</f>
        <v>0.9910705651891093</v>
      </c>
      <c r="CG2679">
        <f t="shared" si="332"/>
        <v>5.6404127110686799</v>
      </c>
      <c r="CH2679" cm="1">
        <f t="array" ref="CH2679">IFERROR((BD2679+BE2679)*INDEX(K:K,ROW())*INDEX(H:H,ROW())/BC2679/100000,"")</f>
        <v>1.6770141040376014</v>
      </c>
      <c r="CI2679">
        <f t="shared" si="333"/>
        <v>4.986568796697771</v>
      </c>
      <c r="CJ2679">
        <v>0</v>
      </c>
      <c r="CK2679">
        <f t="shared" si="334"/>
        <v>0</v>
      </c>
      <c r="CL2679" cm="1">
        <f t="array" ref="CL2679">IF(INDEX(AS:AS,ROW()-2)=0,CL2678,INDEX(AS:AS,ROW()-2))</f>
        <v>41.52</v>
      </c>
      <c r="CM2679" t="str">
        <f t="shared" si="335"/>
        <v>CIV</v>
      </c>
    </row>
    <row r="2680" spans="1:91" x14ac:dyDescent="0.3">
      <c r="A2680" s="1">
        <v>2675</v>
      </c>
      <c r="B2680" t="s">
        <v>243</v>
      </c>
      <c r="C2680">
        <v>4</v>
      </c>
      <c r="D2680">
        <v>22</v>
      </c>
      <c r="E2680">
        <v>17</v>
      </c>
      <c r="F2680" t="s">
        <v>114</v>
      </c>
      <c r="G2680" t="s">
        <v>118</v>
      </c>
      <c r="H2680">
        <v>46.21</v>
      </c>
      <c r="I2680">
        <v>0.89</v>
      </c>
      <c r="J2680">
        <v>44.1</v>
      </c>
      <c r="K2680">
        <v>1570</v>
      </c>
      <c r="L2680">
        <v>44.41</v>
      </c>
      <c r="M2680">
        <v>0.89</v>
      </c>
      <c r="N2680">
        <v>44.1</v>
      </c>
      <c r="O2680">
        <v>1570</v>
      </c>
      <c r="P2680">
        <v>1.32</v>
      </c>
      <c r="Q2680">
        <v>50.19</v>
      </c>
      <c r="R2680">
        <v>30.11</v>
      </c>
      <c r="S2680">
        <v>1.7</v>
      </c>
      <c r="T2680">
        <v>7.41</v>
      </c>
      <c r="U2680">
        <v>0</v>
      </c>
      <c r="V2680">
        <v>0</v>
      </c>
      <c r="W2680">
        <v>0</v>
      </c>
      <c r="X2680">
        <v>0</v>
      </c>
      <c r="Y2680">
        <v>2</v>
      </c>
      <c r="Z2680">
        <v>7.5</v>
      </c>
      <c r="AA2680">
        <v>19.5</v>
      </c>
      <c r="AB2680">
        <v>63.9</v>
      </c>
      <c r="AC2680">
        <v>1690</v>
      </c>
      <c r="AD2680">
        <v>37.86</v>
      </c>
      <c r="AE2680">
        <v>32.35</v>
      </c>
      <c r="AF2680">
        <v>12.18</v>
      </c>
      <c r="AG2680">
        <v>1572</v>
      </c>
      <c r="AI2680">
        <v>44.21</v>
      </c>
      <c r="AJ2680">
        <v>40.89</v>
      </c>
      <c r="AK2680">
        <v>0</v>
      </c>
      <c r="AL2680">
        <v>47.32</v>
      </c>
      <c r="AM2680">
        <v>6.32</v>
      </c>
      <c r="AN2680">
        <v>47.81</v>
      </c>
      <c r="AO2680">
        <v>45.02</v>
      </c>
      <c r="AP2680">
        <v>3.72</v>
      </c>
      <c r="AQ2680">
        <v>0</v>
      </c>
      <c r="AR2680">
        <v>0</v>
      </c>
      <c r="AS2680">
        <v>41.52</v>
      </c>
      <c r="AT2680">
        <v>0</v>
      </c>
      <c r="AU2680">
        <v>0</v>
      </c>
      <c r="AV2680">
        <v>5.0999999999999996</v>
      </c>
      <c r="AW2680">
        <v>62.4</v>
      </c>
      <c r="AX2680">
        <v>92.1</v>
      </c>
      <c r="AY2680">
        <v>100</v>
      </c>
      <c r="AZ2680">
        <v>100</v>
      </c>
      <c r="BA2680">
        <v>85.2</v>
      </c>
      <c r="BB2680">
        <v>93.5</v>
      </c>
      <c r="BC2680">
        <v>80.68762628855869</v>
      </c>
      <c r="BD2680">
        <v>46.97608492920218</v>
      </c>
      <c r="BE2680">
        <v>0</v>
      </c>
      <c r="BF2680">
        <v>51.370275867481979</v>
      </c>
      <c r="BG2680">
        <v>1.0411621473846E-3</v>
      </c>
      <c r="BH2680">
        <v>134.02722042942841</v>
      </c>
      <c r="BI2680">
        <v>3.3182704546329999E-4</v>
      </c>
      <c r="BJ2680">
        <v>2.5220390792820001E-4</v>
      </c>
      <c r="BK2680">
        <v>553.39932191923288</v>
      </c>
      <c r="BL2680">
        <v>2.8763686101353461</v>
      </c>
      <c r="BM2680">
        <v>191.29477786701551</v>
      </c>
      <c r="BN2680">
        <v>106.0055589235709</v>
      </c>
      <c r="BO2680">
        <v>97.73330422993692</v>
      </c>
      <c r="BP2680">
        <v>101.4911542882319</v>
      </c>
      <c r="BQ2680">
        <v>22.631009400154959</v>
      </c>
      <c r="BR2680">
        <v>51.66087570914025</v>
      </c>
      <c r="BS2680">
        <v>119.9948150406028</v>
      </c>
      <c r="BT2680">
        <v>0</v>
      </c>
      <c r="BU2680">
        <v>121.17959674911469</v>
      </c>
      <c r="BV2680">
        <v>894.66696099777698</v>
      </c>
      <c r="BW2680">
        <v>123.7271197410637</v>
      </c>
      <c r="BX2680">
        <v>6.3362163296822258</v>
      </c>
      <c r="BY2680">
        <v>2.3255864076595492</v>
      </c>
      <c r="BZ2680">
        <v>0.49016516664678128</v>
      </c>
      <c r="CA2680">
        <f t="shared" si="328"/>
        <v>46.97608492920218</v>
      </c>
      <c r="CB2680" cm="1">
        <f t="array" ref="CB2680">IF(ISBLANK(INDEX(AC:AC,ROW())), "", INDEX(AC:AC,ROW())*(BI2680+BJ2680)/1000)</f>
        <v>9.8701231123163508E-4</v>
      </c>
      <c r="CC2680">
        <f t="shared" si="329"/>
        <v>134.02826159157578</v>
      </c>
      <c r="CD2680">
        <f t="shared" si="330"/>
        <v>4.1289748546139187</v>
      </c>
      <c r="CE2680">
        <f t="shared" si="331"/>
        <v>6.8585401179127707</v>
      </c>
      <c r="CF2680" cm="1">
        <f t="array" ref="CF2680">IFERROR(IF((BD2680+BE2680)*INDEX(H:H,ROW())*INDEX(K:K,ROW())/(BF2680*30*1000)&lt;0.5,"",(BD2680+BE2680)*INDEX(H:H,ROW())*INDEX(K:K,ROW())/(BF2680*30*1000)),"")</f>
        <v>2.2114610127069674</v>
      </c>
      <c r="CG2680">
        <f t="shared" si="332"/>
        <v>0.63665617927300655</v>
      </c>
      <c r="CH2680" cm="1">
        <f t="array" ref="CH2680">IFERROR((BD2680+BE2680)*INDEX(K:K,ROW())*INDEX(H:H,ROW())/BC2680/100000,"")</f>
        <v>0.42238209568836954</v>
      </c>
      <c r="CI2680">
        <f t="shared" si="333"/>
        <v>88.522100488003616</v>
      </c>
      <c r="CJ2680">
        <v>1</v>
      </c>
      <c r="CK2680">
        <f t="shared" si="334"/>
        <v>0</v>
      </c>
      <c r="CL2680" cm="1">
        <f t="array" ref="CL2680">IF(INDEX(AS:AS,ROW()-2)=0,CL2679,INDEX(AS:AS,ROW()-2))</f>
        <v>42.71</v>
      </c>
      <c r="CM2680" t="str">
        <f t="shared" si="335"/>
        <v>CIV</v>
      </c>
    </row>
    <row r="2681" spans="1:91" x14ac:dyDescent="0.3">
      <c r="A2681" s="1">
        <v>2676</v>
      </c>
      <c r="B2681" t="s">
        <v>243</v>
      </c>
      <c r="C2681">
        <v>4</v>
      </c>
      <c r="D2681">
        <v>22</v>
      </c>
      <c r="E2681">
        <v>17</v>
      </c>
      <c r="F2681" t="s">
        <v>114</v>
      </c>
      <c r="G2681" t="s">
        <v>119</v>
      </c>
      <c r="H2681">
        <v>46.21</v>
      </c>
      <c r="I2681">
        <v>0.89</v>
      </c>
      <c r="J2681">
        <v>44.1</v>
      </c>
      <c r="K2681">
        <v>1570</v>
      </c>
      <c r="L2681">
        <v>44.41</v>
      </c>
      <c r="M2681">
        <v>0.89</v>
      </c>
      <c r="N2681">
        <v>44.1</v>
      </c>
      <c r="O2681">
        <v>1570</v>
      </c>
      <c r="P2681">
        <v>1.32</v>
      </c>
      <c r="Q2681">
        <v>50.19</v>
      </c>
      <c r="R2681">
        <v>30.11</v>
      </c>
      <c r="S2681">
        <v>1.7</v>
      </c>
      <c r="T2681">
        <v>7.41</v>
      </c>
      <c r="U2681">
        <v>0</v>
      </c>
      <c r="V2681">
        <v>0</v>
      </c>
      <c r="W2681">
        <v>0</v>
      </c>
      <c r="X2681">
        <v>0</v>
      </c>
      <c r="Y2681">
        <v>2</v>
      </c>
      <c r="Z2681">
        <v>7.5</v>
      </c>
      <c r="AA2681">
        <v>19.5</v>
      </c>
      <c r="AB2681">
        <v>63.9</v>
      </c>
      <c r="AC2681">
        <v>1696</v>
      </c>
      <c r="AD2681">
        <v>37.86</v>
      </c>
      <c r="AE2681">
        <v>32.409999999999997</v>
      </c>
      <c r="AF2681">
        <v>11.71</v>
      </c>
      <c r="AG2681">
        <v>1572</v>
      </c>
      <c r="AI2681">
        <v>44.21</v>
      </c>
      <c r="AJ2681">
        <v>40.89</v>
      </c>
      <c r="AK2681">
        <v>0</v>
      </c>
      <c r="AL2681">
        <v>47.32</v>
      </c>
      <c r="AM2681">
        <v>6.32</v>
      </c>
      <c r="AN2681">
        <v>47.81</v>
      </c>
      <c r="AO2681">
        <v>45.02</v>
      </c>
      <c r="AP2681">
        <v>3.72</v>
      </c>
      <c r="AQ2681">
        <v>0</v>
      </c>
      <c r="AR2681">
        <v>0</v>
      </c>
      <c r="AS2681">
        <v>42.1</v>
      </c>
      <c r="AT2681">
        <v>0</v>
      </c>
      <c r="AU2681">
        <v>0</v>
      </c>
      <c r="AV2681">
        <v>5.0999999999999996</v>
      </c>
      <c r="AW2681">
        <v>65.2</v>
      </c>
      <c r="AX2681">
        <v>95.2</v>
      </c>
      <c r="AY2681">
        <v>99.2</v>
      </c>
      <c r="AZ2681">
        <v>100</v>
      </c>
      <c r="BA2681">
        <v>90.100000000000009</v>
      </c>
      <c r="BB2681">
        <v>94.100000000000009</v>
      </c>
      <c r="BC2681">
        <v>101.9917310228716</v>
      </c>
      <c r="BD2681">
        <v>47.005231336341872</v>
      </c>
      <c r="BE2681">
        <v>0</v>
      </c>
      <c r="BF2681">
        <v>52.007606318481187</v>
      </c>
      <c r="BG2681">
        <v>1.0411621473846E-3</v>
      </c>
      <c r="BH2681">
        <v>136.2688003645244</v>
      </c>
      <c r="BI2681">
        <v>3.3182704546329999E-4</v>
      </c>
      <c r="BJ2681">
        <v>2.5220390792820001E-4</v>
      </c>
      <c r="BK2681">
        <v>547.2436011906899</v>
      </c>
      <c r="BL2681">
        <v>3.1896393314205889</v>
      </c>
      <c r="BM2681">
        <v>189.71537867566289</v>
      </c>
      <c r="BN2681">
        <v>106.22611924957</v>
      </c>
      <c r="BO2681">
        <v>97.076529986365045</v>
      </c>
      <c r="BP2681">
        <v>103.0436363287802</v>
      </c>
      <c r="BQ2681">
        <v>33.641033678035527</v>
      </c>
      <c r="BR2681">
        <v>47.820645408456429</v>
      </c>
      <c r="BS2681">
        <v>107.0149456675002</v>
      </c>
      <c r="BT2681">
        <v>0</v>
      </c>
      <c r="BU2681">
        <v>116.5856753152881</v>
      </c>
      <c r="BV2681">
        <v>870.45872587057033</v>
      </c>
      <c r="BW2681">
        <v>123.7279203931478</v>
      </c>
      <c r="BX2681">
        <v>7.5344434685308999</v>
      </c>
      <c r="BY2681">
        <v>2.03337089363185</v>
      </c>
      <c r="BZ2681">
        <v>0.49202178679887021</v>
      </c>
      <c r="CA2681">
        <f t="shared" si="328"/>
        <v>47.005231336341872</v>
      </c>
      <c r="CB2681" cm="1">
        <f t="array" ref="CB2681">IF(ISBLANK(INDEX(AC:AC,ROW())), "", INDEX(AC:AC,ROW())*(BI2681+BJ2681)/1000)</f>
        <v>9.90516496951984E-4</v>
      </c>
      <c r="CC2681">
        <f t="shared" si="329"/>
        <v>136.26984152667177</v>
      </c>
      <c r="CD2681">
        <f t="shared" si="330"/>
        <v>4.0158819813669426</v>
      </c>
      <c r="CE2681">
        <f t="shared" si="331"/>
        <v>5.36556832306308</v>
      </c>
      <c r="CF2681" cm="1">
        <f t="array" ref="CF2681">IFERROR(IF((BD2681+BE2681)*INDEX(H:H,ROW())*INDEX(K:K,ROW())/(BF2681*30*1000)&lt;0.5,"",(BD2681+BE2681)*INDEX(H:H,ROW())*INDEX(K:K,ROW())/(BF2681*30*1000)),"")</f>
        <v>2.1857158168998851</v>
      </c>
      <c r="CG2681">
        <f t="shared" si="332"/>
        <v>0.50991983170496935</v>
      </c>
      <c r="CH2681" cm="1">
        <f t="array" ref="CH2681">IFERROR((BD2681+BE2681)*INDEX(K:K,ROW())*INDEX(H:H,ROW())/BC2681/100000,"")</f>
        <v>0.33436195245254363</v>
      </c>
      <c r="CI2681">
        <f t="shared" si="333"/>
        <v>88.57702420473251</v>
      </c>
      <c r="CJ2681">
        <v>1</v>
      </c>
      <c r="CK2681">
        <f t="shared" si="334"/>
        <v>0</v>
      </c>
      <c r="CL2681" cm="1">
        <f t="array" ref="CL2681">IF(INDEX(AS:AS,ROW()-2)=0,CL2680,INDEX(AS:AS,ROW()-2))</f>
        <v>41.52</v>
      </c>
      <c r="CM2681" t="str">
        <f t="shared" si="335"/>
        <v>CIV</v>
      </c>
    </row>
    <row r="2682" spans="1:91" x14ac:dyDescent="0.3">
      <c r="A2682" s="1">
        <v>2677</v>
      </c>
      <c r="B2682" t="s">
        <v>243</v>
      </c>
      <c r="C2682">
        <v>4</v>
      </c>
      <c r="D2682">
        <v>22</v>
      </c>
      <c r="E2682">
        <v>17</v>
      </c>
      <c r="F2682" t="s">
        <v>114</v>
      </c>
      <c r="G2682" t="s">
        <v>120</v>
      </c>
      <c r="H2682">
        <v>46.21</v>
      </c>
      <c r="I2682">
        <v>0.89</v>
      </c>
      <c r="J2682">
        <v>44.1</v>
      </c>
      <c r="K2682">
        <v>1570</v>
      </c>
      <c r="L2682">
        <v>44.41</v>
      </c>
      <c r="M2682">
        <v>0.89</v>
      </c>
      <c r="N2682">
        <v>44.1</v>
      </c>
      <c r="O2682">
        <v>1570</v>
      </c>
      <c r="P2682">
        <v>1.32</v>
      </c>
      <c r="Q2682">
        <v>50.19</v>
      </c>
      <c r="R2682">
        <v>30.11</v>
      </c>
      <c r="S2682">
        <v>1.7</v>
      </c>
      <c r="T2682">
        <v>7.41</v>
      </c>
      <c r="U2682">
        <v>0</v>
      </c>
      <c r="V2682">
        <v>0</v>
      </c>
      <c r="W2682">
        <v>0</v>
      </c>
      <c r="X2682">
        <v>0</v>
      </c>
      <c r="Y2682">
        <v>2</v>
      </c>
      <c r="Z2682">
        <v>7.5</v>
      </c>
      <c r="AA2682">
        <v>19.5</v>
      </c>
      <c r="AB2682">
        <v>63.9</v>
      </c>
      <c r="AC2682">
        <v>1702</v>
      </c>
      <c r="AD2682">
        <v>37.86</v>
      </c>
      <c r="AE2682">
        <v>32.020000000000003</v>
      </c>
      <c r="AF2682">
        <v>11.48</v>
      </c>
      <c r="AG2682">
        <v>1572</v>
      </c>
      <c r="AI2682">
        <v>44.63</v>
      </c>
      <c r="AJ2682">
        <v>40.89</v>
      </c>
      <c r="AK2682">
        <v>4.8899999999999997</v>
      </c>
      <c r="AL2682">
        <v>47.32</v>
      </c>
      <c r="AM2682">
        <v>6.32</v>
      </c>
      <c r="AN2682">
        <v>47.42</v>
      </c>
      <c r="AO2682">
        <v>45.02</v>
      </c>
      <c r="AP2682">
        <v>3.32</v>
      </c>
      <c r="AQ2682">
        <v>4.38</v>
      </c>
      <c r="AR2682">
        <v>0</v>
      </c>
      <c r="AS2682">
        <v>42.21</v>
      </c>
      <c r="AT2682">
        <v>0</v>
      </c>
      <c r="AU2682">
        <v>0</v>
      </c>
      <c r="AV2682">
        <v>5.5</v>
      </c>
      <c r="AW2682">
        <v>69.099999999999994</v>
      </c>
      <c r="AX2682">
        <v>93.8</v>
      </c>
      <c r="AY2682">
        <v>99.3</v>
      </c>
      <c r="AZ2682">
        <v>100</v>
      </c>
      <c r="BA2682">
        <v>88.3</v>
      </c>
      <c r="BB2682">
        <v>93.8</v>
      </c>
      <c r="BC2682">
        <v>104.9966800688598</v>
      </c>
      <c r="BD2682">
        <v>47.006521388583991</v>
      </c>
      <c r="BE2682">
        <v>0</v>
      </c>
      <c r="BF2682">
        <v>52.063089888478899</v>
      </c>
      <c r="BG2682">
        <v>1.0411621473846E-3</v>
      </c>
      <c r="BH2682">
        <v>139.65749524942919</v>
      </c>
      <c r="BI2682">
        <v>3.3182704546329999E-4</v>
      </c>
      <c r="BJ2682">
        <v>2.5220390792820001E-4</v>
      </c>
      <c r="BK2682">
        <v>529.59200553151436</v>
      </c>
      <c r="BL2682">
        <v>3.9698107888425649</v>
      </c>
      <c r="BM2682">
        <v>191.28563384089281</v>
      </c>
      <c r="BN2682">
        <v>106.57702901802691</v>
      </c>
      <c r="BO2682">
        <v>98.08410764856724</v>
      </c>
      <c r="BP2682">
        <v>104.63120120391601</v>
      </c>
      <c r="BQ2682">
        <v>38.56705138159758</v>
      </c>
      <c r="BR2682">
        <v>42.17816905167787</v>
      </c>
      <c r="BS2682">
        <v>103.85499455037009</v>
      </c>
      <c r="BT2682">
        <v>0</v>
      </c>
      <c r="BU2682">
        <v>122.384498950229</v>
      </c>
      <c r="BV2682">
        <v>868.85392452337157</v>
      </c>
      <c r="BW2682">
        <v>123.7277783779176</v>
      </c>
      <c r="BX2682">
        <v>9.0667974342040445</v>
      </c>
      <c r="BY2682">
        <v>0.654973171847123</v>
      </c>
      <c r="BZ2682">
        <v>0.48883435187343138</v>
      </c>
      <c r="CA2682">
        <f t="shared" si="328"/>
        <v>47.006521388583991</v>
      </c>
      <c r="CB2682" cm="1">
        <f t="array" ref="CB2682">IF(ISBLANK(INDEX(AC:AC,ROW())), "", INDEX(AC:AC,ROW())*(BI2682+BJ2682)/1000)</f>
        <v>9.9402068267233292E-4</v>
      </c>
      <c r="CC2682">
        <f t="shared" si="329"/>
        <v>139.65853641157656</v>
      </c>
      <c r="CD2682">
        <f t="shared" si="330"/>
        <v>3.7920489440816985</v>
      </c>
      <c r="CE2682">
        <f t="shared" si="331"/>
        <v>5.0438928657953079</v>
      </c>
      <c r="CF2682" cm="1">
        <f t="array" ref="CF2682">IFERROR(IF((BD2682+BE2682)*INDEX(H:H,ROW())*INDEX(K:K,ROW())/(BF2682*30*1000)&lt;0.5,"",(BD2682+BE2682)*INDEX(H:H,ROW())*INDEX(K:K,ROW())/(BF2682*30*1000)),"")</f>
        <v>2.18344642502674</v>
      </c>
      <c r="CG2682">
        <f t="shared" si="332"/>
        <v>0.49585462944480196</v>
      </c>
      <c r="CH2682" cm="1">
        <f t="array" ref="CH2682">IFERROR((BD2682+BE2682)*INDEX(K:K,ROW())*INDEX(H:H,ROW())/BC2682/100000,"")</f>
        <v>0.32480160539826347</v>
      </c>
      <c r="CI2682">
        <f t="shared" si="333"/>
        <v>88.579455189229932</v>
      </c>
      <c r="CJ2682">
        <v>1</v>
      </c>
      <c r="CK2682">
        <f t="shared" si="334"/>
        <v>0</v>
      </c>
      <c r="CL2682" cm="1">
        <f t="array" ref="CL2682">IF(INDEX(AS:AS,ROW()-2)=0,CL2681,INDEX(AS:AS,ROW()-2))</f>
        <v>41.52</v>
      </c>
      <c r="CM2682" t="str">
        <f t="shared" si="335"/>
        <v>CIV</v>
      </c>
    </row>
    <row r="2683" spans="1:91" x14ac:dyDescent="0.3">
      <c r="A2683" s="1">
        <v>2678</v>
      </c>
      <c r="B2683" t="s">
        <v>243</v>
      </c>
      <c r="C2683">
        <v>4</v>
      </c>
      <c r="D2683">
        <v>22</v>
      </c>
      <c r="E2683">
        <v>17</v>
      </c>
      <c r="F2683" t="s">
        <v>114</v>
      </c>
      <c r="G2683" t="s">
        <v>121</v>
      </c>
      <c r="H2683">
        <v>46.45</v>
      </c>
      <c r="I2683">
        <v>0.91</v>
      </c>
      <c r="J2683">
        <v>45.57</v>
      </c>
      <c r="K2683">
        <v>1570</v>
      </c>
      <c r="L2683">
        <v>44.41</v>
      </c>
      <c r="M2683">
        <v>0.89</v>
      </c>
      <c r="N2683">
        <v>44.1</v>
      </c>
      <c r="O2683">
        <v>1570</v>
      </c>
      <c r="P2683">
        <v>1.32</v>
      </c>
      <c r="Q2683">
        <v>50.19</v>
      </c>
      <c r="R2683">
        <v>30.11</v>
      </c>
      <c r="S2683">
        <v>1.7</v>
      </c>
      <c r="T2683">
        <v>7.41</v>
      </c>
      <c r="U2683">
        <v>0</v>
      </c>
      <c r="V2683">
        <v>0</v>
      </c>
      <c r="W2683">
        <v>0</v>
      </c>
      <c r="X2683">
        <v>0</v>
      </c>
      <c r="Y2683">
        <v>2</v>
      </c>
      <c r="Z2683">
        <v>7.5</v>
      </c>
      <c r="AA2683">
        <v>19.5</v>
      </c>
      <c r="AB2683">
        <v>63.9</v>
      </c>
      <c r="AC2683">
        <v>1705</v>
      </c>
      <c r="AD2683">
        <v>37.86</v>
      </c>
      <c r="AE2683">
        <v>32.409999999999997</v>
      </c>
      <c r="AF2683">
        <v>11.39</v>
      </c>
      <c r="AG2683">
        <v>1572</v>
      </c>
      <c r="AI2683">
        <v>44.21</v>
      </c>
      <c r="AJ2683">
        <v>40.89</v>
      </c>
      <c r="AK2683">
        <v>0</v>
      </c>
      <c r="AL2683">
        <v>47.32</v>
      </c>
      <c r="AM2683">
        <v>6.32</v>
      </c>
      <c r="AN2683">
        <v>47.81</v>
      </c>
      <c r="AO2683">
        <v>45.02</v>
      </c>
      <c r="AP2683">
        <v>3.72</v>
      </c>
      <c r="AQ2683">
        <v>0</v>
      </c>
      <c r="AR2683">
        <v>0</v>
      </c>
      <c r="AS2683">
        <v>41.52</v>
      </c>
      <c r="AT2683">
        <v>0</v>
      </c>
      <c r="AU2683">
        <v>0</v>
      </c>
      <c r="AV2683">
        <v>6.1</v>
      </c>
      <c r="AW2683">
        <v>75.400000000000006</v>
      </c>
      <c r="AX2683">
        <v>95.4</v>
      </c>
      <c r="AY2683">
        <v>98.8</v>
      </c>
      <c r="AZ2683">
        <v>100</v>
      </c>
      <c r="BA2683">
        <v>89.300000000000011</v>
      </c>
      <c r="BB2683">
        <v>92.7</v>
      </c>
      <c r="BC2683">
        <v>94.356051892454914</v>
      </c>
      <c r="BD2683">
        <v>47.284729076086002</v>
      </c>
      <c r="BE2683">
        <v>0</v>
      </c>
      <c r="BF2683">
        <v>52.351364541217571</v>
      </c>
      <c r="BG2683">
        <v>1.0411621473846E-3</v>
      </c>
      <c r="BH2683">
        <v>140.6960805649552</v>
      </c>
      <c r="BI2683">
        <v>3.3182704546329999E-4</v>
      </c>
      <c r="BJ2683">
        <v>2.5220390792820001E-4</v>
      </c>
      <c r="BK2683">
        <v>555.26090632878083</v>
      </c>
      <c r="BL2683">
        <v>3.8806464428579659</v>
      </c>
      <c r="BM2683">
        <v>191.7273971707809</v>
      </c>
      <c r="BN2683">
        <v>106.1511193209755</v>
      </c>
      <c r="BO2683">
        <v>97.572769871562599</v>
      </c>
      <c r="BP2683">
        <v>104.3160363791456</v>
      </c>
      <c r="BQ2683">
        <v>41.148203894761266</v>
      </c>
      <c r="BR2683">
        <v>41.860221740552788</v>
      </c>
      <c r="BS2683">
        <v>103.6676914469594</v>
      </c>
      <c r="BT2683">
        <v>0</v>
      </c>
      <c r="BU2683">
        <v>122.5207648421316</v>
      </c>
      <c r="BV2683">
        <v>866.20519031942445</v>
      </c>
      <c r="BW2683">
        <v>123.7285251781415</v>
      </c>
      <c r="BX2683">
        <v>8.9402421518880253</v>
      </c>
      <c r="BY2683">
        <v>0.39221165703401628</v>
      </c>
      <c r="BZ2683">
        <v>0.48536748885896358</v>
      </c>
      <c r="CA2683">
        <f t="shared" si="328"/>
        <v>47.284729076086002</v>
      </c>
      <c r="CB2683" cm="1">
        <f t="array" ref="CB2683">IF(ISBLANK(INDEX(AC:AC,ROW())), "", INDEX(AC:AC,ROW())*(BI2683+BJ2683)/1000)</f>
        <v>9.9577277553250759E-4</v>
      </c>
      <c r="CC2683">
        <f t="shared" si="329"/>
        <v>140.69712172710257</v>
      </c>
      <c r="CD2683">
        <f t="shared" si="330"/>
        <v>3.9464979774481099</v>
      </c>
      <c r="CE2683">
        <f t="shared" si="331"/>
        <v>5.8847407791251776</v>
      </c>
      <c r="CF2683" cm="1">
        <f t="array" ref="CF2683">IFERROR(IF((BD2683+BE2683)*INDEX(H:H,ROW())*INDEX(K:K,ROW())/(BF2683*30*1000)&lt;0.5,"",(BD2683+BE2683)*INDEX(H:H,ROW())*INDEX(K:K,ROW())/(BF2683*30*1000)),"")</f>
        <v>2.1956191751552425</v>
      </c>
      <c r="CG2683">
        <f t="shared" si="332"/>
        <v>0.55482784083512293</v>
      </c>
      <c r="CH2683" cm="1">
        <f t="array" ref="CH2683">IFERROR((BD2683+BE2683)*INDEX(K:K,ROW())*INDEX(H:H,ROW())/BC2683/100000,"")</f>
        <v>0.365457193874273</v>
      </c>
      <c r="CI2683">
        <f t="shared" si="333"/>
        <v>89.566488180965862</v>
      </c>
      <c r="CJ2683">
        <v>1</v>
      </c>
      <c r="CK2683">
        <f t="shared" si="334"/>
        <v>0</v>
      </c>
      <c r="CL2683" cm="1">
        <f t="array" ref="CL2683">IF(INDEX(AS:AS,ROW()-2)=0,CL2682,INDEX(AS:AS,ROW()-2))</f>
        <v>42.1</v>
      </c>
      <c r="CM2683" t="str">
        <f t="shared" si="335"/>
        <v>CIV</v>
      </c>
    </row>
    <row r="2684" spans="1:91" x14ac:dyDescent="0.3">
      <c r="A2684" s="1">
        <v>2679</v>
      </c>
      <c r="B2684" t="s">
        <v>243</v>
      </c>
      <c r="C2684">
        <v>4</v>
      </c>
      <c r="D2684">
        <v>22</v>
      </c>
      <c r="E2684">
        <v>17</v>
      </c>
      <c r="F2684" t="s">
        <v>114</v>
      </c>
      <c r="G2684" t="s">
        <v>122</v>
      </c>
      <c r="H2684">
        <v>46.21</v>
      </c>
      <c r="I2684">
        <v>0.89</v>
      </c>
      <c r="J2684">
        <v>44.1</v>
      </c>
      <c r="K2684">
        <v>1570</v>
      </c>
      <c r="L2684">
        <v>44.41</v>
      </c>
      <c r="M2684">
        <v>0.89</v>
      </c>
      <c r="N2684">
        <v>44.1</v>
      </c>
      <c r="O2684">
        <v>1570</v>
      </c>
      <c r="P2684">
        <v>1.32</v>
      </c>
      <c r="Q2684">
        <v>50.19</v>
      </c>
      <c r="R2684">
        <v>30.11</v>
      </c>
      <c r="S2684">
        <v>1.7</v>
      </c>
      <c r="T2684">
        <v>7.41</v>
      </c>
      <c r="U2684">
        <v>0</v>
      </c>
      <c r="V2684">
        <v>0</v>
      </c>
      <c r="W2684">
        <v>0</v>
      </c>
      <c r="X2684">
        <v>0</v>
      </c>
      <c r="Y2684">
        <v>2</v>
      </c>
      <c r="Z2684">
        <v>7.5</v>
      </c>
      <c r="AA2684">
        <v>19.5</v>
      </c>
      <c r="AB2684">
        <v>63.9</v>
      </c>
      <c r="AC2684">
        <v>1700</v>
      </c>
      <c r="AD2684">
        <v>37.86</v>
      </c>
      <c r="AE2684">
        <v>32.409999999999997</v>
      </c>
      <c r="AF2684">
        <v>11.47</v>
      </c>
      <c r="AG2684">
        <v>1572</v>
      </c>
      <c r="AI2684">
        <v>44.21</v>
      </c>
      <c r="AJ2684">
        <v>40.89</v>
      </c>
      <c r="AK2684">
        <v>0</v>
      </c>
      <c r="AL2684">
        <v>47.32</v>
      </c>
      <c r="AM2684">
        <v>6.17</v>
      </c>
      <c r="AN2684">
        <v>47.81</v>
      </c>
      <c r="AO2684">
        <v>45.02</v>
      </c>
      <c r="AP2684">
        <v>3.24</v>
      </c>
      <c r="AQ2684">
        <v>4.26</v>
      </c>
      <c r="AR2684">
        <v>0</v>
      </c>
      <c r="AS2684">
        <v>42.33</v>
      </c>
      <c r="AT2684">
        <v>0</v>
      </c>
      <c r="AU2684">
        <v>0</v>
      </c>
      <c r="AV2684">
        <v>8.1999999999999993</v>
      </c>
      <c r="AW2684">
        <v>78.599999999999994</v>
      </c>
      <c r="AX2684">
        <v>96.5</v>
      </c>
      <c r="AY2684">
        <v>99.2</v>
      </c>
      <c r="AZ2684">
        <v>100</v>
      </c>
      <c r="BA2684">
        <v>88.3</v>
      </c>
      <c r="BB2684">
        <v>91</v>
      </c>
      <c r="BC2684">
        <v>108.95357665955299</v>
      </c>
      <c r="BD2684">
        <v>49.997628412430487</v>
      </c>
      <c r="BE2684">
        <v>0</v>
      </c>
      <c r="BF2684">
        <v>55.98665584387961</v>
      </c>
      <c r="BG2684">
        <v>1.0411621473846E-3</v>
      </c>
      <c r="BH2684">
        <v>143.84093667077141</v>
      </c>
      <c r="BI2684">
        <v>3.3182704546329999E-4</v>
      </c>
      <c r="BJ2684">
        <v>2.5220390792820001E-4</v>
      </c>
      <c r="BK2684">
        <v>559.43019306778262</v>
      </c>
      <c r="BL2684">
        <v>3.5015852671453338</v>
      </c>
      <c r="BM2684">
        <v>193.23907927911719</v>
      </c>
      <c r="BN2684">
        <v>104.4837994567394</v>
      </c>
      <c r="BO2684">
        <v>95.944371897915559</v>
      </c>
      <c r="BP2684">
        <v>102.81278217939099</v>
      </c>
      <c r="BQ2684">
        <v>43.072924536691438</v>
      </c>
      <c r="BR2684">
        <v>52.010818686829673</v>
      </c>
      <c r="BS2684">
        <v>102.1062572151903</v>
      </c>
      <c r="BT2684">
        <v>0</v>
      </c>
      <c r="BU2684">
        <v>122.6848195614353</v>
      </c>
      <c r="BV2684">
        <v>866.44214159952583</v>
      </c>
      <c r="BW2684">
        <v>123.72828091852639</v>
      </c>
      <c r="BX2684">
        <v>8.1398737094189091</v>
      </c>
      <c r="BY2684">
        <v>0.39163250843206687</v>
      </c>
      <c r="BZ2684">
        <v>0.484769141168573</v>
      </c>
      <c r="CA2684">
        <f t="shared" si="328"/>
        <v>49.997628412430487</v>
      </c>
      <c r="CB2684" cm="1">
        <f t="array" ref="CB2684">IF(ISBLANK(INDEX(AC:AC,ROW())), "", INDEX(AC:AC,ROW())*(BI2684+BJ2684)/1000)</f>
        <v>9.9285262076555009E-4</v>
      </c>
      <c r="CC2684">
        <f t="shared" si="329"/>
        <v>143.84197783291879</v>
      </c>
      <c r="CD2684">
        <f t="shared" si="330"/>
        <v>3.8891998114597315</v>
      </c>
      <c r="CE2684">
        <f t="shared" si="331"/>
        <v>5.1345739187235031</v>
      </c>
      <c r="CF2684" cm="1">
        <f t="array" ref="CF2684">IFERROR(IF((BD2684+BE2684)*INDEX(H:H,ROW())*INDEX(K:K,ROW())/(BF2684*30*1000)&lt;0.5,"",(BD2684+BE2684)*INDEX(H:H,ROW())*INDEX(K:K,ROW())/(BF2684*30*1000)),"")</f>
        <v>2.1596294613179339</v>
      </c>
      <c r="CG2684">
        <f t="shared" si="332"/>
        <v>0.51385789765140977</v>
      </c>
      <c r="CH2684" cm="1">
        <f t="array" ref="CH2684">IFERROR((BD2684+BE2684)*INDEX(K:K,ROW())*INDEX(H:H,ROW())/BC2684/100000,"")</f>
        <v>0.33292279640966399</v>
      </c>
      <c r="CI2684">
        <f t="shared" si="333"/>
        <v>94.215920572293712</v>
      </c>
      <c r="CJ2684">
        <v>1</v>
      </c>
      <c r="CK2684">
        <f t="shared" si="334"/>
        <v>0</v>
      </c>
      <c r="CL2684" cm="1">
        <f t="array" ref="CL2684">IF(INDEX(AS:AS,ROW()-2)=0,CL2683,INDEX(AS:AS,ROW()-2))</f>
        <v>42.21</v>
      </c>
      <c r="CM2684" t="str">
        <f t="shared" si="335"/>
        <v>CIV</v>
      </c>
    </row>
    <row r="2685" spans="1:91" x14ac:dyDescent="0.3">
      <c r="A2685" s="1">
        <v>2680</v>
      </c>
      <c r="B2685" t="s">
        <v>243</v>
      </c>
      <c r="C2685">
        <v>4</v>
      </c>
      <c r="D2685">
        <v>22</v>
      </c>
      <c r="E2685">
        <v>17</v>
      </c>
      <c r="F2685" t="s">
        <v>123</v>
      </c>
      <c r="G2685" t="s">
        <v>124</v>
      </c>
      <c r="H2685">
        <v>46.21</v>
      </c>
      <c r="I2685">
        <v>0.89</v>
      </c>
      <c r="J2685">
        <v>44.1</v>
      </c>
      <c r="K2685">
        <v>1570</v>
      </c>
      <c r="L2685">
        <v>44.41</v>
      </c>
      <c r="M2685">
        <v>0.89</v>
      </c>
      <c r="N2685">
        <v>44.1</v>
      </c>
      <c r="O2685">
        <v>1570</v>
      </c>
      <c r="P2685">
        <v>1.32</v>
      </c>
      <c r="Q2685">
        <v>50.19</v>
      </c>
      <c r="R2685">
        <v>30.11</v>
      </c>
      <c r="S2685">
        <v>1.7</v>
      </c>
      <c r="T2685">
        <v>7.41</v>
      </c>
      <c r="U2685">
        <v>0</v>
      </c>
      <c r="V2685">
        <v>0</v>
      </c>
      <c r="W2685">
        <v>0</v>
      </c>
      <c r="X2685">
        <v>0</v>
      </c>
      <c r="Y2685">
        <v>2</v>
      </c>
      <c r="Z2685">
        <v>7.5</v>
      </c>
      <c r="AA2685">
        <v>19.5</v>
      </c>
      <c r="AB2685">
        <v>63.9</v>
      </c>
      <c r="AC2685">
        <v>1696</v>
      </c>
      <c r="AD2685">
        <v>37.86</v>
      </c>
      <c r="AE2685">
        <v>32.409999999999997</v>
      </c>
      <c r="AF2685">
        <v>11.52</v>
      </c>
      <c r="AG2685">
        <v>1572</v>
      </c>
      <c r="AI2685">
        <v>44.21</v>
      </c>
      <c r="AJ2685">
        <v>40.89</v>
      </c>
      <c r="AK2685">
        <v>0</v>
      </c>
      <c r="AL2685">
        <v>47.32</v>
      </c>
      <c r="AM2685">
        <v>6.32</v>
      </c>
      <c r="AN2685">
        <v>47.81</v>
      </c>
      <c r="AO2685">
        <v>45.02</v>
      </c>
      <c r="AP2685">
        <v>3.72</v>
      </c>
      <c r="AQ2685">
        <v>0</v>
      </c>
      <c r="AR2685">
        <v>0</v>
      </c>
      <c r="AS2685">
        <v>41.52</v>
      </c>
      <c r="AT2685">
        <v>0</v>
      </c>
      <c r="AU2685">
        <v>0</v>
      </c>
      <c r="AV2685">
        <v>5.0999999999999996</v>
      </c>
      <c r="AW2685">
        <v>62.4</v>
      </c>
      <c r="AX2685">
        <v>92.1</v>
      </c>
      <c r="AY2685">
        <v>100</v>
      </c>
      <c r="AZ2685">
        <v>100</v>
      </c>
      <c r="BA2685">
        <v>85.2</v>
      </c>
      <c r="BB2685">
        <v>93.5</v>
      </c>
      <c r="BC2685">
        <v>73.323060072590295</v>
      </c>
      <c r="BD2685">
        <v>49.998192734801513</v>
      </c>
      <c r="BE2685">
        <v>0</v>
      </c>
      <c r="BF2685">
        <v>56.018468204153727</v>
      </c>
      <c r="BG2685">
        <v>1.0411621473846E-3</v>
      </c>
      <c r="BH2685">
        <v>142.2797737031068</v>
      </c>
      <c r="BI2685">
        <v>3.3182704546329999E-4</v>
      </c>
      <c r="BJ2685">
        <v>2.5220390792820001E-4</v>
      </c>
      <c r="BK2685">
        <v>650.04826264764938</v>
      </c>
      <c r="BL2685">
        <v>2.7294902247662201</v>
      </c>
      <c r="BM2685">
        <v>190.85112925102149</v>
      </c>
      <c r="BN2685">
        <v>103.61349939025671</v>
      </c>
      <c r="BO2685">
        <v>93.849932456724659</v>
      </c>
      <c r="BP2685">
        <v>99.952634317664121</v>
      </c>
      <c r="BQ2685">
        <v>42.488144254900249</v>
      </c>
      <c r="BR2685">
        <v>59.052382371330509</v>
      </c>
      <c r="BS2685">
        <v>100.5468923517231</v>
      </c>
      <c r="BT2685">
        <v>0</v>
      </c>
      <c r="BU2685">
        <v>118.61247293659341</v>
      </c>
      <c r="BV2685">
        <v>865.29740524721547</v>
      </c>
      <c r="BW2685">
        <v>123.7287584100399</v>
      </c>
      <c r="BX2685">
        <v>6.8230545605736799</v>
      </c>
      <c r="BY2685">
        <v>0.3913612770272793</v>
      </c>
      <c r="BZ2685">
        <v>0.48459911172838988</v>
      </c>
      <c r="CA2685">
        <f t="shared" si="328"/>
        <v>49.998192734801513</v>
      </c>
      <c r="CB2685" cm="1">
        <f t="array" ref="CB2685">IF(ISBLANK(INDEX(AC:AC,ROW())), "", INDEX(AC:AC,ROW())*(BI2685+BJ2685)/1000)</f>
        <v>9.90516496951984E-4</v>
      </c>
      <c r="CC2685">
        <f t="shared" si="329"/>
        <v>142.28081486525417</v>
      </c>
      <c r="CD2685">
        <f t="shared" si="330"/>
        <v>4.5687696072254855</v>
      </c>
      <c r="CE2685">
        <f t="shared" si="331"/>
        <v>8.8655364629367277</v>
      </c>
      <c r="CF2685" cm="1">
        <f t="array" ref="CF2685">IFERROR(IF((BD2685+BE2685)*INDEX(H:H,ROW())*INDEX(K:K,ROW())/(BF2685*30*1000)&lt;0.5,"",(BD2685+BE2685)*INDEX(H:H,ROW())*INDEX(K:K,ROW())/(BF2685*30*1000)),"")</f>
        <v>2.1584273899531965</v>
      </c>
      <c r="CG2685">
        <f t="shared" si="332"/>
        <v>0.76399523081408616</v>
      </c>
      <c r="CH2685" cm="1">
        <f t="array" ref="CH2685">IFERROR((BD2685+BE2685)*INDEX(K:K,ROW())*INDEX(H:H,ROW())/BC2685/100000,"")</f>
        <v>0.49470846959482134</v>
      </c>
      <c r="CI2685">
        <f t="shared" si="333"/>
        <v>94.216983985767001</v>
      </c>
      <c r="CJ2685">
        <v>1</v>
      </c>
      <c r="CK2685">
        <f t="shared" si="334"/>
        <v>0</v>
      </c>
      <c r="CL2685" cm="1">
        <f t="array" ref="CL2685">IF(INDEX(AS:AS,ROW()-2)=0,CL2684,INDEX(AS:AS,ROW()-2))</f>
        <v>41.52</v>
      </c>
      <c r="CM2685" t="str">
        <f t="shared" si="335"/>
        <v>CIV</v>
      </c>
    </row>
    <row r="2686" spans="1:91" x14ac:dyDescent="0.3">
      <c r="A2686" s="1">
        <v>2681</v>
      </c>
      <c r="B2686" t="s">
        <v>243</v>
      </c>
      <c r="C2686">
        <v>4</v>
      </c>
      <c r="D2686">
        <v>22</v>
      </c>
      <c r="E2686">
        <v>17</v>
      </c>
      <c r="F2686" t="s">
        <v>123</v>
      </c>
      <c r="G2686" t="s">
        <v>125</v>
      </c>
      <c r="H2686">
        <v>46.03</v>
      </c>
      <c r="I2686">
        <v>0.94</v>
      </c>
      <c r="J2686">
        <v>46.06</v>
      </c>
      <c r="K2686">
        <v>1572</v>
      </c>
      <c r="L2686">
        <v>46.45</v>
      </c>
      <c r="M2686">
        <v>0.89</v>
      </c>
      <c r="N2686">
        <v>45.57</v>
      </c>
      <c r="O2686">
        <v>1571</v>
      </c>
      <c r="P2686">
        <v>1.38</v>
      </c>
      <c r="Q2686">
        <v>50.19</v>
      </c>
      <c r="R2686">
        <v>30.56</v>
      </c>
      <c r="S2686">
        <v>1.7</v>
      </c>
      <c r="T2686">
        <v>7.41</v>
      </c>
      <c r="U2686">
        <v>0</v>
      </c>
      <c r="V2686">
        <v>0</v>
      </c>
      <c r="W2686">
        <v>0</v>
      </c>
      <c r="X2686">
        <v>0</v>
      </c>
      <c r="Y2686">
        <v>2.1</v>
      </c>
      <c r="Z2686">
        <v>7.5</v>
      </c>
      <c r="AA2686">
        <v>18.3</v>
      </c>
      <c r="AB2686">
        <v>63.9</v>
      </c>
      <c r="AC2686">
        <v>1686</v>
      </c>
      <c r="AD2686">
        <v>37.4</v>
      </c>
      <c r="AE2686">
        <v>31.73</v>
      </c>
      <c r="AF2686">
        <v>11.03</v>
      </c>
      <c r="AG2686">
        <v>1572</v>
      </c>
      <c r="AI2686">
        <v>44.29</v>
      </c>
      <c r="AJ2686">
        <v>41.14</v>
      </c>
      <c r="AK2686">
        <v>5.0199999999999996</v>
      </c>
      <c r="AL2686">
        <v>47.03</v>
      </c>
      <c r="AM2686">
        <v>6.25</v>
      </c>
      <c r="AN2686">
        <v>47.31</v>
      </c>
      <c r="AO2686">
        <v>44.63</v>
      </c>
      <c r="AP2686">
        <v>3.15</v>
      </c>
      <c r="AQ2686">
        <v>0</v>
      </c>
      <c r="AR2686">
        <v>4.42</v>
      </c>
      <c r="AS2686">
        <v>41.74</v>
      </c>
      <c r="AT2686">
        <v>0</v>
      </c>
      <c r="AU2686">
        <v>0</v>
      </c>
      <c r="AV2686">
        <v>8.9</v>
      </c>
      <c r="AW2686">
        <v>62.9</v>
      </c>
      <c r="AX2686">
        <v>91.1</v>
      </c>
      <c r="AY2686">
        <v>99.6</v>
      </c>
      <c r="AZ2686">
        <v>100</v>
      </c>
      <c r="BA2686">
        <v>82.199999999999989</v>
      </c>
      <c r="BB2686">
        <v>90.699999999999989</v>
      </c>
      <c r="BC2686">
        <v>111.77688419018089</v>
      </c>
      <c r="BD2686">
        <v>46.542737168451097</v>
      </c>
      <c r="BE2686">
        <v>0</v>
      </c>
      <c r="BF2686">
        <v>52.672136039806333</v>
      </c>
      <c r="BG2686">
        <v>1.0411621473846E-3</v>
      </c>
      <c r="BH2686">
        <v>145.54244126211029</v>
      </c>
      <c r="BI2686">
        <v>3.3182704546329999E-4</v>
      </c>
      <c r="BJ2686">
        <v>2.5220390792820001E-4</v>
      </c>
      <c r="BK2686">
        <v>733.18489137099903</v>
      </c>
      <c r="BL2686">
        <v>3.240576733805185</v>
      </c>
      <c r="BM2686">
        <v>191.28853910098599</v>
      </c>
      <c r="BN2686">
        <v>104.8864083225567</v>
      </c>
      <c r="BO2686">
        <v>94.045993075092298</v>
      </c>
      <c r="BP2686">
        <v>98.719217942610598</v>
      </c>
      <c r="BQ2686">
        <v>47.521650835693627</v>
      </c>
      <c r="BR2686">
        <v>58.109468988957659</v>
      </c>
      <c r="BS2686">
        <v>99.474116498460376</v>
      </c>
      <c r="BT2686">
        <v>0</v>
      </c>
      <c r="BU2686">
        <v>118.1788307260225</v>
      </c>
      <c r="BV2686">
        <v>866.83626225650983</v>
      </c>
      <c r="BW2686">
        <v>123.7301453432092</v>
      </c>
      <c r="BX2686">
        <v>8.075838452809295</v>
      </c>
      <c r="BY2686">
        <v>0.39061943829078599</v>
      </c>
      <c r="BZ2686">
        <v>0.48452847601320409</v>
      </c>
      <c r="CA2686">
        <f t="shared" si="328"/>
        <v>46.542737168451097</v>
      </c>
      <c r="CB2686" cm="1">
        <f t="array" ref="CB2686">IF(ISBLANK(INDEX(AC:AC,ROW())), "", INDEX(AC:AC,ROW())*(BI2686+BJ2686)/1000)</f>
        <v>9.84676187418069E-4</v>
      </c>
      <c r="CC2686">
        <f t="shared" si="329"/>
        <v>145.54348242425766</v>
      </c>
      <c r="CD2686">
        <f t="shared" si="330"/>
        <v>5.0375659504544013</v>
      </c>
      <c r="CE2686">
        <f t="shared" si="331"/>
        <v>6.5593606109429023</v>
      </c>
      <c r="CF2686" cm="1">
        <f t="array" ref="CF2686">IFERROR(IF((BD2686+BE2686)*INDEX(H:H,ROW())*INDEX(K:K,ROW())/(BF2686*30*1000)&lt;0.5,"",(BD2686+BE2686)*INDEX(H:H,ROW())*INDEX(K:K,ROW())/(BF2686*30*1000)),"")</f>
        <v>2.1312934559711865</v>
      </c>
      <c r="CG2686">
        <f t="shared" si="332"/>
        <v>0.47122566013012329</v>
      </c>
      <c r="CH2686" cm="1">
        <f t="array" ref="CH2686">IFERROR((BD2686+BE2686)*INDEX(K:K,ROW())*INDEX(H:H,ROW())/BC2686/100000,"")</f>
        <v>0.30129604971631024</v>
      </c>
      <c r="CI2686">
        <f t="shared" si="333"/>
        <v>87.475152353503873</v>
      </c>
      <c r="CJ2686">
        <v>1</v>
      </c>
      <c r="CK2686">
        <f t="shared" si="334"/>
        <v>0</v>
      </c>
      <c r="CL2686" cm="1">
        <f t="array" ref="CL2686">IF(INDEX(AS:AS,ROW()-2)=0,CL2685,INDEX(AS:AS,ROW()-2))</f>
        <v>42.33</v>
      </c>
      <c r="CM2686" t="str">
        <f t="shared" si="335"/>
        <v>CIV</v>
      </c>
    </row>
    <row r="2687" spans="1:91" x14ac:dyDescent="0.3">
      <c r="A2687" s="1">
        <v>2682</v>
      </c>
      <c r="B2687" t="s">
        <v>243</v>
      </c>
      <c r="C2687">
        <v>4</v>
      </c>
      <c r="D2687">
        <v>22</v>
      </c>
      <c r="E2687">
        <v>17</v>
      </c>
      <c r="F2687" t="s">
        <v>123</v>
      </c>
      <c r="G2687" t="s">
        <v>126</v>
      </c>
      <c r="H2687">
        <v>46.21</v>
      </c>
      <c r="I2687">
        <v>0.89</v>
      </c>
      <c r="J2687">
        <v>44.1</v>
      </c>
      <c r="K2687">
        <v>1570</v>
      </c>
      <c r="L2687">
        <v>44.41</v>
      </c>
      <c r="M2687">
        <v>0.89</v>
      </c>
      <c r="N2687">
        <v>44.1</v>
      </c>
      <c r="O2687">
        <v>1570</v>
      </c>
      <c r="P2687">
        <v>1.32</v>
      </c>
      <c r="Q2687">
        <v>50.19</v>
      </c>
      <c r="R2687">
        <v>30.11</v>
      </c>
      <c r="S2687">
        <v>1.7</v>
      </c>
      <c r="T2687">
        <v>7.41</v>
      </c>
      <c r="U2687">
        <v>0</v>
      </c>
      <c r="V2687">
        <v>0</v>
      </c>
      <c r="W2687">
        <v>0</v>
      </c>
      <c r="X2687">
        <v>0</v>
      </c>
      <c r="Y2687">
        <v>2</v>
      </c>
      <c r="Z2687">
        <v>7.5</v>
      </c>
      <c r="AA2687">
        <v>19.5</v>
      </c>
      <c r="AB2687">
        <v>63.9</v>
      </c>
      <c r="AC2687">
        <v>1680</v>
      </c>
      <c r="AD2687">
        <v>37.86</v>
      </c>
      <c r="AE2687">
        <v>32.409999999999997</v>
      </c>
      <c r="AF2687">
        <v>10.95</v>
      </c>
      <c r="AG2687">
        <v>1572</v>
      </c>
      <c r="AI2687">
        <v>44.21</v>
      </c>
      <c r="AJ2687">
        <v>40.89</v>
      </c>
      <c r="AK2687">
        <v>0</v>
      </c>
      <c r="AL2687">
        <v>47.32</v>
      </c>
      <c r="AM2687">
        <v>6.32</v>
      </c>
      <c r="AN2687">
        <v>47.81</v>
      </c>
      <c r="AO2687">
        <v>45.02</v>
      </c>
      <c r="AP2687">
        <v>3.72</v>
      </c>
      <c r="AQ2687">
        <v>0</v>
      </c>
      <c r="AR2687">
        <v>0</v>
      </c>
      <c r="AS2687">
        <v>41.52</v>
      </c>
      <c r="AT2687">
        <v>0</v>
      </c>
      <c r="AU2687">
        <v>0</v>
      </c>
      <c r="AV2687">
        <v>7.6</v>
      </c>
      <c r="AW2687">
        <v>60.3</v>
      </c>
      <c r="AX2687">
        <v>93.2</v>
      </c>
      <c r="AY2687">
        <v>99.8</v>
      </c>
      <c r="AZ2687">
        <v>100</v>
      </c>
      <c r="BA2687">
        <v>85.600000000000009</v>
      </c>
      <c r="BB2687">
        <v>92.2</v>
      </c>
      <c r="BC2687">
        <v>123.3879918593188</v>
      </c>
      <c r="BD2687">
        <v>47.52624674438232</v>
      </c>
      <c r="BE2687">
        <v>0</v>
      </c>
      <c r="BF2687">
        <v>53.289473370094314</v>
      </c>
      <c r="BG2687">
        <v>1.0411621473846E-3</v>
      </c>
      <c r="BH2687">
        <v>145.41682693293129</v>
      </c>
      <c r="BI2687">
        <v>3.3182704546329999E-4</v>
      </c>
      <c r="BJ2687">
        <v>2.5220390792820001E-4</v>
      </c>
      <c r="BK2687">
        <v>666.34972165211502</v>
      </c>
      <c r="BL2687">
        <v>2.9347227396750482</v>
      </c>
      <c r="BM2687">
        <v>190.082682490823</v>
      </c>
      <c r="BN2687">
        <v>103.6193029215939</v>
      </c>
      <c r="BO2687">
        <v>94.129629834979042</v>
      </c>
      <c r="BP2687">
        <v>98.803624839470885</v>
      </c>
      <c r="BQ2687">
        <v>45.295003701065532</v>
      </c>
      <c r="BR2687">
        <v>54.516571011918671</v>
      </c>
      <c r="BS2687">
        <v>101.0799960290953</v>
      </c>
      <c r="BT2687">
        <v>0</v>
      </c>
      <c r="BU2687">
        <v>118.87526927098691</v>
      </c>
      <c r="BV2687">
        <v>865.59370892026641</v>
      </c>
      <c r="BW2687">
        <v>123.7309514863537</v>
      </c>
      <c r="BX2687">
        <v>7.3708330921485032</v>
      </c>
      <c r="BY2687">
        <v>0.38951711603053479</v>
      </c>
      <c r="BZ2687">
        <v>0.4830808410176099</v>
      </c>
      <c r="CA2687">
        <f t="shared" si="328"/>
        <v>47.52624674438232</v>
      </c>
      <c r="CB2687" cm="1">
        <f t="array" ref="CB2687">IF(ISBLANK(INDEX(AC:AC,ROW())), "", INDEX(AC:AC,ROW())*(BI2687+BJ2687)/1000)</f>
        <v>9.8117200169772008E-4</v>
      </c>
      <c r="CC2687">
        <f t="shared" si="329"/>
        <v>145.41786809507866</v>
      </c>
      <c r="CD2687">
        <f t="shared" si="330"/>
        <v>4.5823097971456654</v>
      </c>
      <c r="CE2687">
        <f t="shared" si="331"/>
        <v>5.4004422278940698</v>
      </c>
      <c r="CF2687" cm="1">
        <f t="array" ref="CF2687">IFERROR(IF((BD2687+BE2687)*INDEX(H:H,ROW())*INDEX(K:K,ROW())/(BF2687*30*1000)&lt;0.5,"",(BD2687+BE2687)*INDEX(H:H,ROW())*INDEX(K:K,ROW())/(BF2687*30*1000)),"")</f>
        <v>2.1567830225959259</v>
      </c>
      <c r="CG2687">
        <f t="shared" si="332"/>
        <v>0.43188540932615604</v>
      </c>
      <c r="CH2687" cm="1">
        <f t="array" ref="CH2687">IFERROR((BD2687+BE2687)*INDEX(K:K,ROW())*INDEX(H:H,ROW())/BC2687/100000,"")</f>
        <v>0.27944493556246375</v>
      </c>
      <c r="CI2687">
        <f t="shared" si="333"/>
        <v>89.558829699504258</v>
      </c>
      <c r="CJ2687">
        <v>1</v>
      </c>
      <c r="CK2687">
        <f t="shared" si="334"/>
        <v>0</v>
      </c>
      <c r="CL2687" cm="1">
        <f t="array" ref="CL2687">IF(INDEX(AS:AS,ROW()-2)=0,CL2686,INDEX(AS:AS,ROW()-2))</f>
        <v>41.52</v>
      </c>
      <c r="CM2687" t="str">
        <f t="shared" si="335"/>
        <v>CIV</v>
      </c>
    </row>
    <row r="2688" spans="1:91" x14ac:dyDescent="0.3">
      <c r="A2688" s="1">
        <v>2683</v>
      </c>
      <c r="B2688" t="s">
        <v>243</v>
      </c>
      <c r="C2688">
        <v>4</v>
      </c>
      <c r="D2688">
        <v>22</v>
      </c>
      <c r="E2688">
        <v>17</v>
      </c>
      <c r="F2688" t="s">
        <v>123</v>
      </c>
      <c r="G2688" t="s">
        <v>127</v>
      </c>
      <c r="H2688">
        <v>46.21</v>
      </c>
      <c r="I2688">
        <v>0.89</v>
      </c>
      <c r="J2688">
        <v>44.1</v>
      </c>
      <c r="K2688">
        <v>1570</v>
      </c>
      <c r="L2688">
        <v>44.41</v>
      </c>
      <c r="M2688">
        <v>0.89</v>
      </c>
      <c r="N2688">
        <v>44.1</v>
      </c>
      <c r="O2688">
        <v>1570</v>
      </c>
      <c r="P2688">
        <v>1.32</v>
      </c>
      <c r="Q2688">
        <v>50.19</v>
      </c>
      <c r="R2688">
        <v>30.11</v>
      </c>
      <c r="S2688">
        <v>1.7</v>
      </c>
      <c r="T2688">
        <v>7.41</v>
      </c>
      <c r="U2688">
        <v>0</v>
      </c>
      <c r="V2688">
        <v>0</v>
      </c>
      <c r="W2688">
        <v>0</v>
      </c>
      <c r="X2688">
        <v>0</v>
      </c>
      <c r="Y2688">
        <v>2</v>
      </c>
      <c r="Z2688">
        <v>7.5</v>
      </c>
      <c r="AA2688">
        <v>19.5</v>
      </c>
      <c r="AB2688">
        <v>63.9</v>
      </c>
      <c r="AC2688">
        <v>1682</v>
      </c>
      <c r="AD2688">
        <v>37.92</v>
      </c>
      <c r="AE2688">
        <v>32.01</v>
      </c>
      <c r="AF2688">
        <v>11.39</v>
      </c>
      <c r="AG2688">
        <v>1572</v>
      </c>
      <c r="AI2688">
        <v>44.21</v>
      </c>
      <c r="AJ2688">
        <v>40.89</v>
      </c>
      <c r="AK2688">
        <v>4.8</v>
      </c>
      <c r="AL2688">
        <v>47.32</v>
      </c>
      <c r="AM2688">
        <v>6.29</v>
      </c>
      <c r="AN2688">
        <v>47.81</v>
      </c>
      <c r="AO2688">
        <v>45.02</v>
      </c>
      <c r="AP2688">
        <v>3.29</v>
      </c>
      <c r="AQ2688">
        <v>3.67</v>
      </c>
      <c r="AR2688">
        <v>0</v>
      </c>
      <c r="AS2688">
        <v>41.53</v>
      </c>
      <c r="AT2688">
        <v>0</v>
      </c>
      <c r="AU2688">
        <v>0</v>
      </c>
      <c r="AV2688">
        <v>5.0999999999999996</v>
      </c>
      <c r="AW2688">
        <v>72.8</v>
      </c>
      <c r="AX2688">
        <v>97.8</v>
      </c>
      <c r="AY2688">
        <v>100</v>
      </c>
      <c r="AZ2688">
        <v>100</v>
      </c>
      <c r="BA2688">
        <v>92.7</v>
      </c>
      <c r="BB2688">
        <v>94.9</v>
      </c>
      <c r="BC2688">
        <v>109.2886157615152</v>
      </c>
      <c r="BD2688">
        <v>46.931637881362128</v>
      </c>
      <c r="BE2688">
        <v>0</v>
      </c>
      <c r="BF2688">
        <v>52.042679071552968</v>
      </c>
      <c r="BG2688">
        <v>1.0411621473846E-3</v>
      </c>
      <c r="BH2688">
        <v>138.71698129556779</v>
      </c>
      <c r="BI2688">
        <v>3.3182704546329999E-4</v>
      </c>
      <c r="BJ2688">
        <v>2.5220390792820001E-4</v>
      </c>
      <c r="BK2688">
        <v>591.19120719140517</v>
      </c>
      <c r="BL2688">
        <v>2.9973768973953061</v>
      </c>
      <c r="BM2688">
        <v>188.48669823544861</v>
      </c>
      <c r="BN2688">
        <v>103.7506091550146</v>
      </c>
      <c r="BO2688">
        <v>93.297151382715299</v>
      </c>
      <c r="BP2688">
        <v>97.668366036982277</v>
      </c>
      <c r="BQ2688">
        <v>43.071053583197788</v>
      </c>
      <c r="BR2688">
        <v>53.873594866162101</v>
      </c>
      <c r="BS2688">
        <v>102.25851043900219</v>
      </c>
      <c r="BT2688">
        <v>0</v>
      </c>
      <c r="BU2688">
        <v>117.9206073718443</v>
      </c>
      <c r="BV2688">
        <v>866.5580721060478</v>
      </c>
      <c r="BW2688">
        <v>123.73132439880381</v>
      </c>
      <c r="BX2688">
        <v>7.6942613143066856</v>
      </c>
      <c r="BY2688">
        <v>3.5079668007425</v>
      </c>
      <c r="BZ2688">
        <v>0.48313682903050559</v>
      </c>
      <c r="CA2688">
        <f t="shared" si="328"/>
        <v>46.931637881362128</v>
      </c>
      <c r="CB2688" cm="1">
        <f t="array" ref="CB2688">IF(ISBLANK(INDEX(AC:AC,ROW())), "", INDEX(AC:AC,ROW())*(BI2688+BJ2688)/1000)</f>
        <v>9.8234006360450291E-4</v>
      </c>
      <c r="CC2688">
        <f t="shared" si="329"/>
        <v>138.71802245771516</v>
      </c>
      <c r="CD2688">
        <f t="shared" si="330"/>
        <v>4.2618197456759122</v>
      </c>
      <c r="CE2688">
        <f t="shared" si="331"/>
        <v>5.4094491276335361</v>
      </c>
      <c r="CF2688" cm="1">
        <f t="array" ref="CF2688">IFERROR(IF((BD2688+BE2688)*INDEX(H:H,ROW())*INDEX(K:K,ROW())/(BF2688*30*1000)&lt;0.5,"",(BD2688+BE2688)*INDEX(H:H,ROW())*INDEX(K:K,ROW())/(BF2688*30*1000)),"")</f>
        <v>2.1808230664682777</v>
      </c>
      <c r="CG2688">
        <f t="shared" si="332"/>
        <v>0.47619487820321749</v>
      </c>
      <c r="CH2688" cm="1">
        <f t="array" ref="CH2688">IFERROR((BD2688+BE2688)*INDEX(K:K,ROW())*INDEX(H:H,ROW())/BC2688/100000,"")</f>
        <v>0.31154903235588866</v>
      </c>
      <c r="CI2688">
        <f t="shared" si="333"/>
        <v>88.438344124713197</v>
      </c>
      <c r="CJ2688">
        <v>1</v>
      </c>
      <c r="CK2688">
        <f t="shared" si="334"/>
        <v>0</v>
      </c>
      <c r="CL2688" cm="1">
        <f t="array" ref="CL2688">IF(INDEX(AS:AS,ROW()-2)=0,CL2687,INDEX(AS:AS,ROW()-2))</f>
        <v>41.74</v>
      </c>
      <c r="CM2688" t="str">
        <f t="shared" si="335"/>
        <v>CIV</v>
      </c>
    </row>
    <row r="2689" spans="1:91" x14ac:dyDescent="0.3">
      <c r="A2689" s="1">
        <v>2684</v>
      </c>
      <c r="B2689" t="s">
        <v>243</v>
      </c>
      <c r="C2689">
        <v>4</v>
      </c>
      <c r="D2689">
        <v>22</v>
      </c>
      <c r="E2689">
        <v>17</v>
      </c>
      <c r="F2689" t="s">
        <v>123</v>
      </c>
      <c r="G2689" t="s">
        <v>128</v>
      </c>
      <c r="H2689">
        <v>46.21</v>
      </c>
      <c r="I2689">
        <v>0.89</v>
      </c>
      <c r="J2689">
        <v>44.1</v>
      </c>
      <c r="K2689">
        <v>1570</v>
      </c>
      <c r="L2689">
        <v>44.41</v>
      </c>
      <c r="M2689">
        <v>0.89</v>
      </c>
      <c r="N2689">
        <v>44.1</v>
      </c>
      <c r="O2689">
        <v>1570</v>
      </c>
      <c r="P2689">
        <v>1.32</v>
      </c>
      <c r="Q2689">
        <v>50.19</v>
      </c>
      <c r="R2689">
        <v>30.11</v>
      </c>
      <c r="S2689">
        <v>1.7</v>
      </c>
      <c r="T2689">
        <v>7.41</v>
      </c>
      <c r="U2689">
        <v>0</v>
      </c>
      <c r="V2689">
        <v>0</v>
      </c>
      <c r="W2689">
        <v>0</v>
      </c>
      <c r="X2689">
        <v>0</v>
      </c>
      <c r="Y2689">
        <v>2</v>
      </c>
      <c r="Z2689">
        <v>7.5</v>
      </c>
      <c r="AA2689">
        <v>19.5</v>
      </c>
      <c r="AB2689">
        <v>63.9</v>
      </c>
      <c r="AC2689">
        <v>1687</v>
      </c>
      <c r="AD2689">
        <v>37.86</v>
      </c>
      <c r="AE2689">
        <v>32.409999999999997</v>
      </c>
      <c r="AF2689">
        <v>11.5</v>
      </c>
      <c r="AG2689">
        <v>1572</v>
      </c>
      <c r="AI2689">
        <v>44.21</v>
      </c>
      <c r="AJ2689">
        <v>40.89</v>
      </c>
      <c r="AK2689">
        <v>0</v>
      </c>
      <c r="AL2689">
        <v>47.32</v>
      </c>
      <c r="AM2689">
        <v>6.32</v>
      </c>
      <c r="AN2689">
        <v>47.81</v>
      </c>
      <c r="AO2689">
        <v>45.02</v>
      </c>
      <c r="AP2689">
        <v>3.72</v>
      </c>
      <c r="AQ2689">
        <v>0</v>
      </c>
      <c r="AR2689">
        <v>0</v>
      </c>
      <c r="AS2689">
        <v>41.52</v>
      </c>
      <c r="AT2689">
        <v>0</v>
      </c>
      <c r="AU2689">
        <v>0</v>
      </c>
      <c r="AV2689">
        <v>4.8</v>
      </c>
      <c r="AW2689">
        <v>70.099999999999994</v>
      </c>
      <c r="AX2689">
        <v>95.7</v>
      </c>
      <c r="AY2689">
        <v>100</v>
      </c>
      <c r="AZ2689">
        <v>100</v>
      </c>
      <c r="BA2689">
        <v>90.9</v>
      </c>
      <c r="BB2689">
        <v>95.2</v>
      </c>
      <c r="BC2689">
        <v>97.870081759127444</v>
      </c>
      <c r="BD2689">
        <v>48.199565914410641</v>
      </c>
      <c r="BE2689">
        <v>0</v>
      </c>
      <c r="BF2689">
        <v>53.791576059003901</v>
      </c>
      <c r="BG2689">
        <v>1.0411621473846E-3</v>
      </c>
      <c r="BH2689">
        <v>144.72325771921641</v>
      </c>
      <c r="BI2689">
        <v>3.3182704546329999E-4</v>
      </c>
      <c r="BJ2689">
        <v>2.5220390792820001E-4</v>
      </c>
      <c r="BK2689">
        <v>625.41276082692843</v>
      </c>
      <c r="BL2689">
        <v>3.1093677207513801</v>
      </c>
      <c r="BM2689">
        <v>190.3626122326194</v>
      </c>
      <c r="BN2689">
        <v>103.7596573624716</v>
      </c>
      <c r="BO2689">
        <v>93.109277192991485</v>
      </c>
      <c r="BP2689">
        <v>97.393686582032757</v>
      </c>
      <c r="BQ2689">
        <v>44.381716549208917</v>
      </c>
      <c r="BR2689">
        <v>54.372994756341797</v>
      </c>
      <c r="BS2689">
        <v>102.6248480621332</v>
      </c>
      <c r="BT2689">
        <v>0</v>
      </c>
      <c r="BU2689">
        <v>119.2238947025227</v>
      </c>
      <c r="BV2689">
        <v>864.5908750321604</v>
      </c>
      <c r="BW2689">
        <v>123.7312711378114</v>
      </c>
      <c r="BX2689">
        <v>7.6903037491188107</v>
      </c>
      <c r="BY2689">
        <v>5.1199512137558738</v>
      </c>
      <c r="BZ2689">
        <v>0.48285702229267308</v>
      </c>
      <c r="CA2689">
        <f t="shared" si="328"/>
        <v>48.199565914410641</v>
      </c>
      <c r="CB2689" cm="1">
        <f t="array" ref="CB2689">IF(ISBLANK(INDEX(AC:AC,ROW())), "", INDEX(AC:AC,ROW())*(BI2689+BJ2689)/1000)</f>
        <v>9.8526021837146041E-4</v>
      </c>
      <c r="CC2689">
        <f t="shared" si="329"/>
        <v>144.72429888136378</v>
      </c>
      <c r="CD2689">
        <f t="shared" si="330"/>
        <v>4.3214081233145514</v>
      </c>
      <c r="CE2689">
        <f t="shared" si="331"/>
        <v>6.3902343758755666</v>
      </c>
      <c r="CF2689" cm="1">
        <f t="array" ref="CF2689">IFERROR(IF((BD2689+BE2689)*INDEX(H:H,ROW())*INDEX(K:K,ROW())/(BF2689*30*1000)&lt;0.5,"",(BD2689+BE2689)*INDEX(H:H,ROW())*INDEX(K:K,ROW())/(BF2689*30*1000)),"")</f>
        <v>2.166921727288682</v>
      </c>
      <c r="CG2689">
        <f t="shared" si="332"/>
        <v>0.54962226547835957</v>
      </c>
      <c r="CH2689" cm="1">
        <f t="array" ref="CH2689">IFERROR((BD2689+BE2689)*INDEX(K:K,ROW())*INDEX(H:H,ROW())/BC2689/100000,"")</f>
        <v>0.35729652866000572</v>
      </c>
      <c r="CI2689">
        <f t="shared" si="333"/>
        <v>90.827637590148527</v>
      </c>
      <c r="CJ2689">
        <v>1</v>
      </c>
      <c r="CK2689">
        <f t="shared" si="334"/>
        <v>0</v>
      </c>
      <c r="CL2689" cm="1">
        <f t="array" ref="CL2689">IF(INDEX(AS:AS,ROW()-2)=0,CL2688,INDEX(AS:AS,ROW()-2))</f>
        <v>41.52</v>
      </c>
      <c r="CM2689" t="str">
        <f t="shared" si="335"/>
        <v>CIV</v>
      </c>
    </row>
    <row r="2690" spans="1:91" x14ac:dyDescent="0.3">
      <c r="A2690" s="1">
        <v>2685</v>
      </c>
      <c r="B2690" t="s">
        <v>243</v>
      </c>
      <c r="C2690">
        <v>4</v>
      </c>
      <c r="D2690">
        <v>22</v>
      </c>
      <c r="E2690">
        <v>17</v>
      </c>
      <c r="F2690" t="s">
        <v>123</v>
      </c>
      <c r="G2690" t="s">
        <v>129</v>
      </c>
      <c r="H2690">
        <v>46.21</v>
      </c>
      <c r="I2690">
        <v>0.89</v>
      </c>
      <c r="J2690">
        <v>44.1</v>
      </c>
      <c r="K2690">
        <v>1570</v>
      </c>
      <c r="L2690">
        <v>44.41</v>
      </c>
      <c r="M2690">
        <v>0.89</v>
      </c>
      <c r="N2690">
        <v>44.1</v>
      </c>
      <c r="O2690">
        <v>1570</v>
      </c>
      <c r="P2690">
        <v>1.32</v>
      </c>
      <c r="Q2690">
        <v>50.19</v>
      </c>
      <c r="R2690">
        <v>30.11</v>
      </c>
      <c r="S2690">
        <v>1.7</v>
      </c>
      <c r="T2690">
        <v>7.41</v>
      </c>
      <c r="U2690">
        <v>0</v>
      </c>
      <c r="V2690">
        <v>0</v>
      </c>
      <c r="W2690">
        <v>0</v>
      </c>
      <c r="X2690">
        <v>0</v>
      </c>
      <c r="Y2690">
        <v>2</v>
      </c>
      <c r="Z2690">
        <v>7.5</v>
      </c>
      <c r="AA2690">
        <v>19.5</v>
      </c>
      <c r="AB2690">
        <v>63.9</v>
      </c>
      <c r="AC2690">
        <v>1680</v>
      </c>
      <c r="AD2690">
        <v>37.86</v>
      </c>
      <c r="AE2690">
        <v>31.87</v>
      </c>
      <c r="AF2690">
        <v>11.67</v>
      </c>
      <c r="AG2690">
        <v>1572</v>
      </c>
      <c r="AI2690">
        <v>43.49</v>
      </c>
      <c r="AJ2690">
        <v>40.89</v>
      </c>
      <c r="AK2690">
        <v>4.09</v>
      </c>
      <c r="AL2690">
        <v>47.32</v>
      </c>
      <c r="AM2690">
        <v>6.18</v>
      </c>
      <c r="AN2690">
        <v>47.12</v>
      </c>
      <c r="AO2690">
        <v>44.03</v>
      </c>
      <c r="AP2690">
        <v>3.17</v>
      </c>
      <c r="AQ2690">
        <v>3.54</v>
      </c>
      <c r="AR2690">
        <v>0</v>
      </c>
      <c r="AS2690">
        <v>40.94</v>
      </c>
      <c r="AT2690">
        <v>0</v>
      </c>
      <c r="AU2690">
        <v>0</v>
      </c>
      <c r="AV2690">
        <v>9.4</v>
      </c>
      <c r="AW2690">
        <v>84</v>
      </c>
      <c r="AX2690">
        <v>98.2</v>
      </c>
      <c r="AY2690">
        <v>100</v>
      </c>
      <c r="AZ2690">
        <v>100</v>
      </c>
      <c r="BA2690">
        <v>88.8</v>
      </c>
      <c r="BB2690">
        <v>90.6</v>
      </c>
      <c r="BC2690">
        <v>108.07644032820249</v>
      </c>
      <c r="BD2690">
        <v>48.226025308554327</v>
      </c>
      <c r="BE2690">
        <v>0</v>
      </c>
      <c r="BF2690">
        <v>54.222542469425328</v>
      </c>
      <c r="BG2690">
        <v>1.0411621473846E-3</v>
      </c>
      <c r="BH2690">
        <v>133.56464329634429</v>
      </c>
      <c r="BI2690">
        <v>3.3182704546329999E-4</v>
      </c>
      <c r="BJ2690">
        <v>2.5220390792820001E-4</v>
      </c>
      <c r="BK2690">
        <v>627.66243683238508</v>
      </c>
      <c r="BL2690">
        <v>2.931550966491824</v>
      </c>
      <c r="BM2690">
        <v>190.37472819611489</v>
      </c>
      <c r="BN2690">
        <v>103.76762811014071</v>
      </c>
      <c r="BO2690">
        <v>93.304028682601924</v>
      </c>
      <c r="BP2690">
        <v>97.671991759342617</v>
      </c>
      <c r="BQ2690">
        <v>40.941715022300713</v>
      </c>
      <c r="BR2690">
        <v>50.327632824388743</v>
      </c>
      <c r="BS2690">
        <v>100.594388618636</v>
      </c>
      <c r="BT2690">
        <v>0</v>
      </c>
      <c r="BU2690">
        <v>118.1213912973122</v>
      </c>
      <c r="BV2690">
        <v>864.8196675827445</v>
      </c>
      <c r="BW2690">
        <v>123.73206696179319</v>
      </c>
      <c r="BX2690">
        <v>7.5925509872932517</v>
      </c>
      <c r="BY2690">
        <v>0.38913595095088449</v>
      </c>
      <c r="BZ2690">
        <v>0.4815625204072288</v>
      </c>
      <c r="CA2690">
        <f t="shared" si="328"/>
        <v>48.226025308554327</v>
      </c>
      <c r="CB2690" cm="1">
        <f t="array" ref="CB2690">IF(ISBLANK(INDEX(AC:AC,ROW())), "", INDEX(AC:AC,ROW())*(BI2690+BJ2690)/1000)</f>
        <v>9.8117200169772008E-4</v>
      </c>
      <c r="CC2690">
        <f t="shared" si="329"/>
        <v>133.56568445849166</v>
      </c>
      <c r="CD2690">
        <f t="shared" si="330"/>
        <v>4.6992791552492239</v>
      </c>
      <c r="CE2690">
        <f t="shared" si="331"/>
        <v>5.807578737107951</v>
      </c>
      <c r="CF2690" cm="1">
        <f t="array" ref="CF2690">IFERROR(IF((BD2690+BE2690)*INDEX(H:H,ROW())*INDEX(K:K,ROW())/(BF2690*30*1000)&lt;0.5,"",(BD2690+BE2690)*INDEX(H:H,ROW())*INDEX(K:K,ROW())/(BF2690*30*1000)),"")</f>
        <v>2.1508788958644498</v>
      </c>
      <c r="CG2690">
        <f t="shared" si="332"/>
        <v>0.50170548090559175</v>
      </c>
      <c r="CH2690" cm="1">
        <f t="array" ref="CH2690">IFERROR((BD2690+BE2690)*INDEX(K:K,ROW())*INDEX(H:H,ROW())/BC2690/100000,"")</f>
        <v>0.32373231924580864</v>
      </c>
      <c r="CI2690">
        <f t="shared" si="333"/>
        <v>90.877497878649976</v>
      </c>
      <c r="CJ2690">
        <v>1</v>
      </c>
      <c r="CK2690">
        <f t="shared" si="334"/>
        <v>0</v>
      </c>
      <c r="CL2690" cm="1">
        <f t="array" ref="CL2690">IF(INDEX(AS:AS,ROW()-2)=0,CL2689,INDEX(AS:AS,ROW()-2))</f>
        <v>41.53</v>
      </c>
      <c r="CM2690" t="str">
        <f t="shared" si="335"/>
        <v>CIV</v>
      </c>
    </row>
    <row r="2691" spans="1:91" x14ac:dyDescent="0.3">
      <c r="A2691" s="1">
        <v>2686</v>
      </c>
      <c r="B2691" t="s">
        <v>243</v>
      </c>
      <c r="C2691">
        <v>4</v>
      </c>
      <c r="D2691">
        <v>22</v>
      </c>
      <c r="E2691">
        <v>17</v>
      </c>
      <c r="F2691" t="s">
        <v>123</v>
      </c>
      <c r="G2691" t="s">
        <v>130</v>
      </c>
      <c r="H2691">
        <v>46.12</v>
      </c>
      <c r="I2691">
        <v>0.93</v>
      </c>
      <c r="J2691">
        <v>46.06</v>
      </c>
      <c r="K2691">
        <v>1575</v>
      </c>
      <c r="L2691">
        <v>44.41</v>
      </c>
      <c r="M2691">
        <v>0.89</v>
      </c>
      <c r="N2691">
        <v>44.1</v>
      </c>
      <c r="O2691">
        <v>1570</v>
      </c>
      <c r="P2691">
        <v>1.32</v>
      </c>
      <c r="Q2691">
        <v>50.19</v>
      </c>
      <c r="R2691">
        <v>30.11</v>
      </c>
      <c r="S2691">
        <v>1.7</v>
      </c>
      <c r="T2691">
        <v>7.41</v>
      </c>
      <c r="U2691">
        <v>0</v>
      </c>
      <c r="V2691">
        <v>0</v>
      </c>
      <c r="W2691">
        <v>0</v>
      </c>
      <c r="X2691">
        <v>0</v>
      </c>
      <c r="Y2691">
        <v>2</v>
      </c>
      <c r="Z2691">
        <v>7.5</v>
      </c>
      <c r="AA2691">
        <v>19.5</v>
      </c>
      <c r="AB2691">
        <v>63.9</v>
      </c>
      <c r="AC2691">
        <v>1683</v>
      </c>
      <c r="AD2691">
        <v>37.86</v>
      </c>
      <c r="AE2691">
        <v>32.409999999999997</v>
      </c>
      <c r="AF2691">
        <v>11.75</v>
      </c>
      <c r="AG2691">
        <v>1572</v>
      </c>
      <c r="AI2691">
        <v>44.21</v>
      </c>
      <c r="AJ2691">
        <v>40.89</v>
      </c>
      <c r="AK2691">
        <v>0</v>
      </c>
      <c r="AL2691">
        <v>47.32</v>
      </c>
      <c r="AM2691">
        <v>6.32</v>
      </c>
      <c r="AN2691">
        <v>47.81</v>
      </c>
      <c r="AO2691">
        <v>45.02</v>
      </c>
      <c r="AP2691">
        <v>3.72</v>
      </c>
      <c r="AQ2691">
        <v>0</v>
      </c>
      <c r="AR2691">
        <v>0</v>
      </c>
      <c r="AS2691">
        <v>41.52</v>
      </c>
      <c r="AT2691">
        <v>0</v>
      </c>
      <c r="AU2691">
        <v>0</v>
      </c>
      <c r="AV2691">
        <v>8.1</v>
      </c>
      <c r="AW2691">
        <v>79.2</v>
      </c>
      <c r="AX2691">
        <v>94.1</v>
      </c>
      <c r="AY2691">
        <v>99.4</v>
      </c>
      <c r="AZ2691">
        <v>100</v>
      </c>
      <c r="BA2691">
        <v>86</v>
      </c>
      <c r="BB2691">
        <v>91.300000000000011</v>
      </c>
      <c r="BC2691">
        <v>99.532608890147259</v>
      </c>
      <c r="BD2691">
        <v>47.811641610600702</v>
      </c>
      <c r="BE2691">
        <v>0</v>
      </c>
      <c r="BF2691">
        <v>53.097826385408908</v>
      </c>
      <c r="BG2691">
        <v>1.0411621473846E-3</v>
      </c>
      <c r="BH2691">
        <v>137.5064521129537</v>
      </c>
      <c r="BI2691">
        <v>3.3182704546329999E-4</v>
      </c>
      <c r="BJ2691">
        <v>2.5220390792820001E-4</v>
      </c>
      <c r="BK2691">
        <v>590.00103097381293</v>
      </c>
      <c r="BL2691">
        <v>2.9647918473414649</v>
      </c>
      <c r="BM2691">
        <v>190.44780630084739</v>
      </c>
      <c r="BN2691">
        <v>103.6406467857104</v>
      </c>
      <c r="BO2691">
        <v>93.124932463639524</v>
      </c>
      <c r="BP2691">
        <v>97.196558674987301</v>
      </c>
      <c r="BQ2691">
        <v>40.07559891908663</v>
      </c>
      <c r="BR2691">
        <v>51.870489736307093</v>
      </c>
      <c r="BS2691">
        <v>103.1224072278966</v>
      </c>
      <c r="BT2691">
        <v>0</v>
      </c>
      <c r="BU2691">
        <v>117.9017733285049</v>
      </c>
      <c r="BV2691">
        <v>864.93137844111368</v>
      </c>
      <c r="BW2691">
        <v>123.7317967093494</v>
      </c>
      <c r="BX2691">
        <v>7.6569003516249836</v>
      </c>
      <c r="BY2691">
        <v>3.7816318222730501</v>
      </c>
      <c r="BZ2691">
        <v>0.48100277850377487</v>
      </c>
      <c r="CA2691">
        <f t="shared" si="328"/>
        <v>47.811641610600702</v>
      </c>
      <c r="CB2691" cm="1">
        <f t="array" ref="CB2691">IF(ISBLANK(INDEX(AC:AC,ROW())), "", INDEX(AC:AC,ROW())*(BI2691+BJ2691)/1000)</f>
        <v>9.8292409455789454E-4</v>
      </c>
      <c r="CC2691">
        <f t="shared" si="329"/>
        <v>137.50749327510107</v>
      </c>
      <c r="CD2691">
        <f t="shared" si="330"/>
        <v>4.2906827615091601</v>
      </c>
      <c r="CE2691">
        <f t="shared" si="331"/>
        <v>5.9277159269982445</v>
      </c>
      <c r="CF2691" cm="1">
        <f t="array" ref="CF2691">IFERROR(IF((BD2691+BE2691)*INDEX(H:H,ROW())*INDEX(K:K,ROW())/(BF2691*30*1000)&lt;0.5,"",(BD2691+BE2691)*INDEX(H:H,ROW())*INDEX(K:K,ROW())/(BF2691*30*1000)),"")</f>
        <v>2.1802460799706038</v>
      </c>
      <c r="CG2691">
        <f t="shared" si="332"/>
        <v>0.53347166298044324</v>
      </c>
      <c r="CH2691" cm="1">
        <f t="array" ref="CH2691">IFERROR((BD2691+BE2691)*INDEX(K:K,ROW())*INDEX(H:H,ROW())/BC2691/100000,"")</f>
        <v>0.34892985059655313</v>
      </c>
      <c r="CI2691">
        <f t="shared" si="333"/>
        <v>90.207528180582443</v>
      </c>
      <c r="CJ2691">
        <v>1</v>
      </c>
      <c r="CK2691">
        <f t="shared" si="334"/>
        <v>0</v>
      </c>
      <c r="CL2691" cm="1">
        <f t="array" ref="CL2691">IF(INDEX(AS:AS,ROW()-2)=0,CL2690,INDEX(AS:AS,ROW()-2))</f>
        <v>41.52</v>
      </c>
      <c r="CM2691" t="str">
        <f t="shared" si="335"/>
        <v>CIV</v>
      </c>
    </row>
    <row r="2692" spans="1:91" x14ac:dyDescent="0.3">
      <c r="A2692" s="1">
        <v>2687</v>
      </c>
      <c r="B2692" t="s">
        <v>243</v>
      </c>
      <c r="C2692">
        <v>4</v>
      </c>
      <c r="D2692">
        <v>22</v>
      </c>
      <c r="E2692">
        <v>17</v>
      </c>
      <c r="F2692" t="s">
        <v>123</v>
      </c>
      <c r="G2692" t="s">
        <v>131</v>
      </c>
      <c r="H2692">
        <v>46.21</v>
      </c>
      <c r="I2692">
        <v>0.89</v>
      </c>
      <c r="J2692">
        <v>44.1</v>
      </c>
      <c r="K2692">
        <v>1570</v>
      </c>
      <c r="L2692">
        <v>44.41</v>
      </c>
      <c r="M2692">
        <v>0.89</v>
      </c>
      <c r="N2692">
        <v>44.1</v>
      </c>
      <c r="O2692">
        <v>1570</v>
      </c>
      <c r="P2692">
        <v>1.32</v>
      </c>
      <c r="Q2692">
        <v>50.19</v>
      </c>
      <c r="R2692">
        <v>30.11</v>
      </c>
      <c r="S2692">
        <v>1.7</v>
      </c>
      <c r="T2692">
        <v>7.41</v>
      </c>
      <c r="U2692">
        <v>0</v>
      </c>
      <c r="V2692">
        <v>0</v>
      </c>
      <c r="W2692">
        <v>0</v>
      </c>
      <c r="X2692">
        <v>0</v>
      </c>
      <c r="Y2692">
        <v>2</v>
      </c>
      <c r="Z2692">
        <v>7.5</v>
      </c>
      <c r="AA2692">
        <v>19.5</v>
      </c>
      <c r="AB2692">
        <v>63.9</v>
      </c>
      <c r="AC2692">
        <v>1688</v>
      </c>
      <c r="AD2692">
        <v>37.86</v>
      </c>
      <c r="AE2692">
        <v>32.409999999999997</v>
      </c>
      <c r="AF2692">
        <v>11.48</v>
      </c>
      <c r="AG2692">
        <v>1572</v>
      </c>
      <c r="AI2692">
        <v>44.21</v>
      </c>
      <c r="AJ2692">
        <v>40.89</v>
      </c>
      <c r="AK2692">
        <v>0</v>
      </c>
      <c r="AL2692">
        <v>47.32</v>
      </c>
      <c r="AM2692">
        <v>6.23</v>
      </c>
      <c r="AN2692">
        <v>47.81</v>
      </c>
      <c r="AO2692">
        <v>45.02</v>
      </c>
      <c r="AP2692">
        <v>3.11</v>
      </c>
      <c r="AQ2692">
        <v>3.41</v>
      </c>
      <c r="AR2692">
        <v>0</v>
      </c>
      <c r="AS2692">
        <v>41.52</v>
      </c>
      <c r="AT2692">
        <v>0</v>
      </c>
      <c r="AU2692">
        <v>0</v>
      </c>
      <c r="AV2692">
        <v>6.2</v>
      </c>
      <c r="AW2692">
        <v>70</v>
      </c>
      <c r="AX2692">
        <v>95.8</v>
      </c>
      <c r="AY2692">
        <v>99.6</v>
      </c>
      <c r="AZ2692">
        <v>100</v>
      </c>
      <c r="BA2692">
        <v>89.6</v>
      </c>
      <c r="BB2692">
        <v>93.399999999999991</v>
      </c>
      <c r="BC2692">
        <v>116.99821798307541</v>
      </c>
      <c r="BD2692">
        <v>50.85962161628651</v>
      </c>
      <c r="BE2692">
        <v>0</v>
      </c>
      <c r="BF2692">
        <v>55.680511812877619</v>
      </c>
      <c r="BG2692">
        <v>1.0411621473846E-3</v>
      </c>
      <c r="BH2692">
        <v>142.01040783740521</v>
      </c>
      <c r="BI2692">
        <v>3.3182704546329999E-4</v>
      </c>
      <c r="BJ2692">
        <v>2.5220390792820001E-4</v>
      </c>
      <c r="BK2692">
        <v>557.36942517146076</v>
      </c>
      <c r="BL2692">
        <v>3.0078632607398532</v>
      </c>
      <c r="BM2692">
        <v>191.08685332167829</v>
      </c>
      <c r="BN2692">
        <v>104.22765194827539</v>
      </c>
      <c r="BO2692">
        <v>94.251109685391242</v>
      </c>
      <c r="BP2692">
        <v>97.525726613584425</v>
      </c>
      <c r="BQ2692">
        <v>32.891679432759183</v>
      </c>
      <c r="BR2692">
        <v>50.762174410037737</v>
      </c>
      <c r="BS2692">
        <v>103.2689018414606</v>
      </c>
      <c r="BT2692">
        <v>0</v>
      </c>
      <c r="BU2692">
        <v>117.9719332206612</v>
      </c>
      <c r="BV2692">
        <v>864.08659352143593</v>
      </c>
      <c r="BW2692">
        <v>123.7328465299143</v>
      </c>
      <c r="BX2692">
        <v>7.7004320208398029</v>
      </c>
      <c r="BY2692">
        <v>3.7998561568030702</v>
      </c>
      <c r="BZ2692">
        <v>0.47990111601007179</v>
      </c>
      <c r="CA2692">
        <f t="shared" si="328"/>
        <v>50.85962161628651</v>
      </c>
      <c r="CB2692" cm="1">
        <f t="array" ref="CB2692">IF(ISBLANK(INDEX(AC:AC,ROW())), "", INDEX(AC:AC,ROW())*(BI2692+BJ2692)/1000)</f>
        <v>9.8584424932485204E-4</v>
      </c>
      <c r="CC2692">
        <f t="shared" si="329"/>
        <v>142.01144899955258</v>
      </c>
      <c r="CD2692">
        <f t="shared" si="330"/>
        <v>3.9248203514437541</v>
      </c>
      <c r="CE2692">
        <f t="shared" si="331"/>
        <v>4.7639137995425545</v>
      </c>
      <c r="CF2692" cm="1">
        <f t="array" ref="CF2692">IFERROR(IF((BD2692+BE2692)*INDEX(H:H,ROW())*INDEX(K:K,ROW())/(BF2692*30*1000)&lt;0.5,"",(BD2692+BE2692)*INDEX(H:H,ROW())*INDEX(K:K,ROW())/(BF2692*30*1000)),"")</f>
        <v>2.2089417944381062</v>
      </c>
      <c r="CG2692">
        <f t="shared" si="332"/>
        <v>0.4759090588963687</v>
      </c>
      <c r="CH2692" cm="1">
        <f t="array" ref="CH2692">IFERROR((BD2692+BE2692)*INDEX(K:K,ROW())*INDEX(H:H,ROW())/BC2692/100000,"")</f>
        <v>0.31537662316436854</v>
      </c>
      <c r="CI2692">
        <f t="shared" si="333"/>
        <v>95.840267282470165</v>
      </c>
      <c r="CJ2692">
        <v>1</v>
      </c>
      <c r="CK2692">
        <f t="shared" si="334"/>
        <v>0</v>
      </c>
      <c r="CL2692" cm="1">
        <f t="array" ref="CL2692">IF(INDEX(AS:AS,ROW()-2)=0,CL2691,INDEX(AS:AS,ROW()-2))</f>
        <v>40.94</v>
      </c>
      <c r="CM2692" t="str">
        <f t="shared" si="335"/>
        <v>SP</v>
      </c>
    </row>
    <row r="2693" spans="1:91" x14ac:dyDescent="0.3">
      <c r="A2693" s="1">
        <v>2688</v>
      </c>
      <c r="B2693" t="s">
        <v>244</v>
      </c>
      <c r="C2693">
        <v>4</v>
      </c>
      <c r="D2693">
        <v>23</v>
      </c>
      <c r="E2693">
        <v>17</v>
      </c>
      <c r="F2693" t="s">
        <v>105</v>
      </c>
      <c r="G2693" t="s">
        <v>106</v>
      </c>
      <c r="H2693">
        <v>46.21</v>
      </c>
      <c r="I2693">
        <v>0.89</v>
      </c>
      <c r="J2693">
        <v>44.1</v>
      </c>
      <c r="K2693">
        <v>1570</v>
      </c>
      <c r="L2693">
        <v>44.41</v>
      </c>
      <c r="M2693">
        <v>0.89</v>
      </c>
      <c r="N2693">
        <v>44.1</v>
      </c>
      <c r="O2693">
        <v>1570</v>
      </c>
      <c r="P2693">
        <v>1.32</v>
      </c>
      <c r="Q2693">
        <v>50.19</v>
      </c>
      <c r="R2693">
        <v>30.11</v>
      </c>
      <c r="S2693">
        <v>1.7</v>
      </c>
      <c r="T2693">
        <v>7.41</v>
      </c>
      <c r="U2693">
        <v>0</v>
      </c>
      <c r="V2693">
        <v>0</v>
      </c>
      <c r="W2693">
        <v>0</v>
      </c>
      <c r="X2693">
        <v>0</v>
      </c>
      <c r="Y2693">
        <v>2</v>
      </c>
      <c r="Z2693">
        <v>7.5</v>
      </c>
      <c r="AA2693">
        <v>19.5</v>
      </c>
      <c r="AB2693">
        <v>63.9</v>
      </c>
      <c r="AC2693">
        <v>1680</v>
      </c>
      <c r="AD2693">
        <v>37.86</v>
      </c>
      <c r="AE2693">
        <v>32.409999999999997</v>
      </c>
      <c r="AF2693">
        <v>11.4</v>
      </c>
      <c r="AG2693">
        <v>1572</v>
      </c>
      <c r="AI2693">
        <v>44.21</v>
      </c>
      <c r="AJ2693">
        <v>40.89</v>
      </c>
      <c r="AK2693">
        <v>0</v>
      </c>
      <c r="AL2693">
        <v>47.32</v>
      </c>
      <c r="AM2693">
        <v>6.32</v>
      </c>
      <c r="AN2693">
        <v>47.81</v>
      </c>
      <c r="AO2693">
        <v>45.02</v>
      </c>
      <c r="AP2693">
        <v>3.72</v>
      </c>
      <c r="AQ2693">
        <v>0</v>
      </c>
      <c r="AR2693">
        <v>0</v>
      </c>
      <c r="AS2693">
        <v>41.52</v>
      </c>
      <c r="AT2693">
        <v>0</v>
      </c>
      <c r="AU2693">
        <v>0</v>
      </c>
      <c r="AV2693">
        <v>5.0999999999999996</v>
      </c>
      <c r="AW2693">
        <v>62.4</v>
      </c>
      <c r="AX2693">
        <v>92.1</v>
      </c>
      <c r="AY2693">
        <v>100</v>
      </c>
      <c r="AZ2693">
        <v>100</v>
      </c>
      <c r="BA2693">
        <v>85.2</v>
      </c>
      <c r="BB2693">
        <v>93.5</v>
      </c>
      <c r="BC2693">
        <v>73.055556392425615</v>
      </c>
      <c r="BD2693">
        <v>45.61424036958082</v>
      </c>
      <c r="BE2693">
        <v>0</v>
      </c>
      <c r="BF2693">
        <v>49.915254377781217</v>
      </c>
      <c r="BG2693">
        <v>1.0411621473846E-3</v>
      </c>
      <c r="BH2693">
        <v>129.32356092745431</v>
      </c>
      <c r="BI2693">
        <v>3.3182704546329999E-4</v>
      </c>
      <c r="BJ2693">
        <v>2.5220390792820001E-4</v>
      </c>
      <c r="BK2693">
        <v>605.01798192760964</v>
      </c>
      <c r="BL2693">
        <v>3.0432651079159019</v>
      </c>
      <c r="BM2693">
        <v>190.9655097320429</v>
      </c>
      <c r="BN2693">
        <v>105.07410019003321</v>
      </c>
      <c r="BO2693">
        <v>94.973695328505215</v>
      </c>
      <c r="BP2693">
        <v>98.093238389063856</v>
      </c>
      <c r="BQ2693">
        <v>34.560631852996202</v>
      </c>
      <c r="BR2693">
        <v>58.852136502468447</v>
      </c>
      <c r="BS2693">
        <v>104.7753156982986</v>
      </c>
      <c r="BT2693">
        <v>0</v>
      </c>
      <c r="BU2693">
        <v>118.0541877941279</v>
      </c>
      <c r="BV2693">
        <v>862.96953274267889</v>
      </c>
      <c r="BW2693">
        <v>123.7334256930959</v>
      </c>
      <c r="BX2693">
        <v>7.7429500133582003</v>
      </c>
      <c r="BY2693">
        <v>5.8616876364352084</v>
      </c>
      <c r="BZ2693">
        <v>0.4786917696116928</v>
      </c>
      <c r="CA2693">
        <f t="shared" si="328"/>
        <v>45.61424036958082</v>
      </c>
      <c r="CB2693" cm="1">
        <f t="array" ref="CB2693">IF(ISBLANK(INDEX(AC:AC,ROW())), "", INDEX(AC:AC,ROW())*(BI2693+BJ2693)/1000)</f>
        <v>9.8117200169772008E-4</v>
      </c>
      <c r="CC2693">
        <f t="shared" si="329"/>
        <v>129.32460208960168</v>
      </c>
      <c r="CD2693">
        <f t="shared" si="330"/>
        <v>4.6782899166272092</v>
      </c>
      <c r="CE2693">
        <f t="shared" si="331"/>
        <v>8.2816148668787335</v>
      </c>
      <c r="CF2693" cm="1">
        <f t="array" ref="CF2693">IFERROR(IF((BD2693+BE2693)*INDEX(H:H,ROW())*INDEX(K:K,ROW())/(BF2693*30*1000)&lt;0.5,"",(BD2693+BE2693)*INDEX(H:H,ROW())*INDEX(K:K,ROW())/(BF2693*30*1000)),"")</f>
        <v>2.2099453001512681</v>
      </c>
      <c r="CG2693">
        <f t="shared" si="332"/>
        <v>0.68325062243939627</v>
      </c>
      <c r="CH2693" cm="1">
        <f t="array" ref="CH2693">IFERROR((BD2693+BE2693)*INDEX(K:K,ROW())*INDEX(H:H,ROW())/BC2693/100000,"")</f>
        <v>0.45298395056561158</v>
      </c>
      <c r="CI2693">
        <f t="shared" si="333"/>
        <v>85.955829988077326</v>
      </c>
      <c r="CJ2693">
        <v>1</v>
      </c>
      <c r="CK2693">
        <f t="shared" si="334"/>
        <v>0</v>
      </c>
      <c r="CL2693" cm="1">
        <f t="array" ref="CL2693">IF(INDEX(AS:AS,ROW()-2)=0,CL2692,INDEX(AS:AS,ROW()-2))</f>
        <v>41.52</v>
      </c>
      <c r="CM2693" t="str">
        <f t="shared" si="335"/>
        <v>CIV</v>
      </c>
    </row>
    <row r="2694" spans="1:91" x14ac:dyDescent="0.3">
      <c r="A2694" s="1">
        <v>2689</v>
      </c>
      <c r="B2694" t="s">
        <v>244</v>
      </c>
      <c r="C2694">
        <v>4</v>
      </c>
      <c r="D2694">
        <v>23</v>
      </c>
      <c r="E2694">
        <v>17</v>
      </c>
      <c r="F2694" t="s">
        <v>105</v>
      </c>
      <c r="G2694" t="s">
        <v>107</v>
      </c>
      <c r="H2694">
        <v>46.37</v>
      </c>
      <c r="I2694">
        <v>0.89</v>
      </c>
      <c r="J2694">
        <v>46.06</v>
      </c>
      <c r="K2694">
        <v>1573</v>
      </c>
      <c r="L2694">
        <v>46.59</v>
      </c>
      <c r="M2694">
        <v>0.91</v>
      </c>
      <c r="N2694">
        <v>46.06</v>
      </c>
      <c r="O2694">
        <v>1578</v>
      </c>
      <c r="P2694">
        <v>1.27</v>
      </c>
      <c r="Q2694">
        <v>50.13</v>
      </c>
      <c r="R2694">
        <v>30.28</v>
      </c>
      <c r="S2694">
        <v>1.65554821664465</v>
      </c>
      <c r="T2694">
        <v>7.15</v>
      </c>
      <c r="U2694">
        <v>0</v>
      </c>
      <c r="V2694">
        <v>0</v>
      </c>
      <c r="W2694">
        <v>0</v>
      </c>
      <c r="X2694">
        <v>0</v>
      </c>
      <c r="Y2694">
        <v>2.2000000000000002</v>
      </c>
      <c r="Z2694">
        <v>7.5</v>
      </c>
      <c r="AA2694">
        <v>19.3</v>
      </c>
      <c r="AB2694">
        <v>63.9</v>
      </c>
      <c r="AC2694">
        <v>1685</v>
      </c>
      <c r="AD2694">
        <v>37.71</v>
      </c>
      <c r="AE2694">
        <v>31.64</v>
      </c>
      <c r="AF2694">
        <v>10.91</v>
      </c>
      <c r="AG2694">
        <v>1572</v>
      </c>
      <c r="AI2694">
        <v>44.23</v>
      </c>
      <c r="AJ2694">
        <v>40.520000000000003</v>
      </c>
      <c r="AK2694">
        <v>4.1399999999999997</v>
      </c>
      <c r="AL2694">
        <v>47.26</v>
      </c>
      <c r="AM2694">
        <v>6.12</v>
      </c>
      <c r="AN2694">
        <v>47.85</v>
      </c>
      <c r="AO2694">
        <v>44.79</v>
      </c>
      <c r="AP2694">
        <v>3.15</v>
      </c>
      <c r="AQ2694">
        <v>0</v>
      </c>
      <c r="AR2694">
        <v>3.89</v>
      </c>
      <c r="AS2694">
        <v>41.12</v>
      </c>
      <c r="AT2694">
        <v>0</v>
      </c>
      <c r="AU2694">
        <v>0</v>
      </c>
      <c r="AV2694">
        <v>5.7</v>
      </c>
      <c r="AW2694">
        <v>75.400000000000006</v>
      </c>
      <c r="AX2694">
        <v>96.2</v>
      </c>
      <c r="AY2694">
        <v>100</v>
      </c>
      <c r="AZ2694">
        <v>100</v>
      </c>
      <c r="BA2694">
        <v>90.5</v>
      </c>
      <c r="BB2694">
        <v>94.3</v>
      </c>
      <c r="BC2694">
        <v>106.6318667012788</v>
      </c>
      <c r="BD2694">
        <v>31.702689599633839</v>
      </c>
      <c r="BE2694">
        <v>0</v>
      </c>
      <c r="BF2694">
        <v>36.775498053768573</v>
      </c>
      <c r="BG2694">
        <v>1.0411621473846E-3</v>
      </c>
      <c r="BH2694">
        <v>139.15093771553231</v>
      </c>
      <c r="BI2694">
        <v>3.3182704546329999E-4</v>
      </c>
      <c r="BJ2694">
        <v>2.5220390792820001E-4</v>
      </c>
      <c r="BK2694">
        <v>585.38690128329495</v>
      </c>
      <c r="BL2694">
        <v>2.9327550230035428</v>
      </c>
      <c r="BM2694">
        <v>191.4480254472233</v>
      </c>
      <c r="BN2694">
        <v>106.3795600645178</v>
      </c>
      <c r="BO2694">
        <v>96.594485664706554</v>
      </c>
      <c r="BP2694">
        <v>99.184701278546285</v>
      </c>
      <c r="BQ2694">
        <v>38.804251799586737</v>
      </c>
      <c r="BR2694">
        <v>46.081326558610407</v>
      </c>
      <c r="BS2694">
        <v>105.8080189198044</v>
      </c>
      <c r="BT2694">
        <v>0</v>
      </c>
      <c r="BU2694">
        <v>118.0173345842104</v>
      </c>
      <c r="BV2694">
        <v>864.54168246771962</v>
      </c>
      <c r="BW2694">
        <v>123.7335291768506</v>
      </c>
      <c r="BX2694">
        <v>7.5930467142022779</v>
      </c>
      <c r="BY2694">
        <v>10.086669182199129</v>
      </c>
      <c r="BZ2694">
        <v>0.4766499497858655</v>
      </c>
      <c r="CA2694">
        <f t="shared" ref="CA2694:CA2757" si="336">IFERROR(BD2694+BE2694,"")</f>
        <v>31.702689599633839</v>
      </c>
      <c r="CB2694" cm="1">
        <f t="array" ref="CB2694">IF(ISBLANK(INDEX(AC:AC,ROW())), "", INDEX(AC:AC,ROW())*(BI2694+BJ2694)/1000)</f>
        <v>9.8409215646467758E-4</v>
      </c>
      <c r="CC2694">
        <f t="shared" ref="CC2694:CC2757" si="337">BH2694+BG2694</f>
        <v>139.15197887767968</v>
      </c>
      <c r="CD2694">
        <f t="shared" ref="CD2694:CD2757" si="338">BK2694/CC2694</f>
        <v>4.2068169350137241</v>
      </c>
      <c r="CE2694">
        <f t="shared" ref="CE2694:CE2757" si="339">IF(BC2694=0,"",IF(BK2694/BC2694&lt;15,BK2694/BC2694,""))</f>
        <v>5.4897932427949758</v>
      </c>
      <c r="CF2694" cm="1">
        <f t="array" ref="CF2694">IFERROR(IF((BD2694+BE2694)*INDEX(H:H,ROW())*INDEX(K:K,ROW())/(BF2694*30*1000)&lt;0.5,"",(BD2694+BE2694)*INDEX(H:H,ROW())*INDEX(K:K,ROW())/(BF2694*30*1000)),"")</f>
        <v>2.0959557484381688</v>
      </c>
      <c r="CG2694">
        <f t="shared" ref="CG2694:CG2757" si="340">IF(BF2694/BC2694&gt;10,"",BF2694/BC2694)</f>
        <v>0.3448828121596369</v>
      </c>
      <c r="CH2694" cm="1">
        <f t="array" ref="CH2694">IFERROR((BD2694+BE2694)*INDEX(K:K,ROW())*INDEX(H:H,ROW())/BC2694/100000,"")</f>
        <v>0.21685773380505369</v>
      </c>
      <c r="CI2694">
        <f t="shared" ref="CI2694:CI2757" si="341">IFERROR(
IF(OR(ISBLANK(CA2694),ISBLANK(K2694),ISBLANK(H2694)),"",
IF(CA2694*K2694*H2694/100000/0.385=0,"",CA2694*K2694*H2694/100000/0.385)
),
"")</f>
        <v>60.062194712316575</v>
      </c>
      <c r="CJ2694">
        <v>1</v>
      </c>
      <c r="CK2694">
        <f t="shared" ref="CK2694:CK2757" si="342">IFERROR(
    IF(OR(ISBLANK(BT2694), ISBLANK(BC2694), BC2694=0), "",
       IF(BT2694/BC2694&gt;100, " ", BT2694/BC2694)
    ),
"")</f>
        <v>0</v>
      </c>
      <c r="CL2694" cm="1">
        <f t="array" ref="CL2694">IF(INDEX(AS:AS,ROW()-2)=0,CL2693,INDEX(AS:AS,ROW()-2))</f>
        <v>41.52</v>
      </c>
      <c r="CM2694" t="str">
        <f t="shared" ref="CM2694:CM2757" si="343">IF(CL2694&gt;=41.5,"CIV","SP")</f>
        <v>CIV</v>
      </c>
    </row>
    <row r="2695" spans="1:91" x14ac:dyDescent="0.3">
      <c r="A2695" s="1">
        <v>2690</v>
      </c>
      <c r="B2695" t="s">
        <v>244</v>
      </c>
      <c r="C2695">
        <v>4</v>
      </c>
      <c r="D2695">
        <v>23</v>
      </c>
      <c r="E2695">
        <v>17</v>
      </c>
      <c r="F2695" t="s">
        <v>105</v>
      </c>
      <c r="G2695" t="s">
        <v>108</v>
      </c>
      <c r="H2695">
        <v>46.21</v>
      </c>
      <c r="I2695">
        <v>0.89</v>
      </c>
      <c r="J2695">
        <v>44.1</v>
      </c>
      <c r="K2695">
        <v>1570</v>
      </c>
      <c r="L2695">
        <v>44.41</v>
      </c>
      <c r="M2695">
        <v>0.89</v>
      </c>
      <c r="N2695">
        <v>44.1</v>
      </c>
      <c r="O2695">
        <v>1570</v>
      </c>
      <c r="P2695">
        <v>1.32</v>
      </c>
      <c r="Q2695">
        <v>50.19</v>
      </c>
      <c r="R2695">
        <v>30.11</v>
      </c>
      <c r="S2695">
        <v>1.7</v>
      </c>
      <c r="T2695">
        <v>7.41</v>
      </c>
      <c r="U2695">
        <v>0</v>
      </c>
      <c r="V2695">
        <v>0</v>
      </c>
      <c r="W2695">
        <v>0</v>
      </c>
      <c r="X2695">
        <v>0</v>
      </c>
      <c r="Y2695">
        <v>2</v>
      </c>
      <c r="Z2695">
        <v>7.5</v>
      </c>
      <c r="AA2695">
        <v>19.5</v>
      </c>
      <c r="AB2695">
        <v>63.9</v>
      </c>
      <c r="AC2695">
        <v>1683</v>
      </c>
      <c r="AD2695">
        <v>37.86</v>
      </c>
      <c r="AE2695">
        <v>32.409999999999997</v>
      </c>
      <c r="AF2695">
        <v>11.05</v>
      </c>
      <c r="AG2695">
        <v>1572</v>
      </c>
      <c r="AI2695">
        <v>44.21</v>
      </c>
      <c r="AJ2695">
        <v>40.89</v>
      </c>
      <c r="AK2695">
        <v>0</v>
      </c>
      <c r="AL2695">
        <v>47.32</v>
      </c>
      <c r="AM2695">
        <v>6.32</v>
      </c>
      <c r="AN2695">
        <v>47.81</v>
      </c>
      <c r="AO2695">
        <v>45.02</v>
      </c>
      <c r="AP2695">
        <v>3.72</v>
      </c>
      <c r="AQ2695">
        <v>0</v>
      </c>
      <c r="AR2695">
        <v>0</v>
      </c>
      <c r="AS2695">
        <v>41.52</v>
      </c>
      <c r="AT2695">
        <v>0</v>
      </c>
      <c r="AU2695">
        <v>0</v>
      </c>
      <c r="AV2695">
        <v>6.5</v>
      </c>
      <c r="AW2695">
        <v>72.599999999999994</v>
      </c>
      <c r="AX2695">
        <v>95.3</v>
      </c>
      <c r="AY2695">
        <v>99.2</v>
      </c>
      <c r="AZ2695">
        <v>100</v>
      </c>
      <c r="BA2695">
        <v>88.8</v>
      </c>
      <c r="BB2695">
        <v>92.7</v>
      </c>
      <c r="BC2695">
        <v>39.474094559470139</v>
      </c>
      <c r="BD2695">
        <v>4.2635636179958691</v>
      </c>
      <c r="BE2695">
        <v>0</v>
      </c>
      <c r="BF2695">
        <v>9.1887325996522176</v>
      </c>
      <c r="BG2695">
        <v>1.0411621473846E-3</v>
      </c>
      <c r="BH2695">
        <v>41.610590541008342</v>
      </c>
      <c r="BI2695">
        <v>3.3182704546329999E-4</v>
      </c>
      <c r="BJ2695">
        <v>2.5220390792820001E-4</v>
      </c>
      <c r="BK2695">
        <v>365.4880059310662</v>
      </c>
      <c r="BL2695">
        <v>3.355312262144666</v>
      </c>
      <c r="BM2695">
        <v>191.97664212164639</v>
      </c>
      <c r="BN2695">
        <v>102.6976751981752</v>
      </c>
      <c r="BO2695">
        <v>97.610132197346076</v>
      </c>
      <c r="BP2695">
        <v>102.81149789012279</v>
      </c>
      <c r="BQ2695">
        <v>0</v>
      </c>
      <c r="BR2695">
        <v>9.6052393791784567</v>
      </c>
      <c r="BS2695">
        <v>97.956627649232004</v>
      </c>
      <c r="BT2695">
        <v>0</v>
      </c>
      <c r="BU2695">
        <v>119.4796901189026</v>
      </c>
      <c r="BV2695">
        <v>777.60727703451278</v>
      </c>
      <c r="BW2695">
        <v>85.121542613452959</v>
      </c>
      <c r="BX2695">
        <v>8.3005653022238803</v>
      </c>
      <c r="BY2695">
        <v>14.6586964738466</v>
      </c>
      <c r="BZ2695">
        <v>0.4776183195300216</v>
      </c>
      <c r="CA2695">
        <f t="shared" si="336"/>
        <v>4.2635636179958691</v>
      </c>
      <c r="CB2695" cm="1">
        <f t="array" ref="CB2695">IF(ISBLANK(INDEX(AC:AC,ROW())), "", INDEX(AC:AC,ROW())*(BI2695+BJ2695)/1000)</f>
        <v>9.8292409455789454E-4</v>
      </c>
      <c r="CC2695">
        <f t="shared" si="337"/>
        <v>41.61163170315573</v>
      </c>
      <c r="CD2695">
        <f t="shared" si="338"/>
        <v>8.7833134864391393</v>
      </c>
      <c r="CE2695">
        <f t="shared" si="339"/>
        <v>9.258933232285699</v>
      </c>
      <c r="CF2695" cm="1">
        <f t="array" ref="CF2695">IFERROR(IF((BD2695+BE2695)*INDEX(H:H,ROW())*INDEX(K:K,ROW())/(BF2695*30*1000)&lt;0.5,"",(BD2695+BE2695)*INDEX(H:H,ROW())*INDEX(K:K,ROW())/(BF2695*30*1000)),"")</f>
        <v>1.1220998400737818</v>
      </c>
      <c r="CG2695">
        <f t="shared" si="340"/>
        <v>0.23277880600424741</v>
      </c>
      <c r="CH2695" cm="1">
        <f t="array" ref="CH2695">IFERROR((BD2695+BE2695)*INDEX(K:K,ROW())*INDEX(H:H,ROW())/BC2695/100000,"")</f>
        <v>7.8360318296979564E-2</v>
      </c>
      <c r="CI2695">
        <f t="shared" si="341"/>
        <v>8.0342925043250624</v>
      </c>
      <c r="CJ2695">
        <v>0</v>
      </c>
      <c r="CK2695">
        <f t="shared" si="342"/>
        <v>0</v>
      </c>
      <c r="CL2695" cm="1">
        <f t="array" ref="CL2695">IF(INDEX(AS:AS,ROW()-2)=0,CL2694,INDEX(AS:AS,ROW()-2))</f>
        <v>41.52</v>
      </c>
      <c r="CM2695" t="str">
        <f t="shared" si="343"/>
        <v>CIV</v>
      </c>
    </row>
    <row r="2696" spans="1:91" x14ac:dyDescent="0.3">
      <c r="A2696" s="1">
        <v>2691</v>
      </c>
      <c r="B2696" t="s">
        <v>244</v>
      </c>
      <c r="C2696">
        <v>4</v>
      </c>
      <c r="D2696">
        <v>23</v>
      </c>
      <c r="E2696">
        <v>17</v>
      </c>
      <c r="F2696" t="s">
        <v>105</v>
      </c>
      <c r="G2696" t="s">
        <v>109</v>
      </c>
      <c r="H2696">
        <v>46.21</v>
      </c>
      <c r="I2696">
        <v>0.89</v>
      </c>
      <c r="J2696">
        <v>44.1</v>
      </c>
      <c r="K2696">
        <v>1570</v>
      </c>
      <c r="L2696">
        <v>44.41</v>
      </c>
      <c r="M2696">
        <v>0.89</v>
      </c>
      <c r="N2696">
        <v>44.1</v>
      </c>
      <c r="O2696">
        <v>1570</v>
      </c>
      <c r="P2696">
        <v>1.32</v>
      </c>
      <c r="Q2696">
        <v>50.19</v>
      </c>
      <c r="R2696">
        <v>30.11</v>
      </c>
      <c r="S2696">
        <v>1.7</v>
      </c>
      <c r="T2696">
        <v>7.41</v>
      </c>
      <c r="U2696">
        <v>0</v>
      </c>
      <c r="V2696">
        <v>0</v>
      </c>
      <c r="W2696">
        <v>0</v>
      </c>
      <c r="X2696">
        <v>0</v>
      </c>
      <c r="Y2696">
        <v>2</v>
      </c>
      <c r="Z2696">
        <v>7.5</v>
      </c>
      <c r="AA2696">
        <v>19.5</v>
      </c>
      <c r="AB2696">
        <v>63.9</v>
      </c>
      <c r="AC2696">
        <v>1690</v>
      </c>
      <c r="AD2696">
        <v>37.86</v>
      </c>
      <c r="AE2696">
        <v>32.409999999999997</v>
      </c>
      <c r="AF2696">
        <v>11.81</v>
      </c>
      <c r="AG2696">
        <v>1572</v>
      </c>
      <c r="AI2696">
        <v>44.21</v>
      </c>
      <c r="AJ2696">
        <v>40.89</v>
      </c>
      <c r="AK2696">
        <v>0</v>
      </c>
      <c r="AL2696">
        <v>47.32</v>
      </c>
      <c r="AM2696">
        <v>6.32</v>
      </c>
      <c r="AN2696">
        <v>47.81</v>
      </c>
      <c r="AO2696">
        <v>45.02</v>
      </c>
      <c r="AP2696">
        <v>3.72</v>
      </c>
      <c r="AQ2696">
        <v>0</v>
      </c>
      <c r="AR2696">
        <v>0</v>
      </c>
      <c r="AS2696">
        <v>41.52</v>
      </c>
      <c r="AT2696">
        <v>0</v>
      </c>
      <c r="AU2696">
        <v>0</v>
      </c>
      <c r="AV2696">
        <v>5.0999999999999996</v>
      </c>
      <c r="AW2696">
        <v>62.4</v>
      </c>
      <c r="AX2696">
        <v>92.1</v>
      </c>
      <c r="AY2696">
        <v>100</v>
      </c>
      <c r="AZ2696">
        <v>100</v>
      </c>
      <c r="BA2696">
        <v>85.2</v>
      </c>
      <c r="BB2696">
        <v>93.5</v>
      </c>
      <c r="BC2696">
        <v>3.5592843913050377E-17</v>
      </c>
      <c r="BD2696">
        <v>2.2143843964826299E-2</v>
      </c>
      <c r="BE2696">
        <v>0</v>
      </c>
      <c r="BF2696">
        <v>4.5767595603334179</v>
      </c>
      <c r="BG2696">
        <v>1.0411621473846E-3</v>
      </c>
      <c r="BH2696">
        <v>2.138818144463079E-5</v>
      </c>
      <c r="BI2696">
        <v>3.3182704546329999E-4</v>
      </c>
      <c r="BJ2696">
        <v>2.5220390792820001E-4</v>
      </c>
      <c r="BK2696">
        <v>3.3774786953442528E-17</v>
      </c>
      <c r="BL2696">
        <v>0.93087728565072603</v>
      </c>
      <c r="BM2696">
        <v>156.29113778541361</v>
      </c>
      <c r="BN2696">
        <v>67.886733808836141</v>
      </c>
      <c r="BO2696">
        <v>76.887523411125201</v>
      </c>
      <c r="BP2696">
        <v>100.36982214563091</v>
      </c>
      <c r="BQ2696">
        <v>0</v>
      </c>
      <c r="BR2696">
        <v>1.390660106790937</v>
      </c>
      <c r="BS2696">
        <v>75.577520811678525</v>
      </c>
      <c r="BT2696">
        <v>0</v>
      </c>
      <c r="BU2696">
        <v>105.9583473029177</v>
      </c>
      <c r="BV2696">
        <v>483.43922723357309</v>
      </c>
      <c r="BW2696">
        <v>6.2584453419150003E-4</v>
      </c>
      <c r="BX2696">
        <v>1.9283035425470201</v>
      </c>
      <c r="BY2696">
        <v>24.994503911770959</v>
      </c>
      <c r="BZ2696">
        <v>0.48007410138289908</v>
      </c>
      <c r="CA2696">
        <f t="shared" si="336"/>
        <v>2.2143843964826299E-2</v>
      </c>
      <c r="CB2696" cm="1">
        <f t="array" ref="CB2696">IF(ISBLANK(INDEX(AC:AC,ROW())), "", INDEX(AC:AC,ROW())*(BI2696+BJ2696)/1000)</f>
        <v>9.8701231123163508E-4</v>
      </c>
      <c r="CC2696">
        <f t="shared" si="337"/>
        <v>1.0625503288292308E-3</v>
      </c>
      <c r="CD2696">
        <f t="shared" si="338"/>
        <v>3.1786529105550431E-14</v>
      </c>
      <c r="CE2696">
        <f t="shared" si="339"/>
        <v>0.94892071664604338</v>
      </c>
      <c r="CF2696" t="str" cm="1">
        <f t="array" ref="CF2696">IFERROR(IF((BD2696+BE2696)*INDEX(H:H,ROW())*INDEX(K:K,ROW())/(BF2696*30*1000)&lt;0.5,"",(BD2696+BE2696)*INDEX(H:H,ROW())*INDEX(K:K,ROW())/(BF2696*30*1000)),"")</f>
        <v/>
      </c>
      <c r="CG2696" t="str">
        <f t="shared" si="340"/>
        <v/>
      </c>
      <c r="CH2696" cm="1">
        <f t="array" ref="CH2696">IFERROR((BD2696+BE2696)*INDEX(K:K,ROW())*INDEX(H:H,ROW())/BC2696/100000,"")</f>
        <v>451362987576812.5</v>
      </c>
      <c r="CI2696">
        <f t="shared" si="341"/>
        <v>4.1728032116752169E-2</v>
      </c>
      <c r="CJ2696">
        <v>0</v>
      </c>
      <c r="CK2696">
        <f t="shared" si="342"/>
        <v>0</v>
      </c>
      <c r="CL2696" cm="1">
        <f t="array" ref="CL2696">IF(INDEX(AS:AS,ROW()-2)=0,CL2695,INDEX(AS:AS,ROW()-2))</f>
        <v>41.12</v>
      </c>
      <c r="CM2696" t="str">
        <f t="shared" si="343"/>
        <v>SP</v>
      </c>
    </row>
    <row r="2697" spans="1:91" x14ac:dyDescent="0.3">
      <c r="A2697" s="1">
        <v>2692</v>
      </c>
      <c r="B2697" t="s">
        <v>244</v>
      </c>
      <c r="C2697">
        <v>4</v>
      </c>
      <c r="D2697">
        <v>23</v>
      </c>
      <c r="E2697">
        <v>17</v>
      </c>
      <c r="F2697" t="s">
        <v>105</v>
      </c>
      <c r="G2697" t="s">
        <v>110</v>
      </c>
      <c r="H2697">
        <v>46.21</v>
      </c>
      <c r="I2697">
        <v>0.89</v>
      </c>
      <c r="J2697">
        <v>44.1</v>
      </c>
      <c r="K2697">
        <v>1570</v>
      </c>
      <c r="L2697">
        <v>44.41</v>
      </c>
      <c r="M2697">
        <v>0.89</v>
      </c>
      <c r="N2697">
        <v>44.1</v>
      </c>
      <c r="O2697">
        <v>1570</v>
      </c>
      <c r="P2697">
        <v>1.32</v>
      </c>
      <c r="Q2697">
        <v>50.19</v>
      </c>
      <c r="R2697">
        <v>30.11</v>
      </c>
      <c r="S2697">
        <v>1.7</v>
      </c>
      <c r="T2697">
        <v>7.41</v>
      </c>
      <c r="U2697">
        <v>0</v>
      </c>
      <c r="V2697">
        <v>0</v>
      </c>
      <c r="W2697">
        <v>0</v>
      </c>
      <c r="X2697">
        <v>0</v>
      </c>
      <c r="Y2697">
        <v>2</v>
      </c>
      <c r="Z2697">
        <v>7.5</v>
      </c>
      <c r="AA2697">
        <v>19.5</v>
      </c>
      <c r="AB2697">
        <v>63.9</v>
      </c>
      <c r="AC2697">
        <v>1690</v>
      </c>
      <c r="AD2697">
        <v>37.86</v>
      </c>
      <c r="AE2697">
        <v>32.409999999999997</v>
      </c>
      <c r="AF2697">
        <v>11.81</v>
      </c>
      <c r="AG2697">
        <v>1572</v>
      </c>
      <c r="AI2697">
        <v>44.21</v>
      </c>
      <c r="AJ2697">
        <v>40.89</v>
      </c>
      <c r="AK2697">
        <v>0</v>
      </c>
      <c r="AL2697">
        <v>47.32</v>
      </c>
      <c r="AM2697">
        <v>6.32</v>
      </c>
      <c r="AN2697">
        <v>47.81</v>
      </c>
      <c r="AO2697">
        <v>45.02</v>
      </c>
      <c r="AP2697">
        <v>3.72</v>
      </c>
      <c r="AQ2697">
        <v>0</v>
      </c>
      <c r="AR2697">
        <v>0</v>
      </c>
      <c r="AS2697">
        <v>41.52</v>
      </c>
      <c r="AT2697">
        <v>0</v>
      </c>
      <c r="AU2697">
        <v>0</v>
      </c>
      <c r="AV2697">
        <v>5.0999999999999996</v>
      </c>
      <c r="AW2697">
        <v>62.4</v>
      </c>
      <c r="AX2697">
        <v>92.1</v>
      </c>
      <c r="AY2697">
        <v>100</v>
      </c>
      <c r="AZ2697">
        <v>100</v>
      </c>
      <c r="BA2697">
        <v>85.2</v>
      </c>
      <c r="BB2697">
        <v>93.5</v>
      </c>
      <c r="BC2697">
        <v>3.5592843913050377E-17</v>
      </c>
      <c r="BD2697">
        <v>3.4857519928527501E-2</v>
      </c>
      <c r="BE2697">
        <v>0</v>
      </c>
      <c r="BF2697">
        <v>4.681574530101952</v>
      </c>
      <c r="BG2697">
        <v>1.0411621473846E-3</v>
      </c>
      <c r="BH2697">
        <v>2.138818144463079E-5</v>
      </c>
      <c r="BI2697">
        <v>3.3182704546329999E-4</v>
      </c>
      <c r="BJ2697">
        <v>2.5220390792820001E-4</v>
      </c>
      <c r="BK2697">
        <v>3.3774786953442528E-17</v>
      </c>
      <c r="BL2697">
        <v>0.14337466538512711</v>
      </c>
      <c r="BM2697">
        <v>130.9573418084388</v>
      </c>
      <c r="BN2697">
        <v>41.734931342871441</v>
      </c>
      <c r="BO2697">
        <v>52.105166766047333</v>
      </c>
      <c r="BP2697">
        <v>94.958961658674738</v>
      </c>
      <c r="BQ2697">
        <v>13.221715375952581</v>
      </c>
      <c r="BR2697">
        <v>0.58465532085418015</v>
      </c>
      <c r="BS2697">
        <v>67.854625763603025</v>
      </c>
      <c r="BT2697">
        <v>0</v>
      </c>
      <c r="BU2697">
        <v>69.699801217322559</v>
      </c>
      <c r="BV2697">
        <v>346.24312156857462</v>
      </c>
      <c r="BW2697">
        <v>6.2584453419150003E-4</v>
      </c>
      <c r="BX2697">
        <v>2.4086641142979499E-2</v>
      </c>
      <c r="BY2697">
        <v>24.99642783279084</v>
      </c>
      <c r="BZ2697">
        <v>0.47784462963155422</v>
      </c>
      <c r="CA2697">
        <f t="shared" si="336"/>
        <v>3.4857519928527501E-2</v>
      </c>
      <c r="CB2697" cm="1">
        <f t="array" ref="CB2697">IF(ISBLANK(INDEX(AC:AC,ROW())), "", INDEX(AC:AC,ROW())*(BI2697+BJ2697)/1000)</f>
        <v>9.8701231123163508E-4</v>
      </c>
      <c r="CC2697">
        <f t="shared" si="337"/>
        <v>1.0625503288292308E-3</v>
      </c>
      <c r="CD2697">
        <f t="shared" si="338"/>
        <v>3.1786529105550431E-14</v>
      </c>
      <c r="CE2697">
        <f t="shared" si="339"/>
        <v>0.94892071664604338</v>
      </c>
      <c r="CF2697" t="str" cm="1">
        <f t="array" ref="CF2697">IFERROR(IF((BD2697+BE2697)*INDEX(H:H,ROW())*INDEX(K:K,ROW())/(BF2697*30*1000)&lt;0.5,"",(BD2697+BE2697)*INDEX(H:H,ROW())*INDEX(K:K,ROW())/(BF2697*30*1000)),"")</f>
        <v/>
      </c>
      <c r="CG2697" t="str">
        <f t="shared" si="340"/>
        <v/>
      </c>
      <c r="CH2697" cm="1">
        <f t="array" ref="CH2697">IFERROR((BD2697+BE2697)*INDEX(K:K,ROW())*INDEX(H:H,ROW())/BC2697/100000,"")</f>
        <v>710508724657276.25</v>
      </c>
      <c r="CI2697">
        <f t="shared" si="341"/>
        <v>6.568578217035563E-2</v>
      </c>
      <c r="CJ2697">
        <v>0</v>
      </c>
      <c r="CK2697">
        <f t="shared" si="342"/>
        <v>0</v>
      </c>
      <c r="CL2697" cm="1">
        <f t="array" ref="CL2697">IF(INDEX(AS:AS,ROW()-2)=0,CL2696,INDEX(AS:AS,ROW()-2))</f>
        <v>41.52</v>
      </c>
      <c r="CM2697" t="str">
        <f t="shared" si="343"/>
        <v>CIV</v>
      </c>
    </row>
    <row r="2698" spans="1:91" x14ac:dyDescent="0.3">
      <c r="A2698" s="1">
        <v>2693</v>
      </c>
      <c r="B2698" t="s">
        <v>244</v>
      </c>
      <c r="C2698">
        <v>4</v>
      </c>
      <c r="D2698">
        <v>23</v>
      </c>
      <c r="E2698">
        <v>17</v>
      </c>
      <c r="F2698" t="s">
        <v>105</v>
      </c>
      <c r="G2698" t="s">
        <v>111</v>
      </c>
      <c r="H2698">
        <v>46.21</v>
      </c>
      <c r="I2698">
        <v>0.89</v>
      </c>
      <c r="J2698">
        <v>44.1</v>
      </c>
      <c r="K2698">
        <v>1570</v>
      </c>
      <c r="L2698">
        <v>44.41</v>
      </c>
      <c r="M2698">
        <v>0.89</v>
      </c>
      <c r="N2698">
        <v>44.1</v>
      </c>
      <c r="O2698">
        <v>1570</v>
      </c>
      <c r="P2698">
        <v>1.32</v>
      </c>
      <c r="Q2698">
        <v>50.19</v>
      </c>
      <c r="R2698">
        <v>30.11</v>
      </c>
      <c r="S2698">
        <v>1.7</v>
      </c>
      <c r="T2698">
        <v>7.41</v>
      </c>
      <c r="U2698">
        <v>0</v>
      </c>
      <c r="V2698">
        <v>0</v>
      </c>
      <c r="W2698">
        <v>0</v>
      </c>
      <c r="X2698">
        <v>0</v>
      </c>
      <c r="Y2698">
        <v>2</v>
      </c>
      <c r="Z2698">
        <v>7.5</v>
      </c>
      <c r="AA2698">
        <v>19.5</v>
      </c>
      <c r="AB2698">
        <v>63.9</v>
      </c>
      <c r="AC2698">
        <v>1690</v>
      </c>
      <c r="AD2698">
        <v>37.86</v>
      </c>
      <c r="AE2698">
        <v>32.409999999999997</v>
      </c>
      <c r="AF2698">
        <v>11.81</v>
      </c>
      <c r="AG2698">
        <v>1572</v>
      </c>
      <c r="AI2698">
        <v>44.21</v>
      </c>
      <c r="AJ2698">
        <v>40.89</v>
      </c>
      <c r="AK2698">
        <v>0</v>
      </c>
      <c r="AL2698">
        <v>47.32</v>
      </c>
      <c r="AM2698">
        <v>6.32</v>
      </c>
      <c r="AN2698">
        <v>47.81</v>
      </c>
      <c r="AO2698">
        <v>45.02</v>
      </c>
      <c r="AP2698">
        <v>3.72</v>
      </c>
      <c r="AQ2698">
        <v>0</v>
      </c>
      <c r="AR2698">
        <v>0</v>
      </c>
      <c r="AS2698">
        <v>41.52</v>
      </c>
      <c r="AT2698">
        <v>0</v>
      </c>
      <c r="AU2698">
        <v>0</v>
      </c>
      <c r="AV2698">
        <v>5.0999999999999996</v>
      </c>
      <c r="AW2698">
        <v>62.4</v>
      </c>
      <c r="AX2698">
        <v>92.1</v>
      </c>
      <c r="AY2698">
        <v>100</v>
      </c>
      <c r="AZ2698">
        <v>100</v>
      </c>
      <c r="BA2698">
        <v>85.2</v>
      </c>
      <c r="BB2698">
        <v>93.5</v>
      </c>
      <c r="BC2698">
        <v>3.5592843913050377E-17</v>
      </c>
      <c r="BD2698">
        <v>3.8187299851405898E-2</v>
      </c>
      <c r="BE2698">
        <v>0</v>
      </c>
      <c r="BF2698">
        <v>4.7917672271617713</v>
      </c>
      <c r="BG2698">
        <v>1.0411621473846E-3</v>
      </c>
      <c r="BH2698">
        <v>2.138818144463079E-5</v>
      </c>
      <c r="BI2698">
        <v>3.3182704546329999E-4</v>
      </c>
      <c r="BJ2698">
        <v>2.5220390792820001E-4</v>
      </c>
      <c r="BK2698">
        <v>3.3774786953442528E-17</v>
      </c>
      <c r="BL2698">
        <v>0.14457248794520999</v>
      </c>
      <c r="BM2698">
        <v>119.2440995580491</v>
      </c>
      <c r="BN2698">
        <v>36.151335696023118</v>
      </c>
      <c r="BO2698">
        <v>29.320069970041558</v>
      </c>
      <c r="BP2698">
        <v>88.7755175059241</v>
      </c>
      <c r="BQ2698">
        <v>9.3125462010324682</v>
      </c>
      <c r="BR2698">
        <v>0.56121289377697048</v>
      </c>
      <c r="BS2698">
        <v>61.892270171916778</v>
      </c>
      <c r="BT2698">
        <v>0</v>
      </c>
      <c r="BU2698">
        <v>48.779064822115608</v>
      </c>
      <c r="BV2698">
        <v>296.07873275959781</v>
      </c>
      <c r="BW2698">
        <v>6.2584453419150003E-4</v>
      </c>
      <c r="BX2698">
        <v>2.4086641142979499E-2</v>
      </c>
      <c r="BY2698">
        <v>25.119881954125411</v>
      </c>
      <c r="BZ2698">
        <v>0.47705031285250338</v>
      </c>
      <c r="CA2698">
        <f t="shared" si="336"/>
        <v>3.8187299851405898E-2</v>
      </c>
      <c r="CB2698" cm="1">
        <f t="array" ref="CB2698">IF(ISBLANK(INDEX(AC:AC,ROW())), "", INDEX(AC:AC,ROW())*(BI2698+BJ2698)/1000)</f>
        <v>9.8701231123163508E-4</v>
      </c>
      <c r="CC2698">
        <f t="shared" si="337"/>
        <v>1.0625503288292308E-3</v>
      </c>
      <c r="CD2698">
        <f t="shared" si="338"/>
        <v>3.1786529105550431E-14</v>
      </c>
      <c r="CE2698">
        <f t="shared" si="339"/>
        <v>0.94892071664604338</v>
      </c>
      <c r="CF2698" t="str" cm="1">
        <f t="array" ref="CF2698">IFERROR(IF((BD2698+BE2698)*INDEX(H:H,ROW())*INDEX(K:K,ROW())/(BF2698*30*1000)&lt;0.5,"",(BD2698+BE2698)*INDEX(H:H,ROW())*INDEX(K:K,ROW())/(BF2698*30*1000)),"")</f>
        <v/>
      </c>
      <c r="CG2698" t="str">
        <f t="shared" si="340"/>
        <v/>
      </c>
      <c r="CH2698" cm="1">
        <f t="array" ref="CH2698">IFERROR((BD2698+BE2698)*INDEX(K:K,ROW())*INDEX(H:H,ROW())/BC2698/100000,"")</f>
        <v>778380383089794.88</v>
      </c>
      <c r="CI2698">
        <f t="shared" si="341"/>
        <v>7.1960445403364742E-2</v>
      </c>
      <c r="CJ2698">
        <v>0</v>
      </c>
      <c r="CK2698">
        <f t="shared" si="342"/>
        <v>0</v>
      </c>
      <c r="CL2698" cm="1">
        <f t="array" ref="CL2698">IF(INDEX(AS:AS,ROW()-2)=0,CL2697,INDEX(AS:AS,ROW()-2))</f>
        <v>41.52</v>
      </c>
      <c r="CM2698" t="str">
        <f t="shared" si="343"/>
        <v>CIV</v>
      </c>
    </row>
    <row r="2699" spans="1:91" x14ac:dyDescent="0.3">
      <c r="A2699" s="1">
        <v>2694</v>
      </c>
      <c r="B2699" t="s">
        <v>244</v>
      </c>
      <c r="C2699">
        <v>4</v>
      </c>
      <c r="D2699">
        <v>23</v>
      </c>
      <c r="E2699">
        <v>17</v>
      </c>
      <c r="F2699" t="s">
        <v>105</v>
      </c>
      <c r="G2699" t="s">
        <v>112</v>
      </c>
      <c r="H2699">
        <v>46.21</v>
      </c>
      <c r="I2699">
        <v>0.89</v>
      </c>
      <c r="J2699">
        <v>44.1</v>
      </c>
      <c r="K2699">
        <v>1570</v>
      </c>
      <c r="L2699">
        <v>44.41</v>
      </c>
      <c r="M2699">
        <v>0.89</v>
      </c>
      <c r="N2699">
        <v>44.1</v>
      </c>
      <c r="O2699">
        <v>1570</v>
      </c>
      <c r="P2699">
        <v>1.32</v>
      </c>
      <c r="Q2699">
        <v>50.19</v>
      </c>
      <c r="R2699">
        <v>30.11</v>
      </c>
      <c r="S2699">
        <v>1.7</v>
      </c>
      <c r="T2699">
        <v>7.41</v>
      </c>
      <c r="U2699">
        <v>0</v>
      </c>
      <c r="V2699">
        <v>0</v>
      </c>
      <c r="W2699">
        <v>0</v>
      </c>
      <c r="X2699">
        <v>0</v>
      </c>
      <c r="Y2699">
        <v>2</v>
      </c>
      <c r="Z2699">
        <v>7.5</v>
      </c>
      <c r="AA2699">
        <v>19.5</v>
      </c>
      <c r="AB2699">
        <v>63.9</v>
      </c>
      <c r="AC2699">
        <v>1690</v>
      </c>
      <c r="AD2699">
        <v>37.86</v>
      </c>
      <c r="AE2699">
        <v>32.409999999999997</v>
      </c>
      <c r="AF2699">
        <v>11.81</v>
      </c>
      <c r="AG2699">
        <v>1572</v>
      </c>
      <c r="AI2699">
        <v>44.21</v>
      </c>
      <c r="AJ2699">
        <v>40.89</v>
      </c>
      <c r="AK2699">
        <v>0</v>
      </c>
      <c r="AL2699">
        <v>47.32</v>
      </c>
      <c r="AM2699">
        <v>6.32</v>
      </c>
      <c r="AN2699">
        <v>47.81</v>
      </c>
      <c r="AO2699">
        <v>45.02</v>
      </c>
      <c r="AP2699">
        <v>3.72</v>
      </c>
      <c r="AQ2699">
        <v>0</v>
      </c>
      <c r="AR2699">
        <v>0</v>
      </c>
      <c r="AS2699">
        <v>41.52</v>
      </c>
      <c r="AT2699">
        <v>0</v>
      </c>
      <c r="AU2699">
        <v>0</v>
      </c>
      <c r="AV2699">
        <v>5.0999999999999996</v>
      </c>
      <c r="AW2699">
        <v>62.4</v>
      </c>
      <c r="AX2699">
        <v>92.1</v>
      </c>
      <c r="AY2699">
        <v>100</v>
      </c>
      <c r="AZ2699">
        <v>100</v>
      </c>
      <c r="BA2699">
        <v>85.2</v>
      </c>
      <c r="BB2699">
        <v>93.5</v>
      </c>
      <c r="BC2699">
        <v>3.5592843913050377E-17</v>
      </c>
      <c r="BD2699">
        <v>3.6440881979214301E-2</v>
      </c>
      <c r="BE2699">
        <v>0</v>
      </c>
      <c r="BF2699">
        <v>4.8626711052182179</v>
      </c>
      <c r="BG2699">
        <v>1.0411621473846E-3</v>
      </c>
      <c r="BH2699">
        <v>2.138818144463079E-5</v>
      </c>
      <c r="BI2699">
        <v>3.3182704546329999E-4</v>
      </c>
      <c r="BJ2699">
        <v>2.5220390792820001E-4</v>
      </c>
      <c r="BK2699">
        <v>3.3774786953442528E-17</v>
      </c>
      <c r="BL2699">
        <v>0.1445538898056187</v>
      </c>
      <c r="BM2699">
        <v>107.4369752535121</v>
      </c>
      <c r="BN2699">
        <v>34.625301693498592</v>
      </c>
      <c r="BO2699">
        <v>25.798559900138269</v>
      </c>
      <c r="BP2699">
        <v>80.43554489413647</v>
      </c>
      <c r="BQ2699">
        <v>13.002926291725309</v>
      </c>
      <c r="BR2699">
        <v>0.55200643936245231</v>
      </c>
      <c r="BS2699">
        <v>58.587014801616888</v>
      </c>
      <c r="BT2699">
        <v>0</v>
      </c>
      <c r="BU2699">
        <v>36.912612255446788</v>
      </c>
      <c r="BV2699">
        <v>236.5733413987262</v>
      </c>
      <c r="BW2699">
        <v>6.2584453419150003E-4</v>
      </c>
      <c r="BX2699">
        <v>2.4086641142979499E-2</v>
      </c>
      <c r="BY2699">
        <v>25.130085885777209</v>
      </c>
      <c r="BZ2699">
        <v>0.66783145659494869</v>
      </c>
      <c r="CA2699">
        <f t="shared" si="336"/>
        <v>3.6440881979214301E-2</v>
      </c>
      <c r="CB2699" cm="1">
        <f t="array" ref="CB2699">IF(ISBLANK(INDEX(AC:AC,ROW())), "", INDEX(AC:AC,ROW())*(BI2699+BJ2699)/1000)</f>
        <v>9.8701231123163508E-4</v>
      </c>
      <c r="CC2699">
        <f t="shared" si="337"/>
        <v>1.0625503288292308E-3</v>
      </c>
      <c r="CD2699">
        <f t="shared" si="338"/>
        <v>3.1786529105550431E-14</v>
      </c>
      <c r="CE2699">
        <f t="shared" si="339"/>
        <v>0.94892071664604338</v>
      </c>
      <c r="CF2699" t="str" cm="1">
        <f t="array" ref="CF2699">IFERROR(IF((BD2699+BE2699)*INDEX(H:H,ROW())*INDEX(K:K,ROW())/(BF2699*30*1000)&lt;0.5,"",(BD2699+BE2699)*INDEX(H:H,ROW())*INDEX(K:K,ROW())/(BF2699*30*1000)),"")</f>
        <v/>
      </c>
      <c r="CG2699" t="str">
        <f t="shared" si="340"/>
        <v/>
      </c>
      <c r="CH2699" cm="1">
        <f t="array" ref="CH2699">IFERROR((BD2699+BE2699)*INDEX(K:K,ROW())*INDEX(H:H,ROW())/BC2699/100000,"")</f>
        <v>742782752000900</v>
      </c>
      <c r="CI2699">
        <f t="shared" si="341"/>
        <v>6.866948195655595E-2</v>
      </c>
      <c r="CJ2699">
        <v>0</v>
      </c>
      <c r="CK2699">
        <f t="shared" si="342"/>
        <v>0</v>
      </c>
      <c r="CL2699" cm="1">
        <f t="array" ref="CL2699">IF(INDEX(AS:AS,ROW()-2)=0,CL2698,INDEX(AS:AS,ROW()-2))</f>
        <v>41.52</v>
      </c>
      <c r="CM2699" t="str">
        <f t="shared" si="343"/>
        <v>CIV</v>
      </c>
    </row>
    <row r="2700" spans="1:91" x14ac:dyDescent="0.3">
      <c r="A2700" s="1">
        <v>2695</v>
      </c>
      <c r="B2700" t="s">
        <v>244</v>
      </c>
      <c r="C2700">
        <v>4</v>
      </c>
      <c r="D2700">
        <v>23</v>
      </c>
      <c r="E2700">
        <v>17</v>
      </c>
      <c r="F2700" t="s">
        <v>105</v>
      </c>
      <c r="G2700" t="s">
        <v>113</v>
      </c>
      <c r="H2700">
        <v>46.21</v>
      </c>
      <c r="I2700">
        <v>0.89</v>
      </c>
      <c r="J2700">
        <v>44.1</v>
      </c>
      <c r="K2700">
        <v>1570</v>
      </c>
      <c r="L2700">
        <v>44.41</v>
      </c>
      <c r="M2700">
        <v>0.89</v>
      </c>
      <c r="N2700">
        <v>44.1</v>
      </c>
      <c r="O2700">
        <v>1570</v>
      </c>
      <c r="P2700">
        <v>1.32</v>
      </c>
      <c r="Q2700">
        <v>50.19</v>
      </c>
      <c r="R2700">
        <v>30.11</v>
      </c>
      <c r="S2700">
        <v>1.7</v>
      </c>
      <c r="T2700">
        <v>7.41</v>
      </c>
      <c r="U2700">
        <v>0</v>
      </c>
      <c r="V2700">
        <v>0</v>
      </c>
      <c r="W2700">
        <v>0</v>
      </c>
      <c r="X2700">
        <v>0</v>
      </c>
      <c r="Y2700">
        <v>2</v>
      </c>
      <c r="Z2700">
        <v>7.5</v>
      </c>
      <c r="AA2700">
        <v>19.5</v>
      </c>
      <c r="AB2700">
        <v>63.9</v>
      </c>
      <c r="AC2700">
        <v>1690</v>
      </c>
      <c r="AD2700">
        <v>37.86</v>
      </c>
      <c r="AE2700">
        <v>32.409999999999997</v>
      </c>
      <c r="AF2700">
        <v>11.81</v>
      </c>
      <c r="AG2700">
        <v>1572</v>
      </c>
      <c r="AI2700">
        <v>44.21</v>
      </c>
      <c r="AJ2700">
        <v>40.89</v>
      </c>
      <c r="AK2700">
        <v>0</v>
      </c>
      <c r="AL2700">
        <v>47.32</v>
      </c>
      <c r="AM2700">
        <v>6.32</v>
      </c>
      <c r="AN2700">
        <v>47.81</v>
      </c>
      <c r="AO2700">
        <v>45.02</v>
      </c>
      <c r="AP2700">
        <v>3.72</v>
      </c>
      <c r="AQ2700">
        <v>0</v>
      </c>
      <c r="AR2700">
        <v>0</v>
      </c>
      <c r="AS2700">
        <v>41.52</v>
      </c>
      <c r="AT2700">
        <v>0</v>
      </c>
      <c r="AU2700">
        <v>0</v>
      </c>
      <c r="AV2700">
        <v>5.0999999999999996</v>
      </c>
      <c r="AW2700">
        <v>62.4</v>
      </c>
      <c r="AX2700">
        <v>92.1</v>
      </c>
      <c r="AY2700">
        <v>100</v>
      </c>
      <c r="AZ2700">
        <v>100</v>
      </c>
      <c r="BA2700">
        <v>85.2</v>
      </c>
      <c r="BB2700">
        <v>93.5</v>
      </c>
      <c r="BC2700">
        <v>3.5592843913050377E-17</v>
      </c>
      <c r="BD2700">
        <v>3.4334102546946202E-2</v>
      </c>
      <c r="BE2700">
        <v>0</v>
      </c>
      <c r="BF2700">
        <v>4.8056380858441994</v>
      </c>
      <c r="BG2700">
        <v>1.0411621473846E-3</v>
      </c>
      <c r="BH2700">
        <v>2.138818144463079E-5</v>
      </c>
      <c r="BI2700">
        <v>3.3182704546329999E-4</v>
      </c>
      <c r="BJ2700">
        <v>2.5220390792820001E-4</v>
      </c>
      <c r="BK2700">
        <v>3.3774786953442528E-17</v>
      </c>
      <c r="BL2700">
        <v>0.14674685501871221</v>
      </c>
      <c r="BM2700">
        <v>97.055390962220443</v>
      </c>
      <c r="BN2700">
        <v>29.767387925687089</v>
      </c>
      <c r="BO2700">
        <v>25.04888471766332</v>
      </c>
      <c r="BP2700">
        <v>68.092957933506895</v>
      </c>
      <c r="BQ2700">
        <v>13.43696559519968</v>
      </c>
      <c r="BR2700">
        <v>0.54515916485782989</v>
      </c>
      <c r="BS2700">
        <v>50.544016616229491</v>
      </c>
      <c r="BT2700">
        <v>0</v>
      </c>
      <c r="BU2700">
        <v>30.26664938282801</v>
      </c>
      <c r="BV2700">
        <v>186.04345072881219</v>
      </c>
      <c r="BW2700">
        <v>6.2584453419150003E-4</v>
      </c>
      <c r="BX2700">
        <v>2.4086641142979499E-2</v>
      </c>
      <c r="BY2700">
        <v>25.188372811646669</v>
      </c>
      <c r="BZ2700">
        <v>18.602449610884619</v>
      </c>
      <c r="CA2700">
        <f t="shared" si="336"/>
        <v>3.4334102546946202E-2</v>
      </c>
      <c r="CB2700" cm="1">
        <f t="array" ref="CB2700">IF(ISBLANK(INDEX(AC:AC,ROW())), "", INDEX(AC:AC,ROW())*(BI2700+BJ2700)/1000)</f>
        <v>9.8701231123163508E-4</v>
      </c>
      <c r="CC2700">
        <f t="shared" si="337"/>
        <v>1.0625503288292308E-3</v>
      </c>
      <c r="CD2700">
        <f t="shared" si="338"/>
        <v>3.1786529105550431E-14</v>
      </c>
      <c r="CE2700">
        <f t="shared" si="339"/>
        <v>0.94892071664604338</v>
      </c>
      <c r="CF2700" t="str" cm="1">
        <f t="array" ref="CF2700">IFERROR(IF((BD2700+BE2700)*INDEX(H:H,ROW())*INDEX(K:K,ROW())/(BF2700*30*1000)&lt;0.5,"",(BD2700+BE2700)*INDEX(H:H,ROW())*INDEX(K:K,ROW())/(BF2700*30*1000)),"")</f>
        <v/>
      </c>
      <c r="CG2700" t="str">
        <f t="shared" si="340"/>
        <v/>
      </c>
      <c r="CH2700" cm="1">
        <f t="array" ref="CH2700">IFERROR((BD2700+BE2700)*INDEX(K:K,ROW())*INDEX(H:H,ROW())/BC2700/100000,"")</f>
        <v>699839789603568.38</v>
      </c>
      <c r="CI2700">
        <f t="shared" si="341"/>
        <v>6.469945037792682E-2</v>
      </c>
      <c r="CJ2700">
        <v>0</v>
      </c>
      <c r="CK2700">
        <f t="shared" si="342"/>
        <v>0</v>
      </c>
      <c r="CL2700" cm="1">
        <f t="array" ref="CL2700">IF(INDEX(AS:AS,ROW()-2)=0,CL2699,INDEX(AS:AS,ROW()-2))</f>
        <v>41.52</v>
      </c>
      <c r="CM2700" t="str">
        <f t="shared" si="343"/>
        <v>CIV</v>
      </c>
    </row>
    <row r="2701" spans="1:91" x14ac:dyDescent="0.3">
      <c r="A2701" s="1">
        <v>2696</v>
      </c>
      <c r="B2701" t="s">
        <v>244</v>
      </c>
      <c r="C2701">
        <v>4</v>
      </c>
      <c r="D2701">
        <v>23</v>
      </c>
      <c r="E2701">
        <v>17</v>
      </c>
      <c r="F2701" t="s">
        <v>114</v>
      </c>
      <c r="G2701" t="s">
        <v>115</v>
      </c>
      <c r="H2701">
        <v>46.21</v>
      </c>
      <c r="I2701">
        <v>0.89</v>
      </c>
      <c r="J2701">
        <v>44.1</v>
      </c>
      <c r="K2701">
        <v>1570</v>
      </c>
      <c r="L2701">
        <v>44.41</v>
      </c>
      <c r="M2701">
        <v>0.89</v>
      </c>
      <c r="N2701">
        <v>44.1</v>
      </c>
      <c r="O2701">
        <v>1570</v>
      </c>
      <c r="P2701">
        <v>1.32</v>
      </c>
      <c r="Q2701">
        <v>50.19</v>
      </c>
      <c r="R2701">
        <v>30.11</v>
      </c>
      <c r="S2701">
        <v>1.7</v>
      </c>
      <c r="T2701">
        <v>7.41</v>
      </c>
      <c r="U2701">
        <v>0</v>
      </c>
      <c r="V2701">
        <v>0</v>
      </c>
      <c r="W2701">
        <v>0</v>
      </c>
      <c r="X2701">
        <v>0</v>
      </c>
      <c r="Y2701">
        <v>2</v>
      </c>
      <c r="Z2701">
        <v>7.5</v>
      </c>
      <c r="AA2701">
        <v>19.5</v>
      </c>
      <c r="AB2701">
        <v>63.9</v>
      </c>
      <c r="AC2701">
        <v>1690</v>
      </c>
      <c r="AD2701">
        <v>37.86</v>
      </c>
      <c r="AE2701">
        <v>32.409999999999997</v>
      </c>
      <c r="AF2701">
        <v>11.81</v>
      </c>
      <c r="AG2701">
        <v>1572</v>
      </c>
      <c r="AI2701">
        <v>44.21</v>
      </c>
      <c r="AJ2701">
        <v>40.89</v>
      </c>
      <c r="AK2701">
        <v>0</v>
      </c>
      <c r="AL2701">
        <v>47.32</v>
      </c>
      <c r="AM2701">
        <v>6.32</v>
      </c>
      <c r="AN2701">
        <v>47.81</v>
      </c>
      <c r="AO2701">
        <v>45.02</v>
      </c>
      <c r="AP2701">
        <v>3.72</v>
      </c>
      <c r="AQ2701">
        <v>0</v>
      </c>
      <c r="AR2701">
        <v>0</v>
      </c>
      <c r="AS2701">
        <v>41.52</v>
      </c>
      <c r="AT2701">
        <v>0</v>
      </c>
      <c r="AU2701">
        <v>0</v>
      </c>
      <c r="AV2701">
        <v>5.0999999999999996</v>
      </c>
      <c r="AW2701">
        <v>62.4</v>
      </c>
      <c r="AX2701">
        <v>92.1</v>
      </c>
      <c r="AY2701">
        <v>100</v>
      </c>
      <c r="AZ2701">
        <v>100</v>
      </c>
      <c r="BA2701">
        <v>85.2</v>
      </c>
      <c r="BB2701">
        <v>93.5</v>
      </c>
      <c r="BC2701">
        <v>3.5592843913050377E-17</v>
      </c>
      <c r="BD2701">
        <v>3.8572039172246102E-2</v>
      </c>
      <c r="BE2701">
        <v>0</v>
      </c>
      <c r="BF2701">
        <v>4.7777279180717089</v>
      </c>
      <c r="BG2701">
        <v>1.0411621473846E-3</v>
      </c>
      <c r="BH2701">
        <v>2.138818144463079E-5</v>
      </c>
      <c r="BI2701">
        <v>3.3182704546329999E-4</v>
      </c>
      <c r="BJ2701">
        <v>2.5220390792820001E-4</v>
      </c>
      <c r="BK2701">
        <v>3.3774786953442528E-17</v>
      </c>
      <c r="BL2701">
        <v>0.14797869662277099</v>
      </c>
      <c r="BM2701">
        <v>88.469453857791834</v>
      </c>
      <c r="BN2701">
        <v>27.08556238282608</v>
      </c>
      <c r="BO2701">
        <v>24.97321346447141</v>
      </c>
      <c r="BP2701">
        <v>58.251938808767761</v>
      </c>
      <c r="BQ2701">
        <v>11.07397594049546</v>
      </c>
      <c r="BR2701">
        <v>0.54591882211428655</v>
      </c>
      <c r="BS2701">
        <v>46.210913103326277</v>
      </c>
      <c r="BT2701">
        <v>0</v>
      </c>
      <c r="BU2701">
        <v>26.44381579485264</v>
      </c>
      <c r="BV2701">
        <v>152.48798629987331</v>
      </c>
      <c r="BW2701">
        <v>6.2584453419150003E-4</v>
      </c>
      <c r="BX2701">
        <v>2.4086641142979499E-2</v>
      </c>
      <c r="BY2701">
        <v>25.264524437398869</v>
      </c>
      <c r="BZ2701">
        <v>23.279109210492091</v>
      </c>
      <c r="CA2701">
        <f t="shared" si="336"/>
        <v>3.8572039172246102E-2</v>
      </c>
      <c r="CB2701" cm="1">
        <f t="array" ref="CB2701">IF(ISBLANK(INDEX(AC:AC,ROW())), "", INDEX(AC:AC,ROW())*(BI2701+BJ2701)/1000)</f>
        <v>9.8701231123163508E-4</v>
      </c>
      <c r="CC2701">
        <f t="shared" si="337"/>
        <v>1.0625503288292308E-3</v>
      </c>
      <c r="CD2701">
        <f t="shared" si="338"/>
        <v>3.1786529105550431E-14</v>
      </c>
      <c r="CE2701">
        <f t="shared" si="339"/>
        <v>0.94892071664604338</v>
      </c>
      <c r="CF2701" t="str" cm="1">
        <f t="array" ref="CF2701">IFERROR(IF((BD2701+BE2701)*INDEX(H:H,ROW())*INDEX(K:K,ROW())/(BF2701*30*1000)&lt;0.5,"",(BD2701+BE2701)*INDEX(H:H,ROW())*INDEX(K:K,ROW())/(BF2701*30*1000)),"")</f>
        <v/>
      </c>
      <c r="CG2701" t="str">
        <f t="shared" si="340"/>
        <v/>
      </c>
      <c r="CH2701" cm="1">
        <f t="array" ref="CH2701">IFERROR((BD2701+BE2701)*INDEX(K:K,ROW())*INDEX(H:H,ROW())/BC2701/100000,"")</f>
        <v>786222611817948.25</v>
      </c>
      <c r="CI2701">
        <f t="shared" si="341"/>
        <v>7.2685451177524757E-2</v>
      </c>
      <c r="CJ2701">
        <v>0</v>
      </c>
      <c r="CK2701">
        <f t="shared" si="342"/>
        <v>0</v>
      </c>
      <c r="CL2701" cm="1">
        <f t="array" ref="CL2701">IF(INDEX(AS:AS,ROW()-2)=0,CL2700,INDEX(AS:AS,ROW()-2))</f>
        <v>41.52</v>
      </c>
      <c r="CM2701" t="str">
        <f t="shared" si="343"/>
        <v>CIV</v>
      </c>
    </row>
    <row r="2702" spans="1:91" x14ac:dyDescent="0.3">
      <c r="A2702" s="1">
        <v>2697</v>
      </c>
      <c r="B2702" t="s">
        <v>244</v>
      </c>
      <c r="C2702">
        <v>4</v>
      </c>
      <c r="D2702">
        <v>23</v>
      </c>
      <c r="E2702">
        <v>17</v>
      </c>
      <c r="F2702" t="s">
        <v>114</v>
      </c>
      <c r="G2702" t="s">
        <v>116</v>
      </c>
      <c r="H2702">
        <v>46.21</v>
      </c>
      <c r="I2702">
        <v>0.89</v>
      </c>
      <c r="J2702">
        <v>44.1</v>
      </c>
      <c r="K2702">
        <v>1570</v>
      </c>
      <c r="L2702">
        <v>44.41</v>
      </c>
      <c r="M2702">
        <v>0.89</v>
      </c>
      <c r="N2702">
        <v>44.1</v>
      </c>
      <c r="O2702">
        <v>1570</v>
      </c>
      <c r="P2702">
        <v>1.32</v>
      </c>
      <c r="Q2702">
        <v>50.19</v>
      </c>
      <c r="R2702">
        <v>30.11</v>
      </c>
      <c r="S2702">
        <v>1.7</v>
      </c>
      <c r="T2702">
        <v>7.41</v>
      </c>
      <c r="U2702">
        <v>0</v>
      </c>
      <c r="V2702">
        <v>0</v>
      </c>
      <c r="W2702">
        <v>0</v>
      </c>
      <c r="X2702">
        <v>0</v>
      </c>
      <c r="Y2702">
        <v>1.8</v>
      </c>
      <c r="Z2702">
        <v>7.5</v>
      </c>
      <c r="AA2702">
        <v>19</v>
      </c>
      <c r="AB2702">
        <v>63.9</v>
      </c>
      <c r="AC2702">
        <v>1690</v>
      </c>
      <c r="AD2702">
        <v>37.86</v>
      </c>
      <c r="AE2702">
        <v>32.409999999999997</v>
      </c>
      <c r="AF2702">
        <v>11.81</v>
      </c>
      <c r="AG2702">
        <v>1572</v>
      </c>
      <c r="AI2702">
        <v>44.21</v>
      </c>
      <c r="AJ2702">
        <v>40.89</v>
      </c>
      <c r="AK2702">
        <v>0</v>
      </c>
      <c r="AL2702">
        <v>47.32</v>
      </c>
      <c r="AM2702">
        <v>6.32</v>
      </c>
      <c r="AN2702">
        <v>47.81</v>
      </c>
      <c r="AO2702">
        <v>45.02</v>
      </c>
      <c r="AP2702">
        <v>3.72</v>
      </c>
      <c r="AQ2702">
        <v>0</v>
      </c>
      <c r="AR2702">
        <v>0</v>
      </c>
      <c r="AS2702">
        <v>41.52</v>
      </c>
      <c r="AT2702">
        <v>0</v>
      </c>
      <c r="AU2702">
        <v>0</v>
      </c>
      <c r="AV2702">
        <v>5.0999999999999996</v>
      </c>
      <c r="AW2702">
        <v>62.4</v>
      </c>
      <c r="AX2702">
        <v>92.1</v>
      </c>
      <c r="AY2702">
        <v>100</v>
      </c>
      <c r="AZ2702">
        <v>100</v>
      </c>
      <c r="BA2702">
        <v>85.2</v>
      </c>
      <c r="BB2702">
        <v>93.5</v>
      </c>
      <c r="BC2702">
        <v>3.5592843913050377E-17</v>
      </c>
      <c r="BD2702">
        <v>3.1762678311703797E-2</v>
      </c>
      <c r="BE2702">
        <v>0</v>
      </c>
      <c r="BF2702">
        <v>4.7830429663549516</v>
      </c>
      <c r="BG2702">
        <v>1.0411621473846E-3</v>
      </c>
      <c r="BH2702">
        <v>2.138818144463079E-5</v>
      </c>
      <c r="BI2702">
        <v>3.3182704546329999E-4</v>
      </c>
      <c r="BJ2702">
        <v>2.5220390792820001E-4</v>
      </c>
      <c r="BK2702">
        <v>3.3774786953442528E-17</v>
      </c>
      <c r="BL2702">
        <v>0.1484676981798678</v>
      </c>
      <c r="BM2702">
        <v>81.413080841688171</v>
      </c>
      <c r="BN2702">
        <v>25.532354624902339</v>
      </c>
      <c r="BO2702">
        <v>23.662313693372202</v>
      </c>
      <c r="BP2702">
        <v>51.27156743177926</v>
      </c>
      <c r="BQ2702">
        <v>12.743159699951701</v>
      </c>
      <c r="BR2702">
        <v>0.54337629032284773</v>
      </c>
      <c r="BS2702">
        <v>42.510132169273582</v>
      </c>
      <c r="BT2702">
        <v>0</v>
      </c>
      <c r="BU2702">
        <v>24.52338605536168</v>
      </c>
      <c r="BV2702">
        <v>127.1328102154112</v>
      </c>
      <c r="BW2702">
        <v>6.2584453419150003E-4</v>
      </c>
      <c r="BX2702">
        <v>2.4086641142979499E-2</v>
      </c>
      <c r="BY2702">
        <v>2.9655430123691202</v>
      </c>
      <c r="BZ2702">
        <v>23.290248502718459</v>
      </c>
      <c r="CA2702">
        <f t="shared" si="336"/>
        <v>3.1762678311703797E-2</v>
      </c>
      <c r="CB2702" cm="1">
        <f t="array" ref="CB2702">IF(ISBLANK(INDEX(AC:AC,ROW())), "", INDEX(AC:AC,ROW())*(BI2702+BJ2702)/1000)</f>
        <v>9.8701231123163508E-4</v>
      </c>
      <c r="CC2702">
        <f t="shared" si="337"/>
        <v>1.0625503288292308E-3</v>
      </c>
      <c r="CD2702">
        <f t="shared" si="338"/>
        <v>3.1786529105550431E-14</v>
      </c>
      <c r="CE2702">
        <f t="shared" si="339"/>
        <v>0.94892071664604338</v>
      </c>
      <c r="CF2702" t="str" cm="1">
        <f t="array" ref="CF2702">IFERROR(IF((BD2702+BE2702)*INDEX(H:H,ROW())*INDEX(K:K,ROW())/(BF2702*30*1000)&lt;0.5,"",(BD2702+BE2702)*INDEX(H:H,ROW())*INDEX(K:K,ROW())/(BF2702*30*1000)),"")</f>
        <v/>
      </c>
      <c r="CG2702" t="str">
        <f t="shared" si="340"/>
        <v/>
      </c>
      <c r="CH2702" cm="1">
        <f t="array" ref="CH2702">IFERROR((BD2702+BE2702)*INDEX(K:K,ROW())*INDEX(H:H,ROW())/BC2702/100000,"")</f>
        <v>647425866935488.63</v>
      </c>
      <c r="CI2702">
        <f t="shared" si="341"/>
        <v>5.9853838511964082E-2</v>
      </c>
      <c r="CJ2702">
        <v>0</v>
      </c>
      <c r="CK2702">
        <f t="shared" si="342"/>
        <v>0</v>
      </c>
      <c r="CL2702" cm="1">
        <f t="array" ref="CL2702">IF(INDEX(AS:AS,ROW()-2)=0,CL2701,INDEX(AS:AS,ROW()-2))</f>
        <v>41.52</v>
      </c>
      <c r="CM2702" t="str">
        <f t="shared" si="343"/>
        <v>CIV</v>
      </c>
    </row>
    <row r="2703" spans="1:91" x14ac:dyDescent="0.3">
      <c r="A2703" s="1">
        <v>2698</v>
      </c>
      <c r="B2703" t="s">
        <v>244</v>
      </c>
      <c r="C2703">
        <v>4</v>
      </c>
      <c r="D2703">
        <v>23</v>
      </c>
      <c r="E2703">
        <v>17</v>
      </c>
      <c r="F2703" t="s">
        <v>114</v>
      </c>
      <c r="G2703" t="s">
        <v>117</v>
      </c>
      <c r="H2703">
        <v>46.21</v>
      </c>
      <c r="I2703">
        <v>0.89</v>
      </c>
      <c r="J2703">
        <v>44.1</v>
      </c>
      <c r="K2703">
        <v>1570</v>
      </c>
      <c r="L2703">
        <v>44.41</v>
      </c>
      <c r="M2703">
        <v>0.89</v>
      </c>
      <c r="N2703">
        <v>44.1</v>
      </c>
      <c r="O2703">
        <v>1570</v>
      </c>
      <c r="P2703">
        <v>1.32</v>
      </c>
      <c r="Q2703">
        <v>50.19</v>
      </c>
      <c r="R2703">
        <v>30.11</v>
      </c>
      <c r="S2703">
        <v>1.7</v>
      </c>
      <c r="T2703">
        <v>7.41</v>
      </c>
      <c r="U2703">
        <v>0</v>
      </c>
      <c r="V2703">
        <v>0</v>
      </c>
      <c r="W2703">
        <v>0</v>
      </c>
      <c r="X2703">
        <v>0</v>
      </c>
      <c r="Y2703">
        <v>2</v>
      </c>
      <c r="Z2703">
        <v>7.5</v>
      </c>
      <c r="AA2703">
        <v>19.5</v>
      </c>
      <c r="AB2703">
        <v>63.9</v>
      </c>
      <c r="AC2703">
        <v>1690</v>
      </c>
      <c r="AD2703">
        <v>37.86</v>
      </c>
      <c r="AE2703">
        <v>32.409999999999997</v>
      </c>
      <c r="AF2703">
        <v>11.81</v>
      </c>
      <c r="AG2703">
        <v>1572</v>
      </c>
      <c r="AI2703">
        <v>44.21</v>
      </c>
      <c r="AJ2703">
        <v>40.89</v>
      </c>
      <c r="AK2703">
        <v>0</v>
      </c>
      <c r="AL2703">
        <v>47.32</v>
      </c>
      <c r="AM2703">
        <v>6.32</v>
      </c>
      <c r="AN2703">
        <v>47.81</v>
      </c>
      <c r="AO2703">
        <v>45.02</v>
      </c>
      <c r="AP2703">
        <v>3.72</v>
      </c>
      <c r="AQ2703">
        <v>0</v>
      </c>
      <c r="AR2703">
        <v>0</v>
      </c>
      <c r="AS2703">
        <v>41.52</v>
      </c>
      <c r="AT2703">
        <v>0</v>
      </c>
      <c r="AU2703">
        <v>0</v>
      </c>
      <c r="AV2703">
        <v>5.0999999999999996</v>
      </c>
      <c r="AW2703">
        <v>62.4</v>
      </c>
      <c r="AX2703">
        <v>92.1</v>
      </c>
      <c r="AY2703">
        <v>100</v>
      </c>
      <c r="AZ2703">
        <v>100</v>
      </c>
      <c r="BA2703">
        <v>85.2</v>
      </c>
      <c r="BB2703">
        <v>93.5</v>
      </c>
      <c r="BC2703">
        <v>3.5592843913050377E-17</v>
      </c>
      <c r="BD2703">
        <v>3.20692539615108E-2</v>
      </c>
      <c r="BE2703">
        <v>0</v>
      </c>
      <c r="BF2703">
        <v>4.7871539629108826</v>
      </c>
      <c r="BG2703">
        <v>1.0411621473846E-3</v>
      </c>
      <c r="BH2703">
        <v>2.138818144463079E-5</v>
      </c>
      <c r="BI2703">
        <v>3.3182704546329999E-4</v>
      </c>
      <c r="BJ2703">
        <v>2.5220390792820001E-4</v>
      </c>
      <c r="BK2703">
        <v>3.3774786953442528E-17</v>
      </c>
      <c r="BL2703">
        <v>0.14861503230214301</v>
      </c>
      <c r="BM2703">
        <v>75.408435428343935</v>
      </c>
      <c r="BN2703">
        <v>24.59074771276714</v>
      </c>
      <c r="BO2703">
        <v>22.667010753458609</v>
      </c>
      <c r="BP2703">
        <v>46.276309076001041</v>
      </c>
      <c r="BQ2703">
        <v>5.500844367807507</v>
      </c>
      <c r="BR2703">
        <v>0.53766412425168175</v>
      </c>
      <c r="BS2703">
        <v>39.087580294631849</v>
      </c>
      <c r="BT2703">
        <v>0</v>
      </c>
      <c r="BU2703">
        <v>23.401430976443951</v>
      </c>
      <c r="BV2703">
        <v>107.3862758222031</v>
      </c>
      <c r="BW2703">
        <v>6.2584453419150003E-4</v>
      </c>
      <c r="BX2703">
        <v>2.4086641142979499E-2</v>
      </c>
      <c r="BY2703">
        <v>1.071436134703414</v>
      </c>
      <c r="BZ2703">
        <v>23.290885715348441</v>
      </c>
      <c r="CA2703">
        <f t="shared" si="336"/>
        <v>3.20692539615108E-2</v>
      </c>
      <c r="CB2703" cm="1">
        <f t="array" ref="CB2703">IF(ISBLANK(INDEX(AC:AC,ROW())), "", INDEX(AC:AC,ROW())*(BI2703+BJ2703)/1000)</f>
        <v>9.8701231123163508E-4</v>
      </c>
      <c r="CC2703">
        <f t="shared" si="337"/>
        <v>1.0625503288292308E-3</v>
      </c>
      <c r="CD2703">
        <f t="shared" si="338"/>
        <v>3.1786529105550431E-14</v>
      </c>
      <c r="CE2703">
        <f t="shared" si="339"/>
        <v>0.94892071664604338</v>
      </c>
      <c r="CF2703" t="str" cm="1">
        <f t="array" ref="CF2703">IFERROR(IF((BD2703+BE2703)*INDEX(H:H,ROW())*INDEX(K:K,ROW())/(BF2703*30*1000)&lt;0.5,"",(BD2703+BE2703)*INDEX(H:H,ROW())*INDEX(K:K,ROW())/(BF2703*30*1000)),"")</f>
        <v/>
      </c>
      <c r="CG2703" t="str">
        <f t="shared" si="340"/>
        <v/>
      </c>
      <c r="CH2703" cm="1">
        <f t="array" ref="CH2703">IFERROR((BD2703+BE2703)*INDEX(K:K,ROW())*INDEX(H:H,ROW())/BC2703/100000,"")</f>
        <v>653674867851273.38</v>
      </c>
      <c r="CI2703">
        <f t="shared" si="341"/>
        <v>6.0431552055361562E-2</v>
      </c>
      <c r="CJ2703">
        <v>0</v>
      </c>
      <c r="CK2703">
        <f t="shared" si="342"/>
        <v>0</v>
      </c>
      <c r="CL2703" cm="1">
        <f t="array" ref="CL2703">IF(INDEX(AS:AS,ROW()-2)=0,CL2702,INDEX(AS:AS,ROW()-2))</f>
        <v>41.52</v>
      </c>
      <c r="CM2703" t="str">
        <f t="shared" si="343"/>
        <v>CIV</v>
      </c>
    </row>
    <row r="2704" spans="1:91" x14ac:dyDescent="0.3">
      <c r="A2704" s="1">
        <v>2699</v>
      </c>
      <c r="B2704" t="s">
        <v>244</v>
      </c>
      <c r="C2704">
        <v>4</v>
      </c>
      <c r="D2704">
        <v>23</v>
      </c>
      <c r="E2704">
        <v>17</v>
      </c>
      <c r="F2704" t="s">
        <v>114</v>
      </c>
      <c r="G2704" t="s">
        <v>118</v>
      </c>
      <c r="H2704">
        <v>46.21</v>
      </c>
      <c r="I2704">
        <v>0.89</v>
      </c>
      <c r="J2704">
        <v>44.1</v>
      </c>
      <c r="K2704">
        <v>1570</v>
      </c>
      <c r="L2704">
        <v>44.41</v>
      </c>
      <c r="M2704">
        <v>0.89</v>
      </c>
      <c r="N2704">
        <v>44.1</v>
      </c>
      <c r="O2704">
        <v>1570</v>
      </c>
      <c r="P2704">
        <v>1.32</v>
      </c>
      <c r="Q2704">
        <v>50.19</v>
      </c>
      <c r="R2704">
        <v>30.11</v>
      </c>
      <c r="S2704">
        <v>1.7</v>
      </c>
      <c r="T2704">
        <v>7.41</v>
      </c>
      <c r="U2704">
        <v>0</v>
      </c>
      <c r="V2704">
        <v>0</v>
      </c>
      <c r="W2704">
        <v>0</v>
      </c>
      <c r="X2704">
        <v>0</v>
      </c>
      <c r="Y2704">
        <v>2</v>
      </c>
      <c r="Z2704">
        <v>7.5</v>
      </c>
      <c r="AA2704">
        <v>19.5</v>
      </c>
      <c r="AB2704">
        <v>63.9</v>
      </c>
      <c r="AC2704">
        <v>1690</v>
      </c>
      <c r="AD2704">
        <v>37.86</v>
      </c>
      <c r="AE2704">
        <v>32.409999999999997</v>
      </c>
      <c r="AF2704">
        <v>11.81</v>
      </c>
      <c r="AG2704">
        <v>1572</v>
      </c>
      <c r="AI2704">
        <v>44.21</v>
      </c>
      <c r="AJ2704">
        <v>40.89</v>
      </c>
      <c r="AK2704">
        <v>0</v>
      </c>
      <c r="AL2704">
        <v>47.32</v>
      </c>
      <c r="AM2704">
        <v>6.32</v>
      </c>
      <c r="AN2704">
        <v>47.81</v>
      </c>
      <c r="AO2704">
        <v>45.02</v>
      </c>
      <c r="AP2704">
        <v>3.72</v>
      </c>
      <c r="AQ2704">
        <v>0</v>
      </c>
      <c r="AR2704">
        <v>0</v>
      </c>
      <c r="AS2704">
        <v>41.52</v>
      </c>
      <c r="AT2704">
        <v>0</v>
      </c>
      <c r="AU2704">
        <v>0</v>
      </c>
      <c r="AV2704">
        <v>5.0999999999999996</v>
      </c>
      <c r="AW2704">
        <v>62.4</v>
      </c>
      <c r="AX2704">
        <v>92.1</v>
      </c>
      <c r="AY2704">
        <v>100</v>
      </c>
      <c r="AZ2704">
        <v>100</v>
      </c>
      <c r="BA2704">
        <v>85.2</v>
      </c>
      <c r="BB2704">
        <v>93.5</v>
      </c>
      <c r="BC2704">
        <v>3.5592843913050377E-17</v>
      </c>
      <c r="BD2704">
        <v>3.0314866336754901E-2</v>
      </c>
      <c r="BE2704">
        <v>0</v>
      </c>
      <c r="BF2704">
        <v>4.7662463146666374</v>
      </c>
      <c r="BG2704">
        <v>1.0411621473846E-3</v>
      </c>
      <c r="BH2704">
        <v>2.138818144463079E-5</v>
      </c>
      <c r="BI2704">
        <v>3.3182704546329999E-4</v>
      </c>
      <c r="BJ2704">
        <v>2.5220390792820001E-4</v>
      </c>
      <c r="BK2704">
        <v>3.3774786953442528E-17</v>
      </c>
      <c r="BL2704">
        <v>0.14829076251646731</v>
      </c>
      <c r="BM2704">
        <v>70.221580517368807</v>
      </c>
      <c r="BN2704">
        <v>23.41615447408509</v>
      </c>
      <c r="BO2704">
        <v>22.675319547550991</v>
      </c>
      <c r="BP2704">
        <v>42.536990076837213</v>
      </c>
      <c r="BQ2704">
        <v>0</v>
      </c>
      <c r="BR2704">
        <v>0.53726540019719804</v>
      </c>
      <c r="BS2704">
        <v>33.042147493682862</v>
      </c>
      <c r="BT2704">
        <v>0</v>
      </c>
      <c r="BU2704">
        <v>22.649201007586221</v>
      </c>
      <c r="BV2704">
        <v>90.831106520190119</v>
      </c>
      <c r="BW2704">
        <v>6.2584453419150003E-4</v>
      </c>
      <c r="BX2704">
        <v>2.4086641142979499E-2</v>
      </c>
      <c r="BY2704">
        <v>1.0702647182529501</v>
      </c>
      <c r="BZ2704">
        <v>23.289469548854811</v>
      </c>
      <c r="CA2704">
        <f t="shared" si="336"/>
        <v>3.0314866336754901E-2</v>
      </c>
      <c r="CB2704" cm="1">
        <f t="array" ref="CB2704">IF(ISBLANK(INDEX(AC:AC,ROW())), "", INDEX(AC:AC,ROW())*(BI2704+BJ2704)/1000)</f>
        <v>9.8701231123163508E-4</v>
      </c>
      <c r="CC2704">
        <f t="shared" si="337"/>
        <v>1.0625503288292308E-3</v>
      </c>
      <c r="CD2704">
        <f t="shared" si="338"/>
        <v>3.1786529105550431E-14</v>
      </c>
      <c r="CE2704">
        <f t="shared" si="339"/>
        <v>0.94892071664604338</v>
      </c>
      <c r="CF2704" t="str" cm="1">
        <f t="array" ref="CF2704">IFERROR(IF((BD2704+BE2704)*INDEX(H:H,ROW())*INDEX(K:K,ROW())/(BF2704*30*1000)&lt;0.5,"",(BD2704+BE2704)*INDEX(H:H,ROW())*INDEX(K:K,ROW())/(BF2704*30*1000)),"")</f>
        <v/>
      </c>
      <c r="CG2704" t="str">
        <f t="shared" si="340"/>
        <v/>
      </c>
      <c r="CH2704" cm="1">
        <f t="array" ref="CH2704">IFERROR((BD2704+BE2704)*INDEX(K:K,ROW())*INDEX(H:H,ROW())/BC2704/100000,"")</f>
        <v>617914787490545.13</v>
      </c>
      <c r="CI2704">
        <f t="shared" si="341"/>
        <v>5.7125570344718615E-2</v>
      </c>
      <c r="CJ2704">
        <v>0</v>
      </c>
      <c r="CK2704">
        <f t="shared" si="342"/>
        <v>0</v>
      </c>
      <c r="CL2704" cm="1">
        <f t="array" ref="CL2704">IF(INDEX(AS:AS,ROW()-2)=0,CL2703,INDEX(AS:AS,ROW()-2))</f>
        <v>41.52</v>
      </c>
      <c r="CM2704" t="str">
        <f t="shared" si="343"/>
        <v>CIV</v>
      </c>
    </row>
    <row r="2705" spans="1:91" x14ac:dyDescent="0.3">
      <c r="A2705" s="1">
        <v>2700</v>
      </c>
      <c r="B2705" t="s">
        <v>244</v>
      </c>
      <c r="C2705">
        <v>4</v>
      </c>
      <c r="D2705">
        <v>23</v>
      </c>
      <c r="E2705">
        <v>17</v>
      </c>
      <c r="F2705" t="s">
        <v>114</v>
      </c>
      <c r="G2705" t="s">
        <v>119</v>
      </c>
      <c r="H2705">
        <v>46.21</v>
      </c>
      <c r="I2705">
        <v>0.89</v>
      </c>
      <c r="J2705">
        <v>44.1</v>
      </c>
      <c r="K2705">
        <v>1570</v>
      </c>
      <c r="L2705">
        <v>44.41</v>
      </c>
      <c r="M2705">
        <v>0.89</v>
      </c>
      <c r="N2705">
        <v>44.1</v>
      </c>
      <c r="O2705">
        <v>1570</v>
      </c>
      <c r="P2705">
        <v>1.32</v>
      </c>
      <c r="Q2705">
        <v>50.19</v>
      </c>
      <c r="R2705">
        <v>30.11</v>
      </c>
      <c r="S2705">
        <v>1.7</v>
      </c>
      <c r="T2705">
        <v>7.41</v>
      </c>
      <c r="U2705">
        <v>0</v>
      </c>
      <c r="V2705">
        <v>0</v>
      </c>
      <c r="W2705">
        <v>0</v>
      </c>
      <c r="X2705">
        <v>0</v>
      </c>
      <c r="Y2705">
        <v>2</v>
      </c>
      <c r="Z2705">
        <v>7.5</v>
      </c>
      <c r="AA2705">
        <v>19.5</v>
      </c>
      <c r="AB2705">
        <v>63.9</v>
      </c>
      <c r="AC2705">
        <v>1690</v>
      </c>
      <c r="AD2705">
        <v>37.86</v>
      </c>
      <c r="AE2705">
        <v>32.409999999999997</v>
      </c>
      <c r="AF2705">
        <v>11.81</v>
      </c>
      <c r="AG2705">
        <v>1572</v>
      </c>
      <c r="AI2705">
        <v>44.21</v>
      </c>
      <c r="AJ2705">
        <v>40.89</v>
      </c>
      <c r="AK2705">
        <v>0</v>
      </c>
      <c r="AL2705">
        <v>47.32</v>
      </c>
      <c r="AM2705">
        <v>6.32</v>
      </c>
      <c r="AN2705">
        <v>47.81</v>
      </c>
      <c r="AO2705">
        <v>45.02</v>
      </c>
      <c r="AP2705">
        <v>3.72</v>
      </c>
      <c r="AQ2705">
        <v>0</v>
      </c>
      <c r="AR2705">
        <v>0</v>
      </c>
      <c r="AS2705">
        <v>41.52</v>
      </c>
      <c r="AT2705">
        <v>0</v>
      </c>
      <c r="AU2705">
        <v>0</v>
      </c>
      <c r="AV2705">
        <v>5.0999999999999996</v>
      </c>
      <c r="AW2705">
        <v>62.4</v>
      </c>
      <c r="AX2705">
        <v>92.1</v>
      </c>
      <c r="AY2705">
        <v>100</v>
      </c>
      <c r="AZ2705">
        <v>100</v>
      </c>
      <c r="BA2705">
        <v>85.2</v>
      </c>
      <c r="BB2705">
        <v>93.5</v>
      </c>
      <c r="BC2705">
        <v>3.5592843913050377E-17</v>
      </c>
      <c r="BD2705">
        <v>2.6380352266978099E-2</v>
      </c>
      <c r="BE2705">
        <v>0</v>
      </c>
      <c r="BF2705">
        <v>4.7116628921326171</v>
      </c>
      <c r="BG2705">
        <v>1.0411621473846E-3</v>
      </c>
      <c r="BH2705">
        <v>2.138818144463079E-5</v>
      </c>
      <c r="BI2705">
        <v>3.3182704546329999E-4</v>
      </c>
      <c r="BJ2705">
        <v>2.5220390792820001E-4</v>
      </c>
      <c r="BK2705">
        <v>3.3774786953442528E-17</v>
      </c>
      <c r="BL2705">
        <v>0.14896395123057041</v>
      </c>
      <c r="BM2705">
        <v>68.436000012162012</v>
      </c>
      <c r="BN2705">
        <v>23.17278852152355</v>
      </c>
      <c r="BO2705">
        <v>20.004352435481071</v>
      </c>
      <c r="BP2705">
        <v>39.610628510029251</v>
      </c>
      <c r="BQ2705">
        <v>0</v>
      </c>
      <c r="BR2705">
        <v>0.53687671030788586</v>
      </c>
      <c r="BS2705">
        <v>30.342139215114649</v>
      </c>
      <c r="BT2705">
        <v>0</v>
      </c>
      <c r="BU2705">
        <v>22.029061630133839</v>
      </c>
      <c r="BV2705">
        <v>78.705204875302769</v>
      </c>
      <c r="BW2705">
        <v>6.2584453419150003E-4</v>
      </c>
      <c r="BX2705">
        <v>2.4086641142979499E-2</v>
      </c>
      <c r="BY2705">
        <v>15.48646882321793</v>
      </c>
      <c r="BZ2705">
        <v>23.288380670337311</v>
      </c>
      <c r="CA2705">
        <f t="shared" si="336"/>
        <v>2.6380352266978099E-2</v>
      </c>
      <c r="CB2705" cm="1">
        <f t="array" ref="CB2705">IF(ISBLANK(INDEX(AC:AC,ROW())), "", INDEX(AC:AC,ROW())*(BI2705+BJ2705)/1000)</f>
        <v>9.8701231123163508E-4</v>
      </c>
      <c r="CC2705">
        <f t="shared" si="337"/>
        <v>1.0625503288292308E-3</v>
      </c>
      <c r="CD2705">
        <f t="shared" si="338"/>
        <v>3.1786529105550431E-14</v>
      </c>
      <c r="CE2705">
        <f t="shared" si="339"/>
        <v>0.94892071664604338</v>
      </c>
      <c r="CF2705" t="str" cm="1">
        <f t="array" ref="CF2705">IFERROR(IF((BD2705+BE2705)*INDEX(H:H,ROW())*INDEX(K:K,ROW())/(BF2705*30*1000)&lt;0.5,"",(BD2705+BE2705)*INDEX(H:H,ROW())*INDEX(K:K,ROW())/(BF2705*30*1000)),"")</f>
        <v/>
      </c>
      <c r="CG2705" t="str">
        <f t="shared" si="340"/>
        <v/>
      </c>
      <c r="CH2705" cm="1">
        <f t="array" ref="CH2705">IFERROR((BD2705+BE2705)*INDEX(K:K,ROW())*INDEX(H:H,ROW())/BC2705/100000,"")</f>
        <v>537716695956919.75</v>
      </c>
      <c r="CI2705">
        <f t="shared" si="341"/>
        <v>4.9711341373080031E-2</v>
      </c>
      <c r="CJ2705">
        <v>0</v>
      </c>
      <c r="CK2705">
        <f t="shared" si="342"/>
        <v>0</v>
      </c>
      <c r="CL2705" cm="1">
        <f t="array" ref="CL2705">IF(INDEX(AS:AS,ROW()-2)=0,CL2704,INDEX(AS:AS,ROW()-2))</f>
        <v>41.52</v>
      </c>
      <c r="CM2705" t="str">
        <f t="shared" si="343"/>
        <v>CIV</v>
      </c>
    </row>
    <row r="2706" spans="1:91" x14ac:dyDescent="0.3">
      <c r="A2706" s="1">
        <v>2701</v>
      </c>
      <c r="B2706" t="s">
        <v>244</v>
      </c>
      <c r="C2706">
        <v>4</v>
      </c>
      <c r="D2706">
        <v>23</v>
      </c>
      <c r="E2706">
        <v>17</v>
      </c>
      <c r="F2706" t="s">
        <v>114</v>
      </c>
      <c r="G2706" t="s">
        <v>120</v>
      </c>
      <c r="H2706">
        <v>46.21</v>
      </c>
      <c r="I2706">
        <v>0.89</v>
      </c>
      <c r="J2706">
        <v>44.1</v>
      </c>
      <c r="K2706">
        <v>1570</v>
      </c>
      <c r="L2706">
        <v>44.41</v>
      </c>
      <c r="M2706">
        <v>0.89</v>
      </c>
      <c r="N2706">
        <v>44.1</v>
      </c>
      <c r="O2706">
        <v>1570</v>
      </c>
      <c r="P2706">
        <v>1.32</v>
      </c>
      <c r="Q2706">
        <v>50.19</v>
      </c>
      <c r="R2706">
        <v>30.11</v>
      </c>
      <c r="S2706">
        <v>1.7</v>
      </c>
      <c r="T2706">
        <v>7.41</v>
      </c>
      <c r="U2706">
        <v>0</v>
      </c>
      <c r="V2706">
        <v>0</v>
      </c>
      <c r="W2706">
        <v>0</v>
      </c>
      <c r="X2706">
        <v>0</v>
      </c>
      <c r="Y2706">
        <v>2</v>
      </c>
      <c r="Z2706">
        <v>7.5</v>
      </c>
      <c r="AA2706">
        <v>19.5</v>
      </c>
      <c r="AB2706">
        <v>63.9</v>
      </c>
      <c r="AC2706">
        <v>1690</v>
      </c>
      <c r="AD2706">
        <v>37.86</v>
      </c>
      <c r="AE2706">
        <v>32.409999999999997</v>
      </c>
      <c r="AF2706">
        <v>11.81</v>
      </c>
      <c r="AG2706">
        <v>1572</v>
      </c>
      <c r="AI2706">
        <v>44.21</v>
      </c>
      <c r="AJ2706">
        <v>40.89</v>
      </c>
      <c r="AK2706">
        <v>0</v>
      </c>
      <c r="AL2706">
        <v>47.32</v>
      </c>
      <c r="AM2706">
        <v>6.32</v>
      </c>
      <c r="AN2706">
        <v>47.81</v>
      </c>
      <c r="AO2706">
        <v>45.02</v>
      </c>
      <c r="AP2706">
        <v>3.72</v>
      </c>
      <c r="AQ2706">
        <v>0</v>
      </c>
      <c r="AR2706">
        <v>0</v>
      </c>
      <c r="AS2706">
        <v>41.52</v>
      </c>
      <c r="AT2706">
        <v>0</v>
      </c>
      <c r="AU2706">
        <v>0</v>
      </c>
      <c r="AV2706">
        <v>5.0999999999999996</v>
      </c>
      <c r="AW2706">
        <v>62.4</v>
      </c>
      <c r="AX2706">
        <v>92.1</v>
      </c>
      <c r="AY2706">
        <v>100</v>
      </c>
      <c r="AZ2706">
        <v>100</v>
      </c>
      <c r="BA2706">
        <v>85.2</v>
      </c>
      <c r="BB2706">
        <v>93.5</v>
      </c>
      <c r="BC2706">
        <v>3.5592843913050377E-17</v>
      </c>
      <c r="BD2706">
        <v>2.22489164841248E-2</v>
      </c>
      <c r="BE2706">
        <v>0</v>
      </c>
      <c r="BF2706">
        <v>4.6495801294006682</v>
      </c>
      <c r="BG2706">
        <v>1.0411621473846E-3</v>
      </c>
      <c r="BH2706">
        <v>2.138818144463079E-5</v>
      </c>
      <c r="BI2706">
        <v>3.3182704546329999E-4</v>
      </c>
      <c r="BJ2706">
        <v>2.5220390792820001E-4</v>
      </c>
      <c r="BK2706">
        <v>3.3774786953442528E-17</v>
      </c>
      <c r="BL2706">
        <v>0.1489028640756723</v>
      </c>
      <c r="BM2706">
        <v>64.411754490442348</v>
      </c>
      <c r="BN2706">
        <v>21.366190477855909</v>
      </c>
      <c r="BO2706">
        <v>20.514755292529909</v>
      </c>
      <c r="BP2706">
        <v>37.199432223840873</v>
      </c>
      <c r="BQ2706">
        <v>0</v>
      </c>
      <c r="BR2706">
        <v>0.53245713642662096</v>
      </c>
      <c r="BS2706">
        <v>28.488736852442209</v>
      </c>
      <c r="BT2706">
        <v>0</v>
      </c>
      <c r="BU2706">
        <v>21.59020808536124</v>
      </c>
      <c r="BV2706">
        <v>69.48161185021857</v>
      </c>
      <c r="BW2706">
        <v>6.2584453419150003E-4</v>
      </c>
      <c r="BX2706">
        <v>2.4086641142979499E-2</v>
      </c>
      <c r="BY2706">
        <v>100.0637093556379</v>
      </c>
      <c r="BZ2706">
        <v>23.287213348691878</v>
      </c>
      <c r="CA2706">
        <f t="shared" si="336"/>
        <v>2.22489164841248E-2</v>
      </c>
      <c r="CB2706" cm="1">
        <f t="array" ref="CB2706">IF(ISBLANK(INDEX(AC:AC,ROW())), "", INDEX(AC:AC,ROW())*(BI2706+BJ2706)/1000)</f>
        <v>9.8701231123163508E-4</v>
      </c>
      <c r="CC2706">
        <f t="shared" si="337"/>
        <v>1.0625503288292308E-3</v>
      </c>
      <c r="CD2706">
        <f t="shared" si="338"/>
        <v>3.1786529105550431E-14</v>
      </c>
      <c r="CE2706">
        <f t="shared" si="339"/>
        <v>0.94892071664604338</v>
      </c>
      <c r="CF2706" t="str" cm="1">
        <f t="array" ref="CF2706">IFERROR(IF((BD2706+BE2706)*INDEX(H:H,ROW())*INDEX(K:K,ROW())/(BF2706*30*1000)&lt;0.5,"",(BD2706+BE2706)*INDEX(H:H,ROW())*INDEX(K:K,ROW())/(BF2706*30*1000)),"")</f>
        <v/>
      </c>
      <c r="CG2706" t="str">
        <f t="shared" si="340"/>
        <v/>
      </c>
      <c r="CH2706" cm="1">
        <f t="array" ref="CH2706">IFERROR((BD2706+BE2706)*INDEX(K:K,ROW())*INDEX(H:H,ROW())/BC2706/100000,"")</f>
        <v>453504704538787.38</v>
      </c>
      <c r="CI2706">
        <f t="shared" si="341"/>
        <v>4.1926031590865165E-2</v>
      </c>
      <c r="CJ2706">
        <v>0</v>
      </c>
      <c r="CK2706">
        <f t="shared" si="342"/>
        <v>0</v>
      </c>
      <c r="CL2706" cm="1">
        <f t="array" ref="CL2706">IF(INDEX(AS:AS,ROW()-2)=0,CL2705,INDEX(AS:AS,ROW()-2))</f>
        <v>41.52</v>
      </c>
      <c r="CM2706" t="str">
        <f t="shared" si="343"/>
        <v>CIV</v>
      </c>
    </row>
    <row r="2707" spans="1:91" x14ac:dyDescent="0.3">
      <c r="A2707" s="1">
        <v>2702</v>
      </c>
      <c r="B2707" t="s">
        <v>244</v>
      </c>
      <c r="C2707">
        <v>4</v>
      </c>
      <c r="D2707">
        <v>23</v>
      </c>
      <c r="E2707">
        <v>17</v>
      </c>
      <c r="F2707" t="s">
        <v>114</v>
      </c>
      <c r="G2707" t="s">
        <v>121</v>
      </c>
      <c r="H2707">
        <v>46.21</v>
      </c>
      <c r="I2707">
        <v>0.89</v>
      </c>
      <c r="J2707">
        <v>44.1</v>
      </c>
      <c r="K2707">
        <v>1570</v>
      </c>
      <c r="L2707">
        <v>44.41</v>
      </c>
      <c r="M2707">
        <v>0.89</v>
      </c>
      <c r="N2707">
        <v>44.1</v>
      </c>
      <c r="O2707">
        <v>1570</v>
      </c>
      <c r="P2707">
        <v>1.32</v>
      </c>
      <c r="Q2707">
        <v>50.19</v>
      </c>
      <c r="R2707">
        <v>30.11</v>
      </c>
      <c r="S2707">
        <v>1.7</v>
      </c>
      <c r="T2707">
        <v>7.41</v>
      </c>
      <c r="U2707">
        <v>0</v>
      </c>
      <c r="V2707">
        <v>0</v>
      </c>
      <c r="W2707">
        <v>0</v>
      </c>
      <c r="X2707">
        <v>0</v>
      </c>
      <c r="Y2707">
        <v>2</v>
      </c>
      <c r="Z2707">
        <v>7.5</v>
      </c>
      <c r="AA2707">
        <v>19.5</v>
      </c>
      <c r="AB2707">
        <v>63.9</v>
      </c>
      <c r="AC2707">
        <v>1690</v>
      </c>
      <c r="AD2707">
        <v>37.86</v>
      </c>
      <c r="AE2707">
        <v>32.409999999999997</v>
      </c>
      <c r="AF2707">
        <v>11.81</v>
      </c>
      <c r="AG2707">
        <v>1572</v>
      </c>
      <c r="AI2707">
        <v>44.21</v>
      </c>
      <c r="AJ2707">
        <v>40.89</v>
      </c>
      <c r="AK2707">
        <v>0</v>
      </c>
      <c r="AL2707">
        <v>47.32</v>
      </c>
      <c r="AM2707">
        <v>6.32</v>
      </c>
      <c r="AN2707">
        <v>47.81</v>
      </c>
      <c r="AO2707">
        <v>45.02</v>
      </c>
      <c r="AP2707">
        <v>3.72</v>
      </c>
      <c r="AQ2707">
        <v>0</v>
      </c>
      <c r="AR2707">
        <v>0</v>
      </c>
      <c r="AS2707">
        <v>41.52</v>
      </c>
      <c r="AT2707">
        <v>0</v>
      </c>
      <c r="AU2707">
        <v>0</v>
      </c>
      <c r="AV2707">
        <v>5.0999999999999996</v>
      </c>
      <c r="AW2707">
        <v>62.4</v>
      </c>
      <c r="AX2707">
        <v>92.1</v>
      </c>
      <c r="AY2707">
        <v>100</v>
      </c>
      <c r="AZ2707">
        <v>100</v>
      </c>
      <c r="BA2707">
        <v>85.2</v>
      </c>
      <c r="BB2707">
        <v>93.5</v>
      </c>
      <c r="BC2707">
        <v>3.5592843913050377E-17</v>
      </c>
      <c r="BD2707">
        <v>2.14011940733972E-2</v>
      </c>
      <c r="BE2707">
        <v>0</v>
      </c>
      <c r="BF2707">
        <v>4.5974101967193137</v>
      </c>
      <c r="BG2707">
        <v>1.0411621473846E-3</v>
      </c>
      <c r="BH2707">
        <v>2.138818144463079E-5</v>
      </c>
      <c r="BI2707">
        <v>3.3182704546329999E-4</v>
      </c>
      <c r="BJ2707">
        <v>2.5220390792820001E-4</v>
      </c>
      <c r="BK2707">
        <v>5.6127895462203536</v>
      </c>
      <c r="BL2707">
        <v>0.14928583863244441</v>
      </c>
      <c r="BM2707">
        <v>59.71795220678883</v>
      </c>
      <c r="BN2707">
        <v>21.264647429423281</v>
      </c>
      <c r="BO2707">
        <v>21.20528443371672</v>
      </c>
      <c r="BP2707">
        <v>35.131652240628917</v>
      </c>
      <c r="BQ2707">
        <v>4.9581160012319749</v>
      </c>
      <c r="BR2707">
        <v>0.53761723640071202</v>
      </c>
      <c r="BS2707">
        <v>26.858193485073912</v>
      </c>
      <c r="BT2707">
        <v>0</v>
      </c>
      <c r="BU2707">
        <v>21.174616121578769</v>
      </c>
      <c r="BV2707">
        <v>62.260303926897777</v>
      </c>
      <c r="BW2707">
        <v>6.2584453419150003E-4</v>
      </c>
      <c r="BX2707">
        <v>2.4086641142979499E-2</v>
      </c>
      <c r="BY2707">
        <v>100.0631056506801</v>
      </c>
      <c r="BZ2707">
        <v>23.284981054758308</v>
      </c>
      <c r="CA2707">
        <f t="shared" si="336"/>
        <v>2.14011940733972E-2</v>
      </c>
      <c r="CB2707" cm="1">
        <f t="array" ref="CB2707">IF(ISBLANK(INDEX(AC:AC,ROW())), "", INDEX(AC:AC,ROW())*(BI2707+BJ2707)/1000)</f>
        <v>9.8701231123163508E-4</v>
      </c>
      <c r="CC2707">
        <f t="shared" si="337"/>
        <v>1.0625503288292308E-3</v>
      </c>
      <c r="CD2707">
        <f t="shared" si="338"/>
        <v>5282.3752380791184</v>
      </c>
      <c r="CE2707" t="str">
        <f t="shared" si="339"/>
        <v/>
      </c>
      <c r="CF2707" t="str" cm="1">
        <f t="array" ref="CF2707">IFERROR(IF((BD2707+BE2707)*INDEX(H:H,ROW())*INDEX(K:K,ROW())/(BF2707*30*1000)&lt;0.5,"",(BD2707+BE2707)*INDEX(H:H,ROW())*INDEX(K:K,ROW())/(BF2707*30*1000)),"")</f>
        <v/>
      </c>
      <c r="CG2707" t="str">
        <f t="shared" si="340"/>
        <v/>
      </c>
      <c r="CH2707" cm="1">
        <f t="array" ref="CH2707">IFERROR((BD2707+BE2707)*INDEX(K:K,ROW())*INDEX(H:H,ROW())/BC2707/100000,"")</f>
        <v>436225386614148.63</v>
      </c>
      <c r="CI2707">
        <f t="shared" si="341"/>
        <v>4.0328576874460904E-2</v>
      </c>
      <c r="CJ2707">
        <v>0</v>
      </c>
      <c r="CK2707">
        <f t="shared" si="342"/>
        <v>0</v>
      </c>
      <c r="CL2707" cm="1">
        <f t="array" ref="CL2707">IF(INDEX(AS:AS,ROW()-2)=0,CL2706,INDEX(AS:AS,ROW()-2))</f>
        <v>41.52</v>
      </c>
      <c r="CM2707" t="str">
        <f t="shared" si="343"/>
        <v>CIV</v>
      </c>
    </row>
    <row r="2708" spans="1:91" x14ac:dyDescent="0.3">
      <c r="A2708" s="1">
        <v>2703</v>
      </c>
      <c r="B2708" t="s">
        <v>244</v>
      </c>
      <c r="C2708">
        <v>4</v>
      </c>
      <c r="D2708">
        <v>23</v>
      </c>
      <c r="E2708">
        <v>17</v>
      </c>
      <c r="F2708" t="s">
        <v>114</v>
      </c>
      <c r="G2708" t="s">
        <v>122</v>
      </c>
      <c r="H2708">
        <v>46.21</v>
      </c>
      <c r="I2708">
        <v>0.89</v>
      </c>
      <c r="J2708">
        <v>44.1</v>
      </c>
      <c r="K2708">
        <v>1570</v>
      </c>
      <c r="L2708">
        <v>44.41</v>
      </c>
      <c r="M2708">
        <v>0.89</v>
      </c>
      <c r="N2708">
        <v>44.1</v>
      </c>
      <c r="O2708">
        <v>1570</v>
      </c>
      <c r="P2708">
        <v>1.32</v>
      </c>
      <c r="Q2708">
        <v>50.19</v>
      </c>
      <c r="R2708">
        <v>30.11</v>
      </c>
      <c r="S2708">
        <v>1.7</v>
      </c>
      <c r="T2708">
        <v>7.41</v>
      </c>
      <c r="U2708">
        <v>0</v>
      </c>
      <c r="V2708">
        <v>0</v>
      </c>
      <c r="W2708">
        <v>0</v>
      </c>
      <c r="X2708">
        <v>0</v>
      </c>
      <c r="Y2708">
        <v>2</v>
      </c>
      <c r="Z2708">
        <v>7.5</v>
      </c>
      <c r="AA2708">
        <v>19.5</v>
      </c>
      <c r="AB2708">
        <v>63.9</v>
      </c>
      <c r="AC2708">
        <v>1690</v>
      </c>
      <c r="AD2708">
        <v>37.86</v>
      </c>
      <c r="AE2708">
        <v>32.409999999999997</v>
      </c>
      <c r="AF2708">
        <v>11.81</v>
      </c>
      <c r="AG2708">
        <v>1572</v>
      </c>
      <c r="AI2708">
        <v>44.21</v>
      </c>
      <c r="AJ2708">
        <v>40.89</v>
      </c>
      <c r="AK2708">
        <v>0</v>
      </c>
      <c r="AL2708">
        <v>47.32</v>
      </c>
      <c r="AM2708">
        <v>6.32</v>
      </c>
      <c r="AN2708">
        <v>47.81</v>
      </c>
      <c r="AO2708">
        <v>45.02</v>
      </c>
      <c r="AP2708">
        <v>3.72</v>
      </c>
      <c r="AQ2708">
        <v>0</v>
      </c>
      <c r="AR2708">
        <v>0</v>
      </c>
      <c r="AS2708">
        <v>41.52</v>
      </c>
      <c r="AT2708">
        <v>0</v>
      </c>
      <c r="AU2708">
        <v>0</v>
      </c>
      <c r="AV2708">
        <v>5.0999999999999996</v>
      </c>
      <c r="AW2708">
        <v>62.4</v>
      </c>
      <c r="AX2708">
        <v>92.1</v>
      </c>
      <c r="AY2708">
        <v>100</v>
      </c>
      <c r="AZ2708">
        <v>100</v>
      </c>
      <c r="BA2708">
        <v>85.2</v>
      </c>
      <c r="BB2708">
        <v>93.5</v>
      </c>
      <c r="BC2708">
        <v>3.5592843913050377E-17</v>
      </c>
      <c r="BD2708">
        <v>1.9279825788403999E-2</v>
      </c>
      <c r="BE2708">
        <v>0</v>
      </c>
      <c r="BF2708">
        <v>4.5390711908989561</v>
      </c>
      <c r="BG2708">
        <v>1.0411621473846E-3</v>
      </c>
      <c r="BH2708">
        <v>2.138818144463079E-5</v>
      </c>
      <c r="BI2708">
        <v>3.3182704546329999E-4</v>
      </c>
      <c r="BJ2708">
        <v>2.5220390792820001E-4</v>
      </c>
      <c r="BK2708">
        <v>8.827904431226405E-17</v>
      </c>
      <c r="BL2708">
        <v>0.1486279020832566</v>
      </c>
      <c r="BM2708">
        <v>55.493686935881513</v>
      </c>
      <c r="BN2708">
        <v>20.302012637251579</v>
      </c>
      <c r="BO2708">
        <v>20.122316101745351</v>
      </c>
      <c r="BP2708">
        <v>33.355663661774493</v>
      </c>
      <c r="BQ2708">
        <v>5.8347054345894991</v>
      </c>
      <c r="BR2708">
        <v>0.5339207076181568</v>
      </c>
      <c r="BS2708">
        <v>26.204655136868571</v>
      </c>
      <c r="BT2708">
        <v>0</v>
      </c>
      <c r="BU2708">
        <v>20.814958635134829</v>
      </c>
      <c r="BV2708">
        <v>63.242517104875823</v>
      </c>
      <c r="BW2708">
        <v>6.2584453419150003E-4</v>
      </c>
      <c r="BX2708">
        <v>2.4086641142979499E-2</v>
      </c>
      <c r="BY2708">
        <v>100.06398908171479</v>
      </c>
      <c r="BZ2708">
        <v>17.59989460063796</v>
      </c>
      <c r="CA2708">
        <f t="shared" si="336"/>
        <v>1.9279825788403999E-2</v>
      </c>
      <c r="CB2708" cm="1">
        <f t="array" ref="CB2708">IF(ISBLANK(INDEX(AC:AC,ROW())), "", INDEX(AC:AC,ROW())*(BI2708+BJ2708)/1000)</f>
        <v>9.8701231123163508E-4</v>
      </c>
      <c r="CC2708">
        <f t="shared" si="337"/>
        <v>1.0625503288292308E-3</v>
      </c>
      <c r="CD2708">
        <f t="shared" si="338"/>
        <v>8.3082223888193761E-14</v>
      </c>
      <c r="CE2708">
        <f t="shared" si="339"/>
        <v>2.4802469993103275</v>
      </c>
      <c r="CF2708" t="str" cm="1">
        <f t="array" ref="CF2708">IFERROR(IF((BD2708+BE2708)*INDEX(H:H,ROW())*INDEX(K:K,ROW())/(BF2708*30*1000)&lt;0.5,"",(BD2708+BE2708)*INDEX(H:H,ROW())*INDEX(K:K,ROW())/(BF2708*30*1000)),"")</f>
        <v/>
      </c>
      <c r="CG2708" t="str">
        <f t="shared" si="340"/>
        <v/>
      </c>
      <c r="CH2708" cm="1">
        <f t="array" ref="CH2708">IFERROR((BD2708+BE2708)*INDEX(K:K,ROW())*INDEX(H:H,ROW())/BC2708/100000,"")</f>
        <v>392985056327042.5</v>
      </c>
      <c r="CI2708">
        <f t="shared" si="341"/>
        <v>3.6331053948077237E-2</v>
      </c>
      <c r="CJ2708">
        <v>0</v>
      </c>
      <c r="CK2708">
        <f t="shared" si="342"/>
        <v>0</v>
      </c>
      <c r="CL2708" cm="1">
        <f t="array" ref="CL2708">IF(INDEX(AS:AS,ROW()-2)=0,CL2707,INDEX(AS:AS,ROW()-2))</f>
        <v>41.52</v>
      </c>
      <c r="CM2708" t="str">
        <f t="shared" si="343"/>
        <v>CIV</v>
      </c>
    </row>
    <row r="2709" spans="1:91" x14ac:dyDescent="0.3">
      <c r="A2709" s="1">
        <v>2704</v>
      </c>
      <c r="B2709" t="s">
        <v>244</v>
      </c>
      <c r="C2709">
        <v>4</v>
      </c>
      <c r="D2709">
        <v>23</v>
      </c>
      <c r="E2709">
        <v>17</v>
      </c>
      <c r="F2709" t="s">
        <v>123</v>
      </c>
      <c r="G2709" t="s">
        <v>124</v>
      </c>
      <c r="H2709">
        <v>46.21</v>
      </c>
      <c r="I2709">
        <v>0.89</v>
      </c>
      <c r="J2709">
        <v>44.1</v>
      </c>
      <c r="K2709">
        <v>1570</v>
      </c>
      <c r="L2709">
        <v>44.41</v>
      </c>
      <c r="M2709">
        <v>0.89</v>
      </c>
      <c r="N2709">
        <v>44.1</v>
      </c>
      <c r="O2709">
        <v>1570</v>
      </c>
      <c r="P2709">
        <v>1.32</v>
      </c>
      <c r="Q2709">
        <v>50.19</v>
      </c>
      <c r="R2709">
        <v>30.11</v>
      </c>
      <c r="S2709">
        <v>1.7</v>
      </c>
      <c r="T2709">
        <v>7.41</v>
      </c>
      <c r="U2709">
        <v>0</v>
      </c>
      <c r="V2709">
        <v>0</v>
      </c>
      <c r="W2709">
        <v>0</v>
      </c>
      <c r="X2709">
        <v>0</v>
      </c>
      <c r="Y2709">
        <v>2</v>
      </c>
      <c r="Z2709">
        <v>7.5</v>
      </c>
      <c r="AA2709">
        <v>19.5</v>
      </c>
      <c r="AB2709">
        <v>63.9</v>
      </c>
      <c r="AC2709">
        <v>1690</v>
      </c>
      <c r="AD2709">
        <v>37.86</v>
      </c>
      <c r="AE2709">
        <v>32.409999999999997</v>
      </c>
      <c r="AF2709">
        <v>11.81</v>
      </c>
      <c r="AG2709">
        <v>1572</v>
      </c>
      <c r="AI2709">
        <v>44.21</v>
      </c>
      <c r="AJ2709">
        <v>40.89</v>
      </c>
      <c r="AK2709">
        <v>0</v>
      </c>
      <c r="AL2709">
        <v>47.32</v>
      </c>
      <c r="AM2709">
        <v>6.32</v>
      </c>
      <c r="AN2709">
        <v>47.81</v>
      </c>
      <c r="AO2709">
        <v>45.02</v>
      </c>
      <c r="AP2709">
        <v>3.72</v>
      </c>
      <c r="AQ2709">
        <v>0</v>
      </c>
      <c r="AR2709">
        <v>0</v>
      </c>
      <c r="AS2709">
        <v>41.52</v>
      </c>
      <c r="AT2709">
        <v>0</v>
      </c>
      <c r="AU2709">
        <v>0</v>
      </c>
      <c r="AV2709">
        <v>5.0999999999999996</v>
      </c>
      <c r="AW2709">
        <v>62.4</v>
      </c>
      <c r="AX2709">
        <v>92.1</v>
      </c>
      <c r="AY2709">
        <v>100</v>
      </c>
      <c r="AZ2709">
        <v>100</v>
      </c>
      <c r="BA2709">
        <v>85.2</v>
      </c>
      <c r="BB2709">
        <v>93.5</v>
      </c>
      <c r="BC2709">
        <v>3.5592843913050377E-17</v>
      </c>
      <c r="BD2709">
        <v>11.72623145274744</v>
      </c>
      <c r="BE2709">
        <v>0</v>
      </c>
      <c r="BF2709">
        <v>15.653626300189661</v>
      </c>
      <c r="BG2709">
        <v>1.0411621473846E-3</v>
      </c>
      <c r="BH2709">
        <v>2.138818144463079E-5</v>
      </c>
      <c r="BI2709">
        <v>3.3182704546329999E-4</v>
      </c>
      <c r="BJ2709">
        <v>2.5220390792820001E-4</v>
      </c>
      <c r="BK2709">
        <v>8.827904431226405E-17</v>
      </c>
      <c r="BL2709">
        <v>2.579789848595023</v>
      </c>
      <c r="BM2709">
        <v>133.28853235217369</v>
      </c>
      <c r="BN2709">
        <v>67.00750684944785</v>
      </c>
      <c r="BO2709">
        <v>53.098974739797228</v>
      </c>
      <c r="BP2709">
        <v>32.372701051471097</v>
      </c>
      <c r="BQ2709">
        <v>0</v>
      </c>
      <c r="BR2709">
        <v>0.95385884289006917</v>
      </c>
      <c r="BS2709">
        <v>26.410212394202169</v>
      </c>
      <c r="BT2709">
        <v>0</v>
      </c>
      <c r="BU2709">
        <v>31.165563575992081</v>
      </c>
      <c r="BV2709">
        <v>73.837706184113927</v>
      </c>
      <c r="BW2709">
        <v>29.590225608054389</v>
      </c>
      <c r="BX2709">
        <v>8.3431208616604664</v>
      </c>
      <c r="BY2709">
        <v>100.06543600593611</v>
      </c>
      <c r="BZ2709">
        <v>0.46058524871354101</v>
      </c>
      <c r="CA2709">
        <f t="shared" si="336"/>
        <v>11.72623145274744</v>
      </c>
      <c r="CB2709" cm="1">
        <f t="array" ref="CB2709">IF(ISBLANK(INDEX(AC:AC,ROW())), "", INDEX(AC:AC,ROW())*(BI2709+BJ2709)/1000)</f>
        <v>9.8701231123163508E-4</v>
      </c>
      <c r="CC2709">
        <f t="shared" si="337"/>
        <v>1.0625503288292308E-3</v>
      </c>
      <c r="CD2709">
        <f t="shared" si="338"/>
        <v>8.3082223888193761E-14</v>
      </c>
      <c r="CE2709">
        <f t="shared" si="339"/>
        <v>2.4802469993103275</v>
      </c>
      <c r="CF2709" cm="1">
        <f t="array" ref="CF2709">IFERROR(IF((BD2709+BE2709)*INDEX(H:H,ROW())*INDEX(K:K,ROW())/(BF2709*30*1000)&lt;0.5,"",(BD2709+BE2709)*INDEX(H:H,ROW())*INDEX(K:K,ROW())/(BF2709*30*1000)),"")</f>
        <v>1.8115814566176771</v>
      </c>
      <c r="CG2709" t="str">
        <f t="shared" si="340"/>
        <v/>
      </c>
      <c r="CH2709" cm="1">
        <f t="array" ref="CH2709">IFERROR((BD2709+BE2709)*INDEX(K:K,ROW())*INDEX(H:H,ROW())/BC2709/100000,"")</f>
        <v>2.3901843193694979E+17</v>
      </c>
      <c r="CI2709">
        <f t="shared" si="341"/>
        <v>22.097001922789374</v>
      </c>
      <c r="CJ2709">
        <v>0.5</v>
      </c>
      <c r="CK2709">
        <f t="shared" si="342"/>
        <v>0</v>
      </c>
      <c r="CL2709" cm="1">
        <f t="array" ref="CL2709">IF(INDEX(AS:AS,ROW()-2)=0,CL2708,INDEX(AS:AS,ROW()-2))</f>
        <v>41.52</v>
      </c>
      <c r="CM2709" t="str">
        <f t="shared" si="343"/>
        <v>CIV</v>
      </c>
    </row>
    <row r="2710" spans="1:91" x14ac:dyDescent="0.3">
      <c r="A2710" s="1">
        <v>2705</v>
      </c>
      <c r="B2710" t="s">
        <v>244</v>
      </c>
      <c r="C2710">
        <v>4</v>
      </c>
      <c r="D2710">
        <v>23</v>
      </c>
      <c r="E2710">
        <v>17</v>
      </c>
      <c r="F2710" t="s">
        <v>123</v>
      </c>
      <c r="G2710" t="s">
        <v>125</v>
      </c>
      <c r="H2710">
        <v>46.21</v>
      </c>
      <c r="I2710">
        <v>0.89</v>
      </c>
      <c r="J2710">
        <v>44.1</v>
      </c>
      <c r="K2710">
        <v>1570</v>
      </c>
      <c r="L2710">
        <v>46.44</v>
      </c>
      <c r="M2710">
        <v>0.9</v>
      </c>
      <c r="N2710">
        <v>45.57</v>
      </c>
      <c r="O2710">
        <v>1572</v>
      </c>
      <c r="P2710">
        <v>1.31</v>
      </c>
      <c r="Q2710">
        <v>50.19</v>
      </c>
      <c r="R2710">
        <v>30.11</v>
      </c>
      <c r="S2710">
        <v>1.7</v>
      </c>
      <c r="T2710">
        <v>7.41</v>
      </c>
      <c r="U2710">
        <v>0</v>
      </c>
      <c r="V2710">
        <v>0</v>
      </c>
      <c r="W2710">
        <v>0</v>
      </c>
      <c r="X2710">
        <v>0</v>
      </c>
      <c r="Y2710">
        <v>2</v>
      </c>
      <c r="Z2710">
        <v>7.5</v>
      </c>
      <c r="AA2710">
        <v>19.5</v>
      </c>
      <c r="AB2710">
        <v>63.9</v>
      </c>
      <c r="AC2710">
        <v>1690</v>
      </c>
      <c r="AD2710">
        <v>37.86</v>
      </c>
      <c r="AE2710">
        <v>32.409999999999997</v>
      </c>
      <c r="AF2710">
        <v>11.81</v>
      </c>
      <c r="AG2710">
        <v>1572</v>
      </c>
      <c r="AI2710">
        <v>44.21</v>
      </c>
      <c r="AJ2710">
        <v>40.89</v>
      </c>
      <c r="AK2710">
        <v>0</v>
      </c>
      <c r="AL2710">
        <v>47.32</v>
      </c>
      <c r="AM2710">
        <v>6.32</v>
      </c>
      <c r="AN2710">
        <v>47.81</v>
      </c>
      <c r="AO2710">
        <v>45.02</v>
      </c>
      <c r="AP2710">
        <v>3.72</v>
      </c>
      <c r="AQ2710">
        <v>0</v>
      </c>
      <c r="AR2710">
        <v>0</v>
      </c>
      <c r="AS2710">
        <v>41.52</v>
      </c>
      <c r="AT2710">
        <v>0</v>
      </c>
      <c r="AU2710">
        <v>0</v>
      </c>
      <c r="AV2710">
        <v>5.0999999999999996</v>
      </c>
      <c r="AW2710">
        <v>62.4</v>
      </c>
      <c r="AX2710">
        <v>92.1</v>
      </c>
      <c r="AY2710">
        <v>100</v>
      </c>
      <c r="AZ2710">
        <v>100</v>
      </c>
      <c r="BA2710">
        <v>85.2</v>
      </c>
      <c r="BB2710">
        <v>93.5</v>
      </c>
      <c r="BC2710">
        <v>3.5592843913050377E-17</v>
      </c>
      <c r="BD2710">
        <v>14.59047735679167</v>
      </c>
      <c r="BE2710">
        <v>0</v>
      </c>
      <c r="BF2710">
        <v>19.01104481770281</v>
      </c>
      <c r="BG2710">
        <v>1.0411621473846E-3</v>
      </c>
      <c r="BH2710">
        <v>135.39406430948799</v>
      </c>
      <c r="BI2710">
        <v>3.3182704546329999E-4</v>
      </c>
      <c r="BJ2710">
        <v>2.5220390792820001E-4</v>
      </c>
      <c r="BK2710">
        <v>1.389407003762219</v>
      </c>
      <c r="BL2710">
        <v>3.9420813334589968</v>
      </c>
      <c r="BM2710">
        <v>192.6150067405988</v>
      </c>
      <c r="BN2710">
        <v>107.16913850052759</v>
      </c>
      <c r="BO2710">
        <v>92.386451701602098</v>
      </c>
      <c r="BP2710">
        <v>37.640755796629122</v>
      </c>
      <c r="BQ2710">
        <v>0</v>
      </c>
      <c r="BR2710">
        <v>47.313547570414222</v>
      </c>
      <c r="BS2710">
        <v>26.75379465536869</v>
      </c>
      <c r="BT2710">
        <v>0</v>
      </c>
      <c r="BU2710">
        <v>84.134693058968651</v>
      </c>
      <c r="BV2710">
        <v>76.494179469305379</v>
      </c>
      <c r="BW2710">
        <v>123.7359594193983</v>
      </c>
      <c r="BX2710">
        <v>10.892010492705451</v>
      </c>
      <c r="BY2710">
        <v>100.0649349895539</v>
      </c>
      <c r="BZ2710">
        <v>0.45943943759632111</v>
      </c>
      <c r="CA2710">
        <f t="shared" si="336"/>
        <v>14.59047735679167</v>
      </c>
      <c r="CB2710" cm="1">
        <f t="array" ref="CB2710">IF(ISBLANK(INDEX(AC:AC,ROW())), "", INDEX(AC:AC,ROW())*(BI2710+BJ2710)/1000)</f>
        <v>9.8701231123163508E-4</v>
      </c>
      <c r="CC2710">
        <f t="shared" si="337"/>
        <v>135.39510547163536</v>
      </c>
      <c r="CD2710">
        <f t="shared" si="338"/>
        <v>1.0261870242076759E-2</v>
      </c>
      <c r="CE2710" t="str">
        <f t="shared" si="339"/>
        <v/>
      </c>
      <c r="CF2710" cm="1">
        <f t="array" ref="CF2710">IFERROR(IF((BD2710+BE2710)*INDEX(H:H,ROW())*INDEX(K:K,ROW())/(BF2710*30*1000)&lt;0.5,"",(BD2710+BE2710)*INDEX(H:H,ROW())*INDEX(K:K,ROW())/(BF2710*30*1000)),"")</f>
        <v>1.8559996136322048</v>
      </c>
      <c r="CG2710" t="str">
        <f t="shared" si="340"/>
        <v/>
      </c>
      <c r="CH2710" cm="1">
        <f t="array" ref="CH2710">IFERROR((BD2710+BE2710)*INDEX(K:K,ROW())*INDEX(H:H,ROW())/BC2710/100000,"")</f>
        <v>2.9740100501042259E+17</v>
      </c>
      <c r="CI2710">
        <f t="shared" si="341"/>
        <v>27.494409223169573</v>
      </c>
      <c r="CJ2710">
        <v>0.5</v>
      </c>
      <c r="CK2710">
        <f t="shared" si="342"/>
        <v>0</v>
      </c>
      <c r="CL2710" cm="1">
        <f t="array" ref="CL2710">IF(INDEX(AS:AS,ROW()-2)=0,CL2709,INDEX(AS:AS,ROW()-2))</f>
        <v>41.52</v>
      </c>
      <c r="CM2710" t="str">
        <f t="shared" si="343"/>
        <v>CIV</v>
      </c>
    </row>
    <row r="2711" spans="1:91" x14ac:dyDescent="0.3">
      <c r="A2711" s="1">
        <v>2706</v>
      </c>
      <c r="B2711" t="s">
        <v>244</v>
      </c>
      <c r="C2711">
        <v>4</v>
      </c>
      <c r="D2711">
        <v>23</v>
      </c>
      <c r="E2711">
        <v>17</v>
      </c>
      <c r="F2711" t="s">
        <v>123</v>
      </c>
      <c r="G2711" t="s">
        <v>126</v>
      </c>
      <c r="H2711">
        <v>46.21</v>
      </c>
      <c r="I2711">
        <v>0.89</v>
      </c>
      <c r="J2711">
        <v>44.1</v>
      </c>
      <c r="K2711">
        <v>1570</v>
      </c>
      <c r="L2711">
        <v>44.41</v>
      </c>
      <c r="M2711">
        <v>0.89</v>
      </c>
      <c r="N2711">
        <v>44.1</v>
      </c>
      <c r="O2711">
        <v>1570</v>
      </c>
      <c r="P2711">
        <v>1.32</v>
      </c>
      <c r="Q2711">
        <v>50.19</v>
      </c>
      <c r="R2711">
        <v>30.11</v>
      </c>
      <c r="S2711">
        <v>1.7</v>
      </c>
      <c r="T2711">
        <v>7.41</v>
      </c>
      <c r="U2711">
        <v>0</v>
      </c>
      <c r="V2711">
        <v>0</v>
      </c>
      <c r="W2711">
        <v>0</v>
      </c>
      <c r="X2711">
        <v>0</v>
      </c>
      <c r="Y2711">
        <v>2</v>
      </c>
      <c r="Z2711">
        <v>7.5</v>
      </c>
      <c r="AA2711">
        <v>19.5</v>
      </c>
      <c r="AB2711">
        <v>63.9</v>
      </c>
      <c r="AC2711">
        <v>1690</v>
      </c>
      <c r="AD2711">
        <v>37.86</v>
      </c>
      <c r="AE2711">
        <v>32.409999999999997</v>
      </c>
      <c r="AF2711">
        <v>11.81</v>
      </c>
      <c r="AG2711">
        <v>1572</v>
      </c>
      <c r="AI2711">
        <v>44.21</v>
      </c>
      <c r="AJ2711">
        <v>40.89</v>
      </c>
      <c r="AK2711">
        <v>0</v>
      </c>
      <c r="AL2711">
        <v>47.32</v>
      </c>
      <c r="AM2711">
        <v>6.32</v>
      </c>
      <c r="AN2711">
        <v>47.81</v>
      </c>
      <c r="AO2711">
        <v>45.02</v>
      </c>
      <c r="AP2711">
        <v>3.72</v>
      </c>
      <c r="AQ2711">
        <v>0</v>
      </c>
      <c r="AR2711">
        <v>0</v>
      </c>
      <c r="AS2711">
        <v>41.52</v>
      </c>
      <c r="AT2711">
        <v>0</v>
      </c>
      <c r="AU2711">
        <v>0</v>
      </c>
      <c r="AV2711">
        <v>5.0999999999999996</v>
      </c>
      <c r="AW2711">
        <v>62.4</v>
      </c>
      <c r="AX2711">
        <v>92.1</v>
      </c>
      <c r="AY2711">
        <v>100</v>
      </c>
      <c r="AZ2711">
        <v>100</v>
      </c>
      <c r="BA2711">
        <v>85.2</v>
      </c>
      <c r="BB2711">
        <v>93.5</v>
      </c>
      <c r="BC2711">
        <v>3.5592843913050377E-17</v>
      </c>
      <c r="BD2711">
        <v>2.3956914631566899E-2</v>
      </c>
      <c r="BE2711">
        <v>0</v>
      </c>
      <c r="BF2711">
        <v>4.3306070975514759</v>
      </c>
      <c r="BG2711">
        <v>1.0411621473846E-3</v>
      </c>
      <c r="BH2711">
        <v>193.48354749979751</v>
      </c>
      <c r="BI2711">
        <v>3.3182704546329999E-4</v>
      </c>
      <c r="BJ2711">
        <v>2.5220390792820001E-4</v>
      </c>
      <c r="BK2711">
        <v>0.44458620971807988</v>
      </c>
      <c r="BL2711">
        <v>4.7417263846740916</v>
      </c>
      <c r="BM2711">
        <v>194.79438071474411</v>
      </c>
      <c r="BN2711">
        <v>107.2309424237225</v>
      </c>
      <c r="BO2711">
        <v>97.136633994466607</v>
      </c>
      <c r="BP2711">
        <v>45.075064773164023</v>
      </c>
      <c r="BQ2711">
        <v>0</v>
      </c>
      <c r="BR2711">
        <v>50.879968249519322</v>
      </c>
      <c r="BS2711">
        <v>26.880206045820231</v>
      </c>
      <c r="BT2711">
        <v>0</v>
      </c>
      <c r="BU2711">
        <v>122.0345144726987</v>
      </c>
      <c r="BV2711">
        <v>77.738069262681933</v>
      </c>
      <c r="BW2711">
        <v>123.7338925994523</v>
      </c>
      <c r="BX2711">
        <v>9.7747787262450565</v>
      </c>
      <c r="BY2711">
        <v>100.0629929946448</v>
      </c>
      <c r="BZ2711">
        <v>0.45551594185825639</v>
      </c>
      <c r="CA2711">
        <f t="shared" si="336"/>
        <v>2.3956914631566899E-2</v>
      </c>
      <c r="CB2711" cm="1">
        <f t="array" ref="CB2711">IF(ISBLANK(INDEX(AC:AC,ROW())), "", INDEX(AC:AC,ROW())*(BI2711+BJ2711)/1000)</f>
        <v>9.8701231123163508E-4</v>
      </c>
      <c r="CC2711">
        <f t="shared" si="337"/>
        <v>193.48458866194488</v>
      </c>
      <c r="CD2711">
        <f t="shared" si="338"/>
        <v>2.2977861585392638E-3</v>
      </c>
      <c r="CE2711" t="str">
        <f t="shared" si="339"/>
        <v/>
      </c>
      <c r="CF2711" t="str" cm="1">
        <f t="array" ref="CF2711">IFERROR(IF((BD2711+BE2711)*INDEX(H:H,ROW())*INDEX(K:K,ROW())/(BF2711*30*1000)&lt;0.5,"",(BD2711+BE2711)*INDEX(H:H,ROW())*INDEX(K:K,ROW())/(BF2711*30*1000)),"")</f>
        <v/>
      </c>
      <c r="CG2711" t="str">
        <f t="shared" si="340"/>
        <v/>
      </c>
      <c r="CH2711" cm="1">
        <f t="array" ref="CH2711">IFERROR((BD2711+BE2711)*INDEX(K:K,ROW())*INDEX(H:H,ROW())/BC2711/100000,"")</f>
        <v>488319217675245.63</v>
      </c>
      <c r="CI2711">
        <f t="shared" si="341"/>
        <v>4.5144596608981534E-2</v>
      </c>
      <c r="CJ2711">
        <v>0</v>
      </c>
      <c r="CK2711">
        <f t="shared" si="342"/>
        <v>0</v>
      </c>
      <c r="CL2711" cm="1">
        <f t="array" ref="CL2711">IF(INDEX(AS:AS,ROW()-2)=0,CL2710,INDEX(AS:AS,ROW()-2))</f>
        <v>41.52</v>
      </c>
      <c r="CM2711" t="str">
        <f t="shared" si="343"/>
        <v>CIV</v>
      </c>
    </row>
    <row r="2712" spans="1:91" x14ac:dyDescent="0.3">
      <c r="A2712" s="1">
        <v>2707</v>
      </c>
      <c r="B2712" t="s">
        <v>244</v>
      </c>
      <c r="C2712">
        <v>4</v>
      </c>
      <c r="D2712">
        <v>23</v>
      </c>
      <c r="E2712">
        <v>17</v>
      </c>
      <c r="F2712" t="s">
        <v>123</v>
      </c>
      <c r="G2712" t="s">
        <v>127</v>
      </c>
      <c r="H2712">
        <v>46.21</v>
      </c>
      <c r="I2712">
        <v>0.89</v>
      </c>
      <c r="J2712">
        <v>44.1</v>
      </c>
      <c r="K2712">
        <v>1570</v>
      </c>
      <c r="L2712">
        <v>44.41</v>
      </c>
      <c r="M2712">
        <v>0.89</v>
      </c>
      <c r="N2712">
        <v>44.1</v>
      </c>
      <c r="O2712">
        <v>1570</v>
      </c>
      <c r="P2712">
        <v>1.32</v>
      </c>
      <c r="Q2712">
        <v>50.19</v>
      </c>
      <c r="R2712">
        <v>30.11</v>
      </c>
      <c r="S2712">
        <v>1.7</v>
      </c>
      <c r="T2712">
        <v>7.41</v>
      </c>
      <c r="U2712">
        <v>0</v>
      </c>
      <c r="V2712">
        <v>0</v>
      </c>
      <c r="W2712">
        <v>0</v>
      </c>
      <c r="X2712">
        <v>0</v>
      </c>
      <c r="Y2712">
        <v>2</v>
      </c>
      <c r="Z2712">
        <v>7.5</v>
      </c>
      <c r="AA2712">
        <v>19.5</v>
      </c>
      <c r="AB2712">
        <v>63.9</v>
      </c>
      <c r="AC2712">
        <v>1690</v>
      </c>
      <c r="AD2712">
        <v>37.86</v>
      </c>
      <c r="AE2712">
        <v>32.409999999999997</v>
      </c>
      <c r="AF2712">
        <v>11.81</v>
      </c>
      <c r="AG2712">
        <v>1572</v>
      </c>
      <c r="AI2712">
        <v>44.21</v>
      </c>
      <c r="AJ2712">
        <v>40.89</v>
      </c>
      <c r="AK2712">
        <v>0</v>
      </c>
      <c r="AL2712">
        <v>47.32</v>
      </c>
      <c r="AM2712">
        <v>6.32</v>
      </c>
      <c r="AN2712">
        <v>47.81</v>
      </c>
      <c r="AO2712">
        <v>45.02</v>
      </c>
      <c r="AP2712">
        <v>3.72</v>
      </c>
      <c r="AQ2712">
        <v>0</v>
      </c>
      <c r="AR2712">
        <v>0</v>
      </c>
      <c r="AS2712">
        <v>41.52</v>
      </c>
      <c r="AT2712">
        <v>0</v>
      </c>
      <c r="AU2712">
        <v>0</v>
      </c>
      <c r="AV2712">
        <v>5.0999999999999996</v>
      </c>
      <c r="AW2712">
        <v>62.4</v>
      </c>
      <c r="AX2712">
        <v>92.1</v>
      </c>
      <c r="AY2712">
        <v>100</v>
      </c>
      <c r="AZ2712">
        <v>100</v>
      </c>
      <c r="BA2712">
        <v>85.2</v>
      </c>
      <c r="BB2712">
        <v>93.5</v>
      </c>
      <c r="BC2712">
        <v>3.5592843913050377E-17</v>
      </c>
      <c r="BD2712">
        <v>2.2029396669441099E-2</v>
      </c>
      <c r="BE2712">
        <v>0</v>
      </c>
      <c r="BF2712">
        <v>4.3041313451072094</v>
      </c>
      <c r="BG2712">
        <v>1.0411621473846E-3</v>
      </c>
      <c r="BH2712">
        <v>192.92692686078331</v>
      </c>
      <c r="BI2712">
        <v>3.3182704546329999E-4</v>
      </c>
      <c r="BJ2712">
        <v>2.5220390792820001E-4</v>
      </c>
      <c r="BK2712">
        <v>1.3315366113632801</v>
      </c>
      <c r="BL2712">
        <v>4.9722573289479657</v>
      </c>
      <c r="BM2712">
        <v>190.6325200993499</v>
      </c>
      <c r="BN2712">
        <v>103.10036736128809</v>
      </c>
      <c r="BO2712">
        <v>91.550767606467247</v>
      </c>
      <c r="BP2712">
        <v>50.826660913812333</v>
      </c>
      <c r="BQ2712">
        <v>0</v>
      </c>
      <c r="BR2712">
        <v>49.886820311684403</v>
      </c>
      <c r="BS2712">
        <v>44.441155997586129</v>
      </c>
      <c r="BT2712">
        <v>0</v>
      </c>
      <c r="BU2712">
        <v>129.6427817068118</v>
      </c>
      <c r="BV2712">
        <v>102.2225231679335</v>
      </c>
      <c r="BW2712">
        <v>123.7326919059999</v>
      </c>
      <c r="BX2712">
        <v>6.7777747445318974</v>
      </c>
      <c r="BY2712">
        <v>100.06359779043041</v>
      </c>
      <c r="BZ2712">
        <v>0.4561667267485503</v>
      </c>
      <c r="CA2712">
        <f t="shared" si="336"/>
        <v>2.2029396669441099E-2</v>
      </c>
      <c r="CB2712" cm="1">
        <f t="array" ref="CB2712">IF(ISBLANK(INDEX(AC:AC,ROW())), "", INDEX(AC:AC,ROW())*(BI2712+BJ2712)/1000)</f>
        <v>9.8701231123163508E-4</v>
      </c>
      <c r="CC2712">
        <f t="shared" si="337"/>
        <v>192.92796802293068</v>
      </c>
      <c r="CD2712">
        <f t="shared" si="338"/>
        <v>6.901729308655854E-3</v>
      </c>
      <c r="CE2712" t="str">
        <f t="shared" si="339"/>
        <v/>
      </c>
      <c r="CF2712" t="str" cm="1">
        <f t="array" ref="CF2712">IFERROR(IF((BD2712+BE2712)*INDEX(H:H,ROW())*INDEX(K:K,ROW())/(BF2712*30*1000)&lt;0.5,"",(BD2712+BE2712)*INDEX(H:H,ROW())*INDEX(K:K,ROW())/(BF2712*30*1000)),"")</f>
        <v/>
      </c>
      <c r="CG2712" t="str">
        <f t="shared" si="340"/>
        <v/>
      </c>
      <c r="CH2712" cm="1">
        <f t="array" ref="CH2712">IFERROR((BD2712+BE2712)*INDEX(K:K,ROW())*INDEX(H:H,ROW())/BC2712/100000,"")</f>
        <v>449030182430280.5</v>
      </c>
      <c r="CI2712">
        <f t="shared" si="341"/>
        <v>4.1512366741531186E-2</v>
      </c>
      <c r="CJ2712">
        <v>0</v>
      </c>
      <c r="CK2712">
        <f t="shared" si="342"/>
        <v>0</v>
      </c>
      <c r="CL2712" cm="1">
        <f t="array" ref="CL2712">IF(INDEX(AS:AS,ROW()-2)=0,CL2711,INDEX(AS:AS,ROW()-2))</f>
        <v>41.52</v>
      </c>
      <c r="CM2712" t="str">
        <f t="shared" si="343"/>
        <v>CIV</v>
      </c>
    </row>
    <row r="2713" spans="1:91" x14ac:dyDescent="0.3">
      <c r="A2713" s="1">
        <v>2708</v>
      </c>
      <c r="B2713" t="s">
        <v>244</v>
      </c>
      <c r="C2713">
        <v>4</v>
      </c>
      <c r="D2713">
        <v>23</v>
      </c>
      <c r="E2713">
        <v>17</v>
      </c>
      <c r="F2713" t="s">
        <v>123</v>
      </c>
      <c r="G2713" t="s">
        <v>128</v>
      </c>
      <c r="H2713">
        <v>46.21</v>
      </c>
      <c r="I2713">
        <v>0.89</v>
      </c>
      <c r="J2713">
        <v>44.1</v>
      </c>
      <c r="K2713">
        <v>1570</v>
      </c>
      <c r="L2713">
        <v>44.41</v>
      </c>
      <c r="M2713">
        <v>0.89</v>
      </c>
      <c r="N2713">
        <v>44.1</v>
      </c>
      <c r="O2713">
        <v>1570</v>
      </c>
      <c r="P2713">
        <v>1.32</v>
      </c>
      <c r="Q2713">
        <v>50.19</v>
      </c>
      <c r="R2713">
        <v>30.11</v>
      </c>
      <c r="S2713">
        <v>1.7</v>
      </c>
      <c r="T2713">
        <v>7.41</v>
      </c>
      <c r="U2713">
        <v>0</v>
      </c>
      <c r="V2713">
        <v>0</v>
      </c>
      <c r="W2713">
        <v>0</v>
      </c>
      <c r="X2713">
        <v>0</v>
      </c>
      <c r="Y2713">
        <v>2</v>
      </c>
      <c r="Z2713">
        <v>7.5</v>
      </c>
      <c r="AA2713">
        <v>19.5</v>
      </c>
      <c r="AB2713">
        <v>63.9</v>
      </c>
      <c r="AC2713">
        <v>1690</v>
      </c>
      <c r="AD2713">
        <v>37.86</v>
      </c>
      <c r="AE2713">
        <v>32.409999999999997</v>
      </c>
      <c r="AF2713">
        <v>11.81</v>
      </c>
      <c r="AG2713">
        <v>1572</v>
      </c>
      <c r="AI2713">
        <v>44.21</v>
      </c>
      <c r="AJ2713">
        <v>40.89</v>
      </c>
      <c r="AK2713">
        <v>0</v>
      </c>
      <c r="AL2713">
        <v>47.32</v>
      </c>
      <c r="AM2713">
        <v>6.32</v>
      </c>
      <c r="AN2713">
        <v>47.81</v>
      </c>
      <c r="AO2713">
        <v>45.02</v>
      </c>
      <c r="AP2713">
        <v>3.72</v>
      </c>
      <c r="AQ2713">
        <v>0</v>
      </c>
      <c r="AR2713">
        <v>0</v>
      </c>
      <c r="AS2713">
        <v>41.52</v>
      </c>
      <c r="AT2713">
        <v>0</v>
      </c>
      <c r="AU2713">
        <v>0</v>
      </c>
      <c r="AV2713">
        <v>5.0999999999999996</v>
      </c>
      <c r="AW2713">
        <v>62.4</v>
      </c>
      <c r="AX2713">
        <v>92.1</v>
      </c>
      <c r="AY2713">
        <v>100</v>
      </c>
      <c r="AZ2713">
        <v>100</v>
      </c>
      <c r="BA2713">
        <v>85.2</v>
      </c>
      <c r="BB2713">
        <v>93.5</v>
      </c>
      <c r="BC2713">
        <v>3.5592843913050377E-17</v>
      </c>
      <c r="BD2713">
        <v>1.4390674780101169</v>
      </c>
      <c r="BE2713">
        <v>0</v>
      </c>
      <c r="BF2713">
        <v>5.1481601214927784</v>
      </c>
      <c r="BG2713">
        <v>1.0411621473846E-3</v>
      </c>
      <c r="BH2713">
        <v>182.77054517244181</v>
      </c>
      <c r="BI2713">
        <v>3.3182704546329999E-4</v>
      </c>
      <c r="BJ2713">
        <v>2.5220390792820001E-4</v>
      </c>
      <c r="BK2713">
        <v>439.38692054752909</v>
      </c>
      <c r="BL2713">
        <v>4.7729948352764078</v>
      </c>
      <c r="BM2713">
        <v>189.33628066037929</v>
      </c>
      <c r="BN2713">
        <v>103.0686226925059</v>
      </c>
      <c r="BO2713">
        <v>87.580196209133518</v>
      </c>
      <c r="BP2713">
        <v>54.388058324429707</v>
      </c>
      <c r="BQ2713">
        <v>0</v>
      </c>
      <c r="BR2713">
        <v>49.233597395406967</v>
      </c>
      <c r="BS2713">
        <v>84.126552116032727</v>
      </c>
      <c r="BT2713">
        <v>0</v>
      </c>
      <c r="BU2713">
        <v>130.00723798467479</v>
      </c>
      <c r="BV2713">
        <v>430.84855536646899</v>
      </c>
      <c r="BW2713">
        <v>123.73223911360721</v>
      </c>
      <c r="BX2713">
        <v>6.0091243637269347</v>
      </c>
      <c r="BY2713">
        <v>22.712221835266419</v>
      </c>
      <c r="BZ2713">
        <v>0.45498371138697719</v>
      </c>
      <c r="CA2713">
        <f t="shared" si="336"/>
        <v>1.4390674780101169</v>
      </c>
      <c r="CB2713" cm="1">
        <f t="array" ref="CB2713">IF(ISBLANK(INDEX(AC:AC,ROW())), "", INDEX(AC:AC,ROW())*(BI2713+BJ2713)/1000)</f>
        <v>9.8701231123163508E-4</v>
      </c>
      <c r="CC2713">
        <f t="shared" si="337"/>
        <v>182.77158633458919</v>
      </c>
      <c r="CD2713">
        <f t="shared" si="338"/>
        <v>2.4040220329606883</v>
      </c>
      <c r="CE2713" t="str">
        <f t="shared" si="339"/>
        <v/>
      </c>
      <c r="CF2713" cm="1">
        <f t="array" ref="CF2713">IFERROR(IF((BD2713+BE2713)*INDEX(H:H,ROW())*INDEX(K:K,ROW())/(BF2713*30*1000)&lt;0.5,"",(BD2713+BE2713)*INDEX(H:H,ROW())*INDEX(K:K,ROW())/(BF2713*30*1000)),"")</f>
        <v>0.67599499203298063</v>
      </c>
      <c r="CG2713" t="str">
        <f t="shared" si="340"/>
        <v/>
      </c>
      <c r="CH2713" cm="1">
        <f t="array" ref="CH2713">IFERROR((BD2713+BE2713)*INDEX(K:K,ROW())*INDEX(H:H,ROW())/BC2713/100000,"")</f>
        <v>2.9332838383029604E+16</v>
      </c>
      <c r="CI2713">
        <f t="shared" si="341"/>
        <v>2.7117899690750797</v>
      </c>
      <c r="CJ2713">
        <v>0</v>
      </c>
      <c r="CK2713">
        <f t="shared" si="342"/>
        <v>0</v>
      </c>
      <c r="CL2713" cm="1">
        <f t="array" ref="CL2713">IF(INDEX(AS:AS,ROW()-2)=0,CL2712,INDEX(AS:AS,ROW()-2))</f>
        <v>41.52</v>
      </c>
      <c r="CM2713" t="str">
        <f t="shared" si="343"/>
        <v>CIV</v>
      </c>
    </row>
    <row r="2714" spans="1:91" x14ac:dyDescent="0.3">
      <c r="A2714" s="1">
        <v>2709</v>
      </c>
      <c r="B2714" t="s">
        <v>244</v>
      </c>
      <c r="C2714">
        <v>4</v>
      </c>
      <c r="D2714">
        <v>23</v>
      </c>
      <c r="E2714">
        <v>17</v>
      </c>
      <c r="F2714" t="s">
        <v>123</v>
      </c>
      <c r="G2714" t="s">
        <v>129</v>
      </c>
      <c r="H2714">
        <v>46.21</v>
      </c>
      <c r="I2714">
        <v>0.89</v>
      </c>
      <c r="J2714">
        <v>44.1</v>
      </c>
      <c r="K2714">
        <v>1570</v>
      </c>
      <c r="L2714">
        <v>44.41</v>
      </c>
      <c r="M2714">
        <v>0.89</v>
      </c>
      <c r="N2714">
        <v>44.1</v>
      </c>
      <c r="O2714">
        <v>1570</v>
      </c>
      <c r="P2714">
        <v>1.32</v>
      </c>
      <c r="Q2714">
        <v>50.19</v>
      </c>
      <c r="R2714">
        <v>30.11</v>
      </c>
      <c r="S2714">
        <v>1.7</v>
      </c>
      <c r="T2714">
        <v>7.41</v>
      </c>
      <c r="U2714">
        <v>0</v>
      </c>
      <c r="V2714">
        <v>0</v>
      </c>
      <c r="W2714">
        <v>0</v>
      </c>
      <c r="X2714">
        <v>0</v>
      </c>
      <c r="Y2714">
        <v>2</v>
      </c>
      <c r="Z2714">
        <v>7.5</v>
      </c>
      <c r="AA2714">
        <v>19.5</v>
      </c>
      <c r="AB2714">
        <v>63.9</v>
      </c>
      <c r="AC2714">
        <v>1662</v>
      </c>
      <c r="AD2714">
        <v>38.520000000000003</v>
      </c>
      <c r="AE2714">
        <v>32.89</v>
      </c>
      <c r="AF2714">
        <v>13.38</v>
      </c>
      <c r="AG2714">
        <v>1572</v>
      </c>
      <c r="AI2714">
        <v>44.21</v>
      </c>
      <c r="AJ2714">
        <v>40.89</v>
      </c>
      <c r="AK2714">
        <v>0</v>
      </c>
      <c r="AL2714">
        <v>47.32</v>
      </c>
      <c r="AM2714">
        <v>6.32</v>
      </c>
      <c r="AN2714">
        <v>47.81</v>
      </c>
      <c r="AO2714">
        <v>45.02</v>
      </c>
      <c r="AP2714">
        <v>3.72</v>
      </c>
      <c r="AQ2714">
        <v>0</v>
      </c>
      <c r="AR2714">
        <v>0</v>
      </c>
      <c r="AS2714">
        <v>41.52</v>
      </c>
      <c r="AT2714">
        <v>0</v>
      </c>
      <c r="AU2714">
        <v>0</v>
      </c>
      <c r="AV2714">
        <v>5.0999999999999996</v>
      </c>
      <c r="AW2714">
        <v>62.4</v>
      </c>
      <c r="AX2714">
        <v>92.1</v>
      </c>
      <c r="AY2714">
        <v>100</v>
      </c>
      <c r="AZ2714">
        <v>100</v>
      </c>
      <c r="BA2714">
        <v>85.2</v>
      </c>
      <c r="BB2714">
        <v>93.5</v>
      </c>
      <c r="BC2714">
        <v>53.153246362050602</v>
      </c>
      <c r="BD2714">
        <v>51.00383469204278</v>
      </c>
      <c r="BE2714">
        <v>0</v>
      </c>
      <c r="BF2714">
        <v>56.238067020127971</v>
      </c>
      <c r="BG2714">
        <v>1.0411621473846E-3</v>
      </c>
      <c r="BH2714">
        <v>132.34061032765851</v>
      </c>
      <c r="BI2714">
        <v>3.3182704546329999E-4</v>
      </c>
      <c r="BJ2714">
        <v>2.5220390792820001E-4</v>
      </c>
      <c r="BK2714">
        <v>567.04224178786012</v>
      </c>
      <c r="BL2714">
        <v>3.7384197149336611</v>
      </c>
      <c r="BM2714">
        <v>193.60139429171059</v>
      </c>
      <c r="BN2714">
        <v>105.9126333737952</v>
      </c>
      <c r="BO2714">
        <v>93.156622510271475</v>
      </c>
      <c r="BP2714">
        <v>88.954710406749513</v>
      </c>
      <c r="BQ2714">
        <v>4.2565642166502631</v>
      </c>
      <c r="BR2714">
        <v>53.426714408910577</v>
      </c>
      <c r="BS2714">
        <v>101.49011815877201</v>
      </c>
      <c r="BT2714">
        <v>0</v>
      </c>
      <c r="BU2714">
        <v>126.3200596008022</v>
      </c>
      <c r="BV2714">
        <v>952.56393475827099</v>
      </c>
      <c r="BW2714">
        <v>123.7313389116086</v>
      </c>
      <c r="BX2714">
        <v>7.83794347203367</v>
      </c>
      <c r="BY2714">
        <v>8.634754669145849</v>
      </c>
      <c r="BZ2714">
        <v>0.46371283193224522</v>
      </c>
      <c r="CA2714">
        <f t="shared" si="336"/>
        <v>51.00383469204278</v>
      </c>
      <c r="CB2714" cm="1">
        <f t="array" ref="CB2714">IF(ISBLANK(INDEX(AC:AC,ROW())), "", INDEX(AC:AC,ROW())*(BI2714+BJ2714)/1000)</f>
        <v>9.7065944453667301E-4</v>
      </c>
      <c r="CC2714">
        <f t="shared" si="337"/>
        <v>132.34165148980588</v>
      </c>
      <c r="CD2714">
        <f t="shared" si="338"/>
        <v>4.2846846431528682</v>
      </c>
      <c r="CE2714">
        <f t="shared" si="339"/>
        <v>10.668064146552425</v>
      </c>
      <c r="CF2714" cm="1">
        <f t="array" ref="CF2714">IFERROR(IF((BD2714+BE2714)*INDEX(H:H,ROW())*INDEX(K:K,ROW())/(BF2714*30*1000)&lt;0.5,"",(BD2714+BE2714)*INDEX(H:H,ROW())*INDEX(K:K,ROW())/(BF2714*30*1000)),"")</f>
        <v>2.1932432969486251</v>
      </c>
      <c r="CG2714">
        <f t="shared" si="340"/>
        <v>1.0580363546765379</v>
      </c>
      <c r="CH2714" cm="1">
        <f t="array" ref="CH2714">IFERROR((BD2714+BE2714)*INDEX(K:K,ROW())*INDEX(H:H,ROW())/BC2714/100000,"")</f>
        <v>0.69615934284668246</v>
      </c>
      <c r="CI2714">
        <f t="shared" si="341"/>
        <v>96.11202352616354</v>
      </c>
      <c r="CJ2714">
        <v>1</v>
      </c>
      <c r="CK2714">
        <f t="shared" si="342"/>
        <v>0</v>
      </c>
      <c r="CL2714" cm="1">
        <f t="array" ref="CL2714">IF(INDEX(AS:AS,ROW()-2)=0,CL2713,INDEX(AS:AS,ROW()-2))</f>
        <v>41.52</v>
      </c>
      <c r="CM2714" t="str">
        <f t="shared" si="343"/>
        <v>CIV</v>
      </c>
    </row>
    <row r="2715" spans="1:91" x14ac:dyDescent="0.3">
      <c r="A2715" s="1">
        <v>2710</v>
      </c>
      <c r="B2715" t="s">
        <v>244</v>
      </c>
      <c r="C2715">
        <v>4</v>
      </c>
      <c r="D2715">
        <v>23</v>
      </c>
      <c r="E2715">
        <v>17</v>
      </c>
      <c r="F2715" t="s">
        <v>123</v>
      </c>
      <c r="G2715" t="s">
        <v>130</v>
      </c>
      <c r="H2715">
        <v>46.19</v>
      </c>
      <c r="I2715">
        <v>0.92</v>
      </c>
      <c r="J2715">
        <v>45.57</v>
      </c>
      <c r="K2715">
        <v>1574</v>
      </c>
      <c r="L2715">
        <v>44.41</v>
      </c>
      <c r="M2715">
        <v>0.89</v>
      </c>
      <c r="N2715">
        <v>44.1</v>
      </c>
      <c r="O2715">
        <v>1570</v>
      </c>
      <c r="P2715">
        <v>1.32</v>
      </c>
      <c r="Q2715">
        <v>50.19</v>
      </c>
      <c r="R2715">
        <v>30.11</v>
      </c>
      <c r="S2715">
        <v>1.7</v>
      </c>
      <c r="T2715">
        <v>7.41</v>
      </c>
      <c r="U2715">
        <v>0</v>
      </c>
      <c r="V2715">
        <v>0</v>
      </c>
      <c r="W2715">
        <v>0</v>
      </c>
      <c r="X2715">
        <v>0</v>
      </c>
      <c r="Y2715">
        <v>2</v>
      </c>
      <c r="Z2715">
        <v>7.5</v>
      </c>
      <c r="AA2715">
        <v>19.5</v>
      </c>
      <c r="AB2715">
        <v>63.9</v>
      </c>
      <c r="AC2715">
        <v>1674</v>
      </c>
      <c r="AD2715">
        <v>37.86</v>
      </c>
      <c r="AE2715">
        <v>32.409999999999997</v>
      </c>
      <c r="AF2715">
        <v>12.4</v>
      </c>
      <c r="AG2715">
        <v>1572</v>
      </c>
      <c r="AI2715">
        <v>44.21</v>
      </c>
      <c r="AJ2715">
        <v>40.89</v>
      </c>
      <c r="AK2715">
        <v>0</v>
      </c>
      <c r="AL2715">
        <v>47.32</v>
      </c>
      <c r="AM2715">
        <v>6.21</v>
      </c>
      <c r="AN2715">
        <v>48.05</v>
      </c>
      <c r="AO2715">
        <v>44.85</v>
      </c>
      <c r="AP2715">
        <v>3.22</v>
      </c>
      <c r="AQ2715">
        <v>0</v>
      </c>
      <c r="AR2715">
        <v>4.95</v>
      </c>
      <c r="AS2715">
        <v>41.52</v>
      </c>
      <c r="AT2715">
        <v>0</v>
      </c>
      <c r="AU2715">
        <v>0</v>
      </c>
      <c r="AV2715">
        <v>4.5</v>
      </c>
      <c r="AW2715">
        <v>80.599999999999994</v>
      </c>
      <c r="AX2715">
        <v>97.5</v>
      </c>
      <c r="AY2715">
        <v>100</v>
      </c>
      <c r="AZ2715">
        <v>100</v>
      </c>
      <c r="BA2715">
        <v>93</v>
      </c>
      <c r="BB2715">
        <v>95.5</v>
      </c>
      <c r="BC2715">
        <v>75.357238839033798</v>
      </c>
      <c r="BD2715">
        <v>38.528521583915797</v>
      </c>
      <c r="BE2715">
        <v>0</v>
      </c>
      <c r="BF2715">
        <v>43.412223566338547</v>
      </c>
      <c r="BG2715">
        <v>1.0411621473846E-3</v>
      </c>
      <c r="BH2715">
        <v>147.44578105816089</v>
      </c>
      <c r="BI2715">
        <v>3.3182704546329999E-4</v>
      </c>
      <c r="BJ2715">
        <v>2.5220390792820001E-4</v>
      </c>
      <c r="BK2715">
        <v>443.31255582634827</v>
      </c>
      <c r="BL2715">
        <v>3.6595249020206011</v>
      </c>
      <c r="BM2715">
        <v>194.26069962752129</v>
      </c>
      <c r="BN2715">
        <v>106.91366215414639</v>
      </c>
      <c r="BO2715">
        <v>95.855913757862041</v>
      </c>
      <c r="BP2715">
        <v>99.829727568970682</v>
      </c>
      <c r="BQ2715">
        <v>3.2049128717473661</v>
      </c>
      <c r="BR2715">
        <v>55.222255931306726</v>
      </c>
      <c r="BS2715">
        <v>105.80363186168179</v>
      </c>
      <c r="BT2715">
        <v>0</v>
      </c>
      <c r="BU2715">
        <v>123.7213873423225</v>
      </c>
      <c r="BV2715">
        <v>894.21343332692061</v>
      </c>
      <c r="BW2715">
        <v>123.73173511741891</v>
      </c>
      <c r="BX2715">
        <v>8.082067323871641</v>
      </c>
      <c r="BY2715">
        <v>23.684659973006891</v>
      </c>
      <c r="BZ2715">
        <v>0.47613229957863262</v>
      </c>
      <c r="CA2715">
        <f t="shared" si="336"/>
        <v>38.528521583915797</v>
      </c>
      <c r="CB2715" cm="1">
        <f t="array" ref="CB2715">IF(ISBLANK(INDEX(AC:AC,ROW())), "", INDEX(AC:AC,ROW())*(BI2715+BJ2715)/1000)</f>
        <v>9.7766781597737095E-4</v>
      </c>
      <c r="CC2715">
        <f t="shared" si="337"/>
        <v>147.44682222030826</v>
      </c>
      <c r="CD2715">
        <f t="shared" si="338"/>
        <v>3.0065928119086287</v>
      </c>
      <c r="CE2715">
        <f t="shared" si="339"/>
        <v>5.8828131531369188</v>
      </c>
      <c r="CF2715" cm="1">
        <f t="array" ref="CF2715">IFERROR(IF((BD2715+BE2715)*INDEX(H:H,ROW())*INDEX(K:K,ROW())/(BF2715*30*1000)&lt;0.5,"",(BD2715+BE2715)*INDEX(H:H,ROW())*INDEX(K:K,ROW())/(BF2715*30*1000)),"")</f>
        <v>2.1508085252734404</v>
      </c>
      <c r="CG2715">
        <f t="shared" si="340"/>
        <v>0.57608564532292461</v>
      </c>
      <c r="CH2715" cm="1">
        <f t="array" ref="CH2715">IFERROR((BD2715+BE2715)*INDEX(K:K,ROW())*INDEX(H:H,ROW())/BC2715/100000,"")</f>
        <v>0.37171497517445934</v>
      </c>
      <c r="CI2715">
        <f t="shared" si="341"/>
        <v>72.756919907187665</v>
      </c>
      <c r="CJ2715">
        <v>1</v>
      </c>
      <c r="CK2715">
        <f t="shared" si="342"/>
        <v>0</v>
      </c>
      <c r="CL2715" cm="1">
        <f t="array" ref="CL2715">IF(INDEX(AS:AS,ROW()-2)=0,CL2714,INDEX(AS:AS,ROW()-2))</f>
        <v>41.52</v>
      </c>
      <c r="CM2715" t="str">
        <f t="shared" si="343"/>
        <v>CIV</v>
      </c>
    </row>
    <row r="2716" spans="1:91" x14ac:dyDescent="0.3">
      <c r="A2716" s="1">
        <v>2711</v>
      </c>
      <c r="B2716" t="s">
        <v>244</v>
      </c>
      <c r="C2716">
        <v>4</v>
      </c>
      <c r="D2716">
        <v>23</v>
      </c>
      <c r="E2716">
        <v>17</v>
      </c>
      <c r="F2716" t="s">
        <v>123</v>
      </c>
      <c r="G2716" t="s">
        <v>131</v>
      </c>
      <c r="H2716">
        <v>46.21</v>
      </c>
      <c r="I2716">
        <v>0.89</v>
      </c>
      <c r="J2716">
        <v>44.1</v>
      </c>
      <c r="K2716">
        <v>1570</v>
      </c>
      <c r="L2716">
        <v>44.41</v>
      </c>
      <c r="M2716">
        <v>0.89</v>
      </c>
      <c r="N2716">
        <v>44.1</v>
      </c>
      <c r="O2716">
        <v>1570</v>
      </c>
      <c r="P2716">
        <v>1.32</v>
      </c>
      <c r="Q2716">
        <v>50.19</v>
      </c>
      <c r="R2716">
        <v>30.11</v>
      </c>
      <c r="S2716">
        <v>1.7</v>
      </c>
      <c r="T2716">
        <v>7.41</v>
      </c>
      <c r="U2716">
        <v>0</v>
      </c>
      <c r="V2716">
        <v>0</v>
      </c>
      <c r="W2716">
        <v>0</v>
      </c>
      <c r="X2716">
        <v>0</v>
      </c>
      <c r="Y2716">
        <v>2</v>
      </c>
      <c r="Z2716">
        <v>7.5</v>
      </c>
      <c r="AA2716">
        <v>19.5</v>
      </c>
      <c r="AB2716">
        <v>63.9</v>
      </c>
      <c r="AC2716">
        <v>1680</v>
      </c>
      <c r="AD2716">
        <v>37.86</v>
      </c>
      <c r="AE2716">
        <v>32.409999999999997</v>
      </c>
      <c r="AF2716">
        <v>12.19</v>
      </c>
      <c r="AG2716">
        <v>1572</v>
      </c>
      <c r="AI2716">
        <v>44.21</v>
      </c>
      <c r="AJ2716">
        <v>40.89</v>
      </c>
      <c r="AK2716">
        <v>0</v>
      </c>
      <c r="AL2716">
        <v>47.32</v>
      </c>
      <c r="AM2716">
        <v>6.32</v>
      </c>
      <c r="AN2716">
        <v>47.81</v>
      </c>
      <c r="AO2716">
        <v>45.02</v>
      </c>
      <c r="AP2716">
        <v>3.27</v>
      </c>
      <c r="AQ2716">
        <v>4.68</v>
      </c>
      <c r="AR2716">
        <v>0</v>
      </c>
      <c r="AS2716">
        <v>41.52</v>
      </c>
      <c r="AT2716">
        <v>0</v>
      </c>
      <c r="AU2716">
        <v>0</v>
      </c>
      <c r="AV2716">
        <v>6.1</v>
      </c>
      <c r="AW2716">
        <v>79.7</v>
      </c>
      <c r="AX2716">
        <v>95.6</v>
      </c>
      <c r="AY2716">
        <v>100</v>
      </c>
      <c r="AZ2716">
        <v>100</v>
      </c>
      <c r="BA2716">
        <v>89.5</v>
      </c>
      <c r="BB2716">
        <v>93.9</v>
      </c>
      <c r="BC2716">
        <v>115.6372589415878</v>
      </c>
      <c r="BD2716">
        <v>51.001243082808713</v>
      </c>
      <c r="BE2716">
        <v>0</v>
      </c>
      <c r="BF2716">
        <v>56.162712764189713</v>
      </c>
      <c r="BG2716">
        <v>1.0411621473846E-3</v>
      </c>
      <c r="BH2716">
        <v>139.877147338947</v>
      </c>
      <c r="BI2716">
        <v>3.3182704546329999E-4</v>
      </c>
      <c r="BJ2716">
        <v>2.5220390792820001E-4</v>
      </c>
      <c r="BK2716">
        <v>478.73757748444291</v>
      </c>
      <c r="BL2716">
        <v>3.6363356527710131</v>
      </c>
      <c r="BM2716">
        <v>194.03926178523119</v>
      </c>
      <c r="BN2716">
        <v>106.1079592796787</v>
      </c>
      <c r="BO2716">
        <v>96.459423511677286</v>
      </c>
      <c r="BP2716">
        <v>100.1182868083079</v>
      </c>
      <c r="BQ2716">
        <v>18.046775278312321</v>
      </c>
      <c r="BR2716">
        <v>60.63442531763306</v>
      </c>
      <c r="BS2716">
        <v>98.22936032029196</v>
      </c>
      <c r="BT2716">
        <v>0</v>
      </c>
      <c r="BU2716">
        <v>123.1558485300696</v>
      </c>
      <c r="BV2716">
        <v>893.24489898568186</v>
      </c>
      <c r="BW2716">
        <v>123.7314518986027</v>
      </c>
      <c r="BX2716">
        <v>8.3658755322822511</v>
      </c>
      <c r="BY2716">
        <v>14.636666150260281</v>
      </c>
      <c r="BZ2716">
        <v>0.47815398377678259</v>
      </c>
      <c r="CA2716">
        <f t="shared" si="336"/>
        <v>51.001243082808713</v>
      </c>
      <c r="CB2716" cm="1">
        <f t="array" ref="CB2716">IF(ISBLANK(INDEX(AC:AC,ROW())), "", INDEX(AC:AC,ROW())*(BI2716+BJ2716)/1000)</f>
        <v>9.8117200169772008E-4</v>
      </c>
      <c r="CC2716">
        <f t="shared" si="337"/>
        <v>139.87818850109437</v>
      </c>
      <c r="CD2716">
        <f t="shared" si="338"/>
        <v>3.4225320088463782</v>
      </c>
      <c r="CE2716">
        <f t="shared" si="339"/>
        <v>4.1399941668132163</v>
      </c>
      <c r="CF2716" cm="1">
        <f t="array" ref="CF2716">IFERROR(IF((BD2716+BE2716)*INDEX(H:H,ROW())*INDEX(K:K,ROW())/(BF2716*30*1000)&lt;0.5,"",(BD2716+BE2716)*INDEX(H:H,ROW())*INDEX(K:K,ROW())/(BF2716*30*1000)),"")</f>
        <v>2.1960744078374295</v>
      </c>
      <c r="CG2716">
        <f t="shared" si="340"/>
        <v>0.48568007645839611</v>
      </c>
      <c r="CH2716" cm="1">
        <f t="array" ref="CH2716">IFERROR((BD2716+BE2716)*INDEX(K:K,ROW())*INDEX(H:H,ROW())/BC2716/100000,"")</f>
        <v>0.31997687589204293</v>
      </c>
      <c r="CI2716">
        <f t="shared" si="341"/>
        <v>96.107139877528496</v>
      </c>
      <c r="CJ2716">
        <v>1</v>
      </c>
      <c r="CK2716">
        <f t="shared" si="342"/>
        <v>0</v>
      </c>
      <c r="CL2716" cm="1">
        <f t="array" ref="CL2716">IF(INDEX(AS:AS,ROW()-2)=0,CL2715,INDEX(AS:AS,ROW()-2))</f>
        <v>41.52</v>
      </c>
      <c r="CM2716" t="str">
        <f t="shared" si="343"/>
        <v>CIV</v>
      </c>
    </row>
    <row r="2717" spans="1:91" x14ac:dyDescent="0.3">
      <c r="A2717" s="1">
        <v>2712</v>
      </c>
      <c r="B2717" t="s">
        <v>245</v>
      </c>
      <c r="C2717">
        <v>4</v>
      </c>
      <c r="D2717">
        <v>24</v>
      </c>
      <c r="E2717">
        <v>17</v>
      </c>
      <c r="F2717" t="s">
        <v>105</v>
      </c>
      <c r="G2717" t="s">
        <v>106</v>
      </c>
      <c r="H2717">
        <v>46.21</v>
      </c>
      <c r="I2717">
        <v>0.89</v>
      </c>
      <c r="J2717">
        <v>44.1</v>
      </c>
      <c r="K2717">
        <v>1570</v>
      </c>
      <c r="L2717">
        <v>44.41</v>
      </c>
      <c r="M2717">
        <v>0.89</v>
      </c>
      <c r="N2717">
        <v>44.1</v>
      </c>
      <c r="O2717">
        <v>1570</v>
      </c>
      <c r="P2717">
        <v>1.32</v>
      </c>
      <c r="Q2717">
        <v>50.19</v>
      </c>
      <c r="R2717">
        <v>30.11</v>
      </c>
      <c r="S2717">
        <v>1.7</v>
      </c>
      <c r="T2717">
        <v>7.41</v>
      </c>
      <c r="U2717">
        <v>0</v>
      </c>
      <c r="V2717">
        <v>0</v>
      </c>
      <c r="W2717">
        <v>0</v>
      </c>
      <c r="X2717">
        <v>0</v>
      </c>
      <c r="Y2717">
        <v>2</v>
      </c>
      <c r="Z2717">
        <v>7.5</v>
      </c>
      <c r="AA2717">
        <v>19.5</v>
      </c>
      <c r="AB2717">
        <v>63.9</v>
      </c>
      <c r="AC2717">
        <v>1686</v>
      </c>
      <c r="AD2717">
        <v>37.86</v>
      </c>
      <c r="AE2717">
        <v>32.409999999999997</v>
      </c>
      <c r="AF2717">
        <v>11.9</v>
      </c>
      <c r="AG2717">
        <v>1572</v>
      </c>
      <c r="AI2717">
        <v>44.21</v>
      </c>
      <c r="AJ2717">
        <v>40.89</v>
      </c>
      <c r="AK2717">
        <v>0</v>
      </c>
      <c r="AL2717">
        <v>47.32</v>
      </c>
      <c r="AM2717">
        <v>6.32</v>
      </c>
      <c r="AN2717">
        <v>47.81</v>
      </c>
      <c r="AO2717">
        <v>45.02</v>
      </c>
      <c r="AP2717">
        <v>3.72</v>
      </c>
      <c r="AQ2717">
        <v>0</v>
      </c>
      <c r="AR2717">
        <v>0</v>
      </c>
      <c r="AS2717">
        <v>41.52</v>
      </c>
      <c r="AT2717">
        <v>0</v>
      </c>
      <c r="AU2717">
        <v>0</v>
      </c>
      <c r="AV2717">
        <v>5.0999999999999996</v>
      </c>
      <c r="AW2717">
        <v>62.4</v>
      </c>
      <c r="AX2717">
        <v>92.1</v>
      </c>
      <c r="AY2717">
        <v>100</v>
      </c>
      <c r="AZ2717">
        <v>100</v>
      </c>
      <c r="BA2717">
        <v>85.2</v>
      </c>
      <c r="BB2717">
        <v>93.5</v>
      </c>
      <c r="BC2717">
        <v>95.877306005268764</v>
      </c>
      <c r="BD2717">
        <v>48.513713674376653</v>
      </c>
      <c r="BE2717">
        <v>0</v>
      </c>
      <c r="BF2717">
        <v>53.43929556494372</v>
      </c>
      <c r="BG2717">
        <v>1.0411621473846E-3</v>
      </c>
      <c r="BH2717">
        <v>140.9294546371836</v>
      </c>
      <c r="BI2717">
        <v>3.3182704546329999E-4</v>
      </c>
      <c r="BJ2717">
        <v>2.5220390792820001E-4</v>
      </c>
      <c r="BK2717">
        <v>483.96079463931881</v>
      </c>
      <c r="BL2717">
        <v>3.6812701732805948</v>
      </c>
      <c r="BM2717">
        <v>195.12571580010751</v>
      </c>
      <c r="BN2717">
        <v>106.3748695418479</v>
      </c>
      <c r="BO2717">
        <v>97.220929801487856</v>
      </c>
      <c r="BP2717">
        <v>100.2861157307387</v>
      </c>
      <c r="BQ2717">
        <v>16.232962993423762</v>
      </c>
      <c r="BR2717">
        <v>58.001555789584273</v>
      </c>
      <c r="BS2717">
        <v>100.9048429751538</v>
      </c>
      <c r="BT2717">
        <v>0</v>
      </c>
      <c r="BU2717">
        <v>123.2046034493237</v>
      </c>
      <c r="BV2717">
        <v>882.06215610913728</v>
      </c>
      <c r="BW2717">
        <v>123.7317843996501</v>
      </c>
      <c r="BX2717">
        <v>8.4101478219442534</v>
      </c>
      <c r="BY2717">
        <v>12.626258811301931</v>
      </c>
      <c r="BZ2717">
        <v>0.48105007369809399</v>
      </c>
      <c r="CA2717">
        <f t="shared" si="336"/>
        <v>48.513713674376653</v>
      </c>
      <c r="CB2717" cm="1">
        <f t="array" ref="CB2717">IF(ISBLANK(INDEX(AC:AC,ROW())), "", INDEX(AC:AC,ROW())*(BI2717+BJ2717)/1000)</f>
        <v>9.84676187418069E-4</v>
      </c>
      <c r="CC2717">
        <f t="shared" si="337"/>
        <v>140.93049579933097</v>
      </c>
      <c r="CD2717">
        <f t="shared" si="338"/>
        <v>3.4340388281073251</v>
      </c>
      <c r="CE2717">
        <f t="shared" si="339"/>
        <v>5.0477095655224566</v>
      </c>
      <c r="CF2717" cm="1">
        <f t="array" ref="CF2717">IFERROR(IF((BD2717+BE2717)*INDEX(H:H,ROW())*INDEX(K:K,ROW())/(BF2717*30*1000)&lt;0.5,"",(BD2717+BE2717)*INDEX(H:H,ROW())*INDEX(K:K,ROW())/(BF2717*30*1000)),"")</f>
        <v>2.1954227600702283</v>
      </c>
      <c r="CG2717">
        <f t="shared" si="340"/>
        <v>0.55737168461958098</v>
      </c>
      <c r="CH2717" cm="1">
        <f t="array" ref="CH2717">IFERROR((BD2717+BE2717)*INDEX(K:K,ROW())*INDEX(H:H,ROW())/BC2717/100000,"")</f>
        <v>0.36709994466975404</v>
      </c>
      <c r="CI2717">
        <f t="shared" si="341"/>
        <v>91.419620076933086</v>
      </c>
      <c r="CJ2717">
        <v>1</v>
      </c>
      <c r="CK2717">
        <f t="shared" si="342"/>
        <v>0</v>
      </c>
      <c r="CL2717" cm="1">
        <f t="array" ref="CL2717">IF(INDEX(AS:AS,ROW()-2)=0,CL2716,INDEX(AS:AS,ROW()-2))</f>
        <v>41.52</v>
      </c>
      <c r="CM2717" t="str">
        <f t="shared" si="343"/>
        <v>CIV</v>
      </c>
    </row>
    <row r="2718" spans="1:91" x14ac:dyDescent="0.3">
      <c r="A2718" s="1">
        <v>2713</v>
      </c>
      <c r="B2718" t="s">
        <v>245</v>
      </c>
      <c r="C2718">
        <v>4</v>
      </c>
      <c r="D2718">
        <v>24</v>
      </c>
      <c r="E2718">
        <v>17</v>
      </c>
      <c r="F2718" t="s">
        <v>105</v>
      </c>
      <c r="G2718" t="s">
        <v>107</v>
      </c>
      <c r="H2718">
        <v>46.28</v>
      </c>
      <c r="I2718">
        <v>0.9</v>
      </c>
      <c r="J2718">
        <v>46.55</v>
      </c>
      <c r="K2718">
        <v>1574</v>
      </c>
      <c r="L2718">
        <v>46.41</v>
      </c>
      <c r="M2718">
        <v>0.86</v>
      </c>
      <c r="N2718">
        <v>46.06</v>
      </c>
      <c r="O2718">
        <v>1570</v>
      </c>
      <c r="P2718">
        <v>1.38</v>
      </c>
      <c r="Q2718">
        <v>50.37</v>
      </c>
      <c r="R2718">
        <v>29.91</v>
      </c>
      <c r="S2718">
        <v>1.684052156469408</v>
      </c>
      <c r="T2718">
        <v>7.33</v>
      </c>
      <c r="U2718">
        <v>0</v>
      </c>
      <c r="V2718">
        <v>0</v>
      </c>
      <c r="W2718">
        <v>0</v>
      </c>
      <c r="X2718">
        <v>0</v>
      </c>
      <c r="Y2718">
        <v>2.2000000000000002</v>
      </c>
      <c r="Z2718">
        <v>7.5</v>
      </c>
      <c r="AA2718">
        <v>20.100000000000001</v>
      </c>
      <c r="AB2718">
        <v>63.9</v>
      </c>
      <c r="AC2718">
        <v>1730</v>
      </c>
      <c r="AD2718">
        <v>38.270000000000003</v>
      </c>
      <c r="AE2718">
        <v>32.549999999999997</v>
      </c>
      <c r="AF2718">
        <v>11.42</v>
      </c>
      <c r="AG2718">
        <v>1572</v>
      </c>
      <c r="AI2718">
        <v>44.81</v>
      </c>
      <c r="AJ2718">
        <v>41.68</v>
      </c>
      <c r="AK2718">
        <v>4.01</v>
      </c>
      <c r="AL2718">
        <v>47.6</v>
      </c>
      <c r="AM2718">
        <v>6.35</v>
      </c>
      <c r="AN2718">
        <v>48.18</v>
      </c>
      <c r="AO2718">
        <v>45.44</v>
      </c>
      <c r="AP2718">
        <v>3.21</v>
      </c>
      <c r="AQ2718">
        <v>0</v>
      </c>
      <c r="AR2718">
        <v>4.2300000000000004</v>
      </c>
      <c r="AS2718">
        <v>42.15</v>
      </c>
      <c r="AT2718">
        <v>0</v>
      </c>
      <c r="AU2718">
        <v>0</v>
      </c>
      <c r="AV2718">
        <v>16</v>
      </c>
      <c r="AW2718">
        <v>89</v>
      </c>
      <c r="AX2718">
        <v>99.6</v>
      </c>
      <c r="AY2718">
        <v>100</v>
      </c>
      <c r="AZ2718">
        <v>100</v>
      </c>
      <c r="BA2718">
        <v>83.6</v>
      </c>
      <c r="BB2718">
        <v>84</v>
      </c>
      <c r="BC2718">
        <v>100.9743256059797</v>
      </c>
      <c r="BD2718">
        <v>50.987087155783087</v>
      </c>
      <c r="BE2718">
        <v>0</v>
      </c>
      <c r="BF2718">
        <v>55.988733507667888</v>
      </c>
      <c r="BG2718">
        <v>1.0411621473846E-3</v>
      </c>
      <c r="BH2718">
        <v>147.92082669767211</v>
      </c>
      <c r="BI2718">
        <v>3.3182704546329999E-4</v>
      </c>
      <c r="BJ2718">
        <v>2.5220390792820001E-4</v>
      </c>
      <c r="BK2718">
        <v>467.82626650095472</v>
      </c>
      <c r="BL2718">
        <v>3.6026306479554382</v>
      </c>
      <c r="BM2718">
        <v>196.19258885814119</v>
      </c>
      <c r="BN2718">
        <v>106.2806907064215</v>
      </c>
      <c r="BO2718">
        <v>98.722304151177894</v>
      </c>
      <c r="BP2718">
        <v>101.927399466347</v>
      </c>
      <c r="BQ2718">
        <v>16.960469193621279</v>
      </c>
      <c r="BR2718">
        <v>58.918205358378472</v>
      </c>
      <c r="BS2718">
        <v>102.1476914542548</v>
      </c>
      <c r="BT2718">
        <v>0</v>
      </c>
      <c r="BU2718">
        <v>124.2230384824778</v>
      </c>
      <c r="BV2718">
        <v>882.42259932879392</v>
      </c>
      <c r="BW2718">
        <v>123.73139370573899</v>
      </c>
      <c r="BX2718">
        <v>7.6525801487721337</v>
      </c>
      <c r="BY2718">
        <v>6.9849719111464204</v>
      </c>
      <c r="BZ2718">
        <v>0.48291387509331879</v>
      </c>
      <c r="CA2718">
        <f t="shared" si="336"/>
        <v>50.987087155783087</v>
      </c>
      <c r="CB2718" cm="1">
        <f t="array" ref="CB2718">IF(ISBLANK(INDEX(AC:AC,ROW())), "", INDEX(AC:AC,ROW())*(BI2718+BJ2718)/1000)</f>
        <v>1.0103735493672949E-3</v>
      </c>
      <c r="CC2718">
        <f t="shared" si="337"/>
        <v>147.92186785981949</v>
      </c>
      <c r="CD2718">
        <f t="shared" si="338"/>
        <v>3.1626579171126865</v>
      </c>
      <c r="CE2718">
        <f t="shared" si="339"/>
        <v>4.6331209809362672</v>
      </c>
      <c r="CF2718" cm="1">
        <f t="array" ref="CF2718">IFERROR(IF((BD2718+BE2718)*INDEX(H:H,ROW())*INDEX(K:K,ROW())/(BF2718*30*1000)&lt;0.5,"",(BD2718+BE2718)*INDEX(H:H,ROW())*INDEX(K:K,ROW())/(BF2718*30*1000)),"")</f>
        <v>2.2112425451750028</v>
      </c>
      <c r="CG2718">
        <f t="shared" si="340"/>
        <v>0.55448484722885072</v>
      </c>
      <c r="CH2718" cm="1">
        <f t="array" ref="CH2718">IFERROR((BD2718+BE2718)*INDEX(K:K,ROW())*INDEX(H:H,ROW())/BC2718/100000,"")</f>
        <v>0.36783014545418896</v>
      </c>
      <c r="CI2718">
        <f t="shared" si="341"/>
        <v>96.471171103340652</v>
      </c>
      <c r="CJ2718">
        <v>1</v>
      </c>
      <c r="CK2718">
        <f t="shared" si="342"/>
        <v>0</v>
      </c>
      <c r="CL2718" cm="1">
        <f t="array" ref="CL2718">IF(INDEX(AS:AS,ROW()-2)=0,CL2717,INDEX(AS:AS,ROW()-2))</f>
        <v>41.52</v>
      </c>
      <c r="CM2718" t="str">
        <f t="shared" si="343"/>
        <v>CIV</v>
      </c>
    </row>
    <row r="2719" spans="1:91" x14ac:dyDescent="0.3">
      <c r="A2719" s="1">
        <v>2714</v>
      </c>
      <c r="B2719" t="s">
        <v>245</v>
      </c>
      <c r="C2719">
        <v>4</v>
      </c>
      <c r="D2719">
        <v>24</v>
      </c>
      <c r="E2719">
        <v>17</v>
      </c>
      <c r="F2719" t="s">
        <v>105</v>
      </c>
      <c r="G2719" t="s">
        <v>108</v>
      </c>
      <c r="H2719">
        <v>46.21</v>
      </c>
      <c r="I2719">
        <v>0.89</v>
      </c>
      <c r="J2719">
        <v>44.1</v>
      </c>
      <c r="K2719">
        <v>1570</v>
      </c>
      <c r="L2719">
        <v>44.41</v>
      </c>
      <c r="M2719">
        <v>0.89</v>
      </c>
      <c r="N2719">
        <v>44.1</v>
      </c>
      <c r="O2719">
        <v>1570</v>
      </c>
      <c r="P2719">
        <v>1.32</v>
      </c>
      <c r="Q2719">
        <v>50.19</v>
      </c>
      <c r="R2719">
        <v>30.11</v>
      </c>
      <c r="S2719">
        <v>1.7</v>
      </c>
      <c r="T2719">
        <v>7.41</v>
      </c>
      <c r="U2719">
        <v>0</v>
      </c>
      <c r="V2719">
        <v>0</v>
      </c>
      <c r="W2719">
        <v>0</v>
      </c>
      <c r="X2719">
        <v>0</v>
      </c>
      <c r="Y2719">
        <v>2</v>
      </c>
      <c r="Z2719">
        <v>7.5</v>
      </c>
      <c r="AA2719">
        <v>19.5</v>
      </c>
      <c r="AB2719">
        <v>63.9</v>
      </c>
      <c r="AC2719">
        <v>1705</v>
      </c>
      <c r="AD2719">
        <v>37.86</v>
      </c>
      <c r="AE2719">
        <v>32.409999999999997</v>
      </c>
      <c r="AF2719">
        <v>11.53</v>
      </c>
      <c r="AG2719">
        <v>1572</v>
      </c>
      <c r="AI2719">
        <v>44.21</v>
      </c>
      <c r="AJ2719">
        <v>40.89</v>
      </c>
      <c r="AK2719">
        <v>0</v>
      </c>
      <c r="AL2719">
        <v>47.32</v>
      </c>
      <c r="AM2719">
        <v>6.32</v>
      </c>
      <c r="AN2719">
        <v>47.81</v>
      </c>
      <c r="AO2719">
        <v>45.02</v>
      </c>
      <c r="AP2719">
        <v>3.72</v>
      </c>
      <c r="AQ2719">
        <v>0</v>
      </c>
      <c r="AR2719">
        <v>0</v>
      </c>
      <c r="AS2719">
        <v>41.52</v>
      </c>
      <c r="AT2719">
        <v>0</v>
      </c>
      <c r="AU2719">
        <v>0</v>
      </c>
      <c r="AV2719">
        <v>13.6</v>
      </c>
      <c r="AW2719">
        <v>88.4</v>
      </c>
      <c r="AX2719">
        <v>99.8</v>
      </c>
      <c r="AY2719">
        <v>100</v>
      </c>
      <c r="AZ2719">
        <v>100</v>
      </c>
      <c r="BA2719">
        <v>86.2</v>
      </c>
      <c r="BB2719">
        <v>86.4</v>
      </c>
      <c r="BC2719">
        <v>107.33620570103881</v>
      </c>
      <c r="BD2719">
        <v>53.865968146433147</v>
      </c>
      <c r="BE2719">
        <v>0</v>
      </c>
      <c r="BF2719">
        <v>59.562012996702428</v>
      </c>
      <c r="BG2719">
        <v>1.0411621473846E-3</v>
      </c>
      <c r="BH2719">
        <v>152.94111251358979</v>
      </c>
      <c r="BI2719">
        <v>3.3182704546329999E-4</v>
      </c>
      <c r="BJ2719">
        <v>2.5220390792820001E-4</v>
      </c>
      <c r="BK2719">
        <v>467.76044125898238</v>
      </c>
      <c r="BL2719">
        <v>3.430385474128967</v>
      </c>
      <c r="BM2719">
        <v>194.52400049483961</v>
      </c>
      <c r="BN2719">
        <v>105.9544055495552</v>
      </c>
      <c r="BO2719">
        <v>98.578141520436901</v>
      </c>
      <c r="BP2719">
        <v>101.3902662663136</v>
      </c>
      <c r="BQ2719">
        <v>17.848931433977182</v>
      </c>
      <c r="BR2719">
        <v>52.838799338275187</v>
      </c>
      <c r="BS2719">
        <v>101.20803853244981</v>
      </c>
      <c r="BT2719">
        <v>0</v>
      </c>
      <c r="BU2719">
        <v>122.1673630519598</v>
      </c>
      <c r="BV2719">
        <v>881.73246079065018</v>
      </c>
      <c r="BW2719">
        <v>123.7316677682149</v>
      </c>
      <c r="BX2719">
        <v>7.9520631189334656</v>
      </c>
      <c r="BY2719">
        <v>6.8155183003049036</v>
      </c>
      <c r="BZ2719">
        <v>0.4833891516244046</v>
      </c>
      <c r="CA2719">
        <f t="shared" si="336"/>
        <v>53.865968146433147</v>
      </c>
      <c r="CB2719" cm="1">
        <f t="array" ref="CB2719">IF(ISBLANK(INDEX(AC:AC,ROW())), "", INDEX(AC:AC,ROW())*(BI2719+BJ2719)/1000)</f>
        <v>9.9577277553250759E-4</v>
      </c>
      <c r="CC2719">
        <f t="shared" si="337"/>
        <v>152.94215367573716</v>
      </c>
      <c r="CD2719">
        <f t="shared" si="338"/>
        <v>3.0584141128986091</v>
      </c>
      <c r="CE2719">
        <f t="shared" si="339"/>
        <v>4.3578999108821241</v>
      </c>
      <c r="CF2719" cm="1">
        <f t="array" ref="CF2719">IFERROR(IF((BD2719+BE2719)*INDEX(H:H,ROW())*INDEX(K:K,ROW())/(BF2719*30*1000)&lt;0.5,"",(BD2719+BE2719)*INDEX(H:H,ROW())*INDEX(K:K,ROW())/(BF2719*30*1000)),"")</f>
        <v>2.1870538131127524</v>
      </c>
      <c r="CG2719">
        <f t="shared" si="340"/>
        <v>0.55491073685424663</v>
      </c>
      <c r="CH2719" cm="1">
        <f t="array" ref="CH2719">IFERROR((BD2719+BE2719)*INDEX(K:K,ROW())*INDEX(H:H,ROW())/BC2719/100000,"")</f>
        <v>0.36408589289228621</v>
      </c>
      <c r="CI2719">
        <f t="shared" si="341"/>
        <v>101.50545010995535</v>
      </c>
      <c r="CJ2719">
        <v>1</v>
      </c>
      <c r="CK2719">
        <f t="shared" si="342"/>
        <v>0</v>
      </c>
      <c r="CL2719" cm="1">
        <f t="array" ref="CL2719">IF(INDEX(AS:AS,ROW()-2)=0,CL2718,INDEX(AS:AS,ROW()-2))</f>
        <v>41.52</v>
      </c>
      <c r="CM2719" t="str">
        <f t="shared" si="343"/>
        <v>CIV</v>
      </c>
    </row>
    <row r="2720" spans="1:91" x14ac:dyDescent="0.3">
      <c r="A2720" s="1">
        <v>2715</v>
      </c>
      <c r="B2720" t="s">
        <v>245</v>
      </c>
      <c r="C2720">
        <v>4</v>
      </c>
      <c r="D2720">
        <v>24</v>
      </c>
      <c r="E2720">
        <v>17</v>
      </c>
      <c r="F2720" t="s">
        <v>105</v>
      </c>
      <c r="G2720" t="s">
        <v>109</v>
      </c>
      <c r="H2720">
        <v>46.21</v>
      </c>
      <c r="I2720">
        <v>0.89</v>
      </c>
      <c r="J2720">
        <v>44.1</v>
      </c>
      <c r="K2720">
        <v>1570</v>
      </c>
      <c r="L2720">
        <v>44.41</v>
      </c>
      <c r="M2720">
        <v>0.89</v>
      </c>
      <c r="N2720">
        <v>44.1</v>
      </c>
      <c r="O2720">
        <v>1570</v>
      </c>
      <c r="P2720">
        <v>1.32</v>
      </c>
      <c r="Q2720">
        <v>50.19</v>
      </c>
      <c r="R2720">
        <v>30.11</v>
      </c>
      <c r="S2720">
        <v>1.7</v>
      </c>
      <c r="T2720">
        <v>7.41</v>
      </c>
      <c r="U2720">
        <v>0</v>
      </c>
      <c r="V2720">
        <v>0</v>
      </c>
      <c r="W2720">
        <v>0</v>
      </c>
      <c r="X2720">
        <v>0</v>
      </c>
      <c r="Y2720">
        <v>2</v>
      </c>
      <c r="Z2720">
        <v>7.5</v>
      </c>
      <c r="AA2720">
        <v>19.5</v>
      </c>
      <c r="AB2720">
        <v>63.9</v>
      </c>
      <c r="AC2720">
        <v>1698</v>
      </c>
      <c r="AD2720">
        <v>37.86</v>
      </c>
      <c r="AE2720">
        <v>32.67</v>
      </c>
      <c r="AF2720">
        <v>11.42</v>
      </c>
      <c r="AG2720">
        <v>1572</v>
      </c>
      <c r="AI2720">
        <v>44.21</v>
      </c>
      <c r="AJ2720">
        <v>40.89</v>
      </c>
      <c r="AK2720">
        <v>4.26</v>
      </c>
      <c r="AL2720">
        <v>47.32</v>
      </c>
      <c r="AM2720">
        <v>6.28</v>
      </c>
      <c r="AN2720">
        <v>47.81</v>
      </c>
      <c r="AO2720">
        <v>45.68</v>
      </c>
      <c r="AP2720">
        <v>3.34</v>
      </c>
      <c r="AQ2720">
        <v>3.73</v>
      </c>
      <c r="AR2720">
        <v>0</v>
      </c>
      <c r="AS2720">
        <v>42.41</v>
      </c>
      <c r="AT2720">
        <v>0</v>
      </c>
      <c r="AU2720">
        <v>0</v>
      </c>
      <c r="AV2720">
        <v>11.3</v>
      </c>
      <c r="AW2720">
        <v>75.599999999999994</v>
      </c>
      <c r="AX2720">
        <v>96.9</v>
      </c>
      <c r="AY2720">
        <v>100</v>
      </c>
      <c r="AZ2720">
        <v>100</v>
      </c>
      <c r="BA2720">
        <v>85.600000000000009</v>
      </c>
      <c r="BB2720">
        <v>88.7</v>
      </c>
      <c r="BC2720">
        <v>106.7608567828277</v>
      </c>
      <c r="BD2720">
        <v>54.004068410519011</v>
      </c>
      <c r="BE2720">
        <v>0</v>
      </c>
      <c r="BF2720">
        <v>59.970323922909117</v>
      </c>
      <c r="BG2720">
        <v>1.0411621473846E-3</v>
      </c>
      <c r="BH2720">
        <v>155.15687125245381</v>
      </c>
      <c r="BI2720">
        <v>3.3182704546329999E-4</v>
      </c>
      <c r="BJ2720">
        <v>2.5220390792820001E-4</v>
      </c>
      <c r="BK2720">
        <v>464.73005371036732</v>
      </c>
      <c r="BL2720">
        <v>3.6058350659137388</v>
      </c>
      <c r="BM2720">
        <v>195.2830149921719</v>
      </c>
      <c r="BN2720">
        <v>106.9960531919069</v>
      </c>
      <c r="BO2720">
        <v>99.173770104175418</v>
      </c>
      <c r="BP2720">
        <v>101.5012304085636</v>
      </c>
      <c r="BQ2720">
        <v>18.018963533219189</v>
      </c>
      <c r="BR2720">
        <v>60.028088543167037</v>
      </c>
      <c r="BS2720">
        <v>99.449340723777567</v>
      </c>
      <c r="BT2720">
        <v>0</v>
      </c>
      <c r="BU2720">
        <v>123.0637879846893</v>
      </c>
      <c r="BV2720">
        <v>879.38610208320551</v>
      </c>
      <c r="BW2720">
        <v>123.7316192367954</v>
      </c>
      <c r="BX2720">
        <v>8.8414113387641926</v>
      </c>
      <c r="BY2720">
        <v>8.9535053616134714</v>
      </c>
      <c r="BZ2720">
        <v>0.48266027171501208</v>
      </c>
      <c r="CA2720">
        <f t="shared" si="336"/>
        <v>54.004068410519011</v>
      </c>
      <c r="CB2720" cm="1">
        <f t="array" ref="CB2720">IF(ISBLANK(INDEX(AC:AC,ROW())), "", INDEX(AC:AC,ROW())*(BI2720+BJ2720)/1000)</f>
        <v>9.9168455885876704E-4</v>
      </c>
      <c r="CC2720">
        <f t="shared" si="337"/>
        <v>155.15791241460118</v>
      </c>
      <c r="CD2720">
        <f t="shared" si="338"/>
        <v>2.9952069248556978</v>
      </c>
      <c r="CE2720">
        <f t="shared" si="339"/>
        <v>4.3530004133979405</v>
      </c>
      <c r="CF2720" cm="1">
        <f t="array" ref="CF2720">IFERROR(IF((BD2720+BE2720)*INDEX(H:H,ROW())*INDEX(K:K,ROW())/(BF2720*30*1000)&lt;0.5,"",(BD2720+BE2720)*INDEX(H:H,ROW())*INDEX(K:K,ROW())/(BF2720*30*1000)),"")</f>
        <v>2.1777320879568864</v>
      </c>
      <c r="CG2720">
        <f t="shared" si="340"/>
        <v>0.56172576476133373</v>
      </c>
      <c r="CH2720" cm="1">
        <f t="array" ref="CH2720">IFERROR((BD2720+BE2720)*INDEX(K:K,ROW())*INDEX(H:H,ROW())/BC2720/100000,"")</f>
        <v>0.36698646676586349</v>
      </c>
      <c r="CI2720">
        <f t="shared" si="341"/>
        <v>101.76568732370471</v>
      </c>
      <c r="CJ2720">
        <v>1</v>
      </c>
      <c r="CK2720">
        <f t="shared" si="342"/>
        <v>0</v>
      </c>
      <c r="CL2720" cm="1">
        <f t="array" ref="CL2720">IF(INDEX(AS:AS,ROW()-2)=0,CL2719,INDEX(AS:AS,ROW()-2))</f>
        <v>42.15</v>
      </c>
      <c r="CM2720" t="str">
        <f t="shared" si="343"/>
        <v>CIV</v>
      </c>
    </row>
    <row r="2721" spans="1:91" x14ac:dyDescent="0.3">
      <c r="A2721" s="1">
        <v>2716</v>
      </c>
      <c r="B2721" t="s">
        <v>245</v>
      </c>
      <c r="C2721">
        <v>4</v>
      </c>
      <c r="D2721">
        <v>24</v>
      </c>
      <c r="E2721">
        <v>17</v>
      </c>
      <c r="F2721" t="s">
        <v>105</v>
      </c>
      <c r="G2721" t="s">
        <v>110</v>
      </c>
      <c r="H2721">
        <v>46.21</v>
      </c>
      <c r="I2721">
        <v>0.89</v>
      </c>
      <c r="J2721">
        <v>44.1</v>
      </c>
      <c r="K2721">
        <v>1570</v>
      </c>
      <c r="L2721">
        <v>44.41</v>
      </c>
      <c r="M2721">
        <v>0.89</v>
      </c>
      <c r="N2721">
        <v>44.1</v>
      </c>
      <c r="O2721">
        <v>1570</v>
      </c>
      <c r="P2721">
        <v>1.32</v>
      </c>
      <c r="Q2721">
        <v>50.19</v>
      </c>
      <c r="R2721">
        <v>30.11</v>
      </c>
      <c r="S2721">
        <v>1.7</v>
      </c>
      <c r="T2721">
        <v>7.41</v>
      </c>
      <c r="U2721">
        <v>0</v>
      </c>
      <c r="V2721">
        <v>0</v>
      </c>
      <c r="W2721">
        <v>0</v>
      </c>
      <c r="X2721">
        <v>0</v>
      </c>
      <c r="Y2721">
        <v>2</v>
      </c>
      <c r="Z2721">
        <v>7.5</v>
      </c>
      <c r="AA2721">
        <v>19.5</v>
      </c>
      <c r="AB2721">
        <v>63.9</v>
      </c>
      <c r="AC2721">
        <v>1695</v>
      </c>
      <c r="AD2721">
        <v>37.86</v>
      </c>
      <c r="AE2721">
        <v>32.409999999999997</v>
      </c>
      <c r="AF2721">
        <v>11.37</v>
      </c>
      <c r="AG2721">
        <v>1572</v>
      </c>
      <c r="AI2721">
        <v>44.21</v>
      </c>
      <c r="AJ2721">
        <v>40.89</v>
      </c>
      <c r="AK2721">
        <v>0</v>
      </c>
      <c r="AL2721">
        <v>47.32</v>
      </c>
      <c r="AM2721">
        <v>6.32</v>
      </c>
      <c r="AN2721">
        <v>47.81</v>
      </c>
      <c r="AO2721">
        <v>45.02</v>
      </c>
      <c r="AP2721">
        <v>3.72</v>
      </c>
      <c r="AQ2721">
        <v>0</v>
      </c>
      <c r="AR2721">
        <v>0</v>
      </c>
      <c r="AS2721">
        <v>41.52</v>
      </c>
      <c r="AT2721">
        <v>0</v>
      </c>
      <c r="AU2721">
        <v>0</v>
      </c>
      <c r="AV2721">
        <v>10</v>
      </c>
      <c r="AW2721">
        <v>78.3</v>
      </c>
      <c r="AX2721">
        <v>98.9</v>
      </c>
      <c r="AY2721">
        <v>100</v>
      </c>
      <c r="AZ2721">
        <v>100</v>
      </c>
      <c r="BA2721">
        <v>88.9</v>
      </c>
      <c r="BB2721">
        <v>90</v>
      </c>
      <c r="BC2721">
        <v>107.91233455560339</v>
      </c>
      <c r="BD2721">
        <v>53.994883025490729</v>
      </c>
      <c r="BE2721">
        <v>0</v>
      </c>
      <c r="BF2721">
        <v>59.978006478348938</v>
      </c>
      <c r="BG2721">
        <v>1.0411621473846E-3</v>
      </c>
      <c r="BH2721">
        <v>156.55625525241641</v>
      </c>
      <c r="BI2721">
        <v>3.3182704546329999E-4</v>
      </c>
      <c r="BJ2721">
        <v>2.5220390792820001E-4</v>
      </c>
      <c r="BK2721">
        <v>513.61140223413884</v>
      </c>
      <c r="BL2721">
        <v>4.2824342661137029</v>
      </c>
      <c r="BM2721">
        <v>196.91487975999971</v>
      </c>
      <c r="BN2721">
        <v>107.0930916448047</v>
      </c>
      <c r="BO2721">
        <v>99.846535775640518</v>
      </c>
      <c r="BP2721">
        <v>102.71047230581689</v>
      </c>
      <c r="BQ2721">
        <v>9.7107176554601153</v>
      </c>
      <c r="BR2721">
        <v>65.215655825095126</v>
      </c>
      <c r="BS2721">
        <v>96.192023865851766</v>
      </c>
      <c r="BT2721">
        <v>0</v>
      </c>
      <c r="BU2721">
        <v>126.7568735632475</v>
      </c>
      <c r="BV2721">
        <v>870.30371590639345</v>
      </c>
      <c r="BW2721">
        <v>123.7290439221876</v>
      </c>
      <c r="BX2721">
        <v>10.267799876944229</v>
      </c>
      <c r="BY2721">
        <v>9.8915957928690759</v>
      </c>
      <c r="BZ2721">
        <v>0.48342651569348322</v>
      </c>
      <c r="CA2721">
        <f t="shared" si="336"/>
        <v>53.994883025490729</v>
      </c>
      <c r="CB2721" cm="1">
        <f t="array" ref="CB2721">IF(ISBLANK(INDEX(AC:AC,ROW())), "", INDEX(AC:AC,ROW())*(BI2721+BJ2721)/1000)</f>
        <v>9.8993246599859259E-4</v>
      </c>
      <c r="CC2721">
        <f t="shared" si="337"/>
        <v>156.55729641456378</v>
      </c>
      <c r="CD2721">
        <f t="shared" si="338"/>
        <v>3.2806609081578393</v>
      </c>
      <c r="CE2721">
        <f t="shared" si="339"/>
        <v>4.7595245191317135</v>
      </c>
      <c r="CF2721" cm="1">
        <f t="array" ref="CF2721">IFERROR(IF((BD2721+BE2721)*INDEX(H:H,ROW())*INDEX(K:K,ROW())/(BF2721*30*1000)&lt;0.5,"",(BD2721+BE2721)*INDEX(H:H,ROW())*INDEX(K:K,ROW())/(BF2721*30*1000)),"")</f>
        <v>2.1770827869759946</v>
      </c>
      <c r="CG2721">
        <f t="shared" si="340"/>
        <v>0.55580306667765034</v>
      </c>
      <c r="CH2721" cm="1">
        <f t="array" ref="CH2721">IFERROR((BD2721+BE2721)*INDEX(K:K,ROW())*INDEX(H:H,ROW())/BC2721/100000,"")</f>
        <v>0.36300878682371507</v>
      </c>
      <c r="CI2721">
        <f t="shared" si="341"/>
        <v>101.74837831258297</v>
      </c>
      <c r="CJ2721">
        <v>1</v>
      </c>
      <c r="CK2721">
        <f t="shared" si="342"/>
        <v>0</v>
      </c>
      <c r="CL2721" cm="1">
        <f t="array" ref="CL2721">IF(INDEX(AS:AS,ROW()-2)=0,CL2720,INDEX(AS:AS,ROW()-2))</f>
        <v>41.52</v>
      </c>
      <c r="CM2721" t="str">
        <f t="shared" si="343"/>
        <v>CIV</v>
      </c>
    </row>
    <row r="2722" spans="1:91" x14ac:dyDescent="0.3">
      <c r="A2722" s="1">
        <v>2717</v>
      </c>
      <c r="B2722" t="s">
        <v>245</v>
      </c>
      <c r="C2722">
        <v>4</v>
      </c>
      <c r="D2722">
        <v>24</v>
      </c>
      <c r="E2722">
        <v>17</v>
      </c>
      <c r="F2722" t="s">
        <v>105</v>
      </c>
      <c r="G2722" t="s">
        <v>111</v>
      </c>
      <c r="H2722">
        <v>46.21</v>
      </c>
      <c r="I2722">
        <v>0.89</v>
      </c>
      <c r="J2722">
        <v>44.1</v>
      </c>
      <c r="K2722">
        <v>1570</v>
      </c>
      <c r="L2722">
        <v>44.41</v>
      </c>
      <c r="M2722">
        <v>0.89</v>
      </c>
      <c r="N2722">
        <v>44.1</v>
      </c>
      <c r="O2722">
        <v>1570</v>
      </c>
      <c r="P2722">
        <v>1.32</v>
      </c>
      <c r="Q2722">
        <v>50.19</v>
      </c>
      <c r="R2722">
        <v>30.11</v>
      </c>
      <c r="S2722">
        <v>1.7</v>
      </c>
      <c r="T2722">
        <v>7.41</v>
      </c>
      <c r="U2722">
        <v>0</v>
      </c>
      <c r="V2722">
        <v>0</v>
      </c>
      <c r="W2722">
        <v>0</v>
      </c>
      <c r="X2722">
        <v>0</v>
      </c>
      <c r="Y2722">
        <v>2</v>
      </c>
      <c r="Z2722">
        <v>7.5</v>
      </c>
      <c r="AA2722">
        <v>19.5</v>
      </c>
      <c r="AB2722">
        <v>63.9</v>
      </c>
      <c r="AC2722">
        <v>1703</v>
      </c>
      <c r="AD2722">
        <v>37.86</v>
      </c>
      <c r="AE2722">
        <v>32.29</v>
      </c>
      <c r="AF2722">
        <v>11.26</v>
      </c>
      <c r="AG2722">
        <v>1572</v>
      </c>
      <c r="AI2722">
        <v>44.37</v>
      </c>
      <c r="AJ2722">
        <v>40.89</v>
      </c>
      <c r="AK2722">
        <v>3.91</v>
      </c>
      <c r="AL2722">
        <v>47.32</v>
      </c>
      <c r="AM2722">
        <v>6.36</v>
      </c>
      <c r="AN2722">
        <v>47.75</v>
      </c>
      <c r="AO2722">
        <v>44.93</v>
      </c>
      <c r="AP2722">
        <v>3.2</v>
      </c>
      <c r="AQ2722">
        <v>0</v>
      </c>
      <c r="AR2722">
        <v>3.67</v>
      </c>
      <c r="AS2722">
        <v>41.56</v>
      </c>
      <c r="AT2722">
        <v>0</v>
      </c>
      <c r="AU2722">
        <v>0</v>
      </c>
      <c r="AV2722">
        <v>8.3000000000000007</v>
      </c>
      <c r="AW2722">
        <v>79</v>
      </c>
      <c r="AX2722">
        <v>99.6</v>
      </c>
      <c r="AY2722">
        <v>100</v>
      </c>
      <c r="AZ2722">
        <v>100</v>
      </c>
      <c r="BA2722">
        <v>91.3</v>
      </c>
      <c r="BB2722">
        <v>91.7</v>
      </c>
      <c r="BC2722">
        <v>102.62843075266279</v>
      </c>
      <c r="BD2722">
        <v>49.871224245262177</v>
      </c>
      <c r="BE2722">
        <v>0</v>
      </c>
      <c r="BF2722">
        <v>55.869044802966833</v>
      </c>
      <c r="BG2722">
        <v>1.0411621473846E-3</v>
      </c>
      <c r="BH2722">
        <v>148.0556533853989</v>
      </c>
      <c r="BI2722">
        <v>3.3182704546329999E-4</v>
      </c>
      <c r="BJ2722">
        <v>2.5220390792820001E-4</v>
      </c>
      <c r="BK2722">
        <v>510.39183573756787</v>
      </c>
      <c r="BL2722">
        <v>4.2263196935097929</v>
      </c>
      <c r="BM2722">
        <v>197.18730893160409</v>
      </c>
      <c r="BN2722">
        <v>107.1881252824267</v>
      </c>
      <c r="BO2722">
        <v>100.0477723308456</v>
      </c>
      <c r="BP2722">
        <v>103.8993867053628</v>
      </c>
      <c r="BQ2722">
        <v>13.96480763669163</v>
      </c>
      <c r="BR2722">
        <v>56.942108658065422</v>
      </c>
      <c r="BS2722">
        <v>95.571803324629045</v>
      </c>
      <c r="BT2722">
        <v>0</v>
      </c>
      <c r="BU2722">
        <v>127.72402191359519</v>
      </c>
      <c r="BV2722">
        <v>876.33895548656596</v>
      </c>
      <c r="BW2722">
        <v>123.7260425752233</v>
      </c>
      <c r="BX2722">
        <v>9.6210827283952103</v>
      </c>
      <c r="BY2722">
        <v>10.34616826464217</v>
      </c>
      <c r="BZ2722">
        <v>0.4878419971820766</v>
      </c>
      <c r="CA2722">
        <f t="shared" si="336"/>
        <v>49.871224245262177</v>
      </c>
      <c r="CB2722" cm="1">
        <f t="array" ref="CB2722">IF(ISBLANK(INDEX(AC:AC,ROW())), "", INDEX(AC:AC,ROW())*(BI2722+BJ2722)/1000)</f>
        <v>9.9460471362572455E-4</v>
      </c>
      <c r="CC2722">
        <f t="shared" si="337"/>
        <v>148.05669454754627</v>
      </c>
      <c r="CD2722">
        <f t="shared" si="338"/>
        <v>3.4472729335022598</v>
      </c>
      <c r="CE2722">
        <f t="shared" si="339"/>
        <v>4.9732012074473353</v>
      </c>
      <c r="CF2722" cm="1">
        <f t="array" ref="CF2722">IFERROR(IF((BD2722+BE2722)*INDEX(H:H,ROW())*INDEX(K:K,ROW())/(BF2722*30*1000)&lt;0.5,"",(BD2722+BE2722)*INDEX(H:H,ROW())*INDEX(K:K,ROW())/(BF2722*30*1000)),"")</f>
        <v>2.1587042642227536</v>
      </c>
      <c r="CG2722">
        <f t="shared" si="340"/>
        <v>0.54438175068283656</v>
      </c>
      <c r="CH2722" cm="1">
        <f t="array" ref="CH2722">IFERROR((BD2722+BE2722)*INDEX(K:K,ROW())*INDEX(H:H,ROW())/BC2722/100000,"")</f>
        <v>0.35254776196922621</v>
      </c>
      <c r="CI2722">
        <f t="shared" si="341"/>
        <v>93.977723574714219</v>
      </c>
      <c r="CJ2722">
        <v>1</v>
      </c>
      <c r="CK2722">
        <f t="shared" si="342"/>
        <v>0</v>
      </c>
      <c r="CL2722" cm="1">
        <f t="array" ref="CL2722">IF(INDEX(AS:AS,ROW()-2)=0,CL2721,INDEX(AS:AS,ROW()-2))</f>
        <v>42.41</v>
      </c>
      <c r="CM2722" t="str">
        <f t="shared" si="343"/>
        <v>CIV</v>
      </c>
    </row>
    <row r="2723" spans="1:91" x14ac:dyDescent="0.3">
      <c r="A2723" s="1">
        <v>2718</v>
      </c>
      <c r="B2723" t="s">
        <v>245</v>
      </c>
      <c r="C2723">
        <v>4</v>
      </c>
      <c r="D2723">
        <v>24</v>
      </c>
      <c r="E2723">
        <v>17</v>
      </c>
      <c r="F2723" t="s">
        <v>105</v>
      </c>
      <c r="G2723" t="s">
        <v>112</v>
      </c>
      <c r="H2723">
        <v>45.76</v>
      </c>
      <c r="I2723">
        <v>0.84</v>
      </c>
      <c r="J2723">
        <v>45.57</v>
      </c>
      <c r="K2723">
        <v>1566</v>
      </c>
      <c r="L2723">
        <v>44.41</v>
      </c>
      <c r="M2723">
        <v>0.89</v>
      </c>
      <c r="N2723">
        <v>44.1</v>
      </c>
      <c r="O2723">
        <v>1570</v>
      </c>
      <c r="P2723">
        <v>1.32</v>
      </c>
      <c r="Q2723">
        <v>50.19</v>
      </c>
      <c r="R2723">
        <v>30.11</v>
      </c>
      <c r="S2723">
        <v>1.7</v>
      </c>
      <c r="T2723">
        <v>7.41</v>
      </c>
      <c r="U2723">
        <v>0</v>
      </c>
      <c r="V2723">
        <v>0</v>
      </c>
      <c r="W2723">
        <v>0</v>
      </c>
      <c r="X2723">
        <v>0</v>
      </c>
      <c r="Y2723">
        <v>2</v>
      </c>
      <c r="Z2723">
        <v>7.5</v>
      </c>
      <c r="AA2723">
        <v>19.5</v>
      </c>
      <c r="AB2723">
        <v>63.9</v>
      </c>
      <c r="AC2723">
        <v>1697</v>
      </c>
      <c r="AD2723">
        <v>37.86</v>
      </c>
      <c r="AE2723">
        <v>32.409999999999997</v>
      </c>
      <c r="AF2723">
        <v>11.09</v>
      </c>
      <c r="AG2723">
        <v>1572</v>
      </c>
      <c r="AI2723">
        <v>44.21</v>
      </c>
      <c r="AJ2723">
        <v>40.89</v>
      </c>
      <c r="AK2723">
        <v>0</v>
      </c>
      <c r="AL2723">
        <v>47.32</v>
      </c>
      <c r="AM2723">
        <v>6.32</v>
      </c>
      <c r="AN2723">
        <v>47.81</v>
      </c>
      <c r="AO2723">
        <v>45.02</v>
      </c>
      <c r="AP2723">
        <v>3.72</v>
      </c>
      <c r="AQ2723">
        <v>0</v>
      </c>
      <c r="AR2723">
        <v>0</v>
      </c>
      <c r="AS2723">
        <v>41.52</v>
      </c>
      <c r="AT2723">
        <v>0</v>
      </c>
      <c r="AU2723">
        <v>0</v>
      </c>
      <c r="AV2723">
        <v>7.6</v>
      </c>
      <c r="AW2723">
        <v>84.2</v>
      </c>
      <c r="AX2723">
        <v>97.8</v>
      </c>
      <c r="AY2723">
        <v>100</v>
      </c>
      <c r="AZ2723">
        <v>100</v>
      </c>
      <c r="BA2723">
        <v>90.2</v>
      </c>
      <c r="BB2723">
        <v>92.4</v>
      </c>
      <c r="BC2723">
        <v>107.12816838577621</v>
      </c>
      <c r="BD2723">
        <v>49.576779184708748</v>
      </c>
      <c r="BE2723">
        <v>0</v>
      </c>
      <c r="BF2723">
        <v>55.147593644598793</v>
      </c>
      <c r="BG2723">
        <v>1.0411621473846E-3</v>
      </c>
      <c r="BH2723">
        <v>146.32965106964809</v>
      </c>
      <c r="BI2723">
        <v>3.3182704546329999E-4</v>
      </c>
      <c r="BJ2723">
        <v>2.5220390792820001E-4</v>
      </c>
      <c r="BK2723">
        <v>485.84232905890798</v>
      </c>
      <c r="BL2723">
        <v>4.3822318495341417</v>
      </c>
      <c r="BM2723">
        <v>197.30518080904301</v>
      </c>
      <c r="BN2723">
        <v>106.94497192744279</v>
      </c>
      <c r="BO2723">
        <v>99.901201411883122</v>
      </c>
      <c r="BP2723">
        <v>104.09796256047601</v>
      </c>
      <c r="BQ2723">
        <v>8.2196292164919278</v>
      </c>
      <c r="BR2723">
        <v>55.146807805964357</v>
      </c>
      <c r="BS2723">
        <v>97.443835631740995</v>
      </c>
      <c r="BT2723">
        <v>0</v>
      </c>
      <c r="BU2723">
        <v>127.7551817526852</v>
      </c>
      <c r="BV2723">
        <v>867.24152099934486</v>
      </c>
      <c r="BW2723">
        <v>123.72377721035841</v>
      </c>
      <c r="BX2723">
        <v>9.5898180570602367</v>
      </c>
      <c r="BY2723">
        <v>7.2575199576071814</v>
      </c>
      <c r="BZ2723">
        <v>0.4955495868834367</v>
      </c>
      <c r="CA2723">
        <f t="shared" si="336"/>
        <v>49.576779184708748</v>
      </c>
      <c r="CB2723" cm="1">
        <f t="array" ref="CB2723">IF(ISBLANK(INDEX(AC:AC,ROW())), "", INDEX(AC:AC,ROW())*(BI2723+BJ2723)/1000)</f>
        <v>9.9110052790537541E-4</v>
      </c>
      <c r="CC2723">
        <f t="shared" si="337"/>
        <v>146.33069223179547</v>
      </c>
      <c r="CD2723">
        <f t="shared" si="338"/>
        <v>3.3201669564257124</v>
      </c>
      <c r="CE2723">
        <f t="shared" si="339"/>
        <v>4.5351501512595167</v>
      </c>
      <c r="CF2723" cm="1">
        <f t="array" ref="CF2723">IFERROR(IF((BD2723+BE2723)*INDEX(H:H,ROW())*INDEX(K:K,ROW())/(BF2723*30*1000)&lt;0.5,"",(BD2723+BE2723)*INDEX(H:H,ROW())*INDEX(K:K,ROW())/(BF2723*30*1000)),"")</f>
        <v>2.1473768203174362</v>
      </c>
      <c r="CG2723">
        <f t="shared" si="340"/>
        <v>0.51478144801289194</v>
      </c>
      <c r="CH2723" cm="1">
        <f t="array" ref="CH2723">IFERROR((BD2723+BE2723)*INDEX(K:K,ROW())*INDEX(H:H,ROW())/BC2723/100000,"")</f>
        <v>0.33162892469769883</v>
      </c>
      <c r="CI2723">
        <f t="shared" si="341"/>
        <v>92.277400744438893</v>
      </c>
      <c r="CJ2723">
        <v>1</v>
      </c>
      <c r="CK2723">
        <f t="shared" si="342"/>
        <v>0</v>
      </c>
      <c r="CL2723" cm="1">
        <f t="array" ref="CL2723">IF(INDEX(AS:AS,ROW()-2)=0,CL2722,INDEX(AS:AS,ROW()-2))</f>
        <v>41.52</v>
      </c>
      <c r="CM2723" t="str">
        <f t="shared" si="343"/>
        <v>CIV</v>
      </c>
    </row>
    <row r="2724" spans="1:91" x14ac:dyDescent="0.3">
      <c r="A2724" s="1">
        <v>2719</v>
      </c>
      <c r="B2724" t="s">
        <v>245</v>
      </c>
      <c r="C2724">
        <v>4</v>
      </c>
      <c r="D2724">
        <v>24</v>
      </c>
      <c r="E2724">
        <v>17</v>
      </c>
      <c r="F2724" t="s">
        <v>105</v>
      </c>
      <c r="G2724" t="s">
        <v>113</v>
      </c>
      <c r="H2724">
        <v>46.21</v>
      </c>
      <c r="I2724">
        <v>0.89</v>
      </c>
      <c r="J2724">
        <v>44.1</v>
      </c>
      <c r="K2724">
        <v>1570</v>
      </c>
      <c r="L2724">
        <v>44.41</v>
      </c>
      <c r="M2724">
        <v>0.89</v>
      </c>
      <c r="N2724">
        <v>44.1</v>
      </c>
      <c r="O2724">
        <v>1570</v>
      </c>
      <c r="P2724">
        <v>1.32</v>
      </c>
      <c r="Q2724">
        <v>50.19</v>
      </c>
      <c r="R2724">
        <v>30.11</v>
      </c>
      <c r="S2724">
        <v>1.7</v>
      </c>
      <c r="T2724">
        <v>7.41</v>
      </c>
      <c r="U2724">
        <v>0</v>
      </c>
      <c r="V2724">
        <v>0</v>
      </c>
      <c r="W2724">
        <v>0</v>
      </c>
      <c r="X2724">
        <v>0</v>
      </c>
      <c r="Y2724">
        <v>2</v>
      </c>
      <c r="Z2724">
        <v>7.5</v>
      </c>
      <c r="AA2724">
        <v>19.5</v>
      </c>
      <c r="AB2724">
        <v>63.9</v>
      </c>
      <c r="AC2724">
        <v>1692</v>
      </c>
      <c r="AD2724">
        <v>37.86</v>
      </c>
      <c r="AE2724">
        <v>32.409999999999997</v>
      </c>
      <c r="AF2724">
        <v>10.98</v>
      </c>
      <c r="AG2724">
        <v>1572</v>
      </c>
      <c r="AI2724">
        <v>44.21</v>
      </c>
      <c r="AJ2724">
        <v>40.89</v>
      </c>
      <c r="AK2724">
        <v>0</v>
      </c>
      <c r="AL2724">
        <v>47.32</v>
      </c>
      <c r="AM2724">
        <v>6.43</v>
      </c>
      <c r="AN2724">
        <v>47.81</v>
      </c>
      <c r="AO2724">
        <v>45.02</v>
      </c>
      <c r="AP2724">
        <v>3.15</v>
      </c>
      <c r="AQ2724">
        <v>3.29</v>
      </c>
      <c r="AR2724">
        <v>0</v>
      </c>
      <c r="AS2724">
        <v>41.39</v>
      </c>
      <c r="AT2724">
        <v>0</v>
      </c>
      <c r="AU2724">
        <v>0</v>
      </c>
      <c r="AV2724">
        <v>6.9</v>
      </c>
      <c r="AW2724">
        <v>87.6</v>
      </c>
      <c r="AX2724">
        <v>88.9</v>
      </c>
      <c r="AY2724">
        <v>100</v>
      </c>
      <c r="AZ2724">
        <v>100</v>
      </c>
      <c r="BA2724">
        <v>82</v>
      </c>
      <c r="BB2724">
        <v>93.1</v>
      </c>
      <c r="BC2724">
        <v>94.724130055306276</v>
      </c>
      <c r="BD2724">
        <v>43.31515625209758</v>
      </c>
      <c r="BE2724">
        <v>0.87940328191775763</v>
      </c>
      <c r="BF2724">
        <v>45.971240680709784</v>
      </c>
      <c r="BG2724">
        <v>1.0411621473846E-3</v>
      </c>
      <c r="BH2724">
        <v>152.5233447134072</v>
      </c>
      <c r="BI2724">
        <v>3.3182704546329999E-4</v>
      </c>
      <c r="BJ2724">
        <v>2.5220390792820001E-4</v>
      </c>
      <c r="BK2724">
        <v>498.57172679362628</v>
      </c>
      <c r="BL2724">
        <v>5.0014002784777674</v>
      </c>
      <c r="BM2724">
        <v>197.40567683630729</v>
      </c>
      <c r="BN2724">
        <v>108.1408886889088</v>
      </c>
      <c r="BO2724">
        <v>100.5660526179896</v>
      </c>
      <c r="BP2724">
        <v>105.0385242515637</v>
      </c>
      <c r="BQ2724">
        <v>12.604676332483839</v>
      </c>
      <c r="BR2724">
        <v>60.1111909152539</v>
      </c>
      <c r="BS2724">
        <v>97.1320840576888</v>
      </c>
      <c r="BT2724">
        <v>0</v>
      </c>
      <c r="BU2724">
        <v>130.06513802515531</v>
      </c>
      <c r="BV2724">
        <v>876.78694650477905</v>
      </c>
      <c r="BW2724">
        <v>123.72249554573401</v>
      </c>
      <c r="BX2724">
        <v>10.093605800413499</v>
      </c>
      <c r="BY2724">
        <v>7.3319264405696511</v>
      </c>
      <c r="BZ2724">
        <v>0.4973078093593491</v>
      </c>
      <c r="CA2724">
        <f t="shared" si="336"/>
        <v>44.19455953401534</v>
      </c>
      <c r="CB2724" cm="1">
        <f t="array" ref="CB2724">IF(ISBLANK(INDEX(AC:AC,ROW())), "", INDEX(AC:AC,ROW())*(BI2724+BJ2724)/1000)</f>
        <v>9.8818037313841791E-4</v>
      </c>
      <c r="CC2724">
        <f t="shared" si="337"/>
        <v>152.52438587555457</v>
      </c>
      <c r="CD2724">
        <f t="shared" si="338"/>
        <v>3.2688000933858112</v>
      </c>
      <c r="CE2724">
        <f t="shared" si="339"/>
        <v>5.263407819132536</v>
      </c>
      <c r="CF2724" cm="1">
        <f t="array" ref="CF2724">IFERROR(IF((BD2724+BE2724)*INDEX(H:H,ROW())*INDEX(K:K,ROW())/(BF2724*30*1000)&lt;0.5,"",(BD2724+BE2724)*INDEX(H:H,ROW())*INDEX(K:K,ROW())/(BF2724*30*1000)),"")</f>
        <v>2.3248607813263891</v>
      </c>
      <c r="CG2724">
        <f t="shared" si="340"/>
        <v>0.48531710614675166</v>
      </c>
      <c r="CH2724" cm="1">
        <f t="array" ref="CH2724">IFERROR((BD2724+BE2724)*INDEX(K:K,ROW())*INDEX(H:H,ROW())/BC2724/100000,"")</f>
        <v>0.33848841197621982</v>
      </c>
      <c r="CI2724">
        <f t="shared" si="341"/>
        <v>83.280572359089689</v>
      </c>
      <c r="CJ2724">
        <v>1</v>
      </c>
      <c r="CK2724">
        <f t="shared" si="342"/>
        <v>0</v>
      </c>
      <c r="CL2724" cm="1">
        <f t="array" ref="CL2724">IF(INDEX(AS:AS,ROW()-2)=0,CL2723,INDEX(AS:AS,ROW()-2))</f>
        <v>41.56</v>
      </c>
      <c r="CM2724" t="str">
        <f t="shared" si="343"/>
        <v>CIV</v>
      </c>
    </row>
    <row r="2725" spans="1:91" x14ac:dyDescent="0.3">
      <c r="A2725" s="1">
        <v>2720</v>
      </c>
      <c r="B2725" t="s">
        <v>245</v>
      </c>
      <c r="C2725">
        <v>4</v>
      </c>
      <c r="D2725">
        <v>24</v>
      </c>
      <c r="E2725">
        <v>17</v>
      </c>
      <c r="F2725" t="s">
        <v>114</v>
      </c>
      <c r="G2725" t="s">
        <v>115</v>
      </c>
      <c r="H2725">
        <v>46.21</v>
      </c>
      <c r="I2725">
        <v>0.89</v>
      </c>
      <c r="J2725">
        <v>44.1</v>
      </c>
      <c r="K2725">
        <v>1570</v>
      </c>
      <c r="L2725">
        <v>44.41</v>
      </c>
      <c r="M2725">
        <v>0.89</v>
      </c>
      <c r="N2725">
        <v>44.1</v>
      </c>
      <c r="O2725">
        <v>1570</v>
      </c>
      <c r="P2725">
        <v>1.32</v>
      </c>
      <c r="Q2725">
        <v>50.19</v>
      </c>
      <c r="R2725">
        <v>30.11</v>
      </c>
      <c r="S2725">
        <v>1.7</v>
      </c>
      <c r="T2725">
        <v>7.41</v>
      </c>
      <c r="U2725">
        <v>0</v>
      </c>
      <c r="V2725">
        <v>0</v>
      </c>
      <c r="W2725">
        <v>0</v>
      </c>
      <c r="X2725">
        <v>0</v>
      </c>
      <c r="Y2725">
        <v>2</v>
      </c>
      <c r="Z2725">
        <v>7.5</v>
      </c>
      <c r="AA2725">
        <v>19.5</v>
      </c>
      <c r="AB2725">
        <v>63.9</v>
      </c>
      <c r="AC2725">
        <v>1689</v>
      </c>
      <c r="AD2725">
        <v>37.86</v>
      </c>
      <c r="AE2725">
        <v>32.409999999999997</v>
      </c>
      <c r="AF2725">
        <v>11.02</v>
      </c>
      <c r="AG2725">
        <v>1572</v>
      </c>
      <c r="AI2725">
        <v>44.21</v>
      </c>
      <c r="AJ2725">
        <v>40.89</v>
      </c>
      <c r="AK2725">
        <v>0</v>
      </c>
      <c r="AL2725">
        <v>47.32</v>
      </c>
      <c r="AM2725">
        <v>6.32</v>
      </c>
      <c r="AN2725">
        <v>47.81</v>
      </c>
      <c r="AO2725">
        <v>45.02</v>
      </c>
      <c r="AP2725">
        <v>3.72</v>
      </c>
      <c r="AQ2725">
        <v>0</v>
      </c>
      <c r="AR2725">
        <v>0</v>
      </c>
      <c r="AS2725">
        <v>41.52</v>
      </c>
      <c r="AT2725">
        <v>0</v>
      </c>
      <c r="AU2725">
        <v>0</v>
      </c>
      <c r="AV2725">
        <v>5.0999999999999996</v>
      </c>
      <c r="AW2725">
        <v>62.4</v>
      </c>
      <c r="AX2725">
        <v>92.1</v>
      </c>
      <c r="AY2725">
        <v>100</v>
      </c>
      <c r="AZ2725">
        <v>100</v>
      </c>
      <c r="BA2725">
        <v>85.2</v>
      </c>
      <c r="BB2725">
        <v>93.5</v>
      </c>
      <c r="BC2725">
        <v>57.962359195073198</v>
      </c>
      <c r="BD2725">
        <v>48.451838507575452</v>
      </c>
      <c r="BE2725">
        <v>0</v>
      </c>
      <c r="BF2725">
        <v>53.457472987624072</v>
      </c>
      <c r="BG2725">
        <v>1.0411621473846E-3</v>
      </c>
      <c r="BH2725">
        <v>153.53132392219689</v>
      </c>
      <c r="BI2725">
        <v>3.3182704546329999E-4</v>
      </c>
      <c r="BJ2725">
        <v>2.5220390792820001E-4</v>
      </c>
      <c r="BK2725">
        <v>595.7065682035967</v>
      </c>
      <c r="BL2725">
        <v>5.3302446530893661</v>
      </c>
      <c r="BM2725">
        <v>194.22081611061711</v>
      </c>
      <c r="BN2725">
        <v>106.0691173070738</v>
      </c>
      <c r="BO2725">
        <v>98.338942112097513</v>
      </c>
      <c r="BP2725">
        <v>104.39081866063491</v>
      </c>
      <c r="BQ2725">
        <v>14.31938098703688</v>
      </c>
      <c r="BR2725">
        <v>45.371755045315759</v>
      </c>
      <c r="BS2725">
        <v>106.97422022510671</v>
      </c>
      <c r="BT2725">
        <v>0</v>
      </c>
      <c r="BU2725">
        <v>132.95702085999579</v>
      </c>
      <c r="BV2725">
        <v>871.73102460249902</v>
      </c>
      <c r="BW2725">
        <v>123.72238714513109</v>
      </c>
      <c r="BX2725">
        <v>9.0098609545084596</v>
      </c>
      <c r="BY2725">
        <v>10.48086959633787</v>
      </c>
      <c r="BZ2725">
        <v>0.49757148245677241</v>
      </c>
      <c r="CA2725">
        <f t="shared" si="336"/>
        <v>48.451838507575452</v>
      </c>
      <c r="CB2725" cm="1">
        <f t="array" ref="CB2725">IF(ISBLANK(INDEX(AC:AC,ROW())), "", INDEX(AC:AC,ROW())*(BI2725+BJ2725)/1000)</f>
        <v>9.8642828027824345E-4</v>
      </c>
      <c r="CC2725">
        <f t="shared" si="337"/>
        <v>153.53236508434426</v>
      </c>
      <c r="CD2725">
        <f t="shared" si="338"/>
        <v>3.8800064590703101</v>
      </c>
      <c r="CE2725">
        <f t="shared" si="339"/>
        <v>10.277472768124175</v>
      </c>
      <c r="CF2725" cm="1">
        <f t="array" ref="CF2725">IFERROR(IF((BD2725+BE2725)*INDEX(H:H,ROW())*INDEX(K:K,ROW())/(BF2725*30*1000)&lt;0.5,"",(BD2725+BE2725)*INDEX(H:H,ROW())*INDEX(K:K,ROW())/(BF2725*30*1000)),"")</f>
        <v>2.1918771138488857</v>
      </c>
      <c r="CG2725">
        <f t="shared" si="340"/>
        <v>0.92227910889051523</v>
      </c>
      <c r="CH2725" cm="1">
        <f t="array" ref="CH2725">IFERROR((BD2725+BE2725)*INDEX(K:K,ROW())*INDEX(H:H,ROW())/BC2725/100000,"")</f>
        <v>0.60645674140741945</v>
      </c>
      <c r="CI2725">
        <f t="shared" si="341"/>
        <v>91.303022030468739</v>
      </c>
      <c r="CJ2725">
        <v>1</v>
      </c>
      <c r="CK2725">
        <f t="shared" si="342"/>
        <v>0</v>
      </c>
      <c r="CL2725" cm="1">
        <f t="array" ref="CL2725">IF(INDEX(AS:AS,ROW()-2)=0,CL2724,INDEX(AS:AS,ROW()-2))</f>
        <v>41.52</v>
      </c>
      <c r="CM2725" t="str">
        <f t="shared" si="343"/>
        <v>CIV</v>
      </c>
    </row>
    <row r="2726" spans="1:91" x14ac:dyDescent="0.3">
      <c r="A2726" s="1">
        <v>2721</v>
      </c>
      <c r="B2726" t="s">
        <v>245</v>
      </c>
      <c r="C2726">
        <v>4</v>
      </c>
      <c r="D2726">
        <v>24</v>
      </c>
      <c r="E2726">
        <v>17</v>
      </c>
      <c r="F2726" t="s">
        <v>114</v>
      </c>
      <c r="G2726" t="s">
        <v>116</v>
      </c>
      <c r="H2726">
        <v>45.61</v>
      </c>
      <c r="I2726">
        <v>0.91</v>
      </c>
      <c r="J2726">
        <v>46.55</v>
      </c>
      <c r="K2726">
        <v>1565</v>
      </c>
      <c r="L2726">
        <v>46.02</v>
      </c>
      <c r="M2726">
        <v>0.92</v>
      </c>
      <c r="N2726">
        <v>46.55</v>
      </c>
      <c r="O2726">
        <v>1572</v>
      </c>
      <c r="P2726">
        <v>1.36</v>
      </c>
      <c r="Q2726">
        <v>50.19</v>
      </c>
      <c r="R2726">
        <v>30.01</v>
      </c>
      <c r="S2726">
        <v>1.7</v>
      </c>
      <c r="T2726">
        <v>7.41</v>
      </c>
      <c r="U2726">
        <v>0</v>
      </c>
      <c r="V2726">
        <v>0</v>
      </c>
      <c r="W2726">
        <v>0</v>
      </c>
      <c r="X2726">
        <v>0</v>
      </c>
      <c r="Y2726">
        <v>2.2999999999999998</v>
      </c>
      <c r="Z2726">
        <v>7.5</v>
      </c>
      <c r="AA2726">
        <v>19.8</v>
      </c>
      <c r="AB2726">
        <v>63.9</v>
      </c>
      <c r="AC2726">
        <v>1687</v>
      </c>
      <c r="AD2726">
        <v>37.1</v>
      </c>
      <c r="AE2726">
        <v>31.9</v>
      </c>
      <c r="AF2726">
        <v>11.13</v>
      </c>
      <c r="AG2726">
        <v>1572</v>
      </c>
      <c r="AI2726">
        <v>43.86</v>
      </c>
      <c r="AJ2726">
        <v>40.119999999999997</v>
      </c>
      <c r="AK2726">
        <v>3.56</v>
      </c>
      <c r="AL2726">
        <v>46.71</v>
      </c>
      <c r="AM2726">
        <v>6.35</v>
      </c>
      <c r="AN2726">
        <v>47.45</v>
      </c>
      <c r="AO2726">
        <v>44.56</v>
      </c>
      <c r="AP2726">
        <v>3.1</v>
      </c>
      <c r="AQ2726">
        <v>0</v>
      </c>
      <c r="AR2726">
        <v>3.52</v>
      </c>
      <c r="AS2726">
        <v>40.98</v>
      </c>
      <c r="AT2726">
        <v>0</v>
      </c>
      <c r="AU2726">
        <v>0</v>
      </c>
      <c r="AV2726">
        <v>8.5</v>
      </c>
      <c r="AW2726">
        <v>75.400000000000006</v>
      </c>
      <c r="AX2726">
        <v>92.7</v>
      </c>
      <c r="AY2726">
        <v>100</v>
      </c>
      <c r="AZ2726">
        <v>100</v>
      </c>
      <c r="BA2726">
        <v>84.2</v>
      </c>
      <c r="BB2726">
        <v>91.5</v>
      </c>
      <c r="BC2726">
        <v>109.3785903594124</v>
      </c>
      <c r="BD2726">
        <v>55.504362389255661</v>
      </c>
      <c r="BE2726">
        <v>0</v>
      </c>
      <c r="BF2726">
        <v>59.863172065473627</v>
      </c>
      <c r="BG2726">
        <v>43.361792706173723</v>
      </c>
      <c r="BH2726">
        <v>108.4492796407382</v>
      </c>
      <c r="BI2726">
        <v>25.506577787795589</v>
      </c>
      <c r="BJ2726">
        <v>2.5220390792820001E-4</v>
      </c>
      <c r="BK2726">
        <v>588.77868586181626</v>
      </c>
      <c r="BL2726">
        <v>5.3420840049264298</v>
      </c>
      <c r="BM2726">
        <v>195.78874065403849</v>
      </c>
      <c r="BN2726">
        <v>107.33062226813411</v>
      </c>
      <c r="BO2726">
        <v>98.580126475208317</v>
      </c>
      <c r="BP2726">
        <v>103.4156764737277</v>
      </c>
      <c r="BQ2726">
        <v>24.323925122996901</v>
      </c>
      <c r="BR2726">
        <v>54.533292364017683</v>
      </c>
      <c r="BS2726">
        <v>106.4746515133759</v>
      </c>
      <c r="BT2726">
        <v>0</v>
      </c>
      <c r="BU2726">
        <v>133.19809759587599</v>
      </c>
      <c r="BV2726">
        <v>870.36788532294031</v>
      </c>
      <c r="BW2726">
        <v>123.7229903231681</v>
      </c>
      <c r="BX2726">
        <v>10.43899838102039</v>
      </c>
      <c r="BY2726">
        <v>7.0093385382190618</v>
      </c>
      <c r="BZ2726">
        <v>0.50023596131419434</v>
      </c>
      <c r="CA2726">
        <f t="shared" si="336"/>
        <v>55.504362389255661</v>
      </c>
      <c r="CB2726" cm="1">
        <f t="array" ref="CB2726">IF(ISBLANK(INDEX(AC:AC,ROW())), "", INDEX(AC:AC,ROW())*(BI2726+BJ2726)/1000)</f>
        <v>43.030022196003834</v>
      </c>
      <c r="CC2726">
        <f t="shared" si="337"/>
        <v>151.81107234691191</v>
      </c>
      <c r="CD2726">
        <f t="shared" si="338"/>
        <v>3.8783645801300013</v>
      </c>
      <c r="CE2726">
        <f t="shared" si="339"/>
        <v>5.3829427123454403</v>
      </c>
      <c r="CF2726" cm="1">
        <f t="array" ref="CF2726">IFERROR(IF((BD2726+BE2726)*INDEX(H:H,ROW())*INDEX(K:K,ROW())/(BF2726*30*1000)&lt;0.5,"",(BD2726+BE2726)*INDEX(H:H,ROW())*INDEX(K:K,ROW())/(BF2726*30*1000)),"")</f>
        <v>2.206076415109353</v>
      </c>
      <c r="CG2726">
        <f t="shared" si="340"/>
        <v>0.54730246448382935</v>
      </c>
      <c r="CH2726" cm="1">
        <f t="array" ref="CH2726">IFERROR((BD2726+BE2726)*INDEX(K:K,ROW())*INDEX(H:H,ROW())/BC2726/100000,"")</f>
        <v>0.36221731764870013</v>
      </c>
      <c r="CI2726">
        <f t="shared" si="341"/>
        <v>102.90602495631774</v>
      </c>
      <c r="CJ2726">
        <v>1</v>
      </c>
      <c r="CK2726">
        <f t="shared" si="342"/>
        <v>0</v>
      </c>
      <c r="CL2726" cm="1">
        <f t="array" ref="CL2726">IF(INDEX(AS:AS,ROW()-2)=0,CL2725,INDEX(AS:AS,ROW()-2))</f>
        <v>41.39</v>
      </c>
      <c r="CM2726" t="str">
        <f t="shared" si="343"/>
        <v>SP</v>
      </c>
    </row>
    <row r="2727" spans="1:91" x14ac:dyDescent="0.3">
      <c r="A2727" s="1">
        <v>2722</v>
      </c>
      <c r="B2727" t="s">
        <v>245</v>
      </c>
      <c r="C2727">
        <v>4</v>
      </c>
      <c r="D2727">
        <v>24</v>
      </c>
      <c r="E2727">
        <v>17</v>
      </c>
      <c r="F2727" t="s">
        <v>114</v>
      </c>
      <c r="G2727" t="s">
        <v>117</v>
      </c>
      <c r="H2727">
        <v>46.21</v>
      </c>
      <c r="I2727">
        <v>0.89</v>
      </c>
      <c r="J2727">
        <v>44.1</v>
      </c>
      <c r="K2727">
        <v>1570</v>
      </c>
      <c r="L2727">
        <v>44.41</v>
      </c>
      <c r="M2727">
        <v>0.89</v>
      </c>
      <c r="N2727">
        <v>44.1</v>
      </c>
      <c r="O2727">
        <v>1570</v>
      </c>
      <c r="P2727">
        <v>1.32</v>
      </c>
      <c r="Q2727">
        <v>50.19</v>
      </c>
      <c r="R2727">
        <v>30.11</v>
      </c>
      <c r="S2727">
        <v>1.7</v>
      </c>
      <c r="T2727">
        <v>7.41</v>
      </c>
      <c r="U2727">
        <v>0</v>
      </c>
      <c r="V2727">
        <v>0</v>
      </c>
      <c r="W2727">
        <v>0</v>
      </c>
      <c r="X2727">
        <v>0</v>
      </c>
      <c r="Y2727">
        <v>2</v>
      </c>
      <c r="Z2727">
        <v>7.5</v>
      </c>
      <c r="AA2727">
        <v>19.5</v>
      </c>
      <c r="AB2727">
        <v>63.9</v>
      </c>
      <c r="AC2727">
        <v>1685</v>
      </c>
      <c r="AD2727">
        <v>37.86</v>
      </c>
      <c r="AE2727">
        <v>32.409999999999997</v>
      </c>
      <c r="AF2727">
        <v>11.21</v>
      </c>
      <c r="AG2727">
        <v>1572</v>
      </c>
      <c r="AI2727">
        <v>44.21</v>
      </c>
      <c r="AJ2727">
        <v>40.89</v>
      </c>
      <c r="AK2727">
        <v>0</v>
      </c>
      <c r="AL2727">
        <v>47.32</v>
      </c>
      <c r="AM2727">
        <v>6.32</v>
      </c>
      <c r="AN2727">
        <v>47.81</v>
      </c>
      <c r="AO2727">
        <v>45.02</v>
      </c>
      <c r="AP2727">
        <v>3.72</v>
      </c>
      <c r="AQ2727">
        <v>0</v>
      </c>
      <c r="AR2727">
        <v>0</v>
      </c>
      <c r="AS2727">
        <v>41.52</v>
      </c>
      <c r="AT2727">
        <v>0</v>
      </c>
      <c r="AU2727">
        <v>0</v>
      </c>
      <c r="AV2727">
        <v>6.3</v>
      </c>
      <c r="AW2727">
        <v>73.8</v>
      </c>
      <c r="AX2727">
        <v>92.5</v>
      </c>
      <c r="AY2727">
        <v>100</v>
      </c>
      <c r="AZ2727">
        <v>100</v>
      </c>
      <c r="BA2727">
        <v>86.2</v>
      </c>
      <c r="BB2727">
        <v>93.7</v>
      </c>
      <c r="BC2727">
        <v>123.881834179894</v>
      </c>
      <c r="BD2727">
        <v>56.001374060562682</v>
      </c>
      <c r="BE2727">
        <v>1.51899178217903</v>
      </c>
      <c r="BF2727">
        <v>60.028148270151533</v>
      </c>
      <c r="BG2727">
        <v>162.6789870316255</v>
      </c>
      <c r="BH2727">
        <v>2.138818144463079E-5</v>
      </c>
      <c r="BI2727">
        <v>95.693606107041674</v>
      </c>
      <c r="BJ2727">
        <v>2.5220390792820001E-4</v>
      </c>
      <c r="BK2727">
        <v>586.52221979012677</v>
      </c>
      <c r="BL2727">
        <v>5.5189582784816107</v>
      </c>
      <c r="BM2727">
        <v>195.3073929148124</v>
      </c>
      <c r="BN2727">
        <v>107.8092301733773</v>
      </c>
      <c r="BO2727">
        <v>99.693260877179483</v>
      </c>
      <c r="BP2727">
        <v>104.7454461237966</v>
      </c>
      <c r="BQ2727">
        <v>25.18763334885729</v>
      </c>
      <c r="BR2727">
        <v>59.498041643396718</v>
      </c>
      <c r="BS2727">
        <v>107.277827165719</v>
      </c>
      <c r="BT2727">
        <v>0</v>
      </c>
      <c r="BU2727">
        <v>134.40708300777061</v>
      </c>
      <c r="BV2727">
        <v>872.61169618514691</v>
      </c>
      <c r="BW2727">
        <v>123.72341796604201</v>
      </c>
      <c r="BX2727">
        <v>10.685305276487689</v>
      </c>
      <c r="BY2727">
        <v>0.3970296498803636</v>
      </c>
      <c r="BZ2727">
        <v>0.49984107567149338</v>
      </c>
      <c r="CA2727">
        <f t="shared" si="336"/>
        <v>57.520365842741711</v>
      </c>
      <c r="CB2727" cm="1">
        <f t="array" ref="CB2727">IF(ISBLANK(INDEX(AC:AC,ROW())), "", INDEX(AC:AC,ROW())*(BI2727+BJ2727)/1000)</f>
        <v>161.24415125395009</v>
      </c>
      <c r="CC2727">
        <f t="shared" si="337"/>
        <v>162.67900841980693</v>
      </c>
      <c r="CD2727">
        <f t="shared" si="338"/>
        <v>3.6053958374061184</v>
      </c>
      <c r="CE2727">
        <f t="shared" si="339"/>
        <v>4.7345296723522292</v>
      </c>
      <c r="CF2727" cm="1">
        <f t="array" ref="CF2727">IFERROR(IF((BD2727+BE2727)*INDEX(H:H,ROW())*INDEX(K:K,ROW())/(BF2727*30*1000)&lt;0.5,"",(BD2727+BE2727)*INDEX(H:H,ROW())*INDEX(K:K,ROW())/(BF2727*30*1000)),"")</f>
        <v>2.3172935842257125</v>
      </c>
      <c r="CG2727">
        <f t="shared" si="340"/>
        <v>0.48455973119498819</v>
      </c>
      <c r="CH2727" cm="1">
        <f t="array" ref="CH2727">IFERROR((BD2727+BE2727)*INDEX(K:K,ROW())*INDEX(H:H,ROW())/BC2727/100000,"")</f>
        <v>0.33686014688168459</v>
      </c>
      <c r="CI2727">
        <f t="shared" si="341"/>
        <v>108.39182560470542</v>
      </c>
      <c r="CJ2727">
        <v>1</v>
      </c>
      <c r="CK2727">
        <f t="shared" si="342"/>
        <v>0</v>
      </c>
      <c r="CL2727" cm="1">
        <f t="array" ref="CL2727">IF(INDEX(AS:AS,ROW()-2)=0,CL2726,INDEX(AS:AS,ROW()-2))</f>
        <v>41.52</v>
      </c>
      <c r="CM2727" t="str">
        <f t="shared" si="343"/>
        <v>CIV</v>
      </c>
    </row>
    <row r="2728" spans="1:91" x14ac:dyDescent="0.3">
      <c r="A2728" s="1">
        <v>2723</v>
      </c>
      <c r="B2728" t="s">
        <v>245</v>
      </c>
      <c r="C2728">
        <v>4</v>
      </c>
      <c r="D2728">
        <v>24</v>
      </c>
      <c r="E2728">
        <v>17</v>
      </c>
      <c r="F2728" t="s">
        <v>114</v>
      </c>
      <c r="G2728" t="s">
        <v>118</v>
      </c>
      <c r="H2728">
        <v>46.21</v>
      </c>
      <c r="I2728">
        <v>0.89</v>
      </c>
      <c r="J2728">
        <v>44.1</v>
      </c>
      <c r="K2728">
        <v>1570</v>
      </c>
      <c r="L2728">
        <v>44.41</v>
      </c>
      <c r="M2728">
        <v>0.89</v>
      </c>
      <c r="N2728">
        <v>44.1</v>
      </c>
      <c r="O2728">
        <v>1570</v>
      </c>
      <c r="P2728">
        <v>1.32</v>
      </c>
      <c r="Q2728">
        <v>50.19</v>
      </c>
      <c r="R2728">
        <v>30.11</v>
      </c>
      <c r="S2728">
        <v>1.7</v>
      </c>
      <c r="T2728">
        <v>7.41</v>
      </c>
      <c r="U2728">
        <v>0</v>
      </c>
      <c r="V2728">
        <v>0</v>
      </c>
      <c r="W2728">
        <v>0</v>
      </c>
      <c r="X2728">
        <v>0</v>
      </c>
      <c r="Y2728">
        <v>2</v>
      </c>
      <c r="Z2728">
        <v>7.5</v>
      </c>
      <c r="AA2728">
        <v>19.5</v>
      </c>
      <c r="AB2728">
        <v>63.9</v>
      </c>
      <c r="AC2728">
        <v>1688</v>
      </c>
      <c r="AD2728">
        <v>37.86</v>
      </c>
      <c r="AE2728">
        <v>32.08</v>
      </c>
      <c r="AF2728">
        <v>11.16</v>
      </c>
      <c r="AG2728">
        <v>1572</v>
      </c>
      <c r="AI2728">
        <v>44.21</v>
      </c>
      <c r="AJ2728">
        <v>40.89</v>
      </c>
      <c r="AK2728">
        <v>3.7</v>
      </c>
      <c r="AL2728">
        <v>47.32</v>
      </c>
      <c r="AM2728">
        <v>6.28</v>
      </c>
      <c r="AN2728">
        <v>47.81</v>
      </c>
      <c r="AO2728">
        <v>45.02</v>
      </c>
      <c r="AP2728">
        <v>3.25</v>
      </c>
      <c r="AQ2728">
        <v>3.24</v>
      </c>
      <c r="AR2728">
        <v>0</v>
      </c>
      <c r="AS2728">
        <v>41.17</v>
      </c>
      <c r="AT2728">
        <v>0</v>
      </c>
      <c r="AU2728">
        <v>0</v>
      </c>
      <c r="AV2728">
        <v>5.7</v>
      </c>
      <c r="AW2728">
        <v>74.2</v>
      </c>
      <c r="AX2728">
        <v>95.3</v>
      </c>
      <c r="AY2728">
        <v>100</v>
      </c>
      <c r="AZ2728">
        <v>100</v>
      </c>
      <c r="BA2728">
        <v>95.3</v>
      </c>
      <c r="BB2728">
        <v>94.3</v>
      </c>
      <c r="BC2728">
        <v>138.5525975243429</v>
      </c>
      <c r="BD2728">
        <v>55.997818689360422</v>
      </c>
      <c r="BE2728">
        <v>1.434814899510213</v>
      </c>
      <c r="BF2728">
        <v>59.854178357431728</v>
      </c>
      <c r="BG2728">
        <v>159.1281674610178</v>
      </c>
      <c r="BH2728">
        <v>2.138818144463079E-5</v>
      </c>
      <c r="BI2728">
        <v>93.606581351906513</v>
      </c>
      <c r="BJ2728">
        <v>2.5220390792820001E-4</v>
      </c>
      <c r="BK2728">
        <v>502.12108542519121</v>
      </c>
      <c r="BL2728">
        <v>5.5451703768097689</v>
      </c>
      <c r="BM2728">
        <v>195.25037555885311</v>
      </c>
      <c r="BN2728">
        <v>107.31149274518469</v>
      </c>
      <c r="BO2728">
        <v>98.641508618067405</v>
      </c>
      <c r="BP2728">
        <v>103.9458563098396</v>
      </c>
      <c r="BQ2728">
        <v>25.043320063846888</v>
      </c>
      <c r="BR2728">
        <v>55.926501766527252</v>
      </c>
      <c r="BS2728">
        <v>104.9113301010168</v>
      </c>
      <c r="BT2728">
        <v>0</v>
      </c>
      <c r="BU2728">
        <v>135.13133966711251</v>
      </c>
      <c r="BV2728">
        <v>870.41962109824772</v>
      </c>
      <c r="BW2728">
        <v>123.72454436228411</v>
      </c>
      <c r="BX2728">
        <v>10.57609056937628</v>
      </c>
      <c r="BY2728">
        <v>8.0614200641021103</v>
      </c>
      <c r="BZ2728">
        <v>0.49753330003380047</v>
      </c>
      <c r="CA2728">
        <f t="shared" si="336"/>
        <v>57.432633588870637</v>
      </c>
      <c r="CB2728" cm="1">
        <f t="array" ref="CB2728">IF(ISBLANK(INDEX(AC:AC,ROW())), "", INDEX(AC:AC,ROW())*(BI2728+BJ2728)/1000)</f>
        <v>158.00833504221478</v>
      </c>
      <c r="CC2728">
        <f t="shared" si="337"/>
        <v>159.12818884919923</v>
      </c>
      <c r="CD2728">
        <f t="shared" si="338"/>
        <v>3.1554502634416051</v>
      </c>
      <c r="CE2728">
        <f t="shared" si="339"/>
        <v>3.6240467114806085</v>
      </c>
      <c r="CF2728" cm="1">
        <f t="array" ref="CF2728">IFERROR(IF((BD2728+BE2728)*INDEX(H:H,ROW())*INDEX(K:K,ROW())/(BF2728*30*1000)&lt;0.5,"",(BD2728+BE2728)*INDEX(H:H,ROW())*INDEX(K:K,ROW())/(BF2728*30*1000)),"")</f>
        <v>2.3204842454495811</v>
      </c>
      <c r="CG2728">
        <f t="shared" si="340"/>
        <v>0.43199607533099976</v>
      </c>
      <c r="CH2728" cm="1">
        <f t="array" ref="CH2728">IFERROR((BD2728+BE2728)*INDEX(K:K,ROW())*INDEX(H:H,ROW())/BC2728/100000,"")</f>
        <v>0.3007320260704906</v>
      </c>
      <c r="CI2728">
        <f t="shared" si="341"/>
        <v>108.2265022618828</v>
      </c>
      <c r="CJ2728">
        <v>1</v>
      </c>
      <c r="CK2728">
        <f t="shared" si="342"/>
        <v>0</v>
      </c>
      <c r="CL2728" cm="1">
        <f t="array" ref="CL2728">IF(INDEX(AS:AS,ROW()-2)=0,CL2727,INDEX(AS:AS,ROW()-2))</f>
        <v>40.98</v>
      </c>
      <c r="CM2728" t="str">
        <f t="shared" si="343"/>
        <v>SP</v>
      </c>
    </row>
    <row r="2729" spans="1:91" x14ac:dyDescent="0.3">
      <c r="A2729" s="1">
        <v>2724</v>
      </c>
      <c r="B2729" t="s">
        <v>245</v>
      </c>
      <c r="C2729">
        <v>4</v>
      </c>
      <c r="D2729">
        <v>24</v>
      </c>
      <c r="E2729">
        <v>17</v>
      </c>
      <c r="F2729" t="s">
        <v>114</v>
      </c>
      <c r="G2729" t="s">
        <v>119</v>
      </c>
      <c r="H2729">
        <v>46.21</v>
      </c>
      <c r="I2729">
        <v>0.89</v>
      </c>
      <c r="J2729">
        <v>44.1</v>
      </c>
      <c r="K2729">
        <v>1564</v>
      </c>
      <c r="L2729">
        <v>44.41</v>
      </c>
      <c r="M2729">
        <v>0.89</v>
      </c>
      <c r="N2729">
        <v>44.1</v>
      </c>
      <c r="O2729">
        <v>1570</v>
      </c>
      <c r="P2729">
        <v>1.32</v>
      </c>
      <c r="Q2729">
        <v>50.19</v>
      </c>
      <c r="R2729">
        <v>30.11</v>
      </c>
      <c r="S2729">
        <v>1.7</v>
      </c>
      <c r="T2729">
        <v>7.41</v>
      </c>
      <c r="U2729">
        <v>0</v>
      </c>
      <c r="V2729">
        <v>0</v>
      </c>
      <c r="W2729">
        <v>0</v>
      </c>
      <c r="X2729">
        <v>0</v>
      </c>
      <c r="Y2729">
        <v>2</v>
      </c>
      <c r="Z2729">
        <v>7.5</v>
      </c>
      <c r="AA2729">
        <v>19.5</v>
      </c>
      <c r="AB2729">
        <v>63.9</v>
      </c>
      <c r="AC2729">
        <v>1690</v>
      </c>
      <c r="AD2729">
        <v>37.86</v>
      </c>
      <c r="AE2729">
        <v>32.409999999999997</v>
      </c>
      <c r="AF2729">
        <v>11.12</v>
      </c>
      <c r="AG2729">
        <v>1572</v>
      </c>
      <c r="AI2729">
        <v>44.21</v>
      </c>
      <c r="AJ2729">
        <v>40.89</v>
      </c>
      <c r="AK2729">
        <v>0</v>
      </c>
      <c r="AL2729">
        <v>47.32</v>
      </c>
      <c r="AM2729">
        <v>6.32</v>
      </c>
      <c r="AN2729">
        <v>47.81</v>
      </c>
      <c r="AO2729">
        <v>45.02</v>
      </c>
      <c r="AP2729">
        <v>3.72</v>
      </c>
      <c r="AQ2729">
        <v>0</v>
      </c>
      <c r="AR2729">
        <v>0</v>
      </c>
      <c r="AS2729">
        <v>41.52</v>
      </c>
      <c r="AT2729">
        <v>0</v>
      </c>
      <c r="AU2729">
        <v>0</v>
      </c>
      <c r="AV2729">
        <v>5.2</v>
      </c>
      <c r="AW2729">
        <v>72.599999999999994</v>
      </c>
      <c r="AX2729">
        <v>93.7</v>
      </c>
      <c r="AY2729">
        <v>99.1</v>
      </c>
      <c r="AZ2729">
        <v>100</v>
      </c>
      <c r="BA2729">
        <v>93.7</v>
      </c>
      <c r="BB2729">
        <v>93.899999999999991</v>
      </c>
      <c r="BC2729">
        <v>103.4507342604839</v>
      </c>
      <c r="BD2729">
        <v>56.617194852687362</v>
      </c>
      <c r="BE2729">
        <v>1.6206668887787861</v>
      </c>
      <c r="BF2729">
        <v>60.138363552776219</v>
      </c>
      <c r="BG2729">
        <v>154.4277324567353</v>
      </c>
      <c r="BH2729">
        <v>2.138818144463079E-5</v>
      </c>
      <c r="BI2729">
        <v>90.840437927787164</v>
      </c>
      <c r="BJ2729">
        <v>2.5220390792820001E-4</v>
      </c>
      <c r="BK2729">
        <v>530.46807690092328</v>
      </c>
      <c r="BL2729">
        <v>4.9368946754509553</v>
      </c>
      <c r="BM2729">
        <v>194.839999641666</v>
      </c>
      <c r="BN2729">
        <v>106.8952140518239</v>
      </c>
      <c r="BO2729">
        <v>98.253849939255844</v>
      </c>
      <c r="BP2729">
        <v>103.4733342746992</v>
      </c>
      <c r="BQ2729">
        <v>24.70570407383557</v>
      </c>
      <c r="BR2729">
        <v>49.337384404889512</v>
      </c>
      <c r="BS2729">
        <v>105.0022054873312</v>
      </c>
      <c r="BT2729">
        <v>0</v>
      </c>
      <c r="BU2729">
        <v>134.06776160882691</v>
      </c>
      <c r="BV2729">
        <v>867.17158544364008</v>
      </c>
      <c r="BW2729">
        <v>123.7248921211804</v>
      </c>
      <c r="BX2729">
        <v>9.4419696623632312</v>
      </c>
      <c r="BY2729">
        <v>13.41978934982556</v>
      </c>
      <c r="BZ2729">
        <v>0.49530074530886631</v>
      </c>
      <c r="CA2729">
        <f t="shared" si="336"/>
        <v>58.237861741466148</v>
      </c>
      <c r="CB2729" cm="1">
        <f t="array" ref="CB2729">IF(ISBLANK(INDEX(AC:AC,ROW())), "", INDEX(AC:AC,ROW())*(BI2729+BJ2729)/1000)</f>
        <v>153.52076632256473</v>
      </c>
      <c r="CC2729">
        <f t="shared" si="337"/>
        <v>154.42775384491674</v>
      </c>
      <c r="CD2729">
        <f t="shared" si="338"/>
        <v>3.4350566118681169</v>
      </c>
      <c r="CE2729">
        <f t="shared" si="339"/>
        <v>5.1277362185292041</v>
      </c>
      <c r="CF2729" cm="1">
        <f t="array" ref="CF2729">IFERROR(IF((BD2729+BE2729)*INDEX(H:H,ROW())*INDEX(K:K,ROW())/(BF2729*30*1000)&lt;0.5,"",(BD2729+BE2729)*INDEX(H:H,ROW())*INDEX(K:K,ROW())/(BF2729*30*1000)),"")</f>
        <v>2.3329491746394022</v>
      </c>
      <c r="CG2729">
        <f t="shared" si="340"/>
        <v>0.58132369946597728</v>
      </c>
      <c r="CH2729" cm="1">
        <f t="array" ref="CH2729">IFERROR((BD2729+BE2729)*INDEX(K:K,ROW())*INDEX(H:H,ROW())/BC2729/100000,"")</f>
        <v>0.4068595934602427</v>
      </c>
      <c r="CI2729">
        <f t="shared" si="341"/>
        <v>109.3244771022963</v>
      </c>
      <c r="CJ2729">
        <v>1</v>
      </c>
      <c r="CK2729">
        <f t="shared" si="342"/>
        <v>0</v>
      </c>
      <c r="CL2729" cm="1">
        <f t="array" ref="CL2729">IF(INDEX(AS:AS,ROW()-2)=0,CL2728,INDEX(AS:AS,ROW()-2))</f>
        <v>41.52</v>
      </c>
      <c r="CM2729" t="str">
        <f t="shared" si="343"/>
        <v>CIV</v>
      </c>
    </row>
    <row r="2730" spans="1:91" x14ac:dyDescent="0.3">
      <c r="A2730" s="1">
        <v>2725</v>
      </c>
      <c r="B2730" t="s">
        <v>245</v>
      </c>
      <c r="C2730">
        <v>4</v>
      </c>
      <c r="D2730">
        <v>24</v>
      </c>
      <c r="E2730">
        <v>17</v>
      </c>
      <c r="F2730" t="s">
        <v>114</v>
      </c>
      <c r="G2730" t="s">
        <v>120</v>
      </c>
      <c r="H2730">
        <v>46.21</v>
      </c>
      <c r="I2730">
        <v>0.89</v>
      </c>
      <c r="J2730">
        <v>44.1</v>
      </c>
      <c r="K2730">
        <v>1570</v>
      </c>
      <c r="L2730">
        <v>44.41</v>
      </c>
      <c r="M2730">
        <v>0.89</v>
      </c>
      <c r="N2730">
        <v>44.1</v>
      </c>
      <c r="O2730">
        <v>1570</v>
      </c>
      <c r="P2730">
        <v>1.32</v>
      </c>
      <c r="Q2730">
        <v>50.19</v>
      </c>
      <c r="R2730">
        <v>30.11</v>
      </c>
      <c r="S2730">
        <v>1.7</v>
      </c>
      <c r="T2730">
        <v>7.41</v>
      </c>
      <c r="U2730">
        <v>0</v>
      </c>
      <c r="V2730">
        <v>0</v>
      </c>
      <c r="W2730">
        <v>0</v>
      </c>
      <c r="X2730">
        <v>0</v>
      </c>
      <c r="Y2730">
        <v>2</v>
      </c>
      <c r="Z2730">
        <v>7.5</v>
      </c>
      <c r="AA2730">
        <v>19.5</v>
      </c>
      <c r="AB2730">
        <v>63.9</v>
      </c>
      <c r="AC2730">
        <v>1694</v>
      </c>
      <c r="AD2730">
        <v>37.86</v>
      </c>
      <c r="AE2730">
        <v>32.33</v>
      </c>
      <c r="AF2730">
        <v>11.08</v>
      </c>
      <c r="AG2730">
        <v>1572</v>
      </c>
      <c r="AI2730">
        <v>44.11</v>
      </c>
      <c r="AJ2730">
        <v>40.89</v>
      </c>
      <c r="AK2730">
        <v>3.84</v>
      </c>
      <c r="AL2730">
        <v>47.32</v>
      </c>
      <c r="AM2730">
        <v>6.25</v>
      </c>
      <c r="AN2730">
        <v>47.68</v>
      </c>
      <c r="AO2730">
        <v>45.02</v>
      </c>
      <c r="AP2730">
        <v>3.42</v>
      </c>
      <c r="AQ2730">
        <v>0</v>
      </c>
      <c r="AR2730">
        <v>3.61</v>
      </c>
      <c r="AS2730">
        <v>41.32</v>
      </c>
      <c r="AT2730">
        <v>0</v>
      </c>
      <c r="AU2730">
        <v>0</v>
      </c>
      <c r="AV2730">
        <v>8.4</v>
      </c>
      <c r="AW2730">
        <v>80.599999999999994</v>
      </c>
      <c r="AX2730">
        <v>95.8</v>
      </c>
      <c r="AY2730">
        <v>100</v>
      </c>
      <c r="AZ2730">
        <v>100</v>
      </c>
      <c r="BA2730">
        <v>95.8</v>
      </c>
      <c r="BB2730">
        <v>91.6</v>
      </c>
      <c r="BC2730">
        <v>130.38756330005921</v>
      </c>
      <c r="BD2730">
        <v>46.28702050465602</v>
      </c>
      <c r="BE2730">
        <v>1.9141075224768751</v>
      </c>
      <c r="BF2730">
        <v>49.840392262156207</v>
      </c>
      <c r="BG2730">
        <v>153.5355994623965</v>
      </c>
      <c r="BH2730">
        <v>2.138818144463079E-5</v>
      </c>
      <c r="BI2730">
        <v>90.31388139150468</v>
      </c>
      <c r="BJ2730">
        <v>2.5220390792820001E-4</v>
      </c>
      <c r="BK2730">
        <v>579.16228014287026</v>
      </c>
      <c r="BL2730">
        <v>4.0652548963067776</v>
      </c>
      <c r="BM2730">
        <v>194.47833187637849</v>
      </c>
      <c r="BN2730">
        <v>106.7413053427788</v>
      </c>
      <c r="BO2730">
        <v>97.109023205385085</v>
      </c>
      <c r="BP2730">
        <v>102.3285568203051</v>
      </c>
      <c r="BQ2730">
        <v>25.12192334018642</v>
      </c>
      <c r="BR2730">
        <v>56.268495111516167</v>
      </c>
      <c r="BS2730">
        <v>104.3036196338101</v>
      </c>
      <c r="BT2730">
        <v>0</v>
      </c>
      <c r="BU2730">
        <v>129.42584111989521</v>
      </c>
      <c r="BV2730">
        <v>869.19434485490467</v>
      </c>
      <c r="BW2730">
        <v>123.725207979166</v>
      </c>
      <c r="BX2730">
        <v>8.2176184513587458</v>
      </c>
      <c r="BY2730">
        <v>11.39580182148792</v>
      </c>
      <c r="BZ2730">
        <v>0.49476353980890159</v>
      </c>
      <c r="CA2730">
        <f t="shared" si="336"/>
        <v>48.201128027132896</v>
      </c>
      <c r="CB2730" cm="1">
        <f t="array" ref="CB2730">IF(ISBLANK(INDEX(AC:AC,ROW())), "", INDEX(AC:AC,ROW())*(BI2730+BJ2730)/1000)</f>
        <v>152.99214231062896</v>
      </c>
      <c r="CC2730">
        <f t="shared" si="337"/>
        <v>153.53562085057794</v>
      </c>
      <c r="CD2730">
        <f t="shared" si="338"/>
        <v>3.7721688096504686</v>
      </c>
      <c r="CE2730">
        <f t="shared" si="339"/>
        <v>4.4418521635384165</v>
      </c>
      <c r="CF2730" cm="1">
        <f t="array" ref="CF2730">IFERROR(IF((BD2730+BE2730)*INDEX(H:H,ROW())*INDEX(K:K,ROW())/(BF2730*30*1000)&lt;0.5,"",(BD2730+BE2730)*INDEX(H:H,ROW())*INDEX(K:K,ROW())/(BF2730*30*1000)),"")</f>
        <v>2.3387840125309616</v>
      </c>
      <c r="CG2730">
        <f t="shared" si="340"/>
        <v>0.38224805342407664</v>
      </c>
      <c r="CH2730" cm="1">
        <f t="array" ref="CH2730">IFERROR((BD2730+BE2730)*INDEX(K:K,ROW())*INDEX(H:H,ROW())/BC2730/100000,"")</f>
        <v>0.2681986908507934</v>
      </c>
      <c r="CI2730">
        <f t="shared" si="341"/>
        <v>90.830581247534624</v>
      </c>
      <c r="CJ2730">
        <v>1</v>
      </c>
      <c r="CK2730">
        <f t="shared" si="342"/>
        <v>0</v>
      </c>
      <c r="CL2730" cm="1">
        <f t="array" ref="CL2730">IF(INDEX(AS:AS,ROW()-2)=0,CL2729,INDEX(AS:AS,ROW()-2))</f>
        <v>41.17</v>
      </c>
      <c r="CM2730" t="str">
        <f t="shared" si="343"/>
        <v>SP</v>
      </c>
    </row>
    <row r="2731" spans="1:91" x14ac:dyDescent="0.3">
      <c r="A2731" s="1">
        <v>2726</v>
      </c>
      <c r="B2731" t="s">
        <v>245</v>
      </c>
      <c r="C2731">
        <v>4</v>
      </c>
      <c r="D2731">
        <v>24</v>
      </c>
      <c r="E2731">
        <v>17</v>
      </c>
      <c r="F2731" t="s">
        <v>114</v>
      </c>
      <c r="G2731" t="s">
        <v>121</v>
      </c>
      <c r="H2731">
        <v>45.85</v>
      </c>
      <c r="I2731">
        <v>0.96</v>
      </c>
      <c r="J2731">
        <v>46.06</v>
      </c>
      <c r="K2731">
        <v>1565</v>
      </c>
      <c r="L2731">
        <v>44.41</v>
      </c>
      <c r="M2731">
        <v>0.89</v>
      </c>
      <c r="N2731">
        <v>44.1</v>
      </c>
      <c r="O2731">
        <v>1570</v>
      </c>
      <c r="P2731">
        <v>1.32</v>
      </c>
      <c r="Q2731">
        <v>50.19</v>
      </c>
      <c r="R2731">
        <v>30.11</v>
      </c>
      <c r="S2731">
        <v>1.7</v>
      </c>
      <c r="T2731">
        <v>7.41</v>
      </c>
      <c r="U2731">
        <v>0</v>
      </c>
      <c r="V2731">
        <v>0</v>
      </c>
      <c r="W2731">
        <v>0</v>
      </c>
      <c r="X2731">
        <v>0</v>
      </c>
      <c r="Y2731">
        <v>2</v>
      </c>
      <c r="Z2731">
        <v>7.5</v>
      </c>
      <c r="AA2731">
        <v>19.5</v>
      </c>
      <c r="AB2731">
        <v>63.9</v>
      </c>
      <c r="AC2731">
        <v>1692</v>
      </c>
      <c r="AD2731">
        <v>37.86</v>
      </c>
      <c r="AE2731">
        <v>32.409999999999997</v>
      </c>
      <c r="AF2731">
        <v>11.17</v>
      </c>
      <c r="AG2731">
        <v>1572</v>
      </c>
      <c r="AI2731">
        <v>44.21</v>
      </c>
      <c r="AJ2731">
        <v>40.89</v>
      </c>
      <c r="AK2731">
        <v>0</v>
      </c>
      <c r="AL2731">
        <v>47.32</v>
      </c>
      <c r="AM2731">
        <v>6.32</v>
      </c>
      <c r="AN2731">
        <v>47.81</v>
      </c>
      <c r="AO2731">
        <v>45.02</v>
      </c>
      <c r="AP2731">
        <v>3.72</v>
      </c>
      <c r="AQ2731">
        <v>0</v>
      </c>
      <c r="AR2731">
        <v>0</v>
      </c>
      <c r="AS2731">
        <v>41.52</v>
      </c>
      <c r="AT2731">
        <v>0</v>
      </c>
      <c r="AU2731">
        <v>0</v>
      </c>
      <c r="AV2731">
        <v>7.5</v>
      </c>
      <c r="AW2731">
        <v>78.2</v>
      </c>
      <c r="AX2731">
        <v>94.7</v>
      </c>
      <c r="AY2731">
        <v>100</v>
      </c>
      <c r="AZ2731">
        <v>100</v>
      </c>
      <c r="BA2731">
        <v>94.7</v>
      </c>
      <c r="BB2731">
        <v>92.5</v>
      </c>
      <c r="BC2731">
        <v>135.3292934855582</v>
      </c>
      <c r="BD2731">
        <v>50.087815173678173</v>
      </c>
      <c r="BE2731">
        <v>1.913127663778996</v>
      </c>
      <c r="BF2731">
        <v>52.169803506013011</v>
      </c>
      <c r="BG2731">
        <v>158.07636244739911</v>
      </c>
      <c r="BH2731">
        <v>4.2966441462090064</v>
      </c>
      <c r="BI2731">
        <v>92.985680908027675</v>
      </c>
      <c r="BJ2731">
        <v>2.5220390792820001E-4</v>
      </c>
      <c r="BK2731">
        <v>700.10052956290667</v>
      </c>
      <c r="BL2731">
        <v>3.5867044129507279</v>
      </c>
      <c r="BM2731">
        <v>193.6044952510978</v>
      </c>
      <c r="BN2731">
        <v>105.447447163064</v>
      </c>
      <c r="BO2731">
        <v>97.061239414104264</v>
      </c>
      <c r="BP2731">
        <v>102.99744594647539</v>
      </c>
      <c r="BQ2731">
        <v>22.52279595847504</v>
      </c>
      <c r="BR2731">
        <v>49.487629561941297</v>
      </c>
      <c r="BS2731">
        <v>110.1261794900778</v>
      </c>
      <c r="BT2731">
        <v>0</v>
      </c>
      <c r="BU2731">
        <v>126.2322435831114</v>
      </c>
      <c r="BV2731">
        <v>867.57714490139142</v>
      </c>
      <c r="BW2731">
        <v>123.7254623513397</v>
      </c>
      <c r="BX2731">
        <v>7.6540236609875247</v>
      </c>
      <c r="BY2731">
        <v>1.7190198976718321</v>
      </c>
      <c r="BZ2731">
        <v>0.49375216762806329</v>
      </c>
      <c r="CA2731">
        <f t="shared" si="336"/>
        <v>52.000942837457167</v>
      </c>
      <c r="CB2731" cm="1">
        <f t="array" ref="CB2731">IF(ISBLANK(INDEX(AC:AC,ROW())), "", INDEX(AC:AC,ROW())*(BI2731+BJ2731)/1000)</f>
        <v>157.33219882539507</v>
      </c>
      <c r="CC2731">
        <f t="shared" si="337"/>
        <v>162.37300659360812</v>
      </c>
      <c r="CD2731">
        <f t="shared" si="338"/>
        <v>4.3116805203659165</v>
      </c>
      <c r="CE2731">
        <f t="shared" si="339"/>
        <v>5.1733110513698097</v>
      </c>
      <c r="CF2731" cm="1">
        <f t="array" ref="CF2731">IFERROR(IF((BD2731+BE2731)*INDEX(H:H,ROW())*INDEX(K:K,ROW())/(BF2731*30*1000)&lt;0.5,"",(BD2731+BE2731)*INDEX(H:H,ROW())*INDEX(K:K,ROW())/(BF2731*30*1000)),"")</f>
        <v>2.3840998705361427</v>
      </c>
      <c r="CG2731">
        <f t="shared" si="340"/>
        <v>0.38550266658696747</v>
      </c>
      <c r="CH2731" cm="1">
        <f t="array" ref="CH2731">IFERROR((BD2731+BE2731)*INDEX(K:K,ROW())*INDEX(H:H,ROW())/BC2731/100000,"")</f>
        <v>0.27572305725039803</v>
      </c>
      <c r="CI2731">
        <f t="shared" si="341"/>
        <v>96.91793905292073</v>
      </c>
      <c r="CJ2731">
        <v>1</v>
      </c>
      <c r="CK2731">
        <f t="shared" si="342"/>
        <v>0</v>
      </c>
      <c r="CL2731" cm="1">
        <f t="array" ref="CL2731">IF(INDEX(AS:AS,ROW()-2)=0,CL2730,INDEX(AS:AS,ROW()-2))</f>
        <v>41.52</v>
      </c>
      <c r="CM2731" t="str">
        <f t="shared" si="343"/>
        <v>CIV</v>
      </c>
    </row>
    <row r="2732" spans="1:91" x14ac:dyDescent="0.3">
      <c r="A2732" s="1">
        <v>2727</v>
      </c>
      <c r="B2732" t="s">
        <v>245</v>
      </c>
      <c r="C2732">
        <v>4</v>
      </c>
      <c r="D2732">
        <v>24</v>
      </c>
      <c r="E2732">
        <v>17</v>
      </c>
      <c r="F2732" t="s">
        <v>114</v>
      </c>
      <c r="G2732" t="s">
        <v>122</v>
      </c>
      <c r="H2732">
        <v>46.21</v>
      </c>
      <c r="I2732">
        <v>0.89</v>
      </c>
      <c r="J2732">
        <v>44.1</v>
      </c>
      <c r="K2732">
        <v>1570</v>
      </c>
      <c r="L2732">
        <v>44.41</v>
      </c>
      <c r="M2732">
        <v>0.89</v>
      </c>
      <c r="N2732">
        <v>44.1</v>
      </c>
      <c r="O2732">
        <v>1570</v>
      </c>
      <c r="P2732">
        <v>1.32</v>
      </c>
      <c r="Q2732">
        <v>50.19</v>
      </c>
      <c r="R2732">
        <v>30.11</v>
      </c>
      <c r="S2732">
        <v>1.7</v>
      </c>
      <c r="T2732">
        <v>7.41</v>
      </c>
      <c r="U2732">
        <v>0</v>
      </c>
      <c r="V2732">
        <v>0</v>
      </c>
      <c r="W2732">
        <v>0</v>
      </c>
      <c r="X2732">
        <v>0</v>
      </c>
      <c r="Y2732">
        <v>2</v>
      </c>
      <c r="Z2732">
        <v>7.5</v>
      </c>
      <c r="AA2732">
        <v>19.5</v>
      </c>
      <c r="AB2732">
        <v>63.9</v>
      </c>
      <c r="AC2732">
        <v>1690</v>
      </c>
      <c r="AD2732">
        <v>37.86</v>
      </c>
      <c r="AE2732">
        <v>32.409999999999997</v>
      </c>
      <c r="AF2732">
        <v>11.18</v>
      </c>
      <c r="AG2732">
        <v>1572</v>
      </c>
      <c r="AI2732">
        <v>44.21</v>
      </c>
      <c r="AJ2732">
        <v>40.89</v>
      </c>
      <c r="AK2732">
        <v>0</v>
      </c>
      <c r="AL2732">
        <v>47.32</v>
      </c>
      <c r="AM2732">
        <v>6.31</v>
      </c>
      <c r="AN2732">
        <v>47.81</v>
      </c>
      <c r="AO2732">
        <v>45.02</v>
      </c>
      <c r="AP2732">
        <v>3.36</v>
      </c>
      <c r="AQ2732">
        <v>3.41</v>
      </c>
      <c r="AR2732">
        <v>0</v>
      </c>
      <c r="AS2732">
        <v>41.41</v>
      </c>
      <c r="AT2732">
        <v>0</v>
      </c>
      <c r="AU2732">
        <v>0</v>
      </c>
      <c r="AV2732">
        <v>4.2</v>
      </c>
      <c r="AW2732">
        <v>72.400000000000006</v>
      </c>
      <c r="AX2732">
        <v>91.6</v>
      </c>
      <c r="AY2732">
        <v>99.3</v>
      </c>
      <c r="AZ2732">
        <v>100</v>
      </c>
      <c r="BA2732">
        <v>91.6</v>
      </c>
      <c r="BB2732">
        <v>95.1</v>
      </c>
      <c r="BC2732">
        <v>157.2527500934884</v>
      </c>
      <c r="BD2732">
        <v>56.998272535476481</v>
      </c>
      <c r="BE2732">
        <v>1.8870537616724601</v>
      </c>
      <c r="BF2732">
        <v>59.829180542978477</v>
      </c>
      <c r="BG2732">
        <v>149.87783089828659</v>
      </c>
      <c r="BH2732">
        <v>27.68316112434832</v>
      </c>
      <c r="BI2732">
        <v>88.163211781552789</v>
      </c>
      <c r="BJ2732">
        <v>2.5220390792820001E-4</v>
      </c>
      <c r="BK2732">
        <v>593.11974362120372</v>
      </c>
      <c r="BL2732">
        <v>3.559586131051498</v>
      </c>
      <c r="BM2732">
        <v>193.60951287452019</v>
      </c>
      <c r="BN2732">
        <v>105.4583185483518</v>
      </c>
      <c r="BO2732">
        <v>98.111989551483077</v>
      </c>
      <c r="BP2732">
        <v>103.30818030197899</v>
      </c>
      <c r="BQ2732">
        <v>21.89597862910443</v>
      </c>
      <c r="BR2732">
        <v>57.347683153752023</v>
      </c>
      <c r="BS2732">
        <v>104.17582565476501</v>
      </c>
      <c r="BT2732">
        <v>0</v>
      </c>
      <c r="BU2732">
        <v>125.19204662035359</v>
      </c>
      <c r="BV2732">
        <v>866.61300955486558</v>
      </c>
      <c r="BW2732">
        <v>123.72600239940191</v>
      </c>
      <c r="BX2732">
        <v>7.7081292740455947</v>
      </c>
      <c r="BY2732">
        <v>5.9193799706499721</v>
      </c>
      <c r="BZ2732">
        <v>0.49367660434074229</v>
      </c>
      <c r="CA2732">
        <f t="shared" si="336"/>
        <v>58.885326297148943</v>
      </c>
      <c r="CB2732" cm="1">
        <f t="array" ref="CB2732">IF(ISBLANK(INDEX(AC:AC,ROW())), "", INDEX(AC:AC,ROW())*(BI2732+BJ2732)/1000)</f>
        <v>148.99625413542861</v>
      </c>
      <c r="CC2732">
        <f t="shared" si="337"/>
        <v>177.56099202263491</v>
      </c>
      <c r="CD2732">
        <f t="shared" si="338"/>
        <v>3.340371873714215</v>
      </c>
      <c r="CE2732">
        <f t="shared" si="339"/>
        <v>3.7717607054158853</v>
      </c>
      <c r="CF2732" cm="1">
        <f t="array" ref="CF2732">IFERROR(IF((BD2732+BE2732)*INDEX(H:H,ROW())*INDEX(K:K,ROW())/(BF2732*30*1000)&lt;0.5,"",(BD2732+BE2732)*INDEX(H:H,ROW())*INDEX(K:K,ROW())/(BF2732*30*1000)),"")</f>
        <v>2.3801723052690993</v>
      </c>
      <c r="CG2732">
        <f t="shared" si="340"/>
        <v>0.38046508253375161</v>
      </c>
      <c r="CH2732" cm="1">
        <f t="array" ref="CH2732">IFERROR((BD2732+BE2732)*INDEX(K:K,ROW())*INDEX(H:H,ROW())/BC2732/100000,"")</f>
        <v>0.27167173577062725</v>
      </c>
      <c r="CI2732">
        <f t="shared" si="341"/>
        <v>110.96396772104589</v>
      </c>
      <c r="CJ2732">
        <v>1</v>
      </c>
      <c r="CK2732">
        <f t="shared" si="342"/>
        <v>0</v>
      </c>
      <c r="CL2732" cm="1">
        <f t="array" ref="CL2732">IF(INDEX(AS:AS,ROW()-2)=0,CL2731,INDEX(AS:AS,ROW()-2))</f>
        <v>41.32</v>
      </c>
      <c r="CM2732" t="str">
        <f t="shared" si="343"/>
        <v>SP</v>
      </c>
    </row>
    <row r="2733" spans="1:91" x14ac:dyDescent="0.3">
      <c r="A2733" s="1">
        <v>2728</v>
      </c>
      <c r="B2733" t="s">
        <v>245</v>
      </c>
      <c r="C2733">
        <v>4</v>
      </c>
      <c r="D2733">
        <v>24</v>
      </c>
      <c r="E2733">
        <v>17</v>
      </c>
      <c r="F2733" t="s">
        <v>123</v>
      </c>
      <c r="G2733" t="s">
        <v>124</v>
      </c>
      <c r="H2733">
        <v>46.21</v>
      </c>
      <c r="I2733">
        <v>0.89</v>
      </c>
      <c r="J2733">
        <v>44.1</v>
      </c>
      <c r="K2733">
        <v>1570</v>
      </c>
      <c r="L2733">
        <v>44.41</v>
      </c>
      <c r="M2733">
        <v>0.89</v>
      </c>
      <c r="N2733">
        <v>44.1</v>
      </c>
      <c r="O2733">
        <v>1570</v>
      </c>
      <c r="P2733">
        <v>1.32</v>
      </c>
      <c r="Q2733">
        <v>50.19</v>
      </c>
      <c r="R2733">
        <v>30.11</v>
      </c>
      <c r="S2733">
        <v>1.7</v>
      </c>
      <c r="T2733">
        <v>7.41</v>
      </c>
      <c r="U2733">
        <v>0</v>
      </c>
      <c r="V2733">
        <v>0</v>
      </c>
      <c r="W2733">
        <v>0</v>
      </c>
      <c r="X2733">
        <v>0</v>
      </c>
      <c r="Y2733">
        <v>2</v>
      </c>
      <c r="Z2733">
        <v>7.5</v>
      </c>
      <c r="AA2733">
        <v>19.5</v>
      </c>
      <c r="AB2733">
        <v>63.9</v>
      </c>
      <c r="AC2733">
        <v>1687</v>
      </c>
      <c r="AD2733">
        <v>37.86</v>
      </c>
      <c r="AE2733">
        <v>32.409999999999997</v>
      </c>
      <c r="AF2733">
        <v>11.26</v>
      </c>
      <c r="AG2733">
        <v>1572</v>
      </c>
      <c r="AI2733">
        <v>44.21</v>
      </c>
      <c r="AJ2733">
        <v>40.89</v>
      </c>
      <c r="AK2733">
        <v>0</v>
      </c>
      <c r="AL2733">
        <v>47.32</v>
      </c>
      <c r="AM2733">
        <v>6.32</v>
      </c>
      <c r="AN2733">
        <v>47.81</v>
      </c>
      <c r="AO2733">
        <v>45.02</v>
      </c>
      <c r="AP2733">
        <v>3.72</v>
      </c>
      <c r="AQ2733">
        <v>0</v>
      </c>
      <c r="AR2733">
        <v>0</v>
      </c>
      <c r="AS2733">
        <v>41.52</v>
      </c>
      <c r="AT2733">
        <v>0</v>
      </c>
      <c r="AU2733">
        <v>0</v>
      </c>
      <c r="AV2733">
        <v>5.0999999999999996</v>
      </c>
      <c r="AW2733">
        <v>62.4</v>
      </c>
      <c r="AX2733">
        <v>92.1</v>
      </c>
      <c r="AY2733">
        <v>100</v>
      </c>
      <c r="AZ2733">
        <v>100</v>
      </c>
      <c r="BA2733">
        <v>85.2</v>
      </c>
      <c r="BB2733">
        <v>93.5</v>
      </c>
      <c r="BC2733">
        <v>114.5358096632667</v>
      </c>
      <c r="BD2733">
        <v>53.081921697095702</v>
      </c>
      <c r="BE2733">
        <v>1.9939880583585179</v>
      </c>
      <c r="BF2733">
        <v>56.269852354519521</v>
      </c>
      <c r="BG2733">
        <v>150.81219945629479</v>
      </c>
      <c r="BH2733">
        <v>0.31565421608533528</v>
      </c>
      <c r="BI2733">
        <v>88.713982159662507</v>
      </c>
      <c r="BJ2733">
        <v>2.5220390792820001E-4</v>
      </c>
      <c r="BK2733">
        <v>552.68989833192541</v>
      </c>
      <c r="BL2733">
        <v>3.6232196491852009</v>
      </c>
      <c r="BM2733">
        <v>193.9648183951694</v>
      </c>
      <c r="BN2733">
        <v>106.4815450425566</v>
      </c>
      <c r="BO2733">
        <v>97.686119002295939</v>
      </c>
      <c r="BP2733">
        <v>103.08496571324839</v>
      </c>
      <c r="BQ2733">
        <v>22.021053571926991</v>
      </c>
      <c r="BR2733">
        <v>57.830193169000623</v>
      </c>
      <c r="BS2733">
        <v>102.58451807589471</v>
      </c>
      <c r="BT2733">
        <v>0</v>
      </c>
      <c r="BU2733">
        <v>125.2775196799173</v>
      </c>
      <c r="BV2733">
        <v>866.59204178676885</v>
      </c>
      <c r="BW2733">
        <v>123.72623417956819</v>
      </c>
      <c r="BX2733">
        <v>7.5558425150183224</v>
      </c>
      <c r="BY2733">
        <v>13.24070605979607</v>
      </c>
      <c r="BZ2733">
        <v>0.49205029236409781</v>
      </c>
      <c r="CA2733">
        <f t="shared" si="336"/>
        <v>55.075909755454219</v>
      </c>
      <c r="CB2733" cm="1">
        <f t="array" ref="CB2733">IF(ISBLANK(INDEX(AC:AC,ROW())), "", INDEX(AC:AC,ROW())*(BI2733+BJ2733)/1000)</f>
        <v>149.66091337134333</v>
      </c>
      <c r="CC2733">
        <f t="shared" si="337"/>
        <v>151.12785367238013</v>
      </c>
      <c r="CD2733">
        <f t="shared" si="338"/>
        <v>3.6571014865999785</v>
      </c>
      <c r="CE2733">
        <f t="shared" si="339"/>
        <v>4.825476852670131</v>
      </c>
      <c r="CF2733" cm="1">
        <f t="array" ref="CF2733">IFERROR(IF((BD2733+BE2733)*INDEX(H:H,ROW())*INDEX(K:K,ROW())/(BF2733*30*1000)&lt;0.5,"",(BD2733+BE2733)*INDEX(H:H,ROW())*INDEX(K:K,ROW())/(BF2733*30*1000)),"")</f>
        <v>2.3670109675608231</v>
      </c>
      <c r="CG2733">
        <f t="shared" si="340"/>
        <v>0.49128610973242265</v>
      </c>
      <c r="CH2733" cm="1">
        <f t="array" ref="CH2733">IFERROR((BD2733+BE2733)*INDEX(K:K,ROW())*INDEX(H:H,ROW())/BC2733/100000,"")</f>
        <v>0.34886388298408033</v>
      </c>
      <c r="CI2733">
        <f t="shared" si="341"/>
        <v>103.78547350611109</v>
      </c>
      <c r="CJ2733">
        <v>1</v>
      </c>
      <c r="CK2733">
        <f t="shared" si="342"/>
        <v>0</v>
      </c>
      <c r="CL2733" cm="1">
        <f t="array" ref="CL2733">IF(INDEX(AS:AS,ROW()-2)=0,CL2732,INDEX(AS:AS,ROW()-2))</f>
        <v>41.52</v>
      </c>
      <c r="CM2733" t="str">
        <f t="shared" si="343"/>
        <v>CIV</v>
      </c>
    </row>
    <row r="2734" spans="1:91" x14ac:dyDescent="0.3">
      <c r="A2734" s="1">
        <v>2729</v>
      </c>
      <c r="B2734" t="s">
        <v>245</v>
      </c>
      <c r="C2734">
        <v>4</v>
      </c>
      <c r="D2734">
        <v>24</v>
      </c>
      <c r="E2734">
        <v>17</v>
      </c>
      <c r="F2734" t="s">
        <v>123</v>
      </c>
      <c r="G2734" t="s">
        <v>125</v>
      </c>
      <c r="H2734">
        <v>46.41</v>
      </c>
      <c r="I2734">
        <v>0.92</v>
      </c>
      <c r="J2734">
        <v>45.57</v>
      </c>
      <c r="K2734">
        <v>1568</v>
      </c>
      <c r="L2734">
        <v>46.22</v>
      </c>
      <c r="M2734">
        <v>0.89</v>
      </c>
      <c r="N2734">
        <v>46.06</v>
      </c>
      <c r="O2734">
        <v>1573</v>
      </c>
      <c r="P2734">
        <v>1.34</v>
      </c>
      <c r="Q2734">
        <v>50.19</v>
      </c>
      <c r="R2734">
        <v>29.9</v>
      </c>
      <c r="S2734">
        <v>1.7</v>
      </c>
      <c r="T2734">
        <v>7.41</v>
      </c>
      <c r="U2734">
        <v>0</v>
      </c>
      <c r="V2734">
        <v>0</v>
      </c>
      <c r="W2734">
        <v>0</v>
      </c>
      <c r="X2734">
        <v>0</v>
      </c>
      <c r="Y2734">
        <v>2.4</v>
      </c>
      <c r="Z2734">
        <v>7.5</v>
      </c>
      <c r="AA2734">
        <v>20</v>
      </c>
      <c r="AB2734">
        <v>63.9</v>
      </c>
      <c r="AC2734">
        <v>1694</v>
      </c>
      <c r="AD2734">
        <v>37.25</v>
      </c>
      <c r="AE2734">
        <v>32.11</v>
      </c>
      <c r="AF2734">
        <v>11.37</v>
      </c>
      <c r="AG2734">
        <v>1572</v>
      </c>
      <c r="AI2734">
        <v>44.03</v>
      </c>
      <c r="AJ2734">
        <v>40.299999999999997</v>
      </c>
      <c r="AK2734">
        <v>4.04</v>
      </c>
      <c r="AL2734">
        <v>46.6</v>
      </c>
      <c r="AM2734">
        <v>6.36</v>
      </c>
      <c r="AN2734">
        <v>47.52</v>
      </c>
      <c r="AO2734">
        <v>44.78</v>
      </c>
      <c r="AP2734">
        <v>3.17</v>
      </c>
      <c r="AQ2734">
        <v>0</v>
      </c>
      <c r="AR2734">
        <v>3.82</v>
      </c>
      <c r="AS2734">
        <v>41.05</v>
      </c>
      <c r="AT2734">
        <v>0</v>
      </c>
      <c r="AU2734">
        <v>0</v>
      </c>
      <c r="AV2734">
        <v>7.5</v>
      </c>
      <c r="AW2734">
        <v>68.7</v>
      </c>
      <c r="AX2734">
        <v>94.2</v>
      </c>
      <c r="AY2734">
        <v>98.6</v>
      </c>
      <c r="AZ2734">
        <v>100</v>
      </c>
      <c r="BA2734">
        <v>86.7</v>
      </c>
      <c r="BB2734">
        <v>91.1</v>
      </c>
      <c r="BC2734">
        <v>126.9941190049086</v>
      </c>
      <c r="BD2734">
        <v>56.202563198167503</v>
      </c>
      <c r="BE2734">
        <v>1.83277541445262</v>
      </c>
      <c r="BF2734">
        <v>59.597893181392443</v>
      </c>
      <c r="BG2734">
        <v>154.79172463553621</v>
      </c>
      <c r="BH2734">
        <v>2.138818144463079E-5</v>
      </c>
      <c r="BI2734">
        <v>91.05359925313644</v>
      </c>
      <c r="BJ2734">
        <v>2.5220390792820001E-4</v>
      </c>
      <c r="BK2734">
        <v>507.04295591026818</v>
      </c>
      <c r="BL2734">
        <v>3.846871452705166</v>
      </c>
      <c r="BM2734">
        <v>194.1394058398742</v>
      </c>
      <c r="BN2734">
        <v>107.2968384545445</v>
      </c>
      <c r="BO2734">
        <v>99.388857852735683</v>
      </c>
      <c r="BP2734">
        <v>103.6254673163964</v>
      </c>
      <c r="BQ2734">
        <v>23.661721552800401</v>
      </c>
      <c r="BR2734">
        <v>62.374578503288568</v>
      </c>
      <c r="BS2734">
        <v>103.5066774128709</v>
      </c>
      <c r="BT2734">
        <v>0</v>
      </c>
      <c r="BU2734">
        <v>125.13187260824461</v>
      </c>
      <c r="BV2734">
        <v>864.84528256366389</v>
      </c>
      <c r="BW2734">
        <v>123.7280492446379</v>
      </c>
      <c r="BX2734">
        <v>7.7969889368969998</v>
      </c>
      <c r="BY2734">
        <v>11.161698811833199</v>
      </c>
      <c r="BZ2734">
        <v>0.48514677549295288</v>
      </c>
      <c r="CA2734">
        <f t="shared" si="336"/>
        <v>58.035338612620123</v>
      </c>
      <c r="CB2734" cm="1">
        <f t="array" ref="CB2734">IF(ISBLANK(INDEX(AC:AC,ROW())), "", INDEX(AC:AC,ROW())*(BI2734+BJ2734)/1000)</f>
        <v>154.24522436823318</v>
      </c>
      <c r="CC2734">
        <f t="shared" si="337"/>
        <v>154.79174602371765</v>
      </c>
      <c r="CD2734">
        <f t="shared" si="338"/>
        <v>3.2756459497044341</v>
      </c>
      <c r="CE2734">
        <f t="shared" si="339"/>
        <v>3.9926491075596173</v>
      </c>
      <c r="CF2734" cm="1">
        <f t="array" ref="CF2734">IFERROR(IF((BD2734+BE2734)*INDEX(H:H,ROW())*INDEX(K:K,ROW())/(BF2734*30*1000)&lt;0.5,"",(BD2734+BE2734)*INDEX(H:H,ROW())*INDEX(K:K,ROW())/(BF2734*30*1000)),"")</f>
        <v>2.3620984101369382</v>
      </c>
      <c r="CG2734">
        <f t="shared" si="340"/>
        <v>0.46929648119444695</v>
      </c>
      <c r="CH2734" cm="1">
        <f t="array" ref="CH2734">IFERROR((BD2734+BE2734)*INDEX(K:K,ROW())*INDEX(H:H,ROW())/BC2734/100000,"")</f>
        <v>0.33255734163367878</v>
      </c>
      <c r="CI2734">
        <f t="shared" si="341"/>
        <v>109.69565355684013</v>
      </c>
      <c r="CJ2734">
        <v>1</v>
      </c>
      <c r="CK2734">
        <f t="shared" si="342"/>
        <v>0</v>
      </c>
      <c r="CL2734" cm="1">
        <f t="array" ref="CL2734">IF(INDEX(AS:AS,ROW()-2)=0,CL2733,INDEX(AS:AS,ROW()-2))</f>
        <v>41.41</v>
      </c>
      <c r="CM2734" t="str">
        <f t="shared" si="343"/>
        <v>SP</v>
      </c>
    </row>
    <row r="2735" spans="1:91" x14ac:dyDescent="0.3">
      <c r="A2735" s="1">
        <v>2730</v>
      </c>
      <c r="B2735" t="s">
        <v>245</v>
      </c>
      <c r="C2735">
        <v>4</v>
      </c>
      <c r="D2735">
        <v>24</v>
      </c>
      <c r="E2735">
        <v>17</v>
      </c>
      <c r="F2735" t="s">
        <v>123</v>
      </c>
      <c r="G2735" t="s">
        <v>126</v>
      </c>
      <c r="H2735">
        <v>46.21</v>
      </c>
      <c r="I2735">
        <v>0.89</v>
      </c>
      <c r="J2735">
        <v>44.1</v>
      </c>
      <c r="K2735">
        <v>1570</v>
      </c>
      <c r="L2735">
        <v>44.41</v>
      </c>
      <c r="M2735">
        <v>0.89</v>
      </c>
      <c r="N2735">
        <v>44.1</v>
      </c>
      <c r="O2735">
        <v>1570</v>
      </c>
      <c r="P2735">
        <v>1.32</v>
      </c>
      <c r="Q2735">
        <v>50.19</v>
      </c>
      <c r="R2735">
        <v>30.11</v>
      </c>
      <c r="S2735">
        <v>1.7</v>
      </c>
      <c r="T2735">
        <v>7.41</v>
      </c>
      <c r="U2735">
        <v>0</v>
      </c>
      <c r="V2735">
        <v>0</v>
      </c>
      <c r="W2735">
        <v>0</v>
      </c>
      <c r="X2735">
        <v>0</v>
      </c>
      <c r="Y2735">
        <v>2</v>
      </c>
      <c r="Z2735">
        <v>7.5</v>
      </c>
      <c r="AA2735">
        <v>19.5</v>
      </c>
      <c r="AB2735">
        <v>63.9</v>
      </c>
      <c r="AC2735">
        <v>1698</v>
      </c>
      <c r="AD2735">
        <v>37.86</v>
      </c>
      <c r="AE2735">
        <v>32.409999999999997</v>
      </c>
      <c r="AF2735">
        <v>11.42</v>
      </c>
      <c r="AG2735">
        <v>1572</v>
      </c>
      <c r="AI2735">
        <v>44.21</v>
      </c>
      <c r="AJ2735">
        <v>40.89</v>
      </c>
      <c r="AK2735">
        <v>0</v>
      </c>
      <c r="AL2735">
        <v>47.32</v>
      </c>
      <c r="AM2735">
        <v>6.32</v>
      </c>
      <c r="AN2735">
        <v>47.81</v>
      </c>
      <c r="AO2735">
        <v>45.02</v>
      </c>
      <c r="AP2735">
        <v>3.72</v>
      </c>
      <c r="AQ2735">
        <v>0</v>
      </c>
      <c r="AR2735">
        <v>0</v>
      </c>
      <c r="AS2735">
        <v>41.52</v>
      </c>
      <c r="AT2735">
        <v>0</v>
      </c>
      <c r="AU2735">
        <v>0</v>
      </c>
      <c r="AV2735">
        <v>6.2</v>
      </c>
      <c r="AW2735">
        <v>72.400000000000006</v>
      </c>
      <c r="AX2735">
        <v>94.8</v>
      </c>
      <c r="AY2735">
        <v>99</v>
      </c>
      <c r="AZ2735">
        <v>100</v>
      </c>
      <c r="BA2735">
        <v>88.6</v>
      </c>
      <c r="BB2735">
        <v>92.8</v>
      </c>
      <c r="BC2735">
        <v>102.93313176640849</v>
      </c>
      <c r="BD2735">
        <v>39.919348003781657</v>
      </c>
      <c r="BE2735">
        <v>2.3089840143893992</v>
      </c>
      <c r="BF2735">
        <v>42.162244016127993</v>
      </c>
      <c r="BG2735">
        <v>139.66672848189251</v>
      </c>
      <c r="BH2735">
        <v>3.6510021892675302</v>
      </c>
      <c r="BI2735">
        <v>82.156860141914848</v>
      </c>
      <c r="BJ2735">
        <v>2.5220390792820001E-4</v>
      </c>
      <c r="BK2735">
        <v>548.28301519001877</v>
      </c>
      <c r="BL2735">
        <v>3.9588544480714409</v>
      </c>
      <c r="BM2735">
        <v>194.60233989049499</v>
      </c>
      <c r="BN2735">
        <v>107.1622795206986</v>
      </c>
      <c r="BO2735">
        <v>97.66282904737956</v>
      </c>
      <c r="BP2735">
        <v>103.3611433637642</v>
      </c>
      <c r="BQ2735">
        <v>22.575449876492812</v>
      </c>
      <c r="BR2735">
        <v>52.62934264532953</v>
      </c>
      <c r="BS2735">
        <v>102.2216254630401</v>
      </c>
      <c r="BT2735">
        <v>0</v>
      </c>
      <c r="BU2735">
        <v>126.7818868165143</v>
      </c>
      <c r="BV2735">
        <v>865.15708084351184</v>
      </c>
      <c r="BW2735">
        <v>123.7284288914214</v>
      </c>
      <c r="BX2735">
        <v>7.831530646457904</v>
      </c>
      <c r="BY2735">
        <v>4.1767400216476016</v>
      </c>
      <c r="BZ2735">
        <v>0.48425388465598418</v>
      </c>
      <c r="CA2735">
        <f t="shared" si="336"/>
        <v>42.228332018171059</v>
      </c>
      <c r="CB2735" cm="1">
        <f t="array" ref="CB2735">IF(ISBLANK(INDEX(AC:AC,ROW())), "", INDEX(AC:AC,ROW())*(BI2735+BJ2735)/1000)</f>
        <v>139.50277676320707</v>
      </c>
      <c r="CC2735">
        <f t="shared" si="337"/>
        <v>143.31773067116004</v>
      </c>
      <c r="CD2735">
        <f t="shared" si="338"/>
        <v>3.8256467823094709</v>
      </c>
      <c r="CE2735">
        <f t="shared" si="339"/>
        <v>5.3265941274794386</v>
      </c>
      <c r="CF2735" cm="1">
        <f t="array" ref="CF2735">IFERROR(IF((BD2735+BE2735)*INDEX(H:H,ROW())*INDEX(K:K,ROW())/(BF2735*30*1000)&lt;0.5,"",(BD2735+BE2735)*INDEX(H:H,ROW())*INDEX(K:K,ROW())/(BF2735*30*1000)),"")</f>
        <v>2.4221139797072073</v>
      </c>
      <c r="CG2735">
        <f t="shared" si="340"/>
        <v>0.40960809500879625</v>
      </c>
      <c r="CH2735" cm="1">
        <f t="array" ref="CH2735">IFERROR((BD2735+BE2735)*INDEX(K:K,ROW())*INDEX(H:H,ROW())/BC2735/100000,"")</f>
        <v>0.297635247936613</v>
      </c>
      <c r="CI2735">
        <f t="shared" si="341"/>
        <v>79.575397906979347</v>
      </c>
      <c r="CJ2735">
        <v>1</v>
      </c>
      <c r="CK2735">
        <f t="shared" si="342"/>
        <v>0</v>
      </c>
      <c r="CL2735" cm="1">
        <f t="array" ref="CL2735">IF(INDEX(AS:AS,ROW()-2)=0,CL2734,INDEX(AS:AS,ROW()-2))</f>
        <v>41.52</v>
      </c>
      <c r="CM2735" t="str">
        <f t="shared" si="343"/>
        <v>CIV</v>
      </c>
    </row>
    <row r="2736" spans="1:91" x14ac:dyDescent="0.3">
      <c r="A2736" s="1">
        <v>2731</v>
      </c>
      <c r="B2736" t="s">
        <v>245</v>
      </c>
      <c r="C2736">
        <v>4</v>
      </c>
      <c r="D2736">
        <v>24</v>
      </c>
      <c r="E2736">
        <v>17</v>
      </c>
      <c r="F2736" t="s">
        <v>123</v>
      </c>
      <c r="G2736" t="s">
        <v>127</v>
      </c>
      <c r="H2736">
        <v>46.21</v>
      </c>
      <c r="I2736">
        <v>0.89</v>
      </c>
      <c r="J2736">
        <v>44.1</v>
      </c>
      <c r="K2736">
        <v>1570</v>
      </c>
      <c r="L2736">
        <v>44.41</v>
      </c>
      <c r="M2736">
        <v>0.89</v>
      </c>
      <c r="N2736">
        <v>44.1</v>
      </c>
      <c r="O2736">
        <v>1570</v>
      </c>
      <c r="P2736">
        <v>1.32</v>
      </c>
      <c r="Q2736">
        <v>50.19</v>
      </c>
      <c r="R2736">
        <v>30.11</v>
      </c>
      <c r="S2736">
        <v>1.7</v>
      </c>
      <c r="T2736">
        <v>7.41</v>
      </c>
      <c r="U2736">
        <v>0</v>
      </c>
      <c r="V2736">
        <v>0</v>
      </c>
      <c r="W2736">
        <v>0</v>
      </c>
      <c r="X2736">
        <v>0</v>
      </c>
      <c r="Y2736">
        <v>2</v>
      </c>
      <c r="Z2736">
        <v>7.5</v>
      </c>
      <c r="AA2736">
        <v>19.5</v>
      </c>
      <c r="AB2736">
        <v>63.9</v>
      </c>
      <c r="AC2736">
        <v>1687</v>
      </c>
      <c r="AD2736">
        <v>37.86</v>
      </c>
      <c r="AE2736">
        <v>31.87</v>
      </c>
      <c r="AF2736">
        <v>11.18</v>
      </c>
      <c r="AG2736">
        <v>1572</v>
      </c>
      <c r="AI2736">
        <v>44.21</v>
      </c>
      <c r="AJ2736">
        <v>40.89</v>
      </c>
      <c r="AK2736">
        <v>3.95</v>
      </c>
      <c r="AL2736">
        <v>47.32</v>
      </c>
      <c r="AM2736">
        <v>6.17</v>
      </c>
      <c r="AN2736">
        <v>47.81</v>
      </c>
      <c r="AO2736">
        <v>45.02</v>
      </c>
      <c r="AP2736">
        <v>3.26</v>
      </c>
      <c r="AQ2736">
        <v>3.62</v>
      </c>
      <c r="AR2736">
        <v>0</v>
      </c>
      <c r="AS2736">
        <v>40.799999999999997</v>
      </c>
      <c r="AT2736">
        <v>0</v>
      </c>
      <c r="AU2736">
        <v>0</v>
      </c>
      <c r="AV2736">
        <v>5.0999999999999996</v>
      </c>
      <c r="AW2736">
        <v>66.8</v>
      </c>
      <c r="AX2736">
        <v>91.6</v>
      </c>
      <c r="AY2736">
        <v>98.3</v>
      </c>
      <c r="AZ2736">
        <v>100</v>
      </c>
      <c r="BA2736">
        <v>91.6</v>
      </c>
      <c r="BB2736">
        <v>93.2</v>
      </c>
      <c r="BC2736">
        <v>95.712042015367714</v>
      </c>
      <c r="BD2736">
        <v>56.634306566836059</v>
      </c>
      <c r="BE2736">
        <v>1.058263014254786</v>
      </c>
      <c r="BF2736">
        <v>60.007706373984597</v>
      </c>
      <c r="BG2736">
        <v>153.36122010293559</v>
      </c>
      <c r="BH2736">
        <v>0.211703434293006</v>
      </c>
      <c r="BI2736">
        <v>90.210296203877846</v>
      </c>
      <c r="BJ2736">
        <v>2.5220390792820001E-4</v>
      </c>
      <c r="BK2736">
        <v>488.699519706221</v>
      </c>
      <c r="BL2736">
        <v>3.8888570905915469</v>
      </c>
      <c r="BM2736">
        <v>194.50797384073019</v>
      </c>
      <c r="BN2736">
        <v>106.6631853392947</v>
      </c>
      <c r="BO2736">
        <v>97.772991923173166</v>
      </c>
      <c r="BP2736">
        <v>103.9234073563038</v>
      </c>
      <c r="BQ2736">
        <v>21.195624099641261</v>
      </c>
      <c r="BR2736">
        <v>57.223094104648908</v>
      </c>
      <c r="BS2736">
        <v>111.341362046847</v>
      </c>
      <c r="BT2736">
        <v>0</v>
      </c>
      <c r="BU2736">
        <v>126.6454774086646</v>
      </c>
      <c r="BV2736">
        <v>864.76617392110325</v>
      </c>
      <c r="BW2736">
        <v>123.7280486600211</v>
      </c>
      <c r="BX2736">
        <v>7.771902886190345</v>
      </c>
      <c r="BY2736">
        <v>9.9373375051226365</v>
      </c>
      <c r="BZ2736">
        <v>0.48627218090399149</v>
      </c>
      <c r="CA2736">
        <f t="shared" si="336"/>
        <v>57.692569581090844</v>
      </c>
      <c r="CB2736" cm="1">
        <f t="array" ref="CB2736">IF(ISBLANK(INDEX(AC:AC,ROW())), "", INDEX(AC:AC,ROW())*(BI2736+BJ2736)/1000)</f>
        <v>152.18519516393459</v>
      </c>
      <c r="CC2736">
        <f t="shared" si="337"/>
        <v>153.5729235372286</v>
      </c>
      <c r="CD2736">
        <f t="shared" si="338"/>
        <v>3.1821984530219103</v>
      </c>
      <c r="CE2736">
        <f t="shared" si="339"/>
        <v>5.1059355689825781</v>
      </c>
      <c r="CF2736" cm="1">
        <f t="array" ref="CF2736">IFERROR(IF((BD2736+BE2736)*INDEX(H:H,ROW())*INDEX(K:K,ROW())/(BF2736*30*1000)&lt;0.5,"",(BD2736+BE2736)*INDEX(H:H,ROW())*INDEX(K:K,ROW())/(BF2736*30*1000)),"")</f>
        <v>2.3250228280412211</v>
      </c>
      <c r="CG2736">
        <f t="shared" si="340"/>
        <v>0.62696088298220243</v>
      </c>
      <c r="CH2736" cm="1">
        <f t="array" ref="CH2736">IFERROR((BD2736+BE2736)*INDEX(K:K,ROW())*INDEX(H:H,ROW())/BC2736/100000,"")</f>
        <v>0.43730950956675041</v>
      </c>
      <c r="CI2736">
        <f t="shared" si="341"/>
        <v>108.71632767109784</v>
      </c>
      <c r="CJ2736">
        <v>1</v>
      </c>
      <c r="CK2736">
        <f t="shared" si="342"/>
        <v>0</v>
      </c>
      <c r="CL2736" cm="1">
        <f t="array" ref="CL2736">IF(INDEX(AS:AS,ROW()-2)=0,CL2735,INDEX(AS:AS,ROW()-2))</f>
        <v>41.05</v>
      </c>
      <c r="CM2736" t="str">
        <f t="shared" si="343"/>
        <v>SP</v>
      </c>
    </row>
    <row r="2737" spans="1:91" x14ac:dyDescent="0.3">
      <c r="A2737" s="1">
        <v>2732</v>
      </c>
      <c r="B2737" t="s">
        <v>245</v>
      </c>
      <c r="C2737">
        <v>4</v>
      </c>
      <c r="D2737">
        <v>24</v>
      </c>
      <c r="E2737">
        <v>17</v>
      </c>
      <c r="F2737" t="s">
        <v>123</v>
      </c>
      <c r="G2737" t="s">
        <v>128</v>
      </c>
      <c r="H2737">
        <v>46.21</v>
      </c>
      <c r="I2737">
        <v>0.89</v>
      </c>
      <c r="J2737">
        <v>44.1</v>
      </c>
      <c r="K2737">
        <v>1570</v>
      </c>
      <c r="L2737">
        <v>44.41</v>
      </c>
      <c r="M2737">
        <v>0.89</v>
      </c>
      <c r="N2737">
        <v>44.1</v>
      </c>
      <c r="O2737">
        <v>1570</v>
      </c>
      <c r="P2737">
        <v>1.32</v>
      </c>
      <c r="Q2737">
        <v>50.19</v>
      </c>
      <c r="R2737">
        <v>30.11</v>
      </c>
      <c r="S2737">
        <v>1.7</v>
      </c>
      <c r="T2737">
        <v>7.41</v>
      </c>
      <c r="U2737">
        <v>0</v>
      </c>
      <c r="V2737">
        <v>0</v>
      </c>
      <c r="W2737">
        <v>0</v>
      </c>
      <c r="X2737">
        <v>0</v>
      </c>
      <c r="Y2737">
        <v>2</v>
      </c>
      <c r="Z2737">
        <v>7.5</v>
      </c>
      <c r="AA2737">
        <v>19.5</v>
      </c>
      <c r="AB2737">
        <v>63.9</v>
      </c>
      <c r="AC2737">
        <v>1694</v>
      </c>
      <c r="AD2737">
        <v>37.86</v>
      </c>
      <c r="AE2737">
        <v>32.409999999999997</v>
      </c>
      <c r="AF2737">
        <v>11.35</v>
      </c>
      <c r="AG2737">
        <v>1572</v>
      </c>
      <c r="AI2737">
        <v>44.21</v>
      </c>
      <c r="AJ2737">
        <v>40.89</v>
      </c>
      <c r="AK2737">
        <v>0</v>
      </c>
      <c r="AL2737">
        <v>47.32</v>
      </c>
      <c r="AM2737">
        <v>6.32</v>
      </c>
      <c r="AN2737">
        <v>47.81</v>
      </c>
      <c r="AO2737">
        <v>45.02</v>
      </c>
      <c r="AP2737">
        <v>3.72</v>
      </c>
      <c r="AQ2737">
        <v>0</v>
      </c>
      <c r="AR2737">
        <v>0</v>
      </c>
      <c r="AS2737">
        <v>41.52</v>
      </c>
      <c r="AT2737">
        <v>0</v>
      </c>
      <c r="AU2737">
        <v>0</v>
      </c>
      <c r="AV2737">
        <v>5</v>
      </c>
      <c r="AW2737">
        <v>67.8</v>
      </c>
      <c r="AX2737">
        <v>98.6</v>
      </c>
      <c r="AY2737">
        <v>99.9</v>
      </c>
      <c r="AZ2737">
        <v>100</v>
      </c>
      <c r="BA2737">
        <v>93.6</v>
      </c>
      <c r="BB2737">
        <v>94.9</v>
      </c>
      <c r="BC2737">
        <v>129.3860160945041</v>
      </c>
      <c r="BD2737">
        <v>53.99750611198197</v>
      </c>
      <c r="BE2737">
        <v>1.7474421098305071</v>
      </c>
      <c r="BF2737">
        <v>57.194715075650812</v>
      </c>
      <c r="BG2737">
        <v>151.67246579628181</v>
      </c>
      <c r="BH2737">
        <v>0.31487609406103129</v>
      </c>
      <c r="BI2737">
        <v>89.217333566449724</v>
      </c>
      <c r="BJ2737">
        <v>2.5220390792820001E-4</v>
      </c>
      <c r="BK2737">
        <v>453.24665416940582</v>
      </c>
      <c r="BL2737">
        <v>4.0062690938407464</v>
      </c>
      <c r="BM2737">
        <v>195.26271040222599</v>
      </c>
      <c r="BN2737">
        <v>107.18485070243629</v>
      </c>
      <c r="BO2737">
        <v>98.299903998745364</v>
      </c>
      <c r="BP2737">
        <v>102.41821598260761</v>
      </c>
      <c r="BQ2737">
        <v>21.837483431951629</v>
      </c>
      <c r="BR2737">
        <v>60.200233717769379</v>
      </c>
      <c r="BS2737">
        <v>103.39257932419559</v>
      </c>
      <c r="BT2737">
        <v>0</v>
      </c>
      <c r="BU2737">
        <v>127.15389808365531</v>
      </c>
      <c r="BV2737">
        <v>867.17885839573921</v>
      </c>
      <c r="BW2737">
        <v>123.7282389088566</v>
      </c>
      <c r="BX2737">
        <v>7.8739255296524684</v>
      </c>
      <c r="BY2737">
        <v>3.292692302996985</v>
      </c>
      <c r="BZ2737">
        <v>0.4867387902214621</v>
      </c>
      <c r="CA2737">
        <f t="shared" si="336"/>
        <v>55.744948221812479</v>
      </c>
      <c r="CB2737" cm="1">
        <f t="array" ref="CB2737">IF(ISBLANK(INDEX(AC:AC,ROW())), "", INDEX(AC:AC,ROW())*(BI2737+BJ2737)/1000)</f>
        <v>151.13459029498588</v>
      </c>
      <c r="CC2737">
        <f t="shared" si="337"/>
        <v>151.98734189034283</v>
      </c>
      <c r="CD2737">
        <f t="shared" si="338"/>
        <v>2.9821342259963872</v>
      </c>
      <c r="CE2737">
        <f t="shared" si="339"/>
        <v>3.503057500729851</v>
      </c>
      <c r="CF2737" cm="1">
        <f t="array" ref="CF2737">IFERROR(IF((BD2737+BE2737)*INDEX(H:H,ROW())*INDEX(K:K,ROW())/(BF2737*30*1000)&lt;0.5,"",(BD2737+BE2737)*INDEX(H:H,ROW())*INDEX(K:K,ROW())/(BF2737*30*1000)),"")</f>
        <v>2.3570238757541992</v>
      </c>
      <c r="CG2737">
        <f t="shared" si="340"/>
        <v>0.44204711453419776</v>
      </c>
      <c r="CH2737" cm="1">
        <f t="array" ref="CH2737">IFERROR((BD2737+BE2737)*INDEX(K:K,ROW())*INDEX(H:H,ROW())/BC2737/100000,"")</f>
        <v>0.31257468094960661</v>
      </c>
      <c r="CI2737">
        <f t="shared" si="341"/>
        <v>105.04621480540332</v>
      </c>
      <c r="CJ2737">
        <v>1</v>
      </c>
      <c r="CK2737">
        <f t="shared" si="342"/>
        <v>0</v>
      </c>
      <c r="CL2737" cm="1">
        <f t="array" ref="CL2737">IF(INDEX(AS:AS,ROW()-2)=0,CL2736,INDEX(AS:AS,ROW()-2))</f>
        <v>41.52</v>
      </c>
      <c r="CM2737" t="str">
        <f t="shared" si="343"/>
        <v>CIV</v>
      </c>
    </row>
    <row r="2738" spans="1:91" x14ac:dyDescent="0.3">
      <c r="A2738" s="1">
        <v>2733</v>
      </c>
      <c r="B2738" t="s">
        <v>245</v>
      </c>
      <c r="C2738">
        <v>4</v>
      </c>
      <c r="D2738">
        <v>24</v>
      </c>
      <c r="E2738">
        <v>17</v>
      </c>
      <c r="F2738" t="s">
        <v>123</v>
      </c>
      <c r="G2738" t="s">
        <v>129</v>
      </c>
      <c r="H2738">
        <v>46.21</v>
      </c>
      <c r="I2738">
        <v>0.89</v>
      </c>
      <c r="J2738">
        <v>44.1</v>
      </c>
      <c r="K2738">
        <v>1570</v>
      </c>
      <c r="L2738">
        <v>44.41</v>
      </c>
      <c r="M2738">
        <v>0.89</v>
      </c>
      <c r="N2738">
        <v>44.1</v>
      </c>
      <c r="O2738">
        <v>1570</v>
      </c>
      <c r="P2738">
        <v>1.32</v>
      </c>
      <c r="Q2738">
        <v>50.19</v>
      </c>
      <c r="R2738">
        <v>30.11</v>
      </c>
      <c r="S2738">
        <v>1.7</v>
      </c>
      <c r="T2738">
        <v>7.41</v>
      </c>
      <c r="U2738">
        <v>0</v>
      </c>
      <c r="V2738">
        <v>0</v>
      </c>
      <c r="W2738">
        <v>0</v>
      </c>
      <c r="X2738">
        <v>0</v>
      </c>
      <c r="Y2738">
        <v>2</v>
      </c>
      <c r="Z2738">
        <v>7.5</v>
      </c>
      <c r="AA2738">
        <v>19.5</v>
      </c>
      <c r="AB2738">
        <v>63.9</v>
      </c>
      <c r="AC2738">
        <v>1700</v>
      </c>
      <c r="AD2738">
        <v>37.86</v>
      </c>
      <c r="AE2738">
        <v>32.049999999999997</v>
      </c>
      <c r="AF2738">
        <v>11.53</v>
      </c>
      <c r="AG2738">
        <v>1572</v>
      </c>
      <c r="AI2738">
        <v>44.12</v>
      </c>
      <c r="AJ2738">
        <v>40.89</v>
      </c>
      <c r="AK2738">
        <v>4.0199999999999996</v>
      </c>
      <c r="AL2738">
        <v>47.32</v>
      </c>
      <c r="AM2738">
        <v>6.28</v>
      </c>
      <c r="AN2738">
        <v>47.35</v>
      </c>
      <c r="AO2738">
        <v>44.59</v>
      </c>
      <c r="AP2738">
        <v>3.21</v>
      </c>
      <c r="AQ2738">
        <v>0</v>
      </c>
      <c r="AR2738">
        <v>3.74</v>
      </c>
      <c r="AS2738">
        <v>40.61</v>
      </c>
      <c r="AT2738">
        <v>0</v>
      </c>
      <c r="AU2738">
        <v>0</v>
      </c>
      <c r="AV2738">
        <v>4.5</v>
      </c>
      <c r="AW2738">
        <v>68.2</v>
      </c>
      <c r="AX2738">
        <v>92.4</v>
      </c>
      <c r="AY2738">
        <v>99.8</v>
      </c>
      <c r="AZ2738">
        <v>100</v>
      </c>
      <c r="BA2738">
        <v>87.9</v>
      </c>
      <c r="BB2738">
        <v>95.3</v>
      </c>
      <c r="BC2738">
        <v>116.18652054854149</v>
      </c>
      <c r="BD2738">
        <v>57.072118979665539</v>
      </c>
      <c r="BE2738">
        <v>1.596499969634811</v>
      </c>
      <c r="BF2738">
        <v>59.939842516418032</v>
      </c>
      <c r="BG2738">
        <v>152.87862446019511</v>
      </c>
      <c r="BH2738">
        <v>0.59843139187472538</v>
      </c>
      <c r="BI2738">
        <v>89.929043923878311</v>
      </c>
      <c r="BJ2738">
        <v>2.5220390792820001E-4</v>
      </c>
      <c r="BK2738">
        <v>456.70602781989697</v>
      </c>
      <c r="BL2738">
        <v>4.20686724481331</v>
      </c>
      <c r="BM2738">
        <v>195.6520628580401</v>
      </c>
      <c r="BN2738">
        <v>106.9901975824712</v>
      </c>
      <c r="BO2738">
        <v>98.269116498711966</v>
      </c>
      <c r="BP2738">
        <v>102.7715331545562</v>
      </c>
      <c r="BQ2738">
        <v>21.953579326917389</v>
      </c>
      <c r="BR2738">
        <v>58.46309207406248</v>
      </c>
      <c r="BS2738">
        <v>102.33557992446011</v>
      </c>
      <c r="BT2738">
        <v>0</v>
      </c>
      <c r="BU2738">
        <v>127.9081440483497</v>
      </c>
      <c r="BV2738">
        <v>866.97821208665755</v>
      </c>
      <c r="BW2738">
        <v>123.728526897628</v>
      </c>
      <c r="BX2738">
        <v>7.8400667594490931</v>
      </c>
      <c r="BY2738">
        <v>2.009736960704541</v>
      </c>
      <c r="BZ2738">
        <v>0.48627817995724387</v>
      </c>
      <c r="CA2738">
        <f t="shared" si="336"/>
        <v>58.668618949300352</v>
      </c>
      <c r="CB2738" cm="1">
        <f t="array" ref="CB2738">IF(ISBLANK(INDEX(AC:AC,ROW())), "", INDEX(AC:AC,ROW())*(BI2738+BJ2738)/1000)</f>
        <v>152.87980341723662</v>
      </c>
      <c r="CC2738">
        <f t="shared" si="337"/>
        <v>153.47705585206984</v>
      </c>
      <c r="CD2738">
        <f t="shared" si="338"/>
        <v>2.9757283607270715</v>
      </c>
      <c r="CE2738">
        <f t="shared" si="339"/>
        <v>3.9308004548521618</v>
      </c>
      <c r="CF2738" cm="1">
        <f t="array" ref="CF2738">IFERROR(IF((BD2738+BE2738)*INDEX(H:H,ROW())*INDEX(K:K,ROW())/(BF2738*30*1000)&lt;0.5,"",(BD2738+BE2738)*INDEX(H:H,ROW())*INDEX(K:K,ROW())/(BF2738*30*1000)),"")</f>
        <v>2.3670347498939979</v>
      </c>
      <c r="CG2738">
        <f t="shared" si="340"/>
        <v>0.51589325709582468</v>
      </c>
      <c r="CH2738" cm="1">
        <f t="array" ref="CH2738">IFERROR((BD2738+BE2738)*INDEX(K:K,ROW())*INDEX(H:H,ROW())/BC2738/100000,"")</f>
        <v>0.36634118003454458</v>
      </c>
      <c r="CI2738">
        <f t="shared" si="341"/>
        <v>110.55560270613132</v>
      </c>
      <c r="CJ2738">
        <v>1</v>
      </c>
      <c r="CK2738">
        <f t="shared" si="342"/>
        <v>0</v>
      </c>
      <c r="CL2738" cm="1">
        <f t="array" ref="CL2738">IF(INDEX(AS:AS,ROW()-2)=0,CL2737,INDEX(AS:AS,ROW()-2))</f>
        <v>40.799999999999997</v>
      </c>
      <c r="CM2738" t="str">
        <f t="shared" si="343"/>
        <v>SP</v>
      </c>
    </row>
    <row r="2739" spans="1:91" x14ac:dyDescent="0.3">
      <c r="A2739" s="1">
        <v>2734</v>
      </c>
      <c r="B2739" t="s">
        <v>245</v>
      </c>
      <c r="C2739">
        <v>4</v>
      </c>
      <c r="D2739">
        <v>24</v>
      </c>
      <c r="E2739">
        <v>17</v>
      </c>
      <c r="F2739" t="s">
        <v>123</v>
      </c>
      <c r="G2739" t="s">
        <v>130</v>
      </c>
      <c r="H2739">
        <v>46.59</v>
      </c>
      <c r="I2739">
        <v>0.9</v>
      </c>
      <c r="J2739">
        <v>46.06</v>
      </c>
      <c r="K2739">
        <v>1570</v>
      </c>
      <c r="L2739">
        <v>44.41</v>
      </c>
      <c r="M2739">
        <v>0.89</v>
      </c>
      <c r="N2739">
        <v>44.1</v>
      </c>
      <c r="O2739">
        <v>1570</v>
      </c>
      <c r="P2739">
        <v>1.32</v>
      </c>
      <c r="Q2739">
        <v>50.19</v>
      </c>
      <c r="R2739">
        <v>30.11</v>
      </c>
      <c r="S2739">
        <v>1.7</v>
      </c>
      <c r="T2739">
        <v>7.41</v>
      </c>
      <c r="U2739">
        <v>0</v>
      </c>
      <c r="V2739">
        <v>0</v>
      </c>
      <c r="W2739">
        <v>0</v>
      </c>
      <c r="X2739">
        <v>0</v>
      </c>
      <c r="Y2739">
        <v>2</v>
      </c>
      <c r="Z2739">
        <v>7.5</v>
      </c>
      <c r="AA2739">
        <v>19.5</v>
      </c>
      <c r="AB2739">
        <v>63.9</v>
      </c>
      <c r="AC2739">
        <v>1704</v>
      </c>
      <c r="AD2739">
        <v>37.86</v>
      </c>
      <c r="AE2739">
        <v>32.409999999999997</v>
      </c>
      <c r="AF2739">
        <v>11.41</v>
      </c>
      <c r="AG2739">
        <v>1572</v>
      </c>
      <c r="AI2739">
        <v>44.21</v>
      </c>
      <c r="AJ2739">
        <v>40.89</v>
      </c>
      <c r="AK2739">
        <v>0</v>
      </c>
      <c r="AL2739">
        <v>47.32</v>
      </c>
      <c r="AM2739">
        <v>6.32</v>
      </c>
      <c r="AN2739">
        <v>47.81</v>
      </c>
      <c r="AO2739">
        <v>45.02</v>
      </c>
      <c r="AP2739">
        <v>3.72</v>
      </c>
      <c r="AQ2739">
        <v>0</v>
      </c>
      <c r="AR2739">
        <v>0</v>
      </c>
      <c r="AS2739">
        <v>41.52</v>
      </c>
      <c r="AT2739">
        <v>0</v>
      </c>
      <c r="AU2739">
        <v>0</v>
      </c>
      <c r="AV2739">
        <v>4.2</v>
      </c>
      <c r="AW2739">
        <v>65.5</v>
      </c>
      <c r="AX2739">
        <v>90.2</v>
      </c>
      <c r="AY2739">
        <v>98.7</v>
      </c>
      <c r="AZ2739">
        <v>100</v>
      </c>
      <c r="BA2739">
        <v>86</v>
      </c>
      <c r="BB2739">
        <v>94.5</v>
      </c>
      <c r="BC2739">
        <v>100.95498765021139</v>
      </c>
      <c r="BD2739">
        <v>41.433915584871229</v>
      </c>
      <c r="BE2739">
        <v>1.7848882847214551</v>
      </c>
      <c r="BF2739">
        <v>44.483775536066268</v>
      </c>
      <c r="BG2739">
        <v>145.71933275913719</v>
      </c>
      <c r="BH2739">
        <v>2.138818144463079E-5</v>
      </c>
      <c r="BI2739">
        <v>85.717819322189513</v>
      </c>
      <c r="BJ2739">
        <v>2.5220390792820001E-4</v>
      </c>
      <c r="BK2739">
        <v>486.84220395950501</v>
      </c>
      <c r="BL2739">
        <v>4.108622515806629</v>
      </c>
      <c r="BM2739">
        <v>195.65267822278889</v>
      </c>
      <c r="BN2739">
        <v>107.3005774439616</v>
      </c>
      <c r="BO2739">
        <v>99.357334201277823</v>
      </c>
      <c r="BP2739">
        <v>102.98710215691359</v>
      </c>
      <c r="BQ2739">
        <v>21.109003787475341</v>
      </c>
      <c r="BR2739">
        <v>52.96767438568456</v>
      </c>
      <c r="BS2739">
        <v>102.44625942194121</v>
      </c>
      <c r="BT2739">
        <v>0</v>
      </c>
      <c r="BU2739">
        <v>127.9314394007417</v>
      </c>
      <c r="BV2739">
        <v>866.95431544236396</v>
      </c>
      <c r="BW2739">
        <v>123.7292923588281</v>
      </c>
      <c r="BX2739">
        <v>7.7045574365620562</v>
      </c>
      <c r="BY2739">
        <v>5.4447773920937719</v>
      </c>
      <c r="BZ2739">
        <v>0.4855198226445937</v>
      </c>
      <c r="CA2739">
        <f t="shared" si="336"/>
        <v>43.218803869592683</v>
      </c>
      <c r="CB2739" cm="1">
        <f t="array" ref="CB2739">IF(ISBLANK(INDEX(AC:AC,ROW())), "", INDEX(AC:AC,ROW())*(BI2739+BJ2739)/1000)</f>
        <v>146.06359388047005</v>
      </c>
      <c r="CC2739">
        <f t="shared" si="337"/>
        <v>145.71935414731863</v>
      </c>
      <c r="CD2739">
        <f t="shared" si="338"/>
        <v>3.3409577389927194</v>
      </c>
      <c r="CE2739">
        <f t="shared" si="339"/>
        <v>4.8223690110915047</v>
      </c>
      <c r="CF2739" cm="1">
        <f t="array" ref="CF2739">IFERROR(IF((BD2739+BE2739)*INDEX(H:H,ROW())*INDEX(K:K,ROW())/(BF2739*30*1000)&lt;0.5,"",(BD2739+BE2739)*INDEX(H:H,ROW())*INDEX(K:K,ROW())/(BF2739*30*1000)),"")</f>
        <v>2.3688753599038166</v>
      </c>
      <c r="CG2739">
        <f t="shared" si="340"/>
        <v>0.44062979523303547</v>
      </c>
      <c r="CH2739" cm="1">
        <f t="array" ref="CH2739">IFERROR((BD2739+BE2739)*INDEX(K:K,ROW())*INDEX(H:H,ROW())/BC2739/100000,"")</f>
        <v>0.31313911943010053</v>
      </c>
      <c r="CI2739">
        <f t="shared" si="341"/>
        <v>82.111573856789278</v>
      </c>
      <c r="CJ2739">
        <v>1</v>
      </c>
      <c r="CK2739">
        <f t="shared" si="342"/>
        <v>0</v>
      </c>
      <c r="CL2739" cm="1">
        <f t="array" ref="CL2739">IF(INDEX(AS:AS,ROW()-2)=0,CL2738,INDEX(AS:AS,ROW()-2))</f>
        <v>41.52</v>
      </c>
      <c r="CM2739" t="str">
        <f t="shared" si="343"/>
        <v>CIV</v>
      </c>
    </row>
    <row r="2740" spans="1:91" x14ac:dyDescent="0.3">
      <c r="A2740" s="1">
        <v>2735</v>
      </c>
      <c r="B2740" t="s">
        <v>245</v>
      </c>
      <c r="C2740">
        <v>4</v>
      </c>
      <c r="D2740">
        <v>24</v>
      </c>
      <c r="E2740">
        <v>17</v>
      </c>
      <c r="F2740" t="s">
        <v>123</v>
      </c>
      <c r="G2740" t="s">
        <v>131</v>
      </c>
      <c r="H2740">
        <v>46.21</v>
      </c>
      <c r="I2740">
        <v>0.89</v>
      </c>
      <c r="J2740">
        <v>44.1</v>
      </c>
      <c r="K2740">
        <v>1570</v>
      </c>
      <c r="L2740">
        <v>44.41</v>
      </c>
      <c r="M2740">
        <v>0.89</v>
      </c>
      <c r="N2740">
        <v>44.1</v>
      </c>
      <c r="O2740">
        <v>1570</v>
      </c>
      <c r="P2740">
        <v>1.32</v>
      </c>
      <c r="Q2740">
        <v>50.19</v>
      </c>
      <c r="R2740">
        <v>30.11</v>
      </c>
      <c r="S2740">
        <v>1.7</v>
      </c>
      <c r="T2740">
        <v>7.41</v>
      </c>
      <c r="U2740">
        <v>0</v>
      </c>
      <c r="V2740">
        <v>0</v>
      </c>
      <c r="W2740">
        <v>0</v>
      </c>
      <c r="X2740">
        <v>0</v>
      </c>
      <c r="Y2740">
        <v>2</v>
      </c>
      <c r="Z2740">
        <v>7.5</v>
      </c>
      <c r="AA2740">
        <v>19.5</v>
      </c>
      <c r="AB2740">
        <v>63.9</v>
      </c>
      <c r="AC2740">
        <v>1690</v>
      </c>
      <c r="AD2740">
        <v>37.86</v>
      </c>
      <c r="AE2740">
        <v>32.409999999999997</v>
      </c>
      <c r="AF2740">
        <v>11.35</v>
      </c>
      <c r="AG2740">
        <v>1572</v>
      </c>
      <c r="AI2740">
        <v>44.21</v>
      </c>
      <c r="AJ2740">
        <v>40.89</v>
      </c>
      <c r="AK2740">
        <v>0</v>
      </c>
      <c r="AL2740">
        <v>47.32</v>
      </c>
      <c r="AM2740">
        <v>6.34</v>
      </c>
      <c r="AN2740">
        <v>47.81</v>
      </c>
      <c r="AO2740">
        <v>45.02</v>
      </c>
      <c r="AP2740">
        <v>3.33</v>
      </c>
      <c r="AQ2740">
        <v>3.81</v>
      </c>
      <c r="AR2740">
        <v>0</v>
      </c>
      <c r="AS2740">
        <v>40.78</v>
      </c>
      <c r="AT2740">
        <v>0</v>
      </c>
      <c r="AU2740">
        <v>0</v>
      </c>
      <c r="AV2740">
        <v>5.2</v>
      </c>
      <c r="AW2740">
        <v>58.6</v>
      </c>
      <c r="AX2740">
        <v>91.6</v>
      </c>
      <c r="AY2740">
        <v>98.1</v>
      </c>
      <c r="AZ2740">
        <v>99.9</v>
      </c>
      <c r="BA2740">
        <v>91.6</v>
      </c>
      <c r="BB2740">
        <v>92.899999999999991</v>
      </c>
      <c r="BC2740">
        <v>26.152984498900111</v>
      </c>
      <c r="BD2740">
        <v>27.743385030536349</v>
      </c>
      <c r="BE2740">
        <v>1.0833456143800899</v>
      </c>
      <c r="BF2740">
        <v>31.557111809003001</v>
      </c>
      <c r="BG2740">
        <v>158.25308333399059</v>
      </c>
      <c r="BH2740">
        <v>38.527221977221373</v>
      </c>
      <c r="BI2740">
        <v>93.089108006542233</v>
      </c>
      <c r="BJ2740">
        <v>2.5220390792820001E-4</v>
      </c>
      <c r="BK2740">
        <v>477.02387544152498</v>
      </c>
      <c r="BL2740">
        <v>3.8898260622936829</v>
      </c>
      <c r="BM2740">
        <v>195.32319074387951</v>
      </c>
      <c r="BN2740">
        <v>107.4824742133119</v>
      </c>
      <c r="BO2740">
        <v>100.0157781675958</v>
      </c>
      <c r="BP2740">
        <v>107.102908095692</v>
      </c>
      <c r="BQ2740">
        <v>6.8745342799807192</v>
      </c>
      <c r="BR2740">
        <v>60.402174751356313</v>
      </c>
      <c r="BS2740">
        <v>120.72234304909909</v>
      </c>
      <c r="BT2740">
        <v>0</v>
      </c>
      <c r="BU2740">
        <v>126.7152422732356</v>
      </c>
      <c r="BV2740">
        <v>842.21535497480238</v>
      </c>
      <c r="BW2740">
        <v>123.730288610247</v>
      </c>
      <c r="BX2740">
        <v>7.4567579167064508</v>
      </c>
      <c r="BY2740">
        <v>25.518589947588051</v>
      </c>
      <c r="BZ2740">
        <v>0.48593616068210888</v>
      </c>
      <c r="CA2740">
        <f t="shared" si="336"/>
        <v>28.826730644916438</v>
      </c>
      <c r="CB2740" cm="1">
        <f t="array" ref="CB2740">IF(ISBLANK(INDEX(AC:AC,ROW())), "", INDEX(AC:AC,ROW())*(BI2740+BJ2740)/1000)</f>
        <v>157.32101875566076</v>
      </c>
      <c r="CC2740">
        <f t="shared" si="337"/>
        <v>196.78030531121198</v>
      </c>
      <c r="CD2740">
        <f t="shared" si="338"/>
        <v>2.4241444014791127</v>
      </c>
      <c r="CE2740" t="str">
        <f t="shared" si="339"/>
        <v/>
      </c>
      <c r="CF2740" cm="1">
        <f t="array" ref="CF2740">IFERROR(IF((BD2740+BE2740)*INDEX(H:H,ROW())*INDEX(K:K,ROW())/(BF2740*30*1000)&lt;0.5,"",(BD2740+BE2740)*INDEX(H:H,ROW())*INDEX(K:K,ROW())/(BF2740*30*1000)),"")</f>
        <v>2.2090854120061798</v>
      </c>
      <c r="CG2740">
        <f t="shared" si="340"/>
        <v>1.2066352048780575</v>
      </c>
      <c r="CH2740" cm="1">
        <f t="array" ref="CH2740">IFERROR((BD2740+BE2740)*INDEX(K:K,ROW())*INDEX(H:H,ROW())/BC2740/100000,"")</f>
        <v>0.79966806861276152</v>
      </c>
      <c r="CI2740">
        <f t="shared" si="341"/>
        <v>54.321315851155688</v>
      </c>
      <c r="CJ2740">
        <v>1</v>
      </c>
      <c r="CK2740">
        <f t="shared" si="342"/>
        <v>0</v>
      </c>
      <c r="CL2740" cm="1">
        <f t="array" ref="CL2740">IF(INDEX(AS:AS,ROW()-2)=0,CL2739,INDEX(AS:AS,ROW()-2))</f>
        <v>40.61</v>
      </c>
      <c r="CM2740" t="str">
        <f t="shared" si="343"/>
        <v>SP</v>
      </c>
    </row>
    <row r="2741" spans="1:91" x14ac:dyDescent="0.3">
      <c r="A2741" s="1">
        <v>2736</v>
      </c>
      <c r="B2741" t="s">
        <v>246</v>
      </c>
      <c r="C2741">
        <v>4</v>
      </c>
      <c r="D2741">
        <v>25</v>
      </c>
      <c r="E2741">
        <v>17</v>
      </c>
      <c r="F2741" t="s">
        <v>105</v>
      </c>
      <c r="G2741" t="s">
        <v>106</v>
      </c>
      <c r="H2741">
        <v>46.21</v>
      </c>
      <c r="I2741">
        <v>0.89</v>
      </c>
      <c r="J2741">
        <v>44.1</v>
      </c>
      <c r="K2741">
        <v>1570</v>
      </c>
      <c r="L2741">
        <v>44.41</v>
      </c>
      <c r="M2741">
        <v>0.89</v>
      </c>
      <c r="N2741">
        <v>44.1</v>
      </c>
      <c r="O2741">
        <v>1570</v>
      </c>
      <c r="P2741">
        <v>1.32</v>
      </c>
      <c r="Q2741">
        <v>50.19</v>
      </c>
      <c r="R2741">
        <v>30.11</v>
      </c>
      <c r="S2741">
        <v>1.7</v>
      </c>
      <c r="T2741">
        <v>7.41</v>
      </c>
      <c r="U2741">
        <v>0</v>
      </c>
      <c r="V2741">
        <v>0</v>
      </c>
      <c r="W2741">
        <v>0</v>
      </c>
      <c r="X2741">
        <v>0</v>
      </c>
      <c r="Y2741">
        <v>2</v>
      </c>
      <c r="Z2741">
        <v>7.5</v>
      </c>
      <c r="AA2741">
        <v>19.5</v>
      </c>
      <c r="AB2741">
        <v>63.9</v>
      </c>
      <c r="AC2741">
        <v>1695</v>
      </c>
      <c r="AD2741">
        <v>37.86</v>
      </c>
      <c r="AE2741">
        <v>32.409999999999997</v>
      </c>
      <c r="AF2741">
        <v>11.22</v>
      </c>
      <c r="AG2741">
        <v>1572</v>
      </c>
      <c r="AI2741">
        <v>44.21</v>
      </c>
      <c r="AJ2741">
        <v>40.89</v>
      </c>
      <c r="AK2741">
        <v>0</v>
      </c>
      <c r="AL2741">
        <v>47.32</v>
      </c>
      <c r="AM2741">
        <v>6.32</v>
      </c>
      <c r="AN2741">
        <v>47.81</v>
      </c>
      <c r="AO2741">
        <v>45.02</v>
      </c>
      <c r="AP2741">
        <v>3.72</v>
      </c>
      <c r="AQ2741">
        <v>0</v>
      </c>
      <c r="AR2741">
        <v>0</v>
      </c>
      <c r="AS2741">
        <v>41.52</v>
      </c>
      <c r="AT2741">
        <v>0</v>
      </c>
      <c r="AU2741">
        <v>0</v>
      </c>
      <c r="AV2741">
        <v>5.0999999999999996</v>
      </c>
      <c r="AW2741">
        <v>62.4</v>
      </c>
      <c r="AX2741">
        <v>92.1</v>
      </c>
      <c r="AY2741">
        <v>100</v>
      </c>
      <c r="AZ2741">
        <v>100</v>
      </c>
      <c r="BA2741">
        <v>85.2</v>
      </c>
      <c r="BB2741">
        <v>93.5</v>
      </c>
      <c r="BC2741">
        <v>108.168526150557</v>
      </c>
      <c r="BD2741">
        <v>56.985258404269743</v>
      </c>
      <c r="BE2741">
        <v>1.6620545748019251</v>
      </c>
      <c r="BF2741">
        <v>59.986651311651741</v>
      </c>
      <c r="BG2741">
        <v>140.7520672321906</v>
      </c>
      <c r="BH2741">
        <v>21.820178455628032</v>
      </c>
      <c r="BI2741">
        <v>82.796754659011242</v>
      </c>
      <c r="BJ2741">
        <v>2.5220390792820001E-4</v>
      </c>
      <c r="BK2741">
        <v>545.37451936649109</v>
      </c>
      <c r="BL2741">
        <v>3.8249565992654628</v>
      </c>
      <c r="BM2741">
        <v>194.71443602631561</v>
      </c>
      <c r="BN2741">
        <v>106.4759399835535</v>
      </c>
      <c r="BO2741">
        <v>101.0407754003822</v>
      </c>
      <c r="BP2741">
        <v>106.0570514856838</v>
      </c>
      <c r="BQ2741">
        <v>20.686445598881591</v>
      </c>
      <c r="BR2741">
        <v>56.020961990669981</v>
      </c>
      <c r="BS2741">
        <v>109.1702792955448</v>
      </c>
      <c r="BT2741">
        <v>0</v>
      </c>
      <c r="BU2741">
        <v>126.19338222906519</v>
      </c>
      <c r="BV2741">
        <v>891.68026205265892</v>
      </c>
      <c r="BW2741">
        <v>123.73100998229209</v>
      </c>
      <c r="BX2741">
        <v>7.3504028349285573</v>
      </c>
      <c r="BY2741">
        <v>7.6090597074950628</v>
      </c>
      <c r="BZ2741">
        <v>0.48489212815704308</v>
      </c>
      <c r="CA2741">
        <f t="shared" si="336"/>
        <v>58.647312979071671</v>
      </c>
      <c r="CB2741" cm="1">
        <f t="array" ref="CB2741">IF(ISBLANK(INDEX(AC:AC,ROW())), "", INDEX(AC:AC,ROW())*(BI2741+BJ2741)/1000)</f>
        <v>140.34092663264801</v>
      </c>
      <c r="CC2741">
        <f t="shared" si="337"/>
        <v>162.57224568781862</v>
      </c>
      <c r="CD2741">
        <f t="shared" si="338"/>
        <v>3.3546594442310487</v>
      </c>
      <c r="CE2741">
        <f t="shared" si="339"/>
        <v>5.041896555079231</v>
      </c>
      <c r="CF2741" cm="1">
        <f t="array" ref="CF2741">IFERROR(IF((BD2741+BE2741)*INDEX(H:H,ROW())*INDEX(K:K,ROW())/(BF2741*30*1000)&lt;0.5,"",(BD2741+BE2741)*INDEX(H:H,ROW())*INDEX(K:K,ROW())/(BF2741*30*1000)),"")</f>
        <v>2.3643287683745622</v>
      </c>
      <c r="CG2741">
        <f t="shared" si="340"/>
        <v>0.55456659572265832</v>
      </c>
      <c r="CH2741" cm="1">
        <f t="array" ref="CH2741">IFERROR((BD2741+BE2741)*INDEX(K:K,ROW())*INDEX(H:H,ROW())/BC2741/100000,"")</f>
        <v>0.393353326873988</v>
      </c>
      <c r="CI2741">
        <f t="shared" si="341"/>
        <v>110.51545356981184</v>
      </c>
      <c r="CJ2741">
        <v>1</v>
      </c>
      <c r="CK2741">
        <f t="shared" si="342"/>
        <v>0</v>
      </c>
      <c r="CL2741" cm="1">
        <f t="array" ref="CL2741">IF(INDEX(AS:AS,ROW()-2)=0,CL2740,INDEX(AS:AS,ROW()-2))</f>
        <v>41.52</v>
      </c>
      <c r="CM2741" t="str">
        <f t="shared" si="343"/>
        <v>CIV</v>
      </c>
    </row>
    <row r="2742" spans="1:91" x14ac:dyDescent="0.3">
      <c r="A2742" s="1">
        <v>2737</v>
      </c>
      <c r="B2742" t="s">
        <v>246</v>
      </c>
      <c r="C2742">
        <v>4</v>
      </c>
      <c r="D2742">
        <v>25</v>
      </c>
      <c r="E2742">
        <v>17</v>
      </c>
      <c r="F2742" t="s">
        <v>105</v>
      </c>
      <c r="G2742" t="s">
        <v>107</v>
      </c>
      <c r="H2742">
        <v>46.27</v>
      </c>
      <c r="I2742">
        <v>0.91</v>
      </c>
      <c r="J2742">
        <v>46.06</v>
      </c>
      <c r="K2742">
        <v>1576</v>
      </c>
      <c r="L2742">
        <v>46.38</v>
      </c>
      <c r="M2742">
        <v>0.86</v>
      </c>
      <c r="N2742">
        <v>46.06</v>
      </c>
      <c r="O2742">
        <v>1576</v>
      </c>
      <c r="P2742">
        <v>1.36</v>
      </c>
      <c r="Q2742">
        <v>50.31</v>
      </c>
      <c r="R2742">
        <v>30.05</v>
      </c>
      <c r="S2742">
        <v>1.6742096505823629</v>
      </c>
      <c r="T2742">
        <v>7.26</v>
      </c>
      <c r="U2742">
        <v>0</v>
      </c>
      <c r="V2742">
        <v>0</v>
      </c>
      <c r="W2742">
        <v>0</v>
      </c>
      <c r="X2742">
        <v>0</v>
      </c>
      <c r="Y2742">
        <v>2</v>
      </c>
      <c r="Z2742">
        <v>7.5</v>
      </c>
      <c r="AA2742">
        <v>20.5</v>
      </c>
      <c r="AB2742">
        <v>63.9</v>
      </c>
      <c r="AC2742">
        <v>1710</v>
      </c>
      <c r="AD2742">
        <v>37.43</v>
      </c>
      <c r="AE2742">
        <v>31.82</v>
      </c>
      <c r="AF2742">
        <v>10.53</v>
      </c>
      <c r="AG2742">
        <v>1572</v>
      </c>
      <c r="AI2742">
        <v>44.21</v>
      </c>
      <c r="AJ2742">
        <v>40.31</v>
      </c>
      <c r="AK2742">
        <v>4.41</v>
      </c>
      <c r="AL2742">
        <v>47.49</v>
      </c>
      <c r="AM2742">
        <v>6.27</v>
      </c>
      <c r="AN2742">
        <v>48.08</v>
      </c>
      <c r="AO2742">
        <v>44.78</v>
      </c>
      <c r="AP2742">
        <v>3.42</v>
      </c>
      <c r="AQ2742">
        <v>0</v>
      </c>
      <c r="AR2742">
        <v>3.97</v>
      </c>
      <c r="AS2742">
        <v>40.9</v>
      </c>
      <c r="AT2742">
        <v>0</v>
      </c>
      <c r="AU2742">
        <v>0</v>
      </c>
      <c r="AV2742">
        <v>4.3</v>
      </c>
      <c r="AW2742">
        <v>72.8</v>
      </c>
      <c r="AX2742">
        <v>96.6</v>
      </c>
      <c r="AY2742">
        <v>100</v>
      </c>
      <c r="AZ2742">
        <v>100</v>
      </c>
      <c r="BA2742">
        <v>92.3</v>
      </c>
      <c r="BB2742">
        <v>95.7</v>
      </c>
      <c r="BC2742">
        <v>131.97019741862769</v>
      </c>
      <c r="BD2742">
        <v>56.999127612133208</v>
      </c>
      <c r="BE2742">
        <v>2.0049601577693599</v>
      </c>
      <c r="BF2742">
        <v>58.378771497888977</v>
      </c>
      <c r="BG2742">
        <v>155.75587445403309</v>
      </c>
      <c r="BH2742">
        <v>34.378273133529838</v>
      </c>
      <c r="BI2742">
        <v>91.621674419614834</v>
      </c>
      <c r="BJ2742">
        <v>2.5220390792820001E-4</v>
      </c>
      <c r="BK2742">
        <v>571.82131445835842</v>
      </c>
      <c r="BL2742">
        <v>3.9907851805372512</v>
      </c>
      <c r="BM2742">
        <v>195.075129546119</v>
      </c>
      <c r="BN2742">
        <v>106.7679676167847</v>
      </c>
      <c r="BO2742">
        <v>101.094857050271</v>
      </c>
      <c r="BP2742">
        <v>105.20950483974831</v>
      </c>
      <c r="BQ2742">
        <v>31.259104647178379</v>
      </c>
      <c r="BR2742">
        <v>63.930342972844713</v>
      </c>
      <c r="BS2742">
        <v>101.1591156999804</v>
      </c>
      <c r="BT2742">
        <v>0</v>
      </c>
      <c r="BU2742">
        <v>126.97723990633899</v>
      </c>
      <c r="BV2742">
        <v>858.75027138559312</v>
      </c>
      <c r="BW2742">
        <v>123.72967984521981</v>
      </c>
      <c r="BX2742">
        <v>7.5948257675370323</v>
      </c>
      <c r="BY2742">
        <v>11.375440530574391</v>
      </c>
      <c r="BZ2742">
        <v>0.48671366126985299</v>
      </c>
      <c r="CA2742">
        <f t="shared" si="336"/>
        <v>59.004087769902569</v>
      </c>
      <c r="CB2742" cm="1">
        <f t="array" ref="CB2742">IF(ISBLANK(INDEX(AC:AC,ROW())), "", INDEX(AC:AC,ROW())*(BI2742+BJ2742)/1000)</f>
        <v>156.67349452622392</v>
      </c>
      <c r="CC2742">
        <f t="shared" si="337"/>
        <v>190.13414758756292</v>
      </c>
      <c r="CD2742">
        <f t="shared" si="338"/>
        <v>3.0074624769599381</v>
      </c>
      <c r="CE2742">
        <f t="shared" si="339"/>
        <v>4.3329579378021403</v>
      </c>
      <c r="CF2742" cm="1">
        <f t="array" ref="CF2742">IFERROR(IF((BD2742+BE2742)*INDEX(H:H,ROW())*INDEX(K:K,ROW())/(BF2742*30*1000)&lt;0.5,"",(BD2742+BE2742)*INDEX(H:H,ROW())*INDEX(K:K,ROW())/(BF2742*30*1000)),"")</f>
        <v>2.4567536314978771</v>
      </c>
      <c r="CG2742">
        <f t="shared" si="340"/>
        <v>0.44236329595464235</v>
      </c>
      <c r="CH2742" cm="1">
        <f t="array" ref="CH2742">IFERROR((BD2742+BE2742)*INDEX(K:K,ROW())*INDEX(H:H,ROW())/BC2742/100000,"")</f>
        <v>0.32603329013338134</v>
      </c>
      <c r="CI2742">
        <f t="shared" si="341"/>
        <v>111.75760432194041</v>
      </c>
      <c r="CJ2742">
        <v>1</v>
      </c>
      <c r="CK2742">
        <f t="shared" si="342"/>
        <v>0</v>
      </c>
      <c r="CL2742" cm="1">
        <f t="array" ref="CL2742">IF(INDEX(AS:AS,ROW()-2)=0,CL2741,INDEX(AS:AS,ROW()-2))</f>
        <v>40.78</v>
      </c>
      <c r="CM2742" t="str">
        <f t="shared" si="343"/>
        <v>SP</v>
      </c>
    </row>
    <row r="2743" spans="1:91" x14ac:dyDescent="0.3">
      <c r="A2743" s="1">
        <v>2738</v>
      </c>
      <c r="B2743" t="s">
        <v>246</v>
      </c>
      <c r="C2743">
        <v>4</v>
      </c>
      <c r="D2743">
        <v>25</v>
      </c>
      <c r="E2743">
        <v>17</v>
      </c>
      <c r="F2743" t="s">
        <v>105</v>
      </c>
      <c r="G2743" t="s">
        <v>108</v>
      </c>
      <c r="H2743">
        <v>46.21</v>
      </c>
      <c r="I2743">
        <v>0.89</v>
      </c>
      <c r="J2743">
        <v>44.1</v>
      </c>
      <c r="K2743">
        <v>1570</v>
      </c>
      <c r="L2743">
        <v>44.41</v>
      </c>
      <c r="M2743">
        <v>0.89</v>
      </c>
      <c r="N2743">
        <v>44.1</v>
      </c>
      <c r="O2743">
        <v>1570</v>
      </c>
      <c r="P2743">
        <v>1.32</v>
      </c>
      <c r="Q2743">
        <v>50.19</v>
      </c>
      <c r="R2743">
        <v>30.11</v>
      </c>
      <c r="S2743">
        <v>1.7</v>
      </c>
      <c r="T2743">
        <v>7.41</v>
      </c>
      <c r="U2743">
        <v>0</v>
      </c>
      <c r="V2743">
        <v>0</v>
      </c>
      <c r="W2743">
        <v>0</v>
      </c>
      <c r="X2743">
        <v>0</v>
      </c>
      <c r="Y2743">
        <v>2</v>
      </c>
      <c r="Z2743">
        <v>7.5</v>
      </c>
      <c r="AA2743">
        <v>19.5</v>
      </c>
      <c r="AB2743">
        <v>63.9</v>
      </c>
      <c r="AC2743">
        <v>1700</v>
      </c>
      <c r="AD2743">
        <v>37.86</v>
      </c>
      <c r="AE2743">
        <v>32.409999999999997</v>
      </c>
      <c r="AF2743">
        <v>10.6</v>
      </c>
      <c r="AG2743">
        <v>1572</v>
      </c>
      <c r="AI2743">
        <v>44.21</v>
      </c>
      <c r="AJ2743">
        <v>40.89</v>
      </c>
      <c r="AK2743">
        <v>0</v>
      </c>
      <c r="AL2743">
        <v>47.32</v>
      </c>
      <c r="AM2743">
        <v>6.32</v>
      </c>
      <c r="AN2743">
        <v>47.81</v>
      </c>
      <c r="AO2743">
        <v>45.02</v>
      </c>
      <c r="AP2743">
        <v>3.72</v>
      </c>
      <c r="AQ2743">
        <v>0</v>
      </c>
      <c r="AR2743">
        <v>0</v>
      </c>
      <c r="AS2743">
        <v>41.52</v>
      </c>
      <c r="AT2743">
        <v>0</v>
      </c>
      <c r="AU2743">
        <v>0</v>
      </c>
      <c r="AV2743">
        <v>3.2</v>
      </c>
      <c r="AW2743">
        <v>75.900000000000006</v>
      </c>
      <c r="AX2743">
        <v>98.7</v>
      </c>
      <c r="AY2743">
        <v>100</v>
      </c>
      <c r="AZ2743">
        <v>100</v>
      </c>
      <c r="BA2743">
        <v>95.5</v>
      </c>
      <c r="BB2743">
        <v>96.8</v>
      </c>
      <c r="BC2743">
        <v>130.67399075734679</v>
      </c>
      <c r="BD2743">
        <v>57.991613155915687</v>
      </c>
      <c r="BE2743">
        <v>2.0112787942751562</v>
      </c>
      <c r="BF2743">
        <v>60.003139149313739</v>
      </c>
      <c r="BG2743">
        <v>156.73021483689121</v>
      </c>
      <c r="BH2743">
        <v>35.692274147303358</v>
      </c>
      <c r="BI2743">
        <v>92.194579304161664</v>
      </c>
      <c r="BJ2743">
        <v>2.5220390792820001E-4</v>
      </c>
      <c r="BK2743">
        <v>577.20601080056872</v>
      </c>
      <c r="BL2743">
        <v>3.868200898047943</v>
      </c>
      <c r="BM2743">
        <v>194.91334312176181</v>
      </c>
      <c r="BN2743">
        <v>106.0403115858646</v>
      </c>
      <c r="BO2743">
        <v>100.45784751924459</v>
      </c>
      <c r="BP2743">
        <v>105.23478643292</v>
      </c>
      <c r="BQ2743">
        <v>36.684774942185697</v>
      </c>
      <c r="BR2743">
        <v>63.921239316111681</v>
      </c>
      <c r="BS2743">
        <v>99.164566866839721</v>
      </c>
      <c r="BT2743">
        <v>0</v>
      </c>
      <c r="BU2743">
        <v>126.3409231105834</v>
      </c>
      <c r="BV2743">
        <v>864.43181717794141</v>
      </c>
      <c r="BW2743">
        <v>123.7285183247856</v>
      </c>
      <c r="BX2743">
        <v>7.303193554215218</v>
      </c>
      <c r="BY2743">
        <v>12.922372292154041</v>
      </c>
      <c r="BZ2743">
        <v>0.4867874063670371</v>
      </c>
      <c r="CA2743">
        <f t="shared" si="336"/>
        <v>60.002891950190843</v>
      </c>
      <c r="CB2743" cm="1">
        <f t="array" ref="CB2743">IF(ISBLANK(INDEX(AC:AC,ROW())), "", INDEX(AC:AC,ROW())*(BI2743+BJ2743)/1000)</f>
        <v>156.73121356371831</v>
      </c>
      <c r="CC2743">
        <f t="shared" si="337"/>
        <v>192.42248898419456</v>
      </c>
      <c r="CD2743">
        <f t="shared" si="338"/>
        <v>2.9996806186618863</v>
      </c>
      <c r="CE2743">
        <f t="shared" si="339"/>
        <v>4.41714535123063</v>
      </c>
      <c r="CF2743" cm="1">
        <f t="array" ref="CF2743">IFERROR(IF((BD2743+BE2743)*INDEX(H:H,ROW())*INDEX(K:K,ROW())/(BF2743*30*1000)&lt;0.5,"",(BD2743+BE2743)*INDEX(H:H,ROW())*INDEX(K:K,ROW())/(BF2743*30*1000)),"")</f>
        <v>2.4183133703978048</v>
      </c>
      <c r="CG2743">
        <f t="shared" si="340"/>
        <v>0.45918195963522473</v>
      </c>
      <c r="CH2743" cm="1">
        <f t="array" ref="CH2743">IFERROR((BD2743+BE2743)*INDEX(K:K,ROW())*INDEX(H:H,ROW())/BC2743/100000,"")</f>
        <v>0.33313376172939868</v>
      </c>
      <c r="CI2743">
        <f t="shared" si="341"/>
        <v>113.06991714594183</v>
      </c>
      <c r="CJ2743">
        <v>1</v>
      </c>
      <c r="CK2743">
        <f t="shared" si="342"/>
        <v>0</v>
      </c>
      <c r="CL2743" cm="1">
        <f t="array" ref="CL2743">IF(INDEX(AS:AS,ROW()-2)=0,CL2742,INDEX(AS:AS,ROW()-2))</f>
        <v>41.52</v>
      </c>
      <c r="CM2743" t="str">
        <f t="shared" si="343"/>
        <v>CIV</v>
      </c>
    </row>
    <row r="2744" spans="1:91" x14ac:dyDescent="0.3">
      <c r="A2744" s="1">
        <v>2739</v>
      </c>
      <c r="B2744" t="s">
        <v>246</v>
      </c>
      <c r="C2744">
        <v>4</v>
      </c>
      <c r="D2744">
        <v>25</v>
      </c>
      <c r="E2744">
        <v>17</v>
      </c>
      <c r="F2744" t="s">
        <v>105</v>
      </c>
      <c r="G2744" t="s">
        <v>109</v>
      </c>
      <c r="H2744">
        <v>46.21</v>
      </c>
      <c r="I2744">
        <v>0.89</v>
      </c>
      <c r="J2744">
        <v>44.1</v>
      </c>
      <c r="K2744">
        <v>1570</v>
      </c>
      <c r="L2744">
        <v>44.41</v>
      </c>
      <c r="M2744">
        <v>0.89</v>
      </c>
      <c r="N2744">
        <v>44.1</v>
      </c>
      <c r="O2744">
        <v>1570</v>
      </c>
      <c r="P2744">
        <v>1.32</v>
      </c>
      <c r="Q2744">
        <v>50.19</v>
      </c>
      <c r="R2744">
        <v>30.11</v>
      </c>
      <c r="S2744">
        <v>1.7</v>
      </c>
      <c r="T2744">
        <v>7.41</v>
      </c>
      <c r="U2744">
        <v>0</v>
      </c>
      <c r="V2744">
        <v>0</v>
      </c>
      <c r="W2744">
        <v>0</v>
      </c>
      <c r="X2744">
        <v>0</v>
      </c>
      <c r="Y2744">
        <v>2</v>
      </c>
      <c r="Z2744">
        <v>7.5</v>
      </c>
      <c r="AA2744">
        <v>19.5</v>
      </c>
      <c r="AB2744">
        <v>63.9</v>
      </c>
      <c r="AC2744">
        <v>1715</v>
      </c>
      <c r="AD2744">
        <v>37.86</v>
      </c>
      <c r="AE2744">
        <v>31.96</v>
      </c>
      <c r="AF2744">
        <v>10.71</v>
      </c>
      <c r="AG2744">
        <v>1572</v>
      </c>
      <c r="AI2744">
        <v>44.21</v>
      </c>
      <c r="AJ2744">
        <v>40.89</v>
      </c>
      <c r="AK2744">
        <v>4.6500000000000004</v>
      </c>
      <c r="AL2744">
        <v>47.32</v>
      </c>
      <c r="AM2744">
        <v>6.18</v>
      </c>
      <c r="AN2744">
        <v>47.81</v>
      </c>
      <c r="AO2744">
        <v>45.16</v>
      </c>
      <c r="AP2744">
        <v>3.35</v>
      </c>
      <c r="AQ2744">
        <v>4.1100000000000003</v>
      </c>
      <c r="AR2744">
        <v>0</v>
      </c>
      <c r="AS2744">
        <v>41.53</v>
      </c>
      <c r="AT2744">
        <v>0</v>
      </c>
      <c r="AU2744">
        <v>0</v>
      </c>
      <c r="AV2744">
        <v>7</v>
      </c>
      <c r="AW2744">
        <v>87.8</v>
      </c>
      <c r="AX2744">
        <v>99.1</v>
      </c>
      <c r="AY2744">
        <v>100</v>
      </c>
      <c r="AZ2744">
        <v>100</v>
      </c>
      <c r="BA2744">
        <v>92.1</v>
      </c>
      <c r="BB2744">
        <v>93</v>
      </c>
      <c r="BC2744">
        <v>130.2469969570985</v>
      </c>
      <c r="BD2744">
        <v>58.648529373424779</v>
      </c>
      <c r="BE2744">
        <v>2.3759009509450988</v>
      </c>
      <c r="BF2744">
        <v>59.963166796588531</v>
      </c>
      <c r="BG2744">
        <v>161.89041092618569</v>
      </c>
      <c r="BH2744">
        <v>34.685959816445902</v>
      </c>
      <c r="BI2744">
        <v>95.229958122844778</v>
      </c>
      <c r="BJ2744">
        <v>2.5220390792820001E-4</v>
      </c>
      <c r="BK2744">
        <v>599.21000365531859</v>
      </c>
      <c r="BL2744">
        <v>4.5795936841069222</v>
      </c>
      <c r="BM2744">
        <v>195.95593315030609</v>
      </c>
      <c r="BN2744">
        <v>106.48967471161799</v>
      </c>
      <c r="BO2744">
        <v>100.5194166589521</v>
      </c>
      <c r="BP2744">
        <v>105.3664095369334</v>
      </c>
      <c r="BQ2744">
        <v>38.421022732637347</v>
      </c>
      <c r="BR2744">
        <v>66.540995832795772</v>
      </c>
      <c r="BS2744">
        <v>99.616184504249603</v>
      </c>
      <c r="BT2744">
        <v>0</v>
      </c>
      <c r="BU2744">
        <v>127.4420999358298</v>
      </c>
      <c r="BV2744">
        <v>866.0313988906164</v>
      </c>
      <c r="BW2744">
        <v>123.7279480455237</v>
      </c>
      <c r="BX2744">
        <v>8.4144400546909104</v>
      </c>
      <c r="BY2744">
        <v>9.1626945284194559</v>
      </c>
      <c r="BZ2744">
        <v>0.48831598845621399</v>
      </c>
      <c r="CA2744">
        <f t="shared" si="336"/>
        <v>61.024430324369881</v>
      </c>
      <c r="CB2744" cm="1">
        <f t="array" ref="CB2744">IF(ISBLANK(INDEX(AC:AC,ROW())), "", INDEX(AC:AC,ROW())*(BI2744+BJ2744)/1000)</f>
        <v>163.31981071038089</v>
      </c>
      <c r="CC2744">
        <f t="shared" si="337"/>
        <v>196.57637074263158</v>
      </c>
      <c r="CD2744">
        <f t="shared" si="338"/>
        <v>3.0482300664703832</v>
      </c>
      <c r="CE2744">
        <f t="shared" si="339"/>
        <v>4.6005667512832549</v>
      </c>
      <c r="CF2744" cm="1">
        <f t="array" ref="CF2744">IFERROR(IF((BD2744+BE2744)*INDEX(H:H,ROW())*INDEX(K:K,ROW())/(BF2744*30*1000)&lt;0.5,"",(BD2744+BE2744)*INDEX(H:H,ROW())*INDEX(K:K,ROW())/(BF2744*30*1000)),"")</f>
        <v>2.461124247447084</v>
      </c>
      <c r="CG2744">
        <f t="shared" si="340"/>
        <v>0.46038041718796435</v>
      </c>
      <c r="CH2744" cm="1">
        <f t="array" ref="CH2744">IFERROR((BD2744+BE2744)*INDEX(K:K,ROW())*INDEX(H:H,ROW())/BC2744/100000,"")</f>
        <v>0.33991602233733104</v>
      </c>
      <c r="CI2744">
        <f t="shared" si="341"/>
        <v>114.9949120182841</v>
      </c>
      <c r="CJ2744">
        <v>1</v>
      </c>
      <c r="CK2744">
        <f t="shared" si="342"/>
        <v>0</v>
      </c>
      <c r="CL2744" cm="1">
        <f t="array" ref="CL2744">IF(INDEX(AS:AS,ROW()-2)=0,CL2743,INDEX(AS:AS,ROW()-2))</f>
        <v>40.9</v>
      </c>
      <c r="CM2744" t="str">
        <f t="shared" si="343"/>
        <v>SP</v>
      </c>
    </row>
    <row r="2745" spans="1:91" x14ac:dyDescent="0.3">
      <c r="A2745" s="1">
        <v>2740</v>
      </c>
      <c r="B2745" t="s">
        <v>246</v>
      </c>
      <c r="C2745">
        <v>4</v>
      </c>
      <c r="D2745">
        <v>25</v>
      </c>
      <c r="E2745">
        <v>17</v>
      </c>
      <c r="F2745" t="s">
        <v>105</v>
      </c>
      <c r="G2745" t="s">
        <v>110</v>
      </c>
      <c r="H2745">
        <v>46.21</v>
      </c>
      <c r="I2745">
        <v>0.89</v>
      </c>
      <c r="J2745">
        <v>44.1</v>
      </c>
      <c r="K2745">
        <v>1575</v>
      </c>
      <c r="L2745">
        <v>44.41</v>
      </c>
      <c r="M2745">
        <v>0.89</v>
      </c>
      <c r="N2745">
        <v>44.1</v>
      </c>
      <c r="O2745">
        <v>1570</v>
      </c>
      <c r="P2745">
        <v>1.32</v>
      </c>
      <c r="Q2745">
        <v>50.19</v>
      </c>
      <c r="R2745">
        <v>30.11</v>
      </c>
      <c r="S2745">
        <v>1.7</v>
      </c>
      <c r="T2745">
        <v>7.41</v>
      </c>
      <c r="U2745">
        <v>0</v>
      </c>
      <c r="V2745">
        <v>0</v>
      </c>
      <c r="W2745">
        <v>0</v>
      </c>
      <c r="X2745">
        <v>0</v>
      </c>
      <c r="Y2745">
        <v>2</v>
      </c>
      <c r="Z2745">
        <v>7.5</v>
      </c>
      <c r="AA2745">
        <v>19.5</v>
      </c>
      <c r="AB2745">
        <v>63.9</v>
      </c>
      <c r="AC2745">
        <v>1718</v>
      </c>
      <c r="AD2745">
        <v>37.86</v>
      </c>
      <c r="AE2745">
        <v>32.409999999999997</v>
      </c>
      <c r="AF2745">
        <v>10.76</v>
      </c>
      <c r="AG2745">
        <v>1572</v>
      </c>
      <c r="AI2745">
        <v>44.21</v>
      </c>
      <c r="AJ2745">
        <v>40.89</v>
      </c>
      <c r="AK2745">
        <v>0</v>
      </c>
      <c r="AL2745">
        <v>47.32</v>
      </c>
      <c r="AM2745">
        <v>6.32</v>
      </c>
      <c r="AN2745">
        <v>47.81</v>
      </c>
      <c r="AO2745">
        <v>45.02</v>
      </c>
      <c r="AP2745">
        <v>3.72</v>
      </c>
      <c r="AQ2745">
        <v>0</v>
      </c>
      <c r="AR2745">
        <v>0</v>
      </c>
      <c r="AS2745">
        <v>41.52</v>
      </c>
      <c r="AT2745">
        <v>0</v>
      </c>
      <c r="AU2745">
        <v>0</v>
      </c>
      <c r="AV2745">
        <v>7.3</v>
      </c>
      <c r="AW2745">
        <v>86.9</v>
      </c>
      <c r="AX2745">
        <v>99.5</v>
      </c>
      <c r="AY2745">
        <v>100</v>
      </c>
      <c r="AZ2745">
        <v>100</v>
      </c>
      <c r="BA2745">
        <v>92.2</v>
      </c>
      <c r="BB2745">
        <v>92.7</v>
      </c>
      <c r="BC2745">
        <v>112.9365841040696</v>
      </c>
      <c r="BD2745">
        <v>59.989527273680658</v>
      </c>
      <c r="BE2745">
        <v>2.4681551463435829</v>
      </c>
      <c r="BF2745">
        <v>60.025260827397368</v>
      </c>
      <c r="BG2745">
        <v>165.46091658429961</v>
      </c>
      <c r="BH2745">
        <v>32.442373076605413</v>
      </c>
      <c r="BI2745">
        <v>97.33000053418084</v>
      </c>
      <c r="BJ2745">
        <v>2.5220390792820001E-4</v>
      </c>
      <c r="BK2745">
        <v>675.71645222687141</v>
      </c>
      <c r="BL2745">
        <v>5.2238116172936468</v>
      </c>
      <c r="BM2745">
        <v>198.49273767227211</v>
      </c>
      <c r="BN2745">
        <v>106.14572760755181</v>
      </c>
      <c r="BO2745">
        <v>103.56078263061789</v>
      </c>
      <c r="BP2745">
        <v>107.52175786496809</v>
      </c>
      <c r="BQ2745">
        <v>39.698355407377562</v>
      </c>
      <c r="BR2745">
        <v>66.379377197773394</v>
      </c>
      <c r="BS2745">
        <v>98.041220599181486</v>
      </c>
      <c r="BT2745">
        <v>0</v>
      </c>
      <c r="BU2745">
        <v>131.57711676830161</v>
      </c>
      <c r="BV2745">
        <v>865.08802419644132</v>
      </c>
      <c r="BW2745">
        <v>123.7266968622307</v>
      </c>
      <c r="BX2745">
        <v>10.604887704984179</v>
      </c>
      <c r="BY2745">
        <v>6.8490159226798371</v>
      </c>
      <c r="BZ2745">
        <v>0.49043813859261909</v>
      </c>
      <c r="CA2745">
        <f t="shared" si="336"/>
        <v>62.457682420024241</v>
      </c>
      <c r="CB2745" cm="1">
        <f t="array" ref="CB2745">IF(ISBLANK(INDEX(AC:AC,ROW())), "", INDEX(AC:AC,ROW())*(BI2745+BJ2745)/1000)</f>
        <v>167.21337420403651</v>
      </c>
      <c r="CC2745">
        <f t="shared" si="337"/>
        <v>197.90328966090502</v>
      </c>
      <c r="CD2745">
        <f t="shared" si="338"/>
        <v>3.4143770595459508</v>
      </c>
      <c r="CE2745">
        <f t="shared" si="339"/>
        <v>5.9831493717235817</v>
      </c>
      <c r="CF2745" cm="1">
        <f t="array" ref="CF2745">IFERROR(IF((BD2745+BE2745)*INDEX(H:H,ROW())*INDEX(K:K,ROW())/(BF2745*30*1000)&lt;0.5,"",(BD2745+BE2745)*INDEX(H:H,ROW())*INDEX(K:K,ROW())/(BF2745*30*1000)),"")</f>
        <v>2.5243355364793212</v>
      </c>
      <c r="CG2745">
        <f t="shared" si="340"/>
        <v>0.53149527501278837</v>
      </c>
      <c r="CH2745" cm="1">
        <f t="array" ref="CH2745">IFERROR((BD2745+BE2745)*INDEX(K:K,ROW())*INDEX(H:H,ROW())/BC2745/100000,"")</f>
        <v>0.40250172305568943</v>
      </c>
      <c r="CI2745">
        <f t="shared" si="341"/>
        <v>118.07057064392674</v>
      </c>
      <c r="CJ2745">
        <v>1</v>
      </c>
      <c r="CK2745">
        <f t="shared" si="342"/>
        <v>0</v>
      </c>
      <c r="CL2745" cm="1">
        <f t="array" ref="CL2745">IF(INDEX(AS:AS,ROW()-2)=0,CL2744,INDEX(AS:AS,ROW()-2))</f>
        <v>41.52</v>
      </c>
      <c r="CM2745" t="str">
        <f t="shared" si="343"/>
        <v>CIV</v>
      </c>
    </row>
    <row r="2746" spans="1:91" x14ac:dyDescent="0.3">
      <c r="A2746" s="1">
        <v>2741</v>
      </c>
      <c r="B2746" t="s">
        <v>246</v>
      </c>
      <c r="C2746">
        <v>4</v>
      </c>
      <c r="D2746">
        <v>25</v>
      </c>
      <c r="E2746">
        <v>17</v>
      </c>
      <c r="F2746" t="s">
        <v>105</v>
      </c>
      <c r="G2746" t="s">
        <v>111</v>
      </c>
      <c r="H2746">
        <v>46.21</v>
      </c>
      <c r="I2746">
        <v>0.89</v>
      </c>
      <c r="J2746">
        <v>44.1</v>
      </c>
      <c r="K2746">
        <v>1570</v>
      </c>
      <c r="L2746">
        <v>44.41</v>
      </c>
      <c r="M2746">
        <v>0.89</v>
      </c>
      <c r="N2746">
        <v>44.1</v>
      </c>
      <c r="O2746">
        <v>1570</v>
      </c>
      <c r="P2746">
        <v>1.32</v>
      </c>
      <c r="Q2746">
        <v>50.19</v>
      </c>
      <c r="R2746">
        <v>30.11</v>
      </c>
      <c r="S2746">
        <v>1.7</v>
      </c>
      <c r="T2746">
        <v>7.41</v>
      </c>
      <c r="U2746">
        <v>0</v>
      </c>
      <c r="V2746">
        <v>0</v>
      </c>
      <c r="W2746">
        <v>0</v>
      </c>
      <c r="X2746">
        <v>0</v>
      </c>
      <c r="Y2746">
        <v>2</v>
      </c>
      <c r="Z2746">
        <v>7.5</v>
      </c>
      <c r="AA2746">
        <v>19.5</v>
      </c>
      <c r="AB2746">
        <v>63.9</v>
      </c>
      <c r="AC2746">
        <v>1726</v>
      </c>
      <c r="AD2746">
        <v>37.86</v>
      </c>
      <c r="AE2746">
        <v>32.090000000000003</v>
      </c>
      <c r="AF2746">
        <v>10.9</v>
      </c>
      <c r="AG2746">
        <v>1572</v>
      </c>
      <c r="AI2746">
        <v>44.36</v>
      </c>
      <c r="AJ2746">
        <v>40.89</v>
      </c>
      <c r="AK2746">
        <v>4.8600000000000003</v>
      </c>
      <c r="AL2746">
        <v>47.32</v>
      </c>
      <c r="AM2746">
        <v>6.25</v>
      </c>
      <c r="AN2746">
        <v>48.52</v>
      </c>
      <c r="AO2746">
        <v>45.03</v>
      </c>
      <c r="AP2746">
        <v>3.4</v>
      </c>
      <c r="AQ2746">
        <v>0</v>
      </c>
      <c r="AR2746">
        <v>4.1399999999999997</v>
      </c>
      <c r="AS2746">
        <v>41.65</v>
      </c>
      <c r="AT2746">
        <v>0</v>
      </c>
      <c r="AU2746">
        <v>0</v>
      </c>
      <c r="AV2746">
        <v>8.4</v>
      </c>
      <c r="AW2746">
        <v>88.4</v>
      </c>
      <c r="AX2746">
        <v>95.6</v>
      </c>
      <c r="AY2746">
        <v>100</v>
      </c>
      <c r="AZ2746">
        <v>100</v>
      </c>
      <c r="BA2746">
        <v>87.199999999999989</v>
      </c>
      <c r="BB2746">
        <v>91.6</v>
      </c>
      <c r="BC2746">
        <v>30.861834734642539</v>
      </c>
      <c r="BD2746">
        <v>5.6239638639503271</v>
      </c>
      <c r="BE2746">
        <v>0.37463082003792308</v>
      </c>
      <c r="BF2746">
        <v>9.6969862883470821</v>
      </c>
      <c r="BG2746">
        <v>122.9605246550441</v>
      </c>
      <c r="BH2746">
        <v>22.402097935122971</v>
      </c>
      <c r="BI2746">
        <v>72.330337867057693</v>
      </c>
      <c r="BJ2746">
        <v>2.5220390792820001E-4</v>
      </c>
      <c r="BK2746">
        <v>335.65813489333391</v>
      </c>
      <c r="BL2746">
        <v>5.3591420663064957</v>
      </c>
      <c r="BM2746">
        <v>198.926415880544</v>
      </c>
      <c r="BN2746">
        <v>110.022973695875</v>
      </c>
      <c r="BO2746">
        <v>105.3724620922935</v>
      </c>
      <c r="BP2746">
        <v>108.98460822918619</v>
      </c>
      <c r="BQ2746">
        <v>2.6872290331537272</v>
      </c>
      <c r="BR2746">
        <v>66.852107432779391</v>
      </c>
      <c r="BS2746">
        <v>135.28060017453711</v>
      </c>
      <c r="BT2746">
        <v>0</v>
      </c>
      <c r="BU2746">
        <v>132.34000668187531</v>
      </c>
      <c r="BV2746">
        <v>820.34869618656887</v>
      </c>
      <c r="BW2746">
        <v>123.7257924928082</v>
      </c>
      <c r="BX2746">
        <v>11.352555130083299</v>
      </c>
      <c r="BY2746">
        <v>61.715700266260818</v>
      </c>
      <c r="BZ2746">
        <v>0.49188404817193732</v>
      </c>
      <c r="CA2746">
        <f t="shared" si="336"/>
        <v>5.9985946839882498</v>
      </c>
      <c r="CB2746" cm="1">
        <f t="array" ref="CB2746">IF(ISBLANK(INDEX(AC:AC,ROW())), "", INDEX(AC:AC,ROW())*(BI2746+BJ2746)/1000)</f>
        <v>124.84259846248666</v>
      </c>
      <c r="CC2746">
        <f t="shared" si="337"/>
        <v>145.36262259016706</v>
      </c>
      <c r="CD2746">
        <f t="shared" si="338"/>
        <v>2.3091089642740061</v>
      </c>
      <c r="CE2746">
        <f t="shared" si="339"/>
        <v>10.876156190304403</v>
      </c>
      <c r="CF2746" cm="1">
        <f t="array" ref="CF2746">IFERROR(IF((BD2746+BE2746)*INDEX(H:H,ROW())*INDEX(K:K,ROW())/(BF2746*30*1000)&lt;0.5,"",(BD2746+BE2746)*INDEX(H:H,ROW())*INDEX(K:K,ROW())/(BF2746*30*1000)),"")</f>
        <v>1.4959845317024592</v>
      </c>
      <c r="CG2746">
        <f t="shared" si="340"/>
        <v>0.3142064096876967</v>
      </c>
      <c r="CH2746" cm="1">
        <f t="array" ref="CH2746">IFERROR((BD2746+BE2746)*INDEX(K:K,ROW())*INDEX(H:H,ROW())/BC2746/100000,"")</f>
        <v>0.14101437859636801</v>
      </c>
      <c r="CI2746">
        <f t="shared" si="341"/>
        <v>11.303798564803698</v>
      </c>
      <c r="CJ2746">
        <v>0</v>
      </c>
      <c r="CK2746">
        <f t="shared" si="342"/>
        <v>0</v>
      </c>
      <c r="CL2746" cm="1">
        <f t="array" ref="CL2746">IF(INDEX(AS:AS,ROW()-2)=0,CL2745,INDEX(AS:AS,ROW()-2))</f>
        <v>41.53</v>
      </c>
      <c r="CM2746" t="str">
        <f t="shared" si="343"/>
        <v>CIV</v>
      </c>
    </row>
    <row r="2747" spans="1:91" x14ac:dyDescent="0.3">
      <c r="A2747" s="1">
        <v>2742</v>
      </c>
      <c r="B2747" t="s">
        <v>246</v>
      </c>
      <c r="C2747">
        <v>4</v>
      </c>
      <c r="D2747">
        <v>25</v>
      </c>
      <c r="E2747">
        <v>17</v>
      </c>
      <c r="F2747" t="s">
        <v>105</v>
      </c>
      <c r="G2747" t="s">
        <v>112</v>
      </c>
      <c r="H2747">
        <v>46.19</v>
      </c>
      <c r="I2747">
        <v>0.89</v>
      </c>
      <c r="J2747">
        <v>46.06</v>
      </c>
      <c r="K2747">
        <v>1573</v>
      </c>
      <c r="L2747">
        <v>44.41</v>
      </c>
      <c r="M2747">
        <v>0.89</v>
      </c>
      <c r="N2747">
        <v>44.1</v>
      </c>
      <c r="O2747">
        <v>1570</v>
      </c>
      <c r="P2747">
        <v>1.32</v>
      </c>
      <c r="Q2747">
        <v>50.19</v>
      </c>
      <c r="R2747">
        <v>30.11</v>
      </c>
      <c r="S2747">
        <v>1.7</v>
      </c>
      <c r="T2747">
        <v>7.41</v>
      </c>
      <c r="U2747">
        <v>0</v>
      </c>
      <c r="V2747">
        <v>0</v>
      </c>
      <c r="W2747">
        <v>0</v>
      </c>
      <c r="X2747">
        <v>0</v>
      </c>
      <c r="Y2747">
        <v>2</v>
      </c>
      <c r="Z2747">
        <v>7.5</v>
      </c>
      <c r="AA2747">
        <v>19.5</v>
      </c>
      <c r="AB2747">
        <v>63.9</v>
      </c>
      <c r="AC2747">
        <v>1713</v>
      </c>
      <c r="AD2747">
        <v>37.86</v>
      </c>
      <c r="AE2747">
        <v>32.409999999999997</v>
      </c>
      <c r="AF2747">
        <v>11.16</v>
      </c>
      <c r="AG2747">
        <v>1572</v>
      </c>
      <c r="AI2747">
        <v>44.21</v>
      </c>
      <c r="AJ2747">
        <v>40.89</v>
      </c>
      <c r="AK2747">
        <v>0</v>
      </c>
      <c r="AL2747">
        <v>47.32</v>
      </c>
      <c r="AM2747">
        <v>6.32</v>
      </c>
      <c r="AN2747">
        <v>47.81</v>
      </c>
      <c r="AO2747">
        <v>45.02</v>
      </c>
      <c r="AP2747">
        <v>3.72</v>
      </c>
      <c r="AQ2747">
        <v>0</v>
      </c>
      <c r="AR2747">
        <v>0</v>
      </c>
      <c r="AS2747">
        <v>41.52</v>
      </c>
      <c r="AT2747">
        <v>0</v>
      </c>
      <c r="AU2747">
        <v>0</v>
      </c>
      <c r="AV2747">
        <v>6.9</v>
      </c>
      <c r="AW2747">
        <v>83.5</v>
      </c>
      <c r="AX2747">
        <v>91.6</v>
      </c>
      <c r="AY2747">
        <v>100</v>
      </c>
      <c r="AZ2747">
        <v>100</v>
      </c>
      <c r="BA2747">
        <v>84.699999999999989</v>
      </c>
      <c r="BB2747">
        <v>93.1</v>
      </c>
      <c r="BC2747">
        <v>106.0766823985462</v>
      </c>
      <c r="BD2747">
        <v>58.505932331334051</v>
      </c>
      <c r="BE2747">
        <v>2.6356330199058502</v>
      </c>
      <c r="BF2747">
        <v>58.244130261774806</v>
      </c>
      <c r="BG2747">
        <v>159.46679262486651</v>
      </c>
      <c r="BH2747">
        <v>29.672427811016949</v>
      </c>
      <c r="BI2747">
        <v>93.802826745815963</v>
      </c>
      <c r="BJ2747">
        <v>2.5220390792820001E-4</v>
      </c>
      <c r="BK2747">
        <v>628.33795824646427</v>
      </c>
      <c r="BL2747">
        <v>5.9280426917997264</v>
      </c>
      <c r="BM2747">
        <v>197.3023788238784</v>
      </c>
      <c r="BN2747">
        <v>106.7844493005056</v>
      </c>
      <c r="BO2747">
        <v>103.0536278980792</v>
      </c>
      <c r="BP2747">
        <v>106.9261678862088</v>
      </c>
      <c r="BQ2747">
        <v>23.199471701886569</v>
      </c>
      <c r="BR2747">
        <v>52.789205479016388</v>
      </c>
      <c r="BS2747">
        <v>103.35765417681159</v>
      </c>
      <c r="BT2747">
        <v>0</v>
      </c>
      <c r="BU2747">
        <v>134.76779249869429</v>
      </c>
      <c r="BV2747">
        <v>891.16346053331131</v>
      </c>
      <c r="BW2747">
        <v>123.7249053234235</v>
      </c>
      <c r="BX2747">
        <v>9.0754286729285223</v>
      </c>
      <c r="BY2747">
        <v>9.6455557544957689</v>
      </c>
      <c r="BZ2747">
        <v>0.49105980186131021</v>
      </c>
      <c r="CA2747">
        <f t="shared" si="336"/>
        <v>61.141565351239905</v>
      </c>
      <c r="CB2747" cm="1">
        <f t="array" ref="CB2747">IF(ISBLANK(INDEX(AC:AC,ROW())), "", INDEX(AC:AC,ROW())*(BI2747+BJ2747)/1000)</f>
        <v>160.68467424087703</v>
      </c>
      <c r="CC2747">
        <f t="shared" si="337"/>
        <v>189.13922043588346</v>
      </c>
      <c r="CD2747">
        <f t="shared" si="338"/>
        <v>3.3220923550304331</v>
      </c>
      <c r="CE2747">
        <f t="shared" si="339"/>
        <v>5.9234314652272326</v>
      </c>
      <c r="CF2747" cm="1">
        <f t="array" ref="CF2747">IFERROR(IF((BD2747+BE2747)*INDEX(H:H,ROW())*INDEX(K:K,ROW())/(BF2747*30*1000)&lt;0.5,"",(BD2747+BE2747)*INDEX(H:H,ROW())*INDEX(K:K,ROW())/(BF2747*30*1000)),"")</f>
        <v>2.542376227644823</v>
      </c>
      <c r="CG2747">
        <f t="shared" si="340"/>
        <v>0.54907571527305854</v>
      </c>
      <c r="CH2747" cm="1">
        <f t="array" ref="CH2747">IFERROR((BD2747+BE2747)*INDEX(K:K,ROW())*INDEX(H:H,ROW())/BC2747/100000,"")</f>
        <v>0.41878711370619048</v>
      </c>
      <c r="CI2747">
        <f t="shared" si="341"/>
        <v>115.38583806029979</v>
      </c>
      <c r="CJ2747">
        <v>1</v>
      </c>
      <c r="CK2747">
        <f t="shared" si="342"/>
        <v>0</v>
      </c>
      <c r="CL2747" cm="1">
        <f t="array" ref="CL2747">IF(INDEX(AS:AS,ROW()-2)=0,CL2746,INDEX(AS:AS,ROW()-2))</f>
        <v>41.52</v>
      </c>
      <c r="CM2747" t="str">
        <f t="shared" si="343"/>
        <v>CIV</v>
      </c>
    </row>
    <row r="2748" spans="1:91" x14ac:dyDescent="0.3">
      <c r="A2748" s="1">
        <v>2743</v>
      </c>
      <c r="B2748" t="s">
        <v>246</v>
      </c>
      <c r="C2748">
        <v>4</v>
      </c>
      <c r="D2748">
        <v>25</v>
      </c>
      <c r="E2748">
        <v>17</v>
      </c>
      <c r="F2748" t="s">
        <v>105</v>
      </c>
      <c r="G2748" t="s">
        <v>113</v>
      </c>
      <c r="H2748">
        <v>46.21</v>
      </c>
      <c r="I2748">
        <v>0.89</v>
      </c>
      <c r="J2748">
        <v>44.1</v>
      </c>
      <c r="K2748">
        <v>1570</v>
      </c>
      <c r="L2748">
        <v>44.41</v>
      </c>
      <c r="M2748">
        <v>0.89</v>
      </c>
      <c r="N2748">
        <v>44.1</v>
      </c>
      <c r="O2748">
        <v>1570</v>
      </c>
      <c r="P2748">
        <v>1.32</v>
      </c>
      <c r="Q2748">
        <v>50.19</v>
      </c>
      <c r="R2748">
        <v>30.11</v>
      </c>
      <c r="S2748">
        <v>1.7</v>
      </c>
      <c r="T2748">
        <v>7.41</v>
      </c>
      <c r="U2748">
        <v>0</v>
      </c>
      <c r="V2748">
        <v>0</v>
      </c>
      <c r="W2748">
        <v>0</v>
      </c>
      <c r="X2748">
        <v>0</v>
      </c>
      <c r="Y2748">
        <v>2</v>
      </c>
      <c r="Z2748">
        <v>7.5</v>
      </c>
      <c r="AA2748">
        <v>19.5</v>
      </c>
      <c r="AB2748">
        <v>63.9</v>
      </c>
      <c r="AC2748">
        <v>1700</v>
      </c>
      <c r="AD2748">
        <v>37.86</v>
      </c>
      <c r="AE2748">
        <v>32.409999999999997</v>
      </c>
      <c r="AF2748">
        <v>11.29</v>
      </c>
      <c r="AG2748">
        <v>1572</v>
      </c>
      <c r="AI2748">
        <v>44.21</v>
      </c>
      <c r="AJ2748">
        <v>40.89</v>
      </c>
      <c r="AK2748">
        <v>0</v>
      </c>
      <c r="AL2748">
        <v>47.32</v>
      </c>
      <c r="AM2748">
        <v>6.37</v>
      </c>
      <c r="AN2748">
        <v>47.81</v>
      </c>
      <c r="AO2748">
        <v>45.02</v>
      </c>
      <c r="AP2748">
        <v>3.31</v>
      </c>
      <c r="AQ2748">
        <v>4.2300000000000004</v>
      </c>
      <c r="AR2748">
        <v>0</v>
      </c>
      <c r="AS2748">
        <v>41.52</v>
      </c>
      <c r="AT2748">
        <v>0</v>
      </c>
      <c r="AU2748">
        <v>0</v>
      </c>
      <c r="AV2748">
        <v>5.3</v>
      </c>
      <c r="AW2748">
        <v>87.2</v>
      </c>
      <c r="AX2748">
        <v>93.6</v>
      </c>
      <c r="AY2748">
        <v>100</v>
      </c>
      <c r="AZ2748">
        <v>100</v>
      </c>
      <c r="BA2748">
        <v>88.3</v>
      </c>
      <c r="BB2748">
        <v>94.7</v>
      </c>
      <c r="BC2748">
        <v>139.97786382289439</v>
      </c>
      <c r="BD2748">
        <v>59.9993560884228</v>
      </c>
      <c r="BE2748">
        <v>2.4177730584655488</v>
      </c>
      <c r="BF2748">
        <v>59.984967822247278</v>
      </c>
      <c r="BG2748">
        <v>160.78464636711041</v>
      </c>
      <c r="BH2748">
        <v>100.4897813853959</v>
      </c>
      <c r="BI2748">
        <v>94.582119712251242</v>
      </c>
      <c r="BJ2748">
        <v>2.5220390792820001E-4</v>
      </c>
      <c r="BK2748">
        <v>581.38639644976183</v>
      </c>
      <c r="BL2748">
        <v>3.8489790307962339</v>
      </c>
      <c r="BM2748">
        <v>194.06746074002089</v>
      </c>
      <c r="BN2748">
        <v>104.8774730263915</v>
      </c>
      <c r="BO2748">
        <v>102.8887541538153</v>
      </c>
      <c r="BP2748">
        <v>108.0218796401561</v>
      </c>
      <c r="BQ2748">
        <v>35.646289647172694</v>
      </c>
      <c r="BR2748">
        <v>57.654394003653238</v>
      </c>
      <c r="BS2748">
        <v>97.783236917385324</v>
      </c>
      <c r="BT2748">
        <v>0</v>
      </c>
      <c r="BU2748">
        <v>129.2757750037137</v>
      </c>
      <c r="BV2748">
        <v>862.29735100001551</v>
      </c>
      <c r="BW2748">
        <v>123.72388783711349</v>
      </c>
      <c r="BX2748">
        <v>5.1905745099965683</v>
      </c>
      <c r="BY2748">
        <v>8.6773672389052887</v>
      </c>
      <c r="BZ2748">
        <v>0.4925644220523569</v>
      </c>
      <c r="CA2748">
        <f t="shared" si="336"/>
        <v>62.41712914688835</v>
      </c>
      <c r="CB2748" cm="1">
        <f t="array" ref="CB2748">IF(ISBLANK(INDEX(AC:AC,ROW())), "", INDEX(AC:AC,ROW())*(BI2748+BJ2748)/1000)</f>
        <v>160.79003225747059</v>
      </c>
      <c r="CC2748">
        <f t="shared" si="337"/>
        <v>261.27442775250631</v>
      </c>
      <c r="CD2748">
        <f t="shared" si="338"/>
        <v>2.2251944112972413</v>
      </c>
      <c r="CE2748">
        <f t="shared" si="339"/>
        <v>4.1534166944093052</v>
      </c>
      <c r="CF2748" cm="1">
        <f t="array" ref="CF2748">IFERROR(IF((BD2748+BE2748)*INDEX(H:H,ROW())*INDEX(K:K,ROW())/(BF2748*30*1000)&lt;0.5,"",(BD2748+BE2748)*INDEX(H:H,ROW())*INDEX(K:K,ROW())/(BF2748*30*1000)),"")</f>
        <v>2.5163771073928567</v>
      </c>
      <c r="CG2748">
        <f t="shared" si="340"/>
        <v>0.42853181341688901</v>
      </c>
      <c r="CH2748" cm="1">
        <f t="array" ref="CH2748">IFERROR((BD2748+BE2748)*INDEX(K:K,ROW())*INDEX(H:H,ROW())/BC2748/100000,"")</f>
        <v>0.32350429352154197</v>
      </c>
      <c r="CI2748">
        <f t="shared" si="341"/>
        <v>117.61932453163651</v>
      </c>
      <c r="CJ2748">
        <v>1</v>
      </c>
      <c r="CK2748">
        <f t="shared" si="342"/>
        <v>0</v>
      </c>
      <c r="CL2748" cm="1">
        <f t="array" ref="CL2748">IF(INDEX(AS:AS,ROW()-2)=0,CL2747,INDEX(AS:AS,ROW()-2))</f>
        <v>41.65</v>
      </c>
      <c r="CM2748" t="str">
        <f t="shared" si="343"/>
        <v>CIV</v>
      </c>
    </row>
    <row r="2749" spans="1:91" x14ac:dyDescent="0.3">
      <c r="A2749" s="1">
        <v>2744</v>
      </c>
      <c r="B2749" t="s">
        <v>246</v>
      </c>
      <c r="C2749">
        <v>4</v>
      </c>
      <c r="D2749">
        <v>25</v>
      </c>
      <c r="E2749">
        <v>17</v>
      </c>
      <c r="F2749" t="s">
        <v>114</v>
      </c>
      <c r="G2749" t="s">
        <v>115</v>
      </c>
      <c r="H2749">
        <v>46.21</v>
      </c>
      <c r="I2749">
        <v>0.89</v>
      </c>
      <c r="J2749">
        <v>44.1</v>
      </c>
      <c r="K2749">
        <v>1570</v>
      </c>
      <c r="L2749">
        <v>44.41</v>
      </c>
      <c r="M2749">
        <v>0.89</v>
      </c>
      <c r="N2749">
        <v>44.1</v>
      </c>
      <c r="O2749">
        <v>1570</v>
      </c>
      <c r="P2749">
        <v>1.32</v>
      </c>
      <c r="Q2749">
        <v>50.19</v>
      </c>
      <c r="R2749">
        <v>30.11</v>
      </c>
      <c r="S2749">
        <v>1.7</v>
      </c>
      <c r="T2749">
        <v>7.41</v>
      </c>
      <c r="U2749">
        <v>0</v>
      </c>
      <c r="V2749">
        <v>0</v>
      </c>
      <c r="W2749">
        <v>0</v>
      </c>
      <c r="X2749">
        <v>0</v>
      </c>
      <c r="Y2749">
        <v>2</v>
      </c>
      <c r="Z2749">
        <v>7.5</v>
      </c>
      <c r="AA2749">
        <v>19.5</v>
      </c>
      <c r="AB2749">
        <v>63.9</v>
      </c>
      <c r="AC2749">
        <v>1697</v>
      </c>
      <c r="AD2749">
        <v>37.86</v>
      </c>
      <c r="AE2749">
        <v>32.409999999999997</v>
      </c>
      <c r="AF2749">
        <v>11.41</v>
      </c>
      <c r="AG2749">
        <v>1572</v>
      </c>
      <c r="AI2749">
        <v>44.21</v>
      </c>
      <c r="AJ2749">
        <v>40.89</v>
      </c>
      <c r="AK2749">
        <v>0</v>
      </c>
      <c r="AL2749">
        <v>47.32</v>
      </c>
      <c r="AM2749">
        <v>6.32</v>
      </c>
      <c r="AN2749">
        <v>47.81</v>
      </c>
      <c r="AO2749">
        <v>45.02</v>
      </c>
      <c r="AP2749">
        <v>3.72</v>
      </c>
      <c r="AQ2749">
        <v>0</v>
      </c>
      <c r="AR2749">
        <v>0</v>
      </c>
      <c r="AS2749">
        <v>41.52</v>
      </c>
      <c r="AT2749">
        <v>0</v>
      </c>
      <c r="AU2749">
        <v>0</v>
      </c>
      <c r="AV2749">
        <v>5.0999999999999996</v>
      </c>
      <c r="AW2749">
        <v>62.4</v>
      </c>
      <c r="AX2749">
        <v>92.1</v>
      </c>
      <c r="AY2749">
        <v>100</v>
      </c>
      <c r="AZ2749">
        <v>100</v>
      </c>
      <c r="BA2749">
        <v>85.2</v>
      </c>
      <c r="BB2749">
        <v>93.5</v>
      </c>
      <c r="BC2749">
        <v>101.7965162761362</v>
      </c>
      <c r="BD2749">
        <v>61.195103830722921</v>
      </c>
      <c r="BE2749">
        <v>2.4018330018616298</v>
      </c>
      <c r="BF2749">
        <v>59.893166077348653</v>
      </c>
      <c r="BG2749">
        <v>160.93876675998109</v>
      </c>
      <c r="BH2749">
        <v>98.084555182493716</v>
      </c>
      <c r="BI2749">
        <v>94.669529881720237</v>
      </c>
      <c r="BJ2749">
        <v>2.5220390792820001E-4</v>
      </c>
      <c r="BK2749">
        <v>636.30580438240895</v>
      </c>
      <c r="BL2749">
        <v>3.713497007582796</v>
      </c>
      <c r="BM2749">
        <v>193.23549558091699</v>
      </c>
      <c r="BN2749">
        <v>104.933952653451</v>
      </c>
      <c r="BO2749">
        <v>101.41277964234681</v>
      </c>
      <c r="BP2749">
        <v>106.52712089773711</v>
      </c>
      <c r="BQ2749">
        <v>37.021692561680482</v>
      </c>
      <c r="BR2749">
        <v>58.146462964463488</v>
      </c>
      <c r="BS2749">
        <v>96.999609646396436</v>
      </c>
      <c r="BT2749">
        <v>0</v>
      </c>
      <c r="BU2749">
        <v>124.9111993449375</v>
      </c>
      <c r="BV2749">
        <v>864.97787887803236</v>
      </c>
      <c r="BW2749">
        <v>123.7240424033578</v>
      </c>
      <c r="BX2749">
        <v>5.7459582763532486</v>
      </c>
      <c r="BY2749">
        <v>8.2084888260842899</v>
      </c>
      <c r="BZ2749">
        <v>0.49369510360748298</v>
      </c>
      <c r="CA2749">
        <f t="shared" si="336"/>
        <v>63.596936832584554</v>
      </c>
      <c r="CB2749" cm="1">
        <f t="array" ref="CB2749">IF(ISBLANK(INDEX(AC:AC,ROW())), "", INDEX(AC:AC,ROW())*(BI2749+BJ2749)/1000)</f>
        <v>160.65462019931101</v>
      </c>
      <c r="CC2749">
        <f t="shared" si="337"/>
        <v>259.02332194247481</v>
      </c>
      <c r="CD2749">
        <f t="shared" si="338"/>
        <v>2.4565579640111439</v>
      </c>
      <c r="CE2749">
        <f t="shared" si="339"/>
        <v>6.2507620855741983</v>
      </c>
      <c r="CF2749" cm="1">
        <f t="array" ref="CF2749">IFERROR(IF((BD2749+BE2749)*INDEX(H:H,ROW())*INDEX(K:K,ROW())/(BF2749*30*1000)&lt;0.5,"",(BD2749+BE2749)*INDEX(H:H,ROW())*INDEX(K:K,ROW())/(BF2749*30*1000)),"")</f>
        <v>2.567871534327371</v>
      </c>
      <c r="CG2749">
        <f t="shared" si="340"/>
        <v>0.58836164800454172</v>
      </c>
      <c r="CH2749" cm="1">
        <f t="array" ref="CH2749">IFERROR((BD2749+BE2749)*INDEX(K:K,ROW())*INDEX(H:H,ROW())/BC2749/100000,"")</f>
        <v>0.45325113834024094</v>
      </c>
      <c r="CI2749">
        <f t="shared" si="341"/>
        <v>119.84256332786909</v>
      </c>
      <c r="CJ2749">
        <v>1</v>
      </c>
      <c r="CK2749">
        <f t="shared" si="342"/>
        <v>0</v>
      </c>
      <c r="CL2749" cm="1">
        <f t="array" ref="CL2749">IF(INDEX(AS:AS,ROW()-2)=0,CL2748,INDEX(AS:AS,ROW()-2))</f>
        <v>41.52</v>
      </c>
      <c r="CM2749" t="str">
        <f t="shared" si="343"/>
        <v>CIV</v>
      </c>
    </row>
    <row r="2750" spans="1:91" x14ac:dyDescent="0.3">
      <c r="A2750" s="1">
        <v>2745</v>
      </c>
      <c r="B2750" t="s">
        <v>246</v>
      </c>
      <c r="C2750">
        <v>4</v>
      </c>
      <c r="D2750">
        <v>25</v>
      </c>
      <c r="E2750">
        <v>17</v>
      </c>
      <c r="F2750" t="s">
        <v>114</v>
      </c>
      <c r="G2750" t="s">
        <v>116</v>
      </c>
      <c r="H2750">
        <v>46.01</v>
      </c>
      <c r="I2750">
        <v>0.88</v>
      </c>
      <c r="J2750">
        <v>45.57</v>
      </c>
      <c r="K2750">
        <v>1565</v>
      </c>
      <c r="L2750">
        <v>46.23</v>
      </c>
      <c r="M2750">
        <v>0.9</v>
      </c>
      <c r="N2750">
        <v>45.57</v>
      </c>
      <c r="O2750">
        <v>1570</v>
      </c>
      <c r="P2750">
        <v>1.28</v>
      </c>
      <c r="Q2750">
        <v>50.19</v>
      </c>
      <c r="R2750">
        <v>29.95</v>
      </c>
      <c r="S2750">
        <v>1.7</v>
      </c>
      <c r="T2750">
        <v>7.41</v>
      </c>
      <c r="U2750">
        <v>0</v>
      </c>
      <c r="V2750">
        <v>0</v>
      </c>
      <c r="W2750">
        <v>0</v>
      </c>
      <c r="X2750">
        <v>0</v>
      </c>
      <c r="Y2750">
        <v>2.2000000000000002</v>
      </c>
      <c r="Z2750">
        <v>7.5</v>
      </c>
      <c r="AA2750">
        <v>20</v>
      </c>
      <c r="AB2750">
        <v>63.9</v>
      </c>
      <c r="AC2750">
        <v>1705</v>
      </c>
      <c r="AD2750">
        <v>37.76</v>
      </c>
      <c r="AE2750">
        <v>32.28</v>
      </c>
      <c r="AF2750">
        <v>11.32</v>
      </c>
      <c r="AG2750">
        <v>1572</v>
      </c>
      <c r="AI2750">
        <v>44.89</v>
      </c>
      <c r="AJ2750">
        <v>41.22</v>
      </c>
      <c r="AK2750">
        <v>4.9800000000000004</v>
      </c>
      <c r="AL2750">
        <v>48.04</v>
      </c>
      <c r="AM2750">
        <v>6.28</v>
      </c>
      <c r="AN2750">
        <v>48.63</v>
      </c>
      <c r="AO2750">
        <v>45.47</v>
      </c>
      <c r="AP2750">
        <v>3.44</v>
      </c>
      <c r="AQ2750">
        <v>0</v>
      </c>
      <c r="AR2750">
        <v>4.3099999999999996</v>
      </c>
      <c r="AS2750">
        <v>41.81</v>
      </c>
      <c r="AT2750">
        <v>0</v>
      </c>
      <c r="AU2750">
        <v>0</v>
      </c>
      <c r="AV2750">
        <v>8.5</v>
      </c>
      <c r="AW2750">
        <v>78.3</v>
      </c>
      <c r="AX2750">
        <v>94.6</v>
      </c>
      <c r="AY2750">
        <v>100</v>
      </c>
      <c r="AZ2750">
        <v>100</v>
      </c>
      <c r="BA2750">
        <v>86.1</v>
      </c>
      <c r="BB2750">
        <v>91.5</v>
      </c>
      <c r="BC2750">
        <v>128.68711526396191</v>
      </c>
      <c r="BD2750">
        <v>54.038244717356768</v>
      </c>
      <c r="BE2750">
        <v>2.3844656474385642</v>
      </c>
      <c r="BF2750">
        <v>53.988340694391162</v>
      </c>
      <c r="BG2750">
        <v>89.521355613085149</v>
      </c>
      <c r="BH2750">
        <v>98.438112237160837</v>
      </c>
      <c r="BI2750">
        <v>52.65853249323893</v>
      </c>
      <c r="BJ2750">
        <v>2.5220390792820001E-4</v>
      </c>
      <c r="BK2750">
        <v>752.61001068618123</v>
      </c>
      <c r="BL2750">
        <v>3.9695995530659549</v>
      </c>
      <c r="BM2750">
        <v>193.74462611873599</v>
      </c>
      <c r="BN2750">
        <v>107.002982339067</v>
      </c>
      <c r="BO2750">
        <v>102.5893382085718</v>
      </c>
      <c r="BP2750">
        <v>106.62428507828611</v>
      </c>
      <c r="BQ2750">
        <v>38.558593720871677</v>
      </c>
      <c r="BR2750">
        <v>64.279192704940499</v>
      </c>
      <c r="BS2750">
        <v>97.563107042506275</v>
      </c>
      <c r="BT2750">
        <v>0</v>
      </c>
      <c r="BU2750">
        <v>124.6550423884327</v>
      </c>
      <c r="BV2750">
        <v>864.7263106815011</v>
      </c>
      <c r="BW2750">
        <v>123.7237089854393</v>
      </c>
      <c r="BX2750">
        <v>7.0237571014670754</v>
      </c>
      <c r="BY2750">
        <v>2.6727538375694291</v>
      </c>
      <c r="BZ2750">
        <v>0.49322321701749822</v>
      </c>
      <c r="CA2750">
        <f t="shared" si="336"/>
        <v>56.422710364795336</v>
      </c>
      <c r="CB2750" cm="1">
        <f t="array" ref="CB2750">IF(ISBLANK(INDEX(AC:AC,ROW())), "", INDEX(AC:AC,ROW())*(BI2750+BJ2750)/1000)</f>
        <v>89.783227908635396</v>
      </c>
      <c r="CC2750">
        <f t="shared" si="337"/>
        <v>187.95946785024597</v>
      </c>
      <c r="CD2750">
        <f t="shared" si="338"/>
        <v>4.0041080095300785</v>
      </c>
      <c r="CE2750">
        <f t="shared" si="339"/>
        <v>5.8483711375644249</v>
      </c>
      <c r="CF2750" cm="1">
        <f t="array" ref="CF2750">IFERROR(IF((BD2750+BE2750)*INDEX(H:H,ROW())*INDEX(K:K,ROW())/(BF2750*30*1000)&lt;0.5,"",(BD2750+BE2750)*INDEX(H:H,ROW())*INDEX(K:K,ROW())/(BF2750*30*1000)),"")</f>
        <v>2.5084143985684078</v>
      </c>
      <c r="CG2750">
        <f t="shared" si="340"/>
        <v>0.4195318279040659</v>
      </c>
      <c r="CH2750" cm="1">
        <f t="array" ref="CH2750">IFERROR((BD2750+BE2750)*INDEX(K:K,ROW())*INDEX(H:H,ROW())/BC2750/100000,"")</f>
        <v>0.31570790333168469</v>
      </c>
      <c r="CI2750">
        <f t="shared" si="341"/>
        <v>105.52607622282662</v>
      </c>
      <c r="CJ2750">
        <v>1</v>
      </c>
      <c r="CK2750">
        <f t="shared" si="342"/>
        <v>0</v>
      </c>
      <c r="CL2750" cm="1">
        <f t="array" ref="CL2750">IF(INDEX(AS:AS,ROW()-2)=0,CL2749,INDEX(AS:AS,ROW()-2))</f>
        <v>41.52</v>
      </c>
      <c r="CM2750" t="str">
        <f t="shared" si="343"/>
        <v>CIV</v>
      </c>
    </row>
    <row r="2751" spans="1:91" x14ac:dyDescent="0.3">
      <c r="A2751" s="1">
        <v>2746</v>
      </c>
      <c r="B2751" t="s">
        <v>246</v>
      </c>
      <c r="C2751">
        <v>4</v>
      </c>
      <c r="D2751">
        <v>25</v>
      </c>
      <c r="E2751">
        <v>17</v>
      </c>
      <c r="F2751" t="s">
        <v>114</v>
      </c>
      <c r="G2751" t="s">
        <v>117</v>
      </c>
      <c r="H2751">
        <v>46.21</v>
      </c>
      <c r="I2751">
        <v>0.89</v>
      </c>
      <c r="J2751">
        <v>44.1</v>
      </c>
      <c r="K2751">
        <v>1570</v>
      </c>
      <c r="L2751">
        <v>44.41</v>
      </c>
      <c r="M2751">
        <v>0.89</v>
      </c>
      <c r="N2751">
        <v>44.1</v>
      </c>
      <c r="O2751">
        <v>1570</v>
      </c>
      <c r="P2751">
        <v>1.32</v>
      </c>
      <c r="Q2751">
        <v>50.19</v>
      </c>
      <c r="R2751">
        <v>30.11</v>
      </c>
      <c r="S2751">
        <v>1.7</v>
      </c>
      <c r="T2751">
        <v>7.41</v>
      </c>
      <c r="U2751">
        <v>0</v>
      </c>
      <c r="V2751">
        <v>0</v>
      </c>
      <c r="W2751">
        <v>0</v>
      </c>
      <c r="X2751">
        <v>0</v>
      </c>
      <c r="Y2751">
        <v>2</v>
      </c>
      <c r="Z2751">
        <v>7.5</v>
      </c>
      <c r="AA2751">
        <v>19.5</v>
      </c>
      <c r="AB2751">
        <v>63.9</v>
      </c>
      <c r="AC2751">
        <v>1702</v>
      </c>
      <c r="AD2751">
        <v>37.86</v>
      </c>
      <c r="AE2751">
        <v>32.409999999999997</v>
      </c>
      <c r="AF2751">
        <v>11.38</v>
      </c>
      <c r="AG2751">
        <v>1572</v>
      </c>
      <c r="AI2751">
        <v>44.21</v>
      </c>
      <c r="AJ2751">
        <v>40.89</v>
      </c>
      <c r="AK2751">
        <v>0</v>
      </c>
      <c r="AL2751">
        <v>47.32</v>
      </c>
      <c r="AM2751">
        <v>6.32</v>
      </c>
      <c r="AN2751">
        <v>47.81</v>
      </c>
      <c r="AO2751">
        <v>45.02</v>
      </c>
      <c r="AP2751">
        <v>3.72</v>
      </c>
      <c r="AQ2751">
        <v>0</v>
      </c>
      <c r="AR2751">
        <v>0</v>
      </c>
      <c r="AS2751">
        <v>41.52</v>
      </c>
      <c r="AT2751">
        <v>0</v>
      </c>
      <c r="AU2751">
        <v>0</v>
      </c>
      <c r="AV2751">
        <v>6.5</v>
      </c>
      <c r="AW2751">
        <v>80.2</v>
      </c>
      <c r="AX2751">
        <v>93.7</v>
      </c>
      <c r="AY2751">
        <v>100</v>
      </c>
      <c r="AZ2751">
        <v>100</v>
      </c>
      <c r="BA2751">
        <v>87.2</v>
      </c>
      <c r="BB2751">
        <v>93.5</v>
      </c>
      <c r="BC2751">
        <v>178.97071447050769</v>
      </c>
      <c r="BD2751">
        <v>61.187482221132953</v>
      </c>
      <c r="BE2751">
        <v>2.995836642218507</v>
      </c>
      <c r="BF2751">
        <v>58.987360064911272</v>
      </c>
      <c r="BG2751">
        <v>1.0411621473846E-3</v>
      </c>
      <c r="BH2751">
        <v>165.81323468908971</v>
      </c>
      <c r="BI2751">
        <v>3.3182704546329999E-4</v>
      </c>
      <c r="BJ2751">
        <v>2.5220390792820001E-4</v>
      </c>
      <c r="BK2751">
        <v>694.60342790207369</v>
      </c>
      <c r="BL2751">
        <v>4.0658179174665756</v>
      </c>
      <c r="BM2751">
        <v>193.74762712563449</v>
      </c>
      <c r="BN2751">
        <v>106.6725270704184</v>
      </c>
      <c r="BO2751">
        <v>99.541365682366859</v>
      </c>
      <c r="BP2751">
        <v>105.15939125326911</v>
      </c>
      <c r="BQ2751">
        <v>39.290959346570652</v>
      </c>
      <c r="BR2751">
        <v>63.533262825926002</v>
      </c>
      <c r="BS2751">
        <v>98.872901587535836</v>
      </c>
      <c r="BT2751">
        <v>0</v>
      </c>
      <c r="BU2751">
        <v>125.8641935258012</v>
      </c>
      <c r="BV2751">
        <v>866.4042636278366</v>
      </c>
      <c r="BW2751">
        <v>123.72439811399801</v>
      </c>
      <c r="BX2751">
        <v>7.1075303691943121</v>
      </c>
      <c r="BY2751">
        <v>0.73596447767049644</v>
      </c>
      <c r="BZ2751">
        <v>0.49076420742918059</v>
      </c>
      <c r="CA2751">
        <f t="shared" si="336"/>
        <v>64.18331886335146</v>
      </c>
      <c r="CB2751" cm="1">
        <f t="array" ref="CB2751">IF(ISBLANK(INDEX(AC:AC,ROW())), "", INDEX(AC:AC,ROW())*(BI2751+BJ2751)/1000)</f>
        <v>9.9402068267233292E-4</v>
      </c>
      <c r="CC2751">
        <f t="shared" si="337"/>
        <v>165.81427585123708</v>
      </c>
      <c r="CD2751">
        <f t="shared" si="338"/>
        <v>4.1890447872247636</v>
      </c>
      <c r="CE2751">
        <f t="shared" si="339"/>
        <v>3.881101050286841</v>
      </c>
      <c r="CF2751" cm="1">
        <f t="array" ref="CF2751">IFERROR(IF((BD2751+BE2751)*INDEX(H:H,ROW())*INDEX(K:K,ROW())/(BF2751*30*1000)&lt;0.5,"",(BD2751+BE2751)*INDEX(H:H,ROW())*INDEX(K:K,ROW())/(BF2751*30*1000)),"")</f>
        <v>2.6313436886684274</v>
      </c>
      <c r="CG2751">
        <f t="shared" si="340"/>
        <v>0.32959224775644347</v>
      </c>
      <c r="CH2751" cm="1">
        <f t="array" ref="CH2751">IFERROR((BD2751+BE2751)*INDEX(K:K,ROW())*INDEX(H:H,ROW())/BC2751/100000,"")</f>
        <v>0.26018114429038747</v>
      </c>
      <c r="CI2751">
        <f t="shared" si="341"/>
        <v>120.94754619585686</v>
      </c>
      <c r="CJ2751">
        <v>1</v>
      </c>
      <c r="CK2751">
        <f t="shared" si="342"/>
        <v>0</v>
      </c>
      <c r="CL2751" cm="1">
        <f t="array" ref="CL2751">IF(INDEX(AS:AS,ROW()-2)=0,CL2750,INDEX(AS:AS,ROW()-2))</f>
        <v>41.52</v>
      </c>
      <c r="CM2751" t="str">
        <f t="shared" si="343"/>
        <v>CIV</v>
      </c>
    </row>
    <row r="2752" spans="1:91" x14ac:dyDescent="0.3">
      <c r="A2752" s="1">
        <v>2747</v>
      </c>
      <c r="B2752" t="s">
        <v>246</v>
      </c>
      <c r="C2752">
        <v>4</v>
      </c>
      <c r="D2752">
        <v>25</v>
      </c>
      <c r="E2752">
        <v>17</v>
      </c>
      <c r="F2752" t="s">
        <v>114</v>
      </c>
      <c r="G2752" t="s">
        <v>118</v>
      </c>
      <c r="H2752">
        <v>46.21</v>
      </c>
      <c r="I2752">
        <v>0.89</v>
      </c>
      <c r="J2752">
        <v>44.1</v>
      </c>
      <c r="K2752">
        <v>1570</v>
      </c>
      <c r="L2752">
        <v>44.41</v>
      </c>
      <c r="M2752">
        <v>0.89</v>
      </c>
      <c r="N2752">
        <v>44.1</v>
      </c>
      <c r="O2752">
        <v>1570</v>
      </c>
      <c r="P2752">
        <v>1.32</v>
      </c>
      <c r="Q2752">
        <v>50.19</v>
      </c>
      <c r="R2752">
        <v>30.11</v>
      </c>
      <c r="S2752">
        <v>1.7</v>
      </c>
      <c r="T2752">
        <v>7.41</v>
      </c>
      <c r="U2752">
        <v>0</v>
      </c>
      <c r="V2752">
        <v>0</v>
      </c>
      <c r="W2752">
        <v>0</v>
      </c>
      <c r="X2752">
        <v>0</v>
      </c>
      <c r="Y2752">
        <v>2</v>
      </c>
      <c r="Z2752">
        <v>7.5</v>
      </c>
      <c r="AA2752">
        <v>19.5</v>
      </c>
      <c r="AB2752">
        <v>63.9</v>
      </c>
      <c r="AC2752">
        <v>1706</v>
      </c>
      <c r="AD2752">
        <v>37.86</v>
      </c>
      <c r="AE2752">
        <v>32.369999999999997</v>
      </c>
      <c r="AF2752">
        <v>11.27</v>
      </c>
      <c r="AG2752">
        <v>1572</v>
      </c>
      <c r="AI2752">
        <v>44.21</v>
      </c>
      <c r="AJ2752">
        <v>40.89</v>
      </c>
      <c r="AK2752">
        <v>5.09</v>
      </c>
      <c r="AL2752">
        <v>47.32</v>
      </c>
      <c r="AM2752">
        <v>6.33</v>
      </c>
      <c r="AN2752">
        <v>47.81</v>
      </c>
      <c r="AO2752">
        <v>45.59</v>
      </c>
      <c r="AP2752">
        <v>3.32</v>
      </c>
      <c r="AQ2752">
        <v>4.1100000000000003</v>
      </c>
      <c r="AR2752">
        <v>0</v>
      </c>
      <c r="AS2752">
        <v>41.97</v>
      </c>
      <c r="AT2752">
        <v>0</v>
      </c>
      <c r="AU2752">
        <v>0</v>
      </c>
      <c r="AV2752">
        <v>5.6</v>
      </c>
      <c r="AW2752">
        <v>73.400000000000006</v>
      </c>
      <c r="AX2752">
        <v>92.8</v>
      </c>
      <c r="AY2752">
        <v>100</v>
      </c>
      <c r="AZ2752">
        <v>100</v>
      </c>
      <c r="BA2752">
        <v>87.2</v>
      </c>
      <c r="BB2752">
        <v>94.4</v>
      </c>
      <c r="BC2752">
        <v>158.76419662251041</v>
      </c>
      <c r="BD2752">
        <v>61.878370142040957</v>
      </c>
      <c r="BE2752">
        <v>2.6330480234162059</v>
      </c>
      <c r="BF2752">
        <v>58.860327730007612</v>
      </c>
      <c r="BG2752">
        <v>1.0411621473846E-3</v>
      </c>
      <c r="BH2752">
        <v>165.07587583578339</v>
      </c>
      <c r="BI2752">
        <v>3.3182704546329999E-4</v>
      </c>
      <c r="BJ2752">
        <v>2.5220390792820001E-4</v>
      </c>
      <c r="BK2752">
        <v>702.71551812489042</v>
      </c>
      <c r="BL2752">
        <v>3.9472004125316689</v>
      </c>
      <c r="BM2752">
        <v>192.4006816659024</v>
      </c>
      <c r="BN2752">
        <v>106.6782124966829</v>
      </c>
      <c r="BO2752">
        <v>98.481373744016565</v>
      </c>
      <c r="BP2752">
        <v>102.57179573198739</v>
      </c>
      <c r="BQ2752">
        <v>41.076188874006093</v>
      </c>
      <c r="BR2752">
        <v>60</v>
      </c>
      <c r="BS2752">
        <v>95.818126888177218</v>
      </c>
      <c r="BT2752">
        <v>0</v>
      </c>
      <c r="BU2752">
        <v>124.9702996495275</v>
      </c>
      <c r="BV2752">
        <v>865.68733751729155</v>
      </c>
      <c r="BW2752">
        <v>123.7206562803313</v>
      </c>
      <c r="BX2752">
        <v>6.8953728505644074</v>
      </c>
      <c r="BY2752">
        <v>6.8071365097351739</v>
      </c>
      <c r="BZ2752">
        <v>0.48957884632048038</v>
      </c>
      <c r="CA2752">
        <f t="shared" si="336"/>
        <v>64.511418165457158</v>
      </c>
      <c r="CB2752" cm="1">
        <f t="array" ref="CB2752">IF(ISBLANK(INDEX(AC:AC,ROW())), "", INDEX(AC:AC,ROW())*(BI2752+BJ2752)/1000)</f>
        <v>9.96356806485899E-4</v>
      </c>
      <c r="CC2752">
        <f t="shared" si="337"/>
        <v>165.07691699793077</v>
      </c>
      <c r="CD2752">
        <f t="shared" si="338"/>
        <v>4.2568975172567525</v>
      </c>
      <c r="CE2752">
        <f t="shared" si="339"/>
        <v>4.4261586243888429</v>
      </c>
      <c r="CF2752" cm="1">
        <f t="array" ref="CF2752">IFERROR(IF((BD2752+BE2752)*INDEX(H:H,ROW())*INDEX(K:K,ROW())/(BF2752*30*1000)&lt;0.5,"",(BD2752+BE2752)*INDEX(H:H,ROW())*INDEX(K:K,ROW())/(BF2752*30*1000)),"")</f>
        <v>2.6505028740506593</v>
      </c>
      <c r="CG2752">
        <f t="shared" si="340"/>
        <v>0.37074056356647156</v>
      </c>
      <c r="CH2752" cm="1">
        <f t="array" ref="CH2752">IFERROR((BD2752+BE2752)*INDEX(K:K,ROW())*INDEX(H:H,ROW())/BC2752/100000,"")</f>
        <v>0.29479467877802829</v>
      </c>
      <c r="CI2752">
        <f t="shared" si="341"/>
        <v>121.56581907736279</v>
      </c>
      <c r="CJ2752">
        <v>1</v>
      </c>
      <c r="CK2752">
        <f t="shared" si="342"/>
        <v>0</v>
      </c>
      <c r="CL2752" cm="1">
        <f t="array" ref="CL2752">IF(INDEX(AS:AS,ROW()-2)=0,CL2751,INDEX(AS:AS,ROW()-2))</f>
        <v>41.81</v>
      </c>
      <c r="CM2752" t="str">
        <f t="shared" si="343"/>
        <v>CIV</v>
      </c>
    </row>
    <row r="2753" spans="1:91" x14ac:dyDescent="0.3">
      <c r="A2753" s="1">
        <v>2748</v>
      </c>
      <c r="B2753" t="s">
        <v>246</v>
      </c>
      <c r="C2753">
        <v>4</v>
      </c>
      <c r="D2753">
        <v>25</v>
      </c>
      <c r="E2753">
        <v>17</v>
      </c>
      <c r="F2753" t="s">
        <v>114</v>
      </c>
      <c r="G2753" t="s">
        <v>119</v>
      </c>
      <c r="H2753">
        <v>46.21</v>
      </c>
      <c r="I2753">
        <v>0.89</v>
      </c>
      <c r="J2753">
        <v>44.1</v>
      </c>
      <c r="K2753">
        <v>1565</v>
      </c>
      <c r="L2753">
        <v>44.41</v>
      </c>
      <c r="M2753">
        <v>0.89</v>
      </c>
      <c r="N2753">
        <v>44.1</v>
      </c>
      <c r="O2753">
        <v>1570</v>
      </c>
      <c r="P2753">
        <v>1.32</v>
      </c>
      <c r="Q2753">
        <v>50.19</v>
      </c>
      <c r="R2753">
        <v>30.11</v>
      </c>
      <c r="S2753">
        <v>1.7</v>
      </c>
      <c r="T2753">
        <v>7.41</v>
      </c>
      <c r="U2753">
        <v>0</v>
      </c>
      <c r="V2753">
        <v>0</v>
      </c>
      <c r="W2753">
        <v>0</v>
      </c>
      <c r="X2753">
        <v>0</v>
      </c>
      <c r="Y2753">
        <v>2</v>
      </c>
      <c r="Z2753">
        <v>7.5</v>
      </c>
      <c r="AA2753">
        <v>19.5</v>
      </c>
      <c r="AB2753">
        <v>63.9</v>
      </c>
      <c r="AC2753">
        <v>1698</v>
      </c>
      <c r="AD2753">
        <v>37.86</v>
      </c>
      <c r="AE2753">
        <v>32.409999999999997</v>
      </c>
      <c r="AF2753">
        <v>11.42</v>
      </c>
      <c r="AG2753">
        <v>1572</v>
      </c>
      <c r="AI2753">
        <v>44.21</v>
      </c>
      <c r="AJ2753">
        <v>40.89</v>
      </c>
      <c r="AK2753">
        <v>0</v>
      </c>
      <c r="AL2753">
        <v>47.32</v>
      </c>
      <c r="AM2753">
        <v>6.32</v>
      </c>
      <c r="AN2753">
        <v>47.81</v>
      </c>
      <c r="AO2753">
        <v>45.02</v>
      </c>
      <c r="AP2753">
        <v>3.72</v>
      </c>
      <c r="AQ2753">
        <v>0</v>
      </c>
      <c r="AR2753">
        <v>0</v>
      </c>
      <c r="AS2753">
        <v>41.52</v>
      </c>
      <c r="AT2753">
        <v>0</v>
      </c>
      <c r="AU2753">
        <v>0</v>
      </c>
      <c r="AV2753">
        <v>5.0999999999999996</v>
      </c>
      <c r="AW2753">
        <v>71.7</v>
      </c>
      <c r="AX2753">
        <v>93.2</v>
      </c>
      <c r="AY2753">
        <v>100</v>
      </c>
      <c r="AZ2753">
        <v>100</v>
      </c>
      <c r="BA2753">
        <v>88.100000000000009</v>
      </c>
      <c r="BB2753">
        <v>94.9</v>
      </c>
      <c r="BC2753">
        <v>46.237385946632678</v>
      </c>
      <c r="BD2753">
        <v>18.38732319162164</v>
      </c>
      <c r="BE2753">
        <v>1.575930467424332</v>
      </c>
      <c r="BF2753">
        <v>14.908447181919669</v>
      </c>
      <c r="BG2753">
        <v>1.0411621473846E-3</v>
      </c>
      <c r="BH2753">
        <v>106.87947635479919</v>
      </c>
      <c r="BI2753">
        <v>3.3182704546329999E-4</v>
      </c>
      <c r="BJ2753">
        <v>2.5220390792820001E-4</v>
      </c>
      <c r="BK2753">
        <v>709.255917502957</v>
      </c>
      <c r="BL2753">
        <v>4.0490230971270842</v>
      </c>
      <c r="BM2753">
        <v>192.4770977696119</v>
      </c>
      <c r="BN2753">
        <v>108.3175299595423</v>
      </c>
      <c r="BO2753">
        <v>101.17655248761309</v>
      </c>
      <c r="BP2753">
        <v>105.7251369947471</v>
      </c>
      <c r="BQ2753">
        <v>10.564563952557821</v>
      </c>
      <c r="BR2753">
        <v>59.934632755790567</v>
      </c>
      <c r="BS2753">
        <v>101.73252066096479</v>
      </c>
      <c r="BT2753">
        <v>0</v>
      </c>
      <c r="BU2753">
        <v>126.268141270063</v>
      </c>
      <c r="BV2753">
        <v>844.90512957299609</v>
      </c>
      <c r="BW2753">
        <v>123.72520303912501</v>
      </c>
      <c r="BX2753">
        <v>6.5475937460165072</v>
      </c>
      <c r="BY2753">
        <v>14.29987470558463</v>
      </c>
      <c r="BZ2753">
        <v>0.48969813383779648</v>
      </c>
      <c r="CA2753">
        <f t="shared" si="336"/>
        <v>19.963253659045971</v>
      </c>
      <c r="CB2753" cm="1">
        <f t="array" ref="CB2753">IF(ISBLANK(INDEX(AC:AC,ROW())), "", INDEX(AC:AC,ROW())*(BI2753+BJ2753)/1000)</f>
        <v>9.9168455885876704E-4</v>
      </c>
      <c r="CC2753">
        <f t="shared" si="337"/>
        <v>106.88051751694658</v>
      </c>
      <c r="CD2753">
        <f t="shared" si="338"/>
        <v>6.6359700905312327</v>
      </c>
      <c r="CE2753" t="str">
        <f t="shared" si="339"/>
        <v/>
      </c>
      <c r="CF2753" cm="1">
        <f t="array" ref="CF2753">IFERROR(IF((BD2753+BE2753)*INDEX(H:H,ROW())*INDEX(K:K,ROW())/(BF2753*30*1000)&lt;0.5,"",(BD2753+BE2753)*INDEX(H:H,ROW())*INDEX(K:K,ROW())/(BF2753*30*1000)),"")</f>
        <v>3.2279587015622515</v>
      </c>
      <c r="CG2753">
        <f t="shared" si="340"/>
        <v>0.32243274304319541</v>
      </c>
      <c r="CH2753" cm="1">
        <f t="array" ref="CH2753">IFERROR((BD2753+BE2753)*INDEX(K:K,ROW())*INDEX(H:H,ROW())/BC2753/100000,"")</f>
        <v>0.31223987357246052</v>
      </c>
      <c r="CI2753">
        <f t="shared" si="341"/>
        <v>37.499105304669214</v>
      </c>
      <c r="CJ2753">
        <v>0.5</v>
      </c>
      <c r="CK2753">
        <f t="shared" si="342"/>
        <v>0</v>
      </c>
      <c r="CL2753" cm="1">
        <f t="array" ref="CL2753">IF(INDEX(AS:AS,ROW()-2)=0,CL2752,INDEX(AS:AS,ROW()-2))</f>
        <v>41.52</v>
      </c>
      <c r="CM2753" t="str">
        <f t="shared" si="343"/>
        <v>CIV</v>
      </c>
    </row>
    <row r="2754" spans="1:91" x14ac:dyDescent="0.3">
      <c r="A2754" s="1">
        <v>2749</v>
      </c>
      <c r="B2754" t="s">
        <v>246</v>
      </c>
      <c r="C2754">
        <v>4</v>
      </c>
      <c r="D2754">
        <v>25</v>
      </c>
      <c r="E2754">
        <v>17</v>
      </c>
      <c r="F2754" t="s">
        <v>114</v>
      </c>
      <c r="G2754" t="s">
        <v>120</v>
      </c>
      <c r="H2754">
        <v>46.21</v>
      </c>
      <c r="I2754">
        <v>0.89</v>
      </c>
      <c r="J2754">
        <v>44.1</v>
      </c>
      <c r="K2754">
        <v>1570</v>
      </c>
      <c r="L2754">
        <v>44.41</v>
      </c>
      <c r="M2754">
        <v>0.89</v>
      </c>
      <c r="N2754">
        <v>44.1</v>
      </c>
      <c r="O2754">
        <v>1570</v>
      </c>
      <c r="P2754">
        <v>1.32</v>
      </c>
      <c r="Q2754">
        <v>50.19</v>
      </c>
      <c r="R2754">
        <v>30.11</v>
      </c>
      <c r="S2754">
        <v>1.7</v>
      </c>
      <c r="T2754">
        <v>7.41</v>
      </c>
      <c r="U2754">
        <v>0</v>
      </c>
      <c r="V2754">
        <v>0</v>
      </c>
      <c r="W2754">
        <v>0</v>
      </c>
      <c r="X2754">
        <v>0</v>
      </c>
      <c r="Y2754">
        <v>2</v>
      </c>
      <c r="Z2754">
        <v>7.5</v>
      </c>
      <c r="AA2754">
        <v>19.5</v>
      </c>
      <c r="AB2754">
        <v>63.9</v>
      </c>
      <c r="AC2754">
        <v>1695</v>
      </c>
      <c r="AD2754">
        <v>37.86</v>
      </c>
      <c r="AE2754">
        <v>32.24</v>
      </c>
      <c r="AF2754">
        <v>11.36</v>
      </c>
      <c r="AG2754">
        <v>1572</v>
      </c>
      <c r="AI2754">
        <v>44.83</v>
      </c>
      <c r="AJ2754">
        <v>40.89</v>
      </c>
      <c r="AK2754">
        <v>5.01</v>
      </c>
      <c r="AL2754">
        <v>47.32</v>
      </c>
      <c r="AM2754">
        <v>6.24</v>
      </c>
      <c r="AN2754">
        <v>48.59</v>
      </c>
      <c r="AO2754">
        <v>45.41</v>
      </c>
      <c r="AP2754">
        <v>3.27</v>
      </c>
      <c r="AQ2754">
        <v>0</v>
      </c>
      <c r="AR2754">
        <v>4.26</v>
      </c>
      <c r="AS2754">
        <v>41.74</v>
      </c>
      <c r="AT2754">
        <v>0</v>
      </c>
      <c r="AU2754">
        <v>0</v>
      </c>
      <c r="AV2754">
        <v>7.2</v>
      </c>
      <c r="AW2754">
        <v>76.2</v>
      </c>
      <c r="AX2754">
        <v>95.3</v>
      </c>
      <c r="AY2754">
        <v>100</v>
      </c>
      <c r="AZ2754">
        <v>100</v>
      </c>
      <c r="BA2754">
        <v>88.1</v>
      </c>
      <c r="BB2754">
        <v>92.8</v>
      </c>
      <c r="BC2754">
        <v>130.16072376232651</v>
      </c>
      <c r="BD2754">
        <v>61.383358115724938</v>
      </c>
      <c r="BE2754">
        <v>0.66620302181366553</v>
      </c>
      <c r="BF2754">
        <v>58.435990043075563</v>
      </c>
      <c r="BG2754">
        <v>128.4894255792571</v>
      </c>
      <c r="BH2754">
        <v>31.918887903827152</v>
      </c>
      <c r="BI2754">
        <v>75.582225722253895</v>
      </c>
      <c r="BJ2754">
        <v>2.5220390792820001E-4</v>
      </c>
      <c r="BK2754">
        <v>686.04363599665885</v>
      </c>
      <c r="BL2754">
        <v>3.3235174332608151</v>
      </c>
      <c r="BM2754">
        <v>190.3069249690561</v>
      </c>
      <c r="BN2754">
        <v>104.509702591227</v>
      </c>
      <c r="BO2754">
        <v>101.9287082407792</v>
      </c>
      <c r="BP2754">
        <v>105.0530532608537</v>
      </c>
      <c r="BQ2754">
        <v>28.24400961407342</v>
      </c>
      <c r="BR2754">
        <v>58.247608542239249</v>
      </c>
      <c r="BS2754">
        <v>105.2594622242764</v>
      </c>
      <c r="BT2754">
        <v>0</v>
      </c>
      <c r="BU2754">
        <v>122.3459660820231</v>
      </c>
      <c r="BV2754">
        <v>878.67608011743857</v>
      </c>
      <c r="BW2754">
        <v>123.72549435903871</v>
      </c>
      <c r="BX2754">
        <v>5.7898051049093233</v>
      </c>
      <c r="BY2754">
        <v>2.7264780413662688</v>
      </c>
      <c r="BZ2754">
        <v>0.4884496739971626</v>
      </c>
      <c r="CA2754">
        <f t="shared" si="336"/>
        <v>62.049561137538603</v>
      </c>
      <c r="CB2754" cm="1">
        <f t="array" ref="CB2754">IF(ISBLANK(INDEX(AC:AC,ROW())), "", INDEX(AC:AC,ROW())*(BI2754+BJ2754)/1000)</f>
        <v>128.11230008484429</v>
      </c>
      <c r="CC2754">
        <f t="shared" si="337"/>
        <v>160.40831348308424</v>
      </c>
      <c r="CD2754">
        <f t="shared" si="338"/>
        <v>4.2768583566524754</v>
      </c>
      <c r="CE2754">
        <f t="shared" si="339"/>
        <v>5.2707423266128615</v>
      </c>
      <c r="CF2754" cm="1">
        <f t="array" ref="CF2754">IFERROR(IF((BD2754+BE2754)*INDEX(H:H,ROW())*INDEX(K:K,ROW())/(BF2754*30*1000)&lt;0.5,"",(BD2754+BE2754)*INDEX(H:H,ROW())*INDEX(K:K,ROW())/(BF2754*30*1000)),"")</f>
        <v>2.5678678740856524</v>
      </c>
      <c r="CG2754">
        <f t="shared" si="340"/>
        <v>0.44895255922039651</v>
      </c>
      <c r="CH2754" cm="1">
        <f t="array" ref="CH2754">IFERROR((BD2754+BE2754)*INDEX(K:K,ROW())*INDEX(H:H,ROW())/BC2754/100000,"")</f>
        <v>0.34585525614317775</v>
      </c>
      <c r="CI2754">
        <f t="shared" si="341"/>
        <v>116.92667651065152</v>
      </c>
      <c r="CJ2754">
        <v>1</v>
      </c>
      <c r="CK2754">
        <f t="shared" si="342"/>
        <v>0</v>
      </c>
      <c r="CL2754" cm="1">
        <f t="array" ref="CL2754">IF(INDEX(AS:AS,ROW()-2)=0,CL2753,INDEX(AS:AS,ROW()-2))</f>
        <v>41.97</v>
      </c>
      <c r="CM2754" t="str">
        <f t="shared" si="343"/>
        <v>CIV</v>
      </c>
    </row>
    <row r="2755" spans="1:91" x14ac:dyDescent="0.3">
      <c r="A2755" s="1">
        <v>2750</v>
      </c>
      <c r="B2755" t="s">
        <v>246</v>
      </c>
      <c r="C2755">
        <v>4</v>
      </c>
      <c r="D2755">
        <v>25</v>
      </c>
      <c r="E2755">
        <v>17</v>
      </c>
      <c r="F2755" t="s">
        <v>114</v>
      </c>
      <c r="G2755" t="s">
        <v>121</v>
      </c>
      <c r="H2755">
        <v>45.97</v>
      </c>
      <c r="I2755">
        <v>0.89</v>
      </c>
      <c r="J2755">
        <v>45.57</v>
      </c>
      <c r="K2755">
        <v>1564</v>
      </c>
      <c r="L2755">
        <v>44.41</v>
      </c>
      <c r="M2755">
        <v>0.89</v>
      </c>
      <c r="N2755">
        <v>44.1</v>
      </c>
      <c r="O2755">
        <v>1570</v>
      </c>
      <c r="P2755">
        <v>1.32</v>
      </c>
      <c r="Q2755">
        <v>50.19</v>
      </c>
      <c r="R2755">
        <v>30.11</v>
      </c>
      <c r="S2755">
        <v>1.7</v>
      </c>
      <c r="T2755">
        <v>7.41</v>
      </c>
      <c r="U2755">
        <v>0</v>
      </c>
      <c r="V2755">
        <v>0</v>
      </c>
      <c r="W2755">
        <v>0</v>
      </c>
      <c r="X2755">
        <v>0</v>
      </c>
      <c r="Y2755">
        <v>2</v>
      </c>
      <c r="Z2755">
        <v>7.5</v>
      </c>
      <c r="AA2755">
        <v>19.5</v>
      </c>
      <c r="AB2755">
        <v>63.9</v>
      </c>
      <c r="AC2755">
        <v>1700</v>
      </c>
      <c r="AD2755">
        <v>37.86</v>
      </c>
      <c r="AE2755">
        <v>32.409999999999997</v>
      </c>
      <c r="AF2755">
        <v>11.46</v>
      </c>
      <c r="AG2755">
        <v>1572</v>
      </c>
      <c r="AI2755">
        <v>44.21</v>
      </c>
      <c r="AJ2755">
        <v>40.89</v>
      </c>
      <c r="AK2755">
        <v>0</v>
      </c>
      <c r="AL2755">
        <v>47.32</v>
      </c>
      <c r="AM2755">
        <v>6.32</v>
      </c>
      <c r="AN2755">
        <v>47.81</v>
      </c>
      <c r="AO2755">
        <v>45.02</v>
      </c>
      <c r="AP2755">
        <v>3.72</v>
      </c>
      <c r="AQ2755">
        <v>0</v>
      </c>
      <c r="AR2755">
        <v>0</v>
      </c>
      <c r="AS2755">
        <v>41.52</v>
      </c>
      <c r="AT2755">
        <v>0</v>
      </c>
      <c r="AU2755">
        <v>0</v>
      </c>
      <c r="AV2755">
        <v>4.8</v>
      </c>
      <c r="AW2755">
        <v>73.5</v>
      </c>
      <c r="AX2755">
        <v>94.1</v>
      </c>
      <c r="AY2755">
        <v>100</v>
      </c>
      <c r="AZ2755">
        <v>100</v>
      </c>
      <c r="BA2755">
        <v>89.3</v>
      </c>
      <c r="BB2755">
        <v>95.2</v>
      </c>
      <c r="BC2755">
        <v>130.1961023618039</v>
      </c>
      <c r="BD2755">
        <v>48.151583656989928</v>
      </c>
      <c r="BE2755">
        <v>2.455691850363285</v>
      </c>
      <c r="BF2755">
        <v>47.781058322933987</v>
      </c>
      <c r="BG2755">
        <v>165.15549243051211</v>
      </c>
      <c r="BH2755">
        <v>0.1589981182624238</v>
      </c>
      <c r="BI2755">
        <v>97.159842774296536</v>
      </c>
      <c r="BJ2755">
        <v>2.5220390792820001E-4</v>
      </c>
      <c r="BK2755">
        <v>689.74572051690984</v>
      </c>
      <c r="BL2755">
        <v>3.3958698141186501</v>
      </c>
      <c r="BM2755">
        <v>189.5506669168619</v>
      </c>
      <c r="BN2755">
        <v>105.97886974796791</v>
      </c>
      <c r="BO2755">
        <v>105.8725128031659</v>
      </c>
      <c r="BP2755">
        <v>110.4898791502433</v>
      </c>
      <c r="BQ2755">
        <v>38.402703459105673</v>
      </c>
      <c r="BR2755">
        <v>60</v>
      </c>
      <c r="BS2755">
        <v>101.2050674694342</v>
      </c>
      <c r="BT2755">
        <v>0</v>
      </c>
      <c r="BU2755">
        <v>121.8819465898077</v>
      </c>
      <c r="BV2755">
        <v>860.60028944232749</v>
      </c>
      <c r="BW2755">
        <v>123.7156072718073</v>
      </c>
      <c r="BX2755">
        <v>6.0848628681774777</v>
      </c>
      <c r="BY2755">
        <v>0.3831052570939586</v>
      </c>
      <c r="BZ2755">
        <v>0.48714718865932322</v>
      </c>
      <c r="CA2755">
        <f t="shared" si="336"/>
        <v>50.607275507353215</v>
      </c>
      <c r="CB2755" cm="1">
        <f t="array" ref="CB2755">IF(ISBLANK(INDEX(AC:AC,ROW())), "", INDEX(AC:AC,ROW())*(BI2755+BJ2755)/1000)</f>
        <v>165.1721614629476</v>
      </c>
      <c r="CC2755">
        <f t="shared" si="337"/>
        <v>165.31449054877453</v>
      </c>
      <c r="CD2755">
        <f t="shared" si="338"/>
        <v>4.17232462942144</v>
      </c>
      <c r="CE2755">
        <f t="shared" si="339"/>
        <v>5.2977447711926517</v>
      </c>
      <c r="CF2755" cm="1">
        <f t="array" ref="CF2755">IFERROR(IF((BD2755+BE2755)*INDEX(H:H,ROW())*INDEX(K:K,ROW())/(BF2755*30*1000)&lt;0.5,"",(BD2755+BE2755)*INDEX(H:H,ROW())*INDEX(K:K,ROW())/(BF2755*30*1000)),"")</f>
        <v>2.538324783531634</v>
      </c>
      <c r="CG2755">
        <f t="shared" si="340"/>
        <v>0.36699300098980298</v>
      </c>
      <c r="CH2755" cm="1">
        <f t="array" ref="CH2755">IFERROR((BD2755+BE2755)*INDEX(K:K,ROW())*INDEX(H:H,ROW())/BC2755/100000,"")</f>
        <v>0.27946422893852002</v>
      </c>
      <c r="CI2755">
        <f t="shared" si="341"/>
        <v>94.506891837252326</v>
      </c>
      <c r="CJ2755">
        <v>1</v>
      </c>
      <c r="CK2755">
        <f t="shared" si="342"/>
        <v>0</v>
      </c>
      <c r="CL2755" cm="1">
        <f t="array" ref="CL2755">IF(INDEX(AS:AS,ROW()-2)=0,CL2754,INDEX(AS:AS,ROW()-2))</f>
        <v>41.52</v>
      </c>
      <c r="CM2755" t="str">
        <f t="shared" si="343"/>
        <v>CIV</v>
      </c>
    </row>
    <row r="2756" spans="1:91" x14ac:dyDescent="0.3">
      <c r="A2756" s="1">
        <v>2751</v>
      </c>
      <c r="B2756" t="s">
        <v>246</v>
      </c>
      <c r="C2756">
        <v>4</v>
      </c>
      <c r="D2756">
        <v>25</v>
      </c>
      <c r="E2756">
        <v>17</v>
      </c>
      <c r="F2756" t="s">
        <v>114</v>
      </c>
      <c r="G2756" t="s">
        <v>122</v>
      </c>
      <c r="H2756">
        <v>46.21</v>
      </c>
      <c r="I2756">
        <v>0.89</v>
      </c>
      <c r="J2756">
        <v>44.1</v>
      </c>
      <c r="K2756">
        <v>1570</v>
      </c>
      <c r="L2756">
        <v>44.41</v>
      </c>
      <c r="M2756">
        <v>0.89</v>
      </c>
      <c r="N2756">
        <v>44.1</v>
      </c>
      <c r="O2756">
        <v>1570</v>
      </c>
      <c r="P2756">
        <v>1.32</v>
      </c>
      <c r="Q2756">
        <v>50.19</v>
      </c>
      <c r="R2756">
        <v>30.11</v>
      </c>
      <c r="S2756">
        <v>1.7</v>
      </c>
      <c r="T2756">
        <v>7.41</v>
      </c>
      <c r="U2756">
        <v>0</v>
      </c>
      <c r="V2756">
        <v>0</v>
      </c>
      <c r="W2756">
        <v>0</v>
      </c>
      <c r="X2756">
        <v>0</v>
      </c>
      <c r="Y2756">
        <v>2</v>
      </c>
      <c r="Z2756">
        <v>7.5</v>
      </c>
      <c r="AA2756">
        <v>19.5</v>
      </c>
      <c r="AB2756">
        <v>63.9</v>
      </c>
      <c r="AC2756">
        <v>1697</v>
      </c>
      <c r="AD2756">
        <v>37.86</v>
      </c>
      <c r="AE2756">
        <v>32.409999999999997</v>
      </c>
      <c r="AF2756">
        <v>11.43</v>
      </c>
      <c r="AG2756">
        <v>1572</v>
      </c>
      <c r="AI2756">
        <v>44.21</v>
      </c>
      <c r="AJ2756">
        <v>40.89</v>
      </c>
      <c r="AK2756">
        <v>0</v>
      </c>
      <c r="AL2756">
        <v>47.32</v>
      </c>
      <c r="AM2756">
        <v>6.27</v>
      </c>
      <c r="AN2756">
        <v>47.81</v>
      </c>
      <c r="AO2756">
        <v>45.02</v>
      </c>
      <c r="AP2756">
        <v>3.24</v>
      </c>
      <c r="AQ2756">
        <v>4.1900000000000004</v>
      </c>
      <c r="AR2756">
        <v>0</v>
      </c>
      <c r="AS2756">
        <v>41.8</v>
      </c>
      <c r="AT2756">
        <v>0</v>
      </c>
      <c r="AU2756">
        <v>0</v>
      </c>
      <c r="AV2756">
        <v>3.5</v>
      </c>
      <c r="AW2756">
        <v>65.400000000000006</v>
      </c>
      <c r="AX2756">
        <v>86.4</v>
      </c>
      <c r="AY2756">
        <v>98.3</v>
      </c>
      <c r="AZ2756">
        <v>100</v>
      </c>
      <c r="BA2756">
        <v>82.9</v>
      </c>
      <c r="BB2756">
        <v>94.8</v>
      </c>
      <c r="BC2756">
        <v>76.239540360202241</v>
      </c>
      <c r="BD2756">
        <v>56.545592289309759</v>
      </c>
      <c r="BE2756">
        <v>4.4330569322766884</v>
      </c>
      <c r="BF2756">
        <v>55.497173835925828</v>
      </c>
      <c r="BG2756">
        <v>162.63628386596301</v>
      </c>
      <c r="BH2756">
        <v>2.138818144463079E-5</v>
      </c>
      <c r="BI2756">
        <v>95.669031970950599</v>
      </c>
      <c r="BJ2756">
        <v>2.5220390792820001E-4</v>
      </c>
      <c r="BK2756">
        <v>844.65528470789729</v>
      </c>
      <c r="BL2756">
        <v>4.0321612044623052</v>
      </c>
      <c r="BM2756">
        <v>188.46224507544201</v>
      </c>
      <c r="BN2756">
        <v>105.57656083951299</v>
      </c>
      <c r="BO2756">
        <v>100.6353086335272</v>
      </c>
      <c r="BP2756">
        <v>103.59710066212079</v>
      </c>
      <c r="BQ2756">
        <v>42.35355927829881</v>
      </c>
      <c r="BR2756">
        <v>59.983904597289957</v>
      </c>
      <c r="BS2756">
        <v>100.70279340227999</v>
      </c>
      <c r="BT2756">
        <v>0</v>
      </c>
      <c r="BU2756">
        <v>123.8134754622202</v>
      </c>
      <c r="BV2756">
        <v>862.53628560565176</v>
      </c>
      <c r="BW2756">
        <v>123.726923982106</v>
      </c>
      <c r="BX2756">
        <v>6.6491103084876721</v>
      </c>
      <c r="BY2756">
        <v>0.38530938823600719</v>
      </c>
      <c r="BZ2756">
        <v>0.48809869381641879</v>
      </c>
      <c r="CA2756">
        <f t="shared" si="336"/>
        <v>60.978649221586451</v>
      </c>
      <c r="CB2756" cm="1">
        <f t="array" ref="CB2756">IF(ISBLANK(INDEX(AC:AC,ROW())), "", INDEX(AC:AC,ROW())*(BI2756+BJ2756)/1000)</f>
        <v>162.35077524473493</v>
      </c>
      <c r="CC2756">
        <f t="shared" si="337"/>
        <v>162.63630525414445</v>
      </c>
      <c r="CD2756">
        <f t="shared" si="338"/>
        <v>5.1935223404638489</v>
      </c>
      <c r="CE2756">
        <f t="shared" si="339"/>
        <v>11.078966120693131</v>
      </c>
      <c r="CF2756" cm="1">
        <f t="array" ref="CF2756">IFERROR(IF((BD2756+BE2756)*INDEX(H:H,ROW())*INDEX(K:K,ROW())/(BF2756*30*1000)&lt;0.5,"",(BD2756+BE2756)*INDEX(H:H,ROW())*INDEX(K:K,ROW())/(BF2756*30*1000)),"")</f>
        <v>2.6571819798191156</v>
      </c>
      <c r="CG2756">
        <f t="shared" si="340"/>
        <v>0.72793164247480002</v>
      </c>
      <c r="CH2756" cm="1">
        <f t="array" ref="CH2756">IFERROR((BD2756+BE2756)*INDEX(K:K,ROW())*INDEX(H:H,ROW())/BC2756/100000,"")</f>
        <v>0.58027405287725098</v>
      </c>
      <c r="CI2756">
        <f t="shared" si="341"/>
        <v>114.90864175146312</v>
      </c>
      <c r="CJ2756">
        <v>1</v>
      </c>
      <c r="CK2756">
        <f t="shared" si="342"/>
        <v>0</v>
      </c>
      <c r="CL2756" cm="1">
        <f t="array" ref="CL2756">IF(INDEX(AS:AS,ROW()-2)=0,CL2755,INDEX(AS:AS,ROW()-2))</f>
        <v>41.74</v>
      </c>
      <c r="CM2756" t="str">
        <f t="shared" si="343"/>
        <v>CIV</v>
      </c>
    </row>
    <row r="2757" spans="1:91" x14ac:dyDescent="0.3">
      <c r="A2757" s="1">
        <v>2752</v>
      </c>
      <c r="B2757" t="s">
        <v>246</v>
      </c>
      <c r="C2757">
        <v>4</v>
      </c>
      <c r="D2757">
        <v>25</v>
      </c>
      <c r="E2757">
        <v>17</v>
      </c>
      <c r="F2757" t="s">
        <v>123</v>
      </c>
      <c r="G2757" t="s">
        <v>124</v>
      </c>
      <c r="H2757">
        <v>46.21</v>
      </c>
      <c r="I2757">
        <v>0.89</v>
      </c>
      <c r="J2757">
        <v>44.1</v>
      </c>
      <c r="K2757">
        <v>1570</v>
      </c>
      <c r="L2757">
        <v>44.41</v>
      </c>
      <c r="M2757">
        <v>0.89</v>
      </c>
      <c r="N2757">
        <v>44.1</v>
      </c>
      <c r="O2757">
        <v>1570</v>
      </c>
      <c r="P2757">
        <v>1.32</v>
      </c>
      <c r="Q2757">
        <v>50.19</v>
      </c>
      <c r="R2757">
        <v>30.11</v>
      </c>
      <c r="S2757">
        <v>1.7</v>
      </c>
      <c r="T2757">
        <v>7.41</v>
      </c>
      <c r="U2757">
        <v>0</v>
      </c>
      <c r="V2757">
        <v>0</v>
      </c>
      <c r="W2757">
        <v>0</v>
      </c>
      <c r="X2757">
        <v>0</v>
      </c>
      <c r="Y2757">
        <v>2</v>
      </c>
      <c r="Z2757">
        <v>7.5</v>
      </c>
      <c r="AA2757">
        <v>19.5</v>
      </c>
      <c r="AB2757">
        <v>63.9</v>
      </c>
      <c r="AC2757">
        <v>1693</v>
      </c>
      <c r="AD2757">
        <v>37.86</v>
      </c>
      <c r="AE2757">
        <v>32.409999999999997</v>
      </c>
      <c r="AF2757">
        <v>11.41</v>
      </c>
      <c r="AG2757">
        <v>1572</v>
      </c>
      <c r="AI2757">
        <v>44.21</v>
      </c>
      <c r="AJ2757">
        <v>40.89</v>
      </c>
      <c r="AK2757">
        <v>0</v>
      </c>
      <c r="AL2757">
        <v>47.32</v>
      </c>
      <c r="AM2757">
        <v>6.32</v>
      </c>
      <c r="AN2757">
        <v>47.81</v>
      </c>
      <c r="AO2757">
        <v>45.02</v>
      </c>
      <c r="AP2757">
        <v>3.72</v>
      </c>
      <c r="AQ2757">
        <v>0</v>
      </c>
      <c r="AR2757">
        <v>0</v>
      </c>
      <c r="AS2757">
        <v>41.52</v>
      </c>
      <c r="AT2757">
        <v>0</v>
      </c>
      <c r="AU2757">
        <v>0</v>
      </c>
      <c r="AV2757">
        <v>5.0999999999999996</v>
      </c>
      <c r="AW2757">
        <v>62.4</v>
      </c>
      <c r="AX2757">
        <v>92.1</v>
      </c>
      <c r="AY2757">
        <v>100</v>
      </c>
      <c r="AZ2757">
        <v>100</v>
      </c>
      <c r="BA2757">
        <v>85.2</v>
      </c>
      <c r="BB2757">
        <v>93.5</v>
      </c>
      <c r="BC2757">
        <v>116.2271315091764</v>
      </c>
      <c r="BD2757">
        <v>58.075368742170667</v>
      </c>
      <c r="BE2757">
        <v>2.975386737449492</v>
      </c>
      <c r="BF2757">
        <v>57.489240724610099</v>
      </c>
      <c r="BG2757">
        <v>164.89227667436961</v>
      </c>
      <c r="BH2757">
        <v>2.138818144463079E-5</v>
      </c>
      <c r="BI2757">
        <v>96.996917069633398</v>
      </c>
      <c r="BJ2757">
        <v>2.5220390792820001E-4</v>
      </c>
      <c r="BK2757">
        <v>824.38521915009107</v>
      </c>
      <c r="BL2757">
        <v>3.9422986481595199</v>
      </c>
      <c r="BM2757">
        <v>190.46585676486049</v>
      </c>
      <c r="BN2757">
        <v>104.185848180947</v>
      </c>
      <c r="BO2757">
        <v>97.866771563088221</v>
      </c>
      <c r="BP2757">
        <v>99.819586059011314</v>
      </c>
      <c r="BQ2757">
        <v>42.233382399168441</v>
      </c>
      <c r="BR2757">
        <v>51.695065150543037</v>
      </c>
      <c r="BS2757">
        <v>95.973084003588141</v>
      </c>
      <c r="BT2757">
        <v>0</v>
      </c>
      <c r="BU2757">
        <v>125.82053487002101</v>
      </c>
      <c r="BV2757">
        <v>861.54947950848668</v>
      </c>
      <c r="BW2757">
        <v>123.727060151003</v>
      </c>
      <c r="BX2757">
        <v>6.1473365523763492</v>
      </c>
      <c r="BY2757">
        <v>0.38630374722513738</v>
      </c>
      <c r="BZ2757">
        <v>0.48854249029730418</v>
      </c>
      <c r="CA2757">
        <f t="shared" si="336"/>
        <v>61.050755479620157</v>
      </c>
      <c r="CB2757" cm="1">
        <f t="array" ref="CB2757">IF(ISBLANK(INDEX(AC:AC,ROW())), "", INDEX(AC:AC,ROW())*(BI2757+BJ2757)/1000)</f>
        <v>164.21620758010545</v>
      </c>
      <c r="CC2757">
        <f t="shared" si="337"/>
        <v>164.89229806255105</v>
      </c>
      <c r="CD2757">
        <f t="shared" si="338"/>
        <v>4.9995374486039657</v>
      </c>
      <c r="CE2757">
        <f t="shared" si="339"/>
        <v>7.0928810549282462</v>
      </c>
      <c r="CF2757" cm="1">
        <f t="array" ref="CF2757">IFERROR(IF((BD2757+BE2757)*INDEX(H:H,ROW())*INDEX(K:K,ROW())/(BF2757*30*1000)&lt;0.5,"",(BD2757+BE2757)*INDEX(H:H,ROW())*INDEX(K:K,ROW())/(BF2757*30*1000)),"")</f>
        <v>2.5681408317990031</v>
      </c>
      <c r="CG2757">
        <f t="shared" si="340"/>
        <v>0.49462840541729441</v>
      </c>
      <c r="CH2757" cm="1">
        <f t="array" ref="CH2757">IFERROR((BD2757+BE2757)*INDEX(K:K,ROW())*INDEX(H:H,ROW())/BC2757/100000,"")</f>
        <v>0.38108262135593546</v>
      </c>
      <c r="CI2757">
        <f t="shared" si="341"/>
        <v>115.04451934596879</v>
      </c>
      <c r="CJ2757">
        <v>1</v>
      </c>
      <c r="CK2757">
        <f t="shared" si="342"/>
        <v>0</v>
      </c>
      <c r="CL2757" cm="1">
        <f t="array" ref="CL2757">IF(INDEX(AS:AS,ROW()-2)=0,CL2756,INDEX(AS:AS,ROW()-2))</f>
        <v>41.52</v>
      </c>
      <c r="CM2757" t="str">
        <f t="shared" si="343"/>
        <v>CIV</v>
      </c>
    </row>
    <row r="2758" spans="1:91" x14ac:dyDescent="0.3">
      <c r="A2758" s="1">
        <v>2753</v>
      </c>
      <c r="B2758" t="s">
        <v>246</v>
      </c>
      <c r="C2758">
        <v>4</v>
      </c>
      <c r="D2758">
        <v>25</v>
      </c>
      <c r="E2758">
        <v>17</v>
      </c>
      <c r="F2758" t="s">
        <v>123</v>
      </c>
      <c r="G2758" t="s">
        <v>125</v>
      </c>
      <c r="H2758">
        <v>46.05</v>
      </c>
      <c r="I2758">
        <v>0.88</v>
      </c>
      <c r="J2758">
        <v>46.06</v>
      </c>
      <c r="K2758">
        <v>1564</v>
      </c>
      <c r="L2758">
        <v>46.17</v>
      </c>
      <c r="M2758">
        <v>0.89</v>
      </c>
      <c r="N2758">
        <v>45.57</v>
      </c>
      <c r="O2758">
        <v>1571</v>
      </c>
      <c r="P2758">
        <v>1.32</v>
      </c>
      <c r="Q2758">
        <v>50.19</v>
      </c>
      <c r="R2758">
        <v>30.11</v>
      </c>
      <c r="S2758">
        <v>1.7</v>
      </c>
      <c r="T2758">
        <v>7.41</v>
      </c>
      <c r="U2758">
        <v>0</v>
      </c>
      <c r="V2758">
        <v>0</v>
      </c>
      <c r="W2758">
        <v>0</v>
      </c>
      <c r="X2758">
        <v>0</v>
      </c>
      <c r="Y2758">
        <v>1.9</v>
      </c>
      <c r="Z2758">
        <v>7.5</v>
      </c>
      <c r="AA2758">
        <v>19.5</v>
      </c>
      <c r="AB2758">
        <v>63.9</v>
      </c>
      <c r="AC2758">
        <v>1694</v>
      </c>
      <c r="AD2758">
        <v>38.92</v>
      </c>
      <c r="AE2758">
        <v>32.83</v>
      </c>
      <c r="AF2758">
        <v>11.65</v>
      </c>
      <c r="AG2758">
        <v>1572</v>
      </c>
      <c r="AI2758">
        <v>45.07</v>
      </c>
      <c r="AJ2758">
        <v>41.48</v>
      </c>
      <c r="AK2758">
        <v>4.71</v>
      </c>
      <c r="AL2758">
        <v>48.05</v>
      </c>
      <c r="AM2758">
        <v>6.31</v>
      </c>
      <c r="AN2758">
        <v>48.63</v>
      </c>
      <c r="AO2758">
        <v>45.64</v>
      </c>
      <c r="AP2758">
        <v>3.32</v>
      </c>
      <c r="AQ2758">
        <v>0</v>
      </c>
      <c r="AR2758">
        <v>4.3499999999999996</v>
      </c>
      <c r="AS2758">
        <v>42.07</v>
      </c>
      <c r="AT2758">
        <v>0</v>
      </c>
      <c r="AU2758">
        <v>0</v>
      </c>
      <c r="AV2758">
        <v>2.4</v>
      </c>
      <c r="AW2758">
        <v>60.4</v>
      </c>
      <c r="AX2758">
        <v>84.6</v>
      </c>
      <c r="AY2758">
        <v>98.7</v>
      </c>
      <c r="AZ2758">
        <v>100</v>
      </c>
      <c r="BA2758">
        <v>82.199999999999989</v>
      </c>
      <c r="BB2758">
        <v>96.3</v>
      </c>
      <c r="BC2758">
        <v>141.67113276160441</v>
      </c>
      <c r="BD2758">
        <v>54.494624170982867</v>
      </c>
      <c r="BE2758">
        <v>3.1666576410389111</v>
      </c>
      <c r="BF2758">
        <v>57.876324046691131</v>
      </c>
      <c r="BG2758">
        <v>168.89183958890479</v>
      </c>
      <c r="BH2758">
        <v>2.138818144463079E-5</v>
      </c>
      <c r="BI2758">
        <v>99.347883114699684</v>
      </c>
      <c r="BJ2758">
        <v>2.5220390792820001E-4</v>
      </c>
      <c r="BK2758">
        <v>745.83339709208394</v>
      </c>
      <c r="BL2758">
        <v>3.7514635935911151</v>
      </c>
      <c r="BM2758">
        <v>190.5191601378686</v>
      </c>
      <c r="BN2758">
        <v>103.9560347677366</v>
      </c>
      <c r="BO2758">
        <v>96.027581656102925</v>
      </c>
      <c r="BP2758">
        <v>98.395907088834164</v>
      </c>
      <c r="BQ2758">
        <v>39.150061031503412</v>
      </c>
      <c r="BR2758">
        <v>51.880527039718267</v>
      </c>
      <c r="BS2758">
        <v>93.295866308577644</v>
      </c>
      <c r="BT2758">
        <v>0</v>
      </c>
      <c r="BU2758">
        <v>124.5133717104777</v>
      </c>
      <c r="BV2758">
        <v>860.95906452647375</v>
      </c>
      <c r="BW2758">
        <v>123.7269354305722</v>
      </c>
      <c r="BX2758">
        <v>6.1167995308844496</v>
      </c>
      <c r="BY2758">
        <v>0.50531349177879437</v>
      </c>
      <c r="BZ2758">
        <v>0.49001376991224671</v>
      </c>
      <c r="CA2758">
        <f t="shared" ref="CA2758:CA2821" si="344">IFERROR(BD2758+BE2758,"")</f>
        <v>57.661281812021777</v>
      </c>
      <c r="CB2758" cm="1">
        <f t="array" ref="CB2758">IF(ISBLANK(INDEX(AC:AC,ROW())), "", INDEX(AC:AC,ROW())*(BI2758+BJ2758)/1000)</f>
        <v>168.29574122972133</v>
      </c>
      <c r="CC2758">
        <f t="shared" ref="CC2758:CC2821" si="345">BH2758+BG2758</f>
        <v>168.89186097708622</v>
      </c>
      <c r="CD2758">
        <f t="shared" ref="CD2758:CD2821" si="346">BK2758/CC2758</f>
        <v>4.4160410855634549</v>
      </c>
      <c r="CE2758">
        <f t="shared" ref="CE2758:CE2821" si="347">IF(BC2758=0,"",IF(BK2758/BC2758&lt;15,BK2758/BC2758,""))</f>
        <v>5.2645403658000474</v>
      </c>
      <c r="CF2758" cm="1">
        <f t="array" ref="CF2758">IFERROR(IF((BD2758+BE2758)*INDEX(H:H,ROW())*INDEX(K:K,ROW())/(BF2758*30*1000)&lt;0.5,"",(BD2758+BE2758)*INDEX(H:H,ROW())*INDEX(K:K,ROW())/(BF2758*30*1000)),"")</f>
        <v>2.3918199363476567</v>
      </c>
      <c r="CG2758">
        <f t="shared" ref="CG2758:CG2821" si="348">IF(BF2758/BC2758&gt;10,"",BF2758/BC2758)</f>
        <v>0.40852587904468796</v>
      </c>
      <c r="CH2758" cm="1">
        <f t="array" ref="CH2758">IFERROR((BD2758+BE2758)*INDEX(K:K,ROW())*INDEX(H:H,ROW())/BC2758/100000,"")</f>
        <v>0.29313610260391088</v>
      </c>
      <c r="CI2758">
        <f t="shared" ref="CI2758:CI2821" si="349">IFERROR(
IF(OR(ISBLANK(CA2758),ISBLANK(K2758),ISBLANK(H2758)),"",
IF(CA2758*K2758*H2758/100000/0.385=0,"",CA2758*K2758*H2758/100000/0.385)
),
"")</f>
        <v>107.86733430965701</v>
      </c>
      <c r="CJ2758">
        <v>1</v>
      </c>
      <c r="CK2758">
        <f t="shared" ref="CK2758:CK2821" si="350">IFERROR(
    IF(OR(ISBLANK(BT2758), ISBLANK(BC2758), BC2758=0), "",
       IF(BT2758/BC2758&gt;100, " ", BT2758/BC2758)
    ),
"")</f>
        <v>0</v>
      </c>
      <c r="CL2758" cm="1">
        <f t="array" ref="CL2758">IF(INDEX(AS:AS,ROW()-2)=0,CL2757,INDEX(AS:AS,ROW()-2))</f>
        <v>41.8</v>
      </c>
      <c r="CM2758" t="str">
        <f t="shared" ref="CM2758:CM2821" si="351">IF(CL2758&gt;=41.5,"CIV","SP")</f>
        <v>CIV</v>
      </c>
    </row>
    <row r="2759" spans="1:91" x14ac:dyDescent="0.3">
      <c r="A2759" s="1">
        <v>2754</v>
      </c>
      <c r="B2759" t="s">
        <v>246</v>
      </c>
      <c r="C2759">
        <v>4</v>
      </c>
      <c r="D2759">
        <v>25</v>
      </c>
      <c r="E2759">
        <v>17</v>
      </c>
      <c r="F2759" t="s">
        <v>123</v>
      </c>
      <c r="G2759" t="s">
        <v>126</v>
      </c>
      <c r="H2759">
        <v>46.21</v>
      </c>
      <c r="I2759">
        <v>0.89</v>
      </c>
      <c r="J2759">
        <v>44.1</v>
      </c>
      <c r="K2759">
        <v>1570</v>
      </c>
      <c r="L2759">
        <v>44.41</v>
      </c>
      <c r="M2759">
        <v>0.89</v>
      </c>
      <c r="N2759">
        <v>44.1</v>
      </c>
      <c r="O2759">
        <v>1570</v>
      </c>
      <c r="P2759">
        <v>1.32</v>
      </c>
      <c r="Q2759">
        <v>50.19</v>
      </c>
      <c r="R2759">
        <v>30.11</v>
      </c>
      <c r="S2759">
        <v>1.7</v>
      </c>
      <c r="T2759">
        <v>7.41</v>
      </c>
      <c r="U2759">
        <v>0</v>
      </c>
      <c r="V2759">
        <v>0</v>
      </c>
      <c r="W2759">
        <v>0</v>
      </c>
      <c r="X2759">
        <v>0</v>
      </c>
      <c r="Y2759">
        <v>2</v>
      </c>
      <c r="Z2759">
        <v>7.5</v>
      </c>
      <c r="AA2759">
        <v>19.5</v>
      </c>
      <c r="AB2759">
        <v>63.9</v>
      </c>
      <c r="AC2759">
        <v>1690</v>
      </c>
      <c r="AD2759">
        <v>37.86</v>
      </c>
      <c r="AE2759">
        <v>32.409999999999997</v>
      </c>
      <c r="AF2759">
        <v>11.72</v>
      </c>
      <c r="AG2759">
        <v>1572</v>
      </c>
      <c r="AI2759">
        <v>44.21</v>
      </c>
      <c r="AJ2759">
        <v>40.89</v>
      </c>
      <c r="AK2759">
        <v>0</v>
      </c>
      <c r="AL2759">
        <v>47.32</v>
      </c>
      <c r="AM2759">
        <v>6.32</v>
      </c>
      <c r="AN2759">
        <v>47.81</v>
      </c>
      <c r="AO2759">
        <v>45.02</v>
      </c>
      <c r="AP2759">
        <v>3.72</v>
      </c>
      <c r="AQ2759">
        <v>0</v>
      </c>
      <c r="AR2759">
        <v>0</v>
      </c>
      <c r="AS2759">
        <v>41.52</v>
      </c>
      <c r="AT2759">
        <v>0</v>
      </c>
      <c r="AU2759">
        <v>0</v>
      </c>
      <c r="AV2759">
        <v>2.1</v>
      </c>
      <c r="AW2759">
        <v>64.5</v>
      </c>
      <c r="AX2759">
        <v>85.4</v>
      </c>
      <c r="AY2759">
        <v>98.5</v>
      </c>
      <c r="AZ2759">
        <v>99.7</v>
      </c>
      <c r="BA2759">
        <v>83.300000000000011</v>
      </c>
      <c r="BB2759">
        <v>96.4</v>
      </c>
      <c r="BC2759">
        <v>118.09130134476329</v>
      </c>
      <c r="BD2759">
        <v>56.998631994886487</v>
      </c>
      <c r="BE2759">
        <v>3.040350514432073</v>
      </c>
      <c r="BF2759">
        <v>59.237489044912891</v>
      </c>
      <c r="BG2759">
        <v>161.0333674660711</v>
      </c>
      <c r="BH2759">
        <v>2.138818144463079E-5</v>
      </c>
      <c r="BI2759">
        <v>94.725623294993341</v>
      </c>
      <c r="BJ2759">
        <v>2.5220390792820001E-4</v>
      </c>
      <c r="BK2759">
        <v>567.67129705019317</v>
      </c>
      <c r="BL2759">
        <v>3.6411383094467591</v>
      </c>
      <c r="BM2759">
        <v>190.11034992170011</v>
      </c>
      <c r="BN2759">
        <v>104.0429467869793</v>
      </c>
      <c r="BO2759">
        <v>97.213723216540345</v>
      </c>
      <c r="BP2759">
        <v>98.819753422642876</v>
      </c>
      <c r="BQ2759">
        <v>32.665713889382303</v>
      </c>
      <c r="BR2759">
        <v>62.005845644875997</v>
      </c>
      <c r="BS2759">
        <v>94.921194593135596</v>
      </c>
      <c r="BT2759">
        <v>0</v>
      </c>
      <c r="BU2759">
        <v>123.48243981185929</v>
      </c>
      <c r="BV2759">
        <v>862.80482338669606</v>
      </c>
      <c r="BW2759">
        <v>123.6921686356837</v>
      </c>
      <c r="BX2759">
        <v>6.0380376235375337</v>
      </c>
      <c r="BY2759">
        <v>0.38757404255495193</v>
      </c>
      <c r="BZ2759">
        <v>0.4882747677157746</v>
      </c>
      <c r="CA2759">
        <f t="shared" si="344"/>
        <v>60.038982509318558</v>
      </c>
      <c r="CB2759" cm="1">
        <f t="array" ref="CB2759">IF(ISBLANK(INDEX(AC:AC,ROW())), "", INDEX(AC:AC,ROW())*(BI2759+BJ2759)/1000)</f>
        <v>160.08672959314316</v>
      </c>
      <c r="CC2759">
        <f t="shared" si="345"/>
        <v>161.03338885425254</v>
      </c>
      <c r="CD2759">
        <f t="shared" si="346"/>
        <v>3.5251776112342692</v>
      </c>
      <c r="CE2759">
        <f t="shared" si="347"/>
        <v>4.8070542926180249</v>
      </c>
      <c r="CF2759" cm="1">
        <f t="array" ref="CF2759">IFERROR(IF((BD2759+BE2759)*INDEX(H:H,ROW())*INDEX(K:K,ROW())/(BF2759*30*1000)&lt;0.5,"",(BD2759+BE2759)*INDEX(H:H,ROW())*INDEX(K:K,ROW())/(BF2759*30*1000)),"")</f>
        <v>2.4510436659763468</v>
      </c>
      <c r="CG2759">
        <f t="shared" si="348"/>
        <v>0.50162449198498693</v>
      </c>
      <c r="CH2759" cm="1">
        <f t="array" ref="CH2759">IFERROR((BD2759+BE2759)*INDEX(K:K,ROW())*INDEX(H:H,ROW())/BC2759/100000,"")</f>
        <v>0.36885106013352148</v>
      </c>
      <c r="CI2759">
        <f t="shared" si="349"/>
        <v>113.13792647678724</v>
      </c>
      <c r="CJ2759">
        <v>1</v>
      </c>
      <c r="CK2759">
        <f t="shared" si="350"/>
        <v>0</v>
      </c>
      <c r="CL2759" cm="1">
        <f t="array" ref="CL2759">IF(INDEX(AS:AS,ROW()-2)=0,CL2758,INDEX(AS:AS,ROW()-2))</f>
        <v>41.52</v>
      </c>
      <c r="CM2759" t="str">
        <f t="shared" si="351"/>
        <v>CIV</v>
      </c>
    </row>
    <row r="2760" spans="1:91" x14ac:dyDescent="0.3">
      <c r="A2760" s="1">
        <v>2755</v>
      </c>
      <c r="B2760" t="s">
        <v>246</v>
      </c>
      <c r="C2760">
        <v>4</v>
      </c>
      <c r="D2760">
        <v>25</v>
      </c>
      <c r="E2760">
        <v>17</v>
      </c>
      <c r="F2760" t="s">
        <v>123</v>
      </c>
      <c r="G2760" t="s">
        <v>127</v>
      </c>
      <c r="H2760">
        <v>46.21</v>
      </c>
      <c r="I2760">
        <v>0.89</v>
      </c>
      <c r="J2760">
        <v>44.1</v>
      </c>
      <c r="K2760">
        <v>1570</v>
      </c>
      <c r="L2760">
        <v>44.41</v>
      </c>
      <c r="M2760">
        <v>0.89</v>
      </c>
      <c r="N2760">
        <v>44.1</v>
      </c>
      <c r="O2760">
        <v>1570</v>
      </c>
      <c r="P2760">
        <v>1.32</v>
      </c>
      <c r="Q2760">
        <v>50.19</v>
      </c>
      <c r="R2760">
        <v>30.11</v>
      </c>
      <c r="S2760">
        <v>1.7</v>
      </c>
      <c r="T2760">
        <v>7.41</v>
      </c>
      <c r="U2760">
        <v>0</v>
      </c>
      <c r="V2760">
        <v>0</v>
      </c>
      <c r="W2760">
        <v>0</v>
      </c>
      <c r="X2760">
        <v>0</v>
      </c>
      <c r="Y2760">
        <v>2</v>
      </c>
      <c r="Z2760">
        <v>7.5</v>
      </c>
      <c r="AA2760">
        <v>19.5</v>
      </c>
      <c r="AB2760">
        <v>63.9</v>
      </c>
      <c r="AC2760">
        <v>1688</v>
      </c>
      <c r="AD2760">
        <v>37.86</v>
      </c>
      <c r="AE2760">
        <v>32.909999999999997</v>
      </c>
      <c r="AF2760">
        <v>11.86</v>
      </c>
      <c r="AG2760">
        <v>1572</v>
      </c>
      <c r="AI2760">
        <v>44.21</v>
      </c>
      <c r="AJ2760">
        <v>40.89</v>
      </c>
      <c r="AK2760">
        <v>4.9400000000000004</v>
      </c>
      <c r="AL2760">
        <v>47.32</v>
      </c>
      <c r="AM2760">
        <v>6.25</v>
      </c>
      <c r="AN2760">
        <v>47.81</v>
      </c>
      <c r="AO2760">
        <v>45.52</v>
      </c>
      <c r="AP2760">
        <v>3.26</v>
      </c>
      <c r="AQ2760">
        <v>4.13</v>
      </c>
      <c r="AR2760">
        <v>0</v>
      </c>
      <c r="AS2760">
        <v>42.25</v>
      </c>
      <c r="AT2760">
        <v>0</v>
      </c>
      <c r="AU2760">
        <v>0</v>
      </c>
      <c r="AV2760">
        <v>7.9</v>
      </c>
      <c r="AW2760">
        <v>41.5</v>
      </c>
      <c r="AX2760">
        <v>80.099999999999994</v>
      </c>
      <c r="AY2760">
        <v>88.9</v>
      </c>
      <c r="AZ2760">
        <v>99.4</v>
      </c>
      <c r="BA2760">
        <v>72.199999999999989</v>
      </c>
      <c r="BB2760">
        <v>81</v>
      </c>
      <c r="BC2760">
        <v>107.6764869043694</v>
      </c>
      <c r="BD2760">
        <v>57.057246424755348</v>
      </c>
      <c r="BE2760">
        <v>2.8481089403698978</v>
      </c>
      <c r="BF2760">
        <v>60.051368561408957</v>
      </c>
      <c r="BG2760">
        <v>160.36473266049779</v>
      </c>
      <c r="BH2760">
        <v>2.138818144463079E-5</v>
      </c>
      <c r="BI2760">
        <v>94.332156002961</v>
      </c>
      <c r="BJ2760">
        <v>2.5220390792820001E-4</v>
      </c>
      <c r="BK2760">
        <v>600.36904790317169</v>
      </c>
      <c r="BL2760">
        <v>4.081042724666597</v>
      </c>
      <c r="BM2760">
        <v>192.0836406644934</v>
      </c>
      <c r="BN2760">
        <v>104.7100041045486</v>
      </c>
      <c r="BO2760">
        <v>98.156848480969458</v>
      </c>
      <c r="BP2760">
        <v>99.623986407958995</v>
      </c>
      <c r="BQ2760">
        <v>39.763346001798197</v>
      </c>
      <c r="BR2760">
        <v>58.304123412983422</v>
      </c>
      <c r="BS2760">
        <v>93.995348901495007</v>
      </c>
      <c r="BT2760">
        <v>0</v>
      </c>
      <c r="BU2760">
        <v>124.9293642976608</v>
      </c>
      <c r="BV2760">
        <v>866.63897851598733</v>
      </c>
      <c r="BW2760">
        <v>123.704873754929</v>
      </c>
      <c r="BX2760">
        <v>6.1072466677734143</v>
      </c>
      <c r="BY2760">
        <v>1.5830422039640939</v>
      </c>
      <c r="BZ2760">
        <v>0.48617565702480697</v>
      </c>
      <c r="CA2760">
        <f t="shared" si="344"/>
        <v>59.905355365125246</v>
      </c>
      <c r="CB2760" cm="1">
        <f t="array" ref="CB2760">IF(ISBLANK(INDEX(AC:AC,ROW())), "", INDEX(AC:AC,ROW())*(BI2760+BJ2760)/1000)</f>
        <v>159.23310505319478</v>
      </c>
      <c r="CC2760">
        <f t="shared" si="345"/>
        <v>160.36475404867923</v>
      </c>
      <c r="CD2760">
        <f t="shared" si="346"/>
        <v>3.7437718248295866</v>
      </c>
      <c r="CE2760">
        <f t="shared" si="347"/>
        <v>5.5756745522016962</v>
      </c>
      <c r="CF2760" cm="1">
        <f t="array" ref="CF2760">IFERROR(IF((BD2760+BE2760)*INDEX(H:H,ROW())*INDEX(K:K,ROW())/(BF2760*30*1000)&lt;0.5,"",(BD2760+BE2760)*INDEX(H:H,ROW())*INDEX(K:K,ROW())/(BF2760*30*1000)),"")</f>
        <v>2.4124432488655434</v>
      </c>
      <c r="CG2760">
        <f t="shared" si="348"/>
        <v>0.55770178139952054</v>
      </c>
      <c r="CH2760" cm="1">
        <f t="array" ref="CH2760">IFERROR((BD2760+BE2760)*INDEX(K:K,ROW())*INDEX(H:H,ROW())/BC2760/100000,"")</f>
        <v>0.40362716922526809</v>
      </c>
      <c r="CI2760">
        <f t="shared" si="349"/>
        <v>112.88611844501889</v>
      </c>
      <c r="CJ2760">
        <v>1</v>
      </c>
      <c r="CK2760">
        <f t="shared" si="350"/>
        <v>0</v>
      </c>
      <c r="CL2760" cm="1">
        <f t="array" ref="CL2760">IF(INDEX(AS:AS,ROW()-2)=0,CL2759,INDEX(AS:AS,ROW()-2))</f>
        <v>42.07</v>
      </c>
      <c r="CM2760" t="str">
        <f t="shared" si="351"/>
        <v>CIV</v>
      </c>
    </row>
    <row r="2761" spans="1:91" x14ac:dyDescent="0.3">
      <c r="A2761" s="1">
        <v>2756</v>
      </c>
      <c r="B2761" t="s">
        <v>246</v>
      </c>
      <c r="C2761">
        <v>4</v>
      </c>
      <c r="D2761">
        <v>25</v>
      </c>
      <c r="E2761">
        <v>17</v>
      </c>
      <c r="F2761" t="s">
        <v>123</v>
      </c>
      <c r="G2761" t="s">
        <v>128</v>
      </c>
      <c r="H2761">
        <v>46.21</v>
      </c>
      <c r="I2761">
        <v>0.89</v>
      </c>
      <c r="J2761">
        <v>44.1</v>
      </c>
      <c r="K2761">
        <v>1565</v>
      </c>
      <c r="L2761">
        <v>44.41</v>
      </c>
      <c r="M2761">
        <v>0.89</v>
      </c>
      <c r="N2761">
        <v>44.1</v>
      </c>
      <c r="O2761">
        <v>1570</v>
      </c>
      <c r="P2761">
        <v>1.32</v>
      </c>
      <c r="Q2761">
        <v>50.19</v>
      </c>
      <c r="R2761">
        <v>30.11</v>
      </c>
      <c r="S2761">
        <v>1.7</v>
      </c>
      <c r="T2761">
        <v>7.41</v>
      </c>
      <c r="U2761">
        <v>0</v>
      </c>
      <c r="V2761">
        <v>0</v>
      </c>
      <c r="W2761">
        <v>0</v>
      </c>
      <c r="X2761">
        <v>0</v>
      </c>
      <c r="Y2761">
        <v>2</v>
      </c>
      <c r="Z2761">
        <v>7.5</v>
      </c>
      <c r="AA2761">
        <v>19.5</v>
      </c>
      <c r="AB2761">
        <v>63.9</v>
      </c>
      <c r="AC2761">
        <v>1692</v>
      </c>
      <c r="AD2761">
        <v>37.86</v>
      </c>
      <c r="AE2761">
        <v>32.409999999999997</v>
      </c>
      <c r="AF2761">
        <v>11.92</v>
      </c>
      <c r="AG2761">
        <v>1572</v>
      </c>
      <c r="AI2761">
        <v>44.21</v>
      </c>
      <c r="AJ2761">
        <v>40.89</v>
      </c>
      <c r="AK2761">
        <v>0</v>
      </c>
      <c r="AL2761">
        <v>47.32</v>
      </c>
      <c r="AM2761">
        <v>6.32</v>
      </c>
      <c r="AN2761">
        <v>47.81</v>
      </c>
      <c r="AO2761">
        <v>45.02</v>
      </c>
      <c r="AP2761">
        <v>3.72</v>
      </c>
      <c r="AQ2761">
        <v>0</v>
      </c>
      <c r="AR2761">
        <v>0</v>
      </c>
      <c r="AS2761">
        <v>41.52</v>
      </c>
      <c r="AT2761">
        <v>0</v>
      </c>
      <c r="AU2761">
        <v>0</v>
      </c>
      <c r="AV2761">
        <v>3.5</v>
      </c>
      <c r="AW2761">
        <v>65.400000000000006</v>
      </c>
      <c r="AX2761">
        <v>86.9</v>
      </c>
      <c r="AY2761">
        <v>98.5</v>
      </c>
      <c r="AZ2761">
        <v>100</v>
      </c>
      <c r="BA2761">
        <v>83.4</v>
      </c>
      <c r="BB2761">
        <v>95</v>
      </c>
      <c r="BC2761">
        <v>99.274764742114883</v>
      </c>
      <c r="BD2761">
        <v>41.118968086951092</v>
      </c>
      <c r="BE2761">
        <v>2.8191617075984778</v>
      </c>
      <c r="BF2761">
        <v>44.610975227536493</v>
      </c>
      <c r="BG2761">
        <v>108.50435614187261</v>
      </c>
      <c r="BH2761">
        <v>2.138818144463079E-5</v>
      </c>
      <c r="BI2761">
        <v>64.16872043175232</v>
      </c>
      <c r="BJ2761">
        <v>2.5220390792820001E-4</v>
      </c>
      <c r="BK2761">
        <v>682.94189712249079</v>
      </c>
      <c r="BL2761">
        <v>3.9065119202984508</v>
      </c>
      <c r="BM2761">
        <v>192.41057858933391</v>
      </c>
      <c r="BN2761">
        <v>105.4401899460493</v>
      </c>
      <c r="BO2761">
        <v>96.115174889293556</v>
      </c>
      <c r="BP2761">
        <v>98.423929015393838</v>
      </c>
      <c r="BQ2761">
        <v>33.725203345070277</v>
      </c>
      <c r="BR2761">
        <v>62.171528733379724</v>
      </c>
      <c r="BS2761">
        <v>98.104517299442122</v>
      </c>
      <c r="BT2761">
        <v>0</v>
      </c>
      <c r="BU2761">
        <v>125.3183684532279</v>
      </c>
      <c r="BV2761">
        <v>859.92287883878726</v>
      </c>
      <c r="BW2761">
        <v>123.38320277314899</v>
      </c>
      <c r="BX2761">
        <v>5.9402747095005166</v>
      </c>
      <c r="BY2761">
        <v>1.087420192613354</v>
      </c>
      <c r="BZ2761">
        <v>0.48566413457570728</v>
      </c>
      <c r="CA2761">
        <f t="shared" si="344"/>
        <v>43.938129794549567</v>
      </c>
      <c r="CB2761" cm="1">
        <f t="array" ref="CB2761">IF(ISBLANK(INDEX(AC:AC,ROW())), "", INDEX(AC:AC,ROW())*(BI2761+BJ2761)/1000)</f>
        <v>108.57390169953715</v>
      </c>
      <c r="CC2761">
        <f t="shared" si="345"/>
        <v>108.50437753005406</v>
      </c>
      <c r="CD2761">
        <f t="shared" si="346"/>
        <v>6.2941414223893988</v>
      </c>
      <c r="CE2761">
        <f t="shared" si="347"/>
        <v>6.8793101539607022</v>
      </c>
      <c r="CF2761" cm="1">
        <f t="array" ref="CF2761">IFERROR(IF((BD2761+BE2761)*INDEX(H:H,ROW())*INDEX(K:K,ROW())/(BF2761*30*1000)&lt;0.5,"",(BD2761+BE2761)*INDEX(H:H,ROW())*INDEX(K:K,ROW())/(BF2761*30*1000)),"")</f>
        <v>2.3742634438122421</v>
      </c>
      <c r="CG2761">
        <f t="shared" si="348"/>
        <v>0.44936873276327577</v>
      </c>
      <c r="CH2761" cm="1">
        <f t="array" ref="CH2761">IFERROR((BD2761+BE2761)*INDEX(K:K,ROW())*INDEX(H:H,ROW())/BC2761/100000,"")</f>
        <v>0.32007592649762345</v>
      </c>
      <c r="CI2761">
        <f t="shared" si="349"/>
        <v>82.533668318613039</v>
      </c>
      <c r="CJ2761">
        <v>1</v>
      </c>
      <c r="CK2761">
        <f t="shared" si="350"/>
        <v>0</v>
      </c>
      <c r="CL2761" cm="1">
        <f t="array" ref="CL2761">IF(INDEX(AS:AS,ROW()-2)=0,CL2760,INDEX(AS:AS,ROW()-2))</f>
        <v>41.52</v>
      </c>
      <c r="CM2761" t="str">
        <f t="shared" si="351"/>
        <v>CIV</v>
      </c>
    </row>
    <row r="2762" spans="1:91" x14ac:dyDescent="0.3">
      <c r="A2762" s="1">
        <v>2757</v>
      </c>
      <c r="B2762" t="s">
        <v>246</v>
      </c>
      <c r="C2762">
        <v>4</v>
      </c>
      <c r="D2762">
        <v>25</v>
      </c>
      <c r="E2762">
        <v>17</v>
      </c>
      <c r="F2762" t="s">
        <v>123</v>
      </c>
      <c r="G2762" t="s">
        <v>129</v>
      </c>
      <c r="H2762">
        <v>46.21</v>
      </c>
      <c r="I2762">
        <v>0.89</v>
      </c>
      <c r="J2762">
        <v>44.1</v>
      </c>
      <c r="K2762">
        <v>1570</v>
      </c>
      <c r="L2762">
        <v>44.41</v>
      </c>
      <c r="M2762">
        <v>0.89</v>
      </c>
      <c r="N2762">
        <v>44.1</v>
      </c>
      <c r="O2762">
        <v>1570</v>
      </c>
      <c r="P2762">
        <v>1.32</v>
      </c>
      <c r="Q2762">
        <v>50.19</v>
      </c>
      <c r="R2762">
        <v>30.11</v>
      </c>
      <c r="S2762">
        <v>1.7</v>
      </c>
      <c r="T2762">
        <v>7.41</v>
      </c>
      <c r="U2762">
        <v>0</v>
      </c>
      <c r="V2762">
        <v>0</v>
      </c>
      <c r="W2762">
        <v>0</v>
      </c>
      <c r="X2762">
        <v>0</v>
      </c>
      <c r="Y2762">
        <v>2</v>
      </c>
      <c r="Z2762">
        <v>7.5</v>
      </c>
      <c r="AA2762">
        <v>19.5</v>
      </c>
      <c r="AB2762">
        <v>63.9</v>
      </c>
      <c r="AC2762">
        <v>1690</v>
      </c>
      <c r="AD2762">
        <v>37.86</v>
      </c>
      <c r="AE2762">
        <v>32.72</v>
      </c>
      <c r="AF2762">
        <v>12.06</v>
      </c>
      <c r="AG2762">
        <v>1572</v>
      </c>
      <c r="AI2762">
        <v>44.88</v>
      </c>
      <c r="AJ2762">
        <v>40.89</v>
      </c>
      <c r="AK2762">
        <v>4.79</v>
      </c>
      <c r="AL2762">
        <v>47.32</v>
      </c>
      <c r="AM2762">
        <v>6.3</v>
      </c>
      <c r="AN2762">
        <v>48.42</v>
      </c>
      <c r="AO2762">
        <v>45.47</v>
      </c>
      <c r="AP2762">
        <v>3.2</v>
      </c>
      <c r="AQ2762">
        <v>3.98</v>
      </c>
      <c r="AR2762">
        <v>0</v>
      </c>
      <c r="AS2762">
        <v>41.93</v>
      </c>
      <c r="AT2762">
        <v>0</v>
      </c>
      <c r="AU2762">
        <v>0</v>
      </c>
      <c r="AV2762">
        <v>3.6</v>
      </c>
      <c r="AW2762">
        <v>66.7</v>
      </c>
      <c r="AX2762">
        <v>89.2</v>
      </c>
      <c r="AY2762">
        <v>100</v>
      </c>
      <c r="AZ2762">
        <v>100</v>
      </c>
      <c r="BA2762">
        <v>85.600000000000009</v>
      </c>
      <c r="BB2762">
        <v>96.4</v>
      </c>
      <c r="BC2762">
        <v>77.966004134532056</v>
      </c>
      <c r="BD2762">
        <v>46.780936386722111</v>
      </c>
      <c r="BE2762">
        <v>2.6993709182253141</v>
      </c>
      <c r="BF2762">
        <v>50.409864602832812</v>
      </c>
      <c r="BG2762">
        <v>31.7861161416171</v>
      </c>
      <c r="BH2762">
        <v>106.1008538922555</v>
      </c>
      <c r="BI2762">
        <v>18.807875070347709</v>
      </c>
      <c r="BJ2762">
        <v>2.5220390792820001E-4</v>
      </c>
      <c r="BK2762">
        <v>481.42797650869778</v>
      </c>
      <c r="BL2762">
        <v>3.8330659641932079</v>
      </c>
      <c r="BM2762">
        <v>190.71698239310629</v>
      </c>
      <c r="BN2762">
        <v>104.8495859771956</v>
      </c>
      <c r="BO2762">
        <v>98.164812297847845</v>
      </c>
      <c r="BP2762">
        <v>99.713935289703514</v>
      </c>
      <c r="BQ2762">
        <v>32.240115107507343</v>
      </c>
      <c r="BR2762">
        <v>63.277202305787249</v>
      </c>
      <c r="BS2762">
        <v>112.2347805080127</v>
      </c>
      <c r="BT2762">
        <v>0</v>
      </c>
      <c r="BU2762">
        <v>124.1262195195433</v>
      </c>
      <c r="BV2762">
        <v>860.85031734553309</v>
      </c>
      <c r="BW2762">
        <v>123.40056837550181</v>
      </c>
      <c r="BX2762">
        <v>5.9652505429040739</v>
      </c>
      <c r="BY2762">
        <v>2.780146572945434</v>
      </c>
      <c r="BZ2762">
        <v>0.48879490652113622</v>
      </c>
      <c r="CA2762">
        <f t="shared" si="344"/>
        <v>49.480307304947424</v>
      </c>
      <c r="CB2762" cm="1">
        <f t="array" ref="CB2762">IF(ISBLANK(INDEX(AC:AC,ROW())), "", INDEX(AC:AC,ROW())*(BI2762+BJ2762)/1000)</f>
        <v>31.785735093492026</v>
      </c>
      <c r="CC2762">
        <f t="shared" si="345"/>
        <v>137.88697003387261</v>
      </c>
      <c r="CD2762">
        <f t="shared" si="346"/>
        <v>3.4914682394604264</v>
      </c>
      <c r="CE2762">
        <f t="shared" si="347"/>
        <v>6.174844816697072</v>
      </c>
      <c r="CF2762" cm="1">
        <f t="array" ref="CF2762">IFERROR(IF((BD2762+BE2762)*INDEX(H:H,ROW())*INDEX(K:K,ROW())/(BF2762*30*1000)&lt;0.5,"",(BD2762+BE2762)*INDEX(H:H,ROW())*INDEX(K:K,ROW())/(BF2762*30*1000)),"")</f>
        <v>2.3737294801092128</v>
      </c>
      <c r="CG2762">
        <f t="shared" si="348"/>
        <v>0.64656211591720769</v>
      </c>
      <c r="CH2762" cm="1">
        <f t="array" ref="CH2762">IFERROR((BD2762+BE2762)*INDEX(K:K,ROW())*INDEX(H:H,ROW())/BC2762/100000,"")</f>
        <v>0.46042906658233979</v>
      </c>
      <c r="CI2762">
        <f t="shared" si="349"/>
        <v>93.241076646279069</v>
      </c>
      <c r="CJ2762">
        <v>1</v>
      </c>
      <c r="CK2762">
        <f t="shared" si="350"/>
        <v>0</v>
      </c>
      <c r="CL2762" cm="1">
        <f t="array" ref="CL2762">IF(INDEX(AS:AS,ROW()-2)=0,CL2761,INDEX(AS:AS,ROW()-2))</f>
        <v>42.25</v>
      </c>
      <c r="CM2762" t="str">
        <f t="shared" si="351"/>
        <v>CIV</v>
      </c>
    </row>
    <row r="2763" spans="1:91" x14ac:dyDescent="0.3">
      <c r="A2763" s="1">
        <v>2758</v>
      </c>
      <c r="B2763" t="s">
        <v>246</v>
      </c>
      <c r="C2763">
        <v>4</v>
      </c>
      <c r="D2763">
        <v>25</v>
      </c>
      <c r="E2763">
        <v>17</v>
      </c>
      <c r="F2763" t="s">
        <v>123</v>
      </c>
      <c r="G2763" t="s">
        <v>130</v>
      </c>
      <c r="H2763">
        <v>46.21</v>
      </c>
      <c r="I2763">
        <v>0.89</v>
      </c>
      <c r="J2763">
        <v>45.57</v>
      </c>
      <c r="K2763">
        <v>1566</v>
      </c>
      <c r="L2763">
        <v>44.41</v>
      </c>
      <c r="M2763">
        <v>0.89</v>
      </c>
      <c r="N2763">
        <v>44.1</v>
      </c>
      <c r="O2763">
        <v>1570</v>
      </c>
      <c r="P2763">
        <v>1.32</v>
      </c>
      <c r="Q2763">
        <v>50.19</v>
      </c>
      <c r="R2763">
        <v>30.11</v>
      </c>
      <c r="S2763">
        <v>1.7</v>
      </c>
      <c r="T2763">
        <v>7.41</v>
      </c>
      <c r="U2763">
        <v>0</v>
      </c>
      <c r="V2763">
        <v>0</v>
      </c>
      <c r="W2763">
        <v>0</v>
      </c>
      <c r="X2763">
        <v>0</v>
      </c>
      <c r="Y2763">
        <v>2</v>
      </c>
      <c r="Z2763">
        <v>7.5</v>
      </c>
      <c r="AA2763">
        <v>19.5</v>
      </c>
      <c r="AB2763">
        <v>63.9</v>
      </c>
      <c r="AC2763">
        <v>1700</v>
      </c>
      <c r="AD2763">
        <v>37.86</v>
      </c>
      <c r="AE2763">
        <v>32.409999999999997</v>
      </c>
      <c r="AF2763">
        <v>11.89</v>
      </c>
      <c r="AG2763">
        <v>1572</v>
      </c>
      <c r="AI2763">
        <v>44.21</v>
      </c>
      <c r="AJ2763">
        <v>40.89</v>
      </c>
      <c r="AK2763">
        <v>0</v>
      </c>
      <c r="AL2763">
        <v>47.32</v>
      </c>
      <c r="AM2763">
        <v>6.32</v>
      </c>
      <c r="AN2763">
        <v>47.81</v>
      </c>
      <c r="AO2763">
        <v>45.02</v>
      </c>
      <c r="AP2763">
        <v>3.72</v>
      </c>
      <c r="AQ2763">
        <v>0</v>
      </c>
      <c r="AR2763">
        <v>0</v>
      </c>
      <c r="AS2763">
        <v>41.52</v>
      </c>
      <c r="AT2763">
        <v>0</v>
      </c>
      <c r="AU2763">
        <v>0</v>
      </c>
      <c r="AV2763">
        <v>4.5999999999999996</v>
      </c>
      <c r="AW2763">
        <v>44.4</v>
      </c>
      <c r="AX2763">
        <v>81.900000000000006</v>
      </c>
      <c r="AY2763">
        <v>97.8</v>
      </c>
      <c r="AZ2763">
        <v>100</v>
      </c>
      <c r="BA2763">
        <v>77.300000000000011</v>
      </c>
      <c r="BB2763">
        <v>93.2</v>
      </c>
      <c r="BC2763">
        <v>115.6862691437809</v>
      </c>
      <c r="BD2763">
        <v>53.710536824955597</v>
      </c>
      <c r="BE2763">
        <v>2.5294960696392561</v>
      </c>
      <c r="BF2763">
        <v>56.821375856774452</v>
      </c>
      <c r="BG2763">
        <v>1.0411621473846E-3</v>
      </c>
      <c r="BH2763">
        <v>145.27931086343531</v>
      </c>
      <c r="BI2763">
        <v>3.3182704546329999E-4</v>
      </c>
      <c r="BJ2763">
        <v>2.5220390792820001E-4</v>
      </c>
      <c r="BK2763">
        <v>543.34432174338872</v>
      </c>
      <c r="BL2763">
        <v>4.026388827849364</v>
      </c>
      <c r="BM2763">
        <v>191.72543341614971</v>
      </c>
      <c r="BN2763">
        <v>104.6821239303662</v>
      </c>
      <c r="BO2763">
        <v>98.742341073297894</v>
      </c>
      <c r="BP2763">
        <v>100.9543037594581</v>
      </c>
      <c r="BQ2763">
        <v>38.597346803086182</v>
      </c>
      <c r="BR2763">
        <v>65.379146078408013</v>
      </c>
      <c r="BS2763">
        <v>102.9102120915814</v>
      </c>
      <c r="BT2763">
        <v>0</v>
      </c>
      <c r="BU2763">
        <v>125.2342164159337</v>
      </c>
      <c r="BV2763">
        <v>866.09965352203562</v>
      </c>
      <c r="BW2763">
        <v>123.7190353510213</v>
      </c>
      <c r="BX2763">
        <v>5.9815552159239216</v>
      </c>
      <c r="BY2763">
        <v>0.38915786161334082</v>
      </c>
      <c r="BZ2763">
        <v>0.48975154060601139</v>
      </c>
      <c r="CA2763">
        <f t="shared" si="344"/>
        <v>56.240032894594854</v>
      </c>
      <c r="CB2763" cm="1">
        <f t="array" ref="CB2763">IF(ISBLANK(INDEX(AC:AC,ROW())), "", INDEX(AC:AC,ROW())*(BI2763+BJ2763)/1000)</f>
        <v>9.9285262076555009E-4</v>
      </c>
      <c r="CC2763">
        <f t="shared" si="345"/>
        <v>145.28035202558269</v>
      </c>
      <c r="CD2763">
        <f t="shared" si="346"/>
        <v>3.7399711259490216</v>
      </c>
      <c r="CE2763">
        <f t="shared" si="347"/>
        <v>4.6967053719062557</v>
      </c>
      <c r="CF2763" cm="1">
        <f t="array" ref="CF2763">IFERROR(IF((BD2763+BE2763)*INDEX(H:H,ROW())*INDEX(K:K,ROW())/(BF2763*30*1000)&lt;0.5,"",(BD2763+BE2763)*INDEX(H:H,ROW())*INDEX(K:K,ROW())/(BF2763*30*1000)),"")</f>
        <v>2.3874830234494899</v>
      </c>
      <c r="CG2763">
        <f t="shared" si="348"/>
        <v>0.49116784798508711</v>
      </c>
      <c r="CH2763" cm="1">
        <f t="array" ref="CH2763">IFERROR((BD2763+BE2763)*INDEX(K:K,ROW())*INDEX(H:H,ROW())/BC2763/100000,"")</f>
        <v>0.35179646961858452</v>
      </c>
      <c r="CI2763">
        <f t="shared" si="349"/>
        <v>105.70914563150004</v>
      </c>
      <c r="CJ2763">
        <v>1</v>
      </c>
      <c r="CK2763">
        <f t="shared" si="350"/>
        <v>0</v>
      </c>
      <c r="CL2763" cm="1">
        <f t="array" ref="CL2763">IF(INDEX(AS:AS,ROW()-2)=0,CL2762,INDEX(AS:AS,ROW()-2))</f>
        <v>41.52</v>
      </c>
      <c r="CM2763" t="str">
        <f t="shared" si="351"/>
        <v>CIV</v>
      </c>
    </row>
    <row r="2764" spans="1:91" x14ac:dyDescent="0.3">
      <c r="A2764" s="1">
        <v>2759</v>
      </c>
      <c r="B2764" t="s">
        <v>246</v>
      </c>
      <c r="C2764">
        <v>4</v>
      </c>
      <c r="D2764">
        <v>25</v>
      </c>
      <c r="E2764">
        <v>17</v>
      </c>
      <c r="F2764" t="s">
        <v>123</v>
      </c>
      <c r="G2764" t="s">
        <v>131</v>
      </c>
      <c r="H2764">
        <v>46.21</v>
      </c>
      <c r="I2764">
        <v>0.89</v>
      </c>
      <c r="J2764">
        <v>44.1</v>
      </c>
      <c r="K2764">
        <v>1570</v>
      </c>
      <c r="L2764">
        <v>44.41</v>
      </c>
      <c r="M2764">
        <v>0.89</v>
      </c>
      <c r="N2764">
        <v>44.1</v>
      </c>
      <c r="O2764">
        <v>1570</v>
      </c>
      <c r="P2764">
        <v>1.32</v>
      </c>
      <c r="Q2764">
        <v>50.19</v>
      </c>
      <c r="R2764">
        <v>30.11</v>
      </c>
      <c r="S2764">
        <v>1.7</v>
      </c>
      <c r="T2764">
        <v>7.41</v>
      </c>
      <c r="U2764">
        <v>0</v>
      </c>
      <c r="V2764">
        <v>0</v>
      </c>
      <c r="W2764">
        <v>0</v>
      </c>
      <c r="X2764">
        <v>0</v>
      </c>
      <c r="Y2764">
        <v>2</v>
      </c>
      <c r="Z2764">
        <v>7.5</v>
      </c>
      <c r="AA2764">
        <v>19.5</v>
      </c>
      <c r="AB2764">
        <v>63.9</v>
      </c>
      <c r="AC2764">
        <v>1698</v>
      </c>
      <c r="AD2764">
        <v>37.86</v>
      </c>
      <c r="AE2764">
        <v>32.409999999999997</v>
      </c>
      <c r="AF2764">
        <v>11.73</v>
      </c>
      <c r="AG2764">
        <v>1572</v>
      </c>
      <c r="AI2764">
        <v>44.21</v>
      </c>
      <c r="AJ2764">
        <v>40.89</v>
      </c>
      <c r="AK2764">
        <v>0</v>
      </c>
      <c r="AL2764">
        <v>47.32</v>
      </c>
      <c r="AM2764">
        <v>6.26</v>
      </c>
      <c r="AN2764">
        <v>47.81</v>
      </c>
      <c r="AO2764">
        <v>45.02</v>
      </c>
      <c r="AP2764">
        <v>3.24</v>
      </c>
      <c r="AQ2764">
        <v>3.87</v>
      </c>
      <c r="AR2764">
        <v>0</v>
      </c>
      <c r="AS2764">
        <v>41.52</v>
      </c>
      <c r="AT2764">
        <v>0</v>
      </c>
      <c r="AU2764">
        <v>0</v>
      </c>
      <c r="AV2764">
        <v>3.2</v>
      </c>
      <c r="AW2764">
        <v>56.5</v>
      </c>
      <c r="AX2764">
        <v>89.2</v>
      </c>
      <c r="AY2764">
        <v>98.7</v>
      </c>
      <c r="AZ2764">
        <v>100</v>
      </c>
      <c r="BA2764">
        <v>86</v>
      </c>
      <c r="BB2764">
        <v>95.5</v>
      </c>
      <c r="BC2764">
        <v>92.737467405695639</v>
      </c>
      <c r="BD2764">
        <v>36.870189672159718</v>
      </c>
      <c r="BE2764">
        <v>2.5039711303663892</v>
      </c>
      <c r="BF2764">
        <v>40.76361861429551</v>
      </c>
      <c r="BG2764">
        <v>54.631451296168869</v>
      </c>
      <c r="BH2764">
        <v>61.056227116638262</v>
      </c>
      <c r="BI2764">
        <v>32.325325636900082</v>
      </c>
      <c r="BJ2764">
        <v>2.5220390792820001E-4</v>
      </c>
      <c r="BK2764">
        <v>443.92954810925852</v>
      </c>
      <c r="BL2764">
        <v>4.3245547382779161</v>
      </c>
      <c r="BM2764">
        <v>192.1196983174865</v>
      </c>
      <c r="BN2764">
        <v>105.708123415077</v>
      </c>
      <c r="BO2764">
        <v>99.275486203298044</v>
      </c>
      <c r="BP2764">
        <v>101.6785403797812</v>
      </c>
      <c r="BQ2764">
        <v>36.573810436459119</v>
      </c>
      <c r="BR2764">
        <v>61.511018042063192</v>
      </c>
      <c r="BS2764">
        <v>109.4651531327396</v>
      </c>
      <c r="BT2764">
        <v>0</v>
      </c>
      <c r="BU2764">
        <v>125.9457851216107</v>
      </c>
      <c r="BV2764">
        <v>864.54965443151502</v>
      </c>
      <c r="BW2764">
        <v>123.7300765708777</v>
      </c>
      <c r="BX2764">
        <v>6.0466978516688981</v>
      </c>
      <c r="BY2764">
        <v>4.4504089543467309</v>
      </c>
      <c r="BZ2764">
        <v>0.48850924305400861</v>
      </c>
      <c r="CA2764">
        <f t="shared" si="344"/>
        <v>39.374160802526106</v>
      </c>
      <c r="CB2764" cm="1">
        <f t="array" ref="CB2764">IF(ISBLANK(INDEX(AC:AC,ROW())), "", INDEX(AC:AC,ROW())*(BI2764+BJ2764)/1000)</f>
        <v>54.888831173691997</v>
      </c>
      <c r="CC2764">
        <f t="shared" si="345"/>
        <v>115.68767841280713</v>
      </c>
      <c r="CD2764">
        <f t="shared" si="346"/>
        <v>3.8373105433509469</v>
      </c>
      <c r="CE2764">
        <f t="shared" si="347"/>
        <v>4.7869492291310278</v>
      </c>
      <c r="CF2764" cm="1">
        <f t="array" ref="CF2764">IFERROR(IF((BD2764+BE2764)*INDEX(H:H,ROW())*INDEX(K:K,ROW())/(BF2764*30*1000)&lt;0.5,"",(BD2764+BE2764)*INDEX(H:H,ROW())*INDEX(K:K,ROW())/(BF2764*30*1000)),"")</f>
        <v>2.3358930103858553</v>
      </c>
      <c r="CG2764">
        <f t="shared" si="348"/>
        <v>0.43955932542311305</v>
      </c>
      <c r="CH2764" cm="1">
        <f t="array" ref="CH2764">IFERROR((BD2764+BE2764)*INDEX(K:K,ROW())*INDEX(H:H,ROW())/BC2764/100000,"")</f>
        <v>0.30802906677173136</v>
      </c>
      <c r="CI2764">
        <f t="shared" si="349"/>
        <v>74.196975427922823</v>
      </c>
      <c r="CJ2764">
        <v>1</v>
      </c>
      <c r="CK2764">
        <f t="shared" si="350"/>
        <v>0</v>
      </c>
      <c r="CL2764" cm="1">
        <f t="array" ref="CL2764">IF(INDEX(AS:AS,ROW()-2)=0,CL2763,INDEX(AS:AS,ROW()-2))</f>
        <v>41.93</v>
      </c>
      <c r="CM2764" t="str">
        <f t="shared" si="351"/>
        <v>CIV</v>
      </c>
    </row>
    <row r="2765" spans="1:91" x14ac:dyDescent="0.3">
      <c r="A2765" s="1">
        <v>2760</v>
      </c>
      <c r="B2765" t="s">
        <v>247</v>
      </c>
      <c r="C2765">
        <v>4</v>
      </c>
      <c r="D2765">
        <v>26</v>
      </c>
      <c r="E2765">
        <v>17</v>
      </c>
      <c r="F2765" t="s">
        <v>105</v>
      </c>
      <c r="G2765" t="s">
        <v>106</v>
      </c>
      <c r="H2765">
        <v>46.21</v>
      </c>
      <c r="I2765">
        <v>0.9</v>
      </c>
      <c r="J2765">
        <v>45.57</v>
      </c>
      <c r="K2765">
        <v>1574</v>
      </c>
      <c r="L2765">
        <v>46.06</v>
      </c>
      <c r="M2765">
        <v>0.93</v>
      </c>
      <c r="N2765">
        <v>45.57</v>
      </c>
      <c r="O2765">
        <v>1573</v>
      </c>
      <c r="P2765">
        <v>1.32</v>
      </c>
      <c r="Q2765">
        <v>50.19</v>
      </c>
      <c r="R2765">
        <v>30.17</v>
      </c>
      <c r="S2765">
        <v>1.7</v>
      </c>
      <c r="T2765">
        <v>7.41</v>
      </c>
      <c r="U2765">
        <v>0</v>
      </c>
      <c r="V2765">
        <v>0</v>
      </c>
      <c r="W2765">
        <v>0</v>
      </c>
      <c r="X2765">
        <v>0</v>
      </c>
      <c r="Y2765">
        <v>1.6</v>
      </c>
      <c r="Z2765">
        <v>7.5</v>
      </c>
      <c r="AA2765">
        <v>18.5</v>
      </c>
      <c r="AB2765">
        <v>63.9</v>
      </c>
      <c r="AC2765">
        <v>1700</v>
      </c>
      <c r="AD2765">
        <v>37.86</v>
      </c>
      <c r="AE2765">
        <v>32.409999999999997</v>
      </c>
      <c r="AF2765">
        <v>11.38</v>
      </c>
      <c r="AG2765">
        <v>1572</v>
      </c>
      <c r="AI2765">
        <v>44.21</v>
      </c>
      <c r="AJ2765">
        <v>40.89</v>
      </c>
      <c r="AK2765">
        <v>0</v>
      </c>
      <c r="AL2765">
        <v>47.32</v>
      </c>
      <c r="AM2765">
        <v>6.32</v>
      </c>
      <c r="AN2765">
        <v>47.81</v>
      </c>
      <c r="AO2765">
        <v>45.02</v>
      </c>
      <c r="AP2765">
        <v>3.72</v>
      </c>
      <c r="AQ2765">
        <v>0</v>
      </c>
      <c r="AR2765">
        <v>0</v>
      </c>
      <c r="AS2765">
        <v>41.52</v>
      </c>
      <c r="AT2765">
        <v>0</v>
      </c>
      <c r="AU2765">
        <v>0</v>
      </c>
      <c r="AV2765">
        <v>5.0999999999999996</v>
      </c>
      <c r="AW2765">
        <v>62.4</v>
      </c>
      <c r="AX2765">
        <v>92.1</v>
      </c>
      <c r="AY2765">
        <v>100</v>
      </c>
      <c r="AZ2765">
        <v>100</v>
      </c>
      <c r="BA2765">
        <v>85.2</v>
      </c>
      <c r="BB2765">
        <v>93.5</v>
      </c>
      <c r="BC2765">
        <v>74.668315113923015</v>
      </c>
      <c r="BD2765">
        <v>56.35628031132012</v>
      </c>
      <c r="BE2765">
        <v>2.480060786630732</v>
      </c>
      <c r="BF2765">
        <v>58.247558948821357</v>
      </c>
      <c r="BG2765">
        <v>150.45529297102581</v>
      </c>
      <c r="BH2765">
        <v>2.138818144463079E-5</v>
      </c>
      <c r="BI2765">
        <v>89.025511976154831</v>
      </c>
      <c r="BJ2765">
        <v>2.5220390792820001E-4</v>
      </c>
      <c r="BK2765">
        <v>606.9923261177986</v>
      </c>
      <c r="BL2765">
        <v>4.1529049732278471</v>
      </c>
      <c r="BM2765">
        <v>191.84815267345721</v>
      </c>
      <c r="BN2765">
        <v>103.7824248721974</v>
      </c>
      <c r="BO2765">
        <v>98.897939247849607</v>
      </c>
      <c r="BP2765">
        <v>101.2730451909657</v>
      </c>
      <c r="BQ2765">
        <v>36.673020070588038</v>
      </c>
      <c r="BR2765">
        <v>62.956508405877358</v>
      </c>
      <c r="BS2765">
        <v>110.2069623126565</v>
      </c>
      <c r="BT2765">
        <v>0</v>
      </c>
      <c r="BU2765">
        <v>126.8005164940019</v>
      </c>
      <c r="BV2765">
        <v>864.3943755346645</v>
      </c>
      <c r="BW2765">
        <v>123.729978907589</v>
      </c>
      <c r="BX2765">
        <v>5.1325756974229648</v>
      </c>
      <c r="BY2765">
        <v>1.3349203704298589</v>
      </c>
      <c r="BZ2765">
        <v>0.49011262917419302</v>
      </c>
      <c r="CA2765">
        <f t="shared" si="344"/>
        <v>58.83634109795085</v>
      </c>
      <c r="CB2765" cm="1">
        <f t="array" ref="CB2765">IF(ISBLANK(INDEX(AC:AC,ROW())), "", INDEX(AC:AC,ROW())*(BI2765+BJ2765)/1000)</f>
        <v>151.3437991061067</v>
      </c>
      <c r="CC2765">
        <f t="shared" si="345"/>
        <v>150.45531435920725</v>
      </c>
      <c r="CD2765">
        <f t="shared" si="346"/>
        <v>4.0343694651331745</v>
      </c>
      <c r="CE2765">
        <f t="shared" si="347"/>
        <v>8.1291820391513809</v>
      </c>
      <c r="CF2765" cm="1">
        <f t="array" ref="CF2765">IFERROR(IF((BD2765+BE2765)*INDEX(H:H,ROW())*INDEX(K:K,ROW())/(BF2765*30*1000)&lt;0.5,"",(BD2765+BE2765)*INDEX(H:H,ROW())*INDEX(K:K,ROW())/(BF2765*30*1000)),"")</f>
        <v>2.4489920163021384</v>
      </c>
      <c r="CG2765">
        <f t="shared" si="348"/>
        <v>0.78008401368039215</v>
      </c>
      <c r="CH2765" cm="1">
        <f t="array" ref="CH2765">IFERROR((BD2765+BE2765)*INDEX(K:K,ROW())*INDEX(H:H,ROW())/BC2765/100000,"")</f>
        <v>0.57312585646446257</v>
      </c>
      <c r="CI2765">
        <f t="shared" si="349"/>
        <v>111.1541351959104</v>
      </c>
      <c r="CJ2765">
        <v>1</v>
      </c>
      <c r="CK2765">
        <f t="shared" si="350"/>
        <v>0</v>
      </c>
      <c r="CL2765" cm="1">
        <f t="array" ref="CL2765">IF(INDEX(AS:AS,ROW()-2)=0,CL2764,INDEX(AS:AS,ROW()-2))</f>
        <v>41.52</v>
      </c>
      <c r="CM2765" t="str">
        <f t="shared" si="351"/>
        <v>CIV</v>
      </c>
    </row>
    <row r="2766" spans="1:91" x14ac:dyDescent="0.3">
      <c r="A2766" s="1">
        <v>2761</v>
      </c>
      <c r="B2766" t="s">
        <v>247</v>
      </c>
      <c r="C2766">
        <v>4</v>
      </c>
      <c r="D2766">
        <v>26</v>
      </c>
      <c r="E2766">
        <v>17</v>
      </c>
      <c r="F2766" t="s">
        <v>105</v>
      </c>
      <c r="G2766" t="s">
        <v>107</v>
      </c>
      <c r="H2766">
        <v>46.21</v>
      </c>
      <c r="I2766">
        <v>0.89</v>
      </c>
      <c r="J2766">
        <v>44.1</v>
      </c>
      <c r="K2766">
        <v>1570</v>
      </c>
      <c r="L2766">
        <v>44.41</v>
      </c>
      <c r="M2766">
        <v>0.89</v>
      </c>
      <c r="N2766">
        <v>44.1</v>
      </c>
      <c r="O2766">
        <v>1570</v>
      </c>
      <c r="P2766">
        <v>1.32</v>
      </c>
      <c r="Q2766">
        <v>50.19</v>
      </c>
      <c r="R2766">
        <v>30.11</v>
      </c>
      <c r="S2766">
        <v>1.7</v>
      </c>
      <c r="T2766">
        <v>7.41</v>
      </c>
      <c r="U2766">
        <v>0</v>
      </c>
      <c r="V2766">
        <v>0</v>
      </c>
      <c r="W2766">
        <v>0</v>
      </c>
      <c r="X2766">
        <v>0</v>
      </c>
      <c r="Y2766">
        <v>2</v>
      </c>
      <c r="Z2766">
        <v>7.5</v>
      </c>
      <c r="AA2766">
        <v>19.5</v>
      </c>
      <c r="AB2766">
        <v>63.9</v>
      </c>
      <c r="AC2766">
        <v>1670</v>
      </c>
      <c r="AD2766">
        <v>38.01</v>
      </c>
      <c r="AE2766">
        <v>31.62</v>
      </c>
      <c r="AF2766">
        <v>11.03</v>
      </c>
      <c r="AG2766">
        <v>1572</v>
      </c>
      <c r="AI2766">
        <v>44.01</v>
      </c>
      <c r="AJ2766">
        <v>40.549999999999997</v>
      </c>
      <c r="AK2766">
        <v>4.4000000000000004</v>
      </c>
      <c r="AL2766">
        <v>47.29</v>
      </c>
      <c r="AM2766">
        <v>6.32</v>
      </c>
      <c r="AN2766">
        <v>47.91</v>
      </c>
      <c r="AO2766">
        <v>44.52</v>
      </c>
      <c r="AP2766">
        <v>3.41</v>
      </c>
      <c r="AQ2766">
        <v>0</v>
      </c>
      <c r="AR2766">
        <v>3.5</v>
      </c>
      <c r="AS2766">
        <v>41.33</v>
      </c>
      <c r="AT2766">
        <v>0</v>
      </c>
      <c r="AU2766">
        <v>0</v>
      </c>
      <c r="AV2766">
        <v>4.3</v>
      </c>
      <c r="AW2766">
        <v>44.7</v>
      </c>
      <c r="AX2766">
        <v>75.2</v>
      </c>
      <c r="AY2766">
        <v>94.9</v>
      </c>
      <c r="AZ2766">
        <v>100</v>
      </c>
      <c r="BA2766">
        <v>70.900000000000006</v>
      </c>
      <c r="BB2766">
        <v>90.600000000000009</v>
      </c>
      <c r="BC2766">
        <v>102.0457784391468</v>
      </c>
      <c r="BD2766">
        <v>57.498818379153683</v>
      </c>
      <c r="BE2766">
        <v>2.4515114404739422</v>
      </c>
      <c r="BF2766">
        <v>59.326804261895951</v>
      </c>
      <c r="BG2766">
        <v>155.28308242505881</v>
      </c>
      <c r="BH2766">
        <v>2.138818144463079E-5</v>
      </c>
      <c r="BI2766">
        <v>91.882284663347605</v>
      </c>
      <c r="BJ2766">
        <v>2.5220390792820001E-4</v>
      </c>
      <c r="BK2766">
        <v>719.65434896108832</v>
      </c>
      <c r="BL2766">
        <v>4.2268248354358668</v>
      </c>
      <c r="BM2766">
        <v>190.7546834702957</v>
      </c>
      <c r="BN2766">
        <v>103.8055495929801</v>
      </c>
      <c r="BO2766">
        <v>98.772829972144322</v>
      </c>
      <c r="BP2766">
        <v>100.5003506915881</v>
      </c>
      <c r="BQ2766">
        <v>42.916699470162051</v>
      </c>
      <c r="BR2766">
        <v>68.279961884652138</v>
      </c>
      <c r="BS2766">
        <v>100.94961671563649</v>
      </c>
      <c r="BT2766">
        <v>0</v>
      </c>
      <c r="BU2766">
        <v>126.5648564726164</v>
      </c>
      <c r="BV2766">
        <v>867.29553822575315</v>
      </c>
      <c r="BW2766">
        <v>123.7296520802393</v>
      </c>
      <c r="BX2766">
        <v>5.6720579092290073</v>
      </c>
      <c r="BY2766">
        <v>0.38756161063236838</v>
      </c>
      <c r="BZ2766">
        <v>0.48892408705750251</v>
      </c>
      <c r="CA2766">
        <f t="shared" si="344"/>
        <v>59.950329819627626</v>
      </c>
      <c r="CB2766" cm="1">
        <f t="array" ref="CB2766">IF(ISBLANK(INDEX(AC:AC,ROW())), "", INDEX(AC:AC,ROW())*(BI2766+BJ2766)/1000)</f>
        <v>153.44383656831673</v>
      </c>
      <c r="CC2766">
        <f t="shared" si="345"/>
        <v>155.28310381324025</v>
      </c>
      <c r="CD2766">
        <f t="shared" si="346"/>
        <v>4.6344665407166268</v>
      </c>
      <c r="CE2766">
        <f t="shared" si="347"/>
        <v>7.0522696770865583</v>
      </c>
      <c r="CF2766" cm="1">
        <f t="array" ref="CF2766">IFERROR(IF((BD2766+BE2766)*INDEX(H:H,ROW())*INDEX(K:K,ROW())/(BF2766*30*1000)&lt;0.5,"",(BD2766+BE2766)*INDEX(H:H,ROW())*INDEX(K:K,ROW())/(BF2766*30*1000)),"")</f>
        <v>2.443739946008705</v>
      </c>
      <c r="CG2766">
        <f t="shared" si="348"/>
        <v>0.58137441028267955</v>
      </c>
      <c r="CH2766" cm="1">
        <f t="array" ref="CH2766">IFERROR((BD2766+BE2766)*INDEX(K:K,ROW())*INDEX(H:H,ROW())/BC2766/100000,"")</f>
        <v>0.4262183609985114</v>
      </c>
      <c r="CI2766">
        <f t="shared" si="349"/>
        <v>112.97086865753346</v>
      </c>
      <c r="CJ2766">
        <v>1</v>
      </c>
      <c r="CK2766">
        <f t="shared" si="350"/>
        <v>0</v>
      </c>
      <c r="CL2766" cm="1">
        <f t="array" ref="CL2766">IF(INDEX(AS:AS,ROW()-2)=0,CL2765,INDEX(AS:AS,ROW()-2))</f>
        <v>41.52</v>
      </c>
      <c r="CM2766" t="str">
        <f t="shared" si="351"/>
        <v>CIV</v>
      </c>
    </row>
    <row r="2767" spans="1:91" x14ac:dyDescent="0.3">
      <c r="A2767" s="1">
        <v>2762</v>
      </c>
      <c r="B2767" t="s">
        <v>247</v>
      </c>
      <c r="C2767">
        <v>4</v>
      </c>
      <c r="D2767">
        <v>26</v>
      </c>
      <c r="E2767">
        <v>17</v>
      </c>
      <c r="F2767" t="s">
        <v>105</v>
      </c>
      <c r="G2767" t="s">
        <v>108</v>
      </c>
      <c r="H2767">
        <v>46.21</v>
      </c>
      <c r="I2767">
        <v>0.89</v>
      </c>
      <c r="J2767">
        <v>44.1</v>
      </c>
      <c r="K2767">
        <v>1570</v>
      </c>
      <c r="L2767">
        <v>44.41</v>
      </c>
      <c r="M2767">
        <v>0.89</v>
      </c>
      <c r="N2767">
        <v>44.1</v>
      </c>
      <c r="O2767">
        <v>1570</v>
      </c>
      <c r="P2767">
        <v>1.32</v>
      </c>
      <c r="Q2767">
        <v>50.19</v>
      </c>
      <c r="R2767">
        <v>30.11</v>
      </c>
      <c r="S2767">
        <v>1.7</v>
      </c>
      <c r="T2767">
        <v>7.41</v>
      </c>
      <c r="U2767">
        <v>0</v>
      </c>
      <c r="V2767">
        <v>0</v>
      </c>
      <c r="W2767">
        <v>0</v>
      </c>
      <c r="X2767">
        <v>0</v>
      </c>
      <c r="Y2767">
        <v>2</v>
      </c>
      <c r="Z2767">
        <v>7.5</v>
      </c>
      <c r="AA2767">
        <v>19.5</v>
      </c>
      <c r="AB2767">
        <v>63.9</v>
      </c>
      <c r="AC2767">
        <v>1680</v>
      </c>
      <c r="AD2767">
        <v>37.86</v>
      </c>
      <c r="AE2767">
        <v>32.409999999999997</v>
      </c>
      <c r="AF2767">
        <v>11.21</v>
      </c>
      <c r="AG2767">
        <v>1572</v>
      </c>
      <c r="AI2767">
        <v>44.21</v>
      </c>
      <c r="AJ2767">
        <v>40.89</v>
      </c>
      <c r="AK2767">
        <v>0</v>
      </c>
      <c r="AL2767">
        <v>47.32</v>
      </c>
      <c r="AM2767">
        <v>6.32</v>
      </c>
      <c r="AN2767">
        <v>47.81</v>
      </c>
      <c r="AO2767">
        <v>45.02</v>
      </c>
      <c r="AP2767">
        <v>3.72</v>
      </c>
      <c r="AQ2767">
        <v>0</v>
      </c>
      <c r="AR2767">
        <v>0</v>
      </c>
      <c r="AS2767">
        <v>41.52</v>
      </c>
      <c r="AT2767">
        <v>0</v>
      </c>
      <c r="AU2767">
        <v>0</v>
      </c>
      <c r="AV2767">
        <v>5.3</v>
      </c>
      <c r="AW2767">
        <v>50.2</v>
      </c>
      <c r="AX2767">
        <v>82.4</v>
      </c>
      <c r="AY2767">
        <v>98.8</v>
      </c>
      <c r="AZ2767">
        <v>100</v>
      </c>
      <c r="BA2767">
        <v>77.100000000000009</v>
      </c>
      <c r="BB2767">
        <v>93.5</v>
      </c>
      <c r="BC2767">
        <v>108.87573719297001</v>
      </c>
      <c r="BD2767">
        <v>56.461172289285898</v>
      </c>
      <c r="BE2767">
        <v>2.4290352235426602</v>
      </c>
      <c r="BF2767">
        <v>54.858382587329103</v>
      </c>
      <c r="BG2767">
        <v>154.51698655163759</v>
      </c>
      <c r="BH2767">
        <v>2.138818144463079E-5</v>
      </c>
      <c r="BI2767">
        <v>91.431885187075437</v>
      </c>
      <c r="BJ2767">
        <v>2.5220390792820001E-4</v>
      </c>
      <c r="BK2767">
        <v>729.48293420465723</v>
      </c>
      <c r="BL2767">
        <v>4.2753924048150473</v>
      </c>
      <c r="BM2767">
        <v>190.055288767246</v>
      </c>
      <c r="BN2767">
        <v>103.51030297104469</v>
      </c>
      <c r="BO2767">
        <v>98.997835719482822</v>
      </c>
      <c r="BP2767">
        <v>100.606125515713</v>
      </c>
      <c r="BQ2767">
        <v>41.971603524945728</v>
      </c>
      <c r="BR2767">
        <v>73.439027897310595</v>
      </c>
      <c r="BS2767">
        <v>100.67239735396581</v>
      </c>
      <c r="BT2767">
        <v>0</v>
      </c>
      <c r="BU2767">
        <v>126.9766429719449</v>
      </c>
      <c r="BV2767">
        <v>863.67028679663576</v>
      </c>
      <c r="BW2767">
        <v>123.7292514555668</v>
      </c>
      <c r="BX2767">
        <v>5.5256060478650193</v>
      </c>
      <c r="BY2767">
        <v>0.38664902296101372</v>
      </c>
      <c r="BZ2767">
        <v>0.48737363031765268</v>
      </c>
      <c r="CA2767">
        <f t="shared" si="344"/>
        <v>58.89020751282856</v>
      </c>
      <c r="CB2767" cm="1">
        <f t="array" ref="CB2767">IF(ISBLANK(INDEX(AC:AC,ROW())), "", INDEX(AC:AC,ROW())*(BI2767+BJ2767)/1000)</f>
        <v>153.60599081685208</v>
      </c>
      <c r="CC2767">
        <f t="shared" si="345"/>
        <v>154.51700793981902</v>
      </c>
      <c r="CD2767">
        <f t="shared" si="346"/>
        <v>4.7210526784777942</v>
      </c>
      <c r="CE2767">
        <f t="shared" si="347"/>
        <v>6.7001423183177229</v>
      </c>
      <c r="CF2767" cm="1">
        <f t="array" ref="CF2767">IFERROR(IF((BD2767+BE2767)*INDEX(H:H,ROW())*INDEX(K:K,ROW())/(BF2767*30*1000)&lt;0.5,"",(BD2767+BE2767)*INDEX(H:H,ROW())*INDEX(K:K,ROW())/(BF2767*30*1000)),"")</f>
        <v>2.596058363667646</v>
      </c>
      <c r="CG2767">
        <f t="shared" si="348"/>
        <v>0.503862329676802</v>
      </c>
      <c r="CH2767" cm="1">
        <f t="array" ref="CH2767">IFERROR((BD2767+BE2767)*INDEX(K:K,ROW())*INDEX(H:H,ROW())/BC2767/100000,"")</f>
        <v>0.39241680452835792</v>
      </c>
      <c r="CI2767">
        <f t="shared" si="349"/>
        <v>110.97316592190799</v>
      </c>
      <c r="CJ2767">
        <v>1</v>
      </c>
      <c r="CK2767">
        <f t="shared" si="350"/>
        <v>0</v>
      </c>
      <c r="CL2767" cm="1">
        <f t="array" ref="CL2767">IF(INDEX(AS:AS,ROW()-2)=0,CL2766,INDEX(AS:AS,ROW()-2))</f>
        <v>41.52</v>
      </c>
      <c r="CM2767" t="str">
        <f t="shared" si="351"/>
        <v>CIV</v>
      </c>
    </row>
    <row r="2768" spans="1:91" x14ac:dyDescent="0.3">
      <c r="A2768" s="1">
        <v>2763</v>
      </c>
      <c r="B2768" t="s">
        <v>247</v>
      </c>
      <c r="C2768">
        <v>4</v>
      </c>
      <c r="D2768">
        <v>26</v>
      </c>
      <c r="E2768">
        <v>17</v>
      </c>
      <c r="F2768" t="s">
        <v>105</v>
      </c>
      <c r="G2768" t="s">
        <v>109</v>
      </c>
      <c r="H2768">
        <v>46.21</v>
      </c>
      <c r="I2768">
        <v>0.89</v>
      </c>
      <c r="J2768">
        <v>44.1</v>
      </c>
      <c r="K2768">
        <v>1575</v>
      </c>
      <c r="L2768">
        <v>44.41</v>
      </c>
      <c r="M2768">
        <v>0.89</v>
      </c>
      <c r="N2768">
        <v>44.1</v>
      </c>
      <c r="O2768">
        <v>1570</v>
      </c>
      <c r="P2768">
        <v>1.32</v>
      </c>
      <c r="Q2768">
        <v>50.19</v>
      </c>
      <c r="R2768">
        <v>30.11</v>
      </c>
      <c r="S2768">
        <v>1.7</v>
      </c>
      <c r="T2768">
        <v>7.41</v>
      </c>
      <c r="U2768">
        <v>0</v>
      </c>
      <c r="V2768">
        <v>0</v>
      </c>
      <c r="W2768">
        <v>0</v>
      </c>
      <c r="X2768">
        <v>0</v>
      </c>
      <c r="Y2768">
        <v>2</v>
      </c>
      <c r="Z2768">
        <v>7.5</v>
      </c>
      <c r="AA2768">
        <v>19.5</v>
      </c>
      <c r="AB2768">
        <v>63.9</v>
      </c>
      <c r="AC2768">
        <v>1686</v>
      </c>
      <c r="AD2768">
        <v>37.86</v>
      </c>
      <c r="AE2768">
        <v>32.130000000000003</v>
      </c>
      <c r="AF2768">
        <v>11.6</v>
      </c>
      <c r="AG2768">
        <v>1572</v>
      </c>
      <c r="AI2768">
        <v>44.21</v>
      </c>
      <c r="AJ2768">
        <v>40.89</v>
      </c>
      <c r="AK2768">
        <v>4.33</v>
      </c>
      <c r="AL2768">
        <v>47.32</v>
      </c>
      <c r="AM2768">
        <v>6.4</v>
      </c>
      <c r="AN2768">
        <v>47.81</v>
      </c>
      <c r="AO2768">
        <v>44.4</v>
      </c>
      <c r="AP2768">
        <v>3.36</v>
      </c>
      <c r="AQ2768">
        <v>3.42</v>
      </c>
      <c r="AR2768">
        <v>0</v>
      </c>
      <c r="AS2768">
        <v>41.25</v>
      </c>
      <c r="AT2768">
        <v>0</v>
      </c>
      <c r="AU2768">
        <v>0</v>
      </c>
      <c r="AV2768">
        <v>7.6</v>
      </c>
      <c r="AW2768">
        <v>55.3</v>
      </c>
      <c r="AX2768">
        <v>86.1</v>
      </c>
      <c r="AY2768">
        <v>97.8</v>
      </c>
      <c r="AZ2768">
        <v>100</v>
      </c>
      <c r="BA2768">
        <v>78.5</v>
      </c>
      <c r="BB2768">
        <v>90.2</v>
      </c>
      <c r="BC2768">
        <v>124.5260652157878</v>
      </c>
      <c r="BD2768">
        <v>59.999821262749627</v>
      </c>
      <c r="BE2768">
        <v>2.401770476780082</v>
      </c>
      <c r="BF2768">
        <v>59.943792100824602</v>
      </c>
      <c r="BG2768">
        <v>152.74546917821439</v>
      </c>
      <c r="BH2768">
        <v>2.138818144463079E-5</v>
      </c>
      <c r="BI2768">
        <v>90.381236252458422</v>
      </c>
      <c r="BJ2768">
        <v>2.5220390792820001E-4</v>
      </c>
      <c r="BK2768">
        <v>752.11575493063606</v>
      </c>
      <c r="BL2768">
        <v>4.5337522125046323</v>
      </c>
      <c r="BM2768">
        <v>190.51077547859191</v>
      </c>
      <c r="BN2768">
        <v>103.04630964431681</v>
      </c>
      <c r="BO2768">
        <v>97.762810846755727</v>
      </c>
      <c r="BP2768">
        <v>99.548181169501561</v>
      </c>
      <c r="BQ2768">
        <v>41.147435977867922</v>
      </c>
      <c r="BR2768">
        <v>71.508656499188803</v>
      </c>
      <c r="BS2768">
        <v>99.848452615563275</v>
      </c>
      <c r="BT2768">
        <v>0</v>
      </c>
      <c r="BU2768">
        <v>127.7777349216944</v>
      </c>
      <c r="BV2768">
        <v>866.69191524489338</v>
      </c>
      <c r="BW2768">
        <v>123.7287214680627</v>
      </c>
      <c r="BX2768">
        <v>5.7103418242998121</v>
      </c>
      <c r="BY2768">
        <v>0.38725103444353798</v>
      </c>
      <c r="BZ2768">
        <v>0.48798630960789019</v>
      </c>
      <c r="CA2768">
        <f t="shared" si="344"/>
        <v>62.401591739529707</v>
      </c>
      <c r="CB2768" cm="1">
        <f t="array" ref="CB2768">IF(ISBLANK(INDEX(AC:AC,ROW())), "", INDEX(AC:AC,ROW())*(BI2768+BJ2768)/1000)</f>
        <v>152.38318953743368</v>
      </c>
      <c r="CC2768">
        <f t="shared" si="345"/>
        <v>152.74549056639583</v>
      </c>
      <c r="CD2768">
        <f t="shared" si="346"/>
        <v>4.9239800935642304</v>
      </c>
      <c r="CE2768">
        <f t="shared" si="347"/>
        <v>6.0398259081527659</v>
      </c>
      <c r="CF2768" cm="1">
        <f t="array" ref="CF2768">IFERROR(IF((BD2768+BE2768)*INDEX(H:H,ROW())*INDEX(K:K,ROW())/(BF2768*30*1000)&lt;0.5,"",(BD2768+BE2768)*INDEX(H:H,ROW())*INDEX(K:K,ROW())/(BF2768*30*1000)),"")</f>
        <v>2.5254962406325645</v>
      </c>
      <c r="CG2768">
        <f t="shared" si="348"/>
        <v>0.48137546141002407</v>
      </c>
      <c r="CH2768" cm="1">
        <f t="array" ref="CH2768">IFERROR((BD2768+BE2768)*INDEX(K:K,ROW())*INDEX(H:H,ROW())/BC2768/100000,"")</f>
        <v>0.36471357543713462</v>
      </c>
      <c r="CI2768">
        <f t="shared" si="349"/>
        <v>117.96453631160458</v>
      </c>
      <c r="CJ2768">
        <v>1</v>
      </c>
      <c r="CK2768">
        <f t="shared" si="350"/>
        <v>0</v>
      </c>
      <c r="CL2768" cm="1">
        <f t="array" ref="CL2768">IF(INDEX(AS:AS,ROW()-2)=0,CL2767,INDEX(AS:AS,ROW()-2))</f>
        <v>41.33</v>
      </c>
      <c r="CM2768" t="str">
        <f t="shared" si="351"/>
        <v>SP</v>
      </c>
    </row>
    <row r="2769" spans="1:91" x14ac:dyDescent="0.3">
      <c r="A2769" s="1">
        <v>2764</v>
      </c>
      <c r="B2769" t="s">
        <v>247</v>
      </c>
      <c r="C2769">
        <v>4</v>
      </c>
      <c r="D2769">
        <v>26</v>
      </c>
      <c r="E2769">
        <v>17</v>
      </c>
      <c r="F2769" t="s">
        <v>105</v>
      </c>
      <c r="G2769" t="s">
        <v>110</v>
      </c>
      <c r="H2769">
        <v>46.21</v>
      </c>
      <c r="I2769">
        <v>0.89</v>
      </c>
      <c r="J2769">
        <v>44.1</v>
      </c>
      <c r="K2769">
        <v>1570</v>
      </c>
      <c r="L2769">
        <v>44.41</v>
      </c>
      <c r="M2769">
        <v>0.89</v>
      </c>
      <c r="N2769">
        <v>44.1</v>
      </c>
      <c r="O2769">
        <v>1570</v>
      </c>
      <c r="P2769">
        <v>1.32</v>
      </c>
      <c r="Q2769">
        <v>50.19</v>
      </c>
      <c r="R2769">
        <v>30.11</v>
      </c>
      <c r="S2769">
        <v>1.7</v>
      </c>
      <c r="T2769">
        <v>7.41</v>
      </c>
      <c r="U2769">
        <v>0</v>
      </c>
      <c r="V2769">
        <v>0</v>
      </c>
      <c r="W2769">
        <v>0</v>
      </c>
      <c r="X2769">
        <v>0</v>
      </c>
      <c r="Y2769">
        <v>2</v>
      </c>
      <c r="Z2769">
        <v>7.5</v>
      </c>
      <c r="AA2769">
        <v>19.5</v>
      </c>
      <c r="AB2769">
        <v>63.9</v>
      </c>
      <c r="AC2769">
        <v>1684</v>
      </c>
      <c r="AD2769">
        <v>37.86</v>
      </c>
      <c r="AE2769">
        <v>32.409999999999997</v>
      </c>
      <c r="AF2769">
        <v>11.75</v>
      </c>
      <c r="AG2769">
        <v>1572</v>
      </c>
      <c r="AI2769">
        <v>44.21</v>
      </c>
      <c r="AJ2769">
        <v>40.89</v>
      </c>
      <c r="AK2769">
        <v>0</v>
      </c>
      <c r="AL2769">
        <v>47.32</v>
      </c>
      <c r="AM2769">
        <v>6.32</v>
      </c>
      <c r="AN2769">
        <v>47.81</v>
      </c>
      <c r="AO2769">
        <v>45.02</v>
      </c>
      <c r="AP2769">
        <v>3.72</v>
      </c>
      <c r="AQ2769">
        <v>0</v>
      </c>
      <c r="AR2769">
        <v>0</v>
      </c>
      <c r="AS2769">
        <v>41.52</v>
      </c>
      <c r="AT2769">
        <v>0</v>
      </c>
      <c r="AU2769">
        <v>0</v>
      </c>
      <c r="AV2769">
        <v>8</v>
      </c>
      <c r="AW2769">
        <v>60.1</v>
      </c>
      <c r="AX2769">
        <v>89.4</v>
      </c>
      <c r="AY2769">
        <v>98.9</v>
      </c>
      <c r="AZ2769">
        <v>100</v>
      </c>
      <c r="BA2769">
        <v>81.400000000000006</v>
      </c>
      <c r="BB2769">
        <v>90.9</v>
      </c>
      <c r="BC2769">
        <v>137.2487168512973</v>
      </c>
      <c r="BD2769">
        <v>53.621286086880097</v>
      </c>
      <c r="BE2769">
        <v>2.3737318417292168</v>
      </c>
      <c r="BF2769">
        <v>53.824368630041043</v>
      </c>
      <c r="BG2769">
        <v>153.0876650279105</v>
      </c>
      <c r="BH2769">
        <v>2.138818144463079E-5</v>
      </c>
      <c r="BI2769">
        <v>90.58390791359902</v>
      </c>
      <c r="BJ2769">
        <v>2.5220390792820001E-4</v>
      </c>
      <c r="BK2769">
        <v>613.38500706426123</v>
      </c>
      <c r="BL2769">
        <v>4.3389112224972877</v>
      </c>
      <c r="BM2769">
        <v>190.4941706613277</v>
      </c>
      <c r="BN2769">
        <v>103.8590769515997</v>
      </c>
      <c r="BO2769">
        <v>98.559155570924887</v>
      </c>
      <c r="BP2769">
        <v>99.969128776576639</v>
      </c>
      <c r="BQ2769">
        <v>40.925520050991487</v>
      </c>
      <c r="BR2769">
        <v>63.81091825661747</v>
      </c>
      <c r="BS2769">
        <v>100.27402238336479</v>
      </c>
      <c r="BT2769">
        <v>0</v>
      </c>
      <c r="BU2769">
        <v>128.19775650705611</v>
      </c>
      <c r="BV2769">
        <v>864.18855792081808</v>
      </c>
      <c r="BW2769">
        <v>123.7288304080691</v>
      </c>
      <c r="BX2769">
        <v>5.0110115844558711</v>
      </c>
      <c r="BY2769">
        <v>1.6169327256893089</v>
      </c>
      <c r="BZ2769">
        <v>0.48718670990385432</v>
      </c>
      <c r="CA2769">
        <f t="shared" si="344"/>
        <v>55.995017928609315</v>
      </c>
      <c r="CB2769" cm="1">
        <f t="array" ref="CB2769">IF(ISBLANK(INDEX(AC:AC,ROW())), "", INDEX(AC:AC,ROW())*(BI2769+BJ2769)/1000)</f>
        <v>152.54372563788169</v>
      </c>
      <c r="CC2769">
        <f t="shared" si="345"/>
        <v>153.08768641609194</v>
      </c>
      <c r="CD2769">
        <f t="shared" si="346"/>
        <v>4.0067560064699279</v>
      </c>
      <c r="CE2769">
        <f t="shared" si="347"/>
        <v>4.4691493016203259</v>
      </c>
      <c r="CF2769" cm="1">
        <f t="array" ref="CF2769">IFERROR(IF((BD2769+BE2769)*INDEX(H:H,ROW())*INDEX(K:K,ROW())/(BF2769*30*1000)&lt;0.5,"",(BD2769+BE2769)*INDEX(H:H,ROW())*INDEX(K:K,ROW())/(BF2769*30*1000)),"")</f>
        <v>2.5158503825272085</v>
      </c>
      <c r="CG2769">
        <f t="shared" si="348"/>
        <v>0.39216664362958875</v>
      </c>
      <c r="CH2769" cm="1">
        <f t="array" ref="CH2769">IFERROR((BD2769+BE2769)*INDEX(K:K,ROW())*INDEX(H:H,ROW())/BC2769/100000,"")</f>
        <v>0.29598978011697369</v>
      </c>
      <c r="CI2769">
        <f t="shared" si="349"/>
        <v>105.51744810948642</v>
      </c>
      <c r="CJ2769">
        <v>1</v>
      </c>
      <c r="CK2769">
        <f t="shared" si="350"/>
        <v>0</v>
      </c>
      <c r="CL2769" cm="1">
        <f t="array" ref="CL2769">IF(INDEX(AS:AS,ROW()-2)=0,CL2768,INDEX(AS:AS,ROW()-2))</f>
        <v>41.52</v>
      </c>
      <c r="CM2769" t="str">
        <f t="shared" si="351"/>
        <v>CIV</v>
      </c>
    </row>
    <row r="2770" spans="1:91" x14ac:dyDescent="0.3">
      <c r="A2770" s="1">
        <v>2765</v>
      </c>
      <c r="B2770" t="s">
        <v>247</v>
      </c>
      <c r="C2770">
        <v>4</v>
      </c>
      <c r="D2770">
        <v>26</v>
      </c>
      <c r="E2770">
        <v>17</v>
      </c>
      <c r="F2770" t="s">
        <v>105</v>
      </c>
      <c r="G2770" t="s">
        <v>111</v>
      </c>
      <c r="H2770">
        <v>46.33</v>
      </c>
      <c r="I2770">
        <v>0.88</v>
      </c>
      <c r="J2770">
        <v>46.06</v>
      </c>
      <c r="K2770">
        <v>1574</v>
      </c>
      <c r="L2770">
        <v>44.41</v>
      </c>
      <c r="M2770">
        <v>0.89</v>
      </c>
      <c r="N2770">
        <v>44.1</v>
      </c>
      <c r="O2770">
        <v>1570</v>
      </c>
      <c r="P2770">
        <v>1.32</v>
      </c>
      <c r="Q2770">
        <v>50.19</v>
      </c>
      <c r="R2770">
        <v>30.11</v>
      </c>
      <c r="S2770">
        <v>1.7</v>
      </c>
      <c r="T2770">
        <v>7.41</v>
      </c>
      <c r="U2770">
        <v>0</v>
      </c>
      <c r="V2770">
        <v>0</v>
      </c>
      <c r="W2770">
        <v>0</v>
      </c>
      <c r="X2770">
        <v>0</v>
      </c>
      <c r="Y2770">
        <v>2</v>
      </c>
      <c r="Z2770">
        <v>7.5</v>
      </c>
      <c r="AA2770">
        <v>19.5</v>
      </c>
      <c r="AB2770">
        <v>63.9</v>
      </c>
      <c r="AC2770">
        <v>1690</v>
      </c>
      <c r="AD2770">
        <v>37.86</v>
      </c>
      <c r="AE2770">
        <v>32.32</v>
      </c>
      <c r="AF2770">
        <v>11.9</v>
      </c>
      <c r="AG2770">
        <v>1572</v>
      </c>
      <c r="AI2770">
        <v>44.33</v>
      </c>
      <c r="AJ2770">
        <v>40.89</v>
      </c>
      <c r="AK2770">
        <v>4.5599999999999996</v>
      </c>
      <c r="AL2770">
        <v>47.32</v>
      </c>
      <c r="AM2770">
        <v>6.31</v>
      </c>
      <c r="AN2770">
        <v>47.81</v>
      </c>
      <c r="AO2770">
        <v>44.85</v>
      </c>
      <c r="AP2770">
        <v>3.29</v>
      </c>
      <c r="AQ2770">
        <v>0</v>
      </c>
      <c r="AR2770">
        <v>3.9</v>
      </c>
      <c r="AS2770">
        <v>41.94</v>
      </c>
      <c r="AT2770">
        <v>0</v>
      </c>
      <c r="AU2770">
        <v>0</v>
      </c>
      <c r="AV2770">
        <v>4.4000000000000004</v>
      </c>
      <c r="AW2770">
        <v>60.3</v>
      </c>
      <c r="AX2770">
        <v>90.7</v>
      </c>
      <c r="AY2770">
        <v>99.1</v>
      </c>
      <c r="AZ2770">
        <v>100</v>
      </c>
      <c r="BA2770">
        <v>86.3</v>
      </c>
      <c r="BB2770">
        <v>94.699999999999989</v>
      </c>
      <c r="BC2770">
        <v>115.96093855390779</v>
      </c>
      <c r="BD2770">
        <v>57.290802632334831</v>
      </c>
      <c r="BE2770">
        <v>2.3501702909290501</v>
      </c>
      <c r="BF2770">
        <v>57.590001239538431</v>
      </c>
      <c r="BG2770">
        <v>153.08774652742409</v>
      </c>
      <c r="BH2770">
        <v>2.138818144463079E-5</v>
      </c>
      <c r="BI2770">
        <v>90.583371957289714</v>
      </c>
      <c r="BJ2770">
        <v>2.5220390792820001E-4</v>
      </c>
      <c r="BK2770">
        <v>544.58053484008747</v>
      </c>
      <c r="BL2770">
        <v>4.3360396381505621</v>
      </c>
      <c r="BM2770">
        <v>190.10423696498799</v>
      </c>
      <c r="BN2770">
        <v>103.2761144546939</v>
      </c>
      <c r="BO2770">
        <v>97.816992866629278</v>
      </c>
      <c r="BP2770">
        <v>99.324454186316501</v>
      </c>
      <c r="BQ2770">
        <v>42.53941092352354</v>
      </c>
      <c r="BR2770">
        <v>62.480298592804083</v>
      </c>
      <c r="BS2770">
        <v>101.726739695918</v>
      </c>
      <c r="BT2770">
        <v>0</v>
      </c>
      <c r="BU2770">
        <v>127.8280146702501</v>
      </c>
      <c r="BV2770">
        <v>868.27448663493578</v>
      </c>
      <c r="BW2770">
        <v>123.72832240846959</v>
      </c>
      <c r="BX2770">
        <v>5.2888716084374394</v>
      </c>
      <c r="BY2770">
        <v>0.38774392159239518</v>
      </c>
      <c r="BZ2770">
        <v>0.48735241940713658</v>
      </c>
      <c r="CA2770">
        <f t="shared" si="344"/>
        <v>59.640972923263881</v>
      </c>
      <c r="CB2770" cm="1">
        <f t="array" ref="CB2770">IF(ISBLANK(INDEX(AC:AC,ROW())), "", INDEX(AC:AC,ROW())*(BI2770+BJ2770)/1000)</f>
        <v>153.08632483242403</v>
      </c>
      <c r="CC2770">
        <f t="shared" si="345"/>
        <v>153.08776791560553</v>
      </c>
      <c r="CD2770">
        <f t="shared" si="346"/>
        <v>3.5573092628818306</v>
      </c>
      <c r="CE2770">
        <f t="shared" si="347"/>
        <v>4.6962411794116639</v>
      </c>
      <c r="CF2770" cm="1">
        <f t="array" ref="CF2770">IFERROR(IF((BD2770+BE2770)*INDEX(H:H,ROW())*INDEX(K:K,ROW())/(BF2770*30*1000)&lt;0.5,"",(BD2770+BE2770)*INDEX(H:H,ROW())*INDEX(K:K,ROW())/(BF2770*30*1000)),"")</f>
        <v>2.5173488592239854</v>
      </c>
      <c r="CG2770">
        <f t="shared" si="348"/>
        <v>0.49663276235700743</v>
      </c>
      <c r="CH2770" cm="1">
        <f t="array" ref="CH2770">IFERROR((BD2770+BE2770)*INDEX(K:K,ROW())*INDEX(H:H,ROW())/BC2770/100000,"")</f>
        <v>0.37505937533180084</v>
      </c>
      <c r="CI2770">
        <f t="shared" si="349"/>
        <v>112.96684981017661</v>
      </c>
      <c r="CJ2770">
        <v>1</v>
      </c>
      <c r="CK2770">
        <f t="shared" si="350"/>
        <v>0</v>
      </c>
      <c r="CL2770" cm="1">
        <f t="array" ref="CL2770">IF(INDEX(AS:AS,ROW()-2)=0,CL2769,INDEX(AS:AS,ROW()-2))</f>
        <v>41.25</v>
      </c>
      <c r="CM2770" t="str">
        <f t="shared" si="351"/>
        <v>SP</v>
      </c>
    </row>
    <row r="2771" spans="1:91" x14ac:dyDescent="0.3">
      <c r="A2771" s="1">
        <v>2766</v>
      </c>
      <c r="B2771" t="s">
        <v>247</v>
      </c>
      <c r="C2771">
        <v>4</v>
      </c>
      <c r="D2771">
        <v>26</v>
      </c>
      <c r="E2771">
        <v>17</v>
      </c>
      <c r="F2771" t="s">
        <v>105</v>
      </c>
      <c r="G2771" t="s">
        <v>112</v>
      </c>
      <c r="H2771">
        <v>46.21</v>
      </c>
      <c r="I2771">
        <v>0.89</v>
      </c>
      <c r="J2771">
        <v>44.1</v>
      </c>
      <c r="K2771">
        <v>1570</v>
      </c>
      <c r="L2771">
        <v>44.41</v>
      </c>
      <c r="M2771">
        <v>0.89</v>
      </c>
      <c r="N2771">
        <v>44.1</v>
      </c>
      <c r="O2771">
        <v>1570</v>
      </c>
      <c r="P2771">
        <v>1.32</v>
      </c>
      <c r="Q2771">
        <v>50.19</v>
      </c>
      <c r="R2771">
        <v>30.11</v>
      </c>
      <c r="S2771">
        <v>1.7</v>
      </c>
      <c r="T2771">
        <v>7.41</v>
      </c>
      <c r="U2771">
        <v>0</v>
      </c>
      <c r="V2771">
        <v>0</v>
      </c>
      <c r="W2771">
        <v>0</v>
      </c>
      <c r="X2771">
        <v>0</v>
      </c>
      <c r="Y2771">
        <v>2</v>
      </c>
      <c r="Z2771">
        <v>7.5</v>
      </c>
      <c r="AA2771">
        <v>19.5</v>
      </c>
      <c r="AB2771">
        <v>63.9</v>
      </c>
      <c r="AC2771">
        <v>1687</v>
      </c>
      <c r="AD2771">
        <v>37.86</v>
      </c>
      <c r="AE2771">
        <v>32.409999999999997</v>
      </c>
      <c r="AF2771">
        <v>12.02</v>
      </c>
      <c r="AG2771">
        <v>1572</v>
      </c>
      <c r="AI2771">
        <v>44.21</v>
      </c>
      <c r="AJ2771">
        <v>40.89</v>
      </c>
      <c r="AK2771">
        <v>0</v>
      </c>
      <c r="AL2771">
        <v>47.32</v>
      </c>
      <c r="AM2771">
        <v>6.32</v>
      </c>
      <c r="AN2771">
        <v>47.81</v>
      </c>
      <c r="AO2771">
        <v>45.02</v>
      </c>
      <c r="AP2771">
        <v>3.72</v>
      </c>
      <c r="AQ2771">
        <v>0</v>
      </c>
      <c r="AR2771">
        <v>0</v>
      </c>
      <c r="AS2771">
        <v>41.52</v>
      </c>
      <c r="AT2771">
        <v>0</v>
      </c>
      <c r="AU2771">
        <v>0</v>
      </c>
      <c r="AV2771">
        <v>4</v>
      </c>
      <c r="AW2771">
        <v>61.2</v>
      </c>
      <c r="AX2771">
        <v>89.9</v>
      </c>
      <c r="AY2771">
        <v>99</v>
      </c>
      <c r="AZ2771">
        <v>100</v>
      </c>
      <c r="BA2771">
        <v>85.9</v>
      </c>
      <c r="BB2771">
        <v>95</v>
      </c>
      <c r="BC2771">
        <v>107.90118617190861</v>
      </c>
      <c r="BD2771">
        <v>55.091298468762297</v>
      </c>
      <c r="BE2771">
        <v>2.323703806302694</v>
      </c>
      <c r="BF2771">
        <v>55.130784876253053</v>
      </c>
      <c r="BG2771">
        <v>151.49139779903669</v>
      </c>
      <c r="BH2771">
        <v>2.138818144463079E-5</v>
      </c>
      <c r="BI2771">
        <v>89.639480892935325</v>
      </c>
      <c r="BJ2771">
        <v>2.5220390792820001E-4</v>
      </c>
      <c r="BK2771">
        <v>549.79037631505832</v>
      </c>
      <c r="BL2771">
        <v>4.3097044932349338</v>
      </c>
      <c r="BM2771">
        <v>188.88972993405369</v>
      </c>
      <c r="BN2771">
        <v>103.3757048723138</v>
      </c>
      <c r="BO2771">
        <v>97.396408494966821</v>
      </c>
      <c r="BP2771">
        <v>99.202570429774241</v>
      </c>
      <c r="BQ2771">
        <v>41.342879378601097</v>
      </c>
      <c r="BR2771">
        <v>59.191631856368581</v>
      </c>
      <c r="BS2771">
        <v>101.9423872408062</v>
      </c>
      <c r="BT2771">
        <v>0</v>
      </c>
      <c r="BU2771">
        <v>127.4274597911448</v>
      </c>
      <c r="BV2771">
        <v>867.93252212303651</v>
      </c>
      <c r="BW2771">
        <v>123.7273993388076</v>
      </c>
      <c r="BX2771">
        <v>5.1999570757634546</v>
      </c>
      <c r="BY2771">
        <v>2.8787933466382798</v>
      </c>
      <c r="BZ2771">
        <v>0.49092362319428479</v>
      </c>
      <c r="CA2771">
        <f t="shared" si="344"/>
        <v>57.415002275064992</v>
      </c>
      <c r="CB2771" cm="1">
        <f t="array" ref="CB2771">IF(ISBLANK(INDEX(AC:AC,ROW())), "", INDEX(AC:AC,ROW())*(BI2771+BJ2771)/1000)</f>
        <v>151.22222973437459</v>
      </c>
      <c r="CC2771">
        <f t="shared" si="345"/>
        <v>151.49141918721813</v>
      </c>
      <c r="CD2771">
        <f t="shared" si="346"/>
        <v>3.6291849351256595</v>
      </c>
      <c r="CE2771">
        <f t="shared" si="347"/>
        <v>5.0953135532646519</v>
      </c>
      <c r="CF2771" cm="1">
        <f t="array" ref="CF2771">IFERROR(IF((BD2771+BE2771)*INDEX(H:H,ROW())*INDEX(K:K,ROW())/(BF2771*30*1000)&lt;0.5,"",(BD2771+BE2771)*INDEX(H:H,ROW())*INDEX(K:K,ROW())/(BF2771*30*1000)),"")</f>
        <v>2.5185210041329067</v>
      </c>
      <c r="CG2771">
        <f t="shared" si="348"/>
        <v>0.5109377091408287</v>
      </c>
      <c r="CH2771" cm="1">
        <f t="array" ref="CH2771">IFERROR((BD2771+BE2771)*INDEX(K:K,ROW())*INDEX(H:H,ROW())/BC2771/100000,"")</f>
        <v>0.38604220568241804</v>
      </c>
      <c r="CI2771">
        <f t="shared" si="349"/>
        <v>108.19327767676059</v>
      </c>
      <c r="CJ2771">
        <v>1</v>
      </c>
      <c r="CK2771">
        <f t="shared" si="350"/>
        <v>0</v>
      </c>
      <c r="CL2771" cm="1">
        <f t="array" ref="CL2771">IF(INDEX(AS:AS,ROW()-2)=0,CL2770,INDEX(AS:AS,ROW()-2))</f>
        <v>41.52</v>
      </c>
      <c r="CM2771" t="str">
        <f t="shared" si="351"/>
        <v>CIV</v>
      </c>
    </row>
    <row r="2772" spans="1:91" x14ac:dyDescent="0.3">
      <c r="A2772" s="1">
        <v>2767</v>
      </c>
      <c r="B2772" t="s">
        <v>247</v>
      </c>
      <c r="C2772">
        <v>4</v>
      </c>
      <c r="D2772">
        <v>26</v>
      </c>
      <c r="E2772">
        <v>17</v>
      </c>
      <c r="F2772" t="s">
        <v>105</v>
      </c>
      <c r="G2772" t="s">
        <v>113</v>
      </c>
      <c r="H2772">
        <v>46.21</v>
      </c>
      <c r="I2772">
        <v>0.89</v>
      </c>
      <c r="J2772">
        <v>44.1</v>
      </c>
      <c r="K2772">
        <v>1570</v>
      </c>
      <c r="L2772">
        <v>44.41</v>
      </c>
      <c r="M2772">
        <v>0.89</v>
      </c>
      <c r="N2772">
        <v>44.1</v>
      </c>
      <c r="O2772">
        <v>1570</v>
      </c>
      <c r="P2772">
        <v>1.32</v>
      </c>
      <c r="Q2772">
        <v>50.19</v>
      </c>
      <c r="R2772">
        <v>30.11</v>
      </c>
      <c r="S2772">
        <v>1.7</v>
      </c>
      <c r="T2772">
        <v>7.41</v>
      </c>
      <c r="U2772">
        <v>0</v>
      </c>
      <c r="V2772">
        <v>0</v>
      </c>
      <c r="W2772">
        <v>0</v>
      </c>
      <c r="X2772">
        <v>0</v>
      </c>
      <c r="Y2772">
        <v>2</v>
      </c>
      <c r="Z2772">
        <v>7.5</v>
      </c>
      <c r="AA2772">
        <v>19.5</v>
      </c>
      <c r="AB2772">
        <v>63.9</v>
      </c>
      <c r="AC2772">
        <v>1692</v>
      </c>
      <c r="AD2772">
        <v>37.86</v>
      </c>
      <c r="AE2772">
        <v>32.409999999999997</v>
      </c>
      <c r="AF2772">
        <v>12.13</v>
      </c>
      <c r="AG2772">
        <v>1572</v>
      </c>
      <c r="AI2772">
        <v>44.21</v>
      </c>
      <c r="AJ2772">
        <v>40.89</v>
      </c>
      <c r="AK2772">
        <v>0</v>
      </c>
      <c r="AL2772">
        <v>47.32</v>
      </c>
      <c r="AM2772">
        <v>6.41</v>
      </c>
      <c r="AN2772">
        <v>47.81</v>
      </c>
      <c r="AO2772">
        <v>45.02</v>
      </c>
      <c r="AP2772">
        <v>3.33</v>
      </c>
      <c r="AQ2772">
        <v>3.85</v>
      </c>
      <c r="AR2772">
        <v>0</v>
      </c>
      <c r="AS2772">
        <v>41.52</v>
      </c>
      <c r="AT2772">
        <v>0</v>
      </c>
      <c r="AU2772">
        <v>0</v>
      </c>
      <c r="AV2772">
        <v>5.5</v>
      </c>
      <c r="AW2772">
        <v>57.3</v>
      </c>
      <c r="AX2772">
        <v>88.3</v>
      </c>
      <c r="AY2772">
        <v>97.9</v>
      </c>
      <c r="AZ2772">
        <v>100</v>
      </c>
      <c r="BA2772">
        <v>82.8</v>
      </c>
      <c r="BB2772">
        <v>92.4</v>
      </c>
      <c r="BC2772">
        <v>94.879666912890144</v>
      </c>
      <c r="BD2772">
        <v>40.973116428860003</v>
      </c>
      <c r="BE2772">
        <v>2.292331045189973</v>
      </c>
      <c r="BF2772">
        <v>42.362162768653157</v>
      </c>
      <c r="BG2772">
        <v>80.930636102751379</v>
      </c>
      <c r="BH2772">
        <v>41.419365246105833</v>
      </c>
      <c r="BI2772">
        <v>47.888865198877077</v>
      </c>
      <c r="BJ2772">
        <v>2.5220390792820001E-4</v>
      </c>
      <c r="BK2772">
        <v>541.71376173897227</v>
      </c>
      <c r="BL2772">
        <v>4.1930912891326972</v>
      </c>
      <c r="BM2772">
        <v>188.0545494430059</v>
      </c>
      <c r="BN2772">
        <v>103.8416739035641</v>
      </c>
      <c r="BO2772">
        <v>100.4983555398087</v>
      </c>
      <c r="BP2772">
        <v>100.9922683486831</v>
      </c>
      <c r="BQ2772">
        <v>31.570732636920219</v>
      </c>
      <c r="BR2772">
        <v>60.848507116063942</v>
      </c>
      <c r="BS2772">
        <v>102.683146771455</v>
      </c>
      <c r="BT2772">
        <v>0</v>
      </c>
      <c r="BU2772">
        <v>126.87886007979409</v>
      </c>
      <c r="BV2772">
        <v>866.13197793960478</v>
      </c>
      <c r="BW2772">
        <v>123.7266527770785</v>
      </c>
      <c r="BX2772">
        <v>5.1474721860182751</v>
      </c>
      <c r="BY2772">
        <v>9.4513102576361199</v>
      </c>
      <c r="BZ2772">
        <v>0.49510447300949062</v>
      </c>
      <c r="CA2772">
        <f t="shared" si="344"/>
        <v>43.265447474049978</v>
      </c>
      <c r="CB2772" cm="1">
        <f t="array" ref="CB2772">IF(ISBLANK(INDEX(AC:AC,ROW())), "", INDEX(AC:AC,ROW())*(BI2772+BJ2772)/1000)</f>
        <v>81.028386645512228</v>
      </c>
      <c r="CC2772">
        <f t="shared" si="345"/>
        <v>122.35000134885721</v>
      </c>
      <c r="CD2772">
        <f t="shared" si="346"/>
        <v>4.4275746282534234</v>
      </c>
      <c r="CE2772">
        <f t="shared" si="347"/>
        <v>5.7094821194547869</v>
      </c>
      <c r="CF2772" cm="1">
        <f t="array" ref="CF2772">IFERROR(IF((BD2772+BE2772)*INDEX(H:H,ROW())*INDEX(K:K,ROW())/(BF2772*30*1000)&lt;0.5,"",(BD2772+BE2772)*INDEX(H:H,ROW())*INDEX(K:K,ROW())/(BF2772*30*1000)),"")</f>
        <v>2.4698890310441377</v>
      </c>
      <c r="CG2772">
        <f t="shared" si="348"/>
        <v>0.44648304686341522</v>
      </c>
      <c r="CH2772" cm="1">
        <f t="array" ref="CH2772">IFERROR((BD2772+BE2772)*INDEX(K:K,ROW())*INDEX(H:H,ROW())/BC2772/100000,"")</f>
        <v>0.33082907399853451</v>
      </c>
      <c r="CI2772">
        <f t="shared" si="349"/>
        <v>81.529746353456716</v>
      </c>
      <c r="CJ2772">
        <v>1</v>
      </c>
      <c r="CK2772">
        <f t="shared" si="350"/>
        <v>0</v>
      </c>
      <c r="CL2772" cm="1">
        <f t="array" ref="CL2772">IF(INDEX(AS:AS,ROW()-2)=0,CL2771,INDEX(AS:AS,ROW()-2))</f>
        <v>41.94</v>
      </c>
      <c r="CM2772" t="str">
        <f t="shared" si="351"/>
        <v>CIV</v>
      </c>
    </row>
    <row r="2773" spans="1:91" x14ac:dyDescent="0.3">
      <c r="A2773" s="1">
        <v>2768</v>
      </c>
      <c r="B2773" t="s">
        <v>247</v>
      </c>
      <c r="C2773">
        <v>4</v>
      </c>
      <c r="D2773">
        <v>26</v>
      </c>
      <c r="E2773">
        <v>17</v>
      </c>
      <c r="F2773" t="s">
        <v>114</v>
      </c>
      <c r="G2773" t="s">
        <v>115</v>
      </c>
      <c r="H2773">
        <v>46.39</v>
      </c>
      <c r="I2773">
        <v>0.81</v>
      </c>
      <c r="J2773">
        <v>46.06</v>
      </c>
      <c r="K2773">
        <v>1574</v>
      </c>
      <c r="L2773">
        <v>46.42</v>
      </c>
      <c r="M2773">
        <v>0.86</v>
      </c>
      <c r="N2773">
        <v>46.06</v>
      </c>
      <c r="O2773">
        <v>1576</v>
      </c>
      <c r="P2773">
        <v>1.27</v>
      </c>
      <c r="Q2773">
        <v>50.19</v>
      </c>
      <c r="R2773">
        <v>30.06</v>
      </c>
      <c r="S2773">
        <v>1.7</v>
      </c>
      <c r="T2773">
        <v>7.41</v>
      </c>
      <c r="U2773">
        <v>0</v>
      </c>
      <c r="V2773">
        <v>0</v>
      </c>
      <c r="W2773">
        <v>0</v>
      </c>
      <c r="X2773">
        <v>0</v>
      </c>
      <c r="Y2773">
        <v>1.75</v>
      </c>
      <c r="Z2773">
        <v>7.5</v>
      </c>
      <c r="AA2773">
        <v>18.5</v>
      </c>
      <c r="AB2773">
        <v>63.9</v>
      </c>
      <c r="AC2773">
        <v>1695</v>
      </c>
      <c r="AD2773">
        <v>37.86</v>
      </c>
      <c r="AE2773">
        <v>32.409999999999997</v>
      </c>
      <c r="AF2773">
        <v>12.24</v>
      </c>
      <c r="AG2773">
        <v>1572</v>
      </c>
      <c r="AI2773">
        <v>44.21</v>
      </c>
      <c r="AJ2773">
        <v>40.89</v>
      </c>
      <c r="AK2773">
        <v>0</v>
      </c>
      <c r="AL2773">
        <v>47.32</v>
      </c>
      <c r="AM2773">
        <v>6.32</v>
      </c>
      <c r="AN2773">
        <v>47.81</v>
      </c>
      <c r="AO2773">
        <v>45.02</v>
      </c>
      <c r="AP2773">
        <v>3.72</v>
      </c>
      <c r="AQ2773">
        <v>0</v>
      </c>
      <c r="AR2773">
        <v>0</v>
      </c>
      <c r="AS2773">
        <v>41.52</v>
      </c>
      <c r="AT2773">
        <v>0</v>
      </c>
      <c r="AU2773">
        <v>0</v>
      </c>
      <c r="AV2773">
        <v>5.0999999999999996</v>
      </c>
      <c r="AW2773">
        <v>62.4</v>
      </c>
      <c r="AX2773">
        <v>92.1</v>
      </c>
      <c r="AY2773">
        <v>100</v>
      </c>
      <c r="AZ2773">
        <v>100</v>
      </c>
      <c r="BA2773">
        <v>85.2</v>
      </c>
      <c r="BB2773">
        <v>93.5</v>
      </c>
      <c r="BC2773">
        <v>100.9306766046828</v>
      </c>
      <c r="BD2773">
        <v>53.152590340698858</v>
      </c>
      <c r="BE2773">
        <v>2.2986567530561528</v>
      </c>
      <c r="BF2773">
        <v>53.975817822290807</v>
      </c>
      <c r="BG2773">
        <v>149.44695709094489</v>
      </c>
      <c r="BH2773">
        <v>0.2866650606902002</v>
      </c>
      <c r="BI2773">
        <v>88.428319644304281</v>
      </c>
      <c r="BJ2773">
        <v>2.5220390792820001E-4</v>
      </c>
      <c r="BK2773">
        <v>539.41118236844341</v>
      </c>
      <c r="BL2773">
        <v>4.4064446952397462</v>
      </c>
      <c r="BM2773">
        <v>187.0297377375891</v>
      </c>
      <c r="BN2773">
        <v>101.8662968386829</v>
      </c>
      <c r="BO2773">
        <v>100.53881370047149</v>
      </c>
      <c r="BP2773">
        <v>102.9378587082676</v>
      </c>
      <c r="BQ2773">
        <v>33.048291786356387</v>
      </c>
      <c r="BR2773">
        <v>62.83141290186942</v>
      </c>
      <c r="BS2773">
        <v>104.7509620098932</v>
      </c>
      <c r="BT2773">
        <v>0</v>
      </c>
      <c r="BU2773">
        <v>127.0030072456283</v>
      </c>
      <c r="BV2773">
        <v>866.38328760625188</v>
      </c>
      <c r="BW2773">
        <v>123.72530440678931</v>
      </c>
      <c r="BX2773">
        <v>5.5280252328686128</v>
      </c>
      <c r="BY2773">
        <v>1.88453261935954</v>
      </c>
      <c r="BZ2773">
        <v>0.49723112872615838</v>
      </c>
      <c r="CA2773">
        <f t="shared" si="344"/>
        <v>55.451247093755008</v>
      </c>
      <c r="CB2773" cm="1">
        <f t="array" ref="CB2773">IF(ISBLANK(INDEX(AC:AC,ROW())), "", INDEX(AC:AC,ROW())*(BI2773+BJ2773)/1000)</f>
        <v>149.88642928271972</v>
      </c>
      <c r="CC2773">
        <f t="shared" si="345"/>
        <v>149.7336221516351</v>
      </c>
      <c r="CD2773">
        <f t="shared" si="346"/>
        <v>3.6024720074038026</v>
      </c>
      <c r="CE2773">
        <f t="shared" si="347"/>
        <v>5.344372994557105</v>
      </c>
      <c r="CF2773" cm="1">
        <f t="array" ref="CF2773">IFERROR(IF((BD2773+BE2773)*INDEX(H:H,ROW())*INDEX(K:K,ROW())/(BF2773*30*1000)&lt;0.5,"",(BD2773+BE2773)*INDEX(H:H,ROW())*INDEX(K:K,ROW())/(BF2773*30*1000)),"")</f>
        <v>2.5004601199052092</v>
      </c>
      <c r="CG2773">
        <f t="shared" si="348"/>
        <v>0.53478109567915577</v>
      </c>
      <c r="CH2773" cm="1">
        <f t="array" ref="CH2773">IFERROR((BD2773+BE2773)*INDEX(K:K,ROW())*INDEX(H:H,ROW())/BC2773/100000,"")</f>
        <v>0.40115964078748234</v>
      </c>
      <c r="CI2773">
        <f t="shared" si="349"/>
        <v>105.16704927577169</v>
      </c>
      <c r="CJ2773">
        <v>1</v>
      </c>
      <c r="CK2773">
        <f t="shared" si="350"/>
        <v>0</v>
      </c>
      <c r="CL2773" cm="1">
        <f t="array" ref="CL2773">IF(INDEX(AS:AS,ROW()-2)=0,CL2772,INDEX(AS:AS,ROW()-2))</f>
        <v>41.52</v>
      </c>
      <c r="CM2773" t="str">
        <f t="shared" si="351"/>
        <v>CIV</v>
      </c>
    </row>
    <row r="2774" spans="1:91" x14ac:dyDescent="0.3">
      <c r="A2774" s="1">
        <v>2769</v>
      </c>
      <c r="B2774" t="s">
        <v>247</v>
      </c>
      <c r="C2774">
        <v>4</v>
      </c>
      <c r="D2774">
        <v>26</v>
      </c>
      <c r="E2774">
        <v>17</v>
      </c>
      <c r="F2774" t="s">
        <v>114</v>
      </c>
      <c r="G2774" t="s">
        <v>116</v>
      </c>
      <c r="H2774">
        <v>46.21</v>
      </c>
      <c r="I2774">
        <v>0.89</v>
      </c>
      <c r="J2774">
        <v>44.1</v>
      </c>
      <c r="K2774">
        <v>1570</v>
      </c>
      <c r="L2774">
        <v>44.41</v>
      </c>
      <c r="M2774">
        <v>0.89</v>
      </c>
      <c r="N2774">
        <v>44.1</v>
      </c>
      <c r="O2774">
        <v>1570</v>
      </c>
      <c r="P2774">
        <v>1.32</v>
      </c>
      <c r="Q2774">
        <v>50.19</v>
      </c>
      <c r="R2774">
        <v>30.11</v>
      </c>
      <c r="S2774">
        <v>1.7</v>
      </c>
      <c r="T2774">
        <v>7.41</v>
      </c>
      <c r="U2774">
        <v>0</v>
      </c>
      <c r="V2774">
        <v>0</v>
      </c>
      <c r="W2774">
        <v>0</v>
      </c>
      <c r="X2774">
        <v>0</v>
      </c>
      <c r="Y2774">
        <v>2</v>
      </c>
      <c r="Z2774">
        <v>7.5</v>
      </c>
      <c r="AA2774">
        <v>19.5</v>
      </c>
      <c r="AB2774">
        <v>63.9</v>
      </c>
      <c r="AC2774">
        <v>1705</v>
      </c>
      <c r="AD2774">
        <v>38.24</v>
      </c>
      <c r="AE2774">
        <v>32.81</v>
      </c>
      <c r="AF2774">
        <v>12.67</v>
      </c>
      <c r="AG2774">
        <v>1572</v>
      </c>
      <c r="AI2774">
        <v>44.02</v>
      </c>
      <c r="AJ2774">
        <v>40.630000000000003</v>
      </c>
      <c r="AK2774">
        <v>4.79</v>
      </c>
      <c r="AL2774">
        <v>46.79</v>
      </c>
      <c r="AM2774">
        <v>6.46</v>
      </c>
      <c r="AN2774">
        <v>47.38</v>
      </c>
      <c r="AO2774">
        <v>44.59</v>
      </c>
      <c r="AP2774">
        <v>3.42</v>
      </c>
      <c r="AQ2774">
        <v>0</v>
      </c>
      <c r="AR2774">
        <v>4.26</v>
      </c>
      <c r="AS2774">
        <v>41.2</v>
      </c>
      <c r="AT2774">
        <v>0</v>
      </c>
      <c r="AU2774">
        <v>0</v>
      </c>
      <c r="AV2774">
        <v>7.6</v>
      </c>
      <c r="AW2774">
        <v>70.2</v>
      </c>
      <c r="AX2774">
        <v>94.9</v>
      </c>
      <c r="AY2774">
        <v>100</v>
      </c>
      <c r="AZ2774">
        <v>100</v>
      </c>
      <c r="BA2774">
        <v>87.300000000000011</v>
      </c>
      <c r="BB2774">
        <v>92.4</v>
      </c>
      <c r="BC2774">
        <v>94.578746884425954</v>
      </c>
      <c r="BD2774">
        <v>48.666307370915248</v>
      </c>
      <c r="BE2774">
        <v>2.1204075370670261</v>
      </c>
      <c r="BF2774">
        <v>48.788071752127841</v>
      </c>
      <c r="BG2774">
        <v>12.516565320403149</v>
      </c>
      <c r="BH2774">
        <v>127.230920144698</v>
      </c>
      <c r="BI2774">
        <v>7.4083074892165106</v>
      </c>
      <c r="BJ2774">
        <v>2.5220390792820001E-4</v>
      </c>
      <c r="BK2774">
        <v>486.85509436122697</v>
      </c>
      <c r="BL2774">
        <v>4.6856514314288598</v>
      </c>
      <c r="BM2774">
        <v>187.56803826892769</v>
      </c>
      <c r="BN2774">
        <v>103.5816970098314</v>
      </c>
      <c r="BO2774">
        <v>103.88008482913899</v>
      </c>
      <c r="BP2774">
        <v>106.2585445418384</v>
      </c>
      <c r="BQ2774">
        <v>30.075410351912989</v>
      </c>
      <c r="BR2774">
        <v>56.397379267838609</v>
      </c>
      <c r="BS2774">
        <v>102.7934235428975</v>
      </c>
      <c r="BT2774">
        <v>0</v>
      </c>
      <c r="BU2774">
        <v>128.2826542041671</v>
      </c>
      <c r="BV2774">
        <v>869.78877696271309</v>
      </c>
      <c r="BW2774">
        <v>123.7255917289971</v>
      </c>
      <c r="BX2774">
        <v>5.0138235699277818</v>
      </c>
      <c r="BY2774">
        <v>1.3130375777802621</v>
      </c>
      <c r="BZ2774">
        <v>0.4979204255719355</v>
      </c>
      <c r="CA2774">
        <f t="shared" si="344"/>
        <v>50.786714907982272</v>
      </c>
      <c r="CB2774" cm="1">
        <f t="array" ref="CB2774">IF(ISBLANK(INDEX(AC:AC,ROW())), "", INDEX(AC:AC,ROW())*(BI2774+BJ2774)/1000)</f>
        <v>12.631594276777168</v>
      </c>
      <c r="CC2774">
        <f t="shared" si="345"/>
        <v>139.74748546510116</v>
      </c>
      <c r="CD2774">
        <f t="shared" si="346"/>
        <v>3.4838200683246514</v>
      </c>
      <c r="CE2774">
        <f t="shared" si="347"/>
        <v>5.1476162499399347</v>
      </c>
      <c r="CF2774" cm="1">
        <f t="array" ref="CF2774">IFERROR(IF((BD2774+BE2774)*INDEX(H:H,ROW())*INDEX(K:K,ROW())/(BF2774*30*1000)&lt;0.5,"",(BD2774+BE2774)*INDEX(H:H,ROW())*INDEX(K:K,ROW())/(BF2774*30*1000)),"")</f>
        <v>2.517391921314553</v>
      </c>
      <c r="CG2774">
        <f t="shared" si="348"/>
        <v>0.51584603686646702</v>
      </c>
      <c r="CH2774" cm="1">
        <f t="array" ref="CH2774">IFERROR((BD2774+BE2774)*INDEX(K:K,ROW())*INDEX(H:H,ROW())/BC2774/100000,"")</f>
        <v>0.38957599375493202</v>
      </c>
      <c r="CI2774">
        <f t="shared" si="349"/>
        <v>95.702881313237455</v>
      </c>
      <c r="CJ2774">
        <v>1</v>
      </c>
      <c r="CK2774">
        <f t="shared" si="350"/>
        <v>0</v>
      </c>
      <c r="CL2774" cm="1">
        <f t="array" ref="CL2774">IF(INDEX(AS:AS,ROW()-2)=0,CL2773,INDEX(AS:AS,ROW()-2))</f>
        <v>41.52</v>
      </c>
      <c r="CM2774" t="str">
        <f t="shared" si="351"/>
        <v>CIV</v>
      </c>
    </row>
    <row r="2775" spans="1:91" x14ac:dyDescent="0.3">
      <c r="A2775" s="1">
        <v>2770</v>
      </c>
      <c r="B2775" t="s">
        <v>247</v>
      </c>
      <c r="C2775">
        <v>4</v>
      </c>
      <c r="D2775">
        <v>26</v>
      </c>
      <c r="E2775">
        <v>17</v>
      </c>
      <c r="F2775" t="s">
        <v>114</v>
      </c>
      <c r="G2775" t="s">
        <v>117</v>
      </c>
      <c r="H2775">
        <v>46.21</v>
      </c>
      <c r="I2775">
        <v>0.89</v>
      </c>
      <c r="J2775">
        <v>44.1</v>
      </c>
      <c r="K2775">
        <v>1570</v>
      </c>
      <c r="L2775">
        <v>44.41</v>
      </c>
      <c r="M2775">
        <v>0.89</v>
      </c>
      <c r="N2775">
        <v>44.1</v>
      </c>
      <c r="O2775">
        <v>1570</v>
      </c>
      <c r="P2775">
        <v>1.32</v>
      </c>
      <c r="Q2775">
        <v>50.19</v>
      </c>
      <c r="R2775">
        <v>30.11</v>
      </c>
      <c r="S2775">
        <v>1.7</v>
      </c>
      <c r="T2775">
        <v>7.41</v>
      </c>
      <c r="U2775">
        <v>0</v>
      </c>
      <c r="V2775">
        <v>0</v>
      </c>
      <c r="W2775">
        <v>0</v>
      </c>
      <c r="X2775">
        <v>0</v>
      </c>
      <c r="Y2775">
        <v>2</v>
      </c>
      <c r="Z2775">
        <v>7.5</v>
      </c>
      <c r="AA2775">
        <v>19.5</v>
      </c>
      <c r="AB2775">
        <v>63.9</v>
      </c>
      <c r="AC2775">
        <v>1696</v>
      </c>
      <c r="AD2775">
        <v>37.86</v>
      </c>
      <c r="AE2775">
        <v>32.409999999999997</v>
      </c>
      <c r="AF2775">
        <v>12.71</v>
      </c>
      <c r="AG2775">
        <v>1572</v>
      </c>
      <c r="AI2775">
        <v>44.21</v>
      </c>
      <c r="AJ2775">
        <v>40.89</v>
      </c>
      <c r="AK2775">
        <v>0</v>
      </c>
      <c r="AL2775">
        <v>47.32</v>
      </c>
      <c r="AM2775">
        <v>6.32</v>
      </c>
      <c r="AN2775">
        <v>47.81</v>
      </c>
      <c r="AO2775">
        <v>45.02</v>
      </c>
      <c r="AP2775">
        <v>3.72</v>
      </c>
      <c r="AQ2775">
        <v>0</v>
      </c>
      <c r="AR2775">
        <v>0</v>
      </c>
      <c r="AS2775">
        <v>41.52</v>
      </c>
      <c r="AT2775">
        <v>0</v>
      </c>
      <c r="AU2775">
        <v>0</v>
      </c>
      <c r="AV2775">
        <v>7.5</v>
      </c>
      <c r="AW2775">
        <v>74.099999999999994</v>
      </c>
      <c r="AX2775">
        <v>95.7</v>
      </c>
      <c r="AY2775">
        <v>100</v>
      </c>
      <c r="AZ2775">
        <v>100</v>
      </c>
      <c r="BA2775">
        <v>88.2</v>
      </c>
      <c r="BB2775">
        <v>92.5</v>
      </c>
      <c r="BC2775">
        <v>107.0646827130564</v>
      </c>
      <c r="BD2775">
        <v>54.661965020659281</v>
      </c>
      <c r="BE2775">
        <v>1.6035947073442089</v>
      </c>
      <c r="BF2775">
        <v>58.412091662908807</v>
      </c>
      <c r="BG2775">
        <v>14.1558288450322</v>
      </c>
      <c r="BH2775">
        <v>143.3490052169015</v>
      </c>
      <c r="BI2775">
        <v>8.3764041697178691</v>
      </c>
      <c r="BJ2775">
        <v>2.5220390792820001E-4</v>
      </c>
      <c r="BK2775">
        <v>511.4019154642184</v>
      </c>
      <c r="BL2775">
        <v>4.7567800774468543</v>
      </c>
      <c r="BM2775">
        <v>187.27433614789771</v>
      </c>
      <c r="BN2775">
        <v>102.13801077322221</v>
      </c>
      <c r="BO2775">
        <v>98.597039527639041</v>
      </c>
      <c r="BP2775">
        <v>101.56493217088639</v>
      </c>
      <c r="BQ2775">
        <v>29.940252727867971</v>
      </c>
      <c r="BR2775">
        <v>59.23515777706487</v>
      </c>
      <c r="BS2775">
        <v>99.251484987011807</v>
      </c>
      <c r="BT2775">
        <v>0</v>
      </c>
      <c r="BU2775">
        <v>128.48421619746281</v>
      </c>
      <c r="BV2775">
        <v>868.01251038732062</v>
      </c>
      <c r="BW2775">
        <v>123.72608897940771</v>
      </c>
      <c r="BX2775">
        <v>5.3485429615593283</v>
      </c>
      <c r="BY2775">
        <v>0.38997287805987979</v>
      </c>
      <c r="BZ2775">
        <v>0.49588793410816001</v>
      </c>
      <c r="CA2775">
        <f t="shared" si="344"/>
        <v>56.265559728003488</v>
      </c>
      <c r="CB2775" cm="1">
        <f t="array" ref="CB2775">IF(ISBLANK(INDEX(AC:AC,ROW())), "", INDEX(AC:AC,ROW())*(BI2775+BJ2775)/1000)</f>
        <v>14.206809209669352</v>
      </c>
      <c r="CC2775">
        <f t="shared" si="345"/>
        <v>157.50483406193371</v>
      </c>
      <c r="CD2775">
        <f t="shared" si="346"/>
        <v>3.2468966334273022</v>
      </c>
      <c r="CE2775">
        <f t="shared" si="347"/>
        <v>4.7765696633578463</v>
      </c>
      <c r="CF2775" cm="1">
        <f t="array" ref="CF2775">IFERROR(IF((BD2775+BE2775)*INDEX(H:H,ROW())*INDEX(K:K,ROW())/(BF2775*30*1000)&lt;0.5,"",(BD2775+BE2775)*INDEX(H:H,ROW())*INDEX(K:K,ROW())/(BF2775*30*1000)),"")</f>
        <v>2.3294546057095471</v>
      </c>
      <c r="CG2775">
        <f t="shared" si="348"/>
        <v>0.54557759087988711</v>
      </c>
      <c r="CH2775" cm="1">
        <f t="array" ref="CH2775">IFERROR((BD2775+BE2775)*INDEX(K:K,ROW())*INDEX(H:H,ROW())/BC2775/100000,"")</f>
        <v>0.38126946955412161</v>
      </c>
      <c r="CI2775">
        <f t="shared" si="349"/>
        <v>106.02725918438273</v>
      </c>
      <c r="CJ2775">
        <v>1</v>
      </c>
      <c r="CK2775">
        <f t="shared" si="350"/>
        <v>0</v>
      </c>
      <c r="CL2775" cm="1">
        <f t="array" ref="CL2775">IF(INDEX(AS:AS,ROW()-2)=0,CL2774,INDEX(AS:AS,ROW()-2))</f>
        <v>41.52</v>
      </c>
      <c r="CM2775" t="str">
        <f t="shared" si="351"/>
        <v>CIV</v>
      </c>
    </row>
    <row r="2776" spans="1:91" x14ac:dyDescent="0.3">
      <c r="A2776" s="1">
        <v>2771</v>
      </c>
      <c r="B2776" t="s">
        <v>247</v>
      </c>
      <c r="C2776">
        <v>4</v>
      </c>
      <c r="D2776">
        <v>26</v>
      </c>
      <c r="E2776">
        <v>17</v>
      </c>
      <c r="F2776" t="s">
        <v>114</v>
      </c>
      <c r="G2776" t="s">
        <v>118</v>
      </c>
      <c r="H2776">
        <v>46.21</v>
      </c>
      <c r="I2776">
        <v>0.89</v>
      </c>
      <c r="J2776">
        <v>44.1</v>
      </c>
      <c r="K2776">
        <v>1574</v>
      </c>
      <c r="L2776">
        <v>44.41</v>
      </c>
      <c r="M2776">
        <v>0.89</v>
      </c>
      <c r="N2776">
        <v>44.1</v>
      </c>
      <c r="O2776">
        <v>1570</v>
      </c>
      <c r="P2776">
        <v>1.32</v>
      </c>
      <c r="Q2776">
        <v>50.19</v>
      </c>
      <c r="R2776">
        <v>30.11</v>
      </c>
      <c r="S2776">
        <v>1.7</v>
      </c>
      <c r="T2776">
        <v>7.41</v>
      </c>
      <c r="U2776">
        <v>0</v>
      </c>
      <c r="V2776">
        <v>0</v>
      </c>
      <c r="W2776">
        <v>0</v>
      </c>
      <c r="X2776">
        <v>0</v>
      </c>
      <c r="Y2776">
        <v>2</v>
      </c>
      <c r="Z2776">
        <v>7.5</v>
      </c>
      <c r="AA2776">
        <v>19.5</v>
      </c>
      <c r="AB2776">
        <v>63.9</v>
      </c>
      <c r="AC2776">
        <v>1700</v>
      </c>
      <c r="AD2776">
        <v>37.86</v>
      </c>
      <c r="AE2776">
        <v>32.880000000000003</v>
      </c>
      <c r="AF2776">
        <v>12.85</v>
      </c>
      <c r="AG2776">
        <v>1572</v>
      </c>
      <c r="AI2776">
        <v>44.21</v>
      </c>
      <c r="AJ2776">
        <v>40.89</v>
      </c>
      <c r="AK2776">
        <v>4.93</v>
      </c>
      <c r="AL2776">
        <v>47.32</v>
      </c>
      <c r="AM2776">
        <v>6.53</v>
      </c>
      <c r="AN2776">
        <v>47.81</v>
      </c>
      <c r="AO2776">
        <v>45.02</v>
      </c>
      <c r="AP2776">
        <v>3.56</v>
      </c>
      <c r="AQ2776">
        <v>4.78</v>
      </c>
      <c r="AR2776">
        <v>0</v>
      </c>
      <c r="AS2776">
        <v>41.36</v>
      </c>
      <c r="AT2776">
        <v>0</v>
      </c>
      <c r="AU2776">
        <v>0</v>
      </c>
      <c r="AV2776">
        <v>6.4</v>
      </c>
      <c r="AW2776">
        <v>68.2</v>
      </c>
      <c r="AX2776">
        <v>90.1</v>
      </c>
      <c r="AY2776">
        <v>100</v>
      </c>
      <c r="AZ2776">
        <v>100</v>
      </c>
      <c r="BA2776">
        <v>83.699999999999989</v>
      </c>
      <c r="BB2776">
        <v>93.6</v>
      </c>
      <c r="BC2776">
        <v>84.89711540271513</v>
      </c>
      <c r="BD2776">
        <v>46.385019048021931</v>
      </c>
      <c r="BE2776">
        <v>1.8840522605293959</v>
      </c>
      <c r="BF2776">
        <v>50.778673624803552</v>
      </c>
      <c r="BG2776">
        <v>20.710894051085489</v>
      </c>
      <c r="BH2776">
        <v>121.2803259857223</v>
      </c>
      <c r="BI2776">
        <v>12.256193753936641</v>
      </c>
      <c r="BJ2776">
        <v>2.5220390792820001E-4</v>
      </c>
      <c r="BK2776">
        <v>492.48779925108158</v>
      </c>
      <c r="BL2776">
        <v>4.7087041331147574</v>
      </c>
      <c r="BM2776">
        <v>185.67106820291951</v>
      </c>
      <c r="BN2776">
        <v>102.07854795475581</v>
      </c>
      <c r="BO2776">
        <v>100.5626447603139</v>
      </c>
      <c r="BP2776">
        <v>103.8205130162965</v>
      </c>
      <c r="BQ2776">
        <v>29.365354123119179</v>
      </c>
      <c r="BR2776">
        <v>54.964891839441222</v>
      </c>
      <c r="BS2776">
        <v>99.207674190351085</v>
      </c>
      <c r="BT2776">
        <v>0</v>
      </c>
      <c r="BU2776">
        <v>128.42382702619571</v>
      </c>
      <c r="BV2776">
        <v>867.76031501872546</v>
      </c>
      <c r="BW2776">
        <v>123.72714998910701</v>
      </c>
      <c r="BX2776">
        <v>5.345527417795414</v>
      </c>
      <c r="BY2776">
        <v>4.0955481256332558</v>
      </c>
      <c r="BZ2776">
        <v>0.49450290435890842</v>
      </c>
      <c r="CA2776">
        <f t="shared" si="344"/>
        <v>48.269071308551325</v>
      </c>
      <c r="CB2776" cm="1">
        <f t="array" ref="CB2776">IF(ISBLANK(INDEX(AC:AC,ROW())), "", INDEX(AC:AC,ROW())*(BI2776+BJ2776)/1000)</f>
        <v>20.835958128335768</v>
      </c>
      <c r="CC2776">
        <f t="shared" si="345"/>
        <v>141.99122003680779</v>
      </c>
      <c r="CD2776">
        <f t="shared" si="346"/>
        <v>3.4684383944543615</v>
      </c>
      <c r="CE2776">
        <f t="shared" si="347"/>
        <v>5.8009956747638931</v>
      </c>
      <c r="CF2776" cm="1">
        <f t="array" ref="CF2776">IFERROR(IF((BD2776+BE2776)*INDEX(H:H,ROW())*INDEX(K:K,ROW())/(BF2776*30*1000)&lt;0.5,"",(BD2776+BE2776)*INDEX(H:H,ROW())*INDEX(K:K,ROW())/(BF2776*30*1000)),"")</f>
        <v>2.3046608922187137</v>
      </c>
      <c r="CG2776">
        <f t="shared" si="348"/>
        <v>0.59812012909898682</v>
      </c>
      <c r="CH2776" cm="1">
        <f t="array" ref="CH2776">IFERROR((BD2776+BE2776)*INDEX(K:K,ROW())*INDEX(H:H,ROW())/BC2776/100000,"")</f>
        <v>0.41353922111497288</v>
      </c>
      <c r="CI2776">
        <f t="shared" si="349"/>
        <v>91.190355788433209</v>
      </c>
      <c r="CJ2776">
        <v>1</v>
      </c>
      <c r="CK2776">
        <f t="shared" si="350"/>
        <v>0</v>
      </c>
      <c r="CL2776" cm="1">
        <f t="array" ref="CL2776">IF(INDEX(AS:AS,ROW()-2)=0,CL2775,INDEX(AS:AS,ROW()-2))</f>
        <v>41.2</v>
      </c>
      <c r="CM2776" t="str">
        <f t="shared" si="351"/>
        <v>SP</v>
      </c>
    </row>
    <row r="2777" spans="1:91" x14ac:dyDescent="0.3">
      <c r="A2777" s="1">
        <v>2772</v>
      </c>
      <c r="B2777" t="s">
        <v>247</v>
      </c>
      <c r="C2777">
        <v>4</v>
      </c>
      <c r="D2777">
        <v>26</v>
      </c>
      <c r="E2777">
        <v>17</v>
      </c>
      <c r="F2777" t="s">
        <v>114</v>
      </c>
      <c r="G2777" t="s">
        <v>119</v>
      </c>
      <c r="H2777">
        <v>46.21</v>
      </c>
      <c r="I2777">
        <v>0.89</v>
      </c>
      <c r="J2777">
        <v>44.1</v>
      </c>
      <c r="K2777">
        <v>1570</v>
      </c>
      <c r="L2777">
        <v>44.41</v>
      </c>
      <c r="M2777">
        <v>0.89</v>
      </c>
      <c r="N2777">
        <v>44.1</v>
      </c>
      <c r="O2777">
        <v>1570</v>
      </c>
      <c r="P2777">
        <v>1.32</v>
      </c>
      <c r="Q2777">
        <v>50.19</v>
      </c>
      <c r="R2777">
        <v>30.11</v>
      </c>
      <c r="S2777">
        <v>1.7</v>
      </c>
      <c r="T2777">
        <v>7.41</v>
      </c>
      <c r="U2777">
        <v>0</v>
      </c>
      <c r="V2777">
        <v>0</v>
      </c>
      <c r="W2777">
        <v>0</v>
      </c>
      <c r="X2777">
        <v>0</v>
      </c>
      <c r="Y2777">
        <v>2</v>
      </c>
      <c r="Z2777">
        <v>7.5</v>
      </c>
      <c r="AA2777">
        <v>19.5</v>
      </c>
      <c r="AB2777">
        <v>63.9</v>
      </c>
      <c r="AC2777">
        <v>1694</v>
      </c>
      <c r="AD2777">
        <v>37.86</v>
      </c>
      <c r="AE2777">
        <v>32.409999999999997</v>
      </c>
      <c r="AF2777">
        <v>12.92</v>
      </c>
      <c r="AG2777">
        <v>1572</v>
      </c>
      <c r="AI2777">
        <v>44.21</v>
      </c>
      <c r="AJ2777">
        <v>40.89</v>
      </c>
      <c r="AK2777">
        <v>0</v>
      </c>
      <c r="AL2777">
        <v>47.32</v>
      </c>
      <c r="AM2777">
        <v>6.32</v>
      </c>
      <c r="AN2777">
        <v>47.81</v>
      </c>
      <c r="AO2777">
        <v>45.02</v>
      </c>
      <c r="AP2777">
        <v>3.72</v>
      </c>
      <c r="AQ2777">
        <v>0</v>
      </c>
      <c r="AR2777">
        <v>0</v>
      </c>
      <c r="AS2777">
        <v>41.52</v>
      </c>
      <c r="AT2777">
        <v>0</v>
      </c>
      <c r="AU2777">
        <v>0</v>
      </c>
      <c r="AV2777">
        <v>6.9</v>
      </c>
      <c r="AW2777">
        <v>62.2</v>
      </c>
      <c r="AX2777">
        <v>87.9</v>
      </c>
      <c r="AY2777">
        <v>99.4</v>
      </c>
      <c r="AZ2777">
        <v>100</v>
      </c>
      <c r="BA2777">
        <v>81</v>
      </c>
      <c r="BB2777">
        <v>92.5</v>
      </c>
      <c r="BC2777">
        <v>97.797734932634683</v>
      </c>
      <c r="BD2777">
        <v>49.673833450960991</v>
      </c>
      <c r="BE2777">
        <v>1.5929530325927219</v>
      </c>
      <c r="BF2777">
        <v>54.582650055825177</v>
      </c>
      <c r="BG2777">
        <v>1.0411621473846E-3</v>
      </c>
      <c r="BH2777">
        <v>155.74089884959801</v>
      </c>
      <c r="BI2777">
        <v>3.3182704546329999E-4</v>
      </c>
      <c r="BJ2777">
        <v>2.5220390792820001E-4</v>
      </c>
      <c r="BK2777">
        <v>542.20243015249889</v>
      </c>
      <c r="BL2777">
        <v>4.6438915580103064</v>
      </c>
      <c r="BM2777">
        <v>185.4953022205047</v>
      </c>
      <c r="BN2777">
        <v>102.3650667778668</v>
      </c>
      <c r="BO2777">
        <v>96.959360851057184</v>
      </c>
      <c r="BP2777">
        <v>99.936829498394687</v>
      </c>
      <c r="BQ2777">
        <v>28.1084799521091</v>
      </c>
      <c r="BR2777">
        <v>55.003015638258752</v>
      </c>
      <c r="BS2777">
        <v>96.260856102878336</v>
      </c>
      <c r="BT2777">
        <v>0</v>
      </c>
      <c r="BU2777">
        <v>128.16995490648159</v>
      </c>
      <c r="BV2777">
        <v>866.88389801099663</v>
      </c>
      <c r="BW2777">
        <v>123.7285293298536</v>
      </c>
      <c r="BX2777">
        <v>2.1418174825411032</v>
      </c>
      <c r="BY2777">
        <v>0.38901082049043761</v>
      </c>
      <c r="BZ2777">
        <v>0.49227784662718832</v>
      </c>
      <c r="CA2777">
        <f t="shared" si="344"/>
        <v>51.266786483553716</v>
      </c>
      <c r="CB2777" cm="1">
        <f t="array" ref="CB2777">IF(ISBLANK(INDEX(AC:AC,ROW())), "", INDEX(AC:AC,ROW())*(BI2777+BJ2777)/1000)</f>
        <v>9.8934843504520096E-4</v>
      </c>
      <c r="CC2777">
        <f t="shared" si="345"/>
        <v>155.74194001174538</v>
      </c>
      <c r="CD2777">
        <f t="shared" si="346"/>
        <v>3.4814156681983564</v>
      </c>
      <c r="CE2777">
        <f t="shared" si="347"/>
        <v>5.5441205312779518</v>
      </c>
      <c r="CF2777" cm="1">
        <f t="array" ref="CF2777">IFERROR(IF((BD2777+BE2777)*INDEX(H:H,ROW())*INDEX(K:K,ROW())/(BF2777*30*1000)&lt;0.5,"",(BD2777+BE2777)*INDEX(H:H,ROW())*INDEX(K:K,ROW())/(BF2777*30*1000)),"")</f>
        <v>2.2714116271634657</v>
      </c>
      <c r="CG2777">
        <f t="shared" si="348"/>
        <v>0.55811773241397622</v>
      </c>
      <c r="CH2777" cm="1">
        <f t="array" ref="CH2777">IFERROR((BD2777+BE2777)*INDEX(K:K,ROW())*INDEX(H:H,ROW())/BC2777/100000,"")</f>
        <v>0.38031453201936405</v>
      </c>
      <c r="CI2777">
        <f t="shared" si="349"/>
        <v>96.607531931061729</v>
      </c>
      <c r="CJ2777">
        <v>1</v>
      </c>
      <c r="CK2777">
        <f t="shared" si="350"/>
        <v>0</v>
      </c>
      <c r="CL2777" cm="1">
        <f t="array" ref="CL2777">IF(INDEX(AS:AS,ROW()-2)=0,CL2776,INDEX(AS:AS,ROW()-2))</f>
        <v>41.52</v>
      </c>
      <c r="CM2777" t="str">
        <f t="shared" si="351"/>
        <v>CIV</v>
      </c>
    </row>
    <row r="2778" spans="1:91" x14ac:dyDescent="0.3">
      <c r="A2778" s="1">
        <v>2773</v>
      </c>
      <c r="B2778" t="s">
        <v>247</v>
      </c>
      <c r="C2778">
        <v>4</v>
      </c>
      <c r="D2778">
        <v>26</v>
      </c>
      <c r="E2778">
        <v>17</v>
      </c>
      <c r="F2778" t="s">
        <v>114</v>
      </c>
      <c r="G2778" t="s">
        <v>120</v>
      </c>
      <c r="H2778">
        <v>45.91</v>
      </c>
      <c r="I2778">
        <v>0.94</v>
      </c>
      <c r="J2778">
        <v>45.57</v>
      </c>
      <c r="K2778">
        <v>1560</v>
      </c>
      <c r="L2778">
        <v>44.41</v>
      </c>
      <c r="M2778">
        <v>0.89</v>
      </c>
      <c r="N2778">
        <v>44.1</v>
      </c>
      <c r="O2778">
        <v>1570</v>
      </c>
      <c r="P2778">
        <v>1.32</v>
      </c>
      <c r="Q2778">
        <v>50.19</v>
      </c>
      <c r="R2778">
        <v>30.11</v>
      </c>
      <c r="S2778">
        <v>1.7</v>
      </c>
      <c r="T2778">
        <v>7.41</v>
      </c>
      <c r="U2778">
        <v>0</v>
      </c>
      <c r="V2778">
        <v>0</v>
      </c>
      <c r="W2778">
        <v>0</v>
      </c>
      <c r="X2778">
        <v>0</v>
      </c>
      <c r="Y2778">
        <v>2</v>
      </c>
      <c r="Z2778">
        <v>7.5</v>
      </c>
      <c r="AA2778">
        <v>19.5</v>
      </c>
      <c r="AB2778">
        <v>63.9</v>
      </c>
      <c r="AC2778">
        <v>1690</v>
      </c>
      <c r="AD2778">
        <v>37.86</v>
      </c>
      <c r="AE2778">
        <v>32.67</v>
      </c>
      <c r="AF2778">
        <v>12.31</v>
      </c>
      <c r="AG2778">
        <v>1572</v>
      </c>
      <c r="AI2778">
        <v>43.62</v>
      </c>
      <c r="AJ2778">
        <v>40.89</v>
      </c>
      <c r="AK2778">
        <v>4.71</v>
      </c>
      <c r="AL2778">
        <v>47.32</v>
      </c>
      <c r="AM2778">
        <v>6.42</v>
      </c>
      <c r="AN2778">
        <v>47.27</v>
      </c>
      <c r="AO2778">
        <v>44.16</v>
      </c>
      <c r="AP2778">
        <v>3.39</v>
      </c>
      <c r="AQ2778">
        <v>0</v>
      </c>
      <c r="AR2778">
        <v>4.04</v>
      </c>
      <c r="AS2778">
        <v>40.47</v>
      </c>
      <c r="AT2778">
        <v>0</v>
      </c>
      <c r="AU2778">
        <v>0</v>
      </c>
      <c r="AV2778">
        <v>10</v>
      </c>
      <c r="AW2778">
        <v>62.7</v>
      </c>
      <c r="AX2778">
        <v>85.5</v>
      </c>
      <c r="AY2778">
        <v>96.4</v>
      </c>
      <c r="AZ2778">
        <v>100</v>
      </c>
      <c r="BA2778">
        <v>75.5</v>
      </c>
      <c r="BB2778">
        <v>86.4</v>
      </c>
      <c r="BC2778">
        <v>104.7717015932465</v>
      </c>
      <c r="BD2778">
        <v>46.5605181545695</v>
      </c>
      <c r="BE2778">
        <v>0.64802324735111227</v>
      </c>
      <c r="BF2778">
        <v>50.714467114775331</v>
      </c>
      <c r="BG2778">
        <v>129.85731742644259</v>
      </c>
      <c r="BH2778">
        <v>22.371319113322311</v>
      </c>
      <c r="BI2778">
        <v>76.839288022753294</v>
      </c>
      <c r="BJ2778">
        <v>2.5220390792820001E-4</v>
      </c>
      <c r="BK2778">
        <v>552.51063358430929</v>
      </c>
      <c r="BL2778">
        <v>4.3642776324976049</v>
      </c>
      <c r="BM2778">
        <v>185.05794206611759</v>
      </c>
      <c r="BN2778">
        <v>101.8638014247358</v>
      </c>
      <c r="BO2778">
        <v>98.499287982210035</v>
      </c>
      <c r="BP2778">
        <v>100.82010353317899</v>
      </c>
      <c r="BQ2778">
        <v>27.92260327476265</v>
      </c>
      <c r="BR2778">
        <v>48.756839222039233</v>
      </c>
      <c r="BS2778">
        <v>97.409304455036775</v>
      </c>
      <c r="BT2778">
        <v>0</v>
      </c>
      <c r="BU2778">
        <v>127.34957113794501</v>
      </c>
      <c r="BV2778">
        <v>866.28383148206967</v>
      </c>
      <c r="BW2778">
        <v>123.7289576920376</v>
      </c>
      <c r="BX2778">
        <v>6.7656457249441591</v>
      </c>
      <c r="BY2778">
        <v>1.442416843624523</v>
      </c>
      <c r="BZ2778">
        <v>0.49114162913721499</v>
      </c>
      <c r="CA2778">
        <f t="shared" si="344"/>
        <v>47.208541401920613</v>
      </c>
      <c r="CB2778" cm="1">
        <f t="array" ref="CB2778">IF(ISBLANK(INDEX(AC:AC,ROW())), "", INDEX(AC:AC,ROW())*(BI2778+BJ2778)/1000)</f>
        <v>129.85882298305748</v>
      </c>
      <c r="CC2778">
        <f t="shared" si="345"/>
        <v>152.22863653976489</v>
      </c>
      <c r="CD2778">
        <f t="shared" si="346"/>
        <v>3.6294789610099638</v>
      </c>
      <c r="CE2778">
        <f t="shared" si="347"/>
        <v>5.2734719889280068</v>
      </c>
      <c r="CF2778" cm="1">
        <f t="array" ref="CF2778">IFERROR(IF((BD2778+BE2778)*INDEX(H:H,ROW())*INDEX(K:K,ROW())/(BF2778*30*1000)&lt;0.5,"",(BD2778+BE2778)*INDEX(H:H,ROW())*INDEX(K:K,ROW())/(BF2778*30*1000)),"")</f>
        <v>2.2222829395913761</v>
      </c>
      <c r="CG2778">
        <f t="shared" si="348"/>
        <v>0.48404737484996946</v>
      </c>
      <c r="CH2778" cm="1">
        <f t="array" ref="CH2778">IFERROR((BD2778+BE2778)*INDEX(K:K,ROW())*INDEX(H:H,ROW())/BC2778/100000,"")</f>
        <v>0.32270706692492362</v>
      </c>
      <c r="CI2778">
        <f t="shared" si="349"/>
        <v>87.81965848802578</v>
      </c>
      <c r="CJ2778">
        <v>1</v>
      </c>
      <c r="CK2778">
        <f t="shared" si="350"/>
        <v>0</v>
      </c>
      <c r="CL2778" cm="1">
        <f t="array" ref="CL2778">IF(INDEX(AS:AS,ROW()-2)=0,CL2777,INDEX(AS:AS,ROW()-2))</f>
        <v>41.36</v>
      </c>
      <c r="CM2778" t="str">
        <f t="shared" si="351"/>
        <v>SP</v>
      </c>
    </row>
    <row r="2779" spans="1:91" x14ac:dyDescent="0.3">
      <c r="A2779" s="1">
        <v>2774</v>
      </c>
      <c r="B2779" t="s">
        <v>247</v>
      </c>
      <c r="C2779">
        <v>4</v>
      </c>
      <c r="D2779">
        <v>26</v>
      </c>
      <c r="E2779">
        <v>17</v>
      </c>
      <c r="F2779" t="s">
        <v>114</v>
      </c>
      <c r="G2779" t="s">
        <v>121</v>
      </c>
      <c r="H2779">
        <v>46.21</v>
      </c>
      <c r="I2779">
        <v>0.89</v>
      </c>
      <c r="J2779">
        <v>44.1</v>
      </c>
      <c r="K2779">
        <v>1570</v>
      </c>
      <c r="L2779">
        <v>44.41</v>
      </c>
      <c r="M2779">
        <v>0.89</v>
      </c>
      <c r="N2779">
        <v>44.1</v>
      </c>
      <c r="O2779">
        <v>1570</v>
      </c>
      <c r="P2779">
        <v>1.32</v>
      </c>
      <c r="Q2779">
        <v>50.19</v>
      </c>
      <c r="R2779">
        <v>30.11</v>
      </c>
      <c r="S2779">
        <v>1.7</v>
      </c>
      <c r="T2779">
        <v>7.41</v>
      </c>
      <c r="U2779">
        <v>0</v>
      </c>
      <c r="V2779">
        <v>0</v>
      </c>
      <c r="W2779">
        <v>0</v>
      </c>
      <c r="X2779">
        <v>0</v>
      </c>
      <c r="Y2779">
        <v>2</v>
      </c>
      <c r="Z2779">
        <v>7.5</v>
      </c>
      <c r="AA2779">
        <v>19.5</v>
      </c>
      <c r="AB2779">
        <v>63.9</v>
      </c>
      <c r="AC2779">
        <v>1686</v>
      </c>
      <c r="AD2779">
        <v>37.86</v>
      </c>
      <c r="AE2779">
        <v>32.409999999999997</v>
      </c>
      <c r="AF2779">
        <v>12.22</v>
      </c>
      <c r="AG2779">
        <v>1572</v>
      </c>
      <c r="AI2779">
        <v>44.21</v>
      </c>
      <c r="AJ2779">
        <v>40.89</v>
      </c>
      <c r="AK2779">
        <v>0</v>
      </c>
      <c r="AL2779">
        <v>47.32</v>
      </c>
      <c r="AM2779">
        <v>6.32</v>
      </c>
      <c r="AN2779">
        <v>47.81</v>
      </c>
      <c r="AO2779">
        <v>45.02</v>
      </c>
      <c r="AP2779">
        <v>3.72</v>
      </c>
      <c r="AQ2779">
        <v>0</v>
      </c>
      <c r="AR2779">
        <v>0</v>
      </c>
      <c r="AS2779">
        <v>41.52</v>
      </c>
      <c r="AT2779">
        <v>0</v>
      </c>
      <c r="AU2779">
        <v>0</v>
      </c>
      <c r="AV2779">
        <v>11.9</v>
      </c>
      <c r="AW2779">
        <v>60.8</v>
      </c>
      <c r="AX2779">
        <v>89.2</v>
      </c>
      <c r="AY2779">
        <v>99.7</v>
      </c>
      <c r="AZ2779">
        <v>100</v>
      </c>
      <c r="BA2779">
        <v>77.3</v>
      </c>
      <c r="BB2779">
        <v>87.8</v>
      </c>
      <c r="BC2779">
        <v>92.760243563121278</v>
      </c>
      <c r="BD2779">
        <v>53.302734189170494</v>
      </c>
      <c r="BE2779">
        <v>0.6123080768590784</v>
      </c>
      <c r="BF2779">
        <v>55.822132460397377</v>
      </c>
      <c r="BG2779">
        <v>153.65928609938291</v>
      </c>
      <c r="BH2779">
        <v>2.138818144463079E-5</v>
      </c>
      <c r="BI2779">
        <v>90.922984960410602</v>
      </c>
      <c r="BJ2779">
        <v>2.5220390792820001E-4</v>
      </c>
      <c r="BK2779">
        <v>502.35208737985982</v>
      </c>
      <c r="BL2779">
        <v>4.2077052855663091</v>
      </c>
      <c r="BM2779">
        <v>184.85550264186199</v>
      </c>
      <c r="BN2779">
        <v>100.9214985354548</v>
      </c>
      <c r="BO2779">
        <v>96.138183599049157</v>
      </c>
      <c r="BP2779">
        <v>99.451405125967938</v>
      </c>
      <c r="BQ2779">
        <v>31.160149061044699</v>
      </c>
      <c r="BR2779">
        <v>55.314742194025811</v>
      </c>
      <c r="BS2779">
        <v>104.1317631792043</v>
      </c>
      <c r="BT2779">
        <v>0</v>
      </c>
      <c r="BU2779">
        <v>126.3530794224108</v>
      </c>
      <c r="BV2779">
        <v>867.4618055652594</v>
      </c>
      <c r="BW2779">
        <v>123.7295278010517</v>
      </c>
      <c r="BX2779">
        <v>0.237371068438503</v>
      </c>
      <c r="BY2779">
        <v>1.956756992725198</v>
      </c>
      <c r="BZ2779">
        <v>0.4907930639609725</v>
      </c>
      <c r="CA2779">
        <f t="shared" si="344"/>
        <v>53.915042266029573</v>
      </c>
      <c r="CB2779" cm="1">
        <f t="array" ref="CB2779">IF(ISBLANK(INDEX(AC:AC,ROW())), "", INDEX(AC:AC,ROW())*(BI2779+BJ2779)/1000)</f>
        <v>153.29657785904104</v>
      </c>
      <c r="CC2779">
        <f t="shared" si="345"/>
        <v>153.65930748756435</v>
      </c>
      <c r="CD2779">
        <f t="shared" si="346"/>
        <v>3.2692590874816689</v>
      </c>
      <c r="CE2779">
        <f t="shared" si="347"/>
        <v>5.4155968988807199</v>
      </c>
      <c r="CF2779" cm="1">
        <f t="array" ref="CF2779">IFERROR(IF((BD2779+BE2779)*INDEX(H:H,ROW())*INDEX(K:K,ROW())/(BF2779*30*1000)&lt;0.5,"",(BD2779+BE2779)*INDEX(H:H,ROW())*INDEX(K:K,ROW())/(BF2779*30*1000)),"")</f>
        <v>2.3357044774685418</v>
      </c>
      <c r="CG2779">
        <f t="shared" si="348"/>
        <v>0.60178941231877703</v>
      </c>
      <c r="CH2779" cm="1">
        <f t="array" ref="CH2779">IFERROR((BD2779+BE2779)*INDEX(K:K,ROW())*INDEX(H:H,ROW())/BC2779/100000,"")</f>
        <v>0.42168066745383898</v>
      </c>
      <c r="CI2779">
        <f t="shared" si="349"/>
        <v>101.59792576331857</v>
      </c>
      <c r="CJ2779">
        <v>1</v>
      </c>
      <c r="CK2779">
        <f t="shared" si="350"/>
        <v>0</v>
      </c>
      <c r="CL2779" cm="1">
        <f t="array" ref="CL2779">IF(INDEX(AS:AS,ROW()-2)=0,CL2778,INDEX(AS:AS,ROW()-2))</f>
        <v>41.52</v>
      </c>
      <c r="CM2779" t="str">
        <f t="shared" si="351"/>
        <v>CIV</v>
      </c>
    </row>
    <row r="2780" spans="1:91" x14ac:dyDescent="0.3">
      <c r="A2780" s="1">
        <v>2775</v>
      </c>
      <c r="B2780" t="s">
        <v>247</v>
      </c>
      <c r="C2780">
        <v>4</v>
      </c>
      <c r="D2780">
        <v>26</v>
      </c>
      <c r="E2780">
        <v>17</v>
      </c>
      <c r="F2780" t="s">
        <v>114</v>
      </c>
      <c r="G2780" t="s">
        <v>122</v>
      </c>
      <c r="H2780">
        <v>46.21</v>
      </c>
      <c r="I2780">
        <v>0.89</v>
      </c>
      <c r="J2780">
        <v>44.1</v>
      </c>
      <c r="K2780">
        <v>1570</v>
      </c>
      <c r="L2780">
        <v>44.41</v>
      </c>
      <c r="M2780">
        <v>0.89</v>
      </c>
      <c r="N2780">
        <v>44.1</v>
      </c>
      <c r="O2780">
        <v>1570</v>
      </c>
      <c r="P2780">
        <v>1.32</v>
      </c>
      <c r="Q2780">
        <v>50.19</v>
      </c>
      <c r="R2780">
        <v>30.11</v>
      </c>
      <c r="S2780">
        <v>1.7</v>
      </c>
      <c r="T2780">
        <v>7.41</v>
      </c>
      <c r="U2780">
        <v>0</v>
      </c>
      <c r="V2780">
        <v>0</v>
      </c>
      <c r="W2780">
        <v>0</v>
      </c>
      <c r="X2780">
        <v>0</v>
      </c>
      <c r="Y2780">
        <v>2</v>
      </c>
      <c r="Z2780">
        <v>7.5</v>
      </c>
      <c r="AA2780">
        <v>19.5</v>
      </c>
      <c r="AB2780">
        <v>63.9</v>
      </c>
      <c r="AC2780">
        <v>1682</v>
      </c>
      <c r="AD2780">
        <v>37.86</v>
      </c>
      <c r="AE2780">
        <v>32.409999999999997</v>
      </c>
      <c r="AF2780">
        <v>12.03</v>
      </c>
      <c r="AG2780">
        <v>1572</v>
      </c>
      <c r="AI2780">
        <v>44.21</v>
      </c>
      <c r="AJ2780">
        <v>40.89</v>
      </c>
      <c r="AK2780">
        <v>0</v>
      </c>
      <c r="AL2780">
        <v>47.32</v>
      </c>
      <c r="AM2780">
        <v>6.39</v>
      </c>
      <c r="AN2780">
        <v>47.81</v>
      </c>
      <c r="AO2780">
        <v>45.02</v>
      </c>
      <c r="AP2780">
        <v>3.22</v>
      </c>
      <c r="AQ2780">
        <v>4.16</v>
      </c>
      <c r="AR2780">
        <v>0</v>
      </c>
      <c r="AS2780">
        <v>41.52</v>
      </c>
      <c r="AT2780">
        <v>0</v>
      </c>
      <c r="AU2780">
        <v>0</v>
      </c>
      <c r="AV2780">
        <v>12.5</v>
      </c>
      <c r="AW2780">
        <v>63.4</v>
      </c>
      <c r="AX2780">
        <v>93.2</v>
      </c>
      <c r="AY2780">
        <v>100</v>
      </c>
      <c r="AZ2780">
        <v>100</v>
      </c>
      <c r="BA2780">
        <v>80.7</v>
      </c>
      <c r="BB2780">
        <v>87.5</v>
      </c>
      <c r="BC2780">
        <v>126.64510531608749</v>
      </c>
      <c r="BD2780">
        <v>60.001530198005803</v>
      </c>
      <c r="BE2780">
        <v>1.424543978285097</v>
      </c>
      <c r="BF2780">
        <v>62.037197138296079</v>
      </c>
      <c r="BG2780">
        <v>157.93477023017479</v>
      </c>
      <c r="BH2780">
        <v>2.138818144463079E-5</v>
      </c>
      <c r="BI2780">
        <v>93.451284939442303</v>
      </c>
      <c r="BJ2780">
        <v>2.5220390792820001E-4</v>
      </c>
      <c r="BK2780">
        <v>513.99603593722566</v>
      </c>
      <c r="BL2780">
        <v>4.2169694365168153</v>
      </c>
      <c r="BM2780">
        <v>185.3260763011269</v>
      </c>
      <c r="BN2780">
        <v>99.56510290408788</v>
      </c>
      <c r="BO2780">
        <v>94.621506807715065</v>
      </c>
      <c r="BP2780">
        <v>98.125153117891799</v>
      </c>
      <c r="BQ2780">
        <v>31.385002777631289</v>
      </c>
      <c r="BR2780">
        <v>53.552452233428887</v>
      </c>
      <c r="BS2780">
        <v>101.1764232350735</v>
      </c>
      <c r="BT2780">
        <v>0</v>
      </c>
      <c r="BU2780">
        <v>126.32971575370389</v>
      </c>
      <c r="BV2780">
        <v>867.6425137634368</v>
      </c>
      <c r="BW2780">
        <v>123.7295575001194</v>
      </c>
      <c r="BX2780">
        <v>8.9547903053332725</v>
      </c>
      <c r="BY2780">
        <v>0.39003949739553168</v>
      </c>
      <c r="BZ2780">
        <v>0.4920282395525673</v>
      </c>
      <c r="CA2780">
        <f t="shared" si="344"/>
        <v>61.426074176290896</v>
      </c>
      <c r="CB2780" cm="1">
        <f t="array" ref="CB2780">IF(ISBLANK(INDEX(AC:AC,ROW())), "", INDEX(AC:AC,ROW())*(BI2780+BJ2780)/1000)</f>
        <v>157.18548547511509</v>
      </c>
      <c r="CC2780">
        <f t="shared" si="345"/>
        <v>157.93479161835623</v>
      </c>
      <c r="CD2780">
        <f t="shared" si="346"/>
        <v>3.2544826296366582</v>
      </c>
      <c r="CE2780">
        <f t="shared" si="347"/>
        <v>4.0585542935462637</v>
      </c>
      <c r="CF2780" cm="1">
        <f t="array" ref="CF2780">IFERROR(IF((BD2780+BE2780)*INDEX(H:H,ROW())*INDEX(K:K,ROW())/(BF2780*30*1000)&lt;0.5,"",(BD2780+BE2780)*INDEX(H:H,ROW())*INDEX(K:K,ROW())/(BF2780*30*1000)),"")</f>
        <v>2.3945006432904816</v>
      </c>
      <c r="CG2780">
        <f t="shared" si="348"/>
        <v>0.48985072880203612</v>
      </c>
      <c r="CH2780" cm="1">
        <f t="array" ref="CH2780">IFERROR((BD2780+BE2780)*INDEX(K:K,ROW())*INDEX(H:H,ROW())/BC2780/100000,"")</f>
        <v>0.35188436556983599</v>
      </c>
      <c r="CI2780">
        <f t="shared" si="349"/>
        <v>115.75177282253641</v>
      </c>
      <c r="CJ2780">
        <v>1</v>
      </c>
      <c r="CK2780">
        <f t="shared" si="350"/>
        <v>0</v>
      </c>
      <c r="CL2780" cm="1">
        <f t="array" ref="CL2780">IF(INDEX(AS:AS,ROW()-2)=0,CL2779,INDEX(AS:AS,ROW()-2))</f>
        <v>40.47</v>
      </c>
      <c r="CM2780" t="str">
        <f t="shared" si="351"/>
        <v>SP</v>
      </c>
    </row>
    <row r="2781" spans="1:91" x14ac:dyDescent="0.3">
      <c r="A2781" s="1">
        <v>2776</v>
      </c>
      <c r="B2781" t="s">
        <v>247</v>
      </c>
      <c r="C2781">
        <v>4</v>
      </c>
      <c r="D2781">
        <v>26</v>
      </c>
      <c r="E2781">
        <v>17</v>
      </c>
      <c r="F2781" t="s">
        <v>123</v>
      </c>
      <c r="G2781" t="s">
        <v>124</v>
      </c>
      <c r="H2781">
        <v>45.99</v>
      </c>
      <c r="I2781">
        <v>0.89</v>
      </c>
      <c r="J2781">
        <v>45.57</v>
      </c>
      <c r="K2781">
        <v>1563</v>
      </c>
      <c r="L2781">
        <v>46.28</v>
      </c>
      <c r="M2781">
        <v>0.91</v>
      </c>
      <c r="N2781">
        <v>46.06</v>
      </c>
      <c r="O2781">
        <v>1574</v>
      </c>
      <c r="P2781">
        <v>1.33</v>
      </c>
      <c r="Q2781">
        <v>50.19</v>
      </c>
      <c r="R2781">
        <v>29.95</v>
      </c>
      <c r="S2781">
        <v>1.7</v>
      </c>
      <c r="T2781">
        <v>7.41</v>
      </c>
      <c r="U2781">
        <v>0</v>
      </c>
      <c r="V2781">
        <v>0</v>
      </c>
      <c r="W2781">
        <v>0</v>
      </c>
      <c r="X2781">
        <v>0</v>
      </c>
      <c r="Y2781">
        <v>2.5</v>
      </c>
      <c r="Z2781">
        <v>7.5</v>
      </c>
      <c r="AA2781">
        <v>19</v>
      </c>
      <c r="AB2781">
        <v>63.9</v>
      </c>
      <c r="AC2781">
        <v>1690</v>
      </c>
      <c r="AD2781">
        <v>37.86</v>
      </c>
      <c r="AE2781">
        <v>32.409999999999997</v>
      </c>
      <c r="AF2781">
        <v>12.14</v>
      </c>
      <c r="AG2781">
        <v>1572</v>
      </c>
      <c r="AI2781">
        <v>44.21</v>
      </c>
      <c r="AJ2781">
        <v>40.89</v>
      </c>
      <c r="AK2781">
        <v>0</v>
      </c>
      <c r="AL2781">
        <v>47.32</v>
      </c>
      <c r="AM2781">
        <v>6.32</v>
      </c>
      <c r="AN2781">
        <v>47.81</v>
      </c>
      <c r="AO2781">
        <v>45.02</v>
      </c>
      <c r="AP2781">
        <v>3.72</v>
      </c>
      <c r="AQ2781">
        <v>0</v>
      </c>
      <c r="AR2781">
        <v>0</v>
      </c>
      <c r="AS2781">
        <v>41.52</v>
      </c>
      <c r="AT2781">
        <v>0</v>
      </c>
      <c r="AU2781">
        <v>0</v>
      </c>
      <c r="AV2781">
        <v>5.0999999999999996</v>
      </c>
      <c r="AW2781">
        <v>62.4</v>
      </c>
      <c r="AX2781">
        <v>92.1</v>
      </c>
      <c r="AY2781">
        <v>100</v>
      </c>
      <c r="AZ2781">
        <v>100</v>
      </c>
      <c r="BA2781">
        <v>85.2</v>
      </c>
      <c r="BB2781">
        <v>93.5</v>
      </c>
      <c r="BC2781">
        <v>95.975203794186754</v>
      </c>
      <c r="BD2781">
        <v>59.506095679697609</v>
      </c>
      <c r="BE2781">
        <v>2.0536643339875522</v>
      </c>
      <c r="BF2781">
        <v>62.005508670422813</v>
      </c>
      <c r="BG2781">
        <v>157.2153718029268</v>
      </c>
      <c r="BH2781">
        <v>2.138818144463079E-5</v>
      </c>
      <c r="BI2781">
        <v>93.026988813259422</v>
      </c>
      <c r="BJ2781">
        <v>2.5220390792820001E-4</v>
      </c>
      <c r="BK2781">
        <v>549.96876238201446</v>
      </c>
      <c r="BL2781">
        <v>4.1961389822054267</v>
      </c>
      <c r="BM2781">
        <v>185.75077428888341</v>
      </c>
      <c r="BN2781">
        <v>99.183949546954153</v>
      </c>
      <c r="BO2781">
        <v>93.253531868266478</v>
      </c>
      <c r="BP2781">
        <v>96.538837678951495</v>
      </c>
      <c r="BQ2781">
        <v>32.359887139268331</v>
      </c>
      <c r="BR2781">
        <v>60.963637752309339</v>
      </c>
      <c r="BS2781">
        <v>99.811584386080256</v>
      </c>
      <c r="BT2781">
        <v>0</v>
      </c>
      <c r="BU2781">
        <v>126.3952496658827</v>
      </c>
      <c r="BV2781">
        <v>866.69014375291738</v>
      </c>
      <c r="BW2781">
        <v>123.7295235070922</v>
      </c>
      <c r="BX2781">
        <v>11.427153342987831</v>
      </c>
      <c r="BY2781">
        <v>1.7852591102758799</v>
      </c>
      <c r="BZ2781">
        <v>0.4918989245713008</v>
      </c>
      <c r="CA2781">
        <f t="shared" si="344"/>
        <v>61.559760013685164</v>
      </c>
      <c r="CB2781" cm="1">
        <f t="array" ref="CB2781">IF(ISBLANK(INDEX(AC:AC,ROW())), "", INDEX(AC:AC,ROW())*(BI2781+BJ2781)/1000)</f>
        <v>157.21603731901283</v>
      </c>
      <c r="CC2781">
        <f t="shared" si="345"/>
        <v>157.21539319110823</v>
      </c>
      <c r="CD2781">
        <f t="shared" si="346"/>
        <v>3.498186476647883</v>
      </c>
      <c r="CE2781">
        <f t="shared" si="347"/>
        <v>5.7303213813579443</v>
      </c>
      <c r="CF2781" cm="1">
        <f t="array" ref="CF2781">IFERROR(IF((BD2781+BE2781)*INDEX(H:H,ROW())*INDEX(K:K,ROW())/(BF2781*30*1000)&lt;0.5,"",(BD2781+BE2781)*INDEX(H:H,ROW())*INDEX(K:K,ROW())/(BF2781*30*1000)),"")</f>
        <v>2.3788539337342871</v>
      </c>
      <c r="CG2781">
        <f t="shared" si="348"/>
        <v>0.64605758799314483</v>
      </c>
      <c r="CH2781" cm="1">
        <f t="array" ref="CH2781">IFERROR((BD2781+BE2781)*INDEX(K:K,ROW())*INDEX(H:H,ROW())/BC2781/100000,"")</f>
        <v>0.46106299038491327</v>
      </c>
      <c r="CI2781">
        <f t="shared" si="349"/>
        <v>114.93666094584214</v>
      </c>
      <c r="CJ2781">
        <v>1</v>
      </c>
      <c r="CK2781">
        <f t="shared" si="350"/>
        <v>0</v>
      </c>
      <c r="CL2781" cm="1">
        <f t="array" ref="CL2781">IF(INDEX(AS:AS,ROW()-2)=0,CL2780,INDEX(AS:AS,ROW()-2))</f>
        <v>41.52</v>
      </c>
      <c r="CM2781" t="str">
        <f t="shared" si="351"/>
        <v>CIV</v>
      </c>
    </row>
    <row r="2782" spans="1:91" x14ac:dyDescent="0.3">
      <c r="A2782" s="1">
        <v>2777</v>
      </c>
      <c r="B2782" t="s">
        <v>247</v>
      </c>
      <c r="C2782">
        <v>4</v>
      </c>
      <c r="D2782">
        <v>26</v>
      </c>
      <c r="E2782">
        <v>17</v>
      </c>
      <c r="F2782" t="s">
        <v>123</v>
      </c>
      <c r="G2782" t="s">
        <v>125</v>
      </c>
      <c r="H2782">
        <v>46.21</v>
      </c>
      <c r="I2782">
        <v>0.89</v>
      </c>
      <c r="J2782">
        <v>44.1</v>
      </c>
      <c r="K2782">
        <v>1570</v>
      </c>
      <c r="L2782">
        <v>44.41</v>
      </c>
      <c r="M2782">
        <v>0.89</v>
      </c>
      <c r="N2782">
        <v>44.1</v>
      </c>
      <c r="O2782">
        <v>1570</v>
      </c>
      <c r="P2782">
        <v>1.32</v>
      </c>
      <c r="Q2782">
        <v>50.19</v>
      </c>
      <c r="R2782">
        <v>30.11</v>
      </c>
      <c r="S2782">
        <v>1.7</v>
      </c>
      <c r="T2782">
        <v>7.41</v>
      </c>
      <c r="U2782">
        <v>0</v>
      </c>
      <c r="V2782">
        <v>0</v>
      </c>
      <c r="W2782">
        <v>0</v>
      </c>
      <c r="X2782">
        <v>0</v>
      </c>
      <c r="Y2782">
        <v>2</v>
      </c>
      <c r="Z2782">
        <v>7.5</v>
      </c>
      <c r="AA2782">
        <v>19.5</v>
      </c>
      <c r="AB2782">
        <v>63.9</v>
      </c>
      <c r="AC2782">
        <v>1705</v>
      </c>
      <c r="AD2782">
        <v>38.409999999999997</v>
      </c>
      <c r="AE2782">
        <v>32.89</v>
      </c>
      <c r="AF2782">
        <v>11.86</v>
      </c>
      <c r="AG2782">
        <v>1572</v>
      </c>
      <c r="AI2782">
        <v>43.91</v>
      </c>
      <c r="AJ2782">
        <v>40.200000000000003</v>
      </c>
      <c r="AK2782">
        <v>4.8600000000000003</v>
      </c>
      <c r="AL2782">
        <v>47.13</v>
      </c>
      <c r="AM2782">
        <v>6.32</v>
      </c>
      <c r="AN2782">
        <v>47.68</v>
      </c>
      <c r="AO2782">
        <v>44.48</v>
      </c>
      <c r="AP2782">
        <v>3.31</v>
      </c>
      <c r="AQ2782">
        <v>0</v>
      </c>
      <c r="AR2782">
        <v>4.1900000000000004</v>
      </c>
      <c r="AS2782">
        <v>40.79</v>
      </c>
      <c r="AT2782">
        <v>0</v>
      </c>
      <c r="AU2782">
        <v>0</v>
      </c>
      <c r="AV2782">
        <v>8.6999999999999993</v>
      </c>
      <c r="AW2782">
        <v>64.8</v>
      </c>
      <c r="AX2782">
        <v>91.6</v>
      </c>
      <c r="AY2782">
        <v>98.6</v>
      </c>
      <c r="AZ2782">
        <v>100</v>
      </c>
      <c r="BA2782">
        <v>82.899999999999991</v>
      </c>
      <c r="BB2782">
        <v>89.899999999999991</v>
      </c>
      <c r="BC2782">
        <v>78.838861433617922</v>
      </c>
      <c r="BD2782">
        <v>57.994593422418937</v>
      </c>
      <c r="BE2782">
        <v>2.0918896735894119</v>
      </c>
      <c r="BF2782">
        <v>61.96056519216831</v>
      </c>
      <c r="BG2782">
        <v>162.4823670826695</v>
      </c>
      <c r="BH2782">
        <v>2.138818144463079E-5</v>
      </c>
      <c r="BI2782">
        <v>96.142245283372318</v>
      </c>
      <c r="BJ2782">
        <v>2.5220390792820001E-4</v>
      </c>
      <c r="BK2782">
        <v>661.29235028770779</v>
      </c>
      <c r="BL2782">
        <v>4.072198593608789</v>
      </c>
      <c r="BM2782">
        <v>185.67759187510859</v>
      </c>
      <c r="BN2782">
        <v>99.222804672766003</v>
      </c>
      <c r="BO2782">
        <v>93.655109042928061</v>
      </c>
      <c r="BP2782">
        <v>97.049437987655224</v>
      </c>
      <c r="BQ2782">
        <v>32.628775350431368</v>
      </c>
      <c r="BR2782">
        <v>63.110319645347531</v>
      </c>
      <c r="BS2782">
        <v>97.300483771217998</v>
      </c>
      <c r="BT2782">
        <v>0</v>
      </c>
      <c r="BU2782">
        <v>125.73762753163621</v>
      </c>
      <c r="BV2782">
        <v>863.78729588120257</v>
      </c>
      <c r="BW2782">
        <v>123.7295534096975</v>
      </c>
      <c r="BX2782">
        <v>11.732373586791679</v>
      </c>
      <c r="BY2782">
        <v>4.539030003951285</v>
      </c>
      <c r="BZ2782">
        <v>0.4902535294389237</v>
      </c>
      <c r="CA2782">
        <f t="shared" si="344"/>
        <v>60.086483096008351</v>
      </c>
      <c r="CB2782" cm="1">
        <f t="array" ref="CB2782">IF(ISBLANK(INDEX(AC:AC,ROW())), "", INDEX(AC:AC,ROW())*(BI2782+BJ2782)/1000)</f>
        <v>163.92295821581283</v>
      </c>
      <c r="CC2782">
        <f t="shared" si="345"/>
        <v>162.48238847085094</v>
      </c>
      <c r="CD2782">
        <f t="shared" si="346"/>
        <v>4.0699324801367167</v>
      </c>
      <c r="CE2782">
        <f t="shared" si="347"/>
        <v>8.3878982809069846</v>
      </c>
      <c r="CF2782" cm="1">
        <f t="array" ref="CF2782">IFERROR(IF((BD2782+BE2782)*INDEX(H:H,ROW())*INDEX(K:K,ROW())/(BF2782*30*1000)&lt;0.5,"",(BD2782+BE2782)*INDEX(H:H,ROW())*INDEX(K:K,ROW())/(BF2782*30*1000)),"")</f>
        <v>2.3451778342942333</v>
      </c>
      <c r="CG2782">
        <f t="shared" si="348"/>
        <v>0.78591400313840043</v>
      </c>
      <c r="CH2782" cm="1">
        <f t="array" ref="CH2782">IFERROR((BD2782+BE2782)*INDEX(K:K,ROW())*INDEX(H:H,ROW())/BC2782/100000,"")</f>
        <v>0.5529324299464875</v>
      </c>
      <c r="CI2782">
        <f t="shared" si="349"/>
        <v>113.22743695247993</v>
      </c>
      <c r="CJ2782">
        <v>1</v>
      </c>
      <c r="CK2782">
        <f t="shared" si="350"/>
        <v>0</v>
      </c>
      <c r="CL2782" cm="1">
        <f t="array" ref="CL2782">IF(INDEX(AS:AS,ROW()-2)=0,CL2781,INDEX(AS:AS,ROW()-2))</f>
        <v>41.52</v>
      </c>
      <c r="CM2782" t="str">
        <f t="shared" si="351"/>
        <v>CIV</v>
      </c>
    </row>
    <row r="2783" spans="1:91" x14ac:dyDescent="0.3">
      <c r="A2783" s="1">
        <v>2778</v>
      </c>
      <c r="B2783" t="s">
        <v>247</v>
      </c>
      <c r="C2783">
        <v>4</v>
      </c>
      <c r="D2783">
        <v>26</v>
      </c>
      <c r="E2783">
        <v>17</v>
      </c>
      <c r="F2783" t="s">
        <v>123</v>
      </c>
      <c r="G2783" t="s">
        <v>126</v>
      </c>
      <c r="H2783">
        <v>46.21</v>
      </c>
      <c r="I2783">
        <v>0.89</v>
      </c>
      <c r="J2783">
        <v>44.1</v>
      </c>
      <c r="K2783">
        <v>1570</v>
      </c>
      <c r="L2783">
        <v>44.41</v>
      </c>
      <c r="M2783">
        <v>0.89</v>
      </c>
      <c r="N2783">
        <v>44.1</v>
      </c>
      <c r="O2783">
        <v>1570</v>
      </c>
      <c r="P2783">
        <v>1.32</v>
      </c>
      <c r="Q2783">
        <v>50.19</v>
      </c>
      <c r="R2783">
        <v>30.11</v>
      </c>
      <c r="S2783">
        <v>1.7</v>
      </c>
      <c r="T2783">
        <v>7.41</v>
      </c>
      <c r="U2783">
        <v>0</v>
      </c>
      <c r="V2783">
        <v>0</v>
      </c>
      <c r="W2783">
        <v>0</v>
      </c>
      <c r="X2783">
        <v>0</v>
      </c>
      <c r="Y2783">
        <v>2</v>
      </c>
      <c r="Z2783">
        <v>7.5</v>
      </c>
      <c r="AA2783">
        <v>19.5</v>
      </c>
      <c r="AB2783">
        <v>63.9</v>
      </c>
      <c r="AC2783">
        <v>1702</v>
      </c>
      <c r="AD2783">
        <v>37.86</v>
      </c>
      <c r="AE2783">
        <v>32.409999999999997</v>
      </c>
      <c r="AF2783">
        <v>11.78</v>
      </c>
      <c r="AG2783">
        <v>1572</v>
      </c>
      <c r="AI2783">
        <v>44.21</v>
      </c>
      <c r="AJ2783">
        <v>40.89</v>
      </c>
      <c r="AK2783">
        <v>0</v>
      </c>
      <c r="AL2783">
        <v>47.32</v>
      </c>
      <c r="AM2783">
        <v>6.32</v>
      </c>
      <c r="AN2783">
        <v>47.81</v>
      </c>
      <c r="AO2783">
        <v>45.02</v>
      </c>
      <c r="AP2783">
        <v>3.72</v>
      </c>
      <c r="AQ2783">
        <v>0</v>
      </c>
      <c r="AR2783">
        <v>0</v>
      </c>
      <c r="AS2783">
        <v>41.52</v>
      </c>
      <c r="AT2783">
        <v>0</v>
      </c>
      <c r="AU2783">
        <v>0</v>
      </c>
      <c r="AV2783">
        <v>7.3</v>
      </c>
      <c r="AW2783">
        <v>68.599999999999994</v>
      </c>
      <c r="AX2783">
        <v>92.6</v>
      </c>
      <c r="AY2783">
        <v>99.1</v>
      </c>
      <c r="AZ2783">
        <v>100</v>
      </c>
      <c r="BA2783">
        <v>85.3</v>
      </c>
      <c r="BB2783">
        <v>91.8</v>
      </c>
      <c r="BC2783">
        <v>151.93868061892169</v>
      </c>
      <c r="BD2783">
        <v>57.99482167930838</v>
      </c>
      <c r="BE2783">
        <v>2.1089869108838522</v>
      </c>
      <c r="BF2783">
        <v>61.995748790410069</v>
      </c>
      <c r="BG2783">
        <v>161.98866536677701</v>
      </c>
      <c r="BH2783">
        <v>2.138818144463079E-5</v>
      </c>
      <c r="BI2783">
        <v>95.851809664859104</v>
      </c>
      <c r="BJ2783">
        <v>2.5220390792820001E-4</v>
      </c>
      <c r="BK2783">
        <v>646.03177570636387</v>
      </c>
      <c r="BL2783">
        <v>4.0769701235542097</v>
      </c>
      <c r="BM2783">
        <v>185.57343913362629</v>
      </c>
      <c r="BN2783">
        <v>98.966589322370126</v>
      </c>
      <c r="BO2783">
        <v>93.100878906264597</v>
      </c>
      <c r="BP2783">
        <v>96.715019396528461</v>
      </c>
      <c r="BQ2783">
        <v>40.150302463172387</v>
      </c>
      <c r="BR2783">
        <v>60.447722145030539</v>
      </c>
      <c r="BS2783">
        <v>95.767032847041662</v>
      </c>
      <c r="BT2783">
        <v>0</v>
      </c>
      <c r="BU2783">
        <v>125.5659774417079</v>
      </c>
      <c r="BV2783">
        <v>867.77465547507097</v>
      </c>
      <c r="BW2783">
        <v>123.729323350795</v>
      </c>
      <c r="BX2783">
        <v>11.241966433782091</v>
      </c>
      <c r="BY2783">
        <v>4.7923158349064989</v>
      </c>
      <c r="BZ2783">
        <v>0.4878547010951142</v>
      </c>
      <c r="CA2783">
        <f t="shared" si="344"/>
        <v>60.10380859019223</v>
      </c>
      <c r="CB2783" cm="1">
        <f t="array" ref="CB2783">IF(ISBLANK(INDEX(AC:AC,ROW())), "", INDEX(AC:AC,ROW())*(BI2783+BJ2783)/1000)</f>
        <v>163.14020930064149</v>
      </c>
      <c r="CC2783">
        <f t="shared" si="345"/>
        <v>161.98868675495845</v>
      </c>
      <c r="CD2783">
        <f t="shared" si="346"/>
        <v>3.9881289776959621</v>
      </c>
      <c r="CE2783">
        <f t="shared" si="347"/>
        <v>4.2519243491832075</v>
      </c>
      <c r="CF2783" cm="1">
        <f t="array" ref="CF2783">IFERROR(IF((BD2783+BE2783)*INDEX(H:H,ROW())*INDEX(K:K,ROW())/(BF2783*30*1000)&lt;0.5,"",(BD2783+BE2783)*INDEX(H:H,ROW())*INDEX(K:K,ROW())/(BF2783*30*1000)),"")</f>
        <v>2.3445227386034273</v>
      </c>
      <c r="CG2783">
        <f t="shared" si="348"/>
        <v>0.40803137514338417</v>
      </c>
      <c r="CH2783" cm="1">
        <f t="array" ref="CH2783">IFERROR((BD2783+BE2783)*INDEX(K:K,ROW())*INDEX(H:H,ROW())/BC2783/100000,"")</f>
        <v>0.2869916511261868</v>
      </c>
      <c r="CI2783">
        <f t="shared" si="349"/>
        <v>113.26008524872388</v>
      </c>
      <c r="CJ2783">
        <v>1</v>
      </c>
      <c r="CK2783">
        <f t="shared" si="350"/>
        <v>0</v>
      </c>
      <c r="CL2783" cm="1">
        <f t="array" ref="CL2783">IF(INDEX(AS:AS,ROW()-2)=0,CL2782,INDEX(AS:AS,ROW()-2))</f>
        <v>41.52</v>
      </c>
      <c r="CM2783" t="str">
        <f t="shared" si="351"/>
        <v>CIV</v>
      </c>
    </row>
    <row r="2784" spans="1:91" x14ac:dyDescent="0.3">
      <c r="A2784" s="1">
        <v>2779</v>
      </c>
      <c r="B2784" t="s">
        <v>247</v>
      </c>
      <c r="C2784">
        <v>4</v>
      </c>
      <c r="D2784">
        <v>26</v>
      </c>
      <c r="E2784">
        <v>17</v>
      </c>
      <c r="F2784" t="s">
        <v>123</v>
      </c>
      <c r="G2784" t="s">
        <v>127</v>
      </c>
      <c r="H2784">
        <v>46.21</v>
      </c>
      <c r="I2784">
        <v>0.89</v>
      </c>
      <c r="J2784">
        <v>44.1</v>
      </c>
      <c r="K2784">
        <v>1560</v>
      </c>
      <c r="L2784">
        <v>44.41</v>
      </c>
      <c r="M2784">
        <v>0.89</v>
      </c>
      <c r="N2784">
        <v>44.1</v>
      </c>
      <c r="O2784">
        <v>1570</v>
      </c>
      <c r="P2784">
        <v>1.32</v>
      </c>
      <c r="Q2784">
        <v>50.19</v>
      </c>
      <c r="R2784">
        <v>30.11</v>
      </c>
      <c r="S2784">
        <v>1.7</v>
      </c>
      <c r="T2784">
        <v>7.41</v>
      </c>
      <c r="U2784">
        <v>0</v>
      </c>
      <c r="V2784">
        <v>0</v>
      </c>
      <c r="W2784">
        <v>0</v>
      </c>
      <c r="X2784">
        <v>0</v>
      </c>
      <c r="Y2784">
        <v>2</v>
      </c>
      <c r="Z2784">
        <v>7.5</v>
      </c>
      <c r="AA2784">
        <v>19.5</v>
      </c>
      <c r="AB2784">
        <v>63.9</v>
      </c>
      <c r="AC2784">
        <v>1698</v>
      </c>
      <c r="AD2784">
        <v>37.86</v>
      </c>
      <c r="AE2784">
        <v>32.96</v>
      </c>
      <c r="AF2784">
        <v>11.65</v>
      </c>
      <c r="AG2784">
        <v>1572</v>
      </c>
      <c r="AI2784">
        <v>44.21</v>
      </c>
      <c r="AJ2784">
        <v>40.89</v>
      </c>
      <c r="AK2784">
        <v>4.97</v>
      </c>
      <c r="AL2784">
        <v>47.32</v>
      </c>
      <c r="AM2784">
        <v>6.27</v>
      </c>
      <c r="AN2784">
        <v>47.81</v>
      </c>
      <c r="AO2784">
        <v>44.87</v>
      </c>
      <c r="AP2784">
        <v>3.22</v>
      </c>
      <c r="AQ2784">
        <v>4.28</v>
      </c>
      <c r="AR2784">
        <v>0</v>
      </c>
      <c r="AS2784">
        <v>41.11</v>
      </c>
      <c r="AT2784">
        <v>0</v>
      </c>
      <c r="AU2784">
        <v>0</v>
      </c>
      <c r="AV2784">
        <v>6.3</v>
      </c>
      <c r="AW2784">
        <v>67.5</v>
      </c>
      <c r="AX2784">
        <v>91.7</v>
      </c>
      <c r="AY2784">
        <v>98.6</v>
      </c>
      <c r="AZ2784">
        <v>100</v>
      </c>
      <c r="BA2784">
        <v>85.4</v>
      </c>
      <c r="BB2784">
        <v>92.3</v>
      </c>
      <c r="BC2784">
        <v>116.7215275364007</v>
      </c>
      <c r="BD2784">
        <v>59.521174579531738</v>
      </c>
      <c r="BE2784">
        <v>2.1279151141951682</v>
      </c>
      <c r="BF2784">
        <v>62.622892622725402</v>
      </c>
      <c r="BG2784">
        <v>157.14730247118899</v>
      </c>
      <c r="BH2784">
        <v>2.138818144463079E-5</v>
      </c>
      <c r="BI2784">
        <v>92.985561784816724</v>
      </c>
      <c r="BJ2784">
        <v>2.5220390792820001E-4</v>
      </c>
      <c r="BK2784">
        <v>600.07637033352512</v>
      </c>
      <c r="BL2784">
        <v>4.1054965214816894</v>
      </c>
      <c r="BM2784">
        <v>185.62763872528771</v>
      </c>
      <c r="BN2784">
        <v>98.290291382243836</v>
      </c>
      <c r="BO2784">
        <v>92.407398281055094</v>
      </c>
      <c r="BP2784">
        <v>96.049192896942458</v>
      </c>
      <c r="BQ2784">
        <v>39.990958713576383</v>
      </c>
      <c r="BR2784">
        <v>61.112575776166189</v>
      </c>
      <c r="BS2784">
        <v>96.221435426668165</v>
      </c>
      <c r="BT2784">
        <v>0</v>
      </c>
      <c r="BU2784">
        <v>125.75815012200501</v>
      </c>
      <c r="BV2784">
        <v>867.06689108729518</v>
      </c>
      <c r="BW2784">
        <v>123.7292027945285</v>
      </c>
      <c r="BX2784">
        <v>11.147959378605391</v>
      </c>
      <c r="BY2784">
        <v>10.474378493980611</v>
      </c>
      <c r="BZ2784">
        <v>0.48677730062933811</v>
      </c>
      <c r="CA2784">
        <f t="shared" si="344"/>
        <v>61.649089693726907</v>
      </c>
      <c r="CB2784" cm="1">
        <f t="array" ref="CB2784">IF(ISBLANK(INDEX(AC:AC,ROW())), "", INDEX(AC:AC,ROW())*(BI2784+BJ2784)/1000)</f>
        <v>157.88991215285446</v>
      </c>
      <c r="CC2784">
        <f t="shared" si="345"/>
        <v>157.14732385937043</v>
      </c>
      <c r="CD2784">
        <f t="shared" si="346"/>
        <v>3.8185592703476607</v>
      </c>
      <c r="CE2784">
        <f t="shared" si="347"/>
        <v>5.1410942180000658</v>
      </c>
      <c r="CF2784" cm="1">
        <f t="array" ref="CF2784">IFERROR(IF((BD2784+BE2784)*INDEX(H:H,ROW())*INDEX(K:K,ROW())/(BF2784*30*1000)&lt;0.5,"",(BD2784+BE2784)*INDEX(H:H,ROW())*INDEX(K:K,ROW())/(BF2784*30*1000)),"")</f>
        <v>2.3655539436562552</v>
      </c>
      <c r="CG2784">
        <f t="shared" si="348"/>
        <v>0.53651536219996665</v>
      </c>
      <c r="CH2784" cm="1">
        <f t="array" ref="CH2784">IFERROR((BD2784+BE2784)*INDEX(K:K,ROW())*INDEX(H:H,ROW())/BC2784/100000,"")</f>
        <v>0.38074680926528853</v>
      </c>
      <c r="CI2784">
        <f t="shared" si="349"/>
        <v>115.43207579754565</v>
      </c>
      <c r="CJ2784">
        <v>1</v>
      </c>
      <c r="CK2784">
        <f t="shared" si="350"/>
        <v>0</v>
      </c>
      <c r="CL2784" cm="1">
        <f t="array" ref="CL2784">IF(INDEX(AS:AS,ROW()-2)=0,CL2783,INDEX(AS:AS,ROW()-2))</f>
        <v>40.79</v>
      </c>
      <c r="CM2784" t="str">
        <f t="shared" si="351"/>
        <v>SP</v>
      </c>
    </row>
    <row r="2785" spans="1:91" x14ac:dyDescent="0.3">
      <c r="A2785" s="1">
        <v>2780</v>
      </c>
      <c r="B2785" t="s">
        <v>247</v>
      </c>
      <c r="C2785">
        <v>4</v>
      </c>
      <c r="D2785">
        <v>26</v>
      </c>
      <c r="E2785">
        <v>17</v>
      </c>
      <c r="F2785" t="s">
        <v>123</v>
      </c>
      <c r="G2785" t="s">
        <v>128</v>
      </c>
      <c r="H2785">
        <v>46.21</v>
      </c>
      <c r="I2785">
        <v>0.89</v>
      </c>
      <c r="J2785">
        <v>44.1</v>
      </c>
      <c r="K2785">
        <v>1570</v>
      </c>
      <c r="L2785">
        <v>44.41</v>
      </c>
      <c r="M2785">
        <v>0.89</v>
      </c>
      <c r="N2785">
        <v>44.1</v>
      </c>
      <c r="O2785">
        <v>1570</v>
      </c>
      <c r="P2785">
        <v>1.32</v>
      </c>
      <c r="Q2785">
        <v>50.19</v>
      </c>
      <c r="R2785">
        <v>30.11</v>
      </c>
      <c r="S2785">
        <v>1.7</v>
      </c>
      <c r="T2785">
        <v>7.41</v>
      </c>
      <c r="U2785">
        <v>0</v>
      </c>
      <c r="V2785">
        <v>0</v>
      </c>
      <c r="W2785">
        <v>0</v>
      </c>
      <c r="X2785">
        <v>0</v>
      </c>
      <c r="Y2785">
        <v>2</v>
      </c>
      <c r="Z2785">
        <v>7.5</v>
      </c>
      <c r="AA2785">
        <v>19.5</v>
      </c>
      <c r="AB2785">
        <v>63.9</v>
      </c>
      <c r="AC2785">
        <v>1700</v>
      </c>
      <c r="AD2785">
        <v>37.86</v>
      </c>
      <c r="AE2785">
        <v>32.409999999999997</v>
      </c>
      <c r="AF2785">
        <v>11.61</v>
      </c>
      <c r="AG2785">
        <v>1572</v>
      </c>
      <c r="AI2785">
        <v>44.21</v>
      </c>
      <c r="AJ2785">
        <v>40.89</v>
      </c>
      <c r="AK2785">
        <v>0</v>
      </c>
      <c r="AL2785">
        <v>47.32</v>
      </c>
      <c r="AM2785">
        <v>6.32</v>
      </c>
      <c r="AN2785">
        <v>47.81</v>
      </c>
      <c r="AO2785">
        <v>45.02</v>
      </c>
      <c r="AP2785">
        <v>3.72</v>
      </c>
      <c r="AQ2785">
        <v>0</v>
      </c>
      <c r="AR2785">
        <v>0</v>
      </c>
      <c r="AS2785">
        <v>41.52</v>
      </c>
      <c r="AT2785">
        <v>0</v>
      </c>
      <c r="AU2785">
        <v>0</v>
      </c>
      <c r="AV2785">
        <v>6.8</v>
      </c>
      <c r="AW2785">
        <v>70.400000000000006</v>
      </c>
      <c r="AX2785">
        <v>93.2</v>
      </c>
      <c r="AY2785">
        <v>100</v>
      </c>
      <c r="AZ2785">
        <v>100</v>
      </c>
      <c r="BA2785">
        <v>86.4</v>
      </c>
      <c r="BB2785">
        <v>93.2</v>
      </c>
      <c r="BC2785">
        <v>71.711929093387738</v>
      </c>
      <c r="BD2785">
        <v>48.925611696153751</v>
      </c>
      <c r="BE2785">
        <v>2.1407446073579872</v>
      </c>
      <c r="BF2785">
        <v>52.66422658385509</v>
      </c>
      <c r="BG2785">
        <v>107.42096605213921</v>
      </c>
      <c r="BH2785">
        <v>31.43326088907822</v>
      </c>
      <c r="BI2785">
        <v>63.562337028427478</v>
      </c>
      <c r="BJ2785">
        <v>2.5220390792820001E-4</v>
      </c>
      <c r="BK2785">
        <v>696.70606726646974</v>
      </c>
      <c r="BL2785">
        <v>4.1296699241603987</v>
      </c>
      <c r="BM2785">
        <v>185.77777748882721</v>
      </c>
      <c r="BN2785">
        <v>100.99792371072679</v>
      </c>
      <c r="BO2785">
        <v>96.043916610821938</v>
      </c>
      <c r="BP2785">
        <v>98.096062346303242</v>
      </c>
      <c r="BQ2785">
        <v>39.018970776434962</v>
      </c>
      <c r="BR2785">
        <v>61.854561954763703</v>
      </c>
      <c r="BS2785">
        <v>98.528899380939322</v>
      </c>
      <c r="BT2785">
        <v>0</v>
      </c>
      <c r="BU2785">
        <v>125.78215061376829</v>
      </c>
      <c r="BV2785">
        <v>866.75814349860866</v>
      </c>
      <c r="BW2785">
        <v>123.72963799420469</v>
      </c>
      <c r="BX2785">
        <v>11.10642743831426</v>
      </c>
      <c r="BY2785">
        <v>10.47418425750557</v>
      </c>
      <c r="BZ2785">
        <v>0.48634507663603388</v>
      </c>
      <c r="CA2785">
        <f t="shared" si="344"/>
        <v>51.066356303511739</v>
      </c>
      <c r="CB2785" cm="1">
        <f t="array" ref="CB2785">IF(ISBLANK(INDEX(AC:AC,ROW())), "", INDEX(AC:AC,ROW())*(BI2785+BJ2785)/1000)</f>
        <v>108.05640169497019</v>
      </c>
      <c r="CC2785">
        <f t="shared" si="345"/>
        <v>138.85422694121743</v>
      </c>
      <c r="CD2785">
        <f t="shared" si="346"/>
        <v>5.0175358907972845</v>
      </c>
      <c r="CE2785">
        <f t="shared" si="347"/>
        <v>9.7153441006889629</v>
      </c>
      <c r="CF2785" cm="1">
        <f t="array" ref="CF2785">IFERROR(IF((BD2785+BE2785)*INDEX(H:H,ROW())*INDEX(K:K,ROW())/(BF2785*30*1000)&lt;0.5,"",(BD2785+BE2785)*INDEX(H:H,ROW())*INDEX(K:K,ROW())/(BF2785*30*1000)),"")</f>
        <v>2.344949674718193</v>
      </c>
      <c r="CG2785">
        <f t="shared" si="348"/>
        <v>0.7343858581083833</v>
      </c>
      <c r="CH2785" cm="1">
        <f t="array" ref="CH2785">IFERROR((BD2785+BE2785)*INDEX(K:K,ROW())*INDEX(H:H,ROW())/BC2785/100000,"")</f>
        <v>0.51662936372666823</v>
      </c>
      <c r="CI2785">
        <f t="shared" si="349"/>
        <v>96.229839737997025</v>
      </c>
      <c r="CJ2785">
        <v>1</v>
      </c>
      <c r="CK2785">
        <f t="shared" si="350"/>
        <v>0</v>
      </c>
      <c r="CL2785" cm="1">
        <f t="array" ref="CL2785">IF(INDEX(AS:AS,ROW()-2)=0,CL2784,INDEX(AS:AS,ROW()-2))</f>
        <v>41.52</v>
      </c>
      <c r="CM2785" t="str">
        <f t="shared" si="351"/>
        <v>CIV</v>
      </c>
    </row>
    <row r="2786" spans="1:91" x14ac:dyDescent="0.3">
      <c r="A2786" s="1">
        <v>2781</v>
      </c>
      <c r="B2786" t="s">
        <v>247</v>
      </c>
      <c r="C2786">
        <v>4</v>
      </c>
      <c r="D2786">
        <v>26</v>
      </c>
      <c r="E2786">
        <v>17</v>
      </c>
      <c r="F2786" t="s">
        <v>123</v>
      </c>
      <c r="G2786" t="s">
        <v>129</v>
      </c>
      <c r="H2786">
        <v>45.85</v>
      </c>
      <c r="I2786">
        <v>0.9</v>
      </c>
      <c r="J2786">
        <v>45.57</v>
      </c>
      <c r="K2786">
        <v>1563</v>
      </c>
      <c r="L2786">
        <v>44.41</v>
      </c>
      <c r="M2786">
        <v>0.89</v>
      </c>
      <c r="N2786">
        <v>44.1</v>
      </c>
      <c r="O2786">
        <v>1570</v>
      </c>
      <c r="P2786">
        <v>1.32</v>
      </c>
      <c r="Q2786">
        <v>50.19</v>
      </c>
      <c r="R2786">
        <v>30.11</v>
      </c>
      <c r="S2786">
        <v>1.7</v>
      </c>
      <c r="T2786">
        <v>7.41</v>
      </c>
      <c r="U2786">
        <v>0</v>
      </c>
      <c r="V2786">
        <v>0</v>
      </c>
      <c r="W2786">
        <v>0</v>
      </c>
      <c r="X2786">
        <v>0</v>
      </c>
      <c r="Y2786">
        <v>2</v>
      </c>
      <c r="Z2786">
        <v>7.5</v>
      </c>
      <c r="AA2786">
        <v>19.5</v>
      </c>
      <c r="AB2786">
        <v>63.9</v>
      </c>
      <c r="AC2786">
        <v>1695</v>
      </c>
      <c r="AD2786">
        <v>37.86</v>
      </c>
      <c r="AE2786">
        <v>32.99</v>
      </c>
      <c r="AF2786">
        <v>11.57</v>
      </c>
      <c r="AG2786">
        <v>1572</v>
      </c>
      <c r="AI2786">
        <v>44.31</v>
      </c>
      <c r="AJ2786">
        <v>40.89</v>
      </c>
      <c r="AK2786">
        <v>5.04</v>
      </c>
      <c r="AL2786">
        <v>47.32</v>
      </c>
      <c r="AM2786">
        <v>6.36</v>
      </c>
      <c r="AN2786">
        <v>47.98</v>
      </c>
      <c r="AO2786">
        <v>44.88</v>
      </c>
      <c r="AP2786">
        <v>3.14</v>
      </c>
      <c r="AQ2786">
        <v>0</v>
      </c>
      <c r="AR2786">
        <v>4.34</v>
      </c>
      <c r="AS2786">
        <v>41.29</v>
      </c>
      <c r="AT2786">
        <v>0</v>
      </c>
      <c r="AU2786">
        <v>0</v>
      </c>
      <c r="AV2786">
        <v>8.5</v>
      </c>
      <c r="AW2786">
        <v>76.400000000000006</v>
      </c>
      <c r="AX2786">
        <v>95.7</v>
      </c>
      <c r="AY2786">
        <v>100</v>
      </c>
      <c r="AZ2786">
        <v>100</v>
      </c>
      <c r="BA2786">
        <v>87.2</v>
      </c>
      <c r="BB2786">
        <v>91.5</v>
      </c>
      <c r="BC2786">
        <v>111.4184612086606</v>
      </c>
      <c r="BD2786">
        <v>59.001899406935692</v>
      </c>
      <c r="BE2786">
        <v>2.1563451078719158</v>
      </c>
      <c r="BF2786">
        <v>61.995886120720087</v>
      </c>
      <c r="BG2786">
        <v>162.29388791254959</v>
      </c>
      <c r="BH2786">
        <v>2.138818144463079E-5</v>
      </c>
      <c r="BI2786">
        <v>96.031714849150916</v>
      </c>
      <c r="BJ2786">
        <v>2.5220390792820001E-4</v>
      </c>
      <c r="BK2786">
        <v>707.70726434952576</v>
      </c>
      <c r="BL2786">
        <v>4.2106914032740406</v>
      </c>
      <c r="BM2786">
        <v>186.1524999472216</v>
      </c>
      <c r="BN2786">
        <v>99.813197031645444</v>
      </c>
      <c r="BO2786">
        <v>94.213568913557282</v>
      </c>
      <c r="BP2786">
        <v>98.552998980869958</v>
      </c>
      <c r="BQ2786">
        <v>40.758340149524081</v>
      </c>
      <c r="BR2786">
        <v>61.571897559287592</v>
      </c>
      <c r="BS2786">
        <v>99.74982763927504</v>
      </c>
      <c r="BT2786">
        <v>0</v>
      </c>
      <c r="BU2786">
        <v>126.31745050882201</v>
      </c>
      <c r="BV2786">
        <v>867.37811591305535</v>
      </c>
      <c r="BW2786">
        <v>123.73007284002669</v>
      </c>
      <c r="BX2786">
        <v>11.028977772808879</v>
      </c>
      <c r="BY2786">
        <v>10.474520624056771</v>
      </c>
      <c r="BZ2786">
        <v>0.48708864194903251</v>
      </c>
      <c r="CA2786">
        <f t="shared" si="344"/>
        <v>61.158244514807606</v>
      </c>
      <c r="CB2786" cm="1">
        <f t="array" ref="CB2786">IF(ISBLANK(INDEX(AC:AC,ROW())), "", INDEX(AC:AC,ROW())*(BI2786+BJ2786)/1000)</f>
        <v>162.77418415493474</v>
      </c>
      <c r="CC2786">
        <f t="shared" si="345"/>
        <v>162.29390930073103</v>
      </c>
      <c r="CD2786">
        <f t="shared" si="346"/>
        <v>4.3606520256908867</v>
      </c>
      <c r="CE2786">
        <f t="shared" si="347"/>
        <v>6.3517953548483881</v>
      </c>
      <c r="CF2786" cm="1">
        <f t="array" ref="CF2786">IFERROR(IF((BD2786+BE2786)*INDEX(H:H,ROW())*INDEX(K:K,ROW())/(BF2786*30*1000)&lt;0.5,"",(BD2786+BE2786)*INDEX(H:H,ROW())*INDEX(K:K,ROW())/(BF2786*30*1000)),"")</f>
        <v>2.3565095406302712</v>
      </c>
      <c r="CG2786">
        <f t="shared" si="348"/>
        <v>0.55642382284042102</v>
      </c>
      <c r="CH2786" cm="1">
        <f t="array" ref="CH2786">IFERROR((BD2786+BE2786)*INDEX(K:K,ROW())*INDEX(H:H,ROW())/BC2786/100000,"")</f>
        <v>0.39336541414722598</v>
      </c>
      <c r="CI2786">
        <f t="shared" si="349"/>
        <v>113.83940035582184</v>
      </c>
      <c r="CJ2786">
        <v>1</v>
      </c>
      <c r="CK2786">
        <f t="shared" si="350"/>
        <v>0</v>
      </c>
      <c r="CL2786" cm="1">
        <f t="array" ref="CL2786">IF(INDEX(AS:AS,ROW()-2)=0,CL2785,INDEX(AS:AS,ROW()-2))</f>
        <v>41.11</v>
      </c>
      <c r="CM2786" t="str">
        <f t="shared" si="351"/>
        <v>SP</v>
      </c>
    </row>
    <row r="2787" spans="1:91" x14ac:dyDescent="0.3">
      <c r="A2787" s="1">
        <v>2782</v>
      </c>
      <c r="B2787" t="s">
        <v>247</v>
      </c>
      <c r="C2787">
        <v>4</v>
      </c>
      <c r="D2787">
        <v>26</v>
      </c>
      <c r="E2787">
        <v>17</v>
      </c>
      <c r="F2787" t="s">
        <v>123</v>
      </c>
      <c r="G2787" t="s">
        <v>130</v>
      </c>
      <c r="H2787">
        <v>46.21</v>
      </c>
      <c r="I2787">
        <v>0.89</v>
      </c>
      <c r="J2787">
        <v>44.1</v>
      </c>
      <c r="K2787">
        <v>1570</v>
      </c>
      <c r="L2787">
        <v>44.41</v>
      </c>
      <c r="M2787">
        <v>0.89</v>
      </c>
      <c r="N2787">
        <v>44.1</v>
      </c>
      <c r="O2787">
        <v>1570</v>
      </c>
      <c r="P2787">
        <v>1.32</v>
      </c>
      <c r="Q2787">
        <v>50.19</v>
      </c>
      <c r="R2787">
        <v>30.11</v>
      </c>
      <c r="S2787">
        <v>1.7</v>
      </c>
      <c r="T2787">
        <v>7.41</v>
      </c>
      <c r="U2787">
        <v>0</v>
      </c>
      <c r="V2787">
        <v>0</v>
      </c>
      <c r="W2787">
        <v>0</v>
      </c>
      <c r="X2787">
        <v>0</v>
      </c>
      <c r="Y2787">
        <v>2</v>
      </c>
      <c r="Z2787">
        <v>7.5</v>
      </c>
      <c r="AA2787">
        <v>19.5</v>
      </c>
      <c r="AB2787">
        <v>63.9</v>
      </c>
      <c r="AC2787">
        <v>1696</v>
      </c>
      <c r="AD2787">
        <v>37.86</v>
      </c>
      <c r="AE2787">
        <v>32.409999999999997</v>
      </c>
      <c r="AF2787">
        <v>11.49</v>
      </c>
      <c r="AG2787">
        <v>1572</v>
      </c>
      <c r="AI2787">
        <v>44.21</v>
      </c>
      <c r="AJ2787">
        <v>40.89</v>
      </c>
      <c r="AK2787">
        <v>0</v>
      </c>
      <c r="AL2787">
        <v>47.32</v>
      </c>
      <c r="AM2787">
        <v>6.32</v>
      </c>
      <c r="AN2787">
        <v>47.81</v>
      </c>
      <c r="AO2787">
        <v>45.02</v>
      </c>
      <c r="AP2787">
        <v>3.72</v>
      </c>
      <c r="AQ2787">
        <v>0</v>
      </c>
      <c r="AR2787">
        <v>0</v>
      </c>
      <c r="AS2787">
        <v>41.52</v>
      </c>
      <c r="AT2787">
        <v>0</v>
      </c>
      <c r="AU2787">
        <v>0</v>
      </c>
      <c r="AV2787">
        <v>7.4</v>
      </c>
      <c r="AW2787">
        <v>75.3</v>
      </c>
      <c r="AX2787">
        <v>94.2</v>
      </c>
      <c r="AY2787">
        <v>100</v>
      </c>
      <c r="AZ2787">
        <v>100</v>
      </c>
      <c r="BA2787">
        <v>86.8</v>
      </c>
      <c r="BB2787">
        <v>92.6</v>
      </c>
      <c r="BC2787">
        <v>137.4384949936688</v>
      </c>
      <c r="BD2787">
        <v>57.873788507341388</v>
      </c>
      <c r="BE2787">
        <v>2.3089341552742342</v>
      </c>
      <c r="BF2787">
        <v>61.017708725777531</v>
      </c>
      <c r="BG2787">
        <v>160.79486549228699</v>
      </c>
      <c r="BH2787">
        <v>2.138818144463079E-5</v>
      </c>
      <c r="BI2787">
        <v>95.145079224760124</v>
      </c>
      <c r="BJ2787">
        <v>2.5220390792820001E-4</v>
      </c>
      <c r="BK2787">
        <v>658.31228800370775</v>
      </c>
      <c r="BL2787">
        <v>4.2078153605848714</v>
      </c>
      <c r="BM2787">
        <v>186.0341394237827</v>
      </c>
      <c r="BN2787">
        <v>99.951989035498926</v>
      </c>
      <c r="BO2787">
        <v>93.094970925030637</v>
      </c>
      <c r="BP2787">
        <v>95.162552081260245</v>
      </c>
      <c r="BQ2787">
        <v>40.470681683035053</v>
      </c>
      <c r="BR2787">
        <v>61</v>
      </c>
      <c r="BS2787">
        <v>96.803225348501201</v>
      </c>
      <c r="BT2787">
        <v>0</v>
      </c>
      <c r="BU2787">
        <v>126.1524040009959</v>
      </c>
      <c r="BV2787">
        <v>866.86132701077554</v>
      </c>
      <c r="BW2787">
        <v>123.7314633786453</v>
      </c>
      <c r="BX2787">
        <v>10.96838000006005</v>
      </c>
      <c r="BY2787">
        <v>1.0252847031068679</v>
      </c>
      <c r="BZ2787">
        <v>0.48736140427486979</v>
      </c>
      <c r="CA2787">
        <f t="shared" si="344"/>
        <v>60.182722662615625</v>
      </c>
      <c r="CB2787" cm="1">
        <f t="array" ref="CB2787">IF(ISBLANK(INDEX(AC:AC,ROW())), "", INDEX(AC:AC,ROW())*(BI2787+BJ2787)/1000)</f>
        <v>161.36648210302104</v>
      </c>
      <c r="CC2787">
        <f t="shared" si="345"/>
        <v>160.79488688046843</v>
      </c>
      <c r="CD2787">
        <f t="shared" si="346"/>
        <v>4.0941120751748992</v>
      </c>
      <c r="CE2787">
        <f t="shared" si="347"/>
        <v>4.7898682827837531</v>
      </c>
      <c r="CF2787" cm="1">
        <f t="array" ref="CF2787">IFERROR(IF((BD2787+BE2787)*INDEX(H:H,ROW())*INDEX(K:K,ROW())/(BF2787*30*1000)&lt;0.5,"",(BD2787+BE2787)*INDEX(H:H,ROW())*INDEX(K:K,ROW())/(BF2787*30*1000)),"")</f>
        <v>2.3852302146023852</v>
      </c>
      <c r="CG2787">
        <f t="shared" si="348"/>
        <v>0.443963743408194</v>
      </c>
      <c r="CH2787" cm="1">
        <f t="array" ref="CH2787">IFERROR((BD2787+BE2787)*INDEX(K:K,ROW())*INDEX(H:H,ROW())/BC2787/100000,"")</f>
        <v>0.31768672048956142</v>
      </c>
      <c r="CI2787">
        <f t="shared" si="349"/>
        <v>113.40879154171337</v>
      </c>
      <c r="CJ2787">
        <v>1</v>
      </c>
      <c r="CK2787">
        <f t="shared" si="350"/>
        <v>0</v>
      </c>
      <c r="CL2787" cm="1">
        <f t="array" ref="CL2787">IF(INDEX(AS:AS,ROW()-2)=0,CL2786,INDEX(AS:AS,ROW()-2))</f>
        <v>41.52</v>
      </c>
      <c r="CM2787" t="str">
        <f t="shared" si="351"/>
        <v>CIV</v>
      </c>
    </row>
    <row r="2788" spans="1:91" x14ac:dyDescent="0.3">
      <c r="A2788" s="1">
        <v>2783</v>
      </c>
      <c r="B2788" t="s">
        <v>247</v>
      </c>
      <c r="C2788">
        <v>4</v>
      </c>
      <c r="D2788">
        <v>26</v>
      </c>
      <c r="E2788">
        <v>17</v>
      </c>
      <c r="F2788" t="s">
        <v>123</v>
      </c>
      <c r="G2788" t="s">
        <v>131</v>
      </c>
      <c r="H2788">
        <v>46.21</v>
      </c>
      <c r="I2788">
        <v>0.89</v>
      </c>
      <c r="J2788">
        <v>44.1</v>
      </c>
      <c r="K2788">
        <v>1570</v>
      </c>
      <c r="L2788">
        <v>44.41</v>
      </c>
      <c r="M2788">
        <v>0.89</v>
      </c>
      <c r="N2788">
        <v>44.1</v>
      </c>
      <c r="O2788">
        <v>1570</v>
      </c>
      <c r="P2788">
        <v>1.32</v>
      </c>
      <c r="Q2788">
        <v>50.19</v>
      </c>
      <c r="R2788">
        <v>30.11</v>
      </c>
      <c r="S2788">
        <v>1.7</v>
      </c>
      <c r="T2788">
        <v>7.41</v>
      </c>
      <c r="U2788">
        <v>0</v>
      </c>
      <c r="V2788">
        <v>0</v>
      </c>
      <c r="W2788">
        <v>0</v>
      </c>
      <c r="X2788">
        <v>0</v>
      </c>
      <c r="Y2788">
        <v>2</v>
      </c>
      <c r="Z2788">
        <v>7.5</v>
      </c>
      <c r="AA2788">
        <v>19.5</v>
      </c>
      <c r="AB2788">
        <v>63.9</v>
      </c>
      <c r="AC2788">
        <v>1694</v>
      </c>
      <c r="AD2788">
        <v>37.86</v>
      </c>
      <c r="AE2788">
        <v>32.409999999999997</v>
      </c>
      <c r="AF2788">
        <v>11.42</v>
      </c>
      <c r="AG2788">
        <v>1572</v>
      </c>
      <c r="AI2788">
        <v>44.21</v>
      </c>
      <c r="AJ2788">
        <v>40.89</v>
      </c>
      <c r="AK2788">
        <v>0</v>
      </c>
      <c r="AL2788">
        <v>47.32</v>
      </c>
      <c r="AM2788">
        <v>6.31</v>
      </c>
      <c r="AN2788">
        <v>47.81</v>
      </c>
      <c r="AO2788">
        <v>45.02</v>
      </c>
      <c r="AP2788">
        <v>3.23</v>
      </c>
      <c r="AQ2788">
        <v>4.1900000000000004</v>
      </c>
      <c r="AR2788">
        <v>0</v>
      </c>
      <c r="AS2788">
        <v>41.52</v>
      </c>
      <c r="AT2788">
        <v>0</v>
      </c>
      <c r="AU2788">
        <v>0</v>
      </c>
      <c r="AV2788">
        <v>5.3</v>
      </c>
      <c r="AW2788">
        <v>73.599999999999994</v>
      </c>
      <c r="AX2788">
        <v>92.8</v>
      </c>
      <c r="AY2788">
        <v>100</v>
      </c>
      <c r="AZ2788">
        <v>100</v>
      </c>
      <c r="BA2788">
        <v>87.5</v>
      </c>
      <c r="BB2788">
        <v>94.7</v>
      </c>
      <c r="BC2788">
        <v>112.3706926782873</v>
      </c>
      <c r="BD2788">
        <v>57.747350208260208</v>
      </c>
      <c r="BE2788">
        <v>2.1752812750028578</v>
      </c>
      <c r="BF2788">
        <v>60.498409513619933</v>
      </c>
      <c r="BG2788">
        <v>159.56925583556071</v>
      </c>
      <c r="BH2788">
        <v>2.138818144463079E-5</v>
      </c>
      <c r="BI2788">
        <v>94.41990260534476</v>
      </c>
      <c r="BJ2788">
        <v>2.5220390792820001E-4</v>
      </c>
      <c r="BK2788">
        <v>676.24507700043409</v>
      </c>
      <c r="BL2788">
        <v>4.216954754066502</v>
      </c>
      <c r="BM2788">
        <v>185.6749369609268</v>
      </c>
      <c r="BN2788">
        <v>100.1248474177336</v>
      </c>
      <c r="BO2788">
        <v>93.405260715726484</v>
      </c>
      <c r="BP2788">
        <v>94.851888236864923</v>
      </c>
      <c r="BQ2788">
        <v>39.018573597079808</v>
      </c>
      <c r="BR2788">
        <v>61.909728901245117</v>
      </c>
      <c r="BS2788">
        <v>95.961937662699157</v>
      </c>
      <c r="BT2788">
        <v>0</v>
      </c>
      <c r="BU2788">
        <v>125.9986659267299</v>
      </c>
      <c r="BV2788">
        <v>865.65157652957453</v>
      </c>
      <c r="BW2788">
        <v>123.7328569150157</v>
      </c>
      <c r="BX2788">
        <v>10.869644959605459</v>
      </c>
      <c r="BY2788">
        <v>0.65524921136909575</v>
      </c>
      <c r="BZ2788">
        <v>0.48610560869349068</v>
      </c>
      <c r="CA2788">
        <f t="shared" si="344"/>
        <v>59.922631483263068</v>
      </c>
      <c r="CB2788" cm="1">
        <f t="array" ref="CB2788">IF(ISBLANK(INDEX(AC:AC,ROW())), "", INDEX(AC:AC,ROW())*(BI2788+BJ2788)/1000)</f>
        <v>159.94774224687404</v>
      </c>
      <c r="CC2788">
        <f t="shared" si="345"/>
        <v>159.56927722374215</v>
      </c>
      <c r="CD2788">
        <f t="shared" si="346"/>
        <v>4.2379403401835818</v>
      </c>
      <c r="CE2788">
        <f t="shared" si="347"/>
        <v>6.0179844128619564</v>
      </c>
      <c r="CF2788" cm="1">
        <f t="array" ref="CF2788">IFERROR(IF((BD2788+BE2788)*INDEX(H:H,ROW())*INDEX(K:K,ROW())/(BF2788*30*1000)&lt;0.5,"",(BD2788+BE2788)*INDEX(H:H,ROW())*INDEX(K:K,ROW())/(BF2788*30*1000)),"")</f>
        <v>2.3953075638804311</v>
      </c>
      <c r="CG2788">
        <f t="shared" si="348"/>
        <v>0.53838245606284907</v>
      </c>
      <c r="CH2788" cm="1">
        <f t="array" ref="CH2788">IFERROR((BD2788+BE2788)*INDEX(K:K,ROW())*INDEX(H:H,ROW())/BC2788/100000,"")</f>
        <v>0.38687747078035994</v>
      </c>
      <c r="CI2788">
        <f t="shared" si="349"/>
        <v>112.9186736966569</v>
      </c>
      <c r="CJ2788">
        <v>1</v>
      </c>
      <c r="CK2788">
        <f t="shared" si="350"/>
        <v>0</v>
      </c>
      <c r="CL2788" cm="1">
        <f t="array" ref="CL2788">IF(INDEX(AS:AS,ROW()-2)=0,CL2787,INDEX(AS:AS,ROW()-2))</f>
        <v>41.29</v>
      </c>
      <c r="CM2788" t="str">
        <f t="shared" si="351"/>
        <v>SP</v>
      </c>
    </row>
    <row r="2789" spans="1:91" x14ac:dyDescent="0.3">
      <c r="A2789" s="1">
        <v>2784</v>
      </c>
      <c r="B2789" t="s">
        <v>248</v>
      </c>
      <c r="C2789">
        <v>4</v>
      </c>
      <c r="D2789">
        <v>27</v>
      </c>
      <c r="E2789">
        <v>18</v>
      </c>
      <c r="F2789" t="s">
        <v>105</v>
      </c>
      <c r="G2789" t="s">
        <v>106</v>
      </c>
      <c r="H2789">
        <v>45.69</v>
      </c>
      <c r="I2789">
        <v>0.86</v>
      </c>
      <c r="J2789">
        <v>45.08</v>
      </c>
      <c r="K2789">
        <v>1570</v>
      </c>
      <c r="L2789">
        <v>45.9</v>
      </c>
      <c r="M2789">
        <v>0.89</v>
      </c>
      <c r="N2789">
        <v>45.08</v>
      </c>
      <c r="O2789">
        <v>1570</v>
      </c>
      <c r="P2789">
        <v>1.36</v>
      </c>
      <c r="Q2789">
        <v>50.42</v>
      </c>
      <c r="R2789">
        <v>30.04</v>
      </c>
      <c r="S2789">
        <v>1.678428761651132</v>
      </c>
      <c r="T2789">
        <v>7.26</v>
      </c>
      <c r="U2789">
        <v>0</v>
      </c>
      <c r="V2789">
        <v>0</v>
      </c>
      <c r="W2789">
        <v>0</v>
      </c>
      <c r="X2789">
        <v>0</v>
      </c>
      <c r="Y2789">
        <v>1.75</v>
      </c>
      <c r="Z2789">
        <v>7.5</v>
      </c>
      <c r="AA2789">
        <v>19.25</v>
      </c>
      <c r="AB2789">
        <v>63.9</v>
      </c>
      <c r="AC2789">
        <v>1690</v>
      </c>
      <c r="AD2789">
        <v>37.86</v>
      </c>
      <c r="AE2789">
        <v>32.409999999999997</v>
      </c>
      <c r="AF2789">
        <v>11.36</v>
      </c>
      <c r="AG2789">
        <v>1572</v>
      </c>
      <c r="AI2789">
        <v>44.21</v>
      </c>
      <c r="AJ2789">
        <v>40.89</v>
      </c>
      <c r="AK2789">
        <v>0</v>
      </c>
      <c r="AL2789">
        <v>47.32</v>
      </c>
      <c r="AM2789">
        <v>6.32</v>
      </c>
      <c r="AN2789">
        <v>47.81</v>
      </c>
      <c r="AO2789">
        <v>45.02</v>
      </c>
      <c r="AP2789">
        <v>3.72</v>
      </c>
      <c r="AQ2789">
        <v>0</v>
      </c>
      <c r="AR2789">
        <v>0</v>
      </c>
      <c r="AS2789">
        <v>41.52</v>
      </c>
      <c r="AT2789">
        <v>0</v>
      </c>
      <c r="AU2789">
        <v>0</v>
      </c>
      <c r="AV2789">
        <v>5.0999999999999996</v>
      </c>
      <c r="AW2789">
        <v>62.4</v>
      </c>
      <c r="AX2789">
        <v>92.1</v>
      </c>
      <c r="AY2789">
        <v>100</v>
      </c>
      <c r="AZ2789">
        <v>100</v>
      </c>
      <c r="BA2789">
        <v>85.2</v>
      </c>
      <c r="BB2789">
        <v>93.5</v>
      </c>
      <c r="BC2789">
        <v>54.98345595926687</v>
      </c>
      <c r="BD2789">
        <v>24.425563230670981</v>
      </c>
      <c r="BE2789">
        <v>1.088742073283099</v>
      </c>
      <c r="BF2789">
        <v>28.291672141152411</v>
      </c>
      <c r="BG2789">
        <v>167.12751367101009</v>
      </c>
      <c r="BH2789">
        <v>2.138818144463079E-5</v>
      </c>
      <c r="BI2789">
        <v>98.892342537212585</v>
      </c>
      <c r="BJ2789">
        <v>2.5220390792820001E-4</v>
      </c>
      <c r="BK2789">
        <v>689.54272086244725</v>
      </c>
      <c r="BL2789">
        <v>4.15112759937794</v>
      </c>
      <c r="BM2789">
        <v>185.39395934823929</v>
      </c>
      <c r="BN2789">
        <v>103.97723025968941</v>
      </c>
      <c r="BO2789">
        <v>94.041351929986604</v>
      </c>
      <c r="BP2789">
        <v>104.4876383653522</v>
      </c>
      <c r="BQ2789">
        <v>25.603395393267402</v>
      </c>
      <c r="BR2789">
        <v>65.219317254489042</v>
      </c>
      <c r="BS2789">
        <v>98.301375833897637</v>
      </c>
      <c r="BT2789">
        <v>0</v>
      </c>
      <c r="BU2789">
        <v>125.9267578378399</v>
      </c>
      <c r="BV2789">
        <v>863.29267438340401</v>
      </c>
      <c r="BW2789">
        <v>123.73383852333851</v>
      </c>
      <c r="BX2789">
        <v>11.423325729456311</v>
      </c>
      <c r="BY2789">
        <v>0.79499306119878299</v>
      </c>
      <c r="BZ2789">
        <v>0.48420734886503108</v>
      </c>
      <c r="CA2789">
        <f t="shared" si="344"/>
        <v>25.514305303954082</v>
      </c>
      <c r="CB2789" cm="1">
        <f t="array" ref="CB2789">IF(ISBLANK(INDEX(AC:AC,ROW())), "", INDEX(AC:AC,ROW())*(BI2789+BJ2789)/1000)</f>
        <v>167.12848511249368</v>
      </c>
      <c r="CC2789">
        <f t="shared" si="345"/>
        <v>167.12753505919153</v>
      </c>
      <c r="CD2789">
        <f t="shared" si="346"/>
        <v>4.1258474889744052</v>
      </c>
      <c r="CE2789">
        <f t="shared" si="347"/>
        <v>12.540912695143751</v>
      </c>
      <c r="CF2789" cm="1">
        <f t="array" ref="CF2789">IFERROR(IF((BD2789+BE2789)*INDEX(H:H,ROW())*INDEX(K:K,ROW())/(BF2789*30*1000)&lt;0.5,"",(BD2789+BE2789)*INDEX(H:H,ROW())*INDEX(K:K,ROW())/(BF2789*30*1000)),"")</f>
        <v>2.1563769808641862</v>
      </c>
      <c r="CG2789">
        <f t="shared" si="348"/>
        <v>0.51454881559485088</v>
      </c>
      <c r="CH2789" cm="1">
        <f t="array" ref="CH2789">IFERROR((BD2789+BE2789)*INDEX(K:K,ROW())*INDEX(H:H,ROW())/BC2789/100000,"")</f>
        <v>0.33286836644390022</v>
      </c>
      <c r="CI2789">
        <f t="shared" si="349"/>
        <v>47.538319913250113</v>
      </c>
      <c r="CJ2789">
        <v>1</v>
      </c>
      <c r="CK2789">
        <f t="shared" si="350"/>
        <v>0</v>
      </c>
      <c r="CL2789" cm="1">
        <f t="array" ref="CL2789">IF(INDEX(AS:AS,ROW()-2)=0,CL2788,INDEX(AS:AS,ROW()-2))</f>
        <v>41.52</v>
      </c>
      <c r="CM2789" t="str">
        <f t="shared" si="351"/>
        <v>CIV</v>
      </c>
    </row>
    <row r="2790" spans="1:91" x14ac:dyDescent="0.3">
      <c r="A2790" s="1">
        <v>2785</v>
      </c>
      <c r="B2790" t="s">
        <v>248</v>
      </c>
      <c r="C2790">
        <v>4</v>
      </c>
      <c r="D2790">
        <v>27</v>
      </c>
      <c r="E2790">
        <v>18</v>
      </c>
      <c r="F2790" t="s">
        <v>105</v>
      </c>
      <c r="G2790" t="s">
        <v>107</v>
      </c>
      <c r="H2790">
        <v>46.21</v>
      </c>
      <c r="I2790">
        <v>0.89</v>
      </c>
      <c r="J2790">
        <v>44.1</v>
      </c>
      <c r="K2790">
        <v>1570</v>
      </c>
      <c r="L2790">
        <v>44.41</v>
      </c>
      <c r="M2790">
        <v>0.89</v>
      </c>
      <c r="N2790">
        <v>44.1</v>
      </c>
      <c r="O2790">
        <v>1570</v>
      </c>
      <c r="P2790">
        <v>1.32</v>
      </c>
      <c r="Q2790">
        <v>50.19</v>
      </c>
      <c r="R2790">
        <v>30.11</v>
      </c>
      <c r="S2790">
        <v>1.7</v>
      </c>
      <c r="T2790">
        <v>7.41</v>
      </c>
      <c r="U2790">
        <v>0</v>
      </c>
      <c r="V2790">
        <v>0</v>
      </c>
      <c r="W2790">
        <v>0</v>
      </c>
      <c r="X2790">
        <v>0</v>
      </c>
      <c r="Y2790">
        <v>2</v>
      </c>
      <c r="Z2790">
        <v>7.5</v>
      </c>
      <c r="AA2790">
        <v>19.5</v>
      </c>
      <c r="AB2790">
        <v>63.9</v>
      </c>
      <c r="AC2790">
        <v>1688</v>
      </c>
      <c r="AD2790">
        <v>38.119999999999997</v>
      </c>
      <c r="AE2790">
        <v>32.729999999999997</v>
      </c>
      <c r="AF2790">
        <v>11.49</v>
      </c>
      <c r="AG2790">
        <v>1572</v>
      </c>
      <c r="AI2790">
        <v>44.01</v>
      </c>
      <c r="AJ2790">
        <v>40.299999999999997</v>
      </c>
      <c r="AK2790">
        <v>4.66</v>
      </c>
      <c r="AL2790">
        <v>47.11</v>
      </c>
      <c r="AM2790">
        <v>6.38</v>
      </c>
      <c r="AN2790">
        <v>47.7</v>
      </c>
      <c r="AO2790">
        <v>44.63</v>
      </c>
      <c r="AP2790">
        <v>3.26</v>
      </c>
      <c r="AQ2790">
        <v>0</v>
      </c>
      <c r="AR2790">
        <v>4.04</v>
      </c>
      <c r="AS2790">
        <v>40.92</v>
      </c>
      <c r="AT2790">
        <v>0</v>
      </c>
      <c r="AU2790">
        <v>0</v>
      </c>
      <c r="AV2790">
        <v>5.6</v>
      </c>
      <c r="AW2790">
        <v>45.1</v>
      </c>
      <c r="AX2790">
        <v>81.3</v>
      </c>
      <c r="AY2790">
        <v>95.2</v>
      </c>
      <c r="AZ2790">
        <v>100</v>
      </c>
      <c r="BA2790">
        <v>75.7</v>
      </c>
      <c r="BB2790">
        <v>89.600000000000009</v>
      </c>
      <c r="BC2790">
        <v>104.5889986807111</v>
      </c>
      <c r="BD2790">
        <v>61.231545095754271</v>
      </c>
      <c r="BE2790">
        <v>0.44412119848776838</v>
      </c>
      <c r="BF2790">
        <v>63.134847052277109</v>
      </c>
      <c r="BG2790">
        <v>161.20143098495419</v>
      </c>
      <c r="BH2790">
        <v>2.138818144463079E-5</v>
      </c>
      <c r="BI2790">
        <v>95.385621479780482</v>
      </c>
      <c r="BJ2790">
        <v>2.5220390792820001E-4</v>
      </c>
      <c r="BK2790">
        <v>687.95618441595821</v>
      </c>
      <c r="BL2790">
        <v>4.0961911797054462</v>
      </c>
      <c r="BM2790">
        <v>185.37259455985071</v>
      </c>
      <c r="BN2790">
        <v>99.02730859451502</v>
      </c>
      <c r="BO2790">
        <v>93.03121913252042</v>
      </c>
      <c r="BP2790">
        <v>100.0147083021335</v>
      </c>
      <c r="BQ2790">
        <v>25.787888554881771</v>
      </c>
      <c r="BR2790">
        <v>70.809685733369975</v>
      </c>
      <c r="BS2790">
        <v>109.04918584993879</v>
      </c>
      <c r="BT2790">
        <v>0</v>
      </c>
      <c r="BU2790">
        <v>125.8343413475297</v>
      </c>
      <c r="BV2790">
        <v>867.41349876262041</v>
      </c>
      <c r="BW2790">
        <v>123.73395683471691</v>
      </c>
      <c r="BX2790">
        <v>11.89166562115768</v>
      </c>
      <c r="BY2790">
        <v>5.7283864030984164</v>
      </c>
      <c r="BZ2790">
        <v>0.48338500638891763</v>
      </c>
      <c r="CA2790">
        <f t="shared" si="344"/>
        <v>61.675666294242042</v>
      </c>
      <c r="CB2790" cm="1">
        <f t="array" ref="CB2790">IF(ISBLANK(INDEX(AC:AC,ROW())), "", INDEX(AC:AC,ROW())*(BI2790+BJ2790)/1000)</f>
        <v>161.01135477806605</v>
      </c>
      <c r="CC2790">
        <f t="shared" si="345"/>
        <v>161.20145237313562</v>
      </c>
      <c r="CD2790">
        <f t="shared" si="346"/>
        <v>4.2676798148414621</v>
      </c>
      <c r="CE2790">
        <f t="shared" si="347"/>
        <v>6.5777107831020381</v>
      </c>
      <c r="CF2790" cm="1">
        <f t="array" ref="CF2790">IFERROR(IF((BD2790+BE2790)*INDEX(H:H,ROW())*INDEX(K:K,ROW())/(BF2790*30*1000)&lt;0.5,"",(BD2790+BE2790)*INDEX(H:H,ROW())*INDEX(K:K,ROW())/(BF2790*30*1000)),"")</f>
        <v>2.3624307313953685</v>
      </c>
      <c r="CG2790">
        <f t="shared" si="348"/>
        <v>0.60364711249425895</v>
      </c>
      <c r="CH2790" cm="1">
        <f t="array" ref="CH2790">IFERROR((BD2790+BE2790)*INDEX(K:K,ROW())*INDEX(H:H,ROW())/BC2790/100000,"")</f>
        <v>0.42782234684235432</v>
      </c>
      <c r="CI2790">
        <f t="shared" si="349"/>
        <v>116.22210615447719</v>
      </c>
      <c r="CJ2790">
        <v>1</v>
      </c>
      <c r="CK2790">
        <f t="shared" si="350"/>
        <v>0</v>
      </c>
      <c r="CL2790" cm="1">
        <f t="array" ref="CL2790">IF(INDEX(AS:AS,ROW()-2)=0,CL2789,INDEX(AS:AS,ROW()-2))</f>
        <v>41.52</v>
      </c>
      <c r="CM2790" t="str">
        <f t="shared" si="351"/>
        <v>CIV</v>
      </c>
    </row>
    <row r="2791" spans="1:91" x14ac:dyDescent="0.3">
      <c r="A2791" s="1">
        <v>2786</v>
      </c>
      <c r="B2791" t="s">
        <v>248</v>
      </c>
      <c r="C2791">
        <v>4</v>
      </c>
      <c r="D2791">
        <v>27</v>
      </c>
      <c r="E2791">
        <v>18</v>
      </c>
      <c r="F2791" t="s">
        <v>105</v>
      </c>
      <c r="G2791" t="s">
        <v>108</v>
      </c>
      <c r="H2791">
        <v>46.21</v>
      </c>
      <c r="I2791">
        <v>0.89</v>
      </c>
      <c r="J2791">
        <v>44.1</v>
      </c>
      <c r="K2791">
        <v>1570</v>
      </c>
      <c r="L2791">
        <v>44.41</v>
      </c>
      <c r="M2791">
        <v>0.89</v>
      </c>
      <c r="N2791">
        <v>44.1</v>
      </c>
      <c r="O2791">
        <v>1570</v>
      </c>
      <c r="P2791">
        <v>1.32</v>
      </c>
      <c r="Q2791">
        <v>50.19</v>
      </c>
      <c r="R2791">
        <v>30.11</v>
      </c>
      <c r="S2791">
        <v>1.7</v>
      </c>
      <c r="T2791">
        <v>7.41</v>
      </c>
      <c r="U2791">
        <v>0</v>
      </c>
      <c r="V2791">
        <v>0</v>
      </c>
      <c r="W2791">
        <v>0</v>
      </c>
      <c r="X2791">
        <v>0</v>
      </c>
      <c r="Y2791">
        <v>2</v>
      </c>
      <c r="Z2791">
        <v>7.5</v>
      </c>
      <c r="AA2791">
        <v>19.5</v>
      </c>
      <c r="AB2791">
        <v>63.9</v>
      </c>
      <c r="AC2791">
        <v>1690</v>
      </c>
      <c r="AD2791">
        <v>37.86</v>
      </c>
      <c r="AE2791">
        <v>32.409999999999997</v>
      </c>
      <c r="AF2791">
        <v>11.29</v>
      </c>
      <c r="AG2791">
        <v>1572</v>
      </c>
      <c r="AI2791">
        <v>44.21</v>
      </c>
      <c r="AJ2791">
        <v>40.89</v>
      </c>
      <c r="AK2791">
        <v>0</v>
      </c>
      <c r="AL2791">
        <v>47.32</v>
      </c>
      <c r="AM2791">
        <v>6.32</v>
      </c>
      <c r="AN2791">
        <v>47.81</v>
      </c>
      <c r="AO2791">
        <v>45.02</v>
      </c>
      <c r="AP2791">
        <v>3.72</v>
      </c>
      <c r="AQ2791">
        <v>0</v>
      </c>
      <c r="AR2791">
        <v>0</v>
      </c>
      <c r="AS2791">
        <v>41.52</v>
      </c>
      <c r="AT2791">
        <v>0</v>
      </c>
      <c r="AU2791">
        <v>0</v>
      </c>
      <c r="AV2791">
        <v>4.8</v>
      </c>
      <c r="AW2791">
        <v>56.1</v>
      </c>
      <c r="AX2791">
        <v>80.900000000000006</v>
      </c>
      <c r="AY2791">
        <v>97.8</v>
      </c>
      <c r="AZ2791">
        <v>100</v>
      </c>
      <c r="BA2791">
        <v>76.100000000000009</v>
      </c>
      <c r="BB2791">
        <v>93</v>
      </c>
      <c r="BC2791">
        <v>133.06915857607621</v>
      </c>
      <c r="BD2791">
        <v>61.996050181133832</v>
      </c>
      <c r="BE2791">
        <v>2.1774791875645598</v>
      </c>
      <c r="BF2791">
        <v>63.970939675091451</v>
      </c>
      <c r="BG2791">
        <v>154.1722986200021</v>
      </c>
      <c r="BH2791">
        <v>2.138818144463079E-5</v>
      </c>
      <c r="BI2791">
        <v>91.226590179800525</v>
      </c>
      <c r="BJ2791">
        <v>2.5220390792820001E-4</v>
      </c>
      <c r="BK2791">
        <v>580.49094016703975</v>
      </c>
      <c r="BL2791">
        <v>4.0847780128306468</v>
      </c>
      <c r="BM2791">
        <v>185.2678523016645</v>
      </c>
      <c r="BN2791">
        <v>98.254945943768163</v>
      </c>
      <c r="BO2791">
        <v>92.001539869271397</v>
      </c>
      <c r="BP2791">
        <v>93.125963576070447</v>
      </c>
      <c r="BQ2791">
        <v>37.588228427902123</v>
      </c>
      <c r="BR2791">
        <v>67.814368493239911</v>
      </c>
      <c r="BS2791">
        <v>99.464010280465658</v>
      </c>
      <c r="BT2791">
        <v>0</v>
      </c>
      <c r="BU2791">
        <v>125.402520569508</v>
      </c>
      <c r="BV2791">
        <v>869.77274779925222</v>
      </c>
      <c r="BW2791">
        <v>123.7342325331995</v>
      </c>
      <c r="BX2791">
        <v>11.43602449550141</v>
      </c>
      <c r="BY2791">
        <v>9.3318004451117673</v>
      </c>
      <c r="BZ2791">
        <v>0.48594910971910948</v>
      </c>
      <c r="CA2791">
        <f t="shared" si="344"/>
        <v>64.173529368698397</v>
      </c>
      <c r="CB2791" cm="1">
        <f t="array" ref="CB2791">IF(ISBLANK(INDEX(AC:AC,ROW())), "", INDEX(AC:AC,ROW())*(BI2791+BJ2791)/1000)</f>
        <v>154.17336362846729</v>
      </c>
      <c r="CC2791">
        <f t="shared" si="345"/>
        <v>154.17232000818353</v>
      </c>
      <c r="CD2791">
        <f t="shared" si="346"/>
        <v>3.7652085675056783</v>
      </c>
      <c r="CE2791">
        <f t="shared" si="347"/>
        <v>4.3623251727046171</v>
      </c>
      <c r="CF2791" cm="1">
        <f t="array" ref="CF2791">IFERROR(IF((BD2791+BE2791)*INDEX(H:H,ROW())*INDEX(K:K,ROW())/(BF2791*30*1000)&lt;0.5,"",(BD2791+BE2791)*INDEX(H:H,ROW())*INDEX(K:K,ROW())/(BF2791*30*1000)),"")</f>
        <v>2.4259819262136459</v>
      </c>
      <c r="CG2791">
        <f t="shared" si="348"/>
        <v>0.48073453202545796</v>
      </c>
      <c r="CH2791" cm="1">
        <f t="array" ref="CH2791">IFERROR((BD2791+BE2791)*INDEX(K:K,ROW())*INDEX(H:H,ROW())/BC2791/100000,"")</f>
        <v>0.34987598580016077</v>
      </c>
      <c r="CI2791">
        <f t="shared" si="349"/>
        <v>120.92909879585088</v>
      </c>
      <c r="CJ2791">
        <v>1</v>
      </c>
      <c r="CK2791">
        <f t="shared" si="350"/>
        <v>0</v>
      </c>
      <c r="CL2791" cm="1">
        <f t="array" ref="CL2791">IF(INDEX(AS:AS,ROW()-2)=0,CL2790,INDEX(AS:AS,ROW()-2))</f>
        <v>41.52</v>
      </c>
      <c r="CM2791" t="str">
        <f t="shared" si="351"/>
        <v>CIV</v>
      </c>
    </row>
    <row r="2792" spans="1:91" x14ac:dyDescent="0.3">
      <c r="A2792" s="1">
        <v>2787</v>
      </c>
      <c r="B2792" t="s">
        <v>248</v>
      </c>
      <c r="C2792">
        <v>4</v>
      </c>
      <c r="D2792">
        <v>27</v>
      </c>
      <c r="E2792">
        <v>18</v>
      </c>
      <c r="F2792" t="s">
        <v>105</v>
      </c>
      <c r="G2792" t="s">
        <v>109</v>
      </c>
      <c r="H2792">
        <v>46.21</v>
      </c>
      <c r="I2792">
        <v>0.89</v>
      </c>
      <c r="J2792">
        <v>44.1</v>
      </c>
      <c r="K2792">
        <v>1574</v>
      </c>
      <c r="L2792">
        <v>44.41</v>
      </c>
      <c r="M2792">
        <v>0.89</v>
      </c>
      <c r="N2792">
        <v>44.1</v>
      </c>
      <c r="O2792">
        <v>1570</v>
      </c>
      <c r="P2792">
        <v>1.32</v>
      </c>
      <c r="Q2792">
        <v>50.19</v>
      </c>
      <c r="R2792">
        <v>30.11</v>
      </c>
      <c r="S2792">
        <v>1.7</v>
      </c>
      <c r="T2792">
        <v>7.41</v>
      </c>
      <c r="U2792">
        <v>0</v>
      </c>
      <c r="V2792">
        <v>0</v>
      </c>
      <c r="W2792">
        <v>0</v>
      </c>
      <c r="X2792">
        <v>0</v>
      </c>
      <c r="Y2792">
        <v>2</v>
      </c>
      <c r="Z2792">
        <v>7.5</v>
      </c>
      <c r="AA2792">
        <v>19.5</v>
      </c>
      <c r="AB2792">
        <v>63.9</v>
      </c>
      <c r="AC2792">
        <v>1696</v>
      </c>
      <c r="AD2792">
        <v>37.86</v>
      </c>
      <c r="AE2792">
        <v>32.51</v>
      </c>
      <c r="AF2792">
        <v>11.08</v>
      </c>
      <c r="AG2792">
        <v>1572</v>
      </c>
      <c r="AI2792">
        <v>44.21</v>
      </c>
      <c r="AJ2792">
        <v>40.89</v>
      </c>
      <c r="AK2792">
        <v>4.53</v>
      </c>
      <c r="AL2792">
        <v>47.32</v>
      </c>
      <c r="AM2792">
        <v>6.32</v>
      </c>
      <c r="AN2792">
        <v>47.81</v>
      </c>
      <c r="AO2792">
        <v>45.02</v>
      </c>
      <c r="AP2792">
        <v>3.19</v>
      </c>
      <c r="AQ2792">
        <v>4.28</v>
      </c>
      <c r="AR2792">
        <v>0</v>
      </c>
      <c r="AS2792">
        <v>40.64</v>
      </c>
      <c r="AT2792">
        <v>0</v>
      </c>
      <c r="AU2792">
        <v>0</v>
      </c>
      <c r="AV2792">
        <v>6.3</v>
      </c>
      <c r="AW2792">
        <v>62.7</v>
      </c>
      <c r="AX2792">
        <v>91.5</v>
      </c>
      <c r="AY2792">
        <v>99.4</v>
      </c>
      <c r="AZ2792">
        <v>100</v>
      </c>
      <c r="BA2792">
        <v>85.2</v>
      </c>
      <c r="BB2792">
        <v>93.100000000000009</v>
      </c>
      <c r="BC2792">
        <v>102.3952567721456</v>
      </c>
      <c r="BD2792">
        <v>50.675407800161743</v>
      </c>
      <c r="BE2792">
        <v>1.9934348068411409</v>
      </c>
      <c r="BF2792">
        <v>52.207139429462842</v>
      </c>
      <c r="BG2792">
        <v>157.3207528141877</v>
      </c>
      <c r="BH2792">
        <v>2.138818144463079E-5</v>
      </c>
      <c r="BI2792">
        <v>93.089831907830359</v>
      </c>
      <c r="BJ2792">
        <v>2.5220390792820001E-4</v>
      </c>
      <c r="BK2792">
        <v>653.28885556075863</v>
      </c>
      <c r="BL2792">
        <v>4.088107225048792</v>
      </c>
      <c r="BM2792">
        <v>185.4915578754505</v>
      </c>
      <c r="BN2792">
        <v>100.444793471262</v>
      </c>
      <c r="BO2792">
        <v>94.86206716606452</v>
      </c>
      <c r="BP2792">
        <v>95.041889818458998</v>
      </c>
      <c r="BQ2792">
        <v>42.237542015171059</v>
      </c>
      <c r="BR2792">
        <v>59.605814552406819</v>
      </c>
      <c r="BS2792">
        <v>97.724626135993603</v>
      </c>
      <c r="BT2792">
        <v>0</v>
      </c>
      <c r="BU2792">
        <v>125.9303470956178</v>
      </c>
      <c r="BV2792">
        <v>868.10056897143681</v>
      </c>
      <c r="BW2792">
        <v>123.73352130999</v>
      </c>
      <c r="BX2792">
        <v>11.76554547956199</v>
      </c>
      <c r="BY2792">
        <v>11.50126891838306</v>
      </c>
      <c r="BZ2792">
        <v>0.48734573355308358</v>
      </c>
      <c r="CA2792">
        <f t="shared" si="344"/>
        <v>52.668842607002887</v>
      </c>
      <c r="CB2792" cm="1">
        <f t="array" ref="CB2792">IF(ISBLANK(INDEX(AC:AC,ROW())), "", INDEX(AC:AC,ROW())*(BI2792+BJ2792)/1000)</f>
        <v>157.88078265350816</v>
      </c>
      <c r="CC2792">
        <f t="shared" si="345"/>
        <v>157.32077420236914</v>
      </c>
      <c r="CD2792">
        <f t="shared" si="346"/>
        <v>4.1525911557007875</v>
      </c>
      <c r="CE2792">
        <f t="shared" si="347"/>
        <v>6.3800695086344241</v>
      </c>
      <c r="CF2792" cm="1">
        <f t="array" ref="CF2792">IFERROR(IF((BD2792+BE2792)*INDEX(H:H,ROW())*INDEX(K:K,ROW())/(BF2792*30*1000)&lt;0.5,"",(BD2792+BE2792)*INDEX(H:H,ROW())*INDEX(K:K,ROW())/(BF2792*30*1000)),"")</f>
        <v>2.445926030563065</v>
      </c>
      <c r="CG2792">
        <f t="shared" si="348"/>
        <v>0.50985896295603272</v>
      </c>
      <c r="CH2792" cm="1">
        <f t="array" ref="CH2792">IFERROR((BD2792+BE2792)*INDEX(K:K,ROW())*INDEX(H:H,ROW())/BC2792/100000,"")</f>
        <v>0.37412319282301498</v>
      </c>
      <c r="CI2792">
        <f t="shared" si="349"/>
        <v>99.502442580591051</v>
      </c>
      <c r="CJ2792">
        <v>1</v>
      </c>
      <c r="CK2792">
        <f t="shared" si="350"/>
        <v>0</v>
      </c>
      <c r="CL2792" cm="1">
        <f t="array" ref="CL2792">IF(INDEX(AS:AS,ROW()-2)=0,CL2791,INDEX(AS:AS,ROW()-2))</f>
        <v>40.92</v>
      </c>
      <c r="CM2792" t="str">
        <f t="shared" si="351"/>
        <v>SP</v>
      </c>
    </row>
    <row r="2793" spans="1:91" x14ac:dyDescent="0.3">
      <c r="A2793" s="1">
        <v>2788</v>
      </c>
      <c r="B2793" t="s">
        <v>248</v>
      </c>
      <c r="C2793">
        <v>4</v>
      </c>
      <c r="D2793">
        <v>27</v>
      </c>
      <c r="E2793">
        <v>18</v>
      </c>
      <c r="F2793" t="s">
        <v>105</v>
      </c>
      <c r="G2793" t="s">
        <v>110</v>
      </c>
      <c r="H2793">
        <v>46.21</v>
      </c>
      <c r="I2793">
        <v>0.89</v>
      </c>
      <c r="J2793">
        <v>44.1</v>
      </c>
      <c r="K2793">
        <v>1570</v>
      </c>
      <c r="L2793">
        <v>44.41</v>
      </c>
      <c r="M2793">
        <v>0.89</v>
      </c>
      <c r="N2793">
        <v>44.1</v>
      </c>
      <c r="O2793">
        <v>1570</v>
      </c>
      <c r="P2793">
        <v>1.32</v>
      </c>
      <c r="Q2793">
        <v>50.19</v>
      </c>
      <c r="R2793">
        <v>30.11</v>
      </c>
      <c r="S2793">
        <v>1.7</v>
      </c>
      <c r="T2793">
        <v>7.41</v>
      </c>
      <c r="U2793">
        <v>0</v>
      </c>
      <c r="V2793">
        <v>0</v>
      </c>
      <c r="W2793">
        <v>0</v>
      </c>
      <c r="X2793">
        <v>0</v>
      </c>
      <c r="Y2793">
        <v>2</v>
      </c>
      <c r="Z2793">
        <v>7.5</v>
      </c>
      <c r="AA2793">
        <v>19.5</v>
      </c>
      <c r="AB2793">
        <v>63.9</v>
      </c>
      <c r="AC2793">
        <v>1698</v>
      </c>
      <c r="AD2793">
        <v>37.86</v>
      </c>
      <c r="AE2793">
        <v>32.409999999999997</v>
      </c>
      <c r="AF2793">
        <v>10.9</v>
      </c>
      <c r="AG2793">
        <v>1572</v>
      </c>
      <c r="AI2793">
        <v>44.21</v>
      </c>
      <c r="AJ2793">
        <v>40.89</v>
      </c>
      <c r="AK2793">
        <v>0</v>
      </c>
      <c r="AL2793">
        <v>47.32</v>
      </c>
      <c r="AM2793">
        <v>6.32</v>
      </c>
      <c r="AN2793">
        <v>47.81</v>
      </c>
      <c r="AO2793">
        <v>45.02</v>
      </c>
      <c r="AP2793">
        <v>3.72</v>
      </c>
      <c r="AQ2793">
        <v>0</v>
      </c>
      <c r="AR2793">
        <v>0</v>
      </c>
      <c r="AS2793">
        <v>41.52</v>
      </c>
      <c r="AT2793">
        <v>0</v>
      </c>
      <c r="AU2793">
        <v>0</v>
      </c>
      <c r="AV2793">
        <v>5.9</v>
      </c>
      <c r="AW2793">
        <v>63.1</v>
      </c>
      <c r="AX2793">
        <v>91</v>
      </c>
      <c r="AY2793">
        <v>99.7</v>
      </c>
      <c r="AZ2793">
        <v>100</v>
      </c>
      <c r="BA2793">
        <v>85.1</v>
      </c>
      <c r="BB2793">
        <v>93.8</v>
      </c>
      <c r="BC2793">
        <v>47.316933836062773</v>
      </c>
      <c r="BD2793">
        <v>20.420749205983132</v>
      </c>
      <c r="BE2793">
        <v>0.76207642709092205</v>
      </c>
      <c r="BF2793">
        <v>24.842172177746189</v>
      </c>
      <c r="BG2793">
        <v>176.96018017715031</v>
      </c>
      <c r="BH2793">
        <v>2.138818144463079E-5</v>
      </c>
      <c r="BI2793">
        <v>104.7099611297441</v>
      </c>
      <c r="BJ2793">
        <v>2.5220390792820001E-4</v>
      </c>
      <c r="BK2793">
        <v>342.00067098710758</v>
      </c>
      <c r="BL2793">
        <v>4.1344626859086624</v>
      </c>
      <c r="BM2793">
        <v>186.47600605666369</v>
      </c>
      <c r="BN2793">
        <v>103.1891783533349</v>
      </c>
      <c r="BO2793">
        <v>92.99918352229308</v>
      </c>
      <c r="BP2793">
        <v>98.1618327938764</v>
      </c>
      <c r="BQ2793">
        <v>11.15115725097322</v>
      </c>
      <c r="BR2793">
        <v>60.33766168763951</v>
      </c>
      <c r="BS2793">
        <v>109.1389967713724</v>
      </c>
      <c r="BT2793">
        <v>0</v>
      </c>
      <c r="BU2793">
        <v>126.4478497175192</v>
      </c>
      <c r="BV2793">
        <v>800.48576094147734</v>
      </c>
      <c r="BW2793">
        <v>123.7308762578178</v>
      </c>
      <c r="BX2793">
        <v>11.834018484941099</v>
      </c>
      <c r="BY2793">
        <v>52.999899696366363</v>
      </c>
      <c r="BZ2793">
        <v>0.49111334591077771</v>
      </c>
      <c r="CA2793">
        <f t="shared" si="344"/>
        <v>21.182825633074053</v>
      </c>
      <c r="CB2793" cm="1">
        <f t="array" ref="CB2793">IF(ISBLANK(INDEX(AC:AC,ROW())), "", INDEX(AC:AC,ROW())*(BI2793+BJ2793)/1000)</f>
        <v>177.79794224054115</v>
      </c>
      <c r="CC2793">
        <f t="shared" si="345"/>
        <v>176.96020156533174</v>
      </c>
      <c r="CD2793">
        <f t="shared" si="346"/>
        <v>1.9326417350448413</v>
      </c>
      <c r="CE2793">
        <f t="shared" si="347"/>
        <v>7.227870516124832</v>
      </c>
      <c r="CF2793" cm="1">
        <f t="array" ref="CF2793">IFERROR(IF((BD2793+BE2793)*INDEX(H:H,ROW())*INDEX(K:K,ROW())/(BF2793*30*1000)&lt;0.5,"",(BD2793+BE2793)*INDEX(H:H,ROW())*INDEX(K:K,ROW())/(BF2793*30*1000)),"")</f>
        <v>2.062095098925524</v>
      </c>
      <c r="CG2793">
        <f t="shared" si="348"/>
        <v>0.52501652503131213</v>
      </c>
      <c r="CH2793" cm="1">
        <f t="array" ref="CH2793">IFERROR((BD2793+BE2793)*INDEX(K:K,ROW())*INDEX(H:H,ROW())/BC2793/100000,"")</f>
        <v>0.32479020093659344</v>
      </c>
      <c r="CI2793">
        <f t="shared" si="349"/>
        <v>39.917081683943699</v>
      </c>
      <c r="CJ2793">
        <v>1</v>
      </c>
      <c r="CK2793">
        <f t="shared" si="350"/>
        <v>0</v>
      </c>
      <c r="CL2793" cm="1">
        <f t="array" ref="CL2793">IF(INDEX(AS:AS,ROW()-2)=0,CL2792,INDEX(AS:AS,ROW()-2))</f>
        <v>41.52</v>
      </c>
      <c r="CM2793" t="str">
        <f t="shared" si="351"/>
        <v>CIV</v>
      </c>
    </row>
    <row r="2794" spans="1:91" x14ac:dyDescent="0.3">
      <c r="A2794" s="1">
        <v>2789</v>
      </c>
      <c r="B2794" t="s">
        <v>248</v>
      </c>
      <c r="C2794">
        <v>4</v>
      </c>
      <c r="D2794">
        <v>27</v>
      </c>
      <c r="E2794">
        <v>18</v>
      </c>
      <c r="F2794" t="s">
        <v>105</v>
      </c>
      <c r="G2794" t="s">
        <v>111</v>
      </c>
      <c r="H2794">
        <v>45.83</v>
      </c>
      <c r="I2794">
        <v>0.83</v>
      </c>
      <c r="J2794">
        <v>45.08</v>
      </c>
      <c r="K2794">
        <v>1570</v>
      </c>
      <c r="L2794">
        <v>44.41</v>
      </c>
      <c r="M2794">
        <v>0.89</v>
      </c>
      <c r="N2794">
        <v>44.1</v>
      </c>
      <c r="O2794">
        <v>1570</v>
      </c>
      <c r="P2794">
        <v>1.32</v>
      </c>
      <c r="Q2794">
        <v>50.19</v>
      </c>
      <c r="R2794">
        <v>30.11</v>
      </c>
      <c r="S2794">
        <v>1.7</v>
      </c>
      <c r="T2794">
        <v>7.41</v>
      </c>
      <c r="U2794">
        <v>0</v>
      </c>
      <c r="V2794">
        <v>0</v>
      </c>
      <c r="W2794">
        <v>0</v>
      </c>
      <c r="X2794">
        <v>0</v>
      </c>
      <c r="Y2794">
        <v>2</v>
      </c>
      <c r="Z2794">
        <v>7.5</v>
      </c>
      <c r="AA2794">
        <v>19.5</v>
      </c>
      <c r="AB2794">
        <v>63.9</v>
      </c>
      <c r="AC2794">
        <v>1700</v>
      </c>
      <c r="AD2794">
        <v>37.86</v>
      </c>
      <c r="AE2794">
        <v>32.159999999999997</v>
      </c>
      <c r="AF2794">
        <v>10.77</v>
      </c>
      <c r="AG2794">
        <v>1572</v>
      </c>
      <c r="AI2794">
        <v>43.53</v>
      </c>
      <c r="AJ2794">
        <v>40.89</v>
      </c>
      <c r="AK2794">
        <v>4.26</v>
      </c>
      <c r="AL2794">
        <v>47.32</v>
      </c>
      <c r="AM2794">
        <v>6.28</v>
      </c>
      <c r="AN2794">
        <v>47.52</v>
      </c>
      <c r="AO2794">
        <v>44.13</v>
      </c>
      <c r="AP2794">
        <v>3.21</v>
      </c>
      <c r="AQ2794">
        <v>0</v>
      </c>
      <c r="AR2794">
        <v>3.86</v>
      </c>
      <c r="AS2794">
        <v>40.15</v>
      </c>
      <c r="AT2794">
        <v>0</v>
      </c>
      <c r="AU2794">
        <v>0</v>
      </c>
      <c r="AV2794">
        <v>13</v>
      </c>
      <c r="AW2794">
        <v>86.2</v>
      </c>
      <c r="AX2794">
        <v>98.2</v>
      </c>
      <c r="AY2794">
        <v>100</v>
      </c>
      <c r="AZ2794">
        <v>100</v>
      </c>
      <c r="BA2794">
        <v>85.2</v>
      </c>
      <c r="BB2794">
        <v>87</v>
      </c>
      <c r="BC2794">
        <v>85.05809652547461</v>
      </c>
      <c r="BD2794">
        <v>55.730191958167559</v>
      </c>
      <c r="BE2794">
        <v>1.163072668374928</v>
      </c>
      <c r="BF2794">
        <v>57.672950781238029</v>
      </c>
      <c r="BG2794">
        <v>143.67968812018199</v>
      </c>
      <c r="BH2794">
        <v>2.138818144463079E-5</v>
      </c>
      <c r="BI2794">
        <v>85.017529748809451</v>
      </c>
      <c r="BJ2794">
        <v>2.5220390792820001E-4</v>
      </c>
      <c r="BK2794">
        <v>709.72758611014797</v>
      </c>
      <c r="BL2794">
        <v>4.0818960728137101</v>
      </c>
      <c r="BM2794">
        <v>187.79213077891589</v>
      </c>
      <c r="BN2794">
        <v>99.525493004627265</v>
      </c>
      <c r="BO2794">
        <v>93.286613298545561</v>
      </c>
      <c r="BP2794">
        <v>94.9348477717582</v>
      </c>
      <c r="BQ2794">
        <v>36.45669319734764</v>
      </c>
      <c r="BR2794">
        <v>63.400004905253923</v>
      </c>
      <c r="BS2794">
        <v>101.3124255946253</v>
      </c>
      <c r="BT2794">
        <v>0</v>
      </c>
      <c r="BU2794">
        <v>126.7771124875519</v>
      </c>
      <c r="BV2794">
        <v>903.01933931554504</v>
      </c>
      <c r="BW2794">
        <v>123.7277039049781</v>
      </c>
      <c r="BX2794">
        <v>11.993160823461951</v>
      </c>
      <c r="BY2794">
        <v>10.981924015727049</v>
      </c>
      <c r="BZ2794">
        <v>0.49173882558549298</v>
      </c>
      <c r="CA2794">
        <f t="shared" si="344"/>
        <v>56.893264626542489</v>
      </c>
      <c r="CB2794" cm="1">
        <f t="array" ref="CB2794">IF(ISBLANK(INDEX(AC:AC,ROW())), "", INDEX(AC:AC,ROW())*(BI2794+BJ2794)/1000)</f>
        <v>144.53022931961956</v>
      </c>
      <c r="CC2794">
        <f t="shared" si="345"/>
        <v>143.67970950836343</v>
      </c>
      <c r="CD2794">
        <f t="shared" si="346"/>
        <v>4.9396507588904583</v>
      </c>
      <c r="CE2794">
        <f t="shared" si="347"/>
        <v>8.3440332561120378</v>
      </c>
      <c r="CF2794" cm="1">
        <f t="array" ref="CF2794">IFERROR(IF((BD2794+BE2794)*INDEX(H:H,ROW())*INDEX(K:K,ROW())/(BF2794*30*1000)&lt;0.5,"",(BD2794+BE2794)*INDEX(H:H,ROW())*INDEX(K:K,ROW())/(BF2794*30*1000)),"")</f>
        <v>2.3660119712664365</v>
      </c>
      <c r="CG2794">
        <f t="shared" si="348"/>
        <v>0.67804186946465672</v>
      </c>
      <c r="CH2794" cm="1">
        <f t="array" ref="CH2794">IFERROR((BD2794+BE2794)*INDEX(K:K,ROW())*INDEX(H:H,ROW())/BC2794/100000,"")</f>
        <v>0.48127655405197561</v>
      </c>
      <c r="CI2794">
        <f t="shared" si="349"/>
        <v>106.32848724675516</v>
      </c>
      <c r="CJ2794">
        <v>1</v>
      </c>
      <c r="CK2794">
        <f t="shared" si="350"/>
        <v>0</v>
      </c>
      <c r="CL2794" cm="1">
        <f t="array" ref="CL2794">IF(INDEX(AS:AS,ROW()-2)=0,CL2793,INDEX(AS:AS,ROW()-2))</f>
        <v>40.64</v>
      </c>
      <c r="CM2794" t="str">
        <f t="shared" si="351"/>
        <v>SP</v>
      </c>
    </row>
    <row r="2795" spans="1:91" x14ac:dyDescent="0.3">
      <c r="A2795" s="1">
        <v>2790</v>
      </c>
      <c r="B2795" t="s">
        <v>248</v>
      </c>
      <c r="C2795">
        <v>4</v>
      </c>
      <c r="D2795">
        <v>27</v>
      </c>
      <c r="E2795">
        <v>18</v>
      </c>
      <c r="F2795" t="s">
        <v>105</v>
      </c>
      <c r="G2795" t="s">
        <v>112</v>
      </c>
      <c r="H2795">
        <v>46.21</v>
      </c>
      <c r="I2795">
        <v>0.89</v>
      </c>
      <c r="J2795">
        <v>44.1</v>
      </c>
      <c r="K2795">
        <v>1570</v>
      </c>
      <c r="L2795">
        <v>44.41</v>
      </c>
      <c r="M2795">
        <v>0.89</v>
      </c>
      <c r="N2795">
        <v>44.1</v>
      </c>
      <c r="O2795">
        <v>1570</v>
      </c>
      <c r="P2795">
        <v>1.32</v>
      </c>
      <c r="Q2795">
        <v>50.19</v>
      </c>
      <c r="R2795">
        <v>30.11</v>
      </c>
      <c r="S2795">
        <v>1.7</v>
      </c>
      <c r="T2795">
        <v>7.41</v>
      </c>
      <c r="U2795">
        <v>0</v>
      </c>
      <c r="V2795">
        <v>0</v>
      </c>
      <c r="W2795">
        <v>0</v>
      </c>
      <c r="X2795">
        <v>0</v>
      </c>
      <c r="Y2795">
        <v>2</v>
      </c>
      <c r="Z2795">
        <v>7.5</v>
      </c>
      <c r="AA2795">
        <v>19.5</v>
      </c>
      <c r="AB2795">
        <v>63.9</v>
      </c>
      <c r="AC2795">
        <v>1696</v>
      </c>
      <c r="AD2795">
        <v>37.86</v>
      </c>
      <c r="AE2795">
        <v>32.409999999999997</v>
      </c>
      <c r="AF2795">
        <v>10.7</v>
      </c>
      <c r="AG2795">
        <v>1572</v>
      </c>
      <c r="AI2795">
        <v>44.21</v>
      </c>
      <c r="AJ2795">
        <v>40.89</v>
      </c>
      <c r="AK2795">
        <v>0</v>
      </c>
      <c r="AL2795">
        <v>47.32</v>
      </c>
      <c r="AM2795">
        <v>6.32</v>
      </c>
      <c r="AN2795">
        <v>47.81</v>
      </c>
      <c r="AO2795">
        <v>45.02</v>
      </c>
      <c r="AP2795">
        <v>3.72</v>
      </c>
      <c r="AQ2795">
        <v>0</v>
      </c>
      <c r="AR2795">
        <v>0</v>
      </c>
      <c r="AS2795">
        <v>41.52</v>
      </c>
      <c r="AT2795">
        <v>0</v>
      </c>
      <c r="AU2795">
        <v>0</v>
      </c>
      <c r="AV2795">
        <v>10</v>
      </c>
      <c r="AW2795">
        <v>80.2</v>
      </c>
      <c r="AX2795">
        <v>95.2</v>
      </c>
      <c r="AY2795">
        <v>99.3</v>
      </c>
      <c r="AZ2795">
        <v>100</v>
      </c>
      <c r="BA2795">
        <v>85.2</v>
      </c>
      <c r="BB2795">
        <v>89.3</v>
      </c>
      <c r="BC2795">
        <v>134.31460197770051</v>
      </c>
      <c r="BD2795">
        <v>54.350044093337488</v>
      </c>
      <c r="BE2795">
        <v>1.9633728758065301</v>
      </c>
      <c r="BF2795">
        <v>56.064882347928467</v>
      </c>
      <c r="BG2795">
        <v>145.22301719390791</v>
      </c>
      <c r="BH2795">
        <v>2.138818144463079E-5</v>
      </c>
      <c r="BI2795">
        <v>85.93119307793333</v>
      </c>
      <c r="BJ2795">
        <v>2.5220390792820001E-4</v>
      </c>
      <c r="BK2795">
        <v>682.98931752854514</v>
      </c>
      <c r="BL2795">
        <v>4.070913010544543</v>
      </c>
      <c r="BM2795">
        <v>187.9691184422457</v>
      </c>
      <c r="BN2795">
        <v>99.194786503535127</v>
      </c>
      <c r="BO2795">
        <v>94.214499318343115</v>
      </c>
      <c r="BP2795">
        <v>96.054016237094686</v>
      </c>
      <c r="BQ2795">
        <v>49.215353014849768</v>
      </c>
      <c r="BR2795">
        <v>55.615414559335122</v>
      </c>
      <c r="BS2795">
        <v>93.738189314924838</v>
      </c>
      <c r="BT2795">
        <v>0</v>
      </c>
      <c r="BU2795">
        <v>126.4947911155045</v>
      </c>
      <c r="BV2795">
        <v>866.03595036843512</v>
      </c>
      <c r="BW2795">
        <v>123.72491891486921</v>
      </c>
      <c r="BX2795">
        <v>11.320296104798089</v>
      </c>
      <c r="BY2795">
        <v>7.1503345548613986</v>
      </c>
      <c r="BZ2795">
        <v>0.4962249154887256</v>
      </c>
      <c r="CA2795">
        <f t="shared" si="344"/>
        <v>56.313416969144015</v>
      </c>
      <c r="CB2795" cm="1">
        <f t="array" ref="CB2795">IF(ISBLANK(INDEX(AC:AC,ROW())), "", INDEX(AC:AC,ROW())*(BI2795+BJ2795)/1000)</f>
        <v>145.7397311980028</v>
      </c>
      <c r="CC2795">
        <f t="shared" si="345"/>
        <v>145.22303858208934</v>
      </c>
      <c r="CD2795">
        <f t="shared" si="346"/>
        <v>4.7030369574761099</v>
      </c>
      <c r="CE2795">
        <f t="shared" si="347"/>
        <v>5.0849967722938869</v>
      </c>
      <c r="CF2795" cm="1">
        <f t="array" ref="CF2795">IFERROR(IF((BD2795+BE2795)*INDEX(H:H,ROW())*INDEX(K:K,ROW())/(BF2795*30*1000)&lt;0.5,"",(BD2795+BE2795)*INDEX(H:H,ROW())*INDEX(K:K,ROW())/(BF2795*30*1000)),"")</f>
        <v>2.4290437174393196</v>
      </c>
      <c r="CG2795">
        <f t="shared" si="348"/>
        <v>0.41741464831378944</v>
      </c>
      <c r="CH2795" cm="1">
        <f t="array" ref="CH2795">IFERROR((BD2795+BE2795)*INDEX(K:K,ROW())*INDEX(H:H,ROW())/BC2795/100000,"")</f>
        <v>0.30417552871612602</v>
      </c>
      <c r="CI2795">
        <f t="shared" si="349"/>
        <v>106.11744174250148</v>
      </c>
      <c r="CJ2795">
        <v>1</v>
      </c>
      <c r="CK2795">
        <f t="shared" si="350"/>
        <v>0</v>
      </c>
      <c r="CL2795" cm="1">
        <f t="array" ref="CL2795">IF(INDEX(AS:AS,ROW()-2)=0,CL2794,INDEX(AS:AS,ROW()-2))</f>
        <v>41.52</v>
      </c>
      <c r="CM2795" t="str">
        <f t="shared" si="351"/>
        <v>CIV</v>
      </c>
    </row>
    <row r="2796" spans="1:91" x14ac:dyDescent="0.3">
      <c r="A2796" s="1">
        <v>2791</v>
      </c>
      <c r="B2796" t="s">
        <v>248</v>
      </c>
      <c r="C2796">
        <v>4</v>
      </c>
      <c r="D2796">
        <v>27</v>
      </c>
      <c r="E2796">
        <v>18</v>
      </c>
      <c r="F2796" t="s">
        <v>105</v>
      </c>
      <c r="G2796" t="s">
        <v>113</v>
      </c>
      <c r="H2796">
        <v>46.21</v>
      </c>
      <c r="I2796">
        <v>0.89</v>
      </c>
      <c r="J2796">
        <v>44.1</v>
      </c>
      <c r="K2796">
        <v>1570</v>
      </c>
      <c r="L2796">
        <v>44.41</v>
      </c>
      <c r="M2796">
        <v>0.89</v>
      </c>
      <c r="N2796">
        <v>44.1</v>
      </c>
      <c r="O2796">
        <v>1570</v>
      </c>
      <c r="P2796">
        <v>1.32</v>
      </c>
      <c r="Q2796">
        <v>50.19</v>
      </c>
      <c r="R2796">
        <v>30.11</v>
      </c>
      <c r="S2796">
        <v>1.7</v>
      </c>
      <c r="T2796">
        <v>7.41</v>
      </c>
      <c r="U2796">
        <v>0</v>
      </c>
      <c r="V2796">
        <v>0</v>
      </c>
      <c r="W2796">
        <v>0</v>
      </c>
      <c r="X2796">
        <v>0</v>
      </c>
      <c r="Y2796">
        <v>2</v>
      </c>
      <c r="Z2796">
        <v>7.5</v>
      </c>
      <c r="AA2796">
        <v>19.5</v>
      </c>
      <c r="AB2796">
        <v>63.9</v>
      </c>
      <c r="AC2796">
        <v>1710</v>
      </c>
      <c r="AD2796">
        <v>37.86</v>
      </c>
      <c r="AE2796">
        <v>32.409999999999997</v>
      </c>
      <c r="AF2796">
        <v>10.61</v>
      </c>
      <c r="AG2796">
        <v>1572</v>
      </c>
      <c r="AI2796">
        <v>44.21</v>
      </c>
      <c r="AJ2796">
        <v>40.89</v>
      </c>
      <c r="AK2796">
        <v>0</v>
      </c>
      <c r="AL2796">
        <v>47.32</v>
      </c>
      <c r="AM2796">
        <v>6.25</v>
      </c>
      <c r="AN2796">
        <v>47.81</v>
      </c>
      <c r="AO2796">
        <v>45.02</v>
      </c>
      <c r="AP2796">
        <v>3.29</v>
      </c>
      <c r="AQ2796">
        <v>4.1900000000000004</v>
      </c>
      <c r="AR2796">
        <v>0</v>
      </c>
      <c r="AS2796">
        <v>41.52</v>
      </c>
      <c r="AT2796">
        <v>0</v>
      </c>
      <c r="AU2796">
        <v>0</v>
      </c>
      <c r="AV2796">
        <v>8.9</v>
      </c>
      <c r="AW2796">
        <v>75.099999999999994</v>
      </c>
      <c r="AX2796">
        <v>96.3</v>
      </c>
      <c r="AY2796">
        <v>99.9</v>
      </c>
      <c r="AZ2796">
        <v>100</v>
      </c>
      <c r="BA2796">
        <v>87.399999999999991</v>
      </c>
      <c r="BB2796">
        <v>91</v>
      </c>
      <c r="BC2796">
        <v>75.31712748879248</v>
      </c>
      <c r="BD2796">
        <v>33.4226239068092</v>
      </c>
      <c r="BE2796">
        <v>1.9365923789847921</v>
      </c>
      <c r="BF2796">
        <v>33.762706364716038</v>
      </c>
      <c r="BG2796">
        <v>151.61288491302531</v>
      </c>
      <c r="BH2796">
        <v>2.138818144463079E-5</v>
      </c>
      <c r="BI2796">
        <v>89.711480504441681</v>
      </c>
      <c r="BJ2796">
        <v>2.5220390792820001E-4</v>
      </c>
      <c r="BK2796">
        <v>651.24965167897903</v>
      </c>
      <c r="BL2796">
        <v>4.8699763431128718</v>
      </c>
      <c r="BM2796">
        <v>189.5033127672086</v>
      </c>
      <c r="BN2796">
        <v>103.4720944623231</v>
      </c>
      <c r="BO2796">
        <v>93.319761074281843</v>
      </c>
      <c r="BP2796">
        <v>99.896161999565038</v>
      </c>
      <c r="BQ2796">
        <v>40.378897743610288</v>
      </c>
      <c r="BR2796">
        <v>51.699709155144163</v>
      </c>
      <c r="BS2796">
        <v>99.918145377456241</v>
      </c>
      <c r="BT2796">
        <v>0</v>
      </c>
      <c r="BU2796">
        <v>129.13839167596521</v>
      </c>
      <c r="BV2796">
        <v>867.92072512357151</v>
      </c>
      <c r="BW2796">
        <v>123.7235051664898</v>
      </c>
      <c r="BX2796">
        <v>13.257334665520229</v>
      </c>
      <c r="BY2796">
        <v>9.6305755335635403</v>
      </c>
      <c r="BZ2796">
        <v>0.50040837251556436</v>
      </c>
      <c r="CA2796">
        <f t="shared" si="344"/>
        <v>35.359216285793991</v>
      </c>
      <c r="CB2796" cm="1">
        <f t="array" ref="CB2796">IF(ISBLANK(INDEX(AC:AC,ROW())), "", INDEX(AC:AC,ROW())*(BI2796+BJ2796)/1000)</f>
        <v>153.40706293127784</v>
      </c>
      <c r="CC2796">
        <f t="shared" si="345"/>
        <v>151.61290630120675</v>
      </c>
      <c r="CD2796">
        <f t="shared" si="346"/>
        <v>4.2954763388359076</v>
      </c>
      <c r="CE2796">
        <f t="shared" si="347"/>
        <v>8.6467669890343046</v>
      </c>
      <c r="CF2796" cm="1">
        <f t="array" ref="CF2796">IFERROR(IF((BD2796+BE2796)*INDEX(H:H,ROW())*INDEX(K:K,ROW())/(BF2796*30*1000)&lt;0.5,"",(BD2796+BE2796)*INDEX(H:H,ROW())*INDEX(K:K,ROW())/(BF2796*30*1000)),"")</f>
        <v>2.5326766423463751</v>
      </c>
      <c r="CG2796">
        <f t="shared" si="348"/>
        <v>0.44827395162859973</v>
      </c>
      <c r="CH2796" cm="1">
        <f t="array" ref="CH2796">IFERROR((BD2796+BE2796)*INDEX(K:K,ROW())*INDEX(H:H,ROW())/BC2796/100000,"")</f>
        <v>0.34059988999861901</v>
      </c>
      <c r="CI2796">
        <f t="shared" si="349"/>
        <v>66.631182695310869</v>
      </c>
      <c r="CJ2796">
        <v>1</v>
      </c>
      <c r="CK2796">
        <f t="shared" si="350"/>
        <v>0</v>
      </c>
      <c r="CL2796" cm="1">
        <f t="array" ref="CL2796">IF(INDEX(AS:AS,ROW()-2)=0,CL2795,INDEX(AS:AS,ROW()-2))</f>
        <v>40.15</v>
      </c>
      <c r="CM2796" t="str">
        <f t="shared" si="351"/>
        <v>SP</v>
      </c>
    </row>
    <row r="2797" spans="1:91" x14ac:dyDescent="0.3">
      <c r="A2797" s="1">
        <v>2792</v>
      </c>
      <c r="B2797" t="s">
        <v>248</v>
      </c>
      <c r="C2797">
        <v>4</v>
      </c>
      <c r="D2797">
        <v>27</v>
      </c>
      <c r="E2797">
        <v>18</v>
      </c>
      <c r="F2797" t="s">
        <v>114</v>
      </c>
      <c r="G2797" t="s">
        <v>115</v>
      </c>
      <c r="H2797">
        <v>46.37</v>
      </c>
      <c r="I2797">
        <v>0.91</v>
      </c>
      <c r="J2797">
        <v>46.06</v>
      </c>
      <c r="K2797">
        <v>1570</v>
      </c>
      <c r="L2797">
        <v>46.71</v>
      </c>
      <c r="M2797">
        <v>0.94</v>
      </c>
      <c r="N2797">
        <v>46.06</v>
      </c>
      <c r="O2797">
        <v>1576</v>
      </c>
      <c r="P2797">
        <v>1.51</v>
      </c>
      <c r="Q2797">
        <v>50.19</v>
      </c>
      <c r="R2797">
        <v>29.81</v>
      </c>
      <c r="S2797">
        <v>1.7</v>
      </c>
      <c r="T2797">
        <v>7.41</v>
      </c>
      <c r="U2797">
        <v>0</v>
      </c>
      <c r="V2797">
        <v>0</v>
      </c>
      <c r="W2797">
        <v>0</v>
      </c>
      <c r="X2797">
        <v>0</v>
      </c>
      <c r="Y2797">
        <v>2</v>
      </c>
      <c r="Z2797">
        <v>7.5</v>
      </c>
      <c r="AA2797">
        <v>19.5</v>
      </c>
      <c r="AB2797">
        <v>63.9</v>
      </c>
      <c r="AC2797">
        <v>1700</v>
      </c>
      <c r="AD2797">
        <v>37.86</v>
      </c>
      <c r="AE2797">
        <v>32.409999999999997</v>
      </c>
      <c r="AF2797">
        <v>10.55</v>
      </c>
      <c r="AG2797">
        <v>1572</v>
      </c>
      <c r="AI2797">
        <v>44.21</v>
      </c>
      <c r="AJ2797">
        <v>40.89</v>
      </c>
      <c r="AK2797">
        <v>0</v>
      </c>
      <c r="AL2797">
        <v>47.32</v>
      </c>
      <c r="AM2797">
        <v>6.32</v>
      </c>
      <c r="AN2797">
        <v>47.81</v>
      </c>
      <c r="AO2797">
        <v>45.02</v>
      </c>
      <c r="AP2797">
        <v>3.72</v>
      </c>
      <c r="AQ2797">
        <v>0</v>
      </c>
      <c r="AR2797">
        <v>0</v>
      </c>
      <c r="AS2797">
        <v>41.52</v>
      </c>
      <c r="AT2797">
        <v>0</v>
      </c>
      <c r="AU2797">
        <v>0</v>
      </c>
      <c r="AV2797">
        <v>5.0999999999999996</v>
      </c>
      <c r="AW2797">
        <v>62.4</v>
      </c>
      <c r="AX2797">
        <v>92.1</v>
      </c>
      <c r="AY2797">
        <v>100</v>
      </c>
      <c r="AZ2797">
        <v>100</v>
      </c>
      <c r="BA2797">
        <v>85.2</v>
      </c>
      <c r="BB2797">
        <v>93.5</v>
      </c>
      <c r="BC2797">
        <v>112.2510580973225</v>
      </c>
      <c r="BD2797">
        <v>56.811901463502622</v>
      </c>
      <c r="BE2797">
        <v>1.9198089320266629</v>
      </c>
      <c r="BF2797">
        <v>57.299163171644572</v>
      </c>
      <c r="BG2797">
        <v>158.9894847559483</v>
      </c>
      <c r="BH2797">
        <v>2.138818144463079E-5</v>
      </c>
      <c r="BI2797">
        <v>94.076472267812846</v>
      </c>
      <c r="BJ2797">
        <v>2.5220390792820001E-4</v>
      </c>
      <c r="BK2797">
        <v>706.53234425857499</v>
      </c>
      <c r="BL2797">
        <v>4.9154677852763964</v>
      </c>
      <c r="BM2797">
        <v>189.61821395827681</v>
      </c>
      <c r="BN2797">
        <v>100.090940926038</v>
      </c>
      <c r="BO2797">
        <v>96.264699669674044</v>
      </c>
      <c r="BP2797">
        <v>97.956798253808117</v>
      </c>
      <c r="BQ2797">
        <v>43.479743581166368</v>
      </c>
      <c r="BR2797">
        <v>51.835662372799867</v>
      </c>
      <c r="BS2797">
        <v>100.9936479183627</v>
      </c>
      <c r="BT2797">
        <v>0</v>
      </c>
      <c r="BU2797">
        <v>129.99505749925811</v>
      </c>
      <c r="BV2797">
        <v>867.56294707587426</v>
      </c>
      <c r="BW2797">
        <v>123.72271324771241</v>
      </c>
      <c r="BX2797">
        <v>10.799785826731879</v>
      </c>
      <c r="BY2797">
        <v>2.5645934450915191</v>
      </c>
      <c r="BZ2797">
        <v>0.50643352288233789</v>
      </c>
      <c r="CA2797">
        <f t="shared" si="344"/>
        <v>58.731710395529284</v>
      </c>
      <c r="CB2797" cm="1">
        <f t="array" ref="CB2797">IF(ISBLANK(INDEX(AC:AC,ROW())), "", INDEX(AC:AC,ROW())*(BI2797+BJ2797)/1000)</f>
        <v>159.93043160192531</v>
      </c>
      <c r="CC2797">
        <f t="shared" si="345"/>
        <v>158.98950614412973</v>
      </c>
      <c r="CD2797">
        <f t="shared" si="346"/>
        <v>4.4438929423309101</v>
      </c>
      <c r="CE2797">
        <f t="shared" si="347"/>
        <v>6.2942154509225761</v>
      </c>
      <c r="CF2797" cm="1">
        <f t="array" ref="CF2797">IFERROR(IF((BD2797+BE2797)*INDEX(H:H,ROW())*INDEX(K:K,ROW())/(BF2797*30*1000)&lt;0.5,"",(BD2797+BE2797)*INDEX(H:H,ROW())*INDEX(K:K,ROW())/(BF2797*30*1000)),"")</f>
        <v>2.4873669693485727</v>
      </c>
      <c r="CG2797">
        <f t="shared" si="348"/>
        <v>0.51045543928829407</v>
      </c>
      <c r="CH2797" cm="1">
        <f t="array" ref="CH2797">IFERROR((BD2797+BE2797)*INDEX(K:K,ROW())*INDEX(H:H,ROW())/BC2797/100000,"")</f>
        <v>0.38090699970300551</v>
      </c>
      <c r="CI2797">
        <f t="shared" si="349"/>
        <v>111.05769806062045</v>
      </c>
      <c r="CJ2797">
        <v>1</v>
      </c>
      <c r="CK2797">
        <f t="shared" si="350"/>
        <v>0</v>
      </c>
      <c r="CL2797" cm="1">
        <f t="array" ref="CL2797">IF(INDEX(AS:AS,ROW()-2)=0,CL2796,INDEX(AS:AS,ROW()-2))</f>
        <v>41.52</v>
      </c>
      <c r="CM2797" t="str">
        <f t="shared" si="351"/>
        <v>CIV</v>
      </c>
    </row>
    <row r="2798" spans="1:91" x14ac:dyDescent="0.3">
      <c r="A2798" s="1">
        <v>2793</v>
      </c>
      <c r="B2798" t="s">
        <v>248</v>
      </c>
      <c r="C2798">
        <v>4</v>
      </c>
      <c r="D2798">
        <v>27</v>
      </c>
      <c r="E2798">
        <v>18</v>
      </c>
      <c r="F2798" t="s">
        <v>114</v>
      </c>
      <c r="G2798" t="s">
        <v>116</v>
      </c>
      <c r="H2798">
        <v>46.21</v>
      </c>
      <c r="I2798">
        <v>0.89</v>
      </c>
      <c r="J2798">
        <v>44.1</v>
      </c>
      <c r="K2798">
        <v>1570</v>
      </c>
      <c r="L2798">
        <v>44.41</v>
      </c>
      <c r="M2798">
        <v>0.89</v>
      </c>
      <c r="N2798">
        <v>44.1</v>
      </c>
      <c r="O2798">
        <v>1570</v>
      </c>
      <c r="P2798">
        <v>1.32</v>
      </c>
      <c r="Q2798">
        <v>50.19</v>
      </c>
      <c r="R2798">
        <v>30.11</v>
      </c>
      <c r="S2798">
        <v>1.7</v>
      </c>
      <c r="T2798">
        <v>7.41</v>
      </c>
      <c r="U2798">
        <v>0</v>
      </c>
      <c r="V2798">
        <v>0</v>
      </c>
      <c r="W2798">
        <v>0</v>
      </c>
      <c r="X2798">
        <v>0</v>
      </c>
      <c r="Y2798">
        <v>2</v>
      </c>
      <c r="Z2798">
        <v>7.5</v>
      </c>
      <c r="AA2798">
        <v>19.5</v>
      </c>
      <c r="AB2798">
        <v>63.9</v>
      </c>
      <c r="AC2798">
        <v>1704</v>
      </c>
      <c r="AD2798">
        <v>37.869999999999997</v>
      </c>
      <c r="AE2798">
        <v>32.090000000000003</v>
      </c>
      <c r="AF2798">
        <v>11.19</v>
      </c>
      <c r="AG2798">
        <v>1572</v>
      </c>
      <c r="AI2798">
        <v>43.58</v>
      </c>
      <c r="AJ2798">
        <v>39.46</v>
      </c>
      <c r="AK2798">
        <v>4.4800000000000004</v>
      </c>
      <c r="AL2798">
        <v>47.05</v>
      </c>
      <c r="AM2798">
        <v>6.33</v>
      </c>
      <c r="AN2798">
        <v>47.69</v>
      </c>
      <c r="AO2798">
        <v>44.12</v>
      </c>
      <c r="AP2798">
        <v>3.24</v>
      </c>
      <c r="AQ2798">
        <v>0</v>
      </c>
      <c r="AR2798">
        <v>3.71</v>
      </c>
      <c r="AS2798">
        <v>40.020000000000003</v>
      </c>
      <c r="AT2798">
        <v>0</v>
      </c>
      <c r="AU2798">
        <v>0</v>
      </c>
      <c r="AV2798">
        <v>7.6</v>
      </c>
      <c r="AW2798">
        <v>71.5</v>
      </c>
      <c r="AX2798">
        <v>94.3</v>
      </c>
      <c r="AY2798">
        <v>100</v>
      </c>
      <c r="AZ2798">
        <v>100</v>
      </c>
      <c r="BA2798">
        <v>86.7</v>
      </c>
      <c r="BB2798">
        <v>92.4</v>
      </c>
      <c r="BC2798">
        <v>124.31165994504261</v>
      </c>
      <c r="BD2798">
        <v>52.765163946628768</v>
      </c>
      <c r="BE2798">
        <v>1.729276978535959</v>
      </c>
      <c r="BF2798">
        <v>55.045971177649363</v>
      </c>
      <c r="BG2798">
        <v>169.04415456855929</v>
      </c>
      <c r="BH2798">
        <v>2.138818144463079E-5</v>
      </c>
      <c r="BI2798">
        <v>100.0261213876352</v>
      </c>
      <c r="BJ2798">
        <v>2.5220390792820001E-4</v>
      </c>
      <c r="BK2798">
        <v>656.3096234616205</v>
      </c>
      <c r="BL2798">
        <v>4.9757782611239696</v>
      </c>
      <c r="BM2798">
        <v>189.26766795849301</v>
      </c>
      <c r="BN2798">
        <v>100.43433773818469</v>
      </c>
      <c r="BO2798">
        <v>97.048776062510896</v>
      </c>
      <c r="BP2798">
        <v>98.918069549888116</v>
      </c>
      <c r="BQ2798">
        <v>45.076678905502511</v>
      </c>
      <c r="BR2798">
        <v>54.471944176637251</v>
      </c>
      <c r="BS2798">
        <v>95.317079407533001</v>
      </c>
      <c r="BT2798">
        <v>0</v>
      </c>
      <c r="BU2798">
        <v>130.6850312937795</v>
      </c>
      <c r="BV2798">
        <v>866.48236440288076</v>
      </c>
      <c r="BW2798">
        <v>123.7210429827368</v>
      </c>
      <c r="BX2798">
        <v>12.17146796471161</v>
      </c>
      <c r="BY2798">
        <v>0.40336094797467309</v>
      </c>
      <c r="BZ2798">
        <v>0.50812289073054095</v>
      </c>
      <c r="CA2798">
        <f t="shared" si="344"/>
        <v>54.494440925164724</v>
      </c>
      <c r="CB2798" cm="1">
        <f t="array" ref="CB2798">IF(ISBLANK(INDEX(AC:AC,ROW())), "", INDEX(AC:AC,ROW())*(BI2798+BJ2798)/1000)</f>
        <v>170.44494059998951</v>
      </c>
      <c r="CC2798">
        <f t="shared" si="345"/>
        <v>169.04417595674073</v>
      </c>
      <c r="CD2798">
        <f t="shared" si="346"/>
        <v>3.8824740322883025</v>
      </c>
      <c r="CE2798">
        <f t="shared" si="347"/>
        <v>5.2795499935546735</v>
      </c>
      <c r="CF2798" cm="1">
        <f t="array" ref="CF2798">IFERROR(IF((BD2798+BE2798)*INDEX(H:H,ROW())*INDEX(K:K,ROW())/(BF2798*30*1000)&lt;0.5,"",(BD2798+BE2798)*INDEX(H:H,ROW())*INDEX(K:K,ROW())/(BF2798*30*1000)),"")</f>
        <v>2.3940930681551906</v>
      </c>
      <c r="CG2798">
        <f t="shared" si="348"/>
        <v>0.44280617925932964</v>
      </c>
      <c r="CH2798" cm="1">
        <f t="array" ref="CH2798">IFERROR((BD2798+BE2798)*INDEX(K:K,ROW())*INDEX(H:H,ROW())/BC2798/100000,"")</f>
        <v>0.3180357612903138</v>
      </c>
      <c r="CI2798">
        <f t="shared" si="349"/>
        <v>102.68974911138761</v>
      </c>
      <c r="CJ2798">
        <v>1</v>
      </c>
      <c r="CK2798">
        <f t="shared" si="350"/>
        <v>0</v>
      </c>
      <c r="CL2798" cm="1">
        <f t="array" ref="CL2798">IF(INDEX(AS:AS,ROW()-2)=0,CL2797,INDEX(AS:AS,ROW()-2))</f>
        <v>41.52</v>
      </c>
      <c r="CM2798" t="str">
        <f t="shared" si="351"/>
        <v>CIV</v>
      </c>
    </row>
    <row r="2799" spans="1:91" x14ac:dyDescent="0.3">
      <c r="A2799" s="1">
        <v>2794</v>
      </c>
      <c r="B2799" t="s">
        <v>248</v>
      </c>
      <c r="C2799">
        <v>4</v>
      </c>
      <c r="D2799">
        <v>27</v>
      </c>
      <c r="E2799">
        <v>18</v>
      </c>
      <c r="F2799" t="s">
        <v>114</v>
      </c>
      <c r="G2799" t="s">
        <v>117</v>
      </c>
      <c r="H2799">
        <v>46.21</v>
      </c>
      <c r="I2799">
        <v>0.89</v>
      </c>
      <c r="J2799">
        <v>44.1</v>
      </c>
      <c r="K2799">
        <v>1570</v>
      </c>
      <c r="L2799">
        <v>44.41</v>
      </c>
      <c r="M2799">
        <v>0.89</v>
      </c>
      <c r="N2799">
        <v>44.1</v>
      </c>
      <c r="O2799">
        <v>1570</v>
      </c>
      <c r="P2799">
        <v>1.32</v>
      </c>
      <c r="Q2799">
        <v>50.19</v>
      </c>
      <c r="R2799">
        <v>30.11</v>
      </c>
      <c r="S2799">
        <v>1.7</v>
      </c>
      <c r="T2799">
        <v>7.41</v>
      </c>
      <c r="U2799">
        <v>0</v>
      </c>
      <c r="V2799">
        <v>0</v>
      </c>
      <c r="W2799">
        <v>0</v>
      </c>
      <c r="X2799">
        <v>0</v>
      </c>
      <c r="Y2799">
        <v>2</v>
      </c>
      <c r="Z2799">
        <v>7.5</v>
      </c>
      <c r="AA2799">
        <v>19.5</v>
      </c>
      <c r="AB2799">
        <v>63.9</v>
      </c>
      <c r="AC2799">
        <v>1700</v>
      </c>
      <c r="AD2799">
        <v>37.86</v>
      </c>
      <c r="AE2799">
        <v>32.409999999999997</v>
      </c>
      <c r="AF2799">
        <v>11.23</v>
      </c>
      <c r="AG2799">
        <v>1572</v>
      </c>
      <c r="AI2799">
        <v>44.21</v>
      </c>
      <c r="AJ2799">
        <v>40.89</v>
      </c>
      <c r="AK2799">
        <v>0</v>
      </c>
      <c r="AL2799">
        <v>47.32</v>
      </c>
      <c r="AM2799">
        <v>6.32</v>
      </c>
      <c r="AN2799">
        <v>47.81</v>
      </c>
      <c r="AO2799">
        <v>45.02</v>
      </c>
      <c r="AP2799">
        <v>3.72</v>
      </c>
      <c r="AQ2799">
        <v>0</v>
      </c>
      <c r="AR2799">
        <v>0</v>
      </c>
      <c r="AS2799">
        <v>41.52</v>
      </c>
      <c r="AT2799">
        <v>0</v>
      </c>
      <c r="AU2799">
        <v>0</v>
      </c>
      <c r="AV2799">
        <v>5.8</v>
      </c>
      <c r="AW2799">
        <v>68.599999999999994</v>
      </c>
      <c r="AX2799">
        <v>92.5</v>
      </c>
      <c r="AY2799">
        <v>98.7</v>
      </c>
      <c r="AZ2799">
        <v>100</v>
      </c>
      <c r="BA2799">
        <v>86.7</v>
      </c>
      <c r="BB2799">
        <v>92.9</v>
      </c>
      <c r="BC2799">
        <v>107.9209095848508</v>
      </c>
      <c r="BD2799">
        <v>56.364601063081167</v>
      </c>
      <c r="BE2799">
        <v>1.580496507182682</v>
      </c>
      <c r="BF2799">
        <v>57.257330591220139</v>
      </c>
      <c r="BG2799">
        <v>167.76547971684559</v>
      </c>
      <c r="BH2799">
        <v>2.138818144463079E-5</v>
      </c>
      <c r="BI2799">
        <v>99.26950188653322</v>
      </c>
      <c r="BJ2799">
        <v>2.5220390792820001E-4</v>
      </c>
      <c r="BK2799">
        <v>639.81987557632738</v>
      </c>
      <c r="BL2799">
        <v>4.6464295912289657</v>
      </c>
      <c r="BM2799">
        <v>188.21498574477221</v>
      </c>
      <c r="BN2799">
        <v>100.3001924774635</v>
      </c>
      <c r="BO2799">
        <v>98.109194306675661</v>
      </c>
      <c r="BP2799">
        <v>103.4608147082196</v>
      </c>
      <c r="BQ2799">
        <v>44.325485738910501</v>
      </c>
      <c r="BR2799">
        <v>48.876323747458379</v>
      </c>
      <c r="BS2799">
        <v>95.9492973182562</v>
      </c>
      <c r="BT2799">
        <v>0</v>
      </c>
      <c r="BU2799">
        <v>129.8740753699588</v>
      </c>
      <c r="BV2799">
        <v>866.88626857977101</v>
      </c>
      <c r="BW2799">
        <v>123.72079003674401</v>
      </c>
      <c r="BX2799">
        <v>13.34957051866194</v>
      </c>
      <c r="BY2799">
        <v>0.47490639027596898</v>
      </c>
      <c r="BZ2799">
        <v>0.50764459023367603</v>
      </c>
      <c r="CA2799">
        <f t="shared" si="344"/>
        <v>57.945097570263847</v>
      </c>
      <c r="CB2799" cm="1">
        <f t="array" ref="CB2799">IF(ISBLANK(INDEX(AC:AC,ROW())), "", INDEX(AC:AC,ROW())*(BI2799+BJ2799)/1000)</f>
        <v>168.75858195374997</v>
      </c>
      <c r="CC2799">
        <f t="shared" si="345"/>
        <v>167.76550110502703</v>
      </c>
      <c r="CD2799">
        <f t="shared" si="346"/>
        <v>3.8137750095341589</v>
      </c>
      <c r="CE2799">
        <f t="shared" si="347"/>
        <v>5.9285997313920058</v>
      </c>
      <c r="CF2799" cm="1">
        <f t="array" ref="CF2799">IFERROR(IF((BD2799+BE2799)*INDEX(H:H,ROW())*INDEX(K:K,ROW())/(BF2799*30*1000)&lt;0.5,"",(BD2799+BE2799)*INDEX(H:H,ROW())*INDEX(K:K,ROW())/(BF2799*30*1000)),"")</f>
        <v>2.4473718921142522</v>
      </c>
      <c r="CG2799">
        <f t="shared" si="348"/>
        <v>0.53054899936886313</v>
      </c>
      <c r="CH2799" cm="1">
        <f t="array" ref="CH2799">IFERROR((BD2799+BE2799)*INDEX(K:K,ROW())*INDEX(H:H,ROW())/BC2799/100000,"")</f>
        <v>0.38953521253340945</v>
      </c>
      <c r="CI2799">
        <f t="shared" si="349"/>
        <v>109.19219338164602</v>
      </c>
      <c r="CJ2799">
        <v>1</v>
      </c>
      <c r="CK2799">
        <f t="shared" si="350"/>
        <v>0</v>
      </c>
      <c r="CL2799" cm="1">
        <f t="array" ref="CL2799">IF(INDEX(AS:AS,ROW()-2)=0,CL2798,INDEX(AS:AS,ROW()-2))</f>
        <v>41.52</v>
      </c>
      <c r="CM2799" t="str">
        <f t="shared" si="351"/>
        <v>CIV</v>
      </c>
    </row>
    <row r="2800" spans="1:91" x14ac:dyDescent="0.3">
      <c r="A2800" s="1">
        <v>2795</v>
      </c>
      <c r="B2800" t="s">
        <v>248</v>
      </c>
      <c r="C2800">
        <v>4</v>
      </c>
      <c r="D2800">
        <v>27</v>
      </c>
      <c r="E2800">
        <v>18</v>
      </c>
      <c r="F2800" t="s">
        <v>114</v>
      </c>
      <c r="G2800" t="s">
        <v>118</v>
      </c>
      <c r="H2800">
        <v>46.21</v>
      </c>
      <c r="I2800">
        <v>0.89</v>
      </c>
      <c r="J2800">
        <v>44.1</v>
      </c>
      <c r="K2800">
        <v>1568</v>
      </c>
      <c r="L2800">
        <v>44.41</v>
      </c>
      <c r="M2800">
        <v>0.89</v>
      </c>
      <c r="N2800">
        <v>44.1</v>
      </c>
      <c r="O2800">
        <v>1570</v>
      </c>
      <c r="P2800">
        <v>1.32</v>
      </c>
      <c r="Q2800">
        <v>50.19</v>
      </c>
      <c r="R2800">
        <v>30.11</v>
      </c>
      <c r="S2800">
        <v>1.7</v>
      </c>
      <c r="T2800">
        <v>7.41</v>
      </c>
      <c r="U2800">
        <v>0</v>
      </c>
      <c r="V2800">
        <v>0</v>
      </c>
      <c r="W2800">
        <v>0</v>
      </c>
      <c r="X2800">
        <v>0</v>
      </c>
      <c r="Y2800">
        <v>2</v>
      </c>
      <c r="Z2800">
        <v>7.5</v>
      </c>
      <c r="AA2800">
        <v>19.5</v>
      </c>
      <c r="AB2800">
        <v>63.9</v>
      </c>
      <c r="AC2800">
        <v>1696</v>
      </c>
      <c r="AD2800">
        <v>37.86</v>
      </c>
      <c r="AE2800">
        <v>32.270000000000003</v>
      </c>
      <c r="AF2800">
        <v>11.17</v>
      </c>
      <c r="AG2800">
        <v>1572</v>
      </c>
      <c r="AI2800">
        <v>44.21</v>
      </c>
      <c r="AJ2800">
        <v>40.89</v>
      </c>
      <c r="AK2800">
        <v>4.71</v>
      </c>
      <c r="AL2800">
        <v>47.32</v>
      </c>
      <c r="AM2800">
        <v>6.25</v>
      </c>
      <c r="AN2800">
        <v>47.81</v>
      </c>
      <c r="AO2800">
        <v>45.02</v>
      </c>
      <c r="AP2800">
        <v>3.32</v>
      </c>
      <c r="AQ2800">
        <v>4.49</v>
      </c>
      <c r="AR2800">
        <v>0</v>
      </c>
      <c r="AS2800">
        <v>40.79</v>
      </c>
      <c r="AT2800">
        <v>0</v>
      </c>
      <c r="AU2800">
        <v>0</v>
      </c>
      <c r="AV2800">
        <v>6.4</v>
      </c>
      <c r="AW2800">
        <v>65.7</v>
      </c>
      <c r="AX2800">
        <v>91.8</v>
      </c>
      <c r="AY2800">
        <v>98.3</v>
      </c>
      <c r="AZ2800">
        <v>100</v>
      </c>
      <c r="BA2800">
        <v>91.8</v>
      </c>
      <c r="BB2800">
        <v>91.899999999999991</v>
      </c>
      <c r="BC2800">
        <v>110.6844836315629</v>
      </c>
      <c r="BD2800">
        <v>51.631621742805663</v>
      </c>
      <c r="BE2800">
        <v>1.7087310582741779</v>
      </c>
      <c r="BF2800">
        <v>55.792852321225027</v>
      </c>
      <c r="BG2800">
        <v>166.8195294112484</v>
      </c>
      <c r="BH2800">
        <v>2.138818144463079E-5</v>
      </c>
      <c r="BI2800">
        <v>98.710954028446835</v>
      </c>
      <c r="BJ2800">
        <v>2.5220390792820001E-4</v>
      </c>
      <c r="BK2800">
        <v>631.2179719473512</v>
      </c>
      <c r="BL2800">
        <v>4.2506046740070973</v>
      </c>
      <c r="BM2800">
        <v>186.3951303601946</v>
      </c>
      <c r="BN2800">
        <v>99.517117372171356</v>
      </c>
      <c r="BO2800">
        <v>95.571784218354239</v>
      </c>
      <c r="BP2800">
        <v>99.637075197535623</v>
      </c>
      <c r="BQ2800">
        <v>43.97433526129668</v>
      </c>
      <c r="BR2800">
        <v>56.672976746710297</v>
      </c>
      <c r="BS2800">
        <v>95.257826537633306</v>
      </c>
      <c r="BT2800">
        <v>0</v>
      </c>
      <c r="BU2800">
        <v>127.8342651212409</v>
      </c>
      <c r="BV2800">
        <v>866.19530491052001</v>
      </c>
      <c r="BW2800">
        <v>123.7210327770497</v>
      </c>
      <c r="BX2800">
        <v>12.916712035425411</v>
      </c>
      <c r="BY2800">
        <v>0.40231051778790738</v>
      </c>
      <c r="BZ2800">
        <v>0.50647112644415082</v>
      </c>
      <c r="CA2800">
        <f t="shared" si="344"/>
        <v>53.340352801079838</v>
      </c>
      <c r="CB2800" cm="1">
        <f t="array" ref="CB2800">IF(ISBLANK(INDEX(AC:AC,ROW())), "", INDEX(AC:AC,ROW())*(BI2800+BJ2800)/1000)</f>
        <v>167.41420577007369</v>
      </c>
      <c r="CC2800">
        <f t="shared" si="345"/>
        <v>166.81955079942983</v>
      </c>
      <c r="CD2800">
        <f t="shared" si="346"/>
        <v>3.7838368999463139</v>
      </c>
      <c r="CE2800">
        <f t="shared" si="347"/>
        <v>5.7028587136792899</v>
      </c>
      <c r="CF2800" cm="1">
        <f t="array" ref="CF2800">IFERROR(IF((BD2800+BE2800)*INDEX(H:H,ROW())*INDEX(K:K,ROW())/(BF2800*30*1000)&lt;0.5,"",(BD2800+BE2800)*INDEX(H:H,ROW())*INDEX(K:K,ROW())/(BF2800*30*1000)),"")</f>
        <v>2.3090752772145096</v>
      </c>
      <c r="CG2800">
        <f t="shared" si="348"/>
        <v>0.50407112623792449</v>
      </c>
      <c r="CH2800" cm="1">
        <f t="array" ref="CH2800">IFERROR((BD2800+BE2800)*INDEX(K:K,ROW())*INDEX(H:H,ROW())/BC2800/100000,"")</f>
        <v>0.34918145266609962</v>
      </c>
      <c r="CI2800">
        <f t="shared" si="349"/>
        <v>100.3869319014708</v>
      </c>
      <c r="CJ2800">
        <v>1</v>
      </c>
      <c r="CK2800">
        <f t="shared" si="350"/>
        <v>0</v>
      </c>
      <c r="CL2800" cm="1">
        <f t="array" ref="CL2800">IF(INDEX(AS:AS,ROW()-2)=0,CL2799,INDEX(AS:AS,ROW()-2))</f>
        <v>40.020000000000003</v>
      </c>
      <c r="CM2800" t="str">
        <f t="shared" si="351"/>
        <v>SP</v>
      </c>
    </row>
    <row r="2801" spans="1:91" x14ac:dyDescent="0.3">
      <c r="A2801" s="1">
        <v>2796</v>
      </c>
      <c r="B2801" t="s">
        <v>248</v>
      </c>
      <c r="C2801">
        <v>4</v>
      </c>
      <c r="D2801">
        <v>27</v>
      </c>
      <c r="E2801">
        <v>18</v>
      </c>
      <c r="F2801" t="s">
        <v>114</v>
      </c>
      <c r="G2801" t="s">
        <v>119</v>
      </c>
      <c r="H2801">
        <v>46.21</v>
      </c>
      <c r="I2801">
        <v>0.89</v>
      </c>
      <c r="J2801">
        <v>44.1</v>
      </c>
      <c r="K2801">
        <v>1570</v>
      </c>
      <c r="L2801">
        <v>44.41</v>
      </c>
      <c r="M2801">
        <v>0.89</v>
      </c>
      <c r="N2801">
        <v>44.1</v>
      </c>
      <c r="O2801">
        <v>1570</v>
      </c>
      <c r="P2801">
        <v>1.32</v>
      </c>
      <c r="Q2801">
        <v>50.19</v>
      </c>
      <c r="R2801">
        <v>30.11</v>
      </c>
      <c r="S2801">
        <v>1.7</v>
      </c>
      <c r="T2801">
        <v>7.41</v>
      </c>
      <c r="U2801">
        <v>0</v>
      </c>
      <c r="V2801">
        <v>0</v>
      </c>
      <c r="W2801">
        <v>0</v>
      </c>
      <c r="X2801">
        <v>0</v>
      </c>
      <c r="Y2801">
        <v>2</v>
      </c>
      <c r="Z2801">
        <v>7.5</v>
      </c>
      <c r="AA2801">
        <v>19.5</v>
      </c>
      <c r="AB2801">
        <v>63.9</v>
      </c>
      <c r="AC2801">
        <v>1703</v>
      </c>
      <c r="AD2801">
        <v>37.86</v>
      </c>
      <c r="AE2801">
        <v>32.409999999999997</v>
      </c>
      <c r="AF2801">
        <v>10.98</v>
      </c>
      <c r="AG2801">
        <v>1572</v>
      </c>
      <c r="AI2801">
        <v>44.21</v>
      </c>
      <c r="AJ2801">
        <v>40.89</v>
      </c>
      <c r="AK2801">
        <v>0</v>
      </c>
      <c r="AL2801">
        <v>47.32</v>
      </c>
      <c r="AM2801">
        <v>6.32</v>
      </c>
      <c r="AN2801">
        <v>47.81</v>
      </c>
      <c r="AO2801">
        <v>45.02</v>
      </c>
      <c r="AP2801">
        <v>3.72</v>
      </c>
      <c r="AQ2801">
        <v>0</v>
      </c>
      <c r="AR2801">
        <v>0</v>
      </c>
      <c r="AS2801">
        <v>41.52</v>
      </c>
      <c r="AT2801">
        <v>0</v>
      </c>
      <c r="AU2801">
        <v>0</v>
      </c>
      <c r="AV2801">
        <v>7.3</v>
      </c>
      <c r="AW2801">
        <v>64.2</v>
      </c>
      <c r="AX2801">
        <v>90.5</v>
      </c>
      <c r="AY2801">
        <v>97.6</v>
      </c>
      <c r="AZ2801">
        <v>100</v>
      </c>
      <c r="BA2801">
        <v>83.2</v>
      </c>
      <c r="BB2801">
        <v>90.3</v>
      </c>
      <c r="BC2801">
        <v>107.4425243355567</v>
      </c>
      <c r="BD2801">
        <v>56.164655502032879</v>
      </c>
      <c r="BE2801">
        <v>2.2460608178853891</v>
      </c>
      <c r="BF2801">
        <v>58.089784488692771</v>
      </c>
      <c r="BG2801">
        <v>162.5296765171301</v>
      </c>
      <c r="BH2801">
        <v>2.138818144463079E-5</v>
      </c>
      <c r="BI2801">
        <v>96.1727432195202</v>
      </c>
      <c r="BJ2801">
        <v>2.5220390792820001E-4</v>
      </c>
      <c r="BK2801">
        <v>641.40469941038714</v>
      </c>
      <c r="BL2801">
        <v>3.8547172014238988</v>
      </c>
      <c r="BM2801">
        <v>184.25212232133859</v>
      </c>
      <c r="BN2801">
        <v>98.057089866751497</v>
      </c>
      <c r="BO2801">
        <v>93.788710663390702</v>
      </c>
      <c r="BP2801">
        <v>97.250989435607721</v>
      </c>
      <c r="BQ2801">
        <v>44.364238314335417</v>
      </c>
      <c r="BR2801">
        <v>56.893563967071621</v>
      </c>
      <c r="BS2801">
        <v>94.587207959055519</v>
      </c>
      <c r="BT2801">
        <v>0</v>
      </c>
      <c r="BU2801">
        <v>125.5353294298644</v>
      </c>
      <c r="BV2801">
        <v>863.92551050518489</v>
      </c>
      <c r="BW2801">
        <v>123.72239750875571</v>
      </c>
      <c r="BX2801">
        <v>13.26236591681336</v>
      </c>
      <c r="BY2801">
        <v>0.40144250597055281</v>
      </c>
      <c r="BZ2801">
        <v>0.50550023148045464</v>
      </c>
      <c r="CA2801">
        <f t="shared" si="344"/>
        <v>58.410716319918265</v>
      </c>
      <c r="CB2801" cm="1">
        <f t="array" ref="CB2801">IF(ISBLANK(INDEX(AC:AC,ROW())), "", INDEX(AC:AC,ROW())*(BI2801+BJ2801)/1000)</f>
        <v>163.78261120609812</v>
      </c>
      <c r="CC2801">
        <f t="shared" si="345"/>
        <v>162.52969790531154</v>
      </c>
      <c r="CD2801">
        <f t="shared" si="346"/>
        <v>3.9463846157153646</v>
      </c>
      <c r="CE2801">
        <f t="shared" si="347"/>
        <v>5.9697471124859138</v>
      </c>
      <c r="CF2801" cm="1">
        <f t="array" ref="CF2801">IFERROR(IF((BD2801+BE2801)*INDEX(H:H,ROW())*INDEX(K:K,ROW())/(BF2801*30*1000)&lt;0.5,"",(BD2801+BE2801)*INDEX(H:H,ROW())*INDEX(K:K,ROW())/(BF2801*30*1000)),"")</f>
        <v>2.4316839774240875</v>
      </c>
      <c r="CG2801">
        <f t="shared" si="348"/>
        <v>0.54065915565489664</v>
      </c>
      <c r="CH2801" cm="1">
        <f t="array" ref="CH2801">IFERROR((BD2801+BE2801)*INDEX(K:K,ROW())*INDEX(H:H,ROW())/BC2801/100000,"")</f>
        <v>0.39441366181609422</v>
      </c>
      <c r="CI2801">
        <f t="shared" si="349"/>
        <v>110.06960898169282</v>
      </c>
      <c r="CJ2801">
        <v>1</v>
      </c>
      <c r="CK2801">
        <f t="shared" si="350"/>
        <v>0</v>
      </c>
      <c r="CL2801" cm="1">
        <f t="array" ref="CL2801">IF(INDEX(AS:AS,ROW()-2)=0,CL2800,INDEX(AS:AS,ROW()-2))</f>
        <v>41.52</v>
      </c>
      <c r="CM2801" t="str">
        <f t="shared" si="351"/>
        <v>CIV</v>
      </c>
    </row>
    <row r="2802" spans="1:91" x14ac:dyDescent="0.3">
      <c r="A2802" s="1">
        <v>2797</v>
      </c>
      <c r="B2802" t="s">
        <v>248</v>
      </c>
      <c r="C2802">
        <v>4</v>
      </c>
      <c r="D2802">
        <v>27</v>
      </c>
      <c r="E2802">
        <v>18</v>
      </c>
      <c r="F2802" t="s">
        <v>114</v>
      </c>
      <c r="G2802" t="s">
        <v>120</v>
      </c>
      <c r="H2802">
        <v>46.29</v>
      </c>
      <c r="I2802">
        <v>0.93</v>
      </c>
      <c r="J2802">
        <v>46.06</v>
      </c>
      <c r="K2802">
        <v>1570</v>
      </c>
      <c r="L2802">
        <v>44.41</v>
      </c>
      <c r="M2802">
        <v>0.89</v>
      </c>
      <c r="N2802">
        <v>44.1</v>
      </c>
      <c r="O2802">
        <v>1570</v>
      </c>
      <c r="P2802">
        <v>1.32</v>
      </c>
      <c r="Q2802">
        <v>50.19</v>
      </c>
      <c r="R2802">
        <v>30.11</v>
      </c>
      <c r="S2802">
        <v>1.7</v>
      </c>
      <c r="T2802">
        <v>7.41</v>
      </c>
      <c r="U2802">
        <v>0</v>
      </c>
      <c r="V2802">
        <v>0</v>
      </c>
      <c r="W2802">
        <v>0</v>
      </c>
      <c r="X2802">
        <v>0</v>
      </c>
      <c r="Y2802">
        <v>2</v>
      </c>
      <c r="Z2802">
        <v>7.5</v>
      </c>
      <c r="AA2802">
        <v>19.5</v>
      </c>
      <c r="AB2802">
        <v>63.9</v>
      </c>
      <c r="AC2802">
        <v>1697</v>
      </c>
      <c r="AD2802">
        <v>37.86</v>
      </c>
      <c r="AE2802">
        <v>32.380000000000003</v>
      </c>
      <c r="AF2802">
        <v>10.92</v>
      </c>
      <c r="AG2802">
        <v>1572</v>
      </c>
      <c r="AI2802">
        <v>43.72</v>
      </c>
      <c r="AJ2802">
        <v>40.89</v>
      </c>
      <c r="AK2802">
        <v>4.88</v>
      </c>
      <c r="AL2802">
        <v>47.32</v>
      </c>
      <c r="AM2802">
        <v>6.37</v>
      </c>
      <c r="AN2802">
        <v>47.51</v>
      </c>
      <c r="AO2802">
        <v>44.29</v>
      </c>
      <c r="AP2802">
        <v>3.27</v>
      </c>
      <c r="AQ2802">
        <v>0</v>
      </c>
      <c r="AR2802">
        <v>4.5599999999999996</v>
      </c>
      <c r="AS2802">
        <v>40.47</v>
      </c>
      <c r="AT2802">
        <v>0</v>
      </c>
      <c r="AU2802">
        <v>0</v>
      </c>
      <c r="AV2802">
        <v>5.3</v>
      </c>
      <c r="AW2802">
        <v>62.6</v>
      </c>
      <c r="AX2802">
        <v>89.8</v>
      </c>
      <c r="AY2802">
        <v>97.2</v>
      </c>
      <c r="AZ2802">
        <v>100</v>
      </c>
      <c r="BA2802">
        <v>84.5</v>
      </c>
      <c r="BB2802">
        <v>91.9</v>
      </c>
      <c r="BC2802">
        <v>135.84434399237779</v>
      </c>
      <c r="BD2802">
        <v>55.614531698610257</v>
      </c>
      <c r="BE2802">
        <v>2.3632204927011422</v>
      </c>
      <c r="BF2802">
        <v>57.007672488968197</v>
      </c>
      <c r="BG2802">
        <v>147.85884407678421</v>
      </c>
      <c r="BH2802">
        <v>2.138818144463079E-5</v>
      </c>
      <c r="BI2802">
        <v>87.489942100222962</v>
      </c>
      <c r="BJ2802">
        <v>2.5220390792820001E-4</v>
      </c>
      <c r="BK2802">
        <v>644.29395451338598</v>
      </c>
      <c r="BL2802">
        <v>3.750554099195917</v>
      </c>
      <c r="BM2802">
        <v>183.7142742808573</v>
      </c>
      <c r="BN2802">
        <v>98.036415036804598</v>
      </c>
      <c r="BO2802">
        <v>92.88614898125978</v>
      </c>
      <c r="BP2802">
        <v>95.6857415725339</v>
      </c>
      <c r="BQ2802">
        <v>46.038071780193263</v>
      </c>
      <c r="BR2802">
        <v>54.612826051596031</v>
      </c>
      <c r="BS2802">
        <v>94.743383428722154</v>
      </c>
      <c r="BT2802">
        <v>0</v>
      </c>
      <c r="BU2802">
        <v>123.9577796902561</v>
      </c>
      <c r="BV2802">
        <v>861.70754685998884</v>
      </c>
      <c r="BW2802">
        <v>123.72368289357659</v>
      </c>
      <c r="BX2802">
        <v>12.35065510226042</v>
      </c>
      <c r="BY2802">
        <v>4.506767335014743</v>
      </c>
      <c r="BZ2802">
        <v>0.50315801888422651</v>
      </c>
      <c r="CA2802">
        <f t="shared" si="344"/>
        <v>57.977752191311396</v>
      </c>
      <c r="CB2802" cm="1">
        <f t="array" ref="CB2802">IF(ISBLANK(INDEX(AC:AC,ROW())), "", INDEX(AC:AC,ROW())*(BI2802+BJ2802)/1000)</f>
        <v>148.47085973411012</v>
      </c>
      <c r="CC2802">
        <f t="shared" si="345"/>
        <v>147.85886546496565</v>
      </c>
      <c r="CD2802">
        <f t="shared" si="346"/>
        <v>4.3574928867964831</v>
      </c>
      <c r="CE2802">
        <f t="shared" si="347"/>
        <v>4.7428839182994418</v>
      </c>
      <c r="CF2802" cm="1">
        <f t="array" ref="CF2802">IFERROR(IF((BD2802+BE2802)*INDEX(H:H,ROW())*INDEX(K:K,ROW())/(BF2802*30*1000)&lt;0.5,"",(BD2802+BE2802)*INDEX(H:H,ROW())*INDEX(K:K,ROW())/(BF2802*30*1000)),"")</f>
        <v>2.4637330087130498</v>
      </c>
      <c r="CG2802">
        <f t="shared" si="348"/>
        <v>0.4196543692107409</v>
      </c>
      <c r="CH2802" cm="1">
        <f t="array" ref="CH2802">IFERROR((BD2802+BE2802)*INDEX(K:K,ROW())*INDEX(H:H,ROW())/BC2802/100000,"")</f>
        <v>0.3101748965025467</v>
      </c>
      <c r="CI2802">
        <f t="shared" si="349"/>
        <v>109.44287100855099</v>
      </c>
      <c r="CJ2802">
        <v>1</v>
      </c>
      <c r="CK2802">
        <f t="shared" si="350"/>
        <v>0</v>
      </c>
      <c r="CL2802" cm="1">
        <f t="array" ref="CL2802">IF(INDEX(AS:AS,ROW()-2)=0,CL2801,INDEX(AS:AS,ROW()-2))</f>
        <v>40.79</v>
      </c>
      <c r="CM2802" t="str">
        <f t="shared" si="351"/>
        <v>SP</v>
      </c>
    </row>
    <row r="2803" spans="1:91" x14ac:dyDescent="0.3">
      <c r="A2803" s="1">
        <v>2798</v>
      </c>
      <c r="B2803" t="s">
        <v>248</v>
      </c>
      <c r="C2803">
        <v>4</v>
      </c>
      <c r="D2803">
        <v>27</v>
      </c>
      <c r="E2803">
        <v>18</v>
      </c>
      <c r="F2803" t="s">
        <v>114</v>
      </c>
      <c r="G2803" t="s">
        <v>121</v>
      </c>
      <c r="H2803">
        <v>46.21</v>
      </c>
      <c r="I2803">
        <v>0.89</v>
      </c>
      <c r="J2803">
        <v>44.1</v>
      </c>
      <c r="K2803">
        <v>1570</v>
      </c>
      <c r="L2803">
        <v>44.41</v>
      </c>
      <c r="M2803">
        <v>0.89</v>
      </c>
      <c r="N2803">
        <v>44.1</v>
      </c>
      <c r="O2803">
        <v>1570</v>
      </c>
      <c r="P2803">
        <v>1.32</v>
      </c>
      <c r="Q2803">
        <v>50.19</v>
      </c>
      <c r="R2803">
        <v>30.11</v>
      </c>
      <c r="S2803">
        <v>1.7</v>
      </c>
      <c r="T2803">
        <v>7.41</v>
      </c>
      <c r="U2803">
        <v>0</v>
      </c>
      <c r="V2803">
        <v>0</v>
      </c>
      <c r="W2803">
        <v>0</v>
      </c>
      <c r="X2803">
        <v>0</v>
      </c>
      <c r="Y2803">
        <v>2</v>
      </c>
      <c r="Z2803">
        <v>7.5</v>
      </c>
      <c r="AA2803">
        <v>19.5</v>
      </c>
      <c r="AB2803">
        <v>63.9</v>
      </c>
      <c r="AC2803">
        <v>1697</v>
      </c>
      <c r="AD2803">
        <v>37.86</v>
      </c>
      <c r="AE2803">
        <v>32.409999999999997</v>
      </c>
      <c r="AF2803">
        <v>11.06</v>
      </c>
      <c r="AG2803">
        <v>1572</v>
      </c>
      <c r="AI2803">
        <v>44.21</v>
      </c>
      <c r="AJ2803">
        <v>40.89</v>
      </c>
      <c r="AK2803">
        <v>0</v>
      </c>
      <c r="AL2803">
        <v>47.32</v>
      </c>
      <c r="AM2803">
        <v>6.32</v>
      </c>
      <c r="AN2803">
        <v>47.81</v>
      </c>
      <c r="AO2803">
        <v>45.02</v>
      </c>
      <c r="AP2803">
        <v>3.72</v>
      </c>
      <c r="AQ2803">
        <v>0</v>
      </c>
      <c r="AR2803">
        <v>0</v>
      </c>
      <c r="AS2803">
        <v>41.52</v>
      </c>
      <c r="AT2803">
        <v>0</v>
      </c>
      <c r="AU2803">
        <v>0</v>
      </c>
      <c r="AV2803">
        <v>6.4</v>
      </c>
      <c r="AW2803">
        <v>65.7</v>
      </c>
      <c r="AX2803">
        <v>91.7</v>
      </c>
      <c r="AY2803">
        <v>99.2</v>
      </c>
      <c r="AZ2803">
        <v>100</v>
      </c>
      <c r="BA2803">
        <v>85.3</v>
      </c>
      <c r="BB2803">
        <v>92.8</v>
      </c>
      <c r="BC2803">
        <v>115.1835757608102</v>
      </c>
      <c r="BD2803">
        <v>42.332370658736977</v>
      </c>
      <c r="BE2803">
        <v>1.7651538478401321</v>
      </c>
      <c r="BF2803">
        <v>44.294836559427623</v>
      </c>
      <c r="BG2803">
        <v>159.12501031821131</v>
      </c>
      <c r="BH2803">
        <v>2.138818144463079E-5</v>
      </c>
      <c r="BI2803">
        <v>94.156485337870137</v>
      </c>
      <c r="BJ2803">
        <v>2.5220390792820001E-4</v>
      </c>
      <c r="BK2803">
        <v>573.64956173737642</v>
      </c>
      <c r="BL2803">
        <v>4.1975106191111404</v>
      </c>
      <c r="BM2803">
        <v>185.54081170779639</v>
      </c>
      <c r="BN2803">
        <v>99.259662291567977</v>
      </c>
      <c r="BO2803">
        <v>93.270831578539998</v>
      </c>
      <c r="BP2803">
        <v>97.514916863256175</v>
      </c>
      <c r="BQ2803">
        <v>44.757646040773537</v>
      </c>
      <c r="BR2803">
        <v>54.088892739741503</v>
      </c>
      <c r="BS2803">
        <v>96.835923555130805</v>
      </c>
      <c r="BT2803">
        <v>0</v>
      </c>
      <c r="BU2803">
        <v>125.42882506523981</v>
      </c>
      <c r="BV2803">
        <v>865.07821425268594</v>
      </c>
      <c r="BW2803">
        <v>123.7243284497309</v>
      </c>
      <c r="BX2803">
        <v>11.53618220159322</v>
      </c>
      <c r="BY2803">
        <v>2.6413726686794861</v>
      </c>
      <c r="BZ2803">
        <v>0.4996665724539609</v>
      </c>
      <c r="CA2803">
        <f t="shared" si="344"/>
        <v>44.097524506577109</v>
      </c>
      <c r="CB2803" cm="1">
        <f t="array" ref="CB2803">IF(ISBLANK(INDEX(AC:AC,ROW())), "", INDEX(AC:AC,ROW())*(BI2803+BJ2803)/1000)</f>
        <v>159.78398360839739</v>
      </c>
      <c r="CC2803">
        <f t="shared" si="345"/>
        <v>159.12503170639275</v>
      </c>
      <c r="CD2803">
        <f t="shared" si="346"/>
        <v>3.6050240215872358</v>
      </c>
      <c r="CE2803">
        <f t="shared" si="347"/>
        <v>4.9803069400156064</v>
      </c>
      <c r="CF2803" cm="1">
        <f t="array" ref="CF2803">IFERROR(IF((BD2803+BE2803)*INDEX(H:H,ROW())*INDEX(K:K,ROW())/(BF2803*30*1000)&lt;0.5,"",(BD2803+BE2803)*INDEX(H:H,ROW())*INDEX(K:K,ROW())/(BF2803*30*1000)),"")</f>
        <v>2.4075508736423239</v>
      </c>
      <c r="CG2803">
        <f t="shared" si="348"/>
        <v>0.38455861668516111</v>
      </c>
      <c r="CH2803" cm="1">
        <f t="array" ref="CH2803">IFERROR((BD2803+BE2803)*INDEX(K:K,ROW())*INDEX(H:H,ROW())/BC2803/100000,"")</f>
        <v>0.27775333007011288</v>
      </c>
      <c r="CI2803">
        <f t="shared" si="349"/>
        <v>83.097718797267973</v>
      </c>
      <c r="CJ2803">
        <v>1</v>
      </c>
      <c r="CK2803">
        <f t="shared" si="350"/>
        <v>0</v>
      </c>
      <c r="CL2803" cm="1">
        <f t="array" ref="CL2803">IF(INDEX(AS:AS,ROW()-2)=0,CL2802,INDEX(AS:AS,ROW()-2))</f>
        <v>41.52</v>
      </c>
      <c r="CM2803" t="str">
        <f t="shared" si="351"/>
        <v>CIV</v>
      </c>
    </row>
    <row r="2804" spans="1:91" x14ac:dyDescent="0.3">
      <c r="A2804" s="1">
        <v>2799</v>
      </c>
      <c r="B2804" t="s">
        <v>248</v>
      </c>
      <c r="C2804">
        <v>4</v>
      </c>
      <c r="D2804">
        <v>27</v>
      </c>
      <c r="E2804">
        <v>18</v>
      </c>
      <c r="F2804" t="s">
        <v>114</v>
      </c>
      <c r="G2804" t="s">
        <v>122</v>
      </c>
      <c r="H2804">
        <v>46.21</v>
      </c>
      <c r="I2804">
        <v>0.89</v>
      </c>
      <c r="J2804">
        <v>44.1</v>
      </c>
      <c r="K2804">
        <v>1570</v>
      </c>
      <c r="L2804">
        <v>44.41</v>
      </c>
      <c r="M2804">
        <v>0.89</v>
      </c>
      <c r="N2804">
        <v>44.1</v>
      </c>
      <c r="O2804">
        <v>1570</v>
      </c>
      <c r="P2804">
        <v>1.32</v>
      </c>
      <c r="Q2804">
        <v>50.19</v>
      </c>
      <c r="R2804">
        <v>30.11</v>
      </c>
      <c r="S2804">
        <v>1.7</v>
      </c>
      <c r="T2804">
        <v>7.41</v>
      </c>
      <c r="U2804">
        <v>0</v>
      </c>
      <c r="V2804">
        <v>0</v>
      </c>
      <c r="W2804">
        <v>0</v>
      </c>
      <c r="X2804">
        <v>0</v>
      </c>
      <c r="Y2804">
        <v>2</v>
      </c>
      <c r="Z2804">
        <v>7.5</v>
      </c>
      <c r="AA2804">
        <v>19.5</v>
      </c>
      <c r="AB2804">
        <v>63.9</v>
      </c>
      <c r="AC2804">
        <v>1700</v>
      </c>
      <c r="AD2804">
        <v>37.86</v>
      </c>
      <c r="AE2804">
        <v>32.409999999999997</v>
      </c>
      <c r="AF2804">
        <v>11.19</v>
      </c>
      <c r="AG2804">
        <v>1572</v>
      </c>
      <c r="AI2804">
        <v>44.21</v>
      </c>
      <c r="AJ2804">
        <v>40.89</v>
      </c>
      <c r="AK2804">
        <v>0</v>
      </c>
      <c r="AL2804">
        <v>47.32</v>
      </c>
      <c r="AM2804">
        <v>6.42</v>
      </c>
      <c r="AN2804">
        <v>47.81</v>
      </c>
      <c r="AO2804">
        <v>45.02</v>
      </c>
      <c r="AP2804">
        <v>3.31</v>
      </c>
      <c r="AQ2804">
        <v>4.79</v>
      </c>
      <c r="AR2804">
        <v>0</v>
      </c>
      <c r="AS2804">
        <v>41.52</v>
      </c>
      <c r="AT2804">
        <v>0</v>
      </c>
      <c r="AU2804">
        <v>0</v>
      </c>
      <c r="AV2804">
        <v>7.2</v>
      </c>
      <c r="AW2804">
        <v>70.5</v>
      </c>
      <c r="AX2804">
        <v>93.4</v>
      </c>
      <c r="AY2804">
        <v>100</v>
      </c>
      <c r="AZ2804">
        <v>100</v>
      </c>
      <c r="BA2804">
        <v>86.2</v>
      </c>
      <c r="BB2804">
        <v>92.8</v>
      </c>
      <c r="BC2804">
        <v>92.605788089139494</v>
      </c>
      <c r="BD2804">
        <v>51.881534173313781</v>
      </c>
      <c r="BE2804">
        <v>1.028242065102285</v>
      </c>
      <c r="BF2804">
        <v>51.631598838671543</v>
      </c>
      <c r="BG2804">
        <v>142.4906215145258</v>
      </c>
      <c r="BH2804">
        <v>2.138818144463079E-5</v>
      </c>
      <c r="BI2804">
        <v>84.314598191899691</v>
      </c>
      <c r="BJ2804">
        <v>2.5220390792820001E-4</v>
      </c>
      <c r="BK2804">
        <v>501.77802403918361</v>
      </c>
      <c r="BL2804">
        <v>4.0586235000064734</v>
      </c>
      <c r="BM2804">
        <v>185.6133037892009</v>
      </c>
      <c r="BN2804">
        <v>98.18900684850918</v>
      </c>
      <c r="BO2804">
        <v>93.826893339663513</v>
      </c>
      <c r="BP2804">
        <v>102.7461675033998</v>
      </c>
      <c r="BQ2804">
        <v>35.300498049002989</v>
      </c>
      <c r="BR2804">
        <v>54.604872137198093</v>
      </c>
      <c r="BS2804">
        <v>108.6025132516434</v>
      </c>
      <c r="BT2804">
        <v>0</v>
      </c>
      <c r="BU2804">
        <v>126.20826245503051</v>
      </c>
      <c r="BV2804">
        <v>861.47276498985536</v>
      </c>
      <c r="BW2804">
        <v>123.72562443197251</v>
      </c>
      <c r="BX2804">
        <v>12.11399283665113</v>
      </c>
      <c r="BY2804">
        <v>5.4678689481915583</v>
      </c>
      <c r="BZ2804">
        <v>0.49873318631263741</v>
      </c>
      <c r="CA2804">
        <f t="shared" si="344"/>
        <v>52.909776238416065</v>
      </c>
      <c r="CB2804" cm="1">
        <f t="array" ref="CB2804">IF(ISBLANK(INDEX(AC:AC,ROW())), "", INDEX(AC:AC,ROW())*(BI2804+BJ2804)/1000)</f>
        <v>143.33524567287296</v>
      </c>
      <c r="CC2804">
        <f t="shared" si="345"/>
        <v>142.49064290270724</v>
      </c>
      <c r="CD2804">
        <f t="shared" si="346"/>
        <v>3.5214805254391206</v>
      </c>
      <c r="CE2804">
        <f t="shared" si="347"/>
        <v>5.4184304717129281</v>
      </c>
      <c r="CF2804" cm="1">
        <f t="array" ref="CF2804">IFERROR(IF((BD2804+BE2804)*INDEX(H:H,ROW())*INDEX(K:K,ROW())/(BF2804*30*1000)&lt;0.5,"",(BD2804+BE2804)*INDEX(H:H,ROW())*INDEX(K:K,ROW())/(BF2804*30*1000)),"")</f>
        <v>2.4781906684433652</v>
      </c>
      <c r="CG2804">
        <f t="shared" si="348"/>
        <v>0.55754181141434211</v>
      </c>
      <c r="CH2804" cm="1">
        <f t="array" ref="CH2804">IFERROR((BD2804+BE2804)*INDEX(K:K,ROW())*INDEX(H:H,ROW())/BC2804/100000,"")</f>
        <v>0.41450847429421001</v>
      </c>
      <c r="CI2804">
        <f t="shared" si="349"/>
        <v>99.70359462764192</v>
      </c>
      <c r="CJ2804">
        <v>1</v>
      </c>
      <c r="CK2804">
        <f t="shared" si="350"/>
        <v>0</v>
      </c>
      <c r="CL2804" cm="1">
        <f t="array" ref="CL2804">IF(INDEX(AS:AS,ROW()-2)=0,CL2803,INDEX(AS:AS,ROW()-2))</f>
        <v>40.47</v>
      </c>
      <c r="CM2804" t="str">
        <f t="shared" si="351"/>
        <v>SP</v>
      </c>
    </row>
    <row r="2805" spans="1:91" x14ac:dyDescent="0.3">
      <c r="A2805" s="1">
        <v>2800</v>
      </c>
      <c r="B2805" t="s">
        <v>248</v>
      </c>
      <c r="C2805">
        <v>4</v>
      </c>
      <c r="D2805">
        <v>27</v>
      </c>
      <c r="E2805">
        <v>18</v>
      </c>
      <c r="F2805" t="s">
        <v>123</v>
      </c>
      <c r="G2805" t="s">
        <v>124</v>
      </c>
      <c r="H2805">
        <v>46.11</v>
      </c>
      <c r="I2805">
        <v>0.9</v>
      </c>
      <c r="J2805">
        <v>45.57</v>
      </c>
      <c r="K2805">
        <v>1568</v>
      </c>
      <c r="L2805">
        <v>46.58</v>
      </c>
      <c r="M2805">
        <v>0.93</v>
      </c>
      <c r="N2805">
        <v>46.06</v>
      </c>
      <c r="O2805">
        <v>1574</v>
      </c>
      <c r="P2805">
        <v>1.66</v>
      </c>
      <c r="Q2805">
        <v>50.19</v>
      </c>
      <c r="R2805">
        <v>29.97</v>
      </c>
      <c r="S2805">
        <v>1.7</v>
      </c>
      <c r="T2805">
        <v>7.41</v>
      </c>
      <c r="U2805">
        <v>0</v>
      </c>
      <c r="V2805">
        <v>0</v>
      </c>
      <c r="W2805">
        <v>0</v>
      </c>
      <c r="X2805">
        <v>0</v>
      </c>
      <c r="Y2805">
        <v>1.5</v>
      </c>
      <c r="Z2805">
        <v>7.5</v>
      </c>
      <c r="AA2805">
        <v>18.5</v>
      </c>
      <c r="AB2805">
        <v>63.9</v>
      </c>
      <c r="AC2805">
        <v>1695</v>
      </c>
      <c r="AD2805">
        <v>37.86</v>
      </c>
      <c r="AE2805">
        <v>32.409999999999997</v>
      </c>
      <c r="AF2805">
        <v>11.26</v>
      </c>
      <c r="AG2805">
        <v>1572</v>
      </c>
      <c r="AI2805">
        <v>44.21</v>
      </c>
      <c r="AJ2805">
        <v>40.89</v>
      </c>
      <c r="AK2805">
        <v>0</v>
      </c>
      <c r="AL2805">
        <v>47.32</v>
      </c>
      <c r="AM2805">
        <v>6.32</v>
      </c>
      <c r="AN2805">
        <v>47.81</v>
      </c>
      <c r="AO2805">
        <v>45.02</v>
      </c>
      <c r="AP2805">
        <v>3.72</v>
      </c>
      <c r="AQ2805">
        <v>0</v>
      </c>
      <c r="AR2805">
        <v>0</v>
      </c>
      <c r="AS2805">
        <v>41.52</v>
      </c>
      <c r="AT2805">
        <v>0</v>
      </c>
      <c r="AU2805">
        <v>0</v>
      </c>
      <c r="AV2805">
        <v>5.0999999999999996</v>
      </c>
      <c r="AW2805">
        <v>62.4</v>
      </c>
      <c r="AX2805">
        <v>92.1</v>
      </c>
      <c r="AY2805">
        <v>100</v>
      </c>
      <c r="AZ2805">
        <v>100</v>
      </c>
      <c r="BA2805">
        <v>0</v>
      </c>
      <c r="BB2805">
        <v>93.5</v>
      </c>
      <c r="BC2805">
        <v>77.899381544955162</v>
      </c>
      <c r="BD2805">
        <v>46.388848090049812</v>
      </c>
      <c r="BE2805">
        <v>1.977951167324407</v>
      </c>
      <c r="BF2805">
        <v>47.557527979819319</v>
      </c>
      <c r="BG2805">
        <v>150.98023172198489</v>
      </c>
      <c r="BH2805">
        <v>2.138818144463079E-5</v>
      </c>
      <c r="BI2805">
        <v>89.336171818047163</v>
      </c>
      <c r="BJ2805">
        <v>2.5220390792820001E-4</v>
      </c>
      <c r="BK2805">
        <v>579.1157383884829</v>
      </c>
      <c r="BL2805">
        <v>3.8914712927433661</v>
      </c>
      <c r="BM2805">
        <v>184.72908878444539</v>
      </c>
      <c r="BN2805">
        <v>99.058027941253201</v>
      </c>
      <c r="BO2805">
        <v>92.079091669955218</v>
      </c>
      <c r="BP2805">
        <v>95.367156258947077</v>
      </c>
      <c r="BQ2805">
        <v>32.569019867361639</v>
      </c>
      <c r="BR2805">
        <v>58.145637985000853</v>
      </c>
      <c r="BS2805">
        <v>101.8616879044588</v>
      </c>
      <c r="BT2805">
        <v>0</v>
      </c>
      <c r="BU2805">
        <v>124.5874019852609</v>
      </c>
      <c r="BV2805">
        <v>864.38912720488997</v>
      </c>
      <c r="BW2805">
        <v>123.7273571829321</v>
      </c>
      <c r="BX2805">
        <v>11.44612203949837</v>
      </c>
      <c r="BY2805">
        <v>8.6182892164736593</v>
      </c>
      <c r="BZ2805">
        <v>0.49797823630749871</v>
      </c>
      <c r="CA2805">
        <f t="shared" si="344"/>
        <v>48.366799257374218</v>
      </c>
      <c r="CB2805" cm="1">
        <f t="array" ref="CB2805">IF(ISBLANK(INDEX(AC:AC,ROW())), "", INDEX(AC:AC,ROW())*(BI2805+BJ2805)/1000)</f>
        <v>151.42523871721389</v>
      </c>
      <c r="CC2805">
        <f t="shared" si="345"/>
        <v>150.98025311016633</v>
      </c>
      <c r="CD2805">
        <f t="shared" si="346"/>
        <v>3.8357051763975871</v>
      </c>
      <c r="CE2805">
        <f t="shared" si="347"/>
        <v>7.4341506556670085</v>
      </c>
      <c r="CF2805" cm="1">
        <f t="array" ref="CF2805">IFERROR(IF((BD2805+BE2805)*INDEX(H:H,ROW())*INDEX(K:K,ROW())/(BF2805*30*1000)&lt;0.5,"",(BD2805+BE2805)*INDEX(H:H,ROW())*INDEX(K:K,ROW())/(BF2805*30*1000)),"")</f>
        <v>2.451026473212051</v>
      </c>
      <c r="CG2805">
        <f t="shared" si="348"/>
        <v>0.61049942934879675</v>
      </c>
      <c r="CH2805" cm="1">
        <f t="array" ref="CH2805">IFERROR((BD2805+BE2805)*INDEX(K:K,ROW())*INDEX(H:H,ROW())/BC2805/100000,"")</f>
        <v>0.44890507896442527</v>
      </c>
      <c r="CI2805">
        <f t="shared" si="349"/>
        <v>90.829683178488281</v>
      </c>
      <c r="CJ2805">
        <v>1</v>
      </c>
      <c r="CK2805">
        <f t="shared" si="350"/>
        <v>0</v>
      </c>
      <c r="CL2805" cm="1">
        <f t="array" ref="CL2805">IF(INDEX(AS:AS,ROW()-2)=0,CL2804,INDEX(AS:AS,ROW()-2))</f>
        <v>41.52</v>
      </c>
      <c r="CM2805" t="str">
        <f t="shared" si="351"/>
        <v>CIV</v>
      </c>
    </row>
    <row r="2806" spans="1:91" x14ac:dyDescent="0.3">
      <c r="A2806" s="1">
        <v>2801</v>
      </c>
      <c r="B2806" t="s">
        <v>248</v>
      </c>
      <c r="C2806">
        <v>4</v>
      </c>
      <c r="D2806">
        <v>27</v>
      </c>
      <c r="E2806">
        <v>18</v>
      </c>
      <c r="F2806" t="s">
        <v>123</v>
      </c>
      <c r="G2806" t="s">
        <v>125</v>
      </c>
      <c r="H2806">
        <v>46.21</v>
      </c>
      <c r="I2806">
        <v>0.89</v>
      </c>
      <c r="J2806">
        <v>44.1</v>
      </c>
      <c r="K2806">
        <v>1570</v>
      </c>
      <c r="L2806">
        <v>44.41</v>
      </c>
      <c r="M2806">
        <v>0.89</v>
      </c>
      <c r="N2806">
        <v>44.1</v>
      </c>
      <c r="O2806">
        <v>1570</v>
      </c>
      <c r="P2806">
        <v>1.32</v>
      </c>
      <c r="Q2806">
        <v>50.19</v>
      </c>
      <c r="R2806">
        <v>30.11</v>
      </c>
      <c r="S2806">
        <v>1.7</v>
      </c>
      <c r="T2806">
        <v>7.41</v>
      </c>
      <c r="U2806">
        <v>0</v>
      </c>
      <c r="V2806">
        <v>0</v>
      </c>
      <c r="W2806">
        <v>0</v>
      </c>
      <c r="X2806">
        <v>0</v>
      </c>
      <c r="Y2806">
        <v>2</v>
      </c>
      <c r="Z2806">
        <v>7.5</v>
      </c>
      <c r="AA2806">
        <v>19.5</v>
      </c>
      <c r="AB2806">
        <v>63.9</v>
      </c>
      <c r="AC2806">
        <v>1702</v>
      </c>
      <c r="AD2806">
        <v>37.96</v>
      </c>
      <c r="AE2806">
        <v>32.51</v>
      </c>
      <c r="AF2806">
        <v>11.15</v>
      </c>
      <c r="AG2806">
        <v>1572</v>
      </c>
      <c r="AI2806">
        <v>43.86</v>
      </c>
      <c r="AJ2806">
        <v>40.01</v>
      </c>
      <c r="AK2806">
        <v>4.97</v>
      </c>
      <c r="AL2806">
        <v>47.22</v>
      </c>
      <c r="AM2806">
        <v>6.34</v>
      </c>
      <c r="AN2806">
        <v>47.78</v>
      </c>
      <c r="AO2806">
        <v>44.45</v>
      </c>
      <c r="AP2806">
        <v>3.25</v>
      </c>
      <c r="AQ2806">
        <v>0</v>
      </c>
      <c r="AR2806">
        <v>4.66</v>
      </c>
      <c r="AS2806">
        <v>40.619999999999997</v>
      </c>
      <c r="AT2806">
        <v>0</v>
      </c>
      <c r="AU2806">
        <v>0</v>
      </c>
      <c r="AV2806">
        <v>6.5</v>
      </c>
      <c r="AW2806">
        <v>65.7</v>
      </c>
      <c r="AX2806">
        <v>92.6</v>
      </c>
      <c r="AY2806">
        <v>99.2</v>
      </c>
      <c r="AZ2806">
        <v>100</v>
      </c>
      <c r="BA2806">
        <v>86.1</v>
      </c>
      <c r="BB2806">
        <v>92.7</v>
      </c>
      <c r="BC2806">
        <v>134.94883234750711</v>
      </c>
      <c r="BD2806">
        <v>58.652760412125609</v>
      </c>
      <c r="BE2806">
        <v>1.866818258879485</v>
      </c>
      <c r="BF2806">
        <v>59.28170307505038</v>
      </c>
      <c r="BG2806">
        <v>147.07946069859301</v>
      </c>
      <c r="BH2806">
        <v>2.138818144463079E-5</v>
      </c>
      <c r="BI2806">
        <v>87.029136140853922</v>
      </c>
      <c r="BJ2806">
        <v>2.5220390792820001E-4</v>
      </c>
      <c r="BK2806">
        <v>564.09866726231371</v>
      </c>
      <c r="BL2806">
        <v>3.939427123990221</v>
      </c>
      <c r="BM2806">
        <v>186.60676909913661</v>
      </c>
      <c r="BN2806">
        <v>100.9929187017778</v>
      </c>
      <c r="BO2806">
        <v>94.375809187855126</v>
      </c>
      <c r="BP2806">
        <v>94.827089618262676</v>
      </c>
      <c r="BQ2806">
        <v>40.798834921799838</v>
      </c>
      <c r="BR2806">
        <v>72.993928006149929</v>
      </c>
      <c r="BS2806">
        <v>98.434151307265964</v>
      </c>
      <c r="BT2806">
        <v>0</v>
      </c>
      <c r="BU2806">
        <v>125.2095319320583</v>
      </c>
      <c r="BV2806">
        <v>860.78854222183884</v>
      </c>
      <c r="BW2806">
        <v>123.72876130382311</v>
      </c>
      <c r="BX2806">
        <v>11.638235459834769</v>
      </c>
      <c r="BY2806">
        <v>0.39563293744562689</v>
      </c>
      <c r="BZ2806">
        <v>0.49541753326200511</v>
      </c>
      <c r="CA2806">
        <f t="shared" si="344"/>
        <v>60.519578671005092</v>
      </c>
      <c r="CB2806" cm="1">
        <f t="array" ref="CB2806">IF(ISBLANK(INDEX(AC:AC,ROW())), "", INDEX(AC:AC,ROW())*(BI2806+BJ2806)/1000)</f>
        <v>148.12401896278467</v>
      </c>
      <c r="CC2806">
        <f t="shared" si="345"/>
        <v>147.07948208677445</v>
      </c>
      <c r="CD2806">
        <f t="shared" si="346"/>
        <v>3.8353321568640339</v>
      </c>
      <c r="CE2806">
        <f t="shared" si="347"/>
        <v>4.18009298375922</v>
      </c>
      <c r="CF2806" cm="1">
        <f t="array" ref="CF2806">IFERROR(IF((BD2806+BE2806)*INDEX(H:H,ROW())*INDEX(K:K,ROW())/(BF2806*30*1000)&lt;0.5,"",(BD2806+BE2806)*INDEX(H:H,ROW())*INDEX(K:K,ROW())/(BF2806*30*1000)),"")</f>
        <v>2.4688209284120592</v>
      </c>
      <c r="CG2806">
        <f t="shared" si="348"/>
        <v>0.43929022610876622</v>
      </c>
      <c r="CH2806" cm="1">
        <f t="array" ref="CH2806">IFERROR((BD2806+BE2806)*INDEX(K:K,ROW())*INDEX(H:H,ROW())/BC2806/100000,"")</f>
        <v>0.32535867115925632</v>
      </c>
      <c r="CI2806">
        <f t="shared" si="349"/>
        <v>114.04356562877449</v>
      </c>
      <c r="CJ2806">
        <v>1</v>
      </c>
      <c r="CK2806">
        <f t="shared" si="350"/>
        <v>0</v>
      </c>
      <c r="CL2806" cm="1">
        <f t="array" ref="CL2806">IF(INDEX(AS:AS,ROW()-2)=0,CL2805,INDEX(AS:AS,ROW()-2))</f>
        <v>41.52</v>
      </c>
      <c r="CM2806" t="str">
        <f t="shared" si="351"/>
        <v>CIV</v>
      </c>
    </row>
    <row r="2807" spans="1:91" x14ac:dyDescent="0.3">
      <c r="A2807" s="1">
        <v>2802</v>
      </c>
      <c r="B2807" t="s">
        <v>248</v>
      </c>
      <c r="C2807">
        <v>4</v>
      </c>
      <c r="D2807">
        <v>27</v>
      </c>
      <c r="E2807">
        <v>18</v>
      </c>
      <c r="F2807" t="s">
        <v>123</v>
      </c>
      <c r="G2807" t="s">
        <v>126</v>
      </c>
      <c r="H2807">
        <v>46.21</v>
      </c>
      <c r="I2807">
        <v>0.89</v>
      </c>
      <c r="J2807">
        <v>44.1</v>
      </c>
      <c r="K2807">
        <v>1570</v>
      </c>
      <c r="L2807">
        <v>44.41</v>
      </c>
      <c r="M2807">
        <v>0.89</v>
      </c>
      <c r="N2807">
        <v>44.1</v>
      </c>
      <c r="O2807">
        <v>1570</v>
      </c>
      <c r="P2807">
        <v>1.32</v>
      </c>
      <c r="Q2807">
        <v>50.19</v>
      </c>
      <c r="R2807">
        <v>30.11</v>
      </c>
      <c r="S2807">
        <v>1.7</v>
      </c>
      <c r="T2807">
        <v>7.41</v>
      </c>
      <c r="U2807">
        <v>0</v>
      </c>
      <c r="V2807">
        <v>0</v>
      </c>
      <c r="W2807">
        <v>0</v>
      </c>
      <c r="X2807">
        <v>0</v>
      </c>
      <c r="Y2807">
        <v>2</v>
      </c>
      <c r="Z2807">
        <v>7.5</v>
      </c>
      <c r="AA2807">
        <v>19.5</v>
      </c>
      <c r="AB2807">
        <v>63.9</v>
      </c>
      <c r="AC2807">
        <v>1698</v>
      </c>
      <c r="AD2807">
        <v>37.86</v>
      </c>
      <c r="AE2807">
        <v>32.409999999999997</v>
      </c>
      <c r="AF2807">
        <v>11.02</v>
      </c>
      <c r="AG2807">
        <v>1572</v>
      </c>
      <c r="AI2807">
        <v>44.21</v>
      </c>
      <c r="AJ2807">
        <v>40.89</v>
      </c>
      <c r="AK2807">
        <v>0</v>
      </c>
      <c r="AL2807">
        <v>47.32</v>
      </c>
      <c r="AM2807">
        <v>6.32</v>
      </c>
      <c r="AN2807">
        <v>47.81</v>
      </c>
      <c r="AO2807">
        <v>45.02</v>
      </c>
      <c r="AP2807">
        <v>3.72</v>
      </c>
      <c r="AQ2807">
        <v>0</v>
      </c>
      <c r="AR2807">
        <v>0</v>
      </c>
      <c r="AS2807">
        <v>41.52</v>
      </c>
      <c r="AT2807">
        <v>0</v>
      </c>
      <c r="AU2807">
        <v>0</v>
      </c>
      <c r="AV2807">
        <v>6.5</v>
      </c>
      <c r="AW2807">
        <v>70.2</v>
      </c>
      <c r="AX2807">
        <v>94.2</v>
      </c>
      <c r="AY2807">
        <v>100</v>
      </c>
      <c r="AZ2807">
        <v>100</v>
      </c>
      <c r="BA2807">
        <v>87.7</v>
      </c>
      <c r="BB2807">
        <v>93.5</v>
      </c>
      <c r="BC2807">
        <v>110.5487220857741</v>
      </c>
      <c r="BD2807">
        <v>39.11037740950124</v>
      </c>
      <c r="BE2807">
        <v>1.8452081260893689</v>
      </c>
      <c r="BF2807">
        <v>40.23236266862164</v>
      </c>
      <c r="BG2807">
        <v>123.1559041984885</v>
      </c>
      <c r="BH2807">
        <v>2.6800458237381398E-2</v>
      </c>
      <c r="BI2807">
        <v>72.877867472231301</v>
      </c>
      <c r="BJ2807">
        <v>2.5220390792820001E-4</v>
      </c>
      <c r="BK2807">
        <v>535.3806795890913</v>
      </c>
      <c r="BL2807">
        <v>4.3166521700690819</v>
      </c>
      <c r="BM2807">
        <v>187.1835628021158</v>
      </c>
      <c r="BN2807">
        <v>103.2557741773969</v>
      </c>
      <c r="BO2807">
        <v>99.821348879080716</v>
      </c>
      <c r="BP2807">
        <v>101.2476803117293</v>
      </c>
      <c r="BQ2807">
        <v>39.04382039439659</v>
      </c>
      <c r="BR2807">
        <v>63.067748712685017</v>
      </c>
      <c r="BS2807">
        <v>102.39330618684529</v>
      </c>
      <c r="BT2807">
        <v>0</v>
      </c>
      <c r="BU2807">
        <v>125.9298320421167</v>
      </c>
      <c r="BV2807">
        <v>867.7648329370287</v>
      </c>
      <c r="BW2807">
        <v>123.72899762507031</v>
      </c>
      <c r="BX2807">
        <v>10.141620481948699</v>
      </c>
      <c r="BY2807">
        <v>4.0317392875460314</v>
      </c>
      <c r="BZ2807">
        <v>0.49500940752784311</v>
      </c>
      <c r="CA2807">
        <f t="shared" si="344"/>
        <v>40.955585535590608</v>
      </c>
      <c r="CB2807" cm="1">
        <f t="array" ref="CB2807">IF(ISBLANK(INDEX(AC:AC,ROW())), "", INDEX(AC:AC,ROW())*(BI2807+BJ2807)/1000)</f>
        <v>123.74704721008442</v>
      </c>
      <c r="CC2807">
        <f t="shared" si="345"/>
        <v>123.18270465672587</v>
      </c>
      <c r="CD2807">
        <f t="shared" si="346"/>
        <v>4.3462325419874528</v>
      </c>
      <c r="CE2807">
        <f t="shared" si="347"/>
        <v>4.8429386562577594</v>
      </c>
      <c r="CF2807" cm="1">
        <f t="array" ref="CF2807">IFERROR(IF((BD2807+BE2807)*INDEX(H:H,ROW())*INDEX(K:K,ROW())/(BF2807*30*1000)&lt;0.5,"",(BD2807+BE2807)*INDEX(H:H,ROW())*INDEX(K:K,ROW())/(BF2807*30*1000)),"")</f>
        <v>2.4617954691558555</v>
      </c>
      <c r="CG2807">
        <f t="shared" si="348"/>
        <v>0.36393331292790149</v>
      </c>
      <c r="CH2807" cm="1">
        <f t="array" ref="CH2807">IFERROR((BD2807+BE2807)*INDEX(K:K,ROW())*INDEX(H:H,ROW())/BC2807/100000,"")</f>
        <v>0.26877881425223643</v>
      </c>
      <c r="CI2807">
        <f t="shared" si="349"/>
        <v>77.177024517699692</v>
      </c>
      <c r="CJ2807">
        <v>1</v>
      </c>
      <c r="CK2807">
        <f t="shared" si="350"/>
        <v>0</v>
      </c>
      <c r="CL2807" cm="1">
        <f t="array" ref="CL2807">IF(INDEX(AS:AS,ROW()-2)=0,CL2806,INDEX(AS:AS,ROW()-2))</f>
        <v>41.52</v>
      </c>
      <c r="CM2807" t="str">
        <f t="shared" si="351"/>
        <v>CIV</v>
      </c>
    </row>
    <row r="2808" spans="1:91" x14ac:dyDescent="0.3">
      <c r="A2808" s="1">
        <v>2803</v>
      </c>
      <c r="B2808" t="s">
        <v>248</v>
      </c>
      <c r="C2808">
        <v>4</v>
      </c>
      <c r="D2808">
        <v>27</v>
      </c>
      <c r="E2808">
        <v>18</v>
      </c>
      <c r="F2808" t="s">
        <v>123</v>
      </c>
      <c r="G2808" t="s">
        <v>127</v>
      </c>
      <c r="H2808">
        <v>46.21</v>
      </c>
      <c r="I2808">
        <v>0.89</v>
      </c>
      <c r="J2808">
        <v>44.1</v>
      </c>
      <c r="K2808">
        <v>1570</v>
      </c>
      <c r="L2808">
        <v>44.41</v>
      </c>
      <c r="M2808">
        <v>0.89</v>
      </c>
      <c r="N2808">
        <v>44.1</v>
      </c>
      <c r="O2808">
        <v>1570</v>
      </c>
      <c r="P2808">
        <v>1.32</v>
      </c>
      <c r="Q2808">
        <v>50.19</v>
      </c>
      <c r="R2808">
        <v>30.11</v>
      </c>
      <c r="S2808">
        <v>1.7</v>
      </c>
      <c r="T2808">
        <v>7.41</v>
      </c>
      <c r="U2808">
        <v>0</v>
      </c>
      <c r="V2808">
        <v>0</v>
      </c>
      <c r="W2808">
        <v>0</v>
      </c>
      <c r="X2808">
        <v>0</v>
      </c>
      <c r="Y2808">
        <v>2</v>
      </c>
      <c r="Z2808">
        <v>7.5</v>
      </c>
      <c r="AA2808">
        <v>19.5</v>
      </c>
      <c r="AB2808">
        <v>63.9</v>
      </c>
      <c r="AC2808">
        <v>1695</v>
      </c>
      <c r="AD2808">
        <v>37.86</v>
      </c>
      <c r="AE2808">
        <v>32.630000000000003</v>
      </c>
      <c r="AF2808">
        <v>10.98</v>
      </c>
      <c r="AG2808">
        <v>1572</v>
      </c>
      <c r="AI2808">
        <v>44.21</v>
      </c>
      <c r="AJ2808">
        <v>40.89</v>
      </c>
      <c r="AK2808">
        <v>5.0199999999999996</v>
      </c>
      <c r="AL2808">
        <v>47.32</v>
      </c>
      <c r="AM2808">
        <v>6.28</v>
      </c>
      <c r="AN2808">
        <v>47.81</v>
      </c>
      <c r="AO2808">
        <v>45.02</v>
      </c>
      <c r="AP2808">
        <v>3.16</v>
      </c>
      <c r="AQ2808">
        <v>4.71</v>
      </c>
      <c r="AR2808">
        <v>0</v>
      </c>
      <c r="AS2808">
        <v>40.79</v>
      </c>
      <c r="AT2808">
        <v>0</v>
      </c>
      <c r="AU2808">
        <v>0</v>
      </c>
      <c r="AV2808">
        <v>7.1</v>
      </c>
      <c r="AW2808">
        <v>69.8</v>
      </c>
      <c r="AX2808">
        <v>93.7</v>
      </c>
      <c r="AY2808">
        <v>99.9</v>
      </c>
      <c r="AZ2808">
        <v>100</v>
      </c>
      <c r="BA2808">
        <v>86.600000000000009</v>
      </c>
      <c r="BB2808">
        <v>92.800000000000011</v>
      </c>
      <c r="BC2808">
        <v>123.561930471853</v>
      </c>
      <c r="BD2808">
        <v>55.635693550250053</v>
      </c>
      <c r="BE2808">
        <v>1.8272580809455119</v>
      </c>
      <c r="BF2808">
        <v>51.772287899194467</v>
      </c>
      <c r="BG2808">
        <v>148.2935141605829</v>
      </c>
      <c r="BH2808">
        <v>7.7666220072551306E-2</v>
      </c>
      <c r="BI2808">
        <v>87.748049695715792</v>
      </c>
      <c r="BJ2808">
        <v>2.5220390792820001E-4</v>
      </c>
      <c r="BK2808">
        <v>578.44714948532419</v>
      </c>
      <c r="BL2808">
        <v>5.4056629252743527</v>
      </c>
      <c r="BM2808">
        <v>189.60496589157</v>
      </c>
      <c r="BN2808">
        <v>98.534572542500783</v>
      </c>
      <c r="BO2808">
        <v>99.506020285807324</v>
      </c>
      <c r="BP2808">
        <v>104.4759158280886</v>
      </c>
      <c r="BQ2808">
        <v>40.444696884075093</v>
      </c>
      <c r="BR2808">
        <v>60</v>
      </c>
      <c r="BS2808">
        <v>104.46473731970799</v>
      </c>
      <c r="BT2808">
        <v>0</v>
      </c>
      <c r="BU2808">
        <v>130.9934664721759</v>
      </c>
      <c r="BV2808">
        <v>861.71224152260345</v>
      </c>
      <c r="BW2808">
        <v>123.7287500797963</v>
      </c>
      <c r="BX2808">
        <v>11.376774874991471</v>
      </c>
      <c r="BY2808">
        <v>1.1302594396532559</v>
      </c>
      <c r="BZ2808">
        <v>0.4950102827605522</v>
      </c>
      <c r="CA2808">
        <f t="shared" si="344"/>
        <v>57.462951631195565</v>
      </c>
      <c r="CB2808" cm="1">
        <f t="array" ref="CB2808">IF(ISBLANK(INDEX(AC:AC,ROW())), "", INDEX(AC:AC,ROW())*(BI2808+BJ2808)/1000)</f>
        <v>148.73337171986222</v>
      </c>
      <c r="CC2808">
        <f t="shared" si="345"/>
        <v>148.37118038065546</v>
      </c>
      <c r="CD2808">
        <f t="shared" si="346"/>
        <v>3.8986489694378799</v>
      </c>
      <c r="CE2808">
        <f t="shared" si="347"/>
        <v>4.6814350283811121</v>
      </c>
      <c r="CF2808" cm="1">
        <f t="array" ref="CF2808">IFERROR(IF((BD2808+BE2808)*INDEX(H:H,ROW())*INDEX(K:K,ROW())/(BF2808*30*1000)&lt;0.5,"",(BD2808+BE2808)*INDEX(H:H,ROW())*INDEX(K:K,ROW())/(BF2808*30*1000)),"")</f>
        <v>2.6841386071734163</v>
      </c>
      <c r="CG2808">
        <f t="shared" si="348"/>
        <v>0.41899869726451078</v>
      </c>
      <c r="CH2808" cm="1">
        <f t="array" ref="CH2808">IFERROR((BD2808+BE2808)*INDEX(K:K,ROW())*INDEX(H:H,ROW())/BC2808/100000,"")</f>
        <v>0.33739517390491203</v>
      </c>
      <c r="CI2808">
        <f t="shared" si="349"/>
        <v>108.28363381708438</v>
      </c>
      <c r="CJ2808">
        <v>1</v>
      </c>
      <c r="CK2808">
        <f t="shared" si="350"/>
        <v>0</v>
      </c>
      <c r="CL2808" cm="1">
        <f t="array" ref="CL2808">IF(INDEX(AS:AS,ROW()-2)=0,CL2807,INDEX(AS:AS,ROW()-2))</f>
        <v>40.619999999999997</v>
      </c>
      <c r="CM2808" t="str">
        <f t="shared" si="351"/>
        <v>SP</v>
      </c>
    </row>
    <row r="2809" spans="1:91" x14ac:dyDescent="0.3">
      <c r="A2809" s="1">
        <v>2804</v>
      </c>
      <c r="B2809" t="s">
        <v>248</v>
      </c>
      <c r="C2809">
        <v>4</v>
      </c>
      <c r="D2809">
        <v>27</v>
      </c>
      <c r="E2809">
        <v>18</v>
      </c>
      <c r="F2809" t="s">
        <v>123</v>
      </c>
      <c r="G2809" t="s">
        <v>128</v>
      </c>
      <c r="H2809">
        <v>46.21</v>
      </c>
      <c r="I2809">
        <v>0.89</v>
      </c>
      <c r="J2809">
        <v>44.1</v>
      </c>
      <c r="K2809">
        <v>1570</v>
      </c>
      <c r="L2809">
        <v>44.41</v>
      </c>
      <c r="M2809">
        <v>0.89</v>
      </c>
      <c r="N2809">
        <v>44.1</v>
      </c>
      <c r="O2809">
        <v>1570</v>
      </c>
      <c r="P2809">
        <v>1.32</v>
      </c>
      <c r="Q2809">
        <v>50.19</v>
      </c>
      <c r="R2809">
        <v>30.11</v>
      </c>
      <c r="S2809">
        <v>1.7</v>
      </c>
      <c r="T2809">
        <v>7.41</v>
      </c>
      <c r="U2809">
        <v>0</v>
      </c>
      <c r="V2809">
        <v>0</v>
      </c>
      <c r="W2809">
        <v>0</v>
      </c>
      <c r="X2809">
        <v>0</v>
      </c>
      <c r="Y2809">
        <v>2</v>
      </c>
      <c r="Z2809">
        <v>7.5</v>
      </c>
      <c r="AA2809">
        <v>19.5</v>
      </c>
      <c r="AB2809">
        <v>63.9</v>
      </c>
      <c r="AC2809">
        <v>1698</v>
      </c>
      <c r="AD2809">
        <v>37.86</v>
      </c>
      <c r="AE2809">
        <v>32.409999999999997</v>
      </c>
      <c r="AF2809">
        <v>10.87</v>
      </c>
      <c r="AG2809">
        <v>1572</v>
      </c>
      <c r="AI2809">
        <v>44.21</v>
      </c>
      <c r="AJ2809">
        <v>40.89</v>
      </c>
      <c r="AK2809">
        <v>0</v>
      </c>
      <c r="AL2809">
        <v>47.32</v>
      </c>
      <c r="AM2809">
        <v>6.32</v>
      </c>
      <c r="AN2809">
        <v>47.81</v>
      </c>
      <c r="AO2809">
        <v>45.02</v>
      </c>
      <c r="AP2809">
        <v>3.72</v>
      </c>
      <c r="AQ2809">
        <v>0</v>
      </c>
      <c r="AR2809">
        <v>0</v>
      </c>
      <c r="AS2809">
        <v>41.52</v>
      </c>
      <c r="AT2809">
        <v>0</v>
      </c>
      <c r="AU2809">
        <v>0</v>
      </c>
      <c r="AV2809">
        <v>6.8</v>
      </c>
      <c r="AW2809">
        <v>72.400000000000006</v>
      </c>
      <c r="AX2809">
        <v>94.7</v>
      </c>
      <c r="AY2809">
        <v>100</v>
      </c>
      <c r="AZ2809">
        <v>100</v>
      </c>
      <c r="BA2809">
        <v>87.9</v>
      </c>
      <c r="BB2809">
        <v>93.2</v>
      </c>
      <c r="BC2809">
        <v>129.8319921323006</v>
      </c>
      <c r="BD2809">
        <v>39.900494483841598</v>
      </c>
      <c r="BE2809">
        <v>1.807873200518743</v>
      </c>
      <c r="BF2809">
        <v>43.693801390702703</v>
      </c>
      <c r="BG2809">
        <v>143.05715043319009</v>
      </c>
      <c r="BH2809">
        <v>2.138818144463079E-5</v>
      </c>
      <c r="BI2809">
        <v>84.649778964435583</v>
      </c>
      <c r="BJ2809">
        <v>2.5220390792820001E-4</v>
      </c>
      <c r="BK2809">
        <v>513.30029183756506</v>
      </c>
      <c r="BL2809">
        <v>5.5472881322122944</v>
      </c>
      <c r="BM2809">
        <v>191.8931121229848</v>
      </c>
      <c r="BN2809">
        <v>104.3953052855709</v>
      </c>
      <c r="BO2809">
        <v>96.928829816455575</v>
      </c>
      <c r="BP2809">
        <v>97.87335289964804</v>
      </c>
      <c r="BQ2809">
        <v>39.315748458584778</v>
      </c>
      <c r="BR2809">
        <v>60</v>
      </c>
      <c r="BS2809">
        <v>99.947734374426361</v>
      </c>
      <c r="BT2809">
        <v>0</v>
      </c>
      <c r="BU2809">
        <v>133.21952112124859</v>
      </c>
      <c r="BV2809">
        <v>863.72531742533693</v>
      </c>
      <c r="BW2809">
        <v>118.0854261299986</v>
      </c>
      <c r="BX2809">
        <v>9.5508884050386538</v>
      </c>
      <c r="BY2809">
        <v>0.39531818704729738</v>
      </c>
      <c r="BZ2809">
        <v>0.49366194230829902</v>
      </c>
      <c r="CA2809">
        <f t="shared" si="344"/>
        <v>41.70836768436034</v>
      </c>
      <c r="CB2809" cm="1">
        <f t="array" ref="CB2809">IF(ISBLANK(INDEX(AC:AC,ROW())), "", INDEX(AC:AC,ROW())*(BI2809+BJ2809)/1000)</f>
        <v>143.73575292384729</v>
      </c>
      <c r="CC2809">
        <f t="shared" si="345"/>
        <v>143.05717182137153</v>
      </c>
      <c r="CD2809">
        <f t="shared" si="346"/>
        <v>3.5880780061729305</v>
      </c>
      <c r="CE2809">
        <f t="shared" si="347"/>
        <v>3.9535732557696948</v>
      </c>
      <c r="CF2809" cm="1">
        <f t="array" ref="CF2809">IFERROR(IF((BD2809+BE2809)*INDEX(H:H,ROW())*INDEX(K:K,ROW())/(BF2809*30*1000)&lt;0.5,"",(BD2809+BE2809)*INDEX(H:H,ROW())*INDEX(K:K,ROW())/(BF2809*30*1000)),"")</f>
        <v>2.3084354200364174</v>
      </c>
      <c r="CG2809">
        <f t="shared" si="348"/>
        <v>0.336541099563335</v>
      </c>
      <c r="CH2809" cm="1">
        <f t="array" ref="CH2809">IFERROR((BD2809+BE2809)*INDEX(K:K,ROW())*INDEX(H:H,ROW())/BC2809/100000,"")</f>
        <v>0.23306501835900151</v>
      </c>
      <c r="CI2809">
        <f t="shared" si="349"/>
        <v>78.595573064676302</v>
      </c>
      <c r="CJ2809">
        <v>1</v>
      </c>
      <c r="CK2809">
        <f t="shared" si="350"/>
        <v>0</v>
      </c>
      <c r="CL2809" cm="1">
        <f t="array" ref="CL2809">IF(INDEX(AS:AS,ROW()-2)=0,CL2808,INDEX(AS:AS,ROW()-2))</f>
        <v>41.52</v>
      </c>
      <c r="CM2809" t="str">
        <f t="shared" si="351"/>
        <v>CIV</v>
      </c>
    </row>
    <row r="2810" spans="1:91" x14ac:dyDescent="0.3">
      <c r="A2810" s="1">
        <v>2805</v>
      </c>
      <c r="B2810" t="s">
        <v>248</v>
      </c>
      <c r="C2810">
        <v>4</v>
      </c>
      <c r="D2810">
        <v>27</v>
      </c>
      <c r="E2810">
        <v>18</v>
      </c>
      <c r="F2810" t="s">
        <v>123</v>
      </c>
      <c r="G2810" t="s">
        <v>129</v>
      </c>
      <c r="H2810">
        <v>46.23</v>
      </c>
      <c r="I2810">
        <v>0.91</v>
      </c>
      <c r="J2810">
        <v>46.06</v>
      </c>
      <c r="K2810">
        <v>1570</v>
      </c>
      <c r="L2810">
        <v>44.41</v>
      </c>
      <c r="M2810">
        <v>0.89</v>
      </c>
      <c r="N2810">
        <v>44.1</v>
      </c>
      <c r="O2810">
        <v>1570</v>
      </c>
      <c r="P2810">
        <v>1.32</v>
      </c>
      <c r="Q2810">
        <v>50.19</v>
      </c>
      <c r="R2810">
        <v>30.11</v>
      </c>
      <c r="S2810">
        <v>1.7</v>
      </c>
      <c r="T2810">
        <v>7.41</v>
      </c>
      <c r="U2810">
        <v>0</v>
      </c>
      <c r="V2810">
        <v>0</v>
      </c>
      <c r="W2810">
        <v>0</v>
      </c>
      <c r="X2810">
        <v>0</v>
      </c>
      <c r="Y2810">
        <v>2</v>
      </c>
      <c r="Z2810">
        <v>7.5</v>
      </c>
      <c r="AA2810">
        <v>19.5</v>
      </c>
      <c r="AB2810">
        <v>63.9</v>
      </c>
      <c r="AC2810">
        <v>1700</v>
      </c>
      <c r="AD2810">
        <v>37.86</v>
      </c>
      <c r="AE2810">
        <v>32.71</v>
      </c>
      <c r="AF2810">
        <v>10.79</v>
      </c>
      <c r="AG2810">
        <v>1572</v>
      </c>
      <c r="AI2810">
        <v>44.06</v>
      </c>
      <c r="AJ2810">
        <v>40.89</v>
      </c>
      <c r="AK2810">
        <v>5.13</v>
      </c>
      <c r="AL2810">
        <v>47.32</v>
      </c>
      <c r="AM2810">
        <v>6.21</v>
      </c>
      <c r="AN2810">
        <v>47.92</v>
      </c>
      <c r="AO2810">
        <v>44.63</v>
      </c>
      <c r="AP2810">
        <v>3.09</v>
      </c>
      <c r="AQ2810">
        <v>0</v>
      </c>
      <c r="AR2810">
        <v>4.7300000000000004</v>
      </c>
      <c r="AS2810">
        <v>40.86</v>
      </c>
      <c r="AT2810">
        <v>0</v>
      </c>
      <c r="AU2810">
        <v>0</v>
      </c>
      <c r="AV2810">
        <v>7.2</v>
      </c>
      <c r="AW2810">
        <v>75.3</v>
      </c>
      <c r="AX2810">
        <v>94.4</v>
      </c>
      <c r="AY2810">
        <v>99.6</v>
      </c>
      <c r="AZ2810">
        <v>100</v>
      </c>
      <c r="BA2810">
        <v>87.2</v>
      </c>
      <c r="BB2810">
        <v>92.399999999999991</v>
      </c>
      <c r="BC2810">
        <v>54.660018189974878</v>
      </c>
      <c r="BD2810">
        <v>47.98027694844906</v>
      </c>
      <c r="BE2810">
        <v>1.602659947574943</v>
      </c>
      <c r="BF2810">
        <v>49.666556542737233</v>
      </c>
      <c r="BG2810">
        <v>140.12870133982011</v>
      </c>
      <c r="BH2810">
        <v>2.138818144463079E-5</v>
      </c>
      <c r="BI2810">
        <v>82.917301079434353</v>
      </c>
      <c r="BJ2810">
        <v>2.5220390792820001E-4</v>
      </c>
      <c r="BK2810">
        <v>689.31996826360955</v>
      </c>
      <c r="BL2810">
        <v>5.4934253512990221</v>
      </c>
      <c r="BM2810">
        <v>193.3615743585552</v>
      </c>
      <c r="BN2810">
        <v>101.86989571928</v>
      </c>
      <c r="BO2810">
        <v>97.777851877472997</v>
      </c>
      <c r="BP2810">
        <v>99.444040101884895</v>
      </c>
      <c r="BQ2810">
        <v>47.310861502335982</v>
      </c>
      <c r="BR2810">
        <v>51.507192305566342</v>
      </c>
      <c r="BS2810">
        <v>98.863787216790996</v>
      </c>
      <c r="BT2810">
        <v>0</v>
      </c>
      <c r="BU2810">
        <v>133.5264758613514</v>
      </c>
      <c r="BV2810">
        <v>868.68758793732502</v>
      </c>
      <c r="BW2810">
        <v>123.7295777835953</v>
      </c>
      <c r="BX2810">
        <v>9.5567361645156339</v>
      </c>
      <c r="BY2810">
        <v>0.39469132029190801</v>
      </c>
      <c r="BZ2810">
        <v>0.49315413274965458</v>
      </c>
      <c r="CA2810">
        <f t="shared" si="344"/>
        <v>49.582936896024002</v>
      </c>
      <c r="CB2810" cm="1">
        <f t="array" ref="CB2810">IF(ISBLANK(INDEX(AC:AC,ROW())), "", INDEX(AC:AC,ROW())*(BI2810+BJ2810)/1000)</f>
        <v>140.9598405816819</v>
      </c>
      <c r="CC2810">
        <f t="shared" si="345"/>
        <v>140.12872272800155</v>
      </c>
      <c r="CD2810">
        <f t="shared" si="346"/>
        <v>4.9191911183092838</v>
      </c>
      <c r="CE2810">
        <f t="shared" si="347"/>
        <v>12.611045350695417</v>
      </c>
      <c r="CF2810" cm="1">
        <f t="array" ref="CF2810">IFERROR(IF((BD2810+BE2810)*INDEX(H:H,ROW())*INDEX(K:K,ROW())/(BF2810*30*1000)&lt;0.5,"",(BD2810+BE2810)*INDEX(H:H,ROW())*INDEX(K:K,ROW())/(BF2810*30*1000)),"")</f>
        <v>2.4152966983912099</v>
      </c>
      <c r="CG2810">
        <f t="shared" si="348"/>
        <v>0.90864507893351765</v>
      </c>
      <c r="CH2810" cm="1">
        <f t="array" ref="CH2810">IFERROR((BD2810+BE2810)*INDEX(K:K,ROW())*INDEX(H:H,ROW())/BC2810/100000,"")</f>
        <v>0.65839423774726369</v>
      </c>
      <c r="CI2810">
        <f t="shared" si="349"/>
        <v>93.474911718026192</v>
      </c>
      <c r="CJ2810">
        <v>1</v>
      </c>
      <c r="CK2810">
        <f t="shared" si="350"/>
        <v>0</v>
      </c>
      <c r="CL2810" cm="1">
        <f t="array" ref="CL2810">IF(INDEX(AS:AS,ROW()-2)=0,CL2809,INDEX(AS:AS,ROW()-2))</f>
        <v>40.79</v>
      </c>
      <c r="CM2810" t="str">
        <f t="shared" si="351"/>
        <v>SP</v>
      </c>
    </row>
    <row r="2811" spans="1:91" x14ac:dyDescent="0.3">
      <c r="A2811" s="1">
        <v>2806</v>
      </c>
      <c r="B2811" t="s">
        <v>248</v>
      </c>
      <c r="C2811">
        <v>4</v>
      </c>
      <c r="D2811">
        <v>27</v>
      </c>
      <c r="E2811">
        <v>18</v>
      </c>
      <c r="F2811" t="s">
        <v>123</v>
      </c>
      <c r="G2811" t="s">
        <v>130</v>
      </c>
      <c r="H2811">
        <v>46.21</v>
      </c>
      <c r="I2811">
        <v>0.89</v>
      </c>
      <c r="J2811">
        <v>44.1</v>
      </c>
      <c r="K2811">
        <v>1570</v>
      </c>
      <c r="L2811">
        <v>44.41</v>
      </c>
      <c r="M2811">
        <v>0.89</v>
      </c>
      <c r="N2811">
        <v>44.1</v>
      </c>
      <c r="O2811">
        <v>1570</v>
      </c>
      <c r="P2811">
        <v>1.32</v>
      </c>
      <c r="Q2811">
        <v>50.19</v>
      </c>
      <c r="R2811">
        <v>30.11</v>
      </c>
      <c r="S2811">
        <v>1.7</v>
      </c>
      <c r="T2811">
        <v>7.41</v>
      </c>
      <c r="U2811">
        <v>0</v>
      </c>
      <c r="V2811">
        <v>0</v>
      </c>
      <c r="W2811">
        <v>0</v>
      </c>
      <c r="X2811">
        <v>0</v>
      </c>
      <c r="Y2811">
        <v>2</v>
      </c>
      <c r="Z2811">
        <v>7.5</v>
      </c>
      <c r="AA2811">
        <v>19.5</v>
      </c>
      <c r="AB2811">
        <v>63.9</v>
      </c>
      <c r="AC2811">
        <v>1704</v>
      </c>
      <c r="AD2811">
        <v>37.86</v>
      </c>
      <c r="AE2811">
        <v>32.409999999999997</v>
      </c>
      <c r="AF2811">
        <v>11.13</v>
      </c>
      <c r="AG2811">
        <v>1572</v>
      </c>
      <c r="AI2811">
        <v>44.21</v>
      </c>
      <c r="AJ2811">
        <v>40.89</v>
      </c>
      <c r="AK2811">
        <v>0</v>
      </c>
      <c r="AL2811">
        <v>47.32</v>
      </c>
      <c r="AM2811">
        <v>6.32</v>
      </c>
      <c r="AN2811">
        <v>47.81</v>
      </c>
      <c r="AO2811">
        <v>45.02</v>
      </c>
      <c r="AP2811">
        <v>3.72</v>
      </c>
      <c r="AQ2811">
        <v>0</v>
      </c>
      <c r="AR2811">
        <v>0</v>
      </c>
      <c r="AS2811">
        <v>41.52</v>
      </c>
      <c r="AT2811">
        <v>0</v>
      </c>
      <c r="AU2811">
        <v>0</v>
      </c>
      <c r="AV2811">
        <v>6.3</v>
      </c>
      <c r="AW2811">
        <v>68.2</v>
      </c>
      <c r="AX2811">
        <v>92.8</v>
      </c>
      <c r="AY2811">
        <v>98.8</v>
      </c>
      <c r="AZ2811">
        <v>100</v>
      </c>
      <c r="BA2811">
        <v>86.5</v>
      </c>
      <c r="BB2811">
        <v>92.5</v>
      </c>
      <c r="BC2811">
        <v>80.493933065034611</v>
      </c>
      <c r="BD2811">
        <v>35.784644294838728</v>
      </c>
      <c r="BE2811">
        <v>1.538003691015523</v>
      </c>
      <c r="BF2811">
        <v>35.675930745179137</v>
      </c>
      <c r="BG2811">
        <v>166.92129527767219</v>
      </c>
      <c r="BH2811">
        <v>2.138818144463079E-5</v>
      </c>
      <c r="BI2811">
        <v>98.769356327464195</v>
      </c>
      <c r="BJ2811">
        <v>2.5220390792820001E-4</v>
      </c>
      <c r="BK2811">
        <v>539.72748556146655</v>
      </c>
      <c r="BL2811">
        <v>5.4317634695604688</v>
      </c>
      <c r="BM2811">
        <v>193.0025928247961</v>
      </c>
      <c r="BN2811">
        <v>103.14646158091421</v>
      </c>
      <c r="BO2811">
        <v>96.198100806024485</v>
      </c>
      <c r="BP2811">
        <v>108.3615200559415</v>
      </c>
      <c r="BQ2811">
        <v>29.646063174179289</v>
      </c>
      <c r="BR2811">
        <v>47.334020434533592</v>
      </c>
      <c r="BS2811">
        <v>112.44409936912631</v>
      </c>
      <c r="BT2811">
        <v>0</v>
      </c>
      <c r="BU2811">
        <v>132.97062083858839</v>
      </c>
      <c r="BV2811">
        <v>862.95972909767238</v>
      </c>
      <c r="BW2811">
        <v>120.3726647578661</v>
      </c>
      <c r="BX2811">
        <v>7.8145167992497369</v>
      </c>
      <c r="BY2811">
        <v>3.3160230714470962</v>
      </c>
      <c r="BZ2811">
        <v>0.4942386257024714</v>
      </c>
      <c r="CA2811">
        <f t="shared" si="344"/>
        <v>37.322647985854253</v>
      </c>
      <c r="CB2811" cm="1">
        <f t="array" ref="CB2811">IF(ISBLANK(INDEX(AC:AC,ROW())), "", INDEX(AC:AC,ROW())*(BI2811+BJ2811)/1000)</f>
        <v>168.30341293745812</v>
      </c>
      <c r="CC2811">
        <f t="shared" si="345"/>
        <v>166.92131666585362</v>
      </c>
      <c r="CD2811">
        <f t="shared" si="346"/>
        <v>3.2334245639932475</v>
      </c>
      <c r="CE2811">
        <f t="shared" si="347"/>
        <v>6.7051946029944496</v>
      </c>
      <c r="CF2811" cm="1">
        <f t="array" ref="CF2811">IFERROR(IF((BD2811+BE2811)*INDEX(H:H,ROW())*INDEX(K:K,ROW())/(BF2811*30*1000)&lt;0.5,"",(BD2811+BE2811)*INDEX(H:H,ROW())*INDEX(K:K,ROW())/(BF2811*30*1000)),"")</f>
        <v>2.5299474631975571</v>
      </c>
      <c r="CG2811">
        <f t="shared" si="348"/>
        <v>0.44321266692677291</v>
      </c>
      <c r="CH2811" cm="1">
        <f t="array" ref="CH2811">IFERROR((BD2811+BE2811)*INDEX(K:K,ROW())*INDEX(H:H,ROW())/BC2811/100000,"")</f>
        <v>0.33639142870452388</v>
      </c>
      <c r="CI2811">
        <f t="shared" si="349"/>
        <v>70.331088690372226</v>
      </c>
      <c r="CJ2811">
        <v>1</v>
      </c>
      <c r="CK2811">
        <f t="shared" si="350"/>
        <v>0</v>
      </c>
      <c r="CL2811" cm="1">
        <f t="array" ref="CL2811">IF(INDEX(AS:AS,ROW()-2)=0,CL2810,INDEX(AS:AS,ROW()-2))</f>
        <v>41.52</v>
      </c>
      <c r="CM2811" t="str">
        <f t="shared" si="351"/>
        <v>CIV</v>
      </c>
    </row>
    <row r="2812" spans="1:91" x14ac:dyDescent="0.3">
      <c r="A2812" s="1">
        <v>2807</v>
      </c>
      <c r="B2812" t="s">
        <v>248</v>
      </c>
      <c r="C2812">
        <v>4</v>
      </c>
      <c r="D2812">
        <v>27</v>
      </c>
      <c r="E2812">
        <v>18</v>
      </c>
      <c r="F2812" t="s">
        <v>123</v>
      </c>
      <c r="G2812" t="s">
        <v>131</v>
      </c>
      <c r="H2812">
        <v>46.21</v>
      </c>
      <c r="I2812">
        <v>0.89</v>
      </c>
      <c r="J2812">
        <v>44.1</v>
      </c>
      <c r="K2812">
        <v>1570</v>
      </c>
      <c r="L2812">
        <v>44.41</v>
      </c>
      <c r="M2812">
        <v>0.89</v>
      </c>
      <c r="N2812">
        <v>44.1</v>
      </c>
      <c r="O2812">
        <v>1570</v>
      </c>
      <c r="P2812">
        <v>1.32</v>
      </c>
      <c r="Q2812">
        <v>50.19</v>
      </c>
      <c r="R2812">
        <v>30.11</v>
      </c>
      <c r="S2812">
        <v>1.7</v>
      </c>
      <c r="T2812">
        <v>7.41</v>
      </c>
      <c r="U2812">
        <v>0</v>
      </c>
      <c r="V2812">
        <v>0</v>
      </c>
      <c r="W2812">
        <v>0</v>
      </c>
      <c r="X2812">
        <v>0</v>
      </c>
      <c r="Y2812">
        <v>2</v>
      </c>
      <c r="Z2812">
        <v>7.5</v>
      </c>
      <c r="AA2812">
        <v>19.5</v>
      </c>
      <c r="AB2812">
        <v>63.9</v>
      </c>
      <c r="AC2812">
        <v>1697</v>
      </c>
      <c r="AD2812">
        <v>37.86</v>
      </c>
      <c r="AE2812">
        <v>32.409999999999997</v>
      </c>
      <c r="AF2812">
        <v>11.28</v>
      </c>
      <c r="AG2812">
        <v>1572</v>
      </c>
      <c r="AI2812">
        <v>44.21</v>
      </c>
      <c r="AJ2812">
        <v>40.89</v>
      </c>
      <c r="AK2812">
        <v>0</v>
      </c>
      <c r="AL2812">
        <v>47.32</v>
      </c>
      <c r="AM2812">
        <v>6.31</v>
      </c>
      <c r="AN2812">
        <v>47.81</v>
      </c>
      <c r="AO2812">
        <v>45.02</v>
      </c>
      <c r="AP2812">
        <v>3.13</v>
      </c>
      <c r="AQ2812">
        <v>4.82</v>
      </c>
      <c r="AR2812">
        <v>0</v>
      </c>
      <c r="AS2812">
        <v>41.52</v>
      </c>
      <c r="AT2812">
        <v>0</v>
      </c>
      <c r="AU2812">
        <v>0</v>
      </c>
      <c r="AV2812">
        <v>7.1</v>
      </c>
      <c r="AW2812">
        <v>70.400000000000006</v>
      </c>
      <c r="AX2812">
        <v>93.7</v>
      </c>
      <c r="AY2812">
        <v>99.2</v>
      </c>
      <c r="AZ2812">
        <v>100</v>
      </c>
      <c r="BA2812">
        <v>86.600000000000009</v>
      </c>
      <c r="BB2812">
        <v>92.100000000000009</v>
      </c>
      <c r="BC2812">
        <v>47.307654382869103</v>
      </c>
      <c r="BD2812">
        <v>14.21221295811916</v>
      </c>
      <c r="BE2812">
        <v>0</v>
      </c>
      <c r="BF2812">
        <v>16.313610311680709</v>
      </c>
      <c r="BG2812">
        <v>183.21888723671859</v>
      </c>
      <c r="BH2812">
        <v>2.138818144463079E-5</v>
      </c>
      <c r="BI2812">
        <v>108.4130476093726</v>
      </c>
      <c r="BJ2812">
        <v>2.5220390792820001E-4</v>
      </c>
      <c r="BK2812">
        <v>641.2319274682543</v>
      </c>
      <c r="BL2812">
        <v>5.5612610821908017</v>
      </c>
      <c r="BM2812">
        <v>193.4574571632391</v>
      </c>
      <c r="BN2812">
        <v>107.8507479222954</v>
      </c>
      <c r="BO2812">
        <v>92.466099464186726</v>
      </c>
      <c r="BP2812">
        <v>101.29306113448609</v>
      </c>
      <c r="BQ2812">
        <v>24.947738145814458</v>
      </c>
      <c r="BR2812">
        <v>30.46789633934695</v>
      </c>
      <c r="BS2812">
        <v>109.83727049353099</v>
      </c>
      <c r="BT2812">
        <v>0</v>
      </c>
      <c r="BU2812">
        <v>133.58203524443539</v>
      </c>
      <c r="BV2812">
        <v>863.1457835358035</v>
      </c>
      <c r="BW2812">
        <v>123.7282160467291</v>
      </c>
      <c r="BX2812">
        <v>6.8927157511761052</v>
      </c>
      <c r="BY2812">
        <v>10.48027545012563</v>
      </c>
      <c r="BZ2812">
        <v>0.49623214531009968</v>
      </c>
      <c r="CA2812">
        <f t="shared" si="344"/>
        <v>14.21221295811916</v>
      </c>
      <c r="CB2812" cm="1">
        <f t="array" ref="CB2812">IF(ISBLANK(INDEX(AC:AC,ROW())), "", INDEX(AC:AC,ROW())*(BI2812+BJ2812)/1000)</f>
        <v>183.97736978313705</v>
      </c>
      <c r="CC2812">
        <f t="shared" si="345"/>
        <v>183.21890862490002</v>
      </c>
      <c r="CD2812">
        <f t="shared" si="346"/>
        <v>3.4998130503060363</v>
      </c>
      <c r="CE2812">
        <f t="shared" si="347"/>
        <v>13.554506893929942</v>
      </c>
      <c r="CF2812" cm="1">
        <f t="array" ref="CF2812">IFERROR(IF((BD2812+BE2812)*INDEX(H:H,ROW())*INDEX(K:K,ROW())/(BF2812*30*1000)&lt;0.5,"",(BD2812+BE2812)*INDEX(H:H,ROW())*INDEX(K:K,ROW())/(BF2812*30*1000)),"")</f>
        <v>2.1068129959137774</v>
      </c>
      <c r="CG2812">
        <f t="shared" si="348"/>
        <v>0.34484081961984026</v>
      </c>
      <c r="CH2812" cm="1">
        <f t="array" ref="CH2812">IFERROR((BD2812+BE2812)*INDEX(K:K,ROW())*INDEX(H:H,ROW())/BC2812/100000,"")</f>
        <v>0.2179545360889914</v>
      </c>
      <c r="CI2812">
        <f t="shared" si="349"/>
        <v>26.781604842796298</v>
      </c>
      <c r="CJ2812">
        <v>0.5</v>
      </c>
      <c r="CK2812">
        <f t="shared" si="350"/>
        <v>0</v>
      </c>
      <c r="CL2812" cm="1">
        <f t="array" ref="CL2812">IF(INDEX(AS:AS,ROW()-2)=0,CL2811,INDEX(AS:AS,ROW()-2))</f>
        <v>40.86</v>
      </c>
      <c r="CM2812" t="str">
        <f t="shared" si="351"/>
        <v>SP</v>
      </c>
    </row>
    <row r="2813" spans="1:91" x14ac:dyDescent="0.3">
      <c r="A2813" s="1">
        <v>2808</v>
      </c>
      <c r="B2813" t="s">
        <v>249</v>
      </c>
      <c r="C2813">
        <v>4</v>
      </c>
      <c r="D2813">
        <v>28</v>
      </c>
      <c r="E2813">
        <v>18</v>
      </c>
      <c r="F2813" t="s">
        <v>105</v>
      </c>
      <c r="G2813" t="s">
        <v>106</v>
      </c>
      <c r="H2813">
        <v>45.93</v>
      </c>
      <c r="I2813">
        <v>0.86</v>
      </c>
      <c r="J2813">
        <v>45.08</v>
      </c>
      <c r="K2813">
        <v>1568</v>
      </c>
      <c r="L2813">
        <v>46.44</v>
      </c>
      <c r="M2813">
        <v>0.87</v>
      </c>
      <c r="N2813">
        <v>46.06</v>
      </c>
      <c r="O2813">
        <v>1574</v>
      </c>
      <c r="P2813">
        <v>1.42</v>
      </c>
      <c r="Q2813">
        <v>50.17</v>
      </c>
      <c r="R2813">
        <v>29.89</v>
      </c>
      <c r="S2813">
        <v>1.678487788558046</v>
      </c>
      <c r="T2813">
        <v>7.48</v>
      </c>
      <c r="U2813">
        <v>0</v>
      </c>
      <c r="V2813">
        <v>0</v>
      </c>
      <c r="W2813">
        <v>0</v>
      </c>
      <c r="X2813">
        <v>0</v>
      </c>
      <c r="Y2813">
        <v>1.5</v>
      </c>
      <c r="Z2813">
        <v>7.5</v>
      </c>
      <c r="AA2813">
        <v>17.5</v>
      </c>
      <c r="AB2813">
        <v>63.9</v>
      </c>
      <c r="AC2813">
        <v>1698</v>
      </c>
      <c r="AD2813">
        <v>37.86</v>
      </c>
      <c r="AE2813">
        <v>32.409999999999997</v>
      </c>
      <c r="AF2813">
        <v>11.36</v>
      </c>
      <c r="AG2813">
        <v>1572</v>
      </c>
      <c r="AI2813">
        <v>44.21</v>
      </c>
      <c r="AJ2813">
        <v>40.89</v>
      </c>
      <c r="AK2813">
        <v>0</v>
      </c>
      <c r="AL2813">
        <v>47.32</v>
      </c>
      <c r="AM2813">
        <v>6.32</v>
      </c>
      <c r="AN2813">
        <v>47.81</v>
      </c>
      <c r="AO2813">
        <v>45.02</v>
      </c>
      <c r="AP2813">
        <v>3.72</v>
      </c>
      <c r="AQ2813">
        <v>0</v>
      </c>
      <c r="AR2813">
        <v>0</v>
      </c>
      <c r="AS2813">
        <v>41.52</v>
      </c>
      <c r="AT2813">
        <v>0</v>
      </c>
      <c r="AU2813">
        <v>0</v>
      </c>
      <c r="AV2813">
        <v>5.0999999999999996</v>
      </c>
      <c r="AW2813">
        <v>62.4</v>
      </c>
      <c r="AX2813">
        <v>92.1</v>
      </c>
      <c r="AY2813">
        <v>100</v>
      </c>
      <c r="AZ2813">
        <v>100</v>
      </c>
      <c r="BA2813">
        <v>85.2</v>
      </c>
      <c r="BB2813">
        <v>93.5</v>
      </c>
      <c r="BC2813">
        <v>55.335133126429277</v>
      </c>
      <c r="BD2813">
        <v>52.448527319215778</v>
      </c>
      <c r="BE2813">
        <v>3.2530895554412651</v>
      </c>
      <c r="BF2813">
        <v>53.643810995980601</v>
      </c>
      <c r="BG2813">
        <v>152.89450239864331</v>
      </c>
      <c r="BH2813">
        <v>2.138818144463079E-5</v>
      </c>
      <c r="BI2813">
        <v>90.469989833192599</v>
      </c>
      <c r="BJ2813">
        <v>2.5220390792820001E-4</v>
      </c>
      <c r="BK2813">
        <v>586.3398165796259</v>
      </c>
      <c r="BL2813">
        <v>5.6150299731697846</v>
      </c>
      <c r="BM2813">
        <v>191.53350796921961</v>
      </c>
      <c r="BN2813">
        <v>100.2078955723148</v>
      </c>
      <c r="BO2813">
        <v>94.949599045414473</v>
      </c>
      <c r="BP2813">
        <v>97.621396987270757</v>
      </c>
      <c r="BQ2813">
        <v>30.31731229113268</v>
      </c>
      <c r="BR2813">
        <v>48.9343706942296</v>
      </c>
      <c r="BS2813">
        <v>112.82760824566461</v>
      </c>
      <c r="BT2813">
        <v>0</v>
      </c>
      <c r="BU2813">
        <v>134.24039236009989</v>
      </c>
      <c r="BV2813">
        <v>870.97788877695803</v>
      </c>
      <c r="BW2813">
        <v>123.7275470006022</v>
      </c>
      <c r="BX2813">
        <v>6.2283986968823104</v>
      </c>
      <c r="BY2813">
        <v>1.517002782318057</v>
      </c>
      <c r="BZ2813">
        <v>0.49852154475510341</v>
      </c>
      <c r="CA2813">
        <f t="shared" si="344"/>
        <v>55.701616874657041</v>
      </c>
      <c r="CB2813" cm="1">
        <f t="array" ref="CB2813">IF(ISBLANK(INDEX(AC:AC,ROW())), "", INDEX(AC:AC,ROW())*(BI2813+BJ2813)/1000)</f>
        <v>153.61847097899673</v>
      </c>
      <c r="CC2813">
        <f t="shared" si="345"/>
        <v>152.89452378682475</v>
      </c>
      <c r="CD2813">
        <f t="shared" si="346"/>
        <v>3.8349301339081188</v>
      </c>
      <c r="CE2813">
        <f t="shared" si="347"/>
        <v>10.596158054593658</v>
      </c>
      <c r="CF2813" cm="1">
        <f t="array" ref="CF2813">IFERROR(IF((BD2813+BE2813)*INDEX(H:H,ROW())*INDEX(K:K,ROW())/(BF2813*30*1000)&lt;0.5,"",(BD2813+BE2813)*INDEX(H:H,ROW())*INDEX(K:K,ROW())/(BF2813*30*1000)),"")</f>
        <v>2.492696633582872</v>
      </c>
      <c r="CG2813">
        <f t="shared" si="348"/>
        <v>0.96943493157259863</v>
      </c>
      <c r="CH2813" cm="1">
        <f t="array" ref="CH2813">IFERROR((BD2813+BE2813)*INDEX(K:K,ROW())*INDEX(H:H,ROW())/BC2813/100000,"")</f>
        <v>0.72495215712259753</v>
      </c>
      <c r="CI2813">
        <f t="shared" si="349"/>
        <v>104.19564707706755</v>
      </c>
      <c r="CJ2813">
        <v>1</v>
      </c>
      <c r="CK2813">
        <f t="shared" si="350"/>
        <v>0</v>
      </c>
      <c r="CL2813" cm="1">
        <f t="array" ref="CL2813">IF(INDEX(AS:AS,ROW()-2)=0,CL2812,INDEX(AS:AS,ROW()-2))</f>
        <v>41.52</v>
      </c>
      <c r="CM2813" t="str">
        <f t="shared" si="351"/>
        <v>CIV</v>
      </c>
    </row>
    <row r="2814" spans="1:91" x14ac:dyDescent="0.3">
      <c r="A2814" s="1">
        <v>2809</v>
      </c>
      <c r="B2814" t="s">
        <v>249</v>
      </c>
      <c r="C2814">
        <v>4</v>
      </c>
      <c r="D2814">
        <v>28</v>
      </c>
      <c r="E2814">
        <v>18</v>
      </c>
      <c r="F2814" t="s">
        <v>105</v>
      </c>
      <c r="G2814" t="s">
        <v>107</v>
      </c>
      <c r="H2814">
        <v>46.21</v>
      </c>
      <c r="I2814">
        <v>0.89</v>
      </c>
      <c r="J2814">
        <v>44.1</v>
      </c>
      <c r="K2814">
        <v>1570</v>
      </c>
      <c r="L2814">
        <v>44.41</v>
      </c>
      <c r="M2814">
        <v>0.89</v>
      </c>
      <c r="N2814">
        <v>44.1</v>
      </c>
      <c r="O2814">
        <v>1570</v>
      </c>
      <c r="P2814">
        <v>1.32</v>
      </c>
      <c r="Q2814">
        <v>50.19</v>
      </c>
      <c r="R2814">
        <v>30.11</v>
      </c>
      <c r="S2814">
        <v>1.7</v>
      </c>
      <c r="T2814">
        <v>7.41</v>
      </c>
      <c r="U2814">
        <v>0</v>
      </c>
      <c r="V2814">
        <v>0</v>
      </c>
      <c r="W2814">
        <v>0</v>
      </c>
      <c r="X2814">
        <v>0</v>
      </c>
      <c r="Y2814">
        <v>2</v>
      </c>
      <c r="Z2814">
        <v>7.5</v>
      </c>
      <c r="AA2814">
        <v>19.5</v>
      </c>
      <c r="AB2814">
        <v>63.9</v>
      </c>
      <c r="AC2814">
        <v>1690</v>
      </c>
      <c r="AD2814">
        <v>37.729999999999997</v>
      </c>
      <c r="AE2814">
        <v>32.49</v>
      </c>
      <c r="AF2814">
        <v>11.54</v>
      </c>
      <c r="AG2814">
        <v>1572</v>
      </c>
      <c r="AI2814">
        <v>44.64</v>
      </c>
      <c r="AJ2814">
        <v>40.9</v>
      </c>
      <c r="AK2814">
        <v>5.19</v>
      </c>
      <c r="AL2814">
        <v>47.65</v>
      </c>
      <c r="AM2814">
        <v>6.31</v>
      </c>
      <c r="AN2814">
        <v>48.24</v>
      </c>
      <c r="AO2814">
        <v>45.21</v>
      </c>
      <c r="AP2814">
        <v>3.19</v>
      </c>
      <c r="AQ2814">
        <v>0</v>
      </c>
      <c r="AR2814">
        <v>4.8099999999999996</v>
      </c>
      <c r="AS2814">
        <v>41.58</v>
      </c>
      <c r="AT2814">
        <v>0</v>
      </c>
      <c r="AU2814">
        <v>0</v>
      </c>
      <c r="AV2814">
        <v>4.0999999999999996</v>
      </c>
      <c r="AW2814">
        <v>48.6</v>
      </c>
      <c r="AX2814">
        <v>82.5</v>
      </c>
      <c r="AY2814">
        <v>97.8</v>
      </c>
      <c r="AZ2814">
        <v>99.4</v>
      </c>
      <c r="BA2814">
        <v>78.400000000000006</v>
      </c>
      <c r="BB2814">
        <v>93.7</v>
      </c>
      <c r="BC2814">
        <v>129.1204002555709</v>
      </c>
      <c r="BD2814">
        <v>52.801219253246003</v>
      </c>
      <c r="BE2814">
        <v>2.9115761430902309</v>
      </c>
      <c r="BF2814">
        <v>54.995987602185508</v>
      </c>
      <c r="BG2814">
        <v>145.06318232904681</v>
      </c>
      <c r="BH2814">
        <v>2.138818144463079E-5</v>
      </c>
      <c r="BI2814">
        <v>85.833783562238835</v>
      </c>
      <c r="BJ2814">
        <v>2.5220390792820001E-4</v>
      </c>
      <c r="BK2814">
        <v>536.27170470641613</v>
      </c>
      <c r="BL2814">
        <v>5.5457126161012376</v>
      </c>
      <c r="BM2814">
        <v>190.13054808919691</v>
      </c>
      <c r="BN2814">
        <v>101.77827941239509</v>
      </c>
      <c r="BO2814">
        <v>97.035821170384139</v>
      </c>
      <c r="BP2814">
        <v>98.7392938804268</v>
      </c>
      <c r="BQ2814">
        <v>44.660505386769543</v>
      </c>
      <c r="BR2814">
        <v>35.392374523671613</v>
      </c>
      <c r="BS2814">
        <v>100.9469821495876</v>
      </c>
      <c r="BT2814">
        <v>0</v>
      </c>
      <c r="BU2814">
        <v>134.14641486346039</v>
      </c>
      <c r="BV2814">
        <v>860.86228470788183</v>
      </c>
      <c r="BW2814">
        <v>123.72869573058961</v>
      </c>
      <c r="BX2814">
        <v>5.7098702092751203</v>
      </c>
      <c r="BY2814">
        <v>0.39585764212652441</v>
      </c>
      <c r="BZ2814">
        <v>0.49650125296849318</v>
      </c>
      <c r="CA2814">
        <f t="shared" si="344"/>
        <v>55.712795396336233</v>
      </c>
      <c r="CB2814" cm="1">
        <f t="array" ref="CB2814">IF(ISBLANK(INDEX(AC:AC,ROW())), "", INDEX(AC:AC,ROW())*(BI2814+BJ2814)/1000)</f>
        <v>145.05952044478803</v>
      </c>
      <c r="CC2814">
        <f t="shared" si="345"/>
        <v>145.06320371722825</v>
      </c>
      <c r="CD2814">
        <f t="shared" si="346"/>
        <v>3.6968141538620003</v>
      </c>
      <c r="CE2814">
        <f t="shared" si="347"/>
        <v>4.1532686054640591</v>
      </c>
      <c r="CF2814" cm="1">
        <f t="array" ref="CF2814">IFERROR(IF((BD2814+BE2814)*INDEX(H:H,ROW())*INDEX(K:K,ROW())/(BF2814*30*1000)&lt;0.5,"",(BD2814+BE2814)*INDEX(H:H,ROW())*INDEX(K:K,ROW())/(BF2814*30*1000)),"")</f>
        <v>2.4498433239669954</v>
      </c>
      <c r="CG2814">
        <f t="shared" si="348"/>
        <v>0.42592795168951397</v>
      </c>
      <c r="CH2814" cm="1">
        <f t="array" ref="CH2814">IFERROR((BD2814+BE2814)*INDEX(K:K,ROW())*INDEX(H:H,ROW())/BC2814/100000,"")</f>
        <v>0.31303702468124783</v>
      </c>
      <c r="CI2814">
        <f t="shared" si="349"/>
        <v>104.9856257705344</v>
      </c>
      <c r="CJ2814">
        <v>1</v>
      </c>
      <c r="CK2814">
        <f t="shared" si="350"/>
        <v>0</v>
      </c>
      <c r="CL2814" cm="1">
        <f t="array" ref="CL2814">IF(INDEX(AS:AS,ROW()-2)=0,CL2813,INDEX(AS:AS,ROW()-2))</f>
        <v>41.52</v>
      </c>
      <c r="CM2814" t="str">
        <f t="shared" si="351"/>
        <v>CIV</v>
      </c>
    </row>
    <row r="2815" spans="1:91" x14ac:dyDescent="0.3">
      <c r="A2815" s="1">
        <v>2810</v>
      </c>
      <c r="B2815" t="s">
        <v>249</v>
      </c>
      <c r="C2815">
        <v>4</v>
      </c>
      <c r="D2815">
        <v>28</v>
      </c>
      <c r="E2815">
        <v>18</v>
      </c>
      <c r="F2815" t="s">
        <v>105</v>
      </c>
      <c r="G2815" t="s">
        <v>108</v>
      </c>
      <c r="H2815">
        <v>46.21</v>
      </c>
      <c r="I2815">
        <v>0.89</v>
      </c>
      <c r="J2815">
        <v>44.1</v>
      </c>
      <c r="K2815">
        <v>1570</v>
      </c>
      <c r="L2815">
        <v>44.41</v>
      </c>
      <c r="M2815">
        <v>0.89</v>
      </c>
      <c r="N2815">
        <v>44.1</v>
      </c>
      <c r="O2815">
        <v>1570</v>
      </c>
      <c r="P2815">
        <v>1.32</v>
      </c>
      <c r="Q2815">
        <v>50.19</v>
      </c>
      <c r="R2815">
        <v>30.11</v>
      </c>
      <c r="S2815">
        <v>1.7</v>
      </c>
      <c r="T2815">
        <v>7.41</v>
      </c>
      <c r="U2815">
        <v>0</v>
      </c>
      <c r="V2815">
        <v>0</v>
      </c>
      <c r="W2815">
        <v>0</v>
      </c>
      <c r="X2815">
        <v>0</v>
      </c>
      <c r="Y2815">
        <v>2</v>
      </c>
      <c r="Z2815">
        <v>7.5</v>
      </c>
      <c r="AA2815">
        <v>19.5</v>
      </c>
      <c r="AB2815">
        <v>63.9</v>
      </c>
      <c r="AC2815">
        <v>1694</v>
      </c>
      <c r="AD2815">
        <v>37.86</v>
      </c>
      <c r="AE2815">
        <v>32.409999999999997</v>
      </c>
      <c r="AF2815">
        <v>11.48</v>
      </c>
      <c r="AG2815">
        <v>1572</v>
      </c>
      <c r="AI2815">
        <v>44.21</v>
      </c>
      <c r="AJ2815">
        <v>40.89</v>
      </c>
      <c r="AK2815">
        <v>0</v>
      </c>
      <c r="AL2815">
        <v>47.32</v>
      </c>
      <c r="AM2815">
        <v>6.32</v>
      </c>
      <c r="AN2815">
        <v>47.81</v>
      </c>
      <c r="AO2815">
        <v>45.02</v>
      </c>
      <c r="AP2815">
        <v>3.72</v>
      </c>
      <c r="AQ2815">
        <v>0</v>
      </c>
      <c r="AR2815">
        <v>0</v>
      </c>
      <c r="AS2815">
        <v>41.52</v>
      </c>
      <c r="AT2815">
        <v>0</v>
      </c>
      <c r="AU2815">
        <v>0</v>
      </c>
      <c r="AV2815">
        <v>5.4</v>
      </c>
      <c r="AW2815">
        <v>56.4</v>
      </c>
      <c r="AX2815">
        <v>84</v>
      </c>
      <c r="AY2815">
        <v>98.5</v>
      </c>
      <c r="AZ2815">
        <v>100</v>
      </c>
      <c r="BA2815">
        <v>78.599999999999994</v>
      </c>
      <c r="BB2815">
        <v>93.1</v>
      </c>
      <c r="BC2815">
        <v>101.9955579564699</v>
      </c>
      <c r="BD2815">
        <v>42.2242734570195</v>
      </c>
      <c r="BE2815">
        <v>2.8766308544250099</v>
      </c>
      <c r="BF2815">
        <v>45.938772535972831</v>
      </c>
      <c r="BG2815">
        <v>132.61334712934661</v>
      </c>
      <c r="BH2815">
        <v>2.138818144463079E-5</v>
      </c>
      <c r="BI2815">
        <v>78.469269517741537</v>
      </c>
      <c r="BJ2815">
        <v>2.5220390792820001E-4</v>
      </c>
      <c r="BK2815">
        <v>495.11643579094579</v>
      </c>
      <c r="BL2815">
        <v>5.6886865572075012</v>
      </c>
      <c r="BM2815">
        <v>190.7296805686544</v>
      </c>
      <c r="BN2815">
        <v>102.0294048278042</v>
      </c>
      <c r="BO2815">
        <v>97.492978094753241</v>
      </c>
      <c r="BP2815">
        <v>99.359850111738325</v>
      </c>
      <c r="BQ2815">
        <v>37.041958333841073</v>
      </c>
      <c r="BR2815">
        <v>36.795014504627858</v>
      </c>
      <c r="BS2815">
        <v>97.464735849304446</v>
      </c>
      <c r="BT2815">
        <v>0</v>
      </c>
      <c r="BU2815">
        <v>134.91880514478379</v>
      </c>
      <c r="BV2815">
        <v>862.28777634396249</v>
      </c>
      <c r="BW2815">
        <v>123.43777465241391</v>
      </c>
      <c r="BX2815">
        <v>5.9602761804195392</v>
      </c>
      <c r="BY2815">
        <v>3.8145526544855679</v>
      </c>
      <c r="BZ2815">
        <v>0.49334850532992819</v>
      </c>
      <c r="CA2815">
        <f t="shared" si="344"/>
        <v>45.100904311444509</v>
      </c>
      <c r="CB2815" cm="1">
        <f t="array" ref="CB2815">IF(ISBLANK(INDEX(AC:AC,ROW())), "", INDEX(AC:AC,ROW())*(BI2815+BJ2815)/1000)</f>
        <v>132.92736979647421</v>
      </c>
      <c r="CC2815">
        <f t="shared" si="345"/>
        <v>132.61336851752804</v>
      </c>
      <c r="CD2815">
        <f t="shared" si="346"/>
        <v>3.7335333633841317</v>
      </c>
      <c r="CE2815">
        <f t="shared" si="347"/>
        <v>4.8542941056536373</v>
      </c>
      <c r="CF2815" cm="1">
        <f t="array" ref="CF2815">IFERROR(IF((BD2815+BE2815)*INDEX(H:H,ROW())*INDEX(K:K,ROW())/(BF2815*30*1000)&lt;0.5,"",(BD2815+BE2815)*INDEX(H:H,ROW())*INDEX(K:K,ROW())/(BF2815*30*1000)),"")</f>
        <v>2.3742160103514505</v>
      </c>
      <c r="CG2815">
        <f t="shared" si="348"/>
        <v>0.45039973756091201</v>
      </c>
      <c r="CH2815" cm="1">
        <f t="array" ref="CH2815">IFERROR((BD2815+BE2815)*INDEX(K:K,ROW())*INDEX(H:H,ROW())/BC2815/100000,"")</f>
        <v>0.32080388039256263</v>
      </c>
      <c r="CI2815">
        <f t="shared" si="349"/>
        <v>84.988495520104038</v>
      </c>
      <c r="CJ2815">
        <v>1</v>
      </c>
      <c r="CK2815">
        <f t="shared" si="350"/>
        <v>0</v>
      </c>
      <c r="CL2815" cm="1">
        <f t="array" ref="CL2815">IF(INDEX(AS:AS,ROW()-2)=0,CL2814,INDEX(AS:AS,ROW()-2))</f>
        <v>41.52</v>
      </c>
      <c r="CM2815" t="str">
        <f t="shared" si="351"/>
        <v>CIV</v>
      </c>
    </row>
    <row r="2816" spans="1:91" x14ac:dyDescent="0.3">
      <c r="A2816" s="1">
        <v>2811</v>
      </c>
      <c r="B2816" t="s">
        <v>249</v>
      </c>
      <c r="C2816">
        <v>4</v>
      </c>
      <c r="D2816">
        <v>28</v>
      </c>
      <c r="E2816">
        <v>18</v>
      </c>
      <c r="F2816" t="s">
        <v>105</v>
      </c>
      <c r="G2816" t="s">
        <v>109</v>
      </c>
      <c r="H2816">
        <v>46.21</v>
      </c>
      <c r="I2816">
        <v>0.89</v>
      </c>
      <c r="J2816">
        <v>44.1</v>
      </c>
      <c r="K2816">
        <v>1568</v>
      </c>
      <c r="L2816">
        <v>44.41</v>
      </c>
      <c r="M2816">
        <v>0.89</v>
      </c>
      <c r="N2816">
        <v>44.1</v>
      </c>
      <c r="O2816">
        <v>1570</v>
      </c>
      <c r="P2816">
        <v>1.32</v>
      </c>
      <c r="Q2816">
        <v>50.19</v>
      </c>
      <c r="R2816">
        <v>30.11</v>
      </c>
      <c r="S2816">
        <v>1.7</v>
      </c>
      <c r="T2816">
        <v>7.41</v>
      </c>
      <c r="U2816">
        <v>0</v>
      </c>
      <c r="V2816">
        <v>0</v>
      </c>
      <c r="W2816">
        <v>0</v>
      </c>
      <c r="X2816">
        <v>0</v>
      </c>
      <c r="Y2816">
        <v>2</v>
      </c>
      <c r="Z2816">
        <v>7.5</v>
      </c>
      <c r="AA2816">
        <v>19.5</v>
      </c>
      <c r="AB2816">
        <v>63.9</v>
      </c>
      <c r="AC2816">
        <v>1682</v>
      </c>
      <c r="AD2816">
        <v>37.86</v>
      </c>
      <c r="AE2816">
        <v>32.74</v>
      </c>
      <c r="AF2816">
        <v>11.78</v>
      </c>
      <c r="AG2816">
        <v>1572</v>
      </c>
      <c r="AI2816">
        <v>44.21</v>
      </c>
      <c r="AJ2816">
        <v>40.89</v>
      </c>
      <c r="AK2816">
        <v>5.08</v>
      </c>
      <c r="AL2816">
        <v>47.32</v>
      </c>
      <c r="AM2816">
        <v>6.47</v>
      </c>
      <c r="AN2816">
        <v>47.81</v>
      </c>
      <c r="AO2816">
        <v>45.02</v>
      </c>
      <c r="AP2816">
        <v>3.25</v>
      </c>
      <c r="AQ2816">
        <v>4.3899999999999997</v>
      </c>
      <c r="AR2816">
        <v>0</v>
      </c>
      <c r="AS2816">
        <v>42.03</v>
      </c>
      <c r="AT2816">
        <v>0</v>
      </c>
      <c r="AU2816">
        <v>0</v>
      </c>
      <c r="AV2816">
        <v>8.5</v>
      </c>
      <c r="AW2816">
        <v>72.8</v>
      </c>
      <c r="AX2816">
        <v>94.2</v>
      </c>
      <c r="AY2816">
        <v>99.3</v>
      </c>
      <c r="AZ2816">
        <v>100</v>
      </c>
      <c r="BA2816">
        <v>85.7</v>
      </c>
      <c r="BB2816">
        <v>90.8</v>
      </c>
      <c r="BC2816">
        <v>105.39335982702841</v>
      </c>
      <c r="BD2816">
        <v>50.369736673311436</v>
      </c>
      <c r="BE2816">
        <v>2.8462481740372731</v>
      </c>
      <c r="BF2816">
        <v>54.581948282815652</v>
      </c>
      <c r="BG2816">
        <v>132.2454322248239</v>
      </c>
      <c r="BH2816">
        <v>2.138818144463079E-5</v>
      </c>
      <c r="BI2816">
        <v>78.250513607328855</v>
      </c>
      <c r="BJ2816">
        <v>2.5220390792820001E-4</v>
      </c>
      <c r="BK2816">
        <v>503.32705990991082</v>
      </c>
      <c r="BL2816">
        <v>5.9867655920693048</v>
      </c>
      <c r="BM2816">
        <v>190.92915645142531</v>
      </c>
      <c r="BN2816">
        <v>99.530436537053362</v>
      </c>
      <c r="BO2816">
        <v>96.618188262202679</v>
      </c>
      <c r="BP2816">
        <v>99.567982228069397</v>
      </c>
      <c r="BQ2816">
        <v>41.99021650435887</v>
      </c>
      <c r="BR2816">
        <v>46.840554050299097</v>
      </c>
      <c r="BS2816">
        <v>99.545912637129035</v>
      </c>
      <c r="BT2816">
        <v>0</v>
      </c>
      <c r="BU2816">
        <v>136.10723092728659</v>
      </c>
      <c r="BV2816">
        <v>868.82489338444861</v>
      </c>
      <c r="BW2816">
        <v>123.7273621426523</v>
      </c>
      <c r="BX2816">
        <v>6.8036234475243278</v>
      </c>
      <c r="BY2816">
        <v>5.4628894764085834</v>
      </c>
      <c r="BZ2816">
        <v>0.48944892050954297</v>
      </c>
      <c r="CA2816">
        <f t="shared" si="344"/>
        <v>53.215984847348707</v>
      </c>
      <c r="CB2816" cm="1">
        <f t="array" ref="CB2816">IF(ISBLANK(INDEX(AC:AC,ROW())), "", INDEX(AC:AC,ROW())*(BI2816+BJ2816)/1000)</f>
        <v>131.61778809450027</v>
      </c>
      <c r="CC2816">
        <f t="shared" si="345"/>
        <v>132.24545361300534</v>
      </c>
      <c r="CD2816">
        <f t="shared" si="346"/>
        <v>3.8060065292135867</v>
      </c>
      <c r="CE2816">
        <f t="shared" si="347"/>
        <v>4.7756999182488462</v>
      </c>
      <c r="CF2816" cm="1">
        <f t="array" ref="CF2816">IFERROR(IF((BD2816+BE2816)*INDEX(H:H,ROW())*INDEX(K:K,ROW())/(BF2816*30*1000)&lt;0.5,"",(BD2816+BE2816)*INDEX(H:H,ROW())*INDEX(K:K,ROW())/(BF2816*30*1000)),"")</f>
        <v>2.3547989984899296</v>
      </c>
      <c r="CG2816">
        <f t="shared" si="348"/>
        <v>0.51788792360728941</v>
      </c>
      <c r="CH2816" cm="1">
        <f t="array" ref="CH2816">IFERROR((BD2816+BE2816)*INDEX(K:K,ROW())*INDEX(H:H,ROW())/BC2816/100000,"")</f>
        <v>0.36585658915214225</v>
      </c>
      <c r="CI2816">
        <f t="shared" si="349"/>
        <v>100.1528705080546</v>
      </c>
      <c r="CJ2816">
        <v>1</v>
      </c>
      <c r="CK2816">
        <f t="shared" si="350"/>
        <v>0</v>
      </c>
      <c r="CL2816" cm="1">
        <f t="array" ref="CL2816">IF(INDEX(AS:AS,ROW()-2)=0,CL2815,INDEX(AS:AS,ROW()-2))</f>
        <v>41.58</v>
      </c>
      <c r="CM2816" t="str">
        <f t="shared" si="351"/>
        <v>CIV</v>
      </c>
    </row>
    <row r="2817" spans="1:91" x14ac:dyDescent="0.3">
      <c r="A2817" s="1">
        <v>2812</v>
      </c>
      <c r="B2817" t="s">
        <v>249</v>
      </c>
      <c r="C2817">
        <v>4</v>
      </c>
      <c r="D2817">
        <v>28</v>
      </c>
      <c r="E2817">
        <v>18</v>
      </c>
      <c r="F2817" t="s">
        <v>105</v>
      </c>
      <c r="G2817" t="s">
        <v>110</v>
      </c>
      <c r="H2817">
        <v>46.21</v>
      </c>
      <c r="I2817">
        <v>0.89</v>
      </c>
      <c r="J2817">
        <v>44.1</v>
      </c>
      <c r="K2817">
        <v>1570</v>
      </c>
      <c r="L2817">
        <v>44.41</v>
      </c>
      <c r="M2817">
        <v>0.89</v>
      </c>
      <c r="N2817">
        <v>44.1</v>
      </c>
      <c r="O2817">
        <v>1570</v>
      </c>
      <c r="P2817">
        <v>1.32</v>
      </c>
      <c r="Q2817">
        <v>50.19</v>
      </c>
      <c r="R2817">
        <v>30.11</v>
      </c>
      <c r="S2817">
        <v>1.7</v>
      </c>
      <c r="T2817">
        <v>7.41</v>
      </c>
      <c r="U2817">
        <v>0</v>
      </c>
      <c r="V2817">
        <v>0</v>
      </c>
      <c r="W2817">
        <v>0</v>
      </c>
      <c r="X2817">
        <v>0</v>
      </c>
      <c r="Y2817">
        <v>2</v>
      </c>
      <c r="Z2817">
        <v>7.5</v>
      </c>
      <c r="AA2817">
        <v>19.5</v>
      </c>
      <c r="AB2817">
        <v>63.9</v>
      </c>
      <c r="AC2817">
        <v>1688</v>
      </c>
      <c r="AD2817">
        <v>37.86</v>
      </c>
      <c r="AE2817">
        <v>32.409999999999997</v>
      </c>
      <c r="AF2817">
        <v>11.49</v>
      </c>
      <c r="AG2817">
        <v>1572</v>
      </c>
      <c r="AI2817">
        <v>44.21</v>
      </c>
      <c r="AJ2817">
        <v>40.89</v>
      </c>
      <c r="AK2817">
        <v>0</v>
      </c>
      <c r="AL2817">
        <v>47.32</v>
      </c>
      <c r="AM2817">
        <v>6.32</v>
      </c>
      <c r="AN2817">
        <v>47.81</v>
      </c>
      <c r="AO2817">
        <v>45.02</v>
      </c>
      <c r="AP2817">
        <v>3.72</v>
      </c>
      <c r="AQ2817">
        <v>0</v>
      </c>
      <c r="AR2817">
        <v>0</v>
      </c>
      <c r="AS2817">
        <v>41.52</v>
      </c>
      <c r="AT2817">
        <v>0</v>
      </c>
      <c r="AU2817">
        <v>0</v>
      </c>
      <c r="AV2817">
        <v>7.5</v>
      </c>
      <c r="AW2817">
        <v>74.2</v>
      </c>
      <c r="AX2817">
        <v>96.5</v>
      </c>
      <c r="AY2817">
        <v>99.3</v>
      </c>
      <c r="AZ2817">
        <v>100</v>
      </c>
      <c r="BA2817">
        <v>89</v>
      </c>
      <c r="BB2817">
        <v>91.8</v>
      </c>
      <c r="BC2817">
        <v>45.25523800918058</v>
      </c>
      <c r="BD2817">
        <v>30.023911932146131</v>
      </c>
      <c r="BE2817">
        <v>2.6334125148426279</v>
      </c>
      <c r="BF2817">
        <v>32.864912783799383</v>
      </c>
      <c r="BG2817">
        <v>126.36019156848781</v>
      </c>
      <c r="BH2817">
        <v>2.138818144463079E-5</v>
      </c>
      <c r="BI2817">
        <v>74.769400654738291</v>
      </c>
      <c r="BJ2817">
        <v>2.5220390792820001E-4</v>
      </c>
      <c r="BK2817">
        <v>508.37237726449467</v>
      </c>
      <c r="BL2817">
        <v>5.9100419646894808</v>
      </c>
      <c r="BM2817">
        <v>188.37300595565489</v>
      </c>
      <c r="BN2817">
        <v>105.1289907785478</v>
      </c>
      <c r="BO2817">
        <v>93.726326992983203</v>
      </c>
      <c r="BP2817">
        <v>105.2653870974936</v>
      </c>
      <c r="BQ2817">
        <v>30.219578519488021</v>
      </c>
      <c r="BR2817">
        <v>40.194303982146067</v>
      </c>
      <c r="BS2817">
        <v>111.3103137916126</v>
      </c>
      <c r="BT2817">
        <v>0</v>
      </c>
      <c r="BU2817">
        <v>136.39639403942451</v>
      </c>
      <c r="BV2817">
        <v>861.2894568474884</v>
      </c>
      <c r="BW2817">
        <v>123.7268112199902</v>
      </c>
      <c r="BX2817">
        <v>8.3634387432145108</v>
      </c>
      <c r="BY2817">
        <v>8.28906467368917</v>
      </c>
      <c r="BZ2817">
        <v>0.49080133888747401</v>
      </c>
      <c r="CA2817">
        <f t="shared" si="344"/>
        <v>32.65732444698876</v>
      </c>
      <c r="CB2817" cm="1">
        <f t="array" ref="CB2817">IF(ISBLANK(INDEX(AC:AC,ROW())), "", INDEX(AC:AC,ROW())*(BI2817+BJ2817)/1000)</f>
        <v>126.21117402539483</v>
      </c>
      <c r="CC2817">
        <f t="shared" si="345"/>
        <v>126.36021295666926</v>
      </c>
      <c r="CD2817">
        <f t="shared" si="346"/>
        <v>4.0231997506906936</v>
      </c>
      <c r="CE2817">
        <f t="shared" si="347"/>
        <v>11.233448317327712</v>
      </c>
      <c r="CF2817" cm="1">
        <f t="array" ref="CF2817">IFERROR(IF((BD2817+BE2817)*INDEX(H:H,ROW())*INDEX(K:K,ROW())/(BF2817*30*1000)&lt;0.5,"",(BD2817+BE2817)*INDEX(H:H,ROW())*INDEX(K:K,ROW())/(BF2817*30*1000)),"")</f>
        <v>2.4030482062718534</v>
      </c>
      <c r="CG2817">
        <f t="shared" si="348"/>
        <v>0.72621235086935865</v>
      </c>
      <c r="CH2817" cm="1">
        <f t="array" ref="CH2817">IFERROR((BD2817+BE2817)*INDEX(K:K,ROW())*INDEX(H:H,ROW())/BC2817/100000,"")</f>
        <v>0.52353698613872346</v>
      </c>
      <c r="CI2817">
        <f t="shared" si="349"/>
        <v>61.539716660563649</v>
      </c>
      <c r="CJ2817">
        <v>1</v>
      </c>
      <c r="CK2817">
        <f t="shared" si="350"/>
        <v>0</v>
      </c>
      <c r="CL2817" cm="1">
        <f t="array" ref="CL2817">IF(INDEX(AS:AS,ROW()-2)=0,CL2816,INDEX(AS:AS,ROW()-2))</f>
        <v>41.52</v>
      </c>
      <c r="CM2817" t="str">
        <f t="shared" si="351"/>
        <v>CIV</v>
      </c>
    </row>
    <row r="2818" spans="1:91" x14ac:dyDescent="0.3">
      <c r="A2818" s="1">
        <v>2813</v>
      </c>
      <c r="B2818" t="s">
        <v>249</v>
      </c>
      <c r="C2818">
        <v>4</v>
      </c>
      <c r="D2818">
        <v>28</v>
      </c>
      <c r="E2818">
        <v>18</v>
      </c>
      <c r="F2818" t="s">
        <v>105</v>
      </c>
      <c r="G2818" t="s">
        <v>111</v>
      </c>
      <c r="H2818">
        <v>46.18</v>
      </c>
      <c r="I2818">
        <v>0.88</v>
      </c>
      <c r="J2818">
        <v>45.08</v>
      </c>
      <c r="K2818">
        <v>1570</v>
      </c>
      <c r="L2818">
        <v>44.41</v>
      </c>
      <c r="M2818">
        <v>0.89</v>
      </c>
      <c r="N2818">
        <v>44.1</v>
      </c>
      <c r="O2818">
        <v>1570</v>
      </c>
      <c r="P2818">
        <v>1.32</v>
      </c>
      <c r="Q2818">
        <v>50.19</v>
      </c>
      <c r="R2818">
        <v>30.11</v>
      </c>
      <c r="S2818">
        <v>1.7</v>
      </c>
      <c r="T2818">
        <v>7.41</v>
      </c>
      <c r="U2818">
        <v>0</v>
      </c>
      <c r="V2818">
        <v>0</v>
      </c>
      <c r="W2818">
        <v>0</v>
      </c>
      <c r="X2818">
        <v>0</v>
      </c>
      <c r="Y2818">
        <v>2</v>
      </c>
      <c r="Z2818">
        <v>7.5</v>
      </c>
      <c r="AA2818">
        <v>19.5</v>
      </c>
      <c r="AB2818">
        <v>63.9</v>
      </c>
      <c r="AC2818">
        <v>1692</v>
      </c>
      <c r="AD2818">
        <v>37.86</v>
      </c>
      <c r="AE2818">
        <v>32.549999999999997</v>
      </c>
      <c r="AF2818">
        <v>11.61</v>
      </c>
      <c r="AG2818">
        <v>1572</v>
      </c>
      <c r="AI2818">
        <v>44.89</v>
      </c>
      <c r="AJ2818">
        <v>40.89</v>
      </c>
      <c r="AK2818">
        <v>4.92</v>
      </c>
      <c r="AL2818">
        <v>47.32</v>
      </c>
      <c r="AM2818">
        <v>6.52</v>
      </c>
      <c r="AN2818">
        <v>48.37</v>
      </c>
      <c r="AO2818">
        <v>45.53</v>
      </c>
      <c r="AP2818">
        <v>3.41</v>
      </c>
      <c r="AQ2818">
        <v>0</v>
      </c>
      <c r="AR2818">
        <v>4.3499999999999996</v>
      </c>
      <c r="AS2818">
        <v>42.12</v>
      </c>
      <c r="AT2818">
        <v>0</v>
      </c>
      <c r="AU2818">
        <v>0</v>
      </c>
      <c r="AV2818">
        <v>7.1</v>
      </c>
      <c r="AW2818">
        <v>78.400000000000006</v>
      </c>
      <c r="AX2818">
        <v>94.8</v>
      </c>
      <c r="AY2818">
        <v>98.5</v>
      </c>
      <c r="AZ2818">
        <v>100</v>
      </c>
      <c r="BA2818">
        <v>87.7</v>
      </c>
      <c r="BB2818">
        <v>91.4</v>
      </c>
      <c r="BC2818">
        <v>72.496823497217562</v>
      </c>
      <c r="BD2818">
        <v>26.04297369974266</v>
      </c>
      <c r="BE2818">
        <v>1.463461850245851</v>
      </c>
      <c r="BF2818">
        <v>23.585943710919441</v>
      </c>
      <c r="BG2818">
        <v>54.694547232271127</v>
      </c>
      <c r="BH2818">
        <v>2.138818144463079E-5</v>
      </c>
      <c r="BI2818">
        <v>32.365846038497587</v>
      </c>
      <c r="BJ2818">
        <v>2.5220390792820001E-4</v>
      </c>
      <c r="BK2818">
        <v>484.30753902012441</v>
      </c>
      <c r="BL2818">
        <v>5.0102718038907774</v>
      </c>
      <c r="BM2818">
        <v>182.2357993553602</v>
      </c>
      <c r="BN2818">
        <v>104.70182709447189</v>
      </c>
      <c r="BO2818">
        <v>79.391328470588249</v>
      </c>
      <c r="BP2818">
        <v>95.950115282094245</v>
      </c>
      <c r="BQ2818">
        <v>33.017399042588423</v>
      </c>
      <c r="BR2818">
        <v>51.200006357136843</v>
      </c>
      <c r="BS2818">
        <v>118.6618909095387</v>
      </c>
      <c r="BT2818">
        <v>0</v>
      </c>
      <c r="BU2818">
        <v>133.99814343377051</v>
      </c>
      <c r="BV2818">
        <v>868.7746476747086</v>
      </c>
      <c r="BW2818">
        <v>123.7260278520735</v>
      </c>
      <c r="BX2818">
        <v>8.6505311083826317</v>
      </c>
      <c r="BY2818">
        <v>8.9455824566251412</v>
      </c>
      <c r="BZ2818">
        <v>0.48996760004293011</v>
      </c>
      <c r="CA2818">
        <f t="shared" si="344"/>
        <v>27.50643554998851</v>
      </c>
      <c r="CB2818" cm="1">
        <f t="array" ref="CB2818">IF(ISBLANK(INDEX(AC:AC,ROW())), "", INDEX(AC:AC,ROW())*(BI2818+BJ2818)/1000)</f>
        <v>54.763438226150129</v>
      </c>
      <c r="CC2818">
        <f t="shared" si="345"/>
        <v>54.694568620452571</v>
      </c>
      <c r="CD2818">
        <f t="shared" si="346"/>
        <v>8.8547647643210716</v>
      </c>
      <c r="CE2818">
        <f t="shared" si="347"/>
        <v>6.6803966802588555</v>
      </c>
      <c r="CF2818" cm="1">
        <f t="array" ref="CF2818">IFERROR(IF((BD2818+BE2818)*INDEX(H:H,ROW())*INDEX(K:K,ROW())/(BF2818*30*1000)&lt;0.5,"",(BD2818+BE2818)*INDEX(H:H,ROW())*INDEX(K:K,ROW())/(BF2818*30*1000)),"")</f>
        <v>2.8184697893931254</v>
      </c>
      <c r="CG2818">
        <f t="shared" si="348"/>
        <v>0.32533761581739745</v>
      </c>
      <c r="CH2818" cm="1">
        <f t="array" ref="CH2818">IFERROR((BD2818+BE2818)*INDEX(K:K,ROW())*INDEX(H:H,ROW())/BC2818/100000,"")</f>
        <v>0.27508627246035655</v>
      </c>
      <c r="CI2818">
        <f t="shared" si="349"/>
        <v>51.799690756015501</v>
      </c>
      <c r="CJ2818">
        <v>1</v>
      </c>
      <c r="CK2818">
        <f t="shared" si="350"/>
        <v>0</v>
      </c>
      <c r="CL2818" cm="1">
        <f t="array" ref="CL2818">IF(INDEX(AS:AS,ROW()-2)=0,CL2817,INDEX(AS:AS,ROW()-2))</f>
        <v>42.03</v>
      </c>
      <c r="CM2818" t="str">
        <f t="shared" si="351"/>
        <v>CIV</v>
      </c>
    </row>
    <row r="2819" spans="1:91" x14ac:dyDescent="0.3">
      <c r="A2819" s="1">
        <v>2814</v>
      </c>
      <c r="B2819" t="s">
        <v>249</v>
      </c>
      <c r="C2819">
        <v>4</v>
      </c>
      <c r="D2819">
        <v>28</v>
      </c>
      <c r="E2819">
        <v>18</v>
      </c>
      <c r="F2819" t="s">
        <v>105</v>
      </c>
      <c r="G2819" t="s">
        <v>112</v>
      </c>
      <c r="H2819">
        <v>46.21</v>
      </c>
      <c r="I2819">
        <v>0.89</v>
      </c>
      <c r="J2819">
        <v>44.1</v>
      </c>
      <c r="K2819">
        <v>1570</v>
      </c>
      <c r="L2819">
        <v>44.41</v>
      </c>
      <c r="M2819">
        <v>0.89</v>
      </c>
      <c r="N2819">
        <v>44.1</v>
      </c>
      <c r="O2819">
        <v>1570</v>
      </c>
      <c r="P2819">
        <v>1.32</v>
      </c>
      <c r="Q2819">
        <v>50.19</v>
      </c>
      <c r="R2819">
        <v>30.11</v>
      </c>
      <c r="S2819">
        <v>1.7</v>
      </c>
      <c r="T2819">
        <v>7.41</v>
      </c>
      <c r="U2819">
        <v>0</v>
      </c>
      <c r="V2819">
        <v>0</v>
      </c>
      <c r="W2819">
        <v>0</v>
      </c>
      <c r="X2819">
        <v>0</v>
      </c>
      <c r="Y2819">
        <v>2</v>
      </c>
      <c r="Z2819">
        <v>7.5</v>
      </c>
      <c r="AA2819">
        <v>19.5</v>
      </c>
      <c r="AB2819">
        <v>63.9</v>
      </c>
      <c r="AC2819">
        <v>1686</v>
      </c>
      <c r="AD2819">
        <v>37.86</v>
      </c>
      <c r="AE2819">
        <v>32.409999999999997</v>
      </c>
      <c r="AF2819">
        <v>11.54</v>
      </c>
      <c r="AG2819">
        <v>1572</v>
      </c>
      <c r="AI2819">
        <v>44.21</v>
      </c>
      <c r="AJ2819">
        <v>40.89</v>
      </c>
      <c r="AK2819">
        <v>0</v>
      </c>
      <c r="AL2819">
        <v>47.32</v>
      </c>
      <c r="AM2819">
        <v>6.32</v>
      </c>
      <c r="AN2819">
        <v>47.81</v>
      </c>
      <c r="AO2819">
        <v>45.02</v>
      </c>
      <c r="AP2819">
        <v>3.72</v>
      </c>
      <c r="AQ2819">
        <v>0</v>
      </c>
      <c r="AR2819">
        <v>0</v>
      </c>
      <c r="AS2819">
        <v>41.52</v>
      </c>
      <c r="AT2819">
        <v>0</v>
      </c>
      <c r="AU2819">
        <v>0</v>
      </c>
      <c r="AV2819">
        <v>5.6</v>
      </c>
      <c r="AW2819">
        <v>70.2</v>
      </c>
      <c r="AX2819">
        <v>93.4</v>
      </c>
      <c r="AY2819">
        <v>98.5</v>
      </c>
      <c r="AZ2819">
        <v>100</v>
      </c>
      <c r="BA2819">
        <v>87.800000000000011</v>
      </c>
      <c r="BB2819">
        <v>92.9</v>
      </c>
      <c r="BC2819">
        <v>17.597473307843082</v>
      </c>
      <c r="BD2819">
        <v>12.04876959192624</v>
      </c>
      <c r="BE2819">
        <v>3.1247872999451851</v>
      </c>
      <c r="BF2819">
        <v>15.896922024231049</v>
      </c>
      <c r="BG2819">
        <v>8.4591720929289735</v>
      </c>
      <c r="BH2819">
        <v>37.077475080317839</v>
      </c>
      <c r="BI2819">
        <v>5.0057259766573887</v>
      </c>
      <c r="BJ2819">
        <v>2.5220390792820001E-4</v>
      </c>
      <c r="BK2819">
        <v>498.25638139770268</v>
      </c>
      <c r="BL2819">
        <v>5.0187484563797167</v>
      </c>
      <c r="BM2819">
        <v>179.20397836224191</v>
      </c>
      <c r="BN2819">
        <v>107.1859328846478</v>
      </c>
      <c r="BO2819">
        <v>85.011289280289461</v>
      </c>
      <c r="BP2819">
        <v>100.43880560970931</v>
      </c>
      <c r="BQ2819">
        <v>0</v>
      </c>
      <c r="BR2819">
        <v>51.438905125079891</v>
      </c>
      <c r="BS2819">
        <v>116.8191566820832</v>
      </c>
      <c r="BT2819">
        <v>0</v>
      </c>
      <c r="BU2819">
        <v>132.8401606894061</v>
      </c>
      <c r="BV2819">
        <v>837.94034661043872</v>
      </c>
      <c r="BW2819">
        <v>123.7036419264445</v>
      </c>
      <c r="BX2819">
        <v>7.3287545359263628</v>
      </c>
      <c r="BY2819">
        <v>9.2444969088866404</v>
      </c>
      <c r="BZ2819">
        <v>0.49361199520718457</v>
      </c>
      <c r="CA2819">
        <f t="shared" si="344"/>
        <v>15.173556891871424</v>
      </c>
      <c r="CB2819" cm="1">
        <f t="array" ref="CB2819">IF(ISBLANK(INDEX(AC:AC,ROW())), "", INDEX(AC:AC,ROW())*(BI2819+BJ2819)/1000)</f>
        <v>8.4400792124331261</v>
      </c>
      <c r="CC2819">
        <f t="shared" si="345"/>
        <v>45.536647173246813</v>
      </c>
      <c r="CD2819">
        <f t="shared" si="346"/>
        <v>10.941876759218951</v>
      </c>
      <c r="CE2819" t="str">
        <f t="shared" si="347"/>
        <v/>
      </c>
      <c r="CF2819" cm="1">
        <f t="array" ref="CF2819">IFERROR(IF((BD2819+BE2819)*INDEX(H:H,ROW())*INDEX(K:K,ROW())/(BF2819*30*1000)&lt;0.5,"",(BD2819+BE2819)*INDEX(H:H,ROW())*INDEX(K:K,ROW())/(BF2819*30*1000)),"")</f>
        <v>2.3082812273559248</v>
      </c>
      <c r="CG2819">
        <f t="shared" si="348"/>
        <v>0.90336389469878564</v>
      </c>
      <c r="CH2819" cm="1">
        <f t="array" ref="CH2819">IFERROR((BD2819+BE2819)*INDEX(K:K,ROW())*INDEX(H:H,ROW())/BC2819/100000,"")</f>
        <v>0.62556537588130234</v>
      </c>
      <c r="CI2819">
        <f t="shared" si="349"/>
        <v>28.59316884255076</v>
      </c>
      <c r="CJ2819">
        <v>0.5</v>
      </c>
      <c r="CK2819">
        <f t="shared" si="350"/>
        <v>0</v>
      </c>
      <c r="CL2819" cm="1">
        <f t="array" ref="CL2819">IF(INDEX(AS:AS,ROW()-2)=0,CL2818,INDEX(AS:AS,ROW()-2))</f>
        <v>41.52</v>
      </c>
      <c r="CM2819" t="str">
        <f t="shared" si="351"/>
        <v>CIV</v>
      </c>
    </row>
    <row r="2820" spans="1:91" x14ac:dyDescent="0.3">
      <c r="A2820" s="1">
        <v>2815</v>
      </c>
      <c r="B2820" t="s">
        <v>249</v>
      </c>
      <c r="C2820">
        <v>4</v>
      </c>
      <c r="D2820">
        <v>28</v>
      </c>
      <c r="E2820">
        <v>18</v>
      </c>
      <c r="F2820" t="s">
        <v>105</v>
      </c>
      <c r="G2820" t="s">
        <v>113</v>
      </c>
      <c r="H2820">
        <v>46.21</v>
      </c>
      <c r="I2820">
        <v>0.89</v>
      </c>
      <c r="J2820">
        <v>44.1</v>
      </c>
      <c r="K2820">
        <v>1570</v>
      </c>
      <c r="L2820">
        <v>44.41</v>
      </c>
      <c r="M2820">
        <v>0.89</v>
      </c>
      <c r="N2820">
        <v>44.1</v>
      </c>
      <c r="O2820">
        <v>1570</v>
      </c>
      <c r="P2820">
        <v>1.32</v>
      </c>
      <c r="Q2820">
        <v>50.19</v>
      </c>
      <c r="R2820">
        <v>30.11</v>
      </c>
      <c r="S2820">
        <v>1.7</v>
      </c>
      <c r="T2820">
        <v>7.41</v>
      </c>
      <c r="U2820">
        <v>0</v>
      </c>
      <c r="V2820">
        <v>0</v>
      </c>
      <c r="W2820">
        <v>0</v>
      </c>
      <c r="X2820">
        <v>0</v>
      </c>
      <c r="Y2820">
        <v>2</v>
      </c>
      <c r="Z2820">
        <v>7.5</v>
      </c>
      <c r="AA2820">
        <v>19.5</v>
      </c>
      <c r="AB2820">
        <v>63.9</v>
      </c>
      <c r="AC2820">
        <v>1695</v>
      </c>
      <c r="AD2820">
        <v>37.86</v>
      </c>
      <c r="AE2820">
        <v>32.409999999999997</v>
      </c>
      <c r="AF2820">
        <v>11.48</v>
      </c>
      <c r="AG2820">
        <v>1572</v>
      </c>
      <c r="AI2820">
        <v>44.21</v>
      </c>
      <c r="AJ2820">
        <v>40.89</v>
      </c>
      <c r="AK2820">
        <v>0</v>
      </c>
      <c r="AL2820">
        <v>47.32</v>
      </c>
      <c r="AM2820">
        <v>6.35</v>
      </c>
      <c r="AN2820">
        <v>47.81</v>
      </c>
      <c r="AO2820">
        <v>45.02</v>
      </c>
      <c r="AP2820">
        <v>3.27</v>
      </c>
      <c r="AQ2820">
        <v>4.08</v>
      </c>
      <c r="AR2820">
        <v>0</v>
      </c>
      <c r="AS2820">
        <v>41.52</v>
      </c>
      <c r="AT2820">
        <v>0</v>
      </c>
      <c r="AU2820">
        <v>0</v>
      </c>
      <c r="AV2820">
        <v>5.8</v>
      </c>
      <c r="AW2820">
        <v>72</v>
      </c>
      <c r="AX2820">
        <v>94.8</v>
      </c>
      <c r="AY2820">
        <v>99.7</v>
      </c>
      <c r="AZ2820">
        <v>100</v>
      </c>
      <c r="BA2820">
        <v>89</v>
      </c>
      <c r="BB2820">
        <v>93.9</v>
      </c>
      <c r="BC2820">
        <v>3.2489866273122558</v>
      </c>
      <c r="BD2820">
        <v>3.6710306910205701E-2</v>
      </c>
      <c r="BE2820">
        <v>0.5115007738316607</v>
      </c>
      <c r="BF2820">
        <v>4.8751054214806722</v>
      </c>
      <c r="BG2820">
        <v>1.0411621473846E-3</v>
      </c>
      <c r="BH2820">
        <v>3.9311692052580303E-2</v>
      </c>
      <c r="BI2820">
        <v>3.3182704546329999E-4</v>
      </c>
      <c r="BJ2820">
        <v>2.5220390792820001E-4</v>
      </c>
      <c r="BK2820">
        <v>561.87055309452262</v>
      </c>
      <c r="BL2820">
        <v>4.8201454787299127</v>
      </c>
      <c r="BM2820">
        <v>171.6675250022916</v>
      </c>
      <c r="BN2820">
        <v>108.772377482311</v>
      </c>
      <c r="BO2820">
        <v>99.383194004113676</v>
      </c>
      <c r="BP2820">
        <v>101.6816642683894</v>
      </c>
      <c r="BQ2820">
        <v>0</v>
      </c>
      <c r="BR2820">
        <v>58.428747118630447</v>
      </c>
      <c r="BS2820">
        <v>111.7748887008304</v>
      </c>
      <c r="BT2820">
        <v>0</v>
      </c>
      <c r="BU2820">
        <v>132.01377139604591</v>
      </c>
      <c r="BV2820">
        <v>829.04598448921058</v>
      </c>
      <c r="BW2820">
        <v>123.724332259424</v>
      </c>
      <c r="BX2820">
        <v>6.9865048531947753</v>
      </c>
      <c r="BY2820">
        <v>0.39489002196845729</v>
      </c>
      <c r="BZ2820">
        <v>0.49052570036579041</v>
      </c>
      <c r="CA2820">
        <f t="shared" si="344"/>
        <v>0.54821108074186642</v>
      </c>
      <c r="CB2820" cm="1">
        <f t="array" ref="CB2820">IF(ISBLANK(INDEX(AC:AC,ROW())), "", INDEX(AC:AC,ROW())*(BI2820+BJ2820)/1000)</f>
        <v>9.8993246599859259E-4</v>
      </c>
      <c r="CC2820">
        <f t="shared" si="345"/>
        <v>4.0352854199964906E-2</v>
      </c>
      <c r="CD2820">
        <f t="shared" si="346"/>
        <v>13923.935846278038</v>
      </c>
      <c r="CE2820" t="str">
        <f t="shared" si="347"/>
        <v/>
      </c>
      <c r="CF2820" t="str" cm="1">
        <f t="array" ref="CF2820">IFERROR(IF((BD2820+BE2820)*INDEX(H:H,ROW())*INDEX(K:K,ROW())/(BF2820*30*1000)&lt;0.5,"",(BD2820+BE2820)*INDEX(H:H,ROW())*INDEX(K:K,ROW())/(BF2820*30*1000)),"")</f>
        <v/>
      </c>
      <c r="CG2820">
        <f t="shared" si="348"/>
        <v>1.5005003038481672</v>
      </c>
      <c r="CH2820" cm="1">
        <f t="array" ref="CH2820">IFERROR((BD2820+BE2820)*INDEX(K:K,ROW())*INDEX(H:H,ROW())/BC2820/100000,"")</f>
        <v>0.12241524514183759</v>
      </c>
      <c r="CI2820">
        <f t="shared" si="349"/>
        <v>1.0330532323246282</v>
      </c>
      <c r="CJ2820">
        <v>0</v>
      </c>
      <c r="CK2820">
        <f t="shared" si="350"/>
        <v>0</v>
      </c>
      <c r="CL2820" cm="1">
        <f t="array" ref="CL2820">IF(INDEX(AS:AS,ROW()-2)=0,CL2819,INDEX(AS:AS,ROW()-2))</f>
        <v>42.12</v>
      </c>
      <c r="CM2820" t="str">
        <f t="shared" si="351"/>
        <v>CIV</v>
      </c>
    </row>
    <row r="2821" spans="1:91" x14ac:dyDescent="0.3">
      <c r="A2821" s="1">
        <v>2816</v>
      </c>
      <c r="B2821" t="s">
        <v>249</v>
      </c>
      <c r="C2821">
        <v>4</v>
      </c>
      <c r="D2821">
        <v>28</v>
      </c>
      <c r="E2821">
        <v>18</v>
      </c>
      <c r="F2821" t="s">
        <v>114</v>
      </c>
      <c r="G2821" t="s">
        <v>115</v>
      </c>
      <c r="H2821">
        <v>46.21</v>
      </c>
      <c r="I2821">
        <v>0.89</v>
      </c>
      <c r="J2821">
        <v>44.1</v>
      </c>
      <c r="K2821">
        <v>1570</v>
      </c>
      <c r="L2821">
        <v>44.41</v>
      </c>
      <c r="M2821">
        <v>0.89</v>
      </c>
      <c r="N2821">
        <v>44.1</v>
      </c>
      <c r="O2821">
        <v>1570</v>
      </c>
      <c r="P2821">
        <v>1.32</v>
      </c>
      <c r="Q2821">
        <v>50.19</v>
      </c>
      <c r="R2821">
        <v>30.11</v>
      </c>
      <c r="S2821">
        <v>1.7</v>
      </c>
      <c r="T2821">
        <v>7.41</v>
      </c>
      <c r="U2821">
        <v>0</v>
      </c>
      <c r="V2821">
        <v>0</v>
      </c>
      <c r="W2821">
        <v>0</v>
      </c>
      <c r="X2821">
        <v>0</v>
      </c>
      <c r="Y2821">
        <v>2</v>
      </c>
      <c r="Z2821">
        <v>7.5</v>
      </c>
      <c r="AA2821">
        <v>19.5</v>
      </c>
      <c r="AB2821">
        <v>63.9</v>
      </c>
      <c r="AC2821">
        <v>1700</v>
      </c>
      <c r="AD2821">
        <v>37.86</v>
      </c>
      <c r="AE2821">
        <v>32.409999999999997</v>
      </c>
      <c r="AF2821">
        <v>11.54</v>
      </c>
      <c r="AG2821">
        <v>1572</v>
      </c>
      <c r="AI2821">
        <v>44.21</v>
      </c>
      <c r="AJ2821">
        <v>40.89</v>
      </c>
      <c r="AK2821">
        <v>0</v>
      </c>
      <c r="AL2821">
        <v>47.32</v>
      </c>
      <c r="AM2821">
        <v>6.32</v>
      </c>
      <c r="AN2821">
        <v>47.81</v>
      </c>
      <c r="AO2821">
        <v>45.02</v>
      </c>
      <c r="AP2821">
        <v>3.72</v>
      </c>
      <c r="AQ2821">
        <v>0</v>
      </c>
      <c r="AR2821">
        <v>0</v>
      </c>
      <c r="AS2821">
        <v>41.52</v>
      </c>
      <c r="AT2821">
        <v>0</v>
      </c>
      <c r="AU2821">
        <v>0</v>
      </c>
      <c r="AV2821">
        <v>5.0999999999999996</v>
      </c>
      <c r="AW2821">
        <v>62.4</v>
      </c>
      <c r="AX2821">
        <v>92.1</v>
      </c>
      <c r="AY2821">
        <v>100</v>
      </c>
      <c r="AZ2821">
        <v>100</v>
      </c>
      <c r="BA2821">
        <v>85.2</v>
      </c>
      <c r="BB2821">
        <v>93.5</v>
      </c>
      <c r="BC2821">
        <v>3.6112826189713468E-17</v>
      </c>
      <c r="BD2821">
        <v>4.0233262278230097E-2</v>
      </c>
      <c r="BE2821">
        <v>0</v>
      </c>
      <c r="BF2821">
        <v>4.8510324018415698</v>
      </c>
      <c r="BG2821">
        <v>3.6100040348685001</v>
      </c>
      <c r="BH2821">
        <v>1.40581356982121E-2</v>
      </c>
      <c r="BI2821">
        <v>2.1370173017941889</v>
      </c>
      <c r="BJ2821">
        <v>2.5220390792820001E-4</v>
      </c>
      <c r="BK2821">
        <v>36.512897272425569</v>
      </c>
      <c r="BL2821">
        <v>4.8178899272371769</v>
      </c>
      <c r="BM2821">
        <v>171.2386601274371</v>
      </c>
      <c r="BN2821">
        <v>108.5826962511902</v>
      </c>
      <c r="BO2821">
        <v>102.57696615745191</v>
      </c>
      <c r="BP2821">
        <v>88.668581605348891</v>
      </c>
      <c r="BQ2821">
        <v>0</v>
      </c>
      <c r="BR2821">
        <v>58.336534825738617</v>
      </c>
      <c r="BS2821">
        <v>142.073436168379</v>
      </c>
      <c r="BT2821">
        <v>0</v>
      </c>
      <c r="BU2821">
        <v>130.71189525689169</v>
      </c>
      <c r="BV2821">
        <v>716.49901592871277</v>
      </c>
      <c r="BW2821">
        <v>123.7255985410489</v>
      </c>
      <c r="BX2821">
        <v>7.1382119820157417</v>
      </c>
      <c r="BY2821">
        <v>0.39656774766834541</v>
      </c>
      <c r="BZ2821">
        <v>0.49264924192496989</v>
      </c>
      <c r="CA2821">
        <f t="shared" si="344"/>
        <v>4.0233262278230097E-2</v>
      </c>
      <c r="CB2821" cm="1">
        <f t="array" ref="CB2821">IF(ISBLANK(INDEX(AC:AC,ROW())), "", INDEX(AC:AC,ROW())*(BI2821+BJ2821)/1000)</f>
        <v>3.6333581596935987</v>
      </c>
      <c r="CC2821">
        <f t="shared" si="345"/>
        <v>3.6240621705667122</v>
      </c>
      <c r="CD2821">
        <f t="shared" si="346"/>
        <v>10.075129938158835</v>
      </c>
      <c r="CE2821" t="str">
        <f t="shared" si="347"/>
        <v/>
      </c>
      <c r="CF2821" t="str" cm="1">
        <f t="array" ref="CF2821">IFERROR(IF((BD2821+BE2821)*INDEX(H:H,ROW())*INDEX(K:K,ROW())/(BF2821*30*1000)&lt;0.5,"",(BD2821+BE2821)*INDEX(H:H,ROW())*INDEX(K:K,ROW())/(BF2821*30*1000)),"")</f>
        <v/>
      </c>
      <c r="CG2821" t="str">
        <f t="shared" si="348"/>
        <v/>
      </c>
      <c r="CH2821" cm="1">
        <f t="array" ref="CH2821">IFERROR((BD2821+BE2821)*INDEX(K:K,ROW())*INDEX(H:H,ROW())/BC2821/100000,"")</f>
        <v>808275456751248.5</v>
      </c>
      <c r="CI2821">
        <f t="shared" si="349"/>
        <v>7.5815872943036627E-2</v>
      </c>
      <c r="CJ2821">
        <v>0</v>
      </c>
      <c r="CK2821">
        <f t="shared" si="350"/>
        <v>0</v>
      </c>
      <c r="CL2821" cm="1">
        <f t="array" ref="CL2821">IF(INDEX(AS:AS,ROW()-2)=0,CL2820,INDEX(AS:AS,ROW()-2))</f>
        <v>41.52</v>
      </c>
      <c r="CM2821" t="str">
        <f t="shared" si="351"/>
        <v>CIV</v>
      </c>
    </row>
    <row r="2822" spans="1:91" x14ac:dyDescent="0.3">
      <c r="A2822" s="1">
        <v>2817</v>
      </c>
      <c r="B2822" t="s">
        <v>249</v>
      </c>
      <c r="C2822">
        <v>4</v>
      </c>
      <c r="D2822">
        <v>28</v>
      </c>
      <c r="E2822">
        <v>18</v>
      </c>
      <c r="F2822" t="s">
        <v>114</v>
      </c>
      <c r="G2822" t="s">
        <v>116</v>
      </c>
      <c r="H2822">
        <v>46.21</v>
      </c>
      <c r="I2822">
        <v>0.89</v>
      </c>
      <c r="J2822">
        <v>44.1</v>
      </c>
      <c r="K2822">
        <v>1570</v>
      </c>
      <c r="L2822">
        <v>44.41</v>
      </c>
      <c r="M2822">
        <v>0.89</v>
      </c>
      <c r="N2822">
        <v>44.1</v>
      </c>
      <c r="O2822">
        <v>1570</v>
      </c>
      <c r="P2822">
        <v>1.32</v>
      </c>
      <c r="Q2822">
        <v>50.19</v>
      </c>
      <c r="R2822">
        <v>30.11</v>
      </c>
      <c r="S2822">
        <v>1.7</v>
      </c>
      <c r="T2822">
        <v>7.41</v>
      </c>
      <c r="U2822">
        <v>0</v>
      </c>
      <c r="V2822">
        <v>0</v>
      </c>
      <c r="W2822">
        <v>0</v>
      </c>
      <c r="X2822">
        <v>0</v>
      </c>
      <c r="Y2822">
        <v>2</v>
      </c>
      <c r="Z2822">
        <v>7.5</v>
      </c>
      <c r="AA2822">
        <v>19.5</v>
      </c>
      <c r="AB2822">
        <v>63.9</v>
      </c>
      <c r="AC2822">
        <v>1690</v>
      </c>
      <c r="AD2822">
        <v>37.86</v>
      </c>
      <c r="AE2822">
        <v>32.409999999999997</v>
      </c>
      <c r="AF2822">
        <v>11.81</v>
      </c>
      <c r="AG2822">
        <v>1572</v>
      </c>
      <c r="AI2822">
        <v>44.21</v>
      </c>
      <c r="AJ2822">
        <v>40.89</v>
      </c>
      <c r="AK2822">
        <v>0</v>
      </c>
      <c r="AL2822">
        <v>47.32</v>
      </c>
      <c r="AM2822">
        <v>6.32</v>
      </c>
      <c r="AN2822">
        <v>47.81</v>
      </c>
      <c r="AO2822">
        <v>45.02</v>
      </c>
      <c r="AP2822">
        <v>3.72</v>
      </c>
      <c r="AQ2822">
        <v>0</v>
      </c>
      <c r="AR2822">
        <v>0</v>
      </c>
      <c r="AS2822">
        <v>41.52</v>
      </c>
      <c r="AT2822">
        <v>0</v>
      </c>
      <c r="AU2822">
        <v>0</v>
      </c>
      <c r="AV2822">
        <v>5.0999999999999996</v>
      </c>
      <c r="AW2822">
        <v>62.4</v>
      </c>
      <c r="AX2822">
        <v>92.1</v>
      </c>
      <c r="AY2822">
        <v>100</v>
      </c>
      <c r="AZ2822">
        <v>100</v>
      </c>
      <c r="BA2822">
        <v>85.2</v>
      </c>
      <c r="BB2822">
        <v>93.5</v>
      </c>
      <c r="BC2822">
        <v>3.6112826189713468E-17</v>
      </c>
      <c r="BD2822">
        <v>4.5523927165883001E-2</v>
      </c>
      <c r="BE2822">
        <v>0</v>
      </c>
      <c r="BF2822">
        <v>4.7790847255646121</v>
      </c>
      <c r="BG2822">
        <v>26.284892395004199</v>
      </c>
      <c r="BH2822">
        <v>2.138818144463079E-5</v>
      </c>
      <c r="BI2822">
        <v>15.54867423324251</v>
      </c>
      <c r="BJ2822">
        <v>2.5220390792820001E-4</v>
      </c>
      <c r="BK2822">
        <v>574.96452760033208</v>
      </c>
      <c r="BL2822">
        <v>4.9569403040807236</v>
      </c>
      <c r="BM2822">
        <v>174.75922193502529</v>
      </c>
      <c r="BN2822">
        <v>108.6339028408875</v>
      </c>
      <c r="BO2822">
        <v>98.320737435852493</v>
      </c>
      <c r="BP2822">
        <v>90.143681298590593</v>
      </c>
      <c r="BQ2822">
        <v>0</v>
      </c>
      <c r="BR2822">
        <v>55.460329128747432</v>
      </c>
      <c r="BS2822">
        <v>116.9535041614655</v>
      </c>
      <c r="BT2822">
        <v>0</v>
      </c>
      <c r="BU2822">
        <v>131.90538322614151</v>
      </c>
      <c r="BV2822">
        <v>758.49192935712222</v>
      </c>
      <c r="BW2822">
        <v>123.7260707756076</v>
      </c>
      <c r="BX2822">
        <v>8.4837707388737051</v>
      </c>
      <c r="BY2822">
        <v>16.351733524916259</v>
      </c>
      <c r="BZ2822">
        <v>0.48879787770809741</v>
      </c>
      <c r="CA2822">
        <f t="shared" ref="CA2822:CA2885" si="352">IFERROR(BD2822+BE2822,"")</f>
        <v>4.5523927165883001E-2</v>
      </c>
      <c r="CB2822" cm="1">
        <f t="array" ref="CB2822">IF(ISBLANK(INDEX(AC:AC,ROW())), "", INDEX(AC:AC,ROW())*(BI2822+BJ2822)/1000)</f>
        <v>26.277685678784241</v>
      </c>
      <c r="CC2822">
        <f t="shared" ref="CC2822:CC2885" si="353">BH2822+BG2822</f>
        <v>26.284913783185644</v>
      </c>
      <c r="CD2822">
        <f t="shared" ref="CD2822:CD2885" si="354">BK2822/CC2822</f>
        <v>21.874316664798599</v>
      </c>
      <c r="CE2822" t="str">
        <f t="shared" ref="CE2822:CE2885" si="355">IF(BC2822=0,"",IF(BK2822/BC2822&lt;15,BK2822/BC2822,""))</f>
        <v/>
      </c>
      <c r="CF2822" t="str" cm="1">
        <f t="array" ref="CF2822">IFERROR(IF((BD2822+BE2822)*INDEX(H:H,ROW())*INDEX(K:K,ROW())/(BF2822*30*1000)&lt;0.5,"",(BD2822+BE2822)*INDEX(H:H,ROW())*INDEX(K:K,ROW())/(BF2822*30*1000)),"")</f>
        <v/>
      </c>
      <c r="CG2822" t="str">
        <f t="shared" ref="CG2822:CG2885" si="356">IF(BF2822/BC2822&gt;10,"",BF2822/BC2822)</f>
        <v/>
      </c>
      <c r="CH2822" cm="1">
        <f t="array" ref="CH2822">IFERROR((BD2822+BE2822)*INDEX(K:K,ROW())*INDEX(H:H,ROW())/BC2822/100000,"")</f>
        <v>914563496458615.63</v>
      </c>
      <c r="CI2822">
        <f t="shared" ref="CI2822:CI2885" si="357">IFERROR(
IF(OR(ISBLANK(CA2822),ISBLANK(K2822),ISBLANK(H2822)),"",
IF(CA2822*K2822*H2822/100000/0.385=0,"",CA2822*K2822*H2822/100000/0.385)
),
"")</f>
        <v>8.5785643083289925E-2</v>
      </c>
      <c r="CJ2822">
        <v>0</v>
      </c>
      <c r="CK2822">
        <f t="shared" ref="CK2822:CK2885" si="358">IFERROR(
    IF(OR(ISBLANK(BT2822), ISBLANK(BC2822), BC2822=0), "",
       IF(BT2822/BC2822&gt;100, " ", BT2822/BC2822)
    ),
"")</f>
        <v>0</v>
      </c>
      <c r="CL2822" cm="1">
        <f t="array" ref="CL2822">IF(INDEX(AS:AS,ROW()-2)=0,CL2821,INDEX(AS:AS,ROW()-2))</f>
        <v>41.52</v>
      </c>
      <c r="CM2822" t="str">
        <f t="shared" ref="CM2822:CM2885" si="359">IF(CL2822&gt;=41.5,"CIV","SP")</f>
        <v>CIV</v>
      </c>
    </row>
    <row r="2823" spans="1:91" x14ac:dyDescent="0.3">
      <c r="A2823" s="1">
        <v>2818</v>
      </c>
      <c r="B2823" t="s">
        <v>249</v>
      </c>
      <c r="C2823">
        <v>4</v>
      </c>
      <c r="D2823">
        <v>28</v>
      </c>
      <c r="E2823">
        <v>18</v>
      </c>
      <c r="F2823" t="s">
        <v>114</v>
      </c>
      <c r="G2823" t="s">
        <v>117</v>
      </c>
      <c r="H2823">
        <v>46.21</v>
      </c>
      <c r="I2823">
        <v>0.89</v>
      </c>
      <c r="J2823">
        <v>44.1</v>
      </c>
      <c r="K2823">
        <v>1570</v>
      </c>
      <c r="L2823">
        <v>44.41</v>
      </c>
      <c r="M2823">
        <v>0.89</v>
      </c>
      <c r="N2823">
        <v>44.1</v>
      </c>
      <c r="O2823">
        <v>1570</v>
      </c>
      <c r="P2823">
        <v>1.32</v>
      </c>
      <c r="Q2823">
        <v>50.19</v>
      </c>
      <c r="R2823">
        <v>30.11</v>
      </c>
      <c r="S2823">
        <v>1.7</v>
      </c>
      <c r="T2823">
        <v>7.41</v>
      </c>
      <c r="U2823">
        <v>0</v>
      </c>
      <c r="V2823">
        <v>0</v>
      </c>
      <c r="W2823">
        <v>0</v>
      </c>
      <c r="X2823">
        <v>0</v>
      </c>
      <c r="Y2823">
        <v>2</v>
      </c>
      <c r="Z2823">
        <v>7.5</v>
      </c>
      <c r="AA2823">
        <v>19.5</v>
      </c>
      <c r="AB2823">
        <v>63.9</v>
      </c>
      <c r="AC2823">
        <v>1690</v>
      </c>
      <c r="AD2823">
        <v>37.86</v>
      </c>
      <c r="AE2823">
        <v>32.409999999999997</v>
      </c>
      <c r="AF2823">
        <v>11.81</v>
      </c>
      <c r="AG2823">
        <v>1572</v>
      </c>
      <c r="AI2823">
        <v>44.21</v>
      </c>
      <c r="AJ2823">
        <v>40.89</v>
      </c>
      <c r="AK2823">
        <v>0</v>
      </c>
      <c r="AL2823">
        <v>47.32</v>
      </c>
      <c r="AM2823">
        <v>6.32</v>
      </c>
      <c r="AN2823">
        <v>47.81</v>
      </c>
      <c r="AO2823">
        <v>45.02</v>
      </c>
      <c r="AP2823">
        <v>3.72</v>
      </c>
      <c r="AQ2823">
        <v>0</v>
      </c>
      <c r="AR2823">
        <v>0</v>
      </c>
      <c r="AS2823">
        <v>41.52</v>
      </c>
      <c r="AT2823">
        <v>0</v>
      </c>
      <c r="AU2823">
        <v>0</v>
      </c>
      <c r="AV2823">
        <v>5.0999999999999996</v>
      </c>
      <c r="AW2823">
        <v>62.4</v>
      </c>
      <c r="AX2823">
        <v>92.1</v>
      </c>
      <c r="AY2823">
        <v>100</v>
      </c>
      <c r="AZ2823">
        <v>100</v>
      </c>
      <c r="BA2823">
        <v>85.2</v>
      </c>
      <c r="BB2823">
        <v>93.5</v>
      </c>
      <c r="BC2823">
        <v>3.6112826189713468E-17</v>
      </c>
      <c r="BD2823">
        <v>3.2577867444236959</v>
      </c>
      <c r="BE2823">
        <v>0</v>
      </c>
      <c r="BF2823">
        <v>8.1574951565847016</v>
      </c>
      <c r="BG2823">
        <v>31.718016646541368</v>
      </c>
      <c r="BH2823">
        <v>2.138818144463079E-5</v>
      </c>
      <c r="BI2823">
        <v>18.768141639723481</v>
      </c>
      <c r="BJ2823">
        <v>2.5220390792820001E-4</v>
      </c>
      <c r="BK2823">
        <v>625.19721463636108</v>
      </c>
      <c r="BL2823">
        <v>4.3553502760889122</v>
      </c>
      <c r="BM2823">
        <v>175.53280759827911</v>
      </c>
      <c r="BN2823">
        <v>99.059572564653024</v>
      </c>
      <c r="BO2823">
        <v>94.614735645920476</v>
      </c>
      <c r="BP2823">
        <v>96.889875706879735</v>
      </c>
      <c r="BQ2823">
        <v>0</v>
      </c>
      <c r="BR2823">
        <v>53.96141010209125</v>
      </c>
      <c r="BS2823">
        <v>118.4603391111835</v>
      </c>
      <c r="BT2823">
        <v>0</v>
      </c>
      <c r="BU2823">
        <v>130.10074685444681</v>
      </c>
      <c r="BV2823">
        <v>830.9695905460477</v>
      </c>
      <c r="BW2823">
        <v>123.72653811933139</v>
      </c>
      <c r="BX2823">
        <v>10.08040217770956</v>
      </c>
      <c r="BY2823">
        <v>16.594389661558651</v>
      </c>
      <c r="BZ2823">
        <v>0.49224721616059008</v>
      </c>
      <c r="CA2823">
        <f t="shared" si="352"/>
        <v>3.2577867444236959</v>
      </c>
      <c r="CB2823" cm="1">
        <f t="array" ref="CB2823">IF(ISBLANK(INDEX(AC:AC,ROW())), "", INDEX(AC:AC,ROW())*(BI2823+BJ2823)/1000)</f>
        <v>31.718585595737082</v>
      </c>
      <c r="CC2823">
        <f t="shared" si="353"/>
        <v>31.718038034722813</v>
      </c>
      <c r="CD2823">
        <f t="shared" si="354"/>
        <v>19.711093540903647</v>
      </c>
      <c r="CE2823" t="str">
        <f t="shared" si="355"/>
        <v/>
      </c>
      <c r="CF2823" cm="1">
        <f t="array" ref="CF2823">IFERROR(IF((BD2823+BE2823)*INDEX(H:H,ROW())*INDEX(K:K,ROW())/(BF2823*30*1000)&lt;0.5,"",(BD2823+BE2823)*INDEX(H:H,ROW())*INDEX(K:K,ROW())/(BF2823*30*1000)),"")</f>
        <v>0.96578441639704293</v>
      </c>
      <c r="CG2823" t="str">
        <f t="shared" si="356"/>
        <v/>
      </c>
      <c r="CH2823" cm="1">
        <f t="array" ref="CH2823">IFERROR((BD2823+BE2823)*INDEX(K:K,ROW())*INDEX(H:H,ROW())/BC2823/100000,"")</f>
        <v>6.5448062616389512E+16</v>
      </c>
      <c r="CI2823">
        <f t="shared" si="357"/>
        <v>6.1389987265432673</v>
      </c>
      <c r="CJ2823">
        <v>0</v>
      </c>
      <c r="CK2823">
        <f t="shared" si="358"/>
        <v>0</v>
      </c>
      <c r="CL2823" cm="1">
        <f t="array" ref="CL2823">IF(INDEX(AS:AS,ROW()-2)=0,CL2822,INDEX(AS:AS,ROW()-2))</f>
        <v>41.52</v>
      </c>
      <c r="CM2823" t="str">
        <f t="shared" si="359"/>
        <v>CIV</v>
      </c>
    </row>
    <row r="2824" spans="1:91" x14ac:dyDescent="0.3">
      <c r="A2824" s="1">
        <v>2819</v>
      </c>
      <c r="B2824" t="s">
        <v>249</v>
      </c>
      <c r="C2824">
        <v>4</v>
      </c>
      <c r="D2824">
        <v>28</v>
      </c>
      <c r="E2824">
        <v>18</v>
      </c>
      <c r="F2824" t="s">
        <v>114</v>
      </c>
      <c r="G2824" t="s">
        <v>118</v>
      </c>
      <c r="H2824">
        <v>46.21</v>
      </c>
      <c r="I2824">
        <v>0.89</v>
      </c>
      <c r="J2824">
        <v>44.1</v>
      </c>
      <c r="K2824">
        <v>1570</v>
      </c>
      <c r="L2824">
        <v>44.41</v>
      </c>
      <c r="M2824">
        <v>0.89</v>
      </c>
      <c r="N2824">
        <v>44.1</v>
      </c>
      <c r="O2824">
        <v>1570</v>
      </c>
      <c r="P2824">
        <v>1.32</v>
      </c>
      <c r="Q2824">
        <v>50.19</v>
      </c>
      <c r="R2824">
        <v>30.11</v>
      </c>
      <c r="S2824">
        <v>1.7</v>
      </c>
      <c r="T2824">
        <v>7.41</v>
      </c>
      <c r="U2824">
        <v>0</v>
      </c>
      <c r="V2824">
        <v>0</v>
      </c>
      <c r="W2824">
        <v>0</v>
      </c>
      <c r="X2824">
        <v>0</v>
      </c>
      <c r="Y2824">
        <v>2</v>
      </c>
      <c r="Z2824">
        <v>7.5</v>
      </c>
      <c r="AA2824">
        <v>19.5</v>
      </c>
      <c r="AB2824">
        <v>63.9</v>
      </c>
      <c r="AC2824">
        <v>1690</v>
      </c>
      <c r="AD2824">
        <v>37.86</v>
      </c>
      <c r="AE2824">
        <v>32.409999999999997</v>
      </c>
      <c r="AF2824">
        <v>11.81</v>
      </c>
      <c r="AG2824">
        <v>1572</v>
      </c>
      <c r="AI2824">
        <v>44.21</v>
      </c>
      <c r="AJ2824">
        <v>40.89</v>
      </c>
      <c r="AK2824">
        <v>0</v>
      </c>
      <c r="AL2824">
        <v>47.32</v>
      </c>
      <c r="AM2824">
        <v>6.32</v>
      </c>
      <c r="AN2824">
        <v>47.81</v>
      </c>
      <c r="AO2824">
        <v>45.02</v>
      </c>
      <c r="AP2824">
        <v>3.72</v>
      </c>
      <c r="AQ2824">
        <v>0</v>
      </c>
      <c r="AR2824">
        <v>0</v>
      </c>
      <c r="AS2824">
        <v>41.52</v>
      </c>
      <c r="AT2824">
        <v>0</v>
      </c>
      <c r="AU2824">
        <v>0</v>
      </c>
      <c r="AV2824">
        <v>5.0999999999999996</v>
      </c>
      <c r="AW2824">
        <v>62.4</v>
      </c>
      <c r="AX2824">
        <v>92.1</v>
      </c>
      <c r="AY2824">
        <v>100</v>
      </c>
      <c r="AZ2824">
        <v>100</v>
      </c>
      <c r="BA2824">
        <v>85.2</v>
      </c>
      <c r="BB2824">
        <v>93.5</v>
      </c>
      <c r="BC2824">
        <v>3.6112826189713468E-17</v>
      </c>
      <c r="BD2824">
        <v>16.541834103750801</v>
      </c>
      <c r="BE2824">
        <v>0</v>
      </c>
      <c r="BF2824">
        <v>21.002453597591149</v>
      </c>
      <c r="BG2824">
        <v>11.82039105114746</v>
      </c>
      <c r="BH2824">
        <v>17.301586161229391</v>
      </c>
      <c r="BI2824">
        <v>6.9930020561964454</v>
      </c>
      <c r="BJ2824">
        <v>2.5220390792820001E-4</v>
      </c>
      <c r="BK2824">
        <v>666.45469849531628</v>
      </c>
      <c r="BL2824">
        <v>4.2216204418678256</v>
      </c>
      <c r="BM2824">
        <v>179.2981850724868</v>
      </c>
      <c r="BN2824">
        <v>92.951073433893043</v>
      </c>
      <c r="BO2824">
        <v>94.676978751198561</v>
      </c>
      <c r="BP2824">
        <v>96.925583868544535</v>
      </c>
      <c r="BQ2824">
        <v>0</v>
      </c>
      <c r="BR2824">
        <v>27.155634483305121</v>
      </c>
      <c r="BS2824">
        <v>98.715056646494375</v>
      </c>
      <c r="BT2824">
        <v>0</v>
      </c>
      <c r="BU2824">
        <v>128.41047796708631</v>
      </c>
      <c r="BV2824">
        <v>726.05050813228172</v>
      </c>
      <c r="BW2824">
        <v>123.7271702537508</v>
      </c>
      <c r="BX2824">
        <v>8.8143689983805995</v>
      </c>
      <c r="BY2824">
        <v>6.2925544438226702</v>
      </c>
      <c r="BZ2824">
        <v>0.49182814368411631</v>
      </c>
      <c r="CA2824">
        <f t="shared" si="352"/>
        <v>16.541834103750801</v>
      </c>
      <c r="CB2824" cm="1">
        <f t="array" ref="CB2824">IF(ISBLANK(INDEX(AC:AC,ROW())), "", INDEX(AC:AC,ROW())*(BI2824+BJ2824)/1000)</f>
        <v>11.818599699576392</v>
      </c>
      <c r="CC2824">
        <f t="shared" si="353"/>
        <v>29.121977212376851</v>
      </c>
      <c r="CD2824">
        <f t="shared" si="354"/>
        <v>22.884939907585423</v>
      </c>
      <c r="CE2824" t="str">
        <f t="shared" si="355"/>
        <v/>
      </c>
      <c r="CF2824" cm="1">
        <f t="array" ref="CF2824">IFERROR(IF((BD2824+BE2824)*INDEX(H:H,ROW())*INDEX(K:K,ROW())/(BF2824*30*1000)&lt;0.5,"",(BD2824+BE2824)*INDEX(H:H,ROW())*INDEX(K:K,ROW())/(BF2824*30*1000)),"")</f>
        <v>1.9047061907956224</v>
      </c>
      <c r="CG2824" t="str">
        <f t="shared" si="356"/>
        <v/>
      </c>
      <c r="CH2824" cm="1">
        <f t="array" ref="CH2824">IFERROR((BD2824+BE2824)*INDEX(K:K,ROW())*INDEX(H:H,ROW())/BC2824/100000,"")</f>
        <v>3.3232101397224147E+17</v>
      </c>
      <c r="CI2824">
        <f t="shared" si="357"/>
        <v>31.171561082516618</v>
      </c>
      <c r="CJ2824">
        <v>0.5</v>
      </c>
      <c r="CK2824">
        <f t="shared" si="358"/>
        <v>0</v>
      </c>
      <c r="CL2824" cm="1">
        <f t="array" ref="CL2824">IF(INDEX(AS:AS,ROW()-2)=0,CL2823,INDEX(AS:AS,ROW()-2))</f>
        <v>41.52</v>
      </c>
      <c r="CM2824" t="str">
        <f t="shared" si="359"/>
        <v>CIV</v>
      </c>
    </row>
    <row r="2825" spans="1:91" x14ac:dyDescent="0.3">
      <c r="A2825" s="1">
        <v>2820</v>
      </c>
      <c r="B2825" t="s">
        <v>249</v>
      </c>
      <c r="C2825">
        <v>4</v>
      </c>
      <c r="D2825">
        <v>28</v>
      </c>
      <c r="E2825">
        <v>18</v>
      </c>
      <c r="F2825" t="s">
        <v>114</v>
      </c>
      <c r="G2825" t="s">
        <v>119</v>
      </c>
      <c r="H2825">
        <v>46.21</v>
      </c>
      <c r="I2825">
        <v>0.89</v>
      </c>
      <c r="J2825">
        <v>44.1</v>
      </c>
      <c r="K2825">
        <v>1570</v>
      </c>
      <c r="L2825">
        <v>44.41</v>
      </c>
      <c r="M2825">
        <v>0.89</v>
      </c>
      <c r="N2825">
        <v>44.1</v>
      </c>
      <c r="O2825">
        <v>1570</v>
      </c>
      <c r="P2825">
        <v>1.32</v>
      </c>
      <c r="Q2825">
        <v>50.19</v>
      </c>
      <c r="R2825">
        <v>30.11</v>
      </c>
      <c r="S2825">
        <v>1.7</v>
      </c>
      <c r="T2825">
        <v>7.41</v>
      </c>
      <c r="U2825">
        <v>0</v>
      </c>
      <c r="V2825">
        <v>0</v>
      </c>
      <c r="W2825">
        <v>0</v>
      </c>
      <c r="X2825">
        <v>0</v>
      </c>
      <c r="Y2825">
        <v>2</v>
      </c>
      <c r="Z2825">
        <v>7.5</v>
      </c>
      <c r="AA2825">
        <v>19.5</v>
      </c>
      <c r="AB2825">
        <v>63.9</v>
      </c>
      <c r="AC2825">
        <v>1690</v>
      </c>
      <c r="AD2825">
        <v>37.86</v>
      </c>
      <c r="AE2825">
        <v>32.409999999999997</v>
      </c>
      <c r="AF2825">
        <v>11.81</v>
      </c>
      <c r="AG2825">
        <v>1572</v>
      </c>
      <c r="AI2825">
        <v>44.21</v>
      </c>
      <c r="AJ2825">
        <v>40.89</v>
      </c>
      <c r="AK2825">
        <v>0</v>
      </c>
      <c r="AL2825">
        <v>47.32</v>
      </c>
      <c r="AM2825">
        <v>6.32</v>
      </c>
      <c r="AN2825">
        <v>47.81</v>
      </c>
      <c r="AO2825">
        <v>45.02</v>
      </c>
      <c r="AP2825">
        <v>3.72</v>
      </c>
      <c r="AQ2825">
        <v>0</v>
      </c>
      <c r="AR2825">
        <v>0</v>
      </c>
      <c r="AS2825">
        <v>41.52</v>
      </c>
      <c r="AT2825">
        <v>0</v>
      </c>
      <c r="AU2825">
        <v>0</v>
      </c>
      <c r="AV2825">
        <v>5.0999999999999996</v>
      </c>
      <c r="AW2825">
        <v>62.4</v>
      </c>
      <c r="AX2825">
        <v>92.1</v>
      </c>
      <c r="AY2825">
        <v>100</v>
      </c>
      <c r="AZ2825">
        <v>100</v>
      </c>
      <c r="BA2825">
        <v>85.2</v>
      </c>
      <c r="BB2825">
        <v>93.5</v>
      </c>
      <c r="BC2825">
        <v>21.77507276287508</v>
      </c>
      <c r="BD2825">
        <v>18.762362897352151</v>
      </c>
      <c r="BE2825">
        <v>0</v>
      </c>
      <c r="BF2825">
        <v>20.88463868610987</v>
      </c>
      <c r="BG2825">
        <v>0.48638821834550239</v>
      </c>
      <c r="BH2825">
        <v>66.007442264249974</v>
      </c>
      <c r="BI2825">
        <v>0.2879472043242533</v>
      </c>
      <c r="BJ2825">
        <v>2.5220390792820001E-4</v>
      </c>
      <c r="BK2825">
        <v>739.41538201364108</v>
      </c>
      <c r="BL2825">
        <v>3.9264714745156768</v>
      </c>
      <c r="BM2825">
        <v>181.2899039076388</v>
      </c>
      <c r="BN2825">
        <v>106.3411278089489</v>
      </c>
      <c r="BO2825">
        <v>88.172503135320412</v>
      </c>
      <c r="BP2825">
        <v>94.576246764667005</v>
      </c>
      <c r="BQ2825">
        <v>16.716133929618259</v>
      </c>
      <c r="BR2825">
        <v>49.22630849680295</v>
      </c>
      <c r="BS2825">
        <v>103.33859255841379</v>
      </c>
      <c r="BT2825">
        <v>0</v>
      </c>
      <c r="BU2825">
        <v>127.4885324704659</v>
      </c>
      <c r="BV2825">
        <v>888.74610329623454</v>
      </c>
      <c r="BW2825">
        <v>123.72667521198559</v>
      </c>
      <c r="BX2825">
        <v>8.4356951102850175</v>
      </c>
      <c r="BY2825">
        <v>2.6756986078981848</v>
      </c>
      <c r="BZ2825">
        <v>0.4904126701349043</v>
      </c>
      <c r="CA2825">
        <f t="shared" si="352"/>
        <v>18.762362897352151</v>
      </c>
      <c r="CB2825" cm="1">
        <f t="array" ref="CB2825">IF(ISBLANK(INDEX(AC:AC,ROW())), "", INDEX(AC:AC,ROW())*(BI2825+BJ2825)/1000)</f>
        <v>0.48705699991238671</v>
      </c>
      <c r="CC2825">
        <f t="shared" si="353"/>
        <v>66.49383048259547</v>
      </c>
      <c r="CD2825">
        <f t="shared" si="354"/>
        <v>11.120059961159562</v>
      </c>
      <c r="CE2825" t="str">
        <f t="shared" si="355"/>
        <v/>
      </c>
      <c r="CF2825" cm="1">
        <f t="array" ref="CF2825">IFERROR(IF((BD2825+BE2825)*INDEX(H:H,ROW())*INDEX(K:K,ROW())/(BF2825*30*1000)&lt;0.5,"",(BD2825+BE2825)*INDEX(H:H,ROW())*INDEX(K:K,ROW())/(BF2825*30*1000)),"")</f>
        <v>2.1725757704063935</v>
      </c>
      <c r="CG2825">
        <f t="shared" si="356"/>
        <v>0.95910764173044072</v>
      </c>
      <c r="CH2825" cm="1">
        <f t="array" ref="CH2825">IFERROR((BD2825+BE2825)*INDEX(K:K,ROW())*INDEX(H:H,ROW())/BC2825/100000,"")</f>
        <v>0.62512020709055138</v>
      </c>
      <c r="CI2825">
        <f t="shared" si="357"/>
        <v>35.355942844000765</v>
      </c>
      <c r="CJ2825">
        <v>0.5</v>
      </c>
      <c r="CK2825">
        <f t="shared" si="358"/>
        <v>0</v>
      </c>
      <c r="CL2825" cm="1">
        <f t="array" ref="CL2825">IF(INDEX(AS:AS,ROW()-2)=0,CL2824,INDEX(AS:AS,ROW()-2))</f>
        <v>41.52</v>
      </c>
      <c r="CM2825" t="str">
        <f t="shared" si="359"/>
        <v>CIV</v>
      </c>
    </row>
    <row r="2826" spans="1:91" x14ac:dyDescent="0.3">
      <c r="A2826" s="1">
        <v>2821</v>
      </c>
      <c r="B2826" t="s">
        <v>249</v>
      </c>
      <c r="C2826">
        <v>4</v>
      </c>
      <c r="D2826">
        <v>28</v>
      </c>
      <c r="E2826">
        <v>18</v>
      </c>
      <c r="F2826" t="s">
        <v>114</v>
      </c>
      <c r="G2826" t="s">
        <v>120</v>
      </c>
      <c r="H2826">
        <v>46.21</v>
      </c>
      <c r="I2826">
        <v>0.89</v>
      </c>
      <c r="J2826">
        <v>44.1</v>
      </c>
      <c r="K2826">
        <v>1570</v>
      </c>
      <c r="L2826">
        <v>44.41</v>
      </c>
      <c r="M2826">
        <v>0.89</v>
      </c>
      <c r="N2826">
        <v>44.1</v>
      </c>
      <c r="O2826">
        <v>1570</v>
      </c>
      <c r="P2826">
        <v>1.32</v>
      </c>
      <c r="Q2826">
        <v>50.19</v>
      </c>
      <c r="R2826">
        <v>30.11</v>
      </c>
      <c r="S2826">
        <v>1.7</v>
      </c>
      <c r="T2826">
        <v>7.41</v>
      </c>
      <c r="U2826">
        <v>0</v>
      </c>
      <c r="V2826">
        <v>0</v>
      </c>
      <c r="W2826">
        <v>0</v>
      </c>
      <c r="X2826">
        <v>0</v>
      </c>
      <c r="Y2826">
        <v>2</v>
      </c>
      <c r="Z2826">
        <v>7.5</v>
      </c>
      <c r="AA2826">
        <v>19.5</v>
      </c>
      <c r="AB2826">
        <v>63.9</v>
      </c>
      <c r="AC2826">
        <v>1590</v>
      </c>
      <c r="AD2826">
        <v>37.86</v>
      </c>
      <c r="AE2826">
        <v>32.409999999999997</v>
      </c>
      <c r="AF2826">
        <v>13.66</v>
      </c>
      <c r="AG2826">
        <v>1572</v>
      </c>
      <c r="AI2826">
        <v>44.21</v>
      </c>
      <c r="AJ2826">
        <v>40.89</v>
      </c>
      <c r="AK2826">
        <v>0</v>
      </c>
      <c r="AL2826">
        <v>47.32</v>
      </c>
      <c r="AM2826">
        <v>6.32</v>
      </c>
      <c r="AN2826">
        <v>47.81</v>
      </c>
      <c r="AO2826">
        <v>45.02</v>
      </c>
      <c r="AP2826">
        <v>3.72</v>
      </c>
      <c r="AQ2826">
        <v>0</v>
      </c>
      <c r="AR2826">
        <v>0</v>
      </c>
      <c r="AS2826">
        <v>41.52</v>
      </c>
      <c r="AT2826">
        <v>0</v>
      </c>
      <c r="AU2826">
        <v>0</v>
      </c>
      <c r="AV2826">
        <v>5.0999999999999996</v>
      </c>
      <c r="AW2826">
        <v>62.4</v>
      </c>
      <c r="AX2826">
        <v>92.1</v>
      </c>
      <c r="AY2826">
        <v>100</v>
      </c>
      <c r="AZ2826">
        <v>100</v>
      </c>
      <c r="BA2826">
        <v>85.2</v>
      </c>
      <c r="BB2826">
        <v>93.5</v>
      </c>
      <c r="BC2826">
        <v>60.905344271115737</v>
      </c>
      <c r="BD2826">
        <v>46.600582172479562</v>
      </c>
      <c r="BE2826">
        <v>0</v>
      </c>
      <c r="BF2826">
        <v>50.964145233247699</v>
      </c>
      <c r="BG2826">
        <v>1.0411621473846E-3</v>
      </c>
      <c r="BH2826">
        <v>134.93095972414429</v>
      </c>
      <c r="BI2826">
        <v>3.3182704546329999E-4</v>
      </c>
      <c r="BJ2826">
        <v>2.5220390792820001E-4</v>
      </c>
      <c r="BK2826">
        <v>767.09458812805428</v>
      </c>
      <c r="BL2826">
        <v>3.9446459287054272</v>
      </c>
      <c r="BM2826">
        <v>185.783279502559</v>
      </c>
      <c r="BN2826">
        <v>105.49371522500731</v>
      </c>
      <c r="BO2826">
        <v>101.0811336070262</v>
      </c>
      <c r="BP2826">
        <v>101.6683607524476</v>
      </c>
      <c r="BQ2826">
        <v>31.801244004173849</v>
      </c>
      <c r="BR2826">
        <v>55.378281577644913</v>
      </c>
      <c r="BS2826">
        <v>107.8456545626712</v>
      </c>
      <c r="BT2826">
        <v>0</v>
      </c>
      <c r="BU2826">
        <v>126.3682885895858</v>
      </c>
      <c r="BV2826">
        <v>866.20440305638635</v>
      </c>
      <c r="BW2826">
        <v>123.72714182348069</v>
      </c>
      <c r="BX2826">
        <v>6.3087910619175691</v>
      </c>
      <c r="BY2826">
        <v>0.3952305941593493</v>
      </c>
      <c r="BZ2826">
        <v>0.49197632844973371</v>
      </c>
      <c r="CA2826">
        <f t="shared" si="352"/>
        <v>46.600582172479562</v>
      </c>
      <c r="CB2826" cm="1">
        <f t="array" ref="CB2826">IF(ISBLANK(INDEX(AC:AC,ROW())), "", INDEX(AC:AC,ROW())*(BI2826+BJ2826)/1000)</f>
        <v>9.2860921589248504E-4</v>
      </c>
      <c r="CC2826">
        <f t="shared" si="353"/>
        <v>134.93200088629166</v>
      </c>
      <c r="CD2826">
        <f t="shared" si="354"/>
        <v>5.6850456755213417</v>
      </c>
      <c r="CE2826">
        <f t="shared" si="355"/>
        <v>12.594864987765083</v>
      </c>
      <c r="CF2826" cm="1">
        <f t="array" ref="CF2826">IFERROR(IF((BD2826+BE2826)*INDEX(H:H,ROW())*INDEX(K:K,ROW())/(BF2826*30*1000)&lt;0.5,"",(BD2826+BE2826)*INDEX(H:H,ROW())*INDEX(K:K,ROW())/(BF2826*30*1000)),"")</f>
        <v>2.2112658752315375</v>
      </c>
      <c r="CG2826">
        <f t="shared" si="356"/>
        <v>0.83677624423867458</v>
      </c>
      <c r="CH2826" cm="1">
        <f t="array" ref="CH2826">IFERROR((BD2826+BE2826)*INDEX(K:K,ROW())*INDEX(H:H,ROW())/BC2826/100000,"")</f>
        <v>0.55510042622681754</v>
      </c>
      <c r="CI2826">
        <f t="shared" si="357"/>
        <v>87.814500167240013</v>
      </c>
      <c r="CJ2826">
        <v>1</v>
      </c>
      <c r="CK2826">
        <f t="shared" si="358"/>
        <v>0</v>
      </c>
      <c r="CL2826" cm="1">
        <f t="array" ref="CL2826">IF(INDEX(AS:AS,ROW()-2)=0,CL2825,INDEX(AS:AS,ROW()-2))</f>
        <v>41.52</v>
      </c>
      <c r="CM2826" t="str">
        <f t="shared" si="359"/>
        <v>CIV</v>
      </c>
    </row>
    <row r="2827" spans="1:91" x14ac:dyDescent="0.3">
      <c r="A2827" s="1">
        <v>2822</v>
      </c>
      <c r="B2827" t="s">
        <v>249</v>
      </c>
      <c r="C2827">
        <v>4</v>
      </c>
      <c r="D2827">
        <v>28</v>
      </c>
      <c r="E2827">
        <v>18</v>
      </c>
      <c r="F2827" t="s">
        <v>114</v>
      </c>
      <c r="G2827" t="s">
        <v>121</v>
      </c>
      <c r="H2827">
        <v>46.21</v>
      </c>
      <c r="I2827">
        <v>0.89</v>
      </c>
      <c r="J2827">
        <v>44.1</v>
      </c>
      <c r="K2827">
        <v>1570</v>
      </c>
      <c r="L2827">
        <v>44.41</v>
      </c>
      <c r="M2827">
        <v>0.89</v>
      </c>
      <c r="N2827">
        <v>44.1</v>
      </c>
      <c r="O2827">
        <v>1570</v>
      </c>
      <c r="P2827">
        <v>1.32</v>
      </c>
      <c r="Q2827">
        <v>50.19</v>
      </c>
      <c r="R2827">
        <v>30.11</v>
      </c>
      <c r="S2827">
        <v>1.7</v>
      </c>
      <c r="T2827">
        <v>7.41</v>
      </c>
      <c r="U2827">
        <v>0</v>
      </c>
      <c r="V2827">
        <v>0</v>
      </c>
      <c r="W2827">
        <v>0</v>
      </c>
      <c r="X2827">
        <v>0</v>
      </c>
      <c r="Y2827">
        <v>2</v>
      </c>
      <c r="Z2827">
        <v>7.5</v>
      </c>
      <c r="AA2827">
        <v>19.5</v>
      </c>
      <c r="AB2827">
        <v>63.9</v>
      </c>
      <c r="AC2827">
        <v>1620</v>
      </c>
      <c r="AD2827">
        <v>37.65</v>
      </c>
      <c r="AE2827">
        <v>32.96</v>
      </c>
      <c r="AF2827">
        <v>12.14</v>
      </c>
      <c r="AG2827">
        <v>1572</v>
      </c>
      <c r="AI2827">
        <v>44.21</v>
      </c>
      <c r="AJ2827">
        <v>40.89</v>
      </c>
      <c r="AK2827">
        <v>0</v>
      </c>
      <c r="AL2827">
        <v>47.32</v>
      </c>
      <c r="AM2827">
        <v>6.18</v>
      </c>
      <c r="AN2827">
        <v>47.85</v>
      </c>
      <c r="AO2827">
        <v>45.42</v>
      </c>
      <c r="AP2827">
        <v>3.3</v>
      </c>
      <c r="AQ2827">
        <v>3.64</v>
      </c>
      <c r="AR2827">
        <v>0</v>
      </c>
      <c r="AS2827">
        <v>42.4</v>
      </c>
      <c r="AT2827">
        <v>0</v>
      </c>
      <c r="AU2827">
        <v>0</v>
      </c>
      <c r="AV2827">
        <v>3.5</v>
      </c>
      <c r="AW2827">
        <v>77.099999999999994</v>
      </c>
      <c r="AX2827">
        <v>98.2</v>
      </c>
      <c r="AY2827">
        <v>100</v>
      </c>
      <c r="AZ2827">
        <v>100</v>
      </c>
      <c r="BA2827">
        <v>98.2</v>
      </c>
      <c r="BB2827">
        <v>96.5</v>
      </c>
      <c r="BC2827">
        <v>127.54350380622481</v>
      </c>
      <c r="BD2827">
        <v>49.984178782905211</v>
      </c>
      <c r="BE2827">
        <v>0</v>
      </c>
      <c r="BF2827">
        <v>55.173070562076553</v>
      </c>
      <c r="BG2827">
        <v>1.0411621473846E-3</v>
      </c>
      <c r="BH2827">
        <v>149.5808838896501</v>
      </c>
      <c r="BI2827">
        <v>3.3182704546329999E-4</v>
      </c>
      <c r="BJ2827">
        <v>2.5220390792820001E-4</v>
      </c>
      <c r="BK2827">
        <v>705.66460481108322</v>
      </c>
      <c r="BL2827">
        <v>3.9915573346310271</v>
      </c>
      <c r="BM2827">
        <v>191.3728285228465</v>
      </c>
      <c r="BN2827">
        <v>105.9197124099764</v>
      </c>
      <c r="BO2827">
        <v>105.8252305944781</v>
      </c>
      <c r="BP2827">
        <v>107.24733625112979</v>
      </c>
      <c r="BQ2827">
        <v>44.625420425718211</v>
      </c>
      <c r="BR2827">
        <v>58.002605768427237</v>
      </c>
      <c r="BS2827">
        <v>99.442476950391566</v>
      </c>
      <c r="BT2827">
        <v>0</v>
      </c>
      <c r="BU2827">
        <v>127.0108723203237</v>
      </c>
      <c r="BV2827">
        <v>870.17791648897798</v>
      </c>
      <c r="BW2827">
        <v>123.7271345583689</v>
      </c>
      <c r="BX2827">
        <v>6.013617417538164</v>
      </c>
      <c r="BY2827">
        <v>0.3947744023383728</v>
      </c>
      <c r="BZ2827">
        <v>0.49139503681151281</v>
      </c>
      <c r="CA2827">
        <f t="shared" si="352"/>
        <v>49.984178782905211</v>
      </c>
      <c r="CB2827" cm="1">
        <f t="array" ref="CB2827">IF(ISBLANK(INDEX(AC:AC,ROW())), "", INDEX(AC:AC,ROW())*(BI2827+BJ2827)/1000)</f>
        <v>9.4613014449423005E-4</v>
      </c>
      <c r="CC2827">
        <f t="shared" si="353"/>
        <v>149.58192505179747</v>
      </c>
      <c r="CD2827">
        <f t="shared" si="354"/>
        <v>4.7175793770987005</v>
      </c>
      <c r="CE2827">
        <f t="shared" si="355"/>
        <v>5.532736546764391</v>
      </c>
      <c r="CF2827" cm="1">
        <f t="array" ref="CF2827">IFERROR(IF((BD2827+BE2827)*INDEX(H:H,ROW())*INDEX(K:K,ROW())/(BF2827*30*1000)&lt;0.5,"",(BD2827+BE2827)*INDEX(H:H,ROW())*INDEX(K:K,ROW())/(BF2827*30*1000)),"")</f>
        <v>2.1908859633288302</v>
      </c>
      <c r="CG2827">
        <f t="shared" si="356"/>
        <v>0.43258236535433653</v>
      </c>
      <c r="CH2827" cm="1">
        <f t="array" ref="CH2827">IFERROR((BD2827+BE2827)*INDEX(K:K,ROW())*INDEX(H:H,ROW())/BC2827/100000,"")</f>
        <v>0.28432158967151988</v>
      </c>
      <c r="CI2827">
        <f t="shared" si="357"/>
        <v>94.190575985613989</v>
      </c>
      <c r="CJ2827">
        <v>1</v>
      </c>
      <c r="CK2827">
        <f t="shared" si="358"/>
        <v>0</v>
      </c>
      <c r="CL2827" cm="1">
        <f t="array" ref="CL2827">IF(INDEX(AS:AS,ROW()-2)=0,CL2826,INDEX(AS:AS,ROW()-2))</f>
        <v>41.52</v>
      </c>
      <c r="CM2827" t="str">
        <f t="shared" si="359"/>
        <v>CIV</v>
      </c>
    </row>
    <row r="2828" spans="1:91" x14ac:dyDescent="0.3">
      <c r="A2828" s="1">
        <v>2823</v>
      </c>
      <c r="B2828" t="s">
        <v>249</v>
      </c>
      <c r="C2828">
        <v>4</v>
      </c>
      <c r="D2828">
        <v>28</v>
      </c>
      <c r="E2828">
        <v>18</v>
      </c>
      <c r="F2828" t="s">
        <v>114</v>
      </c>
      <c r="G2828" t="s">
        <v>122</v>
      </c>
      <c r="H2828">
        <v>46.21</v>
      </c>
      <c r="I2828">
        <v>0.89</v>
      </c>
      <c r="J2828">
        <v>44.1</v>
      </c>
      <c r="K2828">
        <v>1570</v>
      </c>
      <c r="L2828">
        <v>44.41</v>
      </c>
      <c r="M2828">
        <v>0.89</v>
      </c>
      <c r="N2828">
        <v>44.1</v>
      </c>
      <c r="O2828">
        <v>1570</v>
      </c>
      <c r="P2828">
        <v>1.32</v>
      </c>
      <c r="Q2828">
        <v>50.19</v>
      </c>
      <c r="R2828">
        <v>30.11</v>
      </c>
      <c r="S2828">
        <v>1.7</v>
      </c>
      <c r="T2828">
        <v>7.41</v>
      </c>
      <c r="U2828">
        <v>0</v>
      </c>
      <c r="V2828">
        <v>0</v>
      </c>
      <c r="W2828">
        <v>0</v>
      </c>
      <c r="X2828">
        <v>0</v>
      </c>
      <c r="Y2828">
        <v>2</v>
      </c>
      <c r="Z2828">
        <v>7.5</v>
      </c>
      <c r="AA2828">
        <v>19.5</v>
      </c>
      <c r="AB2828">
        <v>63.9</v>
      </c>
      <c r="AC2828">
        <v>1642</v>
      </c>
      <c r="AD2828">
        <v>37.86</v>
      </c>
      <c r="AE2828">
        <v>32.409999999999997</v>
      </c>
      <c r="AF2828">
        <v>11.7</v>
      </c>
      <c r="AG2828">
        <v>1572</v>
      </c>
      <c r="AI2828">
        <v>44.21</v>
      </c>
      <c r="AJ2828">
        <v>40.89</v>
      </c>
      <c r="AK2828">
        <v>0</v>
      </c>
      <c r="AL2828">
        <v>47.32</v>
      </c>
      <c r="AM2828">
        <v>6.32</v>
      </c>
      <c r="AN2828">
        <v>47.81</v>
      </c>
      <c r="AO2828">
        <v>45.02</v>
      </c>
      <c r="AP2828">
        <v>3.24</v>
      </c>
      <c r="AQ2828">
        <v>3.87</v>
      </c>
      <c r="AR2828">
        <v>0</v>
      </c>
      <c r="AS2828">
        <v>41.52</v>
      </c>
      <c r="AT2828">
        <v>0</v>
      </c>
      <c r="AU2828">
        <v>0</v>
      </c>
      <c r="AV2828">
        <v>2</v>
      </c>
      <c r="AW2828">
        <v>76.8</v>
      </c>
      <c r="AX2828">
        <v>98.1</v>
      </c>
      <c r="AY2828">
        <v>100</v>
      </c>
      <c r="AZ2828">
        <v>100</v>
      </c>
      <c r="BA2828">
        <v>98.1</v>
      </c>
      <c r="BB2828">
        <v>98</v>
      </c>
      <c r="BC2828">
        <v>124.2665538869534</v>
      </c>
      <c r="BD2828">
        <v>51.661165582442329</v>
      </c>
      <c r="BE2828">
        <v>0</v>
      </c>
      <c r="BF2828">
        <v>56.795141347158022</v>
      </c>
      <c r="BG2828">
        <v>1.0411621473846E-3</v>
      </c>
      <c r="BH2828">
        <v>142.0659041707134</v>
      </c>
      <c r="BI2828">
        <v>3.3182704546329999E-4</v>
      </c>
      <c r="BJ2828">
        <v>2.5220390792820001E-4</v>
      </c>
      <c r="BK2828">
        <v>595.11541269622967</v>
      </c>
      <c r="BL2828">
        <v>4.0472947449113192</v>
      </c>
      <c r="BM2828">
        <v>192.6821368598994</v>
      </c>
      <c r="BN2828">
        <v>104.94188889400171</v>
      </c>
      <c r="BO2828">
        <v>105.6943557094354</v>
      </c>
      <c r="BP2828">
        <v>107.69016422879299</v>
      </c>
      <c r="BQ2828">
        <v>47.558972868564133</v>
      </c>
      <c r="BR2828">
        <v>53.58343192954397</v>
      </c>
      <c r="BS2828">
        <v>101.6614043668245</v>
      </c>
      <c r="BT2828">
        <v>0</v>
      </c>
      <c r="BU2828">
        <v>127.3696202659644</v>
      </c>
      <c r="BV2828">
        <v>866.48904548725784</v>
      </c>
      <c r="BW2828">
        <v>123.7274383422471</v>
      </c>
      <c r="BX2828">
        <v>5.8740843305451316</v>
      </c>
      <c r="BY2828">
        <v>3.1541122767287209</v>
      </c>
      <c r="BZ2828">
        <v>0.4907563653395029</v>
      </c>
      <c r="CA2828">
        <f t="shared" si="352"/>
        <v>51.661165582442329</v>
      </c>
      <c r="CB2828" cm="1">
        <f t="array" ref="CB2828">IF(ISBLANK(INDEX(AC:AC,ROW())), "", INDEX(AC:AC,ROW())*(BI2828+BJ2828)/1000)</f>
        <v>9.5897882546884311E-4</v>
      </c>
      <c r="CC2828">
        <f t="shared" si="353"/>
        <v>142.06694533286077</v>
      </c>
      <c r="CD2828">
        <f t="shared" si="354"/>
        <v>4.1889787332435633</v>
      </c>
      <c r="CE2828">
        <f t="shared" si="355"/>
        <v>4.789023225329097</v>
      </c>
      <c r="CF2828" cm="1">
        <f t="array" ref="CF2828">IFERROR(IF((BD2828+BE2828)*INDEX(H:H,ROW())*INDEX(K:K,ROW())/(BF2828*30*1000)&lt;0.5,"",(BD2828+BE2828)*INDEX(H:H,ROW())*INDEX(K:K,ROW())/(BF2828*30*1000)),"")</f>
        <v>2.1997198913823772</v>
      </c>
      <c r="CG2828">
        <f t="shared" si="356"/>
        <v>0.45704286125794685</v>
      </c>
      <c r="CH2828" cm="1">
        <f t="array" ref="CH2828">IFERROR((BD2828+BE2828)*INDEX(K:K,ROW())*INDEX(H:H,ROW())/BC2828/100000,"")</f>
        <v>0.30160988193702654</v>
      </c>
      <c r="CI2828">
        <f t="shared" si="357"/>
        <v>97.350702978091334</v>
      </c>
      <c r="CJ2828">
        <v>1</v>
      </c>
      <c r="CK2828">
        <f t="shared" si="358"/>
        <v>0</v>
      </c>
      <c r="CL2828" cm="1">
        <f t="array" ref="CL2828">IF(INDEX(AS:AS,ROW()-2)=0,CL2827,INDEX(AS:AS,ROW()-2))</f>
        <v>41.52</v>
      </c>
      <c r="CM2828" t="str">
        <f t="shared" si="359"/>
        <v>CIV</v>
      </c>
    </row>
    <row r="2829" spans="1:91" x14ac:dyDescent="0.3">
      <c r="A2829" s="1">
        <v>2824</v>
      </c>
      <c r="B2829" t="s">
        <v>249</v>
      </c>
      <c r="C2829">
        <v>4</v>
      </c>
      <c r="D2829">
        <v>28</v>
      </c>
      <c r="E2829">
        <v>18</v>
      </c>
      <c r="F2829" t="s">
        <v>123</v>
      </c>
      <c r="G2829" t="s">
        <v>124</v>
      </c>
      <c r="H2829">
        <v>45.88</v>
      </c>
      <c r="I2829">
        <v>0.88</v>
      </c>
      <c r="J2829">
        <v>45.08</v>
      </c>
      <c r="K2829">
        <v>1564</v>
      </c>
      <c r="L2829">
        <v>46.29</v>
      </c>
      <c r="M2829">
        <v>0.89</v>
      </c>
      <c r="N2829">
        <v>46.06</v>
      </c>
      <c r="O2829">
        <v>1573</v>
      </c>
      <c r="P2829">
        <v>1.34</v>
      </c>
      <c r="Q2829">
        <v>50.19</v>
      </c>
      <c r="R2829">
        <v>29.97</v>
      </c>
      <c r="S2829">
        <v>1.7</v>
      </c>
      <c r="T2829">
        <v>7.41</v>
      </c>
      <c r="U2829">
        <v>0</v>
      </c>
      <c r="V2829">
        <v>0</v>
      </c>
      <c r="W2829">
        <v>0</v>
      </c>
      <c r="X2829">
        <v>0</v>
      </c>
      <c r="Y2829">
        <v>1.9</v>
      </c>
      <c r="Z2829">
        <v>7.5</v>
      </c>
      <c r="AA2829">
        <v>19.100000000000001</v>
      </c>
      <c r="AB2829">
        <v>63.9</v>
      </c>
      <c r="AC2829">
        <v>1650</v>
      </c>
      <c r="AD2829">
        <v>37.86</v>
      </c>
      <c r="AE2829">
        <v>32.409999999999997</v>
      </c>
      <c r="AF2829">
        <v>11.42</v>
      </c>
      <c r="AG2829">
        <v>1572</v>
      </c>
      <c r="AI2829">
        <v>44.21</v>
      </c>
      <c r="AJ2829">
        <v>40.89</v>
      </c>
      <c r="AK2829">
        <v>0</v>
      </c>
      <c r="AL2829">
        <v>47.32</v>
      </c>
      <c r="AM2829">
        <v>6.32</v>
      </c>
      <c r="AN2829">
        <v>47.81</v>
      </c>
      <c r="AO2829">
        <v>45.02</v>
      </c>
      <c r="AP2829">
        <v>3.72</v>
      </c>
      <c r="AQ2829">
        <v>0</v>
      </c>
      <c r="AR2829">
        <v>0</v>
      </c>
      <c r="AS2829">
        <v>41.52</v>
      </c>
      <c r="AT2829">
        <v>0</v>
      </c>
      <c r="AU2829">
        <v>0</v>
      </c>
      <c r="AV2829">
        <v>5.0999999999999996</v>
      </c>
      <c r="AW2829">
        <v>62.4</v>
      </c>
      <c r="AX2829">
        <v>92.1</v>
      </c>
      <c r="AY2829">
        <v>100</v>
      </c>
      <c r="AZ2829">
        <v>100</v>
      </c>
      <c r="BA2829">
        <v>85.2</v>
      </c>
      <c r="BB2829">
        <v>93.5</v>
      </c>
      <c r="BC2829">
        <v>110.13446022259321</v>
      </c>
      <c r="BD2829">
        <v>54.350315946866743</v>
      </c>
      <c r="BE2829">
        <v>0</v>
      </c>
      <c r="BF2829">
        <v>57.846819830633592</v>
      </c>
      <c r="BG2829">
        <v>1.0411621473846E-3</v>
      </c>
      <c r="BH2829">
        <v>151.38544047246259</v>
      </c>
      <c r="BI2829">
        <v>3.3182704546329999E-4</v>
      </c>
      <c r="BJ2829">
        <v>2.5220390792820001E-4</v>
      </c>
      <c r="BK2829">
        <v>575.01484228734864</v>
      </c>
      <c r="BL2829">
        <v>4.4340372287053693</v>
      </c>
      <c r="BM2829">
        <v>193.6886664455244</v>
      </c>
      <c r="BN2829">
        <v>103.8653427395919</v>
      </c>
      <c r="BO2829">
        <v>104.72383914565501</v>
      </c>
      <c r="BP2829">
        <v>106.52529551403281</v>
      </c>
      <c r="BQ2829">
        <v>45.072702368047821</v>
      </c>
      <c r="BR2829">
        <v>55.604063068342413</v>
      </c>
      <c r="BS2829">
        <v>105.1231446964912</v>
      </c>
      <c r="BT2829">
        <v>0</v>
      </c>
      <c r="BU2829">
        <v>128.3332233956873</v>
      </c>
      <c r="BV2829">
        <v>868.1510512804349</v>
      </c>
      <c r="BW2829">
        <v>123.7276136363638</v>
      </c>
      <c r="BX2829">
        <v>5.9331847849907762</v>
      </c>
      <c r="BY2829">
        <v>9.2646952499063353</v>
      </c>
      <c r="BZ2829">
        <v>0.48958514634680728</v>
      </c>
      <c r="CA2829">
        <f t="shared" si="352"/>
        <v>54.350315946866743</v>
      </c>
      <c r="CB2829" cm="1">
        <f t="array" ref="CB2829">IF(ISBLANK(INDEX(AC:AC,ROW())), "", INDEX(AC:AC,ROW())*(BI2829+BJ2829)/1000)</f>
        <v>9.6365107309597496E-4</v>
      </c>
      <c r="CC2829">
        <f t="shared" si="353"/>
        <v>151.38648163460996</v>
      </c>
      <c r="CD2829">
        <f t="shared" si="354"/>
        <v>3.7983235760457017</v>
      </c>
      <c r="CE2829">
        <f t="shared" si="355"/>
        <v>5.221025654687768</v>
      </c>
      <c r="CF2829" cm="1">
        <f t="array" ref="CF2829">IFERROR(IF((BD2829+BE2829)*INDEX(H:H,ROW())*INDEX(K:K,ROW())/(BF2829*30*1000)&lt;0.5,"",(BD2829+BE2829)*INDEX(H:H,ROW())*INDEX(K:K,ROW())/(BF2829*30*1000)),"")</f>
        <v>2.2473022571237848</v>
      </c>
      <c r="CG2829">
        <f t="shared" si="356"/>
        <v>0.52523814720405537</v>
      </c>
      <c r="CH2829" cm="1">
        <f t="array" ref="CH2829">IFERROR((BD2829+BE2829)*INDEX(K:K,ROW())*INDEX(H:H,ROW())/BC2829/100000,"")</f>
        <v>0.35411066212175646</v>
      </c>
      <c r="CI2829">
        <f t="shared" si="357"/>
        <v>101.29814709570061</v>
      </c>
      <c r="CJ2829">
        <v>1</v>
      </c>
      <c r="CK2829">
        <f t="shared" si="358"/>
        <v>0</v>
      </c>
      <c r="CL2829" cm="1">
        <f t="array" ref="CL2829">IF(INDEX(AS:AS,ROW()-2)=0,CL2828,INDEX(AS:AS,ROW()-2))</f>
        <v>42.4</v>
      </c>
      <c r="CM2829" t="str">
        <f t="shared" si="359"/>
        <v>CIV</v>
      </c>
    </row>
    <row r="2830" spans="1:91" x14ac:dyDescent="0.3">
      <c r="A2830" s="1">
        <v>2825</v>
      </c>
      <c r="B2830" t="s">
        <v>249</v>
      </c>
      <c r="C2830">
        <v>4</v>
      </c>
      <c r="D2830">
        <v>28</v>
      </c>
      <c r="E2830">
        <v>18</v>
      </c>
      <c r="F2830" t="s">
        <v>123</v>
      </c>
      <c r="G2830" t="s">
        <v>125</v>
      </c>
      <c r="H2830">
        <v>46.21</v>
      </c>
      <c r="I2830">
        <v>0.89</v>
      </c>
      <c r="J2830">
        <v>44.1</v>
      </c>
      <c r="K2830">
        <v>1570</v>
      </c>
      <c r="L2830">
        <v>44.41</v>
      </c>
      <c r="M2830">
        <v>0.89</v>
      </c>
      <c r="N2830">
        <v>44.1</v>
      </c>
      <c r="O2830">
        <v>1570</v>
      </c>
      <c r="P2830">
        <v>1.32</v>
      </c>
      <c r="Q2830">
        <v>50.19</v>
      </c>
      <c r="R2830">
        <v>30.11</v>
      </c>
      <c r="S2830">
        <v>1.7</v>
      </c>
      <c r="T2830">
        <v>7.41</v>
      </c>
      <c r="U2830">
        <v>0</v>
      </c>
      <c r="V2830">
        <v>0</v>
      </c>
      <c r="W2830">
        <v>0</v>
      </c>
      <c r="X2830">
        <v>0</v>
      </c>
      <c r="Y2830">
        <v>2</v>
      </c>
      <c r="Z2830">
        <v>7.5</v>
      </c>
      <c r="AA2830">
        <v>19.5</v>
      </c>
      <c r="AB2830">
        <v>63.9</v>
      </c>
      <c r="AC2830">
        <v>1690</v>
      </c>
      <c r="AD2830">
        <v>37.840000000000003</v>
      </c>
      <c r="AE2830">
        <v>32.61</v>
      </c>
      <c r="AF2830">
        <v>11.79</v>
      </c>
      <c r="AG2830">
        <v>1572</v>
      </c>
      <c r="AI2830">
        <v>44.35</v>
      </c>
      <c r="AJ2830">
        <v>41.11</v>
      </c>
      <c r="AK2830">
        <v>4.3099999999999996</v>
      </c>
      <c r="AL2830">
        <v>47.06</v>
      </c>
      <c r="AM2830">
        <v>6.27</v>
      </c>
      <c r="AN2830">
        <v>47.68</v>
      </c>
      <c r="AO2830">
        <v>44.94</v>
      </c>
      <c r="AP2830">
        <v>3.14</v>
      </c>
      <c r="AQ2830">
        <v>0</v>
      </c>
      <c r="AR2830">
        <v>3.71</v>
      </c>
      <c r="AS2830">
        <v>41.67</v>
      </c>
      <c r="AT2830">
        <v>0</v>
      </c>
      <c r="AU2830">
        <v>0</v>
      </c>
      <c r="AV2830">
        <v>1.9</v>
      </c>
      <c r="AW2830">
        <v>78.2</v>
      </c>
      <c r="AX2830">
        <v>98.9</v>
      </c>
      <c r="AY2830">
        <v>100</v>
      </c>
      <c r="AZ2830">
        <v>100</v>
      </c>
      <c r="BA2830">
        <v>97</v>
      </c>
      <c r="BB2830">
        <v>98.1</v>
      </c>
      <c r="BC2830">
        <v>115.46828415890261</v>
      </c>
      <c r="BD2830">
        <v>49.898864010692243</v>
      </c>
      <c r="BE2830">
        <v>0</v>
      </c>
      <c r="BF2830">
        <v>55.293532684805037</v>
      </c>
      <c r="BG2830">
        <v>1.0411621473846E-3</v>
      </c>
      <c r="BH2830">
        <v>155.26193435311899</v>
      </c>
      <c r="BI2830">
        <v>3.3182704546329999E-4</v>
      </c>
      <c r="BJ2830">
        <v>2.5220390792820001E-4</v>
      </c>
      <c r="BK2830">
        <v>612.2565406707447</v>
      </c>
      <c r="BL2830">
        <v>5.0107583866958398</v>
      </c>
      <c r="BM2830">
        <v>194.9220873441235</v>
      </c>
      <c r="BN2830">
        <v>105.36121859479159</v>
      </c>
      <c r="BO2830">
        <v>105.813026243533</v>
      </c>
      <c r="BP2830">
        <v>107.6525673376478</v>
      </c>
      <c r="BQ2830">
        <v>45.532631439599541</v>
      </c>
      <c r="BR2830">
        <v>58.535486413641493</v>
      </c>
      <c r="BS2830">
        <v>101.28734311709491</v>
      </c>
      <c r="BT2830">
        <v>0</v>
      </c>
      <c r="BU2830">
        <v>131.8605846152019</v>
      </c>
      <c r="BV2830">
        <v>868.47595735033349</v>
      </c>
      <c r="BW2830">
        <v>123.7277332277832</v>
      </c>
      <c r="BX2830">
        <v>6.972568105294906</v>
      </c>
      <c r="BY2830">
        <v>1.9614261847052299</v>
      </c>
      <c r="BZ2830">
        <v>0.48940428426544441</v>
      </c>
      <c r="CA2830">
        <f t="shared" si="352"/>
        <v>49.898864010692243</v>
      </c>
      <c r="CB2830" cm="1">
        <f t="array" ref="CB2830">IF(ISBLANK(INDEX(AC:AC,ROW())), "", INDEX(AC:AC,ROW())*(BI2830+BJ2830)/1000)</f>
        <v>9.8701231123163508E-4</v>
      </c>
      <c r="CC2830">
        <f t="shared" si="353"/>
        <v>155.26297551526636</v>
      </c>
      <c r="CD2830">
        <f t="shared" si="354"/>
        <v>3.9433518431478474</v>
      </c>
      <c r="CE2830">
        <f t="shared" si="355"/>
        <v>5.3023784421026203</v>
      </c>
      <c r="CF2830" cm="1">
        <f t="array" ref="CF2830">IFERROR(IF((BD2830+BE2830)*INDEX(H:H,ROW())*INDEX(K:K,ROW())/(BF2830*30*1000)&lt;0.5,"",(BD2830+BE2830)*INDEX(H:H,ROW())*INDEX(K:K,ROW())/(BF2830*30*1000)),"")</f>
        <v>2.1823815785430036</v>
      </c>
      <c r="CG2830">
        <f t="shared" si="356"/>
        <v>0.47886337869810552</v>
      </c>
      <c r="CH2830" cm="1">
        <f t="array" ref="CH2830">IFERROR((BD2830+BE2830)*INDEX(K:K,ROW())*INDEX(H:H,ROW())/BC2830/100000,"")</f>
        <v>0.31351878489288226</v>
      </c>
      <c r="CI2830">
        <f t="shared" si="357"/>
        <v>94.029808164065415</v>
      </c>
      <c r="CJ2830">
        <v>1</v>
      </c>
      <c r="CK2830">
        <f t="shared" si="358"/>
        <v>0</v>
      </c>
      <c r="CL2830" cm="1">
        <f t="array" ref="CL2830">IF(INDEX(AS:AS,ROW()-2)=0,CL2829,INDEX(AS:AS,ROW()-2))</f>
        <v>41.52</v>
      </c>
      <c r="CM2830" t="str">
        <f t="shared" si="359"/>
        <v>CIV</v>
      </c>
    </row>
    <row r="2831" spans="1:91" x14ac:dyDescent="0.3">
      <c r="A2831" s="1">
        <v>2826</v>
      </c>
      <c r="B2831" t="s">
        <v>249</v>
      </c>
      <c r="C2831">
        <v>4</v>
      </c>
      <c r="D2831">
        <v>28</v>
      </c>
      <c r="E2831">
        <v>18</v>
      </c>
      <c r="F2831" t="s">
        <v>123</v>
      </c>
      <c r="G2831" t="s">
        <v>126</v>
      </c>
      <c r="H2831">
        <v>46.21</v>
      </c>
      <c r="I2831">
        <v>0.89</v>
      </c>
      <c r="J2831">
        <v>44.1</v>
      </c>
      <c r="K2831">
        <v>1570</v>
      </c>
      <c r="L2831">
        <v>44.41</v>
      </c>
      <c r="M2831">
        <v>0.89</v>
      </c>
      <c r="N2831">
        <v>44.1</v>
      </c>
      <c r="O2831">
        <v>1570</v>
      </c>
      <c r="P2831">
        <v>1.32</v>
      </c>
      <c r="Q2831">
        <v>50.19</v>
      </c>
      <c r="R2831">
        <v>30.11</v>
      </c>
      <c r="S2831">
        <v>1.7</v>
      </c>
      <c r="T2831">
        <v>7.41</v>
      </c>
      <c r="U2831">
        <v>0</v>
      </c>
      <c r="V2831">
        <v>0</v>
      </c>
      <c r="W2831">
        <v>0</v>
      </c>
      <c r="X2831">
        <v>0</v>
      </c>
      <c r="Y2831">
        <v>2</v>
      </c>
      <c r="Z2831">
        <v>7.5</v>
      </c>
      <c r="AA2831">
        <v>19.5</v>
      </c>
      <c r="AB2831">
        <v>63.9</v>
      </c>
      <c r="AC2831">
        <v>1700</v>
      </c>
      <c r="AD2831">
        <v>37.86</v>
      </c>
      <c r="AE2831">
        <v>32.409999999999997</v>
      </c>
      <c r="AF2831">
        <v>11.88</v>
      </c>
      <c r="AG2831">
        <v>1572</v>
      </c>
      <c r="AI2831">
        <v>44.21</v>
      </c>
      <c r="AJ2831">
        <v>40.89</v>
      </c>
      <c r="AK2831">
        <v>0</v>
      </c>
      <c r="AL2831">
        <v>47.32</v>
      </c>
      <c r="AM2831">
        <v>6.32</v>
      </c>
      <c r="AN2831">
        <v>47.81</v>
      </c>
      <c r="AO2831">
        <v>45.02</v>
      </c>
      <c r="AP2831">
        <v>3.72</v>
      </c>
      <c r="AQ2831">
        <v>0</v>
      </c>
      <c r="AR2831">
        <v>0</v>
      </c>
      <c r="AS2831">
        <v>41.52</v>
      </c>
      <c r="AT2831">
        <v>0</v>
      </c>
      <c r="AU2831">
        <v>0</v>
      </c>
      <c r="AV2831">
        <v>2.2999999999999998</v>
      </c>
      <c r="AW2831">
        <v>73.8</v>
      </c>
      <c r="AX2831">
        <v>97.1</v>
      </c>
      <c r="AY2831">
        <v>100</v>
      </c>
      <c r="AZ2831">
        <v>100</v>
      </c>
      <c r="BA2831">
        <v>94.8</v>
      </c>
      <c r="BB2831">
        <v>97.7</v>
      </c>
      <c r="BC2831">
        <v>102.6071453605057</v>
      </c>
      <c r="BD2831">
        <v>53.528449287772773</v>
      </c>
      <c r="BE2831">
        <v>0</v>
      </c>
      <c r="BF2831">
        <v>59.95525618891017</v>
      </c>
      <c r="BG2831">
        <v>1.0411621473846E-3</v>
      </c>
      <c r="BH2831">
        <v>150.3021566240125</v>
      </c>
      <c r="BI2831">
        <v>3.3182704546329999E-4</v>
      </c>
      <c r="BJ2831">
        <v>2.5220390792820001E-4</v>
      </c>
      <c r="BK2831">
        <v>670.35287730919401</v>
      </c>
      <c r="BL2831">
        <v>5.0105493011473063</v>
      </c>
      <c r="BM2831">
        <v>189.38368382584059</v>
      </c>
      <c r="BN2831">
        <v>101.0407993035287</v>
      </c>
      <c r="BO2831">
        <v>103.3430459656599</v>
      </c>
      <c r="BP2831">
        <v>107.8556997522093</v>
      </c>
      <c r="BQ2831">
        <v>46.798505522886302</v>
      </c>
      <c r="BR2831">
        <v>54.37884453542793</v>
      </c>
      <c r="BS2831">
        <v>102.9569596916116</v>
      </c>
      <c r="BT2831">
        <v>0</v>
      </c>
      <c r="BU2831">
        <v>132.62113186413609</v>
      </c>
      <c r="BV2831">
        <v>867.93398142301101</v>
      </c>
      <c r="BW2831">
        <v>123.72609007436139</v>
      </c>
      <c r="BX2831">
        <v>5.6157088249157967</v>
      </c>
      <c r="BY2831">
        <v>0.39402177781164349</v>
      </c>
      <c r="BZ2831">
        <v>0.48922295608610578</v>
      </c>
      <c r="CA2831">
        <f t="shared" si="352"/>
        <v>53.528449287772773</v>
      </c>
      <c r="CB2831" cm="1">
        <f t="array" ref="CB2831">IF(ISBLANK(INDEX(AC:AC,ROW())), "", INDEX(AC:AC,ROW())*(BI2831+BJ2831)/1000)</f>
        <v>9.9285262076555009E-4</v>
      </c>
      <c r="CC2831">
        <f t="shared" si="353"/>
        <v>150.30319778615987</v>
      </c>
      <c r="CD2831">
        <f t="shared" si="354"/>
        <v>4.4600040929463249</v>
      </c>
      <c r="CE2831">
        <f t="shared" si="355"/>
        <v>6.533198784099671</v>
      </c>
      <c r="CF2831" cm="1">
        <f t="array" ref="CF2831">IFERROR(IF((BD2831+BE2831)*INDEX(H:H,ROW())*INDEX(K:K,ROW())/(BF2831*30*1000)&lt;0.5,"",(BD2831+BE2831)*INDEX(H:H,ROW())*INDEX(K:K,ROW())/(BF2831*30*1000)),"")</f>
        <v>2.1590950675266223</v>
      </c>
      <c r="CG2831">
        <f t="shared" si="356"/>
        <v>0.58431852848317734</v>
      </c>
      <c r="CH2831" cm="1">
        <f t="array" ref="CH2831">IFERROR((BD2831+BE2831)*INDEX(K:K,ROW())*INDEX(H:H,ROW())/BC2831/100000,"")</f>
        <v>0.37847977581373271</v>
      </c>
      <c r="CI2831">
        <f t="shared" si="357"/>
        <v>100.86942694267864</v>
      </c>
      <c r="CJ2831">
        <v>1</v>
      </c>
      <c r="CK2831">
        <f t="shared" si="358"/>
        <v>0</v>
      </c>
      <c r="CL2831" cm="1">
        <f t="array" ref="CL2831">IF(INDEX(AS:AS,ROW()-2)=0,CL2830,INDEX(AS:AS,ROW()-2))</f>
        <v>41.52</v>
      </c>
      <c r="CM2831" t="str">
        <f t="shared" si="359"/>
        <v>CIV</v>
      </c>
    </row>
    <row r="2832" spans="1:91" x14ac:dyDescent="0.3">
      <c r="A2832" s="1">
        <v>2827</v>
      </c>
      <c r="B2832" t="s">
        <v>249</v>
      </c>
      <c r="C2832">
        <v>4</v>
      </c>
      <c r="D2832">
        <v>28</v>
      </c>
      <c r="E2832">
        <v>18</v>
      </c>
      <c r="F2832" t="s">
        <v>123</v>
      </c>
      <c r="G2832" t="s">
        <v>127</v>
      </c>
      <c r="H2832">
        <v>46.21</v>
      </c>
      <c r="I2832">
        <v>0.89</v>
      </c>
      <c r="J2832">
        <v>44.1</v>
      </c>
      <c r="K2832">
        <v>1562</v>
      </c>
      <c r="L2832">
        <v>44.41</v>
      </c>
      <c r="M2832">
        <v>0.89</v>
      </c>
      <c r="N2832">
        <v>44.1</v>
      </c>
      <c r="O2832">
        <v>1570</v>
      </c>
      <c r="P2832">
        <v>1.32</v>
      </c>
      <c r="Q2832">
        <v>50.19</v>
      </c>
      <c r="R2832">
        <v>30.11</v>
      </c>
      <c r="S2832">
        <v>1.7</v>
      </c>
      <c r="T2832">
        <v>7.41</v>
      </c>
      <c r="U2832">
        <v>0</v>
      </c>
      <c r="V2832">
        <v>0</v>
      </c>
      <c r="W2832">
        <v>0</v>
      </c>
      <c r="X2832">
        <v>0</v>
      </c>
      <c r="Y2832">
        <v>2</v>
      </c>
      <c r="Z2832">
        <v>7.5</v>
      </c>
      <c r="AA2832">
        <v>19.5</v>
      </c>
      <c r="AB2832">
        <v>63.9</v>
      </c>
      <c r="AC2832">
        <v>1692</v>
      </c>
      <c r="AD2832">
        <v>37.86</v>
      </c>
      <c r="AE2832">
        <v>32.79</v>
      </c>
      <c r="AF2832">
        <v>11.93</v>
      </c>
      <c r="AG2832">
        <v>1572</v>
      </c>
      <c r="AI2832">
        <v>44.21</v>
      </c>
      <c r="AJ2832">
        <v>40.89</v>
      </c>
      <c r="AK2832">
        <v>4.12</v>
      </c>
      <c r="AL2832">
        <v>47.32</v>
      </c>
      <c r="AM2832">
        <v>6.31</v>
      </c>
      <c r="AN2832">
        <v>47.81</v>
      </c>
      <c r="AO2832">
        <v>45.02</v>
      </c>
      <c r="AP2832">
        <v>3.21</v>
      </c>
      <c r="AQ2832">
        <v>3.57</v>
      </c>
      <c r="AR2832">
        <v>0</v>
      </c>
      <c r="AS2832">
        <v>41.41</v>
      </c>
      <c r="AT2832">
        <v>0</v>
      </c>
      <c r="AU2832">
        <v>0</v>
      </c>
      <c r="AV2832">
        <v>1.8</v>
      </c>
      <c r="AW2832">
        <v>76.099999999999994</v>
      </c>
      <c r="AX2832">
        <v>98</v>
      </c>
      <c r="AY2832">
        <v>100</v>
      </c>
      <c r="AZ2832">
        <v>100</v>
      </c>
      <c r="BA2832">
        <v>98</v>
      </c>
      <c r="BB2832">
        <v>98.2</v>
      </c>
      <c r="BC2832">
        <v>125.3687055678503</v>
      </c>
      <c r="BD2832">
        <v>54.007334140846083</v>
      </c>
      <c r="BE2832">
        <v>0</v>
      </c>
      <c r="BF2832">
        <v>59.860284042862567</v>
      </c>
      <c r="BG2832">
        <v>1.0411621473846E-3</v>
      </c>
      <c r="BH2832">
        <v>154.37830479860639</v>
      </c>
      <c r="BI2832">
        <v>3.3182704546329999E-4</v>
      </c>
      <c r="BJ2832">
        <v>2.5220390792820001E-4</v>
      </c>
      <c r="BK2832">
        <v>562.90465403512019</v>
      </c>
      <c r="BL2832">
        <v>5.010888437123417</v>
      </c>
      <c r="BM2832">
        <v>187.69491121422541</v>
      </c>
      <c r="BN2832">
        <v>102.39414686110101</v>
      </c>
      <c r="BO2832">
        <v>104.5124897477414</v>
      </c>
      <c r="BP2832">
        <v>106.5718451858933</v>
      </c>
      <c r="BQ2832">
        <v>47.693539743108971</v>
      </c>
      <c r="BR2832">
        <v>60.664979966175324</v>
      </c>
      <c r="BS2832">
        <v>103.285876757963</v>
      </c>
      <c r="BT2832">
        <v>0</v>
      </c>
      <c r="BU2832">
        <v>132.63758640469521</v>
      </c>
      <c r="BV2832">
        <v>869.724325867581</v>
      </c>
      <c r="BW2832">
        <v>123.7268503348088</v>
      </c>
      <c r="BX2832">
        <v>5.3815295697587571</v>
      </c>
      <c r="BY2832">
        <v>1.1263691958316771</v>
      </c>
      <c r="BZ2832">
        <v>0.48986206287888989</v>
      </c>
      <c r="CA2832">
        <f t="shared" si="352"/>
        <v>54.007334140846083</v>
      </c>
      <c r="CB2832" cm="1">
        <f t="array" ref="CB2832">IF(ISBLANK(INDEX(AC:AC,ROW())), "", INDEX(AC:AC,ROW())*(BI2832+BJ2832)/1000)</f>
        <v>9.8818037313841791E-4</v>
      </c>
      <c r="CC2832">
        <f t="shared" si="353"/>
        <v>154.37934596075377</v>
      </c>
      <c r="CD2832">
        <f t="shared" si="354"/>
        <v>3.6462432881288507</v>
      </c>
      <c r="CE2832">
        <f t="shared" si="355"/>
        <v>4.4899933479050942</v>
      </c>
      <c r="CF2832" cm="1">
        <f t="array" ref="CF2832">IFERROR(IF((BD2832+BE2832)*INDEX(H:H,ROW())*INDEX(K:K,ROW())/(BF2832*30*1000)&lt;0.5,"",(BD2832+BE2832)*INDEX(H:H,ROW())*INDEX(K:K,ROW())/(BF2832*30*1000)),"")</f>
        <v>2.1707495048757406</v>
      </c>
      <c r="CG2832">
        <f t="shared" si="356"/>
        <v>0.47747389407690599</v>
      </c>
      <c r="CH2832" cm="1">
        <f t="array" ref="CH2832">IFERROR((BD2832+BE2832)*INDEX(K:K,ROW())*INDEX(H:H,ROW())/BC2832/100000,"")</f>
        <v>0.31094286574756064</v>
      </c>
      <c r="CI2832">
        <f t="shared" si="357"/>
        <v>101.25325866059619</v>
      </c>
      <c r="CJ2832">
        <v>1</v>
      </c>
      <c r="CK2832">
        <f t="shared" si="358"/>
        <v>0</v>
      </c>
      <c r="CL2832" cm="1">
        <f t="array" ref="CL2832">IF(INDEX(AS:AS,ROW()-2)=0,CL2831,INDEX(AS:AS,ROW()-2))</f>
        <v>41.67</v>
      </c>
      <c r="CM2832" t="str">
        <f t="shared" si="359"/>
        <v>CIV</v>
      </c>
    </row>
    <row r="2833" spans="1:91" x14ac:dyDescent="0.3">
      <c r="A2833" s="1">
        <v>2828</v>
      </c>
      <c r="B2833" t="s">
        <v>249</v>
      </c>
      <c r="C2833">
        <v>4</v>
      </c>
      <c r="D2833">
        <v>28</v>
      </c>
      <c r="E2833">
        <v>18</v>
      </c>
      <c r="F2833" t="s">
        <v>123</v>
      </c>
      <c r="G2833" t="s">
        <v>128</v>
      </c>
      <c r="H2833">
        <v>46.21</v>
      </c>
      <c r="I2833">
        <v>0.89</v>
      </c>
      <c r="J2833">
        <v>44.1</v>
      </c>
      <c r="K2833">
        <v>1570</v>
      </c>
      <c r="L2833">
        <v>44.41</v>
      </c>
      <c r="M2833">
        <v>0.89</v>
      </c>
      <c r="N2833">
        <v>44.1</v>
      </c>
      <c r="O2833">
        <v>1570</v>
      </c>
      <c r="P2833">
        <v>1.32</v>
      </c>
      <c r="Q2833">
        <v>50.19</v>
      </c>
      <c r="R2833">
        <v>30.11</v>
      </c>
      <c r="S2833">
        <v>1.7</v>
      </c>
      <c r="T2833">
        <v>7.41</v>
      </c>
      <c r="U2833">
        <v>0</v>
      </c>
      <c r="V2833">
        <v>0</v>
      </c>
      <c r="W2833">
        <v>0</v>
      </c>
      <c r="X2833">
        <v>0</v>
      </c>
      <c r="Y2833">
        <v>2</v>
      </c>
      <c r="Z2833">
        <v>7.5</v>
      </c>
      <c r="AA2833">
        <v>19.5</v>
      </c>
      <c r="AB2833">
        <v>63.9</v>
      </c>
      <c r="AC2833">
        <v>1687</v>
      </c>
      <c r="AD2833">
        <v>37.86</v>
      </c>
      <c r="AE2833">
        <v>32.409999999999997</v>
      </c>
      <c r="AF2833">
        <v>11.77</v>
      </c>
      <c r="AG2833">
        <v>1572</v>
      </c>
      <c r="AI2833">
        <v>44.21</v>
      </c>
      <c r="AJ2833">
        <v>40.89</v>
      </c>
      <c r="AK2833">
        <v>0</v>
      </c>
      <c r="AL2833">
        <v>47.32</v>
      </c>
      <c r="AM2833">
        <v>6.32</v>
      </c>
      <c r="AN2833">
        <v>47.81</v>
      </c>
      <c r="AO2833">
        <v>45.02</v>
      </c>
      <c r="AP2833">
        <v>3.72</v>
      </c>
      <c r="AQ2833">
        <v>0</v>
      </c>
      <c r="AR2833">
        <v>0</v>
      </c>
      <c r="AS2833">
        <v>41.52</v>
      </c>
      <c r="AT2833">
        <v>0</v>
      </c>
      <c r="AU2833">
        <v>0</v>
      </c>
      <c r="AV2833">
        <v>2</v>
      </c>
      <c r="AW2833">
        <v>70.5</v>
      </c>
      <c r="AX2833">
        <v>96.8</v>
      </c>
      <c r="AY2833">
        <v>100</v>
      </c>
      <c r="AZ2833">
        <v>100</v>
      </c>
      <c r="BA2833">
        <v>96.8</v>
      </c>
      <c r="BB2833">
        <v>98</v>
      </c>
      <c r="BC2833">
        <v>108.5714793567309</v>
      </c>
      <c r="BD2833">
        <v>54.00269752185887</v>
      </c>
      <c r="BE2833">
        <v>0</v>
      </c>
      <c r="BF2833">
        <v>59.89634255135487</v>
      </c>
      <c r="BG2833">
        <v>1.0411621473846E-3</v>
      </c>
      <c r="BH2833">
        <v>158.56153416159481</v>
      </c>
      <c r="BI2833">
        <v>3.3182704546329999E-4</v>
      </c>
      <c r="BJ2833">
        <v>2.5220390792820001E-4</v>
      </c>
      <c r="BK2833">
        <v>545.176082184694</v>
      </c>
      <c r="BL2833">
        <v>5.0112938534516394</v>
      </c>
      <c r="BM2833">
        <v>187.0134382920161</v>
      </c>
      <c r="BN2833">
        <v>102.66871503097271</v>
      </c>
      <c r="BO2833">
        <v>104.0421766710507</v>
      </c>
      <c r="BP2833">
        <v>106.48510007780691</v>
      </c>
      <c r="BQ2833">
        <v>48.727101161668941</v>
      </c>
      <c r="BR2833">
        <v>60.731415022117247</v>
      </c>
      <c r="BS2833">
        <v>103.8591276916983</v>
      </c>
      <c r="BT2833">
        <v>0</v>
      </c>
      <c r="BU2833">
        <v>132.57534208979101</v>
      </c>
      <c r="BV2833">
        <v>868.34290398297946</v>
      </c>
      <c r="BW2833">
        <v>123.72759469737539</v>
      </c>
      <c r="BX2833">
        <v>5.2565246286822926</v>
      </c>
      <c r="BY2833">
        <v>1.298092662510874</v>
      </c>
      <c r="BZ2833">
        <v>0.49054156886103878</v>
      </c>
      <c r="CA2833">
        <f t="shared" si="352"/>
        <v>54.00269752185887</v>
      </c>
      <c r="CB2833" cm="1">
        <f t="array" ref="CB2833">IF(ISBLANK(INDEX(AC:AC,ROW())), "", INDEX(AC:AC,ROW())*(BI2833+BJ2833)/1000)</f>
        <v>9.8526021837146041E-4</v>
      </c>
      <c r="CC2833">
        <f t="shared" si="353"/>
        <v>158.56257532374218</v>
      </c>
      <c r="CD2833">
        <f t="shared" si="354"/>
        <v>3.4382393264715265</v>
      </c>
      <c r="CE2833">
        <f t="shared" si="355"/>
        <v>5.0213563029147004</v>
      </c>
      <c r="CF2833" cm="1">
        <f t="array" ref="CF2833">IFERROR(IF((BD2833+BE2833)*INDEX(H:H,ROW())*INDEX(K:K,ROW())/(BF2833*30*1000)&lt;0.5,"",(BD2833+BE2833)*INDEX(H:H,ROW())*INDEX(K:K,ROW())/(BF2833*30*1000)),"")</f>
        <v>2.180366578611725</v>
      </c>
      <c r="CG2833">
        <f t="shared" si="356"/>
        <v>0.55167658123690833</v>
      </c>
      <c r="CH2833" cm="1">
        <f t="array" ref="CH2833">IFERROR((BD2833+BE2833)*INDEX(K:K,ROW())*INDEX(H:H,ROW())/BC2833/100000,"")</f>
        <v>0.36085715397951929</v>
      </c>
      <c r="CI2833">
        <f t="shared" si="357"/>
        <v>101.76310401043129</v>
      </c>
      <c r="CJ2833">
        <v>1</v>
      </c>
      <c r="CK2833">
        <f t="shared" si="358"/>
        <v>0</v>
      </c>
      <c r="CL2833" cm="1">
        <f t="array" ref="CL2833">IF(INDEX(AS:AS,ROW()-2)=0,CL2832,INDEX(AS:AS,ROW()-2))</f>
        <v>41.52</v>
      </c>
      <c r="CM2833" t="str">
        <f t="shared" si="359"/>
        <v>CIV</v>
      </c>
    </row>
    <row r="2834" spans="1:91" x14ac:dyDescent="0.3">
      <c r="A2834" s="1">
        <v>2829</v>
      </c>
      <c r="B2834" t="s">
        <v>249</v>
      </c>
      <c r="C2834">
        <v>4</v>
      </c>
      <c r="D2834">
        <v>28</v>
      </c>
      <c r="E2834">
        <v>18</v>
      </c>
      <c r="F2834" t="s">
        <v>123</v>
      </c>
      <c r="G2834" t="s">
        <v>129</v>
      </c>
      <c r="H2834">
        <v>45.76</v>
      </c>
      <c r="I2834">
        <v>0.89</v>
      </c>
      <c r="J2834">
        <v>45.08</v>
      </c>
      <c r="K2834">
        <v>1562</v>
      </c>
      <c r="L2834">
        <v>44.41</v>
      </c>
      <c r="M2834">
        <v>0.89</v>
      </c>
      <c r="N2834">
        <v>44.1</v>
      </c>
      <c r="O2834">
        <v>1570</v>
      </c>
      <c r="P2834">
        <v>1.32</v>
      </c>
      <c r="Q2834">
        <v>50.19</v>
      </c>
      <c r="R2834">
        <v>30.11</v>
      </c>
      <c r="S2834">
        <v>1.7</v>
      </c>
      <c r="T2834">
        <v>7.41</v>
      </c>
      <c r="U2834">
        <v>0</v>
      </c>
      <c r="V2834">
        <v>0</v>
      </c>
      <c r="W2834">
        <v>0</v>
      </c>
      <c r="X2834">
        <v>0</v>
      </c>
      <c r="Y2834">
        <v>2</v>
      </c>
      <c r="Z2834">
        <v>7.5</v>
      </c>
      <c r="AA2834">
        <v>19.5</v>
      </c>
      <c r="AB2834">
        <v>63.9</v>
      </c>
      <c r="AC2834">
        <v>1693</v>
      </c>
      <c r="AD2834">
        <v>37.86</v>
      </c>
      <c r="AE2834">
        <v>32.51</v>
      </c>
      <c r="AF2834">
        <v>11.62</v>
      </c>
      <c r="AG2834">
        <v>1572</v>
      </c>
      <c r="AI2834">
        <v>44.21</v>
      </c>
      <c r="AJ2834">
        <v>40.89</v>
      </c>
      <c r="AK2834">
        <v>3.97</v>
      </c>
      <c r="AL2834">
        <v>47.32</v>
      </c>
      <c r="AM2834">
        <v>6.24</v>
      </c>
      <c r="AN2834">
        <v>47.49</v>
      </c>
      <c r="AO2834">
        <v>44.69</v>
      </c>
      <c r="AP2834">
        <v>3.14</v>
      </c>
      <c r="AQ2834">
        <v>0</v>
      </c>
      <c r="AR2834">
        <v>0</v>
      </c>
      <c r="AS2834">
        <v>41.34</v>
      </c>
      <c r="AT2834">
        <v>0</v>
      </c>
      <c r="AU2834">
        <v>0</v>
      </c>
      <c r="AV2834">
        <v>3.4</v>
      </c>
      <c r="AW2834">
        <v>72.5</v>
      </c>
      <c r="AX2834">
        <v>98.3</v>
      </c>
      <c r="AY2834">
        <v>99.9</v>
      </c>
      <c r="AZ2834">
        <v>100</v>
      </c>
      <c r="BA2834">
        <v>98.3</v>
      </c>
      <c r="BB2834">
        <v>96.5</v>
      </c>
      <c r="BC2834">
        <v>116.20202316334159</v>
      </c>
      <c r="BD2834">
        <v>55.943373688566233</v>
      </c>
      <c r="BE2834">
        <v>0</v>
      </c>
      <c r="BF2834">
        <v>59.530218882334232</v>
      </c>
      <c r="BG2834">
        <v>1.0411621473846E-3</v>
      </c>
      <c r="BH2834">
        <v>155.9373019886869</v>
      </c>
      <c r="BI2834">
        <v>3.3182704546329999E-4</v>
      </c>
      <c r="BJ2834">
        <v>2.5220390792820001E-4</v>
      </c>
      <c r="BK2834">
        <v>531.09952863713227</v>
      </c>
      <c r="BL2834">
        <v>4.9800837465858958</v>
      </c>
      <c r="BM2834">
        <v>186.65634784758399</v>
      </c>
      <c r="BN2834">
        <v>101.9038826844923</v>
      </c>
      <c r="BO2834">
        <v>103.5194748254804</v>
      </c>
      <c r="BP2834">
        <v>106.129166349484</v>
      </c>
      <c r="BQ2834">
        <v>48.016973276705919</v>
      </c>
      <c r="BR2834">
        <v>61.830690588698623</v>
      </c>
      <c r="BS2834">
        <v>103.59746246930609</v>
      </c>
      <c r="BT2834">
        <v>0</v>
      </c>
      <c r="BU2834">
        <v>132.45897048805071</v>
      </c>
      <c r="BV2834">
        <v>869.77622943697895</v>
      </c>
      <c r="BW2834">
        <v>123.7276005617033</v>
      </c>
      <c r="BX2834">
        <v>5.6017190164976309</v>
      </c>
      <c r="BY2834">
        <v>2.084772112565537</v>
      </c>
      <c r="BZ2834">
        <v>0.49026330591084971</v>
      </c>
      <c r="CA2834">
        <f t="shared" si="352"/>
        <v>55.943373688566233</v>
      </c>
      <c r="CB2834" cm="1">
        <f t="array" ref="CB2834">IF(ISBLANK(INDEX(AC:AC,ROW())), "", INDEX(AC:AC,ROW())*(BI2834+BJ2834)/1000)</f>
        <v>9.8876440409180954E-4</v>
      </c>
      <c r="CC2834">
        <f t="shared" si="353"/>
        <v>155.93834315083427</v>
      </c>
      <c r="CD2834">
        <f t="shared" si="354"/>
        <v>3.4058302653851871</v>
      </c>
      <c r="CE2834">
        <f t="shared" si="355"/>
        <v>4.5704843528462673</v>
      </c>
      <c r="CF2834" cm="1">
        <f t="array" ref="CF2834">IFERROR(IF((BD2834+BE2834)*INDEX(H:H,ROW())*INDEX(K:K,ROW())/(BF2834*30*1000)&lt;0.5,"",(BD2834+BE2834)*INDEX(H:H,ROW())*INDEX(K:K,ROW())/(BF2834*30*1000)),"")</f>
        <v>2.2390148003353572</v>
      </c>
      <c r="CG2834">
        <f t="shared" si="356"/>
        <v>0.51229933233309066</v>
      </c>
      <c r="CH2834" cm="1">
        <f t="array" ref="CH2834">IFERROR((BD2834+BE2834)*INDEX(K:K,ROW())*INDEX(H:H,ROW())/BC2834/100000,"")</f>
        <v>0.34411373618871349</v>
      </c>
      <c r="CI2834">
        <f t="shared" si="357"/>
        <v>103.86159050240235</v>
      </c>
      <c r="CJ2834">
        <v>1</v>
      </c>
      <c r="CK2834">
        <f t="shared" si="358"/>
        <v>0</v>
      </c>
      <c r="CL2834" cm="1">
        <f t="array" ref="CL2834">IF(INDEX(AS:AS,ROW()-2)=0,CL2833,INDEX(AS:AS,ROW()-2))</f>
        <v>41.41</v>
      </c>
      <c r="CM2834" t="str">
        <f t="shared" si="359"/>
        <v>SP</v>
      </c>
    </row>
    <row r="2835" spans="1:91" x14ac:dyDescent="0.3">
      <c r="A2835" s="1">
        <v>2830</v>
      </c>
      <c r="B2835" t="s">
        <v>249</v>
      </c>
      <c r="C2835">
        <v>4</v>
      </c>
      <c r="D2835">
        <v>28</v>
      </c>
      <c r="E2835">
        <v>18</v>
      </c>
      <c r="F2835" t="s">
        <v>123</v>
      </c>
      <c r="G2835" t="s">
        <v>130</v>
      </c>
      <c r="H2835">
        <v>46.21</v>
      </c>
      <c r="I2835">
        <v>0.89</v>
      </c>
      <c r="J2835">
        <v>44.1</v>
      </c>
      <c r="K2835">
        <v>1570</v>
      </c>
      <c r="L2835">
        <v>44.41</v>
      </c>
      <c r="M2835">
        <v>0.89</v>
      </c>
      <c r="N2835">
        <v>44.1</v>
      </c>
      <c r="O2835">
        <v>1570</v>
      </c>
      <c r="P2835">
        <v>1.32</v>
      </c>
      <c r="Q2835">
        <v>50.19</v>
      </c>
      <c r="R2835">
        <v>30.11</v>
      </c>
      <c r="S2835">
        <v>1.7</v>
      </c>
      <c r="T2835">
        <v>7.41</v>
      </c>
      <c r="U2835">
        <v>0</v>
      </c>
      <c r="V2835">
        <v>0</v>
      </c>
      <c r="W2835">
        <v>0</v>
      </c>
      <c r="X2835">
        <v>0</v>
      </c>
      <c r="Y2835">
        <v>2</v>
      </c>
      <c r="Z2835">
        <v>7.5</v>
      </c>
      <c r="AA2835">
        <v>19.5</v>
      </c>
      <c r="AB2835">
        <v>63.9</v>
      </c>
      <c r="AC2835">
        <v>1690</v>
      </c>
      <c r="AD2835">
        <v>37.86</v>
      </c>
      <c r="AE2835">
        <v>32.409999999999997</v>
      </c>
      <c r="AF2835">
        <v>11.44</v>
      </c>
      <c r="AG2835">
        <v>1572</v>
      </c>
      <c r="AI2835">
        <v>44.21</v>
      </c>
      <c r="AJ2835">
        <v>40.89</v>
      </c>
      <c r="AK2835">
        <v>0</v>
      </c>
      <c r="AL2835">
        <v>47.32</v>
      </c>
      <c r="AM2835">
        <v>6.32</v>
      </c>
      <c r="AN2835">
        <v>47.81</v>
      </c>
      <c r="AO2835">
        <v>45.02</v>
      </c>
      <c r="AP2835">
        <v>3.72</v>
      </c>
      <c r="AQ2835">
        <v>0</v>
      </c>
      <c r="AR2835">
        <v>3.59</v>
      </c>
      <c r="AS2835">
        <v>41.52</v>
      </c>
      <c r="AT2835">
        <v>0</v>
      </c>
      <c r="AU2835">
        <v>0</v>
      </c>
      <c r="AV2835">
        <v>4.0999999999999996</v>
      </c>
      <c r="AW2835">
        <v>71.900000000000006</v>
      </c>
      <c r="AX2835">
        <v>96.4</v>
      </c>
      <c r="AY2835">
        <v>100</v>
      </c>
      <c r="AZ2835">
        <v>100</v>
      </c>
      <c r="BA2835">
        <v>96.4</v>
      </c>
      <c r="BB2835">
        <v>95.9</v>
      </c>
      <c r="BC2835">
        <v>111.49570802907439</v>
      </c>
      <c r="BD2835">
        <v>56.625137305895429</v>
      </c>
      <c r="BE2835">
        <v>0</v>
      </c>
      <c r="BF2835">
        <v>59.391113594686509</v>
      </c>
      <c r="BG2835">
        <v>1.0411621473846E-3</v>
      </c>
      <c r="BH2835">
        <v>157.0962402609002</v>
      </c>
      <c r="BI2835">
        <v>3.3182704546329999E-4</v>
      </c>
      <c r="BJ2835">
        <v>2.5220390792820001E-4</v>
      </c>
      <c r="BK2835">
        <v>512.14406677142938</v>
      </c>
      <c r="BL2835">
        <v>4.8140790023508471</v>
      </c>
      <c r="BM2835">
        <v>187.04884523752571</v>
      </c>
      <c r="BN2835">
        <v>100.3804610122076</v>
      </c>
      <c r="BO2835">
        <v>102.5835707781814</v>
      </c>
      <c r="BP2835">
        <v>105.3498607494469</v>
      </c>
      <c r="BQ2835">
        <v>48.059384052954222</v>
      </c>
      <c r="BR2835">
        <v>65.679107081694141</v>
      </c>
      <c r="BS2835">
        <v>104.9642505667459</v>
      </c>
      <c r="BT2835">
        <v>0</v>
      </c>
      <c r="BU2835">
        <v>132.09894793870581</v>
      </c>
      <c r="BV2835">
        <v>868.68346760085387</v>
      </c>
      <c r="BW2835">
        <v>123.728055144279</v>
      </c>
      <c r="BX2835">
        <v>6.7864307403690836</v>
      </c>
      <c r="BY2835">
        <v>7.4461466867924253</v>
      </c>
      <c r="BZ2835">
        <v>0.48825505769639937</v>
      </c>
      <c r="CA2835">
        <f t="shared" si="352"/>
        <v>56.625137305895429</v>
      </c>
      <c r="CB2835" cm="1">
        <f t="array" ref="CB2835">IF(ISBLANK(INDEX(AC:AC,ROW())), "", INDEX(AC:AC,ROW())*(BI2835+BJ2835)/1000)</f>
        <v>9.8701231123163508E-4</v>
      </c>
      <c r="CC2835">
        <f t="shared" si="353"/>
        <v>157.09728142304758</v>
      </c>
      <c r="CD2835">
        <f t="shared" si="354"/>
        <v>3.2600441085436458</v>
      </c>
      <c r="CE2835">
        <f t="shared" si="355"/>
        <v>4.5933971434835783</v>
      </c>
      <c r="CF2835" cm="1">
        <f t="array" ref="CF2835">IFERROR(IF((BD2835+BE2835)*INDEX(H:H,ROW())*INDEX(K:K,ROW())/(BF2835*30*1000)&lt;0.5,"",(BD2835+BE2835)*INDEX(H:H,ROW())*INDEX(K:K,ROW())/(BF2835*30*1000)),"")</f>
        <v>2.3056966356041189</v>
      </c>
      <c r="CG2835">
        <f t="shared" si="356"/>
        <v>0.53267623161959987</v>
      </c>
      <c r="CH2835" cm="1">
        <f t="array" ref="CH2835">IFERROR((BD2835+BE2835)*INDEX(K:K,ROW())*INDEX(H:H,ROW())/BC2835/100000,"")</f>
        <v>0.3684569385334775</v>
      </c>
      <c r="CI2835">
        <f t="shared" si="357"/>
        <v>106.7048499740655</v>
      </c>
      <c r="CJ2835">
        <v>1</v>
      </c>
      <c r="CK2835">
        <f t="shared" si="358"/>
        <v>0</v>
      </c>
      <c r="CL2835" cm="1">
        <f t="array" ref="CL2835">IF(INDEX(AS:AS,ROW()-2)=0,CL2834,INDEX(AS:AS,ROW()-2))</f>
        <v>41.52</v>
      </c>
      <c r="CM2835" t="str">
        <f t="shared" si="359"/>
        <v>CIV</v>
      </c>
    </row>
    <row r="2836" spans="1:91" x14ac:dyDescent="0.3">
      <c r="A2836" s="1">
        <v>2831</v>
      </c>
      <c r="B2836" t="s">
        <v>249</v>
      </c>
      <c r="C2836">
        <v>4</v>
      </c>
      <c r="D2836">
        <v>28</v>
      </c>
      <c r="E2836">
        <v>18</v>
      </c>
      <c r="F2836" t="s">
        <v>123</v>
      </c>
      <c r="G2836" t="s">
        <v>131</v>
      </c>
      <c r="H2836">
        <v>46.21</v>
      </c>
      <c r="I2836">
        <v>0.89</v>
      </c>
      <c r="J2836">
        <v>44.1</v>
      </c>
      <c r="K2836">
        <v>1570</v>
      </c>
      <c r="L2836">
        <v>44.41</v>
      </c>
      <c r="M2836">
        <v>0.89</v>
      </c>
      <c r="N2836">
        <v>44.1</v>
      </c>
      <c r="O2836">
        <v>1570</v>
      </c>
      <c r="P2836">
        <v>1.32</v>
      </c>
      <c r="Q2836">
        <v>50.19</v>
      </c>
      <c r="R2836">
        <v>30.11</v>
      </c>
      <c r="S2836">
        <v>1.7</v>
      </c>
      <c r="T2836">
        <v>7.41</v>
      </c>
      <c r="U2836">
        <v>0</v>
      </c>
      <c r="V2836">
        <v>0</v>
      </c>
      <c r="W2836">
        <v>0</v>
      </c>
      <c r="X2836">
        <v>0</v>
      </c>
      <c r="Y2836">
        <v>2</v>
      </c>
      <c r="Z2836">
        <v>7.5</v>
      </c>
      <c r="AA2836">
        <v>19.5</v>
      </c>
      <c r="AB2836">
        <v>63.9</v>
      </c>
      <c r="AC2836">
        <v>1700</v>
      </c>
      <c r="AD2836">
        <v>37.86</v>
      </c>
      <c r="AE2836">
        <v>32.409999999999997</v>
      </c>
      <c r="AF2836">
        <v>11.25</v>
      </c>
      <c r="AG2836">
        <v>1572</v>
      </c>
      <c r="AI2836">
        <v>44.21</v>
      </c>
      <c r="AJ2836">
        <v>40.89</v>
      </c>
      <c r="AK2836">
        <v>0</v>
      </c>
      <c r="AL2836">
        <v>47.32</v>
      </c>
      <c r="AM2836">
        <v>6.19</v>
      </c>
      <c r="AN2836">
        <v>47.81</v>
      </c>
      <c r="AO2836">
        <v>45.02</v>
      </c>
      <c r="AP2836">
        <v>3.05</v>
      </c>
      <c r="AQ2836">
        <v>3.34</v>
      </c>
      <c r="AR2836">
        <v>0</v>
      </c>
      <c r="AS2836">
        <v>41.52</v>
      </c>
      <c r="AT2836">
        <v>0</v>
      </c>
      <c r="AU2836">
        <v>0</v>
      </c>
      <c r="AV2836">
        <v>2.5</v>
      </c>
      <c r="AW2836">
        <v>68.7</v>
      </c>
      <c r="AX2836">
        <v>97.1</v>
      </c>
      <c r="AY2836">
        <v>100</v>
      </c>
      <c r="AZ2836">
        <v>100</v>
      </c>
      <c r="BA2836">
        <v>97.1</v>
      </c>
      <c r="BB2836">
        <v>97.5</v>
      </c>
      <c r="BC2836">
        <v>104.9634747722927</v>
      </c>
      <c r="BD2836">
        <v>49.169992830658977</v>
      </c>
      <c r="BE2836">
        <v>0</v>
      </c>
      <c r="BF2836">
        <v>51.599093188295818</v>
      </c>
      <c r="BG2836">
        <v>1.0411621473846E-3</v>
      </c>
      <c r="BH2836">
        <v>158.3591746561643</v>
      </c>
      <c r="BI2836">
        <v>3.3182704546329999E-4</v>
      </c>
      <c r="BJ2836">
        <v>2.5220390792820001E-4</v>
      </c>
      <c r="BK2836">
        <v>555.44735718167033</v>
      </c>
      <c r="BL2836">
        <v>4.1924968512352896</v>
      </c>
      <c r="BM2836">
        <v>189.18975233298289</v>
      </c>
      <c r="BN2836">
        <v>103.60168146843939</v>
      </c>
      <c r="BO2836">
        <v>102.4019718339834</v>
      </c>
      <c r="BP2836">
        <v>104.6311887653823</v>
      </c>
      <c r="BQ2836">
        <v>43.207591546609443</v>
      </c>
      <c r="BR2836">
        <v>63.646007604540713</v>
      </c>
      <c r="BS2836">
        <v>103.0692493631085</v>
      </c>
      <c r="BT2836">
        <v>0</v>
      </c>
      <c r="BU2836">
        <v>129.83643247273761</v>
      </c>
      <c r="BV2836">
        <v>868.18173217199342</v>
      </c>
      <c r="BW2836">
        <v>123.72438451773949</v>
      </c>
      <c r="BX2836">
        <v>8.947787748053571</v>
      </c>
      <c r="BY2836">
        <v>6.0620233512595894</v>
      </c>
      <c r="BZ2836">
        <v>0.48789336849456028</v>
      </c>
      <c r="CA2836">
        <f t="shared" si="352"/>
        <v>49.169992830658977</v>
      </c>
      <c r="CB2836" cm="1">
        <f t="array" ref="CB2836">IF(ISBLANK(INDEX(AC:AC,ROW())), "", INDEX(AC:AC,ROW())*(BI2836+BJ2836)/1000)</f>
        <v>9.9285262076555009E-4</v>
      </c>
      <c r="CC2836">
        <f t="shared" si="353"/>
        <v>158.36021581831167</v>
      </c>
      <c r="CD2836">
        <f t="shared" si="354"/>
        <v>3.507493055067195</v>
      </c>
      <c r="CE2836">
        <f t="shared" si="355"/>
        <v>5.2918156376459082</v>
      </c>
      <c r="CF2836" cm="1">
        <f t="array" ref="CF2836">IFERROR(IF((BD2836+BE2836)*INDEX(H:H,ROW())*INDEX(K:K,ROW())/(BF2836*30*1000)&lt;0.5,"",(BD2836+BE2836)*INDEX(H:H,ROW())*INDEX(K:K,ROW())/(BF2836*30*1000)),"")</f>
        <v>2.3044773389387267</v>
      </c>
      <c r="CG2836">
        <f t="shared" si="356"/>
        <v>0.49159093961241912</v>
      </c>
      <c r="CH2836" cm="1">
        <f t="array" ref="CH2836">IFERROR((BD2836+BE2836)*INDEX(K:K,ROW())*INDEX(H:H,ROW())/BC2836/100000,"")</f>
        <v>0.33985805410932474</v>
      </c>
      <c r="CI2836">
        <f t="shared" si="357"/>
        <v>92.656317632895053</v>
      </c>
      <c r="CJ2836">
        <v>1</v>
      </c>
      <c r="CK2836">
        <f t="shared" si="358"/>
        <v>0</v>
      </c>
      <c r="CL2836" cm="1">
        <f t="array" ref="CL2836">IF(INDEX(AS:AS,ROW()-2)=0,CL2835,INDEX(AS:AS,ROW()-2))</f>
        <v>41.34</v>
      </c>
      <c r="CM2836" t="str">
        <f t="shared" si="359"/>
        <v>SP</v>
      </c>
    </row>
    <row r="2837" spans="1:91" x14ac:dyDescent="0.3">
      <c r="A2837" s="1">
        <v>2832</v>
      </c>
      <c r="B2837" t="s">
        <v>250</v>
      </c>
      <c r="C2837">
        <v>4</v>
      </c>
      <c r="D2837">
        <v>29</v>
      </c>
      <c r="E2837">
        <v>18</v>
      </c>
      <c r="F2837" t="s">
        <v>105</v>
      </c>
      <c r="G2837" t="s">
        <v>106</v>
      </c>
      <c r="H2837">
        <v>46.21</v>
      </c>
      <c r="I2837">
        <v>0.89</v>
      </c>
      <c r="J2837">
        <v>44.1</v>
      </c>
      <c r="K2837">
        <v>1570</v>
      </c>
      <c r="L2837">
        <v>44.41</v>
      </c>
      <c r="M2837">
        <v>0.89</v>
      </c>
      <c r="N2837">
        <v>44.1</v>
      </c>
      <c r="O2837">
        <v>1570</v>
      </c>
      <c r="P2837">
        <v>1.32</v>
      </c>
      <c r="Q2837">
        <v>50.19</v>
      </c>
      <c r="R2837">
        <v>30.11</v>
      </c>
      <c r="S2837">
        <v>1.7</v>
      </c>
      <c r="T2837">
        <v>7.41</v>
      </c>
      <c r="U2837">
        <v>0</v>
      </c>
      <c r="V2837">
        <v>0</v>
      </c>
      <c r="W2837">
        <v>0</v>
      </c>
      <c r="X2837">
        <v>0</v>
      </c>
      <c r="Y2837">
        <v>2</v>
      </c>
      <c r="Z2837">
        <v>7.5</v>
      </c>
      <c r="AA2837">
        <v>19.5</v>
      </c>
      <c r="AB2837">
        <v>63.9</v>
      </c>
      <c r="AC2837">
        <v>1702</v>
      </c>
      <c r="AD2837">
        <v>37.86</v>
      </c>
      <c r="AE2837">
        <v>32.409999999999997</v>
      </c>
      <c r="AF2837">
        <v>11.05</v>
      </c>
      <c r="AG2837">
        <v>1572</v>
      </c>
      <c r="AI2837">
        <v>44.21</v>
      </c>
      <c r="AJ2837">
        <v>40.89</v>
      </c>
      <c r="AK2837">
        <v>0</v>
      </c>
      <c r="AL2837">
        <v>47.32</v>
      </c>
      <c r="AM2837">
        <v>6.32</v>
      </c>
      <c r="AN2837">
        <v>47.81</v>
      </c>
      <c r="AO2837">
        <v>45.02</v>
      </c>
      <c r="AP2837">
        <v>3.72</v>
      </c>
      <c r="AQ2837">
        <v>0</v>
      </c>
      <c r="AR2837">
        <v>0</v>
      </c>
      <c r="AS2837">
        <v>41.52</v>
      </c>
      <c r="AT2837">
        <v>0</v>
      </c>
      <c r="AU2837">
        <v>0</v>
      </c>
      <c r="AV2837">
        <v>5.0999999999999996</v>
      </c>
      <c r="AW2837">
        <v>62.4</v>
      </c>
      <c r="AX2837">
        <v>92.1</v>
      </c>
      <c r="AY2837">
        <v>100</v>
      </c>
      <c r="AZ2837">
        <v>100</v>
      </c>
      <c r="BA2837">
        <v>85.2</v>
      </c>
      <c r="BB2837">
        <v>93.5</v>
      </c>
      <c r="BC2837">
        <v>101.98896082090999</v>
      </c>
      <c r="BD2837">
        <v>58.285104889657468</v>
      </c>
      <c r="BE2837">
        <v>0</v>
      </c>
      <c r="BF2837">
        <v>59.996501045825909</v>
      </c>
      <c r="BG2837">
        <v>1.0411621473846E-3</v>
      </c>
      <c r="BH2837">
        <v>148.8345306891479</v>
      </c>
      <c r="BI2837">
        <v>3.3182704546329999E-4</v>
      </c>
      <c r="BJ2837">
        <v>2.5220390792820001E-4</v>
      </c>
      <c r="BK2837">
        <v>638.62380691438284</v>
      </c>
      <c r="BL2837">
        <v>4.2577312766946571</v>
      </c>
      <c r="BM2837">
        <v>189.2087364896538</v>
      </c>
      <c r="BN2837">
        <v>100.16826183570591</v>
      </c>
      <c r="BO2837">
        <v>100.7477042053404</v>
      </c>
      <c r="BP2837">
        <v>104.3856405603171</v>
      </c>
      <c r="BQ2837">
        <v>39.618915388388679</v>
      </c>
      <c r="BR2837">
        <v>55.185366498222031</v>
      </c>
      <c r="BS2837">
        <v>100.1646561222117</v>
      </c>
      <c r="BT2837">
        <v>0</v>
      </c>
      <c r="BU2837">
        <v>128.01262450563269</v>
      </c>
      <c r="BV2837">
        <v>868.12666804723256</v>
      </c>
      <c r="BW2837">
        <v>123.72760706310289</v>
      </c>
      <c r="BX2837">
        <v>5.3583365958608979</v>
      </c>
      <c r="BY2837">
        <v>0.39128105446218031</v>
      </c>
      <c r="BZ2837">
        <v>0.4876461797727365</v>
      </c>
      <c r="CA2837">
        <f t="shared" si="352"/>
        <v>58.285104889657468</v>
      </c>
      <c r="CB2837" cm="1">
        <f t="array" ref="CB2837">IF(ISBLANK(INDEX(AC:AC,ROW())), "", INDEX(AC:AC,ROW())*(BI2837+BJ2837)/1000)</f>
        <v>9.9402068267233292E-4</v>
      </c>
      <c r="CC2837">
        <f t="shared" si="353"/>
        <v>148.83557185129527</v>
      </c>
      <c r="CD2837">
        <f t="shared" si="354"/>
        <v>4.2908009084847354</v>
      </c>
      <c r="CE2837">
        <f t="shared" si="355"/>
        <v>6.2616954008952979</v>
      </c>
      <c r="CF2837" cm="1">
        <f t="array" ref="CF2837">IFERROR(IF((BD2837+BE2837)*INDEX(H:H,ROW())*INDEX(K:K,ROW())/(BF2837*30*1000)&lt;0.5,"",(BD2837+BE2837)*INDEX(H:H,ROW())*INDEX(K:K,ROW())/(BF2837*30*1000)),"")</f>
        <v>2.3493408229386366</v>
      </c>
      <c r="CG2837">
        <f t="shared" si="356"/>
        <v>0.58826465690907692</v>
      </c>
      <c r="CH2837" cm="1">
        <f t="array" ref="CH2837">IFERROR((BD2837+BE2837)*INDEX(K:K,ROW())*INDEX(H:H,ROW())/BC2837/100000,"")</f>
        <v>0.41461025195054563</v>
      </c>
      <c r="CI2837">
        <f t="shared" si="357"/>
        <v>109.83290582371903</v>
      </c>
      <c r="CJ2837">
        <v>1</v>
      </c>
      <c r="CK2837">
        <f t="shared" si="358"/>
        <v>0</v>
      </c>
      <c r="CL2837" cm="1">
        <f t="array" ref="CL2837">IF(INDEX(AS:AS,ROW()-2)=0,CL2836,INDEX(AS:AS,ROW()-2))</f>
        <v>41.52</v>
      </c>
      <c r="CM2837" t="str">
        <f t="shared" si="359"/>
        <v>CIV</v>
      </c>
    </row>
    <row r="2838" spans="1:91" x14ac:dyDescent="0.3">
      <c r="A2838" s="1">
        <v>2833</v>
      </c>
      <c r="B2838" t="s">
        <v>250</v>
      </c>
      <c r="C2838">
        <v>4</v>
      </c>
      <c r="D2838">
        <v>29</v>
      </c>
      <c r="E2838">
        <v>18</v>
      </c>
      <c r="F2838" t="s">
        <v>105</v>
      </c>
      <c r="G2838" t="s">
        <v>107</v>
      </c>
      <c r="H2838">
        <v>45.92</v>
      </c>
      <c r="I2838">
        <v>0.87</v>
      </c>
      <c r="J2838">
        <v>45.57</v>
      </c>
      <c r="K2838">
        <v>1566</v>
      </c>
      <c r="L2838">
        <v>46.21</v>
      </c>
      <c r="M2838">
        <v>0.87</v>
      </c>
      <c r="N2838">
        <v>45.57</v>
      </c>
      <c r="O2838">
        <v>1574</v>
      </c>
      <c r="P2838">
        <v>1.31</v>
      </c>
      <c r="Q2838">
        <v>50.52</v>
      </c>
      <c r="R2838">
        <v>30.44</v>
      </c>
      <c r="S2838">
        <v>1.6596583442838371</v>
      </c>
      <c r="T2838">
        <v>7.4</v>
      </c>
      <c r="U2838">
        <v>0</v>
      </c>
      <c r="V2838">
        <v>0</v>
      </c>
      <c r="W2838">
        <v>0</v>
      </c>
      <c r="X2838">
        <v>0</v>
      </c>
      <c r="Y2838">
        <v>2.2999999999999998</v>
      </c>
      <c r="Z2838">
        <v>7.5</v>
      </c>
      <c r="AA2838">
        <v>19.8</v>
      </c>
      <c r="AB2838">
        <v>63.9</v>
      </c>
      <c r="AC2838">
        <v>1682</v>
      </c>
      <c r="AD2838">
        <v>37.65</v>
      </c>
      <c r="AE2838">
        <v>32.04</v>
      </c>
      <c r="AF2838">
        <v>10.9</v>
      </c>
      <c r="AG2838">
        <v>1572</v>
      </c>
      <c r="AI2838">
        <v>43.96</v>
      </c>
      <c r="AJ2838">
        <v>40.18</v>
      </c>
      <c r="AK2838">
        <v>3.92</v>
      </c>
      <c r="AL2838">
        <v>47.21</v>
      </c>
      <c r="AM2838">
        <v>6.29</v>
      </c>
      <c r="AN2838">
        <v>47.77</v>
      </c>
      <c r="AO2838">
        <v>44.57</v>
      </c>
      <c r="AP2838">
        <v>3.22</v>
      </c>
      <c r="AQ2838">
        <v>0</v>
      </c>
      <c r="AR2838">
        <v>3.04</v>
      </c>
      <c r="AS2838">
        <v>40.75</v>
      </c>
      <c r="AT2838">
        <v>0</v>
      </c>
      <c r="AU2838">
        <v>0</v>
      </c>
      <c r="AV2838">
        <v>10.3</v>
      </c>
      <c r="AW2838">
        <v>78.599999999999994</v>
      </c>
      <c r="AX2838">
        <v>96.8</v>
      </c>
      <c r="AY2838">
        <v>99.2</v>
      </c>
      <c r="AZ2838">
        <v>100</v>
      </c>
      <c r="BA2838">
        <v>86.5</v>
      </c>
      <c r="BB2838">
        <v>88.9</v>
      </c>
      <c r="BC2838">
        <v>112.301374591544</v>
      </c>
      <c r="BD2838">
        <v>54.933963462829922</v>
      </c>
      <c r="BE2838">
        <v>0</v>
      </c>
      <c r="BF2838">
        <v>55.159909616338197</v>
      </c>
      <c r="BG2838">
        <v>1.0411621473846E-3</v>
      </c>
      <c r="BH2838">
        <v>162.12192692556101</v>
      </c>
      <c r="BI2838">
        <v>3.3182704546329999E-4</v>
      </c>
      <c r="BJ2838">
        <v>2.5220390792820001E-4</v>
      </c>
      <c r="BK2838">
        <v>589.2437748400049</v>
      </c>
      <c r="BL2838">
        <v>4.4374646096162209</v>
      </c>
      <c r="BM2838">
        <v>187.87662166785589</v>
      </c>
      <c r="BN2838">
        <v>99.950128941095016</v>
      </c>
      <c r="BO2838">
        <v>98.320863483207276</v>
      </c>
      <c r="BP2838">
        <v>100.74620515445569</v>
      </c>
      <c r="BQ2838">
        <v>44.555392397474627</v>
      </c>
      <c r="BR2838">
        <v>59.994336106610753</v>
      </c>
      <c r="BS2838">
        <v>99.916877060310327</v>
      </c>
      <c r="BT2838">
        <v>0</v>
      </c>
      <c r="BU2838">
        <v>129.40297216363771</v>
      </c>
      <c r="BV2838">
        <v>868.28056108131307</v>
      </c>
      <c r="BW2838">
        <v>123.7276784335602</v>
      </c>
      <c r="BX2838">
        <v>4.9371147351614502</v>
      </c>
      <c r="BY2838">
        <v>0.39120913903998322</v>
      </c>
      <c r="BZ2838">
        <v>0.4859584605812311</v>
      </c>
      <c r="CA2838">
        <f t="shared" si="352"/>
        <v>54.933963462829922</v>
      </c>
      <c r="CB2838" cm="1">
        <f t="array" ref="CB2838">IF(ISBLANK(INDEX(AC:AC,ROW())), "", INDEX(AC:AC,ROW())*(BI2838+BJ2838)/1000)</f>
        <v>9.8234006360450291E-4</v>
      </c>
      <c r="CC2838">
        <f t="shared" si="353"/>
        <v>162.12296808770839</v>
      </c>
      <c r="CD2838">
        <f t="shared" si="354"/>
        <v>3.6345484035378908</v>
      </c>
      <c r="CE2838">
        <f t="shared" si="355"/>
        <v>5.246986307898438</v>
      </c>
      <c r="CF2838" cm="1">
        <f t="array" ref="CF2838">IFERROR(IF((BD2838+BE2838)*INDEX(H:H,ROW())*INDEX(K:K,ROW())/(BF2838*30*1000)&lt;0.5,"",(BD2838+BE2838)*INDEX(H:H,ROW())*INDEX(K:K,ROW())/(BF2838*30*1000)),"")</f>
        <v>2.3872053045664128</v>
      </c>
      <c r="CG2838">
        <f t="shared" si="356"/>
        <v>0.49117751066683374</v>
      </c>
      <c r="CH2838" cm="1">
        <f t="array" ref="CH2838">IFERROR((BD2838+BE2838)*INDEX(K:K,ROW())*INDEX(H:H,ROW())/BC2838/100000,"")</f>
        <v>0.35176246768427738</v>
      </c>
      <c r="CI2838">
        <f t="shared" si="357"/>
        <v>102.60625623547513</v>
      </c>
      <c r="CJ2838">
        <v>1</v>
      </c>
      <c r="CK2838">
        <f t="shared" si="358"/>
        <v>0</v>
      </c>
      <c r="CL2838" cm="1">
        <f t="array" ref="CL2838">IF(INDEX(AS:AS,ROW()-2)=0,CL2837,INDEX(AS:AS,ROW()-2))</f>
        <v>41.52</v>
      </c>
      <c r="CM2838" t="str">
        <f t="shared" si="359"/>
        <v>CIV</v>
      </c>
    </row>
    <row r="2839" spans="1:91" x14ac:dyDescent="0.3">
      <c r="A2839" s="1">
        <v>2834</v>
      </c>
      <c r="B2839" t="s">
        <v>250</v>
      </c>
      <c r="C2839">
        <v>4</v>
      </c>
      <c r="D2839">
        <v>29</v>
      </c>
      <c r="E2839">
        <v>18</v>
      </c>
      <c r="F2839" t="s">
        <v>105</v>
      </c>
      <c r="G2839" t="s">
        <v>108</v>
      </c>
      <c r="H2839">
        <v>46.21</v>
      </c>
      <c r="I2839">
        <v>0.89</v>
      </c>
      <c r="J2839">
        <v>44.1</v>
      </c>
      <c r="K2839">
        <v>1570</v>
      </c>
      <c r="L2839">
        <v>44.41</v>
      </c>
      <c r="M2839">
        <v>0.89</v>
      </c>
      <c r="N2839">
        <v>44.1</v>
      </c>
      <c r="O2839">
        <v>1570</v>
      </c>
      <c r="P2839">
        <v>1.32</v>
      </c>
      <c r="Q2839">
        <v>50.19</v>
      </c>
      <c r="R2839">
        <v>30.11</v>
      </c>
      <c r="S2839">
        <v>1.7</v>
      </c>
      <c r="T2839">
        <v>7.41</v>
      </c>
      <c r="U2839">
        <v>0</v>
      </c>
      <c r="V2839">
        <v>0</v>
      </c>
      <c r="W2839">
        <v>0</v>
      </c>
      <c r="X2839">
        <v>0</v>
      </c>
      <c r="Y2839">
        <v>2</v>
      </c>
      <c r="Z2839">
        <v>7.5</v>
      </c>
      <c r="AA2839">
        <v>19.5</v>
      </c>
      <c r="AB2839">
        <v>63.9</v>
      </c>
      <c r="AC2839">
        <v>1688</v>
      </c>
      <c r="AD2839">
        <v>37.86</v>
      </c>
      <c r="AE2839">
        <v>32.409999999999997</v>
      </c>
      <c r="AF2839">
        <v>11.08</v>
      </c>
      <c r="AG2839">
        <v>1572</v>
      </c>
      <c r="AI2839">
        <v>44.21</v>
      </c>
      <c r="AJ2839">
        <v>40.89</v>
      </c>
      <c r="AK2839">
        <v>0</v>
      </c>
      <c r="AL2839">
        <v>47.32</v>
      </c>
      <c r="AM2839">
        <v>6.32</v>
      </c>
      <c r="AN2839">
        <v>47.81</v>
      </c>
      <c r="AO2839">
        <v>45.02</v>
      </c>
      <c r="AP2839">
        <v>3.72</v>
      </c>
      <c r="AQ2839">
        <v>0</v>
      </c>
      <c r="AR2839">
        <v>0</v>
      </c>
      <c r="AS2839">
        <v>41.52</v>
      </c>
      <c r="AT2839">
        <v>0</v>
      </c>
      <c r="AU2839">
        <v>0</v>
      </c>
      <c r="AV2839">
        <v>7.4</v>
      </c>
      <c r="AW2839">
        <v>76.099999999999994</v>
      </c>
      <c r="AX2839">
        <v>96</v>
      </c>
      <c r="AY2839">
        <v>99.5</v>
      </c>
      <c r="AZ2839">
        <v>100</v>
      </c>
      <c r="BA2839">
        <v>88.6</v>
      </c>
      <c r="BB2839">
        <v>92.1</v>
      </c>
      <c r="BC2839">
        <v>83.883537290223202</v>
      </c>
      <c r="BD2839">
        <v>8.2349270820944032</v>
      </c>
      <c r="BE2839">
        <v>0</v>
      </c>
      <c r="BF2839">
        <v>12.351188373491199</v>
      </c>
      <c r="BG2839">
        <v>1.0411621473846E-3</v>
      </c>
      <c r="BH2839">
        <v>51.413619244132313</v>
      </c>
      <c r="BI2839">
        <v>3.3182704546329999E-4</v>
      </c>
      <c r="BJ2839">
        <v>2.5220390792820001E-4</v>
      </c>
      <c r="BK2839">
        <v>517.17015020231054</v>
      </c>
      <c r="BL2839">
        <v>4.4428216735111468</v>
      </c>
      <c r="BM2839">
        <v>188.17948949631631</v>
      </c>
      <c r="BN2839">
        <v>105.9285638984598</v>
      </c>
      <c r="BO2839">
        <v>101.034196948789</v>
      </c>
      <c r="BP2839">
        <v>100.517741558558</v>
      </c>
      <c r="BQ2839">
        <v>12.09206747662604</v>
      </c>
      <c r="BR2839">
        <v>38.769047054329</v>
      </c>
      <c r="BS2839">
        <v>102.6414201166136</v>
      </c>
      <c r="BT2839">
        <v>0</v>
      </c>
      <c r="BU2839">
        <v>129.41722729347751</v>
      </c>
      <c r="BV2839">
        <v>844.64323604906951</v>
      </c>
      <c r="BW2839">
        <v>123.7281178867421</v>
      </c>
      <c r="BX2839">
        <v>4.9292698219072442</v>
      </c>
      <c r="BY2839">
        <v>4.9755721070436056</v>
      </c>
      <c r="BZ2839">
        <v>0.48462744594581691</v>
      </c>
      <c r="CA2839">
        <f t="shared" si="352"/>
        <v>8.2349270820944032</v>
      </c>
      <c r="CB2839" cm="1">
        <f t="array" ref="CB2839">IF(ISBLANK(INDEX(AC:AC,ROW())), "", INDEX(AC:AC,ROW())*(BI2839+BJ2839)/1000)</f>
        <v>9.8584424932485204E-4</v>
      </c>
      <c r="CC2839">
        <f t="shared" si="353"/>
        <v>51.414660406279701</v>
      </c>
      <c r="CD2839">
        <f t="shared" si="354"/>
        <v>10.058807081786039</v>
      </c>
      <c r="CE2839">
        <f t="shared" si="355"/>
        <v>6.1653354985852244</v>
      </c>
      <c r="CF2839" cm="1">
        <f t="array" ref="CF2839">IFERROR(IF((BD2839+BE2839)*INDEX(H:H,ROW())*INDEX(K:K,ROW())/(BF2839*30*1000)&lt;0.5,"",(BD2839+BE2839)*INDEX(H:H,ROW())*INDEX(K:K,ROW())/(BF2839*30*1000)),"")</f>
        <v>1.6123724866563884</v>
      </c>
      <c r="CG2839">
        <f t="shared" si="356"/>
        <v>0.14724210223465095</v>
      </c>
      <c r="CH2839" cm="1">
        <f t="array" ref="CH2839">IFERROR((BD2839+BE2839)*INDEX(K:K,ROW())*INDEX(H:H,ROW())/BC2839/100000,"")</f>
        <v>7.1222734356179485E-2</v>
      </c>
      <c r="CI2839">
        <f t="shared" si="357"/>
        <v>15.517960761761669</v>
      </c>
      <c r="CJ2839">
        <v>0</v>
      </c>
      <c r="CK2839">
        <f t="shared" si="358"/>
        <v>0</v>
      </c>
      <c r="CL2839" cm="1">
        <f t="array" ref="CL2839">IF(INDEX(AS:AS,ROW()-2)=0,CL2838,INDEX(AS:AS,ROW()-2))</f>
        <v>41.52</v>
      </c>
      <c r="CM2839" t="str">
        <f t="shared" si="359"/>
        <v>CIV</v>
      </c>
    </row>
    <row r="2840" spans="1:91" x14ac:dyDescent="0.3">
      <c r="A2840" s="1">
        <v>2835</v>
      </c>
      <c r="B2840" t="s">
        <v>250</v>
      </c>
      <c r="C2840">
        <v>4</v>
      </c>
      <c r="D2840">
        <v>29</v>
      </c>
      <c r="E2840">
        <v>18</v>
      </c>
      <c r="F2840" t="s">
        <v>105</v>
      </c>
      <c r="G2840" t="s">
        <v>109</v>
      </c>
      <c r="H2840">
        <v>46.21</v>
      </c>
      <c r="I2840">
        <v>0.89</v>
      </c>
      <c r="J2840">
        <v>44.1</v>
      </c>
      <c r="K2840">
        <v>1570</v>
      </c>
      <c r="L2840">
        <v>44.41</v>
      </c>
      <c r="M2840">
        <v>0.89</v>
      </c>
      <c r="N2840">
        <v>44.1</v>
      </c>
      <c r="O2840">
        <v>1570</v>
      </c>
      <c r="P2840">
        <v>1.32</v>
      </c>
      <c r="Q2840">
        <v>50.19</v>
      </c>
      <c r="R2840">
        <v>30.11</v>
      </c>
      <c r="S2840">
        <v>1.7</v>
      </c>
      <c r="T2840">
        <v>7.41</v>
      </c>
      <c r="U2840">
        <v>0</v>
      </c>
      <c r="V2840">
        <v>0</v>
      </c>
      <c r="W2840">
        <v>0</v>
      </c>
      <c r="X2840">
        <v>0</v>
      </c>
      <c r="Y2840">
        <v>2</v>
      </c>
      <c r="Z2840">
        <v>7.5</v>
      </c>
      <c r="AA2840">
        <v>19.5</v>
      </c>
      <c r="AB2840">
        <v>63.9</v>
      </c>
      <c r="AC2840">
        <v>1690</v>
      </c>
      <c r="AD2840">
        <v>37.86</v>
      </c>
      <c r="AE2840">
        <v>32.36</v>
      </c>
      <c r="AF2840">
        <v>11.35</v>
      </c>
      <c r="AG2840">
        <v>1572</v>
      </c>
      <c r="AI2840">
        <v>44.21</v>
      </c>
      <c r="AJ2840">
        <v>40.89</v>
      </c>
      <c r="AK2840">
        <v>3.7</v>
      </c>
      <c r="AL2840">
        <v>47.32</v>
      </c>
      <c r="AM2840">
        <v>6.37</v>
      </c>
      <c r="AN2840">
        <v>47.81</v>
      </c>
      <c r="AO2840">
        <v>45.02</v>
      </c>
      <c r="AP2840">
        <v>3.15</v>
      </c>
      <c r="AQ2840">
        <v>3.34</v>
      </c>
      <c r="AR2840">
        <v>0</v>
      </c>
      <c r="AS2840">
        <v>40.39</v>
      </c>
      <c r="AT2840">
        <v>0</v>
      </c>
      <c r="AU2840">
        <v>0</v>
      </c>
      <c r="AV2840">
        <v>9.6</v>
      </c>
      <c r="AW2840">
        <v>72.599999999999994</v>
      </c>
      <c r="AX2840">
        <v>94.6</v>
      </c>
      <c r="AY2840">
        <v>99.8</v>
      </c>
      <c r="AZ2840">
        <v>100</v>
      </c>
      <c r="BA2840">
        <v>85</v>
      </c>
      <c r="BB2840">
        <v>90.2</v>
      </c>
      <c r="BC2840">
        <v>0.57971437233173007</v>
      </c>
      <c r="BD2840">
        <v>2.4173212124760101E-2</v>
      </c>
      <c r="BE2840">
        <v>0</v>
      </c>
      <c r="BF2840">
        <v>5.0741458150103727</v>
      </c>
      <c r="BG2840">
        <v>1.0411621473846E-3</v>
      </c>
      <c r="BH2840">
        <v>15.86563673477723</v>
      </c>
      <c r="BI2840">
        <v>3.3182704546329999E-4</v>
      </c>
      <c r="BJ2840">
        <v>2.5220390792820001E-4</v>
      </c>
      <c r="BK2840">
        <v>280.30801050381012</v>
      </c>
      <c r="BL2840">
        <v>4.5621792287236493</v>
      </c>
      <c r="BM2840">
        <v>188.3997210161294</v>
      </c>
      <c r="BN2840">
        <v>105.156239216518</v>
      </c>
      <c r="BO2840">
        <v>101.1450556828935</v>
      </c>
      <c r="BP2840">
        <v>105.5194706838315</v>
      </c>
      <c r="BQ2840">
        <v>0</v>
      </c>
      <c r="BR2840">
        <v>9.2736852483297891</v>
      </c>
      <c r="BS2840">
        <v>102.2139971599191</v>
      </c>
      <c r="BT2840">
        <v>0</v>
      </c>
      <c r="BU2840">
        <v>129.1836368639795</v>
      </c>
      <c r="BV2840">
        <v>725.87176879406627</v>
      </c>
      <c r="BW2840">
        <v>123.7288042233461</v>
      </c>
      <c r="BX2840">
        <v>4.652559909201285</v>
      </c>
      <c r="BY2840">
        <v>13.277272620670249</v>
      </c>
      <c r="BZ2840">
        <v>0.48342729241772869</v>
      </c>
      <c r="CA2840">
        <f t="shared" si="352"/>
        <v>2.4173212124760101E-2</v>
      </c>
      <c r="CB2840" cm="1">
        <f t="array" ref="CB2840">IF(ISBLANK(INDEX(AC:AC,ROW())), "", INDEX(AC:AC,ROW())*(BI2840+BJ2840)/1000)</f>
        <v>9.8701231123163508E-4</v>
      </c>
      <c r="CC2840">
        <f t="shared" si="353"/>
        <v>15.866677896924614</v>
      </c>
      <c r="CD2840">
        <f t="shared" si="354"/>
        <v>17.666458746108493</v>
      </c>
      <c r="CE2840" t="str">
        <f t="shared" si="355"/>
        <v/>
      </c>
      <c r="CF2840" t="str" cm="1">
        <f t="array" ref="CF2840">IFERROR(IF((BD2840+BE2840)*INDEX(H:H,ROW())*INDEX(K:K,ROW())/(BF2840*30*1000)&lt;0.5,"",(BD2840+BE2840)*INDEX(H:H,ROW())*INDEX(K:K,ROW())/(BF2840*30*1000)),"")</f>
        <v/>
      </c>
      <c r="CG2840">
        <f t="shared" si="356"/>
        <v>8.7528377028175406</v>
      </c>
      <c r="CH2840" cm="1">
        <f t="array" ref="CH2840">IFERROR((BD2840+BE2840)*INDEX(K:K,ROW())*INDEX(H:H,ROW())/BC2840/100000,"")</f>
        <v>3.0252127105866437E-2</v>
      </c>
      <c r="CI2840">
        <f t="shared" si="357"/>
        <v>4.5552189290589816E-2</v>
      </c>
      <c r="CJ2840">
        <v>0</v>
      </c>
      <c r="CK2840">
        <f t="shared" si="358"/>
        <v>0</v>
      </c>
      <c r="CL2840" cm="1">
        <f t="array" ref="CL2840">IF(INDEX(AS:AS,ROW()-2)=0,CL2839,INDEX(AS:AS,ROW()-2))</f>
        <v>40.75</v>
      </c>
      <c r="CM2840" t="str">
        <f t="shared" si="359"/>
        <v>SP</v>
      </c>
    </row>
    <row r="2841" spans="1:91" x14ac:dyDescent="0.3">
      <c r="A2841" s="1">
        <v>2836</v>
      </c>
      <c r="B2841" t="s">
        <v>250</v>
      </c>
      <c r="C2841">
        <v>4</v>
      </c>
      <c r="D2841">
        <v>29</v>
      </c>
      <c r="E2841">
        <v>18</v>
      </c>
      <c r="F2841" t="s">
        <v>105</v>
      </c>
      <c r="G2841" t="s">
        <v>110</v>
      </c>
      <c r="H2841">
        <v>46.21</v>
      </c>
      <c r="I2841">
        <v>0.89</v>
      </c>
      <c r="J2841">
        <v>44.1</v>
      </c>
      <c r="K2841">
        <v>1568</v>
      </c>
      <c r="L2841">
        <v>44.41</v>
      </c>
      <c r="M2841">
        <v>0.89</v>
      </c>
      <c r="N2841">
        <v>44.1</v>
      </c>
      <c r="O2841">
        <v>1570</v>
      </c>
      <c r="P2841">
        <v>1.32</v>
      </c>
      <c r="Q2841">
        <v>50.19</v>
      </c>
      <c r="R2841">
        <v>30.11</v>
      </c>
      <c r="S2841">
        <v>1.7</v>
      </c>
      <c r="T2841">
        <v>7.41</v>
      </c>
      <c r="U2841">
        <v>0</v>
      </c>
      <c r="V2841">
        <v>0</v>
      </c>
      <c r="W2841">
        <v>0</v>
      </c>
      <c r="X2841">
        <v>0</v>
      </c>
      <c r="Y2841">
        <v>2</v>
      </c>
      <c r="Z2841">
        <v>7.5</v>
      </c>
      <c r="AA2841">
        <v>19.5</v>
      </c>
      <c r="AB2841">
        <v>63.9</v>
      </c>
      <c r="AC2841">
        <v>1684</v>
      </c>
      <c r="AD2841">
        <v>37.86</v>
      </c>
      <c r="AE2841">
        <v>32.409999999999997</v>
      </c>
      <c r="AF2841">
        <v>11.41</v>
      </c>
      <c r="AG2841">
        <v>1572</v>
      </c>
      <c r="AI2841">
        <v>44.21</v>
      </c>
      <c r="AJ2841">
        <v>40.89</v>
      </c>
      <c r="AK2841">
        <v>0</v>
      </c>
      <c r="AL2841">
        <v>47.32</v>
      </c>
      <c r="AM2841">
        <v>6.32</v>
      </c>
      <c r="AN2841">
        <v>47.81</v>
      </c>
      <c r="AO2841">
        <v>45.02</v>
      </c>
      <c r="AP2841">
        <v>3.72</v>
      </c>
      <c r="AQ2841">
        <v>0</v>
      </c>
      <c r="AR2841">
        <v>0</v>
      </c>
      <c r="AS2841">
        <v>41.52</v>
      </c>
      <c r="AT2841">
        <v>0</v>
      </c>
      <c r="AU2841">
        <v>0</v>
      </c>
      <c r="AV2841">
        <v>5.0999999999999996</v>
      </c>
      <c r="AW2841">
        <v>62.4</v>
      </c>
      <c r="AX2841">
        <v>92.1</v>
      </c>
      <c r="AY2841">
        <v>100</v>
      </c>
      <c r="AZ2841">
        <v>100</v>
      </c>
      <c r="BA2841">
        <v>85.2</v>
      </c>
      <c r="BB2841">
        <v>93.5</v>
      </c>
      <c r="BC2841">
        <v>3.5345956969982913E-17</v>
      </c>
      <c r="BD2841">
        <v>2.4146380818127599E-2</v>
      </c>
      <c r="BE2841">
        <v>0</v>
      </c>
      <c r="BF2841">
        <v>4.9869681604339284</v>
      </c>
      <c r="BG2841">
        <v>1.0411621473846E-3</v>
      </c>
      <c r="BH2841">
        <v>2.138818144463079E-5</v>
      </c>
      <c r="BI2841">
        <v>3.3182704546329999E-4</v>
      </c>
      <c r="BJ2841">
        <v>2.5220390792820001E-4</v>
      </c>
      <c r="BK2841">
        <v>7.2715735385668678E-18</v>
      </c>
      <c r="BL2841">
        <v>1.1692461179791069</v>
      </c>
      <c r="BM2841">
        <v>155.3443548336808</v>
      </c>
      <c r="BN2841">
        <v>106.79792140064291</v>
      </c>
      <c r="BO2841">
        <v>77.125256699073233</v>
      </c>
      <c r="BP2841">
        <v>112.5620526323986</v>
      </c>
      <c r="BQ2841">
        <v>0</v>
      </c>
      <c r="BR2841">
        <v>1.4975474996961851</v>
      </c>
      <c r="BS2841">
        <v>79.845652614021162</v>
      </c>
      <c r="BT2841">
        <v>0</v>
      </c>
      <c r="BU2841">
        <v>116.0886241596296</v>
      </c>
      <c r="BV2841">
        <v>555.53409591335287</v>
      </c>
      <c r="BW2841">
        <v>123.7287993887644</v>
      </c>
      <c r="BX2841">
        <v>1.6718623101312839</v>
      </c>
      <c r="BY2841">
        <v>79.875342878677685</v>
      </c>
      <c r="BZ2841">
        <v>0.4835277305624443</v>
      </c>
      <c r="CA2841">
        <f t="shared" si="352"/>
        <v>2.4146380818127599E-2</v>
      </c>
      <c r="CB2841" cm="1">
        <f t="array" ref="CB2841">IF(ISBLANK(INDEX(AC:AC,ROW())), "", INDEX(AC:AC,ROW())*(BI2841+BJ2841)/1000)</f>
        <v>9.8350812551128595E-4</v>
      </c>
      <c r="CC2841">
        <f t="shared" si="353"/>
        <v>1.0625503288292308E-3</v>
      </c>
      <c r="CD2841">
        <f t="shared" si="354"/>
        <v>6.8435097531606232E-15</v>
      </c>
      <c r="CE2841">
        <f t="shared" si="355"/>
        <v>0.20572575088975964</v>
      </c>
      <c r="CF2841" t="str" cm="1">
        <f t="array" ref="CF2841">IFERROR(IF((BD2841+BE2841)*INDEX(H:H,ROW())*INDEX(K:K,ROW())/(BF2841*30*1000)&lt;0.5,"",(BD2841+BE2841)*INDEX(H:H,ROW())*INDEX(K:K,ROW())/(BF2841*30*1000)),"")</f>
        <v/>
      </c>
      <c r="CG2841" t="str">
        <f t="shared" si="356"/>
        <v/>
      </c>
      <c r="CH2841" cm="1">
        <f t="array" ref="CH2841">IFERROR((BD2841+BE2841)*INDEX(K:K,ROW())*INDEX(H:H,ROW())/BC2841/100000,"")</f>
        <v>494987609873318.56</v>
      </c>
      <c r="CI2841">
        <f t="shared" si="357"/>
        <v>4.5443664309758457E-2</v>
      </c>
      <c r="CJ2841">
        <v>0</v>
      </c>
      <c r="CK2841">
        <f t="shared" si="358"/>
        <v>0</v>
      </c>
      <c r="CL2841" cm="1">
        <f t="array" ref="CL2841">IF(INDEX(AS:AS,ROW()-2)=0,CL2840,INDEX(AS:AS,ROW()-2))</f>
        <v>41.52</v>
      </c>
      <c r="CM2841" t="str">
        <f t="shared" si="359"/>
        <v>CIV</v>
      </c>
    </row>
    <row r="2842" spans="1:91" x14ac:dyDescent="0.3">
      <c r="A2842" s="1">
        <v>2837</v>
      </c>
      <c r="B2842" t="s">
        <v>250</v>
      </c>
      <c r="C2842">
        <v>4</v>
      </c>
      <c r="D2842">
        <v>29</v>
      </c>
      <c r="E2842">
        <v>18</v>
      </c>
      <c r="F2842" t="s">
        <v>105</v>
      </c>
      <c r="G2842" t="s">
        <v>111</v>
      </c>
      <c r="H2842">
        <v>46.21</v>
      </c>
      <c r="I2842">
        <v>0.89</v>
      </c>
      <c r="J2842">
        <v>44.1</v>
      </c>
      <c r="K2842">
        <v>1570</v>
      </c>
      <c r="L2842">
        <v>44.41</v>
      </c>
      <c r="M2842">
        <v>0.89</v>
      </c>
      <c r="N2842">
        <v>44.1</v>
      </c>
      <c r="O2842">
        <v>1570</v>
      </c>
      <c r="P2842">
        <v>1.32</v>
      </c>
      <c r="Q2842">
        <v>50.19</v>
      </c>
      <c r="R2842">
        <v>30.11</v>
      </c>
      <c r="S2842">
        <v>1.7</v>
      </c>
      <c r="T2842">
        <v>7.41</v>
      </c>
      <c r="U2842">
        <v>0</v>
      </c>
      <c r="V2842">
        <v>0</v>
      </c>
      <c r="W2842">
        <v>0</v>
      </c>
      <c r="X2842">
        <v>0</v>
      </c>
      <c r="Y2842">
        <v>2</v>
      </c>
      <c r="Z2842">
        <v>7.5</v>
      </c>
      <c r="AA2842">
        <v>19.5</v>
      </c>
      <c r="AB2842">
        <v>63.9</v>
      </c>
      <c r="AC2842">
        <v>1690</v>
      </c>
      <c r="AD2842">
        <v>37.86</v>
      </c>
      <c r="AE2842">
        <v>32.409999999999997</v>
      </c>
      <c r="AF2842">
        <v>11.81</v>
      </c>
      <c r="AG2842">
        <v>1572</v>
      </c>
      <c r="AI2842">
        <v>44.21</v>
      </c>
      <c r="AJ2842">
        <v>40.89</v>
      </c>
      <c r="AK2842">
        <v>0</v>
      </c>
      <c r="AL2842">
        <v>47.32</v>
      </c>
      <c r="AM2842">
        <v>6.32</v>
      </c>
      <c r="AN2842">
        <v>47.81</v>
      </c>
      <c r="AO2842">
        <v>45.02</v>
      </c>
      <c r="AP2842">
        <v>3.72</v>
      </c>
      <c r="AQ2842">
        <v>0</v>
      </c>
      <c r="AR2842">
        <v>0</v>
      </c>
      <c r="AS2842">
        <v>41.52</v>
      </c>
      <c r="AT2842">
        <v>0</v>
      </c>
      <c r="AU2842">
        <v>0</v>
      </c>
      <c r="AV2842">
        <v>5.0999999999999996</v>
      </c>
      <c r="AW2842">
        <v>62.4</v>
      </c>
      <c r="AX2842">
        <v>92.1</v>
      </c>
      <c r="AY2842">
        <v>100</v>
      </c>
      <c r="AZ2842">
        <v>100</v>
      </c>
      <c r="BA2842">
        <v>85.2</v>
      </c>
      <c r="BB2842">
        <v>93.5</v>
      </c>
      <c r="BC2842">
        <v>3.5345956969982913E-17</v>
      </c>
      <c r="BD2842">
        <v>3.3014745104423003E-2</v>
      </c>
      <c r="BE2842">
        <v>0</v>
      </c>
      <c r="BF2842">
        <v>4.873124079516181</v>
      </c>
      <c r="BG2842">
        <v>1.0411621473846E-3</v>
      </c>
      <c r="BH2842">
        <v>2.138818144463079E-5</v>
      </c>
      <c r="BI2842">
        <v>3.3182704546329999E-4</v>
      </c>
      <c r="BJ2842">
        <v>2.5220390792820001E-4</v>
      </c>
      <c r="BK2842">
        <v>7.2715735385668678E-18</v>
      </c>
      <c r="BL2842">
        <v>0.13771624383081221</v>
      </c>
      <c r="BM2842">
        <v>128.6884819097354</v>
      </c>
      <c r="BN2842">
        <v>105.34364414714651</v>
      </c>
      <c r="BO2842">
        <v>39.9690790193984</v>
      </c>
      <c r="BP2842">
        <v>95.588099417823159</v>
      </c>
      <c r="BQ2842">
        <v>0</v>
      </c>
      <c r="BR2842">
        <v>1.1928332011477001</v>
      </c>
      <c r="BS2842">
        <v>83.134748091687044</v>
      </c>
      <c r="BT2842">
        <v>0</v>
      </c>
      <c r="BU2842">
        <v>91.126882477939915</v>
      </c>
      <c r="BV2842">
        <v>475.82610861688647</v>
      </c>
      <c r="BW2842">
        <v>123.428496553676</v>
      </c>
      <c r="BX2842">
        <v>1.6205407366600391</v>
      </c>
      <c r="BY2842">
        <v>100.0619344722838</v>
      </c>
      <c r="BZ2842">
        <v>0.47689896626214712</v>
      </c>
      <c r="CA2842">
        <f t="shared" si="352"/>
        <v>3.3014745104423003E-2</v>
      </c>
      <c r="CB2842" cm="1">
        <f t="array" ref="CB2842">IF(ISBLANK(INDEX(AC:AC,ROW())), "", INDEX(AC:AC,ROW())*(BI2842+BJ2842)/1000)</f>
        <v>9.8701231123163508E-4</v>
      </c>
      <c r="CC2842">
        <f t="shared" si="353"/>
        <v>1.0625503288292308E-3</v>
      </c>
      <c r="CD2842">
        <f t="shared" si="354"/>
        <v>6.8435097531606232E-15</v>
      </c>
      <c r="CE2842">
        <f t="shared" si="355"/>
        <v>0.20572575088975964</v>
      </c>
      <c r="CF2842" t="str" cm="1">
        <f t="array" ref="CF2842">IFERROR(IF((BD2842+BE2842)*INDEX(H:H,ROW())*INDEX(K:K,ROW())/(BF2842*30*1000)&lt;0.5,"",(BD2842+BE2842)*INDEX(H:H,ROW())*INDEX(K:K,ROW())/(BF2842*30*1000)),"")</f>
        <v/>
      </c>
      <c r="CG2842" t="str">
        <f t="shared" si="356"/>
        <v/>
      </c>
      <c r="CH2842" cm="1">
        <f t="array" ref="CH2842">IFERROR((BD2842+BE2842)*INDEX(K:K,ROW())*INDEX(H:H,ROW())/BC2842/100000,"")</f>
        <v>677647476042722</v>
      </c>
      <c r="CI2842">
        <f t="shared" si="357"/>
        <v>6.2213242932528778E-2</v>
      </c>
      <c r="CJ2842">
        <v>0</v>
      </c>
      <c r="CK2842">
        <f t="shared" si="358"/>
        <v>0</v>
      </c>
      <c r="CL2842" cm="1">
        <f t="array" ref="CL2842">IF(INDEX(AS:AS,ROW()-2)=0,CL2841,INDEX(AS:AS,ROW()-2))</f>
        <v>40.39</v>
      </c>
      <c r="CM2842" t="str">
        <f t="shared" si="359"/>
        <v>SP</v>
      </c>
    </row>
    <row r="2843" spans="1:91" x14ac:dyDescent="0.3">
      <c r="A2843" s="1">
        <v>2838</v>
      </c>
      <c r="B2843" t="s">
        <v>250</v>
      </c>
      <c r="C2843">
        <v>4</v>
      </c>
      <c r="D2843">
        <v>29</v>
      </c>
      <c r="E2843">
        <v>18</v>
      </c>
      <c r="F2843" t="s">
        <v>105</v>
      </c>
      <c r="G2843" t="s">
        <v>112</v>
      </c>
      <c r="H2843">
        <v>46.21</v>
      </c>
      <c r="I2843">
        <v>0.89</v>
      </c>
      <c r="J2843">
        <v>44.1</v>
      </c>
      <c r="K2843">
        <v>1570</v>
      </c>
      <c r="L2843">
        <v>44.41</v>
      </c>
      <c r="M2843">
        <v>0.89</v>
      </c>
      <c r="N2843">
        <v>44.1</v>
      </c>
      <c r="O2843">
        <v>1570</v>
      </c>
      <c r="P2843">
        <v>1.32</v>
      </c>
      <c r="Q2843">
        <v>50.19</v>
      </c>
      <c r="R2843">
        <v>30.11</v>
      </c>
      <c r="S2843">
        <v>1.7</v>
      </c>
      <c r="T2843">
        <v>7.41</v>
      </c>
      <c r="U2843">
        <v>0</v>
      </c>
      <c r="V2843">
        <v>0</v>
      </c>
      <c r="W2843">
        <v>0</v>
      </c>
      <c r="X2843">
        <v>0</v>
      </c>
      <c r="Y2843">
        <v>2</v>
      </c>
      <c r="Z2843">
        <v>7.5</v>
      </c>
      <c r="AA2843">
        <v>19.5</v>
      </c>
      <c r="AB2843">
        <v>63.9</v>
      </c>
      <c r="AC2843">
        <v>1690</v>
      </c>
      <c r="AD2843">
        <v>37.86</v>
      </c>
      <c r="AE2843">
        <v>32.409999999999997</v>
      </c>
      <c r="AF2843">
        <v>11.81</v>
      </c>
      <c r="AG2843">
        <v>1572</v>
      </c>
      <c r="AI2843">
        <v>44.21</v>
      </c>
      <c r="AJ2843">
        <v>40.89</v>
      </c>
      <c r="AK2843">
        <v>0</v>
      </c>
      <c r="AL2843">
        <v>47.32</v>
      </c>
      <c r="AM2843">
        <v>6.32</v>
      </c>
      <c r="AN2843">
        <v>47.81</v>
      </c>
      <c r="AO2843">
        <v>45.02</v>
      </c>
      <c r="AP2843">
        <v>3.72</v>
      </c>
      <c r="AQ2843">
        <v>0</v>
      </c>
      <c r="AR2843">
        <v>0</v>
      </c>
      <c r="AS2843">
        <v>41.52</v>
      </c>
      <c r="AT2843">
        <v>0</v>
      </c>
      <c r="AU2843">
        <v>0</v>
      </c>
      <c r="AV2843">
        <v>5.0999999999999996</v>
      </c>
      <c r="AW2843">
        <v>62.4</v>
      </c>
      <c r="AX2843">
        <v>92.1</v>
      </c>
      <c r="AY2843">
        <v>100</v>
      </c>
      <c r="AZ2843">
        <v>100</v>
      </c>
      <c r="BA2843">
        <v>85.2</v>
      </c>
      <c r="BB2843">
        <v>93.5</v>
      </c>
      <c r="BC2843">
        <v>3.5345956969982913E-17</v>
      </c>
      <c r="BD2843">
        <v>3.9410276292219298E-2</v>
      </c>
      <c r="BE2843">
        <v>0</v>
      </c>
      <c r="BF2843">
        <v>4.8930955694492884</v>
      </c>
      <c r="BG2843">
        <v>1.0411621473846E-3</v>
      </c>
      <c r="BH2843">
        <v>2.138818144463079E-5</v>
      </c>
      <c r="BI2843">
        <v>3.3182704546329999E-4</v>
      </c>
      <c r="BJ2843">
        <v>2.5220390792820001E-4</v>
      </c>
      <c r="BK2843">
        <v>7.2715735385668678E-18</v>
      </c>
      <c r="BL2843">
        <v>0.13843866270297239</v>
      </c>
      <c r="BM2843">
        <v>115.2814583481006</v>
      </c>
      <c r="BN2843">
        <v>101.1038556917218</v>
      </c>
      <c r="BO2843">
        <v>31.160707360416641</v>
      </c>
      <c r="BP2843">
        <v>79.823749427471839</v>
      </c>
      <c r="BQ2843">
        <v>0</v>
      </c>
      <c r="BR2843">
        <v>0.73378349744252069</v>
      </c>
      <c r="BS2843">
        <v>79.091177118283198</v>
      </c>
      <c r="BT2843">
        <v>0</v>
      </c>
      <c r="BU2843">
        <v>68.008429128224876</v>
      </c>
      <c r="BV2843">
        <v>417.48946795679382</v>
      </c>
      <c r="BW2843">
        <v>102.52096230076759</v>
      </c>
      <c r="BX2843">
        <v>0.82409749417543576</v>
      </c>
      <c r="BY2843">
        <v>100.06382149728979</v>
      </c>
      <c r="BZ2843">
        <v>0.4705224599095118</v>
      </c>
      <c r="CA2843">
        <f t="shared" si="352"/>
        <v>3.9410276292219298E-2</v>
      </c>
      <c r="CB2843" cm="1">
        <f t="array" ref="CB2843">IF(ISBLANK(INDEX(AC:AC,ROW())), "", INDEX(AC:AC,ROW())*(BI2843+BJ2843)/1000)</f>
        <v>9.8701231123163508E-4</v>
      </c>
      <c r="CC2843">
        <f t="shared" si="353"/>
        <v>1.0625503288292308E-3</v>
      </c>
      <c r="CD2843">
        <f t="shared" si="354"/>
        <v>6.8435097531606232E-15</v>
      </c>
      <c r="CE2843">
        <f t="shared" si="355"/>
        <v>0.20572575088975964</v>
      </c>
      <c r="CF2843" t="str" cm="1">
        <f t="array" ref="CF2843">IFERROR(IF((BD2843+BE2843)*INDEX(H:H,ROW())*INDEX(K:K,ROW())/(BF2843*30*1000)&lt;0.5,"",(BD2843+BE2843)*INDEX(H:H,ROW())*INDEX(K:K,ROW())/(BF2843*30*1000)),"")</f>
        <v/>
      </c>
      <c r="CG2843" t="str">
        <f t="shared" si="356"/>
        <v/>
      </c>
      <c r="CH2843" cm="1">
        <f t="array" ref="CH2843">IFERROR((BD2843+BE2843)*INDEX(K:K,ROW())*INDEX(H:H,ROW())/BC2843/100000,"")</f>
        <v>808919595626103.25</v>
      </c>
      <c r="CI2843">
        <f t="shared" si="357"/>
        <v>7.426503173812006E-2</v>
      </c>
      <c r="CJ2843">
        <v>0</v>
      </c>
      <c r="CK2843">
        <f t="shared" si="358"/>
        <v>0</v>
      </c>
      <c r="CL2843" cm="1">
        <f t="array" ref="CL2843">IF(INDEX(AS:AS,ROW()-2)=0,CL2842,INDEX(AS:AS,ROW()-2))</f>
        <v>41.52</v>
      </c>
      <c r="CM2843" t="str">
        <f t="shared" si="359"/>
        <v>CIV</v>
      </c>
    </row>
    <row r="2844" spans="1:91" x14ac:dyDescent="0.3">
      <c r="A2844" s="1">
        <v>2839</v>
      </c>
      <c r="B2844" t="s">
        <v>250</v>
      </c>
      <c r="C2844">
        <v>4</v>
      </c>
      <c r="D2844">
        <v>29</v>
      </c>
      <c r="E2844">
        <v>18</v>
      </c>
      <c r="F2844" t="s">
        <v>105</v>
      </c>
      <c r="G2844" t="s">
        <v>113</v>
      </c>
      <c r="H2844">
        <v>46.21</v>
      </c>
      <c r="I2844">
        <v>0.89</v>
      </c>
      <c r="J2844">
        <v>44.1</v>
      </c>
      <c r="K2844">
        <v>1570</v>
      </c>
      <c r="L2844">
        <v>44.41</v>
      </c>
      <c r="M2844">
        <v>0.89</v>
      </c>
      <c r="N2844">
        <v>44.1</v>
      </c>
      <c r="O2844">
        <v>1570</v>
      </c>
      <c r="P2844">
        <v>1.32</v>
      </c>
      <c r="Q2844">
        <v>50.19</v>
      </c>
      <c r="R2844">
        <v>30.11</v>
      </c>
      <c r="S2844">
        <v>1.7</v>
      </c>
      <c r="T2844">
        <v>7.41</v>
      </c>
      <c r="U2844">
        <v>0</v>
      </c>
      <c r="V2844">
        <v>0</v>
      </c>
      <c r="W2844">
        <v>0</v>
      </c>
      <c r="X2844">
        <v>0</v>
      </c>
      <c r="Y2844">
        <v>2</v>
      </c>
      <c r="Z2844">
        <v>7.5</v>
      </c>
      <c r="AA2844">
        <v>19.5</v>
      </c>
      <c r="AB2844">
        <v>63.9</v>
      </c>
      <c r="AC2844">
        <v>1690</v>
      </c>
      <c r="AD2844">
        <v>37.86</v>
      </c>
      <c r="AE2844">
        <v>32.409999999999997</v>
      </c>
      <c r="AF2844">
        <v>11.81</v>
      </c>
      <c r="AG2844">
        <v>1572</v>
      </c>
      <c r="AI2844">
        <v>44.21</v>
      </c>
      <c r="AJ2844">
        <v>40.89</v>
      </c>
      <c r="AK2844">
        <v>0</v>
      </c>
      <c r="AL2844">
        <v>47.32</v>
      </c>
      <c r="AM2844">
        <v>6.32</v>
      </c>
      <c r="AN2844">
        <v>47.81</v>
      </c>
      <c r="AO2844">
        <v>45.02</v>
      </c>
      <c r="AP2844">
        <v>3.72</v>
      </c>
      <c r="AQ2844">
        <v>0</v>
      </c>
      <c r="AR2844">
        <v>0</v>
      </c>
      <c r="AS2844">
        <v>41.52</v>
      </c>
      <c r="AT2844">
        <v>0</v>
      </c>
      <c r="AU2844">
        <v>0</v>
      </c>
      <c r="AV2844">
        <v>5.0999999999999996</v>
      </c>
      <c r="AW2844">
        <v>62.4</v>
      </c>
      <c r="AX2844">
        <v>92.1</v>
      </c>
      <c r="AY2844">
        <v>100</v>
      </c>
      <c r="AZ2844">
        <v>100</v>
      </c>
      <c r="BA2844">
        <v>85.2</v>
      </c>
      <c r="BB2844">
        <v>93.5</v>
      </c>
      <c r="BC2844">
        <v>3.5345956969982913E-17</v>
      </c>
      <c r="BD2844">
        <v>3.7620923295398602E-2</v>
      </c>
      <c r="BE2844">
        <v>0</v>
      </c>
      <c r="BF2844">
        <v>4.8973957740797038</v>
      </c>
      <c r="BG2844">
        <v>1.0411621473846E-3</v>
      </c>
      <c r="BH2844">
        <v>2.138818144463079E-5</v>
      </c>
      <c r="BI2844">
        <v>3.3182704546329999E-4</v>
      </c>
      <c r="BJ2844">
        <v>2.5220390792820001E-4</v>
      </c>
      <c r="BK2844">
        <v>7.2715735385668678E-18</v>
      </c>
      <c r="BL2844">
        <v>0.13913077797692949</v>
      </c>
      <c r="BM2844">
        <v>105.676871533613</v>
      </c>
      <c r="BN2844">
        <v>96.460140190613515</v>
      </c>
      <c r="BO2844">
        <v>27.972499888042361</v>
      </c>
      <c r="BP2844">
        <v>67.55557600428439</v>
      </c>
      <c r="BQ2844">
        <v>0</v>
      </c>
      <c r="BR2844">
        <v>8.5961573613669698E-2</v>
      </c>
      <c r="BS2844">
        <v>74.073993453749964</v>
      </c>
      <c r="BT2844">
        <v>0</v>
      </c>
      <c r="BU2844">
        <v>50.035437601413967</v>
      </c>
      <c r="BV2844">
        <v>369.60583752324629</v>
      </c>
      <c r="BW2844">
        <v>123.72921388914379</v>
      </c>
      <c r="BX2844">
        <v>2.4086641142979499E-2</v>
      </c>
      <c r="BY2844">
        <v>100.0630549313223</v>
      </c>
      <c r="BZ2844">
        <v>0.46526204550718508</v>
      </c>
      <c r="CA2844">
        <f t="shared" si="352"/>
        <v>3.7620923295398602E-2</v>
      </c>
      <c r="CB2844" cm="1">
        <f t="array" ref="CB2844">IF(ISBLANK(INDEX(AC:AC,ROW())), "", INDEX(AC:AC,ROW())*(BI2844+BJ2844)/1000)</f>
        <v>9.8701231123163508E-4</v>
      </c>
      <c r="CC2844">
        <f t="shared" si="353"/>
        <v>1.0625503288292308E-3</v>
      </c>
      <c r="CD2844">
        <f t="shared" si="354"/>
        <v>6.8435097531606232E-15</v>
      </c>
      <c r="CE2844">
        <f t="shared" si="355"/>
        <v>0.20572575088975964</v>
      </c>
      <c r="CF2844" t="str" cm="1">
        <f t="array" ref="CF2844">IFERROR(IF((BD2844+BE2844)*INDEX(H:H,ROW())*INDEX(K:K,ROW())/(BF2844*30*1000)&lt;0.5,"",(BD2844+BE2844)*INDEX(H:H,ROW())*INDEX(K:K,ROW())/(BF2844*30*1000)),"")</f>
        <v/>
      </c>
      <c r="CG2844" t="str">
        <f t="shared" si="356"/>
        <v/>
      </c>
      <c r="CH2844" cm="1">
        <f t="array" ref="CH2844">IFERROR((BD2844+BE2844)*INDEX(K:K,ROW())*INDEX(H:H,ROW())/BC2844/100000,"")</f>
        <v>772192050457730.13</v>
      </c>
      <c r="CI2844">
        <f t="shared" si="357"/>
        <v>7.0893161007900787E-2</v>
      </c>
      <c r="CJ2844">
        <v>0</v>
      </c>
      <c r="CK2844">
        <f t="shared" si="358"/>
        <v>0</v>
      </c>
      <c r="CL2844" cm="1">
        <f t="array" ref="CL2844">IF(INDEX(AS:AS,ROW()-2)=0,CL2843,INDEX(AS:AS,ROW()-2))</f>
        <v>41.52</v>
      </c>
      <c r="CM2844" t="str">
        <f t="shared" si="359"/>
        <v>CIV</v>
      </c>
    </row>
    <row r="2845" spans="1:91" x14ac:dyDescent="0.3">
      <c r="A2845" s="1">
        <v>2840</v>
      </c>
      <c r="B2845" t="s">
        <v>250</v>
      </c>
      <c r="C2845">
        <v>4</v>
      </c>
      <c r="D2845">
        <v>29</v>
      </c>
      <c r="E2845">
        <v>18</v>
      </c>
      <c r="F2845" t="s">
        <v>114</v>
      </c>
      <c r="G2845" t="s">
        <v>115</v>
      </c>
      <c r="H2845">
        <v>46.21</v>
      </c>
      <c r="I2845">
        <v>0.89</v>
      </c>
      <c r="J2845">
        <v>44.1</v>
      </c>
      <c r="K2845">
        <v>1570</v>
      </c>
      <c r="L2845">
        <v>44.41</v>
      </c>
      <c r="M2845">
        <v>0.89</v>
      </c>
      <c r="N2845">
        <v>44.1</v>
      </c>
      <c r="O2845">
        <v>1570</v>
      </c>
      <c r="P2845">
        <v>1.32</v>
      </c>
      <c r="Q2845">
        <v>50.19</v>
      </c>
      <c r="R2845">
        <v>30.11</v>
      </c>
      <c r="S2845">
        <v>1.7</v>
      </c>
      <c r="T2845">
        <v>7.41</v>
      </c>
      <c r="U2845">
        <v>0</v>
      </c>
      <c r="V2845">
        <v>0</v>
      </c>
      <c r="W2845">
        <v>0</v>
      </c>
      <c r="X2845">
        <v>0</v>
      </c>
      <c r="Y2845">
        <v>2</v>
      </c>
      <c r="Z2845">
        <v>7.5</v>
      </c>
      <c r="AA2845">
        <v>19.5</v>
      </c>
      <c r="AB2845">
        <v>63.9</v>
      </c>
      <c r="AC2845">
        <v>1690</v>
      </c>
      <c r="AD2845">
        <v>37.86</v>
      </c>
      <c r="AE2845">
        <v>32.409999999999997</v>
      </c>
      <c r="AF2845">
        <v>11.81</v>
      </c>
      <c r="AG2845">
        <v>1572</v>
      </c>
      <c r="AI2845">
        <v>44.21</v>
      </c>
      <c r="AJ2845">
        <v>40.89</v>
      </c>
      <c r="AK2845">
        <v>0</v>
      </c>
      <c r="AL2845">
        <v>47.32</v>
      </c>
      <c r="AM2845">
        <v>6.32</v>
      </c>
      <c r="AN2845">
        <v>47.81</v>
      </c>
      <c r="AO2845">
        <v>45.02</v>
      </c>
      <c r="AP2845">
        <v>3.72</v>
      </c>
      <c r="AQ2845">
        <v>0</v>
      </c>
      <c r="AR2845">
        <v>0</v>
      </c>
      <c r="AS2845">
        <v>41.52</v>
      </c>
      <c r="AT2845">
        <v>0</v>
      </c>
      <c r="AU2845">
        <v>0</v>
      </c>
      <c r="AV2845">
        <v>5.0999999999999996</v>
      </c>
      <c r="AW2845">
        <v>62.4</v>
      </c>
      <c r="AX2845">
        <v>92.1</v>
      </c>
      <c r="AY2845">
        <v>100</v>
      </c>
      <c r="AZ2845">
        <v>100</v>
      </c>
      <c r="BA2845">
        <v>85.2</v>
      </c>
      <c r="BB2845">
        <v>93.5</v>
      </c>
      <c r="BC2845">
        <v>3.5345956969982913E-17</v>
      </c>
      <c r="BD2845">
        <v>3.7509576559893697E-2</v>
      </c>
      <c r="BE2845">
        <v>0</v>
      </c>
      <c r="BF2845">
        <v>4.857197371390285</v>
      </c>
      <c r="BG2845">
        <v>1.0411621473846E-3</v>
      </c>
      <c r="BH2845">
        <v>2.138818144463079E-5</v>
      </c>
      <c r="BI2845">
        <v>3.3182704546329999E-4</v>
      </c>
      <c r="BJ2845">
        <v>2.5220390792820001E-4</v>
      </c>
      <c r="BK2845">
        <v>7.2715735385668678E-18</v>
      </c>
      <c r="BL2845">
        <v>0.51576874392224581</v>
      </c>
      <c r="BM2845">
        <v>108.094446031128</v>
      </c>
      <c r="BN2845">
        <v>93.080632770594022</v>
      </c>
      <c r="BO2845">
        <v>32.479367815181313</v>
      </c>
      <c r="BP2845">
        <v>58.518370184534561</v>
      </c>
      <c r="BQ2845">
        <v>0.8555292356024391</v>
      </c>
      <c r="BR2845">
        <v>60</v>
      </c>
      <c r="BS2845">
        <v>95.583479087047394</v>
      </c>
      <c r="BT2845">
        <v>0</v>
      </c>
      <c r="BU2845">
        <v>39.174241012128661</v>
      </c>
      <c r="BV2845">
        <v>417.83390215653299</v>
      </c>
      <c r="BW2845">
        <v>123.7289023196256</v>
      </c>
      <c r="BX2845">
        <v>0.1024956289139161</v>
      </c>
      <c r="BY2845">
        <v>100.06329192503991</v>
      </c>
      <c r="BZ2845">
        <v>0.46392094566579201</v>
      </c>
      <c r="CA2845">
        <f t="shared" si="352"/>
        <v>3.7509576559893697E-2</v>
      </c>
      <c r="CB2845" cm="1">
        <f t="array" ref="CB2845">IF(ISBLANK(INDEX(AC:AC,ROW())), "", INDEX(AC:AC,ROW())*(BI2845+BJ2845)/1000)</f>
        <v>9.8701231123163508E-4</v>
      </c>
      <c r="CC2845">
        <f t="shared" si="353"/>
        <v>1.0625503288292308E-3</v>
      </c>
      <c r="CD2845">
        <f t="shared" si="354"/>
        <v>6.8435097531606232E-15</v>
      </c>
      <c r="CE2845">
        <f t="shared" si="355"/>
        <v>0.20572575088975964</v>
      </c>
      <c r="CF2845" t="str" cm="1">
        <f t="array" ref="CF2845">IFERROR(IF((BD2845+BE2845)*INDEX(H:H,ROW())*INDEX(K:K,ROW())/(BF2845*30*1000)&lt;0.5,"",(BD2845+BE2845)*INDEX(H:H,ROW())*INDEX(K:K,ROW())/(BF2845*30*1000)),"")</f>
        <v/>
      </c>
      <c r="CG2845" t="str">
        <f t="shared" si="356"/>
        <v/>
      </c>
      <c r="CH2845" cm="1">
        <f t="array" ref="CH2845">IFERROR((BD2845+BE2845)*INDEX(K:K,ROW())*INDEX(H:H,ROW())/BC2845/100000,"")</f>
        <v>769906591822752.13</v>
      </c>
      <c r="CI2845">
        <f t="shared" si="357"/>
        <v>7.0683338351878428E-2</v>
      </c>
      <c r="CJ2845">
        <v>0</v>
      </c>
      <c r="CK2845">
        <f t="shared" si="358"/>
        <v>0</v>
      </c>
      <c r="CL2845" cm="1">
        <f t="array" ref="CL2845">IF(INDEX(AS:AS,ROW()-2)=0,CL2844,INDEX(AS:AS,ROW()-2))</f>
        <v>41.52</v>
      </c>
      <c r="CM2845" t="str">
        <f t="shared" si="359"/>
        <v>CIV</v>
      </c>
    </row>
    <row r="2846" spans="1:91" x14ac:dyDescent="0.3">
      <c r="A2846" s="1">
        <v>2841</v>
      </c>
      <c r="B2846" t="s">
        <v>250</v>
      </c>
      <c r="C2846">
        <v>4</v>
      </c>
      <c r="D2846">
        <v>29</v>
      </c>
      <c r="E2846">
        <v>18</v>
      </c>
      <c r="F2846" t="s">
        <v>114</v>
      </c>
      <c r="G2846" t="s">
        <v>116</v>
      </c>
      <c r="H2846">
        <v>46.21</v>
      </c>
      <c r="I2846">
        <v>0.89</v>
      </c>
      <c r="J2846">
        <v>44.1</v>
      </c>
      <c r="K2846">
        <v>1570</v>
      </c>
      <c r="L2846">
        <v>46.53</v>
      </c>
      <c r="M2846">
        <v>0.9</v>
      </c>
      <c r="N2846">
        <v>46.06</v>
      </c>
      <c r="O2846">
        <v>1576</v>
      </c>
      <c r="P2846">
        <v>1.42</v>
      </c>
      <c r="Q2846">
        <v>50.19</v>
      </c>
      <c r="R2846">
        <v>30.32</v>
      </c>
      <c r="S2846">
        <v>1.7</v>
      </c>
      <c r="T2846">
        <v>7.41</v>
      </c>
      <c r="U2846">
        <v>0</v>
      </c>
      <c r="V2846">
        <v>0</v>
      </c>
      <c r="W2846">
        <v>0</v>
      </c>
      <c r="X2846">
        <v>0</v>
      </c>
      <c r="Y2846">
        <v>2</v>
      </c>
      <c r="Z2846">
        <v>7.5</v>
      </c>
      <c r="AA2846">
        <v>18.8</v>
      </c>
      <c r="AB2846">
        <v>63.9</v>
      </c>
      <c r="AC2846">
        <v>1690</v>
      </c>
      <c r="AD2846">
        <v>37.86</v>
      </c>
      <c r="AE2846">
        <v>32.409999999999997</v>
      </c>
      <c r="AF2846">
        <v>11.81</v>
      </c>
      <c r="AG2846">
        <v>1572</v>
      </c>
      <c r="AI2846">
        <v>44.21</v>
      </c>
      <c r="AJ2846">
        <v>40.89</v>
      </c>
      <c r="AK2846">
        <v>0</v>
      </c>
      <c r="AL2846">
        <v>47.32</v>
      </c>
      <c r="AM2846">
        <v>6.32</v>
      </c>
      <c r="AN2846">
        <v>47.81</v>
      </c>
      <c r="AO2846">
        <v>45.02</v>
      </c>
      <c r="AP2846">
        <v>3.72</v>
      </c>
      <c r="AQ2846">
        <v>0</v>
      </c>
      <c r="AR2846">
        <v>0</v>
      </c>
      <c r="AS2846">
        <v>41.52</v>
      </c>
      <c r="AT2846">
        <v>0</v>
      </c>
      <c r="AU2846">
        <v>0</v>
      </c>
      <c r="AV2846">
        <v>5.0999999999999996</v>
      </c>
      <c r="AW2846">
        <v>62.4</v>
      </c>
      <c r="AX2846">
        <v>92.1</v>
      </c>
      <c r="AY2846">
        <v>100</v>
      </c>
      <c r="AZ2846">
        <v>100</v>
      </c>
      <c r="BA2846">
        <v>85.2</v>
      </c>
      <c r="BB2846">
        <v>93.5</v>
      </c>
      <c r="BC2846">
        <v>3.5345956969982913E-17</v>
      </c>
      <c r="BD2846">
        <v>22.618913340714041</v>
      </c>
      <c r="BE2846">
        <v>0</v>
      </c>
      <c r="BF2846">
        <v>26.134837882574931</v>
      </c>
      <c r="BG2846">
        <v>1.0411621473846E-3</v>
      </c>
      <c r="BH2846">
        <v>63.452557722476712</v>
      </c>
      <c r="BI2846">
        <v>3.3182704546329999E-4</v>
      </c>
      <c r="BJ2846">
        <v>2.5220390792820001E-4</v>
      </c>
      <c r="BK2846">
        <v>2.5086433889093471</v>
      </c>
      <c r="BL2846">
        <v>3.4247248671832118</v>
      </c>
      <c r="BM2846">
        <v>193.80993015722049</v>
      </c>
      <c r="BN2846">
        <v>107.11956985817081</v>
      </c>
      <c r="BO2846">
        <v>98.890391744696842</v>
      </c>
      <c r="BP2846">
        <v>54.043868189655413</v>
      </c>
      <c r="BQ2846">
        <v>0</v>
      </c>
      <c r="BR2846">
        <v>20.740229236619172</v>
      </c>
      <c r="BS2846">
        <v>129.47028991346991</v>
      </c>
      <c r="BT2846">
        <v>0</v>
      </c>
      <c r="BU2846">
        <v>67.906997445685775</v>
      </c>
      <c r="BV2846">
        <v>472.21258666072151</v>
      </c>
      <c r="BW2846">
        <v>123.72894260138879</v>
      </c>
      <c r="BX2846">
        <v>2.1488243901277801</v>
      </c>
      <c r="BY2846">
        <v>100.0626325433807</v>
      </c>
      <c r="BZ2846">
        <v>0.4595531741132084</v>
      </c>
      <c r="CA2846">
        <f t="shared" si="352"/>
        <v>22.618913340714041</v>
      </c>
      <c r="CB2846" cm="1">
        <f t="array" ref="CB2846">IF(ISBLANK(INDEX(AC:AC,ROW())), "", INDEX(AC:AC,ROW())*(BI2846+BJ2846)/1000)</f>
        <v>9.8701231123163508E-4</v>
      </c>
      <c r="CC2846">
        <f t="shared" si="353"/>
        <v>63.4535988846241</v>
      </c>
      <c r="CD2846">
        <f t="shared" si="354"/>
        <v>3.9535084423985831E-2</v>
      </c>
      <c r="CE2846" t="str">
        <f t="shared" si="355"/>
        <v/>
      </c>
      <c r="CF2846" cm="1">
        <f t="array" ref="CF2846">IFERROR(IF((BD2846+BE2846)*INDEX(H:H,ROW())*INDEX(K:K,ROW())/(BF2846*30*1000)&lt;0.5,"",(BD2846+BE2846)*INDEX(H:H,ROW())*INDEX(K:K,ROW())/(BF2846*30*1000)),"")</f>
        <v>2.0929858510032617</v>
      </c>
      <c r="CG2846" t="str">
        <f t="shared" si="356"/>
        <v/>
      </c>
      <c r="CH2846" cm="1">
        <f t="array" ref="CH2846">IFERROR((BD2846+BE2846)*INDEX(K:K,ROW())*INDEX(H:H,ROW())/BC2846/100000,"")</f>
        <v>4.642667840591769E+17</v>
      </c>
      <c r="CI2846">
        <f t="shared" si="357"/>
        <v>42.62325655051432</v>
      </c>
      <c r="CJ2846">
        <v>1</v>
      </c>
      <c r="CK2846">
        <f t="shared" si="358"/>
        <v>0</v>
      </c>
      <c r="CL2846" cm="1">
        <f t="array" ref="CL2846">IF(INDEX(AS:AS,ROW()-2)=0,CL2845,INDEX(AS:AS,ROW()-2))</f>
        <v>41.52</v>
      </c>
      <c r="CM2846" t="str">
        <f t="shared" si="359"/>
        <v>CIV</v>
      </c>
    </row>
    <row r="2847" spans="1:91" x14ac:dyDescent="0.3">
      <c r="A2847" s="1">
        <v>2842</v>
      </c>
      <c r="B2847" t="s">
        <v>250</v>
      </c>
      <c r="C2847">
        <v>4</v>
      </c>
      <c r="D2847">
        <v>29</v>
      </c>
      <c r="E2847">
        <v>18</v>
      </c>
      <c r="F2847" t="s">
        <v>114</v>
      </c>
      <c r="G2847" t="s">
        <v>117</v>
      </c>
      <c r="H2847">
        <v>46.21</v>
      </c>
      <c r="I2847">
        <v>0.89</v>
      </c>
      <c r="J2847">
        <v>44.1</v>
      </c>
      <c r="K2847">
        <v>1570</v>
      </c>
      <c r="L2847">
        <v>44.41</v>
      </c>
      <c r="M2847">
        <v>0.89</v>
      </c>
      <c r="N2847">
        <v>44.1</v>
      </c>
      <c r="O2847">
        <v>1570</v>
      </c>
      <c r="P2847">
        <v>1.32</v>
      </c>
      <c r="Q2847">
        <v>50.19</v>
      </c>
      <c r="R2847">
        <v>30.11</v>
      </c>
      <c r="S2847">
        <v>1.7</v>
      </c>
      <c r="T2847">
        <v>7.41</v>
      </c>
      <c r="U2847">
        <v>0</v>
      </c>
      <c r="V2847">
        <v>0</v>
      </c>
      <c r="W2847">
        <v>0</v>
      </c>
      <c r="X2847">
        <v>0</v>
      </c>
      <c r="Y2847">
        <v>2</v>
      </c>
      <c r="Z2847">
        <v>7.5</v>
      </c>
      <c r="AA2847">
        <v>19.5</v>
      </c>
      <c r="AB2847">
        <v>63.9</v>
      </c>
      <c r="AC2847">
        <v>1640</v>
      </c>
      <c r="AD2847">
        <v>37.86</v>
      </c>
      <c r="AE2847">
        <v>32.409999999999997</v>
      </c>
      <c r="AF2847">
        <v>14.02</v>
      </c>
      <c r="AG2847">
        <v>1572</v>
      </c>
      <c r="AI2847">
        <v>44.21</v>
      </c>
      <c r="AJ2847">
        <v>40.89</v>
      </c>
      <c r="AK2847">
        <v>0</v>
      </c>
      <c r="AL2847">
        <v>47.32</v>
      </c>
      <c r="AM2847">
        <v>6.32</v>
      </c>
      <c r="AN2847">
        <v>47.81</v>
      </c>
      <c r="AO2847">
        <v>45.02</v>
      </c>
      <c r="AP2847">
        <v>3.72</v>
      </c>
      <c r="AQ2847">
        <v>0</v>
      </c>
      <c r="AR2847">
        <v>0</v>
      </c>
      <c r="AS2847">
        <v>41.52</v>
      </c>
      <c r="AT2847">
        <v>0</v>
      </c>
      <c r="AU2847">
        <v>0</v>
      </c>
      <c r="AV2847">
        <v>5.0999999999999996</v>
      </c>
      <c r="AW2847">
        <v>62.4</v>
      </c>
      <c r="AX2847">
        <v>92.1</v>
      </c>
      <c r="AY2847">
        <v>100</v>
      </c>
      <c r="AZ2847">
        <v>100</v>
      </c>
      <c r="BA2847">
        <v>85.2</v>
      </c>
      <c r="BB2847">
        <v>93.5</v>
      </c>
      <c r="BC2847">
        <v>3.5345956969982913E-17</v>
      </c>
      <c r="BD2847">
        <v>2.023902302178433</v>
      </c>
      <c r="BE2847">
        <v>0</v>
      </c>
      <c r="BF2847">
        <v>6.1664674754418671</v>
      </c>
      <c r="BG2847">
        <v>0.3251689062899909</v>
      </c>
      <c r="BH2847">
        <v>171.61692668313509</v>
      </c>
      <c r="BI2847">
        <v>0.19532502319638739</v>
      </c>
      <c r="BJ2847">
        <v>2.5220390792820001E-4</v>
      </c>
      <c r="BK2847">
        <v>438.60802693583031</v>
      </c>
      <c r="BL2847">
        <v>5.4561368764574993</v>
      </c>
      <c r="BM2847">
        <v>196.03687711482689</v>
      </c>
      <c r="BN2847">
        <v>109.7350199354602</v>
      </c>
      <c r="BO2847">
        <v>104.5967167801782</v>
      </c>
      <c r="BP2847">
        <v>63.277948551642417</v>
      </c>
      <c r="BQ2847">
        <v>1.1802964182181941</v>
      </c>
      <c r="BR2847">
        <v>48.507638445918538</v>
      </c>
      <c r="BS2847">
        <v>118.4140290934784</v>
      </c>
      <c r="BT2847">
        <v>0</v>
      </c>
      <c r="BU2847">
        <v>120.1512111252008</v>
      </c>
      <c r="BV2847">
        <v>796.24858357290543</v>
      </c>
      <c r="BW2847">
        <v>123.7284905685372</v>
      </c>
      <c r="BX2847">
        <v>3.5096957316744448</v>
      </c>
      <c r="BY2847">
        <v>24.355431103258852</v>
      </c>
      <c r="BZ2847">
        <v>0.4553189540170291</v>
      </c>
      <c r="CA2847">
        <f t="shared" si="352"/>
        <v>2.023902302178433</v>
      </c>
      <c r="CB2847" cm="1">
        <f t="array" ref="CB2847">IF(ISBLANK(INDEX(AC:AC,ROW())), "", INDEX(AC:AC,ROW())*(BI2847+BJ2847)/1000)</f>
        <v>0.32074665245107759</v>
      </c>
      <c r="CC2847">
        <f t="shared" si="353"/>
        <v>171.94209558942509</v>
      </c>
      <c r="CD2847">
        <f t="shared" si="354"/>
        <v>2.5509054396031563</v>
      </c>
      <c r="CE2847" t="str">
        <f t="shared" si="355"/>
        <v/>
      </c>
      <c r="CF2847" cm="1">
        <f t="array" ref="CF2847">IFERROR(IF((BD2847+BE2847)*INDEX(H:H,ROW())*INDEX(K:K,ROW())/(BF2847*30*1000)&lt;0.5,"",(BD2847+BE2847)*INDEX(H:H,ROW())*INDEX(K:K,ROW())/(BF2847*30*1000)),"")</f>
        <v>0.79372025900362619</v>
      </c>
      <c r="CG2847" t="str">
        <f t="shared" si="356"/>
        <v/>
      </c>
      <c r="CH2847" cm="1">
        <f t="array" ref="CH2847">IFERROR((BD2847+BE2847)*INDEX(K:K,ROW())*INDEX(H:H,ROW())/BC2847/100000,"")</f>
        <v>4.15418105604132E+16</v>
      </c>
      <c r="CI2847">
        <f t="shared" si="357"/>
        <v>3.8138572688923289</v>
      </c>
      <c r="CJ2847">
        <v>0</v>
      </c>
      <c r="CK2847">
        <f t="shared" si="358"/>
        <v>0</v>
      </c>
      <c r="CL2847" cm="1">
        <f t="array" ref="CL2847">IF(INDEX(AS:AS,ROW()-2)=0,CL2846,INDEX(AS:AS,ROW()-2))</f>
        <v>41.52</v>
      </c>
      <c r="CM2847" t="str">
        <f t="shared" si="359"/>
        <v>CIV</v>
      </c>
    </row>
    <row r="2848" spans="1:91" x14ac:dyDescent="0.3">
      <c r="A2848" s="1">
        <v>2843</v>
      </c>
      <c r="B2848" t="s">
        <v>250</v>
      </c>
      <c r="C2848">
        <v>4</v>
      </c>
      <c r="D2848">
        <v>29</v>
      </c>
      <c r="E2848">
        <v>18</v>
      </c>
      <c r="F2848" t="s">
        <v>114</v>
      </c>
      <c r="G2848" t="s">
        <v>118</v>
      </c>
      <c r="H2848">
        <v>46.21</v>
      </c>
      <c r="I2848">
        <v>0.89</v>
      </c>
      <c r="J2848">
        <v>44.1</v>
      </c>
      <c r="K2848">
        <v>1570</v>
      </c>
      <c r="L2848">
        <v>44.41</v>
      </c>
      <c r="M2848">
        <v>0.89</v>
      </c>
      <c r="N2848">
        <v>44.1</v>
      </c>
      <c r="O2848">
        <v>1570</v>
      </c>
      <c r="P2848">
        <v>1.32</v>
      </c>
      <c r="Q2848">
        <v>50.19</v>
      </c>
      <c r="R2848">
        <v>30.11</v>
      </c>
      <c r="S2848">
        <v>1.7</v>
      </c>
      <c r="T2848">
        <v>7.41</v>
      </c>
      <c r="U2848">
        <v>0</v>
      </c>
      <c r="V2848">
        <v>0</v>
      </c>
      <c r="W2848">
        <v>0</v>
      </c>
      <c r="X2848">
        <v>0</v>
      </c>
      <c r="Y2848">
        <v>2</v>
      </c>
      <c r="Z2848">
        <v>7.5</v>
      </c>
      <c r="AA2848">
        <v>19.5</v>
      </c>
      <c r="AB2848">
        <v>63.9</v>
      </c>
      <c r="AC2848">
        <v>1648</v>
      </c>
      <c r="AD2848">
        <v>38.42</v>
      </c>
      <c r="AE2848">
        <v>33.15</v>
      </c>
      <c r="AF2848">
        <v>13.9</v>
      </c>
      <c r="AG2848">
        <v>1572</v>
      </c>
      <c r="AI2848">
        <v>44.21</v>
      </c>
      <c r="AJ2848">
        <v>40.89</v>
      </c>
      <c r="AK2848">
        <v>0</v>
      </c>
      <c r="AL2848">
        <v>47.32</v>
      </c>
      <c r="AM2848">
        <v>6.32</v>
      </c>
      <c r="AN2848">
        <v>47.81</v>
      </c>
      <c r="AO2848">
        <v>45.02</v>
      </c>
      <c r="AP2848">
        <v>3.72</v>
      </c>
      <c r="AQ2848">
        <v>0</v>
      </c>
      <c r="AR2848">
        <v>0</v>
      </c>
      <c r="AS2848">
        <v>41.52</v>
      </c>
      <c r="AT2848">
        <v>0</v>
      </c>
      <c r="AU2848">
        <v>0</v>
      </c>
      <c r="AV2848">
        <v>5.0999999999999996</v>
      </c>
      <c r="AW2848">
        <v>62.4</v>
      </c>
      <c r="AX2848">
        <v>92.1</v>
      </c>
      <c r="AY2848">
        <v>100</v>
      </c>
      <c r="AZ2848">
        <v>100</v>
      </c>
      <c r="BA2848">
        <v>85.2</v>
      </c>
      <c r="BB2848">
        <v>93.5</v>
      </c>
      <c r="BC2848">
        <v>3.5345956969982913E-17</v>
      </c>
      <c r="BD2848">
        <v>36.359732164066038</v>
      </c>
      <c r="BE2848">
        <v>0.15527330034140061</v>
      </c>
      <c r="BF2848">
        <v>38.392854668996662</v>
      </c>
      <c r="BG2848">
        <v>1.0411621473846E-3</v>
      </c>
      <c r="BH2848">
        <v>156.0305907774968</v>
      </c>
      <c r="BI2848">
        <v>3.3182704546329999E-4</v>
      </c>
      <c r="BJ2848">
        <v>2.5220390792820001E-4</v>
      </c>
      <c r="BK2848">
        <v>576.281967990613</v>
      </c>
      <c r="BL2848">
        <v>5.2243676177108753</v>
      </c>
      <c r="BM2848">
        <v>192.72978447353611</v>
      </c>
      <c r="BN2848">
        <v>106.410780461397</v>
      </c>
      <c r="BO2848">
        <v>103.1337005199957</v>
      </c>
      <c r="BP2848">
        <v>97.32805084591736</v>
      </c>
      <c r="BQ2848">
        <v>0</v>
      </c>
      <c r="BR2848">
        <v>43.932558751775197</v>
      </c>
      <c r="BS2848">
        <v>115.2180382700429</v>
      </c>
      <c r="BT2848">
        <v>0</v>
      </c>
      <c r="BU2848">
        <v>131.28179579978149</v>
      </c>
      <c r="BV2848">
        <v>702.46370603167895</v>
      </c>
      <c r="BW2848">
        <v>123.7250814995236</v>
      </c>
      <c r="BX2848">
        <v>10.360947566413291</v>
      </c>
      <c r="BY2848">
        <v>12.778420124466949</v>
      </c>
      <c r="BZ2848">
        <v>0.47063837226016397</v>
      </c>
      <c r="CA2848">
        <f t="shared" si="352"/>
        <v>36.515005464407437</v>
      </c>
      <c r="CB2848" cm="1">
        <f t="array" ref="CB2848">IF(ISBLANK(INDEX(AC:AC,ROW())), "", INDEX(AC:AC,ROW())*(BI2848+BJ2848)/1000)</f>
        <v>9.6248301118919202E-4</v>
      </c>
      <c r="CC2848">
        <f t="shared" si="353"/>
        <v>156.03163193964417</v>
      </c>
      <c r="CD2848">
        <f t="shared" si="354"/>
        <v>3.6933662798164488</v>
      </c>
      <c r="CE2848" t="str">
        <f t="shared" si="355"/>
        <v/>
      </c>
      <c r="CF2848" cm="1">
        <f t="array" ref="CF2848">IFERROR(IF((BD2848+BE2848)*INDEX(H:H,ROW())*INDEX(K:K,ROW())/(BF2848*30*1000)&lt;0.5,"",(BD2848+BE2848)*INDEX(H:H,ROW())*INDEX(K:K,ROW())/(BF2848*30*1000)),"")</f>
        <v>2.3000396946955752</v>
      </c>
      <c r="CG2848" t="str">
        <f t="shared" si="356"/>
        <v/>
      </c>
      <c r="CH2848" cm="1">
        <f t="array" ref="CH2848">IFERROR((BD2848+BE2848)*INDEX(K:K,ROW())*INDEX(H:H,ROW())/BC2848/100000,"")</f>
        <v>7.4949242262442586E+17</v>
      </c>
      <c r="CI2848">
        <f t="shared" si="357"/>
        <v>68.809160829639481</v>
      </c>
      <c r="CJ2848">
        <v>1</v>
      </c>
      <c r="CK2848">
        <f t="shared" si="358"/>
        <v>0</v>
      </c>
      <c r="CL2848" cm="1">
        <f t="array" ref="CL2848">IF(INDEX(AS:AS,ROW()-2)=0,CL2847,INDEX(AS:AS,ROW()-2))</f>
        <v>41.52</v>
      </c>
      <c r="CM2848" t="str">
        <f t="shared" si="359"/>
        <v>CIV</v>
      </c>
    </row>
    <row r="2849" spans="1:91" x14ac:dyDescent="0.3">
      <c r="A2849" s="1">
        <v>2844</v>
      </c>
      <c r="B2849" t="s">
        <v>250</v>
      </c>
      <c r="C2849">
        <v>4</v>
      </c>
      <c r="D2849">
        <v>29</v>
      </c>
      <c r="E2849">
        <v>18</v>
      </c>
      <c r="F2849" t="s">
        <v>114</v>
      </c>
      <c r="G2849" t="s">
        <v>119</v>
      </c>
      <c r="H2849">
        <v>46.21</v>
      </c>
      <c r="I2849">
        <v>0.89</v>
      </c>
      <c r="J2849">
        <v>44.1</v>
      </c>
      <c r="K2849">
        <v>1570</v>
      </c>
      <c r="L2849">
        <v>44.41</v>
      </c>
      <c r="M2849">
        <v>0.89</v>
      </c>
      <c r="N2849">
        <v>44.1</v>
      </c>
      <c r="O2849">
        <v>1570</v>
      </c>
      <c r="P2849">
        <v>1.32</v>
      </c>
      <c r="Q2849">
        <v>50.19</v>
      </c>
      <c r="R2849">
        <v>30.11</v>
      </c>
      <c r="S2849">
        <v>1.7</v>
      </c>
      <c r="T2849">
        <v>7.41</v>
      </c>
      <c r="U2849">
        <v>0</v>
      </c>
      <c r="V2849">
        <v>0</v>
      </c>
      <c r="W2849">
        <v>0</v>
      </c>
      <c r="X2849">
        <v>0</v>
      </c>
      <c r="Y2849">
        <v>2</v>
      </c>
      <c r="Z2849">
        <v>7.5</v>
      </c>
      <c r="AA2849">
        <v>19.5</v>
      </c>
      <c r="AB2849">
        <v>63.9</v>
      </c>
      <c r="AC2849">
        <v>1650</v>
      </c>
      <c r="AD2849">
        <v>37.86</v>
      </c>
      <c r="AE2849">
        <v>32.409999999999997</v>
      </c>
      <c r="AF2849">
        <v>12.15</v>
      </c>
      <c r="AG2849">
        <v>1572</v>
      </c>
      <c r="AI2849">
        <v>44.25</v>
      </c>
      <c r="AJ2849">
        <v>40.840000000000003</v>
      </c>
      <c r="AK2849">
        <v>4.55</v>
      </c>
      <c r="AL2849">
        <v>47.47</v>
      </c>
      <c r="AM2849">
        <v>6.45</v>
      </c>
      <c r="AN2849">
        <v>48.13</v>
      </c>
      <c r="AO2849">
        <v>45.12</v>
      </c>
      <c r="AP2849">
        <v>3.26</v>
      </c>
      <c r="AQ2849">
        <v>0</v>
      </c>
      <c r="AR2849">
        <v>3.95</v>
      </c>
      <c r="AS2849">
        <v>41.51</v>
      </c>
      <c r="AT2849">
        <v>0</v>
      </c>
      <c r="AU2849">
        <v>0</v>
      </c>
      <c r="AV2849">
        <v>10.6</v>
      </c>
      <c r="AW2849">
        <v>67.2</v>
      </c>
      <c r="AX2849">
        <v>93.1</v>
      </c>
      <c r="AY2849">
        <v>99.1</v>
      </c>
      <c r="AZ2849">
        <v>100</v>
      </c>
      <c r="BA2849">
        <v>82.5</v>
      </c>
      <c r="BB2849">
        <v>88.5</v>
      </c>
      <c r="BC2849">
        <v>65.960681954157778</v>
      </c>
      <c r="BD2849">
        <v>40.372617365405311</v>
      </c>
      <c r="BE2849">
        <v>0</v>
      </c>
      <c r="BF2849">
        <v>39.003982696793059</v>
      </c>
      <c r="BG2849">
        <v>1.0411621473846E-3</v>
      </c>
      <c r="BH2849">
        <v>106.88595492973219</v>
      </c>
      <c r="BI2849">
        <v>3.3182704546329999E-4</v>
      </c>
      <c r="BJ2849">
        <v>2.5220390792820001E-4</v>
      </c>
      <c r="BK2849">
        <v>843.23595155871192</v>
      </c>
      <c r="BL2849">
        <v>5.3816410670528514</v>
      </c>
      <c r="BM2849">
        <v>194.4457646954379</v>
      </c>
      <c r="BN2849">
        <v>106.71351952527981</v>
      </c>
      <c r="BO2849">
        <v>103.7034232261605</v>
      </c>
      <c r="BP2849">
        <v>106.3186893063082</v>
      </c>
      <c r="BQ2849">
        <v>15.53231059567973</v>
      </c>
      <c r="BR2849">
        <v>49.45867307208254</v>
      </c>
      <c r="BS2849">
        <v>85.613660937089634</v>
      </c>
      <c r="BT2849">
        <v>0</v>
      </c>
      <c r="BU2849">
        <v>131.00032967786751</v>
      </c>
      <c r="BV2849">
        <v>824.17790173446656</v>
      </c>
      <c r="BW2849">
        <v>123.7271674431334</v>
      </c>
      <c r="BX2849">
        <v>8.4826662684031842</v>
      </c>
      <c r="BY2849">
        <v>0.39127719368723107</v>
      </c>
      <c r="BZ2849">
        <v>0.47790292489542979</v>
      </c>
      <c r="CA2849">
        <f t="shared" si="352"/>
        <v>40.372617365405311</v>
      </c>
      <c r="CB2849" cm="1">
        <f t="array" ref="CB2849">IF(ISBLANK(INDEX(AC:AC,ROW())), "", INDEX(AC:AC,ROW())*(BI2849+BJ2849)/1000)</f>
        <v>9.6365107309597496E-4</v>
      </c>
      <c r="CC2849">
        <f t="shared" si="353"/>
        <v>106.88699609187958</v>
      </c>
      <c r="CD2849">
        <f t="shared" si="354"/>
        <v>7.8890415334889763</v>
      </c>
      <c r="CE2849">
        <f t="shared" si="355"/>
        <v>12.783918033848636</v>
      </c>
      <c r="CF2849" cm="1">
        <f t="array" ref="CF2849">IFERROR(IF((BD2849+BE2849)*INDEX(H:H,ROW())*INDEX(K:K,ROW())/(BF2849*30*1000)&lt;0.5,"",(BD2849+BE2849)*INDEX(H:H,ROW())*INDEX(K:K,ROW())/(BF2849*30*1000)),"")</f>
        <v>2.5031813638489218</v>
      </c>
      <c r="CG2849">
        <f t="shared" si="356"/>
        <v>0.59132170167525799</v>
      </c>
      <c r="CH2849" cm="1">
        <f t="array" ref="CH2849">IFERROR((BD2849+BE2849)*INDEX(K:K,ROW())*INDEX(H:H,ROW())/BC2849/100000,"")</f>
        <v>0.44405563910188123</v>
      </c>
      <c r="CI2849">
        <f t="shared" si="357"/>
        <v>76.078474755193398</v>
      </c>
      <c r="CJ2849">
        <v>1</v>
      </c>
      <c r="CK2849">
        <f t="shared" si="358"/>
        <v>0</v>
      </c>
      <c r="CL2849" cm="1">
        <f t="array" ref="CL2849">IF(INDEX(AS:AS,ROW()-2)=0,CL2848,INDEX(AS:AS,ROW()-2))</f>
        <v>41.52</v>
      </c>
      <c r="CM2849" t="str">
        <f t="shared" si="359"/>
        <v>CIV</v>
      </c>
    </row>
    <row r="2850" spans="1:91" x14ac:dyDescent="0.3">
      <c r="A2850" s="1">
        <v>2845</v>
      </c>
      <c r="B2850" t="s">
        <v>250</v>
      </c>
      <c r="C2850">
        <v>4</v>
      </c>
      <c r="D2850">
        <v>29</v>
      </c>
      <c r="E2850">
        <v>18</v>
      </c>
      <c r="F2850" t="s">
        <v>114</v>
      </c>
      <c r="G2850" t="s">
        <v>120</v>
      </c>
      <c r="H2850">
        <v>46.21</v>
      </c>
      <c r="I2850">
        <v>0.89</v>
      </c>
      <c r="J2850">
        <v>44.1</v>
      </c>
      <c r="K2850">
        <v>1570</v>
      </c>
      <c r="L2850">
        <v>44.41</v>
      </c>
      <c r="M2850">
        <v>0.89</v>
      </c>
      <c r="N2850">
        <v>44.1</v>
      </c>
      <c r="O2850">
        <v>1570</v>
      </c>
      <c r="P2850">
        <v>1.32</v>
      </c>
      <c r="Q2850">
        <v>50.19</v>
      </c>
      <c r="R2850">
        <v>30.11</v>
      </c>
      <c r="S2850">
        <v>1.7</v>
      </c>
      <c r="T2850">
        <v>7.41</v>
      </c>
      <c r="U2850">
        <v>0</v>
      </c>
      <c r="V2850">
        <v>0</v>
      </c>
      <c r="W2850">
        <v>0</v>
      </c>
      <c r="X2850">
        <v>0</v>
      </c>
      <c r="Y2850">
        <v>2</v>
      </c>
      <c r="Z2850">
        <v>7.5</v>
      </c>
      <c r="AA2850">
        <v>19.5</v>
      </c>
      <c r="AB2850">
        <v>63.9</v>
      </c>
      <c r="AC2850">
        <v>1659</v>
      </c>
      <c r="AD2850">
        <v>37.86</v>
      </c>
      <c r="AE2850">
        <v>32.450000000000003</v>
      </c>
      <c r="AF2850">
        <v>12.09</v>
      </c>
      <c r="AG2850">
        <v>1572</v>
      </c>
      <c r="AI2850">
        <v>44.21</v>
      </c>
      <c r="AJ2850">
        <v>40.89</v>
      </c>
      <c r="AK2850">
        <v>0</v>
      </c>
      <c r="AL2850">
        <v>47.32</v>
      </c>
      <c r="AM2850">
        <v>6.32</v>
      </c>
      <c r="AN2850">
        <v>47.81</v>
      </c>
      <c r="AO2850">
        <v>45.02</v>
      </c>
      <c r="AP2850">
        <v>3.72</v>
      </c>
      <c r="AQ2850">
        <v>0</v>
      </c>
      <c r="AR2850">
        <v>0</v>
      </c>
      <c r="AS2850">
        <v>41.52</v>
      </c>
      <c r="AT2850">
        <v>0</v>
      </c>
      <c r="AU2850">
        <v>0</v>
      </c>
      <c r="AV2850">
        <v>7.5</v>
      </c>
      <c r="AW2850">
        <v>68.2</v>
      </c>
      <c r="AX2850">
        <v>92.6</v>
      </c>
      <c r="AY2850">
        <v>99.2</v>
      </c>
      <c r="AZ2850">
        <v>100</v>
      </c>
      <c r="BA2850">
        <v>85.1</v>
      </c>
      <c r="BB2850">
        <v>91.7</v>
      </c>
      <c r="BC2850">
        <v>89.089767948792854</v>
      </c>
      <c r="BD2850">
        <v>51.496809419957039</v>
      </c>
      <c r="BE2850">
        <v>0</v>
      </c>
      <c r="BF2850">
        <v>52.251109854409101</v>
      </c>
      <c r="BG2850">
        <v>1.0411621473846E-3</v>
      </c>
      <c r="BH2850">
        <v>136.56329448351269</v>
      </c>
      <c r="BI2850">
        <v>3.3182704546329999E-4</v>
      </c>
      <c r="BJ2850">
        <v>2.5220390792820001E-4</v>
      </c>
      <c r="BK2850">
        <v>788.834191232237</v>
      </c>
      <c r="BL2850">
        <v>5.4895499430919843</v>
      </c>
      <c r="BM2850">
        <v>191.63976094012611</v>
      </c>
      <c r="BN2850">
        <v>106.3151988651644</v>
      </c>
      <c r="BO2850">
        <v>104.5900778772465</v>
      </c>
      <c r="BP2850">
        <v>107.10916430850369</v>
      </c>
      <c r="BQ2850">
        <v>41.961493092485213</v>
      </c>
      <c r="BR2850">
        <v>55</v>
      </c>
      <c r="BS2850">
        <v>98.996210441163797</v>
      </c>
      <c r="BT2850">
        <v>0</v>
      </c>
      <c r="BU2850">
        <v>132.5288107220041</v>
      </c>
      <c r="BV2850">
        <v>888.82942349948348</v>
      </c>
      <c r="BW2850">
        <v>123.7263924168016</v>
      </c>
      <c r="BX2850">
        <v>7.5338172172872628</v>
      </c>
      <c r="BY2850">
        <v>0.3930117197329846</v>
      </c>
      <c r="BZ2850">
        <v>0.48207814373410468</v>
      </c>
      <c r="CA2850">
        <f t="shared" si="352"/>
        <v>51.496809419957039</v>
      </c>
      <c r="CB2850" cm="1">
        <f t="array" ref="CB2850">IF(ISBLANK(INDEX(AC:AC,ROW())), "", INDEX(AC:AC,ROW())*(BI2850+BJ2850)/1000)</f>
        <v>9.6890735167649855E-4</v>
      </c>
      <c r="CC2850">
        <f t="shared" si="353"/>
        <v>136.56433564566007</v>
      </c>
      <c r="CD2850">
        <f t="shared" si="354"/>
        <v>5.7762825667676854</v>
      </c>
      <c r="CE2850">
        <f t="shared" si="355"/>
        <v>8.8543747435243549</v>
      </c>
      <c r="CF2850" cm="1">
        <f t="array" ref="CF2850">IFERROR(IF((BD2850+BE2850)*INDEX(H:H,ROW())*INDEX(K:K,ROW())/(BF2850*30*1000)&lt;0.5,"",(BD2850+BE2850)*INDEX(H:H,ROW())*INDEX(K:K,ROW())/(BF2850*30*1000)),"")</f>
        <v>2.3834122597492198</v>
      </c>
      <c r="CG2850">
        <f t="shared" si="356"/>
        <v>0.58649956170547068</v>
      </c>
      <c r="CH2850" cm="1">
        <f t="array" ref="CH2850">IFERROR((BD2850+BE2850)*INDEX(K:K,ROW())*INDEX(H:H,ROW())/BC2850/100000,"")</f>
        <v>0.41936107371190884</v>
      </c>
      <c r="CI2850">
        <f t="shared" si="357"/>
        <v>97.040988944806685</v>
      </c>
      <c r="CJ2850">
        <v>1</v>
      </c>
      <c r="CK2850">
        <f t="shared" si="358"/>
        <v>0</v>
      </c>
      <c r="CL2850" cm="1">
        <f t="array" ref="CL2850">IF(INDEX(AS:AS,ROW()-2)=0,CL2849,INDEX(AS:AS,ROW()-2))</f>
        <v>41.52</v>
      </c>
      <c r="CM2850" t="str">
        <f t="shared" si="359"/>
        <v>CIV</v>
      </c>
    </row>
    <row r="2851" spans="1:91" x14ac:dyDescent="0.3">
      <c r="A2851" s="1">
        <v>2846</v>
      </c>
      <c r="B2851" t="s">
        <v>250</v>
      </c>
      <c r="C2851">
        <v>4</v>
      </c>
      <c r="D2851">
        <v>29</v>
      </c>
      <c r="E2851">
        <v>18</v>
      </c>
      <c r="F2851" t="s">
        <v>114</v>
      </c>
      <c r="G2851" t="s">
        <v>121</v>
      </c>
      <c r="H2851">
        <v>45.79</v>
      </c>
      <c r="I2851">
        <v>0.86</v>
      </c>
      <c r="J2851">
        <v>45.57</v>
      </c>
      <c r="K2851">
        <v>1560</v>
      </c>
      <c r="L2851">
        <v>44.41</v>
      </c>
      <c r="M2851">
        <v>0.89</v>
      </c>
      <c r="N2851">
        <v>44.1</v>
      </c>
      <c r="O2851">
        <v>1570</v>
      </c>
      <c r="P2851">
        <v>1.32</v>
      </c>
      <c r="Q2851">
        <v>50.19</v>
      </c>
      <c r="R2851">
        <v>30.11</v>
      </c>
      <c r="S2851">
        <v>1.7</v>
      </c>
      <c r="T2851">
        <v>7.41</v>
      </c>
      <c r="U2851">
        <v>0</v>
      </c>
      <c r="V2851">
        <v>0</v>
      </c>
      <c r="W2851">
        <v>0</v>
      </c>
      <c r="X2851">
        <v>0</v>
      </c>
      <c r="Y2851">
        <v>2</v>
      </c>
      <c r="Z2851">
        <v>7.5</v>
      </c>
      <c r="AA2851">
        <v>19.5</v>
      </c>
      <c r="AB2851">
        <v>63.9</v>
      </c>
      <c r="AC2851">
        <v>1630</v>
      </c>
      <c r="AD2851">
        <v>37.86</v>
      </c>
      <c r="AE2851">
        <v>32.409999999999997</v>
      </c>
      <c r="AF2851">
        <v>12.3</v>
      </c>
      <c r="AG2851">
        <v>1572</v>
      </c>
      <c r="AI2851">
        <v>44.21</v>
      </c>
      <c r="AJ2851">
        <v>40.89</v>
      </c>
      <c r="AK2851">
        <v>0</v>
      </c>
      <c r="AL2851">
        <v>47.32</v>
      </c>
      <c r="AM2851">
        <v>6.17</v>
      </c>
      <c r="AN2851">
        <v>47.81</v>
      </c>
      <c r="AO2851">
        <v>45.02</v>
      </c>
      <c r="AP2851">
        <v>3.21</v>
      </c>
      <c r="AQ2851">
        <v>3.66</v>
      </c>
      <c r="AR2851">
        <v>0</v>
      </c>
      <c r="AS2851">
        <v>42.08</v>
      </c>
      <c r="AT2851">
        <v>0</v>
      </c>
      <c r="AU2851">
        <v>0</v>
      </c>
      <c r="AV2851">
        <v>2.5</v>
      </c>
      <c r="AW2851">
        <v>60.3</v>
      </c>
      <c r="AX2851">
        <v>92.6</v>
      </c>
      <c r="AY2851">
        <v>99.8</v>
      </c>
      <c r="AZ2851">
        <v>100</v>
      </c>
      <c r="BA2851">
        <v>90.1</v>
      </c>
      <c r="BB2851">
        <v>97.3</v>
      </c>
      <c r="BC2851">
        <v>133.7601439672882</v>
      </c>
      <c r="BD2851">
        <v>58.999522290260003</v>
      </c>
      <c r="BE2851">
        <v>0</v>
      </c>
      <c r="BF2851">
        <v>59.979496439939219</v>
      </c>
      <c r="BG2851">
        <v>1.0411621473846E-3</v>
      </c>
      <c r="BH2851">
        <v>161.81071586438961</v>
      </c>
      <c r="BI2851">
        <v>3.3182704546329999E-4</v>
      </c>
      <c r="BJ2851">
        <v>2.5220390792820001E-4</v>
      </c>
      <c r="BK2851">
        <v>681.24735178521451</v>
      </c>
      <c r="BL2851">
        <v>5.4693635051951706</v>
      </c>
      <c r="BM2851">
        <v>191.77249771825899</v>
      </c>
      <c r="BN2851">
        <v>104.9575207487852</v>
      </c>
      <c r="BO2851">
        <v>104.7396178174093</v>
      </c>
      <c r="BP2851">
        <v>107.35796999222219</v>
      </c>
      <c r="BQ2851">
        <v>44.611278853381208</v>
      </c>
      <c r="BR2851">
        <v>55.93852588591313</v>
      </c>
      <c r="BS2851">
        <v>101.00590277862</v>
      </c>
      <c r="BT2851">
        <v>0</v>
      </c>
      <c r="BU2851">
        <v>132.79292147464389</v>
      </c>
      <c r="BV2851">
        <v>882.64972175723403</v>
      </c>
      <c r="BW2851">
        <v>123.72546058115179</v>
      </c>
      <c r="BX2851">
        <v>8.3613492849478899</v>
      </c>
      <c r="BY2851">
        <v>0.39496205312235461</v>
      </c>
      <c r="BZ2851">
        <v>0.48707697186169829</v>
      </c>
      <c r="CA2851">
        <f t="shared" si="352"/>
        <v>58.999522290260003</v>
      </c>
      <c r="CB2851" cm="1">
        <f t="array" ref="CB2851">IF(ISBLANK(INDEX(AC:AC,ROW())), "", INDEX(AC:AC,ROW())*(BI2851+BJ2851)/1000)</f>
        <v>9.5197045402814495E-4</v>
      </c>
      <c r="CC2851">
        <f t="shared" si="353"/>
        <v>161.81175702653698</v>
      </c>
      <c r="CD2851">
        <f t="shared" si="354"/>
        <v>4.2101227024776113</v>
      </c>
      <c r="CE2851">
        <f t="shared" si="355"/>
        <v>5.0930518731485321</v>
      </c>
      <c r="CF2851" cm="1">
        <f t="array" ref="CF2851">IFERROR(IF((BD2851+BE2851)*INDEX(H:H,ROW())*INDEX(K:K,ROW())/(BF2851*30*1000)&lt;0.5,"",(BD2851+BE2851)*INDEX(H:H,ROW())*INDEX(K:K,ROW())/(BF2851*30*1000)),"")</f>
        <v>2.3421767582788102</v>
      </c>
      <c r="CG2851">
        <f t="shared" si="356"/>
        <v>0.44841082448750613</v>
      </c>
      <c r="CH2851" cm="1">
        <f t="array" ref="CH2851">IFERROR((BD2851+BE2851)*INDEX(K:K,ROW())*INDEX(H:H,ROW())/BC2851/100000,"")</f>
        <v>0.31507722338258276</v>
      </c>
      <c r="CI2851">
        <f t="shared" si="357"/>
        <v>109.4669474297862</v>
      </c>
      <c r="CJ2851">
        <v>1</v>
      </c>
      <c r="CK2851">
        <f t="shared" si="358"/>
        <v>0</v>
      </c>
      <c r="CL2851" cm="1">
        <f t="array" ref="CL2851">IF(INDEX(AS:AS,ROW()-2)=0,CL2850,INDEX(AS:AS,ROW()-2))</f>
        <v>41.51</v>
      </c>
      <c r="CM2851" t="str">
        <f t="shared" si="359"/>
        <v>CIV</v>
      </c>
    </row>
    <row r="2852" spans="1:91" x14ac:dyDescent="0.3">
      <c r="A2852" s="1">
        <v>2847</v>
      </c>
      <c r="B2852" t="s">
        <v>250</v>
      </c>
      <c r="C2852">
        <v>4</v>
      </c>
      <c r="D2852">
        <v>29</v>
      </c>
      <c r="E2852">
        <v>18</v>
      </c>
      <c r="F2852" t="s">
        <v>114</v>
      </c>
      <c r="G2852" t="s">
        <v>122</v>
      </c>
      <c r="H2852">
        <v>46.21</v>
      </c>
      <c r="I2852">
        <v>0.89</v>
      </c>
      <c r="J2852">
        <v>44.1</v>
      </c>
      <c r="K2852">
        <v>1570</v>
      </c>
      <c r="L2852">
        <v>44.41</v>
      </c>
      <c r="M2852">
        <v>0.89</v>
      </c>
      <c r="N2852">
        <v>44.1</v>
      </c>
      <c r="O2852">
        <v>1570</v>
      </c>
      <c r="P2852">
        <v>1.32</v>
      </c>
      <c r="Q2852">
        <v>50.19</v>
      </c>
      <c r="R2852">
        <v>30.11</v>
      </c>
      <c r="S2852">
        <v>1.7</v>
      </c>
      <c r="T2852">
        <v>7.41</v>
      </c>
      <c r="U2852">
        <v>0</v>
      </c>
      <c r="V2852">
        <v>0</v>
      </c>
      <c r="W2852">
        <v>0</v>
      </c>
      <c r="X2852">
        <v>0</v>
      </c>
      <c r="Y2852">
        <v>2</v>
      </c>
      <c r="Z2852">
        <v>7.5</v>
      </c>
      <c r="AA2852">
        <v>19.5</v>
      </c>
      <c r="AB2852">
        <v>63.9</v>
      </c>
      <c r="AC2852">
        <v>1620</v>
      </c>
      <c r="AD2852">
        <v>37.86</v>
      </c>
      <c r="AE2852">
        <v>32.409999999999997</v>
      </c>
      <c r="AF2852">
        <v>12.39</v>
      </c>
      <c r="AG2852">
        <v>1572</v>
      </c>
      <c r="AI2852">
        <v>44.21</v>
      </c>
      <c r="AJ2852">
        <v>40.89</v>
      </c>
      <c r="AK2852">
        <v>0</v>
      </c>
      <c r="AL2852">
        <v>47.32</v>
      </c>
      <c r="AM2852">
        <v>6.32</v>
      </c>
      <c r="AN2852">
        <v>47.81</v>
      </c>
      <c r="AO2852">
        <v>45.02</v>
      </c>
      <c r="AP2852">
        <v>3.26</v>
      </c>
      <c r="AQ2852">
        <v>3.5</v>
      </c>
      <c r="AR2852">
        <v>0</v>
      </c>
      <c r="AS2852">
        <v>41.52</v>
      </c>
      <c r="AT2852">
        <v>0</v>
      </c>
      <c r="AU2852">
        <v>0</v>
      </c>
      <c r="AV2852">
        <v>3.7</v>
      </c>
      <c r="AW2852">
        <v>61.5</v>
      </c>
      <c r="AX2852">
        <v>90.1</v>
      </c>
      <c r="AY2852">
        <v>99.6</v>
      </c>
      <c r="AZ2852">
        <v>100</v>
      </c>
      <c r="BA2852">
        <v>86.399999999999991</v>
      </c>
      <c r="BB2852">
        <v>95.899999999999991</v>
      </c>
      <c r="BC2852">
        <v>80.797901011255561</v>
      </c>
      <c r="BD2852">
        <v>51.701682206091547</v>
      </c>
      <c r="BE2852">
        <v>0</v>
      </c>
      <c r="BF2852">
        <v>53.795906490496961</v>
      </c>
      <c r="BG2852">
        <v>1.0411621473846E-3</v>
      </c>
      <c r="BH2852">
        <v>147.32194585612729</v>
      </c>
      <c r="BI2852">
        <v>3.3182704546329999E-4</v>
      </c>
      <c r="BJ2852">
        <v>2.5220390792820001E-4</v>
      </c>
      <c r="BK2852">
        <v>691.12403609641387</v>
      </c>
      <c r="BL2852">
        <v>5.4883399177194869</v>
      </c>
      <c r="BM2852">
        <v>194.47517852333249</v>
      </c>
      <c r="BN2852">
        <v>105.9068623497641</v>
      </c>
      <c r="BO2852">
        <v>103.56837138700909</v>
      </c>
      <c r="BP2852">
        <v>107.1053612782441</v>
      </c>
      <c r="BQ2852">
        <v>48.060455782763881</v>
      </c>
      <c r="BR2852">
        <v>52.808313465040868</v>
      </c>
      <c r="BS2852">
        <v>98.517358948993405</v>
      </c>
      <c r="BT2852">
        <v>0</v>
      </c>
      <c r="BU2852">
        <v>132.78589724330499</v>
      </c>
      <c r="BV2852">
        <v>877.4048014591931</v>
      </c>
      <c r="BW2852">
        <v>123.7260736564668</v>
      </c>
      <c r="BX2852">
        <v>8.5942406641609281</v>
      </c>
      <c r="BY2852">
        <v>0.39316734738186182</v>
      </c>
      <c r="BZ2852">
        <v>0.48464743330223742</v>
      </c>
      <c r="CA2852">
        <f t="shared" si="352"/>
        <v>51.701682206091547</v>
      </c>
      <c r="CB2852" cm="1">
        <f t="array" ref="CB2852">IF(ISBLANK(INDEX(AC:AC,ROW())), "", INDEX(AC:AC,ROW())*(BI2852+BJ2852)/1000)</f>
        <v>9.4613014449423005E-4</v>
      </c>
      <c r="CC2852">
        <f t="shared" si="353"/>
        <v>147.32298701827466</v>
      </c>
      <c r="CD2852">
        <f t="shared" si="354"/>
        <v>4.6912165581511287</v>
      </c>
      <c r="CE2852">
        <f t="shared" si="355"/>
        <v>8.5537375036529326</v>
      </c>
      <c r="CF2852" cm="1">
        <f t="array" ref="CF2852">IFERROR(IF((BD2852+BE2852)*INDEX(H:H,ROW())*INDEX(K:K,ROW())/(BF2852*30*1000)&lt;0.5,"",(BD2852+BE2852)*INDEX(H:H,ROW())*INDEX(K:K,ROW())/(BF2852*30*1000)),"")</f>
        <v>2.3241802696207521</v>
      </c>
      <c r="CG2852">
        <f t="shared" si="356"/>
        <v>0.66580821800064971</v>
      </c>
      <c r="CH2852" cm="1">
        <f t="array" ref="CH2852">IFERROR((BD2852+BE2852)*INDEX(K:K,ROW())*INDEX(H:H,ROW())/BC2852/100000,"")</f>
        <v>0.46423749708853879</v>
      </c>
      <c r="CI2852">
        <f t="shared" si="357"/>
        <v>97.42705281940988</v>
      </c>
      <c r="CJ2852">
        <v>1</v>
      </c>
      <c r="CK2852">
        <f t="shared" si="358"/>
        <v>0</v>
      </c>
      <c r="CL2852" cm="1">
        <f t="array" ref="CL2852">IF(INDEX(AS:AS,ROW()-2)=0,CL2851,INDEX(AS:AS,ROW()-2))</f>
        <v>41.52</v>
      </c>
      <c r="CM2852" t="str">
        <f t="shared" si="359"/>
        <v>CIV</v>
      </c>
    </row>
    <row r="2853" spans="1:91" x14ac:dyDescent="0.3">
      <c r="A2853" s="1">
        <v>2848</v>
      </c>
      <c r="B2853" t="s">
        <v>250</v>
      </c>
      <c r="C2853">
        <v>4</v>
      </c>
      <c r="D2853">
        <v>29</v>
      </c>
      <c r="E2853">
        <v>18</v>
      </c>
      <c r="F2853" t="s">
        <v>123</v>
      </c>
      <c r="G2853" t="s">
        <v>124</v>
      </c>
      <c r="H2853">
        <v>46.21</v>
      </c>
      <c r="I2853">
        <v>0.89</v>
      </c>
      <c r="J2853">
        <v>44.1</v>
      </c>
      <c r="K2853">
        <v>1570</v>
      </c>
      <c r="L2853">
        <v>44.41</v>
      </c>
      <c r="M2853">
        <v>0.89</v>
      </c>
      <c r="N2853">
        <v>44.1</v>
      </c>
      <c r="O2853">
        <v>1570</v>
      </c>
      <c r="P2853">
        <v>1.32</v>
      </c>
      <c r="Q2853">
        <v>50.19</v>
      </c>
      <c r="R2853">
        <v>30.11</v>
      </c>
      <c r="S2853">
        <v>1.7</v>
      </c>
      <c r="T2853">
        <v>7.41</v>
      </c>
      <c r="U2853">
        <v>0</v>
      </c>
      <c r="V2853">
        <v>0</v>
      </c>
      <c r="W2853">
        <v>0</v>
      </c>
      <c r="X2853">
        <v>0</v>
      </c>
      <c r="Y2853">
        <v>2</v>
      </c>
      <c r="Z2853">
        <v>7.5</v>
      </c>
      <c r="AA2853">
        <v>19.5</v>
      </c>
      <c r="AB2853">
        <v>63.9</v>
      </c>
      <c r="AC2853">
        <v>1628</v>
      </c>
      <c r="AD2853">
        <v>37.86</v>
      </c>
      <c r="AE2853">
        <v>32.409999999999997</v>
      </c>
      <c r="AF2853">
        <v>12.28</v>
      </c>
      <c r="AG2853">
        <v>1572</v>
      </c>
      <c r="AI2853">
        <v>44.21</v>
      </c>
      <c r="AJ2853">
        <v>40.89</v>
      </c>
      <c r="AK2853">
        <v>0</v>
      </c>
      <c r="AL2853">
        <v>47.32</v>
      </c>
      <c r="AM2853">
        <v>6.32</v>
      </c>
      <c r="AN2853">
        <v>47.81</v>
      </c>
      <c r="AO2853">
        <v>45.02</v>
      </c>
      <c r="AP2853">
        <v>3.72</v>
      </c>
      <c r="AQ2853">
        <v>0</v>
      </c>
      <c r="AR2853">
        <v>0</v>
      </c>
      <c r="AS2853">
        <v>41.52</v>
      </c>
      <c r="AT2853">
        <v>0</v>
      </c>
      <c r="AU2853">
        <v>0</v>
      </c>
      <c r="AV2853">
        <v>5.0999999999999996</v>
      </c>
      <c r="AW2853">
        <v>62.4</v>
      </c>
      <c r="AX2853">
        <v>92.1</v>
      </c>
      <c r="AY2853">
        <v>100</v>
      </c>
      <c r="AZ2853">
        <v>100</v>
      </c>
      <c r="BA2853">
        <v>0</v>
      </c>
      <c r="BB2853">
        <v>93.5</v>
      </c>
      <c r="BC2853">
        <v>112.8288711653114</v>
      </c>
      <c r="BD2853">
        <v>52.99218218015691</v>
      </c>
      <c r="BE2853">
        <v>0</v>
      </c>
      <c r="BF2853">
        <v>54.3397544789864</v>
      </c>
      <c r="BG2853">
        <v>1.0411621473846E-3</v>
      </c>
      <c r="BH2853">
        <v>139.5682259052449</v>
      </c>
      <c r="BI2853">
        <v>3.3182704546329999E-4</v>
      </c>
      <c r="BJ2853">
        <v>2.5220390792820001E-4</v>
      </c>
      <c r="BK2853">
        <v>715.40749646782058</v>
      </c>
      <c r="BL2853">
        <v>5.4841083969948059</v>
      </c>
      <c r="BM2853">
        <v>192.77186830328969</v>
      </c>
      <c r="BN2853">
        <v>106.35426913283359</v>
      </c>
      <c r="BO2853">
        <v>103.5937905972112</v>
      </c>
      <c r="BP2853">
        <v>106.64297302038371</v>
      </c>
      <c r="BQ2853">
        <v>45.260668367434981</v>
      </c>
      <c r="BR2853">
        <v>43.630920134922562</v>
      </c>
      <c r="BS2853">
        <v>100.6213197569938</v>
      </c>
      <c r="BT2853">
        <v>0</v>
      </c>
      <c r="BU2853">
        <v>133.01362721702699</v>
      </c>
      <c r="BV2853">
        <v>879.33408111635481</v>
      </c>
      <c r="BW2853">
        <v>123.7267961318536</v>
      </c>
      <c r="BX2853">
        <v>7.1393593813613148</v>
      </c>
      <c r="BY2853">
        <v>2.034841277647395</v>
      </c>
      <c r="BZ2853">
        <v>0.48365747529505321</v>
      </c>
      <c r="CA2853">
        <f t="shared" si="352"/>
        <v>52.99218218015691</v>
      </c>
      <c r="CB2853" cm="1">
        <f t="array" ref="CB2853">IF(ISBLANK(INDEX(AC:AC,ROW())), "", INDEX(AC:AC,ROW())*(BI2853+BJ2853)/1000)</f>
        <v>9.5080239212136201E-4</v>
      </c>
      <c r="CC2853">
        <f t="shared" si="353"/>
        <v>139.56926706739227</v>
      </c>
      <c r="CD2853">
        <f t="shared" si="354"/>
        <v>5.1258239833156081</v>
      </c>
      <c r="CE2853">
        <f t="shared" si="355"/>
        <v>6.3406421519509859</v>
      </c>
      <c r="CF2853" cm="1">
        <f t="array" ref="CF2853">IFERROR(IF((BD2853+BE2853)*INDEX(H:H,ROW())*INDEX(K:K,ROW())/(BF2853*30*1000)&lt;0.5,"",(BD2853+BE2853)*INDEX(H:H,ROW())*INDEX(K:K,ROW())/(BF2853*30*1000)),"")</f>
        <v>2.3583513006132883</v>
      </c>
      <c r="CG2853">
        <f t="shared" si="356"/>
        <v>0.48161214339697173</v>
      </c>
      <c r="CH2853" cm="1">
        <f t="array" ref="CH2853">IFERROR((BD2853+BE2853)*INDEX(K:K,ROW())*INDEX(H:H,ROW())/BC2853/100000,"")</f>
        <v>0.34074318743142046</v>
      </c>
      <c r="CI2853">
        <f t="shared" si="357"/>
        <v>99.858881026382576</v>
      </c>
      <c r="CJ2853">
        <v>1</v>
      </c>
      <c r="CK2853">
        <f t="shared" si="358"/>
        <v>0</v>
      </c>
      <c r="CL2853" cm="1">
        <f t="array" ref="CL2853">IF(INDEX(AS:AS,ROW()-2)=0,CL2852,INDEX(AS:AS,ROW()-2))</f>
        <v>42.08</v>
      </c>
      <c r="CM2853" t="str">
        <f t="shared" si="359"/>
        <v>CIV</v>
      </c>
    </row>
    <row r="2854" spans="1:91" x14ac:dyDescent="0.3">
      <c r="A2854" s="1">
        <v>2849</v>
      </c>
      <c r="B2854" t="s">
        <v>250</v>
      </c>
      <c r="C2854">
        <v>4</v>
      </c>
      <c r="D2854">
        <v>29</v>
      </c>
      <c r="E2854">
        <v>18</v>
      </c>
      <c r="F2854" t="s">
        <v>123</v>
      </c>
      <c r="G2854" t="s">
        <v>125</v>
      </c>
      <c r="H2854">
        <v>45.9</v>
      </c>
      <c r="I2854">
        <v>0.87</v>
      </c>
      <c r="J2854">
        <v>45.57</v>
      </c>
      <c r="K2854">
        <v>1563</v>
      </c>
      <c r="L2854">
        <v>46.42</v>
      </c>
      <c r="M2854">
        <v>0.89</v>
      </c>
      <c r="N2854">
        <v>46.06</v>
      </c>
      <c r="O2854">
        <v>1575</v>
      </c>
      <c r="P2854">
        <v>1.53</v>
      </c>
      <c r="Q2854">
        <v>50.19</v>
      </c>
      <c r="R2854">
        <v>29.97</v>
      </c>
      <c r="S2854">
        <v>1.7</v>
      </c>
      <c r="T2854">
        <v>7.41</v>
      </c>
      <c r="U2854">
        <v>0</v>
      </c>
      <c r="V2854">
        <v>0</v>
      </c>
      <c r="W2854">
        <v>0</v>
      </c>
      <c r="X2854">
        <v>0</v>
      </c>
      <c r="Y2854">
        <v>2.2000000000000002</v>
      </c>
      <c r="Z2854">
        <v>7.5</v>
      </c>
      <c r="AA2854">
        <v>19</v>
      </c>
      <c r="AB2854">
        <v>63.9</v>
      </c>
      <c r="AC2854">
        <v>1719</v>
      </c>
      <c r="AD2854">
        <v>37.89</v>
      </c>
      <c r="AE2854">
        <v>32.340000000000003</v>
      </c>
      <c r="AF2854">
        <v>11.96</v>
      </c>
      <c r="AG2854">
        <v>1572</v>
      </c>
      <c r="AI2854">
        <v>44.91</v>
      </c>
      <c r="AJ2854">
        <v>41.32</v>
      </c>
      <c r="AK2854">
        <v>4.46</v>
      </c>
      <c r="AL2854">
        <v>48.02</v>
      </c>
      <c r="AM2854">
        <v>6.25</v>
      </c>
      <c r="AN2854">
        <v>48.59</v>
      </c>
      <c r="AO2854">
        <v>45.49</v>
      </c>
      <c r="AP2854">
        <v>3.18</v>
      </c>
      <c r="AQ2854">
        <v>0</v>
      </c>
      <c r="AR2854">
        <v>3.87</v>
      </c>
      <c r="AS2854">
        <v>41.91</v>
      </c>
      <c r="AT2854">
        <v>0</v>
      </c>
      <c r="AU2854">
        <v>0</v>
      </c>
      <c r="AV2854">
        <v>2.1</v>
      </c>
      <c r="AW2854">
        <v>60.1</v>
      </c>
      <c r="AX2854">
        <v>90.4</v>
      </c>
      <c r="AY2854">
        <v>96.2</v>
      </c>
      <c r="AZ2854">
        <v>100</v>
      </c>
      <c r="BA2854">
        <v>88.300000000000011</v>
      </c>
      <c r="BB2854">
        <v>94.100000000000009</v>
      </c>
      <c r="BC2854">
        <v>132.30283213741171</v>
      </c>
      <c r="BD2854">
        <v>58.742122642932401</v>
      </c>
      <c r="BE2854">
        <v>0</v>
      </c>
      <c r="BF2854">
        <v>60.082642796611161</v>
      </c>
      <c r="BG2854">
        <v>1.0411621473846E-3</v>
      </c>
      <c r="BH2854">
        <v>158.52433409389971</v>
      </c>
      <c r="BI2854">
        <v>3.3182704546329999E-4</v>
      </c>
      <c r="BJ2854">
        <v>2.5220390792820001E-4</v>
      </c>
      <c r="BK2854">
        <v>535.87237165844499</v>
      </c>
      <c r="BL2854">
        <v>5.3046499836370256</v>
      </c>
      <c r="BM2854">
        <v>194.40079432384599</v>
      </c>
      <c r="BN2854">
        <v>106.0955924942091</v>
      </c>
      <c r="BO2854">
        <v>104.08554004013961</v>
      </c>
      <c r="BP2854">
        <v>107.1296918489297</v>
      </c>
      <c r="BQ2854">
        <v>38.987426709999873</v>
      </c>
      <c r="BR2854">
        <v>58.640200981297014</v>
      </c>
      <c r="BS2854">
        <v>102.3724107235732</v>
      </c>
      <c r="BT2854">
        <v>0</v>
      </c>
      <c r="BU2854">
        <v>132.5694688758123</v>
      </c>
      <c r="BV2854">
        <v>873.49090192834115</v>
      </c>
      <c r="BW2854">
        <v>123.7268526272465</v>
      </c>
      <c r="BX2854">
        <v>7.0037700426190428</v>
      </c>
      <c r="BY2854">
        <v>0.39266729939292172</v>
      </c>
      <c r="BZ2854">
        <v>0.48604697710711642</v>
      </c>
      <c r="CA2854">
        <f t="shared" si="352"/>
        <v>58.742122642932401</v>
      </c>
      <c r="CB2854" cm="1">
        <f t="array" ref="CB2854">IF(ISBLANK(INDEX(AC:AC,ROW())), "", INDEX(AC:AC,ROW())*(BI2854+BJ2854)/1000)</f>
        <v>1.0039492088799885E-3</v>
      </c>
      <c r="CC2854">
        <f t="shared" si="353"/>
        <v>158.52537525604708</v>
      </c>
      <c r="CD2854">
        <f t="shared" si="354"/>
        <v>3.3803570614036675</v>
      </c>
      <c r="CE2854">
        <f t="shared" si="355"/>
        <v>4.0503469427009691</v>
      </c>
      <c r="CF2854" cm="1">
        <f t="array" ref="CF2854">IFERROR(IF((BD2854+BE2854)*INDEX(H:H,ROW())*INDEX(K:K,ROW())/(BF2854*30*1000)&lt;0.5,"",(BD2854+BE2854)*INDEX(H:H,ROW())*INDEX(K:K,ROW())/(BF2854*30*1000)),"")</f>
        <v>2.3380350485349375</v>
      </c>
      <c r="CG2854">
        <f t="shared" si="356"/>
        <v>0.45412967981069691</v>
      </c>
      <c r="CH2854" cm="1">
        <f t="array" ref="CH2854">IFERROR((BD2854+BE2854)*INDEX(K:K,ROW())*INDEX(H:H,ROW())/BC2854/100000,"")</f>
        <v>0.31853133239320758</v>
      </c>
      <c r="CI2854">
        <f t="shared" si="357"/>
        <v>109.46129194837566</v>
      </c>
      <c r="CJ2854">
        <v>1</v>
      </c>
      <c r="CK2854">
        <f t="shared" si="358"/>
        <v>0</v>
      </c>
      <c r="CL2854" cm="1">
        <f t="array" ref="CL2854">IF(INDEX(AS:AS,ROW()-2)=0,CL2853,INDEX(AS:AS,ROW()-2))</f>
        <v>41.52</v>
      </c>
      <c r="CM2854" t="str">
        <f t="shared" si="359"/>
        <v>CIV</v>
      </c>
    </row>
    <row r="2855" spans="1:91" x14ac:dyDescent="0.3">
      <c r="A2855" s="1">
        <v>2850</v>
      </c>
      <c r="B2855" t="s">
        <v>250</v>
      </c>
      <c r="C2855">
        <v>4</v>
      </c>
      <c r="D2855">
        <v>29</v>
      </c>
      <c r="E2855">
        <v>18</v>
      </c>
      <c r="F2855" t="s">
        <v>123</v>
      </c>
      <c r="G2855" t="s">
        <v>126</v>
      </c>
      <c r="H2855">
        <v>46.21</v>
      </c>
      <c r="I2855">
        <v>0.89</v>
      </c>
      <c r="J2855">
        <v>44.1</v>
      </c>
      <c r="K2855">
        <v>1570</v>
      </c>
      <c r="L2855">
        <v>44.41</v>
      </c>
      <c r="M2855">
        <v>0.89</v>
      </c>
      <c r="N2855">
        <v>44.1</v>
      </c>
      <c r="O2855">
        <v>1570</v>
      </c>
      <c r="P2855">
        <v>1.32</v>
      </c>
      <c r="Q2855">
        <v>50.19</v>
      </c>
      <c r="R2855">
        <v>30.11</v>
      </c>
      <c r="S2855">
        <v>1.7</v>
      </c>
      <c r="T2855">
        <v>7.41</v>
      </c>
      <c r="U2855">
        <v>0</v>
      </c>
      <c r="V2855">
        <v>0</v>
      </c>
      <c r="W2855">
        <v>0</v>
      </c>
      <c r="X2855">
        <v>0</v>
      </c>
      <c r="Y2855">
        <v>2</v>
      </c>
      <c r="Z2855">
        <v>7.5</v>
      </c>
      <c r="AA2855">
        <v>19.5</v>
      </c>
      <c r="AB2855">
        <v>63.9</v>
      </c>
      <c r="AC2855">
        <v>1708</v>
      </c>
      <c r="AD2855">
        <v>37.86</v>
      </c>
      <c r="AE2855">
        <v>32.409999999999997</v>
      </c>
      <c r="AF2855">
        <v>11.83</v>
      </c>
      <c r="AG2855">
        <v>1572</v>
      </c>
      <c r="AI2855">
        <v>44.21</v>
      </c>
      <c r="AJ2855">
        <v>40.89</v>
      </c>
      <c r="AK2855">
        <v>0</v>
      </c>
      <c r="AL2855">
        <v>47.32</v>
      </c>
      <c r="AM2855">
        <v>6.32</v>
      </c>
      <c r="AN2855">
        <v>47.81</v>
      </c>
      <c r="AO2855">
        <v>45.02</v>
      </c>
      <c r="AP2855">
        <v>3.72</v>
      </c>
      <c r="AQ2855">
        <v>0</v>
      </c>
      <c r="AR2855">
        <v>0</v>
      </c>
      <c r="AS2855">
        <v>41.52</v>
      </c>
      <c r="AT2855">
        <v>0</v>
      </c>
      <c r="AU2855">
        <v>0</v>
      </c>
      <c r="AV2855">
        <v>2.2999999999999998</v>
      </c>
      <c r="AW2855">
        <v>62.4</v>
      </c>
      <c r="AX2855">
        <v>92.1</v>
      </c>
      <c r="AY2855">
        <v>98.4</v>
      </c>
      <c r="AZ2855">
        <v>100</v>
      </c>
      <c r="BA2855">
        <v>89.8</v>
      </c>
      <c r="BB2855">
        <v>96.100000000000009</v>
      </c>
      <c r="BC2855">
        <v>95.874509594818662</v>
      </c>
      <c r="BD2855">
        <v>47.943053392517783</v>
      </c>
      <c r="BE2855">
        <v>0</v>
      </c>
      <c r="BF2855">
        <v>50.899351989706588</v>
      </c>
      <c r="BG2855">
        <v>1.0411621473846E-3</v>
      </c>
      <c r="BH2855">
        <v>172.79500910875069</v>
      </c>
      <c r="BI2855">
        <v>3.3182704546329999E-4</v>
      </c>
      <c r="BJ2855">
        <v>2.5220390792820001E-4</v>
      </c>
      <c r="BK2855">
        <v>594.53239087753968</v>
      </c>
      <c r="BL2855">
        <v>4.4619257840644506</v>
      </c>
      <c r="BM2855">
        <v>194.40007802349069</v>
      </c>
      <c r="BN2855">
        <v>105.53471962332971</v>
      </c>
      <c r="BO2855">
        <v>102.7459176950593</v>
      </c>
      <c r="BP2855">
        <v>108.080042087148</v>
      </c>
      <c r="BQ2855">
        <v>37.930395582331393</v>
      </c>
      <c r="BR2855">
        <v>57.107191673291808</v>
      </c>
      <c r="BS2855">
        <v>97.155042367764395</v>
      </c>
      <c r="BT2855">
        <v>0</v>
      </c>
      <c r="BU2855">
        <v>129.0698167725474</v>
      </c>
      <c r="BV2855">
        <v>875.68171934074712</v>
      </c>
      <c r="BW2855">
        <v>123.7267081434351</v>
      </c>
      <c r="BX2855">
        <v>6.1591877175811574</v>
      </c>
      <c r="BY2855">
        <v>0.39163544180801507</v>
      </c>
      <c r="BZ2855">
        <v>0.48344795657053868</v>
      </c>
      <c r="CA2855">
        <f t="shared" si="352"/>
        <v>47.943053392517783</v>
      </c>
      <c r="CB2855" cm="1">
        <f t="array" ref="CB2855">IF(ISBLANK(INDEX(AC:AC,ROW())), "", INDEX(AC:AC,ROW())*(BI2855+BJ2855)/1000)</f>
        <v>9.9752486839268205E-4</v>
      </c>
      <c r="CC2855">
        <f t="shared" si="353"/>
        <v>172.79605027089806</v>
      </c>
      <c r="CD2855">
        <f t="shared" si="354"/>
        <v>3.4406596096697331</v>
      </c>
      <c r="CE2855">
        <f t="shared" si="355"/>
        <v>6.2011518326417594</v>
      </c>
      <c r="CF2855" cm="1">
        <f t="array" ref="CF2855">IFERROR(IF((BD2855+BE2855)*INDEX(H:H,ROW())*INDEX(K:K,ROW())/(BF2855*30*1000)&lt;0.5,"",(BD2855+BE2855)*INDEX(H:H,ROW())*INDEX(K:K,ROW())/(BF2855*30*1000)),"")</f>
        <v>2.2778640622736921</v>
      </c>
      <c r="CG2855">
        <f t="shared" si="356"/>
        <v>0.53089556551387396</v>
      </c>
      <c r="CH2855" cm="1">
        <f t="array" ref="CH2855">IFERROR((BD2855+BE2855)*INDEX(K:K,ROW())*INDEX(H:H,ROW())/BC2855/100000,"")</f>
        <v>0.36279237885135662</v>
      </c>
      <c r="CI2855">
        <f t="shared" si="357"/>
        <v>90.344263395094757</v>
      </c>
      <c r="CJ2855">
        <v>1</v>
      </c>
      <c r="CK2855">
        <f t="shared" si="358"/>
        <v>0</v>
      </c>
      <c r="CL2855" cm="1">
        <f t="array" ref="CL2855">IF(INDEX(AS:AS,ROW()-2)=0,CL2854,INDEX(AS:AS,ROW()-2))</f>
        <v>41.52</v>
      </c>
      <c r="CM2855" t="str">
        <f t="shared" si="359"/>
        <v>CIV</v>
      </c>
    </row>
    <row r="2856" spans="1:91" x14ac:dyDescent="0.3">
      <c r="A2856" s="1">
        <v>2851</v>
      </c>
      <c r="B2856" t="s">
        <v>250</v>
      </c>
      <c r="C2856">
        <v>4</v>
      </c>
      <c r="D2856">
        <v>29</v>
      </c>
      <c r="E2856">
        <v>18</v>
      </c>
      <c r="F2856" t="s">
        <v>123</v>
      </c>
      <c r="G2856" t="s">
        <v>127</v>
      </c>
      <c r="H2856">
        <v>46.21</v>
      </c>
      <c r="I2856">
        <v>0.89</v>
      </c>
      <c r="J2856">
        <v>44.1</v>
      </c>
      <c r="K2856">
        <v>1570</v>
      </c>
      <c r="L2856">
        <v>44.41</v>
      </c>
      <c r="M2856">
        <v>0.89</v>
      </c>
      <c r="N2856">
        <v>44.1</v>
      </c>
      <c r="O2856">
        <v>1570</v>
      </c>
      <c r="P2856">
        <v>1.32</v>
      </c>
      <c r="Q2856">
        <v>50.19</v>
      </c>
      <c r="R2856">
        <v>30.11</v>
      </c>
      <c r="S2856">
        <v>1.7</v>
      </c>
      <c r="T2856">
        <v>7.41</v>
      </c>
      <c r="U2856">
        <v>0</v>
      </c>
      <c r="V2856">
        <v>0</v>
      </c>
      <c r="W2856">
        <v>0</v>
      </c>
      <c r="X2856">
        <v>0</v>
      </c>
      <c r="Y2856">
        <v>2</v>
      </c>
      <c r="Z2856">
        <v>7.5</v>
      </c>
      <c r="AA2856">
        <v>19.5</v>
      </c>
      <c r="AB2856">
        <v>63.9</v>
      </c>
      <c r="AC2856">
        <v>1697</v>
      </c>
      <c r="AD2856">
        <v>37.86</v>
      </c>
      <c r="AE2856">
        <v>32.409999999999997</v>
      </c>
      <c r="AF2856">
        <v>11.74</v>
      </c>
      <c r="AG2856">
        <v>1572</v>
      </c>
      <c r="AI2856">
        <v>44.21</v>
      </c>
      <c r="AJ2856">
        <v>40.89</v>
      </c>
      <c r="AK2856">
        <v>4.5199999999999996</v>
      </c>
      <c r="AL2856">
        <v>47.32</v>
      </c>
      <c r="AM2856">
        <v>6.31</v>
      </c>
      <c r="AN2856">
        <v>47.81</v>
      </c>
      <c r="AO2856">
        <v>45.02</v>
      </c>
      <c r="AP2856">
        <v>3.11</v>
      </c>
      <c r="AQ2856">
        <v>3.62</v>
      </c>
      <c r="AR2856">
        <v>0</v>
      </c>
      <c r="AS2856">
        <v>42.12</v>
      </c>
      <c r="AT2856">
        <v>0</v>
      </c>
      <c r="AU2856">
        <v>0</v>
      </c>
      <c r="AV2856">
        <v>9.1999999999999993</v>
      </c>
      <c r="AW2856">
        <v>65.3</v>
      </c>
      <c r="AX2856">
        <v>93.4</v>
      </c>
      <c r="AY2856">
        <v>99.5</v>
      </c>
      <c r="AZ2856">
        <v>100</v>
      </c>
      <c r="BA2856">
        <v>84.2</v>
      </c>
      <c r="BB2856">
        <v>90.3</v>
      </c>
      <c r="BC2856">
        <v>84.275010473803974</v>
      </c>
      <c r="BD2856">
        <v>44.068073019240252</v>
      </c>
      <c r="BE2856">
        <v>0</v>
      </c>
      <c r="BF2856">
        <v>46.620193884356041</v>
      </c>
      <c r="BG2856">
        <v>1.0411621473846E-3</v>
      </c>
      <c r="BH2856">
        <v>168.46672221862389</v>
      </c>
      <c r="BI2856">
        <v>3.3182704546329999E-4</v>
      </c>
      <c r="BJ2856">
        <v>2.5220390792820001E-4</v>
      </c>
      <c r="BK2856">
        <v>634.56267281662826</v>
      </c>
      <c r="BL2856">
        <v>3.3066353904955088</v>
      </c>
      <c r="BM2856">
        <v>196.74301047845941</v>
      </c>
      <c r="BN2856">
        <v>107.90582834208929</v>
      </c>
      <c r="BO2856">
        <v>103.57633371555021</v>
      </c>
      <c r="BP2856">
        <v>109.31864240614981</v>
      </c>
      <c r="BQ2856">
        <v>40.436957275510352</v>
      </c>
      <c r="BR2856">
        <v>53.419694419138381</v>
      </c>
      <c r="BS2856">
        <v>100.3143980985006</v>
      </c>
      <c r="BT2856">
        <v>0</v>
      </c>
      <c r="BU2856">
        <v>122.2247408804165</v>
      </c>
      <c r="BV2856">
        <v>875.27839680192437</v>
      </c>
      <c r="BW2856">
        <v>123.7266032234366</v>
      </c>
      <c r="BX2856">
        <v>10.49642573912808</v>
      </c>
      <c r="BY2856">
        <v>0.3928574274126575</v>
      </c>
      <c r="BZ2856">
        <v>0.48326916597887848</v>
      </c>
      <c r="CA2856">
        <f t="shared" si="352"/>
        <v>44.068073019240252</v>
      </c>
      <c r="CB2856" cm="1">
        <f t="array" ref="CB2856">IF(ISBLANK(INDEX(AC:AC,ROW())), "", INDEX(AC:AC,ROW())*(BI2856+BJ2856)/1000)</f>
        <v>9.9110052790537541E-4</v>
      </c>
      <c r="CC2856">
        <f t="shared" si="353"/>
        <v>168.46776338077126</v>
      </c>
      <c r="CD2856">
        <f t="shared" si="354"/>
        <v>3.7666712021479629</v>
      </c>
      <c r="CE2856">
        <f t="shared" si="355"/>
        <v>7.5296659027277792</v>
      </c>
      <c r="CF2856" cm="1">
        <f t="array" ref="CF2856">IFERROR(IF((BD2856+BE2856)*INDEX(H:H,ROW())*INDEX(K:K,ROW())/(BF2856*30*1000)&lt;0.5,"",(BD2856+BE2856)*INDEX(H:H,ROW())*INDEX(K:K,ROW())/(BF2856*30*1000)),"")</f>
        <v>2.2859374952798497</v>
      </c>
      <c r="CG2856">
        <f t="shared" si="356"/>
        <v>0.55319119656291771</v>
      </c>
      <c r="CH2856" cm="1">
        <f t="array" ref="CH2856">IFERROR((BD2856+BE2856)*INDEX(K:K,ROW())*INDEX(H:H,ROW())/BC2856/100000,"")</f>
        <v>0.37936814948456971</v>
      </c>
      <c r="CI2856">
        <f t="shared" si="357"/>
        <v>83.042220185038303</v>
      </c>
      <c r="CJ2856">
        <v>1</v>
      </c>
      <c r="CK2856">
        <f t="shared" si="358"/>
        <v>0</v>
      </c>
      <c r="CL2856" cm="1">
        <f t="array" ref="CL2856">IF(INDEX(AS:AS,ROW()-2)=0,CL2855,INDEX(AS:AS,ROW()-2))</f>
        <v>41.91</v>
      </c>
      <c r="CM2856" t="str">
        <f t="shared" si="359"/>
        <v>CIV</v>
      </c>
    </row>
    <row r="2857" spans="1:91" x14ac:dyDescent="0.3">
      <c r="A2857" s="1">
        <v>2852</v>
      </c>
      <c r="B2857" t="s">
        <v>250</v>
      </c>
      <c r="C2857">
        <v>4</v>
      </c>
      <c r="D2857">
        <v>29</v>
      </c>
      <c r="E2857">
        <v>18</v>
      </c>
      <c r="F2857" t="s">
        <v>123</v>
      </c>
      <c r="G2857" t="s">
        <v>128</v>
      </c>
      <c r="H2857">
        <v>46.21</v>
      </c>
      <c r="I2857">
        <v>0.89</v>
      </c>
      <c r="J2857">
        <v>44.1</v>
      </c>
      <c r="K2857">
        <v>1562</v>
      </c>
      <c r="L2857">
        <v>44.41</v>
      </c>
      <c r="M2857">
        <v>0.89</v>
      </c>
      <c r="N2857">
        <v>44.1</v>
      </c>
      <c r="O2857">
        <v>1570</v>
      </c>
      <c r="P2857">
        <v>1.32</v>
      </c>
      <c r="Q2857">
        <v>50.19</v>
      </c>
      <c r="R2857">
        <v>30.11</v>
      </c>
      <c r="S2857">
        <v>1.7</v>
      </c>
      <c r="T2857">
        <v>7.41</v>
      </c>
      <c r="U2857">
        <v>0</v>
      </c>
      <c r="V2857">
        <v>0</v>
      </c>
      <c r="W2857">
        <v>0</v>
      </c>
      <c r="X2857">
        <v>0</v>
      </c>
      <c r="Y2857">
        <v>2</v>
      </c>
      <c r="Z2857">
        <v>7.5</v>
      </c>
      <c r="AA2857">
        <v>19.5</v>
      </c>
      <c r="AB2857">
        <v>63.9</v>
      </c>
      <c r="AC2857">
        <v>1692</v>
      </c>
      <c r="AD2857">
        <v>37.86</v>
      </c>
      <c r="AE2857">
        <v>32.409999999999997</v>
      </c>
      <c r="AF2857">
        <v>11.7</v>
      </c>
      <c r="AG2857">
        <v>1572</v>
      </c>
      <c r="AI2857">
        <v>44.21</v>
      </c>
      <c r="AJ2857">
        <v>40.89</v>
      </c>
      <c r="AK2857">
        <v>0</v>
      </c>
      <c r="AL2857">
        <v>47.32</v>
      </c>
      <c r="AM2857">
        <v>6.32</v>
      </c>
      <c r="AN2857">
        <v>47.81</v>
      </c>
      <c r="AO2857">
        <v>45.02</v>
      </c>
      <c r="AP2857">
        <v>3.72</v>
      </c>
      <c r="AQ2857">
        <v>0</v>
      </c>
      <c r="AR2857">
        <v>0</v>
      </c>
      <c r="AS2857">
        <v>41.52</v>
      </c>
      <c r="AT2857">
        <v>0</v>
      </c>
      <c r="AU2857">
        <v>0</v>
      </c>
      <c r="AV2857">
        <v>13</v>
      </c>
      <c r="AW2857">
        <v>74.2</v>
      </c>
      <c r="AX2857">
        <v>96.7</v>
      </c>
      <c r="AY2857">
        <v>99.1</v>
      </c>
      <c r="AZ2857">
        <v>100</v>
      </c>
      <c r="BA2857">
        <v>83.7</v>
      </c>
      <c r="BB2857">
        <v>86.1</v>
      </c>
      <c r="BC2857">
        <v>83.989687492922855</v>
      </c>
      <c r="BD2857">
        <v>53.048745901171479</v>
      </c>
      <c r="BE2857">
        <v>0</v>
      </c>
      <c r="BF2857">
        <v>56.785514922547648</v>
      </c>
      <c r="BG2857">
        <v>1.0411621473846E-3</v>
      </c>
      <c r="BH2857">
        <v>166.2820080701936</v>
      </c>
      <c r="BI2857">
        <v>3.3182704546329999E-4</v>
      </c>
      <c r="BJ2857">
        <v>2.5220390792820001E-4</v>
      </c>
      <c r="BK2857">
        <v>586.59205192916124</v>
      </c>
      <c r="BL2857">
        <v>3.4637470864561131</v>
      </c>
      <c r="BM2857">
        <v>197.4523264534042</v>
      </c>
      <c r="BN2857">
        <v>106.75496696441481</v>
      </c>
      <c r="BO2857">
        <v>102.2021266721226</v>
      </c>
      <c r="BP2857">
        <v>108.1977381424898</v>
      </c>
      <c r="BQ2857">
        <v>37.491409461872209</v>
      </c>
      <c r="BR2857">
        <v>49.256854032384332</v>
      </c>
      <c r="BS2857">
        <v>104.7530858749769</v>
      </c>
      <c r="BT2857">
        <v>0</v>
      </c>
      <c r="BU2857">
        <v>120.5731060969446</v>
      </c>
      <c r="BV2857">
        <v>871.04831446099422</v>
      </c>
      <c r="BW2857">
        <v>123.7263648610604</v>
      </c>
      <c r="BX2857">
        <v>9.0699294147413045</v>
      </c>
      <c r="BY2857">
        <v>0.39308495920167991</v>
      </c>
      <c r="BZ2857">
        <v>0.48448527860601459</v>
      </c>
      <c r="CA2857">
        <f t="shared" si="352"/>
        <v>53.048745901171479</v>
      </c>
      <c r="CB2857" cm="1">
        <f t="array" ref="CB2857">IF(ISBLANK(INDEX(AC:AC,ROW())), "", INDEX(AC:AC,ROW())*(BI2857+BJ2857)/1000)</f>
        <v>9.8818037313841791E-4</v>
      </c>
      <c r="CC2857">
        <f t="shared" si="353"/>
        <v>166.28304923234097</v>
      </c>
      <c r="CD2857">
        <f t="shared" si="354"/>
        <v>3.527671970397527</v>
      </c>
      <c r="CE2857">
        <f t="shared" si="355"/>
        <v>6.9840961365475813</v>
      </c>
      <c r="CF2857" cm="1">
        <f t="array" ref="CF2857">IFERROR(IF((BD2857+BE2857)*INDEX(H:H,ROW())*INDEX(K:K,ROW())/(BF2857*30*1000)&lt;0.5,"",(BD2857+BE2857)*INDEX(H:H,ROW())*INDEX(K:K,ROW())/(BF2857*30*1000)),"")</f>
        <v>2.2476738685585018</v>
      </c>
      <c r="CG2857">
        <f t="shared" si="356"/>
        <v>0.67610103832488377</v>
      </c>
      <c r="CH2857" cm="1">
        <f t="array" ref="CH2857">IFERROR((BD2857+BE2857)*INDEX(K:K,ROW())*INDEX(H:H,ROW())/BC2857/100000,"")</f>
        <v>0.45589639090443335</v>
      </c>
      <c r="CI2857">
        <f t="shared" si="357"/>
        <v>99.456091951207142</v>
      </c>
      <c r="CJ2857">
        <v>1</v>
      </c>
      <c r="CK2857">
        <f t="shared" si="358"/>
        <v>0</v>
      </c>
      <c r="CL2857" cm="1">
        <f t="array" ref="CL2857">IF(INDEX(AS:AS,ROW()-2)=0,CL2856,INDEX(AS:AS,ROW()-2))</f>
        <v>41.52</v>
      </c>
      <c r="CM2857" t="str">
        <f t="shared" si="359"/>
        <v>CIV</v>
      </c>
    </row>
    <row r="2858" spans="1:91" x14ac:dyDescent="0.3">
      <c r="A2858" s="1">
        <v>2853</v>
      </c>
      <c r="B2858" t="s">
        <v>250</v>
      </c>
      <c r="C2858">
        <v>4</v>
      </c>
      <c r="D2858">
        <v>29</v>
      </c>
      <c r="E2858">
        <v>18</v>
      </c>
      <c r="F2858" t="s">
        <v>123</v>
      </c>
      <c r="G2858" t="s">
        <v>129</v>
      </c>
      <c r="H2858">
        <v>46.21</v>
      </c>
      <c r="I2858">
        <v>0.89</v>
      </c>
      <c r="J2858">
        <v>44.1</v>
      </c>
      <c r="K2858">
        <v>1570</v>
      </c>
      <c r="L2858">
        <v>44.41</v>
      </c>
      <c r="M2858">
        <v>0.89</v>
      </c>
      <c r="N2858">
        <v>44.1</v>
      </c>
      <c r="O2858">
        <v>1570</v>
      </c>
      <c r="P2858">
        <v>1.32</v>
      </c>
      <c r="Q2858">
        <v>50.19</v>
      </c>
      <c r="R2858">
        <v>30.11</v>
      </c>
      <c r="S2858">
        <v>1.7</v>
      </c>
      <c r="T2858">
        <v>7.41</v>
      </c>
      <c r="U2858">
        <v>0</v>
      </c>
      <c r="V2858">
        <v>0</v>
      </c>
      <c r="W2858">
        <v>0</v>
      </c>
      <c r="X2858">
        <v>0</v>
      </c>
      <c r="Y2858">
        <v>2</v>
      </c>
      <c r="Z2858">
        <v>7.5</v>
      </c>
      <c r="AA2858">
        <v>19.5</v>
      </c>
      <c r="AB2858">
        <v>63.9</v>
      </c>
      <c r="AC2858">
        <v>1688</v>
      </c>
      <c r="AD2858">
        <v>37.86</v>
      </c>
      <c r="AE2858">
        <v>32.340000000000003</v>
      </c>
      <c r="AF2858">
        <v>11.56</v>
      </c>
      <c r="AG2858">
        <v>1572</v>
      </c>
      <c r="AI2858">
        <v>44.84</v>
      </c>
      <c r="AJ2858">
        <v>40.89</v>
      </c>
      <c r="AK2858">
        <v>4.46</v>
      </c>
      <c r="AL2858">
        <v>47.32</v>
      </c>
      <c r="AM2858">
        <v>6.36</v>
      </c>
      <c r="AN2858">
        <v>48.46</v>
      </c>
      <c r="AO2858">
        <v>45.41</v>
      </c>
      <c r="AP2858">
        <v>3.26</v>
      </c>
      <c r="AQ2858">
        <v>3.57</v>
      </c>
      <c r="AR2858">
        <v>0</v>
      </c>
      <c r="AS2858">
        <v>41.89</v>
      </c>
      <c r="AT2858">
        <v>0</v>
      </c>
      <c r="AU2858">
        <v>0</v>
      </c>
      <c r="AV2858">
        <v>14.3</v>
      </c>
      <c r="AW2858">
        <v>70</v>
      </c>
      <c r="AX2858">
        <v>90.1</v>
      </c>
      <c r="AY2858">
        <v>98.4</v>
      </c>
      <c r="AZ2858">
        <v>100</v>
      </c>
      <c r="BA2858">
        <v>75.8</v>
      </c>
      <c r="BB2858">
        <v>84.100000000000009</v>
      </c>
      <c r="BC2858">
        <v>74.976444584691009</v>
      </c>
      <c r="BD2858">
        <v>44.502704410812584</v>
      </c>
      <c r="BE2858">
        <v>0</v>
      </c>
      <c r="BF2858">
        <v>49.30493743721312</v>
      </c>
      <c r="BG2858">
        <v>1.0411621473846E-3</v>
      </c>
      <c r="BH2858">
        <v>155.02538092211489</v>
      </c>
      <c r="BI2858">
        <v>3.3182704546329999E-4</v>
      </c>
      <c r="BJ2858">
        <v>2.5220390792820001E-4</v>
      </c>
      <c r="BK2858">
        <v>641.86672814430858</v>
      </c>
      <c r="BL2858">
        <v>3.549360975843296</v>
      </c>
      <c r="BM2858">
        <v>198.05117649084119</v>
      </c>
      <c r="BN2858">
        <v>107.46441519324139</v>
      </c>
      <c r="BO2858">
        <v>103.2083451034736</v>
      </c>
      <c r="BP2858">
        <v>109.6053432062627</v>
      </c>
      <c r="BQ2858">
        <v>26.711277511038009</v>
      </c>
      <c r="BR2858">
        <v>48.960113946330942</v>
      </c>
      <c r="BS2858">
        <v>102.0300778440072</v>
      </c>
      <c r="BT2858">
        <v>0</v>
      </c>
      <c r="BU2858">
        <v>121.08388406001539</v>
      </c>
      <c r="BV2858">
        <v>868.52485537079133</v>
      </c>
      <c r="BW2858">
        <v>123.72665088684511</v>
      </c>
      <c r="BX2858">
        <v>9.1263256720766073</v>
      </c>
      <c r="BY2858">
        <v>0.39346515590542408</v>
      </c>
      <c r="BZ2858">
        <v>0.4845917834531619</v>
      </c>
      <c r="CA2858">
        <f t="shared" si="352"/>
        <v>44.502704410812584</v>
      </c>
      <c r="CB2858" cm="1">
        <f t="array" ref="CB2858">IF(ISBLANK(INDEX(AC:AC,ROW())), "", INDEX(AC:AC,ROW())*(BI2858+BJ2858)/1000)</f>
        <v>9.8584424932485204E-4</v>
      </c>
      <c r="CC2858">
        <f t="shared" si="353"/>
        <v>155.02642208426226</v>
      </c>
      <c r="CD2858">
        <f t="shared" si="354"/>
        <v>4.1403698770486468</v>
      </c>
      <c r="CE2858">
        <f t="shared" si="355"/>
        <v>8.5609117863581314</v>
      </c>
      <c r="CF2858" cm="1">
        <f t="array" ref="CF2858">IFERROR(IF((BD2858+BE2858)*INDEX(H:H,ROW())*INDEX(K:K,ROW())/(BF2858*30*1000)&lt;0.5,"",(BD2858+BE2858)*INDEX(H:H,ROW())*INDEX(K:K,ROW())/(BF2858*30*1000)),"")</f>
        <v>2.1827819700644464</v>
      </c>
      <c r="CG2858">
        <f t="shared" si="356"/>
        <v>0.65760570150162068</v>
      </c>
      <c r="CH2858" cm="1">
        <f t="array" ref="CH2858">IFERROR((BD2858+BE2858)*INDEX(K:K,ROW())*INDEX(H:H,ROW())/BC2858/100000,"")</f>
        <v>0.43062296059479588</v>
      </c>
      <c r="CI2858">
        <f t="shared" si="357"/>
        <v>83.861242966055315</v>
      </c>
      <c r="CJ2858">
        <v>1</v>
      </c>
      <c r="CK2858">
        <f t="shared" si="358"/>
        <v>0</v>
      </c>
      <c r="CL2858" cm="1">
        <f t="array" ref="CL2858">IF(INDEX(AS:AS,ROW()-2)=0,CL2857,INDEX(AS:AS,ROW()-2))</f>
        <v>42.12</v>
      </c>
      <c r="CM2858" t="str">
        <f t="shared" si="359"/>
        <v>CIV</v>
      </c>
    </row>
    <row r="2859" spans="1:91" x14ac:dyDescent="0.3">
      <c r="A2859" s="1">
        <v>2854</v>
      </c>
      <c r="B2859" t="s">
        <v>250</v>
      </c>
      <c r="C2859">
        <v>4</v>
      </c>
      <c r="D2859">
        <v>29</v>
      </c>
      <c r="E2859">
        <v>18</v>
      </c>
      <c r="F2859" t="s">
        <v>123</v>
      </c>
      <c r="G2859" t="s">
        <v>130</v>
      </c>
      <c r="H2859">
        <v>45.82</v>
      </c>
      <c r="I2859">
        <v>0.86</v>
      </c>
      <c r="J2859">
        <v>45.57</v>
      </c>
      <c r="K2859">
        <v>1560</v>
      </c>
      <c r="L2859">
        <v>44.41</v>
      </c>
      <c r="M2859">
        <v>0.89</v>
      </c>
      <c r="N2859">
        <v>44.1</v>
      </c>
      <c r="O2859">
        <v>1570</v>
      </c>
      <c r="P2859">
        <v>1.32</v>
      </c>
      <c r="Q2859">
        <v>50.19</v>
      </c>
      <c r="R2859">
        <v>30.11</v>
      </c>
      <c r="S2859">
        <v>1.7</v>
      </c>
      <c r="T2859">
        <v>7.41</v>
      </c>
      <c r="U2859">
        <v>0</v>
      </c>
      <c r="V2859">
        <v>0</v>
      </c>
      <c r="W2859">
        <v>0</v>
      </c>
      <c r="X2859">
        <v>0</v>
      </c>
      <c r="Y2859">
        <v>2</v>
      </c>
      <c r="Z2859">
        <v>7.5</v>
      </c>
      <c r="AA2859">
        <v>19.5</v>
      </c>
      <c r="AB2859">
        <v>63.9</v>
      </c>
      <c r="AC2859">
        <v>1694</v>
      </c>
      <c r="AD2859">
        <v>37.86</v>
      </c>
      <c r="AE2859">
        <v>32.409999999999997</v>
      </c>
      <c r="AF2859">
        <v>11.45</v>
      </c>
      <c r="AG2859">
        <v>1572</v>
      </c>
      <c r="AI2859">
        <v>44.21</v>
      </c>
      <c r="AJ2859">
        <v>40.89</v>
      </c>
      <c r="AK2859">
        <v>0</v>
      </c>
      <c r="AL2859">
        <v>47.32</v>
      </c>
      <c r="AM2859">
        <v>6.32</v>
      </c>
      <c r="AN2859">
        <v>47.81</v>
      </c>
      <c r="AO2859">
        <v>45.02</v>
      </c>
      <c r="AP2859">
        <v>3.72</v>
      </c>
      <c r="AQ2859">
        <v>0</v>
      </c>
      <c r="AR2859">
        <v>0</v>
      </c>
      <c r="AS2859">
        <v>41.52</v>
      </c>
      <c r="AT2859">
        <v>0</v>
      </c>
      <c r="AU2859">
        <v>0</v>
      </c>
      <c r="AV2859">
        <v>12</v>
      </c>
      <c r="AW2859">
        <v>72.3</v>
      </c>
      <c r="AX2859">
        <v>94.5</v>
      </c>
      <c r="AY2859">
        <v>98.7</v>
      </c>
      <c r="AZ2859">
        <v>100</v>
      </c>
      <c r="BA2859">
        <v>82.5</v>
      </c>
      <c r="BB2859">
        <v>86.7</v>
      </c>
      <c r="BC2859">
        <v>93.859306915066441</v>
      </c>
      <c r="BD2859">
        <v>57.127075337040473</v>
      </c>
      <c r="BE2859">
        <v>0</v>
      </c>
      <c r="BF2859">
        <v>60.1049884835749</v>
      </c>
      <c r="BG2859">
        <v>1.0411621473846E-3</v>
      </c>
      <c r="BH2859">
        <v>156.06595448460121</v>
      </c>
      <c r="BI2859">
        <v>3.3182704546329999E-4</v>
      </c>
      <c r="BJ2859">
        <v>2.5220390792820001E-4</v>
      </c>
      <c r="BK2859">
        <v>658.68269904646831</v>
      </c>
      <c r="BL2859">
        <v>3.7493121308734798</v>
      </c>
      <c r="BM2859">
        <v>198.9083497658813</v>
      </c>
      <c r="BN2859">
        <v>107.4132648402003</v>
      </c>
      <c r="BO2859">
        <v>104.6011528642576</v>
      </c>
      <c r="BP2859">
        <v>105.92486025324369</v>
      </c>
      <c r="BQ2859">
        <v>34.794846948013202</v>
      </c>
      <c r="BR2859">
        <v>58.555274302228582</v>
      </c>
      <c r="BS2859">
        <v>98.41693275255632</v>
      </c>
      <c r="BT2859">
        <v>0</v>
      </c>
      <c r="BU2859">
        <v>121.7364946602564</v>
      </c>
      <c r="BV2859">
        <v>865.8231794063488</v>
      </c>
      <c r="BW2859">
        <v>123.7274804092846</v>
      </c>
      <c r="BX2859">
        <v>9.4757154510134676</v>
      </c>
      <c r="BY2859">
        <v>0.3935760148401829</v>
      </c>
      <c r="BZ2859">
        <v>10.17619841450394</v>
      </c>
      <c r="CA2859">
        <f t="shared" si="352"/>
        <v>57.127075337040473</v>
      </c>
      <c r="CB2859" cm="1">
        <f t="array" ref="CB2859">IF(ISBLANK(INDEX(AC:AC,ROW())), "", INDEX(AC:AC,ROW())*(BI2859+BJ2859)/1000)</f>
        <v>9.8934843504520096E-4</v>
      </c>
      <c r="CC2859">
        <f t="shared" si="353"/>
        <v>156.06699564674858</v>
      </c>
      <c r="CD2859">
        <f t="shared" si="354"/>
        <v>4.2205124556723721</v>
      </c>
      <c r="CE2859">
        <f t="shared" si="355"/>
        <v>7.0177664921658991</v>
      </c>
      <c r="CF2859" cm="1">
        <f t="array" ref="CF2859">IFERROR(IF((BD2859+BE2859)*INDEX(H:H,ROW())*INDEX(K:K,ROW())/(BF2859*30*1000)&lt;0.5,"",(BD2859+BE2859)*INDEX(H:H,ROW())*INDEX(K:K,ROW())/(BF2859*30*1000)),"")</f>
        <v>2.2645916456375708</v>
      </c>
      <c r="CG2859">
        <f t="shared" si="356"/>
        <v>0.64037324010887997</v>
      </c>
      <c r="CH2859" cm="1">
        <f t="array" ref="CH2859">IFERROR((BD2859+BE2859)*INDEX(K:K,ROW())*INDEX(H:H,ROW())/BC2859/100000,"")</f>
        <v>0.43505516689212947</v>
      </c>
      <c r="CI2859">
        <f t="shared" si="357"/>
        <v>106.06227645276321</v>
      </c>
      <c r="CJ2859">
        <v>1</v>
      </c>
      <c r="CK2859">
        <f t="shared" si="358"/>
        <v>0</v>
      </c>
      <c r="CL2859" cm="1">
        <f t="array" ref="CL2859">IF(INDEX(AS:AS,ROW()-2)=0,CL2858,INDEX(AS:AS,ROW()-2))</f>
        <v>41.52</v>
      </c>
      <c r="CM2859" t="str">
        <f t="shared" si="359"/>
        <v>CIV</v>
      </c>
    </row>
    <row r="2860" spans="1:91" x14ac:dyDescent="0.3">
      <c r="A2860" s="1">
        <v>2855</v>
      </c>
      <c r="B2860" t="s">
        <v>250</v>
      </c>
      <c r="C2860">
        <v>4</v>
      </c>
      <c r="D2860">
        <v>29</v>
      </c>
      <c r="E2860">
        <v>18</v>
      </c>
      <c r="F2860" t="s">
        <v>123</v>
      </c>
      <c r="G2860" t="s">
        <v>131</v>
      </c>
      <c r="H2860">
        <v>46.21</v>
      </c>
      <c r="I2860">
        <v>0.89</v>
      </c>
      <c r="J2860">
        <v>44.1</v>
      </c>
      <c r="K2860">
        <v>1570</v>
      </c>
      <c r="L2860">
        <v>44.41</v>
      </c>
      <c r="M2860">
        <v>0.89</v>
      </c>
      <c r="N2860">
        <v>44.1</v>
      </c>
      <c r="O2860">
        <v>1570</v>
      </c>
      <c r="P2860">
        <v>1.32</v>
      </c>
      <c r="Q2860">
        <v>50.19</v>
      </c>
      <c r="R2860">
        <v>30.11</v>
      </c>
      <c r="S2860">
        <v>1.7</v>
      </c>
      <c r="T2860">
        <v>7.41</v>
      </c>
      <c r="U2860">
        <v>0</v>
      </c>
      <c r="V2860">
        <v>0</v>
      </c>
      <c r="W2860">
        <v>0</v>
      </c>
      <c r="X2860">
        <v>0</v>
      </c>
      <c r="Y2860">
        <v>2</v>
      </c>
      <c r="Z2860">
        <v>7.5</v>
      </c>
      <c r="AA2860">
        <v>19.5</v>
      </c>
      <c r="AB2860">
        <v>63.9</v>
      </c>
      <c r="AC2860">
        <v>1700</v>
      </c>
      <c r="AD2860">
        <v>37.86</v>
      </c>
      <c r="AE2860">
        <v>32.409999999999997</v>
      </c>
      <c r="AF2860">
        <v>11.39</v>
      </c>
      <c r="AG2860">
        <v>1572</v>
      </c>
      <c r="AI2860">
        <v>44.21</v>
      </c>
      <c r="AJ2860">
        <v>40.89</v>
      </c>
      <c r="AK2860">
        <v>0</v>
      </c>
      <c r="AL2860">
        <v>47.32</v>
      </c>
      <c r="AM2860">
        <v>6.28</v>
      </c>
      <c r="AN2860">
        <v>47.81</v>
      </c>
      <c r="AO2860">
        <v>45.02</v>
      </c>
      <c r="AP2860">
        <v>3.34</v>
      </c>
      <c r="AQ2860">
        <v>3.48</v>
      </c>
      <c r="AR2860">
        <v>0</v>
      </c>
      <c r="AS2860">
        <v>41.52</v>
      </c>
      <c r="AT2860">
        <v>0</v>
      </c>
      <c r="AU2860">
        <v>0</v>
      </c>
      <c r="AV2860">
        <v>11.3</v>
      </c>
      <c r="AW2860">
        <v>76.8</v>
      </c>
      <c r="AX2860">
        <v>96.5</v>
      </c>
      <c r="AY2860">
        <v>99.1</v>
      </c>
      <c r="AZ2860">
        <v>100</v>
      </c>
      <c r="BA2860">
        <v>85.2</v>
      </c>
      <c r="BB2860">
        <v>87.8</v>
      </c>
      <c r="BC2860">
        <v>110.66111737041891</v>
      </c>
      <c r="BD2860">
        <v>50.372426773989467</v>
      </c>
      <c r="BE2860">
        <v>0</v>
      </c>
      <c r="BF2860">
        <v>52.16845893580696</v>
      </c>
      <c r="BG2860">
        <v>1.0411621473846E-3</v>
      </c>
      <c r="BH2860">
        <v>165.2540815570139</v>
      </c>
      <c r="BI2860">
        <v>3.3182704546329999E-4</v>
      </c>
      <c r="BJ2860">
        <v>2.5220390792820001E-4</v>
      </c>
      <c r="BK2860">
        <v>717.92443312912155</v>
      </c>
      <c r="BL2860">
        <v>3.7162856946518632</v>
      </c>
      <c r="BM2860">
        <v>198.18095375427811</v>
      </c>
      <c r="BN2860">
        <v>107.8014588036926</v>
      </c>
      <c r="BO2860">
        <v>105.16600471688071</v>
      </c>
      <c r="BP2860">
        <v>106.9119006700172</v>
      </c>
      <c r="BQ2860">
        <v>37.968029914157441</v>
      </c>
      <c r="BR2860">
        <v>62.754091696646931</v>
      </c>
      <c r="BS2860">
        <v>94.946489285121515</v>
      </c>
      <c r="BT2860">
        <v>0</v>
      </c>
      <c r="BU2860">
        <v>121.638907427378</v>
      </c>
      <c r="BV2860">
        <v>871.96050470875537</v>
      </c>
      <c r="BW2860">
        <v>123.7284666896083</v>
      </c>
      <c r="BX2860">
        <v>9.4276919691393264</v>
      </c>
      <c r="BY2860">
        <v>0.39258163028133031</v>
      </c>
      <c r="BZ2860">
        <v>0.47282810205051617</v>
      </c>
      <c r="CA2860">
        <f t="shared" si="352"/>
        <v>50.372426773989467</v>
      </c>
      <c r="CB2860" cm="1">
        <f t="array" ref="CB2860">IF(ISBLANK(INDEX(AC:AC,ROW())), "", INDEX(AC:AC,ROW())*(BI2860+BJ2860)/1000)</f>
        <v>9.9285262076555009E-4</v>
      </c>
      <c r="CC2860">
        <f t="shared" si="353"/>
        <v>165.25512271916128</v>
      </c>
      <c r="CD2860">
        <f t="shared" si="354"/>
        <v>4.3443399594285523</v>
      </c>
      <c r="CE2860">
        <f t="shared" si="355"/>
        <v>6.4875942895641829</v>
      </c>
      <c r="CF2860" cm="1">
        <f t="array" ref="CF2860">IFERROR(IF((BD2860+BE2860)*INDEX(H:H,ROW())*INDEX(K:K,ROW())/(BF2860*30*1000)&lt;0.5,"",(BD2860+BE2860)*INDEX(H:H,ROW())*INDEX(K:K,ROW())/(BF2860*30*1000)),"")</f>
        <v>2.335066388946978</v>
      </c>
      <c r="CG2860">
        <f t="shared" si="356"/>
        <v>0.47142537664048778</v>
      </c>
      <c r="CH2860" cm="1">
        <f t="array" ref="CH2860">IFERROR((BD2860+BE2860)*INDEX(K:K,ROW())*INDEX(H:H,ROW())/BC2860/100000,"")</f>
        <v>0.33024286556696186</v>
      </c>
      <c r="CI2860">
        <f t="shared" si="357"/>
        <v>94.922193525322172</v>
      </c>
      <c r="CJ2860">
        <v>1</v>
      </c>
      <c r="CK2860">
        <f t="shared" si="358"/>
        <v>0</v>
      </c>
      <c r="CL2860" cm="1">
        <f t="array" ref="CL2860">IF(INDEX(AS:AS,ROW()-2)=0,CL2859,INDEX(AS:AS,ROW()-2))</f>
        <v>41.89</v>
      </c>
      <c r="CM2860" t="str">
        <f t="shared" si="359"/>
        <v>CIV</v>
      </c>
    </row>
    <row r="2861" spans="1:91" x14ac:dyDescent="0.3">
      <c r="A2861" s="1">
        <v>2856</v>
      </c>
      <c r="B2861" t="s">
        <v>251</v>
      </c>
      <c r="C2861">
        <v>4</v>
      </c>
      <c r="D2861">
        <v>30</v>
      </c>
      <c r="E2861">
        <v>18</v>
      </c>
      <c r="F2861" t="s">
        <v>105</v>
      </c>
      <c r="G2861" t="s">
        <v>106</v>
      </c>
      <c r="H2861">
        <v>46.39</v>
      </c>
      <c r="I2861">
        <v>0.94</v>
      </c>
      <c r="J2861">
        <v>46.06</v>
      </c>
      <c r="K2861">
        <v>1574</v>
      </c>
      <c r="L2861">
        <v>46.5</v>
      </c>
      <c r="M2861">
        <v>0.94</v>
      </c>
      <c r="N2861">
        <v>46.06</v>
      </c>
      <c r="O2861">
        <v>1576</v>
      </c>
      <c r="P2861">
        <v>1.3</v>
      </c>
      <c r="Q2861">
        <v>50.45</v>
      </c>
      <c r="R2861">
        <v>30.4</v>
      </c>
      <c r="S2861">
        <v>1.6595394736842111</v>
      </c>
      <c r="T2861">
        <v>7.33</v>
      </c>
      <c r="U2861">
        <v>0</v>
      </c>
      <c r="V2861">
        <v>0</v>
      </c>
      <c r="W2861">
        <v>0</v>
      </c>
      <c r="X2861">
        <v>0</v>
      </c>
      <c r="Y2861">
        <v>2</v>
      </c>
      <c r="Z2861">
        <v>7.5</v>
      </c>
      <c r="AA2861">
        <v>19.5</v>
      </c>
      <c r="AB2861">
        <v>63.9</v>
      </c>
      <c r="AC2861">
        <v>1704</v>
      </c>
      <c r="AD2861">
        <v>37.86</v>
      </c>
      <c r="AE2861">
        <v>32.409999999999997</v>
      </c>
      <c r="AF2861">
        <v>11.3</v>
      </c>
      <c r="AG2861">
        <v>1572</v>
      </c>
      <c r="AI2861">
        <v>44.21</v>
      </c>
      <c r="AJ2861">
        <v>40.89</v>
      </c>
      <c r="AK2861">
        <v>0</v>
      </c>
      <c r="AL2861">
        <v>47.32</v>
      </c>
      <c r="AM2861">
        <v>6.32</v>
      </c>
      <c r="AN2861">
        <v>47.81</v>
      </c>
      <c r="AO2861">
        <v>45.02</v>
      </c>
      <c r="AP2861">
        <v>3.72</v>
      </c>
      <c r="AQ2861">
        <v>0</v>
      </c>
      <c r="AR2861">
        <v>0</v>
      </c>
      <c r="AS2861">
        <v>41.52</v>
      </c>
      <c r="AT2861">
        <v>0</v>
      </c>
      <c r="AU2861">
        <v>0</v>
      </c>
      <c r="AV2861">
        <v>5.0999999999999996</v>
      </c>
      <c r="AW2861">
        <v>62.4</v>
      </c>
      <c r="AX2861">
        <v>92.1</v>
      </c>
      <c r="AY2861">
        <v>100</v>
      </c>
      <c r="AZ2861">
        <v>100</v>
      </c>
      <c r="BA2861">
        <v>85.2</v>
      </c>
      <c r="BB2861">
        <v>93.5</v>
      </c>
      <c r="BC2861">
        <v>59.145811193744628</v>
      </c>
      <c r="BD2861">
        <v>42.842485621744629</v>
      </c>
      <c r="BE2861">
        <v>0</v>
      </c>
      <c r="BF2861">
        <v>43.571029289292937</v>
      </c>
      <c r="BG2861">
        <v>1.0411621473846E-3</v>
      </c>
      <c r="BH2861">
        <v>158.54021097368869</v>
      </c>
      <c r="BI2861">
        <v>3.3182704546329999E-4</v>
      </c>
      <c r="BJ2861">
        <v>2.5220390792820001E-4</v>
      </c>
      <c r="BK2861">
        <v>748.84697877869201</v>
      </c>
      <c r="BL2861">
        <v>3.7436794945552752</v>
      </c>
      <c r="BM2861">
        <v>198.0894190988447</v>
      </c>
      <c r="BN2861">
        <v>108.5016330765412</v>
      </c>
      <c r="BO2861">
        <v>105.5910821550506</v>
      </c>
      <c r="BP2861">
        <v>110.6119512241103</v>
      </c>
      <c r="BQ2861">
        <v>36.64988762768084</v>
      </c>
      <c r="BR2861">
        <v>58.005378998882058</v>
      </c>
      <c r="BS2861">
        <v>100.6250635957836</v>
      </c>
      <c r="BT2861">
        <v>0</v>
      </c>
      <c r="BU2861">
        <v>121.7645198629875</v>
      </c>
      <c r="BV2861">
        <v>871.31635530070776</v>
      </c>
      <c r="BW2861">
        <v>123.7291711109247</v>
      </c>
      <c r="BX2861">
        <v>9.4947465826824367</v>
      </c>
      <c r="BY2861">
        <v>0.39047884070151612</v>
      </c>
      <c r="BZ2861">
        <v>0.46977800962107152</v>
      </c>
      <c r="CA2861">
        <f t="shared" si="352"/>
        <v>42.842485621744629</v>
      </c>
      <c r="CB2861" cm="1">
        <f t="array" ref="CB2861">IF(ISBLANK(INDEX(AC:AC,ROW())), "", INDEX(AC:AC,ROW())*(BI2861+BJ2861)/1000)</f>
        <v>9.9518874457911596E-4</v>
      </c>
      <c r="CC2861">
        <f t="shared" si="353"/>
        <v>158.54125213583606</v>
      </c>
      <c r="CD2861">
        <f t="shared" si="354"/>
        <v>4.723357288342152</v>
      </c>
      <c r="CE2861">
        <f t="shared" si="355"/>
        <v>12.661031502732884</v>
      </c>
      <c r="CF2861" cm="1">
        <f t="array" ref="CF2861">IFERROR(IF((BD2861+BE2861)*INDEX(H:H,ROW())*INDEX(K:K,ROW())/(BF2861*30*1000)&lt;0.5,"",(BD2861+BE2861)*INDEX(H:H,ROW())*INDEX(K:K,ROW())/(BF2861*30*1000)),"")</f>
        <v>2.39323136512736</v>
      </c>
      <c r="CG2861">
        <f t="shared" si="356"/>
        <v>0.7366714296396546</v>
      </c>
      <c r="CH2861" cm="1">
        <f t="array" ref="CH2861">IFERROR((BD2861+BE2861)*INDEX(K:K,ROW())*INDEX(H:H,ROW())/BC2861/100000,"")</f>
        <v>0.52890755136205037</v>
      </c>
      <c r="CI2861">
        <f t="shared" si="357"/>
        <v>81.253678368326277</v>
      </c>
      <c r="CJ2861">
        <v>1</v>
      </c>
      <c r="CK2861">
        <f t="shared" si="358"/>
        <v>0</v>
      </c>
      <c r="CL2861" cm="1">
        <f t="array" ref="CL2861">IF(INDEX(AS:AS,ROW()-2)=0,CL2860,INDEX(AS:AS,ROW()-2))</f>
        <v>41.52</v>
      </c>
      <c r="CM2861" t="str">
        <f t="shared" si="359"/>
        <v>CIV</v>
      </c>
    </row>
    <row r="2862" spans="1:91" x14ac:dyDescent="0.3">
      <c r="A2862" s="1">
        <v>2857</v>
      </c>
      <c r="B2862" t="s">
        <v>251</v>
      </c>
      <c r="C2862">
        <v>4</v>
      </c>
      <c r="D2862">
        <v>30</v>
      </c>
      <c r="E2862">
        <v>18</v>
      </c>
      <c r="F2862" t="s">
        <v>105</v>
      </c>
      <c r="G2862" t="s">
        <v>107</v>
      </c>
      <c r="H2862">
        <v>46.21</v>
      </c>
      <c r="I2862">
        <v>0.89</v>
      </c>
      <c r="J2862">
        <v>44.1</v>
      </c>
      <c r="K2862">
        <v>1570</v>
      </c>
      <c r="L2862">
        <v>44.41</v>
      </c>
      <c r="M2862">
        <v>0.89</v>
      </c>
      <c r="N2862">
        <v>44.1</v>
      </c>
      <c r="O2862">
        <v>1570</v>
      </c>
      <c r="P2862">
        <v>1.32</v>
      </c>
      <c r="Q2862">
        <v>50.19</v>
      </c>
      <c r="R2862">
        <v>30.11</v>
      </c>
      <c r="S2862">
        <v>1.7</v>
      </c>
      <c r="T2862">
        <v>7.41</v>
      </c>
      <c r="U2862">
        <v>0</v>
      </c>
      <c r="V2862">
        <v>0</v>
      </c>
      <c r="W2862">
        <v>0</v>
      </c>
      <c r="X2862">
        <v>0</v>
      </c>
      <c r="Y2862">
        <v>2</v>
      </c>
      <c r="Z2862">
        <v>7.5</v>
      </c>
      <c r="AA2862">
        <v>19.5</v>
      </c>
      <c r="AB2862">
        <v>63.9</v>
      </c>
      <c r="AC2862">
        <v>1715</v>
      </c>
      <c r="AD2862">
        <v>37.78</v>
      </c>
      <c r="AE2862">
        <v>32.24</v>
      </c>
      <c r="AF2862">
        <v>11.85</v>
      </c>
      <c r="AG2862">
        <v>1572</v>
      </c>
      <c r="AI2862">
        <v>44.59</v>
      </c>
      <c r="AJ2862">
        <v>40.83</v>
      </c>
      <c r="AK2862">
        <v>3.96</v>
      </c>
      <c r="AL2862">
        <v>47.63</v>
      </c>
      <c r="AM2862">
        <v>6.48</v>
      </c>
      <c r="AN2862">
        <v>48.21</v>
      </c>
      <c r="AO2862">
        <v>45.11</v>
      </c>
      <c r="AP2862">
        <v>3.27</v>
      </c>
      <c r="AQ2862">
        <v>3.77</v>
      </c>
      <c r="AR2862">
        <v>0</v>
      </c>
      <c r="AS2862">
        <v>41.42</v>
      </c>
      <c r="AT2862">
        <v>0</v>
      </c>
      <c r="AU2862">
        <v>0</v>
      </c>
      <c r="AV2862">
        <v>5.2</v>
      </c>
      <c r="AW2862">
        <v>60.4</v>
      </c>
      <c r="AX2862">
        <v>85.3</v>
      </c>
      <c r="AY2862">
        <v>97.3</v>
      </c>
      <c r="AZ2862">
        <v>100</v>
      </c>
      <c r="BA2862">
        <v>80.099999999999994</v>
      </c>
      <c r="BB2862">
        <v>92.1</v>
      </c>
      <c r="BC2862">
        <v>103.3890513217964</v>
      </c>
      <c r="BD2862">
        <v>49.148416102003821</v>
      </c>
      <c r="BE2862">
        <v>0.38656410862127322</v>
      </c>
      <c r="BF2862">
        <v>49.448701286478759</v>
      </c>
      <c r="BG2862">
        <v>1.0411621473846E-3</v>
      </c>
      <c r="BH2862">
        <v>163.89907208354791</v>
      </c>
      <c r="BI2862">
        <v>3.3182704546329999E-4</v>
      </c>
      <c r="BJ2862">
        <v>2.5220390792820001E-4</v>
      </c>
      <c r="BK2862">
        <v>822.91764026890473</v>
      </c>
      <c r="BL2862">
        <v>3.433597333011063</v>
      </c>
      <c r="BM2862">
        <v>197.37746529162919</v>
      </c>
      <c r="BN2862">
        <v>107.82018136447761</v>
      </c>
      <c r="BO2862">
        <v>104.64547593418619</v>
      </c>
      <c r="BP2862">
        <v>107.47628245693841</v>
      </c>
      <c r="BQ2862">
        <v>47.918908984653619</v>
      </c>
      <c r="BR2862">
        <v>56.279176369183837</v>
      </c>
      <c r="BS2862">
        <v>104.8558735336748</v>
      </c>
      <c r="BT2862">
        <v>0</v>
      </c>
      <c r="BU2862">
        <v>119.89937323436391</v>
      </c>
      <c r="BV2862">
        <v>872.43083313108116</v>
      </c>
      <c r="BW2862">
        <v>123.7305040101255</v>
      </c>
      <c r="BX2862">
        <v>8.9458500906687046</v>
      </c>
      <c r="BY2862">
        <v>0.38893889492509848</v>
      </c>
      <c r="BZ2862">
        <v>0.46593133859929842</v>
      </c>
      <c r="CA2862">
        <f t="shared" si="352"/>
        <v>49.534980210625093</v>
      </c>
      <c r="CB2862" cm="1">
        <f t="array" ref="CB2862">IF(ISBLANK(INDEX(AC:AC,ROW())), "", INDEX(AC:AC,ROW())*(BI2862+BJ2862)/1000)</f>
        <v>1.0016130850664224E-3</v>
      </c>
      <c r="CC2862">
        <f t="shared" si="353"/>
        <v>163.90011324569528</v>
      </c>
      <c r="CD2862">
        <f t="shared" si="354"/>
        <v>5.0208485154327258</v>
      </c>
      <c r="CE2862">
        <f t="shared" si="355"/>
        <v>7.9594273256999877</v>
      </c>
      <c r="CF2862" cm="1">
        <f t="array" ref="CF2862">IFERROR(IF((BD2862+BE2862)*INDEX(H:H,ROW())*INDEX(K:K,ROW())/(BF2862*30*1000)&lt;0.5,"",(BD2862+BE2862)*INDEX(H:H,ROW())*INDEX(K:K,ROW())/(BF2862*30*1000)),"")</f>
        <v>2.4225428644839937</v>
      </c>
      <c r="CG2862">
        <f t="shared" si="356"/>
        <v>0.47827792841014316</v>
      </c>
      <c r="CH2862" cm="1">
        <f t="array" ref="CH2862">IFERROR((BD2862+BE2862)*INDEX(K:K,ROW())*INDEX(H:H,ROW())/BC2862/100000,"")</f>
        <v>0.34759463481305358</v>
      </c>
      <c r="CI2862">
        <f t="shared" si="357"/>
        <v>93.344102695760711</v>
      </c>
      <c r="CJ2862">
        <v>1</v>
      </c>
      <c r="CK2862">
        <f t="shared" si="358"/>
        <v>0</v>
      </c>
      <c r="CL2862" cm="1">
        <f t="array" ref="CL2862">IF(INDEX(AS:AS,ROW()-2)=0,CL2861,INDEX(AS:AS,ROW()-2))</f>
        <v>41.52</v>
      </c>
      <c r="CM2862" t="str">
        <f t="shared" si="359"/>
        <v>CIV</v>
      </c>
    </row>
    <row r="2863" spans="1:91" x14ac:dyDescent="0.3">
      <c r="A2863" s="1">
        <v>2858</v>
      </c>
      <c r="B2863" t="s">
        <v>251</v>
      </c>
      <c r="C2863">
        <v>4</v>
      </c>
      <c r="D2863">
        <v>30</v>
      </c>
      <c r="E2863">
        <v>18</v>
      </c>
      <c r="F2863" t="s">
        <v>105</v>
      </c>
      <c r="G2863" t="s">
        <v>108</v>
      </c>
      <c r="H2863">
        <v>46.21</v>
      </c>
      <c r="I2863">
        <v>0.89</v>
      </c>
      <c r="J2863">
        <v>44.1</v>
      </c>
      <c r="K2863">
        <v>1570</v>
      </c>
      <c r="L2863">
        <v>44.41</v>
      </c>
      <c r="M2863">
        <v>0.89</v>
      </c>
      <c r="N2863">
        <v>44.1</v>
      </c>
      <c r="O2863">
        <v>1570</v>
      </c>
      <c r="P2863">
        <v>1.32</v>
      </c>
      <c r="Q2863">
        <v>50.19</v>
      </c>
      <c r="R2863">
        <v>30.11</v>
      </c>
      <c r="S2863">
        <v>1.7</v>
      </c>
      <c r="T2863">
        <v>7.41</v>
      </c>
      <c r="U2863">
        <v>0</v>
      </c>
      <c r="V2863">
        <v>0</v>
      </c>
      <c r="W2863">
        <v>0</v>
      </c>
      <c r="X2863">
        <v>0</v>
      </c>
      <c r="Y2863">
        <v>2</v>
      </c>
      <c r="Z2863">
        <v>7.5</v>
      </c>
      <c r="AA2863">
        <v>19.5</v>
      </c>
      <c r="AB2863">
        <v>63.9</v>
      </c>
      <c r="AC2863">
        <v>1710</v>
      </c>
      <c r="AD2863">
        <v>37.86</v>
      </c>
      <c r="AE2863">
        <v>32.409999999999997</v>
      </c>
      <c r="AF2863">
        <v>11.8</v>
      </c>
      <c r="AG2863">
        <v>1572</v>
      </c>
      <c r="AI2863">
        <v>44.21</v>
      </c>
      <c r="AJ2863">
        <v>40.89</v>
      </c>
      <c r="AK2863">
        <v>0</v>
      </c>
      <c r="AL2863">
        <v>47.32</v>
      </c>
      <c r="AM2863">
        <v>6.32</v>
      </c>
      <c r="AN2863">
        <v>47.81</v>
      </c>
      <c r="AO2863">
        <v>45.02</v>
      </c>
      <c r="AP2863">
        <v>3.72</v>
      </c>
      <c r="AQ2863">
        <v>0</v>
      </c>
      <c r="AR2863">
        <v>0</v>
      </c>
      <c r="AS2863">
        <v>41.52</v>
      </c>
      <c r="AT2863">
        <v>0</v>
      </c>
      <c r="AU2863">
        <v>0</v>
      </c>
      <c r="AV2863">
        <v>3.4</v>
      </c>
      <c r="AW2863">
        <v>63.5</v>
      </c>
      <c r="AX2863">
        <v>86.6</v>
      </c>
      <c r="AY2863">
        <v>99.5</v>
      </c>
      <c r="AZ2863">
        <v>100</v>
      </c>
      <c r="BA2863">
        <v>83.199999999999989</v>
      </c>
      <c r="BB2863">
        <v>96.1</v>
      </c>
      <c r="BC2863">
        <v>95.817493339341198</v>
      </c>
      <c r="BD2863">
        <v>53.852294864997297</v>
      </c>
      <c r="BE2863">
        <v>0</v>
      </c>
      <c r="BF2863">
        <v>54.740998597667101</v>
      </c>
      <c r="BG2863">
        <v>0.72212569156342943</v>
      </c>
      <c r="BH2863">
        <v>147.8345259921222</v>
      </c>
      <c r="BI2863">
        <v>0.42757316795557782</v>
      </c>
      <c r="BJ2863">
        <v>2.5220390792820001E-4</v>
      </c>
      <c r="BK2863">
        <v>667.76696320107067</v>
      </c>
      <c r="BL2863">
        <v>3.3856204415465978</v>
      </c>
      <c r="BM2863">
        <v>197.6667084266052</v>
      </c>
      <c r="BN2863">
        <v>107.0843512809673</v>
      </c>
      <c r="BO2863">
        <v>103.6771732955194</v>
      </c>
      <c r="BP2863">
        <v>105.6046560295439</v>
      </c>
      <c r="BQ2863">
        <v>41.388843924580932</v>
      </c>
      <c r="BR2863">
        <v>59.765031984914081</v>
      </c>
      <c r="BS2863">
        <v>106.844295476752</v>
      </c>
      <c r="BT2863">
        <v>0</v>
      </c>
      <c r="BU2863">
        <v>119.26596379942519</v>
      </c>
      <c r="BV2863">
        <v>872.66983754402145</v>
      </c>
      <c r="BW2863">
        <v>123.7313682451292</v>
      </c>
      <c r="BX2863">
        <v>8.8818989887084605</v>
      </c>
      <c r="BY2863">
        <v>0.38909057864165209</v>
      </c>
      <c r="BZ2863">
        <v>0.4654572940759405</v>
      </c>
      <c r="CA2863">
        <f t="shared" si="352"/>
        <v>53.852294864997297</v>
      </c>
      <c r="CB2863" cm="1">
        <f t="array" ref="CB2863">IF(ISBLANK(INDEX(AC:AC,ROW())), "", INDEX(AC:AC,ROW())*(BI2863+BJ2863)/1000)</f>
        <v>0.73158138588659527</v>
      </c>
      <c r="CC2863">
        <f t="shared" si="353"/>
        <v>148.55665168368563</v>
      </c>
      <c r="CD2863">
        <f t="shared" si="354"/>
        <v>4.4950324043578611</v>
      </c>
      <c r="CE2863">
        <f t="shared" si="355"/>
        <v>6.9691550042553221</v>
      </c>
      <c r="CF2863" cm="1">
        <f t="array" ref="CF2863">IFERROR(IF((BD2863+BE2863)*INDEX(H:H,ROW())*INDEX(K:K,ROW())/(BF2863*30*1000)&lt;0.5,"",(BD2863+BE2863)*INDEX(H:H,ROW())*INDEX(K:K,ROW())/(BF2863*30*1000)),"")</f>
        <v>2.3790625776256835</v>
      </c>
      <c r="CG2863">
        <f t="shared" si="356"/>
        <v>0.57130484935354997</v>
      </c>
      <c r="CH2863" cm="1">
        <f t="array" ref="CH2863">IFERROR((BD2863+BE2863)*INDEX(K:K,ROW())*INDEX(H:H,ROW())/BC2863/100000,"")</f>
        <v>0.40775099625393285</v>
      </c>
      <c r="CI2863">
        <f t="shared" si="357"/>
        <v>101.47968407187258</v>
      </c>
      <c r="CJ2863">
        <v>1</v>
      </c>
      <c r="CK2863">
        <f t="shared" si="358"/>
        <v>0</v>
      </c>
      <c r="CL2863" cm="1">
        <f t="array" ref="CL2863">IF(INDEX(AS:AS,ROW()-2)=0,CL2862,INDEX(AS:AS,ROW()-2))</f>
        <v>41.52</v>
      </c>
      <c r="CM2863" t="str">
        <f t="shared" si="359"/>
        <v>CIV</v>
      </c>
    </row>
    <row r="2864" spans="1:91" x14ac:dyDescent="0.3">
      <c r="A2864" s="1">
        <v>2859</v>
      </c>
      <c r="B2864" t="s">
        <v>251</v>
      </c>
      <c r="C2864">
        <v>4</v>
      </c>
      <c r="D2864">
        <v>30</v>
      </c>
      <c r="E2864">
        <v>18</v>
      </c>
      <c r="F2864" t="s">
        <v>105</v>
      </c>
      <c r="G2864" t="s">
        <v>109</v>
      </c>
      <c r="H2864">
        <v>46.21</v>
      </c>
      <c r="I2864">
        <v>0.89</v>
      </c>
      <c r="J2864">
        <v>44.1</v>
      </c>
      <c r="K2864">
        <v>1572</v>
      </c>
      <c r="L2864">
        <v>44.41</v>
      </c>
      <c r="M2864">
        <v>0.89</v>
      </c>
      <c r="N2864">
        <v>44.1</v>
      </c>
      <c r="O2864">
        <v>1570</v>
      </c>
      <c r="P2864">
        <v>1.32</v>
      </c>
      <c r="Q2864">
        <v>50.19</v>
      </c>
      <c r="R2864">
        <v>30.11</v>
      </c>
      <c r="S2864">
        <v>1.7</v>
      </c>
      <c r="T2864">
        <v>7.41</v>
      </c>
      <c r="U2864">
        <v>0</v>
      </c>
      <c r="V2864">
        <v>0</v>
      </c>
      <c r="W2864">
        <v>0</v>
      </c>
      <c r="X2864">
        <v>0</v>
      </c>
      <c r="Y2864">
        <v>2</v>
      </c>
      <c r="Z2864">
        <v>7.5</v>
      </c>
      <c r="AA2864">
        <v>19.5</v>
      </c>
      <c r="AB2864">
        <v>63.9</v>
      </c>
      <c r="AC2864">
        <v>1700</v>
      </c>
      <c r="AD2864">
        <v>37.86</v>
      </c>
      <c r="AE2864">
        <v>32.409999999999997</v>
      </c>
      <c r="AF2864">
        <v>11.74</v>
      </c>
      <c r="AG2864">
        <v>1572</v>
      </c>
      <c r="AI2864">
        <v>44.21</v>
      </c>
      <c r="AJ2864">
        <v>40.89</v>
      </c>
      <c r="AK2864">
        <v>4.12</v>
      </c>
      <c r="AL2864">
        <v>47.32</v>
      </c>
      <c r="AM2864">
        <v>6.37</v>
      </c>
      <c r="AN2864">
        <v>47.81</v>
      </c>
      <c r="AO2864">
        <v>45.02</v>
      </c>
      <c r="AP2864">
        <v>3.34</v>
      </c>
      <c r="AQ2864">
        <v>0</v>
      </c>
      <c r="AR2864">
        <v>3.94</v>
      </c>
      <c r="AS2864">
        <v>41.78</v>
      </c>
      <c r="AT2864">
        <v>0</v>
      </c>
      <c r="AU2864">
        <v>0</v>
      </c>
      <c r="AV2864">
        <v>5.7</v>
      </c>
      <c r="AW2864">
        <v>68.2</v>
      </c>
      <c r="AX2864">
        <v>92.6</v>
      </c>
      <c r="AY2864">
        <v>99.2</v>
      </c>
      <c r="AZ2864">
        <v>100</v>
      </c>
      <c r="BA2864">
        <v>86.899999999999991</v>
      </c>
      <c r="BB2864">
        <v>93.5</v>
      </c>
      <c r="BC2864">
        <v>53.611315366648391</v>
      </c>
      <c r="BD2864">
        <v>37.859258137543023</v>
      </c>
      <c r="BE2864">
        <v>0</v>
      </c>
      <c r="BF2864">
        <v>39.112265762956397</v>
      </c>
      <c r="BG2864">
        <v>1.0411621473846E-3</v>
      </c>
      <c r="BH2864">
        <v>183.1624295258043</v>
      </c>
      <c r="BI2864">
        <v>3.3182704546329999E-4</v>
      </c>
      <c r="BJ2864">
        <v>2.5220390792820001E-4</v>
      </c>
      <c r="BK2864">
        <v>852.49384724056415</v>
      </c>
      <c r="BL2864">
        <v>2.8797500300794359</v>
      </c>
      <c r="BM2864">
        <v>197.14866003582611</v>
      </c>
      <c r="BN2864">
        <v>107.6933900638635</v>
      </c>
      <c r="BO2864">
        <v>102.6175008065775</v>
      </c>
      <c r="BP2864">
        <v>104.55865316602519</v>
      </c>
      <c r="BQ2864">
        <v>43.82025117952994</v>
      </c>
      <c r="BR2864">
        <v>63.891651283450997</v>
      </c>
      <c r="BS2864">
        <v>99.741726662312402</v>
      </c>
      <c r="BT2864">
        <v>0</v>
      </c>
      <c r="BU2864">
        <v>116.1435187964361</v>
      </c>
      <c r="BV2864">
        <v>869.33842461277982</v>
      </c>
      <c r="BW2864">
        <v>123.7313154315364</v>
      </c>
      <c r="BX2864">
        <v>8.2543768449631507</v>
      </c>
      <c r="BY2864">
        <v>0.3890621566536559</v>
      </c>
      <c r="BZ2864">
        <v>3.0092392517335842</v>
      </c>
      <c r="CA2864">
        <f t="shared" si="352"/>
        <v>37.859258137543023</v>
      </c>
      <c r="CB2864" cm="1">
        <f t="array" ref="CB2864">IF(ISBLANK(INDEX(AC:AC,ROW())), "", INDEX(AC:AC,ROW())*(BI2864+BJ2864)/1000)</f>
        <v>9.9285262076555009E-4</v>
      </c>
      <c r="CC2864">
        <f t="shared" si="353"/>
        <v>183.16347068795167</v>
      </c>
      <c r="CD2864">
        <f t="shared" si="354"/>
        <v>4.6542787382148054</v>
      </c>
      <c r="CE2864" t="str">
        <f t="shared" si="355"/>
        <v/>
      </c>
      <c r="CF2864" cm="1">
        <f t="array" ref="CF2864">IFERROR(IF((BD2864+BE2864)*INDEX(H:H,ROW())*INDEX(K:K,ROW())/(BF2864*30*1000)&lt;0.5,"",(BD2864+BE2864)*INDEX(H:H,ROW())*INDEX(K:K,ROW())/(BF2864*30*1000)),"")</f>
        <v>2.3438314631749919</v>
      </c>
      <c r="CG2864">
        <f t="shared" si="356"/>
        <v>0.72955243674711523</v>
      </c>
      <c r="CH2864" cm="1">
        <f t="array" ref="CH2864">IFERROR((BD2864+BE2864)*INDEX(K:K,ROW())*INDEX(H:H,ROW())/BC2864/100000,"")</f>
        <v>0.51298438658516154</v>
      </c>
      <c r="CI2864">
        <f t="shared" si="357"/>
        <v>71.433162928269539</v>
      </c>
      <c r="CJ2864">
        <v>1</v>
      </c>
      <c r="CK2864">
        <f t="shared" si="358"/>
        <v>0</v>
      </c>
      <c r="CL2864" cm="1">
        <f t="array" ref="CL2864">IF(INDEX(AS:AS,ROW()-2)=0,CL2863,INDEX(AS:AS,ROW()-2))</f>
        <v>41.42</v>
      </c>
      <c r="CM2864" t="str">
        <f t="shared" si="359"/>
        <v>SP</v>
      </c>
    </row>
    <row r="2865" spans="1:91" x14ac:dyDescent="0.3">
      <c r="A2865" s="1">
        <v>2860</v>
      </c>
      <c r="B2865" t="s">
        <v>251</v>
      </c>
      <c r="C2865">
        <v>4</v>
      </c>
      <c r="D2865">
        <v>30</v>
      </c>
      <c r="E2865">
        <v>18</v>
      </c>
      <c r="F2865" t="s">
        <v>105</v>
      </c>
      <c r="G2865" t="s">
        <v>110</v>
      </c>
      <c r="H2865">
        <v>46.21</v>
      </c>
      <c r="I2865">
        <v>0.89</v>
      </c>
      <c r="J2865">
        <v>44.1</v>
      </c>
      <c r="K2865">
        <v>1570</v>
      </c>
      <c r="L2865">
        <v>44.41</v>
      </c>
      <c r="M2865">
        <v>0.89</v>
      </c>
      <c r="N2865">
        <v>44.1</v>
      </c>
      <c r="O2865">
        <v>1570</v>
      </c>
      <c r="P2865">
        <v>1.32</v>
      </c>
      <c r="Q2865">
        <v>50.19</v>
      </c>
      <c r="R2865">
        <v>30.11</v>
      </c>
      <c r="S2865">
        <v>1.7</v>
      </c>
      <c r="T2865">
        <v>7.41</v>
      </c>
      <c r="U2865">
        <v>0</v>
      </c>
      <c r="V2865">
        <v>0</v>
      </c>
      <c r="W2865">
        <v>0</v>
      </c>
      <c r="X2865">
        <v>0</v>
      </c>
      <c r="Y2865">
        <v>2</v>
      </c>
      <c r="Z2865">
        <v>7.5</v>
      </c>
      <c r="AA2865">
        <v>19.5</v>
      </c>
      <c r="AB2865">
        <v>63.9</v>
      </c>
      <c r="AC2865">
        <v>1692</v>
      </c>
      <c r="AD2865">
        <v>37.86</v>
      </c>
      <c r="AE2865">
        <v>32.409999999999997</v>
      </c>
      <c r="AF2865">
        <v>11.86</v>
      </c>
      <c r="AG2865">
        <v>1572</v>
      </c>
      <c r="AI2865">
        <v>44.21</v>
      </c>
      <c r="AJ2865">
        <v>40.89</v>
      </c>
      <c r="AK2865">
        <v>0</v>
      </c>
      <c r="AL2865">
        <v>47.32</v>
      </c>
      <c r="AM2865">
        <v>6.32</v>
      </c>
      <c r="AN2865">
        <v>47.81</v>
      </c>
      <c r="AO2865">
        <v>45.02</v>
      </c>
      <c r="AP2865">
        <v>3.72</v>
      </c>
      <c r="AQ2865">
        <v>0</v>
      </c>
      <c r="AR2865">
        <v>0</v>
      </c>
      <c r="AS2865">
        <v>41.52</v>
      </c>
      <c r="AT2865">
        <v>0</v>
      </c>
      <c r="AU2865">
        <v>0</v>
      </c>
      <c r="AV2865">
        <v>12.6</v>
      </c>
      <c r="AW2865">
        <v>87.4</v>
      </c>
      <c r="AX2865">
        <v>98.5</v>
      </c>
      <c r="AY2865">
        <v>99.7</v>
      </c>
      <c r="AZ2865">
        <v>100</v>
      </c>
      <c r="BA2865">
        <v>85.9</v>
      </c>
      <c r="BB2865">
        <v>87.100000000000009</v>
      </c>
      <c r="BC2865">
        <v>37.916948904082297</v>
      </c>
      <c r="BD2865">
        <v>41.896592864789362</v>
      </c>
      <c r="BE2865">
        <v>0</v>
      </c>
      <c r="BF2865">
        <v>41.806172963528248</v>
      </c>
      <c r="BG2865">
        <v>1.0411621473846E-3</v>
      </c>
      <c r="BH2865">
        <v>174.45273126242409</v>
      </c>
      <c r="BI2865">
        <v>3.3182704546329999E-4</v>
      </c>
      <c r="BJ2865">
        <v>2.5220390792820001E-4</v>
      </c>
      <c r="BK2865">
        <v>700.86135517711023</v>
      </c>
      <c r="BL2865">
        <v>3.2130645263102502</v>
      </c>
      <c r="BM2865">
        <v>198.57873237073761</v>
      </c>
      <c r="BN2865">
        <v>108.39927056935279</v>
      </c>
      <c r="BO2865">
        <v>104.97979742190461</v>
      </c>
      <c r="BP2865">
        <v>111.4505148697573</v>
      </c>
      <c r="BQ2865">
        <v>29.048370027324989</v>
      </c>
      <c r="BR2865">
        <v>60</v>
      </c>
      <c r="BS2865">
        <v>107.0105042243385</v>
      </c>
      <c r="BT2865">
        <v>0</v>
      </c>
      <c r="BU2865">
        <v>117.40715140418089</v>
      </c>
      <c r="BV2865">
        <v>866.18094893835848</v>
      </c>
      <c r="BW2865">
        <v>123.7308365868457</v>
      </c>
      <c r="BX2865">
        <v>11.28952987865215</v>
      </c>
      <c r="BY2865">
        <v>0.3899458820766894</v>
      </c>
      <c r="BZ2865">
        <v>22.61900417607362</v>
      </c>
      <c r="CA2865">
        <f t="shared" si="352"/>
        <v>41.896592864789362</v>
      </c>
      <c r="CB2865" cm="1">
        <f t="array" ref="CB2865">IF(ISBLANK(INDEX(AC:AC,ROW())), "", INDEX(AC:AC,ROW())*(BI2865+BJ2865)/1000)</f>
        <v>9.8818037313841791E-4</v>
      </c>
      <c r="CC2865">
        <f t="shared" si="353"/>
        <v>174.45377242457147</v>
      </c>
      <c r="CD2865">
        <f t="shared" si="354"/>
        <v>4.0174617346273864</v>
      </c>
      <c r="CE2865" t="str">
        <f t="shared" si="355"/>
        <v/>
      </c>
      <c r="CF2865" cm="1">
        <f t="array" ref="CF2865">IFERROR(IF((BD2865+BE2865)*INDEX(H:H,ROW())*INDEX(K:K,ROW())/(BF2865*30*1000)&lt;0.5,"",(BD2865+BE2865)*INDEX(H:H,ROW())*INDEX(K:K,ROW())/(BF2865*30*1000)),"")</f>
        <v>2.4235537704079784</v>
      </c>
      <c r="CG2865">
        <f t="shared" si="356"/>
        <v>1.1025721787183995</v>
      </c>
      <c r="CH2865" cm="1">
        <f t="array" ref="CH2865">IFERROR((BD2865+BE2865)*INDEX(K:K,ROW())*INDEX(H:H,ROW())/BC2865/100000,"")</f>
        <v>0.8016428882639749</v>
      </c>
      <c r="CI2865">
        <f t="shared" si="357"/>
        <v>78.950266061366463</v>
      </c>
      <c r="CJ2865">
        <v>1</v>
      </c>
      <c r="CK2865">
        <f t="shared" si="358"/>
        <v>0</v>
      </c>
      <c r="CL2865" cm="1">
        <f t="array" ref="CL2865">IF(INDEX(AS:AS,ROW()-2)=0,CL2864,INDEX(AS:AS,ROW()-2))</f>
        <v>41.52</v>
      </c>
      <c r="CM2865" t="str">
        <f t="shared" si="359"/>
        <v>CIV</v>
      </c>
    </row>
    <row r="2866" spans="1:91" x14ac:dyDescent="0.3">
      <c r="A2866" s="1">
        <v>2861</v>
      </c>
      <c r="B2866" t="s">
        <v>251</v>
      </c>
      <c r="C2866">
        <v>4</v>
      </c>
      <c r="D2866">
        <v>30</v>
      </c>
      <c r="E2866">
        <v>18</v>
      </c>
      <c r="F2866" t="s">
        <v>105</v>
      </c>
      <c r="G2866" t="s">
        <v>111</v>
      </c>
      <c r="H2866">
        <v>46.08</v>
      </c>
      <c r="I2866">
        <v>0.9</v>
      </c>
      <c r="J2866">
        <v>45.57</v>
      </c>
      <c r="K2866">
        <v>1570</v>
      </c>
      <c r="L2866">
        <v>44.41</v>
      </c>
      <c r="M2866">
        <v>0.89</v>
      </c>
      <c r="N2866">
        <v>44.1</v>
      </c>
      <c r="O2866">
        <v>1570</v>
      </c>
      <c r="P2866">
        <v>1.32</v>
      </c>
      <c r="Q2866">
        <v>50.19</v>
      </c>
      <c r="R2866">
        <v>30.11</v>
      </c>
      <c r="S2866">
        <v>1.7</v>
      </c>
      <c r="T2866">
        <v>7.41</v>
      </c>
      <c r="U2866">
        <v>0</v>
      </c>
      <c r="V2866">
        <v>0</v>
      </c>
      <c r="W2866">
        <v>0</v>
      </c>
      <c r="X2866">
        <v>0</v>
      </c>
      <c r="Y2866">
        <v>2</v>
      </c>
      <c r="Z2866">
        <v>7.5</v>
      </c>
      <c r="AA2866">
        <v>19.5</v>
      </c>
      <c r="AB2866">
        <v>63.9</v>
      </c>
      <c r="AC2866">
        <v>1688</v>
      </c>
      <c r="AD2866">
        <v>37.86</v>
      </c>
      <c r="AE2866">
        <v>32.57</v>
      </c>
      <c r="AF2866">
        <v>11.91</v>
      </c>
      <c r="AG2866">
        <v>1572</v>
      </c>
      <c r="AI2866">
        <v>44.87</v>
      </c>
      <c r="AJ2866">
        <v>40.89</v>
      </c>
      <c r="AK2866">
        <v>4.54</v>
      </c>
      <c r="AL2866">
        <v>47.32</v>
      </c>
      <c r="AM2866">
        <v>6.41</v>
      </c>
      <c r="AN2866">
        <v>48.49</v>
      </c>
      <c r="AO2866">
        <v>45.48</v>
      </c>
      <c r="AP2866">
        <v>3.42</v>
      </c>
      <c r="AQ2866">
        <v>0</v>
      </c>
      <c r="AR2866">
        <v>4.2300000000000004</v>
      </c>
      <c r="AS2866">
        <v>41.92</v>
      </c>
      <c r="AT2866">
        <v>0</v>
      </c>
      <c r="AU2866">
        <v>0</v>
      </c>
      <c r="AV2866">
        <v>17</v>
      </c>
      <c r="AW2866">
        <v>67.400000000000006</v>
      </c>
      <c r="AX2866">
        <v>91.4</v>
      </c>
      <c r="AY2866">
        <v>98.9</v>
      </c>
      <c r="AZ2866">
        <v>100</v>
      </c>
      <c r="BA2866">
        <v>74.400000000000006</v>
      </c>
      <c r="BB2866">
        <v>81.900000000000006</v>
      </c>
      <c r="BC2866">
        <v>98.74042813016564</v>
      </c>
      <c r="BD2866">
        <v>44.970966257220638</v>
      </c>
      <c r="BE2866">
        <v>0</v>
      </c>
      <c r="BF2866">
        <v>46.356101243179758</v>
      </c>
      <c r="BG2866">
        <v>1.0411621473846E-3</v>
      </c>
      <c r="BH2866">
        <v>163.70224615789451</v>
      </c>
      <c r="BI2866">
        <v>3.3182704546329999E-4</v>
      </c>
      <c r="BJ2866">
        <v>2.5220390792820001E-4</v>
      </c>
      <c r="BK2866">
        <v>560.89836467296948</v>
      </c>
      <c r="BL2866">
        <v>3.0024431740570159</v>
      </c>
      <c r="BM2866">
        <v>199.25075966133281</v>
      </c>
      <c r="BN2866">
        <v>107.9954610993147</v>
      </c>
      <c r="BO2866">
        <v>104.9640977470428</v>
      </c>
      <c r="BP2866">
        <v>108.76087582635439</v>
      </c>
      <c r="BQ2866">
        <v>39.300712836849769</v>
      </c>
      <c r="BR2866">
        <v>60</v>
      </c>
      <c r="BS2866">
        <v>100.8412724201815</v>
      </c>
      <c r="BT2866">
        <v>0</v>
      </c>
      <c r="BU2866">
        <v>117.07109329178211</v>
      </c>
      <c r="BV2866">
        <v>875.69375902804279</v>
      </c>
      <c r="BW2866">
        <v>123.7290655043098</v>
      </c>
      <c r="BX2866">
        <v>11.48628317617864</v>
      </c>
      <c r="BY2866">
        <v>1.2524787886701561</v>
      </c>
      <c r="BZ2866">
        <v>22.626242732916172</v>
      </c>
      <c r="CA2866">
        <f t="shared" si="352"/>
        <v>44.970966257220638</v>
      </c>
      <c r="CB2866" cm="1">
        <f t="array" ref="CB2866">IF(ISBLANK(INDEX(AC:AC,ROW())), "", INDEX(AC:AC,ROW())*(BI2866+BJ2866)/1000)</f>
        <v>9.8584424932485204E-4</v>
      </c>
      <c r="CC2866">
        <f t="shared" si="353"/>
        <v>163.70328732004188</v>
      </c>
      <c r="CD2866">
        <f t="shared" si="354"/>
        <v>3.4263109425310834</v>
      </c>
      <c r="CE2866">
        <f t="shared" si="355"/>
        <v>5.6805340557523119</v>
      </c>
      <c r="CF2866" cm="1">
        <f t="array" ref="CF2866">IFERROR(IF((BD2866+BE2866)*INDEX(H:H,ROW())*INDEX(K:K,ROW())/(BF2866*30*1000)&lt;0.5,"",(BD2866+BE2866)*INDEX(H:H,ROW())*INDEX(K:K,ROW())/(BF2866*30*1000)),"")</f>
        <v>2.3394630186801657</v>
      </c>
      <c r="CG2866">
        <f t="shared" si="356"/>
        <v>0.46947437965399874</v>
      </c>
      <c r="CH2866" cm="1">
        <f t="array" ref="CH2866">IFERROR((BD2866+BE2866)*INDEX(K:K,ROW())*INDEX(H:H,ROW())/BC2866/100000,"")</f>
        <v>0.32949538482550261</v>
      </c>
      <c r="CI2866">
        <f t="shared" si="357"/>
        <v>84.5052347132047</v>
      </c>
      <c r="CJ2866">
        <v>1</v>
      </c>
      <c r="CK2866">
        <f t="shared" si="358"/>
        <v>0</v>
      </c>
      <c r="CL2866" cm="1">
        <f t="array" ref="CL2866">IF(INDEX(AS:AS,ROW()-2)=0,CL2865,INDEX(AS:AS,ROW()-2))</f>
        <v>41.78</v>
      </c>
      <c r="CM2866" t="str">
        <f t="shared" si="359"/>
        <v>CIV</v>
      </c>
    </row>
    <row r="2867" spans="1:91" x14ac:dyDescent="0.3">
      <c r="A2867" s="1">
        <v>2862</v>
      </c>
      <c r="B2867" t="s">
        <v>251</v>
      </c>
      <c r="C2867">
        <v>4</v>
      </c>
      <c r="D2867">
        <v>30</v>
      </c>
      <c r="E2867">
        <v>18</v>
      </c>
      <c r="F2867" t="s">
        <v>105</v>
      </c>
      <c r="G2867" t="s">
        <v>112</v>
      </c>
      <c r="H2867">
        <v>46.21</v>
      </c>
      <c r="I2867">
        <v>0.89</v>
      </c>
      <c r="J2867">
        <v>44.1</v>
      </c>
      <c r="K2867">
        <v>1570</v>
      </c>
      <c r="L2867">
        <v>44.41</v>
      </c>
      <c r="M2867">
        <v>0.89</v>
      </c>
      <c r="N2867">
        <v>44.1</v>
      </c>
      <c r="O2867">
        <v>1570</v>
      </c>
      <c r="P2867">
        <v>1.32</v>
      </c>
      <c r="Q2867">
        <v>50.19</v>
      </c>
      <c r="R2867">
        <v>30.11</v>
      </c>
      <c r="S2867">
        <v>1.7</v>
      </c>
      <c r="T2867">
        <v>7.41</v>
      </c>
      <c r="U2867">
        <v>0</v>
      </c>
      <c r="V2867">
        <v>0</v>
      </c>
      <c r="W2867">
        <v>0</v>
      </c>
      <c r="X2867">
        <v>0</v>
      </c>
      <c r="Y2867">
        <v>2</v>
      </c>
      <c r="Z2867">
        <v>7.5</v>
      </c>
      <c r="AA2867">
        <v>19.5</v>
      </c>
      <c r="AB2867">
        <v>63.9</v>
      </c>
      <c r="AC2867">
        <v>1691</v>
      </c>
      <c r="AD2867">
        <v>37.86</v>
      </c>
      <c r="AE2867">
        <v>32.409999999999997</v>
      </c>
      <c r="AF2867">
        <v>12.02</v>
      </c>
      <c r="AG2867">
        <v>1572</v>
      </c>
      <c r="AI2867">
        <v>44.21</v>
      </c>
      <c r="AJ2867">
        <v>40.89</v>
      </c>
      <c r="AK2867">
        <v>0</v>
      </c>
      <c r="AL2867">
        <v>47.32</v>
      </c>
      <c r="AM2867">
        <v>6.32</v>
      </c>
      <c r="AN2867">
        <v>47.81</v>
      </c>
      <c r="AO2867">
        <v>45.02</v>
      </c>
      <c r="AP2867">
        <v>3.72</v>
      </c>
      <c r="AQ2867">
        <v>0</v>
      </c>
      <c r="AR2867">
        <v>0</v>
      </c>
      <c r="AS2867">
        <v>41.52</v>
      </c>
      <c r="AT2867">
        <v>0</v>
      </c>
      <c r="AU2867">
        <v>0</v>
      </c>
      <c r="AV2867">
        <v>14.2</v>
      </c>
      <c r="AW2867">
        <v>72.3</v>
      </c>
      <c r="AX2867">
        <v>94.6</v>
      </c>
      <c r="AY2867">
        <v>99.6</v>
      </c>
      <c r="AZ2867">
        <v>100</v>
      </c>
      <c r="BA2867">
        <v>80.399999999999991</v>
      </c>
      <c r="BB2867">
        <v>85.399999999999991</v>
      </c>
      <c r="BC2867">
        <v>62.842604453477783</v>
      </c>
      <c r="BD2867">
        <v>40.186158436074493</v>
      </c>
      <c r="BE2867">
        <v>0</v>
      </c>
      <c r="BF2867">
        <v>46.139248717786117</v>
      </c>
      <c r="BG2867">
        <v>1.0411621473846E-3</v>
      </c>
      <c r="BH2867">
        <v>169.3051046035437</v>
      </c>
      <c r="BI2867">
        <v>3.3182704546329999E-4</v>
      </c>
      <c r="BJ2867">
        <v>2.5220390792820001E-4</v>
      </c>
      <c r="BK2867">
        <v>665.05591776717665</v>
      </c>
      <c r="BL2867">
        <v>2.965599584043916</v>
      </c>
      <c r="BM2867">
        <v>198.29803977136959</v>
      </c>
      <c r="BN2867">
        <v>108.043802562279</v>
      </c>
      <c r="BO2867">
        <v>102.7926953188153</v>
      </c>
      <c r="BP2867">
        <v>107.7305654636037</v>
      </c>
      <c r="BQ2867">
        <v>42.611173713557108</v>
      </c>
      <c r="BR2867">
        <v>60</v>
      </c>
      <c r="BS2867">
        <v>103.75215555443719</v>
      </c>
      <c r="BT2867">
        <v>0</v>
      </c>
      <c r="BU2867">
        <v>116.5387569236365</v>
      </c>
      <c r="BV2867">
        <v>873.32578974699641</v>
      </c>
      <c r="BW2867">
        <v>123.72664769894961</v>
      </c>
      <c r="BX2867">
        <v>11.084664380752971</v>
      </c>
      <c r="BY2867">
        <v>0.3891891001405926</v>
      </c>
      <c r="BZ2867">
        <v>22.85906424261961</v>
      </c>
      <c r="CA2867">
        <f t="shared" si="352"/>
        <v>40.186158436074493</v>
      </c>
      <c r="CB2867" cm="1">
        <f t="array" ref="CB2867">IF(ISBLANK(INDEX(AC:AC,ROW())), "", INDEX(AC:AC,ROW())*(BI2867+BJ2867)/1000)</f>
        <v>9.875963421850265E-4</v>
      </c>
      <c r="CC2867">
        <f t="shared" si="353"/>
        <v>169.30614576569107</v>
      </c>
      <c r="CD2867">
        <f t="shared" si="354"/>
        <v>3.928126263576821</v>
      </c>
      <c r="CE2867">
        <f t="shared" si="355"/>
        <v>10.582882799829148</v>
      </c>
      <c r="CF2867" cm="1">
        <f t="array" ref="CF2867">IFERROR(IF((BD2867+BE2867)*INDEX(H:H,ROW())*INDEX(K:K,ROW())/(BF2867*30*1000)&lt;0.5,"",(BD2867+BE2867)*INDEX(H:H,ROW())*INDEX(K:K,ROW())/(BF2867*30*1000)),"")</f>
        <v>2.1063005428938903</v>
      </c>
      <c r="CG2867">
        <f t="shared" si="356"/>
        <v>0.73420331825907825</v>
      </c>
      <c r="CH2867" cm="1">
        <f t="array" ref="CH2867">IFERROR((BD2867+BE2867)*INDEX(K:K,ROW())*INDEX(H:H,ROW())/BC2867/100000,"")</f>
        <v>0.4639358543530776</v>
      </c>
      <c r="CI2867">
        <f t="shared" si="357"/>
        <v>75.727110095835684</v>
      </c>
      <c r="CJ2867">
        <v>1</v>
      </c>
      <c r="CK2867">
        <f t="shared" si="358"/>
        <v>0</v>
      </c>
      <c r="CL2867" cm="1">
        <f t="array" ref="CL2867">IF(INDEX(AS:AS,ROW()-2)=0,CL2866,INDEX(AS:AS,ROW()-2))</f>
        <v>41.52</v>
      </c>
      <c r="CM2867" t="str">
        <f t="shared" si="359"/>
        <v>CIV</v>
      </c>
    </row>
    <row r="2868" spans="1:91" x14ac:dyDescent="0.3">
      <c r="A2868" s="1">
        <v>2863</v>
      </c>
      <c r="B2868" t="s">
        <v>251</v>
      </c>
      <c r="C2868">
        <v>4</v>
      </c>
      <c r="D2868">
        <v>30</v>
      </c>
      <c r="E2868">
        <v>18</v>
      </c>
      <c r="F2868" t="s">
        <v>105</v>
      </c>
      <c r="G2868" t="s">
        <v>113</v>
      </c>
      <c r="H2868">
        <v>46.21</v>
      </c>
      <c r="I2868">
        <v>0.89</v>
      </c>
      <c r="J2868">
        <v>44.1</v>
      </c>
      <c r="K2868">
        <v>1570</v>
      </c>
      <c r="L2868">
        <v>44.41</v>
      </c>
      <c r="M2868">
        <v>0.89</v>
      </c>
      <c r="N2868">
        <v>44.1</v>
      </c>
      <c r="O2868">
        <v>1570</v>
      </c>
      <c r="P2868">
        <v>1.32</v>
      </c>
      <c r="Q2868">
        <v>50.19</v>
      </c>
      <c r="R2868">
        <v>30.11</v>
      </c>
      <c r="S2868">
        <v>1.7</v>
      </c>
      <c r="T2868">
        <v>7.41</v>
      </c>
      <c r="U2868">
        <v>0</v>
      </c>
      <c r="V2868">
        <v>0</v>
      </c>
      <c r="W2868">
        <v>0</v>
      </c>
      <c r="X2868">
        <v>0</v>
      </c>
      <c r="Y2868">
        <v>2</v>
      </c>
      <c r="Z2868">
        <v>7.5</v>
      </c>
      <c r="AA2868">
        <v>19.5</v>
      </c>
      <c r="AB2868">
        <v>63.9</v>
      </c>
      <c r="AC2868">
        <v>1687</v>
      </c>
      <c r="AD2868">
        <v>37.86</v>
      </c>
      <c r="AE2868">
        <v>32.409999999999997</v>
      </c>
      <c r="AF2868">
        <v>12.34</v>
      </c>
      <c r="AG2868">
        <v>1572</v>
      </c>
      <c r="AI2868">
        <v>44.21</v>
      </c>
      <c r="AJ2868">
        <v>40.89</v>
      </c>
      <c r="AK2868">
        <v>0</v>
      </c>
      <c r="AL2868">
        <v>47.32</v>
      </c>
      <c r="AM2868">
        <v>6.53</v>
      </c>
      <c r="AN2868">
        <v>47.81</v>
      </c>
      <c r="AO2868">
        <v>45.02</v>
      </c>
      <c r="AP2868">
        <v>3.34</v>
      </c>
      <c r="AQ2868">
        <v>3.87</v>
      </c>
      <c r="AR2868">
        <v>0</v>
      </c>
      <c r="AS2868">
        <v>41.52</v>
      </c>
      <c r="AT2868">
        <v>0</v>
      </c>
      <c r="AU2868">
        <v>0</v>
      </c>
      <c r="AV2868">
        <v>6.3</v>
      </c>
      <c r="AW2868">
        <v>63.7</v>
      </c>
      <c r="AX2868">
        <v>92.5</v>
      </c>
      <c r="AY2868">
        <v>99.2</v>
      </c>
      <c r="AZ2868">
        <v>100</v>
      </c>
      <c r="BA2868">
        <v>86.2</v>
      </c>
      <c r="BB2868">
        <v>92.9</v>
      </c>
      <c r="BC2868">
        <v>62.508647867309257</v>
      </c>
      <c r="BD2868">
        <v>51.215110595695933</v>
      </c>
      <c r="BE2868">
        <v>0</v>
      </c>
      <c r="BF2868">
        <v>58.151838981726932</v>
      </c>
      <c r="BG2868">
        <v>1.0411621473846E-3</v>
      </c>
      <c r="BH2868">
        <v>158.86666681254931</v>
      </c>
      <c r="BI2868">
        <v>3.3182704546329999E-4</v>
      </c>
      <c r="BJ2868">
        <v>2.5220390792820001E-4</v>
      </c>
      <c r="BK2868">
        <v>626.32337488927089</v>
      </c>
      <c r="BL2868">
        <v>2.9590799328439679</v>
      </c>
      <c r="BM2868">
        <v>198.0901249263722</v>
      </c>
      <c r="BN2868">
        <v>106.6449416402848</v>
      </c>
      <c r="BO2868">
        <v>102.2647111692805</v>
      </c>
      <c r="BP2868">
        <v>106.0581426165743</v>
      </c>
      <c r="BQ2868">
        <v>37.718441079925327</v>
      </c>
      <c r="BR2868">
        <v>60</v>
      </c>
      <c r="BS2868">
        <v>104.3019176124579</v>
      </c>
      <c r="BT2868">
        <v>0</v>
      </c>
      <c r="BU2868">
        <v>117.0671871703191</v>
      </c>
      <c r="BV2868">
        <v>869.82030527365282</v>
      </c>
      <c r="BW2868">
        <v>123.7256023642898</v>
      </c>
      <c r="BX2868">
        <v>11.0730150706027</v>
      </c>
      <c r="BY2868">
        <v>0.39003456029475919</v>
      </c>
      <c r="BZ2868">
        <v>23.574868857183638</v>
      </c>
      <c r="CA2868">
        <f t="shared" si="352"/>
        <v>51.215110595695933</v>
      </c>
      <c r="CB2868" cm="1">
        <f t="array" ref="CB2868">IF(ISBLANK(INDEX(AC:AC,ROW())), "", INDEX(AC:AC,ROW())*(BI2868+BJ2868)/1000)</f>
        <v>9.8526021837146041E-4</v>
      </c>
      <c r="CC2868">
        <f t="shared" si="353"/>
        <v>158.86770797469669</v>
      </c>
      <c r="CD2868">
        <f t="shared" si="354"/>
        <v>3.9424209165844277</v>
      </c>
      <c r="CE2868">
        <f t="shared" si="355"/>
        <v>10.019787601530014</v>
      </c>
      <c r="CF2868" cm="1">
        <f t="array" ref="CF2868">IFERROR(IF((BD2868+BE2868)*INDEX(H:H,ROW())*INDEX(K:K,ROW())/(BF2868*30*1000)&lt;0.5,"",(BD2868+BE2868)*INDEX(H:H,ROW())*INDEX(K:K,ROW())/(BF2868*30*1000)),"")</f>
        <v>2.1298500467326167</v>
      </c>
      <c r="CG2868">
        <f t="shared" si="356"/>
        <v>0.93030070183519609</v>
      </c>
      <c r="CH2868" cm="1">
        <f t="array" ref="CH2868">IFERROR((BD2868+BE2868)*INDEX(K:K,ROW())*INDEX(H:H,ROW())/BC2868/100000,"")</f>
        <v>0.59442029798372353</v>
      </c>
      <c r="CI2868">
        <f t="shared" si="357"/>
        <v>96.510153485313268</v>
      </c>
      <c r="CJ2868">
        <v>1</v>
      </c>
      <c r="CK2868">
        <f t="shared" si="358"/>
        <v>0</v>
      </c>
      <c r="CL2868" cm="1">
        <f t="array" ref="CL2868">IF(INDEX(AS:AS,ROW()-2)=0,CL2867,INDEX(AS:AS,ROW()-2))</f>
        <v>41.92</v>
      </c>
      <c r="CM2868" t="str">
        <f t="shared" si="359"/>
        <v>CIV</v>
      </c>
    </row>
    <row r="2869" spans="1:91" x14ac:dyDescent="0.3">
      <c r="A2869" s="1">
        <v>2864</v>
      </c>
      <c r="B2869" t="s">
        <v>251</v>
      </c>
      <c r="C2869">
        <v>4</v>
      </c>
      <c r="D2869">
        <v>30</v>
      </c>
      <c r="E2869">
        <v>18</v>
      </c>
      <c r="F2869" t="s">
        <v>114</v>
      </c>
      <c r="G2869" t="s">
        <v>115</v>
      </c>
      <c r="H2869">
        <v>45.96</v>
      </c>
      <c r="I2869">
        <v>0.87</v>
      </c>
      <c r="J2869">
        <v>45.57</v>
      </c>
      <c r="K2869">
        <v>1568</v>
      </c>
      <c r="L2869">
        <v>46.12</v>
      </c>
      <c r="M2869">
        <v>0.96</v>
      </c>
      <c r="N2869">
        <v>46.06</v>
      </c>
      <c r="O2869">
        <v>1578</v>
      </c>
      <c r="P2869">
        <v>1.34</v>
      </c>
      <c r="Q2869">
        <v>50.19</v>
      </c>
      <c r="R2869">
        <v>30.24</v>
      </c>
      <c r="S2869">
        <v>1.7</v>
      </c>
      <c r="T2869">
        <v>7.41</v>
      </c>
      <c r="U2869">
        <v>0</v>
      </c>
      <c r="V2869">
        <v>0</v>
      </c>
      <c r="W2869">
        <v>0</v>
      </c>
      <c r="X2869">
        <v>0</v>
      </c>
      <c r="Y2869">
        <v>2</v>
      </c>
      <c r="Z2869">
        <v>7.5</v>
      </c>
      <c r="AA2869">
        <v>19</v>
      </c>
      <c r="AB2869">
        <v>63.9</v>
      </c>
      <c r="AC2869">
        <v>1680</v>
      </c>
      <c r="AD2869">
        <v>37.86</v>
      </c>
      <c r="AE2869">
        <v>32.409999999999997</v>
      </c>
      <c r="AF2869">
        <v>12.51</v>
      </c>
      <c r="AG2869">
        <v>1572</v>
      </c>
      <c r="AI2869">
        <v>44.21</v>
      </c>
      <c r="AJ2869">
        <v>40.89</v>
      </c>
      <c r="AK2869">
        <v>0</v>
      </c>
      <c r="AL2869">
        <v>47.32</v>
      </c>
      <c r="AM2869">
        <v>6.32</v>
      </c>
      <c r="AN2869">
        <v>47.81</v>
      </c>
      <c r="AO2869">
        <v>45.02</v>
      </c>
      <c r="AP2869">
        <v>3.72</v>
      </c>
      <c r="AQ2869">
        <v>0</v>
      </c>
      <c r="AR2869">
        <v>0</v>
      </c>
      <c r="AS2869">
        <v>41.52</v>
      </c>
      <c r="AT2869">
        <v>0</v>
      </c>
      <c r="AU2869">
        <v>0</v>
      </c>
      <c r="AV2869">
        <v>5.0999999999999996</v>
      </c>
      <c r="AW2869">
        <v>62.4</v>
      </c>
      <c r="AX2869">
        <v>92.1</v>
      </c>
      <c r="AY2869">
        <v>100</v>
      </c>
      <c r="AZ2869">
        <v>100</v>
      </c>
      <c r="BA2869">
        <v>85.2</v>
      </c>
      <c r="BB2869">
        <v>93.5</v>
      </c>
      <c r="BC2869">
        <v>104.2524994601533</v>
      </c>
      <c r="BD2869">
        <v>52.087077384481063</v>
      </c>
      <c r="BE2869">
        <v>0</v>
      </c>
      <c r="BF2869">
        <v>57.806596948263874</v>
      </c>
      <c r="BG2869">
        <v>1.0411621473846E-3</v>
      </c>
      <c r="BH2869">
        <v>150.54074022165929</v>
      </c>
      <c r="BI2869">
        <v>3.3182704546329999E-4</v>
      </c>
      <c r="BJ2869">
        <v>2.5220390792820001E-4</v>
      </c>
      <c r="BK2869">
        <v>690.69297323109311</v>
      </c>
      <c r="BL2869">
        <v>2.9722809039880702</v>
      </c>
      <c r="BM2869">
        <v>197.96782509523419</v>
      </c>
      <c r="BN2869">
        <v>106.3080980362393</v>
      </c>
      <c r="BO2869">
        <v>101.23708392901381</v>
      </c>
      <c r="BP2869">
        <v>103.9913700316057</v>
      </c>
      <c r="BQ2869">
        <v>30.02955399922331</v>
      </c>
      <c r="BR2869">
        <v>56.411388851471912</v>
      </c>
      <c r="BS2869">
        <v>94.161726156441176</v>
      </c>
      <c r="BT2869">
        <v>0</v>
      </c>
      <c r="BU2869">
        <v>116.9110809319027</v>
      </c>
      <c r="BV2869">
        <v>874.37990046784205</v>
      </c>
      <c r="BW2869">
        <v>123.7243030707405</v>
      </c>
      <c r="BX2869">
        <v>11.06655134727648</v>
      </c>
      <c r="BY2869">
        <v>0.39068960321237739</v>
      </c>
      <c r="BZ2869">
        <v>21.323983147952891</v>
      </c>
      <c r="CA2869">
        <f t="shared" si="352"/>
        <v>52.087077384481063</v>
      </c>
      <c r="CB2869" cm="1">
        <f t="array" ref="CB2869">IF(ISBLANK(INDEX(AC:AC,ROW())), "", INDEX(AC:AC,ROW())*(BI2869+BJ2869)/1000)</f>
        <v>9.8117200169772008E-4</v>
      </c>
      <c r="CC2869">
        <f t="shared" si="353"/>
        <v>150.54178138380666</v>
      </c>
      <c r="CD2869">
        <f t="shared" si="354"/>
        <v>4.5880483602766038</v>
      </c>
      <c r="CE2869">
        <f t="shared" si="355"/>
        <v>6.6251934179773331</v>
      </c>
      <c r="CF2869" cm="1">
        <f t="array" ref="CF2869">IFERROR(IF((BD2869+BE2869)*INDEX(H:H,ROW())*INDEX(K:K,ROW())/(BF2869*30*1000)&lt;0.5,"",(BD2869+BE2869)*INDEX(H:H,ROW())*INDEX(K:K,ROW())/(BF2869*30*1000)),"")</f>
        <v>2.1644991023278188</v>
      </c>
      <c r="CG2869">
        <f t="shared" si="356"/>
        <v>0.55448643675309028</v>
      </c>
      <c r="CH2869" cm="1">
        <f t="array" ref="CH2869">IFERROR((BD2869+BE2869)*INDEX(K:K,ROW())*INDEX(H:H,ROW())/BC2869/100000,"")</f>
        <v>0.36005561838150441</v>
      </c>
      <c r="CI2869">
        <f t="shared" si="357"/>
        <v>97.497917301150522</v>
      </c>
      <c r="CJ2869">
        <v>1</v>
      </c>
      <c r="CK2869">
        <f t="shared" si="358"/>
        <v>0</v>
      </c>
      <c r="CL2869" cm="1">
        <f t="array" ref="CL2869">IF(INDEX(AS:AS,ROW()-2)=0,CL2868,INDEX(AS:AS,ROW()-2))</f>
        <v>41.52</v>
      </c>
      <c r="CM2869" t="str">
        <f t="shared" si="359"/>
        <v>CIV</v>
      </c>
    </row>
    <row r="2870" spans="1:91" x14ac:dyDescent="0.3">
      <c r="A2870" s="1">
        <v>2865</v>
      </c>
      <c r="B2870" t="s">
        <v>251</v>
      </c>
      <c r="C2870">
        <v>4</v>
      </c>
      <c r="D2870">
        <v>30</v>
      </c>
      <c r="E2870">
        <v>18</v>
      </c>
      <c r="F2870" t="s">
        <v>114</v>
      </c>
      <c r="G2870" t="s">
        <v>116</v>
      </c>
      <c r="H2870">
        <v>46.21</v>
      </c>
      <c r="I2870">
        <v>0.89</v>
      </c>
      <c r="J2870">
        <v>44.1</v>
      </c>
      <c r="K2870">
        <v>1570</v>
      </c>
      <c r="L2870">
        <v>44.41</v>
      </c>
      <c r="M2870">
        <v>0.89</v>
      </c>
      <c r="N2870">
        <v>44.1</v>
      </c>
      <c r="O2870">
        <v>1570</v>
      </c>
      <c r="P2870">
        <v>1.32</v>
      </c>
      <c r="Q2870">
        <v>50.19</v>
      </c>
      <c r="R2870">
        <v>30.11</v>
      </c>
      <c r="S2870">
        <v>1.7</v>
      </c>
      <c r="T2870">
        <v>7.41</v>
      </c>
      <c r="U2870">
        <v>0</v>
      </c>
      <c r="V2870">
        <v>0</v>
      </c>
      <c r="W2870">
        <v>0</v>
      </c>
      <c r="X2870">
        <v>0</v>
      </c>
      <c r="Y2870">
        <v>2</v>
      </c>
      <c r="Z2870">
        <v>7.5</v>
      </c>
      <c r="AA2870">
        <v>19.5</v>
      </c>
      <c r="AB2870">
        <v>63.9</v>
      </c>
      <c r="AC2870">
        <v>1680</v>
      </c>
      <c r="AD2870">
        <v>37.85</v>
      </c>
      <c r="AE2870">
        <v>32.74</v>
      </c>
      <c r="AF2870">
        <v>11.97</v>
      </c>
      <c r="AG2870">
        <v>1572</v>
      </c>
      <c r="AI2870">
        <v>44.51</v>
      </c>
      <c r="AJ2870">
        <v>40.479999999999997</v>
      </c>
      <c r="AK2870">
        <v>4.6500000000000004</v>
      </c>
      <c r="AL2870">
        <v>47.47</v>
      </c>
      <c r="AM2870">
        <v>6.41</v>
      </c>
      <c r="AN2870">
        <v>48.07</v>
      </c>
      <c r="AO2870">
        <v>45.02</v>
      </c>
      <c r="AP2870">
        <v>3.45</v>
      </c>
      <c r="AQ2870">
        <v>0</v>
      </c>
      <c r="AR2870">
        <v>4.34</v>
      </c>
      <c r="AS2870">
        <v>41.45</v>
      </c>
      <c r="AT2870">
        <v>0</v>
      </c>
      <c r="AU2870">
        <v>0</v>
      </c>
      <c r="AV2870">
        <v>8.1</v>
      </c>
      <c r="AW2870">
        <v>62.5</v>
      </c>
      <c r="AX2870">
        <v>92.6</v>
      </c>
      <c r="AY2870">
        <v>99.2</v>
      </c>
      <c r="AZ2870">
        <v>100</v>
      </c>
      <c r="BA2870">
        <v>84.5</v>
      </c>
      <c r="BB2870">
        <v>91.100000000000009</v>
      </c>
      <c r="BC2870">
        <v>100.80239522740629</v>
      </c>
      <c r="BD2870">
        <v>54.453181447587802</v>
      </c>
      <c r="BE2870">
        <v>0</v>
      </c>
      <c r="BF2870">
        <v>58.054140997147726</v>
      </c>
      <c r="BG2870">
        <v>1.0411621473846E-3</v>
      </c>
      <c r="BH2870">
        <v>153.11789966156951</v>
      </c>
      <c r="BI2870">
        <v>3.3182704546329999E-4</v>
      </c>
      <c r="BJ2870">
        <v>2.5220390792820001E-4</v>
      </c>
      <c r="BK2870">
        <v>661.79190131230223</v>
      </c>
      <c r="BL2870">
        <v>3.0295242013220691</v>
      </c>
      <c r="BM2870">
        <v>197.80759921955621</v>
      </c>
      <c r="BN2870">
        <v>106.99598386941069</v>
      </c>
      <c r="BO2870">
        <v>102.9298357888533</v>
      </c>
      <c r="BP2870">
        <v>105.0888886117849</v>
      </c>
      <c r="BQ2870">
        <v>43.381373188589819</v>
      </c>
      <c r="BR2870">
        <v>52.61614058397646</v>
      </c>
      <c r="BS2870">
        <v>95.481177189977004</v>
      </c>
      <c r="BT2870">
        <v>0</v>
      </c>
      <c r="BU2870">
        <v>117.1115471734858</v>
      </c>
      <c r="BV2870">
        <v>874.70912881680954</v>
      </c>
      <c r="BW2870">
        <v>123.7233541464436</v>
      </c>
      <c r="BX2870">
        <v>11.22200927896194</v>
      </c>
      <c r="BY2870">
        <v>0.3907313556109131</v>
      </c>
      <c r="BZ2870">
        <v>0.48056870889793268</v>
      </c>
      <c r="CA2870">
        <f t="shared" si="352"/>
        <v>54.453181447587802</v>
      </c>
      <c r="CB2870" cm="1">
        <f t="array" ref="CB2870">IF(ISBLANK(INDEX(AC:AC,ROW())), "", INDEX(AC:AC,ROW())*(BI2870+BJ2870)/1000)</f>
        <v>9.8117200169772008E-4</v>
      </c>
      <c r="CC2870">
        <f t="shared" si="353"/>
        <v>153.11894082371688</v>
      </c>
      <c r="CD2870">
        <f t="shared" si="354"/>
        <v>4.322077319449404</v>
      </c>
      <c r="CE2870">
        <f t="shared" si="355"/>
        <v>6.565239841963332</v>
      </c>
      <c r="CF2870" cm="1">
        <f t="array" ref="CF2870">IFERROR(IF((BD2870+BE2870)*INDEX(H:H,ROW())*INDEX(K:K,ROW())/(BF2870*30*1000)&lt;0.5,"",(BD2870+BE2870)*INDEX(H:H,ROW())*INDEX(K:K,ROW())/(BF2870*30*1000)),"")</f>
        <v>2.2683205195544143</v>
      </c>
      <c r="CG2870">
        <f t="shared" si="356"/>
        <v>0.57592025334497099</v>
      </c>
      <c r="CH2870" cm="1">
        <f t="array" ref="CH2870">IFERROR((BD2870+BE2870)*INDEX(K:K,ROW())*INDEX(H:H,ROW())/BC2870/100000,"")</f>
        <v>0.39191151848681233</v>
      </c>
      <c r="CI2870">
        <f t="shared" si="357"/>
        <v>102.61199943033922</v>
      </c>
      <c r="CJ2870">
        <v>1</v>
      </c>
      <c r="CK2870">
        <f t="shared" si="358"/>
        <v>0</v>
      </c>
      <c r="CL2870" cm="1">
        <f t="array" ref="CL2870">IF(INDEX(AS:AS,ROW()-2)=0,CL2869,INDEX(AS:AS,ROW()-2))</f>
        <v>41.52</v>
      </c>
      <c r="CM2870" t="str">
        <f t="shared" si="359"/>
        <v>CIV</v>
      </c>
    </row>
    <row r="2871" spans="1:91" x14ac:dyDescent="0.3">
      <c r="A2871" s="1">
        <v>2866</v>
      </c>
      <c r="B2871" t="s">
        <v>251</v>
      </c>
      <c r="C2871">
        <v>4</v>
      </c>
      <c r="D2871">
        <v>30</v>
      </c>
      <c r="E2871">
        <v>18</v>
      </c>
      <c r="F2871" t="s">
        <v>114</v>
      </c>
      <c r="G2871" t="s">
        <v>117</v>
      </c>
      <c r="H2871">
        <v>46.21</v>
      </c>
      <c r="I2871">
        <v>0.89</v>
      </c>
      <c r="J2871">
        <v>44.1</v>
      </c>
      <c r="K2871">
        <v>1570</v>
      </c>
      <c r="L2871">
        <v>44.41</v>
      </c>
      <c r="M2871">
        <v>0.89</v>
      </c>
      <c r="N2871">
        <v>44.1</v>
      </c>
      <c r="O2871">
        <v>1570</v>
      </c>
      <c r="P2871">
        <v>1.32</v>
      </c>
      <c r="Q2871">
        <v>50.19</v>
      </c>
      <c r="R2871">
        <v>30.11</v>
      </c>
      <c r="S2871">
        <v>1.7</v>
      </c>
      <c r="T2871">
        <v>7.41</v>
      </c>
      <c r="U2871">
        <v>0</v>
      </c>
      <c r="V2871">
        <v>0</v>
      </c>
      <c r="W2871">
        <v>0</v>
      </c>
      <c r="X2871">
        <v>0</v>
      </c>
      <c r="Y2871">
        <v>2</v>
      </c>
      <c r="Z2871">
        <v>7.5</v>
      </c>
      <c r="AA2871">
        <v>19.5</v>
      </c>
      <c r="AB2871">
        <v>63.9</v>
      </c>
      <c r="AC2871">
        <v>1686</v>
      </c>
      <c r="AD2871">
        <v>37.86</v>
      </c>
      <c r="AE2871">
        <v>32.409999999999997</v>
      </c>
      <c r="AF2871">
        <v>11.75</v>
      </c>
      <c r="AG2871">
        <v>1572</v>
      </c>
      <c r="AI2871">
        <v>44.21</v>
      </c>
      <c r="AJ2871">
        <v>40.89</v>
      </c>
      <c r="AK2871">
        <v>0</v>
      </c>
      <c r="AL2871">
        <v>47.32</v>
      </c>
      <c r="AM2871">
        <v>6.32</v>
      </c>
      <c r="AN2871">
        <v>47.81</v>
      </c>
      <c r="AO2871">
        <v>45.02</v>
      </c>
      <c r="AP2871">
        <v>3.72</v>
      </c>
      <c r="AQ2871">
        <v>0</v>
      </c>
      <c r="AR2871">
        <v>0</v>
      </c>
      <c r="AS2871">
        <v>41.52</v>
      </c>
      <c r="AT2871">
        <v>0</v>
      </c>
      <c r="AU2871">
        <v>0</v>
      </c>
      <c r="AV2871">
        <v>7.8</v>
      </c>
      <c r="AW2871">
        <v>59.6</v>
      </c>
      <c r="AX2871">
        <v>93.5</v>
      </c>
      <c r="AY2871">
        <v>98.6</v>
      </c>
      <c r="AZ2871">
        <v>100</v>
      </c>
      <c r="BA2871">
        <v>85.7</v>
      </c>
      <c r="BB2871">
        <v>90.8</v>
      </c>
      <c r="BC2871">
        <v>93.245895730908003</v>
      </c>
      <c r="BD2871">
        <v>44.39012726094883</v>
      </c>
      <c r="BE2871">
        <v>0</v>
      </c>
      <c r="BF2871">
        <v>46.757097471382131</v>
      </c>
      <c r="BG2871">
        <v>1.0411621473846E-3</v>
      </c>
      <c r="BH2871">
        <v>154.44339243496049</v>
      </c>
      <c r="BI2871">
        <v>3.3182704546329999E-4</v>
      </c>
      <c r="BJ2871">
        <v>2.5220390792820001E-4</v>
      </c>
      <c r="BK2871">
        <v>582.90963670000519</v>
      </c>
      <c r="BL2871">
        <v>3.0422147829506372</v>
      </c>
      <c r="BM2871">
        <v>197.8151161133446</v>
      </c>
      <c r="BN2871">
        <v>108.01771418541421</v>
      </c>
      <c r="BO2871">
        <v>104.6705126455313</v>
      </c>
      <c r="BP2871">
        <v>107.936739479997</v>
      </c>
      <c r="BQ2871">
        <v>36.668299624593971</v>
      </c>
      <c r="BR2871">
        <v>63.558170136666376</v>
      </c>
      <c r="BS2871">
        <v>102.7558042700666</v>
      </c>
      <c r="BT2871">
        <v>0</v>
      </c>
      <c r="BU2871">
        <v>117.1794819629179</v>
      </c>
      <c r="BV2871">
        <v>870.26480904532048</v>
      </c>
      <c r="BW2871">
        <v>123.7237286357569</v>
      </c>
      <c r="BX2871">
        <v>11.24530364273596</v>
      </c>
      <c r="BY2871">
        <v>0.3914040158434558</v>
      </c>
      <c r="BZ2871">
        <v>0.48274529721366138</v>
      </c>
      <c r="CA2871">
        <f t="shared" si="352"/>
        <v>44.39012726094883</v>
      </c>
      <c r="CB2871" cm="1">
        <f t="array" ref="CB2871">IF(ISBLANK(INDEX(AC:AC,ROW())), "", INDEX(AC:AC,ROW())*(BI2871+BJ2871)/1000)</f>
        <v>9.84676187418069E-4</v>
      </c>
      <c r="CC2871">
        <f t="shared" si="353"/>
        <v>154.44443359710786</v>
      </c>
      <c r="CD2871">
        <f t="shared" si="354"/>
        <v>3.7742353228515504</v>
      </c>
      <c r="CE2871">
        <f t="shared" si="355"/>
        <v>6.2513168234469481</v>
      </c>
      <c r="CF2871" cm="1">
        <f t="array" ref="CF2871">IFERROR(IF((BD2871+BE2871)*INDEX(H:H,ROW())*INDEX(K:K,ROW())/(BF2871*30*1000)&lt;0.5,"",(BD2871+BE2871)*INDEX(H:H,ROW())*INDEX(K:K,ROW())/(BF2871*30*1000)),"")</f>
        <v>2.2959012926431641</v>
      </c>
      <c r="CG2871">
        <f t="shared" si="356"/>
        <v>0.50143866499299083</v>
      </c>
      <c r="CH2871" cm="1">
        <f t="array" ref="CH2871">IFERROR((BD2871+BE2871)*INDEX(K:K,ROW())*INDEX(H:H,ROW())/BC2871/100000,"")</f>
        <v>0.34537610374160105</v>
      </c>
      <c r="CI2871">
        <f t="shared" si="357"/>
        <v>83.649101707627523</v>
      </c>
      <c r="CJ2871">
        <v>1</v>
      </c>
      <c r="CK2871">
        <f t="shared" si="358"/>
        <v>0</v>
      </c>
      <c r="CL2871" cm="1">
        <f t="array" ref="CL2871">IF(INDEX(AS:AS,ROW()-2)=0,CL2870,INDEX(AS:AS,ROW()-2))</f>
        <v>41.52</v>
      </c>
      <c r="CM2871" t="str">
        <f t="shared" si="359"/>
        <v>CIV</v>
      </c>
    </row>
    <row r="2872" spans="1:91" x14ac:dyDescent="0.3">
      <c r="A2872" s="1">
        <v>2867</v>
      </c>
      <c r="B2872" t="s">
        <v>251</v>
      </c>
      <c r="C2872">
        <v>4</v>
      </c>
      <c r="D2872">
        <v>30</v>
      </c>
      <c r="E2872">
        <v>18</v>
      </c>
      <c r="F2872" t="s">
        <v>114</v>
      </c>
      <c r="G2872" t="s">
        <v>118</v>
      </c>
      <c r="H2872">
        <v>46.21</v>
      </c>
      <c r="I2872">
        <v>0.89</v>
      </c>
      <c r="J2872">
        <v>44.1</v>
      </c>
      <c r="K2872">
        <v>1570</v>
      </c>
      <c r="L2872">
        <v>44.41</v>
      </c>
      <c r="M2872">
        <v>0.89</v>
      </c>
      <c r="N2872">
        <v>44.1</v>
      </c>
      <c r="O2872">
        <v>1570</v>
      </c>
      <c r="P2872">
        <v>1.32</v>
      </c>
      <c r="Q2872">
        <v>50.19</v>
      </c>
      <c r="R2872">
        <v>30.11</v>
      </c>
      <c r="S2872">
        <v>1.7</v>
      </c>
      <c r="T2872">
        <v>7.41</v>
      </c>
      <c r="U2872">
        <v>0</v>
      </c>
      <c r="V2872">
        <v>0</v>
      </c>
      <c r="W2872">
        <v>0</v>
      </c>
      <c r="X2872">
        <v>0</v>
      </c>
      <c r="Y2872">
        <v>2</v>
      </c>
      <c r="Z2872">
        <v>7.5</v>
      </c>
      <c r="AA2872">
        <v>19.5</v>
      </c>
      <c r="AB2872">
        <v>63.9</v>
      </c>
      <c r="AC2872">
        <v>1692</v>
      </c>
      <c r="AD2872">
        <v>37.86</v>
      </c>
      <c r="AE2872">
        <v>32.85</v>
      </c>
      <c r="AF2872">
        <v>11.88</v>
      </c>
      <c r="AG2872">
        <v>1572</v>
      </c>
      <c r="AI2872">
        <v>44.21</v>
      </c>
      <c r="AJ2872">
        <v>40.89</v>
      </c>
      <c r="AK2872">
        <v>4.72</v>
      </c>
      <c r="AL2872">
        <v>47.32</v>
      </c>
      <c r="AM2872">
        <v>6.46</v>
      </c>
      <c r="AN2872">
        <v>47.81</v>
      </c>
      <c r="AO2872">
        <v>45.02</v>
      </c>
      <c r="AP2872">
        <v>3.33</v>
      </c>
      <c r="AQ2872">
        <v>4.1900000000000004</v>
      </c>
      <c r="AR2872">
        <v>0</v>
      </c>
      <c r="AS2872">
        <v>41.72</v>
      </c>
      <c r="AT2872">
        <v>0</v>
      </c>
      <c r="AU2872">
        <v>0</v>
      </c>
      <c r="AV2872">
        <v>7.3</v>
      </c>
      <c r="AW2872">
        <v>64.7</v>
      </c>
      <c r="AX2872">
        <v>94.5</v>
      </c>
      <c r="AY2872">
        <v>98.2</v>
      </c>
      <c r="AZ2872">
        <v>100</v>
      </c>
      <c r="BA2872">
        <v>94.5</v>
      </c>
      <c r="BB2872">
        <v>90.9</v>
      </c>
      <c r="BC2872">
        <v>105.7251937446507</v>
      </c>
      <c r="BD2872">
        <v>55.988381293453557</v>
      </c>
      <c r="BE2872">
        <v>0</v>
      </c>
      <c r="BF2872">
        <v>57.01192424777458</v>
      </c>
      <c r="BG2872">
        <v>1.0411621473846E-3</v>
      </c>
      <c r="BH2872">
        <v>153.8119406943182</v>
      </c>
      <c r="BI2872">
        <v>3.3182704546329999E-4</v>
      </c>
      <c r="BJ2872">
        <v>2.5220390792820001E-4</v>
      </c>
      <c r="BK2872">
        <v>579.53644977862416</v>
      </c>
      <c r="BL2872">
        <v>3.1517348831616832</v>
      </c>
      <c r="BM2872">
        <v>198.40472844118111</v>
      </c>
      <c r="BN2872">
        <v>107.9412217088306</v>
      </c>
      <c r="BO2872">
        <v>104.126733632168</v>
      </c>
      <c r="BP2872">
        <v>107.4555336062309</v>
      </c>
      <c r="BQ2872">
        <v>35.704378164428718</v>
      </c>
      <c r="BR2872">
        <v>54.212080850466762</v>
      </c>
      <c r="BS2872">
        <v>101.69649220817919</v>
      </c>
      <c r="BT2872">
        <v>0</v>
      </c>
      <c r="BU2872">
        <v>118.0007978039514</v>
      </c>
      <c r="BV2872">
        <v>870.28083580489317</v>
      </c>
      <c r="BW2872">
        <v>123.7239445134252</v>
      </c>
      <c r="BX2872">
        <v>11.56715924996732</v>
      </c>
      <c r="BY2872">
        <v>0.3921399281408931</v>
      </c>
      <c r="BZ2872">
        <v>0.48582060725490528</v>
      </c>
      <c r="CA2872">
        <f t="shared" si="352"/>
        <v>55.988381293453557</v>
      </c>
      <c r="CB2872" cm="1">
        <f t="array" ref="CB2872">IF(ISBLANK(INDEX(AC:AC,ROW())), "", INDEX(AC:AC,ROW())*(BI2872+BJ2872)/1000)</f>
        <v>9.8818037313841791E-4</v>
      </c>
      <c r="CC2872">
        <f t="shared" si="353"/>
        <v>153.81298185646557</v>
      </c>
      <c r="CD2872">
        <f t="shared" si="354"/>
        <v>3.7677993286641636</v>
      </c>
      <c r="CE2872">
        <f t="shared" si="355"/>
        <v>5.4815359447657341</v>
      </c>
      <c r="CF2872" cm="1">
        <f t="array" ref="CF2872">IFERROR(IF((BD2872+BE2872)*INDEX(H:H,ROW())*INDEX(K:K,ROW())/(BF2872*30*1000)&lt;0.5,"",(BD2872+BE2872)*INDEX(H:H,ROW())*INDEX(K:K,ROW())/(BF2872*30*1000)),"")</f>
        <v>2.3749068403494102</v>
      </c>
      <c r="CG2872">
        <f t="shared" si="356"/>
        <v>0.53924634449448972</v>
      </c>
      <c r="CH2872" cm="1">
        <f t="array" ref="CH2872">IFERROR((BD2872+BE2872)*INDEX(K:K,ROW())*INDEX(H:H,ROW())/BC2872/100000,"")</f>
        <v>0.38419794965201343</v>
      </c>
      <c r="CI2872">
        <f t="shared" si="357"/>
        <v>105.50494198248487</v>
      </c>
      <c r="CJ2872">
        <v>1</v>
      </c>
      <c r="CK2872">
        <f t="shared" si="358"/>
        <v>0</v>
      </c>
      <c r="CL2872" cm="1">
        <f t="array" ref="CL2872">IF(INDEX(AS:AS,ROW()-2)=0,CL2871,INDEX(AS:AS,ROW()-2))</f>
        <v>41.45</v>
      </c>
      <c r="CM2872" t="str">
        <f t="shared" si="359"/>
        <v>SP</v>
      </c>
    </row>
    <row r="2873" spans="1:91" x14ac:dyDescent="0.3">
      <c r="A2873" s="1">
        <v>2868</v>
      </c>
      <c r="B2873" t="s">
        <v>251</v>
      </c>
      <c r="C2873">
        <v>4</v>
      </c>
      <c r="D2873">
        <v>30</v>
      </c>
      <c r="E2873">
        <v>18</v>
      </c>
      <c r="F2873" t="s">
        <v>114</v>
      </c>
      <c r="G2873" t="s">
        <v>119</v>
      </c>
      <c r="H2873">
        <v>46.21</v>
      </c>
      <c r="I2873">
        <v>0.89</v>
      </c>
      <c r="J2873">
        <v>44.1</v>
      </c>
      <c r="K2873">
        <v>1570</v>
      </c>
      <c r="L2873">
        <v>44.41</v>
      </c>
      <c r="M2873">
        <v>0.89</v>
      </c>
      <c r="N2873">
        <v>44.1</v>
      </c>
      <c r="O2873">
        <v>1570</v>
      </c>
      <c r="P2873">
        <v>1.32</v>
      </c>
      <c r="Q2873">
        <v>50.19</v>
      </c>
      <c r="R2873">
        <v>30.11</v>
      </c>
      <c r="S2873">
        <v>1.7</v>
      </c>
      <c r="T2873">
        <v>7.41</v>
      </c>
      <c r="U2873">
        <v>0</v>
      </c>
      <c r="V2873">
        <v>0</v>
      </c>
      <c r="W2873">
        <v>0</v>
      </c>
      <c r="X2873">
        <v>0</v>
      </c>
      <c r="Y2873">
        <v>2</v>
      </c>
      <c r="Z2873">
        <v>7.5</v>
      </c>
      <c r="AA2873">
        <v>19.5</v>
      </c>
      <c r="AB2873">
        <v>63.9</v>
      </c>
      <c r="AC2873">
        <v>1700</v>
      </c>
      <c r="AD2873">
        <v>37.86</v>
      </c>
      <c r="AE2873">
        <v>32.409999999999997</v>
      </c>
      <c r="AF2873">
        <v>12.1</v>
      </c>
      <c r="AG2873">
        <v>1572</v>
      </c>
      <c r="AI2873">
        <v>44.21</v>
      </c>
      <c r="AJ2873">
        <v>40.89</v>
      </c>
      <c r="AK2873">
        <v>0</v>
      </c>
      <c r="AL2873">
        <v>47.32</v>
      </c>
      <c r="AM2873">
        <v>6.32</v>
      </c>
      <c r="AN2873">
        <v>47.81</v>
      </c>
      <c r="AO2873">
        <v>45.02</v>
      </c>
      <c r="AP2873">
        <v>3.72</v>
      </c>
      <c r="AQ2873">
        <v>0</v>
      </c>
      <c r="AR2873">
        <v>0</v>
      </c>
      <c r="AS2873">
        <v>41.52</v>
      </c>
      <c r="AT2873">
        <v>0</v>
      </c>
      <c r="AU2873">
        <v>0</v>
      </c>
      <c r="AV2873">
        <v>8.6</v>
      </c>
      <c r="AW2873">
        <v>68.5</v>
      </c>
      <c r="AX2873">
        <v>95.2</v>
      </c>
      <c r="AY2873">
        <v>99.6</v>
      </c>
      <c r="AZ2873">
        <v>100</v>
      </c>
      <c r="BA2873">
        <v>86.600000000000009</v>
      </c>
      <c r="BB2873">
        <v>91</v>
      </c>
      <c r="BC2873">
        <v>104.032858146574</v>
      </c>
      <c r="BD2873">
        <v>46.080806450499892</v>
      </c>
      <c r="BE2873">
        <v>0</v>
      </c>
      <c r="BF2873">
        <v>49.420684715840913</v>
      </c>
      <c r="BG2873">
        <v>1.0411621473846E-3</v>
      </c>
      <c r="BH2873">
        <v>156.9177370930181</v>
      </c>
      <c r="BI2873">
        <v>3.3182704546329999E-4</v>
      </c>
      <c r="BJ2873">
        <v>2.5220390792820001E-4</v>
      </c>
      <c r="BK2873">
        <v>570.55856241578363</v>
      </c>
      <c r="BL2873">
        <v>2.994847078052548</v>
      </c>
      <c r="BM2873">
        <v>198.31819012564151</v>
      </c>
      <c r="BN2873">
        <v>107.4142480433441</v>
      </c>
      <c r="BO2873">
        <v>103.4630997378444</v>
      </c>
      <c r="BP2873">
        <v>106.66886438853641</v>
      </c>
      <c r="BQ2873">
        <v>27.180512908123202</v>
      </c>
      <c r="BR2873">
        <v>57.151816717139162</v>
      </c>
      <c r="BS2873">
        <v>97.976484926151073</v>
      </c>
      <c r="BT2873">
        <v>0</v>
      </c>
      <c r="BU2873">
        <v>117.1944111588801</v>
      </c>
      <c r="BV2873">
        <v>864.35024637335471</v>
      </c>
      <c r="BW2873">
        <v>123.723693412838</v>
      </c>
      <c r="BX2873">
        <v>11.24183123109839</v>
      </c>
      <c r="BY2873">
        <v>0.47574946922601308</v>
      </c>
      <c r="BZ2873">
        <v>0.4859021281062158</v>
      </c>
      <c r="CA2873">
        <f t="shared" si="352"/>
        <v>46.080806450499892</v>
      </c>
      <c r="CB2873" cm="1">
        <f t="array" ref="CB2873">IF(ISBLANK(INDEX(AC:AC,ROW())), "", INDEX(AC:AC,ROW())*(BI2873+BJ2873)/1000)</f>
        <v>9.9285262076555009E-4</v>
      </c>
      <c r="CC2873">
        <f t="shared" si="353"/>
        <v>156.91877825516548</v>
      </c>
      <c r="CD2873">
        <f t="shared" si="354"/>
        <v>3.6360120105447091</v>
      </c>
      <c r="CE2873">
        <f t="shared" si="355"/>
        <v>5.4844072592133548</v>
      </c>
      <c r="CF2873" cm="1">
        <f t="array" ref="CF2873">IFERROR(IF((BD2873+BE2873)*INDEX(H:H,ROW())*INDEX(K:K,ROW())/(BF2873*30*1000)&lt;0.5,"",(BD2873+BE2873)*INDEX(H:H,ROW())*INDEX(K:K,ROW())/(BF2873*30*1000)),"")</f>
        <v>2.2548916531369207</v>
      </c>
      <c r="CG2873">
        <f t="shared" si="356"/>
        <v>0.47504880281392547</v>
      </c>
      <c r="CH2873" cm="1">
        <f t="array" ref="CH2873">IFERROR((BD2873+BE2873)*INDEX(K:K,ROW())*INDEX(H:H,ROW())/BC2873/100000,"")</f>
        <v>0.32135507408934222</v>
      </c>
      <c r="CI2873">
        <f t="shared" si="357"/>
        <v>86.835030746541094</v>
      </c>
      <c r="CJ2873">
        <v>1</v>
      </c>
      <c r="CK2873">
        <f t="shared" si="358"/>
        <v>0</v>
      </c>
      <c r="CL2873" cm="1">
        <f t="array" ref="CL2873">IF(INDEX(AS:AS,ROW()-2)=0,CL2872,INDEX(AS:AS,ROW()-2))</f>
        <v>41.52</v>
      </c>
      <c r="CM2873" t="str">
        <f t="shared" si="359"/>
        <v>CIV</v>
      </c>
    </row>
    <row r="2874" spans="1:91" x14ac:dyDescent="0.3">
      <c r="A2874" s="1">
        <v>2869</v>
      </c>
      <c r="B2874" t="s">
        <v>251</v>
      </c>
      <c r="C2874">
        <v>4</v>
      </c>
      <c r="D2874">
        <v>30</v>
      </c>
      <c r="E2874">
        <v>18</v>
      </c>
      <c r="F2874" t="s">
        <v>114</v>
      </c>
      <c r="G2874" t="s">
        <v>120</v>
      </c>
      <c r="H2874">
        <v>46.11</v>
      </c>
      <c r="I2874">
        <v>0.92</v>
      </c>
      <c r="J2874">
        <v>46.06</v>
      </c>
      <c r="K2874">
        <v>1570</v>
      </c>
      <c r="L2874">
        <v>44.41</v>
      </c>
      <c r="M2874">
        <v>0.89</v>
      </c>
      <c r="N2874">
        <v>44.1</v>
      </c>
      <c r="O2874">
        <v>1570</v>
      </c>
      <c r="P2874">
        <v>1.32</v>
      </c>
      <c r="Q2874">
        <v>50.19</v>
      </c>
      <c r="R2874">
        <v>30.11</v>
      </c>
      <c r="S2874">
        <v>1.7</v>
      </c>
      <c r="T2874">
        <v>7.41</v>
      </c>
      <c r="U2874">
        <v>0</v>
      </c>
      <c r="V2874">
        <v>0</v>
      </c>
      <c r="W2874">
        <v>0</v>
      </c>
      <c r="X2874">
        <v>0</v>
      </c>
      <c r="Y2874">
        <v>2</v>
      </c>
      <c r="Z2874">
        <v>7.5</v>
      </c>
      <c r="AA2874">
        <v>19.5</v>
      </c>
      <c r="AB2874">
        <v>63.9</v>
      </c>
      <c r="AC2874">
        <v>1690</v>
      </c>
      <c r="AD2874">
        <v>37.86</v>
      </c>
      <c r="AE2874">
        <v>32.94</v>
      </c>
      <c r="AF2874">
        <v>12.21</v>
      </c>
      <c r="AG2874">
        <v>1572</v>
      </c>
      <c r="AI2874">
        <v>45.01</v>
      </c>
      <c r="AJ2874">
        <v>40.89</v>
      </c>
      <c r="AK2874">
        <v>4.88</v>
      </c>
      <c r="AL2874">
        <v>47.32</v>
      </c>
      <c r="AM2874">
        <v>6.42</v>
      </c>
      <c r="AN2874">
        <v>48.38</v>
      </c>
      <c r="AO2874">
        <v>45.63</v>
      </c>
      <c r="AP2874">
        <v>3.47</v>
      </c>
      <c r="AQ2874">
        <v>0</v>
      </c>
      <c r="AR2874">
        <v>4.87</v>
      </c>
      <c r="AS2874">
        <v>42.25</v>
      </c>
      <c r="AT2874">
        <v>0</v>
      </c>
      <c r="AU2874">
        <v>0</v>
      </c>
      <c r="AV2874">
        <v>6.5</v>
      </c>
      <c r="AW2874">
        <v>49.4</v>
      </c>
      <c r="AX2874">
        <v>73.900000000000006</v>
      </c>
      <c r="AY2874">
        <v>92.4</v>
      </c>
      <c r="AZ2874">
        <v>100</v>
      </c>
      <c r="BA2874">
        <v>67.400000000000006</v>
      </c>
      <c r="BB2874">
        <v>85.9</v>
      </c>
      <c r="BC2874">
        <v>86.891437582933023</v>
      </c>
      <c r="BD2874">
        <v>50.818072575742939</v>
      </c>
      <c r="BE2874">
        <v>0</v>
      </c>
      <c r="BF2874">
        <v>55.023266048895479</v>
      </c>
      <c r="BG2874">
        <v>1.0411621473846E-3</v>
      </c>
      <c r="BH2874">
        <v>148.52315699067319</v>
      </c>
      <c r="BI2874">
        <v>3.3182704546329999E-4</v>
      </c>
      <c r="BJ2874">
        <v>2.5220390792820001E-4</v>
      </c>
      <c r="BK2874">
        <v>536.18309456211432</v>
      </c>
      <c r="BL2874">
        <v>3.009642238176514</v>
      </c>
      <c r="BM2874">
        <v>198.5979414248491</v>
      </c>
      <c r="BN2874">
        <v>107.3382687459128</v>
      </c>
      <c r="BO2874">
        <v>103.88473668907039</v>
      </c>
      <c r="BP2874">
        <v>106.9477263829408</v>
      </c>
      <c r="BQ2874">
        <v>17.348652515319589</v>
      </c>
      <c r="BR2874">
        <v>56.189236338290058</v>
      </c>
      <c r="BS2874">
        <v>96.127679497512005</v>
      </c>
      <c r="BT2874">
        <v>0</v>
      </c>
      <c r="BU2874">
        <v>116.9196224271515</v>
      </c>
      <c r="BV2874">
        <v>869.11490935307324</v>
      </c>
      <c r="BW2874">
        <v>123.7237431508041</v>
      </c>
      <c r="BX2874">
        <v>11.180733084608921</v>
      </c>
      <c r="BY2874">
        <v>0.39219003423662041</v>
      </c>
      <c r="BZ2874">
        <v>0.48368611227100339</v>
      </c>
      <c r="CA2874">
        <f t="shared" si="352"/>
        <v>50.818072575742939</v>
      </c>
      <c r="CB2874" cm="1">
        <f t="array" ref="CB2874">IF(ISBLANK(INDEX(AC:AC,ROW())), "", INDEX(AC:AC,ROW())*(BI2874+BJ2874)/1000)</f>
        <v>9.8701231123163508E-4</v>
      </c>
      <c r="CC2874">
        <f t="shared" si="353"/>
        <v>148.52419815282056</v>
      </c>
      <c r="CD2874">
        <f t="shared" si="354"/>
        <v>3.6100723062677034</v>
      </c>
      <c r="CE2874">
        <f t="shared" si="355"/>
        <v>6.1707241757895597</v>
      </c>
      <c r="CF2874" cm="1">
        <f t="array" ref="CF2874">IFERROR(IF((BD2874+BE2874)*INDEX(H:H,ROW())*INDEX(K:K,ROW())/(BF2874*30*1000)&lt;0.5,"",(BD2874+BE2874)*INDEX(H:H,ROW())*INDEX(K:K,ROW())/(BF2874*30*1000)),"")</f>
        <v>2.2286678264941191</v>
      </c>
      <c r="CG2874">
        <f t="shared" si="356"/>
        <v>0.63324152044761428</v>
      </c>
      <c r="CH2874" cm="1">
        <f t="array" ref="CH2874">IFERROR((BD2874+BE2874)*INDEX(K:K,ROW())*INDEX(H:H,ROW())/BC2874/100000,"")</f>
        <v>0.4233855009065447</v>
      </c>
      <c r="CI2874">
        <f t="shared" si="357"/>
        <v>95.554739806597041</v>
      </c>
      <c r="CJ2874">
        <v>1</v>
      </c>
      <c r="CK2874">
        <f t="shared" si="358"/>
        <v>0</v>
      </c>
      <c r="CL2874" cm="1">
        <f t="array" ref="CL2874">IF(INDEX(AS:AS,ROW()-2)=0,CL2873,INDEX(AS:AS,ROW()-2))</f>
        <v>41.72</v>
      </c>
      <c r="CM2874" t="str">
        <f t="shared" si="359"/>
        <v>CIV</v>
      </c>
    </row>
    <row r="2875" spans="1:91" x14ac:dyDescent="0.3">
      <c r="A2875" s="1">
        <v>2870</v>
      </c>
      <c r="B2875" t="s">
        <v>251</v>
      </c>
      <c r="C2875">
        <v>4</v>
      </c>
      <c r="D2875">
        <v>30</v>
      </c>
      <c r="E2875">
        <v>18</v>
      </c>
      <c r="F2875" t="s">
        <v>114</v>
      </c>
      <c r="G2875" t="s">
        <v>121</v>
      </c>
      <c r="H2875">
        <v>46.21</v>
      </c>
      <c r="I2875">
        <v>0.89</v>
      </c>
      <c r="J2875">
        <v>44.1</v>
      </c>
      <c r="K2875">
        <v>1570</v>
      </c>
      <c r="L2875">
        <v>44.41</v>
      </c>
      <c r="M2875">
        <v>0.89</v>
      </c>
      <c r="N2875">
        <v>44.1</v>
      </c>
      <c r="O2875">
        <v>1570</v>
      </c>
      <c r="P2875">
        <v>1.32</v>
      </c>
      <c r="Q2875">
        <v>50.19</v>
      </c>
      <c r="R2875">
        <v>30.11</v>
      </c>
      <c r="S2875">
        <v>1.7</v>
      </c>
      <c r="T2875">
        <v>7.41</v>
      </c>
      <c r="U2875">
        <v>0</v>
      </c>
      <c r="V2875">
        <v>0</v>
      </c>
      <c r="W2875">
        <v>0</v>
      </c>
      <c r="X2875">
        <v>0</v>
      </c>
      <c r="Y2875">
        <v>2</v>
      </c>
      <c r="Z2875">
        <v>7.5</v>
      </c>
      <c r="AA2875">
        <v>19.5</v>
      </c>
      <c r="AB2875">
        <v>63.9</v>
      </c>
      <c r="AC2875">
        <v>1695</v>
      </c>
      <c r="AD2875">
        <v>37.86</v>
      </c>
      <c r="AE2875">
        <v>32.409999999999997</v>
      </c>
      <c r="AF2875">
        <v>12.38</v>
      </c>
      <c r="AG2875">
        <v>1572</v>
      </c>
      <c r="AI2875">
        <v>44.21</v>
      </c>
      <c r="AJ2875">
        <v>40.89</v>
      </c>
      <c r="AK2875">
        <v>0</v>
      </c>
      <c r="AL2875">
        <v>47.32</v>
      </c>
      <c r="AM2875">
        <v>6.32</v>
      </c>
      <c r="AN2875">
        <v>47.81</v>
      </c>
      <c r="AO2875">
        <v>45.02</v>
      </c>
      <c r="AP2875">
        <v>3.72</v>
      </c>
      <c r="AQ2875">
        <v>0</v>
      </c>
      <c r="AR2875">
        <v>0</v>
      </c>
      <c r="AS2875">
        <v>41.52</v>
      </c>
      <c r="AT2875">
        <v>0</v>
      </c>
      <c r="AU2875">
        <v>0</v>
      </c>
      <c r="AV2875">
        <v>9.6</v>
      </c>
      <c r="AW2875">
        <v>66.2</v>
      </c>
      <c r="AX2875">
        <v>96.2</v>
      </c>
      <c r="AY2875">
        <v>97.6</v>
      </c>
      <c r="AZ2875">
        <v>100</v>
      </c>
      <c r="BA2875">
        <v>86.600000000000009</v>
      </c>
      <c r="BB2875">
        <v>88</v>
      </c>
      <c r="BC2875">
        <v>62.502280114817097</v>
      </c>
      <c r="BD2875">
        <v>48.654649677025937</v>
      </c>
      <c r="BE2875">
        <v>0</v>
      </c>
      <c r="BF2875">
        <v>55.994605922759391</v>
      </c>
      <c r="BG2875">
        <v>1.0411621473846E-3</v>
      </c>
      <c r="BH2875">
        <v>150.30743873658179</v>
      </c>
      <c r="BI2875">
        <v>3.3182704546329999E-4</v>
      </c>
      <c r="BJ2875">
        <v>2.5220390792820001E-4</v>
      </c>
      <c r="BK2875">
        <v>685.01543007351597</v>
      </c>
      <c r="BL2875">
        <v>3.0652340707260159</v>
      </c>
      <c r="BM2875">
        <v>198.91404357299601</v>
      </c>
      <c r="BN2875">
        <v>107.10311016556091</v>
      </c>
      <c r="BO2875">
        <v>103.2168662962861</v>
      </c>
      <c r="BP2875">
        <v>106.77818108787061</v>
      </c>
      <c r="BQ2875">
        <v>24.791200680377511</v>
      </c>
      <c r="BR2875">
        <v>52.430491094903289</v>
      </c>
      <c r="BS2875">
        <v>94.296671512740858</v>
      </c>
      <c r="BT2875">
        <v>0</v>
      </c>
      <c r="BU2875">
        <v>117.44350198407901</v>
      </c>
      <c r="BV2875">
        <v>872.74227260174564</v>
      </c>
      <c r="BW2875">
        <v>123.72371810748891</v>
      </c>
      <c r="BX2875">
        <v>11.33201411366899</v>
      </c>
      <c r="BY2875">
        <v>0.39085715945400401</v>
      </c>
      <c r="BZ2875">
        <v>0.48154364795819721</v>
      </c>
      <c r="CA2875">
        <f t="shared" si="352"/>
        <v>48.654649677025937</v>
      </c>
      <c r="CB2875" cm="1">
        <f t="array" ref="CB2875">IF(ISBLANK(INDEX(AC:AC,ROW())), "", INDEX(AC:AC,ROW())*(BI2875+BJ2875)/1000)</f>
        <v>9.8993246599859259E-4</v>
      </c>
      <c r="CC2875">
        <f t="shared" si="353"/>
        <v>150.30847989872916</v>
      </c>
      <c r="CD2875">
        <f t="shared" si="354"/>
        <v>4.5573970978553398</v>
      </c>
      <c r="CE2875">
        <f t="shared" si="355"/>
        <v>10.959847045821979</v>
      </c>
      <c r="CF2875" cm="1">
        <f t="array" ref="CF2875">IFERROR(IF((BD2875+BE2875)*INDEX(H:H,ROW())*INDEX(K:K,ROW())/(BF2875*30*1000)&lt;0.5,"",(BD2875+BE2875)*INDEX(H:H,ROW())*INDEX(K:K,ROW())/(BF2875*30*1000)),"")</f>
        <v>2.1013215942874628</v>
      </c>
      <c r="CG2875">
        <f t="shared" si="356"/>
        <v>0.89588101137905585</v>
      </c>
      <c r="CH2875" cm="1">
        <f t="array" ref="CH2875">IFERROR((BD2875+BE2875)*INDEX(K:K,ROW())*INDEX(H:H,ROW())/BC2875/100000,"")</f>
        <v>0.56476023453687063</v>
      </c>
      <c r="CI2875">
        <f t="shared" si="357"/>
        <v>91.685200978528016</v>
      </c>
      <c r="CJ2875">
        <v>1</v>
      </c>
      <c r="CK2875">
        <f t="shared" si="358"/>
        <v>0</v>
      </c>
      <c r="CL2875" cm="1">
        <f t="array" ref="CL2875">IF(INDEX(AS:AS,ROW()-2)=0,CL2874,INDEX(AS:AS,ROW()-2))</f>
        <v>41.52</v>
      </c>
      <c r="CM2875" t="str">
        <f t="shared" si="359"/>
        <v>CIV</v>
      </c>
    </row>
    <row r="2876" spans="1:91" x14ac:dyDescent="0.3">
      <c r="A2876" s="1">
        <v>2871</v>
      </c>
      <c r="B2876" t="s">
        <v>251</v>
      </c>
      <c r="C2876">
        <v>4</v>
      </c>
      <c r="D2876">
        <v>30</v>
      </c>
      <c r="E2876">
        <v>18</v>
      </c>
      <c r="F2876" t="s">
        <v>114</v>
      </c>
      <c r="G2876" t="s">
        <v>122</v>
      </c>
      <c r="H2876">
        <v>46.21</v>
      </c>
      <c r="I2876">
        <v>0.89</v>
      </c>
      <c r="J2876">
        <v>44.1</v>
      </c>
      <c r="K2876">
        <v>1570</v>
      </c>
      <c r="L2876">
        <v>44.41</v>
      </c>
      <c r="M2876">
        <v>0.89</v>
      </c>
      <c r="N2876">
        <v>44.1</v>
      </c>
      <c r="O2876">
        <v>1570</v>
      </c>
      <c r="P2876">
        <v>1.32</v>
      </c>
      <c r="Q2876">
        <v>50.19</v>
      </c>
      <c r="R2876">
        <v>30.11</v>
      </c>
      <c r="S2876">
        <v>1.7</v>
      </c>
      <c r="T2876">
        <v>7.41</v>
      </c>
      <c r="U2876">
        <v>0</v>
      </c>
      <c r="V2876">
        <v>0</v>
      </c>
      <c r="W2876">
        <v>0</v>
      </c>
      <c r="X2876">
        <v>0</v>
      </c>
      <c r="Y2876">
        <v>2</v>
      </c>
      <c r="Z2876">
        <v>7.5</v>
      </c>
      <c r="AA2876">
        <v>19.5</v>
      </c>
      <c r="AB2876">
        <v>63.9</v>
      </c>
      <c r="AC2876">
        <v>1698</v>
      </c>
      <c r="AD2876">
        <v>37.86</v>
      </c>
      <c r="AE2876">
        <v>32.409999999999997</v>
      </c>
      <c r="AF2876">
        <v>12.47</v>
      </c>
      <c r="AG2876">
        <v>1572</v>
      </c>
      <c r="AI2876">
        <v>44.21</v>
      </c>
      <c r="AJ2876">
        <v>40.89</v>
      </c>
      <c r="AK2876">
        <v>0</v>
      </c>
      <c r="AL2876">
        <v>47.32</v>
      </c>
      <c r="AM2876">
        <v>6.54</v>
      </c>
      <c r="AN2876">
        <v>47.81</v>
      </c>
      <c r="AO2876">
        <v>45.02</v>
      </c>
      <c r="AP2876">
        <v>3.49</v>
      </c>
      <c r="AQ2876">
        <v>4.5199999999999996</v>
      </c>
      <c r="AR2876">
        <v>0</v>
      </c>
      <c r="AS2876">
        <v>41.52</v>
      </c>
      <c r="AT2876">
        <v>0</v>
      </c>
      <c r="AU2876">
        <v>0</v>
      </c>
      <c r="AV2876">
        <v>6.1</v>
      </c>
      <c r="AW2876">
        <v>58.2</v>
      </c>
      <c r="AX2876">
        <v>92.1</v>
      </c>
      <c r="AY2876">
        <v>96.5</v>
      </c>
      <c r="AZ2876">
        <v>99.9</v>
      </c>
      <c r="BA2876">
        <v>86</v>
      </c>
      <c r="BB2876">
        <v>90.4</v>
      </c>
      <c r="BC2876">
        <v>129.4915879805736</v>
      </c>
      <c r="BD2876">
        <v>49.911329631829787</v>
      </c>
      <c r="BE2876">
        <v>0</v>
      </c>
      <c r="BF2876">
        <v>57.727491825451487</v>
      </c>
      <c r="BG2876">
        <v>1.0411621473846E-3</v>
      </c>
      <c r="BH2876">
        <v>143.4671881321795</v>
      </c>
      <c r="BI2876">
        <v>3.3182704546329999E-4</v>
      </c>
      <c r="BJ2876">
        <v>2.5220390792820001E-4</v>
      </c>
      <c r="BK2876">
        <v>646.19994643570385</v>
      </c>
      <c r="BL2876">
        <v>3.104581428622736</v>
      </c>
      <c r="BM2876">
        <v>199.60971122678339</v>
      </c>
      <c r="BN2876">
        <v>105.974239363699</v>
      </c>
      <c r="BO2876">
        <v>102.2068409433452</v>
      </c>
      <c r="BP2876">
        <v>105.35096634473879</v>
      </c>
      <c r="BQ2876">
        <v>41.430184648289462</v>
      </c>
      <c r="BR2876">
        <v>46.231439395892458</v>
      </c>
      <c r="BS2876">
        <v>95.927960507473216</v>
      </c>
      <c r="BT2876">
        <v>0</v>
      </c>
      <c r="BU2876">
        <v>117.33617272696959</v>
      </c>
      <c r="BV2876">
        <v>874.50007042995173</v>
      </c>
      <c r="BW2876">
        <v>123.7246269705372</v>
      </c>
      <c r="BX2876">
        <v>11.42810529032222</v>
      </c>
      <c r="BY2876">
        <v>1.6157463866170261</v>
      </c>
      <c r="BZ2876">
        <v>0.48133245339020581</v>
      </c>
      <c r="CA2876">
        <f t="shared" si="352"/>
        <v>49.911329631829787</v>
      </c>
      <c r="CB2876" cm="1">
        <f t="array" ref="CB2876">IF(ISBLANK(INDEX(AC:AC,ROW())), "", INDEX(AC:AC,ROW())*(BI2876+BJ2876)/1000)</f>
        <v>9.9168455885876704E-4</v>
      </c>
      <c r="CC2876">
        <f t="shared" si="353"/>
        <v>143.46822929432687</v>
      </c>
      <c r="CD2876">
        <f t="shared" si="354"/>
        <v>4.504132724117035</v>
      </c>
      <c r="CE2876">
        <f t="shared" si="355"/>
        <v>4.9902851336771556</v>
      </c>
      <c r="CF2876" cm="1">
        <f t="array" ref="CF2876">IFERROR(IF((BD2876+BE2876)*INDEX(H:H,ROW())*INDEX(K:K,ROW())/(BF2876*30*1000)&lt;0.5,"",(BD2876+BE2876)*INDEX(H:H,ROW())*INDEX(K:K,ROW())/(BF2876*30*1000)),"")</f>
        <v>2.090888227247198</v>
      </c>
      <c r="CG2876">
        <f t="shared" si="356"/>
        <v>0.44580109585274219</v>
      </c>
      <c r="CH2876" cm="1">
        <f t="array" ref="CH2876">IFERROR((BD2876+BE2876)*INDEX(K:K,ROW())*INDEX(H:H,ROW())/BC2876/100000,"")</f>
        <v>0.27963607890371955</v>
      </c>
      <c r="CI2876">
        <f t="shared" si="357"/>
        <v>94.053298477671731</v>
      </c>
      <c r="CJ2876">
        <v>1</v>
      </c>
      <c r="CK2876">
        <f t="shared" si="358"/>
        <v>0</v>
      </c>
      <c r="CL2876" cm="1">
        <f t="array" ref="CL2876">IF(INDEX(AS:AS,ROW()-2)=0,CL2875,INDEX(AS:AS,ROW()-2))</f>
        <v>42.25</v>
      </c>
      <c r="CM2876" t="str">
        <f t="shared" si="359"/>
        <v>CIV</v>
      </c>
    </row>
    <row r="2877" spans="1:91" x14ac:dyDescent="0.3">
      <c r="A2877" s="1">
        <v>2872</v>
      </c>
      <c r="B2877" t="s">
        <v>251</v>
      </c>
      <c r="C2877">
        <v>4</v>
      </c>
      <c r="D2877">
        <v>30</v>
      </c>
      <c r="E2877">
        <v>18</v>
      </c>
      <c r="F2877" t="s">
        <v>123</v>
      </c>
      <c r="G2877" t="s">
        <v>124</v>
      </c>
      <c r="H2877">
        <v>46.02</v>
      </c>
      <c r="I2877">
        <v>0.91</v>
      </c>
      <c r="J2877">
        <v>45.57</v>
      </c>
      <c r="K2877">
        <v>1568</v>
      </c>
      <c r="L2877">
        <v>46.27</v>
      </c>
      <c r="M2877">
        <v>0.95</v>
      </c>
      <c r="N2877">
        <v>46.06</v>
      </c>
      <c r="O2877">
        <v>4576</v>
      </c>
      <c r="P2877">
        <v>1.29</v>
      </c>
      <c r="Q2877">
        <v>50.19</v>
      </c>
      <c r="R2877">
        <v>30.19</v>
      </c>
      <c r="S2877">
        <v>1.7</v>
      </c>
      <c r="T2877">
        <v>7.41</v>
      </c>
      <c r="U2877">
        <v>0</v>
      </c>
      <c r="V2877">
        <v>0</v>
      </c>
      <c r="W2877">
        <v>0</v>
      </c>
      <c r="X2877">
        <v>0</v>
      </c>
      <c r="Y2877">
        <v>2</v>
      </c>
      <c r="Z2877">
        <v>7.5</v>
      </c>
      <c r="AA2877">
        <v>19</v>
      </c>
      <c r="AB2877">
        <v>63.9</v>
      </c>
      <c r="AC2877">
        <v>1692</v>
      </c>
      <c r="AD2877">
        <v>37.86</v>
      </c>
      <c r="AE2877">
        <v>32.409999999999997</v>
      </c>
      <c r="AF2877">
        <v>12.42</v>
      </c>
      <c r="AG2877">
        <v>1572</v>
      </c>
      <c r="AI2877">
        <v>44.21</v>
      </c>
      <c r="AJ2877">
        <v>40.89</v>
      </c>
      <c r="AK2877">
        <v>0</v>
      </c>
      <c r="AL2877">
        <v>47.32</v>
      </c>
      <c r="AM2877">
        <v>6.32</v>
      </c>
      <c r="AN2877">
        <v>47.81</v>
      </c>
      <c r="AO2877">
        <v>45.02</v>
      </c>
      <c r="AP2877">
        <v>3.72</v>
      </c>
      <c r="AQ2877">
        <v>0</v>
      </c>
      <c r="AR2877">
        <v>0</v>
      </c>
      <c r="AS2877">
        <v>41.52</v>
      </c>
      <c r="AT2877">
        <v>0</v>
      </c>
      <c r="AU2877">
        <v>0</v>
      </c>
      <c r="AV2877">
        <v>5.0999999999999996</v>
      </c>
      <c r="AW2877">
        <v>62.4</v>
      </c>
      <c r="AX2877">
        <v>92.1</v>
      </c>
      <c r="AY2877">
        <v>100</v>
      </c>
      <c r="AZ2877">
        <v>100</v>
      </c>
      <c r="BA2877">
        <v>0</v>
      </c>
      <c r="BB2877">
        <v>93.5</v>
      </c>
      <c r="BC2877">
        <v>81.208794226218629</v>
      </c>
      <c r="BD2877">
        <v>51.99869817986994</v>
      </c>
      <c r="BE2877">
        <v>0</v>
      </c>
      <c r="BF2877">
        <v>58.221212508008442</v>
      </c>
      <c r="BG2877">
        <v>1.0411621473846E-3</v>
      </c>
      <c r="BH2877">
        <v>141.97466242951759</v>
      </c>
      <c r="BI2877">
        <v>3.3182704546329999E-4</v>
      </c>
      <c r="BJ2877">
        <v>2.5220390792820001E-4</v>
      </c>
      <c r="BK2877">
        <v>684.67819481598247</v>
      </c>
      <c r="BL2877">
        <v>3.202886852541559</v>
      </c>
      <c r="BM2877">
        <v>200.44664248790181</v>
      </c>
      <c r="BN2877">
        <v>107.13349664784459</v>
      </c>
      <c r="BO2877">
        <v>103.1915447055575</v>
      </c>
      <c r="BP2877">
        <v>105.1187088352094</v>
      </c>
      <c r="BQ2877">
        <v>32.886701687608479</v>
      </c>
      <c r="BR2877">
        <v>53.605762534037588</v>
      </c>
      <c r="BS2877">
        <v>97.544772068908898</v>
      </c>
      <c r="BT2877">
        <v>0</v>
      </c>
      <c r="BU2877">
        <v>117.4064941348152</v>
      </c>
      <c r="BV2877">
        <v>871.0731389165245</v>
      </c>
      <c r="BW2877">
        <v>123.72522002981739</v>
      </c>
      <c r="BX2877">
        <v>11.71357452617897</v>
      </c>
      <c r="BY2877">
        <v>0.39052940241196638</v>
      </c>
      <c r="BZ2877">
        <v>0.48413651518180417</v>
      </c>
      <c r="CA2877">
        <f t="shared" si="352"/>
        <v>51.99869817986994</v>
      </c>
      <c r="CB2877" cm="1">
        <f t="array" ref="CB2877">IF(ISBLANK(INDEX(AC:AC,ROW())), "", INDEX(AC:AC,ROW())*(BI2877+BJ2877)/1000)</f>
        <v>9.8818037313841791E-4</v>
      </c>
      <c r="CC2877">
        <f t="shared" si="353"/>
        <v>141.97570359166497</v>
      </c>
      <c r="CD2877">
        <f t="shared" si="354"/>
        <v>4.8225025655458573</v>
      </c>
      <c r="CE2877">
        <f t="shared" si="355"/>
        <v>8.4310843590253803</v>
      </c>
      <c r="CF2877" cm="1">
        <f t="array" ref="CF2877">IFERROR(IF((BD2877+BE2877)*INDEX(H:H,ROW())*INDEX(K:K,ROW())/(BF2877*30*1000)&lt;0.5,"",(BD2877+BE2877)*INDEX(H:H,ROW())*INDEX(K:K,ROW())/(BF2877*30*1000)),"")</f>
        <v>2.1482392298033175</v>
      </c>
      <c r="CG2877">
        <f t="shared" si="356"/>
        <v>0.71693236013115758</v>
      </c>
      <c r="CH2877" cm="1">
        <f t="array" ref="CH2877">IFERROR((BD2877+BE2877)*INDEX(K:K,ROW())*INDEX(H:H,ROW())/BC2877/100000,"")</f>
        <v>0.46204266634476976</v>
      </c>
      <c r="CI2877">
        <f t="shared" si="357"/>
        <v>97.459552766041028</v>
      </c>
      <c r="CJ2877">
        <v>1</v>
      </c>
      <c r="CK2877">
        <f t="shared" si="358"/>
        <v>0</v>
      </c>
      <c r="CL2877" cm="1">
        <f t="array" ref="CL2877">IF(INDEX(AS:AS,ROW()-2)=0,CL2876,INDEX(AS:AS,ROW()-2))</f>
        <v>41.52</v>
      </c>
      <c r="CM2877" t="str">
        <f t="shared" si="359"/>
        <v>CIV</v>
      </c>
    </row>
    <row r="2878" spans="1:91" x14ac:dyDescent="0.3">
      <c r="A2878" s="1">
        <v>2873</v>
      </c>
      <c r="B2878" t="s">
        <v>251</v>
      </c>
      <c r="C2878">
        <v>4</v>
      </c>
      <c r="D2878">
        <v>30</v>
      </c>
      <c r="E2878">
        <v>18</v>
      </c>
      <c r="F2878" t="s">
        <v>123</v>
      </c>
      <c r="G2878" t="s">
        <v>125</v>
      </c>
      <c r="H2878">
        <v>46.21</v>
      </c>
      <c r="I2878">
        <v>0.89</v>
      </c>
      <c r="J2878">
        <v>44.1</v>
      </c>
      <c r="K2878">
        <v>1570</v>
      </c>
      <c r="L2878">
        <v>44.41</v>
      </c>
      <c r="M2878">
        <v>0.89</v>
      </c>
      <c r="N2878">
        <v>44.1</v>
      </c>
      <c r="O2878">
        <v>1570</v>
      </c>
      <c r="P2878">
        <v>1.32</v>
      </c>
      <c r="Q2878">
        <v>50.19</v>
      </c>
      <c r="R2878">
        <v>30.11</v>
      </c>
      <c r="S2878">
        <v>1.7</v>
      </c>
      <c r="T2878">
        <v>7.41</v>
      </c>
      <c r="U2878">
        <v>0</v>
      </c>
      <c r="V2878">
        <v>0</v>
      </c>
      <c r="W2878">
        <v>0</v>
      </c>
      <c r="X2878">
        <v>0</v>
      </c>
      <c r="Y2878">
        <v>2</v>
      </c>
      <c r="Z2878">
        <v>7.5</v>
      </c>
      <c r="AA2878">
        <v>19.5</v>
      </c>
      <c r="AB2878">
        <v>63.9</v>
      </c>
      <c r="AC2878">
        <v>1690</v>
      </c>
      <c r="AD2878">
        <v>38.090000000000003</v>
      </c>
      <c r="AE2878">
        <v>32.86</v>
      </c>
      <c r="AF2878">
        <v>12.53</v>
      </c>
      <c r="AG2878">
        <v>1572</v>
      </c>
      <c r="AI2878">
        <v>44.78</v>
      </c>
      <c r="AJ2878">
        <v>41.43</v>
      </c>
      <c r="AK2878">
        <v>4.7300000000000004</v>
      </c>
      <c r="AL2878">
        <v>47.58</v>
      </c>
      <c r="AM2878">
        <v>6.43</v>
      </c>
      <c r="AN2878">
        <v>48.17</v>
      </c>
      <c r="AO2878">
        <v>45.38</v>
      </c>
      <c r="AP2878">
        <v>3.38</v>
      </c>
      <c r="AQ2878">
        <v>0</v>
      </c>
      <c r="AR2878">
        <v>4.59</v>
      </c>
      <c r="AS2878">
        <v>42.02</v>
      </c>
      <c r="AT2878">
        <v>0</v>
      </c>
      <c r="AU2878">
        <v>0</v>
      </c>
      <c r="AV2878">
        <v>3.5</v>
      </c>
      <c r="AW2878">
        <v>62.4</v>
      </c>
      <c r="AX2878">
        <v>92.5</v>
      </c>
      <c r="AY2878">
        <v>99.4</v>
      </c>
      <c r="AZ2878">
        <v>100</v>
      </c>
      <c r="BA2878">
        <v>89</v>
      </c>
      <c r="BB2878">
        <v>95.9</v>
      </c>
      <c r="BC2878">
        <v>115.72136724347401</v>
      </c>
      <c r="BD2878">
        <v>52.00223466034199</v>
      </c>
      <c r="BE2878">
        <v>0</v>
      </c>
      <c r="BF2878">
        <v>58.029851755771979</v>
      </c>
      <c r="BG2878">
        <v>1.0411621473846E-3</v>
      </c>
      <c r="BH2878">
        <v>154.98795674368901</v>
      </c>
      <c r="BI2878">
        <v>3.3182704546329999E-4</v>
      </c>
      <c r="BJ2878">
        <v>2.5220390792820001E-4</v>
      </c>
      <c r="BK2878">
        <v>671.4713246740921</v>
      </c>
      <c r="BL2878">
        <v>3.3634960429955938</v>
      </c>
      <c r="BM2878">
        <v>201.2443987707974</v>
      </c>
      <c r="BN2878">
        <v>107.4972147546038</v>
      </c>
      <c r="BO2878">
        <v>103.8732261512811</v>
      </c>
      <c r="BP2878">
        <v>105.4926686317776</v>
      </c>
      <c r="BQ2878">
        <v>36.931441160838922</v>
      </c>
      <c r="BR2878">
        <v>46.145386189151203</v>
      </c>
      <c r="BS2878">
        <v>98.703927006070657</v>
      </c>
      <c r="BT2878">
        <v>0</v>
      </c>
      <c r="BU2878">
        <v>119.1896651693246</v>
      </c>
      <c r="BV2878">
        <v>872.26265292903088</v>
      </c>
      <c r="BW2878">
        <v>123.72602788733739</v>
      </c>
      <c r="BX2878">
        <v>12.158206645876399</v>
      </c>
      <c r="BY2878">
        <v>1.564359897118037</v>
      </c>
      <c r="BZ2878">
        <v>0.48168294975477038</v>
      </c>
      <c r="CA2878">
        <f t="shared" si="352"/>
        <v>52.00223466034199</v>
      </c>
      <c r="CB2878" cm="1">
        <f t="array" ref="CB2878">IF(ISBLANK(INDEX(AC:AC,ROW())), "", INDEX(AC:AC,ROW())*(BI2878+BJ2878)/1000)</f>
        <v>9.8701231123163508E-4</v>
      </c>
      <c r="CC2878">
        <f t="shared" si="353"/>
        <v>154.98899790583638</v>
      </c>
      <c r="CD2878">
        <f t="shared" si="354"/>
        <v>4.3323805802141173</v>
      </c>
      <c r="CE2878">
        <f t="shared" si="355"/>
        <v>5.8024835055857764</v>
      </c>
      <c r="CF2878" cm="1">
        <f t="array" ref="CF2878">IFERROR(IF((BD2878+BE2878)*INDEX(H:H,ROW())*INDEX(K:K,ROW())/(BF2878*30*1000)&lt;0.5,"",(BD2878+BE2878)*INDEX(H:H,ROW())*INDEX(K:K,ROW())/(BF2878*30*1000)),"")</f>
        <v>2.1671297385672164</v>
      </c>
      <c r="CG2878">
        <f t="shared" si="356"/>
        <v>0.50146185737400639</v>
      </c>
      <c r="CH2878" cm="1">
        <f t="array" ref="CH2878">IFERROR((BD2878+BE2878)*INDEX(K:K,ROW())*INDEX(H:H,ROW())/BC2878/100000,"")</f>
        <v>0.32601987116170833</v>
      </c>
      <c r="CI2878">
        <f t="shared" si="357"/>
        <v>97.993416206166572</v>
      </c>
      <c r="CJ2878">
        <v>1</v>
      </c>
      <c r="CK2878">
        <f t="shared" si="358"/>
        <v>0</v>
      </c>
      <c r="CL2878" cm="1">
        <f t="array" ref="CL2878">IF(INDEX(AS:AS,ROW()-2)=0,CL2877,INDEX(AS:AS,ROW()-2))</f>
        <v>41.52</v>
      </c>
      <c r="CM2878" t="str">
        <f t="shared" si="359"/>
        <v>CIV</v>
      </c>
    </row>
    <row r="2879" spans="1:91" x14ac:dyDescent="0.3">
      <c r="A2879" s="1">
        <v>2874</v>
      </c>
      <c r="B2879" t="s">
        <v>251</v>
      </c>
      <c r="C2879">
        <v>4</v>
      </c>
      <c r="D2879">
        <v>30</v>
      </c>
      <c r="E2879">
        <v>18</v>
      </c>
      <c r="F2879" t="s">
        <v>123</v>
      </c>
      <c r="G2879" t="s">
        <v>126</v>
      </c>
      <c r="H2879">
        <v>46.21</v>
      </c>
      <c r="I2879">
        <v>0.89</v>
      </c>
      <c r="J2879">
        <v>44.1</v>
      </c>
      <c r="K2879">
        <v>1570</v>
      </c>
      <c r="L2879">
        <v>44.41</v>
      </c>
      <c r="M2879">
        <v>0.89</v>
      </c>
      <c r="N2879">
        <v>44.1</v>
      </c>
      <c r="O2879">
        <v>1570</v>
      </c>
      <c r="P2879">
        <v>1.32</v>
      </c>
      <c r="Q2879">
        <v>50.19</v>
      </c>
      <c r="R2879">
        <v>30.11</v>
      </c>
      <c r="S2879">
        <v>1.7</v>
      </c>
      <c r="T2879">
        <v>7.41</v>
      </c>
      <c r="U2879">
        <v>0</v>
      </c>
      <c r="V2879">
        <v>0</v>
      </c>
      <c r="W2879">
        <v>0</v>
      </c>
      <c r="X2879">
        <v>0</v>
      </c>
      <c r="Y2879">
        <v>2</v>
      </c>
      <c r="Z2879">
        <v>7.5</v>
      </c>
      <c r="AA2879">
        <v>19.5</v>
      </c>
      <c r="AB2879">
        <v>63.9</v>
      </c>
      <c r="AC2879">
        <v>1688</v>
      </c>
      <c r="AD2879">
        <v>37.86</v>
      </c>
      <c r="AE2879">
        <v>32.409999999999997</v>
      </c>
      <c r="AF2879">
        <v>12.58</v>
      </c>
      <c r="AG2879">
        <v>1572</v>
      </c>
      <c r="AI2879">
        <v>44.21</v>
      </c>
      <c r="AJ2879">
        <v>40.89</v>
      </c>
      <c r="AK2879">
        <v>0</v>
      </c>
      <c r="AL2879">
        <v>47.32</v>
      </c>
      <c r="AM2879">
        <v>6.32</v>
      </c>
      <c r="AN2879">
        <v>47.81</v>
      </c>
      <c r="AO2879">
        <v>45.02</v>
      </c>
      <c r="AP2879">
        <v>3.72</v>
      </c>
      <c r="AQ2879">
        <v>0</v>
      </c>
      <c r="AR2879">
        <v>0</v>
      </c>
      <c r="AS2879">
        <v>41.52</v>
      </c>
      <c r="AT2879">
        <v>0</v>
      </c>
      <c r="AU2879">
        <v>0</v>
      </c>
      <c r="AV2879">
        <v>3.1</v>
      </c>
      <c r="AW2879">
        <v>64.5</v>
      </c>
      <c r="AX2879">
        <v>92.8</v>
      </c>
      <c r="AY2879">
        <v>98.8</v>
      </c>
      <c r="AZ2879">
        <v>100</v>
      </c>
      <c r="BA2879">
        <v>89.7</v>
      </c>
      <c r="BB2879">
        <v>95.7</v>
      </c>
      <c r="BC2879">
        <v>114.34433340561669</v>
      </c>
      <c r="BD2879">
        <v>48.777238343139707</v>
      </c>
      <c r="BE2879">
        <v>0</v>
      </c>
      <c r="BF2879">
        <v>54.300511707018188</v>
      </c>
      <c r="BG2879">
        <v>1.0411621473846E-3</v>
      </c>
      <c r="BH2879">
        <v>141.5553434344921</v>
      </c>
      <c r="BI2879">
        <v>3.3182704546329999E-4</v>
      </c>
      <c r="BJ2879">
        <v>2.5220390792820001E-4</v>
      </c>
      <c r="BK2879">
        <v>584.69107005913281</v>
      </c>
      <c r="BL2879">
        <v>3.3601983409850078</v>
      </c>
      <c r="BM2879">
        <v>201.1403456761428</v>
      </c>
      <c r="BN2879">
        <v>107.8022496902347</v>
      </c>
      <c r="BO2879">
        <v>103.5827226824819</v>
      </c>
      <c r="BP2879">
        <v>105.3710702692161</v>
      </c>
      <c r="BQ2879">
        <v>29.75328900069648</v>
      </c>
      <c r="BR2879">
        <v>47.666346636913971</v>
      </c>
      <c r="BS2879">
        <v>100.4095812776754</v>
      </c>
      <c r="BT2879">
        <v>0</v>
      </c>
      <c r="BU2879">
        <v>119.3013557265259</v>
      </c>
      <c r="BV2879">
        <v>871.53276797446449</v>
      </c>
      <c r="BW2879">
        <v>121.0671666349041</v>
      </c>
      <c r="BX2879">
        <v>12.140910887797981</v>
      </c>
      <c r="BY2879">
        <v>0.7546598365942635</v>
      </c>
      <c r="BZ2879">
        <v>0.47960082318817637</v>
      </c>
      <c r="CA2879">
        <f t="shared" si="352"/>
        <v>48.777238343139707</v>
      </c>
      <c r="CB2879" cm="1">
        <f t="array" ref="CB2879">IF(ISBLANK(INDEX(AC:AC,ROW())), "", INDEX(AC:AC,ROW())*(BI2879+BJ2879)/1000)</f>
        <v>9.8584424932485204E-4</v>
      </c>
      <c r="CC2879">
        <f t="shared" si="353"/>
        <v>141.55638459663948</v>
      </c>
      <c r="CD2879">
        <f t="shared" si="354"/>
        <v>4.1304464770359308</v>
      </c>
      <c r="CE2879">
        <f t="shared" si="355"/>
        <v>5.1134240993389906</v>
      </c>
      <c r="CF2879" cm="1">
        <f t="array" ref="CF2879">IFERROR(IF((BD2879+BE2879)*INDEX(H:H,ROW())*INDEX(K:K,ROW())/(BF2879*30*1000)&lt;0.5,"",(BD2879+BE2879)*INDEX(H:H,ROW())*INDEX(K:K,ROW())/(BF2879*30*1000)),"")</f>
        <v>2.1723392637113994</v>
      </c>
      <c r="CG2879">
        <f t="shared" si="356"/>
        <v>0.47488590024305394</v>
      </c>
      <c r="CH2879" cm="1">
        <f t="array" ref="CH2879">IFERROR((BD2879+BE2879)*INDEX(K:K,ROW())*INDEX(H:H,ROW())/BC2879/100000,"")</f>
        <v>0.30948398606427624</v>
      </c>
      <c r="CI2879">
        <f t="shared" si="357"/>
        <v>91.916208016189174</v>
      </c>
      <c r="CJ2879">
        <v>1</v>
      </c>
      <c r="CK2879">
        <f t="shared" si="358"/>
        <v>0</v>
      </c>
      <c r="CL2879" cm="1">
        <f t="array" ref="CL2879">IF(INDEX(AS:AS,ROW()-2)=0,CL2878,INDEX(AS:AS,ROW()-2))</f>
        <v>41.52</v>
      </c>
      <c r="CM2879" t="str">
        <f t="shared" si="359"/>
        <v>CIV</v>
      </c>
    </row>
    <row r="2880" spans="1:91" x14ac:dyDescent="0.3">
      <c r="A2880" s="1">
        <v>2875</v>
      </c>
      <c r="B2880" t="s">
        <v>251</v>
      </c>
      <c r="C2880">
        <v>4</v>
      </c>
      <c r="D2880">
        <v>30</v>
      </c>
      <c r="E2880">
        <v>18</v>
      </c>
      <c r="F2880" t="s">
        <v>123</v>
      </c>
      <c r="G2880" t="s">
        <v>127</v>
      </c>
      <c r="H2880">
        <v>46.21</v>
      </c>
      <c r="I2880">
        <v>0.89</v>
      </c>
      <c r="J2880">
        <v>44.1</v>
      </c>
      <c r="K2880">
        <v>1570</v>
      </c>
      <c r="L2880">
        <v>44.41</v>
      </c>
      <c r="M2880">
        <v>0.89</v>
      </c>
      <c r="N2880">
        <v>44.1</v>
      </c>
      <c r="O2880">
        <v>1570</v>
      </c>
      <c r="P2880">
        <v>1.32</v>
      </c>
      <c r="Q2880">
        <v>50.19</v>
      </c>
      <c r="R2880">
        <v>30.11</v>
      </c>
      <c r="S2880">
        <v>1.7</v>
      </c>
      <c r="T2880">
        <v>7.41</v>
      </c>
      <c r="U2880">
        <v>0</v>
      </c>
      <c r="V2880">
        <v>0</v>
      </c>
      <c r="W2880">
        <v>0</v>
      </c>
      <c r="X2880">
        <v>0</v>
      </c>
      <c r="Y2880">
        <v>2</v>
      </c>
      <c r="Z2880">
        <v>7.5</v>
      </c>
      <c r="AA2880">
        <v>19.5</v>
      </c>
      <c r="AB2880">
        <v>63.9</v>
      </c>
      <c r="AC2880">
        <v>1705</v>
      </c>
      <c r="AD2880">
        <v>37.86</v>
      </c>
      <c r="AE2880">
        <v>32.75</v>
      </c>
      <c r="AF2880">
        <v>12.48</v>
      </c>
      <c r="AG2880">
        <v>1572</v>
      </c>
      <c r="AI2880">
        <v>44.21</v>
      </c>
      <c r="AJ2880">
        <v>40.89</v>
      </c>
      <c r="AK2880">
        <v>4.78</v>
      </c>
      <c r="AL2880">
        <v>47.32</v>
      </c>
      <c r="AM2880">
        <v>6.47</v>
      </c>
      <c r="AN2880">
        <v>47.81</v>
      </c>
      <c r="AO2880">
        <v>45.02</v>
      </c>
      <c r="AP2880">
        <v>3.46</v>
      </c>
      <c r="AQ2880">
        <v>4.18</v>
      </c>
      <c r="AR2880">
        <v>0</v>
      </c>
      <c r="AS2880">
        <v>41.88</v>
      </c>
      <c r="AT2880">
        <v>0</v>
      </c>
      <c r="AU2880">
        <v>0</v>
      </c>
      <c r="AV2880">
        <v>8.5</v>
      </c>
      <c r="AW2880">
        <v>80.400000000000006</v>
      </c>
      <c r="AX2880">
        <v>96.7</v>
      </c>
      <c r="AY2880">
        <v>99.8</v>
      </c>
      <c r="AZ2880">
        <v>100</v>
      </c>
      <c r="BA2880">
        <v>88.2</v>
      </c>
      <c r="BB2880">
        <v>91.3</v>
      </c>
      <c r="BC2880">
        <v>113.6560792737546</v>
      </c>
      <c r="BD2880">
        <v>52.332947231584761</v>
      </c>
      <c r="BE2880">
        <v>0</v>
      </c>
      <c r="BF2880">
        <v>57.448245139172442</v>
      </c>
      <c r="BG2880">
        <v>1.0411621473846E-3</v>
      </c>
      <c r="BH2880">
        <v>145.7491507158245</v>
      </c>
      <c r="BI2880">
        <v>3.3182704546329999E-4</v>
      </c>
      <c r="BJ2880">
        <v>2.5220390792820001E-4</v>
      </c>
      <c r="BK2880">
        <v>531.75937552458925</v>
      </c>
      <c r="BL2880">
        <v>3.314061586573481</v>
      </c>
      <c r="BM2880">
        <v>200.90693185953219</v>
      </c>
      <c r="BN2880">
        <v>107.6095813829114</v>
      </c>
      <c r="BO2880">
        <v>103.94886311914399</v>
      </c>
      <c r="BP2880">
        <v>104.8712459695969</v>
      </c>
      <c r="BQ2880">
        <v>30.568437403148881</v>
      </c>
      <c r="BR2880">
        <v>48.980568581048082</v>
      </c>
      <c r="BS2880">
        <v>100.7231622408202</v>
      </c>
      <c r="BT2880">
        <v>0</v>
      </c>
      <c r="BU2880">
        <v>118.5850517614202</v>
      </c>
      <c r="BV2880">
        <v>873.888493357671</v>
      </c>
      <c r="BW2880">
        <v>123.728930051915</v>
      </c>
      <c r="BX2880">
        <v>12.03221134560944</v>
      </c>
      <c r="BY2880">
        <v>0.79782306832283667</v>
      </c>
      <c r="BZ2880">
        <v>0.48113795531506809</v>
      </c>
      <c r="CA2880">
        <f t="shared" si="352"/>
        <v>52.332947231584761</v>
      </c>
      <c r="CB2880" cm="1">
        <f t="array" ref="CB2880">IF(ISBLANK(INDEX(AC:AC,ROW())), "", INDEX(AC:AC,ROW())*(BI2880+BJ2880)/1000)</f>
        <v>9.9577277553250759E-4</v>
      </c>
      <c r="CC2880">
        <f t="shared" si="353"/>
        <v>145.75019187797187</v>
      </c>
      <c r="CD2880">
        <f t="shared" si="354"/>
        <v>3.6484300203858417</v>
      </c>
      <c r="CE2880">
        <f t="shared" si="355"/>
        <v>4.678670766424923</v>
      </c>
      <c r="CF2880" cm="1">
        <f t="array" ref="CF2880">IFERROR(IF((BD2880+BE2880)*INDEX(H:H,ROW())*INDEX(K:K,ROW())/(BF2880*30*1000)&lt;0.5,"",(BD2880+BE2880)*INDEX(H:H,ROW())*INDEX(K:K,ROW())/(BF2880*30*1000)),"")</f>
        <v>2.2029913548385647</v>
      </c>
      <c r="CG2880">
        <f t="shared" si="356"/>
        <v>0.50545686166774506</v>
      </c>
      <c r="CH2880" cm="1">
        <f t="array" ref="CH2880">IFERROR((BD2880+BE2880)*INDEX(K:K,ROW())*INDEX(H:H,ROW())/BC2880/100000,"")</f>
        <v>0.3340551289493624</v>
      </c>
      <c r="CI2880">
        <f t="shared" si="357"/>
        <v>98.616613552397524</v>
      </c>
      <c r="CJ2880">
        <v>1</v>
      </c>
      <c r="CK2880">
        <f t="shared" si="358"/>
        <v>0</v>
      </c>
      <c r="CL2880" cm="1">
        <f t="array" ref="CL2880">IF(INDEX(AS:AS,ROW()-2)=0,CL2879,INDEX(AS:AS,ROW()-2))</f>
        <v>42.02</v>
      </c>
      <c r="CM2880" t="str">
        <f t="shared" si="359"/>
        <v>CIV</v>
      </c>
    </row>
    <row r="2881" spans="1:91" x14ac:dyDescent="0.3">
      <c r="A2881" s="1">
        <v>2876</v>
      </c>
      <c r="B2881" t="s">
        <v>251</v>
      </c>
      <c r="C2881">
        <v>4</v>
      </c>
      <c r="D2881">
        <v>30</v>
      </c>
      <c r="E2881">
        <v>18</v>
      </c>
      <c r="F2881" t="s">
        <v>123</v>
      </c>
      <c r="G2881" t="s">
        <v>128</v>
      </c>
      <c r="H2881">
        <v>46.21</v>
      </c>
      <c r="I2881">
        <v>0.89</v>
      </c>
      <c r="J2881">
        <v>44.1</v>
      </c>
      <c r="K2881">
        <v>1570</v>
      </c>
      <c r="L2881">
        <v>44.41</v>
      </c>
      <c r="M2881">
        <v>0.89</v>
      </c>
      <c r="N2881">
        <v>44.1</v>
      </c>
      <c r="O2881">
        <v>1570</v>
      </c>
      <c r="P2881">
        <v>1.32</v>
      </c>
      <c r="Q2881">
        <v>50.19</v>
      </c>
      <c r="R2881">
        <v>30.11</v>
      </c>
      <c r="S2881">
        <v>1.7</v>
      </c>
      <c r="T2881">
        <v>7.41</v>
      </c>
      <c r="U2881">
        <v>0</v>
      </c>
      <c r="V2881">
        <v>0</v>
      </c>
      <c r="W2881">
        <v>0</v>
      </c>
      <c r="X2881">
        <v>0</v>
      </c>
      <c r="Y2881">
        <v>2</v>
      </c>
      <c r="Z2881">
        <v>7.5</v>
      </c>
      <c r="AA2881">
        <v>19.5</v>
      </c>
      <c r="AB2881">
        <v>63.9</v>
      </c>
      <c r="AC2881">
        <v>1700</v>
      </c>
      <c r="AD2881">
        <v>37.86</v>
      </c>
      <c r="AE2881">
        <v>32.409999999999997</v>
      </c>
      <c r="AF2881">
        <v>12.42</v>
      </c>
      <c r="AG2881">
        <v>1572</v>
      </c>
      <c r="AI2881">
        <v>44.21</v>
      </c>
      <c r="AJ2881">
        <v>40.89</v>
      </c>
      <c r="AK2881">
        <v>0</v>
      </c>
      <c r="AL2881">
        <v>47.32</v>
      </c>
      <c r="AM2881">
        <v>6.32</v>
      </c>
      <c r="AN2881">
        <v>47.81</v>
      </c>
      <c r="AO2881">
        <v>45.02</v>
      </c>
      <c r="AP2881">
        <v>3.72</v>
      </c>
      <c r="AQ2881">
        <v>0</v>
      </c>
      <c r="AR2881">
        <v>0</v>
      </c>
      <c r="AS2881">
        <v>41.52</v>
      </c>
      <c r="AT2881">
        <v>0</v>
      </c>
      <c r="AU2881">
        <v>0</v>
      </c>
      <c r="AV2881">
        <v>9.5</v>
      </c>
      <c r="AW2881">
        <v>82.4</v>
      </c>
      <c r="AX2881">
        <v>96.8</v>
      </c>
      <c r="AY2881">
        <v>99.5</v>
      </c>
      <c r="AZ2881">
        <v>100</v>
      </c>
      <c r="BA2881">
        <v>87.3</v>
      </c>
      <c r="BB2881">
        <v>90</v>
      </c>
      <c r="BC2881">
        <v>106.61297159722589</v>
      </c>
      <c r="BD2881">
        <v>53.001016059447707</v>
      </c>
      <c r="BE2881">
        <v>0</v>
      </c>
      <c r="BF2881">
        <v>58.032723285398653</v>
      </c>
      <c r="BG2881">
        <v>1.0411621473846E-3</v>
      </c>
      <c r="BH2881">
        <v>145.40936307500121</v>
      </c>
      <c r="BI2881">
        <v>3.3182704546329999E-4</v>
      </c>
      <c r="BJ2881">
        <v>2.5220390792820001E-4</v>
      </c>
      <c r="BK2881">
        <v>572.95556693611172</v>
      </c>
      <c r="BL2881">
        <v>3.2830447638078448</v>
      </c>
      <c r="BM2881">
        <v>200.88675598236151</v>
      </c>
      <c r="BN2881">
        <v>107.4473695986385</v>
      </c>
      <c r="BO2881">
        <v>104.32146066416939</v>
      </c>
      <c r="BP2881">
        <v>105.0419453257947</v>
      </c>
      <c r="BQ2881">
        <v>32.462515251863273</v>
      </c>
      <c r="BR2881">
        <v>54.517538910046852</v>
      </c>
      <c r="BS2881">
        <v>100.7926646033043</v>
      </c>
      <c r="BT2881">
        <v>0</v>
      </c>
      <c r="BU2881">
        <v>118.55464238171101</v>
      </c>
      <c r="BV2881">
        <v>870.92370397731452</v>
      </c>
      <c r="BW2881">
        <v>123.70292622419259</v>
      </c>
      <c r="BX2881">
        <v>11.928516771329379</v>
      </c>
      <c r="BY2881">
        <v>2.4137392592548488</v>
      </c>
      <c r="BZ2881">
        <v>0.47873779091497259</v>
      </c>
      <c r="CA2881">
        <f t="shared" si="352"/>
        <v>53.001016059447707</v>
      </c>
      <c r="CB2881" cm="1">
        <f t="array" ref="CB2881">IF(ISBLANK(INDEX(AC:AC,ROW())), "", INDEX(AC:AC,ROW())*(BI2881+BJ2881)/1000)</f>
        <v>9.9285262076555009E-4</v>
      </c>
      <c r="CC2881">
        <f t="shared" si="353"/>
        <v>145.41040423714858</v>
      </c>
      <c r="CD2881">
        <f t="shared" si="354"/>
        <v>3.9402652784162777</v>
      </c>
      <c r="CE2881">
        <f t="shared" si="355"/>
        <v>5.3741637471722079</v>
      </c>
      <c r="CF2881" cm="1">
        <f t="array" ref="CF2881">IFERROR(IF((BD2881+BE2881)*INDEX(H:H,ROW())*INDEX(K:K,ROW())/(BF2881*30*1000)&lt;0.5,"",(BD2881+BE2881)*INDEX(H:H,ROW())*INDEX(K:K,ROW())/(BF2881*30*1000)),"")</f>
        <v>2.2086434440891782</v>
      </c>
      <c r="CG2881">
        <f t="shared" si="356"/>
        <v>0.54433079217265423</v>
      </c>
      <c r="CH2881" cm="1">
        <f t="array" ref="CH2881">IFERROR((BD2881+BE2881)*INDEX(K:K,ROW())*INDEX(H:H,ROW())/BC2881/100000,"")</f>
        <v>0.36066979066440041</v>
      </c>
      <c r="CI2881">
        <f t="shared" si="357"/>
        <v>99.875527657353572</v>
      </c>
      <c r="CJ2881">
        <v>1</v>
      </c>
      <c r="CK2881">
        <f t="shared" si="358"/>
        <v>0</v>
      </c>
      <c r="CL2881" cm="1">
        <f t="array" ref="CL2881">IF(INDEX(AS:AS,ROW()-2)=0,CL2880,INDEX(AS:AS,ROW()-2))</f>
        <v>41.52</v>
      </c>
      <c r="CM2881" t="str">
        <f t="shared" si="359"/>
        <v>CIV</v>
      </c>
    </row>
    <row r="2882" spans="1:91" x14ac:dyDescent="0.3">
      <c r="A2882" s="1">
        <v>2877</v>
      </c>
      <c r="B2882" t="s">
        <v>251</v>
      </c>
      <c r="C2882">
        <v>4</v>
      </c>
      <c r="D2882">
        <v>30</v>
      </c>
      <c r="E2882">
        <v>18</v>
      </c>
      <c r="F2882" t="s">
        <v>123</v>
      </c>
      <c r="G2882" t="s">
        <v>129</v>
      </c>
      <c r="H2882">
        <v>46.18</v>
      </c>
      <c r="I2882">
        <v>0.89</v>
      </c>
      <c r="J2882">
        <v>45.57</v>
      </c>
      <c r="K2882">
        <v>1572</v>
      </c>
      <c r="L2882">
        <v>44.41</v>
      </c>
      <c r="M2882">
        <v>0.89</v>
      </c>
      <c r="N2882">
        <v>44.1</v>
      </c>
      <c r="O2882">
        <v>1570</v>
      </c>
      <c r="P2882">
        <v>1.32</v>
      </c>
      <c r="Q2882">
        <v>50.19</v>
      </c>
      <c r="R2882">
        <v>30.11</v>
      </c>
      <c r="S2882">
        <v>1.7</v>
      </c>
      <c r="T2882">
        <v>7.41</v>
      </c>
      <c r="U2882">
        <v>0</v>
      </c>
      <c r="V2882">
        <v>0</v>
      </c>
      <c r="W2882">
        <v>0</v>
      </c>
      <c r="X2882">
        <v>0</v>
      </c>
      <c r="Y2882">
        <v>2</v>
      </c>
      <c r="Z2882">
        <v>7.5</v>
      </c>
      <c r="AA2882">
        <v>19.5</v>
      </c>
      <c r="AB2882">
        <v>63.9</v>
      </c>
      <c r="AC2882">
        <v>1696</v>
      </c>
      <c r="AD2882">
        <v>37.86</v>
      </c>
      <c r="AE2882">
        <v>32.36</v>
      </c>
      <c r="AF2882">
        <v>12.45</v>
      </c>
      <c r="AG2882">
        <v>1572</v>
      </c>
      <c r="AI2882">
        <v>44.01</v>
      </c>
      <c r="AJ2882">
        <v>40.89</v>
      </c>
      <c r="AK2882">
        <v>4.42</v>
      </c>
      <c r="AL2882">
        <v>47.32</v>
      </c>
      <c r="AM2882">
        <v>6.31</v>
      </c>
      <c r="AN2882">
        <v>47.71</v>
      </c>
      <c r="AO2882">
        <v>44.52</v>
      </c>
      <c r="AP2882">
        <v>3.42</v>
      </c>
      <c r="AQ2882">
        <v>0</v>
      </c>
      <c r="AR2882">
        <v>3.9</v>
      </c>
      <c r="AS2882">
        <v>41.03</v>
      </c>
      <c r="AT2882">
        <v>0</v>
      </c>
      <c r="AU2882">
        <v>0</v>
      </c>
      <c r="AV2882">
        <v>9.9</v>
      </c>
      <c r="AW2882">
        <v>78.7</v>
      </c>
      <c r="AX2882">
        <v>97</v>
      </c>
      <c r="AY2882">
        <v>99.9</v>
      </c>
      <c r="AZ2882">
        <v>100</v>
      </c>
      <c r="BA2882">
        <v>87.1</v>
      </c>
      <c r="BB2882">
        <v>90</v>
      </c>
      <c r="BC2882">
        <v>91.365999584706998</v>
      </c>
      <c r="BD2882">
        <v>50.373013686771728</v>
      </c>
      <c r="BE2882">
        <v>0</v>
      </c>
      <c r="BF2882">
        <v>55.10982274151614</v>
      </c>
      <c r="BG2882">
        <v>1.0411621473846E-3</v>
      </c>
      <c r="BH2882">
        <v>155.94987325511971</v>
      </c>
      <c r="BI2882">
        <v>3.3182704546329999E-4</v>
      </c>
      <c r="BJ2882">
        <v>2.5220390792820001E-4</v>
      </c>
      <c r="BK2882">
        <v>658.22614730369287</v>
      </c>
      <c r="BL2882">
        <v>4.4960403776354481</v>
      </c>
      <c r="BM2882">
        <v>201.89835091899039</v>
      </c>
      <c r="BN2882">
        <v>107.36127258067491</v>
      </c>
      <c r="BO2882">
        <v>103.11772860413249</v>
      </c>
      <c r="BP2882">
        <v>104.9726885660919</v>
      </c>
      <c r="BQ2882">
        <v>35.427824439512193</v>
      </c>
      <c r="BR2882">
        <v>49.557985374461239</v>
      </c>
      <c r="BS2882">
        <v>99.714713649865047</v>
      </c>
      <c r="BT2882">
        <v>0</v>
      </c>
      <c r="BU2882">
        <v>122.9800541783323</v>
      </c>
      <c r="BV2882">
        <v>874.4462947378654</v>
      </c>
      <c r="BW2882">
        <v>119.0736822592643</v>
      </c>
      <c r="BX2882">
        <v>12.18621071804543</v>
      </c>
      <c r="BY2882">
        <v>0.38910243685196449</v>
      </c>
      <c r="BZ2882">
        <v>0.47737195366330171</v>
      </c>
      <c r="CA2882">
        <f t="shared" si="352"/>
        <v>50.373013686771728</v>
      </c>
      <c r="CB2882" cm="1">
        <f t="array" ref="CB2882">IF(ISBLANK(INDEX(AC:AC,ROW())), "", INDEX(AC:AC,ROW())*(BI2882+BJ2882)/1000)</f>
        <v>9.90516496951984E-4</v>
      </c>
      <c r="CC2882">
        <f t="shared" si="353"/>
        <v>155.95091441726709</v>
      </c>
      <c r="CD2882">
        <f t="shared" si="354"/>
        <v>4.2207264366691861</v>
      </c>
      <c r="CE2882">
        <f t="shared" si="355"/>
        <v>7.2042789472624333</v>
      </c>
      <c r="CF2882" cm="1">
        <f t="array" ref="CF2882">IFERROR(IF((BD2882+BE2882)*INDEX(H:H,ROW())*INDEX(K:K,ROW())/(BF2882*30*1000)&lt;0.5,"",(BD2882+BE2882)*INDEX(H:H,ROW())*INDEX(K:K,ROW())/(BF2882*30*1000)),"")</f>
        <v>2.2118421797038561</v>
      </c>
      <c r="CG2882">
        <f t="shared" si="356"/>
        <v>0.60317648788401723</v>
      </c>
      <c r="CH2882" cm="1">
        <f t="array" ref="CH2882">IFERROR((BD2882+BE2882)*INDEX(K:K,ROW())*INDEX(H:H,ROW())/BC2882/100000,"")</f>
        <v>0.40023935931225035</v>
      </c>
      <c r="CI2882">
        <f t="shared" si="357"/>
        <v>94.982517238198596</v>
      </c>
      <c r="CJ2882">
        <v>1</v>
      </c>
      <c r="CK2882">
        <f t="shared" si="358"/>
        <v>0</v>
      </c>
      <c r="CL2882" cm="1">
        <f t="array" ref="CL2882">IF(INDEX(AS:AS,ROW()-2)=0,CL2881,INDEX(AS:AS,ROW()-2))</f>
        <v>41.88</v>
      </c>
      <c r="CM2882" t="str">
        <f t="shared" si="359"/>
        <v>CIV</v>
      </c>
    </row>
    <row r="2883" spans="1:91" x14ac:dyDescent="0.3">
      <c r="A2883" s="1">
        <v>2878</v>
      </c>
      <c r="B2883" t="s">
        <v>251</v>
      </c>
      <c r="C2883">
        <v>4</v>
      </c>
      <c r="D2883">
        <v>30</v>
      </c>
      <c r="E2883">
        <v>18</v>
      </c>
      <c r="F2883" t="s">
        <v>123</v>
      </c>
      <c r="G2883" t="s">
        <v>130</v>
      </c>
      <c r="H2883">
        <v>46.21</v>
      </c>
      <c r="I2883">
        <v>0.89</v>
      </c>
      <c r="J2883">
        <v>44.1</v>
      </c>
      <c r="K2883">
        <v>1570</v>
      </c>
      <c r="L2883">
        <v>44.41</v>
      </c>
      <c r="M2883">
        <v>0.89</v>
      </c>
      <c r="N2883">
        <v>44.1</v>
      </c>
      <c r="O2883">
        <v>1570</v>
      </c>
      <c r="P2883">
        <v>1.32</v>
      </c>
      <c r="Q2883">
        <v>50.19</v>
      </c>
      <c r="R2883">
        <v>30.11</v>
      </c>
      <c r="S2883">
        <v>1.7</v>
      </c>
      <c r="T2883">
        <v>7.41</v>
      </c>
      <c r="U2883">
        <v>0</v>
      </c>
      <c r="V2883">
        <v>0</v>
      </c>
      <c r="W2883">
        <v>0</v>
      </c>
      <c r="X2883">
        <v>0</v>
      </c>
      <c r="Y2883">
        <v>2</v>
      </c>
      <c r="Z2883">
        <v>7.5</v>
      </c>
      <c r="AA2883">
        <v>19.5</v>
      </c>
      <c r="AB2883">
        <v>63.9</v>
      </c>
      <c r="AC2883">
        <v>1692</v>
      </c>
      <c r="AD2883">
        <v>37.86</v>
      </c>
      <c r="AE2883">
        <v>32.409999999999997</v>
      </c>
      <c r="AF2883">
        <v>12.34</v>
      </c>
      <c r="AG2883">
        <v>1572</v>
      </c>
      <c r="AI2883">
        <v>44.21</v>
      </c>
      <c r="AJ2883">
        <v>40.89</v>
      </c>
      <c r="AK2883">
        <v>0</v>
      </c>
      <c r="AL2883">
        <v>47.32</v>
      </c>
      <c r="AM2883">
        <v>6.32</v>
      </c>
      <c r="AN2883">
        <v>47.81</v>
      </c>
      <c r="AO2883">
        <v>45.02</v>
      </c>
      <c r="AP2883">
        <v>3.72</v>
      </c>
      <c r="AQ2883">
        <v>0</v>
      </c>
      <c r="AR2883">
        <v>0</v>
      </c>
      <c r="AS2883">
        <v>41.52</v>
      </c>
      <c r="AT2883">
        <v>0</v>
      </c>
      <c r="AU2883">
        <v>0</v>
      </c>
      <c r="AV2883">
        <v>10.1</v>
      </c>
      <c r="AW2883">
        <v>80.7</v>
      </c>
      <c r="AX2883">
        <v>97.4</v>
      </c>
      <c r="AY2883">
        <v>99.1</v>
      </c>
      <c r="AZ2883">
        <v>100</v>
      </c>
      <c r="BA2883">
        <v>87.300000000000011</v>
      </c>
      <c r="BB2883">
        <v>89</v>
      </c>
      <c r="BC2883">
        <v>114.70714873170451</v>
      </c>
      <c r="BD2883">
        <v>53.003281951354708</v>
      </c>
      <c r="BE2883">
        <v>0</v>
      </c>
      <c r="BF2883">
        <v>57.957250932844097</v>
      </c>
      <c r="BG2883">
        <v>1.0411621473846E-3</v>
      </c>
      <c r="BH2883">
        <v>152.64530198349871</v>
      </c>
      <c r="BI2883">
        <v>3.3182704546329999E-4</v>
      </c>
      <c r="BJ2883">
        <v>2.5220390792820001E-4</v>
      </c>
      <c r="BK2883">
        <v>677.32334990191873</v>
      </c>
      <c r="BL2883">
        <v>5.1100398679549963</v>
      </c>
      <c r="BM2883">
        <v>203.07721389953809</v>
      </c>
      <c r="BN2883">
        <v>106.54880261458641</v>
      </c>
      <c r="BO2883">
        <v>102.27121979129851</v>
      </c>
      <c r="BP2883">
        <v>103.2182256798294</v>
      </c>
      <c r="BQ2883">
        <v>35.947295643321127</v>
      </c>
      <c r="BR2883">
        <v>40.769473906954239</v>
      </c>
      <c r="BS2883">
        <v>97.698526011374341</v>
      </c>
      <c r="BT2883">
        <v>0</v>
      </c>
      <c r="BU2883">
        <v>129.61981754794971</v>
      </c>
      <c r="BV2883">
        <v>870.73899199410153</v>
      </c>
      <c r="BW2883">
        <v>123.64854144932811</v>
      </c>
      <c r="BX2883">
        <v>10.9616522945303</v>
      </c>
      <c r="BY2883">
        <v>0.38903591989785941</v>
      </c>
      <c r="BZ2883">
        <v>0.47610554626642598</v>
      </c>
      <c r="CA2883">
        <f t="shared" si="352"/>
        <v>53.003281951354708</v>
      </c>
      <c r="CB2883" cm="1">
        <f t="array" ref="CB2883">IF(ISBLANK(INDEX(AC:AC,ROW())), "", INDEX(AC:AC,ROW())*(BI2883+BJ2883)/1000)</f>
        <v>9.8818037313841791E-4</v>
      </c>
      <c r="CC2883">
        <f t="shared" si="353"/>
        <v>152.64634314564609</v>
      </c>
      <c r="CD2883">
        <f t="shared" si="354"/>
        <v>4.437206525515367</v>
      </c>
      <c r="CE2883">
        <f t="shared" si="355"/>
        <v>5.9048050395372593</v>
      </c>
      <c r="CF2883" cm="1">
        <f t="array" ref="CF2883">IFERROR(IF((BD2883+BE2883)*INDEX(H:H,ROW())*INDEX(K:K,ROW())/(BF2883*30*1000)&lt;0.5,"",(BD2883+BE2883)*INDEX(H:H,ROW())*INDEX(K:K,ROW())/(BF2883*30*1000)),"")</f>
        <v>2.2116141021721258</v>
      </c>
      <c r="CG2883">
        <f t="shared" si="356"/>
        <v>0.50526276325117125</v>
      </c>
      <c r="CH2883" cm="1">
        <f t="array" ref="CH2883">IFERROR((BD2883+BE2883)*INDEX(K:K,ROW())*INDEX(H:H,ROW())/BC2883/100000,"")</f>
        <v>0.33523387575262403</v>
      </c>
      <c r="CI2883">
        <f t="shared" si="357"/>
        <v>99.879797521719439</v>
      </c>
      <c r="CJ2883">
        <v>1</v>
      </c>
      <c r="CK2883">
        <f t="shared" si="358"/>
        <v>0</v>
      </c>
      <c r="CL2883" cm="1">
        <f t="array" ref="CL2883">IF(INDEX(AS:AS,ROW()-2)=0,CL2882,INDEX(AS:AS,ROW()-2))</f>
        <v>41.52</v>
      </c>
      <c r="CM2883" t="str">
        <f t="shared" si="359"/>
        <v>CIV</v>
      </c>
    </row>
    <row r="2884" spans="1:91" x14ac:dyDescent="0.3">
      <c r="A2884" s="1">
        <v>2879</v>
      </c>
      <c r="B2884" t="s">
        <v>251</v>
      </c>
      <c r="C2884">
        <v>4</v>
      </c>
      <c r="D2884">
        <v>30</v>
      </c>
      <c r="E2884">
        <v>18</v>
      </c>
      <c r="F2884" t="s">
        <v>123</v>
      </c>
      <c r="G2884" t="s">
        <v>131</v>
      </c>
      <c r="H2884">
        <v>46.21</v>
      </c>
      <c r="I2884">
        <v>0.89</v>
      </c>
      <c r="J2884">
        <v>44.1</v>
      </c>
      <c r="K2884">
        <v>1570</v>
      </c>
      <c r="L2884">
        <v>44.41</v>
      </c>
      <c r="M2884">
        <v>0.89</v>
      </c>
      <c r="N2884">
        <v>44.1</v>
      </c>
      <c r="O2884">
        <v>1570</v>
      </c>
      <c r="P2884">
        <v>1.32</v>
      </c>
      <c r="Q2884">
        <v>50.19</v>
      </c>
      <c r="R2884">
        <v>30.11</v>
      </c>
      <c r="S2884">
        <v>1.7</v>
      </c>
      <c r="T2884">
        <v>7.41</v>
      </c>
      <c r="U2884">
        <v>0</v>
      </c>
      <c r="V2884">
        <v>0</v>
      </c>
      <c r="W2884">
        <v>0</v>
      </c>
      <c r="X2884">
        <v>0</v>
      </c>
      <c r="Y2884">
        <v>2</v>
      </c>
      <c r="Z2884">
        <v>7.5</v>
      </c>
      <c r="AA2884">
        <v>19.5</v>
      </c>
      <c r="AB2884">
        <v>63.9</v>
      </c>
      <c r="AC2884">
        <v>1690</v>
      </c>
      <c r="AD2884">
        <v>37.86</v>
      </c>
      <c r="AE2884">
        <v>32.409999999999997</v>
      </c>
      <c r="AF2884">
        <v>12.06</v>
      </c>
      <c r="AG2884">
        <v>1572</v>
      </c>
      <c r="AI2884">
        <v>44.21</v>
      </c>
      <c r="AJ2884">
        <v>40.89</v>
      </c>
      <c r="AK2884">
        <v>0</v>
      </c>
      <c r="AL2884">
        <v>47.32</v>
      </c>
      <c r="AM2884">
        <v>6.32</v>
      </c>
      <c r="AN2884">
        <v>47.81</v>
      </c>
      <c r="AO2884">
        <v>45.02</v>
      </c>
      <c r="AP2884">
        <v>3.36</v>
      </c>
      <c r="AQ2884">
        <v>4.05</v>
      </c>
      <c r="AR2884">
        <v>0</v>
      </c>
      <c r="AS2884">
        <v>40.89</v>
      </c>
      <c r="AT2884">
        <v>0</v>
      </c>
      <c r="AU2884">
        <v>0</v>
      </c>
      <c r="AV2884">
        <v>7.6</v>
      </c>
      <c r="AW2884">
        <v>84.2</v>
      </c>
      <c r="AX2884">
        <v>95.5</v>
      </c>
      <c r="AY2884">
        <v>98.7</v>
      </c>
      <c r="AZ2884">
        <v>100</v>
      </c>
      <c r="BA2884">
        <v>87.9</v>
      </c>
      <c r="BB2884">
        <v>91.100000000000009</v>
      </c>
      <c r="BC2884">
        <v>118.2326565868114</v>
      </c>
      <c r="BD2884">
        <v>53.011106435056753</v>
      </c>
      <c r="BE2884">
        <v>0</v>
      </c>
      <c r="BF2884">
        <v>58.029693853088673</v>
      </c>
      <c r="BG2884">
        <v>1.0411621473846E-3</v>
      </c>
      <c r="BH2884">
        <v>152.8809453017156</v>
      </c>
      <c r="BI2884">
        <v>3.3182704546329999E-4</v>
      </c>
      <c r="BJ2884">
        <v>2.5220390792820001E-4</v>
      </c>
      <c r="BK2884">
        <v>609.25347042458873</v>
      </c>
      <c r="BL2884">
        <v>5.1933675624340481</v>
      </c>
      <c r="BM2884">
        <v>202.65580370555239</v>
      </c>
      <c r="BN2884">
        <v>106.5932597424186</v>
      </c>
      <c r="BO2884">
        <v>102.3966585553686</v>
      </c>
      <c r="BP2884">
        <v>103.07118882416241</v>
      </c>
      <c r="BQ2884">
        <v>34.543010347849012</v>
      </c>
      <c r="BR2884">
        <v>43.876255482851491</v>
      </c>
      <c r="BS2884">
        <v>97.603404149792581</v>
      </c>
      <c r="BT2884">
        <v>0</v>
      </c>
      <c r="BU2884">
        <v>130.29161158113419</v>
      </c>
      <c r="BV2884">
        <v>872.2892082771674</v>
      </c>
      <c r="BW2884">
        <v>123.116620691823</v>
      </c>
      <c r="BX2884">
        <v>11.15951609088528</v>
      </c>
      <c r="BY2884">
        <v>0.38860339683800599</v>
      </c>
      <c r="BZ2884">
        <v>0.4734486966463935</v>
      </c>
      <c r="CA2884">
        <f t="shared" si="352"/>
        <v>53.011106435056753</v>
      </c>
      <c r="CB2884" cm="1">
        <f t="array" ref="CB2884">IF(ISBLANK(INDEX(AC:AC,ROW())), "", INDEX(AC:AC,ROW())*(BI2884+BJ2884)/1000)</f>
        <v>9.8701231123163508E-4</v>
      </c>
      <c r="CC2884">
        <f t="shared" si="353"/>
        <v>152.88198646386297</v>
      </c>
      <c r="CD2884">
        <f t="shared" si="354"/>
        <v>3.9851226721769422</v>
      </c>
      <c r="CE2884">
        <f t="shared" si="355"/>
        <v>5.1530049988959616</v>
      </c>
      <c r="CF2884" cm="1">
        <f t="array" ref="CF2884">IFERROR(IF((BD2884+BE2884)*INDEX(H:H,ROW())*INDEX(K:K,ROW())/(BF2884*30*1000)&lt;0.5,"",(BD2884+BE2884)*INDEX(H:H,ROW())*INDEX(K:K,ROW())/(BF2884*30*1000)),"")</f>
        <v>2.2091792512686355</v>
      </c>
      <c r="CG2884">
        <f t="shared" si="356"/>
        <v>0.49080935443991164</v>
      </c>
      <c r="CH2884" cm="1">
        <f t="array" ref="CH2884">IFERROR((BD2884+BE2884)*INDEX(K:K,ROW())*INDEX(H:H,ROW())/BC2884/100000,"")</f>
        <v>0.32528575264716192</v>
      </c>
      <c r="CI2884">
        <f t="shared" si="357"/>
        <v>99.894542039777576</v>
      </c>
      <c r="CJ2884">
        <v>1</v>
      </c>
      <c r="CK2884">
        <f t="shared" si="358"/>
        <v>0</v>
      </c>
      <c r="CL2884" cm="1">
        <f t="array" ref="CL2884">IF(INDEX(AS:AS,ROW()-2)=0,CL2883,INDEX(AS:AS,ROW()-2))</f>
        <v>41.03</v>
      </c>
      <c r="CM2884" t="str">
        <f t="shared" si="359"/>
        <v>SP</v>
      </c>
    </row>
    <row r="2885" spans="1:91" x14ac:dyDescent="0.3">
      <c r="A2885" s="1">
        <v>2880</v>
      </c>
      <c r="B2885" t="s">
        <v>252</v>
      </c>
      <c r="C2885">
        <v>5</v>
      </c>
      <c r="D2885">
        <v>1</v>
      </c>
      <c r="E2885">
        <v>18</v>
      </c>
      <c r="F2885" t="s">
        <v>105</v>
      </c>
      <c r="G2885" t="s">
        <v>106</v>
      </c>
      <c r="H2885">
        <v>46.21</v>
      </c>
      <c r="I2885">
        <v>0.84</v>
      </c>
      <c r="J2885">
        <v>46.06</v>
      </c>
      <c r="K2885">
        <v>1572</v>
      </c>
      <c r="L2885">
        <v>46.44</v>
      </c>
      <c r="M2885">
        <v>0.89</v>
      </c>
      <c r="N2885">
        <v>46.06</v>
      </c>
      <c r="O2885">
        <v>1578</v>
      </c>
      <c r="P2885">
        <v>1.47</v>
      </c>
      <c r="Q2885">
        <v>50.31</v>
      </c>
      <c r="R2885">
        <v>30.19</v>
      </c>
      <c r="S2885">
        <v>1.6664458429943689</v>
      </c>
      <c r="T2885">
        <v>7.41</v>
      </c>
      <c r="U2885">
        <v>0</v>
      </c>
      <c r="V2885">
        <v>0</v>
      </c>
      <c r="W2885">
        <v>0</v>
      </c>
      <c r="X2885">
        <v>0</v>
      </c>
      <c r="Y2885">
        <v>2.5</v>
      </c>
      <c r="Z2885">
        <v>7.5</v>
      </c>
      <c r="AA2885">
        <v>19</v>
      </c>
      <c r="AB2885">
        <v>63.9</v>
      </c>
      <c r="AC2885">
        <v>1688</v>
      </c>
      <c r="AD2885">
        <v>37.86</v>
      </c>
      <c r="AE2885">
        <v>32.409999999999997</v>
      </c>
      <c r="AF2885">
        <v>12.2</v>
      </c>
      <c r="AG2885">
        <v>1572</v>
      </c>
      <c r="AI2885">
        <v>44.21</v>
      </c>
      <c r="AJ2885">
        <v>40.89</v>
      </c>
      <c r="AK2885">
        <v>0</v>
      </c>
      <c r="AL2885">
        <v>47.32</v>
      </c>
      <c r="AM2885">
        <v>6.32</v>
      </c>
      <c r="AN2885">
        <v>47.81</v>
      </c>
      <c r="AO2885">
        <v>45.02</v>
      </c>
      <c r="AP2885">
        <v>3.72</v>
      </c>
      <c r="AQ2885">
        <v>0</v>
      </c>
      <c r="AR2885">
        <v>0</v>
      </c>
      <c r="AS2885">
        <v>41.52</v>
      </c>
      <c r="AT2885">
        <v>0</v>
      </c>
      <c r="AU2885">
        <v>0</v>
      </c>
      <c r="AV2885">
        <v>5.0999999999999996</v>
      </c>
      <c r="AW2885">
        <v>62.4</v>
      </c>
      <c r="AX2885">
        <v>92.1</v>
      </c>
      <c r="AY2885">
        <v>100</v>
      </c>
      <c r="AZ2885">
        <v>100</v>
      </c>
      <c r="BA2885">
        <v>85.2</v>
      </c>
      <c r="BB2885">
        <v>93.5</v>
      </c>
      <c r="BC2885">
        <v>87.310887790473728</v>
      </c>
      <c r="BD2885">
        <v>53.248068698529387</v>
      </c>
      <c r="BE2885">
        <v>0</v>
      </c>
      <c r="BF2885">
        <v>57.892899564391172</v>
      </c>
      <c r="BG2885">
        <v>1.0411621473846E-3</v>
      </c>
      <c r="BH2885">
        <v>152.44899402509461</v>
      </c>
      <c r="BI2885">
        <v>3.3182704546329999E-4</v>
      </c>
      <c r="BJ2885">
        <v>2.5220390792820001E-4</v>
      </c>
      <c r="BK2885">
        <v>653.04813181952807</v>
      </c>
      <c r="BL2885">
        <v>4.0769509732833242</v>
      </c>
      <c r="BM2885">
        <v>200.20013219449831</v>
      </c>
      <c r="BN2885">
        <v>105.9787932752119</v>
      </c>
      <c r="BO2885">
        <v>100.9816025342476</v>
      </c>
      <c r="BP2885">
        <v>101.79423031119541</v>
      </c>
      <c r="BQ2885">
        <v>31.418236922483029</v>
      </c>
      <c r="BR2885">
        <v>44.254828756785223</v>
      </c>
      <c r="BS2885">
        <v>96.771819714379859</v>
      </c>
      <c r="BT2885">
        <v>0</v>
      </c>
      <c r="BU2885">
        <v>125.310019521605</v>
      </c>
      <c r="BV2885">
        <v>871.55649168639582</v>
      </c>
      <c r="BW2885">
        <v>123.7295832314458</v>
      </c>
      <c r="BX2885">
        <v>9.3986266245479992</v>
      </c>
      <c r="BY2885">
        <v>0.38692752484209181</v>
      </c>
      <c r="BZ2885">
        <v>0.46917596050802829</v>
      </c>
      <c r="CA2885">
        <f t="shared" si="352"/>
        <v>53.248068698529387</v>
      </c>
      <c r="CB2885" cm="1">
        <f t="array" ref="CB2885">IF(ISBLANK(INDEX(AC:AC,ROW())), "", INDEX(AC:AC,ROW())*(BI2885+BJ2885)/1000)</f>
        <v>9.8584424932485204E-4</v>
      </c>
      <c r="CC2885">
        <f t="shared" si="353"/>
        <v>152.45003518724198</v>
      </c>
      <c r="CD2885">
        <f t="shared" si="354"/>
        <v>4.2836863305242412</v>
      </c>
      <c r="CE2885">
        <f t="shared" si="355"/>
        <v>7.4795726895675951</v>
      </c>
      <c r="CF2885" cm="1">
        <f t="array" ref="CF2885">IFERROR(IF((BD2885+BE2885)*INDEX(H:H,ROW())*INDEX(K:K,ROW())/(BF2885*30*1000)&lt;0.5,"",(BD2885+BE2885)*INDEX(H:H,ROW())*INDEX(K:K,ROW())/(BF2885*30*1000)),"")</f>
        <v>2.2271312632300662</v>
      </c>
      <c r="CG2885">
        <f t="shared" si="356"/>
        <v>0.66306621120748377</v>
      </c>
      <c r="CH2885" cm="1">
        <f t="array" ref="CH2885">IFERROR((BD2885+BE2885)*INDEX(K:K,ROW())*INDEX(H:H,ROW())/BC2885/100000,"")</f>
        <v>0.44302064657150914</v>
      </c>
      <c r="CI2885">
        <f t="shared" si="357"/>
        <v>100.46889860173546</v>
      </c>
      <c r="CJ2885">
        <v>1</v>
      </c>
      <c r="CK2885">
        <f t="shared" si="358"/>
        <v>0</v>
      </c>
      <c r="CL2885" cm="1">
        <f t="array" ref="CL2885">IF(INDEX(AS:AS,ROW()-2)=0,CL2884,INDEX(AS:AS,ROW()-2))</f>
        <v>41.52</v>
      </c>
      <c r="CM2885" t="str">
        <f t="shared" si="359"/>
        <v>CIV</v>
      </c>
    </row>
    <row r="2886" spans="1:91" x14ac:dyDescent="0.3">
      <c r="A2886" s="1">
        <v>2881</v>
      </c>
      <c r="B2886" t="s">
        <v>252</v>
      </c>
      <c r="C2886">
        <v>5</v>
      </c>
      <c r="D2886">
        <v>1</v>
      </c>
      <c r="E2886">
        <v>18</v>
      </c>
      <c r="F2886" t="s">
        <v>105</v>
      </c>
      <c r="G2886" t="s">
        <v>107</v>
      </c>
      <c r="H2886">
        <v>46.21</v>
      </c>
      <c r="I2886">
        <v>0.89</v>
      </c>
      <c r="J2886">
        <v>44.1</v>
      </c>
      <c r="K2886">
        <v>1570</v>
      </c>
      <c r="L2886">
        <v>44.41</v>
      </c>
      <c r="M2886">
        <v>0.89</v>
      </c>
      <c r="N2886">
        <v>44.1</v>
      </c>
      <c r="O2886">
        <v>1570</v>
      </c>
      <c r="P2886">
        <v>1.32</v>
      </c>
      <c r="Q2886">
        <v>50.19</v>
      </c>
      <c r="R2886">
        <v>30.11</v>
      </c>
      <c r="S2886">
        <v>1.7</v>
      </c>
      <c r="T2886">
        <v>7.41</v>
      </c>
      <c r="U2886">
        <v>0</v>
      </c>
      <c r="V2886">
        <v>0</v>
      </c>
      <c r="W2886">
        <v>0</v>
      </c>
      <c r="X2886">
        <v>0</v>
      </c>
      <c r="Y2886">
        <v>2</v>
      </c>
      <c r="Z2886">
        <v>7.5</v>
      </c>
      <c r="AA2886">
        <v>19.5</v>
      </c>
      <c r="AB2886">
        <v>63.9</v>
      </c>
      <c r="AC2886">
        <v>1689</v>
      </c>
      <c r="AD2886">
        <v>37.880000000000003</v>
      </c>
      <c r="AE2886">
        <v>32.47</v>
      </c>
      <c r="AF2886">
        <v>12.31</v>
      </c>
      <c r="AG2886">
        <v>1572</v>
      </c>
      <c r="AI2886">
        <v>43.95</v>
      </c>
      <c r="AJ2886">
        <v>40.020000000000003</v>
      </c>
      <c r="AK2886">
        <v>4.3899999999999997</v>
      </c>
      <c r="AL2886">
        <v>47.32</v>
      </c>
      <c r="AM2886">
        <v>6.34</v>
      </c>
      <c r="AN2886">
        <v>47.91</v>
      </c>
      <c r="AO2886">
        <v>44.52</v>
      </c>
      <c r="AP2886">
        <v>3.22</v>
      </c>
      <c r="AQ2886">
        <v>0</v>
      </c>
      <c r="AR2886">
        <v>3.97</v>
      </c>
      <c r="AS2886">
        <v>40.56</v>
      </c>
      <c r="AT2886">
        <v>0</v>
      </c>
      <c r="AU2886">
        <v>0</v>
      </c>
      <c r="AV2886">
        <v>4.2</v>
      </c>
      <c r="AW2886">
        <v>61.4</v>
      </c>
      <c r="AX2886">
        <v>89.4</v>
      </c>
      <c r="AY2886">
        <v>97.6</v>
      </c>
      <c r="AZ2886">
        <v>100</v>
      </c>
      <c r="BA2886">
        <v>85.2</v>
      </c>
      <c r="BB2886">
        <v>93.399999999999991</v>
      </c>
      <c r="BC2886">
        <v>91.334920002459441</v>
      </c>
      <c r="BD2886">
        <v>54.074722493326789</v>
      </c>
      <c r="BE2886">
        <v>0</v>
      </c>
      <c r="BF2886">
        <v>58.007516063417143</v>
      </c>
      <c r="BG2886">
        <v>1.0411621473846E-3</v>
      </c>
      <c r="BH2886">
        <v>137.51261679483929</v>
      </c>
      <c r="BI2886">
        <v>3.3182704546329999E-4</v>
      </c>
      <c r="BJ2886">
        <v>2.5220390792820001E-4</v>
      </c>
      <c r="BK2886">
        <v>611.46967425587331</v>
      </c>
      <c r="BL2886">
        <v>3.971690309705477</v>
      </c>
      <c r="BM2886">
        <v>199.87169436868251</v>
      </c>
      <c r="BN2886">
        <v>106.4691318675182</v>
      </c>
      <c r="BO2886">
        <v>102.72832112530919</v>
      </c>
      <c r="BP2886">
        <v>102.3591378114011</v>
      </c>
      <c r="BQ2886">
        <v>28.619836998794131</v>
      </c>
      <c r="BR2886">
        <v>50.609098501017527</v>
      </c>
      <c r="BS2886">
        <v>99.509381790857105</v>
      </c>
      <c r="BT2886">
        <v>0</v>
      </c>
      <c r="BU2886">
        <v>123.47904009019889</v>
      </c>
      <c r="BV2886">
        <v>872.83611058602719</v>
      </c>
      <c r="BW2886">
        <v>123.7309540444942</v>
      </c>
      <c r="BX2886">
        <v>9.5288848900451377</v>
      </c>
      <c r="BY2886">
        <v>3.7218616968550289</v>
      </c>
      <c r="BZ2886">
        <v>0.46847418533171642</v>
      </c>
      <c r="CA2886">
        <f t="shared" ref="CA2886:CA2949" si="360">IFERROR(BD2886+BE2886,"")</f>
        <v>54.074722493326789</v>
      </c>
      <c r="CB2886" cm="1">
        <f t="array" ref="CB2886">IF(ISBLANK(INDEX(AC:AC,ROW())), "", INDEX(AC:AC,ROW())*(BI2886+BJ2886)/1000)</f>
        <v>9.8642828027824345E-4</v>
      </c>
      <c r="CC2886">
        <f t="shared" ref="CC2886:CC2949" si="361">BH2886+BG2886</f>
        <v>137.51365795698666</v>
      </c>
      <c r="CD2886">
        <f t="shared" ref="CD2886:CD2949" si="362">BK2886/CC2886</f>
        <v>4.4466104919348224</v>
      </c>
      <c r="CE2886">
        <f t="shared" ref="CE2886:CE2949" si="363">IF(BC2886=0,"",IF(BK2886/BC2886&lt;15,BK2886/BC2886,""))</f>
        <v>6.6948071366286612</v>
      </c>
      <c r="CF2886" cm="1">
        <f t="array" ref="CF2886">IFERROR(IF((BD2886+BE2886)*INDEX(H:H,ROW())*INDEX(K:K,ROW())/(BF2886*30*1000)&lt;0.5,"",(BD2886+BE2886)*INDEX(H:H,ROW())*INDEX(K:K,ROW())/(BF2886*30*1000)),"")</f>
        <v>2.2543658481458086</v>
      </c>
      <c r="CG2886">
        <f t="shared" ref="CG2886:CG2949" si="364">IF(BF2886/BC2886&gt;10,"",BF2886/BC2886)</f>
        <v>0.63510775573959155</v>
      </c>
      <c r="CH2886" cm="1">
        <f t="array" ref="CH2886">IFERROR((BD2886+BE2886)*INDEX(K:K,ROW())*INDEX(H:H,ROW())/BC2886/100000,"")</f>
        <v>0.42952957032955963</v>
      </c>
      <c r="CI2886">
        <f t="shared" ref="CI2886:CI2949" si="365">IFERROR(
IF(OR(ISBLANK(CA2886),ISBLANK(K2886),ISBLANK(H2886)),"",
IF(CA2886*K2886*H2886/100000/0.385=0,"",CA2886*K2886*H2886/100000/0.385)
),
"")</f>
        <v>101.89882842789898</v>
      </c>
      <c r="CJ2886">
        <v>1</v>
      </c>
      <c r="CK2886">
        <f t="shared" ref="CK2886:CK2949" si="366">IFERROR(
    IF(OR(ISBLANK(BT2886), ISBLANK(BC2886), BC2886=0), "",
       IF(BT2886/BC2886&gt;100, " ", BT2886/BC2886)
    ),
"")</f>
        <v>0</v>
      </c>
      <c r="CL2886" cm="1">
        <f t="array" ref="CL2886">IF(INDEX(AS:AS,ROW()-2)=0,CL2885,INDEX(AS:AS,ROW()-2))</f>
        <v>40.89</v>
      </c>
      <c r="CM2886" t="str">
        <f t="shared" ref="CM2886:CM2949" si="367">IF(CL2886&gt;=41.5,"CIV","SP")</f>
        <v>SP</v>
      </c>
    </row>
    <row r="2887" spans="1:91" x14ac:dyDescent="0.3">
      <c r="A2887" s="1">
        <v>2882</v>
      </c>
      <c r="B2887" t="s">
        <v>252</v>
      </c>
      <c r="C2887">
        <v>5</v>
      </c>
      <c r="D2887">
        <v>1</v>
      </c>
      <c r="E2887">
        <v>18</v>
      </c>
      <c r="F2887" t="s">
        <v>105</v>
      </c>
      <c r="G2887" t="s">
        <v>108</v>
      </c>
      <c r="H2887">
        <v>46.21</v>
      </c>
      <c r="I2887">
        <v>0.89</v>
      </c>
      <c r="J2887">
        <v>44.1</v>
      </c>
      <c r="K2887">
        <v>1570</v>
      </c>
      <c r="L2887">
        <v>44.41</v>
      </c>
      <c r="M2887">
        <v>0.89</v>
      </c>
      <c r="N2887">
        <v>44.1</v>
      </c>
      <c r="O2887">
        <v>1570</v>
      </c>
      <c r="P2887">
        <v>1.32</v>
      </c>
      <c r="Q2887">
        <v>50.19</v>
      </c>
      <c r="R2887">
        <v>30.11</v>
      </c>
      <c r="S2887">
        <v>1.7</v>
      </c>
      <c r="T2887">
        <v>7.41</v>
      </c>
      <c r="U2887">
        <v>0</v>
      </c>
      <c r="V2887">
        <v>0</v>
      </c>
      <c r="W2887">
        <v>0</v>
      </c>
      <c r="X2887">
        <v>0</v>
      </c>
      <c r="Y2887">
        <v>2</v>
      </c>
      <c r="Z2887">
        <v>7.5</v>
      </c>
      <c r="AA2887">
        <v>19.5</v>
      </c>
      <c r="AB2887">
        <v>63.9</v>
      </c>
      <c r="AC2887">
        <v>1692</v>
      </c>
      <c r="AD2887">
        <v>37.86</v>
      </c>
      <c r="AE2887">
        <v>32.409999999999997</v>
      </c>
      <c r="AF2887">
        <v>12.25</v>
      </c>
      <c r="AG2887">
        <v>1572</v>
      </c>
      <c r="AI2887">
        <v>44.21</v>
      </c>
      <c r="AJ2887">
        <v>40.89</v>
      </c>
      <c r="AK2887">
        <v>0</v>
      </c>
      <c r="AL2887">
        <v>47.32</v>
      </c>
      <c r="AM2887">
        <v>6.32</v>
      </c>
      <c r="AN2887">
        <v>47.81</v>
      </c>
      <c r="AO2887">
        <v>45.02</v>
      </c>
      <c r="AP2887">
        <v>3.72</v>
      </c>
      <c r="AQ2887">
        <v>0</v>
      </c>
      <c r="AR2887">
        <v>0</v>
      </c>
      <c r="AS2887">
        <v>41.52</v>
      </c>
      <c r="AT2887">
        <v>0</v>
      </c>
      <c r="AU2887">
        <v>0</v>
      </c>
      <c r="AV2887">
        <v>5.0999999999999996</v>
      </c>
      <c r="AW2887">
        <v>63.5</v>
      </c>
      <c r="AX2887">
        <v>91.3</v>
      </c>
      <c r="AY2887">
        <v>96.4</v>
      </c>
      <c r="AZ2887">
        <v>100</v>
      </c>
      <c r="BA2887">
        <v>86.2</v>
      </c>
      <c r="BB2887">
        <v>91.300000000000011</v>
      </c>
      <c r="BC2887">
        <v>112.75584480679611</v>
      </c>
      <c r="BD2887">
        <v>54.774779603092497</v>
      </c>
      <c r="BE2887">
        <v>0</v>
      </c>
      <c r="BF2887">
        <v>57.816444992508153</v>
      </c>
      <c r="BG2887">
        <v>1.0411621473846E-3</v>
      </c>
      <c r="BH2887">
        <v>157.6385738972682</v>
      </c>
      <c r="BI2887">
        <v>3.3182704546329999E-4</v>
      </c>
      <c r="BJ2887">
        <v>2.5220390792820001E-4</v>
      </c>
      <c r="BK2887">
        <v>667.95696671116002</v>
      </c>
      <c r="BL2887">
        <v>3.3062665795007029</v>
      </c>
      <c r="BM2887">
        <v>199.73475567411961</v>
      </c>
      <c r="BN2887">
        <v>106.12666887732141</v>
      </c>
      <c r="BO2887">
        <v>102.43170504625139</v>
      </c>
      <c r="BP2887">
        <v>103.2354588535146</v>
      </c>
      <c r="BQ2887">
        <v>33.782403127610912</v>
      </c>
      <c r="BR2887">
        <v>51.766326412200087</v>
      </c>
      <c r="BS2887">
        <v>98.629000049104036</v>
      </c>
      <c r="BT2887">
        <v>0</v>
      </c>
      <c r="BU2887">
        <v>119.5878433557848</v>
      </c>
      <c r="BV2887">
        <v>871.66802396647415</v>
      </c>
      <c r="BW2887">
        <v>123.3529876918649</v>
      </c>
      <c r="BX2887">
        <v>9.1898032054789844</v>
      </c>
      <c r="BY2887">
        <v>2.7193859211233038</v>
      </c>
      <c r="BZ2887">
        <v>0.47139672022968909</v>
      </c>
      <c r="CA2887">
        <f t="shared" si="360"/>
        <v>54.774779603092497</v>
      </c>
      <c r="CB2887" cm="1">
        <f t="array" ref="CB2887">IF(ISBLANK(INDEX(AC:AC,ROW())), "", INDEX(AC:AC,ROW())*(BI2887+BJ2887)/1000)</f>
        <v>9.8818037313841791E-4</v>
      </c>
      <c r="CC2887">
        <f t="shared" si="361"/>
        <v>157.63961505941558</v>
      </c>
      <c r="CD2887">
        <f t="shared" si="362"/>
        <v>4.2372405341094108</v>
      </c>
      <c r="CE2887">
        <f t="shared" si="363"/>
        <v>5.9239232152948267</v>
      </c>
      <c r="CF2887" cm="1">
        <f t="array" ref="CF2887">IFERROR(IF((BD2887+BE2887)*INDEX(H:H,ROW())*INDEX(K:K,ROW())/(BF2887*30*1000)&lt;0.5,"",(BD2887+BE2887)*INDEX(H:H,ROW())*INDEX(K:K,ROW())/(BF2887*30*1000)),"")</f>
        <v>2.2910977596341993</v>
      </c>
      <c r="CG2887">
        <f t="shared" si="364"/>
        <v>0.51275785385294192</v>
      </c>
      <c r="CH2887" cm="1">
        <f t="array" ref="CH2887">IFERROR((BD2887+BE2887)*INDEX(K:K,ROW())*INDEX(H:H,ROW())/BC2887/100000,"")</f>
        <v>0.35243351105919452</v>
      </c>
      <c r="CI2887">
        <f t="shared" si="365"/>
        <v>103.21802150053193</v>
      </c>
      <c r="CJ2887">
        <v>1</v>
      </c>
      <c r="CK2887">
        <f t="shared" si="366"/>
        <v>0</v>
      </c>
      <c r="CL2887" cm="1">
        <f t="array" ref="CL2887">IF(INDEX(AS:AS,ROW()-2)=0,CL2886,INDEX(AS:AS,ROW()-2))</f>
        <v>41.52</v>
      </c>
      <c r="CM2887" t="str">
        <f t="shared" si="367"/>
        <v>CIV</v>
      </c>
    </row>
    <row r="2888" spans="1:91" x14ac:dyDescent="0.3">
      <c r="A2888" s="1">
        <v>2883</v>
      </c>
      <c r="B2888" t="s">
        <v>252</v>
      </c>
      <c r="C2888">
        <v>5</v>
      </c>
      <c r="D2888">
        <v>1</v>
      </c>
      <c r="E2888">
        <v>18</v>
      </c>
      <c r="F2888" t="s">
        <v>105</v>
      </c>
      <c r="G2888" t="s">
        <v>109</v>
      </c>
      <c r="H2888">
        <v>46.21</v>
      </c>
      <c r="I2888">
        <v>0.89</v>
      </c>
      <c r="J2888">
        <v>44.1</v>
      </c>
      <c r="K2888">
        <v>1572</v>
      </c>
      <c r="L2888">
        <v>44.41</v>
      </c>
      <c r="M2888">
        <v>0.89</v>
      </c>
      <c r="N2888">
        <v>44.1</v>
      </c>
      <c r="O2888">
        <v>1570</v>
      </c>
      <c r="P2888">
        <v>1.32</v>
      </c>
      <c r="Q2888">
        <v>50.19</v>
      </c>
      <c r="R2888">
        <v>30.11</v>
      </c>
      <c r="S2888">
        <v>1.7</v>
      </c>
      <c r="T2888">
        <v>7.41</v>
      </c>
      <c r="U2888">
        <v>0</v>
      </c>
      <c r="V2888">
        <v>0</v>
      </c>
      <c r="W2888">
        <v>0</v>
      </c>
      <c r="X2888">
        <v>0</v>
      </c>
      <c r="Y2888">
        <v>2</v>
      </c>
      <c r="Z2888">
        <v>7.5</v>
      </c>
      <c r="AA2888">
        <v>19.5</v>
      </c>
      <c r="AB2888">
        <v>63.9</v>
      </c>
      <c r="AC2888">
        <v>1688</v>
      </c>
      <c r="AD2888">
        <v>37.86</v>
      </c>
      <c r="AE2888">
        <v>32.090000000000003</v>
      </c>
      <c r="AF2888">
        <v>12.19</v>
      </c>
      <c r="AG2888">
        <v>1572</v>
      </c>
      <c r="AI2888">
        <v>44.21</v>
      </c>
      <c r="AJ2888">
        <v>40.89</v>
      </c>
      <c r="AK2888">
        <v>4.21</v>
      </c>
      <c r="AL2888">
        <v>47.32</v>
      </c>
      <c r="AM2888">
        <v>6.27</v>
      </c>
      <c r="AN2888">
        <v>47.81</v>
      </c>
      <c r="AO2888">
        <v>45.02</v>
      </c>
      <c r="AP2888">
        <v>3.35</v>
      </c>
      <c r="AQ2888">
        <v>3.78</v>
      </c>
      <c r="AR2888">
        <v>0</v>
      </c>
      <c r="AS2888">
        <v>40.31</v>
      </c>
      <c r="AT2888">
        <v>0</v>
      </c>
      <c r="AU2888">
        <v>0</v>
      </c>
      <c r="AV2888">
        <v>3.2</v>
      </c>
      <c r="AW2888">
        <v>66.599999999999994</v>
      </c>
      <c r="AX2888">
        <v>95.4</v>
      </c>
      <c r="AY2888">
        <v>99.1</v>
      </c>
      <c r="AZ2888">
        <v>100</v>
      </c>
      <c r="BA2888">
        <v>92.2</v>
      </c>
      <c r="BB2888">
        <v>95.899999999999991</v>
      </c>
      <c r="BC2888">
        <v>121.9433725199474</v>
      </c>
      <c r="BD2888">
        <v>55.552378537142218</v>
      </c>
      <c r="BE2888">
        <v>0</v>
      </c>
      <c r="BF2888">
        <v>58.157546087499568</v>
      </c>
      <c r="BG2888">
        <v>1.0411621473846E-3</v>
      </c>
      <c r="BH2888">
        <v>163.66193804395971</v>
      </c>
      <c r="BI2888">
        <v>3.3182704546329999E-4</v>
      </c>
      <c r="BJ2888">
        <v>2.5220390792820001E-4</v>
      </c>
      <c r="BK2888">
        <v>651.4490554135499</v>
      </c>
      <c r="BL2888">
        <v>3.2571448169523238</v>
      </c>
      <c r="BM2888">
        <v>199.9343184434625</v>
      </c>
      <c r="BN2888">
        <v>105.7474559352941</v>
      </c>
      <c r="BO2888">
        <v>100.55843438951629</v>
      </c>
      <c r="BP2888">
        <v>101.18023104304621</v>
      </c>
      <c r="BQ2888">
        <v>38.544547312207023</v>
      </c>
      <c r="BR2888">
        <v>45.48010524460112</v>
      </c>
      <c r="BS2888">
        <v>96.460180937531405</v>
      </c>
      <c r="BT2888">
        <v>0</v>
      </c>
      <c r="BU2888">
        <v>118.6174632425405</v>
      </c>
      <c r="BV2888">
        <v>873.20557218827287</v>
      </c>
      <c r="BW2888">
        <v>123.7282670064981</v>
      </c>
      <c r="BX2888">
        <v>8.6271668066217604</v>
      </c>
      <c r="BY2888">
        <v>5.7144351476608</v>
      </c>
      <c r="BZ2888">
        <v>0.47260543592826121</v>
      </c>
      <c r="CA2888">
        <f t="shared" si="360"/>
        <v>55.552378537142218</v>
      </c>
      <c r="CB2888" cm="1">
        <f t="array" ref="CB2888">IF(ISBLANK(INDEX(AC:AC,ROW())), "", INDEX(AC:AC,ROW())*(BI2888+BJ2888)/1000)</f>
        <v>9.8584424932485204E-4</v>
      </c>
      <c r="CC2888">
        <f t="shared" si="361"/>
        <v>163.66297920610708</v>
      </c>
      <c r="CD2888">
        <f t="shared" si="362"/>
        <v>3.9804301410959595</v>
      </c>
      <c r="CE2888">
        <f t="shared" si="363"/>
        <v>5.3422260017204817</v>
      </c>
      <c r="CF2888" cm="1">
        <f t="array" ref="CF2888">IFERROR(IF((BD2888+BE2888)*INDEX(H:H,ROW())*INDEX(K:K,ROW())/(BF2888*30*1000)&lt;0.5,"",(BD2888+BE2888)*INDEX(H:H,ROW())*INDEX(K:K,ROW())/(BF2888*30*1000)),"")</f>
        <v>2.3129371964382628</v>
      </c>
      <c r="CG2888">
        <f t="shared" si="364"/>
        <v>0.47692256566043556</v>
      </c>
      <c r="CH2888" cm="1">
        <f t="array" ref="CH2888">IFERROR((BD2888+BE2888)*INDEX(K:K,ROW())*INDEX(H:H,ROW())/BC2888/100000,"")</f>
        <v>0.33092758258103733</v>
      </c>
      <c r="CI2888">
        <f t="shared" si="365"/>
        <v>104.81668955793531</v>
      </c>
      <c r="CJ2888">
        <v>1</v>
      </c>
      <c r="CK2888">
        <f t="shared" si="366"/>
        <v>0</v>
      </c>
      <c r="CL2888" cm="1">
        <f t="array" ref="CL2888">IF(INDEX(AS:AS,ROW()-2)=0,CL2887,INDEX(AS:AS,ROW()-2))</f>
        <v>40.56</v>
      </c>
      <c r="CM2888" t="str">
        <f t="shared" si="367"/>
        <v>SP</v>
      </c>
    </row>
    <row r="2889" spans="1:91" x14ac:dyDescent="0.3">
      <c r="A2889" s="1">
        <v>2884</v>
      </c>
      <c r="B2889" t="s">
        <v>252</v>
      </c>
      <c r="C2889">
        <v>5</v>
      </c>
      <c r="D2889">
        <v>1</v>
      </c>
      <c r="E2889">
        <v>18</v>
      </c>
      <c r="F2889" t="s">
        <v>105</v>
      </c>
      <c r="G2889" t="s">
        <v>110</v>
      </c>
      <c r="H2889">
        <v>46.21</v>
      </c>
      <c r="I2889">
        <v>0.89</v>
      </c>
      <c r="J2889">
        <v>44.1</v>
      </c>
      <c r="K2889">
        <v>1570</v>
      </c>
      <c r="L2889">
        <v>44.41</v>
      </c>
      <c r="M2889">
        <v>0.89</v>
      </c>
      <c r="N2889">
        <v>44.1</v>
      </c>
      <c r="O2889">
        <v>1570</v>
      </c>
      <c r="P2889">
        <v>1.32</v>
      </c>
      <c r="Q2889">
        <v>50.19</v>
      </c>
      <c r="R2889">
        <v>30.11</v>
      </c>
      <c r="S2889">
        <v>1.7</v>
      </c>
      <c r="T2889">
        <v>7.41</v>
      </c>
      <c r="U2889">
        <v>0</v>
      </c>
      <c r="V2889">
        <v>0</v>
      </c>
      <c r="W2889">
        <v>0</v>
      </c>
      <c r="X2889">
        <v>0</v>
      </c>
      <c r="Y2889">
        <v>2</v>
      </c>
      <c r="Z2889">
        <v>7.5</v>
      </c>
      <c r="AA2889">
        <v>19.5</v>
      </c>
      <c r="AB2889">
        <v>63.9</v>
      </c>
      <c r="AC2889">
        <v>1687</v>
      </c>
      <c r="AD2889">
        <v>37.86</v>
      </c>
      <c r="AE2889">
        <v>32.409999999999997</v>
      </c>
      <c r="AF2889">
        <v>12.29</v>
      </c>
      <c r="AG2889">
        <v>1572</v>
      </c>
      <c r="AI2889">
        <v>44.21</v>
      </c>
      <c r="AJ2889">
        <v>40.89</v>
      </c>
      <c r="AK2889">
        <v>0</v>
      </c>
      <c r="AL2889">
        <v>47.32</v>
      </c>
      <c r="AM2889">
        <v>6.32</v>
      </c>
      <c r="AN2889">
        <v>47.81</v>
      </c>
      <c r="AO2889">
        <v>45.02</v>
      </c>
      <c r="AP2889">
        <v>3.72</v>
      </c>
      <c r="AQ2889">
        <v>0</v>
      </c>
      <c r="AR2889">
        <v>0</v>
      </c>
      <c r="AS2889">
        <v>41.02</v>
      </c>
      <c r="AT2889">
        <v>0</v>
      </c>
      <c r="AU2889">
        <v>0</v>
      </c>
      <c r="AV2889">
        <v>4.2</v>
      </c>
      <c r="AW2889">
        <v>68.2</v>
      </c>
      <c r="AX2889">
        <v>97.5</v>
      </c>
      <c r="AY2889">
        <v>98.2</v>
      </c>
      <c r="AZ2889">
        <v>100</v>
      </c>
      <c r="BA2889">
        <v>93.3</v>
      </c>
      <c r="BB2889">
        <v>94</v>
      </c>
      <c r="BC2889">
        <v>99.455404504528545</v>
      </c>
      <c r="BD2889">
        <v>55.35264289493724</v>
      </c>
      <c r="BE2889">
        <v>0</v>
      </c>
      <c r="BF2889">
        <v>56.973288250170341</v>
      </c>
      <c r="BG2889">
        <v>1.0411621473846E-3</v>
      </c>
      <c r="BH2889">
        <v>147.41796623851329</v>
      </c>
      <c r="BI2889">
        <v>3.3182704546329999E-4</v>
      </c>
      <c r="BJ2889">
        <v>2.5220390792820001E-4</v>
      </c>
      <c r="BK2889">
        <v>657.53368705477362</v>
      </c>
      <c r="BL2889">
        <v>3.1909727211610122</v>
      </c>
      <c r="BM2889">
        <v>200.6778644337848</v>
      </c>
      <c r="BN2889">
        <v>106.18564730583439</v>
      </c>
      <c r="BO2889">
        <v>100.45034415463461</v>
      </c>
      <c r="BP2889">
        <v>100.4994310654141</v>
      </c>
      <c r="BQ2889">
        <v>38.59947302029974</v>
      </c>
      <c r="BR2889">
        <v>55.000835632535008</v>
      </c>
      <c r="BS2889">
        <v>97.120211896425033</v>
      </c>
      <c r="BT2889">
        <v>0</v>
      </c>
      <c r="BU2889">
        <v>118.55602048685439</v>
      </c>
      <c r="BV2889">
        <v>872.51671675958676</v>
      </c>
      <c r="BW2889">
        <v>123.726076699297</v>
      </c>
      <c r="BX2889">
        <v>8.2694387340122066</v>
      </c>
      <c r="BY2889">
        <v>6.8410387114217519</v>
      </c>
      <c r="BZ2889">
        <v>0.47682650845056052</v>
      </c>
      <c r="CA2889">
        <f t="shared" si="360"/>
        <v>55.35264289493724</v>
      </c>
      <c r="CB2889" cm="1">
        <f t="array" ref="CB2889">IF(ISBLANK(INDEX(AC:AC,ROW())), "", INDEX(AC:AC,ROW())*(BI2889+BJ2889)/1000)</f>
        <v>9.8526021837146041E-4</v>
      </c>
      <c r="CC2889">
        <f t="shared" si="361"/>
        <v>147.41900740066066</v>
      </c>
      <c r="CD2889">
        <f t="shared" si="362"/>
        <v>4.4603046693138086</v>
      </c>
      <c r="CE2889">
        <f t="shared" si="363"/>
        <v>6.611341940948356</v>
      </c>
      <c r="CF2889" cm="1">
        <f t="array" ref="CF2889">IFERROR(IF((BD2889+BE2889)*INDEX(H:H,ROW())*INDEX(K:K,ROW())/(BF2889*30*1000)&lt;0.5,"",(BD2889+BE2889)*INDEX(H:H,ROW())*INDEX(K:K,ROW())/(BF2889*30*1000)),"")</f>
        <v>2.3495324209954487</v>
      </c>
      <c r="CG2889">
        <f t="shared" si="364"/>
        <v>0.5728526120224684</v>
      </c>
      <c r="CH2889" cm="1">
        <f t="array" ref="CH2889">IFERROR((BD2889+BE2889)*INDEX(K:K,ROW())*INDEX(H:H,ROW())/BC2889/100000,"")</f>
        <v>0.403780735319615</v>
      </c>
      <c r="CI2889">
        <f t="shared" si="365"/>
        <v>104.30695159051503</v>
      </c>
      <c r="CJ2889">
        <v>1</v>
      </c>
      <c r="CK2889">
        <f t="shared" si="366"/>
        <v>0</v>
      </c>
      <c r="CL2889" cm="1">
        <f t="array" ref="CL2889">IF(INDEX(AS:AS,ROW()-2)=0,CL2888,INDEX(AS:AS,ROW()-2))</f>
        <v>41.52</v>
      </c>
      <c r="CM2889" t="str">
        <f t="shared" si="367"/>
        <v>CIV</v>
      </c>
    </row>
    <row r="2890" spans="1:91" x14ac:dyDescent="0.3">
      <c r="A2890" s="1">
        <v>2885</v>
      </c>
      <c r="B2890" t="s">
        <v>252</v>
      </c>
      <c r="C2890">
        <v>5</v>
      </c>
      <c r="D2890">
        <v>1</v>
      </c>
      <c r="E2890">
        <v>18</v>
      </c>
      <c r="F2890" t="s">
        <v>105</v>
      </c>
      <c r="G2890" t="s">
        <v>111</v>
      </c>
      <c r="H2890">
        <v>46.13</v>
      </c>
      <c r="I2890">
        <v>0.8</v>
      </c>
      <c r="J2890">
        <v>45.57</v>
      </c>
      <c r="K2890">
        <v>1570</v>
      </c>
      <c r="L2890">
        <v>44.41</v>
      </c>
      <c r="M2890">
        <v>0.89</v>
      </c>
      <c r="N2890">
        <v>44.1</v>
      </c>
      <c r="O2890">
        <v>1570</v>
      </c>
      <c r="P2890">
        <v>1.32</v>
      </c>
      <c r="Q2890">
        <v>50.19</v>
      </c>
      <c r="R2890">
        <v>30.11</v>
      </c>
      <c r="S2890">
        <v>1.7</v>
      </c>
      <c r="T2890">
        <v>7.41</v>
      </c>
      <c r="U2890">
        <v>0</v>
      </c>
      <c r="V2890">
        <v>0</v>
      </c>
      <c r="W2890">
        <v>0</v>
      </c>
      <c r="X2890">
        <v>0</v>
      </c>
      <c r="Y2890">
        <v>2</v>
      </c>
      <c r="Z2890">
        <v>7.5</v>
      </c>
      <c r="AA2890">
        <v>19.5</v>
      </c>
      <c r="AB2890">
        <v>63.9</v>
      </c>
      <c r="AC2890">
        <v>1686</v>
      </c>
      <c r="AD2890">
        <v>37.86</v>
      </c>
      <c r="AE2890">
        <v>32.619999999999997</v>
      </c>
      <c r="AF2890">
        <v>12.41</v>
      </c>
      <c r="AG2890">
        <v>1572</v>
      </c>
      <c r="AI2890">
        <v>44.21</v>
      </c>
      <c r="AJ2890">
        <v>41.74</v>
      </c>
      <c r="AK2890">
        <v>4.83</v>
      </c>
      <c r="AL2890">
        <v>47.32</v>
      </c>
      <c r="AM2890">
        <v>6.32</v>
      </c>
      <c r="AN2890">
        <v>48.33</v>
      </c>
      <c r="AO2890">
        <v>45.02</v>
      </c>
      <c r="AP2890">
        <v>3.29</v>
      </c>
      <c r="AQ2890">
        <v>0</v>
      </c>
      <c r="AR2890">
        <v>4.12</v>
      </c>
      <c r="AS2890">
        <v>42.29</v>
      </c>
      <c r="AT2890">
        <v>0</v>
      </c>
      <c r="AU2890">
        <v>0</v>
      </c>
      <c r="AV2890">
        <v>8.4</v>
      </c>
      <c r="AW2890">
        <v>66.5</v>
      </c>
      <c r="AX2890">
        <v>96.3</v>
      </c>
      <c r="AY2890">
        <v>99.7</v>
      </c>
      <c r="AZ2890">
        <v>100</v>
      </c>
      <c r="BA2890">
        <v>87.899999999999991</v>
      </c>
      <c r="BB2890">
        <v>91.3</v>
      </c>
      <c r="BC2890">
        <v>81.855059997504739</v>
      </c>
      <c r="BD2890">
        <v>53.239285078543759</v>
      </c>
      <c r="BE2890">
        <v>0</v>
      </c>
      <c r="BF2890">
        <v>54.421524507083063</v>
      </c>
      <c r="BG2890">
        <v>1.0411621473846E-3</v>
      </c>
      <c r="BH2890">
        <v>148.99359819378509</v>
      </c>
      <c r="BI2890">
        <v>3.3182704546329999E-4</v>
      </c>
      <c r="BJ2890">
        <v>2.5220390792820001E-4</v>
      </c>
      <c r="BK2890">
        <v>697.99737016027143</v>
      </c>
      <c r="BL2890">
        <v>3.3065615599708398</v>
      </c>
      <c r="BM2890">
        <v>200.33642128107431</v>
      </c>
      <c r="BN2890">
        <v>106.9888696898585</v>
      </c>
      <c r="BO2890">
        <v>101.842735923821</v>
      </c>
      <c r="BP2890">
        <v>103.66321565506161</v>
      </c>
      <c r="BQ2890">
        <v>38.174669351105649</v>
      </c>
      <c r="BR2890">
        <v>54.065010450849208</v>
      </c>
      <c r="BS2890">
        <v>98.198327534187996</v>
      </c>
      <c r="BT2890">
        <v>0</v>
      </c>
      <c r="BU2890">
        <v>119.0386955797684</v>
      </c>
      <c r="BV2890">
        <v>870.70211537349621</v>
      </c>
      <c r="BW2890">
        <v>123.70602497625821</v>
      </c>
      <c r="BX2890">
        <v>8.4473065496928736</v>
      </c>
      <c r="BY2890">
        <v>8.7891381116443732</v>
      </c>
      <c r="BZ2890">
        <v>0.48450428642867188</v>
      </c>
      <c r="CA2890">
        <f t="shared" si="360"/>
        <v>53.239285078543759</v>
      </c>
      <c r="CB2890" cm="1">
        <f t="array" ref="CB2890">IF(ISBLANK(INDEX(AC:AC,ROW())), "", INDEX(AC:AC,ROW())*(BI2890+BJ2890)/1000)</f>
        <v>9.84676187418069E-4</v>
      </c>
      <c r="CC2890">
        <f t="shared" si="361"/>
        <v>148.99463935593246</v>
      </c>
      <c r="CD2890">
        <f t="shared" si="362"/>
        <v>4.6847146526716941</v>
      </c>
      <c r="CE2890">
        <f t="shared" si="363"/>
        <v>8.5272354596227657</v>
      </c>
      <c r="CF2890" cm="1">
        <f t="array" ref="CF2890">IFERROR(IF((BD2890+BE2890)*INDEX(H:H,ROW())*INDEX(K:K,ROW())/(BF2890*30*1000)&lt;0.5,"",(BD2890+BE2890)*INDEX(H:H,ROW())*INDEX(K:K,ROW())/(BF2890*30*1000)),"")</f>
        <v>2.3616925725501137</v>
      </c>
      <c r="CG2890">
        <f t="shared" si="364"/>
        <v>0.66485229512680144</v>
      </c>
      <c r="CH2890" cm="1">
        <f t="array" ref="CH2890">IFERROR((BD2890+BE2890)*INDEX(K:K,ROW())*INDEX(H:H,ROW())/BC2890/100000,"")</f>
        <v>0.47105301817315892</v>
      </c>
      <c r="CI2890">
        <f t="shared" si="365"/>
        <v>100.15083912875224</v>
      </c>
      <c r="CJ2890">
        <v>1</v>
      </c>
      <c r="CK2890">
        <f t="shared" si="366"/>
        <v>0</v>
      </c>
      <c r="CL2890" cm="1">
        <f t="array" ref="CL2890">IF(INDEX(AS:AS,ROW()-2)=0,CL2889,INDEX(AS:AS,ROW()-2))</f>
        <v>40.31</v>
      </c>
      <c r="CM2890" t="str">
        <f t="shared" si="367"/>
        <v>SP</v>
      </c>
    </row>
    <row r="2891" spans="1:91" x14ac:dyDescent="0.3">
      <c r="A2891" s="1">
        <v>2886</v>
      </c>
      <c r="B2891" t="s">
        <v>252</v>
      </c>
      <c r="C2891">
        <v>5</v>
      </c>
      <c r="D2891">
        <v>1</v>
      </c>
      <c r="E2891">
        <v>18</v>
      </c>
      <c r="F2891" t="s">
        <v>105</v>
      </c>
      <c r="G2891" t="s">
        <v>112</v>
      </c>
      <c r="H2891">
        <v>46.21</v>
      </c>
      <c r="I2891">
        <v>0.89</v>
      </c>
      <c r="J2891">
        <v>44.1</v>
      </c>
      <c r="K2891">
        <v>1570</v>
      </c>
      <c r="L2891">
        <v>44.41</v>
      </c>
      <c r="M2891">
        <v>0.89</v>
      </c>
      <c r="N2891">
        <v>44.1</v>
      </c>
      <c r="O2891">
        <v>1570</v>
      </c>
      <c r="P2891">
        <v>1.32</v>
      </c>
      <c r="Q2891">
        <v>50.19</v>
      </c>
      <c r="R2891">
        <v>30.11</v>
      </c>
      <c r="S2891">
        <v>1.7</v>
      </c>
      <c r="T2891">
        <v>7.41</v>
      </c>
      <c r="U2891">
        <v>0</v>
      </c>
      <c r="V2891">
        <v>0</v>
      </c>
      <c r="W2891">
        <v>0</v>
      </c>
      <c r="X2891">
        <v>0</v>
      </c>
      <c r="Y2891">
        <v>2</v>
      </c>
      <c r="Z2891">
        <v>7.5</v>
      </c>
      <c r="AA2891">
        <v>19.5</v>
      </c>
      <c r="AB2891">
        <v>63.9</v>
      </c>
      <c r="AC2891">
        <v>1691</v>
      </c>
      <c r="AD2891">
        <v>37.86</v>
      </c>
      <c r="AE2891">
        <v>32.409999999999997</v>
      </c>
      <c r="AF2891">
        <v>12.61</v>
      </c>
      <c r="AG2891">
        <v>1572</v>
      </c>
      <c r="AI2891">
        <v>44.21</v>
      </c>
      <c r="AJ2891">
        <v>40.89</v>
      </c>
      <c r="AK2891">
        <v>0</v>
      </c>
      <c r="AL2891">
        <v>47.32</v>
      </c>
      <c r="AM2891">
        <v>6.32</v>
      </c>
      <c r="AN2891">
        <v>47.81</v>
      </c>
      <c r="AO2891">
        <v>45.02</v>
      </c>
      <c r="AP2891">
        <v>3.72</v>
      </c>
      <c r="AQ2891">
        <v>0</v>
      </c>
      <c r="AR2891">
        <v>0</v>
      </c>
      <c r="AS2891">
        <v>43.11</v>
      </c>
      <c r="AT2891">
        <v>0</v>
      </c>
      <c r="AU2891">
        <v>0</v>
      </c>
      <c r="AV2891">
        <v>9</v>
      </c>
      <c r="AW2891">
        <v>67.400000000000006</v>
      </c>
      <c r="AX2891">
        <v>98.5</v>
      </c>
      <c r="AY2891">
        <v>99.2</v>
      </c>
      <c r="AZ2891">
        <v>100</v>
      </c>
      <c r="BA2891">
        <v>89.5</v>
      </c>
      <c r="BB2891">
        <v>90.2</v>
      </c>
      <c r="BC2891">
        <v>101.0934104494266</v>
      </c>
      <c r="BD2891">
        <v>50.660887493354117</v>
      </c>
      <c r="BE2891">
        <v>0</v>
      </c>
      <c r="BF2891">
        <v>52.112930026720463</v>
      </c>
      <c r="BG2891">
        <v>1.0411621473846E-3</v>
      </c>
      <c r="BH2891">
        <v>143.64001919905601</v>
      </c>
      <c r="BI2891">
        <v>3.3182704546329999E-4</v>
      </c>
      <c r="BJ2891">
        <v>2.5220390792820001E-4</v>
      </c>
      <c r="BK2891">
        <v>758.24975626574485</v>
      </c>
      <c r="BL2891">
        <v>3.5069069664478958</v>
      </c>
      <c r="BM2891">
        <v>199.51392844653171</v>
      </c>
      <c r="BN2891">
        <v>107.4018098524174</v>
      </c>
      <c r="BO2891">
        <v>102.8139194568775</v>
      </c>
      <c r="BP2891">
        <v>107.5586953221574</v>
      </c>
      <c r="BQ2891">
        <v>36.653547139027992</v>
      </c>
      <c r="BR2891">
        <v>51.168054832169709</v>
      </c>
      <c r="BS2891">
        <v>99.792000077780358</v>
      </c>
      <c r="BT2891">
        <v>0</v>
      </c>
      <c r="BU2891">
        <v>120.9935848556354</v>
      </c>
      <c r="BV2891">
        <v>871.31459569765491</v>
      </c>
      <c r="BW2891">
        <v>123.7215126629283</v>
      </c>
      <c r="BX2891">
        <v>8.6775674760410055</v>
      </c>
      <c r="BY2891">
        <v>0.39430377487801521</v>
      </c>
      <c r="BZ2891">
        <v>0.48830965355145078</v>
      </c>
      <c r="CA2891">
        <f t="shared" si="360"/>
        <v>50.660887493354117</v>
      </c>
      <c r="CB2891" cm="1">
        <f t="array" ref="CB2891">IF(ISBLANK(INDEX(AC:AC,ROW())), "", INDEX(AC:AC,ROW())*(BI2891+BJ2891)/1000)</f>
        <v>9.875963421850265E-4</v>
      </c>
      <c r="CC2891">
        <f t="shared" si="361"/>
        <v>143.64106036120339</v>
      </c>
      <c r="CD2891">
        <f t="shared" si="362"/>
        <v>5.2787813899384419</v>
      </c>
      <c r="CE2891">
        <f t="shared" si="363"/>
        <v>7.5004864599465657</v>
      </c>
      <c r="CF2891" cm="1">
        <f t="array" ref="CF2891">IFERROR(IF((BD2891+BE2891)*INDEX(H:H,ROW())*INDEX(K:K,ROW())/(BF2891*30*1000)&lt;0.5,"",(BD2891+BE2891)*INDEX(H:H,ROW())*INDEX(K:K,ROW())/(BF2891*30*1000)),"")</f>
        <v>2.3509406638570294</v>
      </c>
      <c r="CG2891">
        <f t="shared" si="364"/>
        <v>0.51549284760544001</v>
      </c>
      <c r="CH2891" cm="1">
        <f t="array" ref="CH2891">IFERROR((BD2891+BE2891)*INDEX(K:K,ROW())*INDEX(H:H,ROW())/BC2891/100000,"")</f>
        <v>0.36356792920892506</v>
      </c>
      <c r="CI2891">
        <f t="shared" si="365"/>
        <v>95.46577115263878</v>
      </c>
      <c r="CJ2891">
        <v>1</v>
      </c>
      <c r="CK2891">
        <f t="shared" si="366"/>
        <v>0</v>
      </c>
      <c r="CL2891" cm="1">
        <f t="array" ref="CL2891">IF(INDEX(AS:AS,ROW()-2)=0,CL2890,INDEX(AS:AS,ROW()-2))</f>
        <v>41.02</v>
      </c>
      <c r="CM2891" t="str">
        <f t="shared" si="367"/>
        <v>SP</v>
      </c>
    </row>
    <row r="2892" spans="1:91" x14ac:dyDescent="0.3">
      <c r="A2892" s="1">
        <v>2887</v>
      </c>
      <c r="B2892" t="s">
        <v>252</v>
      </c>
      <c r="C2892">
        <v>5</v>
      </c>
      <c r="D2892">
        <v>1</v>
      </c>
      <c r="E2892">
        <v>18</v>
      </c>
      <c r="F2892" t="s">
        <v>105</v>
      </c>
      <c r="G2892" t="s">
        <v>113</v>
      </c>
      <c r="H2892">
        <v>46.21</v>
      </c>
      <c r="I2892">
        <v>0.89</v>
      </c>
      <c r="J2892">
        <v>44.1</v>
      </c>
      <c r="K2892">
        <v>1570</v>
      </c>
      <c r="L2892">
        <v>44.41</v>
      </c>
      <c r="M2892">
        <v>0.89</v>
      </c>
      <c r="N2892">
        <v>44.1</v>
      </c>
      <c r="O2892">
        <v>1570</v>
      </c>
      <c r="P2892">
        <v>1.32</v>
      </c>
      <c r="Q2892">
        <v>50.19</v>
      </c>
      <c r="R2892">
        <v>30.11</v>
      </c>
      <c r="S2892">
        <v>1.7</v>
      </c>
      <c r="T2892">
        <v>7.41</v>
      </c>
      <c r="U2892">
        <v>0</v>
      </c>
      <c r="V2892">
        <v>0</v>
      </c>
      <c r="W2892">
        <v>0</v>
      </c>
      <c r="X2892">
        <v>0</v>
      </c>
      <c r="Y2892">
        <v>2</v>
      </c>
      <c r="Z2892">
        <v>7.5</v>
      </c>
      <c r="AA2892">
        <v>19.5</v>
      </c>
      <c r="AB2892">
        <v>63.9</v>
      </c>
      <c r="AC2892">
        <v>1694</v>
      </c>
      <c r="AD2892">
        <v>37.86</v>
      </c>
      <c r="AE2892">
        <v>32.409999999999997</v>
      </c>
      <c r="AF2892">
        <v>12.45</v>
      </c>
      <c r="AG2892">
        <v>1572</v>
      </c>
      <c r="AI2892">
        <v>44.21</v>
      </c>
      <c r="AJ2892">
        <v>40.89</v>
      </c>
      <c r="AK2892">
        <v>0</v>
      </c>
      <c r="AL2892">
        <v>47.32</v>
      </c>
      <c r="AM2892">
        <v>6.4</v>
      </c>
      <c r="AN2892">
        <v>47.81</v>
      </c>
      <c r="AO2892">
        <v>45.02</v>
      </c>
      <c r="AP2892">
        <v>3.54</v>
      </c>
      <c r="AQ2892">
        <v>4.47</v>
      </c>
      <c r="AR2892">
        <v>0</v>
      </c>
      <c r="AS2892">
        <v>43.41</v>
      </c>
      <c r="AT2892">
        <v>0</v>
      </c>
      <c r="AU2892">
        <v>0</v>
      </c>
      <c r="AV2892">
        <v>10.5</v>
      </c>
      <c r="AW2892">
        <v>71.3</v>
      </c>
      <c r="AX2892">
        <v>97.2</v>
      </c>
      <c r="AY2892">
        <v>98.3</v>
      </c>
      <c r="AZ2892">
        <v>100</v>
      </c>
      <c r="BA2892">
        <v>86.7</v>
      </c>
      <c r="BB2892">
        <v>87.8</v>
      </c>
      <c r="BC2892">
        <v>111.2890136291259</v>
      </c>
      <c r="BD2892">
        <v>49.801217226740242</v>
      </c>
      <c r="BE2892">
        <v>0</v>
      </c>
      <c r="BF2892">
        <v>52.072500660447808</v>
      </c>
      <c r="BG2892">
        <v>1.0411621473846E-3</v>
      </c>
      <c r="BH2892">
        <v>133.5291482461819</v>
      </c>
      <c r="BI2892">
        <v>3.3182704546329999E-4</v>
      </c>
      <c r="BJ2892">
        <v>2.5220390792820001E-4</v>
      </c>
      <c r="BK2892">
        <v>675.47098611466197</v>
      </c>
      <c r="BL2892">
        <v>3.7214508460900051</v>
      </c>
      <c r="BM2892">
        <v>198.174531621536</v>
      </c>
      <c r="BN2892">
        <v>106.60304067355661</v>
      </c>
      <c r="BO2892">
        <v>102.1716086946988</v>
      </c>
      <c r="BP2892">
        <v>107.24002722297369</v>
      </c>
      <c r="BQ2892">
        <v>38.251513338692632</v>
      </c>
      <c r="BR2892">
        <v>47.548504692776113</v>
      </c>
      <c r="BS2892">
        <v>99.919242330258896</v>
      </c>
      <c r="BT2892">
        <v>0</v>
      </c>
      <c r="BU2892">
        <v>122.7395915833246</v>
      </c>
      <c r="BV2892">
        <v>875.6749209669531</v>
      </c>
      <c r="BW2892">
        <v>123.7200489832198</v>
      </c>
      <c r="BX2892">
        <v>9.0767430987771824</v>
      </c>
      <c r="BY2892">
        <v>0.95192572357481697</v>
      </c>
      <c r="BZ2892">
        <v>0.48983439404145929</v>
      </c>
      <c r="CA2892">
        <f t="shared" si="360"/>
        <v>49.801217226740242</v>
      </c>
      <c r="CB2892" cm="1">
        <f t="array" ref="CB2892">IF(ISBLANK(INDEX(AC:AC,ROW())), "", INDEX(AC:AC,ROW())*(BI2892+BJ2892)/1000)</f>
        <v>9.8934843504520096E-4</v>
      </c>
      <c r="CC2892">
        <f t="shared" si="361"/>
        <v>133.53018940832928</v>
      </c>
      <c r="CD2892">
        <f t="shared" si="362"/>
        <v>5.0585638282074346</v>
      </c>
      <c r="CE2892">
        <f t="shared" si="363"/>
        <v>6.0695208276864596</v>
      </c>
      <c r="CF2892" cm="1">
        <f t="array" ref="CF2892">IFERROR(IF((BD2892+BE2892)*INDEX(H:H,ROW())*INDEX(K:K,ROW())/(BF2892*30*1000)&lt;0.5,"",(BD2892+BE2892)*INDEX(H:H,ROW())*INDEX(K:K,ROW())/(BF2892*30*1000)),"")</f>
        <v>2.3128415981624988</v>
      </c>
      <c r="CG2892">
        <f t="shared" si="364"/>
        <v>0.46790333531017747</v>
      </c>
      <c r="CH2892" cm="1">
        <f t="array" ref="CH2892">IFERROR((BD2892+BE2892)*INDEX(K:K,ROW())*INDEX(H:H,ROW())/BC2892/100000,"")</f>
        <v>0.32465588934730638</v>
      </c>
      <c r="CI2892">
        <f t="shared" si="365"/>
        <v>93.845801803502255</v>
      </c>
      <c r="CJ2892">
        <v>1</v>
      </c>
      <c r="CK2892">
        <f t="shared" si="366"/>
        <v>0</v>
      </c>
      <c r="CL2892" cm="1">
        <f t="array" ref="CL2892">IF(INDEX(AS:AS,ROW()-2)=0,CL2891,INDEX(AS:AS,ROW()-2))</f>
        <v>42.29</v>
      </c>
      <c r="CM2892" t="str">
        <f t="shared" si="367"/>
        <v>CIV</v>
      </c>
    </row>
    <row r="2893" spans="1:91" x14ac:dyDescent="0.3">
      <c r="A2893" s="1">
        <v>2888</v>
      </c>
      <c r="B2893" t="s">
        <v>252</v>
      </c>
      <c r="C2893">
        <v>5</v>
      </c>
      <c r="D2893">
        <v>1</v>
      </c>
      <c r="E2893">
        <v>18</v>
      </c>
      <c r="F2893" t="s">
        <v>114</v>
      </c>
      <c r="G2893" t="s">
        <v>115</v>
      </c>
      <c r="H2893">
        <v>45.92</v>
      </c>
      <c r="I2893">
        <v>0.83</v>
      </c>
      <c r="J2893">
        <v>45.57</v>
      </c>
      <c r="K2893">
        <v>1568</v>
      </c>
      <c r="L2893">
        <v>46.35</v>
      </c>
      <c r="M2893">
        <v>0.87</v>
      </c>
      <c r="N2893">
        <v>46.06</v>
      </c>
      <c r="O2893">
        <v>1577</v>
      </c>
      <c r="P2893">
        <v>1.37</v>
      </c>
      <c r="Q2893">
        <v>50.19</v>
      </c>
      <c r="R2893">
        <v>30.09</v>
      </c>
      <c r="S2893">
        <v>1.7</v>
      </c>
      <c r="T2893">
        <v>7.41</v>
      </c>
      <c r="U2893">
        <v>0</v>
      </c>
      <c r="V2893">
        <v>0</v>
      </c>
      <c r="W2893">
        <v>0</v>
      </c>
      <c r="X2893">
        <v>0</v>
      </c>
      <c r="Y2893">
        <v>2</v>
      </c>
      <c r="Z2893">
        <v>7.5</v>
      </c>
      <c r="AA2893">
        <v>19</v>
      </c>
      <c r="AB2893">
        <v>63.9</v>
      </c>
      <c r="AC2893">
        <v>1690</v>
      </c>
      <c r="AD2893">
        <v>37.86</v>
      </c>
      <c r="AE2893">
        <v>32.409999999999997</v>
      </c>
      <c r="AF2893">
        <v>12.31</v>
      </c>
      <c r="AG2893">
        <v>1572</v>
      </c>
      <c r="AI2893">
        <v>44.21</v>
      </c>
      <c r="AJ2893">
        <v>40.89</v>
      </c>
      <c r="AK2893">
        <v>0</v>
      </c>
      <c r="AL2893">
        <v>47.32</v>
      </c>
      <c r="AM2893">
        <v>6.32</v>
      </c>
      <c r="AN2893">
        <v>47.81</v>
      </c>
      <c r="AO2893">
        <v>45.02</v>
      </c>
      <c r="AP2893">
        <v>3.72</v>
      </c>
      <c r="AQ2893">
        <v>0</v>
      </c>
      <c r="AR2893">
        <v>0</v>
      </c>
      <c r="AS2893">
        <v>41.52</v>
      </c>
      <c r="AT2893">
        <v>0</v>
      </c>
      <c r="AU2893">
        <v>0</v>
      </c>
      <c r="AV2893">
        <v>5.0999999999999996</v>
      </c>
      <c r="AW2893">
        <v>62.4</v>
      </c>
      <c r="AX2893">
        <v>92.1</v>
      </c>
      <c r="AY2893">
        <v>100</v>
      </c>
      <c r="AZ2893">
        <v>100</v>
      </c>
      <c r="BA2893">
        <v>85.2</v>
      </c>
      <c r="BB2893">
        <v>93.5</v>
      </c>
      <c r="BC2893">
        <v>66.447015712966618</v>
      </c>
      <c r="BD2893">
        <v>51.014099868162219</v>
      </c>
      <c r="BE2893">
        <v>0</v>
      </c>
      <c r="BF2893">
        <v>51.860320216998943</v>
      </c>
      <c r="BG2893">
        <v>1.0411621473846E-3</v>
      </c>
      <c r="BH2893">
        <v>157.31668963680181</v>
      </c>
      <c r="BI2893">
        <v>3.3182704546329999E-4</v>
      </c>
      <c r="BJ2893">
        <v>2.5220390792820001E-4</v>
      </c>
      <c r="BK2893">
        <v>736.62990347238315</v>
      </c>
      <c r="BL2893">
        <v>3.576632584381084</v>
      </c>
      <c r="BM2893">
        <v>196.14535802274179</v>
      </c>
      <c r="BN2893">
        <v>106.8097976656867</v>
      </c>
      <c r="BO2893">
        <v>101.760384402668</v>
      </c>
      <c r="BP2893">
        <v>106.41067491899329</v>
      </c>
      <c r="BQ2893">
        <v>37.727649348324341</v>
      </c>
      <c r="BR2893">
        <v>49.729397958056481</v>
      </c>
      <c r="BS2893">
        <v>99.786624768278557</v>
      </c>
      <c r="BT2893">
        <v>0</v>
      </c>
      <c r="BU2893">
        <v>121.96839715525959</v>
      </c>
      <c r="BV2893">
        <v>871.71710220364298</v>
      </c>
      <c r="BW2893">
        <v>123.7000566161521</v>
      </c>
      <c r="BX2893">
        <v>8.9284519538265013</v>
      </c>
      <c r="BY2893">
        <v>5.3380279918045543</v>
      </c>
      <c r="BZ2893">
        <v>0.48589197947171292</v>
      </c>
      <c r="CA2893">
        <f t="shared" si="360"/>
        <v>51.014099868162219</v>
      </c>
      <c r="CB2893" cm="1">
        <f t="array" ref="CB2893">IF(ISBLANK(INDEX(AC:AC,ROW())), "", INDEX(AC:AC,ROW())*(BI2893+BJ2893)/1000)</f>
        <v>9.8701231123163508E-4</v>
      </c>
      <c r="CC2893">
        <f t="shared" si="361"/>
        <v>157.31773079894919</v>
      </c>
      <c r="CD2893">
        <f t="shared" si="362"/>
        <v>4.6824340761296028</v>
      </c>
      <c r="CE2893">
        <f t="shared" si="363"/>
        <v>11.085974224251512</v>
      </c>
      <c r="CF2893" cm="1">
        <f t="array" ref="CF2893">IFERROR(IF((BD2893+BE2893)*INDEX(H:H,ROW())*INDEX(K:K,ROW())/(BF2893*30*1000)&lt;0.5,"",(BD2893+BE2893)*INDEX(H:H,ROW())*INDEX(K:K,ROW())/(BF2893*30*1000)),"")</f>
        <v>2.360922423433955</v>
      </c>
      <c r="CG2893">
        <f t="shared" si="364"/>
        <v>0.78047628867219099</v>
      </c>
      <c r="CH2893" cm="1">
        <f t="array" ref="CH2893">IFERROR((BD2893+BE2893)*INDEX(K:K,ROW())*INDEX(H:H,ROW())/BC2893/100000,"")</f>
        <v>0.55279319126540638</v>
      </c>
      <c r="CI2893">
        <f t="shared" si="365"/>
        <v>95.406384067619285</v>
      </c>
      <c r="CJ2893">
        <v>1</v>
      </c>
      <c r="CK2893">
        <f t="shared" si="366"/>
        <v>0</v>
      </c>
      <c r="CL2893" cm="1">
        <f t="array" ref="CL2893">IF(INDEX(AS:AS,ROW()-2)=0,CL2892,INDEX(AS:AS,ROW()-2))</f>
        <v>43.11</v>
      </c>
      <c r="CM2893" t="str">
        <f t="shared" si="367"/>
        <v>CIV</v>
      </c>
    </row>
    <row r="2894" spans="1:91" x14ac:dyDescent="0.3">
      <c r="A2894" s="1">
        <v>2889</v>
      </c>
      <c r="B2894" t="s">
        <v>252</v>
      </c>
      <c r="C2894">
        <v>5</v>
      </c>
      <c r="D2894">
        <v>1</v>
      </c>
      <c r="E2894">
        <v>18</v>
      </c>
      <c r="F2894" t="s">
        <v>114</v>
      </c>
      <c r="G2894" t="s">
        <v>116</v>
      </c>
      <c r="H2894">
        <v>46.21</v>
      </c>
      <c r="I2894">
        <v>0.89</v>
      </c>
      <c r="J2894">
        <v>44.1</v>
      </c>
      <c r="K2894">
        <v>1570</v>
      </c>
      <c r="L2894">
        <v>44.41</v>
      </c>
      <c r="M2894">
        <v>0.89</v>
      </c>
      <c r="N2894">
        <v>44.1</v>
      </c>
      <c r="O2894">
        <v>1570</v>
      </c>
      <c r="P2894">
        <v>1.32</v>
      </c>
      <c r="Q2894">
        <v>50.19</v>
      </c>
      <c r="R2894">
        <v>30.11</v>
      </c>
      <c r="S2894">
        <v>1.7</v>
      </c>
      <c r="T2894">
        <v>7.41</v>
      </c>
      <c r="U2894">
        <v>0</v>
      </c>
      <c r="V2894">
        <v>0</v>
      </c>
      <c r="W2894">
        <v>0</v>
      </c>
      <c r="X2894">
        <v>0</v>
      </c>
      <c r="Y2894">
        <v>2</v>
      </c>
      <c r="Z2894">
        <v>7.5</v>
      </c>
      <c r="AA2894">
        <v>19.5</v>
      </c>
      <c r="AB2894">
        <v>63.9</v>
      </c>
      <c r="AC2894">
        <v>1682</v>
      </c>
      <c r="AD2894">
        <v>38.020000000000003</v>
      </c>
      <c r="AE2894">
        <v>32.81</v>
      </c>
      <c r="AF2894">
        <v>12.8</v>
      </c>
      <c r="AG2894">
        <v>1572</v>
      </c>
      <c r="AI2894">
        <v>43.65</v>
      </c>
      <c r="AJ2894">
        <v>42.1</v>
      </c>
      <c r="AK2894">
        <v>4.7699999999999996</v>
      </c>
      <c r="AL2894">
        <v>47.11</v>
      </c>
      <c r="AM2894">
        <v>6.47</v>
      </c>
      <c r="AN2894">
        <v>48.12</v>
      </c>
      <c r="AO2894">
        <v>45.21</v>
      </c>
      <c r="AP2894">
        <v>3.57</v>
      </c>
      <c r="AQ2894">
        <v>0</v>
      </c>
      <c r="AR2894">
        <v>4.51</v>
      </c>
      <c r="AS2894">
        <v>42.97</v>
      </c>
      <c r="AT2894">
        <v>0</v>
      </c>
      <c r="AU2894">
        <v>0</v>
      </c>
      <c r="AV2894">
        <v>8.1</v>
      </c>
      <c r="AW2894">
        <v>68.2</v>
      </c>
      <c r="AX2894">
        <v>95.3</v>
      </c>
      <c r="AY2894">
        <v>98.7</v>
      </c>
      <c r="AZ2894">
        <v>100</v>
      </c>
      <c r="BA2894">
        <v>87.2</v>
      </c>
      <c r="BB2894">
        <v>90.600000000000009</v>
      </c>
      <c r="BC2894">
        <v>130.92428101609471</v>
      </c>
      <c r="BD2894">
        <v>51.040204331835589</v>
      </c>
      <c r="BE2894">
        <v>0</v>
      </c>
      <c r="BF2894">
        <v>52.080318108840828</v>
      </c>
      <c r="BG2894">
        <v>1.0411621473846E-3</v>
      </c>
      <c r="BH2894">
        <v>135.39415763784339</v>
      </c>
      <c r="BI2894">
        <v>3.3182704546329999E-4</v>
      </c>
      <c r="BJ2894">
        <v>2.5220390792820001E-4</v>
      </c>
      <c r="BK2894">
        <v>645.45609520079529</v>
      </c>
      <c r="BL2894">
        <v>3.5521136034724821</v>
      </c>
      <c r="BM2894">
        <v>195.99514273019651</v>
      </c>
      <c r="BN2894">
        <v>106.970706191533</v>
      </c>
      <c r="BO2894">
        <v>101.2394293832384</v>
      </c>
      <c r="BP2894">
        <v>104.6073092289392</v>
      </c>
      <c r="BQ2894">
        <v>39.74379401822469</v>
      </c>
      <c r="BR2894">
        <v>45.378153208472</v>
      </c>
      <c r="BS2894">
        <v>98.373947883417316</v>
      </c>
      <c r="BT2894">
        <v>0</v>
      </c>
      <c r="BU2894">
        <v>121.7059643731609</v>
      </c>
      <c r="BV2894">
        <v>877.1808537287236</v>
      </c>
      <c r="BW2894">
        <v>123.72038829555569</v>
      </c>
      <c r="BX2894">
        <v>8.8759126786659444</v>
      </c>
      <c r="BY2894">
        <v>1.2139062076867571</v>
      </c>
      <c r="BZ2894">
        <v>0.48425823483397867</v>
      </c>
      <c r="CA2894">
        <f t="shared" si="360"/>
        <v>51.040204331835589</v>
      </c>
      <c r="CB2894" cm="1">
        <f t="array" ref="CB2894">IF(ISBLANK(INDEX(AC:AC,ROW())), "", INDEX(AC:AC,ROW())*(BI2894+BJ2894)/1000)</f>
        <v>9.8234006360450291E-4</v>
      </c>
      <c r="CC2894">
        <f t="shared" si="361"/>
        <v>135.39519879999077</v>
      </c>
      <c r="CD2894">
        <f t="shared" si="362"/>
        <v>4.7672007642920891</v>
      </c>
      <c r="CE2894">
        <f t="shared" si="363"/>
        <v>4.9299953392254903</v>
      </c>
      <c r="CF2894" cm="1">
        <f t="array" ref="CF2894">IFERROR(IF((BD2894+BE2894)*INDEX(H:H,ROW())*INDEX(K:K,ROW())/(BF2894*30*1000)&lt;0.5,"",(BD2894+BE2894)*INDEX(H:H,ROW())*INDEX(K:K,ROW())/(BF2894*30*1000)),"")</f>
        <v>2.3700261741071449</v>
      </c>
      <c r="CG2894">
        <f t="shared" si="364"/>
        <v>0.39778960559988502</v>
      </c>
      <c r="CH2894" cm="1">
        <f t="array" ref="CH2894">IFERROR((BD2894+BE2894)*INDEX(K:K,ROW())*INDEX(H:H,ROW())/BC2894/100000,"")</f>
        <v>0.2828315331178457</v>
      </c>
      <c r="CI2894">
        <f t="shared" si="365"/>
        <v>96.180558758788891</v>
      </c>
      <c r="CJ2894">
        <v>1</v>
      </c>
      <c r="CK2894">
        <f t="shared" si="366"/>
        <v>0</v>
      </c>
      <c r="CL2894" cm="1">
        <f t="array" ref="CL2894">IF(INDEX(AS:AS,ROW()-2)=0,CL2893,INDEX(AS:AS,ROW()-2))</f>
        <v>43.41</v>
      </c>
      <c r="CM2894" t="str">
        <f t="shared" si="367"/>
        <v>CIV</v>
      </c>
    </row>
    <row r="2895" spans="1:91" x14ac:dyDescent="0.3">
      <c r="A2895" s="1">
        <v>2890</v>
      </c>
      <c r="B2895" t="s">
        <v>252</v>
      </c>
      <c r="C2895">
        <v>5</v>
      </c>
      <c r="D2895">
        <v>1</v>
      </c>
      <c r="E2895">
        <v>18</v>
      </c>
      <c r="F2895" t="s">
        <v>114</v>
      </c>
      <c r="G2895" t="s">
        <v>117</v>
      </c>
      <c r="H2895">
        <v>46.21</v>
      </c>
      <c r="I2895">
        <v>0.89</v>
      </c>
      <c r="J2895">
        <v>44.1</v>
      </c>
      <c r="K2895">
        <v>1570</v>
      </c>
      <c r="L2895">
        <v>44.41</v>
      </c>
      <c r="M2895">
        <v>0.89</v>
      </c>
      <c r="N2895">
        <v>44.1</v>
      </c>
      <c r="O2895">
        <v>1570</v>
      </c>
      <c r="P2895">
        <v>1.32</v>
      </c>
      <c r="Q2895">
        <v>50.19</v>
      </c>
      <c r="R2895">
        <v>30.11</v>
      </c>
      <c r="S2895">
        <v>1.7</v>
      </c>
      <c r="T2895">
        <v>7.41</v>
      </c>
      <c r="U2895">
        <v>0</v>
      </c>
      <c r="V2895">
        <v>0</v>
      </c>
      <c r="W2895">
        <v>0</v>
      </c>
      <c r="X2895">
        <v>0</v>
      </c>
      <c r="Y2895">
        <v>2</v>
      </c>
      <c r="Z2895">
        <v>7.5</v>
      </c>
      <c r="AA2895">
        <v>19.5</v>
      </c>
      <c r="AB2895">
        <v>63.9</v>
      </c>
      <c r="AC2895">
        <v>1688</v>
      </c>
      <c r="AD2895">
        <v>37.86</v>
      </c>
      <c r="AE2895">
        <v>32.409999999999997</v>
      </c>
      <c r="AF2895">
        <v>12.74</v>
      </c>
      <c r="AG2895">
        <v>1572</v>
      </c>
      <c r="AI2895">
        <v>44.21</v>
      </c>
      <c r="AJ2895">
        <v>40.89</v>
      </c>
      <c r="AK2895">
        <v>0</v>
      </c>
      <c r="AL2895">
        <v>47.32</v>
      </c>
      <c r="AM2895">
        <v>6.32</v>
      </c>
      <c r="AN2895">
        <v>47.81</v>
      </c>
      <c r="AO2895">
        <v>45.02</v>
      </c>
      <c r="AP2895">
        <v>3.72</v>
      </c>
      <c r="AQ2895">
        <v>0</v>
      </c>
      <c r="AR2895">
        <v>0</v>
      </c>
      <c r="AS2895">
        <v>42.43</v>
      </c>
      <c r="AT2895">
        <v>0</v>
      </c>
      <c r="AU2895">
        <v>0</v>
      </c>
      <c r="AV2895">
        <v>7.5</v>
      </c>
      <c r="AW2895">
        <v>68.2</v>
      </c>
      <c r="AX2895">
        <v>95.3</v>
      </c>
      <c r="AY2895">
        <v>98.7</v>
      </c>
      <c r="AZ2895">
        <v>100</v>
      </c>
      <c r="BA2895">
        <v>87.8</v>
      </c>
      <c r="BB2895">
        <v>91.2</v>
      </c>
      <c r="BC2895">
        <v>105.31422932610199</v>
      </c>
      <c r="BD2895">
        <v>50.387451935767331</v>
      </c>
      <c r="BE2895">
        <v>0</v>
      </c>
      <c r="BF2895">
        <v>51.777131524415509</v>
      </c>
      <c r="BG2895">
        <v>1.0411621473846E-3</v>
      </c>
      <c r="BH2895">
        <v>154.4552972655863</v>
      </c>
      <c r="BI2895">
        <v>3.3182704546329999E-4</v>
      </c>
      <c r="BJ2895">
        <v>2.5220390792820001E-4</v>
      </c>
      <c r="BK2895">
        <v>580.50460311469249</v>
      </c>
      <c r="BL2895">
        <v>3.5544604508566682</v>
      </c>
      <c r="BM2895">
        <v>196.08020604290519</v>
      </c>
      <c r="BN2895">
        <v>106.6369268607648</v>
      </c>
      <c r="BO2895">
        <v>101.5419841019466</v>
      </c>
      <c r="BP2895">
        <v>105.0442211161</v>
      </c>
      <c r="BQ2895">
        <v>37.864688535297951</v>
      </c>
      <c r="BR2895">
        <v>47.888563602660732</v>
      </c>
      <c r="BS2895">
        <v>99.401824408085801</v>
      </c>
      <c r="BT2895">
        <v>0</v>
      </c>
      <c r="BU2895">
        <v>121.6193398968054</v>
      </c>
      <c r="BV2895">
        <v>871.39267900809489</v>
      </c>
      <c r="BW2895">
        <v>123.7210000465731</v>
      </c>
      <c r="BX2895">
        <v>8.857158257297181</v>
      </c>
      <c r="BY2895">
        <v>0.39427050636898148</v>
      </c>
      <c r="BZ2895">
        <v>0.48636282094320221</v>
      </c>
      <c r="CA2895">
        <f t="shared" si="360"/>
        <v>50.387451935767331</v>
      </c>
      <c r="CB2895" cm="1">
        <f t="array" ref="CB2895">IF(ISBLANK(INDEX(AC:AC,ROW())), "", INDEX(AC:AC,ROW())*(BI2895+BJ2895)/1000)</f>
        <v>9.8584424932485204E-4</v>
      </c>
      <c r="CC2895">
        <f t="shared" si="361"/>
        <v>154.45633842773367</v>
      </c>
      <c r="CD2895">
        <f t="shared" si="362"/>
        <v>3.7583734602532761</v>
      </c>
      <c r="CE2895">
        <f t="shared" si="363"/>
        <v>5.5121193672431419</v>
      </c>
      <c r="CF2895" cm="1">
        <f t="array" ref="CF2895">IFERROR(IF((BD2895+BE2895)*INDEX(H:H,ROW())*INDEX(K:K,ROW())/(BF2895*30*1000)&lt;0.5,"",(BD2895+BE2895)*INDEX(H:H,ROW())*INDEX(K:K,ROW())/(BF2895*30*1000)),"")</f>
        <v>2.3534164048083297</v>
      </c>
      <c r="CG2895">
        <f t="shared" si="364"/>
        <v>0.49164421423138699</v>
      </c>
      <c r="CH2895" cm="1">
        <f t="array" ref="CH2895">IFERROR((BD2895+BE2895)*INDEX(K:K,ROW())*INDEX(H:H,ROW())/BC2895/100000,"")</f>
        <v>0.34711306773037409</v>
      </c>
      <c r="CI2895">
        <f t="shared" si="365"/>
        <v>94.950507057255564</v>
      </c>
      <c r="CJ2895">
        <v>1</v>
      </c>
      <c r="CK2895">
        <f t="shared" si="366"/>
        <v>0</v>
      </c>
      <c r="CL2895" cm="1">
        <f t="array" ref="CL2895">IF(INDEX(AS:AS,ROW()-2)=0,CL2894,INDEX(AS:AS,ROW()-2))</f>
        <v>41.52</v>
      </c>
      <c r="CM2895" t="str">
        <f t="shared" si="367"/>
        <v>CIV</v>
      </c>
    </row>
    <row r="2896" spans="1:91" x14ac:dyDescent="0.3">
      <c r="A2896" s="1">
        <v>2891</v>
      </c>
      <c r="B2896" t="s">
        <v>252</v>
      </c>
      <c r="C2896">
        <v>5</v>
      </c>
      <c r="D2896">
        <v>1</v>
      </c>
      <c r="E2896">
        <v>18</v>
      </c>
      <c r="F2896" t="s">
        <v>114</v>
      </c>
      <c r="G2896" t="s">
        <v>118</v>
      </c>
      <c r="H2896">
        <v>46.21</v>
      </c>
      <c r="I2896">
        <v>0.89</v>
      </c>
      <c r="J2896">
        <v>44.1</v>
      </c>
      <c r="K2896">
        <v>1570</v>
      </c>
      <c r="L2896">
        <v>44.41</v>
      </c>
      <c r="M2896">
        <v>0.89</v>
      </c>
      <c r="N2896">
        <v>44.1</v>
      </c>
      <c r="O2896">
        <v>1570</v>
      </c>
      <c r="P2896">
        <v>1.32</v>
      </c>
      <c r="Q2896">
        <v>50.19</v>
      </c>
      <c r="R2896">
        <v>30.11</v>
      </c>
      <c r="S2896">
        <v>1.7</v>
      </c>
      <c r="T2896">
        <v>7.41</v>
      </c>
      <c r="U2896">
        <v>0</v>
      </c>
      <c r="V2896">
        <v>0</v>
      </c>
      <c r="W2896">
        <v>0</v>
      </c>
      <c r="X2896">
        <v>0</v>
      </c>
      <c r="Y2896">
        <v>2</v>
      </c>
      <c r="Z2896">
        <v>7.5</v>
      </c>
      <c r="AA2896">
        <v>19.5</v>
      </c>
      <c r="AB2896">
        <v>63.9</v>
      </c>
      <c r="AC2896">
        <v>1692</v>
      </c>
      <c r="AD2896">
        <v>37.86</v>
      </c>
      <c r="AE2896">
        <v>32.57</v>
      </c>
      <c r="AF2896">
        <v>12.52</v>
      </c>
      <c r="AG2896">
        <v>1572</v>
      </c>
      <c r="AI2896">
        <v>44.21</v>
      </c>
      <c r="AJ2896">
        <v>40.89</v>
      </c>
      <c r="AK2896">
        <v>4.58</v>
      </c>
      <c r="AL2896">
        <v>47.32</v>
      </c>
      <c r="AM2896">
        <v>6.4</v>
      </c>
      <c r="AN2896">
        <v>47.81</v>
      </c>
      <c r="AO2896">
        <v>45.02</v>
      </c>
      <c r="AP2896">
        <v>3.33</v>
      </c>
      <c r="AQ2896">
        <v>4.38</v>
      </c>
      <c r="AR2896">
        <v>0</v>
      </c>
      <c r="AS2896">
        <v>42.31</v>
      </c>
      <c r="AT2896">
        <v>0</v>
      </c>
      <c r="AU2896">
        <v>0</v>
      </c>
      <c r="AV2896">
        <v>6.5</v>
      </c>
      <c r="AW2896">
        <v>60.2</v>
      </c>
      <c r="AX2896">
        <v>89.7</v>
      </c>
      <c r="AY2896">
        <v>98.5</v>
      </c>
      <c r="AZ2896">
        <v>100</v>
      </c>
      <c r="BA2896">
        <v>83.2</v>
      </c>
      <c r="BB2896">
        <v>92</v>
      </c>
      <c r="BC2896">
        <v>76.941972691683546</v>
      </c>
      <c r="BD2896">
        <v>49.999382118113601</v>
      </c>
      <c r="BE2896">
        <v>0</v>
      </c>
      <c r="BF2896">
        <v>52.723339243263048</v>
      </c>
      <c r="BG2896">
        <v>1.0411621473846E-3</v>
      </c>
      <c r="BH2896">
        <v>143.87945839780019</v>
      </c>
      <c r="BI2896">
        <v>3.3182704546329999E-4</v>
      </c>
      <c r="BJ2896">
        <v>2.5220390792820001E-4</v>
      </c>
      <c r="BK2896">
        <v>655.8376935171874</v>
      </c>
      <c r="BL2896">
        <v>3.4929465023742199</v>
      </c>
      <c r="BM2896">
        <v>195.4688010178663</v>
      </c>
      <c r="BN2896">
        <v>106.82571726223451</v>
      </c>
      <c r="BO2896">
        <v>100.8965337455096</v>
      </c>
      <c r="BP2896">
        <v>104.021405767459</v>
      </c>
      <c r="BQ2896">
        <v>42.458933381099897</v>
      </c>
      <c r="BR2896">
        <v>45.948171974966463</v>
      </c>
      <c r="BS2896">
        <v>97.407485254415221</v>
      </c>
      <c r="BT2896">
        <v>0</v>
      </c>
      <c r="BU2896">
        <v>120.9621156247141</v>
      </c>
      <c r="BV2896">
        <v>878.66338190487545</v>
      </c>
      <c r="BW2896">
        <v>123.7216164550798</v>
      </c>
      <c r="BX2896">
        <v>8.8856912368662115</v>
      </c>
      <c r="BY2896">
        <v>0.39329024117191341</v>
      </c>
      <c r="BZ2896">
        <v>0.48344167557467271</v>
      </c>
      <c r="CA2896">
        <f t="shared" si="360"/>
        <v>49.999382118113601</v>
      </c>
      <c r="CB2896" cm="1">
        <f t="array" ref="CB2896">IF(ISBLANK(INDEX(AC:AC,ROW())), "", INDEX(AC:AC,ROW())*(BI2896+BJ2896)/1000)</f>
        <v>9.8818037313841791E-4</v>
      </c>
      <c r="CC2896">
        <f t="shared" si="361"/>
        <v>143.88049955994757</v>
      </c>
      <c r="CD2896">
        <f t="shared" si="362"/>
        <v>4.5582111232796612</v>
      </c>
      <c r="CE2896">
        <f t="shared" si="363"/>
        <v>8.5237961878780268</v>
      </c>
      <c r="CF2896" cm="1">
        <f t="array" ref="CF2896">IFERROR(IF((BD2896+BE2896)*INDEX(H:H,ROW())*INDEX(K:K,ROW())/(BF2896*30*1000)&lt;0.5,"",(BD2896+BE2896)*INDEX(H:H,ROW())*INDEX(K:K,ROW())/(BF2896*30*1000)),"")</f>
        <v>2.2933803921369402</v>
      </c>
      <c r="CG2896">
        <f t="shared" si="364"/>
        <v>0.68523508559537849</v>
      </c>
      <c r="CH2896" cm="1">
        <f t="array" ref="CH2896">IFERROR((BD2896+BE2896)*INDEX(K:K,ROW())*INDEX(H:H,ROW())/BC2896/100000,"")</f>
        <v>0.47145141279261576</v>
      </c>
      <c r="CI2896">
        <f t="shared" si="365"/>
        <v>94.219225268948222</v>
      </c>
      <c r="CJ2896">
        <v>1</v>
      </c>
      <c r="CK2896">
        <f t="shared" si="366"/>
        <v>0</v>
      </c>
      <c r="CL2896" cm="1">
        <f t="array" ref="CL2896">IF(INDEX(AS:AS,ROW()-2)=0,CL2895,INDEX(AS:AS,ROW()-2))</f>
        <v>42.97</v>
      </c>
      <c r="CM2896" t="str">
        <f t="shared" si="367"/>
        <v>CIV</v>
      </c>
    </row>
    <row r="2897" spans="1:91" x14ac:dyDescent="0.3">
      <c r="A2897" s="1">
        <v>2892</v>
      </c>
      <c r="B2897" t="s">
        <v>252</v>
      </c>
      <c r="C2897">
        <v>5</v>
      </c>
      <c r="D2897">
        <v>1</v>
      </c>
      <c r="E2897">
        <v>18</v>
      </c>
      <c r="F2897" t="s">
        <v>114</v>
      </c>
      <c r="G2897" t="s">
        <v>119</v>
      </c>
      <c r="H2897">
        <v>46.21</v>
      </c>
      <c r="I2897">
        <v>0.89</v>
      </c>
      <c r="J2897">
        <v>44.1</v>
      </c>
      <c r="K2897">
        <v>1570</v>
      </c>
      <c r="L2897">
        <v>44.41</v>
      </c>
      <c r="M2897">
        <v>0.89</v>
      </c>
      <c r="N2897">
        <v>44.1</v>
      </c>
      <c r="O2897">
        <v>1570</v>
      </c>
      <c r="P2897">
        <v>1.32</v>
      </c>
      <c r="Q2897">
        <v>50.19</v>
      </c>
      <c r="R2897">
        <v>30.11</v>
      </c>
      <c r="S2897">
        <v>1.7</v>
      </c>
      <c r="T2897">
        <v>7.41</v>
      </c>
      <c r="U2897">
        <v>0</v>
      </c>
      <c r="V2897">
        <v>0</v>
      </c>
      <c r="W2897">
        <v>0</v>
      </c>
      <c r="X2897">
        <v>0</v>
      </c>
      <c r="Y2897">
        <v>2</v>
      </c>
      <c r="Z2897">
        <v>7.5</v>
      </c>
      <c r="AA2897">
        <v>19.5</v>
      </c>
      <c r="AB2897">
        <v>63.9</v>
      </c>
      <c r="AC2897">
        <v>1686</v>
      </c>
      <c r="AD2897">
        <v>37.86</v>
      </c>
      <c r="AE2897">
        <v>32.409999999999997</v>
      </c>
      <c r="AF2897">
        <v>12.47</v>
      </c>
      <c r="AG2897">
        <v>1572</v>
      </c>
      <c r="AI2897">
        <v>44.21</v>
      </c>
      <c r="AJ2897">
        <v>40.89</v>
      </c>
      <c r="AK2897">
        <v>0</v>
      </c>
      <c r="AL2897">
        <v>47.32</v>
      </c>
      <c r="AM2897">
        <v>6.32</v>
      </c>
      <c r="AN2897">
        <v>47.81</v>
      </c>
      <c r="AO2897">
        <v>45.02</v>
      </c>
      <c r="AP2897">
        <v>3.72</v>
      </c>
      <c r="AQ2897">
        <v>0</v>
      </c>
      <c r="AR2897">
        <v>0</v>
      </c>
      <c r="AS2897">
        <v>42.17</v>
      </c>
      <c r="AT2897">
        <v>0</v>
      </c>
      <c r="AU2897">
        <v>0</v>
      </c>
      <c r="AV2897">
        <v>6.1</v>
      </c>
      <c r="AW2897">
        <v>62.5</v>
      </c>
      <c r="AX2897">
        <v>91.8</v>
      </c>
      <c r="AY2897">
        <v>98.7</v>
      </c>
      <c r="AZ2897">
        <v>100</v>
      </c>
      <c r="BA2897">
        <v>85.7</v>
      </c>
      <c r="BB2897">
        <v>92.600000000000009</v>
      </c>
      <c r="BC2897">
        <v>105.5191999376091</v>
      </c>
      <c r="BD2897">
        <v>50.772823021456993</v>
      </c>
      <c r="BE2897">
        <v>0</v>
      </c>
      <c r="BF2897">
        <v>52.373240883137122</v>
      </c>
      <c r="BG2897">
        <v>1.0411621473846E-3</v>
      </c>
      <c r="BH2897">
        <v>126.95578257565769</v>
      </c>
      <c r="BI2897">
        <v>3.3182704546329999E-4</v>
      </c>
      <c r="BJ2897">
        <v>2.5220390792820001E-4</v>
      </c>
      <c r="BK2897">
        <v>644.60560827537859</v>
      </c>
      <c r="BL2897">
        <v>3.7711624216883881</v>
      </c>
      <c r="BM2897">
        <v>195.29001348832881</v>
      </c>
      <c r="BN2897">
        <v>106.8247028559208</v>
      </c>
      <c r="BO2897">
        <v>101.8350347324791</v>
      </c>
      <c r="BP2897">
        <v>104.40787267183281</v>
      </c>
      <c r="BQ2897">
        <v>35.577581838514959</v>
      </c>
      <c r="BR2897">
        <v>51.733848225566149</v>
      </c>
      <c r="BS2897">
        <v>99.581798731552993</v>
      </c>
      <c r="BT2897">
        <v>0</v>
      </c>
      <c r="BU2897">
        <v>121.6746612927337</v>
      </c>
      <c r="BV2897">
        <v>872.12445190485471</v>
      </c>
      <c r="BW2897">
        <v>123.7222144031968</v>
      </c>
      <c r="BX2897">
        <v>9.3830175530806716</v>
      </c>
      <c r="BY2897">
        <v>0.39321861496869481</v>
      </c>
      <c r="BZ2897">
        <v>0.4836094321594438</v>
      </c>
      <c r="CA2897">
        <f t="shared" si="360"/>
        <v>50.772823021456993</v>
      </c>
      <c r="CB2897" cm="1">
        <f t="array" ref="CB2897">IF(ISBLANK(INDEX(AC:AC,ROW())), "", INDEX(AC:AC,ROW())*(BI2897+BJ2897)/1000)</f>
        <v>9.84676187418069E-4</v>
      </c>
      <c r="CC2897">
        <f t="shared" si="361"/>
        <v>126.95682373780508</v>
      </c>
      <c r="CD2897">
        <f t="shared" si="362"/>
        <v>5.0773608640890133</v>
      </c>
      <c r="CE2897">
        <f t="shared" si="363"/>
        <v>6.1088940084507648</v>
      </c>
      <c r="CF2897" cm="1">
        <f t="array" ref="CF2897">IFERROR(IF((BD2897+BE2897)*INDEX(H:H,ROW())*INDEX(K:K,ROW())/(BF2897*30*1000)&lt;0.5,"",(BD2897+BE2897)*INDEX(H:H,ROW())*INDEX(K:K,ROW())/(BF2897*30*1000)),"")</f>
        <v>2.344424376676812</v>
      </c>
      <c r="CG2897">
        <f t="shared" si="364"/>
        <v>0.49633849492892407</v>
      </c>
      <c r="CH2897" cm="1">
        <f t="array" ref="CH2897">IFERROR((BD2897+BE2897)*INDEX(K:K,ROW())*INDEX(H:H,ROW())/BC2897/100000,"")</f>
        <v>0.34908841997833501</v>
      </c>
      <c r="CI2897">
        <f t="shared" si="365"/>
        <v>95.676703334020743</v>
      </c>
      <c r="CJ2897">
        <v>1</v>
      </c>
      <c r="CK2897">
        <f t="shared" si="366"/>
        <v>0</v>
      </c>
      <c r="CL2897" cm="1">
        <f t="array" ref="CL2897">IF(INDEX(AS:AS,ROW()-2)=0,CL2896,INDEX(AS:AS,ROW()-2))</f>
        <v>42.43</v>
      </c>
      <c r="CM2897" t="str">
        <f t="shared" si="367"/>
        <v>CIV</v>
      </c>
    </row>
    <row r="2898" spans="1:91" x14ac:dyDescent="0.3">
      <c r="A2898" s="1">
        <v>2893</v>
      </c>
      <c r="B2898" t="s">
        <v>252</v>
      </c>
      <c r="C2898">
        <v>5</v>
      </c>
      <c r="D2898">
        <v>1</v>
      </c>
      <c r="E2898">
        <v>18</v>
      </c>
      <c r="F2898" t="s">
        <v>114</v>
      </c>
      <c r="G2898" t="s">
        <v>120</v>
      </c>
      <c r="H2898">
        <v>45.86</v>
      </c>
      <c r="I2898">
        <v>0.86</v>
      </c>
      <c r="J2898">
        <v>45.57</v>
      </c>
      <c r="K2898">
        <v>1568</v>
      </c>
      <c r="L2898">
        <v>44.41</v>
      </c>
      <c r="M2898">
        <v>0.89</v>
      </c>
      <c r="N2898">
        <v>44.1</v>
      </c>
      <c r="O2898">
        <v>1570</v>
      </c>
      <c r="P2898">
        <v>1.32</v>
      </c>
      <c r="Q2898">
        <v>50.19</v>
      </c>
      <c r="R2898">
        <v>30.11</v>
      </c>
      <c r="S2898">
        <v>1.7</v>
      </c>
      <c r="T2898">
        <v>7.41</v>
      </c>
      <c r="U2898">
        <v>0</v>
      </c>
      <c r="V2898">
        <v>0</v>
      </c>
      <c r="W2898">
        <v>0</v>
      </c>
      <c r="X2898">
        <v>0</v>
      </c>
      <c r="Y2898">
        <v>2</v>
      </c>
      <c r="Z2898">
        <v>7.5</v>
      </c>
      <c r="AA2898">
        <v>19.5</v>
      </c>
      <c r="AB2898">
        <v>63.9</v>
      </c>
      <c r="AC2898">
        <v>1696</v>
      </c>
      <c r="AD2898">
        <v>37.86</v>
      </c>
      <c r="AE2898">
        <v>32.4</v>
      </c>
      <c r="AF2898">
        <v>12.38</v>
      </c>
      <c r="AG2898">
        <v>1572</v>
      </c>
      <c r="AI2898">
        <v>44.21</v>
      </c>
      <c r="AJ2898">
        <v>41.74</v>
      </c>
      <c r="AK2898">
        <v>4.41</v>
      </c>
      <c r="AL2898">
        <v>47.32</v>
      </c>
      <c r="AM2898">
        <v>6.32</v>
      </c>
      <c r="AN2898">
        <v>47.97</v>
      </c>
      <c r="AO2898">
        <v>45.02</v>
      </c>
      <c r="AP2898">
        <v>3.15</v>
      </c>
      <c r="AQ2898">
        <v>0</v>
      </c>
      <c r="AR2898">
        <v>4.4000000000000004</v>
      </c>
      <c r="AS2898">
        <v>42.26</v>
      </c>
      <c r="AT2898">
        <v>0</v>
      </c>
      <c r="AU2898">
        <v>0</v>
      </c>
      <c r="AV2898">
        <v>4.2</v>
      </c>
      <c r="AW2898">
        <v>58.3</v>
      </c>
      <c r="AX2898">
        <v>81.2</v>
      </c>
      <c r="AY2898">
        <v>98.8</v>
      </c>
      <c r="AZ2898">
        <v>99.9</v>
      </c>
      <c r="BA2898">
        <v>77</v>
      </c>
      <c r="BB2898">
        <v>94.6</v>
      </c>
      <c r="BC2898">
        <v>89.756341083947348</v>
      </c>
      <c r="BD2898">
        <v>51.004584540752312</v>
      </c>
      <c r="BE2898">
        <v>0</v>
      </c>
      <c r="BF2898">
        <v>51.305015507203663</v>
      </c>
      <c r="BG2898">
        <v>1.0411621473846E-3</v>
      </c>
      <c r="BH2898">
        <v>155.1044888817957</v>
      </c>
      <c r="BI2898">
        <v>3.3182704546329999E-4</v>
      </c>
      <c r="BJ2898">
        <v>2.5220390792820001E-4</v>
      </c>
      <c r="BK2898">
        <v>611.25357950517673</v>
      </c>
      <c r="BL2898">
        <v>3.8696717642768439</v>
      </c>
      <c r="BM2898">
        <v>195.8120404504665</v>
      </c>
      <c r="BN2898">
        <v>107.4196583875332</v>
      </c>
      <c r="BO2898">
        <v>104.0318784362567</v>
      </c>
      <c r="BP2898">
        <v>106.2257871004289</v>
      </c>
      <c r="BQ2898">
        <v>26.836736848419768</v>
      </c>
      <c r="BR2898">
        <v>57.309414512447503</v>
      </c>
      <c r="BS2898">
        <v>97.465819058529917</v>
      </c>
      <c r="BT2898">
        <v>0</v>
      </c>
      <c r="BU2898">
        <v>123.1968741377114</v>
      </c>
      <c r="BV2898">
        <v>867.90588763510368</v>
      </c>
      <c r="BW2898">
        <v>123.72299311489191</v>
      </c>
      <c r="BX2898">
        <v>9.8347311732652472</v>
      </c>
      <c r="BY2898">
        <v>0.39274395455263278</v>
      </c>
      <c r="BZ2898">
        <v>0.47848087346609902</v>
      </c>
      <c r="CA2898">
        <f t="shared" si="360"/>
        <v>51.004584540752312</v>
      </c>
      <c r="CB2898" cm="1">
        <f t="array" ref="CB2898">IF(ISBLANK(INDEX(AC:AC,ROW())), "", INDEX(AC:AC,ROW())*(BI2898+BJ2898)/1000)</f>
        <v>9.90516496951984E-4</v>
      </c>
      <c r="CC2898">
        <f t="shared" si="361"/>
        <v>155.10553004394308</v>
      </c>
      <c r="CD2898">
        <f t="shared" si="362"/>
        <v>3.9408883702083477</v>
      </c>
      <c r="CE2898">
        <f t="shared" si="363"/>
        <v>6.810143685931707</v>
      </c>
      <c r="CF2898" cm="1">
        <f t="array" ref="CF2898">IFERROR(IF((BD2898+BE2898)*INDEX(H:H,ROW())*INDEX(K:K,ROW())/(BF2898*30*1000)&lt;0.5,"",(BD2898+BE2898)*INDEX(H:H,ROW())*INDEX(K:K,ROW())/(BF2898*30*1000)),"")</f>
        <v>2.3829133215003937</v>
      </c>
      <c r="CG2898">
        <f t="shared" si="364"/>
        <v>0.57160324148261665</v>
      </c>
      <c r="CH2898" cm="1">
        <f t="array" ref="CH2898">IFERROR((BD2898+BE2898)*INDEX(K:K,ROW())*INDEX(H:H,ROW())/BC2898/100000,"")</f>
        <v>0.40862429362252012</v>
      </c>
      <c r="CI2898">
        <f t="shared" si="365"/>
        <v>95.263951879402512</v>
      </c>
      <c r="CJ2898">
        <v>1</v>
      </c>
      <c r="CK2898">
        <f t="shared" si="366"/>
        <v>0</v>
      </c>
      <c r="CL2898" cm="1">
        <f t="array" ref="CL2898">IF(INDEX(AS:AS,ROW()-2)=0,CL2897,INDEX(AS:AS,ROW()-2))</f>
        <v>42.31</v>
      </c>
      <c r="CM2898" t="str">
        <f t="shared" si="367"/>
        <v>CIV</v>
      </c>
    </row>
    <row r="2899" spans="1:91" x14ac:dyDescent="0.3">
      <c r="A2899" s="1">
        <v>2894</v>
      </c>
      <c r="B2899" t="s">
        <v>252</v>
      </c>
      <c r="C2899">
        <v>5</v>
      </c>
      <c r="D2899">
        <v>1</v>
      </c>
      <c r="E2899">
        <v>18</v>
      </c>
      <c r="F2899" t="s">
        <v>114</v>
      </c>
      <c r="G2899" t="s">
        <v>121</v>
      </c>
      <c r="H2899">
        <v>46.21</v>
      </c>
      <c r="I2899">
        <v>0.89</v>
      </c>
      <c r="J2899">
        <v>44.1</v>
      </c>
      <c r="K2899">
        <v>1570</v>
      </c>
      <c r="L2899">
        <v>44.41</v>
      </c>
      <c r="M2899">
        <v>0.89</v>
      </c>
      <c r="N2899">
        <v>44.1</v>
      </c>
      <c r="O2899">
        <v>1570</v>
      </c>
      <c r="P2899">
        <v>1.32</v>
      </c>
      <c r="Q2899">
        <v>50.19</v>
      </c>
      <c r="R2899">
        <v>30.11</v>
      </c>
      <c r="S2899">
        <v>1.7</v>
      </c>
      <c r="T2899">
        <v>7.41</v>
      </c>
      <c r="U2899">
        <v>0</v>
      </c>
      <c r="V2899">
        <v>0</v>
      </c>
      <c r="W2899">
        <v>0</v>
      </c>
      <c r="X2899">
        <v>0</v>
      </c>
      <c r="Y2899">
        <v>2</v>
      </c>
      <c r="Z2899">
        <v>7.5</v>
      </c>
      <c r="AA2899">
        <v>19.5</v>
      </c>
      <c r="AB2899">
        <v>63.9</v>
      </c>
      <c r="AC2899">
        <v>1690</v>
      </c>
      <c r="AD2899">
        <v>37.86</v>
      </c>
      <c r="AE2899">
        <v>32.409999999999997</v>
      </c>
      <c r="AF2899">
        <v>12.31</v>
      </c>
      <c r="AG2899">
        <v>1572</v>
      </c>
      <c r="AI2899">
        <v>44.21</v>
      </c>
      <c r="AJ2899">
        <v>40.89</v>
      </c>
      <c r="AK2899">
        <v>0</v>
      </c>
      <c r="AL2899">
        <v>47.32</v>
      </c>
      <c r="AM2899">
        <v>6.32</v>
      </c>
      <c r="AN2899">
        <v>47.81</v>
      </c>
      <c r="AO2899">
        <v>45.02</v>
      </c>
      <c r="AP2899">
        <v>3.72</v>
      </c>
      <c r="AQ2899">
        <v>0</v>
      </c>
      <c r="AR2899">
        <v>0</v>
      </c>
      <c r="AS2899">
        <v>42.36</v>
      </c>
      <c r="AT2899">
        <v>0</v>
      </c>
      <c r="AU2899">
        <v>0</v>
      </c>
      <c r="AV2899">
        <v>7.4</v>
      </c>
      <c r="AW2899">
        <v>80.2</v>
      </c>
      <c r="AX2899">
        <v>96.8</v>
      </c>
      <c r="AY2899">
        <v>99.6</v>
      </c>
      <c r="AZ2899">
        <v>100</v>
      </c>
      <c r="BA2899">
        <v>89.399999999999991</v>
      </c>
      <c r="BB2899">
        <v>92.199999999999989</v>
      </c>
      <c r="BC2899">
        <v>131.43515207845471</v>
      </c>
      <c r="BD2899">
        <v>51.631984594859993</v>
      </c>
      <c r="BE2899">
        <v>0</v>
      </c>
      <c r="BF2899">
        <v>51.891467262804632</v>
      </c>
      <c r="BG2899">
        <v>1.0411621473846E-3</v>
      </c>
      <c r="BH2899">
        <v>146.9311559943821</v>
      </c>
      <c r="BI2899">
        <v>3.3182704546329999E-4</v>
      </c>
      <c r="BJ2899">
        <v>2.5220390792820001E-4</v>
      </c>
      <c r="BK2899">
        <v>518.03278878467052</v>
      </c>
      <c r="BL2899">
        <v>3.8437691945790129</v>
      </c>
      <c r="BM2899">
        <v>196.17838547011081</v>
      </c>
      <c r="BN2899">
        <v>107.5445689337982</v>
      </c>
      <c r="BO2899">
        <v>104.3190931058132</v>
      </c>
      <c r="BP2899">
        <v>106.41892229247139</v>
      </c>
      <c r="BQ2899">
        <v>36.672040123221201</v>
      </c>
      <c r="BR2899">
        <v>56.330197037648063</v>
      </c>
      <c r="BS2899">
        <v>97.340197060657644</v>
      </c>
      <c r="BT2899">
        <v>0</v>
      </c>
      <c r="BU2899">
        <v>123.0191607647008</v>
      </c>
      <c r="BV2899">
        <v>875.12190603785052</v>
      </c>
      <c r="BW2899">
        <v>123.7240794040522</v>
      </c>
      <c r="BX2899">
        <v>9.5743564051062293</v>
      </c>
      <c r="BY2899">
        <v>0.39080427398399997</v>
      </c>
      <c r="BZ2899">
        <v>0.47046689400684499</v>
      </c>
      <c r="CA2899">
        <f t="shared" si="360"/>
        <v>51.631984594859993</v>
      </c>
      <c r="CB2899" cm="1">
        <f t="array" ref="CB2899">IF(ISBLANK(INDEX(AC:AC,ROW())), "", INDEX(AC:AC,ROW())*(BI2899+BJ2899)/1000)</f>
        <v>9.8701231123163508E-4</v>
      </c>
      <c r="CC2899">
        <f t="shared" si="361"/>
        <v>146.93219715652947</v>
      </c>
      <c r="CD2899">
        <f t="shared" si="362"/>
        <v>3.525658765129613</v>
      </c>
      <c r="CE2899">
        <f t="shared" si="363"/>
        <v>3.9413564833512162</v>
      </c>
      <c r="CF2899" cm="1">
        <f t="array" ref="CF2899">IFERROR(IF((BD2899+BE2899)*INDEX(H:H,ROW())*INDEX(K:K,ROW())/(BF2899*30*1000)&lt;0.5,"",(BD2899+BE2899)*INDEX(H:H,ROW())*INDEX(K:K,ROW())/(BF2899*30*1000)),"")</f>
        <v>2.4062305361243421</v>
      </c>
      <c r="CG2899">
        <f t="shared" si="364"/>
        <v>0.39480661331627781</v>
      </c>
      <c r="CH2899" cm="1">
        <f t="array" ref="CH2899">IFERROR((BD2899+BE2899)*INDEX(K:K,ROW())*INDEX(H:H,ROW())/BC2899/100000,"")</f>
        <v>0.28499871864763887</v>
      </c>
      <c r="CI2899">
        <f t="shared" si="365"/>
        <v>97.295714097706863</v>
      </c>
      <c r="CJ2899">
        <v>1</v>
      </c>
      <c r="CK2899">
        <f t="shared" si="366"/>
        <v>0</v>
      </c>
      <c r="CL2899" cm="1">
        <f t="array" ref="CL2899">IF(INDEX(AS:AS,ROW()-2)=0,CL2898,INDEX(AS:AS,ROW()-2))</f>
        <v>42.17</v>
      </c>
      <c r="CM2899" t="str">
        <f t="shared" si="367"/>
        <v>CIV</v>
      </c>
    </row>
    <row r="2900" spans="1:91" x14ac:dyDescent="0.3">
      <c r="A2900" s="1">
        <v>2895</v>
      </c>
      <c r="B2900" t="s">
        <v>252</v>
      </c>
      <c r="C2900">
        <v>5</v>
      </c>
      <c r="D2900">
        <v>1</v>
      </c>
      <c r="E2900">
        <v>18</v>
      </c>
      <c r="F2900" t="s">
        <v>114</v>
      </c>
      <c r="G2900" t="s">
        <v>122</v>
      </c>
      <c r="H2900">
        <v>46.21</v>
      </c>
      <c r="I2900">
        <v>0.89</v>
      </c>
      <c r="J2900">
        <v>44.1</v>
      </c>
      <c r="K2900">
        <v>1570</v>
      </c>
      <c r="L2900">
        <v>44.41</v>
      </c>
      <c r="M2900">
        <v>0.89</v>
      </c>
      <c r="N2900">
        <v>44.1</v>
      </c>
      <c r="O2900">
        <v>1570</v>
      </c>
      <c r="P2900">
        <v>1.32</v>
      </c>
      <c r="Q2900">
        <v>50.19</v>
      </c>
      <c r="R2900">
        <v>30.11</v>
      </c>
      <c r="S2900">
        <v>1.7</v>
      </c>
      <c r="T2900">
        <v>7.41</v>
      </c>
      <c r="U2900">
        <v>0</v>
      </c>
      <c r="V2900">
        <v>0</v>
      </c>
      <c r="W2900">
        <v>0</v>
      </c>
      <c r="X2900">
        <v>0</v>
      </c>
      <c r="Y2900">
        <v>2</v>
      </c>
      <c r="Z2900">
        <v>7.5</v>
      </c>
      <c r="AA2900">
        <v>19.5</v>
      </c>
      <c r="AB2900">
        <v>63.9</v>
      </c>
      <c r="AC2900">
        <v>1694</v>
      </c>
      <c r="AD2900">
        <v>37.86</v>
      </c>
      <c r="AE2900">
        <v>32.409999999999997</v>
      </c>
      <c r="AF2900">
        <v>12.63</v>
      </c>
      <c r="AG2900">
        <v>1572</v>
      </c>
      <c r="AI2900">
        <v>44.21</v>
      </c>
      <c r="AJ2900">
        <v>40.89</v>
      </c>
      <c r="AK2900">
        <v>0</v>
      </c>
      <c r="AL2900">
        <v>47.32</v>
      </c>
      <c r="AM2900">
        <v>6.38</v>
      </c>
      <c r="AN2900">
        <v>47.81</v>
      </c>
      <c r="AO2900">
        <v>45.02</v>
      </c>
      <c r="AP2900">
        <v>3.21</v>
      </c>
      <c r="AQ2900">
        <v>4.42</v>
      </c>
      <c r="AR2900">
        <v>0</v>
      </c>
      <c r="AS2900">
        <v>42.42</v>
      </c>
      <c r="AT2900">
        <v>0</v>
      </c>
      <c r="AU2900">
        <v>0</v>
      </c>
      <c r="AV2900">
        <v>6.1</v>
      </c>
      <c r="AW2900">
        <v>82.5</v>
      </c>
      <c r="AX2900">
        <v>97.5</v>
      </c>
      <c r="AY2900">
        <v>99.6</v>
      </c>
      <c r="AZ2900">
        <v>100</v>
      </c>
      <c r="BA2900">
        <v>91.4</v>
      </c>
      <c r="BB2900">
        <v>93.5</v>
      </c>
      <c r="BC2900">
        <v>110.6831193900515</v>
      </c>
      <c r="BD2900">
        <v>51.886053107254227</v>
      </c>
      <c r="BE2900">
        <v>0</v>
      </c>
      <c r="BF2900">
        <v>52.084909487461168</v>
      </c>
      <c r="BG2900">
        <v>1.0411621473846E-3</v>
      </c>
      <c r="BH2900">
        <v>147.88427417613821</v>
      </c>
      <c r="BI2900">
        <v>3.3182704546329999E-4</v>
      </c>
      <c r="BJ2900">
        <v>2.5220390792820001E-4</v>
      </c>
      <c r="BK2900">
        <v>505.85501287874661</v>
      </c>
      <c r="BL2900">
        <v>4.0078605254445261</v>
      </c>
      <c r="BM2900">
        <v>196.76070537012211</v>
      </c>
      <c r="BN2900">
        <v>108.0686022536501</v>
      </c>
      <c r="BO2900">
        <v>104.01283307883109</v>
      </c>
      <c r="BP2900">
        <v>105.8573553837595</v>
      </c>
      <c r="BQ2900">
        <v>34.421418711895683</v>
      </c>
      <c r="BR2900">
        <v>50.355805668468612</v>
      </c>
      <c r="BS2900">
        <v>100.5740776950714</v>
      </c>
      <c r="BT2900">
        <v>0</v>
      </c>
      <c r="BU2900">
        <v>123.25827905995619</v>
      </c>
      <c r="BV2900">
        <v>871.4164324092277</v>
      </c>
      <c r="BW2900">
        <v>123.72543649746579</v>
      </c>
      <c r="BX2900">
        <v>9.65725209058761</v>
      </c>
      <c r="BY2900">
        <v>0.39150182508767117</v>
      </c>
      <c r="BZ2900">
        <v>0.46700000833472272</v>
      </c>
      <c r="CA2900">
        <f t="shared" si="360"/>
        <v>51.886053107254227</v>
      </c>
      <c r="CB2900" cm="1">
        <f t="array" ref="CB2900">IF(ISBLANK(INDEX(AC:AC,ROW())), "", INDEX(AC:AC,ROW())*(BI2900+BJ2900)/1000)</f>
        <v>9.8934843504520096E-4</v>
      </c>
      <c r="CC2900">
        <f t="shared" si="361"/>
        <v>147.88531533828558</v>
      </c>
      <c r="CD2900">
        <f t="shared" si="362"/>
        <v>3.4205898788639724</v>
      </c>
      <c r="CE2900">
        <f t="shared" si="363"/>
        <v>4.5702995693145798</v>
      </c>
      <c r="CF2900" cm="1">
        <f t="array" ref="CF2900">IFERROR(IF((BD2900+BE2900)*INDEX(H:H,ROW())*INDEX(K:K,ROW())/(BF2900*30*1000)&lt;0.5,"",(BD2900+BE2900)*INDEX(H:H,ROW())*INDEX(K:K,ROW())/(BF2900*30*1000)),"")</f>
        <v>2.4090903514779565</v>
      </c>
      <c r="CG2900">
        <f t="shared" si="364"/>
        <v>0.47057681220486725</v>
      </c>
      <c r="CH2900" cm="1">
        <f t="array" ref="CH2900">IFERROR((BD2900+BE2900)*INDEX(K:K,ROW())*INDEX(H:H,ROW())/BC2900/100000,"")</f>
        <v>0.34009861737360009</v>
      </c>
      <c r="CI2900">
        <f t="shared" si="365"/>
        <v>97.774482782217177</v>
      </c>
      <c r="CJ2900">
        <v>1</v>
      </c>
      <c r="CK2900">
        <f t="shared" si="366"/>
        <v>0</v>
      </c>
      <c r="CL2900" cm="1">
        <f t="array" ref="CL2900">IF(INDEX(AS:AS,ROW()-2)=0,CL2899,INDEX(AS:AS,ROW()-2))</f>
        <v>42.26</v>
      </c>
      <c r="CM2900" t="str">
        <f t="shared" si="367"/>
        <v>CIV</v>
      </c>
    </row>
    <row r="2901" spans="1:91" x14ac:dyDescent="0.3">
      <c r="A2901" s="1">
        <v>2896</v>
      </c>
      <c r="B2901" t="s">
        <v>252</v>
      </c>
      <c r="C2901">
        <v>5</v>
      </c>
      <c r="D2901">
        <v>1</v>
      </c>
      <c r="E2901">
        <v>18</v>
      </c>
      <c r="F2901" t="s">
        <v>123</v>
      </c>
      <c r="G2901" t="s">
        <v>124</v>
      </c>
      <c r="H2901">
        <v>46.01</v>
      </c>
      <c r="I2901">
        <v>0.83</v>
      </c>
      <c r="J2901">
        <v>46.06</v>
      </c>
      <c r="K2901">
        <v>1568</v>
      </c>
      <c r="L2901">
        <v>46.22</v>
      </c>
      <c r="M2901">
        <v>0.9</v>
      </c>
      <c r="N2901">
        <v>45.57</v>
      </c>
      <c r="O2901">
        <v>1577</v>
      </c>
      <c r="P2901">
        <v>1.4</v>
      </c>
      <c r="Q2901">
        <v>50.19</v>
      </c>
      <c r="R2901">
        <v>30.13</v>
      </c>
      <c r="S2901">
        <v>1.7</v>
      </c>
      <c r="T2901">
        <v>7.41</v>
      </c>
      <c r="U2901">
        <v>0</v>
      </c>
      <c r="V2901">
        <v>0</v>
      </c>
      <c r="W2901">
        <v>0</v>
      </c>
      <c r="X2901">
        <v>0</v>
      </c>
      <c r="Y2901">
        <v>2.2999999999999998</v>
      </c>
      <c r="Z2901">
        <v>7.5</v>
      </c>
      <c r="AA2901">
        <v>193.2</v>
      </c>
      <c r="AB2901">
        <v>63.9</v>
      </c>
      <c r="AC2901">
        <v>1688</v>
      </c>
      <c r="AD2901">
        <v>37.86</v>
      </c>
      <c r="AE2901">
        <v>32.409999999999997</v>
      </c>
      <c r="AF2901">
        <v>12.68</v>
      </c>
      <c r="AG2901">
        <v>1572</v>
      </c>
      <c r="AI2901">
        <v>44.21</v>
      </c>
      <c r="AJ2901">
        <v>40.89</v>
      </c>
      <c r="AK2901">
        <v>0</v>
      </c>
      <c r="AL2901">
        <v>47.32</v>
      </c>
      <c r="AM2901">
        <v>6.32</v>
      </c>
      <c r="AN2901">
        <v>47.81</v>
      </c>
      <c r="AO2901">
        <v>45.02</v>
      </c>
      <c r="AP2901">
        <v>3.72</v>
      </c>
      <c r="AQ2901">
        <v>0</v>
      </c>
      <c r="AR2901">
        <v>0</v>
      </c>
      <c r="AS2901">
        <v>41.52</v>
      </c>
      <c r="AT2901">
        <v>0</v>
      </c>
      <c r="AU2901">
        <v>0</v>
      </c>
      <c r="AV2901">
        <v>5.0999999999999996</v>
      </c>
      <c r="AW2901">
        <v>62.4</v>
      </c>
      <c r="AX2901">
        <v>92.1</v>
      </c>
      <c r="AY2901">
        <v>100</v>
      </c>
      <c r="AZ2901">
        <v>100</v>
      </c>
      <c r="BA2901">
        <v>85.2</v>
      </c>
      <c r="BB2901">
        <v>93.5</v>
      </c>
      <c r="BC2901">
        <v>76.239554971432256</v>
      </c>
      <c r="BD2901">
        <v>51.858170360896523</v>
      </c>
      <c r="BE2901">
        <v>0</v>
      </c>
      <c r="BF2901">
        <v>52.060884551848183</v>
      </c>
      <c r="BG2901">
        <v>1.0411621473846E-3</v>
      </c>
      <c r="BH2901">
        <v>152.69249987898249</v>
      </c>
      <c r="BI2901">
        <v>3.3182704546329999E-4</v>
      </c>
      <c r="BJ2901">
        <v>2.5220390792820001E-4</v>
      </c>
      <c r="BK2901">
        <v>588.56747547894486</v>
      </c>
      <c r="BL2901">
        <v>4.6555054236814968</v>
      </c>
      <c r="BM2901">
        <v>198.10051071635479</v>
      </c>
      <c r="BN2901">
        <v>108.371827387756</v>
      </c>
      <c r="BO2901">
        <v>104.349741206468</v>
      </c>
      <c r="BP2901">
        <v>105.7126361582251</v>
      </c>
      <c r="BQ2901">
        <v>32.931404066468687</v>
      </c>
      <c r="BR2901">
        <v>52.013348076997183</v>
      </c>
      <c r="BS2901">
        <v>100.0093351339453</v>
      </c>
      <c r="BT2901">
        <v>0</v>
      </c>
      <c r="BU2901">
        <v>126.21345051526259</v>
      </c>
      <c r="BV2901">
        <v>871.51433978757223</v>
      </c>
      <c r="BW2901">
        <v>123.7262103827272</v>
      </c>
      <c r="BX2901">
        <v>10.8394587508356</v>
      </c>
      <c r="BY2901">
        <v>0.39158637635352622</v>
      </c>
      <c r="BZ2901">
        <v>0.46472556684571298</v>
      </c>
      <c r="CA2901">
        <f t="shared" si="360"/>
        <v>51.858170360896523</v>
      </c>
      <c r="CB2901" cm="1">
        <f t="array" ref="CB2901">IF(ISBLANK(INDEX(AC:AC,ROW())), "", INDEX(AC:AC,ROW())*(BI2901+BJ2901)/1000)</f>
        <v>9.8584424932485204E-4</v>
      </c>
      <c r="CC2901">
        <f t="shared" si="361"/>
        <v>152.69354104112986</v>
      </c>
      <c r="CD2901">
        <f t="shared" si="362"/>
        <v>3.8545669415080699</v>
      </c>
      <c r="CE2901">
        <f t="shared" si="363"/>
        <v>7.719975224140371</v>
      </c>
      <c r="CF2901" cm="1">
        <f t="array" ref="CF2901">IFERROR(IF((BD2901+BE2901)*INDEX(H:H,ROW())*INDEX(K:K,ROW())/(BF2901*30*1000)&lt;0.5,"",(BD2901+BE2901)*INDEX(H:H,ROW())*INDEX(K:K,ROW())/(BF2901*30*1000)),"")</f>
        <v>2.3954255868600982</v>
      </c>
      <c r="CG2901">
        <f t="shared" si="364"/>
        <v>0.68285923981791252</v>
      </c>
      <c r="CH2901" cm="1">
        <f t="array" ref="CH2901">IFERROR((BD2901+BE2901)*INDEX(K:K,ROW())*INDEX(H:H,ROW())/BC2901/100000,"")</f>
        <v>0.49072154858509909</v>
      </c>
      <c r="CI2901">
        <f t="shared" si="365"/>
        <v>97.175045400052014</v>
      </c>
      <c r="CJ2901">
        <v>1</v>
      </c>
      <c r="CK2901">
        <f t="shared" si="366"/>
        <v>0</v>
      </c>
      <c r="CL2901" cm="1">
        <f t="array" ref="CL2901">IF(INDEX(AS:AS,ROW()-2)=0,CL2900,INDEX(AS:AS,ROW()-2))</f>
        <v>42.36</v>
      </c>
      <c r="CM2901" t="str">
        <f t="shared" si="367"/>
        <v>CIV</v>
      </c>
    </row>
    <row r="2902" spans="1:91" x14ac:dyDescent="0.3">
      <c r="A2902" s="1">
        <v>2897</v>
      </c>
      <c r="B2902" t="s">
        <v>252</v>
      </c>
      <c r="C2902">
        <v>5</v>
      </c>
      <c r="D2902">
        <v>1</v>
      </c>
      <c r="E2902">
        <v>18</v>
      </c>
      <c r="F2902" t="s">
        <v>123</v>
      </c>
      <c r="G2902" t="s">
        <v>125</v>
      </c>
      <c r="H2902">
        <v>46.21</v>
      </c>
      <c r="I2902">
        <v>0.89</v>
      </c>
      <c r="J2902">
        <v>44.1</v>
      </c>
      <c r="K2902">
        <v>1570</v>
      </c>
      <c r="L2902">
        <v>44.41</v>
      </c>
      <c r="M2902">
        <v>0.89</v>
      </c>
      <c r="N2902">
        <v>44.1</v>
      </c>
      <c r="O2902">
        <v>1570</v>
      </c>
      <c r="P2902">
        <v>1.32</v>
      </c>
      <c r="Q2902">
        <v>50.19</v>
      </c>
      <c r="R2902">
        <v>30.11</v>
      </c>
      <c r="S2902">
        <v>1.7</v>
      </c>
      <c r="T2902">
        <v>7.41</v>
      </c>
      <c r="U2902">
        <v>0</v>
      </c>
      <c r="V2902">
        <v>0</v>
      </c>
      <c r="W2902">
        <v>0</v>
      </c>
      <c r="X2902">
        <v>0</v>
      </c>
      <c r="Y2902">
        <v>2</v>
      </c>
      <c r="Z2902">
        <v>7.5</v>
      </c>
      <c r="AA2902">
        <v>19.5</v>
      </c>
      <c r="AB2902">
        <v>63.9</v>
      </c>
      <c r="AC2902">
        <v>1670</v>
      </c>
      <c r="AD2902">
        <v>38.130000000000003</v>
      </c>
      <c r="AE2902">
        <v>33.11</v>
      </c>
      <c r="AF2902">
        <v>12.98</v>
      </c>
      <c r="AG2902">
        <v>1572</v>
      </c>
      <c r="AI2902">
        <v>44.81</v>
      </c>
      <c r="AJ2902">
        <v>41.94</v>
      </c>
      <c r="AK2902">
        <v>5.13</v>
      </c>
      <c r="AL2902">
        <v>47.46</v>
      </c>
      <c r="AM2902">
        <v>6.27</v>
      </c>
      <c r="AN2902">
        <v>48.17</v>
      </c>
      <c r="AO2902">
        <v>45.51</v>
      </c>
      <c r="AP2902">
        <v>3.39</v>
      </c>
      <c r="AQ2902">
        <v>0</v>
      </c>
      <c r="AR2902">
        <v>4.7</v>
      </c>
      <c r="AS2902">
        <v>42.63</v>
      </c>
      <c r="AT2902">
        <v>0</v>
      </c>
      <c r="AU2902">
        <v>0</v>
      </c>
      <c r="AV2902">
        <v>7.2</v>
      </c>
      <c r="AW2902">
        <v>48.6</v>
      </c>
      <c r="AX2902">
        <v>78.7</v>
      </c>
      <c r="AY2902">
        <v>91.6</v>
      </c>
      <c r="AZ2902">
        <v>100</v>
      </c>
      <c r="BA2902">
        <v>71.5</v>
      </c>
      <c r="BB2902">
        <v>84.399999999999991</v>
      </c>
      <c r="BC2902">
        <v>114.2733293068753</v>
      </c>
      <c r="BD2902">
        <v>51.296927450167722</v>
      </c>
      <c r="BE2902">
        <v>0</v>
      </c>
      <c r="BF2902">
        <v>52.260949058001913</v>
      </c>
      <c r="BG2902">
        <v>1.0411621473846E-3</v>
      </c>
      <c r="BH2902">
        <v>150.17046530287979</v>
      </c>
      <c r="BI2902">
        <v>3.3182704546329999E-4</v>
      </c>
      <c r="BJ2902">
        <v>2.5220390792820001E-4</v>
      </c>
      <c r="BK2902">
        <v>656.77134526806003</v>
      </c>
      <c r="BL2902">
        <v>4.9933234962149058</v>
      </c>
      <c r="BM2902">
        <v>198.6209674089138</v>
      </c>
      <c r="BN2902">
        <v>108.0215487458146</v>
      </c>
      <c r="BO2902">
        <v>104.1736922907838</v>
      </c>
      <c r="BP2902">
        <v>105.8731097820511</v>
      </c>
      <c r="BQ2902">
        <v>34.422041756113607</v>
      </c>
      <c r="BR2902">
        <v>48.026306733495723</v>
      </c>
      <c r="BS2902">
        <v>99.409732967800764</v>
      </c>
      <c r="BT2902">
        <v>0</v>
      </c>
      <c r="BU2902">
        <v>129.23695645005489</v>
      </c>
      <c r="BV2902">
        <v>870.0118697778662</v>
      </c>
      <c r="BW2902">
        <v>123.7278465023042</v>
      </c>
      <c r="BX2902">
        <v>11.5028549454843</v>
      </c>
      <c r="BY2902">
        <v>0.391789977292194</v>
      </c>
      <c r="BZ2902">
        <v>0.46162255483851378</v>
      </c>
      <c r="CA2902">
        <f t="shared" si="360"/>
        <v>51.296927450167722</v>
      </c>
      <c r="CB2902" cm="1">
        <f t="array" ref="CB2902">IF(ISBLANK(INDEX(AC:AC,ROW())), "", INDEX(AC:AC,ROW())*(BI2902+BJ2902)/1000)</f>
        <v>9.7533169216380497E-4</v>
      </c>
      <c r="CC2902">
        <f t="shared" si="361"/>
        <v>150.17150646502716</v>
      </c>
      <c r="CD2902">
        <f t="shared" si="362"/>
        <v>4.3734751067507798</v>
      </c>
      <c r="CE2902">
        <f t="shared" si="363"/>
        <v>5.7473721055622127</v>
      </c>
      <c r="CF2902" cm="1">
        <f t="array" ref="CF2902">IFERROR(IF((BD2902+BE2902)*INDEX(H:H,ROW())*INDEX(K:K,ROW())/(BF2902*30*1000)&lt;0.5,"",(BD2902+BE2902)*INDEX(H:H,ROW())*INDEX(K:K,ROW())/(BF2902*30*1000)),"")</f>
        <v>2.3737141941943647</v>
      </c>
      <c r="CG2902">
        <f t="shared" si="364"/>
        <v>0.45733286476372587</v>
      </c>
      <c r="CH2902" cm="1">
        <f t="array" ref="CH2902">IFERROR((BD2902+BE2902)*INDEX(K:K,ROW())*INDEX(H:H,ROW())/BC2902/100000,"")</f>
        <v>0.32567325376836842</v>
      </c>
      <c r="CI2902">
        <f t="shared" si="365"/>
        <v>96.664329803413835</v>
      </c>
      <c r="CJ2902">
        <v>1</v>
      </c>
      <c r="CK2902">
        <f t="shared" si="366"/>
        <v>0</v>
      </c>
      <c r="CL2902" cm="1">
        <f t="array" ref="CL2902">IF(INDEX(AS:AS,ROW()-2)=0,CL2901,INDEX(AS:AS,ROW()-2))</f>
        <v>42.42</v>
      </c>
      <c r="CM2902" t="str">
        <f t="shared" si="367"/>
        <v>CIV</v>
      </c>
    </row>
    <row r="2903" spans="1:91" x14ac:dyDescent="0.3">
      <c r="A2903" s="1">
        <v>2898</v>
      </c>
      <c r="B2903" t="s">
        <v>252</v>
      </c>
      <c r="C2903">
        <v>5</v>
      </c>
      <c r="D2903">
        <v>1</v>
      </c>
      <c r="E2903">
        <v>18</v>
      </c>
      <c r="F2903" t="s">
        <v>123</v>
      </c>
      <c r="G2903" t="s">
        <v>126</v>
      </c>
      <c r="H2903">
        <v>46.21</v>
      </c>
      <c r="I2903">
        <v>0.89</v>
      </c>
      <c r="J2903">
        <v>44.1</v>
      </c>
      <c r="K2903">
        <v>1570</v>
      </c>
      <c r="L2903">
        <v>44.41</v>
      </c>
      <c r="M2903">
        <v>0.89</v>
      </c>
      <c r="N2903">
        <v>44.1</v>
      </c>
      <c r="O2903">
        <v>1570</v>
      </c>
      <c r="P2903">
        <v>1.32</v>
      </c>
      <c r="Q2903">
        <v>50.19</v>
      </c>
      <c r="R2903">
        <v>30.11</v>
      </c>
      <c r="S2903">
        <v>1.7</v>
      </c>
      <c r="T2903">
        <v>7.41</v>
      </c>
      <c r="U2903">
        <v>0</v>
      </c>
      <c r="V2903">
        <v>0</v>
      </c>
      <c r="W2903">
        <v>0</v>
      </c>
      <c r="X2903">
        <v>0</v>
      </c>
      <c r="Y2903">
        <v>2</v>
      </c>
      <c r="Z2903">
        <v>7.5</v>
      </c>
      <c r="AA2903">
        <v>19.5</v>
      </c>
      <c r="AB2903">
        <v>63.9</v>
      </c>
      <c r="AC2903">
        <v>1676</v>
      </c>
      <c r="AD2903">
        <v>37.86</v>
      </c>
      <c r="AE2903">
        <v>32.409999999999997</v>
      </c>
      <c r="AF2903">
        <v>12.8</v>
      </c>
      <c r="AG2903">
        <v>1572</v>
      </c>
      <c r="AI2903">
        <v>44.21</v>
      </c>
      <c r="AJ2903">
        <v>40.89</v>
      </c>
      <c r="AK2903">
        <v>0</v>
      </c>
      <c r="AL2903">
        <v>47.32</v>
      </c>
      <c r="AM2903">
        <v>6.32</v>
      </c>
      <c r="AN2903">
        <v>47.81</v>
      </c>
      <c r="AO2903">
        <v>45.02</v>
      </c>
      <c r="AP2903">
        <v>3.72</v>
      </c>
      <c r="AQ2903">
        <v>0</v>
      </c>
      <c r="AR2903">
        <v>0</v>
      </c>
      <c r="AS2903">
        <v>42.51</v>
      </c>
      <c r="AT2903">
        <v>0</v>
      </c>
      <c r="AU2903">
        <v>0</v>
      </c>
      <c r="AV2903">
        <v>15</v>
      </c>
      <c r="AW2903">
        <v>66.3</v>
      </c>
      <c r="AX2903">
        <v>91.3</v>
      </c>
      <c r="AY2903">
        <v>99.8</v>
      </c>
      <c r="AZ2903">
        <v>100</v>
      </c>
      <c r="BA2903">
        <v>76.3</v>
      </c>
      <c r="BB2903">
        <v>84.8</v>
      </c>
      <c r="BC2903">
        <v>114.1421377248829</v>
      </c>
      <c r="BD2903">
        <v>50.486813504844363</v>
      </c>
      <c r="BE2903">
        <v>0</v>
      </c>
      <c r="BF2903">
        <v>52.648379300463802</v>
      </c>
      <c r="BG2903">
        <v>1.0411621473846E-3</v>
      </c>
      <c r="BH2903">
        <v>134.1187713295096</v>
      </c>
      <c r="BI2903">
        <v>3.3182704546329999E-4</v>
      </c>
      <c r="BJ2903">
        <v>2.5220390792820001E-4</v>
      </c>
      <c r="BK2903">
        <v>533.76514055883035</v>
      </c>
      <c r="BL2903">
        <v>4.3052804954654507</v>
      </c>
      <c r="BM2903">
        <v>196.97398423267549</v>
      </c>
      <c r="BN2903">
        <v>108.03570753123149</v>
      </c>
      <c r="BO2903">
        <v>104.16601958137061</v>
      </c>
      <c r="BP2903">
        <v>104.5362422487112</v>
      </c>
      <c r="BQ2903">
        <v>33.550123886196118</v>
      </c>
      <c r="BR2903">
        <v>46.26265131244687</v>
      </c>
      <c r="BS2903">
        <v>102.66878549867739</v>
      </c>
      <c r="BT2903">
        <v>0</v>
      </c>
      <c r="BU2903">
        <v>125.23085582242921</v>
      </c>
      <c r="BV2903">
        <v>871.75236280628587</v>
      </c>
      <c r="BW2903">
        <v>123.7288086810368</v>
      </c>
      <c r="BX2903">
        <v>10.25669197597635</v>
      </c>
      <c r="BY2903">
        <v>0.39039293110759871</v>
      </c>
      <c r="BZ2903">
        <v>0.45876674217706798</v>
      </c>
      <c r="CA2903">
        <f t="shared" si="360"/>
        <v>50.486813504844363</v>
      </c>
      <c r="CB2903" cm="1">
        <f t="array" ref="CB2903">IF(ISBLANK(INDEX(AC:AC,ROW())), "", INDEX(AC:AC,ROW())*(BI2903+BJ2903)/1000)</f>
        <v>9.7883587788415399E-4</v>
      </c>
      <c r="CC2903">
        <f t="shared" si="361"/>
        <v>134.11981249165697</v>
      </c>
      <c r="CD2903">
        <f t="shared" si="362"/>
        <v>3.9797635460609793</v>
      </c>
      <c r="CE2903">
        <f t="shared" si="363"/>
        <v>4.6763198166602233</v>
      </c>
      <c r="CF2903" cm="1">
        <f t="array" ref="CF2903">IFERROR(IF((BD2903+BE2903)*INDEX(H:H,ROW())*INDEX(K:K,ROW())/(BF2903*30*1000)&lt;0.5,"",(BD2903+BE2903)*INDEX(H:H,ROW())*INDEX(K:K,ROW())/(BF2903*30*1000)),"")</f>
        <v>2.319035091804583</v>
      </c>
      <c r="CG2903">
        <f t="shared" si="364"/>
        <v>0.46125278840810158</v>
      </c>
      <c r="CH2903" cm="1">
        <f t="array" ref="CH2903">IFERROR((BD2903+BE2903)*INDEX(K:K,ROW())*INDEX(H:H,ROW())/BC2903/100000,"")</f>
        <v>0.32089842075333053</v>
      </c>
      <c r="CI2903">
        <f t="shared" si="365"/>
        <v>95.13774477227031</v>
      </c>
      <c r="CJ2903">
        <v>1</v>
      </c>
      <c r="CK2903">
        <f t="shared" si="366"/>
        <v>0</v>
      </c>
      <c r="CL2903" cm="1">
        <f t="array" ref="CL2903">IF(INDEX(AS:AS,ROW()-2)=0,CL2902,INDEX(AS:AS,ROW()-2))</f>
        <v>41.52</v>
      </c>
      <c r="CM2903" t="str">
        <f t="shared" si="367"/>
        <v>CIV</v>
      </c>
    </row>
    <row r="2904" spans="1:91" x14ac:dyDescent="0.3">
      <c r="A2904" s="1">
        <v>2899</v>
      </c>
      <c r="B2904" t="s">
        <v>252</v>
      </c>
      <c r="C2904">
        <v>5</v>
      </c>
      <c r="D2904">
        <v>1</v>
      </c>
      <c r="E2904">
        <v>18</v>
      </c>
      <c r="F2904" t="s">
        <v>123</v>
      </c>
      <c r="G2904" t="s">
        <v>127</v>
      </c>
      <c r="H2904">
        <v>46.21</v>
      </c>
      <c r="I2904">
        <v>0.89</v>
      </c>
      <c r="J2904">
        <v>44.1</v>
      </c>
      <c r="K2904">
        <v>1570</v>
      </c>
      <c r="L2904">
        <v>44.41</v>
      </c>
      <c r="M2904">
        <v>0.89</v>
      </c>
      <c r="N2904">
        <v>44.1</v>
      </c>
      <c r="O2904">
        <v>1570</v>
      </c>
      <c r="P2904">
        <v>1.32</v>
      </c>
      <c r="Q2904">
        <v>50.19</v>
      </c>
      <c r="R2904">
        <v>30.11</v>
      </c>
      <c r="S2904">
        <v>1.7</v>
      </c>
      <c r="T2904">
        <v>7.41</v>
      </c>
      <c r="U2904">
        <v>0</v>
      </c>
      <c r="V2904">
        <v>0</v>
      </c>
      <c r="W2904">
        <v>0</v>
      </c>
      <c r="X2904">
        <v>0</v>
      </c>
      <c r="Y2904">
        <v>2</v>
      </c>
      <c r="Z2904">
        <v>7.5</v>
      </c>
      <c r="AA2904">
        <v>19.5</v>
      </c>
      <c r="AB2904">
        <v>63.9</v>
      </c>
      <c r="AC2904">
        <v>1672</v>
      </c>
      <c r="AD2904">
        <v>37.86</v>
      </c>
      <c r="AE2904">
        <v>32.83</v>
      </c>
      <c r="AF2904">
        <v>12.52</v>
      </c>
      <c r="AG2904">
        <v>1572</v>
      </c>
      <c r="AI2904">
        <v>44.21</v>
      </c>
      <c r="AJ2904">
        <v>40.89</v>
      </c>
      <c r="AK2904">
        <v>4.96</v>
      </c>
      <c r="AL2904">
        <v>47.32</v>
      </c>
      <c r="AM2904">
        <v>6.22</v>
      </c>
      <c r="AN2904">
        <v>47.81</v>
      </c>
      <c r="AO2904">
        <v>45.26</v>
      </c>
      <c r="AP2904">
        <v>3.34</v>
      </c>
      <c r="AQ2904">
        <v>4.28</v>
      </c>
      <c r="AR2904">
        <v>0</v>
      </c>
      <c r="AS2904">
        <v>42.19</v>
      </c>
      <c r="AT2904">
        <v>0</v>
      </c>
      <c r="AU2904">
        <v>0</v>
      </c>
      <c r="AV2904">
        <v>12.3</v>
      </c>
      <c r="AW2904">
        <v>47.2</v>
      </c>
      <c r="AX2904">
        <v>73</v>
      </c>
      <c r="AY2904">
        <v>89.5</v>
      </c>
      <c r="AZ2904">
        <v>100</v>
      </c>
      <c r="BA2904">
        <v>60.7</v>
      </c>
      <c r="BB2904">
        <v>77.2</v>
      </c>
      <c r="BC2904">
        <v>62.69845701089551</v>
      </c>
      <c r="BD2904">
        <v>44.303661915632482</v>
      </c>
      <c r="BE2904">
        <v>0</v>
      </c>
      <c r="BF2904">
        <v>53.805165749553403</v>
      </c>
      <c r="BG2904">
        <v>1.0411621473846E-3</v>
      </c>
      <c r="BH2904">
        <v>139.2720764885467</v>
      </c>
      <c r="BI2904">
        <v>3.3182704546329999E-4</v>
      </c>
      <c r="BJ2904">
        <v>2.5220390792820001E-4</v>
      </c>
      <c r="BK2904">
        <v>697.1005729598653</v>
      </c>
      <c r="BL2904">
        <v>4.7967865191069272</v>
      </c>
      <c r="BM2904">
        <v>196.64568987437801</v>
      </c>
      <c r="BN2904">
        <v>106.3227133879589</v>
      </c>
      <c r="BO2904">
        <v>104.25224516380069</v>
      </c>
      <c r="BP2904">
        <v>105.876130801461</v>
      </c>
      <c r="BQ2904">
        <v>29.252424275097109</v>
      </c>
      <c r="BR2904">
        <v>53.090048683358013</v>
      </c>
      <c r="BS2904">
        <v>104.1460996527189</v>
      </c>
      <c r="BT2904">
        <v>0</v>
      </c>
      <c r="BU2904">
        <v>126.8223503821566</v>
      </c>
      <c r="BV2904">
        <v>870.8050735674442</v>
      </c>
      <c r="BW2904">
        <v>123.7289043602057</v>
      </c>
      <c r="BX2904">
        <v>11.144760007363461</v>
      </c>
      <c r="BY2904">
        <v>0.39032280916738959</v>
      </c>
      <c r="BZ2904">
        <v>9.0182543210161956</v>
      </c>
      <c r="CA2904">
        <f t="shared" si="360"/>
        <v>44.303661915632482</v>
      </c>
      <c r="CB2904" cm="1">
        <f t="array" ref="CB2904">IF(ISBLANK(INDEX(AC:AC,ROW())), "", INDEX(AC:AC,ROW())*(BI2904+BJ2904)/1000)</f>
        <v>9.7649975407058801E-4</v>
      </c>
      <c r="CC2904">
        <f t="shared" si="361"/>
        <v>139.27311765069408</v>
      </c>
      <c r="CD2904">
        <f t="shared" si="362"/>
        <v>5.0052772905410094</v>
      </c>
      <c r="CE2904">
        <f t="shared" si="363"/>
        <v>11.118305077886138</v>
      </c>
      <c r="CF2904" cm="1">
        <f t="array" ref="CF2904">IFERROR(IF((BD2904+BE2904)*INDEX(H:H,ROW())*INDEX(K:K,ROW())/(BF2904*30*1000)&lt;0.5,"",(BD2904+BE2904)*INDEX(H:H,ROW())*INDEX(K:K,ROW())/(BF2904*30*1000)),"")</f>
        <v>1.9912693859432022</v>
      </c>
      <c r="CG2904">
        <f t="shared" si="364"/>
        <v>0.85815773329482947</v>
      </c>
      <c r="CH2904" cm="1">
        <f t="array" ref="CH2904">IFERROR((BD2904+BE2904)*INDEX(K:K,ROW())*INDEX(H:H,ROW())/BC2904/100000,"")</f>
        <v>0.51264696678612154</v>
      </c>
      <c r="CI2904">
        <f t="shared" si="365"/>
        <v>83.486165737157435</v>
      </c>
      <c r="CJ2904">
        <v>1</v>
      </c>
      <c r="CK2904">
        <f t="shared" si="366"/>
        <v>0</v>
      </c>
      <c r="CL2904" cm="1">
        <f t="array" ref="CL2904">IF(INDEX(AS:AS,ROW()-2)=0,CL2903,INDEX(AS:AS,ROW()-2))</f>
        <v>42.63</v>
      </c>
      <c r="CM2904" t="str">
        <f t="shared" si="367"/>
        <v>CIV</v>
      </c>
    </row>
    <row r="2905" spans="1:91" x14ac:dyDescent="0.3">
      <c r="A2905" s="1">
        <v>2900</v>
      </c>
      <c r="B2905" t="s">
        <v>252</v>
      </c>
      <c r="C2905">
        <v>5</v>
      </c>
      <c r="D2905">
        <v>1</v>
      </c>
      <c r="E2905">
        <v>18</v>
      </c>
      <c r="F2905" t="s">
        <v>123</v>
      </c>
      <c r="G2905" t="s">
        <v>128</v>
      </c>
      <c r="H2905">
        <v>46.21</v>
      </c>
      <c r="I2905">
        <v>0.89</v>
      </c>
      <c r="J2905">
        <v>44.1</v>
      </c>
      <c r="K2905">
        <v>1570</v>
      </c>
      <c r="L2905">
        <v>44.41</v>
      </c>
      <c r="M2905">
        <v>0.89</v>
      </c>
      <c r="N2905">
        <v>44.1</v>
      </c>
      <c r="O2905">
        <v>1570</v>
      </c>
      <c r="P2905">
        <v>1.32</v>
      </c>
      <c r="Q2905">
        <v>50.19</v>
      </c>
      <c r="R2905">
        <v>30.11</v>
      </c>
      <c r="S2905">
        <v>1.7</v>
      </c>
      <c r="T2905">
        <v>7.41</v>
      </c>
      <c r="U2905">
        <v>0</v>
      </c>
      <c r="V2905">
        <v>0</v>
      </c>
      <c r="W2905">
        <v>0</v>
      </c>
      <c r="X2905">
        <v>0</v>
      </c>
      <c r="Y2905">
        <v>2</v>
      </c>
      <c r="Z2905">
        <v>7.5</v>
      </c>
      <c r="AA2905">
        <v>19.5</v>
      </c>
      <c r="AB2905">
        <v>63.9</v>
      </c>
      <c r="AC2905">
        <v>1680</v>
      </c>
      <c r="AD2905">
        <v>37.86</v>
      </c>
      <c r="AE2905">
        <v>32.409999999999997</v>
      </c>
      <c r="AF2905">
        <v>12.19</v>
      </c>
      <c r="AG2905">
        <v>1572</v>
      </c>
      <c r="AI2905">
        <v>44.21</v>
      </c>
      <c r="AJ2905">
        <v>40.89</v>
      </c>
      <c r="AK2905">
        <v>0</v>
      </c>
      <c r="AL2905">
        <v>47.32</v>
      </c>
      <c r="AM2905">
        <v>6.32</v>
      </c>
      <c r="AN2905">
        <v>47.81</v>
      </c>
      <c r="AO2905">
        <v>45.02</v>
      </c>
      <c r="AP2905">
        <v>3.72</v>
      </c>
      <c r="AQ2905">
        <v>0</v>
      </c>
      <c r="AR2905">
        <v>0</v>
      </c>
      <c r="AS2905">
        <v>41.52</v>
      </c>
      <c r="AT2905">
        <v>0</v>
      </c>
      <c r="AU2905">
        <v>0</v>
      </c>
      <c r="AV2905">
        <v>5.0999999999999996</v>
      </c>
      <c r="AW2905">
        <v>62.4</v>
      </c>
      <c r="AX2905">
        <v>92.1</v>
      </c>
      <c r="AY2905">
        <v>100</v>
      </c>
      <c r="AZ2905">
        <v>100</v>
      </c>
      <c r="BA2905">
        <v>85.2</v>
      </c>
      <c r="BB2905">
        <v>93.5</v>
      </c>
      <c r="BC2905">
        <v>8.3226531433728326</v>
      </c>
      <c r="BD2905">
        <v>41.415065156941047</v>
      </c>
      <c r="BE2905">
        <v>0</v>
      </c>
      <c r="BF2905">
        <v>48.880138846326453</v>
      </c>
      <c r="BG2905">
        <v>1.0411621473846E-3</v>
      </c>
      <c r="BH2905">
        <v>151.70699176153639</v>
      </c>
      <c r="BI2905">
        <v>3.3182704546329999E-4</v>
      </c>
      <c r="BJ2905">
        <v>2.5220390792820001E-4</v>
      </c>
      <c r="BK2905">
        <v>832.52167942731523</v>
      </c>
      <c r="BL2905">
        <v>4.5660121442020092</v>
      </c>
      <c r="BM2905">
        <v>195.3071558747306</v>
      </c>
      <c r="BN2905">
        <v>105.7145249785213</v>
      </c>
      <c r="BO2905">
        <v>103.361003013695</v>
      </c>
      <c r="BP2905">
        <v>104.95440998678291</v>
      </c>
      <c r="BQ2905">
        <v>33.187877279957078</v>
      </c>
      <c r="BR2905">
        <v>58.568157337316613</v>
      </c>
      <c r="BS2905">
        <v>96.706558806967834</v>
      </c>
      <c r="BT2905">
        <v>0</v>
      </c>
      <c r="BU2905">
        <v>126.9036215020118</v>
      </c>
      <c r="BV2905">
        <v>874.22903460139992</v>
      </c>
      <c r="BW2905">
        <v>123.7296388132458</v>
      </c>
      <c r="BX2905">
        <v>10.823871092797001</v>
      </c>
      <c r="BY2905">
        <v>0.38883412557105268</v>
      </c>
      <c r="BZ2905">
        <v>28.818338254953961</v>
      </c>
      <c r="CA2905">
        <f t="shared" si="360"/>
        <v>41.415065156941047</v>
      </c>
      <c r="CB2905" cm="1">
        <f t="array" ref="CB2905">IF(ISBLANK(INDEX(AC:AC,ROW())), "", INDEX(AC:AC,ROW())*(BI2905+BJ2905)/1000)</f>
        <v>9.8117200169772008E-4</v>
      </c>
      <c r="CC2905">
        <f t="shared" si="361"/>
        <v>151.70803292368376</v>
      </c>
      <c r="CD2905">
        <f t="shared" si="362"/>
        <v>5.4876572016862983</v>
      </c>
      <c r="CE2905" t="str">
        <f t="shared" si="363"/>
        <v/>
      </c>
      <c r="CF2905" cm="1">
        <f t="array" ref="CF2905">IFERROR(IF((BD2905+BE2905)*INDEX(H:H,ROW())*INDEX(K:K,ROW())/(BF2905*30*1000)&lt;0.5,"",(BD2905+BE2905)*INDEX(H:H,ROW())*INDEX(K:K,ROW())/(BF2905*30*1000)),"")</f>
        <v>2.0489921015860193</v>
      </c>
      <c r="CG2905">
        <f t="shared" si="364"/>
        <v>5.8731438165543111</v>
      </c>
      <c r="CH2905" cm="1">
        <f t="array" ref="CH2905">IFERROR((BD2905+BE2905)*INDEX(K:K,ROW())*INDEX(H:H,ROW())/BC2905/100000,"")</f>
        <v>3.6102075874795658</v>
      </c>
      <c r="CI2905">
        <f t="shared" si="365"/>
        <v>78.042871496533138</v>
      </c>
      <c r="CJ2905">
        <v>1</v>
      </c>
      <c r="CK2905">
        <f t="shared" si="366"/>
        <v>0</v>
      </c>
      <c r="CL2905" cm="1">
        <f t="array" ref="CL2905">IF(INDEX(AS:AS,ROW()-2)=0,CL2904,INDEX(AS:AS,ROW()-2))</f>
        <v>42.51</v>
      </c>
      <c r="CM2905" t="str">
        <f t="shared" si="367"/>
        <v>CIV</v>
      </c>
    </row>
    <row r="2906" spans="1:91" x14ac:dyDescent="0.3">
      <c r="A2906" s="1">
        <v>2901</v>
      </c>
      <c r="B2906" t="s">
        <v>252</v>
      </c>
      <c r="C2906">
        <v>5</v>
      </c>
      <c r="D2906">
        <v>1</v>
      </c>
      <c r="E2906">
        <v>18</v>
      </c>
      <c r="F2906" t="s">
        <v>123</v>
      </c>
      <c r="G2906" t="s">
        <v>129</v>
      </c>
      <c r="H2906">
        <v>46.12</v>
      </c>
      <c r="I2906">
        <v>0.85</v>
      </c>
      <c r="J2906">
        <v>46.06</v>
      </c>
      <c r="K2906">
        <v>1570</v>
      </c>
      <c r="L2906">
        <v>44.41</v>
      </c>
      <c r="M2906">
        <v>0.89</v>
      </c>
      <c r="N2906">
        <v>44.1</v>
      </c>
      <c r="O2906">
        <v>1570</v>
      </c>
      <c r="P2906">
        <v>1.32</v>
      </c>
      <c r="Q2906">
        <v>50.19</v>
      </c>
      <c r="R2906">
        <v>30.11</v>
      </c>
      <c r="S2906">
        <v>1.7</v>
      </c>
      <c r="T2906">
        <v>7.41</v>
      </c>
      <c r="U2906">
        <v>0</v>
      </c>
      <c r="V2906">
        <v>0</v>
      </c>
      <c r="W2906">
        <v>0</v>
      </c>
      <c r="X2906">
        <v>0</v>
      </c>
      <c r="Y2906">
        <v>2</v>
      </c>
      <c r="Z2906">
        <v>7.5</v>
      </c>
      <c r="AA2906">
        <v>19.5</v>
      </c>
      <c r="AB2906">
        <v>63.9</v>
      </c>
      <c r="AC2906">
        <v>1678</v>
      </c>
      <c r="AD2906">
        <v>37.86</v>
      </c>
      <c r="AE2906">
        <v>32.67</v>
      </c>
      <c r="AF2906">
        <v>12.08</v>
      </c>
      <c r="AG2906">
        <v>1572</v>
      </c>
      <c r="AI2906">
        <v>44.21</v>
      </c>
      <c r="AJ2906">
        <v>40.89</v>
      </c>
      <c r="AK2906">
        <v>0</v>
      </c>
      <c r="AL2906">
        <v>47.32</v>
      </c>
      <c r="AM2906">
        <v>6.32</v>
      </c>
      <c r="AN2906">
        <v>47.81</v>
      </c>
      <c r="AO2906">
        <v>45.02</v>
      </c>
      <c r="AP2906">
        <v>3.72</v>
      </c>
      <c r="AQ2906">
        <v>0</v>
      </c>
      <c r="AR2906">
        <v>0</v>
      </c>
      <c r="AS2906">
        <v>41.52</v>
      </c>
      <c r="AT2906">
        <v>0</v>
      </c>
      <c r="AU2906">
        <v>0</v>
      </c>
      <c r="AV2906">
        <v>5.0999999999999996</v>
      </c>
      <c r="AW2906">
        <v>62.4</v>
      </c>
      <c r="AX2906">
        <v>92.1</v>
      </c>
      <c r="AY2906">
        <v>100</v>
      </c>
      <c r="AZ2906">
        <v>100</v>
      </c>
      <c r="BA2906">
        <v>85.2</v>
      </c>
      <c r="BB2906">
        <v>93.5</v>
      </c>
      <c r="BC2906">
        <v>42.139143786346217</v>
      </c>
      <c r="BD2906">
        <v>50.257607960723647</v>
      </c>
      <c r="BE2906">
        <v>0</v>
      </c>
      <c r="BF2906">
        <v>52.103588421349407</v>
      </c>
      <c r="BG2906">
        <v>1.0411621473846E-3</v>
      </c>
      <c r="BH2906">
        <v>153.17110450890939</v>
      </c>
      <c r="BI2906">
        <v>3.3182704546329999E-4</v>
      </c>
      <c r="BJ2906">
        <v>2.5220390792820001E-4</v>
      </c>
      <c r="BK2906">
        <v>787.01883776596117</v>
      </c>
      <c r="BL2906">
        <v>4.2679643234097604</v>
      </c>
      <c r="BM2906">
        <v>194.35182411370019</v>
      </c>
      <c r="BN2906">
        <v>107.07220607269019</v>
      </c>
      <c r="BO2906">
        <v>104.38230765231209</v>
      </c>
      <c r="BP2906">
        <v>107.55632853638021</v>
      </c>
      <c r="BQ2906">
        <v>38.56520367741259</v>
      </c>
      <c r="BR2906">
        <v>54.283819591558817</v>
      </c>
      <c r="BS2906">
        <v>95.649753386089543</v>
      </c>
      <c r="BT2906">
        <v>0</v>
      </c>
      <c r="BU2906">
        <v>125.21213986027691</v>
      </c>
      <c r="BV2906">
        <v>871.24428018458036</v>
      </c>
      <c r="BW2906">
        <v>123.7299928557443</v>
      </c>
      <c r="BX2906">
        <v>10.40341975646262</v>
      </c>
      <c r="BY2906">
        <v>1.2199100550823381</v>
      </c>
      <c r="BZ2906">
        <v>0.38326618855613998</v>
      </c>
      <c r="CA2906">
        <f t="shared" si="360"/>
        <v>50.257607960723647</v>
      </c>
      <c r="CB2906" cm="1">
        <f t="array" ref="CB2906">IF(ISBLANK(INDEX(AC:AC,ROW())), "", INDEX(AC:AC,ROW())*(BI2906+BJ2906)/1000)</f>
        <v>9.8000393979093704E-4</v>
      </c>
      <c r="CC2906">
        <f t="shared" si="361"/>
        <v>153.17214567105677</v>
      </c>
      <c r="CD2906">
        <f t="shared" si="362"/>
        <v>5.1381328786508949</v>
      </c>
      <c r="CE2906" t="str">
        <f t="shared" si="363"/>
        <v/>
      </c>
      <c r="CF2906" cm="1">
        <f t="array" ref="CF2906">IFERROR(IF((BD2906+BE2906)*INDEX(H:H,ROW())*INDEX(K:K,ROW())/(BF2906*30*1000)&lt;0.5,"",(BD2906+BE2906)*INDEX(H:H,ROW())*INDEX(K:K,ROW())/(BF2906*30*1000)),"")</f>
        <v>2.3281013141455436</v>
      </c>
      <c r="CG2906">
        <f t="shared" si="364"/>
        <v>1.236465284760528</v>
      </c>
      <c r="CH2906" cm="1">
        <f t="array" ref="CH2906">IFERROR((BD2906+BE2906)*INDEX(K:K,ROW())*INDEX(H:H,ROW())/BC2906/100000,"")</f>
        <v>0.86358493630389854</v>
      </c>
      <c r="CI2906">
        <f t="shared" si="365"/>
        <v>94.521376110734082</v>
      </c>
      <c r="CJ2906">
        <v>1</v>
      </c>
      <c r="CK2906">
        <f t="shared" si="366"/>
        <v>0</v>
      </c>
      <c r="CL2906" cm="1">
        <f t="array" ref="CL2906">IF(INDEX(AS:AS,ROW()-2)=0,CL2905,INDEX(AS:AS,ROW()-2))</f>
        <v>42.19</v>
      </c>
      <c r="CM2906" t="str">
        <f t="shared" si="367"/>
        <v>CIV</v>
      </c>
    </row>
    <row r="2907" spans="1:91" x14ac:dyDescent="0.3">
      <c r="A2907" s="1">
        <v>2902</v>
      </c>
      <c r="B2907" t="s">
        <v>252</v>
      </c>
      <c r="C2907">
        <v>5</v>
      </c>
      <c r="D2907">
        <v>1</v>
      </c>
      <c r="E2907">
        <v>18</v>
      </c>
      <c r="F2907" t="s">
        <v>123</v>
      </c>
      <c r="G2907" t="s">
        <v>130</v>
      </c>
      <c r="H2907">
        <v>46.21</v>
      </c>
      <c r="I2907">
        <v>0.89</v>
      </c>
      <c r="J2907">
        <v>44.1</v>
      </c>
      <c r="K2907">
        <v>1570</v>
      </c>
      <c r="L2907">
        <v>44.41</v>
      </c>
      <c r="M2907">
        <v>0.89</v>
      </c>
      <c r="N2907">
        <v>44.1</v>
      </c>
      <c r="O2907">
        <v>1570</v>
      </c>
      <c r="P2907">
        <v>1.32</v>
      </c>
      <c r="Q2907">
        <v>50.19</v>
      </c>
      <c r="R2907">
        <v>30.11</v>
      </c>
      <c r="S2907">
        <v>1.7</v>
      </c>
      <c r="T2907">
        <v>7.41</v>
      </c>
      <c r="U2907">
        <v>0</v>
      </c>
      <c r="V2907">
        <v>0</v>
      </c>
      <c r="W2907">
        <v>0</v>
      </c>
      <c r="X2907">
        <v>0</v>
      </c>
      <c r="Y2907">
        <v>2</v>
      </c>
      <c r="Z2907">
        <v>7.5</v>
      </c>
      <c r="AA2907">
        <v>19.5</v>
      </c>
      <c r="AB2907">
        <v>63.9</v>
      </c>
      <c r="AC2907">
        <v>1681</v>
      </c>
      <c r="AD2907">
        <v>37.86</v>
      </c>
      <c r="AE2907">
        <v>32.409999999999997</v>
      </c>
      <c r="AF2907">
        <v>11.9</v>
      </c>
      <c r="AG2907">
        <v>1572</v>
      </c>
      <c r="AI2907">
        <v>44.21</v>
      </c>
      <c r="AJ2907">
        <v>41.46</v>
      </c>
      <c r="AK2907">
        <v>4.8600000000000003</v>
      </c>
      <c r="AL2907">
        <v>47.32</v>
      </c>
      <c r="AM2907">
        <v>6.27</v>
      </c>
      <c r="AN2907">
        <v>47.94</v>
      </c>
      <c r="AO2907">
        <v>45.02</v>
      </c>
      <c r="AP2907">
        <v>3.21</v>
      </c>
      <c r="AQ2907">
        <v>0</v>
      </c>
      <c r="AR2907">
        <v>4.5599999999999996</v>
      </c>
      <c r="AS2907">
        <v>42.04</v>
      </c>
      <c r="AT2907">
        <v>0</v>
      </c>
      <c r="AU2907">
        <v>0</v>
      </c>
      <c r="AV2907">
        <v>9.1</v>
      </c>
      <c r="AW2907">
        <v>46.3</v>
      </c>
      <c r="AX2907">
        <v>78.8</v>
      </c>
      <c r="AY2907">
        <v>96.9</v>
      </c>
      <c r="AZ2907">
        <v>100</v>
      </c>
      <c r="BA2907">
        <v>69.7</v>
      </c>
      <c r="BB2907">
        <v>87.800000000000011</v>
      </c>
      <c r="BC2907">
        <v>135.65913852805809</v>
      </c>
      <c r="BD2907">
        <v>51.134501222327842</v>
      </c>
      <c r="BE2907">
        <v>0</v>
      </c>
      <c r="BF2907">
        <v>51.974269290463759</v>
      </c>
      <c r="BG2907">
        <v>1.0411621473846E-3</v>
      </c>
      <c r="BH2907">
        <v>145.22763168715551</v>
      </c>
      <c r="BI2907">
        <v>3.3182704546329999E-4</v>
      </c>
      <c r="BJ2907">
        <v>2.5220390792820001E-4</v>
      </c>
      <c r="BK2907">
        <v>705.21344319188449</v>
      </c>
      <c r="BL2907">
        <v>4.1288850053957171</v>
      </c>
      <c r="BM2907">
        <v>194.35650638669631</v>
      </c>
      <c r="BN2907">
        <v>107.62713078103189</v>
      </c>
      <c r="BO2907">
        <v>105.1525060523378</v>
      </c>
      <c r="BP2907">
        <v>107.1514864906991</v>
      </c>
      <c r="BQ2907">
        <v>41.801454453972212</v>
      </c>
      <c r="BR2907">
        <v>47.551495442126239</v>
      </c>
      <c r="BS2907">
        <v>94.161441568814155</v>
      </c>
      <c r="BT2907">
        <v>0</v>
      </c>
      <c r="BU2907">
        <v>124.0698800315425</v>
      </c>
      <c r="BV2907">
        <v>872.5763326401626</v>
      </c>
      <c r="BW2907">
        <v>123.73082659904389</v>
      </c>
      <c r="BX2907">
        <v>10.02450600982746</v>
      </c>
      <c r="BY2907">
        <v>0.38715341727296149</v>
      </c>
      <c r="BZ2907">
        <v>0.38326618855613998</v>
      </c>
      <c r="CA2907">
        <f t="shared" si="360"/>
        <v>51.134501222327842</v>
      </c>
      <c r="CB2907" cm="1">
        <f t="array" ref="CB2907">IF(ISBLANK(INDEX(AC:AC,ROW())), "", INDEX(AC:AC,ROW())*(BI2907+BJ2907)/1000)</f>
        <v>9.8175603265111149E-4</v>
      </c>
      <c r="CC2907">
        <f t="shared" si="361"/>
        <v>145.22867284930288</v>
      </c>
      <c r="CD2907">
        <f t="shared" si="362"/>
        <v>4.8558829971795729</v>
      </c>
      <c r="CE2907">
        <f t="shared" si="363"/>
        <v>5.1984219481537304</v>
      </c>
      <c r="CF2907" cm="1">
        <f t="array" ref="CF2907">IFERROR(IF((BD2907+BE2907)*INDEX(H:H,ROW())*INDEX(K:K,ROW())/(BF2907*30*1000)&lt;0.5,"",(BD2907+BE2907)*INDEX(H:H,ROW())*INDEX(K:K,ROW())/(BF2907*30*1000)),"")</f>
        <v>2.3792495619944458</v>
      </c>
      <c r="CG2907">
        <f t="shared" si="364"/>
        <v>0.38312398157912547</v>
      </c>
      <c r="CH2907" cm="1">
        <f t="array" ref="CH2907">IFERROR((BD2907+BE2907)*INDEX(K:K,ROW())*INDEX(H:H,ROW())/BC2907/100000,"")</f>
        <v>0.27346426960851072</v>
      </c>
      <c r="CI2907">
        <f t="shared" si="365"/>
        <v>96.358252554013475</v>
      </c>
      <c r="CJ2907">
        <v>1</v>
      </c>
      <c r="CK2907">
        <f t="shared" si="366"/>
        <v>0</v>
      </c>
      <c r="CL2907" cm="1">
        <f t="array" ref="CL2907">IF(INDEX(AS:AS,ROW()-2)=0,CL2906,INDEX(AS:AS,ROW()-2))</f>
        <v>41.52</v>
      </c>
      <c r="CM2907" t="str">
        <f t="shared" si="367"/>
        <v>CIV</v>
      </c>
    </row>
    <row r="2908" spans="1:91" x14ac:dyDescent="0.3">
      <c r="A2908" s="1">
        <v>2903</v>
      </c>
      <c r="B2908" t="s">
        <v>252</v>
      </c>
      <c r="C2908">
        <v>5</v>
      </c>
      <c r="D2908">
        <v>1</v>
      </c>
      <c r="E2908">
        <v>18</v>
      </c>
      <c r="F2908" t="s">
        <v>123</v>
      </c>
      <c r="G2908" t="s">
        <v>131</v>
      </c>
      <c r="H2908">
        <v>46.21</v>
      </c>
      <c r="I2908">
        <v>0.89</v>
      </c>
      <c r="J2908">
        <v>44.1</v>
      </c>
      <c r="K2908">
        <v>1570</v>
      </c>
      <c r="L2908">
        <v>44.41</v>
      </c>
      <c r="M2908">
        <v>0.89</v>
      </c>
      <c r="N2908">
        <v>44.1</v>
      </c>
      <c r="O2908">
        <v>1570</v>
      </c>
      <c r="P2908">
        <v>1.32</v>
      </c>
      <c r="Q2908">
        <v>50.19</v>
      </c>
      <c r="R2908">
        <v>30.11</v>
      </c>
      <c r="S2908">
        <v>1.7</v>
      </c>
      <c r="T2908">
        <v>7.41</v>
      </c>
      <c r="U2908">
        <v>0</v>
      </c>
      <c r="V2908">
        <v>0</v>
      </c>
      <c r="W2908">
        <v>0</v>
      </c>
      <c r="X2908">
        <v>0</v>
      </c>
      <c r="Y2908">
        <v>2</v>
      </c>
      <c r="Z2908">
        <v>7.5</v>
      </c>
      <c r="AA2908">
        <v>19.5</v>
      </c>
      <c r="AB2908">
        <v>63.9</v>
      </c>
      <c r="AC2908">
        <v>1684</v>
      </c>
      <c r="AD2908">
        <v>37.86</v>
      </c>
      <c r="AE2908">
        <v>32.409999999999997</v>
      </c>
      <c r="AF2908">
        <v>11.82</v>
      </c>
      <c r="AG2908">
        <v>1572</v>
      </c>
      <c r="AI2908">
        <v>44.21</v>
      </c>
      <c r="AJ2908">
        <v>40.89</v>
      </c>
      <c r="AK2908">
        <v>0</v>
      </c>
      <c r="AL2908">
        <v>47.32</v>
      </c>
      <c r="AM2908">
        <v>6.32</v>
      </c>
      <c r="AN2908">
        <v>47.81</v>
      </c>
      <c r="AO2908">
        <v>45.02</v>
      </c>
      <c r="AP2908">
        <v>3.1</v>
      </c>
      <c r="AQ2908">
        <v>4.18</v>
      </c>
      <c r="AR2908">
        <v>0</v>
      </c>
      <c r="AS2908">
        <v>41.52</v>
      </c>
      <c r="AT2908">
        <v>0</v>
      </c>
      <c r="AU2908">
        <v>0</v>
      </c>
      <c r="AV2908">
        <v>7.9</v>
      </c>
      <c r="AW2908">
        <v>50.1</v>
      </c>
      <c r="AX2908">
        <v>84.2</v>
      </c>
      <c r="AY2908">
        <v>98.3</v>
      </c>
      <c r="AZ2908">
        <v>100</v>
      </c>
      <c r="BA2908">
        <v>76.3</v>
      </c>
      <c r="BB2908">
        <v>90.399999999999991</v>
      </c>
      <c r="BC2908">
        <v>108.712840685462</v>
      </c>
      <c r="BD2908">
        <v>51.999063500131427</v>
      </c>
      <c r="BE2908">
        <v>0</v>
      </c>
      <c r="BF2908">
        <v>52.20231033107509</v>
      </c>
      <c r="BG2908">
        <v>1.0411621473846E-3</v>
      </c>
      <c r="BH2908">
        <v>133.46177272479119</v>
      </c>
      <c r="BI2908">
        <v>3.3182704546329999E-4</v>
      </c>
      <c r="BJ2908">
        <v>2.5220390792820001E-4</v>
      </c>
      <c r="BK2908">
        <v>578.36184236562246</v>
      </c>
      <c r="BL2908">
        <v>3.8494565979906832</v>
      </c>
      <c r="BM2908">
        <v>194.20111957713959</v>
      </c>
      <c r="BN2908">
        <v>107.110878658706</v>
      </c>
      <c r="BO2908">
        <v>105.1143070447098</v>
      </c>
      <c r="BP2908">
        <v>107.1973056868251</v>
      </c>
      <c r="BQ2908">
        <v>38.782510522178157</v>
      </c>
      <c r="BR2908">
        <v>50.579797074965363</v>
      </c>
      <c r="BS2908">
        <v>99.123816827728717</v>
      </c>
      <c r="BT2908">
        <v>0</v>
      </c>
      <c r="BU2908">
        <v>122.42972431156549</v>
      </c>
      <c r="BV2908">
        <v>872.47479383729433</v>
      </c>
      <c r="BW2908">
        <v>123.7309759236862</v>
      </c>
      <c r="BX2908">
        <v>9.4999349636640886</v>
      </c>
      <c r="BY2908">
        <v>0.38723227405849181</v>
      </c>
      <c r="BZ2908">
        <v>0.38326618855613998</v>
      </c>
      <c r="CA2908">
        <f t="shared" si="360"/>
        <v>51.999063500131427</v>
      </c>
      <c r="CB2908" cm="1">
        <f t="array" ref="CB2908">IF(ISBLANK(INDEX(AC:AC,ROW())), "", INDEX(AC:AC,ROW())*(BI2908+BJ2908)/1000)</f>
        <v>9.8350812551128595E-4</v>
      </c>
      <c r="CC2908">
        <f t="shared" si="361"/>
        <v>133.46281388693856</v>
      </c>
      <c r="CD2908">
        <f t="shared" si="362"/>
        <v>4.3335055325266465</v>
      </c>
      <c r="CE2908">
        <f t="shared" si="363"/>
        <v>5.3200876613922015</v>
      </c>
      <c r="CF2908" cm="1">
        <f t="array" ref="CF2908">IFERROR(IF((BD2908+BE2908)*INDEX(H:H,ROW())*INDEX(K:K,ROW())/(BF2908*30*1000)&lt;0.5,"",(BD2908+BE2908)*INDEX(H:H,ROW())*INDEX(K:K,ROW())/(BF2908*30*1000)),"")</f>
        <v>2.40890772412792</v>
      </c>
      <c r="CG2908">
        <f t="shared" si="364"/>
        <v>0.48018532127323965</v>
      </c>
      <c r="CH2908" cm="1">
        <f t="array" ref="CH2908">IFERROR((BD2908+BE2908)*INDEX(K:K,ROW())*INDEX(H:H,ROW())/BC2908/100000,"")</f>
        <v>0.34701663882838613</v>
      </c>
      <c r="CI2908">
        <f t="shared" si="365"/>
        <v>97.987440447155436</v>
      </c>
      <c r="CJ2908">
        <v>1</v>
      </c>
      <c r="CK2908">
        <f t="shared" si="366"/>
        <v>0</v>
      </c>
      <c r="CL2908" cm="1">
        <f t="array" ref="CL2908">IF(INDEX(AS:AS,ROW()-2)=0,CL2907,INDEX(AS:AS,ROW()-2))</f>
        <v>41.52</v>
      </c>
      <c r="CM2908" t="str">
        <f t="shared" si="367"/>
        <v>CIV</v>
      </c>
    </row>
    <row r="2909" spans="1:91" x14ac:dyDescent="0.3">
      <c r="A2909" s="1">
        <v>2904</v>
      </c>
      <c r="B2909" t="s">
        <v>253</v>
      </c>
      <c r="C2909">
        <v>5</v>
      </c>
      <c r="D2909">
        <v>2</v>
      </c>
      <c r="E2909">
        <v>18</v>
      </c>
      <c r="F2909" t="s">
        <v>105</v>
      </c>
      <c r="G2909" t="s">
        <v>106</v>
      </c>
      <c r="H2909">
        <v>46.21</v>
      </c>
      <c r="I2909">
        <v>0.89</v>
      </c>
      <c r="J2909">
        <v>44.1</v>
      </c>
      <c r="K2909">
        <v>1570</v>
      </c>
      <c r="L2909">
        <v>44.41</v>
      </c>
      <c r="M2909">
        <v>0.89</v>
      </c>
      <c r="N2909">
        <v>44.1</v>
      </c>
      <c r="O2909">
        <v>1570</v>
      </c>
      <c r="P2909">
        <v>1.32</v>
      </c>
      <c r="Q2909">
        <v>50.19</v>
      </c>
      <c r="R2909">
        <v>30.11</v>
      </c>
      <c r="S2909">
        <v>1.7</v>
      </c>
      <c r="T2909">
        <v>7.41</v>
      </c>
      <c r="U2909">
        <v>0</v>
      </c>
      <c r="V2909">
        <v>0</v>
      </c>
      <c r="W2909">
        <v>0</v>
      </c>
      <c r="X2909">
        <v>0</v>
      </c>
      <c r="Y2909">
        <v>2</v>
      </c>
      <c r="Z2909">
        <v>7.5</v>
      </c>
      <c r="AA2909">
        <v>19.5</v>
      </c>
      <c r="AB2909">
        <v>63.9</v>
      </c>
      <c r="AC2909">
        <v>1688</v>
      </c>
      <c r="AD2909">
        <v>37.86</v>
      </c>
      <c r="AE2909">
        <v>32.409999999999997</v>
      </c>
      <c r="AF2909">
        <v>11.76</v>
      </c>
      <c r="AG2909">
        <v>1572</v>
      </c>
      <c r="AI2909">
        <v>44.21</v>
      </c>
      <c r="AJ2909">
        <v>40.89</v>
      </c>
      <c r="AK2909">
        <v>0</v>
      </c>
      <c r="AL2909">
        <v>47.32</v>
      </c>
      <c r="AM2909">
        <v>6.32</v>
      </c>
      <c r="AN2909">
        <v>47.81</v>
      </c>
      <c r="AO2909">
        <v>45.02</v>
      </c>
      <c r="AP2909">
        <v>3.72</v>
      </c>
      <c r="AQ2909">
        <v>0</v>
      </c>
      <c r="AR2909">
        <v>0</v>
      </c>
      <c r="AS2909">
        <v>41.52</v>
      </c>
      <c r="AT2909">
        <v>0</v>
      </c>
      <c r="AU2909">
        <v>0</v>
      </c>
      <c r="AV2909">
        <v>5.0999999999999996</v>
      </c>
      <c r="AW2909">
        <v>62.4</v>
      </c>
      <c r="AX2909">
        <v>92.1</v>
      </c>
      <c r="AY2909">
        <v>100</v>
      </c>
      <c r="AZ2909">
        <v>100</v>
      </c>
      <c r="BA2909">
        <v>85.2</v>
      </c>
      <c r="BB2909">
        <v>93.5</v>
      </c>
      <c r="BC2909">
        <v>113.0231163120945</v>
      </c>
      <c r="BD2909">
        <v>51.648232298189733</v>
      </c>
      <c r="BE2909">
        <v>0</v>
      </c>
      <c r="BF2909">
        <v>51.677121709815466</v>
      </c>
      <c r="BG2909">
        <v>1.0411621473846E-3</v>
      </c>
      <c r="BH2909">
        <v>144.5312670519923</v>
      </c>
      <c r="BI2909">
        <v>3.3182704546329999E-4</v>
      </c>
      <c r="BJ2909">
        <v>2.5220390792820001E-4</v>
      </c>
      <c r="BK2909">
        <v>521.49261258573358</v>
      </c>
      <c r="BL2909">
        <v>3.6808823932664119</v>
      </c>
      <c r="BM2909">
        <v>194.39115150762021</v>
      </c>
      <c r="BN2909">
        <v>107.21395654358859</v>
      </c>
      <c r="BO2909">
        <v>105.2189370389936</v>
      </c>
      <c r="BP2909">
        <v>107.8066050099348</v>
      </c>
      <c r="BQ2909">
        <v>37.440785425883057</v>
      </c>
      <c r="BR2909">
        <v>47.871645761938879</v>
      </c>
      <c r="BS2909">
        <v>102.41518790803281</v>
      </c>
      <c r="BT2909">
        <v>0</v>
      </c>
      <c r="BU2909">
        <v>121.35020521607311</v>
      </c>
      <c r="BV2909">
        <v>872.44995998462207</v>
      </c>
      <c r="BW2909">
        <v>123.7303801882636</v>
      </c>
      <c r="BX2909">
        <v>9.2020315257399687</v>
      </c>
      <c r="BY2909">
        <v>0.38762505427676652</v>
      </c>
      <c r="BZ2909">
        <v>0.38326618855613998</v>
      </c>
      <c r="CA2909">
        <f t="shared" si="360"/>
        <v>51.648232298189733</v>
      </c>
      <c r="CB2909" cm="1">
        <f t="array" ref="CB2909">IF(ISBLANK(INDEX(AC:AC,ROW())), "", INDEX(AC:AC,ROW())*(BI2909+BJ2909)/1000)</f>
        <v>9.8584424932485204E-4</v>
      </c>
      <c r="CC2909">
        <f t="shared" si="361"/>
        <v>144.53230821413968</v>
      </c>
      <c r="CD2909">
        <f t="shared" si="362"/>
        <v>3.6081386855946973</v>
      </c>
      <c r="CE2909">
        <f t="shared" si="363"/>
        <v>4.6140349833012797</v>
      </c>
      <c r="CF2909" cm="1">
        <f t="array" ref="CF2909">IFERROR(IF((BD2909+BE2909)*INDEX(H:H,ROW())*INDEX(K:K,ROW())/(BF2909*30*1000)&lt;0.5,"",(BD2909+BE2909)*INDEX(H:H,ROW())*INDEX(K:K,ROW())/(BF2909*30*1000)),"")</f>
        <v>2.4169714016484942</v>
      </c>
      <c r="CG2909">
        <f t="shared" si="364"/>
        <v>0.45722612679620078</v>
      </c>
      <c r="CH2909" cm="1">
        <f t="array" ref="CH2909">IFERROR((BD2909+BE2909)*INDEX(K:K,ROW())*INDEX(H:H,ROW())/BC2909/100000,"")</f>
        <v>0.33153074176587766</v>
      </c>
      <c r="CI2909">
        <f t="shared" si="365"/>
        <v>97.326331396466898</v>
      </c>
      <c r="CJ2909">
        <v>1</v>
      </c>
      <c r="CK2909">
        <f t="shared" si="366"/>
        <v>0</v>
      </c>
      <c r="CL2909" cm="1">
        <f t="array" ref="CL2909">IF(INDEX(AS:AS,ROW()-2)=0,CL2908,INDEX(AS:AS,ROW()-2))</f>
        <v>42.04</v>
      </c>
      <c r="CM2909" t="str">
        <f t="shared" si="367"/>
        <v>CIV</v>
      </c>
    </row>
    <row r="2910" spans="1:91" x14ac:dyDescent="0.3">
      <c r="A2910" s="1">
        <v>2905</v>
      </c>
      <c r="B2910" t="s">
        <v>253</v>
      </c>
      <c r="C2910">
        <v>5</v>
      </c>
      <c r="D2910">
        <v>2</v>
      </c>
      <c r="E2910">
        <v>18</v>
      </c>
      <c r="F2910" t="s">
        <v>105</v>
      </c>
      <c r="G2910" t="s">
        <v>107</v>
      </c>
      <c r="H2910">
        <v>46.32</v>
      </c>
      <c r="I2910">
        <v>0.9</v>
      </c>
      <c r="J2910">
        <v>46.06</v>
      </c>
      <c r="K2910">
        <v>1571</v>
      </c>
      <c r="L2910">
        <v>46.45</v>
      </c>
      <c r="M2910">
        <v>0.87</v>
      </c>
      <c r="N2910">
        <v>46.06</v>
      </c>
      <c r="O2910">
        <v>1573</v>
      </c>
      <c r="P2910">
        <v>1.43</v>
      </c>
      <c r="Q2910">
        <v>50.37</v>
      </c>
      <c r="R2910">
        <v>30.26</v>
      </c>
      <c r="S2910">
        <v>1.664573694646398</v>
      </c>
      <c r="T2910">
        <v>7.32</v>
      </c>
      <c r="U2910">
        <v>0</v>
      </c>
      <c r="V2910">
        <v>0</v>
      </c>
      <c r="W2910">
        <v>0</v>
      </c>
      <c r="X2910">
        <v>0</v>
      </c>
      <c r="Y2910">
        <v>1.66</v>
      </c>
      <c r="Z2910">
        <v>7.5</v>
      </c>
      <c r="AA2910">
        <v>18.760000000000002</v>
      </c>
      <c r="AB2910">
        <v>63.9</v>
      </c>
      <c r="AC2910">
        <v>1694</v>
      </c>
      <c r="AD2910">
        <v>37.94</v>
      </c>
      <c r="AE2910">
        <v>32.81</v>
      </c>
      <c r="AF2910">
        <v>12.17</v>
      </c>
      <c r="AG2910">
        <v>1572</v>
      </c>
      <c r="AI2910">
        <v>44.82</v>
      </c>
      <c r="AJ2910">
        <v>41.38</v>
      </c>
      <c r="AK2910">
        <v>5.48</v>
      </c>
      <c r="AL2910">
        <v>47.62</v>
      </c>
      <c r="AM2910">
        <v>6.48</v>
      </c>
      <c r="AN2910">
        <v>48.19</v>
      </c>
      <c r="AO2910">
        <v>45.39</v>
      </c>
      <c r="AP2910">
        <v>3.3</v>
      </c>
      <c r="AQ2910">
        <v>4.8899999999999997</v>
      </c>
      <c r="AR2910">
        <v>0</v>
      </c>
      <c r="AS2910">
        <v>41.96</v>
      </c>
      <c r="AT2910">
        <v>0</v>
      </c>
      <c r="AU2910">
        <v>0</v>
      </c>
      <c r="AV2910">
        <v>2.1</v>
      </c>
      <c r="AW2910">
        <v>40.1</v>
      </c>
      <c r="AX2910">
        <v>81.900000000000006</v>
      </c>
      <c r="AY2910">
        <v>97.8</v>
      </c>
      <c r="AZ2910">
        <v>99.1</v>
      </c>
      <c r="BA2910">
        <v>79.800000000000011</v>
      </c>
      <c r="BB2910">
        <v>95.7</v>
      </c>
      <c r="BC2910">
        <v>78.509662463761572</v>
      </c>
      <c r="BD2910">
        <v>6.5113162019129254</v>
      </c>
      <c r="BE2910">
        <v>0</v>
      </c>
      <c r="BF2910">
        <v>11.06352935431366</v>
      </c>
      <c r="BG2910">
        <v>1.0411621473846E-3</v>
      </c>
      <c r="BH2910">
        <v>91.608801225935537</v>
      </c>
      <c r="BI2910">
        <v>3.3182704546329999E-4</v>
      </c>
      <c r="BJ2910">
        <v>2.5220390792820001E-4</v>
      </c>
      <c r="BK2910">
        <v>410.86030776645742</v>
      </c>
      <c r="BL2910">
        <v>4.4026480509622274</v>
      </c>
      <c r="BM2910">
        <v>194.01840453094121</v>
      </c>
      <c r="BN2910">
        <v>106.8059173063306</v>
      </c>
      <c r="BO2910">
        <v>104.49877838681179</v>
      </c>
      <c r="BP2910">
        <v>108.0048789162702</v>
      </c>
      <c r="BQ2910">
        <v>5.1831048774452393</v>
      </c>
      <c r="BR2910">
        <v>18.901062697582979</v>
      </c>
      <c r="BS2910">
        <v>101.4143587378456</v>
      </c>
      <c r="BT2910">
        <v>0</v>
      </c>
      <c r="BU2910">
        <v>123.5127933303462</v>
      </c>
      <c r="BV2910">
        <v>839.37026628971932</v>
      </c>
      <c r="BW2910">
        <v>123.72995735306981</v>
      </c>
      <c r="BX2910">
        <v>7.7206660398178251</v>
      </c>
      <c r="BY2910">
        <v>13.347764964673869</v>
      </c>
      <c r="BZ2910">
        <v>0.38326618855613998</v>
      </c>
      <c r="CA2910">
        <f t="shared" si="360"/>
        <v>6.5113162019129254</v>
      </c>
      <c r="CB2910" cm="1">
        <f t="array" ref="CB2910">IF(ISBLANK(INDEX(AC:AC,ROW())), "", INDEX(AC:AC,ROW())*(BI2910+BJ2910)/1000)</f>
        <v>9.8934843504520096E-4</v>
      </c>
      <c r="CC2910">
        <f t="shared" si="361"/>
        <v>91.609842388082924</v>
      </c>
      <c r="CD2910">
        <f t="shared" si="362"/>
        <v>4.4848926387838022</v>
      </c>
      <c r="CE2910">
        <f t="shared" si="363"/>
        <v>5.2332451175178853</v>
      </c>
      <c r="CF2910" cm="1">
        <f t="array" ref="CF2910">IFERROR(IF((BD2910+BE2910)*INDEX(H:H,ROW())*INDEX(K:K,ROW())/(BF2910*30*1000)&lt;0.5,"",(BD2910+BE2910)*INDEX(H:H,ROW())*INDEX(K:K,ROW())/(BF2910*30*1000)),"")</f>
        <v>1.4275738189089515</v>
      </c>
      <c r="CG2910">
        <f t="shared" si="364"/>
        <v>0.14091933409369012</v>
      </c>
      <c r="CH2910" cm="1">
        <f t="array" ref="CH2910">IFERROR((BD2910+BE2910)*INDEX(K:K,ROW())*INDEX(H:H,ROW())/BC2910/100000,"")</f>
        <v>6.0351825579070692E-2</v>
      </c>
      <c r="CI2910">
        <f t="shared" si="365"/>
        <v>12.307016766973122</v>
      </c>
      <c r="CJ2910">
        <v>0</v>
      </c>
      <c r="CK2910">
        <f t="shared" si="366"/>
        <v>0</v>
      </c>
      <c r="CL2910" cm="1">
        <f t="array" ref="CL2910">IF(INDEX(AS:AS,ROW()-2)=0,CL2909,INDEX(AS:AS,ROW()-2))</f>
        <v>41.52</v>
      </c>
      <c r="CM2910" t="str">
        <f t="shared" si="367"/>
        <v>CIV</v>
      </c>
    </row>
    <row r="2911" spans="1:91" x14ac:dyDescent="0.3">
      <c r="A2911" s="1">
        <v>2906</v>
      </c>
      <c r="B2911" t="s">
        <v>253</v>
      </c>
      <c r="C2911">
        <v>5</v>
      </c>
      <c r="D2911">
        <v>2</v>
      </c>
      <c r="E2911">
        <v>18</v>
      </c>
      <c r="F2911" t="s">
        <v>105</v>
      </c>
      <c r="G2911" t="s">
        <v>108</v>
      </c>
      <c r="H2911">
        <v>46.21</v>
      </c>
      <c r="I2911">
        <v>0.89</v>
      </c>
      <c r="J2911">
        <v>44.1</v>
      </c>
      <c r="K2911">
        <v>1570</v>
      </c>
      <c r="L2911">
        <v>44.41</v>
      </c>
      <c r="M2911">
        <v>0.89</v>
      </c>
      <c r="N2911">
        <v>44.1</v>
      </c>
      <c r="O2911">
        <v>1570</v>
      </c>
      <c r="P2911">
        <v>1.32</v>
      </c>
      <c r="Q2911">
        <v>50.19</v>
      </c>
      <c r="R2911">
        <v>30.11</v>
      </c>
      <c r="S2911">
        <v>1.7</v>
      </c>
      <c r="T2911">
        <v>7.41</v>
      </c>
      <c r="U2911">
        <v>0</v>
      </c>
      <c r="V2911">
        <v>0</v>
      </c>
      <c r="W2911">
        <v>0</v>
      </c>
      <c r="X2911">
        <v>0</v>
      </c>
      <c r="Y2911">
        <v>2</v>
      </c>
      <c r="Z2911">
        <v>7.5</v>
      </c>
      <c r="AA2911">
        <v>19.5</v>
      </c>
      <c r="AB2911">
        <v>63.9</v>
      </c>
      <c r="AC2911">
        <v>1690</v>
      </c>
      <c r="AD2911">
        <v>37.86</v>
      </c>
      <c r="AE2911">
        <v>32.409999999999997</v>
      </c>
      <c r="AF2911">
        <v>12.32</v>
      </c>
      <c r="AG2911">
        <v>1572</v>
      </c>
      <c r="AI2911">
        <v>44.21</v>
      </c>
      <c r="AJ2911">
        <v>40.89</v>
      </c>
      <c r="AK2911">
        <v>0</v>
      </c>
      <c r="AL2911">
        <v>47.32</v>
      </c>
      <c r="AM2911">
        <v>6.32</v>
      </c>
      <c r="AN2911">
        <v>47.81</v>
      </c>
      <c r="AO2911">
        <v>45.02</v>
      </c>
      <c r="AP2911">
        <v>3.72</v>
      </c>
      <c r="AQ2911">
        <v>0</v>
      </c>
      <c r="AR2911">
        <v>0</v>
      </c>
      <c r="AS2911">
        <v>41.52</v>
      </c>
      <c r="AT2911">
        <v>0</v>
      </c>
      <c r="AU2911">
        <v>0</v>
      </c>
      <c r="AV2911">
        <v>5.0999999999999996</v>
      </c>
      <c r="AW2911">
        <v>62.4</v>
      </c>
      <c r="AX2911">
        <v>92.1</v>
      </c>
      <c r="AY2911">
        <v>100</v>
      </c>
      <c r="AZ2911">
        <v>100</v>
      </c>
      <c r="BA2911">
        <v>85.2</v>
      </c>
      <c r="BB2911">
        <v>93.5</v>
      </c>
      <c r="BC2911">
        <v>3.2347377618641428E-17</v>
      </c>
      <c r="BD2911">
        <v>3.4580477006327201E-2</v>
      </c>
      <c r="BE2911">
        <v>0</v>
      </c>
      <c r="BF2911">
        <v>5.0153238650397052</v>
      </c>
      <c r="BG2911">
        <v>1.0411621473846E-3</v>
      </c>
      <c r="BH2911">
        <v>2.138818144463079E-5</v>
      </c>
      <c r="BI2911">
        <v>3.3182704546329999E-4</v>
      </c>
      <c r="BJ2911">
        <v>2.5220390792820001E-4</v>
      </c>
      <c r="BK2911">
        <v>7.842867979296209E-17</v>
      </c>
      <c r="BL2911">
        <v>4.9825606881054352</v>
      </c>
      <c r="BM2911">
        <v>187.1934894861854</v>
      </c>
      <c r="BN2911">
        <v>109.7746964959989</v>
      </c>
      <c r="BO2911">
        <v>106.30625820379601</v>
      </c>
      <c r="BP2911">
        <v>106.5367983413642</v>
      </c>
      <c r="BQ2911">
        <v>42.081637534902747</v>
      </c>
      <c r="BR2911">
        <v>4.7958387536565103E-2</v>
      </c>
      <c r="BS2911">
        <v>85.209440372401005</v>
      </c>
      <c r="BT2911">
        <v>0</v>
      </c>
      <c r="BU2911">
        <v>124.33559233363709</v>
      </c>
      <c r="BV2911">
        <v>548.98874918222975</v>
      </c>
      <c r="BW2911">
        <v>18.459700373485578</v>
      </c>
      <c r="BX2911">
        <v>6.7728307462226347</v>
      </c>
      <c r="BY2911">
        <v>42.813522756388153</v>
      </c>
      <c r="BZ2911">
        <v>0.38326618855613998</v>
      </c>
      <c r="CA2911">
        <f t="shared" si="360"/>
        <v>3.4580477006327201E-2</v>
      </c>
      <c r="CB2911" cm="1">
        <f t="array" ref="CB2911">IF(ISBLANK(INDEX(AC:AC,ROW())), "", INDEX(AC:AC,ROW())*(BI2911+BJ2911)/1000)</f>
        <v>9.8701231123163508E-4</v>
      </c>
      <c r="CC2911">
        <f t="shared" si="361"/>
        <v>1.0625503288292308E-3</v>
      </c>
      <c r="CD2911">
        <f t="shared" si="362"/>
        <v>7.3811731703455959E-14</v>
      </c>
      <c r="CE2911">
        <f t="shared" si="363"/>
        <v>2.4245761346590435</v>
      </c>
      <c r="CF2911" t="str" cm="1">
        <f t="array" ref="CF2911">IFERROR(IF((BD2911+BE2911)*INDEX(H:H,ROW())*INDEX(K:K,ROW())/(BF2911*30*1000)&lt;0.5,"",(BD2911+BE2911)*INDEX(H:H,ROW())*INDEX(K:K,ROW())/(BF2911*30*1000)),"")</f>
        <v/>
      </c>
      <c r="CG2911" t="str">
        <f t="shared" si="364"/>
        <v/>
      </c>
      <c r="CH2911" cm="1">
        <f t="array" ref="CH2911">IFERROR((BD2911+BE2911)*INDEX(K:K,ROW())*INDEX(H:H,ROW())/BC2911/100000,"")</f>
        <v>775581644436036.63</v>
      </c>
      <c r="CI2911">
        <f t="shared" si="365"/>
        <v>6.5163720328985375E-2</v>
      </c>
      <c r="CJ2911">
        <v>0</v>
      </c>
      <c r="CK2911">
        <f t="shared" si="366"/>
        <v>0</v>
      </c>
      <c r="CL2911" cm="1">
        <f t="array" ref="CL2911">IF(INDEX(AS:AS,ROW()-2)=0,CL2910,INDEX(AS:AS,ROW()-2))</f>
        <v>41.52</v>
      </c>
      <c r="CM2911" t="str">
        <f t="shared" si="367"/>
        <v>CIV</v>
      </c>
    </row>
    <row r="2912" spans="1:91" x14ac:dyDescent="0.3">
      <c r="A2912" s="1">
        <v>2907</v>
      </c>
      <c r="B2912" t="s">
        <v>253</v>
      </c>
      <c r="C2912">
        <v>5</v>
      </c>
      <c r="D2912">
        <v>2</v>
      </c>
      <c r="E2912">
        <v>18</v>
      </c>
      <c r="F2912" t="s">
        <v>105</v>
      </c>
      <c r="G2912" t="s">
        <v>109</v>
      </c>
      <c r="H2912">
        <v>46.21</v>
      </c>
      <c r="I2912">
        <v>0.89</v>
      </c>
      <c r="J2912">
        <v>44.1</v>
      </c>
      <c r="K2912">
        <v>1570</v>
      </c>
      <c r="L2912">
        <v>44.41</v>
      </c>
      <c r="M2912">
        <v>0.89</v>
      </c>
      <c r="N2912">
        <v>44.1</v>
      </c>
      <c r="O2912">
        <v>1570</v>
      </c>
      <c r="P2912">
        <v>1.32</v>
      </c>
      <c r="Q2912">
        <v>50.19</v>
      </c>
      <c r="R2912">
        <v>30.11</v>
      </c>
      <c r="S2912">
        <v>1.7</v>
      </c>
      <c r="T2912">
        <v>7.41</v>
      </c>
      <c r="U2912">
        <v>0</v>
      </c>
      <c r="V2912">
        <v>0</v>
      </c>
      <c r="W2912">
        <v>0</v>
      </c>
      <c r="X2912">
        <v>0</v>
      </c>
      <c r="Y2912">
        <v>2</v>
      </c>
      <c r="Z2912">
        <v>7.5</v>
      </c>
      <c r="AA2912">
        <v>19.5</v>
      </c>
      <c r="AB2912">
        <v>63.9</v>
      </c>
      <c r="AC2912">
        <v>1690</v>
      </c>
      <c r="AD2912">
        <v>37.86</v>
      </c>
      <c r="AE2912">
        <v>32.409999999999997</v>
      </c>
      <c r="AF2912">
        <v>11.81</v>
      </c>
      <c r="AG2912">
        <v>1572</v>
      </c>
      <c r="AI2912">
        <v>44.21</v>
      </c>
      <c r="AJ2912">
        <v>40.89</v>
      </c>
      <c r="AK2912">
        <v>0</v>
      </c>
      <c r="AL2912">
        <v>47.32</v>
      </c>
      <c r="AM2912">
        <v>6.32</v>
      </c>
      <c r="AN2912">
        <v>47.81</v>
      </c>
      <c r="AO2912">
        <v>45.02</v>
      </c>
      <c r="AP2912">
        <v>3.72</v>
      </c>
      <c r="AQ2912">
        <v>0</v>
      </c>
      <c r="AR2912">
        <v>0</v>
      </c>
      <c r="AS2912">
        <v>41.52</v>
      </c>
      <c r="AT2912">
        <v>0</v>
      </c>
      <c r="AU2912">
        <v>0</v>
      </c>
      <c r="AV2912">
        <v>5.0999999999999996</v>
      </c>
      <c r="AW2912">
        <v>62.4</v>
      </c>
      <c r="AX2912">
        <v>92.1</v>
      </c>
      <c r="AY2912">
        <v>100</v>
      </c>
      <c r="AZ2912">
        <v>100</v>
      </c>
      <c r="BA2912">
        <v>85.2</v>
      </c>
      <c r="BB2912">
        <v>93.5</v>
      </c>
      <c r="BC2912">
        <v>3.2347377618641428E-17</v>
      </c>
      <c r="BD2912">
        <v>3.37445369492149E-2</v>
      </c>
      <c r="BE2912">
        <v>0</v>
      </c>
      <c r="BF2912">
        <v>4.8525876082732688</v>
      </c>
      <c r="BG2912">
        <v>1.0411621473846E-3</v>
      </c>
      <c r="BH2912">
        <v>2.3669623581272298E-2</v>
      </c>
      <c r="BI2912">
        <v>3.3182704546329999E-4</v>
      </c>
      <c r="BJ2912">
        <v>2.5220390792820001E-4</v>
      </c>
      <c r="BK2912">
        <v>7.842867979296209E-17</v>
      </c>
      <c r="BL2912">
        <v>0.13681066282039989</v>
      </c>
      <c r="BM2912">
        <v>131.38511923146521</v>
      </c>
      <c r="BN2912">
        <v>56.046585096833297</v>
      </c>
      <c r="BO2912">
        <v>85.578373689934097</v>
      </c>
      <c r="BP2912">
        <v>92.083507188283775</v>
      </c>
      <c r="BQ2912">
        <v>62.108210256052942</v>
      </c>
      <c r="BR2912">
        <v>2.0335087356142E-2</v>
      </c>
      <c r="BS2912">
        <v>63.959730773878391</v>
      </c>
      <c r="BT2912">
        <v>0</v>
      </c>
      <c r="BU2912">
        <v>103.3799077412932</v>
      </c>
      <c r="BV2912">
        <v>352.05675298860888</v>
      </c>
      <c r="BW2912">
        <v>6.2584453419150003E-4</v>
      </c>
      <c r="BX2912">
        <v>3.980815778188957</v>
      </c>
      <c r="BY2912">
        <v>0.37257063462236001</v>
      </c>
      <c r="BZ2912">
        <v>0.38326618855613998</v>
      </c>
      <c r="CA2912">
        <f t="shared" si="360"/>
        <v>3.37445369492149E-2</v>
      </c>
      <c r="CB2912" cm="1">
        <f t="array" ref="CB2912">IF(ISBLANK(INDEX(AC:AC,ROW())), "", INDEX(AC:AC,ROW())*(BI2912+BJ2912)/1000)</f>
        <v>9.8701231123163508E-4</v>
      </c>
      <c r="CC2912">
        <f t="shared" si="361"/>
        <v>2.4710785728656898E-2</v>
      </c>
      <c r="CD2912">
        <f t="shared" si="362"/>
        <v>3.1738642653523146E-15</v>
      </c>
      <c r="CE2912">
        <f t="shared" si="363"/>
        <v>2.4245761346590435</v>
      </c>
      <c r="CF2912" t="str" cm="1">
        <f t="array" ref="CF2912">IFERROR(IF((BD2912+BE2912)*INDEX(H:H,ROW())*INDEX(K:K,ROW())/(BF2912*30*1000)&lt;0.5,"",(BD2912+BE2912)*INDEX(H:H,ROW())*INDEX(K:K,ROW())/(BF2912*30*1000)),"")</f>
        <v/>
      </c>
      <c r="CG2912" t="str">
        <f t="shared" si="364"/>
        <v/>
      </c>
      <c r="CH2912" cm="1">
        <f t="array" ref="CH2912">IFERROR((BD2912+BE2912)*INDEX(K:K,ROW())*INDEX(H:H,ROW())/BC2912/100000,"")</f>
        <v>756832922027537.75</v>
      </c>
      <c r="CI2912">
        <f t="shared" si="365"/>
        <v>6.3588468371544318E-2</v>
      </c>
      <c r="CJ2912">
        <v>0</v>
      </c>
      <c r="CK2912">
        <f t="shared" si="366"/>
        <v>0</v>
      </c>
      <c r="CL2912" cm="1">
        <f t="array" ref="CL2912">IF(INDEX(AS:AS,ROW()-2)=0,CL2911,INDEX(AS:AS,ROW()-2))</f>
        <v>41.96</v>
      </c>
      <c r="CM2912" t="str">
        <f t="shared" si="367"/>
        <v>CIV</v>
      </c>
    </row>
    <row r="2913" spans="1:91" x14ac:dyDescent="0.3">
      <c r="A2913" s="1">
        <v>2908</v>
      </c>
      <c r="B2913" t="s">
        <v>253</v>
      </c>
      <c r="C2913">
        <v>5</v>
      </c>
      <c r="D2913">
        <v>2</v>
      </c>
      <c r="E2913">
        <v>18</v>
      </c>
      <c r="F2913" t="s">
        <v>105</v>
      </c>
      <c r="G2913" t="s">
        <v>110</v>
      </c>
      <c r="H2913">
        <v>46.21</v>
      </c>
      <c r="I2913">
        <v>0.89</v>
      </c>
      <c r="J2913">
        <v>44.1</v>
      </c>
      <c r="K2913">
        <v>1570</v>
      </c>
      <c r="L2913">
        <v>44.41</v>
      </c>
      <c r="M2913">
        <v>0.89</v>
      </c>
      <c r="N2913">
        <v>44.1</v>
      </c>
      <c r="O2913">
        <v>1570</v>
      </c>
      <c r="P2913">
        <v>1.32</v>
      </c>
      <c r="Q2913">
        <v>50.19</v>
      </c>
      <c r="R2913">
        <v>30.11</v>
      </c>
      <c r="S2913">
        <v>1.7</v>
      </c>
      <c r="T2913">
        <v>7.41</v>
      </c>
      <c r="U2913">
        <v>0</v>
      </c>
      <c r="V2913">
        <v>0</v>
      </c>
      <c r="W2913">
        <v>0</v>
      </c>
      <c r="X2913">
        <v>0</v>
      </c>
      <c r="Y2913">
        <v>2</v>
      </c>
      <c r="Z2913">
        <v>7.5</v>
      </c>
      <c r="AA2913">
        <v>19.5</v>
      </c>
      <c r="AB2913">
        <v>63.9</v>
      </c>
      <c r="AC2913">
        <v>1690</v>
      </c>
      <c r="AD2913">
        <v>37.86</v>
      </c>
      <c r="AE2913">
        <v>32.409999999999997</v>
      </c>
      <c r="AF2913">
        <v>11.81</v>
      </c>
      <c r="AG2913">
        <v>1572</v>
      </c>
      <c r="AI2913">
        <v>44.21</v>
      </c>
      <c r="AJ2913">
        <v>40.89</v>
      </c>
      <c r="AK2913">
        <v>0</v>
      </c>
      <c r="AL2913">
        <v>47.32</v>
      </c>
      <c r="AM2913">
        <v>6.32</v>
      </c>
      <c r="AN2913">
        <v>47.81</v>
      </c>
      <c r="AO2913">
        <v>45.02</v>
      </c>
      <c r="AP2913">
        <v>3.72</v>
      </c>
      <c r="AQ2913">
        <v>0</v>
      </c>
      <c r="AR2913">
        <v>0</v>
      </c>
      <c r="AS2913">
        <v>41.52</v>
      </c>
      <c r="AT2913">
        <v>0</v>
      </c>
      <c r="AU2913">
        <v>0</v>
      </c>
      <c r="AV2913">
        <v>5.0999999999999996</v>
      </c>
      <c r="AW2913">
        <v>62.4</v>
      </c>
      <c r="AX2913">
        <v>92.1</v>
      </c>
      <c r="AY2913">
        <v>100</v>
      </c>
      <c r="AZ2913">
        <v>100</v>
      </c>
      <c r="BA2913">
        <v>85.2</v>
      </c>
      <c r="BB2913">
        <v>93.5</v>
      </c>
      <c r="BC2913">
        <v>3.2347377618641428E-17</v>
      </c>
      <c r="BD2913">
        <v>4.3458304247963903E-2</v>
      </c>
      <c r="BE2913">
        <v>0</v>
      </c>
      <c r="BF2913">
        <v>4.6595240298041354</v>
      </c>
      <c r="BG2913">
        <v>1.0411621473846E-3</v>
      </c>
      <c r="BH2913">
        <v>2.138818144463079E-5</v>
      </c>
      <c r="BI2913">
        <v>3.3182704546329999E-4</v>
      </c>
      <c r="BJ2913">
        <v>2.5220390792820001E-4</v>
      </c>
      <c r="BK2913">
        <v>7.842867979296209E-17</v>
      </c>
      <c r="BL2913">
        <v>0.1387749858361253</v>
      </c>
      <c r="BM2913">
        <v>118.4606752637047</v>
      </c>
      <c r="BN2913">
        <v>34.329262413847353</v>
      </c>
      <c r="BO2913">
        <v>43.318325997716258</v>
      </c>
      <c r="BP2913">
        <v>77.804449005725033</v>
      </c>
      <c r="BQ2913">
        <v>58.934778614745909</v>
      </c>
      <c r="BR2913">
        <v>9.6416531893450105E-2</v>
      </c>
      <c r="BS2913">
        <v>54.729731954157067</v>
      </c>
      <c r="BT2913">
        <v>0</v>
      </c>
      <c r="BU2913">
        <v>83.197002698162223</v>
      </c>
      <c r="BV2913">
        <v>278.50916527665407</v>
      </c>
      <c r="BW2913">
        <v>6.2584453419150003E-4</v>
      </c>
      <c r="BX2913">
        <v>3.3968592819337271</v>
      </c>
      <c r="BY2913">
        <v>0.37257063462236001</v>
      </c>
      <c r="BZ2913">
        <v>0.38326618855613998</v>
      </c>
      <c r="CA2913">
        <f t="shared" si="360"/>
        <v>4.3458304247963903E-2</v>
      </c>
      <c r="CB2913" cm="1">
        <f t="array" ref="CB2913">IF(ISBLANK(INDEX(AC:AC,ROW())), "", INDEX(AC:AC,ROW())*(BI2913+BJ2913)/1000)</f>
        <v>9.8701231123163508E-4</v>
      </c>
      <c r="CC2913">
        <f t="shared" si="361"/>
        <v>1.0625503288292308E-3</v>
      </c>
      <c r="CD2913">
        <f t="shared" si="362"/>
        <v>7.3811731703455959E-14</v>
      </c>
      <c r="CE2913">
        <f t="shared" si="363"/>
        <v>2.4245761346590435</v>
      </c>
      <c r="CF2913" t="str" cm="1">
        <f t="array" ref="CF2913">IFERROR(IF((BD2913+BE2913)*INDEX(H:H,ROW())*INDEX(K:K,ROW())/(BF2913*30*1000)&lt;0.5,"",(BD2913+BE2913)*INDEX(H:H,ROW())*INDEX(K:K,ROW())/(BF2913*30*1000)),"")</f>
        <v/>
      </c>
      <c r="CG2913" t="str">
        <f t="shared" si="364"/>
        <v/>
      </c>
      <c r="CH2913" cm="1">
        <f t="array" ref="CH2913">IFERROR((BD2913+BE2913)*INDEX(K:K,ROW())*INDEX(H:H,ROW())/BC2913/100000,"")</f>
        <v>974696302392542</v>
      </c>
      <c r="CI2913">
        <f t="shared" si="365"/>
        <v>8.1893167161000174E-2</v>
      </c>
      <c r="CJ2913">
        <v>0</v>
      </c>
      <c r="CK2913">
        <f t="shared" si="366"/>
        <v>0</v>
      </c>
      <c r="CL2913" cm="1">
        <f t="array" ref="CL2913">IF(INDEX(AS:AS,ROW()-2)=0,CL2912,INDEX(AS:AS,ROW()-2))</f>
        <v>41.52</v>
      </c>
      <c r="CM2913" t="str">
        <f t="shared" si="367"/>
        <v>CIV</v>
      </c>
    </row>
    <row r="2914" spans="1:91" x14ac:dyDescent="0.3">
      <c r="A2914" s="1">
        <v>2909</v>
      </c>
      <c r="B2914" t="s">
        <v>253</v>
      </c>
      <c r="C2914">
        <v>5</v>
      </c>
      <c r="D2914">
        <v>2</v>
      </c>
      <c r="E2914">
        <v>18</v>
      </c>
      <c r="F2914" t="s">
        <v>105</v>
      </c>
      <c r="G2914" t="s">
        <v>111</v>
      </c>
      <c r="H2914">
        <v>46.21</v>
      </c>
      <c r="I2914">
        <v>0.89</v>
      </c>
      <c r="J2914">
        <v>44.1</v>
      </c>
      <c r="K2914">
        <v>1570</v>
      </c>
      <c r="L2914">
        <v>44.41</v>
      </c>
      <c r="M2914">
        <v>0.89</v>
      </c>
      <c r="N2914">
        <v>44.1</v>
      </c>
      <c r="O2914">
        <v>1570</v>
      </c>
      <c r="P2914">
        <v>1.32</v>
      </c>
      <c r="Q2914">
        <v>50.19</v>
      </c>
      <c r="R2914">
        <v>30.11</v>
      </c>
      <c r="S2914">
        <v>1.7</v>
      </c>
      <c r="T2914">
        <v>7.41</v>
      </c>
      <c r="U2914">
        <v>0</v>
      </c>
      <c r="V2914">
        <v>0</v>
      </c>
      <c r="W2914">
        <v>0</v>
      </c>
      <c r="X2914">
        <v>0</v>
      </c>
      <c r="Y2914">
        <v>2</v>
      </c>
      <c r="Z2914">
        <v>7.5</v>
      </c>
      <c r="AA2914">
        <v>19.5</v>
      </c>
      <c r="AB2914">
        <v>63.9</v>
      </c>
      <c r="AC2914">
        <v>1690</v>
      </c>
      <c r="AD2914">
        <v>37.86</v>
      </c>
      <c r="AE2914">
        <v>32.409999999999997</v>
      </c>
      <c r="AF2914">
        <v>11.81</v>
      </c>
      <c r="AG2914">
        <v>1572</v>
      </c>
      <c r="AI2914">
        <v>44.21</v>
      </c>
      <c r="AJ2914">
        <v>40.89</v>
      </c>
      <c r="AK2914">
        <v>0</v>
      </c>
      <c r="AL2914">
        <v>47.32</v>
      </c>
      <c r="AM2914">
        <v>6.32</v>
      </c>
      <c r="AN2914">
        <v>47.81</v>
      </c>
      <c r="AO2914">
        <v>45.02</v>
      </c>
      <c r="AP2914">
        <v>3.72</v>
      </c>
      <c r="AQ2914">
        <v>0</v>
      </c>
      <c r="AR2914">
        <v>0</v>
      </c>
      <c r="AS2914">
        <v>41.52</v>
      </c>
      <c r="AT2914">
        <v>0</v>
      </c>
      <c r="AU2914">
        <v>0</v>
      </c>
      <c r="AV2914">
        <v>5.0999999999999996</v>
      </c>
      <c r="AW2914">
        <v>62.4</v>
      </c>
      <c r="AX2914">
        <v>92.1</v>
      </c>
      <c r="AY2914">
        <v>100</v>
      </c>
      <c r="AZ2914">
        <v>100</v>
      </c>
      <c r="BA2914">
        <v>85.2</v>
      </c>
      <c r="BB2914">
        <v>93.5</v>
      </c>
      <c r="BC2914">
        <v>3.2347377618641428E-17</v>
      </c>
      <c r="BD2914">
        <v>4.21568137611587E-2</v>
      </c>
      <c r="BE2914">
        <v>0</v>
      </c>
      <c r="BF2914">
        <v>4.4757286160379124</v>
      </c>
      <c r="BG2914">
        <v>1.0411621473846E-3</v>
      </c>
      <c r="BH2914">
        <v>2.138818144463079E-5</v>
      </c>
      <c r="BI2914">
        <v>3.3182704546329999E-4</v>
      </c>
      <c r="BJ2914">
        <v>2.5220390792820001E-4</v>
      </c>
      <c r="BK2914">
        <v>7.842867979296209E-17</v>
      </c>
      <c r="BL2914">
        <v>0.14038422449571569</v>
      </c>
      <c r="BM2914">
        <v>107.3259667068816</v>
      </c>
      <c r="BN2914">
        <v>29.713871154890811</v>
      </c>
      <c r="BO2914">
        <v>26.60454045082502</v>
      </c>
      <c r="BP2914">
        <v>67.2845801723699</v>
      </c>
      <c r="BQ2914">
        <v>58.350715727653863</v>
      </c>
      <c r="BR2914">
        <v>8.5535266073029498E-2</v>
      </c>
      <c r="BS2914">
        <v>48.57701880571868</v>
      </c>
      <c r="BT2914">
        <v>0</v>
      </c>
      <c r="BU2914">
        <v>66.910660184683522</v>
      </c>
      <c r="BV2914">
        <v>224.5396837977128</v>
      </c>
      <c r="BW2914">
        <v>6.2584453419150003E-4</v>
      </c>
      <c r="BX2914">
        <v>3.558432014499612</v>
      </c>
      <c r="BY2914">
        <v>0.37257063462236001</v>
      </c>
      <c r="BZ2914">
        <v>0.38326618855613998</v>
      </c>
      <c r="CA2914">
        <f t="shared" si="360"/>
        <v>4.21568137611587E-2</v>
      </c>
      <c r="CB2914" cm="1">
        <f t="array" ref="CB2914">IF(ISBLANK(INDEX(AC:AC,ROW())), "", INDEX(AC:AC,ROW())*(BI2914+BJ2914)/1000)</f>
        <v>9.8701231123163508E-4</v>
      </c>
      <c r="CC2914">
        <f t="shared" si="361"/>
        <v>1.0625503288292308E-3</v>
      </c>
      <c r="CD2914">
        <f t="shared" si="362"/>
        <v>7.3811731703455959E-14</v>
      </c>
      <c r="CE2914">
        <f t="shared" si="363"/>
        <v>2.4245761346590435</v>
      </c>
      <c r="CF2914" t="str" cm="1">
        <f t="array" ref="CF2914">IFERROR(IF((BD2914+BE2914)*INDEX(H:H,ROW())*INDEX(K:K,ROW())/(BF2914*30*1000)&lt;0.5,"",(BD2914+BE2914)*INDEX(H:H,ROW())*INDEX(K:K,ROW())/(BF2914*30*1000)),"")</f>
        <v/>
      </c>
      <c r="CG2914" t="str">
        <f t="shared" si="364"/>
        <v/>
      </c>
      <c r="CH2914" cm="1">
        <f t="array" ref="CH2914">IFERROR((BD2914+BE2914)*INDEX(K:K,ROW())*INDEX(H:H,ROW())/BC2914/100000,"")</f>
        <v>945506070812175.25</v>
      </c>
      <c r="CI2914">
        <f t="shared" si="365"/>
        <v>7.9440628346180153E-2</v>
      </c>
      <c r="CJ2914">
        <v>0</v>
      </c>
      <c r="CK2914">
        <f t="shared" si="366"/>
        <v>0</v>
      </c>
      <c r="CL2914" cm="1">
        <f t="array" ref="CL2914">IF(INDEX(AS:AS,ROW()-2)=0,CL2913,INDEX(AS:AS,ROW()-2))</f>
        <v>41.52</v>
      </c>
      <c r="CM2914" t="str">
        <f t="shared" si="367"/>
        <v>CIV</v>
      </c>
    </row>
    <row r="2915" spans="1:91" x14ac:dyDescent="0.3">
      <c r="A2915" s="1">
        <v>2910</v>
      </c>
      <c r="B2915" t="s">
        <v>253</v>
      </c>
      <c r="C2915">
        <v>5</v>
      </c>
      <c r="D2915">
        <v>2</v>
      </c>
      <c r="E2915">
        <v>18</v>
      </c>
      <c r="F2915" t="s">
        <v>105</v>
      </c>
      <c r="G2915" t="s">
        <v>112</v>
      </c>
      <c r="H2915">
        <v>46.21</v>
      </c>
      <c r="I2915">
        <v>0.89</v>
      </c>
      <c r="J2915">
        <v>44.1</v>
      </c>
      <c r="K2915">
        <v>1570</v>
      </c>
      <c r="L2915">
        <v>44.41</v>
      </c>
      <c r="M2915">
        <v>0.89</v>
      </c>
      <c r="N2915">
        <v>44.1</v>
      </c>
      <c r="O2915">
        <v>1570</v>
      </c>
      <c r="P2915">
        <v>1.32</v>
      </c>
      <c r="Q2915">
        <v>50.19</v>
      </c>
      <c r="R2915">
        <v>30.11</v>
      </c>
      <c r="S2915">
        <v>1.7</v>
      </c>
      <c r="T2915">
        <v>7.41</v>
      </c>
      <c r="U2915">
        <v>0</v>
      </c>
      <c r="V2915">
        <v>0</v>
      </c>
      <c r="W2915">
        <v>0</v>
      </c>
      <c r="X2915">
        <v>0</v>
      </c>
      <c r="Y2915">
        <v>2</v>
      </c>
      <c r="Z2915">
        <v>7.5</v>
      </c>
      <c r="AA2915">
        <v>19.5</v>
      </c>
      <c r="AB2915">
        <v>63.9</v>
      </c>
      <c r="AC2915">
        <v>1690</v>
      </c>
      <c r="AD2915">
        <v>37.86</v>
      </c>
      <c r="AE2915">
        <v>32.409999999999997</v>
      </c>
      <c r="AF2915">
        <v>11.81</v>
      </c>
      <c r="AG2915">
        <v>1572</v>
      </c>
      <c r="AI2915">
        <v>44.21</v>
      </c>
      <c r="AJ2915">
        <v>40.89</v>
      </c>
      <c r="AK2915">
        <v>0</v>
      </c>
      <c r="AL2915">
        <v>47.32</v>
      </c>
      <c r="AM2915">
        <v>6.32</v>
      </c>
      <c r="AN2915">
        <v>47.81</v>
      </c>
      <c r="AO2915">
        <v>45.02</v>
      </c>
      <c r="AP2915">
        <v>3.72</v>
      </c>
      <c r="AQ2915">
        <v>0</v>
      </c>
      <c r="AR2915">
        <v>0</v>
      </c>
      <c r="AS2915">
        <v>41.52</v>
      </c>
      <c r="AT2915">
        <v>0</v>
      </c>
      <c r="AU2915">
        <v>0</v>
      </c>
      <c r="AV2915">
        <v>5.0999999999999996</v>
      </c>
      <c r="AW2915">
        <v>62.4</v>
      </c>
      <c r="AX2915">
        <v>92.1</v>
      </c>
      <c r="AY2915">
        <v>100</v>
      </c>
      <c r="AZ2915">
        <v>100</v>
      </c>
      <c r="BA2915">
        <v>85.2</v>
      </c>
      <c r="BB2915">
        <v>93.5</v>
      </c>
      <c r="BC2915">
        <v>3.2347377618641428E-17</v>
      </c>
      <c r="BD2915">
        <v>4.0891245418430602E-2</v>
      </c>
      <c r="BE2915">
        <v>0</v>
      </c>
      <c r="BF2915">
        <v>4.6464738637365288</v>
      </c>
      <c r="BG2915">
        <v>1.0411621473846E-3</v>
      </c>
      <c r="BH2915">
        <v>2.138818144463079E-5</v>
      </c>
      <c r="BI2915">
        <v>3.3182704546329999E-4</v>
      </c>
      <c r="BJ2915">
        <v>2.5220390792820001E-4</v>
      </c>
      <c r="BK2915">
        <v>7.842867979296209E-17</v>
      </c>
      <c r="BL2915">
        <v>0.1422592429790682</v>
      </c>
      <c r="BM2915">
        <v>98.253967217911878</v>
      </c>
      <c r="BN2915">
        <v>27.729905524249389</v>
      </c>
      <c r="BO2915">
        <v>25.042428698683029</v>
      </c>
      <c r="BP2915">
        <v>59.087001384280271</v>
      </c>
      <c r="BQ2915">
        <v>55.566681490938812</v>
      </c>
      <c r="BR2915">
        <v>8.4687883842238104E-2</v>
      </c>
      <c r="BS2915">
        <v>43.953674788506163</v>
      </c>
      <c r="BT2915">
        <v>0</v>
      </c>
      <c r="BU2915">
        <v>54.431557637897441</v>
      </c>
      <c r="BV2915">
        <v>182.57409949051879</v>
      </c>
      <c r="BW2915">
        <v>6.2584453419150003E-4</v>
      </c>
      <c r="BX2915">
        <v>3.8285177528961492</v>
      </c>
      <c r="BY2915">
        <v>0.37257063462236001</v>
      </c>
      <c r="BZ2915">
        <v>0.38326618855613998</v>
      </c>
      <c r="CA2915">
        <f t="shared" si="360"/>
        <v>4.0891245418430602E-2</v>
      </c>
      <c r="CB2915" cm="1">
        <f t="array" ref="CB2915">IF(ISBLANK(INDEX(AC:AC,ROW())), "", INDEX(AC:AC,ROW())*(BI2915+BJ2915)/1000)</f>
        <v>9.8701231123163508E-4</v>
      </c>
      <c r="CC2915">
        <f t="shared" si="361"/>
        <v>1.0625503288292308E-3</v>
      </c>
      <c r="CD2915">
        <f t="shared" si="362"/>
        <v>7.3811731703455959E-14</v>
      </c>
      <c r="CE2915">
        <f t="shared" si="363"/>
        <v>2.4245761346590435</v>
      </c>
      <c r="CF2915" t="str" cm="1">
        <f t="array" ref="CF2915">IFERROR(IF((BD2915+BE2915)*INDEX(H:H,ROW())*INDEX(K:K,ROW())/(BF2915*30*1000)&lt;0.5,"",(BD2915+BE2915)*INDEX(H:H,ROW())*INDEX(K:K,ROW())/(BF2915*30*1000)),"")</f>
        <v/>
      </c>
      <c r="CG2915" t="str">
        <f t="shared" si="364"/>
        <v/>
      </c>
      <c r="CH2915" cm="1">
        <f t="array" ref="CH2915">IFERROR((BD2915+BE2915)*INDEX(K:K,ROW())*INDEX(H:H,ROW())/BC2915/100000,"")</f>
        <v>917121512200689.13</v>
      </c>
      <c r="CI2915">
        <f t="shared" si="365"/>
        <v>7.7055781499571818E-2</v>
      </c>
      <c r="CJ2915">
        <v>0</v>
      </c>
      <c r="CK2915">
        <f t="shared" si="366"/>
        <v>0</v>
      </c>
      <c r="CL2915" cm="1">
        <f t="array" ref="CL2915">IF(INDEX(AS:AS,ROW()-2)=0,CL2914,INDEX(AS:AS,ROW()-2))</f>
        <v>41.52</v>
      </c>
      <c r="CM2915" t="str">
        <f t="shared" si="367"/>
        <v>CIV</v>
      </c>
    </row>
    <row r="2916" spans="1:91" x14ac:dyDescent="0.3">
      <c r="A2916" s="1">
        <v>2911</v>
      </c>
      <c r="B2916" t="s">
        <v>253</v>
      </c>
      <c r="C2916">
        <v>5</v>
      </c>
      <c r="D2916">
        <v>2</v>
      </c>
      <c r="E2916">
        <v>18</v>
      </c>
      <c r="F2916" t="s">
        <v>105</v>
      </c>
      <c r="G2916" t="s">
        <v>113</v>
      </c>
      <c r="H2916">
        <v>46.21</v>
      </c>
      <c r="I2916">
        <v>0.89</v>
      </c>
      <c r="J2916">
        <v>44.1</v>
      </c>
      <c r="K2916">
        <v>1570</v>
      </c>
      <c r="L2916">
        <v>44.41</v>
      </c>
      <c r="M2916">
        <v>0.89</v>
      </c>
      <c r="N2916">
        <v>44.1</v>
      </c>
      <c r="O2916">
        <v>1570</v>
      </c>
      <c r="P2916">
        <v>1.32</v>
      </c>
      <c r="Q2916">
        <v>50.19</v>
      </c>
      <c r="R2916">
        <v>30.11</v>
      </c>
      <c r="S2916">
        <v>1.7</v>
      </c>
      <c r="T2916">
        <v>7.41</v>
      </c>
      <c r="U2916">
        <v>0</v>
      </c>
      <c r="V2916">
        <v>0</v>
      </c>
      <c r="W2916">
        <v>0</v>
      </c>
      <c r="X2916">
        <v>0</v>
      </c>
      <c r="Y2916">
        <v>2</v>
      </c>
      <c r="Z2916">
        <v>7.5</v>
      </c>
      <c r="AA2916">
        <v>19.5</v>
      </c>
      <c r="AB2916">
        <v>63.9</v>
      </c>
      <c r="AC2916">
        <v>1690</v>
      </c>
      <c r="AD2916">
        <v>37.86</v>
      </c>
      <c r="AE2916">
        <v>32.409999999999997</v>
      </c>
      <c r="AF2916">
        <v>11.81</v>
      </c>
      <c r="AG2916">
        <v>1572</v>
      </c>
      <c r="AI2916">
        <v>44.21</v>
      </c>
      <c r="AJ2916">
        <v>40.89</v>
      </c>
      <c r="AK2916">
        <v>0</v>
      </c>
      <c r="AL2916">
        <v>47.32</v>
      </c>
      <c r="AM2916">
        <v>6.32</v>
      </c>
      <c r="AN2916">
        <v>47.81</v>
      </c>
      <c r="AO2916">
        <v>45.02</v>
      </c>
      <c r="AP2916">
        <v>3.72</v>
      </c>
      <c r="AQ2916">
        <v>0</v>
      </c>
      <c r="AR2916">
        <v>0</v>
      </c>
      <c r="AS2916">
        <v>41.52</v>
      </c>
      <c r="AT2916">
        <v>0</v>
      </c>
      <c r="AU2916">
        <v>0</v>
      </c>
      <c r="AV2916">
        <v>5.0999999999999996</v>
      </c>
      <c r="AW2916">
        <v>62.4</v>
      </c>
      <c r="AX2916">
        <v>92.1</v>
      </c>
      <c r="AY2916">
        <v>100</v>
      </c>
      <c r="AZ2916">
        <v>100</v>
      </c>
      <c r="BA2916">
        <v>85.2</v>
      </c>
      <c r="BB2916">
        <v>93.5</v>
      </c>
      <c r="BC2916">
        <v>3.2347377618641428E-17</v>
      </c>
      <c r="BD2916">
        <v>4.2914582625324202E-2</v>
      </c>
      <c r="BE2916">
        <v>0</v>
      </c>
      <c r="BF2916">
        <v>4.4663511386447876</v>
      </c>
      <c r="BG2916">
        <v>1.0411621473846E-3</v>
      </c>
      <c r="BH2916">
        <v>2.138818144463079E-5</v>
      </c>
      <c r="BI2916">
        <v>3.3182704546329999E-4</v>
      </c>
      <c r="BJ2916">
        <v>2.5220390792820001E-4</v>
      </c>
      <c r="BK2916">
        <v>7.842867979296209E-17</v>
      </c>
      <c r="BL2916">
        <v>0.14354873168952009</v>
      </c>
      <c r="BM2916">
        <v>90.375647651372759</v>
      </c>
      <c r="BN2916">
        <v>23.587123617580549</v>
      </c>
      <c r="BO2916">
        <v>24.23139499531063</v>
      </c>
      <c r="BP2916">
        <v>52.592400204295657</v>
      </c>
      <c r="BQ2916">
        <v>49.381133343301087</v>
      </c>
      <c r="BR2916">
        <v>8.3117514825905306E-2</v>
      </c>
      <c r="BS2916">
        <v>39.084254168549641</v>
      </c>
      <c r="BT2916">
        <v>0</v>
      </c>
      <c r="BU2916">
        <v>45.529405433548881</v>
      </c>
      <c r="BV2916">
        <v>150.83717216389539</v>
      </c>
      <c r="BW2916">
        <v>6.2584453419150003E-4</v>
      </c>
      <c r="BX2916">
        <v>4.0206031814893022</v>
      </c>
      <c r="BY2916">
        <v>0.37257063462236001</v>
      </c>
      <c r="BZ2916">
        <v>0.38326618855613998</v>
      </c>
      <c r="CA2916">
        <f t="shared" si="360"/>
        <v>4.2914582625324202E-2</v>
      </c>
      <c r="CB2916" cm="1">
        <f t="array" ref="CB2916">IF(ISBLANK(INDEX(AC:AC,ROW())), "", INDEX(AC:AC,ROW())*(BI2916+BJ2916)/1000)</f>
        <v>9.8701231123163508E-4</v>
      </c>
      <c r="CC2916">
        <f t="shared" si="361"/>
        <v>1.0625503288292308E-3</v>
      </c>
      <c r="CD2916">
        <f t="shared" si="362"/>
        <v>7.3811731703455959E-14</v>
      </c>
      <c r="CE2916">
        <f t="shared" si="363"/>
        <v>2.4245761346590435</v>
      </c>
      <c r="CF2916" t="str" cm="1">
        <f t="array" ref="CF2916">IFERROR(IF((BD2916+BE2916)*INDEX(H:H,ROW())*INDEX(K:K,ROW())/(BF2916*30*1000)&lt;0.5,"",(BD2916+BE2916)*INDEX(H:H,ROW())*INDEX(K:K,ROW())/(BF2916*30*1000)),"")</f>
        <v/>
      </c>
      <c r="CG2916" t="str">
        <f t="shared" si="364"/>
        <v/>
      </c>
      <c r="CH2916" cm="1">
        <f t="array" ref="CH2916">IFERROR((BD2916+BE2916)*INDEX(K:K,ROW())*INDEX(H:H,ROW())/BC2916/100000,"")</f>
        <v>962501545503411.38</v>
      </c>
      <c r="CI2916">
        <f t="shared" si="365"/>
        <v>8.086857389850606E-2</v>
      </c>
      <c r="CJ2916">
        <v>0</v>
      </c>
      <c r="CK2916">
        <f t="shared" si="366"/>
        <v>0</v>
      </c>
      <c r="CL2916" cm="1">
        <f t="array" ref="CL2916">IF(INDEX(AS:AS,ROW()-2)=0,CL2915,INDEX(AS:AS,ROW()-2))</f>
        <v>41.52</v>
      </c>
      <c r="CM2916" t="str">
        <f t="shared" si="367"/>
        <v>CIV</v>
      </c>
    </row>
    <row r="2917" spans="1:91" x14ac:dyDescent="0.3">
      <c r="A2917" s="1">
        <v>2912</v>
      </c>
      <c r="B2917" t="s">
        <v>253</v>
      </c>
      <c r="C2917">
        <v>5</v>
      </c>
      <c r="D2917">
        <v>2</v>
      </c>
      <c r="E2917">
        <v>18</v>
      </c>
      <c r="F2917" t="s">
        <v>114</v>
      </c>
      <c r="G2917" t="s">
        <v>115</v>
      </c>
      <c r="H2917">
        <v>46.21</v>
      </c>
      <c r="I2917">
        <v>0.89</v>
      </c>
      <c r="J2917">
        <v>44.1</v>
      </c>
      <c r="K2917">
        <v>1570</v>
      </c>
      <c r="L2917">
        <v>44.41</v>
      </c>
      <c r="M2917">
        <v>0.89</v>
      </c>
      <c r="N2917">
        <v>44.1</v>
      </c>
      <c r="O2917">
        <v>1570</v>
      </c>
      <c r="P2917">
        <v>1.32</v>
      </c>
      <c r="Q2917">
        <v>50.19</v>
      </c>
      <c r="R2917">
        <v>30.11</v>
      </c>
      <c r="S2917">
        <v>1.7</v>
      </c>
      <c r="T2917">
        <v>7.41</v>
      </c>
      <c r="U2917">
        <v>0</v>
      </c>
      <c r="V2917">
        <v>0</v>
      </c>
      <c r="W2917">
        <v>0</v>
      </c>
      <c r="X2917">
        <v>0</v>
      </c>
      <c r="Y2917">
        <v>2</v>
      </c>
      <c r="Z2917">
        <v>7.5</v>
      </c>
      <c r="AA2917">
        <v>19.5</v>
      </c>
      <c r="AB2917">
        <v>63.9</v>
      </c>
      <c r="AC2917">
        <v>1690</v>
      </c>
      <c r="AD2917">
        <v>37.86</v>
      </c>
      <c r="AE2917">
        <v>32.409999999999997</v>
      </c>
      <c r="AF2917">
        <v>11.81</v>
      </c>
      <c r="AG2917">
        <v>1572</v>
      </c>
      <c r="AI2917">
        <v>44.21</v>
      </c>
      <c r="AJ2917">
        <v>40.89</v>
      </c>
      <c r="AK2917">
        <v>0</v>
      </c>
      <c r="AL2917">
        <v>47.32</v>
      </c>
      <c r="AM2917">
        <v>6.32</v>
      </c>
      <c r="AN2917">
        <v>47.81</v>
      </c>
      <c r="AO2917">
        <v>45.02</v>
      </c>
      <c r="AP2917">
        <v>3.72</v>
      </c>
      <c r="AQ2917">
        <v>0</v>
      </c>
      <c r="AR2917">
        <v>0</v>
      </c>
      <c r="AS2917">
        <v>41.52</v>
      </c>
      <c r="AT2917">
        <v>0</v>
      </c>
      <c r="AU2917">
        <v>0</v>
      </c>
      <c r="AV2917">
        <v>5.0999999999999996</v>
      </c>
      <c r="AW2917">
        <v>62.4</v>
      </c>
      <c r="AX2917">
        <v>92.1</v>
      </c>
      <c r="AY2917">
        <v>100</v>
      </c>
      <c r="AZ2917">
        <v>100</v>
      </c>
      <c r="BA2917">
        <v>85.2</v>
      </c>
      <c r="BB2917">
        <v>93.5</v>
      </c>
      <c r="BC2917">
        <v>3.2347377618641428E-17</v>
      </c>
      <c r="BD2917">
        <v>3.97795988861444E-2</v>
      </c>
      <c r="BE2917">
        <v>0</v>
      </c>
      <c r="BF2917">
        <v>4.3758128550093733</v>
      </c>
      <c r="BG2917">
        <v>1.0411621473846E-3</v>
      </c>
      <c r="BH2917">
        <v>2.138818144463079E-5</v>
      </c>
      <c r="BI2917">
        <v>3.3182704546329999E-4</v>
      </c>
      <c r="BJ2917">
        <v>2.5220390792820001E-4</v>
      </c>
      <c r="BK2917">
        <v>7.842867979296209E-17</v>
      </c>
      <c r="BL2917">
        <v>0.1457949348362258</v>
      </c>
      <c r="BM2917">
        <v>83.34409355992814</v>
      </c>
      <c r="BN2917">
        <v>24.334845185364781</v>
      </c>
      <c r="BO2917">
        <v>23.371778638711859</v>
      </c>
      <c r="BP2917">
        <v>47.536375137567283</v>
      </c>
      <c r="BQ2917">
        <v>48.679931476386606</v>
      </c>
      <c r="BR2917">
        <v>8.4209245589925402E-2</v>
      </c>
      <c r="BS2917">
        <v>35.711640372665407</v>
      </c>
      <c r="BT2917">
        <v>0</v>
      </c>
      <c r="BU2917">
        <v>39.470067899334481</v>
      </c>
      <c r="BV2917">
        <v>126.7205288186929</v>
      </c>
      <c r="BW2917">
        <v>6.2584453419150003E-4</v>
      </c>
      <c r="BX2917">
        <v>4.2140366248105492</v>
      </c>
      <c r="BY2917">
        <v>0.37257063462236001</v>
      </c>
      <c r="BZ2917">
        <v>0.38326618855613998</v>
      </c>
      <c r="CA2917">
        <f t="shared" si="360"/>
        <v>3.97795988861444E-2</v>
      </c>
      <c r="CB2917" cm="1">
        <f t="array" ref="CB2917">IF(ISBLANK(INDEX(AC:AC,ROW())), "", INDEX(AC:AC,ROW())*(BI2917+BJ2917)/1000)</f>
        <v>9.8701231123163508E-4</v>
      </c>
      <c r="CC2917">
        <f t="shared" si="361"/>
        <v>1.0625503288292308E-3</v>
      </c>
      <c r="CD2917">
        <f t="shared" si="362"/>
        <v>7.3811731703455959E-14</v>
      </c>
      <c r="CE2917">
        <f t="shared" si="363"/>
        <v>2.4245761346590435</v>
      </c>
      <c r="CF2917" t="str" cm="1">
        <f t="array" ref="CF2917">IFERROR(IF((BD2917+BE2917)*INDEX(H:H,ROW())*INDEX(K:K,ROW())/(BF2917*30*1000)&lt;0.5,"",(BD2917+BE2917)*INDEX(H:H,ROW())*INDEX(K:K,ROW())/(BF2917*30*1000)),"")</f>
        <v/>
      </c>
      <c r="CG2917" t="str">
        <f t="shared" si="364"/>
        <v/>
      </c>
      <c r="CH2917" cm="1">
        <f t="array" ref="CH2917">IFERROR((BD2917+BE2917)*INDEX(K:K,ROW())*INDEX(H:H,ROW())/BC2917/100000,"")</f>
        <v>892189159608085.88</v>
      </c>
      <c r="CI2917">
        <f t="shared" si="365"/>
        <v>7.4960986111950928E-2</v>
      </c>
      <c r="CJ2917">
        <v>0</v>
      </c>
      <c r="CK2917">
        <f t="shared" si="366"/>
        <v>0</v>
      </c>
      <c r="CL2917" cm="1">
        <f t="array" ref="CL2917">IF(INDEX(AS:AS,ROW()-2)=0,CL2916,INDEX(AS:AS,ROW()-2))</f>
        <v>41.52</v>
      </c>
      <c r="CM2917" t="str">
        <f t="shared" si="367"/>
        <v>CIV</v>
      </c>
    </row>
    <row r="2918" spans="1:91" x14ac:dyDescent="0.3">
      <c r="A2918" s="1">
        <v>2913</v>
      </c>
      <c r="B2918" t="s">
        <v>253</v>
      </c>
      <c r="C2918">
        <v>5</v>
      </c>
      <c r="D2918">
        <v>2</v>
      </c>
      <c r="E2918">
        <v>18</v>
      </c>
      <c r="F2918" t="s">
        <v>114</v>
      </c>
      <c r="G2918" t="s">
        <v>116</v>
      </c>
      <c r="H2918">
        <v>46.21</v>
      </c>
      <c r="I2918">
        <v>0.89</v>
      </c>
      <c r="J2918">
        <v>44.1</v>
      </c>
      <c r="K2918">
        <v>1570</v>
      </c>
      <c r="L2918">
        <v>44.41</v>
      </c>
      <c r="M2918">
        <v>0.89</v>
      </c>
      <c r="N2918">
        <v>44.1</v>
      </c>
      <c r="O2918">
        <v>1570</v>
      </c>
      <c r="P2918">
        <v>1.32</v>
      </c>
      <c r="Q2918">
        <v>50.19</v>
      </c>
      <c r="R2918">
        <v>30.11</v>
      </c>
      <c r="S2918">
        <v>1.7</v>
      </c>
      <c r="T2918">
        <v>7.41</v>
      </c>
      <c r="U2918">
        <v>0</v>
      </c>
      <c r="V2918">
        <v>0</v>
      </c>
      <c r="W2918">
        <v>0</v>
      </c>
      <c r="X2918">
        <v>0</v>
      </c>
      <c r="Y2918">
        <v>2</v>
      </c>
      <c r="Z2918">
        <v>7.5</v>
      </c>
      <c r="AA2918">
        <v>19.5</v>
      </c>
      <c r="AB2918">
        <v>63.9</v>
      </c>
      <c r="AC2918">
        <v>1690</v>
      </c>
      <c r="AD2918">
        <v>37.86</v>
      </c>
      <c r="AE2918">
        <v>32.409999999999997</v>
      </c>
      <c r="AF2918">
        <v>11.81</v>
      </c>
      <c r="AG2918">
        <v>1572</v>
      </c>
      <c r="AI2918">
        <v>44.21</v>
      </c>
      <c r="AJ2918">
        <v>40.89</v>
      </c>
      <c r="AK2918">
        <v>0</v>
      </c>
      <c r="AL2918">
        <v>47.32</v>
      </c>
      <c r="AM2918">
        <v>6.32</v>
      </c>
      <c r="AN2918">
        <v>47.81</v>
      </c>
      <c r="AO2918">
        <v>45.02</v>
      </c>
      <c r="AP2918">
        <v>3.72</v>
      </c>
      <c r="AQ2918">
        <v>0</v>
      </c>
      <c r="AR2918">
        <v>0</v>
      </c>
      <c r="AS2918">
        <v>41.52</v>
      </c>
      <c r="AT2918">
        <v>0</v>
      </c>
      <c r="AU2918">
        <v>0</v>
      </c>
      <c r="AV2918">
        <v>5.0999999999999996</v>
      </c>
      <c r="AW2918">
        <v>62.4</v>
      </c>
      <c r="AX2918">
        <v>92.1</v>
      </c>
      <c r="AY2918">
        <v>100</v>
      </c>
      <c r="AZ2918">
        <v>100</v>
      </c>
      <c r="BA2918">
        <v>85.2</v>
      </c>
      <c r="BB2918">
        <v>93.5</v>
      </c>
      <c r="BC2918">
        <v>3.2347377618641428E-17</v>
      </c>
      <c r="BD2918">
        <v>3.4255728670494499E-2</v>
      </c>
      <c r="BE2918">
        <v>0</v>
      </c>
      <c r="BF2918">
        <v>4.4542684151859007</v>
      </c>
      <c r="BG2918">
        <v>1.0411621473846E-3</v>
      </c>
      <c r="BH2918">
        <v>2.138818144463079E-5</v>
      </c>
      <c r="BI2918">
        <v>3.3182704546329999E-4</v>
      </c>
      <c r="BJ2918">
        <v>2.5220390792820001E-4</v>
      </c>
      <c r="BK2918">
        <v>7.842867979296209E-17</v>
      </c>
      <c r="BL2918">
        <v>0.14661014453630791</v>
      </c>
      <c r="BM2918">
        <v>77.046587091406622</v>
      </c>
      <c r="BN2918">
        <v>24.42832111101567</v>
      </c>
      <c r="BO2918">
        <v>22.581439963716331</v>
      </c>
      <c r="BP2918">
        <v>43.569382904045483</v>
      </c>
      <c r="BQ2918">
        <v>48.223978486961762</v>
      </c>
      <c r="BR2918">
        <v>8.3271413083673501E-2</v>
      </c>
      <c r="BS2918">
        <v>33.257671814167672</v>
      </c>
      <c r="BT2918">
        <v>0</v>
      </c>
      <c r="BU2918">
        <v>35.128970412555333</v>
      </c>
      <c r="BV2918">
        <v>108.6330966035101</v>
      </c>
      <c r="BW2918">
        <v>6.2584453419150003E-4</v>
      </c>
      <c r="BX2918">
        <v>4.3812119987450702</v>
      </c>
      <c r="BY2918">
        <v>0.37257063462236001</v>
      </c>
      <c r="BZ2918">
        <v>0.38326618855613998</v>
      </c>
      <c r="CA2918">
        <f t="shared" si="360"/>
        <v>3.4255728670494499E-2</v>
      </c>
      <c r="CB2918" cm="1">
        <f t="array" ref="CB2918">IF(ISBLANK(INDEX(AC:AC,ROW())), "", INDEX(AC:AC,ROW())*(BI2918+BJ2918)/1000)</f>
        <v>9.8701231123163508E-4</v>
      </c>
      <c r="CC2918">
        <f t="shared" si="361"/>
        <v>1.0625503288292308E-3</v>
      </c>
      <c r="CD2918">
        <f t="shared" si="362"/>
        <v>7.3811731703455959E-14</v>
      </c>
      <c r="CE2918">
        <f t="shared" si="363"/>
        <v>2.4245761346590435</v>
      </c>
      <c r="CF2918" t="str" cm="1">
        <f t="array" ref="CF2918">IFERROR(IF((BD2918+BE2918)*INDEX(H:H,ROW())*INDEX(K:K,ROW())/(BF2918*30*1000)&lt;0.5,"",(BD2918+BE2918)*INDEX(H:H,ROW())*INDEX(K:K,ROW())/(BF2918*30*1000)),"")</f>
        <v/>
      </c>
      <c r="CG2918" t="str">
        <f t="shared" si="364"/>
        <v/>
      </c>
      <c r="CH2918" cm="1">
        <f t="array" ref="CH2918">IFERROR((BD2918+BE2918)*INDEX(K:K,ROW())*INDEX(H:H,ROW())/BC2918/100000,"")</f>
        <v>768298088217685.25</v>
      </c>
      <c r="CI2918">
        <f t="shared" si="365"/>
        <v>6.4551762034435703E-2</v>
      </c>
      <c r="CJ2918">
        <v>0</v>
      </c>
      <c r="CK2918">
        <f t="shared" si="366"/>
        <v>0</v>
      </c>
      <c r="CL2918" cm="1">
        <f t="array" ref="CL2918">IF(INDEX(AS:AS,ROW()-2)=0,CL2917,INDEX(AS:AS,ROW()-2))</f>
        <v>41.52</v>
      </c>
      <c r="CM2918" t="str">
        <f t="shared" si="367"/>
        <v>CIV</v>
      </c>
    </row>
    <row r="2919" spans="1:91" x14ac:dyDescent="0.3">
      <c r="A2919" s="1">
        <v>2914</v>
      </c>
      <c r="B2919" t="s">
        <v>253</v>
      </c>
      <c r="C2919">
        <v>5</v>
      </c>
      <c r="D2919">
        <v>2</v>
      </c>
      <c r="E2919">
        <v>18</v>
      </c>
      <c r="F2919" t="s">
        <v>114</v>
      </c>
      <c r="G2919" t="s">
        <v>117</v>
      </c>
      <c r="H2919">
        <v>46.21</v>
      </c>
      <c r="I2919">
        <v>0.89</v>
      </c>
      <c r="J2919">
        <v>44.1</v>
      </c>
      <c r="K2919">
        <v>1570</v>
      </c>
      <c r="L2919">
        <v>44.41</v>
      </c>
      <c r="M2919">
        <v>0.89</v>
      </c>
      <c r="N2919">
        <v>44.1</v>
      </c>
      <c r="O2919">
        <v>1570</v>
      </c>
      <c r="P2919">
        <v>1.32</v>
      </c>
      <c r="Q2919">
        <v>50.19</v>
      </c>
      <c r="R2919">
        <v>30.11</v>
      </c>
      <c r="S2919">
        <v>1.7</v>
      </c>
      <c r="T2919">
        <v>7.41</v>
      </c>
      <c r="U2919">
        <v>0</v>
      </c>
      <c r="V2919">
        <v>0</v>
      </c>
      <c r="W2919">
        <v>0</v>
      </c>
      <c r="X2919">
        <v>0</v>
      </c>
      <c r="Y2919">
        <v>2</v>
      </c>
      <c r="Z2919">
        <v>7.5</v>
      </c>
      <c r="AA2919">
        <v>19.5</v>
      </c>
      <c r="AB2919">
        <v>63.9</v>
      </c>
      <c r="AC2919">
        <v>1690</v>
      </c>
      <c r="AD2919">
        <v>37.86</v>
      </c>
      <c r="AE2919">
        <v>32.409999999999997</v>
      </c>
      <c r="AF2919">
        <v>11.81</v>
      </c>
      <c r="AG2919">
        <v>1572</v>
      </c>
      <c r="AI2919">
        <v>44.21</v>
      </c>
      <c r="AJ2919">
        <v>40.89</v>
      </c>
      <c r="AK2919">
        <v>0</v>
      </c>
      <c r="AL2919">
        <v>47.32</v>
      </c>
      <c r="AM2919">
        <v>6.32</v>
      </c>
      <c r="AN2919">
        <v>47.81</v>
      </c>
      <c r="AO2919">
        <v>45.02</v>
      </c>
      <c r="AP2919">
        <v>3.72</v>
      </c>
      <c r="AQ2919">
        <v>0</v>
      </c>
      <c r="AR2919">
        <v>0</v>
      </c>
      <c r="AS2919">
        <v>41.52</v>
      </c>
      <c r="AT2919">
        <v>0</v>
      </c>
      <c r="AU2919">
        <v>0</v>
      </c>
      <c r="AV2919">
        <v>5.0999999999999996</v>
      </c>
      <c r="AW2919">
        <v>62.4</v>
      </c>
      <c r="AX2919">
        <v>92.1</v>
      </c>
      <c r="AY2919">
        <v>100</v>
      </c>
      <c r="AZ2919">
        <v>100</v>
      </c>
      <c r="BA2919">
        <v>85.2</v>
      </c>
      <c r="BB2919">
        <v>93.5</v>
      </c>
      <c r="BC2919">
        <v>3.2347377618641428E-17</v>
      </c>
      <c r="BD2919">
        <v>3.0211309346655699E-2</v>
      </c>
      <c r="BE2919">
        <v>0</v>
      </c>
      <c r="BF2919">
        <v>4.3518659101745127</v>
      </c>
      <c r="BG2919">
        <v>1.0411621473846E-3</v>
      </c>
      <c r="BH2919">
        <v>2.138818144463079E-5</v>
      </c>
      <c r="BI2919">
        <v>3.3182704546329999E-4</v>
      </c>
      <c r="BJ2919">
        <v>2.5220390792820001E-4</v>
      </c>
      <c r="BK2919">
        <v>7.842867979296209E-17</v>
      </c>
      <c r="BL2919">
        <v>0.14631992097344609</v>
      </c>
      <c r="BM2919">
        <v>71.591952898134181</v>
      </c>
      <c r="BN2919">
        <v>20.61904624975924</v>
      </c>
      <c r="BO2919">
        <v>21.898311469410672</v>
      </c>
      <c r="BP2919">
        <v>40.444339708945343</v>
      </c>
      <c r="BQ2919">
        <v>48.064298196003733</v>
      </c>
      <c r="BR2919">
        <v>7.9801287828707407E-2</v>
      </c>
      <c r="BS2919">
        <v>31.27722046487035</v>
      </c>
      <c r="BT2919">
        <v>0</v>
      </c>
      <c r="BU2919">
        <v>31.881068968581669</v>
      </c>
      <c r="BV2919">
        <v>94.464644797138618</v>
      </c>
      <c r="BW2919">
        <v>6.2584453419150003E-4</v>
      </c>
      <c r="BX2919">
        <v>4.5336602329744924</v>
      </c>
      <c r="BY2919">
        <v>0.37257063462236001</v>
      </c>
      <c r="BZ2919">
        <v>0.38326618855613998</v>
      </c>
      <c r="CA2919">
        <f t="shared" si="360"/>
        <v>3.0211309346655699E-2</v>
      </c>
      <c r="CB2919" cm="1">
        <f t="array" ref="CB2919">IF(ISBLANK(INDEX(AC:AC,ROW())), "", INDEX(AC:AC,ROW())*(BI2919+BJ2919)/1000)</f>
        <v>9.8701231123163508E-4</v>
      </c>
      <c r="CC2919">
        <f t="shared" si="361"/>
        <v>1.0625503288292308E-3</v>
      </c>
      <c r="CD2919">
        <f t="shared" si="362"/>
        <v>7.3811731703455959E-14</v>
      </c>
      <c r="CE2919">
        <f t="shared" si="363"/>
        <v>2.4245761346590435</v>
      </c>
      <c r="CF2919" t="str" cm="1">
        <f t="array" ref="CF2919">IFERROR(IF((BD2919+BE2919)*INDEX(H:H,ROW())*INDEX(K:K,ROW())/(BF2919*30*1000)&lt;0.5,"",(BD2919+BE2919)*INDEX(H:H,ROW())*INDEX(K:K,ROW())/(BF2919*30*1000)),"")</f>
        <v/>
      </c>
      <c r="CG2919" t="str">
        <f t="shared" si="364"/>
        <v/>
      </c>
      <c r="CH2919" cm="1">
        <f t="array" ref="CH2919">IFERROR((BD2919+BE2919)*INDEX(K:K,ROW())*INDEX(H:H,ROW())/BC2919/100000,"")</f>
        <v>677588599467780.25</v>
      </c>
      <c r="CI2919">
        <f t="shared" si="365"/>
        <v>5.6930426745638099E-2</v>
      </c>
      <c r="CJ2919">
        <v>0</v>
      </c>
      <c r="CK2919">
        <f t="shared" si="366"/>
        <v>0</v>
      </c>
      <c r="CL2919" cm="1">
        <f t="array" ref="CL2919">IF(INDEX(AS:AS,ROW()-2)=0,CL2918,INDEX(AS:AS,ROW()-2))</f>
        <v>41.52</v>
      </c>
      <c r="CM2919" t="str">
        <f t="shared" si="367"/>
        <v>CIV</v>
      </c>
    </row>
    <row r="2920" spans="1:91" x14ac:dyDescent="0.3">
      <c r="A2920" s="1">
        <v>2915</v>
      </c>
      <c r="B2920" t="s">
        <v>253</v>
      </c>
      <c r="C2920">
        <v>5</v>
      </c>
      <c r="D2920">
        <v>2</v>
      </c>
      <c r="E2920">
        <v>18</v>
      </c>
      <c r="F2920" t="s">
        <v>114</v>
      </c>
      <c r="G2920" t="s">
        <v>118</v>
      </c>
      <c r="H2920">
        <v>46.21</v>
      </c>
      <c r="I2920">
        <v>0.89</v>
      </c>
      <c r="J2920">
        <v>44.1</v>
      </c>
      <c r="K2920">
        <v>1570</v>
      </c>
      <c r="L2920">
        <v>44.41</v>
      </c>
      <c r="M2920">
        <v>0.89</v>
      </c>
      <c r="N2920">
        <v>44.1</v>
      </c>
      <c r="O2920">
        <v>1570</v>
      </c>
      <c r="P2920">
        <v>1.32</v>
      </c>
      <c r="Q2920">
        <v>50.19</v>
      </c>
      <c r="R2920">
        <v>30.11</v>
      </c>
      <c r="S2920">
        <v>1.7</v>
      </c>
      <c r="T2920">
        <v>7.41</v>
      </c>
      <c r="U2920">
        <v>0</v>
      </c>
      <c r="V2920">
        <v>0</v>
      </c>
      <c r="W2920">
        <v>0</v>
      </c>
      <c r="X2920">
        <v>0</v>
      </c>
      <c r="Y2920">
        <v>2</v>
      </c>
      <c r="Z2920">
        <v>7.5</v>
      </c>
      <c r="AA2920">
        <v>19.5</v>
      </c>
      <c r="AB2920">
        <v>63.9</v>
      </c>
      <c r="AC2920">
        <v>1690</v>
      </c>
      <c r="AD2920">
        <v>37.86</v>
      </c>
      <c r="AE2920">
        <v>32.409999999999997</v>
      </c>
      <c r="AF2920">
        <v>11.81</v>
      </c>
      <c r="AG2920">
        <v>1572</v>
      </c>
      <c r="AI2920">
        <v>44.21</v>
      </c>
      <c r="AJ2920">
        <v>40.89</v>
      </c>
      <c r="AK2920">
        <v>0</v>
      </c>
      <c r="AL2920">
        <v>47.32</v>
      </c>
      <c r="AM2920">
        <v>6.32</v>
      </c>
      <c r="AN2920">
        <v>47.81</v>
      </c>
      <c r="AO2920">
        <v>45.02</v>
      </c>
      <c r="AP2920">
        <v>3.72</v>
      </c>
      <c r="AQ2920">
        <v>0</v>
      </c>
      <c r="AR2920">
        <v>0</v>
      </c>
      <c r="AS2920">
        <v>41.52</v>
      </c>
      <c r="AT2920">
        <v>0</v>
      </c>
      <c r="AU2920">
        <v>0</v>
      </c>
      <c r="AV2920">
        <v>5.0999999999999996</v>
      </c>
      <c r="AW2920">
        <v>62.4</v>
      </c>
      <c r="AX2920">
        <v>92.1</v>
      </c>
      <c r="AY2920">
        <v>100</v>
      </c>
      <c r="AZ2920">
        <v>100</v>
      </c>
      <c r="BA2920">
        <v>85.2</v>
      </c>
      <c r="BB2920">
        <v>93.5</v>
      </c>
      <c r="BC2920">
        <v>3.2347377618641428E-17</v>
      </c>
      <c r="BD2920">
        <v>3.1552460395687501E-2</v>
      </c>
      <c r="BE2920">
        <v>0</v>
      </c>
      <c r="BF2920">
        <v>4.3077995252968924</v>
      </c>
      <c r="BG2920">
        <v>1.0411621473846E-3</v>
      </c>
      <c r="BH2920">
        <v>2.138818144463079E-5</v>
      </c>
      <c r="BI2920">
        <v>3.3182704546329999E-4</v>
      </c>
      <c r="BJ2920">
        <v>2.5220390792820001E-4</v>
      </c>
      <c r="BK2920">
        <v>7.842867979296209E-17</v>
      </c>
      <c r="BL2920">
        <v>0.1464628784832972</v>
      </c>
      <c r="BM2920">
        <v>67.044946789248286</v>
      </c>
      <c r="BN2920">
        <v>21.63186667454308</v>
      </c>
      <c r="BO2920">
        <v>22.659954709294851</v>
      </c>
      <c r="BP2920">
        <v>37.972497430682083</v>
      </c>
      <c r="BQ2920">
        <v>22.328746649231199</v>
      </c>
      <c r="BR2920">
        <v>5.4497217537782298E-2</v>
      </c>
      <c r="BS2920">
        <v>29.886319486883419</v>
      </c>
      <c r="BT2920">
        <v>0</v>
      </c>
      <c r="BU2920">
        <v>29.476108321439259</v>
      </c>
      <c r="BV2920">
        <v>90.438788004711782</v>
      </c>
      <c r="BW2920">
        <v>6.2584453419150003E-4</v>
      </c>
      <c r="BX2920">
        <v>4.6689817740516064</v>
      </c>
      <c r="BY2920">
        <v>0.37257063462236001</v>
      </c>
      <c r="BZ2920">
        <v>0.38326618855613998</v>
      </c>
      <c r="CA2920">
        <f t="shared" si="360"/>
        <v>3.1552460395687501E-2</v>
      </c>
      <c r="CB2920" cm="1">
        <f t="array" ref="CB2920">IF(ISBLANK(INDEX(AC:AC,ROW())), "", INDEX(AC:AC,ROW())*(BI2920+BJ2920)/1000)</f>
        <v>9.8701231123163508E-4</v>
      </c>
      <c r="CC2920">
        <f t="shared" si="361"/>
        <v>1.0625503288292308E-3</v>
      </c>
      <c r="CD2920">
        <f t="shared" si="362"/>
        <v>7.3811731703455959E-14</v>
      </c>
      <c r="CE2920">
        <f t="shared" si="363"/>
        <v>2.4245761346590435</v>
      </c>
      <c r="CF2920" t="str" cm="1">
        <f t="array" ref="CF2920">IFERROR(IF((BD2920+BE2920)*INDEX(H:H,ROW())*INDEX(K:K,ROW())/(BF2920*30*1000)&lt;0.5,"",(BD2920+BE2920)*INDEX(H:H,ROW())*INDEX(K:K,ROW())/(BF2920*30*1000)),"")</f>
        <v/>
      </c>
      <c r="CG2920" t="str">
        <f t="shared" si="364"/>
        <v/>
      </c>
      <c r="CH2920" cm="1">
        <f t="array" ref="CH2920">IFERROR((BD2920+BE2920)*INDEX(K:K,ROW())*INDEX(H:H,ROW())/BC2920/100000,"")</f>
        <v>707668350416701</v>
      </c>
      <c r="CI2920">
        <f t="shared" si="365"/>
        <v>5.945770223296129E-2</v>
      </c>
      <c r="CJ2920">
        <v>0</v>
      </c>
      <c r="CK2920">
        <f t="shared" si="366"/>
        <v>0</v>
      </c>
      <c r="CL2920" cm="1">
        <f t="array" ref="CL2920">IF(INDEX(AS:AS,ROW()-2)=0,CL2919,INDEX(AS:AS,ROW()-2))</f>
        <v>41.52</v>
      </c>
      <c r="CM2920" t="str">
        <f t="shared" si="367"/>
        <v>CIV</v>
      </c>
    </row>
    <row r="2921" spans="1:91" x14ac:dyDescent="0.3">
      <c r="A2921" s="1">
        <v>2916</v>
      </c>
      <c r="B2921" t="s">
        <v>253</v>
      </c>
      <c r="C2921">
        <v>5</v>
      </c>
      <c r="D2921">
        <v>2</v>
      </c>
      <c r="E2921">
        <v>18</v>
      </c>
      <c r="F2921" t="s">
        <v>114</v>
      </c>
      <c r="G2921" t="s">
        <v>119</v>
      </c>
      <c r="H2921">
        <v>46.21</v>
      </c>
      <c r="I2921">
        <v>0.89</v>
      </c>
      <c r="J2921">
        <v>44.1</v>
      </c>
      <c r="K2921">
        <v>1570</v>
      </c>
      <c r="L2921">
        <v>44.41</v>
      </c>
      <c r="M2921">
        <v>0.89</v>
      </c>
      <c r="N2921">
        <v>44.1</v>
      </c>
      <c r="O2921">
        <v>1570</v>
      </c>
      <c r="P2921">
        <v>1.32</v>
      </c>
      <c r="Q2921">
        <v>50.19</v>
      </c>
      <c r="R2921">
        <v>30.11</v>
      </c>
      <c r="S2921">
        <v>1.7</v>
      </c>
      <c r="T2921">
        <v>7.41</v>
      </c>
      <c r="U2921">
        <v>0</v>
      </c>
      <c r="V2921">
        <v>0</v>
      </c>
      <c r="W2921">
        <v>0</v>
      </c>
      <c r="X2921">
        <v>0</v>
      </c>
      <c r="Y2921">
        <v>2</v>
      </c>
      <c r="Z2921">
        <v>7.5</v>
      </c>
      <c r="AA2921">
        <v>19.5</v>
      </c>
      <c r="AB2921">
        <v>63.9</v>
      </c>
      <c r="AC2921">
        <v>1690</v>
      </c>
      <c r="AD2921">
        <v>37.86</v>
      </c>
      <c r="AE2921">
        <v>32.409999999999997</v>
      </c>
      <c r="AF2921">
        <v>11.81</v>
      </c>
      <c r="AG2921">
        <v>1572</v>
      </c>
      <c r="AI2921">
        <v>44.21</v>
      </c>
      <c r="AJ2921">
        <v>40.89</v>
      </c>
      <c r="AK2921">
        <v>0</v>
      </c>
      <c r="AL2921">
        <v>47.32</v>
      </c>
      <c r="AM2921">
        <v>6.32</v>
      </c>
      <c r="AN2921">
        <v>47.81</v>
      </c>
      <c r="AO2921">
        <v>45.02</v>
      </c>
      <c r="AP2921">
        <v>3.72</v>
      </c>
      <c r="AQ2921">
        <v>0</v>
      </c>
      <c r="AR2921">
        <v>0</v>
      </c>
      <c r="AS2921">
        <v>41.52</v>
      </c>
      <c r="AT2921">
        <v>0</v>
      </c>
      <c r="AU2921">
        <v>0</v>
      </c>
      <c r="AV2921">
        <v>5.0999999999999996</v>
      </c>
      <c r="AW2921">
        <v>62.4</v>
      </c>
      <c r="AX2921">
        <v>92.1</v>
      </c>
      <c r="AY2921">
        <v>100</v>
      </c>
      <c r="AZ2921">
        <v>100</v>
      </c>
      <c r="BA2921">
        <v>85.2</v>
      </c>
      <c r="BB2921">
        <v>93.5</v>
      </c>
      <c r="BC2921">
        <v>8.0858585959712195E-2</v>
      </c>
      <c r="BD2921">
        <v>2.7965741389761201E-2</v>
      </c>
      <c r="BE2921">
        <v>0</v>
      </c>
      <c r="BF2921">
        <v>4.3000103800022398</v>
      </c>
      <c r="BG2921">
        <v>1.0411621473846E-3</v>
      </c>
      <c r="BH2921">
        <v>2.138818144463079E-5</v>
      </c>
      <c r="BI2921">
        <v>3.3182704546329999E-4</v>
      </c>
      <c r="BJ2921">
        <v>2.5220390792820001E-4</v>
      </c>
      <c r="BK2921">
        <v>1.0886917823673961</v>
      </c>
      <c r="BL2921">
        <v>1.0435551501100999</v>
      </c>
      <c r="BM2921">
        <v>105.9403380581543</v>
      </c>
      <c r="BN2921">
        <v>46.378798778690481</v>
      </c>
      <c r="BO2921">
        <v>58.737621796248789</v>
      </c>
      <c r="BP2921">
        <v>36.406241280698779</v>
      </c>
      <c r="BQ2921">
        <v>0</v>
      </c>
      <c r="BR2921">
        <v>60</v>
      </c>
      <c r="BS2921">
        <v>29.467750792260599</v>
      </c>
      <c r="BT2921">
        <v>0</v>
      </c>
      <c r="BU2921">
        <v>35.280419749267281</v>
      </c>
      <c r="BV2921">
        <v>105.017343001318</v>
      </c>
      <c r="BW2921">
        <v>61.030040876362882</v>
      </c>
      <c r="BX2921">
        <v>7.4536690589843522</v>
      </c>
      <c r="BY2921">
        <v>0.37257063462236001</v>
      </c>
      <c r="BZ2921">
        <v>0.38326618855613998</v>
      </c>
      <c r="CA2921">
        <f t="shared" si="360"/>
        <v>2.7965741389761201E-2</v>
      </c>
      <c r="CB2921" cm="1">
        <f t="array" ref="CB2921">IF(ISBLANK(INDEX(AC:AC,ROW())), "", INDEX(AC:AC,ROW())*(BI2921+BJ2921)/1000)</f>
        <v>9.8701231123163508E-4</v>
      </c>
      <c r="CC2921">
        <f t="shared" si="361"/>
        <v>1.0625503288292308E-3</v>
      </c>
      <c r="CD2921">
        <f t="shared" si="362"/>
        <v>1024.6025555956198</v>
      </c>
      <c r="CE2921">
        <f t="shared" si="363"/>
        <v>13.464145698885174</v>
      </c>
      <c r="CF2921" t="str" cm="1">
        <f t="array" ref="CF2921">IFERROR(IF((BD2921+BE2921)*INDEX(H:H,ROW())*INDEX(K:K,ROW())/(BF2921*30*1000)&lt;0.5,"",(BD2921+BE2921)*INDEX(H:H,ROW())*INDEX(K:K,ROW())/(BF2921*30*1000)),"")</f>
        <v/>
      </c>
      <c r="CG2921" t="str">
        <f t="shared" si="364"/>
        <v/>
      </c>
      <c r="CH2921" cm="1">
        <f t="array" ref="CH2921">IFERROR((BD2921+BE2921)*INDEX(K:K,ROW())*INDEX(H:H,ROW())/BC2921/100000,"")</f>
        <v>0.2509203103200025</v>
      </c>
      <c r="CI2921">
        <f t="shared" si="365"/>
        <v>5.2698860989733975E-2</v>
      </c>
      <c r="CJ2921">
        <v>0</v>
      </c>
      <c r="CK2921">
        <f t="shared" si="366"/>
        <v>0</v>
      </c>
      <c r="CL2921" cm="1">
        <f t="array" ref="CL2921">IF(INDEX(AS:AS,ROW()-2)=0,CL2920,INDEX(AS:AS,ROW()-2))</f>
        <v>41.52</v>
      </c>
      <c r="CM2921" t="str">
        <f t="shared" si="367"/>
        <v>CIV</v>
      </c>
    </row>
    <row r="2922" spans="1:91" x14ac:dyDescent="0.3">
      <c r="A2922" s="1">
        <v>2917</v>
      </c>
      <c r="B2922" t="s">
        <v>253</v>
      </c>
      <c r="C2922">
        <v>5</v>
      </c>
      <c r="D2922">
        <v>2</v>
      </c>
      <c r="E2922">
        <v>18</v>
      </c>
      <c r="F2922" t="s">
        <v>114</v>
      </c>
      <c r="G2922" t="s">
        <v>120</v>
      </c>
      <c r="H2922">
        <v>46.21</v>
      </c>
      <c r="I2922">
        <v>0.89</v>
      </c>
      <c r="J2922">
        <v>44.1</v>
      </c>
      <c r="K2922">
        <v>1570</v>
      </c>
      <c r="L2922">
        <v>44.41</v>
      </c>
      <c r="M2922">
        <v>0.89</v>
      </c>
      <c r="N2922">
        <v>44.1</v>
      </c>
      <c r="O2922">
        <v>1570</v>
      </c>
      <c r="P2922">
        <v>1.32</v>
      </c>
      <c r="Q2922">
        <v>50.19</v>
      </c>
      <c r="R2922">
        <v>30.11</v>
      </c>
      <c r="S2922">
        <v>1.7</v>
      </c>
      <c r="T2922">
        <v>7.41</v>
      </c>
      <c r="U2922">
        <v>0</v>
      </c>
      <c r="V2922">
        <v>0</v>
      </c>
      <c r="W2922">
        <v>0</v>
      </c>
      <c r="X2922">
        <v>0</v>
      </c>
      <c r="Y2922">
        <v>2</v>
      </c>
      <c r="Z2922">
        <v>7.5</v>
      </c>
      <c r="AA2922">
        <v>19.5</v>
      </c>
      <c r="AB2922">
        <v>63.9</v>
      </c>
      <c r="AC2922">
        <v>1690</v>
      </c>
      <c r="AD2922">
        <v>37.86</v>
      </c>
      <c r="AE2922">
        <v>32.409999999999997</v>
      </c>
      <c r="AF2922">
        <v>11.81</v>
      </c>
      <c r="AG2922">
        <v>1572</v>
      </c>
      <c r="AI2922">
        <v>44.21</v>
      </c>
      <c r="AJ2922">
        <v>40.89</v>
      </c>
      <c r="AK2922">
        <v>0</v>
      </c>
      <c r="AL2922">
        <v>47.32</v>
      </c>
      <c r="AM2922">
        <v>6.32</v>
      </c>
      <c r="AN2922">
        <v>47.81</v>
      </c>
      <c r="AO2922">
        <v>45.02</v>
      </c>
      <c r="AP2922">
        <v>3.72</v>
      </c>
      <c r="AQ2922">
        <v>0</v>
      </c>
      <c r="AR2922">
        <v>0</v>
      </c>
      <c r="AS2922">
        <v>41.52</v>
      </c>
      <c r="AT2922">
        <v>0</v>
      </c>
      <c r="AU2922">
        <v>0</v>
      </c>
      <c r="AV2922">
        <v>5.0999999999999996</v>
      </c>
      <c r="AW2922">
        <v>62.4</v>
      </c>
      <c r="AX2922">
        <v>92.1</v>
      </c>
      <c r="AY2922">
        <v>100</v>
      </c>
      <c r="AZ2922">
        <v>100</v>
      </c>
      <c r="BA2922">
        <v>85.2</v>
      </c>
      <c r="BB2922">
        <v>93.5</v>
      </c>
      <c r="BC2922">
        <v>1.501578649861796E-17</v>
      </c>
      <c r="BD2922">
        <v>2.6057226843328299E-2</v>
      </c>
      <c r="BE2922">
        <v>0</v>
      </c>
      <c r="BF2922">
        <v>4.2671189253377344</v>
      </c>
      <c r="BG2922">
        <v>1.0411621473846E-3</v>
      </c>
      <c r="BH2922">
        <v>2.138818144463079E-5</v>
      </c>
      <c r="BI2922">
        <v>3.3182704546329999E-4</v>
      </c>
      <c r="BJ2922">
        <v>2.5220390792820001E-4</v>
      </c>
      <c r="BK2922">
        <v>0.98160647769311005</v>
      </c>
      <c r="BL2922">
        <v>0.16997175869777459</v>
      </c>
      <c r="BM2922">
        <v>122.9548446598782</v>
      </c>
      <c r="BN2922">
        <v>25.396559336239012</v>
      </c>
      <c r="BO2922">
        <v>71.109241072580105</v>
      </c>
      <c r="BP2922">
        <v>38.158925460060381</v>
      </c>
      <c r="BQ2922">
        <v>0</v>
      </c>
      <c r="BR2922">
        <v>60</v>
      </c>
      <c r="BS2922">
        <v>43.347003445259027</v>
      </c>
      <c r="BT2922">
        <v>0</v>
      </c>
      <c r="BU2922">
        <v>34.747403139246217</v>
      </c>
      <c r="BV2922">
        <v>147.43240292390979</v>
      </c>
      <c r="BW2922">
        <v>123.7330784650846</v>
      </c>
      <c r="BX2922">
        <v>2.4086641142979499E-2</v>
      </c>
      <c r="BY2922">
        <v>0.37257063462236001</v>
      </c>
      <c r="BZ2922">
        <v>0.38326618855613998</v>
      </c>
      <c r="CA2922">
        <f t="shared" si="360"/>
        <v>2.6057226843328299E-2</v>
      </c>
      <c r="CB2922" cm="1">
        <f t="array" ref="CB2922">IF(ISBLANK(INDEX(AC:AC,ROW())), "", INDEX(AC:AC,ROW())*(BI2922+BJ2922)/1000)</f>
        <v>9.8701231123163508E-4</v>
      </c>
      <c r="CC2922">
        <f t="shared" si="361"/>
        <v>1.0625503288292308E-3</v>
      </c>
      <c r="CD2922">
        <f t="shared" si="362"/>
        <v>923.82116033476871</v>
      </c>
      <c r="CE2922" t="str">
        <f t="shared" si="363"/>
        <v/>
      </c>
      <c r="CF2922" t="str" cm="1">
        <f t="array" ref="CF2922">IFERROR(IF((BD2922+BE2922)*INDEX(H:H,ROW())*INDEX(K:K,ROW())/(BF2922*30*1000)&lt;0.5,"",(BD2922+BE2922)*INDEX(H:H,ROW())*INDEX(K:K,ROW())/(BF2922*30*1000)),"")</f>
        <v/>
      </c>
      <c r="CG2922" t="str">
        <f t="shared" si="364"/>
        <v/>
      </c>
      <c r="CH2922" cm="1">
        <f t="array" ref="CH2922">IFERROR((BD2922+BE2922)*INDEX(K:K,ROW())*INDEX(H:H,ROW())/BC2922/100000,"")</f>
        <v>1258971010602348.5</v>
      </c>
      <c r="CI2922">
        <f t="shared" si="365"/>
        <v>4.9102441306893903E-2</v>
      </c>
      <c r="CJ2922">
        <v>0</v>
      </c>
      <c r="CK2922">
        <f t="shared" si="366"/>
        <v>0</v>
      </c>
      <c r="CL2922" cm="1">
        <f t="array" ref="CL2922">IF(INDEX(AS:AS,ROW()-2)=0,CL2921,INDEX(AS:AS,ROW()-2))</f>
        <v>41.52</v>
      </c>
      <c r="CM2922" t="str">
        <f t="shared" si="367"/>
        <v>CIV</v>
      </c>
    </row>
    <row r="2923" spans="1:91" x14ac:dyDescent="0.3">
      <c r="A2923" s="1">
        <v>2918</v>
      </c>
      <c r="B2923" t="s">
        <v>253</v>
      </c>
      <c r="C2923">
        <v>5</v>
      </c>
      <c r="D2923">
        <v>2</v>
      </c>
      <c r="E2923">
        <v>18</v>
      </c>
      <c r="F2923" t="s">
        <v>114</v>
      </c>
      <c r="G2923" t="s">
        <v>121</v>
      </c>
      <c r="H2923">
        <v>46.21</v>
      </c>
      <c r="I2923">
        <v>0.89</v>
      </c>
      <c r="J2923">
        <v>44.1</v>
      </c>
      <c r="K2923">
        <v>1570</v>
      </c>
      <c r="L2923">
        <v>44.41</v>
      </c>
      <c r="M2923">
        <v>0.89</v>
      </c>
      <c r="N2923">
        <v>44.1</v>
      </c>
      <c r="O2923">
        <v>1570</v>
      </c>
      <c r="P2923">
        <v>1.32</v>
      </c>
      <c r="Q2923">
        <v>50.19</v>
      </c>
      <c r="R2923">
        <v>30.11</v>
      </c>
      <c r="S2923">
        <v>1.7</v>
      </c>
      <c r="T2923">
        <v>7.41</v>
      </c>
      <c r="U2923">
        <v>0</v>
      </c>
      <c r="V2923">
        <v>0</v>
      </c>
      <c r="W2923">
        <v>0</v>
      </c>
      <c r="X2923">
        <v>0</v>
      </c>
      <c r="Y2923">
        <v>2</v>
      </c>
      <c r="Z2923">
        <v>7.5</v>
      </c>
      <c r="AA2923">
        <v>19.5</v>
      </c>
      <c r="AB2923">
        <v>63.9</v>
      </c>
      <c r="AC2923">
        <v>1690</v>
      </c>
      <c r="AD2923">
        <v>37.86</v>
      </c>
      <c r="AE2923">
        <v>32.409999999999997</v>
      </c>
      <c r="AF2923">
        <v>11.81</v>
      </c>
      <c r="AG2923">
        <v>1572</v>
      </c>
      <c r="AI2923">
        <v>44.21</v>
      </c>
      <c r="AJ2923">
        <v>40.89</v>
      </c>
      <c r="AK2923">
        <v>0</v>
      </c>
      <c r="AL2923">
        <v>47.32</v>
      </c>
      <c r="AM2923">
        <v>6.32</v>
      </c>
      <c r="AN2923">
        <v>47.81</v>
      </c>
      <c r="AO2923">
        <v>45.02</v>
      </c>
      <c r="AP2923">
        <v>3.72</v>
      </c>
      <c r="AQ2923">
        <v>0</v>
      </c>
      <c r="AR2923">
        <v>0</v>
      </c>
      <c r="AS2923">
        <v>41.52</v>
      </c>
      <c r="AT2923">
        <v>0</v>
      </c>
      <c r="AU2923">
        <v>0</v>
      </c>
      <c r="AV2923">
        <v>5.0999999999999996</v>
      </c>
      <c r="AW2923">
        <v>62.4</v>
      </c>
      <c r="AX2923">
        <v>92.1</v>
      </c>
      <c r="AY2923">
        <v>100</v>
      </c>
      <c r="AZ2923">
        <v>100</v>
      </c>
      <c r="BA2923">
        <v>85.2</v>
      </c>
      <c r="BB2923">
        <v>93.5</v>
      </c>
      <c r="BC2923">
        <v>1.501578649861796E-17</v>
      </c>
      <c r="BD2923">
        <v>2.2847239674285799E-2</v>
      </c>
      <c r="BE2923">
        <v>0</v>
      </c>
      <c r="BF2923">
        <v>4.2355209491411516</v>
      </c>
      <c r="BG2923">
        <v>1.0411621473846E-3</v>
      </c>
      <c r="BH2923">
        <v>2.138818144463079E-5</v>
      </c>
      <c r="BI2923">
        <v>3.3182704546329999E-4</v>
      </c>
      <c r="BJ2923">
        <v>2.5220390792820001E-4</v>
      </c>
      <c r="BK2923">
        <v>8.1655385631078331E-17</v>
      </c>
      <c r="BL2923">
        <v>0.1445128015629385</v>
      </c>
      <c r="BM2923">
        <v>111.05620945323059</v>
      </c>
      <c r="BN2923">
        <v>20.847146219023099</v>
      </c>
      <c r="BO2923">
        <v>39.458783359310999</v>
      </c>
      <c r="BP2923">
        <v>38.855544428852042</v>
      </c>
      <c r="BQ2923">
        <v>0</v>
      </c>
      <c r="BR2923">
        <v>60</v>
      </c>
      <c r="BS2923">
        <v>92.215905444589396</v>
      </c>
      <c r="BT2923">
        <v>0</v>
      </c>
      <c r="BU2923">
        <v>27.470668222831801</v>
      </c>
      <c r="BV2923">
        <v>239.75313053503641</v>
      </c>
      <c r="BW2923">
        <v>123.7317946568853</v>
      </c>
      <c r="BX2923">
        <v>2.4086641142979499E-2</v>
      </c>
      <c r="BY2923">
        <v>96.203756270107462</v>
      </c>
      <c r="BZ2923">
        <v>0.38326618855613998</v>
      </c>
      <c r="CA2923">
        <f t="shared" si="360"/>
        <v>2.2847239674285799E-2</v>
      </c>
      <c r="CB2923" cm="1">
        <f t="array" ref="CB2923">IF(ISBLANK(INDEX(AC:AC,ROW())), "", INDEX(AC:AC,ROW())*(BI2923+BJ2923)/1000)</f>
        <v>9.8701231123163508E-4</v>
      </c>
      <c r="CC2923">
        <f t="shared" si="361"/>
        <v>1.0625503288292308E-3</v>
      </c>
      <c r="CD2923">
        <f t="shared" si="362"/>
        <v>7.6848487469812533E-14</v>
      </c>
      <c r="CE2923">
        <f t="shared" si="363"/>
        <v>5.4379692757747868</v>
      </c>
      <c r="CF2923" t="str" cm="1">
        <f t="array" ref="CF2923">IFERROR(IF((BD2923+BE2923)*INDEX(H:H,ROW())*INDEX(K:K,ROW())/(BF2923*30*1000)&lt;0.5,"",(BD2923+BE2923)*INDEX(H:H,ROW())*INDEX(K:K,ROW())/(BF2923*30*1000)),"")</f>
        <v/>
      </c>
      <c r="CG2923" t="str">
        <f t="shared" si="364"/>
        <v/>
      </c>
      <c r="CH2923" cm="1">
        <f t="array" ref="CH2923">IFERROR((BD2923+BE2923)*INDEX(K:K,ROW())*INDEX(H:H,ROW())/BC2923/100000,"")</f>
        <v>1103878497706459</v>
      </c>
      <c r="CI2923">
        <f t="shared" si="365"/>
        <v>4.3053516472663179E-2</v>
      </c>
      <c r="CJ2923">
        <v>0</v>
      </c>
      <c r="CK2923">
        <f t="shared" si="366"/>
        <v>0</v>
      </c>
      <c r="CL2923" cm="1">
        <f t="array" ref="CL2923">IF(INDEX(AS:AS,ROW()-2)=0,CL2922,INDEX(AS:AS,ROW()-2))</f>
        <v>41.52</v>
      </c>
      <c r="CM2923" t="str">
        <f t="shared" si="367"/>
        <v>CIV</v>
      </c>
    </row>
    <row r="2924" spans="1:91" x14ac:dyDescent="0.3">
      <c r="A2924" s="1">
        <v>2919</v>
      </c>
      <c r="B2924" t="s">
        <v>253</v>
      </c>
      <c r="C2924">
        <v>5</v>
      </c>
      <c r="D2924">
        <v>2</v>
      </c>
      <c r="E2924">
        <v>18</v>
      </c>
      <c r="F2924" t="s">
        <v>114</v>
      </c>
      <c r="G2924" t="s">
        <v>122</v>
      </c>
      <c r="H2924">
        <v>46.21</v>
      </c>
      <c r="I2924">
        <v>0.89</v>
      </c>
      <c r="J2924">
        <v>44.1</v>
      </c>
      <c r="K2924">
        <v>1570</v>
      </c>
      <c r="L2924">
        <v>44.41</v>
      </c>
      <c r="M2924">
        <v>0.89</v>
      </c>
      <c r="N2924">
        <v>44.1</v>
      </c>
      <c r="O2924">
        <v>1570</v>
      </c>
      <c r="P2924">
        <v>1.32</v>
      </c>
      <c r="Q2924">
        <v>50.19</v>
      </c>
      <c r="R2924">
        <v>30.11</v>
      </c>
      <c r="S2924">
        <v>1.7</v>
      </c>
      <c r="T2924">
        <v>7.41</v>
      </c>
      <c r="U2924">
        <v>0</v>
      </c>
      <c r="V2924">
        <v>0</v>
      </c>
      <c r="W2924">
        <v>0</v>
      </c>
      <c r="X2924">
        <v>0</v>
      </c>
      <c r="Y2924">
        <v>2</v>
      </c>
      <c r="Z2924">
        <v>7.5</v>
      </c>
      <c r="AA2924">
        <v>19.5</v>
      </c>
      <c r="AB2924">
        <v>63.9</v>
      </c>
      <c r="AC2924">
        <v>1690</v>
      </c>
      <c r="AD2924">
        <v>37.86</v>
      </c>
      <c r="AE2924">
        <v>32.409999999999997</v>
      </c>
      <c r="AF2924">
        <v>11.81</v>
      </c>
      <c r="AG2924">
        <v>1572</v>
      </c>
      <c r="AI2924">
        <v>44.21</v>
      </c>
      <c r="AJ2924">
        <v>40.89</v>
      </c>
      <c r="AK2924">
        <v>0</v>
      </c>
      <c r="AL2924">
        <v>47.32</v>
      </c>
      <c r="AM2924">
        <v>6.32</v>
      </c>
      <c r="AN2924">
        <v>47.81</v>
      </c>
      <c r="AO2924">
        <v>45.02</v>
      </c>
      <c r="AP2924">
        <v>3.72</v>
      </c>
      <c r="AQ2924">
        <v>0</v>
      </c>
      <c r="AR2924">
        <v>0</v>
      </c>
      <c r="AS2924">
        <v>41.52</v>
      </c>
      <c r="AT2924">
        <v>0</v>
      </c>
      <c r="AU2924">
        <v>0</v>
      </c>
      <c r="AV2924">
        <v>5.0999999999999996</v>
      </c>
      <c r="AW2924">
        <v>62.4</v>
      </c>
      <c r="AX2924">
        <v>92.1</v>
      </c>
      <c r="AY2924">
        <v>100</v>
      </c>
      <c r="AZ2924">
        <v>100</v>
      </c>
      <c r="BA2924">
        <v>85.2</v>
      </c>
      <c r="BB2924">
        <v>93.5</v>
      </c>
      <c r="BC2924">
        <v>1.501578649861796E-17</v>
      </c>
      <c r="BD2924">
        <v>28.69361636393629</v>
      </c>
      <c r="BE2924">
        <v>0</v>
      </c>
      <c r="BF2924">
        <v>31.127618411422439</v>
      </c>
      <c r="BG2924">
        <v>1.0411621473846E-3</v>
      </c>
      <c r="BH2924">
        <v>1.2377742006517769</v>
      </c>
      <c r="BI2924">
        <v>3.3182704546329999E-4</v>
      </c>
      <c r="BJ2924">
        <v>2.5220390792820001E-4</v>
      </c>
      <c r="BK2924">
        <v>218.01818303117199</v>
      </c>
      <c r="BL2924">
        <v>2.7728460405177131</v>
      </c>
      <c r="BM2924">
        <v>140.3612894488644</v>
      </c>
      <c r="BN2924">
        <v>67.933300722094586</v>
      </c>
      <c r="BO2924">
        <v>72.243976715720493</v>
      </c>
      <c r="BP2924">
        <v>37.549877151777899</v>
      </c>
      <c r="BQ2924">
        <v>0</v>
      </c>
      <c r="BR2924">
        <v>7.4567259283993543</v>
      </c>
      <c r="BS2924">
        <v>99.170510879440315</v>
      </c>
      <c r="BT2924">
        <v>0</v>
      </c>
      <c r="BU2924">
        <v>67.414208884329454</v>
      </c>
      <c r="BV2924">
        <v>336.77610984724362</v>
      </c>
      <c r="BW2924">
        <v>123.7315794190052</v>
      </c>
      <c r="BX2924">
        <v>8.5320986492772217</v>
      </c>
      <c r="BY2924">
        <v>2.0580711703335952</v>
      </c>
      <c r="BZ2924">
        <v>0.42397872673162429</v>
      </c>
      <c r="CA2924">
        <f t="shared" si="360"/>
        <v>28.69361636393629</v>
      </c>
      <c r="CB2924" cm="1">
        <f t="array" ref="CB2924">IF(ISBLANK(INDEX(AC:AC,ROW())), "", INDEX(AC:AC,ROW())*(BI2924+BJ2924)/1000)</f>
        <v>9.8701231123163508E-4</v>
      </c>
      <c r="CC2924">
        <f t="shared" si="361"/>
        <v>1.2388153627991616</v>
      </c>
      <c r="CD2924">
        <f t="shared" si="362"/>
        <v>175.98924712924907</v>
      </c>
      <c r="CE2924" t="str">
        <f t="shared" si="363"/>
        <v/>
      </c>
      <c r="CF2924" cm="1">
        <f t="array" ref="CF2924">IFERROR(IF((BD2924+BE2924)*INDEX(H:H,ROW())*INDEX(K:K,ROW())/(BF2924*30*1000)&lt;0.5,"",(BD2924+BE2924)*INDEX(H:H,ROW())*INDEX(K:K,ROW())/(BF2924*30*1000)),"")</f>
        <v>2.2292242552407773</v>
      </c>
      <c r="CG2924" t="str">
        <f t="shared" si="364"/>
        <v/>
      </c>
      <c r="CH2924" cm="1">
        <f t="array" ref="CH2924">IFERROR((BD2924+BE2924)*INDEX(K:K,ROW())*INDEX(H:H,ROW())/BC2924/100000,"")</f>
        <v>1.3863497988002609E+18</v>
      </c>
      <c r="CI2924">
        <f t="shared" si="365"/>
        <v>54.070474262822557</v>
      </c>
      <c r="CJ2924">
        <v>1</v>
      </c>
      <c r="CK2924">
        <f t="shared" si="366"/>
        <v>0</v>
      </c>
      <c r="CL2924" cm="1">
        <f t="array" ref="CL2924">IF(INDEX(AS:AS,ROW()-2)=0,CL2923,INDEX(AS:AS,ROW()-2))</f>
        <v>41.52</v>
      </c>
      <c r="CM2924" t="str">
        <f t="shared" si="367"/>
        <v>CIV</v>
      </c>
    </row>
    <row r="2925" spans="1:91" x14ac:dyDescent="0.3">
      <c r="A2925" s="1">
        <v>2920</v>
      </c>
      <c r="B2925" t="s">
        <v>253</v>
      </c>
      <c r="C2925">
        <v>5</v>
      </c>
      <c r="D2925">
        <v>2</v>
      </c>
      <c r="E2925">
        <v>18</v>
      </c>
      <c r="F2925" t="s">
        <v>123</v>
      </c>
      <c r="G2925" t="s">
        <v>124</v>
      </c>
      <c r="H2925">
        <v>46.21</v>
      </c>
      <c r="I2925">
        <v>0.89</v>
      </c>
      <c r="J2925">
        <v>44.1</v>
      </c>
      <c r="K2925">
        <v>1570</v>
      </c>
      <c r="L2925">
        <v>44.41</v>
      </c>
      <c r="M2925">
        <v>0.89</v>
      </c>
      <c r="N2925">
        <v>44.1</v>
      </c>
      <c r="O2925">
        <v>1570</v>
      </c>
      <c r="P2925">
        <v>1.32</v>
      </c>
      <c r="Q2925">
        <v>50.19</v>
      </c>
      <c r="R2925">
        <v>30.11</v>
      </c>
      <c r="S2925">
        <v>1.7</v>
      </c>
      <c r="T2925">
        <v>7.41</v>
      </c>
      <c r="U2925">
        <v>0</v>
      </c>
      <c r="V2925">
        <v>0</v>
      </c>
      <c r="W2925">
        <v>0</v>
      </c>
      <c r="X2925">
        <v>0</v>
      </c>
      <c r="Y2925">
        <v>2</v>
      </c>
      <c r="Z2925">
        <v>7.5</v>
      </c>
      <c r="AA2925">
        <v>19.5</v>
      </c>
      <c r="AB2925">
        <v>63.9</v>
      </c>
      <c r="AC2925">
        <v>1690</v>
      </c>
      <c r="AD2925">
        <v>37.86</v>
      </c>
      <c r="AE2925">
        <v>32.409999999999997</v>
      </c>
      <c r="AF2925">
        <v>11.81</v>
      </c>
      <c r="AG2925">
        <v>1572</v>
      </c>
      <c r="AI2925">
        <v>44.21</v>
      </c>
      <c r="AJ2925">
        <v>40.89</v>
      </c>
      <c r="AK2925">
        <v>0</v>
      </c>
      <c r="AL2925">
        <v>47.32</v>
      </c>
      <c r="AM2925">
        <v>6.32</v>
      </c>
      <c r="AN2925">
        <v>47.81</v>
      </c>
      <c r="AO2925">
        <v>45.02</v>
      </c>
      <c r="AP2925">
        <v>3.72</v>
      </c>
      <c r="AQ2925">
        <v>0</v>
      </c>
      <c r="AR2925">
        <v>0</v>
      </c>
      <c r="AS2925">
        <v>41.52</v>
      </c>
      <c r="AT2925">
        <v>0</v>
      </c>
      <c r="AU2925">
        <v>0</v>
      </c>
      <c r="AV2925">
        <v>5.0999999999999996</v>
      </c>
      <c r="AW2925">
        <v>62.4</v>
      </c>
      <c r="AX2925">
        <v>92.1</v>
      </c>
      <c r="AY2925">
        <v>100</v>
      </c>
      <c r="AZ2925">
        <v>100</v>
      </c>
      <c r="BA2925">
        <v>85.2</v>
      </c>
      <c r="BB2925">
        <v>93.5</v>
      </c>
      <c r="BC2925">
        <v>6.8803617493822218</v>
      </c>
      <c r="BD2925">
        <v>29.52564753440496</v>
      </c>
      <c r="BE2925">
        <v>0</v>
      </c>
      <c r="BF2925">
        <v>31.47480274585401</v>
      </c>
      <c r="BG2925">
        <v>1.0411621473846E-3</v>
      </c>
      <c r="BH2925">
        <v>95.106085546242767</v>
      </c>
      <c r="BI2925">
        <v>3.3182704546329999E-4</v>
      </c>
      <c r="BJ2925">
        <v>2.5220390792820001E-4</v>
      </c>
      <c r="BK2925">
        <v>467.73484973714801</v>
      </c>
      <c r="BL2925">
        <v>4.5396301289786241</v>
      </c>
      <c r="BM2925">
        <v>169.155772225367</v>
      </c>
      <c r="BN2925">
        <v>104.6864312376843</v>
      </c>
      <c r="BO2925">
        <v>97.857071624796276</v>
      </c>
      <c r="BP2925">
        <v>65.452945319043778</v>
      </c>
      <c r="BQ2925">
        <v>0</v>
      </c>
      <c r="BR2925">
        <v>51.667372280800919</v>
      </c>
      <c r="BS2925">
        <v>101.92299686676979</v>
      </c>
      <c r="BT2925">
        <v>0</v>
      </c>
      <c r="BU2925">
        <v>118.7114399154796</v>
      </c>
      <c r="BV2925">
        <v>927.31416682316456</v>
      </c>
      <c r="BW2925">
        <v>123.73142356090359</v>
      </c>
      <c r="BX2925">
        <v>7.8558917592747459</v>
      </c>
      <c r="BY2925">
        <v>2.4667636003675049</v>
      </c>
      <c r="BZ2925">
        <v>0.45050181927857053</v>
      </c>
      <c r="CA2925">
        <f t="shared" si="360"/>
        <v>29.52564753440496</v>
      </c>
      <c r="CB2925" cm="1">
        <f t="array" ref="CB2925">IF(ISBLANK(INDEX(AC:AC,ROW())), "", INDEX(AC:AC,ROW())*(BI2925+BJ2925)/1000)</f>
        <v>9.8701231123163508E-4</v>
      </c>
      <c r="CC2925">
        <f t="shared" si="361"/>
        <v>95.107126708390155</v>
      </c>
      <c r="CD2925">
        <f t="shared" si="362"/>
        <v>4.917978977235629</v>
      </c>
      <c r="CE2925" t="str">
        <f t="shared" si="363"/>
        <v/>
      </c>
      <c r="CF2925" cm="1">
        <f t="array" ref="CF2925">IFERROR(IF((BD2925+BE2925)*INDEX(H:H,ROW())*INDEX(K:K,ROW())/(BF2925*30*1000)&lt;0.5,"",(BD2925+BE2925)*INDEX(H:H,ROW())*INDEX(K:K,ROW())/(BF2925*30*1000)),"")</f>
        <v>2.2685626639433902</v>
      </c>
      <c r="CG2925">
        <f t="shared" si="364"/>
        <v>4.5745854494758342</v>
      </c>
      <c r="CH2925" cm="1">
        <f t="array" ref="CH2925">IFERROR((BD2925+BE2925)*INDEX(K:K,ROW())*INDEX(H:H,ROW())/BC2925/100000,"")</f>
        <v>3.1133201261098717</v>
      </c>
      <c r="CI2925">
        <f t="shared" si="365"/>
        <v>55.638360283813505</v>
      </c>
      <c r="CJ2925">
        <v>1</v>
      </c>
      <c r="CK2925">
        <f t="shared" si="366"/>
        <v>0</v>
      </c>
      <c r="CL2925" cm="1">
        <f t="array" ref="CL2925">IF(INDEX(AS:AS,ROW()-2)=0,CL2924,INDEX(AS:AS,ROW()-2))</f>
        <v>41.52</v>
      </c>
      <c r="CM2925" t="str">
        <f t="shared" si="367"/>
        <v>CIV</v>
      </c>
    </row>
    <row r="2926" spans="1:91" x14ac:dyDescent="0.3">
      <c r="A2926" s="1">
        <v>2921</v>
      </c>
      <c r="B2926" t="s">
        <v>253</v>
      </c>
      <c r="C2926">
        <v>5</v>
      </c>
      <c r="D2926">
        <v>2</v>
      </c>
      <c r="E2926">
        <v>18</v>
      </c>
      <c r="F2926" t="s">
        <v>123</v>
      </c>
      <c r="G2926" t="s">
        <v>125</v>
      </c>
      <c r="H2926">
        <v>46.24</v>
      </c>
      <c r="I2926">
        <v>0.92</v>
      </c>
      <c r="J2926">
        <v>46.55</v>
      </c>
      <c r="K2926">
        <v>1570</v>
      </c>
      <c r="L2926">
        <v>45.32</v>
      </c>
      <c r="M2926">
        <v>0.9</v>
      </c>
      <c r="N2926">
        <v>46.55</v>
      </c>
      <c r="O2926">
        <v>1572</v>
      </c>
      <c r="P2926">
        <v>1.38</v>
      </c>
      <c r="Q2926">
        <v>50.19</v>
      </c>
      <c r="R2926">
        <v>3.17</v>
      </c>
      <c r="S2926">
        <v>1.7</v>
      </c>
      <c r="T2926">
        <v>7.41</v>
      </c>
      <c r="U2926">
        <v>0</v>
      </c>
      <c r="V2926">
        <v>0</v>
      </c>
      <c r="W2926">
        <v>0</v>
      </c>
      <c r="X2926">
        <v>0</v>
      </c>
      <c r="Y2926">
        <v>1.9</v>
      </c>
      <c r="Z2926">
        <v>7.5</v>
      </c>
      <c r="AA2926">
        <v>19.399999999999999</v>
      </c>
      <c r="AB2926">
        <v>63.9</v>
      </c>
      <c r="AC2926">
        <v>1665</v>
      </c>
      <c r="AD2926">
        <v>38.33</v>
      </c>
      <c r="AE2926">
        <v>33.119999999999997</v>
      </c>
      <c r="AF2926">
        <v>13.12</v>
      </c>
      <c r="AG2926">
        <v>1572</v>
      </c>
      <c r="AI2926">
        <v>44.59</v>
      </c>
      <c r="AJ2926">
        <v>41.34</v>
      </c>
      <c r="AK2926">
        <v>4.8499999999999996</v>
      </c>
      <c r="AL2926">
        <v>47.32</v>
      </c>
      <c r="AM2926">
        <v>6.33</v>
      </c>
      <c r="AN2926">
        <v>47.96</v>
      </c>
      <c r="AO2926">
        <v>45.14</v>
      </c>
      <c r="AP2926">
        <v>3.45</v>
      </c>
      <c r="AQ2926">
        <v>4.26</v>
      </c>
      <c r="AR2926">
        <v>0</v>
      </c>
      <c r="AS2926">
        <v>42.1</v>
      </c>
      <c r="AT2926">
        <v>0</v>
      </c>
      <c r="AU2926">
        <v>0</v>
      </c>
      <c r="AV2926">
        <v>8.6999999999999993</v>
      </c>
      <c r="AW2926">
        <v>72.2</v>
      </c>
      <c r="AX2926">
        <v>94.2</v>
      </c>
      <c r="AY2926">
        <v>99.4</v>
      </c>
      <c r="AZ2926">
        <v>100</v>
      </c>
      <c r="BA2926">
        <v>85.5</v>
      </c>
      <c r="BB2926">
        <v>90.7</v>
      </c>
      <c r="BC2926">
        <v>95.763755357953201</v>
      </c>
      <c r="BD2926">
        <v>44.747912328399657</v>
      </c>
      <c r="BE2926">
        <v>0</v>
      </c>
      <c r="BF2926">
        <v>46.532301783849199</v>
      </c>
      <c r="BG2926">
        <v>1.0411621473846E-3</v>
      </c>
      <c r="BH2926">
        <v>140.5708323888002</v>
      </c>
      <c r="BI2926">
        <v>3.3182704546329999E-4</v>
      </c>
      <c r="BJ2926">
        <v>2.5220390792820001E-4</v>
      </c>
      <c r="BK2926">
        <v>491.58001289383702</v>
      </c>
      <c r="BL2926">
        <v>3.581738140538846</v>
      </c>
      <c r="BM2926">
        <v>174.8852822006366</v>
      </c>
      <c r="BN2926">
        <v>106.7088162583722</v>
      </c>
      <c r="BO2926">
        <v>102.5862272714984</v>
      </c>
      <c r="BP2926">
        <v>105.36229407683319</v>
      </c>
      <c r="BQ2926">
        <v>0.31700636281986661</v>
      </c>
      <c r="BR2926">
        <v>50.469814559221618</v>
      </c>
      <c r="BS2926">
        <v>101.1292938286107</v>
      </c>
      <c r="BT2926">
        <v>0</v>
      </c>
      <c r="BU2926">
        <v>118.93651617893229</v>
      </c>
      <c r="BV2926">
        <v>917.42562012332257</v>
      </c>
      <c r="BW2926">
        <v>123.72981836044259</v>
      </c>
      <c r="BX2926">
        <v>8.6273898257353618</v>
      </c>
      <c r="BY2926">
        <v>6.1757458968244316</v>
      </c>
      <c r="BZ2926">
        <v>0.46670664810125762</v>
      </c>
      <c r="CA2926">
        <f t="shared" si="360"/>
        <v>44.747912328399657</v>
      </c>
      <c r="CB2926" cm="1">
        <f t="array" ref="CB2926">IF(ISBLANK(INDEX(AC:AC,ROW())), "", INDEX(AC:AC,ROW())*(BI2926+BJ2926)/1000)</f>
        <v>9.7241153739684746E-4</v>
      </c>
      <c r="CC2926">
        <f t="shared" si="361"/>
        <v>140.57187355094757</v>
      </c>
      <c r="CD2926">
        <f t="shared" si="362"/>
        <v>3.4970012170725839</v>
      </c>
      <c r="CE2926">
        <f t="shared" si="363"/>
        <v>5.1332574736273768</v>
      </c>
      <c r="CF2926" cm="1">
        <f t="array" ref="CF2926">IFERROR(IF((BD2926+BE2926)*INDEX(H:H,ROW())*INDEX(K:K,ROW())/(BF2926*30*1000)&lt;0.5,"",(BD2926+BE2926)*INDEX(H:H,ROW())*INDEX(K:K,ROW())/(BF2926*30*1000)),"")</f>
        <v>2.3270968891047485</v>
      </c>
      <c r="CG2926">
        <f t="shared" si="364"/>
        <v>0.48590723713702694</v>
      </c>
      <c r="CH2926" cm="1">
        <f t="array" ref="CH2926">IFERROR((BD2926+BE2926)*INDEX(K:K,ROW())*INDEX(H:H,ROW())/BC2926/100000,"")</f>
        <v>0.33922596598051763</v>
      </c>
      <c r="CI2926">
        <f t="shared" si="365"/>
        <v>84.378058226554913</v>
      </c>
      <c r="CJ2926">
        <v>1</v>
      </c>
      <c r="CK2926">
        <f t="shared" si="366"/>
        <v>0</v>
      </c>
      <c r="CL2926" cm="1">
        <f t="array" ref="CL2926">IF(INDEX(AS:AS,ROW()-2)=0,CL2925,INDEX(AS:AS,ROW()-2))</f>
        <v>41.52</v>
      </c>
      <c r="CM2926" t="str">
        <f t="shared" si="367"/>
        <v>CIV</v>
      </c>
    </row>
    <row r="2927" spans="1:91" x14ac:dyDescent="0.3">
      <c r="A2927" s="1">
        <v>2922</v>
      </c>
      <c r="B2927" t="s">
        <v>253</v>
      </c>
      <c r="C2927">
        <v>5</v>
      </c>
      <c r="D2927">
        <v>2</v>
      </c>
      <c r="E2927">
        <v>18</v>
      </c>
      <c r="F2927" t="s">
        <v>123</v>
      </c>
      <c r="G2927" t="s">
        <v>126</v>
      </c>
      <c r="H2927">
        <v>46.21</v>
      </c>
      <c r="I2927">
        <v>0.89</v>
      </c>
      <c r="J2927">
        <v>44.1</v>
      </c>
      <c r="K2927">
        <v>1570</v>
      </c>
      <c r="L2927">
        <v>44.41</v>
      </c>
      <c r="M2927">
        <v>0.89</v>
      </c>
      <c r="N2927">
        <v>44.1</v>
      </c>
      <c r="O2927">
        <v>1570</v>
      </c>
      <c r="P2927">
        <v>1.32</v>
      </c>
      <c r="Q2927">
        <v>50.19</v>
      </c>
      <c r="R2927">
        <v>30.11</v>
      </c>
      <c r="S2927">
        <v>1.7</v>
      </c>
      <c r="T2927">
        <v>7.41</v>
      </c>
      <c r="U2927">
        <v>0</v>
      </c>
      <c r="V2927">
        <v>0</v>
      </c>
      <c r="W2927">
        <v>0</v>
      </c>
      <c r="X2927">
        <v>0</v>
      </c>
      <c r="Y2927">
        <v>2</v>
      </c>
      <c r="Z2927">
        <v>7.5</v>
      </c>
      <c r="AA2927">
        <v>19.5</v>
      </c>
      <c r="AB2927">
        <v>63.9</v>
      </c>
      <c r="AC2927">
        <v>1680</v>
      </c>
      <c r="AD2927">
        <v>37.86</v>
      </c>
      <c r="AE2927">
        <v>32.409999999999997</v>
      </c>
      <c r="AF2927">
        <v>12.92</v>
      </c>
      <c r="AG2927">
        <v>1572</v>
      </c>
      <c r="AI2927">
        <v>44.21</v>
      </c>
      <c r="AJ2927">
        <v>40.89</v>
      </c>
      <c r="AK2927">
        <v>0</v>
      </c>
      <c r="AL2927">
        <v>47.32</v>
      </c>
      <c r="AM2927">
        <v>6.32</v>
      </c>
      <c r="AN2927">
        <v>47.81</v>
      </c>
      <c r="AO2927">
        <v>45.02</v>
      </c>
      <c r="AP2927">
        <v>3.72</v>
      </c>
      <c r="AQ2927">
        <v>0</v>
      </c>
      <c r="AR2927">
        <v>0</v>
      </c>
      <c r="AS2927">
        <v>42.17</v>
      </c>
      <c r="AT2927">
        <v>0</v>
      </c>
      <c r="AU2927">
        <v>0</v>
      </c>
      <c r="AV2927">
        <v>7.2</v>
      </c>
      <c r="AW2927">
        <v>68.8</v>
      </c>
      <c r="AX2927">
        <v>94.7</v>
      </c>
      <c r="AY2927">
        <v>98.5</v>
      </c>
      <c r="AZ2927">
        <v>100</v>
      </c>
      <c r="BA2927">
        <v>87.5</v>
      </c>
      <c r="BB2927">
        <v>91.3</v>
      </c>
      <c r="BC2927">
        <v>102.3291354093198</v>
      </c>
      <c r="BD2927">
        <v>49.598239713516328</v>
      </c>
      <c r="BE2927">
        <v>0</v>
      </c>
      <c r="BF2927">
        <v>51.998861331149648</v>
      </c>
      <c r="BG2927">
        <v>50.857408521298098</v>
      </c>
      <c r="BH2927">
        <v>81.842337520160228</v>
      </c>
      <c r="BI2927">
        <v>30.093196054856179</v>
      </c>
      <c r="BJ2927">
        <v>2.5220390792820001E-4</v>
      </c>
      <c r="BK2927">
        <v>462.3427134742044</v>
      </c>
      <c r="BL2927">
        <v>2.216570879657326</v>
      </c>
      <c r="BM2927">
        <v>174.31184724948659</v>
      </c>
      <c r="BN2927">
        <v>106.7523632414067</v>
      </c>
      <c r="BO2927">
        <v>102.38899213007799</v>
      </c>
      <c r="BP2927">
        <v>104.9729802444799</v>
      </c>
      <c r="BQ2927">
        <v>5.0038837702660297</v>
      </c>
      <c r="BR2927">
        <v>48.397070790103811</v>
      </c>
      <c r="BS2927">
        <v>95.584885033500399</v>
      </c>
      <c r="BT2927">
        <v>0</v>
      </c>
      <c r="BU2927">
        <v>106.26703513158451</v>
      </c>
      <c r="BV2927">
        <v>900.97176075319021</v>
      </c>
      <c r="BW2927">
        <v>123.7299094799445</v>
      </c>
      <c r="BX2927">
        <v>9.6622508898716095</v>
      </c>
      <c r="BY2927">
        <v>8.0881021527226284</v>
      </c>
      <c r="BZ2927">
        <v>0.46727868380679599</v>
      </c>
      <c r="CA2927">
        <f t="shared" si="360"/>
        <v>49.598239713516328</v>
      </c>
      <c r="CB2927" cm="1">
        <f t="array" ref="CB2927">IF(ISBLANK(INDEX(AC:AC,ROW())), "", INDEX(AC:AC,ROW())*(BI2927+BJ2927)/1000)</f>
        <v>50.556993074723692</v>
      </c>
      <c r="CC2927">
        <f t="shared" si="361"/>
        <v>132.69974604145833</v>
      </c>
      <c r="CD2927">
        <f t="shared" si="362"/>
        <v>3.4841265885298554</v>
      </c>
      <c r="CE2927">
        <f t="shared" si="363"/>
        <v>4.5181923176113896</v>
      </c>
      <c r="CF2927" cm="1">
        <f t="array" ref="CF2927">IFERROR(IF((BD2927+BE2927)*INDEX(H:H,ROW())*INDEX(K:K,ROW())/(BF2927*30*1000)&lt;0.5,"",(BD2927+BE2927)*INDEX(H:H,ROW())*INDEX(K:K,ROW())/(BF2927*30*1000)),"")</f>
        <v>2.3066770563993937</v>
      </c>
      <c r="CG2927">
        <f t="shared" si="364"/>
        <v>0.50815304090230551</v>
      </c>
      <c r="CH2927" cm="1">
        <f t="array" ref="CH2927">IFERROR((BD2927+BE2927)*INDEX(K:K,ROW())*INDEX(H:H,ROW())/BC2927/100000,"")</f>
        <v>0.35164348817667923</v>
      </c>
      <c r="CI2927">
        <f t="shared" si="365"/>
        <v>93.463309395940129</v>
      </c>
      <c r="CJ2927">
        <v>1</v>
      </c>
      <c r="CK2927">
        <f t="shared" si="366"/>
        <v>0</v>
      </c>
      <c r="CL2927" cm="1">
        <f t="array" ref="CL2927">IF(INDEX(AS:AS,ROW()-2)=0,CL2926,INDEX(AS:AS,ROW()-2))</f>
        <v>41.52</v>
      </c>
      <c r="CM2927" t="str">
        <f t="shared" si="367"/>
        <v>CIV</v>
      </c>
    </row>
    <row r="2928" spans="1:91" x14ac:dyDescent="0.3">
      <c r="A2928" s="1">
        <v>2923</v>
      </c>
      <c r="B2928" t="s">
        <v>253</v>
      </c>
      <c r="C2928">
        <v>5</v>
      </c>
      <c r="D2928">
        <v>2</v>
      </c>
      <c r="E2928">
        <v>18</v>
      </c>
      <c r="F2928" t="s">
        <v>123</v>
      </c>
      <c r="G2928" t="s">
        <v>127</v>
      </c>
      <c r="H2928">
        <v>46.21</v>
      </c>
      <c r="I2928">
        <v>0.89</v>
      </c>
      <c r="J2928">
        <v>44.1</v>
      </c>
      <c r="K2928">
        <v>1570</v>
      </c>
      <c r="L2928">
        <v>44.41</v>
      </c>
      <c r="M2928">
        <v>0.89</v>
      </c>
      <c r="N2928">
        <v>44.1</v>
      </c>
      <c r="O2928">
        <v>1570</v>
      </c>
      <c r="P2928">
        <v>1.32</v>
      </c>
      <c r="Q2928">
        <v>50.19</v>
      </c>
      <c r="R2928">
        <v>30.11</v>
      </c>
      <c r="S2928">
        <v>1.7</v>
      </c>
      <c r="T2928">
        <v>7.41</v>
      </c>
      <c r="U2928">
        <v>0</v>
      </c>
      <c r="V2928">
        <v>0</v>
      </c>
      <c r="W2928">
        <v>0</v>
      </c>
      <c r="X2928">
        <v>0</v>
      </c>
      <c r="Y2928">
        <v>2</v>
      </c>
      <c r="Z2928">
        <v>7.5</v>
      </c>
      <c r="AA2928">
        <v>19.5</v>
      </c>
      <c r="AB2928">
        <v>63.9</v>
      </c>
      <c r="AC2928">
        <v>1688</v>
      </c>
      <c r="AD2928">
        <v>37.86</v>
      </c>
      <c r="AE2928">
        <v>32.799999999999997</v>
      </c>
      <c r="AF2928">
        <v>12.75</v>
      </c>
      <c r="AG2928">
        <v>1572</v>
      </c>
      <c r="AI2928">
        <v>44.21</v>
      </c>
      <c r="AJ2928">
        <v>40.89</v>
      </c>
      <c r="AK2928">
        <v>4.97</v>
      </c>
      <c r="AL2928">
        <v>47.32</v>
      </c>
      <c r="AM2928">
        <v>6.21</v>
      </c>
      <c r="AN2928">
        <v>47.81</v>
      </c>
      <c r="AO2928">
        <v>45.02</v>
      </c>
      <c r="AP2928">
        <v>3.37</v>
      </c>
      <c r="AQ2928">
        <v>0</v>
      </c>
      <c r="AR2928">
        <v>4.63</v>
      </c>
      <c r="AS2928">
        <v>42.28</v>
      </c>
      <c r="AT2928">
        <v>0</v>
      </c>
      <c r="AU2928">
        <v>0</v>
      </c>
      <c r="AV2928">
        <v>5.7</v>
      </c>
      <c r="AW2928">
        <v>61.3</v>
      </c>
      <c r="AX2928">
        <v>92.5</v>
      </c>
      <c r="AY2928">
        <v>97.6</v>
      </c>
      <c r="AZ2928">
        <v>100</v>
      </c>
      <c r="BA2928">
        <v>86.8</v>
      </c>
      <c r="BB2928">
        <v>91.899999999999991</v>
      </c>
      <c r="BC2928">
        <v>95.187228358827397</v>
      </c>
      <c r="BD2928">
        <v>49.959623807724888</v>
      </c>
      <c r="BE2928">
        <v>0</v>
      </c>
      <c r="BF2928">
        <v>52.112424488860619</v>
      </c>
      <c r="BG2928">
        <v>3.9182990589167881</v>
      </c>
      <c r="BH2928">
        <v>136.54875074371151</v>
      </c>
      <c r="BI2928">
        <v>2.3208187074170432</v>
      </c>
      <c r="BJ2928">
        <v>2.5220390792820001E-4</v>
      </c>
      <c r="BK2928">
        <v>418.91327457533117</v>
      </c>
      <c r="BL2928">
        <v>2.788290433079935</v>
      </c>
      <c r="BM2928">
        <v>164.56703781648281</v>
      </c>
      <c r="BN2928">
        <v>107.5287556024258</v>
      </c>
      <c r="BO2928">
        <v>103.65378829603399</v>
      </c>
      <c r="BP2928">
        <v>105.61598759370401</v>
      </c>
      <c r="BQ2928">
        <v>11.17250263300085</v>
      </c>
      <c r="BR2928">
        <v>57.286077791784763</v>
      </c>
      <c r="BS2928">
        <v>99.510113703123736</v>
      </c>
      <c r="BT2928">
        <v>0</v>
      </c>
      <c r="BU2928">
        <v>107.0573766069717</v>
      </c>
      <c r="BV2928">
        <v>888.39293974752968</v>
      </c>
      <c r="BW2928">
        <v>123.7298889735754</v>
      </c>
      <c r="BX2928">
        <v>11.338753152781621</v>
      </c>
      <c r="BY2928">
        <v>6.9651112610534049</v>
      </c>
      <c r="BZ2928">
        <v>0.4672598435562082</v>
      </c>
      <c r="CA2928">
        <f t="shared" si="360"/>
        <v>49.959623807724888</v>
      </c>
      <c r="CB2928" cm="1">
        <f t="array" ref="CB2928">IF(ISBLANK(INDEX(AC:AC,ROW())), "", INDEX(AC:AC,ROW())*(BI2928+BJ2928)/1000)</f>
        <v>3.9179676983165512</v>
      </c>
      <c r="CC2928">
        <f t="shared" si="361"/>
        <v>140.46704980262831</v>
      </c>
      <c r="CD2928">
        <f t="shared" si="362"/>
        <v>2.9822885521120468</v>
      </c>
      <c r="CE2928">
        <f t="shared" si="363"/>
        <v>4.4009399348844713</v>
      </c>
      <c r="CF2928" cm="1">
        <f t="array" ref="CF2928">IFERROR(IF((BD2928+BE2928)*INDEX(H:H,ROW())*INDEX(K:K,ROW())/(BF2928*30*1000)&lt;0.5,"",(BD2928+BE2928)*INDEX(H:H,ROW())*INDEX(K:K,ROW())/(BF2928*30*1000)),"")</f>
        <v>2.3184207060756195</v>
      </c>
      <c r="CG2928">
        <f t="shared" si="364"/>
        <v>0.54747286361162184</v>
      </c>
      <c r="CH2928" cm="1">
        <f t="array" ref="CH2928">IFERROR((BD2928+BE2928)*INDEX(K:K,ROW())*INDEX(H:H,ROW())/BC2928/100000,"")</f>
        <v>0.38078172690350925</v>
      </c>
      <c r="CI2928">
        <f t="shared" si="365"/>
        <v>94.144304399046732</v>
      </c>
      <c r="CJ2928">
        <v>1</v>
      </c>
      <c r="CK2928">
        <f t="shared" si="366"/>
        <v>0</v>
      </c>
      <c r="CL2928" cm="1">
        <f t="array" ref="CL2928">IF(INDEX(AS:AS,ROW()-2)=0,CL2927,INDEX(AS:AS,ROW()-2))</f>
        <v>42.1</v>
      </c>
      <c r="CM2928" t="str">
        <f t="shared" si="367"/>
        <v>CIV</v>
      </c>
    </row>
    <row r="2929" spans="1:91" x14ac:dyDescent="0.3">
      <c r="A2929" s="1">
        <v>2924</v>
      </c>
      <c r="B2929" t="s">
        <v>253</v>
      </c>
      <c r="C2929">
        <v>5</v>
      </c>
      <c r="D2929">
        <v>2</v>
      </c>
      <c r="E2929">
        <v>18</v>
      </c>
      <c r="F2929" t="s">
        <v>123</v>
      </c>
      <c r="G2929" t="s">
        <v>128</v>
      </c>
      <c r="H2929">
        <v>46.21</v>
      </c>
      <c r="I2929">
        <v>0.89</v>
      </c>
      <c r="J2929">
        <v>44.1</v>
      </c>
      <c r="K2929">
        <v>1570</v>
      </c>
      <c r="L2929">
        <v>44.41</v>
      </c>
      <c r="M2929">
        <v>0.89</v>
      </c>
      <c r="N2929">
        <v>44.1</v>
      </c>
      <c r="O2929">
        <v>1570</v>
      </c>
      <c r="P2929">
        <v>1.32</v>
      </c>
      <c r="Q2929">
        <v>50.19</v>
      </c>
      <c r="R2929">
        <v>30.11</v>
      </c>
      <c r="S2929">
        <v>1.7</v>
      </c>
      <c r="T2929">
        <v>7.41</v>
      </c>
      <c r="U2929">
        <v>0</v>
      </c>
      <c r="V2929">
        <v>0</v>
      </c>
      <c r="W2929">
        <v>0</v>
      </c>
      <c r="X2929">
        <v>0</v>
      </c>
      <c r="Y2929">
        <v>2</v>
      </c>
      <c r="Z2929">
        <v>7.5</v>
      </c>
      <c r="AA2929">
        <v>19.5</v>
      </c>
      <c r="AB2929">
        <v>63.9</v>
      </c>
      <c r="AC2929">
        <v>1685</v>
      </c>
      <c r="AD2929">
        <v>37.86</v>
      </c>
      <c r="AE2929">
        <v>32.409999999999997</v>
      </c>
      <c r="AF2929">
        <v>12.62</v>
      </c>
      <c r="AG2929">
        <v>1572</v>
      </c>
      <c r="AI2929">
        <v>44.21</v>
      </c>
      <c r="AJ2929">
        <v>40.89</v>
      </c>
      <c r="AK2929">
        <v>0</v>
      </c>
      <c r="AL2929">
        <v>47.32</v>
      </c>
      <c r="AM2929">
        <v>6.32</v>
      </c>
      <c r="AN2929">
        <v>47.81</v>
      </c>
      <c r="AO2929">
        <v>45.02</v>
      </c>
      <c r="AP2929">
        <v>3.72</v>
      </c>
      <c r="AQ2929">
        <v>0</v>
      </c>
      <c r="AR2929">
        <v>0</v>
      </c>
      <c r="AS2929">
        <v>42.41</v>
      </c>
      <c r="AT2929">
        <v>0</v>
      </c>
      <c r="AU2929">
        <v>0</v>
      </c>
      <c r="AV2929">
        <v>6.2</v>
      </c>
      <c r="AW2929">
        <v>54.8</v>
      </c>
      <c r="AX2929">
        <v>91.2</v>
      </c>
      <c r="AY2929">
        <v>96.8</v>
      </c>
      <c r="AZ2929">
        <v>99.9</v>
      </c>
      <c r="BA2929">
        <v>85</v>
      </c>
      <c r="BB2929">
        <v>90.6</v>
      </c>
      <c r="BC2929">
        <v>89.267659802469922</v>
      </c>
      <c r="BD2929">
        <v>50.853324096255712</v>
      </c>
      <c r="BE2929">
        <v>0</v>
      </c>
      <c r="BF2929">
        <v>52.126961689475863</v>
      </c>
      <c r="BG2929">
        <v>1.0411621473846E-3</v>
      </c>
      <c r="BH2929">
        <v>144.93395592492271</v>
      </c>
      <c r="BI2929">
        <v>3.3182704546329999E-4</v>
      </c>
      <c r="BJ2929">
        <v>2.5220390792820001E-4</v>
      </c>
      <c r="BK2929">
        <v>444.21304911851678</v>
      </c>
      <c r="BL2929">
        <v>2.7556572490905622</v>
      </c>
      <c r="BM2929">
        <v>171.55428560868481</v>
      </c>
      <c r="BN2929">
        <v>107.51657764658729</v>
      </c>
      <c r="BO2929">
        <v>103.11049294759439</v>
      </c>
      <c r="BP2929">
        <v>105.7916051433081</v>
      </c>
      <c r="BQ2929">
        <v>11.459611565901159</v>
      </c>
      <c r="BR2929">
        <v>54.805582451417642</v>
      </c>
      <c r="BS2929">
        <v>98.269772412801501</v>
      </c>
      <c r="BT2929">
        <v>0</v>
      </c>
      <c r="BU2929">
        <v>109.47449656143679</v>
      </c>
      <c r="BV2929">
        <v>883.87910513378949</v>
      </c>
      <c r="BW2929">
        <v>123.7302119333536</v>
      </c>
      <c r="BX2929">
        <v>11.280915631870689</v>
      </c>
      <c r="BY2929">
        <v>2.6262799518260218</v>
      </c>
      <c r="BZ2929">
        <v>0.46590071414364359</v>
      </c>
      <c r="CA2929">
        <f t="shared" si="360"/>
        <v>50.853324096255712</v>
      </c>
      <c r="CB2929" cm="1">
        <f t="array" ref="CB2929">IF(ISBLANK(INDEX(AC:AC,ROW())), "", INDEX(AC:AC,ROW())*(BI2929+BJ2929)/1000)</f>
        <v>9.8409215646467758E-4</v>
      </c>
      <c r="CC2929">
        <f t="shared" si="361"/>
        <v>144.93499708707009</v>
      </c>
      <c r="CD2929">
        <f t="shared" si="362"/>
        <v>3.0649122575388374</v>
      </c>
      <c r="CE2929">
        <f t="shared" si="363"/>
        <v>4.9761923870466021</v>
      </c>
      <c r="CF2929" cm="1">
        <f t="array" ref="CF2929">IFERROR(IF((BD2929+BE2929)*INDEX(H:H,ROW())*INDEX(K:K,ROW())/(BF2929*30*1000)&lt;0.5,"",(BD2929+BE2929)*INDEX(H:H,ROW())*INDEX(K:K,ROW())/(BF2929*30*1000)),"")</f>
        <v>2.3592355328924985</v>
      </c>
      <c r="CG2929">
        <f t="shared" si="364"/>
        <v>0.58394004956354395</v>
      </c>
      <c r="CH2929" cm="1">
        <f t="array" ref="CH2929">IFERROR((BD2929+BE2929)*INDEX(K:K,ROW())*INDEX(H:H,ROW())/BC2929/100000,"")</f>
        <v>0.41329563420279586</v>
      </c>
      <c r="CI2929">
        <f t="shared" si="365"/>
        <v>95.828400186652544</v>
      </c>
      <c r="CJ2929">
        <v>1</v>
      </c>
      <c r="CK2929">
        <f t="shared" si="366"/>
        <v>0</v>
      </c>
      <c r="CL2929" cm="1">
        <f t="array" ref="CL2929">IF(INDEX(AS:AS,ROW()-2)=0,CL2928,INDEX(AS:AS,ROW()-2))</f>
        <v>42.17</v>
      </c>
      <c r="CM2929" t="str">
        <f t="shared" si="367"/>
        <v>CIV</v>
      </c>
    </row>
    <row r="2930" spans="1:91" x14ac:dyDescent="0.3">
      <c r="A2930" s="1">
        <v>2925</v>
      </c>
      <c r="B2930" t="s">
        <v>253</v>
      </c>
      <c r="C2930">
        <v>5</v>
      </c>
      <c r="D2930">
        <v>2</v>
      </c>
      <c r="E2930">
        <v>18</v>
      </c>
      <c r="F2930" t="s">
        <v>123</v>
      </c>
      <c r="G2930" t="s">
        <v>129</v>
      </c>
      <c r="H2930">
        <v>46.21</v>
      </c>
      <c r="I2930">
        <v>0.89</v>
      </c>
      <c r="J2930">
        <v>44.1</v>
      </c>
      <c r="K2930">
        <v>1570</v>
      </c>
      <c r="L2930">
        <v>44.41</v>
      </c>
      <c r="M2930">
        <v>0.89</v>
      </c>
      <c r="N2930">
        <v>44.1</v>
      </c>
      <c r="O2930">
        <v>1570</v>
      </c>
      <c r="P2930">
        <v>1.32</v>
      </c>
      <c r="Q2930">
        <v>50.19</v>
      </c>
      <c r="R2930">
        <v>30.11</v>
      </c>
      <c r="S2930">
        <v>1.7</v>
      </c>
      <c r="T2930">
        <v>7.41</v>
      </c>
      <c r="U2930">
        <v>0</v>
      </c>
      <c r="V2930">
        <v>0</v>
      </c>
      <c r="W2930">
        <v>0</v>
      </c>
      <c r="X2930">
        <v>0</v>
      </c>
      <c r="Y2930">
        <v>2</v>
      </c>
      <c r="Z2930">
        <v>7.5</v>
      </c>
      <c r="AA2930">
        <v>19.5</v>
      </c>
      <c r="AB2930">
        <v>63.9</v>
      </c>
      <c r="AC2930">
        <v>1692</v>
      </c>
      <c r="AD2930">
        <v>37.86</v>
      </c>
      <c r="AE2930">
        <v>32.57</v>
      </c>
      <c r="AF2930">
        <v>12.46</v>
      </c>
      <c r="AG2930">
        <v>1572</v>
      </c>
      <c r="AI2930">
        <v>44.21</v>
      </c>
      <c r="AJ2930">
        <v>41.17</v>
      </c>
      <c r="AK2930">
        <v>4.82</v>
      </c>
      <c r="AL2930">
        <v>47.32</v>
      </c>
      <c r="AM2930">
        <v>6.17</v>
      </c>
      <c r="AN2930">
        <v>47.85</v>
      </c>
      <c r="AO2930">
        <v>45.02</v>
      </c>
      <c r="AP2930">
        <v>3.46</v>
      </c>
      <c r="AQ2930">
        <v>0</v>
      </c>
      <c r="AR2930">
        <v>4.42</v>
      </c>
      <c r="AS2930">
        <v>42.11</v>
      </c>
      <c r="AT2930">
        <v>0</v>
      </c>
      <c r="AU2930">
        <v>0</v>
      </c>
      <c r="AV2930">
        <v>7.2</v>
      </c>
      <c r="AW2930">
        <v>63.2</v>
      </c>
      <c r="AX2930">
        <v>93.1</v>
      </c>
      <c r="AY2930">
        <v>98.5</v>
      </c>
      <c r="AZ2930">
        <v>99.9</v>
      </c>
      <c r="BA2930">
        <v>85.899999999999991</v>
      </c>
      <c r="BB2930">
        <v>91.3</v>
      </c>
      <c r="BC2930">
        <v>94.920418993471444</v>
      </c>
      <c r="BD2930">
        <v>51.000985633647829</v>
      </c>
      <c r="BE2930">
        <v>0</v>
      </c>
      <c r="BF2930">
        <v>51.998560347342028</v>
      </c>
      <c r="BG2930">
        <v>1.0411621473846E-3</v>
      </c>
      <c r="BH2930">
        <v>141.87951008300519</v>
      </c>
      <c r="BI2930">
        <v>3.3182704546329999E-4</v>
      </c>
      <c r="BJ2930">
        <v>2.5220390792820001E-4</v>
      </c>
      <c r="BK2930">
        <v>448.1069735792554</v>
      </c>
      <c r="BL2930">
        <v>3.2346314538340808</v>
      </c>
      <c r="BM2930">
        <v>190.91939628154799</v>
      </c>
      <c r="BN2930">
        <v>107.2495045443022</v>
      </c>
      <c r="BO2930">
        <v>102.697521002195</v>
      </c>
      <c r="BP2930">
        <v>105.03472924976271</v>
      </c>
      <c r="BQ2930">
        <v>13.470000279742861</v>
      </c>
      <c r="BR2930">
        <v>56.377024049673857</v>
      </c>
      <c r="BS2930">
        <v>98.196658033613843</v>
      </c>
      <c r="BT2930">
        <v>0</v>
      </c>
      <c r="BU2930">
        <v>110.7010238297302</v>
      </c>
      <c r="BV2930">
        <v>881.98001744856447</v>
      </c>
      <c r="BW2930">
        <v>123.7312187599442</v>
      </c>
      <c r="BX2930">
        <v>10.53697038521751</v>
      </c>
      <c r="BY2930">
        <v>1.9497072943995259</v>
      </c>
      <c r="BZ2930">
        <v>0.46311524073321869</v>
      </c>
      <c r="CA2930">
        <f t="shared" si="360"/>
        <v>51.000985633647829</v>
      </c>
      <c r="CB2930" cm="1">
        <f t="array" ref="CB2930">IF(ISBLANK(INDEX(AC:AC,ROW())), "", INDEX(AC:AC,ROW())*(BI2930+BJ2930)/1000)</f>
        <v>9.8818037313841791E-4</v>
      </c>
      <c r="CC2930">
        <f t="shared" si="361"/>
        <v>141.88055124515256</v>
      </c>
      <c r="CD2930">
        <f t="shared" si="362"/>
        <v>3.1583396712702387</v>
      </c>
      <c r="CE2930">
        <f t="shared" si="363"/>
        <v>4.720870159771164</v>
      </c>
      <c r="CF2930" cm="1">
        <f t="array" ref="CF2930">IFERROR(IF((BD2930+BE2930)*INDEX(H:H,ROW())*INDEX(K:K,ROW())/(BF2930*30*1000)&lt;0.5,"",(BD2930+BE2930)*INDEX(H:H,ROW())*INDEX(K:K,ROW())/(BF2930*30*1000)),"")</f>
        <v>2.3719286218114148</v>
      </c>
      <c r="CG2930">
        <f t="shared" si="364"/>
        <v>0.54781216622019391</v>
      </c>
      <c r="CH2930" cm="1">
        <f t="array" ref="CH2930">IFERROR((BD2930+BE2930)*INDEX(K:K,ROW())*INDEX(H:H,ROW())/BC2930/100000,"")</f>
        <v>0.38981140693025707</v>
      </c>
      <c r="CI2930">
        <f t="shared" si="365"/>
        <v>96.106654738323641</v>
      </c>
      <c r="CJ2930">
        <v>1</v>
      </c>
      <c r="CK2930">
        <f t="shared" si="366"/>
        <v>0</v>
      </c>
      <c r="CL2930" cm="1">
        <f t="array" ref="CL2930">IF(INDEX(AS:AS,ROW()-2)=0,CL2929,INDEX(AS:AS,ROW()-2))</f>
        <v>42.28</v>
      </c>
      <c r="CM2930" t="str">
        <f t="shared" si="367"/>
        <v>CIV</v>
      </c>
    </row>
    <row r="2931" spans="1:91" x14ac:dyDescent="0.3">
      <c r="A2931" s="1">
        <v>2926</v>
      </c>
      <c r="B2931" t="s">
        <v>253</v>
      </c>
      <c r="C2931">
        <v>5</v>
      </c>
      <c r="D2931">
        <v>2</v>
      </c>
      <c r="E2931">
        <v>18</v>
      </c>
      <c r="F2931" t="s">
        <v>123</v>
      </c>
      <c r="G2931" t="s">
        <v>130</v>
      </c>
      <c r="H2931">
        <v>46.15</v>
      </c>
      <c r="I2931">
        <v>0.9</v>
      </c>
      <c r="J2931">
        <v>46.06</v>
      </c>
      <c r="K2931">
        <v>1572</v>
      </c>
      <c r="L2931">
        <v>44.41</v>
      </c>
      <c r="M2931">
        <v>0.89</v>
      </c>
      <c r="N2931">
        <v>44.1</v>
      </c>
      <c r="O2931">
        <v>1570</v>
      </c>
      <c r="P2931">
        <v>1.32</v>
      </c>
      <c r="Q2931">
        <v>50.19</v>
      </c>
      <c r="R2931">
        <v>30.11</v>
      </c>
      <c r="S2931">
        <v>1.7</v>
      </c>
      <c r="T2931">
        <v>7.41</v>
      </c>
      <c r="U2931">
        <v>0</v>
      </c>
      <c r="V2931">
        <v>0</v>
      </c>
      <c r="W2931">
        <v>0</v>
      </c>
      <c r="X2931">
        <v>0</v>
      </c>
      <c r="Y2931">
        <v>2</v>
      </c>
      <c r="Z2931">
        <v>7.5</v>
      </c>
      <c r="AA2931">
        <v>19.5</v>
      </c>
      <c r="AB2931">
        <v>63.9</v>
      </c>
      <c r="AC2931">
        <v>1690</v>
      </c>
      <c r="AD2931">
        <v>37.86</v>
      </c>
      <c r="AE2931">
        <v>32.409999999999997</v>
      </c>
      <c r="AF2931">
        <v>12.58</v>
      </c>
      <c r="AG2931">
        <v>1572</v>
      </c>
      <c r="AI2931">
        <v>44.21</v>
      </c>
      <c r="AJ2931">
        <v>40.89</v>
      </c>
      <c r="AK2931">
        <v>0</v>
      </c>
      <c r="AL2931">
        <v>47.32</v>
      </c>
      <c r="AM2931">
        <v>6.32</v>
      </c>
      <c r="AN2931">
        <v>47.81</v>
      </c>
      <c r="AO2931">
        <v>45.02</v>
      </c>
      <c r="AP2931">
        <v>3.72</v>
      </c>
      <c r="AQ2931">
        <v>0</v>
      </c>
      <c r="AR2931">
        <v>0</v>
      </c>
      <c r="AS2931">
        <v>42.24</v>
      </c>
      <c r="AT2931">
        <v>0</v>
      </c>
      <c r="AU2931">
        <v>0</v>
      </c>
      <c r="AV2931">
        <v>8.9</v>
      </c>
      <c r="AW2931">
        <v>68.900000000000006</v>
      </c>
      <c r="AX2931">
        <v>94.5</v>
      </c>
      <c r="AY2931">
        <v>98.1</v>
      </c>
      <c r="AZ2931">
        <v>99.9</v>
      </c>
      <c r="BA2931">
        <v>85.6</v>
      </c>
      <c r="BB2931">
        <v>89.199999999999989</v>
      </c>
      <c r="BC2931">
        <v>81.205046884544146</v>
      </c>
      <c r="BD2931">
        <v>44.471448320892549</v>
      </c>
      <c r="BE2931">
        <v>0</v>
      </c>
      <c r="BF2931">
        <v>44.983629739366613</v>
      </c>
      <c r="BG2931">
        <v>1.0411621473846E-3</v>
      </c>
      <c r="BH2931">
        <v>121.19523434993479</v>
      </c>
      <c r="BI2931">
        <v>3.3182704546329999E-4</v>
      </c>
      <c r="BJ2931">
        <v>2.5220390792820001E-4</v>
      </c>
      <c r="BK2931">
        <v>427.37001230949568</v>
      </c>
      <c r="BL2931">
        <v>4.1181917447253147</v>
      </c>
      <c r="BM2931">
        <v>194.187711729124</v>
      </c>
      <c r="BN2931">
        <v>106.1081367953558</v>
      </c>
      <c r="BO2931">
        <v>103.4868483444117</v>
      </c>
      <c r="BP2931">
        <v>103.3578646107304</v>
      </c>
      <c r="BQ2931">
        <v>10.50985505860444</v>
      </c>
      <c r="BR2931">
        <v>56.279979376916557</v>
      </c>
      <c r="BS2931">
        <v>101.2559578717821</v>
      </c>
      <c r="BT2931">
        <v>0</v>
      </c>
      <c r="BU2931">
        <v>118.45021114449671</v>
      </c>
      <c r="BV2931">
        <v>874.35715829277217</v>
      </c>
      <c r="BW2931">
        <v>123.7323407280751</v>
      </c>
      <c r="BX2931">
        <v>8.948893334749167</v>
      </c>
      <c r="BY2931">
        <v>5.6949853808200572</v>
      </c>
      <c r="BZ2931">
        <v>0.461060331885144</v>
      </c>
      <c r="CA2931">
        <f t="shared" si="360"/>
        <v>44.471448320892549</v>
      </c>
      <c r="CB2931" cm="1">
        <f t="array" ref="CB2931">IF(ISBLANK(INDEX(AC:AC,ROW())), "", INDEX(AC:AC,ROW())*(BI2931+BJ2931)/1000)</f>
        <v>9.8701231123163508E-4</v>
      </c>
      <c r="CC2931">
        <f t="shared" si="361"/>
        <v>121.19627551208218</v>
      </c>
      <c r="CD2931">
        <f t="shared" si="362"/>
        <v>3.5262635795015891</v>
      </c>
      <c r="CE2931">
        <f t="shared" si="363"/>
        <v>5.262850385606237</v>
      </c>
      <c r="CF2931" cm="1">
        <f t="array" ref="CF2931">IFERROR(IF((BD2931+BE2931)*INDEX(H:H,ROW())*INDEX(K:K,ROW())/(BF2931*30*1000)&lt;0.5,"",(BD2931+BE2931)*INDEX(H:H,ROW())*INDEX(K:K,ROW())/(BF2931*30*1000)),"")</f>
        <v>2.3907258093574164</v>
      </c>
      <c r="CG2931">
        <f t="shared" si="364"/>
        <v>0.55395115778116</v>
      </c>
      <c r="CH2931" cm="1">
        <f t="array" ref="CH2931">IFERROR((BD2931+BE2931)*INDEX(K:K,ROW())*INDEX(H:H,ROW())/BC2931/100000,"")</f>
        <v>0.39730359900925249</v>
      </c>
      <c r="CI2931">
        <f t="shared" si="365"/>
        <v>83.800149051803842</v>
      </c>
      <c r="CJ2931">
        <v>1</v>
      </c>
      <c r="CK2931">
        <f t="shared" si="366"/>
        <v>0</v>
      </c>
      <c r="CL2931" cm="1">
        <f t="array" ref="CL2931">IF(INDEX(AS:AS,ROW()-2)=0,CL2930,INDEX(AS:AS,ROW()-2))</f>
        <v>42.41</v>
      </c>
      <c r="CM2931" t="str">
        <f t="shared" si="367"/>
        <v>CIV</v>
      </c>
    </row>
    <row r="2932" spans="1:91" x14ac:dyDescent="0.3">
      <c r="A2932" s="1">
        <v>2927</v>
      </c>
      <c r="B2932" t="s">
        <v>253</v>
      </c>
      <c r="C2932">
        <v>5</v>
      </c>
      <c r="D2932">
        <v>2</v>
      </c>
      <c r="E2932">
        <v>18</v>
      </c>
      <c r="F2932" t="s">
        <v>123</v>
      </c>
      <c r="G2932" t="s">
        <v>131</v>
      </c>
      <c r="H2932">
        <v>46.21</v>
      </c>
      <c r="I2932">
        <v>0.89</v>
      </c>
      <c r="J2932">
        <v>44.1</v>
      </c>
      <c r="K2932">
        <v>1570</v>
      </c>
      <c r="L2932">
        <v>44.41</v>
      </c>
      <c r="M2932">
        <v>0.89</v>
      </c>
      <c r="N2932">
        <v>44.1</v>
      </c>
      <c r="O2932">
        <v>1570</v>
      </c>
      <c r="P2932">
        <v>1.32</v>
      </c>
      <c r="Q2932">
        <v>50.19</v>
      </c>
      <c r="R2932">
        <v>30.11</v>
      </c>
      <c r="S2932">
        <v>1.7</v>
      </c>
      <c r="T2932">
        <v>7.41</v>
      </c>
      <c r="U2932">
        <v>0</v>
      </c>
      <c r="V2932">
        <v>0</v>
      </c>
      <c r="W2932">
        <v>0</v>
      </c>
      <c r="X2932">
        <v>0</v>
      </c>
      <c r="Y2932">
        <v>2</v>
      </c>
      <c r="Z2932">
        <v>7.5</v>
      </c>
      <c r="AA2932">
        <v>19.5</v>
      </c>
      <c r="AB2932">
        <v>63.9</v>
      </c>
      <c r="AC2932">
        <v>1685</v>
      </c>
      <c r="AD2932">
        <v>37.86</v>
      </c>
      <c r="AE2932">
        <v>32.409999999999997</v>
      </c>
      <c r="AF2932">
        <v>12.63</v>
      </c>
      <c r="AG2932">
        <v>1572</v>
      </c>
      <c r="AI2932">
        <v>44.21</v>
      </c>
      <c r="AJ2932">
        <v>40.89</v>
      </c>
      <c r="AK2932">
        <v>0</v>
      </c>
      <c r="AL2932">
        <v>47.32</v>
      </c>
      <c r="AM2932">
        <v>6.22</v>
      </c>
      <c r="AN2932">
        <v>47.81</v>
      </c>
      <c r="AO2932">
        <v>45.02</v>
      </c>
      <c r="AP2932">
        <v>3.37</v>
      </c>
      <c r="AQ2932">
        <v>4.33</v>
      </c>
      <c r="AR2932">
        <v>0</v>
      </c>
      <c r="AS2932">
        <v>41.52</v>
      </c>
      <c r="AT2932">
        <v>0</v>
      </c>
      <c r="AU2932">
        <v>0</v>
      </c>
      <c r="AV2932">
        <v>6.7</v>
      </c>
      <c r="AW2932">
        <v>62.4</v>
      </c>
      <c r="AX2932">
        <v>92.6</v>
      </c>
      <c r="AY2932">
        <v>98.4</v>
      </c>
      <c r="AZ2932">
        <v>99.9</v>
      </c>
      <c r="BA2932">
        <v>85.899999999999991</v>
      </c>
      <c r="BB2932">
        <v>91.7</v>
      </c>
      <c r="BC2932">
        <v>88.481350644799988</v>
      </c>
      <c r="BD2932">
        <v>51.335886650823127</v>
      </c>
      <c r="BE2932">
        <v>0</v>
      </c>
      <c r="BF2932">
        <v>51.922007529065887</v>
      </c>
      <c r="BG2932">
        <v>1.0411621473846E-3</v>
      </c>
      <c r="BH2932">
        <v>147.81850474881981</v>
      </c>
      <c r="BI2932">
        <v>3.3182704546329999E-4</v>
      </c>
      <c r="BJ2932">
        <v>2.5220390792820001E-4</v>
      </c>
      <c r="BK2932">
        <v>491.43014675875668</v>
      </c>
      <c r="BL2932">
        <v>3.6639558761801871</v>
      </c>
      <c r="BM2932">
        <v>192.85348038665421</v>
      </c>
      <c r="BN2932">
        <v>105.09287029337639</v>
      </c>
      <c r="BO2932">
        <v>104.00623405758169</v>
      </c>
      <c r="BP2932">
        <v>105.2083727683717</v>
      </c>
      <c r="BQ2932">
        <v>10.700387499843099</v>
      </c>
      <c r="BR2932">
        <v>58.511995404926829</v>
      </c>
      <c r="BS2932">
        <v>98.799592902703395</v>
      </c>
      <c r="BT2932">
        <v>0</v>
      </c>
      <c r="BU2932">
        <v>116.5304626181198</v>
      </c>
      <c r="BV2932">
        <v>875.82581721882718</v>
      </c>
      <c r="BW2932">
        <v>123.733642025032</v>
      </c>
      <c r="BX2932">
        <v>8.1918532095533809</v>
      </c>
      <c r="BY2932">
        <v>3.8265442081555361</v>
      </c>
      <c r="BZ2932">
        <v>0.45532679224433109</v>
      </c>
      <c r="CA2932">
        <f t="shared" si="360"/>
        <v>51.335886650823127</v>
      </c>
      <c r="CB2932" cm="1">
        <f t="array" ref="CB2932">IF(ISBLANK(INDEX(AC:AC,ROW())), "", INDEX(AC:AC,ROW())*(BI2932+BJ2932)/1000)</f>
        <v>9.8409215646467758E-4</v>
      </c>
      <c r="CC2932">
        <f t="shared" si="361"/>
        <v>147.81954591096718</v>
      </c>
      <c r="CD2932">
        <f t="shared" si="362"/>
        <v>3.3245275090666881</v>
      </c>
      <c r="CE2932">
        <f t="shared" si="363"/>
        <v>5.5540534042202463</v>
      </c>
      <c r="CF2932" cm="1">
        <f t="array" ref="CF2932">IFERROR(IF((BD2932+BE2932)*INDEX(H:H,ROW())*INDEX(K:K,ROW())/(BF2932*30*1000)&lt;0.5,"",(BD2932+BE2932)*INDEX(H:H,ROW())*INDEX(K:K,ROW())/(BF2932*30*1000)),"")</f>
        <v>2.3910241231628713</v>
      </c>
      <c r="CG2932">
        <f t="shared" si="364"/>
        <v>0.58681300805976477</v>
      </c>
      <c r="CH2932" cm="1">
        <f t="array" ref="CH2932">IFERROR((BD2932+BE2932)*INDEX(K:K,ROW())*INDEX(H:H,ROW())/BC2932/100000,"")</f>
        <v>0.42092521741699973</v>
      </c>
      <c r="CI2932">
        <f t="shared" si="365"/>
        <v>96.737744824707079</v>
      </c>
      <c r="CJ2932">
        <v>1</v>
      </c>
      <c r="CK2932">
        <f t="shared" si="366"/>
        <v>0</v>
      </c>
      <c r="CL2932" cm="1">
        <f t="array" ref="CL2932">IF(INDEX(AS:AS,ROW()-2)=0,CL2931,INDEX(AS:AS,ROW()-2))</f>
        <v>42.11</v>
      </c>
      <c r="CM2932" t="str">
        <f t="shared" si="367"/>
        <v>CIV</v>
      </c>
    </row>
    <row r="2933" spans="1:91" x14ac:dyDescent="0.3">
      <c r="A2933" s="1">
        <v>2928</v>
      </c>
      <c r="B2933" t="s">
        <v>254</v>
      </c>
      <c r="C2933">
        <v>5</v>
      </c>
      <c r="D2933">
        <v>3</v>
      </c>
      <c r="E2933">
        <v>18</v>
      </c>
      <c r="F2933" t="s">
        <v>105</v>
      </c>
      <c r="G2933" t="s">
        <v>106</v>
      </c>
      <c r="H2933">
        <v>46.21</v>
      </c>
      <c r="I2933">
        <v>0.89</v>
      </c>
      <c r="J2933">
        <v>44.1</v>
      </c>
      <c r="K2933">
        <v>1570</v>
      </c>
      <c r="L2933">
        <v>44.41</v>
      </c>
      <c r="M2933">
        <v>0.89</v>
      </c>
      <c r="N2933">
        <v>44.1</v>
      </c>
      <c r="O2933">
        <v>1570</v>
      </c>
      <c r="P2933">
        <v>1.32</v>
      </c>
      <c r="Q2933">
        <v>50.19</v>
      </c>
      <c r="R2933">
        <v>30.11</v>
      </c>
      <c r="S2933">
        <v>1.7</v>
      </c>
      <c r="T2933">
        <v>7.41</v>
      </c>
      <c r="U2933">
        <v>0</v>
      </c>
      <c r="V2933">
        <v>0</v>
      </c>
      <c r="W2933">
        <v>0</v>
      </c>
      <c r="X2933">
        <v>0</v>
      </c>
      <c r="Y2933">
        <v>2</v>
      </c>
      <c r="Z2933">
        <v>7.5</v>
      </c>
      <c r="AA2933">
        <v>19.5</v>
      </c>
      <c r="AB2933">
        <v>63.9</v>
      </c>
      <c r="AC2933">
        <v>1691</v>
      </c>
      <c r="AD2933">
        <v>37.86</v>
      </c>
      <c r="AE2933">
        <v>32.409999999999997</v>
      </c>
      <c r="AF2933">
        <v>12.56</v>
      </c>
      <c r="AG2933">
        <v>1572</v>
      </c>
      <c r="AI2933">
        <v>44.21</v>
      </c>
      <c r="AJ2933">
        <v>40.89</v>
      </c>
      <c r="AK2933">
        <v>0</v>
      </c>
      <c r="AL2933">
        <v>47.32</v>
      </c>
      <c r="AM2933">
        <v>6.32</v>
      </c>
      <c r="AN2933">
        <v>47.81</v>
      </c>
      <c r="AO2933">
        <v>45.02</v>
      </c>
      <c r="AP2933">
        <v>3.72</v>
      </c>
      <c r="AQ2933">
        <v>0</v>
      </c>
      <c r="AR2933">
        <v>0</v>
      </c>
      <c r="AS2933">
        <v>41.52</v>
      </c>
      <c r="AT2933">
        <v>0</v>
      </c>
      <c r="AU2933">
        <v>0</v>
      </c>
      <c r="AV2933">
        <v>5.0999999999999996</v>
      </c>
      <c r="AW2933">
        <v>62.4</v>
      </c>
      <c r="AX2933">
        <v>92.1</v>
      </c>
      <c r="AY2933">
        <v>100</v>
      </c>
      <c r="AZ2933">
        <v>100</v>
      </c>
      <c r="BA2933">
        <v>85.2</v>
      </c>
      <c r="BB2933">
        <v>93.5</v>
      </c>
      <c r="BC2933">
        <v>61.927780772124827</v>
      </c>
      <c r="BD2933">
        <v>31.733768168320601</v>
      </c>
      <c r="BE2933">
        <v>0</v>
      </c>
      <c r="BF2933">
        <v>33.237631399095349</v>
      </c>
      <c r="BG2933">
        <v>1.0411621473846E-3</v>
      </c>
      <c r="BH2933">
        <v>150.13282132894491</v>
      </c>
      <c r="BI2933">
        <v>3.3182704546329999E-4</v>
      </c>
      <c r="BJ2933">
        <v>2.5220390792820001E-4</v>
      </c>
      <c r="BK2933">
        <v>522.54356014327686</v>
      </c>
      <c r="BL2933">
        <v>3.496215268287985</v>
      </c>
      <c r="BM2933">
        <v>192.57365054856521</v>
      </c>
      <c r="BN2933">
        <v>106.7142048806237</v>
      </c>
      <c r="BO2933">
        <v>101.8312795471945</v>
      </c>
      <c r="BP2933">
        <v>102.4056432827548</v>
      </c>
      <c r="BQ2933">
        <v>2.0178373128771878</v>
      </c>
      <c r="BR2933">
        <v>47.450150454342598</v>
      </c>
      <c r="BS2933">
        <v>96.134312624452321</v>
      </c>
      <c r="BT2933">
        <v>0</v>
      </c>
      <c r="BU2933">
        <v>115.266749802115</v>
      </c>
      <c r="BV2933">
        <v>870.41674393548954</v>
      </c>
      <c r="BW2933">
        <v>123.7346739167845</v>
      </c>
      <c r="BX2933">
        <v>8.7915227318198266</v>
      </c>
      <c r="BY2933">
        <v>6.5646382767136213</v>
      </c>
      <c r="BZ2933">
        <v>0.4537502442185965</v>
      </c>
      <c r="CA2933">
        <f t="shared" si="360"/>
        <v>31.733768168320601</v>
      </c>
      <c r="CB2933" cm="1">
        <f t="array" ref="CB2933">IF(ISBLANK(INDEX(AC:AC,ROW())), "", INDEX(AC:AC,ROW())*(BI2933+BJ2933)/1000)</f>
        <v>9.875963421850265E-4</v>
      </c>
      <c r="CC2933">
        <f t="shared" si="361"/>
        <v>150.13386249109229</v>
      </c>
      <c r="CD2933">
        <f t="shared" si="362"/>
        <v>3.4805176625245373</v>
      </c>
      <c r="CE2933">
        <f t="shared" si="363"/>
        <v>8.4379506842991248</v>
      </c>
      <c r="CF2933" cm="1">
        <f t="array" ref="CF2933">IFERROR(IF((BD2933+BE2933)*INDEX(H:H,ROW())*INDEX(K:K,ROW())/(BF2933*30*1000)&lt;0.5,"",(BD2933+BE2933)*INDEX(H:H,ROW())*INDEX(K:K,ROW())/(BF2933*30*1000)),"")</f>
        <v>2.3089043588746536</v>
      </c>
      <c r="CG2933">
        <f t="shared" si="364"/>
        <v>0.53671600991806245</v>
      </c>
      <c r="CH2933" cm="1">
        <f t="array" ref="CH2933">IFERROR((BD2933+BE2933)*INDEX(K:K,ROW())*INDEX(H:H,ROW())/BC2933/100000,"")</f>
        <v>0.3717677804332879</v>
      </c>
      <c r="CI2933">
        <f t="shared" si="365"/>
        <v>59.799360012498937</v>
      </c>
      <c r="CJ2933">
        <v>1</v>
      </c>
      <c r="CK2933">
        <f t="shared" si="366"/>
        <v>0</v>
      </c>
      <c r="CL2933" cm="1">
        <f t="array" ref="CL2933">IF(INDEX(AS:AS,ROW()-2)=0,CL2932,INDEX(AS:AS,ROW()-2))</f>
        <v>42.24</v>
      </c>
      <c r="CM2933" t="str">
        <f t="shared" si="367"/>
        <v>CIV</v>
      </c>
    </row>
    <row r="2934" spans="1:91" x14ac:dyDescent="0.3">
      <c r="A2934" s="1">
        <v>2929</v>
      </c>
      <c r="B2934" t="s">
        <v>254</v>
      </c>
      <c r="C2934">
        <v>5</v>
      </c>
      <c r="D2934">
        <v>3</v>
      </c>
      <c r="E2934">
        <v>18</v>
      </c>
      <c r="F2934" t="s">
        <v>105</v>
      </c>
      <c r="G2934" t="s">
        <v>107</v>
      </c>
      <c r="H2934">
        <v>45.82</v>
      </c>
      <c r="I2934">
        <v>0.89</v>
      </c>
      <c r="J2934">
        <v>45.57</v>
      </c>
      <c r="K2934">
        <v>1566</v>
      </c>
      <c r="L2934">
        <v>46.68</v>
      </c>
      <c r="M2934">
        <v>0.95</v>
      </c>
      <c r="N2934">
        <v>46.06</v>
      </c>
      <c r="O2934">
        <v>1578</v>
      </c>
      <c r="P2934">
        <v>1.29</v>
      </c>
      <c r="Q2934">
        <v>50.56</v>
      </c>
      <c r="R2934">
        <v>30.05</v>
      </c>
      <c r="S2934">
        <v>1.682529118136439</v>
      </c>
      <c r="T2934">
        <v>7.18</v>
      </c>
      <c r="U2934">
        <v>0</v>
      </c>
      <c r="V2934">
        <v>0</v>
      </c>
      <c r="W2934">
        <v>0</v>
      </c>
      <c r="X2934">
        <v>0</v>
      </c>
      <c r="Y2934">
        <v>1.8</v>
      </c>
      <c r="Z2934">
        <v>7.5</v>
      </c>
      <c r="AA2934">
        <v>19.5</v>
      </c>
      <c r="AB2934">
        <v>63.9</v>
      </c>
      <c r="AC2934">
        <v>1716</v>
      </c>
      <c r="AD2934">
        <v>37.869999999999997</v>
      </c>
      <c r="AE2934">
        <v>32.64</v>
      </c>
      <c r="AF2934">
        <v>12.91</v>
      </c>
      <c r="AG2934">
        <v>1572</v>
      </c>
      <c r="AI2934">
        <v>45.27</v>
      </c>
      <c r="AJ2934">
        <v>42.26</v>
      </c>
      <c r="AK2934">
        <v>5.18</v>
      </c>
      <c r="AL2934">
        <v>47.72</v>
      </c>
      <c r="AM2934">
        <v>6.42</v>
      </c>
      <c r="AN2934">
        <v>48.29</v>
      </c>
      <c r="AO2934">
        <v>45.82</v>
      </c>
      <c r="AP2934">
        <v>3.42</v>
      </c>
      <c r="AQ2934">
        <v>4.5999999999999996</v>
      </c>
      <c r="AR2934">
        <v>0</v>
      </c>
      <c r="AS2934">
        <v>42.86</v>
      </c>
      <c r="AT2934">
        <v>0</v>
      </c>
      <c r="AU2934">
        <v>0</v>
      </c>
      <c r="AV2934">
        <v>6.9</v>
      </c>
      <c r="AW2934">
        <v>51.5</v>
      </c>
      <c r="AX2934">
        <v>67.400000000000006</v>
      </c>
      <c r="AY2934">
        <v>86.8</v>
      </c>
      <c r="AZ2934">
        <v>100</v>
      </c>
      <c r="BA2934">
        <v>60.5</v>
      </c>
      <c r="BB2934">
        <v>79.900000000000006</v>
      </c>
      <c r="BC2934">
        <v>80.449490863542636</v>
      </c>
      <c r="BD2934">
        <v>50.366924997256802</v>
      </c>
      <c r="BE2934">
        <v>0</v>
      </c>
      <c r="BF2934">
        <v>52.12004957400309</v>
      </c>
      <c r="BG2934">
        <v>1.0411621473846E-3</v>
      </c>
      <c r="BH2934">
        <v>145.21962196769491</v>
      </c>
      <c r="BI2934">
        <v>3.3182704546329999E-4</v>
      </c>
      <c r="BJ2934">
        <v>2.5220390792820001E-4</v>
      </c>
      <c r="BK2934">
        <v>482.20282704176498</v>
      </c>
      <c r="BL2934">
        <v>2.7577394160360571</v>
      </c>
      <c r="BM2934">
        <v>191.68804938519</v>
      </c>
      <c r="BN2934">
        <v>106.41997837178511</v>
      </c>
      <c r="BO2934">
        <v>103.6433140696256</v>
      </c>
      <c r="BP2934">
        <v>103.6970374290575</v>
      </c>
      <c r="BQ2934">
        <v>0.26646364426635738</v>
      </c>
      <c r="BR2934">
        <v>46.871275145417037</v>
      </c>
      <c r="BS2934">
        <v>98.832335563140703</v>
      </c>
      <c r="BT2934">
        <v>0</v>
      </c>
      <c r="BU2934">
        <v>109.5598958367646</v>
      </c>
      <c r="BV2934">
        <v>873.57735417696995</v>
      </c>
      <c r="BW2934">
        <v>123.7350102754216</v>
      </c>
      <c r="BX2934">
        <v>11.09892464530428</v>
      </c>
      <c r="BY2934">
        <v>4.837840916162313</v>
      </c>
      <c r="BZ2934">
        <v>0.45122212878655388</v>
      </c>
      <c r="CA2934">
        <f t="shared" si="360"/>
        <v>50.366924997256802</v>
      </c>
      <c r="CB2934" cm="1">
        <f t="array" ref="CB2934">IF(ISBLANK(INDEX(AC:AC,ROW())), "", INDEX(AC:AC,ROW())*(BI2934+BJ2934)/1000)</f>
        <v>1.002197116019814E-3</v>
      </c>
      <c r="CC2934">
        <f t="shared" si="361"/>
        <v>145.22066312984228</v>
      </c>
      <c r="CD2934">
        <f t="shared" si="362"/>
        <v>3.3204835775376251</v>
      </c>
      <c r="CE2934">
        <f t="shared" si="363"/>
        <v>5.9938580327334954</v>
      </c>
      <c r="CF2934" cm="1">
        <f t="array" ref="CF2934">IFERROR(IF((BD2934+BE2934)*INDEX(H:H,ROW())*INDEX(K:K,ROW())/(BF2934*30*1000)&lt;0.5,"",(BD2934+BE2934)*INDEX(H:H,ROW())*INDEX(K:K,ROW())/(BF2934*30*1000)),"")</f>
        <v>2.3113526111499874</v>
      </c>
      <c r="CG2934">
        <f t="shared" si="364"/>
        <v>0.6478605273264989</v>
      </c>
      <c r="CH2934" cm="1">
        <f t="array" ref="CH2934">IFERROR((BD2934+BE2934)*INDEX(K:K,ROW())*INDEX(H:H,ROW())/BC2934/100000,"")</f>
        <v>0.44923023644913324</v>
      </c>
      <c r="CI2934">
        <f t="shared" si="365"/>
        <v>93.871022864523738</v>
      </c>
      <c r="CJ2934">
        <v>1</v>
      </c>
      <c r="CK2934">
        <f t="shared" si="366"/>
        <v>0</v>
      </c>
      <c r="CL2934" cm="1">
        <f t="array" ref="CL2934">IF(INDEX(AS:AS,ROW()-2)=0,CL2933,INDEX(AS:AS,ROW()-2))</f>
        <v>41.52</v>
      </c>
      <c r="CM2934" t="str">
        <f t="shared" si="367"/>
        <v>CIV</v>
      </c>
    </row>
    <row r="2935" spans="1:91" x14ac:dyDescent="0.3">
      <c r="A2935" s="1">
        <v>2930</v>
      </c>
      <c r="B2935" t="s">
        <v>254</v>
      </c>
      <c r="C2935">
        <v>5</v>
      </c>
      <c r="D2935">
        <v>3</v>
      </c>
      <c r="E2935">
        <v>18</v>
      </c>
      <c r="F2935" t="s">
        <v>105</v>
      </c>
      <c r="G2935" t="s">
        <v>108</v>
      </c>
      <c r="H2935">
        <v>46.21</v>
      </c>
      <c r="I2935">
        <v>0.89</v>
      </c>
      <c r="J2935">
        <v>44.1</v>
      </c>
      <c r="K2935">
        <v>1570</v>
      </c>
      <c r="L2935">
        <v>44.41</v>
      </c>
      <c r="M2935">
        <v>0.89</v>
      </c>
      <c r="N2935">
        <v>44.1</v>
      </c>
      <c r="O2935">
        <v>1570</v>
      </c>
      <c r="P2935">
        <v>1.32</v>
      </c>
      <c r="Q2935">
        <v>50.19</v>
      </c>
      <c r="R2935">
        <v>30.11</v>
      </c>
      <c r="S2935">
        <v>1.7</v>
      </c>
      <c r="T2935">
        <v>7.41</v>
      </c>
      <c r="U2935">
        <v>0</v>
      </c>
      <c r="V2935">
        <v>0</v>
      </c>
      <c r="W2935">
        <v>0</v>
      </c>
      <c r="X2935">
        <v>0</v>
      </c>
      <c r="Y2935">
        <v>2</v>
      </c>
      <c r="Z2935">
        <v>7.5</v>
      </c>
      <c r="AA2935">
        <v>19.5</v>
      </c>
      <c r="AB2935">
        <v>63.9</v>
      </c>
      <c r="AC2935">
        <v>1706</v>
      </c>
      <c r="AD2935">
        <v>37.86</v>
      </c>
      <c r="AE2935">
        <v>32.409999999999997</v>
      </c>
      <c r="AF2935">
        <v>12.88</v>
      </c>
      <c r="AG2935">
        <v>1572</v>
      </c>
      <c r="AI2935">
        <v>44.21</v>
      </c>
      <c r="AJ2935">
        <v>40.89</v>
      </c>
      <c r="AK2935">
        <v>0</v>
      </c>
      <c r="AL2935">
        <v>47.32</v>
      </c>
      <c r="AM2935">
        <v>6.32</v>
      </c>
      <c r="AN2935">
        <v>47.81</v>
      </c>
      <c r="AO2935">
        <v>45.02</v>
      </c>
      <c r="AP2935">
        <v>3.72</v>
      </c>
      <c r="AQ2935">
        <v>0</v>
      </c>
      <c r="AR2935">
        <v>0</v>
      </c>
      <c r="AS2935">
        <v>43.04</v>
      </c>
      <c r="AT2935">
        <v>0</v>
      </c>
      <c r="AU2935">
        <v>0</v>
      </c>
      <c r="AV2935">
        <v>4.0999999999999996</v>
      </c>
      <c r="AW2935">
        <v>57.6</v>
      </c>
      <c r="AX2935">
        <v>74.2</v>
      </c>
      <c r="AY2935">
        <v>88.2</v>
      </c>
      <c r="AZ2935">
        <v>100</v>
      </c>
      <c r="BA2935">
        <v>70.099999999999994</v>
      </c>
      <c r="BB2935">
        <v>84.1</v>
      </c>
      <c r="BC2935">
        <v>99.096703368958075</v>
      </c>
      <c r="BD2935">
        <v>49.988873362404462</v>
      </c>
      <c r="BE2935">
        <v>0</v>
      </c>
      <c r="BF2935">
        <v>51.87516268972005</v>
      </c>
      <c r="BG2935">
        <v>1.0411621473846E-3</v>
      </c>
      <c r="BH2935">
        <v>149.01256946524489</v>
      </c>
      <c r="BI2935">
        <v>3.3182704546329999E-4</v>
      </c>
      <c r="BJ2935">
        <v>2.5220390792820001E-4</v>
      </c>
      <c r="BK2935">
        <v>539.65315942973814</v>
      </c>
      <c r="BL2935">
        <v>2.6633782530554999</v>
      </c>
      <c r="BM2935">
        <v>190.82895072387541</v>
      </c>
      <c r="BN2935">
        <v>106.8344279507639</v>
      </c>
      <c r="BO2935">
        <v>103.5486474394972</v>
      </c>
      <c r="BP2935">
        <v>104.4090871232799</v>
      </c>
      <c r="BQ2935">
        <v>14.263486501642401</v>
      </c>
      <c r="BR2935">
        <v>47.763410121601233</v>
      </c>
      <c r="BS2935">
        <v>95.411697869450862</v>
      </c>
      <c r="BT2935">
        <v>0</v>
      </c>
      <c r="BU2935">
        <v>107.3961643240262</v>
      </c>
      <c r="BV2935">
        <v>878.0224835557251</v>
      </c>
      <c r="BW2935">
        <v>123.73449168871321</v>
      </c>
      <c r="BX2935">
        <v>11.36043528931315</v>
      </c>
      <c r="BY2935">
        <v>1.333109803309579</v>
      </c>
      <c r="BZ2935">
        <v>0.45198071048651289</v>
      </c>
      <c r="CA2935">
        <f t="shared" si="360"/>
        <v>49.988873362404462</v>
      </c>
      <c r="CB2935" cm="1">
        <f t="array" ref="CB2935">IF(ISBLANK(INDEX(AC:AC,ROW())), "", INDEX(AC:AC,ROW())*(BI2935+BJ2935)/1000)</f>
        <v>9.96356806485899E-4</v>
      </c>
      <c r="CC2935">
        <f t="shared" si="361"/>
        <v>149.01361062739227</v>
      </c>
      <c r="CD2935">
        <f t="shared" si="362"/>
        <v>3.6215024732145977</v>
      </c>
      <c r="CE2935">
        <f t="shared" si="363"/>
        <v>5.4457226232894431</v>
      </c>
      <c r="CF2935" cm="1">
        <f t="array" ref="CF2935">IFERROR(IF((BD2935+BE2935)*INDEX(H:H,ROW())*INDEX(K:K,ROW())/(BF2935*30*1000)&lt;0.5,"",(BD2935+BE2935)*INDEX(H:H,ROW())*INDEX(K:K,ROW())/(BF2935*30*1000)),"")</f>
        <v>2.3303880429719421</v>
      </c>
      <c r="CG2935">
        <f t="shared" si="364"/>
        <v>0.52348020596182498</v>
      </c>
      <c r="CH2935" cm="1">
        <f t="array" ref="CH2935">IFERROR((BD2935+BE2935)*INDEX(K:K,ROW())*INDEX(H:H,ROW())/BC2935/100000,"")</f>
        <v>0.36597360381177807</v>
      </c>
      <c r="CI2935">
        <f t="shared" si="365"/>
        <v>94.199422487803517</v>
      </c>
      <c r="CJ2935">
        <v>1</v>
      </c>
      <c r="CK2935">
        <f t="shared" si="366"/>
        <v>0</v>
      </c>
      <c r="CL2935" cm="1">
        <f t="array" ref="CL2935">IF(INDEX(AS:AS,ROW()-2)=0,CL2934,INDEX(AS:AS,ROW()-2))</f>
        <v>41.52</v>
      </c>
      <c r="CM2935" t="str">
        <f t="shared" si="367"/>
        <v>CIV</v>
      </c>
    </row>
    <row r="2936" spans="1:91" x14ac:dyDescent="0.3">
      <c r="A2936" s="1">
        <v>2931</v>
      </c>
      <c r="B2936" t="s">
        <v>254</v>
      </c>
      <c r="C2936">
        <v>5</v>
      </c>
      <c r="D2936">
        <v>3</v>
      </c>
      <c r="E2936">
        <v>18</v>
      </c>
      <c r="F2936" t="s">
        <v>105</v>
      </c>
      <c r="G2936" t="s">
        <v>109</v>
      </c>
      <c r="H2936">
        <v>46.21</v>
      </c>
      <c r="I2936">
        <v>0.89</v>
      </c>
      <c r="J2936">
        <v>44.1</v>
      </c>
      <c r="K2936">
        <v>1570</v>
      </c>
      <c r="L2936">
        <v>44.41</v>
      </c>
      <c r="M2936">
        <v>0.89</v>
      </c>
      <c r="N2936">
        <v>44.1</v>
      </c>
      <c r="O2936">
        <v>1570</v>
      </c>
      <c r="P2936">
        <v>1.32</v>
      </c>
      <c r="Q2936">
        <v>50.19</v>
      </c>
      <c r="R2936">
        <v>30.11</v>
      </c>
      <c r="S2936">
        <v>1.7</v>
      </c>
      <c r="T2936">
        <v>7.41</v>
      </c>
      <c r="U2936">
        <v>0</v>
      </c>
      <c r="V2936">
        <v>0</v>
      </c>
      <c r="W2936">
        <v>0</v>
      </c>
      <c r="X2936">
        <v>0</v>
      </c>
      <c r="Y2936">
        <v>2</v>
      </c>
      <c r="Z2936">
        <v>7.5</v>
      </c>
      <c r="AA2936">
        <v>19.5</v>
      </c>
      <c r="AB2936">
        <v>63.9</v>
      </c>
      <c r="AC2936">
        <v>1700</v>
      </c>
      <c r="AD2936">
        <v>37.86</v>
      </c>
      <c r="AE2936">
        <v>32.49</v>
      </c>
      <c r="AF2936">
        <v>12.59</v>
      </c>
      <c r="AG2936">
        <v>1572</v>
      </c>
      <c r="AI2936">
        <v>44.21</v>
      </c>
      <c r="AJ2936">
        <v>40.89</v>
      </c>
      <c r="AK2936">
        <v>5.37</v>
      </c>
      <c r="AL2936">
        <v>47.32</v>
      </c>
      <c r="AM2936">
        <v>6.48</v>
      </c>
      <c r="AN2936">
        <v>47.81</v>
      </c>
      <c r="AO2936">
        <v>45.02</v>
      </c>
      <c r="AP2936">
        <v>3.56</v>
      </c>
      <c r="AQ2936">
        <v>0</v>
      </c>
      <c r="AR2936">
        <v>4.8899999999999997</v>
      </c>
      <c r="AS2936">
        <v>43.35</v>
      </c>
      <c r="AT2936">
        <v>0</v>
      </c>
      <c r="AU2936">
        <v>0</v>
      </c>
      <c r="AV2936">
        <v>2.1</v>
      </c>
      <c r="AW2936">
        <v>45.4</v>
      </c>
      <c r="AX2936">
        <v>85.6</v>
      </c>
      <c r="AY2936">
        <v>97.9</v>
      </c>
      <c r="AZ2936">
        <v>100</v>
      </c>
      <c r="BA2936">
        <v>83.5</v>
      </c>
      <c r="BB2936">
        <v>95.8</v>
      </c>
      <c r="BC2936">
        <v>107.83869240377641</v>
      </c>
      <c r="BD2936">
        <v>49.99221945277425</v>
      </c>
      <c r="BE2936">
        <v>0</v>
      </c>
      <c r="BF2936">
        <v>52.103871765688332</v>
      </c>
      <c r="BG2936">
        <v>1.0411621473846E-3</v>
      </c>
      <c r="BH2936">
        <v>141.0143734801751</v>
      </c>
      <c r="BI2936">
        <v>3.3182704546329999E-4</v>
      </c>
      <c r="BJ2936">
        <v>2.5220390792820001E-4</v>
      </c>
      <c r="BK2936">
        <v>483.54691462571191</v>
      </c>
      <c r="BL2936">
        <v>2.8700716940074291</v>
      </c>
      <c r="BM2936">
        <v>190.94522904610849</v>
      </c>
      <c r="BN2936">
        <v>106.5187167807649</v>
      </c>
      <c r="BO2936">
        <v>103.4196571580581</v>
      </c>
      <c r="BP2936">
        <v>104.3650201375756</v>
      </c>
      <c r="BQ2936">
        <v>13.46641439704835</v>
      </c>
      <c r="BR2936">
        <v>52.417050858014861</v>
      </c>
      <c r="BS2936">
        <v>98.19966580748536</v>
      </c>
      <c r="BT2936">
        <v>0</v>
      </c>
      <c r="BU2936">
        <v>109.4473985158145</v>
      </c>
      <c r="BV2936">
        <v>874.04816489422012</v>
      </c>
      <c r="BW2936">
        <v>123.7325193417435</v>
      </c>
      <c r="BX2936">
        <v>11.762018374234859</v>
      </c>
      <c r="BY2936">
        <v>2.6463305945020048</v>
      </c>
      <c r="BZ2936">
        <v>0.4523338272196657</v>
      </c>
      <c r="CA2936">
        <f t="shared" si="360"/>
        <v>49.99221945277425</v>
      </c>
      <c r="CB2936" cm="1">
        <f t="array" ref="CB2936">IF(ISBLANK(INDEX(AC:AC,ROW())), "", INDEX(AC:AC,ROW())*(BI2936+BJ2936)/1000)</f>
        <v>9.9285262076555009E-4</v>
      </c>
      <c r="CC2936">
        <f t="shared" si="361"/>
        <v>141.01541464232247</v>
      </c>
      <c r="CD2936">
        <f t="shared" si="362"/>
        <v>3.429035867122761</v>
      </c>
      <c r="CE2936">
        <f t="shared" si="363"/>
        <v>4.4839834742727147</v>
      </c>
      <c r="CF2936" cm="1">
        <f t="array" ref="CF2936">IFERROR(IF((BD2936+BE2936)*INDEX(H:H,ROW())*INDEX(K:K,ROW())/(BF2936*30*1000)&lt;0.5,"",(BD2936+BE2936)*INDEX(H:H,ROW())*INDEX(K:K,ROW())/(BF2936*30*1000)),"")</f>
        <v>2.3203141473140656</v>
      </c>
      <c r="CG2936">
        <f t="shared" si="364"/>
        <v>0.48316490680912322</v>
      </c>
      <c r="CH2936" cm="1">
        <f t="array" ref="CH2936">IFERROR((BD2936+BE2936)*INDEX(K:K,ROW())*INDEX(H:H,ROW())/BC2936/100000,"")</f>
        <v>0.33632831062646723</v>
      </c>
      <c r="CI2936">
        <f t="shared" si="365"/>
        <v>94.205727886569775</v>
      </c>
      <c r="CJ2936">
        <v>1</v>
      </c>
      <c r="CK2936">
        <f t="shared" si="366"/>
        <v>0</v>
      </c>
      <c r="CL2936" cm="1">
        <f t="array" ref="CL2936">IF(INDEX(AS:AS,ROW()-2)=0,CL2935,INDEX(AS:AS,ROW()-2))</f>
        <v>42.86</v>
      </c>
      <c r="CM2936" t="str">
        <f t="shared" si="367"/>
        <v>CIV</v>
      </c>
    </row>
    <row r="2937" spans="1:91" x14ac:dyDescent="0.3">
      <c r="A2937" s="1">
        <v>2932</v>
      </c>
      <c r="B2937" t="s">
        <v>254</v>
      </c>
      <c r="C2937">
        <v>5</v>
      </c>
      <c r="D2937">
        <v>3</v>
      </c>
      <c r="E2937">
        <v>18</v>
      </c>
      <c r="F2937" t="s">
        <v>105</v>
      </c>
      <c r="G2937" t="s">
        <v>110</v>
      </c>
      <c r="H2937">
        <v>46.21</v>
      </c>
      <c r="I2937">
        <v>0.89</v>
      </c>
      <c r="J2937">
        <v>44.1</v>
      </c>
      <c r="K2937">
        <v>1568</v>
      </c>
      <c r="L2937">
        <v>44.41</v>
      </c>
      <c r="M2937">
        <v>0.89</v>
      </c>
      <c r="N2937">
        <v>44.1</v>
      </c>
      <c r="O2937">
        <v>1570</v>
      </c>
      <c r="P2937">
        <v>1.32</v>
      </c>
      <c r="Q2937">
        <v>50.19</v>
      </c>
      <c r="R2937">
        <v>30.11</v>
      </c>
      <c r="S2937">
        <v>1.7</v>
      </c>
      <c r="T2937">
        <v>7.41</v>
      </c>
      <c r="U2937">
        <v>0</v>
      </c>
      <c r="V2937">
        <v>0</v>
      </c>
      <c r="W2937">
        <v>0</v>
      </c>
      <c r="X2937">
        <v>0</v>
      </c>
      <c r="Y2937">
        <v>2</v>
      </c>
      <c r="Z2937">
        <v>7.5</v>
      </c>
      <c r="AA2937">
        <v>19.5</v>
      </c>
      <c r="AB2937">
        <v>63.9</v>
      </c>
      <c r="AC2937">
        <v>1694</v>
      </c>
      <c r="AD2937">
        <v>37.86</v>
      </c>
      <c r="AE2937">
        <v>32.409999999999997</v>
      </c>
      <c r="AF2937">
        <v>12.72</v>
      </c>
      <c r="AG2937">
        <v>1572</v>
      </c>
      <c r="AI2937">
        <v>44.21</v>
      </c>
      <c r="AJ2937">
        <v>40.89</v>
      </c>
      <c r="AK2937">
        <v>0</v>
      </c>
      <c r="AL2937">
        <v>47.32</v>
      </c>
      <c r="AM2937">
        <v>6.32</v>
      </c>
      <c r="AN2937">
        <v>47.81</v>
      </c>
      <c r="AO2937">
        <v>45.02</v>
      </c>
      <c r="AP2937">
        <v>3.72</v>
      </c>
      <c r="AQ2937">
        <v>0</v>
      </c>
      <c r="AR2937">
        <v>0</v>
      </c>
      <c r="AS2937">
        <v>43.18</v>
      </c>
      <c r="AT2937">
        <v>0</v>
      </c>
      <c r="AU2937">
        <v>0</v>
      </c>
      <c r="AV2937">
        <v>3.3</v>
      </c>
      <c r="AW2937">
        <v>51.2</v>
      </c>
      <c r="AX2937">
        <v>87.3</v>
      </c>
      <c r="AY2937">
        <v>96.7</v>
      </c>
      <c r="AZ2937">
        <v>100</v>
      </c>
      <c r="BA2937">
        <v>84</v>
      </c>
      <c r="BB2937">
        <v>93.4</v>
      </c>
      <c r="BC2937">
        <v>90.974886279598607</v>
      </c>
      <c r="BD2937">
        <v>49.935297846539022</v>
      </c>
      <c r="BE2937">
        <v>0</v>
      </c>
      <c r="BF2937">
        <v>51.783982819287097</v>
      </c>
      <c r="BG2937">
        <v>1.0411621473846E-3</v>
      </c>
      <c r="BH2937">
        <v>143.53169921395761</v>
      </c>
      <c r="BI2937">
        <v>3.3182704546329999E-4</v>
      </c>
      <c r="BJ2937">
        <v>2.5220390792820001E-4</v>
      </c>
      <c r="BK2937">
        <v>499.81937765345958</v>
      </c>
      <c r="BL2937">
        <v>2.7982662256712461</v>
      </c>
      <c r="BM2937">
        <v>191.09255046749769</v>
      </c>
      <c r="BN2937">
        <v>106.7578348074217</v>
      </c>
      <c r="BO2937">
        <v>103.6145108789447</v>
      </c>
      <c r="BP2937">
        <v>105.6488713024298</v>
      </c>
      <c r="BQ2937">
        <v>13.046333413922421</v>
      </c>
      <c r="BR2937">
        <v>56.081261482467049</v>
      </c>
      <c r="BS2937">
        <v>99.101198459945039</v>
      </c>
      <c r="BT2937">
        <v>0</v>
      </c>
      <c r="BU2937">
        <v>109.982490370896</v>
      </c>
      <c r="BV2937">
        <v>875.63947429647669</v>
      </c>
      <c r="BW2937">
        <v>123.7300818026435</v>
      </c>
      <c r="BX2937">
        <v>11.55013854776996</v>
      </c>
      <c r="BY2937">
        <v>0.86494586440250198</v>
      </c>
      <c r="BZ2937">
        <v>0.46243974750628969</v>
      </c>
      <c r="CA2937">
        <f t="shared" si="360"/>
        <v>49.935297846539022</v>
      </c>
      <c r="CB2937" cm="1">
        <f t="array" ref="CB2937">IF(ISBLANK(INDEX(AC:AC,ROW())), "", INDEX(AC:AC,ROW())*(BI2937+BJ2937)/1000)</f>
        <v>9.8934843504520096E-4</v>
      </c>
      <c r="CC2937">
        <f t="shared" si="361"/>
        <v>143.53274037610498</v>
      </c>
      <c r="CD2937">
        <f t="shared" si="362"/>
        <v>3.4822673652280414</v>
      </c>
      <c r="CE2937">
        <f t="shared" si="363"/>
        <v>5.4940368500965695</v>
      </c>
      <c r="CF2937" cm="1">
        <f t="array" ref="CF2937">IFERROR(IF((BD2937+BE2937)*INDEX(H:H,ROW())*INDEX(K:K,ROW())/(BF2937*30*1000)&lt;0.5,"",(BD2937+BE2937)*INDEX(H:H,ROW())*INDEX(K:K,ROW())/(BF2937*30*1000)),"")</f>
        <v>2.329018653365325</v>
      </c>
      <c r="CG2937">
        <f t="shared" si="364"/>
        <v>0.569211844465914</v>
      </c>
      <c r="CH2937" cm="1">
        <f t="array" ref="CH2937">IFERROR((BD2937+BE2937)*INDEX(K:K,ROW())*INDEX(H:H,ROW())/BC2937/100000,"")</f>
        <v>0.39771150104327879</v>
      </c>
      <c r="CI2937">
        <f t="shared" si="365"/>
        <v>93.978593712988967</v>
      </c>
      <c r="CJ2937">
        <v>1</v>
      </c>
      <c r="CK2937">
        <f t="shared" si="366"/>
        <v>0</v>
      </c>
      <c r="CL2937" cm="1">
        <f t="array" ref="CL2937">IF(INDEX(AS:AS,ROW()-2)=0,CL2936,INDEX(AS:AS,ROW()-2))</f>
        <v>43.04</v>
      </c>
      <c r="CM2937" t="str">
        <f t="shared" si="367"/>
        <v>CIV</v>
      </c>
    </row>
    <row r="2938" spans="1:91" x14ac:dyDescent="0.3">
      <c r="A2938" s="1">
        <v>2933</v>
      </c>
      <c r="B2938" t="s">
        <v>254</v>
      </c>
      <c r="C2938">
        <v>5</v>
      </c>
      <c r="D2938">
        <v>3</v>
      </c>
      <c r="E2938">
        <v>18</v>
      </c>
      <c r="F2938" t="s">
        <v>105</v>
      </c>
      <c r="G2938" t="s">
        <v>111</v>
      </c>
      <c r="H2938">
        <v>46.21</v>
      </c>
      <c r="I2938">
        <v>0.89</v>
      </c>
      <c r="J2938">
        <v>44.1</v>
      </c>
      <c r="K2938">
        <v>1570</v>
      </c>
      <c r="L2938">
        <v>44.41</v>
      </c>
      <c r="M2938">
        <v>0.89</v>
      </c>
      <c r="N2938">
        <v>44.1</v>
      </c>
      <c r="O2938">
        <v>1570</v>
      </c>
      <c r="P2938">
        <v>1.32</v>
      </c>
      <c r="Q2938">
        <v>50.19</v>
      </c>
      <c r="R2938">
        <v>30.11</v>
      </c>
      <c r="S2938">
        <v>1.7</v>
      </c>
      <c r="T2938">
        <v>7.41</v>
      </c>
      <c r="U2938">
        <v>0</v>
      </c>
      <c r="V2938">
        <v>0</v>
      </c>
      <c r="W2938">
        <v>0</v>
      </c>
      <c r="X2938">
        <v>0</v>
      </c>
      <c r="Y2938">
        <v>2</v>
      </c>
      <c r="Z2938">
        <v>7.5</v>
      </c>
      <c r="AA2938">
        <v>19.5</v>
      </c>
      <c r="AB2938">
        <v>63.9</v>
      </c>
      <c r="AC2938">
        <v>1704</v>
      </c>
      <c r="AD2938">
        <v>37.86</v>
      </c>
      <c r="AE2938">
        <v>32.71</v>
      </c>
      <c r="AF2938">
        <v>12.81</v>
      </c>
      <c r="AG2938">
        <v>1572</v>
      </c>
      <c r="AI2938">
        <v>44.21</v>
      </c>
      <c r="AJ2938">
        <v>41.49</v>
      </c>
      <c r="AK2938">
        <v>4.4400000000000004</v>
      </c>
      <c r="AL2938">
        <v>47.32</v>
      </c>
      <c r="AM2938">
        <v>6.46</v>
      </c>
      <c r="AN2938">
        <v>47.78</v>
      </c>
      <c r="AO2938">
        <v>45.02</v>
      </c>
      <c r="AP2938">
        <v>3.35</v>
      </c>
      <c r="AQ2938">
        <v>0</v>
      </c>
      <c r="AR2938">
        <v>4.21</v>
      </c>
      <c r="AS2938">
        <v>42.06</v>
      </c>
      <c r="AT2938">
        <v>0</v>
      </c>
      <c r="AU2938">
        <v>0</v>
      </c>
      <c r="AV2938">
        <v>6.2</v>
      </c>
      <c r="AW2938">
        <v>54.8</v>
      </c>
      <c r="AX2938">
        <v>91.2</v>
      </c>
      <c r="AY2938">
        <v>94.8</v>
      </c>
      <c r="AZ2938">
        <v>100</v>
      </c>
      <c r="BA2938">
        <v>85</v>
      </c>
      <c r="BB2938">
        <v>88.6</v>
      </c>
      <c r="BC2938">
        <v>94.395675542902396</v>
      </c>
      <c r="BD2938">
        <v>49.345487005274137</v>
      </c>
      <c r="BE2938">
        <v>0</v>
      </c>
      <c r="BF2938">
        <v>52.198648208741297</v>
      </c>
      <c r="BG2938">
        <v>1.0411621473846E-3</v>
      </c>
      <c r="BH2938">
        <v>145.49662269609269</v>
      </c>
      <c r="BI2938">
        <v>3.3182704546329999E-4</v>
      </c>
      <c r="BJ2938">
        <v>2.5220390792820001E-4</v>
      </c>
      <c r="BK2938">
        <v>491.12788111003027</v>
      </c>
      <c r="BL2938">
        <v>2.932483188735663</v>
      </c>
      <c r="BM2938">
        <v>192.60290929473121</v>
      </c>
      <c r="BN2938">
        <v>106.947400740278</v>
      </c>
      <c r="BO2938">
        <v>103.8103132739606</v>
      </c>
      <c r="BP2938">
        <v>106.776687816558</v>
      </c>
      <c r="BQ2938">
        <v>13.40796645418024</v>
      </c>
      <c r="BR2938">
        <v>60.128212367655067</v>
      </c>
      <c r="BS2938">
        <v>100.4654795011802</v>
      </c>
      <c r="BT2938">
        <v>0</v>
      </c>
      <c r="BU2938">
        <v>110.9666023749768</v>
      </c>
      <c r="BV2938">
        <v>870.65128470633442</v>
      </c>
      <c r="BW2938">
        <v>123.72696165911771</v>
      </c>
      <c r="BX2938">
        <v>11.61393028918955</v>
      </c>
      <c r="BY2938">
        <v>3.579174394353962</v>
      </c>
      <c r="BZ2938">
        <v>0.47023156904774172</v>
      </c>
      <c r="CA2938">
        <f t="shared" si="360"/>
        <v>49.345487005274137</v>
      </c>
      <c r="CB2938" cm="1">
        <f t="array" ref="CB2938">IF(ISBLANK(INDEX(AC:AC,ROW())), "", INDEX(AC:AC,ROW())*(BI2938+BJ2938)/1000)</f>
        <v>9.9518874457911596E-4</v>
      </c>
      <c r="CC2938">
        <f t="shared" si="361"/>
        <v>145.49766385824006</v>
      </c>
      <c r="CD2938">
        <f t="shared" si="362"/>
        <v>3.375503551648372</v>
      </c>
      <c r="CE2938">
        <f t="shared" si="363"/>
        <v>5.2028642020450917</v>
      </c>
      <c r="CF2938" cm="1">
        <f t="array" ref="CF2938">IFERROR(IF((BD2938+BE2938)*INDEX(H:H,ROW())*INDEX(K:K,ROW())/(BF2938*30*1000)&lt;0.5,"",(BD2938+BE2938)*INDEX(H:H,ROW())*INDEX(K:K,ROW())/(BF2938*30*1000)),"")</f>
        <v>2.2861385632505216</v>
      </c>
      <c r="CG2938">
        <f t="shared" si="364"/>
        <v>0.55297711371340574</v>
      </c>
      <c r="CH2938" cm="1">
        <f t="array" ref="CH2938">IFERROR((BD2938+BE2938)*INDEX(K:K,ROW())*INDEX(H:H,ROW())/BC2938/100000,"")</f>
        <v>0.3792546912765557</v>
      </c>
      <c r="CI2938">
        <f t="shared" si="365"/>
        <v>92.987020223026917</v>
      </c>
      <c r="CJ2938">
        <v>1</v>
      </c>
      <c r="CK2938">
        <f t="shared" si="366"/>
        <v>0</v>
      </c>
      <c r="CL2938" cm="1">
        <f t="array" ref="CL2938">IF(INDEX(AS:AS,ROW()-2)=0,CL2937,INDEX(AS:AS,ROW()-2))</f>
        <v>43.35</v>
      </c>
      <c r="CM2938" t="str">
        <f t="shared" si="367"/>
        <v>CIV</v>
      </c>
    </row>
    <row r="2939" spans="1:91" x14ac:dyDescent="0.3">
      <c r="A2939" s="1">
        <v>2934</v>
      </c>
      <c r="B2939" t="s">
        <v>254</v>
      </c>
      <c r="C2939">
        <v>5</v>
      </c>
      <c r="D2939">
        <v>3</v>
      </c>
      <c r="E2939">
        <v>18</v>
      </c>
      <c r="F2939" t="s">
        <v>105</v>
      </c>
      <c r="G2939" t="s">
        <v>112</v>
      </c>
      <c r="H2939">
        <v>45.96</v>
      </c>
      <c r="I2939">
        <v>0.82</v>
      </c>
      <c r="J2939">
        <v>45.57</v>
      </c>
      <c r="K2939">
        <v>1566</v>
      </c>
      <c r="L2939">
        <v>44.41</v>
      </c>
      <c r="M2939">
        <v>0.89</v>
      </c>
      <c r="N2939">
        <v>44.1</v>
      </c>
      <c r="O2939">
        <v>1570</v>
      </c>
      <c r="P2939">
        <v>1.32</v>
      </c>
      <c r="Q2939">
        <v>50.19</v>
      </c>
      <c r="R2939">
        <v>30.11</v>
      </c>
      <c r="S2939">
        <v>1.7</v>
      </c>
      <c r="T2939">
        <v>7.41</v>
      </c>
      <c r="U2939">
        <v>0</v>
      </c>
      <c r="V2939">
        <v>0</v>
      </c>
      <c r="W2939">
        <v>0</v>
      </c>
      <c r="X2939">
        <v>0</v>
      </c>
      <c r="Y2939">
        <v>2</v>
      </c>
      <c r="Z2939">
        <v>7.5</v>
      </c>
      <c r="AA2939">
        <v>19.5</v>
      </c>
      <c r="AB2939">
        <v>63.9</v>
      </c>
      <c r="AC2939">
        <v>1710</v>
      </c>
      <c r="AD2939">
        <v>37.86</v>
      </c>
      <c r="AE2939">
        <v>32.409999999999997</v>
      </c>
      <c r="AF2939">
        <v>12.97</v>
      </c>
      <c r="AG2939">
        <v>1572</v>
      </c>
      <c r="AI2939">
        <v>44.21</v>
      </c>
      <c r="AJ2939">
        <v>40.89</v>
      </c>
      <c r="AK2939">
        <v>0</v>
      </c>
      <c r="AL2939">
        <v>47.32</v>
      </c>
      <c r="AM2939">
        <v>6.32</v>
      </c>
      <c r="AN2939">
        <v>47.81</v>
      </c>
      <c r="AO2939">
        <v>45.02</v>
      </c>
      <c r="AP2939">
        <v>3.72</v>
      </c>
      <c r="AQ2939">
        <v>0</v>
      </c>
      <c r="AR2939">
        <v>0</v>
      </c>
      <c r="AS2939">
        <v>41.77</v>
      </c>
      <c r="AT2939">
        <v>0</v>
      </c>
      <c r="AU2939">
        <v>0</v>
      </c>
      <c r="AV2939">
        <v>4.3</v>
      </c>
      <c r="AW2939">
        <v>57.6</v>
      </c>
      <c r="AX2939">
        <v>94.5</v>
      </c>
      <c r="AY2939">
        <v>96.1</v>
      </c>
      <c r="AZ2939">
        <v>100</v>
      </c>
      <c r="BA2939">
        <v>90.2</v>
      </c>
      <c r="BB2939">
        <v>91.8</v>
      </c>
      <c r="BC2939">
        <v>93.634798851125737</v>
      </c>
      <c r="BD2939">
        <v>48.894444824007842</v>
      </c>
      <c r="BE2939">
        <v>0</v>
      </c>
      <c r="BF2939">
        <v>52.015782084840232</v>
      </c>
      <c r="BG2939">
        <v>25.030719293205841</v>
      </c>
      <c r="BH2939">
        <v>116.86280915431141</v>
      </c>
      <c r="BI2939">
        <v>14.81184200532636</v>
      </c>
      <c r="BJ2939">
        <v>2.5220390792820001E-4</v>
      </c>
      <c r="BK2939">
        <v>517.08438319942331</v>
      </c>
      <c r="BL2939">
        <v>2.9806301629578829</v>
      </c>
      <c r="BM2939">
        <v>198.80107353010089</v>
      </c>
      <c r="BN2939">
        <v>106.5771971683769</v>
      </c>
      <c r="BO2939">
        <v>103.3093303839312</v>
      </c>
      <c r="BP2939">
        <v>106.94629680535709</v>
      </c>
      <c r="BQ2939">
        <v>10.567906204796531</v>
      </c>
      <c r="BR2939">
        <v>61.76573961590563</v>
      </c>
      <c r="BS2939">
        <v>98.829823665999086</v>
      </c>
      <c r="BT2939">
        <v>0</v>
      </c>
      <c r="BU2939">
        <v>111.71169557901879</v>
      </c>
      <c r="BV2939">
        <v>873.34169989908867</v>
      </c>
      <c r="BW2939">
        <v>123.7247117602321</v>
      </c>
      <c r="BX2939">
        <v>11.65104234616229</v>
      </c>
      <c r="BY2939">
        <v>1.7195245403499859</v>
      </c>
      <c r="BZ2939">
        <v>0.47591820457842599</v>
      </c>
      <c r="CA2939">
        <f t="shared" si="360"/>
        <v>48.894444824007842</v>
      </c>
      <c r="CB2939" cm="1">
        <f t="array" ref="CB2939">IF(ISBLANK(INDEX(AC:AC,ROW())), "", INDEX(AC:AC,ROW())*(BI2939+BJ2939)/1000)</f>
        <v>25.328681097790636</v>
      </c>
      <c r="CC2939">
        <f t="shared" si="361"/>
        <v>141.89352844751724</v>
      </c>
      <c r="CD2939">
        <f t="shared" si="362"/>
        <v>3.6441717170397907</v>
      </c>
      <c r="CE2939">
        <f t="shared" si="363"/>
        <v>5.52235268878571</v>
      </c>
      <c r="CF2939" cm="1">
        <f t="array" ref="CF2939">IFERROR(IF((BD2939+BE2939)*INDEX(H:H,ROW())*INDEX(K:K,ROW())/(BF2939*30*1000)&lt;0.5,"",(BD2939+BE2939)*INDEX(H:H,ROW())*INDEX(K:K,ROW())/(BF2939*30*1000)),"")</f>
        <v>2.2551472766340011</v>
      </c>
      <c r="CG2939">
        <f t="shared" si="364"/>
        <v>0.55551763578349234</v>
      </c>
      <c r="CH2939" cm="1">
        <f t="array" ref="CH2939">IFERROR((BD2939+BE2939)*INDEX(K:K,ROW())*INDEX(H:H,ROW())/BC2939/100000,"")</f>
        <v>0.37583222503779051</v>
      </c>
      <c r="CI2939">
        <f t="shared" si="365"/>
        <v>91.405129332946842</v>
      </c>
      <c r="CJ2939">
        <v>1</v>
      </c>
      <c r="CK2939">
        <f t="shared" si="366"/>
        <v>0</v>
      </c>
      <c r="CL2939" cm="1">
        <f t="array" ref="CL2939">IF(INDEX(AS:AS,ROW()-2)=0,CL2938,INDEX(AS:AS,ROW()-2))</f>
        <v>43.18</v>
      </c>
      <c r="CM2939" t="str">
        <f t="shared" si="367"/>
        <v>CIV</v>
      </c>
    </row>
    <row r="2940" spans="1:91" x14ac:dyDescent="0.3">
      <c r="A2940" s="1">
        <v>2935</v>
      </c>
      <c r="B2940" t="s">
        <v>254</v>
      </c>
      <c r="C2940">
        <v>5</v>
      </c>
      <c r="D2940">
        <v>3</v>
      </c>
      <c r="E2940">
        <v>18</v>
      </c>
      <c r="F2940" t="s">
        <v>105</v>
      </c>
      <c r="G2940" t="s">
        <v>113</v>
      </c>
      <c r="H2940">
        <v>46.21</v>
      </c>
      <c r="I2940">
        <v>0.89</v>
      </c>
      <c r="J2940">
        <v>44.1</v>
      </c>
      <c r="K2940">
        <v>1570</v>
      </c>
      <c r="L2940">
        <v>44.41</v>
      </c>
      <c r="M2940">
        <v>0.89</v>
      </c>
      <c r="N2940">
        <v>44.1</v>
      </c>
      <c r="O2940">
        <v>1570</v>
      </c>
      <c r="P2940">
        <v>1.32</v>
      </c>
      <c r="Q2940">
        <v>50.19</v>
      </c>
      <c r="R2940">
        <v>30.11</v>
      </c>
      <c r="S2940">
        <v>1.7</v>
      </c>
      <c r="T2940">
        <v>7.41</v>
      </c>
      <c r="U2940">
        <v>0</v>
      </c>
      <c r="V2940">
        <v>0</v>
      </c>
      <c r="W2940">
        <v>0</v>
      </c>
      <c r="X2940">
        <v>0</v>
      </c>
      <c r="Y2940">
        <v>2</v>
      </c>
      <c r="Z2940">
        <v>7.5</v>
      </c>
      <c r="AA2940">
        <v>19.5</v>
      </c>
      <c r="AB2940">
        <v>63.9</v>
      </c>
      <c r="AC2940">
        <v>1700</v>
      </c>
      <c r="AD2940">
        <v>37.86</v>
      </c>
      <c r="AE2940">
        <v>32.409999999999997</v>
      </c>
      <c r="AF2940">
        <v>12.89</v>
      </c>
      <c r="AG2940">
        <v>1572</v>
      </c>
      <c r="AI2940">
        <v>44.21</v>
      </c>
      <c r="AJ2940">
        <v>40.89</v>
      </c>
      <c r="AK2940">
        <v>0</v>
      </c>
      <c r="AL2940">
        <v>47.32</v>
      </c>
      <c r="AM2940">
        <v>6.47</v>
      </c>
      <c r="AN2940">
        <v>47.81</v>
      </c>
      <c r="AO2940">
        <v>45.02</v>
      </c>
      <c r="AP2940">
        <v>3.42</v>
      </c>
      <c r="AQ2940">
        <v>4.47</v>
      </c>
      <c r="AR2940">
        <v>0</v>
      </c>
      <c r="AS2940">
        <v>41.35</v>
      </c>
      <c r="AT2940">
        <v>0</v>
      </c>
      <c r="AU2940">
        <v>0</v>
      </c>
      <c r="AV2940">
        <v>6.6</v>
      </c>
      <c r="AW2940">
        <v>61.2</v>
      </c>
      <c r="AX2940">
        <v>97.2</v>
      </c>
      <c r="AY2940">
        <v>97.4</v>
      </c>
      <c r="AZ2940">
        <v>100</v>
      </c>
      <c r="BA2940">
        <v>90.6</v>
      </c>
      <c r="BB2940">
        <v>90.8</v>
      </c>
      <c r="BC2940">
        <v>99.211345667025142</v>
      </c>
      <c r="BD2940">
        <v>46.484545322637587</v>
      </c>
      <c r="BE2940">
        <v>0</v>
      </c>
      <c r="BF2940">
        <v>50.012541507268779</v>
      </c>
      <c r="BG2940">
        <v>137.07797821894459</v>
      </c>
      <c r="BH2940">
        <v>2.138818144463079E-5</v>
      </c>
      <c r="BI2940">
        <v>81.110546287709894</v>
      </c>
      <c r="BJ2940">
        <v>2.5220390792820001E-4</v>
      </c>
      <c r="BK2940">
        <v>528.50678712062529</v>
      </c>
      <c r="BL2940">
        <v>3.1372185390169558</v>
      </c>
      <c r="BM2940">
        <v>200.0276324596428</v>
      </c>
      <c r="BN2940">
        <v>106.8995282453385</v>
      </c>
      <c r="BO2940">
        <v>103.2583473155906</v>
      </c>
      <c r="BP2940">
        <v>106.65427423153911</v>
      </c>
      <c r="BQ2940">
        <v>7.3482242927626844</v>
      </c>
      <c r="BR2940">
        <v>61.086534577396371</v>
      </c>
      <c r="BS2940">
        <v>98.191919394659877</v>
      </c>
      <c r="BT2940">
        <v>0</v>
      </c>
      <c r="BU2940">
        <v>112.8009665283365</v>
      </c>
      <c r="BV2940">
        <v>873.2659664292521</v>
      </c>
      <c r="BW2940">
        <v>123.7235712755771</v>
      </c>
      <c r="BX2940">
        <v>12.072393035391119</v>
      </c>
      <c r="BY2940">
        <v>1.677533456081147</v>
      </c>
      <c r="BZ2940">
        <v>0.47850864890183181</v>
      </c>
      <c r="CA2940">
        <f t="shared" si="360"/>
        <v>46.484545322637587</v>
      </c>
      <c r="CB2940" cm="1">
        <f t="array" ref="CB2940">IF(ISBLANK(INDEX(AC:AC,ROW())), "", INDEX(AC:AC,ROW())*(BI2940+BJ2940)/1000)</f>
        <v>137.88835743575032</v>
      </c>
      <c r="CC2940">
        <f t="shared" si="361"/>
        <v>137.07799960712603</v>
      </c>
      <c r="CD2940">
        <f t="shared" si="362"/>
        <v>3.8555186728385169</v>
      </c>
      <c r="CE2940">
        <f t="shared" si="363"/>
        <v>5.3270801193888557</v>
      </c>
      <c r="CF2940" cm="1">
        <f t="array" ref="CF2940">IFERROR(IF((BD2940+BE2940)*INDEX(H:H,ROW())*INDEX(K:K,ROW())/(BF2940*30*1000)&lt;0.5,"",(BD2940+BE2940)*INDEX(H:H,ROW())*INDEX(K:K,ROW())/(BF2940*30*1000)),"")</f>
        <v>2.2477294135669372</v>
      </c>
      <c r="CG2940">
        <f t="shared" si="364"/>
        <v>0.50410102968587633</v>
      </c>
      <c r="CH2940" cm="1">
        <f t="array" ref="CH2940">IFERROR((BD2940+BE2940)*INDEX(K:K,ROW())*INDEX(H:H,ROW())/BC2940/100000,"")</f>
        <v>0.33992481355029713</v>
      </c>
      <c r="CI2940">
        <f t="shared" si="365"/>
        <v>87.595839423214542</v>
      </c>
      <c r="CJ2940">
        <v>1</v>
      </c>
      <c r="CK2940">
        <f t="shared" si="366"/>
        <v>0</v>
      </c>
      <c r="CL2940" cm="1">
        <f t="array" ref="CL2940">IF(INDEX(AS:AS,ROW()-2)=0,CL2939,INDEX(AS:AS,ROW()-2))</f>
        <v>42.06</v>
      </c>
      <c r="CM2940" t="str">
        <f t="shared" si="367"/>
        <v>CIV</v>
      </c>
    </row>
    <row r="2941" spans="1:91" x14ac:dyDescent="0.3">
      <c r="A2941" s="1">
        <v>2936</v>
      </c>
      <c r="B2941" t="s">
        <v>254</v>
      </c>
      <c r="C2941">
        <v>5</v>
      </c>
      <c r="D2941">
        <v>3</v>
      </c>
      <c r="E2941">
        <v>18</v>
      </c>
      <c r="F2941" t="s">
        <v>114</v>
      </c>
      <c r="G2941" t="s">
        <v>115</v>
      </c>
      <c r="H2941">
        <v>46.21</v>
      </c>
      <c r="I2941">
        <v>0.89</v>
      </c>
      <c r="J2941">
        <v>44.1</v>
      </c>
      <c r="K2941">
        <v>1570</v>
      </c>
      <c r="L2941">
        <v>44.41</v>
      </c>
      <c r="M2941">
        <v>0.89</v>
      </c>
      <c r="N2941">
        <v>44.1</v>
      </c>
      <c r="O2941">
        <v>1570</v>
      </c>
      <c r="P2941">
        <v>1.32</v>
      </c>
      <c r="Q2941">
        <v>50.19</v>
      </c>
      <c r="R2941">
        <v>30.11</v>
      </c>
      <c r="S2941">
        <v>1.7</v>
      </c>
      <c r="T2941">
        <v>7.41</v>
      </c>
      <c r="U2941">
        <v>0</v>
      </c>
      <c r="V2941">
        <v>0</v>
      </c>
      <c r="W2941">
        <v>0</v>
      </c>
      <c r="X2941">
        <v>0</v>
      </c>
      <c r="Y2941">
        <v>2</v>
      </c>
      <c r="Z2941">
        <v>7.5</v>
      </c>
      <c r="AA2941">
        <v>19.5</v>
      </c>
      <c r="AB2941">
        <v>63.9</v>
      </c>
      <c r="AC2941">
        <v>1704</v>
      </c>
      <c r="AD2941">
        <v>37.86</v>
      </c>
      <c r="AE2941">
        <v>32.409999999999997</v>
      </c>
      <c r="AF2941">
        <v>12.73</v>
      </c>
      <c r="AG2941">
        <v>1572</v>
      </c>
      <c r="AI2941">
        <v>44.21</v>
      </c>
      <c r="AJ2941">
        <v>40.89</v>
      </c>
      <c r="AK2941">
        <v>0</v>
      </c>
      <c r="AL2941">
        <v>47.32</v>
      </c>
      <c r="AM2941">
        <v>6.32</v>
      </c>
      <c r="AN2941">
        <v>47.81</v>
      </c>
      <c r="AO2941">
        <v>45.02</v>
      </c>
      <c r="AP2941">
        <v>3.72</v>
      </c>
      <c r="AQ2941">
        <v>0</v>
      </c>
      <c r="AR2941">
        <v>0</v>
      </c>
      <c r="AS2941">
        <v>41.52</v>
      </c>
      <c r="AT2941">
        <v>0</v>
      </c>
      <c r="AU2941">
        <v>0</v>
      </c>
      <c r="AV2941">
        <v>5.0999999999999996</v>
      </c>
      <c r="AW2941">
        <v>62.4</v>
      </c>
      <c r="AX2941">
        <v>92.1</v>
      </c>
      <c r="AY2941">
        <v>100</v>
      </c>
      <c r="AZ2941">
        <v>100</v>
      </c>
      <c r="BA2941">
        <v>85.2</v>
      </c>
      <c r="BB2941">
        <v>93.5</v>
      </c>
      <c r="BC2941">
        <v>71.596673492973466</v>
      </c>
      <c r="BD2941">
        <v>45.415558568591223</v>
      </c>
      <c r="BE2941">
        <v>0</v>
      </c>
      <c r="BF2941">
        <v>48.140815454738068</v>
      </c>
      <c r="BG2941">
        <v>129.1951062929721</v>
      </c>
      <c r="BH2941">
        <v>1.147913011795801</v>
      </c>
      <c r="BI2941">
        <v>76.450191036625085</v>
      </c>
      <c r="BJ2941">
        <v>2.5220390792820001E-4</v>
      </c>
      <c r="BK2941">
        <v>613.59069583717951</v>
      </c>
      <c r="BL2941">
        <v>3.1518095531373498</v>
      </c>
      <c r="BM2941">
        <v>200.22787041643571</v>
      </c>
      <c r="BN2941">
        <v>108.4677820772429</v>
      </c>
      <c r="BO2941">
        <v>104.5296507461112</v>
      </c>
      <c r="BP2941">
        <v>107.2289784557159</v>
      </c>
      <c r="BQ2941">
        <v>9.5042149846052233</v>
      </c>
      <c r="BR2941">
        <v>58.68765235899221</v>
      </c>
      <c r="BS2941">
        <v>98.043438374909755</v>
      </c>
      <c r="BT2941">
        <v>0</v>
      </c>
      <c r="BU2941">
        <v>113.70175395910729</v>
      </c>
      <c r="BV2941">
        <v>872.61393071385646</v>
      </c>
      <c r="BW2941">
        <v>123.7234695878319</v>
      </c>
      <c r="BX2941">
        <v>12.024465520919421</v>
      </c>
      <c r="BY2941">
        <v>6.5274966274125283</v>
      </c>
      <c r="BZ2941">
        <v>0.480382825311999</v>
      </c>
      <c r="CA2941">
        <f t="shared" si="360"/>
        <v>45.415558568591223</v>
      </c>
      <c r="CB2941" cm="1">
        <f t="array" ref="CB2941">IF(ISBLANK(INDEX(AC:AC,ROW())), "", INDEX(AC:AC,ROW())*(BI2941+BJ2941)/1000)</f>
        <v>130.27155528186827</v>
      </c>
      <c r="CC2941">
        <f t="shared" si="361"/>
        <v>130.34301930476789</v>
      </c>
      <c r="CD2941">
        <f t="shared" si="362"/>
        <v>4.7075071538927791</v>
      </c>
      <c r="CE2941">
        <f t="shared" si="363"/>
        <v>8.5701006192333455</v>
      </c>
      <c r="CF2941" cm="1">
        <f t="array" ref="CF2941">IFERROR(IF((BD2941+BE2941)*INDEX(H:H,ROW())*INDEX(K:K,ROW())/(BF2941*30*1000)&lt;0.5,"",(BD2941+BE2941)*INDEX(H:H,ROW())*INDEX(K:K,ROW())/(BF2941*30*1000)),"")</f>
        <v>2.2814217820230382</v>
      </c>
      <c r="CG2941">
        <f t="shared" si="364"/>
        <v>0.67238899666843643</v>
      </c>
      <c r="CH2941" cm="1">
        <f t="array" ref="CH2941">IFERROR((BD2941+BE2941)*INDEX(K:K,ROW())*INDEX(H:H,ROW())/BC2941/100000,"")</f>
        <v>0.46020087089759626</v>
      </c>
      <c r="CI2941">
        <f t="shared" si="365"/>
        <v>85.581432454122663</v>
      </c>
      <c r="CJ2941">
        <v>1</v>
      </c>
      <c r="CK2941">
        <f t="shared" si="366"/>
        <v>0</v>
      </c>
      <c r="CL2941" cm="1">
        <f t="array" ref="CL2941">IF(INDEX(AS:AS,ROW()-2)=0,CL2940,INDEX(AS:AS,ROW()-2))</f>
        <v>41.77</v>
      </c>
      <c r="CM2941" t="str">
        <f t="shared" si="367"/>
        <v>CIV</v>
      </c>
    </row>
    <row r="2942" spans="1:91" x14ac:dyDescent="0.3">
      <c r="A2942" s="1">
        <v>2937</v>
      </c>
      <c r="B2942" t="s">
        <v>254</v>
      </c>
      <c r="C2942">
        <v>5</v>
      </c>
      <c r="D2942">
        <v>3</v>
      </c>
      <c r="E2942">
        <v>18</v>
      </c>
      <c r="F2942" t="s">
        <v>114</v>
      </c>
      <c r="G2942" t="s">
        <v>116</v>
      </c>
      <c r="H2942">
        <v>45.97</v>
      </c>
      <c r="I2942">
        <v>0.87</v>
      </c>
      <c r="J2942">
        <v>45.57</v>
      </c>
      <c r="K2942">
        <v>1568</v>
      </c>
      <c r="L2942">
        <v>46.43</v>
      </c>
      <c r="M2942">
        <v>0.92</v>
      </c>
      <c r="N2942">
        <v>46.06</v>
      </c>
      <c r="O2942">
        <v>1577</v>
      </c>
      <c r="P2942">
        <v>1.32</v>
      </c>
      <c r="Q2942">
        <v>50.19</v>
      </c>
      <c r="R2942">
        <v>29.98</v>
      </c>
      <c r="S2942">
        <v>1.7</v>
      </c>
      <c r="T2942">
        <v>7.41</v>
      </c>
      <c r="U2942">
        <v>0</v>
      </c>
      <c r="V2942">
        <v>0</v>
      </c>
      <c r="W2942">
        <v>0</v>
      </c>
      <c r="X2942">
        <v>0</v>
      </c>
      <c r="Y2942">
        <v>1.9</v>
      </c>
      <c r="Z2942">
        <v>7.5</v>
      </c>
      <c r="AA2942">
        <v>20.100000000000001</v>
      </c>
      <c r="AB2942">
        <v>63.9</v>
      </c>
      <c r="AC2942">
        <v>1698</v>
      </c>
      <c r="AD2942">
        <v>37.659999999999997</v>
      </c>
      <c r="AE2942">
        <v>32.43</v>
      </c>
      <c r="AF2942">
        <v>12.62</v>
      </c>
      <c r="AG2942">
        <v>1572</v>
      </c>
      <c r="AI2942">
        <v>43.94</v>
      </c>
      <c r="AJ2942">
        <v>40.380000000000003</v>
      </c>
      <c r="AK2942">
        <v>4.21</v>
      </c>
      <c r="AL2942">
        <v>46.95</v>
      </c>
      <c r="AM2942">
        <v>6.34</v>
      </c>
      <c r="AN2942">
        <v>47.52</v>
      </c>
      <c r="AO2942">
        <v>44.48</v>
      </c>
      <c r="AP2942">
        <v>3.56</v>
      </c>
      <c r="AQ2942">
        <v>0</v>
      </c>
      <c r="AR2942">
        <v>4.17</v>
      </c>
      <c r="AS2942">
        <v>40.97</v>
      </c>
      <c r="AT2942">
        <v>0</v>
      </c>
      <c r="AU2942">
        <v>0</v>
      </c>
      <c r="AV2942">
        <v>12.5</v>
      </c>
      <c r="AW2942">
        <v>66.400000000000006</v>
      </c>
      <c r="AX2942">
        <v>92.8</v>
      </c>
      <c r="AY2942">
        <v>98.8</v>
      </c>
      <c r="AZ2942">
        <v>100</v>
      </c>
      <c r="BA2942">
        <v>80.3</v>
      </c>
      <c r="BB2942">
        <v>86.3</v>
      </c>
      <c r="BC2942">
        <v>91.494036714867136</v>
      </c>
      <c r="BD2942">
        <v>50.081017139316401</v>
      </c>
      <c r="BE2942">
        <v>0</v>
      </c>
      <c r="BF2942">
        <v>52.068381669440093</v>
      </c>
      <c r="BG2942">
        <v>44.326983020088399</v>
      </c>
      <c r="BH2942">
        <v>112.55693647830481</v>
      </c>
      <c r="BI2942">
        <v>26.232364812923031</v>
      </c>
      <c r="BJ2942">
        <v>2.5220390792820001E-4</v>
      </c>
      <c r="BK2942">
        <v>674.9905724406558</v>
      </c>
      <c r="BL2942">
        <v>3.2291924534986678</v>
      </c>
      <c r="BM2942">
        <v>200.27582620075731</v>
      </c>
      <c r="BN2942">
        <v>107.0543308209139</v>
      </c>
      <c r="BO2942">
        <v>102.4363892985201</v>
      </c>
      <c r="BP2942">
        <v>106.4919128025789</v>
      </c>
      <c r="BQ2942">
        <v>17.796046051735729</v>
      </c>
      <c r="BR2942">
        <v>56.151419625275302</v>
      </c>
      <c r="BS2942">
        <v>100.403755557924</v>
      </c>
      <c r="BT2942">
        <v>0</v>
      </c>
      <c r="BU2942">
        <v>114.45953922468379</v>
      </c>
      <c r="BV2942">
        <v>876.01775897810489</v>
      </c>
      <c r="BW2942">
        <v>123.72368042368331</v>
      </c>
      <c r="BX2942">
        <v>11.04417231910265</v>
      </c>
      <c r="BY2942">
        <v>6.5273854031737404</v>
      </c>
      <c r="BZ2942">
        <v>0.48253089299484259</v>
      </c>
      <c r="CA2942">
        <f t="shared" si="360"/>
        <v>50.081017139316401</v>
      </c>
      <c r="CB2942" cm="1">
        <f t="array" ref="CB2942">IF(ISBLANK(INDEX(AC:AC,ROW())), "", INDEX(AC:AC,ROW())*(BI2942+BJ2942)/1000)</f>
        <v>44.542983694578965</v>
      </c>
      <c r="CC2942">
        <f t="shared" si="361"/>
        <v>156.8839194983932</v>
      </c>
      <c r="CD2942">
        <f t="shared" si="362"/>
        <v>4.3024841207359623</v>
      </c>
      <c r="CE2942">
        <f t="shared" si="363"/>
        <v>7.3774269523619633</v>
      </c>
      <c r="CF2942" cm="1">
        <f t="array" ref="CF2942">IFERROR(IF((BD2942+BE2942)*INDEX(H:H,ROW())*INDEX(K:K,ROW())/(BF2942*30*1000)&lt;0.5,"",(BD2942+BE2942)*INDEX(H:H,ROW())*INDEX(K:K,ROW())/(BF2942*30*1000)),"")</f>
        <v>2.3109916084941373</v>
      </c>
      <c r="CG2942">
        <f t="shared" si="364"/>
        <v>0.56909044063392333</v>
      </c>
      <c r="CH2942" cm="1">
        <f t="array" ref="CH2942">IFERROR((BD2942+BE2942)*INDEX(K:K,ROW())*INDEX(H:H,ROW())/BC2942/100000,"")</f>
        <v>0.3945489698337683</v>
      </c>
      <c r="CI2942">
        <f t="shared" si="365"/>
        <v>93.763319303334541</v>
      </c>
      <c r="CJ2942">
        <v>1</v>
      </c>
      <c r="CK2942">
        <f t="shared" si="366"/>
        <v>0</v>
      </c>
      <c r="CL2942" cm="1">
        <f t="array" ref="CL2942">IF(INDEX(AS:AS,ROW()-2)=0,CL2941,INDEX(AS:AS,ROW()-2))</f>
        <v>41.35</v>
      </c>
      <c r="CM2942" t="str">
        <f t="shared" si="367"/>
        <v>SP</v>
      </c>
    </row>
    <row r="2943" spans="1:91" x14ac:dyDescent="0.3">
      <c r="A2943" s="1">
        <v>2938</v>
      </c>
      <c r="B2943" t="s">
        <v>254</v>
      </c>
      <c r="C2943">
        <v>5</v>
      </c>
      <c r="D2943">
        <v>3</v>
      </c>
      <c r="E2943">
        <v>18</v>
      </c>
      <c r="F2943" t="s">
        <v>114</v>
      </c>
      <c r="G2943" t="s">
        <v>117</v>
      </c>
      <c r="H2943">
        <v>46.21</v>
      </c>
      <c r="I2943">
        <v>0.89</v>
      </c>
      <c r="J2943">
        <v>44.1</v>
      </c>
      <c r="K2943">
        <v>1570</v>
      </c>
      <c r="L2943">
        <v>44.41</v>
      </c>
      <c r="M2943">
        <v>0.89</v>
      </c>
      <c r="N2943">
        <v>44.1</v>
      </c>
      <c r="O2943">
        <v>1570</v>
      </c>
      <c r="P2943">
        <v>1.32</v>
      </c>
      <c r="Q2943">
        <v>50.19</v>
      </c>
      <c r="R2943">
        <v>30.11</v>
      </c>
      <c r="S2943">
        <v>1.7</v>
      </c>
      <c r="T2943">
        <v>7.41</v>
      </c>
      <c r="U2943">
        <v>0</v>
      </c>
      <c r="V2943">
        <v>0</v>
      </c>
      <c r="W2943">
        <v>0</v>
      </c>
      <c r="X2943">
        <v>0</v>
      </c>
      <c r="Y2943">
        <v>2</v>
      </c>
      <c r="Z2943">
        <v>7.5</v>
      </c>
      <c r="AA2943">
        <v>19.5</v>
      </c>
      <c r="AB2943">
        <v>63.9</v>
      </c>
      <c r="AC2943">
        <v>1694</v>
      </c>
      <c r="AD2943">
        <v>37.86</v>
      </c>
      <c r="AE2943">
        <v>32.409999999999997</v>
      </c>
      <c r="AF2943">
        <v>12.54</v>
      </c>
      <c r="AG2943">
        <v>1572</v>
      </c>
      <c r="AI2943">
        <v>44.21</v>
      </c>
      <c r="AJ2943">
        <v>40.89</v>
      </c>
      <c r="AK2943">
        <v>0</v>
      </c>
      <c r="AL2943">
        <v>47.32</v>
      </c>
      <c r="AM2943">
        <v>6.32</v>
      </c>
      <c r="AN2943">
        <v>47.81</v>
      </c>
      <c r="AO2943">
        <v>45.02</v>
      </c>
      <c r="AP2943">
        <v>3.72</v>
      </c>
      <c r="AQ2943">
        <v>0</v>
      </c>
      <c r="AR2943">
        <v>0</v>
      </c>
      <c r="AS2943">
        <v>40.729999999999997</v>
      </c>
      <c r="AT2943">
        <v>0</v>
      </c>
      <c r="AU2943">
        <v>0</v>
      </c>
      <c r="AV2943">
        <v>6.2</v>
      </c>
      <c r="AW2943">
        <v>54.8</v>
      </c>
      <c r="AX2943">
        <v>91.2</v>
      </c>
      <c r="AY2943">
        <v>94.8</v>
      </c>
      <c r="AZ2943">
        <v>100</v>
      </c>
      <c r="BA2943">
        <v>85</v>
      </c>
      <c r="BB2943">
        <v>88.6</v>
      </c>
      <c r="BC2943">
        <v>88.905652454035916</v>
      </c>
      <c r="BD2943">
        <v>51.10866862100756</v>
      </c>
      <c r="BE2943">
        <v>0</v>
      </c>
      <c r="BF2943">
        <v>51.834446090866898</v>
      </c>
      <c r="BG2943">
        <v>4.4849486036539901</v>
      </c>
      <c r="BH2943">
        <v>144.16039213742349</v>
      </c>
      <c r="BI2943">
        <v>2.6571356178926488</v>
      </c>
      <c r="BJ2943">
        <v>2.5220390792820001E-4</v>
      </c>
      <c r="BK2943">
        <v>696.03324796726065</v>
      </c>
      <c r="BL2943">
        <v>3.210653438744866</v>
      </c>
      <c r="BM2943">
        <v>200.36997137935319</v>
      </c>
      <c r="BN2943">
        <v>107.2987118845631</v>
      </c>
      <c r="BO2943">
        <v>102.0109139299643</v>
      </c>
      <c r="BP2943">
        <v>105.52762149286809</v>
      </c>
      <c r="BQ2943">
        <v>21.053731835501541</v>
      </c>
      <c r="BR2943">
        <v>56.54331602574657</v>
      </c>
      <c r="BS2943">
        <v>98.086835989839557</v>
      </c>
      <c r="BT2943">
        <v>0</v>
      </c>
      <c r="BU2943">
        <v>114.7169775540108</v>
      </c>
      <c r="BV2943">
        <v>870.96720601961567</v>
      </c>
      <c r="BW2943">
        <v>123.7239232152729</v>
      </c>
      <c r="BX2943">
        <v>11.36785098013199</v>
      </c>
      <c r="BY2943">
        <v>6.5288149453875901</v>
      </c>
      <c r="BZ2943">
        <v>0.48277421177262098</v>
      </c>
      <c r="CA2943">
        <f t="shared" si="360"/>
        <v>51.10866862100756</v>
      </c>
      <c r="CB2943" cm="1">
        <f t="array" ref="CB2943">IF(ISBLANK(INDEX(AC:AC,ROW())), "", INDEX(AC:AC,ROW())*(BI2943+BJ2943)/1000)</f>
        <v>4.5016149701301771</v>
      </c>
      <c r="CC2943">
        <f t="shared" si="361"/>
        <v>148.64534074107746</v>
      </c>
      <c r="CD2943">
        <f t="shared" si="362"/>
        <v>4.682509687132864</v>
      </c>
      <c r="CE2943">
        <f t="shared" si="363"/>
        <v>7.8288975869909816</v>
      </c>
      <c r="CF2943" cm="1">
        <f t="array" ref="CF2943">IFERROR(IF((BD2943+BE2943)*INDEX(H:H,ROW())*INDEX(K:K,ROW())/(BF2943*30*1000)&lt;0.5,"",(BD2943+BE2943)*INDEX(H:H,ROW())*INDEX(K:K,ROW())/(BF2943*30*1000)),"")</f>
        <v>2.3844623639869718</v>
      </c>
      <c r="CG2943">
        <f t="shared" si="364"/>
        <v>0.58302756529080335</v>
      </c>
      <c r="CH2943" cm="1">
        <f t="array" ref="CH2943">IFERROR((BD2943+BE2943)*INDEX(K:K,ROW())*INDEX(H:H,ROW())/BC2943/100000,"")</f>
        <v>0.41706218598086336</v>
      </c>
      <c r="CI2943">
        <f t="shared" si="365"/>
        <v>96.309573398792537</v>
      </c>
      <c r="CJ2943">
        <v>1</v>
      </c>
      <c r="CK2943">
        <f t="shared" si="366"/>
        <v>0</v>
      </c>
      <c r="CL2943" cm="1">
        <f t="array" ref="CL2943">IF(INDEX(AS:AS,ROW()-2)=0,CL2942,INDEX(AS:AS,ROW()-2))</f>
        <v>41.52</v>
      </c>
      <c r="CM2943" t="str">
        <f t="shared" si="367"/>
        <v>CIV</v>
      </c>
    </row>
    <row r="2944" spans="1:91" x14ac:dyDescent="0.3">
      <c r="A2944" s="1">
        <v>2939</v>
      </c>
      <c r="B2944" t="s">
        <v>254</v>
      </c>
      <c r="C2944">
        <v>5</v>
      </c>
      <c r="D2944">
        <v>3</v>
      </c>
      <c r="E2944">
        <v>18</v>
      </c>
      <c r="F2944" t="s">
        <v>114</v>
      </c>
      <c r="G2944" t="s">
        <v>118</v>
      </c>
      <c r="H2944">
        <v>46.21</v>
      </c>
      <c r="I2944">
        <v>0.89</v>
      </c>
      <c r="J2944">
        <v>44.1</v>
      </c>
      <c r="K2944">
        <v>1570</v>
      </c>
      <c r="L2944">
        <v>44.41</v>
      </c>
      <c r="M2944">
        <v>0.89</v>
      </c>
      <c r="N2944">
        <v>44.1</v>
      </c>
      <c r="O2944">
        <v>1570</v>
      </c>
      <c r="P2944">
        <v>1.32</v>
      </c>
      <c r="Q2944">
        <v>50.19</v>
      </c>
      <c r="R2944">
        <v>30.11</v>
      </c>
      <c r="S2944">
        <v>1.7</v>
      </c>
      <c r="T2944">
        <v>7.41</v>
      </c>
      <c r="U2944">
        <v>0</v>
      </c>
      <c r="V2944">
        <v>0</v>
      </c>
      <c r="W2944">
        <v>0</v>
      </c>
      <c r="X2944">
        <v>0</v>
      </c>
      <c r="Y2944">
        <v>2</v>
      </c>
      <c r="Z2944">
        <v>7.5</v>
      </c>
      <c r="AA2944">
        <v>19.5</v>
      </c>
      <c r="AB2944">
        <v>63.9</v>
      </c>
      <c r="AC2944">
        <v>1700</v>
      </c>
      <c r="AD2944">
        <v>37.86</v>
      </c>
      <c r="AE2944">
        <v>32.369999999999997</v>
      </c>
      <c r="AF2944">
        <v>12.45</v>
      </c>
      <c r="AG2944">
        <v>1572</v>
      </c>
      <c r="AI2944">
        <v>44.21</v>
      </c>
      <c r="AJ2944">
        <v>40.01</v>
      </c>
      <c r="AK2944">
        <v>4.1500000000000004</v>
      </c>
      <c r="AL2944">
        <v>47.32</v>
      </c>
      <c r="AM2944">
        <v>6.25</v>
      </c>
      <c r="AN2944">
        <v>47.81</v>
      </c>
      <c r="AO2944">
        <v>45.02</v>
      </c>
      <c r="AP2944">
        <v>3.48</v>
      </c>
      <c r="AQ2944">
        <v>4.3600000000000003</v>
      </c>
      <c r="AR2944">
        <v>0</v>
      </c>
      <c r="AS2944">
        <v>40.58</v>
      </c>
      <c r="AT2944">
        <v>0</v>
      </c>
      <c r="AU2944">
        <v>0</v>
      </c>
      <c r="AV2944">
        <v>7.2</v>
      </c>
      <c r="AW2944">
        <v>55.2</v>
      </c>
      <c r="AX2944">
        <v>92.4</v>
      </c>
      <c r="AY2944">
        <v>96.1</v>
      </c>
      <c r="AZ2944">
        <v>100</v>
      </c>
      <c r="BA2944">
        <v>85.2</v>
      </c>
      <c r="BB2944">
        <v>88.9</v>
      </c>
      <c r="BC2944">
        <v>90.447260630086447</v>
      </c>
      <c r="BD2944">
        <v>47.312122081932948</v>
      </c>
      <c r="BE2944">
        <v>0</v>
      </c>
      <c r="BF2944">
        <v>47.814408761927503</v>
      </c>
      <c r="BG2944">
        <v>1.0411621473846E-3</v>
      </c>
      <c r="BH2944">
        <v>161.17322789624509</v>
      </c>
      <c r="BI2944">
        <v>3.3182704546329999E-4</v>
      </c>
      <c r="BJ2944">
        <v>2.5220390792820001E-4</v>
      </c>
      <c r="BK2944">
        <v>710.57813211659879</v>
      </c>
      <c r="BL2944">
        <v>3.13122837526043</v>
      </c>
      <c r="BM2944">
        <v>200.68862072004791</v>
      </c>
      <c r="BN2944">
        <v>107.34600748133209</v>
      </c>
      <c r="BO2944">
        <v>102.9394813882087</v>
      </c>
      <c r="BP2944">
        <v>105.5837564230779</v>
      </c>
      <c r="BQ2944">
        <v>22.486973222305561</v>
      </c>
      <c r="BR2944">
        <v>56.096980916541469</v>
      </c>
      <c r="BS2944">
        <v>100.29563033899259</v>
      </c>
      <c r="BT2944">
        <v>0</v>
      </c>
      <c r="BU2944">
        <v>114.0064178459334</v>
      </c>
      <c r="BV2944">
        <v>872.7801126704893</v>
      </c>
      <c r="BW2944">
        <v>123.72449335245059</v>
      </c>
      <c r="BX2944">
        <v>12.831231366876169</v>
      </c>
      <c r="BY2944">
        <v>6.5290748260826001</v>
      </c>
      <c r="BZ2944">
        <v>0.48501371160495899</v>
      </c>
      <c r="CA2944">
        <f t="shared" si="360"/>
        <v>47.312122081932948</v>
      </c>
      <c r="CB2944" cm="1">
        <f t="array" ref="CB2944">IF(ISBLANK(INDEX(AC:AC,ROW())), "", INDEX(AC:AC,ROW())*(BI2944+BJ2944)/1000)</f>
        <v>9.9285262076555009E-4</v>
      </c>
      <c r="CC2944">
        <f t="shared" si="361"/>
        <v>161.17426905839247</v>
      </c>
      <c r="CD2944">
        <f t="shared" si="362"/>
        <v>4.4087566599055625</v>
      </c>
      <c r="CE2944">
        <f t="shared" si="363"/>
        <v>7.8562703520976678</v>
      </c>
      <c r="CF2944" cm="1">
        <f t="array" ref="CF2944">IFERROR(IF((BD2944+BE2944)*INDEX(H:H,ROW())*INDEX(K:K,ROW())/(BF2944*30*1000)&lt;0.5,"",(BD2944+BE2944)*INDEX(H:H,ROW())*INDEX(K:K,ROW())/(BF2944*30*1000)),"")</f>
        <v>2.3929190330459158</v>
      </c>
      <c r="CG2944">
        <f t="shared" si="364"/>
        <v>0.52864407864689356</v>
      </c>
      <c r="CH2944" cm="1">
        <f t="array" ref="CH2944">IFERROR((BD2944+BE2944)*INDEX(K:K,ROW())*INDEX(H:H,ROW())/BC2944/100000,"")</f>
        <v>0.37950074325035194</v>
      </c>
      <c r="CI2944">
        <f t="shared" si="365"/>
        <v>89.155331517080782</v>
      </c>
      <c r="CJ2944">
        <v>1</v>
      </c>
      <c r="CK2944">
        <f t="shared" si="366"/>
        <v>0</v>
      </c>
      <c r="CL2944" cm="1">
        <f t="array" ref="CL2944">IF(INDEX(AS:AS,ROW()-2)=0,CL2943,INDEX(AS:AS,ROW()-2))</f>
        <v>40.97</v>
      </c>
      <c r="CM2944" t="str">
        <f t="shared" si="367"/>
        <v>SP</v>
      </c>
    </row>
    <row r="2945" spans="1:91" x14ac:dyDescent="0.3">
      <c r="A2945" s="1">
        <v>2940</v>
      </c>
      <c r="B2945" t="s">
        <v>254</v>
      </c>
      <c r="C2945">
        <v>5</v>
      </c>
      <c r="D2945">
        <v>3</v>
      </c>
      <c r="E2945">
        <v>18</v>
      </c>
      <c r="F2945" t="s">
        <v>114</v>
      </c>
      <c r="G2945" t="s">
        <v>119</v>
      </c>
      <c r="H2945">
        <v>46.21</v>
      </c>
      <c r="I2945">
        <v>0.89</v>
      </c>
      <c r="J2945">
        <v>44.1</v>
      </c>
      <c r="K2945">
        <v>1570</v>
      </c>
      <c r="L2945">
        <v>44.41</v>
      </c>
      <c r="M2945">
        <v>0.89</v>
      </c>
      <c r="N2945">
        <v>44.1</v>
      </c>
      <c r="O2945">
        <v>1570</v>
      </c>
      <c r="P2945">
        <v>1.32</v>
      </c>
      <c r="Q2945">
        <v>50.19</v>
      </c>
      <c r="R2945">
        <v>30.11</v>
      </c>
      <c r="S2945">
        <v>1.7</v>
      </c>
      <c r="T2945">
        <v>7.41</v>
      </c>
      <c r="U2945">
        <v>0</v>
      </c>
      <c r="V2945">
        <v>0</v>
      </c>
      <c r="W2945">
        <v>0</v>
      </c>
      <c r="X2945">
        <v>0</v>
      </c>
      <c r="Y2945">
        <v>2</v>
      </c>
      <c r="Z2945">
        <v>7.5</v>
      </c>
      <c r="AA2945">
        <v>19.5</v>
      </c>
      <c r="AB2945">
        <v>63.9</v>
      </c>
      <c r="AC2945">
        <v>1696</v>
      </c>
      <c r="AD2945">
        <v>37.86</v>
      </c>
      <c r="AE2945">
        <v>32.409999999999997</v>
      </c>
      <c r="AF2945">
        <v>12.56</v>
      </c>
      <c r="AG2945">
        <v>1572</v>
      </c>
      <c r="AI2945">
        <v>44.21</v>
      </c>
      <c r="AJ2945">
        <v>40.89</v>
      </c>
      <c r="AK2945">
        <v>0</v>
      </c>
      <c r="AL2945">
        <v>47.32</v>
      </c>
      <c r="AM2945">
        <v>6.32</v>
      </c>
      <c r="AN2945">
        <v>47.81</v>
      </c>
      <c r="AO2945">
        <v>45.02</v>
      </c>
      <c r="AP2945">
        <v>3.72</v>
      </c>
      <c r="AQ2945">
        <v>0</v>
      </c>
      <c r="AR2945">
        <v>0</v>
      </c>
      <c r="AS2945">
        <v>40.69</v>
      </c>
      <c r="AT2945">
        <v>0</v>
      </c>
      <c r="AU2945">
        <v>0</v>
      </c>
      <c r="AV2945">
        <v>6.3</v>
      </c>
      <c r="AW2945">
        <v>55.6</v>
      </c>
      <c r="AX2945">
        <v>92.4</v>
      </c>
      <c r="AY2945">
        <v>96.7</v>
      </c>
      <c r="AZ2945">
        <v>100</v>
      </c>
      <c r="BA2945">
        <v>86.1</v>
      </c>
      <c r="BB2945">
        <v>90.4</v>
      </c>
      <c r="BC2945">
        <v>118.6263769174912</v>
      </c>
      <c r="BD2945">
        <v>51.839911980815273</v>
      </c>
      <c r="BE2945">
        <v>0</v>
      </c>
      <c r="BF2945">
        <v>51.366637950521593</v>
      </c>
      <c r="BG2945">
        <v>0.1831510104829793</v>
      </c>
      <c r="BH2945">
        <v>144.0789593180028</v>
      </c>
      <c r="BI2945">
        <v>0.11059254785860199</v>
      </c>
      <c r="BJ2945">
        <v>2.5220390792820001E-4</v>
      </c>
      <c r="BK2945">
        <v>653.0346194868431</v>
      </c>
      <c r="BL2945">
        <v>3.2635756163945122</v>
      </c>
      <c r="BM2945">
        <v>201.24408924435551</v>
      </c>
      <c r="BN2945">
        <v>106.80589342042239</v>
      </c>
      <c r="BO2945">
        <v>103.3297243669646</v>
      </c>
      <c r="BP2945">
        <v>106.01782897136459</v>
      </c>
      <c r="BQ2945">
        <v>22.952681786730011</v>
      </c>
      <c r="BR2945">
        <v>54.902789545541893</v>
      </c>
      <c r="BS2945">
        <v>100.6266452553495</v>
      </c>
      <c r="BT2945">
        <v>0</v>
      </c>
      <c r="BU2945">
        <v>114.88595634427421</v>
      </c>
      <c r="BV2945">
        <v>872.79978615958817</v>
      </c>
      <c r="BW2945">
        <v>123.72437418757239</v>
      </c>
      <c r="BX2945">
        <v>13.331579233652549</v>
      </c>
      <c r="BY2945">
        <v>6.5297836182528561</v>
      </c>
      <c r="BZ2945">
        <v>0.48785790209035801</v>
      </c>
      <c r="CA2945">
        <f t="shared" si="360"/>
        <v>51.839911980815273</v>
      </c>
      <c r="CB2945" cm="1">
        <f t="array" ref="CB2945">IF(ISBLANK(INDEX(AC:AC,ROW())), "", INDEX(AC:AC,ROW())*(BI2945+BJ2945)/1000)</f>
        <v>0.18799269899603521</v>
      </c>
      <c r="CC2945">
        <f t="shared" si="361"/>
        <v>144.26211032848579</v>
      </c>
      <c r="CD2945">
        <f t="shared" si="362"/>
        <v>4.5267230459881596</v>
      </c>
      <c r="CE2945">
        <f t="shared" si="363"/>
        <v>5.5049697753228317</v>
      </c>
      <c r="CF2945" cm="1">
        <f t="array" ref="CF2945">IFERROR(IF((BD2945+BE2945)*INDEX(H:H,ROW())*INDEX(K:K,ROW())/(BF2945*30*1000)&lt;0.5,"",(BD2945+BE2945)*INDEX(H:H,ROW())*INDEX(K:K,ROW())/(BF2945*30*1000)),"")</f>
        <v>2.4406049090055113</v>
      </c>
      <c r="CG2945">
        <f t="shared" si="364"/>
        <v>0.43301194291931289</v>
      </c>
      <c r="CH2945" cm="1">
        <f t="array" ref="CH2945">IFERROR((BD2945+BE2945)*INDEX(K:K,ROW())*INDEX(H:H,ROW())/BC2945/100000,"")</f>
        <v>0.31704332206406677</v>
      </c>
      <c r="CI2945">
        <f t="shared" si="365"/>
        <v>97.687534084014388</v>
      </c>
      <c r="CJ2945">
        <v>1</v>
      </c>
      <c r="CK2945">
        <f t="shared" si="366"/>
        <v>0</v>
      </c>
      <c r="CL2945" cm="1">
        <f t="array" ref="CL2945">IF(INDEX(AS:AS,ROW()-2)=0,CL2944,INDEX(AS:AS,ROW()-2))</f>
        <v>40.729999999999997</v>
      </c>
      <c r="CM2945" t="str">
        <f t="shared" si="367"/>
        <v>SP</v>
      </c>
    </row>
    <row r="2946" spans="1:91" x14ac:dyDescent="0.3">
      <c r="A2946" s="1">
        <v>2941</v>
      </c>
      <c r="B2946" t="s">
        <v>254</v>
      </c>
      <c r="C2946">
        <v>5</v>
      </c>
      <c r="D2946">
        <v>3</v>
      </c>
      <c r="E2946">
        <v>18</v>
      </c>
      <c r="F2946" t="s">
        <v>114</v>
      </c>
      <c r="G2946" t="s">
        <v>120</v>
      </c>
      <c r="H2946">
        <v>46.21</v>
      </c>
      <c r="I2946">
        <v>0.89</v>
      </c>
      <c r="J2946">
        <v>44.1</v>
      </c>
      <c r="K2946">
        <v>1570</v>
      </c>
      <c r="L2946">
        <v>44.41</v>
      </c>
      <c r="M2946">
        <v>0.89</v>
      </c>
      <c r="N2946">
        <v>44.1</v>
      </c>
      <c r="O2946">
        <v>1570</v>
      </c>
      <c r="P2946">
        <v>1.32</v>
      </c>
      <c r="Q2946">
        <v>50.19</v>
      </c>
      <c r="R2946">
        <v>30.11</v>
      </c>
      <c r="S2946">
        <v>1.7</v>
      </c>
      <c r="T2946">
        <v>7.41</v>
      </c>
      <c r="U2946">
        <v>0</v>
      </c>
      <c r="V2946">
        <v>0</v>
      </c>
      <c r="W2946">
        <v>0</v>
      </c>
      <c r="X2946">
        <v>0</v>
      </c>
      <c r="Y2946">
        <v>2</v>
      </c>
      <c r="Z2946">
        <v>7.5</v>
      </c>
      <c r="AA2946">
        <v>19.5</v>
      </c>
      <c r="AB2946">
        <v>63.9</v>
      </c>
      <c r="AC2946">
        <v>1698</v>
      </c>
      <c r="AD2946">
        <v>37.86</v>
      </c>
      <c r="AE2946">
        <v>32.18</v>
      </c>
      <c r="AF2946">
        <v>12.47</v>
      </c>
      <c r="AG2946">
        <v>1572</v>
      </c>
      <c r="AI2946">
        <v>44.21</v>
      </c>
      <c r="AJ2946">
        <v>39.76</v>
      </c>
      <c r="AK2946">
        <v>4.03</v>
      </c>
      <c r="AL2946">
        <v>47.32</v>
      </c>
      <c r="AM2946">
        <v>6.34</v>
      </c>
      <c r="AN2946">
        <v>47.11</v>
      </c>
      <c r="AO2946">
        <v>45.02</v>
      </c>
      <c r="AP2946">
        <v>3.39</v>
      </c>
      <c r="AQ2946">
        <v>0</v>
      </c>
      <c r="AR2946">
        <v>4.33</v>
      </c>
      <c r="AS2946">
        <v>40.479999999999997</v>
      </c>
      <c r="AT2946">
        <v>0</v>
      </c>
      <c r="AU2946">
        <v>0</v>
      </c>
      <c r="AV2946">
        <v>7.2</v>
      </c>
      <c r="AW2946">
        <v>70.599999999999994</v>
      </c>
      <c r="AX2946">
        <v>93.5</v>
      </c>
      <c r="AY2946">
        <v>98.6</v>
      </c>
      <c r="AZ2946">
        <v>100</v>
      </c>
      <c r="BA2946">
        <v>86.3</v>
      </c>
      <c r="BB2946">
        <v>91.4</v>
      </c>
      <c r="BC2946">
        <v>80.977819098721</v>
      </c>
      <c r="BD2946">
        <v>47.722280083400733</v>
      </c>
      <c r="BE2946">
        <v>0</v>
      </c>
      <c r="BF2946">
        <v>48.151380852084422</v>
      </c>
      <c r="BG2946">
        <v>1.0411621473846E-3</v>
      </c>
      <c r="BH2946">
        <v>150.28702040106461</v>
      </c>
      <c r="BI2946">
        <v>3.3182704546329999E-4</v>
      </c>
      <c r="BJ2946">
        <v>2.5220390792820001E-4</v>
      </c>
      <c r="BK2946">
        <v>767.58901897829799</v>
      </c>
      <c r="BL2946">
        <v>3.2545301523921171</v>
      </c>
      <c r="BM2946">
        <v>200.85607265266651</v>
      </c>
      <c r="BN2946">
        <v>107.27218631456439</v>
      </c>
      <c r="BO2946">
        <v>103.6960410518291</v>
      </c>
      <c r="BP2946">
        <v>106.79801779272481</v>
      </c>
      <c r="BQ2946">
        <v>21.390143409447209</v>
      </c>
      <c r="BR2946">
        <v>56.320632702187027</v>
      </c>
      <c r="BS2946">
        <v>100.5712621931398</v>
      </c>
      <c r="BT2946">
        <v>0</v>
      </c>
      <c r="BU2946">
        <v>114.99564496595239</v>
      </c>
      <c r="BV2946">
        <v>871.16062063998061</v>
      </c>
      <c r="BW2946">
        <v>123.7242106223207</v>
      </c>
      <c r="BX2946">
        <v>13.30509443103943</v>
      </c>
      <c r="BY2946">
        <v>1.4808533313446111</v>
      </c>
      <c r="BZ2946">
        <v>0.48724551064460891</v>
      </c>
      <c r="CA2946">
        <f t="shared" si="360"/>
        <v>47.722280083400733</v>
      </c>
      <c r="CB2946" cm="1">
        <f t="array" ref="CB2946">IF(ISBLANK(INDEX(AC:AC,ROW())), "", INDEX(AC:AC,ROW())*(BI2946+BJ2946)/1000)</f>
        <v>9.9168455885876704E-4</v>
      </c>
      <c r="CC2946">
        <f t="shared" si="361"/>
        <v>150.28806156321198</v>
      </c>
      <c r="CD2946">
        <f t="shared" si="362"/>
        <v>5.1074517230062604</v>
      </c>
      <c r="CE2946">
        <f t="shared" si="363"/>
        <v>9.4790033557525337</v>
      </c>
      <c r="CF2946" cm="1">
        <f t="array" ref="CF2946">IFERROR(IF((BD2946+BE2946)*INDEX(H:H,ROW())*INDEX(K:K,ROW())/(BF2946*30*1000)&lt;0.5,"",(BD2946+BE2946)*INDEX(H:H,ROW())*INDEX(K:K,ROW())/(BF2946*30*1000)),"")</f>
        <v>2.396772458095783</v>
      </c>
      <c r="CG2946">
        <f t="shared" si="364"/>
        <v>0.59462432290727063</v>
      </c>
      <c r="CH2946" cm="1">
        <f t="array" ref="CH2946">IFERROR((BD2946+BE2946)*INDEX(K:K,ROW())*INDEX(H:H,ROW())/BC2946/100000,"")</f>
        <v>0.42755376001739998</v>
      </c>
      <c r="CI2946">
        <f t="shared" si="365"/>
        <v>89.92823645108308</v>
      </c>
      <c r="CJ2946">
        <v>1</v>
      </c>
      <c r="CK2946">
        <f t="shared" si="366"/>
        <v>0</v>
      </c>
      <c r="CL2946" cm="1">
        <f t="array" ref="CL2946">IF(INDEX(AS:AS,ROW()-2)=0,CL2945,INDEX(AS:AS,ROW()-2))</f>
        <v>40.58</v>
      </c>
      <c r="CM2946" t="str">
        <f t="shared" si="367"/>
        <v>SP</v>
      </c>
    </row>
    <row r="2947" spans="1:91" x14ac:dyDescent="0.3">
      <c r="A2947" s="1">
        <v>2942</v>
      </c>
      <c r="B2947" t="s">
        <v>254</v>
      </c>
      <c r="C2947">
        <v>5</v>
      </c>
      <c r="D2947">
        <v>3</v>
      </c>
      <c r="E2947">
        <v>18</v>
      </c>
      <c r="F2947" t="s">
        <v>114</v>
      </c>
      <c r="G2947" t="s">
        <v>121</v>
      </c>
      <c r="H2947">
        <v>45.83</v>
      </c>
      <c r="I2947">
        <v>0.91</v>
      </c>
      <c r="J2947">
        <v>46.06</v>
      </c>
      <c r="K2947">
        <v>1571</v>
      </c>
      <c r="L2947">
        <v>44.41</v>
      </c>
      <c r="M2947">
        <v>0.89</v>
      </c>
      <c r="N2947">
        <v>44.1</v>
      </c>
      <c r="O2947">
        <v>1570</v>
      </c>
      <c r="P2947">
        <v>1.32</v>
      </c>
      <c r="Q2947">
        <v>50.19</v>
      </c>
      <c r="R2947">
        <v>30.11</v>
      </c>
      <c r="S2947">
        <v>1.7</v>
      </c>
      <c r="T2947">
        <v>7.41</v>
      </c>
      <c r="U2947">
        <v>0</v>
      </c>
      <c r="V2947">
        <v>0</v>
      </c>
      <c r="W2947">
        <v>0</v>
      </c>
      <c r="X2947">
        <v>0</v>
      </c>
      <c r="Y2947">
        <v>2</v>
      </c>
      <c r="Z2947">
        <v>7.5</v>
      </c>
      <c r="AA2947">
        <v>19.5</v>
      </c>
      <c r="AB2947">
        <v>63.9</v>
      </c>
      <c r="AC2947">
        <v>1695</v>
      </c>
      <c r="AD2947">
        <v>37.86</v>
      </c>
      <c r="AE2947">
        <v>32.409999999999997</v>
      </c>
      <c r="AF2947">
        <v>12.43</v>
      </c>
      <c r="AG2947">
        <v>1572</v>
      </c>
      <c r="AI2947">
        <v>44.21</v>
      </c>
      <c r="AJ2947">
        <v>40.89</v>
      </c>
      <c r="AK2947">
        <v>0</v>
      </c>
      <c r="AL2947">
        <v>47.32</v>
      </c>
      <c r="AM2947">
        <v>6.32</v>
      </c>
      <c r="AN2947">
        <v>47.81</v>
      </c>
      <c r="AO2947">
        <v>45.02</v>
      </c>
      <c r="AP2947">
        <v>3.72</v>
      </c>
      <c r="AQ2947">
        <v>0</v>
      </c>
      <c r="AR2947">
        <v>0</v>
      </c>
      <c r="AS2947">
        <v>40.57</v>
      </c>
      <c r="AT2947">
        <v>0</v>
      </c>
      <c r="AU2947">
        <v>0</v>
      </c>
      <c r="AV2947">
        <v>6.8</v>
      </c>
      <c r="AW2947">
        <v>71.3</v>
      </c>
      <c r="AX2947">
        <v>93.8</v>
      </c>
      <c r="AY2947">
        <v>98.7</v>
      </c>
      <c r="AZ2947">
        <v>100</v>
      </c>
      <c r="BA2947">
        <v>87</v>
      </c>
      <c r="BB2947">
        <v>91.9</v>
      </c>
      <c r="BC2947">
        <v>106.46956043640721</v>
      </c>
      <c r="BD2947">
        <v>52.498590093963671</v>
      </c>
      <c r="BE2947">
        <v>0</v>
      </c>
      <c r="BF2947">
        <v>51.953478531704263</v>
      </c>
      <c r="BG2947">
        <v>1.0411621473846E-3</v>
      </c>
      <c r="BH2947">
        <v>166.60809510926501</v>
      </c>
      <c r="BI2947">
        <v>3.3182704546329999E-4</v>
      </c>
      <c r="BJ2947">
        <v>2.5220390792820001E-4</v>
      </c>
      <c r="BK2947">
        <v>663.16764118352216</v>
      </c>
      <c r="BL2947">
        <v>3.2307674047373278</v>
      </c>
      <c r="BM2947">
        <v>199.85934961681181</v>
      </c>
      <c r="BN2947">
        <v>107.07975795031339</v>
      </c>
      <c r="BO2947">
        <v>104.0486180071841</v>
      </c>
      <c r="BP2947">
        <v>107.3480036629485</v>
      </c>
      <c r="BQ2947">
        <v>24.456112131667052</v>
      </c>
      <c r="BR2947">
        <v>52.526532249648753</v>
      </c>
      <c r="BS2947">
        <v>101.437056309014</v>
      </c>
      <c r="BT2947">
        <v>0</v>
      </c>
      <c r="BU2947">
        <v>114.654035584765</v>
      </c>
      <c r="BV2947">
        <v>872.96089218275824</v>
      </c>
      <c r="BW2947">
        <v>123.7242859131168</v>
      </c>
      <c r="BX2947">
        <v>13.2226392030851</v>
      </c>
      <c r="BY2947">
        <v>0.38982179494275909</v>
      </c>
      <c r="BZ2947">
        <v>0.48601446260795711</v>
      </c>
      <c r="CA2947">
        <f t="shared" si="360"/>
        <v>52.498590093963671</v>
      </c>
      <c r="CB2947" cm="1">
        <f t="array" ref="CB2947">IF(ISBLANK(INDEX(AC:AC,ROW())), "", INDEX(AC:AC,ROW())*(BI2947+BJ2947)/1000)</f>
        <v>9.8993246599859259E-4</v>
      </c>
      <c r="CC2947">
        <f t="shared" si="361"/>
        <v>166.60913627141238</v>
      </c>
      <c r="CD2947">
        <f t="shared" si="362"/>
        <v>3.9803798040414651</v>
      </c>
      <c r="CE2947">
        <f t="shared" si="363"/>
        <v>6.228706481601594</v>
      </c>
      <c r="CF2947" cm="1">
        <f t="array" ref="CF2947">IFERROR(IF((BD2947+BE2947)*INDEX(H:H,ROW())*INDEX(K:K,ROW())/(BF2947*30*1000)&lt;0.5,"",(BD2947+BE2947)*INDEX(H:H,ROW())*INDEX(K:K,ROW())/(BF2947*30*1000)),"")</f>
        <v>2.4251454827786363</v>
      </c>
      <c r="CG2947">
        <f t="shared" si="364"/>
        <v>0.48796555859489393</v>
      </c>
      <c r="CH2947" cm="1">
        <f t="array" ref="CH2947">IFERROR((BD2947+BE2947)*INDEX(K:K,ROW())*INDEX(H:H,ROW())/BC2947/100000,"")</f>
        <v>0.3550162410533883</v>
      </c>
      <c r="CI2947">
        <f t="shared" si="365"/>
        <v>98.177722422700867</v>
      </c>
      <c r="CJ2947">
        <v>1</v>
      </c>
      <c r="CK2947">
        <f t="shared" si="366"/>
        <v>0</v>
      </c>
      <c r="CL2947" cm="1">
        <f t="array" ref="CL2947">IF(INDEX(AS:AS,ROW()-2)=0,CL2946,INDEX(AS:AS,ROW()-2))</f>
        <v>40.69</v>
      </c>
      <c r="CM2947" t="str">
        <f t="shared" si="367"/>
        <v>SP</v>
      </c>
    </row>
    <row r="2948" spans="1:91" x14ac:dyDescent="0.3">
      <c r="A2948" s="1">
        <v>2943</v>
      </c>
      <c r="B2948" t="s">
        <v>254</v>
      </c>
      <c r="C2948">
        <v>5</v>
      </c>
      <c r="D2948">
        <v>3</v>
      </c>
      <c r="E2948">
        <v>18</v>
      </c>
      <c r="F2948" t="s">
        <v>114</v>
      </c>
      <c r="G2948" t="s">
        <v>122</v>
      </c>
      <c r="H2948">
        <v>46.21</v>
      </c>
      <c r="I2948">
        <v>0.89</v>
      </c>
      <c r="J2948">
        <v>44.1</v>
      </c>
      <c r="K2948">
        <v>1570</v>
      </c>
      <c r="L2948">
        <v>44.41</v>
      </c>
      <c r="M2948">
        <v>0.89</v>
      </c>
      <c r="N2948">
        <v>44.1</v>
      </c>
      <c r="O2948">
        <v>1570</v>
      </c>
      <c r="P2948">
        <v>1.32</v>
      </c>
      <c r="Q2948">
        <v>50.19</v>
      </c>
      <c r="R2948">
        <v>30.11</v>
      </c>
      <c r="S2948">
        <v>1.7</v>
      </c>
      <c r="T2948">
        <v>7.41</v>
      </c>
      <c r="U2948">
        <v>0</v>
      </c>
      <c r="V2948">
        <v>0</v>
      </c>
      <c r="W2948">
        <v>0</v>
      </c>
      <c r="X2948">
        <v>0</v>
      </c>
      <c r="Y2948">
        <v>2</v>
      </c>
      <c r="Z2948">
        <v>7.5</v>
      </c>
      <c r="AA2948">
        <v>19.5</v>
      </c>
      <c r="AB2948">
        <v>63.9</v>
      </c>
      <c r="AC2948">
        <v>1693</v>
      </c>
      <c r="AD2948">
        <v>37.86</v>
      </c>
      <c r="AE2948">
        <v>32.409999999999997</v>
      </c>
      <c r="AF2948">
        <v>12.49</v>
      </c>
      <c r="AG2948">
        <v>1572</v>
      </c>
      <c r="AI2948">
        <v>44.21</v>
      </c>
      <c r="AJ2948">
        <v>40.89</v>
      </c>
      <c r="AK2948">
        <v>0</v>
      </c>
      <c r="AL2948">
        <v>47.32</v>
      </c>
      <c r="AM2948">
        <v>6.37</v>
      </c>
      <c r="AN2948">
        <v>47.81</v>
      </c>
      <c r="AO2948">
        <v>45.02</v>
      </c>
      <c r="AP2948">
        <v>3.3</v>
      </c>
      <c r="AQ2948">
        <v>4.24</v>
      </c>
      <c r="AR2948">
        <v>0</v>
      </c>
      <c r="AS2948">
        <v>40.33</v>
      </c>
      <c r="AT2948">
        <v>0</v>
      </c>
      <c r="AU2948">
        <v>0</v>
      </c>
      <c r="AV2948">
        <v>6.9</v>
      </c>
      <c r="AW2948">
        <v>70.2</v>
      </c>
      <c r="AX2948">
        <v>93.1</v>
      </c>
      <c r="AY2948">
        <v>98.2</v>
      </c>
      <c r="AZ2948">
        <v>100</v>
      </c>
      <c r="BA2948">
        <v>86.2</v>
      </c>
      <c r="BB2948">
        <v>91.3</v>
      </c>
      <c r="BC2948">
        <v>98.273129032417998</v>
      </c>
      <c r="BD2948">
        <v>40.884348488781512</v>
      </c>
      <c r="BE2948">
        <v>0</v>
      </c>
      <c r="BF2948">
        <v>41.138690799034897</v>
      </c>
      <c r="BG2948">
        <v>1.0411621473846E-3</v>
      </c>
      <c r="BH2948">
        <v>145.4527396387584</v>
      </c>
      <c r="BI2948">
        <v>3.3182704546329999E-4</v>
      </c>
      <c r="BJ2948">
        <v>2.5220390792820001E-4</v>
      </c>
      <c r="BK2948">
        <v>714.8515901759406</v>
      </c>
      <c r="BL2948">
        <v>3.2181064290563408</v>
      </c>
      <c r="BM2948">
        <v>200.49443991947541</v>
      </c>
      <c r="BN2948">
        <v>107.7070552585346</v>
      </c>
      <c r="BO2948">
        <v>104.2276358240036</v>
      </c>
      <c r="BP2948">
        <v>107.5275757694547</v>
      </c>
      <c r="BQ2948">
        <v>21.763068294924121</v>
      </c>
      <c r="BR2948">
        <v>51.550398861514978</v>
      </c>
      <c r="BS2948">
        <v>99.809932065755433</v>
      </c>
      <c r="BT2948">
        <v>0</v>
      </c>
      <c r="BU2948">
        <v>114.7518123364234</v>
      </c>
      <c r="BV2948">
        <v>870.22821220878257</v>
      </c>
      <c r="BW2948">
        <v>123.71472937195109</v>
      </c>
      <c r="BX2948">
        <v>13.19332697750678</v>
      </c>
      <c r="BY2948">
        <v>0.38881602669149018</v>
      </c>
      <c r="BZ2948">
        <v>0.48464625381340309</v>
      </c>
      <c r="CA2948">
        <f t="shared" si="360"/>
        <v>40.884348488781512</v>
      </c>
      <c r="CB2948" cm="1">
        <f t="array" ref="CB2948">IF(ISBLANK(INDEX(AC:AC,ROW())), "", INDEX(AC:AC,ROW())*(BI2948+BJ2948)/1000)</f>
        <v>9.8876440409180954E-4</v>
      </c>
      <c r="CC2948">
        <f t="shared" si="361"/>
        <v>145.45378080090578</v>
      </c>
      <c r="CD2948">
        <f t="shared" si="362"/>
        <v>4.9146305186416237</v>
      </c>
      <c r="CE2948">
        <f t="shared" si="363"/>
        <v>7.2741307538923268</v>
      </c>
      <c r="CF2948" cm="1">
        <f t="array" ref="CF2948">IFERROR(IF((BD2948+BE2948)*INDEX(H:H,ROW())*INDEX(K:K,ROW())/(BF2948*30*1000)&lt;0.5,"",(BD2948+BE2948)*INDEX(H:H,ROW())*INDEX(K:K,ROW())/(BF2948*30*1000)),"")</f>
        <v>2.4033719109231164</v>
      </c>
      <c r="CG2948">
        <f t="shared" si="364"/>
        <v>0.41861586380814442</v>
      </c>
      <c r="CH2948" cm="1">
        <f t="array" ref="CH2948">IFERROR((BD2948+BE2948)*INDEX(K:K,ROW())*INDEX(H:H,ROW())/BC2948/100000,"")</f>
        <v>0.30182688256299334</v>
      </c>
      <c r="CI2948">
        <f t="shared" si="365"/>
        <v>77.042784871598755</v>
      </c>
      <c r="CJ2948">
        <v>1</v>
      </c>
      <c r="CK2948">
        <f t="shared" si="366"/>
        <v>0</v>
      </c>
      <c r="CL2948" cm="1">
        <f t="array" ref="CL2948">IF(INDEX(AS:AS,ROW()-2)=0,CL2947,INDEX(AS:AS,ROW()-2))</f>
        <v>40.479999999999997</v>
      </c>
      <c r="CM2948" t="str">
        <f t="shared" si="367"/>
        <v>SP</v>
      </c>
    </row>
    <row r="2949" spans="1:91" x14ac:dyDescent="0.3">
      <c r="A2949" s="1">
        <v>2944</v>
      </c>
      <c r="B2949" t="s">
        <v>254</v>
      </c>
      <c r="C2949">
        <v>5</v>
      </c>
      <c r="D2949">
        <v>3</v>
      </c>
      <c r="E2949">
        <v>18</v>
      </c>
      <c r="F2949" t="s">
        <v>123</v>
      </c>
      <c r="G2949" t="s">
        <v>124</v>
      </c>
      <c r="H2949">
        <v>46.21</v>
      </c>
      <c r="I2949">
        <v>0.89</v>
      </c>
      <c r="J2949">
        <v>44.1</v>
      </c>
      <c r="K2949">
        <v>1570</v>
      </c>
      <c r="L2949">
        <v>44.41</v>
      </c>
      <c r="M2949">
        <v>0.89</v>
      </c>
      <c r="N2949">
        <v>44.1</v>
      </c>
      <c r="O2949">
        <v>1570</v>
      </c>
      <c r="P2949">
        <v>1.32</v>
      </c>
      <c r="Q2949">
        <v>50.19</v>
      </c>
      <c r="R2949">
        <v>30.11</v>
      </c>
      <c r="S2949">
        <v>1.7</v>
      </c>
      <c r="T2949">
        <v>7.41</v>
      </c>
      <c r="U2949">
        <v>0</v>
      </c>
      <c r="V2949">
        <v>0</v>
      </c>
      <c r="W2949">
        <v>0</v>
      </c>
      <c r="X2949">
        <v>0</v>
      </c>
      <c r="Y2949">
        <v>2</v>
      </c>
      <c r="Z2949">
        <v>7.5</v>
      </c>
      <c r="AA2949">
        <v>19.5</v>
      </c>
      <c r="AB2949">
        <v>63.9</v>
      </c>
      <c r="AC2949">
        <v>1696</v>
      </c>
      <c r="AD2949">
        <v>37.86</v>
      </c>
      <c r="AE2949">
        <v>32.409999999999997</v>
      </c>
      <c r="AF2949">
        <v>12.45</v>
      </c>
      <c r="AG2949">
        <v>1572</v>
      </c>
      <c r="AI2949">
        <v>44.21</v>
      </c>
      <c r="AJ2949">
        <v>40.89</v>
      </c>
      <c r="AK2949">
        <v>0</v>
      </c>
      <c r="AL2949">
        <v>47.32</v>
      </c>
      <c r="AM2949">
        <v>6.32</v>
      </c>
      <c r="AN2949">
        <v>47.81</v>
      </c>
      <c r="AO2949">
        <v>45.02</v>
      </c>
      <c r="AP2949">
        <v>3.72</v>
      </c>
      <c r="AQ2949">
        <v>0</v>
      </c>
      <c r="AR2949">
        <v>0</v>
      </c>
      <c r="AS2949">
        <v>41.52</v>
      </c>
      <c r="AT2949">
        <v>0</v>
      </c>
      <c r="AU2949">
        <v>0</v>
      </c>
      <c r="AV2949">
        <v>5.0999999999999996</v>
      </c>
      <c r="AW2949">
        <v>62.4</v>
      </c>
      <c r="AX2949">
        <v>92.1</v>
      </c>
      <c r="AY2949">
        <v>100</v>
      </c>
      <c r="AZ2949">
        <v>100</v>
      </c>
      <c r="BA2949">
        <v>85.2</v>
      </c>
      <c r="BB2949">
        <v>93.5</v>
      </c>
      <c r="BC2949">
        <v>63.795578679455659</v>
      </c>
      <c r="BD2949">
        <v>26.33886660686828</v>
      </c>
      <c r="BE2949">
        <v>0</v>
      </c>
      <c r="BF2949">
        <v>27.745996686523249</v>
      </c>
      <c r="BG2949">
        <v>1.0411621473846E-3</v>
      </c>
      <c r="BH2949">
        <v>154.75040307706419</v>
      </c>
      <c r="BI2949">
        <v>3.3182704546329999E-4</v>
      </c>
      <c r="BJ2949">
        <v>2.5220390792820001E-4</v>
      </c>
      <c r="BK2949">
        <v>529.22334469195516</v>
      </c>
      <c r="BL2949">
        <v>3.2542331048099502</v>
      </c>
      <c r="BM2949">
        <v>203.0426923469947</v>
      </c>
      <c r="BN2949">
        <v>108.8960793511455</v>
      </c>
      <c r="BO2949">
        <v>104.7183447752373</v>
      </c>
      <c r="BP2949">
        <v>112.4144778719955</v>
      </c>
      <c r="BQ2949">
        <v>0.38241637856256577</v>
      </c>
      <c r="BR2949">
        <v>58.164379125448818</v>
      </c>
      <c r="BS2949">
        <v>107.3359414698361</v>
      </c>
      <c r="BT2949">
        <v>0</v>
      </c>
      <c r="BU2949">
        <v>114.8821114280363</v>
      </c>
      <c r="BV2949">
        <v>856.60970027173244</v>
      </c>
      <c r="BW2949">
        <v>123.72490156904649</v>
      </c>
      <c r="BX2949">
        <v>13.30770037505634</v>
      </c>
      <c r="BY2949">
        <v>0.77014322854253137</v>
      </c>
      <c r="BZ2949">
        <v>0.48579732572248618</v>
      </c>
      <c r="CA2949">
        <f t="shared" si="360"/>
        <v>26.33886660686828</v>
      </c>
      <c r="CB2949" cm="1">
        <f t="array" ref="CB2949">IF(ISBLANK(INDEX(AC:AC,ROW())), "", INDEX(AC:AC,ROW())*(BI2949+BJ2949)/1000)</f>
        <v>9.90516496951984E-4</v>
      </c>
      <c r="CC2949">
        <f t="shared" si="361"/>
        <v>154.75144423921157</v>
      </c>
      <c r="CD2949">
        <f t="shared" si="362"/>
        <v>3.4198281463137281</v>
      </c>
      <c r="CE2949">
        <f t="shared" si="363"/>
        <v>8.2956116340141151</v>
      </c>
      <c r="CF2949" cm="1">
        <f t="array" ref="CF2949">IFERROR(IF((BD2949+BE2949)*INDEX(H:H,ROW())*INDEX(K:K,ROW())/(BF2949*30*1000)&lt;0.5,"",(BD2949+BE2949)*INDEX(H:H,ROW())*INDEX(K:K,ROW())/(BF2949*30*1000)),"")</f>
        <v>2.2956787751611758</v>
      </c>
      <c r="CG2949">
        <f t="shared" si="364"/>
        <v>0.43492037004530537</v>
      </c>
      <c r="CH2949" cm="1">
        <f t="array" ref="CH2949">IFERROR((BD2949+BE2949)*INDEX(K:K,ROW())*INDEX(H:H,ROW())/BC2949/100000,"")</f>
        <v>0.29953123871947551</v>
      </c>
      <c r="CI2949">
        <f t="shared" si="365"/>
        <v>49.633165471904192</v>
      </c>
      <c r="CJ2949">
        <v>1</v>
      </c>
      <c r="CK2949">
        <f t="shared" si="366"/>
        <v>0</v>
      </c>
      <c r="CL2949" cm="1">
        <f t="array" ref="CL2949">IF(INDEX(AS:AS,ROW()-2)=0,CL2948,INDEX(AS:AS,ROW()-2))</f>
        <v>40.57</v>
      </c>
      <c r="CM2949" t="str">
        <f t="shared" si="367"/>
        <v>SP</v>
      </c>
    </row>
    <row r="2950" spans="1:91" x14ac:dyDescent="0.3">
      <c r="A2950" s="1">
        <v>2945</v>
      </c>
      <c r="B2950" t="s">
        <v>254</v>
      </c>
      <c r="C2950">
        <v>5</v>
      </c>
      <c r="D2950">
        <v>3</v>
      </c>
      <c r="E2950">
        <v>18</v>
      </c>
      <c r="F2950" t="s">
        <v>123</v>
      </c>
      <c r="G2950" t="s">
        <v>125</v>
      </c>
      <c r="H2950">
        <v>45.97</v>
      </c>
      <c r="I2950">
        <v>0.94</v>
      </c>
      <c r="J2950">
        <v>46.55</v>
      </c>
      <c r="K2950">
        <v>1572</v>
      </c>
      <c r="L2950">
        <v>46.25</v>
      </c>
      <c r="M2950">
        <v>0.94</v>
      </c>
      <c r="N2950">
        <v>46.55</v>
      </c>
      <c r="O2950">
        <v>1575</v>
      </c>
      <c r="P2950">
        <v>1.36</v>
      </c>
      <c r="Q2950">
        <v>50.19</v>
      </c>
      <c r="R2950">
        <v>29.9</v>
      </c>
      <c r="S2950">
        <v>1.7</v>
      </c>
      <c r="T2950">
        <v>7.41</v>
      </c>
      <c r="U2950">
        <v>0</v>
      </c>
      <c r="V2950">
        <v>0</v>
      </c>
      <c r="W2950">
        <v>0</v>
      </c>
      <c r="X2950">
        <v>0</v>
      </c>
      <c r="Y2950">
        <v>1.8</v>
      </c>
      <c r="Z2950">
        <v>7.5</v>
      </c>
      <c r="AA2950">
        <v>19.2</v>
      </c>
      <c r="AB2950">
        <v>63.9</v>
      </c>
      <c r="AC2950">
        <v>1700</v>
      </c>
      <c r="AD2950">
        <v>37.85</v>
      </c>
      <c r="AE2950">
        <v>32.409999999999997</v>
      </c>
      <c r="AF2950">
        <v>12.66</v>
      </c>
      <c r="AG2950">
        <v>1572</v>
      </c>
      <c r="AI2950">
        <v>44.21</v>
      </c>
      <c r="AJ2950">
        <v>39.869999999999997</v>
      </c>
      <c r="AK2950">
        <v>4.41</v>
      </c>
      <c r="AL2950">
        <v>46.53</v>
      </c>
      <c r="AM2950">
        <v>6.33</v>
      </c>
      <c r="AN2950">
        <v>47.31</v>
      </c>
      <c r="AO2950">
        <v>44.23</v>
      </c>
      <c r="AP2950">
        <v>3.38</v>
      </c>
      <c r="AQ2950">
        <v>0</v>
      </c>
      <c r="AR2950">
        <v>4.49</v>
      </c>
      <c r="AS2950">
        <v>40.450000000000003</v>
      </c>
      <c r="AT2950">
        <v>0</v>
      </c>
      <c r="AU2950">
        <v>0</v>
      </c>
      <c r="AV2950">
        <v>4.0999999999999996</v>
      </c>
      <c r="AW2950">
        <v>70.099999999999994</v>
      </c>
      <c r="AX2950">
        <v>86.3</v>
      </c>
      <c r="AY2950">
        <v>94.5</v>
      </c>
      <c r="AZ2950">
        <v>100</v>
      </c>
      <c r="BA2950">
        <v>82.2</v>
      </c>
      <c r="BB2950">
        <v>90.4</v>
      </c>
      <c r="BC2950">
        <v>97.658165169184798</v>
      </c>
      <c r="BD2950">
        <v>52.000825674567118</v>
      </c>
      <c r="BE2950">
        <v>0</v>
      </c>
      <c r="BF2950">
        <v>51.947025909946468</v>
      </c>
      <c r="BG2950">
        <v>1.0411621473846E-3</v>
      </c>
      <c r="BH2950">
        <v>146.19692064147901</v>
      </c>
      <c r="BI2950">
        <v>3.3182704546329999E-4</v>
      </c>
      <c r="BJ2950">
        <v>2.5220390792820001E-4</v>
      </c>
      <c r="BK2950">
        <v>527.03293328959523</v>
      </c>
      <c r="BL2950">
        <v>3.9270720041217229</v>
      </c>
      <c r="BM2950">
        <v>203.5529164006924</v>
      </c>
      <c r="BN2950">
        <v>105.4896191605831</v>
      </c>
      <c r="BO2950">
        <v>104.23560112853779</v>
      </c>
      <c r="BP2950">
        <v>108.1131482190688</v>
      </c>
      <c r="BQ2950">
        <v>7.8899829437596942</v>
      </c>
      <c r="BR2950">
        <v>55.903867848841813</v>
      </c>
      <c r="BS2950">
        <v>102.4402057759772</v>
      </c>
      <c r="BT2950">
        <v>0</v>
      </c>
      <c r="BU2950">
        <v>118.17342845921181</v>
      </c>
      <c r="BV2950">
        <v>883.71378333426367</v>
      </c>
      <c r="BW2950">
        <v>123.7254141343922</v>
      </c>
      <c r="BX2950">
        <v>10.291375314599</v>
      </c>
      <c r="BY2950">
        <v>0.38866361718965509</v>
      </c>
      <c r="BZ2950">
        <v>0.4836456558535846</v>
      </c>
      <c r="CA2950">
        <f t="shared" ref="CA2950:CA3013" si="368">IFERROR(BD2950+BE2950,"")</f>
        <v>52.000825674567118</v>
      </c>
      <c r="CB2950" cm="1">
        <f t="array" ref="CB2950">IF(ISBLANK(INDEX(AC:AC,ROW())), "", INDEX(AC:AC,ROW())*(BI2950+BJ2950)/1000)</f>
        <v>9.9285262076555009E-4</v>
      </c>
      <c r="CC2950">
        <f t="shared" ref="CC2950:CC3013" si="369">BH2950+BG2950</f>
        <v>146.19796180362638</v>
      </c>
      <c r="CD2950">
        <f t="shared" ref="CD2950:CD3013" si="370">BK2950/CC2950</f>
        <v>3.6049266815190468</v>
      </c>
      <c r="CE2950">
        <f t="shared" ref="CE2950:CE3013" si="371">IF(BC2950=0,"",IF(BK2950/BC2950&lt;15,BK2950/BC2950,""))</f>
        <v>5.3967114001840368</v>
      </c>
      <c r="CF2950" cm="1">
        <f t="array" ref="CF2950">IFERROR(IF((BD2950+BE2950)*INDEX(H:H,ROW())*INDEX(K:K,ROW())/(BF2950*30*1000)&lt;0.5,"",(BD2950+BE2950)*INDEX(H:H,ROW())*INDEX(K:K,ROW())/(BF2950*30*1000)),"")</f>
        <v>2.4113227410778877</v>
      </c>
      <c r="CG2950">
        <f t="shared" ref="CG2950:CG3013" si="372">IF(BF2950/BC2950&gt;10,"",BF2950/BC2950)</f>
        <v>0.53192711351838817</v>
      </c>
      <c r="CH2950" cm="1">
        <f t="array" ref="CH2950">IFERROR((BD2950+BE2950)*INDEX(K:K,ROW())*INDEX(H:H,ROW())/BC2950/100000,"")</f>
        <v>0.38479438362684254</v>
      </c>
      <c r="CI2950">
        <f t="shared" ref="CI2950:CI3013" si="373">IFERROR(
IF(OR(ISBLANK(CA2950),ISBLANK(K2950),ISBLANK(H2950)),"",
IF(CA2950*K2950*H2950/100000/0.385=0,"",CA2950*K2950*H2950/100000/0.385)
),
"")</f>
        <v>97.606009019233383</v>
      </c>
      <c r="CJ2950">
        <v>1</v>
      </c>
      <c r="CK2950">
        <f t="shared" ref="CK2950:CK3013" si="374">IFERROR(
    IF(OR(ISBLANK(BT2950), ISBLANK(BC2950), BC2950=0), "",
       IF(BT2950/BC2950&gt;100, " ", BT2950/BC2950)
    ),
"")</f>
        <v>0</v>
      </c>
      <c r="CL2950" cm="1">
        <f t="array" ref="CL2950">IF(INDEX(AS:AS,ROW()-2)=0,CL2949,INDEX(AS:AS,ROW()-2))</f>
        <v>40.33</v>
      </c>
      <c r="CM2950" t="str">
        <f t="shared" ref="CM2950:CM3013" si="375">IF(CL2950&gt;=41.5,"CIV","SP")</f>
        <v>SP</v>
      </c>
    </row>
    <row r="2951" spans="1:91" x14ac:dyDescent="0.3">
      <c r="A2951" s="1">
        <v>2946</v>
      </c>
      <c r="B2951" t="s">
        <v>254</v>
      </c>
      <c r="C2951">
        <v>5</v>
      </c>
      <c r="D2951">
        <v>3</v>
      </c>
      <c r="E2951">
        <v>18</v>
      </c>
      <c r="F2951" t="s">
        <v>123</v>
      </c>
      <c r="G2951" t="s">
        <v>126</v>
      </c>
      <c r="H2951">
        <v>46.21</v>
      </c>
      <c r="I2951">
        <v>0.89</v>
      </c>
      <c r="J2951">
        <v>44.1</v>
      </c>
      <c r="K2951">
        <v>1570</v>
      </c>
      <c r="L2951">
        <v>44.41</v>
      </c>
      <c r="M2951">
        <v>0.89</v>
      </c>
      <c r="N2951">
        <v>44.1</v>
      </c>
      <c r="O2951">
        <v>1570</v>
      </c>
      <c r="P2951">
        <v>1.32</v>
      </c>
      <c r="Q2951">
        <v>50.19</v>
      </c>
      <c r="R2951">
        <v>30.11</v>
      </c>
      <c r="S2951">
        <v>1.7</v>
      </c>
      <c r="T2951">
        <v>7.41</v>
      </c>
      <c r="U2951">
        <v>0</v>
      </c>
      <c r="V2951">
        <v>0</v>
      </c>
      <c r="W2951">
        <v>0</v>
      </c>
      <c r="X2951">
        <v>0</v>
      </c>
      <c r="Y2951">
        <v>2</v>
      </c>
      <c r="Z2951">
        <v>7.5</v>
      </c>
      <c r="AA2951">
        <v>19.5</v>
      </c>
      <c r="AB2951">
        <v>63.9</v>
      </c>
      <c r="AC2951">
        <v>1705</v>
      </c>
      <c r="AD2951">
        <v>37.86</v>
      </c>
      <c r="AE2951">
        <v>32.409999999999997</v>
      </c>
      <c r="AF2951">
        <v>12.7</v>
      </c>
      <c r="AG2951">
        <v>1572</v>
      </c>
      <c r="AI2951">
        <v>44.21</v>
      </c>
      <c r="AJ2951">
        <v>40.89</v>
      </c>
      <c r="AK2951">
        <v>0</v>
      </c>
      <c r="AL2951">
        <v>47.32</v>
      </c>
      <c r="AM2951">
        <v>6.32</v>
      </c>
      <c r="AN2951">
        <v>47.81</v>
      </c>
      <c r="AO2951">
        <v>45.02</v>
      </c>
      <c r="AP2951">
        <v>3.72</v>
      </c>
      <c r="AQ2951">
        <v>0</v>
      </c>
      <c r="AR2951">
        <v>0</v>
      </c>
      <c r="AS2951">
        <v>40.22</v>
      </c>
      <c r="AT2951">
        <v>0</v>
      </c>
      <c r="AU2951">
        <v>0</v>
      </c>
      <c r="AV2951">
        <v>5.3</v>
      </c>
      <c r="AW2951">
        <v>65.7</v>
      </c>
      <c r="AX2951">
        <v>91.2</v>
      </c>
      <c r="AY2951">
        <v>96.7</v>
      </c>
      <c r="AZ2951">
        <v>99.9</v>
      </c>
      <c r="BA2951">
        <v>85.9</v>
      </c>
      <c r="BB2951">
        <v>91.4</v>
      </c>
      <c r="BC2951">
        <v>115.381382239299</v>
      </c>
      <c r="BD2951">
        <v>51.516361966659368</v>
      </c>
      <c r="BE2951">
        <v>0</v>
      </c>
      <c r="BF2951">
        <v>52.002489692072459</v>
      </c>
      <c r="BG2951">
        <v>1.0411621473846E-3</v>
      </c>
      <c r="BH2951">
        <v>153.29628731726339</v>
      </c>
      <c r="BI2951">
        <v>3.3182704546329999E-4</v>
      </c>
      <c r="BJ2951">
        <v>2.5220390792820001E-4</v>
      </c>
      <c r="BK2951">
        <v>455.54535208679403</v>
      </c>
      <c r="BL2951">
        <v>4.8680358038426386</v>
      </c>
      <c r="BM2951">
        <v>202.3665897808597</v>
      </c>
      <c r="BN2951">
        <v>105.4496978507341</v>
      </c>
      <c r="BO2951">
        <v>103.48688640054669</v>
      </c>
      <c r="BP2951">
        <v>107.3380268335319</v>
      </c>
      <c r="BQ2951">
        <v>11.533290137696159</v>
      </c>
      <c r="BR2951">
        <v>54.336208928345883</v>
      </c>
      <c r="BS2951">
        <v>97.02093857822716</v>
      </c>
      <c r="BT2951">
        <v>0</v>
      </c>
      <c r="BU2951">
        <v>122.8100743845598</v>
      </c>
      <c r="BV2951">
        <v>869.54782536013022</v>
      </c>
      <c r="BW2951">
        <v>123.7260900249052</v>
      </c>
      <c r="BX2951">
        <v>11.40951165209427</v>
      </c>
      <c r="BY2951">
        <v>0.38856021527635898</v>
      </c>
      <c r="BZ2951">
        <v>0.48109900674486411</v>
      </c>
      <c r="CA2951">
        <f t="shared" si="368"/>
        <v>51.516361966659368</v>
      </c>
      <c r="CB2951" cm="1">
        <f t="array" ref="CB2951">IF(ISBLANK(INDEX(AC:AC,ROW())), "", INDEX(AC:AC,ROW())*(BI2951+BJ2951)/1000)</f>
        <v>9.9577277553250759E-4</v>
      </c>
      <c r="CC2951">
        <f t="shared" si="369"/>
        <v>153.29732847941077</v>
      </c>
      <c r="CD2951">
        <f t="shared" si="370"/>
        <v>2.9716457331999622</v>
      </c>
      <c r="CE2951">
        <f t="shared" si="371"/>
        <v>3.9481703481589498</v>
      </c>
      <c r="CF2951" cm="1">
        <f t="array" ref="CF2951">IFERROR(IF((BD2951+BE2951)*INDEX(H:H,ROW())*INDEX(K:K,ROW())/(BF2951*30*1000)&lt;0.5,"",(BD2951+BE2951)*INDEX(H:H,ROW())*INDEX(K:K,ROW())/(BF2951*30*1000)),"")</f>
        <v>2.3957164537722195</v>
      </c>
      <c r="CG2951">
        <f t="shared" si="372"/>
        <v>0.45070087290356942</v>
      </c>
      <c r="CH2951" cm="1">
        <f t="array" ref="CH2951">IFERROR((BD2951+BE2951)*INDEX(K:K,ROW())*INDEX(H:H,ROW())/BC2951/100000,"")</f>
        <v>0.32392544908337501</v>
      </c>
      <c r="CI2951">
        <f t="shared" si="373"/>
        <v>97.077833916170064</v>
      </c>
      <c r="CJ2951">
        <v>1</v>
      </c>
      <c r="CK2951">
        <f t="shared" si="374"/>
        <v>0</v>
      </c>
      <c r="CL2951" cm="1">
        <f t="array" ref="CL2951">IF(INDEX(AS:AS,ROW()-2)=0,CL2950,INDEX(AS:AS,ROW()-2))</f>
        <v>41.52</v>
      </c>
      <c r="CM2951" t="str">
        <f t="shared" si="375"/>
        <v>CIV</v>
      </c>
    </row>
    <row r="2952" spans="1:91" x14ac:dyDescent="0.3">
      <c r="A2952" s="1">
        <v>2947</v>
      </c>
      <c r="B2952" t="s">
        <v>254</v>
      </c>
      <c r="C2952">
        <v>5</v>
      </c>
      <c r="D2952">
        <v>3</v>
      </c>
      <c r="E2952">
        <v>18</v>
      </c>
      <c r="F2952" t="s">
        <v>123</v>
      </c>
      <c r="G2952" t="s">
        <v>127</v>
      </c>
      <c r="H2952">
        <v>46.21</v>
      </c>
      <c r="I2952">
        <v>0.89</v>
      </c>
      <c r="J2952">
        <v>44.1</v>
      </c>
      <c r="K2952">
        <v>1570</v>
      </c>
      <c r="L2952">
        <v>44.41</v>
      </c>
      <c r="M2952">
        <v>0.89</v>
      </c>
      <c r="N2952">
        <v>44.1</v>
      </c>
      <c r="O2952">
        <v>1570</v>
      </c>
      <c r="P2952">
        <v>1.32</v>
      </c>
      <c r="Q2952">
        <v>50.19</v>
      </c>
      <c r="R2952">
        <v>30.11</v>
      </c>
      <c r="S2952">
        <v>1.7</v>
      </c>
      <c r="T2952">
        <v>7.41</v>
      </c>
      <c r="U2952">
        <v>0</v>
      </c>
      <c r="V2952">
        <v>0</v>
      </c>
      <c r="W2952">
        <v>0</v>
      </c>
      <c r="X2952">
        <v>0</v>
      </c>
      <c r="Y2952">
        <v>2</v>
      </c>
      <c r="Z2952">
        <v>7.5</v>
      </c>
      <c r="AA2952">
        <v>19.5</v>
      </c>
      <c r="AB2952">
        <v>63.9</v>
      </c>
      <c r="AC2952">
        <v>1696</v>
      </c>
      <c r="AD2952">
        <v>37.86</v>
      </c>
      <c r="AE2952">
        <v>32.67</v>
      </c>
      <c r="AF2952">
        <v>12.76</v>
      </c>
      <c r="AG2952">
        <v>1572</v>
      </c>
      <c r="AI2952">
        <v>44.21</v>
      </c>
      <c r="AJ2952">
        <v>40.89</v>
      </c>
      <c r="AK2952">
        <v>5.0199999999999996</v>
      </c>
      <c r="AL2952">
        <v>47.32</v>
      </c>
      <c r="AM2952">
        <v>6.42</v>
      </c>
      <c r="AN2952">
        <v>47.81</v>
      </c>
      <c r="AO2952">
        <v>45.02</v>
      </c>
      <c r="AP2952">
        <v>3.42</v>
      </c>
      <c r="AQ2952">
        <v>4.8499999999999996</v>
      </c>
      <c r="AR2952">
        <v>0</v>
      </c>
      <c r="AS2952">
        <v>40.369999999999997</v>
      </c>
      <c r="AT2952">
        <v>0</v>
      </c>
      <c r="AU2952">
        <v>0</v>
      </c>
      <c r="AV2952">
        <v>12.5</v>
      </c>
      <c r="AW2952">
        <v>77</v>
      </c>
      <c r="AX2952">
        <v>97.5</v>
      </c>
      <c r="AY2952">
        <v>99</v>
      </c>
      <c r="AZ2952">
        <v>100</v>
      </c>
      <c r="BA2952">
        <v>85</v>
      </c>
      <c r="BB2952">
        <v>86.5</v>
      </c>
      <c r="BC2952">
        <v>97.875053852480065</v>
      </c>
      <c r="BD2952">
        <v>51.496396502772697</v>
      </c>
      <c r="BE2952">
        <v>0</v>
      </c>
      <c r="BF2952">
        <v>51.892135229301282</v>
      </c>
      <c r="BG2952">
        <v>1.0411621473846E-3</v>
      </c>
      <c r="BH2952">
        <v>148.02454994702691</v>
      </c>
      <c r="BI2952">
        <v>3.3182704546329999E-4</v>
      </c>
      <c r="BJ2952">
        <v>2.5220390792820001E-4</v>
      </c>
      <c r="BK2952">
        <v>492.20519499242732</v>
      </c>
      <c r="BL2952">
        <v>4.9175521630461621</v>
      </c>
      <c r="BM2952">
        <v>201.04996971273471</v>
      </c>
      <c r="BN2952">
        <v>105.5136339991862</v>
      </c>
      <c r="BO2952">
        <v>102.90863268120479</v>
      </c>
      <c r="BP2952">
        <v>107.0417681724506</v>
      </c>
      <c r="BQ2952">
        <v>17.567976450509519</v>
      </c>
      <c r="BR2952">
        <v>55.036035030910298</v>
      </c>
      <c r="BS2952">
        <v>96.221267019587799</v>
      </c>
      <c r="BT2952">
        <v>0</v>
      </c>
      <c r="BU2952">
        <v>126.5437504135796</v>
      </c>
      <c r="BV2952">
        <v>877.02780016725455</v>
      </c>
      <c r="BW2952">
        <v>123.7266290741575</v>
      </c>
      <c r="BX2952">
        <v>11.712298354459779</v>
      </c>
      <c r="BY2952">
        <v>5.076197581263826</v>
      </c>
      <c r="BZ2952">
        <v>0.48064634697675168</v>
      </c>
      <c r="CA2952">
        <f t="shared" si="368"/>
        <v>51.496396502772697</v>
      </c>
      <c r="CB2952" cm="1">
        <f t="array" ref="CB2952">IF(ISBLANK(INDEX(AC:AC,ROW())), "", INDEX(AC:AC,ROW())*(BI2952+BJ2952)/1000)</f>
        <v>9.90516496951984E-4</v>
      </c>
      <c r="CC2952">
        <f t="shared" si="369"/>
        <v>148.02559110917429</v>
      </c>
      <c r="CD2952">
        <f t="shared" si="370"/>
        <v>3.3251358180992368</v>
      </c>
      <c r="CE2952">
        <f t="shared" si="371"/>
        <v>5.0289136569395136</v>
      </c>
      <c r="CF2952" cm="1">
        <f t="array" ref="CF2952">IFERROR(IF((BD2952+BE2952)*INDEX(H:H,ROW())*INDEX(K:K,ROW())/(BF2952*30*1000)&lt;0.5,"",(BD2952+BE2952)*INDEX(H:H,ROW())*INDEX(K:K,ROW())/(BF2952*30*1000)),"")</f>
        <v>2.3998807660340926</v>
      </c>
      <c r="CG2952">
        <f t="shared" si="372"/>
        <v>0.53018755225937875</v>
      </c>
      <c r="CH2952" cm="1">
        <f t="array" ref="CH2952">IFERROR((BD2952+BE2952)*INDEX(K:K,ROW())*INDEX(H:H,ROW())/BC2952/100000,"")</f>
        <v>0.38171607271739355</v>
      </c>
      <c r="CI2952">
        <f t="shared" si="373"/>
        <v>97.040210840446989</v>
      </c>
      <c r="CJ2952">
        <v>1</v>
      </c>
      <c r="CK2952">
        <f t="shared" si="374"/>
        <v>0</v>
      </c>
      <c r="CL2952" cm="1">
        <f t="array" ref="CL2952">IF(INDEX(AS:AS,ROW()-2)=0,CL2951,INDEX(AS:AS,ROW()-2))</f>
        <v>40.450000000000003</v>
      </c>
      <c r="CM2952" t="str">
        <f t="shared" si="375"/>
        <v>SP</v>
      </c>
    </row>
    <row r="2953" spans="1:91" x14ac:dyDescent="0.3">
      <c r="A2953" s="1">
        <v>2948</v>
      </c>
      <c r="B2953" t="s">
        <v>254</v>
      </c>
      <c r="C2953">
        <v>5</v>
      </c>
      <c r="D2953">
        <v>3</v>
      </c>
      <c r="E2953">
        <v>18</v>
      </c>
      <c r="F2953" t="s">
        <v>123</v>
      </c>
      <c r="G2953" t="s">
        <v>128</v>
      </c>
      <c r="H2953">
        <v>46.21</v>
      </c>
      <c r="I2953">
        <v>0.89</v>
      </c>
      <c r="J2953">
        <v>44.1</v>
      </c>
      <c r="K2953">
        <v>1574</v>
      </c>
      <c r="L2953">
        <v>44.41</v>
      </c>
      <c r="M2953">
        <v>0.89</v>
      </c>
      <c r="N2953">
        <v>44.1</v>
      </c>
      <c r="O2953">
        <v>1570</v>
      </c>
      <c r="P2953">
        <v>1.32</v>
      </c>
      <c r="Q2953">
        <v>50.19</v>
      </c>
      <c r="R2953">
        <v>30.11</v>
      </c>
      <c r="S2953">
        <v>1.7</v>
      </c>
      <c r="T2953">
        <v>7.41</v>
      </c>
      <c r="U2953">
        <v>0</v>
      </c>
      <c r="V2953">
        <v>0</v>
      </c>
      <c r="W2953">
        <v>0</v>
      </c>
      <c r="X2953">
        <v>0</v>
      </c>
      <c r="Y2953">
        <v>2</v>
      </c>
      <c r="Z2953">
        <v>7.5</v>
      </c>
      <c r="AA2953">
        <v>19.5</v>
      </c>
      <c r="AB2953">
        <v>63.9</v>
      </c>
      <c r="AC2953">
        <v>1690</v>
      </c>
      <c r="AD2953">
        <v>37.86</v>
      </c>
      <c r="AE2953">
        <v>32.409999999999997</v>
      </c>
      <c r="AF2953">
        <v>12.52</v>
      </c>
      <c r="AG2953">
        <v>1572</v>
      </c>
      <c r="AI2953">
        <v>44.21</v>
      </c>
      <c r="AJ2953">
        <v>40.89</v>
      </c>
      <c r="AK2953">
        <v>0</v>
      </c>
      <c r="AL2953">
        <v>47.32</v>
      </c>
      <c r="AM2953">
        <v>6.32</v>
      </c>
      <c r="AN2953">
        <v>47.81</v>
      </c>
      <c r="AO2953">
        <v>45.02</v>
      </c>
      <c r="AP2953">
        <v>3.72</v>
      </c>
      <c r="AQ2953">
        <v>0</v>
      </c>
      <c r="AR2953">
        <v>0</v>
      </c>
      <c r="AS2953">
        <v>40.25</v>
      </c>
      <c r="AT2953">
        <v>0</v>
      </c>
      <c r="AU2953">
        <v>0</v>
      </c>
      <c r="AV2953">
        <v>9.1</v>
      </c>
      <c r="AW2953">
        <v>74.3</v>
      </c>
      <c r="AX2953">
        <v>97.1</v>
      </c>
      <c r="AY2953">
        <v>99.2</v>
      </c>
      <c r="AZ2953">
        <v>100</v>
      </c>
      <c r="BA2953">
        <v>88</v>
      </c>
      <c r="BB2953">
        <v>90.1</v>
      </c>
      <c r="BC2953">
        <v>99.850546994518581</v>
      </c>
      <c r="BD2953">
        <v>51.834870162664963</v>
      </c>
      <c r="BE2953">
        <v>0</v>
      </c>
      <c r="BF2953">
        <v>52.045559654355927</v>
      </c>
      <c r="BG2953">
        <v>1.0411621473846E-3</v>
      </c>
      <c r="BH2953">
        <v>155.8204711182471</v>
      </c>
      <c r="BI2953">
        <v>3.3182704546329999E-4</v>
      </c>
      <c r="BJ2953">
        <v>2.5220390792820001E-4</v>
      </c>
      <c r="BK2953">
        <v>558.93808215114825</v>
      </c>
      <c r="BL2953">
        <v>4.2456200247417719</v>
      </c>
      <c r="BM2953">
        <v>199.03270345737269</v>
      </c>
      <c r="BN2953">
        <v>104.712427000007</v>
      </c>
      <c r="BO2953">
        <v>102.1655925307185</v>
      </c>
      <c r="BP2953">
        <v>106.3978126694367</v>
      </c>
      <c r="BQ2953">
        <v>18.34402614891636</v>
      </c>
      <c r="BR2953">
        <v>52.019042926997201</v>
      </c>
      <c r="BS2953">
        <v>96.740143711456327</v>
      </c>
      <c r="BT2953">
        <v>0</v>
      </c>
      <c r="BU2953">
        <v>122.5178854331601</v>
      </c>
      <c r="BV2953">
        <v>874.76931336283712</v>
      </c>
      <c r="BW2953">
        <v>93.116135352190156</v>
      </c>
      <c r="BX2953">
        <v>10.33920918925536</v>
      </c>
      <c r="BY2953">
        <v>5.4377787402746902</v>
      </c>
      <c r="BZ2953">
        <v>0.4807369902039208</v>
      </c>
      <c r="CA2953">
        <f t="shared" si="368"/>
        <v>51.834870162664963</v>
      </c>
      <c r="CB2953" cm="1">
        <f t="array" ref="CB2953">IF(ISBLANK(INDEX(AC:AC,ROW())), "", INDEX(AC:AC,ROW())*(BI2953+BJ2953)/1000)</f>
        <v>9.8701231123163508E-4</v>
      </c>
      <c r="CC2953">
        <f t="shared" si="369"/>
        <v>155.82151228039447</v>
      </c>
      <c r="CD2953">
        <f t="shared" si="370"/>
        <v>3.5870405438330102</v>
      </c>
      <c r="CE2953">
        <f t="shared" si="371"/>
        <v>5.5977468223767648</v>
      </c>
      <c r="CF2953" cm="1">
        <f t="array" ref="CF2953">IFERROR(IF((BD2953+BE2953)*INDEX(H:H,ROW())*INDEX(K:K,ROW())/(BF2953*30*1000)&lt;0.5,"",(BD2953+BE2953)*INDEX(H:H,ROW())*INDEX(K:K,ROW())/(BF2953*30*1000)),"")</f>
        <v>2.4146699303966574</v>
      </c>
      <c r="CG2953">
        <f t="shared" si="372"/>
        <v>0.52123459731485533</v>
      </c>
      <c r="CH2953" cm="1">
        <f t="array" ref="CH2953">IFERROR((BD2953+BE2953)*INDEX(K:K,ROW())*INDEX(H:H,ROW())/BC2953/100000,"")</f>
        <v>0.37758285264557745</v>
      </c>
      <c r="CI2953">
        <f t="shared" si="373"/>
        <v>97.926894473796381</v>
      </c>
      <c r="CJ2953">
        <v>1</v>
      </c>
      <c r="CK2953">
        <f t="shared" si="374"/>
        <v>0</v>
      </c>
      <c r="CL2953" cm="1">
        <f t="array" ref="CL2953">IF(INDEX(AS:AS,ROW()-2)=0,CL2952,INDEX(AS:AS,ROW()-2))</f>
        <v>40.22</v>
      </c>
      <c r="CM2953" t="str">
        <f t="shared" si="375"/>
        <v>SP</v>
      </c>
    </row>
    <row r="2954" spans="1:91" x14ac:dyDescent="0.3">
      <c r="A2954" s="1">
        <v>2949</v>
      </c>
      <c r="B2954" t="s">
        <v>254</v>
      </c>
      <c r="C2954">
        <v>5</v>
      </c>
      <c r="D2954">
        <v>3</v>
      </c>
      <c r="E2954">
        <v>18</v>
      </c>
      <c r="F2954" t="s">
        <v>123</v>
      </c>
      <c r="G2954" t="s">
        <v>129</v>
      </c>
      <c r="H2954">
        <v>46.21</v>
      </c>
      <c r="I2954">
        <v>0.89</v>
      </c>
      <c r="J2954">
        <v>44.1</v>
      </c>
      <c r="K2954">
        <v>1570</v>
      </c>
      <c r="L2954">
        <v>44.41</v>
      </c>
      <c r="M2954">
        <v>0.89</v>
      </c>
      <c r="N2954">
        <v>44.1</v>
      </c>
      <c r="O2954">
        <v>1570</v>
      </c>
      <c r="P2954">
        <v>1.32</v>
      </c>
      <c r="Q2954">
        <v>50.19</v>
      </c>
      <c r="R2954">
        <v>30.11</v>
      </c>
      <c r="S2954">
        <v>1.7</v>
      </c>
      <c r="T2954">
        <v>7.41</v>
      </c>
      <c r="U2954">
        <v>0</v>
      </c>
      <c r="V2954">
        <v>0</v>
      </c>
      <c r="W2954">
        <v>0</v>
      </c>
      <c r="X2954">
        <v>0</v>
      </c>
      <c r="Y2954">
        <v>2</v>
      </c>
      <c r="Z2954">
        <v>7.5</v>
      </c>
      <c r="AA2954">
        <v>19.5</v>
      </c>
      <c r="AB2954">
        <v>63.9</v>
      </c>
      <c r="AC2954">
        <v>1695</v>
      </c>
      <c r="AD2954">
        <v>37.86</v>
      </c>
      <c r="AE2954">
        <v>32.51</v>
      </c>
      <c r="AF2954">
        <v>12.41</v>
      </c>
      <c r="AG2954">
        <v>1572</v>
      </c>
      <c r="AI2954">
        <v>44.21</v>
      </c>
      <c r="AJ2954">
        <v>40.89</v>
      </c>
      <c r="AK2954">
        <v>5.0999999999999996</v>
      </c>
      <c r="AL2954">
        <v>47.32</v>
      </c>
      <c r="AM2954">
        <v>6.24</v>
      </c>
      <c r="AN2954">
        <v>47.12</v>
      </c>
      <c r="AO2954">
        <v>45.02</v>
      </c>
      <c r="AP2954">
        <v>3.44</v>
      </c>
      <c r="AQ2954">
        <v>0</v>
      </c>
      <c r="AR2954">
        <v>4.53</v>
      </c>
      <c r="AS2954">
        <v>40.42</v>
      </c>
      <c r="AT2954">
        <v>0</v>
      </c>
      <c r="AU2954">
        <v>0</v>
      </c>
      <c r="AV2954">
        <v>8.9</v>
      </c>
      <c r="AW2954">
        <v>72.5</v>
      </c>
      <c r="AX2954">
        <v>96.8</v>
      </c>
      <c r="AY2954">
        <v>99.6</v>
      </c>
      <c r="AZ2954">
        <v>100</v>
      </c>
      <c r="BA2954">
        <v>87.9</v>
      </c>
      <c r="BB2954">
        <v>90.7</v>
      </c>
      <c r="BC2954">
        <v>122.68854825052181</v>
      </c>
      <c r="BD2954">
        <v>52.007912104248568</v>
      </c>
      <c r="BE2954">
        <v>0</v>
      </c>
      <c r="BF2954">
        <v>51.942356340750159</v>
      </c>
      <c r="BG2954">
        <v>1.0411621473846E-3</v>
      </c>
      <c r="BH2954">
        <v>155.93957052125529</v>
      </c>
      <c r="BI2954">
        <v>3.3182704546329999E-4</v>
      </c>
      <c r="BJ2954">
        <v>2.5220390792820001E-4</v>
      </c>
      <c r="BK2954">
        <v>517.73066365602949</v>
      </c>
      <c r="BL2954">
        <v>4.247780281845067</v>
      </c>
      <c r="BM2954">
        <v>200.90159484163081</v>
      </c>
      <c r="BN2954">
        <v>104.5982832993701</v>
      </c>
      <c r="BO2954">
        <v>101.4222131973326</v>
      </c>
      <c r="BP2954">
        <v>106.026606889485</v>
      </c>
      <c r="BQ2954">
        <v>19.63423199189485</v>
      </c>
      <c r="BR2954">
        <v>48.01316908977973</v>
      </c>
      <c r="BS2954">
        <v>97.397564337210113</v>
      </c>
      <c r="BT2954">
        <v>0</v>
      </c>
      <c r="BU2954">
        <v>121.8443651150437</v>
      </c>
      <c r="BV2954">
        <v>878.17097831935371</v>
      </c>
      <c r="BW2954">
        <v>123.72818347489159</v>
      </c>
      <c r="BX2954">
        <v>10.31866006239318</v>
      </c>
      <c r="BY2954">
        <v>1.5766873478355521</v>
      </c>
      <c r="BZ2954">
        <v>0.4818961833449999</v>
      </c>
      <c r="CA2954">
        <f t="shared" si="368"/>
        <v>52.007912104248568</v>
      </c>
      <c r="CB2954" cm="1">
        <f t="array" ref="CB2954">IF(ISBLANK(INDEX(AC:AC,ROW())), "", INDEX(AC:AC,ROW())*(BI2954+BJ2954)/1000)</f>
        <v>9.8993246599859259E-4</v>
      </c>
      <c r="CC2954">
        <f t="shared" si="369"/>
        <v>155.94061168340266</v>
      </c>
      <c r="CD2954">
        <f t="shared" si="370"/>
        <v>3.3200502298089516</v>
      </c>
      <c r="CE2954">
        <f t="shared" si="371"/>
        <v>4.2198776580097608</v>
      </c>
      <c r="CF2954" cm="1">
        <f t="array" ref="CF2954">IFERROR(IF((BD2954+BE2954)*INDEX(H:H,ROW())*INDEX(K:K,ROW())/(BF2954*30*1000)&lt;0.5,"",(BD2954+BE2954)*INDEX(H:H,ROW())*INDEX(K:K,ROW())/(BF2954*30*1000)),"")</f>
        <v>2.4213754673463281</v>
      </c>
      <c r="CG2954">
        <f t="shared" si="372"/>
        <v>0.42336760098169346</v>
      </c>
      <c r="CH2954" cm="1">
        <f t="array" ref="CH2954">IFERROR((BD2954+BE2954)*INDEX(K:K,ROW())*INDEX(H:H,ROW())/BC2954/100000,"")</f>
        <v>0.30753957680590249</v>
      </c>
      <c r="CI2954">
        <f t="shared" si="373"/>
        <v>98.004114825703951</v>
      </c>
      <c r="CJ2954">
        <v>1</v>
      </c>
      <c r="CK2954">
        <f t="shared" si="374"/>
        <v>0</v>
      </c>
      <c r="CL2954" cm="1">
        <f t="array" ref="CL2954">IF(INDEX(AS:AS,ROW()-2)=0,CL2953,INDEX(AS:AS,ROW()-2))</f>
        <v>40.369999999999997</v>
      </c>
      <c r="CM2954" t="str">
        <f t="shared" si="375"/>
        <v>SP</v>
      </c>
    </row>
    <row r="2955" spans="1:91" x14ac:dyDescent="0.3">
      <c r="A2955" s="1">
        <v>2950</v>
      </c>
      <c r="B2955" t="s">
        <v>254</v>
      </c>
      <c r="C2955">
        <v>5</v>
      </c>
      <c r="D2955">
        <v>3</v>
      </c>
      <c r="E2955">
        <v>18</v>
      </c>
      <c r="F2955" t="s">
        <v>123</v>
      </c>
      <c r="G2955" t="s">
        <v>130</v>
      </c>
      <c r="H2955">
        <v>46.02</v>
      </c>
      <c r="I2955">
        <v>0.91</v>
      </c>
      <c r="J2955">
        <v>46.06</v>
      </c>
      <c r="K2955">
        <v>1572</v>
      </c>
      <c r="L2955">
        <v>44.41</v>
      </c>
      <c r="M2955">
        <v>0.89</v>
      </c>
      <c r="N2955">
        <v>44.1</v>
      </c>
      <c r="O2955">
        <v>1570</v>
      </c>
      <c r="P2955">
        <v>1.32</v>
      </c>
      <c r="Q2955">
        <v>50.19</v>
      </c>
      <c r="R2955">
        <v>30.11</v>
      </c>
      <c r="S2955">
        <v>1.7</v>
      </c>
      <c r="T2955">
        <v>7.41</v>
      </c>
      <c r="U2955">
        <v>0</v>
      </c>
      <c r="V2955">
        <v>0</v>
      </c>
      <c r="W2955">
        <v>0</v>
      </c>
      <c r="X2955">
        <v>0</v>
      </c>
      <c r="Y2955">
        <v>2</v>
      </c>
      <c r="Z2955">
        <v>7.5</v>
      </c>
      <c r="AA2955">
        <v>19.5</v>
      </c>
      <c r="AB2955">
        <v>63.9</v>
      </c>
      <c r="AC2955">
        <v>1692</v>
      </c>
      <c r="AD2955">
        <v>37.86</v>
      </c>
      <c r="AE2955">
        <v>32.409999999999997</v>
      </c>
      <c r="AF2955">
        <v>12.38</v>
      </c>
      <c r="AG2955">
        <v>1572</v>
      </c>
      <c r="AI2955">
        <v>44.21</v>
      </c>
      <c r="AJ2955">
        <v>40.89</v>
      </c>
      <c r="AK2955">
        <v>0</v>
      </c>
      <c r="AL2955">
        <v>47.32</v>
      </c>
      <c r="AM2955">
        <v>6.32</v>
      </c>
      <c r="AN2955">
        <v>47.81</v>
      </c>
      <c r="AO2955">
        <v>45.02</v>
      </c>
      <c r="AP2955">
        <v>3.72</v>
      </c>
      <c r="AQ2955">
        <v>0</v>
      </c>
      <c r="AR2955">
        <v>0</v>
      </c>
      <c r="AS2955">
        <v>40.21</v>
      </c>
      <c r="AT2955">
        <v>0</v>
      </c>
      <c r="AU2955">
        <v>0</v>
      </c>
      <c r="AV2955">
        <v>6.2</v>
      </c>
      <c r="AW2955">
        <v>73.5</v>
      </c>
      <c r="AX2955">
        <v>94.6</v>
      </c>
      <c r="AY2955">
        <v>99.7</v>
      </c>
      <c r="AZ2955">
        <v>100</v>
      </c>
      <c r="BA2955">
        <v>88.4</v>
      </c>
      <c r="BB2955">
        <v>93.5</v>
      </c>
      <c r="BC2955">
        <v>39.269826783205637</v>
      </c>
      <c r="BD2955">
        <v>19.87427829077442</v>
      </c>
      <c r="BE2955">
        <v>0</v>
      </c>
      <c r="BF2955">
        <v>21.983353908721838</v>
      </c>
      <c r="BG2955">
        <v>1.0411621473846E-3</v>
      </c>
      <c r="BH2955">
        <v>150.99265563552791</v>
      </c>
      <c r="BI2955">
        <v>3.3182704546329999E-4</v>
      </c>
      <c r="BJ2955">
        <v>2.5220390792820001E-4</v>
      </c>
      <c r="BK2955">
        <v>624.23111699477533</v>
      </c>
      <c r="BL2955">
        <v>4.4544086849938243</v>
      </c>
      <c r="BM2955">
        <v>202.3874749684405</v>
      </c>
      <c r="BN2955">
        <v>107.7079359857662</v>
      </c>
      <c r="BO2955">
        <v>102.572282698994</v>
      </c>
      <c r="BP2955">
        <v>103.0332229981808</v>
      </c>
      <c r="BQ2955">
        <v>4.6049751940023693</v>
      </c>
      <c r="BR2955">
        <v>50.854710458469661</v>
      </c>
      <c r="BS2955">
        <v>98.186575097249317</v>
      </c>
      <c r="BT2955">
        <v>0</v>
      </c>
      <c r="BU2955">
        <v>121.54022653130239</v>
      </c>
      <c r="BV2955">
        <v>845.75414276282402</v>
      </c>
      <c r="BW2955">
        <v>123.727994232589</v>
      </c>
      <c r="BX2955">
        <v>13.365010567746181</v>
      </c>
      <c r="BY2955">
        <v>3.933455524726142</v>
      </c>
      <c r="BZ2955">
        <v>0.47960545201134108</v>
      </c>
      <c r="CA2955">
        <f t="shared" si="368"/>
        <v>19.87427829077442</v>
      </c>
      <c r="CB2955" cm="1">
        <f t="array" ref="CB2955">IF(ISBLANK(INDEX(AC:AC,ROW())), "", INDEX(AC:AC,ROW())*(BI2955+BJ2955)/1000)</f>
        <v>9.8818037313841791E-4</v>
      </c>
      <c r="CC2955">
        <f t="shared" si="369"/>
        <v>150.99369679767528</v>
      </c>
      <c r="CD2955">
        <f t="shared" si="370"/>
        <v>4.1341534794741586</v>
      </c>
      <c r="CE2955" t="str">
        <f t="shared" si="371"/>
        <v/>
      </c>
      <c r="CF2955" cm="1">
        <f t="array" ref="CF2955">IFERROR(IF((BD2955+BE2955)*INDEX(H:H,ROW())*INDEX(K:K,ROW())/(BF2955*30*1000)&lt;0.5,"",(BD2955+BE2955)*INDEX(H:H,ROW())*INDEX(K:K,ROW())/(BF2955*30*1000)),"")</f>
        <v>2.1800944857971358</v>
      </c>
      <c r="CG2955">
        <f t="shared" si="372"/>
        <v>0.55980267063778766</v>
      </c>
      <c r="CH2955" cm="1">
        <f t="array" ref="CH2955">IFERROR((BD2955+BE2955)*INDEX(K:K,ROW())*INDEX(H:H,ROW())/BC2955/100000,"")</f>
        <v>0.36612681461758534</v>
      </c>
      <c r="CI2955">
        <f t="shared" si="373"/>
        <v>37.344770365504985</v>
      </c>
      <c r="CJ2955">
        <v>0.5</v>
      </c>
      <c r="CK2955">
        <f t="shared" si="374"/>
        <v>0</v>
      </c>
      <c r="CL2955" cm="1">
        <f t="array" ref="CL2955">IF(INDEX(AS:AS,ROW()-2)=0,CL2954,INDEX(AS:AS,ROW()-2))</f>
        <v>40.25</v>
      </c>
      <c r="CM2955" t="str">
        <f t="shared" si="375"/>
        <v>SP</v>
      </c>
    </row>
    <row r="2956" spans="1:91" x14ac:dyDescent="0.3">
      <c r="A2956" s="1">
        <v>2951</v>
      </c>
      <c r="B2956" t="s">
        <v>254</v>
      </c>
      <c r="C2956">
        <v>5</v>
      </c>
      <c r="D2956">
        <v>3</v>
      </c>
      <c r="E2956">
        <v>18</v>
      </c>
      <c r="F2956" t="s">
        <v>123</v>
      </c>
      <c r="G2956" t="s">
        <v>131</v>
      </c>
      <c r="H2956">
        <v>46.21</v>
      </c>
      <c r="I2956">
        <v>0.89</v>
      </c>
      <c r="J2956">
        <v>44.1</v>
      </c>
      <c r="K2956">
        <v>1570</v>
      </c>
      <c r="L2956">
        <v>44.41</v>
      </c>
      <c r="M2956">
        <v>0.89</v>
      </c>
      <c r="N2956">
        <v>44.1</v>
      </c>
      <c r="O2956">
        <v>1570</v>
      </c>
      <c r="P2956">
        <v>1.32</v>
      </c>
      <c r="Q2956">
        <v>50.19</v>
      </c>
      <c r="R2956">
        <v>30.11</v>
      </c>
      <c r="S2956">
        <v>1.7</v>
      </c>
      <c r="T2956">
        <v>7.41</v>
      </c>
      <c r="U2956">
        <v>0</v>
      </c>
      <c r="V2956">
        <v>0</v>
      </c>
      <c r="W2956">
        <v>0</v>
      </c>
      <c r="X2956">
        <v>0</v>
      </c>
      <c r="Y2956">
        <v>2</v>
      </c>
      <c r="Z2956">
        <v>7.5</v>
      </c>
      <c r="AA2956">
        <v>19.5</v>
      </c>
      <c r="AB2956">
        <v>63.9</v>
      </c>
      <c r="AC2956">
        <v>1700</v>
      </c>
      <c r="AD2956">
        <v>37.86</v>
      </c>
      <c r="AE2956">
        <v>32.409999999999997</v>
      </c>
      <c r="AF2956">
        <v>12.09</v>
      </c>
      <c r="AG2956">
        <v>1572</v>
      </c>
      <c r="AI2956">
        <v>44.21</v>
      </c>
      <c r="AJ2956">
        <v>40.89</v>
      </c>
      <c r="AK2956">
        <v>0</v>
      </c>
      <c r="AL2956">
        <v>47.32</v>
      </c>
      <c r="AM2956">
        <v>6.11</v>
      </c>
      <c r="AN2956">
        <v>47.81</v>
      </c>
      <c r="AO2956">
        <v>45.02</v>
      </c>
      <c r="AP2956">
        <v>3.39</v>
      </c>
      <c r="AQ2956">
        <v>4.45</v>
      </c>
      <c r="AR2956">
        <v>0</v>
      </c>
      <c r="AS2956">
        <v>40.090000000000003</v>
      </c>
      <c r="AT2956">
        <v>0</v>
      </c>
      <c r="AU2956">
        <v>0.6</v>
      </c>
      <c r="AV2956">
        <v>12.5</v>
      </c>
      <c r="AW2956">
        <v>76.3</v>
      </c>
      <c r="AX2956">
        <v>98</v>
      </c>
      <c r="AY2956">
        <v>99.1</v>
      </c>
      <c r="AZ2956">
        <v>100</v>
      </c>
      <c r="BA2956">
        <v>85.5</v>
      </c>
      <c r="BB2956">
        <v>86.6</v>
      </c>
      <c r="BC2956">
        <v>78.986675658906577</v>
      </c>
      <c r="BD2956">
        <v>48.362125408786468</v>
      </c>
      <c r="BE2956">
        <v>0</v>
      </c>
      <c r="BF2956">
        <v>46.6270554333178</v>
      </c>
      <c r="BG2956">
        <v>0.2248644312231787</v>
      </c>
      <c r="BH2956">
        <v>140.01454650507651</v>
      </c>
      <c r="BI2956">
        <v>0.1333999936187083</v>
      </c>
      <c r="BJ2956">
        <v>2.5220390792820001E-4</v>
      </c>
      <c r="BK2956">
        <v>580.32570499240558</v>
      </c>
      <c r="BL2956">
        <v>4.467648370855863</v>
      </c>
      <c r="BM2956">
        <v>202.52958165271389</v>
      </c>
      <c r="BN2956">
        <v>104.52382344725331</v>
      </c>
      <c r="BO2956">
        <v>101.7286890213515</v>
      </c>
      <c r="BP2956">
        <v>104.10655871252369</v>
      </c>
      <c r="BQ2956">
        <v>2.4901329934452718</v>
      </c>
      <c r="BR2956">
        <v>50.980270662603843</v>
      </c>
      <c r="BS2956">
        <v>100.1510566715823</v>
      </c>
      <c r="BT2956">
        <v>0</v>
      </c>
      <c r="BU2956">
        <v>122.6553837465125</v>
      </c>
      <c r="BV2956">
        <v>892.02368581471546</v>
      </c>
      <c r="BW2956">
        <v>123.6937222131416</v>
      </c>
      <c r="BX2956">
        <v>9.1186732790393119</v>
      </c>
      <c r="BY2956">
        <v>3.290643983386865</v>
      </c>
      <c r="BZ2956">
        <v>0.47743769341237707</v>
      </c>
      <c r="CA2956">
        <f t="shared" si="368"/>
        <v>48.362125408786468</v>
      </c>
      <c r="CB2956" cm="1">
        <f t="array" ref="CB2956">IF(ISBLANK(INDEX(AC:AC,ROW())), "", INDEX(AC:AC,ROW())*(BI2956+BJ2956)/1000)</f>
        <v>0.22720873579528209</v>
      </c>
      <c r="CC2956">
        <f t="shared" si="369"/>
        <v>140.23941093629969</v>
      </c>
      <c r="CD2956">
        <f t="shared" si="370"/>
        <v>4.1381071206581455</v>
      </c>
      <c r="CE2956">
        <f t="shared" si="371"/>
        <v>7.3471341862577519</v>
      </c>
      <c r="CF2956" cm="1">
        <f t="array" ref="CF2956">IFERROR(IF((BD2956+BE2956)*INDEX(H:H,ROW())*INDEX(K:K,ROW())/(BF2956*30*1000)&lt;0.5,"",(BD2956+BE2956)*INDEX(H:H,ROW())*INDEX(K:K,ROW())/(BF2956*30*1000)),"")</f>
        <v>2.5083131507826186</v>
      </c>
      <c r="CG2956">
        <f t="shared" si="372"/>
        <v>0.59031545566837773</v>
      </c>
      <c r="CH2956" cm="1">
        <f t="array" ref="CH2956">IFERROR((BD2956+BE2956)*INDEX(K:K,ROW())*INDEX(H:H,ROW())/BC2956/100000,"")</f>
        <v>0.44420880616896768</v>
      </c>
      <c r="CI2956">
        <f t="shared" si="373"/>
        <v>91.133965968047661</v>
      </c>
      <c r="CJ2956">
        <v>1</v>
      </c>
      <c r="CK2956">
        <f t="shared" si="374"/>
        <v>0</v>
      </c>
      <c r="CL2956" cm="1">
        <f t="array" ref="CL2956">IF(INDEX(AS:AS,ROW()-2)=0,CL2955,INDEX(AS:AS,ROW()-2))</f>
        <v>40.42</v>
      </c>
      <c r="CM2956" t="str">
        <f t="shared" si="375"/>
        <v>SP</v>
      </c>
    </row>
    <row r="2957" spans="1:91" x14ac:dyDescent="0.3">
      <c r="A2957" s="1">
        <v>2952</v>
      </c>
      <c r="B2957" t="s">
        <v>255</v>
      </c>
      <c r="C2957">
        <v>5</v>
      </c>
      <c r="D2957">
        <v>4</v>
      </c>
      <c r="E2957">
        <v>19</v>
      </c>
      <c r="F2957" t="s">
        <v>105</v>
      </c>
      <c r="G2957" t="s">
        <v>106</v>
      </c>
      <c r="H2957">
        <v>45.96</v>
      </c>
      <c r="I2957">
        <v>0.82</v>
      </c>
      <c r="J2957">
        <v>46.06</v>
      </c>
      <c r="K2957">
        <v>1566</v>
      </c>
      <c r="L2957">
        <v>46.11</v>
      </c>
      <c r="M2957">
        <v>0.92</v>
      </c>
      <c r="N2957">
        <v>46.55</v>
      </c>
      <c r="O2957">
        <v>1570</v>
      </c>
      <c r="P2957">
        <v>1.39</v>
      </c>
      <c r="Q2957">
        <v>50.21</v>
      </c>
      <c r="R2957">
        <v>30.07</v>
      </c>
      <c r="S2957">
        <v>1.66977053541736</v>
      </c>
      <c r="T2957">
        <v>7.22</v>
      </c>
      <c r="U2957">
        <v>0</v>
      </c>
      <c r="V2957">
        <v>0</v>
      </c>
      <c r="W2957">
        <v>0</v>
      </c>
      <c r="X2957">
        <v>0</v>
      </c>
      <c r="Y2957">
        <v>1.8</v>
      </c>
      <c r="Z2957">
        <v>7.5</v>
      </c>
      <c r="AA2957">
        <v>19.100000000000001</v>
      </c>
      <c r="AB2957">
        <v>63.9</v>
      </c>
      <c r="AC2957">
        <v>1702</v>
      </c>
      <c r="AD2957">
        <v>37.86</v>
      </c>
      <c r="AE2957">
        <v>32.409999999999997</v>
      </c>
      <c r="AF2957">
        <v>11.86</v>
      </c>
      <c r="AG2957">
        <v>1572</v>
      </c>
      <c r="AI2957">
        <v>44.21</v>
      </c>
      <c r="AJ2957">
        <v>40.89</v>
      </c>
      <c r="AK2957">
        <v>0</v>
      </c>
      <c r="AL2957">
        <v>47.32</v>
      </c>
      <c r="AM2957">
        <v>6.32</v>
      </c>
      <c r="AN2957">
        <v>47.81</v>
      </c>
      <c r="AO2957">
        <v>45.02</v>
      </c>
      <c r="AP2957">
        <v>3.72</v>
      </c>
      <c r="AQ2957">
        <v>0</v>
      </c>
      <c r="AR2957">
        <v>0</v>
      </c>
      <c r="AS2957">
        <v>41.52</v>
      </c>
      <c r="AT2957">
        <v>0</v>
      </c>
      <c r="AU2957">
        <v>0</v>
      </c>
      <c r="AV2957">
        <v>5.0999999999999996</v>
      </c>
      <c r="AW2957">
        <v>62.4</v>
      </c>
      <c r="AX2957">
        <v>92.1</v>
      </c>
      <c r="AY2957">
        <v>100</v>
      </c>
      <c r="AZ2957">
        <v>100</v>
      </c>
      <c r="BA2957">
        <v>85.2</v>
      </c>
      <c r="BB2957">
        <v>93.5</v>
      </c>
      <c r="BC2957">
        <v>72.714915173979279</v>
      </c>
      <c r="BD2957">
        <v>53.628982911855992</v>
      </c>
      <c r="BE2957">
        <v>0</v>
      </c>
      <c r="BF2957">
        <v>51.681576100281461</v>
      </c>
      <c r="BG2957">
        <v>1.0411621473846E-3</v>
      </c>
      <c r="BH2957">
        <v>148.48546128496821</v>
      </c>
      <c r="BI2957">
        <v>3.3182704546329999E-4</v>
      </c>
      <c r="BJ2957">
        <v>2.5220390792820001E-4</v>
      </c>
      <c r="BK2957">
        <v>609.77628288694734</v>
      </c>
      <c r="BL2957">
        <v>4.5683696036120942</v>
      </c>
      <c r="BM2957">
        <v>203.24554903476101</v>
      </c>
      <c r="BN2957">
        <v>104.3999274064189</v>
      </c>
      <c r="BO2957">
        <v>103.1050049966545</v>
      </c>
      <c r="BP2957">
        <v>106.0729174466301</v>
      </c>
      <c r="BQ2957">
        <v>15.433106733688639</v>
      </c>
      <c r="BR2957">
        <v>55.458496951380148</v>
      </c>
      <c r="BS2957">
        <v>99.916741055911416</v>
      </c>
      <c r="BT2957">
        <v>0</v>
      </c>
      <c r="BU2957">
        <v>122.4064546745108</v>
      </c>
      <c r="BV2957">
        <v>871.46618857494195</v>
      </c>
      <c r="BW2957">
        <v>123.72955637009809</v>
      </c>
      <c r="BX2957">
        <v>9.1121954136546499</v>
      </c>
      <c r="BY2957">
        <v>9.4090491162843808</v>
      </c>
      <c r="BZ2957">
        <v>0.47399019399683551</v>
      </c>
      <c r="CA2957">
        <f t="shared" si="368"/>
        <v>53.628982911855992</v>
      </c>
      <c r="CB2957" cm="1">
        <f t="array" ref="CB2957">IF(ISBLANK(INDEX(AC:AC,ROW())), "", INDEX(AC:AC,ROW())*(BI2957+BJ2957)/1000)</f>
        <v>9.9402068267233292E-4</v>
      </c>
      <c r="CC2957">
        <f t="shared" si="369"/>
        <v>148.48650244711558</v>
      </c>
      <c r="CD2957">
        <f t="shared" si="370"/>
        <v>4.1066108557855152</v>
      </c>
      <c r="CE2957">
        <f t="shared" si="371"/>
        <v>8.3858487825775967</v>
      </c>
      <c r="CF2957" cm="1">
        <f t="array" ref="CF2957">IFERROR(IF((BD2957+BE2957)*INDEX(H:H,ROW())*INDEX(K:K,ROW())/(BF2957*30*1000)&lt;0.5,"",(BD2957+BE2957)*INDEX(H:H,ROW())*INDEX(K:K,ROW())/(BF2957*30*1000)),"")</f>
        <v>2.4895126302258412</v>
      </c>
      <c r="CG2957">
        <f t="shared" si="372"/>
        <v>0.71074243814528293</v>
      </c>
      <c r="CH2957" cm="1">
        <f t="array" ref="CH2957">IFERROR((BD2957+BE2957)*INDEX(K:K,ROW())*INDEX(H:H,ROW())/BC2957/100000,"")</f>
        <v>0.53082068298005713</v>
      </c>
      <c r="CI2957">
        <f t="shared" si="373"/>
        <v>100.25605437789247</v>
      </c>
      <c r="CJ2957">
        <v>1</v>
      </c>
      <c r="CK2957">
        <f t="shared" si="374"/>
        <v>0</v>
      </c>
      <c r="CL2957" cm="1">
        <f t="array" ref="CL2957">IF(INDEX(AS:AS,ROW()-2)=0,CL2956,INDEX(AS:AS,ROW()-2))</f>
        <v>40.21</v>
      </c>
      <c r="CM2957" t="str">
        <f t="shared" si="375"/>
        <v>SP</v>
      </c>
    </row>
    <row r="2958" spans="1:91" x14ac:dyDescent="0.3">
      <c r="A2958" s="1">
        <v>2953</v>
      </c>
      <c r="B2958" t="s">
        <v>255</v>
      </c>
      <c r="C2958">
        <v>5</v>
      </c>
      <c r="D2958">
        <v>4</v>
      </c>
      <c r="E2958">
        <v>19</v>
      </c>
      <c r="F2958" t="s">
        <v>105</v>
      </c>
      <c r="G2958" t="s">
        <v>107</v>
      </c>
      <c r="H2958">
        <v>46.21</v>
      </c>
      <c r="I2958">
        <v>0.89</v>
      </c>
      <c r="J2958">
        <v>44.1</v>
      </c>
      <c r="K2958">
        <v>1570</v>
      </c>
      <c r="L2958">
        <v>44.41</v>
      </c>
      <c r="M2958">
        <v>0.89</v>
      </c>
      <c r="N2958">
        <v>44.1</v>
      </c>
      <c r="O2958">
        <v>1570</v>
      </c>
      <c r="P2958">
        <v>1.32</v>
      </c>
      <c r="Q2958">
        <v>50.19</v>
      </c>
      <c r="R2958">
        <v>30.11</v>
      </c>
      <c r="S2958">
        <v>1.7</v>
      </c>
      <c r="T2958">
        <v>7.41</v>
      </c>
      <c r="U2958">
        <v>0</v>
      </c>
      <c r="V2958">
        <v>0</v>
      </c>
      <c r="W2958">
        <v>0</v>
      </c>
      <c r="X2958">
        <v>0</v>
      </c>
      <c r="Y2958">
        <v>2</v>
      </c>
      <c r="Z2958">
        <v>7.5</v>
      </c>
      <c r="AA2958">
        <v>19.5</v>
      </c>
      <c r="AB2958">
        <v>63.9</v>
      </c>
      <c r="AC2958">
        <v>1670</v>
      </c>
      <c r="AD2958">
        <v>37.94</v>
      </c>
      <c r="AE2958">
        <v>32.74</v>
      </c>
      <c r="AF2958">
        <v>12.53</v>
      </c>
      <c r="AG2958">
        <v>1572</v>
      </c>
      <c r="AI2958">
        <v>43.25</v>
      </c>
      <c r="AJ2958">
        <v>39.74</v>
      </c>
      <c r="AK2958">
        <v>4.79</v>
      </c>
      <c r="AL2958">
        <v>46.86</v>
      </c>
      <c r="AM2958">
        <v>6.4</v>
      </c>
      <c r="AN2958">
        <v>47.56</v>
      </c>
      <c r="AO2958">
        <v>44.19</v>
      </c>
      <c r="AP2958">
        <v>3.42</v>
      </c>
      <c r="AQ2958">
        <v>0</v>
      </c>
      <c r="AR2958">
        <v>4.76</v>
      </c>
      <c r="AS2958">
        <v>40.450000000000003</v>
      </c>
      <c r="AT2958">
        <v>0</v>
      </c>
      <c r="AU2958">
        <v>0</v>
      </c>
      <c r="AV2958">
        <v>8.3000000000000007</v>
      </c>
      <c r="AW2958">
        <v>50.7</v>
      </c>
      <c r="AX2958">
        <v>79.5</v>
      </c>
      <c r="AY2958">
        <v>95.6</v>
      </c>
      <c r="AZ2958">
        <v>100</v>
      </c>
      <c r="BA2958">
        <v>71.2</v>
      </c>
      <c r="BB2958">
        <v>87.3</v>
      </c>
      <c r="BC2958">
        <v>108.6432093311778</v>
      </c>
      <c r="BD2958">
        <v>38.521758876872539</v>
      </c>
      <c r="BE2958">
        <v>0</v>
      </c>
      <c r="BF2958">
        <v>36.796408408647871</v>
      </c>
      <c r="BG2958">
        <v>1.0411621473846E-3</v>
      </c>
      <c r="BH2958">
        <v>160.8870116221062</v>
      </c>
      <c r="BI2958">
        <v>3.3182704546329999E-4</v>
      </c>
      <c r="BJ2958">
        <v>2.5220390792820001E-4</v>
      </c>
      <c r="BK2958">
        <v>588.56050340408069</v>
      </c>
      <c r="BL2958">
        <v>5.4429320911581556</v>
      </c>
      <c r="BM2958">
        <v>202.59829221833411</v>
      </c>
      <c r="BN2958">
        <v>106.68348437174809</v>
      </c>
      <c r="BO2958">
        <v>103.39893544789921</v>
      </c>
      <c r="BP2958">
        <v>106.6869994930484</v>
      </c>
      <c r="BQ2958">
        <v>14.239455699212821</v>
      </c>
      <c r="BR2958">
        <v>48.832862125551287</v>
      </c>
      <c r="BS2958">
        <v>98.41538454251436</v>
      </c>
      <c r="BT2958">
        <v>0</v>
      </c>
      <c r="BU2958">
        <v>126.03119308006529</v>
      </c>
      <c r="BV2958">
        <v>864.31769796161939</v>
      </c>
      <c r="BW2958">
        <v>123.7309610307575</v>
      </c>
      <c r="BX2958">
        <v>10.549255816507269</v>
      </c>
      <c r="BY2958">
        <v>2.1647331855620959</v>
      </c>
      <c r="BZ2958">
        <v>0.47313755488486542</v>
      </c>
      <c r="CA2958">
        <f t="shared" si="368"/>
        <v>38.521758876872539</v>
      </c>
      <c r="CB2958" cm="1">
        <f t="array" ref="CB2958">IF(ISBLANK(INDEX(AC:AC,ROW())), "", INDEX(AC:AC,ROW())*(BI2958+BJ2958)/1000)</f>
        <v>9.7533169216380497E-4</v>
      </c>
      <c r="CC2958">
        <f t="shared" si="369"/>
        <v>160.88805278425357</v>
      </c>
      <c r="CD2958">
        <f t="shared" si="370"/>
        <v>3.6581989353387478</v>
      </c>
      <c r="CE2958">
        <f t="shared" si="371"/>
        <v>5.4173703725003914</v>
      </c>
      <c r="CF2958" cm="1">
        <f t="array" ref="CF2958">IFERROR(IF((BD2958+BE2958)*INDEX(H:H,ROW())*INDEX(K:K,ROW())/(BF2958*30*1000)&lt;0.5,"",(BD2958+BE2958)*INDEX(H:H,ROW())*INDEX(K:K,ROW())/(BF2958*30*1000)),"")</f>
        <v>2.5317163375947134</v>
      </c>
      <c r="CG2958">
        <f t="shared" si="372"/>
        <v>0.33869036670742247</v>
      </c>
      <c r="CH2958" cm="1">
        <f t="array" ref="CH2958">IFERROR((BD2958+BE2958)*INDEX(K:K,ROW())*INDEX(H:H,ROW())/BC2958/100000,"")</f>
        <v>0.25724038043373787</v>
      </c>
      <c r="CI2958">
        <f t="shared" si="373"/>
        <v>72.590702597128299</v>
      </c>
      <c r="CJ2958">
        <v>1</v>
      </c>
      <c r="CK2958">
        <f t="shared" si="374"/>
        <v>0</v>
      </c>
      <c r="CL2958" cm="1">
        <f t="array" ref="CL2958">IF(INDEX(AS:AS,ROW()-2)=0,CL2957,INDEX(AS:AS,ROW()-2))</f>
        <v>40.090000000000003</v>
      </c>
      <c r="CM2958" t="str">
        <f t="shared" si="375"/>
        <v>SP</v>
      </c>
    </row>
    <row r="2959" spans="1:91" x14ac:dyDescent="0.3">
      <c r="A2959" s="1">
        <v>2954</v>
      </c>
      <c r="B2959" t="s">
        <v>255</v>
      </c>
      <c r="C2959">
        <v>5</v>
      </c>
      <c r="D2959">
        <v>4</v>
      </c>
      <c r="E2959">
        <v>19</v>
      </c>
      <c r="F2959" t="s">
        <v>105</v>
      </c>
      <c r="G2959" t="s">
        <v>108</v>
      </c>
      <c r="H2959">
        <v>46.21</v>
      </c>
      <c r="I2959">
        <v>0.89</v>
      </c>
      <c r="J2959">
        <v>44.1</v>
      </c>
      <c r="K2959">
        <v>1570</v>
      </c>
      <c r="L2959">
        <v>44.41</v>
      </c>
      <c r="M2959">
        <v>0.89</v>
      </c>
      <c r="N2959">
        <v>44.1</v>
      </c>
      <c r="O2959">
        <v>1570</v>
      </c>
      <c r="P2959">
        <v>1.32</v>
      </c>
      <c r="Q2959">
        <v>50.19</v>
      </c>
      <c r="R2959">
        <v>30.11</v>
      </c>
      <c r="S2959">
        <v>1.7</v>
      </c>
      <c r="T2959">
        <v>7.41</v>
      </c>
      <c r="U2959">
        <v>0</v>
      </c>
      <c r="V2959">
        <v>0</v>
      </c>
      <c r="W2959">
        <v>0</v>
      </c>
      <c r="X2959">
        <v>0</v>
      </c>
      <c r="Y2959">
        <v>2</v>
      </c>
      <c r="Z2959">
        <v>7.5</v>
      </c>
      <c r="AA2959">
        <v>19.5</v>
      </c>
      <c r="AB2959">
        <v>63.9</v>
      </c>
      <c r="AC2959">
        <v>1678</v>
      </c>
      <c r="AD2959">
        <v>37.86</v>
      </c>
      <c r="AE2959">
        <v>32.409999999999997</v>
      </c>
      <c r="AF2959">
        <v>12.47</v>
      </c>
      <c r="AG2959">
        <v>1572</v>
      </c>
      <c r="AI2959">
        <v>44.21</v>
      </c>
      <c r="AJ2959">
        <v>40.89</v>
      </c>
      <c r="AK2959">
        <v>0</v>
      </c>
      <c r="AL2959">
        <v>47.32</v>
      </c>
      <c r="AM2959">
        <v>6.32</v>
      </c>
      <c r="AN2959">
        <v>47.81</v>
      </c>
      <c r="AO2959">
        <v>45.02</v>
      </c>
      <c r="AP2959">
        <v>3.72</v>
      </c>
      <c r="AQ2959">
        <v>0</v>
      </c>
      <c r="AR2959">
        <v>0</v>
      </c>
      <c r="AS2959">
        <v>40.53</v>
      </c>
      <c r="AT2959">
        <v>0</v>
      </c>
      <c r="AU2959">
        <v>0</v>
      </c>
      <c r="AV2959">
        <v>10.8</v>
      </c>
      <c r="AW2959">
        <v>51.4</v>
      </c>
      <c r="AX2959">
        <v>78.099999999999994</v>
      </c>
      <c r="AY2959">
        <v>94.8</v>
      </c>
      <c r="AZ2959">
        <v>99.9</v>
      </c>
      <c r="BA2959">
        <v>67.3</v>
      </c>
      <c r="BB2959">
        <v>84</v>
      </c>
      <c r="BC2959">
        <v>88.527650442056952</v>
      </c>
      <c r="BD2959">
        <v>51.590336500578012</v>
      </c>
      <c r="BE2959">
        <v>0</v>
      </c>
      <c r="BF2959">
        <v>51.999045446768029</v>
      </c>
      <c r="BG2959">
        <v>26.2125271445117</v>
      </c>
      <c r="BH2959">
        <v>123.6502635001905</v>
      </c>
      <c r="BI2959">
        <v>15.51206597576765</v>
      </c>
      <c r="BJ2959">
        <v>2.5220390792820001E-4</v>
      </c>
      <c r="BK2959">
        <v>576.98968858440139</v>
      </c>
      <c r="BL2959">
        <v>4.6231001874537796</v>
      </c>
      <c r="BM2959">
        <v>201.10896273491059</v>
      </c>
      <c r="BN2959">
        <v>104.1818733393342</v>
      </c>
      <c r="BO2959">
        <v>102.3701604159821</v>
      </c>
      <c r="BP2959">
        <v>105.4255163689609</v>
      </c>
      <c r="BQ2959">
        <v>5.0415796328979319</v>
      </c>
      <c r="BR2959">
        <v>53.863799809824442</v>
      </c>
      <c r="BS2959">
        <v>97.035083240115924</v>
      </c>
      <c r="BT2959">
        <v>0</v>
      </c>
      <c r="BU2959">
        <v>123.97262867707759</v>
      </c>
      <c r="BV2959">
        <v>865.46485004863371</v>
      </c>
      <c r="BW2959">
        <v>123.7310011279623</v>
      </c>
      <c r="BX2959">
        <v>9.9683180492191727</v>
      </c>
      <c r="BY2959">
        <v>2.2184137486685751</v>
      </c>
      <c r="BZ2959">
        <v>0.47348542581219127</v>
      </c>
      <c r="CA2959">
        <f t="shared" si="368"/>
        <v>51.590336500578012</v>
      </c>
      <c r="CB2959" cm="1">
        <f t="array" ref="CB2959">IF(ISBLANK(INDEX(AC:AC,ROW())), "", INDEX(AC:AC,ROW())*(BI2959+BJ2959)/1000)</f>
        <v>26.02966990549562</v>
      </c>
      <c r="CC2959">
        <f t="shared" si="369"/>
        <v>149.86279064470222</v>
      </c>
      <c r="CD2959">
        <f t="shared" si="370"/>
        <v>3.8501197402118343</v>
      </c>
      <c r="CE2959">
        <f t="shared" si="371"/>
        <v>6.517621169241945</v>
      </c>
      <c r="CF2959" cm="1">
        <f t="array" ref="CF2959">IFERROR(IF((BD2959+BE2959)*INDEX(H:H,ROW())*INDEX(K:K,ROW())/(BF2959*30*1000)&lt;0.5,"",(BD2959+BE2959)*INDEX(H:H,ROW())*INDEX(K:K,ROW())/(BF2959*30*1000)),"")</f>
        <v>2.3993154770809482</v>
      </c>
      <c r="CG2959">
        <f t="shared" si="372"/>
        <v>0.58737631900444942</v>
      </c>
      <c r="CH2959" cm="1">
        <f t="array" ref="CH2959">IFERROR((BD2959+BE2959)*INDEX(K:K,ROW())*INDEX(H:H,ROW())/BC2959/100000,"")</f>
        <v>0.42279032791746352</v>
      </c>
      <c r="CI2959">
        <f t="shared" si="373"/>
        <v>97.217232104311293</v>
      </c>
      <c r="CJ2959">
        <v>1</v>
      </c>
      <c r="CK2959">
        <f t="shared" si="374"/>
        <v>0</v>
      </c>
      <c r="CL2959" cm="1">
        <f t="array" ref="CL2959">IF(INDEX(AS:AS,ROW()-2)=0,CL2958,INDEX(AS:AS,ROW()-2))</f>
        <v>41.52</v>
      </c>
      <c r="CM2959" t="str">
        <f t="shared" si="375"/>
        <v>CIV</v>
      </c>
    </row>
    <row r="2960" spans="1:91" x14ac:dyDescent="0.3">
      <c r="A2960" s="1">
        <v>2955</v>
      </c>
      <c r="B2960" t="s">
        <v>255</v>
      </c>
      <c r="C2960">
        <v>5</v>
      </c>
      <c r="D2960">
        <v>4</v>
      </c>
      <c r="E2960">
        <v>19</v>
      </c>
      <c r="F2960" t="s">
        <v>105</v>
      </c>
      <c r="G2960" t="s">
        <v>109</v>
      </c>
      <c r="H2960">
        <v>46.21</v>
      </c>
      <c r="I2960">
        <v>0.89</v>
      </c>
      <c r="J2960">
        <v>44.1</v>
      </c>
      <c r="K2960">
        <v>1568</v>
      </c>
      <c r="L2960">
        <v>44.41</v>
      </c>
      <c r="M2960">
        <v>0.89</v>
      </c>
      <c r="N2960">
        <v>44.1</v>
      </c>
      <c r="O2960">
        <v>1570</v>
      </c>
      <c r="P2960">
        <v>1.32</v>
      </c>
      <c r="Q2960">
        <v>50.19</v>
      </c>
      <c r="R2960">
        <v>30.11</v>
      </c>
      <c r="S2960">
        <v>1.7</v>
      </c>
      <c r="T2960">
        <v>7.41</v>
      </c>
      <c r="U2960">
        <v>0</v>
      </c>
      <c r="V2960">
        <v>0</v>
      </c>
      <c r="W2960">
        <v>0</v>
      </c>
      <c r="X2960">
        <v>0</v>
      </c>
      <c r="Y2960">
        <v>2</v>
      </c>
      <c r="Z2960">
        <v>7.5</v>
      </c>
      <c r="AA2960">
        <v>19.5</v>
      </c>
      <c r="AB2960">
        <v>63.9</v>
      </c>
      <c r="AC2960">
        <v>1682</v>
      </c>
      <c r="AD2960">
        <v>37.86</v>
      </c>
      <c r="AE2960">
        <v>33.01</v>
      </c>
      <c r="AF2960">
        <v>12.7</v>
      </c>
      <c r="AG2960">
        <v>1572</v>
      </c>
      <c r="AI2960">
        <v>44.21</v>
      </c>
      <c r="AJ2960">
        <v>40.89</v>
      </c>
      <c r="AK2960">
        <v>5.01</v>
      </c>
      <c r="AL2960">
        <v>47.32</v>
      </c>
      <c r="AM2960">
        <v>6.1</v>
      </c>
      <c r="AN2960">
        <v>47.81</v>
      </c>
      <c r="AO2960">
        <v>45.02</v>
      </c>
      <c r="AP2960">
        <v>3.38</v>
      </c>
      <c r="AQ2960">
        <v>4.5599999999999996</v>
      </c>
      <c r="AR2960">
        <v>0</v>
      </c>
      <c r="AS2960">
        <v>40.61</v>
      </c>
      <c r="AT2960">
        <v>0</v>
      </c>
      <c r="AU2960">
        <v>0</v>
      </c>
      <c r="AV2960">
        <v>12.6</v>
      </c>
      <c r="AW2960">
        <v>50.7</v>
      </c>
      <c r="AX2960">
        <v>73.8</v>
      </c>
      <c r="AY2960">
        <v>88.4</v>
      </c>
      <c r="AZ2960">
        <v>100</v>
      </c>
      <c r="BA2960">
        <v>61.2</v>
      </c>
      <c r="BB2960">
        <v>75.800000000000011</v>
      </c>
      <c r="BC2960">
        <v>55.757859751310527</v>
      </c>
      <c r="BD2960">
        <v>36.516036565849483</v>
      </c>
      <c r="BE2960">
        <v>0</v>
      </c>
      <c r="BF2960">
        <v>38.586641602953662</v>
      </c>
      <c r="BG2960">
        <v>7.7467697481900799E-2</v>
      </c>
      <c r="BH2960">
        <v>160.25898118503491</v>
      </c>
      <c r="BI2960">
        <v>4.7069319229441998E-2</v>
      </c>
      <c r="BJ2960">
        <v>2.5220390792820001E-4</v>
      </c>
      <c r="BK2960">
        <v>724.08640748843959</v>
      </c>
      <c r="BL2960">
        <v>3.76139041319668</v>
      </c>
      <c r="BM2960">
        <v>202.3006363138974</v>
      </c>
      <c r="BN2960">
        <v>107.004761832357</v>
      </c>
      <c r="BO2960">
        <v>102.3278932918907</v>
      </c>
      <c r="BP2960">
        <v>105.50283287588989</v>
      </c>
      <c r="BQ2960">
        <v>11.943001797568179</v>
      </c>
      <c r="BR2960">
        <v>49.581363271048183</v>
      </c>
      <c r="BS2960">
        <v>91.393092089647894</v>
      </c>
      <c r="BT2960">
        <v>0</v>
      </c>
      <c r="BU2960">
        <v>118.9752148080249</v>
      </c>
      <c r="BV2960">
        <v>871.68217756688102</v>
      </c>
      <c r="BW2960">
        <v>123.7292465894141</v>
      </c>
      <c r="BX2960">
        <v>12.126710043847821</v>
      </c>
      <c r="BY2960">
        <v>39.066649377511197</v>
      </c>
      <c r="BZ2960">
        <v>0.47499301526444571</v>
      </c>
      <c r="CA2960">
        <f t="shared" si="368"/>
        <v>36.516036565849483</v>
      </c>
      <c r="CB2960" cm="1">
        <f t="array" ref="CB2960">IF(ISBLANK(INDEX(AC:AC,ROW())), "", INDEX(AC:AC,ROW())*(BI2960+BJ2960)/1000)</f>
        <v>7.9594801917056673E-2</v>
      </c>
      <c r="CC2960">
        <f t="shared" si="369"/>
        <v>160.33644888251681</v>
      </c>
      <c r="CD2960">
        <f t="shared" si="370"/>
        <v>4.5160436852321633</v>
      </c>
      <c r="CE2960">
        <f t="shared" si="371"/>
        <v>12.98626616441139</v>
      </c>
      <c r="CF2960" cm="1">
        <f t="array" ref="CF2960">IFERROR(IF((BD2960+BE2960)*INDEX(H:H,ROW())*INDEX(K:K,ROW())/(BF2960*30*1000)&lt;0.5,"",(BD2960+BE2960)*INDEX(H:H,ROW())*INDEX(K:K,ROW())/(BF2960*30*1000)),"")</f>
        <v>2.2856378753793596</v>
      </c>
      <c r="CG2960">
        <f t="shared" si="372"/>
        <v>0.69203950393821789</v>
      </c>
      <c r="CH2960" cm="1">
        <f t="array" ref="CH2960">IFERROR((BD2960+BE2960)*INDEX(K:K,ROW())*INDEX(H:H,ROW())/BC2960/100000,"")</f>
        <v>0.47452551043798036</v>
      </c>
      <c r="CI2960">
        <f t="shared" si="373"/>
        <v>68.723446388103753</v>
      </c>
      <c r="CJ2960">
        <v>1</v>
      </c>
      <c r="CK2960">
        <f t="shared" si="374"/>
        <v>0</v>
      </c>
      <c r="CL2960" cm="1">
        <f t="array" ref="CL2960">IF(INDEX(AS:AS,ROW()-2)=0,CL2959,INDEX(AS:AS,ROW()-2))</f>
        <v>40.450000000000003</v>
      </c>
      <c r="CM2960" t="str">
        <f t="shared" si="375"/>
        <v>SP</v>
      </c>
    </row>
    <row r="2961" spans="1:91" x14ac:dyDescent="0.3">
      <c r="A2961" s="1">
        <v>2956</v>
      </c>
      <c r="B2961" t="s">
        <v>255</v>
      </c>
      <c r="C2961">
        <v>5</v>
      </c>
      <c r="D2961">
        <v>4</v>
      </c>
      <c r="E2961">
        <v>19</v>
      </c>
      <c r="F2961" t="s">
        <v>105</v>
      </c>
      <c r="G2961" t="s">
        <v>110</v>
      </c>
      <c r="H2961">
        <v>46.21</v>
      </c>
      <c r="I2961">
        <v>0.89</v>
      </c>
      <c r="J2961">
        <v>44.1</v>
      </c>
      <c r="K2961">
        <v>1570</v>
      </c>
      <c r="L2961">
        <v>44.41</v>
      </c>
      <c r="M2961">
        <v>0.89</v>
      </c>
      <c r="N2961">
        <v>44.1</v>
      </c>
      <c r="O2961">
        <v>1570</v>
      </c>
      <c r="P2961">
        <v>1.32</v>
      </c>
      <c r="Q2961">
        <v>50.19</v>
      </c>
      <c r="R2961">
        <v>30.11</v>
      </c>
      <c r="S2961">
        <v>1.7</v>
      </c>
      <c r="T2961">
        <v>7.41</v>
      </c>
      <c r="U2961">
        <v>0</v>
      </c>
      <c r="V2961">
        <v>0</v>
      </c>
      <c r="W2961">
        <v>0</v>
      </c>
      <c r="X2961">
        <v>0</v>
      </c>
      <c r="Y2961">
        <v>2</v>
      </c>
      <c r="Z2961">
        <v>7.5</v>
      </c>
      <c r="AA2961">
        <v>19.5</v>
      </c>
      <c r="AB2961">
        <v>63.9</v>
      </c>
      <c r="AC2961">
        <v>1680</v>
      </c>
      <c r="AD2961">
        <v>37.86</v>
      </c>
      <c r="AE2961">
        <v>32.409999999999997</v>
      </c>
      <c r="AF2961">
        <v>12.81</v>
      </c>
      <c r="AG2961">
        <v>1572</v>
      </c>
      <c r="AI2961">
        <v>44.21</v>
      </c>
      <c r="AJ2961">
        <v>40.89</v>
      </c>
      <c r="AK2961">
        <v>0</v>
      </c>
      <c r="AL2961">
        <v>47.32</v>
      </c>
      <c r="AM2961">
        <v>6.32</v>
      </c>
      <c r="AN2961">
        <v>47.81</v>
      </c>
      <c r="AO2961">
        <v>45.02</v>
      </c>
      <c r="AP2961">
        <v>3.72</v>
      </c>
      <c r="AQ2961">
        <v>0</v>
      </c>
      <c r="AR2961">
        <v>0</v>
      </c>
      <c r="AS2961">
        <v>40.72</v>
      </c>
      <c r="AT2961">
        <v>0</v>
      </c>
      <c r="AU2961">
        <v>0</v>
      </c>
      <c r="AV2961">
        <v>11.1</v>
      </c>
      <c r="AW2961">
        <v>49.8</v>
      </c>
      <c r="AX2961">
        <v>79.7</v>
      </c>
      <c r="AY2961">
        <v>90.9</v>
      </c>
      <c r="AZ2961">
        <v>100</v>
      </c>
      <c r="BA2961">
        <v>68.600000000000009</v>
      </c>
      <c r="BB2961">
        <v>79.800000000000011</v>
      </c>
      <c r="BC2961">
        <v>4.4012604272910316</v>
      </c>
      <c r="BD2961">
        <v>7.0689917062207792</v>
      </c>
      <c r="BE2961">
        <v>0</v>
      </c>
      <c r="BF2961">
        <v>10.73716731876898</v>
      </c>
      <c r="BG2961">
        <v>11.579102489809589</v>
      </c>
      <c r="BH2961">
        <v>135.4577019379856</v>
      </c>
      <c r="BI2961">
        <v>6.8531303349391663</v>
      </c>
      <c r="BJ2961">
        <v>2.5220390792820001E-4</v>
      </c>
      <c r="BK2961">
        <v>749.19679553985816</v>
      </c>
      <c r="BL2961">
        <v>3.7269268077350022</v>
      </c>
      <c r="BM2961">
        <v>203.80264359909901</v>
      </c>
      <c r="BN2961">
        <v>109.70406616628109</v>
      </c>
      <c r="BO2961">
        <v>102.32883926204239</v>
      </c>
      <c r="BP2961">
        <v>107.01740238568139</v>
      </c>
      <c r="BQ2961">
        <v>0</v>
      </c>
      <c r="BR2961">
        <v>46.380680824749213</v>
      </c>
      <c r="BS2961">
        <v>110.33075704711619</v>
      </c>
      <c r="BT2961">
        <v>0</v>
      </c>
      <c r="BU2961">
        <v>117.5216445177378</v>
      </c>
      <c r="BV2961">
        <v>853.11203964993433</v>
      </c>
      <c r="BW2961">
        <v>123.727033669587</v>
      </c>
      <c r="BX2961">
        <v>11.59968336576868</v>
      </c>
      <c r="BY2961">
        <v>72.014895992002096</v>
      </c>
      <c r="BZ2961">
        <v>17.197657080273402</v>
      </c>
      <c r="CA2961">
        <f t="shared" si="368"/>
        <v>7.0689917062207792</v>
      </c>
      <c r="CB2961" cm="1">
        <f t="array" ref="CB2961">IF(ISBLANK(INDEX(AC:AC,ROW())), "", INDEX(AC:AC,ROW())*(BI2961+BJ2961)/1000)</f>
        <v>11.513682665263119</v>
      </c>
      <c r="CC2961">
        <f t="shared" si="369"/>
        <v>147.0368044277952</v>
      </c>
      <c r="CD2961">
        <f t="shared" si="370"/>
        <v>5.0953011285535883</v>
      </c>
      <c r="CE2961" t="str">
        <f t="shared" si="371"/>
        <v/>
      </c>
      <c r="CF2961" cm="1">
        <f t="array" ref="CF2961">IFERROR(IF((BD2961+BE2961)*INDEX(H:H,ROW())*INDEX(K:K,ROW())/(BF2961*30*1000)&lt;0.5,"",(BD2961+BE2961)*INDEX(H:H,ROW())*INDEX(K:K,ROW())/(BF2961*30*1000)),"")</f>
        <v>1.5921431676314306</v>
      </c>
      <c r="CG2961">
        <f t="shared" si="372"/>
        <v>2.4395664596874784</v>
      </c>
      <c r="CH2961" cm="1">
        <f t="array" ref="CH2961">IFERROR((BD2961+BE2961)*INDEX(K:K,ROW())*INDEX(H:H,ROW())/BC2961/100000,"")</f>
        <v>1.1652417212322652</v>
      </c>
      <c r="CI2961">
        <f t="shared" si="373"/>
        <v>13.320863054254691</v>
      </c>
      <c r="CJ2961">
        <v>0</v>
      </c>
      <c r="CK2961">
        <f t="shared" si="374"/>
        <v>0</v>
      </c>
      <c r="CL2961" cm="1">
        <f t="array" ref="CL2961">IF(INDEX(AS:AS,ROW()-2)=0,CL2960,INDEX(AS:AS,ROW()-2))</f>
        <v>40.53</v>
      </c>
      <c r="CM2961" t="str">
        <f t="shared" si="375"/>
        <v>SP</v>
      </c>
    </row>
    <row r="2962" spans="1:91" x14ac:dyDescent="0.3">
      <c r="A2962" s="1">
        <v>2957</v>
      </c>
      <c r="B2962" t="s">
        <v>255</v>
      </c>
      <c r="C2962">
        <v>5</v>
      </c>
      <c r="D2962">
        <v>4</v>
      </c>
      <c r="E2962">
        <v>19</v>
      </c>
      <c r="F2962" t="s">
        <v>105</v>
      </c>
      <c r="G2962" t="s">
        <v>111</v>
      </c>
      <c r="H2962">
        <v>46.12</v>
      </c>
      <c r="I2962">
        <v>0.92</v>
      </c>
      <c r="J2962">
        <v>46.55</v>
      </c>
      <c r="K2962">
        <v>1566</v>
      </c>
      <c r="L2962">
        <v>44.41</v>
      </c>
      <c r="M2962">
        <v>0.89</v>
      </c>
      <c r="N2962">
        <v>44.1</v>
      </c>
      <c r="O2962">
        <v>1570</v>
      </c>
      <c r="P2962">
        <v>1.32</v>
      </c>
      <c r="Q2962">
        <v>50.19</v>
      </c>
      <c r="R2962">
        <v>30.11</v>
      </c>
      <c r="S2962">
        <v>1.7</v>
      </c>
      <c r="T2962">
        <v>7.41</v>
      </c>
      <c r="U2962">
        <v>0</v>
      </c>
      <c r="V2962">
        <v>0</v>
      </c>
      <c r="W2962">
        <v>0</v>
      </c>
      <c r="X2962">
        <v>0</v>
      </c>
      <c r="Y2962">
        <v>2</v>
      </c>
      <c r="Z2962">
        <v>7.5</v>
      </c>
      <c r="AA2962">
        <v>19.5</v>
      </c>
      <c r="AB2962">
        <v>63.9</v>
      </c>
      <c r="AC2962">
        <v>1688</v>
      </c>
      <c r="AD2962">
        <v>37.86</v>
      </c>
      <c r="AE2962">
        <v>32.409999999999997</v>
      </c>
      <c r="AF2962">
        <v>12.2</v>
      </c>
      <c r="AG2962">
        <v>1572</v>
      </c>
      <c r="AI2962">
        <v>44.21</v>
      </c>
      <c r="AJ2962">
        <v>40.57</v>
      </c>
      <c r="AK2962">
        <v>5.12</v>
      </c>
      <c r="AL2962">
        <v>47.32</v>
      </c>
      <c r="AM2962">
        <v>6.18</v>
      </c>
      <c r="AN2962">
        <v>47.62</v>
      </c>
      <c r="AO2962">
        <v>45.02</v>
      </c>
      <c r="AP2962">
        <v>3.42</v>
      </c>
      <c r="AQ2962">
        <v>0</v>
      </c>
      <c r="AR2962">
        <v>4.8099999999999996</v>
      </c>
      <c r="AS2962">
        <v>41.25</v>
      </c>
      <c r="AT2962">
        <v>0</v>
      </c>
      <c r="AU2962">
        <v>1.1000000000000001</v>
      </c>
      <c r="AV2962">
        <v>20.5</v>
      </c>
      <c r="AW2962">
        <v>67.3</v>
      </c>
      <c r="AX2962">
        <v>86.8</v>
      </c>
      <c r="AY2962">
        <v>95.9</v>
      </c>
      <c r="AZ2962">
        <v>100</v>
      </c>
      <c r="BA2962">
        <v>66.3</v>
      </c>
      <c r="BB2962">
        <v>75.400000000000006</v>
      </c>
      <c r="BC2962">
        <v>19.10392589831855</v>
      </c>
      <c r="BD2962">
        <v>50.54468096549072</v>
      </c>
      <c r="BE2962">
        <v>0</v>
      </c>
      <c r="BF2962">
        <v>51.916224039059379</v>
      </c>
      <c r="BG2962">
        <v>1.0411621473846E-3</v>
      </c>
      <c r="BH2962">
        <v>152.0128141297223</v>
      </c>
      <c r="BI2962">
        <v>3.3182704546329999E-4</v>
      </c>
      <c r="BJ2962">
        <v>2.5220390792820001E-4</v>
      </c>
      <c r="BK2962">
        <v>642.89886330151921</v>
      </c>
      <c r="BL2962">
        <v>3.6857741509714521</v>
      </c>
      <c r="BM2962">
        <v>203.80938498781919</v>
      </c>
      <c r="BN2962">
        <v>106.45542045323251</v>
      </c>
      <c r="BO2962">
        <v>101.65128229708991</v>
      </c>
      <c r="BP2962">
        <v>107.4070846551206</v>
      </c>
      <c r="BQ2962">
        <v>6.6637269804393844</v>
      </c>
      <c r="BR2962">
        <v>42.141704054857819</v>
      </c>
      <c r="BS2962">
        <v>112.14766150625159</v>
      </c>
      <c r="BT2962">
        <v>0</v>
      </c>
      <c r="BU2962">
        <v>116.9044581137376</v>
      </c>
      <c r="BV2962">
        <v>881.12165947034873</v>
      </c>
      <c r="BW2962">
        <v>123.7251024627643</v>
      </c>
      <c r="BX2962">
        <v>11.34564411561478</v>
      </c>
      <c r="BY2962">
        <v>0.38947501968678289</v>
      </c>
      <c r="BZ2962">
        <v>31.410203490860731</v>
      </c>
      <c r="CA2962">
        <f t="shared" si="368"/>
        <v>50.54468096549072</v>
      </c>
      <c r="CB2962" cm="1">
        <f t="array" ref="CB2962">IF(ISBLANK(INDEX(AC:AC,ROW())), "", INDEX(AC:AC,ROW())*(BI2962+BJ2962)/1000)</f>
        <v>9.8584424932485204E-4</v>
      </c>
      <c r="CC2962">
        <f t="shared" si="369"/>
        <v>152.01385529186967</v>
      </c>
      <c r="CD2962">
        <f t="shared" si="370"/>
        <v>4.2292122784935646</v>
      </c>
      <c r="CE2962" t="str">
        <f t="shared" si="371"/>
        <v/>
      </c>
      <c r="CF2962" cm="1">
        <f t="array" ref="CF2962">IFERROR(IF((BD2962+BE2962)*INDEX(H:H,ROW())*INDEX(K:K,ROW())/(BF2962*30*1000)&lt;0.5,"",(BD2962+BE2962)*INDEX(H:H,ROW())*INDEX(K:K,ROW())/(BF2962*30*1000)),"")</f>
        <v>2.3438626762291941</v>
      </c>
      <c r="CG2962">
        <f t="shared" si="372"/>
        <v>2.7175683320478559</v>
      </c>
      <c r="CH2962" cm="1">
        <f t="array" ref="CH2962">IFERROR((BD2962+BE2962)*INDEX(K:K,ROW())*INDEX(H:H,ROW())/BC2962/100000,"")</f>
        <v>1.9108820950768186</v>
      </c>
      <c r="CI2962">
        <f t="shared" si="373"/>
        <v>94.819090765639601</v>
      </c>
      <c r="CJ2962">
        <v>1</v>
      </c>
      <c r="CK2962">
        <f t="shared" si="374"/>
        <v>0</v>
      </c>
      <c r="CL2962" cm="1">
        <f t="array" ref="CL2962">IF(INDEX(AS:AS,ROW()-2)=0,CL2961,INDEX(AS:AS,ROW()-2))</f>
        <v>40.61</v>
      </c>
      <c r="CM2962" t="str">
        <f t="shared" si="375"/>
        <v>SP</v>
      </c>
    </row>
    <row r="2963" spans="1:91" x14ac:dyDescent="0.3">
      <c r="A2963" s="1">
        <v>2958</v>
      </c>
      <c r="B2963" t="s">
        <v>255</v>
      </c>
      <c r="C2963">
        <v>5</v>
      </c>
      <c r="D2963">
        <v>4</v>
      </c>
      <c r="E2963">
        <v>19</v>
      </c>
      <c r="F2963" t="s">
        <v>105</v>
      </c>
      <c r="G2963" t="s">
        <v>112</v>
      </c>
      <c r="H2963">
        <v>46.21</v>
      </c>
      <c r="I2963">
        <v>0.89</v>
      </c>
      <c r="J2963">
        <v>44.1</v>
      </c>
      <c r="K2963">
        <v>1570</v>
      </c>
      <c r="L2963">
        <v>44.41</v>
      </c>
      <c r="M2963">
        <v>0.89</v>
      </c>
      <c r="N2963">
        <v>44.1</v>
      </c>
      <c r="O2963">
        <v>1570</v>
      </c>
      <c r="P2963">
        <v>1.32</v>
      </c>
      <c r="Q2963">
        <v>50.19</v>
      </c>
      <c r="R2963">
        <v>30.11</v>
      </c>
      <c r="S2963">
        <v>1.7</v>
      </c>
      <c r="T2963">
        <v>7.41</v>
      </c>
      <c r="U2963">
        <v>0</v>
      </c>
      <c r="V2963">
        <v>0</v>
      </c>
      <c r="W2963">
        <v>0</v>
      </c>
      <c r="X2963">
        <v>0</v>
      </c>
      <c r="Y2963">
        <v>2</v>
      </c>
      <c r="Z2963">
        <v>7.5</v>
      </c>
      <c r="AA2963">
        <v>19.5</v>
      </c>
      <c r="AB2963">
        <v>63.9</v>
      </c>
      <c r="AC2963">
        <v>1690</v>
      </c>
      <c r="AD2963">
        <v>37.86</v>
      </c>
      <c r="AE2963">
        <v>33.14</v>
      </c>
      <c r="AF2963">
        <v>11.92</v>
      </c>
      <c r="AG2963">
        <v>1572</v>
      </c>
      <c r="AI2963">
        <v>44.21</v>
      </c>
      <c r="AJ2963">
        <v>40.89</v>
      </c>
      <c r="AK2963">
        <v>0</v>
      </c>
      <c r="AL2963">
        <v>47.32</v>
      </c>
      <c r="AM2963">
        <v>6.32</v>
      </c>
      <c r="AN2963">
        <v>47.81</v>
      </c>
      <c r="AO2963">
        <v>45.02</v>
      </c>
      <c r="AP2963">
        <v>3.72</v>
      </c>
      <c r="AQ2963">
        <v>0</v>
      </c>
      <c r="AR2963">
        <v>0</v>
      </c>
      <c r="AS2963">
        <v>41.36</v>
      </c>
      <c r="AT2963">
        <v>0</v>
      </c>
      <c r="AU2963">
        <v>0</v>
      </c>
      <c r="AV2963">
        <v>15.1</v>
      </c>
      <c r="AW2963">
        <v>60.9</v>
      </c>
      <c r="AX2963">
        <v>84.7</v>
      </c>
      <c r="AY2963">
        <v>96.1</v>
      </c>
      <c r="AZ2963">
        <v>100</v>
      </c>
      <c r="BA2963">
        <v>69.600000000000009</v>
      </c>
      <c r="BB2963">
        <v>81</v>
      </c>
      <c r="BC2963">
        <v>92.790163834994473</v>
      </c>
      <c r="BD2963">
        <v>50.987697797260843</v>
      </c>
      <c r="BE2963">
        <v>0</v>
      </c>
      <c r="BF2963">
        <v>52.186739697072532</v>
      </c>
      <c r="BG2963">
        <v>1.0411621473846E-3</v>
      </c>
      <c r="BH2963">
        <v>148.62689691629259</v>
      </c>
      <c r="BI2963">
        <v>3.3182704546329999E-4</v>
      </c>
      <c r="BJ2963">
        <v>2.5220390792820001E-4</v>
      </c>
      <c r="BK2963">
        <v>580.42520430631146</v>
      </c>
      <c r="BL2963">
        <v>3.9305322237672589</v>
      </c>
      <c r="BM2963">
        <v>202.90399716422709</v>
      </c>
      <c r="BN2963">
        <v>106.1273635241177</v>
      </c>
      <c r="BO2963">
        <v>101.32466993550121</v>
      </c>
      <c r="BP2963">
        <v>106.5256273315497</v>
      </c>
      <c r="BQ2963">
        <v>15.002222508346881</v>
      </c>
      <c r="BR2963">
        <v>45.848712394967279</v>
      </c>
      <c r="BS2963">
        <v>100.955747171808</v>
      </c>
      <c r="BT2963">
        <v>0</v>
      </c>
      <c r="BU2963">
        <v>117.1047517924477</v>
      </c>
      <c r="BV2963">
        <v>870.47269011127582</v>
      </c>
      <c r="BW2963">
        <v>123.72255071904669</v>
      </c>
      <c r="BX2963">
        <v>11.851866486688239</v>
      </c>
      <c r="BY2963">
        <v>0.69201900637789171</v>
      </c>
      <c r="BZ2963">
        <v>26.450309932437101</v>
      </c>
      <c r="CA2963">
        <f t="shared" si="368"/>
        <v>50.987697797260843</v>
      </c>
      <c r="CB2963" cm="1">
        <f t="array" ref="CB2963">IF(ISBLANK(INDEX(AC:AC,ROW())), "", INDEX(AC:AC,ROW())*(BI2963+BJ2963)/1000)</f>
        <v>9.8701231123163508E-4</v>
      </c>
      <c r="CC2963">
        <f t="shared" si="369"/>
        <v>148.62793807843997</v>
      </c>
      <c r="CD2963">
        <f t="shared" si="370"/>
        <v>3.9052227448650059</v>
      </c>
      <c r="CE2963">
        <f t="shared" si="371"/>
        <v>6.2552449561190713</v>
      </c>
      <c r="CF2963" cm="1">
        <f t="array" ref="CF2963">IFERROR(IF((BD2963+BE2963)*INDEX(H:H,ROW())*INDEX(K:K,ROW())/(BF2963*30*1000)&lt;0.5,"",(BD2963+BE2963)*INDEX(H:H,ROW())*INDEX(K:K,ROW())/(BF2963*30*1000)),"")</f>
        <v>2.3627599656887823</v>
      </c>
      <c r="CG2963">
        <f t="shared" si="372"/>
        <v>0.56241672112870067</v>
      </c>
      <c r="CH2963" cm="1">
        <f t="array" ref="CH2963">IFERROR((BD2963+BE2963)*INDEX(K:K,ROW())*INDEX(H:H,ROW())/BC2963/100000,"")</f>
        <v>0.3986567138150538</v>
      </c>
      <c r="CI2963">
        <f t="shared" si="373"/>
        <v>96.081615035894416</v>
      </c>
      <c r="CJ2963">
        <v>1</v>
      </c>
      <c r="CK2963">
        <f t="shared" si="374"/>
        <v>0</v>
      </c>
      <c r="CL2963" cm="1">
        <f t="array" ref="CL2963">IF(INDEX(AS:AS,ROW()-2)=0,CL2962,INDEX(AS:AS,ROW()-2))</f>
        <v>40.72</v>
      </c>
      <c r="CM2963" t="str">
        <f t="shared" si="375"/>
        <v>SP</v>
      </c>
    </row>
    <row r="2964" spans="1:91" x14ac:dyDescent="0.3">
      <c r="A2964" s="1">
        <v>2959</v>
      </c>
      <c r="B2964" t="s">
        <v>255</v>
      </c>
      <c r="C2964">
        <v>5</v>
      </c>
      <c r="D2964">
        <v>4</v>
      </c>
      <c r="E2964">
        <v>19</v>
      </c>
      <c r="F2964" t="s">
        <v>105</v>
      </c>
      <c r="G2964" t="s">
        <v>113</v>
      </c>
      <c r="H2964">
        <v>46.21</v>
      </c>
      <c r="I2964">
        <v>0.89</v>
      </c>
      <c r="J2964">
        <v>44.1</v>
      </c>
      <c r="K2964">
        <v>1570</v>
      </c>
      <c r="L2964">
        <v>44.41</v>
      </c>
      <c r="M2964">
        <v>0.89</v>
      </c>
      <c r="N2964">
        <v>44.1</v>
      </c>
      <c r="O2964">
        <v>1570</v>
      </c>
      <c r="P2964">
        <v>1.32</v>
      </c>
      <c r="Q2964">
        <v>50.19</v>
      </c>
      <c r="R2964">
        <v>30.11</v>
      </c>
      <c r="S2964">
        <v>1.7</v>
      </c>
      <c r="T2964">
        <v>7.41</v>
      </c>
      <c r="U2964">
        <v>0</v>
      </c>
      <c r="V2964">
        <v>0</v>
      </c>
      <c r="W2964">
        <v>0</v>
      </c>
      <c r="X2964">
        <v>0</v>
      </c>
      <c r="Y2964">
        <v>2</v>
      </c>
      <c r="Z2964">
        <v>7.5</v>
      </c>
      <c r="AA2964">
        <v>19.5</v>
      </c>
      <c r="AB2964">
        <v>63.9</v>
      </c>
      <c r="AC2964">
        <v>1694</v>
      </c>
      <c r="AD2964">
        <v>37.86</v>
      </c>
      <c r="AE2964">
        <v>32.409999999999997</v>
      </c>
      <c r="AF2964">
        <v>12.21</v>
      </c>
      <c r="AG2964">
        <v>1572</v>
      </c>
      <c r="AI2964">
        <v>44.21</v>
      </c>
      <c r="AJ2964">
        <v>40.89</v>
      </c>
      <c r="AK2964">
        <v>0</v>
      </c>
      <c r="AL2964">
        <v>47.32</v>
      </c>
      <c r="AM2964">
        <v>6.24</v>
      </c>
      <c r="AN2964">
        <v>47.81</v>
      </c>
      <c r="AO2964">
        <v>45.02</v>
      </c>
      <c r="AP2964">
        <v>3.5</v>
      </c>
      <c r="AQ2964">
        <v>4.66</v>
      </c>
      <c r="AR2964">
        <v>0</v>
      </c>
      <c r="AS2964">
        <v>41.44</v>
      </c>
      <c r="AT2964">
        <v>0</v>
      </c>
      <c r="AU2964">
        <v>0</v>
      </c>
      <c r="AV2964">
        <v>7.7</v>
      </c>
      <c r="AW2964">
        <v>39.200000000000003</v>
      </c>
      <c r="AX2964">
        <v>71.599999999999994</v>
      </c>
      <c r="AY2964">
        <v>95.3</v>
      </c>
      <c r="AZ2964">
        <v>99.8</v>
      </c>
      <c r="BA2964">
        <v>63.899999999999991</v>
      </c>
      <c r="BB2964">
        <v>87.6</v>
      </c>
      <c r="BC2964">
        <v>96.544950651892194</v>
      </c>
      <c r="BD2964">
        <v>50.694268071689429</v>
      </c>
      <c r="BE2964">
        <v>0</v>
      </c>
      <c r="BF2964">
        <v>51.991309940834277</v>
      </c>
      <c r="BG2964">
        <v>1.0411621473846E-3</v>
      </c>
      <c r="BH2964">
        <v>146.5103605333872</v>
      </c>
      <c r="BI2964">
        <v>3.3182704546329999E-4</v>
      </c>
      <c r="BJ2964">
        <v>2.5220390792820001E-4</v>
      </c>
      <c r="BK2964">
        <v>554.48828865935945</v>
      </c>
      <c r="BL2964">
        <v>3.8539250433404288</v>
      </c>
      <c r="BM2964">
        <v>202.2342164131567</v>
      </c>
      <c r="BN2964">
        <v>105.4917567287402</v>
      </c>
      <c r="BO2964">
        <v>100.5255252422982</v>
      </c>
      <c r="BP2964">
        <v>106.038722869458</v>
      </c>
      <c r="BQ2964">
        <v>18.372376509216071</v>
      </c>
      <c r="BR2964">
        <v>52.790482854024617</v>
      </c>
      <c r="BS2964">
        <v>98.462224490115673</v>
      </c>
      <c r="BT2964">
        <v>0</v>
      </c>
      <c r="BU2964">
        <v>118.510406203811</v>
      </c>
      <c r="BV2964">
        <v>875.1778761306897</v>
      </c>
      <c r="BW2964">
        <v>123.72204986033741</v>
      </c>
      <c r="BX2964">
        <v>10.59745683555262</v>
      </c>
      <c r="BY2964">
        <v>6.7870984956665534</v>
      </c>
      <c r="BZ2964">
        <v>0.49342072553349497</v>
      </c>
      <c r="CA2964">
        <f t="shared" si="368"/>
        <v>50.694268071689429</v>
      </c>
      <c r="CB2964" cm="1">
        <f t="array" ref="CB2964">IF(ISBLANK(INDEX(AC:AC,ROW())), "", INDEX(AC:AC,ROW())*(BI2964+BJ2964)/1000)</f>
        <v>9.8934843504520096E-4</v>
      </c>
      <c r="CC2964">
        <f t="shared" si="369"/>
        <v>146.51140169553457</v>
      </c>
      <c r="CD2964">
        <f t="shared" si="370"/>
        <v>3.784608448505884</v>
      </c>
      <c r="CE2964">
        <f t="shared" si="371"/>
        <v>5.7433173347268367</v>
      </c>
      <c r="CF2964" cm="1">
        <f t="array" ref="CF2964">IFERROR(IF((BD2964+BE2964)*INDEX(H:H,ROW())*INDEX(K:K,ROW())/(BF2964*30*1000)&lt;0.5,"",(BD2964+BE2964)*INDEX(H:H,ROW())*INDEX(K:K,ROW())/(BF2964*30*1000)),"")</f>
        <v>2.3579927392391906</v>
      </c>
      <c r="CG2964">
        <f t="shared" si="372"/>
        <v>0.53851920364325434</v>
      </c>
      <c r="CH2964" cm="1">
        <f t="array" ref="CH2964">IFERROR((BD2964+BE2964)*INDEX(K:K,ROW())*INDEX(H:H,ROW())/BC2964/100000,"")</f>
        <v>0.38094731163949946</v>
      </c>
      <c r="CI2964">
        <f t="shared" si="373"/>
        <v>95.52867377456225</v>
      </c>
      <c r="CJ2964">
        <v>1</v>
      </c>
      <c r="CK2964">
        <f t="shared" si="374"/>
        <v>0</v>
      </c>
      <c r="CL2964" cm="1">
        <f t="array" ref="CL2964">IF(INDEX(AS:AS,ROW()-2)=0,CL2963,INDEX(AS:AS,ROW()-2))</f>
        <v>41.25</v>
      </c>
      <c r="CM2964" t="str">
        <f t="shared" si="375"/>
        <v>SP</v>
      </c>
    </row>
    <row r="2965" spans="1:91" x14ac:dyDescent="0.3">
      <c r="A2965" s="1">
        <v>2960</v>
      </c>
      <c r="B2965" t="s">
        <v>255</v>
      </c>
      <c r="C2965">
        <v>5</v>
      </c>
      <c r="D2965">
        <v>4</v>
      </c>
      <c r="E2965">
        <v>19</v>
      </c>
      <c r="F2965" t="s">
        <v>114</v>
      </c>
      <c r="G2965" t="s">
        <v>115</v>
      </c>
      <c r="H2965">
        <v>46.19</v>
      </c>
      <c r="I2965">
        <v>0.81</v>
      </c>
      <c r="J2965">
        <v>46.06</v>
      </c>
      <c r="K2965">
        <v>1566</v>
      </c>
      <c r="L2965">
        <v>46.26</v>
      </c>
      <c r="M2965">
        <v>0.94</v>
      </c>
      <c r="N2965">
        <v>46.06</v>
      </c>
      <c r="O2965">
        <v>1574</v>
      </c>
      <c r="P2965">
        <v>1.46</v>
      </c>
      <c r="Q2965">
        <v>50.19</v>
      </c>
      <c r="R2965">
        <v>30.34</v>
      </c>
      <c r="S2965">
        <v>1.7</v>
      </c>
      <c r="T2965">
        <v>7.41</v>
      </c>
      <c r="U2965">
        <v>0</v>
      </c>
      <c r="V2965">
        <v>0</v>
      </c>
      <c r="W2965">
        <v>0</v>
      </c>
      <c r="X2965">
        <v>0</v>
      </c>
      <c r="Y2965">
        <v>1.72</v>
      </c>
      <c r="Z2965">
        <v>7.5</v>
      </c>
      <c r="AA2965">
        <v>18.600000000000001</v>
      </c>
      <c r="AB2965">
        <v>63.9</v>
      </c>
      <c r="AC2965">
        <v>1698</v>
      </c>
      <c r="AD2965">
        <v>37.86</v>
      </c>
      <c r="AE2965">
        <v>32.409999999999997</v>
      </c>
      <c r="AF2965">
        <v>12.4</v>
      </c>
      <c r="AG2965">
        <v>1572</v>
      </c>
      <c r="AI2965">
        <v>44.21</v>
      </c>
      <c r="AJ2965">
        <v>40.89</v>
      </c>
      <c r="AK2965">
        <v>0</v>
      </c>
      <c r="AL2965">
        <v>47.32</v>
      </c>
      <c r="AM2965">
        <v>6.32</v>
      </c>
      <c r="AN2965">
        <v>47.81</v>
      </c>
      <c r="AO2965">
        <v>45.02</v>
      </c>
      <c r="AP2965">
        <v>3.72</v>
      </c>
      <c r="AQ2965">
        <v>0</v>
      </c>
      <c r="AR2965">
        <v>0</v>
      </c>
      <c r="AS2965">
        <v>41.52</v>
      </c>
      <c r="AT2965">
        <v>0</v>
      </c>
      <c r="AU2965">
        <v>0</v>
      </c>
      <c r="AV2965">
        <v>5.0999999999999996</v>
      </c>
      <c r="AW2965">
        <v>62.4</v>
      </c>
      <c r="AX2965">
        <v>92.1</v>
      </c>
      <c r="AY2965">
        <v>100</v>
      </c>
      <c r="AZ2965">
        <v>100</v>
      </c>
      <c r="BA2965">
        <v>85.2</v>
      </c>
      <c r="BB2965">
        <v>93.5</v>
      </c>
      <c r="BC2965">
        <v>95.614013918387499</v>
      </c>
      <c r="BD2965">
        <v>50.974935276383022</v>
      </c>
      <c r="BE2965">
        <v>0</v>
      </c>
      <c r="BF2965">
        <v>51.984964645006691</v>
      </c>
      <c r="BG2965">
        <v>1.0411621473846E-3</v>
      </c>
      <c r="BH2965">
        <v>150.457389279442</v>
      </c>
      <c r="BI2965">
        <v>3.3182704546329999E-4</v>
      </c>
      <c r="BJ2965">
        <v>2.5220390792820001E-4</v>
      </c>
      <c r="BK2965">
        <v>539.8424575607753</v>
      </c>
      <c r="BL2965">
        <v>3.9201776277764591</v>
      </c>
      <c r="BM2965">
        <v>202.29712268309089</v>
      </c>
      <c r="BN2965">
        <v>105.61462797811581</v>
      </c>
      <c r="BO2965">
        <v>100.7432918014166</v>
      </c>
      <c r="BP2965">
        <v>106.3449660195529</v>
      </c>
      <c r="BQ2965">
        <v>15.435052646724159</v>
      </c>
      <c r="BR2965">
        <v>46.359829158267303</v>
      </c>
      <c r="BS2965">
        <v>100.9189720029528</v>
      </c>
      <c r="BT2965">
        <v>0</v>
      </c>
      <c r="BU2965">
        <v>118.3296521388837</v>
      </c>
      <c r="BV2965">
        <v>870.02267555449839</v>
      </c>
      <c r="BW2965">
        <v>123.7219150701043</v>
      </c>
      <c r="BX2965">
        <v>10.481722236842881</v>
      </c>
      <c r="BY2965">
        <v>0.3847434532989446</v>
      </c>
      <c r="BZ2965">
        <v>0.49266940266668219</v>
      </c>
      <c r="CA2965">
        <f t="shared" si="368"/>
        <v>50.974935276383022</v>
      </c>
      <c r="CB2965" cm="1">
        <f t="array" ref="CB2965">IF(ISBLANK(INDEX(AC:AC,ROW())), "", INDEX(AC:AC,ROW())*(BI2965+BJ2965)/1000)</f>
        <v>9.9168455885876704E-4</v>
      </c>
      <c r="CC2965">
        <f t="shared" si="369"/>
        <v>150.45843044158937</v>
      </c>
      <c r="CD2965">
        <f t="shared" si="370"/>
        <v>3.5879841094736911</v>
      </c>
      <c r="CE2965">
        <f t="shared" si="371"/>
        <v>5.6460599805125256</v>
      </c>
      <c r="CF2965" cm="1">
        <f t="array" ref="CF2965">IFERROR(IF((BD2965+BE2965)*INDEX(H:H,ROW())*INDEX(K:K,ROW())/(BF2965*30*1000)&lt;0.5,"",(BD2965+BE2965)*INDEX(H:H,ROW())*INDEX(K:K,ROW())/(BF2965*30*1000)),"")</f>
        <v>2.3642717626725864</v>
      </c>
      <c r="CG2965">
        <f t="shared" si="372"/>
        <v>0.54369608088390775</v>
      </c>
      <c r="CH2965" cm="1">
        <f t="array" ref="CH2965">IFERROR((BD2965+BE2965)*INDEX(K:K,ROW())*INDEX(H:H,ROW())/BC2965/100000,"")</f>
        <v>0.38563358745287218</v>
      </c>
      <c r="CI2965">
        <f t="shared" si="373"/>
        <v>95.771364150952266</v>
      </c>
      <c r="CJ2965">
        <v>1</v>
      </c>
      <c r="CK2965">
        <f t="shared" si="374"/>
        <v>0</v>
      </c>
      <c r="CL2965" cm="1">
        <f t="array" ref="CL2965">IF(INDEX(AS:AS,ROW()-2)=0,CL2964,INDEX(AS:AS,ROW()-2))</f>
        <v>41.36</v>
      </c>
      <c r="CM2965" t="str">
        <f t="shared" si="375"/>
        <v>SP</v>
      </c>
    </row>
    <row r="2966" spans="1:91" x14ac:dyDescent="0.3">
      <c r="A2966" s="1">
        <v>2961</v>
      </c>
      <c r="B2966" t="s">
        <v>255</v>
      </c>
      <c r="C2966">
        <v>5</v>
      </c>
      <c r="D2966">
        <v>4</v>
      </c>
      <c r="E2966">
        <v>19</v>
      </c>
      <c r="F2966" t="s">
        <v>114</v>
      </c>
      <c r="G2966" t="s">
        <v>116</v>
      </c>
      <c r="H2966">
        <v>46.21</v>
      </c>
      <c r="I2966">
        <v>0.89</v>
      </c>
      <c r="J2966">
        <v>44.1</v>
      </c>
      <c r="K2966">
        <v>1570</v>
      </c>
      <c r="L2966">
        <v>44.41</v>
      </c>
      <c r="M2966">
        <v>0.89</v>
      </c>
      <c r="N2966">
        <v>44.1</v>
      </c>
      <c r="O2966">
        <v>1570</v>
      </c>
      <c r="P2966">
        <v>1.32</v>
      </c>
      <c r="Q2966">
        <v>50.19</v>
      </c>
      <c r="R2966">
        <v>30.11</v>
      </c>
      <c r="S2966">
        <v>1.7</v>
      </c>
      <c r="T2966">
        <v>7.41</v>
      </c>
      <c r="U2966">
        <v>0</v>
      </c>
      <c r="V2966">
        <v>0</v>
      </c>
      <c r="W2966">
        <v>0</v>
      </c>
      <c r="X2966">
        <v>0</v>
      </c>
      <c r="Y2966">
        <v>2</v>
      </c>
      <c r="Z2966">
        <v>7.5</v>
      </c>
      <c r="AA2966">
        <v>19.5</v>
      </c>
      <c r="AB2966">
        <v>63.9</v>
      </c>
      <c r="AC2966">
        <v>1715</v>
      </c>
      <c r="AD2966">
        <v>38.020000000000003</v>
      </c>
      <c r="AE2966">
        <v>32.909999999999997</v>
      </c>
      <c r="AF2966">
        <v>12.79</v>
      </c>
      <c r="AG2966">
        <v>1572</v>
      </c>
      <c r="AI2966">
        <v>43.85</v>
      </c>
      <c r="AJ2966">
        <v>40.49</v>
      </c>
      <c r="AK2966">
        <v>4.87</v>
      </c>
      <c r="AL2966">
        <v>46.97</v>
      </c>
      <c r="AM2966">
        <v>6.12</v>
      </c>
      <c r="AN2966">
        <v>47.53</v>
      </c>
      <c r="AO2966">
        <v>44.41</v>
      </c>
      <c r="AP2966">
        <v>3.39</v>
      </c>
      <c r="AQ2966">
        <v>0</v>
      </c>
      <c r="AR2966">
        <v>4.55</v>
      </c>
      <c r="AS2966">
        <v>41.07</v>
      </c>
      <c r="AT2966">
        <v>0</v>
      </c>
      <c r="AU2966">
        <v>0</v>
      </c>
      <c r="AV2966">
        <v>11</v>
      </c>
      <c r="AW2966">
        <v>55.7</v>
      </c>
      <c r="AX2966">
        <v>84.8</v>
      </c>
      <c r="AY2966">
        <v>97.9</v>
      </c>
      <c r="AZ2966">
        <v>100</v>
      </c>
      <c r="BA2966">
        <v>73.8</v>
      </c>
      <c r="BB2966">
        <v>86.9</v>
      </c>
      <c r="BC2966">
        <v>85.015531637993689</v>
      </c>
      <c r="BD2966">
        <v>50.918367693564427</v>
      </c>
      <c r="BE2966">
        <v>0</v>
      </c>
      <c r="BF2966">
        <v>52.004877792149919</v>
      </c>
      <c r="BG2966">
        <v>1.0411621473846E-3</v>
      </c>
      <c r="BH2966">
        <v>149.52688598547221</v>
      </c>
      <c r="BI2966">
        <v>3.3182704546329999E-4</v>
      </c>
      <c r="BJ2966">
        <v>2.5220390792820001E-4</v>
      </c>
      <c r="BK2966">
        <v>562.89404304965058</v>
      </c>
      <c r="BL2966">
        <v>3.8904736367979238</v>
      </c>
      <c r="BM2966">
        <v>202.37633921011121</v>
      </c>
      <c r="BN2966">
        <v>105.5364986922575</v>
      </c>
      <c r="BO2966">
        <v>101.4063896452305</v>
      </c>
      <c r="BP2966">
        <v>106.64337157408779</v>
      </c>
      <c r="BQ2966">
        <v>16.927197056399969</v>
      </c>
      <c r="BR2966">
        <v>47.516589130651077</v>
      </c>
      <c r="BS2966">
        <v>99.548890635113381</v>
      </c>
      <c r="BT2966">
        <v>0</v>
      </c>
      <c r="BU2966">
        <v>118.0682673795877</v>
      </c>
      <c r="BV2966">
        <v>875.92617285821314</v>
      </c>
      <c r="BW2966">
        <v>123.7226853838926</v>
      </c>
      <c r="BX2966">
        <v>10.39564030908779</v>
      </c>
      <c r="BY2966">
        <v>0.38189113561996479</v>
      </c>
      <c r="BZ2966">
        <v>0.491624226174671</v>
      </c>
      <c r="CA2966">
        <f t="shared" si="368"/>
        <v>50.918367693564427</v>
      </c>
      <c r="CB2966" cm="1">
        <f t="array" ref="CB2966">IF(ISBLANK(INDEX(AC:AC,ROW())), "", INDEX(AC:AC,ROW())*(BI2966+BJ2966)/1000)</f>
        <v>1.0016130850664224E-3</v>
      </c>
      <c r="CC2966">
        <f t="shared" si="369"/>
        <v>149.52792714761958</v>
      </c>
      <c r="CD2966">
        <f t="shared" si="370"/>
        <v>3.7644743278888662</v>
      </c>
      <c r="CE2966">
        <f t="shared" si="371"/>
        <v>6.6210730228274146</v>
      </c>
      <c r="CF2966" cm="1">
        <f t="array" ref="CF2966">IFERROR(IF((BD2966+BE2966)*INDEX(H:H,ROW())*INDEX(K:K,ROW())/(BF2966*30*1000)&lt;0.5,"",(BD2966+BE2966)*INDEX(H:H,ROW())*INDEX(K:K,ROW())/(BF2966*30*1000)),"")</f>
        <v>2.3677985972919728</v>
      </c>
      <c r="CG2966">
        <f t="shared" si="372"/>
        <v>0.61171031681120236</v>
      </c>
      <c r="CH2966" cm="1">
        <f t="array" ref="CH2966">IFERROR((BD2966+BE2966)*INDEX(K:K,ROW())*INDEX(H:H,ROW())/BC2966/100000,"")</f>
        <v>0.43452204902837804</v>
      </c>
      <c r="CI2966">
        <f t="shared" si="373"/>
        <v>95.950968848254334</v>
      </c>
      <c r="CJ2966">
        <v>1</v>
      </c>
      <c r="CK2966">
        <f t="shared" si="374"/>
        <v>0</v>
      </c>
      <c r="CL2966" cm="1">
        <f t="array" ref="CL2966">IF(INDEX(AS:AS,ROW()-2)=0,CL2965,INDEX(AS:AS,ROW()-2))</f>
        <v>41.44</v>
      </c>
      <c r="CM2966" t="str">
        <f t="shared" si="375"/>
        <v>SP</v>
      </c>
    </row>
    <row r="2967" spans="1:91" x14ac:dyDescent="0.3">
      <c r="A2967" s="1">
        <v>2962</v>
      </c>
      <c r="B2967" t="s">
        <v>255</v>
      </c>
      <c r="C2967">
        <v>5</v>
      </c>
      <c r="D2967">
        <v>4</v>
      </c>
      <c r="E2967">
        <v>19</v>
      </c>
      <c r="F2967" t="s">
        <v>114</v>
      </c>
      <c r="G2967" t="s">
        <v>117</v>
      </c>
      <c r="H2967">
        <v>46.21</v>
      </c>
      <c r="I2967">
        <v>0.89</v>
      </c>
      <c r="J2967">
        <v>44.1</v>
      </c>
      <c r="K2967">
        <v>1570</v>
      </c>
      <c r="L2967">
        <v>44.41</v>
      </c>
      <c r="M2967">
        <v>0.89</v>
      </c>
      <c r="N2967">
        <v>44.1</v>
      </c>
      <c r="O2967">
        <v>1570</v>
      </c>
      <c r="P2967">
        <v>1.32</v>
      </c>
      <c r="Q2967">
        <v>50.19</v>
      </c>
      <c r="R2967">
        <v>30.11</v>
      </c>
      <c r="S2967">
        <v>1.7</v>
      </c>
      <c r="T2967">
        <v>7.41</v>
      </c>
      <c r="U2967">
        <v>0</v>
      </c>
      <c r="V2967">
        <v>0</v>
      </c>
      <c r="W2967">
        <v>0</v>
      </c>
      <c r="X2967">
        <v>0</v>
      </c>
      <c r="Y2967">
        <v>2</v>
      </c>
      <c r="Z2967">
        <v>7.5</v>
      </c>
      <c r="AA2967">
        <v>19.5</v>
      </c>
      <c r="AB2967">
        <v>63.9</v>
      </c>
      <c r="AC2967">
        <v>1706</v>
      </c>
      <c r="AD2967">
        <v>37.86</v>
      </c>
      <c r="AE2967">
        <v>32.409999999999997</v>
      </c>
      <c r="AF2967">
        <v>12.82</v>
      </c>
      <c r="AG2967">
        <v>1572</v>
      </c>
      <c r="AI2967">
        <v>44.21</v>
      </c>
      <c r="AJ2967">
        <v>40.89</v>
      </c>
      <c r="AK2967">
        <v>0</v>
      </c>
      <c r="AL2967">
        <v>47.32</v>
      </c>
      <c r="AM2967">
        <v>6.32</v>
      </c>
      <c r="AN2967">
        <v>47.81</v>
      </c>
      <c r="AO2967">
        <v>45.02</v>
      </c>
      <c r="AP2967">
        <v>3.72</v>
      </c>
      <c r="AQ2967">
        <v>0</v>
      </c>
      <c r="AR2967">
        <v>0</v>
      </c>
      <c r="AS2967">
        <v>40.92</v>
      </c>
      <c r="AT2967">
        <v>0</v>
      </c>
      <c r="AU2967">
        <v>0</v>
      </c>
      <c r="AV2967">
        <v>9.6</v>
      </c>
      <c r="AW2967">
        <v>57.4</v>
      </c>
      <c r="AX2967">
        <v>86.6</v>
      </c>
      <c r="AY2967">
        <v>99.5</v>
      </c>
      <c r="AZ2967">
        <v>100</v>
      </c>
      <c r="BA2967">
        <v>77</v>
      </c>
      <c r="BB2967">
        <v>89.9</v>
      </c>
      <c r="BC2967">
        <v>103.798845831414</v>
      </c>
      <c r="BD2967">
        <v>50.497274156169837</v>
      </c>
      <c r="BE2967">
        <v>0</v>
      </c>
      <c r="BF2967">
        <v>51.695542955725237</v>
      </c>
      <c r="BG2967">
        <v>1.0411621473846E-3</v>
      </c>
      <c r="BH2967">
        <v>147.92425149399199</v>
      </c>
      <c r="BI2967">
        <v>3.3182704546329999E-4</v>
      </c>
      <c r="BJ2967">
        <v>2.5220390792820001E-4</v>
      </c>
      <c r="BK2967">
        <v>526.9755629664711</v>
      </c>
      <c r="BL2967">
        <v>4.1396592630519162</v>
      </c>
      <c r="BM2967">
        <v>202.20460063495369</v>
      </c>
      <c r="BN2967">
        <v>105.55615517864361</v>
      </c>
      <c r="BO2967">
        <v>101.77806112371179</v>
      </c>
      <c r="BP2967">
        <v>106.48038561322601</v>
      </c>
      <c r="BQ2967">
        <v>14.49716367225744</v>
      </c>
      <c r="BR2967">
        <v>51.527579865654332</v>
      </c>
      <c r="BS2967">
        <v>99.917625516525874</v>
      </c>
      <c r="BT2967">
        <v>0</v>
      </c>
      <c r="BU2967">
        <v>118.9773241653395</v>
      </c>
      <c r="BV2967">
        <v>875.43862886260331</v>
      </c>
      <c r="BW2967">
        <v>123.7230208869622</v>
      </c>
      <c r="BX2967">
        <v>11.13139506333275</v>
      </c>
      <c r="BY2967">
        <v>0.74857994153524976</v>
      </c>
      <c r="BZ2967">
        <v>0.49158299918601051</v>
      </c>
      <c r="CA2967">
        <f t="shared" si="368"/>
        <v>50.497274156169837</v>
      </c>
      <c r="CB2967" cm="1">
        <f t="array" ref="CB2967">IF(ISBLANK(INDEX(AC:AC,ROW())), "", INDEX(AC:AC,ROW())*(BI2967+BJ2967)/1000)</f>
        <v>9.96356806485899E-4</v>
      </c>
      <c r="CC2967">
        <f t="shared" si="369"/>
        <v>147.92529265613936</v>
      </c>
      <c r="CD2967">
        <f t="shared" si="370"/>
        <v>3.5624439438592517</v>
      </c>
      <c r="CE2967">
        <f t="shared" si="371"/>
        <v>5.0768923174961316</v>
      </c>
      <c r="CF2967" cm="1">
        <f t="array" ref="CF2967">IFERROR(IF((BD2967+BE2967)*INDEX(H:H,ROW())*INDEX(K:K,ROW())/(BF2967*30*1000)&lt;0.5,"",(BD2967+BE2967)*INDEX(H:H,ROW())*INDEX(K:K,ROW())/(BF2967*30*1000)),"")</f>
        <v>2.3622681836649768</v>
      </c>
      <c r="CG2967">
        <f t="shared" si="372"/>
        <v>0.49803581669575697</v>
      </c>
      <c r="CH2967" cm="1">
        <f t="array" ref="CH2967">IFERROR((BD2967+BE2967)*INDEX(K:K,ROW())*INDEX(H:H,ROW())/BC2967/100000,"")</f>
        <v>0.35294824923179674</v>
      </c>
      <c r="CI2967">
        <f t="shared" si="373"/>
        <v>95.157456905139611</v>
      </c>
      <c r="CJ2967">
        <v>1</v>
      </c>
      <c r="CK2967">
        <f t="shared" si="374"/>
        <v>0</v>
      </c>
      <c r="CL2967" cm="1">
        <f t="array" ref="CL2967">IF(INDEX(AS:AS,ROW()-2)=0,CL2966,INDEX(AS:AS,ROW()-2))</f>
        <v>41.52</v>
      </c>
      <c r="CM2967" t="str">
        <f t="shared" si="375"/>
        <v>CIV</v>
      </c>
    </row>
    <row r="2968" spans="1:91" x14ac:dyDescent="0.3">
      <c r="A2968" s="1">
        <v>2963</v>
      </c>
      <c r="B2968" t="s">
        <v>255</v>
      </c>
      <c r="C2968">
        <v>5</v>
      </c>
      <c r="D2968">
        <v>4</v>
      </c>
      <c r="E2968">
        <v>19</v>
      </c>
      <c r="F2968" t="s">
        <v>114</v>
      </c>
      <c r="G2968" t="s">
        <v>118</v>
      </c>
      <c r="H2968">
        <v>46.21</v>
      </c>
      <c r="I2968">
        <v>0.89</v>
      </c>
      <c r="J2968">
        <v>44.1</v>
      </c>
      <c r="K2968">
        <v>1567</v>
      </c>
      <c r="L2968">
        <v>44.41</v>
      </c>
      <c r="M2968">
        <v>0.89</v>
      </c>
      <c r="N2968">
        <v>44.1</v>
      </c>
      <c r="O2968">
        <v>1570</v>
      </c>
      <c r="P2968">
        <v>1.32</v>
      </c>
      <c r="Q2968">
        <v>50.19</v>
      </c>
      <c r="R2968">
        <v>30.11</v>
      </c>
      <c r="S2968">
        <v>1.7</v>
      </c>
      <c r="T2968">
        <v>7.41</v>
      </c>
      <c r="U2968">
        <v>0</v>
      </c>
      <c r="V2968">
        <v>0</v>
      </c>
      <c r="W2968">
        <v>0</v>
      </c>
      <c r="X2968">
        <v>0</v>
      </c>
      <c r="Y2968">
        <v>2</v>
      </c>
      <c r="Z2968">
        <v>7.5</v>
      </c>
      <c r="AA2968">
        <v>19.5</v>
      </c>
      <c r="AB2968">
        <v>63.9</v>
      </c>
      <c r="AC2968">
        <v>1700</v>
      </c>
      <c r="AD2968">
        <v>37.86</v>
      </c>
      <c r="AE2968">
        <v>32.619999999999997</v>
      </c>
      <c r="AF2968">
        <v>13.02</v>
      </c>
      <c r="AG2968">
        <v>1572</v>
      </c>
      <c r="AI2968">
        <v>44.21</v>
      </c>
      <c r="AJ2968">
        <v>40.89</v>
      </c>
      <c r="AK2968">
        <v>4.92</v>
      </c>
      <c r="AL2968">
        <v>47.32</v>
      </c>
      <c r="AM2968">
        <v>6.19</v>
      </c>
      <c r="AN2968">
        <v>47.81</v>
      </c>
      <c r="AO2968">
        <v>45.02</v>
      </c>
      <c r="AP2968">
        <v>3.43</v>
      </c>
      <c r="AQ2968">
        <v>4.42</v>
      </c>
      <c r="AR2968">
        <v>0</v>
      </c>
      <c r="AS2968">
        <v>40.61</v>
      </c>
      <c r="AT2968">
        <v>0</v>
      </c>
      <c r="AU2968">
        <v>0</v>
      </c>
      <c r="AV2968">
        <v>12.8</v>
      </c>
      <c r="AW2968">
        <v>71.599999999999994</v>
      </c>
      <c r="AX2968">
        <v>93.2</v>
      </c>
      <c r="AY2968">
        <v>99.8</v>
      </c>
      <c r="AZ2968">
        <v>100</v>
      </c>
      <c r="BA2968">
        <v>80.400000000000006</v>
      </c>
      <c r="BB2968">
        <v>87</v>
      </c>
      <c r="BC2968">
        <v>80.885227361678872</v>
      </c>
      <c r="BD2968">
        <v>50.176508448489521</v>
      </c>
      <c r="BE2968">
        <v>0</v>
      </c>
      <c r="BF2968">
        <v>52.0221049804112</v>
      </c>
      <c r="BG2968">
        <v>1.0411621473846E-3</v>
      </c>
      <c r="BH2968">
        <v>141.19643590467689</v>
      </c>
      <c r="BI2968">
        <v>3.3182704546329999E-4</v>
      </c>
      <c r="BJ2968">
        <v>2.5220390792820001E-4</v>
      </c>
      <c r="BK2968">
        <v>537.44849604005674</v>
      </c>
      <c r="BL2968">
        <v>3.8426670455190539</v>
      </c>
      <c r="BM2968">
        <v>200.825042190056</v>
      </c>
      <c r="BN2968">
        <v>105.6846334225806</v>
      </c>
      <c r="BO2968">
        <v>102.14893068922591</v>
      </c>
      <c r="BP2968">
        <v>106.6330612309588</v>
      </c>
      <c r="BQ2968">
        <v>14.86553803632494</v>
      </c>
      <c r="BR2968">
        <v>52.703189273782961</v>
      </c>
      <c r="BS2968">
        <v>100.40237605953369</v>
      </c>
      <c r="BT2968">
        <v>0</v>
      </c>
      <c r="BU2968">
        <v>117.8702439545911</v>
      </c>
      <c r="BV2968">
        <v>878.13966548289977</v>
      </c>
      <c r="BW2968">
        <v>123.7235253438262</v>
      </c>
      <c r="BX2968">
        <v>10.35150823713753</v>
      </c>
      <c r="BY2968">
        <v>0.3800637011289959</v>
      </c>
      <c r="BZ2968">
        <v>0.49039922699543698</v>
      </c>
      <c r="CA2968">
        <f t="shared" si="368"/>
        <v>50.176508448489521</v>
      </c>
      <c r="CB2968" cm="1">
        <f t="array" ref="CB2968">IF(ISBLANK(INDEX(AC:AC,ROW())), "", INDEX(AC:AC,ROW())*(BI2968+BJ2968)/1000)</f>
        <v>9.9285262076555009E-4</v>
      </c>
      <c r="CC2968">
        <f t="shared" si="369"/>
        <v>141.19747706682426</v>
      </c>
      <c r="CD2968">
        <f t="shared" si="370"/>
        <v>3.8063604761556715</v>
      </c>
      <c r="CE2968">
        <f t="shared" si="371"/>
        <v>6.6445816321545585</v>
      </c>
      <c r="CF2968" cm="1">
        <f t="array" ref="CF2968">IFERROR(IF((BD2968+BE2968)*INDEX(H:H,ROW())*INDEX(K:K,ROW())/(BF2968*30*1000)&lt;0.5,"",(BD2968+BE2968)*INDEX(H:H,ROW())*INDEX(K:K,ROW())/(BF2968*30*1000)),"")</f>
        <v>2.3280710299255092</v>
      </c>
      <c r="CG2968">
        <f t="shared" si="372"/>
        <v>0.64315953205885157</v>
      </c>
      <c r="CH2968" cm="1">
        <f t="array" ref="CH2968">IFERROR((BD2968+BE2968)*INDEX(K:K,ROW())*INDEX(H:H,ROW())/BC2968/100000,"")</f>
        <v>0.44919632226199779</v>
      </c>
      <c r="CI2968">
        <f t="shared" si="373"/>
        <v>94.372328977121185</v>
      </c>
      <c r="CJ2968">
        <v>1</v>
      </c>
      <c r="CK2968">
        <f t="shared" si="374"/>
        <v>0</v>
      </c>
      <c r="CL2968" cm="1">
        <f t="array" ref="CL2968">IF(INDEX(AS:AS,ROW()-2)=0,CL2967,INDEX(AS:AS,ROW()-2))</f>
        <v>41.07</v>
      </c>
      <c r="CM2968" t="str">
        <f t="shared" si="375"/>
        <v>SP</v>
      </c>
    </row>
    <row r="2969" spans="1:91" x14ac:dyDescent="0.3">
      <c r="A2969" s="1">
        <v>2964</v>
      </c>
      <c r="B2969" t="s">
        <v>255</v>
      </c>
      <c r="C2969">
        <v>5</v>
      </c>
      <c r="D2969">
        <v>4</v>
      </c>
      <c r="E2969">
        <v>19</v>
      </c>
      <c r="F2969" t="s">
        <v>114</v>
      </c>
      <c r="G2969" t="s">
        <v>119</v>
      </c>
      <c r="H2969">
        <v>46.21</v>
      </c>
      <c r="I2969">
        <v>0.89</v>
      </c>
      <c r="J2969">
        <v>44.1</v>
      </c>
      <c r="K2969">
        <v>1570</v>
      </c>
      <c r="L2969">
        <v>44.41</v>
      </c>
      <c r="M2969">
        <v>0.89</v>
      </c>
      <c r="N2969">
        <v>44.1</v>
      </c>
      <c r="O2969">
        <v>1570</v>
      </c>
      <c r="P2969">
        <v>1.32</v>
      </c>
      <c r="Q2969">
        <v>50.19</v>
      </c>
      <c r="R2969">
        <v>30.11</v>
      </c>
      <c r="S2969">
        <v>1.7</v>
      </c>
      <c r="T2969">
        <v>7.41</v>
      </c>
      <c r="U2969">
        <v>0</v>
      </c>
      <c r="V2969">
        <v>0</v>
      </c>
      <c r="W2969">
        <v>0</v>
      </c>
      <c r="X2969">
        <v>0</v>
      </c>
      <c r="Y2969">
        <v>2</v>
      </c>
      <c r="Z2969">
        <v>7.5</v>
      </c>
      <c r="AA2969">
        <v>19.5</v>
      </c>
      <c r="AB2969">
        <v>63.9</v>
      </c>
      <c r="AC2969">
        <v>1695</v>
      </c>
      <c r="AD2969">
        <v>37.86</v>
      </c>
      <c r="AE2969">
        <v>32.409999999999997</v>
      </c>
      <c r="AF2969">
        <v>12.97</v>
      </c>
      <c r="AG2969">
        <v>1572</v>
      </c>
      <c r="AI2969">
        <v>44.21</v>
      </c>
      <c r="AJ2969">
        <v>40.89</v>
      </c>
      <c r="AK2969">
        <v>0</v>
      </c>
      <c r="AL2969">
        <v>47.32</v>
      </c>
      <c r="AM2969">
        <v>6.32</v>
      </c>
      <c r="AN2969">
        <v>47.81</v>
      </c>
      <c r="AO2969">
        <v>45.02</v>
      </c>
      <c r="AP2969">
        <v>3.72</v>
      </c>
      <c r="AQ2969">
        <v>0</v>
      </c>
      <c r="AR2969">
        <v>0</v>
      </c>
      <c r="AS2969">
        <v>40.17</v>
      </c>
      <c r="AT2969">
        <v>0</v>
      </c>
      <c r="AU2969">
        <v>0</v>
      </c>
      <c r="AV2969">
        <v>12.9</v>
      </c>
      <c r="AW2969">
        <v>76.2</v>
      </c>
      <c r="AX2969">
        <v>96.4</v>
      </c>
      <c r="AY2969">
        <v>99.4</v>
      </c>
      <c r="AZ2969">
        <v>100</v>
      </c>
      <c r="BA2969">
        <v>83.5</v>
      </c>
      <c r="BB2969">
        <v>86.5</v>
      </c>
      <c r="BC2969">
        <v>98.531091095388163</v>
      </c>
      <c r="BD2969">
        <v>45.983537925988252</v>
      </c>
      <c r="BE2969">
        <v>0</v>
      </c>
      <c r="BF2969">
        <v>49.128240052930792</v>
      </c>
      <c r="BG2969">
        <v>1.0411621473846E-3</v>
      </c>
      <c r="BH2969">
        <v>142.37371095632221</v>
      </c>
      <c r="BI2969">
        <v>3.3182704546329999E-4</v>
      </c>
      <c r="BJ2969">
        <v>2.5220390792820001E-4</v>
      </c>
      <c r="BK2969">
        <v>541.97546863303035</v>
      </c>
      <c r="BL2969">
        <v>3.9627376713106748</v>
      </c>
      <c r="BM2969">
        <v>200.93519546969259</v>
      </c>
      <c r="BN2969">
        <v>106.41247786514189</v>
      </c>
      <c r="BO2969">
        <v>102.7301964561117</v>
      </c>
      <c r="BP2969">
        <v>107.04374257171099</v>
      </c>
      <c r="BQ2969">
        <v>12.9246656139628</v>
      </c>
      <c r="BR2969">
        <v>59.251226847359547</v>
      </c>
      <c r="BS2969">
        <v>102.40914088838259</v>
      </c>
      <c r="BT2969">
        <v>0</v>
      </c>
      <c r="BU2969">
        <v>117.8951624045872</v>
      </c>
      <c r="BV2969">
        <v>877.15082653830746</v>
      </c>
      <c r="BW2969">
        <v>123.72369548952651</v>
      </c>
      <c r="BX2969">
        <v>10.63559949520619</v>
      </c>
      <c r="BY2969">
        <v>0.44048381095521089</v>
      </c>
      <c r="BZ2969">
        <v>0.48940594320009062</v>
      </c>
      <c r="CA2969">
        <f t="shared" si="368"/>
        <v>45.983537925988252</v>
      </c>
      <c r="CB2969" cm="1">
        <f t="array" ref="CB2969">IF(ISBLANK(INDEX(AC:AC,ROW())), "", INDEX(AC:AC,ROW())*(BI2969+BJ2969)/1000)</f>
        <v>9.8993246599859259E-4</v>
      </c>
      <c r="CC2969">
        <f t="shared" si="369"/>
        <v>142.37475211846959</v>
      </c>
      <c r="CD2969">
        <f t="shared" si="370"/>
        <v>3.8066824389064027</v>
      </c>
      <c r="CE2969">
        <f t="shared" si="371"/>
        <v>5.5005527961559126</v>
      </c>
      <c r="CF2969" cm="1">
        <f t="array" ref="CF2969">IFERROR(IF((BD2969+BE2969)*INDEX(H:H,ROW())*INDEX(K:K,ROW())/(BF2969*30*1000)&lt;0.5,"",(BD2969+BE2969)*INDEX(H:H,ROW())*INDEX(K:K,ROW())/(BF2969*30*1000)),"")</f>
        <v>2.2635262854078513</v>
      </c>
      <c r="CG2969">
        <f t="shared" si="372"/>
        <v>0.49860647544610703</v>
      </c>
      <c r="CH2969" cm="1">
        <f t="array" ref="CH2969">IFERROR((BD2969+BE2969)*INDEX(K:K,ROW())*INDEX(H:H,ROW())/BC2969/100000,"")</f>
        <v>0.33858265897404832</v>
      </c>
      <c r="CI2969">
        <f t="shared" si="373"/>
        <v>86.651737181014795</v>
      </c>
      <c r="CJ2969">
        <v>1</v>
      </c>
      <c r="CK2969">
        <f t="shared" si="374"/>
        <v>0</v>
      </c>
      <c r="CL2969" cm="1">
        <f t="array" ref="CL2969">IF(INDEX(AS:AS,ROW()-2)=0,CL2968,INDEX(AS:AS,ROW()-2))</f>
        <v>40.92</v>
      </c>
      <c r="CM2969" t="str">
        <f t="shared" si="375"/>
        <v>SP</v>
      </c>
    </row>
    <row r="2970" spans="1:91" x14ac:dyDescent="0.3">
      <c r="A2970" s="1">
        <v>2965</v>
      </c>
      <c r="B2970" t="s">
        <v>255</v>
      </c>
      <c r="C2970">
        <v>5</v>
      </c>
      <c r="D2970">
        <v>4</v>
      </c>
      <c r="E2970">
        <v>19</v>
      </c>
      <c r="F2970" t="s">
        <v>114</v>
      </c>
      <c r="G2970" t="s">
        <v>120</v>
      </c>
      <c r="H2970">
        <v>46.24</v>
      </c>
      <c r="I2970">
        <v>0.88</v>
      </c>
      <c r="J2970">
        <v>46.06</v>
      </c>
      <c r="K2970">
        <v>1568</v>
      </c>
      <c r="L2970">
        <v>44.41</v>
      </c>
      <c r="M2970">
        <v>0.89</v>
      </c>
      <c r="N2970">
        <v>44.1</v>
      </c>
      <c r="O2970">
        <v>1570</v>
      </c>
      <c r="P2970">
        <v>1.32</v>
      </c>
      <c r="Q2970">
        <v>50.19</v>
      </c>
      <c r="R2970">
        <v>30.11</v>
      </c>
      <c r="S2970">
        <v>1.7</v>
      </c>
      <c r="T2970">
        <v>7.41</v>
      </c>
      <c r="U2970">
        <v>0</v>
      </c>
      <c r="V2970">
        <v>0</v>
      </c>
      <c r="W2970">
        <v>0</v>
      </c>
      <c r="X2970">
        <v>0</v>
      </c>
      <c r="Y2970">
        <v>2</v>
      </c>
      <c r="Z2970">
        <v>7.5</v>
      </c>
      <c r="AA2970">
        <v>19.5</v>
      </c>
      <c r="AB2970">
        <v>63.9</v>
      </c>
      <c r="AC2970">
        <v>1698</v>
      </c>
      <c r="AD2970">
        <v>37.86</v>
      </c>
      <c r="AE2970">
        <v>32.57</v>
      </c>
      <c r="AF2970">
        <v>12.71</v>
      </c>
      <c r="AG2970">
        <v>1572</v>
      </c>
      <c r="AI2970">
        <v>44.21</v>
      </c>
      <c r="AJ2970">
        <v>39.83</v>
      </c>
      <c r="AK2970">
        <v>4.8099999999999996</v>
      </c>
      <c r="AL2970">
        <v>47.32</v>
      </c>
      <c r="AM2970">
        <v>6.25</v>
      </c>
      <c r="AN2970">
        <v>47.32</v>
      </c>
      <c r="AO2970">
        <v>45.02</v>
      </c>
      <c r="AP2970">
        <v>3.56</v>
      </c>
      <c r="AQ2970">
        <v>0</v>
      </c>
      <c r="AR2970">
        <v>4.21</v>
      </c>
      <c r="AS2970">
        <v>40.39</v>
      </c>
      <c r="AT2970">
        <v>0</v>
      </c>
      <c r="AU2970">
        <v>0</v>
      </c>
      <c r="AV2970">
        <v>11.2</v>
      </c>
      <c r="AW2970">
        <v>81.400000000000006</v>
      </c>
      <c r="AX2970">
        <v>97.6</v>
      </c>
      <c r="AY2970">
        <v>99.8</v>
      </c>
      <c r="AZ2970">
        <v>100</v>
      </c>
      <c r="BA2970">
        <v>86.399999999999991</v>
      </c>
      <c r="BB2970">
        <v>88.6</v>
      </c>
      <c r="BC2970">
        <v>86.538850533060156</v>
      </c>
      <c r="BD2970">
        <v>49.907178037857392</v>
      </c>
      <c r="BE2970">
        <v>0</v>
      </c>
      <c r="BF2970">
        <v>52.932873853714128</v>
      </c>
      <c r="BG2970">
        <v>1.0411621473846E-3</v>
      </c>
      <c r="BH2970">
        <v>144.58143915446931</v>
      </c>
      <c r="BI2970">
        <v>3.3182704546329999E-4</v>
      </c>
      <c r="BJ2970">
        <v>2.5220390792820001E-4</v>
      </c>
      <c r="BK2970">
        <v>535.48584064017712</v>
      </c>
      <c r="BL2970">
        <v>3.7609725939657568</v>
      </c>
      <c r="BM2970">
        <v>200.1882678505832</v>
      </c>
      <c r="BN2970">
        <v>106.2326772293209</v>
      </c>
      <c r="BO2970">
        <v>102.96451575741089</v>
      </c>
      <c r="BP2970">
        <v>107.1192161914407</v>
      </c>
      <c r="BQ2970">
        <v>11.11912321863128</v>
      </c>
      <c r="BR2970">
        <v>56.638363735939627</v>
      </c>
      <c r="BS2970">
        <v>102.7803370173349</v>
      </c>
      <c r="BT2970">
        <v>0</v>
      </c>
      <c r="BU2970">
        <v>117.2522022101769</v>
      </c>
      <c r="BV2970">
        <v>872.15443532081383</v>
      </c>
      <c r="BW2970">
        <v>123.72386074847741</v>
      </c>
      <c r="BX2970">
        <v>10.197606085538039</v>
      </c>
      <c r="BY2970">
        <v>0.98166973506508837</v>
      </c>
      <c r="BZ2970">
        <v>0.48848293022358819</v>
      </c>
      <c r="CA2970">
        <f t="shared" si="368"/>
        <v>49.907178037857392</v>
      </c>
      <c r="CB2970" cm="1">
        <f t="array" ref="CB2970">IF(ISBLANK(INDEX(AC:AC,ROW())), "", INDEX(AC:AC,ROW())*(BI2970+BJ2970)/1000)</f>
        <v>9.9168455885876704E-4</v>
      </c>
      <c r="CC2970">
        <f t="shared" si="369"/>
        <v>144.58248031661668</v>
      </c>
      <c r="CD2970">
        <f t="shared" si="370"/>
        <v>3.7036703165385827</v>
      </c>
      <c r="CE2970">
        <f t="shared" si="371"/>
        <v>6.1878085662301139</v>
      </c>
      <c r="CF2970" cm="1">
        <f t="array" ref="CF2970">IFERROR(IF((BD2970+BE2970)*INDEX(H:H,ROW())*INDEX(K:K,ROW())/(BF2970*30*1000)&lt;0.5,"",(BD2970+BE2970)*INDEX(H:H,ROW())*INDEX(K:K,ROW())/(BF2970*30*1000)),"")</f>
        <v>2.2786633606643467</v>
      </c>
      <c r="CG2970">
        <f t="shared" si="372"/>
        <v>0.61166601506328477</v>
      </c>
      <c r="CH2970" cm="1">
        <f t="array" ref="CH2970">IFERROR((BD2970+BE2970)*INDEX(K:K,ROW())*INDEX(H:H,ROW())/BC2970/100000,"")</f>
        <v>0.418134281246482</v>
      </c>
      <c r="CI2970">
        <f t="shared" si="373"/>
        <v>93.986649526072313</v>
      </c>
      <c r="CJ2970">
        <v>1</v>
      </c>
      <c r="CK2970">
        <f t="shared" si="374"/>
        <v>0</v>
      </c>
      <c r="CL2970" cm="1">
        <f t="array" ref="CL2970">IF(INDEX(AS:AS,ROW()-2)=0,CL2969,INDEX(AS:AS,ROW()-2))</f>
        <v>40.61</v>
      </c>
      <c r="CM2970" t="str">
        <f t="shared" si="375"/>
        <v>SP</v>
      </c>
    </row>
    <row r="2971" spans="1:91" x14ac:dyDescent="0.3">
      <c r="A2971" s="1">
        <v>2966</v>
      </c>
      <c r="B2971" t="s">
        <v>255</v>
      </c>
      <c r="C2971">
        <v>5</v>
      </c>
      <c r="D2971">
        <v>4</v>
      </c>
      <c r="E2971">
        <v>19</v>
      </c>
      <c r="F2971" t="s">
        <v>114</v>
      </c>
      <c r="G2971" t="s">
        <v>121</v>
      </c>
      <c r="H2971">
        <v>46.21</v>
      </c>
      <c r="I2971">
        <v>0.89</v>
      </c>
      <c r="J2971">
        <v>44.1</v>
      </c>
      <c r="K2971">
        <v>1570</v>
      </c>
      <c r="L2971">
        <v>44.41</v>
      </c>
      <c r="M2971">
        <v>0.89</v>
      </c>
      <c r="N2971">
        <v>44.1</v>
      </c>
      <c r="O2971">
        <v>1570</v>
      </c>
      <c r="P2971">
        <v>1.32</v>
      </c>
      <c r="Q2971">
        <v>50.19</v>
      </c>
      <c r="R2971">
        <v>30.11</v>
      </c>
      <c r="S2971">
        <v>1.7</v>
      </c>
      <c r="T2971">
        <v>7.41</v>
      </c>
      <c r="U2971">
        <v>0</v>
      </c>
      <c r="V2971">
        <v>0</v>
      </c>
      <c r="W2971">
        <v>0</v>
      </c>
      <c r="X2971">
        <v>0</v>
      </c>
      <c r="Y2971">
        <v>2</v>
      </c>
      <c r="Z2971">
        <v>7.5</v>
      </c>
      <c r="AA2971">
        <v>19.5</v>
      </c>
      <c r="AB2971">
        <v>63.9</v>
      </c>
      <c r="AC2971">
        <v>1700</v>
      </c>
      <c r="AD2971">
        <v>37.86</v>
      </c>
      <c r="AE2971">
        <v>32.409999999999997</v>
      </c>
      <c r="AF2971">
        <v>12.68</v>
      </c>
      <c r="AG2971">
        <v>1572</v>
      </c>
      <c r="AI2971">
        <v>44.21</v>
      </c>
      <c r="AJ2971">
        <v>40.89</v>
      </c>
      <c r="AK2971">
        <v>0</v>
      </c>
      <c r="AL2971">
        <v>47.32</v>
      </c>
      <c r="AM2971">
        <v>6.32</v>
      </c>
      <c r="AN2971">
        <v>47.81</v>
      </c>
      <c r="AO2971">
        <v>45.02</v>
      </c>
      <c r="AP2971">
        <v>3.72</v>
      </c>
      <c r="AQ2971">
        <v>0</v>
      </c>
      <c r="AR2971">
        <v>0</v>
      </c>
      <c r="AS2971">
        <v>40.51</v>
      </c>
      <c r="AT2971">
        <v>0</v>
      </c>
      <c r="AU2971">
        <v>0</v>
      </c>
      <c r="AV2971">
        <v>13.2</v>
      </c>
      <c r="AW2971">
        <v>79.5</v>
      </c>
      <c r="AX2971">
        <v>98.7</v>
      </c>
      <c r="AY2971">
        <v>99.9</v>
      </c>
      <c r="AZ2971">
        <v>100</v>
      </c>
      <c r="BA2971">
        <v>85.5</v>
      </c>
      <c r="BB2971">
        <v>86.7</v>
      </c>
      <c r="BC2971">
        <v>105.240237198887</v>
      </c>
      <c r="BD2971">
        <v>50.001394227636659</v>
      </c>
      <c r="BE2971">
        <v>0</v>
      </c>
      <c r="BF2971">
        <v>53.015713070090648</v>
      </c>
      <c r="BG2971">
        <v>1.0411621473846E-3</v>
      </c>
      <c r="BH2971">
        <v>147.72855412835889</v>
      </c>
      <c r="BI2971">
        <v>3.3182704546329999E-4</v>
      </c>
      <c r="BJ2971">
        <v>2.5220390792820001E-4</v>
      </c>
      <c r="BK2971">
        <v>555.44584992180035</v>
      </c>
      <c r="BL2971">
        <v>3.731223689172297</v>
      </c>
      <c r="BM2971">
        <v>200.87310696515709</v>
      </c>
      <c r="BN2971">
        <v>106.1603446459976</v>
      </c>
      <c r="BO2971">
        <v>102.7207454819963</v>
      </c>
      <c r="BP2971">
        <v>107.2982332405885</v>
      </c>
      <c r="BQ2971">
        <v>12.639390147167459</v>
      </c>
      <c r="BR2971">
        <v>47.152780266032657</v>
      </c>
      <c r="BS2971">
        <v>101.0995738848889</v>
      </c>
      <c r="BT2971">
        <v>0</v>
      </c>
      <c r="BU2971">
        <v>116.55165924793739</v>
      </c>
      <c r="BV2971">
        <v>877.0124047483398</v>
      </c>
      <c r="BW2971">
        <v>123.7247086594021</v>
      </c>
      <c r="BX2971">
        <v>10.1023728612545</v>
      </c>
      <c r="BY2971">
        <v>0.38353717377205337</v>
      </c>
      <c r="BZ2971">
        <v>0.48653952583231691</v>
      </c>
      <c r="CA2971">
        <f t="shared" si="368"/>
        <v>50.001394227636659</v>
      </c>
      <c r="CB2971" cm="1">
        <f t="array" ref="CB2971">IF(ISBLANK(INDEX(AC:AC,ROW())), "", INDEX(AC:AC,ROW())*(BI2971+BJ2971)/1000)</f>
        <v>9.9285262076555009E-4</v>
      </c>
      <c r="CC2971">
        <f t="shared" si="369"/>
        <v>147.72959529050627</v>
      </c>
      <c r="CD2971">
        <f t="shared" si="370"/>
        <v>3.7598820251929279</v>
      </c>
      <c r="CE2971">
        <f t="shared" si="371"/>
        <v>5.277884815786738</v>
      </c>
      <c r="CF2971" cm="1">
        <f t="array" ref="CF2971">IFERROR(IF((BD2971+BE2971)*INDEX(H:H,ROW())*INDEX(K:K,ROW())/(BF2971*30*1000)&lt;0.5,"",(BD2971+BE2971)*INDEX(H:H,ROW())*INDEX(K:K,ROW())/(BF2971*30*1000)),"")</f>
        <v>2.2808245208364535</v>
      </c>
      <c r="CG2971">
        <f t="shared" si="372"/>
        <v>0.50375896597324787</v>
      </c>
      <c r="CH2971" cm="1">
        <f t="array" ref="CH2971">IFERROR((BD2971+BE2971)*INDEX(K:K,ROW())*INDEX(H:H,ROW())/BC2971/100000,"")</f>
        <v>0.3446957406549</v>
      </c>
      <c r="CI2971">
        <f t="shared" si="373"/>
        <v>94.223016903812251</v>
      </c>
      <c r="CJ2971">
        <v>1</v>
      </c>
      <c r="CK2971">
        <f t="shared" si="374"/>
        <v>0</v>
      </c>
      <c r="CL2971" cm="1">
        <f t="array" ref="CL2971">IF(INDEX(AS:AS,ROW()-2)=0,CL2970,INDEX(AS:AS,ROW()-2))</f>
        <v>40.17</v>
      </c>
      <c r="CM2971" t="str">
        <f t="shared" si="375"/>
        <v>SP</v>
      </c>
    </row>
    <row r="2972" spans="1:91" x14ac:dyDescent="0.3">
      <c r="A2972" s="1">
        <v>2967</v>
      </c>
      <c r="B2972" t="s">
        <v>255</v>
      </c>
      <c r="C2972">
        <v>5</v>
      </c>
      <c r="D2972">
        <v>4</v>
      </c>
      <c r="E2972">
        <v>19</v>
      </c>
      <c r="F2972" t="s">
        <v>114</v>
      </c>
      <c r="G2972" t="s">
        <v>122</v>
      </c>
      <c r="H2972">
        <v>46.21</v>
      </c>
      <c r="I2972">
        <v>0.89</v>
      </c>
      <c r="J2972">
        <v>44.1</v>
      </c>
      <c r="K2972">
        <v>1570</v>
      </c>
      <c r="L2972">
        <v>44.41</v>
      </c>
      <c r="M2972">
        <v>0.89</v>
      </c>
      <c r="N2972">
        <v>44.1</v>
      </c>
      <c r="O2972">
        <v>1570</v>
      </c>
      <c r="P2972">
        <v>1.32</v>
      </c>
      <c r="Q2972">
        <v>50.19</v>
      </c>
      <c r="R2972">
        <v>30.11</v>
      </c>
      <c r="S2972">
        <v>1.7</v>
      </c>
      <c r="T2972">
        <v>7.41</v>
      </c>
      <c r="U2972">
        <v>0</v>
      </c>
      <c r="V2972">
        <v>0</v>
      </c>
      <c r="W2972">
        <v>0</v>
      </c>
      <c r="X2972">
        <v>0</v>
      </c>
      <c r="Y2972">
        <v>2</v>
      </c>
      <c r="Z2972">
        <v>7.5</v>
      </c>
      <c r="AA2972">
        <v>19.5</v>
      </c>
      <c r="AB2972">
        <v>63.9</v>
      </c>
      <c r="AC2972">
        <v>1696</v>
      </c>
      <c r="AD2972">
        <v>37.86</v>
      </c>
      <c r="AE2972">
        <v>32.409999999999997</v>
      </c>
      <c r="AF2972">
        <v>12.49</v>
      </c>
      <c r="AG2972">
        <v>1572</v>
      </c>
      <c r="AI2972">
        <v>44.21</v>
      </c>
      <c r="AJ2972">
        <v>40.89</v>
      </c>
      <c r="AK2972">
        <v>0</v>
      </c>
      <c r="AL2972">
        <v>47.32</v>
      </c>
      <c r="AM2972">
        <v>6.56</v>
      </c>
      <c r="AN2972">
        <v>47.81</v>
      </c>
      <c r="AO2972">
        <v>45.02</v>
      </c>
      <c r="AP2972">
        <v>3.42</v>
      </c>
      <c r="AQ2972">
        <v>4.3099999999999996</v>
      </c>
      <c r="AR2972">
        <v>0</v>
      </c>
      <c r="AS2972">
        <v>40.619999999999997</v>
      </c>
      <c r="AT2972">
        <v>0</v>
      </c>
      <c r="AU2972">
        <v>0</v>
      </c>
      <c r="AV2972">
        <v>8.1</v>
      </c>
      <c r="AW2972">
        <v>81</v>
      </c>
      <c r="AX2972">
        <v>99.4</v>
      </c>
      <c r="AY2972">
        <v>100</v>
      </c>
      <c r="AZ2972">
        <v>100</v>
      </c>
      <c r="BA2972">
        <v>91.300000000000011</v>
      </c>
      <c r="BB2972">
        <v>91.9</v>
      </c>
      <c r="BC2972">
        <v>95.265562508088436</v>
      </c>
      <c r="BD2972">
        <v>46.802367802203797</v>
      </c>
      <c r="BE2972">
        <v>0</v>
      </c>
      <c r="BF2972">
        <v>51.965271549927238</v>
      </c>
      <c r="BG2972">
        <v>1.0411621473846E-3</v>
      </c>
      <c r="BH2972">
        <v>149.35445779617999</v>
      </c>
      <c r="BI2972">
        <v>3.3182704546329999E-4</v>
      </c>
      <c r="BJ2972">
        <v>2.5220390792820001E-4</v>
      </c>
      <c r="BK2972">
        <v>487.67712680345483</v>
      </c>
      <c r="BL2972">
        <v>4.0111038594559787</v>
      </c>
      <c r="BM2972">
        <v>201.327000742059</v>
      </c>
      <c r="BN2972">
        <v>105.6719361094153</v>
      </c>
      <c r="BO2972">
        <v>102.28658518323481</v>
      </c>
      <c r="BP2972">
        <v>106.6031431608201</v>
      </c>
      <c r="BQ2972">
        <v>14.09575594694827</v>
      </c>
      <c r="BR2972">
        <v>43.543612735297863</v>
      </c>
      <c r="BS2972">
        <v>100.96316538664991</v>
      </c>
      <c r="BT2972">
        <v>0</v>
      </c>
      <c r="BU2972">
        <v>117.7194092524098</v>
      </c>
      <c r="BV2972">
        <v>875.33626435148517</v>
      </c>
      <c r="BW2972">
        <v>123.7253938018623</v>
      </c>
      <c r="BX2972">
        <v>10.69888142094066</v>
      </c>
      <c r="BY2972">
        <v>3.420031559639896</v>
      </c>
      <c r="BZ2972">
        <v>0.48481528809370461</v>
      </c>
      <c r="CA2972">
        <f t="shared" si="368"/>
        <v>46.802367802203797</v>
      </c>
      <c r="CB2972" cm="1">
        <f t="array" ref="CB2972">IF(ISBLANK(INDEX(AC:AC,ROW())), "", INDEX(AC:AC,ROW())*(BI2972+BJ2972)/1000)</f>
        <v>9.90516496951984E-4</v>
      </c>
      <c r="CC2972">
        <f t="shared" si="369"/>
        <v>149.35549895832736</v>
      </c>
      <c r="CD2972">
        <f t="shared" si="370"/>
        <v>3.265210388668212</v>
      </c>
      <c r="CE2972">
        <f t="shared" si="371"/>
        <v>5.1191334409225693</v>
      </c>
      <c r="CF2972" cm="1">
        <f t="array" ref="CF2972">IFERROR(IF((BD2972+BE2972)*INDEX(H:H,ROW())*INDEX(K:K,ROW())/(BF2972*30*1000)&lt;0.5,"",(BD2972+BE2972)*INDEX(H:H,ROW())*INDEX(K:K,ROW())/(BF2972*30*1000)),"")</f>
        <v>2.1780557425274658</v>
      </c>
      <c r="CG2972">
        <f t="shared" si="372"/>
        <v>0.54547803195425604</v>
      </c>
      <c r="CH2972" cm="1">
        <f t="array" ref="CH2972">IFERROR((BD2972+BE2972)*INDEX(K:K,ROW())*INDEX(H:H,ROW())/BC2972/100000,"")</f>
        <v>0.35642446797616428</v>
      </c>
      <c r="CI2972">
        <f t="shared" si="373"/>
        <v>88.194746580247923</v>
      </c>
      <c r="CJ2972">
        <v>1</v>
      </c>
      <c r="CK2972">
        <f t="shared" si="374"/>
        <v>0</v>
      </c>
      <c r="CL2972" cm="1">
        <f t="array" ref="CL2972">IF(INDEX(AS:AS,ROW()-2)=0,CL2971,INDEX(AS:AS,ROW()-2))</f>
        <v>40.39</v>
      </c>
      <c r="CM2972" t="str">
        <f t="shared" si="375"/>
        <v>SP</v>
      </c>
    </row>
    <row r="2973" spans="1:91" x14ac:dyDescent="0.3">
      <c r="A2973" s="1">
        <v>2968</v>
      </c>
      <c r="B2973" t="s">
        <v>255</v>
      </c>
      <c r="C2973">
        <v>5</v>
      </c>
      <c r="D2973">
        <v>4</v>
      </c>
      <c r="E2973">
        <v>19</v>
      </c>
      <c r="F2973" t="s">
        <v>123</v>
      </c>
      <c r="G2973" t="s">
        <v>124</v>
      </c>
      <c r="H2973">
        <v>46.11</v>
      </c>
      <c r="I2973">
        <v>0.9</v>
      </c>
      <c r="J2973">
        <v>46.06</v>
      </c>
      <c r="K2973">
        <v>1570</v>
      </c>
      <c r="L2973">
        <v>46.41</v>
      </c>
      <c r="M2973">
        <v>0.96</v>
      </c>
      <c r="N2973">
        <v>46.55</v>
      </c>
      <c r="O2973">
        <v>1575</v>
      </c>
      <c r="P2973">
        <v>1.52</v>
      </c>
      <c r="Q2973">
        <v>50.19</v>
      </c>
      <c r="R2973">
        <v>30.18</v>
      </c>
      <c r="S2973">
        <v>1.7</v>
      </c>
      <c r="T2973">
        <v>7.41</v>
      </c>
      <c r="U2973">
        <v>0</v>
      </c>
      <c r="V2973">
        <v>0</v>
      </c>
      <c r="W2973">
        <v>0</v>
      </c>
      <c r="X2973">
        <v>0</v>
      </c>
      <c r="Y2973">
        <v>1.7</v>
      </c>
      <c r="Z2973">
        <v>7.5</v>
      </c>
      <c r="AA2973">
        <v>18.5</v>
      </c>
      <c r="AB2973">
        <v>63.9</v>
      </c>
      <c r="AC2973">
        <v>1694</v>
      </c>
      <c r="AD2973">
        <v>37.86</v>
      </c>
      <c r="AE2973">
        <v>32.409999999999997</v>
      </c>
      <c r="AF2973">
        <v>12.41</v>
      </c>
      <c r="AG2973">
        <v>1572</v>
      </c>
      <c r="AI2973">
        <v>44.21</v>
      </c>
      <c r="AJ2973">
        <v>40.89</v>
      </c>
      <c r="AK2973">
        <v>0</v>
      </c>
      <c r="AL2973">
        <v>47.32</v>
      </c>
      <c r="AM2973">
        <v>6.32</v>
      </c>
      <c r="AN2973">
        <v>47.81</v>
      </c>
      <c r="AO2973">
        <v>45.02</v>
      </c>
      <c r="AP2973">
        <v>3.72</v>
      </c>
      <c r="AQ2973">
        <v>0</v>
      </c>
      <c r="AR2973">
        <v>0</v>
      </c>
      <c r="AS2973">
        <v>41.52</v>
      </c>
      <c r="AT2973">
        <v>0</v>
      </c>
      <c r="AU2973">
        <v>0</v>
      </c>
      <c r="AV2973">
        <v>5.0999999999999996</v>
      </c>
      <c r="AW2973">
        <v>62.4</v>
      </c>
      <c r="AX2973">
        <v>92.1</v>
      </c>
      <c r="AY2973">
        <v>100</v>
      </c>
      <c r="AZ2973">
        <v>100</v>
      </c>
      <c r="BA2973">
        <v>85.2</v>
      </c>
      <c r="BB2973">
        <v>93.5</v>
      </c>
      <c r="BC2973">
        <v>14.22885830922513</v>
      </c>
      <c r="BD2973">
        <v>25.110723408994112</v>
      </c>
      <c r="BE2973">
        <v>0</v>
      </c>
      <c r="BF2973">
        <v>29.05173351763348</v>
      </c>
      <c r="BG2973">
        <v>1.0411621473846E-3</v>
      </c>
      <c r="BH2973">
        <v>160.05576779352469</v>
      </c>
      <c r="BI2973">
        <v>3.3182704546329999E-4</v>
      </c>
      <c r="BJ2973">
        <v>2.5220390792820001E-4</v>
      </c>
      <c r="BK2973">
        <v>577.10446562518086</v>
      </c>
      <c r="BL2973">
        <v>4.0757873431461622</v>
      </c>
      <c r="BM2973">
        <v>200.39535859798619</v>
      </c>
      <c r="BN2973">
        <v>106.7819318058186</v>
      </c>
      <c r="BO2973">
        <v>101.9456921729453</v>
      </c>
      <c r="BP2973">
        <v>107.5212701357633</v>
      </c>
      <c r="BQ2973">
        <v>6.1407377281977498</v>
      </c>
      <c r="BR2973">
        <v>49.575084896069022</v>
      </c>
      <c r="BS2973">
        <v>106.58323372193171</v>
      </c>
      <c r="BT2973">
        <v>0</v>
      </c>
      <c r="BU2973">
        <v>118.81793505002079</v>
      </c>
      <c r="BV2973">
        <v>867.17906417316408</v>
      </c>
      <c r="BW2973">
        <v>123.7260547544024</v>
      </c>
      <c r="BX2973">
        <v>10.23601565810668</v>
      </c>
      <c r="BY2973">
        <v>0.38403215055494372</v>
      </c>
      <c r="BZ2973">
        <v>0.48323548312164211</v>
      </c>
      <c r="CA2973">
        <f t="shared" si="368"/>
        <v>25.110723408994112</v>
      </c>
      <c r="CB2973" cm="1">
        <f t="array" ref="CB2973">IF(ISBLANK(INDEX(AC:AC,ROW())), "", INDEX(AC:AC,ROW())*(BI2973+BJ2973)/1000)</f>
        <v>9.8934843504520096E-4</v>
      </c>
      <c r="CC2973">
        <f t="shared" si="369"/>
        <v>160.05680895567207</v>
      </c>
      <c r="CD2973">
        <f t="shared" si="370"/>
        <v>3.6056227122771807</v>
      </c>
      <c r="CE2973" t="str">
        <f t="shared" si="371"/>
        <v/>
      </c>
      <c r="CF2973" cm="1">
        <f t="array" ref="CF2973">IFERROR(IF((BD2973+BE2973)*INDEX(H:H,ROW())*INDEX(K:K,ROW())/(BF2973*30*1000)&lt;0.5,"",(BD2973+BE2973)*INDEX(H:H,ROW())*INDEX(K:K,ROW())/(BF2973*30*1000)),"")</f>
        <v>2.0857425087639161</v>
      </c>
      <c r="CG2973">
        <f t="shared" si="372"/>
        <v>2.0417473339233476</v>
      </c>
      <c r="CH2973" cm="1">
        <f t="array" ref="CH2973">IFERROR((BD2973+BE2973)*INDEX(K:K,ROW())*INDEX(H:H,ROW())/BC2973/100000,"")</f>
        <v>1.2775677619557961</v>
      </c>
      <c r="CI2973">
        <f t="shared" si="373"/>
        <v>47.21644328650099</v>
      </c>
      <c r="CJ2973">
        <v>1</v>
      </c>
      <c r="CK2973">
        <f t="shared" si="374"/>
        <v>0</v>
      </c>
      <c r="CL2973" cm="1">
        <f t="array" ref="CL2973">IF(INDEX(AS:AS,ROW()-2)=0,CL2972,INDEX(AS:AS,ROW()-2))</f>
        <v>40.51</v>
      </c>
      <c r="CM2973" t="str">
        <f t="shared" si="375"/>
        <v>SP</v>
      </c>
    </row>
    <row r="2974" spans="1:91" x14ac:dyDescent="0.3">
      <c r="A2974" s="1">
        <v>2969</v>
      </c>
      <c r="B2974" t="s">
        <v>255</v>
      </c>
      <c r="C2974">
        <v>5</v>
      </c>
      <c r="D2974">
        <v>4</v>
      </c>
      <c r="E2974">
        <v>19</v>
      </c>
      <c r="F2974" t="s">
        <v>123</v>
      </c>
      <c r="G2974" t="s">
        <v>125</v>
      </c>
      <c r="H2974">
        <v>46.21</v>
      </c>
      <c r="I2974">
        <v>0.89</v>
      </c>
      <c r="J2974">
        <v>44.1</v>
      </c>
      <c r="K2974">
        <v>1570</v>
      </c>
      <c r="L2974">
        <v>44.41</v>
      </c>
      <c r="M2974">
        <v>0.89</v>
      </c>
      <c r="N2974">
        <v>44.1</v>
      </c>
      <c r="O2974">
        <v>1570</v>
      </c>
      <c r="P2974">
        <v>1.32</v>
      </c>
      <c r="Q2974">
        <v>50.19</v>
      </c>
      <c r="R2974">
        <v>30.11</v>
      </c>
      <c r="S2974">
        <v>1.7</v>
      </c>
      <c r="T2974">
        <v>7.41</v>
      </c>
      <c r="U2974">
        <v>0</v>
      </c>
      <c r="V2974">
        <v>0</v>
      </c>
      <c r="W2974">
        <v>0</v>
      </c>
      <c r="X2974">
        <v>0</v>
      </c>
      <c r="Y2974">
        <v>2</v>
      </c>
      <c r="Z2974">
        <v>7.5</v>
      </c>
      <c r="AA2974">
        <v>19.5</v>
      </c>
      <c r="AB2974">
        <v>63.9</v>
      </c>
      <c r="AC2974">
        <v>1684</v>
      </c>
      <c r="AD2974">
        <v>37.79</v>
      </c>
      <c r="AE2974">
        <v>32.340000000000003</v>
      </c>
      <c r="AF2974">
        <v>12.64</v>
      </c>
      <c r="AG2974">
        <v>1572</v>
      </c>
      <c r="AI2974">
        <v>43.52</v>
      </c>
      <c r="AJ2974">
        <v>39.78</v>
      </c>
      <c r="AK2974">
        <v>4.72</v>
      </c>
      <c r="AL2974">
        <v>46.42</v>
      </c>
      <c r="AM2974">
        <v>6.52</v>
      </c>
      <c r="AN2974">
        <v>47.02</v>
      </c>
      <c r="AO2974">
        <v>44.01</v>
      </c>
      <c r="AP2974">
        <v>3.34</v>
      </c>
      <c r="AQ2974">
        <v>0</v>
      </c>
      <c r="AR2974">
        <v>4.37</v>
      </c>
      <c r="AS2974">
        <v>40.380000000000003</v>
      </c>
      <c r="AT2974">
        <v>0</v>
      </c>
      <c r="AU2974">
        <v>0</v>
      </c>
      <c r="AV2974">
        <v>7.3</v>
      </c>
      <c r="AW2974">
        <v>82.2</v>
      </c>
      <c r="AX2974">
        <v>93.5</v>
      </c>
      <c r="AY2974">
        <v>99.4</v>
      </c>
      <c r="AZ2974">
        <v>100</v>
      </c>
      <c r="BA2974">
        <v>86.2</v>
      </c>
      <c r="BB2974">
        <v>92.100000000000009</v>
      </c>
      <c r="BC2974">
        <v>89.045545383002221</v>
      </c>
      <c r="BD2974">
        <v>49.003961146289619</v>
      </c>
      <c r="BE2974">
        <v>0</v>
      </c>
      <c r="BF2974">
        <v>52.896155382137927</v>
      </c>
      <c r="BG2974">
        <v>1.0411621473846E-3</v>
      </c>
      <c r="BH2974">
        <v>154.76089586686669</v>
      </c>
      <c r="BI2974">
        <v>3.3182704546329999E-4</v>
      </c>
      <c r="BJ2974">
        <v>2.5220390792820001E-4</v>
      </c>
      <c r="BK2974">
        <v>574.32139282265086</v>
      </c>
      <c r="BL2974">
        <v>4.0525327968388556</v>
      </c>
      <c r="BM2974">
        <v>199.58258853806259</v>
      </c>
      <c r="BN2974">
        <v>106.0195894747538</v>
      </c>
      <c r="BO2974">
        <v>103.1374258561676</v>
      </c>
      <c r="BP2974">
        <v>106.4999463234445</v>
      </c>
      <c r="BQ2974">
        <v>22.86361193807949</v>
      </c>
      <c r="BR2974">
        <v>54.271503535154572</v>
      </c>
      <c r="BS2974">
        <v>108.49827807304951</v>
      </c>
      <c r="BT2974">
        <v>0</v>
      </c>
      <c r="BU2974">
        <v>119.276493283009</v>
      </c>
      <c r="BV2974">
        <v>875.97393717124169</v>
      </c>
      <c r="BW2974">
        <v>123.36361062272501</v>
      </c>
      <c r="BX2974">
        <v>10.237436353208849</v>
      </c>
      <c r="BY2974">
        <v>9.2242670588329325</v>
      </c>
      <c r="BZ2974">
        <v>0.4863292434176486</v>
      </c>
      <c r="CA2974">
        <f t="shared" si="368"/>
        <v>49.003961146289619</v>
      </c>
      <c r="CB2974" cm="1">
        <f t="array" ref="CB2974">IF(ISBLANK(INDEX(AC:AC,ROW())), "", INDEX(AC:AC,ROW())*(BI2974+BJ2974)/1000)</f>
        <v>9.8350812551128595E-4</v>
      </c>
      <c r="CC2974">
        <f t="shared" si="369"/>
        <v>154.76193702901406</v>
      </c>
      <c r="CD2974">
        <f t="shared" si="370"/>
        <v>3.7109989952825395</v>
      </c>
      <c r="CE2974">
        <f t="shared" si="371"/>
        <v>6.4497487252437251</v>
      </c>
      <c r="CF2974" cm="1">
        <f t="array" ref="CF2974">IFERROR(IF((BD2974+BE2974)*INDEX(H:H,ROW())*INDEX(K:K,ROW())/(BF2974*30*1000)&lt;0.5,"",(BD2974+BE2974)*INDEX(H:H,ROW())*INDEX(K:K,ROW())/(BF2974*30*1000)),"")</f>
        <v>2.2403787536107034</v>
      </c>
      <c r="CG2974">
        <f t="shared" si="372"/>
        <v>0.59403482964387799</v>
      </c>
      <c r="CH2974" cm="1">
        <f t="array" ref="CH2974">IFERROR((BD2974+BE2974)*INDEX(K:K,ROW())*INDEX(H:H,ROW())/BC2974/100000,"")</f>
        <v>0.39925890337166936</v>
      </c>
      <c r="CI2974">
        <f t="shared" si="373"/>
        <v>92.343446233116055</v>
      </c>
      <c r="CJ2974">
        <v>1</v>
      </c>
      <c r="CK2974">
        <f t="shared" si="374"/>
        <v>0</v>
      </c>
      <c r="CL2974" cm="1">
        <f t="array" ref="CL2974">IF(INDEX(AS:AS,ROW()-2)=0,CL2973,INDEX(AS:AS,ROW()-2))</f>
        <v>40.619999999999997</v>
      </c>
      <c r="CM2974" t="str">
        <f t="shared" si="375"/>
        <v>SP</v>
      </c>
    </row>
    <row r="2975" spans="1:91" x14ac:dyDescent="0.3">
      <c r="A2975" s="1">
        <v>2970</v>
      </c>
      <c r="B2975" t="s">
        <v>255</v>
      </c>
      <c r="C2975">
        <v>5</v>
      </c>
      <c r="D2975">
        <v>4</v>
      </c>
      <c r="E2975">
        <v>19</v>
      </c>
      <c r="F2975" t="s">
        <v>123</v>
      </c>
      <c r="G2975" t="s">
        <v>126</v>
      </c>
      <c r="H2975">
        <v>46.21</v>
      </c>
      <c r="I2975">
        <v>0.89</v>
      </c>
      <c r="J2975">
        <v>44.1</v>
      </c>
      <c r="K2975">
        <v>1570</v>
      </c>
      <c r="L2975">
        <v>44.41</v>
      </c>
      <c r="M2975">
        <v>0.89</v>
      </c>
      <c r="N2975">
        <v>44.1</v>
      </c>
      <c r="O2975">
        <v>1570</v>
      </c>
      <c r="P2975">
        <v>1.32</v>
      </c>
      <c r="Q2975">
        <v>50.19</v>
      </c>
      <c r="R2975">
        <v>30.11</v>
      </c>
      <c r="S2975">
        <v>1.7</v>
      </c>
      <c r="T2975">
        <v>7.41</v>
      </c>
      <c r="U2975">
        <v>0</v>
      </c>
      <c r="V2975">
        <v>0</v>
      </c>
      <c r="W2975">
        <v>0</v>
      </c>
      <c r="X2975">
        <v>0</v>
      </c>
      <c r="Y2975">
        <v>2</v>
      </c>
      <c r="Z2975">
        <v>7.5</v>
      </c>
      <c r="AA2975">
        <v>19.5</v>
      </c>
      <c r="AB2975">
        <v>63.9</v>
      </c>
      <c r="AC2975">
        <v>1690</v>
      </c>
      <c r="AD2975">
        <v>37.86</v>
      </c>
      <c r="AE2975">
        <v>32.409999999999997</v>
      </c>
      <c r="AF2975">
        <v>12.56</v>
      </c>
      <c r="AG2975">
        <v>1572</v>
      </c>
      <c r="AI2975">
        <v>44.21</v>
      </c>
      <c r="AJ2975">
        <v>40.89</v>
      </c>
      <c r="AK2975">
        <v>0</v>
      </c>
      <c r="AL2975">
        <v>47.32</v>
      </c>
      <c r="AM2975">
        <v>6.32</v>
      </c>
      <c r="AN2975">
        <v>47.81</v>
      </c>
      <c r="AO2975">
        <v>45.02</v>
      </c>
      <c r="AP2975">
        <v>3.72</v>
      </c>
      <c r="AQ2975">
        <v>0</v>
      </c>
      <c r="AR2975">
        <v>0</v>
      </c>
      <c r="AS2975">
        <v>40.17</v>
      </c>
      <c r="AT2975">
        <v>0</v>
      </c>
      <c r="AU2975">
        <v>0</v>
      </c>
      <c r="AV2975">
        <v>6.5</v>
      </c>
      <c r="AW2975">
        <v>79.099999999999994</v>
      </c>
      <c r="AX2975">
        <v>94</v>
      </c>
      <c r="AY2975">
        <v>99.1</v>
      </c>
      <c r="AZ2975">
        <v>100</v>
      </c>
      <c r="BA2975">
        <v>87.5</v>
      </c>
      <c r="BB2975">
        <v>92.6</v>
      </c>
      <c r="BC2975">
        <v>93.483495376629634</v>
      </c>
      <c r="BD2975">
        <v>46.779563111508423</v>
      </c>
      <c r="BE2975">
        <v>0</v>
      </c>
      <c r="BF2975">
        <v>50.329459797557867</v>
      </c>
      <c r="BG2975">
        <v>1.0411621473846E-3</v>
      </c>
      <c r="BH2975">
        <v>144.38408620894839</v>
      </c>
      <c r="BI2975">
        <v>3.3182704546329999E-4</v>
      </c>
      <c r="BJ2975">
        <v>2.5220390792820001E-4</v>
      </c>
      <c r="BK2975">
        <v>628.28857842515833</v>
      </c>
      <c r="BL2975">
        <v>3.77565859722705</v>
      </c>
      <c r="BM2975">
        <v>200.29105105325411</v>
      </c>
      <c r="BN2975">
        <v>105.41800881018639</v>
      </c>
      <c r="BO2975">
        <v>102.82969415595581</v>
      </c>
      <c r="BP2975">
        <v>106.3102239443832</v>
      </c>
      <c r="BQ2975">
        <v>23.338388545260919</v>
      </c>
      <c r="BR2975">
        <v>48.039635459815742</v>
      </c>
      <c r="BS2975">
        <v>99.705192947514874</v>
      </c>
      <c r="BT2975">
        <v>0</v>
      </c>
      <c r="BU2975">
        <v>116.8794491006597</v>
      </c>
      <c r="BV2975">
        <v>870.96485305431622</v>
      </c>
      <c r="BW2975">
        <v>115.80370859294661</v>
      </c>
      <c r="BX2975">
        <v>11.37158868064386</v>
      </c>
      <c r="BY2975">
        <v>12.920309876009259</v>
      </c>
      <c r="BZ2975">
        <v>0.48513198373065169</v>
      </c>
      <c r="CA2975">
        <f t="shared" si="368"/>
        <v>46.779563111508423</v>
      </c>
      <c r="CB2975" cm="1">
        <f t="array" ref="CB2975">IF(ISBLANK(INDEX(AC:AC,ROW())), "", INDEX(AC:AC,ROW())*(BI2975+BJ2975)/1000)</f>
        <v>9.8701231123163508E-4</v>
      </c>
      <c r="CC2975">
        <f t="shared" si="369"/>
        <v>144.38512737109576</v>
      </c>
      <c r="CD2975">
        <f t="shared" si="370"/>
        <v>4.3514771213959147</v>
      </c>
      <c r="CE2975">
        <f t="shared" si="371"/>
        <v>6.7208503051141486</v>
      </c>
      <c r="CF2975" cm="1">
        <f t="array" ref="CF2975">IFERROR(IF((BD2975+BE2975)*INDEX(H:H,ROW())*INDEX(K:K,ROW())/(BF2975*30*1000)&lt;0.5,"",(BD2975+BE2975)*INDEX(H:H,ROW())*INDEX(K:K,ROW())/(BF2975*30*1000)),"")</f>
        <v>2.247751306108583</v>
      </c>
      <c r="CG2975">
        <f t="shared" si="372"/>
        <v>0.53837802699598203</v>
      </c>
      <c r="CH2975" cm="1">
        <f t="array" ref="CH2975">IFERROR((BD2975+BE2975)*INDEX(K:K,ROW())*INDEX(H:H,ROW())/BC2975/100000,"")</f>
        <v>0.36304197400811411</v>
      </c>
      <c r="CI2975">
        <f t="shared" si="373"/>
        <v>88.151773243402673</v>
      </c>
      <c r="CJ2975">
        <v>1</v>
      </c>
      <c r="CK2975">
        <f t="shared" si="374"/>
        <v>0</v>
      </c>
      <c r="CL2975" cm="1">
        <f t="array" ref="CL2975">IF(INDEX(AS:AS,ROW()-2)=0,CL2974,INDEX(AS:AS,ROW()-2))</f>
        <v>41.52</v>
      </c>
      <c r="CM2975" t="str">
        <f t="shared" si="375"/>
        <v>CIV</v>
      </c>
    </row>
    <row r="2976" spans="1:91" x14ac:dyDescent="0.3">
      <c r="A2976" s="1">
        <v>2971</v>
      </c>
      <c r="B2976" t="s">
        <v>255</v>
      </c>
      <c r="C2976">
        <v>5</v>
      </c>
      <c r="D2976">
        <v>4</v>
      </c>
      <c r="E2976">
        <v>19</v>
      </c>
      <c r="F2976" t="s">
        <v>123</v>
      </c>
      <c r="G2976" t="s">
        <v>127</v>
      </c>
      <c r="H2976">
        <v>46.21</v>
      </c>
      <c r="I2976">
        <v>0.89</v>
      </c>
      <c r="J2976">
        <v>44.1</v>
      </c>
      <c r="K2976">
        <v>1568</v>
      </c>
      <c r="L2976">
        <v>44.41</v>
      </c>
      <c r="M2976">
        <v>0.89</v>
      </c>
      <c r="N2976">
        <v>44.1</v>
      </c>
      <c r="O2976">
        <v>1570</v>
      </c>
      <c r="P2976">
        <v>1.32</v>
      </c>
      <c r="Q2976">
        <v>50.19</v>
      </c>
      <c r="R2976">
        <v>30.11</v>
      </c>
      <c r="S2976">
        <v>1.7</v>
      </c>
      <c r="T2976">
        <v>7.41</v>
      </c>
      <c r="U2976">
        <v>0</v>
      </c>
      <c r="V2976">
        <v>0</v>
      </c>
      <c r="W2976">
        <v>0</v>
      </c>
      <c r="X2976">
        <v>0</v>
      </c>
      <c r="Y2976">
        <v>2</v>
      </c>
      <c r="Z2976">
        <v>7.5</v>
      </c>
      <c r="AA2976">
        <v>19.5</v>
      </c>
      <c r="AB2976">
        <v>63.9</v>
      </c>
      <c r="AC2976">
        <v>1695</v>
      </c>
      <c r="AD2976">
        <v>37.86</v>
      </c>
      <c r="AE2976">
        <v>32.19</v>
      </c>
      <c r="AF2976">
        <v>12.44</v>
      </c>
      <c r="AG2976">
        <v>1572</v>
      </c>
      <c r="AI2976">
        <v>44.21</v>
      </c>
      <c r="AJ2976">
        <v>40.89</v>
      </c>
      <c r="AK2976">
        <v>4.68</v>
      </c>
      <c r="AL2976">
        <v>47.32</v>
      </c>
      <c r="AM2976">
        <v>6.46</v>
      </c>
      <c r="AN2976">
        <v>47.81</v>
      </c>
      <c r="AO2976">
        <v>45.02</v>
      </c>
      <c r="AP2976">
        <v>3.3</v>
      </c>
      <c r="AQ2976">
        <v>4.25</v>
      </c>
      <c r="AR2976">
        <v>0</v>
      </c>
      <c r="AS2976">
        <v>40.020000000000003</v>
      </c>
      <c r="AT2976">
        <v>0</v>
      </c>
      <c r="AU2976">
        <v>0</v>
      </c>
      <c r="AV2976">
        <v>5.3</v>
      </c>
      <c r="AW2976">
        <v>76.8</v>
      </c>
      <c r="AX2976">
        <v>85.6</v>
      </c>
      <c r="AY2976">
        <v>99.5</v>
      </c>
      <c r="AZ2976">
        <v>99.9</v>
      </c>
      <c r="BA2976">
        <v>80.3</v>
      </c>
      <c r="BB2976">
        <v>94.2</v>
      </c>
      <c r="BC2976">
        <v>80.878645046690139</v>
      </c>
      <c r="BD2976">
        <v>49.091619502400583</v>
      </c>
      <c r="BE2976">
        <v>0</v>
      </c>
      <c r="BF2976">
        <v>52.239405101273142</v>
      </c>
      <c r="BG2976">
        <v>1.0411621473846E-3</v>
      </c>
      <c r="BH2976">
        <v>150.855392491136</v>
      </c>
      <c r="BI2976">
        <v>3.3182704546329999E-4</v>
      </c>
      <c r="BJ2976">
        <v>2.5220390792820001E-4</v>
      </c>
      <c r="BK2976">
        <v>619.53974411720969</v>
      </c>
      <c r="BL2976">
        <v>3.8816796469595398</v>
      </c>
      <c r="BM2976">
        <v>202.03545729678399</v>
      </c>
      <c r="BN2976">
        <v>106.3409409719138</v>
      </c>
      <c r="BO2976">
        <v>103.271099743802</v>
      </c>
      <c r="BP2976">
        <v>106.3387643978233</v>
      </c>
      <c r="BQ2976">
        <v>26.55587425448573</v>
      </c>
      <c r="BR2976">
        <v>50.587934400555177</v>
      </c>
      <c r="BS2976">
        <v>99.091067205831521</v>
      </c>
      <c r="BT2976">
        <v>0</v>
      </c>
      <c r="BU2976">
        <v>117.53490331601439</v>
      </c>
      <c r="BV2976">
        <v>874.60636190329819</v>
      </c>
      <c r="BW2976">
        <v>98.546889523854361</v>
      </c>
      <c r="BX2976">
        <v>11.45265915314576</v>
      </c>
      <c r="BY2976">
        <v>12.92107361733536</v>
      </c>
      <c r="BZ2976">
        <v>0.48338957663980819</v>
      </c>
      <c r="CA2976">
        <f t="shared" si="368"/>
        <v>49.091619502400583</v>
      </c>
      <c r="CB2976" cm="1">
        <f t="array" ref="CB2976">IF(ISBLANK(INDEX(AC:AC,ROW())), "", INDEX(AC:AC,ROW())*(BI2976+BJ2976)/1000)</f>
        <v>9.8993246599859259E-4</v>
      </c>
      <c r="CC2976">
        <f t="shared" si="369"/>
        <v>150.85643365328337</v>
      </c>
      <c r="CD2976">
        <f t="shared" si="370"/>
        <v>4.1068168530426181</v>
      </c>
      <c r="CE2976">
        <f t="shared" si="371"/>
        <v>7.6601152722026669</v>
      </c>
      <c r="CF2976" cm="1">
        <f t="array" ref="CF2976">IFERROR(IF((BD2976+BE2976)*INDEX(H:H,ROW())*INDEX(K:K,ROW())/(BF2976*30*1000)&lt;0.5,"",(BD2976+BE2976)*INDEX(H:H,ROW())*INDEX(K:K,ROW())/(BF2976*30*1000)),"")</f>
        <v>2.2697075850711337</v>
      </c>
      <c r="CG2976">
        <f t="shared" si="372"/>
        <v>0.64589861849337415</v>
      </c>
      <c r="CH2976" cm="1">
        <f t="array" ref="CH2976">IFERROR((BD2976+BE2976)*INDEX(K:K,ROW())*INDEX(H:H,ROW())/BC2976/100000,"")</f>
        <v>0.43980029807441334</v>
      </c>
      <c r="CI2976">
        <f t="shared" si="373"/>
        <v>92.390784933477903</v>
      </c>
      <c r="CJ2976">
        <v>1</v>
      </c>
      <c r="CK2976">
        <f t="shared" si="374"/>
        <v>0</v>
      </c>
      <c r="CL2976" cm="1">
        <f t="array" ref="CL2976">IF(INDEX(AS:AS,ROW()-2)=0,CL2975,INDEX(AS:AS,ROW()-2))</f>
        <v>40.380000000000003</v>
      </c>
      <c r="CM2976" t="str">
        <f t="shared" si="375"/>
        <v>SP</v>
      </c>
    </row>
    <row r="2977" spans="1:91" x14ac:dyDescent="0.3">
      <c r="A2977" s="1">
        <v>2972</v>
      </c>
      <c r="B2977" t="s">
        <v>255</v>
      </c>
      <c r="C2977">
        <v>5</v>
      </c>
      <c r="D2977">
        <v>4</v>
      </c>
      <c r="E2977">
        <v>19</v>
      </c>
      <c r="F2977" t="s">
        <v>123</v>
      </c>
      <c r="G2977" t="s">
        <v>128</v>
      </c>
      <c r="H2977">
        <v>46.21</v>
      </c>
      <c r="I2977">
        <v>0.89</v>
      </c>
      <c r="J2977">
        <v>44.1</v>
      </c>
      <c r="K2977">
        <v>1570</v>
      </c>
      <c r="L2977">
        <v>44.41</v>
      </c>
      <c r="M2977">
        <v>0.89</v>
      </c>
      <c r="N2977">
        <v>44.1</v>
      </c>
      <c r="O2977">
        <v>1570</v>
      </c>
      <c r="P2977">
        <v>1.32</v>
      </c>
      <c r="Q2977">
        <v>50.19</v>
      </c>
      <c r="R2977">
        <v>30.11</v>
      </c>
      <c r="S2977">
        <v>1.7</v>
      </c>
      <c r="T2977">
        <v>7.41</v>
      </c>
      <c r="U2977">
        <v>0</v>
      </c>
      <c r="V2977">
        <v>0</v>
      </c>
      <c r="W2977">
        <v>0</v>
      </c>
      <c r="X2977">
        <v>0</v>
      </c>
      <c r="Y2977">
        <v>2</v>
      </c>
      <c r="Z2977">
        <v>7.5</v>
      </c>
      <c r="AA2977">
        <v>19.5</v>
      </c>
      <c r="AB2977">
        <v>63.9</v>
      </c>
      <c r="AC2977">
        <v>1700</v>
      </c>
      <c r="AD2977">
        <v>37.86</v>
      </c>
      <c r="AE2977">
        <v>32.409999999999997</v>
      </c>
      <c r="AF2977">
        <v>12.37</v>
      </c>
      <c r="AG2977">
        <v>1572</v>
      </c>
      <c r="AI2977">
        <v>44.21</v>
      </c>
      <c r="AJ2977">
        <v>40.89</v>
      </c>
      <c r="AK2977">
        <v>0</v>
      </c>
      <c r="AL2977">
        <v>47.32</v>
      </c>
      <c r="AM2977">
        <v>6.32</v>
      </c>
      <c r="AN2977">
        <v>47.81</v>
      </c>
      <c r="AO2977">
        <v>45.02</v>
      </c>
      <c r="AP2977">
        <v>3.72</v>
      </c>
      <c r="AQ2977">
        <v>0</v>
      </c>
      <c r="AR2977">
        <v>0</v>
      </c>
      <c r="AS2977">
        <v>40.159999999999997</v>
      </c>
      <c r="AT2977">
        <v>0</v>
      </c>
      <c r="AU2977">
        <v>0</v>
      </c>
      <c r="AV2977">
        <v>4.5999999999999996</v>
      </c>
      <c r="AW2977">
        <v>78.3</v>
      </c>
      <c r="AX2977">
        <v>87.3</v>
      </c>
      <c r="AY2977">
        <v>99.7</v>
      </c>
      <c r="AZ2977">
        <v>99.9</v>
      </c>
      <c r="BA2977">
        <v>82.7</v>
      </c>
      <c r="BB2977">
        <v>95.100000000000009</v>
      </c>
      <c r="BC2977">
        <v>82.099675256530304</v>
      </c>
      <c r="BD2977">
        <v>45.735517070247468</v>
      </c>
      <c r="BE2977">
        <v>0</v>
      </c>
      <c r="BF2977">
        <v>47.508446949994202</v>
      </c>
      <c r="BG2977">
        <v>1.0411621473846E-3</v>
      </c>
      <c r="BH2977">
        <v>160.3263506986321</v>
      </c>
      <c r="BI2977">
        <v>3.3182704546329999E-4</v>
      </c>
      <c r="BJ2977">
        <v>2.5220390792820001E-4</v>
      </c>
      <c r="BK2977">
        <v>753.70469778076608</v>
      </c>
      <c r="BL2977">
        <v>3.8607509080791909</v>
      </c>
      <c r="BM2977">
        <v>202.50494271771859</v>
      </c>
      <c r="BN2977">
        <v>106.61209638082821</v>
      </c>
      <c r="BO2977">
        <v>103.0766155057194</v>
      </c>
      <c r="BP2977">
        <v>105.7854453704729</v>
      </c>
      <c r="BQ2977">
        <v>26.58840266464842</v>
      </c>
      <c r="BR2977">
        <v>49.788804697555243</v>
      </c>
      <c r="BS2977">
        <v>97.389640313420855</v>
      </c>
      <c r="BT2977">
        <v>0</v>
      </c>
      <c r="BU2977">
        <v>118.15503841972961</v>
      </c>
      <c r="BV2977">
        <v>869.66986195837615</v>
      </c>
      <c r="BW2977">
        <v>24.08111950243368</v>
      </c>
      <c r="BX2977">
        <v>11.38778097601009</v>
      </c>
      <c r="BY2977">
        <v>12.92072014630546</v>
      </c>
      <c r="BZ2977">
        <v>0.47839133353402891</v>
      </c>
      <c r="CA2977">
        <f t="shared" si="368"/>
        <v>45.735517070247468</v>
      </c>
      <c r="CB2977" cm="1">
        <f t="array" ref="CB2977">IF(ISBLANK(INDEX(AC:AC,ROW())), "", INDEX(AC:AC,ROW())*(BI2977+BJ2977)/1000)</f>
        <v>9.9285262076555009E-4</v>
      </c>
      <c r="CC2977">
        <f t="shared" si="369"/>
        <v>160.32739186077947</v>
      </c>
      <c r="CD2977">
        <f t="shared" si="370"/>
        <v>4.701035107183972</v>
      </c>
      <c r="CE2977">
        <f t="shared" si="371"/>
        <v>9.1803614986992965</v>
      </c>
      <c r="CF2977" cm="1">
        <f t="array" ref="CF2977">IFERROR(IF((BD2977+BE2977)*INDEX(H:H,ROW())*INDEX(K:K,ROW())/(BF2977*30*1000)&lt;0.5,"",(BD2977+BE2977)*INDEX(H:H,ROW())*INDEX(K:K,ROW())/(BF2977*30*1000)),"")</f>
        <v>2.3280758516366937</v>
      </c>
      <c r="CG2977">
        <f t="shared" si="372"/>
        <v>0.57866790339362917</v>
      </c>
      <c r="CH2977" cm="1">
        <f t="array" ref="CH2977">IFERROR((BD2977+BE2977)*INDEX(K:K,ROW())*INDEX(H:H,ROW())/BC2977/100000,"")</f>
        <v>0.40415483160238291</v>
      </c>
      <c r="CI2977">
        <f t="shared" si="373"/>
        <v>86.184364747826834</v>
      </c>
      <c r="CJ2977">
        <v>1</v>
      </c>
      <c r="CK2977">
        <f t="shared" si="374"/>
        <v>0</v>
      </c>
      <c r="CL2977" cm="1">
        <f t="array" ref="CL2977">IF(INDEX(AS:AS,ROW()-2)=0,CL2976,INDEX(AS:AS,ROW()-2))</f>
        <v>40.17</v>
      </c>
      <c r="CM2977" t="str">
        <f t="shared" si="375"/>
        <v>SP</v>
      </c>
    </row>
    <row r="2978" spans="1:91" x14ac:dyDescent="0.3">
      <c r="A2978" s="1">
        <v>2973</v>
      </c>
      <c r="B2978" t="s">
        <v>255</v>
      </c>
      <c r="C2978">
        <v>5</v>
      </c>
      <c r="D2978">
        <v>4</v>
      </c>
      <c r="E2978">
        <v>19</v>
      </c>
      <c r="F2978" t="s">
        <v>123</v>
      </c>
      <c r="G2978" t="s">
        <v>129</v>
      </c>
      <c r="H2978">
        <v>46.24</v>
      </c>
      <c r="I2978">
        <v>0.92</v>
      </c>
      <c r="J2978">
        <v>46.06</v>
      </c>
      <c r="K2978">
        <v>1572</v>
      </c>
      <c r="L2978">
        <v>44.41</v>
      </c>
      <c r="M2978">
        <v>0.89</v>
      </c>
      <c r="N2978">
        <v>44.1</v>
      </c>
      <c r="O2978">
        <v>1570</v>
      </c>
      <c r="P2978">
        <v>1.32</v>
      </c>
      <c r="Q2978">
        <v>50.19</v>
      </c>
      <c r="R2978">
        <v>30.11</v>
      </c>
      <c r="S2978">
        <v>1.7</v>
      </c>
      <c r="T2978">
        <v>7.41</v>
      </c>
      <c r="U2978">
        <v>0</v>
      </c>
      <c r="V2978">
        <v>0</v>
      </c>
      <c r="W2978">
        <v>0</v>
      </c>
      <c r="X2978">
        <v>0</v>
      </c>
      <c r="Y2978">
        <v>2</v>
      </c>
      <c r="Z2978">
        <v>7.5</v>
      </c>
      <c r="AA2978">
        <v>19.5</v>
      </c>
      <c r="AB2978">
        <v>63.9</v>
      </c>
      <c r="AC2978">
        <v>1685</v>
      </c>
      <c r="AD2978">
        <v>37.86</v>
      </c>
      <c r="AE2978">
        <v>32.28</v>
      </c>
      <c r="AF2978">
        <v>12.15</v>
      </c>
      <c r="AG2978">
        <v>1572</v>
      </c>
      <c r="AI2978">
        <v>44.21</v>
      </c>
      <c r="AJ2978">
        <v>39.72</v>
      </c>
      <c r="AK2978">
        <v>4.7300000000000004</v>
      </c>
      <c r="AL2978">
        <v>47.32</v>
      </c>
      <c r="AM2978">
        <v>6.26</v>
      </c>
      <c r="AN2978">
        <v>47.34</v>
      </c>
      <c r="AO2978">
        <v>45.02</v>
      </c>
      <c r="AP2978">
        <v>3.28</v>
      </c>
      <c r="AQ2978">
        <v>0</v>
      </c>
      <c r="AR2978">
        <v>4.33</v>
      </c>
      <c r="AS2978">
        <v>40.28</v>
      </c>
      <c r="AT2978">
        <v>0</v>
      </c>
      <c r="AU2978">
        <v>0</v>
      </c>
      <c r="AV2978">
        <v>5.4</v>
      </c>
      <c r="AW2978">
        <v>74.099999999999994</v>
      </c>
      <c r="AX2978">
        <v>90.5</v>
      </c>
      <c r="AY2978">
        <v>98.9</v>
      </c>
      <c r="AZ2978">
        <v>100</v>
      </c>
      <c r="BA2978">
        <v>85.1</v>
      </c>
      <c r="BB2978">
        <v>93.5</v>
      </c>
      <c r="BC2978">
        <v>100.9360389234762</v>
      </c>
      <c r="BD2978">
        <v>50.77060643072307</v>
      </c>
      <c r="BE2978">
        <v>0</v>
      </c>
      <c r="BF2978">
        <v>52.980092190722047</v>
      </c>
      <c r="BG2978">
        <v>1.0411621473846E-3</v>
      </c>
      <c r="BH2978">
        <v>138.25179550658589</v>
      </c>
      <c r="BI2978">
        <v>3.3182704546329999E-4</v>
      </c>
      <c r="BJ2978">
        <v>2.5220390792820001E-4</v>
      </c>
      <c r="BK2978">
        <v>690.59957672512098</v>
      </c>
      <c r="BL2978">
        <v>3.8395272933788749</v>
      </c>
      <c r="BM2978">
        <v>203.07828173945799</v>
      </c>
      <c r="BN2978">
        <v>107.8146831500365</v>
      </c>
      <c r="BO2978">
        <v>104.84900808623961</v>
      </c>
      <c r="BP2978">
        <v>106.51493286499181</v>
      </c>
      <c r="BQ2978">
        <v>25.981201471540452</v>
      </c>
      <c r="BR2978">
        <v>53.662484200523529</v>
      </c>
      <c r="BS2978">
        <v>102.6808378573666</v>
      </c>
      <c r="BT2978">
        <v>0</v>
      </c>
      <c r="BU2978">
        <v>117.5768280211494</v>
      </c>
      <c r="BV2978">
        <v>873.99288485244028</v>
      </c>
      <c r="BW2978">
        <v>9.1395517561799817</v>
      </c>
      <c r="BX2978">
        <v>11.328025813863491</v>
      </c>
      <c r="BY2978">
        <v>12.92011695070039</v>
      </c>
      <c r="BZ2978">
        <v>0.47580999541414071</v>
      </c>
      <c r="CA2978">
        <f t="shared" si="368"/>
        <v>50.77060643072307</v>
      </c>
      <c r="CB2978" cm="1">
        <f t="array" ref="CB2978">IF(ISBLANK(INDEX(AC:AC,ROW())), "", INDEX(AC:AC,ROW())*(BI2978+BJ2978)/1000)</f>
        <v>9.8409215646467758E-4</v>
      </c>
      <c r="CC2978">
        <f t="shared" si="369"/>
        <v>138.25283666873327</v>
      </c>
      <c r="CD2978">
        <f t="shared" si="370"/>
        <v>4.9951928174888893</v>
      </c>
      <c r="CE2978">
        <f t="shared" si="371"/>
        <v>6.8419524293864269</v>
      </c>
      <c r="CF2978" cm="1">
        <f t="array" ref="CF2978">IFERROR(IF((BD2978+BE2978)*INDEX(H:H,ROW())*INDEX(K:K,ROW())/(BF2978*30*1000)&lt;0.5,"",(BD2978+BE2978)*INDEX(H:H,ROW())*INDEX(K:K,ROW())/(BF2978*30*1000)),"")</f>
        <v>2.3219280261771686</v>
      </c>
      <c r="CG2978">
        <f t="shared" si="372"/>
        <v>0.52488776809330162</v>
      </c>
      <c r="CH2978" cm="1">
        <f t="array" ref="CH2978">IFERROR((BD2978+BE2978)*INDEX(K:K,ROW())*INDEX(H:H,ROW())/BC2978/100000,"")</f>
        <v>0.3656254858000258</v>
      </c>
      <c r="CI2978">
        <f t="shared" si="373"/>
        <v>95.856592899029337</v>
      </c>
      <c r="CJ2978">
        <v>1</v>
      </c>
      <c r="CK2978">
        <f t="shared" si="374"/>
        <v>0</v>
      </c>
      <c r="CL2978" cm="1">
        <f t="array" ref="CL2978">IF(INDEX(AS:AS,ROW()-2)=0,CL2977,INDEX(AS:AS,ROW()-2))</f>
        <v>40.020000000000003</v>
      </c>
      <c r="CM2978" t="str">
        <f t="shared" si="375"/>
        <v>SP</v>
      </c>
    </row>
    <row r="2979" spans="1:91" x14ac:dyDescent="0.3">
      <c r="A2979" s="1">
        <v>2974</v>
      </c>
      <c r="B2979" t="s">
        <v>255</v>
      </c>
      <c r="C2979">
        <v>5</v>
      </c>
      <c r="D2979">
        <v>4</v>
      </c>
      <c r="E2979">
        <v>19</v>
      </c>
      <c r="F2979" t="s">
        <v>123</v>
      </c>
      <c r="G2979" t="s">
        <v>130</v>
      </c>
      <c r="H2979">
        <v>46.21</v>
      </c>
      <c r="I2979">
        <v>0.89</v>
      </c>
      <c r="J2979">
        <v>44.1</v>
      </c>
      <c r="K2979">
        <v>1570</v>
      </c>
      <c r="L2979">
        <v>44.41</v>
      </c>
      <c r="M2979">
        <v>0.89</v>
      </c>
      <c r="N2979">
        <v>44.1</v>
      </c>
      <c r="O2979">
        <v>1570</v>
      </c>
      <c r="P2979">
        <v>1.32</v>
      </c>
      <c r="Q2979">
        <v>50.19</v>
      </c>
      <c r="R2979">
        <v>30.11</v>
      </c>
      <c r="S2979">
        <v>1.7</v>
      </c>
      <c r="T2979">
        <v>7.41</v>
      </c>
      <c r="U2979">
        <v>0</v>
      </c>
      <c r="V2979">
        <v>0</v>
      </c>
      <c r="W2979">
        <v>0</v>
      </c>
      <c r="X2979">
        <v>0</v>
      </c>
      <c r="Y2979">
        <v>2</v>
      </c>
      <c r="Z2979">
        <v>7.5</v>
      </c>
      <c r="AA2979">
        <v>19.5</v>
      </c>
      <c r="AB2979">
        <v>63.9</v>
      </c>
      <c r="AC2979">
        <v>1688</v>
      </c>
      <c r="AD2979">
        <v>37.86</v>
      </c>
      <c r="AE2979">
        <v>32.409999999999997</v>
      </c>
      <c r="AF2979">
        <v>12.05</v>
      </c>
      <c r="AG2979">
        <v>1572</v>
      </c>
      <c r="AI2979">
        <v>44.21</v>
      </c>
      <c r="AJ2979">
        <v>40.89</v>
      </c>
      <c r="AK2979">
        <v>0</v>
      </c>
      <c r="AL2979">
        <v>47.32</v>
      </c>
      <c r="AM2979">
        <v>6.32</v>
      </c>
      <c r="AN2979">
        <v>47.81</v>
      </c>
      <c r="AO2979">
        <v>45.02</v>
      </c>
      <c r="AP2979">
        <v>3.72</v>
      </c>
      <c r="AQ2979">
        <v>0</v>
      </c>
      <c r="AR2979">
        <v>0</v>
      </c>
      <c r="AS2979">
        <v>40.36</v>
      </c>
      <c r="AT2979">
        <v>0</v>
      </c>
      <c r="AU2979">
        <v>0</v>
      </c>
      <c r="AV2979">
        <v>6.2</v>
      </c>
      <c r="AW2979">
        <v>76.400000000000006</v>
      </c>
      <c r="AX2979">
        <v>91.5</v>
      </c>
      <c r="AY2979">
        <v>97.4</v>
      </c>
      <c r="AZ2979">
        <v>100</v>
      </c>
      <c r="BA2979">
        <v>85.3</v>
      </c>
      <c r="BB2979">
        <v>91.2</v>
      </c>
      <c r="BC2979">
        <v>108.44951879834061</v>
      </c>
      <c r="BD2979">
        <v>50.404823362580608</v>
      </c>
      <c r="BE2979">
        <v>0</v>
      </c>
      <c r="BF2979">
        <v>52.954391936475133</v>
      </c>
      <c r="BG2979">
        <v>1.0411621473846E-3</v>
      </c>
      <c r="BH2979">
        <v>141.08593871847091</v>
      </c>
      <c r="BI2979">
        <v>3.3182704546329999E-4</v>
      </c>
      <c r="BJ2979">
        <v>2.5220390792820001E-4</v>
      </c>
      <c r="BK2979">
        <v>539.31690374162667</v>
      </c>
      <c r="BL2979">
        <v>3.9063997828957211</v>
      </c>
      <c r="BM2979">
        <v>203.29973088313369</v>
      </c>
      <c r="BN2979">
        <v>107.8486376705887</v>
      </c>
      <c r="BO2979">
        <v>105.2170660726505</v>
      </c>
      <c r="BP2979">
        <v>107.3550684560516</v>
      </c>
      <c r="BQ2979">
        <v>24.65793841377042</v>
      </c>
      <c r="BR2979">
        <v>49.423828009857949</v>
      </c>
      <c r="BS2979">
        <v>107.66960045745979</v>
      </c>
      <c r="BT2979">
        <v>0</v>
      </c>
      <c r="BU2979">
        <v>118.29856306501649</v>
      </c>
      <c r="BV2979">
        <v>871.06844790275954</v>
      </c>
      <c r="BW2979">
        <v>10.031388589402891</v>
      </c>
      <c r="BX2979">
        <v>11.481583732295279</v>
      </c>
      <c r="BY2979">
        <v>12.9201496741134</v>
      </c>
      <c r="BZ2979">
        <v>0.4762818570605119</v>
      </c>
      <c r="CA2979">
        <f t="shared" si="368"/>
        <v>50.404823362580608</v>
      </c>
      <c r="CB2979" cm="1">
        <f t="array" ref="CB2979">IF(ISBLANK(INDEX(AC:AC,ROW())), "", INDEX(AC:AC,ROW())*(BI2979+BJ2979)/1000)</f>
        <v>9.8584424932485204E-4</v>
      </c>
      <c r="CC2979">
        <f t="shared" si="369"/>
        <v>141.08697988061829</v>
      </c>
      <c r="CD2979">
        <f t="shared" si="370"/>
        <v>3.8225845092011563</v>
      </c>
      <c r="CE2979">
        <f t="shared" si="371"/>
        <v>4.9729764568570758</v>
      </c>
      <c r="CF2979" cm="1">
        <f t="array" ref="CF2979">IFERROR(IF((BD2979+BE2979)*INDEX(H:H,ROW())*INDEX(K:K,ROW())/(BF2979*30*1000)&lt;0.5,"",(BD2979+BE2979)*INDEX(H:H,ROW())*INDEX(K:K,ROW())/(BF2979*30*1000)),"")</f>
        <v>2.3018895315897692</v>
      </c>
      <c r="CG2979">
        <f t="shared" si="372"/>
        <v>0.48828609405766576</v>
      </c>
      <c r="CH2979" cm="1">
        <f t="array" ref="CH2979">IFERROR((BD2979+BE2979)*INDEX(K:K,ROW())*INDEX(H:H,ROW())/BC2979/100000,"")</f>
        <v>0.33719419449965948</v>
      </c>
      <c r="CI2979">
        <f t="shared" si="373"/>
        <v>94.983241909304255</v>
      </c>
      <c r="CJ2979">
        <v>1</v>
      </c>
      <c r="CK2979">
        <f t="shared" si="374"/>
        <v>0</v>
      </c>
      <c r="CL2979" cm="1">
        <f t="array" ref="CL2979">IF(INDEX(AS:AS,ROW()-2)=0,CL2978,INDEX(AS:AS,ROW()-2))</f>
        <v>40.159999999999997</v>
      </c>
      <c r="CM2979" t="str">
        <f t="shared" si="375"/>
        <v>SP</v>
      </c>
    </row>
    <row r="2980" spans="1:91" x14ac:dyDescent="0.3">
      <c r="A2980" s="1">
        <v>2975</v>
      </c>
      <c r="B2980" t="s">
        <v>255</v>
      </c>
      <c r="C2980">
        <v>5</v>
      </c>
      <c r="D2980">
        <v>4</v>
      </c>
      <c r="E2980">
        <v>19</v>
      </c>
      <c r="F2980" t="s">
        <v>123</v>
      </c>
      <c r="G2980" t="s">
        <v>131</v>
      </c>
      <c r="H2980">
        <v>46.21</v>
      </c>
      <c r="I2980">
        <v>0.89</v>
      </c>
      <c r="J2980">
        <v>44.1</v>
      </c>
      <c r="K2980">
        <v>1570</v>
      </c>
      <c r="L2980">
        <v>44.41</v>
      </c>
      <c r="M2980">
        <v>0.89</v>
      </c>
      <c r="N2980">
        <v>44.1</v>
      </c>
      <c r="O2980">
        <v>1570</v>
      </c>
      <c r="P2980">
        <v>1.32</v>
      </c>
      <c r="Q2980">
        <v>50.19</v>
      </c>
      <c r="R2980">
        <v>30.11</v>
      </c>
      <c r="S2980">
        <v>1.7</v>
      </c>
      <c r="T2980">
        <v>7.41</v>
      </c>
      <c r="U2980">
        <v>0</v>
      </c>
      <c r="V2980">
        <v>0</v>
      </c>
      <c r="W2980">
        <v>0</v>
      </c>
      <c r="X2980">
        <v>0</v>
      </c>
      <c r="Y2980">
        <v>2</v>
      </c>
      <c r="Z2980">
        <v>7.5</v>
      </c>
      <c r="AA2980">
        <v>19.5</v>
      </c>
      <c r="AB2980">
        <v>63.9</v>
      </c>
      <c r="AC2980">
        <v>1693</v>
      </c>
      <c r="AD2980">
        <v>37.86</v>
      </c>
      <c r="AE2980">
        <v>32.409999999999997</v>
      </c>
      <c r="AF2980">
        <v>11.94</v>
      </c>
      <c r="AG2980">
        <v>1572</v>
      </c>
      <c r="AI2980">
        <v>44.21</v>
      </c>
      <c r="AJ2980">
        <v>40.89</v>
      </c>
      <c r="AK2980">
        <v>0</v>
      </c>
      <c r="AL2980">
        <v>47.32</v>
      </c>
      <c r="AM2980">
        <v>6.18</v>
      </c>
      <c r="AN2980">
        <v>47.81</v>
      </c>
      <c r="AO2980">
        <v>45.02</v>
      </c>
      <c r="AP2980">
        <v>3.35</v>
      </c>
      <c r="AQ2980">
        <v>4.18</v>
      </c>
      <c r="AR2980">
        <v>0</v>
      </c>
      <c r="AS2980">
        <v>41.52</v>
      </c>
      <c r="AT2980">
        <v>0</v>
      </c>
      <c r="AU2980">
        <v>0</v>
      </c>
      <c r="AV2980">
        <v>8.4</v>
      </c>
      <c r="AW2980">
        <v>72.3</v>
      </c>
      <c r="AX2980">
        <v>92.5</v>
      </c>
      <c r="AY2980">
        <v>98.3</v>
      </c>
      <c r="AZ2980">
        <v>100</v>
      </c>
      <c r="BA2980">
        <v>84.1</v>
      </c>
      <c r="BB2980">
        <v>89.899999999999991</v>
      </c>
      <c r="BC2980">
        <v>120.03412152947109</v>
      </c>
      <c r="BD2980">
        <v>51.145043170294173</v>
      </c>
      <c r="BE2980">
        <v>0</v>
      </c>
      <c r="BF2980">
        <v>52.958829972132968</v>
      </c>
      <c r="BG2980">
        <v>1.0411621473846E-3</v>
      </c>
      <c r="BH2980">
        <v>155.94272068068079</v>
      </c>
      <c r="BI2980">
        <v>3.3182704546329999E-4</v>
      </c>
      <c r="BJ2980">
        <v>2.5220390792820001E-4</v>
      </c>
      <c r="BK2980">
        <v>598.29889090072277</v>
      </c>
      <c r="BL2980">
        <v>4.0652619752209791</v>
      </c>
      <c r="BM2980">
        <v>203.66433107286011</v>
      </c>
      <c r="BN2980">
        <v>107.45508550363751</v>
      </c>
      <c r="BO2980">
        <v>104.6136270075187</v>
      </c>
      <c r="BP2980">
        <v>106.7939170815653</v>
      </c>
      <c r="BQ2980">
        <v>21.393071044110439</v>
      </c>
      <c r="BR2980">
        <v>52.013415671848797</v>
      </c>
      <c r="BS2980">
        <v>107.3870491340226</v>
      </c>
      <c r="BT2980">
        <v>0</v>
      </c>
      <c r="BU2980">
        <v>118.8121147214964</v>
      </c>
      <c r="BV2980">
        <v>873.21526541504295</v>
      </c>
      <c r="BW2980">
        <v>10.3958037408794</v>
      </c>
      <c r="BX2980">
        <v>11.830187223881531</v>
      </c>
      <c r="BY2980">
        <v>12.92151517048368</v>
      </c>
      <c r="BZ2980">
        <v>0.47765872991304681</v>
      </c>
      <c r="CA2980">
        <f t="shared" si="368"/>
        <v>51.145043170294173</v>
      </c>
      <c r="CB2980" cm="1">
        <f t="array" ref="CB2980">IF(ISBLANK(INDEX(AC:AC,ROW())), "", INDEX(AC:AC,ROW())*(BI2980+BJ2980)/1000)</f>
        <v>9.8876440409180954E-4</v>
      </c>
      <c r="CC2980">
        <f t="shared" si="369"/>
        <v>155.94376184282817</v>
      </c>
      <c r="CD2980">
        <f t="shared" si="370"/>
        <v>3.8366324104950946</v>
      </c>
      <c r="CE2980">
        <f t="shared" si="371"/>
        <v>4.9844067943116226</v>
      </c>
      <c r="CF2980" cm="1">
        <f t="array" ref="CF2980">IFERROR(IF((BD2980+BE2980)*INDEX(H:H,ROW())*INDEX(K:K,ROW())/(BF2980*30*1000)&lt;0.5,"",(BD2980+BE2980)*INDEX(H:H,ROW())*INDEX(K:K,ROW())/(BF2980*30*1000)),"")</f>
        <v>2.3354981850646332</v>
      </c>
      <c r="CG2980">
        <f t="shared" si="372"/>
        <v>0.44119813014277259</v>
      </c>
      <c r="CH2980" cm="1">
        <f t="array" ref="CH2980">IFERROR((BD2980+BE2980)*INDEX(K:K,ROW())*INDEX(H:H,ROW())/BC2980/100000,"")</f>
        <v>0.30912522966070649</v>
      </c>
      <c r="CI2980">
        <f t="shared" si="373"/>
        <v>96.378117882906253</v>
      </c>
      <c r="CJ2980">
        <v>1</v>
      </c>
      <c r="CK2980">
        <f t="shared" si="374"/>
        <v>0</v>
      </c>
      <c r="CL2980" cm="1">
        <f t="array" ref="CL2980">IF(INDEX(AS:AS,ROW()-2)=0,CL2979,INDEX(AS:AS,ROW()-2))</f>
        <v>40.28</v>
      </c>
      <c r="CM2980" t="str">
        <f t="shared" si="375"/>
        <v>SP</v>
      </c>
    </row>
    <row r="2981" spans="1:91" x14ac:dyDescent="0.3">
      <c r="A2981" s="1">
        <v>2976</v>
      </c>
      <c r="B2981" t="s">
        <v>256</v>
      </c>
      <c r="C2981">
        <v>5</v>
      </c>
      <c r="D2981">
        <v>5</v>
      </c>
      <c r="E2981">
        <v>19</v>
      </c>
      <c r="F2981" t="s">
        <v>105</v>
      </c>
      <c r="G2981" t="s">
        <v>106</v>
      </c>
      <c r="H2981">
        <v>46.19</v>
      </c>
      <c r="I2981">
        <v>0.89</v>
      </c>
      <c r="J2981">
        <v>46.55</v>
      </c>
      <c r="K2981">
        <v>1572</v>
      </c>
      <c r="L2981">
        <v>46.36</v>
      </c>
      <c r="M2981">
        <v>0.95</v>
      </c>
      <c r="N2981">
        <v>46.55</v>
      </c>
      <c r="O2981">
        <v>1575</v>
      </c>
      <c r="P2981">
        <v>1.26</v>
      </c>
      <c r="Q2981">
        <v>50.33</v>
      </c>
      <c r="R2981">
        <v>30.16</v>
      </c>
      <c r="S2981">
        <v>1.6687665782493371</v>
      </c>
      <c r="T2981">
        <v>7.41</v>
      </c>
      <c r="U2981">
        <v>0</v>
      </c>
      <c r="V2981">
        <v>0</v>
      </c>
      <c r="W2981">
        <v>0</v>
      </c>
      <c r="X2981">
        <v>0</v>
      </c>
      <c r="Y2981">
        <v>1.9</v>
      </c>
      <c r="Z2981">
        <v>7.5</v>
      </c>
      <c r="AA2981">
        <v>19.399999999999999</v>
      </c>
      <c r="AB2981">
        <v>63.9</v>
      </c>
      <c r="AC2981">
        <v>1700</v>
      </c>
      <c r="AD2981">
        <v>37.86</v>
      </c>
      <c r="AE2981">
        <v>32.409999999999997</v>
      </c>
      <c r="AF2981">
        <v>12.13</v>
      </c>
      <c r="AG2981">
        <v>1572</v>
      </c>
      <c r="AI2981">
        <v>44.21</v>
      </c>
      <c r="AJ2981">
        <v>40.89</v>
      </c>
      <c r="AK2981">
        <v>0</v>
      </c>
      <c r="AL2981">
        <v>47.32</v>
      </c>
      <c r="AM2981">
        <v>6.32</v>
      </c>
      <c r="AN2981">
        <v>47.81</v>
      </c>
      <c r="AO2981">
        <v>45.02</v>
      </c>
      <c r="AP2981">
        <v>3.72</v>
      </c>
      <c r="AQ2981">
        <v>0</v>
      </c>
      <c r="AR2981">
        <v>0</v>
      </c>
      <c r="AS2981">
        <v>41.52</v>
      </c>
      <c r="AT2981">
        <v>0</v>
      </c>
      <c r="AU2981">
        <v>0</v>
      </c>
      <c r="AV2981">
        <v>5.0999999999999996</v>
      </c>
      <c r="AW2981">
        <v>62.4</v>
      </c>
      <c r="AX2981">
        <v>92.1</v>
      </c>
      <c r="AY2981">
        <v>100</v>
      </c>
      <c r="AZ2981">
        <v>100</v>
      </c>
      <c r="BA2981">
        <v>85.2</v>
      </c>
      <c r="BB2981">
        <v>93.5</v>
      </c>
      <c r="BC2981">
        <v>108.5166656339991</v>
      </c>
      <c r="BD2981">
        <v>43.994440571328632</v>
      </c>
      <c r="BE2981">
        <v>0</v>
      </c>
      <c r="BF2981">
        <v>46.286133249945813</v>
      </c>
      <c r="BG2981">
        <v>1.0411621473846E-3</v>
      </c>
      <c r="BH2981">
        <v>140.52631226082909</v>
      </c>
      <c r="BI2981">
        <v>3.3182704546329999E-4</v>
      </c>
      <c r="BJ2981">
        <v>2.5220390792820001E-4</v>
      </c>
      <c r="BK2981">
        <v>486.39937498159969</v>
      </c>
      <c r="BL2981">
        <v>4.122065969170329</v>
      </c>
      <c r="BM2981">
        <v>203.6852033863716</v>
      </c>
      <c r="BN2981">
        <v>108.1927461475606</v>
      </c>
      <c r="BO2981">
        <v>104.7515594908582</v>
      </c>
      <c r="BP2981">
        <v>106.6414749189792</v>
      </c>
      <c r="BQ2981">
        <v>17.525154226985681</v>
      </c>
      <c r="BR2981">
        <v>48.069731376610747</v>
      </c>
      <c r="BS2981">
        <v>106.1646275294675</v>
      </c>
      <c r="BT2981">
        <v>0</v>
      </c>
      <c r="BU2981">
        <v>119.9781284458612</v>
      </c>
      <c r="BV2981">
        <v>869.07964308158159</v>
      </c>
      <c r="BW2981">
        <v>26.765623372398281</v>
      </c>
      <c r="BX2981">
        <v>12.002449537377201</v>
      </c>
      <c r="BY2981">
        <v>12.92239569489732</v>
      </c>
      <c r="BZ2981">
        <v>0.48163746075426311</v>
      </c>
      <c r="CA2981">
        <f t="shared" si="368"/>
        <v>43.994440571328632</v>
      </c>
      <c r="CB2981" cm="1">
        <f t="array" ref="CB2981">IF(ISBLANK(INDEX(AC:AC,ROW())), "", INDEX(AC:AC,ROW())*(BI2981+BJ2981)/1000)</f>
        <v>9.9285262076555009E-4</v>
      </c>
      <c r="CC2981">
        <f t="shared" si="369"/>
        <v>140.52735342297646</v>
      </c>
      <c r="CD2981">
        <f t="shared" si="370"/>
        <v>3.4612434030375225</v>
      </c>
      <c r="CE2981">
        <f t="shared" si="371"/>
        <v>4.4822550724338424</v>
      </c>
      <c r="CF2981" cm="1">
        <f t="array" ref="CF2981">IFERROR(IF((BD2981+BE2981)*INDEX(H:H,ROW())*INDEX(K:K,ROW())/(BF2981*30*1000)&lt;0.5,"",(BD2981+BE2981)*INDEX(H:H,ROW())*INDEX(K:K,ROW())/(BF2981*30*1000)),"")</f>
        <v>2.3005207116449577</v>
      </c>
      <c r="CG2981">
        <f t="shared" si="372"/>
        <v>0.42653479057362426</v>
      </c>
      <c r="CH2981" cm="1">
        <f t="array" ref="CH2981">IFERROR((BD2981+BE2981)*INDEX(K:K,ROW())*INDEX(H:H,ROW())/BC2981/100000,"")</f>
        <v>0.29437563598553007</v>
      </c>
      <c r="CI2981">
        <f t="shared" si="373"/>
        <v>82.973149249448312</v>
      </c>
      <c r="CJ2981">
        <v>1</v>
      </c>
      <c r="CK2981">
        <f t="shared" si="374"/>
        <v>0</v>
      </c>
      <c r="CL2981" cm="1">
        <f t="array" ref="CL2981">IF(INDEX(AS:AS,ROW()-2)=0,CL2980,INDEX(AS:AS,ROW()-2))</f>
        <v>40.36</v>
      </c>
      <c r="CM2981" t="str">
        <f t="shared" si="375"/>
        <v>SP</v>
      </c>
    </row>
    <row r="2982" spans="1:91" x14ac:dyDescent="0.3">
      <c r="A2982" s="1">
        <v>2977</v>
      </c>
      <c r="B2982" t="s">
        <v>256</v>
      </c>
      <c r="C2982">
        <v>5</v>
      </c>
      <c r="D2982">
        <v>5</v>
      </c>
      <c r="E2982">
        <v>19</v>
      </c>
      <c r="F2982" t="s">
        <v>105</v>
      </c>
      <c r="G2982" t="s">
        <v>107</v>
      </c>
      <c r="H2982">
        <v>46.21</v>
      </c>
      <c r="I2982">
        <v>0.89</v>
      </c>
      <c r="J2982">
        <v>44.1</v>
      </c>
      <c r="K2982">
        <v>1570</v>
      </c>
      <c r="L2982">
        <v>44.41</v>
      </c>
      <c r="M2982">
        <v>0.89</v>
      </c>
      <c r="N2982">
        <v>44.1</v>
      </c>
      <c r="O2982">
        <v>1570</v>
      </c>
      <c r="P2982">
        <v>1.32</v>
      </c>
      <c r="Q2982">
        <v>50.19</v>
      </c>
      <c r="R2982">
        <v>30.11</v>
      </c>
      <c r="S2982">
        <v>1.7</v>
      </c>
      <c r="T2982">
        <v>7.41</v>
      </c>
      <c r="U2982">
        <v>0</v>
      </c>
      <c r="V2982">
        <v>0</v>
      </c>
      <c r="W2982">
        <v>0</v>
      </c>
      <c r="X2982">
        <v>0</v>
      </c>
      <c r="Y2982">
        <v>2</v>
      </c>
      <c r="Z2982">
        <v>7.5</v>
      </c>
      <c r="AA2982">
        <v>19.5</v>
      </c>
      <c r="AB2982">
        <v>63.9</v>
      </c>
      <c r="AC2982">
        <v>1690</v>
      </c>
      <c r="AD2982">
        <v>37.61</v>
      </c>
      <c r="AE2982">
        <v>32.450000000000003</v>
      </c>
      <c r="AF2982">
        <v>12.46</v>
      </c>
      <c r="AG2982">
        <v>1572</v>
      </c>
      <c r="AI2982">
        <v>44.21</v>
      </c>
      <c r="AJ2982">
        <v>40.89</v>
      </c>
      <c r="AK2982">
        <v>0</v>
      </c>
      <c r="AL2982">
        <v>47.32</v>
      </c>
      <c r="AM2982">
        <v>6.32</v>
      </c>
      <c r="AN2982">
        <v>47.18</v>
      </c>
      <c r="AO2982">
        <v>44.32</v>
      </c>
      <c r="AP2982">
        <v>3.34</v>
      </c>
      <c r="AQ2982">
        <v>0</v>
      </c>
      <c r="AR2982">
        <v>3.81</v>
      </c>
      <c r="AS2982">
        <v>40.85</v>
      </c>
      <c r="AT2982">
        <v>0</v>
      </c>
      <c r="AU2982">
        <v>0</v>
      </c>
      <c r="AV2982">
        <v>4.7</v>
      </c>
      <c r="AW2982">
        <v>42.6</v>
      </c>
      <c r="AX2982">
        <v>84.2</v>
      </c>
      <c r="AY2982">
        <v>99.2</v>
      </c>
      <c r="AZ2982">
        <v>100</v>
      </c>
      <c r="BA2982">
        <v>79.5</v>
      </c>
      <c r="BB2982">
        <v>94.5</v>
      </c>
      <c r="BC2982">
        <v>94.843865730098742</v>
      </c>
      <c r="BD2982">
        <v>51.612405349982673</v>
      </c>
      <c r="BE2982">
        <v>0</v>
      </c>
      <c r="BF2982">
        <v>52.611224207018523</v>
      </c>
      <c r="BG2982">
        <v>1.0411621473846E-3</v>
      </c>
      <c r="BH2982">
        <v>135.21315905380899</v>
      </c>
      <c r="BI2982">
        <v>3.3182704546329999E-4</v>
      </c>
      <c r="BJ2982">
        <v>2.5220390792820001E-4</v>
      </c>
      <c r="BK2982">
        <v>502.92132363096232</v>
      </c>
      <c r="BL2982">
        <v>3.782343690849518</v>
      </c>
      <c r="BM2982">
        <v>201.64540924179289</v>
      </c>
      <c r="BN2982">
        <v>107.9802122402848</v>
      </c>
      <c r="BO2982">
        <v>106.1722813588844</v>
      </c>
      <c r="BP2982">
        <v>107.78101046366341</v>
      </c>
      <c r="BQ2982">
        <v>10.54632174708142</v>
      </c>
      <c r="BR2982">
        <v>47.042267725293769</v>
      </c>
      <c r="BS2982">
        <v>108.88163589119679</v>
      </c>
      <c r="BT2982">
        <v>0</v>
      </c>
      <c r="BU2982">
        <v>117.5537952809681</v>
      </c>
      <c r="BV2982">
        <v>868.36017797225031</v>
      </c>
      <c r="BW2982">
        <v>8.5252408875340393</v>
      </c>
      <c r="BX2982">
        <v>11.23225040251147</v>
      </c>
      <c r="BY2982">
        <v>12.156987464186811</v>
      </c>
      <c r="BZ2982">
        <v>0.48368195151700971</v>
      </c>
      <c r="CA2982">
        <f t="shared" si="368"/>
        <v>51.612405349982673</v>
      </c>
      <c r="CB2982" cm="1">
        <f t="array" ref="CB2982">IF(ISBLANK(INDEX(AC:AC,ROW())), "", INDEX(AC:AC,ROW())*(BI2982+BJ2982)/1000)</f>
        <v>9.8701231123163508E-4</v>
      </c>
      <c r="CC2982">
        <f t="shared" si="369"/>
        <v>135.21420021595637</v>
      </c>
      <c r="CD2982">
        <f t="shared" si="370"/>
        <v>3.7194416180232936</v>
      </c>
      <c r="CE2982">
        <f t="shared" si="371"/>
        <v>5.3026236305271137</v>
      </c>
      <c r="CF2982" cm="1">
        <f t="array" ref="CF2982">IFERROR(IF((BD2982+BE2982)*INDEX(H:H,ROW())*INDEX(K:K,ROW())/(BF2982*30*1000)&lt;0.5,"",(BD2982+BE2982)*INDEX(H:H,ROW())*INDEX(K:K,ROW())/(BF2982*30*1000)),"")</f>
        <v>2.3724117054601903</v>
      </c>
      <c r="CG2982">
        <f t="shared" si="372"/>
        <v>0.55471404293806981</v>
      </c>
      <c r="CH2982" cm="1">
        <f t="array" ref="CH2982">IFERROR((BD2982+BE2982)*INDEX(K:K,ROW())*INDEX(H:H,ROW())/BC2982/100000,"")</f>
        <v>0.39480302659482702</v>
      </c>
      <c r="CI2982">
        <f t="shared" si="373"/>
        <v>97.25881881609449</v>
      </c>
      <c r="CJ2982">
        <v>1</v>
      </c>
      <c r="CK2982">
        <f t="shared" si="374"/>
        <v>0</v>
      </c>
      <c r="CL2982" cm="1">
        <f t="array" ref="CL2982">IF(INDEX(AS:AS,ROW()-2)=0,CL2981,INDEX(AS:AS,ROW()-2))</f>
        <v>41.52</v>
      </c>
      <c r="CM2982" t="str">
        <f t="shared" si="375"/>
        <v>CIV</v>
      </c>
    </row>
    <row r="2983" spans="1:91" x14ac:dyDescent="0.3">
      <c r="A2983" s="1">
        <v>2978</v>
      </c>
      <c r="B2983" t="s">
        <v>256</v>
      </c>
      <c r="C2983">
        <v>5</v>
      </c>
      <c r="D2983">
        <v>5</v>
      </c>
      <c r="E2983">
        <v>19</v>
      </c>
      <c r="F2983" t="s">
        <v>105</v>
      </c>
      <c r="G2983" t="s">
        <v>108</v>
      </c>
      <c r="H2983">
        <v>46.21</v>
      </c>
      <c r="I2983">
        <v>0.89</v>
      </c>
      <c r="J2983">
        <v>44.1</v>
      </c>
      <c r="K2983">
        <v>1570</v>
      </c>
      <c r="L2983">
        <v>44.41</v>
      </c>
      <c r="M2983">
        <v>0.89</v>
      </c>
      <c r="N2983">
        <v>44.1</v>
      </c>
      <c r="O2983">
        <v>1570</v>
      </c>
      <c r="P2983">
        <v>1.32</v>
      </c>
      <c r="Q2983">
        <v>50.19</v>
      </c>
      <c r="R2983">
        <v>30.11</v>
      </c>
      <c r="S2983">
        <v>1.7</v>
      </c>
      <c r="T2983">
        <v>7.41</v>
      </c>
      <c r="U2983">
        <v>0</v>
      </c>
      <c r="V2983">
        <v>0</v>
      </c>
      <c r="W2983">
        <v>0</v>
      </c>
      <c r="X2983">
        <v>0</v>
      </c>
      <c r="Y2983">
        <v>2</v>
      </c>
      <c r="Z2983">
        <v>7.5</v>
      </c>
      <c r="AA2983">
        <v>19.5</v>
      </c>
      <c r="AB2983">
        <v>63.9</v>
      </c>
      <c r="AC2983">
        <v>1686</v>
      </c>
      <c r="AD2983">
        <v>37.86</v>
      </c>
      <c r="AE2983">
        <v>32.409999999999997</v>
      </c>
      <c r="AF2983">
        <v>12.38</v>
      </c>
      <c r="AG2983">
        <v>1572</v>
      </c>
      <c r="AI2983">
        <v>44.21</v>
      </c>
      <c r="AJ2983">
        <v>40.89</v>
      </c>
      <c r="AK2983">
        <v>0</v>
      </c>
      <c r="AL2983">
        <v>47.32</v>
      </c>
      <c r="AM2983">
        <v>6.32</v>
      </c>
      <c r="AN2983">
        <v>47.81</v>
      </c>
      <c r="AO2983">
        <v>45.02</v>
      </c>
      <c r="AP2983">
        <v>3.72</v>
      </c>
      <c r="AQ2983">
        <v>0</v>
      </c>
      <c r="AR2983">
        <v>0</v>
      </c>
      <c r="AS2983">
        <v>40.619999999999997</v>
      </c>
      <c r="AT2983">
        <v>0</v>
      </c>
      <c r="AU2983">
        <v>0</v>
      </c>
      <c r="AV2983">
        <v>5.0999999999999996</v>
      </c>
      <c r="AW2983">
        <v>50.3</v>
      </c>
      <c r="AX2983">
        <v>87.9</v>
      </c>
      <c r="AY2983">
        <v>98.9</v>
      </c>
      <c r="AZ2983">
        <v>100</v>
      </c>
      <c r="BA2983">
        <v>82.800000000000011</v>
      </c>
      <c r="BB2983">
        <v>93.800000000000011</v>
      </c>
      <c r="BC2983">
        <v>115.4633886292831</v>
      </c>
      <c r="BD2983">
        <v>51.857236647660763</v>
      </c>
      <c r="BE2983">
        <v>0</v>
      </c>
      <c r="BF2983">
        <v>53.25666381203358</v>
      </c>
      <c r="BG2983">
        <v>1.0411621473846E-3</v>
      </c>
      <c r="BH2983">
        <v>139.60398536853381</v>
      </c>
      <c r="BI2983">
        <v>3.3182704546329999E-4</v>
      </c>
      <c r="BJ2983">
        <v>2.5220390792820001E-4</v>
      </c>
      <c r="BK2983">
        <v>422.95462507924577</v>
      </c>
      <c r="BL2983">
        <v>4.8341065690179184</v>
      </c>
      <c r="BM2983">
        <v>203.1031220183113</v>
      </c>
      <c r="BN2983">
        <v>108.9352108815751</v>
      </c>
      <c r="BO2983">
        <v>107.3153843435356</v>
      </c>
      <c r="BP2983">
        <v>110.36245962962469</v>
      </c>
      <c r="BQ2983">
        <v>2.6415033484660149</v>
      </c>
      <c r="BR2983">
        <v>50.398406308371342</v>
      </c>
      <c r="BS2983">
        <v>105.7815592101084</v>
      </c>
      <c r="BT2983">
        <v>0</v>
      </c>
      <c r="BU2983">
        <v>121.7774002737668</v>
      </c>
      <c r="BV2983">
        <v>866.0957377552462</v>
      </c>
      <c r="BW2983">
        <v>9.3337698559349551</v>
      </c>
      <c r="BX2983">
        <v>13.418285509851479</v>
      </c>
      <c r="BY2983">
        <v>6.425717129540252</v>
      </c>
      <c r="BZ2983">
        <v>0.48633277058332491</v>
      </c>
      <c r="CA2983">
        <f t="shared" si="368"/>
        <v>51.857236647660763</v>
      </c>
      <c r="CB2983" cm="1">
        <f t="array" ref="CB2983">IF(ISBLANK(INDEX(AC:AC,ROW())), "", INDEX(AC:AC,ROW())*(BI2983+BJ2983)/1000)</f>
        <v>9.84676187418069E-4</v>
      </c>
      <c r="CC2983">
        <f t="shared" si="369"/>
        <v>139.60502653068119</v>
      </c>
      <c r="CD2983">
        <f t="shared" si="370"/>
        <v>3.029651836972306</v>
      </c>
      <c r="CE2983">
        <f t="shared" si="371"/>
        <v>3.6631059429341803</v>
      </c>
      <c r="CF2983" cm="1">
        <f t="array" ref="CF2983">IFERROR(IF((BD2983+BE2983)*INDEX(H:H,ROW())*INDEX(K:K,ROW())/(BF2983*30*1000)&lt;0.5,"",(BD2983+BE2983)*INDEX(H:H,ROW())*INDEX(K:K,ROW())/(BF2983*30*1000)),"")</f>
        <v>2.3547769689413047</v>
      </c>
      <c r="CG2983">
        <f t="shared" si="372"/>
        <v>0.46124286186528013</v>
      </c>
      <c r="CH2983" cm="1">
        <f t="array" ref="CH2983">IFERROR((BD2983+BE2983)*INDEX(K:K,ROW())*INDEX(H:H,ROW())/BC2983/100000,"")</f>
        <v>0.3258372204626811</v>
      </c>
      <c r="CI2983">
        <f t="shared" si="373"/>
        <v>97.72018082121545</v>
      </c>
      <c r="CJ2983">
        <v>1</v>
      </c>
      <c r="CK2983">
        <f t="shared" si="374"/>
        <v>0</v>
      </c>
      <c r="CL2983" cm="1">
        <f t="array" ref="CL2983">IF(INDEX(AS:AS,ROW()-2)=0,CL2982,INDEX(AS:AS,ROW()-2))</f>
        <v>41.52</v>
      </c>
      <c r="CM2983" t="str">
        <f t="shared" si="375"/>
        <v>CIV</v>
      </c>
    </row>
    <row r="2984" spans="1:91" x14ac:dyDescent="0.3">
      <c r="A2984" s="1">
        <v>2979</v>
      </c>
      <c r="B2984" t="s">
        <v>256</v>
      </c>
      <c r="C2984">
        <v>5</v>
      </c>
      <c r="D2984">
        <v>5</v>
      </c>
      <c r="E2984">
        <v>19</v>
      </c>
      <c r="F2984" t="s">
        <v>105</v>
      </c>
      <c r="G2984" t="s">
        <v>109</v>
      </c>
      <c r="H2984">
        <v>46.21</v>
      </c>
      <c r="I2984">
        <v>0.89</v>
      </c>
      <c r="J2984">
        <v>44.1</v>
      </c>
      <c r="K2984">
        <v>1570</v>
      </c>
      <c r="L2984">
        <v>44.41</v>
      </c>
      <c r="M2984">
        <v>0.89</v>
      </c>
      <c r="N2984">
        <v>44.1</v>
      </c>
      <c r="O2984">
        <v>1570</v>
      </c>
      <c r="P2984">
        <v>1.32</v>
      </c>
      <c r="Q2984">
        <v>50.19</v>
      </c>
      <c r="R2984">
        <v>30.11</v>
      </c>
      <c r="S2984">
        <v>1.7</v>
      </c>
      <c r="T2984">
        <v>7.41</v>
      </c>
      <c r="U2984">
        <v>0</v>
      </c>
      <c r="V2984">
        <v>0</v>
      </c>
      <c r="W2984">
        <v>0</v>
      </c>
      <c r="X2984">
        <v>0</v>
      </c>
      <c r="Y2984">
        <v>2</v>
      </c>
      <c r="Z2984">
        <v>7.5</v>
      </c>
      <c r="AA2984">
        <v>19.5</v>
      </c>
      <c r="AB2984">
        <v>63.9</v>
      </c>
      <c r="AC2984">
        <v>1690</v>
      </c>
      <c r="AD2984">
        <v>37.86</v>
      </c>
      <c r="AE2984">
        <v>32.36</v>
      </c>
      <c r="AF2984">
        <v>11.88</v>
      </c>
      <c r="AG2984">
        <v>1572</v>
      </c>
      <c r="AI2984">
        <v>44.21</v>
      </c>
      <c r="AJ2984">
        <v>40.19</v>
      </c>
      <c r="AK2984">
        <v>3.98</v>
      </c>
      <c r="AL2984">
        <v>47.32</v>
      </c>
      <c r="AM2984">
        <v>6.26</v>
      </c>
      <c r="AN2984">
        <v>47.81</v>
      </c>
      <c r="AO2984">
        <v>45.02</v>
      </c>
      <c r="AP2984">
        <v>3.41</v>
      </c>
      <c r="AQ2984">
        <v>3.39</v>
      </c>
      <c r="AR2984">
        <v>0</v>
      </c>
      <c r="AS2984">
        <v>40.71</v>
      </c>
      <c r="AT2984">
        <v>0</v>
      </c>
      <c r="AU2984">
        <v>0</v>
      </c>
      <c r="AV2984">
        <v>4.4000000000000004</v>
      </c>
      <c r="AW2984">
        <v>68.8</v>
      </c>
      <c r="AX2984">
        <v>94.5</v>
      </c>
      <c r="AY2984">
        <v>99.6</v>
      </c>
      <c r="AZ2984">
        <v>100</v>
      </c>
      <c r="BA2984">
        <v>90.1</v>
      </c>
      <c r="BB2984">
        <v>95.199999999999989</v>
      </c>
      <c r="BC2984">
        <v>85.129372819308898</v>
      </c>
      <c r="BD2984">
        <v>48.071615148622328</v>
      </c>
      <c r="BE2984">
        <v>0</v>
      </c>
      <c r="BF2984">
        <v>49.663426221571257</v>
      </c>
      <c r="BG2984">
        <v>1.0411621473846E-3</v>
      </c>
      <c r="BH2984">
        <v>157.55331737097919</v>
      </c>
      <c r="BI2984">
        <v>3.3182704546329999E-4</v>
      </c>
      <c r="BJ2984">
        <v>2.5220390792820001E-4</v>
      </c>
      <c r="BK2984">
        <v>502.65858058136553</v>
      </c>
      <c r="BL2984">
        <v>4.839093101891855</v>
      </c>
      <c r="BM2984">
        <v>203.5670474209019</v>
      </c>
      <c r="BN2984">
        <v>108.13116251770241</v>
      </c>
      <c r="BO2984">
        <v>105.03338084228309</v>
      </c>
      <c r="BP2984">
        <v>109.6600811037941</v>
      </c>
      <c r="BQ2984">
        <v>0.56811735528136698</v>
      </c>
      <c r="BR2984">
        <v>47.550553462485027</v>
      </c>
      <c r="BS2984">
        <v>103.6671673250423</v>
      </c>
      <c r="BT2984">
        <v>0</v>
      </c>
      <c r="BU2984">
        <v>124.3503908565048</v>
      </c>
      <c r="BV2984">
        <v>871.83133808661728</v>
      </c>
      <c r="BW2984">
        <v>17.240985909083019</v>
      </c>
      <c r="BX2984">
        <v>14.44148612693227</v>
      </c>
      <c r="BY2984">
        <v>0.39169279926129191</v>
      </c>
      <c r="BZ2984">
        <v>0.48850504445941478</v>
      </c>
      <c r="CA2984">
        <f t="shared" si="368"/>
        <v>48.071615148622328</v>
      </c>
      <c r="CB2984" cm="1">
        <f t="array" ref="CB2984">IF(ISBLANK(INDEX(AC:AC,ROW())), "", INDEX(AC:AC,ROW())*(BI2984+BJ2984)/1000)</f>
        <v>9.8701231123163508E-4</v>
      </c>
      <c r="CC2984">
        <f t="shared" si="369"/>
        <v>157.55435853312656</v>
      </c>
      <c r="CD2984">
        <f t="shared" si="370"/>
        <v>3.1903819434844713</v>
      </c>
      <c r="CE2984">
        <f t="shared" si="371"/>
        <v>5.9046432968357703</v>
      </c>
      <c r="CF2984" cm="1">
        <f t="array" ref="CF2984">IFERROR(IF((BD2984+BE2984)*INDEX(H:H,ROW())*INDEX(K:K,ROW())/(BF2984*30*1000)&lt;0.5,"",(BD2984+BE2984)*INDEX(H:H,ROW())*INDEX(K:K,ROW())/(BF2984*30*1000)),"")</f>
        <v>2.3408112856788619</v>
      </c>
      <c r="CG2984">
        <f t="shared" si="372"/>
        <v>0.58338766722720037</v>
      </c>
      <c r="CH2984" cm="1">
        <f t="array" ref="CH2984">IFERROR((BD2984+BE2984)*INDEX(K:K,ROW())*INDEX(H:H,ROW())/BC2984/100000,"")</f>
        <v>0.40968013061138853</v>
      </c>
      <c r="CI2984">
        <f t="shared" si="373"/>
        <v>90.586526170078059</v>
      </c>
      <c r="CJ2984">
        <v>1</v>
      </c>
      <c r="CK2984">
        <f t="shared" si="374"/>
        <v>0</v>
      </c>
      <c r="CL2984" cm="1">
        <f t="array" ref="CL2984">IF(INDEX(AS:AS,ROW()-2)=0,CL2983,INDEX(AS:AS,ROW()-2))</f>
        <v>40.85</v>
      </c>
      <c r="CM2984" t="str">
        <f t="shared" si="375"/>
        <v>SP</v>
      </c>
    </row>
    <row r="2985" spans="1:91" x14ac:dyDescent="0.3">
      <c r="A2985" s="1">
        <v>2980</v>
      </c>
      <c r="B2985" t="s">
        <v>256</v>
      </c>
      <c r="C2985">
        <v>5</v>
      </c>
      <c r="D2985">
        <v>5</v>
      </c>
      <c r="E2985">
        <v>19</v>
      </c>
      <c r="F2985" t="s">
        <v>105</v>
      </c>
      <c r="G2985" t="s">
        <v>110</v>
      </c>
      <c r="H2985">
        <v>46.21</v>
      </c>
      <c r="I2985">
        <v>0.89</v>
      </c>
      <c r="J2985">
        <v>44.1</v>
      </c>
      <c r="K2985">
        <v>1570</v>
      </c>
      <c r="L2985">
        <v>44.41</v>
      </c>
      <c r="M2985">
        <v>0.89</v>
      </c>
      <c r="N2985">
        <v>44.1</v>
      </c>
      <c r="O2985">
        <v>1570</v>
      </c>
      <c r="P2985">
        <v>1.32</v>
      </c>
      <c r="Q2985">
        <v>50.19</v>
      </c>
      <c r="R2985">
        <v>30.11</v>
      </c>
      <c r="S2985">
        <v>1.7</v>
      </c>
      <c r="T2985">
        <v>7.41</v>
      </c>
      <c r="U2985">
        <v>0</v>
      </c>
      <c r="V2985">
        <v>0</v>
      </c>
      <c r="W2985">
        <v>0</v>
      </c>
      <c r="X2985">
        <v>0</v>
      </c>
      <c r="Y2985">
        <v>2</v>
      </c>
      <c r="Z2985">
        <v>7.5</v>
      </c>
      <c r="AA2985">
        <v>19.5</v>
      </c>
      <c r="AB2985">
        <v>63.9</v>
      </c>
      <c r="AC2985">
        <v>1692</v>
      </c>
      <c r="AD2985">
        <v>37.86</v>
      </c>
      <c r="AE2985">
        <v>32.409999999999997</v>
      </c>
      <c r="AF2985">
        <v>11.8</v>
      </c>
      <c r="AG2985">
        <v>1572</v>
      </c>
      <c r="AI2985">
        <v>44.21</v>
      </c>
      <c r="AJ2985">
        <v>40.89</v>
      </c>
      <c r="AK2985">
        <v>0</v>
      </c>
      <c r="AL2985">
        <v>47.32</v>
      </c>
      <c r="AM2985">
        <v>6.32</v>
      </c>
      <c r="AN2985">
        <v>47.81</v>
      </c>
      <c r="AO2985">
        <v>45.02</v>
      </c>
      <c r="AP2985">
        <v>3.72</v>
      </c>
      <c r="AQ2985">
        <v>0</v>
      </c>
      <c r="AR2985">
        <v>0</v>
      </c>
      <c r="AS2985">
        <v>41.03</v>
      </c>
      <c r="AT2985">
        <v>0</v>
      </c>
      <c r="AU2985">
        <v>0</v>
      </c>
      <c r="AV2985">
        <v>3.9</v>
      </c>
      <c r="AW2985">
        <v>66.5</v>
      </c>
      <c r="AX2985">
        <v>90.7</v>
      </c>
      <c r="AY2985">
        <v>98.7</v>
      </c>
      <c r="AZ2985">
        <v>100</v>
      </c>
      <c r="BA2985">
        <v>86.8</v>
      </c>
      <c r="BB2985">
        <v>94.8</v>
      </c>
      <c r="BC2985">
        <v>84.612566329572033</v>
      </c>
      <c r="BD2985">
        <v>51.841589443685848</v>
      </c>
      <c r="BE2985">
        <v>0</v>
      </c>
      <c r="BF2985">
        <v>52.971625613316178</v>
      </c>
      <c r="BG2985">
        <v>1.0411621473846E-3</v>
      </c>
      <c r="BH2985">
        <v>133.87157758340021</v>
      </c>
      <c r="BI2985">
        <v>3.3182704546329999E-4</v>
      </c>
      <c r="BJ2985">
        <v>2.5220390792820001E-4</v>
      </c>
      <c r="BK2985">
        <v>549.41780111805792</v>
      </c>
      <c r="BL2985">
        <v>4.6662310743363937</v>
      </c>
      <c r="BM2985">
        <v>202.64049216402239</v>
      </c>
      <c r="BN2985">
        <v>107.2688287155689</v>
      </c>
      <c r="BO2985">
        <v>103.7506663531743</v>
      </c>
      <c r="BP2985">
        <v>108.81602408147241</v>
      </c>
      <c r="BQ2985">
        <v>1.120100686303696</v>
      </c>
      <c r="BR2985">
        <v>44.44170102596447</v>
      </c>
      <c r="BS2985">
        <v>107.3138370470873</v>
      </c>
      <c r="BT2985">
        <v>0</v>
      </c>
      <c r="BU2985">
        <v>122.53590276507001</v>
      </c>
      <c r="BV2985">
        <v>868.02216221261097</v>
      </c>
      <c r="BW2985">
        <v>10.25179352120333</v>
      </c>
      <c r="BX2985">
        <v>12.61271465587126</v>
      </c>
      <c r="BY2985">
        <v>6.3851968681022724</v>
      </c>
      <c r="BZ2985">
        <v>0.48969407975180829</v>
      </c>
      <c r="CA2985">
        <f t="shared" si="368"/>
        <v>51.841589443685848</v>
      </c>
      <c r="CB2985" cm="1">
        <f t="array" ref="CB2985">IF(ISBLANK(INDEX(AC:AC,ROW())), "", INDEX(AC:AC,ROW())*(BI2985+BJ2985)/1000)</f>
        <v>9.8818037313841791E-4</v>
      </c>
      <c r="CC2985">
        <f t="shared" si="369"/>
        <v>133.87261874554758</v>
      </c>
      <c r="CD2985">
        <f t="shared" si="370"/>
        <v>4.1040341652114787</v>
      </c>
      <c r="CE2985">
        <f t="shared" si="371"/>
        <v>6.4933357413842767</v>
      </c>
      <c r="CF2985" cm="1">
        <f t="array" ref="CF2985">IFERROR(IF((BD2985+BE2985)*INDEX(H:H,ROW())*INDEX(K:K,ROW())/(BF2985*30*1000)&lt;0.5,"",(BD2985+BE2985)*INDEX(H:H,ROW())*INDEX(K:K,ROW())/(BF2985*30*1000)),"")</f>
        <v>2.3667335849560311</v>
      </c>
      <c r="CG2985">
        <f t="shared" si="372"/>
        <v>0.62604915453087528</v>
      </c>
      <c r="CH2985" cm="1">
        <f t="array" ref="CH2985">IFERROR((BD2985+BE2985)*INDEX(K:K,ROW())*INDEX(H:H,ROW())/BC2985/100000,"")</f>
        <v>0.44450746795846519</v>
      </c>
      <c r="CI2985">
        <f t="shared" si="373"/>
        <v>97.690695108118845</v>
      </c>
      <c r="CJ2985">
        <v>1</v>
      </c>
      <c r="CK2985">
        <f t="shared" si="374"/>
        <v>0</v>
      </c>
      <c r="CL2985" cm="1">
        <f t="array" ref="CL2985">IF(INDEX(AS:AS,ROW()-2)=0,CL2984,INDEX(AS:AS,ROW()-2))</f>
        <v>40.619999999999997</v>
      </c>
      <c r="CM2985" t="str">
        <f t="shared" si="375"/>
        <v>SP</v>
      </c>
    </row>
    <row r="2986" spans="1:91" x14ac:dyDescent="0.3">
      <c r="A2986" s="1">
        <v>2981</v>
      </c>
      <c r="B2986" t="s">
        <v>256</v>
      </c>
      <c r="C2986">
        <v>5</v>
      </c>
      <c r="D2986">
        <v>5</v>
      </c>
      <c r="E2986">
        <v>19</v>
      </c>
      <c r="F2986" t="s">
        <v>105</v>
      </c>
      <c r="G2986" t="s">
        <v>111</v>
      </c>
      <c r="H2986">
        <v>46.34</v>
      </c>
      <c r="I2986">
        <v>0.92</v>
      </c>
      <c r="J2986">
        <v>46.06</v>
      </c>
      <c r="K2986">
        <v>1570</v>
      </c>
      <c r="L2986">
        <v>44.41</v>
      </c>
      <c r="M2986">
        <v>0.89</v>
      </c>
      <c r="N2986">
        <v>44.1</v>
      </c>
      <c r="O2986">
        <v>1570</v>
      </c>
      <c r="P2986">
        <v>1.32</v>
      </c>
      <c r="Q2986">
        <v>50.19</v>
      </c>
      <c r="R2986">
        <v>30.11</v>
      </c>
      <c r="S2986">
        <v>1.7</v>
      </c>
      <c r="T2986">
        <v>7.41</v>
      </c>
      <c r="U2986">
        <v>0</v>
      </c>
      <c r="V2986">
        <v>0</v>
      </c>
      <c r="W2986">
        <v>0</v>
      </c>
      <c r="X2986">
        <v>0</v>
      </c>
      <c r="Y2986">
        <v>2</v>
      </c>
      <c r="Z2986">
        <v>7.5</v>
      </c>
      <c r="AA2986">
        <v>19.5</v>
      </c>
      <c r="AB2986">
        <v>63.9</v>
      </c>
      <c r="AC2986">
        <v>1694</v>
      </c>
      <c r="AD2986">
        <v>37.86</v>
      </c>
      <c r="AE2986">
        <v>32.61</v>
      </c>
      <c r="AF2986">
        <v>12.08</v>
      </c>
      <c r="AG2986">
        <v>1572</v>
      </c>
      <c r="AI2986">
        <v>44.21</v>
      </c>
      <c r="AJ2986">
        <v>40.85</v>
      </c>
      <c r="AK2986">
        <v>4.12</v>
      </c>
      <c r="AL2986">
        <v>47.32</v>
      </c>
      <c r="AM2986">
        <v>6.34</v>
      </c>
      <c r="AN2986">
        <v>47.51</v>
      </c>
      <c r="AO2986">
        <v>45.02</v>
      </c>
      <c r="AP2986">
        <v>3.46</v>
      </c>
      <c r="AQ2986">
        <v>0</v>
      </c>
      <c r="AR2986">
        <v>3.92</v>
      </c>
      <c r="AS2986">
        <v>41.42</v>
      </c>
      <c r="AT2986">
        <v>0</v>
      </c>
      <c r="AU2986">
        <v>0</v>
      </c>
      <c r="AV2986">
        <v>0.8</v>
      </c>
      <c r="AW2986">
        <v>25.9</v>
      </c>
      <c r="AX2986">
        <v>64.599999999999994</v>
      </c>
      <c r="AY2986">
        <v>91.3</v>
      </c>
      <c r="AZ2986">
        <v>100</v>
      </c>
      <c r="BA2986">
        <v>63.8</v>
      </c>
      <c r="BB2986">
        <v>90.5</v>
      </c>
      <c r="BC2986">
        <v>116.0675339655006</v>
      </c>
      <c r="BD2986">
        <v>45.836232672017132</v>
      </c>
      <c r="BE2986">
        <v>0</v>
      </c>
      <c r="BF2986">
        <v>44.593911810969068</v>
      </c>
      <c r="BG2986">
        <v>1.0411621473846E-3</v>
      </c>
      <c r="BH2986">
        <v>149.95814355009239</v>
      </c>
      <c r="BI2986">
        <v>3.3182704546329999E-4</v>
      </c>
      <c r="BJ2986">
        <v>2.5220390792820001E-4</v>
      </c>
      <c r="BK2986">
        <v>547.95923158845642</v>
      </c>
      <c r="BL2986">
        <v>4.8074123112619223</v>
      </c>
      <c r="BM2986">
        <v>203.38608297532929</v>
      </c>
      <c r="BN2986">
        <v>106.804976727613</v>
      </c>
      <c r="BO2986">
        <v>103.13689890981991</v>
      </c>
      <c r="BP2986">
        <v>108.5579669383404</v>
      </c>
      <c r="BQ2986">
        <v>0</v>
      </c>
      <c r="BR2986">
        <v>29.980690768417141</v>
      </c>
      <c r="BS2986">
        <v>100.6233956005801</v>
      </c>
      <c r="BT2986">
        <v>0</v>
      </c>
      <c r="BU2986">
        <v>123.70706544967609</v>
      </c>
      <c r="BV2986">
        <v>866.21012528312986</v>
      </c>
      <c r="BW2986">
        <v>13.20913805304688</v>
      </c>
      <c r="BX2986">
        <v>12.59759223610056</v>
      </c>
      <c r="BY2986">
        <v>7.5267951255056564</v>
      </c>
      <c r="BZ2986">
        <v>0.49034203979036439</v>
      </c>
      <c r="CA2986">
        <f t="shared" si="368"/>
        <v>45.836232672017132</v>
      </c>
      <c r="CB2986" cm="1">
        <f t="array" ref="CB2986">IF(ISBLANK(INDEX(AC:AC,ROW())), "", INDEX(AC:AC,ROW())*(BI2986+BJ2986)/1000)</f>
        <v>9.8934843504520096E-4</v>
      </c>
      <c r="CC2986">
        <f t="shared" si="369"/>
        <v>149.95918471223976</v>
      </c>
      <c r="CD2986">
        <f t="shared" si="370"/>
        <v>3.654055819521481</v>
      </c>
      <c r="CE2986">
        <f t="shared" si="371"/>
        <v>4.7210379411638863</v>
      </c>
      <c r="CF2986" cm="1">
        <f t="array" ref="CF2986">IFERROR(IF((BD2986+BE2986)*INDEX(H:H,ROW())*INDEX(K:K,ROW())/(BF2986*30*1000)&lt;0.5,"",(BD2986+BE2986)*INDEX(H:H,ROW())*INDEX(K:K,ROW())/(BF2986*30*1000)),"")</f>
        <v>2.4926871323520943</v>
      </c>
      <c r="CG2986">
        <f t="shared" si="372"/>
        <v>0.38420659324272338</v>
      </c>
      <c r="CH2986" cm="1">
        <f t="array" ref="CH2986">IFERROR((BD2986+BE2986)*INDEX(K:K,ROW())*INDEX(H:H,ROW())/BC2986/100000,"")</f>
        <v>0.28731204934229149</v>
      </c>
      <c r="CI2986">
        <f t="shared" si="373"/>
        <v>86.617145573335065</v>
      </c>
      <c r="CJ2986">
        <v>1</v>
      </c>
      <c r="CK2986">
        <f t="shared" si="374"/>
        <v>0</v>
      </c>
      <c r="CL2986" cm="1">
        <f t="array" ref="CL2986">IF(INDEX(AS:AS,ROW()-2)=0,CL2985,INDEX(AS:AS,ROW()-2))</f>
        <v>40.71</v>
      </c>
      <c r="CM2986" t="str">
        <f t="shared" si="375"/>
        <v>SP</v>
      </c>
    </row>
    <row r="2987" spans="1:91" x14ac:dyDescent="0.3">
      <c r="A2987" s="1">
        <v>2982</v>
      </c>
      <c r="B2987" t="s">
        <v>256</v>
      </c>
      <c r="C2987">
        <v>5</v>
      </c>
      <c r="D2987">
        <v>5</v>
      </c>
      <c r="E2987">
        <v>19</v>
      </c>
      <c r="F2987" t="s">
        <v>105</v>
      </c>
      <c r="G2987" t="s">
        <v>112</v>
      </c>
      <c r="H2987">
        <v>46.21</v>
      </c>
      <c r="I2987">
        <v>0.89</v>
      </c>
      <c r="J2987">
        <v>44.1</v>
      </c>
      <c r="K2987">
        <v>1570</v>
      </c>
      <c r="L2987">
        <v>44.41</v>
      </c>
      <c r="M2987">
        <v>0.89</v>
      </c>
      <c r="N2987">
        <v>44.1</v>
      </c>
      <c r="O2987">
        <v>1570</v>
      </c>
      <c r="P2987">
        <v>1.32</v>
      </c>
      <c r="Q2987">
        <v>50.19</v>
      </c>
      <c r="R2987">
        <v>30.11</v>
      </c>
      <c r="S2987">
        <v>1.7</v>
      </c>
      <c r="T2987">
        <v>7.41</v>
      </c>
      <c r="U2987">
        <v>0</v>
      </c>
      <c r="V2987">
        <v>0</v>
      </c>
      <c r="W2987">
        <v>0</v>
      </c>
      <c r="X2987">
        <v>0</v>
      </c>
      <c r="Y2987">
        <v>2</v>
      </c>
      <c r="Z2987">
        <v>7.5</v>
      </c>
      <c r="AA2987">
        <v>19.5</v>
      </c>
      <c r="AB2987">
        <v>63.9</v>
      </c>
      <c r="AC2987">
        <v>1691</v>
      </c>
      <c r="AD2987">
        <v>37.86</v>
      </c>
      <c r="AE2987">
        <v>32.409999999999997</v>
      </c>
      <c r="AF2987">
        <v>12.15</v>
      </c>
      <c r="AG2987">
        <v>1572</v>
      </c>
      <c r="AI2987">
        <v>44.21</v>
      </c>
      <c r="AJ2987">
        <v>40.89</v>
      </c>
      <c r="AK2987">
        <v>0</v>
      </c>
      <c r="AL2987">
        <v>47.32</v>
      </c>
      <c r="AM2987">
        <v>6.32</v>
      </c>
      <c r="AN2987">
        <v>47.81</v>
      </c>
      <c r="AO2987">
        <v>45.02</v>
      </c>
      <c r="AP2987">
        <v>3.72</v>
      </c>
      <c r="AQ2987">
        <v>0</v>
      </c>
      <c r="AR2987">
        <v>0</v>
      </c>
      <c r="AS2987">
        <v>41.75</v>
      </c>
      <c r="AT2987">
        <v>0</v>
      </c>
      <c r="AU2987">
        <v>0</v>
      </c>
      <c r="AV2987">
        <v>2.1</v>
      </c>
      <c r="AW2987">
        <v>30.2</v>
      </c>
      <c r="AX2987">
        <v>72.3</v>
      </c>
      <c r="AY2987">
        <v>96.1</v>
      </c>
      <c r="AZ2987">
        <v>100</v>
      </c>
      <c r="BA2987">
        <v>70.2</v>
      </c>
      <c r="BB2987">
        <v>94</v>
      </c>
      <c r="BC2987">
        <v>117.3184018083962</v>
      </c>
      <c r="BD2987">
        <v>46.002652148872919</v>
      </c>
      <c r="BE2987">
        <v>0</v>
      </c>
      <c r="BF2987">
        <v>43.101512121503653</v>
      </c>
      <c r="BG2987">
        <v>1.0411621473846E-3</v>
      </c>
      <c r="BH2987">
        <v>136.33040540404011</v>
      </c>
      <c r="BI2987">
        <v>3.3182704546329999E-4</v>
      </c>
      <c r="BJ2987">
        <v>2.5220390792820001E-4</v>
      </c>
      <c r="BK2987">
        <v>446.9693729107131</v>
      </c>
      <c r="BL2987">
        <v>4.3377958659532387</v>
      </c>
      <c r="BM2987">
        <v>202.00781155700929</v>
      </c>
      <c r="BN2987">
        <v>105.5344993090345</v>
      </c>
      <c r="BO2987">
        <v>101.95250798384021</v>
      </c>
      <c r="BP2987">
        <v>105.7392546231624</v>
      </c>
      <c r="BQ2987">
        <v>0</v>
      </c>
      <c r="BR2987">
        <v>27.092748450005011</v>
      </c>
      <c r="BS2987">
        <v>96.567784096834842</v>
      </c>
      <c r="BT2987">
        <v>0</v>
      </c>
      <c r="BU2987">
        <v>121.0888554483932</v>
      </c>
      <c r="BV2987">
        <v>869.37331997240562</v>
      </c>
      <c r="BW2987">
        <v>13.64727974887818</v>
      </c>
      <c r="BX2987">
        <v>11.398227641807219</v>
      </c>
      <c r="BY2987">
        <v>5.2802136176619339</v>
      </c>
      <c r="BZ2987">
        <v>0.49002386954256871</v>
      </c>
      <c r="CA2987">
        <f t="shared" si="368"/>
        <v>46.002652148872919</v>
      </c>
      <c r="CB2987" cm="1">
        <f t="array" ref="CB2987">IF(ISBLANK(INDEX(AC:AC,ROW())), "", INDEX(AC:AC,ROW())*(BI2987+BJ2987)/1000)</f>
        <v>9.875963421850265E-4</v>
      </c>
      <c r="CC2987">
        <f t="shared" si="369"/>
        <v>136.33144656618748</v>
      </c>
      <c r="CD2987">
        <f t="shared" si="370"/>
        <v>3.2785493308303906</v>
      </c>
      <c r="CE2987">
        <f t="shared" si="371"/>
        <v>3.8098829000475232</v>
      </c>
      <c r="CF2987" cm="1">
        <f t="array" ref="CF2987">IFERROR(IF((BD2987+BE2987)*INDEX(H:H,ROW())*INDEX(K:K,ROW())/(BF2987*30*1000)&lt;0.5,"",(BD2987+BE2987)*INDEX(H:H,ROW())*INDEX(K:K,ROW())/(BF2987*30*1000)),"")</f>
        <v>2.5810994002535961</v>
      </c>
      <c r="CG2987">
        <f t="shared" si="372"/>
        <v>0.36738918581499957</v>
      </c>
      <c r="CH2987" cm="1">
        <f t="array" ref="CH2987">IFERROR((BD2987+BE2987)*INDEX(K:K,ROW())*INDEX(H:H,ROW())/BC2987/100000,"")</f>
        <v>0.28448040215002579</v>
      </c>
      <c r="CI2987">
        <f t="shared" si="373"/>
        <v>86.687756171560665</v>
      </c>
      <c r="CJ2987">
        <v>1</v>
      </c>
      <c r="CK2987">
        <f t="shared" si="374"/>
        <v>0</v>
      </c>
      <c r="CL2987" cm="1">
        <f t="array" ref="CL2987">IF(INDEX(AS:AS,ROW()-2)=0,CL2986,INDEX(AS:AS,ROW()-2))</f>
        <v>41.03</v>
      </c>
      <c r="CM2987" t="str">
        <f t="shared" si="375"/>
        <v>SP</v>
      </c>
    </row>
    <row r="2988" spans="1:91" x14ac:dyDescent="0.3">
      <c r="A2988" s="1">
        <v>2983</v>
      </c>
      <c r="B2988" t="s">
        <v>256</v>
      </c>
      <c r="C2988">
        <v>5</v>
      </c>
      <c r="D2988">
        <v>5</v>
      </c>
      <c r="E2988">
        <v>19</v>
      </c>
      <c r="F2988" t="s">
        <v>105</v>
      </c>
      <c r="G2988" t="s">
        <v>113</v>
      </c>
      <c r="H2988">
        <v>46.21</v>
      </c>
      <c r="I2988">
        <v>0.89</v>
      </c>
      <c r="J2988">
        <v>44.1</v>
      </c>
      <c r="K2988">
        <v>1570</v>
      </c>
      <c r="L2988">
        <v>44.41</v>
      </c>
      <c r="M2988">
        <v>0.89</v>
      </c>
      <c r="N2988">
        <v>44.1</v>
      </c>
      <c r="O2988">
        <v>1570</v>
      </c>
      <c r="P2988">
        <v>1.32</v>
      </c>
      <c r="Q2988">
        <v>50.19</v>
      </c>
      <c r="R2988">
        <v>30.11</v>
      </c>
      <c r="S2988">
        <v>1.7</v>
      </c>
      <c r="T2988">
        <v>7.41</v>
      </c>
      <c r="U2988">
        <v>0</v>
      </c>
      <c r="V2988">
        <v>0</v>
      </c>
      <c r="W2988">
        <v>0</v>
      </c>
      <c r="X2988">
        <v>0</v>
      </c>
      <c r="Y2988">
        <v>2</v>
      </c>
      <c r="Z2988">
        <v>7.5</v>
      </c>
      <c r="AA2988">
        <v>19.5</v>
      </c>
      <c r="AB2988">
        <v>63.9</v>
      </c>
      <c r="AC2988">
        <v>1688</v>
      </c>
      <c r="AD2988">
        <v>37.86</v>
      </c>
      <c r="AE2988">
        <v>32.409999999999997</v>
      </c>
      <c r="AF2988">
        <v>12.5</v>
      </c>
      <c r="AG2988">
        <v>1572</v>
      </c>
      <c r="AI2988">
        <v>44.21</v>
      </c>
      <c r="AJ2988">
        <v>40.89</v>
      </c>
      <c r="AK2988">
        <v>0</v>
      </c>
      <c r="AL2988">
        <v>47.32</v>
      </c>
      <c r="AM2988">
        <v>6.47</v>
      </c>
      <c r="AN2988">
        <v>47.81</v>
      </c>
      <c r="AO2988">
        <v>45.02</v>
      </c>
      <c r="AP2988">
        <v>3.54</v>
      </c>
      <c r="AQ2988">
        <v>3.56</v>
      </c>
      <c r="AR2988">
        <v>0</v>
      </c>
      <c r="AS2988">
        <v>41.61</v>
      </c>
      <c r="AT2988">
        <v>0</v>
      </c>
      <c r="AU2988">
        <v>0</v>
      </c>
      <c r="AV2988">
        <v>8.8000000000000007</v>
      </c>
      <c r="AW2988">
        <v>64.7</v>
      </c>
      <c r="AX2988">
        <v>91.6</v>
      </c>
      <c r="AY2988">
        <v>99.4</v>
      </c>
      <c r="AZ2988">
        <v>100</v>
      </c>
      <c r="BA2988">
        <v>82.8</v>
      </c>
      <c r="BB2988">
        <v>90.600000000000009</v>
      </c>
      <c r="BC2988">
        <v>84.734498083889434</v>
      </c>
      <c r="BD2988">
        <v>46.00123618104849</v>
      </c>
      <c r="BE2988">
        <v>0</v>
      </c>
      <c r="BF2988">
        <v>42.890582908803353</v>
      </c>
      <c r="BG2988">
        <v>1.0411621473846E-3</v>
      </c>
      <c r="BH2988">
        <v>136.3991607925866</v>
      </c>
      <c r="BI2988">
        <v>3.3182704546329999E-4</v>
      </c>
      <c r="BJ2988">
        <v>2.5220390792820001E-4</v>
      </c>
      <c r="BK2988">
        <v>434.47997430127617</v>
      </c>
      <c r="BL2988">
        <v>4.7632177870884869</v>
      </c>
      <c r="BM2988">
        <v>201.9104949048812</v>
      </c>
      <c r="BN2988">
        <v>105.90689304381</v>
      </c>
      <c r="BO2988">
        <v>103.09565932762401</v>
      </c>
      <c r="BP2988">
        <v>105.79388577187871</v>
      </c>
      <c r="BQ2988">
        <v>0</v>
      </c>
      <c r="BR2988">
        <v>29.689231053982439</v>
      </c>
      <c r="BS2988">
        <v>96.610201333774782</v>
      </c>
      <c r="BT2988">
        <v>0</v>
      </c>
      <c r="BU2988">
        <v>122.7411372404531</v>
      </c>
      <c r="BV2988">
        <v>870.03470379655369</v>
      </c>
      <c r="BW2988">
        <v>13.149383320297259</v>
      </c>
      <c r="BX2988">
        <v>12.358294069483501</v>
      </c>
      <c r="BY2988">
        <v>4.9833538410763083</v>
      </c>
      <c r="BZ2988">
        <v>0.48881545171911273</v>
      </c>
      <c r="CA2988">
        <f t="shared" si="368"/>
        <v>46.00123618104849</v>
      </c>
      <c r="CB2988" cm="1">
        <f t="array" ref="CB2988">IF(ISBLANK(INDEX(AC:AC,ROW())), "", INDEX(AC:AC,ROW())*(BI2988+BJ2988)/1000)</f>
        <v>9.8584424932485204E-4</v>
      </c>
      <c r="CC2988">
        <f t="shared" si="369"/>
        <v>136.40020195473397</v>
      </c>
      <c r="CD2988">
        <f t="shared" si="370"/>
        <v>3.1853323387707557</v>
      </c>
      <c r="CE2988">
        <f t="shared" si="371"/>
        <v>5.1275452634549072</v>
      </c>
      <c r="CF2988" cm="1">
        <f t="array" ref="CF2988">IFERROR(IF((BD2988+BE2988)*INDEX(H:H,ROW())*INDEX(K:K,ROW())/(BF2988*30*1000)&lt;0.5,"",(BD2988+BE2988)*INDEX(H:H,ROW())*INDEX(K:K,ROW())/(BF2988*30*1000)),"")</f>
        <v>2.5937130081758286</v>
      </c>
      <c r="CG2988">
        <f t="shared" si="372"/>
        <v>0.50617616058031667</v>
      </c>
      <c r="CH2988" cm="1">
        <f t="array" ref="CH2988">IFERROR((BD2988+BE2988)*INDEX(K:K,ROW())*INDEX(H:H,ROW())/BC2988/100000,"")</f>
        <v>0.39386270763769937</v>
      </c>
      <c r="CI2988">
        <f t="shared" si="373"/>
        <v>86.685087910758796</v>
      </c>
      <c r="CJ2988">
        <v>1</v>
      </c>
      <c r="CK2988">
        <f t="shared" si="374"/>
        <v>0</v>
      </c>
      <c r="CL2988" cm="1">
        <f t="array" ref="CL2988">IF(INDEX(AS:AS,ROW()-2)=0,CL2987,INDEX(AS:AS,ROW()-2))</f>
        <v>41.42</v>
      </c>
      <c r="CM2988" t="str">
        <f t="shared" si="375"/>
        <v>SP</v>
      </c>
    </row>
    <row r="2989" spans="1:91" x14ac:dyDescent="0.3">
      <c r="A2989" s="1">
        <v>2984</v>
      </c>
      <c r="B2989" t="s">
        <v>256</v>
      </c>
      <c r="C2989">
        <v>5</v>
      </c>
      <c r="D2989">
        <v>5</v>
      </c>
      <c r="E2989">
        <v>19</v>
      </c>
      <c r="F2989" t="s">
        <v>114</v>
      </c>
      <c r="G2989" t="s">
        <v>115</v>
      </c>
      <c r="H2989">
        <v>46.61</v>
      </c>
      <c r="I2989">
        <v>0.88</v>
      </c>
      <c r="J2989">
        <v>45.57</v>
      </c>
      <c r="K2989">
        <v>1574</v>
      </c>
      <c r="L2989">
        <v>46.58</v>
      </c>
      <c r="M2989">
        <v>0.93</v>
      </c>
      <c r="N2989">
        <v>46.55</v>
      </c>
      <c r="O2989">
        <v>1575</v>
      </c>
      <c r="P2989">
        <v>1.32</v>
      </c>
      <c r="Q2989">
        <v>50.19</v>
      </c>
      <c r="R2989">
        <v>30.49</v>
      </c>
      <c r="S2989">
        <v>1.7</v>
      </c>
      <c r="T2989">
        <v>7.41</v>
      </c>
      <c r="U2989">
        <v>0</v>
      </c>
      <c r="V2989">
        <v>0</v>
      </c>
      <c r="W2989">
        <v>0</v>
      </c>
      <c r="X2989">
        <v>0</v>
      </c>
      <c r="Y2989">
        <v>1.8</v>
      </c>
      <c r="Z2989">
        <v>7.5</v>
      </c>
      <c r="AA2989">
        <v>19.8</v>
      </c>
      <c r="AB2989">
        <v>63.9</v>
      </c>
      <c r="AC2989">
        <v>1692</v>
      </c>
      <c r="AD2989">
        <v>37.86</v>
      </c>
      <c r="AE2989">
        <v>32.409999999999997</v>
      </c>
      <c r="AF2989">
        <v>12.56</v>
      </c>
      <c r="AG2989">
        <v>1572</v>
      </c>
      <c r="AI2989">
        <v>44.21</v>
      </c>
      <c r="AJ2989">
        <v>40.89</v>
      </c>
      <c r="AK2989">
        <v>0</v>
      </c>
      <c r="AL2989">
        <v>47.32</v>
      </c>
      <c r="AM2989">
        <v>6.32</v>
      </c>
      <c r="AN2989">
        <v>47.81</v>
      </c>
      <c r="AO2989">
        <v>45.02</v>
      </c>
      <c r="AP2989">
        <v>3.72</v>
      </c>
      <c r="AQ2989">
        <v>0</v>
      </c>
      <c r="AR2989">
        <v>0</v>
      </c>
      <c r="AS2989">
        <v>41.52</v>
      </c>
      <c r="AT2989">
        <v>0</v>
      </c>
      <c r="AU2989">
        <v>0</v>
      </c>
      <c r="AV2989">
        <v>5.0999999999999996</v>
      </c>
      <c r="AW2989">
        <v>62.4</v>
      </c>
      <c r="AX2989">
        <v>92.1</v>
      </c>
      <c r="AY2989">
        <v>100</v>
      </c>
      <c r="AZ2989">
        <v>100</v>
      </c>
      <c r="BA2989">
        <v>85.2</v>
      </c>
      <c r="BB2989">
        <v>93.5</v>
      </c>
      <c r="BC2989">
        <v>73.766004270419288</v>
      </c>
      <c r="BD2989">
        <v>45.99846297647926</v>
      </c>
      <c r="BE2989">
        <v>0</v>
      </c>
      <c r="BF2989">
        <v>43.193563548471417</v>
      </c>
      <c r="BG2989">
        <v>1.0411621473846E-3</v>
      </c>
      <c r="BH2989">
        <v>134.53895408422889</v>
      </c>
      <c r="BI2989">
        <v>3.3182704546329999E-4</v>
      </c>
      <c r="BJ2989">
        <v>2.5220390792820001E-4</v>
      </c>
      <c r="BK2989">
        <v>486.2426919088312</v>
      </c>
      <c r="BL2989">
        <v>4.3283784024629837</v>
      </c>
      <c r="BM2989">
        <v>201.07853731427809</v>
      </c>
      <c r="BN2989">
        <v>105.80510199142211</v>
      </c>
      <c r="BO2989">
        <v>102.50662062785661</v>
      </c>
      <c r="BP2989">
        <v>105.41783238820641</v>
      </c>
      <c r="BQ2989">
        <v>0</v>
      </c>
      <c r="BR2989">
        <v>27.531400324875861</v>
      </c>
      <c r="BS2989">
        <v>96.607403027521556</v>
      </c>
      <c r="BT2989">
        <v>0</v>
      </c>
      <c r="BU2989">
        <v>121.0905046545755</v>
      </c>
      <c r="BV2989">
        <v>872.20222032429467</v>
      </c>
      <c r="BW2989">
        <v>12.987163318628591</v>
      </c>
      <c r="BX2989">
        <v>11.53899008991311</v>
      </c>
      <c r="BY2989">
        <v>2.800233521589913</v>
      </c>
      <c r="BZ2989">
        <v>0.4882729779529118</v>
      </c>
      <c r="CA2989">
        <f t="shared" si="368"/>
        <v>45.99846297647926</v>
      </c>
      <c r="CB2989" cm="1">
        <f t="array" ref="CB2989">IF(ISBLANK(INDEX(AC:AC,ROW())), "", INDEX(AC:AC,ROW())*(BI2989+BJ2989)/1000)</f>
        <v>9.8818037313841791E-4</v>
      </c>
      <c r="CC2989">
        <f t="shared" si="369"/>
        <v>134.53999524637626</v>
      </c>
      <c r="CD2989">
        <f t="shared" si="370"/>
        <v>3.6141125991449581</v>
      </c>
      <c r="CE2989">
        <f t="shared" si="371"/>
        <v>6.5916908028027503</v>
      </c>
      <c r="CF2989" cm="1">
        <f t="array" ref="CF2989">IFERROR(IF((BD2989+BE2989)*INDEX(H:H,ROW())*INDEX(K:K,ROW())/(BF2989*30*1000)&lt;0.5,"",(BD2989+BE2989)*INDEX(H:H,ROW())*INDEX(K:K,ROW())/(BF2989*30*1000)),"")</f>
        <v>2.6042751128913406</v>
      </c>
      <c r="CG2989">
        <f t="shared" si="372"/>
        <v>0.58554836981718361</v>
      </c>
      <c r="CH2989" cm="1">
        <f t="array" ref="CH2989">IFERROR((BD2989+BE2989)*INDEX(K:K,ROW())*INDEX(H:H,ROW())/BC2989/100000,"")</f>
        <v>0.45747871407269586</v>
      </c>
      <c r="CI2989">
        <f t="shared" si="373"/>
        <v>87.652926690681582</v>
      </c>
      <c r="CJ2989">
        <v>1</v>
      </c>
      <c r="CK2989">
        <f t="shared" si="374"/>
        <v>0</v>
      </c>
      <c r="CL2989" cm="1">
        <f t="array" ref="CL2989">IF(INDEX(AS:AS,ROW()-2)=0,CL2988,INDEX(AS:AS,ROW()-2))</f>
        <v>41.75</v>
      </c>
      <c r="CM2989" t="str">
        <f t="shared" si="375"/>
        <v>CIV</v>
      </c>
    </row>
    <row r="2990" spans="1:91" x14ac:dyDescent="0.3">
      <c r="A2990" s="1">
        <v>2985</v>
      </c>
      <c r="B2990" t="s">
        <v>256</v>
      </c>
      <c r="C2990">
        <v>5</v>
      </c>
      <c r="D2990">
        <v>5</v>
      </c>
      <c r="E2990">
        <v>19</v>
      </c>
      <c r="F2990" t="s">
        <v>114</v>
      </c>
      <c r="G2990" t="s">
        <v>116</v>
      </c>
      <c r="H2990">
        <v>46.21</v>
      </c>
      <c r="I2990">
        <v>0.89</v>
      </c>
      <c r="J2990">
        <v>44.1</v>
      </c>
      <c r="K2990">
        <v>1570</v>
      </c>
      <c r="L2990">
        <v>44.41</v>
      </c>
      <c r="M2990">
        <v>0.89</v>
      </c>
      <c r="N2990">
        <v>44.1</v>
      </c>
      <c r="O2990">
        <v>1570</v>
      </c>
      <c r="P2990">
        <v>1.32</v>
      </c>
      <c r="Q2990">
        <v>50.19</v>
      </c>
      <c r="R2990">
        <v>30.11</v>
      </c>
      <c r="S2990">
        <v>1.7</v>
      </c>
      <c r="T2990">
        <v>7.41</v>
      </c>
      <c r="U2990">
        <v>0</v>
      </c>
      <c r="V2990">
        <v>0</v>
      </c>
      <c r="W2990">
        <v>0</v>
      </c>
      <c r="X2990">
        <v>0</v>
      </c>
      <c r="Y2990">
        <v>2</v>
      </c>
      <c r="Z2990">
        <v>7.5</v>
      </c>
      <c r="AA2990">
        <v>19.5</v>
      </c>
      <c r="AB2990">
        <v>63.9</v>
      </c>
      <c r="AC2990">
        <v>1710</v>
      </c>
      <c r="AD2990">
        <v>37.86</v>
      </c>
      <c r="AE2990">
        <v>33.01</v>
      </c>
      <c r="AF2990">
        <v>12.94</v>
      </c>
      <c r="AG2990">
        <v>1572</v>
      </c>
      <c r="AI2990">
        <v>44.21</v>
      </c>
      <c r="AJ2990">
        <v>41.59</v>
      </c>
      <c r="AK2990">
        <v>4.5199999999999996</v>
      </c>
      <c r="AL2990">
        <v>47.58</v>
      </c>
      <c r="AM2990">
        <v>6.49</v>
      </c>
      <c r="AN2990">
        <v>48.32</v>
      </c>
      <c r="AO2990">
        <v>45.28</v>
      </c>
      <c r="AP2990">
        <v>3.66</v>
      </c>
      <c r="AQ2990">
        <v>0</v>
      </c>
      <c r="AR2990">
        <v>4.05</v>
      </c>
      <c r="AS2990">
        <v>42.46</v>
      </c>
      <c r="AT2990">
        <v>0</v>
      </c>
      <c r="AU2990">
        <v>0</v>
      </c>
      <c r="AV2990">
        <v>11</v>
      </c>
      <c r="AW2990">
        <v>71.5</v>
      </c>
      <c r="AX2990">
        <v>91.3</v>
      </c>
      <c r="AY2990">
        <v>99.3</v>
      </c>
      <c r="AZ2990">
        <v>100</v>
      </c>
      <c r="BA2990">
        <v>80.3</v>
      </c>
      <c r="BB2990">
        <v>88.3</v>
      </c>
      <c r="BC2990">
        <v>74.609551734574197</v>
      </c>
      <c r="BD2990">
        <v>46.000891760064221</v>
      </c>
      <c r="BE2990">
        <v>0</v>
      </c>
      <c r="BF2990">
        <v>42.923914949878657</v>
      </c>
      <c r="BG2990">
        <v>1.0411621473846E-3</v>
      </c>
      <c r="BH2990">
        <v>136.21650885540549</v>
      </c>
      <c r="BI2990">
        <v>3.3182704546329999E-4</v>
      </c>
      <c r="BJ2990">
        <v>2.5220390792820001E-4</v>
      </c>
      <c r="BK2990">
        <v>497.27664891772912</v>
      </c>
      <c r="BL2990">
        <v>4.3514636768913464</v>
      </c>
      <c r="BM2990">
        <v>200.65516542581179</v>
      </c>
      <c r="BN2990">
        <v>105.71660003579041</v>
      </c>
      <c r="BO2990">
        <v>102.5950225605761</v>
      </c>
      <c r="BP2990">
        <v>105.24091056990309</v>
      </c>
      <c r="BQ2990">
        <v>0</v>
      </c>
      <c r="BR2990">
        <v>28.81738502524054</v>
      </c>
      <c r="BS2990">
        <v>97.728722825724446</v>
      </c>
      <c r="BT2990">
        <v>0</v>
      </c>
      <c r="BU2990">
        <v>120.4084615387966</v>
      </c>
      <c r="BV2990">
        <v>872.34185321162909</v>
      </c>
      <c r="BW2990">
        <v>12.885118611387441</v>
      </c>
      <c r="BX2990">
        <v>11.535793209464821</v>
      </c>
      <c r="BY2990">
        <v>1.1748814317105549</v>
      </c>
      <c r="BZ2990">
        <v>0.48738647915789918</v>
      </c>
      <c r="CA2990">
        <f t="shared" si="368"/>
        <v>46.000891760064221</v>
      </c>
      <c r="CB2990" cm="1">
        <f t="array" ref="CB2990">IF(ISBLANK(INDEX(AC:AC,ROW())), "", INDEX(AC:AC,ROW())*(BI2990+BJ2990)/1000)</f>
        <v>9.9869293029946509E-4</v>
      </c>
      <c r="CC2990">
        <f t="shared" si="369"/>
        <v>136.21755001755287</v>
      </c>
      <c r="CD2990">
        <f t="shared" si="370"/>
        <v>3.6506063194768261</v>
      </c>
      <c r="CE2990">
        <f t="shared" si="371"/>
        <v>6.6650534329278148</v>
      </c>
      <c r="CF2990" cm="1">
        <f t="array" ref="CF2990">IFERROR(IF((BD2990+BE2990)*INDEX(H:H,ROW())*INDEX(K:K,ROW())/(BF2990*30*1000)&lt;0.5,"",(BD2990+BE2990)*INDEX(H:H,ROW())*INDEX(K:K,ROW())/(BF2990*30*1000)),"")</f>
        <v>2.5916794874699294</v>
      </c>
      <c r="CG2990">
        <f t="shared" si="372"/>
        <v>0.57531393704899636</v>
      </c>
      <c r="CH2990" cm="1">
        <f t="array" ref="CH2990">IFERROR((BD2990+BE2990)*INDEX(K:K,ROW())*INDEX(H:H,ROW())/BC2990/100000,"")</f>
        <v>0.44730879885163516</v>
      </c>
      <c r="CI2990">
        <f t="shared" si="373"/>
        <v>86.684438881172241</v>
      </c>
      <c r="CJ2990">
        <v>1</v>
      </c>
      <c r="CK2990">
        <f t="shared" si="374"/>
        <v>0</v>
      </c>
      <c r="CL2990" cm="1">
        <f t="array" ref="CL2990">IF(INDEX(AS:AS,ROW()-2)=0,CL2989,INDEX(AS:AS,ROW()-2))</f>
        <v>41.61</v>
      </c>
      <c r="CM2990" t="str">
        <f t="shared" si="375"/>
        <v>CIV</v>
      </c>
    </row>
    <row r="2991" spans="1:91" x14ac:dyDescent="0.3">
      <c r="A2991" s="1">
        <v>2986</v>
      </c>
      <c r="B2991" t="s">
        <v>256</v>
      </c>
      <c r="C2991">
        <v>5</v>
      </c>
      <c r="D2991">
        <v>5</v>
      </c>
      <c r="E2991">
        <v>19</v>
      </c>
      <c r="F2991" t="s">
        <v>114</v>
      </c>
      <c r="G2991" t="s">
        <v>117</v>
      </c>
      <c r="H2991">
        <v>46.21</v>
      </c>
      <c r="I2991">
        <v>0.89</v>
      </c>
      <c r="J2991">
        <v>44.1</v>
      </c>
      <c r="K2991">
        <v>1570</v>
      </c>
      <c r="L2991">
        <v>44.41</v>
      </c>
      <c r="M2991">
        <v>0.89</v>
      </c>
      <c r="N2991">
        <v>44.1</v>
      </c>
      <c r="O2991">
        <v>1570</v>
      </c>
      <c r="P2991">
        <v>1.32</v>
      </c>
      <c r="Q2991">
        <v>50.19</v>
      </c>
      <c r="R2991">
        <v>30.11</v>
      </c>
      <c r="S2991">
        <v>1.7</v>
      </c>
      <c r="T2991">
        <v>7.41</v>
      </c>
      <c r="U2991">
        <v>0</v>
      </c>
      <c r="V2991">
        <v>0</v>
      </c>
      <c r="W2991">
        <v>0</v>
      </c>
      <c r="X2991">
        <v>0</v>
      </c>
      <c r="Y2991">
        <v>2</v>
      </c>
      <c r="Z2991">
        <v>7.5</v>
      </c>
      <c r="AA2991">
        <v>19.5</v>
      </c>
      <c r="AB2991">
        <v>63.9</v>
      </c>
      <c r="AC2991">
        <v>1710</v>
      </c>
      <c r="AD2991">
        <v>37.86</v>
      </c>
      <c r="AE2991">
        <v>32.409999999999997</v>
      </c>
      <c r="AF2991">
        <v>13.05</v>
      </c>
      <c r="AG2991">
        <v>1572</v>
      </c>
      <c r="AI2991">
        <v>44.21</v>
      </c>
      <c r="AJ2991">
        <v>40.89</v>
      </c>
      <c r="AK2991">
        <v>0</v>
      </c>
      <c r="AL2991">
        <v>47.32</v>
      </c>
      <c r="AM2991">
        <v>6.32</v>
      </c>
      <c r="AN2991">
        <v>47.81</v>
      </c>
      <c r="AO2991">
        <v>45.02</v>
      </c>
      <c r="AP2991">
        <v>3.72</v>
      </c>
      <c r="AQ2991">
        <v>0</v>
      </c>
      <c r="AR2991">
        <v>0</v>
      </c>
      <c r="AS2991">
        <v>42.53</v>
      </c>
      <c r="AT2991">
        <v>0</v>
      </c>
      <c r="AU2991">
        <v>0</v>
      </c>
      <c r="AV2991">
        <v>10.4</v>
      </c>
      <c r="AW2991">
        <v>74.599999999999994</v>
      </c>
      <c r="AX2991">
        <v>94.4</v>
      </c>
      <c r="AY2991">
        <v>99.4</v>
      </c>
      <c r="AZ2991">
        <v>100</v>
      </c>
      <c r="BA2991">
        <v>84</v>
      </c>
      <c r="BB2991">
        <v>89</v>
      </c>
      <c r="BC2991">
        <v>86.318000178525395</v>
      </c>
      <c r="BD2991">
        <v>46.000795692577633</v>
      </c>
      <c r="BE2991">
        <v>0</v>
      </c>
      <c r="BF2991">
        <v>44.156950795631268</v>
      </c>
      <c r="BG2991">
        <v>1.0411621473846E-3</v>
      </c>
      <c r="BH2991">
        <v>136.09672311249389</v>
      </c>
      <c r="BI2991">
        <v>3.3182704546329999E-4</v>
      </c>
      <c r="BJ2991">
        <v>2.5220390792820001E-4</v>
      </c>
      <c r="BK2991">
        <v>508.56227596038542</v>
      </c>
      <c r="BL2991">
        <v>4.534468029701519</v>
      </c>
      <c r="BM2991">
        <v>200.4647445837052</v>
      </c>
      <c r="BN2991">
        <v>105.210903779688</v>
      </c>
      <c r="BO2991">
        <v>103.04998256026001</v>
      </c>
      <c r="BP2991">
        <v>105.4741872389849</v>
      </c>
      <c r="BQ2991">
        <v>9.5760576834370992E-3</v>
      </c>
      <c r="BR2991">
        <v>36.911030519292183</v>
      </c>
      <c r="BS2991">
        <v>96.449170905647179</v>
      </c>
      <c r="BT2991">
        <v>0</v>
      </c>
      <c r="BU2991">
        <v>121.5862015326345</v>
      </c>
      <c r="BV2991">
        <v>874.1027470339734</v>
      </c>
      <c r="BW2991">
        <v>12.508675186912519</v>
      </c>
      <c r="BX2991">
        <v>11.920555684159851</v>
      </c>
      <c r="BY2991">
        <v>0.3775903635013329</v>
      </c>
      <c r="BZ2991">
        <v>0.48664836643054488</v>
      </c>
      <c r="CA2991">
        <f t="shared" si="368"/>
        <v>46.000795692577633</v>
      </c>
      <c r="CB2991" cm="1">
        <f t="array" ref="CB2991">IF(ISBLANK(INDEX(AC:AC,ROW())), "", INDEX(AC:AC,ROW())*(BI2991+BJ2991)/1000)</f>
        <v>9.9869293029946509E-4</v>
      </c>
      <c r="CC2991">
        <f t="shared" si="369"/>
        <v>136.09776427464126</v>
      </c>
      <c r="CD2991">
        <f t="shared" si="370"/>
        <v>3.7367423239526683</v>
      </c>
      <c r="CE2991">
        <f t="shared" si="371"/>
        <v>5.8917291284385893</v>
      </c>
      <c r="CF2991" cm="1">
        <f t="array" ref="CF2991">IFERROR(IF((BD2991+BE2991)*INDEX(H:H,ROW())*INDEX(K:K,ROW())/(BF2991*30*1000)&lt;0.5,"",(BD2991+BE2991)*INDEX(H:H,ROW())*INDEX(K:K,ROW())/(BF2991*30*1000)),"")</f>
        <v>2.5193043353497622</v>
      </c>
      <c r="CG2991">
        <f t="shared" si="372"/>
        <v>0.51156132793049625</v>
      </c>
      <c r="CH2991" cm="1">
        <f t="array" ref="CH2991">IFERROR((BD2991+BE2991)*INDEX(K:K,ROW())*INDEX(H:H,ROW())/BC2991/100000,"")</f>
        <v>0.38663360137577424</v>
      </c>
      <c r="CI2991">
        <f t="shared" si="373"/>
        <v>86.684257850851935</v>
      </c>
      <c r="CJ2991">
        <v>1</v>
      </c>
      <c r="CK2991">
        <f t="shared" si="374"/>
        <v>0</v>
      </c>
      <c r="CL2991" cm="1">
        <f t="array" ref="CL2991">IF(INDEX(AS:AS,ROW()-2)=0,CL2990,INDEX(AS:AS,ROW()-2))</f>
        <v>41.52</v>
      </c>
      <c r="CM2991" t="str">
        <f t="shared" si="375"/>
        <v>CIV</v>
      </c>
    </row>
    <row r="2992" spans="1:91" x14ac:dyDescent="0.3">
      <c r="A2992" s="1">
        <v>2987</v>
      </c>
      <c r="B2992" t="s">
        <v>256</v>
      </c>
      <c r="C2992">
        <v>5</v>
      </c>
      <c r="D2992">
        <v>5</v>
      </c>
      <c r="E2992">
        <v>19</v>
      </c>
      <c r="F2992" t="s">
        <v>114</v>
      </c>
      <c r="G2992" t="s">
        <v>118</v>
      </c>
      <c r="H2992">
        <v>46.21</v>
      </c>
      <c r="I2992">
        <v>0.89</v>
      </c>
      <c r="J2992">
        <v>44.1</v>
      </c>
      <c r="K2992">
        <v>1574</v>
      </c>
      <c r="L2992">
        <v>44.41</v>
      </c>
      <c r="M2992">
        <v>0.89</v>
      </c>
      <c r="N2992">
        <v>44.1</v>
      </c>
      <c r="O2992">
        <v>1570</v>
      </c>
      <c r="P2992">
        <v>1.32</v>
      </c>
      <c r="Q2992">
        <v>50.19</v>
      </c>
      <c r="R2992">
        <v>30.11</v>
      </c>
      <c r="S2992">
        <v>1.7</v>
      </c>
      <c r="T2992">
        <v>7.41</v>
      </c>
      <c r="U2992">
        <v>0</v>
      </c>
      <c r="V2992">
        <v>0</v>
      </c>
      <c r="W2992">
        <v>0</v>
      </c>
      <c r="X2992">
        <v>0</v>
      </c>
      <c r="Y2992">
        <v>2</v>
      </c>
      <c r="Z2992">
        <v>7.5</v>
      </c>
      <c r="AA2992">
        <v>19.5</v>
      </c>
      <c r="AB2992">
        <v>63.9</v>
      </c>
      <c r="AC2992">
        <v>1695</v>
      </c>
      <c r="AD2992">
        <v>37.86</v>
      </c>
      <c r="AE2992">
        <v>33.17</v>
      </c>
      <c r="AF2992">
        <v>13.25</v>
      </c>
      <c r="AG2992">
        <v>1572</v>
      </c>
      <c r="AI2992">
        <v>44.21</v>
      </c>
      <c r="AJ2992">
        <v>40.89</v>
      </c>
      <c r="AK2992">
        <v>4.6399999999999997</v>
      </c>
      <c r="AL2992">
        <v>47.32</v>
      </c>
      <c r="AM2992">
        <v>6.52</v>
      </c>
      <c r="AN2992">
        <v>47.81</v>
      </c>
      <c r="AO2992">
        <v>45.02</v>
      </c>
      <c r="AP2992">
        <v>3.59</v>
      </c>
      <c r="AQ2992">
        <v>4.3099999999999996</v>
      </c>
      <c r="AR2992">
        <v>0</v>
      </c>
      <c r="AS2992">
        <v>42.41</v>
      </c>
      <c r="AT2992">
        <v>0</v>
      </c>
      <c r="AU2992">
        <v>0</v>
      </c>
      <c r="AV2992">
        <v>11.8</v>
      </c>
      <c r="AW2992">
        <v>77.3</v>
      </c>
      <c r="AX2992">
        <v>97.1</v>
      </c>
      <c r="AY2992">
        <v>100</v>
      </c>
      <c r="AZ2992">
        <v>100</v>
      </c>
      <c r="BA2992">
        <v>85.3</v>
      </c>
      <c r="BB2992">
        <v>88.2</v>
      </c>
      <c r="BC2992">
        <v>71.660539775394113</v>
      </c>
      <c r="BD2992">
        <v>46.008756527447453</v>
      </c>
      <c r="BE2992">
        <v>0</v>
      </c>
      <c r="BF2992">
        <v>45.122830777499402</v>
      </c>
      <c r="BG2992">
        <v>1.0411621473846E-3</v>
      </c>
      <c r="BH2992">
        <v>143.42813165503441</v>
      </c>
      <c r="BI2992">
        <v>3.3182704546329999E-4</v>
      </c>
      <c r="BJ2992">
        <v>2.5220390792820001E-4</v>
      </c>
      <c r="BK2992">
        <v>513.90096016862356</v>
      </c>
      <c r="BL2992">
        <v>3.837345325093716</v>
      </c>
      <c r="BM2992">
        <v>200.2958495393485</v>
      </c>
      <c r="BN2992">
        <v>104.7730282298234</v>
      </c>
      <c r="BO2992">
        <v>103.7568622560992</v>
      </c>
      <c r="BP2992">
        <v>105.87885397391869</v>
      </c>
      <c r="BQ2992">
        <v>0.2731424390089246</v>
      </c>
      <c r="BR2992">
        <v>44.643734511934788</v>
      </c>
      <c r="BS2992">
        <v>95.998737345330042</v>
      </c>
      <c r="BT2992">
        <v>0</v>
      </c>
      <c r="BU2992">
        <v>118.3507630912451</v>
      </c>
      <c r="BV2992">
        <v>875.43702910291734</v>
      </c>
      <c r="BW2992">
        <v>15.53992451743798</v>
      </c>
      <c r="BX2992">
        <v>12.057179752775379</v>
      </c>
      <c r="BY2992">
        <v>0.37860055698670192</v>
      </c>
      <c r="BZ2992">
        <v>0.48566351177161637</v>
      </c>
      <c r="CA2992">
        <f t="shared" si="368"/>
        <v>46.008756527447453</v>
      </c>
      <c r="CB2992" cm="1">
        <f t="array" ref="CB2992">IF(ISBLANK(INDEX(AC:AC,ROW())), "", INDEX(AC:AC,ROW())*(BI2992+BJ2992)/1000)</f>
        <v>9.8993246599859259E-4</v>
      </c>
      <c r="CC2992">
        <f t="shared" si="369"/>
        <v>143.42917281718178</v>
      </c>
      <c r="CD2992">
        <f t="shared" si="370"/>
        <v>3.5829597987269568</v>
      </c>
      <c r="CE2992">
        <f t="shared" si="371"/>
        <v>7.171324159423655</v>
      </c>
      <c r="CF2992" cm="1">
        <f t="array" ref="CF2992">IFERROR(IF((BD2992+BE2992)*INDEX(H:H,ROW())*INDEX(K:K,ROW())/(BF2992*30*1000)&lt;0.5,"",(BD2992+BE2992)*INDEX(H:H,ROW())*INDEX(K:K,ROW())/(BF2992*30*1000)),"")</f>
        <v>2.4720861437802277</v>
      </c>
      <c r="CG2992">
        <f t="shared" si="372"/>
        <v>0.62967472641049105</v>
      </c>
      <c r="CH2992" cm="1">
        <f t="array" ref="CH2992">IFERROR((BD2992+BE2992)*INDEX(K:K,ROW())*INDEX(H:H,ROW())/BC2992/100000,"")</f>
        <v>0.46698304987439421</v>
      </c>
      <c r="CI2992">
        <f t="shared" si="373"/>
        <v>86.920149142750333</v>
      </c>
      <c r="CJ2992">
        <v>1</v>
      </c>
      <c r="CK2992">
        <f t="shared" si="374"/>
        <v>0</v>
      </c>
      <c r="CL2992" cm="1">
        <f t="array" ref="CL2992">IF(INDEX(AS:AS,ROW()-2)=0,CL2991,INDEX(AS:AS,ROW()-2))</f>
        <v>42.46</v>
      </c>
      <c r="CM2992" t="str">
        <f t="shared" si="375"/>
        <v>CIV</v>
      </c>
    </row>
    <row r="2993" spans="1:91" x14ac:dyDescent="0.3">
      <c r="A2993" s="1">
        <v>2988</v>
      </c>
      <c r="B2993" t="s">
        <v>256</v>
      </c>
      <c r="C2993">
        <v>5</v>
      </c>
      <c r="D2993">
        <v>5</v>
      </c>
      <c r="E2993">
        <v>19</v>
      </c>
      <c r="F2993" t="s">
        <v>114</v>
      </c>
      <c r="G2993" t="s">
        <v>119</v>
      </c>
      <c r="H2993">
        <v>46.21</v>
      </c>
      <c r="I2993">
        <v>0.89</v>
      </c>
      <c r="J2993">
        <v>44.1</v>
      </c>
      <c r="K2993">
        <v>1570</v>
      </c>
      <c r="L2993">
        <v>44.41</v>
      </c>
      <c r="M2993">
        <v>0.89</v>
      </c>
      <c r="N2993">
        <v>44.1</v>
      </c>
      <c r="O2993">
        <v>1570</v>
      </c>
      <c r="P2993">
        <v>1.32</v>
      </c>
      <c r="Q2993">
        <v>50.19</v>
      </c>
      <c r="R2993">
        <v>30.11</v>
      </c>
      <c r="S2993">
        <v>1.7</v>
      </c>
      <c r="T2993">
        <v>7.41</v>
      </c>
      <c r="U2993">
        <v>0</v>
      </c>
      <c r="V2993">
        <v>0</v>
      </c>
      <c r="W2993">
        <v>0</v>
      </c>
      <c r="X2993">
        <v>0</v>
      </c>
      <c r="Y2993">
        <v>2</v>
      </c>
      <c r="Z2993">
        <v>7.5</v>
      </c>
      <c r="AA2993">
        <v>19.5</v>
      </c>
      <c r="AB2993">
        <v>63.9</v>
      </c>
      <c r="AC2993">
        <v>1690</v>
      </c>
      <c r="AD2993">
        <v>37.86</v>
      </c>
      <c r="AE2993">
        <v>32.409999999999997</v>
      </c>
      <c r="AF2993">
        <v>13.14</v>
      </c>
      <c r="AG2993">
        <v>1572</v>
      </c>
      <c r="AI2993">
        <v>44.21</v>
      </c>
      <c r="AJ2993">
        <v>40.89</v>
      </c>
      <c r="AK2993">
        <v>0</v>
      </c>
      <c r="AL2993">
        <v>47.32</v>
      </c>
      <c r="AM2993">
        <v>6.32</v>
      </c>
      <c r="AN2993">
        <v>47.81</v>
      </c>
      <c r="AO2993">
        <v>45.02</v>
      </c>
      <c r="AP2993">
        <v>3.72</v>
      </c>
      <c r="AQ2993">
        <v>0</v>
      </c>
      <c r="AR2993">
        <v>0</v>
      </c>
      <c r="AS2993">
        <v>42.13</v>
      </c>
      <c r="AT2993">
        <v>0</v>
      </c>
      <c r="AU2993">
        <v>1.3</v>
      </c>
      <c r="AV2993">
        <v>15.9</v>
      </c>
      <c r="AW2993">
        <v>84.8</v>
      </c>
      <c r="AX2993">
        <v>98.6</v>
      </c>
      <c r="AY2993">
        <v>100</v>
      </c>
      <c r="AZ2993">
        <v>100</v>
      </c>
      <c r="BA2993">
        <v>82.699999999999989</v>
      </c>
      <c r="BB2993">
        <v>84.1</v>
      </c>
      <c r="BC2993">
        <v>83.594251303345104</v>
      </c>
      <c r="BD2993">
        <v>42.476956124252027</v>
      </c>
      <c r="BE2993">
        <v>0</v>
      </c>
      <c r="BF2993">
        <v>42.648956605569303</v>
      </c>
      <c r="BG2993">
        <v>1.0411621473846E-3</v>
      </c>
      <c r="BH2993">
        <v>148.03344802884621</v>
      </c>
      <c r="BI2993">
        <v>3.3182704546329999E-4</v>
      </c>
      <c r="BJ2993">
        <v>2.5220390792820001E-4</v>
      </c>
      <c r="BK2993">
        <v>553.69186818550406</v>
      </c>
      <c r="BL2993">
        <v>3.2685806737040788</v>
      </c>
      <c r="BM2993">
        <v>200.02234980962311</v>
      </c>
      <c r="BN2993">
        <v>105.6376480850665</v>
      </c>
      <c r="BO2993">
        <v>103.692372627045</v>
      </c>
      <c r="BP2993">
        <v>106.18973149489059</v>
      </c>
      <c r="BQ2993">
        <v>6.6228859203408934</v>
      </c>
      <c r="BR2993">
        <v>49.123157349877431</v>
      </c>
      <c r="BS2993">
        <v>94.770378687262195</v>
      </c>
      <c r="BT2993">
        <v>0</v>
      </c>
      <c r="BU2993">
        <v>113.2123807506902</v>
      </c>
      <c r="BV2993">
        <v>877.20467728560345</v>
      </c>
      <c r="BW2993">
        <v>14.34509636750073</v>
      </c>
      <c r="BX2993">
        <v>13.953850498567819</v>
      </c>
      <c r="BY2993">
        <v>0.37987508112738089</v>
      </c>
      <c r="BZ2993">
        <v>0.4836790289862295</v>
      </c>
      <c r="CA2993">
        <f t="shared" si="368"/>
        <v>42.476956124252027</v>
      </c>
      <c r="CB2993" cm="1">
        <f t="array" ref="CB2993">IF(ISBLANK(INDEX(AC:AC,ROW())), "", INDEX(AC:AC,ROW())*(BI2993+BJ2993)/1000)</f>
        <v>9.8701231123163508E-4</v>
      </c>
      <c r="CC2993">
        <f t="shared" si="369"/>
        <v>148.03448919099358</v>
      </c>
      <c r="CD2993">
        <f t="shared" si="370"/>
        <v>3.7402896528465925</v>
      </c>
      <c r="CE2993">
        <f t="shared" si="371"/>
        <v>6.6235639359491163</v>
      </c>
      <c r="CF2993" cm="1">
        <f t="array" ref="CF2993">IFERROR(IF((BD2993+BE2993)*INDEX(H:H,ROW())*INDEX(K:K,ROW())/(BF2993*30*1000)&lt;0.5,"",(BD2993+BE2993)*INDEX(H:H,ROW())*INDEX(K:K,ROW())/(BF2993*30*1000)),"")</f>
        <v>2.4085703918684112</v>
      </c>
      <c r="CG2993">
        <f t="shared" si="372"/>
        <v>0.51019006619014562</v>
      </c>
      <c r="CH2993" cm="1">
        <f t="array" ref="CH2993">IFERROR((BD2993+BE2993)*INDEX(K:K,ROW())*INDEX(H:H,ROW())/BC2993/100000,"")</f>
        <v>0.36864860629529089</v>
      </c>
      <c r="CI2993">
        <f t="shared" si="373"/>
        <v>80.043907109809027</v>
      </c>
      <c r="CJ2993">
        <v>1</v>
      </c>
      <c r="CK2993">
        <f t="shared" si="374"/>
        <v>0</v>
      </c>
      <c r="CL2993" cm="1">
        <f t="array" ref="CL2993">IF(INDEX(AS:AS,ROW()-2)=0,CL2992,INDEX(AS:AS,ROW()-2))</f>
        <v>42.53</v>
      </c>
      <c r="CM2993" t="str">
        <f t="shared" si="375"/>
        <v>CIV</v>
      </c>
    </row>
    <row r="2994" spans="1:91" x14ac:dyDescent="0.3">
      <c r="A2994" s="1">
        <v>2989</v>
      </c>
      <c r="B2994" t="s">
        <v>256</v>
      </c>
      <c r="C2994">
        <v>5</v>
      </c>
      <c r="D2994">
        <v>5</v>
      </c>
      <c r="E2994">
        <v>19</v>
      </c>
      <c r="F2994" t="s">
        <v>114</v>
      </c>
      <c r="G2994" t="s">
        <v>120</v>
      </c>
      <c r="H2994">
        <v>46.82</v>
      </c>
      <c r="I2994">
        <v>0.92</v>
      </c>
      <c r="J2994">
        <v>46.55</v>
      </c>
      <c r="K2994">
        <v>1580</v>
      </c>
      <c r="L2994">
        <v>44.41</v>
      </c>
      <c r="M2994">
        <v>0.89</v>
      </c>
      <c r="N2994">
        <v>44.1</v>
      </c>
      <c r="O2994">
        <v>1570</v>
      </c>
      <c r="P2994">
        <v>1.32</v>
      </c>
      <c r="Q2994">
        <v>50.19</v>
      </c>
      <c r="R2994">
        <v>30.11</v>
      </c>
      <c r="S2994">
        <v>1.7</v>
      </c>
      <c r="T2994">
        <v>7.41</v>
      </c>
      <c r="U2994">
        <v>0</v>
      </c>
      <c r="V2994">
        <v>0</v>
      </c>
      <c r="W2994">
        <v>0</v>
      </c>
      <c r="X2994">
        <v>0</v>
      </c>
      <c r="Y2994">
        <v>2</v>
      </c>
      <c r="Z2994">
        <v>7.5</v>
      </c>
      <c r="AA2994">
        <v>19.5</v>
      </c>
      <c r="AB2994">
        <v>63.9</v>
      </c>
      <c r="AC2994">
        <v>1685</v>
      </c>
      <c r="AD2994">
        <v>37.86</v>
      </c>
      <c r="AE2994">
        <v>33.29</v>
      </c>
      <c r="AF2994">
        <v>12.53</v>
      </c>
      <c r="AG2994">
        <v>1572</v>
      </c>
      <c r="AI2994">
        <v>44.21</v>
      </c>
      <c r="AJ2994">
        <v>41.97</v>
      </c>
      <c r="AK2994">
        <v>4.8099999999999996</v>
      </c>
      <c r="AL2994">
        <v>47.32</v>
      </c>
      <c r="AM2994">
        <v>6.43</v>
      </c>
      <c r="AN2994">
        <v>48.41</v>
      </c>
      <c r="AO2994">
        <v>45.02</v>
      </c>
      <c r="AP2994">
        <v>3.46</v>
      </c>
      <c r="AQ2994">
        <v>0</v>
      </c>
      <c r="AR2994">
        <v>4.45</v>
      </c>
      <c r="AS2994">
        <v>42.56</v>
      </c>
      <c r="AT2994">
        <v>0</v>
      </c>
      <c r="AU2994">
        <v>0</v>
      </c>
      <c r="AV2994">
        <v>7.9</v>
      </c>
      <c r="AW2994">
        <v>49.1</v>
      </c>
      <c r="AX2994">
        <v>78.5</v>
      </c>
      <c r="AY2994">
        <v>92.8</v>
      </c>
      <c r="AZ2994">
        <v>100</v>
      </c>
      <c r="BA2994">
        <v>70.599999999999994</v>
      </c>
      <c r="BB2994">
        <v>84.899999999999991</v>
      </c>
      <c r="BC2994">
        <v>60.349359060916392</v>
      </c>
      <c r="BD2994">
        <v>42.557172713358767</v>
      </c>
      <c r="BE2994">
        <v>0</v>
      </c>
      <c r="BF2994">
        <v>43.10398614162704</v>
      </c>
      <c r="BG2994">
        <v>1.0411621473846E-3</v>
      </c>
      <c r="BH2994">
        <v>149.59160722934061</v>
      </c>
      <c r="BI2994">
        <v>3.3182704546329999E-4</v>
      </c>
      <c r="BJ2994">
        <v>2.5220390792820001E-4</v>
      </c>
      <c r="BK2994">
        <v>583.09867828614983</v>
      </c>
      <c r="BL2994">
        <v>3.3935227248247259</v>
      </c>
      <c r="BM2994">
        <v>200.54328964998629</v>
      </c>
      <c r="BN2994">
        <v>106.0144744560606</v>
      </c>
      <c r="BO2994">
        <v>103.2355744895135</v>
      </c>
      <c r="BP2994">
        <v>106.6620658176271</v>
      </c>
      <c r="BQ2994">
        <v>7.0240932138323338</v>
      </c>
      <c r="BR2994">
        <v>51.326373640401087</v>
      </c>
      <c r="BS2994">
        <v>95.887916559021434</v>
      </c>
      <c r="BT2994">
        <v>0</v>
      </c>
      <c r="BU2994">
        <v>113.04646072458461</v>
      </c>
      <c r="BV2994">
        <v>876.85238510078284</v>
      </c>
      <c r="BW2994">
        <v>14.61599868680096</v>
      </c>
      <c r="BX2994">
        <v>14.23266785548889</v>
      </c>
      <c r="BY2994">
        <v>0.3820642860461424</v>
      </c>
      <c r="BZ2994">
        <v>0.48277647920161798</v>
      </c>
      <c r="CA2994">
        <f t="shared" si="368"/>
        <v>42.557172713358767</v>
      </c>
      <c r="CB2994" cm="1">
        <f t="array" ref="CB2994">IF(ISBLANK(INDEX(AC:AC,ROW())), "", INDEX(AC:AC,ROW())*(BI2994+BJ2994)/1000)</f>
        <v>9.8409215646467758E-4</v>
      </c>
      <c r="CC2994">
        <f t="shared" si="369"/>
        <v>149.59264839148798</v>
      </c>
      <c r="CD2994">
        <f t="shared" si="370"/>
        <v>3.8979099879304555</v>
      </c>
      <c r="CE2994">
        <f t="shared" si="371"/>
        <v>9.6620525447100842</v>
      </c>
      <c r="CF2994" cm="1">
        <f t="array" ref="CF2994">IFERROR(IF((BD2994+BE2994)*INDEX(H:H,ROW())*INDEX(K:K,ROW())/(BF2994*30*1000)&lt;0.5,"",(BD2994+BE2994)*INDEX(H:H,ROW())*INDEX(K:K,ROW())/(BF2994*30*1000)),"")</f>
        <v>2.4345717318968343</v>
      </c>
      <c r="CG2994">
        <f t="shared" si="372"/>
        <v>0.71424099298416832</v>
      </c>
      <c r="CH2994" cm="1">
        <f t="array" ref="CH2994">IFERROR((BD2994+BE2994)*INDEX(K:K,ROW())*INDEX(H:H,ROW())/BC2994/100000,"")</f>
        <v>0.52166127938435447</v>
      </c>
      <c r="CI2994">
        <f t="shared" si="373"/>
        <v>81.77123079933358</v>
      </c>
      <c r="CJ2994">
        <v>1</v>
      </c>
      <c r="CK2994">
        <f t="shared" si="374"/>
        <v>0</v>
      </c>
      <c r="CL2994" cm="1">
        <f t="array" ref="CL2994">IF(INDEX(AS:AS,ROW()-2)=0,CL2993,INDEX(AS:AS,ROW()-2))</f>
        <v>42.41</v>
      </c>
      <c r="CM2994" t="str">
        <f t="shared" si="375"/>
        <v>CIV</v>
      </c>
    </row>
    <row r="2995" spans="1:91" x14ac:dyDescent="0.3">
      <c r="A2995" s="1">
        <v>2990</v>
      </c>
      <c r="B2995" t="s">
        <v>256</v>
      </c>
      <c r="C2995">
        <v>5</v>
      </c>
      <c r="D2995">
        <v>5</v>
      </c>
      <c r="E2995">
        <v>19</v>
      </c>
      <c r="F2995" t="s">
        <v>114</v>
      </c>
      <c r="G2995" t="s">
        <v>121</v>
      </c>
      <c r="H2995">
        <v>46.21</v>
      </c>
      <c r="I2995">
        <v>0.89</v>
      </c>
      <c r="J2995">
        <v>44.1</v>
      </c>
      <c r="K2995">
        <v>1570</v>
      </c>
      <c r="L2995">
        <v>44.41</v>
      </c>
      <c r="M2995">
        <v>0.89</v>
      </c>
      <c r="N2995">
        <v>44.1</v>
      </c>
      <c r="O2995">
        <v>1570</v>
      </c>
      <c r="P2995">
        <v>1.32</v>
      </c>
      <c r="Q2995">
        <v>50.19</v>
      </c>
      <c r="R2995">
        <v>30.11</v>
      </c>
      <c r="S2995">
        <v>1.7</v>
      </c>
      <c r="T2995">
        <v>7.41</v>
      </c>
      <c r="U2995">
        <v>0</v>
      </c>
      <c r="V2995">
        <v>0</v>
      </c>
      <c r="W2995">
        <v>0</v>
      </c>
      <c r="X2995">
        <v>0</v>
      </c>
      <c r="Y2995">
        <v>2</v>
      </c>
      <c r="Z2995">
        <v>7.5</v>
      </c>
      <c r="AA2995">
        <v>19.5</v>
      </c>
      <c r="AB2995">
        <v>63.9</v>
      </c>
      <c r="AC2995">
        <v>1690</v>
      </c>
      <c r="AD2995">
        <v>37.86</v>
      </c>
      <c r="AE2995">
        <v>32.409999999999997</v>
      </c>
      <c r="AF2995">
        <v>12.28</v>
      </c>
      <c r="AG2995">
        <v>1572</v>
      </c>
      <c r="AI2995">
        <v>44.21</v>
      </c>
      <c r="AJ2995">
        <v>40.89</v>
      </c>
      <c r="AK2995">
        <v>0</v>
      </c>
      <c r="AL2995">
        <v>47.32</v>
      </c>
      <c r="AM2995">
        <v>6.32</v>
      </c>
      <c r="AN2995">
        <v>47.81</v>
      </c>
      <c r="AO2995">
        <v>45.02</v>
      </c>
      <c r="AP2995">
        <v>3.72</v>
      </c>
      <c r="AQ2995">
        <v>0</v>
      </c>
      <c r="AR2995">
        <v>0</v>
      </c>
      <c r="AS2995">
        <v>42.75</v>
      </c>
      <c r="AT2995">
        <v>0</v>
      </c>
      <c r="AU2995">
        <v>0</v>
      </c>
      <c r="AV2995">
        <v>6.8</v>
      </c>
      <c r="AW2995">
        <v>56.1</v>
      </c>
      <c r="AX2995">
        <v>83.2</v>
      </c>
      <c r="AY2995">
        <v>96.5</v>
      </c>
      <c r="AZ2995">
        <v>100</v>
      </c>
      <c r="BA2995">
        <v>76.400000000000006</v>
      </c>
      <c r="BB2995">
        <v>89.7</v>
      </c>
      <c r="BC2995">
        <v>81.850035112876242</v>
      </c>
      <c r="BD2995">
        <v>39.089299924996233</v>
      </c>
      <c r="BE2995">
        <v>0</v>
      </c>
      <c r="BF2995">
        <v>39.829502674073012</v>
      </c>
      <c r="BG2995">
        <v>1.0411621473846E-3</v>
      </c>
      <c r="BH2995">
        <v>155.663630821743</v>
      </c>
      <c r="BI2995">
        <v>3.3182704546329999E-4</v>
      </c>
      <c r="BJ2995">
        <v>2.5220390792820001E-4</v>
      </c>
      <c r="BK2995">
        <v>598.58895005981401</v>
      </c>
      <c r="BL2995">
        <v>3.1774099671881801</v>
      </c>
      <c r="BM2995">
        <v>200.06326448421169</v>
      </c>
      <c r="BN2995">
        <v>106.1874030974521</v>
      </c>
      <c r="BO2995">
        <v>103.365299166437</v>
      </c>
      <c r="BP2995">
        <v>106.754059495607</v>
      </c>
      <c r="BQ2995">
        <v>5.1881826460981593</v>
      </c>
      <c r="BR2995">
        <v>44.537367293351821</v>
      </c>
      <c r="BS2995">
        <v>95.522565585322681</v>
      </c>
      <c r="BT2995">
        <v>0</v>
      </c>
      <c r="BU2995">
        <v>111.59926770432421</v>
      </c>
      <c r="BV2995">
        <v>876.73424267990276</v>
      </c>
      <c r="BW2995">
        <v>29.84628856857465</v>
      </c>
      <c r="BX2995">
        <v>13.36040412288183</v>
      </c>
      <c r="BY2995">
        <v>0.3829004481865389</v>
      </c>
      <c r="BZ2995">
        <v>0.48205081919153808</v>
      </c>
      <c r="CA2995">
        <f t="shared" si="368"/>
        <v>39.089299924996233</v>
      </c>
      <c r="CB2995" cm="1">
        <f t="array" ref="CB2995">IF(ISBLANK(INDEX(AC:AC,ROW())), "", INDEX(AC:AC,ROW())*(BI2995+BJ2995)/1000)</f>
        <v>9.8701231123163508E-4</v>
      </c>
      <c r="CC2995">
        <f t="shared" si="369"/>
        <v>155.66467198389037</v>
      </c>
      <c r="CD2995">
        <f t="shared" si="370"/>
        <v>3.8453744348734538</v>
      </c>
      <c r="CE2995">
        <f t="shared" si="371"/>
        <v>7.3132399910925265</v>
      </c>
      <c r="CF2995" cm="1">
        <f t="array" ref="CF2995">IFERROR(IF((BD2995+BE2995)*INDEX(H:H,ROW())*INDEX(K:K,ROW())/(BF2995*30*1000)&lt;0.5,"",(BD2995+BE2995)*INDEX(H:H,ROW())*INDEX(K:K,ROW())/(BF2995*30*1000)),"")</f>
        <v>2.3733805281434734</v>
      </c>
      <c r="CG2995">
        <f t="shared" si="372"/>
        <v>0.4866155844544926</v>
      </c>
      <c r="CH2995" cm="1">
        <f t="array" ref="CH2995">IFERROR((BD2995+BE2995)*INDEX(K:K,ROW())*INDEX(H:H,ROW())/BC2995/100000,"")</f>
        <v>0.34647718585063464</v>
      </c>
      <c r="CI2995">
        <f t="shared" si="373"/>
        <v>73.660181370610374</v>
      </c>
      <c r="CJ2995">
        <v>1</v>
      </c>
      <c r="CK2995">
        <f t="shared" si="374"/>
        <v>0</v>
      </c>
      <c r="CL2995" cm="1">
        <f t="array" ref="CL2995">IF(INDEX(AS:AS,ROW()-2)=0,CL2994,INDEX(AS:AS,ROW()-2))</f>
        <v>42.13</v>
      </c>
      <c r="CM2995" t="str">
        <f t="shared" si="375"/>
        <v>CIV</v>
      </c>
    </row>
    <row r="2996" spans="1:91" x14ac:dyDescent="0.3">
      <c r="A2996" s="1">
        <v>2991</v>
      </c>
      <c r="B2996" t="s">
        <v>256</v>
      </c>
      <c r="C2996">
        <v>5</v>
      </c>
      <c r="D2996">
        <v>5</v>
      </c>
      <c r="E2996">
        <v>19</v>
      </c>
      <c r="F2996" t="s">
        <v>114</v>
      </c>
      <c r="G2996" t="s">
        <v>122</v>
      </c>
      <c r="H2996">
        <v>46.21</v>
      </c>
      <c r="I2996">
        <v>0.89</v>
      </c>
      <c r="J2996">
        <v>44.1</v>
      </c>
      <c r="K2996">
        <v>1570</v>
      </c>
      <c r="L2996">
        <v>44.41</v>
      </c>
      <c r="M2996">
        <v>0.89</v>
      </c>
      <c r="N2996">
        <v>44.1</v>
      </c>
      <c r="O2996">
        <v>1570</v>
      </c>
      <c r="P2996">
        <v>1.32</v>
      </c>
      <c r="Q2996">
        <v>50.19</v>
      </c>
      <c r="R2996">
        <v>30.11</v>
      </c>
      <c r="S2996">
        <v>1.7</v>
      </c>
      <c r="T2996">
        <v>7.41</v>
      </c>
      <c r="U2996">
        <v>0</v>
      </c>
      <c r="V2996">
        <v>0</v>
      </c>
      <c r="W2996">
        <v>0</v>
      </c>
      <c r="X2996">
        <v>0</v>
      </c>
      <c r="Y2996">
        <v>2</v>
      </c>
      <c r="Z2996">
        <v>7.5</v>
      </c>
      <c r="AA2996">
        <v>19.5</v>
      </c>
      <c r="AB2996">
        <v>63.9</v>
      </c>
      <c r="AC2996">
        <v>1700</v>
      </c>
      <c r="AD2996">
        <v>37.86</v>
      </c>
      <c r="AE2996">
        <v>32.409999999999997</v>
      </c>
      <c r="AF2996">
        <v>12.05</v>
      </c>
      <c r="AG2996">
        <v>1572</v>
      </c>
      <c r="AI2996">
        <v>44.21</v>
      </c>
      <c r="AJ2996">
        <v>40.89</v>
      </c>
      <c r="AK2996">
        <v>0</v>
      </c>
      <c r="AL2996">
        <v>47.32</v>
      </c>
      <c r="AM2996">
        <v>6.48</v>
      </c>
      <c r="AN2996">
        <v>47.81</v>
      </c>
      <c r="AO2996">
        <v>45.02</v>
      </c>
      <c r="AP2996">
        <v>3.39</v>
      </c>
      <c r="AQ2996">
        <v>4.47</v>
      </c>
      <c r="AR2996">
        <v>0</v>
      </c>
      <c r="AS2996">
        <v>42.64</v>
      </c>
      <c r="AT2996">
        <v>0</v>
      </c>
      <c r="AU2996">
        <v>0</v>
      </c>
      <c r="AV2996">
        <v>4.5999999999999996</v>
      </c>
      <c r="AW2996">
        <v>48.2</v>
      </c>
      <c r="AX2996">
        <v>85.5</v>
      </c>
      <c r="AY2996">
        <v>98.6</v>
      </c>
      <c r="AZ2996">
        <v>100</v>
      </c>
      <c r="BA2996">
        <v>80.900000000000006</v>
      </c>
      <c r="BB2996">
        <v>94</v>
      </c>
      <c r="BC2996">
        <v>85.404297013728325</v>
      </c>
      <c r="BD2996">
        <v>46.013889481286753</v>
      </c>
      <c r="BE2996">
        <v>0</v>
      </c>
      <c r="BF2996">
        <v>46.909239795591503</v>
      </c>
      <c r="BG2996">
        <v>1.0411621473846E-3</v>
      </c>
      <c r="BH2996">
        <v>145.1609995861771</v>
      </c>
      <c r="BI2996">
        <v>3.3182704546329999E-4</v>
      </c>
      <c r="BJ2996">
        <v>2.5220390792820001E-4</v>
      </c>
      <c r="BK2996">
        <v>577.01805927144107</v>
      </c>
      <c r="BL2996">
        <v>3.1676213467735681</v>
      </c>
      <c r="BM2996">
        <v>200.50630762680109</v>
      </c>
      <c r="BN2996">
        <v>106.010630329721</v>
      </c>
      <c r="BO2996">
        <v>103.6713160563565</v>
      </c>
      <c r="BP2996">
        <v>106.69121449272291</v>
      </c>
      <c r="BQ2996">
        <v>5.7465104616670502</v>
      </c>
      <c r="BR2996">
        <v>45.297299829904098</v>
      </c>
      <c r="BS2996">
        <v>96.509114200282781</v>
      </c>
      <c r="BT2996">
        <v>0</v>
      </c>
      <c r="BU2996">
        <v>111.2945767439748</v>
      </c>
      <c r="BV2996">
        <v>876.67136206970952</v>
      </c>
      <c r="BW2996">
        <v>14.6906661727668</v>
      </c>
      <c r="BX2996">
        <v>13.27650133229371</v>
      </c>
      <c r="BY2996">
        <v>0.38313963871846513</v>
      </c>
      <c r="BZ2996">
        <v>0.48142834539070251</v>
      </c>
      <c r="CA2996">
        <f t="shared" si="368"/>
        <v>46.013889481286753</v>
      </c>
      <c r="CB2996" cm="1">
        <f t="array" ref="CB2996">IF(ISBLANK(INDEX(AC:AC,ROW())), "", INDEX(AC:AC,ROW())*(BI2996+BJ2996)/1000)</f>
        <v>9.9285262076555009E-4</v>
      </c>
      <c r="CC2996">
        <f t="shared" si="369"/>
        <v>145.16204074832447</v>
      </c>
      <c r="CD2996">
        <f t="shared" si="370"/>
        <v>3.9749927480824652</v>
      </c>
      <c r="CE2996">
        <f t="shared" si="371"/>
        <v>6.7563117951628149</v>
      </c>
      <c r="CF2996" cm="1">
        <f t="array" ref="CF2996">IFERROR(IF((BD2996+BE2996)*INDEX(H:H,ROW())*INDEX(K:K,ROW())/(BF2996*30*1000)&lt;0.5,"",(BD2996+BE2996)*INDEX(H:H,ROW())*INDEX(K:K,ROW())/(BF2996*30*1000)),"")</f>
        <v>2.3721651230100442</v>
      </c>
      <c r="CG2996">
        <f t="shared" si="372"/>
        <v>0.54926088541014595</v>
      </c>
      <c r="CH2996" cm="1">
        <f t="array" ref="CH2996">IFERROR((BD2996+BE2996)*INDEX(K:K,ROW())*INDEX(H:H,ROW())/BC2996/100000,"")</f>
        <v>0.39088125474106944</v>
      </c>
      <c r="CI2996">
        <f t="shared" si="373"/>
        <v>86.708931888324912</v>
      </c>
      <c r="CJ2996">
        <v>1</v>
      </c>
      <c r="CK2996">
        <f t="shared" si="374"/>
        <v>0</v>
      </c>
      <c r="CL2996" cm="1">
        <f t="array" ref="CL2996">IF(INDEX(AS:AS,ROW()-2)=0,CL2995,INDEX(AS:AS,ROW()-2))</f>
        <v>42.56</v>
      </c>
      <c r="CM2996" t="str">
        <f t="shared" si="375"/>
        <v>CIV</v>
      </c>
    </row>
    <row r="2997" spans="1:91" x14ac:dyDescent="0.3">
      <c r="A2997" s="1">
        <v>2992</v>
      </c>
      <c r="B2997" t="s">
        <v>256</v>
      </c>
      <c r="C2997">
        <v>5</v>
      </c>
      <c r="D2997">
        <v>5</v>
      </c>
      <c r="E2997">
        <v>19</v>
      </c>
      <c r="F2997" t="s">
        <v>123</v>
      </c>
      <c r="G2997" t="s">
        <v>124</v>
      </c>
      <c r="H2997">
        <v>46.31</v>
      </c>
      <c r="I2997">
        <v>0.89</v>
      </c>
      <c r="J2997">
        <v>46.06</v>
      </c>
      <c r="K2997">
        <v>1568</v>
      </c>
      <c r="L2997">
        <v>47.18</v>
      </c>
      <c r="M2997">
        <v>0.92</v>
      </c>
      <c r="N2997">
        <v>48.51</v>
      </c>
      <c r="O2997">
        <v>1586</v>
      </c>
      <c r="P2997">
        <v>1.24</v>
      </c>
      <c r="Q2997">
        <v>50.19</v>
      </c>
      <c r="R2997">
        <v>29.97</v>
      </c>
      <c r="S2997">
        <v>1.7</v>
      </c>
      <c r="T2997">
        <v>7.41</v>
      </c>
      <c r="U2997">
        <v>0</v>
      </c>
      <c r="V2997">
        <v>0</v>
      </c>
      <c r="W2997">
        <v>0</v>
      </c>
      <c r="X2997">
        <v>0</v>
      </c>
      <c r="Y2997">
        <v>2</v>
      </c>
      <c r="Z2997">
        <v>7.5</v>
      </c>
      <c r="AA2997">
        <v>19.8</v>
      </c>
      <c r="AB2997">
        <v>63.9</v>
      </c>
      <c r="AC2997">
        <v>1705</v>
      </c>
      <c r="AD2997">
        <v>37.86</v>
      </c>
      <c r="AE2997">
        <v>32.409999999999997</v>
      </c>
      <c r="AF2997">
        <v>11.87</v>
      </c>
      <c r="AG2997">
        <v>1572</v>
      </c>
      <c r="AI2997">
        <v>44.21</v>
      </c>
      <c r="AJ2997">
        <v>40.89</v>
      </c>
      <c r="AK2997">
        <v>0</v>
      </c>
      <c r="AL2997">
        <v>47.32</v>
      </c>
      <c r="AM2997">
        <v>6.32</v>
      </c>
      <c r="AN2997">
        <v>47.81</v>
      </c>
      <c r="AO2997">
        <v>45.02</v>
      </c>
      <c r="AP2997">
        <v>3.72</v>
      </c>
      <c r="AQ2997">
        <v>0</v>
      </c>
      <c r="AR2997">
        <v>0</v>
      </c>
      <c r="AS2997">
        <v>41.52</v>
      </c>
      <c r="AT2997">
        <v>0</v>
      </c>
      <c r="AU2997">
        <v>0</v>
      </c>
      <c r="AV2997">
        <v>5.0999999999999996</v>
      </c>
      <c r="AW2997">
        <v>62.4</v>
      </c>
      <c r="AX2997">
        <v>92.1</v>
      </c>
      <c r="AY2997">
        <v>100</v>
      </c>
      <c r="AZ2997">
        <v>100</v>
      </c>
      <c r="BA2997">
        <v>85.2</v>
      </c>
      <c r="BB2997">
        <v>93.5</v>
      </c>
      <c r="BC2997">
        <v>64.788077473376816</v>
      </c>
      <c r="BD2997">
        <v>44.278624254793357</v>
      </c>
      <c r="BE2997">
        <v>0</v>
      </c>
      <c r="BF2997">
        <v>42.397813153477898</v>
      </c>
      <c r="BG2997">
        <v>1.0411621473846E-3</v>
      </c>
      <c r="BH2997">
        <v>131.28704119668959</v>
      </c>
      <c r="BI2997">
        <v>3.3182704546329999E-4</v>
      </c>
      <c r="BJ2997">
        <v>2.5220390792820001E-4</v>
      </c>
      <c r="BK2997">
        <v>561.72875788473959</v>
      </c>
      <c r="BL2997">
        <v>3.5467373309878858</v>
      </c>
      <c r="BM2997">
        <v>201.16644887912241</v>
      </c>
      <c r="BN2997">
        <v>105.9728348862062</v>
      </c>
      <c r="BO2997">
        <v>104.10498707026581</v>
      </c>
      <c r="BP2997">
        <v>107.1085817234196</v>
      </c>
      <c r="BQ2997">
        <v>19.847368793772159</v>
      </c>
      <c r="BR2997">
        <v>54.14154097736202</v>
      </c>
      <c r="BS2997">
        <v>98.226941918065634</v>
      </c>
      <c r="BT2997">
        <v>0</v>
      </c>
      <c r="BU2997">
        <v>112.9723766678035</v>
      </c>
      <c r="BV2997">
        <v>875.68004339434049</v>
      </c>
      <c r="BW2997">
        <v>13.910071588566961</v>
      </c>
      <c r="BX2997">
        <v>12.054866242896759</v>
      </c>
      <c r="BY2997">
        <v>0.3830789290001847</v>
      </c>
      <c r="BZ2997">
        <v>0.4809174189744691</v>
      </c>
      <c r="CA2997">
        <f t="shared" si="368"/>
        <v>44.278624254793357</v>
      </c>
      <c r="CB2997" cm="1">
        <f t="array" ref="CB2997">IF(ISBLANK(INDEX(AC:AC,ROW())), "", INDEX(AC:AC,ROW())*(BI2997+BJ2997)/1000)</f>
        <v>9.9577277553250759E-4</v>
      </c>
      <c r="CC2997">
        <f t="shared" si="369"/>
        <v>131.28808235883696</v>
      </c>
      <c r="CD2997">
        <f t="shared" si="370"/>
        <v>4.2785967148900914</v>
      </c>
      <c r="CE2997">
        <f t="shared" si="371"/>
        <v>8.6702489067617297</v>
      </c>
      <c r="CF2997" cm="1">
        <f t="array" ref="CF2997">IFERROR(IF((BD2997+BE2997)*INDEX(H:H,ROW())*INDEX(K:K,ROW())/(BF2997*30*1000)&lt;0.5,"",(BD2997+BE2997)*INDEX(H:H,ROW())*INDEX(K:K,ROW())/(BF2997*30*1000)),"")</f>
        <v>2.5278438711673332</v>
      </c>
      <c r="CG2997">
        <f t="shared" si="372"/>
        <v>0.65440764422899123</v>
      </c>
      <c r="CH2997" cm="1">
        <f t="array" ref="CH2997">IFERROR((BD2997+BE2997)*INDEX(K:K,ROW())*INDEX(H:H,ROW())/BC2997/100000,"")</f>
        <v>0.49627210581279241</v>
      </c>
      <c r="CI2997">
        <f t="shared" si="373"/>
        <v>83.51302763448065</v>
      </c>
      <c r="CJ2997">
        <v>1</v>
      </c>
      <c r="CK2997">
        <f t="shared" si="374"/>
        <v>0</v>
      </c>
      <c r="CL2997" cm="1">
        <f t="array" ref="CL2997">IF(INDEX(AS:AS,ROW()-2)=0,CL2996,INDEX(AS:AS,ROW()-2))</f>
        <v>42.75</v>
      </c>
      <c r="CM2997" t="str">
        <f t="shared" si="375"/>
        <v>CIV</v>
      </c>
    </row>
    <row r="2998" spans="1:91" x14ac:dyDescent="0.3">
      <c r="A2998" s="1">
        <v>2993</v>
      </c>
      <c r="B2998" t="s">
        <v>256</v>
      </c>
      <c r="C2998">
        <v>5</v>
      </c>
      <c r="D2998">
        <v>5</v>
      </c>
      <c r="E2998">
        <v>19</v>
      </c>
      <c r="F2998" t="s">
        <v>123</v>
      </c>
      <c r="G2998" t="s">
        <v>125</v>
      </c>
      <c r="H2998">
        <v>46.21</v>
      </c>
      <c r="I2998">
        <v>0.89</v>
      </c>
      <c r="J2998">
        <v>44.1</v>
      </c>
      <c r="K2998">
        <v>1570</v>
      </c>
      <c r="L2998">
        <v>44.41</v>
      </c>
      <c r="M2998">
        <v>0.89</v>
      </c>
      <c r="N2998">
        <v>44.1</v>
      </c>
      <c r="O2998">
        <v>1570</v>
      </c>
      <c r="P2998">
        <v>1.32</v>
      </c>
      <c r="Q2998">
        <v>50.19</v>
      </c>
      <c r="R2998">
        <v>30.11</v>
      </c>
      <c r="S2998">
        <v>1.7</v>
      </c>
      <c r="T2998">
        <v>7.41</v>
      </c>
      <c r="U2998">
        <v>0</v>
      </c>
      <c r="V2998">
        <v>0</v>
      </c>
      <c r="W2998">
        <v>0</v>
      </c>
      <c r="X2998">
        <v>0</v>
      </c>
      <c r="Y2998">
        <v>2</v>
      </c>
      <c r="Z2998">
        <v>7.5</v>
      </c>
      <c r="AA2998">
        <v>19.5</v>
      </c>
      <c r="AB2998">
        <v>63.9</v>
      </c>
      <c r="AC2998">
        <v>1675</v>
      </c>
      <c r="AD2998">
        <v>37.590000000000003</v>
      </c>
      <c r="AE2998">
        <v>32.92</v>
      </c>
      <c r="AF2998">
        <v>11.75</v>
      </c>
      <c r="AG2998">
        <v>1572</v>
      </c>
      <c r="AI2998">
        <v>44.21</v>
      </c>
      <c r="AJ2998">
        <v>42.25</v>
      </c>
      <c r="AK2998">
        <v>4.95</v>
      </c>
      <c r="AL2998">
        <v>47.89</v>
      </c>
      <c r="AM2998">
        <v>6.45</v>
      </c>
      <c r="AN2998">
        <v>48.52</v>
      </c>
      <c r="AO2998">
        <v>45.63</v>
      </c>
      <c r="AP2998">
        <v>3.45</v>
      </c>
      <c r="AQ2998">
        <v>0</v>
      </c>
      <c r="AR2998">
        <v>4.59</v>
      </c>
      <c r="AS2998">
        <v>42.78</v>
      </c>
      <c r="AT2998">
        <v>0</v>
      </c>
      <c r="AU2998">
        <v>0</v>
      </c>
      <c r="AV2998">
        <v>6.4</v>
      </c>
      <c r="AW2998">
        <v>51.2</v>
      </c>
      <c r="AX2998">
        <v>78.2</v>
      </c>
      <c r="AY2998">
        <v>96.7</v>
      </c>
      <c r="AZ2998">
        <v>100</v>
      </c>
      <c r="BA2998">
        <v>71.8</v>
      </c>
      <c r="BB2998">
        <v>90.3</v>
      </c>
      <c r="BC2998">
        <v>107.6252958779248</v>
      </c>
      <c r="BD2998">
        <v>46.004297567417147</v>
      </c>
      <c r="BE2998">
        <v>0</v>
      </c>
      <c r="BF2998">
        <v>46.322768603503768</v>
      </c>
      <c r="BG2998">
        <v>1.0411621473846E-3</v>
      </c>
      <c r="BH2998">
        <v>151.06674849041519</v>
      </c>
      <c r="BI2998">
        <v>3.3182704546329999E-4</v>
      </c>
      <c r="BJ2998">
        <v>2.5220390792820001E-4</v>
      </c>
      <c r="BK2998">
        <v>591.93625659386885</v>
      </c>
      <c r="BL2998">
        <v>3.7350690530662138</v>
      </c>
      <c r="BM2998">
        <v>201.57050473805799</v>
      </c>
      <c r="BN2998">
        <v>105.3630982414259</v>
      </c>
      <c r="BO2998">
        <v>103.5241293083286</v>
      </c>
      <c r="BP2998">
        <v>106.6984293816332</v>
      </c>
      <c r="BQ2998">
        <v>12.891545246040801</v>
      </c>
      <c r="BR2998">
        <v>45.185715385301783</v>
      </c>
      <c r="BS2998">
        <v>97.865479895953456</v>
      </c>
      <c r="BT2998">
        <v>0</v>
      </c>
      <c r="BU2998">
        <v>116.4913629898868</v>
      </c>
      <c r="BV2998">
        <v>877.16356848014846</v>
      </c>
      <c r="BW2998">
        <v>14.23174553886434</v>
      </c>
      <c r="BX2998">
        <v>12.37634692631765</v>
      </c>
      <c r="BY2998">
        <v>0.38421831093188719</v>
      </c>
      <c r="BZ2998">
        <v>0.48150121904231502</v>
      </c>
      <c r="CA2998">
        <f t="shared" si="368"/>
        <v>46.004297567417147</v>
      </c>
      <c r="CB2998" cm="1">
        <f t="array" ref="CB2998">IF(ISBLANK(INDEX(AC:AC,ROW())), "", INDEX(AC:AC,ROW())*(BI2998+BJ2998)/1000)</f>
        <v>9.7825184693076258E-4</v>
      </c>
      <c r="CC2998">
        <f t="shared" si="369"/>
        <v>151.06778965256257</v>
      </c>
      <c r="CD2998">
        <f t="shared" si="370"/>
        <v>3.9183485636167035</v>
      </c>
      <c r="CE2998">
        <f t="shared" si="371"/>
        <v>5.4999733265800188</v>
      </c>
      <c r="CF2998" cm="1">
        <f t="array" ref="CF2998">IFERROR(IF((BD2998+BE2998)*INDEX(H:H,ROW())*INDEX(K:K,ROW())/(BF2998*30*1000)&lt;0.5,"",(BD2998+BE2998)*INDEX(H:H,ROW())*INDEX(K:K,ROW())/(BF2998*30*1000)),"")</f>
        <v>2.4016972559036507</v>
      </c>
      <c r="CG2998">
        <f t="shared" si="372"/>
        <v>0.43040781654199484</v>
      </c>
      <c r="CH2998" cm="1">
        <f t="array" ref="CH2998">IFERROR((BD2998+BE2998)*INDEX(K:K,ROW())*INDEX(H:H,ROW())/BC2998/100000,"")</f>
        <v>0.31011278157251726</v>
      </c>
      <c r="CI2998">
        <f t="shared" si="373"/>
        <v>86.690856811086846</v>
      </c>
      <c r="CJ2998">
        <v>1</v>
      </c>
      <c r="CK2998">
        <f t="shared" si="374"/>
        <v>0</v>
      </c>
      <c r="CL2998" cm="1">
        <f t="array" ref="CL2998">IF(INDEX(AS:AS,ROW()-2)=0,CL2997,INDEX(AS:AS,ROW()-2))</f>
        <v>42.64</v>
      </c>
      <c r="CM2998" t="str">
        <f t="shared" si="375"/>
        <v>CIV</v>
      </c>
    </row>
    <row r="2999" spans="1:91" x14ac:dyDescent="0.3">
      <c r="A2999" s="1">
        <v>2994</v>
      </c>
      <c r="B2999" t="s">
        <v>256</v>
      </c>
      <c r="C2999">
        <v>5</v>
      </c>
      <c r="D2999">
        <v>5</v>
      </c>
      <c r="E2999">
        <v>19</v>
      </c>
      <c r="F2999" t="s">
        <v>123</v>
      </c>
      <c r="G2999" t="s">
        <v>126</v>
      </c>
      <c r="H2999">
        <v>46.21</v>
      </c>
      <c r="I2999">
        <v>0.89</v>
      </c>
      <c r="J2999">
        <v>44.1</v>
      </c>
      <c r="K2999">
        <v>1570</v>
      </c>
      <c r="L2999">
        <v>44.41</v>
      </c>
      <c r="M2999">
        <v>0.89</v>
      </c>
      <c r="N2999">
        <v>44.1</v>
      </c>
      <c r="O2999">
        <v>1570</v>
      </c>
      <c r="P2999">
        <v>1.32</v>
      </c>
      <c r="Q2999">
        <v>50.19</v>
      </c>
      <c r="R2999">
        <v>30.11</v>
      </c>
      <c r="S2999">
        <v>1.7</v>
      </c>
      <c r="T2999">
        <v>7.41</v>
      </c>
      <c r="U2999">
        <v>0</v>
      </c>
      <c r="V2999">
        <v>0</v>
      </c>
      <c r="W2999">
        <v>0</v>
      </c>
      <c r="X2999">
        <v>0</v>
      </c>
      <c r="Y2999">
        <v>2</v>
      </c>
      <c r="Z2999">
        <v>7.5</v>
      </c>
      <c r="AA2999">
        <v>19.5</v>
      </c>
      <c r="AB2999">
        <v>63.9</v>
      </c>
      <c r="AC2999">
        <v>1682</v>
      </c>
      <c r="AD2999">
        <v>37.86</v>
      </c>
      <c r="AE2999">
        <v>32.409999999999997</v>
      </c>
      <c r="AF2999">
        <v>11.88</v>
      </c>
      <c r="AG2999">
        <v>1572</v>
      </c>
      <c r="AI2999">
        <v>44.21</v>
      </c>
      <c r="AJ2999">
        <v>40.89</v>
      </c>
      <c r="AK2999">
        <v>0</v>
      </c>
      <c r="AL2999">
        <v>47.32</v>
      </c>
      <c r="AM2999">
        <v>6.32</v>
      </c>
      <c r="AN2999">
        <v>47.81</v>
      </c>
      <c r="AO2999">
        <v>45.02</v>
      </c>
      <c r="AP2999">
        <v>3.72</v>
      </c>
      <c r="AQ2999">
        <v>0</v>
      </c>
      <c r="AR2999">
        <v>0</v>
      </c>
      <c r="AS2999">
        <v>42.56</v>
      </c>
      <c r="AT2999">
        <v>0</v>
      </c>
      <c r="AU2999">
        <v>0</v>
      </c>
      <c r="AV2999">
        <v>5.8</v>
      </c>
      <c r="AW2999">
        <v>53.2</v>
      </c>
      <c r="AX2999">
        <v>84.2</v>
      </c>
      <c r="AY2999">
        <v>98.8</v>
      </c>
      <c r="AZ2999">
        <v>99.9</v>
      </c>
      <c r="BA2999">
        <v>78.400000000000006</v>
      </c>
      <c r="BB2999">
        <v>93</v>
      </c>
      <c r="BC2999">
        <v>64.930103830801585</v>
      </c>
      <c r="BD2999">
        <v>46.000756799971761</v>
      </c>
      <c r="BE2999">
        <v>0</v>
      </c>
      <c r="BF2999">
        <v>44.522476702070797</v>
      </c>
      <c r="BG2999">
        <v>1.0411621473846E-3</v>
      </c>
      <c r="BH2999">
        <v>152.51209880972169</v>
      </c>
      <c r="BI2999">
        <v>3.3182704546329999E-4</v>
      </c>
      <c r="BJ2999">
        <v>2.5220390792820001E-4</v>
      </c>
      <c r="BK2999">
        <v>582.64619170650531</v>
      </c>
      <c r="BL2999">
        <v>3.422357429468422</v>
      </c>
      <c r="BM2999">
        <v>201.47642932103079</v>
      </c>
      <c r="BN2999">
        <v>105.6047794643262</v>
      </c>
      <c r="BO2999">
        <v>103.15977961292511</v>
      </c>
      <c r="BP2999">
        <v>106.3873857056557</v>
      </c>
      <c r="BQ2999">
        <v>13.34458280552197</v>
      </c>
      <c r="BR2999">
        <v>41.742834597019623</v>
      </c>
      <c r="BS2999">
        <v>96.6656044597825</v>
      </c>
      <c r="BT2999">
        <v>0</v>
      </c>
      <c r="BU2999">
        <v>114.428814390087</v>
      </c>
      <c r="BV2999">
        <v>873.03779343625206</v>
      </c>
      <c r="BW2999">
        <v>7.9027178032492946</v>
      </c>
      <c r="BX2999">
        <v>12.292387551668741</v>
      </c>
      <c r="BY2999">
        <v>0.38408414299193139</v>
      </c>
      <c r="BZ2999">
        <v>0.48090826898296618</v>
      </c>
      <c r="CA2999">
        <f t="shared" si="368"/>
        <v>46.000756799971761</v>
      </c>
      <c r="CB2999" cm="1">
        <f t="array" ref="CB2999">IF(ISBLANK(INDEX(AC:AC,ROW())), "", INDEX(AC:AC,ROW())*(BI2999+BJ2999)/1000)</f>
        <v>9.8234006360450291E-4</v>
      </c>
      <c r="CC2999">
        <f t="shared" si="369"/>
        <v>152.51313997186907</v>
      </c>
      <c r="CD2999">
        <f t="shared" si="370"/>
        <v>3.8203015937772573</v>
      </c>
      <c r="CE2999">
        <f t="shared" si="371"/>
        <v>8.9734369318859653</v>
      </c>
      <c r="CF2999" cm="1">
        <f t="array" ref="CF2999">IFERROR(IF((BD2999+BE2999)*INDEX(H:H,ROW())*INDEX(K:K,ROW())/(BF2999*30*1000)&lt;0.5,"",(BD2999+BE2999)*INDEX(H:H,ROW())*INDEX(K:K,ROW())/(BF2999*30*1000)),"")</f>
        <v>2.4986189394802829</v>
      </c>
      <c r="CG2999">
        <f t="shared" si="372"/>
        <v>0.68569852926910302</v>
      </c>
      <c r="CH2999" cm="1">
        <f t="array" ref="CH2999">IFERROR((BD2999+BE2999)*INDEX(K:K,ROW())*INDEX(H:H,ROW())/BC2999/100000,"")</f>
        <v>0.51398979960166669</v>
      </c>
      <c r="CI2999">
        <f t="shared" si="373"/>
        <v>86.684184561322382</v>
      </c>
      <c r="CJ2999">
        <v>1</v>
      </c>
      <c r="CK2999">
        <f t="shared" si="374"/>
        <v>0</v>
      </c>
      <c r="CL2999" cm="1">
        <f t="array" ref="CL2999">IF(INDEX(AS:AS,ROW()-2)=0,CL2998,INDEX(AS:AS,ROW()-2))</f>
        <v>41.52</v>
      </c>
      <c r="CM2999" t="str">
        <f t="shared" si="375"/>
        <v>CIV</v>
      </c>
    </row>
    <row r="3000" spans="1:91" x14ac:dyDescent="0.3">
      <c r="A3000" s="1">
        <v>2995</v>
      </c>
      <c r="B3000" t="s">
        <v>256</v>
      </c>
      <c r="C3000">
        <v>5</v>
      </c>
      <c r="D3000">
        <v>5</v>
      </c>
      <c r="E3000">
        <v>19</v>
      </c>
      <c r="F3000" t="s">
        <v>123</v>
      </c>
      <c r="G3000" t="s">
        <v>127</v>
      </c>
      <c r="H3000">
        <v>46.21</v>
      </c>
      <c r="I3000">
        <v>0.89</v>
      </c>
      <c r="J3000">
        <v>44.1</v>
      </c>
      <c r="K3000">
        <v>1567</v>
      </c>
      <c r="L3000">
        <v>44.41</v>
      </c>
      <c r="M3000">
        <v>0.89</v>
      </c>
      <c r="N3000">
        <v>44.1</v>
      </c>
      <c r="O3000">
        <v>1570</v>
      </c>
      <c r="P3000">
        <v>1.32</v>
      </c>
      <c r="Q3000">
        <v>50.19</v>
      </c>
      <c r="R3000">
        <v>30.11</v>
      </c>
      <c r="S3000">
        <v>1.7</v>
      </c>
      <c r="T3000">
        <v>7.41</v>
      </c>
      <c r="U3000">
        <v>0</v>
      </c>
      <c r="V3000">
        <v>0</v>
      </c>
      <c r="W3000">
        <v>0</v>
      </c>
      <c r="X3000">
        <v>0</v>
      </c>
      <c r="Y3000">
        <v>2</v>
      </c>
      <c r="Z3000">
        <v>7.5</v>
      </c>
      <c r="AA3000">
        <v>19.5</v>
      </c>
      <c r="AB3000">
        <v>63.9</v>
      </c>
      <c r="AC3000">
        <v>1690</v>
      </c>
      <c r="AD3000">
        <v>37.86</v>
      </c>
      <c r="AE3000">
        <v>33.08</v>
      </c>
      <c r="AF3000">
        <v>12.04</v>
      </c>
      <c r="AG3000">
        <v>1572</v>
      </c>
      <c r="AI3000">
        <v>44.21</v>
      </c>
      <c r="AJ3000">
        <v>40.89</v>
      </c>
      <c r="AK3000">
        <v>5.1100000000000003</v>
      </c>
      <c r="AL3000">
        <v>47.32</v>
      </c>
      <c r="AM3000">
        <v>6.51</v>
      </c>
      <c r="AN3000">
        <v>47.81</v>
      </c>
      <c r="AO3000">
        <v>45.02</v>
      </c>
      <c r="AP3000">
        <v>3.38</v>
      </c>
      <c r="AQ3000">
        <v>4.67</v>
      </c>
      <c r="AR3000">
        <v>0</v>
      </c>
      <c r="AS3000">
        <v>42.71</v>
      </c>
      <c r="AT3000">
        <v>0</v>
      </c>
      <c r="AU3000">
        <v>0</v>
      </c>
      <c r="AV3000">
        <v>4.5999999999999996</v>
      </c>
      <c r="AW3000">
        <v>56.2</v>
      </c>
      <c r="AX3000">
        <v>85.2</v>
      </c>
      <c r="AY3000">
        <v>98.2</v>
      </c>
      <c r="AZ3000">
        <v>100</v>
      </c>
      <c r="BA3000">
        <v>80.600000000000009</v>
      </c>
      <c r="BB3000">
        <v>93.600000000000009</v>
      </c>
      <c r="BC3000">
        <v>98.572014131067959</v>
      </c>
      <c r="BD3000">
        <v>45.997683749952202</v>
      </c>
      <c r="BE3000">
        <v>0</v>
      </c>
      <c r="BF3000">
        <v>44.24474346238447</v>
      </c>
      <c r="BG3000">
        <v>1.0411621473846E-3</v>
      </c>
      <c r="BH3000">
        <v>131.05657312445399</v>
      </c>
      <c r="BI3000">
        <v>3.3182704546329999E-4</v>
      </c>
      <c r="BJ3000">
        <v>2.5220390792820001E-4</v>
      </c>
      <c r="BK3000">
        <v>590.8644995436573</v>
      </c>
      <c r="BL3000">
        <v>3.4958056751361082</v>
      </c>
      <c r="BM3000">
        <v>201.82697091057449</v>
      </c>
      <c r="BN3000">
        <v>105.9499518546335</v>
      </c>
      <c r="BO3000">
        <v>103.7116279248574</v>
      </c>
      <c r="BP3000">
        <v>106.6798312889407</v>
      </c>
      <c r="BQ3000">
        <v>7.0573057991431112</v>
      </c>
      <c r="BR3000">
        <v>51.175350755371937</v>
      </c>
      <c r="BS3000">
        <v>98.793673435409801</v>
      </c>
      <c r="BT3000">
        <v>0</v>
      </c>
      <c r="BU3000">
        <v>114.3393448147156</v>
      </c>
      <c r="BV3000">
        <v>876.09815543683089</v>
      </c>
      <c r="BW3000">
        <v>9.0763227517772656</v>
      </c>
      <c r="BX3000">
        <v>12.496398237228521</v>
      </c>
      <c r="BY3000">
        <v>0.38555695273880147</v>
      </c>
      <c r="BZ3000">
        <v>0.48207317854740112</v>
      </c>
      <c r="CA3000">
        <f t="shared" si="368"/>
        <v>45.997683749952202</v>
      </c>
      <c r="CB3000" cm="1">
        <f t="array" ref="CB3000">IF(ISBLANK(INDEX(AC:AC,ROW())), "", INDEX(AC:AC,ROW())*(BI3000+BJ3000)/1000)</f>
        <v>9.8701231123163508E-4</v>
      </c>
      <c r="CC3000">
        <f t="shared" si="369"/>
        <v>131.05761428660136</v>
      </c>
      <c r="CD3000">
        <f t="shared" si="370"/>
        <v>4.5084332013822115</v>
      </c>
      <c r="CE3000">
        <f t="shared" si="371"/>
        <v>5.9942419230472881</v>
      </c>
      <c r="CF3000" cm="1">
        <f t="array" ref="CF3000">IFERROR(IF((BD3000+BE3000)*INDEX(H:H,ROW())*INDEX(K:K,ROW())/(BF3000*30*1000)&lt;0.5,"",(BD3000+BE3000)*INDEX(H:H,ROW())*INDEX(K:K,ROW())/(BF3000*30*1000)),"")</f>
        <v>2.5093312313942606</v>
      </c>
      <c r="CG3000">
        <f t="shared" si="372"/>
        <v>0.44885704986766012</v>
      </c>
      <c r="CH3000" cm="1">
        <f t="array" ref="CH3000">IFERROR((BD3000+BE3000)*INDEX(K:K,ROW())*INDEX(H:H,ROW())/BC3000/100000,"")</f>
        <v>0.33789930409932317</v>
      </c>
      <c r="CI3000">
        <f t="shared" si="373"/>
        <v>86.512766178068873</v>
      </c>
      <c r="CJ3000">
        <v>1</v>
      </c>
      <c r="CK3000">
        <f t="shared" si="374"/>
        <v>0</v>
      </c>
      <c r="CL3000" cm="1">
        <f t="array" ref="CL3000">IF(INDEX(AS:AS,ROW()-2)=0,CL2999,INDEX(AS:AS,ROW()-2))</f>
        <v>42.78</v>
      </c>
      <c r="CM3000" t="str">
        <f t="shared" si="375"/>
        <v>CIV</v>
      </c>
    </row>
    <row r="3001" spans="1:91" x14ac:dyDescent="0.3">
      <c r="A3001" s="1">
        <v>2996</v>
      </c>
      <c r="B3001" t="s">
        <v>256</v>
      </c>
      <c r="C3001">
        <v>5</v>
      </c>
      <c r="D3001">
        <v>5</v>
      </c>
      <c r="E3001">
        <v>19</v>
      </c>
      <c r="F3001" t="s">
        <v>123</v>
      </c>
      <c r="G3001" t="s">
        <v>128</v>
      </c>
      <c r="H3001">
        <v>46.21</v>
      </c>
      <c r="I3001">
        <v>0.89</v>
      </c>
      <c r="J3001">
        <v>44.1</v>
      </c>
      <c r="K3001">
        <v>1570</v>
      </c>
      <c r="L3001">
        <v>44.41</v>
      </c>
      <c r="M3001">
        <v>0.89</v>
      </c>
      <c r="N3001">
        <v>44.1</v>
      </c>
      <c r="O3001">
        <v>1570</v>
      </c>
      <c r="P3001">
        <v>1.32</v>
      </c>
      <c r="Q3001">
        <v>50.19</v>
      </c>
      <c r="R3001">
        <v>30.11</v>
      </c>
      <c r="S3001">
        <v>1.7</v>
      </c>
      <c r="T3001">
        <v>7.41</v>
      </c>
      <c r="U3001">
        <v>0</v>
      </c>
      <c r="V3001">
        <v>0</v>
      </c>
      <c r="W3001">
        <v>0</v>
      </c>
      <c r="X3001">
        <v>0</v>
      </c>
      <c r="Y3001">
        <v>2</v>
      </c>
      <c r="Z3001">
        <v>7.5</v>
      </c>
      <c r="AA3001">
        <v>19.5</v>
      </c>
      <c r="AB3001">
        <v>63.9</v>
      </c>
      <c r="AC3001">
        <v>1695</v>
      </c>
      <c r="AD3001">
        <v>37.86</v>
      </c>
      <c r="AE3001">
        <v>32.409999999999997</v>
      </c>
      <c r="AF3001">
        <v>12.15</v>
      </c>
      <c r="AG3001">
        <v>1572</v>
      </c>
      <c r="AI3001">
        <v>44.21</v>
      </c>
      <c r="AJ3001">
        <v>40.89</v>
      </c>
      <c r="AK3001">
        <v>0</v>
      </c>
      <c r="AL3001">
        <v>47.32</v>
      </c>
      <c r="AM3001">
        <v>6.32</v>
      </c>
      <c r="AN3001">
        <v>47.81</v>
      </c>
      <c r="AO3001">
        <v>45.02</v>
      </c>
      <c r="AP3001">
        <v>3.72</v>
      </c>
      <c r="AQ3001">
        <v>0</v>
      </c>
      <c r="AR3001">
        <v>0</v>
      </c>
      <c r="AS3001">
        <v>42.83</v>
      </c>
      <c r="AT3001">
        <v>0</v>
      </c>
      <c r="AU3001">
        <v>0</v>
      </c>
      <c r="AV3001">
        <v>5.6</v>
      </c>
      <c r="AW3001">
        <v>58.9</v>
      </c>
      <c r="AX3001">
        <v>86.8</v>
      </c>
      <c r="AY3001">
        <v>97.2</v>
      </c>
      <c r="AZ3001">
        <v>100</v>
      </c>
      <c r="BA3001">
        <v>81.2</v>
      </c>
      <c r="BB3001">
        <v>91.600000000000009</v>
      </c>
      <c r="BC3001">
        <v>88.553536595867826</v>
      </c>
      <c r="BD3001">
        <v>45.996124349282447</v>
      </c>
      <c r="BE3001">
        <v>0</v>
      </c>
      <c r="BF3001">
        <v>44.002526276997287</v>
      </c>
      <c r="BG3001">
        <v>1.0411621473846E-3</v>
      </c>
      <c r="BH3001">
        <v>133.75867075095161</v>
      </c>
      <c r="BI3001">
        <v>3.3182704546329999E-4</v>
      </c>
      <c r="BJ3001">
        <v>2.5220390792820001E-4</v>
      </c>
      <c r="BK3001">
        <v>560.6544696699259</v>
      </c>
      <c r="BL3001">
        <v>3.529425575938157</v>
      </c>
      <c r="BM3001">
        <v>202.16786303460839</v>
      </c>
      <c r="BN3001">
        <v>106.324163816319</v>
      </c>
      <c r="BO3001">
        <v>103.4748083783193</v>
      </c>
      <c r="BP3001">
        <v>105.9737733718287</v>
      </c>
      <c r="BQ3001">
        <v>6.583704012058071</v>
      </c>
      <c r="BR3001">
        <v>54.624380673473453</v>
      </c>
      <c r="BS3001">
        <v>100.61174399090361</v>
      </c>
      <c r="BT3001">
        <v>0</v>
      </c>
      <c r="BU3001">
        <v>114.80280689567491</v>
      </c>
      <c r="BV3001">
        <v>873.71567013257209</v>
      </c>
      <c r="BW3001">
        <v>8.6254764921333287</v>
      </c>
      <c r="BX3001">
        <v>12.593465356574839</v>
      </c>
      <c r="BY3001">
        <v>0.38673351276961171</v>
      </c>
      <c r="BZ3001">
        <v>0.4839013160864053</v>
      </c>
      <c r="CA3001">
        <f t="shared" si="368"/>
        <v>45.996124349282447</v>
      </c>
      <c r="CB3001" cm="1">
        <f t="array" ref="CB3001">IF(ISBLANK(INDEX(AC:AC,ROW())), "", INDEX(AC:AC,ROW())*(BI3001+BJ3001)/1000)</f>
        <v>9.8993246599859259E-4</v>
      </c>
      <c r="CC3001">
        <f t="shared" si="369"/>
        <v>133.75971191309898</v>
      </c>
      <c r="CD3001">
        <f t="shared" si="370"/>
        <v>4.1915047636628575</v>
      </c>
      <c r="CE3001">
        <f t="shared" si="371"/>
        <v>6.331248770205387</v>
      </c>
      <c r="CF3001" cm="1">
        <f t="array" ref="CF3001">IFERROR(IF((BD3001+BE3001)*INDEX(H:H,ROW())*INDEX(K:K,ROW())/(BF3001*30*1000)&lt;0.5,"",(BD3001+BE3001)*INDEX(H:H,ROW())*INDEX(K:K,ROW())/(BF3001*30*1000)),"")</f>
        <v>2.5278889683867889</v>
      </c>
      <c r="CG3001">
        <f t="shared" si="372"/>
        <v>0.49690309352422385</v>
      </c>
      <c r="CH3001" cm="1">
        <f t="array" ref="CH3001">IFERROR((BD3001+BE3001)*INDEX(K:K,ROW())*INDEX(H:H,ROW())/BC3001/100000,"")</f>
        <v>0.37683475454314619</v>
      </c>
      <c r="CI3001">
        <f t="shared" si="373"/>
        <v>86.675455135146422</v>
      </c>
      <c r="CJ3001">
        <v>1</v>
      </c>
      <c r="CK3001">
        <f t="shared" si="374"/>
        <v>0</v>
      </c>
      <c r="CL3001" cm="1">
        <f t="array" ref="CL3001">IF(INDEX(AS:AS,ROW()-2)=0,CL3000,INDEX(AS:AS,ROW()-2))</f>
        <v>42.56</v>
      </c>
      <c r="CM3001" t="str">
        <f t="shared" si="375"/>
        <v>CIV</v>
      </c>
    </row>
    <row r="3002" spans="1:91" x14ac:dyDescent="0.3">
      <c r="A3002" s="1">
        <v>2997</v>
      </c>
      <c r="B3002" t="s">
        <v>256</v>
      </c>
      <c r="C3002">
        <v>5</v>
      </c>
      <c r="D3002">
        <v>5</v>
      </c>
      <c r="E3002">
        <v>19</v>
      </c>
      <c r="F3002" t="s">
        <v>123</v>
      </c>
      <c r="G3002" t="s">
        <v>129</v>
      </c>
      <c r="H3002">
        <v>46.49</v>
      </c>
      <c r="I3002">
        <v>0.86</v>
      </c>
      <c r="J3002">
        <v>46.06</v>
      </c>
      <c r="K3002">
        <v>1570</v>
      </c>
      <c r="L3002">
        <v>44.41</v>
      </c>
      <c r="M3002">
        <v>0.89</v>
      </c>
      <c r="N3002">
        <v>44.1</v>
      </c>
      <c r="O3002">
        <v>1570</v>
      </c>
      <c r="P3002">
        <v>1.32</v>
      </c>
      <c r="Q3002">
        <v>50.19</v>
      </c>
      <c r="R3002">
        <v>30.11</v>
      </c>
      <c r="S3002">
        <v>1.7</v>
      </c>
      <c r="T3002">
        <v>7.41</v>
      </c>
      <c r="U3002">
        <v>0</v>
      </c>
      <c r="V3002">
        <v>0</v>
      </c>
      <c r="W3002">
        <v>0</v>
      </c>
      <c r="X3002">
        <v>0</v>
      </c>
      <c r="Y3002">
        <v>2</v>
      </c>
      <c r="Z3002">
        <v>7.5</v>
      </c>
      <c r="AA3002">
        <v>19.5</v>
      </c>
      <c r="AB3002">
        <v>63.9</v>
      </c>
      <c r="AC3002">
        <v>1700</v>
      </c>
      <c r="AD3002">
        <v>37.86</v>
      </c>
      <c r="AE3002">
        <v>33.15</v>
      </c>
      <c r="AF3002">
        <v>12.24</v>
      </c>
      <c r="AG3002">
        <v>1572</v>
      </c>
      <c r="AI3002">
        <v>44.21</v>
      </c>
      <c r="AJ3002">
        <v>42.39</v>
      </c>
      <c r="AK3002">
        <v>5.14</v>
      </c>
      <c r="AL3002">
        <v>47.32</v>
      </c>
      <c r="AM3002">
        <v>6.42</v>
      </c>
      <c r="AN3002">
        <v>48.82</v>
      </c>
      <c r="AO3002">
        <v>45.02</v>
      </c>
      <c r="AP3002">
        <v>3.29</v>
      </c>
      <c r="AQ3002">
        <v>0</v>
      </c>
      <c r="AR3002">
        <v>4.72</v>
      </c>
      <c r="AS3002">
        <v>42.97</v>
      </c>
      <c r="AT3002">
        <v>0</v>
      </c>
      <c r="AU3002">
        <v>0</v>
      </c>
      <c r="AV3002">
        <v>6.3</v>
      </c>
      <c r="AW3002">
        <v>59.1</v>
      </c>
      <c r="AX3002">
        <v>86.3</v>
      </c>
      <c r="AY3002">
        <v>97.5</v>
      </c>
      <c r="AZ3002">
        <v>100</v>
      </c>
      <c r="BA3002">
        <v>80</v>
      </c>
      <c r="BB3002">
        <v>91.2</v>
      </c>
      <c r="BC3002">
        <v>74.400178890657969</v>
      </c>
      <c r="BD3002">
        <v>45.997960550902562</v>
      </c>
      <c r="BE3002">
        <v>0</v>
      </c>
      <c r="BF3002">
        <v>43.888995577044327</v>
      </c>
      <c r="BG3002">
        <v>1.0411621473846E-3</v>
      </c>
      <c r="BH3002">
        <v>154.4458426916878</v>
      </c>
      <c r="BI3002">
        <v>3.3182704546329999E-4</v>
      </c>
      <c r="BJ3002">
        <v>2.5220390792820001E-4</v>
      </c>
      <c r="BK3002">
        <v>577.81707143940002</v>
      </c>
      <c r="BL3002">
        <v>3.553329416815707</v>
      </c>
      <c r="BM3002">
        <v>201.49460131155081</v>
      </c>
      <c r="BN3002">
        <v>105.7549353577093</v>
      </c>
      <c r="BO3002">
        <v>103.19969614320109</v>
      </c>
      <c r="BP3002">
        <v>106.580063931689</v>
      </c>
      <c r="BQ3002">
        <v>10.859122164467299</v>
      </c>
      <c r="BR3002">
        <v>44.997367589966231</v>
      </c>
      <c r="BS3002">
        <v>100.3901588433045</v>
      </c>
      <c r="BT3002">
        <v>0</v>
      </c>
      <c r="BU3002">
        <v>114.9985328997094</v>
      </c>
      <c r="BV3002">
        <v>877.3223254833423</v>
      </c>
      <c r="BW3002">
        <v>9.7725577604454088</v>
      </c>
      <c r="BX3002">
        <v>12.64273025645404</v>
      </c>
      <c r="BY3002">
        <v>0.38750276192614569</v>
      </c>
      <c r="BZ3002">
        <v>0.48531300889270301</v>
      </c>
      <c r="CA3002">
        <f t="shared" si="368"/>
        <v>45.997960550902562</v>
      </c>
      <c r="CB3002" cm="1">
        <f t="array" ref="CB3002">IF(ISBLANK(INDEX(AC:AC,ROW())), "", INDEX(AC:AC,ROW())*(BI3002+BJ3002)/1000)</f>
        <v>9.9285262076555009E-4</v>
      </c>
      <c r="CC3002">
        <f t="shared" si="369"/>
        <v>154.44688385383517</v>
      </c>
      <c r="CD3002">
        <f t="shared" si="370"/>
        <v>3.7412025223262662</v>
      </c>
      <c r="CE3002">
        <f t="shared" si="371"/>
        <v>7.7663398133569999</v>
      </c>
      <c r="CF3002" cm="1">
        <f t="array" ref="CF3002">IFERROR(IF((BD3002+BE3002)*INDEX(H:H,ROW())*INDEX(K:K,ROW())/(BF3002*30*1000)&lt;0.5,"",(BD3002+BE3002)*INDEX(H:H,ROW())*INDEX(K:K,ROW())/(BF3002*30*1000)),"")</f>
        <v>2.5498866689292408</v>
      </c>
      <c r="CG3002">
        <f t="shared" si="372"/>
        <v>0.58990443613779042</v>
      </c>
      <c r="CH3002" cm="1">
        <f t="array" ref="CH3002">IFERROR((BD3002+BE3002)*INDEX(K:K,ROW())*INDEX(H:H,ROW())/BC3002/100000,"")</f>
        <v>0.45125683729499177</v>
      </c>
      <c r="CI3002">
        <f t="shared" si="373"/>
        <v>87.204128364623173</v>
      </c>
      <c r="CJ3002">
        <v>1</v>
      </c>
      <c r="CK3002">
        <f t="shared" si="374"/>
        <v>0</v>
      </c>
      <c r="CL3002" cm="1">
        <f t="array" ref="CL3002">IF(INDEX(AS:AS,ROW()-2)=0,CL3001,INDEX(AS:AS,ROW()-2))</f>
        <v>42.71</v>
      </c>
      <c r="CM3002" t="str">
        <f t="shared" si="375"/>
        <v>CIV</v>
      </c>
    </row>
    <row r="3003" spans="1:91" x14ac:dyDescent="0.3">
      <c r="A3003" s="1">
        <v>2998</v>
      </c>
      <c r="B3003" t="s">
        <v>256</v>
      </c>
      <c r="C3003">
        <v>5</v>
      </c>
      <c r="D3003">
        <v>5</v>
      </c>
      <c r="E3003">
        <v>19</v>
      </c>
      <c r="F3003" t="s">
        <v>123</v>
      </c>
      <c r="G3003" t="s">
        <v>130</v>
      </c>
      <c r="H3003">
        <v>46.21</v>
      </c>
      <c r="I3003">
        <v>0.89</v>
      </c>
      <c r="J3003">
        <v>44.1</v>
      </c>
      <c r="K3003">
        <v>1570</v>
      </c>
      <c r="L3003">
        <v>44.41</v>
      </c>
      <c r="M3003">
        <v>0.89</v>
      </c>
      <c r="N3003">
        <v>44.1</v>
      </c>
      <c r="O3003">
        <v>1570</v>
      </c>
      <c r="P3003">
        <v>1.32</v>
      </c>
      <c r="Q3003">
        <v>50.19</v>
      </c>
      <c r="R3003">
        <v>30.11</v>
      </c>
      <c r="S3003">
        <v>1.7</v>
      </c>
      <c r="T3003">
        <v>7.41</v>
      </c>
      <c r="U3003">
        <v>0</v>
      </c>
      <c r="V3003">
        <v>0</v>
      </c>
      <c r="W3003">
        <v>0</v>
      </c>
      <c r="X3003">
        <v>0</v>
      </c>
      <c r="Y3003">
        <v>2</v>
      </c>
      <c r="Z3003">
        <v>7.5</v>
      </c>
      <c r="AA3003">
        <v>19.5</v>
      </c>
      <c r="AB3003">
        <v>63.9</v>
      </c>
      <c r="AC3003">
        <v>1696</v>
      </c>
      <c r="AD3003">
        <v>37.86</v>
      </c>
      <c r="AE3003">
        <v>32.409999999999997</v>
      </c>
      <c r="AF3003">
        <v>12.43</v>
      </c>
      <c r="AG3003">
        <v>1572</v>
      </c>
      <c r="AI3003">
        <v>44.21</v>
      </c>
      <c r="AJ3003">
        <v>40.89</v>
      </c>
      <c r="AK3003">
        <v>0</v>
      </c>
      <c r="AL3003">
        <v>47.32</v>
      </c>
      <c r="AM3003">
        <v>6.32</v>
      </c>
      <c r="AN3003">
        <v>47.81</v>
      </c>
      <c r="AO3003">
        <v>45.02</v>
      </c>
      <c r="AP3003">
        <v>3.72</v>
      </c>
      <c r="AQ3003">
        <v>0</v>
      </c>
      <c r="AR3003">
        <v>0</v>
      </c>
      <c r="AS3003">
        <v>42.86</v>
      </c>
      <c r="AT3003">
        <v>0</v>
      </c>
      <c r="AU3003">
        <v>0</v>
      </c>
      <c r="AV3003">
        <v>4.2</v>
      </c>
      <c r="AW3003">
        <v>62.6</v>
      </c>
      <c r="AX3003">
        <v>88.1</v>
      </c>
      <c r="AY3003">
        <v>98.2</v>
      </c>
      <c r="AZ3003">
        <v>100</v>
      </c>
      <c r="BA3003">
        <v>83.899999999999991</v>
      </c>
      <c r="BB3003">
        <v>94</v>
      </c>
      <c r="BC3003">
        <v>90.291328443800197</v>
      </c>
      <c r="BD3003">
        <v>46.000898627443817</v>
      </c>
      <c r="BE3003">
        <v>0</v>
      </c>
      <c r="BF3003">
        <v>44.76288123003274</v>
      </c>
      <c r="BG3003">
        <v>1.0411621473846E-3</v>
      </c>
      <c r="BH3003">
        <v>124.1639126058846</v>
      </c>
      <c r="BI3003">
        <v>3.3182704546329999E-4</v>
      </c>
      <c r="BJ3003">
        <v>2.5220390792820001E-4</v>
      </c>
      <c r="BK3003">
        <v>537.29096621112069</v>
      </c>
      <c r="BL3003">
        <v>3.6848882889868548</v>
      </c>
      <c r="BM3003">
        <v>202.6745070327151</v>
      </c>
      <c r="BN3003">
        <v>105.5295936496999</v>
      </c>
      <c r="BO3003">
        <v>103.4890539701334</v>
      </c>
      <c r="BP3003">
        <v>105.26890567647339</v>
      </c>
      <c r="BQ3003">
        <v>8.6567218896510472</v>
      </c>
      <c r="BR3003">
        <v>53.535294339890307</v>
      </c>
      <c r="BS3003">
        <v>101.5657655626363</v>
      </c>
      <c r="BT3003">
        <v>0</v>
      </c>
      <c r="BU3003">
        <v>115.8156114811793</v>
      </c>
      <c r="BV3003">
        <v>869.84869148839005</v>
      </c>
      <c r="BW3003">
        <v>10.17665922973684</v>
      </c>
      <c r="BX3003">
        <v>12.966588215421179</v>
      </c>
      <c r="BY3003">
        <v>0.3888210039143441</v>
      </c>
      <c r="BZ3003">
        <v>0.48562417358054288</v>
      </c>
      <c r="CA3003">
        <f t="shared" si="368"/>
        <v>46.000898627443817</v>
      </c>
      <c r="CB3003" cm="1">
        <f t="array" ref="CB3003">IF(ISBLANK(INDEX(AC:AC,ROW())), "", INDEX(AC:AC,ROW())*(BI3003+BJ3003)/1000)</f>
        <v>9.90516496951984E-4</v>
      </c>
      <c r="CC3003">
        <f t="shared" si="369"/>
        <v>124.16495376803199</v>
      </c>
      <c r="CD3003">
        <f t="shared" si="370"/>
        <v>4.3272352616898715</v>
      </c>
      <c r="CE3003">
        <f t="shared" si="371"/>
        <v>5.9506375138288652</v>
      </c>
      <c r="CF3003" cm="1">
        <f t="array" ref="CF3003">IFERROR(IF((BD3003+BE3003)*INDEX(H:H,ROW())*INDEX(K:K,ROW())/(BF3003*30*1000)&lt;0.5,"",(BD3003+BE3003)*INDEX(H:H,ROW())*INDEX(K:K,ROW())/(BF3003*30*1000)),"")</f>
        <v>2.4852074631516592</v>
      </c>
      <c r="CG3003">
        <f t="shared" si="372"/>
        <v>0.49576057857975131</v>
      </c>
      <c r="CH3003" cm="1">
        <f t="array" ref="CH3003">IFERROR((BD3003+BE3003)*INDEX(K:K,ROW())*INDEX(H:H,ROW())/BC3003/100000,"")</f>
        <v>0.36962036694683476</v>
      </c>
      <c r="CI3003">
        <f t="shared" si="373"/>
        <v>86.684451822115875</v>
      </c>
      <c r="CJ3003">
        <v>1</v>
      </c>
      <c r="CK3003">
        <f t="shared" si="374"/>
        <v>0</v>
      </c>
      <c r="CL3003" cm="1">
        <f t="array" ref="CL3003">IF(INDEX(AS:AS,ROW()-2)=0,CL3002,INDEX(AS:AS,ROW()-2))</f>
        <v>42.83</v>
      </c>
      <c r="CM3003" t="str">
        <f t="shared" si="375"/>
        <v>CIV</v>
      </c>
    </row>
    <row r="3004" spans="1:91" x14ac:dyDescent="0.3">
      <c r="A3004" s="1">
        <v>2999</v>
      </c>
      <c r="B3004" t="s">
        <v>256</v>
      </c>
      <c r="C3004">
        <v>5</v>
      </c>
      <c r="D3004">
        <v>5</v>
      </c>
      <c r="E3004">
        <v>19</v>
      </c>
      <c r="F3004" t="s">
        <v>123</v>
      </c>
      <c r="G3004" t="s">
        <v>131</v>
      </c>
      <c r="H3004">
        <v>46.21</v>
      </c>
      <c r="I3004">
        <v>0.89</v>
      </c>
      <c r="J3004">
        <v>44.1</v>
      </c>
      <c r="K3004">
        <v>1570</v>
      </c>
      <c r="L3004">
        <v>44.41</v>
      </c>
      <c r="M3004">
        <v>0.89</v>
      </c>
      <c r="N3004">
        <v>44.1</v>
      </c>
      <c r="O3004">
        <v>1570</v>
      </c>
      <c r="P3004">
        <v>1.32</v>
      </c>
      <c r="Q3004">
        <v>50.19</v>
      </c>
      <c r="R3004">
        <v>30.11</v>
      </c>
      <c r="S3004">
        <v>1.7</v>
      </c>
      <c r="T3004">
        <v>7.41</v>
      </c>
      <c r="U3004">
        <v>0</v>
      </c>
      <c r="V3004">
        <v>0</v>
      </c>
      <c r="W3004">
        <v>0</v>
      </c>
      <c r="X3004">
        <v>0</v>
      </c>
      <c r="Y3004">
        <v>2</v>
      </c>
      <c r="Z3004">
        <v>7.5</v>
      </c>
      <c r="AA3004">
        <v>19.5</v>
      </c>
      <c r="AB3004">
        <v>63.9</v>
      </c>
      <c r="AC3004">
        <v>1690</v>
      </c>
      <c r="AD3004">
        <v>37.86</v>
      </c>
      <c r="AE3004">
        <v>32.409999999999997</v>
      </c>
      <c r="AF3004">
        <v>12.32</v>
      </c>
      <c r="AG3004">
        <v>1572</v>
      </c>
      <c r="AI3004">
        <v>44.21</v>
      </c>
      <c r="AJ3004">
        <v>40.89</v>
      </c>
      <c r="AK3004">
        <v>0</v>
      </c>
      <c r="AL3004">
        <v>47.32</v>
      </c>
      <c r="AM3004">
        <v>6.28</v>
      </c>
      <c r="AN3004">
        <v>47.81</v>
      </c>
      <c r="AO3004">
        <v>45.02</v>
      </c>
      <c r="AP3004">
        <v>3.39</v>
      </c>
      <c r="AQ3004">
        <v>4.58</v>
      </c>
      <c r="AR3004">
        <v>0</v>
      </c>
      <c r="AS3004">
        <v>41.52</v>
      </c>
      <c r="AT3004">
        <v>0</v>
      </c>
      <c r="AU3004">
        <v>0</v>
      </c>
      <c r="AV3004">
        <v>4.7</v>
      </c>
      <c r="AW3004">
        <v>61.7</v>
      </c>
      <c r="AX3004">
        <v>88.5</v>
      </c>
      <c r="AY3004">
        <v>98.2</v>
      </c>
      <c r="AZ3004">
        <v>100</v>
      </c>
      <c r="BA3004">
        <v>83.8</v>
      </c>
      <c r="BB3004">
        <v>93.5</v>
      </c>
      <c r="BC3004">
        <v>95.704217912403436</v>
      </c>
      <c r="BD3004">
        <v>46.005287678465884</v>
      </c>
      <c r="BE3004">
        <v>0</v>
      </c>
      <c r="BF3004">
        <v>44.444058421748842</v>
      </c>
      <c r="BG3004">
        <v>1.0411621473846E-3</v>
      </c>
      <c r="BH3004">
        <v>138.70527614057909</v>
      </c>
      <c r="BI3004">
        <v>3.3182704546329999E-4</v>
      </c>
      <c r="BJ3004">
        <v>2.5220390792820001E-4</v>
      </c>
      <c r="BK3004">
        <v>491.95030336137012</v>
      </c>
      <c r="BL3004">
        <v>3.696739549137773</v>
      </c>
      <c r="BM3004">
        <v>203.59657192558899</v>
      </c>
      <c r="BN3004">
        <v>105.8741046113294</v>
      </c>
      <c r="BO3004">
        <v>103.4001170778282</v>
      </c>
      <c r="BP3004">
        <v>105.2111630753261</v>
      </c>
      <c r="BQ3004">
        <v>0.94198323266824402</v>
      </c>
      <c r="BR3004">
        <v>55.918067225372717</v>
      </c>
      <c r="BS3004">
        <v>98.619520773178394</v>
      </c>
      <c r="BT3004">
        <v>0</v>
      </c>
      <c r="BU3004">
        <v>116.8612159494172</v>
      </c>
      <c r="BV3004">
        <v>872.03554070819689</v>
      </c>
      <c r="BW3004">
        <v>9.7156148069200405</v>
      </c>
      <c r="BX3004">
        <v>13.03579736698423</v>
      </c>
      <c r="BY3004">
        <v>0.91590819060215845</v>
      </c>
      <c r="BZ3004">
        <v>0.48038567790515219</v>
      </c>
      <c r="CA3004">
        <f t="shared" si="368"/>
        <v>46.005287678465884</v>
      </c>
      <c r="CB3004" cm="1">
        <f t="array" ref="CB3004">IF(ISBLANK(INDEX(AC:AC,ROW())), "", INDEX(AC:AC,ROW())*(BI3004+BJ3004)/1000)</f>
        <v>9.8701231123163508E-4</v>
      </c>
      <c r="CC3004">
        <f t="shared" si="369"/>
        <v>138.70631730272646</v>
      </c>
      <c r="CD3004">
        <f t="shared" si="370"/>
        <v>3.5467043818032371</v>
      </c>
      <c r="CE3004">
        <f t="shared" si="371"/>
        <v>5.1403199784950386</v>
      </c>
      <c r="CF3004" cm="1">
        <f t="array" ref="CF3004">IFERROR(IF((BD3004+BE3004)*INDEX(H:H,ROW())*INDEX(K:K,ROW())/(BF3004*30*1000)&lt;0.5,"",(BD3004+BE3004)*INDEX(H:H,ROW())*INDEX(K:K,ROW())/(BF3004*30*1000)),"")</f>
        <v>2.503274106828715</v>
      </c>
      <c r="CG3004">
        <f t="shared" si="372"/>
        <v>0.46438975618010681</v>
      </c>
      <c r="CH3004" cm="1">
        <f t="array" ref="CH3004">IFERROR((BD3004+BE3004)*INDEX(K:K,ROW())*INDEX(H:H,ROW())/BC3004/100000,"")</f>
        <v>0.34874845563664841</v>
      </c>
      <c r="CI3004">
        <f t="shared" si="373"/>
        <v>86.692722584062238</v>
      </c>
      <c r="CJ3004">
        <v>1</v>
      </c>
      <c r="CK3004">
        <f t="shared" si="374"/>
        <v>0</v>
      </c>
      <c r="CL3004" cm="1">
        <f t="array" ref="CL3004">IF(INDEX(AS:AS,ROW()-2)=0,CL3003,INDEX(AS:AS,ROW()-2))</f>
        <v>42.97</v>
      </c>
      <c r="CM3004" t="str">
        <f t="shared" si="375"/>
        <v>CIV</v>
      </c>
    </row>
    <row r="3005" spans="1:91" x14ac:dyDescent="0.3">
      <c r="A3005" s="1">
        <v>3000</v>
      </c>
      <c r="B3005" t="s">
        <v>257</v>
      </c>
      <c r="C3005">
        <v>5</v>
      </c>
      <c r="D3005">
        <v>6</v>
      </c>
      <c r="E3005">
        <v>19</v>
      </c>
      <c r="F3005" t="s">
        <v>105</v>
      </c>
      <c r="G3005" t="s">
        <v>106</v>
      </c>
      <c r="H3005">
        <v>46.21</v>
      </c>
      <c r="I3005">
        <v>0.89</v>
      </c>
      <c r="J3005">
        <v>46.06</v>
      </c>
      <c r="K3005">
        <v>1570</v>
      </c>
      <c r="L3005">
        <v>47.63</v>
      </c>
      <c r="M3005">
        <v>0.94</v>
      </c>
      <c r="N3005">
        <v>48.51</v>
      </c>
      <c r="O3005">
        <v>1590</v>
      </c>
      <c r="P3005">
        <v>1.36</v>
      </c>
      <c r="Q3005">
        <v>50.19</v>
      </c>
      <c r="R3005">
        <v>30.27</v>
      </c>
      <c r="S3005">
        <v>1.658077304261645</v>
      </c>
      <c r="T3005">
        <v>7.38</v>
      </c>
      <c r="U3005">
        <v>0</v>
      </c>
      <c r="V3005">
        <v>0</v>
      </c>
      <c r="W3005">
        <v>0</v>
      </c>
      <c r="X3005">
        <v>0</v>
      </c>
      <c r="Y3005">
        <v>1.8</v>
      </c>
      <c r="Z3005">
        <v>7.5</v>
      </c>
      <c r="AA3005">
        <v>19.25</v>
      </c>
      <c r="AB3005">
        <v>63.9</v>
      </c>
      <c r="AC3005">
        <v>1696</v>
      </c>
      <c r="AD3005">
        <v>37.86</v>
      </c>
      <c r="AE3005">
        <v>32.409999999999997</v>
      </c>
      <c r="AF3005">
        <v>12.41</v>
      </c>
      <c r="AG3005">
        <v>1572</v>
      </c>
      <c r="AI3005">
        <v>44.21</v>
      </c>
      <c r="AJ3005">
        <v>40.89</v>
      </c>
      <c r="AK3005">
        <v>0</v>
      </c>
      <c r="AL3005">
        <v>47.32</v>
      </c>
      <c r="AM3005">
        <v>6.32</v>
      </c>
      <c r="AN3005">
        <v>47.81</v>
      </c>
      <c r="AO3005">
        <v>45.02</v>
      </c>
      <c r="AP3005">
        <v>3.72</v>
      </c>
      <c r="AQ3005">
        <v>0</v>
      </c>
      <c r="AR3005">
        <v>0</v>
      </c>
      <c r="AS3005">
        <v>41.52</v>
      </c>
      <c r="AT3005">
        <v>0</v>
      </c>
      <c r="AU3005">
        <v>0</v>
      </c>
      <c r="AV3005">
        <v>5.0999999999999996</v>
      </c>
      <c r="AW3005">
        <v>62.4</v>
      </c>
      <c r="AX3005">
        <v>92.1</v>
      </c>
      <c r="AY3005">
        <v>100</v>
      </c>
      <c r="AZ3005">
        <v>100</v>
      </c>
      <c r="BA3005">
        <v>85.2</v>
      </c>
      <c r="BB3005">
        <v>93.5</v>
      </c>
      <c r="BC3005">
        <v>67.961691719951887</v>
      </c>
      <c r="BD3005">
        <v>41.719470576235821</v>
      </c>
      <c r="BE3005">
        <v>0</v>
      </c>
      <c r="BF3005">
        <v>40.793461792767943</v>
      </c>
      <c r="BG3005">
        <v>1.0411621473846E-3</v>
      </c>
      <c r="BH3005">
        <v>148.09925005718719</v>
      </c>
      <c r="BI3005">
        <v>3.3182704546329999E-4</v>
      </c>
      <c r="BJ3005">
        <v>2.5220390792820001E-4</v>
      </c>
      <c r="BK3005">
        <v>508.69556531918261</v>
      </c>
      <c r="BL3005">
        <v>3.7980843184778301</v>
      </c>
      <c r="BM3005">
        <v>203.5363669779054</v>
      </c>
      <c r="BN3005">
        <v>106.2571904154151</v>
      </c>
      <c r="BO3005">
        <v>103.4737652969624</v>
      </c>
      <c r="BP3005">
        <v>104.5321619175795</v>
      </c>
      <c r="BQ3005">
        <v>0</v>
      </c>
      <c r="BR3005">
        <v>54.271471012280379</v>
      </c>
      <c r="BS3005">
        <v>94.372358556895477</v>
      </c>
      <c r="BT3005">
        <v>0</v>
      </c>
      <c r="BU3005">
        <v>116.663443549386</v>
      </c>
      <c r="BV3005">
        <v>861.89167279417927</v>
      </c>
      <c r="BW3005">
        <v>9.8552595526027993</v>
      </c>
      <c r="BX3005">
        <v>12.877012956464901</v>
      </c>
      <c r="BY3005">
        <v>0.3865163939265977</v>
      </c>
      <c r="BZ3005">
        <v>0.47677558619118587</v>
      </c>
      <c r="CA3005">
        <f t="shared" si="368"/>
        <v>41.719470576235821</v>
      </c>
      <c r="CB3005" cm="1">
        <f t="array" ref="CB3005">IF(ISBLANK(INDEX(AC:AC,ROW())), "", INDEX(AC:AC,ROW())*(BI3005+BJ3005)/1000)</f>
        <v>9.90516496951984E-4</v>
      </c>
      <c r="CC3005">
        <f t="shared" si="369"/>
        <v>148.10029121933457</v>
      </c>
      <c r="CD3005">
        <f t="shared" si="370"/>
        <v>3.43480462550753</v>
      </c>
      <c r="CE3005">
        <f t="shared" si="371"/>
        <v>7.4850338837260297</v>
      </c>
      <c r="CF3005" cm="1">
        <f t="array" ref="CF3005">IFERROR(IF((BD3005+BE3005)*INDEX(H:H,ROW())*INDEX(K:K,ROW())/(BF3005*30*1000)&lt;0.5,"",(BD3005+BE3005)*INDEX(H:H,ROW())*INDEX(K:K,ROW())/(BF3005*30*1000)),"")</f>
        <v>2.4732191070558027</v>
      </c>
      <c r="CG3005">
        <f t="shared" si="372"/>
        <v>0.60024200046203358</v>
      </c>
      <c r="CH3005" cm="1">
        <f t="array" ref="CH3005">IFERROR((BD3005+BE3005)*INDEX(K:K,ROW())*INDEX(H:H,ROW())/BC3005/100000,"")</f>
        <v>0.44535899532002982</v>
      </c>
      <c r="CI3005">
        <f t="shared" si="373"/>
        <v>78.616495440642495</v>
      </c>
      <c r="CJ3005">
        <v>1</v>
      </c>
      <c r="CK3005">
        <f t="shared" si="374"/>
        <v>0</v>
      </c>
      <c r="CL3005" cm="1">
        <f t="array" ref="CL3005">IF(INDEX(AS:AS,ROW()-2)=0,CL3004,INDEX(AS:AS,ROW()-2))</f>
        <v>42.86</v>
      </c>
      <c r="CM3005" t="str">
        <f t="shared" si="375"/>
        <v>CIV</v>
      </c>
    </row>
    <row r="3006" spans="1:91" x14ac:dyDescent="0.3">
      <c r="A3006" s="1">
        <v>3001</v>
      </c>
      <c r="B3006" t="s">
        <v>257</v>
      </c>
      <c r="C3006">
        <v>5</v>
      </c>
      <c r="D3006">
        <v>6</v>
      </c>
      <c r="E3006">
        <v>19</v>
      </c>
      <c r="F3006" t="s">
        <v>105</v>
      </c>
      <c r="G3006" t="s">
        <v>107</v>
      </c>
      <c r="H3006">
        <v>46.21</v>
      </c>
      <c r="I3006">
        <v>0.89</v>
      </c>
      <c r="J3006">
        <v>44.1</v>
      </c>
      <c r="K3006">
        <v>1570</v>
      </c>
      <c r="L3006">
        <v>44.41</v>
      </c>
      <c r="M3006">
        <v>0.89</v>
      </c>
      <c r="N3006">
        <v>44.1</v>
      </c>
      <c r="O3006">
        <v>1570</v>
      </c>
      <c r="P3006">
        <v>1.32</v>
      </c>
      <c r="Q3006">
        <v>50.19</v>
      </c>
      <c r="R3006">
        <v>30.11</v>
      </c>
      <c r="S3006">
        <v>1.7</v>
      </c>
      <c r="T3006">
        <v>7.41</v>
      </c>
      <c r="U3006">
        <v>0</v>
      </c>
      <c r="V3006">
        <v>0</v>
      </c>
      <c r="W3006">
        <v>0</v>
      </c>
      <c r="X3006">
        <v>0</v>
      </c>
      <c r="Y3006">
        <v>2</v>
      </c>
      <c r="Z3006">
        <v>7.5</v>
      </c>
      <c r="AA3006">
        <v>19.5</v>
      </c>
      <c r="AB3006">
        <v>63.9</v>
      </c>
      <c r="AC3006">
        <v>1678</v>
      </c>
      <c r="AD3006">
        <v>37.81</v>
      </c>
      <c r="AE3006">
        <v>32.979999999999997</v>
      </c>
      <c r="AF3006">
        <v>12.88</v>
      </c>
      <c r="AG3006">
        <v>1572</v>
      </c>
      <c r="AI3006">
        <v>44.21</v>
      </c>
      <c r="AJ3006">
        <v>42.03</v>
      </c>
      <c r="AK3006">
        <v>5.21</v>
      </c>
      <c r="AL3006">
        <v>48.26</v>
      </c>
      <c r="AM3006">
        <v>6.53</v>
      </c>
      <c r="AN3006">
        <v>48.67</v>
      </c>
      <c r="AO3006">
        <v>45.46</v>
      </c>
      <c r="AP3006">
        <v>3.45</v>
      </c>
      <c r="AQ3006">
        <v>0</v>
      </c>
      <c r="AR3006">
        <v>4.91</v>
      </c>
      <c r="AS3006">
        <v>42.62</v>
      </c>
      <c r="AT3006">
        <v>0</v>
      </c>
      <c r="AU3006">
        <v>0</v>
      </c>
      <c r="AV3006">
        <v>4.9000000000000004</v>
      </c>
      <c r="AW3006">
        <v>40.5</v>
      </c>
      <c r="AX3006">
        <v>83.1</v>
      </c>
      <c r="AY3006">
        <v>96.5</v>
      </c>
      <c r="AZ3006">
        <v>99.8</v>
      </c>
      <c r="BA3006">
        <v>78.199999999999989</v>
      </c>
      <c r="BB3006">
        <v>91.6</v>
      </c>
      <c r="BC3006">
        <v>28.460751957716091</v>
      </c>
      <c r="BD3006">
        <v>23.702819839400821</v>
      </c>
      <c r="BE3006">
        <v>0</v>
      </c>
      <c r="BF3006">
        <v>24.670147194810319</v>
      </c>
      <c r="BG3006">
        <v>1.0411621473846E-3</v>
      </c>
      <c r="BH3006">
        <v>113.92286139752299</v>
      </c>
      <c r="BI3006">
        <v>3.3182704546329999E-4</v>
      </c>
      <c r="BJ3006">
        <v>2.5220390792820001E-4</v>
      </c>
      <c r="BK3006">
        <v>542.05730481063438</v>
      </c>
      <c r="BL3006">
        <v>5.2098497457807804</v>
      </c>
      <c r="BM3006">
        <v>199.0203113503627</v>
      </c>
      <c r="BN3006">
        <v>93.528079325271875</v>
      </c>
      <c r="BO3006">
        <v>99.937382835916139</v>
      </c>
      <c r="BP3006">
        <v>104.2982787894526</v>
      </c>
      <c r="BQ3006">
        <v>0</v>
      </c>
      <c r="BR3006">
        <v>38.715257588675563</v>
      </c>
      <c r="BS3006">
        <v>101.54680547285059</v>
      </c>
      <c r="BT3006">
        <v>0</v>
      </c>
      <c r="BU3006">
        <v>124.0669135157973</v>
      </c>
      <c r="BV3006">
        <v>858.80886255066775</v>
      </c>
      <c r="BW3006">
        <v>70.512809804106567</v>
      </c>
      <c r="BX3006">
        <v>5.6677183514027272</v>
      </c>
      <c r="BY3006">
        <v>4.2504554100206846</v>
      </c>
      <c r="BZ3006">
        <v>0.47185929252173592</v>
      </c>
      <c r="CA3006">
        <f t="shared" si="368"/>
        <v>23.702819839400821</v>
      </c>
      <c r="CB3006" cm="1">
        <f t="array" ref="CB3006">IF(ISBLANK(INDEX(AC:AC,ROW())), "", INDEX(AC:AC,ROW())*(BI3006+BJ3006)/1000)</f>
        <v>9.8000393979093704E-4</v>
      </c>
      <c r="CC3006">
        <f t="shared" si="369"/>
        <v>113.92390255967038</v>
      </c>
      <c r="CD3006">
        <f t="shared" si="370"/>
        <v>4.758064748762612</v>
      </c>
      <c r="CE3006" t="str">
        <f t="shared" si="371"/>
        <v/>
      </c>
      <c r="CF3006" cm="1">
        <f t="array" ref="CF3006">IFERROR(IF((BD3006+BE3006)*INDEX(H:H,ROW())*INDEX(K:K,ROW())/(BF3006*30*1000)&lt;0.5,"",(BD3006+BE3006)*INDEX(H:H,ROW())*INDEX(K:K,ROW())/(BF3006*30*1000)),"")</f>
        <v>2.3234998085247538</v>
      </c>
      <c r="CG3006">
        <f t="shared" si="372"/>
        <v>0.86681290893025442</v>
      </c>
      <c r="CH3006" cm="1">
        <f t="array" ref="CH3006">IFERROR((BD3006+BE3006)*INDEX(K:K,ROW())*INDEX(H:H,ROW())/BC3006/100000,"")</f>
        <v>0.60421188837786921</v>
      </c>
      <c r="CI3006">
        <f t="shared" si="373"/>
        <v>44.665778402664351</v>
      </c>
      <c r="CJ3006">
        <v>1</v>
      </c>
      <c r="CK3006">
        <f t="shared" si="374"/>
        <v>0</v>
      </c>
      <c r="CL3006" cm="1">
        <f t="array" ref="CL3006">IF(INDEX(AS:AS,ROW()-2)=0,CL3005,INDEX(AS:AS,ROW()-2))</f>
        <v>41.52</v>
      </c>
      <c r="CM3006" t="str">
        <f t="shared" si="375"/>
        <v>CIV</v>
      </c>
    </row>
    <row r="3007" spans="1:91" x14ac:dyDescent="0.3">
      <c r="A3007" s="1">
        <v>3002</v>
      </c>
      <c r="B3007" t="s">
        <v>257</v>
      </c>
      <c r="C3007">
        <v>5</v>
      </c>
      <c r="D3007">
        <v>6</v>
      </c>
      <c r="E3007">
        <v>19</v>
      </c>
      <c r="F3007" t="s">
        <v>105</v>
      </c>
      <c r="G3007" t="s">
        <v>108</v>
      </c>
      <c r="H3007">
        <v>46.21</v>
      </c>
      <c r="I3007">
        <v>0.89</v>
      </c>
      <c r="J3007">
        <v>44.1</v>
      </c>
      <c r="K3007">
        <v>1570</v>
      </c>
      <c r="L3007">
        <v>44.41</v>
      </c>
      <c r="M3007">
        <v>0.89</v>
      </c>
      <c r="N3007">
        <v>44.1</v>
      </c>
      <c r="O3007">
        <v>1570</v>
      </c>
      <c r="P3007">
        <v>1.32</v>
      </c>
      <c r="Q3007">
        <v>50.19</v>
      </c>
      <c r="R3007">
        <v>30.11</v>
      </c>
      <c r="S3007">
        <v>1.7</v>
      </c>
      <c r="T3007">
        <v>7.41</v>
      </c>
      <c r="U3007">
        <v>0</v>
      </c>
      <c r="V3007">
        <v>0</v>
      </c>
      <c r="W3007">
        <v>0</v>
      </c>
      <c r="X3007">
        <v>0</v>
      </c>
      <c r="Y3007">
        <v>2</v>
      </c>
      <c r="Z3007">
        <v>7.5</v>
      </c>
      <c r="AA3007">
        <v>19.5</v>
      </c>
      <c r="AB3007">
        <v>63.9</v>
      </c>
      <c r="AC3007">
        <v>1684</v>
      </c>
      <c r="AD3007">
        <v>37.86</v>
      </c>
      <c r="AE3007">
        <v>32.409999999999997</v>
      </c>
      <c r="AF3007">
        <v>12.76</v>
      </c>
      <c r="AG3007">
        <v>1572</v>
      </c>
      <c r="AI3007">
        <v>44.21</v>
      </c>
      <c r="AJ3007">
        <v>40.89</v>
      </c>
      <c r="AK3007">
        <v>0</v>
      </c>
      <c r="AL3007">
        <v>47.32</v>
      </c>
      <c r="AM3007">
        <v>6.32</v>
      </c>
      <c r="AN3007">
        <v>47.81</v>
      </c>
      <c r="AO3007">
        <v>45.02</v>
      </c>
      <c r="AP3007">
        <v>3.72</v>
      </c>
      <c r="AQ3007">
        <v>0</v>
      </c>
      <c r="AR3007">
        <v>0</v>
      </c>
      <c r="AS3007">
        <v>42.41</v>
      </c>
      <c r="AT3007">
        <v>0</v>
      </c>
      <c r="AU3007">
        <v>0</v>
      </c>
      <c r="AV3007">
        <v>4.2</v>
      </c>
      <c r="AW3007">
        <v>42.7</v>
      </c>
      <c r="AX3007">
        <v>85.4</v>
      </c>
      <c r="AY3007">
        <v>97.1</v>
      </c>
      <c r="AZ3007">
        <v>100</v>
      </c>
      <c r="BA3007">
        <v>81.2</v>
      </c>
      <c r="BB3007">
        <v>92.899999999999991</v>
      </c>
      <c r="BC3007">
        <v>43.416316382873319</v>
      </c>
      <c r="BD3007">
        <v>2.10388242198657E-2</v>
      </c>
      <c r="BE3007">
        <v>0</v>
      </c>
      <c r="BF3007">
        <v>4.6661940449005632</v>
      </c>
      <c r="BG3007">
        <v>1.0411621473846E-3</v>
      </c>
      <c r="BH3007">
        <v>49.717888883506753</v>
      </c>
      <c r="BI3007">
        <v>3.3182704546329999E-4</v>
      </c>
      <c r="BJ3007">
        <v>2.5220390792820001E-4</v>
      </c>
      <c r="BK3007">
        <v>394.00205286221779</v>
      </c>
      <c r="BL3007">
        <v>4.8922728629451768</v>
      </c>
      <c r="BM3007">
        <v>197.82711132863719</v>
      </c>
      <c r="BN3007">
        <v>106.2435503084866</v>
      </c>
      <c r="BO3007">
        <v>99.861117340226201</v>
      </c>
      <c r="BP3007">
        <v>104.02252794540929</v>
      </c>
      <c r="BQ3007">
        <v>0</v>
      </c>
      <c r="BR3007">
        <v>20.754388966266411</v>
      </c>
      <c r="BS3007">
        <v>97.070711566066322</v>
      </c>
      <c r="BT3007">
        <v>0</v>
      </c>
      <c r="BU3007">
        <v>124.6766096571934</v>
      </c>
      <c r="BV3007">
        <v>822.91297817538941</v>
      </c>
      <c r="BW3007">
        <v>123.7378385577216</v>
      </c>
      <c r="BX3007">
        <v>6.7196157769041864</v>
      </c>
      <c r="BY3007">
        <v>6.0531502344410759</v>
      </c>
      <c r="BZ3007">
        <v>0.46997150735776377</v>
      </c>
      <c r="CA3007">
        <f t="shared" si="368"/>
        <v>2.10388242198657E-2</v>
      </c>
      <c r="CB3007" cm="1">
        <f t="array" ref="CB3007">IF(ISBLANK(INDEX(AC:AC,ROW())), "", INDEX(AC:AC,ROW())*(BI3007+BJ3007)/1000)</f>
        <v>9.8350812551128595E-4</v>
      </c>
      <c r="CC3007">
        <f t="shared" si="369"/>
        <v>49.71893004565414</v>
      </c>
      <c r="CD3007">
        <f t="shared" si="370"/>
        <v>7.9245883308515994</v>
      </c>
      <c r="CE3007">
        <f t="shared" si="371"/>
        <v>9.074976545399462</v>
      </c>
      <c r="CF3007" t="str" cm="1">
        <f t="array" ref="CF3007">IFERROR(IF((BD3007+BE3007)*INDEX(H:H,ROW())*INDEX(K:K,ROW())/(BF3007*30*1000)&lt;0.5,"",(BD3007+BE3007)*INDEX(H:H,ROW())*INDEX(K:K,ROW())/(BF3007*30*1000)),"")</f>
        <v/>
      </c>
      <c r="CG3007">
        <f t="shared" si="372"/>
        <v>0.10747558599285643</v>
      </c>
      <c r="CH3007" cm="1">
        <f t="array" ref="CH3007">IFERROR((BD3007+BE3007)*INDEX(K:K,ROW())*INDEX(H:H,ROW())/BC3007/100000,"")</f>
        <v>3.515637697227816E-4</v>
      </c>
      <c r="CI3007">
        <f t="shared" si="373"/>
        <v>3.9645724298804946E-2</v>
      </c>
      <c r="CJ3007">
        <v>0</v>
      </c>
      <c r="CK3007">
        <f t="shared" si="374"/>
        <v>0</v>
      </c>
      <c r="CL3007" cm="1">
        <f t="array" ref="CL3007">IF(INDEX(AS:AS,ROW()-2)=0,CL3006,INDEX(AS:AS,ROW()-2))</f>
        <v>41.52</v>
      </c>
      <c r="CM3007" t="str">
        <f t="shared" si="375"/>
        <v>CIV</v>
      </c>
    </row>
    <row r="3008" spans="1:91" x14ac:dyDescent="0.3">
      <c r="A3008" s="1">
        <v>3003</v>
      </c>
      <c r="B3008" t="s">
        <v>257</v>
      </c>
      <c r="C3008">
        <v>5</v>
      </c>
      <c r="D3008">
        <v>6</v>
      </c>
      <c r="E3008">
        <v>19</v>
      </c>
      <c r="F3008" t="s">
        <v>105</v>
      </c>
      <c r="G3008" t="s">
        <v>109</v>
      </c>
      <c r="H3008">
        <v>46.21</v>
      </c>
      <c r="I3008">
        <v>0.89</v>
      </c>
      <c r="J3008">
        <v>44.1</v>
      </c>
      <c r="K3008">
        <v>1570</v>
      </c>
      <c r="L3008">
        <v>44.41</v>
      </c>
      <c r="M3008">
        <v>0.89</v>
      </c>
      <c r="N3008">
        <v>44.1</v>
      </c>
      <c r="O3008">
        <v>1570</v>
      </c>
      <c r="P3008">
        <v>1.32</v>
      </c>
      <c r="Q3008">
        <v>50.19</v>
      </c>
      <c r="R3008">
        <v>30.11</v>
      </c>
      <c r="S3008">
        <v>1.7</v>
      </c>
      <c r="T3008">
        <v>7.41</v>
      </c>
      <c r="U3008">
        <v>0</v>
      </c>
      <c r="V3008">
        <v>0</v>
      </c>
      <c r="W3008">
        <v>0</v>
      </c>
      <c r="X3008">
        <v>0</v>
      </c>
      <c r="Y3008">
        <v>2</v>
      </c>
      <c r="Z3008">
        <v>7.5</v>
      </c>
      <c r="AA3008">
        <v>19.5</v>
      </c>
      <c r="AB3008">
        <v>63.9</v>
      </c>
      <c r="AC3008">
        <v>1690</v>
      </c>
      <c r="AD3008">
        <v>37.86</v>
      </c>
      <c r="AE3008">
        <v>32.75</v>
      </c>
      <c r="AF3008">
        <v>12.54</v>
      </c>
      <c r="AG3008">
        <v>1572</v>
      </c>
      <c r="AI3008">
        <v>44.21</v>
      </c>
      <c r="AJ3008">
        <v>40.89</v>
      </c>
      <c r="AK3008">
        <v>5.32</v>
      </c>
      <c r="AL3008">
        <v>47.32</v>
      </c>
      <c r="AM3008">
        <v>6.48</v>
      </c>
      <c r="AN3008">
        <v>47.81</v>
      </c>
      <c r="AO3008">
        <v>45.02</v>
      </c>
      <c r="AP3008">
        <v>3.59</v>
      </c>
      <c r="AQ3008">
        <v>4.67</v>
      </c>
      <c r="AR3008">
        <v>0</v>
      </c>
      <c r="AS3008">
        <v>42.78</v>
      </c>
      <c r="AT3008">
        <v>0</v>
      </c>
      <c r="AU3008">
        <v>0</v>
      </c>
      <c r="AV3008">
        <v>3.3</v>
      </c>
      <c r="AW3008">
        <v>46.5</v>
      </c>
      <c r="AX3008">
        <v>86.3</v>
      </c>
      <c r="AY3008">
        <v>98.2</v>
      </c>
      <c r="AZ3008">
        <v>100</v>
      </c>
      <c r="BA3008">
        <v>83</v>
      </c>
      <c r="BB3008">
        <v>94.9</v>
      </c>
      <c r="BC3008">
        <v>3.5740988652036181E-17</v>
      </c>
      <c r="BD3008">
        <v>3.9268416767630002E-2</v>
      </c>
      <c r="BE3008">
        <v>0</v>
      </c>
      <c r="BF3008">
        <v>4.1617022309842762</v>
      </c>
      <c r="BG3008">
        <v>1.0411621473846E-3</v>
      </c>
      <c r="BH3008">
        <v>2.138818144463079E-5</v>
      </c>
      <c r="BI3008">
        <v>3.3182704546329999E-4</v>
      </c>
      <c r="BJ3008">
        <v>2.5220390792820001E-4</v>
      </c>
      <c r="BK3008">
        <v>1.5769647476035509E-17</v>
      </c>
      <c r="BL3008">
        <v>5.0176583351913351</v>
      </c>
      <c r="BM3008">
        <v>198.4019142761081</v>
      </c>
      <c r="BN3008">
        <v>104.676262307477</v>
      </c>
      <c r="BO3008">
        <v>101.8255554270883</v>
      </c>
      <c r="BP3008">
        <v>112.28072957959409</v>
      </c>
      <c r="BQ3008">
        <v>0</v>
      </c>
      <c r="BR3008">
        <v>41.991940533013853</v>
      </c>
      <c r="BS3008">
        <v>81.163245590540825</v>
      </c>
      <c r="BT3008">
        <v>0</v>
      </c>
      <c r="BU3008">
        <v>123.36172001697931</v>
      </c>
      <c r="BV3008">
        <v>616.17551521700864</v>
      </c>
      <c r="BW3008">
        <v>3.4119466295832739</v>
      </c>
      <c r="BX3008">
        <v>5.9410302989539998</v>
      </c>
      <c r="BY3008">
        <v>81.939752526718848</v>
      </c>
      <c r="BZ3008">
        <v>0.46994479936063721</v>
      </c>
      <c r="CA3008">
        <f t="shared" si="368"/>
        <v>3.9268416767630002E-2</v>
      </c>
      <c r="CB3008" cm="1">
        <f t="array" ref="CB3008">IF(ISBLANK(INDEX(AC:AC,ROW())), "", INDEX(AC:AC,ROW())*(BI3008+BJ3008)/1000)</f>
        <v>9.8701231123163508E-4</v>
      </c>
      <c r="CC3008">
        <f t="shared" si="369"/>
        <v>1.0625503288292308E-3</v>
      </c>
      <c r="CD3008">
        <f t="shared" si="370"/>
        <v>1.484131814575905E-14</v>
      </c>
      <c r="CE3008">
        <f t="shared" si="371"/>
        <v>0.4412202367865139</v>
      </c>
      <c r="CF3008" t="str" cm="1">
        <f t="array" ref="CF3008">IFERROR(IF((BD3008+BE3008)*INDEX(H:H,ROW())*INDEX(K:K,ROW())/(BF3008*30*1000)&lt;0.5,"",(BD3008+BE3008)*INDEX(H:H,ROW())*INDEX(K:K,ROW())/(BF3008*30*1000)),"")</f>
        <v/>
      </c>
      <c r="CG3008" t="str">
        <f t="shared" si="372"/>
        <v/>
      </c>
      <c r="CH3008" cm="1">
        <f t="array" ref="CH3008">IFERROR((BD3008+BE3008)*INDEX(K:K,ROW())*INDEX(H:H,ROW())/BC3008/100000,"")</f>
        <v>797099342635062.38</v>
      </c>
      <c r="CI3008">
        <f t="shared" si="373"/>
        <v>7.3997710544585107E-2</v>
      </c>
      <c r="CJ3008">
        <v>0</v>
      </c>
      <c r="CK3008">
        <f t="shared" si="374"/>
        <v>0</v>
      </c>
      <c r="CL3008" cm="1">
        <f t="array" ref="CL3008">IF(INDEX(AS:AS,ROW()-2)=0,CL3007,INDEX(AS:AS,ROW()-2))</f>
        <v>42.62</v>
      </c>
      <c r="CM3008" t="str">
        <f t="shared" si="375"/>
        <v>CIV</v>
      </c>
    </row>
    <row r="3009" spans="1:91" x14ac:dyDescent="0.3">
      <c r="A3009" s="1">
        <v>3004</v>
      </c>
      <c r="B3009" t="s">
        <v>257</v>
      </c>
      <c r="C3009">
        <v>5</v>
      </c>
      <c r="D3009">
        <v>6</v>
      </c>
      <c r="E3009">
        <v>19</v>
      </c>
      <c r="F3009" t="s">
        <v>105</v>
      </c>
      <c r="G3009" t="s">
        <v>110</v>
      </c>
      <c r="H3009">
        <v>46.21</v>
      </c>
      <c r="I3009">
        <v>0.89</v>
      </c>
      <c r="J3009">
        <v>44.1</v>
      </c>
      <c r="K3009">
        <v>1570</v>
      </c>
      <c r="L3009">
        <v>44.41</v>
      </c>
      <c r="M3009">
        <v>0.89</v>
      </c>
      <c r="N3009">
        <v>44.1</v>
      </c>
      <c r="O3009">
        <v>1570</v>
      </c>
      <c r="P3009">
        <v>1.32</v>
      </c>
      <c r="Q3009">
        <v>50.19</v>
      </c>
      <c r="R3009">
        <v>30.11</v>
      </c>
      <c r="S3009">
        <v>1.7</v>
      </c>
      <c r="T3009">
        <v>7.41</v>
      </c>
      <c r="U3009">
        <v>0</v>
      </c>
      <c r="V3009">
        <v>0</v>
      </c>
      <c r="W3009">
        <v>0</v>
      </c>
      <c r="X3009">
        <v>0</v>
      </c>
      <c r="Y3009">
        <v>2</v>
      </c>
      <c r="Z3009">
        <v>7.5</v>
      </c>
      <c r="AA3009">
        <v>19.5</v>
      </c>
      <c r="AB3009">
        <v>63.9</v>
      </c>
      <c r="AC3009">
        <v>1674</v>
      </c>
      <c r="AD3009">
        <v>37.86</v>
      </c>
      <c r="AE3009">
        <v>32.409999999999997</v>
      </c>
      <c r="AF3009">
        <v>12.38</v>
      </c>
      <c r="AG3009">
        <v>1572</v>
      </c>
      <c r="AI3009">
        <v>44.21</v>
      </c>
      <c r="AJ3009">
        <v>40.89</v>
      </c>
      <c r="AK3009">
        <v>0</v>
      </c>
      <c r="AL3009">
        <v>47.32</v>
      </c>
      <c r="AM3009">
        <v>6.32</v>
      </c>
      <c r="AN3009">
        <v>47.81</v>
      </c>
      <c r="AO3009">
        <v>45.02</v>
      </c>
      <c r="AP3009">
        <v>3.72</v>
      </c>
      <c r="AQ3009">
        <v>0</v>
      </c>
      <c r="AR3009">
        <v>0</v>
      </c>
      <c r="AS3009">
        <v>41.52</v>
      </c>
      <c r="AT3009">
        <v>0</v>
      </c>
      <c r="AU3009">
        <v>0</v>
      </c>
      <c r="AV3009">
        <v>5.0999999999999996</v>
      </c>
      <c r="AW3009">
        <v>62.4</v>
      </c>
      <c r="AX3009">
        <v>92.1</v>
      </c>
      <c r="AY3009">
        <v>100</v>
      </c>
      <c r="AZ3009">
        <v>100</v>
      </c>
      <c r="BA3009">
        <v>85.2</v>
      </c>
      <c r="BB3009">
        <v>93.5</v>
      </c>
      <c r="BC3009">
        <v>3.5740988652036181E-17</v>
      </c>
      <c r="BD3009">
        <v>4.4225758243714802E-2</v>
      </c>
      <c r="BE3009">
        <v>0</v>
      </c>
      <c r="BF3009">
        <v>4.2995840891702137</v>
      </c>
      <c r="BG3009">
        <v>1.0411621473846E-3</v>
      </c>
      <c r="BH3009">
        <v>2.138818144463079E-5</v>
      </c>
      <c r="BI3009">
        <v>3.3182704546329999E-4</v>
      </c>
      <c r="BJ3009">
        <v>2.5220390792820001E-4</v>
      </c>
      <c r="BK3009">
        <v>1.5769647476035509E-17</v>
      </c>
      <c r="BL3009">
        <v>5.1215124974932156</v>
      </c>
      <c r="BM3009">
        <v>181.62014560883779</v>
      </c>
      <c r="BN3009">
        <v>60.108053775165132</v>
      </c>
      <c r="BO3009">
        <v>71.335427402563013</v>
      </c>
      <c r="BP3009">
        <v>99.528244289117524</v>
      </c>
      <c r="BQ3009">
        <v>0</v>
      </c>
      <c r="BR3009">
        <v>15.724994069071681</v>
      </c>
      <c r="BS3009">
        <v>84.170082802055148</v>
      </c>
      <c r="BT3009">
        <v>0</v>
      </c>
      <c r="BU3009">
        <v>113.4448850219906</v>
      </c>
      <c r="BV3009">
        <v>508.48869378004088</v>
      </c>
      <c r="BW3009">
        <v>6.2584453419150003E-4</v>
      </c>
      <c r="BX3009">
        <v>3.0790783300341729</v>
      </c>
      <c r="BY3009">
        <v>17.391510512704869</v>
      </c>
      <c r="BZ3009">
        <v>0.47029252793281878</v>
      </c>
      <c r="CA3009">
        <f t="shared" si="368"/>
        <v>4.4225758243714802E-2</v>
      </c>
      <c r="CB3009" cm="1">
        <f t="array" ref="CB3009">IF(ISBLANK(INDEX(AC:AC,ROW())), "", INDEX(AC:AC,ROW())*(BI3009+BJ3009)/1000)</f>
        <v>9.7766781597737095E-4</v>
      </c>
      <c r="CC3009">
        <f t="shared" si="369"/>
        <v>1.0625503288292308E-3</v>
      </c>
      <c r="CD3009">
        <f t="shared" si="370"/>
        <v>1.484131814575905E-14</v>
      </c>
      <c r="CE3009">
        <f t="shared" si="371"/>
        <v>0.4412202367865139</v>
      </c>
      <c r="CF3009" t="str" cm="1">
        <f t="array" ref="CF3009">IFERROR(IF((BD3009+BE3009)*INDEX(H:H,ROW())*INDEX(K:K,ROW())/(BF3009*30*1000)&lt;0.5,"",(BD3009+BE3009)*INDEX(H:H,ROW())*INDEX(K:K,ROW())/(BF3009*30*1000)),"")</f>
        <v/>
      </c>
      <c r="CG3009" t="str">
        <f t="shared" si="372"/>
        <v/>
      </c>
      <c r="CH3009" cm="1">
        <f t="array" ref="CH3009">IFERROR((BD3009+BE3009)*INDEX(K:K,ROW())*INDEX(H:H,ROW())/BC3009/100000,"")</f>
        <v>897727123357356.38</v>
      </c>
      <c r="CI3009">
        <f t="shared" si="373"/>
        <v>8.333936345075417E-2</v>
      </c>
      <c r="CJ3009">
        <v>0</v>
      </c>
      <c r="CK3009">
        <f t="shared" si="374"/>
        <v>0</v>
      </c>
      <c r="CL3009" cm="1">
        <f t="array" ref="CL3009">IF(INDEX(AS:AS,ROW()-2)=0,CL3008,INDEX(AS:AS,ROW()-2))</f>
        <v>42.41</v>
      </c>
      <c r="CM3009" t="str">
        <f t="shared" si="375"/>
        <v>CIV</v>
      </c>
    </row>
    <row r="3010" spans="1:91" x14ac:dyDescent="0.3">
      <c r="A3010" s="1">
        <v>3005</v>
      </c>
      <c r="B3010" t="s">
        <v>257</v>
      </c>
      <c r="C3010">
        <v>5</v>
      </c>
      <c r="D3010">
        <v>6</v>
      </c>
      <c r="E3010">
        <v>19</v>
      </c>
      <c r="F3010" t="s">
        <v>105</v>
      </c>
      <c r="G3010" t="s">
        <v>111</v>
      </c>
      <c r="H3010">
        <v>46.21</v>
      </c>
      <c r="I3010">
        <v>0.89</v>
      </c>
      <c r="J3010">
        <v>44.1</v>
      </c>
      <c r="K3010">
        <v>1570</v>
      </c>
      <c r="L3010">
        <v>44.41</v>
      </c>
      <c r="M3010">
        <v>0.89</v>
      </c>
      <c r="N3010">
        <v>44.1</v>
      </c>
      <c r="O3010">
        <v>1570</v>
      </c>
      <c r="P3010">
        <v>1.32</v>
      </c>
      <c r="Q3010">
        <v>50.19</v>
      </c>
      <c r="R3010">
        <v>30.11</v>
      </c>
      <c r="S3010">
        <v>1.7</v>
      </c>
      <c r="T3010">
        <v>7.41</v>
      </c>
      <c r="U3010">
        <v>0</v>
      </c>
      <c r="V3010">
        <v>0</v>
      </c>
      <c r="W3010">
        <v>0</v>
      </c>
      <c r="X3010">
        <v>0</v>
      </c>
      <c r="Y3010">
        <v>2</v>
      </c>
      <c r="Z3010">
        <v>7.5</v>
      </c>
      <c r="AA3010">
        <v>19.5</v>
      </c>
      <c r="AB3010">
        <v>63.9</v>
      </c>
      <c r="AC3010">
        <v>1690</v>
      </c>
      <c r="AD3010">
        <v>37.86</v>
      </c>
      <c r="AE3010">
        <v>32.409999999999997</v>
      </c>
      <c r="AF3010">
        <v>11.81</v>
      </c>
      <c r="AG3010">
        <v>1572</v>
      </c>
      <c r="AI3010">
        <v>44.21</v>
      </c>
      <c r="AJ3010">
        <v>40.89</v>
      </c>
      <c r="AK3010">
        <v>0</v>
      </c>
      <c r="AL3010">
        <v>47.32</v>
      </c>
      <c r="AM3010">
        <v>6.32</v>
      </c>
      <c r="AN3010">
        <v>47.81</v>
      </c>
      <c r="AO3010">
        <v>45.02</v>
      </c>
      <c r="AP3010">
        <v>3.72</v>
      </c>
      <c r="AQ3010">
        <v>0</v>
      </c>
      <c r="AR3010">
        <v>0</v>
      </c>
      <c r="AS3010">
        <v>41.52</v>
      </c>
      <c r="AT3010">
        <v>0</v>
      </c>
      <c r="AU3010">
        <v>0</v>
      </c>
      <c r="AV3010">
        <v>5.0999999999999996</v>
      </c>
      <c r="AW3010">
        <v>62.4</v>
      </c>
      <c r="AX3010">
        <v>92.1</v>
      </c>
      <c r="AY3010">
        <v>100</v>
      </c>
      <c r="AZ3010">
        <v>100</v>
      </c>
      <c r="BA3010">
        <v>85.2</v>
      </c>
      <c r="BB3010">
        <v>93.5</v>
      </c>
      <c r="BC3010">
        <v>3.5740988652036181E-17</v>
      </c>
      <c r="BD3010">
        <v>5.0637861455496501E-2</v>
      </c>
      <c r="BE3010">
        <v>0</v>
      </c>
      <c r="BF3010">
        <v>4.2473679377520952</v>
      </c>
      <c r="BG3010">
        <v>1.0411621473846E-3</v>
      </c>
      <c r="BH3010">
        <v>2.138818144463079E-5</v>
      </c>
      <c r="BI3010">
        <v>3.3182704546329999E-4</v>
      </c>
      <c r="BJ3010">
        <v>2.5220390792820001E-4</v>
      </c>
      <c r="BK3010">
        <v>1.5769647476035509E-17</v>
      </c>
      <c r="BL3010">
        <v>6.0041246840004954</v>
      </c>
      <c r="BM3010">
        <v>176.74963232425151</v>
      </c>
      <c r="BN3010">
        <v>43.95267746552603</v>
      </c>
      <c r="BO3010">
        <v>47.222398421983613</v>
      </c>
      <c r="BP3010">
        <v>89.014599865466479</v>
      </c>
      <c r="BQ3010">
        <v>0</v>
      </c>
      <c r="BR3010">
        <v>3.018801675491992</v>
      </c>
      <c r="BS3010">
        <v>82.324747924611444</v>
      </c>
      <c r="BT3010">
        <v>0</v>
      </c>
      <c r="BU3010">
        <v>107.385379853158</v>
      </c>
      <c r="BV3010">
        <v>438.43110692386023</v>
      </c>
      <c r="BW3010">
        <v>6.2584453419150003E-4</v>
      </c>
      <c r="BX3010">
        <v>3.8467587239206171</v>
      </c>
      <c r="BY3010">
        <v>0.38865509144254079</v>
      </c>
      <c r="BZ3010">
        <v>0.47357689284903531</v>
      </c>
      <c r="CA3010">
        <f t="shared" si="368"/>
        <v>5.0637861455496501E-2</v>
      </c>
      <c r="CB3010" cm="1">
        <f t="array" ref="CB3010">IF(ISBLANK(INDEX(AC:AC,ROW())), "", INDEX(AC:AC,ROW())*(BI3010+BJ3010)/1000)</f>
        <v>9.8701231123163508E-4</v>
      </c>
      <c r="CC3010">
        <f t="shared" si="369"/>
        <v>1.0625503288292308E-3</v>
      </c>
      <c r="CD3010">
        <f t="shared" si="370"/>
        <v>1.484131814575905E-14</v>
      </c>
      <c r="CE3010">
        <f t="shared" si="371"/>
        <v>0.4412202367865139</v>
      </c>
      <c r="CF3010" t="str" cm="1">
        <f t="array" ref="CF3010">IFERROR(IF((BD3010+BE3010)*INDEX(H:H,ROW())*INDEX(K:K,ROW())/(BF3010*30*1000)&lt;0.5,"",(BD3010+BE3010)*INDEX(H:H,ROW())*INDEX(K:K,ROW())/(BF3010*30*1000)),"")</f>
        <v/>
      </c>
      <c r="CG3010" t="str">
        <f t="shared" si="372"/>
        <v/>
      </c>
      <c r="CH3010" cm="1">
        <f t="array" ref="CH3010">IFERROR((BD3010+BE3010)*INDEX(K:K,ROW())*INDEX(H:H,ROW())/BC3010/100000,"")</f>
        <v>1027884732849587.4</v>
      </c>
      <c r="CI3010">
        <f t="shared" si="373"/>
        <v>9.5422380707476204E-2</v>
      </c>
      <c r="CJ3010">
        <v>0</v>
      </c>
      <c r="CK3010">
        <f t="shared" si="374"/>
        <v>0</v>
      </c>
      <c r="CL3010" cm="1">
        <f t="array" ref="CL3010">IF(INDEX(AS:AS,ROW()-2)=0,CL3009,INDEX(AS:AS,ROW()-2))</f>
        <v>42.78</v>
      </c>
      <c r="CM3010" t="str">
        <f t="shared" si="375"/>
        <v>CIV</v>
      </c>
    </row>
    <row r="3011" spans="1:91" x14ac:dyDescent="0.3">
      <c r="A3011" s="1">
        <v>3006</v>
      </c>
      <c r="B3011" t="s">
        <v>257</v>
      </c>
      <c r="C3011">
        <v>5</v>
      </c>
      <c r="D3011">
        <v>6</v>
      </c>
      <c r="E3011">
        <v>19</v>
      </c>
      <c r="F3011" t="s">
        <v>105</v>
      </c>
      <c r="G3011" t="s">
        <v>112</v>
      </c>
      <c r="H3011">
        <v>46.21</v>
      </c>
      <c r="I3011">
        <v>0.89</v>
      </c>
      <c r="J3011">
        <v>44.1</v>
      </c>
      <c r="K3011">
        <v>1570</v>
      </c>
      <c r="L3011">
        <v>44.41</v>
      </c>
      <c r="M3011">
        <v>0.89</v>
      </c>
      <c r="N3011">
        <v>44.1</v>
      </c>
      <c r="O3011">
        <v>1570</v>
      </c>
      <c r="P3011">
        <v>1.32</v>
      </c>
      <c r="Q3011">
        <v>50.19</v>
      </c>
      <c r="R3011">
        <v>30.11</v>
      </c>
      <c r="S3011">
        <v>1.7</v>
      </c>
      <c r="T3011">
        <v>7.41</v>
      </c>
      <c r="U3011">
        <v>0</v>
      </c>
      <c r="V3011">
        <v>0</v>
      </c>
      <c r="W3011">
        <v>0</v>
      </c>
      <c r="X3011">
        <v>0</v>
      </c>
      <c r="Y3011">
        <v>2</v>
      </c>
      <c r="Z3011">
        <v>7.5</v>
      </c>
      <c r="AA3011">
        <v>19.5</v>
      </c>
      <c r="AB3011">
        <v>63.9</v>
      </c>
      <c r="AC3011">
        <v>1690</v>
      </c>
      <c r="AD3011">
        <v>37.86</v>
      </c>
      <c r="AE3011">
        <v>32.409999999999997</v>
      </c>
      <c r="AF3011">
        <v>11.81</v>
      </c>
      <c r="AG3011">
        <v>1572</v>
      </c>
      <c r="AI3011">
        <v>44.21</v>
      </c>
      <c r="AJ3011">
        <v>40.89</v>
      </c>
      <c r="AK3011">
        <v>0</v>
      </c>
      <c r="AL3011">
        <v>47.32</v>
      </c>
      <c r="AM3011">
        <v>6.32</v>
      </c>
      <c r="AN3011">
        <v>47.81</v>
      </c>
      <c r="AO3011">
        <v>45.02</v>
      </c>
      <c r="AP3011">
        <v>3.72</v>
      </c>
      <c r="AQ3011">
        <v>0</v>
      </c>
      <c r="AR3011">
        <v>0</v>
      </c>
      <c r="AS3011">
        <v>41.52</v>
      </c>
      <c r="AT3011">
        <v>0</v>
      </c>
      <c r="AU3011">
        <v>0</v>
      </c>
      <c r="AV3011">
        <v>5.0999999999999996</v>
      </c>
      <c r="AW3011">
        <v>62.4</v>
      </c>
      <c r="AX3011">
        <v>92.1</v>
      </c>
      <c r="AY3011">
        <v>100</v>
      </c>
      <c r="AZ3011">
        <v>100</v>
      </c>
      <c r="BA3011">
        <v>85.2</v>
      </c>
      <c r="BB3011">
        <v>93.5</v>
      </c>
      <c r="BC3011">
        <v>3.5740988652036181E-17</v>
      </c>
      <c r="BD3011">
        <v>4.7120524976999201E-2</v>
      </c>
      <c r="BE3011">
        <v>0</v>
      </c>
      <c r="BF3011">
        <v>4.3217418045154918</v>
      </c>
      <c r="BG3011">
        <v>1.0411621473846E-3</v>
      </c>
      <c r="BH3011">
        <v>2.138818144463079E-5</v>
      </c>
      <c r="BI3011">
        <v>3.3182704546329999E-4</v>
      </c>
      <c r="BJ3011">
        <v>2.5220390792820001E-4</v>
      </c>
      <c r="BK3011">
        <v>1.5769647476035509E-17</v>
      </c>
      <c r="BL3011">
        <v>5.9996401769655456</v>
      </c>
      <c r="BM3011">
        <v>175.35505323921029</v>
      </c>
      <c r="BN3011">
        <v>37.669435385266361</v>
      </c>
      <c r="BO3011">
        <v>45.782010151741488</v>
      </c>
      <c r="BP3011">
        <v>81.899774202414093</v>
      </c>
      <c r="BQ3011">
        <v>0</v>
      </c>
      <c r="BR3011">
        <v>2.235305082400064</v>
      </c>
      <c r="BS3011">
        <v>78.324888451927592</v>
      </c>
      <c r="BT3011">
        <v>0</v>
      </c>
      <c r="BU3011">
        <v>102.55524157704311</v>
      </c>
      <c r="BV3011">
        <v>383.12031305775781</v>
      </c>
      <c r="BW3011">
        <v>6.2584453419150003E-4</v>
      </c>
      <c r="BX3011">
        <v>4.1309817476849924</v>
      </c>
      <c r="BY3011">
        <v>0.38712378766180799</v>
      </c>
      <c r="BZ3011">
        <v>0.47371123244312968</v>
      </c>
      <c r="CA3011">
        <f t="shared" si="368"/>
        <v>4.7120524976999201E-2</v>
      </c>
      <c r="CB3011" cm="1">
        <f t="array" ref="CB3011">IF(ISBLANK(INDEX(AC:AC,ROW())), "", INDEX(AC:AC,ROW())*(BI3011+BJ3011)/1000)</f>
        <v>9.8701231123163508E-4</v>
      </c>
      <c r="CC3011">
        <f t="shared" si="369"/>
        <v>1.0625503288292308E-3</v>
      </c>
      <c r="CD3011">
        <f t="shared" si="370"/>
        <v>1.484131814575905E-14</v>
      </c>
      <c r="CE3011">
        <f t="shared" si="371"/>
        <v>0.4412202367865139</v>
      </c>
      <c r="CF3011" t="str" cm="1">
        <f t="array" ref="CF3011">IFERROR(IF((BD3011+BE3011)*INDEX(H:H,ROW())*INDEX(K:K,ROW())/(BF3011*30*1000)&lt;0.5,"",(BD3011+BE3011)*INDEX(H:H,ROW())*INDEX(K:K,ROW())/(BF3011*30*1000)),"")</f>
        <v/>
      </c>
      <c r="CG3011" t="str">
        <f t="shared" si="372"/>
        <v/>
      </c>
      <c r="CH3011" cm="1">
        <f t="array" ref="CH3011">IFERROR((BD3011+BE3011)*INDEX(K:K,ROW())*INDEX(H:H,ROW())/BC3011/100000,"")</f>
        <v>956487237721959.5</v>
      </c>
      <c r="CI3011">
        <f t="shared" si="373"/>
        <v>8.8794284439579194E-2</v>
      </c>
      <c r="CJ3011">
        <v>0</v>
      </c>
      <c r="CK3011">
        <f t="shared" si="374"/>
        <v>0</v>
      </c>
      <c r="CL3011" cm="1">
        <f t="array" ref="CL3011">IF(INDEX(AS:AS,ROW()-2)=0,CL3010,INDEX(AS:AS,ROW()-2))</f>
        <v>41.52</v>
      </c>
      <c r="CM3011" t="str">
        <f t="shared" si="375"/>
        <v>CIV</v>
      </c>
    </row>
    <row r="3012" spans="1:91" x14ac:dyDescent="0.3">
      <c r="A3012" s="1">
        <v>3007</v>
      </c>
      <c r="B3012" t="s">
        <v>257</v>
      </c>
      <c r="C3012">
        <v>5</v>
      </c>
      <c r="D3012">
        <v>6</v>
      </c>
      <c r="E3012">
        <v>19</v>
      </c>
      <c r="F3012" t="s">
        <v>105</v>
      </c>
      <c r="G3012" t="s">
        <v>113</v>
      </c>
      <c r="H3012">
        <v>46.21</v>
      </c>
      <c r="I3012">
        <v>0.89</v>
      </c>
      <c r="J3012">
        <v>44.1</v>
      </c>
      <c r="K3012">
        <v>1570</v>
      </c>
      <c r="L3012">
        <v>44.41</v>
      </c>
      <c r="M3012">
        <v>0.89</v>
      </c>
      <c r="N3012">
        <v>44.1</v>
      </c>
      <c r="O3012">
        <v>1570</v>
      </c>
      <c r="P3012">
        <v>1.32</v>
      </c>
      <c r="Q3012">
        <v>50.19</v>
      </c>
      <c r="R3012">
        <v>30.11</v>
      </c>
      <c r="S3012">
        <v>1.7</v>
      </c>
      <c r="T3012">
        <v>7.41</v>
      </c>
      <c r="U3012">
        <v>0</v>
      </c>
      <c r="V3012">
        <v>0</v>
      </c>
      <c r="W3012">
        <v>0</v>
      </c>
      <c r="X3012">
        <v>0</v>
      </c>
      <c r="Y3012">
        <v>2</v>
      </c>
      <c r="Z3012">
        <v>7.5</v>
      </c>
      <c r="AA3012">
        <v>19.5</v>
      </c>
      <c r="AB3012">
        <v>63.9</v>
      </c>
      <c r="AC3012">
        <v>1690</v>
      </c>
      <c r="AD3012">
        <v>37.86</v>
      </c>
      <c r="AE3012">
        <v>32.409999999999997</v>
      </c>
      <c r="AF3012">
        <v>11.81</v>
      </c>
      <c r="AG3012">
        <v>1572</v>
      </c>
      <c r="AI3012">
        <v>44.21</v>
      </c>
      <c r="AJ3012">
        <v>40.89</v>
      </c>
      <c r="AK3012">
        <v>0</v>
      </c>
      <c r="AL3012">
        <v>47.32</v>
      </c>
      <c r="AM3012">
        <v>6.32</v>
      </c>
      <c r="AN3012">
        <v>47.81</v>
      </c>
      <c r="AO3012">
        <v>45.02</v>
      </c>
      <c r="AP3012">
        <v>3.72</v>
      </c>
      <c r="AQ3012">
        <v>0</v>
      </c>
      <c r="AR3012">
        <v>0</v>
      </c>
      <c r="AS3012">
        <v>41.52</v>
      </c>
      <c r="AT3012">
        <v>0</v>
      </c>
      <c r="AU3012">
        <v>0</v>
      </c>
      <c r="AV3012">
        <v>5.0999999999999996</v>
      </c>
      <c r="AW3012">
        <v>62.4</v>
      </c>
      <c r="AX3012">
        <v>92.1</v>
      </c>
      <c r="AY3012">
        <v>100</v>
      </c>
      <c r="AZ3012">
        <v>100</v>
      </c>
      <c r="BA3012">
        <v>85.2</v>
      </c>
      <c r="BB3012">
        <v>93.5</v>
      </c>
      <c r="BC3012">
        <v>3.5740988652036181E-17</v>
      </c>
      <c r="BD3012">
        <v>5.2256439464503798E-2</v>
      </c>
      <c r="BE3012">
        <v>0</v>
      </c>
      <c r="BF3012">
        <v>4.356179312551248</v>
      </c>
      <c r="BG3012">
        <v>1.0411621473846E-3</v>
      </c>
      <c r="BH3012">
        <v>2.138818144463079E-5</v>
      </c>
      <c r="BI3012">
        <v>3.3182704546329999E-4</v>
      </c>
      <c r="BJ3012">
        <v>2.5220390792820001E-4</v>
      </c>
      <c r="BK3012">
        <v>1.5769647476035509E-17</v>
      </c>
      <c r="BL3012">
        <v>5.8688371659621161</v>
      </c>
      <c r="BM3012">
        <v>176.12802377186699</v>
      </c>
      <c r="BN3012">
        <v>26.760490009415129</v>
      </c>
      <c r="BO3012">
        <v>42.242272555444693</v>
      </c>
      <c r="BP3012">
        <v>77.196995062795665</v>
      </c>
      <c r="BQ3012">
        <v>0</v>
      </c>
      <c r="BR3012">
        <v>1.751918857661632</v>
      </c>
      <c r="BS3012">
        <v>75.929664027482843</v>
      </c>
      <c r="BT3012">
        <v>0</v>
      </c>
      <c r="BU3012">
        <v>102.1156846820312</v>
      </c>
      <c r="BV3012">
        <v>377.23885722222519</v>
      </c>
      <c r="BW3012">
        <v>6.2584453419150003E-4</v>
      </c>
      <c r="BX3012">
        <v>4.1455784106542586</v>
      </c>
      <c r="BY3012">
        <v>0.38405462147475011</v>
      </c>
      <c r="BZ3012">
        <v>0.47151769760577172</v>
      </c>
      <c r="CA3012">
        <f t="shared" si="368"/>
        <v>5.2256439464503798E-2</v>
      </c>
      <c r="CB3012" cm="1">
        <f t="array" ref="CB3012">IF(ISBLANK(INDEX(AC:AC,ROW())), "", INDEX(AC:AC,ROW())*(BI3012+BJ3012)/1000)</f>
        <v>9.8701231123163508E-4</v>
      </c>
      <c r="CC3012">
        <f t="shared" si="369"/>
        <v>1.0625503288292308E-3</v>
      </c>
      <c r="CD3012">
        <f t="shared" si="370"/>
        <v>1.484131814575905E-14</v>
      </c>
      <c r="CE3012">
        <f t="shared" si="371"/>
        <v>0.4412202367865139</v>
      </c>
      <c r="CF3012" t="str" cm="1">
        <f t="array" ref="CF3012">IFERROR(IF((BD3012+BE3012)*INDEX(H:H,ROW())*INDEX(K:K,ROW())/(BF3012*30*1000)&lt;0.5,"",(BD3012+BE3012)*INDEX(H:H,ROW())*INDEX(K:K,ROW())/(BF3012*30*1000)),"")</f>
        <v/>
      </c>
      <c r="CG3012" t="str">
        <f t="shared" si="372"/>
        <v/>
      </c>
      <c r="CH3012" cm="1">
        <f t="array" ref="CH3012">IFERROR((BD3012+BE3012)*INDEX(K:K,ROW())*INDEX(H:H,ROW())/BC3012/100000,"")</f>
        <v>1060739825394260.8</v>
      </c>
      <c r="CI3012">
        <f t="shared" si="373"/>
        <v>9.847244171994575E-2</v>
      </c>
      <c r="CJ3012">
        <v>0</v>
      </c>
      <c r="CK3012">
        <f t="shared" si="374"/>
        <v>0</v>
      </c>
      <c r="CL3012" cm="1">
        <f t="array" ref="CL3012">IF(INDEX(AS:AS,ROW()-2)=0,CL3011,INDEX(AS:AS,ROW()-2))</f>
        <v>41.52</v>
      </c>
      <c r="CM3012" t="str">
        <f t="shared" si="375"/>
        <v>CIV</v>
      </c>
    </row>
    <row r="3013" spans="1:91" x14ac:dyDescent="0.3">
      <c r="A3013" s="1">
        <v>3008</v>
      </c>
      <c r="B3013" t="s">
        <v>257</v>
      </c>
      <c r="C3013">
        <v>5</v>
      </c>
      <c r="D3013">
        <v>6</v>
      </c>
      <c r="E3013">
        <v>19</v>
      </c>
      <c r="F3013" t="s">
        <v>114</v>
      </c>
      <c r="G3013" t="s">
        <v>115</v>
      </c>
      <c r="H3013">
        <v>46.21</v>
      </c>
      <c r="I3013">
        <v>0.89</v>
      </c>
      <c r="J3013">
        <v>44.1</v>
      </c>
      <c r="K3013">
        <v>1570</v>
      </c>
      <c r="L3013">
        <v>47.77</v>
      </c>
      <c r="M3013">
        <v>0.91</v>
      </c>
      <c r="N3013">
        <v>48.51</v>
      </c>
      <c r="O3013">
        <v>1592</v>
      </c>
      <c r="P3013">
        <v>1.28</v>
      </c>
      <c r="Q3013">
        <v>50.19</v>
      </c>
      <c r="R3013">
        <v>30.31</v>
      </c>
      <c r="S3013">
        <v>1.7</v>
      </c>
      <c r="T3013">
        <v>7.41</v>
      </c>
      <c r="U3013">
        <v>0</v>
      </c>
      <c r="V3013">
        <v>0</v>
      </c>
      <c r="W3013">
        <v>0</v>
      </c>
      <c r="X3013">
        <v>0</v>
      </c>
      <c r="Y3013">
        <v>2</v>
      </c>
      <c r="Z3013">
        <v>7.5</v>
      </c>
      <c r="AA3013">
        <v>19.25</v>
      </c>
      <c r="AB3013">
        <v>63.9</v>
      </c>
      <c r="AC3013">
        <v>1690</v>
      </c>
      <c r="AD3013">
        <v>37.86</v>
      </c>
      <c r="AE3013">
        <v>32.409999999999997</v>
      </c>
      <c r="AF3013">
        <v>11.81</v>
      </c>
      <c r="AG3013">
        <v>1572</v>
      </c>
      <c r="AI3013">
        <v>44.21</v>
      </c>
      <c r="AJ3013">
        <v>40.89</v>
      </c>
      <c r="AK3013">
        <v>0</v>
      </c>
      <c r="AL3013">
        <v>47.32</v>
      </c>
      <c r="AM3013">
        <v>6.32</v>
      </c>
      <c r="AN3013">
        <v>47.81</v>
      </c>
      <c r="AO3013">
        <v>45.02</v>
      </c>
      <c r="AP3013">
        <v>3.72</v>
      </c>
      <c r="AQ3013">
        <v>0</v>
      </c>
      <c r="AR3013">
        <v>0</v>
      </c>
      <c r="AS3013">
        <v>41.52</v>
      </c>
      <c r="AT3013">
        <v>0</v>
      </c>
      <c r="AU3013">
        <v>0</v>
      </c>
      <c r="AV3013">
        <v>5.0999999999999996</v>
      </c>
      <c r="AW3013">
        <v>62.4</v>
      </c>
      <c r="AX3013">
        <v>92.1</v>
      </c>
      <c r="AY3013">
        <v>100</v>
      </c>
      <c r="AZ3013">
        <v>100</v>
      </c>
      <c r="BA3013">
        <v>85.2</v>
      </c>
      <c r="BB3013">
        <v>93.5</v>
      </c>
      <c r="BC3013">
        <v>3.5740988652036181E-17</v>
      </c>
      <c r="BD3013">
        <v>5.0375844641996903E-2</v>
      </c>
      <c r="BE3013">
        <v>0</v>
      </c>
      <c r="BF3013">
        <v>4.3675526356277681</v>
      </c>
      <c r="BG3013">
        <v>1.0411621473846E-3</v>
      </c>
      <c r="BH3013">
        <v>2.138818144463079E-5</v>
      </c>
      <c r="BI3013">
        <v>3.3182704546329999E-4</v>
      </c>
      <c r="BJ3013">
        <v>2.5220390792820001E-4</v>
      </c>
      <c r="BK3013">
        <v>0.59295675070446419</v>
      </c>
      <c r="BL3013">
        <v>6.0057149305539292</v>
      </c>
      <c r="BM3013">
        <v>179.24324146950531</v>
      </c>
      <c r="BN3013">
        <v>26.01729730500972</v>
      </c>
      <c r="BO3013">
        <v>42.774439901595798</v>
      </c>
      <c r="BP3013">
        <v>74.028823059832476</v>
      </c>
      <c r="BQ3013">
        <v>0</v>
      </c>
      <c r="BR3013">
        <v>1.05443497954014</v>
      </c>
      <c r="BS3013">
        <v>76.433787785444451</v>
      </c>
      <c r="BT3013">
        <v>0</v>
      </c>
      <c r="BU3013">
        <v>117.7863799367166</v>
      </c>
      <c r="BV3013">
        <v>382.49135233302212</v>
      </c>
      <c r="BW3013">
        <v>9.9186786757384837</v>
      </c>
      <c r="BX3013">
        <v>4.1757979015577522</v>
      </c>
      <c r="BY3013">
        <v>0.38187471277457791</v>
      </c>
      <c r="BZ3013">
        <v>0.46811758806450221</v>
      </c>
      <c r="CA3013">
        <f t="shared" si="368"/>
        <v>5.0375844641996903E-2</v>
      </c>
      <c r="CB3013" cm="1">
        <f t="array" ref="CB3013">IF(ISBLANK(INDEX(AC:AC,ROW())), "", INDEX(AC:AC,ROW())*(BI3013+BJ3013)/1000)</f>
        <v>9.8701231123163508E-4</v>
      </c>
      <c r="CC3013">
        <f t="shared" si="369"/>
        <v>1.0625503288292308E-3</v>
      </c>
      <c r="CD3013">
        <f t="shared" si="370"/>
        <v>558.05050793011617</v>
      </c>
      <c r="CE3013" t="str">
        <f t="shared" si="371"/>
        <v/>
      </c>
      <c r="CF3013" t="str" cm="1">
        <f t="array" ref="CF3013">IFERROR(IF((BD3013+BE3013)*INDEX(H:H,ROW())*INDEX(K:K,ROW())/(BF3013*30*1000)&lt;0.5,"",(BD3013+BE3013)*INDEX(H:H,ROW())*INDEX(K:K,ROW())/(BF3013*30*1000)),"")</f>
        <v/>
      </c>
      <c r="CG3013" t="str">
        <f t="shared" si="372"/>
        <v/>
      </c>
      <c r="CH3013" cm="1">
        <f t="array" ref="CH3013">IFERROR((BD3013+BE3013)*INDEX(K:K,ROW())*INDEX(H:H,ROW())/BC3013/100000,"")</f>
        <v>1022566121940577.5</v>
      </c>
      <c r="CI3013">
        <f t="shared" si="373"/>
        <v>9.4928634182428112E-2</v>
      </c>
      <c r="CJ3013">
        <v>0</v>
      </c>
      <c r="CK3013">
        <f t="shared" si="374"/>
        <v>0</v>
      </c>
      <c r="CL3013" cm="1">
        <f t="array" ref="CL3013">IF(INDEX(AS:AS,ROW()-2)=0,CL3012,INDEX(AS:AS,ROW()-2))</f>
        <v>41.52</v>
      </c>
      <c r="CM3013" t="str">
        <f t="shared" si="375"/>
        <v>CIV</v>
      </c>
    </row>
    <row r="3014" spans="1:91" x14ac:dyDescent="0.3">
      <c r="A3014" s="1">
        <v>3009</v>
      </c>
      <c r="B3014" t="s">
        <v>257</v>
      </c>
      <c r="C3014">
        <v>5</v>
      </c>
      <c r="D3014">
        <v>6</v>
      </c>
      <c r="E3014">
        <v>19</v>
      </c>
      <c r="F3014" t="s">
        <v>114</v>
      </c>
      <c r="G3014" t="s">
        <v>116</v>
      </c>
      <c r="H3014">
        <v>46.21</v>
      </c>
      <c r="I3014">
        <v>0.89</v>
      </c>
      <c r="J3014">
        <v>44.1</v>
      </c>
      <c r="K3014">
        <v>1570</v>
      </c>
      <c r="L3014">
        <v>44.41</v>
      </c>
      <c r="M3014">
        <v>0.89</v>
      </c>
      <c r="N3014">
        <v>44.1</v>
      </c>
      <c r="O3014">
        <v>1570</v>
      </c>
      <c r="P3014">
        <v>1.32</v>
      </c>
      <c r="Q3014">
        <v>50.19</v>
      </c>
      <c r="R3014">
        <v>30.11</v>
      </c>
      <c r="S3014">
        <v>1.7</v>
      </c>
      <c r="T3014">
        <v>7.41</v>
      </c>
      <c r="U3014">
        <v>0</v>
      </c>
      <c r="V3014">
        <v>0</v>
      </c>
      <c r="W3014">
        <v>0</v>
      </c>
      <c r="X3014">
        <v>0</v>
      </c>
      <c r="Y3014">
        <v>2</v>
      </c>
      <c r="Z3014">
        <v>7.5</v>
      </c>
      <c r="AA3014">
        <v>19.5</v>
      </c>
      <c r="AB3014">
        <v>63.9</v>
      </c>
      <c r="AC3014">
        <v>1690</v>
      </c>
      <c r="AD3014">
        <v>37.86</v>
      </c>
      <c r="AE3014">
        <v>32.409999999999997</v>
      </c>
      <c r="AF3014">
        <v>11.81</v>
      </c>
      <c r="AG3014">
        <v>1572</v>
      </c>
      <c r="AI3014">
        <v>44.21</v>
      </c>
      <c r="AJ3014">
        <v>40.89</v>
      </c>
      <c r="AK3014">
        <v>0</v>
      </c>
      <c r="AL3014">
        <v>47.32</v>
      </c>
      <c r="AM3014">
        <v>6.32</v>
      </c>
      <c r="AN3014">
        <v>47.81</v>
      </c>
      <c r="AO3014">
        <v>45.02</v>
      </c>
      <c r="AP3014">
        <v>3.72</v>
      </c>
      <c r="AQ3014">
        <v>0</v>
      </c>
      <c r="AR3014">
        <v>0</v>
      </c>
      <c r="AS3014">
        <v>41.52</v>
      </c>
      <c r="AT3014">
        <v>0</v>
      </c>
      <c r="AU3014">
        <v>0</v>
      </c>
      <c r="AV3014">
        <v>5.0999999999999996</v>
      </c>
      <c r="AW3014">
        <v>62.4</v>
      </c>
      <c r="AX3014">
        <v>92.1</v>
      </c>
      <c r="AY3014">
        <v>100</v>
      </c>
      <c r="AZ3014">
        <v>100</v>
      </c>
      <c r="BA3014">
        <v>85.2</v>
      </c>
      <c r="BB3014">
        <v>93.5</v>
      </c>
      <c r="BC3014">
        <v>3.5740988652036181E-17</v>
      </c>
      <c r="BD3014">
        <v>27.512146859262678</v>
      </c>
      <c r="BE3014">
        <v>0</v>
      </c>
      <c r="BF3014">
        <v>19.190642167000359</v>
      </c>
      <c r="BG3014">
        <v>1.0411621473846E-3</v>
      </c>
      <c r="BH3014">
        <v>21.717419310664681</v>
      </c>
      <c r="BI3014">
        <v>3.3182704546329999E-4</v>
      </c>
      <c r="BJ3014">
        <v>2.5220390792820001E-4</v>
      </c>
      <c r="BK3014">
        <v>58.791393777743579</v>
      </c>
      <c r="BL3014">
        <v>4.5491673289702614</v>
      </c>
      <c r="BM3014">
        <v>195.2299500413998</v>
      </c>
      <c r="BN3014">
        <v>97.985300003863884</v>
      </c>
      <c r="BO3014">
        <v>96.045095123043637</v>
      </c>
      <c r="BP3014">
        <v>72.351218477109839</v>
      </c>
      <c r="BQ3014">
        <v>0</v>
      </c>
      <c r="BR3014">
        <v>12.312115892149601</v>
      </c>
      <c r="BS3014">
        <v>121.8407373605248</v>
      </c>
      <c r="BT3014">
        <v>0</v>
      </c>
      <c r="BU3014">
        <v>127.9699408998615</v>
      </c>
      <c r="BV3014">
        <v>472.22324795865927</v>
      </c>
      <c r="BW3014">
        <v>58.771857108211059</v>
      </c>
      <c r="BX3014">
        <v>13.73211737942181</v>
      </c>
      <c r="BY3014">
        <v>0.3779036499603321</v>
      </c>
      <c r="BZ3014">
        <v>0.4627037968987211</v>
      </c>
      <c r="CA3014">
        <f t="shared" ref="CA3014:CA3077" si="376">IFERROR(BD3014+BE3014,"")</f>
        <v>27.512146859262678</v>
      </c>
      <c r="CB3014" cm="1">
        <f t="array" ref="CB3014">IF(ISBLANK(INDEX(AC:AC,ROW())), "", INDEX(AC:AC,ROW())*(BI3014+BJ3014)/1000)</f>
        <v>9.8701231123163508E-4</v>
      </c>
      <c r="CC3014">
        <f t="shared" ref="CC3014:CC3077" si="377">BH3014+BG3014</f>
        <v>21.718460472812065</v>
      </c>
      <c r="CD3014">
        <f t="shared" ref="CD3014:CD3077" si="378">BK3014/CC3014</f>
        <v>2.7069779578225961</v>
      </c>
      <c r="CE3014" t="str">
        <f t="shared" ref="CE3014:CE3077" si="379">IF(BC3014=0,"",IF(BK3014/BC3014&lt;15,BK3014/BC3014,""))</f>
        <v/>
      </c>
      <c r="CF3014" cm="1">
        <f t="array" ref="CF3014">IFERROR(IF((BD3014+BE3014)*INDEX(H:H,ROW())*INDEX(K:K,ROW())/(BF3014*30*1000)&lt;0.5,"",(BD3014+BE3014)*INDEX(H:H,ROW())*INDEX(K:K,ROW())/(BF3014*30*1000)),"")</f>
        <v>3.4669640609659682</v>
      </c>
      <c r="CG3014" t="str">
        <f t="shared" ref="CG3014:CG3077" si="380">IF(BF3014/BC3014&gt;10,"",BF3014/BC3014)</f>
        <v/>
      </c>
      <c r="CH3014" cm="1">
        <f t="array" ref="CH3014">IFERROR((BD3014+BE3014)*INDEX(K:K,ROW())*INDEX(H:H,ROW())/BC3014/100000,"")</f>
        <v>5.5846188823367558E+17</v>
      </c>
      <c r="CI3014">
        <f t="shared" ref="CI3014:CI3077" si="381">IFERROR(
IF(OR(ISBLANK(CA3014),ISBLANK(K3014),ISBLANK(H3014)),"",
IF(CA3014*K3014*H3014/100000/0.385=0,"",CA3014*K3014*H3014/100000/0.385)
),
"")</f>
        <v>51.844103921959729</v>
      </c>
      <c r="CJ3014">
        <v>1</v>
      </c>
      <c r="CK3014">
        <f t="shared" ref="CK3014:CK3077" si="382">IFERROR(
    IF(OR(ISBLANK(BT3014), ISBLANK(BC3014), BC3014=0), "",
       IF(BT3014/BC3014&gt;100, " ", BT3014/BC3014)
    ),
"")</f>
        <v>0</v>
      </c>
      <c r="CL3014" cm="1">
        <f t="array" ref="CL3014">IF(INDEX(AS:AS,ROW()-2)=0,CL3013,INDEX(AS:AS,ROW()-2))</f>
        <v>41.52</v>
      </c>
      <c r="CM3014" t="str">
        <f t="shared" ref="CM3014:CM3077" si="383">IF(CL3014&gt;=41.5,"CIV","SP")</f>
        <v>CIV</v>
      </c>
    </row>
    <row r="3015" spans="1:91" x14ac:dyDescent="0.3">
      <c r="A3015" s="1">
        <v>3010</v>
      </c>
      <c r="B3015" t="s">
        <v>257</v>
      </c>
      <c r="C3015">
        <v>5</v>
      </c>
      <c r="D3015">
        <v>6</v>
      </c>
      <c r="E3015">
        <v>19</v>
      </c>
      <c r="F3015" t="s">
        <v>114</v>
      </c>
      <c r="G3015" t="s">
        <v>117</v>
      </c>
      <c r="H3015">
        <v>46.21</v>
      </c>
      <c r="I3015">
        <v>0.89</v>
      </c>
      <c r="J3015">
        <v>44.1</v>
      </c>
      <c r="K3015">
        <v>1570</v>
      </c>
      <c r="L3015">
        <v>44.41</v>
      </c>
      <c r="M3015">
        <v>0.89</v>
      </c>
      <c r="N3015">
        <v>44.1</v>
      </c>
      <c r="O3015">
        <v>1570</v>
      </c>
      <c r="P3015">
        <v>1.32</v>
      </c>
      <c r="Q3015">
        <v>50.19</v>
      </c>
      <c r="R3015">
        <v>30.11</v>
      </c>
      <c r="S3015">
        <v>1.7</v>
      </c>
      <c r="T3015">
        <v>7.41</v>
      </c>
      <c r="U3015">
        <v>0</v>
      </c>
      <c r="V3015">
        <v>0</v>
      </c>
      <c r="W3015">
        <v>0</v>
      </c>
      <c r="X3015">
        <v>0</v>
      </c>
      <c r="Y3015">
        <v>2</v>
      </c>
      <c r="Z3015">
        <v>7.5</v>
      </c>
      <c r="AA3015">
        <v>19.5</v>
      </c>
      <c r="AB3015">
        <v>63.9</v>
      </c>
      <c r="AC3015">
        <v>1640</v>
      </c>
      <c r="AD3015">
        <v>37.86</v>
      </c>
      <c r="AE3015">
        <v>32.409999999999997</v>
      </c>
      <c r="AF3015">
        <v>13.32</v>
      </c>
      <c r="AG3015">
        <v>1572</v>
      </c>
      <c r="AI3015">
        <v>44.21</v>
      </c>
      <c r="AJ3015">
        <v>40.89</v>
      </c>
      <c r="AK3015">
        <v>0</v>
      </c>
      <c r="AL3015">
        <v>47.32</v>
      </c>
      <c r="AM3015">
        <v>6.32</v>
      </c>
      <c r="AN3015">
        <v>47.81</v>
      </c>
      <c r="AO3015">
        <v>45.02</v>
      </c>
      <c r="AP3015">
        <v>3.72</v>
      </c>
      <c r="AQ3015">
        <v>0</v>
      </c>
      <c r="AR3015">
        <v>0</v>
      </c>
      <c r="AS3015">
        <v>41.52</v>
      </c>
      <c r="AT3015">
        <v>0</v>
      </c>
      <c r="AU3015">
        <v>0</v>
      </c>
      <c r="AV3015">
        <v>5.0999999999999996</v>
      </c>
      <c r="AW3015">
        <v>62.4</v>
      </c>
      <c r="AX3015">
        <v>92.1</v>
      </c>
      <c r="AY3015">
        <v>100</v>
      </c>
      <c r="AZ3015">
        <v>100</v>
      </c>
      <c r="BA3015">
        <v>85.2</v>
      </c>
      <c r="BB3015">
        <v>93.5</v>
      </c>
      <c r="BC3015">
        <v>3.5740988652036181E-17</v>
      </c>
      <c r="BD3015">
        <v>13.97307992803889</v>
      </c>
      <c r="BE3015">
        <v>0</v>
      </c>
      <c r="BF3015">
        <v>16.547747324825579</v>
      </c>
      <c r="BG3015">
        <v>1.0411621473846E-3</v>
      </c>
      <c r="BH3015">
        <v>160.18668588138141</v>
      </c>
      <c r="BI3015">
        <v>3.3182704546329999E-4</v>
      </c>
      <c r="BJ3015">
        <v>2.5220390792820001E-4</v>
      </c>
      <c r="BK3015">
        <v>309.79776022338717</v>
      </c>
      <c r="BL3015">
        <v>3.8512257323853829</v>
      </c>
      <c r="BM3015">
        <v>200.10595984022919</v>
      </c>
      <c r="BN3015">
        <v>107.8202321483313</v>
      </c>
      <c r="BO3015">
        <v>102.7450100931873</v>
      </c>
      <c r="BP3015">
        <v>78.867651376508206</v>
      </c>
      <c r="BQ3015">
        <v>0</v>
      </c>
      <c r="BR3015">
        <v>51.581676817794389</v>
      </c>
      <c r="BS3015">
        <v>112.5316004713637</v>
      </c>
      <c r="BT3015">
        <v>0</v>
      </c>
      <c r="BU3015">
        <v>120.3882755621255</v>
      </c>
      <c r="BV3015">
        <v>853.87343539956737</v>
      </c>
      <c r="BW3015">
        <v>89.082080107727108</v>
      </c>
      <c r="BX3015">
        <v>11.364676845468191</v>
      </c>
      <c r="BY3015">
        <v>2.71052028914781</v>
      </c>
      <c r="BZ3015">
        <v>0.46502866743411281</v>
      </c>
      <c r="CA3015">
        <f t="shared" si="376"/>
        <v>13.97307992803889</v>
      </c>
      <c r="CB3015" cm="1">
        <f t="array" ref="CB3015">IF(ISBLANK(INDEX(AC:AC,ROW())), "", INDEX(AC:AC,ROW())*(BI3015+BJ3015)/1000)</f>
        <v>9.5781076356205995E-4</v>
      </c>
      <c r="CC3015">
        <f t="shared" si="377"/>
        <v>160.18772704352878</v>
      </c>
      <c r="CD3015">
        <f t="shared" si="378"/>
        <v>1.9339668896057434</v>
      </c>
      <c r="CE3015" t="str">
        <f t="shared" si="379"/>
        <v/>
      </c>
      <c r="CF3015" cm="1">
        <f t="array" ref="CF3015">IFERROR(IF((BD3015+BE3015)*INDEX(H:H,ROW())*INDEX(K:K,ROW())/(BF3015*30*1000)&lt;0.5,"",(BD3015+BE3015)*INDEX(H:H,ROW())*INDEX(K:K,ROW())/(BF3015*30*1000)),"")</f>
        <v>2.0420559104025529</v>
      </c>
      <c r="CG3015" t="str">
        <f t="shared" si="380"/>
        <v/>
      </c>
      <c r="CH3015" cm="1">
        <f t="array" ref="CH3015">IFERROR((BD3015+BE3015)*INDEX(K:K,ROW())*INDEX(H:H,ROW())/BC3015/100000,"")</f>
        <v>2.8363590238780083E+17</v>
      </c>
      <c r="CI3015">
        <f t="shared" si="381"/>
        <v>26.330980697538781</v>
      </c>
      <c r="CJ3015">
        <v>0.5</v>
      </c>
      <c r="CK3015">
        <f t="shared" si="382"/>
        <v>0</v>
      </c>
      <c r="CL3015" cm="1">
        <f t="array" ref="CL3015">IF(INDEX(AS:AS,ROW()-2)=0,CL3014,INDEX(AS:AS,ROW()-2))</f>
        <v>41.52</v>
      </c>
      <c r="CM3015" t="str">
        <f t="shared" si="383"/>
        <v>CIV</v>
      </c>
    </row>
    <row r="3016" spans="1:91" x14ac:dyDescent="0.3">
      <c r="A3016" s="1">
        <v>3011</v>
      </c>
      <c r="B3016" t="s">
        <v>257</v>
      </c>
      <c r="C3016">
        <v>5</v>
      </c>
      <c r="D3016">
        <v>6</v>
      </c>
      <c r="E3016">
        <v>19</v>
      </c>
      <c r="F3016" t="s">
        <v>114</v>
      </c>
      <c r="G3016" t="s">
        <v>118</v>
      </c>
      <c r="H3016">
        <v>46.09</v>
      </c>
      <c r="I3016">
        <v>0.92</v>
      </c>
      <c r="J3016">
        <v>46.06</v>
      </c>
      <c r="K3016">
        <v>1564</v>
      </c>
      <c r="L3016">
        <v>44.41</v>
      </c>
      <c r="M3016">
        <v>0.89</v>
      </c>
      <c r="N3016">
        <v>44.1</v>
      </c>
      <c r="O3016">
        <v>1570</v>
      </c>
      <c r="P3016">
        <v>1.32</v>
      </c>
      <c r="Q3016">
        <v>50.19</v>
      </c>
      <c r="R3016">
        <v>30.11</v>
      </c>
      <c r="S3016">
        <v>1.7</v>
      </c>
      <c r="T3016">
        <v>7.41</v>
      </c>
      <c r="U3016">
        <v>0</v>
      </c>
      <c r="V3016">
        <v>0</v>
      </c>
      <c r="W3016">
        <v>0</v>
      </c>
      <c r="X3016">
        <v>0</v>
      </c>
      <c r="Y3016">
        <v>2</v>
      </c>
      <c r="Z3016">
        <v>7.5</v>
      </c>
      <c r="AA3016">
        <v>19.5</v>
      </c>
      <c r="AB3016">
        <v>63.9</v>
      </c>
      <c r="AC3016">
        <v>1644</v>
      </c>
      <c r="AD3016">
        <v>37.72</v>
      </c>
      <c r="AE3016">
        <v>32.590000000000003</v>
      </c>
      <c r="AF3016">
        <v>13.26</v>
      </c>
      <c r="AG3016">
        <v>1572</v>
      </c>
      <c r="AI3016">
        <v>44.21</v>
      </c>
      <c r="AJ3016">
        <v>40.89</v>
      </c>
      <c r="AK3016">
        <v>0</v>
      </c>
      <c r="AL3016">
        <v>47.32</v>
      </c>
      <c r="AM3016">
        <v>6.32</v>
      </c>
      <c r="AN3016">
        <v>47.81</v>
      </c>
      <c r="AO3016">
        <v>45.02</v>
      </c>
      <c r="AP3016">
        <v>3.72</v>
      </c>
      <c r="AQ3016">
        <v>0</v>
      </c>
      <c r="AR3016">
        <v>0</v>
      </c>
      <c r="AS3016">
        <v>41.52</v>
      </c>
      <c r="AT3016">
        <v>0</v>
      </c>
      <c r="AU3016">
        <v>0</v>
      </c>
      <c r="AV3016">
        <v>5.0999999999999996</v>
      </c>
      <c r="AW3016">
        <v>62.4</v>
      </c>
      <c r="AX3016">
        <v>92.1</v>
      </c>
      <c r="AY3016">
        <v>100</v>
      </c>
      <c r="AZ3016">
        <v>100</v>
      </c>
      <c r="BA3016">
        <v>85.2</v>
      </c>
      <c r="BB3016">
        <v>93.5</v>
      </c>
      <c r="BC3016">
        <v>40.044103584180363</v>
      </c>
      <c r="BD3016">
        <v>45.995840061986158</v>
      </c>
      <c r="BE3016">
        <v>0</v>
      </c>
      <c r="BF3016">
        <v>45.049672848118909</v>
      </c>
      <c r="BG3016">
        <v>1.0411621473846E-3</v>
      </c>
      <c r="BH3016">
        <v>148.0582185092625</v>
      </c>
      <c r="BI3016">
        <v>3.3182704546329999E-4</v>
      </c>
      <c r="BJ3016">
        <v>2.5220390792820001E-4</v>
      </c>
      <c r="BK3016">
        <v>511.83322336109347</v>
      </c>
      <c r="BL3016">
        <v>2.77124874873904</v>
      </c>
      <c r="BM3016">
        <v>200.72417981439841</v>
      </c>
      <c r="BN3016">
        <v>107.19473102183581</v>
      </c>
      <c r="BO3016">
        <v>102.73020866417799</v>
      </c>
      <c r="BP3016">
        <v>104.6014271656161</v>
      </c>
      <c r="BQ3016">
        <v>0.37884126881688718</v>
      </c>
      <c r="BR3016">
        <v>35.730636628292821</v>
      </c>
      <c r="BS3016">
        <v>99.966934506884044</v>
      </c>
      <c r="BT3016">
        <v>0</v>
      </c>
      <c r="BU3016">
        <v>115.3494225248235</v>
      </c>
      <c r="BV3016">
        <v>915.25076147900324</v>
      </c>
      <c r="BW3016">
        <v>11.86113212525953</v>
      </c>
      <c r="BX3016">
        <v>11.347166256298889</v>
      </c>
      <c r="BY3016">
        <v>6.6670259667773362</v>
      </c>
      <c r="BZ3016">
        <v>0.47843711493736318</v>
      </c>
      <c r="CA3016">
        <f t="shared" si="376"/>
        <v>45.995840061986158</v>
      </c>
      <c r="CB3016" cm="1">
        <f t="array" ref="CB3016">IF(ISBLANK(INDEX(AC:AC,ROW())), "", INDEX(AC:AC,ROW())*(BI3016+BJ3016)/1000)</f>
        <v>9.6014688737562604E-4</v>
      </c>
      <c r="CC3016">
        <f t="shared" si="377"/>
        <v>148.05925967140988</v>
      </c>
      <c r="CD3016">
        <f t="shared" si="378"/>
        <v>3.456948417120365</v>
      </c>
      <c r="CE3016">
        <f t="shared" si="379"/>
        <v>12.781737573051727</v>
      </c>
      <c r="CF3016" cm="1">
        <f t="array" ref="CF3016">IFERROR(IF((BD3016+BE3016)*INDEX(H:H,ROW())*INDEX(K:K,ROW())/(BF3016*30*1000)&lt;0.5,"",(BD3016+BE3016)*INDEX(H:H,ROW())*INDEX(K:K,ROW())/(BF3016*30*1000)),"")</f>
        <v>2.4532912836347811</v>
      </c>
      <c r="CG3016">
        <f t="shared" si="380"/>
        <v>1.1250014063472762</v>
      </c>
      <c r="CH3016" cm="1">
        <f t="array" ref="CH3016">IFERROR((BD3016+BE3016)*INDEX(K:K,ROW())*INDEX(H:H,ROW())/BC3016/100000,"")</f>
        <v>0.82798684328059291</v>
      </c>
      <c r="CI3016">
        <f t="shared" si="381"/>
        <v>86.119456931601491</v>
      </c>
      <c r="CJ3016">
        <v>1</v>
      </c>
      <c r="CK3016">
        <f t="shared" si="382"/>
        <v>0</v>
      </c>
      <c r="CL3016" cm="1">
        <f t="array" ref="CL3016">IF(INDEX(AS:AS,ROW()-2)=0,CL3015,INDEX(AS:AS,ROW()-2))</f>
        <v>41.52</v>
      </c>
      <c r="CM3016" t="str">
        <f t="shared" si="383"/>
        <v>CIV</v>
      </c>
    </row>
    <row r="3017" spans="1:91" x14ac:dyDescent="0.3">
      <c r="A3017" s="1">
        <v>3012</v>
      </c>
      <c r="B3017" t="s">
        <v>257</v>
      </c>
      <c r="C3017">
        <v>5</v>
      </c>
      <c r="D3017">
        <v>6</v>
      </c>
      <c r="E3017">
        <v>19</v>
      </c>
      <c r="F3017" t="s">
        <v>114</v>
      </c>
      <c r="G3017" t="s">
        <v>119</v>
      </c>
      <c r="H3017">
        <v>46.21</v>
      </c>
      <c r="I3017">
        <v>0.89</v>
      </c>
      <c r="J3017">
        <v>44.1</v>
      </c>
      <c r="K3017">
        <v>1570</v>
      </c>
      <c r="L3017">
        <v>44.41</v>
      </c>
      <c r="M3017">
        <v>0.89</v>
      </c>
      <c r="N3017">
        <v>44.1</v>
      </c>
      <c r="O3017">
        <v>1570</v>
      </c>
      <c r="P3017">
        <v>1.32</v>
      </c>
      <c r="Q3017">
        <v>50.19</v>
      </c>
      <c r="R3017">
        <v>30.11</v>
      </c>
      <c r="S3017">
        <v>1.7</v>
      </c>
      <c r="T3017">
        <v>7.41</v>
      </c>
      <c r="U3017">
        <v>0</v>
      </c>
      <c r="V3017">
        <v>0</v>
      </c>
      <c r="W3017">
        <v>0</v>
      </c>
      <c r="X3017">
        <v>0</v>
      </c>
      <c r="Y3017">
        <v>2</v>
      </c>
      <c r="Z3017">
        <v>7.5</v>
      </c>
      <c r="AA3017">
        <v>19.5</v>
      </c>
      <c r="AB3017">
        <v>63.9</v>
      </c>
      <c r="AC3017">
        <v>1670</v>
      </c>
      <c r="AD3017">
        <v>37.86</v>
      </c>
      <c r="AE3017">
        <v>32.409999999999997</v>
      </c>
      <c r="AF3017">
        <v>12.91</v>
      </c>
      <c r="AG3017">
        <v>1572</v>
      </c>
      <c r="AI3017">
        <v>44.21</v>
      </c>
      <c r="AJ3017">
        <v>40.89</v>
      </c>
      <c r="AK3017">
        <v>0</v>
      </c>
      <c r="AL3017">
        <v>47.32</v>
      </c>
      <c r="AM3017">
        <v>6.32</v>
      </c>
      <c r="AN3017">
        <v>48.01</v>
      </c>
      <c r="AO3017">
        <v>44.63</v>
      </c>
      <c r="AP3017">
        <v>3.52</v>
      </c>
      <c r="AQ3017">
        <v>0</v>
      </c>
      <c r="AR3017">
        <v>4.09</v>
      </c>
      <c r="AS3017">
        <v>41.45</v>
      </c>
      <c r="AT3017">
        <v>0</v>
      </c>
      <c r="AU3017">
        <v>0</v>
      </c>
      <c r="AV3017">
        <v>13.3</v>
      </c>
      <c r="AW3017">
        <v>74.599999999999994</v>
      </c>
      <c r="AX3017">
        <v>95.4</v>
      </c>
      <c r="AY3017">
        <v>99.8</v>
      </c>
      <c r="AZ3017">
        <v>100</v>
      </c>
      <c r="BA3017">
        <v>82.100000000000009</v>
      </c>
      <c r="BB3017">
        <v>86.5</v>
      </c>
      <c r="BC3017">
        <v>119.2726402836693</v>
      </c>
      <c r="BD3017">
        <v>45.991483664206577</v>
      </c>
      <c r="BE3017">
        <v>0</v>
      </c>
      <c r="BF3017">
        <v>45.033678101591903</v>
      </c>
      <c r="BG3017">
        <v>1.0411621473846E-3</v>
      </c>
      <c r="BH3017">
        <v>140.44859873711741</v>
      </c>
      <c r="BI3017">
        <v>3.3182704546329999E-4</v>
      </c>
      <c r="BJ3017">
        <v>2.5220390792820001E-4</v>
      </c>
      <c r="BK3017">
        <v>490.09920913820741</v>
      </c>
      <c r="BL3017">
        <v>2.7804488095559461</v>
      </c>
      <c r="BM3017">
        <v>194.12046379576731</v>
      </c>
      <c r="BN3017">
        <v>105.85621256553659</v>
      </c>
      <c r="BO3017">
        <v>101.7441328221792</v>
      </c>
      <c r="BP3017">
        <v>104.9591948077274</v>
      </c>
      <c r="BQ3017">
        <v>10.432881889988559</v>
      </c>
      <c r="BR3017">
        <v>26.596907183918791</v>
      </c>
      <c r="BS3017">
        <v>94.520597307733965</v>
      </c>
      <c r="BT3017">
        <v>0</v>
      </c>
      <c r="BU3017">
        <v>112.5639868495802</v>
      </c>
      <c r="BV3017">
        <v>892.49090797513418</v>
      </c>
      <c r="BW3017">
        <v>13.82650307600276</v>
      </c>
      <c r="BX3017">
        <v>11.032970384607941</v>
      </c>
      <c r="BY3017">
        <v>3.2953713178035948</v>
      </c>
      <c r="BZ3017">
        <v>0.48341613375049469</v>
      </c>
      <c r="CA3017">
        <f t="shared" si="376"/>
        <v>45.991483664206577</v>
      </c>
      <c r="CB3017" cm="1">
        <f t="array" ref="CB3017">IF(ISBLANK(INDEX(AC:AC,ROW())), "", INDEX(AC:AC,ROW())*(BI3017+BJ3017)/1000)</f>
        <v>9.7533169216380497E-4</v>
      </c>
      <c r="CC3017">
        <f t="shared" si="377"/>
        <v>140.44963989926478</v>
      </c>
      <c r="CD3017">
        <f t="shared" si="378"/>
        <v>3.4895013578512777</v>
      </c>
      <c r="CE3017">
        <f t="shared" si="379"/>
        <v>4.1090664881115346</v>
      </c>
      <c r="CF3017" cm="1">
        <f t="array" ref="CF3017">IFERROR(IF((BD3017+BE3017)*INDEX(H:H,ROW())*INDEX(K:K,ROW())/(BF3017*30*1000)&lt;0.5,"",(BD3017+BE3017)*INDEX(H:H,ROW())*INDEX(K:K,ROW())/(BF3017*30*1000)),"")</f>
        <v>2.4697578072317836</v>
      </c>
      <c r="CG3017">
        <f t="shared" si="380"/>
        <v>0.37756922287028361</v>
      </c>
      <c r="CH3017" cm="1">
        <f t="array" ref="CH3017">IFERROR((BD3017+BE3017)*INDEX(K:K,ROW())*INDEX(H:H,ROW())/BC3017/100000,"")</f>
        <v>0.27975136078629609</v>
      </c>
      <c r="CI3017">
        <f t="shared" si="381"/>
        <v>86.666710192028262</v>
      </c>
      <c r="CJ3017">
        <v>1</v>
      </c>
      <c r="CK3017">
        <f t="shared" si="382"/>
        <v>0</v>
      </c>
      <c r="CL3017" cm="1">
        <f t="array" ref="CL3017">IF(INDEX(AS:AS,ROW()-2)=0,CL3016,INDEX(AS:AS,ROW()-2))</f>
        <v>41.52</v>
      </c>
      <c r="CM3017" t="str">
        <f t="shared" si="383"/>
        <v>CIV</v>
      </c>
    </row>
    <row r="3018" spans="1:91" x14ac:dyDescent="0.3">
      <c r="A3018" s="1">
        <v>3013</v>
      </c>
      <c r="B3018" t="s">
        <v>257</v>
      </c>
      <c r="C3018">
        <v>5</v>
      </c>
      <c r="D3018">
        <v>6</v>
      </c>
      <c r="E3018">
        <v>19</v>
      </c>
      <c r="F3018" t="s">
        <v>114</v>
      </c>
      <c r="G3018" t="s">
        <v>120</v>
      </c>
      <c r="H3018">
        <v>46.28</v>
      </c>
      <c r="I3018">
        <v>0.75</v>
      </c>
      <c r="J3018">
        <v>46.06</v>
      </c>
      <c r="K3018">
        <v>1564</v>
      </c>
      <c r="L3018">
        <v>44.41</v>
      </c>
      <c r="M3018">
        <v>0.89</v>
      </c>
      <c r="N3018">
        <v>44.1</v>
      </c>
      <c r="O3018">
        <v>1570</v>
      </c>
      <c r="P3018">
        <v>1.32</v>
      </c>
      <c r="Q3018">
        <v>50.19</v>
      </c>
      <c r="R3018">
        <v>30.11</v>
      </c>
      <c r="S3018">
        <v>1.7</v>
      </c>
      <c r="T3018">
        <v>7.41</v>
      </c>
      <c r="U3018">
        <v>0</v>
      </c>
      <c r="V3018">
        <v>0</v>
      </c>
      <c r="W3018">
        <v>0</v>
      </c>
      <c r="X3018">
        <v>0</v>
      </c>
      <c r="Y3018">
        <v>2</v>
      </c>
      <c r="Z3018">
        <v>7.5</v>
      </c>
      <c r="AA3018">
        <v>19.5</v>
      </c>
      <c r="AB3018">
        <v>63.9</v>
      </c>
      <c r="AC3018">
        <v>1679</v>
      </c>
      <c r="AD3018">
        <v>37.86</v>
      </c>
      <c r="AE3018">
        <v>33.15</v>
      </c>
      <c r="AF3018">
        <v>12.8</v>
      </c>
      <c r="AG3018">
        <v>1572</v>
      </c>
      <c r="AI3018">
        <v>44.21</v>
      </c>
      <c r="AJ3018">
        <v>41.85</v>
      </c>
      <c r="AK3018">
        <v>5.1100000000000003</v>
      </c>
      <c r="AL3018">
        <v>47.32</v>
      </c>
      <c r="AM3018">
        <v>6.35</v>
      </c>
      <c r="AN3018">
        <v>47.81</v>
      </c>
      <c r="AO3018">
        <v>45.02</v>
      </c>
      <c r="AP3018">
        <v>3.46</v>
      </c>
      <c r="AQ3018">
        <v>4.41</v>
      </c>
      <c r="AR3018">
        <v>0</v>
      </c>
      <c r="AS3018">
        <v>42.29</v>
      </c>
      <c r="AT3018">
        <v>0</v>
      </c>
      <c r="AU3018">
        <v>0</v>
      </c>
      <c r="AV3018">
        <v>10.1</v>
      </c>
      <c r="AW3018">
        <v>69.7</v>
      </c>
      <c r="AX3018">
        <v>96.4</v>
      </c>
      <c r="AY3018">
        <v>99.7</v>
      </c>
      <c r="AZ3018">
        <v>100</v>
      </c>
      <c r="BA3018">
        <v>86.300000000000011</v>
      </c>
      <c r="BB3018">
        <v>89.600000000000009</v>
      </c>
      <c r="BC3018">
        <v>100.7733557743024</v>
      </c>
      <c r="BD3018">
        <v>45.994246249433992</v>
      </c>
      <c r="BE3018">
        <v>0</v>
      </c>
      <c r="BF3018">
        <v>44.906171062002258</v>
      </c>
      <c r="BG3018">
        <v>1.0411621473846E-3</v>
      </c>
      <c r="BH3018">
        <v>128.55115176947459</v>
      </c>
      <c r="BI3018">
        <v>3.3182704546329999E-4</v>
      </c>
      <c r="BJ3018">
        <v>2.5220390792820001E-4</v>
      </c>
      <c r="BK3018">
        <v>456.27747410886161</v>
      </c>
      <c r="BL3018">
        <v>2.777922882242565</v>
      </c>
      <c r="BM3018">
        <v>193.55908156442351</v>
      </c>
      <c r="BN3018">
        <v>105.664909455917</v>
      </c>
      <c r="BO3018">
        <v>102.0845076869909</v>
      </c>
      <c r="BP3018">
        <v>104.31101502308761</v>
      </c>
      <c r="BQ3018">
        <v>8.4910348152770769</v>
      </c>
      <c r="BR3018">
        <v>34.172438650601201</v>
      </c>
      <c r="BS3018">
        <v>96.886953914658662</v>
      </c>
      <c r="BT3018">
        <v>0</v>
      </c>
      <c r="BU3018">
        <v>112.10726054673211</v>
      </c>
      <c r="BV3018">
        <v>887.66878777130887</v>
      </c>
      <c r="BW3018">
        <v>12.52498842572632</v>
      </c>
      <c r="BX3018">
        <v>10.78217122074218</v>
      </c>
      <c r="BY3018">
        <v>3.4957129611850948</v>
      </c>
      <c r="BZ3018">
        <v>0.48478998434753118</v>
      </c>
      <c r="CA3018">
        <f t="shared" si="376"/>
        <v>45.994246249433992</v>
      </c>
      <c r="CB3018" cm="1">
        <f t="array" ref="CB3018">IF(ISBLANK(INDEX(AC:AC,ROW())), "", INDEX(AC:AC,ROW())*(BI3018+BJ3018)/1000)</f>
        <v>9.8058797074432845E-4</v>
      </c>
      <c r="CC3018">
        <f t="shared" si="377"/>
        <v>128.55219293162196</v>
      </c>
      <c r="CD3018">
        <f t="shared" si="378"/>
        <v>3.5493558196363062</v>
      </c>
      <c r="CE3018">
        <f t="shared" si="379"/>
        <v>4.5277590549903488</v>
      </c>
      <c r="CF3018" cm="1">
        <f t="array" ref="CF3018">IFERROR(IF((BD3018+BE3018)*INDEX(H:H,ROW())*INDEX(K:K,ROW())/(BF3018*30*1000)&lt;0.5,"",(BD3018+BE3018)*INDEX(H:H,ROW())*INDEX(K:K,ROW())/(BF3018*30*1000)),"")</f>
        <v>2.4711910588637873</v>
      </c>
      <c r="CG3018">
        <f t="shared" si="380"/>
        <v>0.44561551728590454</v>
      </c>
      <c r="CH3018" cm="1">
        <f t="array" ref="CH3018">IFERROR((BD3018+BE3018)*INDEX(K:K,ROW())*INDEX(H:H,ROW())/BC3018/100000,"")</f>
        <v>0.33036032460236653</v>
      </c>
      <c r="CI3018">
        <f t="shared" si="381"/>
        <v>86.471476687969627</v>
      </c>
      <c r="CJ3018">
        <v>1</v>
      </c>
      <c r="CK3018">
        <f t="shared" si="382"/>
        <v>0</v>
      </c>
      <c r="CL3018" cm="1">
        <f t="array" ref="CL3018">IF(INDEX(AS:AS,ROW()-2)=0,CL3017,INDEX(AS:AS,ROW()-2))</f>
        <v>41.52</v>
      </c>
      <c r="CM3018" t="str">
        <f t="shared" si="383"/>
        <v>CIV</v>
      </c>
    </row>
    <row r="3019" spans="1:91" x14ac:dyDescent="0.3">
      <c r="A3019" s="1">
        <v>3014</v>
      </c>
      <c r="B3019" t="s">
        <v>257</v>
      </c>
      <c r="C3019">
        <v>5</v>
      </c>
      <c r="D3019">
        <v>6</v>
      </c>
      <c r="E3019">
        <v>19</v>
      </c>
      <c r="F3019" t="s">
        <v>114</v>
      </c>
      <c r="G3019" t="s">
        <v>121</v>
      </c>
      <c r="H3019">
        <v>46.21</v>
      </c>
      <c r="I3019">
        <v>0.89</v>
      </c>
      <c r="J3019">
        <v>44.1</v>
      </c>
      <c r="K3019">
        <v>1570</v>
      </c>
      <c r="L3019">
        <v>44.41</v>
      </c>
      <c r="M3019">
        <v>0.89</v>
      </c>
      <c r="N3019">
        <v>44.1</v>
      </c>
      <c r="O3019">
        <v>1570</v>
      </c>
      <c r="P3019">
        <v>1.32</v>
      </c>
      <c r="Q3019">
        <v>50.19</v>
      </c>
      <c r="R3019">
        <v>30.11</v>
      </c>
      <c r="S3019">
        <v>1.7</v>
      </c>
      <c r="T3019">
        <v>7.41</v>
      </c>
      <c r="U3019">
        <v>0</v>
      </c>
      <c r="V3019">
        <v>0</v>
      </c>
      <c r="W3019">
        <v>0</v>
      </c>
      <c r="X3019">
        <v>0</v>
      </c>
      <c r="Y3019">
        <v>2</v>
      </c>
      <c r="Z3019">
        <v>7.5</v>
      </c>
      <c r="AA3019">
        <v>19.5</v>
      </c>
      <c r="AB3019">
        <v>63.9</v>
      </c>
      <c r="AC3019">
        <v>1676</v>
      </c>
      <c r="AD3019">
        <v>37.86</v>
      </c>
      <c r="AE3019">
        <v>32.409999999999997</v>
      </c>
      <c r="AF3019">
        <v>12.52</v>
      </c>
      <c r="AG3019">
        <v>1572</v>
      </c>
      <c r="AI3019">
        <v>44.21</v>
      </c>
      <c r="AJ3019">
        <v>40.89</v>
      </c>
      <c r="AK3019">
        <v>0</v>
      </c>
      <c r="AL3019">
        <v>47.32</v>
      </c>
      <c r="AM3019">
        <v>6.32</v>
      </c>
      <c r="AN3019">
        <v>47.81</v>
      </c>
      <c r="AO3019">
        <v>45.02</v>
      </c>
      <c r="AP3019">
        <v>3.72</v>
      </c>
      <c r="AQ3019">
        <v>0</v>
      </c>
      <c r="AR3019">
        <v>0</v>
      </c>
      <c r="AS3019">
        <v>42.78</v>
      </c>
      <c r="AT3019">
        <v>0</v>
      </c>
      <c r="AU3019">
        <v>0</v>
      </c>
      <c r="AV3019">
        <v>11</v>
      </c>
      <c r="AW3019">
        <v>73</v>
      </c>
      <c r="AX3019">
        <v>98</v>
      </c>
      <c r="AY3019">
        <v>99.9</v>
      </c>
      <c r="AZ3019">
        <v>100</v>
      </c>
      <c r="BA3019">
        <v>87</v>
      </c>
      <c r="BB3019">
        <v>88.9</v>
      </c>
      <c r="BC3019">
        <v>96.131996228027717</v>
      </c>
      <c r="BD3019">
        <v>45.997052427519691</v>
      </c>
      <c r="BE3019">
        <v>0</v>
      </c>
      <c r="BF3019">
        <v>45.054613805179478</v>
      </c>
      <c r="BG3019">
        <v>1.0411621473846E-3</v>
      </c>
      <c r="BH3019">
        <v>142.45348065040659</v>
      </c>
      <c r="BI3019">
        <v>3.3182704546329999E-4</v>
      </c>
      <c r="BJ3019">
        <v>2.5220390792820001E-4</v>
      </c>
      <c r="BK3019">
        <v>418.04985088535062</v>
      </c>
      <c r="BL3019">
        <v>2.7509299346117211</v>
      </c>
      <c r="BM3019">
        <v>193.8451144860399</v>
      </c>
      <c r="BN3019">
        <v>104.8230834828184</v>
      </c>
      <c r="BO3019">
        <v>102.45400339342341</v>
      </c>
      <c r="BP3019">
        <v>104.7633628853211</v>
      </c>
      <c r="BQ3019">
        <v>0.76398727117196608</v>
      </c>
      <c r="BR3019">
        <v>39.286034163634397</v>
      </c>
      <c r="BS3019">
        <v>97.843107078564316</v>
      </c>
      <c r="BT3019">
        <v>0</v>
      </c>
      <c r="BU3019">
        <v>111.9855411831473</v>
      </c>
      <c r="BV3019">
        <v>882.49670451859311</v>
      </c>
      <c r="BW3019">
        <v>15.306478914003479</v>
      </c>
      <c r="BX3019">
        <v>10.693308022943491</v>
      </c>
      <c r="BY3019">
        <v>2.5526849982442719</v>
      </c>
      <c r="BZ3019">
        <v>0.48444521253051182</v>
      </c>
      <c r="CA3019">
        <f t="shared" si="376"/>
        <v>45.997052427519691</v>
      </c>
      <c r="CB3019" cm="1">
        <f t="array" ref="CB3019">IF(ISBLANK(INDEX(AC:AC,ROW())), "", INDEX(AC:AC,ROW())*(BI3019+BJ3019)/1000)</f>
        <v>9.7883587788415399E-4</v>
      </c>
      <c r="CC3019">
        <f t="shared" si="377"/>
        <v>142.45452181255396</v>
      </c>
      <c r="CD3019">
        <f t="shared" si="378"/>
        <v>2.9346197338364131</v>
      </c>
      <c r="CE3019">
        <f t="shared" si="379"/>
        <v>4.3487066459508963</v>
      </c>
      <c r="CF3019" cm="1">
        <f t="array" ref="CF3019">IFERROR(IF((BD3019+BE3019)*INDEX(H:H,ROW())*INDEX(K:K,ROW())/(BF3019*30*1000)&lt;0.5,"",(BD3019+BE3019)*INDEX(H:H,ROW())*INDEX(K:K,ROW())/(BF3019*30*1000)),"")</f>
        <v>2.4689090806775451</v>
      </c>
      <c r="CG3019">
        <f t="shared" si="380"/>
        <v>0.46867448480221618</v>
      </c>
      <c r="CH3019" cm="1">
        <f t="array" ref="CH3019">IFERROR((BD3019+BE3019)*INDEX(K:K,ROW())*INDEX(H:H,ROW())/BC3019/100000,"")</f>
        <v>0.34713440742301849</v>
      </c>
      <c r="CI3019">
        <f t="shared" si="381"/>
        <v>86.677204013008449</v>
      </c>
      <c r="CJ3019">
        <v>1</v>
      </c>
      <c r="CK3019">
        <f t="shared" si="382"/>
        <v>0</v>
      </c>
      <c r="CL3019" cm="1">
        <f t="array" ref="CL3019">IF(INDEX(AS:AS,ROW()-2)=0,CL3018,INDEX(AS:AS,ROW()-2))</f>
        <v>41.45</v>
      </c>
      <c r="CM3019" t="str">
        <f t="shared" si="383"/>
        <v>SP</v>
      </c>
    </row>
    <row r="3020" spans="1:91" x14ac:dyDescent="0.3">
      <c r="A3020" s="1">
        <v>3015</v>
      </c>
      <c r="B3020" t="s">
        <v>257</v>
      </c>
      <c r="C3020">
        <v>5</v>
      </c>
      <c r="D3020">
        <v>6</v>
      </c>
      <c r="E3020">
        <v>19</v>
      </c>
      <c r="F3020" t="s">
        <v>114</v>
      </c>
      <c r="G3020" t="s">
        <v>122</v>
      </c>
      <c r="H3020">
        <v>46.21</v>
      </c>
      <c r="I3020">
        <v>0.89</v>
      </c>
      <c r="J3020">
        <v>44.1</v>
      </c>
      <c r="K3020">
        <v>1570</v>
      </c>
      <c r="L3020">
        <v>44.41</v>
      </c>
      <c r="M3020">
        <v>0.89</v>
      </c>
      <c r="N3020">
        <v>44.1</v>
      </c>
      <c r="O3020">
        <v>1570</v>
      </c>
      <c r="P3020">
        <v>1.32</v>
      </c>
      <c r="Q3020">
        <v>50.19</v>
      </c>
      <c r="R3020">
        <v>30.11</v>
      </c>
      <c r="S3020">
        <v>1.7</v>
      </c>
      <c r="T3020">
        <v>7.41</v>
      </c>
      <c r="U3020">
        <v>0</v>
      </c>
      <c r="V3020">
        <v>0</v>
      </c>
      <c r="W3020">
        <v>0</v>
      </c>
      <c r="X3020">
        <v>0</v>
      </c>
      <c r="Y3020">
        <v>2</v>
      </c>
      <c r="Z3020">
        <v>7.5</v>
      </c>
      <c r="AA3020">
        <v>19.5</v>
      </c>
      <c r="AB3020">
        <v>63.9</v>
      </c>
      <c r="AC3020">
        <v>1680</v>
      </c>
      <c r="AD3020">
        <v>37.86</v>
      </c>
      <c r="AE3020">
        <v>32.409999999999997</v>
      </c>
      <c r="AF3020">
        <v>12.4</v>
      </c>
      <c r="AG3020">
        <v>1572</v>
      </c>
      <c r="AI3020">
        <v>44.21</v>
      </c>
      <c r="AJ3020">
        <v>40.89</v>
      </c>
      <c r="AK3020">
        <v>0</v>
      </c>
      <c r="AL3020">
        <v>47.32</v>
      </c>
      <c r="AM3020">
        <v>6.38</v>
      </c>
      <c r="AN3020">
        <v>47.81</v>
      </c>
      <c r="AO3020">
        <v>45.02</v>
      </c>
      <c r="AP3020">
        <v>3.44</v>
      </c>
      <c r="AQ3020">
        <v>4.45</v>
      </c>
      <c r="AR3020">
        <v>0</v>
      </c>
      <c r="AS3020">
        <v>42.91</v>
      </c>
      <c r="AT3020">
        <v>0</v>
      </c>
      <c r="AU3020">
        <v>0</v>
      </c>
      <c r="AV3020">
        <v>9.4</v>
      </c>
      <c r="AW3020">
        <v>70.2</v>
      </c>
      <c r="AX3020">
        <v>94.9</v>
      </c>
      <c r="AY3020">
        <v>98.8</v>
      </c>
      <c r="AZ3020">
        <v>100</v>
      </c>
      <c r="BA3020">
        <v>85.5</v>
      </c>
      <c r="BB3020">
        <v>89.399999999999991</v>
      </c>
      <c r="BC3020">
        <v>73.639842097549391</v>
      </c>
      <c r="BD3020">
        <v>25.345652405252551</v>
      </c>
      <c r="BE3020">
        <v>0</v>
      </c>
      <c r="BF3020">
        <v>26.92907469877554</v>
      </c>
      <c r="BG3020">
        <v>1.0411621473846E-3</v>
      </c>
      <c r="BH3020">
        <v>163.75445765476479</v>
      </c>
      <c r="BI3020">
        <v>3.3182704546329999E-4</v>
      </c>
      <c r="BJ3020">
        <v>2.5220390792820001E-4</v>
      </c>
      <c r="BK3020">
        <v>239.60204101208541</v>
      </c>
      <c r="BL3020">
        <v>3.2491925315448138</v>
      </c>
      <c r="BM3020">
        <v>194.84334070048959</v>
      </c>
      <c r="BN3020">
        <v>105.58072876055989</v>
      </c>
      <c r="BO3020">
        <v>102.5141019720261</v>
      </c>
      <c r="BP3020">
        <v>103.7249260659798</v>
      </c>
      <c r="BQ3020">
        <v>0</v>
      </c>
      <c r="BR3020">
        <v>43.464378333020228</v>
      </c>
      <c r="BS3020">
        <v>93.879690071457304</v>
      </c>
      <c r="BT3020">
        <v>0</v>
      </c>
      <c r="BU3020">
        <v>113.2326555977438</v>
      </c>
      <c r="BV3020">
        <v>830.83349071280009</v>
      </c>
      <c r="BW3020">
        <v>61.293093696698833</v>
      </c>
      <c r="BX3020">
        <v>11.427864712880041</v>
      </c>
      <c r="BY3020">
        <v>27.624347216316011</v>
      </c>
      <c r="BZ3020">
        <v>0.48473268947808651</v>
      </c>
      <c r="CA3020">
        <f t="shared" si="376"/>
        <v>25.345652405252551</v>
      </c>
      <c r="CB3020" cm="1">
        <f t="array" ref="CB3020">IF(ISBLANK(INDEX(AC:AC,ROW())), "", INDEX(AC:AC,ROW())*(BI3020+BJ3020)/1000)</f>
        <v>9.8117200169772008E-4</v>
      </c>
      <c r="CC3020">
        <f t="shared" si="377"/>
        <v>163.75549881691217</v>
      </c>
      <c r="CD3020">
        <f t="shared" si="378"/>
        <v>1.4631694370152049</v>
      </c>
      <c r="CE3020">
        <f t="shared" si="379"/>
        <v>3.2537011784285039</v>
      </c>
      <c r="CF3020" cm="1">
        <f t="array" ref="CF3020">IFERROR(IF((BD3020+BE3020)*INDEX(H:H,ROW())*INDEX(K:K,ROW())/(BF3020*30*1000)&lt;0.5,"",(BD3020+BE3020)*INDEX(H:H,ROW())*INDEX(K:K,ROW())/(BF3020*30*1000)),"")</f>
        <v>2.2761265767874823</v>
      </c>
      <c r="CG3020">
        <f t="shared" si="380"/>
        <v>0.36568620914617217</v>
      </c>
      <c r="CH3020" cm="1">
        <f t="array" ref="CH3020">IFERROR((BD3020+BE3020)*INDEX(K:K,ROW())*INDEX(H:H,ROW())/BC3020/100000,"")</f>
        <v>0.24970442982068045</v>
      </c>
      <c r="CI3020">
        <f t="shared" si="381"/>
        <v>47.761544891048089</v>
      </c>
      <c r="CJ3020">
        <v>1</v>
      </c>
      <c r="CK3020">
        <f t="shared" si="382"/>
        <v>0</v>
      </c>
      <c r="CL3020" cm="1">
        <f t="array" ref="CL3020">IF(INDEX(AS:AS,ROW()-2)=0,CL3019,INDEX(AS:AS,ROW()-2))</f>
        <v>42.29</v>
      </c>
      <c r="CM3020" t="str">
        <f t="shared" si="383"/>
        <v>CIV</v>
      </c>
    </row>
    <row r="3021" spans="1:91" x14ac:dyDescent="0.3">
      <c r="A3021" s="1">
        <v>3016</v>
      </c>
      <c r="B3021" t="s">
        <v>257</v>
      </c>
      <c r="C3021">
        <v>5</v>
      </c>
      <c r="D3021">
        <v>6</v>
      </c>
      <c r="E3021">
        <v>19</v>
      </c>
      <c r="F3021" t="s">
        <v>123</v>
      </c>
      <c r="G3021" t="s">
        <v>124</v>
      </c>
      <c r="H3021">
        <v>46.94</v>
      </c>
      <c r="I3021">
        <v>0.91</v>
      </c>
      <c r="J3021">
        <v>46.55</v>
      </c>
      <c r="K3021">
        <v>1584</v>
      </c>
      <c r="L3021">
        <v>47.59</v>
      </c>
      <c r="M3021">
        <v>0.93</v>
      </c>
      <c r="N3021">
        <v>48.51</v>
      </c>
      <c r="O3021">
        <v>1590</v>
      </c>
      <c r="P3021">
        <v>1.32</v>
      </c>
      <c r="Q3021">
        <v>50.19</v>
      </c>
      <c r="R3021">
        <v>29.95</v>
      </c>
      <c r="S3021">
        <v>1.7</v>
      </c>
      <c r="T3021">
        <v>7.41</v>
      </c>
      <c r="U3021">
        <v>0</v>
      </c>
      <c r="V3021">
        <v>0</v>
      </c>
      <c r="W3021">
        <v>0</v>
      </c>
      <c r="X3021">
        <v>0</v>
      </c>
      <c r="Y3021">
        <v>2.2999999999999998</v>
      </c>
      <c r="Z3021">
        <v>7.5</v>
      </c>
      <c r="AA3021">
        <v>18.5</v>
      </c>
      <c r="AB3021">
        <v>63.9</v>
      </c>
      <c r="AC3021">
        <v>1684</v>
      </c>
      <c r="AD3021">
        <v>37.86</v>
      </c>
      <c r="AE3021">
        <v>32.409999999999997</v>
      </c>
      <c r="AF3021">
        <v>12.33</v>
      </c>
      <c r="AG3021">
        <v>1572</v>
      </c>
      <c r="AI3021">
        <v>44.21</v>
      </c>
      <c r="AJ3021">
        <v>40.89</v>
      </c>
      <c r="AK3021">
        <v>0</v>
      </c>
      <c r="AL3021">
        <v>47.32</v>
      </c>
      <c r="AM3021">
        <v>6.32</v>
      </c>
      <c r="AN3021">
        <v>47.81</v>
      </c>
      <c r="AO3021">
        <v>45.02</v>
      </c>
      <c r="AP3021">
        <v>3.72</v>
      </c>
      <c r="AQ3021">
        <v>0</v>
      </c>
      <c r="AR3021">
        <v>0</v>
      </c>
      <c r="AS3021">
        <v>41.52</v>
      </c>
      <c r="AT3021">
        <v>0</v>
      </c>
      <c r="AU3021">
        <v>0</v>
      </c>
      <c r="AV3021">
        <v>5.0999999999999996</v>
      </c>
      <c r="AW3021">
        <v>62.4</v>
      </c>
      <c r="AX3021">
        <v>92.1</v>
      </c>
      <c r="AY3021">
        <v>100</v>
      </c>
      <c r="AZ3021">
        <v>100</v>
      </c>
      <c r="BA3021">
        <v>85.2</v>
      </c>
      <c r="BB3021">
        <v>93.5</v>
      </c>
      <c r="BC3021">
        <v>7.8096318622838271E-17</v>
      </c>
      <c r="BD3021">
        <v>9.8726622581298535</v>
      </c>
      <c r="BE3021">
        <v>0</v>
      </c>
      <c r="BF3021">
        <v>12.703875826405991</v>
      </c>
      <c r="BG3021">
        <v>1.0411621473846E-3</v>
      </c>
      <c r="BH3021">
        <v>176.54119779814619</v>
      </c>
      <c r="BI3021">
        <v>3.3182704546329999E-4</v>
      </c>
      <c r="BJ3021">
        <v>2.5220390792820001E-4</v>
      </c>
      <c r="BK3021">
        <v>253.88382603473491</v>
      </c>
      <c r="BL3021">
        <v>5.0027609489463538</v>
      </c>
      <c r="BM3021">
        <v>195.44203976488541</v>
      </c>
      <c r="BN3021">
        <v>103.86809859031089</v>
      </c>
      <c r="BO3021">
        <v>102.95556070608291</v>
      </c>
      <c r="BP3021">
        <v>94.565686287844798</v>
      </c>
      <c r="BQ3021">
        <v>0</v>
      </c>
      <c r="BR3021">
        <v>46.813906622502323</v>
      </c>
      <c r="BS3021">
        <v>86.391231034851216</v>
      </c>
      <c r="BT3021">
        <v>0</v>
      </c>
      <c r="BU3021">
        <v>126.33633357963529</v>
      </c>
      <c r="BV3021">
        <v>730.28913376537446</v>
      </c>
      <c r="BW3021">
        <v>100.9645454630751</v>
      </c>
      <c r="BX3021">
        <v>9.3466160209743805</v>
      </c>
      <c r="BY3021">
        <v>79.076652523411482</v>
      </c>
      <c r="BZ3021">
        <v>0.48062132108669009</v>
      </c>
      <c r="CA3021">
        <f t="shared" si="376"/>
        <v>9.8726622581298535</v>
      </c>
      <c r="CB3021" cm="1">
        <f t="array" ref="CB3021">IF(ISBLANK(INDEX(AC:AC,ROW())), "", INDEX(AC:AC,ROW())*(BI3021+BJ3021)/1000)</f>
        <v>9.8350812551128595E-4</v>
      </c>
      <c r="CC3021">
        <f t="shared" si="377"/>
        <v>176.54223896029356</v>
      </c>
      <c r="CD3021">
        <f t="shared" si="378"/>
        <v>1.4380911193260464</v>
      </c>
      <c r="CE3021" t="str">
        <f t="shared" si="379"/>
        <v/>
      </c>
      <c r="CF3021" cm="1">
        <f t="array" ref="CF3021">IFERROR(IF((BD3021+BE3021)*INDEX(H:H,ROW())*INDEX(K:K,ROW())/(BF3021*30*1000)&lt;0.5,"",(BD3021+BE3021)*INDEX(H:H,ROW())*INDEX(K:K,ROW())/(BF3021*30*1000)),"")</f>
        <v>1.9260832205932894</v>
      </c>
      <c r="CG3021" t="str">
        <f t="shared" si="380"/>
        <v/>
      </c>
      <c r="CH3021" cm="1">
        <f t="array" ref="CH3021">IFERROR((BD3021+BE3021)*INDEX(K:K,ROW())*INDEX(H:H,ROW())/BC3021/100000,"")</f>
        <v>9.3994400109606672E+16</v>
      </c>
      <c r="CI3021">
        <f t="shared" si="381"/>
        <v>19.066536674603601</v>
      </c>
      <c r="CJ3021">
        <v>0</v>
      </c>
      <c r="CK3021">
        <f t="shared" si="382"/>
        <v>0</v>
      </c>
      <c r="CL3021" cm="1">
        <f t="array" ref="CL3021">IF(INDEX(AS:AS,ROW()-2)=0,CL3020,INDEX(AS:AS,ROW()-2))</f>
        <v>42.78</v>
      </c>
      <c r="CM3021" t="str">
        <f t="shared" si="383"/>
        <v>CIV</v>
      </c>
    </row>
    <row r="3022" spans="1:91" x14ac:dyDescent="0.3">
      <c r="A3022" s="1">
        <v>3017</v>
      </c>
      <c r="B3022" t="s">
        <v>257</v>
      </c>
      <c r="C3022">
        <v>5</v>
      </c>
      <c r="D3022">
        <v>6</v>
      </c>
      <c r="E3022">
        <v>19</v>
      </c>
      <c r="F3022" t="s">
        <v>123</v>
      </c>
      <c r="G3022" t="s">
        <v>125</v>
      </c>
      <c r="H3022">
        <v>46.21</v>
      </c>
      <c r="I3022">
        <v>0.89</v>
      </c>
      <c r="J3022">
        <v>44.1</v>
      </c>
      <c r="K3022">
        <v>1570</v>
      </c>
      <c r="L3022">
        <v>44.41</v>
      </c>
      <c r="M3022">
        <v>0.89</v>
      </c>
      <c r="N3022">
        <v>44.1</v>
      </c>
      <c r="O3022">
        <v>1570</v>
      </c>
      <c r="P3022">
        <v>1.32</v>
      </c>
      <c r="Q3022">
        <v>50.19</v>
      </c>
      <c r="R3022">
        <v>30.11</v>
      </c>
      <c r="S3022">
        <v>1.7</v>
      </c>
      <c r="T3022">
        <v>7.41</v>
      </c>
      <c r="U3022">
        <v>0</v>
      </c>
      <c r="V3022">
        <v>0</v>
      </c>
      <c r="W3022">
        <v>0</v>
      </c>
      <c r="X3022">
        <v>0</v>
      </c>
      <c r="Y3022">
        <v>2</v>
      </c>
      <c r="Z3022">
        <v>7.5</v>
      </c>
      <c r="AA3022">
        <v>19.5</v>
      </c>
      <c r="AB3022">
        <v>63.9</v>
      </c>
      <c r="AC3022">
        <v>1689</v>
      </c>
      <c r="AD3022">
        <v>37.880000000000003</v>
      </c>
      <c r="AE3022">
        <v>32.97</v>
      </c>
      <c r="AF3022">
        <v>12.48</v>
      </c>
      <c r="AG3022">
        <v>1572</v>
      </c>
      <c r="AI3022">
        <v>44.21</v>
      </c>
      <c r="AJ3022">
        <v>40.89</v>
      </c>
      <c r="AK3022">
        <v>0</v>
      </c>
      <c r="AL3022">
        <v>47.32</v>
      </c>
      <c r="AM3022">
        <v>6.32</v>
      </c>
      <c r="AN3022">
        <v>47.81</v>
      </c>
      <c r="AO3022">
        <v>45.02</v>
      </c>
      <c r="AP3022">
        <v>3.72</v>
      </c>
      <c r="AQ3022">
        <v>0</v>
      </c>
      <c r="AR3022">
        <v>0</v>
      </c>
      <c r="AS3022">
        <v>41.52</v>
      </c>
      <c r="AT3022">
        <v>0</v>
      </c>
      <c r="AU3022">
        <v>0</v>
      </c>
      <c r="AV3022">
        <v>5.0999999999999996</v>
      </c>
      <c r="AW3022">
        <v>62.4</v>
      </c>
      <c r="AX3022">
        <v>92.1</v>
      </c>
      <c r="AY3022">
        <v>100</v>
      </c>
      <c r="AZ3022">
        <v>100</v>
      </c>
      <c r="BA3022">
        <v>85.2</v>
      </c>
      <c r="BB3022">
        <v>93.5</v>
      </c>
      <c r="BC3022">
        <v>64.926598439303092</v>
      </c>
      <c r="BD3022">
        <v>43.997983065486487</v>
      </c>
      <c r="BE3022">
        <v>0</v>
      </c>
      <c r="BF3022">
        <v>43.432372117496278</v>
      </c>
      <c r="BG3022">
        <v>1.0411621473846E-3</v>
      </c>
      <c r="BH3022">
        <v>135.97805348720331</v>
      </c>
      <c r="BI3022">
        <v>3.3182704546329999E-4</v>
      </c>
      <c r="BJ3022">
        <v>2.5220390792820001E-4</v>
      </c>
      <c r="BK3022">
        <v>370.61137369744409</v>
      </c>
      <c r="BL3022">
        <v>3.2526402008267818</v>
      </c>
      <c r="BM3022">
        <v>194.01499649080839</v>
      </c>
      <c r="BN3022">
        <v>105.3203091799344</v>
      </c>
      <c r="BO3022">
        <v>103.4838791128242</v>
      </c>
      <c r="BP3022">
        <v>103.1291658822875</v>
      </c>
      <c r="BQ3022">
        <v>18.345287164240389</v>
      </c>
      <c r="BR3022">
        <v>54.295761086579184</v>
      </c>
      <c r="BS3022">
        <v>97.337983173186842</v>
      </c>
      <c r="BT3022">
        <v>0</v>
      </c>
      <c r="BU3022">
        <v>118.3286052042958</v>
      </c>
      <c r="BV3022">
        <v>912.66985668348821</v>
      </c>
      <c r="BW3022">
        <v>17.86769526802021</v>
      </c>
      <c r="BX3022">
        <v>12.44518521485405</v>
      </c>
      <c r="BY3022">
        <v>0.39012484331396952</v>
      </c>
      <c r="BZ3022">
        <v>0.48071534748453398</v>
      </c>
      <c r="CA3022">
        <f t="shared" si="376"/>
        <v>43.997983065486487</v>
      </c>
      <c r="CB3022" cm="1">
        <f t="array" ref="CB3022">IF(ISBLANK(INDEX(AC:AC,ROW())), "", INDEX(AC:AC,ROW())*(BI3022+BJ3022)/1000)</f>
        <v>9.8642828027824345E-4</v>
      </c>
      <c r="CC3022">
        <f t="shared" si="377"/>
        <v>135.97909464935069</v>
      </c>
      <c r="CD3022">
        <f t="shared" si="378"/>
        <v>2.7255025829752708</v>
      </c>
      <c r="CE3022">
        <f t="shared" si="379"/>
        <v>5.7081594077951232</v>
      </c>
      <c r="CF3022" cm="1">
        <f t="array" ref="CF3022">IFERROR(IF((BD3022+BE3022)*INDEX(H:H,ROW())*INDEX(K:K,ROW())/(BF3022*30*1000)&lt;0.5,"",(BD3022+BE3022)*INDEX(H:H,ROW())*INDEX(K:K,ROW())/(BF3022*30*1000)),"")</f>
        <v>2.4498166662190699</v>
      </c>
      <c r="CG3022">
        <f t="shared" si="380"/>
        <v>0.66894575045540416</v>
      </c>
      <c r="CH3022" cm="1">
        <f t="array" ref="CH3022">IFERROR((BD3022+BE3022)*INDEX(K:K,ROW())*INDEX(H:H,ROW())/BC3022/100000,"")</f>
        <v>0.49163833447862171</v>
      </c>
      <c r="CI3022">
        <f t="shared" si="381"/>
        <v>82.910142130029215</v>
      </c>
      <c r="CJ3022">
        <v>1</v>
      </c>
      <c r="CK3022">
        <f t="shared" si="382"/>
        <v>0</v>
      </c>
      <c r="CL3022" cm="1">
        <f t="array" ref="CL3022">IF(INDEX(AS:AS,ROW()-2)=0,CL3021,INDEX(AS:AS,ROW()-2))</f>
        <v>42.91</v>
      </c>
      <c r="CM3022" t="str">
        <f t="shared" si="383"/>
        <v>CIV</v>
      </c>
    </row>
    <row r="3023" spans="1:91" x14ac:dyDescent="0.3">
      <c r="A3023" s="1">
        <v>3018</v>
      </c>
      <c r="B3023" t="s">
        <v>257</v>
      </c>
      <c r="C3023">
        <v>5</v>
      </c>
      <c r="D3023">
        <v>6</v>
      </c>
      <c r="E3023">
        <v>19</v>
      </c>
      <c r="F3023" t="s">
        <v>123</v>
      </c>
      <c r="G3023" t="s">
        <v>126</v>
      </c>
      <c r="H3023">
        <v>46.21</v>
      </c>
      <c r="I3023">
        <v>0.89</v>
      </c>
      <c r="J3023">
        <v>44.1</v>
      </c>
      <c r="K3023">
        <v>1570</v>
      </c>
      <c r="L3023">
        <v>44.41</v>
      </c>
      <c r="M3023">
        <v>0.89</v>
      </c>
      <c r="N3023">
        <v>44.1</v>
      </c>
      <c r="O3023">
        <v>1570</v>
      </c>
      <c r="P3023">
        <v>1.32</v>
      </c>
      <c r="Q3023">
        <v>50.19</v>
      </c>
      <c r="R3023">
        <v>30.11</v>
      </c>
      <c r="S3023">
        <v>1.7</v>
      </c>
      <c r="T3023">
        <v>7.41</v>
      </c>
      <c r="U3023">
        <v>0</v>
      </c>
      <c r="V3023">
        <v>0</v>
      </c>
      <c r="W3023">
        <v>0</v>
      </c>
      <c r="X3023">
        <v>0</v>
      </c>
      <c r="Y3023">
        <v>2</v>
      </c>
      <c r="Z3023">
        <v>7.5</v>
      </c>
      <c r="AA3023">
        <v>19.5</v>
      </c>
      <c r="AB3023">
        <v>63.9</v>
      </c>
      <c r="AC3023">
        <v>1685</v>
      </c>
      <c r="AD3023">
        <v>37.86</v>
      </c>
      <c r="AE3023">
        <v>32.409999999999997</v>
      </c>
      <c r="AF3023">
        <v>12.52</v>
      </c>
      <c r="AG3023">
        <v>1572</v>
      </c>
      <c r="AI3023">
        <v>44.21</v>
      </c>
      <c r="AJ3023">
        <v>42.01</v>
      </c>
      <c r="AK3023">
        <v>5.0199999999999996</v>
      </c>
      <c r="AL3023">
        <v>47.98</v>
      </c>
      <c r="AM3023">
        <v>6.29</v>
      </c>
      <c r="AN3023">
        <v>48.56</v>
      </c>
      <c r="AO3023">
        <v>45.02</v>
      </c>
      <c r="AP3023">
        <v>3.51</v>
      </c>
      <c r="AQ3023">
        <v>0</v>
      </c>
      <c r="AR3023">
        <v>3.96</v>
      </c>
      <c r="AS3023">
        <v>42.63</v>
      </c>
      <c r="AT3023">
        <v>0</v>
      </c>
      <c r="AU3023">
        <v>0</v>
      </c>
      <c r="AV3023">
        <v>11</v>
      </c>
      <c r="AW3023">
        <v>68</v>
      </c>
      <c r="AX3023">
        <v>92.9</v>
      </c>
      <c r="AY3023">
        <v>99.5</v>
      </c>
      <c r="AZ3023">
        <v>100</v>
      </c>
      <c r="BA3023">
        <v>81.900000000000006</v>
      </c>
      <c r="BB3023">
        <v>88.5</v>
      </c>
      <c r="BC3023">
        <v>97.601113629193236</v>
      </c>
      <c r="BD3023">
        <v>45.996821641600981</v>
      </c>
      <c r="BE3023">
        <v>0</v>
      </c>
      <c r="BF3023">
        <v>45.382574380152107</v>
      </c>
      <c r="BG3023">
        <v>1.0411621473846E-3</v>
      </c>
      <c r="BH3023">
        <v>143.85682899614491</v>
      </c>
      <c r="BI3023">
        <v>3.3182704546329999E-4</v>
      </c>
      <c r="BJ3023">
        <v>2.5220390792820001E-4</v>
      </c>
      <c r="BK3023">
        <v>345.55610560857411</v>
      </c>
      <c r="BL3023">
        <v>3.3994246791022089</v>
      </c>
      <c r="BM3023">
        <v>194.77272504421421</v>
      </c>
      <c r="BN3023">
        <v>105.416019077106</v>
      </c>
      <c r="BO3023">
        <v>104.1774909784329</v>
      </c>
      <c r="BP3023">
        <v>105.26476904501369</v>
      </c>
      <c r="BQ3023">
        <v>24.180565498223249</v>
      </c>
      <c r="BR3023">
        <v>43.340285158180023</v>
      </c>
      <c r="BS3023">
        <v>97.69321309060544</v>
      </c>
      <c r="BT3023">
        <v>0</v>
      </c>
      <c r="BU3023">
        <v>118.6934966782181</v>
      </c>
      <c r="BV3023">
        <v>885.90796562705918</v>
      </c>
      <c r="BW3023">
        <v>13.836236578024829</v>
      </c>
      <c r="BX3023">
        <v>10.37798456075785</v>
      </c>
      <c r="BY3023">
        <v>0.39038105750044899</v>
      </c>
      <c r="BZ3023">
        <v>0.4834767222007037</v>
      </c>
      <c r="CA3023">
        <f t="shared" si="376"/>
        <v>45.996821641600981</v>
      </c>
      <c r="CB3023" cm="1">
        <f t="array" ref="CB3023">IF(ISBLANK(INDEX(AC:AC,ROW())), "", INDEX(AC:AC,ROW())*(BI3023+BJ3023)/1000)</f>
        <v>9.8409215646467758E-4</v>
      </c>
      <c r="CC3023">
        <f t="shared" si="377"/>
        <v>143.85787015829229</v>
      </c>
      <c r="CD3023">
        <f t="shared" si="378"/>
        <v>2.4020660477480003</v>
      </c>
      <c r="CE3023">
        <f t="shared" si="379"/>
        <v>3.5404934714312075</v>
      </c>
      <c r="CF3023" cm="1">
        <f t="array" ref="CF3023">IFERROR(IF((BD3023+BE3023)*INDEX(H:H,ROW())*INDEX(K:K,ROW())/(BF3023*30*1000)&lt;0.5,"",(BD3023+BE3023)*INDEX(H:H,ROW())*INDEX(K:K,ROW())/(BF3023*30*1000)),"")</f>
        <v>2.4510550261710931</v>
      </c>
      <c r="CG3023">
        <f t="shared" si="380"/>
        <v>0.46498008775360772</v>
      </c>
      <c r="CH3023" cm="1">
        <f t="array" ref="CH3023">IFERROR((BD3023+BE3023)*INDEX(K:K,ROW())*INDEX(H:H,ROW())/BC3023/100000,"")</f>
        <v>0.34190753434738685</v>
      </c>
      <c r="CI3023">
        <f t="shared" si="381"/>
        <v>86.676769118224897</v>
      </c>
      <c r="CJ3023">
        <v>1</v>
      </c>
      <c r="CK3023">
        <f t="shared" si="382"/>
        <v>0</v>
      </c>
      <c r="CL3023" cm="1">
        <f t="array" ref="CL3023">IF(INDEX(AS:AS,ROW()-2)=0,CL3022,INDEX(AS:AS,ROW()-2))</f>
        <v>41.52</v>
      </c>
      <c r="CM3023" t="str">
        <f t="shared" si="383"/>
        <v>CIV</v>
      </c>
    </row>
    <row r="3024" spans="1:91" x14ac:dyDescent="0.3">
      <c r="A3024" s="1">
        <v>3019</v>
      </c>
      <c r="B3024" t="s">
        <v>257</v>
      </c>
      <c r="C3024">
        <v>5</v>
      </c>
      <c r="D3024">
        <v>6</v>
      </c>
      <c r="E3024">
        <v>19</v>
      </c>
      <c r="F3024" t="s">
        <v>123</v>
      </c>
      <c r="G3024" t="s">
        <v>127</v>
      </c>
      <c r="H3024">
        <v>46.21</v>
      </c>
      <c r="I3024">
        <v>0.89</v>
      </c>
      <c r="J3024">
        <v>44.1</v>
      </c>
      <c r="K3024">
        <v>1586</v>
      </c>
      <c r="L3024">
        <v>44.41</v>
      </c>
      <c r="M3024">
        <v>0.89</v>
      </c>
      <c r="N3024">
        <v>44.1</v>
      </c>
      <c r="O3024">
        <v>1570</v>
      </c>
      <c r="P3024">
        <v>1.32</v>
      </c>
      <c r="Q3024">
        <v>50.19</v>
      </c>
      <c r="R3024">
        <v>30.11</v>
      </c>
      <c r="S3024">
        <v>1.7</v>
      </c>
      <c r="T3024">
        <v>7.41</v>
      </c>
      <c r="U3024">
        <v>0</v>
      </c>
      <c r="V3024">
        <v>0</v>
      </c>
      <c r="W3024">
        <v>0</v>
      </c>
      <c r="X3024">
        <v>0</v>
      </c>
      <c r="Y3024">
        <v>2</v>
      </c>
      <c r="Z3024">
        <v>7.5</v>
      </c>
      <c r="AA3024">
        <v>19.5</v>
      </c>
      <c r="AB3024">
        <v>63.9</v>
      </c>
      <c r="AC3024">
        <v>1679</v>
      </c>
      <c r="AD3024">
        <v>37.86</v>
      </c>
      <c r="AE3024">
        <v>32.72</v>
      </c>
      <c r="AF3024">
        <v>12.61</v>
      </c>
      <c r="AG3024">
        <v>1572</v>
      </c>
      <c r="AI3024">
        <v>44.21</v>
      </c>
      <c r="AJ3024">
        <v>40.89</v>
      </c>
      <c r="AK3024">
        <v>4.8899999999999997</v>
      </c>
      <c r="AL3024">
        <v>47.32</v>
      </c>
      <c r="AM3024">
        <v>6.35</v>
      </c>
      <c r="AN3024">
        <v>47.81</v>
      </c>
      <c r="AO3024">
        <v>45.02</v>
      </c>
      <c r="AP3024">
        <v>3.54</v>
      </c>
      <c r="AQ3024">
        <v>3.87</v>
      </c>
      <c r="AR3024">
        <v>0</v>
      </c>
      <c r="AS3024">
        <v>42.38</v>
      </c>
      <c r="AT3024">
        <v>0</v>
      </c>
      <c r="AU3024">
        <v>0</v>
      </c>
      <c r="AV3024">
        <v>12.4</v>
      </c>
      <c r="AW3024">
        <v>73.2</v>
      </c>
      <c r="AX3024">
        <v>96.6</v>
      </c>
      <c r="AY3024">
        <v>99.8</v>
      </c>
      <c r="AZ3024">
        <v>100</v>
      </c>
      <c r="BA3024">
        <v>84.199999999999989</v>
      </c>
      <c r="BB3024">
        <v>87.399999999999991</v>
      </c>
      <c r="BC3024">
        <v>97.661528160463263</v>
      </c>
      <c r="BD3024">
        <v>46.000070739942359</v>
      </c>
      <c r="BE3024">
        <v>0</v>
      </c>
      <c r="BF3024">
        <v>48.290762319763623</v>
      </c>
      <c r="BG3024">
        <v>1.0411621473846E-3</v>
      </c>
      <c r="BH3024">
        <v>147.77388186709121</v>
      </c>
      <c r="BI3024">
        <v>3.3182704546329999E-4</v>
      </c>
      <c r="BJ3024">
        <v>2.5220390792820001E-4</v>
      </c>
      <c r="BK3024">
        <v>345.86000151876272</v>
      </c>
      <c r="BL3024">
        <v>3.114861513773747</v>
      </c>
      <c r="BM3024">
        <v>195.72060941049151</v>
      </c>
      <c r="BN3024">
        <v>103.8206964942168</v>
      </c>
      <c r="BO3024">
        <v>103.2677001088644</v>
      </c>
      <c r="BP3024">
        <v>105.80378699816831</v>
      </c>
      <c r="BQ3024">
        <v>24.867153616549199</v>
      </c>
      <c r="BR3024">
        <v>44.02849510553451</v>
      </c>
      <c r="BS3024">
        <v>97.623458884079326</v>
      </c>
      <c r="BT3024">
        <v>0</v>
      </c>
      <c r="BU3024">
        <v>115.7202493097232</v>
      </c>
      <c r="BV3024">
        <v>887.67869692384454</v>
      </c>
      <c r="BW3024">
        <v>13.678654146750659</v>
      </c>
      <c r="BX3024">
        <v>9.5440337497736554</v>
      </c>
      <c r="BY3024">
        <v>0.39054809234527121</v>
      </c>
      <c r="BZ3024">
        <v>0.4838912969263181</v>
      </c>
      <c r="CA3024">
        <f t="shared" si="376"/>
        <v>46.000070739942359</v>
      </c>
      <c r="CB3024" cm="1">
        <f t="array" ref="CB3024">IF(ISBLANK(INDEX(AC:AC,ROW())), "", INDEX(AC:AC,ROW())*(BI3024+BJ3024)/1000)</f>
        <v>9.8058797074432845E-4</v>
      </c>
      <c r="CC3024">
        <f t="shared" si="377"/>
        <v>147.77492302923858</v>
      </c>
      <c r="CD3024">
        <f t="shared" si="378"/>
        <v>2.3404512377944617</v>
      </c>
      <c r="CE3024">
        <f t="shared" si="379"/>
        <v>3.5414150078677422</v>
      </c>
      <c r="CF3024" cm="1">
        <f t="array" ref="CF3024">IFERROR(IF((BD3024+BE3024)*INDEX(H:H,ROW())*INDEX(K:K,ROW())/(BF3024*30*1000)&lt;0.5,"",(BD3024+BE3024)*INDEX(H:H,ROW())*INDEX(K:K,ROW())/(BF3024*30*1000)),"")</f>
        <v>2.3270854731596922</v>
      </c>
      <c r="CG3024">
        <f t="shared" si="380"/>
        <v>0.49447068082345841</v>
      </c>
      <c r="CH3024" cm="1">
        <f t="array" ref="CH3024">IFERROR((BD3024+BE3024)*INDEX(K:K,ROW())*INDEX(H:H,ROW())/BC3024/100000,"")</f>
        <v>0.34520266147429574</v>
      </c>
      <c r="CI3024">
        <f t="shared" si="381"/>
        <v>87.566284271789101</v>
      </c>
      <c r="CJ3024">
        <v>1</v>
      </c>
      <c r="CK3024">
        <f t="shared" si="382"/>
        <v>0</v>
      </c>
      <c r="CL3024" cm="1">
        <f t="array" ref="CL3024">IF(INDEX(AS:AS,ROW()-2)=0,CL3023,INDEX(AS:AS,ROW()-2))</f>
        <v>41.52</v>
      </c>
      <c r="CM3024" t="str">
        <f t="shared" si="383"/>
        <v>CIV</v>
      </c>
    </row>
    <row r="3025" spans="1:91" x14ac:dyDescent="0.3">
      <c r="A3025" s="1">
        <v>3020</v>
      </c>
      <c r="B3025" t="s">
        <v>257</v>
      </c>
      <c r="C3025">
        <v>5</v>
      </c>
      <c r="D3025">
        <v>6</v>
      </c>
      <c r="E3025">
        <v>19</v>
      </c>
      <c r="F3025" t="s">
        <v>123</v>
      </c>
      <c r="G3025" t="s">
        <v>128</v>
      </c>
      <c r="H3025">
        <v>46.21</v>
      </c>
      <c r="I3025">
        <v>0.89</v>
      </c>
      <c r="J3025">
        <v>44.1</v>
      </c>
      <c r="K3025">
        <v>1570</v>
      </c>
      <c r="L3025">
        <v>44.41</v>
      </c>
      <c r="M3025">
        <v>0.89</v>
      </c>
      <c r="N3025">
        <v>44.1</v>
      </c>
      <c r="O3025">
        <v>1570</v>
      </c>
      <c r="P3025">
        <v>1.32</v>
      </c>
      <c r="Q3025">
        <v>50.19</v>
      </c>
      <c r="R3025">
        <v>30.11</v>
      </c>
      <c r="S3025">
        <v>1.7</v>
      </c>
      <c r="T3025">
        <v>7.41</v>
      </c>
      <c r="U3025">
        <v>0</v>
      </c>
      <c r="V3025">
        <v>0</v>
      </c>
      <c r="W3025">
        <v>0</v>
      </c>
      <c r="X3025">
        <v>0</v>
      </c>
      <c r="Y3025">
        <v>2</v>
      </c>
      <c r="Z3025">
        <v>7.5</v>
      </c>
      <c r="AA3025">
        <v>19.5</v>
      </c>
      <c r="AB3025">
        <v>63.9</v>
      </c>
      <c r="AC3025">
        <v>1677</v>
      </c>
      <c r="AD3025">
        <v>37.86</v>
      </c>
      <c r="AE3025">
        <v>32.409999999999997</v>
      </c>
      <c r="AF3025">
        <v>12.68</v>
      </c>
      <c r="AG3025">
        <v>1572</v>
      </c>
      <c r="AI3025">
        <v>44.21</v>
      </c>
      <c r="AJ3025">
        <v>40.89</v>
      </c>
      <c r="AK3025">
        <v>0</v>
      </c>
      <c r="AL3025">
        <v>47.32</v>
      </c>
      <c r="AM3025">
        <v>6.32</v>
      </c>
      <c r="AN3025">
        <v>47.81</v>
      </c>
      <c r="AO3025">
        <v>45.02</v>
      </c>
      <c r="AP3025">
        <v>3.72</v>
      </c>
      <c r="AQ3025">
        <v>0</v>
      </c>
      <c r="AR3025">
        <v>0</v>
      </c>
      <c r="AS3025">
        <v>42.19</v>
      </c>
      <c r="AT3025">
        <v>0</v>
      </c>
      <c r="AU3025">
        <v>0</v>
      </c>
      <c r="AV3025">
        <v>12.6</v>
      </c>
      <c r="AW3025">
        <v>74.5</v>
      </c>
      <c r="AX3025">
        <v>98.7</v>
      </c>
      <c r="AY3025">
        <v>99.9</v>
      </c>
      <c r="AZ3025">
        <v>100</v>
      </c>
      <c r="BA3025">
        <v>86.100000000000009</v>
      </c>
      <c r="BB3025">
        <v>87.300000000000011</v>
      </c>
      <c r="BC3025">
        <v>69.111226017753211</v>
      </c>
      <c r="BD3025">
        <v>38.726026215971139</v>
      </c>
      <c r="BE3025">
        <v>0</v>
      </c>
      <c r="BF3025">
        <v>41.943886035746431</v>
      </c>
      <c r="BG3025">
        <v>1.0411621473846E-3</v>
      </c>
      <c r="BH3025">
        <v>149.95501327847899</v>
      </c>
      <c r="BI3025">
        <v>3.3182704546329999E-4</v>
      </c>
      <c r="BJ3025">
        <v>2.5220390792820001E-4</v>
      </c>
      <c r="BK3025">
        <v>405.56171720399129</v>
      </c>
      <c r="BL3025">
        <v>3.4561889360436422</v>
      </c>
      <c r="BM3025">
        <v>197.3106270256819</v>
      </c>
      <c r="BN3025">
        <v>104.5240399413746</v>
      </c>
      <c r="BO3025">
        <v>102.0394326689878</v>
      </c>
      <c r="BP3025">
        <v>105.8047642347058</v>
      </c>
      <c r="BQ3025">
        <v>22.264107317822219</v>
      </c>
      <c r="BR3025">
        <v>47.116012223554513</v>
      </c>
      <c r="BS3025">
        <v>95.979135180060183</v>
      </c>
      <c r="BT3025">
        <v>0</v>
      </c>
      <c r="BU3025">
        <v>116.3581757237848</v>
      </c>
      <c r="BV3025">
        <v>880.56680695516138</v>
      </c>
      <c r="BW3025">
        <v>25.842170053212062</v>
      </c>
      <c r="BX3025">
        <v>10.496773869413399</v>
      </c>
      <c r="BY3025">
        <v>0.39071167798258483</v>
      </c>
      <c r="BZ3025">
        <v>0.48405601687359312</v>
      </c>
      <c r="CA3025">
        <f t="shared" si="376"/>
        <v>38.726026215971139</v>
      </c>
      <c r="CB3025" cm="1">
        <f t="array" ref="CB3025">IF(ISBLANK(INDEX(AC:AC,ROW())), "", INDEX(AC:AC,ROW())*(BI3025+BJ3025)/1000)</f>
        <v>9.7941990883754541E-4</v>
      </c>
      <c r="CC3025">
        <f t="shared" si="377"/>
        <v>149.95605444062636</v>
      </c>
      <c r="CD3025">
        <f t="shared" si="378"/>
        <v>2.704537130673637</v>
      </c>
      <c r="CE3025">
        <f t="shared" si="379"/>
        <v>5.8682466014972894</v>
      </c>
      <c r="CF3025" cm="1">
        <f t="array" ref="CF3025">IFERROR(IF((BD3025+BE3025)*INDEX(H:H,ROW())*INDEX(K:K,ROW())/(BF3025*30*1000)&lt;0.5,"",(BD3025+BE3025)*INDEX(H:H,ROW())*INDEX(K:K,ROW())/(BF3025*30*1000)),"")</f>
        <v>2.2327938981511384</v>
      </c>
      <c r="CG3025">
        <f t="shared" si="380"/>
        <v>0.60690409435034376</v>
      </c>
      <c r="CH3025" cm="1">
        <f t="array" ref="CH3025">IFERROR((BD3025+BE3025)*INDEX(K:K,ROW())*INDEX(H:H,ROW())/BC3025/100000,"")</f>
        <v>0.40652752758851718</v>
      </c>
      <c r="CI3025">
        <f t="shared" si="381"/>
        <v>72.975625562619257</v>
      </c>
      <c r="CJ3025">
        <v>1</v>
      </c>
      <c r="CK3025">
        <f t="shared" si="382"/>
        <v>0</v>
      </c>
      <c r="CL3025" cm="1">
        <f t="array" ref="CL3025">IF(INDEX(AS:AS,ROW()-2)=0,CL3024,INDEX(AS:AS,ROW()-2))</f>
        <v>42.63</v>
      </c>
      <c r="CM3025" t="str">
        <f t="shared" si="383"/>
        <v>CIV</v>
      </c>
    </row>
    <row r="3026" spans="1:91" x14ac:dyDescent="0.3">
      <c r="A3026" s="1">
        <v>3021</v>
      </c>
      <c r="B3026" t="s">
        <v>257</v>
      </c>
      <c r="C3026">
        <v>5</v>
      </c>
      <c r="D3026">
        <v>6</v>
      </c>
      <c r="E3026">
        <v>19</v>
      </c>
      <c r="F3026" t="s">
        <v>123</v>
      </c>
      <c r="G3026" t="s">
        <v>129</v>
      </c>
      <c r="H3026">
        <v>47.05</v>
      </c>
      <c r="I3026">
        <v>0.89</v>
      </c>
      <c r="J3026">
        <v>46.55</v>
      </c>
      <c r="K3026">
        <v>1584</v>
      </c>
      <c r="L3026">
        <v>44.41</v>
      </c>
      <c r="M3026">
        <v>0.89</v>
      </c>
      <c r="N3026">
        <v>44.1</v>
      </c>
      <c r="O3026">
        <v>1570</v>
      </c>
      <c r="P3026">
        <v>1.32</v>
      </c>
      <c r="Q3026">
        <v>50.19</v>
      </c>
      <c r="R3026">
        <v>30.11</v>
      </c>
      <c r="S3026">
        <v>1.7</v>
      </c>
      <c r="T3026">
        <v>7.41</v>
      </c>
      <c r="U3026">
        <v>0</v>
      </c>
      <c r="V3026">
        <v>0</v>
      </c>
      <c r="W3026">
        <v>0</v>
      </c>
      <c r="X3026">
        <v>0</v>
      </c>
      <c r="Y3026">
        <v>2</v>
      </c>
      <c r="Z3026">
        <v>7.5</v>
      </c>
      <c r="AA3026">
        <v>19.5</v>
      </c>
      <c r="AB3026">
        <v>63.9</v>
      </c>
      <c r="AC3026">
        <v>1681</v>
      </c>
      <c r="AD3026">
        <v>37.86</v>
      </c>
      <c r="AE3026">
        <v>32.58</v>
      </c>
      <c r="AF3026">
        <v>12.71</v>
      </c>
      <c r="AG3026">
        <v>1572</v>
      </c>
      <c r="AI3026">
        <v>44.21</v>
      </c>
      <c r="AJ3026">
        <v>41.32</v>
      </c>
      <c r="AK3026">
        <v>4.7699999999999996</v>
      </c>
      <c r="AL3026">
        <v>47.32</v>
      </c>
      <c r="AM3026">
        <v>6.44</v>
      </c>
      <c r="AN3026">
        <v>48.07</v>
      </c>
      <c r="AO3026">
        <v>45.02</v>
      </c>
      <c r="AP3026">
        <v>3.49</v>
      </c>
      <c r="AQ3026">
        <v>0</v>
      </c>
      <c r="AR3026">
        <v>3.79</v>
      </c>
      <c r="AS3026">
        <v>41.95</v>
      </c>
      <c r="AT3026">
        <v>0</v>
      </c>
      <c r="AU3026">
        <v>0</v>
      </c>
      <c r="AV3026">
        <v>11.9</v>
      </c>
      <c r="AW3026">
        <v>77.8</v>
      </c>
      <c r="AX3026">
        <v>98.9</v>
      </c>
      <c r="AY3026">
        <v>99.7</v>
      </c>
      <c r="AZ3026">
        <v>100</v>
      </c>
      <c r="BA3026">
        <v>87</v>
      </c>
      <c r="BB3026">
        <v>87.8</v>
      </c>
      <c r="BC3026">
        <v>97.293414780085087</v>
      </c>
      <c r="BD3026">
        <v>45.995218491372967</v>
      </c>
      <c r="BE3026">
        <v>0</v>
      </c>
      <c r="BF3026">
        <v>46.986484055549603</v>
      </c>
      <c r="BG3026">
        <v>1.0411621473846E-3</v>
      </c>
      <c r="BH3026">
        <v>144.14714853756959</v>
      </c>
      <c r="BI3026">
        <v>3.3182704546329999E-4</v>
      </c>
      <c r="BJ3026">
        <v>2.5220390792820001E-4</v>
      </c>
      <c r="BK3026">
        <v>381.88580497903149</v>
      </c>
      <c r="BL3026">
        <v>3.2783273796734962</v>
      </c>
      <c r="BM3026">
        <v>198.69093829258139</v>
      </c>
      <c r="BN3026">
        <v>105.4678768471601</v>
      </c>
      <c r="BO3026">
        <v>103.3232443719556</v>
      </c>
      <c r="BP3026">
        <v>105.5449475496555</v>
      </c>
      <c r="BQ3026">
        <v>23.436067491907611</v>
      </c>
      <c r="BR3026">
        <v>55.181017312012379</v>
      </c>
      <c r="BS3026">
        <v>97.014427907867841</v>
      </c>
      <c r="BT3026">
        <v>0</v>
      </c>
      <c r="BU3026">
        <v>118.1644227282649</v>
      </c>
      <c r="BV3026">
        <v>882.2419220365357</v>
      </c>
      <c r="BW3026">
        <v>13.23849208106974</v>
      </c>
      <c r="BX3026">
        <v>10.623313816433249</v>
      </c>
      <c r="BY3026">
        <v>0.39166781918570559</v>
      </c>
      <c r="BZ3026">
        <v>0.48508049823852328</v>
      </c>
      <c r="CA3026">
        <f t="shared" si="376"/>
        <v>45.995218491372967</v>
      </c>
      <c r="CB3026" cm="1">
        <f t="array" ref="CB3026">IF(ISBLANK(INDEX(AC:AC,ROW())), "", INDEX(AC:AC,ROW())*(BI3026+BJ3026)/1000)</f>
        <v>9.8175603265111149E-4</v>
      </c>
      <c r="CC3026">
        <f t="shared" si="377"/>
        <v>144.14818969971697</v>
      </c>
      <c r="CD3026">
        <f t="shared" si="378"/>
        <v>2.6492584178445728</v>
      </c>
      <c r="CE3026">
        <f t="shared" si="379"/>
        <v>3.9250940656386479</v>
      </c>
      <c r="CF3026" cm="1">
        <f t="array" ref="CF3026">IFERROR(IF((BD3026+BE3026)*INDEX(H:H,ROW())*INDEX(K:K,ROW())/(BF3026*30*1000)&lt;0.5,"",(BD3026+BE3026)*INDEX(H:H,ROW())*INDEX(K:K,ROW())/(BF3026*30*1000)),"")</f>
        <v>2.4318304270206972</v>
      </c>
      <c r="CG3026">
        <f t="shared" si="380"/>
        <v>0.48293591258724355</v>
      </c>
      <c r="CH3026" cm="1">
        <f t="array" ref="CH3026">IFERROR((BD3026+BE3026)*INDEX(K:K,ROW())*INDEX(H:H,ROW())/BC3026/100000,"")</f>
        <v>0.35232547395919994</v>
      </c>
      <c r="CI3026">
        <f t="shared" si="381"/>
        <v>89.036229806500018</v>
      </c>
      <c r="CJ3026">
        <v>1</v>
      </c>
      <c r="CK3026">
        <f t="shared" si="382"/>
        <v>0</v>
      </c>
      <c r="CL3026" cm="1">
        <f t="array" ref="CL3026">IF(INDEX(AS:AS,ROW()-2)=0,CL3025,INDEX(AS:AS,ROW()-2))</f>
        <v>42.38</v>
      </c>
      <c r="CM3026" t="str">
        <f t="shared" si="383"/>
        <v>CIV</v>
      </c>
    </row>
    <row r="3027" spans="1:91" x14ac:dyDescent="0.3">
      <c r="A3027" s="1">
        <v>3022</v>
      </c>
      <c r="B3027" t="s">
        <v>257</v>
      </c>
      <c r="C3027">
        <v>5</v>
      </c>
      <c r="D3027">
        <v>6</v>
      </c>
      <c r="E3027">
        <v>19</v>
      </c>
      <c r="F3027" t="s">
        <v>123</v>
      </c>
      <c r="G3027" t="s">
        <v>130</v>
      </c>
      <c r="H3027">
        <v>46.21</v>
      </c>
      <c r="I3027">
        <v>0.89</v>
      </c>
      <c r="J3027">
        <v>44.1</v>
      </c>
      <c r="K3027">
        <v>1570</v>
      </c>
      <c r="L3027">
        <v>44.41</v>
      </c>
      <c r="M3027">
        <v>0.89</v>
      </c>
      <c r="N3027">
        <v>44.1</v>
      </c>
      <c r="O3027">
        <v>1570</v>
      </c>
      <c r="P3027">
        <v>1.32</v>
      </c>
      <c r="Q3027">
        <v>50.19</v>
      </c>
      <c r="R3027">
        <v>30.11</v>
      </c>
      <c r="S3027">
        <v>1.7</v>
      </c>
      <c r="T3027">
        <v>7.41</v>
      </c>
      <c r="U3027">
        <v>0</v>
      </c>
      <c r="V3027">
        <v>0</v>
      </c>
      <c r="W3027">
        <v>0</v>
      </c>
      <c r="X3027">
        <v>0</v>
      </c>
      <c r="Y3027">
        <v>2</v>
      </c>
      <c r="Z3027">
        <v>7.5</v>
      </c>
      <c r="AA3027">
        <v>19.5</v>
      </c>
      <c r="AB3027">
        <v>63.9</v>
      </c>
      <c r="AC3027">
        <v>1684</v>
      </c>
      <c r="AD3027">
        <v>37.86</v>
      </c>
      <c r="AE3027">
        <v>32.409999999999997</v>
      </c>
      <c r="AF3027">
        <v>12.68</v>
      </c>
      <c r="AG3027">
        <v>1572</v>
      </c>
      <c r="AI3027">
        <v>44.21</v>
      </c>
      <c r="AJ3027">
        <v>40.89</v>
      </c>
      <c r="AK3027">
        <v>0</v>
      </c>
      <c r="AL3027">
        <v>47.32</v>
      </c>
      <c r="AM3027">
        <v>6.32</v>
      </c>
      <c r="AN3027">
        <v>47.81</v>
      </c>
      <c r="AO3027">
        <v>45.02</v>
      </c>
      <c r="AP3027">
        <v>3.72</v>
      </c>
      <c r="AQ3027">
        <v>0</v>
      </c>
      <c r="AR3027">
        <v>0</v>
      </c>
      <c r="AS3027">
        <v>41.68</v>
      </c>
      <c r="AT3027">
        <v>0</v>
      </c>
      <c r="AU3027">
        <v>0</v>
      </c>
      <c r="AV3027">
        <v>10.1</v>
      </c>
      <c r="AW3027">
        <v>81.2</v>
      </c>
      <c r="AX3027">
        <v>99.5</v>
      </c>
      <c r="AY3027">
        <v>98.8</v>
      </c>
      <c r="AZ3027">
        <v>100</v>
      </c>
      <c r="BA3027">
        <v>89.4</v>
      </c>
      <c r="BB3027">
        <v>88.7</v>
      </c>
      <c r="BC3027">
        <v>101.9390256844754</v>
      </c>
      <c r="BD3027">
        <v>45.993695019952682</v>
      </c>
      <c r="BE3027">
        <v>0</v>
      </c>
      <c r="BF3027">
        <v>45.921242123077313</v>
      </c>
      <c r="BG3027">
        <v>1.0411621473846E-3</v>
      </c>
      <c r="BH3027">
        <v>143.69847382787049</v>
      </c>
      <c r="BI3027">
        <v>3.3182704546329999E-4</v>
      </c>
      <c r="BJ3027">
        <v>2.5220390792820001E-4</v>
      </c>
      <c r="BK3027">
        <v>343.0489400784611</v>
      </c>
      <c r="BL3027">
        <v>3.2048682386122578</v>
      </c>
      <c r="BM3027">
        <v>198.97509992813229</v>
      </c>
      <c r="BN3027">
        <v>105.1536695316063</v>
      </c>
      <c r="BO3027">
        <v>103.0556243731474</v>
      </c>
      <c r="BP3027">
        <v>104.3203298756804</v>
      </c>
      <c r="BQ3027">
        <v>22.193146989982839</v>
      </c>
      <c r="BR3027">
        <v>45.714898670878149</v>
      </c>
      <c r="BS3027">
        <v>96.806179348254958</v>
      </c>
      <c r="BT3027">
        <v>0</v>
      </c>
      <c r="BU3027">
        <v>116.7118925439467</v>
      </c>
      <c r="BV3027">
        <v>879.65272851331611</v>
      </c>
      <c r="BW3027">
        <v>12.685644012581079</v>
      </c>
      <c r="BX3027">
        <v>10.42014795259667</v>
      </c>
      <c r="BY3027">
        <v>0.39135010323568331</v>
      </c>
      <c r="BZ3027">
        <v>0.48208220165017862</v>
      </c>
      <c r="CA3027">
        <f t="shared" si="376"/>
        <v>45.993695019952682</v>
      </c>
      <c r="CB3027" cm="1">
        <f t="array" ref="CB3027">IF(ISBLANK(INDEX(AC:AC,ROW())), "", INDEX(AC:AC,ROW())*(BI3027+BJ3027)/1000)</f>
        <v>9.8350812551128595E-4</v>
      </c>
      <c r="CC3027">
        <f t="shared" si="377"/>
        <v>143.69951499001786</v>
      </c>
      <c r="CD3027">
        <f t="shared" si="378"/>
        <v>2.3872658171622301</v>
      </c>
      <c r="CE3027">
        <f t="shared" si="379"/>
        <v>3.3652365987906934</v>
      </c>
      <c r="CF3027" cm="1">
        <f t="array" ref="CF3027">IFERROR(IF((BD3027+BE3027)*INDEX(H:H,ROW())*INDEX(K:K,ROW())/(BF3027*30*1000)&lt;0.5,"",(BD3027+BE3027)*INDEX(H:H,ROW())*INDEX(K:K,ROW())/(BF3027*30*1000)),"")</f>
        <v>2.4221388775777961</v>
      </c>
      <c r="CG3027">
        <f t="shared" si="380"/>
        <v>0.45047754591273081</v>
      </c>
      <c r="CH3027" cm="1">
        <f t="array" ref="CH3027">IFERROR((BD3027+BE3027)*INDEX(K:K,ROW())*INDEX(H:H,ROW())/BC3027/100000,"")</f>
        <v>0.32733575322931863</v>
      </c>
      <c r="CI3027">
        <f t="shared" si="381"/>
        <v>86.670877288027569</v>
      </c>
      <c r="CJ3027">
        <v>1</v>
      </c>
      <c r="CK3027">
        <f t="shared" si="382"/>
        <v>0</v>
      </c>
      <c r="CL3027" cm="1">
        <f t="array" ref="CL3027">IF(INDEX(AS:AS,ROW()-2)=0,CL3026,INDEX(AS:AS,ROW()-2))</f>
        <v>42.19</v>
      </c>
      <c r="CM3027" t="str">
        <f t="shared" si="383"/>
        <v>CIV</v>
      </c>
    </row>
    <row r="3028" spans="1:91" x14ac:dyDescent="0.3">
      <c r="A3028" s="1">
        <v>3023</v>
      </c>
      <c r="B3028" t="s">
        <v>257</v>
      </c>
      <c r="C3028">
        <v>5</v>
      </c>
      <c r="D3028">
        <v>6</v>
      </c>
      <c r="E3028">
        <v>19</v>
      </c>
      <c r="F3028" t="s">
        <v>123</v>
      </c>
      <c r="G3028" t="s">
        <v>131</v>
      </c>
      <c r="H3028">
        <v>46.21</v>
      </c>
      <c r="I3028">
        <v>0.89</v>
      </c>
      <c r="J3028">
        <v>44.1</v>
      </c>
      <c r="K3028">
        <v>1570</v>
      </c>
      <c r="L3028">
        <v>44.41</v>
      </c>
      <c r="M3028">
        <v>0.89</v>
      </c>
      <c r="N3028">
        <v>44.1</v>
      </c>
      <c r="O3028">
        <v>1570</v>
      </c>
      <c r="P3028">
        <v>1.32</v>
      </c>
      <c r="Q3028">
        <v>50.19</v>
      </c>
      <c r="R3028">
        <v>30.11</v>
      </c>
      <c r="S3028">
        <v>1.7</v>
      </c>
      <c r="T3028">
        <v>7.41</v>
      </c>
      <c r="U3028">
        <v>0</v>
      </c>
      <c r="V3028">
        <v>0</v>
      </c>
      <c r="W3028">
        <v>0</v>
      </c>
      <c r="X3028">
        <v>0</v>
      </c>
      <c r="Y3028">
        <v>2</v>
      </c>
      <c r="Z3028">
        <v>7.5</v>
      </c>
      <c r="AA3028">
        <v>19.5</v>
      </c>
      <c r="AB3028">
        <v>63.9</v>
      </c>
      <c r="AC3028">
        <v>1679</v>
      </c>
      <c r="AD3028">
        <v>37.86</v>
      </c>
      <c r="AE3028">
        <v>32.409999999999997</v>
      </c>
      <c r="AF3028">
        <v>12.73</v>
      </c>
      <c r="AG3028">
        <v>1572</v>
      </c>
      <c r="AI3028">
        <v>44.21</v>
      </c>
      <c r="AJ3028">
        <v>40.89</v>
      </c>
      <c r="AK3028">
        <v>0</v>
      </c>
      <c r="AL3028">
        <v>47.32</v>
      </c>
      <c r="AM3028">
        <v>6.46</v>
      </c>
      <c r="AN3028">
        <v>47.81</v>
      </c>
      <c r="AO3028">
        <v>45.02</v>
      </c>
      <c r="AP3028">
        <v>3.53</v>
      </c>
      <c r="AQ3028">
        <v>3.75</v>
      </c>
      <c r="AR3028">
        <v>0</v>
      </c>
      <c r="AS3028">
        <v>41.52</v>
      </c>
      <c r="AT3028">
        <v>0</v>
      </c>
      <c r="AU3028">
        <v>0</v>
      </c>
      <c r="AV3028">
        <v>9.1999999999999993</v>
      </c>
      <c r="AW3028">
        <v>84.5</v>
      </c>
      <c r="AX3028">
        <v>98.7</v>
      </c>
      <c r="AY3028">
        <v>97.9</v>
      </c>
      <c r="AZ3028">
        <v>100</v>
      </c>
      <c r="BA3028">
        <v>89.5</v>
      </c>
      <c r="BB3028">
        <v>88.7</v>
      </c>
      <c r="BC3028">
        <v>95.1215507401932</v>
      </c>
      <c r="BD3028">
        <v>45.950168344071287</v>
      </c>
      <c r="BE3028">
        <v>0</v>
      </c>
      <c r="BF3028">
        <v>46.352604810561203</v>
      </c>
      <c r="BG3028">
        <v>1.0411621473846E-3</v>
      </c>
      <c r="BH3028">
        <v>140.7074690582632</v>
      </c>
      <c r="BI3028">
        <v>3.3182704546329999E-4</v>
      </c>
      <c r="BJ3028">
        <v>2.5220390792820001E-4</v>
      </c>
      <c r="BK3028">
        <v>326.40798568206742</v>
      </c>
      <c r="BL3028">
        <v>3.7220357646729449</v>
      </c>
      <c r="BM3028">
        <v>200.63105240177919</v>
      </c>
      <c r="BN3028">
        <v>106.0629957232013</v>
      </c>
      <c r="BO3028">
        <v>103.6627921535749</v>
      </c>
      <c r="BP3028">
        <v>104.8960821088281</v>
      </c>
      <c r="BQ3028">
        <v>24.12772709227486</v>
      </c>
      <c r="BR3028">
        <v>36.797643025862037</v>
      </c>
      <c r="BS3028">
        <v>97.584984577720661</v>
      </c>
      <c r="BT3028">
        <v>0</v>
      </c>
      <c r="BU3028">
        <v>119.26992318076449</v>
      </c>
      <c r="BV3028">
        <v>880.7185749067894</v>
      </c>
      <c r="BW3028">
        <v>11.80166467798875</v>
      </c>
      <c r="BX3028">
        <v>11.461754548747759</v>
      </c>
      <c r="BY3028">
        <v>0.3904674917986164</v>
      </c>
      <c r="BZ3028">
        <v>0.47854468326458233</v>
      </c>
      <c r="CA3028">
        <f t="shared" si="376"/>
        <v>45.950168344071287</v>
      </c>
      <c r="CB3028" cm="1">
        <f t="array" ref="CB3028">IF(ISBLANK(INDEX(AC:AC,ROW())), "", INDEX(AC:AC,ROW())*(BI3028+BJ3028)/1000)</f>
        <v>9.8058797074432845E-4</v>
      </c>
      <c r="CC3028">
        <f t="shared" si="377"/>
        <v>140.70851022041057</v>
      </c>
      <c r="CD3028">
        <f t="shared" si="378"/>
        <v>2.3197458715949084</v>
      </c>
      <c r="CE3028">
        <f t="shared" si="379"/>
        <v>3.4314830145440967</v>
      </c>
      <c r="CF3028" cm="1">
        <f t="array" ref="CF3028">IFERROR(IF((BD3028+BE3028)*INDEX(H:H,ROW())*INDEX(K:K,ROW())/(BF3028*30*1000)&lt;0.5,"",(BD3028+BE3028)*INDEX(H:H,ROW())*INDEX(K:K,ROW())/(BF3028*30*1000)),"")</f>
        <v>2.3973272857309547</v>
      </c>
      <c r="CG3028">
        <f t="shared" si="380"/>
        <v>0.48729866628399182</v>
      </c>
      <c r="CH3028" cm="1">
        <f t="array" ref="CH3028">IFERROR((BD3028+BE3028)*INDEX(K:K,ROW())*INDEX(H:H,ROW())/BC3028/100000,"")</f>
        <v>0.35046431669487493</v>
      </c>
      <c r="CI3028">
        <f t="shared" si="381"/>
        <v>86.588855280827758</v>
      </c>
      <c r="CJ3028">
        <v>1</v>
      </c>
      <c r="CK3028">
        <f t="shared" si="382"/>
        <v>0</v>
      </c>
      <c r="CL3028" cm="1">
        <f t="array" ref="CL3028">IF(INDEX(AS:AS,ROW()-2)=0,CL3027,INDEX(AS:AS,ROW()-2))</f>
        <v>41.95</v>
      </c>
      <c r="CM3028" t="str">
        <f t="shared" si="383"/>
        <v>CIV</v>
      </c>
    </row>
    <row r="3029" spans="1:91" x14ac:dyDescent="0.3">
      <c r="A3029" s="1">
        <v>3024</v>
      </c>
      <c r="B3029" t="s">
        <v>258</v>
      </c>
      <c r="C3029">
        <v>5</v>
      </c>
      <c r="D3029">
        <v>7</v>
      </c>
      <c r="E3029">
        <v>19</v>
      </c>
      <c r="F3029" t="s">
        <v>105</v>
      </c>
      <c r="G3029" t="s">
        <v>106</v>
      </c>
      <c r="H3029">
        <v>46.21</v>
      </c>
      <c r="I3029">
        <v>0.89</v>
      </c>
      <c r="J3029">
        <v>44.1</v>
      </c>
      <c r="K3029">
        <v>1570</v>
      </c>
      <c r="L3029">
        <v>44.41</v>
      </c>
      <c r="M3029">
        <v>0.89</v>
      </c>
      <c r="N3029">
        <v>44.1</v>
      </c>
      <c r="O3029">
        <v>1570</v>
      </c>
      <c r="P3029">
        <v>1.32</v>
      </c>
      <c r="Q3029">
        <v>50.19</v>
      </c>
      <c r="R3029">
        <v>30.11</v>
      </c>
      <c r="S3029">
        <v>1.7</v>
      </c>
      <c r="T3029">
        <v>7.41</v>
      </c>
      <c r="U3029">
        <v>0</v>
      </c>
      <c r="V3029">
        <v>0</v>
      </c>
      <c r="W3029">
        <v>0</v>
      </c>
      <c r="X3029">
        <v>0</v>
      </c>
      <c r="Y3029">
        <v>2</v>
      </c>
      <c r="Z3029">
        <v>7.5</v>
      </c>
      <c r="AA3029">
        <v>19.5</v>
      </c>
      <c r="AB3029">
        <v>63.9</v>
      </c>
      <c r="AC3029">
        <v>1674</v>
      </c>
      <c r="AD3029">
        <v>37.86</v>
      </c>
      <c r="AE3029">
        <v>32.409999999999997</v>
      </c>
      <c r="AF3029">
        <v>12.77</v>
      </c>
      <c r="AG3029">
        <v>1572</v>
      </c>
      <c r="AI3029">
        <v>44.21</v>
      </c>
      <c r="AJ3029">
        <v>40.89</v>
      </c>
      <c r="AK3029">
        <v>0</v>
      </c>
      <c r="AL3029">
        <v>47.32</v>
      </c>
      <c r="AM3029">
        <v>6.32</v>
      </c>
      <c r="AN3029">
        <v>47.81</v>
      </c>
      <c r="AO3029">
        <v>45.02</v>
      </c>
      <c r="AP3029">
        <v>3.72</v>
      </c>
      <c r="AQ3029">
        <v>0</v>
      </c>
      <c r="AR3029">
        <v>0</v>
      </c>
      <c r="AS3029">
        <v>41.52</v>
      </c>
      <c r="AT3029">
        <v>0</v>
      </c>
      <c r="AU3029">
        <v>0</v>
      </c>
      <c r="AV3029">
        <v>5.0999999999999996</v>
      </c>
      <c r="AW3029">
        <v>62.4</v>
      </c>
      <c r="AX3029">
        <v>92.1</v>
      </c>
      <c r="AY3029">
        <v>100</v>
      </c>
      <c r="AZ3029">
        <v>100</v>
      </c>
      <c r="BA3029">
        <v>85.2</v>
      </c>
      <c r="BB3029">
        <v>93.5</v>
      </c>
      <c r="BC3029">
        <v>76.498589181292203</v>
      </c>
      <c r="BD3029">
        <v>45.988293060081382</v>
      </c>
      <c r="BE3029">
        <v>0</v>
      </c>
      <c r="BF3029">
        <v>46.011628079162207</v>
      </c>
      <c r="BG3029">
        <v>1.0411621473846E-3</v>
      </c>
      <c r="BH3029">
        <v>141.37332557204539</v>
      </c>
      <c r="BI3029">
        <v>3.3182704546329999E-4</v>
      </c>
      <c r="BJ3029">
        <v>2.5220390792820001E-4</v>
      </c>
      <c r="BK3029">
        <v>413.74566889727271</v>
      </c>
      <c r="BL3029">
        <v>3.5860493419995181</v>
      </c>
      <c r="BM3029">
        <v>201.01677157762111</v>
      </c>
      <c r="BN3029">
        <v>106.2763586085328</v>
      </c>
      <c r="BO3029">
        <v>104.5396309979362</v>
      </c>
      <c r="BP3029">
        <v>105.4500484624091</v>
      </c>
      <c r="BQ3029">
        <v>16.50950343865426</v>
      </c>
      <c r="BR3029">
        <v>37.147853457488999</v>
      </c>
      <c r="BS3029">
        <v>98.808529736103438</v>
      </c>
      <c r="BT3029">
        <v>0</v>
      </c>
      <c r="BU3029">
        <v>119.9174396405807</v>
      </c>
      <c r="BV3029">
        <v>880.86607522159409</v>
      </c>
      <c r="BW3029">
        <v>13.456372365257639</v>
      </c>
      <c r="BX3029">
        <v>11.193052782528669</v>
      </c>
      <c r="BY3029">
        <v>3.7546028881870739</v>
      </c>
      <c r="BZ3029">
        <v>0.47686248091101269</v>
      </c>
      <c r="CA3029">
        <f t="shared" si="376"/>
        <v>45.988293060081382</v>
      </c>
      <c r="CB3029" cm="1">
        <f t="array" ref="CB3029">IF(ISBLANK(INDEX(AC:AC,ROW())), "", INDEX(AC:AC,ROW())*(BI3029+BJ3029)/1000)</f>
        <v>9.7766781597737095E-4</v>
      </c>
      <c r="CC3029">
        <f t="shared" si="377"/>
        <v>141.37436673419276</v>
      </c>
      <c r="CD3029">
        <f t="shared" si="378"/>
        <v>2.9265960899063344</v>
      </c>
      <c r="CE3029">
        <f t="shared" si="379"/>
        <v>5.4085398609998752</v>
      </c>
      <c r="CF3029" cm="1">
        <f t="array" ref="CF3029">IFERROR(IF((BD3029+BE3029)*INDEX(H:H,ROW())*INDEX(K:K,ROW())/(BF3029*30*1000)&lt;0.5,"",(BD3029+BE3029)*INDEX(H:H,ROW())*INDEX(K:K,ROW())/(BF3029*30*1000)),"")</f>
        <v>2.4170968689919747</v>
      </c>
      <c r="CG3029">
        <f t="shared" si="380"/>
        <v>0.60147028293711846</v>
      </c>
      <c r="CH3029" cm="1">
        <f t="array" ref="CH3029">IFERROR((BD3029+BE3029)*INDEX(K:K,ROW())*INDEX(H:H,ROW())/BC3029/100000,"")</f>
        <v>0.43614358130370784</v>
      </c>
      <c r="CI3029">
        <f t="shared" si="381"/>
        <v>86.660697792752885</v>
      </c>
      <c r="CJ3029">
        <v>1</v>
      </c>
      <c r="CK3029">
        <f t="shared" si="382"/>
        <v>0</v>
      </c>
      <c r="CL3029" cm="1">
        <f t="array" ref="CL3029">IF(INDEX(AS:AS,ROW()-2)=0,CL3028,INDEX(AS:AS,ROW()-2))</f>
        <v>41.68</v>
      </c>
      <c r="CM3029" t="str">
        <f t="shared" si="383"/>
        <v>CIV</v>
      </c>
    </row>
    <row r="3030" spans="1:91" x14ac:dyDescent="0.3">
      <c r="A3030" s="1">
        <v>3025</v>
      </c>
      <c r="B3030" t="s">
        <v>258</v>
      </c>
      <c r="C3030">
        <v>5</v>
      </c>
      <c r="D3030">
        <v>7</v>
      </c>
      <c r="E3030">
        <v>19</v>
      </c>
      <c r="F3030" t="s">
        <v>105</v>
      </c>
      <c r="G3030" t="s">
        <v>107</v>
      </c>
      <c r="H3030">
        <v>46.86</v>
      </c>
      <c r="I3030">
        <v>0.93</v>
      </c>
      <c r="J3030">
        <v>46.55</v>
      </c>
      <c r="K3030">
        <v>1584</v>
      </c>
      <c r="L3030">
        <v>47.11</v>
      </c>
      <c r="M3030">
        <v>0.92</v>
      </c>
      <c r="N3030">
        <v>47.04</v>
      </c>
      <c r="O3030">
        <v>1588</v>
      </c>
      <c r="P3030">
        <v>1.24</v>
      </c>
      <c r="Q3030">
        <v>50.28</v>
      </c>
      <c r="R3030">
        <v>30.41</v>
      </c>
      <c r="S3030">
        <v>1.6534034856954949</v>
      </c>
      <c r="T3030">
        <v>7.2</v>
      </c>
      <c r="U3030">
        <v>0</v>
      </c>
      <c r="V3030">
        <v>0</v>
      </c>
      <c r="W3030">
        <v>0</v>
      </c>
      <c r="X3030">
        <v>0</v>
      </c>
      <c r="Y3030">
        <v>1.8</v>
      </c>
      <c r="Z3030">
        <v>7.5</v>
      </c>
      <c r="AA3030">
        <v>19.3</v>
      </c>
      <c r="AB3030">
        <v>63.9</v>
      </c>
      <c r="AC3030">
        <v>1696</v>
      </c>
      <c r="AD3030">
        <v>37.76</v>
      </c>
      <c r="AE3030">
        <v>31.85</v>
      </c>
      <c r="AF3030">
        <v>10.89</v>
      </c>
      <c r="AG3030">
        <v>1572</v>
      </c>
      <c r="AI3030">
        <v>44.21</v>
      </c>
      <c r="AJ3030">
        <v>41.88</v>
      </c>
      <c r="AK3030">
        <v>5.0199999999999996</v>
      </c>
      <c r="AL3030">
        <v>47.79</v>
      </c>
      <c r="AM3030">
        <v>6.25</v>
      </c>
      <c r="AN3030">
        <v>48.43</v>
      </c>
      <c r="AO3030">
        <v>45.51</v>
      </c>
      <c r="AP3030">
        <v>3.48</v>
      </c>
      <c r="AQ3030">
        <v>0</v>
      </c>
      <c r="AR3030">
        <v>4.38</v>
      </c>
      <c r="AS3030">
        <v>42.46</v>
      </c>
      <c r="AT3030">
        <v>0</v>
      </c>
      <c r="AU3030">
        <v>0</v>
      </c>
      <c r="AV3030">
        <v>7.4</v>
      </c>
      <c r="AW3030">
        <v>43.8</v>
      </c>
      <c r="AX3030">
        <v>81.5</v>
      </c>
      <c r="AY3030">
        <v>90.8</v>
      </c>
      <c r="AZ3030">
        <v>100</v>
      </c>
      <c r="BA3030">
        <v>74.099999999999994</v>
      </c>
      <c r="BB3030">
        <v>83.399999999999991</v>
      </c>
      <c r="BC3030">
        <v>103.9949576252998</v>
      </c>
      <c r="BD3030">
        <v>45.91014722312292</v>
      </c>
      <c r="BE3030">
        <v>0</v>
      </c>
      <c r="BF3030">
        <v>47.655767488776178</v>
      </c>
      <c r="BG3030">
        <v>1.0411621473846E-3</v>
      </c>
      <c r="BH3030">
        <v>127.9623898824786</v>
      </c>
      <c r="BI3030">
        <v>3.3182704546329999E-4</v>
      </c>
      <c r="BJ3030">
        <v>2.5220390792820001E-4</v>
      </c>
      <c r="BK3030">
        <v>387.27589826236579</v>
      </c>
      <c r="BL3030">
        <v>3.3916055336418731</v>
      </c>
      <c r="BM3030">
        <v>200.35599097967739</v>
      </c>
      <c r="BN3030">
        <v>106.6197261741973</v>
      </c>
      <c r="BO3030">
        <v>104.94790610196949</v>
      </c>
      <c r="BP3030">
        <v>104.8579102506985</v>
      </c>
      <c r="BQ3030">
        <v>0.29425609282365589</v>
      </c>
      <c r="BR3030">
        <v>44.562978001197457</v>
      </c>
      <c r="BS3030">
        <v>97.129286081650818</v>
      </c>
      <c r="BT3030">
        <v>0</v>
      </c>
      <c r="BU3030">
        <v>118.70444366247411</v>
      </c>
      <c r="BV3030">
        <v>864.48342190733092</v>
      </c>
      <c r="BW3030">
        <v>12.833966658039341</v>
      </c>
      <c r="BX3030">
        <v>10.78699844425295</v>
      </c>
      <c r="BY3030">
        <v>1.222136704787516</v>
      </c>
      <c r="BZ3030">
        <v>0.47506389125989018</v>
      </c>
      <c r="CA3030">
        <f t="shared" si="376"/>
        <v>45.91014722312292</v>
      </c>
      <c r="CB3030" cm="1">
        <f t="array" ref="CB3030">IF(ISBLANK(INDEX(AC:AC,ROW())), "", INDEX(AC:AC,ROW())*(BI3030+BJ3030)/1000)</f>
        <v>9.90516496951984E-4</v>
      </c>
      <c r="CC3030">
        <f t="shared" si="377"/>
        <v>127.96343104462599</v>
      </c>
      <c r="CD3030">
        <f t="shared" si="378"/>
        <v>3.0264575988690638</v>
      </c>
      <c r="CE3030">
        <f t="shared" si="379"/>
        <v>3.7239872692457316</v>
      </c>
      <c r="CF3030" cm="1">
        <f t="array" ref="CF3030">IFERROR(IF((BD3030+BE3030)*INDEX(H:H,ROW())*INDEX(K:K,ROW())/(BF3030*30*1000)&lt;0.5,"",(BD3030+BE3030)*INDEX(H:H,ROW())*INDEX(K:K,ROW())/(BF3030*30*1000)),"")</f>
        <v>2.3835783059706546</v>
      </c>
      <c r="CG3030">
        <f t="shared" si="380"/>
        <v>0.45825075154588574</v>
      </c>
      <c r="CH3030" cm="1">
        <f t="array" ref="CH3030">IFERROR((BD3030+BE3030)*INDEX(K:K,ROW())*INDEX(H:H,ROW())/BC3030/100000,"")</f>
        <v>0.32768296502385652</v>
      </c>
      <c r="CI3030">
        <f t="shared" si="381"/>
        <v>88.512665096593651</v>
      </c>
      <c r="CJ3030">
        <v>1</v>
      </c>
      <c r="CK3030">
        <f t="shared" si="382"/>
        <v>0</v>
      </c>
      <c r="CL3030" cm="1">
        <f t="array" ref="CL3030">IF(INDEX(AS:AS,ROW()-2)=0,CL3029,INDEX(AS:AS,ROW()-2))</f>
        <v>41.52</v>
      </c>
      <c r="CM3030" t="str">
        <f t="shared" si="383"/>
        <v>CIV</v>
      </c>
    </row>
    <row r="3031" spans="1:91" x14ac:dyDescent="0.3">
      <c r="A3031" s="1">
        <v>3026</v>
      </c>
      <c r="B3031" t="s">
        <v>258</v>
      </c>
      <c r="C3031">
        <v>5</v>
      </c>
      <c r="D3031">
        <v>7</v>
      </c>
      <c r="E3031">
        <v>19</v>
      </c>
      <c r="F3031" t="s">
        <v>105</v>
      </c>
      <c r="G3031" t="s">
        <v>108</v>
      </c>
      <c r="H3031">
        <v>46.21</v>
      </c>
      <c r="I3031">
        <v>0.89</v>
      </c>
      <c r="J3031">
        <v>44.1</v>
      </c>
      <c r="K3031">
        <v>1570</v>
      </c>
      <c r="L3031">
        <v>44.41</v>
      </c>
      <c r="M3031">
        <v>0.89</v>
      </c>
      <c r="N3031">
        <v>44.1</v>
      </c>
      <c r="O3031">
        <v>1570</v>
      </c>
      <c r="P3031">
        <v>1.32</v>
      </c>
      <c r="Q3031">
        <v>50.19</v>
      </c>
      <c r="R3031">
        <v>30.11</v>
      </c>
      <c r="S3031">
        <v>1.7</v>
      </c>
      <c r="T3031">
        <v>7.41</v>
      </c>
      <c r="U3031">
        <v>0</v>
      </c>
      <c r="V3031">
        <v>0</v>
      </c>
      <c r="W3031">
        <v>0</v>
      </c>
      <c r="X3031">
        <v>0</v>
      </c>
      <c r="Y3031">
        <v>2</v>
      </c>
      <c r="Z3031">
        <v>7.5</v>
      </c>
      <c r="AA3031">
        <v>19.5</v>
      </c>
      <c r="AB3031">
        <v>63.9</v>
      </c>
      <c r="AC3031">
        <v>1698</v>
      </c>
      <c r="AD3031">
        <v>37.86</v>
      </c>
      <c r="AE3031">
        <v>32.409999999999997</v>
      </c>
      <c r="AF3031">
        <v>10.94</v>
      </c>
      <c r="AG3031">
        <v>1572</v>
      </c>
      <c r="AI3031">
        <v>44.21</v>
      </c>
      <c r="AJ3031">
        <v>40.89</v>
      </c>
      <c r="AK3031">
        <v>0</v>
      </c>
      <c r="AL3031">
        <v>47.32</v>
      </c>
      <c r="AM3031">
        <v>6.32</v>
      </c>
      <c r="AN3031">
        <v>47.81</v>
      </c>
      <c r="AO3031">
        <v>45.02</v>
      </c>
      <c r="AP3031">
        <v>3.72</v>
      </c>
      <c r="AQ3031">
        <v>0</v>
      </c>
      <c r="AR3031">
        <v>0</v>
      </c>
      <c r="AS3031">
        <v>42.63</v>
      </c>
      <c r="AT3031">
        <v>0</v>
      </c>
      <c r="AU3031">
        <v>0</v>
      </c>
      <c r="AV3031">
        <v>6.2</v>
      </c>
      <c r="AW3031">
        <v>46.9</v>
      </c>
      <c r="AX3031">
        <v>84.7</v>
      </c>
      <c r="AY3031">
        <v>94.9</v>
      </c>
      <c r="AZ3031">
        <v>100</v>
      </c>
      <c r="BA3031">
        <v>78.5</v>
      </c>
      <c r="BB3031">
        <v>88.7</v>
      </c>
      <c r="BC3031">
        <v>72.013788595712825</v>
      </c>
      <c r="BD3031">
        <v>46.01440398633369</v>
      </c>
      <c r="BE3031">
        <v>0</v>
      </c>
      <c r="BF3031">
        <v>47.147104142628528</v>
      </c>
      <c r="BG3031">
        <v>1.0411621473846E-3</v>
      </c>
      <c r="BH3031">
        <v>149.98435097369099</v>
      </c>
      <c r="BI3031">
        <v>3.3182704546329999E-4</v>
      </c>
      <c r="BJ3031">
        <v>2.5220390792820001E-4</v>
      </c>
      <c r="BK3031">
        <v>453.53834584467148</v>
      </c>
      <c r="BL3031">
        <v>3.590929798873141</v>
      </c>
      <c r="BM3031">
        <v>200.02323254860701</v>
      </c>
      <c r="BN3031">
        <v>106.465303482056</v>
      </c>
      <c r="BO3031">
        <v>105.1885848845972</v>
      </c>
      <c r="BP3031">
        <v>105.2083227872717</v>
      </c>
      <c r="BQ3031">
        <v>14.86015927187702</v>
      </c>
      <c r="BR3031">
        <v>56.130334411855827</v>
      </c>
      <c r="BS3031">
        <v>91.936495036752063</v>
      </c>
      <c r="BT3031">
        <v>0</v>
      </c>
      <c r="BU3031">
        <v>119.1845103359566</v>
      </c>
      <c r="BV3031">
        <v>884.87148303192885</v>
      </c>
      <c r="BW3031">
        <v>12.43756932781425</v>
      </c>
      <c r="BX3031">
        <v>11.144327651415029</v>
      </c>
      <c r="BY3031">
        <v>1.2739411594225289</v>
      </c>
      <c r="BZ3031">
        <v>0.4767418632165098</v>
      </c>
      <c r="CA3031">
        <f t="shared" si="376"/>
        <v>46.01440398633369</v>
      </c>
      <c r="CB3031" cm="1">
        <f t="array" ref="CB3031">IF(ISBLANK(INDEX(AC:AC,ROW())), "", INDEX(AC:AC,ROW())*(BI3031+BJ3031)/1000)</f>
        <v>9.9168455885876704E-4</v>
      </c>
      <c r="CC3031">
        <f t="shared" si="377"/>
        <v>149.98539213583837</v>
      </c>
      <c r="CD3031">
        <f t="shared" si="378"/>
        <v>3.0238834554895324</v>
      </c>
      <c r="CE3031">
        <f t="shared" si="379"/>
        <v>6.2979375851317432</v>
      </c>
      <c r="CF3031" cm="1">
        <f t="array" ref="CF3031">IFERROR(IF((BD3031+BE3031)*INDEX(H:H,ROW())*INDEX(K:K,ROW())/(BF3031*30*1000)&lt;0.5,"",(BD3031+BE3031)*INDEX(H:H,ROW())*INDEX(K:K,ROW())/(BF3031*30*1000)),"")</f>
        <v>2.3602235779517211</v>
      </c>
      <c r="CG3031">
        <f t="shared" si="380"/>
        <v>0.65469551126262115</v>
      </c>
      <c r="CH3031" cm="1">
        <f t="array" ref="CH3031">IFERROR((BD3031+BE3031)*INDEX(K:K,ROW())*INDEX(H:H,ROW())/BC3031/100000,"")</f>
        <v>0.4635683346183585</v>
      </c>
      <c r="CI3031">
        <f t="shared" si="381"/>
        <v>86.709901425644489</v>
      </c>
      <c r="CJ3031">
        <v>1</v>
      </c>
      <c r="CK3031">
        <f t="shared" si="382"/>
        <v>0</v>
      </c>
      <c r="CL3031" cm="1">
        <f t="array" ref="CL3031">IF(INDEX(AS:AS,ROW()-2)=0,CL3030,INDEX(AS:AS,ROW()-2))</f>
        <v>41.52</v>
      </c>
      <c r="CM3031" t="str">
        <f t="shared" si="383"/>
        <v>CIV</v>
      </c>
    </row>
    <row r="3032" spans="1:91" x14ac:dyDescent="0.3">
      <c r="A3032" s="1">
        <v>3027</v>
      </c>
      <c r="B3032" t="s">
        <v>258</v>
      </c>
      <c r="C3032">
        <v>5</v>
      </c>
      <c r="D3032">
        <v>7</v>
      </c>
      <c r="E3032">
        <v>19</v>
      </c>
      <c r="F3032" t="s">
        <v>105</v>
      </c>
      <c r="G3032" t="s">
        <v>109</v>
      </c>
      <c r="H3032">
        <v>46.21</v>
      </c>
      <c r="I3032">
        <v>0.89</v>
      </c>
      <c r="J3032">
        <v>44.1</v>
      </c>
      <c r="K3032">
        <v>1570</v>
      </c>
      <c r="L3032">
        <v>44.41</v>
      </c>
      <c r="M3032">
        <v>0.89</v>
      </c>
      <c r="N3032">
        <v>44.1</v>
      </c>
      <c r="O3032">
        <v>1570</v>
      </c>
      <c r="P3032">
        <v>1.32</v>
      </c>
      <c r="Q3032">
        <v>50.19</v>
      </c>
      <c r="R3032">
        <v>30.11</v>
      </c>
      <c r="S3032">
        <v>1.7</v>
      </c>
      <c r="T3032">
        <v>7.41</v>
      </c>
      <c r="U3032">
        <v>0</v>
      </c>
      <c r="V3032">
        <v>0</v>
      </c>
      <c r="W3032">
        <v>0</v>
      </c>
      <c r="X3032">
        <v>0</v>
      </c>
      <c r="Y3032">
        <v>2</v>
      </c>
      <c r="Z3032">
        <v>7.5</v>
      </c>
      <c r="AA3032">
        <v>19.5</v>
      </c>
      <c r="AB3032">
        <v>63.9</v>
      </c>
      <c r="AC3032">
        <v>1692</v>
      </c>
      <c r="AD3032">
        <v>37.86</v>
      </c>
      <c r="AE3032">
        <v>32.04</v>
      </c>
      <c r="AF3032">
        <v>10.98</v>
      </c>
      <c r="AG3032">
        <v>1572</v>
      </c>
      <c r="AI3032">
        <v>44.21</v>
      </c>
      <c r="AJ3032">
        <v>40.89</v>
      </c>
      <c r="AK3032">
        <v>4.6900000000000004</v>
      </c>
      <c r="AL3032">
        <v>47.32</v>
      </c>
      <c r="AM3032">
        <v>6.2</v>
      </c>
      <c r="AN3032">
        <v>47.81</v>
      </c>
      <c r="AO3032">
        <v>45.02</v>
      </c>
      <c r="AP3032">
        <v>3.39</v>
      </c>
      <c r="AQ3032">
        <v>4.09</v>
      </c>
      <c r="AR3032">
        <v>0</v>
      </c>
      <c r="AS3032">
        <v>42.22</v>
      </c>
      <c r="AT3032">
        <v>0</v>
      </c>
      <c r="AU3032">
        <v>0</v>
      </c>
      <c r="AV3032">
        <v>4.2</v>
      </c>
      <c r="AW3032">
        <v>42.7</v>
      </c>
      <c r="AX3032">
        <v>85.4</v>
      </c>
      <c r="AY3032">
        <v>97.1</v>
      </c>
      <c r="AZ3032">
        <v>100</v>
      </c>
      <c r="BA3032">
        <v>81.2</v>
      </c>
      <c r="BB3032">
        <v>92.899999999999991</v>
      </c>
      <c r="BC3032">
        <v>114.14477163115041</v>
      </c>
      <c r="BD3032">
        <v>46.007575654571149</v>
      </c>
      <c r="BE3032">
        <v>0</v>
      </c>
      <c r="BF3032">
        <v>47.533789669250552</v>
      </c>
      <c r="BG3032">
        <v>1.0411621473846E-3</v>
      </c>
      <c r="BH3032">
        <v>136.42409417008</v>
      </c>
      <c r="BI3032">
        <v>3.3182704546329999E-4</v>
      </c>
      <c r="BJ3032">
        <v>2.5220390792820001E-4</v>
      </c>
      <c r="BK3032">
        <v>473.05466342572868</v>
      </c>
      <c r="BL3032">
        <v>4.079059383062253</v>
      </c>
      <c r="BM3032">
        <v>200.75450305455439</v>
      </c>
      <c r="BN3032">
        <v>106.7117113474408</v>
      </c>
      <c r="BO3032">
        <v>104.6978216654222</v>
      </c>
      <c r="BP3032">
        <v>105.03264701484819</v>
      </c>
      <c r="BQ3032">
        <v>14.31601459690442</v>
      </c>
      <c r="BR3032">
        <v>49.784949512251821</v>
      </c>
      <c r="BS3032">
        <v>91.933171970617522</v>
      </c>
      <c r="BT3032">
        <v>0</v>
      </c>
      <c r="BU3032">
        <v>122.48671801463171</v>
      </c>
      <c r="BV3032">
        <v>884.21121215128221</v>
      </c>
      <c r="BW3032">
        <v>13.346185719404559</v>
      </c>
      <c r="BX3032">
        <v>12.383838280991879</v>
      </c>
      <c r="BY3032">
        <v>3.9771646697611169</v>
      </c>
      <c r="BZ3032">
        <v>0.47924154426025661</v>
      </c>
      <c r="CA3032">
        <f t="shared" si="376"/>
        <v>46.007575654571149</v>
      </c>
      <c r="CB3032" cm="1">
        <f t="array" ref="CB3032">IF(ISBLANK(INDEX(AC:AC,ROW())), "", INDEX(AC:AC,ROW())*(BI3032+BJ3032)/1000)</f>
        <v>9.8818037313841791E-4</v>
      </c>
      <c r="CC3032">
        <f t="shared" si="377"/>
        <v>136.42513533222737</v>
      </c>
      <c r="CD3032">
        <f t="shared" si="378"/>
        <v>3.4675037138407747</v>
      </c>
      <c r="CE3032">
        <f t="shared" si="379"/>
        <v>4.1443393040757623</v>
      </c>
      <c r="CF3032" cm="1">
        <f t="array" ref="CF3032">IFERROR(IF((BD3032+BE3032)*INDEX(H:H,ROW())*INDEX(K:K,ROW())/(BF3032*30*1000)&lt;0.5,"",(BD3032+BE3032)*INDEX(H:H,ROW())*INDEX(K:K,ROW())/(BF3032*30*1000)),"")</f>
        <v>2.3406758537395245</v>
      </c>
      <c r="CG3032">
        <f t="shared" si="380"/>
        <v>0.41643422637746519</v>
      </c>
      <c r="CH3032" cm="1">
        <f t="array" ref="CH3032">IFERROR((BD3032+BE3032)*INDEX(K:K,ROW())*INDEX(H:H,ROW())/BC3032/100000,"")</f>
        <v>0.29242126150572945</v>
      </c>
      <c r="CI3032">
        <f t="shared" si="381"/>
        <v>86.697034064063374</v>
      </c>
      <c r="CJ3032">
        <v>1</v>
      </c>
      <c r="CK3032">
        <f t="shared" si="382"/>
        <v>0</v>
      </c>
      <c r="CL3032" cm="1">
        <f t="array" ref="CL3032">IF(INDEX(AS:AS,ROW()-2)=0,CL3031,INDEX(AS:AS,ROW()-2))</f>
        <v>42.46</v>
      </c>
      <c r="CM3032" t="str">
        <f t="shared" si="383"/>
        <v>CIV</v>
      </c>
    </row>
    <row r="3033" spans="1:91" x14ac:dyDescent="0.3">
      <c r="A3033" s="1">
        <v>3028</v>
      </c>
      <c r="B3033" t="s">
        <v>258</v>
      </c>
      <c r="C3033">
        <v>5</v>
      </c>
      <c r="D3033">
        <v>7</v>
      </c>
      <c r="E3033">
        <v>19</v>
      </c>
      <c r="F3033" t="s">
        <v>105</v>
      </c>
      <c r="G3033" t="s">
        <v>110</v>
      </c>
      <c r="H3033">
        <v>46.21</v>
      </c>
      <c r="I3033">
        <v>0.89</v>
      </c>
      <c r="J3033">
        <v>44.1</v>
      </c>
      <c r="K3033">
        <v>1586</v>
      </c>
      <c r="L3033">
        <v>44.41</v>
      </c>
      <c r="M3033">
        <v>0.89</v>
      </c>
      <c r="N3033">
        <v>44.1</v>
      </c>
      <c r="O3033">
        <v>1570</v>
      </c>
      <c r="P3033">
        <v>1.32</v>
      </c>
      <c r="Q3033">
        <v>50.19</v>
      </c>
      <c r="R3033">
        <v>30.11</v>
      </c>
      <c r="S3033">
        <v>1.7</v>
      </c>
      <c r="T3033">
        <v>7.41</v>
      </c>
      <c r="U3033">
        <v>0</v>
      </c>
      <c r="V3033">
        <v>0</v>
      </c>
      <c r="W3033">
        <v>0</v>
      </c>
      <c r="X3033">
        <v>0</v>
      </c>
      <c r="Y3033">
        <v>2</v>
      </c>
      <c r="Z3033">
        <v>7.5</v>
      </c>
      <c r="AA3033">
        <v>19.5</v>
      </c>
      <c r="AB3033">
        <v>63.9</v>
      </c>
      <c r="AC3033">
        <v>1689</v>
      </c>
      <c r="AD3033">
        <v>37.86</v>
      </c>
      <c r="AE3033">
        <v>32.409999999999997</v>
      </c>
      <c r="AF3033">
        <v>11.41</v>
      </c>
      <c r="AG3033">
        <v>1572</v>
      </c>
      <c r="AI3033">
        <v>44.21</v>
      </c>
      <c r="AJ3033">
        <v>40.89</v>
      </c>
      <c r="AK3033">
        <v>0</v>
      </c>
      <c r="AL3033">
        <v>47.32</v>
      </c>
      <c r="AM3033">
        <v>6.32</v>
      </c>
      <c r="AN3033">
        <v>47.81</v>
      </c>
      <c r="AO3033">
        <v>45.02</v>
      </c>
      <c r="AP3033">
        <v>3.72</v>
      </c>
      <c r="AQ3033">
        <v>0</v>
      </c>
      <c r="AR3033">
        <v>0</v>
      </c>
      <c r="AS3033">
        <v>42.07</v>
      </c>
      <c r="AT3033">
        <v>0</v>
      </c>
      <c r="AU3033">
        <v>0</v>
      </c>
      <c r="AV3033">
        <v>5.2</v>
      </c>
      <c r="AW3033">
        <v>42.7</v>
      </c>
      <c r="AX3033">
        <v>90.8</v>
      </c>
      <c r="AY3033">
        <v>97.1</v>
      </c>
      <c r="AZ3033">
        <v>100</v>
      </c>
      <c r="BA3033">
        <v>85.6</v>
      </c>
      <c r="BB3033">
        <v>91.899999999999991</v>
      </c>
      <c r="BC3033">
        <v>119.3542969430051</v>
      </c>
      <c r="BD3033">
        <v>46.017427109290821</v>
      </c>
      <c r="BE3033">
        <v>0</v>
      </c>
      <c r="BF3033">
        <v>47.557472750200802</v>
      </c>
      <c r="BG3033">
        <v>1.0411621473846E-3</v>
      </c>
      <c r="BH3033">
        <v>148.0203852666605</v>
      </c>
      <c r="BI3033">
        <v>3.3182704546329999E-4</v>
      </c>
      <c r="BJ3033">
        <v>2.5220390792820001E-4</v>
      </c>
      <c r="BK3033">
        <v>425.91371021744169</v>
      </c>
      <c r="BL3033">
        <v>4.1434022291052157</v>
      </c>
      <c r="BM3033">
        <v>200.51036349562219</v>
      </c>
      <c r="BN3033">
        <v>106.7528733227128</v>
      </c>
      <c r="BO3033">
        <v>104.39085101382661</v>
      </c>
      <c r="BP3033">
        <v>105.1904880977455</v>
      </c>
      <c r="BQ3033">
        <v>11.618710843220571</v>
      </c>
      <c r="BR3033">
        <v>53.858765392151703</v>
      </c>
      <c r="BS3033">
        <v>94.039878750218278</v>
      </c>
      <c r="BT3033">
        <v>0</v>
      </c>
      <c r="BU3033">
        <v>123.9993752859892</v>
      </c>
      <c r="BV3033">
        <v>883.48836911207411</v>
      </c>
      <c r="BW3033">
        <v>13.643249436048301</v>
      </c>
      <c r="BX3033">
        <v>12.5522551763378</v>
      </c>
      <c r="BY3033">
        <v>12.154445046423371</v>
      </c>
      <c r="BZ3033">
        <v>0.48726721989360777</v>
      </c>
      <c r="CA3033">
        <f t="shared" si="376"/>
        <v>46.017427109290821</v>
      </c>
      <c r="CB3033" cm="1">
        <f t="array" ref="CB3033">IF(ISBLANK(INDEX(AC:AC,ROW())), "", INDEX(AC:AC,ROW())*(BI3033+BJ3033)/1000)</f>
        <v>9.8642828027824345E-4</v>
      </c>
      <c r="CC3033">
        <f t="shared" si="377"/>
        <v>148.02142642880787</v>
      </c>
      <c r="CD3033">
        <f t="shared" si="378"/>
        <v>2.8773787720677615</v>
      </c>
      <c r="CE3033">
        <f t="shared" si="379"/>
        <v>3.5684824185326733</v>
      </c>
      <c r="CF3033" cm="1">
        <f t="array" ref="CF3033">IFERROR(IF((BD3033+BE3033)*INDEX(H:H,ROW())*INDEX(K:K,ROW())/(BF3033*30*1000)&lt;0.5,"",(BD3033+BE3033)*INDEX(H:H,ROW())*INDEX(K:K,ROW())/(BF3033*30*1000)),"")</f>
        <v>2.3638584232409627</v>
      </c>
      <c r="CG3033">
        <f t="shared" si="380"/>
        <v>0.39845631006406734</v>
      </c>
      <c r="CH3033" cm="1">
        <f t="array" ref="CH3033">IFERROR((BD3033+BE3033)*INDEX(K:K,ROW())*INDEX(H:H,ROW())/BC3033/100000,"")</f>
        <v>0.2825682914515375</v>
      </c>
      <c r="CI3033">
        <f t="shared" si="381"/>
        <v>87.599324063855633</v>
      </c>
      <c r="CJ3033">
        <v>1</v>
      </c>
      <c r="CK3033">
        <f t="shared" si="382"/>
        <v>0</v>
      </c>
      <c r="CL3033" cm="1">
        <f t="array" ref="CL3033">IF(INDEX(AS:AS,ROW()-2)=0,CL3032,INDEX(AS:AS,ROW()-2))</f>
        <v>42.63</v>
      </c>
      <c r="CM3033" t="str">
        <f t="shared" si="383"/>
        <v>CIV</v>
      </c>
    </row>
    <row r="3034" spans="1:91" x14ac:dyDescent="0.3">
      <c r="A3034" s="1">
        <v>3029</v>
      </c>
      <c r="B3034" t="s">
        <v>258</v>
      </c>
      <c r="C3034">
        <v>5</v>
      </c>
      <c r="D3034">
        <v>7</v>
      </c>
      <c r="E3034">
        <v>19</v>
      </c>
      <c r="F3034" t="s">
        <v>105</v>
      </c>
      <c r="G3034" t="s">
        <v>111</v>
      </c>
      <c r="H3034">
        <v>46.21</v>
      </c>
      <c r="I3034">
        <v>0.89</v>
      </c>
      <c r="J3034">
        <v>44.1</v>
      </c>
      <c r="K3034">
        <v>1570</v>
      </c>
      <c r="L3034">
        <v>44.41</v>
      </c>
      <c r="M3034">
        <v>0.89</v>
      </c>
      <c r="N3034">
        <v>44.1</v>
      </c>
      <c r="O3034">
        <v>1570</v>
      </c>
      <c r="P3034">
        <v>1.32</v>
      </c>
      <c r="Q3034">
        <v>50.19</v>
      </c>
      <c r="R3034">
        <v>30.11</v>
      </c>
      <c r="S3034">
        <v>1.7</v>
      </c>
      <c r="T3034">
        <v>7.41</v>
      </c>
      <c r="U3034">
        <v>0</v>
      </c>
      <c r="V3034">
        <v>0</v>
      </c>
      <c r="W3034">
        <v>0</v>
      </c>
      <c r="X3034">
        <v>0</v>
      </c>
      <c r="Y3034">
        <v>2</v>
      </c>
      <c r="Z3034">
        <v>7.5</v>
      </c>
      <c r="AA3034">
        <v>19.5</v>
      </c>
      <c r="AB3034">
        <v>63.9</v>
      </c>
      <c r="AC3034">
        <v>1692</v>
      </c>
      <c r="AD3034">
        <v>37.86</v>
      </c>
      <c r="AE3034">
        <v>32.57</v>
      </c>
      <c r="AF3034">
        <v>11.53</v>
      </c>
      <c r="AG3034">
        <v>1572</v>
      </c>
      <c r="AI3034">
        <v>44.21</v>
      </c>
      <c r="AJ3034">
        <v>41.76</v>
      </c>
      <c r="AK3034">
        <v>4.57</v>
      </c>
      <c r="AL3034">
        <v>47.32</v>
      </c>
      <c r="AM3034">
        <v>6.31</v>
      </c>
      <c r="AN3034">
        <v>48.28</v>
      </c>
      <c r="AO3034">
        <v>45.02</v>
      </c>
      <c r="AP3034">
        <v>3.51</v>
      </c>
      <c r="AQ3034">
        <v>0</v>
      </c>
      <c r="AR3034">
        <v>4.21</v>
      </c>
      <c r="AS3034">
        <v>42.31</v>
      </c>
      <c r="AT3034">
        <v>0</v>
      </c>
      <c r="AU3034">
        <v>0</v>
      </c>
      <c r="AV3034">
        <v>10.1</v>
      </c>
      <c r="AW3034">
        <v>69.7</v>
      </c>
      <c r="AX3034">
        <v>96.4</v>
      </c>
      <c r="AY3034">
        <v>99.7</v>
      </c>
      <c r="AZ3034">
        <v>100</v>
      </c>
      <c r="BA3034">
        <v>86.300000000000011</v>
      </c>
      <c r="BB3034">
        <v>89.600000000000009</v>
      </c>
      <c r="BC3034">
        <v>111.44146913983209</v>
      </c>
      <c r="BD3034">
        <v>46.004035908954783</v>
      </c>
      <c r="BE3034">
        <v>0</v>
      </c>
      <c r="BF3034">
        <v>47.114087683828863</v>
      </c>
      <c r="BG3034">
        <v>1.0411621473846E-3</v>
      </c>
      <c r="BH3034">
        <v>143.75083251772219</v>
      </c>
      <c r="BI3034">
        <v>3.3182704546329999E-4</v>
      </c>
      <c r="BJ3034">
        <v>2.5220390792820001E-4</v>
      </c>
      <c r="BK3034">
        <v>388.05832141638979</v>
      </c>
      <c r="BL3034">
        <v>3.3512151094289901</v>
      </c>
      <c r="BM3034">
        <v>196.89601797673001</v>
      </c>
      <c r="BN3034">
        <v>105.9903400224059</v>
      </c>
      <c r="BO3034">
        <v>104.2051869829459</v>
      </c>
      <c r="BP3034">
        <v>105.55070591568931</v>
      </c>
      <c r="BQ3034">
        <v>9.6255695605062321</v>
      </c>
      <c r="BR3034">
        <v>50.119997759156973</v>
      </c>
      <c r="BS3034">
        <v>97.439561733067819</v>
      </c>
      <c r="BT3034">
        <v>0</v>
      </c>
      <c r="BU3034">
        <v>119.4107689712276</v>
      </c>
      <c r="BV3034">
        <v>883.642646729896</v>
      </c>
      <c r="BW3034">
        <v>13.95502733613877</v>
      </c>
      <c r="BX3034">
        <v>11.052480025960779</v>
      </c>
      <c r="BY3034">
        <v>12.24332768946773</v>
      </c>
      <c r="BZ3034">
        <v>0.49213929941818768</v>
      </c>
      <c r="CA3034">
        <f t="shared" si="376"/>
        <v>46.004035908954783</v>
      </c>
      <c r="CB3034" cm="1">
        <f t="array" ref="CB3034">IF(ISBLANK(INDEX(AC:AC,ROW())), "", INDEX(AC:AC,ROW())*(BI3034+BJ3034)/1000)</f>
        <v>9.8818037313841791E-4</v>
      </c>
      <c r="CC3034">
        <f t="shared" si="377"/>
        <v>143.75187367986956</v>
      </c>
      <c r="CD3034">
        <f t="shared" si="378"/>
        <v>2.6995009628923672</v>
      </c>
      <c r="CE3034">
        <f t="shared" si="379"/>
        <v>3.4821716225714008</v>
      </c>
      <c r="CF3034" cm="1">
        <f t="array" ref="CF3034">IFERROR(IF((BD3034+BE3034)*INDEX(H:H,ROW())*INDEX(K:K,ROW())/(BF3034*30*1000)&lt;0.5,"",(BD3034+BE3034)*INDEX(H:H,ROW())*INDEX(K:K,ROW())/(BF3034*30*1000)),"")</f>
        <v>2.3613453838418592</v>
      </c>
      <c r="CG3034">
        <f t="shared" si="380"/>
        <v>0.4227698005731787</v>
      </c>
      <c r="CH3034" cm="1">
        <f t="array" ref="CH3034">IFERROR((BD3034+BE3034)*INDEX(K:K,ROW())*INDEX(H:H,ROW())/BC3034/100000,"")</f>
        <v>0.29949165510336573</v>
      </c>
      <c r="CI3034">
        <f t="shared" si="381"/>
        <v>86.690363739841473</v>
      </c>
      <c r="CJ3034">
        <v>1</v>
      </c>
      <c r="CK3034">
        <f t="shared" si="382"/>
        <v>0</v>
      </c>
      <c r="CL3034" cm="1">
        <f t="array" ref="CL3034">IF(INDEX(AS:AS,ROW()-2)=0,CL3033,INDEX(AS:AS,ROW()-2))</f>
        <v>42.22</v>
      </c>
      <c r="CM3034" t="str">
        <f t="shared" si="383"/>
        <v>CIV</v>
      </c>
    </row>
    <row r="3035" spans="1:91" x14ac:dyDescent="0.3">
      <c r="A3035" s="1">
        <v>3030</v>
      </c>
      <c r="B3035" t="s">
        <v>258</v>
      </c>
      <c r="C3035">
        <v>5</v>
      </c>
      <c r="D3035">
        <v>7</v>
      </c>
      <c r="E3035">
        <v>19</v>
      </c>
      <c r="F3035" t="s">
        <v>105</v>
      </c>
      <c r="G3035" t="s">
        <v>112</v>
      </c>
      <c r="H3035">
        <v>46.41</v>
      </c>
      <c r="I3035">
        <v>0.82</v>
      </c>
      <c r="J3035">
        <v>46.55</v>
      </c>
      <c r="K3035">
        <v>1579</v>
      </c>
      <c r="L3035">
        <v>44.41</v>
      </c>
      <c r="M3035">
        <v>0.89</v>
      </c>
      <c r="N3035">
        <v>44.1</v>
      </c>
      <c r="O3035">
        <v>1570</v>
      </c>
      <c r="P3035">
        <v>1.32</v>
      </c>
      <c r="Q3035">
        <v>50.19</v>
      </c>
      <c r="R3035">
        <v>30.11</v>
      </c>
      <c r="S3035">
        <v>1.7</v>
      </c>
      <c r="T3035">
        <v>7.41</v>
      </c>
      <c r="U3035">
        <v>0</v>
      </c>
      <c r="V3035">
        <v>0</v>
      </c>
      <c r="W3035">
        <v>0</v>
      </c>
      <c r="X3035">
        <v>0</v>
      </c>
      <c r="Y3035">
        <v>2</v>
      </c>
      <c r="Z3035">
        <v>7.5</v>
      </c>
      <c r="AA3035">
        <v>19.5</v>
      </c>
      <c r="AB3035">
        <v>63.9</v>
      </c>
      <c r="AC3035">
        <v>1694</v>
      </c>
      <c r="AD3035">
        <v>37.86</v>
      </c>
      <c r="AE3035">
        <v>32.409999999999997</v>
      </c>
      <c r="AF3035">
        <v>11.6</v>
      </c>
      <c r="AG3035">
        <v>1572</v>
      </c>
      <c r="AI3035">
        <v>44.21</v>
      </c>
      <c r="AJ3035">
        <v>40.89</v>
      </c>
      <c r="AK3035">
        <v>0</v>
      </c>
      <c r="AL3035">
        <v>47.32</v>
      </c>
      <c r="AM3035">
        <v>6.32</v>
      </c>
      <c r="AN3035">
        <v>47.81</v>
      </c>
      <c r="AO3035">
        <v>45.02</v>
      </c>
      <c r="AP3035">
        <v>3.72</v>
      </c>
      <c r="AQ3035">
        <v>0</v>
      </c>
      <c r="AR3035">
        <v>0</v>
      </c>
      <c r="AS3035">
        <v>42.14</v>
      </c>
      <c r="AT3035">
        <v>0</v>
      </c>
      <c r="AU3035">
        <v>0</v>
      </c>
      <c r="AV3035">
        <v>5.6</v>
      </c>
      <c r="AW3035">
        <v>74.599999999999994</v>
      </c>
      <c r="AX3035">
        <v>98.7</v>
      </c>
      <c r="AY3035">
        <v>99.8</v>
      </c>
      <c r="AZ3035">
        <v>100</v>
      </c>
      <c r="BA3035">
        <v>93.100000000000009</v>
      </c>
      <c r="BB3035">
        <v>94.2</v>
      </c>
      <c r="BC3035">
        <v>102.9411596922443</v>
      </c>
      <c r="BD3035">
        <v>46.004163018505601</v>
      </c>
      <c r="BE3035">
        <v>0</v>
      </c>
      <c r="BF3035">
        <v>47.110229258927873</v>
      </c>
      <c r="BG3035">
        <v>1.0411621473846E-3</v>
      </c>
      <c r="BH3035">
        <v>146.76861196198541</v>
      </c>
      <c r="BI3035">
        <v>3.3182704546329999E-4</v>
      </c>
      <c r="BJ3035">
        <v>2.5220390792820001E-4</v>
      </c>
      <c r="BK3035">
        <v>410.80531900443441</v>
      </c>
      <c r="BL3035">
        <v>4.113272749073289</v>
      </c>
      <c r="BM3035">
        <v>189.71000796403581</v>
      </c>
      <c r="BN3035">
        <v>106.61549717615399</v>
      </c>
      <c r="BO3035">
        <v>104.1339252578525</v>
      </c>
      <c r="BP3035">
        <v>106.4416153578275</v>
      </c>
      <c r="BQ3035">
        <v>14.27201272042973</v>
      </c>
      <c r="BR3035">
        <v>44.323670135530747</v>
      </c>
      <c r="BS3035">
        <v>91.804932122881127</v>
      </c>
      <c r="BT3035">
        <v>0</v>
      </c>
      <c r="BU3035">
        <v>121.13959568831611</v>
      </c>
      <c r="BV3035">
        <v>883.89333166215806</v>
      </c>
      <c r="BW3035">
        <v>14.355671242264391</v>
      </c>
      <c r="BX3035">
        <v>12.50877934564771</v>
      </c>
      <c r="BY3035">
        <v>5.5877795137531194</v>
      </c>
      <c r="BZ3035">
        <v>0.49274427103228557</v>
      </c>
      <c r="CA3035">
        <f t="shared" si="376"/>
        <v>46.004163018505601</v>
      </c>
      <c r="CB3035" cm="1">
        <f t="array" ref="CB3035">IF(ISBLANK(INDEX(AC:AC,ROW())), "", INDEX(AC:AC,ROW())*(BI3035+BJ3035)/1000)</f>
        <v>9.8934843504520096E-4</v>
      </c>
      <c r="CC3035">
        <f t="shared" si="377"/>
        <v>146.76965312413279</v>
      </c>
      <c r="CD3035">
        <f t="shared" si="378"/>
        <v>2.7989799679978069</v>
      </c>
      <c r="CE3035">
        <f t="shared" si="379"/>
        <v>3.9906808921969521</v>
      </c>
      <c r="CF3035" cm="1">
        <f t="array" ref="CF3035">IFERROR(IF((BD3035+BE3035)*INDEX(H:H,ROW())*INDEX(K:K,ROW())/(BF3035*30*1000)&lt;0.5,"",(BD3035+BE3035)*INDEX(H:H,ROW())*INDEX(K:K,ROW())/(BF3035*30*1000)),"")</f>
        <v>2.3853623475654526</v>
      </c>
      <c r="CG3035">
        <f t="shared" si="380"/>
        <v>0.45764230167767589</v>
      </c>
      <c r="CH3035" cm="1">
        <f t="array" ref="CH3035">IFERROR((BD3035+BE3035)*INDEX(K:K,ROW())*INDEX(H:H,ROW())/BC3035/100000,"")</f>
        <v>0.32749281452253537</v>
      </c>
      <c r="CI3035">
        <f t="shared" si="381"/>
        <v>87.564909396952885</v>
      </c>
      <c r="CJ3035">
        <v>1</v>
      </c>
      <c r="CK3035">
        <f t="shared" si="382"/>
        <v>0</v>
      </c>
      <c r="CL3035" cm="1">
        <f t="array" ref="CL3035">IF(INDEX(AS:AS,ROW()-2)=0,CL3034,INDEX(AS:AS,ROW()-2))</f>
        <v>42.07</v>
      </c>
      <c r="CM3035" t="str">
        <f t="shared" si="383"/>
        <v>CIV</v>
      </c>
    </row>
    <row r="3036" spans="1:91" x14ac:dyDescent="0.3">
      <c r="A3036" s="1">
        <v>3031</v>
      </c>
      <c r="B3036" t="s">
        <v>258</v>
      </c>
      <c r="C3036">
        <v>5</v>
      </c>
      <c r="D3036">
        <v>7</v>
      </c>
      <c r="E3036">
        <v>19</v>
      </c>
      <c r="F3036" t="s">
        <v>105</v>
      </c>
      <c r="G3036" t="s">
        <v>113</v>
      </c>
      <c r="H3036">
        <v>46.21</v>
      </c>
      <c r="I3036">
        <v>0.89</v>
      </c>
      <c r="J3036">
        <v>44.1</v>
      </c>
      <c r="K3036">
        <v>1570</v>
      </c>
      <c r="L3036">
        <v>44.41</v>
      </c>
      <c r="M3036">
        <v>0.89</v>
      </c>
      <c r="N3036">
        <v>44.1</v>
      </c>
      <c r="O3036">
        <v>1570</v>
      </c>
      <c r="P3036">
        <v>1.32</v>
      </c>
      <c r="Q3036">
        <v>50.19</v>
      </c>
      <c r="R3036">
        <v>30.11</v>
      </c>
      <c r="S3036">
        <v>1.7</v>
      </c>
      <c r="T3036">
        <v>7.41</v>
      </c>
      <c r="U3036">
        <v>0</v>
      </c>
      <c r="V3036">
        <v>0</v>
      </c>
      <c r="W3036">
        <v>0</v>
      </c>
      <c r="X3036">
        <v>0</v>
      </c>
      <c r="Y3036">
        <v>2</v>
      </c>
      <c r="Z3036">
        <v>7.5</v>
      </c>
      <c r="AA3036">
        <v>19.5</v>
      </c>
      <c r="AB3036">
        <v>63.9</v>
      </c>
      <c r="AC3036">
        <v>1697</v>
      </c>
      <c r="AD3036">
        <v>37.86</v>
      </c>
      <c r="AE3036">
        <v>32.409999999999997</v>
      </c>
      <c r="AF3036">
        <v>11.68</v>
      </c>
      <c r="AG3036">
        <v>1572</v>
      </c>
      <c r="AI3036">
        <v>44.21</v>
      </c>
      <c r="AJ3036">
        <v>40.89</v>
      </c>
      <c r="AK3036">
        <v>0</v>
      </c>
      <c r="AL3036">
        <v>47.32</v>
      </c>
      <c r="AM3036">
        <v>6.32</v>
      </c>
      <c r="AN3036">
        <v>47.81</v>
      </c>
      <c r="AO3036">
        <v>45.02</v>
      </c>
      <c r="AP3036">
        <v>3.46</v>
      </c>
      <c r="AQ3036">
        <v>3.95</v>
      </c>
      <c r="AR3036">
        <v>0</v>
      </c>
      <c r="AS3036">
        <v>42.22</v>
      </c>
      <c r="AT3036">
        <v>0</v>
      </c>
      <c r="AU3036">
        <v>0</v>
      </c>
      <c r="AV3036">
        <v>6.4</v>
      </c>
      <c r="AW3036">
        <v>76.599999999999994</v>
      </c>
      <c r="AX3036">
        <v>99.8</v>
      </c>
      <c r="AY3036">
        <v>100</v>
      </c>
      <c r="AZ3036">
        <v>100</v>
      </c>
      <c r="BA3036">
        <v>93.399999999999991</v>
      </c>
      <c r="BB3036">
        <v>93.6</v>
      </c>
      <c r="BC3036">
        <v>103.97712773548839</v>
      </c>
      <c r="BD3036">
        <v>46.414346856819343</v>
      </c>
      <c r="BE3036">
        <v>0</v>
      </c>
      <c r="BF3036">
        <v>47.835435505323652</v>
      </c>
      <c r="BG3036">
        <v>1.0411621473846E-3</v>
      </c>
      <c r="BH3036">
        <v>136.96457175281651</v>
      </c>
      <c r="BI3036">
        <v>3.3182704546329999E-4</v>
      </c>
      <c r="BJ3036">
        <v>2.5220390792820001E-4</v>
      </c>
      <c r="BK3036">
        <v>406.9637294750475</v>
      </c>
      <c r="BL3036">
        <v>4.3603976793040156</v>
      </c>
      <c r="BM3036">
        <v>194.85156367697209</v>
      </c>
      <c r="BN3036">
        <v>106.6457403456922</v>
      </c>
      <c r="BO3036">
        <v>103.6417192987489</v>
      </c>
      <c r="BP3036">
        <v>106.29220201718481</v>
      </c>
      <c r="BQ3036">
        <v>13.67044696166217</v>
      </c>
      <c r="BR3036">
        <v>45.37011865049692</v>
      </c>
      <c r="BS3036">
        <v>91.365907223979875</v>
      </c>
      <c r="BT3036">
        <v>0</v>
      </c>
      <c r="BU3036">
        <v>123.22069737077631</v>
      </c>
      <c r="BV3036">
        <v>889.72074003546004</v>
      </c>
      <c r="BW3036">
        <v>14.033920414009961</v>
      </c>
      <c r="BX3036">
        <v>13.12197493077535</v>
      </c>
      <c r="BY3036">
        <v>5.7977599390635701</v>
      </c>
      <c r="BZ3036">
        <v>0.49236903030720208</v>
      </c>
      <c r="CA3036">
        <f t="shared" si="376"/>
        <v>46.414346856819343</v>
      </c>
      <c r="CB3036" cm="1">
        <f t="array" ref="CB3036">IF(ISBLANK(INDEX(AC:AC,ROW())), "", INDEX(AC:AC,ROW())*(BI3036+BJ3036)/1000)</f>
        <v>9.9110052790537541E-4</v>
      </c>
      <c r="CC3036">
        <f t="shared" si="377"/>
        <v>136.96561291496388</v>
      </c>
      <c r="CD3036">
        <f t="shared" si="378"/>
        <v>2.9712839654703256</v>
      </c>
      <c r="CE3036">
        <f t="shared" si="379"/>
        <v>3.9139735664783792</v>
      </c>
      <c r="CF3036" cm="1">
        <f t="array" ref="CF3036">IFERROR(IF((BD3036+BE3036)*INDEX(H:H,ROW())*INDEX(K:K,ROW())/(BF3036*30*1000)&lt;0.5,"",(BD3036+BE3036)*INDEX(H:H,ROW())*INDEX(K:K,ROW())/(BF3036*30*1000)),"")</f>
        <v>2.3464801108120157</v>
      </c>
      <c r="CG3036">
        <f t="shared" si="380"/>
        <v>0.46005728901277348</v>
      </c>
      <c r="CH3036" cm="1">
        <f t="array" ref="CH3036">IFERROR((BD3036+BE3036)*INDEX(K:K,ROW())*INDEX(H:H,ROW())/BC3036/100000,"")</f>
        <v>0.32385458355077051</v>
      </c>
      <c r="CI3036">
        <f t="shared" si="381"/>
        <v>87.463556887225607</v>
      </c>
      <c r="CJ3036">
        <v>1</v>
      </c>
      <c r="CK3036">
        <f t="shared" si="382"/>
        <v>0</v>
      </c>
      <c r="CL3036" cm="1">
        <f t="array" ref="CL3036">IF(INDEX(AS:AS,ROW()-2)=0,CL3035,INDEX(AS:AS,ROW()-2))</f>
        <v>42.31</v>
      </c>
      <c r="CM3036" t="str">
        <f t="shared" si="383"/>
        <v>CIV</v>
      </c>
    </row>
    <row r="3037" spans="1:91" x14ac:dyDescent="0.3">
      <c r="A3037" s="1">
        <v>3032</v>
      </c>
      <c r="B3037" t="s">
        <v>258</v>
      </c>
      <c r="C3037">
        <v>5</v>
      </c>
      <c r="D3037">
        <v>7</v>
      </c>
      <c r="E3037">
        <v>19</v>
      </c>
      <c r="F3037" t="s">
        <v>114</v>
      </c>
      <c r="G3037" t="s">
        <v>115</v>
      </c>
      <c r="H3037">
        <v>46.21</v>
      </c>
      <c r="I3037">
        <v>0.89</v>
      </c>
      <c r="J3037">
        <v>44.1</v>
      </c>
      <c r="K3037">
        <v>1570</v>
      </c>
      <c r="L3037">
        <v>44.41</v>
      </c>
      <c r="M3037">
        <v>0.89</v>
      </c>
      <c r="N3037">
        <v>44.1</v>
      </c>
      <c r="O3037">
        <v>1570</v>
      </c>
      <c r="P3037">
        <v>1.32</v>
      </c>
      <c r="Q3037">
        <v>50.19</v>
      </c>
      <c r="R3037">
        <v>30.11</v>
      </c>
      <c r="S3037">
        <v>1.7</v>
      </c>
      <c r="T3037">
        <v>7.41</v>
      </c>
      <c r="U3037">
        <v>0</v>
      </c>
      <c r="V3037">
        <v>0</v>
      </c>
      <c r="W3037">
        <v>0</v>
      </c>
      <c r="X3037">
        <v>0</v>
      </c>
      <c r="Y3037">
        <v>2</v>
      </c>
      <c r="Z3037">
        <v>7.5</v>
      </c>
      <c r="AA3037">
        <v>19.5</v>
      </c>
      <c r="AB3037">
        <v>63.9</v>
      </c>
      <c r="AC3037">
        <v>1700</v>
      </c>
      <c r="AD3037">
        <v>37.86</v>
      </c>
      <c r="AE3037">
        <v>32.409999999999997</v>
      </c>
      <c r="AF3037">
        <v>11.82</v>
      </c>
      <c r="AG3037">
        <v>1572</v>
      </c>
      <c r="AI3037">
        <v>44.21</v>
      </c>
      <c r="AJ3037">
        <v>40.89</v>
      </c>
      <c r="AK3037">
        <v>0</v>
      </c>
      <c r="AL3037">
        <v>47.32</v>
      </c>
      <c r="AM3037">
        <v>6.32</v>
      </c>
      <c r="AN3037">
        <v>47.81</v>
      </c>
      <c r="AO3037">
        <v>45.02</v>
      </c>
      <c r="AP3037">
        <v>3.72</v>
      </c>
      <c r="AQ3037">
        <v>0</v>
      </c>
      <c r="AR3037">
        <v>0</v>
      </c>
      <c r="AS3037">
        <v>41.52</v>
      </c>
      <c r="AT3037">
        <v>0</v>
      </c>
      <c r="AU3037">
        <v>0</v>
      </c>
      <c r="AV3037">
        <v>5.0999999999999996</v>
      </c>
      <c r="AW3037">
        <v>62.4</v>
      </c>
      <c r="AX3037">
        <v>92.1</v>
      </c>
      <c r="AY3037">
        <v>100</v>
      </c>
      <c r="AZ3037">
        <v>100</v>
      </c>
      <c r="BA3037">
        <v>85.2</v>
      </c>
      <c r="BB3037">
        <v>93.5</v>
      </c>
      <c r="BC3037">
        <v>93.030444938723122</v>
      </c>
      <c r="BD3037">
        <v>46.005209582405783</v>
      </c>
      <c r="BE3037">
        <v>0</v>
      </c>
      <c r="BF3037">
        <v>45.721352164474453</v>
      </c>
      <c r="BG3037">
        <v>1.0411621473846E-3</v>
      </c>
      <c r="BH3037">
        <v>138.78350050746761</v>
      </c>
      <c r="BI3037">
        <v>3.3182704546329999E-4</v>
      </c>
      <c r="BJ3037">
        <v>2.5220390792820001E-4</v>
      </c>
      <c r="BK3037">
        <v>375.08602556323848</v>
      </c>
      <c r="BL3037">
        <v>5.7375183782125134</v>
      </c>
      <c r="BM3037">
        <v>198.79395130338901</v>
      </c>
      <c r="BN3037">
        <v>104.7789510940411</v>
      </c>
      <c r="BO3037">
        <v>102.82144808048579</v>
      </c>
      <c r="BP3037">
        <v>106.0997888361761</v>
      </c>
      <c r="BQ3037">
        <v>8.566270443874668</v>
      </c>
      <c r="BR3037">
        <v>47.780372742726641</v>
      </c>
      <c r="BS3037">
        <v>94.972451898593164</v>
      </c>
      <c r="BT3037">
        <v>0</v>
      </c>
      <c r="BU3037">
        <v>129.34765610025229</v>
      </c>
      <c r="BV3037">
        <v>887.00864647625076</v>
      </c>
      <c r="BW3037">
        <v>15.495686103631449</v>
      </c>
      <c r="BX3037">
        <v>11.939167196482369</v>
      </c>
      <c r="BY3037">
        <v>7.4604284731186787</v>
      </c>
      <c r="BZ3037">
        <v>0.49138056050592321</v>
      </c>
      <c r="CA3037">
        <f t="shared" si="376"/>
        <v>46.005209582405783</v>
      </c>
      <c r="CB3037" cm="1">
        <f t="array" ref="CB3037">IF(ISBLANK(INDEX(AC:AC,ROW())), "", INDEX(AC:AC,ROW())*(BI3037+BJ3037)/1000)</f>
        <v>9.9285262076555009E-4</v>
      </c>
      <c r="CC3037">
        <f t="shared" si="377"/>
        <v>138.78454166961498</v>
      </c>
      <c r="CD3037">
        <f t="shared" si="378"/>
        <v>2.7026498848564384</v>
      </c>
      <c r="CE3037">
        <f t="shared" si="379"/>
        <v>4.0318631799546747</v>
      </c>
      <c r="CF3037" cm="1">
        <f t="array" ref="CF3037">IFERROR(IF((BD3037+BE3037)*INDEX(H:H,ROW())*INDEX(K:K,ROW())/(BF3037*30*1000)&lt;0.5,"",(BD3037+BE3037)*INDEX(H:H,ROW())*INDEX(K:K,ROW())/(BF3037*30*1000)),"")</f>
        <v>2.433337303494445</v>
      </c>
      <c r="CG3037">
        <f t="shared" si="380"/>
        <v>0.49146655371357184</v>
      </c>
      <c r="CH3037" cm="1">
        <f t="array" ref="CH3037">IFERROR((BD3037+BE3037)*INDEX(K:K,ROW())*INDEX(H:H,ROW())/BC3037/100000,"")</f>
        <v>0.3587711695713271</v>
      </c>
      <c r="CI3037">
        <f t="shared" si="381"/>
        <v>86.69257541923804</v>
      </c>
      <c r="CJ3037">
        <v>1</v>
      </c>
      <c r="CK3037">
        <f t="shared" si="382"/>
        <v>0</v>
      </c>
      <c r="CL3037" cm="1">
        <f t="array" ref="CL3037">IF(INDEX(AS:AS,ROW()-2)=0,CL3036,INDEX(AS:AS,ROW()-2))</f>
        <v>42.14</v>
      </c>
      <c r="CM3037" t="str">
        <f t="shared" si="383"/>
        <v>CIV</v>
      </c>
    </row>
    <row r="3038" spans="1:91" x14ac:dyDescent="0.3">
      <c r="A3038" s="1">
        <v>3033</v>
      </c>
      <c r="B3038" t="s">
        <v>258</v>
      </c>
      <c r="C3038">
        <v>5</v>
      </c>
      <c r="D3038">
        <v>7</v>
      </c>
      <c r="E3038">
        <v>19</v>
      </c>
      <c r="F3038" t="s">
        <v>114</v>
      </c>
      <c r="G3038" t="s">
        <v>116</v>
      </c>
      <c r="H3038">
        <v>46.38</v>
      </c>
      <c r="I3038">
        <v>0.86</v>
      </c>
      <c r="J3038">
        <v>46.06</v>
      </c>
      <c r="K3038">
        <v>1570</v>
      </c>
      <c r="L3038">
        <v>46.97</v>
      </c>
      <c r="M3038">
        <v>0.88</v>
      </c>
      <c r="N3038">
        <v>48.02</v>
      </c>
      <c r="O3038">
        <v>1586</v>
      </c>
      <c r="P3038">
        <v>1.2</v>
      </c>
      <c r="Q3038">
        <v>50.19</v>
      </c>
      <c r="R3038">
        <v>30.44</v>
      </c>
      <c r="S3038">
        <v>1.7</v>
      </c>
      <c r="T3038">
        <v>7.41</v>
      </c>
      <c r="U3038">
        <v>0</v>
      </c>
      <c r="V3038">
        <v>0</v>
      </c>
      <c r="W3038">
        <v>0</v>
      </c>
      <c r="X3038">
        <v>0</v>
      </c>
      <c r="Y3038">
        <v>1.78</v>
      </c>
      <c r="Z3038">
        <v>7.5</v>
      </c>
      <c r="AA3038">
        <v>17.86</v>
      </c>
      <c r="AB3038">
        <v>63.9</v>
      </c>
      <c r="AC3038">
        <v>1672</v>
      </c>
      <c r="AD3038">
        <v>37.81</v>
      </c>
      <c r="AE3038">
        <v>32.409999999999997</v>
      </c>
      <c r="AF3038">
        <v>11.67</v>
      </c>
      <c r="AG3038">
        <v>1572</v>
      </c>
      <c r="AI3038">
        <v>44.21</v>
      </c>
      <c r="AJ3038">
        <v>41.01</v>
      </c>
      <c r="AK3038">
        <v>4.32</v>
      </c>
      <c r="AL3038">
        <v>47.48</v>
      </c>
      <c r="AM3038">
        <v>6.29</v>
      </c>
      <c r="AN3038">
        <v>48.09</v>
      </c>
      <c r="AO3038">
        <v>44.75</v>
      </c>
      <c r="AP3038">
        <v>3.41</v>
      </c>
      <c r="AQ3038">
        <v>0</v>
      </c>
      <c r="AR3038">
        <v>3.85</v>
      </c>
      <c r="AS3038">
        <v>41.65</v>
      </c>
      <c r="AT3038">
        <v>0</v>
      </c>
      <c r="AU3038">
        <v>0</v>
      </c>
      <c r="AV3038">
        <v>9.6</v>
      </c>
      <c r="AW3038">
        <v>45.3</v>
      </c>
      <c r="AX3038">
        <v>68.400000000000006</v>
      </c>
      <c r="AY3038">
        <v>87.1</v>
      </c>
      <c r="AZ3038">
        <v>99.6</v>
      </c>
      <c r="BA3038">
        <v>58.8</v>
      </c>
      <c r="BB3038">
        <v>77.5</v>
      </c>
      <c r="BC3038">
        <v>86.607953549577843</v>
      </c>
      <c r="BD3038">
        <v>45.988687012635303</v>
      </c>
      <c r="BE3038">
        <v>0</v>
      </c>
      <c r="BF3038">
        <v>46.191107304018097</v>
      </c>
      <c r="BG3038">
        <v>1.0411621473846E-3</v>
      </c>
      <c r="BH3038">
        <v>142.7469784405391</v>
      </c>
      <c r="BI3038">
        <v>3.3182704546329999E-4</v>
      </c>
      <c r="BJ3038">
        <v>2.5220390792820001E-4</v>
      </c>
      <c r="BK3038">
        <v>381.2356497315788</v>
      </c>
      <c r="BL3038">
        <v>5.5368939565320394</v>
      </c>
      <c r="BM3038">
        <v>197.83471443573021</v>
      </c>
      <c r="BN3038">
        <v>104.35747048536039</v>
      </c>
      <c r="BO3038">
        <v>103.4660378904865</v>
      </c>
      <c r="BP3038">
        <v>106.1282668963314</v>
      </c>
      <c r="BQ3038">
        <v>8.0244020071884368</v>
      </c>
      <c r="BR3038">
        <v>57.852201654778881</v>
      </c>
      <c r="BS3038">
        <v>95.837829505126336</v>
      </c>
      <c r="BT3038">
        <v>0</v>
      </c>
      <c r="BU3038">
        <v>130.9635187947093</v>
      </c>
      <c r="BV3038">
        <v>887.49977833202433</v>
      </c>
      <c r="BW3038">
        <v>15.9855907175294</v>
      </c>
      <c r="BX3038">
        <v>11.46516388525443</v>
      </c>
      <c r="BY3038">
        <v>6.2772232049093288</v>
      </c>
      <c r="BZ3038">
        <v>0.49161225716702101</v>
      </c>
      <c r="CA3038">
        <f t="shared" si="376"/>
        <v>45.988687012635303</v>
      </c>
      <c r="CB3038" cm="1">
        <f t="array" ref="CB3038">IF(ISBLANK(INDEX(AC:AC,ROW())), "", INDEX(AC:AC,ROW())*(BI3038+BJ3038)/1000)</f>
        <v>9.7649975407058801E-4</v>
      </c>
      <c r="CC3038">
        <f t="shared" si="377"/>
        <v>142.74801960268647</v>
      </c>
      <c r="CD3038">
        <f t="shared" si="378"/>
        <v>2.6706895884978294</v>
      </c>
      <c r="CE3038">
        <f t="shared" si="379"/>
        <v>4.4018549579669299</v>
      </c>
      <c r="CF3038" cm="1">
        <f t="array" ref="CF3038">IFERROR(IF((BD3038+BE3038)*INDEX(H:H,ROW())*INDEX(K:K,ROW())/(BF3038*30*1000)&lt;0.5,"",(BD3038+BE3038)*INDEX(H:H,ROW())*INDEX(K:K,ROW())/(BF3038*30*1000)),"")</f>
        <v>2.4165833513391139</v>
      </c>
      <c r="CG3038">
        <f t="shared" si="380"/>
        <v>0.5333356280907442</v>
      </c>
      <c r="CH3038" cm="1">
        <f t="array" ref="CH3038">IFERROR((BD3038+BE3038)*INDEX(K:K,ROW())*INDEX(H:H,ROW())/BC3038/100000,"")</f>
        <v>0.38665499985602453</v>
      </c>
      <c r="CI3038">
        <f t="shared" si="381"/>
        <v>86.980255239591173</v>
      </c>
      <c r="CJ3038">
        <v>1</v>
      </c>
      <c r="CK3038">
        <f t="shared" si="382"/>
        <v>0</v>
      </c>
      <c r="CL3038" cm="1">
        <f t="array" ref="CL3038">IF(INDEX(AS:AS,ROW()-2)=0,CL3037,INDEX(AS:AS,ROW()-2))</f>
        <v>42.22</v>
      </c>
      <c r="CM3038" t="str">
        <f t="shared" si="383"/>
        <v>CIV</v>
      </c>
    </row>
    <row r="3039" spans="1:91" x14ac:dyDescent="0.3">
      <c r="A3039" s="1">
        <v>3034</v>
      </c>
      <c r="B3039" t="s">
        <v>258</v>
      </c>
      <c r="C3039">
        <v>5</v>
      </c>
      <c r="D3039">
        <v>7</v>
      </c>
      <c r="E3039">
        <v>19</v>
      </c>
      <c r="F3039" t="s">
        <v>114</v>
      </c>
      <c r="G3039" t="s">
        <v>117</v>
      </c>
      <c r="H3039">
        <v>46.21</v>
      </c>
      <c r="I3039">
        <v>0.89</v>
      </c>
      <c r="J3039">
        <v>44.1</v>
      </c>
      <c r="K3039">
        <v>1570</v>
      </c>
      <c r="L3039">
        <v>44.41</v>
      </c>
      <c r="M3039">
        <v>0.89</v>
      </c>
      <c r="N3039">
        <v>44.1</v>
      </c>
      <c r="O3039">
        <v>1570</v>
      </c>
      <c r="P3039">
        <v>1.32</v>
      </c>
      <c r="Q3039">
        <v>50.19</v>
      </c>
      <c r="R3039">
        <v>30.11</v>
      </c>
      <c r="S3039">
        <v>1.7</v>
      </c>
      <c r="T3039">
        <v>7.41</v>
      </c>
      <c r="U3039">
        <v>0</v>
      </c>
      <c r="V3039">
        <v>0</v>
      </c>
      <c r="W3039">
        <v>0</v>
      </c>
      <c r="X3039">
        <v>0</v>
      </c>
      <c r="Y3039">
        <v>2</v>
      </c>
      <c r="Z3039">
        <v>7.5</v>
      </c>
      <c r="AA3039">
        <v>19.5</v>
      </c>
      <c r="AB3039">
        <v>63.9</v>
      </c>
      <c r="AC3039">
        <v>1680</v>
      </c>
      <c r="AD3039">
        <v>37.86</v>
      </c>
      <c r="AE3039">
        <v>32.409999999999997</v>
      </c>
      <c r="AF3039">
        <v>11.58</v>
      </c>
      <c r="AG3039">
        <v>1572</v>
      </c>
      <c r="AI3039">
        <v>44.21</v>
      </c>
      <c r="AJ3039">
        <v>40.89</v>
      </c>
      <c r="AK3039">
        <v>0</v>
      </c>
      <c r="AL3039">
        <v>47.32</v>
      </c>
      <c r="AM3039">
        <v>6.32</v>
      </c>
      <c r="AN3039">
        <v>47.81</v>
      </c>
      <c r="AO3039">
        <v>45.02</v>
      </c>
      <c r="AP3039">
        <v>3.72</v>
      </c>
      <c r="AQ3039">
        <v>0</v>
      </c>
      <c r="AR3039">
        <v>0</v>
      </c>
      <c r="AS3039">
        <v>41.31</v>
      </c>
      <c r="AT3039">
        <v>0</v>
      </c>
      <c r="AU3039">
        <v>0</v>
      </c>
      <c r="AV3039">
        <v>8</v>
      </c>
      <c r="AW3039">
        <v>52.1</v>
      </c>
      <c r="AX3039">
        <v>79.400000000000006</v>
      </c>
      <c r="AY3039">
        <v>90.8</v>
      </c>
      <c r="AZ3039">
        <v>100</v>
      </c>
      <c r="BA3039">
        <v>71.400000000000006</v>
      </c>
      <c r="BB3039">
        <v>82.8</v>
      </c>
      <c r="BC3039">
        <v>100.22094609849481</v>
      </c>
      <c r="BD3039">
        <v>43.193344123995168</v>
      </c>
      <c r="BE3039">
        <v>0</v>
      </c>
      <c r="BF3039">
        <v>43.920227238884493</v>
      </c>
      <c r="BG3039">
        <v>1.0411621473846E-3</v>
      </c>
      <c r="BH3039">
        <v>140.95375207024611</v>
      </c>
      <c r="BI3039">
        <v>3.3182704546329999E-4</v>
      </c>
      <c r="BJ3039">
        <v>2.5220390792820001E-4</v>
      </c>
      <c r="BK3039">
        <v>395.7696723528253</v>
      </c>
      <c r="BL3039">
        <v>5.2887602076289291</v>
      </c>
      <c r="BM3039">
        <v>196.604786610601</v>
      </c>
      <c r="BN3039">
        <v>104.4309979939072</v>
      </c>
      <c r="BO3039">
        <v>103.82232448086759</v>
      </c>
      <c r="BP3039">
        <v>106.20602551139331</v>
      </c>
      <c r="BQ3039">
        <v>11.84844928898147</v>
      </c>
      <c r="BR3039">
        <v>55.140155975098033</v>
      </c>
      <c r="BS3039">
        <v>95.60528534672504</v>
      </c>
      <c r="BT3039">
        <v>0</v>
      </c>
      <c r="BU3039">
        <v>129.43662465086041</v>
      </c>
      <c r="BV3039">
        <v>890.28054791390809</v>
      </c>
      <c r="BW3039">
        <v>14.56850062724547</v>
      </c>
      <c r="BX3039">
        <v>11.0833773343596</v>
      </c>
      <c r="BY3039">
        <v>0.3812192596686152</v>
      </c>
      <c r="BZ3039">
        <v>0.49181806421384472</v>
      </c>
      <c r="CA3039">
        <f t="shared" si="376"/>
        <v>43.193344123995168</v>
      </c>
      <c r="CB3039" cm="1">
        <f t="array" ref="CB3039">IF(ISBLANK(INDEX(AC:AC,ROW())), "", INDEX(AC:AC,ROW())*(BI3039+BJ3039)/1000)</f>
        <v>9.8117200169772008E-4</v>
      </c>
      <c r="CC3039">
        <f t="shared" si="377"/>
        <v>140.95479323239348</v>
      </c>
      <c r="CD3039">
        <f t="shared" si="378"/>
        <v>2.8077773254600582</v>
      </c>
      <c r="CE3039">
        <f t="shared" si="379"/>
        <v>3.9489716247926068</v>
      </c>
      <c r="CF3039" cm="1">
        <f t="array" ref="CF3039">IFERROR(IF((BD3039+BE3039)*INDEX(H:H,ROW())*INDEX(K:K,ROW())/(BF3039*30*1000)&lt;0.5,"",(BD3039+BE3039)*INDEX(H:H,ROW())*INDEX(K:K,ROW())/(BF3039*30*1000)),"")</f>
        <v>2.3782998974849283</v>
      </c>
      <c r="CG3039">
        <f t="shared" si="380"/>
        <v>0.43823401143829471</v>
      </c>
      <c r="CH3039" cm="1">
        <f t="array" ref="CH3039">IFERROR((BD3039+BE3039)*INDEX(K:K,ROW())*INDEX(H:H,ROW())/BC3039/100000,"")</f>
        <v>0.31267557134343155</v>
      </c>
      <c r="CI3039">
        <f t="shared" si="381"/>
        <v>81.393874238769143</v>
      </c>
      <c r="CJ3039">
        <v>1</v>
      </c>
      <c r="CK3039">
        <f t="shared" si="382"/>
        <v>0</v>
      </c>
      <c r="CL3039" cm="1">
        <f t="array" ref="CL3039">IF(INDEX(AS:AS,ROW()-2)=0,CL3038,INDEX(AS:AS,ROW()-2))</f>
        <v>41.52</v>
      </c>
      <c r="CM3039" t="str">
        <f t="shared" si="383"/>
        <v>CIV</v>
      </c>
    </row>
    <row r="3040" spans="1:91" x14ac:dyDescent="0.3">
      <c r="A3040" s="1">
        <v>3035</v>
      </c>
      <c r="B3040" t="s">
        <v>258</v>
      </c>
      <c r="C3040">
        <v>5</v>
      </c>
      <c r="D3040">
        <v>7</v>
      </c>
      <c r="E3040">
        <v>19</v>
      </c>
      <c r="F3040" t="s">
        <v>114</v>
      </c>
      <c r="G3040" t="s">
        <v>118</v>
      </c>
      <c r="H3040">
        <v>46.21</v>
      </c>
      <c r="I3040">
        <v>0.89</v>
      </c>
      <c r="J3040">
        <v>44.1</v>
      </c>
      <c r="K3040">
        <v>1570</v>
      </c>
      <c r="L3040">
        <v>44.41</v>
      </c>
      <c r="M3040">
        <v>0.89</v>
      </c>
      <c r="N3040">
        <v>44.1</v>
      </c>
      <c r="O3040">
        <v>1570</v>
      </c>
      <c r="P3040">
        <v>1.32</v>
      </c>
      <c r="Q3040">
        <v>50.19</v>
      </c>
      <c r="R3040">
        <v>30.11</v>
      </c>
      <c r="S3040">
        <v>1.7</v>
      </c>
      <c r="T3040">
        <v>7.41</v>
      </c>
      <c r="U3040">
        <v>0</v>
      </c>
      <c r="V3040">
        <v>0</v>
      </c>
      <c r="W3040">
        <v>0</v>
      </c>
      <c r="X3040">
        <v>0</v>
      </c>
      <c r="Y3040">
        <v>2</v>
      </c>
      <c r="Z3040">
        <v>7.5</v>
      </c>
      <c r="AA3040">
        <v>19.5</v>
      </c>
      <c r="AB3040">
        <v>63.9</v>
      </c>
      <c r="AC3040">
        <v>1678</v>
      </c>
      <c r="AD3040">
        <v>37.86</v>
      </c>
      <c r="AE3040">
        <v>32.619999999999997</v>
      </c>
      <c r="AF3040">
        <v>11.91</v>
      </c>
      <c r="AG3040">
        <v>1572</v>
      </c>
      <c r="AI3040">
        <v>44.21</v>
      </c>
      <c r="AJ3040">
        <v>40.89</v>
      </c>
      <c r="AK3040">
        <v>4.43</v>
      </c>
      <c r="AL3040">
        <v>47.32</v>
      </c>
      <c r="AM3040">
        <v>6.32</v>
      </c>
      <c r="AN3040">
        <v>47.81</v>
      </c>
      <c r="AO3040">
        <v>45.02</v>
      </c>
      <c r="AP3040">
        <v>3.36</v>
      </c>
      <c r="AQ3040">
        <v>3.77</v>
      </c>
      <c r="AR3040">
        <v>0</v>
      </c>
      <c r="AS3040">
        <v>41.75</v>
      </c>
      <c r="AT3040">
        <v>0</v>
      </c>
      <c r="AU3040">
        <v>0</v>
      </c>
      <c r="AV3040">
        <v>12.4</v>
      </c>
      <c r="AW3040">
        <v>71.900000000000006</v>
      </c>
      <c r="AX3040">
        <v>94.8</v>
      </c>
      <c r="AY3040">
        <v>99.5</v>
      </c>
      <c r="AZ3040">
        <v>100</v>
      </c>
      <c r="BA3040">
        <v>82.399999999999991</v>
      </c>
      <c r="BB3040">
        <v>87.1</v>
      </c>
      <c r="BC3040">
        <v>89.966027501248064</v>
      </c>
      <c r="BD3040">
        <v>46.004979164248653</v>
      </c>
      <c r="BE3040">
        <v>0</v>
      </c>
      <c r="BF3040">
        <v>47.1962911245055</v>
      </c>
      <c r="BG3040">
        <v>1.0411621473846E-3</v>
      </c>
      <c r="BH3040">
        <v>139.8151465164301</v>
      </c>
      <c r="BI3040">
        <v>3.3182704546329999E-4</v>
      </c>
      <c r="BJ3040">
        <v>2.5220390792820001E-4</v>
      </c>
      <c r="BK3040">
        <v>377.98127347215802</v>
      </c>
      <c r="BL3040">
        <v>5.0328882928636922</v>
      </c>
      <c r="BM3040">
        <v>196.51834679003571</v>
      </c>
      <c r="BN3040">
        <v>104.119815782278</v>
      </c>
      <c r="BO3040">
        <v>104.3256445280914</v>
      </c>
      <c r="BP3040">
        <v>106.4635850757257</v>
      </c>
      <c r="BQ3040">
        <v>11.54635342101664</v>
      </c>
      <c r="BR3040">
        <v>57.111548516093059</v>
      </c>
      <c r="BS3040">
        <v>97.952280639530002</v>
      </c>
      <c r="BT3040">
        <v>0</v>
      </c>
      <c r="BU3040">
        <v>128.4257110545197</v>
      </c>
      <c r="BV3040">
        <v>888.43126537402713</v>
      </c>
      <c r="BW3040">
        <v>15.92392874770761</v>
      </c>
      <c r="BX3040">
        <v>10.87004570202407</v>
      </c>
      <c r="BY3040">
        <v>0.9841339684435132</v>
      </c>
      <c r="BZ3040">
        <v>0.49198201090617621</v>
      </c>
      <c r="CA3040">
        <f t="shared" si="376"/>
        <v>46.004979164248653</v>
      </c>
      <c r="CB3040" cm="1">
        <f t="array" ref="CB3040">IF(ISBLANK(INDEX(AC:AC,ROW())), "", INDEX(AC:AC,ROW())*(BI3040+BJ3040)/1000)</f>
        <v>9.8000393979093704E-4</v>
      </c>
      <c r="CC3040">
        <f t="shared" si="377"/>
        <v>139.81618767857748</v>
      </c>
      <c r="CD3040">
        <f t="shared" si="378"/>
        <v>2.7034156755947079</v>
      </c>
      <c r="CE3040">
        <f t="shared" si="379"/>
        <v>4.2013778308363614</v>
      </c>
      <c r="CF3040" cm="1">
        <f t="array" ref="CF3040">IFERROR(IF((BD3040+BE3040)*INDEX(H:H,ROW())*INDEX(K:K,ROW())/(BF3040*30*1000)&lt;0.5,"",(BD3040+BE3040)*INDEX(H:H,ROW())*INDEX(K:K,ROW())/(BF3040*30*1000)),"")</f>
        <v>2.357280877620699</v>
      </c>
      <c r="CG3040">
        <f t="shared" si="380"/>
        <v>0.52460125711175543</v>
      </c>
      <c r="CH3040" cm="1">
        <f t="array" ref="CH3040">IFERROR((BD3040+BE3040)*INDEX(K:K,ROW())*INDEX(H:H,ROW())/BC3040/100000,"")</f>
        <v>0.37098975352959634</v>
      </c>
      <c r="CI3040">
        <f t="shared" si="381"/>
        <v>86.692141217467281</v>
      </c>
      <c r="CJ3040">
        <v>1</v>
      </c>
      <c r="CK3040">
        <f t="shared" si="382"/>
        <v>0</v>
      </c>
      <c r="CL3040" cm="1">
        <f t="array" ref="CL3040">IF(INDEX(AS:AS,ROW()-2)=0,CL3039,INDEX(AS:AS,ROW()-2))</f>
        <v>41.65</v>
      </c>
      <c r="CM3040" t="str">
        <f t="shared" si="383"/>
        <v>CIV</v>
      </c>
    </row>
    <row r="3041" spans="1:91" x14ac:dyDescent="0.3">
      <c r="A3041" s="1">
        <v>3036</v>
      </c>
      <c r="B3041" t="s">
        <v>258</v>
      </c>
      <c r="C3041">
        <v>5</v>
      </c>
      <c r="D3041">
        <v>7</v>
      </c>
      <c r="E3041">
        <v>19</v>
      </c>
      <c r="F3041" t="s">
        <v>114</v>
      </c>
      <c r="G3041" t="s">
        <v>119</v>
      </c>
      <c r="H3041">
        <v>46.21</v>
      </c>
      <c r="I3041">
        <v>0.89</v>
      </c>
      <c r="J3041">
        <v>44.1</v>
      </c>
      <c r="K3041">
        <v>1568</v>
      </c>
      <c r="L3041">
        <v>44.41</v>
      </c>
      <c r="M3041">
        <v>0.89</v>
      </c>
      <c r="N3041">
        <v>44.1</v>
      </c>
      <c r="O3041">
        <v>1570</v>
      </c>
      <c r="P3041">
        <v>1.32</v>
      </c>
      <c r="Q3041">
        <v>50.19</v>
      </c>
      <c r="R3041">
        <v>30.11</v>
      </c>
      <c r="S3041">
        <v>1.7</v>
      </c>
      <c r="T3041">
        <v>7.41</v>
      </c>
      <c r="U3041">
        <v>0</v>
      </c>
      <c r="V3041">
        <v>0</v>
      </c>
      <c r="W3041">
        <v>0</v>
      </c>
      <c r="X3041">
        <v>0</v>
      </c>
      <c r="Y3041">
        <v>2</v>
      </c>
      <c r="Z3041">
        <v>7.5</v>
      </c>
      <c r="AA3041">
        <v>19.5</v>
      </c>
      <c r="AB3041">
        <v>63.9</v>
      </c>
      <c r="AC3041">
        <v>1681</v>
      </c>
      <c r="AD3041">
        <v>37.86</v>
      </c>
      <c r="AE3041">
        <v>32.409999999999997</v>
      </c>
      <c r="AF3041">
        <v>12.2</v>
      </c>
      <c r="AG3041">
        <v>1572</v>
      </c>
      <c r="AI3041">
        <v>44.21</v>
      </c>
      <c r="AJ3041">
        <v>40.89</v>
      </c>
      <c r="AK3041">
        <v>0</v>
      </c>
      <c r="AL3041">
        <v>47.32</v>
      </c>
      <c r="AM3041">
        <v>6.32</v>
      </c>
      <c r="AN3041">
        <v>47.81</v>
      </c>
      <c r="AO3041">
        <v>45.02</v>
      </c>
      <c r="AP3041">
        <v>3.72</v>
      </c>
      <c r="AQ3041">
        <v>0</v>
      </c>
      <c r="AR3041">
        <v>0</v>
      </c>
      <c r="AS3041">
        <v>42.05</v>
      </c>
      <c r="AT3041">
        <v>0</v>
      </c>
      <c r="AU3041">
        <v>0</v>
      </c>
      <c r="AV3041">
        <v>10</v>
      </c>
      <c r="AW3041">
        <v>69.8</v>
      </c>
      <c r="AX3041">
        <v>95.2</v>
      </c>
      <c r="AY3041">
        <v>99.8</v>
      </c>
      <c r="AZ3041">
        <v>100</v>
      </c>
      <c r="BA3041">
        <v>85.2</v>
      </c>
      <c r="BB3041">
        <v>89.8</v>
      </c>
      <c r="BC3041">
        <v>84.790245312249127</v>
      </c>
      <c r="BD3041">
        <v>41.508769784631284</v>
      </c>
      <c r="BE3041">
        <v>0</v>
      </c>
      <c r="BF3041">
        <v>45.546718681038158</v>
      </c>
      <c r="BG3041">
        <v>1.0411621473846E-3</v>
      </c>
      <c r="BH3041">
        <v>142.40953760996791</v>
      </c>
      <c r="BI3041">
        <v>3.3182704546329999E-4</v>
      </c>
      <c r="BJ3041">
        <v>2.5220390792820001E-4</v>
      </c>
      <c r="BK3041">
        <v>423.03403794595732</v>
      </c>
      <c r="BL3041">
        <v>3.9532937932429468</v>
      </c>
      <c r="BM3041">
        <v>197.1858015576544</v>
      </c>
      <c r="BN3041">
        <v>105.5145865710552</v>
      </c>
      <c r="BO3041">
        <v>103.5129371567941</v>
      </c>
      <c r="BP3041">
        <v>106.5471501503294</v>
      </c>
      <c r="BQ3041">
        <v>11.659684052898511</v>
      </c>
      <c r="BR3041">
        <v>55.372817980876057</v>
      </c>
      <c r="BS3041">
        <v>97.739544530519098</v>
      </c>
      <c r="BT3041">
        <v>0</v>
      </c>
      <c r="BU3041">
        <v>122.276127096994</v>
      </c>
      <c r="BV3041">
        <v>884.3356469572617</v>
      </c>
      <c r="BW3041">
        <v>18.56441943078687</v>
      </c>
      <c r="BX3041">
        <v>13.16952492538123</v>
      </c>
      <c r="BY3041">
        <v>5.3485385618688079</v>
      </c>
      <c r="BZ3041">
        <v>0.49218244246202658</v>
      </c>
      <c r="CA3041">
        <f t="shared" si="376"/>
        <v>41.508769784631284</v>
      </c>
      <c r="CB3041" cm="1">
        <f t="array" ref="CB3041">IF(ISBLANK(INDEX(AC:AC,ROW())), "", INDEX(AC:AC,ROW())*(BI3041+BJ3041)/1000)</f>
        <v>9.8175603265111149E-4</v>
      </c>
      <c r="CC3041">
        <f t="shared" si="377"/>
        <v>142.41057877211529</v>
      </c>
      <c r="CD3041">
        <f t="shared" si="378"/>
        <v>2.9705239708553837</v>
      </c>
      <c r="CE3041">
        <f t="shared" si="379"/>
        <v>4.9891828522029789</v>
      </c>
      <c r="CF3041" cm="1">
        <f t="array" ref="CF3041">IFERROR(IF((BD3041+BE3041)*INDEX(H:H,ROW())*INDEX(K:K,ROW())/(BF3041*30*1000)&lt;0.5,"",(BD3041+BE3041)*INDEX(H:H,ROW())*INDEX(K:K,ROW())/(BF3041*30*1000)),"")</f>
        <v>2.2011190866845669</v>
      </c>
      <c r="CG3041">
        <f t="shared" si="380"/>
        <v>0.53716932311385002</v>
      </c>
      <c r="CH3041" cm="1">
        <f t="array" ref="CH3041">IFERROR((BD3041+BE3041)*INDEX(K:K,ROW())*INDEX(H:H,ROW())/BC3041/100000,"")</f>
        <v>0.35471209496619738</v>
      </c>
      <c r="CI3041">
        <f t="shared" si="381"/>
        <v>78.119806616638144</v>
      </c>
      <c r="CJ3041">
        <v>1</v>
      </c>
      <c r="CK3041">
        <f t="shared" si="382"/>
        <v>0</v>
      </c>
      <c r="CL3041" cm="1">
        <f t="array" ref="CL3041">IF(INDEX(AS:AS,ROW()-2)=0,CL3040,INDEX(AS:AS,ROW()-2))</f>
        <v>41.31</v>
      </c>
      <c r="CM3041" t="str">
        <f t="shared" si="383"/>
        <v>SP</v>
      </c>
    </row>
    <row r="3042" spans="1:91" x14ac:dyDescent="0.3">
      <c r="A3042" s="1">
        <v>3037</v>
      </c>
      <c r="B3042" t="s">
        <v>258</v>
      </c>
      <c r="C3042">
        <v>5</v>
      </c>
      <c r="D3042">
        <v>7</v>
      </c>
      <c r="E3042">
        <v>19</v>
      </c>
      <c r="F3042" t="s">
        <v>114</v>
      </c>
      <c r="G3042" t="s">
        <v>120</v>
      </c>
      <c r="H3042">
        <v>46.21</v>
      </c>
      <c r="I3042">
        <v>0.89</v>
      </c>
      <c r="J3042">
        <v>44.1</v>
      </c>
      <c r="K3042">
        <v>1570</v>
      </c>
      <c r="L3042">
        <v>44.41</v>
      </c>
      <c r="M3042">
        <v>0.89</v>
      </c>
      <c r="N3042">
        <v>44.1</v>
      </c>
      <c r="O3042">
        <v>1570</v>
      </c>
      <c r="P3042">
        <v>1.32</v>
      </c>
      <c r="Q3042">
        <v>50.19</v>
      </c>
      <c r="R3042">
        <v>30.11</v>
      </c>
      <c r="S3042">
        <v>1.7</v>
      </c>
      <c r="T3042">
        <v>7.41</v>
      </c>
      <c r="U3042">
        <v>0</v>
      </c>
      <c r="V3042">
        <v>0</v>
      </c>
      <c r="W3042">
        <v>0</v>
      </c>
      <c r="X3042">
        <v>0</v>
      </c>
      <c r="Y3042">
        <v>2</v>
      </c>
      <c r="Z3042">
        <v>7.5</v>
      </c>
      <c r="AA3042">
        <v>19.5</v>
      </c>
      <c r="AB3042">
        <v>63.9</v>
      </c>
      <c r="AC3042">
        <v>1660</v>
      </c>
      <c r="AD3042">
        <v>37.86</v>
      </c>
      <c r="AE3042">
        <v>32.49</v>
      </c>
      <c r="AF3042">
        <v>12.74</v>
      </c>
      <c r="AG3042">
        <v>1572</v>
      </c>
      <c r="AI3042">
        <v>44.21</v>
      </c>
      <c r="AJ3042">
        <v>41.23</v>
      </c>
      <c r="AK3042">
        <v>4.37</v>
      </c>
      <c r="AL3042">
        <v>47.32</v>
      </c>
      <c r="AM3042">
        <v>6.26</v>
      </c>
      <c r="AN3042">
        <v>47.93</v>
      </c>
      <c r="AO3042">
        <v>45.02</v>
      </c>
      <c r="AP3042">
        <v>3.42</v>
      </c>
      <c r="AQ3042">
        <v>0</v>
      </c>
      <c r="AR3042">
        <v>4.18</v>
      </c>
      <c r="AS3042">
        <v>41.86</v>
      </c>
      <c r="AT3042">
        <v>0</v>
      </c>
      <c r="AU3042">
        <v>0</v>
      </c>
      <c r="AV3042">
        <v>14.8</v>
      </c>
      <c r="AW3042">
        <v>71.2</v>
      </c>
      <c r="AX3042">
        <v>92.4</v>
      </c>
      <c r="AY3042">
        <v>98.6</v>
      </c>
      <c r="AZ3042">
        <v>100</v>
      </c>
      <c r="BA3042">
        <v>77.600000000000009</v>
      </c>
      <c r="BB3042">
        <v>83.8</v>
      </c>
      <c r="BC3042">
        <v>61.654171850746607</v>
      </c>
      <c r="BD3042">
        <v>46.005050278898878</v>
      </c>
      <c r="BE3042">
        <v>0</v>
      </c>
      <c r="BF3042">
        <v>47.752289482709223</v>
      </c>
      <c r="BG3042">
        <v>1.0411621473846E-3</v>
      </c>
      <c r="BH3042">
        <v>142.76973014291761</v>
      </c>
      <c r="BI3042">
        <v>3.3182704546329999E-4</v>
      </c>
      <c r="BJ3042">
        <v>2.5220390792820001E-4</v>
      </c>
      <c r="BK3042">
        <v>548.77516484231887</v>
      </c>
      <c r="BL3042">
        <v>4.5125153380385052</v>
      </c>
      <c r="BM3042">
        <v>198.9074759028112</v>
      </c>
      <c r="BN3042">
        <v>106.40545828867469</v>
      </c>
      <c r="BO3042">
        <v>104.2439351104003</v>
      </c>
      <c r="BP3042">
        <v>105.813522273215</v>
      </c>
      <c r="BQ3042">
        <v>20.853435148348861</v>
      </c>
      <c r="BR3042">
        <v>58.005164447543137</v>
      </c>
      <c r="BS3042">
        <v>92.733782151108841</v>
      </c>
      <c r="BT3042">
        <v>0</v>
      </c>
      <c r="BU3042">
        <v>123.98324108114311</v>
      </c>
      <c r="BV3042">
        <v>890.58293613052535</v>
      </c>
      <c r="BW3042">
        <v>16.802704491082672</v>
      </c>
      <c r="BX3042">
        <v>13.93366906319806</v>
      </c>
      <c r="BY3042">
        <v>8.9902837147192454</v>
      </c>
      <c r="BZ3042">
        <v>0.49057587044543149</v>
      </c>
      <c r="CA3042">
        <f t="shared" si="376"/>
        <v>46.005050278898878</v>
      </c>
      <c r="CB3042" cm="1">
        <f t="array" ref="CB3042">IF(ISBLANK(INDEX(AC:AC,ROW())), "", INDEX(AC:AC,ROW())*(BI3042+BJ3042)/1000)</f>
        <v>9.6949138262988996E-4</v>
      </c>
      <c r="CC3042">
        <f t="shared" si="377"/>
        <v>142.77077130506498</v>
      </c>
      <c r="CD3042">
        <f t="shared" si="378"/>
        <v>3.8437500885228486</v>
      </c>
      <c r="CE3042">
        <f t="shared" si="379"/>
        <v>8.9008602073319949</v>
      </c>
      <c r="CF3042" cm="1">
        <f t="array" ref="CF3042">IFERROR(IF((BD3042+BE3042)*INDEX(H:H,ROW())*INDEX(K:K,ROW())/(BF3042*30*1000)&lt;0.5,"",(BD3042+BE3042)*INDEX(H:H,ROW())*INDEX(K:K,ROW())/(BF3042*30*1000)),"")</f>
        <v>2.3298377469612013</v>
      </c>
      <c r="CG3042">
        <f t="shared" si="380"/>
        <v>0.77451838292968589</v>
      </c>
      <c r="CH3042" cm="1">
        <f t="array" ref="CH3042">IFERROR((BD3042+BE3042)*INDEX(K:K,ROW())*INDEX(H:H,ROW())/BC3042/100000,"")</f>
        <v>0.54135064927947973</v>
      </c>
      <c r="CI3042">
        <f t="shared" si="381"/>
        <v>86.692275226468311</v>
      </c>
      <c r="CJ3042">
        <v>1</v>
      </c>
      <c r="CK3042">
        <f t="shared" si="382"/>
        <v>0</v>
      </c>
      <c r="CL3042" cm="1">
        <f t="array" ref="CL3042">IF(INDEX(AS:AS,ROW()-2)=0,CL3041,INDEX(AS:AS,ROW()-2))</f>
        <v>41.75</v>
      </c>
      <c r="CM3042" t="str">
        <f t="shared" si="383"/>
        <v>CIV</v>
      </c>
    </row>
    <row r="3043" spans="1:91" x14ac:dyDescent="0.3">
      <c r="A3043" s="1">
        <v>3038</v>
      </c>
      <c r="B3043" t="s">
        <v>258</v>
      </c>
      <c r="C3043">
        <v>5</v>
      </c>
      <c r="D3043">
        <v>7</v>
      </c>
      <c r="E3043">
        <v>19</v>
      </c>
      <c r="F3043" t="s">
        <v>114</v>
      </c>
      <c r="G3043" t="s">
        <v>121</v>
      </c>
      <c r="H3043">
        <v>46.27</v>
      </c>
      <c r="I3043">
        <v>0.88</v>
      </c>
      <c r="J3043">
        <v>46.55</v>
      </c>
      <c r="K3043">
        <v>1570</v>
      </c>
      <c r="L3043">
        <v>44.41</v>
      </c>
      <c r="M3043">
        <v>0.89</v>
      </c>
      <c r="N3043">
        <v>44.1</v>
      </c>
      <c r="O3043">
        <v>1570</v>
      </c>
      <c r="P3043">
        <v>1.32</v>
      </c>
      <c r="Q3043">
        <v>50.19</v>
      </c>
      <c r="R3043">
        <v>30.11</v>
      </c>
      <c r="S3043">
        <v>1.7</v>
      </c>
      <c r="T3043">
        <v>7.41</v>
      </c>
      <c r="U3043">
        <v>0</v>
      </c>
      <c r="V3043">
        <v>0</v>
      </c>
      <c r="W3043">
        <v>0</v>
      </c>
      <c r="X3043">
        <v>0</v>
      </c>
      <c r="Y3043">
        <v>2</v>
      </c>
      <c r="Z3043">
        <v>7.5</v>
      </c>
      <c r="AA3043">
        <v>19.5</v>
      </c>
      <c r="AB3043">
        <v>63.9</v>
      </c>
      <c r="AC3043">
        <v>1670</v>
      </c>
      <c r="AD3043">
        <v>37.86</v>
      </c>
      <c r="AE3043">
        <v>32.409999999999997</v>
      </c>
      <c r="AF3043">
        <v>12.68</v>
      </c>
      <c r="AG3043">
        <v>1572</v>
      </c>
      <c r="AI3043">
        <v>44.21</v>
      </c>
      <c r="AJ3043">
        <v>40.89</v>
      </c>
      <c r="AK3043">
        <v>0</v>
      </c>
      <c r="AL3043">
        <v>47.32</v>
      </c>
      <c r="AM3043">
        <v>6.32</v>
      </c>
      <c r="AN3043">
        <v>47.81</v>
      </c>
      <c r="AO3043">
        <v>45.02</v>
      </c>
      <c r="AP3043">
        <v>3.72</v>
      </c>
      <c r="AQ3043">
        <v>0</v>
      </c>
      <c r="AR3043">
        <v>0</v>
      </c>
      <c r="AS3043">
        <v>41.67</v>
      </c>
      <c r="AT3043">
        <v>0</v>
      </c>
      <c r="AU3043">
        <v>0</v>
      </c>
      <c r="AV3043">
        <v>11.9</v>
      </c>
      <c r="AW3043">
        <v>69.8</v>
      </c>
      <c r="AX3043">
        <v>90.9</v>
      </c>
      <c r="AY3043">
        <v>99.1</v>
      </c>
      <c r="AZ3043">
        <v>100</v>
      </c>
      <c r="BA3043">
        <v>79</v>
      </c>
      <c r="BB3043">
        <v>87.199999999999989</v>
      </c>
      <c r="BC3043">
        <v>113.4666808476258</v>
      </c>
      <c r="BD3043">
        <v>46.007921648620147</v>
      </c>
      <c r="BE3043">
        <v>0</v>
      </c>
      <c r="BF3043">
        <v>45.002509603447741</v>
      </c>
      <c r="BG3043">
        <v>1.0411621473846E-3</v>
      </c>
      <c r="BH3043">
        <v>146.07155895576719</v>
      </c>
      <c r="BI3043">
        <v>3.3182704546329999E-4</v>
      </c>
      <c r="BJ3043">
        <v>2.5220390792820001E-4</v>
      </c>
      <c r="BK3043">
        <v>489.07591041124641</v>
      </c>
      <c r="BL3043">
        <v>3.5692188098874089</v>
      </c>
      <c r="BM3043">
        <v>194.1198471733054</v>
      </c>
      <c r="BN3043">
        <v>104.2408777453836</v>
      </c>
      <c r="BO3043">
        <v>104.3452376245057</v>
      </c>
      <c r="BP3043">
        <v>106.7469042684334</v>
      </c>
      <c r="BQ3043">
        <v>22.93415963243136</v>
      </c>
      <c r="BR3043">
        <v>54.203254744974657</v>
      </c>
      <c r="BS3043">
        <v>95.798817285617204</v>
      </c>
      <c r="BT3043">
        <v>0</v>
      </c>
      <c r="BU3043">
        <v>119.8679926083863</v>
      </c>
      <c r="BV3043">
        <v>886.61554174385253</v>
      </c>
      <c r="BW3043">
        <v>16.949806064309051</v>
      </c>
      <c r="BX3043">
        <v>8.9548314777256515</v>
      </c>
      <c r="BY3043">
        <v>2.63923750259374</v>
      </c>
      <c r="BZ3043">
        <v>0.48787012574106531</v>
      </c>
      <c r="CA3043">
        <f t="shared" si="376"/>
        <v>46.007921648620147</v>
      </c>
      <c r="CB3043" cm="1">
        <f t="array" ref="CB3043">IF(ISBLANK(INDEX(AC:AC,ROW())), "", INDEX(AC:AC,ROW())*(BI3043+BJ3043)/1000)</f>
        <v>9.7533169216380497E-4</v>
      </c>
      <c r="CC3043">
        <f t="shared" si="377"/>
        <v>146.07260011791456</v>
      </c>
      <c r="CD3043">
        <f t="shared" si="378"/>
        <v>3.3481700881373264</v>
      </c>
      <c r="CE3043">
        <f t="shared" si="379"/>
        <v>4.3103041946562763</v>
      </c>
      <c r="CF3043" cm="1">
        <f t="array" ref="CF3043">IFERROR(IF((BD3043+BE3043)*INDEX(H:H,ROW())*INDEX(K:K,ROW())/(BF3043*30*1000)&lt;0.5,"",(BD3043+BE3043)*INDEX(H:H,ROW())*INDEX(K:K,ROW())/(BF3043*30*1000)),"")</f>
        <v>2.4755618363663761</v>
      </c>
      <c r="CG3043">
        <f t="shared" si="380"/>
        <v>0.39661431238903982</v>
      </c>
      <c r="CH3043" cm="1">
        <f t="array" ref="CH3043">IFERROR((BD3043+BE3043)*INDEX(K:K,ROW())*INDEX(H:H,ROW())/BC3043/100000,"")</f>
        <v>0.29455297665209973</v>
      </c>
      <c r="CI3043">
        <f t="shared" si="381"/>
        <v>86.810256089615507</v>
      </c>
      <c r="CJ3043">
        <v>1</v>
      </c>
      <c r="CK3043">
        <f t="shared" si="382"/>
        <v>0</v>
      </c>
      <c r="CL3043" cm="1">
        <f t="array" ref="CL3043">IF(INDEX(AS:AS,ROW()-2)=0,CL3042,INDEX(AS:AS,ROW()-2))</f>
        <v>42.05</v>
      </c>
      <c r="CM3043" t="str">
        <f t="shared" si="383"/>
        <v>CIV</v>
      </c>
    </row>
    <row r="3044" spans="1:91" x14ac:dyDescent="0.3">
      <c r="A3044" s="1">
        <v>3039</v>
      </c>
      <c r="B3044" t="s">
        <v>258</v>
      </c>
      <c r="C3044">
        <v>5</v>
      </c>
      <c r="D3044">
        <v>7</v>
      </c>
      <c r="E3044">
        <v>19</v>
      </c>
      <c r="F3044" t="s">
        <v>114</v>
      </c>
      <c r="G3044" t="s">
        <v>122</v>
      </c>
      <c r="H3044">
        <v>46.21</v>
      </c>
      <c r="I3044">
        <v>0.89</v>
      </c>
      <c r="J3044">
        <v>44.1</v>
      </c>
      <c r="K3044">
        <v>1570</v>
      </c>
      <c r="L3044">
        <v>44.41</v>
      </c>
      <c r="M3044">
        <v>0.89</v>
      </c>
      <c r="N3044">
        <v>44.1</v>
      </c>
      <c r="O3044">
        <v>1570</v>
      </c>
      <c r="P3044">
        <v>1.32</v>
      </c>
      <c r="Q3044">
        <v>50.19</v>
      </c>
      <c r="R3044">
        <v>30.11</v>
      </c>
      <c r="S3044">
        <v>1.7</v>
      </c>
      <c r="T3044">
        <v>7.41</v>
      </c>
      <c r="U3044">
        <v>0</v>
      </c>
      <c r="V3044">
        <v>0</v>
      </c>
      <c r="W3044">
        <v>0</v>
      </c>
      <c r="X3044">
        <v>0</v>
      </c>
      <c r="Y3044">
        <v>2</v>
      </c>
      <c r="Z3044">
        <v>7.5</v>
      </c>
      <c r="AA3044">
        <v>19.5</v>
      </c>
      <c r="AB3044">
        <v>63.9</v>
      </c>
      <c r="AC3044">
        <v>1672</v>
      </c>
      <c r="AD3044">
        <v>37.86</v>
      </c>
      <c r="AE3044">
        <v>32.409999999999997</v>
      </c>
      <c r="AF3044">
        <v>12.9</v>
      </c>
      <c r="AG3044">
        <v>1572</v>
      </c>
      <c r="AI3044">
        <v>44.21</v>
      </c>
      <c r="AJ3044">
        <v>40.89</v>
      </c>
      <c r="AK3044">
        <v>0</v>
      </c>
      <c r="AL3044">
        <v>47.32</v>
      </c>
      <c r="AM3044">
        <v>6.24</v>
      </c>
      <c r="AN3044">
        <v>47.81</v>
      </c>
      <c r="AO3044">
        <v>45.02</v>
      </c>
      <c r="AP3044">
        <v>3.46</v>
      </c>
      <c r="AQ3044">
        <v>3.65</v>
      </c>
      <c r="AR3044">
        <v>0</v>
      </c>
      <c r="AS3044">
        <v>41.53</v>
      </c>
      <c r="AT3044">
        <v>0</v>
      </c>
      <c r="AU3044">
        <v>0</v>
      </c>
      <c r="AV3044">
        <v>12.4</v>
      </c>
      <c r="AW3044">
        <v>63.6</v>
      </c>
      <c r="AX3044">
        <v>84.3</v>
      </c>
      <c r="AY3044">
        <v>95.1</v>
      </c>
      <c r="AZ3044">
        <v>100</v>
      </c>
      <c r="BA3044">
        <v>71.899999999999991</v>
      </c>
      <c r="BB3044">
        <v>82.699999999999989</v>
      </c>
      <c r="BC3044">
        <v>91.698526229867937</v>
      </c>
      <c r="BD3044">
        <v>45.994927522151208</v>
      </c>
      <c r="BE3044">
        <v>0</v>
      </c>
      <c r="BF3044">
        <v>45.622941308731583</v>
      </c>
      <c r="BG3044">
        <v>1.0411621473846E-3</v>
      </c>
      <c r="BH3044">
        <v>151.6968622975786</v>
      </c>
      <c r="BI3044">
        <v>3.3182704546329999E-4</v>
      </c>
      <c r="BJ3044">
        <v>2.5220390792820001E-4</v>
      </c>
      <c r="BK3044">
        <v>502.04925005826482</v>
      </c>
      <c r="BL3044">
        <v>3.601368619651709</v>
      </c>
      <c r="BM3044">
        <v>193.93578730400239</v>
      </c>
      <c r="BN3044">
        <v>104.6578079841166</v>
      </c>
      <c r="BO3044">
        <v>103.1435413352622</v>
      </c>
      <c r="BP3044">
        <v>106.0736356081793</v>
      </c>
      <c r="BQ3044">
        <v>18.982581938649911</v>
      </c>
      <c r="BR3044">
        <v>48.627983481587073</v>
      </c>
      <c r="BS3044">
        <v>93.735132940067402</v>
      </c>
      <c r="BT3044">
        <v>0</v>
      </c>
      <c r="BU3044">
        <v>118.84964077562501</v>
      </c>
      <c r="BV3044">
        <v>886.12906904054535</v>
      </c>
      <c r="BW3044">
        <v>13.00645730459669</v>
      </c>
      <c r="BX3044">
        <v>8.953836585378518</v>
      </c>
      <c r="BY3044">
        <v>4.5832110040824361</v>
      </c>
      <c r="BZ3044">
        <v>0.48621533697968922</v>
      </c>
      <c r="CA3044">
        <f t="shared" si="376"/>
        <v>45.994927522151208</v>
      </c>
      <c r="CB3044" cm="1">
        <f t="array" ref="CB3044">IF(ISBLANK(INDEX(AC:AC,ROW())), "", INDEX(AC:AC,ROW())*(BI3044+BJ3044)/1000)</f>
        <v>9.7649975407058801E-4</v>
      </c>
      <c r="CC3044">
        <f t="shared" si="377"/>
        <v>151.69790345972598</v>
      </c>
      <c r="CD3044">
        <f t="shared" si="378"/>
        <v>3.3095332144227889</v>
      </c>
      <c r="CE3044">
        <f t="shared" si="379"/>
        <v>5.4749980255924537</v>
      </c>
      <c r="CF3044" cm="1">
        <f t="array" ref="CF3044">IFERROR(IF((BD3044+BE3044)*INDEX(H:H,ROW())*INDEX(K:K,ROW())/(BF3044*30*1000)&lt;0.5,"",(BD3044+BE3044)*INDEX(H:H,ROW())*INDEX(K:K,ROW())/(BF3044*30*1000)),"")</f>
        <v>2.4380411093860319</v>
      </c>
      <c r="CG3044">
        <f t="shared" si="380"/>
        <v>0.49753189265403192</v>
      </c>
      <c r="CH3044" cm="1">
        <f t="array" ref="CH3044">IFERROR((BD3044+BE3044)*INDEX(K:K,ROW())*INDEX(H:H,ROW())/BC3044/100000,"")</f>
        <v>0.36390096225635049</v>
      </c>
      <c r="CI3044">
        <f t="shared" si="381"/>
        <v>86.673199824774372</v>
      </c>
      <c r="CJ3044">
        <v>1</v>
      </c>
      <c r="CK3044">
        <f t="shared" si="382"/>
        <v>0</v>
      </c>
      <c r="CL3044" cm="1">
        <f t="array" ref="CL3044">IF(INDEX(AS:AS,ROW()-2)=0,CL3043,INDEX(AS:AS,ROW()-2))</f>
        <v>41.86</v>
      </c>
      <c r="CM3044" t="str">
        <f t="shared" si="383"/>
        <v>CIV</v>
      </c>
    </row>
    <row r="3045" spans="1:91" x14ac:dyDescent="0.3">
      <c r="A3045" s="1">
        <v>3040</v>
      </c>
      <c r="B3045" t="s">
        <v>258</v>
      </c>
      <c r="C3045">
        <v>5</v>
      </c>
      <c r="D3045">
        <v>7</v>
      </c>
      <c r="E3045">
        <v>19</v>
      </c>
      <c r="F3045" t="s">
        <v>123</v>
      </c>
      <c r="G3045" t="s">
        <v>124</v>
      </c>
      <c r="H3045">
        <v>46.21</v>
      </c>
      <c r="I3045">
        <v>0.89</v>
      </c>
      <c r="J3045">
        <v>44.1</v>
      </c>
      <c r="K3045">
        <v>1570</v>
      </c>
      <c r="L3045">
        <v>44.41</v>
      </c>
      <c r="M3045">
        <v>0.89</v>
      </c>
      <c r="N3045">
        <v>44.1</v>
      </c>
      <c r="O3045">
        <v>1570</v>
      </c>
      <c r="P3045">
        <v>1.32</v>
      </c>
      <c r="Q3045">
        <v>50.19</v>
      </c>
      <c r="R3045">
        <v>30.11</v>
      </c>
      <c r="S3045">
        <v>1.7</v>
      </c>
      <c r="T3045">
        <v>7.41</v>
      </c>
      <c r="U3045">
        <v>0</v>
      </c>
      <c r="V3045">
        <v>0</v>
      </c>
      <c r="W3045">
        <v>0</v>
      </c>
      <c r="X3045">
        <v>0</v>
      </c>
      <c r="Y3045">
        <v>2</v>
      </c>
      <c r="Z3045">
        <v>7.5</v>
      </c>
      <c r="AA3045">
        <v>19.5</v>
      </c>
      <c r="AB3045">
        <v>63.9</v>
      </c>
      <c r="AC3045">
        <v>1678</v>
      </c>
      <c r="AD3045">
        <v>37.86</v>
      </c>
      <c r="AE3045">
        <v>32.409999999999997</v>
      </c>
      <c r="AF3045">
        <v>12.86</v>
      </c>
      <c r="AG3045">
        <v>1572</v>
      </c>
      <c r="AI3045">
        <v>44.21</v>
      </c>
      <c r="AJ3045">
        <v>40.89</v>
      </c>
      <c r="AK3045">
        <v>0</v>
      </c>
      <c r="AL3045">
        <v>47.32</v>
      </c>
      <c r="AM3045">
        <v>6.32</v>
      </c>
      <c r="AN3045">
        <v>47.81</v>
      </c>
      <c r="AO3045">
        <v>45.02</v>
      </c>
      <c r="AP3045">
        <v>3.72</v>
      </c>
      <c r="AQ3045">
        <v>0</v>
      </c>
      <c r="AR3045">
        <v>0</v>
      </c>
      <c r="AS3045">
        <v>41.52</v>
      </c>
      <c r="AT3045">
        <v>0</v>
      </c>
      <c r="AU3045">
        <v>0</v>
      </c>
      <c r="AV3045">
        <v>5.0999999999999996</v>
      </c>
      <c r="AW3045">
        <v>62.4</v>
      </c>
      <c r="AX3045">
        <v>92.1</v>
      </c>
      <c r="AY3045">
        <v>100</v>
      </c>
      <c r="AZ3045">
        <v>100</v>
      </c>
      <c r="BA3045">
        <v>85.2</v>
      </c>
      <c r="BB3045">
        <v>93.5</v>
      </c>
      <c r="BC3045">
        <v>75.594045675242469</v>
      </c>
      <c r="BD3045">
        <v>33.708589778651437</v>
      </c>
      <c r="BE3045">
        <v>0</v>
      </c>
      <c r="BF3045">
        <v>35.934813964711957</v>
      </c>
      <c r="BG3045">
        <v>1.0411621473846E-3</v>
      </c>
      <c r="BH3045">
        <v>156.77485967228051</v>
      </c>
      <c r="BI3045">
        <v>3.3182704546329999E-4</v>
      </c>
      <c r="BJ3045">
        <v>2.5220390792820001E-4</v>
      </c>
      <c r="BK3045">
        <v>496.20950095066542</v>
      </c>
      <c r="BL3045">
        <v>3.5607945714719249</v>
      </c>
      <c r="BM3045">
        <v>194.62054521752211</v>
      </c>
      <c r="BN3045">
        <v>105.6282328691955</v>
      </c>
      <c r="BO3045">
        <v>103.2381939973483</v>
      </c>
      <c r="BP3045">
        <v>104.86788873249699</v>
      </c>
      <c r="BQ3045">
        <v>21.507560674551549</v>
      </c>
      <c r="BR3045">
        <v>43.033726721937562</v>
      </c>
      <c r="BS3045">
        <v>98.531771365306554</v>
      </c>
      <c r="BT3045">
        <v>0</v>
      </c>
      <c r="BU3045">
        <v>118.31630565886191</v>
      </c>
      <c r="BV3045">
        <v>882.18733291850901</v>
      </c>
      <c r="BW3045">
        <v>41.757264585825091</v>
      </c>
      <c r="BX3045">
        <v>8.9066002732984995</v>
      </c>
      <c r="BY3045">
        <v>0.39152783002964819</v>
      </c>
      <c r="BZ3045">
        <v>0.48772880831808502</v>
      </c>
      <c r="CA3045">
        <f t="shared" si="376"/>
        <v>33.708589778651437</v>
      </c>
      <c r="CB3045" cm="1">
        <f t="array" ref="CB3045">IF(ISBLANK(INDEX(AC:AC,ROW())), "", INDEX(AC:AC,ROW())*(BI3045+BJ3045)/1000)</f>
        <v>9.8000393979093704E-4</v>
      </c>
      <c r="CC3045">
        <f t="shared" si="377"/>
        <v>156.77590083442789</v>
      </c>
      <c r="CD3045">
        <f t="shared" si="378"/>
        <v>3.16508786305566</v>
      </c>
      <c r="CE3045">
        <f t="shared" si="379"/>
        <v>6.564134734664389</v>
      </c>
      <c r="CF3045" cm="1">
        <f t="array" ref="CF3045">IFERROR(IF((BD3045+BE3045)*INDEX(H:H,ROW())*INDEX(K:K,ROW())/(BF3045*30*1000)&lt;0.5,"",(BD3045+BE3045)*INDEX(H:H,ROW())*INDEX(K:K,ROW())/(BF3045*30*1000)),"")</f>
        <v>2.2685039993674474</v>
      </c>
      <c r="CG3045">
        <f t="shared" si="380"/>
        <v>0.47536566727875018</v>
      </c>
      <c r="CH3045" cm="1">
        <f t="array" ref="CH3045">IFERROR((BD3045+BE3045)*INDEX(K:K,ROW())*INDEX(H:H,ROW())/BC3045/100000,"")</f>
        <v>0.32351067521514598</v>
      </c>
      <c r="CI3045">
        <f t="shared" si="381"/>
        <v>63.520729243226704</v>
      </c>
      <c r="CJ3045">
        <v>1</v>
      </c>
      <c r="CK3045">
        <f t="shared" si="382"/>
        <v>0</v>
      </c>
      <c r="CL3045" cm="1">
        <f t="array" ref="CL3045">IF(INDEX(AS:AS,ROW()-2)=0,CL3044,INDEX(AS:AS,ROW()-2))</f>
        <v>41.67</v>
      </c>
      <c r="CM3045" t="str">
        <f t="shared" si="383"/>
        <v>CIV</v>
      </c>
    </row>
    <row r="3046" spans="1:91" x14ac:dyDescent="0.3">
      <c r="A3046" s="1">
        <v>3041</v>
      </c>
      <c r="B3046" t="s">
        <v>258</v>
      </c>
      <c r="C3046">
        <v>5</v>
      </c>
      <c r="D3046">
        <v>7</v>
      </c>
      <c r="E3046">
        <v>19</v>
      </c>
      <c r="F3046" t="s">
        <v>123</v>
      </c>
      <c r="G3046" t="s">
        <v>125</v>
      </c>
      <c r="H3046">
        <v>46.18</v>
      </c>
      <c r="I3046">
        <v>0.91</v>
      </c>
      <c r="J3046">
        <v>46.06</v>
      </c>
      <c r="K3046">
        <v>1568</v>
      </c>
      <c r="L3046">
        <v>47.57</v>
      </c>
      <c r="M3046">
        <v>0.86</v>
      </c>
      <c r="N3046">
        <v>48.51</v>
      </c>
      <c r="O3046">
        <v>1592</v>
      </c>
      <c r="P3046">
        <v>1.28</v>
      </c>
      <c r="Q3046">
        <v>50.19</v>
      </c>
      <c r="R3046">
        <v>30.42</v>
      </c>
      <c r="S3046">
        <v>1.7</v>
      </c>
      <c r="T3046">
        <v>7.41</v>
      </c>
      <c r="U3046">
        <v>0</v>
      </c>
      <c r="V3046">
        <v>0</v>
      </c>
      <c r="W3046">
        <v>0</v>
      </c>
      <c r="X3046">
        <v>0</v>
      </c>
      <c r="Y3046">
        <v>2</v>
      </c>
      <c r="Z3046">
        <v>7.5</v>
      </c>
      <c r="AA3046">
        <v>18.75</v>
      </c>
      <c r="AB3046">
        <v>63.9</v>
      </c>
      <c r="AC3046">
        <v>1686</v>
      </c>
      <c r="AD3046">
        <v>37.96</v>
      </c>
      <c r="AE3046">
        <v>32.56</v>
      </c>
      <c r="AF3046">
        <v>12.68</v>
      </c>
      <c r="AG3046">
        <v>1572</v>
      </c>
      <c r="AI3046">
        <v>44.21</v>
      </c>
      <c r="AJ3046">
        <v>41.16</v>
      </c>
      <c r="AK3046">
        <v>4.6500000000000004</v>
      </c>
      <c r="AL3046">
        <v>47.18</v>
      </c>
      <c r="AM3046">
        <v>6.31</v>
      </c>
      <c r="AN3046">
        <v>47.74</v>
      </c>
      <c r="AO3046">
        <v>45.02</v>
      </c>
      <c r="AP3046">
        <v>3.39</v>
      </c>
      <c r="AQ3046">
        <v>0</v>
      </c>
      <c r="AR3046">
        <v>4.1500000000000004</v>
      </c>
      <c r="AS3046">
        <v>41.72</v>
      </c>
      <c r="AT3046">
        <v>0</v>
      </c>
      <c r="AU3046">
        <v>0</v>
      </c>
      <c r="AV3046">
        <v>9.6</v>
      </c>
      <c r="AW3046">
        <v>50.7</v>
      </c>
      <c r="AX3046">
        <v>78.599999999999994</v>
      </c>
      <c r="AY3046">
        <v>91.8</v>
      </c>
      <c r="AZ3046">
        <v>100</v>
      </c>
      <c r="BA3046">
        <v>69</v>
      </c>
      <c r="BB3046">
        <v>82.2</v>
      </c>
      <c r="BC3046">
        <v>51.253471496249041</v>
      </c>
      <c r="BD3046">
        <v>34.287512646560529</v>
      </c>
      <c r="BE3046">
        <v>0</v>
      </c>
      <c r="BF3046">
        <v>36.913222378194817</v>
      </c>
      <c r="BG3046">
        <v>1.0411621473846E-3</v>
      </c>
      <c r="BH3046">
        <v>167.2160514766272</v>
      </c>
      <c r="BI3046">
        <v>3.3182704546329999E-4</v>
      </c>
      <c r="BJ3046">
        <v>2.5220390792820001E-4</v>
      </c>
      <c r="BK3046">
        <v>513.48707707894494</v>
      </c>
      <c r="BL3046">
        <v>3.519458909919893</v>
      </c>
      <c r="BM3046">
        <v>195.2590049879592</v>
      </c>
      <c r="BN3046">
        <v>105.116194288272</v>
      </c>
      <c r="BO3046">
        <v>103.548738988671</v>
      </c>
      <c r="BP3046">
        <v>107.2599438795724</v>
      </c>
      <c r="BQ3046">
        <v>14.780261012573151</v>
      </c>
      <c r="BR3046">
        <v>47.211543437925002</v>
      </c>
      <c r="BS3046">
        <v>101.23473456330871</v>
      </c>
      <c r="BT3046">
        <v>0</v>
      </c>
      <c r="BU3046">
        <v>118.02522990887751</v>
      </c>
      <c r="BV3046">
        <v>879.67087022292014</v>
      </c>
      <c r="BW3046">
        <v>41.503178023258222</v>
      </c>
      <c r="BX3046">
        <v>8.7753459601645307</v>
      </c>
      <c r="BY3046">
        <v>0.3932253351168738</v>
      </c>
      <c r="BZ3046">
        <v>14.51598177926866</v>
      </c>
      <c r="CA3046">
        <f t="shared" si="376"/>
        <v>34.287512646560529</v>
      </c>
      <c r="CB3046" cm="1">
        <f t="array" ref="CB3046">IF(ISBLANK(INDEX(AC:AC,ROW())), "", INDEX(AC:AC,ROW())*(BI3046+BJ3046)/1000)</f>
        <v>9.84676187418069E-4</v>
      </c>
      <c r="CC3046">
        <f t="shared" si="377"/>
        <v>167.21709263877457</v>
      </c>
      <c r="CD3046">
        <f t="shared" si="378"/>
        <v>3.0707810366502972</v>
      </c>
      <c r="CE3046">
        <f t="shared" si="379"/>
        <v>10.01858141680265</v>
      </c>
      <c r="CF3046" cm="1">
        <f t="array" ref="CF3046">IFERROR(IF((BD3046+BE3046)*INDEX(H:H,ROW())*INDEX(K:K,ROW())/(BF3046*30*1000)&lt;0.5,"",(BD3046+BE3046)*INDEX(H:H,ROW())*INDEX(K:K,ROW())/(BF3046*30*1000)),"")</f>
        <v>2.2419852650659671</v>
      </c>
      <c r="CG3046">
        <f t="shared" si="380"/>
        <v>0.72020921316317654</v>
      </c>
      <c r="CH3046" cm="1">
        <f t="array" ref="CH3046">IFERROR((BD3046+BE3046)*INDEX(K:K,ROW())*INDEX(H:H,ROW())/BC3046/100000,"")</f>
        <v>0.4844095331029788</v>
      </c>
      <c r="CI3046">
        <f t="shared" si="381"/>
        <v>64.487455058194371</v>
      </c>
      <c r="CJ3046">
        <v>1</v>
      </c>
      <c r="CK3046">
        <f t="shared" si="382"/>
        <v>0</v>
      </c>
      <c r="CL3046" cm="1">
        <f t="array" ref="CL3046">IF(INDEX(AS:AS,ROW()-2)=0,CL3045,INDEX(AS:AS,ROW()-2))</f>
        <v>41.53</v>
      </c>
      <c r="CM3046" t="str">
        <f t="shared" si="383"/>
        <v>CIV</v>
      </c>
    </row>
    <row r="3047" spans="1:91" x14ac:dyDescent="0.3">
      <c r="A3047" s="1">
        <v>3042</v>
      </c>
      <c r="B3047" t="s">
        <v>258</v>
      </c>
      <c r="C3047">
        <v>5</v>
      </c>
      <c r="D3047">
        <v>7</v>
      </c>
      <c r="E3047">
        <v>19</v>
      </c>
      <c r="F3047" t="s">
        <v>123</v>
      </c>
      <c r="G3047" t="s">
        <v>126</v>
      </c>
      <c r="H3047">
        <v>46.21</v>
      </c>
      <c r="I3047">
        <v>0.89</v>
      </c>
      <c r="J3047">
        <v>44.1</v>
      </c>
      <c r="K3047">
        <v>1570</v>
      </c>
      <c r="L3047">
        <v>44.41</v>
      </c>
      <c r="M3047">
        <v>0.89</v>
      </c>
      <c r="N3047">
        <v>44.1</v>
      </c>
      <c r="O3047">
        <v>1570</v>
      </c>
      <c r="P3047">
        <v>1.32</v>
      </c>
      <c r="Q3047">
        <v>50.19</v>
      </c>
      <c r="R3047">
        <v>30.11</v>
      </c>
      <c r="S3047">
        <v>1.7</v>
      </c>
      <c r="T3047">
        <v>7.41</v>
      </c>
      <c r="U3047">
        <v>0</v>
      </c>
      <c r="V3047">
        <v>0</v>
      </c>
      <c r="W3047">
        <v>0</v>
      </c>
      <c r="X3047">
        <v>0</v>
      </c>
      <c r="Y3047">
        <v>2</v>
      </c>
      <c r="Z3047">
        <v>7.5</v>
      </c>
      <c r="AA3047">
        <v>19.5</v>
      </c>
      <c r="AB3047">
        <v>63.9</v>
      </c>
      <c r="AC3047">
        <v>1690</v>
      </c>
      <c r="AD3047">
        <v>37.86</v>
      </c>
      <c r="AE3047">
        <v>32.409999999999997</v>
      </c>
      <c r="AF3047">
        <v>12.47</v>
      </c>
      <c r="AG3047">
        <v>1572</v>
      </c>
      <c r="AI3047">
        <v>44.21</v>
      </c>
      <c r="AJ3047">
        <v>40.89</v>
      </c>
      <c r="AK3047">
        <v>0</v>
      </c>
      <c r="AL3047">
        <v>47.32</v>
      </c>
      <c r="AM3047">
        <v>6.32</v>
      </c>
      <c r="AN3047">
        <v>47.81</v>
      </c>
      <c r="AO3047">
        <v>45.02</v>
      </c>
      <c r="AP3047">
        <v>3.72</v>
      </c>
      <c r="AQ3047">
        <v>0</v>
      </c>
      <c r="AR3047">
        <v>0</v>
      </c>
      <c r="AS3047">
        <v>41.83</v>
      </c>
      <c r="AT3047">
        <v>0</v>
      </c>
      <c r="AU3047">
        <v>0</v>
      </c>
      <c r="AV3047">
        <v>8.1</v>
      </c>
      <c r="AW3047">
        <v>54.5</v>
      </c>
      <c r="AX3047">
        <v>79.599999999999994</v>
      </c>
      <c r="AY3047">
        <v>93.8</v>
      </c>
      <c r="AZ3047">
        <v>100</v>
      </c>
      <c r="BA3047">
        <v>71.5</v>
      </c>
      <c r="BB3047">
        <v>85.7</v>
      </c>
      <c r="BC3047">
        <v>96.729151276260694</v>
      </c>
      <c r="BD3047">
        <v>45.990758670800673</v>
      </c>
      <c r="BE3047">
        <v>0</v>
      </c>
      <c r="BF3047">
        <v>46.860030545614777</v>
      </c>
      <c r="BG3047">
        <v>1.0411621473846E-3</v>
      </c>
      <c r="BH3047">
        <v>151.59578968763219</v>
      </c>
      <c r="BI3047">
        <v>3.3182704546329999E-4</v>
      </c>
      <c r="BJ3047">
        <v>2.5220390792820001E-4</v>
      </c>
      <c r="BK3047">
        <v>353.25704720126919</v>
      </c>
      <c r="BL3047">
        <v>3.5135493896997079</v>
      </c>
      <c r="BM3047">
        <v>196.1727781680415</v>
      </c>
      <c r="BN3047">
        <v>104.8583281935785</v>
      </c>
      <c r="BO3047">
        <v>102.92823491546849</v>
      </c>
      <c r="BP3047">
        <v>105.8294950956992</v>
      </c>
      <c r="BQ3047">
        <v>20.45805480178668</v>
      </c>
      <c r="BR3047">
        <v>38.037835789598802</v>
      </c>
      <c r="BS3047">
        <v>101.7963437971721</v>
      </c>
      <c r="BT3047">
        <v>0</v>
      </c>
      <c r="BU3047">
        <v>118.2852933341901</v>
      </c>
      <c r="BV3047">
        <v>888.86818668761805</v>
      </c>
      <c r="BW3047">
        <v>14.414535546304959</v>
      </c>
      <c r="BX3047">
        <v>8.7542635285068791</v>
      </c>
      <c r="BY3047">
        <v>2.2142395111730262</v>
      </c>
      <c r="BZ3047">
        <v>2.2564786453557701</v>
      </c>
      <c r="CA3047">
        <f t="shared" si="376"/>
        <v>45.990758670800673</v>
      </c>
      <c r="CB3047" cm="1">
        <f t="array" ref="CB3047">IF(ISBLANK(INDEX(AC:AC,ROW())), "", INDEX(AC:AC,ROW())*(BI3047+BJ3047)/1000)</f>
        <v>9.8701231123163508E-4</v>
      </c>
      <c r="CC3047">
        <f t="shared" si="377"/>
        <v>151.59683084977956</v>
      </c>
      <c r="CD3047">
        <f t="shared" si="378"/>
        <v>2.3302403171694195</v>
      </c>
      <c r="CE3047">
        <f t="shared" si="379"/>
        <v>3.6520226068391617</v>
      </c>
      <c r="CF3047" cm="1">
        <f t="array" ref="CF3047">IFERROR(IF((BD3047+BE3047)*INDEX(H:H,ROW())*INDEX(K:K,ROW())/(BF3047*30*1000)&lt;0.5,"",(BD3047+BE3047)*INDEX(H:H,ROW())*INDEX(K:K,ROW())/(BF3047*30*1000)),"")</f>
        <v>2.3734624906621566</v>
      </c>
      <c r="CG3047">
        <f t="shared" si="380"/>
        <v>0.48444579454420567</v>
      </c>
      <c r="CH3047" cm="1">
        <f t="array" ref="CH3047">IFERROR((BD3047+BE3047)*INDEX(K:K,ROW())*INDEX(H:H,ROW())/BC3047/100000,"")</f>
        <v>0.34494417663290927</v>
      </c>
      <c r="CI3047">
        <f t="shared" si="381"/>
        <v>86.665344008804865</v>
      </c>
      <c r="CJ3047">
        <v>1</v>
      </c>
      <c r="CK3047">
        <f t="shared" si="382"/>
        <v>0</v>
      </c>
      <c r="CL3047" cm="1">
        <f t="array" ref="CL3047">IF(INDEX(AS:AS,ROW()-2)=0,CL3046,INDEX(AS:AS,ROW()-2))</f>
        <v>41.52</v>
      </c>
      <c r="CM3047" t="str">
        <f t="shared" si="383"/>
        <v>CIV</v>
      </c>
    </row>
    <row r="3048" spans="1:91" x14ac:dyDescent="0.3">
      <c r="A3048" s="1">
        <v>3043</v>
      </c>
      <c r="B3048" t="s">
        <v>258</v>
      </c>
      <c r="C3048">
        <v>5</v>
      </c>
      <c r="D3048">
        <v>7</v>
      </c>
      <c r="E3048">
        <v>19</v>
      </c>
      <c r="F3048" t="s">
        <v>123</v>
      </c>
      <c r="G3048" t="s">
        <v>127</v>
      </c>
      <c r="H3048">
        <v>46.21</v>
      </c>
      <c r="I3048">
        <v>0.89</v>
      </c>
      <c r="J3048">
        <v>44.1</v>
      </c>
      <c r="K3048">
        <v>1570</v>
      </c>
      <c r="L3048">
        <v>44.41</v>
      </c>
      <c r="M3048">
        <v>0.89</v>
      </c>
      <c r="N3048">
        <v>44.1</v>
      </c>
      <c r="O3048">
        <v>1570</v>
      </c>
      <c r="P3048">
        <v>1.32</v>
      </c>
      <c r="Q3048">
        <v>50.19</v>
      </c>
      <c r="R3048">
        <v>30.11</v>
      </c>
      <c r="S3048">
        <v>1.7</v>
      </c>
      <c r="T3048">
        <v>7.41</v>
      </c>
      <c r="U3048">
        <v>0</v>
      </c>
      <c r="V3048">
        <v>0</v>
      </c>
      <c r="W3048">
        <v>0</v>
      </c>
      <c r="X3048">
        <v>0</v>
      </c>
      <c r="Y3048">
        <v>2</v>
      </c>
      <c r="Z3048">
        <v>7.5</v>
      </c>
      <c r="AA3048">
        <v>19.5</v>
      </c>
      <c r="AB3048">
        <v>63.9</v>
      </c>
      <c r="AC3048">
        <v>1685</v>
      </c>
      <c r="AD3048">
        <v>37.86</v>
      </c>
      <c r="AE3048">
        <v>32.39</v>
      </c>
      <c r="AF3048">
        <v>12.35</v>
      </c>
      <c r="AG3048">
        <v>1572</v>
      </c>
      <c r="AI3048">
        <v>44.21</v>
      </c>
      <c r="AJ3048">
        <v>40.89</v>
      </c>
      <c r="AK3048">
        <v>4.71</v>
      </c>
      <c r="AL3048">
        <v>47.32</v>
      </c>
      <c r="AM3048">
        <v>6.25</v>
      </c>
      <c r="AN3048">
        <v>47.81</v>
      </c>
      <c r="AO3048">
        <v>45.02</v>
      </c>
      <c r="AP3048">
        <v>3.26</v>
      </c>
      <c r="AQ3048">
        <v>4.29</v>
      </c>
      <c r="AR3048">
        <v>0</v>
      </c>
      <c r="AS3048">
        <v>42.02</v>
      </c>
      <c r="AT3048">
        <v>0</v>
      </c>
      <c r="AU3048">
        <v>0</v>
      </c>
      <c r="AV3048">
        <v>7.6</v>
      </c>
      <c r="AW3048">
        <v>58.3</v>
      </c>
      <c r="AX3048">
        <v>80.599999999999994</v>
      </c>
      <c r="AY3048">
        <v>94.2</v>
      </c>
      <c r="AZ3048">
        <v>100</v>
      </c>
      <c r="BA3048">
        <v>73</v>
      </c>
      <c r="BB3048">
        <v>86.600000000000009</v>
      </c>
      <c r="BC3048">
        <v>115.75920691543411</v>
      </c>
      <c r="BD3048">
        <v>45.997013434951107</v>
      </c>
      <c r="BE3048">
        <v>0</v>
      </c>
      <c r="BF3048">
        <v>47.541419080621708</v>
      </c>
      <c r="BG3048">
        <v>1.0411621473846E-3</v>
      </c>
      <c r="BH3048">
        <v>140.00192018371169</v>
      </c>
      <c r="BI3048">
        <v>3.3182704546329999E-4</v>
      </c>
      <c r="BJ3048">
        <v>2.5220390792820001E-4</v>
      </c>
      <c r="BK3048">
        <v>305.50866609053162</v>
      </c>
      <c r="BL3048">
        <v>3.4945161214511691</v>
      </c>
      <c r="BM3048">
        <v>195.89211347253499</v>
      </c>
      <c r="BN3048">
        <v>104.2582993418704</v>
      </c>
      <c r="BO3048">
        <v>102.9437227550837</v>
      </c>
      <c r="BP3048">
        <v>105.04789514749</v>
      </c>
      <c r="BQ3048">
        <v>21.86093540162808</v>
      </c>
      <c r="BR3048">
        <v>43.132537346705917</v>
      </c>
      <c r="BS3048">
        <v>99.255522147324044</v>
      </c>
      <c r="BT3048">
        <v>0</v>
      </c>
      <c r="BU3048">
        <v>118.6668183820376</v>
      </c>
      <c r="BV3048">
        <v>889.21503441399909</v>
      </c>
      <c r="BW3048">
        <v>15.39978407008946</v>
      </c>
      <c r="BX3048">
        <v>8.7722101766661673</v>
      </c>
      <c r="BY3048">
        <v>4.1565270281465931</v>
      </c>
      <c r="BZ3048">
        <v>0.89810316705504201</v>
      </c>
      <c r="CA3048">
        <f t="shared" si="376"/>
        <v>45.997013434951107</v>
      </c>
      <c r="CB3048" cm="1">
        <f t="array" ref="CB3048">IF(ISBLANK(INDEX(AC:AC,ROW())), "", INDEX(AC:AC,ROW())*(BI3048+BJ3048)/1000)</f>
        <v>9.8409215646467758E-4</v>
      </c>
      <c r="CC3048">
        <f t="shared" si="377"/>
        <v>140.00296134585906</v>
      </c>
      <c r="CD3048">
        <f t="shared" si="378"/>
        <v>2.1821585997442745</v>
      </c>
      <c r="CE3048">
        <f t="shared" si="379"/>
        <v>2.639173800782133</v>
      </c>
      <c r="CF3048" cm="1">
        <f t="array" ref="CF3048">IFERROR(IF((BD3048+BE3048)*INDEX(H:H,ROW())*INDEX(K:K,ROW())/(BF3048*30*1000)&lt;0.5,"",(BD3048+BE3048)*INDEX(H:H,ROW())*INDEX(K:K,ROW())/(BF3048*30*1000)),"")</f>
        <v>2.3397629478571806</v>
      </c>
      <c r="CG3048">
        <f t="shared" si="380"/>
        <v>0.41069233581871611</v>
      </c>
      <c r="CH3048" cm="1">
        <f t="array" ref="CH3048">IFERROR((BD3048+BE3048)*INDEX(K:K,ROW())*INDEX(H:H,ROW())/BC3048/100000,"")</f>
        <v>0.28827681309526515</v>
      </c>
      <c r="CI3048">
        <f t="shared" si="381"/>
        <v>86.677130535108375</v>
      </c>
      <c r="CJ3048">
        <v>1</v>
      </c>
      <c r="CK3048">
        <f t="shared" si="382"/>
        <v>0</v>
      </c>
      <c r="CL3048" cm="1">
        <f t="array" ref="CL3048">IF(INDEX(AS:AS,ROW()-2)=0,CL3047,INDEX(AS:AS,ROW()-2))</f>
        <v>41.72</v>
      </c>
      <c r="CM3048" t="str">
        <f t="shared" si="383"/>
        <v>CIV</v>
      </c>
    </row>
    <row r="3049" spans="1:91" x14ac:dyDescent="0.3">
      <c r="A3049" s="1">
        <v>3044</v>
      </c>
      <c r="B3049" t="s">
        <v>258</v>
      </c>
      <c r="C3049">
        <v>5</v>
      </c>
      <c r="D3049">
        <v>7</v>
      </c>
      <c r="E3049">
        <v>19</v>
      </c>
      <c r="F3049" t="s">
        <v>123</v>
      </c>
      <c r="G3049" t="s">
        <v>128</v>
      </c>
      <c r="H3049">
        <v>46.21</v>
      </c>
      <c r="I3049">
        <v>0.89</v>
      </c>
      <c r="J3049">
        <v>44.1</v>
      </c>
      <c r="K3049">
        <v>1570</v>
      </c>
      <c r="L3049">
        <v>44.41</v>
      </c>
      <c r="M3049">
        <v>0.89</v>
      </c>
      <c r="N3049">
        <v>44.1</v>
      </c>
      <c r="O3049">
        <v>1570</v>
      </c>
      <c r="P3049">
        <v>1.32</v>
      </c>
      <c r="Q3049">
        <v>50.19</v>
      </c>
      <c r="R3049">
        <v>30.11</v>
      </c>
      <c r="S3049">
        <v>1.7</v>
      </c>
      <c r="T3049">
        <v>7.41</v>
      </c>
      <c r="U3049">
        <v>0</v>
      </c>
      <c r="V3049">
        <v>0</v>
      </c>
      <c r="W3049">
        <v>0</v>
      </c>
      <c r="X3049">
        <v>0</v>
      </c>
      <c r="Y3049">
        <v>2</v>
      </c>
      <c r="Z3049">
        <v>7.5</v>
      </c>
      <c r="AA3049">
        <v>19.5</v>
      </c>
      <c r="AB3049">
        <v>63.9</v>
      </c>
      <c r="AC3049">
        <v>1692</v>
      </c>
      <c r="AD3049">
        <v>37.86</v>
      </c>
      <c r="AE3049">
        <v>32.409999999999997</v>
      </c>
      <c r="AF3049">
        <v>12.45</v>
      </c>
      <c r="AG3049">
        <v>1572</v>
      </c>
      <c r="AI3049">
        <v>44.21</v>
      </c>
      <c r="AJ3049">
        <v>40.89</v>
      </c>
      <c r="AK3049">
        <v>0</v>
      </c>
      <c r="AL3049">
        <v>47.32</v>
      </c>
      <c r="AM3049">
        <v>6.32</v>
      </c>
      <c r="AN3049">
        <v>47.81</v>
      </c>
      <c r="AO3049">
        <v>45.02</v>
      </c>
      <c r="AP3049">
        <v>3.72</v>
      </c>
      <c r="AQ3049">
        <v>0</v>
      </c>
      <c r="AR3049">
        <v>0</v>
      </c>
      <c r="AS3049">
        <v>42.19</v>
      </c>
      <c r="AT3049">
        <v>0</v>
      </c>
      <c r="AU3049">
        <v>0</v>
      </c>
      <c r="AV3049">
        <v>8.1</v>
      </c>
      <c r="AW3049">
        <v>62.8</v>
      </c>
      <c r="AX3049">
        <v>82.4</v>
      </c>
      <c r="AY3049">
        <v>94.7</v>
      </c>
      <c r="AZ3049">
        <v>100</v>
      </c>
      <c r="BA3049">
        <v>74.300000000000011</v>
      </c>
      <c r="BB3049">
        <v>86.600000000000009</v>
      </c>
      <c r="BC3049">
        <v>97.024554570222634</v>
      </c>
      <c r="BD3049">
        <v>46.001488540238057</v>
      </c>
      <c r="BE3049">
        <v>0</v>
      </c>
      <c r="BF3049">
        <v>46.833239073473862</v>
      </c>
      <c r="BG3049">
        <v>1.0411621473846E-3</v>
      </c>
      <c r="BH3049">
        <v>147.15692175140609</v>
      </c>
      <c r="BI3049">
        <v>3.3182704546329999E-4</v>
      </c>
      <c r="BJ3049">
        <v>2.5220390792820001E-4</v>
      </c>
      <c r="BK3049">
        <v>292.00137840750602</v>
      </c>
      <c r="BL3049">
        <v>3.3271750783670422</v>
      </c>
      <c r="BM3049">
        <v>195.45636290491629</v>
      </c>
      <c r="BN3049">
        <v>105.2383228043072</v>
      </c>
      <c r="BO3049">
        <v>103.8270375859627</v>
      </c>
      <c r="BP3049">
        <v>105.56814466915419</v>
      </c>
      <c r="BQ3049">
        <v>22.460030472721261</v>
      </c>
      <c r="BR3049">
        <v>46.425229875481662</v>
      </c>
      <c r="BS3049">
        <v>101.0794349484931</v>
      </c>
      <c r="BT3049">
        <v>0</v>
      </c>
      <c r="BU3049">
        <v>117.4210238789655</v>
      </c>
      <c r="BV3049">
        <v>886.13068465436288</v>
      </c>
      <c r="BW3049">
        <v>16.018614637449438</v>
      </c>
      <c r="BX3049">
        <v>9.5950690557892244</v>
      </c>
      <c r="BY3049">
        <v>7.3709935975774723</v>
      </c>
      <c r="BZ3049">
        <v>0.89113901880416679</v>
      </c>
      <c r="CA3049">
        <f t="shared" si="376"/>
        <v>46.001488540238057</v>
      </c>
      <c r="CB3049" cm="1">
        <f t="array" ref="CB3049">IF(ISBLANK(INDEX(AC:AC,ROW())), "", INDEX(AC:AC,ROW())*(BI3049+BJ3049)/1000)</f>
        <v>9.8818037313841791E-4</v>
      </c>
      <c r="CC3049">
        <f t="shared" si="377"/>
        <v>147.15796291355346</v>
      </c>
      <c r="CD3049">
        <f t="shared" si="378"/>
        <v>1.9842716807587195</v>
      </c>
      <c r="CE3049">
        <f t="shared" si="379"/>
        <v>3.0095616486048042</v>
      </c>
      <c r="CF3049" cm="1">
        <f t="array" ref="CF3049">IFERROR(IF((BD3049+BE3049)*INDEX(H:H,ROW())*INDEX(K:K,ROW())/(BF3049*30*1000)&lt;0.5,"",(BD3049+BE3049)*INDEX(H:H,ROW())*INDEX(K:K,ROW())/(BF3049*30*1000)),"")</f>
        <v>2.3753743133246816</v>
      </c>
      <c r="CG3049">
        <f t="shared" si="380"/>
        <v>0.48269470837485545</v>
      </c>
      <c r="CH3049" cm="1">
        <f t="array" ref="CH3049">IFERROR((BD3049+BE3049)*INDEX(K:K,ROW())*INDEX(H:H,ROW())/BC3049/100000,"")</f>
        <v>0.34397418343541392</v>
      </c>
      <c r="CI3049">
        <f t="shared" si="381"/>
        <v>86.685563458382049</v>
      </c>
      <c r="CJ3049">
        <v>1</v>
      </c>
      <c r="CK3049">
        <f t="shared" si="382"/>
        <v>0</v>
      </c>
      <c r="CL3049" cm="1">
        <f t="array" ref="CL3049">IF(INDEX(AS:AS,ROW()-2)=0,CL3048,INDEX(AS:AS,ROW()-2))</f>
        <v>41.83</v>
      </c>
      <c r="CM3049" t="str">
        <f t="shared" si="383"/>
        <v>CIV</v>
      </c>
    </row>
    <row r="3050" spans="1:91" x14ac:dyDescent="0.3">
      <c r="A3050" s="1">
        <v>3045</v>
      </c>
      <c r="B3050" t="s">
        <v>258</v>
      </c>
      <c r="C3050">
        <v>5</v>
      </c>
      <c r="D3050">
        <v>7</v>
      </c>
      <c r="E3050">
        <v>19</v>
      </c>
      <c r="F3050" t="s">
        <v>123</v>
      </c>
      <c r="G3050" t="s">
        <v>129</v>
      </c>
      <c r="H3050">
        <v>46.21</v>
      </c>
      <c r="I3050">
        <v>0.89</v>
      </c>
      <c r="J3050">
        <v>44.1</v>
      </c>
      <c r="K3050">
        <v>1570</v>
      </c>
      <c r="L3050">
        <v>44.41</v>
      </c>
      <c r="M3050">
        <v>0.89</v>
      </c>
      <c r="N3050">
        <v>44.1</v>
      </c>
      <c r="O3050">
        <v>1570</v>
      </c>
      <c r="P3050">
        <v>1.32</v>
      </c>
      <c r="Q3050">
        <v>50.19</v>
      </c>
      <c r="R3050">
        <v>30.11</v>
      </c>
      <c r="S3050">
        <v>1.7</v>
      </c>
      <c r="T3050">
        <v>7.41</v>
      </c>
      <c r="U3050">
        <v>0</v>
      </c>
      <c r="V3050">
        <v>0</v>
      </c>
      <c r="W3050">
        <v>0</v>
      </c>
      <c r="X3050">
        <v>0</v>
      </c>
      <c r="Y3050">
        <v>2</v>
      </c>
      <c r="Z3050">
        <v>7.5</v>
      </c>
      <c r="AA3050">
        <v>19.5</v>
      </c>
      <c r="AB3050">
        <v>63.9</v>
      </c>
      <c r="AC3050">
        <v>1690</v>
      </c>
      <c r="AD3050">
        <v>37.86</v>
      </c>
      <c r="AE3050">
        <v>32.58</v>
      </c>
      <c r="AF3050">
        <v>12.3</v>
      </c>
      <c r="AG3050">
        <v>1572</v>
      </c>
      <c r="AI3050">
        <v>44.21</v>
      </c>
      <c r="AJ3050">
        <v>41.91</v>
      </c>
      <c r="AK3050">
        <v>4.9000000000000004</v>
      </c>
      <c r="AL3050">
        <v>47.32</v>
      </c>
      <c r="AM3050">
        <v>6.21</v>
      </c>
      <c r="AN3050">
        <v>48.49</v>
      </c>
      <c r="AO3050">
        <v>45.02</v>
      </c>
      <c r="AP3050">
        <v>3.17</v>
      </c>
      <c r="AQ3050">
        <v>0</v>
      </c>
      <c r="AR3050">
        <v>4.3099999999999996</v>
      </c>
      <c r="AS3050">
        <v>42.52</v>
      </c>
      <c r="AT3050">
        <v>0</v>
      </c>
      <c r="AU3050">
        <v>0</v>
      </c>
      <c r="AV3050">
        <v>5.4</v>
      </c>
      <c r="AW3050">
        <v>62.9</v>
      </c>
      <c r="AX3050">
        <v>90.8</v>
      </c>
      <c r="AY3050">
        <v>96.2</v>
      </c>
      <c r="AZ3050">
        <v>100</v>
      </c>
      <c r="BA3050">
        <v>85.399999999999991</v>
      </c>
      <c r="BB3050">
        <v>90.8</v>
      </c>
      <c r="BC3050">
        <v>100.84137472392641</v>
      </c>
      <c r="BD3050">
        <v>45.996446099097199</v>
      </c>
      <c r="BE3050">
        <v>0</v>
      </c>
      <c r="BF3050">
        <v>47.096727907545137</v>
      </c>
      <c r="BG3050">
        <v>1.0411621473846E-3</v>
      </c>
      <c r="BH3050">
        <v>149.8611915267812</v>
      </c>
      <c r="BI3050">
        <v>3.3182704546329999E-4</v>
      </c>
      <c r="BJ3050">
        <v>2.5220390792820001E-4</v>
      </c>
      <c r="BK3050">
        <v>311.45970047096989</v>
      </c>
      <c r="BL3050">
        <v>3.360380450128218</v>
      </c>
      <c r="BM3050">
        <v>197.46568685711759</v>
      </c>
      <c r="BN3050">
        <v>105.3082334696366</v>
      </c>
      <c r="BO3050">
        <v>103.3859147307348</v>
      </c>
      <c r="BP3050">
        <v>105.20401856460551</v>
      </c>
      <c r="BQ3050">
        <v>23.182344056782231</v>
      </c>
      <c r="BR3050">
        <v>41.503616407580992</v>
      </c>
      <c r="BS3050">
        <v>100.4582677742973</v>
      </c>
      <c r="BT3050">
        <v>0</v>
      </c>
      <c r="BU3050">
        <v>117.133063875509</v>
      </c>
      <c r="BV3050">
        <v>884.33391451242653</v>
      </c>
      <c r="BW3050">
        <v>16.034786660258799</v>
      </c>
      <c r="BX3050">
        <v>9.4725040009597432</v>
      </c>
      <c r="BY3050">
        <v>7.5910915507839771</v>
      </c>
      <c r="BZ3050">
        <v>0.88609078903919458</v>
      </c>
      <c r="CA3050">
        <f t="shared" si="376"/>
        <v>45.996446099097199</v>
      </c>
      <c r="CB3050" cm="1">
        <f t="array" ref="CB3050">IF(ISBLANK(INDEX(AC:AC,ROW())), "", INDEX(AC:AC,ROW())*(BI3050+BJ3050)/1000)</f>
        <v>9.8701231123163508E-4</v>
      </c>
      <c r="CC3050">
        <f t="shared" si="377"/>
        <v>149.86223268892857</v>
      </c>
      <c r="CD3050">
        <f t="shared" si="378"/>
        <v>2.0783068214222578</v>
      </c>
      <c r="CE3050">
        <f t="shared" si="379"/>
        <v>3.0886102190063713</v>
      </c>
      <c r="CF3050" cm="1">
        <f t="array" ref="CF3050">IFERROR(IF((BD3050+BE3050)*INDEX(H:H,ROW())*INDEX(K:K,ROW())/(BF3050*30*1000)&lt;0.5,"",(BD3050+BE3050)*INDEX(H:H,ROW())*INDEX(K:K,ROW())/(BF3050*30*1000)),"")</f>
        <v>2.3618260502134683</v>
      </c>
      <c r="CG3050">
        <f t="shared" si="380"/>
        <v>0.46703774156671229</v>
      </c>
      <c r="CH3050" cm="1">
        <f t="array" ref="CH3050">IFERROR((BD3050+BE3050)*INDEX(K:K,ROW())*INDEX(H:H,ROW())/BC3050/100000,"")</f>
        <v>0.33091857133953795</v>
      </c>
      <c r="CI3050">
        <f t="shared" si="381"/>
        <v>86.676061443004457</v>
      </c>
      <c r="CJ3050">
        <v>1</v>
      </c>
      <c r="CK3050">
        <f t="shared" si="382"/>
        <v>0</v>
      </c>
      <c r="CL3050" cm="1">
        <f t="array" ref="CL3050">IF(INDEX(AS:AS,ROW()-2)=0,CL3049,INDEX(AS:AS,ROW()-2))</f>
        <v>42.02</v>
      </c>
      <c r="CM3050" t="str">
        <f t="shared" si="383"/>
        <v>CIV</v>
      </c>
    </row>
    <row r="3051" spans="1:91" x14ac:dyDescent="0.3">
      <c r="A3051" s="1">
        <v>3046</v>
      </c>
      <c r="B3051" t="s">
        <v>258</v>
      </c>
      <c r="C3051">
        <v>5</v>
      </c>
      <c r="D3051">
        <v>7</v>
      </c>
      <c r="E3051">
        <v>19</v>
      </c>
      <c r="F3051" t="s">
        <v>123</v>
      </c>
      <c r="G3051" t="s">
        <v>130</v>
      </c>
      <c r="H3051">
        <v>46.31</v>
      </c>
      <c r="I3051">
        <v>0.89</v>
      </c>
      <c r="J3051">
        <v>46.06</v>
      </c>
      <c r="K3051">
        <v>1570</v>
      </c>
      <c r="L3051">
        <v>44.41</v>
      </c>
      <c r="M3051">
        <v>0.89</v>
      </c>
      <c r="N3051">
        <v>44.1</v>
      </c>
      <c r="O3051">
        <v>1570</v>
      </c>
      <c r="P3051">
        <v>1.32</v>
      </c>
      <c r="Q3051">
        <v>50.19</v>
      </c>
      <c r="R3051">
        <v>30.11</v>
      </c>
      <c r="S3051">
        <v>1.7</v>
      </c>
      <c r="T3051">
        <v>7.41</v>
      </c>
      <c r="U3051">
        <v>0</v>
      </c>
      <c r="V3051">
        <v>0</v>
      </c>
      <c r="W3051">
        <v>0</v>
      </c>
      <c r="X3051">
        <v>0</v>
      </c>
      <c r="Y3051">
        <v>2</v>
      </c>
      <c r="Z3051">
        <v>7.5</v>
      </c>
      <c r="AA3051">
        <v>19.5</v>
      </c>
      <c r="AB3051">
        <v>63.9</v>
      </c>
      <c r="AC3051">
        <v>1686</v>
      </c>
      <c r="AD3051">
        <v>37.86</v>
      </c>
      <c r="AE3051">
        <v>32.409999999999997</v>
      </c>
      <c r="AF3051">
        <v>12.38</v>
      </c>
      <c r="AG3051">
        <v>1572</v>
      </c>
      <c r="AI3051">
        <v>44.21</v>
      </c>
      <c r="AJ3051">
        <v>40.89</v>
      </c>
      <c r="AK3051">
        <v>0</v>
      </c>
      <c r="AL3051">
        <v>47.32</v>
      </c>
      <c r="AM3051">
        <v>6.32</v>
      </c>
      <c r="AN3051">
        <v>47.81</v>
      </c>
      <c r="AO3051">
        <v>45.02</v>
      </c>
      <c r="AP3051">
        <v>3.72</v>
      </c>
      <c r="AQ3051">
        <v>0</v>
      </c>
      <c r="AR3051">
        <v>0</v>
      </c>
      <c r="AS3051">
        <v>42.86</v>
      </c>
      <c r="AT3051">
        <v>0</v>
      </c>
      <c r="AU3051">
        <v>0</v>
      </c>
      <c r="AV3051">
        <v>5.8</v>
      </c>
      <c r="AW3051">
        <v>68.5</v>
      </c>
      <c r="AX3051">
        <v>91.2</v>
      </c>
      <c r="AY3051">
        <v>98.2</v>
      </c>
      <c r="AZ3051">
        <v>100</v>
      </c>
      <c r="BA3051">
        <v>85.4</v>
      </c>
      <c r="BB3051">
        <v>92.4</v>
      </c>
      <c r="BC3051">
        <v>103.82148774221081</v>
      </c>
      <c r="BD3051">
        <v>45.997316350901777</v>
      </c>
      <c r="BE3051">
        <v>0</v>
      </c>
      <c r="BF3051">
        <v>46.944342613562434</v>
      </c>
      <c r="BG3051">
        <v>1.0411621473846E-3</v>
      </c>
      <c r="BH3051">
        <v>146.0513034859199</v>
      </c>
      <c r="BI3051">
        <v>3.3182704546329999E-4</v>
      </c>
      <c r="BJ3051">
        <v>2.5220390792820001E-4</v>
      </c>
      <c r="BK3051">
        <v>283.27696804172371</v>
      </c>
      <c r="BL3051">
        <v>3.349450064780052</v>
      </c>
      <c r="BM3051">
        <v>198.60732380958439</v>
      </c>
      <c r="BN3051">
        <v>105.1211293286738</v>
      </c>
      <c r="BO3051">
        <v>103.2303144585096</v>
      </c>
      <c r="BP3051">
        <v>104.63141732492549</v>
      </c>
      <c r="BQ3051">
        <v>22.916582317676401</v>
      </c>
      <c r="BR3051">
        <v>41.624400631516153</v>
      </c>
      <c r="BS3051">
        <v>99.868263297577755</v>
      </c>
      <c r="BT3051">
        <v>0</v>
      </c>
      <c r="BU3051">
        <v>116.8119776138324</v>
      </c>
      <c r="BV3051">
        <v>885.14780842497191</v>
      </c>
      <c r="BW3051">
        <v>16.013271014946149</v>
      </c>
      <c r="BX3051">
        <v>9.4205833684574394</v>
      </c>
      <c r="BY3051">
        <v>5.3135637405686156</v>
      </c>
      <c r="BZ3051">
        <v>0.88002852197382908</v>
      </c>
      <c r="CA3051">
        <f t="shared" si="376"/>
        <v>45.997316350901777</v>
      </c>
      <c r="CB3051" cm="1">
        <f t="array" ref="CB3051">IF(ISBLANK(INDEX(AC:AC,ROW())), "", INDEX(AC:AC,ROW())*(BI3051+BJ3051)/1000)</f>
        <v>9.84676187418069E-4</v>
      </c>
      <c r="CC3051">
        <f t="shared" si="377"/>
        <v>146.05234464806728</v>
      </c>
      <c r="CD3051">
        <f t="shared" si="378"/>
        <v>1.9395578258214037</v>
      </c>
      <c r="CE3051">
        <f t="shared" si="379"/>
        <v>2.7285003731125643</v>
      </c>
      <c r="CF3051" cm="1">
        <f t="array" ref="CF3051">IFERROR(IF((BD3051+BE3051)*INDEX(H:H,ROW())*INDEX(K:K,ROW())/(BF3051*30*1000)&lt;0.5,"",(BD3051+BE3051)*INDEX(H:H,ROW())*INDEX(K:K,ROW())/(BF3051*30*1000)),"")</f>
        <v>2.3746653267394446</v>
      </c>
      <c r="CG3051">
        <f t="shared" si="380"/>
        <v>0.45216403303837677</v>
      </c>
      <c r="CH3051" cm="1">
        <f t="array" ref="CH3051">IFERROR((BD3051+BE3051)*INDEX(K:K,ROW())*INDEX(H:H,ROW())/BC3051/100000,"")</f>
        <v>0.32212147537647057</v>
      </c>
      <c r="CI3051">
        <f t="shared" si="381"/>
        <v>86.865274824158703</v>
      </c>
      <c r="CJ3051">
        <v>1</v>
      </c>
      <c r="CK3051">
        <f t="shared" si="382"/>
        <v>0</v>
      </c>
      <c r="CL3051" cm="1">
        <f t="array" ref="CL3051">IF(INDEX(AS:AS,ROW()-2)=0,CL3050,INDEX(AS:AS,ROW()-2))</f>
        <v>42.19</v>
      </c>
      <c r="CM3051" t="str">
        <f t="shared" si="383"/>
        <v>CIV</v>
      </c>
    </row>
    <row r="3052" spans="1:91" x14ac:dyDescent="0.3">
      <c r="A3052" s="1">
        <v>3047</v>
      </c>
      <c r="B3052" t="s">
        <v>258</v>
      </c>
      <c r="C3052">
        <v>5</v>
      </c>
      <c r="D3052">
        <v>7</v>
      </c>
      <c r="E3052">
        <v>19</v>
      </c>
      <c r="F3052" t="s">
        <v>123</v>
      </c>
      <c r="G3052" t="s">
        <v>131</v>
      </c>
      <c r="H3052">
        <v>46.21</v>
      </c>
      <c r="I3052">
        <v>0.89</v>
      </c>
      <c r="J3052">
        <v>44.1</v>
      </c>
      <c r="K3052">
        <v>1570</v>
      </c>
      <c r="L3052">
        <v>44.41</v>
      </c>
      <c r="M3052">
        <v>0.89</v>
      </c>
      <c r="N3052">
        <v>44.1</v>
      </c>
      <c r="O3052">
        <v>1570</v>
      </c>
      <c r="P3052">
        <v>1.32</v>
      </c>
      <c r="Q3052">
        <v>50.19</v>
      </c>
      <c r="R3052">
        <v>30.11</v>
      </c>
      <c r="S3052">
        <v>1.7</v>
      </c>
      <c r="T3052">
        <v>7.41</v>
      </c>
      <c r="U3052">
        <v>0</v>
      </c>
      <c r="V3052">
        <v>0</v>
      </c>
      <c r="W3052">
        <v>0</v>
      </c>
      <c r="X3052">
        <v>0</v>
      </c>
      <c r="Y3052">
        <v>2</v>
      </c>
      <c r="Z3052">
        <v>7.5</v>
      </c>
      <c r="AA3052">
        <v>19.5</v>
      </c>
      <c r="AB3052">
        <v>63.9</v>
      </c>
      <c r="AC3052">
        <v>1694</v>
      </c>
      <c r="AD3052">
        <v>37.86</v>
      </c>
      <c r="AE3052">
        <v>32.409999999999997</v>
      </c>
      <c r="AF3052">
        <v>11.81</v>
      </c>
      <c r="AG3052">
        <v>1572</v>
      </c>
      <c r="AI3052">
        <v>44.21</v>
      </c>
      <c r="AJ3052">
        <v>40.89</v>
      </c>
      <c r="AK3052">
        <v>0</v>
      </c>
      <c r="AL3052">
        <v>47.32</v>
      </c>
      <c r="AM3052">
        <v>6.32</v>
      </c>
      <c r="AN3052">
        <v>47.81</v>
      </c>
      <c r="AO3052">
        <v>45.02</v>
      </c>
      <c r="AP3052">
        <v>3.21</v>
      </c>
      <c r="AQ3052">
        <v>4.5199999999999996</v>
      </c>
      <c r="AR3052">
        <v>0</v>
      </c>
      <c r="AS3052">
        <v>41.52</v>
      </c>
      <c r="AT3052">
        <v>0</v>
      </c>
      <c r="AU3052">
        <v>0</v>
      </c>
      <c r="AV3052">
        <v>4.0999999999999996</v>
      </c>
      <c r="AW3052">
        <v>43.1</v>
      </c>
      <c r="AX3052">
        <v>86.3</v>
      </c>
      <c r="AY3052">
        <v>95.4</v>
      </c>
      <c r="AZ3052">
        <v>100</v>
      </c>
      <c r="BA3052">
        <v>82.2</v>
      </c>
      <c r="BB3052">
        <v>91.300000000000011</v>
      </c>
      <c r="BC3052">
        <v>94.291121700923057</v>
      </c>
      <c r="BD3052">
        <v>46.008044388407313</v>
      </c>
      <c r="BE3052">
        <v>0</v>
      </c>
      <c r="BF3052">
        <v>47.126138595537299</v>
      </c>
      <c r="BG3052">
        <v>1.0411621473846E-3</v>
      </c>
      <c r="BH3052">
        <v>146.6192735507544</v>
      </c>
      <c r="BI3052">
        <v>3.3182704546329999E-4</v>
      </c>
      <c r="BJ3052">
        <v>2.5220390792820001E-4</v>
      </c>
      <c r="BK3052">
        <v>293.75563597857888</v>
      </c>
      <c r="BL3052">
        <v>3.337222047632002</v>
      </c>
      <c r="BM3052">
        <v>198.5478874572913</v>
      </c>
      <c r="BN3052">
        <v>105.0420088682104</v>
      </c>
      <c r="BO3052">
        <v>102.9861010068812</v>
      </c>
      <c r="BP3052">
        <v>104.5705706764064</v>
      </c>
      <c r="BQ3052">
        <v>22.714718318257841</v>
      </c>
      <c r="BR3052">
        <v>42.215351483992542</v>
      </c>
      <c r="BS3052">
        <v>99.582978114094018</v>
      </c>
      <c r="BT3052">
        <v>0</v>
      </c>
      <c r="BU3052">
        <v>116.4172064973895</v>
      </c>
      <c r="BV3052">
        <v>886.02598197384634</v>
      </c>
      <c r="BW3052">
        <v>15.91374198937692</v>
      </c>
      <c r="BX3052">
        <v>9.4244835061908674</v>
      </c>
      <c r="BY3052">
        <v>2.8755601117661271</v>
      </c>
      <c r="BZ3052">
        <v>0.87700500917588597</v>
      </c>
      <c r="CA3052">
        <f t="shared" si="376"/>
        <v>46.008044388407313</v>
      </c>
      <c r="CB3052" cm="1">
        <f t="array" ref="CB3052">IF(ISBLANK(INDEX(AC:AC,ROW())), "", INDEX(AC:AC,ROW())*(BI3052+BJ3052)/1000)</f>
        <v>9.8934843504520096E-4</v>
      </c>
      <c r="CC3052">
        <f t="shared" si="377"/>
        <v>146.62031471290177</v>
      </c>
      <c r="CD3052">
        <f t="shared" si="378"/>
        <v>2.0035125183968114</v>
      </c>
      <c r="CE3052">
        <f t="shared" si="379"/>
        <v>3.1154114054377953</v>
      </c>
      <c r="CF3052" cm="1">
        <f t="array" ref="CF3052">IFERROR(IF((BD3052+BE3052)*INDEX(H:H,ROW())*INDEX(K:K,ROW())/(BF3052*30*1000)&lt;0.5,"",(BD3052+BE3052)*INDEX(H:H,ROW())*INDEX(K:K,ROW())/(BF3052*30*1000)),"")</f>
        <v>2.3609472488386163</v>
      </c>
      <c r="CG3052">
        <f t="shared" si="380"/>
        <v>0.49979401820050634</v>
      </c>
      <c r="CH3052" cm="1">
        <f t="array" ref="CH3052">IFERROR((BD3052+BE3052)*INDEX(K:K,ROW())*INDEX(H:H,ROW())/BC3052/100000,"")</f>
        <v>0.3539961936769449</v>
      </c>
      <c r="CI3052">
        <f t="shared" si="381"/>
        <v>86.697917349756722</v>
      </c>
      <c r="CJ3052">
        <v>1</v>
      </c>
      <c r="CK3052">
        <f t="shared" si="382"/>
        <v>0</v>
      </c>
      <c r="CL3052" cm="1">
        <f t="array" ref="CL3052">IF(INDEX(AS:AS,ROW()-2)=0,CL3051,INDEX(AS:AS,ROW()-2))</f>
        <v>42.52</v>
      </c>
      <c r="CM3052" t="str">
        <f t="shared" si="383"/>
        <v>CIV</v>
      </c>
    </row>
    <row r="3053" spans="1:91" x14ac:dyDescent="0.3">
      <c r="A3053" s="1">
        <v>3048</v>
      </c>
      <c r="B3053" t="s">
        <v>259</v>
      </c>
      <c r="C3053">
        <v>5</v>
      </c>
      <c r="D3053">
        <v>8</v>
      </c>
      <c r="E3053">
        <v>19</v>
      </c>
      <c r="F3053" t="s">
        <v>105</v>
      </c>
      <c r="G3053" t="s">
        <v>106</v>
      </c>
      <c r="H3053">
        <v>46.36</v>
      </c>
      <c r="I3053">
        <v>0.88</v>
      </c>
      <c r="J3053">
        <v>47.04</v>
      </c>
      <c r="K3053">
        <v>1570</v>
      </c>
      <c r="L3053">
        <v>47.12</v>
      </c>
      <c r="M3053">
        <v>0.91</v>
      </c>
      <c r="N3053">
        <v>48.02</v>
      </c>
      <c r="O3053">
        <v>1584</v>
      </c>
      <c r="P3053">
        <v>1.23</v>
      </c>
      <c r="Q3053">
        <v>50.31</v>
      </c>
      <c r="R3053">
        <v>30.24</v>
      </c>
      <c r="S3053">
        <v>1.6636904761904761</v>
      </c>
      <c r="T3053">
        <v>7.18</v>
      </c>
      <c r="U3053">
        <v>0</v>
      </c>
      <c r="V3053">
        <v>0</v>
      </c>
      <c r="W3053">
        <v>0</v>
      </c>
      <c r="X3053">
        <v>0</v>
      </c>
      <c r="Y3053">
        <v>1.95</v>
      </c>
      <c r="Z3053">
        <v>7.5</v>
      </c>
      <c r="AA3053">
        <v>20</v>
      </c>
      <c r="AB3053">
        <v>63.9</v>
      </c>
      <c r="AC3053">
        <v>1684</v>
      </c>
      <c r="AD3053">
        <v>37.86</v>
      </c>
      <c r="AE3053">
        <v>32.409999999999997</v>
      </c>
      <c r="AF3053">
        <v>12.22</v>
      </c>
      <c r="AG3053">
        <v>1572</v>
      </c>
      <c r="AI3053">
        <v>44.21</v>
      </c>
      <c r="AJ3053">
        <v>40.89</v>
      </c>
      <c r="AK3053">
        <v>0</v>
      </c>
      <c r="AL3053">
        <v>47.32</v>
      </c>
      <c r="AM3053">
        <v>6.32</v>
      </c>
      <c r="AN3053">
        <v>47.81</v>
      </c>
      <c r="AO3053">
        <v>45.02</v>
      </c>
      <c r="AP3053">
        <v>3.72</v>
      </c>
      <c r="AQ3053">
        <v>0</v>
      </c>
      <c r="AR3053">
        <v>0</v>
      </c>
      <c r="AS3053">
        <v>41.52</v>
      </c>
      <c r="AT3053">
        <v>0</v>
      </c>
      <c r="AU3053">
        <v>0</v>
      </c>
      <c r="AV3053">
        <v>5.0999999999999996</v>
      </c>
      <c r="AW3053">
        <v>62.4</v>
      </c>
      <c r="AX3053">
        <v>92.1</v>
      </c>
      <c r="AY3053">
        <v>100</v>
      </c>
      <c r="AZ3053">
        <v>100</v>
      </c>
      <c r="BA3053">
        <v>85.2</v>
      </c>
      <c r="BB3053">
        <v>93.5</v>
      </c>
      <c r="BC3053">
        <v>71.93415034816725</v>
      </c>
      <c r="BD3053">
        <v>46.01051970160605</v>
      </c>
      <c r="BE3053">
        <v>0</v>
      </c>
      <c r="BF3053">
        <v>47.311410089414601</v>
      </c>
      <c r="BG3053">
        <v>1.0411621473846E-3</v>
      </c>
      <c r="BH3053">
        <v>139.75071594454749</v>
      </c>
      <c r="BI3053">
        <v>3.3182704546329999E-4</v>
      </c>
      <c r="BJ3053">
        <v>2.5220390792820001E-4</v>
      </c>
      <c r="BK3053">
        <v>362.79756092258498</v>
      </c>
      <c r="BL3053">
        <v>3.3082398349121052</v>
      </c>
      <c r="BM3053">
        <v>197.59781912361711</v>
      </c>
      <c r="BN3053">
        <v>105.0483333580614</v>
      </c>
      <c r="BO3053">
        <v>103.88711732265</v>
      </c>
      <c r="BP3053">
        <v>104.3606242380984</v>
      </c>
      <c r="BQ3053">
        <v>21.93586247787999</v>
      </c>
      <c r="BR3053">
        <v>45.547042358256107</v>
      </c>
      <c r="BS3053">
        <v>99.200310459247163</v>
      </c>
      <c r="BT3053">
        <v>0</v>
      </c>
      <c r="BU3053">
        <v>116.2680601191632</v>
      </c>
      <c r="BV3053">
        <v>886.44960286283913</v>
      </c>
      <c r="BW3053">
        <v>13.389986288323311</v>
      </c>
      <c r="BX3053">
        <v>9.3592330541312716</v>
      </c>
      <c r="BY3053">
        <v>8.1098611135753647</v>
      </c>
      <c r="BZ3053">
        <v>0.87373583364002883</v>
      </c>
      <c r="CA3053">
        <f t="shared" si="376"/>
        <v>46.01051970160605</v>
      </c>
      <c r="CB3053" cm="1">
        <f t="array" ref="CB3053">IF(ISBLANK(INDEX(AC:AC,ROW())), "", INDEX(AC:AC,ROW())*(BI3053+BJ3053)/1000)</f>
        <v>9.8350812551128595E-4</v>
      </c>
      <c r="CC3053">
        <f t="shared" si="377"/>
        <v>139.75175710669487</v>
      </c>
      <c r="CD3053">
        <f t="shared" si="378"/>
        <v>2.5960143073235464</v>
      </c>
      <c r="CE3053">
        <f t="shared" si="379"/>
        <v>5.0434676598891448</v>
      </c>
      <c r="CF3053" cm="1">
        <f t="array" ref="CF3053">IFERROR(IF((BD3053+BE3053)*INDEX(H:H,ROW())*INDEX(K:K,ROW())/(BF3053*30*1000)&lt;0.5,"",(BD3053+BE3053)*INDEX(H:H,ROW())*INDEX(K:K,ROW())/(BF3053*30*1000)),"")</f>
        <v>2.359462458250011</v>
      </c>
      <c r="CG3053">
        <f t="shared" si="380"/>
        <v>0.65770444024741315</v>
      </c>
      <c r="CH3053" cm="1">
        <f t="array" ref="CH3053">IFERROR((BD3053+BE3053)*INDEX(K:K,ROW())*INDEX(H:H,ROW())/BC3053/100000,"")</f>
        <v>0.46554868061643268</v>
      </c>
      <c r="CI3053">
        <f t="shared" si="381"/>
        <v>86.984022820398366</v>
      </c>
      <c r="CJ3053">
        <v>1</v>
      </c>
      <c r="CK3053">
        <f t="shared" si="382"/>
        <v>0</v>
      </c>
      <c r="CL3053" cm="1">
        <f t="array" ref="CL3053">IF(INDEX(AS:AS,ROW()-2)=0,CL3052,INDEX(AS:AS,ROW()-2))</f>
        <v>42.86</v>
      </c>
      <c r="CM3053" t="str">
        <f t="shared" si="383"/>
        <v>CIV</v>
      </c>
    </row>
    <row r="3054" spans="1:91" x14ac:dyDescent="0.3">
      <c r="A3054" s="1">
        <v>3049</v>
      </c>
      <c r="B3054" t="s">
        <v>259</v>
      </c>
      <c r="C3054">
        <v>5</v>
      </c>
      <c r="D3054">
        <v>8</v>
      </c>
      <c r="E3054">
        <v>19</v>
      </c>
      <c r="F3054" t="s">
        <v>105</v>
      </c>
      <c r="G3054" t="s">
        <v>107</v>
      </c>
      <c r="H3054">
        <v>46.21</v>
      </c>
      <c r="I3054">
        <v>0.89</v>
      </c>
      <c r="J3054">
        <v>44.1</v>
      </c>
      <c r="K3054">
        <v>1570</v>
      </c>
      <c r="L3054">
        <v>44.41</v>
      </c>
      <c r="M3054">
        <v>0.89</v>
      </c>
      <c r="N3054">
        <v>44.1</v>
      </c>
      <c r="O3054">
        <v>1570</v>
      </c>
      <c r="P3054">
        <v>1.32</v>
      </c>
      <c r="Q3054">
        <v>50.19</v>
      </c>
      <c r="R3054">
        <v>30.11</v>
      </c>
      <c r="S3054">
        <v>1.7</v>
      </c>
      <c r="T3054">
        <v>7.41</v>
      </c>
      <c r="U3054">
        <v>0</v>
      </c>
      <c r="V3054">
        <v>0</v>
      </c>
      <c r="W3054">
        <v>0</v>
      </c>
      <c r="X3054">
        <v>0</v>
      </c>
      <c r="Y3054">
        <v>2</v>
      </c>
      <c r="Z3054">
        <v>7.5</v>
      </c>
      <c r="AA3054">
        <v>19.5</v>
      </c>
      <c r="AB3054">
        <v>63.9</v>
      </c>
      <c r="AC3054">
        <v>1686</v>
      </c>
      <c r="AD3054">
        <v>38.49</v>
      </c>
      <c r="AE3054">
        <v>32.78</v>
      </c>
      <c r="AF3054">
        <v>12.41</v>
      </c>
      <c r="AG3054">
        <v>1572</v>
      </c>
      <c r="AI3054">
        <v>44.21</v>
      </c>
      <c r="AJ3054">
        <v>41.75</v>
      </c>
      <c r="AK3054">
        <v>5.36</v>
      </c>
      <c r="AL3054">
        <v>48.11</v>
      </c>
      <c r="AM3054">
        <v>6.18</v>
      </c>
      <c r="AN3054">
        <v>48.67</v>
      </c>
      <c r="AO3054">
        <v>45.42</v>
      </c>
      <c r="AP3054">
        <v>3.56</v>
      </c>
      <c r="AQ3054">
        <v>0</v>
      </c>
      <c r="AR3054">
        <v>4.62</v>
      </c>
      <c r="AS3054">
        <v>42.48</v>
      </c>
      <c r="AT3054">
        <v>0</v>
      </c>
      <c r="AU3054">
        <v>0</v>
      </c>
      <c r="AV3054">
        <v>14.5</v>
      </c>
      <c r="AW3054">
        <v>62.4</v>
      </c>
      <c r="AX3054">
        <v>88.7</v>
      </c>
      <c r="AY3054">
        <v>95.7</v>
      </c>
      <c r="AZ3054">
        <v>99.8</v>
      </c>
      <c r="BA3054">
        <v>74.2</v>
      </c>
      <c r="BB3054">
        <v>81.2</v>
      </c>
      <c r="BC3054">
        <v>34.324558109880883</v>
      </c>
      <c r="BD3054">
        <v>32.843245737263857</v>
      </c>
      <c r="BE3054">
        <v>0</v>
      </c>
      <c r="BF3054">
        <v>35.059557179855517</v>
      </c>
      <c r="BG3054">
        <v>1.0411621473846E-3</v>
      </c>
      <c r="BH3054">
        <v>160.17149156471291</v>
      </c>
      <c r="BI3054">
        <v>3.3182704546329999E-4</v>
      </c>
      <c r="BJ3054">
        <v>2.5220390792820001E-4</v>
      </c>
      <c r="BK3054">
        <v>460.07544873515093</v>
      </c>
      <c r="BL3054">
        <v>3.300212775616429</v>
      </c>
      <c r="BM3054">
        <v>196.56484211883381</v>
      </c>
      <c r="BN3054">
        <v>105.650521653246</v>
      </c>
      <c r="BO3054">
        <v>103.9116940610691</v>
      </c>
      <c r="BP3054">
        <v>104.72608662641569</v>
      </c>
      <c r="BQ3054">
        <v>17.780068901363322</v>
      </c>
      <c r="BR3054">
        <v>47.422474558687853</v>
      </c>
      <c r="BS3054">
        <v>106.6299996971246</v>
      </c>
      <c r="BT3054">
        <v>0</v>
      </c>
      <c r="BU3054">
        <v>116.0487766715616</v>
      </c>
      <c r="BV3054">
        <v>874.73450219779966</v>
      </c>
      <c r="BW3054">
        <v>44.240692080196077</v>
      </c>
      <c r="BX3054">
        <v>9.3577447612622766</v>
      </c>
      <c r="BY3054">
        <v>6.0550943778609403</v>
      </c>
      <c r="BZ3054">
        <v>0.87448932370666765</v>
      </c>
      <c r="CA3054">
        <f t="shared" si="376"/>
        <v>32.843245737263857</v>
      </c>
      <c r="CB3054" cm="1">
        <f t="array" ref="CB3054">IF(ISBLANK(INDEX(AC:AC,ROW())), "", INDEX(AC:AC,ROW())*(BI3054+BJ3054)/1000)</f>
        <v>9.84676187418069E-4</v>
      </c>
      <c r="CC3054">
        <f t="shared" si="377"/>
        <v>160.17253272686028</v>
      </c>
      <c r="CD3054">
        <f t="shared" si="378"/>
        <v>2.8723741886488767</v>
      </c>
      <c r="CE3054">
        <f t="shared" si="379"/>
        <v>13.40368162242155</v>
      </c>
      <c r="CF3054" cm="1">
        <f t="array" ref="CF3054">IFERROR(IF((BD3054+BE3054)*INDEX(H:H,ROW())*INDEX(K:K,ROW())/(BF3054*30*1000)&lt;0.5,"",(BD3054+BE3054)*INDEX(H:H,ROW())*INDEX(K:K,ROW())/(BF3054*30*1000)),"")</f>
        <v>2.2654475383523098</v>
      </c>
      <c r="CG3054">
        <f t="shared" si="380"/>
        <v>1.0214132128845397</v>
      </c>
      <c r="CH3054" cm="1">
        <f t="array" ref="CH3054">IFERROR((BD3054+BE3054)*INDEX(K:K,ROW())*INDEX(H:H,ROW())/BC3054/100000,"")</f>
        <v>0.69418741463094125</v>
      </c>
      <c r="CI3054">
        <f t="shared" si="381"/>
        <v>61.890068188695366</v>
      </c>
      <c r="CJ3054">
        <v>1</v>
      </c>
      <c r="CK3054">
        <f t="shared" si="382"/>
        <v>0</v>
      </c>
      <c r="CL3054" cm="1">
        <f t="array" ref="CL3054">IF(INDEX(AS:AS,ROW()-2)=0,CL3053,INDEX(AS:AS,ROW()-2))</f>
        <v>41.52</v>
      </c>
      <c r="CM3054" t="str">
        <f t="shared" si="383"/>
        <v>CIV</v>
      </c>
    </row>
    <row r="3055" spans="1:91" x14ac:dyDescent="0.3">
      <c r="A3055" s="1">
        <v>3050</v>
      </c>
      <c r="B3055" t="s">
        <v>259</v>
      </c>
      <c r="C3055">
        <v>5</v>
      </c>
      <c r="D3055">
        <v>8</v>
      </c>
      <c r="E3055">
        <v>19</v>
      </c>
      <c r="F3055" t="s">
        <v>105</v>
      </c>
      <c r="G3055" t="s">
        <v>108</v>
      </c>
      <c r="H3055">
        <v>46.21</v>
      </c>
      <c r="I3055">
        <v>0.89</v>
      </c>
      <c r="J3055">
        <v>44.1</v>
      </c>
      <c r="K3055">
        <v>1570</v>
      </c>
      <c r="L3055">
        <v>44.41</v>
      </c>
      <c r="M3055">
        <v>0.89</v>
      </c>
      <c r="N3055">
        <v>44.1</v>
      </c>
      <c r="O3055">
        <v>1570</v>
      </c>
      <c r="P3055">
        <v>1.32</v>
      </c>
      <c r="Q3055">
        <v>50.19</v>
      </c>
      <c r="R3055">
        <v>30.11</v>
      </c>
      <c r="S3055">
        <v>1.7</v>
      </c>
      <c r="T3055">
        <v>7.41</v>
      </c>
      <c r="U3055">
        <v>0</v>
      </c>
      <c r="V3055">
        <v>0</v>
      </c>
      <c r="W3055">
        <v>0</v>
      </c>
      <c r="X3055">
        <v>0</v>
      </c>
      <c r="Y3055">
        <v>2</v>
      </c>
      <c r="Z3055">
        <v>7.5</v>
      </c>
      <c r="AA3055">
        <v>19.5</v>
      </c>
      <c r="AB3055">
        <v>63.9</v>
      </c>
      <c r="AC3055">
        <v>1688</v>
      </c>
      <c r="AD3055">
        <v>37.86</v>
      </c>
      <c r="AE3055">
        <v>32.409999999999997</v>
      </c>
      <c r="AF3055">
        <v>12.47</v>
      </c>
      <c r="AG3055">
        <v>1572</v>
      </c>
      <c r="AI3055">
        <v>44.21</v>
      </c>
      <c r="AJ3055">
        <v>40.89</v>
      </c>
      <c r="AK3055">
        <v>0</v>
      </c>
      <c r="AL3055">
        <v>47.32</v>
      </c>
      <c r="AM3055">
        <v>6.32</v>
      </c>
      <c r="AN3055">
        <v>47.81</v>
      </c>
      <c r="AO3055">
        <v>45.02</v>
      </c>
      <c r="AP3055">
        <v>3.72</v>
      </c>
      <c r="AQ3055">
        <v>0</v>
      </c>
      <c r="AR3055">
        <v>0</v>
      </c>
      <c r="AS3055">
        <v>42.53</v>
      </c>
      <c r="AT3055">
        <v>0</v>
      </c>
      <c r="AU3055">
        <v>0</v>
      </c>
      <c r="AV3055">
        <v>9</v>
      </c>
      <c r="AW3055">
        <v>73.5</v>
      </c>
      <c r="AX3055">
        <v>94.5</v>
      </c>
      <c r="AY3055">
        <v>99.1</v>
      </c>
      <c r="AZ3055">
        <v>100</v>
      </c>
      <c r="BA3055">
        <v>85.5</v>
      </c>
      <c r="BB3055">
        <v>90.1</v>
      </c>
      <c r="BC3055">
        <v>40.512822587957039</v>
      </c>
      <c r="BD3055">
        <v>28.912053390038039</v>
      </c>
      <c r="BE3055">
        <v>0</v>
      </c>
      <c r="BF3055">
        <v>30.94627087599768</v>
      </c>
      <c r="BG3055">
        <v>1.0411621473846E-3</v>
      </c>
      <c r="BH3055">
        <v>168.0851067349673</v>
      </c>
      <c r="BI3055">
        <v>3.3182704546329999E-4</v>
      </c>
      <c r="BJ3055">
        <v>2.5220390792820001E-4</v>
      </c>
      <c r="BK3055">
        <v>383.45389396459939</v>
      </c>
      <c r="BL3055">
        <v>3.7388014159966949</v>
      </c>
      <c r="BM3055">
        <v>196.076133527715</v>
      </c>
      <c r="BN3055">
        <v>105.2705455649143</v>
      </c>
      <c r="BO3055">
        <v>103.2677449640241</v>
      </c>
      <c r="BP3055">
        <v>103.0738275700452</v>
      </c>
      <c r="BQ3055">
        <v>7.4185838626956606</v>
      </c>
      <c r="BR3055">
        <v>49.894680237075242</v>
      </c>
      <c r="BS3055">
        <v>119.2678764656829</v>
      </c>
      <c r="BT3055">
        <v>0</v>
      </c>
      <c r="BU3055">
        <v>118.1730318842947</v>
      </c>
      <c r="BV3055">
        <v>897.01260640527846</v>
      </c>
      <c r="BW3055">
        <v>54.693987124206963</v>
      </c>
      <c r="BX3055">
        <v>10.33132681441432</v>
      </c>
      <c r="BY3055">
        <v>0.38705303720468659</v>
      </c>
      <c r="BZ3055">
        <v>0.87107269452619529</v>
      </c>
      <c r="CA3055">
        <f t="shared" si="376"/>
        <v>28.912053390038039</v>
      </c>
      <c r="CB3055" cm="1">
        <f t="array" ref="CB3055">IF(ISBLANK(INDEX(AC:AC,ROW())), "", INDEX(AC:AC,ROW())*(BI3055+BJ3055)/1000)</f>
        <v>9.8584424932485204E-4</v>
      </c>
      <c r="CC3055">
        <f t="shared" si="377"/>
        <v>168.08614789711467</v>
      </c>
      <c r="CD3055">
        <f t="shared" si="378"/>
        <v>2.2812938410564985</v>
      </c>
      <c r="CE3055">
        <f t="shared" si="379"/>
        <v>9.4650006953251893</v>
      </c>
      <c r="CF3055" cm="1">
        <f t="array" ref="CF3055">IFERROR(IF((BD3055+BE3055)*INDEX(H:H,ROW())*INDEX(K:K,ROW())/(BF3055*30*1000)&lt;0.5,"",(BD3055+BE3055)*INDEX(H:H,ROW())*INDEX(K:K,ROW())/(BF3055*30*1000)),"")</f>
        <v>2.2593576333598864</v>
      </c>
      <c r="CG3055">
        <f t="shared" si="380"/>
        <v>0.76386360907859474</v>
      </c>
      <c r="CH3055" cm="1">
        <f t="array" ref="CH3055">IFERROR((BD3055+BE3055)*INDEX(K:K,ROW())*INDEX(H:H,ROW())/BC3055/100000,"")</f>
        <v>0.51775232280526662</v>
      </c>
      <c r="CI3055">
        <f t="shared" si="381"/>
        <v>54.482098696915394</v>
      </c>
      <c r="CJ3055">
        <v>1</v>
      </c>
      <c r="CK3055">
        <f t="shared" si="382"/>
        <v>0</v>
      </c>
      <c r="CL3055" cm="1">
        <f t="array" ref="CL3055">IF(INDEX(AS:AS,ROW()-2)=0,CL3054,INDEX(AS:AS,ROW()-2))</f>
        <v>41.52</v>
      </c>
      <c r="CM3055" t="str">
        <f t="shared" si="383"/>
        <v>CIV</v>
      </c>
    </row>
    <row r="3056" spans="1:91" x14ac:dyDescent="0.3">
      <c r="A3056" s="1">
        <v>3051</v>
      </c>
      <c r="B3056" t="s">
        <v>259</v>
      </c>
      <c r="C3056">
        <v>5</v>
      </c>
      <c r="D3056">
        <v>8</v>
      </c>
      <c r="E3056">
        <v>19</v>
      </c>
      <c r="F3056" t="s">
        <v>105</v>
      </c>
      <c r="G3056" t="s">
        <v>109</v>
      </c>
      <c r="H3056">
        <v>46.21</v>
      </c>
      <c r="I3056">
        <v>0.89</v>
      </c>
      <c r="J3056">
        <v>44.1</v>
      </c>
      <c r="K3056">
        <v>1572</v>
      </c>
      <c r="L3056">
        <v>44.41</v>
      </c>
      <c r="M3056">
        <v>0.89</v>
      </c>
      <c r="N3056">
        <v>44.1</v>
      </c>
      <c r="O3056">
        <v>1570</v>
      </c>
      <c r="P3056">
        <v>1.32</v>
      </c>
      <c r="Q3056">
        <v>50.19</v>
      </c>
      <c r="R3056">
        <v>30.11</v>
      </c>
      <c r="S3056">
        <v>1.7</v>
      </c>
      <c r="T3056">
        <v>7.41</v>
      </c>
      <c r="U3056">
        <v>0</v>
      </c>
      <c r="V3056">
        <v>0</v>
      </c>
      <c r="W3056">
        <v>0</v>
      </c>
      <c r="X3056">
        <v>0</v>
      </c>
      <c r="Y3056">
        <v>2</v>
      </c>
      <c r="Z3056">
        <v>7.5</v>
      </c>
      <c r="AA3056">
        <v>19.5</v>
      </c>
      <c r="AB3056">
        <v>63.9</v>
      </c>
      <c r="AC3056">
        <v>1678</v>
      </c>
      <c r="AD3056">
        <v>37.86</v>
      </c>
      <c r="AE3056">
        <v>33.04</v>
      </c>
      <c r="AF3056">
        <v>12.68</v>
      </c>
      <c r="AG3056">
        <v>1572</v>
      </c>
      <c r="AI3056">
        <v>44.21</v>
      </c>
      <c r="AJ3056">
        <v>40.89</v>
      </c>
      <c r="AK3056">
        <v>5.05</v>
      </c>
      <c r="AL3056">
        <v>47.32</v>
      </c>
      <c r="AM3056">
        <v>6.49</v>
      </c>
      <c r="AN3056">
        <v>47.81</v>
      </c>
      <c r="AO3056">
        <v>45.02</v>
      </c>
      <c r="AP3056">
        <v>3.45</v>
      </c>
      <c r="AQ3056">
        <v>4.24</v>
      </c>
      <c r="AR3056">
        <v>0</v>
      </c>
      <c r="AS3056">
        <v>41.78</v>
      </c>
      <c r="AT3056">
        <v>0</v>
      </c>
      <c r="AU3056">
        <v>0</v>
      </c>
      <c r="AV3056">
        <v>15.6</v>
      </c>
      <c r="AW3056">
        <v>93.2</v>
      </c>
      <c r="AX3056">
        <v>99.7</v>
      </c>
      <c r="AY3056">
        <v>99.8</v>
      </c>
      <c r="AZ3056">
        <v>100</v>
      </c>
      <c r="BA3056">
        <v>84.100000000000009</v>
      </c>
      <c r="BB3056">
        <v>84.2</v>
      </c>
      <c r="BC3056">
        <v>102.8896229627817</v>
      </c>
      <c r="BD3056">
        <v>42.700220152819689</v>
      </c>
      <c r="BE3056">
        <v>0</v>
      </c>
      <c r="BF3056">
        <v>43.135455809482302</v>
      </c>
      <c r="BG3056">
        <v>1.0411621473846E-3</v>
      </c>
      <c r="BH3056">
        <v>133.2604512347867</v>
      </c>
      <c r="BI3056">
        <v>3.3182704546329999E-4</v>
      </c>
      <c r="BJ3056">
        <v>2.5220390792820001E-4</v>
      </c>
      <c r="BK3056">
        <v>435.59124502133437</v>
      </c>
      <c r="BL3056">
        <v>5.0788257026295582</v>
      </c>
      <c r="BM3056">
        <v>195.51141148081561</v>
      </c>
      <c r="BN3056">
        <v>104.98688642489211</v>
      </c>
      <c r="BO3056">
        <v>103.528459969992</v>
      </c>
      <c r="BP3056">
        <v>104.28546034615481</v>
      </c>
      <c r="BQ3056">
        <v>18.59215172619059</v>
      </c>
      <c r="BR3056">
        <v>54.880029929102378</v>
      </c>
      <c r="BS3056">
        <v>99.230062877688482</v>
      </c>
      <c r="BT3056">
        <v>0</v>
      </c>
      <c r="BU3056">
        <v>125.27839728821689</v>
      </c>
      <c r="BV3056">
        <v>886.34843196469103</v>
      </c>
      <c r="BW3056">
        <v>22.499706738997819</v>
      </c>
      <c r="BX3056">
        <v>9.2961677491104115</v>
      </c>
      <c r="BY3056">
        <v>0.38857576918838382</v>
      </c>
      <c r="BZ3056">
        <v>0.86970862178528607</v>
      </c>
      <c r="CA3056">
        <f t="shared" si="376"/>
        <v>42.700220152819689</v>
      </c>
      <c r="CB3056" cm="1">
        <f t="array" ref="CB3056">IF(ISBLANK(INDEX(AC:AC,ROW())), "", INDEX(AC:AC,ROW())*(BI3056+BJ3056)/1000)</f>
        <v>9.8000393979093704E-4</v>
      </c>
      <c r="CC3056">
        <f t="shared" si="377"/>
        <v>133.26149239693407</v>
      </c>
      <c r="CD3056">
        <f t="shared" si="378"/>
        <v>3.2686955337696335</v>
      </c>
      <c r="CE3056">
        <f t="shared" si="379"/>
        <v>4.2335780079483909</v>
      </c>
      <c r="CF3056" cm="1">
        <f t="array" ref="CF3056">IFERROR(IF((BD3056+BE3056)*INDEX(H:H,ROW())*INDEX(K:K,ROW())/(BF3056*30*1000)&lt;0.5,"",(BD3056+BE3056)*INDEX(H:H,ROW())*INDEX(K:K,ROW())/(BF3056*30*1000)),"")</f>
        <v>2.396972094964843</v>
      </c>
      <c r="CG3056">
        <f t="shared" si="380"/>
        <v>0.41924009989895389</v>
      </c>
      <c r="CH3056" cm="1">
        <f t="array" ref="CH3056">IFERROR((BD3056+BE3056)*INDEX(K:K,ROW())*INDEX(H:H,ROW())/BC3056/100000,"")</f>
        <v>0.30147204616441969</v>
      </c>
      <c r="CI3056">
        <f t="shared" si="381"/>
        <v>80.567130295260938</v>
      </c>
      <c r="CJ3056">
        <v>1</v>
      </c>
      <c r="CK3056">
        <f t="shared" si="382"/>
        <v>0</v>
      </c>
      <c r="CL3056" cm="1">
        <f t="array" ref="CL3056">IF(INDEX(AS:AS,ROW()-2)=0,CL3055,INDEX(AS:AS,ROW()-2))</f>
        <v>42.48</v>
      </c>
      <c r="CM3056" t="str">
        <f t="shared" si="383"/>
        <v>CIV</v>
      </c>
    </row>
    <row r="3057" spans="1:91" x14ac:dyDescent="0.3">
      <c r="A3057" s="1">
        <v>3052</v>
      </c>
      <c r="B3057" t="s">
        <v>259</v>
      </c>
      <c r="C3057">
        <v>5</v>
      </c>
      <c r="D3057">
        <v>8</v>
      </c>
      <c r="E3057">
        <v>19</v>
      </c>
      <c r="F3057" t="s">
        <v>105</v>
      </c>
      <c r="G3057" t="s">
        <v>110</v>
      </c>
      <c r="H3057">
        <v>46.21</v>
      </c>
      <c r="I3057">
        <v>0.89</v>
      </c>
      <c r="J3057">
        <v>44.1</v>
      </c>
      <c r="K3057">
        <v>1570</v>
      </c>
      <c r="L3057">
        <v>44.41</v>
      </c>
      <c r="M3057">
        <v>0.89</v>
      </c>
      <c r="N3057">
        <v>44.1</v>
      </c>
      <c r="O3057">
        <v>1570</v>
      </c>
      <c r="P3057">
        <v>1.32</v>
      </c>
      <c r="Q3057">
        <v>50.19</v>
      </c>
      <c r="R3057">
        <v>30.11</v>
      </c>
      <c r="S3057">
        <v>1.7</v>
      </c>
      <c r="T3057">
        <v>7.41</v>
      </c>
      <c r="U3057">
        <v>0</v>
      </c>
      <c r="V3057">
        <v>0</v>
      </c>
      <c r="W3057">
        <v>0</v>
      </c>
      <c r="X3057">
        <v>0</v>
      </c>
      <c r="Y3057">
        <v>2</v>
      </c>
      <c r="Z3057">
        <v>7.5</v>
      </c>
      <c r="AA3057">
        <v>19.5</v>
      </c>
      <c r="AB3057">
        <v>63.9</v>
      </c>
      <c r="AC3057">
        <v>1680</v>
      </c>
      <c r="AD3057">
        <v>37.86</v>
      </c>
      <c r="AE3057">
        <v>32.409999999999997</v>
      </c>
      <c r="AF3057">
        <v>12.73</v>
      </c>
      <c r="AG3057">
        <v>1572</v>
      </c>
      <c r="AI3057">
        <v>44.21</v>
      </c>
      <c r="AJ3057">
        <v>40.89</v>
      </c>
      <c r="AK3057">
        <v>0</v>
      </c>
      <c r="AL3057">
        <v>47.32</v>
      </c>
      <c r="AM3057">
        <v>6.32</v>
      </c>
      <c r="AN3057">
        <v>47.81</v>
      </c>
      <c r="AO3057">
        <v>45.02</v>
      </c>
      <c r="AP3057">
        <v>3.72</v>
      </c>
      <c r="AQ3057">
        <v>0</v>
      </c>
      <c r="AR3057">
        <v>0</v>
      </c>
      <c r="AS3057">
        <v>41.61</v>
      </c>
      <c r="AT3057">
        <v>0</v>
      </c>
      <c r="AU3057">
        <v>0</v>
      </c>
      <c r="AV3057">
        <v>9.9</v>
      </c>
      <c r="AW3057">
        <v>87.3</v>
      </c>
      <c r="AX3057">
        <v>95.1</v>
      </c>
      <c r="AY3057">
        <v>99.8</v>
      </c>
      <c r="AZ3057">
        <v>100</v>
      </c>
      <c r="BA3057">
        <v>85.199999999999989</v>
      </c>
      <c r="BB3057">
        <v>89.899999999999991</v>
      </c>
      <c r="BC3057">
        <v>101.9681800848971</v>
      </c>
      <c r="BD3057">
        <v>46.013509899753352</v>
      </c>
      <c r="BE3057">
        <v>0</v>
      </c>
      <c r="BF3057">
        <v>49.039923853783563</v>
      </c>
      <c r="BG3057">
        <v>1.0411621473846E-3</v>
      </c>
      <c r="BH3057">
        <v>145.17645741116979</v>
      </c>
      <c r="BI3057">
        <v>3.3182704546329999E-4</v>
      </c>
      <c r="BJ3057">
        <v>2.5220390792820001E-4</v>
      </c>
      <c r="BK3057">
        <v>403.43143687242599</v>
      </c>
      <c r="BL3057">
        <v>6.0009219502428142</v>
      </c>
      <c r="BM3057">
        <v>193.66293557029999</v>
      </c>
      <c r="BN3057">
        <v>104.9894620469293</v>
      </c>
      <c r="BO3057">
        <v>98.527590149906842</v>
      </c>
      <c r="BP3057">
        <v>100.7595583417914</v>
      </c>
      <c r="BQ3057">
        <v>17.851864393561272</v>
      </c>
      <c r="BR3057">
        <v>53.300035248059586</v>
      </c>
      <c r="BS3057">
        <v>99.980592386299477</v>
      </c>
      <c r="BT3057">
        <v>0</v>
      </c>
      <c r="BU3057">
        <v>132.35471447238979</v>
      </c>
      <c r="BV3057">
        <v>888.78094514384998</v>
      </c>
      <c r="BW3057">
        <v>11.786787700023471</v>
      </c>
      <c r="BX3057">
        <v>6.8470268965328138</v>
      </c>
      <c r="BY3057">
        <v>0.39198953461587771</v>
      </c>
      <c r="BZ3057">
        <v>0.87376626718979677</v>
      </c>
      <c r="CA3057">
        <f t="shared" si="376"/>
        <v>46.013509899753352</v>
      </c>
      <c r="CB3057" cm="1">
        <f t="array" ref="CB3057">IF(ISBLANK(INDEX(AC:AC,ROW())), "", INDEX(AC:AC,ROW())*(BI3057+BJ3057)/1000)</f>
        <v>9.8117200169772008E-4</v>
      </c>
      <c r="CC3057">
        <f t="shared" si="377"/>
        <v>145.17749857331717</v>
      </c>
      <c r="CD3057">
        <f t="shared" si="378"/>
        <v>2.7788840614903285</v>
      </c>
      <c r="CE3057">
        <f t="shared" si="379"/>
        <v>3.9564444176265119</v>
      </c>
      <c r="CF3057" cm="1">
        <f t="array" ref="CF3057">IFERROR(IF((BD3057+BE3057)*INDEX(H:H,ROW())*INDEX(K:K,ROW())/(BF3057*30*1000)&lt;0.5,"",(BD3057+BE3057)*INDEX(H:H,ROW())*INDEX(K:K,ROW())/(BF3057*30*1000)),"")</f>
        <v>2.2690806978190818</v>
      </c>
      <c r="CG3057">
        <f t="shared" si="380"/>
        <v>0.4809335992164781</v>
      </c>
      <c r="CH3057" cm="1">
        <f t="array" ref="CH3057">IFERROR((BD3057+BE3057)*INDEX(K:K,ROW())*INDEX(H:H,ROW())/BC3057/100000,"")</f>
        <v>0.3273831440744307</v>
      </c>
      <c r="CI3057">
        <f t="shared" si="381"/>
        <v>86.708216601925614</v>
      </c>
      <c r="CJ3057">
        <v>1</v>
      </c>
      <c r="CK3057">
        <f t="shared" si="382"/>
        <v>0</v>
      </c>
      <c r="CL3057" cm="1">
        <f t="array" ref="CL3057">IF(INDEX(AS:AS,ROW()-2)=0,CL3056,INDEX(AS:AS,ROW()-2))</f>
        <v>42.53</v>
      </c>
      <c r="CM3057" t="str">
        <f t="shared" si="383"/>
        <v>CIV</v>
      </c>
    </row>
    <row r="3058" spans="1:91" x14ac:dyDescent="0.3">
      <c r="A3058" s="1">
        <v>3053</v>
      </c>
      <c r="B3058" t="s">
        <v>259</v>
      </c>
      <c r="C3058">
        <v>5</v>
      </c>
      <c r="D3058">
        <v>8</v>
      </c>
      <c r="E3058">
        <v>19</v>
      </c>
      <c r="F3058" t="s">
        <v>105</v>
      </c>
      <c r="G3058" t="s">
        <v>111</v>
      </c>
      <c r="H3058">
        <v>46.58</v>
      </c>
      <c r="I3058">
        <v>0.9</v>
      </c>
      <c r="J3058">
        <v>46.55</v>
      </c>
      <c r="K3058">
        <v>1572</v>
      </c>
      <c r="L3058">
        <v>44.41</v>
      </c>
      <c r="M3058">
        <v>0.89</v>
      </c>
      <c r="N3058">
        <v>44.1</v>
      </c>
      <c r="O3058">
        <v>1570</v>
      </c>
      <c r="P3058">
        <v>1.32</v>
      </c>
      <c r="Q3058">
        <v>50.19</v>
      </c>
      <c r="R3058">
        <v>30.11</v>
      </c>
      <c r="S3058">
        <v>1.7</v>
      </c>
      <c r="T3058">
        <v>7.41</v>
      </c>
      <c r="U3058">
        <v>0</v>
      </c>
      <c r="V3058">
        <v>0</v>
      </c>
      <c r="W3058">
        <v>0</v>
      </c>
      <c r="X3058">
        <v>0</v>
      </c>
      <c r="Y3058">
        <v>2</v>
      </c>
      <c r="Z3058">
        <v>7.5</v>
      </c>
      <c r="AA3058">
        <v>19.5</v>
      </c>
      <c r="AB3058">
        <v>63.9</v>
      </c>
      <c r="AC3058">
        <v>1684</v>
      </c>
      <c r="AD3058">
        <v>37.86</v>
      </c>
      <c r="AE3058">
        <v>32.81</v>
      </c>
      <c r="AF3058">
        <v>12.39</v>
      </c>
      <c r="AG3058">
        <v>1572</v>
      </c>
      <c r="AI3058">
        <v>44.21</v>
      </c>
      <c r="AJ3058">
        <v>41.53</v>
      </c>
      <c r="AK3058">
        <v>5.36</v>
      </c>
      <c r="AL3058">
        <v>47.32</v>
      </c>
      <c r="AM3058">
        <v>6.38</v>
      </c>
      <c r="AN3058">
        <v>48.51</v>
      </c>
      <c r="AO3058">
        <v>45.02</v>
      </c>
      <c r="AP3058">
        <v>3.54</v>
      </c>
      <c r="AQ3058">
        <v>0</v>
      </c>
      <c r="AR3058">
        <v>4.84</v>
      </c>
      <c r="AS3058">
        <v>42.02</v>
      </c>
      <c r="AT3058">
        <v>0</v>
      </c>
      <c r="AU3058">
        <v>0.4</v>
      </c>
      <c r="AV3058">
        <v>11.5</v>
      </c>
      <c r="AW3058">
        <v>73.599999999999994</v>
      </c>
      <c r="AX3058">
        <v>92.1</v>
      </c>
      <c r="AY3058">
        <v>98.6</v>
      </c>
      <c r="AZ3058">
        <v>100</v>
      </c>
      <c r="BA3058">
        <v>80.599999999999994</v>
      </c>
      <c r="BB3058">
        <v>87.1</v>
      </c>
      <c r="BC3058">
        <v>89.548805243069467</v>
      </c>
      <c r="BD3058">
        <v>45.993847147021462</v>
      </c>
      <c r="BE3058">
        <v>0</v>
      </c>
      <c r="BF3058">
        <v>47.674531345331978</v>
      </c>
      <c r="BG3058">
        <v>1.0411621473846E-3</v>
      </c>
      <c r="BH3058">
        <v>146.38630593407689</v>
      </c>
      <c r="BI3058">
        <v>3.3182704546329999E-4</v>
      </c>
      <c r="BJ3058">
        <v>2.5220390792820001E-4</v>
      </c>
      <c r="BK3058">
        <v>417.8157562588284</v>
      </c>
      <c r="BL3058">
        <v>5.8494965183769017</v>
      </c>
      <c r="BM3058">
        <v>192.9264197931742</v>
      </c>
      <c r="BN3058">
        <v>104.4683370357527</v>
      </c>
      <c r="BO3058">
        <v>96.582228345755183</v>
      </c>
      <c r="BP3058">
        <v>98.174744499673281</v>
      </c>
      <c r="BQ3058">
        <v>20.404668672571319</v>
      </c>
      <c r="BR3058">
        <v>36.5705635496208</v>
      </c>
      <c r="BS3058">
        <v>98.877027907504285</v>
      </c>
      <c r="BT3058">
        <v>0</v>
      </c>
      <c r="BU3058">
        <v>133.19097620332201</v>
      </c>
      <c r="BV3058">
        <v>884.06458930009956</v>
      </c>
      <c r="BW3058">
        <v>12.014632044443029</v>
      </c>
      <c r="BX3058">
        <v>8.3602870357436689</v>
      </c>
      <c r="BY3058">
        <v>3.9965187784580558</v>
      </c>
      <c r="BZ3058">
        <v>0.88381804091703542</v>
      </c>
      <c r="CA3058">
        <f t="shared" si="376"/>
        <v>45.993847147021462</v>
      </c>
      <c r="CB3058" cm="1">
        <f t="array" ref="CB3058">IF(ISBLANK(INDEX(AC:AC,ROW())), "", INDEX(AC:AC,ROW())*(BI3058+BJ3058)/1000)</f>
        <v>9.8350812551128595E-4</v>
      </c>
      <c r="CC3058">
        <f t="shared" si="377"/>
        <v>146.38734709622426</v>
      </c>
      <c r="CD3058">
        <f t="shared" si="378"/>
        <v>2.8541794393212623</v>
      </c>
      <c r="CE3058">
        <f t="shared" si="379"/>
        <v>4.6657881713186207</v>
      </c>
      <c r="CF3058" cm="1">
        <f t="array" ref="CF3058">IFERROR(IF((BD3058+BE3058)*INDEX(H:H,ROW())*INDEX(K:K,ROW())/(BF3058*30*1000)&lt;0.5,"",(BD3058+BE3058)*INDEX(H:H,ROW())*INDEX(K:K,ROW())/(BF3058*30*1000)),"")</f>
        <v>2.3547460456926927</v>
      </c>
      <c r="CG3058">
        <f t="shared" si="380"/>
        <v>0.53238601247582473</v>
      </c>
      <c r="CH3058" cm="1">
        <f t="array" ref="CH3058">IFERROR((BD3058+BE3058)*INDEX(K:K,ROW())*INDEX(H:H,ROW())/BC3058/100000,"")</f>
        <v>0.37609015729786466</v>
      </c>
      <c r="CI3058">
        <f t="shared" si="381"/>
        <v>87.476426622602176</v>
      </c>
      <c r="CJ3058">
        <v>1</v>
      </c>
      <c r="CK3058">
        <f t="shared" si="382"/>
        <v>0</v>
      </c>
      <c r="CL3058" cm="1">
        <f t="array" ref="CL3058">IF(INDEX(AS:AS,ROW()-2)=0,CL3057,INDEX(AS:AS,ROW()-2))</f>
        <v>41.78</v>
      </c>
      <c r="CM3058" t="str">
        <f t="shared" si="383"/>
        <v>CIV</v>
      </c>
    </row>
    <row r="3059" spans="1:91" x14ac:dyDescent="0.3">
      <c r="A3059" s="1">
        <v>3054</v>
      </c>
      <c r="B3059" t="s">
        <v>259</v>
      </c>
      <c r="C3059">
        <v>5</v>
      </c>
      <c r="D3059">
        <v>8</v>
      </c>
      <c r="E3059">
        <v>19</v>
      </c>
      <c r="F3059" t="s">
        <v>105</v>
      </c>
      <c r="G3059" t="s">
        <v>112</v>
      </c>
      <c r="H3059">
        <v>46.21</v>
      </c>
      <c r="I3059">
        <v>0.89</v>
      </c>
      <c r="J3059">
        <v>44.1</v>
      </c>
      <c r="K3059">
        <v>1570</v>
      </c>
      <c r="L3059">
        <v>44.41</v>
      </c>
      <c r="M3059">
        <v>0.89</v>
      </c>
      <c r="N3059">
        <v>44.1</v>
      </c>
      <c r="O3059">
        <v>1570</v>
      </c>
      <c r="P3059">
        <v>1.32</v>
      </c>
      <c r="Q3059">
        <v>50.19</v>
      </c>
      <c r="R3059">
        <v>30.11</v>
      </c>
      <c r="S3059">
        <v>1.7</v>
      </c>
      <c r="T3059">
        <v>7.41</v>
      </c>
      <c r="U3059">
        <v>0</v>
      </c>
      <c r="V3059">
        <v>0</v>
      </c>
      <c r="W3059">
        <v>0</v>
      </c>
      <c r="X3059">
        <v>0</v>
      </c>
      <c r="Y3059">
        <v>2</v>
      </c>
      <c r="Z3059">
        <v>7.5</v>
      </c>
      <c r="AA3059">
        <v>19.5</v>
      </c>
      <c r="AB3059">
        <v>63.9</v>
      </c>
      <c r="AC3059">
        <v>1682</v>
      </c>
      <c r="AD3059">
        <v>37.86</v>
      </c>
      <c r="AE3059">
        <v>32.409999999999997</v>
      </c>
      <c r="AF3059">
        <v>12.46</v>
      </c>
      <c r="AG3059">
        <v>1572</v>
      </c>
      <c r="AI3059">
        <v>44.21</v>
      </c>
      <c r="AJ3059">
        <v>40.89</v>
      </c>
      <c r="AK3059">
        <v>0</v>
      </c>
      <c r="AL3059">
        <v>47.32</v>
      </c>
      <c r="AM3059">
        <v>6.32</v>
      </c>
      <c r="AN3059">
        <v>47.81</v>
      </c>
      <c r="AO3059">
        <v>45.02</v>
      </c>
      <c r="AP3059">
        <v>3.72</v>
      </c>
      <c r="AQ3059">
        <v>0</v>
      </c>
      <c r="AR3059">
        <v>0</v>
      </c>
      <c r="AS3059">
        <v>42.31</v>
      </c>
      <c r="AT3059">
        <v>0</v>
      </c>
      <c r="AU3059">
        <v>0</v>
      </c>
      <c r="AV3059">
        <v>9.6999999999999993</v>
      </c>
      <c r="AW3059">
        <v>78.5</v>
      </c>
      <c r="AX3059">
        <v>93.4</v>
      </c>
      <c r="AY3059">
        <v>96.7</v>
      </c>
      <c r="AZ3059">
        <v>100</v>
      </c>
      <c r="BA3059">
        <v>83.7</v>
      </c>
      <c r="BB3059">
        <v>87</v>
      </c>
      <c r="BC3059">
        <v>122.5576674544898</v>
      </c>
      <c r="BD3059">
        <v>46.001411327190688</v>
      </c>
      <c r="BE3059">
        <v>0</v>
      </c>
      <c r="BF3059">
        <v>45.374498641987692</v>
      </c>
      <c r="BG3059">
        <v>1.0411621473846E-3</v>
      </c>
      <c r="BH3059">
        <v>140.23459195715779</v>
      </c>
      <c r="BI3059">
        <v>3.3182704546329999E-4</v>
      </c>
      <c r="BJ3059">
        <v>2.5220390792820001E-4</v>
      </c>
      <c r="BK3059">
        <v>330.1597171392462</v>
      </c>
      <c r="BL3059">
        <v>5.7582956833022756</v>
      </c>
      <c r="BM3059">
        <v>192.93077715163051</v>
      </c>
      <c r="BN3059">
        <v>104.4775869823111</v>
      </c>
      <c r="BO3059">
        <v>102.9416284988032</v>
      </c>
      <c r="BP3059">
        <v>105.7873544954148</v>
      </c>
      <c r="BQ3059">
        <v>15.16146025527072</v>
      </c>
      <c r="BR3059">
        <v>41.88614182281492</v>
      </c>
      <c r="BS3059">
        <v>98.218503523796485</v>
      </c>
      <c r="BT3059">
        <v>0</v>
      </c>
      <c r="BU3059">
        <v>132.38194439884271</v>
      </c>
      <c r="BV3059">
        <v>885.63568247148555</v>
      </c>
      <c r="BW3059">
        <v>11.919626184624811</v>
      </c>
      <c r="BX3059">
        <v>9.4389899528934436</v>
      </c>
      <c r="BY3059">
        <v>0.9298064835455464</v>
      </c>
      <c r="BZ3059">
        <v>0.88202889939885643</v>
      </c>
      <c r="CA3059">
        <f t="shared" si="376"/>
        <v>46.001411327190688</v>
      </c>
      <c r="CB3059" cm="1">
        <f t="array" ref="CB3059">IF(ISBLANK(INDEX(AC:AC,ROW())), "", INDEX(AC:AC,ROW())*(BI3059+BJ3059)/1000)</f>
        <v>9.8234006360450291E-4</v>
      </c>
      <c r="CC3059">
        <f t="shared" si="377"/>
        <v>140.23563311930516</v>
      </c>
      <c r="CD3059">
        <f t="shared" si="378"/>
        <v>2.3543211507332344</v>
      </c>
      <c r="CE3059">
        <f t="shared" si="379"/>
        <v>2.6939131920232304</v>
      </c>
      <c r="CF3059" cm="1">
        <f t="array" ref="CF3059">IFERROR(IF((BD3059+BE3059)*INDEX(H:H,ROW())*INDEX(K:K,ROW())/(BF3059*30*1000)&lt;0.5,"",(BD3059+BE3059)*INDEX(H:H,ROW())*INDEX(K:K,ROW())/(BF3059*30*1000)),"")</f>
        <v>2.4517358804680391</v>
      </c>
      <c r="CG3059">
        <f t="shared" si="380"/>
        <v>0.37022978312504945</v>
      </c>
      <c r="CH3059" cm="1">
        <f t="array" ref="CH3059">IFERROR((BD3059+BE3059)*INDEX(K:K,ROW())*INDEX(H:H,ROW())/BC3059/100000,"")</f>
        <v>0.27231169299167524</v>
      </c>
      <c r="CI3059">
        <f t="shared" si="381"/>
        <v>86.68541795751392</v>
      </c>
      <c r="CJ3059">
        <v>1</v>
      </c>
      <c r="CK3059">
        <f t="shared" si="382"/>
        <v>0</v>
      </c>
      <c r="CL3059" cm="1">
        <f t="array" ref="CL3059">IF(INDEX(AS:AS,ROW()-2)=0,CL3058,INDEX(AS:AS,ROW()-2))</f>
        <v>41.61</v>
      </c>
      <c r="CM3059" t="str">
        <f t="shared" si="383"/>
        <v>CIV</v>
      </c>
    </row>
    <row r="3060" spans="1:91" x14ac:dyDescent="0.3">
      <c r="A3060" s="1">
        <v>3055</v>
      </c>
      <c r="B3060" t="s">
        <v>259</v>
      </c>
      <c r="C3060">
        <v>5</v>
      </c>
      <c r="D3060">
        <v>8</v>
      </c>
      <c r="E3060">
        <v>19</v>
      </c>
      <c r="F3060" t="s">
        <v>105</v>
      </c>
      <c r="G3060" t="s">
        <v>113</v>
      </c>
      <c r="H3060">
        <v>46.21</v>
      </c>
      <c r="I3060">
        <v>0.89</v>
      </c>
      <c r="J3060">
        <v>44.1</v>
      </c>
      <c r="K3060">
        <v>1570</v>
      </c>
      <c r="L3060">
        <v>44.41</v>
      </c>
      <c r="M3060">
        <v>0.89</v>
      </c>
      <c r="N3060">
        <v>44.1</v>
      </c>
      <c r="O3060">
        <v>1570</v>
      </c>
      <c r="P3060">
        <v>1.32</v>
      </c>
      <c r="Q3060">
        <v>50.19</v>
      </c>
      <c r="R3060">
        <v>30.11</v>
      </c>
      <c r="S3060">
        <v>1.7</v>
      </c>
      <c r="T3060">
        <v>7.41</v>
      </c>
      <c r="U3060">
        <v>0</v>
      </c>
      <c r="V3060">
        <v>0</v>
      </c>
      <c r="W3060">
        <v>0</v>
      </c>
      <c r="X3060">
        <v>0</v>
      </c>
      <c r="Y3060">
        <v>2</v>
      </c>
      <c r="Z3060">
        <v>7.5</v>
      </c>
      <c r="AA3060">
        <v>19.5</v>
      </c>
      <c r="AB3060">
        <v>63.9</v>
      </c>
      <c r="AC3060">
        <v>1686</v>
      </c>
      <c r="AD3060">
        <v>37.86</v>
      </c>
      <c r="AE3060">
        <v>32.409999999999997</v>
      </c>
      <c r="AF3060">
        <v>12.49</v>
      </c>
      <c r="AG3060">
        <v>1572</v>
      </c>
      <c r="AI3060">
        <v>44.21</v>
      </c>
      <c r="AJ3060">
        <v>40.89</v>
      </c>
      <c r="AK3060">
        <v>0</v>
      </c>
      <c r="AL3060">
        <v>47.32</v>
      </c>
      <c r="AM3060">
        <v>6.43</v>
      </c>
      <c r="AN3060">
        <v>47.81</v>
      </c>
      <c r="AO3060">
        <v>45.02</v>
      </c>
      <c r="AP3060">
        <v>3.42</v>
      </c>
      <c r="AQ3060">
        <v>4.6399999999999997</v>
      </c>
      <c r="AR3060">
        <v>0</v>
      </c>
      <c r="AS3060">
        <v>42.19</v>
      </c>
      <c r="AT3060">
        <v>0</v>
      </c>
      <c r="AU3060">
        <v>0</v>
      </c>
      <c r="AV3060">
        <v>5.5</v>
      </c>
      <c r="AW3060">
        <v>66.5</v>
      </c>
      <c r="AX3060">
        <v>93.3</v>
      </c>
      <c r="AY3060">
        <v>99.6</v>
      </c>
      <c r="AZ3060">
        <v>100</v>
      </c>
      <c r="BA3060">
        <v>87.8</v>
      </c>
      <c r="BB3060">
        <v>94.1</v>
      </c>
      <c r="BC3060">
        <v>63.575876400742509</v>
      </c>
      <c r="BD3060">
        <v>40.207099129602632</v>
      </c>
      <c r="BE3060">
        <v>0</v>
      </c>
      <c r="BF3060">
        <v>40.082147061947957</v>
      </c>
      <c r="BG3060">
        <v>1.0411621473846E-3</v>
      </c>
      <c r="BH3060">
        <v>142.94385349440901</v>
      </c>
      <c r="BI3060">
        <v>3.3182704546329999E-4</v>
      </c>
      <c r="BJ3060">
        <v>2.5220390792820001E-4</v>
      </c>
      <c r="BK3060">
        <v>321.39696342226608</v>
      </c>
      <c r="BL3060">
        <v>5.8226097897151954</v>
      </c>
      <c r="BM3060">
        <v>190.61966562663099</v>
      </c>
      <c r="BN3060">
        <v>105.210113790392</v>
      </c>
      <c r="BO3060">
        <v>103.5728601062784</v>
      </c>
      <c r="BP3060">
        <v>106.249343279152</v>
      </c>
      <c r="BQ3060">
        <v>16.089109157559239</v>
      </c>
      <c r="BR3060">
        <v>42.135135822142878</v>
      </c>
      <c r="BS3060">
        <v>106.8641578810976</v>
      </c>
      <c r="BT3060">
        <v>0</v>
      </c>
      <c r="BU3060">
        <v>133.02203973903889</v>
      </c>
      <c r="BV3060">
        <v>883.33792325326885</v>
      </c>
      <c r="BW3060">
        <v>26.251080586757571</v>
      </c>
      <c r="BX3060">
        <v>8.1143541905623557</v>
      </c>
      <c r="BY3060">
        <v>6.8455641521345516</v>
      </c>
      <c r="BZ3060">
        <v>0.87882587275565605</v>
      </c>
      <c r="CA3060">
        <f t="shared" si="376"/>
        <v>40.207099129602632</v>
      </c>
      <c r="CB3060" cm="1">
        <f t="array" ref="CB3060">IF(ISBLANK(INDEX(AC:AC,ROW())), "", INDEX(AC:AC,ROW())*(BI3060+BJ3060)/1000)</f>
        <v>9.84676187418069E-4</v>
      </c>
      <c r="CC3060">
        <f t="shared" si="377"/>
        <v>142.94489465655639</v>
      </c>
      <c r="CD3060">
        <f t="shared" si="378"/>
        <v>2.248397637386518</v>
      </c>
      <c r="CE3060">
        <f t="shared" si="379"/>
        <v>5.055328870283768</v>
      </c>
      <c r="CF3060" cm="1">
        <f t="array" ref="CF3060">IFERROR(IF((BD3060+BE3060)*INDEX(H:H,ROW())*INDEX(K:K,ROW())/(BF3060*30*1000)&lt;0.5,"",(BD3060+BE3060)*INDEX(H:H,ROW())*INDEX(K:K,ROW())/(BF3060*30*1000)),"")</f>
        <v>2.4258622134310124</v>
      </c>
      <c r="CG3060">
        <f t="shared" si="380"/>
        <v>0.63046157333789954</v>
      </c>
      <c r="CH3060" cm="1">
        <f t="array" ref="CH3060">IFERROR((BD3060+BE3060)*INDEX(K:K,ROW())*INDEX(H:H,ROW())/BC3060/100000,"")</f>
        <v>0.45882387233420252</v>
      </c>
      <c r="CI3060">
        <f t="shared" si="381"/>
        <v>75.766570901894326</v>
      </c>
      <c r="CJ3060">
        <v>1</v>
      </c>
      <c r="CK3060">
        <f t="shared" si="382"/>
        <v>0</v>
      </c>
      <c r="CL3060" cm="1">
        <f t="array" ref="CL3060">IF(INDEX(AS:AS,ROW()-2)=0,CL3059,INDEX(AS:AS,ROW()-2))</f>
        <v>42.02</v>
      </c>
      <c r="CM3060" t="str">
        <f t="shared" si="383"/>
        <v>CIV</v>
      </c>
    </row>
    <row r="3061" spans="1:91" x14ac:dyDescent="0.3">
      <c r="A3061" s="1">
        <v>3056</v>
      </c>
      <c r="B3061" t="s">
        <v>259</v>
      </c>
      <c r="C3061">
        <v>5</v>
      </c>
      <c r="D3061">
        <v>8</v>
      </c>
      <c r="E3061">
        <v>19</v>
      </c>
      <c r="F3061" t="s">
        <v>114</v>
      </c>
      <c r="G3061" t="s">
        <v>115</v>
      </c>
      <c r="H3061">
        <v>46.37</v>
      </c>
      <c r="I3061">
        <v>0.87</v>
      </c>
      <c r="J3061">
        <v>46.55</v>
      </c>
      <c r="K3061">
        <v>1573</v>
      </c>
      <c r="L3061">
        <v>46.57</v>
      </c>
      <c r="M3061">
        <v>0.88</v>
      </c>
      <c r="N3061">
        <v>46.55</v>
      </c>
      <c r="O3061">
        <v>1578</v>
      </c>
      <c r="P3061">
        <v>1.3</v>
      </c>
      <c r="Q3061">
        <v>50.19</v>
      </c>
      <c r="R3061">
        <v>30.06</v>
      </c>
      <c r="S3061">
        <v>1.7</v>
      </c>
      <c r="T3061">
        <v>7.41</v>
      </c>
      <c r="U3061">
        <v>0</v>
      </c>
      <c r="V3061">
        <v>0</v>
      </c>
      <c r="W3061">
        <v>0</v>
      </c>
      <c r="X3061">
        <v>0</v>
      </c>
      <c r="Y3061">
        <v>2.4</v>
      </c>
      <c r="Z3061">
        <v>7.5</v>
      </c>
      <c r="AA3061">
        <v>19.5</v>
      </c>
      <c r="AB3061">
        <v>63.9</v>
      </c>
      <c r="AC3061">
        <v>1682</v>
      </c>
      <c r="AD3061">
        <v>37.86</v>
      </c>
      <c r="AE3061">
        <v>32.409999999999997</v>
      </c>
      <c r="AF3061">
        <v>12.53</v>
      </c>
      <c r="AG3061">
        <v>1572</v>
      </c>
      <c r="AI3061">
        <v>44.21</v>
      </c>
      <c r="AJ3061">
        <v>40.89</v>
      </c>
      <c r="AK3061">
        <v>0</v>
      </c>
      <c r="AL3061">
        <v>47.32</v>
      </c>
      <c r="AM3061">
        <v>6.32</v>
      </c>
      <c r="AN3061">
        <v>47.81</v>
      </c>
      <c r="AO3061">
        <v>45.02</v>
      </c>
      <c r="AP3061">
        <v>3.72</v>
      </c>
      <c r="AQ3061">
        <v>0</v>
      </c>
      <c r="AR3061">
        <v>0</v>
      </c>
      <c r="AS3061">
        <v>41.52</v>
      </c>
      <c r="AT3061">
        <v>0</v>
      </c>
      <c r="AU3061">
        <v>0</v>
      </c>
      <c r="AV3061">
        <v>5.0999999999999996</v>
      </c>
      <c r="AW3061">
        <v>62.4</v>
      </c>
      <c r="AX3061">
        <v>92.1</v>
      </c>
      <c r="AY3061">
        <v>100</v>
      </c>
      <c r="AZ3061">
        <v>100</v>
      </c>
      <c r="BA3061">
        <v>85.2</v>
      </c>
      <c r="BB3061">
        <v>93.5</v>
      </c>
      <c r="BC3061">
        <v>60.497006816375361</v>
      </c>
      <c r="BD3061">
        <v>45.99327654543994</v>
      </c>
      <c r="BE3061">
        <v>0</v>
      </c>
      <c r="BF3061">
        <v>45.994175849425623</v>
      </c>
      <c r="BG3061">
        <v>1.0411621473846E-3</v>
      </c>
      <c r="BH3061">
        <v>140.6824827915535</v>
      </c>
      <c r="BI3061">
        <v>3.3182704546329999E-4</v>
      </c>
      <c r="BJ3061">
        <v>2.5220390792820001E-4</v>
      </c>
      <c r="BK3061">
        <v>475.1177467819349</v>
      </c>
      <c r="BL3061">
        <v>5.7625460430952273</v>
      </c>
      <c r="BM3061">
        <v>191.00002480760401</v>
      </c>
      <c r="BN3061">
        <v>104.5933256299889</v>
      </c>
      <c r="BO3061">
        <v>103.61521642256101</v>
      </c>
      <c r="BP3061">
        <v>107.0030761151499</v>
      </c>
      <c r="BQ3061">
        <v>9.6485003816832045</v>
      </c>
      <c r="BR3061">
        <v>53.710359618329633</v>
      </c>
      <c r="BS3061">
        <v>103.75810543020251</v>
      </c>
      <c r="BT3061">
        <v>0</v>
      </c>
      <c r="BU3061">
        <v>132.90748821814751</v>
      </c>
      <c r="BV3061">
        <v>882.61785950369529</v>
      </c>
      <c r="BW3061">
        <v>13.280142380487179</v>
      </c>
      <c r="BX3061">
        <v>8.1665776426183303</v>
      </c>
      <c r="BY3061">
        <v>0.39431735133908019</v>
      </c>
      <c r="BZ3061">
        <v>0.88071057909931594</v>
      </c>
      <c r="CA3061">
        <f t="shared" si="376"/>
        <v>45.99327654543994</v>
      </c>
      <c r="CB3061" cm="1">
        <f t="array" ref="CB3061">IF(ISBLANK(INDEX(AC:AC,ROW())), "", INDEX(AC:AC,ROW())*(BI3061+BJ3061)/1000)</f>
        <v>9.8234006360450291E-4</v>
      </c>
      <c r="CC3061">
        <f t="shared" si="377"/>
        <v>140.68352395370087</v>
      </c>
      <c r="CD3061">
        <f t="shared" si="378"/>
        <v>3.3772095937708864</v>
      </c>
      <c r="CE3061">
        <f t="shared" si="379"/>
        <v>7.8535744458241492</v>
      </c>
      <c r="CF3061" cm="1">
        <f t="array" ref="CF3061">IFERROR(IF((BD3061+BE3061)*INDEX(H:H,ROW())*INDEX(K:K,ROW())/(BF3061*30*1000)&lt;0.5,"",(BD3061+BE3061)*INDEX(H:H,ROW())*INDEX(K:K,ROW())/(BF3061*30*1000)),"")</f>
        <v>2.4312861278638378</v>
      </c>
      <c r="CG3061">
        <f t="shared" si="380"/>
        <v>0.76027192533723664</v>
      </c>
      <c r="CH3061" cm="1">
        <f t="array" ref="CH3061">IFERROR((BD3061+BE3061)*INDEX(K:K,ROW())*INDEX(H:H,ROW())/BC3061/100000,"")</f>
        <v>0.55453157564302646</v>
      </c>
      <c r="CI3061">
        <f t="shared" si="381"/>
        <v>87.136364965120904</v>
      </c>
      <c r="CJ3061">
        <v>1</v>
      </c>
      <c r="CK3061">
        <f t="shared" si="382"/>
        <v>0</v>
      </c>
      <c r="CL3061" cm="1">
        <f t="array" ref="CL3061">IF(INDEX(AS:AS,ROW()-2)=0,CL3060,INDEX(AS:AS,ROW()-2))</f>
        <v>42.31</v>
      </c>
      <c r="CM3061" t="str">
        <f t="shared" si="383"/>
        <v>CIV</v>
      </c>
    </row>
    <row r="3062" spans="1:91" x14ac:dyDescent="0.3">
      <c r="A3062" s="1">
        <v>3057</v>
      </c>
      <c r="B3062" t="s">
        <v>259</v>
      </c>
      <c r="C3062">
        <v>5</v>
      </c>
      <c r="D3062">
        <v>8</v>
      </c>
      <c r="E3062">
        <v>19</v>
      </c>
      <c r="F3062" t="s">
        <v>114</v>
      </c>
      <c r="G3062" t="s">
        <v>116</v>
      </c>
      <c r="H3062">
        <v>46.21</v>
      </c>
      <c r="I3062">
        <v>0.89</v>
      </c>
      <c r="J3062">
        <v>44.1</v>
      </c>
      <c r="K3062">
        <v>1570</v>
      </c>
      <c r="L3062">
        <v>44.41</v>
      </c>
      <c r="M3062">
        <v>0.89</v>
      </c>
      <c r="N3062">
        <v>44.1</v>
      </c>
      <c r="O3062">
        <v>1570</v>
      </c>
      <c r="P3062">
        <v>1.32</v>
      </c>
      <c r="Q3062">
        <v>50.19</v>
      </c>
      <c r="R3062">
        <v>30.11</v>
      </c>
      <c r="S3062">
        <v>1.7</v>
      </c>
      <c r="T3062">
        <v>7.41</v>
      </c>
      <c r="U3062">
        <v>0</v>
      </c>
      <c r="V3062">
        <v>0</v>
      </c>
      <c r="W3062">
        <v>0</v>
      </c>
      <c r="X3062">
        <v>0</v>
      </c>
      <c r="Y3062">
        <v>2</v>
      </c>
      <c r="Z3062">
        <v>7.5</v>
      </c>
      <c r="AA3062">
        <v>19.5</v>
      </c>
      <c r="AB3062">
        <v>63.9</v>
      </c>
      <c r="AC3062">
        <v>1690</v>
      </c>
      <c r="AD3062">
        <v>38.630000000000003</v>
      </c>
      <c r="AE3062">
        <v>32.97</v>
      </c>
      <c r="AF3062">
        <v>12.14</v>
      </c>
      <c r="AG3062">
        <v>1572</v>
      </c>
      <c r="AI3062">
        <v>44.21</v>
      </c>
      <c r="AJ3062">
        <v>41.89</v>
      </c>
      <c r="AK3062">
        <v>4.78</v>
      </c>
      <c r="AL3062">
        <v>48.13</v>
      </c>
      <c r="AM3062">
        <v>6.37</v>
      </c>
      <c r="AN3062">
        <v>48.72</v>
      </c>
      <c r="AO3062">
        <v>45.61</v>
      </c>
      <c r="AP3062">
        <v>3.34</v>
      </c>
      <c r="AQ3062">
        <v>0</v>
      </c>
      <c r="AR3062">
        <v>4.7300000000000004</v>
      </c>
      <c r="AS3062">
        <v>42.48</v>
      </c>
      <c r="AT3062">
        <v>0</v>
      </c>
      <c r="AU3062">
        <v>0</v>
      </c>
      <c r="AV3062">
        <v>8.1999999999999993</v>
      </c>
      <c r="AW3062">
        <v>72.5</v>
      </c>
      <c r="AX3062">
        <v>97.5</v>
      </c>
      <c r="AY3062">
        <v>99.2</v>
      </c>
      <c r="AZ3062">
        <v>100</v>
      </c>
      <c r="BA3062">
        <v>89.3</v>
      </c>
      <c r="BB3062">
        <v>91</v>
      </c>
      <c r="BC3062">
        <v>117.6490360638582</v>
      </c>
      <c r="BD3062">
        <v>43.161335828374398</v>
      </c>
      <c r="BE3062">
        <v>0</v>
      </c>
      <c r="BF3062">
        <v>44.484131898334681</v>
      </c>
      <c r="BG3062">
        <v>1.0411621473846E-3</v>
      </c>
      <c r="BH3062">
        <v>119.2604125226667</v>
      </c>
      <c r="BI3062">
        <v>3.3182704546329999E-4</v>
      </c>
      <c r="BJ3062">
        <v>2.5220390792820001E-4</v>
      </c>
      <c r="BK3062">
        <v>433.30606362066362</v>
      </c>
      <c r="BL3062">
        <v>5.659116644324599</v>
      </c>
      <c r="BM3062">
        <v>192.74550877560199</v>
      </c>
      <c r="BN3062">
        <v>107.045106804043</v>
      </c>
      <c r="BO3062">
        <v>103.1448183599551</v>
      </c>
      <c r="BP3062">
        <v>106.5438163991179</v>
      </c>
      <c r="BQ3062">
        <v>12.616195823819631</v>
      </c>
      <c r="BR3062">
        <v>46.650919610305522</v>
      </c>
      <c r="BS3062">
        <v>98.659598932156882</v>
      </c>
      <c r="BT3062">
        <v>0</v>
      </c>
      <c r="BU3062">
        <v>132.4254083656632</v>
      </c>
      <c r="BV3062">
        <v>880.61099386235367</v>
      </c>
      <c r="BW3062">
        <v>17.180960755622721</v>
      </c>
      <c r="BX3062">
        <v>9.2426960406916621</v>
      </c>
      <c r="BY3062">
        <v>4.8624284291726703</v>
      </c>
      <c r="BZ3062">
        <v>0.88208536895025103</v>
      </c>
      <c r="CA3062">
        <f t="shared" si="376"/>
        <v>43.161335828374398</v>
      </c>
      <c r="CB3062" cm="1">
        <f t="array" ref="CB3062">IF(ISBLANK(INDEX(AC:AC,ROW())), "", INDEX(AC:AC,ROW())*(BI3062+BJ3062)/1000)</f>
        <v>9.8701231123163508E-4</v>
      </c>
      <c r="CC3062">
        <f t="shared" si="377"/>
        <v>119.26145368481409</v>
      </c>
      <c r="CD3062">
        <f t="shared" si="378"/>
        <v>3.633244860202788</v>
      </c>
      <c r="CE3062">
        <f t="shared" si="379"/>
        <v>3.6830396416122895</v>
      </c>
      <c r="CF3062" cm="1">
        <f t="array" ref="CF3062">IFERROR(IF((BD3062+BE3062)*INDEX(H:H,ROW())*INDEX(K:K,ROW())/(BF3062*30*1000)&lt;0.5,"",(BD3062+BE3062)*INDEX(H:H,ROW())*INDEX(K:K,ROW())/(BF3062*30*1000)),"")</f>
        <v>2.346411205014463</v>
      </c>
      <c r="CG3062">
        <f t="shared" si="380"/>
        <v>0.37810876643468061</v>
      </c>
      <c r="CH3062" cm="1">
        <f t="array" ref="CH3062">IFERROR((BD3062+BE3062)*INDEX(K:K,ROW())*INDEX(H:H,ROW())/BC3062/100000,"")</f>
        <v>0.2661595938829594</v>
      </c>
      <c r="CI3062">
        <f t="shared" si="381"/>
        <v>81.333557557086081</v>
      </c>
      <c r="CJ3062">
        <v>1</v>
      </c>
      <c r="CK3062">
        <f t="shared" si="382"/>
        <v>0</v>
      </c>
      <c r="CL3062" cm="1">
        <f t="array" ref="CL3062">IF(INDEX(AS:AS,ROW()-2)=0,CL3061,INDEX(AS:AS,ROW()-2))</f>
        <v>42.19</v>
      </c>
      <c r="CM3062" t="str">
        <f t="shared" si="383"/>
        <v>CIV</v>
      </c>
    </row>
    <row r="3063" spans="1:91" x14ac:dyDescent="0.3">
      <c r="A3063" s="1">
        <v>3058</v>
      </c>
      <c r="B3063" t="s">
        <v>259</v>
      </c>
      <c r="C3063">
        <v>5</v>
      </c>
      <c r="D3063">
        <v>8</v>
      </c>
      <c r="E3063">
        <v>19</v>
      </c>
      <c r="F3063" t="s">
        <v>114</v>
      </c>
      <c r="G3063" t="s">
        <v>117</v>
      </c>
      <c r="H3063">
        <v>46.21</v>
      </c>
      <c r="I3063">
        <v>0.89</v>
      </c>
      <c r="J3063">
        <v>44.1</v>
      </c>
      <c r="K3063">
        <v>1570</v>
      </c>
      <c r="L3063">
        <v>44.41</v>
      </c>
      <c r="M3063">
        <v>0.89</v>
      </c>
      <c r="N3063">
        <v>44.1</v>
      </c>
      <c r="O3063">
        <v>1570</v>
      </c>
      <c r="P3063">
        <v>1.32</v>
      </c>
      <c r="Q3063">
        <v>50.19</v>
      </c>
      <c r="R3063">
        <v>30.11</v>
      </c>
      <c r="S3063">
        <v>1.7</v>
      </c>
      <c r="T3063">
        <v>7.41</v>
      </c>
      <c r="U3063">
        <v>0</v>
      </c>
      <c r="V3063">
        <v>0</v>
      </c>
      <c r="W3063">
        <v>0</v>
      </c>
      <c r="X3063">
        <v>0</v>
      </c>
      <c r="Y3063">
        <v>2</v>
      </c>
      <c r="Z3063">
        <v>7.5</v>
      </c>
      <c r="AA3063">
        <v>19.5</v>
      </c>
      <c r="AB3063">
        <v>63.9</v>
      </c>
      <c r="AC3063">
        <v>1685</v>
      </c>
      <c r="AD3063">
        <v>37.86</v>
      </c>
      <c r="AE3063">
        <v>32.409999999999997</v>
      </c>
      <c r="AF3063">
        <v>12.08</v>
      </c>
      <c r="AG3063">
        <v>1572</v>
      </c>
      <c r="AI3063">
        <v>44.21</v>
      </c>
      <c r="AJ3063">
        <v>40.89</v>
      </c>
      <c r="AK3063">
        <v>0</v>
      </c>
      <c r="AL3063">
        <v>47.32</v>
      </c>
      <c r="AM3063">
        <v>6.32</v>
      </c>
      <c r="AN3063">
        <v>47.81</v>
      </c>
      <c r="AO3063">
        <v>45.02</v>
      </c>
      <c r="AP3063">
        <v>3.72</v>
      </c>
      <c r="AQ3063">
        <v>0</v>
      </c>
      <c r="AR3063">
        <v>0</v>
      </c>
      <c r="AS3063">
        <v>42.62</v>
      </c>
      <c r="AT3063">
        <v>0</v>
      </c>
      <c r="AU3063">
        <v>0</v>
      </c>
      <c r="AV3063">
        <v>7.5</v>
      </c>
      <c r="AW3063">
        <v>73.2</v>
      </c>
      <c r="AX3063">
        <v>96.2</v>
      </c>
      <c r="AY3063">
        <v>99</v>
      </c>
      <c r="AZ3063">
        <v>100</v>
      </c>
      <c r="BA3063">
        <v>88.7</v>
      </c>
      <c r="BB3063">
        <v>91.5</v>
      </c>
      <c r="BC3063">
        <v>79.3630925217889</v>
      </c>
      <c r="BD3063">
        <v>46.00036909823465</v>
      </c>
      <c r="BE3063">
        <v>0</v>
      </c>
      <c r="BF3063">
        <v>46.138618302606261</v>
      </c>
      <c r="BG3063">
        <v>1.0411621473846E-3</v>
      </c>
      <c r="BH3063">
        <v>146.50531768655699</v>
      </c>
      <c r="BI3063">
        <v>3.3182704546329999E-4</v>
      </c>
      <c r="BJ3063">
        <v>2.5220390792820001E-4</v>
      </c>
      <c r="BK3063">
        <v>441.65890458500019</v>
      </c>
      <c r="BL3063">
        <v>5.0810395642310819</v>
      </c>
      <c r="BM3063">
        <v>194.75541515437621</v>
      </c>
      <c r="BN3063">
        <v>107.5769970500647</v>
      </c>
      <c r="BO3063">
        <v>105.17974957139781</v>
      </c>
      <c r="BP3063">
        <v>108.3283041721558</v>
      </c>
      <c r="BQ3063">
        <v>8.5979875211493724</v>
      </c>
      <c r="BR3063">
        <v>56.532004300545402</v>
      </c>
      <c r="BS3063">
        <v>93.224715293460406</v>
      </c>
      <c r="BT3063">
        <v>0</v>
      </c>
      <c r="BU3063">
        <v>129.79278578659799</v>
      </c>
      <c r="BV3063">
        <v>881.26934099689538</v>
      </c>
      <c r="BW3063">
        <v>15.56201874956685</v>
      </c>
      <c r="BX3063">
        <v>11.06455281858354</v>
      </c>
      <c r="BY3063">
        <v>7.2326637258493776</v>
      </c>
      <c r="BZ3063">
        <v>0.88737671996240663</v>
      </c>
      <c r="CA3063">
        <f t="shared" si="376"/>
        <v>46.00036909823465</v>
      </c>
      <c r="CB3063" cm="1">
        <f t="array" ref="CB3063">IF(ISBLANK(INDEX(AC:AC,ROW())), "", INDEX(AC:AC,ROW())*(BI3063+BJ3063)/1000)</f>
        <v>9.8409215646467758E-4</v>
      </c>
      <c r="CC3063">
        <f t="shared" si="377"/>
        <v>146.50635884870437</v>
      </c>
      <c r="CD3063">
        <f t="shared" si="378"/>
        <v>3.0146057007743732</v>
      </c>
      <c r="CE3063">
        <f t="shared" si="379"/>
        <v>5.5650415142749639</v>
      </c>
      <c r="CF3063" cm="1">
        <f t="array" ref="CF3063">IFERROR(IF((BD3063+BE3063)*INDEX(H:H,ROW())*INDEX(K:K,ROW())/(BF3063*30*1000)&lt;0.5,"",(BD3063+BE3063)*INDEX(H:H,ROW())*INDEX(K:K,ROW())/(BF3063*30*1000)),"")</f>
        <v>2.4110770982043594</v>
      </c>
      <c r="CG3063">
        <f t="shared" si="380"/>
        <v>0.58136114453880483</v>
      </c>
      <c r="CH3063" cm="1">
        <f t="array" ref="CH3063">IFERROR((BD3063+BE3063)*INDEX(K:K,ROW())*INDEX(H:H,ROW())/BC3063/100000,"")</f>
        <v>0.42051196241501609</v>
      </c>
      <c r="CI3063">
        <f t="shared" si="381"/>
        <v>86.683453973147891</v>
      </c>
      <c r="CJ3063">
        <v>1</v>
      </c>
      <c r="CK3063">
        <f t="shared" si="382"/>
        <v>0</v>
      </c>
      <c r="CL3063" cm="1">
        <f t="array" ref="CL3063">IF(INDEX(AS:AS,ROW()-2)=0,CL3062,INDEX(AS:AS,ROW()-2))</f>
        <v>41.52</v>
      </c>
      <c r="CM3063" t="str">
        <f t="shared" si="383"/>
        <v>CIV</v>
      </c>
    </row>
    <row r="3064" spans="1:91" x14ac:dyDescent="0.3">
      <c r="A3064" s="1">
        <v>3059</v>
      </c>
      <c r="B3064" t="s">
        <v>259</v>
      </c>
      <c r="C3064">
        <v>5</v>
      </c>
      <c r="D3064">
        <v>8</v>
      </c>
      <c r="E3064">
        <v>19</v>
      </c>
      <c r="F3064" t="s">
        <v>114</v>
      </c>
      <c r="G3064" t="s">
        <v>118</v>
      </c>
      <c r="H3064">
        <v>46.21</v>
      </c>
      <c r="I3064">
        <v>0.89</v>
      </c>
      <c r="J3064">
        <v>44.1</v>
      </c>
      <c r="K3064">
        <v>1570</v>
      </c>
      <c r="L3064">
        <v>44.41</v>
      </c>
      <c r="M3064">
        <v>0.89</v>
      </c>
      <c r="N3064">
        <v>44.1</v>
      </c>
      <c r="O3064">
        <v>1570</v>
      </c>
      <c r="P3064">
        <v>1.32</v>
      </c>
      <c r="Q3064">
        <v>50.19</v>
      </c>
      <c r="R3064">
        <v>30.11</v>
      </c>
      <c r="S3064">
        <v>1.7</v>
      </c>
      <c r="T3064">
        <v>7.41</v>
      </c>
      <c r="U3064">
        <v>0</v>
      </c>
      <c r="V3064">
        <v>0</v>
      </c>
      <c r="W3064">
        <v>0</v>
      </c>
      <c r="X3064">
        <v>0</v>
      </c>
      <c r="Y3064">
        <v>2</v>
      </c>
      <c r="Z3064">
        <v>7.5</v>
      </c>
      <c r="AA3064">
        <v>19.5</v>
      </c>
      <c r="AB3064">
        <v>63.9</v>
      </c>
      <c r="AC3064">
        <v>1692</v>
      </c>
      <c r="AD3064">
        <v>37.86</v>
      </c>
      <c r="AE3064">
        <v>32.82</v>
      </c>
      <c r="AF3064">
        <v>12.26</v>
      </c>
      <c r="AG3064">
        <v>1572</v>
      </c>
      <c r="AI3064">
        <v>44.21</v>
      </c>
      <c r="AJ3064">
        <v>40.89</v>
      </c>
      <c r="AK3064">
        <v>4.83</v>
      </c>
      <c r="AL3064">
        <v>47.32</v>
      </c>
      <c r="AM3064">
        <v>6.42</v>
      </c>
      <c r="AN3064">
        <v>47.81</v>
      </c>
      <c r="AO3064">
        <v>45.02</v>
      </c>
      <c r="AP3064">
        <v>3.38</v>
      </c>
      <c r="AQ3064">
        <v>4.55</v>
      </c>
      <c r="AR3064">
        <v>0</v>
      </c>
      <c r="AS3064">
        <v>42.75</v>
      </c>
      <c r="AT3064">
        <v>0</v>
      </c>
      <c r="AU3064">
        <v>0</v>
      </c>
      <c r="AV3064">
        <v>8.4</v>
      </c>
      <c r="AW3064">
        <v>79.400000000000006</v>
      </c>
      <c r="AX3064">
        <v>94.6</v>
      </c>
      <c r="AY3064">
        <v>99.4</v>
      </c>
      <c r="AZ3064">
        <v>100</v>
      </c>
      <c r="BA3064">
        <v>86.199999999999989</v>
      </c>
      <c r="BB3064">
        <v>91</v>
      </c>
      <c r="BC3064">
        <v>102.7947333099093</v>
      </c>
      <c r="BD3064">
        <v>46.292724717053567</v>
      </c>
      <c r="BE3064">
        <v>0</v>
      </c>
      <c r="BF3064">
        <v>46.051026013578308</v>
      </c>
      <c r="BG3064">
        <v>1.0411621473846E-3</v>
      </c>
      <c r="BH3064">
        <v>153.53919480450199</v>
      </c>
      <c r="BI3064">
        <v>3.3182704546329999E-4</v>
      </c>
      <c r="BJ3064">
        <v>2.5220390792820001E-4</v>
      </c>
      <c r="BK3064">
        <v>548.47397627334544</v>
      </c>
      <c r="BL3064">
        <v>5.0018773415246516</v>
      </c>
      <c r="BM3064">
        <v>195.30767767587281</v>
      </c>
      <c r="BN3064">
        <v>106.3381106333169</v>
      </c>
      <c r="BO3064">
        <v>104.1331991727377</v>
      </c>
      <c r="BP3064">
        <v>107.49506814903999</v>
      </c>
      <c r="BQ3064">
        <v>26.507105733953409</v>
      </c>
      <c r="BR3064">
        <v>56.833809932339733</v>
      </c>
      <c r="BS3064">
        <v>89.778437633873835</v>
      </c>
      <c r="BT3064">
        <v>0</v>
      </c>
      <c r="BU3064">
        <v>128.76196137120581</v>
      </c>
      <c r="BV3064">
        <v>889.90555103771487</v>
      </c>
      <c r="BW3064">
        <v>16.175464829942459</v>
      </c>
      <c r="BX3064">
        <v>11.356054171139361</v>
      </c>
      <c r="BY3064">
        <v>2.4920701527177278</v>
      </c>
      <c r="BZ3064">
        <v>0.89037306427839757</v>
      </c>
      <c r="CA3064">
        <f t="shared" si="376"/>
        <v>46.292724717053567</v>
      </c>
      <c r="CB3064" cm="1">
        <f t="array" ref="CB3064">IF(ISBLANK(INDEX(AC:AC,ROW())), "", INDEX(AC:AC,ROW())*(BI3064+BJ3064)/1000)</f>
        <v>9.8818037313841791E-4</v>
      </c>
      <c r="CC3064">
        <f t="shared" si="377"/>
        <v>153.54023596664936</v>
      </c>
      <c r="CD3064">
        <f t="shared" si="378"/>
        <v>3.5721840130067277</v>
      </c>
      <c r="CE3064">
        <f t="shared" si="379"/>
        <v>5.3356233205040393</v>
      </c>
      <c r="CF3064" cm="1">
        <f t="array" ref="CF3064">IFERROR(IF((BD3064+BE3064)*INDEX(H:H,ROW())*INDEX(K:K,ROW())/(BF3064*30*1000)&lt;0.5,"",(BD3064+BE3064)*INDEX(H:H,ROW())*INDEX(K:K,ROW())/(BF3064*30*1000)),"")</f>
        <v>2.4310158977525993</v>
      </c>
      <c r="CG3064">
        <f t="shared" si="380"/>
        <v>0.44799013072724259</v>
      </c>
      <c r="CH3064" cm="1">
        <f t="array" ref="CH3064">IFERROR((BD3064+BE3064)*INDEX(K:K,ROW())*INDEX(H:H,ROW())/BC3064/100000,"")</f>
        <v>0.32672133895025762</v>
      </c>
      <c r="CI3064">
        <f t="shared" si="381"/>
        <v>87.234371179345999</v>
      </c>
      <c r="CJ3064">
        <v>1</v>
      </c>
      <c r="CK3064">
        <f t="shared" si="382"/>
        <v>0</v>
      </c>
      <c r="CL3064" cm="1">
        <f t="array" ref="CL3064">IF(INDEX(AS:AS,ROW()-2)=0,CL3063,INDEX(AS:AS,ROW()-2))</f>
        <v>42.48</v>
      </c>
      <c r="CM3064" t="str">
        <f t="shared" si="383"/>
        <v>CIV</v>
      </c>
    </row>
    <row r="3065" spans="1:91" x14ac:dyDescent="0.3">
      <c r="A3065" s="1">
        <v>3060</v>
      </c>
      <c r="B3065" t="s">
        <v>259</v>
      </c>
      <c r="C3065">
        <v>5</v>
      </c>
      <c r="D3065">
        <v>8</v>
      </c>
      <c r="E3065">
        <v>19</v>
      </c>
      <c r="F3065" t="s">
        <v>114</v>
      </c>
      <c r="G3065" t="s">
        <v>119</v>
      </c>
      <c r="H3065">
        <v>46.21</v>
      </c>
      <c r="I3065">
        <v>0.89</v>
      </c>
      <c r="J3065">
        <v>44.1</v>
      </c>
      <c r="K3065">
        <v>1570</v>
      </c>
      <c r="L3065">
        <v>44.41</v>
      </c>
      <c r="M3065">
        <v>0.89</v>
      </c>
      <c r="N3065">
        <v>44.1</v>
      </c>
      <c r="O3065">
        <v>1570</v>
      </c>
      <c r="P3065">
        <v>1.32</v>
      </c>
      <c r="Q3065">
        <v>50.19</v>
      </c>
      <c r="R3065">
        <v>30.11</v>
      </c>
      <c r="S3065">
        <v>1.7</v>
      </c>
      <c r="T3065">
        <v>7.41</v>
      </c>
      <c r="U3065">
        <v>0</v>
      </c>
      <c r="V3065">
        <v>0</v>
      </c>
      <c r="W3065">
        <v>0</v>
      </c>
      <c r="X3065">
        <v>0</v>
      </c>
      <c r="Y3065">
        <v>2</v>
      </c>
      <c r="Z3065">
        <v>7.5</v>
      </c>
      <c r="AA3065">
        <v>19.5</v>
      </c>
      <c r="AB3065">
        <v>63.9</v>
      </c>
      <c r="AC3065">
        <v>1696</v>
      </c>
      <c r="AD3065">
        <v>37.86</v>
      </c>
      <c r="AE3065">
        <v>32.409999999999997</v>
      </c>
      <c r="AF3065">
        <v>12.35</v>
      </c>
      <c r="AG3065">
        <v>1572</v>
      </c>
      <c r="AI3065">
        <v>44.21</v>
      </c>
      <c r="AJ3065">
        <v>40.89</v>
      </c>
      <c r="AK3065">
        <v>0</v>
      </c>
      <c r="AL3065">
        <v>47.32</v>
      </c>
      <c r="AM3065">
        <v>6.32</v>
      </c>
      <c r="AN3065">
        <v>47.81</v>
      </c>
      <c r="AO3065">
        <v>45.02</v>
      </c>
      <c r="AP3065">
        <v>3.72</v>
      </c>
      <c r="AQ3065">
        <v>0</v>
      </c>
      <c r="AR3065">
        <v>0</v>
      </c>
      <c r="AS3065">
        <v>42.61</v>
      </c>
      <c r="AT3065">
        <v>0</v>
      </c>
      <c r="AU3065">
        <v>0</v>
      </c>
      <c r="AV3065">
        <v>8.1</v>
      </c>
      <c r="AW3065">
        <v>79.3</v>
      </c>
      <c r="AX3065">
        <v>93.6</v>
      </c>
      <c r="AY3065">
        <v>99.5</v>
      </c>
      <c r="AZ3065">
        <v>100</v>
      </c>
      <c r="BA3065">
        <v>85.5</v>
      </c>
      <c r="BB3065">
        <v>91.4</v>
      </c>
      <c r="BC3065">
        <v>96.770880461631918</v>
      </c>
      <c r="BD3065">
        <v>46.302004755820533</v>
      </c>
      <c r="BE3065">
        <v>0</v>
      </c>
      <c r="BF3065">
        <v>45.936917376941793</v>
      </c>
      <c r="BG3065">
        <v>1.0411621473846E-3</v>
      </c>
      <c r="BH3065">
        <v>148.44414541171091</v>
      </c>
      <c r="BI3065">
        <v>3.3182704546329999E-4</v>
      </c>
      <c r="BJ3065">
        <v>2.5220390792820001E-4</v>
      </c>
      <c r="BK3065">
        <v>499.02154492478559</v>
      </c>
      <c r="BL3065">
        <v>5.2430694696530908</v>
      </c>
      <c r="BM3065">
        <v>196.14057634784771</v>
      </c>
      <c r="BN3065">
        <v>106.4044750965228</v>
      </c>
      <c r="BO3065">
        <v>103.2578259261394</v>
      </c>
      <c r="BP3065">
        <v>106.7975473150958</v>
      </c>
      <c r="BQ3065">
        <v>22.95624949690697</v>
      </c>
      <c r="BR3065">
        <v>47.525636397743163</v>
      </c>
      <c r="BS3065">
        <v>92.311424465816458</v>
      </c>
      <c r="BT3065">
        <v>0</v>
      </c>
      <c r="BU3065">
        <v>129.69437744461791</v>
      </c>
      <c r="BV3065">
        <v>884.85470672942051</v>
      </c>
      <c r="BW3065">
        <v>17.08797395172413</v>
      </c>
      <c r="BX3065">
        <v>11.853656430985049</v>
      </c>
      <c r="BY3065">
        <v>0.3943746810536421</v>
      </c>
      <c r="BZ3065">
        <v>0.89293585154463739</v>
      </c>
      <c r="CA3065">
        <f t="shared" si="376"/>
        <v>46.302004755820533</v>
      </c>
      <c r="CB3065" cm="1">
        <f t="array" ref="CB3065">IF(ISBLANK(INDEX(AC:AC,ROW())), "", INDEX(AC:AC,ROW())*(BI3065+BJ3065)/1000)</f>
        <v>9.90516496951984E-4</v>
      </c>
      <c r="CC3065">
        <f t="shared" si="377"/>
        <v>148.44518657385828</v>
      </c>
      <c r="CD3065">
        <f t="shared" si="378"/>
        <v>3.3616552778994926</v>
      </c>
      <c r="CE3065">
        <f t="shared" si="379"/>
        <v>5.1567325061451674</v>
      </c>
      <c r="CF3065" cm="1">
        <f t="array" ref="CF3065">IFERROR(IF((BD3065+BE3065)*INDEX(H:H,ROW())*INDEX(K:K,ROW())/(BF3065*30*1000)&lt;0.5,"",(BD3065+BE3065)*INDEX(H:H,ROW())*INDEX(K:K,ROW())/(BF3065*30*1000)),"")</f>
        <v>2.437543154284818</v>
      </c>
      <c r="CG3065">
        <f t="shared" si="380"/>
        <v>0.47469773094763806</v>
      </c>
      <c r="CH3065" cm="1">
        <f t="array" ref="CH3065">IFERROR((BD3065+BE3065)*INDEX(K:K,ROW())*INDEX(H:H,ROW())/BC3065/100000,"")</f>
        <v>0.34712886132778548</v>
      </c>
      <c r="CI3065">
        <f t="shared" si="381"/>
        <v>87.251858556710474</v>
      </c>
      <c r="CJ3065">
        <v>1</v>
      </c>
      <c r="CK3065">
        <f t="shared" si="382"/>
        <v>0</v>
      </c>
      <c r="CL3065" cm="1">
        <f t="array" ref="CL3065">IF(INDEX(AS:AS,ROW()-2)=0,CL3064,INDEX(AS:AS,ROW()-2))</f>
        <v>42.62</v>
      </c>
      <c r="CM3065" t="str">
        <f t="shared" si="383"/>
        <v>CIV</v>
      </c>
    </row>
    <row r="3066" spans="1:91" x14ac:dyDescent="0.3">
      <c r="A3066" s="1">
        <v>3061</v>
      </c>
      <c r="B3066" t="s">
        <v>259</v>
      </c>
      <c r="C3066">
        <v>5</v>
      </c>
      <c r="D3066">
        <v>8</v>
      </c>
      <c r="E3066">
        <v>19</v>
      </c>
      <c r="F3066" t="s">
        <v>114</v>
      </c>
      <c r="G3066" t="s">
        <v>120</v>
      </c>
      <c r="H3066">
        <v>46.49</v>
      </c>
      <c r="I3066">
        <v>0.88</v>
      </c>
      <c r="J3066">
        <v>46.55</v>
      </c>
      <c r="K3066">
        <v>1572</v>
      </c>
      <c r="L3066">
        <v>44.41</v>
      </c>
      <c r="M3066">
        <v>0.89</v>
      </c>
      <c r="N3066">
        <v>44.1</v>
      </c>
      <c r="O3066">
        <v>1570</v>
      </c>
      <c r="P3066">
        <v>1.32</v>
      </c>
      <c r="Q3066">
        <v>50.19</v>
      </c>
      <c r="R3066">
        <v>30.11</v>
      </c>
      <c r="S3066">
        <v>1.7</v>
      </c>
      <c r="T3066">
        <v>7.41</v>
      </c>
      <c r="U3066">
        <v>0</v>
      </c>
      <c r="V3066">
        <v>0</v>
      </c>
      <c r="W3066">
        <v>0</v>
      </c>
      <c r="X3066">
        <v>0</v>
      </c>
      <c r="Y3066">
        <v>2</v>
      </c>
      <c r="Z3066">
        <v>7.5</v>
      </c>
      <c r="AA3066">
        <v>19.5</v>
      </c>
      <c r="AB3066">
        <v>63.9</v>
      </c>
      <c r="AC3066">
        <v>1684</v>
      </c>
      <c r="AD3066">
        <v>37.86</v>
      </c>
      <c r="AE3066">
        <v>32.75</v>
      </c>
      <c r="AF3066">
        <v>12.22</v>
      </c>
      <c r="AG3066">
        <v>1572</v>
      </c>
      <c r="AI3066">
        <v>44.21</v>
      </c>
      <c r="AJ3066">
        <v>42.01</v>
      </c>
      <c r="AK3066">
        <v>4.8099999999999996</v>
      </c>
      <c r="AL3066">
        <v>47.32</v>
      </c>
      <c r="AM3066">
        <v>6.38</v>
      </c>
      <c r="AN3066">
        <v>48.59</v>
      </c>
      <c r="AO3066">
        <v>45.02</v>
      </c>
      <c r="AP3066">
        <v>3.35</v>
      </c>
      <c r="AQ3066">
        <v>0</v>
      </c>
      <c r="AR3066">
        <v>4.67</v>
      </c>
      <c r="AS3066">
        <v>42.52</v>
      </c>
      <c r="AT3066">
        <v>0</v>
      </c>
      <c r="AU3066">
        <v>0</v>
      </c>
      <c r="AV3066">
        <v>6.2</v>
      </c>
      <c r="AW3066">
        <v>81.2</v>
      </c>
      <c r="AX3066">
        <v>93.8</v>
      </c>
      <c r="AY3066">
        <v>99.8</v>
      </c>
      <c r="AZ3066">
        <v>100</v>
      </c>
      <c r="BA3066">
        <v>87.6</v>
      </c>
      <c r="BB3066">
        <v>93.6</v>
      </c>
      <c r="BC3066">
        <v>106.3678698906197</v>
      </c>
      <c r="BD3066">
        <v>46.27924487238883</v>
      </c>
      <c r="BE3066">
        <v>0</v>
      </c>
      <c r="BF3066">
        <v>45.947885873259096</v>
      </c>
      <c r="BG3066">
        <v>1.0411621473846E-3</v>
      </c>
      <c r="BH3066">
        <v>146.49996258216751</v>
      </c>
      <c r="BI3066">
        <v>3.3182704546329999E-4</v>
      </c>
      <c r="BJ3066">
        <v>2.5220390792820001E-4</v>
      </c>
      <c r="BK3066">
        <v>497.79877864621352</v>
      </c>
      <c r="BL3066">
        <v>5.1673682222797606</v>
      </c>
      <c r="BM3066">
        <v>196.341505164978</v>
      </c>
      <c r="BN3066">
        <v>106.1727702145004</v>
      </c>
      <c r="BO3066">
        <v>102.84683998986959</v>
      </c>
      <c r="BP3066">
        <v>106.7237486996688</v>
      </c>
      <c r="BQ3066">
        <v>24.537989134041329</v>
      </c>
      <c r="BR3066">
        <v>51.276794839765927</v>
      </c>
      <c r="BS3066">
        <v>92.921545149154696</v>
      </c>
      <c r="BT3066">
        <v>0</v>
      </c>
      <c r="BU3066">
        <v>129.78903410201849</v>
      </c>
      <c r="BV3066">
        <v>890.05088728392138</v>
      </c>
      <c r="BW3066">
        <v>15.77116683294679</v>
      </c>
      <c r="BX3066">
        <v>11.73339644140222</v>
      </c>
      <c r="BY3066">
        <v>0.39494508267887801</v>
      </c>
      <c r="BZ3066">
        <v>0.89831612049083909</v>
      </c>
      <c r="CA3066">
        <f t="shared" si="376"/>
        <v>46.27924487238883</v>
      </c>
      <c r="CB3066" cm="1">
        <f t="array" ref="CB3066">IF(ISBLANK(INDEX(AC:AC,ROW())), "", INDEX(AC:AC,ROW())*(BI3066+BJ3066)/1000)</f>
        <v>9.8350812551128595E-4</v>
      </c>
      <c r="CC3066">
        <f t="shared" si="377"/>
        <v>146.50100374431489</v>
      </c>
      <c r="CD3066">
        <f t="shared" si="378"/>
        <v>3.3979206007012159</v>
      </c>
      <c r="CE3066">
        <f t="shared" si="379"/>
        <v>4.6799731832376672</v>
      </c>
      <c r="CF3066" cm="1">
        <f t="array" ref="CF3066">IFERROR(IF((BD3066+BE3066)*INDEX(H:H,ROW())*INDEX(K:K,ROW())/(BF3066*30*1000)&lt;0.5,"",(BD3066+BE3066)*INDEX(H:H,ROW())*INDEX(K:K,ROW())/(BF3066*30*1000)),"")</f>
        <v>2.4536440706483553</v>
      </c>
      <c r="CG3066">
        <f t="shared" si="380"/>
        <v>0.43197147710589923</v>
      </c>
      <c r="CH3066" cm="1">
        <f t="array" ref="CH3066">IFERROR((BD3066+BE3066)*INDEX(K:K,ROW())*INDEX(H:H,ROW())/BC3066/100000,"")</f>
        <v>0.3179712760470304</v>
      </c>
      <c r="CI3066">
        <f t="shared" si="381"/>
        <v>87.84916186889572</v>
      </c>
      <c r="CJ3066">
        <v>1</v>
      </c>
      <c r="CK3066">
        <f t="shared" si="382"/>
        <v>0</v>
      </c>
      <c r="CL3066" cm="1">
        <f t="array" ref="CL3066">IF(INDEX(AS:AS,ROW()-2)=0,CL3065,INDEX(AS:AS,ROW()-2))</f>
        <v>42.75</v>
      </c>
      <c r="CM3066" t="str">
        <f t="shared" si="383"/>
        <v>CIV</v>
      </c>
    </row>
    <row r="3067" spans="1:91" x14ac:dyDescent="0.3">
      <c r="A3067" s="1">
        <v>3062</v>
      </c>
      <c r="B3067" t="s">
        <v>259</v>
      </c>
      <c r="C3067">
        <v>5</v>
      </c>
      <c r="D3067">
        <v>8</v>
      </c>
      <c r="E3067">
        <v>19</v>
      </c>
      <c r="F3067" t="s">
        <v>114</v>
      </c>
      <c r="G3067" t="s">
        <v>121</v>
      </c>
      <c r="H3067">
        <v>46.21</v>
      </c>
      <c r="I3067">
        <v>0.89</v>
      </c>
      <c r="J3067">
        <v>44.1</v>
      </c>
      <c r="K3067">
        <v>1570</v>
      </c>
      <c r="L3067">
        <v>44.41</v>
      </c>
      <c r="M3067">
        <v>0.89</v>
      </c>
      <c r="N3067">
        <v>44.1</v>
      </c>
      <c r="O3067">
        <v>1570</v>
      </c>
      <c r="P3067">
        <v>1.32</v>
      </c>
      <c r="Q3067">
        <v>50.19</v>
      </c>
      <c r="R3067">
        <v>30.11</v>
      </c>
      <c r="S3067">
        <v>1.7</v>
      </c>
      <c r="T3067">
        <v>7.41</v>
      </c>
      <c r="U3067">
        <v>0</v>
      </c>
      <c r="V3067">
        <v>0</v>
      </c>
      <c r="W3067">
        <v>0</v>
      </c>
      <c r="X3067">
        <v>0</v>
      </c>
      <c r="Y3067">
        <v>2</v>
      </c>
      <c r="Z3067">
        <v>7.5</v>
      </c>
      <c r="AA3067">
        <v>19.5</v>
      </c>
      <c r="AB3067">
        <v>63.9</v>
      </c>
      <c r="AC3067">
        <v>1680</v>
      </c>
      <c r="AD3067">
        <v>37.86</v>
      </c>
      <c r="AE3067">
        <v>32.409999999999997</v>
      </c>
      <c r="AF3067">
        <v>12.47</v>
      </c>
      <c r="AG3067">
        <v>1572</v>
      </c>
      <c r="AI3067">
        <v>44.21</v>
      </c>
      <c r="AJ3067">
        <v>40.89</v>
      </c>
      <c r="AK3067">
        <v>0</v>
      </c>
      <c r="AL3067">
        <v>47.32</v>
      </c>
      <c r="AM3067">
        <v>6.32</v>
      </c>
      <c r="AN3067">
        <v>47.81</v>
      </c>
      <c r="AO3067">
        <v>45.02</v>
      </c>
      <c r="AP3067">
        <v>3.72</v>
      </c>
      <c r="AQ3067">
        <v>0</v>
      </c>
      <c r="AR3067">
        <v>0</v>
      </c>
      <c r="AS3067">
        <v>42.43</v>
      </c>
      <c r="AT3067">
        <v>0</v>
      </c>
      <c r="AU3067">
        <v>0</v>
      </c>
      <c r="AV3067">
        <v>6.8</v>
      </c>
      <c r="AW3067">
        <v>83.4</v>
      </c>
      <c r="AX3067">
        <v>92.6</v>
      </c>
      <c r="AY3067">
        <v>98.4</v>
      </c>
      <c r="AZ3067">
        <v>100</v>
      </c>
      <c r="BA3067">
        <v>85.8</v>
      </c>
      <c r="BB3067">
        <v>91.600000000000009</v>
      </c>
      <c r="BC3067">
        <v>92.509473613885476</v>
      </c>
      <c r="BD3067">
        <v>45.987423359188391</v>
      </c>
      <c r="BE3067">
        <v>0</v>
      </c>
      <c r="BF3067">
        <v>46.587093196313781</v>
      </c>
      <c r="BG3067">
        <v>1.0411621473846E-3</v>
      </c>
      <c r="BH3067">
        <v>149.01629063308019</v>
      </c>
      <c r="BI3067">
        <v>3.3182704546329999E-4</v>
      </c>
      <c r="BJ3067">
        <v>2.5220390792820001E-4</v>
      </c>
      <c r="BK3067">
        <v>507.00682824645708</v>
      </c>
      <c r="BL3067">
        <v>5.1559194391904164</v>
      </c>
      <c r="BM3067">
        <v>197.0889394659267</v>
      </c>
      <c r="BN3067">
        <v>106.6032348723168</v>
      </c>
      <c r="BO3067">
        <v>104.5966359392534</v>
      </c>
      <c r="BP3067">
        <v>107.06995847101381</v>
      </c>
      <c r="BQ3067">
        <v>27.249864831659721</v>
      </c>
      <c r="BR3067">
        <v>49.073792086749357</v>
      </c>
      <c r="BS3067">
        <v>94.190463610865436</v>
      </c>
      <c r="BT3067">
        <v>0</v>
      </c>
      <c r="BU3067">
        <v>129.94636874792221</v>
      </c>
      <c r="BV3067">
        <v>886.49528286974294</v>
      </c>
      <c r="BW3067">
        <v>15.00775709783102</v>
      </c>
      <c r="BX3067">
        <v>11.67175042385592</v>
      </c>
      <c r="BY3067">
        <v>0.3939753011754209</v>
      </c>
      <c r="BZ3067">
        <v>0.89872599823566957</v>
      </c>
      <c r="CA3067">
        <f t="shared" si="376"/>
        <v>45.987423359188391</v>
      </c>
      <c r="CB3067" cm="1">
        <f t="array" ref="CB3067">IF(ISBLANK(INDEX(AC:AC,ROW())), "", INDEX(AC:AC,ROW())*(BI3067+BJ3067)/1000)</f>
        <v>9.8117200169772008E-4</v>
      </c>
      <c r="CC3067">
        <f t="shared" si="377"/>
        <v>149.01733179522756</v>
      </c>
      <c r="CD3067">
        <f t="shared" si="378"/>
        <v>3.4023346287206473</v>
      </c>
      <c r="CE3067">
        <f t="shared" si="379"/>
        <v>5.4805935915557562</v>
      </c>
      <c r="CF3067" cm="1">
        <f t="array" ref="CF3067">IFERROR(IF((BD3067+BE3067)*INDEX(H:H,ROW())*INDEX(K:K,ROW())/(BF3067*30*1000)&lt;0.5,"",(BD3067+BE3067)*INDEX(H:H,ROW())*INDEX(K:K,ROW())/(BF3067*30*1000)),"")</f>
        <v>2.3871946352343656</v>
      </c>
      <c r="CG3067">
        <f t="shared" si="380"/>
        <v>0.5035926740947444</v>
      </c>
      <c r="CH3067" cm="1">
        <f t="array" ref="CH3067">IFERROR((BD3067+BE3067)*INDEX(K:K,ROW())*INDEX(H:H,ROW())/BC3067/100000,"")</f>
        <v>0.36065211898269051</v>
      </c>
      <c r="CI3067">
        <f t="shared" si="381"/>
        <v>86.659058921613237</v>
      </c>
      <c r="CJ3067">
        <v>1</v>
      </c>
      <c r="CK3067">
        <f t="shared" si="382"/>
        <v>0</v>
      </c>
      <c r="CL3067" cm="1">
        <f t="array" ref="CL3067">IF(INDEX(AS:AS,ROW()-2)=0,CL3066,INDEX(AS:AS,ROW()-2))</f>
        <v>42.61</v>
      </c>
      <c r="CM3067" t="str">
        <f t="shared" si="383"/>
        <v>CIV</v>
      </c>
    </row>
    <row r="3068" spans="1:91" x14ac:dyDescent="0.3">
      <c r="A3068" s="1">
        <v>3063</v>
      </c>
      <c r="B3068" t="s">
        <v>259</v>
      </c>
      <c r="C3068">
        <v>5</v>
      </c>
      <c r="D3068">
        <v>8</v>
      </c>
      <c r="E3068">
        <v>19</v>
      </c>
      <c r="F3068" t="s">
        <v>114</v>
      </c>
      <c r="G3068" t="s">
        <v>122</v>
      </c>
      <c r="H3068">
        <v>46.21</v>
      </c>
      <c r="I3068">
        <v>0.89</v>
      </c>
      <c r="J3068">
        <v>44.1</v>
      </c>
      <c r="K3068">
        <v>1570</v>
      </c>
      <c r="L3068">
        <v>44.41</v>
      </c>
      <c r="M3068">
        <v>0.89</v>
      </c>
      <c r="N3068">
        <v>44.1</v>
      </c>
      <c r="O3068">
        <v>1570</v>
      </c>
      <c r="P3068">
        <v>1.32</v>
      </c>
      <c r="Q3068">
        <v>50.19</v>
      </c>
      <c r="R3068">
        <v>30.11</v>
      </c>
      <c r="S3068">
        <v>1.7</v>
      </c>
      <c r="T3068">
        <v>7.41</v>
      </c>
      <c r="U3068">
        <v>0</v>
      </c>
      <c r="V3068">
        <v>0</v>
      </c>
      <c r="W3068">
        <v>0</v>
      </c>
      <c r="X3068">
        <v>0</v>
      </c>
      <c r="Y3068">
        <v>2</v>
      </c>
      <c r="Z3068">
        <v>7.5</v>
      </c>
      <c r="AA3068">
        <v>19.5</v>
      </c>
      <c r="AB3068">
        <v>63.9</v>
      </c>
      <c r="AC3068">
        <v>1688</v>
      </c>
      <c r="AD3068">
        <v>37.86</v>
      </c>
      <c r="AE3068">
        <v>32.409999999999997</v>
      </c>
      <c r="AF3068">
        <v>12.52</v>
      </c>
      <c r="AG3068">
        <v>1572</v>
      </c>
      <c r="AI3068">
        <v>44.21</v>
      </c>
      <c r="AJ3068">
        <v>40.89</v>
      </c>
      <c r="AK3068">
        <v>0</v>
      </c>
      <c r="AL3068">
        <v>47.32</v>
      </c>
      <c r="AM3068">
        <v>6.43</v>
      </c>
      <c r="AN3068">
        <v>47.81</v>
      </c>
      <c r="AO3068">
        <v>45.02</v>
      </c>
      <c r="AP3068">
        <v>3.39</v>
      </c>
      <c r="AQ3068">
        <v>4.62</v>
      </c>
      <c r="AR3068">
        <v>0</v>
      </c>
      <c r="AS3068">
        <v>42.35</v>
      </c>
      <c r="AT3068">
        <v>0</v>
      </c>
      <c r="AU3068">
        <v>0</v>
      </c>
      <c r="AV3068">
        <v>5.0999999999999996</v>
      </c>
      <c r="AW3068">
        <v>80.5</v>
      </c>
      <c r="AX3068">
        <v>94.3</v>
      </c>
      <c r="AY3068">
        <v>99.6</v>
      </c>
      <c r="AZ3068">
        <v>100</v>
      </c>
      <c r="BA3068">
        <v>89.2</v>
      </c>
      <c r="BB3068">
        <v>94.5</v>
      </c>
      <c r="BC3068">
        <v>100.657826853773</v>
      </c>
      <c r="BD3068">
        <v>45.99456889339357</v>
      </c>
      <c r="BE3068">
        <v>0</v>
      </c>
      <c r="BF3068">
        <v>46.669491268381407</v>
      </c>
      <c r="BG3068">
        <v>1.0411621473846E-3</v>
      </c>
      <c r="BH3068">
        <v>137.36395978291631</v>
      </c>
      <c r="BI3068">
        <v>3.3182704546329999E-4</v>
      </c>
      <c r="BJ3068">
        <v>2.5220390792820001E-4</v>
      </c>
      <c r="BK3068">
        <v>541.44495076034275</v>
      </c>
      <c r="BL3068">
        <v>5.2369183635554997</v>
      </c>
      <c r="BM3068">
        <v>197.84119113968549</v>
      </c>
      <c r="BN3068">
        <v>106.7698375521602</v>
      </c>
      <c r="BO3068">
        <v>104.11088606151159</v>
      </c>
      <c r="BP3068">
        <v>106.7572781765185</v>
      </c>
      <c r="BQ3068">
        <v>27.53600776908306</v>
      </c>
      <c r="BR3068">
        <v>46.030798868125082</v>
      </c>
      <c r="BS3068">
        <v>91.88474772167524</v>
      </c>
      <c r="BT3068">
        <v>0</v>
      </c>
      <c r="BU3068">
        <v>130.36284385941011</v>
      </c>
      <c r="BV3068">
        <v>888.20231762434946</v>
      </c>
      <c r="BW3068">
        <v>14.996381254738971</v>
      </c>
      <c r="BX3068">
        <v>11.569900652089331</v>
      </c>
      <c r="BY3068">
        <v>0.3929951022676858</v>
      </c>
      <c r="BZ3068">
        <v>0.89817140649422977</v>
      </c>
      <c r="CA3068">
        <f t="shared" si="376"/>
        <v>45.99456889339357</v>
      </c>
      <c r="CB3068" cm="1">
        <f t="array" ref="CB3068">IF(ISBLANK(INDEX(AC:AC,ROW())), "", INDEX(AC:AC,ROW())*(BI3068+BJ3068)/1000)</f>
        <v>9.8584424932485204E-4</v>
      </c>
      <c r="CC3068">
        <f t="shared" si="377"/>
        <v>137.36500094506368</v>
      </c>
      <c r="CD3068">
        <f t="shared" si="378"/>
        <v>3.9416514180120927</v>
      </c>
      <c r="CE3068">
        <f t="shared" si="379"/>
        <v>5.3790645763384823</v>
      </c>
      <c r="CF3068" cm="1">
        <f t="array" ref="CF3068">IFERROR(IF((BD3068+BE3068)*INDEX(H:H,ROW())*INDEX(K:K,ROW())/(BF3068*30*1000)&lt;0.5,"",(BD3068+BE3068)*INDEX(H:H,ROW())*INDEX(K:K,ROW())/(BF3068*30*1000)),"")</f>
        <v>2.3833501531408245</v>
      </c>
      <c r="CG3068">
        <f t="shared" si="380"/>
        <v>0.46364493181616978</v>
      </c>
      <c r="CH3068" cm="1">
        <f t="array" ref="CH3068">IFERROR((BD3068+BE3068)*INDEX(K:K,ROW())*INDEX(H:H,ROW())/BC3068/100000,"")</f>
        <v>0.33150846577411058</v>
      </c>
      <c r="CI3068">
        <f t="shared" si="381"/>
        <v>86.672524021948973</v>
      </c>
      <c r="CJ3068">
        <v>1</v>
      </c>
      <c r="CK3068">
        <f t="shared" si="382"/>
        <v>0</v>
      </c>
      <c r="CL3068" cm="1">
        <f t="array" ref="CL3068">IF(INDEX(AS:AS,ROW()-2)=0,CL3067,INDEX(AS:AS,ROW()-2))</f>
        <v>42.52</v>
      </c>
      <c r="CM3068" t="str">
        <f t="shared" si="383"/>
        <v>CIV</v>
      </c>
    </row>
    <row r="3069" spans="1:91" x14ac:dyDescent="0.3">
      <c r="A3069" s="1">
        <v>3064</v>
      </c>
      <c r="B3069" t="s">
        <v>259</v>
      </c>
      <c r="C3069">
        <v>5</v>
      </c>
      <c r="D3069">
        <v>8</v>
      </c>
      <c r="E3069">
        <v>19</v>
      </c>
      <c r="F3069" t="s">
        <v>123</v>
      </c>
      <c r="G3069" t="s">
        <v>124</v>
      </c>
      <c r="H3069">
        <v>46.83</v>
      </c>
      <c r="I3069">
        <v>0.9</v>
      </c>
      <c r="J3069">
        <v>47.04</v>
      </c>
      <c r="K3069">
        <v>1578</v>
      </c>
      <c r="L3069">
        <v>46.72</v>
      </c>
      <c r="M3069">
        <v>0.91</v>
      </c>
      <c r="N3069">
        <v>46.55</v>
      </c>
      <c r="O3069">
        <v>1577</v>
      </c>
      <c r="P3069">
        <v>1.27</v>
      </c>
      <c r="Q3069">
        <v>50.19</v>
      </c>
      <c r="R3069">
        <v>30.17</v>
      </c>
      <c r="S3069">
        <v>1.7</v>
      </c>
      <c r="T3069">
        <v>7.41</v>
      </c>
      <c r="U3069">
        <v>0</v>
      </c>
      <c r="V3069">
        <v>0</v>
      </c>
      <c r="W3069">
        <v>0</v>
      </c>
      <c r="X3069">
        <v>0</v>
      </c>
      <c r="Y3069">
        <v>2</v>
      </c>
      <c r="Z3069">
        <v>7.5</v>
      </c>
      <c r="AA3069">
        <v>18.3</v>
      </c>
      <c r="AB3069">
        <v>63.9</v>
      </c>
      <c r="AC3069">
        <v>1690</v>
      </c>
      <c r="AD3069">
        <v>37.86</v>
      </c>
      <c r="AE3069">
        <v>32.409999999999997</v>
      </c>
      <c r="AF3069">
        <v>12.43</v>
      </c>
      <c r="AG3069">
        <v>1572</v>
      </c>
      <c r="AI3069">
        <v>44.21</v>
      </c>
      <c r="AJ3069">
        <v>40.89</v>
      </c>
      <c r="AK3069">
        <v>0</v>
      </c>
      <c r="AL3069">
        <v>47.32</v>
      </c>
      <c r="AM3069">
        <v>6.32</v>
      </c>
      <c r="AN3069">
        <v>47.81</v>
      </c>
      <c r="AO3069">
        <v>45.02</v>
      </c>
      <c r="AP3069">
        <v>3.72</v>
      </c>
      <c r="AQ3069">
        <v>0</v>
      </c>
      <c r="AR3069">
        <v>0</v>
      </c>
      <c r="AS3069">
        <v>41.52</v>
      </c>
      <c r="AT3069">
        <v>0</v>
      </c>
      <c r="AU3069">
        <v>0</v>
      </c>
      <c r="AV3069">
        <v>5.0999999999999996</v>
      </c>
      <c r="AW3069">
        <v>62.4</v>
      </c>
      <c r="AX3069">
        <v>92.1</v>
      </c>
      <c r="AY3069">
        <v>100</v>
      </c>
      <c r="AZ3069">
        <v>100</v>
      </c>
      <c r="BA3069">
        <v>85.2</v>
      </c>
      <c r="BB3069">
        <v>93.5</v>
      </c>
      <c r="BC3069">
        <v>74.039600544460328</v>
      </c>
      <c r="BD3069">
        <v>39.292597110604497</v>
      </c>
      <c r="BE3069">
        <v>0</v>
      </c>
      <c r="BF3069">
        <v>40.009919468852019</v>
      </c>
      <c r="BG3069">
        <v>1.0411621473846E-3</v>
      </c>
      <c r="BH3069">
        <v>144.73452394711441</v>
      </c>
      <c r="BI3069">
        <v>3.3182704546329999E-4</v>
      </c>
      <c r="BJ3069">
        <v>2.5220390792820001E-4</v>
      </c>
      <c r="BK3069">
        <v>603.16884498389663</v>
      </c>
      <c r="BL3069">
        <v>5.7281170351585242</v>
      </c>
      <c r="BM3069">
        <v>198.49098183747341</v>
      </c>
      <c r="BN3069">
        <v>106.6732787270216</v>
      </c>
      <c r="BO3069">
        <v>103.9114339257375</v>
      </c>
      <c r="BP3069">
        <v>106.7411191464528</v>
      </c>
      <c r="BQ3069">
        <v>37.770088240663178</v>
      </c>
      <c r="BR3069">
        <v>51.342911262363387</v>
      </c>
      <c r="BS3069">
        <v>95.377871763415641</v>
      </c>
      <c r="BT3069">
        <v>0</v>
      </c>
      <c r="BU3069">
        <v>132.57219626012241</v>
      </c>
      <c r="BV3069">
        <v>887.21968299963419</v>
      </c>
      <c r="BW3069">
        <v>33.52352250326723</v>
      </c>
      <c r="BX3069">
        <v>10.205727215380559</v>
      </c>
      <c r="BY3069">
        <v>0.3921703216358583</v>
      </c>
      <c r="BZ3069">
        <v>0.89756858737647938</v>
      </c>
      <c r="CA3069">
        <f t="shared" si="376"/>
        <v>39.292597110604497</v>
      </c>
      <c r="CB3069" cm="1">
        <f t="array" ref="CB3069">IF(ISBLANK(INDEX(AC:AC,ROW())), "", INDEX(AC:AC,ROW())*(BI3069+BJ3069)/1000)</f>
        <v>9.8701231123163508E-4</v>
      </c>
      <c r="CC3069">
        <f t="shared" si="377"/>
        <v>144.73556510926178</v>
      </c>
      <c r="CD3069">
        <f t="shared" si="378"/>
        <v>4.167385151870314</v>
      </c>
      <c r="CE3069">
        <f t="shared" si="379"/>
        <v>8.1465707614359353</v>
      </c>
      <c r="CF3069" cm="1">
        <f t="array" ref="CF3069">IFERROR(IF((BD3069+BE3069)*INDEX(H:H,ROW())*INDEX(K:K,ROW())/(BF3069*30*1000)&lt;0.5,"",(BD3069+BE3069)*INDEX(H:H,ROW())*INDEX(K:K,ROW())/(BF3069*30*1000)),"")</f>
        <v>2.4190952008494624</v>
      </c>
      <c r="CG3069">
        <f t="shared" si="380"/>
        <v>0.54038540422467984</v>
      </c>
      <c r="CH3069" cm="1">
        <f t="array" ref="CH3069">IFERROR((BD3069+BE3069)*INDEX(K:K,ROW())*INDEX(H:H,ROW())/BC3069/100000,"")</f>
        <v>0.39217312139070598</v>
      </c>
      <c r="CI3069">
        <f t="shared" si="381"/>
        <v>75.419068187122136</v>
      </c>
      <c r="CJ3069">
        <v>1</v>
      </c>
      <c r="CK3069">
        <f t="shared" si="382"/>
        <v>0</v>
      </c>
      <c r="CL3069" cm="1">
        <f t="array" ref="CL3069">IF(INDEX(AS:AS,ROW()-2)=0,CL3068,INDEX(AS:AS,ROW()-2))</f>
        <v>42.43</v>
      </c>
      <c r="CM3069" t="str">
        <f t="shared" si="383"/>
        <v>CIV</v>
      </c>
    </row>
    <row r="3070" spans="1:91" x14ac:dyDescent="0.3">
      <c r="A3070" s="1">
        <v>3065</v>
      </c>
      <c r="B3070" t="s">
        <v>259</v>
      </c>
      <c r="C3070">
        <v>5</v>
      </c>
      <c r="D3070">
        <v>8</v>
      </c>
      <c r="E3070">
        <v>19</v>
      </c>
      <c r="F3070" t="s">
        <v>123</v>
      </c>
      <c r="G3070" t="s">
        <v>125</v>
      </c>
      <c r="H3070">
        <v>46.21</v>
      </c>
      <c r="I3070">
        <v>0.89</v>
      </c>
      <c r="J3070">
        <v>44.1</v>
      </c>
      <c r="K3070">
        <v>1570</v>
      </c>
      <c r="L3070">
        <v>44.41</v>
      </c>
      <c r="M3070">
        <v>0.89</v>
      </c>
      <c r="N3070">
        <v>44.1</v>
      </c>
      <c r="O3070">
        <v>1570</v>
      </c>
      <c r="P3070">
        <v>1.32</v>
      </c>
      <c r="Q3070">
        <v>50.19</v>
      </c>
      <c r="R3070">
        <v>30.11</v>
      </c>
      <c r="S3070">
        <v>1.7</v>
      </c>
      <c r="T3070">
        <v>7.41</v>
      </c>
      <c r="U3070">
        <v>0</v>
      </c>
      <c r="V3070">
        <v>0</v>
      </c>
      <c r="W3070">
        <v>0</v>
      </c>
      <c r="X3070">
        <v>0</v>
      </c>
      <c r="Y3070">
        <v>2</v>
      </c>
      <c r="Z3070">
        <v>7.5</v>
      </c>
      <c r="AA3070">
        <v>19.5</v>
      </c>
      <c r="AB3070">
        <v>63.9</v>
      </c>
      <c r="AC3070">
        <v>1680</v>
      </c>
      <c r="AD3070">
        <v>38.39</v>
      </c>
      <c r="AE3070">
        <v>32.78</v>
      </c>
      <c r="AF3070">
        <v>12.22</v>
      </c>
      <c r="AG3070">
        <v>1572</v>
      </c>
      <c r="AI3070">
        <v>44.21</v>
      </c>
      <c r="AJ3070">
        <v>41.91</v>
      </c>
      <c r="AK3070">
        <v>5.03</v>
      </c>
      <c r="AL3070">
        <v>47.98</v>
      </c>
      <c r="AM3070">
        <v>6.51</v>
      </c>
      <c r="AN3070">
        <v>48.65</v>
      </c>
      <c r="AO3070">
        <v>45.59</v>
      </c>
      <c r="AP3070">
        <v>3.31</v>
      </c>
      <c r="AQ3070">
        <v>0</v>
      </c>
      <c r="AR3070">
        <v>4.76</v>
      </c>
      <c r="AS3070">
        <v>42.53</v>
      </c>
      <c r="AT3070">
        <v>0</v>
      </c>
      <c r="AU3070">
        <v>0</v>
      </c>
      <c r="AV3070">
        <v>7.8</v>
      </c>
      <c r="AW3070">
        <v>40.4</v>
      </c>
      <c r="AX3070">
        <v>71.099999999999994</v>
      </c>
      <c r="AY3070">
        <v>88.9</v>
      </c>
      <c r="AZ3070">
        <v>100</v>
      </c>
      <c r="BA3070">
        <v>63.3</v>
      </c>
      <c r="BB3070">
        <v>81.100000000000009</v>
      </c>
      <c r="BC3070">
        <v>98.720587135908005</v>
      </c>
      <c r="BD3070">
        <v>46.017236986894012</v>
      </c>
      <c r="BE3070">
        <v>0</v>
      </c>
      <c r="BF3070">
        <v>46.2731834994647</v>
      </c>
      <c r="BG3070">
        <v>1.0411621473846E-3</v>
      </c>
      <c r="BH3070">
        <v>153.44528015328501</v>
      </c>
      <c r="BI3070">
        <v>3.3182704546329999E-4</v>
      </c>
      <c r="BJ3070">
        <v>2.5220390792820001E-4</v>
      </c>
      <c r="BK3070">
        <v>564.3154597593533</v>
      </c>
      <c r="BL3070">
        <v>5.5992300280635909</v>
      </c>
      <c r="BM3070">
        <v>198.35457963173701</v>
      </c>
      <c r="BN3070">
        <v>105.7600496197557</v>
      </c>
      <c r="BO3070">
        <v>104.19845399291771</v>
      </c>
      <c r="BP3070">
        <v>106.52898564002101</v>
      </c>
      <c r="BQ3070">
        <v>36.921371526695829</v>
      </c>
      <c r="BR3070">
        <v>54.449991350516818</v>
      </c>
      <c r="BS3070">
        <v>102.3942543785305</v>
      </c>
      <c r="BT3070">
        <v>0</v>
      </c>
      <c r="BU3070">
        <v>132.91490775639519</v>
      </c>
      <c r="BV3070">
        <v>884.62716617058538</v>
      </c>
      <c r="BW3070">
        <v>16.872934026683868</v>
      </c>
      <c r="BX3070">
        <v>9.5643955938646243</v>
      </c>
      <c r="BY3070">
        <v>1.0626160098874491</v>
      </c>
      <c r="BZ3070">
        <v>0.89812464900473199</v>
      </c>
      <c r="CA3070">
        <f t="shared" si="376"/>
        <v>46.017236986894012</v>
      </c>
      <c r="CB3070" cm="1">
        <f t="array" ref="CB3070">IF(ISBLANK(INDEX(AC:AC,ROW())), "", INDEX(AC:AC,ROW())*(BI3070+BJ3070)/1000)</f>
        <v>9.8117200169772008E-4</v>
      </c>
      <c r="CC3070">
        <f t="shared" si="377"/>
        <v>153.44632131543239</v>
      </c>
      <c r="CD3070">
        <f t="shared" si="378"/>
        <v>3.6776082666675114</v>
      </c>
      <c r="CE3070">
        <f t="shared" si="379"/>
        <v>5.716289541334107</v>
      </c>
      <c r="CF3070" cm="1">
        <f t="array" ref="CF3070">IFERROR(IF((BD3070+BE3070)*INDEX(H:H,ROW())*INDEX(K:K,ROW())/(BF3070*30*1000)&lt;0.5,"",(BD3070+BE3070)*INDEX(H:H,ROW())*INDEX(K:K,ROW())/(BF3070*30*1000)),"")</f>
        <v>2.4049470886787558</v>
      </c>
      <c r="CG3070">
        <f t="shared" si="380"/>
        <v>0.46872881170936215</v>
      </c>
      <c r="CH3070" cm="1">
        <f t="array" ref="CH3070">IFERROR((BD3070+BE3070)*INDEX(K:K,ROW())*INDEX(H:H,ROW())/BC3070/100000,"")</f>
        <v>0.33818039733008498</v>
      </c>
      <c r="CI3070">
        <f t="shared" si="381"/>
        <v>86.715239953975711</v>
      </c>
      <c r="CJ3070">
        <v>1</v>
      </c>
      <c r="CK3070">
        <f t="shared" si="382"/>
        <v>0</v>
      </c>
      <c r="CL3070" cm="1">
        <f t="array" ref="CL3070">IF(INDEX(AS:AS,ROW()-2)=0,CL3069,INDEX(AS:AS,ROW()-2))</f>
        <v>42.35</v>
      </c>
      <c r="CM3070" t="str">
        <f t="shared" si="383"/>
        <v>CIV</v>
      </c>
    </row>
    <row r="3071" spans="1:91" x14ac:dyDescent="0.3">
      <c r="A3071" s="1">
        <v>3066</v>
      </c>
      <c r="B3071" t="s">
        <v>259</v>
      </c>
      <c r="C3071">
        <v>5</v>
      </c>
      <c r="D3071">
        <v>8</v>
      </c>
      <c r="E3071">
        <v>19</v>
      </c>
      <c r="F3071" t="s">
        <v>123</v>
      </c>
      <c r="G3071" t="s">
        <v>126</v>
      </c>
      <c r="H3071">
        <v>46.21</v>
      </c>
      <c r="I3071">
        <v>0.89</v>
      </c>
      <c r="J3071">
        <v>44.1</v>
      </c>
      <c r="K3071">
        <v>1570</v>
      </c>
      <c r="L3071">
        <v>44.41</v>
      </c>
      <c r="M3071">
        <v>0.89</v>
      </c>
      <c r="N3071">
        <v>44.1</v>
      </c>
      <c r="O3071">
        <v>1570</v>
      </c>
      <c r="P3071">
        <v>1.32</v>
      </c>
      <c r="Q3071">
        <v>50.19</v>
      </c>
      <c r="R3071">
        <v>30.11</v>
      </c>
      <c r="S3071">
        <v>1.7</v>
      </c>
      <c r="T3071">
        <v>7.41</v>
      </c>
      <c r="U3071">
        <v>0</v>
      </c>
      <c r="V3071">
        <v>0</v>
      </c>
      <c r="W3071">
        <v>0</v>
      </c>
      <c r="X3071">
        <v>0</v>
      </c>
      <c r="Y3071">
        <v>2</v>
      </c>
      <c r="Z3071">
        <v>7.5</v>
      </c>
      <c r="AA3071">
        <v>19.5</v>
      </c>
      <c r="AB3071">
        <v>63.9</v>
      </c>
      <c r="AC3071">
        <v>1682</v>
      </c>
      <c r="AD3071">
        <v>37.86</v>
      </c>
      <c r="AE3071">
        <v>32.409999999999997</v>
      </c>
      <c r="AF3071">
        <v>12.1</v>
      </c>
      <c r="AG3071">
        <v>1572</v>
      </c>
      <c r="AI3071">
        <v>44.21</v>
      </c>
      <c r="AJ3071">
        <v>40.89</v>
      </c>
      <c r="AK3071">
        <v>0</v>
      </c>
      <c r="AL3071">
        <v>47.32</v>
      </c>
      <c r="AM3071">
        <v>6.32</v>
      </c>
      <c r="AN3071">
        <v>47.81</v>
      </c>
      <c r="AO3071">
        <v>45.02</v>
      </c>
      <c r="AP3071">
        <v>3.72</v>
      </c>
      <c r="AQ3071">
        <v>0</v>
      </c>
      <c r="AR3071">
        <v>0</v>
      </c>
      <c r="AS3071">
        <v>42.41</v>
      </c>
      <c r="AT3071">
        <v>0</v>
      </c>
      <c r="AU3071">
        <v>0</v>
      </c>
      <c r="AV3071">
        <v>6.9</v>
      </c>
      <c r="AW3071">
        <v>51.1</v>
      </c>
      <c r="AX3071">
        <v>83.9</v>
      </c>
      <c r="AY3071">
        <v>95.8</v>
      </c>
      <c r="AZ3071">
        <v>100</v>
      </c>
      <c r="BA3071">
        <v>77</v>
      </c>
      <c r="BB3071">
        <v>88.899999999999991</v>
      </c>
      <c r="BC3071">
        <v>114.1668477922032</v>
      </c>
      <c r="BD3071">
        <v>45.979028619281713</v>
      </c>
      <c r="BE3071">
        <v>0</v>
      </c>
      <c r="BF3071">
        <v>45.964258424221647</v>
      </c>
      <c r="BG3071">
        <v>1.0411621473846E-3</v>
      </c>
      <c r="BH3071">
        <v>151.3951635278724</v>
      </c>
      <c r="BI3071">
        <v>3.3182704546329999E-4</v>
      </c>
      <c r="BJ3071">
        <v>2.5220390792820001E-4</v>
      </c>
      <c r="BK3071">
        <v>471.36988597704618</v>
      </c>
      <c r="BL3071">
        <v>5.6132092496106676</v>
      </c>
      <c r="BM3071">
        <v>198.61160343874269</v>
      </c>
      <c r="BN3071">
        <v>105.16391978081769</v>
      </c>
      <c r="BO3071">
        <v>103.70609613520629</v>
      </c>
      <c r="BP3071">
        <v>107.1237224208371</v>
      </c>
      <c r="BQ3071">
        <v>30.546894746846931</v>
      </c>
      <c r="BR3071">
        <v>52.240894912996971</v>
      </c>
      <c r="BS3071">
        <v>98.48684152658916</v>
      </c>
      <c r="BT3071">
        <v>0</v>
      </c>
      <c r="BU3071">
        <v>132.43138235348249</v>
      </c>
      <c r="BV3071">
        <v>883.44057490943112</v>
      </c>
      <c r="BW3071">
        <v>16.64232583580015</v>
      </c>
      <c r="BX3071">
        <v>9.561376495037468</v>
      </c>
      <c r="BY3071">
        <v>2.0363035676680661</v>
      </c>
      <c r="BZ3071">
        <v>2.3714671185759828</v>
      </c>
      <c r="CA3071">
        <f t="shared" si="376"/>
        <v>45.979028619281713</v>
      </c>
      <c r="CB3071" cm="1">
        <f t="array" ref="CB3071">IF(ISBLANK(INDEX(AC:AC,ROW())), "", INDEX(AC:AC,ROW())*(BI3071+BJ3071)/1000)</f>
        <v>9.8234006360450291E-4</v>
      </c>
      <c r="CC3071">
        <f t="shared" si="377"/>
        <v>151.39620469001977</v>
      </c>
      <c r="CD3071">
        <f t="shared" si="378"/>
        <v>3.113485486258821</v>
      </c>
      <c r="CE3071">
        <f t="shared" si="379"/>
        <v>4.1287807721116518</v>
      </c>
      <c r="CF3071" cm="1">
        <f t="array" ref="CF3071">IFERROR(IF((BD3071+BE3071)*INDEX(H:H,ROW())*INDEX(K:K,ROW())/(BF3071*30*1000)&lt;0.5,"",(BD3071+BE3071)*INDEX(H:H,ROW())*INDEX(K:K,ROW())/(BF3071*30*1000)),"")</f>
        <v>2.4191004394713675</v>
      </c>
      <c r="CG3071">
        <f t="shared" si="380"/>
        <v>0.40260600439701977</v>
      </c>
      <c r="CH3071" cm="1">
        <f t="array" ref="CH3071">IFERROR((BD3071+BE3071)*INDEX(K:K,ROW())*INDEX(H:H,ROW())/BC3071/100000,"")</f>
        <v>0.29218330865119252</v>
      </c>
      <c r="CI3071">
        <f t="shared" si="381"/>
        <v>86.643239808319535</v>
      </c>
      <c r="CJ3071">
        <v>1</v>
      </c>
      <c r="CK3071">
        <f t="shared" si="382"/>
        <v>0</v>
      </c>
      <c r="CL3071" cm="1">
        <f t="array" ref="CL3071">IF(INDEX(AS:AS,ROW()-2)=0,CL3070,INDEX(AS:AS,ROW()-2))</f>
        <v>41.52</v>
      </c>
      <c r="CM3071" t="str">
        <f t="shared" si="383"/>
        <v>CIV</v>
      </c>
    </row>
    <row r="3072" spans="1:91" x14ac:dyDescent="0.3">
      <c r="A3072" s="1">
        <v>3067</v>
      </c>
      <c r="B3072" t="s">
        <v>259</v>
      </c>
      <c r="C3072">
        <v>5</v>
      </c>
      <c r="D3072">
        <v>8</v>
      </c>
      <c r="E3072">
        <v>19</v>
      </c>
      <c r="F3072" t="s">
        <v>123</v>
      </c>
      <c r="G3072" t="s">
        <v>127</v>
      </c>
      <c r="H3072">
        <v>46.21</v>
      </c>
      <c r="I3072">
        <v>0.89</v>
      </c>
      <c r="J3072">
        <v>44.1</v>
      </c>
      <c r="K3072">
        <v>1576</v>
      </c>
      <c r="L3072">
        <v>44.41</v>
      </c>
      <c r="M3072">
        <v>0.89</v>
      </c>
      <c r="N3072">
        <v>44.1</v>
      </c>
      <c r="O3072">
        <v>1570</v>
      </c>
      <c r="P3072">
        <v>1.32</v>
      </c>
      <c r="Q3072">
        <v>50.19</v>
      </c>
      <c r="R3072">
        <v>30.11</v>
      </c>
      <c r="S3072">
        <v>1.7</v>
      </c>
      <c r="T3072">
        <v>7.41</v>
      </c>
      <c r="U3072">
        <v>0</v>
      </c>
      <c r="V3072">
        <v>0</v>
      </c>
      <c r="W3072">
        <v>0</v>
      </c>
      <c r="X3072">
        <v>0</v>
      </c>
      <c r="Y3072">
        <v>2</v>
      </c>
      <c r="Z3072">
        <v>7.5</v>
      </c>
      <c r="AA3072">
        <v>19.5</v>
      </c>
      <c r="AB3072">
        <v>63.9</v>
      </c>
      <c r="AC3072">
        <v>1685</v>
      </c>
      <c r="AD3072">
        <v>37.86</v>
      </c>
      <c r="AE3072">
        <v>33.049999999999997</v>
      </c>
      <c r="AF3072">
        <v>12.48</v>
      </c>
      <c r="AG3072">
        <v>1572</v>
      </c>
      <c r="AI3072">
        <v>44.21</v>
      </c>
      <c r="AJ3072">
        <v>40.89</v>
      </c>
      <c r="AK3072">
        <v>5.0999999999999996</v>
      </c>
      <c r="AL3072">
        <v>47.32</v>
      </c>
      <c r="AM3072">
        <v>6.42</v>
      </c>
      <c r="AN3072">
        <v>47.81</v>
      </c>
      <c r="AO3072">
        <v>45.02</v>
      </c>
      <c r="AP3072">
        <v>3.45</v>
      </c>
      <c r="AQ3072">
        <v>4.74</v>
      </c>
      <c r="AR3072">
        <v>0</v>
      </c>
      <c r="AS3072">
        <v>42.64</v>
      </c>
      <c r="AT3072">
        <v>0</v>
      </c>
      <c r="AU3072">
        <v>0</v>
      </c>
      <c r="AV3072">
        <v>5.9</v>
      </c>
      <c r="AW3072">
        <v>36.200000000000003</v>
      </c>
      <c r="AX3072">
        <v>69.2</v>
      </c>
      <c r="AY3072">
        <v>92.1</v>
      </c>
      <c r="AZ3072">
        <v>99.8</v>
      </c>
      <c r="BA3072">
        <v>63.3</v>
      </c>
      <c r="BB3072">
        <v>86.199999999999989</v>
      </c>
      <c r="BC3072">
        <v>34.970970574666858</v>
      </c>
      <c r="BD3072">
        <v>45.991392624695337</v>
      </c>
      <c r="BE3072">
        <v>0</v>
      </c>
      <c r="BF3072">
        <v>48.646410393971067</v>
      </c>
      <c r="BG3072">
        <v>1.0411621473846E-3</v>
      </c>
      <c r="BH3072">
        <v>146.3023734610675</v>
      </c>
      <c r="BI3072">
        <v>3.3182704546329999E-4</v>
      </c>
      <c r="BJ3072">
        <v>2.5220390792820001E-4</v>
      </c>
      <c r="BK3072">
        <v>462.07272595455282</v>
      </c>
      <c r="BL3072">
        <v>5.4112647783737984</v>
      </c>
      <c r="BM3072">
        <v>198.82535612712491</v>
      </c>
      <c r="BN3072">
        <v>104.8851783175263</v>
      </c>
      <c r="BO3072">
        <v>103.1058252680161</v>
      </c>
      <c r="BP3072">
        <v>106.9306917347548</v>
      </c>
      <c r="BQ3072">
        <v>32.186298667991252</v>
      </c>
      <c r="BR3072">
        <v>52.811554139486809</v>
      </c>
      <c r="BS3072">
        <v>97.033516004666581</v>
      </c>
      <c r="BT3072">
        <v>0</v>
      </c>
      <c r="BU3072">
        <v>131.64908740058999</v>
      </c>
      <c r="BV3072">
        <v>883.8588219151236</v>
      </c>
      <c r="BW3072">
        <v>15.932298604640369</v>
      </c>
      <c r="BX3072">
        <v>9.2941419469256434</v>
      </c>
      <c r="BY3072">
        <v>0.39305164073115711</v>
      </c>
      <c r="BZ3072">
        <v>16.219064132954689</v>
      </c>
      <c r="CA3072">
        <f t="shared" si="376"/>
        <v>45.991392624695337</v>
      </c>
      <c r="CB3072" cm="1">
        <f t="array" ref="CB3072">IF(ISBLANK(INDEX(AC:AC,ROW())), "", INDEX(AC:AC,ROW())*(BI3072+BJ3072)/1000)</f>
        <v>9.8409215646467758E-4</v>
      </c>
      <c r="CC3072">
        <f t="shared" si="377"/>
        <v>146.30341462321488</v>
      </c>
      <c r="CD3072">
        <f t="shared" si="378"/>
        <v>3.1583181236375113</v>
      </c>
      <c r="CE3072">
        <f t="shared" si="379"/>
        <v>13.21303693782181</v>
      </c>
      <c r="CF3072" cm="1">
        <f t="array" ref="CF3072">IFERROR(IF((BD3072+BE3072)*INDEX(H:H,ROW())*INDEX(K:K,ROW())/(BF3072*30*1000)&lt;0.5,"",(BD3072+BE3072)*INDEX(H:H,ROW())*INDEX(K:K,ROW())/(BF3072*30*1000)),"")</f>
        <v>2.2950739728428062</v>
      </c>
      <c r="CG3072">
        <f t="shared" si="380"/>
        <v>1.3910511945931168</v>
      </c>
      <c r="CH3072" cm="1">
        <f t="array" ref="CH3072">IFERROR((BD3072+BE3072)*INDEX(K:K,ROW())*INDEX(H:H,ROW())/BC3072/100000,"")</f>
        <v>0.95776961748076661</v>
      </c>
      <c r="CI3072">
        <f t="shared" si="381"/>
        <v>86.997748338259271</v>
      </c>
      <c r="CJ3072">
        <v>1</v>
      </c>
      <c r="CK3072">
        <f t="shared" si="382"/>
        <v>0</v>
      </c>
      <c r="CL3072" cm="1">
        <f t="array" ref="CL3072">IF(INDEX(AS:AS,ROW()-2)=0,CL3071,INDEX(AS:AS,ROW()-2))</f>
        <v>42.53</v>
      </c>
      <c r="CM3072" t="str">
        <f t="shared" si="383"/>
        <v>CIV</v>
      </c>
    </row>
    <row r="3073" spans="1:91" x14ac:dyDescent="0.3">
      <c r="A3073" s="1">
        <v>3068</v>
      </c>
      <c r="B3073" t="s">
        <v>259</v>
      </c>
      <c r="C3073">
        <v>5</v>
      </c>
      <c r="D3073">
        <v>8</v>
      </c>
      <c r="E3073">
        <v>19</v>
      </c>
      <c r="F3073" t="s">
        <v>123</v>
      </c>
      <c r="G3073" t="s">
        <v>128</v>
      </c>
      <c r="H3073">
        <v>46.21</v>
      </c>
      <c r="I3073">
        <v>0.89</v>
      </c>
      <c r="J3073">
        <v>44.1</v>
      </c>
      <c r="K3073">
        <v>1570</v>
      </c>
      <c r="L3073">
        <v>44.41</v>
      </c>
      <c r="M3073">
        <v>0.89</v>
      </c>
      <c r="N3073">
        <v>44.1</v>
      </c>
      <c r="O3073">
        <v>1570</v>
      </c>
      <c r="P3073">
        <v>1.32</v>
      </c>
      <c r="Q3073">
        <v>50.19</v>
      </c>
      <c r="R3073">
        <v>30.11</v>
      </c>
      <c r="S3073">
        <v>1.7</v>
      </c>
      <c r="T3073">
        <v>7.41</v>
      </c>
      <c r="U3073">
        <v>0</v>
      </c>
      <c r="V3073">
        <v>0</v>
      </c>
      <c r="W3073">
        <v>0</v>
      </c>
      <c r="X3073">
        <v>0</v>
      </c>
      <c r="Y3073">
        <v>2</v>
      </c>
      <c r="Z3073">
        <v>7.5</v>
      </c>
      <c r="AA3073">
        <v>19.5</v>
      </c>
      <c r="AB3073">
        <v>63.9</v>
      </c>
      <c r="AC3073">
        <v>1688</v>
      </c>
      <c r="AD3073">
        <v>37.86</v>
      </c>
      <c r="AE3073">
        <v>32.409999999999997</v>
      </c>
      <c r="AF3073">
        <v>12.6</v>
      </c>
      <c r="AG3073">
        <v>1572</v>
      </c>
      <c r="AI3073">
        <v>44.21</v>
      </c>
      <c r="AJ3073">
        <v>40.89</v>
      </c>
      <c r="AK3073">
        <v>0</v>
      </c>
      <c r="AL3073">
        <v>47.32</v>
      </c>
      <c r="AM3073">
        <v>6.32</v>
      </c>
      <c r="AN3073">
        <v>47.81</v>
      </c>
      <c r="AO3073">
        <v>45.02</v>
      </c>
      <c r="AP3073">
        <v>3.72</v>
      </c>
      <c r="AQ3073">
        <v>0</v>
      </c>
      <c r="AR3073">
        <v>0</v>
      </c>
      <c r="AS3073">
        <v>42.78</v>
      </c>
      <c r="AT3073">
        <v>0</v>
      </c>
      <c r="AU3073">
        <v>0</v>
      </c>
      <c r="AV3073">
        <v>6.2</v>
      </c>
      <c r="AW3073">
        <v>49.8</v>
      </c>
      <c r="AX3073">
        <v>80.900000000000006</v>
      </c>
      <c r="AY3073">
        <v>97.3</v>
      </c>
      <c r="AZ3073">
        <v>100</v>
      </c>
      <c r="BA3073">
        <v>74.7</v>
      </c>
      <c r="BB3073">
        <v>91.1</v>
      </c>
      <c r="BC3073">
        <v>92.632847158356199</v>
      </c>
      <c r="BD3073">
        <v>46.006453360493957</v>
      </c>
      <c r="BE3073">
        <v>0</v>
      </c>
      <c r="BF3073">
        <v>47.437946693015853</v>
      </c>
      <c r="BG3073">
        <v>1.0411621473846E-3</v>
      </c>
      <c r="BH3073">
        <v>155.25842098120509</v>
      </c>
      <c r="BI3073">
        <v>3.3182704546329999E-4</v>
      </c>
      <c r="BJ3073">
        <v>2.5220390792820001E-4</v>
      </c>
      <c r="BK3073">
        <v>542.8772174533284</v>
      </c>
      <c r="BL3073">
        <v>4.3803473407581448</v>
      </c>
      <c r="BM3073">
        <v>197.9657658293398</v>
      </c>
      <c r="BN3073">
        <v>103.8417743529666</v>
      </c>
      <c r="BO3073">
        <v>102.3456430299908</v>
      </c>
      <c r="BP3073">
        <v>105.9917244797478</v>
      </c>
      <c r="BQ3073">
        <v>30.458533395385199</v>
      </c>
      <c r="BR3073">
        <v>53.968315719175202</v>
      </c>
      <c r="BS3073">
        <v>96.952350851406322</v>
      </c>
      <c r="BT3073">
        <v>0</v>
      </c>
      <c r="BU3073">
        <v>125.9134580082564</v>
      </c>
      <c r="BV3073">
        <v>884.4804852963191</v>
      </c>
      <c r="BW3073">
        <v>16.580761375769669</v>
      </c>
      <c r="BX3073">
        <v>8.0221183898751764</v>
      </c>
      <c r="BY3073">
        <v>0.39259125067285722</v>
      </c>
      <c r="BZ3073">
        <v>0.48742655595829631</v>
      </c>
      <c r="CA3073">
        <f t="shared" si="376"/>
        <v>46.006453360493957</v>
      </c>
      <c r="CB3073" cm="1">
        <f t="array" ref="CB3073">IF(ISBLANK(INDEX(AC:AC,ROW())), "", INDEX(AC:AC,ROW())*(BI3073+BJ3073)/1000)</f>
        <v>9.8584424932485204E-4</v>
      </c>
      <c r="CC3073">
        <f t="shared" si="377"/>
        <v>155.25946214335247</v>
      </c>
      <c r="CD3073">
        <f t="shared" si="378"/>
        <v>3.496580562362666</v>
      </c>
      <c r="CE3073">
        <f t="shared" si="379"/>
        <v>5.860526088821147</v>
      </c>
      <c r="CF3073" cm="1">
        <f t="array" ref="CF3073">IFERROR(IF((BD3073+BE3073)*INDEX(H:H,ROW())*INDEX(K:K,ROW())/(BF3073*30*1000)&lt;0.5,"",(BD3073+BE3073)*INDEX(H:H,ROW())*INDEX(K:K,ROW())/(BF3073*30*1000)),"")</f>
        <v>2.3453477100427396</v>
      </c>
      <c r="CG3073">
        <f t="shared" si="380"/>
        <v>0.51210718603866834</v>
      </c>
      <c r="CH3073" cm="1">
        <f t="array" ref="CH3073">IFERROR((BD3073+BE3073)*INDEX(K:K,ROW())*INDEX(H:H,ROW())/BC3073/100000,"")</f>
        <v>0.36032082482166666</v>
      </c>
      <c r="CI3073">
        <f t="shared" si="381"/>
        <v>86.694919204359181</v>
      </c>
      <c r="CJ3073">
        <v>1</v>
      </c>
      <c r="CK3073">
        <f t="shared" si="382"/>
        <v>0</v>
      </c>
      <c r="CL3073" cm="1">
        <f t="array" ref="CL3073">IF(INDEX(AS:AS,ROW()-2)=0,CL3072,INDEX(AS:AS,ROW()-2))</f>
        <v>42.41</v>
      </c>
      <c r="CM3073" t="str">
        <f t="shared" si="383"/>
        <v>CIV</v>
      </c>
    </row>
    <row r="3074" spans="1:91" x14ac:dyDescent="0.3">
      <c r="A3074" s="1">
        <v>3069</v>
      </c>
      <c r="B3074" t="s">
        <v>259</v>
      </c>
      <c r="C3074">
        <v>5</v>
      </c>
      <c r="D3074">
        <v>8</v>
      </c>
      <c r="E3074">
        <v>19</v>
      </c>
      <c r="F3074" t="s">
        <v>123</v>
      </c>
      <c r="G3074" t="s">
        <v>129</v>
      </c>
      <c r="H3074">
        <v>46.89</v>
      </c>
      <c r="I3074">
        <v>0.91</v>
      </c>
      <c r="J3074">
        <v>47.04</v>
      </c>
      <c r="K3074">
        <v>1578</v>
      </c>
      <c r="L3074">
        <v>44.41</v>
      </c>
      <c r="M3074">
        <v>0.89</v>
      </c>
      <c r="N3074">
        <v>44.1</v>
      </c>
      <c r="O3074">
        <v>1570</v>
      </c>
      <c r="P3074">
        <v>1.32</v>
      </c>
      <c r="Q3074">
        <v>50.19</v>
      </c>
      <c r="R3074">
        <v>30.11</v>
      </c>
      <c r="S3074">
        <v>1.7</v>
      </c>
      <c r="T3074">
        <v>7.41</v>
      </c>
      <c r="U3074">
        <v>0</v>
      </c>
      <c r="V3074">
        <v>0</v>
      </c>
      <c r="W3074">
        <v>0</v>
      </c>
      <c r="X3074">
        <v>0</v>
      </c>
      <c r="Y3074">
        <v>2</v>
      </c>
      <c r="Z3074">
        <v>7.5</v>
      </c>
      <c r="AA3074">
        <v>19.5</v>
      </c>
      <c r="AB3074">
        <v>63.9</v>
      </c>
      <c r="AC3074">
        <v>1682</v>
      </c>
      <c r="AD3074">
        <v>37.86</v>
      </c>
      <c r="AE3074">
        <v>32.97</v>
      </c>
      <c r="AF3074">
        <v>12.45</v>
      </c>
      <c r="AG3074">
        <v>1572</v>
      </c>
      <c r="AI3074">
        <v>44.21</v>
      </c>
      <c r="AJ3074">
        <v>41.99</v>
      </c>
      <c r="AK3074">
        <v>4.9400000000000004</v>
      </c>
      <c r="AL3074">
        <v>47.32</v>
      </c>
      <c r="AM3074">
        <v>6.31</v>
      </c>
      <c r="AN3074">
        <v>48.74</v>
      </c>
      <c r="AO3074">
        <v>45.02</v>
      </c>
      <c r="AP3074">
        <v>3.57</v>
      </c>
      <c r="AQ3074">
        <v>0</v>
      </c>
      <c r="AR3074">
        <v>4.5999999999999996</v>
      </c>
      <c r="AS3074">
        <v>42.59</v>
      </c>
      <c r="AT3074">
        <v>0</v>
      </c>
      <c r="AU3074">
        <v>0</v>
      </c>
      <c r="AV3074">
        <v>8.9</v>
      </c>
      <c r="AW3074">
        <v>56.7</v>
      </c>
      <c r="AX3074">
        <v>85.6</v>
      </c>
      <c r="AY3074">
        <v>97.7</v>
      </c>
      <c r="AZ3074">
        <v>100</v>
      </c>
      <c r="BA3074">
        <v>76.699999999999989</v>
      </c>
      <c r="BB3074">
        <v>88.8</v>
      </c>
      <c r="BC3074">
        <v>120.035119128503</v>
      </c>
      <c r="BD3074">
        <v>46.003388539739781</v>
      </c>
      <c r="BE3074">
        <v>0</v>
      </c>
      <c r="BF3074">
        <v>45.452799716517738</v>
      </c>
      <c r="BG3074">
        <v>1.0411621473846E-3</v>
      </c>
      <c r="BH3074">
        <v>148.50647954325751</v>
      </c>
      <c r="BI3074">
        <v>3.3182704546329999E-4</v>
      </c>
      <c r="BJ3074">
        <v>2.5220390792820001E-4</v>
      </c>
      <c r="BK3074">
        <v>479.63771175352662</v>
      </c>
      <c r="BL3074">
        <v>4.166681163312389</v>
      </c>
      <c r="BM3074">
        <v>197.27102905305571</v>
      </c>
      <c r="BN3074">
        <v>103.91671466948191</v>
      </c>
      <c r="BO3074">
        <v>101.7082685527612</v>
      </c>
      <c r="BP3074">
        <v>104.6143641782412</v>
      </c>
      <c r="BQ3074">
        <v>30.618906412086041</v>
      </c>
      <c r="BR3074">
        <v>42.152935347416822</v>
      </c>
      <c r="BS3074">
        <v>96.154359911150834</v>
      </c>
      <c r="BT3074">
        <v>0</v>
      </c>
      <c r="BU3074">
        <v>122.7658787954299</v>
      </c>
      <c r="BV3074">
        <v>883.35807868150494</v>
      </c>
      <c r="BW3074">
        <v>16.919689166316701</v>
      </c>
      <c r="BX3074">
        <v>7.7034239165843381</v>
      </c>
      <c r="BY3074">
        <v>0.3904719146870988</v>
      </c>
      <c r="BZ3074">
        <v>0.479817952875146</v>
      </c>
      <c r="CA3074">
        <f t="shared" si="376"/>
        <v>46.003388539739781</v>
      </c>
      <c r="CB3074" cm="1">
        <f t="array" ref="CB3074">IF(ISBLANK(INDEX(AC:AC,ROW())), "", INDEX(AC:AC,ROW())*(BI3074+BJ3074)/1000)</f>
        <v>9.8234006360450291E-4</v>
      </c>
      <c r="CC3074">
        <f t="shared" si="377"/>
        <v>148.50752070540489</v>
      </c>
      <c r="CD3074">
        <f t="shared" si="378"/>
        <v>3.229720013338492</v>
      </c>
      <c r="CE3074">
        <f t="shared" si="379"/>
        <v>3.9958115194608408</v>
      </c>
      <c r="CF3074" cm="1">
        <f t="array" ref="CF3074">IFERROR(IF((BD3074+BE3074)*INDEX(H:H,ROW())*INDEX(K:K,ROW())/(BF3074*30*1000)&lt;0.5,"",(BD3074+BE3074)*INDEX(H:H,ROW())*INDEX(K:K,ROW())/(BF3074*30*1000)),"")</f>
        <v>2.4962907070523244</v>
      </c>
      <c r="CG3074">
        <f t="shared" si="380"/>
        <v>0.37866251182588045</v>
      </c>
      <c r="CH3074" cm="1">
        <f t="array" ref="CH3074">IFERROR((BD3074+BE3074)*INDEX(K:K,ROW())*INDEX(H:H,ROW())/BC3074/100000,"")</f>
        <v>0.28357551281401089</v>
      </c>
      <c r="CI3074">
        <f t="shared" si="381"/>
        <v>88.413040162483455</v>
      </c>
      <c r="CJ3074">
        <v>1</v>
      </c>
      <c r="CK3074">
        <f t="shared" si="382"/>
        <v>0</v>
      </c>
      <c r="CL3074" cm="1">
        <f t="array" ref="CL3074">IF(INDEX(AS:AS,ROW()-2)=0,CL3073,INDEX(AS:AS,ROW()-2))</f>
        <v>42.64</v>
      </c>
      <c r="CM3074" t="str">
        <f t="shared" si="383"/>
        <v>CIV</v>
      </c>
    </row>
    <row r="3075" spans="1:91" x14ac:dyDescent="0.3">
      <c r="A3075" s="1">
        <v>3070</v>
      </c>
      <c r="B3075" t="s">
        <v>259</v>
      </c>
      <c r="C3075">
        <v>5</v>
      </c>
      <c r="D3075">
        <v>8</v>
      </c>
      <c r="E3075">
        <v>19</v>
      </c>
      <c r="F3075" t="s">
        <v>123</v>
      </c>
      <c r="G3075" t="s">
        <v>130</v>
      </c>
      <c r="H3075">
        <v>46.21</v>
      </c>
      <c r="I3075">
        <v>0.89</v>
      </c>
      <c r="J3075">
        <v>44.1</v>
      </c>
      <c r="K3075">
        <v>1570</v>
      </c>
      <c r="L3075">
        <v>44.41</v>
      </c>
      <c r="M3075">
        <v>0.89</v>
      </c>
      <c r="N3075">
        <v>44.1</v>
      </c>
      <c r="O3075">
        <v>1570</v>
      </c>
      <c r="P3075">
        <v>1.32</v>
      </c>
      <c r="Q3075">
        <v>50.19</v>
      </c>
      <c r="R3075">
        <v>30.11</v>
      </c>
      <c r="S3075">
        <v>1.7</v>
      </c>
      <c r="T3075">
        <v>7.41</v>
      </c>
      <c r="U3075">
        <v>0</v>
      </c>
      <c r="V3075">
        <v>0</v>
      </c>
      <c r="W3075">
        <v>0</v>
      </c>
      <c r="X3075">
        <v>0</v>
      </c>
      <c r="Y3075">
        <v>2</v>
      </c>
      <c r="Z3075">
        <v>7.5</v>
      </c>
      <c r="AA3075">
        <v>19.5</v>
      </c>
      <c r="AB3075">
        <v>63.9</v>
      </c>
      <c r="AC3075">
        <v>1679</v>
      </c>
      <c r="AD3075">
        <v>37.86</v>
      </c>
      <c r="AE3075">
        <v>32.409999999999997</v>
      </c>
      <c r="AF3075">
        <v>12.39</v>
      </c>
      <c r="AG3075">
        <v>1572</v>
      </c>
      <c r="AI3075">
        <v>44.21</v>
      </c>
      <c r="AJ3075">
        <v>40.89</v>
      </c>
      <c r="AK3075">
        <v>0</v>
      </c>
      <c r="AL3075">
        <v>47.32</v>
      </c>
      <c r="AM3075">
        <v>6.32</v>
      </c>
      <c r="AN3075">
        <v>47.81</v>
      </c>
      <c r="AO3075">
        <v>45.02</v>
      </c>
      <c r="AP3075">
        <v>3.72</v>
      </c>
      <c r="AQ3075">
        <v>0</v>
      </c>
      <c r="AR3075">
        <v>0</v>
      </c>
      <c r="AS3075">
        <v>42.38</v>
      </c>
      <c r="AT3075">
        <v>0</v>
      </c>
      <c r="AU3075">
        <v>0</v>
      </c>
      <c r="AV3075">
        <v>7.8</v>
      </c>
      <c r="AW3075">
        <v>54.9</v>
      </c>
      <c r="AX3075">
        <v>88.2</v>
      </c>
      <c r="AY3075">
        <v>98.5</v>
      </c>
      <c r="AZ3075">
        <v>100</v>
      </c>
      <c r="BA3075">
        <v>80.400000000000006</v>
      </c>
      <c r="BB3075">
        <v>90.7</v>
      </c>
      <c r="BC3075">
        <v>104.4385226273543</v>
      </c>
      <c r="BD3075">
        <v>44.285267006558463</v>
      </c>
      <c r="BE3075">
        <v>0</v>
      </c>
      <c r="BF3075">
        <v>44.514702687108517</v>
      </c>
      <c r="BG3075">
        <v>1.0411621473846E-3</v>
      </c>
      <c r="BH3075">
        <v>123.73490961843279</v>
      </c>
      <c r="BI3075">
        <v>3.3182704546329999E-4</v>
      </c>
      <c r="BJ3075">
        <v>2.5220390792820001E-4</v>
      </c>
      <c r="BK3075">
        <v>458.8897490688812</v>
      </c>
      <c r="BL3075">
        <v>4.2350801996070819</v>
      </c>
      <c r="BM3075">
        <v>197.52048127254071</v>
      </c>
      <c r="BN3075">
        <v>104.8279962980788</v>
      </c>
      <c r="BO3075">
        <v>101.951272512023</v>
      </c>
      <c r="BP3075">
        <v>103.4893593393363</v>
      </c>
      <c r="BQ3075">
        <v>30.241731624499032</v>
      </c>
      <c r="BR3075">
        <v>46.552453593082888</v>
      </c>
      <c r="BS3075">
        <v>96.965662703570061</v>
      </c>
      <c r="BT3075">
        <v>0</v>
      </c>
      <c r="BU3075">
        <v>122.301233803157</v>
      </c>
      <c r="BV3075">
        <v>885.35057371800508</v>
      </c>
      <c r="BW3075">
        <v>18.298645136681831</v>
      </c>
      <c r="BX3075">
        <v>7.9017680924231612</v>
      </c>
      <c r="BY3075">
        <v>0.38929639993874088</v>
      </c>
      <c r="BZ3075">
        <v>0.47418733768679039</v>
      </c>
      <c r="CA3075">
        <f t="shared" si="376"/>
        <v>44.285267006558463</v>
      </c>
      <c r="CB3075" cm="1">
        <f t="array" ref="CB3075">IF(ISBLANK(INDEX(AC:AC,ROW())), "", INDEX(AC:AC,ROW())*(BI3075+BJ3075)/1000)</f>
        <v>9.8058797074432845E-4</v>
      </c>
      <c r="CC3075">
        <f t="shared" si="377"/>
        <v>123.73595078058018</v>
      </c>
      <c r="CD3075">
        <f t="shared" si="378"/>
        <v>3.7086210286824897</v>
      </c>
      <c r="CE3075">
        <f t="shared" si="379"/>
        <v>4.3938743820251034</v>
      </c>
      <c r="CF3075" cm="1">
        <f t="array" ref="CF3075">IFERROR(IF((BD3075+BE3075)*INDEX(H:H,ROW())*INDEX(K:K,ROW())/(BF3075*30*1000)&lt;0.5,"",(BD3075+BE3075)*INDEX(H:H,ROW())*INDEX(K:K,ROW())/(BF3075*30*1000)),"")</f>
        <v>2.4058589198636215</v>
      </c>
      <c r="CG3075">
        <f t="shared" si="380"/>
        <v>0.42622876662034787</v>
      </c>
      <c r="CH3075" cm="1">
        <f t="array" ref="CH3075">IFERROR((BD3075+BE3075)*INDEX(K:K,ROW())*INDEX(H:H,ROW())/BC3075/100000,"")</f>
        <v>0.30763388402281011</v>
      </c>
      <c r="CI3075">
        <f t="shared" si="381"/>
        <v>83.451502227161413</v>
      </c>
      <c r="CJ3075">
        <v>1</v>
      </c>
      <c r="CK3075">
        <f t="shared" si="382"/>
        <v>0</v>
      </c>
      <c r="CL3075" cm="1">
        <f t="array" ref="CL3075">IF(INDEX(AS:AS,ROW()-2)=0,CL3074,INDEX(AS:AS,ROW()-2))</f>
        <v>42.78</v>
      </c>
      <c r="CM3075" t="str">
        <f t="shared" si="383"/>
        <v>CIV</v>
      </c>
    </row>
    <row r="3076" spans="1:91" x14ac:dyDescent="0.3">
      <c r="A3076" s="1">
        <v>3071</v>
      </c>
      <c r="B3076" t="s">
        <v>259</v>
      </c>
      <c r="C3076">
        <v>5</v>
      </c>
      <c r="D3076">
        <v>8</v>
      </c>
      <c r="E3076">
        <v>19</v>
      </c>
      <c r="F3076" t="s">
        <v>123</v>
      </c>
      <c r="G3076" t="s">
        <v>131</v>
      </c>
      <c r="H3076">
        <v>46.21</v>
      </c>
      <c r="I3076">
        <v>0.89</v>
      </c>
      <c r="J3076">
        <v>44.1</v>
      </c>
      <c r="K3076">
        <v>1570</v>
      </c>
      <c r="L3076">
        <v>44.41</v>
      </c>
      <c r="M3076">
        <v>0.89</v>
      </c>
      <c r="N3076">
        <v>44.1</v>
      </c>
      <c r="O3076">
        <v>1570</v>
      </c>
      <c r="P3076">
        <v>1.32</v>
      </c>
      <c r="Q3076">
        <v>50.19</v>
      </c>
      <c r="R3076">
        <v>30.11</v>
      </c>
      <c r="S3076">
        <v>1.7</v>
      </c>
      <c r="T3076">
        <v>7.41</v>
      </c>
      <c r="U3076">
        <v>0</v>
      </c>
      <c r="V3076">
        <v>0</v>
      </c>
      <c r="W3076">
        <v>0</v>
      </c>
      <c r="X3076">
        <v>0</v>
      </c>
      <c r="Y3076">
        <v>2</v>
      </c>
      <c r="Z3076">
        <v>7.5</v>
      </c>
      <c r="AA3076">
        <v>19.5</v>
      </c>
      <c r="AB3076">
        <v>63.9</v>
      </c>
      <c r="AC3076">
        <v>1682</v>
      </c>
      <c r="AD3076">
        <v>37.86</v>
      </c>
      <c r="AE3076">
        <v>32.409999999999997</v>
      </c>
      <c r="AF3076">
        <v>12.2</v>
      </c>
      <c r="AG3076">
        <v>1572</v>
      </c>
      <c r="AI3076">
        <v>44.21</v>
      </c>
      <c r="AJ3076">
        <v>40.89</v>
      </c>
      <c r="AK3076">
        <v>0</v>
      </c>
      <c r="AL3076">
        <v>47.32</v>
      </c>
      <c r="AM3076">
        <v>6.27</v>
      </c>
      <c r="AN3076">
        <v>47.81</v>
      </c>
      <c r="AO3076">
        <v>45.02</v>
      </c>
      <c r="AP3076">
        <v>3.48</v>
      </c>
      <c r="AQ3076">
        <v>4.59</v>
      </c>
      <c r="AR3076">
        <v>0</v>
      </c>
      <c r="AS3076">
        <v>42.45</v>
      </c>
      <c r="AT3076">
        <v>0</v>
      </c>
      <c r="AU3076">
        <v>0</v>
      </c>
      <c r="AV3076">
        <v>12.1</v>
      </c>
      <c r="AW3076">
        <v>67.900000000000006</v>
      </c>
      <c r="AX3076">
        <v>93.1</v>
      </c>
      <c r="AY3076">
        <v>99.5</v>
      </c>
      <c r="AZ3076">
        <v>100</v>
      </c>
      <c r="BA3076">
        <v>81</v>
      </c>
      <c r="BB3076">
        <v>87.4</v>
      </c>
      <c r="BC3076">
        <v>97.00715690834484</v>
      </c>
      <c r="BD3076">
        <v>46.002461447889743</v>
      </c>
      <c r="BE3076">
        <v>0</v>
      </c>
      <c r="BF3076">
        <v>46.228502919281752</v>
      </c>
      <c r="BG3076">
        <v>1.0411621473846E-3</v>
      </c>
      <c r="BH3076">
        <v>152.4458578443809</v>
      </c>
      <c r="BI3076">
        <v>3.3182704546329999E-4</v>
      </c>
      <c r="BJ3076">
        <v>2.5220390792820001E-4</v>
      </c>
      <c r="BK3076">
        <v>453.69836173681227</v>
      </c>
      <c r="BL3076">
        <v>4.5853288623963202</v>
      </c>
      <c r="BM3076">
        <v>198.88160112455171</v>
      </c>
      <c r="BN3076">
        <v>105.1684841164334</v>
      </c>
      <c r="BO3076">
        <v>105.17696216429179</v>
      </c>
      <c r="BP3076">
        <v>106.1640479755732</v>
      </c>
      <c r="BQ3076">
        <v>29.95772653349416</v>
      </c>
      <c r="BR3076">
        <v>51.588308590397773</v>
      </c>
      <c r="BS3076">
        <v>105.0858881719397</v>
      </c>
      <c r="BT3076">
        <v>0</v>
      </c>
      <c r="BU3076">
        <v>124.2404749633057</v>
      </c>
      <c r="BV3076">
        <v>884.69324638036926</v>
      </c>
      <c r="BW3076">
        <v>15.96907886488969</v>
      </c>
      <c r="BX3076">
        <v>9.6329845074224956</v>
      </c>
      <c r="BY3076">
        <v>0.3877153299181067</v>
      </c>
      <c r="BZ3076">
        <v>0.47202370112949688</v>
      </c>
      <c r="CA3076">
        <f t="shared" si="376"/>
        <v>46.002461447889743</v>
      </c>
      <c r="CB3076" cm="1">
        <f t="array" ref="CB3076">IF(ISBLANK(INDEX(AC:AC,ROW())), "", INDEX(AC:AC,ROW())*(BI3076+BJ3076)/1000)</f>
        <v>9.8234006360450291E-4</v>
      </c>
      <c r="CC3076">
        <f t="shared" si="377"/>
        <v>152.44689900652827</v>
      </c>
      <c r="CD3076">
        <f t="shared" si="378"/>
        <v>2.9761075147706575</v>
      </c>
      <c r="CE3076">
        <f t="shared" si="379"/>
        <v>4.6769576204102092</v>
      </c>
      <c r="CF3076" cm="1">
        <f t="array" ref="CF3076">IFERROR(IF((BD3076+BE3076)*INDEX(H:H,ROW())*INDEX(K:K,ROW())/(BF3076*30*1000)&lt;0.5,"",(BD3076+BE3076)*INDEX(H:H,ROW())*INDEX(K:K,ROW())/(BF3076*30*1000)),"")</f>
        <v>2.4064985644126793</v>
      </c>
      <c r="CG3076">
        <f t="shared" si="380"/>
        <v>0.47654734343941008</v>
      </c>
      <c r="CH3076" cm="1">
        <f t="array" ref="CH3076">IFERROR((BD3076+BE3076)*INDEX(K:K,ROW())*INDEX(H:H,ROW())/BC3076/100000,"")</f>
        <v>0.34404314935848496</v>
      </c>
      <c r="CI3076">
        <f t="shared" si="381"/>
        <v>86.687396813141987</v>
      </c>
      <c r="CJ3076">
        <v>1</v>
      </c>
      <c r="CK3076">
        <f t="shared" si="382"/>
        <v>0</v>
      </c>
      <c r="CL3076" cm="1">
        <f t="array" ref="CL3076">IF(INDEX(AS:AS,ROW()-2)=0,CL3075,INDEX(AS:AS,ROW()-2))</f>
        <v>42.59</v>
      </c>
      <c r="CM3076" t="str">
        <f t="shared" si="383"/>
        <v>CIV</v>
      </c>
    </row>
    <row r="3077" spans="1:91" x14ac:dyDescent="0.3">
      <c r="A3077" s="1">
        <v>3072</v>
      </c>
      <c r="B3077" t="s">
        <v>260</v>
      </c>
      <c r="C3077">
        <v>5</v>
      </c>
      <c r="D3077">
        <v>9</v>
      </c>
      <c r="E3077">
        <v>19</v>
      </c>
      <c r="F3077" t="s">
        <v>105</v>
      </c>
      <c r="G3077" t="s">
        <v>106</v>
      </c>
      <c r="H3077">
        <v>46.97</v>
      </c>
      <c r="I3077">
        <v>0.88</v>
      </c>
      <c r="J3077">
        <v>47.04</v>
      </c>
      <c r="K3077">
        <v>1580</v>
      </c>
      <c r="L3077">
        <v>47.45</v>
      </c>
      <c r="M3077">
        <v>0.91</v>
      </c>
      <c r="N3077">
        <v>48.02</v>
      </c>
      <c r="O3077">
        <v>1590</v>
      </c>
      <c r="P3077">
        <v>1.35</v>
      </c>
      <c r="Q3077">
        <v>50.26</v>
      </c>
      <c r="R3077">
        <v>30.09</v>
      </c>
      <c r="S3077">
        <v>1.6703223662346289</v>
      </c>
      <c r="T3077">
        <v>7.28</v>
      </c>
      <c r="U3077">
        <v>0</v>
      </c>
      <c r="V3077">
        <v>0</v>
      </c>
      <c r="W3077">
        <v>0</v>
      </c>
      <c r="X3077">
        <v>0</v>
      </c>
      <c r="Y3077">
        <v>2</v>
      </c>
      <c r="Z3077">
        <v>7.5</v>
      </c>
      <c r="AA3077">
        <v>18.28</v>
      </c>
      <c r="AB3077">
        <v>63.9</v>
      </c>
      <c r="AC3077">
        <v>1686</v>
      </c>
      <c r="AD3077">
        <v>37.86</v>
      </c>
      <c r="AE3077">
        <v>32.409999999999997</v>
      </c>
      <c r="AF3077">
        <v>12.09</v>
      </c>
      <c r="AG3077">
        <v>1572</v>
      </c>
      <c r="AI3077">
        <v>44.21</v>
      </c>
      <c r="AJ3077">
        <v>40.89</v>
      </c>
      <c r="AK3077">
        <v>0</v>
      </c>
      <c r="AL3077">
        <v>47.32</v>
      </c>
      <c r="AM3077">
        <v>6.32</v>
      </c>
      <c r="AN3077">
        <v>47.81</v>
      </c>
      <c r="AO3077">
        <v>45.02</v>
      </c>
      <c r="AP3077">
        <v>3.72</v>
      </c>
      <c r="AQ3077">
        <v>0</v>
      </c>
      <c r="AR3077">
        <v>0</v>
      </c>
      <c r="AS3077">
        <v>41.52</v>
      </c>
      <c r="AT3077">
        <v>0</v>
      </c>
      <c r="AU3077">
        <v>0</v>
      </c>
      <c r="AV3077">
        <v>5.0999999999999996</v>
      </c>
      <c r="AW3077">
        <v>62.4</v>
      </c>
      <c r="AX3077">
        <v>92.1</v>
      </c>
      <c r="AY3077">
        <v>100</v>
      </c>
      <c r="AZ3077">
        <v>100</v>
      </c>
      <c r="BA3077">
        <v>85.2</v>
      </c>
      <c r="BB3077">
        <v>93.5</v>
      </c>
      <c r="BC3077">
        <v>81.502102535495538</v>
      </c>
      <c r="BD3077">
        <v>36.199843802883223</v>
      </c>
      <c r="BE3077">
        <v>0</v>
      </c>
      <c r="BF3077">
        <v>38.272435804122587</v>
      </c>
      <c r="BG3077">
        <v>1.0411621473846E-3</v>
      </c>
      <c r="BH3077">
        <v>164.74893678235651</v>
      </c>
      <c r="BI3077">
        <v>3.3182704546329999E-4</v>
      </c>
      <c r="BJ3077">
        <v>2.5220390792820001E-4</v>
      </c>
      <c r="BK3077">
        <v>529.38320091879848</v>
      </c>
      <c r="BL3077">
        <v>3.7893629404658049</v>
      </c>
      <c r="BM3077">
        <v>197.75124549542971</v>
      </c>
      <c r="BN3077">
        <v>104.0980192512272</v>
      </c>
      <c r="BO3077">
        <v>104.18774322796941</v>
      </c>
      <c r="BP3077">
        <v>104.7096570650385</v>
      </c>
      <c r="BQ3077">
        <v>25.032056595468251</v>
      </c>
      <c r="BR3077">
        <v>55.943238926356557</v>
      </c>
      <c r="BS3077">
        <v>104.31480684445761</v>
      </c>
      <c r="BT3077">
        <v>0</v>
      </c>
      <c r="BU3077">
        <v>120.8181394040764</v>
      </c>
      <c r="BV3077">
        <v>881.5442322215174</v>
      </c>
      <c r="BW3077">
        <v>39.22262817633856</v>
      </c>
      <c r="BX3077">
        <v>8.5404383842000744</v>
      </c>
      <c r="BY3077">
        <v>0.38666036302336387</v>
      </c>
      <c r="BZ3077">
        <v>0.47141776525417439</v>
      </c>
      <c r="CA3077">
        <f t="shared" si="376"/>
        <v>36.199843802883223</v>
      </c>
      <c r="CB3077" cm="1">
        <f t="array" ref="CB3077">IF(ISBLANK(INDEX(AC:AC,ROW())), "", INDEX(AC:AC,ROW())*(BI3077+BJ3077)/1000)</f>
        <v>9.84676187418069E-4</v>
      </c>
      <c r="CC3077">
        <f t="shared" si="377"/>
        <v>164.74997794450388</v>
      </c>
      <c r="CD3077">
        <f t="shared" si="378"/>
        <v>3.213252029066259</v>
      </c>
      <c r="CE3077">
        <f t="shared" si="379"/>
        <v>6.4953318313259851</v>
      </c>
      <c r="CF3077" cm="1">
        <f t="array" ref="CF3077">IFERROR(IF((BD3077+BE3077)*INDEX(H:H,ROW())*INDEX(K:K,ROW())/(BF3077*30*1000)&lt;0.5,"",(BD3077+BE3077)*INDEX(H:H,ROW())*INDEX(K:K,ROW())/(BF3077*30*1000)),"")</f>
        <v>2.339790567076538</v>
      </c>
      <c r="CG3077">
        <f t="shared" si="380"/>
        <v>0.46958832488345065</v>
      </c>
      <c r="CH3077" cm="1">
        <f t="array" ref="CH3077">IFERROR((BD3077+BE3077)*INDEX(K:K,ROW())*INDEX(H:H,ROW())/BC3077/100000,"")</f>
        <v>0.32962149989147116</v>
      </c>
      <c r="CI3077">
        <f t="shared" si="381"/>
        <v>69.778818914437693</v>
      </c>
      <c r="CJ3077">
        <v>1</v>
      </c>
      <c r="CK3077">
        <f t="shared" si="382"/>
        <v>0</v>
      </c>
      <c r="CL3077" cm="1">
        <f t="array" ref="CL3077">IF(INDEX(AS:AS,ROW()-2)=0,CL3076,INDEX(AS:AS,ROW()-2))</f>
        <v>42.38</v>
      </c>
      <c r="CM3077" t="str">
        <f t="shared" si="383"/>
        <v>CIV</v>
      </c>
    </row>
    <row r="3078" spans="1:91" x14ac:dyDescent="0.3">
      <c r="A3078" s="1">
        <v>3073</v>
      </c>
      <c r="B3078" t="s">
        <v>260</v>
      </c>
      <c r="C3078">
        <v>5</v>
      </c>
      <c r="D3078">
        <v>9</v>
      </c>
      <c r="E3078">
        <v>19</v>
      </c>
      <c r="F3078" t="s">
        <v>105</v>
      </c>
      <c r="G3078" t="s">
        <v>107</v>
      </c>
      <c r="H3078">
        <v>46.21</v>
      </c>
      <c r="I3078">
        <v>0.89</v>
      </c>
      <c r="J3078">
        <v>44.1</v>
      </c>
      <c r="K3078">
        <v>1570</v>
      </c>
      <c r="L3078">
        <v>44.41</v>
      </c>
      <c r="M3078">
        <v>0.89</v>
      </c>
      <c r="N3078">
        <v>44.1</v>
      </c>
      <c r="O3078">
        <v>1570</v>
      </c>
      <c r="P3078">
        <v>1.32</v>
      </c>
      <c r="Q3078">
        <v>50.19</v>
      </c>
      <c r="R3078">
        <v>30.11</v>
      </c>
      <c r="S3078">
        <v>1.7</v>
      </c>
      <c r="T3078">
        <v>7.41</v>
      </c>
      <c r="U3078">
        <v>0</v>
      </c>
      <c r="V3078">
        <v>0</v>
      </c>
      <c r="W3078">
        <v>0</v>
      </c>
      <c r="X3078">
        <v>0</v>
      </c>
      <c r="Y3078">
        <v>2</v>
      </c>
      <c r="Z3078">
        <v>7.5</v>
      </c>
      <c r="AA3078">
        <v>19.5</v>
      </c>
      <c r="AB3078">
        <v>63.9</v>
      </c>
      <c r="AC3078">
        <v>1690</v>
      </c>
      <c r="AD3078">
        <v>38.26</v>
      </c>
      <c r="AE3078">
        <v>32.19</v>
      </c>
      <c r="AF3078">
        <v>11.81</v>
      </c>
      <c r="AG3078">
        <v>1572</v>
      </c>
      <c r="AI3078">
        <v>44.21</v>
      </c>
      <c r="AJ3078">
        <v>42.39</v>
      </c>
      <c r="AK3078">
        <v>4.8099999999999996</v>
      </c>
      <c r="AL3078">
        <v>48.18</v>
      </c>
      <c r="AM3078">
        <v>6.21</v>
      </c>
      <c r="AN3078">
        <v>48.72</v>
      </c>
      <c r="AO3078">
        <v>45.65</v>
      </c>
      <c r="AP3078">
        <v>3.42</v>
      </c>
      <c r="AQ3078">
        <v>4.8899999999999997</v>
      </c>
      <c r="AR3078">
        <v>0</v>
      </c>
      <c r="AS3078">
        <v>42.93</v>
      </c>
      <c r="AT3078">
        <v>0</v>
      </c>
      <c r="AU3078">
        <v>0</v>
      </c>
      <c r="AV3078">
        <v>3.8</v>
      </c>
      <c r="AW3078">
        <v>23</v>
      </c>
      <c r="AX3078">
        <v>42.6</v>
      </c>
      <c r="AY3078">
        <v>67.900000000000006</v>
      </c>
      <c r="AZ3078">
        <v>99.3</v>
      </c>
      <c r="BA3078">
        <v>38.799999999999997</v>
      </c>
      <c r="BB3078">
        <v>64.100000000000009</v>
      </c>
      <c r="BC3078">
        <v>30.71057915467162</v>
      </c>
      <c r="BD3078">
        <v>33.954879548277283</v>
      </c>
      <c r="BE3078">
        <v>0</v>
      </c>
      <c r="BF3078">
        <v>36.803777008206197</v>
      </c>
      <c r="BG3078">
        <v>1.0411621473846E-3</v>
      </c>
      <c r="BH3078">
        <v>164.33771567145709</v>
      </c>
      <c r="BI3078">
        <v>3.3182704546329999E-4</v>
      </c>
      <c r="BJ3078">
        <v>2.5220390792820001E-4</v>
      </c>
      <c r="BK3078">
        <v>588.24301576224229</v>
      </c>
      <c r="BL3078">
        <v>3.65166893018452</v>
      </c>
      <c r="BM3078">
        <v>197.26421897952719</v>
      </c>
      <c r="BN3078">
        <v>104.050989579348</v>
      </c>
      <c r="BO3078">
        <v>103.5200103018491</v>
      </c>
      <c r="BP3078">
        <v>104.35495874473639</v>
      </c>
      <c r="BQ3078">
        <v>20.314600416983598</v>
      </c>
      <c r="BR3078">
        <v>56.35489084586051</v>
      </c>
      <c r="BS3078">
        <v>107.6826588999039</v>
      </c>
      <c r="BT3078">
        <v>0</v>
      </c>
      <c r="BU3078">
        <v>118.95386243556641</v>
      </c>
      <c r="BV3078">
        <v>870.01888550522676</v>
      </c>
      <c r="BW3078">
        <v>41.433938271207047</v>
      </c>
      <c r="BX3078">
        <v>8.3033814406346576</v>
      </c>
      <c r="BY3078">
        <v>0.38684998376654089</v>
      </c>
      <c r="BZ3078">
        <v>0.47252066416913741</v>
      </c>
      <c r="CA3078">
        <f t="shared" ref="CA3078:CA3141" si="384">IFERROR(BD3078+BE3078,"")</f>
        <v>33.954879548277283</v>
      </c>
      <c r="CB3078" cm="1">
        <f t="array" ref="CB3078">IF(ISBLANK(INDEX(AC:AC,ROW())), "", INDEX(AC:AC,ROW())*(BI3078+BJ3078)/1000)</f>
        <v>9.8701231123163508E-4</v>
      </c>
      <c r="CC3078">
        <f t="shared" ref="CC3078:CC3141" si="385">BH3078+BG3078</f>
        <v>164.33875683360446</v>
      </c>
      <c r="CD3078">
        <f t="shared" ref="CD3078:CD3141" si="386">BK3078/CC3078</f>
        <v>3.5794539711520845</v>
      </c>
      <c r="CE3078" t="str">
        <f t="shared" ref="CE3078:CE3141" si="387">IF(BC3078=0,"",IF(BK3078/BC3078&lt;15,BK3078/BC3078,""))</f>
        <v/>
      </c>
      <c r="CF3078" cm="1">
        <f t="array" ref="CF3078">IFERROR(IF((BD3078+BE3078)*INDEX(H:H,ROW())*INDEX(K:K,ROW())/(BF3078*30*1000)&lt;0.5,"",(BD3078+BE3078)*INDEX(H:H,ROW())*INDEX(K:K,ROW())/(BF3078*30*1000)),"")</f>
        <v>2.2311263725408588</v>
      </c>
      <c r="CG3078">
        <f t="shared" ref="CG3078:CG3141" si="388">IF(BF3078/BC3078&gt;10,"",BF3078/BC3078)</f>
        <v>1.1984071294405301</v>
      </c>
      <c r="CH3078" cm="1">
        <f t="array" ref="CH3078">IFERROR((BD3078+BE3078)*INDEX(K:K,ROW())*INDEX(H:H,ROW())/BC3078/100000,"")</f>
        <v>0.80213932546072597</v>
      </c>
      <c r="CI3078">
        <f t="shared" ref="CI3078:CI3141" si="389">IFERROR(
IF(OR(ISBLANK(CA3078),ISBLANK(K3078),ISBLANK(H3078)),"",
IF(CA3078*K3078*H3078/100000/0.385=0,"",CA3078*K3078*H3078/100000/0.385)
),
"")</f>
        <v>63.984839604250716</v>
      </c>
      <c r="CJ3078">
        <v>1</v>
      </c>
      <c r="CK3078">
        <f t="shared" ref="CK3078:CK3141" si="390">IFERROR(
    IF(OR(ISBLANK(BT3078), ISBLANK(BC3078), BC3078=0), "",
       IF(BT3078/BC3078&gt;100, " ", BT3078/BC3078)
    ),
"")</f>
        <v>0</v>
      </c>
      <c r="CL3078" cm="1">
        <f t="array" ref="CL3078">IF(INDEX(AS:AS,ROW()-2)=0,CL3077,INDEX(AS:AS,ROW()-2))</f>
        <v>42.45</v>
      </c>
      <c r="CM3078" t="str">
        <f t="shared" ref="CM3078:CM3141" si="391">IF(CL3078&gt;=41.5,"CIV","SP")</f>
        <v>CIV</v>
      </c>
    </row>
    <row r="3079" spans="1:91" x14ac:dyDescent="0.3">
      <c r="A3079" s="1">
        <v>3074</v>
      </c>
      <c r="B3079" t="s">
        <v>260</v>
      </c>
      <c r="C3079">
        <v>5</v>
      </c>
      <c r="D3079">
        <v>9</v>
      </c>
      <c r="E3079">
        <v>19</v>
      </c>
      <c r="F3079" t="s">
        <v>105</v>
      </c>
      <c r="G3079" t="s">
        <v>108</v>
      </c>
      <c r="H3079">
        <v>46.21</v>
      </c>
      <c r="I3079">
        <v>0.89</v>
      </c>
      <c r="J3079">
        <v>44.1</v>
      </c>
      <c r="K3079">
        <v>1570</v>
      </c>
      <c r="L3079">
        <v>44.41</v>
      </c>
      <c r="M3079">
        <v>0.89</v>
      </c>
      <c r="N3079">
        <v>44.1</v>
      </c>
      <c r="O3079">
        <v>1570</v>
      </c>
      <c r="P3079">
        <v>1.32</v>
      </c>
      <c r="Q3079">
        <v>50.19</v>
      </c>
      <c r="R3079">
        <v>30.11</v>
      </c>
      <c r="S3079">
        <v>1.7</v>
      </c>
      <c r="T3079">
        <v>7.41</v>
      </c>
      <c r="U3079">
        <v>0</v>
      </c>
      <c r="V3079">
        <v>0</v>
      </c>
      <c r="W3079">
        <v>0</v>
      </c>
      <c r="X3079">
        <v>0</v>
      </c>
      <c r="Y3079">
        <v>2</v>
      </c>
      <c r="Z3079">
        <v>7.5</v>
      </c>
      <c r="AA3079">
        <v>19.5</v>
      </c>
      <c r="AB3079">
        <v>63.9</v>
      </c>
      <c r="AC3079">
        <v>1692</v>
      </c>
      <c r="AD3079">
        <v>37.86</v>
      </c>
      <c r="AE3079">
        <v>32.409999999999997</v>
      </c>
      <c r="AF3079">
        <v>11.76</v>
      </c>
      <c r="AG3079">
        <v>1572</v>
      </c>
      <c r="AI3079">
        <v>44.21</v>
      </c>
      <c r="AJ3079">
        <v>40.89</v>
      </c>
      <c r="AK3079">
        <v>0</v>
      </c>
      <c r="AL3079">
        <v>47.32</v>
      </c>
      <c r="AM3079">
        <v>6.32</v>
      </c>
      <c r="AN3079">
        <v>47.81</v>
      </c>
      <c r="AO3079">
        <v>45.02</v>
      </c>
      <c r="AP3079">
        <v>3.72</v>
      </c>
      <c r="AQ3079">
        <v>0</v>
      </c>
      <c r="AR3079">
        <v>0</v>
      </c>
      <c r="AS3079">
        <v>41.52</v>
      </c>
      <c r="AT3079">
        <v>0</v>
      </c>
      <c r="AU3079">
        <v>0</v>
      </c>
      <c r="AV3079">
        <v>5.0999999999999996</v>
      </c>
      <c r="AW3079">
        <v>62.4</v>
      </c>
      <c r="AX3079">
        <v>92.1</v>
      </c>
      <c r="AY3079">
        <v>100</v>
      </c>
      <c r="AZ3079">
        <v>100</v>
      </c>
      <c r="BA3079">
        <v>85.2</v>
      </c>
      <c r="BB3079">
        <v>93.5</v>
      </c>
      <c r="BC3079">
        <v>31.615542751006991</v>
      </c>
      <c r="BD3079">
        <v>34.902052806562168</v>
      </c>
      <c r="BE3079">
        <v>0</v>
      </c>
      <c r="BF3079">
        <v>37.249514084010848</v>
      </c>
      <c r="BG3079">
        <v>1.0411621473846E-3</v>
      </c>
      <c r="BH3079">
        <v>167.9912594370858</v>
      </c>
      <c r="BI3079">
        <v>3.3182704546329999E-4</v>
      </c>
      <c r="BJ3079">
        <v>2.5220390792820001E-4</v>
      </c>
      <c r="BK3079">
        <v>610.59839890600006</v>
      </c>
      <c r="BL3079">
        <v>3.6139955304681521</v>
      </c>
      <c r="BM3079">
        <v>197.89090122463131</v>
      </c>
      <c r="BN3079">
        <v>104.1426678332174</v>
      </c>
      <c r="BO3079">
        <v>102.9082131893673</v>
      </c>
      <c r="BP3079">
        <v>103.5591019569401</v>
      </c>
      <c r="BQ3079">
        <v>24.511708053300438</v>
      </c>
      <c r="BR3079">
        <v>56.343084415151701</v>
      </c>
      <c r="BS3079">
        <v>114.6080805266547</v>
      </c>
      <c r="BT3079">
        <v>0</v>
      </c>
      <c r="BU3079">
        <v>119.1774166884321</v>
      </c>
      <c r="BV3079">
        <v>894.82002049731898</v>
      </c>
      <c r="BW3079">
        <v>39.376762960638757</v>
      </c>
      <c r="BX3079">
        <v>8.5701409546993776</v>
      </c>
      <c r="BY3079">
        <v>0.38707603959073739</v>
      </c>
      <c r="BZ3079">
        <v>0.47279046886612408</v>
      </c>
      <c r="CA3079">
        <f t="shared" si="384"/>
        <v>34.902052806562168</v>
      </c>
      <c r="CB3079" cm="1">
        <f t="array" ref="CB3079">IF(ISBLANK(INDEX(AC:AC,ROW())), "", INDEX(AC:AC,ROW())*(BI3079+BJ3079)/1000)</f>
        <v>9.8818037313841791E-4</v>
      </c>
      <c r="CC3079">
        <f t="shared" si="385"/>
        <v>167.99230059923318</v>
      </c>
      <c r="CD3079">
        <f t="shared" si="386"/>
        <v>3.6346808557771917</v>
      </c>
      <c r="CE3079" t="str">
        <f t="shared" si="387"/>
        <v/>
      </c>
      <c r="CF3079" cm="1">
        <f t="array" ref="CF3079">IFERROR(IF((BD3079+BE3079)*INDEX(H:H,ROW())*INDEX(K:K,ROW())/(BF3079*30*1000)&lt;0.5,"",(BD3079+BE3079)*INDEX(H:H,ROW())*INDEX(K:K,ROW())/(BF3079*30*1000)),"")</f>
        <v>2.2659207981338905</v>
      </c>
      <c r="CG3079">
        <f t="shared" si="388"/>
        <v>1.1782025814763029</v>
      </c>
      <c r="CH3079" cm="1">
        <f t="array" ref="CH3079">IFERROR((BD3079+BE3079)*INDEX(K:K,ROW())*INDEX(H:H,ROW())/BC3079/100000,"")</f>
        <v>0.80091412013465801</v>
      </c>
      <c r="CI3079">
        <f t="shared" si="389"/>
        <v>65.769700272733587</v>
      </c>
      <c r="CJ3079">
        <v>1</v>
      </c>
      <c r="CK3079">
        <f t="shared" si="390"/>
        <v>0</v>
      </c>
      <c r="CL3079" cm="1">
        <f t="array" ref="CL3079">IF(INDEX(AS:AS,ROW()-2)=0,CL3078,INDEX(AS:AS,ROW()-2))</f>
        <v>41.52</v>
      </c>
      <c r="CM3079" t="str">
        <f t="shared" si="391"/>
        <v>CIV</v>
      </c>
    </row>
    <row r="3080" spans="1:91" x14ac:dyDescent="0.3">
      <c r="A3080" s="1">
        <v>3075</v>
      </c>
      <c r="B3080" t="s">
        <v>260</v>
      </c>
      <c r="C3080">
        <v>5</v>
      </c>
      <c r="D3080">
        <v>9</v>
      </c>
      <c r="E3080">
        <v>19</v>
      </c>
      <c r="F3080" t="s">
        <v>105</v>
      </c>
      <c r="G3080" t="s">
        <v>109</v>
      </c>
      <c r="H3080">
        <v>46.21</v>
      </c>
      <c r="I3080">
        <v>0.89</v>
      </c>
      <c r="J3080">
        <v>44.1</v>
      </c>
      <c r="K3080">
        <v>1580</v>
      </c>
      <c r="L3080">
        <v>44.41</v>
      </c>
      <c r="M3080">
        <v>0.89</v>
      </c>
      <c r="N3080">
        <v>44.1</v>
      </c>
      <c r="O3080">
        <v>1570</v>
      </c>
      <c r="P3080">
        <v>1.32</v>
      </c>
      <c r="Q3080">
        <v>50.19</v>
      </c>
      <c r="R3080">
        <v>30.11</v>
      </c>
      <c r="S3080">
        <v>1.7</v>
      </c>
      <c r="T3080">
        <v>7.41</v>
      </c>
      <c r="U3080">
        <v>0</v>
      </c>
      <c r="V3080">
        <v>0</v>
      </c>
      <c r="W3080">
        <v>0</v>
      </c>
      <c r="X3080">
        <v>0</v>
      </c>
      <c r="Y3080">
        <v>2</v>
      </c>
      <c r="Z3080">
        <v>7.5</v>
      </c>
      <c r="AA3080">
        <v>19.5</v>
      </c>
      <c r="AB3080">
        <v>63.9</v>
      </c>
      <c r="AC3080">
        <v>1672</v>
      </c>
      <c r="AD3080">
        <v>37.86</v>
      </c>
      <c r="AE3080">
        <v>32.409999999999997</v>
      </c>
      <c r="AF3080">
        <v>12.38</v>
      </c>
      <c r="AG3080">
        <v>1572</v>
      </c>
      <c r="AI3080">
        <v>44.21</v>
      </c>
      <c r="AJ3080">
        <v>40.89</v>
      </c>
      <c r="AK3080">
        <v>4.6900000000000004</v>
      </c>
      <c r="AL3080">
        <v>47.32</v>
      </c>
      <c r="AM3080">
        <v>6.37</v>
      </c>
      <c r="AN3080">
        <v>47.81</v>
      </c>
      <c r="AO3080">
        <v>45.02</v>
      </c>
      <c r="AP3080">
        <v>3.34</v>
      </c>
      <c r="AQ3080">
        <v>0</v>
      </c>
      <c r="AR3080">
        <v>4.62</v>
      </c>
      <c r="AS3080">
        <v>42.41</v>
      </c>
      <c r="AT3080">
        <v>0</v>
      </c>
      <c r="AU3080">
        <v>0.6</v>
      </c>
      <c r="AV3080">
        <v>16.2</v>
      </c>
      <c r="AW3080">
        <v>71.2</v>
      </c>
      <c r="AX3080">
        <v>89.7</v>
      </c>
      <c r="AY3080">
        <v>98</v>
      </c>
      <c r="AZ3080">
        <v>100</v>
      </c>
      <c r="BA3080">
        <v>73.5</v>
      </c>
      <c r="BB3080">
        <v>81.8</v>
      </c>
      <c r="BC3080">
        <v>107.23615833985509</v>
      </c>
      <c r="BD3080">
        <v>46.011266276834867</v>
      </c>
      <c r="BE3080">
        <v>0</v>
      </c>
      <c r="BF3080">
        <v>46.352999801822818</v>
      </c>
      <c r="BG3080">
        <v>1.0411621473846E-3</v>
      </c>
      <c r="BH3080">
        <v>148.69398940960849</v>
      </c>
      <c r="BI3080">
        <v>3.3182704546329999E-4</v>
      </c>
      <c r="BJ3080">
        <v>2.5220390792820001E-4</v>
      </c>
      <c r="BK3080">
        <v>679.85043405481849</v>
      </c>
      <c r="BL3080">
        <v>3.397445105582686</v>
      </c>
      <c r="BM3080">
        <v>198.6212568814974</v>
      </c>
      <c r="BN3080">
        <v>104.1333574342548</v>
      </c>
      <c r="BO3080">
        <v>102.5793206727657</v>
      </c>
      <c r="BP3080">
        <v>103.88701031160021</v>
      </c>
      <c r="BQ3080">
        <v>31.855612301843632</v>
      </c>
      <c r="BR3080">
        <v>52.329557056423482</v>
      </c>
      <c r="BS3080">
        <v>100.603963239851</v>
      </c>
      <c r="BT3080">
        <v>0</v>
      </c>
      <c r="BU3080">
        <v>118.1813436868044</v>
      </c>
      <c r="BV3080">
        <v>884.13556873912216</v>
      </c>
      <c r="BW3080">
        <v>11.990887224167221</v>
      </c>
      <c r="BX3080">
        <v>9.7177900289212644</v>
      </c>
      <c r="BY3080">
        <v>0.3896754354099039</v>
      </c>
      <c r="BZ3080">
        <v>0.47926102485148658</v>
      </c>
      <c r="CA3080">
        <f t="shared" si="384"/>
        <v>46.011266276834867</v>
      </c>
      <c r="CB3080" cm="1">
        <f t="array" ref="CB3080">IF(ISBLANK(INDEX(AC:AC,ROW())), "", INDEX(AC:AC,ROW())*(BI3080+BJ3080)/1000)</f>
        <v>9.7649975407058801E-4</v>
      </c>
      <c r="CC3080">
        <f t="shared" si="385"/>
        <v>148.69503057175586</v>
      </c>
      <c r="CD3080">
        <f t="shared" si="386"/>
        <v>4.5721126754585288</v>
      </c>
      <c r="CE3080">
        <f t="shared" si="387"/>
        <v>6.3397499927237426</v>
      </c>
      <c r="CF3080" cm="1">
        <f t="array" ref="CF3080">IFERROR(IF((BD3080+BE3080)*INDEX(H:H,ROW())*INDEX(K:K,ROW())/(BF3080*30*1000)&lt;0.5,"",(BD3080+BE3080)*INDEX(H:H,ROW())*INDEX(K:K,ROW())/(BF3080*30*1000)),"")</f>
        <v>2.4157842250509574</v>
      </c>
      <c r="CG3080">
        <f t="shared" si="388"/>
        <v>0.43225158863785396</v>
      </c>
      <c r="CH3080" cm="1">
        <f t="array" ref="CH3080">IFERROR((BD3080+BE3080)*INDEX(K:K,ROW())*INDEX(H:H,ROW())/BC3080/100000,"")</f>
        <v>0.313267970725363</v>
      </c>
      <c r="CI3080">
        <f t="shared" si="389"/>
        <v>87.2562434065198</v>
      </c>
      <c r="CJ3080">
        <v>1</v>
      </c>
      <c r="CK3080">
        <f t="shared" si="390"/>
        <v>0</v>
      </c>
      <c r="CL3080" cm="1">
        <f t="array" ref="CL3080">IF(INDEX(AS:AS,ROW()-2)=0,CL3079,INDEX(AS:AS,ROW()-2))</f>
        <v>42.93</v>
      </c>
      <c r="CM3080" t="str">
        <f t="shared" si="391"/>
        <v>CIV</v>
      </c>
    </row>
    <row r="3081" spans="1:91" x14ac:dyDescent="0.3">
      <c r="A3081" s="1">
        <v>3076</v>
      </c>
      <c r="B3081" t="s">
        <v>260</v>
      </c>
      <c r="C3081">
        <v>5</v>
      </c>
      <c r="D3081">
        <v>9</v>
      </c>
      <c r="E3081">
        <v>19</v>
      </c>
      <c r="F3081" t="s">
        <v>105</v>
      </c>
      <c r="G3081" t="s">
        <v>110</v>
      </c>
      <c r="H3081">
        <v>46.21</v>
      </c>
      <c r="I3081">
        <v>0.89</v>
      </c>
      <c r="J3081">
        <v>44.1</v>
      </c>
      <c r="K3081">
        <v>1570</v>
      </c>
      <c r="L3081">
        <v>44.41</v>
      </c>
      <c r="M3081">
        <v>0.89</v>
      </c>
      <c r="N3081">
        <v>44.1</v>
      </c>
      <c r="O3081">
        <v>1570</v>
      </c>
      <c r="P3081">
        <v>1.32</v>
      </c>
      <c r="Q3081">
        <v>50.19</v>
      </c>
      <c r="R3081">
        <v>30.11</v>
      </c>
      <c r="S3081">
        <v>1.7</v>
      </c>
      <c r="T3081">
        <v>7.41</v>
      </c>
      <c r="U3081">
        <v>0</v>
      </c>
      <c r="V3081">
        <v>0</v>
      </c>
      <c r="W3081">
        <v>0</v>
      </c>
      <c r="X3081">
        <v>0</v>
      </c>
      <c r="Y3081">
        <v>2</v>
      </c>
      <c r="Z3081">
        <v>7.5</v>
      </c>
      <c r="AA3081">
        <v>19.5</v>
      </c>
      <c r="AB3081">
        <v>63.9</v>
      </c>
      <c r="AC3081">
        <v>1672</v>
      </c>
      <c r="AD3081">
        <v>37.86</v>
      </c>
      <c r="AE3081">
        <v>32.409999999999997</v>
      </c>
      <c r="AF3081">
        <v>12.48</v>
      </c>
      <c r="AG3081">
        <v>1572</v>
      </c>
      <c r="AI3081">
        <v>44.21</v>
      </c>
      <c r="AJ3081">
        <v>40.89</v>
      </c>
      <c r="AK3081">
        <v>0</v>
      </c>
      <c r="AL3081">
        <v>47.32</v>
      </c>
      <c r="AM3081">
        <v>6.32</v>
      </c>
      <c r="AN3081">
        <v>47.81</v>
      </c>
      <c r="AO3081">
        <v>45.02</v>
      </c>
      <c r="AP3081">
        <v>3.72</v>
      </c>
      <c r="AQ3081">
        <v>0</v>
      </c>
      <c r="AR3081">
        <v>0</v>
      </c>
      <c r="AS3081">
        <v>42.17</v>
      </c>
      <c r="AT3081">
        <v>0</v>
      </c>
      <c r="AU3081">
        <v>0.2</v>
      </c>
      <c r="AV3081">
        <v>12.5</v>
      </c>
      <c r="AW3081">
        <v>69.8</v>
      </c>
      <c r="AX3081">
        <v>92.7</v>
      </c>
      <c r="AY3081">
        <v>98.6</v>
      </c>
      <c r="AZ3081">
        <v>100</v>
      </c>
      <c r="BA3081">
        <v>80.2</v>
      </c>
      <c r="BB3081">
        <v>86.1</v>
      </c>
      <c r="BC3081">
        <v>97.017423222306604</v>
      </c>
      <c r="BD3081">
        <v>45.982028737569671</v>
      </c>
      <c r="BE3081">
        <v>0</v>
      </c>
      <c r="BF3081">
        <v>46.798894748433312</v>
      </c>
      <c r="BG3081">
        <v>1.0411621473846E-3</v>
      </c>
      <c r="BH3081">
        <v>143.93332074479761</v>
      </c>
      <c r="BI3081">
        <v>3.3182704546329999E-4</v>
      </c>
      <c r="BJ3081">
        <v>2.5220390792820001E-4</v>
      </c>
      <c r="BK3081">
        <v>651.69003282853635</v>
      </c>
      <c r="BL3081">
        <v>3.361935426673281</v>
      </c>
      <c r="BM3081">
        <v>199.17367345595181</v>
      </c>
      <c r="BN3081">
        <v>103.99000874929</v>
      </c>
      <c r="BO3081">
        <v>102.3087769143099</v>
      </c>
      <c r="BP3081">
        <v>104.3206780512356</v>
      </c>
      <c r="BQ3081">
        <v>31.5928178095734</v>
      </c>
      <c r="BR3081">
        <v>48.483015776219872</v>
      </c>
      <c r="BS3081">
        <v>97.354391116043914</v>
      </c>
      <c r="BT3081">
        <v>0</v>
      </c>
      <c r="BU3081">
        <v>118.1084987162475</v>
      </c>
      <c r="BV3081">
        <v>881.99727734837541</v>
      </c>
      <c r="BW3081">
        <v>13.36459452227543</v>
      </c>
      <c r="BX3081">
        <v>8.9975265580281913</v>
      </c>
      <c r="BY3081">
        <v>0.39154803054999437</v>
      </c>
      <c r="BZ3081">
        <v>0.48402593188389109</v>
      </c>
      <c r="CA3081">
        <f t="shared" si="384"/>
        <v>45.982028737569671</v>
      </c>
      <c r="CB3081" cm="1">
        <f t="array" ref="CB3081">IF(ISBLANK(INDEX(AC:AC,ROW())), "", INDEX(AC:AC,ROW())*(BI3081+BJ3081)/1000)</f>
        <v>9.7649975407058801E-4</v>
      </c>
      <c r="CC3081">
        <f t="shared" si="385"/>
        <v>143.93436190694499</v>
      </c>
      <c r="CD3081">
        <f t="shared" si="386"/>
        <v>4.5276890396044589</v>
      </c>
      <c r="CE3081">
        <f t="shared" si="387"/>
        <v>6.7172473890101978</v>
      </c>
      <c r="CF3081" cm="1">
        <f t="array" ref="CF3081">IFERROR(IF((BD3081+BE3081)*INDEX(H:H,ROW())*INDEX(K:K,ROW())/(BF3081*30*1000)&lt;0.5,"",(BD3081+BE3081)*INDEX(H:H,ROW())*INDEX(K:K,ROW())/(BF3081*30*1000)),"")</f>
        <v>2.3761119489641631</v>
      </c>
      <c r="CG3081">
        <f t="shared" si="388"/>
        <v>0.48237618763794521</v>
      </c>
      <c r="CH3081" cm="1">
        <f t="array" ref="CH3081">IFERROR((BD3081+BE3081)*INDEX(K:K,ROW())*INDEX(H:H,ROW())/BC3081/100000,"")</f>
        <v>0.34385394700269023</v>
      </c>
      <c r="CI3081">
        <f t="shared" si="389"/>
        <v>86.648893254598917</v>
      </c>
      <c r="CJ3081">
        <v>1</v>
      </c>
      <c r="CK3081">
        <f t="shared" si="390"/>
        <v>0</v>
      </c>
      <c r="CL3081" cm="1">
        <f t="array" ref="CL3081">IF(INDEX(AS:AS,ROW()-2)=0,CL3080,INDEX(AS:AS,ROW()-2))</f>
        <v>41.52</v>
      </c>
      <c r="CM3081" t="str">
        <f t="shared" si="391"/>
        <v>CIV</v>
      </c>
    </row>
    <row r="3082" spans="1:91" x14ac:dyDescent="0.3">
      <c r="A3082" s="1">
        <v>3077</v>
      </c>
      <c r="B3082" t="s">
        <v>260</v>
      </c>
      <c r="C3082">
        <v>5</v>
      </c>
      <c r="D3082">
        <v>9</v>
      </c>
      <c r="E3082">
        <v>19</v>
      </c>
      <c r="F3082" t="s">
        <v>105</v>
      </c>
      <c r="G3082" t="s">
        <v>111</v>
      </c>
      <c r="H3082">
        <v>47.15</v>
      </c>
      <c r="I3082">
        <v>0.91</v>
      </c>
      <c r="J3082">
        <v>46.55</v>
      </c>
      <c r="K3082">
        <v>1578</v>
      </c>
      <c r="L3082">
        <v>44.41</v>
      </c>
      <c r="M3082">
        <v>0.89</v>
      </c>
      <c r="N3082">
        <v>44.1</v>
      </c>
      <c r="O3082">
        <v>1570</v>
      </c>
      <c r="P3082">
        <v>1.32</v>
      </c>
      <c r="Q3082">
        <v>50.19</v>
      </c>
      <c r="R3082">
        <v>30.11</v>
      </c>
      <c r="S3082">
        <v>1.7</v>
      </c>
      <c r="T3082">
        <v>7.41</v>
      </c>
      <c r="U3082">
        <v>0</v>
      </c>
      <c r="V3082">
        <v>0</v>
      </c>
      <c r="W3082">
        <v>0</v>
      </c>
      <c r="X3082">
        <v>0</v>
      </c>
      <c r="Y3082">
        <v>2</v>
      </c>
      <c r="Z3082">
        <v>7.5</v>
      </c>
      <c r="AA3082">
        <v>19.5</v>
      </c>
      <c r="AB3082">
        <v>63.9</v>
      </c>
      <c r="AC3082">
        <v>1680</v>
      </c>
      <c r="AD3082">
        <v>37.86</v>
      </c>
      <c r="AE3082">
        <v>32.270000000000003</v>
      </c>
      <c r="AF3082">
        <v>12.28</v>
      </c>
      <c r="AG3082">
        <v>1572</v>
      </c>
      <c r="AI3082">
        <v>44.21</v>
      </c>
      <c r="AJ3082">
        <v>41.26</v>
      </c>
      <c r="AK3082">
        <v>4.4000000000000004</v>
      </c>
      <c r="AL3082">
        <v>47.32</v>
      </c>
      <c r="AM3082">
        <v>6.34</v>
      </c>
      <c r="AN3082">
        <v>48.18</v>
      </c>
      <c r="AO3082">
        <v>45.02</v>
      </c>
      <c r="AP3082">
        <v>3.48</v>
      </c>
      <c r="AQ3082">
        <v>4.5599999999999996</v>
      </c>
      <c r="AR3082">
        <v>0</v>
      </c>
      <c r="AS3082">
        <v>41.89</v>
      </c>
      <c r="AT3082">
        <v>0</v>
      </c>
      <c r="AU3082">
        <v>0</v>
      </c>
      <c r="AV3082">
        <v>9.5</v>
      </c>
      <c r="AW3082">
        <v>77.3</v>
      </c>
      <c r="AX3082">
        <v>96.7</v>
      </c>
      <c r="AY3082">
        <v>99.6</v>
      </c>
      <c r="AZ3082">
        <v>100</v>
      </c>
      <c r="BA3082">
        <v>87.2</v>
      </c>
      <c r="BB3082">
        <v>90.1</v>
      </c>
      <c r="BC3082">
        <v>108.4014440606343</v>
      </c>
      <c r="BD3082">
        <v>46.024341003462112</v>
      </c>
      <c r="BE3082">
        <v>0</v>
      </c>
      <c r="BF3082">
        <v>46.47094394942863</v>
      </c>
      <c r="BG3082">
        <v>1.0411621473846E-3</v>
      </c>
      <c r="BH3082">
        <v>150.20220551091521</v>
      </c>
      <c r="BI3082">
        <v>3.3182704546329999E-4</v>
      </c>
      <c r="BJ3082">
        <v>2.5220390792820001E-4</v>
      </c>
      <c r="BK3082">
        <v>539.59272768111157</v>
      </c>
      <c r="BL3082">
        <v>3.3938498152729988</v>
      </c>
      <c r="BM3082">
        <v>199.73092462450319</v>
      </c>
      <c r="BN3082">
        <v>103.8150675226246</v>
      </c>
      <c r="BO3082">
        <v>101.95912724098891</v>
      </c>
      <c r="BP3082">
        <v>105.4858509382331</v>
      </c>
      <c r="BQ3082">
        <v>30.292251764542609</v>
      </c>
      <c r="BR3082">
        <v>44.316988078953862</v>
      </c>
      <c r="BS3082">
        <v>96.610239519974158</v>
      </c>
      <c r="BT3082">
        <v>0</v>
      </c>
      <c r="BU3082">
        <v>118.5802766482666</v>
      </c>
      <c r="BV3082">
        <v>885.59605068004169</v>
      </c>
      <c r="BW3082">
        <v>14.97928993055538</v>
      </c>
      <c r="BX3082">
        <v>8.9963134856010054</v>
      </c>
      <c r="BY3082">
        <v>0.39140099440103171</v>
      </c>
      <c r="BZ3082">
        <v>0.48500102900822001</v>
      </c>
      <c r="CA3082">
        <f t="shared" si="384"/>
        <v>46.024341003462112</v>
      </c>
      <c r="CB3082" cm="1">
        <f t="array" ref="CB3082">IF(ISBLANK(INDEX(AC:AC,ROW())), "", INDEX(AC:AC,ROW())*(BI3082+BJ3082)/1000)</f>
        <v>9.8117200169772008E-4</v>
      </c>
      <c r="CC3082">
        <f t="shared" si="385"/>
        <v>150.20324667306258</v>
      </c>
      <c r="CD3082">
        <f t="shared" si="386"/>
        <v>3.592417205572175</v>
      </c>
      <c r="CE3082">
        <f t="shared" si="387"/>
        <v>4.977726379542422</v>
      </c>
      <c r="CF3082" cm="1">
        <f t="array" ref="CF3082">IFERROR(IF((BD3082+BE3082)*INDEX(H:H,ROW())*INDEX(K:K,ROW())/(BF3082*30*1000)&lt;0.5,"",(BD3082+BE3082)*INDEX(H:H,ROW())*INDEX(K:K,ROW())/(BF3082*30*1000)),"")</f>
        <v>2.4562554185146857</v>
      </c>
      <c r="CG3082">
        <f t="shared" si="388"/>
        <v>0.42869303404699227</v>
      </c>
      <c r="CH3082" cm="1">
        <f t="array" ref="CH3082">IFERROR((BD3082+BE3082)*INDEX(K:K,ROW())*INDEX(H:H,ROW())/BC3082/100000,"")</f>
        <v>0.31589387632722776</v>
      </c>
      <c r="CI3082">
        <f t="shared" si="389"/>
        <v>88.943772373462082</v>
      </c>
      <c r="CJ3082">
        <v>1</v>
      </c>
      <c r="CK3082">
        <f t="shared" si="390"/>
        <v>0</v>
      </c>
      <c r="CL3082" cm="1">
        <f t="array" ref="CL3082">IF(INDEX(AS:AS,ROW()-2)=0,CL3081,INDEX(AS:AS,ROW()-2))</f>
        <v>42.41</v>
      </c>
      <c r="CM3082" t="str">
        <f t="shared" si="391"/>
        <v>CIV</v>
      </c>
    </row>
    <row r="3083" spans="1:91" x14ac:dyDescent="0.3">
      <c r="A3083" s="1">
        <v>3078</v>
      </c>
      <c r="B3083" t="s">
        <v>260</v>
      </c>
      <c r="C3083">
        <v>5</v>
      </c>
      <c r="D3083">
        <v>9</v>
      </c>
      <c r="E3083">
        <v>19</v>
      </c>
      <c r="F3083" t="s">
        <v>105</v>
      </c>
      <c r="G3083" t="s">
        <v>112</v>
      </c>
      <c r="H3083">
        <v>46.21</v>
      </c>
      <c r="I3083">
        <v>0.89</v>
      </c>
      <c r="J3083">
        <v>44.1</v>
      </c>
      <c r="K3083">
        <v>1570</v>
      </c>
      <c r="L3083">
        <v>44.41</v>
      </c>
      <c r="M3083">
        <v>0.89</v>
      </c>
      <c r="N3083">
        <v>44.1</v>
      </c>
      <c r="O3083">
        <v>1570</v>
      </c>
      <c r="P3083">
        <v>1.32</v>
      </c>
      <c r="Q3083">
        <v>50.19</v>
      </c>
      <c r="R3083">
        <v>30.11</v>
      </c>
      <c r="S3083">
        <v>1.7</v>
      </c>
      <c r="T3083">
        <v>7.41</v>
      </c>
      <c r="U3083">
        <v>0</v>
      </c>
      <c r="V3083">
        <v>0</v>
      </c>
      <c r="W3083">
        <v>0</v>
      </c>
      <c r="X3083">
        <v>0</v>
      </c>
      <c r="Y3083">
        <v>2</v>
      </c>
      <c r="Z3083">
        <v>7.5</v>
      </c>
      <c r="AA3083">
        <v>19.5</v>
      </c>
      <c r="AB3083">
        <v>63.9</v>
      </c>
      <c r="AC3083">
        <v>1676</v>
      </c>
      <c r="AD3083">
        <v>37.86</v>
      </c>
      <c r="AE3083">
        <v>32.409999999999997</v>
      </c>
      <c r="AF3083">
        <v>12.52</v>
      </c>
      <c r="AG3083">
        <v>1572</v>
      </c>
      <c r="AI3083">
        <v>44.21</v>
      </c>
      <c r="AJ3083">
        <v>40.89</v>
      </c>
      <c r="AK3083">
        <v>0</v>
      </c>
      <c r="AL3083">
        <v>47.32</v>
      </c>
      <c r="AM3083">
        <v>6.32</v>
      </c>
      <c r="AN3083">
        <v>47.81</v>
      </c>
      <c r="AO3083">
        <v>45.02</v>
      </c>
      <c r="AP3083">
        <v>3.72</v>
      </c>
      <c r="AQ3083">
        <v>0</v>
      </c>
      <c r="AR3083">
        <v>0</v>
      </c>
      <c r="AS3083">
        <v>41.76</v>
      </c>
      <c r="AT3083">
        <v>0</v>
      </c>
      <c r="AU3083">
        <v>0.8</v>
      </c>
      <c r="AV3083">
        <v>18.2</v>
      </c>
      <c r="AW3083">
        <v>88.1</v>
      </c>
      <c r="AX3083">
        <v>98.5</v>
      </c>
      <c r="AY3083">
        <v>100</v>
      </c>
      <c r="AZ3083">
        <v>100</v>
      </c>
      <c r="BA3083">
        <v>80.3</v>
      </c>
      <c r="BB3083">
        <v>81.8</v>
      </c>
      <c r="BC3083">
        <v>102.87280721154509</v>
      </c>
      <c r="BD3083">
        <v>45.999064418344062</v>
      </c>
      <c r="BE3083">
        <v>0</v>
      </c>
      <c r="BF3083">
        <v>46.769152989370532</v>
      </c>
      <c r="BG3083">
        <v>1.0411621473846E-3</v>
      </c>
      <c r="BH3083">
        <v>156.8400556498726</v>
      </c>
      <c r="BI3083">
        <v>3.3182704546329999E-4</v>
      </c>
      <c r="BJ3083">
        <v>2.5220390792820001E-4</v>
      </c>
      <c r="BK3083">
        <v>578.21500094574924</v>
      </c>
      <c r="BL3083">
        <v>3.285765751908889</v>
      </c>
      <c r="BM3083">
        <v>199.76897004465749</v>
      </c>
      <c r="BN3083">
        <v>103.583558682359</v>
      </c>
      <c r="BO3083">
        <v>101.84546860333739</v>
      </c>
      <c r="BP3083">
        <v>105.2275948543685</v>
      </c>
      <c r="BQ3083">
        <v>28.468057133294259</v>
      </c>
      <c r="BR3083">
        <v>45.964016250408569</v>
      </c>
      <c r="BS3083">
        <v>95.665993306492282</v>
      </c>
      <c r="BT3083">
        <v>0</v>
      </c>
      <c r="BU3083">
        <v>118.1798694362875</v>
      </c>
      <c r="BV3083">
        <v>882.35031723655095</v>
      </c>
      <c r="BW3083">
        <v>15.062229369877841</v>
      </c>
      <c r="BX3083">
        <v>9.4108652515372118</v>
      </c>
      <c r="BY3083">
        <v>0.39086713701088771</v>
      </c>
      <c r="BZ3083">
        <v>0.4834004095988943</v>
      </c>
      <c r="CA3083">
        <f t="shared" si="384"/>
        <v>45.999064418344062</v>
      </c>
      <c r="CB3083" cm="1">
        <f t="array" ref="CB3083">IF(ISBLANK(INDEX(AC:AC,ROW())), "", INDEX(AC:AC,ROW())*(BI3083+BJ3083)/1000)</f>
        <v>9.7883587788415399E-4</v>
      </c>
      <c r="CC3083">
        <f t="shared" si="385"/>
        <v>156.84109681201997</v>
      </c>
      <c r="CD3083">
        <f t="shared" si="386"/>
        <v>3.6866294147302598</v>
      </c>
      <c r="CE3083">
        <f t="shared" si="387"/>
        <v>5.6206787451296263</v>
      </c>
      <c r="CF3083" cm="1">
        <f t="array" ref="CF3083">IFERROR(IF((BD3083+BE3083)*INDEX(H:H,ROW())*INDEX(K:K,ROW())/(BF3083*30*1000)&lt;0.5,"",(BD3083+BE3083)*INDEX(H:H,ROW())*INDEX(K:K,ROW())/(BF3083*30*1000)),"")</f>
        <v>2.3785038574392567</v>
      </c>
      <c r="CG3083">
        <f t="shared" si="388"/>
        <v>0.45463086171251849</v>
      </c>
      <c r="CH3083" cm="1">
        <f t="array" ref="CH3083">IFERROR((BD3083+BE3083)*INDEX(K:K,ROW())*INDEX(H:H,ROW())/BC3083/100000,"")</f>
        <v>0.32440237748824746</v>
      </c>
      <c r="CI3083">
        <f t="shared" si="389"/>
        <v>86.680995424195729</v>
      </c>
      <c r="CJ3083">
        <v>1</v>
      </c>
      <c r="CK3083">
        <f t="shared" si="390"/>
        <v>0</v>
      </c>
      <c r="CL3083" cm="1">
        <f t="array" ref="CL3083">IF(INDEX(AS:AS,ROW()-2)=0,CL3082,INDEX(AS:AS,ROW()-2))</f>
        <v>42.17</v>
      </c>
      <c r="CM3083" t="str">
        <f t="shared" si="391"/>
        <v>CIV</v>
      </c>
    </row>
    <row r="3084" spans="1:91" x14ac:dyDescent="0.3">
      <c r="A3084" s="1">
        <v>3079</v>
      </c>
      <c r="B3084" t="s">
        <v>260</v>
      </c>
      <c r="C3084">
        <v>5</v>
      </c>
      <c r="D3084">
        <v>9</v>
      </c>
      <c r="E3084">
        <v>19</v>
      </c>
      <c r="F3084" t="s">
        <v>105</v>
      </c>
      <c r="G3084" t="s">
        <v>113</v>
      </c>
      <c r="H3084">
        <v>46.21</v>
      </c>
      <c r="I3084">
        <v>0.89</v>
      </c>
      <c r="J3084">
        <v>44.1</v>
      </c>
      <c r="K3084">
        <v>1570</v>
      </c>
      <c r="L3084">
        <v>44.41</v>
      </c>
      <c r="M3084">
        <v>0.89</v>
      </c>
      <c r="N3084">
        <v>44.1</v>
      </c>
      <c r="O3084">
        <v>1570</v>
      </c>
      <c r="P3084">
        <v>1.32</v>
      </c>
      <c r="Q3084">
        <v>50.19</v>
      </c>
      <c r="R3084">
        <v>30.11</v>
      </c>
      <c r="S3084">
        <v>1.7</v>
      </c>
      <c r="T3084">
        <v>7.41</v>
      </c>
      <c r="U3084">
        <v>0</v>
      </c>
      <c r="V3084">
        <v>0</v>
      </c>
      <c r="W3084">
        <v>0</v>
      </c>
      <c r="X3084">
        <v>0</v>
      </c>
      <c r="Y3084">
        <v>2</v>
      </c>
      <c r="Z3084">
        <v>7.5</v>
      </c>
      <c r="AA3084">
        <v>19.5</v>
      </c>
      <c r="AB3084">
        <v>63.9</v>
      </c>
      <c r="AC3084">
        <v>1680</v>
      </c>
      <c r="AD3084">
        <v>37.86</v>
      </c>
      <c r="AE3084">
        <v>32.409999999999997</v>
      </c>
      <c r="AF3084">
        <v>12.57</v>
      </c>
      <c r="AG3084">
        <v>1572</v>
      </c>
      <c r="AI3084">
        <v>44.21</v>
      </c>
      <c r="AJ3084">
        <v>40.89</v>
      </c>
      <c r="AK3084">
        <v>0</v>
      </c>
      <c r="AL3084">
        <v>47.32</v>
      </c>
      <c r="AM3084">
        <v>6.37</v>
      </c>
      <c r="AN3084">
        <v>47.81</v>
      </c>
      <c r="AO3084">
        <v>45.02</v>
      </c>
      <c r="AP3084">
        <v>3.31</v>
      </c>
      <c r="AQ3084">
        <v>4.42</v>
      </c>
      <c r="AR3084">
        <v>0</v>
      </c>
      <c r="AS3084">
        <v>41.62</v>
      </c>
      <c r="AT3084">
        <v>0</v>
      </c>
      <c r="AU3084">
        <v>0</v>
      </c>
      <c r="AV3084">
        <v>9.1999999999999993</v>
      </c>
      <c r="AW3084">
        <v>86.7</v>
      </c>
      <c r="AX3084">
        <v>97.8</v>
      </c>
      <c r="AY3084">
        <v>99.6</v>
      </c>
      <c r="AZ3084">
        <v>100</v>
      </c>
      <c r="BA3084">
        <v>88.6</v>
      </c>
      <c r="BB3084">
        <v>90.399999999999991</v>
      </c>
      <c r="BC3084">
        <v>107.84586690905751</v>
      </c>
      <c r="BD3084">
        <v>46.914142181078972</v>
      </c>
      <c r="BE3084">
        <v>0</v>
      </c>
      <c r="BF3084">
        <v>47.856643302952968</v>
      </c>
      <c r="BG3084">
        <v>1.0411621473846E-3</v>
      </c>
      <c r="BH3084">
        <v>144.21915685568749</v>
      </c>
      <c r="BI3084">
        <v>3.3182704546329999E-4</v>
      </c>
      <c r="BJ3084">
        <v>2.5220390792820001E-4</v>
      </c>
      <c r="BK3084">
        <v>462.00923335206932</v>
      </c>
      <c r="BL3084">
        <v>3.5194375873670252</v>
      </c>
      <c r="BM3084">
        <v>203.30775603330329</v>
      </c>
      <c r="BN3084">
        <v>104.3287359648771</v>
      </c>
      <c r="BO3084">
        <v>102.17769917917509</v>
      </c>
      <c r="BP3084">
        <v>105.53695386267761</v>
      </c>
      <c r="BQ3084">
        <v>31.745710187908571</v>
      </c>
      <c r="BR3084">
        <v>51.814920002666923</v>
      </c>
      <c r="BS3084">
        <v>95.965176691119723</v>
      </c>
      <c r="BT3084">
        <v>0</v>
      </c>
      <c r="BU3084">
        <v>119.21582206811379</v>
      </c>
      <c r="BV3084">
        <v>880.73417092271302</v>
      </c>
      <c r="BW3084">
        <v>14.51753128515438</v>
      </c>
      <c r="BX3084">
        <v>9.9890582756024138</v>
      </c>
      <c r="BY3084">
        <v>0.39128555621451161</v>
      </c>
      <c r="BZ3084">
        <v>0.48342967594282099</v>
      </c>
      <c r="CA3084">
        <f t="shared" si="384"/>
        <v>46.914142181078972</v>
      </c>
      <c r="CB3084" cm="1">
        <f t="array" ref="CB3084">IF(ISBLANK(INDEX(AC:AC,ROW())), "", INDEX(AC:AC,ROW())*(BI3084+BJ3084)/1000)</f>
        <v>9.8117200169772008E-4</v>
      </c>
      <c r="CC3084">
        <f t="shared" si="385"/>
        <v>144.22019801783486</v>
      </c>
      <c r="CD3084">
        <f t="shared" si="386"/>
        <v>3.2034988143265157</v>
      </c>
      <c r="CE3084">
        <f t="shared" si="387"/>
        <v>4.2839771851587498</v>
      </c>
      <c r="CF3084" cm="1">
        <f t="array" ref="CF3084">IFERROR(IF((BD3084+BE3084)*INDEX(H:H,ROW())*INDEX(K:K,ROW())/(BF3084*30*1000)&lt;0.5,"",(BD3084+BE3084)*INDEX(H:H,ROW())*INDEX(K:K,ROW())/(BF3084*30*1000)),"")</f>
        <v>2.3706962475744775</v>
      </c>
      <c r="CG3084">
        <f t="shared" si="388"/>
        <v>0.44375036962064324</v>
      </c>
      <c r="CH3084" cm="1">
        <f t="array" ref="CH3084">IFERROR((BD3084+BE3084)*INDEX(K:K,ROW())*INDEX(H:H,ROW())/BC3084/100000,"")</f>
        <v>0.31559920083583393</v>
      </c>
      <c r="CI3084">
        <f t="shared" si="389"/>
        <v>88.405375090769496</v>
      </c>
      <c r="CJ3084">
        <v>1</v>
      </c>
      <c r="CK3084">
        <f t="shared" si="390"/>
        <v>0</v>
      </c>
      <c r="CL3084" cm="1">
        <f t="array" ref="CL3084">IF(INDEX(AS:AS,ROW()-2)=0,CL3083,INDEX(AS:AS,ROW()-2))</f>
        <v>41.89</v>
      </c>
      <c r="CM3084" t="str">
        <f t="shared" si="391"/>
        <v>CIV</v>
      </c>
    </row>
    <row r="3085" spans="1:91" x14ac:dyDescent="0.3">
      <c r="A3085" s="1">
        <v>3080</v>
      </c>
      <c r="B3085" t="s">
        <v>260</v>
      </c>
      <c r="C3085">
        <v>5</v>
      </c>
      <c r="D3085">
        <v>9</v>
      </c>
      <c r="E3085">
        <v>19</v>
      </c>
      <c r="F3085" t="s">
        <v>114</v>
      </c>
      <c r="G3085" t="s">
        <v>115</v>
      </c>
      <c r="H3085">
        <v>46.92</v>
      </c>
      <c r="I3085">
        <v>0.88</v>
      </c>
      <c r="J3085">
        <v>46.55</v>
      </c>
      <c r="K3085">
        <v>1576</v>
      </c>
      <c r="L3085">
        <v>47.02</v>
      </c>
      <c r="M3085">
        <v>0.94</v>
      </c>
      <c r="N3085">
        <v>47.53</v>
      </c>
      <c r="O3085">
        <v>1586</v>
      </c>
      <c r="P3085">
        <v>1.36</v>
      </c>
      <c r="Q3085">
        <v>50.19</v>
      </c>
      <c r="R3085">
        <v>29.97</v>
      </c>
      <c r="S3085">
        <v>1.7</v>
      </c>
      <c r="T3085">
        <v>7.41</v>
      </c>
      <c r="U3085">
        <v>0</v>
      </c>
      <c r="V3085">
        <v>0</v>
      </c>
      <c r="W3085">
        <v>0</v>
      </c>
      <c r="X3085">
        <v>0</v>
      </c>
      <c r="Y3085">
        <v>2.1</v>
      </c>
      <c r="Z3085">
        <v>7.5</v>
      </c>
      <c r="AA3085">
        <v>19.5</v>
      </c>
      <c r="AB3085">
        <v>63.9</v>
      </c>
      <c r="AC3085">
        <v>1676</v>
      </c>
      <c r="AD3085">
        <v>37.86</v>
      </c>
      <c r="AE3085">
        <v>32.409999999999997</v>
      </c>
      <c r="AF3085">
        <v>12.62</v>
      </c>
      <c r="AG3085">
        <v>1572</v>
      </c>
      <c r="AI3085">
        <v>44.21</v>
      </c>
      <c r="AJ3085">
        <v>40.89</v>
      </c>
      <c r="AK3085">
        <v>0</v>
      </c>
      <c r="AL3085">
        <v>47.32</v>
      </c>
      <c r="AM3085">
        <v>6.32</v>
      </c>
      <c r="AN3085">
        <v>47.81</v>
      </c>
      <c r="AO3085">
        <v>45.02</v>
      </c>
      <c r="AP3085">
        <v>3.72</v>
      </c>
      <c r="AQ3085">
        <v>0</v>
      </c>
      <c r="AR3085">
        <v>0</v>
      </c>
      <c r="AS3085">
        <v>41.52</v>
      </c>
      <c r="AT3085">
        <v>0</v>
      </c>
      <c r="AU3085">
        <v>0</v>
      </c>
      <c r="AV3085">
        <v>5.0999999999999996</v>
      </c>
      <c r="AW3085">
        <v>62.4</v>
      </c>
      <c r="AX3085">
        <v>92.1</v>
      </c>
      <c r="AY3085">
        <v>100</v>
      </c>
      <c r="AZ3085">
        <v>100</v>
      </c>
      <c r="BA3085">
        <v>85.2</v>
      </c>
      <c r="BB3085">
        <v>93.5</v>
      </c>
      <c r="BC3085">
        <v>86.942631393174779</v>
      </c>
      <c r="BD3085">
        <v>48.003386910917627</v>
      </c>
      <c r="BE3085">
        <v>0</v>
      </c>
      <c r="BF3085">
        <v>48.080210019746268</v>
      </c>
      <c r="BG3085">
        <v>1.0411621473846E-3</v>
      </c>
      <c r="BH3085">
        <v>153.54659058836941</v>
      </c>
      <c r="BI3085">
        <v>3.3182704546329999E-4</v>
      </c>
      <c r="BJ3085">
        <v>2.5220390792820001E-4</v>
      </c>
      <c r="BK3085">
        <v>543.60641059869613</v>
      </c>
      <c r="BL3085">
        <v>3.5092553174732388</v>
      </c>
      <c r="BM3085">
        <v>206.36085923634371</v>
      </c>
      <c r="BN3085">
        <v>104.5468244533988</v>
      </c>
      <c r="BO3085">
        <v>102.1272209891314</v>
      </c>
      <c r="BP3085">
        <v>106.7943671197602</v>
      </c>
      <c r="BQ3085">
        <v>27.741145699640921</v>
      </c>
      <c r="BR3085">
        <v>49.640200008399049</v>
      </c>
      <c r="BS3085">
        <v>93.901122057931062</v>
      </c>
      <c r="BT3085">
        <v>0</v>
      </c>
      <c r="BU3085">
        <v>118.6404489509888</v>
      </c>
      <c r="BV3085">
        <v>882.82926710399704</v>
      </c>
      <c r="BW3085">
        <v>14.17295512617499</v>
      </c>
      <c r="BX3085">
        <v>10.07584161405388</v>
      </c>
      <c r="BY3085">
        <v>0.38806756236099088</v>
      </c>
      <c r="BZ3085">
        <v>0.48669289591294052</v>
      </c>
      <c r="CA3085">
        <f t="shared" si="384"/>
        <v>48.003386910917627</v>
      </c>
      <c r="CB3085" cm="1">
        <f t="array" ref="CB3085">IF(ISBLANK(INDEX(AC:AC,ROW())), "", INDEX(AC:AC,ROW())*(BI3085+BJ3085)/1000)</f>
        <v>9.7883587788415399E-4</v>
      </c>
      <c r="CC3085">
        <f t="shared" si="385"/>
        <v>153.54763175051679</v>
      </c>
      <c r="CD3085">
        <f t="shared" si="386"/>
        <v>3.5403112662912597</v>
      </c>
      <c r="CE3085">
        <f t="shared" si="387"/>
        <v>6.252472485452869</v>
      </c>
      <c r="CF3085" cm="1">
        <f t="array" ref="CF3085">IFERROR(IF((BD3085+BE3085)*INDEX(H:H,ROW())*INDEX(K:K,ROW())/(BF3085*30*1000)&lt;0.5,"",(BD3085+BE3085)*INDEX(H:H,ROW())*INDEX(K:K,ROW())/(BF3085*30*1000)),"")</f>
        <v>2.4609256121426668</v>
      </c>
      <c r="CG3085">
        <f t="shared" si="388"/>
        <v>0.55301075259979637</v>
      </c>
      <c r="CH3085" cm="1">
        <f t="array" ref="CH3085">IFERROR((BD3085+BE3085)*INDEX(K:K,ROW())*INDEX(H:H,ROW())/BC3085/100000,"")</f>
        <v>0.40827549745893921</v>
      </c>
      <c r="CI3085">
        <f t="shared" si="389"/>
        <v>92.198820993344455</v>
      </c>
      <c r="CJ3085">
        <v>1</v>
      </c>
      <c r="CK3085">
        <f t="shared" si="390"/>
        <v>0</v>
      </c>
      <c r="CL3085" cm="1">
        <f t="array" ref="CL3085">IF(INDEX(AS:AS,ROW()-2)=0,CL3084,INDEX(AS:AS,ROW()-2))</f>
        <v>41.76</v>
      </c>
      <c r="CM3085" t="str">
        <f t="shared" si="391"/>
        <v>CIV</v>
      </c>
    </row>
    <row r="3086" spans="1:91" x14ac:dyDescent="0.3">
      <c r="A3086" s="1">
        <v>3081</v>
      </c>
      <c r="B3086" t="s">
        <v>260</v>
      </c>
      <c r="C3086">
        <v>5</v>
      </c>
      <c r="D3086">
        <v>9</v>
      </c>
      <c r="E3086">
        <v>19</v>
      </c>
      <c r="F3086" t="s">
        <v>114</v>
      </c>
      <c r="G3086" t="s">
        <v>116</v>
      </c>
      <c r="H3086">
        <v>46.21</v>
      </c>
      <c r="I3086">
        <v>0.89</v>
      </c>
      <c r="J3086">
        <v>44.1</v>
      </c>
      <c r="K3086">
        <v>1570</v>
      </c>
      <c r="L3086">
        <v>44.41</v>
      </c>
      <c r="M3086">
        <v>0.89</v>
      </c>
      <c r="N3086">
        <v>44.1</v>
      </c>
      <c r="O3086">
        <v>1570</v>
      </c>
      <c r="P3086">
        <v>1.32</v>
      </c>
      <c r="Q3086">
        <v>50.19</v>
      </c>
      <c r="R3086">
        <v>30.11</v>
      </c>
      <c r="S3086">
        <v>1.7</v>
      </c>
      <c r="T3086">
        <v>7.41</v>
      </c>
      <c r="U3086">
        <v>0</v>
      </c>
      <c r="V3086">
        <v>0</v>
      </c>
      <c r="W3086">
        <v>0</v>
      </c>
      <c r="X3086">
        <v>0</v>
      </c>
      <c r="Y3086">
        <v>2</v>
      </c>
      <c r="Z3086">
        <v>7.5</v>
      </c>
      <c r="AA3086">
        <v>19.5</v>
      </c>
      <c r="AB3086">
        <v>63.9</v>
      </c>
      <c r="AC3086">
        <v>1686</v>
      </c>
      <c r="AD3086">
        <v>38.17</v>
      </c>
      <c r="AE3086">
        <v>32.61</v>
      </c>
      <c r="AF3086">
        <v>12.49</v>
      </c>
      <c r="AG3086">
        <v>1572</v>
      </c>
      <c r="AI3086">
        <v>44.21</v>
      </c>
      <c r="AJ3086">
        <v>41.48</v>
      </c>
      <c r="AK3086">
        <v>5.32</v>
      </c>
      <c r="AL3086">
        <v>47.69</v>
      </c>
      <c r="AM3086">
        <v>6.51</v>
      </c>
      <c r="AN3086">
        <v>48.31</v>
      </c>
      <c r="AO3086">
        <v>45.41</v>
      </c>
      <c r="AP3086">
        <v>3.49</v>
      </c>
      <c r="AQ3086">
        <v>4.96</v>
      </c>
      <c r="AR3086">
        <v>0</v>
      </c>
      <c r="AS3086">
        <v>42.26</v>
      </c>
      <c r="AT3086">
        <v>0</v>
      </c>
      <c r="AU3086">
        <v>0</v>
      </c>
      <c r="AV3086">
        <v>10.5</v>
      </c>
      <c r="AW3086">
        <v>80.8</v>
      </c>
      <c r="AX3086">
        <v>93.6</v>
      </c>
      <c r="AY3086">
        <v>97.6</v>
      </c>
      <c r="AZ3086">
        <v>100</v>
      </c>
      <c r="BA3086">
        <v>83.1</v>
      </c>
      <c r="BB3086">
        <v>87.1</v>
      </c>
      <c r="BC3086">
        <v>92.841168930586505</v>
      </c>
      <c r="BD3086">
        <v>35.181118947003689</v>
      </c>
      <c r="BE3086">
        <v>0</v>
      </c>
      <c r="BF3086">
        <v>35.78535318313785</v>
      </c>
      <c r="BG3086">
        <v>1.0411621473846E-3</v>
      </c>
      <c r="BH3086">
        <v>143.8268778258026</v>
      </c>
      <c r="BI3086">
        <v>3.3182704546329999E-4</v>
      </c>
      <c r="BJ3086">
        <v>2.5220390792820001E-4</v>
      </c>
      <c r="BK3086">
        <v>523.00311686414511</v>
      </c>
      <c r="BL3086">
        <v>3.0377517013394959</v>
      </c>
      <c r="BM3086">
        <v>203.76513986590021</v>
      </c>
      <c r="BN3086">
        <v>105.2153287638176</v>
      </c>
      <c r="BO3086">
        <v>102.9156294331909</v>
      </c>
      <c r="BP3086">
        <v>106.9589994737931</v>
      </c>
      <c r="BQ3086">
        <v>27.543164867453989</v>
      </c>
      <c r="BR3086">
        <v>53.454458595862612</v>
      </c>
      <c r="BS3086">
        <v>92.880099733061954</v>
      </c>
      <c r="BT3086">
        <v>0</v>
      </c>
      <c r="BU3086">
        <v>115.32912787039341</v>
      </c>
      <c r="BV3086">
        <v>880.39003923928703</v>
      </c>
      <c r="BW3086">
        <v>44.610704342221773</v>
      </c>
      <c r="BX3086">
        <v>9.0446832272833859</v>
      </c>
      <c r="BY3086">
        <v>0.38364107796026259</v>
      </c>
      <c r="BZ3086">
        <v>0.48909245022605558</v>
      </c>
      <c r="CA3086">
        <f t="shared" si="384"/>
        <v>35.181118947003689</v>
      </c>
      <c r="CB3086" cm="1">
        <f t="array" ref="CB3086">IF(ISBLANK(INDEX(AC:AC,ROW())), "", INDEX(AC:AC,ROW())*(BI3086+BJ3086)/1000)</f>
        <v>9.84676187418069E-4</v>
      </c>
      <c r="CC3086">
        <f t="shared" si="385"/>
        <v>143.82791898794997</v>
      </c>
      <c r="CD3086">
        <f t="shared" si="386"/>
        <v>3.6363115071418282</v>
      </c>
      <c r="CE3086">
        <f t="shared" si="387"/>
        <v>5.6333103394591344</v>
      </c>
      <c r="CF3086" cm="1">
        <f t="array" ref="CF3086">IFERROR(IF((BD3086+BE3086)*INDEX(H:H,ROW())*INDEX(K:K,ROW())/(BF3086*30*1000)&lt;0.5,"",(BD3086+BE3086)*INDEX(H:H,ROW())*INDEX(K:K,ROW())/(BF3086*30*1000)),"")</f>
        <v>2.3774900419986364</v>
      </c>
      <c r="CG3086">
        <f t="shared" si="388"/>
        <v>0.38544703384651563</v>
      </c>
      <c r="CH3086" cm="1">
        <f t="array" ref="CH3086">IFERROR((BD3086+BE3086)*INDEX(K:K,ROW())*INDEX(H:H,ROW())/BC3086/100000,"")</f>
        <v>0.27491894540640066</v>
      </c>
      <c r="CI3086">
        <f t="shared" si="389"/>
        <v>66.29557468232295</v>
      </c>
      <c r="CJ3086">
        <v>1</v>
      </c>
      <c r="CK3086">
        <f t="shared" si="390"/>
        <v>0</v>
      </c>
      <c r="CL3086" cm="1">
        <f t="array" ref="CL3086">IF(INDEX(AS:AS,ROW()-2)=0,CL3085,INDEX(AS:AS,ROW()-2))</f>
        <v>41.62</v>
      </c>
      <c r="CM3086" t="str">
        <f t="shared" si="391"/>
        <v>CIV</v>
      </c>
    </row>
    <row r="3087" spans="1:91" x14ac:dyDescent="0.3">
      <c r="A3087" s="1">
        <v>3082</v>
      </c>
      <c r="B3087" t="s">
        <v>260</v>
      </c>
      <c r="C3087">
        <v>5</v>
      </c>
      <c r="D3087">
        <v>9</v>
      </c>
      <c r="E3087">
        <v>19</v>
      </c>
      <c r="F3087" t="s">
        <v>114</v>
      </c>
      <c r="G3087" t="s">
        <v>117</v>
      </c>
      <c r="H3087">
        <v>46.21</v>
      </c>
      <c r="I3087">
        <v>0.89</v>
      </c>
      <c r="J3087">
        <v>44.1</v>
      </c>
      <c r="K3087">
        <v>1570</v>
      </c>
      <c r="L3087">
        <v>44.41</v>
      </c>
      <c r="M3087">
        <v>0.89</v>
      </c>
      <c r="N3087">
        <v>44.1</v>
      </c>
      <c r="O3087">
        <v>1570</v>
      </c>
      <c r="P3087">
        <v>1.32</v>
      </c>
      <c r="Q3087">
        <v>50.19</v>
      </c>
      <c r="R3087">
        <v>30.11</v>
      </c>
      <c r="S3087">
        <v>1.7</v>
      </c>
      <c r="T3087">
        <v>7.41</v>
      </c>
      <c r="U3087">
        <v>0</v>
      </c>
      <c r="V3087">
        <v>0</v>
      </c>
      <c r="W3087">
        <v>0</v>
      </c>
      <c r="X3087">
        <v>0</v>
      </c>
      <c r="Y3087">
        <v>2</v>
      </c>
      <c r="Z3087">
        <v>7.5</v>
      </c>
      <c r="AA3087">
        <v>19.5</v>
      </c>
      <c r="AB3087">
        <v>63.9</v>
      </c>
      <c r="AC3087">
        <v>1690</v>
      </c>
      <c r="AD3087">
        <v>37.86</v>
      </c>
      <c r="AE3087">
        <v>32.409999999999997</v>
      </c>
      <c r="AF3087">
        <v>12.55</v>
      </c>
      <c r="AG3087">
        <v>1572</v>
      </c>
      <c r="AI3087">
        <v>44.21</v>
      </c>
      <c r="AJ3087">
        <v>40.89</v>
      </c>
      <c r="AK3087">
        <v>0</v>
      </c>
      <c r="AL3087">
        <v>47.32</v>
      </c>
      <c r="AM3087">
        <v>6.32</v>
      </c>
      <c r="AN3087">
        <v>47.81</v>
      </c>
      <c r="AO3087">
        <v>45.02</v>
      </c>
      <c r="AP3087">
        <v>3.72</v>
      </c>
      <c r="AQ3087">
        <v>0</v>
      </c>
      <c r="AR3087">
        <v>0</v>
      </c>
      <c r="AS3087">
        <v>42.44</v>
      </c>
      <c r="AT3087">
        <v>0</v>
      </c>
      <c r="AU3087">
        <v>0</v>
      </c>
      <c r="AV3087">
        <v>7.8</v>
      </c>
      <c r="AW3087">
        <v>65.099999999999994</v>
      </c>
      <c r="AX3087">
        <v>94.2</v>
      </c>
      <c r="AY3087">
        <v>98.1</v>
      </c>
      <c r="AZ3087">
        <v>99.9</v>
      </c>
      <c r="BA3087">
        <v>86.4</v>
      </c>
      <c r="BB3087">
        <v>90.3</v>
      </c>
      <c r="BC3087">
        <v>16.894414144377571</v>
      </c>
      <c r="BD3087">
        <v>16.698400679892639</v>
      </c>
      <c r="BE3087">
        <v>0</v>
      </c>
      <c r="BF3087">
        <v>18.810662327828641</v>
      </c>
      <c r="BG3087">
        <v>1.0411621473846E-3</v>
      </c>
      <c r="BH3087">
        <v>161.59271071593369</v>
      </c>
      <c r="BI3087">
        <v>3.3182704546329999E-4</v>
      </c>
      <c r="BJ3087">
        <v>2.5220390792820001E-4</v>
      </c>
      <c r="BK3087">
        <v>230.24485563833761</v>
      </c>
      <c r="BL3087">
        <v>2.9415063788526492</v>
      </c>
      <c r="BM3087">
        <v>183.24177196754891</v>
      </c>
      <c r="BN3087">
        <v>106.47950340341571</v>
      </c>
      <c r="BO3087">
        <v>104.81084050879021</v>
      </c>
      <c r="BP3087">
        <v>103.16269242883141</v>
      </c>
      <c r="BQ3087">
        <v>0</v>
      </c>
      <c r="BR3087">
        <v>59.453289321681368</v>
      </c>
      <c r="BS3087">
        <v>118.8355361476092</v>
      </c>
      <c r="BT3087">
        <v>0</v>
      </c>
      <c r="BU3087">
        <v>114.0997781566777</v>
      </c>
      <c r="BV3087">
        <v>835.10417997598017</v>
      </c>
      <c r="BW3087">
        <v>84.922955450334896</v>
      </c>
      <c r="BX3087">
        <v>8.9342776392528904</v>
      </c>
      <c r="BY3087">
        <v>1.7774004095341771</v>
      </c>
      <c r="BZ3087">
        <v>0.48695154948652392</v>
      </c>
      <c r="CA3087">
        <f t="shared" si="384"/>
        <v>16.698400679892639</v>
      </c>
      <c r="CB3087" cm="1">
        <f t="array" ref="CB3087">IF(ISBLANK(INDEX(AC:AC,ROW())), "", INDEX(AC:AC,ROW())*(BI3087+BJ3087)/1000)</f>
        <v>9.8701231123163508E-4</v>
      </c>
      <c r="CC3087">
        <f t="shared" si="385"/>
        <v>161.59375187808106</v>
      </c>
      <c r="CD3087">
        <f t="shared" si="386"/>
        <v>1.4248376126080191</v>
      </c>
      <c r="CE3087">
        <f t="shared" si="387"/>
        <v>13.628460488223716</v>
      </c>
      <c r="CF3087" cm="1">
        <f t="array" ref="CF3087">IFERROR(IF((BD3087+BE3087)*INDEX(H:H,ROW())*INDEX(K:K,ROW())/(BF3087*30*1000)&lt;0.5,"",(BD3087+BE3087)*INDEX(H:H,ROW())*INDEX(K:K,ROW())/(BF3087*30*1000)),"")</f>
        <v>2.1467682152686307</v>
      </c>
      <c r="CG3087">
        <f t="shared" si="388"/>
        <v>1.1134249561467506</v>
      </c>
      <c r="CH3087" cm="1">
        <f t="array" ref="CH3087">IFERROR((BD3087+BE3087)*INDEX(K:K,ROW())*INDEX(H:H,ROW())/BC3087/100000,"")</f>
        <v>0.71707959178281422</v>
      </c>
      <c r="CI3087">
        <f t="shared" si="389"/>
        <v>31.466596358597588</v>
      </c>
      <c r="CJ3087">
        <v>0.5</v>
      </c>
      <c r="CK3087">
        <f t="shared" si="390"/>
        <v>0</v>
      </c>
      <c r="CL3087" cm="1">
        <f t="array" ref="CL3087">IF(INDEX(AS:AS,ROW()-2)=0,CL3086,INDEX(AS:AS,ROW()-2))</f>
        <v>41.52</v>
      </c>
      <c r="CM3087" t="str">
        <f t="shared" si="391"/>
        <v>CIV</v>
      </c>
    </row>
    <row r="3088" spans="1:91" x14ac:dyDescent="0.3">
      <c r="A3088" s="1">
        <v>3083</v>
      </c>
      <c r="B3088" t="s">
        <v>260</v>
      </c>
      <c r="C3088">
        <v>5</v>
      </c>
      <c r="D3088">
        <v>9</v>
      </c>
      <c r="E3088">
        <v>19</v>
      </c>
      <c r="F3088" t="s">
        <v>114</v>
      </c>
      <c r="G3088" t="s">
        <v>118</v>
      </c>
      <c r="H3088">
        <v>46.21</v>
      </c>
      <c r="I3088">
        <v>0.89</v>
      </c>
      <c r="J3088">
        <v>44.1</v>
      </c>
      <c r="K3088">
        <v>1580</v>
      </c>
      <c r="L3088">
        <v>44.41</v>
      </c>
      <c r="M3088">
        <v>0.89</v>
      </c>
      <c r="N3088">
        <v>44.1</v>
      </c>
      <c r="O3088">
        <v>1570</v>
      </c>
      <c r="P3088">
        <v>1.32</v>
      </c>
      <c r="Q3088">
        <v>50.19</v>
      </c>
      <c r="R3088">
        <v>30.11</v>
      </c>
      <c r="S3088">
        <v>1.7</v>
      </c>
      <c r="T3088">
        <v>7.41</v>
      </c>
      <c r="U3088">
        <v>0</v>
      </c>
      <c r="V3088">
        <v>0</v>
      </c>
      <c r="W3088">
        <v>0</v>
      </c>
      <c r="X3088">
        <v>0</v>
      </c>
      <c r="Y3088">
        <v>2</v>
      </c>
      <c r="Z3088">
        <v>7.5</v>
      </c>
      <c r="AA3088">
        <v>19.5</v>
      </c>
      <c r="AB3088">
        <v>63.9</v>
      </c>
      <c r="AC3088">
        <v>1684</v>
      </c>
      <c r="AD3088">
        <v>37.86</v>
      </c>
      <c r="AE3088">
        <v>32.81</v>
      </c>
      <c r="AF3088">
        <v>12.65</v>
      </c>
      <c r="AG3088">
        <v>1572</v>
      </c>
      <c r="AI3088">
        <v>44.21</v>
      </c>
      <c r="AJ3088">
        <v>40.89</v>
      </c>
      <c r="AK3088">
        <v>5.36</v>
      </c>
      <c r="AL3088">
        <v>47.32</v>
      </c>
      <c r="AM3088">
        <v>6.42</v>
      </c>
      <c r="AN3088">
        <v>47.81</v>
      </c>
      <c r="AO3088">
        <v>45.02</v>
      </c>
      <c r="AP3088">
        <v>3.54</v>
      </c>
      <c r="AQ3088">
        <v>0</v>
      </c>
      <c r="AR3088">
        <v>5.17</v>
      </c>
      <c r="AS3088">
        <v>42.57</v>
      </c>
      <c r="AT3088">
        <v>0</v>
      </c>
      <c r="AU3088">
        <v>0</v>
      </c>
      <c r="AV3088">
        <v>7.1</v>
      </c>
      <c r="AW3088">
        <v>68.2</v>
      </c>
      <c r="AX3088">
        <v>92.7</v>
      </c>
      <c r="AY3088">
        <v>98.1</v>
      </c>
      <c r="AZ3088">
        <v>100</v>
      </c>
      <c r="BA3088">
        <v>85.600000000000009</v>
      </c>
      <c r="BB3088">
        <v>91</v>
      </c>
      <c r="BC3088">
        <v>87.290073721604983</v>
      </c>
      <c r="BD3088">
        <v>47.991695219470813</v>
      </c>
      <c r="BE3088">
        <v>0</v>
      </c>
      <c r="BF3088">
        <v>48.014074788099443</v>
      </c>
      <c r="BG3088">
        <v>1.0411621473846E-3</v>
      </c>
      <c r="BH3088">
        <v>150.53652526620209</v>
      </c>
      <c r="BI3088">
        <v>3.3182704546329999E-4</v>
      </c>
      <c r="BJ3088">
        <v>2.5220390792820001E-4</v>
      </c>
      <c r="BK3088">
        <v>526.59333221135478</v>
      </c>
      <c r="BL3088">
        <v>2.9501305141744858</v>
      </c>
      <c r="BM3088">
        <v>187.0565733462692</v>
      </c>
      <c r="BN3088">
        <v>104.472259448077</v>
      </c>
      <c r="BO3088">
        <v>104.13971649930789</v>
      </c>
      <c r="BP3088">
        <v>107.6182159986618</v>
      </c>
      <c r="BQ3088">
        <v>22.19616624436965</v>
      </c>
      <c r="BR3088">
        <v>51.555377784293348</v>
      </c>
      <c r="BS3088">
        <v>89.890969252416383</v>
      </c>
      <c r="BT3088">
        <v>0</v>
      </c>
      <c r="BU3088">
        <v>113.5520656789258</v>
      </c>
      <c r="BV3088">
        <v>905.11252507785582</v>
      </c>
      <c r="BW3088">
        <v>14.86932215647715</v>
      </c>
      <c r="BX3088">
        <v>9.1143819940679798</v>
      </c>
      <c r="BY3088">
        <v>0.38228143467590958</v>
      </c>
      <c r="BZ3088">
        <v>0.48645745694239872</v>
      </c>
      <c r="CA3088">
        <f t="shared" si="384"/>
        <v>47.991695219470813</v>
      </c>
      <c r="CB3088" cm="1">
        <f t="array" ref="CB3088">IF(ISBLANK(INDEX(AC:AC,ROW())), "", INDEX(AC:AC,ROW())*(BI3088+BJ3088)/1000)</f>
        <v>9.8350812551128595E-4</v>
      </c>
      <c r="CC3088">
        <f t="shared" si="385"/>
        <v>150.53756642834946</v>
      </c>
      <c r="CD3088">
        <f t="shared" si="386"/>
        <v>3.4980858579376233</v>
      </c>
      <c r="CE3088">
        <f t="shared" si="387"/>
        <v>6.0326828671358852</v>
      </c>
      <c r="CF3088" cm="1">
        <f t="array" ref="CF3088">IFERROR(IF((BD3088+BE3088)*INDEX(H:H,ROW())*INDEX(K:K,ROW())/(BF3088*30*1000)&lt;0.5,"",(BD3088+BE3088)*INDEX(H:H,ROW())*INDEX(K:K,ROW())/(BF3088*30*1000)),"")</f>
        <v>2.4325922961055269</v>
      </c>
      <c r="CG3088">
        <f t="shared" si="388"/>
        <v>0.550051944522709</v>
      </c>
      <c r="CH3088" cm="1">
        <f t="array" ref="CH3088">IFERROR((BD3088+BE3088)*INDEX(K:K,ROW())*INDEX(H:H,ROW())/BC3088/100000,"")</f>
        <v>0.40141563681114195</v>
      </c>
      <c r="CI3088">
        <f t="shared" si="389"/>
        <v>91.011949429219726</v>
      </c>
      <c r="CJ3088">
        <v>1</v>
      </c>
      <c r="CK3088">
        <f t="shared" si="390"/>
        <v>0</v>
      </c>
      <c r="CL3088" cm="1">
        <f t="array" ref="CL3088">IF(INDEX(AS:AS,ROW()-2)=0,CL3087,INDEX(AS:AS,ROW()-2))</f>
        <v>42.26</v>
      </c>
      <c r="CM3088" t="str">
        <f t="shared" si="391"/>
        <v>CIV</v>
      </c>
    </row>
    <row r="3089" spans="1:91" x14ac:dyDescent="0.3">
      <c r="A3089" s="1">
        <v>3084</v>
      </c>
      <c r="B3089" t="s">
        <v>260</v>
      </c>
      <c r="C3089">
        <v>5</v>
      </c>
      <c r="D3089">
        <v>9</v>
      </c>
      <c r="E3089">
        <v>19</v>
      </c>
      <c r="F3089" t="s">
        <v>114</v>
      </c>
      <c r="G3089" t="s">
        <v>119</v>
      </c>
      <c r="H3089">
        <v>46.21</v>
      </c>
      <c r="I3089">
        <v>0.89</v>
      </c>
      <c r="J3089">
        <v>44.1</v>
      </c>
      <c r="K3089">
        <v>1570</v>
      </c>
      <c r="L3089">
        <v>44.41</v>
      </c>
      <c r="M3089">
        <v>0.89</v>
      </c>
      <c r="N3089">
        <v>44.1</v>
      </c>
      <c r="O3089">
        <v>1570</v>
      </c>
      <c r="P3089">
        <v>1.32</v>
      </c>
      <c r="Q3089">
        <v>50.19</v>
      </c>
      <c r="R3089">
        <v>30.11</v>
      </c>
      <c r="S3089">
        <v>1.7</v>
      </c>
      <c r="T3089">
        <v>7.41</v>
      </c>
      <c r="U3089">
        <v>0</v>
      </c>
      <c r="V3089">
        <v>0</v>
      </c>
      <c r="W3089">
        <v>0</v>
      </c>
      <c r="X3089">
        <v>0</v>
      </c>
      <c r="Y3089">
        <v>2</v>
      </c>
      <c r="Z3089">
        <v>7.5</v>
      </c>
      <c r="AA3089">
        <v>19.5</v>
      </c>
      <c r="AB3089">
        <v>63.9</v>
      </c>
      <c r="AC3089">
        <v>1692</v>
      </c>
      <c r="AD3089">
        <v>37.86</v>
      </c>
      <c r="AE3089">
        <v>32.409999999999997</v>
      </c>
      <c r="AF3089">
        <v>12.58</v>
      </c>
      <c r="AG3089">
        <v>1572</v>
      </c>
      <c r="AI3089">
        <v>44.21</v>
      </c>
      <c r="AJ3089">
        <v>40.89</v>
      </c>
      <c r="AK3089">
        <v>0</v>
      </c>
      <c r="AL3089">
        <v>47.32</v>
      </c>
      <c r="AM3089">
        <v>6.32</v>
      </c>
      <c r="AN3089">
        <v>47.81</v>
      </c>
      <c r="AO3089">
        <v>45.02</v>
      </c>
      <c r="AP3089">
        <v>3.72</v>
      </c>
      <c r="AQ3089">
        <v>0</v>
      </c>
      <c r="AR3089">
        <v>0</v>
      </c>
      <c r="AS3089">
        <v>42.78</v>
      </c>
      <c r="AT3089">
        <v>0</v>
      </c>
      <c r="AU3089">
        <v>0</v>
      </c>
      <c r="AV3089">
        <v>9.4</v>
      </c>
      <c r="AW3089">
        <v>71.2</v>
      </c>
      <c r="AX3089">
        <v>94.5</v>
      </c>
      <c r="AY3089">
        <v>99.5</v>
      </c>
      <c r="AZ3089">
        <v>100</v>
      </c>
      <c r="BA3089">
        <v>85.1</v>
      </c>
      <c r="BB3089">
        <v>90.1</v>
      </c>
      <c r="BC3089">
        <v>95.750607085054924</v>
      </c>
      <c r="BD3089">
        <v>47.646187420066312</v>
      </c>
      <c r="BE3089">
        <v>0</v>
      </c>
      <c r="BF3089">
        <v>48.363197603868031</v>
      </c>
      <c r="BG3089">
        <v>1.0411621473846E-3</v>
      </c>
      <c r="BH3089">
        <v>151.11938945610089</v>
      </c>
      <c r="BI3089">
        <v>3.3182704546329999E-4</v>
      </c>
      <c r="BJ3089">
        <v>2.5220390792820001E-4</v>
      </c>
      <c r="BK3089">
        <v>595.18035249339266</v>
      </c>
      <c r="BL3089">
        <v>2.8209463951252238</v>
      </c>
      <c r="BM3089">
        <v>188.89924634910491</v>
      </c>
      <c r="BN3089">
        <v>103.7402959042041</v>
      </c>
      <c r="BO3089">
        <v>103.21815745190381</v>
      </c>
      <c r="BP3089">
        <v>106.9800635313414</v>
      </c>
      <c r="BQ3089">
        <v>34.052900903471688</v>
      </c>
      <c r="BR3089">
        <v>53.910243547904848</v>
      </c>
      <c r="BS3089">
        <v>88.544983087940835</v>
      </c>
      <c r="BT3089">
        <v>0</v>
      </c>
      <c r="BU3089">
        <v>112.4257900141903</v>
      </c>
      <c r="BV3089">
        <v>886.40398737861278</v>
      </c>
      <c r="BW3089">
        <v>15.031108503013931</v>
      </c>
      <c r="BX3089">
        <v>9.3455548532120911</v>
      </c>
      <c r="BY3089">
        <v>0.3829518919991145</v>
      </c>
      <c r="BZ3089">
        <v>0.48965193281982078</v>
      </c>
      <c r="CA3089">
        <f t="shared" si="384"/>
        <v>47.646187420066312</v>
      </c>
      <c r="CB3089" cm="1">
        <f t="array" ref="CB3089">IF(ISBLANK(INDEX(AC:AC,ROW())), "", INDEX(AC:AC,ROW())*(BI3089+BJ3089)/1000)</f>
        <v>9.8818037313841791E-4</v>
      </c>
      <c r="CC3089">
        <f t="shared" si="385"/>
        <v>151.12043061824826</v>
      </c>
      <c r="CD3089">
        <f t="shared" si="386"/>
        <v>3.9384506122597216</v>
      </c>
      <c r="CE3089">
        <f t="shared" si="387"/>
        <v>6.2159433826325099</v>
      </c>
      <c r="CF3089" cm="1">
        <f t="array" ref="CF3089">IFERROR(IF((BD3089+BE3089)*INDEX(H:H,ROW())*INDEX(K:K,ROW())/(BF3089*30*1000)&lt;0.5,"",(BD3089+BE3089)*INDEX(H:H,ROW())*INDEX(K:K,ROW())/(BF3089*30*1000)),"")</f>
        <v>2.3824704008633213</v>
      </c>
      <c r="CG3089">
        <f t="shared" si="388"/>
        <v>0.50509546702828922</v>
      </c>
      <c r="CH3089" cm="1">
        <f t="array" ref="CH3089">IFERROR((BD3089+BE3089)*INDEX(K:K,ROW())*INDEX(H:H,ROW())/BC3089/100000,"")</f>
        <v>0.36101249994154044</v>
      </c>
      <c r="CI3089">
        <f t="shared" si="389"/>
        <v>89.784846843365841</v>
      </c>
      <c r="CJ3089">
        <v>1</v>
      </c>
      <c r="CK3089">
        <f t="shared" si="390"/>
        <v>0</v>
      </c>
      <c r="CL3089" cm="1">
        <f t="array" ref="CL3089">IF(INDEX(AS:AS,ROW()-2)=0,CL3088,INDEX(AS:AS,ROW()-2))</f>
        <v>42.44</v>
      </c>
      <c r="CM3089" t="str">
        <f t="shared" si="391"/>
        <v>CIV</v>
      </c>
    </row>
    <row r="3090" spans="1:91" x14ac:dyDescent="0.3">
      <c r="A3090" s="1">
        <v>3085</v>
      </c>
      <c r="B3090" t="s">
        <v>260</v>
      </c>
      <c r="C3090">
        <v>5</v>
      </c>
      <c r="D3090">
        <v>9</v>
      </c>
      <c r="E3090">
        <v>19</v>
      </c>
      <c r="F3090" t="s">
        <v>114</v>
      </c>
      <c r="G3090" t="s">
        <v>120</v>
      </c>
      <c r="H3090">
        <v>46.64</v>
      </c>
      <c r="I3090">
        <v>0.94</v>
      </c>
      <c r="J3090">
        <v>46.06</v>
      </c>
      <c r="K3090">
        <v>1580</v>
      </c>
      <c r="L3090">
        <v>44.41</v>
      </c>
      <c r="M3090">
        <v>0.89</v>
      </c>
      <c r="N3090">
        <v>44.1</v>
      </c>
      <c r="O3090">
        <v>1570</v>
      </c>
      <c r="P3090">
        <v>1.32</v>
      </c>
      <c r="Q3090">
        <v>50.19</v>
      </c>
      <c r="R3090">
        <v>30.11</v>
      </c>
      <c r="S3090">
        <v>1.7</v>
      </c>
      <c r="T3090">
        <v>7.41</v>
      </c>
      <c r="U3090">
        <v>0</v>
      </c>
      <c r="V3090">
        <v>0</v>
      </c>
      <c r="W3090">
        <v>0</v>
      </c>
      <c r="X3090">
        <v>0</v>
      </c>
      <c r="Y3090">
        <v>2</v>
      </c>
      <c r="Z3090">
        <v>7.5</v>
      </c>
      <c r="AA3090">
        <v>19.5</v>
      </c>
      <c r="AB3090">
        <v>63.9</v>
      </c>
      <c r="AC3090">
        <v>1690</v>
      </c>
      <c r="AD3090">
        <v>37.86</v>
      </c>
      <c r="AE3090">
        <v>32.770000000000003</v>
      </c>
      <c r="AF3090">
        <v>12.72</v>
      </c>
      <c r="AG3090">
        <v>1572</v>
      </c>
      <c r="AI3090">
        <v>44.21</v>
      </c>
      <c r="AJ3090">
        <v>41.89</v>
      </c>
      <c r="AK3090">
        <v>5.21</v>
      </c>
      <c r="AL3090">
        <v>47.32</v>
      </c>
      <c r="AM3090">
        <v>6.48</v>
      </c>
      <c r="AN3090">
        <v>48.41</v>
      </c>
      <c r="AO3090">
        <v>45.02</v>
      </c>
      <c r="AP3090">
        <v>3.58</v>
      </c>
      <c r="AQ3090">
        <v>0</v>
      </c>
      <c r="AR3090">
        <v>5.09</v>
      </c>
      <c r="AS3090">
        <v>42.61</v>
      </c>
      <c r="AT3090">
        <v>0</v>
      </c>
      <c r="AU3090">
        <v>0</v>
      </c>
      <c r="AV3090">
        <v>5.0999999999999996</v>
      </c>
      <c r="AW3090">
        <v>62.3</v>
      </c>
      <c r="AX3090">
        <v>92.4</v>
      </c>
      <c r="AY3090">
        <v>96.7</v>
      </c>
      <c r="AZ3090">
        <v>99.9</v>
      </c>
      <c r="BA3090">
        <v>87.300000000000011</v>
      </c>
      <c r="BB3090">
        <v>91.600000000000009</v>
      </c>
      <c r="BC3090">
        <v>118.98699448632181</v>
      </c>
      <c r="BD3090">
        <v>47.549268081805593</v>
      </c>
      <c r="BE3090">
        <v>0</v>
      </c>
      <c r="BF3090">
        <v>48.104669918534888</v>
      </c>
      <c r="BG3090">
        <v>1.0411621473846E-3</v>
      </c>
      <c r="BH3090">
        <v>145.6439985520029</v>
      </c>
      <c r="BI3090">
        <v>3.3182704546329999E-4</v>
      </c>
      <c r="BJ3090">
        <v>2.5220390792820001E-4</v>
      </c>
      <c r="BK3090">
        <v>569.55522553639162</v>
      </c>
      <c r="BL3090">
        <v>2.6822236416166332</v>
      </c>
      <c r="BM3090">
        <v>188.8560281872011</v>
      </c>
      <c r="BN3090">
        <v>106.0857894208502</v>
      </c>
      <c r="BO3090">
        <v>103.5273214508853</v>
      </c>
      <c r="BP3090">
        <v>107.0127122833775</v>
      </c>
      <c r="BQ3090">
        <v>36.30838211040767</v>
      </c>
      <c r="BR3090">
        <v>52.109464338881182</v>
      </c>
      <c r="BS3090">
        <v>89.065135361560422</v>
      </c>
      <c r="BT3090">
        <v>0</v>
      </c>
      <c r="BU3090">
        <v>110.1644319958925</v>
      </c>
      <c r="BV3090">
        <v>887.2634578528972</v>
      </c>
      <c r="BW3090">
        <v>14.886250186240661</v>
      </c>
      <c r="BX3090">
        <v>11.270819448683721</v>
      </c>
      <c r="BY3090">
        <v>0.38383980247156929</v>
      </c>
      <c r="BZ3090">
        <v>0.49179912947376991</v>
      </c>
      <c r="CA3090">
        <f t="shared" si="384"/>
        <v>47.549268081805593</v>
      </c>
      <c r="CB3090" cm="1">
        <f t="array" ref="CB3090">IF(ISBLANK(INDEX(AC:AC,ROW())), "", INDEX(AC:AC,ROW())*(BI3090+BJ3090)/1000)</f>
        <v>9.8701231123163508E-4</v>
      </c>
      <c r="CC3090">
        <f t="shared" si="385"/>
        <v>145.64503971415027</v>
      </c>
      <c r="CD3090">
        <f t="shared" si="386"/>
        <v>3.910570704324893</v>
      </c>
      <c r="CE3090">
        <f t="shared" si="387"/>
        <v>4.7867015046074224</v>
      </c>
      <c r="CF3090" cm="1">
        <f t="array" ref="CF3090">IFERROR(IF((BD3090+BE3090)*INDEX(H:H,ROW())*INDEX(K:K,ROW())/(BF3090*30*1000)&lt;0.5,"",(BD3090+BE3090)*INDEX(H:H,ROW())*INDEX(K:K,ROW())/(BF3090*30*1000)),"")</f>
        <v>2.4280127965426934</v>
      </c>
      <c r="CG3090">
        <f t="shared" si="388"/>
        <v>0.40428510801711848</v>
      </c>
      <c r="CH3090" cm="1">
        <f t="array" ref="CH3090">IFERROR((BD3090+BE3090)*INDEX(K:K,ROW())*INDEX(H:H,ROW())/BC3090/100000,"")</f>
        <v>0.29448282471516263</v>
      </c>
      <c r="CI3090">
        <f t="shared" si="389"/>
        <v>91.012016209609158</v>
      </c>
      <c r="CJ3090">
        <v>1</v>
      </c>
      <c r="CK3090">
        <f t="shared" si="390"/>
        <v>0</v>
      </c>
      <c r="CL3090" cm="1">
        <f t="array" ref="CL3090">IF(INDEX(AS:AS,ROW()-2)=0,CL3089,INDEX(AS:AS,ROW()-2))</f>
        <v>42.57</v>
      </c>
      <c r="CM3090" t="str">
        <f t="shared" si="391"/>
        <v>CIV</v>
      </c>
    </row>
    <row r="3091" spans="1:91" x14ac:dyDescent="0.3">
      <c r="A3091" s="1">
        <v>3086</v>
      </c>
      <c r="B3091" t="s">
        <v>260</v>
      </c>
      <c r="C3091">
        <v>5</v>
      </c>
      <c r="D3091">
        <v>9</v>
      </c>
      <c r="E3091">
        <v>19</v>
      </c>
      <c r="F3091" t="s">
        <v>114</v>
      </c>
      <c r="G3091" t="s">
        <v>121</v>
      </c>
      <c r="H3091">
        <v>46.21</v>
      </c>
      <c r="I3091">
        <v>0.89</v>
      </c>
      <c r="J3091">
        <v>44.1</v>
      </c>
      <c r="K3091">
        <v>1570</v>
      </c>
      <c r="L3091">
        <v>44.41</v>
      </c>
      <c r="M3091">
        <v>0.89</v>
      </c>
      <c r="N3091">
        <v>44.1</v>
      </c>
      <c r="O3091">
        <v>1570</v>
      </c>
      <c r="P3091">
        <v>1.32</v>
      </c>
      <c r="Q3091">
        <v>50.19</v>
      </c>
      <c r="R3091">
        <v>30.11</v>
      </c>
      <c r="S3091">
        <v>1.7</v>
      </c>
      <c r="T3091">
        <v>7.41</v>
      </c>
      <c r="U3091">
        <v>0</v>
      </c>
      <c r="V3091">
        <v>0</v>
      </c>
      <c r="W3091">
        <v>0</v>
      </c>
      <c r="X3091">
        <v>0</v>
      </c>
      <c r="Y3091">
        <v>2</v>
      </c>
      <c r="Z3091">
        <v>7.5</v>
      </c>
      <c r="AA3091">
        <v>19.5</v>
      </c>
      <c r="AB3091">
        <v>63.9</v>
      </c>
      <c r="AC3091">
        <v>1685</v>
      </c>
      <c r="AD3091">
        <v>37.86</v>
      </c>
      <c r="AE3091">
        <v>32.409999999999997</v>
      </c>
      <c r="AF3091">
        <v>12.78</v>
      </c>
      <c r="AG3091">
        <v>1572</v>
      </c>
      <c r="AI3091">
        <v>44.21</v>
      </c>
      <c r="AJ3091">
        <v>40.89</v>
      </c>
      <c r="AK3091">
        <v>0</v>
      </c>
      <c r="AL3091">
        <v>47.32</v>
      </c>
      <c r="AM3091">
        <v>6.32</v>
      </c>
      <c r="AN3091">
        <v>47.81</v>
      </c>
      <c r="AO3091">
        <v>45.02</v>
      </c>
      <c r="AP3091">
        <v>3.72</v>
      </c>
      <c r="AQ3091">
        <v>0</v>
      </c>
      <c r="AR3091">
        <v>0</v>
      </c>
      <c r="AS3091">
        <v>42.54</v>
      </c>
      <c r="AT3091">
        <v>0</v>
      </c>
      <c r="AU3091">
        <v>0</v>
      </c>
      <c r="AV3091">
        <v>6.4</v>
      </c>
      <c r="AW3091">
        <v>68.5</v>
      </c>
      <c r="AX3091">
        <v>93.1</v>
      </c>
      <c r="AY3091">
        <v>97.8</v>
      </c>
      <c r="AZ3091">
        <v>99.9</v>
      </c>
      <c r="BA3091">
        <v>86.699999999999989</v>
      </c>
      <c r="BB3091">
        <v>91.399999999999991</v>
      </c>
      <c r="BC3091">
        <v>94.301108698392838</v>
      </c>
      <c r="BD3091">
        <v>47.181723608218171</v>
      </c>
      <c r="BE3091">
        <v>0</v>
      </c>
      <c r="BF3091">
        <v>49.139534468560917</v>
      </c>
      <c r="BG3091">
        <v>1.0411621473846E-3</v>
      </c>
      <c r="BH3091">
        <v>149.51323468253531</v>
      </c>
      <c r="BI3091">
        <v>3.3182704546329999E-4</v>
      </c>
      <c r="BJ3091">
        <v>2.5220390792820001E-4</v>
      </c>
      <c r="BK3091">
        <v>580.82384795594703</v>
      </c>
      <c r="BL3091">
        <v>4.1682427551994943</v>
      </c>
      <c r="BM3091">
        <v>191.72823976622749</v>
      </c>
      <c r="BN3091">
        <v>106.8073070328724</v>
      </c>
      <c r="BO3091">
        <v>104.4686609054726</v>
      </c>
      <c r="BP3091">
        <v>107.4295133619688</v>
      </c>
      <c r="BQ3091">
        <v>36.609071856488107</v>
      </c>
      <c r="BR3091">
        <v>48.599463108054593</v>
      </c>
      <c r="BS3091">
        <v>91.319521187727318</v>
      </c>
      <c r="BT3091">
        <v>0</v>
      </c>
      <c r="BU3091">
        <v>117.9959898647901</v>
      </c>
      <c r="BV3091">
        <v>885.61803904281157</v>
      </c>
      <c r="BW3091">
        <v>14.947855100173919</v>
      </c>
      <c r="BX3091">
        <v>13.436588467876559</v>
      </c>
      <c r="BY3091">
        <v>0.3851604528211941</v>
      </c>
      <c r="BZ3091">
        <v>0.49058723234695689</v>
      </c>
      <c r="CA3091">
        <f t="shared" si="384"/>
        <v>47.181723608218171</v>
      </c>
      <c r="CB3091" cm="1">
        <f t="array" ref="CB3091">IF(ISBLANK(INDEX(AC:AC,ROW())), "", INDEX(AC:AC,ROW())*(BI3091+BJ3091)/1000)</f>
        <v>9.8409215646467758E-4</v>
      </c>
      <c r="CC3091">
        <f t="shared" si="385"/>
        <v>149.51427584468269</v>
      </c>
      <c r="CD3091">
        <f t="shared" si="386"/>
        <v>3.8847383948761802</v>
      </c>
      <c r="CE3091">
        <f t="shared" si="387"/>
        <v>6.1592472874695474</v>
      </c>
      <c r="CF3091" cm="1">
        <f t="array" ref="CF3091">IFERROR(IF((BD3091+BE3091)*INDEX(H:H,ROW())*INDEX(K:K,ROW())/(BF3091*30*1000)&lt;0.5,"",(BD3091+BE3091)*INDEX(H:H,ROW())*INDEX(K:K,ROW())/(BF3091*30*1000)),"")</f>
        <v>2.3219728135934798</v>
      </c>
      <c r="CG3091">
        <f t="shared" si="388"/>
        <v>0.5210917999461272</v>
      </c>
      <c r="CH3091" cm="1">
        <f t="array" ref="CH3091">IFERROR((BD3091+BE3091)*INDEX(K:K,ROW())*INDEX(H:H,ROW())/BC3091/100000,"")</f>
        <v>0.36298829785841996</v>
      </c>
      <c r="CI3091">
        <f t="shared" si="389"/>
        <v>88.90960761712067</v>
      </c>
      <c r="CJ3091">
        <v>1</v>
      </c>
      <c r="CK3091">
        <f t="shared" si="390"/>
        <v>0</v>
      </c>
      <c r="CL3091" cm="1">
        <f t="array" ref="CL3091">IF(INDEX(AS:AS,ROW()-2)=0,CL3090,INDEX(AS:AS,ROW()-2))</f>
        <v>42.78</v>
      </c>
      <c r="CM3091" t="str">
        <f t="shared" si="391"/>
        <v>CIV</v>
      </c>
    </row>
    <row r="3092" spans="1:91" x14ac:dyDescent="0.3">
      <c r="A3092" s="1">
        <v>3087</v>
      </c>
      <c r="B3092" t="s">
        <v>260</v>
      </c>
      <c r="C3092">
        <v>5</v>
      </c>
      <c r="D3092">
        <v>9</v>
      </c>
      <c r="E3092">
        <v>19</v>
      </c>
      <c r="F3092" t="s">
        <v>114</v>
      </c>
      <c r="G3092" t="s">
        <v>122</v>
      </c>
      <c r="H3092">
        <v>46.21</v>
      </c>
      <c r="I3092">
        <v>0.89</v>
      </c>
      <c r="J3092">
        <v>44.1</v>
      </c>
      <c r="K3092">
        <v>1570</v>
      </c>
      <c r="L3092">
        <v>44.41</v>
      </c>
      <c r="M3092">
        <v>0.89</v>
      </c>
      <c r="N3092">
        <v>44.1</v>
      </c>
      <c r="O3092">
        <v>1570</v>
      </c>
      <c r="P3092">
        <v>1.32</v>
      </c>
      <c r="Q3092">
        <v>50.19</v>
      </c>
      <c r="R3092">
        <v>30.11</v>
      </c>
      <c r="S3092">
        <v>1.7</v>
      </c>
      <c r="T3092">
        <v>7.41</v>
      </c>
      <c r="U3092">
        <v>0</v>
      </c>
      <c r="V3092">
        <v>0</v>
      </c>
      <c r="W3092">
        <v>0</v>
      </c>
      <c r="X3092">
        <v>0</v>
      </c>
      <c r="Y3092">
        <v>2</v>
      </c>
      <c r="Z3092">
        <v>7.5</v>
      </c>
      <c r="AA3092">
        <v>19.5</v>
      </c>
      <c r="AB3092">
        <v>63.9</v>
      </c>
      <c r="AC3092">
        <v>1688</v>
      </c>
      <c r="AD3092">
        <v>37.86</v>
      </c>
      <c r="AE3092">
        <v>32.409999999999997</v>
      </c>
      <c r="AF3092">
        <v>12.54</v>
      </c>
      <c r="AG3092">
        <v>1572</v>
      </c>
      <c r="AI3092">
        <v>44.21</v>
      </c>
      <c r="AJ3092">
        <v>40.89</v>
      </c>
      <c r="AK3092">
        <v>0</v>
      </c>
      <c r="AL3092">
        <v>47.32</v>
      </c>
      <c r="AM3092">
        <v>6.33</v>
      </c>
      <c r="AN3092">
        <v>47.81</v>
      </c>
      <c r="AO3092">
        <v>45.02</v>
      </c>
      <c r="AP3092">
        <v>3.47</v>
      </c>
      <c r="AQ3092">
        <v>4.8099999999999996</v>
      </c>
      <c r="AR3092">
        <v>0</v>
      </c>
      <c r="AS3092">
        <v>42.46</v>
      </c>
      <c r="AT3092">
        <v>0</v>
      </c>
      <c r="AU3092">
        <v>0</v>
      </c>
      <c r="AV3092">
        <v>8.5</v>
      </c>
      <c r="AW3092">
        <v>72.5</v>
      </c>
      <c r="AX3092">
        <v>93.6</v>
      </c>
      <c r="AY3092">
        <v>98.7</v>
      </c>
      <c r="AZ3092">
        <v>100</v>
      </c>
      <c r="BA3092">
        <v>85.1</v>
      </c>
      <c r="BB3092">
        <v>90.2</v>
      </c>
      <c r="BC3092">
        <v>113.13107058073381</v>
      </c>
      <c r="BD3092">
        <v>46.513597097892479</v>
      </c>
      <c r="BE3092">
        <v>0</v>
      </c>
      <c r="BF3092">
        <v>49.453188604497981</v>
      </c>
      <c r="BG3092">
        <v>1.0411621473846E-3</v>
      </c>
      <c r="BH3092">
        <v>143.89077631058851</v>
      </c>
      <c r="BI3092">
        <v>3.3182704546329999E-4</v>
      </c>
      <c r="BJ3092">
        <v>2.5220390792820001E-4</v>
      </c>
      <c r="BK3092">
        <v>576.11945960746812</v>
      </c>
      <c r="BL3092">
        <v>3.73696231294675</v>
      </c>
      <c r="BM3092">
        <v>204.1133334979138</v>
      </c>
      <c r="BN3092">
        <v>105.3181968047377</v>
      </c>
      <c r="BO3092">
        <v>104.1192541788657</v>
      </c>
      <c r="BP3092">
        <v>107.2530971310846</v>
      </c>
      <c r="BQ3092">
        <v>37.109440287984881</v>
      </c>
      <c r="BR3092">
        <v>56.193823136196663</v>
      </c>
      <c r="BS3092">
        <v>92.338737623961961</v>
      </c>
      <c r="BT3092">
        <v>0</v>
      </c>
      <c r="BU3092">
        <v>119.8339524640227</v>
      </c>
      <c r="BV3092">
        <v>886.74010461757007</v>
      </c>
      <c r="BW3092">
        <v>15.229611439168879</v>
      </c>
      <c r="BX3092">
        <v>11.08041737475342</v>
      </c>
      <c r="BY3092">
        <v>0.38675366243164849</v>
      </c>
      <c r="BZ3092">
        <v>0.48957910592209719</v>
      </c>
      <c r="CA3092">
        <f t="shared" si="384"/>
        <v>46.513597097892479</v>
      </c>
      <c r="CB3092" cm="1">
        <f t="array" ref="CB3092">IF(ISBLANK(INDEX(AC:AC,ROW())), "", INDEX(AC:AC,ROW())*(BI3092+BJ3092)/1000)</f>
        <v>9.8584424932485204E-4</v>
      </c>
      <c r="CC3092">
        <f t="shared" si="385"/>
        <v>143.89181747273588</v>
      </c>
      <c r="CD3092">
        <f t="shared" si="386"/>
        <v>4.0038375338238339</v>
      </c>
      <c r="CE3092">
        <f t="shared" si="387"/>
        <v>5.0924954272074316</v>
      </c>
      <c r="CF3092" cm="1">
        <f t="array" ref="CF3092">IFERROR(IF((BD3092+BE3092)*INDEX(H:H,ROW())*INDEX(K:K,ROW())/(BF3092*30*1000)&lt;0.5,"",(BD3092+BE3092)*INDEX(H:H,ROW())*INDEX(K:K,ROW())/(BF3092*30*1000)),"")</f>
        <v>2.2745735988572435</v>
      </c>
      <c r="CG3092">
        <f t="shared" si="388"/>
        <v>0.43713180075677499</v>
      </c>
      <c r="CH3092" cm="1">
        <f t="array" ref="CH3092">IFERROR((BD3092+BE3092)*INDEX(K:K,ROW())*INDEX(H:H,ROW())/BC3092/100000,"")</f>
        <v>0.29828653596668558</v>
      </c>
      <c r="CI3092">
        <f t="shared" si="389"/>
        <v>87.650584814882336</v>
      </c>
      <c r="CJ3092">
        <v>1</v>
      </c>
      <c r="CK3092">
        <f t="shared" si="390"/>
        <v>0</v>
      </c>
      <c r="CL3092" cm="1">
        <f t="array" ref="CL3092">IF(INDEX(AS:AS,ROW()-2)=0,CL3091,INDEX(AS:AS,ROW()-2))</f>
        <v>42.61</v>
      </c>
      <c r="CM3092" t="str">
        <f t="shared" si="391"/>
        <v>CIV</v>
      </c>
    </row>
    <row r="3093" spans="1:91" x14ac:dyDescent="0.3">
      <c r="A3093" s="1">
        <v>3088</v>
      </c>
      <c r="B3093" t="s">
        <v>260</v>
      </c>
      <c r="C3093">
        <v>5</v>
      </c>
      <c r="D3093">
        <v>9</v>
      </c>
      <c r="E3093">
        <v>19</v>
      </c>
      <c r="F3093" t="s">
        <v>123</v>
      </c>
      <c r="G3093" t="s">
        <v>124</v>
      </c>
      <c r="H3093">
        <v>46.76</v>
      </c>
      <c r="I3093">
        <v>0.82</v>
      </c>
      <c r="J3093">
        <v>45.57</v>
      </c>
      <c r="K3093">
        <v>1582</v>
      </c>
      <c r="L3093">
        <v>47.26</v>
      </c>
      <c r="M3093">
        <v>0.92</v>
      </c>
      <c r="N3093">
        <v>47.89</v>
      </c>
      <c r="O3093">
        <v>1590</v>
      </c>
      <c r="P3093">
        <v>1.35</v>
      </c>
      <c r="Q3093">
        <v>50.19</v>
      </c>
      <c r="R3093">
        <v>30.01</v>
      </c>
      <c r="S3093">
        <v>1.7</v>
      </c>
      <c r="T3093">
        <v>7.41</v>
      </c>
      <c r="U3093">
        <v>0</v>
      </c>
      <c r="V3093">
        <v>0</v>
      </c>
      <c r="W3093">
        <v>0</v>
      </c>
      <c r="X3093">
        <v>0</v>
      </c>
      <c r="Y3093">
        <v>2.4</v>
      </c>
      <c r="Z3093">
        <v>7.5</v>
      </c>
      <c r="AA3093">
        <v>19.5</v>
      </c>
      <c r="AB3093">
        <v>63.9</v>
      </c>
      <c r="AC3093">
        <v>1692</v>
      </c>
      <c r="AD3093">
        <v>37.86</v>
      </c>
      <c r="AE3093">
        <v>32.409999999999997</v>
      </c>
      <c r="AF3093">
        <v>12.48</v>
      </c>
      <c r="AG3093">
        <v>1572</v>
      </c>
      <c r="AI3093">
        <v>44.21</v>
      </c>
      <c r="AJ3093">
        <v>40.89</v>
      </c>
      <c r="AK3093">
        <v>0</v>
      </c>
      <c r="AL3093">
        <v>47.32</v>
      </c>
      <c r="AM3093">
        <v>6.32</v>
      </c>
      <c r="AN3093">
        <v>47.81</v>
      </c>
      <c r="AO3093">
        <v>45.02</v>
      </c>
      <c r="AP3093">
        <v>3.72</v>
      </c>
      <c r="AQ3093">
        <v>0</v>
      </c>
      <c r="AR3093">
        <v>0</v>
      </c>
      <c r="AS3093">
        <v>41.52</v>
      </c>
      <c r="AT3093">
        <v>0</v>
      </c>
      <c r="AU3093">
        <v>0</v>
      </c>
      <c r="AV3093">
        <v>5.0999999999999996</v>
      </c>
      <c r="AW3093">
        <v>62.4</v>
      </c>
      <c r="AX3093">
        <v>92.1</v>
      </c>
      <c r="AY3093">
        <v>100</v>
      </c>
      <c r="AZ3093">
        <v>100</v>
      </c>
      <c r="BA3093">
        <v>85.2</v>
      </c>
      <c r="BB3093">
        <v>93.5</v>
      </c>
      <c r="BC3093">
        <v>69.032055677733609</v>
      </c>
      <c r="BD3093">
        <v>42.405059393022633</v>
      </c>
      <c r="BE3093">
        <v>0</v>
      </c>
      <c r="BF3093">
        <v>44.867135569504207</v>
      </c>
      <c r="BG3093">
        <v>1.0411621473846E-3</v>
      </c>
      <c r="BH3093">
        <v>137.89085008150951</v>
      </c>
      <c r="BI3093">
        <v>3.3182704546329999E-4</v>
      </c>
      <c r="BJ3093">
        <v>2.5220390792820001E-4</v>
      </c>
      <c r="BK3093">
        <v>606.70977121756539</v>
      </c>
      <c r="BL3093">
        <v>4.177290566756434</v>
      </c>
      <c r="BM3093">
        <v>204.11283208843861</v>
      </c>
      <c r="BN3093">
        <v>105.2849063488249</v>
      </c>
      <c r="BO3093">
        <v>104.09096609934601</v>
      </c>
      <c r="BP3093">
        <v>107.0510847902308</v>
      </c>
      <c r="BQ3093">
        <v>31.280364312467029</v>
      </c>
      <c r="BR3093">
        <v>61.653657065976027</v>
      </c>
      <c r="BS3093">
        <v>90.648563124746758</v>
      </c>
      <c r="BT3093">
        <v>0</v>
      </c>
      <c r="BU3093">
        <v>119.290678780793</v>
      </c>
      <c r="BV3093">
        <v>882.59718557485087</v>
      </c>
      <c r="BW3093">
        <v>28.0548246495621</v>
      </c>
      <c r="BX3093">
        <v>10.07913392093308</v>
      </c>
      <c r="BY3093">
        <v>0.38819901769123089</v>
      </c>
      <c r="BZ3093">
        <v>0.48933918101361279</v>
      </c>
      <c r="CA3093">
        <f t="shared" si="384"/>
        <v>42.405059393022633</v>
      </c>
      <c r="CB3093" cm="1">
        <f t="array" ref="CB3093">IF(ISBLANK(INDEX(AC:AC,ROW())), "", INDEX(AC:AC,ROW())*(BI3093+BJ3093)/1000)</f>
        <v>9.8818037313841791E-4</v>
      </c>
      <c r="CC3093">
        <f t="shared" si="385"/>
        <v>137.89189124365689</v>
      </c>
      <c r="CD3093">
        <f t="shared" si="386"/>
        <v>4.399894480709535</v>
      </c>
      <c r="CE3093">
        <f t="shared" si="387"/>
        <v>8.7888121722740546</v>
      </c>
      <c r="CF3093" cm="1">
        <f t="array" ref="CF3093">IFERROR(IF((BD3093+BE3093)*INDEX(H:H,ROW())*INDEX(K:K,ROW())/(BF3093*30*1000)&lt;0.5,"",(BD3093+BE3093)*INDEX(H:H,ROW())*INDEX(K:K,ROW())/(BF3093*30*1000)),"")</f>
        <v>2.3304997398367275</v>
      </c>
      <c r="CG3093">
        <f t="shared" si="388"/>
        <v>0.64994639271587229</v>
      </c>
      <c r="CH3093" cm="1">
        <f t="array" ref="CH3093">IFERROR((BD3093+BE3093)*INDEX(K:K,ROW())*INDEX(H:H,ROW())/BC3093/100000,"")</f>
        <v>0.45440996973964792</v>
      </c>
      <c r="CI3093">
        <f t="shared" si="389"/>
        <v>81.477543718401606</v>
      </c>
      <c r="CJ3093">
        <v>1</v>
      </c>
      <c r="CK3093">
        <f t="shared" si="390"/>
        <v>0</v>
      </c>
      <c r="CL3093" cm="1">
        <f t="array" ref="CL3093">IF(INDEX(AS:AS,ROW()-2)=0,CL3092,INDEX(AS:AS,ROW()-2))</f>
        <v>42.54</v>
      </c>
      <c r="CM3093" t="str">
        <f t="shared" si="391"/>
        <v>CIV</v>
      </c>
    </row>
    <row r="3094" spans="1:91" x14ac:dyDescent="0.3">
      <c r="A3094" s="1">
        <v>3089</v>
      </c>
      <c r="B3094" t="s">
        <v>260</v>
      </c>
      <c r="C3094">
        <v>5</v>
      </c>
      <c r="D3094">
        <v>9</v>
      </c>
      <c r="E3094">
        <v>19</v>
      </c>
      <c r="F3094" t="s">
        <v>123</v>
      </c>
      <c r="G3094" t="s">
        <v>125</v>
      </c>
      <c r="H3094">
        <v>46.21</v>
      </c>
      <c r="I3094">
        <v>0.89</v>
      </c>
      <c r="J3094">
        <v>44.1</v>
      </c>
      <c r="K3094">
        <v>1570</v>
      </c>
      <c r="L3094">
        <v>44.41</v>
      </c>
      <c r="M3094">
        <v>0.89</v>
      </c>
      <c r="N3094">
        <v>44.1</v>
      </c>
      <c r="O3094">
        <v>1570</v>
      </c>
      <c r="P3094">
        <v>1.32</v>
      </c>
      <c r="Q3094">
        <v>50.19</v>
      </c>
      <c r="R3094">
        <v>30.11</v>
      </c>
      <c r="S3094">
        <v>1.7</v>
      </c>
      <c r="T3094">
        <v>7.41</v>
      </c>
      <c r="U3094">
        <v>0</v>
      </c>
      <c r="V3094">
        <v>0</v>
      </c>
      <c r="W3094">
        <v>0</v>
      </c>
      <c r="X3094">
        <v>0</v>
      </c>
      <c r="Y3094">
        <v>2</v>
      </c>
      <c r="Z3094">
        <v>7.5</v>
      </c>
      <c r="AA3094">
        <v>19.5</v>
      </c>
      <c r="AB3094">
        <v>63.9</v>
      </c>
      <c r="AC3094">
        <v>1682</v>
      </c>
      <c r="AD3094">
        <v>38.06</v>
      </c>
      <c r="AE3094">
        <v>32.29</v>
      </c>
      <c r="AF3094">
        <v>12.27</v>
      </c>
      <c r="AG3094">
        <v>1572</v>
      </c>
      <c r="AI3094">
        <v>44.21</v>
      </c>
      <c r="AJ3094">
        <v>41.39</v>
      </c>
      <c r="AK3094">
        <v>4.3899999999999997</v>
      </c>
      <c r="AL3094">
        <v>47.23</v>
      </c>
      <c r="AM3094">
        <v>6.29</v>
      </c>
      <c r="AN3094">
        <v>47.81</v>
      </c>
      <c r="AO3094">
        <v>45.19</v>
      </c>
      <c r="AP3094">
        <v>3.36</v>
      </c>
      <c r="AQ3094">
        <v>0</v>
      </c>
      <c r="AR3094">
        <v>4.79</v>
      </c>
      <c r="AS3094">
        <v>41.97</v>
      </c>
      <c r="AT3094">
        <v>0</v>
      </c>
      <c r="AU3094">
        <v>1.2</v>
      </c>
      <c r="AV3094">
        <v>20.6</v>
      </c>
      <c r="AW3094">
        <v>72.900000000000006</v>
      </c>
      <c r="AX3094">
        <v>92.2</v>
      </c>
      <c r="AY3094">
        <v>98.9</v>
      </c>
      <c r="AZ3094">
        <v>100</v>
      </c>
      <c r="BA3094">
        <v>71.599999999999994</v>
      </c>
      <c r="BB3094">
        <v>78.300000000000011</v>
      </c>
      <c r="BC3094">
        <v>99.505432613492317</v>
      </c>
      <c r="BD3094">
        <v>48.000981485262507</v>
      </c>
      <c r="BE3094">
        <v>0</v>
      </c>
      <c r="BF3094">
        <v>49.668359115246993</v>
      </c>
      <c r="BG3094">
        <v>1.0411621473846E-3</v>
      </c>
      <c r="BH3094">
        <v>160.6931886343084</v>
      </c>
      <c r="BI3094">
        <v>3.3182704546329999E-4</v>
      </c>
      <c r="BJ3094">
        <v>2.5220390792820001E-4</v>
      </c>
      <c r="BK3094">
        <v>672.78838460444081</v>
      </c>
      <c r="BL3094">
        <v>5.9607440984950717</v>
      </c>
      <c r="BM3094">
        <v>204.1753112999744</v>
      </c>
      <c r="BN3094">
        <v>103.6892896117802</v>
      </c>
      <c r="BO3094">
        <v>102.1951846808886</v>
      </c>
      <c r="BP3094">
        <v>105.64924795255649</v>
      </c>
      <c r="BQ3094">
        <v>41.282215458114521</v>
      </c>
      <c r="BR3094">
        <v>44.182291153930343</v>
      </c>
      <c r="BS3094">
        <v>89.32769055487816</v>
      </c>
      <c r="BT3094">
        <v>0</v>
      </c>
      <c r="BU3094">
        <v>129.87786786548349</v>
      </c>
      <c r="BV3094">
        <v>885.76814085173135</v>
      </c>
      <c r="BW3094">
        <v>14.75157037473755</v>
      </c>
      <c r="BX3094">
        <v>9.1363135322797824</v>
      </c>
      <c r="BY3094">
        <v>0.38875449437602938</v>
      </c>
      <c r="BZ3094">
        <v>0.48930626375014602</v>
      </c>
      <c r="CA3094">
        <f t="shared" si="384"/>
        <v>48.000981485262507</v>
      </c>
      <c r="CB3094" cm="1">
        <f t="array" ref="CB3094">IF(ISBLANK(INDEX(AC:AC,ROW())), "", INDEX(AC:AC,ROW())*(BI3094+BJ3094)/1000)</f>
        <v>9.8234006360450291E-4</v>
      </c>
      <c r="CC3094">
        <f t="shared" si="385"/>
        <v>160.69422979645577</v>
      </c>
      <c r="CD3094">
        <f t="shared" si="386"/>
        <v>4.1867613134375263</v>
      </c>
      <c r="CE3094">
        <f t="shared" si="387"/>
        <v>6.7613231452170472</v>
      </c>
      <c r="CF3094" cm="1">
        <f t="array" ref="CF3094">IFERROR(IF((BD3094+BE3094)*INDEX(H:H,ROW())*INDEX(K:K,ROW())/(BF3094*30*1000)&lt;0.5,"",(BD3094+BE3094)*INDEX(H:H,ROW())*INDEX(K:K,ROW())/(BF3094*30*1000)),"")</f>
        <v>2.3371396924823573</v>
      </c>
      <c r="CG3094">
        <f t="shared" si="388"/>
        <v>0.49915223531737374</v>
      </c>
      <c r="CH3094" cm="1">
        <f t="array" ref="CH3094">IFERROR((BD3094+BE3094)*INDEX(K:K,ROW())*INDEX(H:H,ROW())/BC3094/100000,"")</f>
        <v>0.34997655052545845</v>
      </c>
      <c r="CI3094">
        <f t="shared" si="389"/>
        <v>90.453423544450629</v>
      </c>
      <c r="CJ3094">
        <v>1</v>
      </c>
      <c r="CK3094">
        <f t="shared" si="390"/>
        <v>0</v>
      </c>
      <c r="CL3094" cm="1">
        <f t="array" ref="CL3094">IF(INDEX(AS:AS,ROW()-2)=0,CL3093,INDEX(AS:AS,ROW()-2))</f>
        <v>42.46</v>
      </c>
      <c r="CM3094" t="str">
        <f t="shared" si="391"/>
        <v>CIV</v>
      </c>
    </row>
    <row r="3095" spans="1:91" x14ac:dyDescent="0.3">
      <c r="A3095" s="1">
        <v>3090</v>
      </c>
      <c r="B3095" t="s">
        <v>260</v>
      </c>
      <c r="C3095">
        <v>5</v>
      </c>
      <c r="D3095">
        <v>9</v>
      </c>
      <c r="E3095">
        <v>19</v>
      </c>
      <c r="F3095" t="s">
        <v>123</v>
      </c>
      <c r="G3095" t="s">
        <v>126</v>
      </c>
      <c r="H3095">
        <v>46.21</v>
      </c>
      <c r="I3095">
        <v>0.89</v>
      </c>
      <c r="J3095">
        <v>44.1</v>
      </c>
      <c r="K3095">
        <v>1570</v>
      </c>
      <c r="L3095">
        <v>44.41</v>
      </c>
      <c r="M3095">
        <v>0.89</v>
      </c>
      <c r="N3095">
        <v>44.1</v>
      </c>
      <c r="O3095">
        <v>1570</v>
      </c>
      <c r="P3095">
        <v>1.32</v>
      </c>
      <c r="Q3095">
        <v>50.19</v>
      </c>
      <c r="R3095">
        <v>30.11</v>
      </c>
      <c r="S3095">
        <v>1.7</v>
      </c>
      <c r="T3095">
        <v>7.41</v>
      </c>
      <c r="U3095">
        <v>0</v>
      </c>
      <c r="V3095">
        <v>0</v>
      </c>
      <c r="W3095">
        <v>0</v>
      </c>
      <c r="X3095">
        <v>0</v>
      </c>
      <c r="Y3095">
        <v>2</v>
      </c>
      <c r="Z3095">
        <v>7.5</v>
      </c>
      <c r="AA3095">
        <v>19.5</v>
      </c>
      <c r="AB3095">
        <v>63.9</v>
      </c>
      <c r="AC3095">
        <v>1682</v>
      </c>
      <c r="AD3095">
        <v>37.86</v>
      </c>
      <c r="AE3095">
        <v>32.409999999999997</v>
      </c>
      <c r="AF3095">
        <v>11.91</v>
      </c>
      <c r="AG3095">
        <v>1572</v>
      </c>
      <c r="AI3095">
        <v>44.21</v>
      </c>
      <c r="AJ3095">
        <v>40.89</v>
      </c>
      <c r="AK3095">
        <v>0</v>
      </c>
      <c r="AL3095">
        <v>47.32</v>
      </c>
      <c r="AM3095">
        <v>6.32</v>
      </c>
      <c r="AN3095">
        <v>47.81</v>
      </c>
      <c r="AO3095">
        <v>45.02</v>
      </c>
      <c r="AP3095">
        <v>3.72</v>
      </c>
      <c r="AQ3095">
        <v>0</v>
      </c>
      <c r="AR3095">
        <v>0</v>
      </c>
      <c r="AS3095">
        <v>42.11</v>
      </c>
      <c r="AT3095">
        <v>0</v>
      </c>
      <c r="AU3095">
        <v>0</v>
      </c>
      <c r="AV3095">
        <v>12.8</v>
      </c>
      <c r="AW3095">
        <v>70.599999999999994</v>
      </c>
      <c r="AX3095">
        <v>93.1</v>
      </c>
      <c r="AY3095">
        <v>98.4</v>
      </c>
      <c r="AZ3095">
        <v>100</v>
      </c>
      <c r="BA3095">
        <v>80.3</v>
      </c>
      <c r="BB3095">
        <v>85.600000000000009</v>
      </c>
      <c r="BC3095">
        <v>106.3905906885885</v>
      </c>
      <c r="BD3095">
        <v>45.428137186063857</v>
      </c>
      <c r="BE3095">
        <v>0</v>
      </c>
      <c r="BF3095">
        <v>47.202398764097843</v>
      </c>
      <c r="BG3095">
        <v>1.0411621473846E-3</v>
      </c>
      <c r="BH3095">
        <v>165.8115965911513</v>
      </c>
      <c r="BI3095">
        <v>3.3182704546329999E-4</v>
      </c>
      <c r="BJ3095">
        <v>2.5220390792820001E-4</v>
      </c>
      <c r="BK3095">
        <v>705.3220351283037</v>
      </c>
      <c r="BL3095">
        <v>5.9223759262451949</v>
      </c>
      <c r="BM3095">
        <v>206.34225689860759</v>
      </c>
      <c r="BN3095">
        <v>105.8164337788662</v>
      </c>
      <c r="BO3095">
        <v>104.5028374365133</v>
      </c>
      <c r="BP3095">
        <v>106.5930508863418</v>
      </c>
      <c r="BQ3095">
        <v>44.356009595976168</v>
      </c>
      <c r="BR3095">
        <v>49.361004447116407</v>
      </c>
      <c r="BS3095">
        <v>89.76706201161474</v>
      </c>
      <c r="BT3095">
        <v>0</v>
      </c>
      <c r="BU3095">
        <v>131.5123614443751</v>
      </c>
      <c r="BV3095">
        <v>881.81122504715677</v>
      </c>
      <c r="BW3095">
        <v>20.94326931440094</v>
      </c>
      <c r="BX3095">
        <v>10.78684273012488</v>
      </c>
      <c r="BY3095">
        <v>0.39077483801708762</v>
      </c>
      <c r="BZ3095">
        <v>0.49022024101584277</v>
      </c>
      <c r="CA3095">
        <f t="shared" si="384"/>
        <v>45.428137186063857</v>
      </c>
      <c r="CB3095" cm="1">
        <f t="array" ref="CB3095">IF(ISBLANK(INDEX(AC:AC,ROW())), "", INDEX(AC:AC,ROW())*(BI3095+BJ3095)/1000)</f>
        <v>9.8234006360450291E-4</v>
      </c>
      <c r="CC3095">
        <f t="shared" si="385"/>
        <v>165.81263775329867</v>
      </c>
      <c r="CD3095">
        <f t="shared" si="386"/>
        <v>4.2537290563925794</v>
      </c>
      <c r="CE3095">
        <f t="shared" si="387"/>
        <v>6.629552769312304</v>
      </c>
      <c r="CF3095" cm="1">
        <f t="array" ref="CF3095">IFERROR(IF((BD3095+BE3095)*INDEX(H:H,ROW())*INDEX(K:K,ROW())/(BF3095*30*1000)&lt;0.5,"",(BD3095+BE3095)*INDEX(H:H,ROW())*INDEX(K:K,ROW())/(BF3095*30*1000)),"")</f>
        <v>2.3274224832506905</v>
      </c>
      <c r="CG3095">
        <f t="shared" si="388"/>
        <v>0.44367080263951192</v>
      </c>
      <c r="CH3095" cm="1">
        <f t="array" ref="CH3095">IFERROR((BD3095+BE3095)*INDEX(K:K,ROW())*INDEX(H:H,ROW())/BC3095/100000,"")</f>
        <v>0.30978282036752391</v>
      </c>
      <c r="CI3095">
        <f t="shared" si="389"/>
        <v>85.605135698903311</v>
      </c>
      <c r="CJ3095">
        <v>1</v>
      </c>
      <c r="CK3095">
        <f t="shared" si="390"/>
        <v>0</v>
      </c>
      <c r="CL3095" cm="1">
        <f t="array" ref="CL3095">IF(INDEX(AS:AS,ROW()-2)=0,CL3094,INDEX(AS:AS,ROW()-2))</f>
        <v>41.52</v>
      </c>
      <c r="CM3095" t="str">
        <f t="shared" si="391"/>
        <v>CIV</v>
      </c>
    </row>
    <row r="3096" spans="1:91" x14ac:dyDescent="0.3">
      <c r="A3096" s="1">
        <v>3091</v>
      </c>
      <c r="B3096" t="s">
        <v>260</v>
      </c>
      <c r="C3096">
        <v>5</v>
      </c>
      <c r="D3096">
        <v>9</v>
      </c>
      <c r="E3096">
        <v>19</v>
      </c>
      <c r="F3096" t="s">
        <v>123</v>
      </c>
      <c r="G3096" t="s">
        <v>127</v>
      </c>
      <c r="H3096">
        <v>46.21</v>
      </c>
      <c r="I3096">
        <v>0.89</v>
      </c>
      <c r="J3096">
        <v>44.1</v>
      </c>
      <c r="K3096">
        <v>1580</v>
      </c>
      <c r="L3096">
        <v>44.41</v>
      </c>
      <c r="M3096">
        <v>0.89</v>
      </c>
      <c r="N3096">
        <v>44.1</v>
      </c>
      <c r="O3096">
        <v>1570</v>
      </c>
      <c r="P3096">
        <v>1.32</v>
      </c>
      <c r="Q3096">
        <v>50.19</v>
      </c>
      <c r="R3096">
        <v>30.11</v>
      </c>
      <c r="S3096">
        <v>1.7</v>
      </c>
      <c r="T3096">
        <v>7.41</v>
      </c>
      <c r="U3096">
        <v>0</v>
      </c>
      <c r="V3096">
        <v>0</v>
      </c>
      <c r="W3096">
        <v>0</v>
      </c>
      <c r="X3096">
        <v>0</v>
      </c>
      <c r="Y3096">
        <v>2</v>
      </c>
      <c r="Z3096">
        <v>7.5</v>
      </c>
      <c r="AA3096">
        <v>19.5</v>
      </c>
      <c r="AB3096">
        <v>63.9</v>
      </c>
      <c r="AC3096">
        <v>1679</v>
      </c>
      <c r="AD3096">
        <v>37.86</v>
      </c>
      <c r="AE3096">
        <v>32.18</v>
      </c>
      <c r="AF3096">
        <v>12.13</v>
      </c>
      <c r="AG3096">
        <v>1572</v>
      </c>
      <c r="AI3096">
        <v>44.21</v>
      </c>
      <c r="AJ3096">
        <v>40.89</v>
      </c>
      <c r="AK3096">
        <v>4.84</v>
      </c>
      <c r="AL3096">
        <v>47.32</v>
      </c>
      <c r="AM3096">
        <v>6.24</v>
      </c>
      <c r="AN3096">
        <v>47.81</v>
      </c>
      <c r="AO3096">
        <v>45.02</v>
      </c>
      <c r="AP3096">
        <v>3.41</v>
      </c>
      <c r="AQ3096">
        <v>4.58</v>
      </c>
      <c r="AR3096">
        <v>0</v>
      </c>
      <c r="AS3096">
        <v>42.24</v>
      </c>
      <c r="AT3096">
        <v>0</v>
      </c>
      <c r="AU3096">
        <v>0.7</v>
      </c>
      <c r="AV3096">
        <v>15.4</v>
      </c>
      <c r="AW3096">
        <v>70.2</v>
      </c>
      <c r="AX3096">
        <v>92.1</v>
      </c>
      <c r="AY3096">
        <v>99.7</v>
      </c>
      <c r="AZ3096">
        <v>100</v>
      </c>
      <c r="BA3096">
        <v>76.699999999999989</v>
      </c>
      <c r="BB3096">
        <v>84.3</v>
      </c>
      <c r="BC3096">
        <v>110.8779929128266</v>
      </c>
      <c r="BD3096">
        <v>31.161936271651829</v>
      </c>
      <c r="BE3096">
        <v>0</v>
      </c>
      <c r="BF3096">
        <v>32.690613068490677</v>
      </c>
      <c r="BG3096">
        <v>1.0411621473846E-3</v>
      </c>
      <c r="BH3096">
        <v>158.8512227943385</v>
      </c>
      <c r="BI3096">
        <v>3.3182704546329999E-4</v>
      </c>
      <c r="BJ3096">
        <v>2.5220390792820001E-4</v>
      </c>
      <c r="BK3096">
        <v>684.89271526983225</v>
      </c>
      <c r="BL3096">
        <v>5.7056894023581242</v>
      </c>
      <c r="BM3096">
        <v>206.12590684560769</v>
      </c>
      <c r="BN3096">
        <v>106.31885634337161</v>
      </c>
      <c r="BO3096">
        <v>104.3346247034967</v>
      </c>
      <c r="BP3096">
        <v>107.941487173754</v>
      </c>
      <c r="BQ3096">
        <v>44.002884970473239</v>
      </c>
      <c r="BR3096">
        <v>46.717862912859331</v>
      </c>
      <c r="BS3096">
        <v>90.436401942203759</v>
      </c>
      <c r="BT3096">
        <v>0</v>
      </c>
      <c r="BU3096">
        <v>131.52727051720561</v>
      </c>
      <c r="BV3096">
        <v>882.4133075333707</v>
      </c>
      <c r="BW3096">
        <v>53.708201545297648</v>
      </c>
      <c r="BX3096">
        <v>10.533177749646461</v>
      </c>
      <c r="BY3096">
        <v>0.39213266913309558</v>
      </c>
      <c r="BZ3096">
        <v>0.49056694053915612</v>
      </c>
      <c r="CA3096">
        <f t="shared" si="384"/>
        <v>31.161936271651829</v>
      </c>
      <c r="CB3096" cm="1">
        <f t="array" ref="CB3096">IF(ISBLANK(INDEX(AC:AC,ROW())), "", INDEX(AC:AC,ROW())*(BI3096+BJ3096)/1000)</f>
        <v>9.8058797074432845E-4</v>
      </c>
      <c r="CC3096">
        <f t="shared" si="385"/>
        <v>158.85226395648587</v>
      </c>
      <c r="CD3096">
        <f t="shared" si="386"/>
        <v>4.3115074233845592</v>
      </c>
      <c r="CE3096">
        <f t="shared" si="387"/>
        <v>6.1769941651839044</v>
      </c>
      <c r="CF3096" cm="1">
        <f t="array" ref="CF3096">IFERROR(IF((BD3096+BE3096)*INDEX(H:H,ROW())*INDEX(K:K,ROW())/(BF3096*30*1000)&lt;0.5,"",(BD3096+BE3096)*INDEX(H:H,ROW())*INDEX(K:K,ROW())/(BF3096*30*1000)),"")</f>
        <v>2.3199208632274146</v>
      </c>
      <c r="CG3096">
        <f t="shared" si="388"/>
        <v>0.29483409836064012</v>
      </c>
      <c r="CH3096" cm="1">
        <f t="array" ref="CH3096">IFERROR((BD3096+BE3096)*INDEX(K:K,ROW())*INDEX(H:H,ROW())/BC3096/100000,"")</f>
        <v>0.20519753279330782</v>
      </c>
      <c r="CI3096">
        <f t="shared" si="389"/>
        <v>59.095819705937366</v>
      </c>
      <c r="CJ3096">
        <v>1</v>
      </c>
      <c r="CK3096">
        <f t="shared" si="390"/>
        <v>0</v>
      </c>
      <c r="CL3096" cm="1">
        <f t="array" ref="CL3096">IF(INDEX(AS:AS,ROW()-2)=0,CL3095,INDEX(AS:AS,ROW()-2))</f>
        <v>41.97</v>
      </c>
      <c r="CM3096" t="str">
        <f t="shared" si="391"/>
        <v>CIV</v>
      </c>
    </row>
    <row r="3097" spans="1:91" x14ac:dyDescent="0.3">
      <c r="A3097" s="1">
        <v>3092</v>
      </c>
      <c r="B3097" t="s">
        <v>260</v>
      </c>
      <c r="C3097">
        <v>5</v>
      </c>
      <c r="D3097">
        <v>9</v>
      </c>
      <c r="E3097">
        <v>19</v>
      </c>
      <c r="F3097" t="s">
        <v>123</v>
      </c>
      <c r="G3097" t="s">
        <v>128</v>
      </c>
      <c r="H3097">
        <v>46.21</v>
      </c>
      <c r="I3097">
        <v>0.89</v>
      </c>
      <c r="J3097">
        <v>44.1</v>
      </c>
      <c r="K3097">
        <v>1570</v>
      </c>
      <c r="L3097">
        <v>44.41</v>
      </c>
      <c r="M3097">
        <v>0.89</v>
      </c>
      <c r="N3097">
        <v>44.1</v>
      </c>
      <c r="O3097">
        <v>1570</v>
      </c>
      <c r="P3097">
        <v>1.32</v>
      </c>
      <c r="Q3097">
        <v>50.19</v>
      </c>
      <c r="R3097">
        <v>30.11</v>
      </c>
      <c r="S3097">
        <v>1.7</v>
      </c>
      <c r="T3097">
        <v>7.41</v>
      </c>
      <c r="U3097">
        <v>0</v>
      </c>
      <c r="V3097">
        <v>0</v>
      </c>
      <c r="W3097">
        <v>0</v>
      </c>
      <c r="X3097">
        <v>0</v>
      </c>
      <c r="Y3097">
        <v>2</v>
      </c>
      <c r="Z3097">
        <v>7.5</v>
      </c>
      <c r="AA3097">
        <v>19.5</v>
      </c>
      <c r="AB3097">
        <v>63.9</v>
      </c>
      <c r="AC3097">
        <v>1684</v>
      </c>
      <c r="AD3097">
        <v>37.86</v>
      </c>
      <c r="AE3097">
        <v>32.409999999999997</v>
      </c>
      <c r="AF3097">
        <v>12.21</v>
      </c>
      <c r="AG3097">
        <v>1572</v>
      </c>
      <c r="AI3097">
        <v>44.21</v>
      </c>
      <c r="AJ3097">
        <v>40.89</v>
      </c>
      <c r="AK3097">
        <v>0</v>
      </c>
      <c r="AL3097">
        <v>47.32</v>
      </c>
      <c r="AM3097">
        <v>6.32</v>
      </c>
      <c r="AN3097">
        <v>47.81</v>
      </c>
      <c r="AO3097">
        <v>45.02</v>
      </c>
      <c r="AP3097">
        <v>3.72</v>
      </c>
      <c r="AQ3097">
        <v>0</v>
      </c>
      <c r="AR3097">
        <v>0</v>
      </c>
      <c r="AS3097">
        <v>42.39</v>
      </c>
      <c r="AT3097">
        <v>0</v>
      </c>
      <c r="AU3097">
        <v>0</v>
      </c>
      <c r="AV3097">
        <v>11.9</v>
      </c>
      <c r="AW3097">
        <v>69.400000000000006</v>
      </c>
      <c r="AX3097">
        <v>93.2</v>
      </c>
      <c r="AY3097">
        <v>99.8</v>
      </c>
      <c r="AZ3097">
        <v>100</v>
      </c>
      <c r="BA3097">
        <v>81.3</v>
      </c>
      <c r="BB3097">
        <v>87.899999999999991</v>
      </c>
      <c r="BC3097">
        <v>88.097749400179936</v>
      </c>
      <c r="BD3097">
        <v>48.500675428330247</v>
      </c>
      <c r="BE3097">
        <v>0</v>
      </c>
      <c r="BF3097">
        <v>48.29037200989432</v>
      </c>
      <c r="BG3097">
        <v>1.0411621473846E-3</v>
      </c>
      <c r="BH3097">
        <v>137.16677811205051</v>
      </c>
      <c r="BI3097">
        <v>3.3182704546329999E-4</v>
      </c>
      <c r="BJ3097">
        <v>2.5220390792820001E-4</v>
      </c>
      <c r="BK3097">
        <v>454.50884448243971</v>
      </c>
      <c r="BL3097">
        <v>5.667942255414248</v>
      </c>
      <c r="BM3097">
        <v>206.33896917951421</v>
      </c>
      <c r="BN3097">
        <v>106.0912395344029</v>
      </c>
      <c r="BO3097">
        <v>104.30198204224899</v>
      </c>
      <c r="BP3097">
        <v>108.5857964337292</v>
      </c>
      <c r="BQ3097">
        <v>42.219168218811042</v>
      </c>
      <c r="BR3097">
        <v>47.789589498275738</v>
      </c>
      <c r="BS3097">
        <v>102.488017929446</v>
      </c>
      <c r="BT3097">
        <v>0</v>
      </c>
      <c r="BU3097">
        <v>130.6918451831059</v>
      </c>
      <c r="BV3097">
        <v>881.72542630667101</v>
      </c>
      <c r="BW3097">
        <v>14.49656735254282</v>
      </c>
      <c r="BX3097">
        <v>10.40800480246787</v>
      </c>
      <c r="BY3097">
        <v>0.39140074707201822</v>
      </c>
      <c r="BZ3097">
        <v>0.48596412895659791</v>
      </c>
      <c r="CA3097">
        <f t="shared" si="384"/>
        <v>48.500675428330247</v>
      </c>
      <c r="CB3097" cm="1">
        <f t="array" ref="CB3097">IF(ISBLANK(INDEX(AC:AC,ROW())), "", INDEX(AC:AC,ROW())*(BI3097+BJ3097)/1000)</f>
        <v>9.8350812551128595E-4</v>
      </c>
      <c r="CC3097">
        <f t="shared" si="385"/>
        <v>137.16781927419788</v>
      </c>
      <c r="CD3097">
        <f t="shared" si="386"/>
        <v>3.3135238781764</v>
      </c>
      <c r="CE3097">
        <f t="shared" si="387"/>
        <v>5.1591425158644446</v>
      </c>
      <c r="CF3097" cm="1">
        <f t="array" ref="CF3097">IFERROR(IF((BD3097+BE3097)*INDEX(H:H,ROW())*INDEX(K:K,ROW())/(BF3097*30*1000)&lt;0.5,"",(BD3097+BE3097)*INDEX(H:H,ROW())*INDEX(K:K,ROW())/(BF3097*30*1000)),"")</f>
        <v>2.4288550737759032</v>
      </c>
      <c r="CG3097">
        <f t="shared" si="388"/>
        <v>0.54814535375401641</v>
      </c>
      <c r="CH3097" cm="1">
        <f t="array" ref="CH3097">IFERROR((BD3097+BE3097)*INDEX(K:K,ROW())*INDEX(H:H,ROW())/BC3097/100000,"")</f>
        <v>0.39940968708963914</v>
      </c>
      <c r="CI3097">
        <f t="shared" si="389"/>
        <v>91.395050704486508</v>
      </c>
      <c r="CJ3097">
        <v>1</v>
      </c>
      <c r="CK3097">
        <f t="shared" si="390"/>
        <v>0</v>
      </c>
      <c r="CL3097" cm="1">
        <f t="array" ref="CL3097">IF(INDEX(AS:AS,ROW()-2)=0,CL3096,INDEX(AS:AS,ROW()-2))</f>
        <v>42.11</v>
      </c>
      <c r="CM3097" t="str">
        <f t="shared" si="391"/>
        <v>CIV</v>
      </c>
    </row>
    <row r="3098" spans="1:91" x14ac:dyDescent="0.3">
      <c r="A3098" s="1">
        <v>3093</v>
      </c>
      <c r="B3098" t="s">
        <v>260</v>
      </c>
      <c r="C3098">
        <v>5</v>
      </c>
      <c r="D3098">
        <v>9</v>
      </c>
      <c r="E3098">
        <v>19</v>
      </c>
      <c r="F3098" t="s">
        <v>123</v>
      </c>
      <c r="G3098" t="s">
        <v>129</v>
      </c>
      <c r="H3098">
        <v>46.39</v>
      </c>
      <c r="I3098">
        <v>0.84</v>
      </c>
      <c r="J3098">
        <v>45.57</v>
      </c>
      <c r="K3098">
        <v>1580</v>
      </c>
      <c r="L3098">
        <v>44.41</v>
      </c>
      <c r="M3098">
        <v>0.89</v>
      </c>
      <c r="N3098">
        <v>44.1</v>
      </c>
      <c r="O3098">
        <v>1570</v>
      </c>
      <c r="P3098">
        <v>1.32</v>
      </c>
      <c r="Q3098">
        <v>50.19</v>
      </c>
      <c r="R3098">
        <v>30.11</v>
      </c>
      <c r="S3098">
        <v>1.7</v>
      </c>
      <c r="T3098">
        <v>7.41</v>
      </c>
      <c r="U3098">
        <v>0</v>
      </c>
      <c r="V3098">
        <v>0</v>
      </c>
      <c r="W3098">
        <v>0</v>
      </c>
      <c r="X3098">
        <v>0</v>
      </c>
      <c r="Y3098">
        <v>2</v>
      </c>
      <c r="Z3098">
        <v>7.5</v>
      </c>
      <c r="AA3098">
        <v>19.5</v>
      </c>
      <c r="AB3098">
        <v>63.9</v>
      </c>
      <c r="AC3098">
        <v>1688</v>
      </c>
      <c r="AD3098">
        <v>37.86</v>
      </c>
      <c r="AE3098">
        <v>31.87</v>
      </c>
      <c r="AF3098">
        <v>12.11</v>
      </c>
      <c r="AG3098">
        <v>1572</v>
      </c>
      <c r="AI3098">
        <v>44.21</v>
      </c>
      <c r="AJ3098">
        <v>41.41</v>
      </c>
      <c r="AK3098">
        <v>4.72</v>
      </c>
      <c r="AL3098">
        <v>47.32</v>
      </c>
      <c r="AM3098">
        <v>6.28</v>
      </c>
      <c r="AN3098">
        <v>47.67</v>
      </c>
      <c r="AO3098">
        <v>45.02</v>
      </c>
      <c r="AP3098">
        <v>3.56</v>
      </c>
      <c r="AQ3098">
        <v>0</v>
      </c>
      <c r="AR3098">
        <v>4.58</v>
      </c>
      <c r="AS3098">
        <v>41.98</v>
      </c>
      <c r="AT3098">
        <v>0</v>
      </c>
      <c r="AU3098">
        <v>0</v>
      </c>
      <c r="AV3098">
        <v>7.5</v>
      </c>
      <c r="AW3098">
        <v>45.3</v>
      </c>
      <c r="AX3098">
        <v>80.2</v>
      </c>
      <c r="AY3098">
        <v>97.1</v>
      </c>
      <c r="AZ3098">
        <v>100</v>
      </c>
      <c r="BA3098">
        <v>72.7</v>
      </c>
      <c r="BB3098">
        <v>89.6</v>
      </c>
      <c r="BC3098">
        <v>91.744352720940114</v>
      </c>
      <c r="BD3098">
        <v>37.166539961264839</v>
      </c>
      <c r="BE3098">
        <v>0</v>
      </c>
      <c r="BF3098">
        <v>39.931436179699247</v>
      </c>
      <c r="BG3098">
        <v>0.1201424575318135</v>
      </c>
      <c r="BH3098">
        <v>107.9887700711971</v>
      </c>
      <c r="BI3098">
        <v>7.2216169519701598E-2</v>
      </c>
      <c r="BJ3098">
        <v>2.5220390792820001E-4</v>
      </c>
      <c r="BK3098">
        <v>417.38407899317917</v>
      </c>
      <c r="BL3098">
        <v>4.9550097640776762</v>
      </c>
      <c r="BM3098">
        <v>206.33055094988239</v>
      </c>
      <c r="BN3098">
        <v>106.3882947396278</v>
      </c>
      <c r="BO3098">
        <v>105.3626704604213</v>
      </c>
      <c r="BP3098">
        <v>107.22220191988831</v>
      </c>
      <c r="BQ3098">
        <v>41.742138235840642</v>
      </c>
      <c r="BR3098">
        <v>50.267309609910619</v>
      </c>
      <c r="BS3098">
        <v>102.4961992912702</v>
      </c>
      <c r="BT3098">
        <v>0</v>
      </c>
      <c r="BU3098">
        <v>128.11705348018489</v>
      </c>
      <c r="BV3098">
        <v>879.793202245413</v>
      </c>
      <c r="BW3098">
        <v>40.553853138710792</v>
      </c>
      <c r="BX3098">
        <v>9.4235452519332075</v>
      </c>
      <c r="BY3098">
        <v>0.39130713512297988</v>
      </c>
      <c r="BZ3098">
        <v>0.48578048121260448</v>
      </c>
      <c r="CA3098">
        <f t="shared" si="384"/>
        <v>37.166539961264839</v>
      </c>
      <c r="CB3098" cm="1">
        <f t="array" ref="CB3098">IF(ISBLANK(INDEX(AC:AC,ROW())), "", INDEX(AC:AC,ROW())*(BI3098+BJ3098)/1000)</f>
        <v>0.12232661434583909</v>
      </c>
      <c r="CC3098">
        <f t="shared" si="385"/>
        <v>108.10891252872891</v>
      </c>
      <c r="CD3098">
        <f t="shared" si="386"/>
        <v>3.8607740030893694</v>
      </c>
      <c r="CE3098">
        <f t="shared" si="387"/>
        <v>4.5494252955573327</v>
      </c>
      <c r="CF3098" cm="1">
        <f t="array" ref="CF3098">IFERROR(IF((BD3098+BE3098)*INDEX(H:H,ROW())*INDEX(K:K,ROW())/(BF3098*30*1000)&lt;0.5,"",(BD3098+BE3098)*INDEX(H:H,ROW())*INDEX(K:K,ROW())/(BF3098*30*1000)),"")</f>
        <v>2.2740363707844793</v>
      </c>
      <c r="CG3098">
        <f t="shared" si="388"/>
        <v>0.43524680261420745</v>
      </c>
      <c r="CH3098" cm="1">
        <f t="array" ref="CH3098">IFERROR((BD3098+BE3098)*INDEX(K:K,ROW())*INDEX(H:H,ROW())/BC3098/100000,"")</f>
        <v>0.29693011782370826</v>
      </c>
      <c r="CI3098">
        <f t="shared" si="389"/>
        <v>70.757562241788563</v>
      </c>
      <c r="CJ3098">
        <v>1</v>
      </c>
      <c r="CK3098">
        <f t="shared" si="390"/>
        <v>0</v>
      </c>
      <c r="CL3098" cm="1">
        <f t="array" ref="CL3098">IF(INDEX(AS:AS,ROW()-2)=0,CL3097,INDEX(AS:AS,ROW()-2))</f>
        <v>42.24</v>
      </c>
      <c r="CM3098" t="str">
        <f t="shared" si="391"/>
        <v>CIV</v>
      </c>
    </row>
    <row r="3099" spans="1:91" x14ac:dyDescent="0.3">
      <c r="A3099" s="1">
        <v>3094</v>
      </c>
      <c r="B3099" t="s">
        <v>260</v>
      </c>
      <c r="C3099">
        <v>5</v>
      </c>
      <c r="D3099">
        <v>9</v>
      </c>
      <c r="E3099">
        <v>19</v>
      </c>
      <c r="F3099" t="s">
        <v>123</v>
      </c>
      <c r="G3099" t="s">
        <v>130</v>
      </c>
      <c r="H3099">
        <v>46.21</v>
      </c>
      <c r="I3099">
        <v>0.89</v>
      </c>
      <c r="J3099">
        <v>44.1</v>
      </c>
      <c r="K3099">
        <v>1570</v>
      </c>
      <c r="L3099">
        <v>44.41</v>
      </c>
      <c r="M3099">
        <v>0.89</v>
      </c>
      <c r="N3099">
        <v>44.1</v>
      </c>
      <c r="O3099">
        <v>1570</v>
      </c>
      <c r="P3099">
        <v>1.32</v>
      </c>
      <c r="Q3099">
        <v>50.19</v>
      </c>
      <c r="R3099">
        <v>30.11</v>
      </c>
      <c r="S3099">
        <v>1.7</v>
      </c>
      <c r="T3099">
        <v>7.41</v>
      </c>
      <c r="U3099">
        <v>0</v>
      </c>
      <c r="V3099">
        <v>0</v>
      </c>
      <c r="W3099">
        <v>0</v>
      </c>
      <c r="X3099">
        <v>0</v>
      </c>
      <c r="Y3099">
        <v>2</v>
      </c>
      <c r="Z3099">
        <v>7.5</v>
      </c>
      <c r="AA3099">
        <v>19.5</v>
      </c>
      <c r="AB3099">
        <v>63.9</v>
      </c>
      <c r="AC3099">
        <v>1690</v>
      </c>
      <c r="AD3099">
        <v>37.86</v>
      </c>
      <c r="AE3099">
        <v>32.409999999999997</v>
      </c>
      <c r="AF3099">
        <v>12.17</v>
      </c>
      <c r="AG3099">
        <v>1572</v>
      </c>
      <c r="AI3099">
        <v>44.21</v>
      </c>
      <c r="AJ3099">
        <v>40.89</v>
      </c>
      <c r="AK3099">
        <v>0</v>
      </c>
      <c r="AL3099">
        <v>47.32</v>
      </c>
      <c r="AM3099">
        <v>6.32</v>
      </c>
      <c r="AN3099">
        <v>47.81</v>
      </c>
      <c r="AO3099">
        <v>45.02</v>
      </c>
      <c r="AP3099">
        <v>3.72</v>
      </c>
      <c r="AQ3099">
        <v>0</v>
      </c>
      <c r="AR3099">
        <v>0</v>
      </c>
      <c r="AS3099">
        <v>41.87</v>
      </c>
      <c r="AT3099">
        <v>0</v>
      </c>
      <c r="AU3099">
        <v>0</v>
      </c>
      <c r="AV3099">
        <v>6.9</v>
      </c>
      <c r="AW3099">
        <v>42.8</v>
      </c>
      <c r="AX3099">
        <v>81.3</v>
      </c>
      <c r="AY3099">
        <v>98.1</v>
      </c>
      <c r="AZ3099">
        <v>100</v>
      </c>
      <c r="BA3099">
        <v>74.399999999999991</v>
      </c>
      <c r="BB3099">
        <v>91.199999999999989</v>
      </c>
      <c r="BC3099">
        <v>86.211567862660615</v>
      </c>
      <c r="BD3099">
        <v>44.192093019156452</v>
      </c>
      <c r="BE3099">
        <v>0</v>
      </c>
      <c r="BF3099">
        <v>44.52245722099849</v>
      </c>
      <c r="BG3099">
        <v>10.95116151625459</v>
      </c>
      <c r="BH3099">
        <v>107.0515463189943</v>
      </c>
      <c r="BI3099">
        <v>6.4819428532978556</v>
      </c>
      <c r="BJ3099">
        <v>2.5220390792820001E-4</v>
      </c>
      <c r="BK3099">
        <v>362.87400812059872</v>
      </c>
      <c r="BL3099">
        <v>4.8190442914216662</v>
      </c>
      <c r="BM3099">
        <v>205.86219515011561</v>
      </c>
      <c r="BN3099">
        <v>105.63205648779881</v>
      </c>
      <c r="BO3099">
        <v>105.1769851949788</v>
      </c>
      <c r="BP3099">
        <v>107.76566524442249</v>
      </c>
      <c r="BQ3099">
        <v>33.621126325401413</v>
      </c>
      <c r="BR3099">
        <v>53.245752048465292</v>
      </c>
      <c r="BS3099">
        <v>105.0841875531427</v>
      </c>
      <c r="BT3099">
        <v>0</v>
      </c>
      <c r="BU3099">
        <v>126.29623990328</v>
      </c>
      <c r="BV3099">
        <v>877.3259311183001</v>
      </c>
      <c r="BW3099">
        <v>24.278289246791569</v>
      </c>
      <c r="BX3099">
        <v>9.1903728548669577</v>
      </c>
      <c r="BY3099">
        <v>0.39093899993241898</v>
      </c>
      <c r="BZ3099">
        <v>0.48533202799268699</v>
      </c>
      <c r="CA3099">
        <f t="shared" si="384"/>
        <v>44.192093019156452</v>
      </c>
      <c r="CB3099" cm="1">
        <f t="array" ref="CB3099">IF(ISBLANK(INDEX(AC:AC,ROW())), "", INDEX(AC:AC,ROW())*(BI3099+BJ3099)/1000)</f>
        <v>10.954909646677775</v>
      </c>
      <c r="CC3099">
        <f t="shared" si="385"/>
        <v>118.00270783524888</v>
      </c>
      <c r="CD3099">
        <f t="shared" si="386"/>
        <v>3.0751328912488201</v>
      </c>
      <c r="CE3099">
        <f t="shared" si="387"/>
        <v>4.2091104142622173</v>
      </c>
      <c r="CF3099" cm="1">
        <f t="array" ref="CF3099">IFERROR(IF((BD3099+BE3099)*INDEX(H:H,ROW())*INDEX(K:K,ROW())/(BF3099*30*1000)&lt;0.5,"",(BD3099+BE3099)*INDEX(H:H,ROW())*INDEX(K:K,ROW())/(BF3099*30*1000)),"")</f>
        <v>2.4003789630608892</v>
      </c>
      <c r="CG3099">
        <f t="shared" si="388"/>
        <v>0.51643251972780513</v>
      </c>
      <c r="CH3099" cm="1">
        <f t="array" ref="CH3099">IFERROR((BD3099+BE3099)*INDEX(K:K,ROW())*INDEX(H:H,ROW())/BC3099/100000,"")</f>
        <v>0.37189012685854539</v>
      </c>
      <c r="CI3099">
        <f t="shared" si="389"/>
        <v>83.275924439269986</v>
      </c>
      <c r="CJ3099">
        <v>1</v>
      </c>
      <c r="CK3099">
        <f t="shared" si="390"/>
        <v>0</v>
      </c>
      <c r="CL3099" cm="1">
        <f t="array" ref="CL3099">IF(INDEX(AS:AS,ROW()-2)=0,CL3098,INDEX(AS:AS,ROW()-2))</f>
        <v>42.39</v>
      </c>
      <c r="CM3099" t="str">
        <f t="shared" si="391"/>
        <v>CIV</v>
      </c>
    </row>
    <row r="3100" spans="1:91" x14ac:dyDescent="0.3">
      <c r="A3100" s="1">
        <v>3095</v>
      </c>
      <c r="B3100" t="s">
        <v>260</v>
      </c>
      <c r="C3100">
        <v>5</v>
      </c>
      <c r="D3100">
        <v>9</v>
      </c>
      <c r="E3100">
        <v>19</v>
      </c>
      <c r="F3100" t="s">
        <v>123</v>
      </c>
      <c r="G3100" t="s">
        <v>131</v>
      </c>
      <c r="H3100">
        <v>46.21</v>
      </c>
      <c r="I3100">
        <v>0.89</v>
      </c>
      <c r="J3100">
        <v>44.1</v>
      </c>
      <c r="K3100">
        <v>1570</v>
      </c>
      <c r="L3100">
        <v>44.41</v>
      </c>
      <c r="M3100">
        <v>0.89</v>
      </c>
      <c r="N3100">
        <v>44.1</v>
      </c>
      <c r="O3100">
        <v>1570</v>
      </c>
      <c r="P3100">
        <v>1.32</v>
      </c>
      <c r="Q3100">
        <v>50.19</v>
      </c>
      <c r="R3100">
        <v>30.11</v>
      </c>
      <c r="S3100">
        <v>1.7</v>
      </c>
      <c r="T3100">
        <v>7.41</v>
      </c>
      <c r="U3100">
        <v>0</v>
      </c>
      <c r="V3100">
        <v>0</v>
      </c>
      <c r="W3100">
        <v>0</v>
      </c>
      <c r="X3100">
        <v>0</v>
      </c>
      <c r="Y3100">
        <v>2</v>
      </c>
      <c r="Z3100">
        <v>7.5</v>
      </c>
      <c r="AA3100">
        <v>19.5</v>
      </c>
      <c r="AB3100">
        <v>63.9</v>
      </c>
      <c r="AC3100">
        <v>1687</v>
      </c>
      <c r="AD3100">
        <v>37.86</v>
      </c>
      <c r="AE3100">
        <v>32.409999999999997</v>
      </c>
      <c r="AF3100">
        <v>12.09</v>
      </c>
      <c r="AG3100">
        <v>1572</v>
      </c>
      <c r="AI3100">
        <v>44.21</v>
      </c>
      <c r="AJ3100">
        <v>40.89</v>
      </c>
      <c r="AK3100">
        <v>0</v>
      </c>
      <c r="AL3100">
        <v>47.32</v>
      </c>
      <c r="AM3100">
        <v>6.32</v>
      </c>
      <c r="AN3100">
        <v>47.81</v>
      </c>
      <c r="AO3100">
        <v>45.02</v>
      </c>
      <c r="AP3100">
        <v>3.59</v>
      </c>
      <c r="AQ3100">
        <v>4.3600000000000003</v>
      </c>
      <c r="AR3100">
        <v>0</v>
      </c>
      <c r="AS3100">
        <v>41.52</v>
      </c>
      <c r="AT3100">
        <v>0</v>
      </c>
      <c r="AU3100">
        <v>0</v>
      </c>
      <c r="AV3100">
        <v>6.9</v>
      </c>
      <c r="AW3100">
        <v>48.4</v>
      </c>
      <c r="AX3100">
        <v>80.5</v>
      </c>
      <c r="AY3100">
        <v>97.9</v>
      </c>
      <c r="AZ3100">
        <v>100</v>
      </c>
      <c r="BA3100">
        <v>73.599999999999994</v>
      </c>
      <c r="BB3100">
        <v>91</v>
      </c>
      <c r="BC3100">
        <v>87.655027439224014</v>
      </c>
      <c r="BD3100">
        <v>46.361735633326653</v>
      </c>
      <c r="BE3100">
        <v>0</v>
      </c>
      <c r="BF3100">
        <v>45.910730160379181</v>
      </c>
      <c r="BG3100">
        <v>1.0411621473846E-3</v>
      </c>
      <c r="BH3100">
        <v>141.44442024496311</v>
      </c>
      <c r="BI3100">
        <v>3.3182704546329999E-4</v>
      </c>
      <c r="BJ3100">
        <v>2.5220390792820001E-4</v>
      </c>
      <c r="BK3100">
        <v>390.35065454533338</v>
      </c>
      <c r="BL3100">
        <v>4.8884689559960064</v>
      </c>
      <c r="BM3100">
        <v>205.88678736495979</v>
      </c>
      <c r="BN3100">
        <v>104.9565940048155</v>
      </c>
      <c r="BO3100">
        <v>104.14435519340999</v>
      </c>
      <c r="BP3100">
        <v>107.3802413410077</v>
      </c>
      <c r="BQ3100">
        <v>34.185501773413733</v>
      </c>
      <c r="BR3100">
        <v>51.291350358499614</v>
      </c>
      <c r="BS3100">
        <v>101.2164751507232</v>
      </c>
      <c r="BT3100">
        <v>0</v>
      </c>
      <c r="BU3100">
        <v>126.3421027629017</v>
      </c>
      <c r="BV3100">
        <v>879.05118166540581</v>
      </c>
      <c r="BW3100">
        <v>20.767573727959832</v>
      </c>
      <c r="BX3100">
        <v>9.2743667257934952</v>
      </c>
      <c r="BY3100">
        <v>0.39145786468978971</v>
      </c>
      <c r="BZ3100">
        <v>0.48605250486081408</v>
      </c>
      <c r="CA3100">
        <f t="shared" si="384"/>
        <v>46.361735633326653</v>
      </c>
      <c r="CB3100" cm="1">
        <f t="array" ref="CB3100">IF(ISBLANK(INDEX(AC:AC,ROW())), "", INDEX(AC:AC,ROW())*(BI3100+BJ3100)/1000)</f>
        <v>9.8526021837146041E-4</v>
      </c>
      <c r="CC3100">
        <f t="shared" si="385"/>
        <v>141.44546140711049</v>
      </c>
      <c r="CD3100">
        <f t="shared" si="386"/>
        <v>2.7597255554338371</v>
      </c>
      <c r="CE3100">
        <f t="shared" si="387"/>
        <v>4.4532603086113305</v>
      </c>
      <c r="CF3100" cm="1">
        <f t="array" ref="CF3100">IFERROR(IF((BD3100+BE3100)*INDEX(H:H,ROW())*INDEX(K:K,ROW())/(BF3100*30*1000)&lt;0.5,"",(BD3100+BE3100)*INDEX(H:H,ROW())*INDEX(K:K,ROW())/(BF3100*30*1000)),"")</f>
        <v>2.442079807144137</v>
      </c>
      <c r="CG3100">
        <f t="shared" si="388"/>
        <v>0.52376608052757245</v>
      </c>
      <c r="CH3100" cm="1">
        <f t="array" ref="CH3100">IFERROR((BD3100+BE3100)*INDEX(K:K,ROW())*INDEX(H:H,ROW())/BC3100/100000,"")</f>
        <v>0.38372357067702439</v>
      </c>
      <c r="CI3100">
        <f t="shared" si="389"/>
        <v>87.364415887718408</v>
      </c>
      <c r="CJ3100">
        <v>1</v>
      </c>
      <c r="CK3100">
        <f t="shared" si="390"/>
        <v>0</v>
      </c>
      <c r="CL3100" cm="1">
        <f t="array" ref="CL3100">IF(INDEX(AS:AS,ROW()-2)=0,CL3099,INDEX(AS:AS,ROW()-2))</f>
        <v>41.98</v>
      </c>
      <c r="CM3100" t="str">
        <f t="shared" si="391"/>
        <v>CIV</v>
      </c>
    </row>
    <row r="3101" spans="1:91" x14ac:dyDescent="0.3">
      <c r="A3101" s="1">
        <v>3096</v>
      </c>
      <c r="B3101" t="s">
        <v>261</v>
      </c>
      <c r="C3101">
        <v>5</v>
      </c>
      <c r="D3101">
        <v>10</v>
      </c>
      <c r="E3101">
        <v>19</v>
      </c>
      <c r="F3101" t="s">
        <v>105</v>
      </c>
      <c r="G3101" t="s">
        <v>106</v>
      </c>
      <c r="H3101">
        <v>46.21</v>
      </c>
      <c r="I3101">
        <v>0.89</v>
      </c>
      <c r="J3101">
        <v>44.1</v>
      </c>
      <c r="K3101">
        <v>1570</v>
      </c>
      <c r="L3101">
        <v>44.41</v>
      </c>
      <c r="M3101">
        <v>0.89</v>
      </c>
      <c r="N3101">
        <v>44.1</v>
      </c>
      <c r="O3101">
        <v>1570</v>
      </c>
      <c r="P3101">
        <v>1.32</v>
      </c>
      <c r="Q3101">
        <v>50.19</v>
      </c>
      <c r="R3101">
        <v>30.11</v>
      </c>
      <c r="S3101">
        <v>1.7</v>
      </c>
      <c r="T3101">
        <v>7.41</v>
      </c>
      <c r="U3101">
        <v>0</v>
      </c>
      <c r="V3101">
        <v>0</v>
      </c>
      <c r="W3101">
        <v>0</v>
      </c>
      <c r="X3101">
        <v>0</v>
      </c>
      <c r="Y3101">
        <v>2</v>
      </c>
      <c r="Z3101">
        <v>7.5</v>
      </c>
      <c r="AA3101">
        <v>19.5</v>
      </c>
      <c r="AB3101">
        <v>63.9</v>
      </c>
      <c r="AC3101">
        <v>1685</v>
      </c>
      <c r="AD3101">
        <v>37.86</v>
      </c>
      <c r="AE3101">
        <v>32.409999999999997</v>
      </c>
      <c r="AF3101">
        <v>11.94</v>
      </c>
      <c r="AG3101">
        <v>1572</v>
      </c>
      <c r="AI3101">
        <v>44.21</v>
      </c>
      <c r="AJ3101">
        <v>40.89</v>
      </c>
      <c r="AK3101">
        <v>0</v>
      </c>
      <c r="AL3101">
        <v>47.32</v>
      </c>
      <c r="AM3101">
        <v>6.32</v>
      </c>
      <c r="AN3101">
        <v>47.81</v>
      </c>
      <c r="AO3101">
        <v>45.02</v>
      </c>
      <c r="AP3101">
        <v>3.72</v>
      </c>
      <c r="AQ3101">
        <v>0</v>
      </c>
      <c r="AR3101">
        <v>0</v>
      </c>
      <c r="AS3101">
        <v>41.52</v>
      </c>
      <c r="AT3101">
        <v>0</v>
      </c>
      <c r="AU3101">
        <v>0</v>
      </c>
      <c r="AV3101">
        <v>5.0999999999999996</v>
      </c>
      <c r="AW3101">
        <v>62.4</v>
      </c>
      <c r="AX3101">
        <v>92.1</v>
      </c>
      <c r="AY3101">
        <v>100</v>
      </c>
      <c r="AZ3101">
        <v>100</v>
      </c>
      <c r="BA3101">
        <v>85.2</v>
      </c>
      <c r="BB3101">
        <v>93.5</v>
      </c>
      <c r="BC3101">
        <v>80.964085661494863</v>
      </c>
      <c r="BD3101">
        <v>35.360801665014243</v>
      </c>
      <c r="BE3101">
        <v>0</v>
      </c>
      <c r="BF3101">
        <v>36.224541292529878</v>
      </c>
      <c r="BG3101">
        <v>1.0411621473846E-3</v>
      </c>
      <c r="BH3101">
        <v>164.81998692736019</v>
      </c>
      <c r="BI3101">
        <v>3.3182704546329999E-4</v>
      </c>
      <c r="BJ3101">
        <v>2.5220390792820001E-4</v>
      </c>
      <c r="BK3101">
        <v>473.44345257944627</v>
      </c>
      <c r="BL3101">
        <v>4.9049684153588764</v>
      </c>
      <c r="BM3101">
        <v>206.016433591126</v>
      </c>
      <c r="BN3101">
        <v>105.5265213234774</v>
      </c>
      <c r="BO3101">
        <v>104.0205725412204</v>
      </c>
      <c r="BP3101">
        <v>106.3640332467853</v>
      </c>
      <c r="BQ3101">
        <v>22.311256528388629</v>
      </c>
      <c r="BR3101">
        <v>45.638577396245672</v>
      </c>
      <c r="BS3101">
        <v>98.347477587645599</v>
      </c>
      <c r="BT3101">
        <v>0</v>
      </c>
      <c r="BU3101">
        <v>126.59406856521041</v>
      </c>
      <c r="BV3101">
        <v>875.5468358705516</v>
      </c>
      <c r="BW3101">
        <v>40.657396169696057</v>
      </c>
      <c r="BX3101">
        <v>9.2982137375448382</v>
      </c>
      <c r="BY3101">
        <v>0.39145575361133511</v>
      </c>
      <c r="BZ3101">
        <v>0.48432044931841461</v>
      </c>
      <c r="CA3101">
        <f t="shared" si="384"/>
        <v>35.360801665014243</v>
      </c>
      <c r="CB3101" cm="1">
        <f t="array" ref="CB3101">IF(ISBLANK(INDEX(AC:AC,ROW())), "", INDEX(AC:AC,ROW())*(BI3101+BJ3101)/1000)</f>
        <v>9.8409215646467758E-4</v>
      </c>
      <c r="CC3101">
        <f t="shared" si="385"/>
        <v>164.82102808950756</v>
      </c>
      <c r="CD3101">
        <f t="shared" si="386"/>
        <v>2.872469963737506</v>
      </c>
      <c r="CE3101">
        <f t="shared" si="387"/>
        <v>5.8475736335599464</v>
      </c>
      <c r="CF3101" cm="1">
        <f t="array" ref="CF3101">IFERROR(IF((BD3101+BE3101)*INDEX(H:H,ROW())*INDEX(K:K,ROW())/(BF3101*30*1000)&lt;0.5,"",(BD3101+BE3101)*INDEX(H:H,ROW())*INDEX(K:K,ROW())/(BF3101*30*1000)),"")</f>
        <v>2.3606607206234123</v>
      </c>
      <c r="CG3101">
        <f t="shared" si="388"/>
        <v>0.44741493708682306</v>
      </c>
      <c r="CH3101" cm="1">
        <f t="array" ref="CH3101">IFERROR((BD3101+BE3101)*INDEX(K:K,ROW())*INDEX(H:H,ROW())/BC3101/100000,"")</f>
        <v>0.31685846034031745</v>
      </c>
      <c r="CI3101">
        <f t="shared" si="389"/>
        <v>66.634170196267107</v>
      </c>
      <c r="CJ3101">
        <v>1</v>
      </c>
      <c r="CK3101">
        <f t="shared" si="390"/>
        <v>0</v>
      </c>
      <c r="CL3101" cm="1">
        <f t="array" ref="CL3101">IF(INDEX(AS:AS,ROW()-2)=0,CL3100,INDEX(AS:AS,ROW()-2))</f>
        <v>41.87</v>
      </c>
      <c r="CM3101" t="str">
        <f t="shared" si="391"/>
        <v>CIV</v>
      </c>
    </row>
    <row r="3102" spans="1:91" x14ac:dyDescent="0.3">
      <c r="A3102" s="1">
        <v>3097</v>
      </c>
      <c r="B3102" t="s">
        <v>261</v>
      </c>
      <c r="C3102">
        <v>5</v>
      </c>
      <c r="D3102">
        <v>10</v>
      </c>
      <c r="E3102">
        <v>19</v>
      </c>
      <c r="F3102" t="s">
        <v>105</v>
      </c>
      <c r="G3102" t="s">
        <v>107</v>
      </c>
      <c r="H3102">
        <v>47.21</v>
      </c>
      <c r="I3102">
        <v>0.94</v>
      </c>
      <c r="J3102">
        <v>47.53</v>
      </c>
      <c r="K3102">
        <v>1584</v>
      </c>
      <c r="L3102">
        <v>47.09</v>
      </c>
      <c r="M3102">
        <v>0.91</v>
      </c>
      <c r="N3102">
        <v>47.04</v>
      </c>
      <c r="O3102">
        <v>1583</v>
      </c>
      <c r="P3102">
        <v>1.25</v>
      </c>
      <c r="Q3102">
        <v>50.48</v>
      </c>
      <c r="R3102">
        <v>30.27</v>
      </c>
      <c r="S3102">
        <v>1.6676577469441689</v>
      </c>
      <c r="T3102">
        <v>7.34</v>
      </c>
      <c r="U3102">
        <v>0</v>
      </c>
      <c r="V3102">
        <v>0</v>
      </c>
      <c r="W3102">
        <v>0</v>
      </c>
      <c r="X3102">
        <v>0</v>
      </c>
      <c r="Y3102">
        <v>2</v>
      </c>
      <c r="Z3102">
        <v>7.5</v>
      </c>
      <c r="AA3102">
        <v>20.3</v>
      </c>
      <c r="AB3102">
        <v>63.9</v>
      </c>
      <c r="AC3102">
        <v>1700</v>
      </c>
      <c r="AD3102">
        <v>37.68</v>
      </c>
      <c r="AE3102">
        <v>32.21</v>
      </c>
      <c r="AF3102">
        <v>12.52</v>
      </c>
      <c r="AG3102">
        <v>1572</v>
      </c>
      <c r="AI3102">
        <v>44.21</v>
      </c>
      <c r="AJ3102">
        <v>41.6</v>
      </c>
      <c r="AK3102">
        <v>5.04</v>
      </c>
      <c r="AL3102">
        <v>47.57</v>
      </c>
      <c r="AM3102">
        <v>6.39</v>
      </c>
      <c r="AN3102">
        <v>48.17</v>
      </c>
      <c r="AO3102">
        <v>45.05</v>
      </c>
      <c r="AP3102">
        <v>3.47</v>
      </c>
      <c r="AQ3102">
        <v>4.46</v>
      </c>
      <c r="AR3102">
        <v>0</v>
      </c>
      <c r="AS3102">
        <v>42.18</v>
      </c>
      <c r="AT3102">
        <v>0</v>
      </c>
      <c r="AU3102">
        <v>0</v>
      </c>
      <c r="AV3102">
        <v>6.9</v>
      </c>
      <c r="AW3102">
        <v>46.7</v>
      </c>
      <c r="AX3102">
        <v>78.900000000000006</v>
      </c>
      <c r="AY3102">
        <v>89.8</v>
      </c>
      <c r="AZ3102">
        <v>100</v>
      </c>
      <c r="BA3102">
        <v>72</v>
      </c>
      <c r="BB3102">
        <v>82.899999999999991</v>
      </c>
      <c r="BC3102">
        <v>56.002099275101521</v>
      </c>
      <c r="BD3102">
        <v>41.687399796230579</v>
      </c>
      <c r="BE3102">
        <v>0</v>
      </c>
      <c r="BF3102">
        <v>43.901935854945712</v>
      </c>
      <c r="BG3102">
        <v>10.2112016754647</v>
      </c>
      <c r="BH3102">
        <v>131.6008697210406</v>
      </c>
      <c r="BI3102">
        <v>6.0444877792987031</v>
      </c>
      <c r="BJ3102">
        <v>2.5220390792820001E-4</v>
      </c>
      <c r="BK3102">
        <v>405.81750441762921</v>
      </c>
      <c r="BL3102">
        <v>4.4932950137223777</v>
      </c>
      <c r="BM3102">
        <v>200.87781955937001</v>
      </c>
      <c r="BN3102">
        <v>104.9313635427533</v>
      </c>
      <c r="BO3102">
        <v>103.6262220965377</v>
      </c>
      <c r="BP3102">
        <v>107.8098644722033</v>
      </c>
      <c r="BQ3102">
        <v>26.205731476464361</v>
      </c>
      <c r="BR3102">
        <v>41.650928339834607</v>
      </c>
      <c r="BS3102">
        <v>100.9009113154236</v>
      </c>
      <c r="BT3102">
        <v>0</v>
      </c>
      <c r="BU3102">
        <v>124.81920055548311</v>
      </c>
      <c r="BV3102">
        <v>878.76885323919873</v>
      </c>
      <c r="BW3102">
        <v>23.607427973332239</v>
      </c>
      <c r="BX3102">
        <v>8.7588169968709177</v>
      </c>
      <c r="BY3102">
        <v>0.39069126528096748</v>
      </c>
      <c r="BZ3102">
        <v>9.7552107936803232</v>
      </c>
      <c r="CA3102">
        <f t="shared" si="384"/>
        <v>41.687399796230579</v>
      </c>
      <c r="CB3102" cm="1">
        <f t="array" ref="CB3102">IF(ISBLANK(INDEX(AC:AC,ROW())), "", INDEX(AC:AC,ROW())*(BI3102+BJ3102)/1000)</f>
        <v>10.276057971451273</v>
      </c>
      <c r="CC3102">
        <f t="shared" si="385"/>
        <v>141.8120713965053</v>
      </c>
      <c r="CD3102">
        <f t="shared" si="386"/>
        <v>2.8616569832265339</v>
      </c>
      <c r="CE3102">
        <f t="shared" si="387"/>
        <v>7.246469501511263</v>
      </c>
      <c r="CF3102" cm="1">
        <f t="array" ref="CF3102">IFERROR(IF((BD3102+BE3102)*INDEX(H:H,ROW())*INDEX(K:K,ROW())/(BF3102*30*1000)&lt;0.5,"",(BD3102+BE3102)*INDEX(H:H,ROW())*INDEX(K:K,ROW())/(BF3102*30*1000)),"")</f>
        <v>2.3669498667804225</v>
      </c>
      <c r="CG3102">
        <f t="shared" si="388"/>
        <v>0.78393375289887512</v>
      </c>
      <c r="CH3102" cm="1">
        <f t="array" ref="CH3102">IFERROR((BD3102+BE3102)*INDEX(K:K,ROW())*INDEX(H:H,ROW())/BC3102/100000,"")</f>
        <v>0.55665956759660085</v>
      </c>
      <c r="CI3102">
        <f t="shared" si="389"/>
        <v>80.971699654493307</v>
      </c>
      <c r="CJ3102">
        <v>1</v>
      </c>
      <c r="CK3102">
        <f t="shared" si="390"/>
        <v>0</v>
      </c>
      <c r="CL3102" cm="1">
        <f t="array" ref="CL3102">IF(INDEX(AS:AS,ROW()-2)=0,CL3101,INDEX(AS:AS,ROW()-2))</f>
        <v>41.52</v>
      </c>
      <c r="CM3102" t="str">
        <f t="shared" si="391"/>
        <v>CIV</v>
      </c>
    </row>
    <row r="3103" spans="1:91" x14ac:dyDescent="0.3">
      <c r="A3103" s="1">
        <v>3098</v>
      </c>
      <c r="B3103" t="s">
        <v>261</v>
      </c>
      <c r="C3103">
        <v>5</v>
      </c>
      <c r="D3103">
        <v>10</v>
      </c>
      <c r="E3103">
        <v>19</v>
      </c>
      <c r="F3103" t="s">
        <v>105</v>
      </c>
      <c r="G3103" t="s">
        <v>108</v>
      </c>
      <c r="H3103">
        <v>46.21</v>
      </c>
      <c r="I3103">
        <v>0.89</v>
      </c>
      <c r="J3103">
        <v>44.1</v>
      </c>
      <c r="K3103">
        <v>1570</v>
      </c>
      <c r="L3103">
        <v>44.41</v>
      </c>
      <c r="M3103">
        <v>0.89</v>
      </c>
      <c r="N3103">
        <v>44.1</v>
      </c>
      <c r="O3103">
        <v>1570</v>
      </c>
      <c r="P3103">
        <v>1.32</v>
      </c>
      <c r="Q3103">
        <v>50.19</v>
      </c>
      <c r="R3103">
        <v>30.11</v>
      </c>
      <c r="S3103">
        <v>1.7</v>
      </c>
      <c r="T3103">
        <v>7.41</v>
      </c>
      <c r="U3103">
        <v>0</v>
      </c>
      <c r="V3103">
        <v>0</v>
      </c>
      <c r="W3103">
        <v>0</v>
      </c>
      <c r="X3103">
        <v>0</v>
      </c>
      <c r="Y3103">
        <v>2</v>
      </c>
      <c r="Z3103">
        <v>7.5</v>
      </c>
      <c r="AA3103">
        <v>19.5</v>
      </c>
      <c r="AB3103">
        <v>63.9</v>
      </c>
      <c r="AC3103">
        <v>1694</v>
      </c>
      <c r="AD3103">
        <v>37.86</v>
      </c>
      <c r="AE3103">
        <v>32.409999999999997</v>
      </c>
      <c r="AF3103">
        <v>12.57</v>
      </c>
      <c r="AG3103">
        <v>1572</v>
      </c>
      <c r="AI3103">
        <v>44.21</v>
      </c>
      <c r="AJ3103">
        <v>40.89</v>
      </c>
      <c r="AK3103">
        <v>0</v>
      </c>
      <c r="AL3103">
        <v>47.32</v>
      </c>
      <c r="AM3103">
        <v>6.32</v>
      </c>
      <c r="AN3103">
        <v>47.81</v>
      </c>
      <c r="AO3103">
        <v>45.02</v>
      </c>
      <c r="AP3103">
        <v>3.72</v>
      </c>
      <c r="AQ3103">
        <v>0</v>
      </c>
      <c r="AR3103">
        <v>0</v>
      </c>
      <c r="AS3103">
        <v>42.46</v>
      </c>
      <c r="AT3103">
        <v>0</v>
      </c>
      <c r="AU3103">
        <v>0</v>
      </c>
      <c r="AV3103">
        <v>7.4</v>
      </c>
      <c r="AW3103">
        <v>48.5</v>
      </c>
      <c r="AX3103">
        <v>81.5</v>
      </c>
      <c r="AY3103">
        <v>88.9</v>
      </c>
      <c r="AZ3103">
        <v>100</v>
      </c>
      <c r="BA3103">
        <v>74.099999999999994</v>
      </c>
      <c r="BB3103">
        <v>81.5</v>
      </c>
      <c r="BC3103">
        <v>64.84864473791491</v>
      </c>
      <c r="BD3103">
        <v>23.930036449807378</v>
      </c>
      <c r="BE3103">
        <v>0</v>
      </c>
      <c r="BF3103">
        <v>23.601652062161129</v>
      </c>
      <c r="BG3103">
        <v>74.759063356845814</v>
      </c>
      <c r="BH3103">
        <v>9.0126818683245596E-2</v>
      </c>
      <c r="BI3103">
        <v>44.237377865103717</v>
      </c>
      <c r="BJ3103">
        <v>2.5220390792820001E-4</v>
      </c>
      <c r="BK3103">
        <v>353.10280093365549</v>
      </c>
      <c r="BL3103">
        <v>4.7722268221459059</v>
      </c>
      <c r="BM3103">
        <v>202.092003337271</v>
      </c>
      <c r="BN3103">
        <v>105.8391524360685</v>
      </c>
      <c r="BO3103">
        <v>103.4296844951534</v>
      </c>
      <c r="BP3103">
        <v>107.86318985448101</v>
      </c>
      <c r="BQ3103">
        <v>18.641989068216841</v>
      </c>
      <c r="BR3103">
        <v>60.534807858538009</v>
      </c>
      <c r="BS3103">
        <v>110.5751761848903</v>
      </c>
      <c r="BT3103">
        <v>0</v>
      </c>
      <c r="BU3103">
        <v>125.7265822646003</v>
      </c>
      <c r="BV3103">
        <v>875.66779519147019</v>
      </c>
      <c r="BW3103">
        <v>65.521229949160087</v>
      </c>
      <c r="BX3103">
        <v>9.1858199557099844</v>
      </c>
      <c r="BY3103">
        <v>3.363255372881905</v>
      </c>
      <c r="BZ3103">
        <v>0.4835705140593583</v>
      </c>
      <c r="CA3103">
        <f t="shared" si="384"/>
        <v>23.930036449807378</v>
      </c>
      <c r="CB3103" cm="1">
        <f t="array" ref="CB3103">IF(ISBLANK(INDEX(AC:AC,ROW())), "", INDEX(AC:AC,ROW())*(BI3103+BJ3103)/1000)</f>
        <v>74.938545336905719</v>
      </c>
      <c r="CC3103">
        <f t="shared" si="385"/>
        <v>74.84919017552906</v>
      </c>
      <c r="CD3103">
        <f t="shared" si="386"/>
        <v>4.7175233306545206</v>
      </c>
      <c r="CE3103">
        <f t="shared" si="387"/>
        <v>5.4450297667856686</v>
      </c>
      <c r="CF3103" cm="1">
        <f t="array" ref="CF3103">IFERROR(IF((BD3103+BE3103)*INDEX(H:H,ROW())*INDEX(K:K,ROW())/(BF3103*30*1000)&lt;0.5,"",(BD3103+BE3103)*INDEX(H:H,ROW())*INDEX(K:K,ROW())/(BF3103*30*1000)),"")</f>
        <v>2.4519709621033754</v>
      </c>
      <c r="CG3103">
        <f t="shared" si="388"/>
        <v>0.36394981202069754</v>
      </c>
      <c r="CH3103" cm="1">
        <f t="array" ref="CH3103">IFERROR((BD3103+BE3103)*INDEX(K:K,ROW())*INDEX(H:H,ROW())/BC3103/100000,"")</f>
        <v>0.26771831122131973</v>
      </c>
      <c r="CI3103">
        <f t="shared" si="389"/>
        <v>45.093947153833518</v>
      </c>
      <c r="CJ3103">
        <v>1</v>
      </c>
      <c r="CK3103">
        <f t="shared" si="390"/>
        <v>0</v>
      </c>
      <c r="CL3103" cm="1">
        <f t="array" ref="CL3103">IF(INDEX(AS:AS,ROW()-2)=0,CL3102,INDEX(AS:AS,ROW()-2))</f>
        <v>41.52</v>
      </c>
      <c r="CM3103" t="str">
        <f t="shared" si="391"/>
        <v>CIV</v>
      </c>
    </row>
    <row r="3104" spans="1:91" x14ac:dyDescent="0.3">
      <c r="A3104" s="1">
        <v>3099</v>
      </c>
      <c r="B3104" t="s">
        <v>261</v>
      </c>
      <c r="C3104">
        <v>5</v>
      </c>
      <c r="D3104">
        <v>10</v>
      </c>
      <c r="E3104">
        <v>19</v>
      </c>
      <c r="F3104" t="s">
        <v>105</v>
      </c>
      <c r="G3104" t="s">
        <v>109</v>
      </c>
      <c r="H3104">
        <v>46.21</v>
      </c>
      <c r="I3104">
        <v>0.89</v>
      </c>
      <c r="J3104">
        <v>44.1</v>
      </c>
      <c r="K3104">
        <v>1570</v>
      </c>
      <c r="L3104">
        <v>44.41</v>
      </c>
      <c r="M3104">
        <v>0.89</v>
      </c>
      <c r="N3104">
        <v>44.1</v>
      </c>
      <c r="O3104">
        <v>1570</v>
      </c>
      <c r="P3104">
        <v>1.32</v>
      </c>
      <c r="Q3104">
        <v>50.19</v>
      </c>
      <c r="R3104">
        <v>30.11</v>
      </c>
      <c r="S3104">
        <v>1.7</v>
      </c>
      <c r="T3104">
        <v>7.41</v>
      </c>
      <c r="U3104">
        <v>0</v>
      </c>
      <c r="V3104">
        <v>0</v>
      </c>
      <c r="W3104">
        <v>0</v>
      </c>
      <c r="X3104">
        <v>0</v>
      </c>
      <c r="Y3104">
        <v>2</v>
      </c>
      <c r="Z3104">
        <v>7.5</v>
      </c>
      <c r="AA3104">
        <v>19.5</v>
      </c>
      <c r="AB3104">
        <v>63.9</v>
      </c>
      <c r="AC3104">
        <v>1697</v>
      </c>
      <c r="AD3104">
        <v>37.86</v>
      </c>
      <c r="AE3104">
        <v>32.36</v>
      </c>
      <c r="AF3104">
        <v>12.68</v>
      </c>
      <c r="AG3104">
        <v>1572</v>
      </c>
      <c r="AI3104">
        <v>44.21</v>
      </c>
      <c r="AJ3104">
        <v>40.89</v>
      </c>
      <c r="AK3104">
        <v>5.18</v>
      </c>
      <c r="AL3104">
        <v>47.32</v>
      </c>
      <c r="AM3104">
        <v>6.43</v>
      </c>
      <c r="AN3104">
        <v>47.81</v>
      </c>
      <c r="AO3104">
        <v>45.02</v>
      </c>
      <c r="AP3104">
        <v>3.41</v>
      </c>
      <c r="AQ3104">
        <v>0</v>
      </c>
      <c r="AR3104">
        <v>4.76</v>
      </c>
      <c r="AS3104">
        <v>42.57</v>
      </c>
      <c r="AT3104">
        <v>0</v>
      </c>
      <c r="AU3104">
        <v>0</v>
      </c>
      <c r="AV3104">
        <v>5.4</v>
      </c>
      <c r="AW3104">
        <v>40.6</v>
      </c>
      <c r="AX3104">
        <v>56.6</v>
      </c>
      <c r="AY3104">
        <v>76.900000000000006</v>
      </c>
      <c r="AZ3104">
        <v>100</v>
      </c>
      <c r="BA3104">
        <v>51.2</v>
      </c>
      <c r="BB3104">
        <v>71.5</v>
      </c>
      <c r="BC3104">
        <v>54.007455361897691</v>
      </c>
      <c r="BD3104">
        <v>29.675900263534611</v>
      </c>
      <c r="BE3104">
        <v>0</v>
      </c>
      <c r="BF3104">
        <v>27.911797678446259</v>
      </c>
      <c r="BG3104">
        <v>92.43105926102568</v>
      </c>
      <c r="BH3104">
        <v>0.3068444595629734</v>
      </c>
      <c r="BI3104">
        <v>54.694381782842171</v>
      </c>
      <c r="BJ3104">
        <v>2.5220390792820001E-4</v>
      </c>
      <c r="BK3104">
        <v>322.77592257136399</v>
      </c>
      <c r="BL3104">
        <v>4.7839014568562792</v>
      </c>
      <c r="BM3104">
        <v>200.6264811058071</v>
      </c>
      <c r="BN3104">
        <v>105.6961483336666</v>
      </c>
      <c r="BO3104">
        <v>102.32888311652</v>
      </c>
      <c r="BP3104">
        <v>105.9173672863329</v>
      </c>
      <c r="BQ3104">
        <v>0</v>
      </c>
      <c r="BR3104">
        <v>53.133839751532363</v>
      </c>
      <c r="BS3104">
        <v>110.1666006500877</v>
      </c>
      <c r="BT3104">
        <v>0</v>
      </c>
      <c r="BU3104">
        <v>127.1147865331062</v>
      </c>
      <c r="BV3104">
        <v>869.74822947123755</v>
      </c>
      <c r="BW3104">
        <v>51.572809418243452</v>
      </c>
      <c r="BX3104">
        <v>9.2485621961443698</v>
      </c>
      <c r="BY3104">
        <v>0.39151377756474398</v>
      </c>
      <c r="BZ3104">
        <v>0.48868422804903311</v>
      </c>
      <c r="CA3104">
        <f t="shared" si="384"/>
        <v>29.675900263534611</v>
      </c>
      <c r="CB3104" cm="1">
        <f t="array" ref="CB3104">IF(ISBLANK(INDEX(AC:AC,ROW())), "", INDEX(AC:AC,ROW())*(BI3104+BJ3104)/1000)</f>
        <v>92.816793875514918</v>
      </c>
      <c r="CC3104">
        <f t="shared" si="385"/>
        <v>92.737903720588648</v>
      </c>
      <c r="CD3104">
        <f t="shared" si="386"/>
        <v>3.4805177777563334</v>
      </c>
      <c r="CE3104">
        <f t="shared" si="387"/>
        <v>5.976506769453958</v>
      </c>
      <c r="CF3104" cm="1">
        <f t="array" ref="CF3104">IFERROR(IF((BD3104+BE3104)*INDEX(H:H,ROW())*INDEX(K:K,ROW())/(BF3104*30*1000)&lt;0.5,"",(BD3104+BE3104)*INDEX(H:H,ROW())*INDEX(K:K,ROW())/(BF3104*30*1000)),"")</f>
        <v>2.5711680369622645</v>
      </c>
      <c r="CG3104">
        <f t="shared" si="388"/>
        <v>0.51681378971500402</v>
      </c>
      <c r="CH3104" cm="1">
        <f t="array" ref="CH3104">IFERROR((BD3104+BE3104)*INDEX(K:K,ROW())*INDEX(H:H,ROW())/BC3104/100000,"")</f>
        <v>0.39864452915296672</v>
      </c>
      <c r="CI3104">
        <f t="shared" si="389"/>
        <v>55.921497697385895</v>
      </c>
      <c r="CJ3104">
        <v>1</v>
      </c>
      <c r="CK3104">
        <f t="shared" si="390"/>
        <v>0</v>
      </c>
      <c r="CL3104" cm="1">
        <f t="array" ref="CL3104">IF(INDEX(AS:AS,ROW()-2)=0,CL3103,INDEX(AS:AS,ROW()-2))</f>
        <v>42.18</v>
      </c>
      <c r="CM3104" t="str">
        <f t="shared" si="391"/>
        <v>CIV</v>
      </c>
    </row>
    <row r="3105" spans="1:91" x14ac:dyDescent="0.3">
      <c r="A3105" s="1">
        <v>3100</v>
      </c>
      <c r="B3105" t="s">
        <v>261</v>
      </c>
      <c r="C3105">
        <v>5</v>
      </c>
      <c r="D3105">
        <v>10</v>
      </c>
      <c r="E3105">
        <v>19</v>
      </c>
      <c r="F3105" t="s">
        <v>105</v>
      </c>
      <c r="G3105" t="s">
        <v>110</v>
      </c>
      <c r="H3105">
        <v>46.21</v>
      </c>
      <c r="I3105">
        <v>0.89</v>
      </c>
      <c r="J3105">
        <v>44.1</v>
      </c>
      <c r="K3105">
        <v>1586</v>
      </c>
      <c r="L3105">
        <v>44.41</v>
      </c>
      <c r="M3105">
        <v>0.89</v>
      </c>
      <c r="N3105">
        <v>44.1</v>
      </c>
      <c r="O3105">
        <v>1570</v>
      </c>
      <c r="P3105">
        <v>1.32</v>
      </c>
      <c r="Q3105">
        <v>50.19</v>
      </c>
      <c r="R3105">
        <v>30.11</v>
      </c>
      <c r="S3105">
        <v>1.7</v>
      </c>
      <c r="T3105">
        <v>7.41</v>
      </c>
      <c r="U3105">
        <v>0</v>
      </c>
      <c r="V3105">
        <v>0</v>
      </c>
      <c r="W3105">
        <v>0</v>
      </c>
      <c r="X3105">
        <v>0</v>
      </c>
      <c r="Y3105">
        <v>2</v>
      </c>
      <c r="Z3105">
        <v>7.5</v>
      </c>
      <c r="AA3105">
        <v>19.5</v>
      </c>
      <c r="AB3105">
        <v>63.9</v>
      </c>
      <c r="AC3105">
        <v>1692</v>
      </c>
      <c r="AD3105">
        <v>37.86</v>
      </c>
      <c r="AE3105">
        <v>32.409999999999997</v>
      </c>
      <c r="AF3105">
        <v>12.75</v>
      </c>
      <c r="AG3105">
        <v>1572</v>
      </c>
      <c r="AI3105">
        <v>44.21</v>
      </c>
      <c r="AJ3105">
        <v>40.89</v>
      </c>
      <c r="AK3105">
        <v>0</v>
      </c>
      <c r="AL3105">
        <v>47.32</v>
      </c>
      <c r="AM3105">
        <v>6.32</v>
      </c>
      <c r="AN3105">
        <v>47.81</v>
      </c>
      <c r="AO3105">
        <v>45.02</v>
      </c>
      <c r="AP3105">
        <v>3.72</v>
      </c>
      <c r="AQ3105">
        <v>0</v>
      </c>
      <c r="AR3105">
        <v>0</v>
      </c>
      <c r="AS3105">
        <v>42.83</v>
      </c>
      <c r="AT3105">
        <v>0</v>
      </c>
      <c r="AU3105">
        <v>0</v>
      </c>
      <c r="AV3105">
        <v>4</v>
      </c>
      <c r="AW3105">
        <v>39.4</v>
      </c>
      <c r="AX3105">
        <v>52.8</v>
      </c>
      <c r="AY3105">
        <v>74.8</v>
      </c>
      <c r="AZ3105">
        <v>100</v>
      </c>
      <c r="BA3105">
        <v>48.8</v>
      </c>
      <c r="BB3105">
        <v>70.8</v>
      </c>
      <c r="BC3105">
        <v>88.368242548491111</v>
      </c>
      <c r="BD3105">
        <v>40.329530786337813</v>
      </c>
      <c r="BE3105">
        <v>0</v>
      </c>
      <c r="BF3105">
        <v>42.804272630987512</v>
      </c>
      <c r="BG3105">
        <v>124.84220660654771</v>
      </c>
      <c r="BH3105">
        <v>4.4578711856698002E-3</v>
      </c>
      <c r="BI3105">
        <v>73.871460103429641</v>
      </c>
      <c r="BJ3105">
        <v>2.5220390792820001E-4</v>
      </c>
      <c r="BK3105">
        <v>331.5036556198657</v>
      </c>
      <c r="BL3105">
        <v>4.7792747096045032</v>
      </c>
      <c r="BM3105">
        <v>200.9808687472995</v>
      </c>
      <c r="BN3105">
        <v>104.9912142132787</v>
      </c>
      <c r="BO3105">
        <v>100.9209770246226</v>
      </c>
      <c r="BP3105">
        <v>105.3093903087464</v>
      </c>
      <c r="BQ3105">
        <v>26.86320944458825</v>
      </c>
      <c r="BR3105">
        <v>57.149520345189657</v>
      </c>
      <c r="BS3105">
        <v>98.137886723503144</v>
      </c>
      <c r="BT3105">
        <v>0</v>
      </c>
      <c r="BU3105">
        <v>127.3555989675431</v>
      </c>
      <c r="BV3105">
        <v>895.3775647147271</v>
      </c>
      <c r="BW3105">
        <v>26.713634074850251</v>
      </c>
      <c r="BX3105">
        <v>10.16563545983032</v>
      </c>
      <c r="BY3105">
        <v>0.39288318350647161</v>
      </c>
      <c r="BZ3105">
        <v>0.48904649512775089</v>
      </c>
      <c r="CA3105">
        <f t="shared" si="384"/>
        <v>40.329530786337813</v>
      </c>
      <c r="CB3105" cm="1">
        <f t="array" ref="CB3105">IF(ISBLANK(INDEX(AC:AC,ROW())), "", INDEX(AC:AC,ROW())*(BI3105+BJ3105)/1000)</f>
        <v>124.99093722401517</v>
      </c>
      <c r="CC3105">
        <f t="shared" si="385"/>
        <v>124.84666447773337</v>
      </c>
      <c r="CD3105">
        <f t="shared" si="386"/>
        <v>2.6552864428267524</v>
      </c>
      <c r="CE3105">
        <f t="shared" si="387"/>
        <v>3.7513890291295167</v>
      </c>
      <c r="CF3105" cm="1">
        <f t="array" ref="CF3105">IFERROR(IF((BD3105+BE3105)*INDEX(H:H,ROW())*INDEX(K:K,ROW())/(BF3105*30*1000)&lt;0.5,"",(BD3105+BE3105)*INDEX(H:H,ROW())*INDEX(K:K,ROW())/(BF3105*30*1000)),"")</f>
        <v>2.3017277013852855</v>
      </c>
      <c r="CG3105">
        <f t="shared" si="388"/>
        <v>0.48438524289423468</v>
      </c>
      <c r="CH3105" cm="1">
        <f t="array" ref="CH3105">IFERROR((BD3105+BE3105)*INDEX(K:K,ROW())*INDEX(H:H,ROW())/BC3105/100000,"")</f>
        <v>0.33447687951357002</v>
      </c>
      <c r="CI3105">
        <f t="shared" si="389"/>
        <v>76.771776664201539</v>
      </c>
      <c r="CJ3105">
        <v>1</v>
      </c>
      <c r="CK3105">
        <f t="shared" si="390"/>
        <v>0</v>
      </c>
      <c r="CL3105" cm="1">
        <f t="array" ref="CL3105">IF(INDEX(AS:AS,ROW()-2)=0,CL3104,INDEX(AS:AS,ROW()-2))</f>
        <v>42.46</v>
      </c>
      <c r="CM3105" t="str">
        <f t="shared" si="391"/>
        <v>CIV</v>
      </c>
    </row>
    <row r="3106" spans="1:91" x14ac:dyDescent="0.3">
      <c r="A3106" s="1">
        <v>3101</v>
      </c>
      <c r="B3106" t="s">
        <v>261</v>
      </c>
      <c r="C3106">
        <v>5</v>
      </c>
      <c r="D3106">
        <v>10</v>
      </c>
      <c r="E3106">
        <v>19</v>
      </c>
      <c r="F3106" t="s">
        <v>105</v>
      </c>
      <c r="G3106" t="s">
        <v>111</v>
      </c>
      <c r="H3106">
        <v>46.21</v>
      </c>
      <c r="I3106">
        <v>0.89</v>
      </c>
      <c r="J3106">
        <v>44.1</v>
      </c>
      <c r="K3106">
        <v>1570</v>
      </c>
      <c r="L3106">
        <v>44.41</v>
      </c>
      <c r="M3106">
        <v>0.89</v>
      </c>
      <c r="N3106">
        <v>44.1</v>
      </c>
      <c r="O3106">
        <v>1570</v>
      </c>
      <c r="P3106">
        <v>1.32</v>
      </c>
      <c r="Q3106">
        <v>50.19</v>
      </c>
      <c r="R3106">
        <v>30.11</v>
      </c>
      <c r="S3106">
        <v>1.7</v>
      </c>
      <c r="T3106">
        <v>7.41</v>
      </c>
      <c r="U3106">
        <v>0</v>
      </c>
      <c r="V3106">
        <v>0</v>
      </c>
      <c r="W3106">
        <v>0</v>
      </c>
      <c r="X3106">
        <v>0</v>
      </c>
      <c r="Y3106">
        <v>2</v>
      </c>
      <c r="Z3106">
        <v>7.5</v>
      </c>
      <c r="AA3106">
        <v>19.5</v>
      </c>
      <c r="AB3106">
        <v>63.9</v>
      </c>
      <c r="AC3106">
        <v>1684</v>
      </c>
      <c r="AD3106">
        <v>37.86</v>
      </c>
      <c r="AE3106">
        <v>32.42</v>
      </c>
      <c r="AF3106">
        <v>12.67</v>
      </c>
      <c r="AG3106">
        <v>1572</v>
      </c>
      <c r="AI3106">
        <v>44.21</v>
      </c>
      <c r="AJ3106">
        <v>42.13</v>
      </c>
      <c r="AK3106">
        <v>5.23</v>
      </c>
      <c r="AL3106">
        <v>47.32</v>
      </c>
      <c r="AM3106">
        <v>6.57</v>
      </c>
      <c r="AN3106">
        <v>48.36</v>
      </c>
      <c r="AO3106">
        <v>45.02</v>
      </c>
      <c r="AP3106">
        <v>3.38</v>
      </c>
      <c r="AQ3106">
        <v>4.57</v>
      </c>
      <c r="AR3106">
        <v>0</v>
      </c>
      <c r="AS3106">
        <v>42.88</v>
      </c>
      <c r="AT3106">
        <v>0</v>
      </c>
      <c r="AU3106">
        <v>0</v>
      </c>
      <c r="AV3106">
        <v>5.6</v>
      </c>
      <c r="AW3106">
        <v>72.3</v>
      </c>
      <c r="AX3106">
        <v>90.6</v>
      </c>
      <c r="AY3106">
        <v>99.1</v>
      </c>
      <c r="AZ3106">
        <v>100</v>
      </c>
      <c r="BA3106">
        <v>85</v>
      </c>
      <c r="BB3106">
        <v>93.5</v>
      </c>
      <c r="BC3106">
        <v>81.40881543098314</v>
      </c>
      <c r="BD3106">
        <v>34.036575826941238</v>
      </c>
      <c r="BE3106">
        <v>0</v>
      </c>
      <c r="BF3106">
        <v>36.837871282729843</v>
      </c>
      <c r="BG3106">
        <v>122.39970837059479</v>
      </c>
      <c r="BH3106">
        <v>4.2830147103918997E-3</v>
      </c>
      <c r="BI3106">
        <v>72.425238959162328</v>
      </c>
      <c r="BJ3106">
        <v>2.5220390792820001E-4</v>
      </c>
      <c r="BK3106">
        <v>292.81440068692831</v>
      </c>
      <c r="BL3106">
        <v>4.7540569211979919</v>
      </c>
      <c r="BM3106">
        <v>200.16436278113531</v>
      </c>
      <c r="BN3106">
        <v>106.6102733670633</v>
      </c>
      <c r="BO3106">
        <v>101.926647056663</v>
      </c>
      <c r="BP3106">
        <v>105.8349689700791</v>
      </c>
      <c r="BQ3106">
        <v>29.951221182965039</v>
      </c>
      <c r="BR3106">
        <v>54.49262044901652</v>
      </c>
      <c r="BS3106">
        <v>100.8218553312857</v>
      </c>
      <c r="BT3106">
        <v>0</v>
      </c>
      <c r="BU3106">
        <v>127.4136577786022</v>
      </c>
      <c r="BV3106">
        <v>880.440627413568</v>
      </c>
      <c r="BW3106">
        <v>43.807232336349543</v>
      </c>
      <c r="BX3106">
        <v>12.01183489820934</v>
      </c>
      <c r="BY3106">
        <v>0.39333619969421801</v>
      </c>
      <c r="BZ3106">
        <v>0.48928757141733981</v>
      </c>
      <c r="CA3106">
        <f t="shared" si="384"/>
        <v>34.036575826941238</v>
      </c>
      <c r="CB3106" cm="1">
        <f t="array" ref="CB3106">IF(ISBLANK(INDEX(AC:AC,ROW())), "", INDEX(AC:AC,ROW())*(BI3106+BJ3106)/1000)</f>
        <v>121.96452711861032</v>
      </c>
      <c r="CC3106">
        <f t="shared" si="385"/>
        <v>122.40399138530519</v>
      </c>
      <c r="CD3106">
        <f t="shared" si="386"/>
        <v>2.3921965074259921</v>
      </c>
      <c r="CE3106">
        <f t="shared" si="387"/>
        <v>3.5968389803579792</v>
      </c>
      <c r="CF3106" cm="1">
        <f t="array" ref="CF3106">IFERROR(IF((BD3106+BE3106)*INDEX(H:H,ROW())*INDEX(K:K,ROW())/(BF3106*30*1000)&lt;0.5,"",(BD3106+BE3106)*INDEX(H:H,ROW())*INDEX(K:K,ROW())/(BF3106*30*1000)),"")</f>
        <v>2.2344245919456847</v>
      </c>
      <c r="CG3106">
        <f t="shared" si="388"/>
        <v>0.45250469605420429</v>
      </c>
      <c r="CH3106" cm="1">
        <f t="array" ref="CH3106">IFERROR((BD3106+BE3106)*INDEX(K:K,ROW())*INDEX(H:H,ROW())/BC3106/100000,"")</f>
        <v>0.30332628625032648</v>
      </c>
      <c r="CI3106">
        <f t="shared" si="389"/>
        <v>64.138788708359456</v>
      </c>
      <c r="CJ3106">
        <v>1</v>
      </c>
      <c r="CK3106">
        <f t="shared" si="390"/>
        <v>0</v>
      </c>
      <c r="CL3106" cm="1">
        <f t="array" ref="CL3106">IF(INDEX(AS:AS,ROW()-2)=0,CL3105,INDEX(AS:AS,ROW()-2))</f>
        <v>42.57</v>
      </c>
      <c r="CM3106" t="str">
        <f t="shared" si="391"/>
        <v>CIV</v>
      </c>
    </row>
    <row r="3107" spans="1:91" x14ac:dyDescent="0.3">
      <c r="A3107" s="1">
        <v>3102</v>
      </c>
      <c r="B3107" t="s">
        <v>261</v>
      </c>
      <c r="C3107">
        <v>5</v>
      </c>
      <c r="D3107">
        <v>10</v>
      </c>
      <c r="E3107">
        <v>19</v>
      </c>
      <c r="F3107" t="s">
        <v>105</v>
      </c>
      <c r="G3107" t="s">
        <v>112</v>
      </c>
      <c r="H3107">
        <v>47.49</v>
      </c>
      <c r="I3107">
        <v>0.88</v>
      </c>
      <c r="J3107">
        <v>46.55</v>
      </c>
      <c r="K3107">
        <v>1582</v>
      </c>
      <c r="L3107">
        <v>44.41</v>
      </c>
      <c r="M3107">
        <v>0.89</v>
      </c>
      <c r="N3107">
        <v>44.1</v>
      </c>
      <c r="O3107">
        <v>1570</v>
      </c>
      <c r="P3107">
        <v>1.32</v>
      </c>
      <c r="Q3107">
        <v>50.19</v>
      </c>
      <c r="R3107">
        <v>30.11</v>
      </c>
      <c r="S3107">
        <v>1.7</v>
      </c>
      <c r="T3107">
        <v>7.41</v>
      </c>
      <c r="U3107">
        <v>0</v>
      </c>
      <c r="V3107">
        <v>0</v>
      </c>
      <c r="W3107">
        <v>0</v>
      </c>
      <c r="X3107">
        <v>0</v>
      </c>
      <c r="Y3107">
        <v>2</v>
      </c>
      <c r="Z3107">
        <v>7.5</v>
      </c>
      <c r="AA3107">
        <v>19.5</v>
      </c>
      <c r="AB3107">
        <v>63.9</v>
      </c>
      <c r="AC3107">
        <v>1680</v>
      </c>
      <c r="AD3107">
        <v>37.86</v>
      </c>
      <c r="AE3107">
        <v>32.409999999999997</v>
      </c>
      <c r="AF3107">
        <v>12.54</v>
      </c>
      <c r="AG3107">
        <v>1572</v>
      </c>
      <c r="AI3107">
        <v>44.21</v>
      </c>
      <c r="AJ3107">
        <v>40.89</v>
      </c>
      <c r="AK3107">
        <v>0</v>
      </c>
      <c r="AL3107">
        <v>47.32</v>
      </c>
      <c r="AM3107">
        <v>6.32</v>
      </c>
      <c r="AN3107">
        <v>47.81</v>
      </c>
      <c r="AO3107">
        <v>45.02</v>
      </c>
      <c r="AP3107">
        <v>3.72</v>
      </c>
      <c r="AQ3107">
        <v>0</v>
      </c>
      <c r="AR3107">
        <v>0</v>
      </c>
      <c r="AS3107">
        <v>42.67</v>
      </c>
      <c r="AT3107">
        <v>0</v>
      </c>
      <c r="AU3107">
        <v>0</v>
      </c>
      <c r="AV3107">
        <v>6.6</v>
      </c>
      <c r="AW3107">
        <v>76.8</v>
      </c>
      <c r="AX3107">
        <v>92.9</v>
      </c>
      <c r="AY3107">
        <v>99.2</v>
      </c>
      <c r="AZ3107">
        <v>100</v>
      </c>
      <c r="BA3107">
        <v>86.300000000000011</v>
      </c>
      <c r="BB3107">
        <v>92.600000000000009</v>
      </c>
      <c r="BC3107">
        <v>74.649624585392985</v>
      </c>
      <c r="BD3107">
        <v>40.54274610966781</v>
      </c>
      <c r="BE3107">
        <v>0</v>
      </c>
      <c r="BF3107">
        <v>42.995974615737687</v>
      </c>
      <c r="BG3107">
        <v>121.63548512660471</v>
      </c>
      <c r="BH3107">
        <v>2.138818144463079E-5</v>
      </c>
      <c r="BI3107">
        <v>71.971159412743191</v>
      </c>
      <c r="BJ3107">
        <v>2.5220390792820001E-4</v>
      </c>
      <c r="BK3107">
        <v>337.29352839746849</v>
      </c>
      <c r="BL3107">
        <v>4.7621108531812153</v>
      </c>
      <c r="BM3107">
        <v>201.70637219254169</v>
      </c>
      <c r="BN3107">
        <v>106.2810440410788</v>
      </c>
      <c r="BO3107">
        <v>102.0687060869317</v>
      </c>
      <c r="BP3107">
        <v>106.3509955689054</v>
      </c>
      <c r="BQ3107">
        <v>29.288856778355299</v>
      </c>
      <c r="BR3107">
        <v>54.042268283655801</v>
      </c>
      <c r="BS3107">
        <v>99.241410183548822</v>
      </c>
      <c r="BT3107">
        <v>0</v>
      </c>
      <c r="BU3107">
        <v>126.6548598883505</v>
      </c>
      <c r="BV3107">
        <v>879.74303206610659</v>
      </c>
      <c r="BW3107">
        <v>27.767922754616869</v>
      </c>
      <c r="BX3107">
        <v>11.483517042834739</v>
      </c>
      <c r="BY3107">
        <v>0.39055221332467271</v>
      </c>
      <c r="BZ3107">
        <v>0.4916209454992273</v>
      </c>
      <c r="CA3107">
        <f t="shared" si="384"/>
        <v>40.54274610966781</v>
      </c>
      <c r="CB3107" cm="1">
        <f t="array" ref="CB3107">IF(ISBLANK(INDEX(AC:AC,ROW())), "", INDEX(AC:AC,ROW())*(BI3107+BJ3107)/1000)</f>
        <v>120.91197151597389</v>
      </c>
      <c r="CC3107">
        <f t="shared" si="385"/>
        <v>121.63550651478616</v>
      </c>
      <c r="CD3107">
        <f t="shared" si="386"/>
        <v>2.7729857675765643</v>
      </c>
      <c r="CE3107">
        <f t="shared" si="387"/>
        <v>4.5183553202150755</v>
      </c>
      <c r="CF3107" cm="1">
        <f t="array" ref="CF3107">IFERROR(IF((BD3107+BE3107)*INDEX(H:H,ROW())*INDEX(K:K,ROW())/(BF3107*30*1000)&lt;0.5,"",(BD3107+BE3107)*INDEX(H:H,ROW())*INDEX(K:K,ROW())/(BF3107*30*1000)),"")</f>
        <v>2.3614173942170509</v>
      </c>
      <c r="CG3107">
        <f t="shared" si="388"/>
        <v>0.57597040647610831</v>
      </c>
      <c r="CH3107" cm="1">
        <f t="array" ref="CH3107">IFERROR((BD3107+BE3107)*INDEX(K:K,ROW())*INDEX(H:H,ROW())/BC3107/100000,"")</f>
        <v>0.40803196092208427</v>
      </c>
      <c r="CI3107">
        <f t="shared" si="389"/>
        <v>79.115409614741111</v>
      </c>
      <c r="CJ3107">
        <v>1</v>
      </c>
      <c r="CK3107">
        <f t="shared" si="390"/>
        <v>0</v>
      </c>
      <c r="CL3107" cm="1">
        <f t="array" ref="CL3107">IF(INDEX(AS:AS,ROW()-2)=0,CL3106,INDEX(AS:AS,ROW()-2))</f>
        <v>42.83</v>
      </c>
      <c r="CM3107" t="str">
        <f t="shared" si="391"/>
        <v>CIV</v>
      </c>
    </row>
    <row r="3108" spans="1:91" x14ac:dyDescent="0.3">
      <c r="A3108" s="1">
        <v>3103</v>
      </c>
      <c r="B3108" t="s">
        <v>261</v>
      </c>
      <c r="C3108">
        <v>5</v>
      </c>
      <c r="D3108">
        <v>10</v>
      </c>
      <c r="E3108">
        <v>19</v>
      </c>
      <c r="F3108" t="s">
        <v>105</v>
      </c>
      <c r="G3108" t="s">
        <v>113</v>
      </c>
      <c r="H3108">
        <v>46.21</v>
      </c>
      <c r="I3108">
        <v>0.89</v>
      </c>
      <c r="J3108">
        <v>44.1</v>
      </c>
      <c r="K3108">
        <v>1570</v>
      </c>
      <c r="L3108">
        <v>44.41</v>
      </c>
      <c r="M3108">
        <v>0.89</v>
      </c>
      <c r="N3108">
        <v>44.1</v>
      </c>
      <c r="O3108">
        <v>1570</v>
      </c>
      <c r="P3108">
        <v>1.32</v>
      </c>
      <c r="Q3108">
        <v>50.19</v>
      </c>
      <c r="R3108">
        <v>30.11</v>
      </c>
      <c r="S3108">
        <v>1.7</v>
      </c>
      <c r="T3108">
        <v>7.41</v>
      </c>
      <c r="U3108">
        <v>0</v>
      </c>
      <c r="V3108">
        <v>0</v>
      </c>
      <c r="W3108">
        <v>0</v>
      </c>
      <c r="X3108">
        <v>0</v>
      </c>
      <c r="Y3108">
        <v>2</v>
      </c>
      <c r="Z3108">
        <v>7.5</v>
      </c>
      <c r="AA3108">
        <v>19.5</v>
      </c>
      <c r="AB3108">
        <v>63.9</v>
      </c>
      <c r="AC3108">
        <v>1676</v>
      </c>
      <c r="AD3108">
        <v>37.86</v>
      </c>
      <c r="AE3108">
        <v>32.409999999999997</v>
      </c>
      <c r="AF3108">
        <v>12.49</v>
      </c>
      <c r="AG3108">
        <v>1572</v>
      </c>
      <c r="AI3108">
        <v>44.21</v>
      </c>
      <c r="AJ3108">
        <v>40.89</v>
      </c>
      <c r="AK3108">
        <v>0</v>
      </c>
      <c r="AL3108">
        <v>47.32</v>
      </c>
      <c r="AM3108">
        <v>6.59</v>
      </c>
      <c r="AN3108">
        <v>47.81</v>
      </c>
      <c r="AO3108">
        <v>45.02</v>
      </c>
      <c r="AP3108">
        <v>3.58</v>
      </c>
      <c r="AQ3108">
        <v>0</v>
      </c>
      <c r="AR3108">
        <v>4.8899999999999997</v>
      </c>
      <c r="AS3108">
        <v>42.55</v>
      </c>
      <c r="AT3108">
        <v>0</v>
      </c>
      <c r="AU3108">
        <v>0</v>
      </c>
      <c r="AV3108">
        <v>4.2</v>
      </c>
      <c r="AW3108">
        <v>79.900000000000006</v>
      </c>
      <c r="AX3108">
        <v>95.9</v>
      </c>
      <c r="AY3108">
        <v>99.7</v>
      </c>
      <c r="AZ3108">
        <v>100</v>
      </c>
      <c r="BA3108">
        <v>91.7</v>
      </c>
      <c r="BB3108">
        <v>95.5</v>
      </c>
      <c r="BC3108">
        <v>88.247099771630971</v>
      </c>
      <c r="BD3108">
        <v>41.699258679301693</v>
      </c>
      <c r="BE3108">
        <v>0</v>
      </c>
      <c r="BF3108">
        <v>43.982788537367952</v>
      </c>
      <c r="BG3108">
        <v>33.375364201624834</v>
      </c>
      <c r="BH3108">
        <v>102.42745329270819</v>
      </c>
      <c r="BI3108">
        <v>19.749393486319018</v>
      </c>
      <c r="BJ3108">
        <v>2.5220390792820001E-4</v>
      </c>
      <c r="BK3108">
        <v>360.62157786695622</v>
      </c>
      <c r="BL3108">
        <v>4.5427372156758468</v>
      </c>
      <c r="BM3108">
        <v>203.7820086999142</v>
      </c>
      <c r="BN3108">
        <v>106.4906345219608</v>
      </c>
      <c r="BO3108">
        <v>102.4988980423402</v>
      </c>
      <c r="BP3108">
        <v>106.379165540269</v>
      </c>
      <c r="BQ3108">
        <v>29.465950529580141</v>
      </c>
      <c r="BR3108">
        <v>49.866123131514122</v>
      </c>
      <c r="BS3108">
        <v>95.619206093477047</v>
      </c>
      <c r="BT3108">
        <v>0</v>
      </c>
      <c r="BU3108">
        <v>125.32642115291981</v>
      </c>
      <c r="BV3108">
        <v>877.14782657700073</v>
      </c>
      <c r="BW3108">
        <v>26.80066485422714</v>
      </c>
      <c r="BX3108">
        <v>11.14275732125007</v>
      </c>
      <c r="BY3108">
        <v>0.38450526384133571</v>
      </c>
      <c r="BZ3108">
        <v>0.49109575661440452</v>
      </c>
      <c r="CA3108">
        <f t="shared" si="384"/>
        <v>41.699258679301693</v>
      </c>
      <c r="CB3108" cm="1">
        <f t="array" ref="CB3108">IF(ISBLANK(INDEX(AC:AC,ROW())), "", INDEX(AC:AC,ROW())*(BI3108+BJ3108)/1000)</f>
        <v>33.100406176820364</v>
      </c>
      <c r="CC3108">
        <f t="shared" si="385"/>
        <v>135.80281749433303</v>
      </c>
      <c r="CD3108">
        <f t="shared" si="386"/>
        <v>2.6554793524957958</v>
      </c>
      <c r="CE3108">
        <f t="shared" si="387"/>
        <v>4.086497786331627</v>
      </c>
      <c r="CF3108" cm="1">
        <f t="array" ref="CF3108">IFERROR(IF((BD3108+BE3108)*INDEX(H:H,ROW())*INDEX(K:K,ROW())/(BF3108*30*1000)&lt;0.5,"",(BD3108+BE3108)*INDEX(H:H,ROW())*INDEX(K:K,ROW())/(BF3108*30*1000)),"")</f>
        <v>2.2927670936821523</v>
      </c>
      <c r="CG3108">
        <f t="shared" si="388"/>
        <v>0.49840491813541976</v>
      </c>
      <c r="CH3108" cm="1">
        <f t="array" ref="CH3108">IFERROR((BD3108+BE3108)*INDEX(K:K,ROW())*INDEX(H:H,ROW())/BC3108/100000,"")</f>
        <v>0.34281791868907113</v>
      </c>
      <c r="CI3108">
        <f t="shared" si="389"/>
        <v>78.578407984564507</v>
      </c>
      <c r="CJ3108">
        <v>1</v>
      </c>
      <c r="CK3108">
        <f t="shared" si="390"/>
        <v>0</v>
      </c>
      <c r="CL3108" cm="1">
        <f t="array" ref="CL3108">IF(INDEX(AS:AS,ROW()-2)=0,CL3107,INDEX(AS:AS,ROW()-2))</f>
        <v>42.88</v>
      </c>
      <c r="CM3108" t="str">
        <f t="shared" si="391"/>
        <v>CIV</v>
      </c>
    </row>
    <row r="3109" spans="1:91" x14ac:dyDescent="0.3">
      <c r="A3109" s="1">
        <v>3104</v>
      </c>
      <c r="B3109" t="s">
        <v>261</v>
      </c>
      <c r="C3109">
        <v>5</v>
      </c>
      <c r="D3109">
        <v>10</v>
      </c>
      <c r="E3109">
        <v>19</v>
      </c>
      <c r="F3109" t="s">
        <v>114</v>
      </c>
      <c r="G3109" t="s">
        <v>115</v>
      </c>
      <c r="H3109">
        <v>46.21</v>
      </c>
      <c r="I3109">
        <v>0.89</v>
      </c>
      <c r="J3109">
        <v>44.1</v>
      </c>
      <c r="K3109">
        <v>1570</v>
      </c>
      <c r="L3109">
        <v>44.41</v>
      </c>
      <c r="M3109">
        <v>0.89</v>
      </c>
      <c r="N3109">
        <v>44.1</v>
      </c>
      <c r="O3109">
        <v>1570</v>
      </c>
      <c r="P3109">
        <v>1.32</v>
      </c>
      <c r="Q3109">
        <v>50.19</v>
      </c>
      <c r="R3109">
        <v>30.11</v>
      </c>
      <c r="S3109">
        <v>1.7</v>
      </c>
      <c r="T3109">
        <v>7.41</v>
      </c>
      <c r="U3109">
        <v>0</v>
      </c>
      <c r="V3109">
        <v>0</v>
      </c>
      <c r="W3109">
        <v>0</v>
      </c>
      <c r="X3109">
        <v>0</v>
      </c>
      <c r="Y3109">
        <v>2</v>
      </c>
      <c r="Z3109">
        <v>7.5</v>
      </c>
      <c r="AA3109">
        <v>19.5</v>
      </c>
      <c r="AB3109">
        <v>63.9</v>
      </c>
      <c r="AC3109">
        <v>1672</v>
      </c>
      <c r="AD3109">
        <v>37.86</v>
      </c>
      <c r="AE3109">
        <v>32.409999999999997</v>
      </c>
      <c r="AF3109">
        <v>12.42</v>
      </c>
      <c r="AG3109">
        <v>1572</v>
      </c>
      <c r="AI3109">
        <v>44.21</v>
      </c>
      <c r="AJ3109">
        <v>40.89</v>
      </c>
      <c r="AK3109">
        <v>0</v>
      </c>
      <c r="AL3109">
        <v>47.32</v>
      </c>
      <c r="AM3109">
        <v>6.32</v>
      </c>
      <c r="AN3109">
        <v>47.81</v>
      </c>
      <c r="AO3109">
        <v>45.02</v>
      </c>
      <c r="AP3109">
        <v>3.72</v>
      </c>
      <c r="AQ3109">
        <v>0</v>
      </c>
      <c r="AR3109">
        <v>0</v>
      </c>
      <c r="AS3109">
        <v>41.52</v>
      </c>
      <c r="AT3109">
        <v>0</v>
      </c>
      <c r="AU3109">
        <v>0</v>
      </c>
      <c r="AV3109">
        <v>5.0999999999999996</v>
      </c>
      <c r="AW3109">
        <v>62.4</v>
      </c>
      <c r="AX3109">
        <v>92.1</v>
      </c>
      <c r="AY3109">
        <v>100</v>
      </c>
      <c r="AZ3109">
        <v>100</v>
      </c>
      <c r="BA3109">
        <v>85.2</v>
      </c>
      <c r="BB3109">
        <v>93.5</v>
      </c>
      <c r="BC3109">
        <v>65.948062157385337</v>
      </c>
      <c r="BD3109">
        <v>34.696512229893237</v>
      </c>
      <c r="BE3109">
        <v>0</v>
      </c>
      <c r="BF3109">
        <v>35.456647151172483</v>
      </c>
      <c r="BG3109">
        <v>1.0411621473846E-3</v>
      </c>
      <c r="BH3109">
        <v>100.770446792173</v>
      </c>
      <c r="BI3109">
        <v>3.3182704546329999E-4</v>
      </c>
      <c r="BJ3109">
        <v>2.5220390792820001E-4</v>
      </c>
      <c r="BK3109">
        <v>379.66434890974881</v>
      </c>
      <c r="BL3109">
        <v>4.4327909552805496</v>
      </c>
      <c r="BM3109">
        <v>202.66917672917671</v>
      </c>
      <c r="BN3109">
        <v>106.5440473187949</v>
      </c>
      <c r="BO3109">
        <v>101.8547611522192</v>
      </c>
      <c r="BP3109">
        <v>105.358117446365</v>
      </c>
      <c r="BQ3109">
        <v>22.407857822255529</v>
      </c>
      <c r="BR3109">
        <v>59.337416957699027</v>
      </c>
      <c r="BS3109">
        <v>98.020762128954644</v>
      </c>
      <c r="BT3109">
        <v>0</v>
      </c>
      <c r="BU3109">
        <v>124.8628051155552</v>
      </c>
      <c r="BV3109">
        <v>878.08700065603432</v>
      </c>
      <c r="BW3109">
        <v>44.382452498198887</v>
      </c>
      <c r="BX3109">
        <v>11.146378952302561</v>
      </c>
      <c r="BY3109">
        <v>0.38222679008266469</v>
      </c>
      <c r="BZ3109">
        <v>0.4905367242909231</v>
      </c>
      <c r="CA3109">
        <f t="shared" si="384"/>
        <v>34.696512229893237</v>
      </c>
      <c r="CB3109" cm="1">
        <f t="array" ref="CB3109">IF(ISBLANK(INDEX(AC:AC,ROW())), "", INDEX(AC:AC,ROW())*(BI3109+BJ3109)/1000)</f>
        <v>9.7649975407058801E-4</v>
      </c>
      <c r="CC3109">
        <f t="shared" si="385"/>
        <v>100.77148795432039</v>
      </c>
      <c r="CD3109">
        <f t="shared" si="386"/>
        <v>3.7675770857114887</v>
      </c>
      <c r="CE3109">
        <f t="shared" si="387"/>
        <v>5.7570205475284197</v>
      </c>
      <c r="CF3109" cm="1">
        <f t="array" ref="CF3109">IFERROR(IF((BD3109+BE3109)*INDEX(H:H,ROW())*INDEX(K:K,ROW())/(BF3109*30*1000)&lt;0.5,"",(BD3109+BE3109)*INDEX(H:H,ROW())*INDEX(K:K,ROW())/(BF3109*30*1000)),"")</f>
        <v>2.3664782728352676</v>
      </c>
      <c r="CG3109">
        <f t="shared" si="388"/>
        <v>0.53764501929647368</v>
      </c>
      <c r="CH3109" cm="1">
        <f t="array" ref="CH3109">IFERROR((BD3109+BE3109)*INDEX(K:K,ROW())*INDEX(H:H,ROW())/BC3109/100000,"")</f>
        <v>0.38169757699896101</v>
      </c>
      <c r="CI3109">
        <f t="shared" si="389"/>
        <v>65.382378008443766</v>
      </c>
      <c r="CJ3109">
        <v>1</v>
      </c>
      <c r="CK3109">
        <f t="shared" si="390"/>
        <v>0</v>
      </c>
      <c r="CL3109" cm="1">
        <f t="array" ref="CL3109">IF(INDEX(AS:AS,ROW()-2)=0,CL3108,INDEX(AS:AS,ROW()-2))</f>
        <v>42.67</v>
      </c>
      <c r="CM3109" t="str">
        <f t="shared" si="391"/>
        <v>CIV</v>
      </c>
    </row>
    <row r="3110" spans="1:91" x14ac:dyDescent="0.3">
      <c r="A3110" s="1">
        <v>3105</v>
      </c>
      <c r="B3110" t="s">
        <v>261</v>
      </c>
      <c r="C3110">
        <v>5</v>
      </c>
      <c r="D3110">
        <v>10</v>
      </c>
      <c r="E3110">
        <v>19</v>
      </c>
      <c r="F3110" t="s">
        <v>114</v>
      </c>
      <c r="G3110" t="s">
        <v>116</v>
      </c>
      <c r="H3110">
        <v>47.35</v>
      </c>
      <c r="I3110">
        <v>0.91</v>
      </c>
      <c r="J3110">
        <v>46.55</v>
      </c>
      <c r="K3110">
        <v>1580</v>
      </c>
      <c r="L3110">
        <v>47.73</v>
      </c>
      <c r="M3110">
        <v>0.89</v>
      </c>
      <c r="N3110">
        <v>49</v>
      </c>
      <c r="O3110">
        <v>1592</v>
      </c>
      <c r="P3110">
        <v>1.3</v>
      </c>
      <c r="Q3110">
        <v>50.19</v>
      </c>
      <c r="R3110">
        <v>29.96</v>
      </c>
      <c r="S3110">
        <v>1.7</v>
      </c>
      <c r="T3110">
        <v>7.41</v>
      </c>
      <c r="U3110">
        <v>0</v>
      </c>
      <c r="V3110">
        <v>0</v>
      </c>
      <c r="W3110">
        <v>0</v>
      </c>
      <c r="X3110">
        <v>0</v>
      </c>
      <c r="Y3110">
        <v>1.8</v>
      </c>
      <c r="Z3110">
        <v>7.5</v>
      </c>
      <c r="AA3110">
        <v>19.7</v>
      </c>
      <c r="AB3110">
        <v>63.9</v>
      </c>
      <c r="AC3110">
        <v>1676</v>
      </c>
      <c r="AD3110">
        <v>37.83</v>
      </c>
      <c r="AE3110">
        <v>32.67</v>
      </c>
      <c r="AF3110">
        <v>12.91</v>
      </c>
      <c r="AG3110">
        <v>1572</v>
      </c>
      <c r="AI3110">
        <v>44.21</v>
      </c>
      <c r="AJ3110">
        <v>42.11</v>
      </c>
      <c r="AK3110">
        <v>5.34</v>
      </c>
      <c r="AL3110">
        <v>47.9</v>
      </c>
      <c r="AM3110">
        <v>6.46</v>
      </c>
      <c r="AN3110">
        <v>48.52</v>
      </c>
      <c r="AO3110">
        <v>45.69</v>
      </c>
      <c r="AP3110">
        <v>3.41</v>
      </c>
      <c r="AQ3110">
        <v>0</v>
      </c>
      <c r="AR3110">
        <v>4.93</v>
      </c>
      <c r="AS3110">
        <v>42.69</v>
      </c>
      <c r="AT3110">
        <v>0</v>
      </c>
      <c r="AU3110">
        <v>0</v>
      </c>
      <c r="AV3110">
        <v>9.3000000000000007</v>
      </c>
      <c r="AW3110">
        <v>63.4</v>
      </c>
      <c r="AX3110">
        <v>88.7</v>
      </c>
      <c r="AY3110">
        <v>95.1</v>
      </c>
      <c r="AZ3110">
        <v>100</v>
      </c>
      <c r="BA3110">
        <v>79.400000000000006</v>
      </c>
      <c r="BB3110">
        <v>85.8</v>
      </c>
      <c r="BC3110">
        <v>58.73578553674767</v>
      </c>
      <c r="BD3110">
        <v>45.994098740200172</v>
      </c>
      <c r="BE3110">
        <v>0</v>
      </c>
      <c r="BF3110">
        <v>46.087528546019051</v>
      </c>
      <c r="BG3110">
        <v>1.0411621473846E-3</v>
      </c>
      <c r="BH3110">
        <v>155.03575549313311</v>
      </c>
      <c r="BI3110">
        <v>3.3182704546329999E-4</v>
      </c>
      <c r="BJ3110">
        <v>2.5220390792820001E-4</v>
      </c>
      <c r="BK3110">
        <v>470.84250570644281</v>
      </c>
      <c r="BL3110">
        <v>4.3935197541526554</v>
      </c>
      <c r="BM3110">
        <v>202.8615819044704</v>
      </c>
      <c r="BN3110">
        <v>106.71361868720371</v>
      </c>
      <c r="BO3110">
        <v>102.29979126620159</v>
      </c>
      <c r="BP3110">
        <v>105.5784129951532</v>
      </c>
      <c r="BQ3110">
        <v>21.255050539856772</v>
      </c>
      <c r="BR3110">
        <v>59.260814676768568</v>
      </c>
      <c r="BS3110">
        <v>95.352876348709074</v>
      </c>
      <c r="BT3110">
        <v>0</v>
      </c>
      <c r="BU3110">
        <v>124.1462812357625</v>
      </c>
      <c r="BV3110">
        <v>885.02509469206768</v>
      </c>
      <c r="BW3110">
        <v>19.49051021961424</v>
      </c>
      <c r="BX3110">
        <v>11.306280588834779</v>
      </c>
      <c r="BY3110">
        <v>0.37988528843280561</v>
      </c>
      <c r="BZ3110">
        <v>0.49056435995119502</v>
      </c>
      <c r="CA3110">
        <f t="shared" si="384"/>
        <v>45.994098740200172</v>
      </c>
      <c r="CB3110" cm="1">
        <f t="array" ref="CB3110">IF(ISBLANK(INDEX(AC:AC,ROW())), "", INDEX(AC:AC,ROW())*(BI3110+BJ3110)/1000)</f>
        <v>9.7883587788415399E-4</v>
      </c>
      <c r="CC3110">
        <f t="shared" si="385"/>
        <v>155.03679665528048</v>
      </c>
      <c r="CD3110">
        <f t="shared" si="386"/>
        <v>3.0369726146583544</v>
      </c>
      <c r="CE3110">
        <f t="shared" si="387"/>
        <v>8.0162800480784107</v>
      </c>
      <c r="CF3110" cm="1">
        <f t="array" ref="CF3110">IFERROR(IF((BD3110+BE3110)*INDEX(H:H,ROW())*INDEX(K:K,ROW())/(BF3110*30*1000)&lt;0.5,"",(BD3110+BE3110)*INDEX(H:H,ROW())*INDEX(K:K,ROW())/(BF3110*30*1000)),"")</f>
        <v>2.488711239682952</v>
      </c>
      <c r="CG3110">
        <f t="shared" si="388"/>
        <v>0.78465841777470879</v>
      </c>
      <c r="CH3110" cm="1">
        <f t="array" ref="CH3110">IFERROR((BD3110+BE3110)*INDEX(K:K,ROW())*INDEX(H:H,ROW())/BC3110/100000,"")</f>
        <v>0.58583646708832782</v>
      </c>
      <c r="CI3110">
        <f t="shared" si="389"/>
        <v>89.375493741573919</v>
      </c>
      <c r="CJ3110">
        <v>1</v>
      </c>
      <c r="CK3110">
        <f t="shared" si="390"/>
        <v>0</v>
      </c>
      <c r="CL3110" cm="1">
        <f t="array" ref="CL3110">IF(INDEX(AS:AS,ROW()-2)=0,CL3109,INDEX(AS:AS,ROW()-2))</f>
        <v>42.55</v>
      </c>
      <c r="CM3110" t="str">
        <f t="shared" si="391"/>
        <v>CIV</v>
      </c>
    </row>
    <row r="3111" spans="1:91" x14ac:dyDescent="0.3">
      <c r="A3111" s="1">
        <v>3106</v>
      </c>
      <c r="B3111" t="s">
        <v>261</v>
      </c>
      <c r="C3111">
        <v>5</v>
      </c>
      <c r="D3111">
        <v>10</v>
      </c>
      <c r="E3111">
        <v>19</v>
      </c>
      <c r="F3111" t="s">
        <v>114</v>
      </c>
      <c r="G3111" t="s">
        <v>117</v>
      </c>
      <c r="H3111">
        <v>46.21</v>
      </c>
      <c r="I3111">
        <v>0.89</v>
      </c>
      <c r="J3111">
        <v>44.1</v>
      </c>
      <c r="K3111">
        <v>1570</v>
      </c>
      <c r="L3111">
        <v>44.41</v>
      </c>
      <c r="M3111">
        <v>0.89</v>
      </c>
      <c r="N3111">
        <v>44.1</v>
      </c>
      <c r="O3111">
        <v>1570</v>
      </c>
      <c r="P3111">
        <v>1.32</v>
      </c>
      <c r="Q3111">
        <v>50.19</v>
      </c>
      <c r="R3111">
        <v>30.11</v>
      </c>
      <c r="S3111">
        <v>1.7</v>
      </c>
      <c r="T3111">
        <v>7.41</v>
      </c>
      <c r="U3111">
        <v>0</v>
      </c>
      <c r="V3111">
        <v>0</v>
      </c>
      <c r="W3111">
        <v>0</v>
      </c>
      <c r="X3111">
        <v>0</v>
      </c>
      <c r="Y3111">
        <v>2</v>
      </c>
      <c r="Z3111">
        <v>7.5</v>
      </c>
      <c r="AA3111">
        <v>19.5</v>
      </c>
      <c r="AB3111">
        <v>63.9</v>
      </c>
      <c r="AC3111">
        <v>1680</v>
      </c>
      <c r="AD3111">
        <v>37.86</v>
      </c>
      <c r="AE3111">
        <v>32.409999999999997</v>
      </c>
      <c r="AF3111">
        <v>12.84</v>
      </c>
      <c r="AG3111">
        <v>1572</v>
      </c>
      <c r="AI3111">
        <v>44.21</v>
      </c>
      <c r="AJ3111">
        <v>40.89</v>
      </c>
      <c r="AK3111">
        <v>0</v>
      </c>
      <c r="AL3111">
        <v>47.32</v>
      </c>
      <c r="AM3111">
        <v>6.32</v>
      </c>
      <c r="AN3111">
        <v>47.81</v>
      </c>
      <c r="AO3111">
        <v>45.02</v>
      </c>
      <c r="AP3111">
        <v>3.72</v>
      </c>
      <c r="AQ3111">
        <v>0</v>
      </c>
      <c r="AR3111">
        <v>0</v>
      </c>
      <c r="AS3111">
        <v>42.76</v>
      </c>
      <c r="AT3111">
        <v>0</v>
      </c>
      <c r="AU3111">
        <v>0</v>
      </c>
      <c r="AV3111">
        <v>8.1999999999999993</v>
      </c>
      <c r="AW3111">
        <v>65.400000000000006</v>
      </c>
      <c r="AX3111">
        <v>90.6</v>
      </c>
      <c r="AY3111">
        <v>96.4</v>
      </c>
      <c r="AZ3111">
        <v>100</v>
      </c>
      <c r="BA3111">
        <v>82.399999999999991</v>
      </c>
      <c r="BB3111">
        <v>88.2</v>
      </c>
      <c r="BC3111">
        <v>81.522011597324436</v>
      </c>
      <c r="BD3111">
        <v>46.454945350867817</v>
      </c>
      <c r="BE3111">
        <v>0</v>
      </c>
      <c r="BF3111">
        <v>47.558519855858329</v>
      </c>
      <c r="BG3111">
        <v>1.0411621473846E-3</v>
      </c>
      <c r="BH3111">
        <v>142.51702410993551</v>
      </c>
      <c r="BI3111">
        <v>3.3182704546329999E-4</v>
      </c>
      <c r="BJ3111">
        <v>2.5220390792820001E-4</v>
      </c>
      <c r="BK3111">
        <v>542.56946030952474</v>
      </c>
      <c r="BL3111">
        <v>4.2710619220379753</v>
      </c>
      <c r="BM3111">
        <v>203.1070960063962</v>
      </c>
      <c r="BN3111">
        <v>106.9413830673294</v>
      </c>
      <c r="BO3111">
        <v>103.1481617097723</v>
      </c>
      <c r="BP3111">
        <v>106.54395680549661</v>
      </c>
      <c r="BQ3111">
        <v>40.052855379548511</v>
      </c>
      <c r="BR3111">
        <v>61.801693723758213</v>
      </c>
      <c r="BS3111">
        <v>95.43002321206032</v>
      </c>
      <c r="BT3111">
        <v>0</v>
      </c>
      <c r="BU3111">
        <v>123.6710163030108</v>
      </c>
      <c r="BV3111">
        <v>883.37208229153623</v>
      </c>
      <c r="BW3111">
        <v>19.203433568906629</v>
      </c>
      <c r="BX3111">
        <v>11.34508366969021</v>
      </c>
      <c r="BY3111">
        <v>0.38155080179012341</v>
      </c>
      <c r="BZ3111">
        <v>0.4927224713241562</v>
      </c>
      <c r="CA3111">
        <f t="shared" si="384"/>
        <v>46.454945350867817</v>
      </c>
      <c r="CB3111" cm="1">
        <f t="array" ref="CB3111">IF(ISBLANK(INDEX(AC:AC,ROW())), "", INDEX(AC:AC,ROW())*(BI3111+BJ3111)/1000)</f>
        <v>9.8117200169772008E-4</v>
      </c>
      <c r="CC3111">
        <f t="shared" si="385"/>
        <v>142.51806527208288</v>
      </c>
      <c r="CD3111">
        <f t="shared" si="386"/>
        <v>3.807022353788617</v>
      </c>
      <c r="CE3111">
        <f t="shared" si="387"/>
        <v>6.6554964687271276</v>
      </c>
      <c r="CF3111" cm="1">
        <f t="array" ref="CF3111">IFERROR(IF((BD3111+BE3111)*INDEX(H:H,ROW())*INDEX(K:K,ROW())/(BF3111*30*1000)&lt;0.5,"",(BD3111+BE3111)*INDEX(H:H,ROW())*INDEX(K:K,ROW())/(BF3111*30*1000)),"")</f>
        <v>2.3622072055905226</v>
      </c>
      <c r="CG3111">
        <f t="shared" si="388"/>
        <v>0.58338256041536651</v>
      </c>
      <c r="CH3111" cm="1">
        <f t="array" ref="CH3111">IFERROR((BD3111+BE3111)*INDEX(K:K,ROW())*INDEX(H:H,ROW())/BC3111/100000,"")</f>
        <v>0.41342114634870814</v>
      </c>
      <c r="CI3111">
        <f t="shared" si="389"/>
        <v>87.540061005762468</v>
      </c>
      <c r="CJ3111">
        <v>1</v>
      </c>
      <c r="CK3111">
        <f t="shared" si="390"/>
        <v>0</v>
      </c>
      <c r="CL3111" cm="1">
        <f t="array" ref="CL3111">IF(INDEX(AS:AS,ROW()-2)=0,CL3110,INDEX(AS:AS,ROW()-2))</f>
        <v>41.52</v>
      </c>
      <c r="CM3111" t="str">
        <f t="shared" si="391"/>
        <v>CIV</v>
      </c>
    </row>
    <row r="3112" spans="1:91" x14ac:dyDescent="0.3">
      <c r="A3112" s="1">
        <v>3107</v>
      </c>
      <c r="B3112" t="s">
        <v>261</v>
      </c>
      <c r="C3112">
        <v>5</v>
      </c>
      <c r="D3112">
        <v>10</v>
      </c>
      <c r="E3112">
        <v>19</v>
      </c>
      <c r="F3112" t="s">
        <v>114</v>
      </c>
      <c r="G3112" t="s">
        <v>118</v>
      </c>
      <c r="H3112">
        <v>46.21</v>
      </c>
      <c r="I3112">
        <v>0.89</v>
      </c>
      <c r="J3112">
        <v>44.1</v>
      </c>
      <c r="K3112">
        <v>1570</v>
      </c>
      <c r="L3112">
        <v>44.41</v>
      </c>
      <c r="M3112">
        <v>0.89</v>
      </c>
      <c r="N3112">
        <v>44.1</v>
      </c>
      <c r="O3112">
        <v>1570</v>
      </c>
      <c r="P3112">
        <v>1.32</v>
      </c>
      <c r="Q3112">
        <v>50.19</v>
      </c>
      <c r="R3112">
        <v>30.11</v>
      </c>
      <c r="S3112">
        <v>1.7</v>
      </c>
      <c r="T3112">
        <v>7.41</v>
      </c>
      <c r="U3112">
        <v>0</v>
      </c>
      <c r="V3112">
        <v>0</v>
      </c>
      <c r="W3112">
        <v>0</v>
      </c>
      <c r="X3112">
        <v>0</v>
      </c>
      <c r="Y3112">
        <v>2</v>
      </c>
      <c r="Z3112">
        <v>7.5</v>
      </c>
      <c r="AA3112">
        <v>19.5</v>
      </c>
      <c r="AB3112">
        <v>63.9</v>
      </c>
      <c r="AC3112">
        <v>1684</v>
      </c>
      <c r="AD3112">
        <v>37.86</v>
      </c>
      <c r="AE3112">
        <v>32.729999999999997</v>
      </c>
      <c r="AF3112">
        <v>12.63</v>
      </c>
      <c r="AG3112">
        <v>1572</v>
      </c>
      <c r="AI3112">
        <v>44.21</v>
      </c>
      <c r="AJ3112">
        <v>40.89</v>
      </c>
      <c r="AK3112">
        <v>5.41</v>
      </c>
      <c r="AL3112">
        <v>47.32</v>
      </c>
      <c r="AM3112">
        <v>6.38</v>
      </c>
      <c r="AN3112">
        <v>47.81</v>
      </c>
      <c r="AO3112">
        <v>45.02</v>
      </c>
      <c r="AP3112">
        <v>3.33</v>
      </c>
      <c r="AQ3112">
        <v>5.16</v>
      </c>
      <c r="AR3112">
        <v>0</v>
      </c>
      <c r="AS3112">
        <v>42.83</v>
      </c>
      <c r="AT3112">
        <v>0</v>
      </c>
      <c r="AU3112">
        <v>0</v>
      </c>
      <c r="AV3112">
        <v>7.4</v>
      </c>
      <c r="AW3112">
        <v>66.2</v>
      </c>
      <c r="AX3112">
        <v>92.7</v>
      </c>
      <c r="AY3112">
        <v>97.1</v>
      </c>
      <c r="AZ3112">
        <v>100</v>
      </c>
      <c r="BA3112">
        <v>85.3</v>
      </c>
      <c r="BB3112">
        <v>89.699999999999989</v>
      </c>
      <c r="BC3112">
        <v>92.706121785176236</v>
      </c>
      <c r="BD3112">
        <v>48.005169830165549</v>
      </c>
      <c r="BE3112">
        <v>0</v>
      </c>
      <c r="BF3112">
        <v>50.087054760266142</v>
      </c>
      <c r="BG3112">
        <v>1.1630176623810939</v>
      </c>
      <c r="BH3112">
        <v>152.83696564430841</v>
      </c>
      <c r="BI3112">
        <v>0.6898390665678763</v>
      </c>
      <c r="BJ3112">
        <v>2.5220390792820001E-4</v>
      </c>
      <c r="BK3112">
        <v>735.34277139867891</v>
      </c>
      <c r="BL3112">
        <v>3.6832775394536652</v>
      </c>
      <c r="BM3112">
        <v>203.187686150216</v>
      </c>
      <c r="BN3112">
        <v>106.7068426547925</v>
      </c>
      <c r="BO3112">
        <v>103.2771214088488</v>
      </c>
      <c r="BP3112">
        <v>108.1303271084244</v>
      </c>
      <c r="BQ3112">
        <v>44.658200918941219</v>
      </c>
      <c r="BR3112">
        <v>61.5169086250947</v>
      </c>
      <c r="BS3112">
        <v>93.325019355412834</v>
      </c>
      <c r="BT3112">
        <v>0</v>
      </c>
      <c r="BU3112">
        <v>120.218181783971</v>
      </c>
      <c r="BV3112">
        <v>888.42764350659274</v>
      </c>
      <c r="BW3112">
        <v>15.052140058320781</v>
      </c>
      <c r="BX3112">
        <v>11.42659915777897</v>
      </c>
      <c r="BY3112">
        <v>0.38165460399320661</v>
      </c>
      <c r="BZ3112">
        <v>0.494421769151486</v>
      </c>
      <c r="CA3112">
        <f t="shared" si="384"/>
        <v>48.005169830165549</v>
      </c>
      <c r="CB3112" cm="1">
        <f t="array" ref="CB3112">IF(ISBLANK(INDEX(AC:AC,ROW())), "", INDEX(AC:AC,ROW())*(BI3112+BJ3112)/1000)</f>
        <v>1.1621136994812549</v>
      </c>
      <c r="CC3112">
        <f t="shared" si="385"/>
        <v>153.9999833066895</v>
      </c>
      <c r="CD3112">
        <f t="shared" si="386"/>
        <v>4.7749535786263744</v>
      </c>
      <c r="CE3112">
        <f t="shared" si="387"/>
        <v>7.9319764136251534</v>
      </c>
      <c r="CF3112" cm="1">
        <f t="array" ref="CF3112">IFERROR(IF((BD3112+BE3112)*INDEX(H:H,ROW())*INDEX(K:K,ROW())/(BF3112*30*1000)&lt;0.5,"",(BD3112+BE3112)*INDEX(H:H,ROW())*INDEX(K:K,ROW())/(BF3112*30*1000)),"")</f>
        <v>2.3178049273724528</v>
      </c>
      <c r="CG3112">
        <f t="shared" si="388"/>
        <v>0.54027774860791433</v>
      </c>
      <c r="CH3112" cm="1">
        <f t="array" ref="CH3112">IFERROR((BD3112+BE3112)*INDEX(K:K,ROW())*INDEX(H:H,ROW())/BC3112/100000,"")</f>
        <v>0.37567752836193574</v>
      </c>
      <c r="CI3112">
        <f t="shared" si="389"/>
        <v>90.461316094222383</v>
      </c>
      <c r="CJ3112">
        <v>1</v>
      </c>
      <c r="CK3112">
        <f t="shared" si="390"/>
        <v>0</v>
      </c>
      <c r="CL3112" cm="1">
        <f t="array" ref="CL3112">IF(INDEX(AS:AS,ROW()-2)=0,CL3111,INDEX(AS:AS,ROW()-2))</f>
        <v>42.69</v>
      </c>
      <c r="CM3112" t="str">
        <f t="shared" si="391"/>
        <v>CIV</v>
      </c>
    </row>
    <row r="3113" spans="1:91" x14ac:dyDescent="0.3">
      <c r="A3113" s="1">
        <v>3108</v>
      </c>
      <c r="B3113" t="s">
        <v>261</v>
      </c>
      <c r="C3113">
        <v>5</v>
      </c>
      <c r="D3113">
        <v>10</v>
      </c>
      <c r="E3113">
        <v>19</v>
      </c>
      <c r="F3113" t="s">
        <v>114</v>
      </c>
      <c r="G3113" t="s">
        <v>119</v>
      </c>
      <c r="H3113">
        <v>46.21</v>
      </c>
      <c r="I3113">
        <v>0.89</v>
      </c>
      <c r="J3113">
        <v>44.1</v>
      </c>
      <c r="K3113">
        <v>1582</v>
      </c>
      <c r="L3113">
        <v>44.41</v>
      </c>
      <c r="M3113">
        <v>0.89</v>
      </c>
      <c r="N3113">
        <v>44.1</v>
      </c>
      <c r="O3113">
        <v>1570</v>
      </c>
      <c r="P3113">
        <v>1.32</v>
      </c>
      <c r="Q3113">
        <v>50.19</v>
      </c>
      <c r="R3113">
        <v>30.11</v>
      </c>
      <c r="S3113">
        <v>1.7</v>
      </c>
      <c r="T3113">
        <v>7.41</v>
      </c>
      <c r="U3113">
        <v>0</v>
      </c>
      <c r="V3113">
        <v>0</v>
      </c>
      <c r="W3113">
        <v>0</v>
      </c>
      <c r="X3113">
        <v>0</v>
      </c>
      <c r="Y3113">
        <v>2</v>
      </c>
      <c r="Z3113">
        <v>7.5</v>
      </c>
      <c r="AA3113">
        <v>19.5</v>
      </c>
      <c r="AB3113">
        <v>63.9</v>
      </c>
      <c r="AC3113">
        <v>1688</v>
      </c>
      <c r="AD3113">
        <v>37.86</v>
      </c>
      <c r="AE3113">
        <v>32.409999999999997</v>
      </c>
      <c r="AF3113">
        <v>12.58</v>
      </c>
      <c r="AG3113">
        <v>1572</v>
      </c>
      <c r="AI3113">
        <v>44.21</v>
      </c>
      <c r="AJ3113">
        <v>40.89</v>
      </c>
      <c r="AK3113">
        <v>0</v>
      </c>
      <c r="AL3113">
        <v>47.32</v>
      </c>
      <c r="AM3113">
        <v>6.32</v>
      </c>
      <c r="AN3113">
        <v>47.81</v>
      </c>
      <c r="AO3113">
        <v>45.02</v>
      </c>
      <c r="AP3113">
        <v>3.72</v>
      </c>
      <c r="AQ3113">
        <v>0</v>
      </c>
      <c r="AR3113">
        <v>0</v>
      </c>
      <c r="AS3113">
        <v>42.71</v>
      </c>
      <c r="AT3113">
        <v>0</v>
      </c>
      <c r="AU3113">
        <v>0</v>
      </c>
      <c r="AV3113">
        <v>6.5</v>
      </c>
      <c r="AW3113">
        <v>68.099999999999994</v>
      </c>
      <c r="AX3113">
        <v>93.4</v>
      </c>
      <c r="AY3113">
        <v>98.6</v>
      </c>
      <c r="AZ3113">
        <v>100</v>
      </c>
      <c r="BA3113">
        <v>86.9</v>
      </c>
      <c r="BB3113">
        <v>92.1</v>
      </c>
      <c r="BC3113">
        <v>98.072647093582361</v>
      </c>
      <c r="BD3113">
        <v>44.281184731465331</v>
      </c>
      <c r="BE3113">
        <v>0</v>
      </c>
      <c r="BF3113">
        <v>45.500526505271239</v>
      </c>
      <c r="BG3113">
        <v>1.0411621473846E-3</v>
      </c>
      <c r="BH3113">
        <v>154.86543569076511</v>
      </c>
      <c r="BI3113">
        <v>3.3182704546329999E-4</v>
      </c>
      <c r="BJ3113">
        <v>2.5220390792820001E-4</v>
      </c>
      <c r="BK3113">
        <v>641.56387269571837</v>
      </c>
      <c r="BL3113">
        <v>3.6623714987981209</v>
      </c>
      <c r="BM3113">
        <v>205.61162791470809</v>
      </c>
      <c r="BN3113">
        <v>106.9434619206188</v>
      </c>
      <c r="BO3113">
        <v>103.3368489482183</v>
      </c>
      <c r="BP3113">
        <v>107.4429696260805</v>
      </c>
      <c r="BQ3113">
        <v>42.153929715103487</v>
      </c>
      <c r="BR3113">
        <v>61.451131804557768</v>
      </c>
      <c r="BS3113">
        <v>94.371859839293805</v>
      </c>
      <c r="BT3113">
        <v>0</v>
      </c>
      <c r="BU3113">
        <v>118.88972466509669</v>
      </c>
      <c r="BV3113">
        <v>881.48444048487499</v>
      </c>
      <c r="BW3113">
        <v>24.23556911195584</v>
      </c>
      <c r="BX3113">
        <v>11.33150474512262</v>
      </c>
      <c r="BY3113">
        <v>0.38365892486953029</v>
      </c>
      <c r="BZ3113">
        <v>0.49558517133543389</v>
      </c>
      <c r="CA3113">
        <f t="shared" si="384"/>
        <v>44.281184731465331</v>
      </c>
      <c r="CB3113" cm="1">
        <f t="array" ref="CB3113">IF(ISBLANK(INDEX(AC:AC,ROW())), "", INDEX(AC:AC,ROW())*(BI3113+BJ3113)/1000)</f>
        <v>9.8584424932485204E-4</v>
      </c>
      <c r="CC3113">
        <f t="shared" si="385"/>
        <v>154.86647685291248</v>
      </c>
      <c r="CD3113">
        <f t="shared" si="386"/>
        <v>4.1426904371632114</v>
      </c>
      <c r="CE3113">
        <f t="shared" si="387"/>
        <v>6.5417207723936386</v>
      </c>
      <c r="CF3113" cm="1">
        <f t="array" ref="CF3113">IFERROR(IF((BD3113+BE3113)*INDEX(H:H,ROW())*INDEX(K:K,ROW())/(BF3113*30*1000)&lt;0.5,"",(BD3113+BE3113)*INDEX(H:H,ROW())*INDEX(K:K,ROW())/(BF3113*30*1000)),"")</f>
        <v>2.3715047708254975</v>
      </c>
      <c r="CG3113">
        <f t="shared" si="388"/>
        <v>0.4639471642062844</v>
      </c>
      <c r="CH3113" cm="1">
        <f t="array" ref="CH3113">IFERROR((BD3113+BE3113)*INDEX(K:K,ROW())*INDEX(H:H,ROW())/BC3113/100000,"")</f>
        <v>0.33007587399784921</v>
      </c>
      <c r="CI3113">
        <f t="shared" si="389"/>
        <v>84.081596635576162</v>
      </c>
      <c r="CJ3113">
        <v>1</v>
      </c>
      <c r="CK3113">
        <f t="shared" si="390"/>
        <v>0</v>
      </c>
      <c r="CL3113" cm="1">
        <f t="array" ref="CL3113">IF(INDEX(AS:AS,ROW()-2)=0,CL3112,INDEX(AS:AS,ROW()-2))</f>
        <v>42.76</v>
      </c>
      <c r="CM3113" t="str">
        <f t="shared" si="391"/>
        <v>CIV</v>
      </c>
    </row>
    <row r="3114" spans="1:91" x14ac:dyDescent="0.3">
      <c r="A3114" s="1">
        <v>3109</v>
      </c>
      <c r="B3114" t="s">
        <v>261</v>
      </c>
      <c r="C3114">
        <v>5</v>
      </c>
      <c r="D3114">
        <v>10</v>
      </c>
      <c r="E3114">
        <v>19</v>
      </c>
      <c r="F3114" t="s">
        <v>114</v>
      </c>
      <c r="G3114" t="s">
        <v>120</v>
      </c>
      <c r="H3114">
        <v>46.21</v>
      </c>
      <c r="I3114">
        <v>0.89</v>
      </c>
      <c r="J3114">
        <v>44.1</v>
      </c>
      <c r="K3114">
        <v>1570</v>
      </c>
      <c r="L3114">
        <v>44.41</v>
      </c>
      <c r="M3114">
        <v>0.89</v>
      </c>
      <c r="N3114">
        <v>44.1</v>
      </c>
      <c r="O3114">
        <v>1570</v>
      </c>
      <c r="P3114">
        <v>1.32</v>
      </c>
      <c r="Q3114">
        <v>50.19</v>
      </c>
      <c r="R3114">
        <v>30.11</v>
      </c>
      <c r="S3114">
        <v>1.7</v>
      </c>
      <c r="T3114">
        <v>7.41</v>
      </c>
      <c r="U3114">
        <v>0</v>
      </c>
      <c r="V3114">
        <v>0</v>
      </c>
      <c r="W3114">
        <v>0</v>
      </c>
      <c r="X3114">
        <v>0</v>
      </c>
      <c r="Y3114">
        <v>2</v>
      </c>
      <c r="Z3114">
        <v>7.5</v>
      </c>
      <c r="AA3114">
        <v>19.5</v>
      </c>
      <c r="AB3114">
        <v>63.9</v>
      </c>
      <c r="AC3114">
        <v>1702</v>
      </c>
      <c r="AD3114">
        <v>37.86</v>
      </c>
      <c r="AE3114">
        <v>32.61</v>
      </c>
      <c r="AF3114">
        <v>12.51</v>
      </c>
      <c r="AG3114">
        <v>1572</v>
      </c>
      <c r="AI3114">
        <v>44.21</v>
      </c>
      <c r="AJ3114">
        <v>41.7</v>
      </c>
      <c r="AK3114">
        <v>5.34</v>
      </c>
      <c r="AL3114">
        <v>47.32</v>
      </c>
      <c r="AM3114">
        <v>6.33</v>
      </c>
      <c r="AN3114">
        <v>48.19</v>
      </c>
      <c r="AO3114">
        <v>45.02</v>
      </c>
      <c r="AP3114">
        <v>3.42</v>
      </c>
      <c r="AQ3114">
        <v>0</v>
      </c>
      <c r="AR3114">
        <v>4.75</v>
      </c>
      <c r="AS3114">
        <v>42.35</v>
      </c>
      <c r="AT3114">
        <v>0</v>
      </c>
      <c r="AU3114">
        <v>0</v>
      </c>
      <c r="AV3114">
        <v>4.5</v>
      </c>
      <c r="AW3114">
        <v>62.3</v>
      </c>
      <c r="AX3114">
        <v>90.7</v>
      </c>
      <c r="AY3114">
        <v>97.6</v>
      </c>
      <c r="AZ3114">
        <v>100</v>
      </c>
      <c r="BA3114">
        <v>86.2</v>
      </c>
      <c r="BB3114">
        <v>93.1</v>
      </c>
      <c r="BC3114">
        <v>113.9659456839448</v>
      </c>
      <c r="BD3114">
        <v>47.785370898722661</v>
      </c>
      <c r="BE3114">
        <v>0</v>
      </c>
      <c r="BF3114">
        <v>48.737041434567317</v>
      </c>
      <c r="BG3114">
        <v>1.0411621473846E-3</v>
      </c>
      <c r="BH3114">
        <v>150.64424636066599</v>
      </c>
      <c r="BI3114">
        <v>3.3182704546329999E-4</v>
      </c>
      <c r="BJ3114">
        <v>2.5220390792820001E-4</v>
      </c>
      <c r="BK3114">
        <v>645.60372557288565</v>
      </c>
      <c r="BL3114">
        <v>3.6842071315995311</v>
      </c>
      <c r="BM3114">
        <v>206.08843023721471</v>
      </c>
      <c r="BN3114">
        <v>106.5876082199964</v>
      </c>
      <c r="BO3114">
        <v>104.32034929096859</v>
      </c>
      <c r="BP3114">
        <v>107.5320441426574</v>
      </c>
      <c r="BQ3114">
        <v>43.692204347571518</v>
      </c>
      <c r="BR3114">
        <v>62.770656026691512</v>
      </c>
      <c r="BS3114">
        <v>93.860985001297237</v>
      </c>
      <c r="BT3114">
        <v>0</v>
      </c>
      <c r="BU3114">
        <v>118.70152729862809</v>
      </c>
      <c r="BV3114">
        <v>884.26839330107271</v>
      </c>
      <c r="BW3114">
        <v>18.442363698819321</v>
      </c>
      <c r="BX3114">
        <v>11.359792086529639</v>
      </c>
      <c r="BY3114">
        <v>0.38595562311409792</v>
      </c>
      <c r="BZ3114">
        <v>0.49450563944923609</v>
      </c>
      <c r="CA3114">
        <f t="shared" si="384"/>
        <v>47.785370898722661</v>
      </c>
      <c r="CB3114" cm="1">
        <f t="array" ref="CB3114">IF(ISBLANK(INDEX(AC:AC,ROW())), "", INDEX(AC:AC,ROW())*(BI3114+BJ3114)/1000)</f>
        <v>9.9402068267233292E-4</v>
      </c>
      <c r="CC3114">
        <f t="shared" si="385"/>
        <v>150.64528752281336</v>
      </c>
      <c r="CD3114">
        <f t="shared" si="386"/>
        <v>4.2855885915124761</v>
      </c>
      <c r="CE3114">
        <f t="shared" si="387"/>
        <v>5.6648828007210268</v>
      </c>
      <c r="CF3114" cm="1">
        <f t="array" ref="CF3114">IFERROR(IF((BD3114+BE3114)*INDEX(H:H,ROW())*INDEX(K:K,ROW())/(BF3114*30*1000)&lt;0.5,"",(BD3114+BE3114)*INDEX(H:H,ROW())*INDEX(K:K,ROW())/(BF3114*30*1000)),"")</f>
        <v>2.3711016104971452</v>
      </c>
      <c r="CG3114">
        <f t="shared" si="388"/>
        <v>0.42764565451619163</v>
      </c>
      <c r="CH3114" cm="1">
        <f t="array" ref="CH3114">IFERROR((BD3114+BE3114)*INDEX(K:K,ROW())*INDEX(H:H,ROW())/BC3114/100000,"")</f>
        <v>0.30419739004363427</v>
      </c>
      <c r="CI3114">
        <f t="shared" si="389"/>
        <v>90.047125275092455</v>
      </c>
      <c r="CJ3114">
        <v>1</v>
      </c>
      <c r="CK3114">
        <f t="shared" si="390"/>
        <v>0</v>
      </c>
      <c r="CL3114" cm="1">
        <f t="array" ref="CL3114">IF(INDEX(AS:AS,ROW()-2)=0,CL3113,INDEX(AS:AS,ROW()-2))</f>
        <v>42.83</v>
      </c>
      <c r="CM3114" t="str">
        <f t="shared" si="391"/>
        <v>CIV</v>
      </c>
    </row>
    <row r="3115" spans="1:91" x14ac:dyDescent="0.3">
      <c r="A3115" s="1">
        <v>3110</v>
      </c>
      <c r="B3115" t="s">
        <v>261</v>
      </c>
      <c r="C3115">
        <v>5</v>
      </c>
      <c r="D3115">
        <v>10</v>
      </c>
      <c r="E3115">
        <v>19</v>
      </c>
      <c r="F3115" t="s">
        <v>114</v>
      </c>
      <c r="G3115" t="s">
        <v>121</v>
      </c>
      <c r="H3115">
        <v>47.42</v>
      </c>
      <c r="I3115">
        <v>0.89</v>
      </c>
      <c r="J3115">
        <v>46.55</v>
      </c>
      <c r="K3115">
        <v>1582</v>
      </c>
      <c r="L3115">
        <v>44.41</v>
      </c>
      <c r="M3115">
        <v>0.89</v>
      </c>
      <c r="N3115">
        <v>44.1</v>
      </c>
      <c r="O3115">
        <v>1570</v>
      </c>
      <c r="P3115">
        <v>1.32</v>
      </c>
      <c r="Q3115">
        <v>50.19</v>
      </c>
      <c r="R3115">
        <v>30.11</v>
      </c>
      <c r="S3115">
        <v>1.7</v>
      </c>
      <c r="T3115">
        <v>7.41</v>
      </c>
      <c r="U3115">
        <v>0</v>
      </c>
      <c r="V3115">
        <v>0</v>
      </c>
      <c r="W3115">
        <v>0</v>
      </c>
      <c r="X3115">
        <v>0</v>
      </c>
      <c r="Y3115">
        <v>2</v>
      </c>
      <c r="Z3115">
        <v>7.5</v>
      </c>
      <c r="AA3115">
        <v>19.5</v>
      </c>
      <c r="AB3115">
        <v>63.9</v>
      </c>
      <c r="AC3115">
        <v>1688</v>
      </c>
      <c r="AD3115">
        <v>37.86</v>
      </c>
      <c r="AE3115">
        <v>32.409999999999997</v>
      </c>
      <c r="AF3115">
        <v>12.38</v>
      </c>
      <c r="AG3115">
        <v>1572</v>
      </c>
      <c r="AI3115">
        <v>44.21</v>
      </c>
      <c r="AJ3115">
        <v>40.89</v>
      </c>
      <c r="AK3115">
        <v>0</v>
      </c>
      <c r="AL3115">
        <v>47.32</v>
      </c>
      <c r="AM3115">
        <v>6.32</v>
      </c>
      <c r="AN3115">
        <v>47.81</v>
      </c>
      <c r="AO3115">
        <v>45.02</v>
      </c>
      <c r="AP3115">
        <v>3.72</v>
      </c>
      <c r="AQ3115">
        <v>0</v>
      </c>
      <c r="AR3115">
        <v>0</v>
      </c>
      <c r="AS3115">
        <v>42.01</v>
      </c>
      <c r="AT3115">
        <v>0</v>
      </c>
      <c r="AU3115">
        <v>0</v>
      </c>
      <c r="AV3115">
        <v>4.9000000000000004</v>
      </c>
      <c r="AW3115">
        <v>63.1</v>
      </c>
      <c r="AX3115">
        <v>91.4</v>
      </c>
      <c r="AY3115">
        <v>98.1</v>
      </c>
      <c r="AZ3115">
        <v>100</v>
      </c>
      <c r="BA3115">
        <v>86.5</v>
      </c>
      <c r="BB3115">
        <v>93.199999999999989</v>
      </c>
      <c r="BC3115">
        <v>83.857522429960895</v>
      </c>
      <c r="BD3115">
        <v>43.170144981405457</v>
      </c>
      <c r="BE3115">
        <v>0</v>
      </c>
      <c r="BF3115">
        <v>44.360474174330427</v>
      </c>
      <c r="BG3115">
        <v>1.0411621473846E-3</v>
      </c>
      <c r="BH3115">
        <v>166.26327387256501</v>
      </c>
      <c r="BI3115">
        <v>3.3182704546329999E-4</v>
      </c>
      <c r="BJ3115">
        <v>2.5220390792820001E-4</v>
      </c>
      <c r="BK3115">
        <v>712.9224946076456</v>
      </c>
      <c r="BL3115">
        <v>3.605310646304114</v>
      </c>
      <c r="BM3115">
        <v>206.28704602677919</v>
      </c>
      <c r="BN3115">
        <v>105.7942520445946</v>
      </c>
      <c r="BO3115">
        <v>104.55826520304799</v>
      </c>
      <c r="BP3115">
        <v>106.9343593122306</v>
      </c>
      <c r="BQ3115">
        <v>45.708487703432851</v>
      </c>
      <c r="BR3115">
        <v>60.248457975410531</v>
      </c>
      <c r="BS3115">
        <v>92.607839839065761</v>
      </c>
      <c r="BT3115">
        <v>0</v>
      </c>
      <c r="BU3115">
        <v>118.5174309753279</v>
      </c>
      <c r="BV3115">
        <v>881.46150288895728</v>
      </c>
      <c r="BW3115">
        <v>28.09258236475381</v>
      </c>
      <c r="BX3115">
        <v>11.167127699502171</v>
      </c>
      <c r="BY3115">
        <v>0.38722795022176759</v>
      </c>
      <c r="BZ3115">
        <v>0.4928972861494309</v>
      </c>
      <c r="CA3115">
        <f t="shared" si="384"/>
        <v>43.170144981405457</v>
      </c>
      <c r="CB3115" cm="1">
        <f t="array" ref="CB3115">IF(ISBLANK(INDEX(AC:AC,ROW())), "", INDEX(AC:AC,ROW())*(BI3115+BJ3115)/1000)</f>
        <v>9.8584424932485204E-4</v>
      </c>
      <c r="CC3115">
        <f t="shared" si="385"/>
        <v>166.26431503471238</v>
      </c>
      <c r="CD3115">
        <f t="shared" si="386"/>
        <v>4.287886396180701</v>
      </c>
      <c r="CE3115">
        <f t="shared" si="387"/>
        <v>8.5015926293683375</v>
      </c>
      <c r="CF3115" cm="1">
        <f t="array" ref="CF3115">IFERROR(IF((BD3115+BE3115)*INDEX(H:H,ROW())*INDEX(K:K,ROW())/(BF3115*30*1000)&lt;0.5,"",(BD3115+BE3115)*INDEX(H:H,ROW())*INDEX(K:K,ROW())/(BF3115*30*1000)),"")</f>
        <v>2.4335154146097064</v>
      </c>
      <c r="CG3115">
        <f t="shared" si="388"/>
        <v>0.52899814934767464</v>
      </c>
      <c r="CH3115" cm="1">
        <f t="array" ref="CH3115">IFERROR((BD3115+BE3115)*INDEX(K:K,ROW())*INDEX(H:H,ROW())/BC3115/100000,"")</f>
        <v>0.38619754522127214</v>
      </c>
      <c r="CI3115">
        <f t="shared" si="389"/>
        <v>84.118361846204337</v>
      </c>
      <c r="CJ3115">
        <v>1</v>
      </c>
      <c r="CK3115">
        <f t="shared" si="390"/>
        <v>0</v>
      </c>
      <c r="CL3115" cm="1">
        <f t="array" ref="CL3115">IF(INDEX(AS:AS,ROW()-2)=0,CL3114,INDEX(AS:AS,ROW()-2))</f>
        <v>42.71</v>
      </c>
      <c r="CM3115" t="str">
        <f t="shared" si="391"/>
        <v>CIV</v>
      </c>
    </row>
    <row r="3116" spans="1:91" x14ac:dyDescent="0.3">
      <c r="A3116" s="1">
        <v>3111</v>
      </c>
      <c r="B3116" t="s">
        <v>261</v>
      </c>
      <c r="C3116">
        <v>5</v>
      </c>
      <c r="D3116">
        <v>10</v>
      </c>
      <c r="E3116">
        <v>19</v>
      </c>
      <c r="F3116" t="s">
        <v>114</v>
      </c>
      <c r="G3116" t="s">
        <v>122</v>
      </c>
      <c r="H3116">
        <v>46.21</v>
      </c>
      <c r="I3116">
        <v>0.89</v>
      </c>
      <c r="J3116">
        <v>44.1</v>
      </c>
      <c r="K3116">
        <v>1570</v>
      </c>
      <c r="L3116">
        <v>44.41</v>
      </c>
      <c r="M3116">
        <v>0.89</v>
      </c>
      <c r="N3116">
        <v>44.1</v>
      </c>
      <c r="O3116">
        <v>1570</v>
      </c>
      <c r="P3116">
        <v>1.32</v>
      </c>
      <c r="Q3116">
        <v>50.19</v>
      </c>
      <c r="R3116">
        <v>30.11</v>
      </c>
      <c r="S3116">
        <v>1.7</v>
      </c>
      <c r="T3116">
        <v>7.41</v>
      </c>
      <c r="U3116">
        <v>0</v>
      </c>
      <c r="V3116">
        <v>0</v>
      </c>
      <c r="W3116">
        <v>0</v>
      </c>
      <c r="X3116">
        <v>0</v>
      </c>
      <c r="Y3116">
        <v>2</v>
      </c>
      <c r="Z3116">
        <v>7.5</v>
      </c>
      <c r="AA3116">
        <v>19.5</v>
      </c>
      <c r="AB3116">
        <v>63.9</v>
      </c>
      <c r="AC3116">
        <v>1700</v>
      </c>
      <c r="AD3116">
        <v>37.86</v>
      </c>
      <c r="AE3116">
        <v>32.409999999999997</v>
      </c>
      <c r="AF3116">
        <v>12.46</v>
      </c>
      <c r="AG3116">
        <v>1572</v>
      </c>
      <c r="AI3116">
        <v>44.21</v>
      </c>
      <c r="AJ3116">
        <v>40.89</v>
      </c>
      <c r="AK3116">
        <v>0</v>
      </c>
      <c r="AL3116">
        <v>47.32</v>
      </c>
      <c r="AM3116">
        <v>6.27</v>
      </c>
      <c r="AN3116">
        <v>47.81</v>
      </c>
      <c r="AO3116">
        <v>45.02</v>
      </c>
      <c r="AP3116">
        <v>3.39</v>
      </c>
      <c r="AQ3116">
        <v>4.9000000000000004</v>
      </c>
      <c r="AR3116">
        <v>0</v>
      </c>
      <c r="AS3116">
        <v>42.16</v>
      </c>
      <c r="AT3116">
        <v>0</v>
      </c>
      <c r="AU3116">
        <v>0</v>
      </c>
      <c r="AV3116">
        <v>5.0999999999999996</v>
      </c>
      <c r="AW3116">
        <v>62.7</v>
      </c>
      <c r="AX3116">
        <v>90.6</v>
      </c>
      <c r="AY3116">
        <v>97.5</v>
      </c>
      <c r="AZ3116">
        <v>100</v>
      </c>
      <c r="BA3116">
        <v>85.5</v>
      </c>
      <c r="BB3116">
        <v>92.4</v>
      </c>
      <c r="BC3116">
        <v>129.2956907722988</v>
      </c>
      <c r="BD3116">
        <v>48.763201445636469</v>
      </c>
      <c r="BE3116">
        <v>0</v>
      </c>
      <c r="BF3116">
        <v>49.681742145270611</v>
      </c>
      <c r="BG3116">
        <v>1.0411621473846E-3</v>
      </c>
      <c r="BH3116">
        <v>156.04978424099409</v>
      </c>
      <c r="BI3116">
        <v>3.3182704546329999E-4</v>
      </c>
      <c r="BJ3116">
        <v>2.5220390792820001E-4</v>
      </c>
      <c r="BK3116">
        <v>528.42130285720111</v>
      </c>
      <c r="BL3116">
        <v>3.7130941770091681</v>
      </c>
      <c r="BM3116">
        <v>206.31516797251749</v>
      </c>
      <c r="BN3116">
        <v>105.6776515724542</v>
      </c>
      <c r="BO3116">
        <v>103.63924207654161</v>
      </c>
      <c r="BP3116">
        <v>106.7613993900093</v>
      </c>
      <c r="BQ3116">
        <v>42.357371454923161</v>
      </c>
      <c r="BR3116">
        <v>61.356392672744512</v>
      </c>
      <c r="BS3116">
        <v>92.286484482747838</v>
      </c>
      <c r="BT3116">
        <v>0</v>
      </c>
      <c r="BU3116">
        <v>118.732274742797</v>
      </c>
      <c r="BV3116">
        <v>881.99914590752633</v>
      </c>
      <c r="BW3116">
        <v>16.978743618588169</v>
      </c>
      <c r="BX3116">
        <v>11.377841283946291</v>
      </c>
      <c r="BY3116">
        <v>0.3887872761389618</v>
      </c>
      <c r="BZ3116">
        <v>0.49181826417621521</v>
      </c>
      <c r="CA3116">
        <f t="shared" si="384"/>
        <v>48.763201445636469</v>
      </c>
      <c r="CB3116" cm="1">
        <f t="array" ref="CB3116">IF(ISBLANK(INDEX(AC:AC,ROW())), "", INDEX(AC:AC,ROW())*(BI3116+BJ3116)/1000)</f>
        <v>9.9285262076555009E-4</v>
      </c>
      <c r="CC3116">
        <f t="shared" si="385"/>
        <v>156.05082540314146</v>
      </c>
      <c r="CD3116">
        <f t="shared" si="386"/>
        <v>3.3862128027332012</v>
      </c>
      <c r="CE3116">
        <f t="shared" si="387"/>
        <v>4.0869212245271038</v>
      </c>
      <c r="CF3116" cm="1">
        <f t="array" ref="CF3116">IFERROR(IF((BD3116+BE3116)*INDEX(H:H,ROW())*INDEX(K:K,ROW())/(BF3116*30*1000)&lt;0.5,"",(BD3116+BE3116)*INDEX(H:H,ROW())*INDEX(K:K,ROW())/(BF3116*30*1000)),"")</f>
        <v>2.3736121716344067</v>
      </c>
      <c r="CG3116">
        <f t="shared" si="388"/>
        <v>0.3842490174925054</v>
      </c>
      <c r="CH3116" cm="1">
        <f t="array" ref="CH3116">IFERROR((BD3116+BE3116)*INDEX(K:K,ROW())*INDEX(H:H,ROW())/BC3116/100000,"")</f>
        <v>0.27361744345763184</v>
      </c>
      <c r="CI3116">
        <f t="shared" si="389"/>
        <v>91.889756777155625</v>
      </c>
      <c r="CJ3116">
        <v>1</v>
      </c>
      <c r="CK3116">
        <f t="shared" si="390"/>
        <v>0</v>
      </c>
      <c r="CL3116" cm="1">
        <f t="array" ref="CL3116">IF(INDEX(AS:AS,ROW()-2)=0,CL3115,INDEX(AS:AS,ROW()-2))</f>
        <v>42.35</v>
      </c>
      <c r="CM3116" t="str">
        <f t="shared" si="391"/>
        <v>CIV</v>
      </c>
    </row>
    <row r="3117" spans="1:91" x14ac:dyDescent="0.3">
      <c r="A3117" s="1">
        <v>3112</v>
      </c>
      <c r="B3117" t="s">
        <v>261</v>
      </c>
      <c r="C3117">
        <v>5</v>
      </c>
      <c r="D3117">
        <v>10</v>
      </c>
      <c r="E3117">
        <v>19</v>
      </c>
      <c r="F3117" t="s">
        <v>123</v>
      </c>
      <c r="G3117" t="s">
        <v>124</v>
      </c>
      <c r="H3117">
        <v>46.21</v>
      </c>
      <c r="I3117">
        <v>0.89</v>
      </c>
      <c r="J3117">
        <v>44.1</v>
      </c>
      <c r="K3117">
        <v>1570</v>
      </c>
      <c r="L3117">
        <v>44.41</v>
      </c>
      <c r="M3117">
        <v>0.89</v>
      </c>
      <c r="N3117">
        <v>44.1</v>
      </c>
      <c r="O3117">
        <v>1570</v>
      </c>
      <c r="P3117">
        <v>1.32</v>
      </c>
      <c r="Q3117">
        <v>50.19</v>
      </c>
      <c r="R3117">
        <v>30.11</v>
      </c>
      <c r="S3117">
        <v>1.7</v>
      </c>
      <c r="T3117">
        <v>7.41</v>
      </c>
      <c r="U3117">
        <v>0</v>
      </c>
      <c r="V3117">
        <v>0</v>
      </c>
      <c r="W3117">
        <v>0</v>
      </c>
      <c r="X3117">
        <v>0</v>
      </c>
      <c r="Y3117">
        <v>2</v>
      </c>
      <c r="Z3117">
        <v>7.5</v>
      </c>
      <c r="AA3117">
        <v>19.5</v>
      </c>
      <c r="AB3117">
        <v>63.9</v>
      </c>
      <c r="AC3117">
        <v>1686</v>
      </c>
      <c r="AD3117">
        <v>37.86</v>
      </c>
      <c r="AE3117">
        <v>32.409999999999997</v>
      </c>
      <c r="AF3117">
        <v>12.34</v>
      </c>
      <c r="AG3117">
        <v>1572</v>
      </c>
      <c r="AI3117">
        <v>44.21</v>
      </c>
      <c r="AJ3117">
        <v>40.89</v>
      </c>
      <c r="AK3117">
        <v>0</v>
      </c>
      <c r="AL3117">
        <v>47.32</v>
      </c>
      <c r="AM3117">
        <v>6.32</v>
      </c>
      <c r="AN3117">
        <v>47.81</v>
      </c>
      <c r="AO3117">
        <v>45.02</v>
      </c>
      <c r="AP3117">
        <v>3.72</v>
      </c>
      <c r="AQ3117">
        <v>0</v>
      </c>
      <c r="AR3117">
        <v>0</v>
      </c>
      <c r="AS3117">
        <v>41.52</v>
      </c>
      <c r="AT3117">
        <v>0</v>
      </c>
      <c r="AU3117">
        <v>0</v>
      </c>
      <c r="AV3117">
        <v>5.0999999999999996</v>
      </c>
      <c r="AW3117">
        <v>62.4</v>
      </c>
      <c r="AX3117">
        <v>92.1</v>
      </c>
      <c r="AY3117">
        <v>100</v>
      </c>
      <c r="AZ3117">
        <v>100</v>
      </c>
      <c r="BA3117">
        <v>85.2</v>
      </c>
      <c r="BB3117">
        <v>93.5</v>
      </c>
      <c r="BC3117">
        <v>103.4920409708499</v>
      </c>
      <c r="BD3117">
        <v>49.0817698854855</v>
      </c>
      <c r="BE3117">
        <v>0</v>
      </c>
      <c r="BF3117">
        <v>50.000628515004408</v>
      </c>
      <c r="BG3117">
        <v>1.0411621473846E-3</v>
      </c>
      <c r="BH3117">
        <v>163.81464817376329</v>
      </c>
      <c r="BI3117">
        <v>3.3182704546329999E-4</v>
      </c>
      <c r="BJ3117">
        <v>2.5220390792820001E-4</v>
      </c>
      <c r="BK3117">
        <v>535.6066574275726</v>
      </c>
      <c r="BL3117">
        <v>3.7918275534903629</v>
      </c>
      <c r="BM3117">
        <v>206.32840082507289</v>
      </c>
      <c r="BN3117">
        <v>105.8037651308465</v>
      </c>
      <c r="BO3117">
        <v>103.2599810350992</v>
      </c>
      <c r="BP3117">
        <v>106.7797857737818</v>
      </c>
      <c r="BQ3117">
        <v>42.595970304283107</v>
      </c>
      <c r="BR3117">
        <v>57.31726582770002</v>
      </c>
      <c r="BS3117">
        <v>91.748042139435043</v>
      </c>
      <c r="BT3117">
        <v>0</v>
      </c>
      <c r="BU3117">
        <v>119.45386519061969</v>
      </c>
      <c r="BV3117">
        <v>886.23390465613829</v>
      </c>
      <c r="BW3117">
        <v>15.96272386117184</v>
      </c>
      <c r="BX3117">
        <v>11.04214772769234</v>
      </c>
      <c r="BY3117">
        <v>0.39059334600764911</v>
      </c>
      <c r="BZ3117">
        <v>0.49095367374554638</v>
      </c>
      <c r="CA3117">
        <f t="shared" si="384"/>
        <v>49.0817698854855</v>
      </c>
      <c r="CB3117" cm="1">
        <f t="array" ref="CB3117">IF(ISBLANK(INDEX(AC:AC,ROW())), "", INDEX(AC:AC,ROW())*(BI3117+BJ3117)/1000)</f>
        <v>9.84676187418069E-4</v>
      </c>
      <c r="CC3117">
        <f t="shared" si="385"/>
        <v>163.81568933591066</v>
      </c>
      <c r="CD3117">
        <f t="shared" si="386"/>
        <v>3.2695687427673037</v>
      </c>
      <c r="CE3117">
        <f t="shared" si="387"/>
        <v>5.175341527745446</v>
      </c>
      <c r="CF3117" cm="1">
        <f t="array" ref="CF3117">IFERROR(IF((BD3117+BE3117)*INDEX(H:H,ROW())*INDEX(K:K,ROW())/(BF3117*30*1000)&lt;0.5,"",(BD3117+BE3117)*INDEX(H:H,ROW())*INDEX(K:K,ROW())/(BF3117*30*1000)),"")</f>
        <v>2.3738819466988943</v>
      </c>
      <c r="CG3117">
        <f t="shared" si="388"/>
        <v>0.48313501256669428</v>
      </c>
      <c r="CH3117" cm="1">
        <f t="array" ref="CH3117">IFERROR((BD3117+BE3117)*INDEX(K:K,ROW())*INDEX(H:H,ROW())/BC3117/100000,"")</f>
        <v>0.34407164524506573</v>
      </c>
      <c r="CI3117">
        <f t="shared" si="389"/>
        <v>92.490069627558626</v>
      </c>
      <c r="CJ3117">
        <v>1</v>
      </c>
      <c r="CK3117">
        <f t="shared" si="390"/>
        <v>0</v>
      </c>
      <c r="CL3117" cm="1">
        <f t="array" ref="CL3117">IF(INDEX(AS:AS,ROW()-2)=0,CL3116,INDEX(AS:AS,ROW()-2))</f>
        <v>42.01</v>
      </c>
      <c r="CM3117" t="str">
        <f t="shared" si="391"/>
        <v>CIV</v>
      </c>
    </row>
    <row r="3118" spans="1:91" x14ac:dyDescent="0.3">
      <c r="A3118" s="1">
        <v>3113</v>
      </c>
      <c r="B3118" t="s">
        <v>261</v>
      </c>
      <c r="C3118">
        <v>5</v>
      </c>
      <c r="D3118">
        <v>10</v>
      </c>
      <c r="E3118">
        <v>19</v>
      </c>
      <c r="F3118" t="s">
        <v>123</v>
      </c>
      <c r="G3118" t="s">
        <v>125</v>
      </c>
      <c r="H3118">
        <v>46.9</v>
      </c>
      <c r="I3118">
        <v>0.92</v>
      </c>
      <c r="J3118">
        <v>46.55</v>
      </c>
      <c r="K3118">
        <v>1582</v>
      </c>
      <c r="L3118">
        <v>47.02</v>
      </c>
      <c r="M3118">
        <v>0.9</v>
      </c>
      <c r="N3118">
        <v>46.55</v>
      </c>
      <c r="O3118">
        <v>1582</v>
      </c>
      <c r="P3118">
        <v>1.33</v>
      </c>
      <c r="Q3118">
        <v>50.19</v>
      </c>
      <c r="R3118">
        <v>30.02</v>
      </c>
      <c r="S3118">
        <v>1.7</v>
      </c>
      <c r="T3118">
        <v>7.41</v>
      </c>
      <c r="U3118">
        <v>0</v>
      </c>
      <c r="V3118">
        <v>0</v>
      </c>
      <c r="W3118">
        <v>0</v>
      </c>
      <c r="X3118">
        <v>0</v>
      </c>
      <c r="Y3118">
        <v>1.7</v>
      </c>
      <c r="Z3118">
        <v>7.5</v>
      </c>
      <c r="AA3118">
        <v>19.8</v>
      </c>
      <c r="AB3118">
        <v>63.9</v>
      </c>
      <c r="AC3118">
        <v>1686</v>
      </c>
      <c r="AD3118">
        <v>37.64</v>
      </c>
      <c r="AE3118">
        <v>32.520000000000003</v>
      </c>
      <c r="AF3118">
        <v>12.21</v>
      </c>
      <c r="AG3118">
        <v>1572</v>
      </c>
      <c r="AI3118">
        <v>44.21</v>
      </c>
      <c r="AJ3118">
        <v>41.54</v>
      </c>
      <c r="AK3118">
        <v>5.15</v>
      </c>
      <c r="AL3118">
        <v>47.32</v>
      </c>
      <c r="AM3118">
        <v>6.3</v>
      </c>
      <c r="AN3118">
        <v>48.07</v>
      </c>
      <c r="AO3118">
        <v>45.18</v>
      </c>
      <c r="AP3118">
        <v>3.54</v>
      </c>
      <c r="AQ3118">
        <v>0</v>
      </c>
      <c r="AR3118">
        <v>4.87</v>
      </c>
      <c r="AS3118">
        <v>41.94</v>
      </c>
      <c r="AT3118">
        <v>0</v>
      </c>
      <c r="AU3118">
        <v>0</v>
      </c>
      <c r="AV3118">
        <v>4.2</v>
      </c>
      <c r="AW3118">
        <v>65.8</v>
      </c>
      <c r="AX3118">
        <v>89.5</v>
      </c>
      <c r="AY3118">
        <v>96.1</v>
      </c>
      <c r="AZ3118">
        <v>100</v>
      </c>
      <c r="BA3118">
        <v>85.3</v>
      </c>
      <c r="BB3118">
        <v>91.899999999999991</v>
      </c>
      <c r="BC3118">
        <v>86.029960667495658</v>
      </c>
      <c r="BD3118">
        <v>47.21929713652883</v>
      </c>
      <c r="BE3118">
        <v>0</v>
      </c>
      <c r="BF3118">
        <v>48.678070469394967</v>
      </c>
      <c r="BG3118">
        <v>1.0411621473846E-3</v>
      </c>
      <c r="BH3118">
        <v>144.0633406141564</v>
      </c>
      <c r="BI3118">
        <v>3.3182704546329999E-4</v>
      </c>
      <c r="BJ3118">
        <v>2.5220390792820001E-4</v>
      </c>
      <c r="BK3118">
        <v>618.56428519369445</v>
      </c>
      <c r="BL3118">
        <v>3.9216122527149402</v>
      </c>
      <c r="BM3118">
        <v>206.3427286884598</v>
      </c>
      <c r="BN3118">
        <v>105.57816481301199</v>
      </c>
      <c r="BO3118">
        <v>103.0365515726164</v>
      </c>
      <c r="BP3118">
        <v>106.7698094829117</v>
      </c>
      <c r="BQ3118">
        <v>40.357950159593173</v>
      </c>
      <c r="BR3118">
        <v>62.696262709655223</v>
      </c>
      <c r="BS3118">
        <v>92.047441369817122</v>
      </c>
      <c r="BT3118">
        <v>0</v>
      </c>
      <c r="BU3118">
        <v>120.2690166861786</v>
      </c>
      <c r="BV3118">
        <v>880.1497145075972</v>
      </c>
      <c r="BW3118">
        <v>15.068820004439109</v>
      </c>
      <c r="BX3118">
        <v>11.43131824200945</v>
      </c>
      <c r="BY3118">
        <v>0.39150526933417618</v>
      </c>
      <c r="BZ3118">
        <v>0.49050721905107708</v>
      </c>
      <c r="CA3118">
        <f t="shared" si="384"/>
        <v>47.21929713652883</v>
      </c>
      <c r="CB3118" cm="1">
        <f t="array" ref="CB3118">IF(ISBLANK(INDEX(AC:AC,ROW())), "", INDEX(AC:AC,ROW())*(BI3118+BJ3118)/1000)</f>
        <v>9.84676187418069E-4</v>
      </c>
      <c r="CC3118">
        <f t="shared" si="385"/>
        <v>144.06438177630378</v>
      </c>
      <c r="CD3118">
        <f t="shared" si="386"/>
        <v>4.2936656345367252</v>
      </c>
      <c r="CE3118">
        <f t="shared" si="387"/>
        <v>7.1901030803028601</v>
      </c>
      <c r="CF3118" cm="1">
        <f t="array" ref="CF3118">IFERROR(IF((BD3118+BE3118)*INDEX(H:H,ROW())*INDEX(K:K,ROW())/(BF3118*30*1000)&lt;0.5,"",(BD3118+BE3118)*INDEX(H:H,ROW())*INDEX(K:K,ROW())/(BF3118*30*1000)),"")</f>
        <v>2.3990772386134882</v>
      </c>
      <c r="CG3118">
        <f t="shared" si="388"/>
        <v>0.56582695251407689</v>
      </c>
      <c r="CH3118" cm="1">
        <f t="array" ref="CH3118">IFERROR((BD3118+BE3118)*INDEX(K:K,ROW())*INDEX(H:H,ROW())/BC3118/100000,"")</f>
        <v>0.40723876883116711</v>
      </c>
      <c r="CI3118">
        <f t="shared" si="389"/>
        <v>90.99931237616795</v>
      </c>
      <c r="CJ3118">
        <v>1</v>
      </c>
      <c r="CK3118">
        <f t="shared" si="390"/>
        <v>0</v>
      </c>
      <c r="CL3118" cm="1">
        <f t="array" ref="CL3118">IF(INDEX(AS:AS,ROW()-2)=0,CL3117,INDEX(AS:AS,ROW()-2))</f>
        <v>42.16</v>
      </c>
      <c r="CM3118" t="str">
        <f t="shared" si="391"/>
        <v>CIV</v>
      </c>
    </row>
    <row r="3119" spans="1:91" x14ac:dyDescent="0.3">
      <c r="A3119" s="1">
        <v>3114</v>
      </c>
      <c r="B3119" t="s">
        <v>261</v>
      </c>
      <c r="C3119">
        <v>5</v>
      </c>
      <c r="D3119">
        <v>10</v>
      </c>
      <c r="E3119">
        <v>19</v>
      </c>
      <c r="F3119" t="s">
        <v>123</v>
      </c>
      <c r="G3119" t="s">
        <v>126</v>
      </c>
      <c r="H3119">
        <v>46.21</v>
      </c>
      <c r="I3119">
        <v>0.89</v>
      </c>
      <c r="J3119">
        <v>44.1</v>
      </c>
      <c r="K3119">
        <v>1570</v>
      </c>
      <c r="L3119">
        <v>44.41</v>
      </c>
      <c r="M3119">
        <v>0.89</v>
      </c>
      <c r="N3119">
        <v>44.1</v>
      </c>
      <c r="O3119">
        <v>1570</v>
      </c>
      <c r="P3119">
        <v>1.32</v>
      </c>
      <c r="Q3119">
        <v>50.19</v>
      </c>
      <c r="R3119">
        <v>30.11</v>
      </c>
      <c r="S3119">
        <v>1.7</v>
      </c>
      <c r="T3119">
        <v>7.41</v>
      </c>
      <c r="U3119">
        <v>0</v>
      </c>
      <c r="V3119">
        <v>0</v>
      </c>
      <c r="W3119">
        <v>0</v>
      </c>
      <c r="X3119">
        <v>0</v>
      </c>
      <c r="Y3119">
        <v>2</v>
      </c>
      <c r="Z3119">
        <v>7.5</v>
      </c>
      <c r="AA3119">
        <v>19.5</v>
      </c>
      <c r="AB3119">
        <v>63.9</v>
      </c>
      <c r="AC3119">
        <v>1690</v>
      </c>
      <c r="AD3119">
        <v>37.86</v>
      </c>
      <c r="AE3119">
        <v>32.409999999999997</v>
      </c>
      <c r="AF3119">
        <v>12.37</v>
      </c>
      <c r="AG3119">
        <v>1572</v>
      </c>
      <c r="AI3119">
        <v>44.21</v>
      </c>
      <c r="AJ3119">
        <v>40.89</v>
      </c>
      <c r="AK3119">
        <v>0</v>
      </c>
      <c r="AL3119">
        <v>47.32</v>
      </c>
      <c r="AM3119">
        <v>6.32</v>
      </c>
      <c r="AN3119">
        <v>47.81</v>
      </c>
      <c r="AO3119">
        <v>45.02</v>
      </c>
      <c r="AP3119">
        <v>3.72</v>
      </c>
      <c r="AQ3119">
        <v>0</v>
      </c>
      <c r="AR3119">
        <v>0</v>
      </c>
      <c r="AS3119">
        <v>42.17</v>
      </c>
      <c r="AT3119">
        <v>0</v>
      </c>
      <c r="AU3119">
        <v>0</v>
      </c>
      <c r="AV3119">
        <v>5.3</v>
      </c>
      <c r="AW3119">
        <v>68</v>
      </c>
      <c r="AX3119">
        <v>92.2</v>
      </c>
      <c r="AY3119">
        <v>98.7</v>
      </c>
      <c r="AZ3119">
        <v>100</v>
      </c>
      <c r="BA3119">
        <v>86.9</v>
      </c>
      <c r="BB3119">
        <v>93.4</v>
      </c>
      <c r="BC3119">
        <v>89.770601801837813</v>
      </c>
      <c r="BD3119">
        <v>14.74697085027738</v>
      </c>
      <c r="BE3119">
        <v>0</v>
      </c>
      <c r="BF3119">
        <v>18.70840542285346</v>
      </c>
      <c r="BG3119">
        <v>1.0411621473846E-3</v>
      </c>
      <c r="BH3119">
        <v>72.33990252955374</v>
      </c>
      <c r="BI3119">
        <v>3.3182704546329999E-4</v>
      </c>
      <c r="BJ3119">
        <v>2.5220390792820001E-4</v>
      </c>
      <c r="BK3119">
        <v>544.3990075069637</v>
      </c>
      <c r="BL3119">
        <v>3.58376563043951</v>
      </c>
      <c r="BM3119">
        <v>206.34005787639259</v>
      </c>
      <c r="BN3119">
        <v>106.08103744735941</v>
      </c>
      <c r="BO3119">
        <v>102.1657153337233</v>
      </c>
      <c r="BP3119">
        <v>105.3158619256849</v>
      </c>
      <c r="BQ3119">
        <v>27.937299539979669</v>
      </c>
      <c r="BR3119">
        <v>57.873908013989301</v>
      </c>
      <c r="BS3119">
        <v>92.635918333473001</v>
      </c>
      <c r="BT3119">
        <v>0</v>
      </c>
      <c r="BU3119">
        <v>119.3642880799275</v>
      </c>
      <c r="BV3119">
        <v>874.93613185929019</v>
      </c>
      <c r="BW3119">
        <v>88.427184011556818</v>
      </c>
      <c r="BX3119">
        <v>11.348927524393559</v>
      </c>
      <c r="BY3119">
        <v>3.6395880751742138</v>
      </c>
      <c r="BZ3119">
        <v>0.48910055207681929</v>
      </c>
      <c r="CA3119">
        <f t="shared" si="384"/>
        <v>14.74697085027738</v>
      </c>
      <c r="CB3119" cm="1">
        <f t="array" ref="CB3119">IF(ISBLANK(INDEX(AC:AC,ROW())), "", INDEX(AC:AC,ROW())*(BI3119+BJ3119)/1000)</f>
        <v>9.8701231123163508E-4</v>
      </c>
      <c r="CC3119">
        <f t="shared" si="385"/>
        <v>72.340943691701128</v>
      </c>
      <c r="CD3119">
        <f t="shared" si="386"/>
        <v>7.5254617886525654</v>
      </c>
      <c r="CE3119">
        <f t="shared" si="387"/>
        <v>6.0643350560207407</v>
      </c>
      <c r="CF3119" cm="1">
        <f t="array" ref="CF3119">IFERROR(IF((BD3119+BE3119)*INDEX(H:H,ROW())*INDEX(K:K,ROW())/(BF3119*30*1000)&lt;0.5,"",(BD3119+BE3119)*INDEX(H:H,ROW())*INDEX(K:K,ROW())/(BF3119*30*1000)),"")</f>
        <v>1.9062524516198387</v>
      </c>
      <c r="CG3119">
        <f t="shared" si="388"/>
        <v>0.20840236165678078</v>
      </c>
      <c r="CH3119" cm="1">
        <f t="array" ref="CH3119">IFERROR((BD3119+BE3119)*INDEX(K:K,ROW())*INDEX(H:H,ROW())/BC3119/100000,"")</f>
        <v>0.11918025384948079</v>
      </c>
      <c r="CI3119">
        <f t="shared" si="389"/>
        <v>27.789306781723866</v>
      </c>
      <c r="CJ3119">
        <v>0.5</v>
      </c>
      <c r="CK3119">
        <f t="shared" si="390"/>
        <v>0</v>
      </c>
      <c r="CL3119" cm="1">
        <f t="array" ref="CL3119">IF(INDEX(AS:AS,ROW()-2)=0,CL3118,INDEX(AS:AS,ROW()-2))</f>
        <v>41.52</v>
      </c>
      <c r="CM3119" t="str">
        <f t="shared" si="391"/>
        <v>CIV</v>
      </c>
    </row>
    <row r="3120" spans="1:91" x14ac:dyDescent="0.3">
      <c r="A3120" s="1">
        <v>3115</v>
      </c>
      <c r="B3120" t="s">
        <v>261</v>
      </c>
      <c r="C3120">
        <v>5</v>
      </c>
      <c r="D3120">
        <v>10</v>
      </c>
      <c r="E3120">
        <v>19</v>
      </c>
      <c r="F3120" t="s">
        <v>123</v>
      </c>
      <c r="G3120" t="s">
        <v>127</v>
      </c>
      <c r="H3120">
        <v>46.21</v>
      </c>
      <c r="I3120">
        <v>0.89</v>
      </c>
      <c r="J3120">
        <v>44.1</v>
      </c>
      <c r="K3120">
        <v>1570</v>
      </c>
      <c r="L3120">
        <v>44.41</v>
      </c>
      <c r="M3120">
        <v>0.89</v>
      </c>
      <c r="N3120">
        <v>44.1</v>
      </c>
      <c r="O3120">
        <v>1570</v>
      </c>
      <c r="P3120">
        <v>1.32</v>
      </c>
      <c r="Q3120">
        <v>50.19</v>
      </c>
      <c r="R3120">
        <v>30.11</v>
      </c>
      <c r="S3120">
        <v>1.7</v>
      </c>
      <c r="T3120">
        <v>7.41</v>
      </c>
      <c r="U3120">
        <v>0</v>
      </c>
      <c r="V3120">
        <v>0</v>
      </c>
      <c r="W3120">
        <v>0</v>
      </c>
      <c r="X3120">
        <v>0</v>
      </c>
      <c r="Y3120">
        <v>2</v>
      </c>
      <c r="Z3120">
        <v>7.5</v>
      </c>
      <c r="AA3120">
        <v>19.5</v>
      </c>
      <c r="AB3120">
        <v>63.9</v>
      </c>
      <c r="AC3120">
        <v>1682</v>
      </c>
      <c r="AD3120">
        <v>37.86</v>
      </c>
      <c r="AE3120">
        <v>32.74</v>
      </c>
      <c r="AF3120">
        <v>12.52</v>
      </c>
      <c r="AG3120">
        <v>1572</v>
      </c>
      <c r="AI3120">
        <v>44.21</v>
      </c>
      <c r="AJ3120">
        <v>40.89</v>
      </c>
      <c r="AK3120">
        <v>5.0199999999999996</v>
      </c>
      <c r="AL3120">
        <v>47.32</v>
      </c>
      <c r="AM3120">
        <v>6.38</v>
      </c>
      <c r="AN3120">
        <v>47.81</v>
      </c>
      <c r="AO3120">
        <v>45.02</v>
      </c>
      <c r="AP3120">
        <v>3.58</v>
      </c>
      <c r="AQ3120">
        <v>4.74</v>
      </c>
      <c r="AR3120">
        <v>0</v>
      </c>
      <c r="AS3120">
        <v>42.33</v>
      </c>
      <c r="AT3120">
        <v>0</v>
      </c>
      <c r="AU3120">
        <v>0</v>
      </c>
      <c r="AV3120">
        <v>7.1</v>
      </c>
      <c r="AW3120">
        <v>78.599999999999994</v>
      </c>
      <c r="AX3120">
        <v>97.2</v>
      </c>
      <c r="AY3120">
        <v>99.5</v>
      </c>
      <c r="AZ3120">
        <v>100</v>
      </c>
      <c r="BA3120">
        <v>90.100000000000009</v>
      </c>
      <c r="BB3120">
        <v>92.4</v>
      </c>
      <c r="BC3120">
        <v>76.832070952441143</v>
      </c>
      <c r="BD3120">
        <v>39.768935548110747</v>
      </c>
      <c r="BE3120">
        <v>0</v>
      </c>
      <c r="BF3120">
        <v>40.587649528002942</v>
      </c>
      <c r="BG3120">
        <v>1.0411621473846E-3</v>
      </c>
      <c r="BH3120">
        <v>127.0442848161242</v>
      </c>
      <c r="BI3120">
        <v>3.3182704546329999E-4</v>
      </c>
      <c r="BJ3120">
        <v>2.5220390792820001E-4</v>
      </c>
      <c r="BK3120">
        <v>423.03145697621301</v>
      </c>
      <c r="BL3120">
        <v>3.5805501675660252</v>
      </c>
      <c r="BM3120">
        <v>206.34070709675879</v>
      </c>
      <c r="BN3120">
        <v>106.4941744913438</v>
      </c>
      <c r="BO3120">
        <v>102.6502926831853</v>
      </c>
      <c r="BP3120">
        <v>104.7935085286796</v>
      </c>
      <c r="BQ3120">
        <v>13.441340083072779</v>
      </c>
      <c r="BR3120">
        <v>46.540792109656543</v>
      </c>
      <c r="BS3120">
        <v>101.6135999811535</v>
      </c>
      <c r="BT3120">
        <v>0</v>
      </c>
      <c r="BU3120">
        <v>118.825383482533</v>
      </c>
      <c r="BV3120">
        <v>868.71916671577424</v>
      </c>
      <c r="BW3120">
        <v>10.58741153376709</v>
      </c>
      <c r="BX3120">
        <v>10.9537394155734</v>
      </c>
      <c r="BY3120">
        <v>6.1842223211538183</v>
      </c>
      <c r="BZ3120">
        <v>0.48373243778345582</v>
      </c>
      <c r="CA3120">
        <f t="shared" si="384"/>
        <v>39.768935548110747</v>
      </c>
      <c r="CB3120" cm="1">
        <f t="array" ref="CB3120">IF(ISBLANK(INDEX(AC:AC,ROW())), "", INDEX(AC:AC,ROW())*(BI3120+BJ3120)/1000)</f>
        <v>9.8234006360450291E-4</v>
      </c>
      <c r="CC3120">
        <f t="shared" si="385"/>
        <v>127.04532597827159</v>
      </c>
      <c r="CD3120">
        <f t="shared" si="386"/>
        <v>3.3297679683907737</v>
      </c>
      <c r="CE3120">
        <f t="shared" si="387"/>
        <v>5.5059228748118532</v>
      </c>
      <c r="CF3120" cm="1">
        <f t="array" ref="CF3120">IFERROR(IF((BD3120+BE3120)*INDEX(H:H,ROW())*INDEX(K:K,ROW())/(BF3120*30*1000)&lt;0.5,"",(BD3120+BE3120)*INDEX(H:H,ROW())*INDEX(K:K,ROW())/(BF3120*30*1000)),"")</f>
        <v>2.3695421118552704</v>
      </c>
      <c r="CG3120">
        <f t="shared" si="388"/>
        <v>0.52826442167785104</v>
      </c>
      <c r="CH3120" cm="1">
        <f t="array" ref="CH3120">IFERROR((BD3120+BE3120)*INDEX(K:K,ROW())*INDEX(H:H,ROW())/BC3120/100000,"")</f>
        <v>0.37552343800816151</v>
      </c>
      <c r="CI3120">
        <f t="shared" si="389"/>
        <v>74.940892034669361</v>
      </c>
      <c r="CJ3120">
        <v>1</v>
      </c>
      <c r="CK3120">
        <f t="shared" si="390"/>
        <v>0</v>
      </c>
      <c r="CL3120" cm="1">
        <f t="array" ref="CL3120">IF(INDEX(AS:AS,ROW()-2)=0,CL3119,INDEX(AS:AS,ROW()-2))</f>
        <v>41.94</v>
      </c>
      <c r="CM3120" t="str">
        <f t="shared" si="391"/>
        <v>CIV</v>
      </c>
    </row>
    <row r="3121" spans="1:91" x14ac:dyDescent="0.3">
      <c r="A3121" s="1">
        <v>3116</v>
      </c>
      <c r="B3121" t="s">
        <v>261</v>
      </c>
      <c r="C3121">
        <v>5</v>
      </c>
      <c r="D3121">
        <v>10</v>
      </c>
      <c r="E3121">
        <v>19</v>
      </c>
      <c r="F3121" t="s">
        <v>123</v>
      </c>
      <c r="G3121" t="s">
        <v>128</v>
      </c>
      <c r="H3121">
        <v>46.21</v>
      </c>
      <c r="I3121">
        <v>0.89</v>
      </c>
      <c r="J3121">
        <v>44.1</v>
      </c>
      <c r="K3121">
        <v>1580</v>
      </c>
      <c r="L3121">
        <v>44.41</v>
      </c>
      <c r="M3121">
        <v>0.89</v>
      </c>
      <c r="N3121">
        <v>44.1</v>
      </c>
      <c r="O3121">
        <v>1570</v>
      </c>
      <c r="P3121">
        <v>1.32</v>
      </c>
      <c r="Q3121">
        <v>50.19</v>
      </c>
      <c r="R3121">
        <v>30.11</v>
      </c>
      <c r="S3121">
        <v>1.7</v>
      </c>
      <c r="T3121">
        <v>7.41</v>
      </c>
      <c r="U3121">
        <v>0</v>
      </c>
      <c r="V3121">
        <v>0</v>
      </c>
      <c r="W3121">
        <v>0</v>
      </c>
      <c r="X3121">
        <v>0</v>
      </c>
      <c r="Y3121">
        <v>2</v>
      </c>
      <c r="Z3121">
        <v>7.5</v>
      </c>
      <c r="AA3121">
        <v>19.5</v>
      </c>
      <c r="AB3121">
        <v>63.9</v>
      </c>
      <c r="AC3121">
        <v>1684</v>
      </c>
      <c r="AD3121">
        <v>37.86</v>
      </c>
      <c r="AE3121">
        <v>32.409999999999997</v>
      </c>
      <c r="AF3121">
        <v>12.61</v>
      </c>
      <c r="AG3121">
        <v>1572</v>
      </c>
      <c r="AI3121">
        <v>44.21</v>
      </c>
      <c r="AJ3121">
        <v>40.89</v>
      </c>
      <c r="AK3121">
        <v>0</v>
      </c>
      <c r="AL3121">
        <v>47.32</v>
      </c>
      <c r="AM3121">
        <v>6.32</v>
      </c>
      <c r="AN3121">
        <v>47.81</v>
      </c>
      <c r="AO3121">
        <v>45.02</v>
      </c>
      <c r="AP3121">
        <v>3.72</v>
      </c>
      <c r="AQ3121">
        <v>0</v>
      </c>
      <c r="AR3121">
        <v>0</v>
      </c>
      <c r="AS3121">
        <v>42.27</v>
      </c>
      <c r="AT3121">
        <v>0</v>
      </c>
      <c r="AU3121">
        <v>0</v>
      </c>
      <c r="AV3121">
        <v>8.9</v>
      </c>
      <c r="AW3121">
        <v>68.7</v>
      </c>
      <c r="AX3121">
        <v>94.2</v>
      </c>
      <c r="AY3121">
        <v>98.1</v>
      </c>
      <c r="AZ3121">
        <v>99.9</v>
      </c>
      <c r="BA3121">
        <v>85.3</v>
      </c>
      <c r="BB3121">
        <v>89.199999999999989</v>
      </c>
      <c r="BC3121">
        <v>83.548244097385037</v>
      </c>
      <c r="BD3121">
        <v>43.417294775131197</v>
      </c>
      <c r="BE3121">
        <v>0</v>
      </c>
      <c r="BF3121">
        <v>44.429970705279693</v>
      </c>
      <c r="BG3121">
        <v>1.0411621473846E-3</v>
      </c>
      <c r="BH3121">
        <v>127.070498923632</v>
      </c>
      <c r="BI3121">
        <v>3.3182704546329999E-4</v>
      </c>
      <c r="BJ3121">
        <v>2.5220390792820001E-4</v>
      </c>
      <c r="BK3121">
        <v>430.50975324852902</v>
      </c>
      <c r="BL3121">
        <v>4.1101438616071579</v>
      </c>
      <c r="BM3121">
        <v>206.33888751341979</v>
      </c>
      <c r="BN3121">
        <v>105.43587992617191</v>
      </c>
      <c r="BO3121">
        <v>103.4541960189888</v>
      </c>
      <c r="BP3121">
        <v>105.6883420035203</v>
      </c>
      <c r="BQ3121">
        <v>12.49589480026294</v>
      </c>
      <c r="BR3121">
        <v>51.595401724354438</v>
      </c>
      <c r="BS3121">
        <v>92.398713491626722</v>
      </c>
      <c r="BT3121">
        <v>0</v>
      </c>
      <c r="BU3121">
        <v>121.9166820730976</v>
      </c>
      <c r="BV3121">
        <v>881.97448546523754</v>
      </c>
      <c r="BW3121">
        <v>13.94659352061184</v>
      </c>
      <c r="BX3121">
        <v>10.241507926897571</v>
      </c>
      <c r="BY3121">
        <v>1.3542134539540309</v>
      </c>
      <c r="BZ3121">
        <v>0.47932669843092718</v>
      </c>
      <c r="CA3121">
        <f t="shared" si="384"/>
        <v>43.417294775131197</v>
      </c>
      <c r="CB3121" cm="1">
        <f t="array" ref="CB3121">IF(ISBLANK(INDEX(AC:AC,ROW())), "", INDEX(AC:AC,ROW())*(BI3121+BJ3121)/1000)</f>
        <v>9.8350812551128595E-4</v>
      </c>
      <c r="CC3121">
        <f t="shared" si="385"/>
        <v>127.07154008577939</v>
      </c>
      <c r="CD3121">
        <f t="shared" si="386"/>
        <v>3.3879321282949295</v>
      </c>
      <c r="CE3121">
        <f t="shared" si="387"/>
        <v>5.152828259882047</v>
      </c>
      <c r="CF3121" cm="1">
        <f t="array" ref="CF3121">IFERROR(IF((BD3121+BE3121)*INDEX(H:H,ROW())*INDEX(K:K,ROW())/(BF3121*30*1000)&lt;0.5,"",(BD3121+BE3121)*INDEX(H:H,ROW())*INDEX(K:K,ROW())/(BF3121*30*1000)),"")</f>
        <v>2.3782556326603133</v>
      </c>
      <c r="CG3121">
        <f t="shared" si="388"/>
        <v>0.53178820435162566</v>
      </c>
      <c r="CH3121" cm="1">
        <f t="array" ref="CH3121">IFERROR((BD3121+BE3121)*INDEX(K:K,ROW())*INDEX(H:H,ROW())/BC3121/100000,"")</f>
        <v>0.37941848771447023</v>
      </c>
      <c r="CI3121">
        <f t="shared" si="389"/>
        <v>82.337008900335704</v>
      </c>
      <c r="CJ3121">
        <v>1</v>
      </c>
      <c r="CK3121">
        <f t="shared" si="390"/>
        <v>0</v>
      </c>
      <c r="CL3121" cm="1">
        <f t="array" ref="CL3121">IF(INDEX(AS:AS,ROW()-2)=0,CL3120,INDEX(AS:AS,ROW()-2))</f>
        <v>42.17</v>
      </c>
      <c r="CM3121" t="str">
        <f t="shared" si="391"/>
        <v>CIV</v>
      </c>
    </row>
    <row r="3122" spans="1:91" x14ac:dyDescent="0.3">
      <c r="A3122" s="1">
        <v>3117</v>
      </c>
      <c r="B3122" t="s">
        <v>261</v>
      </c>
      <c r="C3122">
        <v>5</v>
      </c>
      <c r="D3122">
        <v>10</v>
      </c>
      <c r="E3122">
        <v>19</v>
      </c>
      <c r="F3122" t="s">
        <v>123</v>
      </c>
      <c r="G3122" t="s">
        <v>129</v>
      </c>
      <c r="H3122">
        <v>46.21</v>
      </c>
      <c r="I3122">
        <v>0.89</v>
      </c>
      <c r="J3122">
        <v>44.1</v>
      </c>
      <c r="K3122">
        <v>1570</v>
      </c>
      <c r="L3122">
        <v>44.41</v>
      </c>
      <c r="M3122">
        <v>0.89</v>
      </c>
      <c r="N3122">
        <v>44.1</v>
      </c>
      <c r="O3122">
        <v>1570</v>
      </c>
      <c r="P3122">
        <v>1.32</v>
      </c>
      <c r="Q3122">
        <v>50.19</v>
      </c>
      <c r="R3122">
        <v>30.11</v>
      </c>
      <c r="S3122">
        <v>1.7</v>
      </c>
      <c r="T3122">
        <v>7.41</v>
      </c>
      <c r="U3122">
        <v>0</v>
      </c>
      <c r="V3122">
        <v>0</v>
      </c>
      <c r="W3122">
        <v>0</v>
      </c>
      <c r="X3122">
        <v>0</v>
      </c>
      <c r="Y3122">
        <v>2</v>
      </c>
      <c r="Z3122">
        <v>7.5</v>
      </c>
      <c r="AA3122">
        <v>19.5</v>
      </c>
      <c r="AB3122">
        <v>63.9</v>
      </c>
      <c r="AC3122">
        <v>1680</v>
      </c>
      <c r="AD3122">
        <v>37.86</v>
      </c>
      <c r="AE3122">
        <v>32.86</v>
      </c>
      <c r="AF3122">
        <v>12.25</v>
      </c>
      <c r="AG3122">
        <v>1572</v>
      </c>
      <c r="AI3122">
        <v>44.21</v>
      </c>
      <c r="AJ3122">
        <v>42.01</v>
      </c>
      <c r="AK3122">
        <v>5.1100000000000003</v>
      </c>
      <c r="AL3122">
        <v>47.32</v>
      </c>
      <c r="AM3122">
        <v>6.31</v>
      </c>
      <c r="AN3122">
        <v>48.29</v>
      </c>
      <c r="AO3122">
        <v>45.02</v>
      </c>
      <c r="AP3122">
        <v>3.52</v>
      </c>
      <c r="AQ3122">
        <v>0</v>
      </c>
      <c r="AR3122">
        <v>4.82</v>
      </c>
      <c r="AS3122">
        <v>42.58</v>
      </c>
      <c r="AT3122">
        <v>0</v>
      </c>
      <c r="AU3122">
        <v>0</v>
      </c>
      <c r="AV3122">
        <v>8.4</v>
      </c>
      <c r="AW3122">
        <v>54.2</v>
      </c>
      <c r="AX3122">
        <v>93.5</v>
      </c>
      <c r="AY3122">
        <v>98.7</v>
      </c>
      <c r="AZ3122">
        <v>99.9</v>
      </c>
      <c r="BA3122">
        <v>85.1</v>
      </c>
      <c r="BB3122">
        <v>90.3</v>
      </c>
      <c r="BC3122">
        <v>75.008473332989396</v>
      </c>
      <c r="BD3122">
        <v>43.896541858831867</v>
      </c>
      <c r="BE3122">
        <v>0</v>
      </c>
      <c r="BF3122">
        <v>45.257301603994499</v>
      </c>
      <c r="BG3122">
        <v>1.0411621473846E-3</v>
      </c>
      <c r="BH3122">
        <v>131.9469872410549</v>
      </c>
      <c r="BI3122">
        <v>3.3182704546329999E-4</v>
      </c>
      <c r="BJ3122">
        <v>2.5220390792820001E-4</v>
      </c>
      <c r="BK3122">
        <v>477.95983260139752</v>
      </c>
      <c r="BL3122">
        <v>3.9915270739070121</v>
      </c>
      <c r="BM3122">
        <v>206.337716250054</v>
      </c>
      <c r="BN3122">
        <v>105.31182510306429</v>
      </c>
      <c r="BO3122">
        <v>104.0952604911207</v>
      </c>
      <c r="BP3122">
        <v>106.1067987079516</v>
      </c>
      <c r="BQ3122">
        <v>25.850694465606811</v>
      </c>
      <c r="BR3122">
        <v>58.661200185513522</v>
      </c>
      <c r="BS3122">
        <v>92.194964035925565</v>
      </c>
      <c r="BT3122">
        <v>0</v>
      </c>
      <c r="BU3122">
        <v>122.1720965342942</v>
      </c>
      <c r="BV3122">
        <v>877.14361319902207</v>
      </c>
      <c r="BW3122">
        <v>14.0136077944211</v>
      </c>
      <c r="BX3122">
        <v>10.01279635263541</v>
      </c>
      <c r="BY3122">
        <v>0.38901541093473851</v>
      </c>
      <c r="BZ3122">
        <v>0.47724356101812448</v>
      </c>
      <c r="CA3122">
        <f t="shared" si="384"/>
        <v>43.896541858831867</v>
      </c>
      <c r="CB3122" cm="1">
        <f t="array" ref="CB3122">IF(ISBLANK(INDEX(AC:AC,ROW())), "", INDEX(AC:AC,ROW())*(BI3122+BJ3122)/1000)</f>
        <v>9.8117200169772008E-4</v>
      </c>
      <c r="CC3122">
        <f t="shared" si="385"/>
        <v>131.94802840320227</v>
      </c>
      <c r="CD3122">
        <f t="shared" si="386"/>
        <v>3.6223340233691421</v>
      </c>
      <c r="CE3122">
        <f t="shared" si="387"/>
        <v>6.3720778648508567</v>
      </c>
      <c r="CF3122" cm="1">
        <f t="array" ref="CF3122">IFERROR(IF((BD3122+BE3122)*INDEX(H:H,ROW())*INDEX(K:K,ROW())/(BF3122*30*1000)&lt;0.5,"",(BD3122+BE3122)*INDEX(H:H,ROW())*INDEX(K:K,ROW())/(BF3122*30*1000)),"")</f>
        <v>2.3456111537256774</v>
      </c>
      <c r="CG3122">
        <f t="shared" si="388"/>
        <v>0.60336252149915348</v>
      </c>
      <c r="CH3122" cm="1">
        <f t="array" ref="CH3122">IFERROR((BD3122+BE3122)*INDEX(K:K,ROW())*INDEX(H:H,ROW())/BC3122/100000,"")</f>
        <v>0.42457615805053894</v>
      </c>
      <c r="CI3122">
        <f t="shared" si="389"/>
        <v>82.718985529758285</v>
      </c>
      <c r="CJ3122">
        <v>1</v>
      </c>
      <c r="CK3122">
        <f t="shared" si="390"/>
        <v>0</v>
      </c>
      <c r="CL3122" cm="1">
        <f t="array" ref="CL3122">IF(INDEX(AS:AS,ROW()-2)=0,CL3121,INDEX(AS:AS,ROW()-2))</f>
        <v>42.33</v>
      </c>
      <c r="CM3122" t="str">
        <f t="shared" si="391"/>
        <v>CIV</v>
      </c>
    </row>
    <row r="3123" spans="1:91" x14ac:dyDescent="0.3">
      <c r="A3123" s="1">
        <v>3118</v>
      </c>
      <c r="B3123" t="s">
        <v>261</v>
      </c>
      <c r="C3123">
        <v>5</v>
      </c>
      <c r="D3123">
        <v>10</v>
      </c>
      <c r="E3123">
        <v>19</v>
      </c>
      <c r="F3123" t="s">
        <v>123</v>
      </c>
      <c r="G3123" t="s">
        <v>130</v>
      </c>
      <c r="H3123">
        <v>46.92</v>
      </c>
      <c r="I3123">
        <v>0.91</v>
      </c>
      <c r="J3123">
        <v>46.06</v>
      </c>
      <c r="K3123">
        <v>1580</v>
      </c>
      <c r="L3123">
        <v>44.41</v>
      </c>
      <c r="M3123">
        <v>0.89</v>
      </c>
      <c r="N3123">
        <v>44.1</v>
      </c>
      <c r="O3123">
        <v>1570</v>
      </c>
      <c r="P3123">
        <v>1.32</v>
      </c>
      <c r="Q3123">
        <v>50.19</v>
      </c>
      <c r="R3123">
        <v>30.11</v>
      </c>
      <c r="S3123">
        <v>1.7</v>
      </c>
      <c r="T3123">
        <v>7.41</v>
      </c>
      <c r="U3123">
        <v>0</v>
      </c>
      <c r="V3123">
        <v>0</v>
      </c>
      <c r="W3123">
        <v>0</v>
      </c>
      <c r="X3123">
        <v>0</v>
      </c>
      <c r="Y3123">
        <v>2</v>
      </c>
      <c r="Z3123">
        <v>7.5</v>
      </c>
      <c r="AA3123">
        <v>19.5</v>
      </c>
      <c r="AB3123">
        <v>63.9</v>
      </c>
      <c r="AC3123">
        <v>1688</v>
      </c>
      <c r="AD3123">
        <v>37.86</v>
      </c>
      <c r="AE3123">
        <v>32.409999999999997</v>
      </c>
      <c r="AF3123">
        <v>12.4</v>
      </c>
      <c r="AG3123">
        <v>1572</v>
      </c>
      <c r="AI3123">
        <v>44.21</v>
      </c>
      <c r="AJ3123">
        <v>40.89</v>
      </c>
      <c r="AK3123">
        <v>0</v>
      </c>
      <c r="AL3123">
        <v>47.32</v>
      </c>
      <c r="AM3123">
        <v>6.32</v>
      </c>
      <c r="AN3123">
        <v>47.81</v>
      </c>
      <c r="AO3123">
        <v>45.02</v>
      </c>
      <c r="AP3123">
        <v>3.72</v>
      </c>
      <c r="AQ3123">
        <v>0</v>
      </c>
      <c r="AR3123">
        <v>0</v>
      </c>
      <c r="AS3123">
        <v>42.67</v>
      </c>
      <c r="AT3123">
        <v>0</v>
      </c>
      <c r="AU3123">
        <v>0</v>
      </c>
      <c r="AV3123">
        <v>7.5</v>
      </c>
      <c r="AW3123">
        <v>48</v>
      </c>
      <c r="AX3123">
        <v>92.5</v>
      </c>
      <c r="AY3123">
        <v>97</v>
      </c>
      <c r="AZ3123">
        <v>99.9</v>
      </c>
      <c r="BA3123">
        <v>85</v>
      </c>
      <c r="BB3123">
        <v>89.5</v>
      </c>
      <c r="BC3123">
        <v>97.49065343709384</v>
      </c>
      <c r="BD3123">
        <v>39.437503627136863</v>
      </c>
      <c r="BE3123">
        <v>0</v>
      </c>
      <c r="BF3123">
        <v>40.980868601928137</v>
      </c>
      <c r="BG3123">
        <v>1.0411621473846E-3</v>
      </c>
      <c r="BH3123">
        <v>128.6965086725389</v>
      </c>
      <c r="BI3123">
        <v>3.3182704546329999E-4</v>
      </c>
      <c r="BJ3123">
        <v>2.5220390792820001E-4</v>
      </c>
      <c r="BK3123">
        <v>448.7884984999011</v>
      </c>
      <c r="BL3123">
        <v>3.9935924256715358</v>
      </c>
      <c r="BM3123">
        <v>206.33491400768071</v>
      </c>
      <c r="BN3123">
        <v>106.0565089119055</v>
      </c>
      <c r="BO3123">
        <v>103.9000142158381</v>
      </c>
      <c r="BP3123">
        <v>106.0039511898465</v>
      </c>
      <c r="BQ3123">
        <v>29.219823608975471</v>
      </c>
      <c r="BR3123">
        <v>56.005658246209457</v>
      </c>
      <c r="BS3123">
        <v>91.156806925871777</v>
      </c>
      <c r="BT3123">
        <v>0</v>
      </c>
      <c r="BU3123">
        <v>121.876235107738</v>
      </c>
      <c r="BV3123">
        <v>881.35407624333163</v>
      </c>
      <c r="BW3123">
        <v>12.10348081511996</v>
      </c>
      <c r="BX3123">
        <v>10.08207790090391</v>
      </c>
      <c r="BY3123">
        <v>0.3892300918039564</v>
      </c>
      <c r="BZ3123">
        <v>0.47583457286651842</v>
      </c>
      <c r="CA3123">
        <f t="shared" si="384"/>
        <v>39.437503627136863</v>
      </c>
      <c r="CB3123" cm="1">
        <f t="array" ref="CB3123">IF(ISBLANK(INDEX(AC:AC,ROW())), "", INDEX(AC:AC,ROW())*(BI3123+BJ3123)/1000)</f>
        <v>9.8584424932485204E-4</v>
      </c>
      <c r="CC3123">
        <f t="shared" si="385"/>
        <v>128.69754983468627</v>
      </c>
      <c r="CD3123">
        <f t="shared" si="386"/>
        <v>3.4871565082348184</v>
      </c>
      <c r="CE3123">
        <f t="shared" si="387"/>
        <v>4.6034002509736309</v>
      </c>
      <c r="CF3123" cm="1">
        <f t="array" ref="CF3123">IFERROR(IF((BD3123+BE3123)*INDEX(H:H,ROW())*INDEX(K:K,ROW())/(BF3123*30*1000)&lt;0.5,"",(BD3123+BE3123)*INDEX(H:H,ROW())*INDEX(K:K,ROW())/(BF3123*30*1000)),"")</f>
        <v>2.3780560853828567</v>
      </c>
      <c r="CG3123">
        <f t="shared" si="388"/>
        <v>0.42035689737551279</v>
      </c>
      <c r="CH3123" cm="1">
        <f t="array" ref="CH3123">IFERROR((BD3123+BE3123)*INDEX(K:K,ROW())*INDEX(H:H,ROW())/BC3123/100000,"")</f>
        <v>0.29988968335094857</v>
      </c>
      <c r="CI3123">
        <f t="shared" si="389"/>
        <v>75.938808282927624</v>
      </c>
      <c r="CJ3123">
        <v>1</v>
      </c>
      <c r="CK3123">
        <f t="shared" si="390"/>
        <v>0</v>
      </c>
      <c r="CL3123" cm="1">
        <f t="array" ref="CL3123">IF(INDEX(AS:AS,ROW()-2)=0,CL3122,INDEX(AS:AS,ROW()-2))</f>
        <v>42.27</v>
      </c>
      <c r="CM3123" t="str">
        <f t="shared" si="391"/>
        <v>CIV</v>
      </c>
    </row>
    <row r="3124" spans="1:91" x14ac:dyDescent="0.3">
      <c r="A3124" s="1">
        <v>3119</v>
      </c>
      <c r="B3124" t="s">
        <v>261</v>
      </c>
      <c r="C3124">
        <v>5</v>
      </c>
      <c r="D3124">
        <v>10</v>
      </c>
      <c r="E3124">
        <v>19</v>
      </c>
      <c r="F3124" t="s">
        <v>123</v>
      </c>
      <c r="G3124" t="s">
        <v>131</v>
      </c>
      <c r="H3124">
        <v>46.21</v>
      </c>
      <c r="I3124">
        <v>0.89</v>
      </c>
      <c r="J3124">
        <v>44.1</v>
      </c>
      <c r="K3124">
        <v>1570</v>
      </c>
      <c r="L3124">
        <v>44.41</v>
      </c>
      <c r="M3124">
        <v>0.89</v>
      </c>
      <c r="N3124">
        <v>44.1</v>
      </c>
      <c r="O3124">
        <v>1570</v>
      </c>
      <c r="P3124">
        <v>1.32</v>
      </c>
      <c r="Q3124">
        <v>50.19</v>
      </c>
      <c r="R3124">
        <v>30.11</v>
      </c>
      <c r="S3124">
        <v>1.7</v>
      </c>
      <c r="T3124">
        <v>7.41</v>
      </c>
      <c r="U3124">
        <v>0</v>
      </c>
      <c r="V3124">
        <v>0</v>
      </c>
      <c r="W3124">
        <v>0</v>
      </c>
      <c r="X3124">
        <v>0</v>
      </c>
      <c r="Y3124">
        <v>2</v>
      </c>
      <c r="Z3124">
        <v>7.5</v>
      </c>
      <c r="AA3124">
        <v>19.5</v>
      </c>
      <c r="AB3124">
        <v>63.9</v>
      </c>
      <c r="AC3124">
        <v>1696</v>
      </c>
      <c r="AD3124">
        <v>37.86</v>
      </c>
      <c r="AE3124">
        <v>32.409999999999997</v>
      </c>
      <c r="AF3124">
        <v>12.44</v>
      </c>
      <c r="AG3124">
        <v>1572</v>
      </c>
      <c r="AI3124">
        <v>44.21</v>
      </c>
      <c r="AJ3124">
        <v>40.89</v>
      </c>
      <c r="AK3124">
        <v>0</v>
      </c>
      <c r="AL3124">
        <v>47.32</v>
      </c>
      <c r="AM3124">
        <v>6.14</v>
      </c>
      <c r="AN3124">
        <v>47.81</v>
      </c>
      <c r="AO3124">
        <v>45.02</v>
      </c>
      <c r="AP3124">
        <v>3.42</v>
      </c>
      <c r="AQ3124">
        <v>4.55</v>
      </c>
      <c r="AR3124">
        <v>0</v>
      </c>
      <c r="AS3124">
        <v>42.86</v>
      </c>
      <c r="AT3124">
        <v>0</v>
      </c>
      <c r="AU3124">
        <v>0</v>
      </c>
      <c r="AV3124">
        <v>8.4</v>
      </c>
      <c r="AW3124">
        <v>67.900000000000006</v>
      </c>
      <c r="AX3124">
        <v>94.1</v>
      </c>
      <c r="AY3124">
        <v>98.7</v>
      </c>
      <c r="AZ3124">
        <v>99.9</v>
      </c>
      <c r="BA3124">
        <v>85.699999999999989</v>
      </c>
      <c r="BB3124">
        <v>90.3</v>
      </c>
      <c r="BC3124">
        <v>95.744832265656157</v>
      </c>
      <c r="BD3124">
        <v>39.57544433966472</v>
      </c>
      <c r="BE3124">
        <v>0</v>
      </c>
      <c r="BF3124">
        <v>40.858429437945126</v>
      </c>
      <c r="BG3124">
        <v>1.0411621473846E-3</v>
      </c>
      <c r="BH3124">
        <v>123.33572274014919</v>
      </c>
      <c r="BI3124">
        <v>3.3182704546329999E-4</v>
      </c>
      <c r="BJ3124">
        <v>2.5220390792820001E-4</v>
      </c>
      <c r="BK3124">
        <v>408.51173386185047</v>
      </c>
      <c r="BL3124">
        <v>3.9914705341793439</v>
      </c>
      <c r="BM3124">
        <v>206.3343610172889</v>
      </c>
      <c r="BN3124">
        <v>105.8242536249558</v>
      </c>
      <c r="BO3124">
        <v>103.62703219050201</v>
      </c>
      <c r="BP3124">
        <v>105.72443827161401</v>
      </c>
      <c r="BQ3124">
        <v>25.583160794421961</v>
      </c>
      <c r="BR3124">
        <v>52.370672704082843</v>
      </c>
      <c r="BS3124">
        <v>90.586722241681727</v>
      </c>
      <c r="BT3124">
        <v>0</v>
      </c>
      <c r="BU3124">
        <v>121.6866799971454</v>
      </c>
      <c r="BV3124">
        <v>877.49589944636398</v>
      </c>
      <c r="BW3124">
        <v>11.882459966239789</v>
      </c>
      <c r="BX3124">
        <v>10.05115921418712</v>
      </c>
      <c r="BY3124">
        <v>0.38952003248308598</v>
      </c>
      <c r="BZ3124">
        <v>0.47659374793975212</v>
      </c>
      <c r="CA3124">
        <f t="shared" si="384"/>
        <v>39.57544433966472</v>
      </c>
      <c r="CB3124" cm="1">
        <f t="array" ref="CB3124">IF(ISBLANK(INDEX(AC:AC,ROW())), "", INDEX(AC:AC,ROW())*(BI3124+BJ3124)/1000)</f>
        <v>9.90516496951984E-4</v>
      </c>
      <c r="CC3124">
        <f t="shared" si="385"/>
        <v>123.33676390229658</v>
      </c>
      <c r="CD3124">
        <f t="shared" si="386"/>
        <v>3.3121651723038585</v>
      </c>
      <c r="CE3124">
        <f t="shared" si="387"/>
        <v>4.2666713617334766</v>
      </c>
      <c r="CF3124" cm="1">
        <f t="array" ref="CF3124">IFERROR(IF((BD3124+BE3124)*INDEX(H:H,ROW())*INDEX(K:K,ROW())/(BF3124*30*1000)&lt;0.5,"",(BD3124+BE3124)*INDEX(H:H,ROW())*INDEX(K:K,ROW())/(BF3124*30*1000)),"")</f>
        <v>2.3423861805310522</v>
      </c>
      <c r="CG3124">
        <f t="shared" si="388"/>
        <v>0.42674292148299181</v>
      </c>
      <c r="CH3124" cm="1">
        <f t="array" ref="CH3124">IFERROR((BD3124+BE3124)*INDEX(K:K,ROW())*INDEX(H:H,ROW())/BC3124/100000,"")</f>
        <v>0.29987901657636234</v>
      </c>
      <c r="CI3124">
        <f t="shared" si="389"/>
        <v>74.576275693749963</v>
      </c>
      <c r="CJ3124">
        <v>1</v>
      </c>
      <c r="CK3124">
        <f t="shared" si="390"/>
        <v>0</v>
      </c>
      <c r="CL3124" cm="1">
        <f t="array" ref="CL3124">IF(INDEX(AS:AS,ROW()-2)=0,CL3123,INDEX(AS:AS,ROW()-2))</f>
        <v>42.58</v>
      </c>
      <c r="CM3124" t="str">
        <f t="shared" si="391"/>
        <v>CIV</v>
      </c>
    </row>
    <row r="3125" spans="1:91" x14ac:dyDescent="0.3">
      <c r="A3125" s="1">
        <v>3120</v>
      </c>
      <c r="B3125" t="s">
        <v>262</v>
      </c>
      <c r="C3125">
        <v>5</v>
      </c>
      <c r="D3125">
        <v>11</v>
      </c>
      <c r="E3125">
        <v>20</v>
      </c>
      <c r="F3125" t="s">
        <v>105</v>
      </c>
      <c r="G3125" t="s">
        <v>106</v>
      </c>
      <c r="H3125">
        <v>47.19</v>
      </c>
      <c r="I3125">
        <v>0.89</v>
      </c>
      <c r="J3125">
        <v>47.04</v>
      </c>
      <c r="K3125">
        <v>1582</v>
      </c>
      <c r="L3125">
        <v>47.42</v>
      </c>
      <c r="M3125">
        <v>0.86</v>
      </c>
      <c r="N3125">
        <v>47.04</v>
      </c>
      <c r="O3125">
        <v>1584</v>
      </c>
      <c r="P3125">
        <v>1.29</v>
      </c>
      <c r="Q3125">
        <v>50.32</v>
      </c>
      <c r="R3125">
        <v>30.11</v>
      </c>
      <c r="S3125">
        <v>1.67120557954168</v>
      </c>
      <c r="T3125">
        <v>7.37</v>
      </c>
      <c r="U3125">
        <v>0</v>
      </c>
      <c r="V3125">
        <v>0</v>
      </c>
      <c r="W3125">
        <v>0</v>
      </c>
      <c r="X3125">
        <v>0</v>
      </c>
      <c r="Y3125">
        <v>2</v>
      </c>
      <c r="Z3125">
        <v>7.5</v>
      </c>
      <c r="AA3125">
        <v>20.149999999999999</v>
      </c>
      <c r="AB3125">
        <v>63.9</v>
      </c>
      <c r="AC3125">
        <v>1694</v>
      </c>
      <c r="AD3125">
        <v>37.86</v>
      </c>
      <c r="AE3125">
        <v>32.409999999999997</v>
      </c>
      <c r="AF3125">
        <v>12.51</v>
      </c>
      <c r="AG3125">
        <v>1572</v>
      </c>
      <c r="AI3125">
        <v>44.21</v>
      </c>
      <c r="AJ3125">
        <v>40.89</v>
      </c>
      <c r="AK3125">
        <v>0</v>
      </c>
      <c r="AL3125">
        <v>47.32</v>
      </c>
      <c r="AM3125">
        <v>6.32</v>
      </c>
      <c r="AN3125">
        <v>47.81</v>
      </c>
      <c r="AO3125">
        <v>45.02</v>
      </c>
      <c r="AP3125">
        <v>3.72</v>
      </c>
      <c r="AQ3125">
        <v>0</v>
      </c>
      <c r="AR3125">
        <v>0</v>
      </c>
      <c r="AS3125">
        <v>41.52</v>
      </c>
      <c r="AT3125">
        <v>0</v>
      </c>
      <c r="AU3125">
        <v>0</v>
      </c>
      <c r="AV3125">
        <v>5.0999999999999996</v>
      </c>
      <c r="AW3125">
        <v>62.4</v>
      </c>
      <c r="AX3125">
        <v>92.1</v>
      </c>
      <c r="AY3125">
        <v>100</v>
      </c>
      <c r="AZ3125">
        <v>100</v>
      </c>
      <c r="BA3125">
        <v>85.2</v>
      </c>
      <c r="BB3125">
        <v>93.5</v>
      </c>
      <c r="BC3125">
        <v>61.646167200512451</v>
      </c>
      <c r="BD3125">
        <v>33.446371389509707</v>
      </c>
      <c r="BE3125">
        <v>0</v>
      </c>
      <c r="BF3125">
        <v>35.251377620899497</v>
      </c>
      <c r="BG3125">
        <v>1.0411621473846E-3</v>
      </c>
      <c r="BH3125">
        <v>130.78903546732079</v>
      </c>
      <c r="BI3125">
        <v>3.3182704546329999E-4</v>
      </c>
      <c r="BJ3125">
        <v>2.5220390792820001E-4</v>
      </c>
      <c r="BK3125">
        <v>426.88245748684409</v>
      </c>
      <c r="BL3125">
        <v>3.923434321391102</v>
      </c>
      <c r="BM3125">
        <v>206.33417045052451</v>
      </c>
      <c r="BN3125">
        <v>105.86923325693169</v>
      </c>
      <c r="BO3125">
        <v>103.6096483139749</v>
      </c>
      <c r="BP3125">
        <v>105.1079483772849</v>
      </c>
      <c r="BQ3125">
        <v>23.58714429190913</v>
      </c>
      <c r="BR3125">
        <v>54.710590316377257</v>
      </c>
      <c r="BS3125">
        <v>92.309366869915976</v>
      </c>
      <c r="BT3125">
        <v>0</v>
      </c>
      <c r="BU3125">
        <v>121.4493165917787</v>
      </c>
      <c r="BV3125">
        <v>876.34847618974732</v>
      </c>
      <c r="BW3125">
        <v>36.280094733517942</v>
      </c>
      <c r="BX3125">
        <v>9.903349646229584</v>
      </c>
      <c r="BY3125">
        <v>0.38982290861199109</v>
      </c>
      <c r="BZ3125">
        <v>0.47564906568269433</v>
      </c>
      <c r="CA3125">
        <f t="shared" si="384"/>
        <v>33.446371389509707</v>
      </c>
      <c r="CB3125" cm="1">
        <f t="array" ref="CB3125">IF(ISBLANK(INDEX(AC:AC,ROW())), "", INDEX(AC:AC,ROW())*(BI3125+BJ3125)/1000)</f>
        <v>9.8934843504520096E-4</v>
      </c>
      <c r="CC3125">
        <f t="shared" si="385"/>
        <v>130.79007662946816</v>
      </c>
      <c r="CD3125">
        <f t="shared" si="386"/>
        <v>3.2638749703940744</v>
      </c>
      <c r="CE3125">
        <f t="shared" si="387"/>
        <v>6.9247201711397803</v>
      </c>
      <c r="CF3125" cm="1">
        <f t="array" ref="CF3125">IFERROR(IF((BD3125+BE3125)*INDEX(H:H,ROW())*INDEX(K:K,ROW())/(BF3125*30*1000)&lt;0.5,"",(BD3125+BE3125)*INDEX(H:H,ROW())*INDEX(K:K,ROW())/(BF3125*30*1000)),"")</f>
        <v>2.3610659375833967</v>
      </c>
      <c r="CG3125">
        <f t="shared" si="388"/>
        <v>0.57183405265471976</v>
      </c>
      <c r="CH3125" cm="1">
        <f t="array" ref="CH3125">IFERROR((BD3125+BE3125)*INDEX(K:K,ROW())*INDEX(H:H,ROW())/BC3125/100000,"")</f>
        <v>0.40504137110199889</v>
      </c>
      <c r="CI3125">
        <f t="shared" si="389"/>
        <v>64.855189833970485</v>
      </c>
      <c r="CJ3125">
        <v>1</v>
      </c>
      <c r="CK3125">
        <f t="shared" si="390"/>
        <v>0</v>
      </c>
      <c r="CL3125" cm="1">
        <f t="array" ref="CL3125">IF(INDEX(AS:AS,ROW()-2)=0,CL3124,INDEX(AS:AS,ROW()-2))</f>
        <v>42.67</v>
      </c>
      <c r="CM3125" t="str">
        <f t="shared" si="391"/>
        <v>CIV</v>
      </c>
    </row>
    <row r="3126" spans="1:91" x14ac:dyDescent="0.3">
      <c r="A3126" s="1">
        <v>3121</v>
      </c>
      <c r="B3126" t="s">
        <v>262</v>
      </c>
      <c r="C3126">
        <v>5</v>
      </c>
      <c r="D3126">
        <v>11</v>
      </c>
      <c r="E3126">
        <v>20</v>
      </c>
      <c r="F3126" t="s">
        <v>105</v>
      </c>
      <c r="G3126" t="s">
        <v>107</v>
      </c>
      <c r="H3126">
        <v>46.21</v>
      </c>
      <c r="I3126">
        <v>0.89</v>
      </c>
      <c r="J3126">
        <v>44.1</v>
      </c>
      <c r="K3126">
        <v>1570</v>
      </c>
      <c r="L3126">
        <v>44.41</v>
      </c>
      <c r="M3126">
        <v>0.89</v>
      </c>
      <c r="N3126">
        <v>44.1</v>
      </c>
      <c r="O3126">
        <v>1570</v>
      </c>
      <c r="P3126">
        <v>1.32</v>
      </c>
      <c r="Q3126">
        <v>50.19</v>
      </c>
      <c r="R3126">
        <v>30.11</v>
      </c>
      <c r="S3126">
        <v>1.7</v>
      </c>
      <c r="T3126">
        <v>7.41</v>
      </c>
      <c r="U3126">
        <v>0</v>
      </c>
      <c r="V3126">
        <v>0</v>
      </c>
      <c r="W3126">
        <v>0</v>
      </c>
      <c r="X3126">
        <v>0</v>
      </c>
      <c r="Y3126">
        <v>2</v>
      </c>
      <c r="Z3126">
        <v>7.5</v>
      </c>
      <c r="AA3126">
        <v>19.5</v>
      </c>
      <c r="AB3126">
        <v>63.9</v>
      </c>
      <c r="AC3126">
        <v>1686</v>
      </c>
      <c r="AD3126">
        <v>37.909999999999997</v>
      </c>
      <c r="AE3126">
        <v>33.14</v>
      </c>
      <c r="AF3126">
        <v>12.72</v>
      </c>
      <c r="AG3126">
        <v>1572</v>
      </c>
      <c r="AI3126">
        <v>44.21</v>
      </c>
      <c r="AJ3126">
        <v>41.98</v>
      </c>
      <c r="AK3126">
        <v>4.8499999999999996</v>
      </c>
      <c r="AL3126">
        <v>47.72</v>
      </c>
      <c r="AM3126">
        <v>6.26</v>
      </c>
      <c r="AN3126">
        <v>48.47</v>
      </c>
      <c r="AO3126">
        <v>45.7</v>
      </c>
      <c r="AP3126">
        <v>3.38</v>
      </c>
      <c r="AQ3126">
        <v>4.21</v>
      </c>
      <c r="AR3126">
        <v>0</v>
      </c>
      <c r="AS3126">
        <v>42.51</v>
      </c>
      <c r="AT3126">
        <v>0</v>
      </c>
      <c r="AU3126">
        <v>0</v>
      </c>
      <c r="AV3126">
        <v>6.5</v>
      </c>
      <c r="AW3126">
        <v>59.7</v>
      </c>
      <c r="AX3126">
        <v>89.3</v>
      </c>
      <c r="AY3126">
        <v>97.4</v>
      </c>
      <c r="AZ3126">
        <v>100</v>
      </c>
      <c r="BA3126">
        <v>82.8</v>
      </c>
      <c r="BB3126">
        <v>90.9</v>
      </c>
      <c r="BC3126">
        <v>31.995287551601368</v>
      </c>
      <c r="BD3126">
        <v>21.49604588736501</v>
      </c>
      <c r="BE3126">
        <v>0</v>
      </c>
      <c r="BF3126">
        <v>24.87872794128339</v>
      </c>
      <c r="BG3126">
        <v>1.0411621473846E-3</v>
      </c>
      <c r="BH3126">
        <v>134.69217015407889</v>
      </c>
      <c r="BI3126">
        <v>3.3182704546329999E-4</v>
      </c>
      <c r="BJ3126">
        <v>2.5220390792820001E-4</v>
      </c>
      <c r="BK3126">
        <v>497.64566865019151</v>
      </c>
      <c r="BL3126">
        <v>3.8612720616769409</v>
      </c>
      <c r="BM3126">
        <v>206.3334553286802</v>
      </c>
      <c r="BN3126">
        <v>106.6767204100292</v>
      </c>
      <c r="BO3126">
        <v>103.7426321497426</v>
      </c>
      <c r="BP3126">
        <v>105.80946163883</v>
      </c>
      <c r="BQ3126">
        <v>10.94933981631846</v>
      </c>
      <c r="BR3126">
        <v>58.640399975199351</v>
      </c>
      <c r="BS3126">
        <v>96.888568124990599</v>
      </c>
      <c r="BT3126">
        <v>0</v>
      </c>
      <c r="BU3126">
        <v>120.9886510970686</v>
      </c>
      <c r="BV3126">
        <v>866.5653786925642</v>
      </c>
      <c r="BW3126">
        <v>71.679575018179619</v>
      </c>
      <c r="BX3126">
        <v>9.7914757236356564</v>
      </c>
      <c r="BY3126">
        <v>0.3903319392127263</v>
      </c>
      <c r="BZ3126">
        <v>0.47687735483355209</v>
      </c>
      <c r="CA3126">
        <f t="shared" si="384"/>
        <v>21.49604588736501</v>
      </c>
      <c r="CB3126" cm="1">
        <f t="array" ref="CB3126">IF(ISBLANK(INDEX(AC:AC,ROW())), "", INDEX(AC:AC,ROW())*(BI3126+BJ3126)/1000)</f>
        <v>9.84676187418069E-4</v>
      </c>
      <c r="CC3126">
        <f t="shared" si="385"/>
        <v>134.69321131622627</v>
      </c>
      <c r="CD3126">
        <f t="shared" si="386"/>
        <v>3.6946603602897468</v>
      </c>
      <c r="CE3126" t="str">
        <f t="shared" si="387"/>
        <v/>
      </c>
      <c r="CF3126" cm="1">
        <f t="array" ref="CF3126">IFERROR(IF((BD3126+BE3126)*INDEX(H:H,ROW())*INDEX(K:K,ROW())/(BF3126*30*1000)&lt;0.5,"",(BD3126+BE3126)*INDEX(H:H,ROW())*INDEX(K:K,ROW())/(BF3126*30*1000)),"")</f>
        <v>2.0895115484404139</v>
      </c>
      <c r="CG3126">
        <f t="shared" si="388"/>
        <v>0.77757475694379896</v>
      </c>
      <c r="CH3126" cm="1">
        <f t="array" ref="CH3126">IFERROR((BD3126+BE3126)*INDEX(K:K,ROW())*INDEX(H:H,ROW())/BC3126/100000,"")</f>
        <v>0.48742543032294466</v>
      </c>
      <c r="CI3126">
        <f t="shared" si="389"/>
        <v>40.50731637180688</v>
      </c>
      <c r="CJ3126">
        <v>1</v>
      </c>
      <c r="CK3126">
        <f t="shared" si="390"/>
        <v>0</v>
      </c>
      <c r="CL3126" cm="1">
        <f t="array" ref="CL3126">IF(INDEX(AS:AS,ROW()-2)=0,CL3125,INDEX(AS:AS,ROW()-2))</f>
        <v>42.86</v>
      </c>
      <c r="CM3126" t="str">
        <f t="shared" si="391"/>
        <v>CIV</v>
      </c>
    </row>
    <row r="3127" spans="1:91" x14ac:dyDescent="0.3">
      <c r="A3127" s="1">
        <v>3122</v>
      </c>
      <c r="B3127" t="s">
        <v>262</v>
      </c>
      <c r="C3127">
        <v>5</v>
      </c>
      <c r="D3127">
        <v>11</v>
      </c>
      <c r="E3127">
        <v>20</v>
      </c>
      <c r="F3127" t="s">
        <v>105</v>
      </c>
      <c r="G3127" t="s">
        <v>108</v>
      </c>
      <c r="H3127">
        <v>46.21</v>
      </c>
      <c r="I3127">
        <v>0.89</v>
      </c>
      <c r="J3127">
        <v>44.1</v>
      </c>
      <c r="K3127">
        <v>1570</v>
      </c>
      <c r="L3127">
        <v>44.41</v>
      </c>
      <c r="M3127">
        <v>0.89</v>
      </c>
      <c r="N3127">
        <v>44.1</v>
      </c>
      <c r="O3127">
        <v>1570</v>
      </c>
      <c r="P3127">
        <v>1.32</v>
      </c>
      <c r="Q3127">
        <v>50.19</v>
      </c>
      <c r="R3127">
        <v>30.11</v>
      </c>
      <c r="S3127">
        <v>1.7</v>
      </c>
      <c r="T3127">
        <v>7.41</v>
      </c>
      <c r="U3127">
        <v>0</v>
      </c>
      <c r="V3127">
        <v>0</v>
      </c>
      <c r="W3127">
        <v>0</v>
      </c>
      <c r="X3127">
        <v>0</v>
      </c>
      <c r="Y3127">
        <v>2</v>
      </c>
      <c r="Z3127">
        <v>7.5</v>
      </c>
      <c r="AA3127">
        <v>19.5</v>
      </c>
      <c r="AB3127">
        <v>63.9</v>
      </c>
      <c r="AC3127">
        <v>1682</v>
      </c>
      <c r="AD3127">
        <v>37.86</v>
      </c>
      <c r="AE3127">
        <v>32.409999999999997</v>
      </c>
      <c r="AF3127">
        <v>12.61</v>
      </c>
      <c r="AG3127">
        <v>1572</v>
      </c>
      <c r="AI3127">
        <v>44.21</v>
      </c>
      <c r="AJ3127">
        <v>40.89</v>
      </c>
      <c r="AK3127">
        <v>0</v>
      </c>
      <c r="AL3127">
        <v>47.32</v>
      </c>
      <c r="AM3127">
        <v>6.32</v>
      </c>
      <c r="AN3127">
        <v>47.81</v>
      </c>
      <c r="AO3127">
        <v>45.02</v>
      </c>
      <c r="AP3127">
        <v>3.72</v>
      </c>
      <c r="AQ3127">
        <v>0</v>
      </c>
      <c r="AR3127">
        <v>0</v>
      </c>
      <c r="AS3127">
        <v>42.39</v>
      </c>
      <c r="AT3127">
        <v>0</v>
      </c>
      <c r="AU3127">
        <v>0</v>
      </c>
      <c r="AV3127">
        <v>5.3</v>
      </c>
      <c r="AW3127">
        <v>57.8</v>
      </c>
      <c r="AX3127">
        <v>90.6</v>
      </c>
      <c r="AY3127">
        <v>98.7</v>
      </c>
      <c r="AZ3127">
        <v>100</v>
      </c>
      <c r="BA3127">
        <v>85.3</v>
      </c>
      <c r="BB3127">
        <v>93.4</v>
      </c>
      <c r="BC3127">
        <v>72.97728598077272</v>
      </c>
      <c r="BD3127">
        <v>32.48476099813513</v>
      </c>
      <c r="BE3127">
        <v>0</v>
      </c>
      <c r="BF3127">
        <v>35.078208469646022</v>
      </c>
      <c r="BG3127">
        <v>1.0411621473846E-3</v>
      </c>
      <c r="BH3127">
        <v>131.2620350740888</v>
      </c>
      <c r="BI3127">
        <v>3.3182704546329999E-4</v>
      </c>
      <c r="BJ3127">
        <v>2.5220390792820001E-4</v>
      </c>
      <c r="BK3127">
        <v>473.0116131768479</v>
      </c>
      <c r="BL3127">
        <v>3.7737137028828069</v>
      </c>
      <c r="BM3127">
        <v>206.3346333809468</v>
      </c>
      <c r="BN3127">
        <v>106.0876008681649</v>
      </c>
      <c r="BO3127">
        <v>103.69912700150191</v>
      </c>
      <c r="BP3127">
        <v>107.4976522761762</v>
      </c>
      <c r="BQ3127">
        <v>25.434187534387011</v>
      </c>
      <c r="BR3127">
        <v>55.179154483413377</v>
      </c>
      <c r="BS3127">
        <v>96.409814577683605</v>
      </c>
      <c r="BT3127">
        <v>0</v>
      </c>
      <c r="BU3127">
        <v>120.7007424622042</v>
      </c>
      <c r="BV3127">
        <v>882.39813121993063</v>
      </c>
      <c r="BW3127">
        <v>45.736202804794523</v>
      </c>
      <c r="BX3127">
        <v>9.6847395131674912</v>
      </c>
      <c r="BY3127">
        <v>0.99470295630286676</v>
      </c>
      <c r="BZ3127">
        <v>0.47738427069988532</v>
      </c>
      <c r="CA3127">
        <f t="shared" si="384"/>
        <v>32.48476099813513</v>
      </c>
      <c r="CB3127" cm="1">
        <f t="array" ref="CB3127">IF(ISBLANK(INDEX(AC:AC,ROW())), "", INDEX(AC:AC,ROW())*(BI3127+BJ3127)/1000)</f>
        <v>9.8234006360450291E-4</v>
      </c>
      <c r="CC3127">
        <f t="shared" si="385"/>
        <v>131.26307623623617</v>
      </c>
      <c r="CD3127">
        <f t="shared" si="386"/>
        <v>3.6035389900931594</v>
      </c>
      <c r="CE3127">
        <f t="shared" si="387"/>
        <v>6.4816279040778797</v>
      </c>
      <c r="CF3127" cm="1">
        <f t="array" ref="CF3127">IFERROR(IF((BD3127+BE3127)*INDEX(H:H,ROW())*INDEX(K:K,ROW())/(BF3127*30*1000)&lt;0.5,"",(BD3127+BE3127)*INDEX(H:H,ROW())*INDEX(K:K,ROW())/(BF3127*30*1000)),"")</f>
        <v>2.2395287252918123</v>
      </c>
      <c r="CG3127">
        <f t="shared" si="388"/>
        <v>0.48067296554284106</v>
      </c>
      <c r="CH3127" cm="1">
        <f t="array" ref="CH3127">IFERROR((BD3127+BE3127)*INDEX(K:K,ROW())*INDEX(H:H,ROW())/BC3127/100000,"")</f>
        <v>0.32294427414131816</v>
      </c>
      <c r="CI3127">
        <f t="shared" si="389"/>
        <v>61.214536752893608</v>
      </c>
      <c r="CJ3127">
        <v>1</v>
      </c>
      <c r="CK3127">
        <f t="shared" si="390"/>
        <v>0</v>
      </c>
      <c r="CL3127" cm="1">
        <f t="array" ref="CL3127">IF(INDEX(AS:AS,ROW()-2)=0,CL3126,INDEX(AS:AS,ROW()-2))</f>
        <v>41.52</v>
      </c>
      <c r="CM3127" t="str">
        <f t="shared" si="391"/>
        <v>CIV</v>
      </c>
    </row>
    <row r="3128" spans="1:91" x14ac:dyDescent="0.3">
      <c r="A3128" s="1">
        <v>3123</v>
      </c>
      <c r="B3128" t="s">
        <v>262</v>
      </c>
      <c r="C3128">
        <v>5</v>
      </c>
      <c r="D3128">
        <v>11</v>
      </c>
      <c r="E3128">
        <v>20</v>
      </c>
      <c r="F3128" t="s">
        <v>105</v>
      </c>
      <c r="G3128" t="s">
        <v>109</v>
      </c>
      <c r="H3128">
        <v>46.21</v>
      </c>
      <c r="I3128">
        <v>0.89</v>
      </c>
      <c r="J3128">
        <v>44.1</v>
      </c>
      <c r="K3128">
        <v>1583</v>
      </c>
      <c r="L3128">
        <v>44.41</v>
      </c>
      <c r="M3128">
        <v>0.89</v>
      </c>
      <c r="N3128">
        <v>44.1</v>
      </c>
      <c r="O3128">
        <v>1570</v>
      </c>
      <c r="P3128">
        <v>1.32</v>
      </c>
      <c r="Q3128">
        <v>50.19</v>
      </c>
      <c r="R3128">
        <v>30.11</v>
      </c>
      <c r="S3128">
        <v>1.7</v>
      </c>
      <c r="T3128">
        <v>7.41</v>
      </c>
      <c r="U3128">
        <v>0</v>
      </c>
      <c r="V3128">
        <v>0</v>
      </c>
      <c r="W3128">
        <v>0</v>
      </c>
      <c r="X3128">
        <v>0</v>
      </c>
      <c r="Y3128">
        <v>2</v>
      </c>
      <c r="Z3128">
        <v>7.5</v>
      </c>
      <c r="AA3128">
        <v>19.5</v>
      </c>
      <c r="AB3128">
        <v>63.9</v>
      </c>
      <c r="AC3128">
        <v>1688</v>
      </c>
      <c r="AD3128">
        <v>37.86</v>
      </c>
      <c r="AE3128">
        <v>33.06</v>
      </c>
      <c r="AF3128">
        <v>12.49</v>
      </c>
      <c r="AG3128">
        <v>1572</v>
      </c>
      <c r="AI3128">
        <v>44.21</v>
      </c>
      <c r="AJ3128">
        <v>40.89</v>
      </c>
      <c r="AK3128">
        <v>4.92</v>
      </c>
      <c r="AL3128">
        <v>47.32</v>
      </c>
      <c r="AM3128">
        <v>6.31</v>
      </c>
      <c r="AN3128">
        <v>47.81</v>
      </c>
      <c r="AO3128">
        <v>45.02</v>
      </c>
      <c r="AP3128">
        <v>3.41</v>
      </c>
      <c r="AQ3128">
        <v>0</v>
      </c>
      <c r="AR3128">
        <v>4.58</v>
      </c>
      <c r="AS3128">
        <v>42.62</v>
      </c>
      <c r="AT3128">
        <v>0</v>
      </c>
      <c r="AU3128">
        <v>0</v>
      </c>
      <c r="AV3128">
        <v>4.0999999999999996</v>
      </c>
      <c r="AW3128">
        <v>60.3</v>
      </c>
      <c r="AX3128">
        <v>90.2</v>
      </c>
      <c r="AY3128">
        <v>99.5</v>
      </c>
      <c r="AZ3128">
        <v>100</v>
      </c>
      <c r="BA3128">
        <v>86.100000000000009</v>
      </c>
      <c r="BB3128">
        <v>95.4</v>
      </c>
      <c r="BC3128">
        <v>7.5342965235894276E-17</v>
      </c>
      <c r="BD3128">
        <v>2.8382268875591199E-2</v>
      </c>
      <c r="BE3128">
        <v>0</v>
      </c>
      <c r="BF3128">
        <v>3.706887029880602</v>
      </c>
      <c r="BG3128">
        <v>1.0411621473846E-3</v>
      </c>
      <c r="BH3128">
        <v>142.55980892997869</v>
      </c>
      <c r="BI3128">
        <v>3.3182704546329999E-4</v>
      </c>
      <c r="BJ3128">
        <v>2.5220390792820001E-4</v>
      </c>
      <c r="BK3128">
        <v>475.7288879191081</v>
      </c>
      <c r="BL3128">
        <v>4.0984798926232937</v>
      </c>
      <c r="BM3128">
        <v>206.3427108872078</v>
      </c>
      <c r="BN3128">
        <v>107.7166898855008</v>
      </c>
      <c r="BO3128">
        <v>103.7551740132765</v>
      </c>
      <c r="BP3128">
        <v>104.06138024983051</v>
      </c>
      <c r="BQ3128">
        <v>3.333599597026776</v>
      </c>
      <c r="BR3128">
        <v>57.389613892647972</v>
      </c>
      <c r="BS3128">
        <v>107.251691843419</v>
      </c>
      <c r="BT3128">
        <v>0</v>
      </c>
      <c r="BU3128">
        <v>122.91122981631371</v>
      </c>
      <c r="BV3128">
        <v>824.0593391763631</v>
      </c>
      <c r="BW3128">
        <v>123.73482445213141</v>
      </c>
      <c r="BX3128">
        <v>10.46463959642697</v>
      </c>
      <c r="BY3128">
        <v>1.211070706694553</v>
      </c>
      <c r="BZ3128">
        <v>0.48008925082790749</v>
      </c>
      <c r="CA3128">
        <f t="shared" si="384"/>
        <v>2.8382268875591199E-2</v>
      </c>
      <c r="CB3128" cm="1">
        <f t="array" ref="CB3128">IF(ISBLANK(INDEX(AC:AC,ROW())), "", INDEX(AC:AC,ROW())*(BI3128+BJ3128)/1000)</f>
        <v>9.8584424932485204E-4</v>
      </c>
      <c r="CC3128">
        <f t="shared" si="385"/>
        <v>142.56085009212606</v>
      </c>
      <c r="CD3128">
        <f t="shared" si="386"/>
        <v>3.3370233665952558</v>
      </c>
      <c r="CE3128" t="str">
        <f t="shared" si="387"/>
        <v/>
      </c>
      <c r="CF3128" t="str" cm="1">
        <f t="array" ref="CF3128">IFERROR(IF((BD3128+BE3128)*INDEX(H:H,ROW())*INDEX(K:K,ROW())/(BF3128*30*1000)&lt;0.5,"",(BD3128+BE3128)*INDEX(H:H,ROW())*INDEX(K:K,ROW())/(BF3128*30*1000)),"")</f>
        <v/>
      </c>
      <c r="CG3128" t="str">
        <f t="shared" si="388"/>
        <v/>
      </c>
      <c r="CH3128" cm="1">
        <f t="array" ref="CH3128">IFERROR((BD3128+BE3128)*INDEX(K:K,ROW())*INDEX(H:H,ROW())/BC3128/100000,"")</f>
        <v>275563241521585.16</v>
      </c>
      <c r="CI3128">
        <f t="shared" si="389"/>
        <v>5.392662786039254E-2</v>
      </c>
      <c r="CJ3128">
        <v>0</v>
      </c>
      <c r="CK3128">
        <f t="shared" si="390"/>
        <v>0</v>
      </c>
      <c r="CL3128" cm="1">
        <f t="array" ref="CL3128">IF(INDEX(AS:AS,ROW()-2)=0,CL3127,INDEX(AS:AS,ROW()-2))</f>
        <v>42.51</v>
      </c>
      <c r="CM3128" t="str">
        <f t="shared" si="391"/>
        <v>CIV</v>
      </c>
    </row>
    <row r="3129" spans="1:91" x14ac:dyDescent="0.3">
      <c r="A3129" s="1">
        <v>3124</v>
      </c>
      <c r="B3129" t="s">
        <v>262</v>
      </c>
      <c r="C3129">
        <v>5</v>
      </c>
      <c r="D3129">
        <v>11</v>
      </c>
      <c r="E3129">
        <v>20</v>
      </c>
      <c r="F3129" t="s">
        <v>105</v>
      </c>
      <c r="G3129" t="s">
        <v>110</v>
      </c>
      <c r="H3129">
        <v>46.21</v>
      </c>
      <c r="I3129">
        <v>0.89</v>
      </c>
      <c r="J3129">
        <v>44.1</v>
      </c>
      <c r="K3129">
        <v>1570</v>
      </c>
      <c r="L3129">
        <v>44.41</v>
      </c>
      <c r="M3129">
        <v>0.89</v>
      </c>
      <c r="N3129">
        <v>44.1</v>
      </c>
      <c r="O3129">
        <v>1570</v>
      </c>
      <c r="P3129">
        <v>1.32</v>
      </c>
      <c r="Q3129">
        <v>50.19</v>
      </c>
      <c r="R3129">
        <v>30.11</v>
      </c>
      <c r="S3129">
        <v>1.7</v>
      </c>
      <c r="T3129">
        <v>7.41</v>
      </c>
      <c r="U3129">
        <v>0</v>
      </c>
      <c r="V3129">
        <v>0</v>
      </c>
      <c r="W3129">
        <v>0</v>
      </c>
      <c r="X3129">
        <v>0</v>
      </c>
      <c r="Y3129">
        <v>2</v>
      </c>
      <c r="Z3129">
        <v>7.5</v>
      </c>
      <c r="AA3129">
        <v>19.5</v>
      </c>
      <c r="AB3129">
        <v>63.9</v>
      </c>
      <c r="AC3129">
        <v>1690</v>
      </c>
      <c r="AD3129">
        <v>37.86</v>
      </c>
      <c r="AE3129">
        <v>32.409999999999997</v>
      </c>
      <c r="AF3129">
        <v>12.4</v>
      </c>
      <c r="AG3129">
        <v>1572</v>
      </c>
      <c r="AI3129">
        <v>44.21</v>
      </c>
      <c r="AJ3129">
        <v>40.89</v>
      </c>
      <c r="AK3129">
        <v>0</v>
      </c>
      <c r="AL3129">
        <v>47.32</v>
      </c>
      <c r="AM3129">
        <v>6.32</v>
      </c>
      <c r="AN3129">
        <v>47.81</v>
      </c>
      <c r="AO3129">
        <v>45.02</v>
      </c>
      <c r="AP3129">
        <v>3.72</v>
      </c>
      <c r="AQ3129">
        <v>0</v>
      </c>
      <c r="AR3129">
        <v>0</v>
      </c>
      <c r="AS3129">
        <v>41.52</v>
      </c>
      <c r="AT3129">
        <v>0</v>
      </c>
      <c r="AU3129">
        <v>0</v>
      </c>
      <c r="AV3129">
        <v>5.0999999999999996</v>
      </c>
      <c r="AW3129">
        <v>62.4</v>
      </c>
      <c r="AX3129">
        <v>92.1</v>
      </c>
      <c r="AY3129">
        <v>100</v>
      </c>
      <c r="AZ3129">
        <v>100</v>
      </c>
      <c r="BA3129">
        <v>85.2</v>
      </c>
      <c r="BB3129">
        <v>93.5</v>
      </c>
      <c r="BC3129">
        <v>17.786337939316891</v>
      </c>
      <c r="BD3129">
        <v>12.12816186442258</v>
      </c>
      <c r="BE3129">
        <v>0</v>
      </c>
      <c r="BF3129">
        <v>14.412322563733911</v>
      </c>
      <c r="BG3129">
        <v>1.0411621473846E-3</v>
      </c>
      <c r="BH3129">
        <v>134.28798540739649</v>
      </c>
      <c r="BI3129">
        <v>3.3182704546329999E-4</v>
      </c>
      <c r="BJ3129">
        <v>2.5220390792820001E-4</v>
      </c>
      <c r="BK3129">
        <v>300.00757448050553</v>
      </c>
      <c r="BL3129">
        <v>3.7756784391227032</v>
      </c>
      <c r="BM3129">
        <v>206.35169222359761</v>
      </c>
      <c r="BN3129">
        <v>106.3579180106879</v>
      </c>
      <c r="BO3129">
        <v>103.3569136952699</v>
      </c>
      <c r="BP3129">
        <v>94.314951064617446</v>
      </c>
      <c r="BQ3129">
        <v>1.777168897852101</v>
      </c>
      <c r="BR3129">
        <v>57.110664341370722</v>
      </c>
      <c r="BS3129">
        <v>111.28762790514971</v>
      </c>
      <c r="BT3129">
        <v>0</v>
      </c>
      <c r="BU3129">
        <v>121.2943259994893</v>
      </c>
      <c r="BV3129">
        <v>804.30820547865403</v>
      </c>
      <c r="BW3129">
        <v>95.014615518514233</v>
      </c>
      <c r="BX3129">
        <v>9.6760082223216397</v>
      </c>
      <c r="BY3129">
        <v>6.3000408033300044</v>
      </c>
      <c r="BZ3129">
        <v>0.48724970102986559</v>
      </c>
      <c r="CA3129">
        <f t="shared" si="384"/>
        <v>12.12816186442258</v>
      </c>
      <c r="CB3129" cm="1">
        <f t="array" ref="CB3129">IF(ISBLANK(INDEX(AC:AC,ROW())), "", INDEX(AC:AC,ROW())*(BI3129+BJ3129)/1000)</f>
        <v>9.8701231123163508E-4</v>
      </c>
      <c r="CC3129">
        <f t="shared" si="385"/>
        <v>134.28902656954386</v>
      </c>
      <c r="CD3129">
        <f t="shared" si="386"/>
        <v>2.2340438540980969</v>
      </c>
      <c r="CE3129" t="str">
        <f t="shared" si="387"/>
        <v/>
      </c>
      <c r="CF3129" cm="1">
        <f t="array" ref="CF3129">IFERROR(IF((BD3129+BE3129)*INDEX(H:H,ROW())*INDEX(K:K,ROW())/(BF3129*30*1000)&lt;0.5,"",(BD3129+BE3129)*INDEX(H:H,ROW())*INDEX(K:K,ROW())/(BF3129*30*1000)),"")</f>
        <v>2.0350513733976499</v>
      </c>
      <c r="CG3129">
        <f t="shared" si="388"/>
        <v>0.81030297596422685</v>
      </c>
      <c r="CH3129" cm="1">
        <f t="array" ref="CH3129">IFERROR((BD3129+BE3129)*INDEX(K:K,ROW())*INDEX(H:H,ROW())/BC3129/100000,"")</f>
        <v>0.49470245523126083</v>
      </c>
      <c r="CI3129">
        <f t="shared" si="389"/>
        <v>22.854402722475296</v>
      </c>
      <c r="CJ3129">
        <v>0.5</v>
      </c>
      <c r="CK3129">
        <f t="shared" si="390"/>
        <v>0</v>
      </c>
      <c r="CL3129" cm="1">
        <f t="array" ref="CL3129">IF(INDEX(AS:AS,ROW()-2)=0,CL3128,INDEX(AS:AS,ROW()-2))</f>
        <v>42.39</v>
      </c>
      <c r="CM3129" t="str">
        <f t="shared" si="391"/>
        <v>CIV</v>
      </c>
    </row>
    <row r="3130" spans="1:91" x14ac:dyDescent="0.3">
      <c r="A3130" s="1">
        <v>3125</v>
      </c>
      <c r="B3130" t="s">
        <v>262</v>
      </c>
      <c r="C3130">
        <v>5</v>
      </c>
      <c r="D3130">
        <v>11</v>
      </c>
      <c r="E3130">
        <v>20</v>
      </c>
      <c r="F3130" t="s">
        <v>105</v>
      </c>
      <c r="G3130" t="s">
        <v>111</v>
      </c>
      <c r="H3130">
        <v>47.06</v>
      </c>
      <c r="I3130">
        <v>0.84</v>
      </c>
      <c r="J3130">
        <v>47.04</v>
      </c>
      <c r="K3130">
        <v>1580</v>
      </c>
      <c r="L3130">
        <v>44.41</v>
      </c>
      <c r="M3130">
        <v>0.89</v>
      </c>
      <c r="N3130">
        <v>44.1</v>
      </c>
      <c r="O3130">
        <v>1570</v>
      </c>
      <c r="P3130">
        <v>1.32</v>
      </c>
      <c r="Q3130">
        <v>50.19</v>
      </c>
      <c r="R3130">
        <v>30.11</v>
      </c>
      <c r="S3130">
        <v>1.7</v>
      </c>
      <c r="T3130">
        <v>7.41</v>
      </c>
      <c r="U3130">
        <v>0</v>
      </c>
      <c r="V3130">
        <v>0</v>
      </c>
      <c r="W3130">
        <v>0</v>
      </c>
      <c r="X3130">
        <v>0</v>
      </c>
      <c r="Y3130">
        <v>2</v>
      </c>
      <c r="Z3130">
        <v>7.5</v>
      </c>
      <c r="AA3130">
        <v>19.5</v>
      </c>
      <c r="AB3130">
        <v>63.9</v>
      </c>
      <c r="AC3130">
        <v>1682</v>
      </c>
      <c r="AD3130">
        <v>37.86</v>
      </c>
      <c r="AE3130">
        <v>32.89</v>
      </c>
      <c r="AF3130">
        <v>12.68</v>
      </c>
      <c r="AG3130">
        <v>1572</v>
      </c>
      <c r="AI3130">
        <v>44.21</v>
      </c>
      <c r="AJ3130">
        <v>41.35</v>
      </c>
      <c r="AK3130">
        <v>4.74</v>
      </c>
      <c r="AL3130">
        <v>47.32</v>
      </c>
      <c r="AM3130">
        <v>6.39</v>
      </c>
      <c r="AN3130">
        <v>48.06</v>
      </c>
      <c r="AO3130">
        <v>45.02</v>
      </c>
      <c r="AP3130">
        <v>3.39</v>
      </c>
      <c r="AQ3130">
        <v>4.13</v>
      </c>
      <c r="AR3130">
        <v>0</v>
      </c>
      <c r="AS3130">
        <v>41.84</v>
      </c>
      <c r="AT3130">
        <v>0</v>
      </c>
      <c r="AU3130">
        <v>0</v>
      </c>
      <c r="AV3130">
        <v>10.4</v>
      </c>
      <c r="AW3130">
        <v>76.3</v>
      </c>
      <c r="AX3130">
        <v>97.6</v>
      </c>
      <c r="AY3130">
        <v>100</v>
      </c>
      <c r="AZ3130">
        <v>100</v>
      </c>
      <c r="BA3130">
        <v>87.199999999999989</v>
      </c>
      <c r="BB3130">
        <v>89.6</v>
      </c>
      <c r="BC3130">
        <v>83.844435065341983</v>
      </c>
      <c r="BD3130">
        <v>43.875130549829819</v>
      </c>
      <c r="BE3130">
        <v>0</v>
      </c>
      <c r="BF3130">
        <v>45.713883189513908</v>
      </c>
      <c r="BG3130">
        <v>1.0411621473846E-3</v>
      </c>
      <c r="BH3130">
        <v>138.27789787907551</v>
      </c>
      <c r="BI3130">
        <v>3.3182704546329999E-4</v>
      </c>
      <c r="BJ3130">
        <v>2.5220390792820001E-4</v>
      </c>
      <c r="BK3130">
        <v>403.37227756908987</v>
      </c>
      <c r="BL3130">
        <v>3.4209989470354838</v>
      </c>
      <c r="BM3130">
        <v>206.35559950575609</v>
      </c>
      <c r="BN3130">
        <v>106.60456799280141</v>
      </c>
      <c r="BO3130">
        <v>102.6151670382179</v>
      </c>
      <c r="BP3130">
        <v>104.5241383742497</v>
      </c>
      <c r="BQ3130">
        <v>26.954198321292811</v>
      </c>
      <c r="BR3130">
        <v>58.861282019593858</v>
      </c>
      <c r="BS3130">
        <v>108.8756576599894</v>
      </c>
      <c r="BT3130">
        <v>0</v>
      </c>
      <c r="BU3130">
        <v>119.3452566148751</v>
      </c>
      <c r="BV3130">
        <v>897.80939868913549</v>
      </c>
      <c r="BW3130">
        <v>66.945371267566799</v>
      </c>
      <c r="BX3130">
        <v>10.70844670213355</v>
      </c>
      <c r="BY3130">
        <v>0.84159330312984926</v>
      </c>
      <c r="BZ3130">
        <v>0.49261159632991341</v>
      </c>
      <c r="CA3130">
        <f t="shared" si="384"/>
        <v>43.875130549829819</v>
      </c>
      <c r="CB3130" cm="1">
        <f t="array" ref="CB3130">IF(ISBLANK(INDEX(AC:AC,ROW())), "", INDEX(AC:AC,ROW())*(BI3130+BJ3130)/1000)</f>
        <v>9.8234006360450291E-4</v>
      </c>
      <c r="CC3130">
        <f t="shared" si="385"/>
        <v>138.27893904122288</v>
      </c>
      <c r="CD3130">
        <f t="shared" si="386"/>
        <v>2.9170912097383028</v>
      </c>
      <c r="CE3130">
        <f t="shared" si="387"/>
        <v>4.8109606469974082</v>
      </c>
      <c r="CF3130" cm="1">
        <f t="array" ref="CF3130">IFERROR(IF((BD3130+BE3130)*INDEX(H:H,ROW())*INDEX(K:K,ROW())/(BF3130*30*1000)&lt;0.5,"",(BD3130+BE3130)*INDEX(H:H,ROW())*INDEX(K:K,ROW())/(BF3130*30*1000)),"")</f>
        <v>2.3788007270366216</v>
      </c>
      <c r="CG3130">
        <f t="shared" si="388"/>
        <v>0.54522262752307871</v>
      </c>
      <c r="CH3130" cm="1">
        <f t="array" ref="CH3130">IFERROR((BD3130+BE3130)*INDEX(K:K,ROW())*INDEX(H:H,ROW())/BC3130/100000,"")</f>
        <v>0.38909279482461495</v>
      </c>
      <c r="CI3130">
        <f t="shared" si="389"/>
        <v>84.73575472744119</v>
      </c>
      <c r="CJ3130">
        <v>1</v>
      </c>
      <c r="CK3130">
        <f t="shared" si="390"/>
        <v>0</v>
      </c>
      <c r="CL3130" cm="1">
        <f t="array" ref="CL3130">IF(INDEX(AS:AS,ROW()-2)=0,CL3129,INDEX(AS:AS,ROW()-2))</f>
        <v>42.62</v>
      </c>
      <c r="CM3130" t="str">
        <f t="shared" si="391"/>
        <v>CIV</v>
      </c>
    </row>
    <row r="3131" spans="1:91" x14ac:dyDescent="0.3">
      <c r="A3131" s="1">
        <v>3126</v>
      </c>
      <c r="B3131" t="s">
        <v>262</v>
      </c>
      <c r="C3131">
        <v>5</v>
      </c>
      <c r="D3131">
        <v>11</v>
      </c>
      <c r="E3131">
        <v>20</v>
      </c>
      <c r="F3131" t="s">
        <v>105</v>
      </c>
      <c r="G3131" t="s">
        <v>112</v>
      </c>
      <c r="H3131">
        <v>46.21</v>
      </c>
      <c r="I3131">
        <v>0.89</v>
      </c>
      <c r="J3131">
        <v>44.1</v>
      </c>
      <c r="K3131">
        <v>1570</v>
      </c>
      <c r="L3131">
        <v>44.41</v>
      </c>
      <c r="M3131">
        <v>0.89</v>
      </c>
      <c r="N3131">
        <v>44.1</v>
      </c>
      <c r="O3131">
        <v>1570</v>
      </c>
      <c r="P3131">
        <v>1.32</v>
      </c>
      <c r="Q3131">
        <v>50.19</v>
      </c>
      <c r="R3131">
        <v>30.11</v>
      </c>
      <c r="S3131">
        <v>1.7</v>
      </c>
      <c r="T3131">
        <v>7.41</v>
      </c>
      <c r="U3131">
        <v>0</v>
      </c>
      <c r="V3131">
        <v>0</v>
      </c>
      <c r="W3131">
        <v>0</v>
      </c>
      <c r="X3131">
        <v>0</v>
      </c>
      <c r="Y3131">
        <v>2</v>
      </c>
      <c r="Z3131">
        <v>7.5</v>
      </c>
      <c r="AA3131">
        <v>19.5</v>
      </c>
      <c r="AB3131">
        <v>63.9</v>
      </c>
      <c r="AC3131">
        <v>1686</v>
      </c>
      <c r="AD3131">
        <v>37.86</v>
      </c>
      <c r="AE3131">
        <v>32.409999999999997</v>
      </c>
      <c r="AF3131">
        <v>12.57</v>
      </c>
      <c r="AG3131">
        <v>1572</v>
      </c>
      <c r="AI3131">
        <v>44.21</v>
      </c>
      <c r="AJ3131">
        <v>40.89</v>
      </c>
      <c r="AK3131">
        <v>0</v>
      </c>
      <c r="AL3131">
        <v>47.32</v>
      </c>
      <c r="AM3131">
        <v>6.32</v>
      </c>
      <c r="AN3131">
        <v>47.81</v>
      </c>
      <c r="AO3131">
        <v>45.02</v>
      </c>
      <c r="AP3131">
        <v>3.72</v>
      </c>
      <c r="AQ3131">
        <v>0</v>
      </c>
      <c r="AR3131">
        <v>0</v>
      </c>
      <c r="AS3131">
        <v>42.07</v>
      </c>
      <c r="AT3131">
        <v>0</v>
      </c>
      <c r="AU3131">
        <v>0</v>
      </c>
      <c r="AV3131">
        <v>8.6</v>
      </c>
      <c r="AW3131">
        <v>70.400000000000006</v>
      </c>
      <c r="AX3131">
        <v>96.2</v>
      </c>
      <c r="AY3131">
        <v>99.8</v>
      </c>
      <c r="AZ3131">
        <v>100</v>
      </c>
      <c r="BA3131">
        <v>87.600000000000009</v>
      </c>
      <c r="BB3131">
        <v>91.2</v>
      </c>
      <c r="BC3131">
        <v>102.1206417745781</v>
      </c>
      <c r="BD3131">
        <v>51.935694602824448</v>
      </c>
      <c r="BE3131">
        <v>0</v>
      </c>
      <c r="BF3131">
        <v>53.123628197162788</v>
      </c>
      <c r="BG3131">
        <v>1.0411621473846E-3</v>
      </c>
      <c r="BH3131">
        <v>141.713863613775</v>
      </c>
      <c r="BI3131">
        <v>3.3182704546329999E-4</v>
      </c>
      <c r="BJ3131">
        <v>2.5220390792820001E-4</v>
      </c>
      <c r="BK3131">
        <v>340.70747516764499</v>
      </c>
      <c r="BL3131">
        <v>3.3680332703294269</v>
      </c>
      <c r="BM3131">
        <v>206.3580264099059</v>
      </c>
      <c r="BN3131">
        <v>105.9514985050353</v>
      </c>
      <c r="BO3131">
        <v>102.1889538370225</v>
      </c>
      <c r="BP3131">
        <v>106.37279619802131</v>
      </c>
      <c r="BQ3131">
        <v>23.888612022673431</v>
      </c>
      <c r="BR3131">
        <v>57.129476671239011</v>
      </c>
      <c r="BS3131">
        <v>99.897480603182885</v>
      </c>
      <c r="BT3131">
        <v>0</v>
      </c>
      <c r="BU3131">
        <v>117.9689661638167</v>
      </c>
      <c r="BV3131">
        <v>876.47659938258664</v>
      </c>
      <c r="BW3131">
        <v>123.7272839549705</v>
      </c>
      <c r="BX3131">
        <v>10.827419198926631</v>
      </c>
      <c r="BY3131">
        <v>0.39480826336045399</v>
      </c>
      <c r="BZ3131">
        <v>0.49531296851275081</v>
      </c>
      <c r="CA3131">
        <f t="shared" si="384"/>
        <v>51.935694602824448</v>
      </c>
      <c r="CB3131" cm="1">
        <f t="array" ref="CB3131">IF(ISBLANK(INDEX(AC:AC,ROW())), "", INDEX(AC:AC,ROW())*(BI3131+BJ3131)/1000)</f>
        <v>9.84676187418069E-4</v>
      </c>
      <c r="CC3131">
        <f t="shared" si="385"/>
        <v>141.71490477592238</v>
      </c>
      <c r="CD3131">
        <f t="shared" si="386"/>
        <v>2.4041753103272154</v>
      </c>
      <c r="CE3131">
        <f t="shared" si="387"/>
        <v>3.3363232863315266</v>
      </c>
      <c r="CF3131" cm="1">
        <f t="array" ref="CF3131">IFERROR(IF((BD3131+BE3131)*INDEX(H:H,ROW())*INDEX(K:K,ROW())/(BF3131*30*1000)&lt;0.5,"",(BD3131+BE3131)*INDEX(H:H,ROW())*INDEX(K:K,ROW())/(BF3131*30*1000)),"")</f>
        <v>2.3642455598993202</v>
      </c>
      <c r="CG3131">
        <f t="shared" si="388"/>
        <v>0.52020460578800798</v>
      </c>
      <c r="CH3131" cm="1">
        <f t="array" ref="CH3131">IFERROR((BD3131+BE3131)*INDEX(K:K,ROW())*INDEX(H:H,ROW())/BC3131/100000,"")</f>
        <v>0.3689674288420422</v>
      </c>
      <c r="CI3131">
        <f t="shared" si="389"/>
        <v>97.868027603286563</v>
      </c>
      <c r="CJ3131">
        <v>1</v>
      </c>
      <c r="CK3131">
        <f t="shared" si="390"/>
        <v>0</v>
      </c>
      <c r="CL3131" cm="1">
        <f t="array" ref="CL3131">IF(INDEX(AS:AS,ROW()-2)=0,CL3130,INDEX(AS:AS,ROW()-2))</f>
        <v>41.52</v>
      </c>
      <c r="CM3131" t="str">
        <f t="shared" si="391"/>
        <v>CIV</v>
      </c>
    </row>
    <row r="3132" spans="1:91" x14ac:dyDescent="0.3">
      <c r="A3132" s="1">
        <v>3127</v>
      </c>
      <c r="B3132" t="s">
        <v>262</v>
      </c>
      <c r="C3132">
        <v>5</v>
      </c>
      <c r="D3132">
        <v>11</v>
      </c>
      <c r="E3132">
        <v>20</v>
      </c>
      <c r="F3132" t="s">
        <v>105</v>
      </c>
      <c r="G3132" t="s">
        <v>113</v>
      </c>
      <c r="H3132">
        <v>46.21</v>
      </c>
      <c r="I3132">
        <v>0.89</v>
      </c>
      <c r="J3132">
        <v>44.1</v>
      </c>
      <c r="K3132">
        <v>1570</v>
      </c>
      <c r="L3132">
        <v>44.41</v>
      </c>
      <c r="M3132">
        <v>0.89</v>
      </c>
      <c r="N3132">
        <v>44.1</v>
      </c>
      <c r="O3132">
        <v>1570</v>
      </c>
      <c r="P3132">
        <v>1.32</v>
      </c>
      <c r="Q3132">
        <v>50.19</v>
      </c>
      <c r="R3132">
        <v>30.11</v>
      </c>
      <c r="S3132">
        <v>1.7</v>
      </c>
      <c r="T3132">
        <v>7.41</v>
      </c>
      <c r="U3132">
        <v>0</v>
      </c>
      <c r="V3132">
        <v>0</v>
      </c>
      <c r="W3132">
        <v>0</v>
      </c>
      <c r="X3132">
        <v>0</v>
      </c>
      <c r="Y3132">
        <v>2</v>
      </c>
      <c r="Z3132">
        <v>7.5</v>
      </c>
      <c r="AA3132">
        <v>19.5</v>
      </c>
      <c r="AB3132">
        <v>63.9</v>
      </c>
      <c r="AC3132">
        <v>1680</v>
      </c>
      <c r="AD3132">
        <v>37.86</v>
      </c>
      <c r="AE3132">
        <v>32.409999999999997</v>
      </c>
      <c r="AF3132">
        <v>12.61</v>
      </c>
      <c r="AG3132">
        <v>1572</v>
      </c>
      <c r="AI3132">
        <v>44.21</v>
      </c>
      <c r="AJ3132">
        <v>40.89</v>
      </c>
      <c r="AK3132">
        <v>0</v>
      </c>
      <c r="AL3132">
        <v>47.32</v>
      </c>
      <c r="AM3132">
        <v>6.42</v>
      </c>
      <c r="AN3132">
        <v>47.81</v>
      </c>
      <c r="AO3132">
        <v>45.02</v>
      </c>
      <c r="AP3132">
        <v>3.47</v>
      </c>
      <c r="AQ3132">
        <v>0</v>
      </c>
      <c r="AR3132">
        <v>4.76</v>
      </c>
      <c r="AS3132">
        <v>41.75</v>
      </c>
      <c r="AT3132">
        <v>0</v>
      </c>
      <c r="AU3132">
        <v>0</v>
      </c>
      <c r="AV3132">
        <v>5.4</v>
      </c>
      <c r="AW3132">
        <v>64.8</v>
      </c>
      <c r="AX3132">
        <v>94.2</v>
      </c>
      <c r="AY3132">
        <v>99.8</v>
      </c>
      <c r="AZ3132">
        <v>100</v>
      </c>
      <c r="BA3132">
        <v>88.8</v>
      </c>
      <c r="BB3132">
        <v>94.399999999999991</v>
      </c>
      <c r="BC3132">
        <v>95.48298414775212</v>
      </c>
      <c r="BD3132">
        <v>49.499244710323119</v>
      </c>
      <c r="BE3132">
        <v>0</v>
      </c>
      <c r="BF3132">
        <v>50.642361600748011</v>
      </c>
      <c r="BG3132">
        <v>1.0411621473846E-3</v>
      </c>
      <c r="BH3132">
        <v>149.64893830539799</v>
      </c>
      <c r="BI3132">
        <v>3.3182704546329999E-4</v>
      </c>
      <c r="BJ3132">
        <v>2.5220390792820001E-4</v>
      </c>
      <c r="BK3132">
        <v>346.74169686821119</v>
      </c>
      <c r="BL3132">
        <v>3.1129245161324319</v>
      </c>
      <c r="BM3132">
        <v>206.36192882507609</v>
      </c>
      <c r="BN3132">
        <v>106.1976401884599</v>
      </c>
      <c r="BO3132">
        <v>102.68314748540701</v>
      </c>
      <c r="BP3132">
        <v>106.8160061146019</v>
      </c>
      <c r="BQ3132">
        <v>31.501402267274742</v>
      </c>
      <c r="BR3132">
        <v>61.18395863464827</v>
      </c>
      <c r="BS3132">
        <v>96.866858204188034</v>
      </c>
      <c r="BT3132">
        <v>0</v>
      </c>
      <c r="BU3132">
        <v>115.4884255062365</v>
      </c>
      <c r="BV3132">
        <v>881.65881754285954</v>
      </c>
      <c r="BW3132">
        <v>123.7247851816834</v>
      </c>
      <c r="BX3132">
        <v>11.948920022812461</v>
      </c>
      <c r="BY3132">
        <v>0.39068923321492172</v>
      </c>
      <c r="BZ3132">
        <v>0.4960047733627248</v>
      </c>
      <c r="CA3132">
        <f t="shared" si="384"/>
        <v>49.499244710323119</v>
      </c>
      <c r="CB3132" cm="1">
        <f t="array" ref="CB3132">IF(ISBLANK(INDEX(AC:AC,ROW())), "", INDEX(AC:AC,ROW())*(BI3132+BJ3132)/1000)</f>
        <v>9.8117200169772008E-4</v>
      </c>
      <c r="CC3132">
        <f t="shared" si="385"/>
        <v>149.64997946754536</v>
      </c>
      <c r="CD3132">
        <f t="shared" si="386"/>
        <v>2.3170180049600955</v>
      </c>
      <c r="CE3132">
        <f t="shared" si="387"/>
        <v>3.631450147511694</v>
      </c>
      <c r="CF3132" cm="1">
        <f t="array" ref="CF3132">IFERROR(IF((BD3132+BE3132)*INDEX(H:H,ROW())*INDEX(K:K,ROW())/(BF3132*30*1000)&lt;0.5,"",(BD3132+BE3132)*INDEX(H:H,ROW())*INDEX(K:K,ROW())/(BF3132*30*1000)),"")</f>
        <v>2.3637361031674886</v>
      </c>
      <c r="CG3132">
        <f t="shared" si="388"/>
        <v>0.53038101032099172</v>
      </c>
      <c r="CH3132" cm="1">
        <f t="array" ref="CH3132">IFERROR((BD3132+BE3132)*INDEX(K:K,ROW())*INDEX(H:H,ROW())/BC3132/100000,"")</f>
        <v>0.37610422275905303</v>
      </c>
      <c r="CI3132">
        <f t="shared" si="389"/>
        <v>93.276762440533204</v>
      </c>
      <c r="CJ3132">
        <v>1</v>
      </c>
      <c r="CK3132">
        <f t="shared" si="390"/>
        <v>0</v>
      </c>
      <c r="CL3132" cm="1">
        <f t="array" ref="CL3132">IF(INDEX(AS:AS,ROW()-2)=0,CL3131,INDEX(AS:AS,ROW()-2))</f>
        <v>41.84</v>
      </c>
      <c r="CM3132" t="str">
        <f t="shared" si="391"/>
        <v>CIV</v>
      </c>
    </row>
    <row r="3133" spans="1:91" x14ac:dyDescent="0.3">
      <c r="A3133" s="1">
        <v>3128</v>
      </c>
      <c r="B3133" t="s">
        <v>262</v>
      </c>
      <c r="C3133">
        <v>5</v>
      </c>
      <c r="D3133">
        <v>11</v>
      </c>
      <c r="E3133">
        <v>20</v>
      </c>
      <c r="F3133" t="s">
        <v>114</v>
      </c>
      <c r="G3133" t="s">
        <v>115</v>
      </c>
      <c r="H3133">
        <v>47.18</v>
      </c>
      <c r="I3133">
        <v>0.81</v>
      </c>
      <c r="J3133">
        <v>47.53</v>
      </c>
      <c r="K3133">
        <v>1583</v>
      </c>
      <c r="L3133">
        <v>47.21</v>
      </c>
      <c r="M3133">
        <v>0.88</v>
      </c>
      <c r="N3133">
        <v>47.53</v>
      </c>
      <c r="O3133">
        <v>1583</v>
      </c>
      <c r="P3133">
        <v>1.36</v>
      </c>
      <c r="Q3133">
        <v>50.19</v>
      </c>
      <c r="R3133">
        <v>29.89</v>
      </c>
      <c r="S3133">
        <v>1.7</v>
      </c>
      <c r="T3133">
        <v>7.41</v>
      </c>
      <c r="U3133">
        <v>0</v>
      </c>
      <c r="V3133">
        <v>0</v>
      </c>
      <c r="W3133">
        <v>0</v>
      </c>
      <c r="X3133">
        <v>0</v>
      </c>
      <c r="Y3133">
        <v>1.9</v>
      </c>
      <c r="Z3133">
        <v>7.5</v>
      </c>
      <c r="AA3133">
        <v>19.7</v>
      </c>
      <c r="AB3133">
        <v>63.9</v>
      </c>
      <c r="AC3133">
        <v>1688</v>
      </c>
      <c r="AD3133">
        <v>37.86</v>
      </c>
      <c r="AE3133">
        <v>32.409999999999997</v>
      </c>
      <c r="AF3133">
        <v>12.58</v>
      </c>
      <c r="AG3133">
        <v>1572</v>
      </c>
      <c r="AI3133">
        <v>44.21</v>
      </c>
      <c r="AJ3133">
        <v>40.89</v>
      </c>
      <c r="AK3133">
        <v>0</v>
      </c>
      <c r="AL3133">
        <v>47.32</v>
      </c>
      <c r="AM3133">
        <v>6.32</v>
      </c>
      <c r="AN3133">
        <v>47.81</v>
      </c>
      <c r="AO3133">
        <v>45.02</v>
      </c>
      <c r="AP3133">
        <v>3.72</v>
      </c>
      <c r="AQ3133">
        <v>0</v>
      </c>
      <c r="AR3133">
        <v>0</v>
      </c>
      <c r="AS3133">
        <v>41.52</v>
      </c>
      <c r="AT3133">
        <v>0</v>
      </c>
      <c r="AU3133">
        <v>0</v>
      </c>
      <c r="AV3133">
        <v>5.0999999999999996</v>
      </c>
      <c r="AW3133">
        <v>62.4</v>
      </c>
      <c r="AX3133">
        <v>92.1</v>
      </c>
      <c r="AY3133">
        <v>100</v>
      </c>
      <c r="AZ3133">
        <v>100</v>
      </c>
      <c r="BA3133">
        <v>85.2</v>
      </c>
      <c r="BB3133">
        <v>93.5</v>
      </c>
      <c r="BC3133">
        <v>55.203792198143532</v>
      </c>
      <c r="BD3133">
        <v>44.814654340040533</v>
      </c>
      <c r="BE3133">
        <v>0</v>
      </c>
      <c r="BF3133">
        <v>47.905083906147773</v>
      </c>
      <c r="BG3133">
        <v>138.0264105710842</v>
      </c>
      <c r="BH3133">
        <v>8.6450570193827687</v>
      </c>
      <c r="BI3133">
        <v>81.672163261300639</v>
      </c>
      <c r="BJ3133">
        <v>2.5220390792820001E-4</v>
      </c>
      <c r="BK3133">
        <v>534.3773473719167</v>
      </c>
      <c r="BL3133">
        <v>3.0998576653213461</v>
      </c>
      <c r="BM3133">
        <v>206.3643190393133</v>
      </c>
      <c r="BN3133">
        <v>106.85698852433801</v>
      </c>
      <c r="BO3133">
        <v>103.2799884284052</v>
      </c>
      <c r="BP3133">
        <v>107.2075026490964</v>
      </c>
      <c r="BQ3133">
        <v>32.564165924238047</v>
      </c>
      <c r="BR3133">
        <v>48.338699845713087</v>
      </c>
      <c r="BS3133">
        <v>93.792477222634204</v>
      </c>
      <c r="BT3133">
        <v>0</v>
      </c>
      <c r="BU3133">
        <v>114.8399398669963</v>
      </c>
      <c r="BV3133">
        <v>881.28412618899313</v>
      </c>
      <c r="BW3133">
        <v>68.1281893833591</v>
      </c>
      <c r="BX3133">
        <v>12.28165220475004</v>
      </c>
      <c r="BY3133">
        <v>0.38614622400546822</v>
      </c>
      <c r="BZ3133">
        <v>0.49565144411190709</v>
      </c>
      <c r="CA3133">
        <f t="shared" si="384"/>
        <v>44.814654340040533</v>
      </c>
      <c r="CB3133" cm="1">
        <f t="array" ref="CB3133">IF(ISBLANK(INDEX(AC:AC,ROW())), "", INDEX(AC:AC,ROW())*(BI3133+BJ3133)/1000)</f>
        <v>137.86303730527206</v>
      </c>
      <c r="CC3133">
        <f t="shared" si="385"/>
        <v>146.67146759046696</v>
      </c>
      <c r="CD3133">
        <f t="shared" si="386"/>
        <v>3.6433626536279986</v>
      </c>
      <c r="CE3133">
        <f t="shared" si="387"/>
        <v>9.6800840321597956</v>
      </c>
      <c r="CF3133" cm="1">
        <f t="array" ref="CF3133">IFERROR(IF((BD3133+BE3133)*INDEX(H:H,ROW())*INDEX(K:K,ROW())/(BF3133*30*1000)&lt;0.5,"",(BD3133+BE3133)*INDEX(H:H,ROW())*INDEX(K:K,ROW())/(BF3133*30*1000)),"")</f>
        <v>2.3289278939706821</v>
      </c>
      <c r="CG3133">
        <f t="shared" si="388"/>
        <v>0.86778610668994571</v>
      </c>
      <c r="CH3133" cm="1">
        <f t="array" ref="CH3133">IFERROR((BD3133+BE3133)*INDEX(K:K,ROW())*INDEX(H:H,ROW())/BC3133/100000,"")</f>
        <v>0.6063033809611299</v>
      </c>
      <c r="CI3133">
        <f t="shared" si="389"/>
        <v>86.935703510675509</v>
      </c>
      <c r="CJ3133">
        <v>1</v>
      </c>
      <c r="CK3133">
        <f t="shared" si="390"/>
        <v>0</v>
      </c>
      <c r="CL3133" cm="1">
        <f t="array" ref="CL3133">IF(INDEX(AS:AS,ROW()-2)=0,CL3132,INDEX(AS:AS,ROW()-2))</f>
        <v>42.07</v>
      </c>
      <c r="CM3133" t="str">
        <f t="shared" si="391"/>
        <v>CIV</v>
      </c>
    </row>
    <row r="3134" spans="1:91" x14ac:dyDescent="0.3">
      <c r="A3134" s="1">
        <v>3129</v>
      </c>
      <c r="B3134" t="s">
        <v>262</v>
      </c>
      <c r="C3134">
        <v>5</v>
      </c>
      <c r="D3134">
        <v>11</v>
      </c>
      <c r="E3134">
        <v>20</v>
      </c>
      <c r="F3134" t="s">
        <v>114</v>
      </c>
      <c r="G3134" t="s">
        <v>116</v>
      </c>
      <c r="H3134">
        <v>46.21</v>
      </c>
      <c r="I3134">
        <v>0.89</v>
      </c>
      <c r="J3134">
        <v>44.1</v>
      </c>
      <c r="K3134">
        <v>1570</v>
      </c>
      <c r="L3134">
        <v>44.41</v>
      </c>
      <c r="M3134">
        <v>0.89</v>
      </c>
      <c r="N3134">
        <v>44.1</v>
      </c>
      <c r="O3134">
        <v>1570</v>
      </c>
      <c r="P3134">
        <v>1.32</v>
      </c>
      <c r="Q3134">
        <v>50.19</v>
      </c>
      <c r="R3134">
        <v>30.11</v>
      </c>
      <c r="S3134">
        <v>1.7</v>
      </c>
      <c r="T3134">
        <v>7.41</v>
      </c>
      <c r="U3134">
        <v>0</v>
      </c>
      <c r="V3134">
        <v>0</v>
      </c>
      <c r="W3134">
        <v>0</v>
      </c>
      <c r="X3134">
        <v>0</v>
      </c>
      <c r="Y3134">
        <v>2</v>
      </c>
      <c r="Z3134">
        <v>7.5</v>
      </c>
      <c r="AA3134">
        <v>19.5</v>
      </c>
      <c r="AB3134">
        <v>63.9</v>
      </c>
      <c r="AC3134">
        <v>1715</v>
      </c>
      <c r="AD3134">
        <v>38.11</v>
      </c>
      <c r="AE3134">
        <v>33.01</v>
      </c>
      <c r="AF3134">
        <v>12.93</v>
      </c>
      <c r="AG3134">
        <v>1572</v>
      </c>
      <c r="AI3134">
        <v>44.21</v>
      </c>
      <c r="AJ3134">
        <v>40.75</v>
      </c>
      <c r="AK3134">
        <v>5.22</v>
      </c>
      <c r="AL3134">
        <v>47.56</v>
      </c>
      <c r="AM3134">
        <v>6.46</v>
      </c>
      <c r="AN3134">
        <v>48.18</v>
      </c>
      <c r="AO3134">
        <v>44.93</v>
      </c>
      <c r="AP3134">
        <v>3.52</v>
      </c>
      <c r="AQ3134">
        <v>4.68</v>
      </c>
      <c r="AR3134">
        <v>0</v>
      </c>
      <c r="AS3134">
        <v>41.42</v>
      </c>
      <c r="AT3134">
        <v>0</v>
      </c>
      <c r="AU3134">
        <v>0</v>
      </c>
      <c r="AV3134">
        <v>10</v>
      </c>
      <c r="AW3134">
        <v>62.5</v>
      </c>
      <c r="AX3134">
        <v>88.6</v>
      </c>
      <c r="AY3134">
        <v>96.5</v>
      </c>
      <c r="AZ3134">
        <v>100</v>
      </c>
      <c r="BA3134">
        <v>78.599999999999994</v>
      </c>
      <c r="BB3134">
        <v>86.5</v>
      </c>
      <c r="BC3134">
        <v>89.542596369520425</v>
      </c>
      <c r="BD3134">
        <v>45.288265369131501</v>
      </c>
      <c r="BE3134">
        <v>0</v>
      </c>
      <c r="BF3134">
        <v>46.464325631742248</v>
      </c>
      <c r="BG3134">
        <v>158.83073091547141</v>
      </c>
      <c r="BH3134">
        <v>2.138818144463079E-5</v>
      </c>
      <c r="BI3134">
        <v>93.983349798439079</v>
      </c>
      <c r="BJ3134">
        <v>2.5220390792820001E-4</v>
      </c>
      <c r="BK3134">
        <v>733.1417608168349</v>
      </c>
      <c r="BL3134">
        <v>3.12321032685827</v>
      </c>
      <c r="BM3134">
        <v>206.36791544798859</v>
      </c>
      <c r="BN3134">
        <v>107.0719287614306</v>
      </c>
      <c r="BO3134">
        <v>103.69378403320761</v>
      </c>
      <c r="BP3134">
        <v>108.2700543984693</v>
      </c>
      <c r="BQ3134">
        <v>43.309630017336062</v>
      </c>
      <c r="BR3134">
        <v>53.784944175803169</v>
      </c>
      <c r="BS3134">
        <v>91.517076498694323</v>
      </c>
      <c r="BT3134">
        <v>0</v>
      </c>
      <c r="BU3134">
        <v>113.7364633679133</v>
      </c>
      <c r="BV3134">
        <v>876.19774819927466</v>
      </c>
      <c r="BW3134">
        <v>25.685055121673791</v>
      </c>
      <c r="BX3134">
        <v>13.445571063700941</v>
      </c>
      <c r="BY3134">
        <v>0.38488662613936703</v>
      </c>
      <c r="BZ3134">
        <v>0.49553961123936202</v>
      </c>
      <c r="CA3134">
        <f t="shared" si="384"/>
        <v>45.288265369131501</v>
      </c>
      <c r="CB3134" cm="1">
        <f t="array" ref="CB3134">IF(ISBLANK(INDEX(AC:AC,ROW())), "", INDEX(AC:AC,ROW())*(BI3134+BJ3134)/1000)</f>
        <v>161.18187743402515</v>
      </c>
      <c r="CC3134">
        <f t="shared" si="385"/>
        <v>158.83075230365284</v>
      </c>
      <c r="CD3134">
        <f t="shared" si="386"/>
        <v>4.6158678353119775</v>
      </c>
      <c r="CE3134">
        <f t="shared" si="387"/>
        <v>8.1876312564283698</v>
      </c>
      <c r="CF3134" cm="1">
        <f t="array" ref="CF3134">IFERROR(IF((BD3134+BE3134)*INDEX(H:H,ROW())*INDEX(K:K,ROW())/(BF3134*30*1000)&lt;0.5,"",(BD3134+BE3134)*INDEX(H:H,ROW())*INDEX(K:K,ROW())/(BF3134*30*1000)),"")</f>
        <v>2.3571130621024787</v>
      </c>
      <c r="CG3134">
        <f t="shared" si="388"/>
        <v>0.51890750900270222</v>
      </c>
      <c r="CH3134" cm="1">
        <f t="array" ref="CH3134">IFERROR((BD3134+BE3134)*INDEX(K:K,ROW())*INDEX(H:H,ROW())/BC3134/100000,"")</f>
        <v>0.36693710024799869</v>
      </c>
      <c r="CI3134">
        <f t="shared" si="389"/>
        <v>85.341560157165688</v>
      </c>
      <c r="CJ3134">
        <v>1</v>
      </c>
      <c r="CK3134">
        <f t="shared" si="390"/>
        <v>0</v>
      </c>
      <c r="CL3134" cm="1">
        <f t="array" ref="CL3134">IF(INDEX(AS:AS,ROW()-2)=0,CL3133,INDEX(AS:AS,ROW()-2))</f>
        <v>41.75</v>
      </c>
      <c r="CM3134" t="str">
        <f t="shared" si="391"/>
        <v>CIV</v>
      </c>
    </row>
    <row r="3135" spans="1:91" x14ac:dyDescent="0.3">
      <c r="A3135" s="1">
        <v>3130</v>
      </c>
      <c r="B3135" t="s">
        <v>262</v>
      </c>
      <c r="C3135">
        <v>5</v>
      </c>
      <c r="D3135">
        <v>11</v>
      </c>
      <c r="E3135">
        <v>20</v>
      </c>
      <c r="F3135" t="s">
        <v>114</v>
      </c>
      <c r="G3135" t="s">
        <v>117</v>
      </c>
      <c r="H3135">
        <v>46.21</v>
      </c>
      <c r="I3135">
        <v>0.89</v>
      </c>
      <c r="J3135">
        <v>44.1</v>
      </c>
      <c r="K3135">
        <v>1570</v>
      </c>
      <c r="L3135">
        <v>44.41</v>
      </c>
      <c r="M3135">
        <v>0.89</v>
      </c>
      <c r="N3135">
        <v>44.1</v>
      </c>
      <c r="O3135">
        <v>1570</v>
      </c>
      <c r="P3135">
        <v>1.32</v>
      </c>
      <c r="Q3135">
        <v>50.19</v>
      </c>
      <c r="R3135">
        <v>30.11</v>
      </c>
      <c r="S3135">
        <v>1.7</v>
      </c>
      <c r="T3135">
        <v>7.41</v>
      </c>
      <c r="U3135">
        <v>0</v>
      </c>
      <c r="V3135">
        <v>0</v>
      </c>
      <c r="W3135">
        <v>0</v>
      </c>
      <c r="X3135">
        <v>0</v>
      </c>
      <c r="Y3135">
        <v>2</v>
      </c>
      <c r="Z3135">
        <v>7.5</v>
      </c>
      <c r="AA3135">
        <v>19.5</v>
      </c>
      <c r="AB3135">
        <v>63.9</v>
      </c>
      <c r="AC3135">
        <v>1706</v>
      </c>
      <c r="AD3135">
        <v>37.86</v>
      </c>
      <c r="AE3135">
        <v>32.409999999999997</v>
      </c>
      <c r="AF3135">
        <v>12.82</v>
      </c>
      <c r="AG3135">
        <v>1572</v>
      </c>
      <c r="AI3135">
        <v>44.21</v>
      </c>
      <c r="AJ3135">
        <v>40.89</v>
      </c>
      <c r="AK3135">
        <v>0</v>
      </c>
      <c r="AL3135">
        <v>47.32</v>
      </c>
      <c r="AM3135">
        <v>6.32</v>
      </c>
      <c r="AN3135">
        <v>47.81</v>
      </c>
      <c r="AO3135">
        <v>45.02</v>
      </c>
      <c r="AP3135">
        <v>3.72</v>
      </c>
      <c r="AQ3135">
        <v>0</v>
      </c>
      <c r="AR3135">
        <v>0</v>
      </c>
      <c r="AS3135">
        <v>41.53</v>
      </c>
      <c r="AT3135">
        <v>0</v>
      </c>
      <c r="AU3135">
        <v>0</v>
      </c>
      <c r="AV3135">
        <v>8.1999999999999993</v>
      </c>
      <c r="AW3135">
        <v>68.3</v>
      </c>
      <c r="AX3135">
        <v>90.9</v>
      </c>
      <c r="AY3135">
        <v>97.5</v>
      </c>
      <c r="AZ3135">
        <v>100</v>
      </c>
      <c r="BA3135">
        <v>82.7</v>
      </c>
      <c r="BB3135">
        <v>89.3</v>
      </c>
      <c r="BC3135">
        <v>112.2358855310157</v>
      </c>
      <c r="BD3135">
        <v>43.380292874379727</v>
      </c>
      <c r="BE3135">
        <v>0</v>
      </c>
      <c r="BF3135">
        <v>44.242472252820491</v>
      </c>
      <c r="BG3135">
        <v>153.39132432228129</v>
      </c>
      <c r="BH3135">
        <v>2.138818144463079E-5</v>
      </c>
      <c r="BI3135">
        <v>90.764403485631277</v>
      </c>
      <c r="BJ3135">
        <v>2.5220390792820001E-4</v>
      </c>
      <c r="BK3135">
        <v>642.39881811998646</v>
      </c>
      <c r="BL3135">
        <v>3.2834082147120101</v>
      </c>
      <c r="BM3135">
        <v>204.49354596558521</v>
      </c>
      <c r="BN3135">
        <v>107.71621175404179</v>
      </c>
      <c r="BO3135">
        <v>104.2317405996219</v>
      </c>
      <c r="BP3135">
        <v>107.813615493306</v>
      </c>
      <c r="BQ3135">
        <v>47.345071656179122</v>
      </c>
      <c r="BR3135">
        <v>57.379956555101501</v>
      </c>
      <c r="BS3135">
        <v>92.769437165225142</v>
      </c>
      <c r="BT3135">
        <v>0</v>
      </c>
      <c r="BU3135">
        <v>115.29272135162719</v>
      </c>
      <c r="BV3135">
        <v>878.18784974391895</v>
      </c>
      <c r="BW3135">
        <v>30.36026797259294</v>
      </c>
      <c r="BX3135">
        <v>13.72105516227011</v>
      </c>
      <c r="BY3135">
        <v>0.38502327259324493</v>
      </c>
      <c r="BZ3135">
        <v>0.49636703834323959</v>
      </c>
      <c r="CA3135">
        <f t="shared" si="384"/>
        <v>43.380292874379727</v>
      </c>
      <c r="CB3135" cm="1">
        <f t="array" ref="CB3135">IF(ISBLANK(INDEX(AC:AC,ROW())), "", INDEX(AC:AC,ROW())*(BI3135+BJ3135)/1000)</f>
        <v>154.8445026063539</v>
      </c>
      <c r="CC3135">
        <f t="shared" si="385"/>
        <v>153.39134571046273</v>
      </c>
      <c r="CD3135">
        <f t="shared" si="386"/>
        <v>4.1879730251050846</v>
      </c>
      <c r="CE3135">
        <f t="shared" si="387"/>
        <v>5.7236490368534003</v>
      </c>
      <c r="CF3135" cm="1">
        <f t="array" ref="CF3135">IFERROR(IF((BD3135+BE3135)*INDEX(H:H,ROW())*INDEX(K:K,ROW())/(BF3135*30*1000)&lt;0.5,"",(BD3135+BE3135)*INDEX(H:H,ROW())*INDEX(K:K,ROW())/(BF3135*30*1000)),"")</f>
        <v>2.3711960277775455</v>
      </c>
      <c r="CG3135">
        <f t="shared" si="388"/>
        <v>0.39419185800957002</v>
      </c>
      <c r="CH3135" cm="1">
        <f t="array" ref="CH3135">IFERROR((BD3135+BE3135)*INDEX(K:K,ROW())*INDEX(H:H,ROW())/BC3135/100000,"")</f>
        <v>0.2804118503683628</v>
      </c>
      <c r="CI3135">
        <f t="shared" si="389"/>
        <v>81.746161920737336</v>
      </c>
      <c r="CJ3135">
        <v>1</v>
      </c>
      <c r="CK3135">
        <f t="shared" si="390"/>
        <v>0</v>
      </c>
      <c r="CL3135" cm="1">
        <f t="array" ref="CL3135">IF(INDEX(AS:AS,ROW()-2)=0,CL3134,INDEX(AS:AS,ROW()-2))</f>
        <v>41.52</v>
      </c>
      <c r="CM3135" t="str">
        <f t="shared" si="391"/>
        <v>CIV</v>
      </c>
    </row>
    <row r="3136" spans="1:91" x14ac:dyDescent="0.3">
      <c r="A3136" s="1">
        <v>3131</v>
      </c>
      <c r="B3136" t="s">
        <v>262</v>
      </c>
      <c r="C3136">
        <v>5</v>
      </c>
      <c r="D3136">
        <v>11</v>
      </c>
      <c r="E3136">
        <v>20</v>
      </c>
      <c r="F3136" t="s">
        <v>114</v>
      </c>
      <c r="G3136" t="s">
        <v>118</v>
      </c>
      <c r="H3136">
        <v>46.21</v>
      </c>
      <c r="I3136">
        <v>0.89</v>
      </c>
      <c r="J3136">
        <v>44.1</v>
      </c>
      <c r="K3136">
        <v>1582</v>
      </c>
      <c r="L3136">
        <v>44.41</v>
      </c>
      <c r="M3136">
        <v>0.89</v>
      </c>
      <c r="N3136">
        <v>44.1</v>
      </c>
      <c r="O3136">
        <v>1570</v>
      </c>
      <c r="P3136">
        <v>1.32</v>
      </c>
      <c r="Q3136">
        <v>50.19</v>
      </c>
      <c r="R3136">
        <v>30.11</v>
      </c>
      <c r="S3136">
        <v>1.7</v>
      </c>
      <c r="T3136">
        <v>7.41</v>
      </c>
      <c r="U3136">
        <v>0</v>
      </c>
      <c r="V3136">
        <v>0</v>
      </c>
      <c r="W3136">
        <v>0</v>
      </c>
      <c r="X3136">
        <v>0</v>
      </c>
      <c r="Y3136">
        <v>2</v>
      </c>
      <c r="Z3136">
        <v>7.5</v>
      </c>
      <c r="AA3136">
        <v>19.5</v>
      </c>
      <c r="AB3136">
        <v>63.9</v>
      </c>
      <c r="AC3136">
        <v>1698</v>
      </c>
      <c r="AD3136">
        <v>37.86</v>
      </c>
      <c r="AE3136">
        <v>33.19</v>
      </c>
      <c r="AF3136">
        <v>12.61</v>
      </c>
      <c r="AG3136">
        <v>1572</v>
      </c>
      <c r="AI3136">
        <v>44.21</v>
      </c>
      <c r="AJ3136">
        <v>40.89</v>
      </c>
      <c r="AK3136">
        <v>5.38</v>
      </c>
      <c r="AL3136">
        <v>47.32</v>
      </c>
      <c r="AM3136">
        <v>6.38</v>
      </c>
      <c r="AN3136">
        <v>47.81</v>
      </c>
      <c r="AO3136">
        <v>45.02</v>
      </c>
      <c r="AP3136">
        <v>3.45</v>
      </c>
      <c r="AQ3136">
        <v>0</v>
      </c>
      <c r="AR3136">
        <v>4.79</v>
      </c>
      <c r="AS3136">
        <v>41.68</v>
      </c>
      <c r="AT3136">
        <v>0</v>
      </c>
      <c r="AU3136">
        <v>0</v>
      </c>
      <c r="AV3136">
        <v>7.2</v>
      </c>
      <c r="AW3136">
        <v>72.400000000000006</v>
      </c>
      <c r="AX3136">
        <v>93.1</v>
      </c>
      <c r="AY3136">
        <v>98.1</v>
      </c>
      <c r="AZ3136">
        <v>100</v>
      </c>
      <c r="BA3136">
        <v>85.899999999999991</v>
      </c>
      <c r="BB3136">
        <v>90.899999999999991</v>
      </c>
      <c r="BC3136">
        <v>122.5720522163971</v>
      </c>
      <c r="BD3136">
        <v>52.064174605632303</v>
      </c>
      <c r="BE3136">
        <v>0</v>
      </c>
      <c r="BF3136">
        <v>52.938119710005232</v>
      </c>
      <c r="BG3136">
        <v>155.08362092387239</v>
      </c>
      <c r="BH3136">
        <v>2.138818144463079E-5</v>
      </c>
      <c r="BI3136">
        <v>91.765291254378596</v>
      </c>
      <c r="BJ3136">
        <v>2.5220390792820001E-4</v>
      </c>
      <c r="BK3136">
        <v>474.81174204290988</v>
      </c>
      <c r="BL3136">
        <v>3.287476370727521</v>
      </c>
      <c r="BM3136">
        <v>203.61450766722439</v>
      </c>
      <c r="BN3136">
        <v>107.43805262812729</v>
      </c>
      <c r="BO3136">
        <v>104.20952133576441</v>
      </c>
      <c r="BP3136">
        <v>108.19217191051889</v>
      </c>
      <c r="BQ3136">
        <v>45.270693712594429</v>
      </c>
      <c r="BR3136">
        <v>51.248869592787912</v>
      </c>
      <c r="BS3136">
        <v>97.029066262903697</v>
      </c>
      <c r="BT3136">
        <v>0</v>
      </c>
      <c r="BU3136">
        <v>115.4550832405706</v>
      </c>
      <c r="BV3136">
        <v>877.27222330613972</v>
      </c>
      <c r="BW3136">
        <v>13.23994494831631</v>
      </c>
      <c r="BX3136">
        <v>13.65682697663213</v>
      </c>
      <c r="BY3136">
        <v>0.38987237954743131</v>
      </c>
      <c r="BZ3136">
        <v>0.49770615015516739</v>
      </c>
      <c r="CA3136">
        <f t="shared" si="384"/>
        <v>52.064174605632303</v>
      </c>
      <c r="CB3136" cm="1">
        <f t="array" ref="CB3136">IF(ISBLANK(INDEX(AC:AC,ROW())), "", INDEX(AC:AC,ROW())*(BI3136+BJ3136)/1000)</f>
        <v>155.81789279217051</v>
      </c>
      <c r="CC3136">
        <f t="shared" si="385"/>
        <v>155.08364231205383</v>
      </c>
      <c r="CD3136">
        <f t="shared" si="386"/>
        <v>3.0616494103711496</v>
      </c>
      <c r="CE3136">
        <f t="shared" si="387"/>
        <v>3.8737357615963282</v>
      </c>
      <c r="CF3136" cm="1">
        <f t="array" ref="CF3136">IFERROR(IF((BD3136+BE3136)*INDEX(H:H,ROW())*INDEX(K:K,ROW())/(BF3136*30*1000)&lt;0.5,"",(BD3136+BE3136)*INDEX(H:H,ROW())*INDEX(K:K,ROW())/(BF3136*30*1000)),"")</f>
        <v>2.3965785558298474</v>
      </c>
      <c r="CG3136">
        <f t="shared" si="388"/>
        <v>0.43189388406865087</v>
      </c>
      <c r="CH3136" cm="1">
        <f t="array" ref="CH3136">IFERROR((BD3136+BE3136)*INDEX(K:K,ROW())*INDEX(H:H,ROW())/BC3136/100000,"")</f>
        <v>0.31052028628589717</v>
      </c>
      <c r="CI3136">
        <f t="shared" si="389"/>
        <v>98.860022713988485</v>
      </c>
      <c r="CJ3136">
        <v>1</v>
      </c>
      <c r="CK3136">
        <f t="shared" si="390"/>
        <v>0</v>
      </c>
      <c r="CL3136" cm="1">
        <f t="array" ref="CL3136">IF(INDEX(AS:AS,ROW()-2)=0,CL3135,INDEX(AS:AS,ROW()-2))</f>
        <v>41.42</v>
      </c>
      <c r="CM3136" t="str">
        <f t="shared" si="391"/>
        <v>SP</v>
      </c>
    </row>
    <row r="3137" spans="1:91" x14ac:dyDescent="0.3">
      <c r="A3137" s="1">
        <v>3132</v>
      </c>
      <c r="B3137" t="s">
        <v>262</v>
      </c>
      <c r="C3137">
        <v>5</v>
      </c>
      <c r="D3137">
        <v>11</v>
      </c>
      <c r="E3137">
        <v>20</v>
      </c>
      <c r="F3137" t="s">
        <v>114</v>
      </c>
      <c r="G3137" t="s">
        <v>119</v>
      </c>
      <c r="H3137">
        <v>46.21</v>
      </c>
      <c r="I3137">
        <v>0.89</v>
      </c>
      <c r="J3137">
        <v>44.1</v>
      </c>
      <c r="K3137">
        <v>1570</v>
      </c>
      <c r="L3137">
        <v>44.41</v>
      </c>
      <c r="M3137">
        <v>0.89</v>
      </c>
      <c r="N3137">
        <v>44.1</v>
      </c>
      <c r="O3137">
        <v>1570</v>
      </c>
      <c r="P3137">
        <v>1.32</v>
      </c>
      <c r="Q3137">
        <v>50.19</v>
      </c>
      <c r="R3137">
        <v>30.11</v>
      </c>
      <c r="S3137">
        <v>1.7</v>
      </c>
      <c r="T3137">
        <v>7.41</v>
      </c>
      <c r="U3137">
        <v>0</v>
      </c>
      <c r="V3137">
        <v>0</v>
      </c>
      <c r="W3137">
        <v>0</v>
      </c>
      <c r="X3137">
        <v>0</v>
      </c>
      <c r="Y3137">
        <v>2</v>
      </c>
      <c r="Z3137">
        <v>7.5</v>
      </c>
      <c r="AA3137">
        <v>19.5</v>
      </c>
      <c r="AB3137">
        <v>63.9</v>
      </c>
      <c r="AC3137">
        <v>1696</v>
      </c>
      <c r="AD3137">
        <v>37.86</v>
      </c>
      <c r="AE3137">
        <v>32.409999999999997</v>
      </c>
      <c r="AF3137">
        <v>12.54</v>
      </c>
      <c r="AG3137">
        <v>1572</v>
      </c>
      <c r="AI3137">
        <v>44.21</v>
      </c>
      <c r="AJ3137">
        <v>40.89</v>
      </c>
      <c r="AK3137">
        <v>0</v>
      </c>
      <c r="AL3137">
        <v>47.32</v>
      </c>
      <c r="AM3137">
        <v>6.32</v>
      </c>
      <c r="AN3137">
        <v>47.81</v>
      </c>
      <c r="AO3137">
        <v>45.02</v>
      </c>
      <c r="AP3137">
        <v>3.72</v>
      </c>
      <c r="AQ3137">
        <v>0</v>
      </c>
      <c r="AR3137">
        <v>0</v>
      </c>
      <c r="AS3137">
        <v>41.56</v>
      </c>
      <c r="AT3137">
        <v>0</v>
      </c>
      <c r="AU3137">
        <v>0</v>
      </c>
      <c r="AV3137">
        <v>6.1</v>
      </c>
      <c r="AW3137">
        <v>69.5</v>
      </c>
      <c r="AX3137">
        <v>93.4</v>
      </c>
      <c r="AY3137">
        <v>97.6</v>
      </c>
      <c r="AZ3137">
        <v>100</v>
      </c>
      <c r="BA3137">
        <v>87.300000000000011</v>
      </c>
      <c r="BB3137">
        <v>91.5</v>
      </c>
      <c r="BC3137">
        <v>96.802056206674564</v>
      </c>
      <c r="BD3137">
        <v>45.8503699129868</v>
      </c>
      <c r="BE3137">
        <v>0</v>
      </c>
      <c r="BF3137">
        <v>47.036223529196171</v>
      </c>
      <c r="BG3137">
        <v>161.55363884631711</v>
      </c>
      <c r="BH3137">
        <v>2.138818144463079E-5</v>
      </c>
      <c r="BI3137">
        <v>95.592822492941877</v>
      </c>
      <c r="BJ3137">
        <v>2.5220390792820001E-4</v>
      </c>
      <c r="BK3137">
        <v>577.92895508850779</v>
      </c>
      <c r="BL3137">
        <v>3.365668511117109</v>
      </c>
      <c r="BM3137">
        <v>203.02029040706941</v>
      </c>
      <c r="BN3137">
        <v>107.0517480291838</v>
      </c>
      <c r="BO3137">
        <v>104.38020646343929</v>
      </c>
      <c r="BP3137">
        <v>108.5665531454283</v>
      </c>
      <c r="BQ3137">
        <v>43.267170085790859</v>
      </c>
      <c r="BR3137">
        <v>55.908819471892343</v>
      </c>
      <c r="BS3137">
        <v>95.360788910473715</v>
      </c>
      <c r="BT3137">
        <v>0</v>
      </c>
      <c r="BU3137">
        <v>115.7626247121826</v>
      </c>
      <c r="BV3137">
        <v>877.07494179711</v>
      </c>
      <c r="BW3137">
        <v>28.459673836842839</v>
      </c>
      <c r="BX3137">
        <v>13.2486193017997</v>
      </c>
      <c r="BY3137">
        <v>0.39360362417087441</v>
      </c>
      <c r="BZ3137">
        <v>0.49836645329314139</v>
      </c>
      <c r="CA3137">
        <f t="shared" si="384"/>
        <v>45.8503699129868</v>
      </c>
      <c r="CB3137" cm="1">
        <f t="array" ref="CB3137">IF(ISBLANK(INDEX(AC:AC,ROW())), "", INDEX(AC:AC,ROW())*(BI3137+BJ3137)/1000)</f>
        <v>162.12585468585729</v>
      </c>
      <c r="CC3137">
        <f t="shared" si="385"/>
        <v>161.55366023449855</v>
      </c>
      <c r="CD3137">
        <f t="shared" si="386"/>
        <v>3.5773188564693101</v>
      </c>
      <c r="CE3137">
        <f t="shared" si="387"/>
        <v>5.9702136270185884</v>
      </c>
      <c r="CF3137" cm="1">
        <f t="array" ref="CF3137">IFERROR(IF((BD3137+BE3137)*INDEX(H:H,ROW())*INDEX(K:K,ROW())/(BF3137*30*1000)&lt;0.5,"",(BD3137+BE3137)*INDEX(H:H,ROW())*INDEX(K:K,ROW())/(BF3137*30*1000)),"")</f>
        <v>2.3573537814683383</v>
      </c>
      <c r="CG3137">
        <f t="shared" si="388"/>
        <v>0.48590107867928733</v>
      </c>
      <c r="CH3137" cm="1">
        <f t="array" ref="CH3137">IFERROR((BD3137+BE3137)*INDEX(K:K,ROW())*INDEX(H:H,ROW())/BC3137/100000,"")</f>
        <v>0.34363222357324869</v>
      </c>
      <c r="CI3137">
        <f t="shared" si="389"/>
        <v>86.400794339642033</v>
      </c>
      <c r="CJ3137">
        <v>1</v>
      </c>
      <c r="CK3137">
        <f t="shared" si="390"/>
        <v>0</v>
      </c>
      <c r="CL3137" cm="1">
        <f t="array" ref="CL3137">IF(INDEX(AS:AS,ROW()-2)=0,CL3136,INDEX(AS:AS,ROW()-2))</f>
        <v>41.53</v>
      </c>
      <c r="CM3137" t="str">
        <f t="shared" si="391"/>
        <v>CIV</v>
      </c>
    </row>
    <row r="3138" spans="1:91" x14ac:dyDescent="0.3">
      <c r="A3138" s="1">
        <v>3133</v>
      </c>
      <c r="B3138" t="s">
        <v>262</v>
      </c>
      <c r="C3138">
        <v>5</v>
      </c>
      <c r="D3138">
        <v>11</v>
      </c>
      <c r="E3138">
        <v>20</v>
      </c>
      <c r="F3138" t="s">
        <v>114</v>
      </c>
      <c r="G3138" t="s">
        <v>120</v>
      </c>
      <c r="H3138">
        <v>47.02</v>
      </c>
      <c r="I3138">
        <v>0.83</v>
      </c>
      <c r="J3138">
        <v>47.04</v>
      </c>
      <c r="K3138">
        <v>1582</v>
      </c>
      <c r="L3138">
        <v>44.41</v>
      </c>
      <c r="M3138">
        <v>0.89</v>
      </c>
      <c r="N3138">
        <v>44.1</v>
      </c>
      <c r="O3138">
        <v>1570</v>
      </c>
      <c r="P3138">
        <v>1.32</v>
      </c>
      <c r="Q3138">
        <v>50.19</v>
      </c>
      <c r="R3138">
        <v>30.11</v>
      </c>
      <c r="S3138">
        <v>1.7</v>
      </c>
      <c r="T3138">
        <v>7.41</v>
      </c>
      <c r="U3138">
        <v>0</v>
      </c>
      <c r="V3138">
        <v>0</v>
      </c>
      <c r="W3138">
        <v>0</v>
      </c>
      <c r="X3138">
        <v>0</v>
      </c>
      <c r="Y3138">
        <v>2</v>
      </c>
      <c r="Z3138">
        <v>7.5</v>
      </c>
      <c r="AA3138">
        <v>19.5</v>
      </c>
      <c r="AB3138">
        <v>63.9</v>
      </c>
      <c r="AC3138">
        <v>1702</v>
      </c>
      <c r="AD3138">
        <v>37.86</v>
      </c>
      <c r="AE3138">
        <v>33.06</v>
      </c>
      <c r="AF3138">
        <v>12.44</v>
      </c>
      <c r="AG3138">
        <v>1572</v>
      </c>
      <c r="AI3138">
        <v>44.21</v>
      </c>
      <c r="AJ3138">
        <v>40.799999999999997</v>
      </c>
      <c r="AK3138">
        <v>5.13</v>
      </c>
      <c r="AL3138">
        <v>47.32</v>
      </c>
      <c r="AM3138">
        <v>6.41</v>
      </c>
      <c r="AN3138">
        <v>48.35</v>
      </c>
      <c r="AO3138">
        <v>45.02</v>
      </c>
      <c r="AP3138">
        <v>3.47</v>
      </c>
      <c r="AQ3138">
        <v>4.51</v>
      </c>
      <c r="AR3138">
        <v>0</v>
      </c>
      <c r="AS3138">
        <v>41.44</v>
      </c>
      <c r="AT3138">
        <v>0</v>
      </c>
      <c r="AU3138">
        <v>0</v>
      </c>
      <c r="AV3138">
        <v>5.9</v>
      </c>
      <c r="AW3138">
        <v>68.7</v>
      </c>
      <c r="AX3138">
        <v>91.3</v>
      </c>
      <c r="AY3138">
        <v>96.2</v>
      </c>
      <c r="AZ3138">
        <v>100</v>
      </c>
      <c r="BA3138">
        <v>85.399999999999991</v>
      </c>
      <c r="BB3138">
        <v>90.3</v>
      </c>
      <c r="BC3138">
        <v>94.97321924107186</v>
      </c>
      <c r="BD3138">
        <v>45.76879753631124</v>
      </c>
      <c r="BE3138">
        <v>0</v>
      </c>
      <c r="BF3138">
        <v>46.779451363699742</v>
      </c>
      <c r="BG3138">
        <v>163.89310009541239</v>
      </c>
      <c r="BH3138">
        <v>2.138818144463079E-5</v>
      </c>
      <c r="BI3138">
        <v>96.977572912784197</v>
      </c>
      <c r="BJ3138">
        <v>2.5220390792820001E-4</v>
      </c>
      <c r="BK3138">
        <v>547.45149172544654</v>
      </c>
      <c r="BL3138">
        <v>3.5634480618002562</v>
      </c>
      <c r="BM3138">
        <v>203.51198767543571</v>
      </c>
      <c r="BN3138">
        <v>107.2329809728712</v>
      </c>
      <c r="BO3138">
        <v>105.2233062342053</v>
      </c>
      <c r="BP3138">
        <v>107.9481690427735</v>
      </c>
      <c r="BQ3138">
        <v>44.314019246058599</v>
      </c>
      <c r="BR3138">
        <v>58.548959124607308</v>
      </c>
      <c r="BS3138">
        <v>94.929647534743836</v>
      </c>
      <c r="BT3138">
        <v>0</v>
      </c>
      <c r="BU3138">
        <v>117.3279149451222</v>
      </c>
      <c r="BV3138">
        <v>877.04619532882828</v>
      </c>
      <c r="BW3138">
        <v>29.300203457335321</v>
      </c>
      <c r="BX3138">
        <v>13.1503562369316</v>
      </c>
      <c r="BY3138">
        <v>0.39475029098979741</v>
      </c>
      <c r="BZ3138">
        <v>0.49788020345720069</v>
      </c>
      <c r="CA3138">
        <f t="shared" si="384"/>
        <v>45.76879753631124</v>
      </c>
      <c r="CB3138" cm="1">
        <f t="array" ref="CB3138">IF(ISBLANK(INDEX(AC:AC,ROW())), "", INDEX(AC:AC,ROW())*(BI3138+BJ3138)/1000)</f>
        <v>165.05625834861002</v>
      </c>
      <c r="CC3138">
        <f t="shared" si="385"/>
        <v>163.89312148359383</v>
      </c>
      <c r="CD3138">
        <f t="shared" si="386"/>
        <v>3.3402957169270096</v>
      </c>
      <c r="CE3138">
        <f t="shared" si="387"/>
        <v>5.7642722453773283</v>
      </c>
      <c r="CF3138" cm="1">
        <f t="array" ref="CF3138">IFERROR(IF((BD3138+BE3138)*INDEX(H:H,ROW())*INDEX(K:K,ROW())/(BF3138*30*1000)&lt;0.5,"",(BD3138+BE3138)*INDEX(H:H,ROW())*INDEX(K:K,ROW())/(BF3138*30*1000)),"")</f>
        <v>2.4259521346238047</v>
      </c>
      <c r="CG3138">
        <f t="shared" si="388"/>
        <v>0.49255412986432312</v>
      </c>
      <c r="CH3138" cm="1">
        <f t="array" ref="CH3138">IFERROR((BD3138+BE3138)*INDEX(K:K,ROW())*INDEX(H:H,ROW())/BC3138/100000,"")</f>
        <v>0.35847382282863766</v>
      </c>
      <c r="CI3138">
        <f t="shared" si="389"/>
        <v>88.429644071920393</v>
      </c>
      <c r="CJ3138">
        <v>1</v>
      </c>
      <c r="CK3138">
        <f t="shared" si="390"/>
        <v>0</v>
      </c>
      <c r="CL3138" cm="1">
        <f t="array" ref="CL3138">IF(INDEX(AS:AS,ROW()-2)=0,CL3137,INDEX(AS:AS,ROW()-2))</f>
        <v>41.68</v>
      </c>
      <c r="CM3138" t="str">
        <f t="shared" si="391"/>
        <v>CIV</v>
      </c>
    </row>
    <row r="3139" spans="1:91" x14ac:dyDescent="0.3">
      <c r="A3139" s="1">
        <v>3134</v>
      </c>
      <c r="B3139" t="s">
        <v>262</v>
      </c>
      <c r="C3139">
        <v>5</v>
      </c>
      <c r="D3139">
        <v>11</v>
      </c>
      <c r="E3139">
        <v>20</v>
      </c>
      <c r="F3139" t="s">
        <v>114</v>
      </c>
      <c r="G3139" t="s">
        <v>121</v>
      </c>
      <c r="H3139">
        <v>46.21</v>
      </c>
      <c r="I3139">
        <v>0.89</v>
      </c>
      <c r="J3139">
        <v>44.1</v>
      </c>
      <c r="K3139">
        <v>1570</v>
      </c>
      <c r="L3139">
        <v>44.41</v>
      </c>
      <c r="M3139">
        <v>0.89</v>
      </c>
      <c r="N3139">
        <v>44.1</v>
      </c>
      <c r="O3139">
        <v>1570</v>
      </c>
      <c r="P3139">
        <v>1.32</v>
      </c>
      <c r="Q3139">
        <v>50.19</v>
      </c>
      <c r="R3139">
        <v>30.11</v>
      </c>
      <c r="S3139">
        <v>1.7</v>
      </c>
      <c r="T3139">
        <v>7.41</v>
      </c>
      <c r="U3139">
        <v>0</v>
      </c>
      <c r="V3139">
        <v>0</v>
      </c>
      <c r="W3139">
        <v>0</v>
      </c>
      <c r="X3139">
        <v>0</v>
      </c>
      <c r="Y3139">
        <v>2</v>
      </c>
      <c r="Z3139">
        <v>7.5</v>
      </c>
      <c r="AA3139">
        <v>19.5</v>
      </c>
      <c r="AB3139">
        <v>63.9</v>
      </c>
      <c r="AC3139">
        <v>1697</v>
      </c>
      <c r="AD3139">
        <v>37.86</v>
      </c>
      <c r="AE3139">
        <v>32.409999999999997</v>
      </c>
      <c r="AF3139">
        <v>12.38</v>
      </c>
      <c r="AG3139">
        <v>1572</v>
      </c>
      <c r="AI3139">
        <v>44.21</v>
      </c>
      <c r="AJ3139">
        <v>40.89</v>
      </c>
      <c r="AK3139">
        <v>0</v>
      </c>
      <c r="AL3139">
        <v>47.32</v>
      </c>
      <c r="AM3139">
        <v>6.32</v>
      </c>
      <c r="AN3139">
        <v>47.81</v>
      </c>
      <c r="AO3139">
        <v>45.02</v>
      </c>
      <c r="AP3139">
        <v>3.72</v>
      </c>
      <c r="AQ3139">
        <v>0</v>
      </c>
      <c r="AR3139">
        <v>0</v>
      </c>
      <c r="AS3139">
        <v>41.39</v>
      </c>
      <c r="AT3139">
        <v>0</v>
      </c>
      <c r="AU3139">
        <v>0</v>
      </c>
      <c r="AV3139">
        <v>5.4</v>
      </c>
      <c r="AW3139">
        <v>69.099999999999994</v>
      </c>
      <c r="AX3139">
        <v>91.3</v>
      </c>
      <c r="AY3139">
        <v>97.5</v>
      </c>
      <c r="AZ3139">
        <v>100</v>
      </c>
      <c r="BA3139">
        <v>85.899999999999991</v>
      </c>
      <c r="BB3139">
        <v>92.1</v>
      </c>
      <c r="BC3139">
        <v>80.313817389077244</v>
      </c>
      <c r="BD3139">
        <v>30.438157109846429</v>
      </c>
      <c r="BE3139">
        <v>0</v>
      </c>
      <c r="BF3139">
        <v>31.035503892483391</v>
      </c>
      <c r="BG3139">
        <v>173.15915061731519</v>
      </c>
      <c r="BH3139">
        <v>2.138818144463079E-5</v>
      </c>
      <c r="BI3139">
        <v>102.4628338309781</v>
      </c>
      <c r="BJ3139">
        <v>2.5220390792820001E-4</v>
      </c>
      <c r="BK3139">
        <v>640.92873567146535</v>
      </c>
      <c r="BL3139">
        <v>3.6649968214713651</v>
      </c>
      <c r="BM3139">
        <v>206.15299141394999</v>
      </c>
      <c r="BN3139">
        <v>106.9040166640664</v>
      </c>
      <c r="BO3139">
        <v>104.9611885326207</v>
      </c>
      <c r="BP3139">
        <v>107.1825306659087</v>
      </c>
      <c r="BQ3139">
        <v>40.565312309381738</v>
      </c>
      <c r="BR3139">
        <v>61.447603755036717</v>
      </c>
      <c r="BS3139">
        <v>93.750019487146204</v>
      </c>
      <c r="BT3139">
        <v>0</v>
      </c>
      <c r="BU3139">
        <v>117.93473111713431</v>
      </c>
      <c r="BV3139">
        <v>874.93478596938348</v>
      </c>
      <c r="BW3139">
        <v>61.352173589941764</v>
      </c>
      <c r="BX3139">
        <v>13.454230338380301</v>
      </c>
      <c r="BY3139">
        <v>0.39406906763083588</v>
      </c>
      <c r="BZ3139">
        <v>0.4951310091470853</v>
      </c>
      <c r="CA3139">
        <f t="shared" si="384"/>
        <v>30.438157109846429</v>
      </c>
      <c r="CB3139" cm="1">
        <f t="array" ref="CB3139">IF(ISBLANK(INDEX(AC:AC,ROW())), "", INDEX(AC:AC,ROW())*(BI3139+BJ3139)/1000)</f>
        <v>173.8798570012016</v>
      </c>
      <c r="CC3139">
        <f t="shared" si="385"/>
        <v>173.15917200549663</v>
      </c>
      <c r="CD3139">
        <f t="shared" si="386"/>
        <v>3.7013848486819989</v>
      </c>
      <c r="CE3139">
        <f t="shared" si="387"/>
        <v>7.9803047160180469</v>
      </c>
      <c r="CF3139" cm="1">
        <f t="array" ref="CF3139">IFERROR(IF((BD3139+BE3139)*INDEX(H:H,ROW())*INDEX(K:K,ROW())/(BF3139*30*1000)&lt;0.5,"",(BD3139+BE3139)*INDEX(H:H,ROW())*INDEX(K:K,ROW())/(BF3139*30*1000)),"")</f>
        <v>2.3717773623851239</v>
      </c>
      <c r="CG3139">
        <f t="shared" si="388"/>
        <v>0.38642795102283667</v>
      </c>
      <c r="CH3139" cm="1">
        <f t="array" ref="CH3139">IFERROR((BD3139+BE3139)*INDEX(K:K,ROW())*INDEX(H:H,ROW())/BC3139/100000,"")</f>
        <v>0.2749563199286495</v>
      </c>
      <c r="CI3139">
        <f t="shared" si="389"/>
        <v>57.357900438239632</v>
      </c>
      <c r="CJ3139">
        <v>1</v>
      </c>
      <c r="CK3139">
        <f t="shared" si="390"/>
        <v>0</v>
      </c>
      <c r="CL3139" cm="1">
        <f t="array" ref="CL3139">IF(INDEX(AS:AS,ROW()-2)=0,CL3138,INDEX(AS:AS,ROW()-2))</f>
        <v>41.56</v>
      </c>
      <c r="CM3139" t="str">
        <f t="shared" si="391"/>
        <v>CIV</v>
      </c>
    </row>
    <row r="3140" spans="1:91" x14ac:dyDescent="0.3">
      <c r="A3140" s="1">
        <v>3135</v>
      </c>
      <c r="B3140" t="s">
        <v>262</v>
      </c>
      <c r="C3140">
        <v>5</v>
      </c>
      <c r="D3140">
        <v>11</v>
      </c>
      <c r="E3140">
        <v>20</v>
      </c>
      <c r="F3140" t="s">
        <v>114</v>
      </c>
      <c r="G3140" t="s">
        <v>122</v>
      </c>
      <c r="H3140">
        <v>46.21</v>
      </c>
      <c r="I3140">
        <v>0.89</v>
      </c>
      <c r="J3140">
        <v>44.1</v>
      </c>
      <c r="K3140">
        <v>1570</v>
      </c>
      <c r="L3140">
        <v>44.41</v>
      </c>
      <c r="M3140">
        <v>0.89</v>
      </c>
      <c r="N3140">
        <v>44.1</v>
      </c>
      <c r="O3140">
        <v>1570</v>
      </c>
      <c r="P3140">
        <v>1.32</v>
      </c>
      <c r="Q3140">
        <v>50.19</v>
      </c>
      <c r="R3140">
        <v>30.11</v>
      </c>
      <c r="S3140">
        <v>1.7</v>
      </c>
      <c r="T3140">
        <v>7.41</v>
      </c>
      <c r="U3140">
        <v>0</v>
      </c>
      <c r="V3140">
        <v>0</v>
      </c>
      <c r="W3140">
        <v>0</v>
      </c>
      <c r="X3140">
        <v>0</v>
      </c>
      <c r="Y3140">
        <v>2</v>
      </c>
      <c r="Z3140">
        <v>7.5</v>
      </c>
      <c r="AA3140">
        <v>19.5</v>
      </c>
      <c r="AB3140">
        <v>63.9</v>
      </c>
      <c r="AC3140">
        <v>1694</v>
      </c>
      <c r="AD3140">
        <v>37.86</v>
      </c>
      <c r="AE3140">
        <v>32.409999999999997</v>
      </c>
      <c r="AF3140">
        <v>12.46</v>
      </c>
      <c r="AG3140">
        <v>1572</v>
      </c>
      <c r="AI3140">
        <v>44.21</v>
      </c>
      <c r="AJ3140">
        <v>40.89</v>
      </c>
      <c r="AK3140">
        <v>0</v>
      </c>
      <c r="AL3140">
        <v>47.32</v>
      </c>
      <c r="AM3140">
        <v>6.34</v>
      </c>
      <c r="AN3140">
        <v>47.81</v>
      </c>
      <c r="AO3140">
        <v>45.02</v>
      </c>
      <c r="AP3140">
        <v>3.38</v>
      </c>
      <c r="AQ3140">
        <v>4.45</v>
      </c>
      <c r="AR3140">
        <v>0</v>
      </c>
      <c r="AS3140">
        <v>41.52</v>
      </c>
      <c r="AT3140">
        <v>0</v>
      </c>
      <c r="AU3140">
        <v>0</v>
      </c>
      <c r="AV3140">
        <v>5.0999999999999996</v>
      </c>
      <c r="AW3140">
        <v>70.2</v>
      </c>
      <c r="AX3140">
        <v>91.9</v>
      </c>
      <c r="AY3140">
        <v>97.9</v>
      </c>
      <c r="AZ3140">
        <v>100</v>
      </c>
      <c r="BA3140">
        <v>86.800000000000011</v>
      </c>
      <c r="BB3140">
        <v>92.800000000000011</v>
      </c>
      <c r="BC3140">
        <v>128.42377319260211</v>
      </c>
      <c r="BD3140">
        <v>47.996662571741041</v>
      </c>
      <c r="BE3140">
        <v>0</v>
      </c>
      <c r="BF3140">
        <v>49.113243587865071</v>
      </c>
      <c r="BG3140">
        <v>158.03891124302049</v>
      </c>
      <c r="BH3140">
        <v>2.138818144463079E-5</v>
      </c>
      <c r="BI3140">
        <v>93.514679761599595</v>
      </c>
      <c r="BJ3140">
        <v>2.5220390792820001E-4</v>
      </c>
      <c r="BK3140">
        <v>455.06679909681861</v>
      </c>
      <c r="BL3140">
        <v>3.7103783364159342</v>
      </c>
      <c r="BM3140">
        <v>202.5946515791386</v>
      </c>
      <c r="BN3140">
        <v>106.788599694458</v>
      </c>
      <c r="BO3140">
        <v>104.6037253641134</v>
      </c>
      <c r="BP3140">
        <v>106.9059258823542</v>
      </c>
      <c r="BQ3140">
        <v>39.023418465553142</v>
      </c>
      <c r="BR3140">
        <v>54.527733444789611</v>
      </c>
      <c r="BS3140">
        <v>100.9933126134967</v>
      </c>
      <c r="BT3140">
        <v>0</v>
      </c>
      <c r="BU3140">
        <v>118.2101963506546</v>
      </c>
      <c r="BV3140">
        <v>873.49085504863933</v>
      </c>
      <c r="BW3140">
        <v>15.682905025191261</v>
      </c>
      <c r="BX3140">
        <v>12.42785775466858</v>
      </c>
      <c r="BY3140">
        <v>0.3934980936003864</v>
      </c>
      <c r="BZ3140">
        <v>0.49403803712078392</v>
      </c>
      <c r="CA3140">
        <f t="shared" si="384"/>
        <v>47.996662571741041</v>
      </c>
      <c r="CB3140" cm="1">
        <f t="array" ref="CB3140">IF(ISBLANK(INDEX(AC:AC,ROW())), "", INDEX(AC:AC,ROW())*(BI3140+BJ3140)/1000)</f>
        <v>158.41429474956976</v>
      </c>
      <c r="CC3140">
        <f t="shared" si="385"/>
        <v>158.03893263120193</v>
      </c>
      <c r="CD3140">
        <f t="shared" si="386"/>
        <v>2.8794600894879361</v>
      </c>
      <c r="CE3140">
        <f t="shared" si="387"/>
        <v>3.5434778762833674</v>
      </c>
      <c r="CF3140" cm="1">
        <f t="array" ref="CF3140">IFERROR(IF((BD3140+BE3140)*INDEX(H:H,ROW())*INDEX(K:K,ROW())/(BF3140*30*1000)&lt;0.5,"",(BD3140+BE3140)*INDEX(H:H,ROW())*INDEX(K:K,ROW())/(BF3140*30*1000)),"")</f>
        <v>2.3633431746716695</v>
      </c>
      <c r="CG3140">
        <f t="shared" si="388"/>
        <v>0.38243109018614518</v>
      </c>
      <c r="CH3140" cm="1">
        <f t="array" ref="CH3140">IFERROR((BD3140+BE3140)*INDEX(K:K,ROW())*INDEX(H:H,ROW())/BC3140/100000,"")</f>
        <v>0.27114477203210152</v>
      </c>
      <c r="CI3140">
        <f t="shared" si="389"/>
        <v>90.445284950156903</v>
      </c>
      <c r="CJ3140">
        <v>1</v>
      </c>
      <c r="CK3140">
        <f t="shared" si="390"/>
        <v>0</v>
      </c>
      <c r="CL3140" cm="1">
        <f t="array" ref="CL3140">IF(INDEX(AS:AS,ROW()-2)=0,CL3139,INDEX(AS:AS,ROW()-2))</f>
        <v>41.44</v>
      </c>
      <c r="CM3140" t="str">
        <f t="shared" si="391"/>
        <v>SP</v>
      </c>
    </row>
    <row r="3141" spans="1:91" x14ac:dyDescent="0.3">
      <c r="A3141" s="1">
        <v>3136</v>
      </c>
      <c r="B3141" t="s">
        <v>262</v>
      </c>
      <c r="C3141">
        <v>5</v>
      </c>
      <c r="D3141">
        <v>11</v>
      </c>
      <c r="E3141">
        <v>20</v>
      </c>
      <c r="F3141" t="s">
        <v>123</v>
      </c>
      <c r="G3141" t="s">
        <v>124</v>
      </c>
      <c r="H3141">
        <v>46.87</v>
      </c>
      <c r="I3141">
        <v>0.92</v>
      </c>
      <c r="J3141">
        <v>46.55</v>
      </c>
      <c r="K3141">
        <v>1580</v>
      </c>
      <c r="L3141">
        <v>47.14</v>
      </c>
      <c r="M3141">
        <v>0.91</v>
      </c>
      <c r="N3141">
        <v>47.04</v>
      </c>
      <c r="O3141">
        <v>1584</v>
      </c>
      <c r="P3141">
        <v>1.37</v>
      </c>
      <c r="Q3141">
        <v>50.19</v>
      </c>
      <c r="R3141">
        <v>30.02</v>
      </c>
      <c r="S3141">
        <v>1.7</v>
      </c>
      <c r="T3141">
        <v>7.41</v>
      </c>
      <c r="U3141">
        <v>0</v>
      </c>
      <c r="V3141">
        <v>0</v>
      </c>
      <c r="W3141">
        <v>0</v>
      </c>
      <c r="X3141">
        <v>0</v>
      </c>
      <c r="Y3141">
        <v>1.8</v>
      </c>
      <c r="Z3141">
        <v>7.5</v>
      </c>
      <c r="AA3141">
        <v>19.899999999999999</v>
      </c>
      <c r="AB3141">
        <v>63.9</v>
      </c>
      <c r="AC3141">
        <v>1698</v>
      </c>
      <c r="AD3141">
        <v>37.86</v>
      </c>
      <c r="AE3141">
        <v>32.409999999999997</v>
      </c>
      <c r="AF3141">
        <v>12.52</v>
      </c>
      <c r="AG3141">
        <v>1572</v>
      </c>
      <c r="AI3141">
        <v>44.21</v>
      </c>
      <c r="AJ3141">
        <v>40.89</v>
      </c>
      <c r="AK3141">
        <v>0</v>
      </c>
      <c r="AL3141">
        <v>47.32</v>
      </c>
      <c r="AM3141">
        <v>6.32</v>
      </c>
      <c r="AN3141">
        <v>47.81</v>
      </c>
      <c r="AO3141">
        <v>45.02</v>
      </c>
      <c r="AP3141">
        <v>3.72</v>
      </c>
      <c r="AQ3141">
        <v>0</v>
      </c>
      <c r="AR3141">
        <v>0</v>
      </c>
      <c r="AS3141">
        <v>41.52</v>
      </c>
      <c r="AT3141">
        <v>0</v>
      </c>
      <c r="AU3141">
        <v>0</v>
      </c>
      <c r="AV3141">
        <v>5.0999999999999996</v>
      </c>
      <c r="AW3141">
        <v>62.4</v>
      </c>
      <c r="AX3141">
        <v>92.1</v>
      </c>
      <c r="AY3141">
        <v>100</v>
      </c>
      <c r="AZ3141">
        <v>100</v>
      </c>
      <c r="BA3141">
        <v>85.2</v>
      </c>
      <c r="BB3141">
        <v>93.5</v>
      </c>
      <c r="BC3141">
        <v>83.796593681610631</v>
      </c>
      <c r="BD3141">
        <v>47.900583225285921</v>
      </c>
      <c r="BE3141">
        <v>0</v>
      </c>
      <c r="BF3141">
        <v>49.165338656018321</v>
      </c>
      <c r="BG3141">
        <v>154.97365823171879</v>
      </c>
      <c r="BH3141">
        <v>2.138818144463079E-5</v>
      </c>
      <c r="BI3141">
        <v>91.700489894324477</v>
      </c>
      <c r="BJ3141">
        <v>2.5220390792820001E-4</v>
      </c>
      <c r="BK3141">
        <v>500.28197744668171</v>
      </c>
      <c r="BL3141">
        <v>4.4765544482699191</v>
      </c>
      <c r="BM3141">
        <v>205.4670375708576</v>
      </c>
      <c r="BN3141">
        <v>106.6909698223611</v>
      </c>
      <c r="BO3141">
        <v>105.044243680839</v>
      </c>
      <c r="BP3141">
        <v>107.4787013650605</v>
      </c>
      <c r="BQ3141">
        <v>32.482862983602651</v>
      </c>
      <c r="BR3141">
        <v>55.511403137332643</v>
      </c>
      <c r="BS3141">
        <v>93.028782438131643</v>
      </c>
      <c r="BT3141">
        <v>0</v>
      </c>
      <c r="BU3141">
        <v>121.7773833921008</v>
      </c>
      <c r="BV3141">
        <v>873.68961129363515</v>
      </c>
      <c r="BW3141">
        <v>16.96514116388645</v>
      </c>
      <c r="BX3141">
        <v>13.111073166604729</v>
      </c>
      <c r="BY3141">
        <v>0.39350886883884068</v>
      </c>
      <c r="BZ3141">
        <v>0.49322410677316031</v>
      </c>
      <c r="CA3141">
        <f t="shared" si="384"/>
        <v>47.900583225285921</v>
      </c>
      <c r="CB3141" cm="1">
        <f t="array" ref="CB3141">IF(ISBLANK(INDEX(AC:AC,ROW())), "", INDEX(AC:AC,ROW())*(BI3141+BJ3141)/1000)</f>
        <v>155.70786008279865</v>
      </c>
      <c r="CC3141">
        <f t="shared" si="385"/>
        <v>154.97367961990022</v>
      </c>
      <c r="CD3141">
        <f t="shared" si="386"/>
        <v>3.2281738336065184</v>
      </c>
      <c r="CE3141">
        <f t="shared" si="387"/>
        <v>5.9701946757827438</v>
      </c>
      <c r="CF3141" cm="1">
        <f t="array" ref="CF3141">IFERROR(IF((BD3141+BE3141)*INDEX(H:H,ROW())*INDEX(K:K,ROW())/(BF3141*30*1000)&lt;0.5,"",(BD3141+BE3141)*INDEX(H:H,ROW())*INDEX(K:K,ROW())/(BF3141*30*1000)),"")</f>
        <v>2.4049859972377372</v>
      </c>
      <c r="CG3141">
        <f t="shared" si="388"/>
        <v>0.58672240118523789</v>
      </c>
      <c r="CH3141" cm="1">
        <f t="array" ref="CH3141">IFERROR((BD3141+BE3141)*INDEX(K:K,ROW())*INDEX(H:H,ROW())/BC3141/100000,"")</f>
        <v>0.42331774773485964</v>
      </c>
      <c r="CI3141">
        <f t="shared" si="389"/>
        <v>92.136585208188535</v>
      </c>
      <c r="CJ3141">
        <v>1</v>
      </c>
      <c r="CK3141">
        <f t="shared" si="390"/>
        <v>0</v>
      </c>
      <c r="CL3141" cm="1">
        <f t="array" ref="CL3141">IF(INDEX(AS:AS,ROW()-2)=0,CL3140,INDEX(AS:AS,ROW()-2))</f>
        <v>41.39</v>
      </c>
      <c r="CM3141" t="str">
        <f t="shared" si="391"/>
        <v>SP</v>
      </c>
    </row>
    <row r="3142" spans="1:91" x14ac:dyDescent="0.3">
      <c r="A3142" s="1">
        <v>3137</v>
      </c>
      <c r="B3142" t="s">
        <v>262</v>
      </c>
      <c r="C3142">
        <v>5</v>
      </c>
      <c r="D3142">
        <v>11</v>
      </c>
      <c r="E3142">
        <v>20</v>
      </c>
      <c r="F3142" t="s">
        <v>123</v>
      </c>
      <c r="G3142" t="s">
        <v>125</v>
      </c>
      <c r="H3142">
        <v>46.21</v>
      </c>
      <c r="I3142">
        <v>0.89</v>
      </c>
      <c r="J3142">
        <v>44.1</v>
      </c>
      <c r="K3142">
        <v>1570</v>
      </c>
      <c r="L3142">
        <v>44.41</v>
      </c>
      <c r="M3142">
        <v>0.89</v>
      </c>
      <c r="N3142">
        <v>44.1</v>
      </c>
      <c r="O3142">
        <v>1570</v>
      </c>
      <c r="P3142">
        <v>1.32</v>
      </c>
      <c r="Q3142">
        <v>50.19</v>
      </c>
      <c r="R3142">
        <v>30.11</v>
      </c>
      <c r="S3142">
        <v>1.7</v>
      </c>
      <c r="T3142">
        <v>7.41</v>
      </c>
      <c r="U3142">
        <v>0</v>
      </c>
      <c r="V3142">
        <v>0</v>
      </c>
      <c r="W3142">
        <v>0</v>
      </c>
      <c r="X3142">
        <v>0</v>
      </c>
      <c r="Y3142">
        <v>2</v>
      </c>
      <c r="Z3142">
        <v>7.5</v>
      </c>
      <c r="AA3142">
        <v>19.5</v>
      </c>
      <c r="AB3142">
        <v>63.9</v>
      </c>
      <c r="AC3142">
        <v>1700</v>
      </c>
      <c r="AD3142">
        <v>38.21</v>
      </c>
      <c r="AE3142">
        <v>33.17</v>
      </c>
      <c r="AF3142">
        <v>12.73</v>
      </c>
      <c r="AG3142">
        <v>1572</v>
      </c>
      <c r="AI3142">
        <v>44.21</v>
      </c>
      <c r="AJ3142">
        <v>41.02</v>
      </c>
      <c r="AK3142">
        <v>5.17</v>
      </c>
      <c r="AL3142">
        <v>47.64</v>
      </c>
      <c r="AM3142">
        <v>6.44</v>
      </c>
      <c r="AN3142">
        <v>48.14</v>
      </c>
      <c r="AO3142">
        <v>45.24</v>
      </c>
      <c r="AP3142">
        <v>3.47</v>
      </c>
      <c r="AQ3142">
        <v>0</v>
      </c>
      <c r="AR3142">
        <v>4.95</v>
      </c>
      <c r="AS3142">
        <v>41.89</v>
      </c>
      <c r="AT3142">
        <v>0</v>
      </c>
      <c r="AU3142">
        <v>0</v>
      </c>
      <c r="AV3142">
        <v>6.2</v>
      </c>
      <c r="AW3142">
        <v>69.7</v>
      </c>
      <c r="AX3142">
        <v>91.8</v>
      </c>
      <c r="AY3142">
        <v>96.4</v>
      </c>
      <c r="AZ3142">
        <v>100</v>
      </c>
      <c r="BA3142">
        <v>85.6</v>
      </c>
      <c r="BB3142">
        <v>90.2</v>
      </c>
      <c r="BC3142">
        <v>132.20275741309601</v>
      </c>
      <c r="BD3142">
        <v>44.237987046219509</v>
      </c>
      <c r="BE3142">
        <v>0</v>
      </c>
      <c r="BF3142">
        <v>46.63810589295089</v>
      </c>
      <c r="BG3142">
        <v>145.05972425106299</v>
      </c>
      <c r="BH3142">
        <v>2.138818144463079E-5</v>
      </c>
      <c r="BI3142">
        <v>85.833474054643602</v>
      </c>
      <c r="BJ3142">
        <v>2.5220390792820001E-4</v>
      </c>
      <c r="BK3142">
        <v>549.59914024273473</v>
      </c>
      <c r="BL3142">
        <v>4.3059817414344463</v>
      </c>
      <c r="BM3142">
        <v>205.7503816024736</v>
      </c>
      <c r="BN3142">
        <v>106.11823880276771</v>
      </c>
      <c r="BO3142">
        <v>104.9260432281082</v>
      </c>
      <c r="BP3142">
        <v>106.9605618095369</v>
      </c>
      <c r="BQ3142">
        <v>33.963065051761177</v>
      </c>
      <c r="BR3142">
        <v>52.75214761668461</v>
      </c>
      <c r="BS3142">
        <v>89.117359809344961</v>
      </c>
      <c r="BT3142">
        <v>0</v>
      </c>
      <c r="BU3142">
        <v>123.0567526781258</v>
      </c>
      <c r="BV3142">
        <v>875.65486837111007</v>
      </c>
      <c r="BW3142">
        <v>16.331880135365921</v>
      </c>
      <c r="BX3142">
        <v>11.82990035365769</v>
      </c>
      <c r="BY3142">
        <v>0.39256903252496861</v>
      </c>
      <c r="BZ3142">
        <v>0.49042627353148038</v>
      </c>
      <c r="CA3142">
        <f t="shared" ref="CA3142:CA3205" si="392">IFERROR(BD3142+BE3142,"")</f>
        <v>44.237987046219509</v>
      </c>
      <c r="CB3142" cm="1">
        <f t="array" ref="CB3142">IF(ISBLANK(INDEX(AC:AC,ROW())), "", INDEX(AC:AC,ROW())*(BI3142+BJ3142)/1000)</f>
        <v>145.91733463953761</v>
      </c>
      <c r="CC3142">
        <f t="shared" ref="CC3142:CC3205" si="393">BH3142+BG3142</f>
        <v>145.05974563924443</v>
      </c>
      <c r="CD3142">
        <f t="shared" ref="CD3142:CD3205" si="394">BK3142/CC3142</f>
        <v>3.788777774432043</v>
      </c>
      <c r="CE3142">
        <f t="shared" ref="CE3142:CE3205" si="395">IF(BC3142=0,"",IF(BK3142/BC3142&lt;15,BK3142/BC3142,""))</f>
        <v>4.1572441528234831</v>
      </c>
      <c r="CF3142" cm="1">
        <f t="array" ref="CF3142">IFERROR(IF((BD3142+BE3142)*INDEX(H:H,ROW())*INDEX(K:K,ROW())/(BF3142*30*1000)&lt;0.5,"",(BD3142+BE3142)*INDEX(H:H,ROW())*INDEX(K:K,ROW())/(BF3142*30*1000)),"")</f>
        <v>2.2938700928191023</v>
      </c>
      <c r="CG3142">
        <f t="shared" ref="CG3142:CG3205" si="396">IF(BF3142/BC3142&gt;10,"",BF3142/BC3142)</f>
        <v>0.35277710393906592</v>
      </c>
      <c r="CH3142" cm="1">
        <f t="array" ref="CH3142">IFERROR((BD3142+BE3142)*INDEX(K:K,ROW())*INDEX(H:H,ROW())/BC3142/100000,"")</f>
        <v>0.24276745444714778</v>
      </c>
      <c r="CI3142">
        <f t="shared" ref="CI3142:CI3205" si="397">IFERROR(
IF(OR(ISBLANK(CA3142),ISBLANK(K3142),ISBLANK(H3142)),"",
IF(CA3142*K3142*H3142/100000/0.385=0,"",CA3142*K3142*H3142/100000/0.385)
),
"")</f>
        <v>83.362407501483418</v>
      </c>
      <c r="CJ3142">
        <v>1</v>
      </c>
      <c r="CK3142">
        <f t="shared" ref="CK3142:CK3205" si="398">IFERROR(
    IF(OR(ISBLANK(BT3142), ISBLANK(BC3142), BC3142=0), "",
       IF(BT3142/BC3142&gt;100, " ", BT3142/BC3142)
    ),
"")</f>
        <v>0</v>
      </c>
      <c r="CL3142" cm="1">
        <f t="array" ref="CL3142">IF(INDEX(AS:AS,ROW()-2)=0,CL3141,INDEX(AS:AS,ROW()-2))</f>
        <v>41.52</v>
      </c>
      <c r="CM3142" t="str">
        <f t="shared" ref="CM3142:CM3205" si="399">IF(CL3142&gt;=41.5,"CIV","SP")</f>
        <v>CIV</v>
      </c>
    </row>
    <row r="3143" spans="1:91" x14ac:dyDescent="0.3">
      <c r="A3143" s="1">
        <v>3138</v>
      </c>
      <c r="B3143" t="s">
        <v>262</v>
      </c>
      <c r="C3143">
        <v>5</v>
      </c>
      <c r="D3143">
        <v>11</v>
      </c>
      <c r="E3143">
        <v>20</v>
      </c>
      <c r="F3143" t="s">
        <v>123</v>
      </c>
      <c r="G3143" t="s">
        <v>126</v>
      </c>
      <c r="H3143">
        <v>46.21</v>
      </c>
      <c r="I3143">
        <v>0.89</v>
      </c>
      <c r="J3143">
        <v>44.1</v>
      </c>
      <c r="K3143">
        <v>1570</v>
      </c>
      <c r="L3143">
        <v>44.41</v>
      </c>
      <c r="M3143">
        <v>0.89</v>
      </c>
      <c r="N3143">
        <v>44.1</v>
      </c>
      <c r="O3143">
        <v>1570</v>
      </c>
      <c r="P3143">
        <v>1.32</v>
      </c>
      <c r="Q3143">
        <v>50.19</v>
      </c>
      <c r="R3143">
        <v>30.11</v>
      </c>
      <c r="S3143">
        <v>1.7</v>
      </c>
      <c r="T3143">
        <v>7.41</v>
      </c>
      <c r="U3143">
        <v>0</v>
      </c>
      <c r="V3143">
        <v>0</v>
      </c>
      <c r="W3143">
        <v>0</v>
      </c>
      <c r="X3143">
        <v>0</v>
      </c>
      <c r="Y3143">
        <v>2</v>
      </c>
      <c r="Z3143">
        <v>7.5</v>
      </c>
      <c r="AA3143">
        <v>19.5</v>
      </c>
      <c r="AB3143">
        <v>63.9</v>
      </c>
      <c r="AC3143">
        <v>1696</v>
      </c>
      <c r="AD3143">
        <v>37.86</v>
      </c>
      <c r="AE3143">
        <v>32.409999999999997</v>
      </c>
      <c r="AF3143">
        <v>12.78</v>
      </c>
      <c r="AG3143">
        <v>1572</v>
      </c>
      <c r="AI3143">
        <v>44.21</v>
      </c>
      <c r="AJ3143">
        <v>40.89</v>
      </c>
      <c r="AK3143">
        <v>0</v>
      </c>
      <c r="AL3143">
        <v>47.32</v>
      </c>
      <c r="AM3143">
        <v>6.32</v>
      </c>
      <c r="AN3143">
        <v>47.81</v>
      </c>
      <c r="AO3143">
        <v>45.02</v>
      </c>
      <c r="AP3143">
        <v>3.72</v>
      </c>
      <c r="AQ3143">
        <v>0</v>
      </c>
      <c r="AR3143">
        <v>0</v>
      </c>
      <c r="AS3143">
        <v>42.14</v>
      </c>
      <c r="AT3143">
        <v>0</v>
      </c>
      <c r="AU3143">
        <v>0</v>
      </c>
      <c r="AV3143">
        <v>8.9</v>
      </c>
      <c r="AW3143">
        <v>54.6</v>
      </c>
      <c r="AX3143">
        <v>94.1</v>
      </c>
      <c r="AY3143">
        <v>98.9</v>
      </c>
      <c r="AZ3143">
        <v>99.9</v>
      </c>
      <c r="BA3143">
        <v>85.199999999999989</v>
      </c>
      <c r="BB3143">
        <v>90</v>
      </c>
      <c r="BC3143">
        <v>79.347931242262263</v>
      </c>
      <c r="BD3143">
        <v>47.273438991428833</v>
      </c>
      <c r="BE3143">
        <v>0</v>
      </c>
      <c r="BF3143">
        <v>49.551274116021553</v>
      </c>
      <c r="BG3143">
        <v>158.50970988165011</v>
      </c>
      <c r="BH3143">
        <v>2.138818144463079E-5</v>
      </c>
      <c r="BI3143">
        <v>93.793055058067878</v>
      </c>
      <c r="BJ3143">
        <v>2.5220390792820001E-4</v>
      </c>
      <c r="BK3143">
        <v>540.19330758879664</v>
      </c>
      <c r="BL3143">
        <v>4.0465442601440786</v>
      </c>
      <c r="BM3143">
        <v>204.48480821046181</v>
      </c>
      <c r="BN3143">
        <v>104.948984211102</v>
      </c>
      <c r="BO3143">
        <v>104.8375100366604</v>
      </c>
      <c r="BP3143">
        <v>106.94530878688769</v>
      </c>
      <c r="BQ3143">
        <v>35.370536800082881</v>
      </c>
      <c r="BR3143">
        <v>55.818094551014362</v>
      </c>
      <c r="BS3143">
        <v>89.430036471426206</v>
      </c>
      <c r="BT3143">
        <v>0</v>
      </c>
      <c r="BU3143">
        <v>120.412414533383</v>
      </c>
      <c r="BV3143">
        <v>873.66144326612505</v>
      </c>
      <c r="BW3143">
        <v>17.66860145959544</v>
      </c>
      <c r="BX3143">
        <v>11.21166504465223</v>
      </c>
      <c r="BY3143">
        <v>0.39129301785518839</v>
      </c>
      <c r="BZ3143">
        <v>0.48828832547060369</v>
      </c>
      <c r="CA3143">
        <f t="shared" si="392"/>
        <v>47.273438991428833</v>
      </c>
      <c r="CB3143" cm="1">
        <f t="array" ref="CB3143">IF(ISBLANK(INDEX(AC:AC,ROW())), "", INDEX(AC:AC,ROW())*(BI3143+BJ3143)/1000)</f>
        <v>159.07344911631097</v>
      </c>
      <c r="CC3143">
        <f t="shared" si="393"/>
        <v>158.50973126983155</v>
      </c>
      <c r="CD3143">
        <f t="shared" si="394"/>
        <v>3.4079504347226739</v>
      </c>
      <c r="CE3143">
        <f t="shared" si="395"/>
        <v>6.8079066351395827</v>
      </c>
      <c r="CF3143" cm="1">
        <f t="array" ref="CF3143">IFERROR(IF((BD3143+BE3143)*INDEX(H:H,ROW())*INDEX(K:K,ROW())/(BF3143*30*1000)&lt;0.5,"",(BD3143+BE3143)*INDEX(H:H,ROW())*INDEX(K:K,ROW())/(BF3143*30*1000)),"")</f>
        <v>2.307154812855114</v>
      </c>
      <c r="CG3143">
        <f t="shared" si="396"/>
        <v>0.62448098318698919</v>
      </c>
      <c r="CH3143" cm="1">
        <f t="array" ref="CH3143">IFERROR((BD3143+BE3143)*INDEX(K:K,ROW())*INDEX(H:H,ROW())/BC3143/100000,"")</f>
        <v>0.43223229176890665</v>
      </c>
      <c r="CI3143">
        <f t="shared" si="397"/>
        <v>89.082436799908152</v>
      </c>
      <c r="CJ3143">
        <v>1</v>
      </c>
      <c r="CK3143">
        <f t="shared" si="398"/>
        <v>0</v>
      </c>
      <c r="CL3143" cm="1">
        <f t="array" ref="CL3143">IF(INDEX(AS:AS,ROW()-2)=0,CL3142,INDEX(AS:AS,ROW()-2))</f>
        <v>41.52</v>
      </c>
      <c r="CM3143" t="str">
        <f t="shared" si="399"/>
        <v>CIV</v>
      </c>
    </row>
    <row r="3144" spans="1:91" x14ac:dyDescent="0.3">
      <c r="A3144" s="1">
        <v>3139</v>
      </c>
      <c r="B3144" t="s">
        <v>262</v>
      </c>
      <c r="C3144">
        <v>5</v>
      </c>
      <c r="D3144">
        <v>11</v>
      </c>
      <c r="E3144">
        <v>20</v>
      </c>
      <c r="F3144" t="s">
        <v>123</v>
      </c>
      <c r="G3144" t="s">
        <v>127</v>
      </c>
      <c r="H3144">
        <v>46.21</v>
      </c>
      <c r="I3144">
        <v>0.89</v>
      </c>
      <c r="J3144">
        <v>44.1</v>
      </c>
      <c r="K3144">
        <v>1582</v>
      </c>
      <c r="L3144">
        <v>44.41</v>
      </c>
      <c r="M3144">
        <v>0.89</v>
      </c>
      <c r="N3144">
        <v>44.1</v>
      </c>
      <c r="O3144">
        <v>1570</v>
      </c>
      <c r="P3144">
        <v>1.32</v>
      </c>
      <c r="Q3144">
        <v>50.19</v>
      </c>
      <c r="R3144">
        <v>30.11</v>
      </c>
      <c r="S3144">
        <v>1.7</v>
      </c>
      <c r="T3144">
        <v>7.41</v>
      </c>
      <c r="U3144">
        <v>0</v>
      </c>
      <c r="V3144">
        <v>0</v>
      </c>
      <c r="W3144">
        <v>0</v>
      </c>
      <c r="X3144">
        <v>0</v>
      </c>
      <c r="Y3144">
        <v>2</v>
      </c>
      <c r="Z3144">
        <v>7.5</v>
      </c>
      <c r="AA3144">
        <v>19.5</v>
      </c>
      <c r="AB3144">
        <v>63.9</v>
      </c>
      <c r="AC3144">
        <v>1694</v>
      </c>
      <c r="AD3144">
        <v>37.86</v>
      </c>
      <c r="AE3144">
        <v>33.04</v>
      </c>
      <c r="AF3144">
        <v>12.65</v>
      </c>
      <c r="AG3144">
        <v>1572</v>
      </c>
      <c r="AI3144">
        <v>44.21</v>
      </c>
      <c r="AJ3144">
        <v>40.89</v>
      </c>
      <c r="AK3144">
        <v>5.0999999999999996</v>
      </c>
      <c r="AL3144">
        <v>47.32</v>
      </c>
      <c r="AM3144">
        <v>6.32</v>
      </c>
      <c r="AN3144">
        <v>47.81</v>
      </c>
      <c r="AO3144">
        <v>45.02</v>
      </c>
      <c r="AP3144">
        <v>3.54</v>
      </c>
      <c r="AQ3144">
        <v>4.38</v>
      </c>
      <c r="AR3144">
        <v>0</v>
      </c>
      <c r="AS3144">
        <v>42.23</v>
      </c>
      <c r="AT3144">
        <v>0</v>
      </c>
      <c r="AU3144">
        <v>0</v>
      </c>
      <c r="AV3144">
        <v>7.9</v>
      </c>
      <c r="AW3144">
        <v>66</v>
      </c>
      <c r="AX3144">
        <v>93.1</v>
      </c>
      <c r="AY3144">
        <v>98.2</v>
      </c>
      <c r="AZ3144">
        <v>99.8</v>
      </c>
      <c r="BA3144">
        <v>85.199999999999989</v>
      </c>
      <c r="BB3144">
        <v>90.3</v>
      </c>
      <c r="BC3144">
        <v>117.0649438407354</v>
      </c>
      <c r="BD3144">
        <v>36.953259609366107</v>
      </c>
      <c r="BE3144">
        <v>0</v>
      </c>
      <c r="BF3144">
        <v>40.426769875560822</v>
      </c>
      <c r="BG3144">
        <v>147.3658330689953</v>
      </c>
      <c r="BH3144">
        <v>2.138818144463079E-5</v>
      </c>
      <c r="BI3144">
        <v>87.198196476118895</v>
      </c>
      <c r="BJ3144">
        <v>2.5220390792820001E-4</v>
      </c>
      <c r="BK3144">
        <v>597.04412327752448</v>
      </c>
      <c r="BL3144">
        <v>4.1741479594871231</v>
      </c>
      <c r="BM3144">
        <v>204.8648620740486</v>
      </c>
      <c r="BN3144">
        <v>106.1880487539275</v>
      </c>
      <c r="BO3144">
        <v>104.1537647121371</v>
      </c>
      <c r="BP3144">
        <v>106.56194756746611</v>
      </c>
      <c r="BQ3144">
        <v>37.800376095713197</v>
      </c>
      <c r="BR3144">
        <v>46.247678057529647</v>
      </c>
      <c r="BS3144">
        <v>88.116055020822756</v>
      </c>
      <c r="BT3144">
        <v>0</v>
      </c>
      <c r="BU3144">
        <v>120.93424311123439</v>
      </c>
      <c r="BV3144">
        <v>872.55686303158359</v>
      </c>
      <c r="BW3144">
        <v>35.743307589392018</v>
      </c>
      <c r="BX3144">
        <v>11.48979695210399</v>
      </c>
      <c r="BY3144">
        <v>0.3907117635812542</v>
      </c>
      <c r="BZ3144">
        <v>0.4876830412639967</v>
      </c>
      <c r="CA3144">
        <f t="shared" si="392"/>
        <v>36.953259609366107</v>
      </c>
      <c r="CB3144" cm="1">
        <f t="array" ref="CB3144">IF(ISBLANK(INDEX(AC:AC,ROW())), "", INDEX(AC:AC,ROW())*(BI3144+BJ3144)/1000)</f>
        <v>147.71417206396544</v>
      </c>
      <c r="CC3144">
        <f t="shared" si="393"/>
        <v>147.36585445717674</v>
      </c>
      <c r="CD3144">
        <f t="shared" si="394"/>
        <v>4.0514413971726428</v>
      </c>
      <c r="CE3144">
        <f t="shared" si="395"/>
        <v>5.1001102780162055</v>
      </c>
      <c r="CF3144" cm="1">
        <f t="array" ref="CF3144">IFERROR(IF((BD3144+BE3144)*INDEX(H:H,ROW())*INDEX(K:K,ROW())/(BF3144*30*1000)&lt;0.5,"",(BD3144+BE3144)*INDEX(H:H,ROW())*INDEX(K:K,ROW())/(BF3144*30*1000)),"")</f>
        <v>2.2274343036521072</v>
      </c>
      <c r="CG3144">
        <f t="shared" si="396"/>
        <v>0.34533625993585804</v>
      </c>
      <c r="CH3144" cm="1">
        <f t="array" ref="CH3144">IFERROR((BD3144+BE3144)*INDEX(K:K,ROW())*INDEX(H:H,ROW())/BC3144/100000,"")</f>
        <v>0.23076414950281532</v>
      </c>
      <c r="CI3144">
        <f t="shared" si="397"/>
        <v>70.167252472732841</v>
      </c>
      <c r="CJ3144">
        <v>1</v>
      </c>
      <c r="CK3144">
        <f t="shared" si="398"/>
        <v>0</v>
      </c>
      <c r="CL3144" cm="1">
        <f t="array" ref="CL3144">IF(INDEX(AS:AS,ROW()-2)=0,CL3143,INDEX(AS:AS,ROW()-2))</f>
        <v>41.89</v>
      </c>
      <c r="CM3144" t="str">
        <f t="shared" si="399"/>
        <v>CIV</v>
      </c>
    </row>
    <row r="3145" spans="1:91" x14ac:dyDescent="0.3">
      <c r="A3145" s="1">
        <v>3140</v>
      </c>
      <c r="B3145" t="s">
        <v>262</v>
      </c>
      <c r="C3145">
        <v>5</v>
      </c>
      <c r="D3145">
        <v>11</v>
      </c>
      <c r="E3145">
        <v>20</v>
      </c>
      <c r="F3145" t="s">
        <v>123</v>
      </c>
      <c r="G3145" t="s">
        <v>128</v>
      </c>
      <c r="H3145">
        <v>46.21</v>
      </c>
      <c r="I3145">
        <v>0.89</v>
      </c>
      <c r="J3145">
        <v>44.1</v>
      </c>
      <c r="K3145">
        <v>1570</v>
      </c>
      <c r="L3145">
        <v>44.41</v>
      </c>
      <c r="M3145">
        <v>0.89</v>
      </c>
      <c r="N3145">
        <v>44.1</v>
      </c>
      <c r="O3145">
        <v>1570</v>
      </c>
      <c r="P3145">
        <v>1.32</v>
      </c>
      <c r="Q3145">
        <v>50.19</v>
      </c>
      <c r="R3145">
        <v>30.11</v>
      </c>
      <c r="S3145">
        <v>1.7</v>
      </c>
      <c r="T3145">
        <v>7.41</v>
      </c>
      <c r="U3145">
        <v>0</v>
      </c>
      <c r="V3145">
        <v>0</v>
      </c>
      <c r="W3145">
        <v>0</v>
      </c>
      <c r="X3145">
        <v>0</v>
      </c>
      <c r="Y3145">
        <v>2</v>
      </c>
      <c r="Z3145">
        <v>7.5</v>
      </c>
      <c r="AA3145">
        <v>19.5</v>
      </c>
      <c r="AB3145">
        <v>63.9</v>
      </c>
      <c r="AC3145">
        <v>1688</v>
      </c>
      <c r="AD3145">
        <v>37.86</v>
      </c>
      <c r="AE3145">
        <v>32.409999999999997</v>
      </c>
      <c r="AF3145">
        <v>12.73</v>
      </c>
      <c r="AG3145">
        <v>1572</v>
      </c>
      <c r="AI3145">
        <v>44.21</v>
      </c>
      <c r="AJ3145">
        <v>40.89</v>
      </c>
      <c r="AK3145">
        <v>0</v>
      </c>
      <c r="AL3145">
        <v>47.32</v>
      </c>
      <c r="AM3145">
        <v>6.32</v>
      </c>
      <c r="AN3145">
        <v>47.81</v>
      </c>
      <c r="AO3145">
        <v>45.02</v>
      </c>
      <c r="AP3145">
        <v>3.72</v>
      </c>
      <c r="AQ3145">
        <v>0</v>
      </c>
      <c r="AR3145">
        <v>0</v>
      </c>
      <c r="AS3145">
        <v>42.36</v>
      </c>
      <c r="AT3145">
        <v>0</v>
      </c>
      <c r="AU3145">
        <v>0</v>
      </c>
      <c r="AV3145">
        <v>5.3</v>
      </c>
      <c r="AW3145">
        <v>62.4</v>
      </c>
      <c r="AX3145">
        <v>90.5</v>
      </c>
      <c r="AY3145">
        <v>97.3</v>
      </c>
      <c r="AZ3145">
        <v>100</v>
      </c>
      <c r="BA3145">
        <v>85.2</v>
      </c>
      <c r="BB3145">
        <v>92</v>
      </c>
      <c r="BC3145">
        <v>72.365279964853812</v>
      </c>
      <c r="BD3145">
        <v>45.594243377762233</v>
      </c>
      <c r="BE3145">
        <v>0</v>
      </c>
      <c r="BF3145">
        <v>48.149746047638082</v>
      </c>
      <c r="BG3145">
        <v>141.9762616443638</v>
      </c>
      <c r="BH3145">
        <v>2.138818144463079E-5</v>
      </c>
      <c r="BI3145">
        <v>84.011356033704686</v>
      </c>
      <c r="BJ3145">
        <v>2.5220390792820001E-4</v>
      </c>
      <c r="BK3145">
        <v>573.55531246067585</v>
      </c>
      <c r="BL3145">
        <v>4.3741922688935198</v>
      </c>
      <c r="BM3145">
        <v>204.96133596154121</v>
      </c>
      <c r="BN3145">
        <v>105.5299801716239</v>
      </c>
      <c r="BO3145">
        <v>103.879670551898</v>
      </c>
      <c r="BP3145">
        <v>106.3228864790189</v>
      </c>
      <c r="BQ3145">
        <v>37.345329227597823</v>
      </c>
      <c r="BR3145">
        <v>49.829400005097668</v>
      </c>
      <c r="BS3145">
        <v>88.448605313572997</v>
      </c>
      <c r="BT3145">
        <v>0</v>
      </c>
      <c r="BU3145">
        <v>122.3698498300097</v>
      </c>
      <c r="BV3145">
        <v>871.45846622054853</v>
      </c>
      <c r="BW3145">
        <v>16.680238407719191</v>
      </c>
      <c r="BX3145">
        <v>11.949180728578069</v>
      </c>
      <c r="BY3145">
        <v>0.38943700753026128</v>
      </c>
      <c r="BZ3145">
        <v>0.48578696954760281</v>
      </c>
      <c r="CA3145">
        <f t="shared" si="392"/>
        <v>45.594243377762233</v>
      </c>
      <c r="CB3145" cm="1">
        <f t="array" ref="CB3145">IF(ISBLANK(INDEX(AC:AC,ROW())), "", INDEX(AC:AC,ROW())*(BI3145+BJ3145)/1000)</f>
        <v>141.8115947050901</v>
      </c>
      <c r="CC3145">
        <f t="shared" si="393"/>
        <v>141.97628303254524</v>
      </c>
      <c r="CD3145">
        <f t="shared" si="394"/>
        <v>4.0397966491994985</v>
      </c>
      <c r="CE3145">
        <f t="shared" si="395"/>
        <v>7.9258356043013825</v>
      </c>
      <c r="CF3145" cm="1">
        <f t="array" ref="CF3145">IFERROR(IF((BD3145+BE3145)*INDEX(H:H,ROW())*INDEX(K:K,ROW())/(BF3145*30*1000)&lt;0.5,"",(BD3145+BE3145)*INDEX(H:H,ROW())*INDEX(K:K,ROW())/(BF3145*30*1000)),"")</f>
        <v>2.2899730876468447</v>
      </c>
      <c r="CG3145">
        <f t="shared" si="396"/>
        <v>0.66537082522203095</v>
      </c>
      <c r="CH3145" cm="1">
        <f t="array" ref="CH3145">IFERROR((BD3145+BE3145)*INDEX(K:K,ROW())*INDEX(H:H,ROW())/BC3145/100000,"")</f>
        <v>0.4571043849191469</v>
      </c>
      <c r="CI3145">
        <f t="shared" si="397"/>
        <v>85.918147500873687</v>
      </c>
      <c r="CJ3145">
        <v>1</v>
      </c>
      <c r="CK3145">
        <f t="shared" si="398"/>
        <v>0</v>
      </c>
      <c r="CL3145" cm="1">
        <f t="array" ref="CL3145">IF(INDEX(AS:AS,ROW()-2)=0,CL3144,INDEX(AS:AS,ROW()-2))</f>
        <v>42.14</v>
      </c>
      <c r="CM3145" t="str">
        <f t="shared" si="399"/>
        <v>CIV</v>
      </c>
    </row>
    <row r="3146" spans="1:91" x14ac:dyDescent="0.3">
      <c r="A3146" s="1">
        <v>3141</v>
      </c>
      <c r="B3146" t="s">
        <v>262</v>
      </c>
      <c r="C3146">
        <v>5</v>
      </c>
      <c r="D3146">
        <v>11</v>
      </c>
      <c r="E3146">
        <v>20</v>
      </c>
      <c r="F3146" t="s">
        <v>123</v>
      </c>
      <c r="G3146" t="s">
        <v>129</v>
      </c>
      <c r="H3146">
        <v>46.95</v>
      </c>
      <c r="I3146">
        <v>0.89</v>
      </c>
      <c r="J3146">
        <v>47.04</v>
      </c>
      <c r="K3146">
        <v>1582</v>
      </c>
      <c r="L3146">
        <v>44.41</v>
      </c>
      <c r="M3146">
        <v>0.89</v>
      </c>
      <c r="N3146">
        <v>44.1</v>
      </c>
      <c r="O3146">
        <v>1570</v>
      </c>
      <c r="P3146">
        <v>1.32</v>
      </c>
      <c r="Q3146">
        <v>50.19</v>
      </c>
      <c r="R3146">
        <v>30.11</v>
      </c>
      <c r="S3146">
        <v>1.7</v>
      </c>
      <c r="T3146">
        <v>7.41</v>
      </c>
      <c r="U3146">
        <v>0</v>
      </c>
      <c r="V3146">
        <v>0</v>
      </c>
      <c r="W3146">
        <v>0</v>
      </c>
      <c r="X3146">
        <v>0</v>
      </c>
      <c r="Y3146">
        <v>2</v>
      </c>
      <c r="Z3146">
        <v>7.5</v>
      </c>
      <c r="AA3146">
        <v>19.5</v>
      </c>
      <c r="AB3146">
        <v>63.9</v>
      </c>
      <c r="AC3146">
        <v>1696</v>
      </c>
      <c r="AD3146">
        <v>37.86</v>
      </c>
      <c r="AE3146">
        <v>32.89</v>
      </c>
      <c r="AF3146">
        <v>12.62</v>
      </c>
      <c r="AG3146">
        <v>1572</v>
      </c>
      <c r="AI3146">
        <v>44.21</v>
      </c>
      <c r="AJ3146">
        <v>41.19</v>
      </c>
      <c r="AK3146">
        <v>5.14</v>
      </c>
      <c r="AL3146">
        <v>47.32</v>
      </c>
      <c r="AM3146">
        <v>6.29</v>
      </c>
      <c r="AN3146">
        <v>47.89</v>
      </c>
      <c r="AO3146">
        <v>45.02</v>
      </c>
      <c r="AP3146">
        <v>3.45</v>
      </c>
      <c r="AQ3146">
        <v>0</v>
      </c>
      <c r="AR3146">
        <v>4.91</v>
      </c>
      <c r="AS3146">
        <v>41.71</v>
      </c>
      <c r="AT3146">
        <v>0</v>
      </c>
      <c r="AU3146">
        <v>0</v>
      </c>
      <c r="AV3146">
        <v>8.6</v>
      </c>
      <c r="AW3146">
        <v>71.2</v>
      </c>
      <c r="AX3146">
        <v>96.3</v>
      </c>
      <c r="AY3146">
        <v>98.9</v>
      </c>
      <c r="AZ3146">
        <v>100</v>
      </c>
      <c r="BA3146">
        <v>87.7</v>
      </c>
      <c r="BB3146">
        <v>90.300000000000011</v>
      </c>
      <c r="BC3146">
        <v>74.326409871908993</v>
      </c>
      <c r="BD3146">
        <v>32.328540844651002</v>
      </c>
      <c r="BE3146">
        <v>0</v>
      </c>
      <c r="BF3146">
        <v>35.617690352856627</v>
      </c>
      <c r="BG3146">
        <v>136.7553802751649</v>
      </c>
      <c r="BH3146">
        <v>2.138818144463079E-5</v>
      </c>
      <c r="BI3146">
        <v>80.91582105831786</v>
      </c>
      <c r="BJ3146">
        <v>2.5220390792820001E-4</v>
      </c>
      <c r="BK3146">
        <v>690.58391706025031</v>
      </c>
      <c r="BL3146">
        <v>4.4866665114793989</v>
      </c>
      <c r="BM3146">
        <v>205.37480995743391</v>
      </c>
      <c r="BN3146">
        <v>107.09428808606781</v>
      </c>
      <c r="BO3146">
        <v>104.0357752253328</v>
      </c>
      <c r="BP3146">
        <v>106.8232886907706</v>
      </c>
      <c r="BQ3146">
        <v>40.426302467411567</v>
      </c>
      <c r="BR3146">
        <v>58.301432312985597</v>
      </c>
      <c r="BS3146">
        <v>90.645389017457944</v>
      </c>
      <c r="BT3146">
        <v>0</v>
      </c>
      <c r="BU3146">
        <v>123.00233404020609</v>
      </c>
      <c r="BV3146">
        <v>871.44531705875818</v>
      </c>
      <c r="BW3146">
        <v>43.163589062457064</v>
      </c>
      <c r="BX3146">
        <v>11.83340279967288</v>
      </c>
      <c r="BY3146">
        <v>0.38961181909372888</v>
      </c>
      <c r="BZ3146">
        <v>0.48581562686063862</v>
      </c>
      <c r="CA3146">
        <f t="shared" si="392"/>
        <v>32.328540844651002</v>
      </c>
      <c r="CB3146" cm="1">
        <f t="array" ref="CB3146">IF(ISBLANK(INDEX(AC:AC,ROW())), "", INDEX(AC:AC,ROW())*(BI3146+BJ3146)/1000)</f>
        <v>137.23366025273495</v>
      </c>
      <c r="CC3146">
        <f t="shared" si="393"/>
        <v>136.75540166334633</v>
      </c>
      <c r="CD3146">
        <f t="shared" si="394"/>
        <v>5.0497743318415704</v>
      </c>
      <c r="CE3146">
        <f t="shared" si="395"/>
        <v>9.2912319894149817</v>
      </c>
      <c r="CF3146" cm="1">
        <f t="array" ref="CF3146">IFERROR(IF((BD3146+BE3146)*INDEX(H:H,ROW())*INDEX(K:K,ROW())/(BF3146*30*1000)&lt;0.5,"",(BD3146+BE3146)*INDEX(H:H,ROW())*INDEX(K:K,ROW())/(BF3146*30*1000)),"")</f>
        <v>2.2471971227351881</v>
      </c>
      <c r="CG3146">
        <f t="shared" si="396"/>
        <v>0.47920638726179099</v>
      </c>
      <c r="CH3146" cm="1">
        <f t="array" ref="CH3146">IFERROR((BD3146+BE3146)*INDEX(K:K,ROW())*INDEX(H:H,ROW())/BC3146/100000,"")</f>
        <v>0.32306136439530636</v>
      </c>
      <c r="CI3146">
        <f t="shared" si="397"/>
        <v>62.368808789152432</v>
      </c>
      <c r="CJ3146">
        <v>1</v>
      </c>
      <c r="CK3146">
        <f t="shared" si="398"/>
        <v>0</v>
      </c>
      <c r="CL3146" cm="1">
        <f t="array" ref="CL3146">IF(INDEX(AS:AS,ROW()-2)=0,CL3145,INDEX(AS:AS,ROW()-2))</f>
        <v>42.23</v>
      </c>
      <c r="CM3146" t="str">
        <f t="shared" si="399"/>
        <v>CIV</v>
      </c>
    </row>
    <row r="3147" spans="1:91" x14ac:dyDescent="0.3">
      <c r="A3147" s="1">
        <v>3142</v>
      </c>
      <c r="B3147" t="s">
        <v>262</v>
      </c>
      <c r="C3147">
        <v>5</v>
      </c>
      <c r="D3147">
        <v>11</v>
      </c>
      <c r="E3147">
        <v>20</v>
      </c>
      <c r="F3147" t="s">
        <v>123</v>
      </c>
      <c r="G3147" t="s">
        <v>130</v>
      </c>
      <c r="H3147">
        <v>46.21</v>
      </c>
      <c r="I3147">
        <v>0.89</v>
      </c>
      <c r="J3147">
        <v>44.1</v>
      </c>
      <c r="K3147">
        <v>1570</v>
      </c>
      <c r="L3147">
        <v>44.41</v>
      </c>
      <c r="M3147">
        <v>0.89</v>
      </c>
      <c r="N3147">
        <v>44.1</v>
      </c>
      <c r="O3147">
        <v>1570</v>
      </c>
      <c r="P3147">
        <v>1.32</v>
      </c>
      <c r="Q3147">
        <v>50.19</v>
      </c>
      <c r="R3147">
        <v>30.11</v>
      </c>
      <c r="S3147">
        <v>1.7</v>
      </c>
      <c r="T3147">
        <v>7.41</v>
      </c>
      <c r="U3147">
        <v>0</v>
      </c>
      <c r="V3147">
        <v>0</v>
      </c>
      <c r="W3147">
        <v>0</v>
      </c>
      <c r="X3147">
        <v>0</v>
      </c>
      <c r="Y3147">
        <v>2</v>
      </c>
      <c r="Z3147">
        <v>7.5</v>
      </c>
      <c r="AA3147">
        <v>19.5</v>
      </c>
      <c r="AB3147">
        <v>63.9</v>
      </c>
      <c r="AC3147">
        <v>1700</v>
      </c>
      <c r="AD3147">
        <v>37.86</v>
      </c>
      <c r="AE3147">
        <v>32.409999999999997</v>
      </c>
      <c r="AF3147">
        <v>12.56</v>
      </c>
      <c r="AG3147">
        <v>1572</v>
      </c>
      <c r="AI3147">
        <v>44.21</v>
      </c>
      <c r="AJ3147">
        <v>40.89</v>
      </c>
      <c r="AK3147">
        <v>0</v>
      </c>
      <c r="AL3147">
        <v>47.32</v>
      </c>
      <c r="AM3147">
        <v>6.32</v>
      </c>
      <c r="AN3147">
        <v>47.81</v>
      </c>
      <c r="AO3147">
        <v>45.02</v>
      </c>
      <c r="AP3147">
        <v>3.72</v>
      </c>
      <c r="AQ3147">
        <v>0</v>
      </c>
      <c r="AR3147">
        <v>0</v>
      </c>
      <c r="AS3147">
        <v>41.85</v>
      </c>
      <c r="AT3147">
        <v>0</v>
      </c>
      <c r="AU3147">
        <v>0</v>
      </c>
      <c r="AV3147">
        <v>7.2</v>
      </c>
      <c r="AW3147">
        <v>73.5</v>
      </c>
      <c r="AX3147">
        <v>94.6</v>
      </c>
      <c r="AY3147">
        <v>98.5</v>
      </c>
      <c r="AZ3147">
        <v>100</v>
      </c>
      <c r="BA3147">
        <v>87.399999999999991</v>
      </c>
      <c r="BB3147">
        <v>91.3</v>
      </c>
      <c r="BC3147">
        <v>97.759946906121087</v>
      </c>
      <c r="BD3147">
        <v>44.63506865543139</v>
      </c>
      <c r="BE3147">
        <v>0</v>
      </c>
      <c r="BF3147">
        <v>46.840177220573167</v>
      </c>
      <c r="BG3147">
        <v>130.74318383317001</v>
      </c>
      <c r="BH3147">
        <v>2.138818144463079E-5</v>
      </c>
      <c r="BI3147">
        <v>77.363075415259388</v>
      </c>
      <c r="BJ3147">
        <v>2.5220390792820001E-4</v>
      </c>
      <c r="BK3147">
        <v>661.71718180376035</v>
      </c>
      <c r="BL3147">
        <v>4.344533810934057</v>
      </c>
      <c r="BM3147">
        <v>205.03283019264859</v>
      </c>
      <c r="BN3147">
        <v>105.880253563667</v>
      </c>
      <c r="BO3147">
        <v>104.8600676261223</v>
      </c>
      <c r="BP3147">
        <v>112.1442392505938</v>
      </c>
      <c r="BQ3147">
        <v>46.173467566431519</v>
      </c>
      <c r="BR3147">
        <v>52.765899795600077</v>
      </c>
      <c r="BS3147">
        <v>91.611271748777341</v>
      </c>
      <c r="BT3147">
        <v>0</v>
      </c>
      <c r="BU3147">
        <v>123.38868994230739</v>
      </c>
      <c r="BV3147">
        <v>873.03931172132002</v>
      </c>
      <c r="BW3147">
        <v>14.97419023654054</v>
      </c>
      <c r="BX3147">
        <v>10.84684702502452</v>
      </c>
      <c r="BY3147">
        <v>0.39008302101557518</v>
      </c>
      <c r="BZ3147">
        <v>0.48677690367961313</v>
      </c>
      <c r="CA3147">
        <f t="shared" si="392"/>
        <v>44.63506865543139</v>
      </c>
      <c r="CB3147" cm="1">
        <f t="array" ref="CB3147">IF(ISBLANK(INDEX(AC:AC,ROW())), "", INDEX(AC:AC,ROW())*(BI3147+BJ3147)/1000)</f>
        <v>131.51765695258445</v>
      </c>
      <c r="CC3147">
        <f t="shared" si="393"/>
        <v>130.74320522135145</v>
      </c>
      <c r="CD3147">
        <f t="shared" si="394"/>
        <v>5.0611974877276182</v>
      </c>
      <c r="CE3147">
        <f t="shared" si="395"/>
        <v>6.7687964523876802</v>
      </c>
      <c r="CF3147" cm="1">
        <f t="array" ref="CF3147">IFERROR(IF((BD3147+BE3147)*INDEX(H:H,ROW())*INDEX(K:K,ROW())/(BF3147*30*1000)&lt;0.5,"",(BD3147+BE3147)*INDEX(H:H,ROW())*INDEX(K:K,ROW())/(BF3147*30*1000)),"")</f>
        <v>2.3044752266000113</v>
      </c>
      <c r="CG3147">
        <f t="shared" si="396"/>
        <v>0.47913464259093558</v>
      </c>
      <c r="CH3147" cm="1">
        <f t="array" ref="CH3147">IFERROR((BD3147+BE3147)*INDEX(K:K,ROW())*INDEX(H:H,ROW())/BC3147/100000,"")</f>
        <v>0.33124617421699848</v>
      </c>
      <c r="CI3147">
        <f t="shared" si="397"/>
        <v>84.110671180024696</v>
      </c>
      <c r="CJ3147">
        <v>1</v>
      </c>
      <c r="CK3147">
        <f t="shared" si="398"/>
        <v>0</v>
      </c>
      <c r="CL3147" cm="1">
        <f t="array" ref="CL3147">IF(INDEX(AS:AS,ROW()-2)=0,CL3146,INDEX(AS:AS,ROW()-2))</f>
        <v>42.36</v>
      </c>
      <c r="CM3147" t="str">
        <f t="shared" si="399"/>
        <v>CIV</v>
      </c>
    </row>
    <row r="3148" spans="1:91" x14ac:dyDescent="0.3">
      <c r="A3148" s="1">
        <v>3143</v>
      </c>
      <c r="B3148" t="s">
        <v>262</v>
      </c>
      <c r="C3148">
        <v>5</v>
      </c>
      <c r="D3148">
        <v>11</v>
      </c>
      <c r="E3148">
        <v>20</v>
      </c>
      <c r="F3148" t="s">
        <v>123</v>
      </c>
      <c r="G3148" t="s">
        <v>131</v>
      </c>
      <c r="H3148">
        <v>46.21</v>
      </c>
      <c r="I3148">
        <v>0.89</v>
      </c>
      <c r="J3148">
        <v>44.1</v>
      </c>
      <c r="K3148">
        <v>1570</v>
      </c>
      <c r="L3148">
        <v>44.41</v>
      </c>
      <c r="M3148">
        <v>0.89</v>
      </c>
      <c r="N3148">
        <v>44.1</v>
      </c>
      <c r="O3148">
        <v>1570</v>
      </c>
      <c r="P3148">
        <v>1.32</v>
      </c>
      <c r="Q3148">
        <v>50.19</v>
      </c>
      <c r="R3148">
        <v>30.11</v>
      </c>
      <c r="S3148">
        <v>1.7</v>
      </c>
      <c r="T3148">
        <v>7.41</v>
      </c>
      <c r="U3148">
        <v>0</v>
      </c>
      <c r="V3148">
        <v>0</v>
      </c>
      <c r="W3148">
        <v>0</v>
      </c>
      <c r="X3148">
        <v>0</v>
      </c>
      <c r="Y3148">
        <v>2</v>
      </c>
      <c r="Z3148">
        <v>7.5</v>
      </c>
      <c r="AA3148">
        <v>19.5</v>
      </c>
      <c r="AB3148">
        <v>63.9</v>
      </c>
      <c r="AC3148">
        <v>1702</v>
      </c>
      <c r="AD3148">
        <v>37.86</v>
      </c>
      <c r="AE3148">
        <v>32.409999999999997</v>
      </c>
      <c r="AF3148">
        <v>12.48</v>
      </c>
      <c r="AG3148">
        <v>1572</v>
      </c>
      <c r="AI3148">
        <v>44.21</v>
      </c>
      <c r="AJ3148">
        <v>40.89</v>
      </c>
      <c r="AK3148">
        <v>0</v>
      </c>
      <c r="AL3148">
        <v>47.32</v>
      </c>
      <c r="AM3148">
        <v>6.37</v>
      </c>
      <c r="AN3148">
        <v>47.81</v>
      </c>
      <c r="AO3148">
        <v>45.02</v>
      </c>
      <c r="AP3148">
        <v>3.51</v>
      </c>
      <c r="AQ3148">
        <v>4.46</v>
      </c>
      <c r="AR3148">
        <v>0</v>
      </c>
      <c r="AS3148">
        <v>41.52</v>
      </c>
      <c r="AT3148">
        <v>0</v>
      </c>
      <c r="AU3148">
        <v>0</v>
      </c>
      <c r="AV3148">
        <v>4.5999999999999996</v>
      </c>
      <c r="AW3148">
        <v>62.3</v>
      </c>
      <c r="AX3148">
        <v>90.5</v>
      </c>
      <c r="AY3148">
        <v>95.3</v>
      </c>
      <c r="AZ3148">
        <v>99.8</v>
      </c>
      <c r="BA3148">
        <v>85.9</v>
      </c>
      <c r="BB3148">
        <v>90.7</v>
      </c>
      <c r="BC3148">
        <v>111.93046509080889</v>
      </c>
      <c r="BD3148">
        <v>45.696158926240948</v>
      </c>
      <c r="BE3148">
        <v>0</v>
      </c>
      <c r="BF3148">
        <v>47.032004652021413</v>
      </c>
      <c r="BG3148">
        <v>148.60214217644051</v>
      </c>
      <c r="BH3148">
        <v>2.138818144463079E-5</v>
      </c>
      <c r="BI3148">
        <v>87.931182993940809</v>
      </c>
      <c r="BJ3148">
        <v>2.5220390792820001E-4</v>
      </c>
      <c r="BK3148">
        <v>611.3473531904117</v>
      </c>
      <c r="BL3148">
        <v>4.5507855180527246</v>
      </c>
      <c r="BM3148">
        <v>205.36683207081489</v>
      </c>
      <c r="BN3148">
        <v>103.6854107696709</v>
      </c>
      <c r="BO3148">
        <v>104.06771213986219</v>
      </c>
      <c r="BP3148">
        <v>110.9870431407515</v>
      </c>
      <c r="BQ3148">
        <v>44.946329898056447</v>
      </c>
      <c r="BR3148">
        <v>54.002061401053297</v>
      </c>
      <c r="BS3148">
        <v>91.225591306365359</v>
      </c>
      <c r="BT3148">
        <v>0</v>
      </c>
      <c r="BU3148">
        <v>123.9566673932067</v>
      </c>
      <c r="BV3148">
        <v>871.12687501168966</v>
      </c>
      <c r="BW3148">
        <v>16.041082685190879</v>
      </c>
      <c r="BX3148">
        <v>10.363036242873539</v>
      </c>
      <c r="BY3148">
        <v>0.39025739381347802</v>
      </c>
      <c r="BZ3148">
        <v>0.4864941557640669</v>
      </c>
      <c r="CA3148">
        <f t="shared" si="392"/>
        <v>45.696158926240948</v>
      </c>
      <c r="CB3148" cm="1">
        <f t="array" ref="CB3148">IF(ISBLANK(INDEX(AC:AC,ROW())), "", INDEX(AC:AC,ROW())*(BI3148+BJ3148)/1000)</f>
        <v>149.65930270673854</v>
      </c>
      <c r="CC3148">
        <f t="shared" si="393"/>
        <v>148.60216356462195</v>
      </c>
      <c r="CD3148">
        <f t="shared" si="394"/>
        <v>4.1139868930949843</v>
      </c>
      <c r="CE3148">
        <f t="shared" si="395"/>
        <v>5.461849485700137</v>
      </c>
      <c r="CF3148" cm="1">
        <f t="array" ref="CF3148">IFERROR(IF((BD3148+BE3148)*INDEX(H:H,ROW())*INDEX(K:K,ROW())/(BF3148*30*1000)&lt;0.5,"",(BD3148+BE3148)*INDEX(H:H,ROW())*INDEX(K:K,ROW())/(BF3148*30*1000)),"")</f>
        <v>2.3496359169178467</v>
      </c>
      <c r="CG3148">
        <f t="shared" si="396"/>
        <v>0.42018948651615512</v>
      </c>
      <c r="CH3148" cm="1">
        <f t="array" ref="CH3148">IFERROR((BD3148+BE3148)*INDEX(K:K,ROW())*INDEX(H:H,ROW())/BC3148/100000,"")</f>
        <v>0.29618769282888757</v>
      </c>
      <c r="CI3148">
        <f t="shared" si="397"/>
        <v>86.11019795457409</v>
      </c>
      <c r="CJ3148">
        <v>1</v>
      </c>
      <c r="CK3148">
        <f t="shared" si="398"/>
        <v>0</v>
      </c>
      <c r="CL3148" cm="1">
        <f t="array" ref="CL3148">IF(INDEX(AS:AS,ROW()-2)=0,CL3147,INDEX(AS:AS,ROW()-2))</f>
        <v>41.71</v>
      </c>
      <c r="CM3148" t="str">
        <f t="shared" si="399"/>
        <v>CIV</v>
      </c>
    </row>
    <row r="3149" spans="1:91" x14ac:dyDescent="0.3">
      <c r="A3149" s="1">
        <v>3144</v>
      </c>
      <c r="B3149" t="s">
        <v>263</v>
      </c>
      <c r="C3149">
        <v>5</v>
      </c>
      <c r="D3149">
        <v>12</v>
      </c>
      <c r="E3149">
        <v>20</v>
      </c>
      <c r="F3149" t="s">
        <v>105</v>
      </c>
      <c r="G3149" t="s">
        <v>106</v>
      </c>
      <c r="H3149">
        <v>46.21</v>
      </c>
      <c r="I3149">
        <v>0.89</v>
      </c>
      <c r="J3149">
        <v>44.1</v>
      </c>
      <c r="K3149">
        <v>1570</v>
      </c>
      <c r="L3149">
        <v>47.48</v>
      </c>
      <c r="M3149">
        <v>0.91</v>
      </c>
      <c r="N3149">
        <v>46.55</v>
      </c>
      <c r="O3149">
        <v>1587</v>
      </c>
      <c r="P3149">
        <v>1.36</v>
      </c>
      <c r="Q3149">
        <v>50.44</v>
      </c>
      <c r="R3149">
        <v>30.25</v>
      </c>
      <c r="S3149">
        <v>1.667438016528926</v>
      </c>
      <c r="T3149">
        <v>7.48</v>
      </c>
      <c r="U3149">
        <v>0</v>
      </c>
      <c r="V3149">
        <v>0</v>
      </c>
      <c r="W3149">
        <v>0</v>
      </c>
      <c r="X3149">
        <v>0</v>
      </c>
      <c r="Y3149">
        <v>1.8</v>
      </c>
      <c r="Z3149">
        <v>7.5</v>
      </c>
      <c r="AA3149">
        <v>18.7</v>
      </c>
      <c r="AB3149">
        <v>63.9</v>
      </c>
      <c r="AC3149">
        <v>1706</v>
      </c>
      <c r="AD3149">
        <v>37.86</v>
      </c>
      <c r="AE3149">
        <v>32.409999999999997</v>
      </c>
      <c r="AF3149">
        <v>12.42</v>
      </c>
      <c r="AG3149">
        <v>1572</v>
      </c>
      <c r="AI3149">
        <v>44.21</v>
      </c>
      <c r="AJ3149">
        <v>40.89</v>
      </c>
      <c r="AK3149">
        <v>0</v>
      </c>
      <c r="AL3149">
        <v>47.32</v>
      </c>
      <c r="AM3149">
        <v>6.32</v>
      </c>
      <c r="AN3149">
        <v>47.81</v>
      </c>
      <c r="AO3149">
        <v>45.02</v>
      </c>
      <c r="AP3149">
        <v>3.72</v>
      </c>
      <c r="AQ3149">
        <v>0</v>
      </c>
      <c r="AR3149">
        <v>0</v>
      </c>
      <c r="AS3149">
        <v>41.52</v>
      </c>
      <c r="AT3149">
        <v>0</v>
      </c>
      <c r="AU3149">
        <v>0</v>
      </c>
      <c r="AV3149">
        <v>5.0999999999999996</v>
      </c>
      <c r="AW3149">
        <v>62.4</v>
      </c>
      <c r="AX3149">
        <v>92.1</v>
      </c>
      <c r="AY3149">
        <v>100</v>
      </c>
      <c r="AZ3149">
        <v>100</v>
      </c>
      <c r="BA3149">
        <v>85.2</v>
      </c>
      <c r="BB3149">
        <v>93.5</v>
      </c>
      <c r="BC3149">
        <v>31.82605374394932</v>
      </c>
      <c r="BD3149">
        <v>13.62579184731262</v>
      </c>
      <c r="BE3149">
        <v>0</v>
      </c>
      <c r="BF3149">
        <v>17.074604302850268</v>
      </c>
      <c r="BG3149">
        <v>151.37019599827639</v>
      </c>
      <c r="BH3149">
        <v>2.138818144463079E-5</v>
      </c>
      <c r="BI3149">
        <v>89.569272084717113</v>
      </c>
      <c r="BJ3149">
        <v>2.5220390792820001E-4</v>
      </c>
      <c r="BK3149">
        <v>158.4350311273318</v>
      </c>
      <c r="BL3149">
        <v>4.657085937635614</v>
      </c>
      <c r="BM3149">
        <v>205.6751384921962</v>
      </c>
      <c r="BN3149">
        <v>105.00851471108621</v>
      </c>
      <c r="BO3149">
        <v>104.15650801260411</v>
      </c>
      <c r="BP3149">
        <v>109.068837429155</v>
      </c>
      <c r="BQ3149">
        <v>10.46093364616444</v>
      </c>
      <c r="BR3149">
        <v>64.948176150085615</v>
      </c>
      <c r="BS3149">
        <v>104.63481553257211</v>
      </c>
      <c r="BT3149">
        <v>0</v>
      </c>
      <c r="BU3149">
        <v>125.18851408791539</v>
      </c>
      <c r="BV3149">
        <v>773.05510512756496</v>
      </c>
      <c r="BW3149">
        <v>90.77017381832178</v>
      </c>
      <c r="BX3149">
        <v>9.7292748491660657</v>
      </c>
      <c r="BY3149">
        <v>9.0264373995819884</v>
      </c>
      <c r="BZ3149">
        <v>0.48316566371018921</v>
      </c>
      <c r="CA3149">
        <f t="shared" si="392"/>
        <v>13.62579184731262</v>
      </c>
      <c r="CB3149" cm="1">
        <f t="array" ref="CB3149">IF(ISBLANK(INDEX(AC:AC,ROW())), "", INDEX(AC:AC,ROW())*(BI3149+BJ3149)/1000)</f>
        <v>152.80560843639435</v>
      </c>
      <c r="CC3149">
        <f t="shared" si="393"/>
        <v>151.37021738645782</v>
      </c>
      <c r="CD3149">
        <f t="shared" si="394"/>
        <v>1.0466724159009235</v>
      </c>
      <c r="CE3149">
        <f t="shared" si="395"/>
        <v>4.978155080173992</v>
      </c>
      <c r="CF3149" cm="1">
        <f t="array" ref="CF3149">IFERROR(IF((BD3149+BE3149)*INDEX(H:H,ROW())*INDEX(K:K,ROW())/(BF3149*30*1000)&lt;0.5,"",(BD3149+BE3149)*INDEX(H:H,ROW())*INDEX(K:K,ROW())/(BF3149*30*1000)),"")</f>
        <v>1.9298585065305787</v>
      </c>
      <c r="CG3149">
        <f t="shared" si="396"/>
        <v>0.53649768960427413</v>
      </c>
      <c r="CH3149" cm="1">
        <f t="array" ref="CH3149">IFERROR((BD3149+BE3149)*INDEX(K:K,ROW())*INDEX(H:H,ROW())/BC3149/100000,"")</f>
        <v>0.31060938900504315</v>
      </c>
      <c r="CI3149">
        <f t="shared" si="397"/>
        <v>25.676548332077306</v>
      </c>
      <c r="CJ3149">
        <v>0.5</v>
      </c>
      <c r="CK3149">
        <f t="shared" si="398"/>
        <v>0</v>
      </c>
      <c r="CL3149" cm="1">
        <f t="array" ref="CL3149">IF(INDEX(AS:AS,ROW()-2)=0,CL3148,INDEX(AS:AS,ROW()-2))</f>
        <v>41.85</v>
      </c>
      <c r="CM3149" t="str">
        <f t="shared" si="399"/>
        <v>CIV</v>
      </c>
    </row>
    <row r="3150" spans="1:91" x14ac:dyDescent="0.3">
      <c r="A3150" s="1">
        <v>3145</v>
      </c>
      <c r="B3150" t="s">
        <v>263</v>
      </c>
      <c r="C3150">
        <v>5</v>
      </c>
      <c r="D3150">
        <v>12</v>
      </c>
      <c r="E3150">
        <v>20</v>
      </c>
      <c r="F3150" t="s">
        <v>105</v>
      </c>
      <c r="G3150" t="s">
        <v>107</v>
      </c>
      <c r="H3150">
        <v>46.21</v>
      </c>
      <c r="I3150">
        <v>0.89</v>
      </c>
      <c r="J3150">
        <v>44.1</v>
      </c>
      <c r="K3150">
        <v>1570</v>
      </c>
      <c r="L3150">
        <v>44.41</v>
      </c>
      <c r="M3150">
        <v>0.89</v>
      </c>
      <c r="N3150">
        <v>44.1</v>
      </c>
      <c r="O3150">
        <v>1570</v>
      </c>
      <c r="P3150">
        <v>1.32</v>
      </c>
      <c r="Q3150">
        <v>50.19</v>
      </c>
      <c r="R3150">
        <v>30.11</v>
      </c>
      <c r="S3150">
        <v>1.7</v>
      </c>
      <c r="T3150">
        <v>7.41</v>
      </c>
      <c r="U3150">
        <v>0</v>
      </c>
      <c r="V3150">
        <v>0</v>
      </c>
      <c r="W3150">
        <v>0</v>
      </c>
      <c r="X3150">
        <v>0</v>
      </c>
      <c r="Y3150">
        <v>2</v>
      </c>
      <c r="Z3150">
        <v>7.5</v>
      </c>
      <c r="AA3150">
        <v>19.5</v>
      </c>
      <c r="AB3150">
        <v>63.9</v>
      </c>
      <c r="AC3150">
        <v>1700</v>
      </c>
      <c r="AD3150">
        <v>37.590000000000003</v>
      </c>
      <c r="AE3150">
        <v>31.39</v>
      </c>
      <c r="AF3150">
        <v>11.81</v>
      </c>
      <c r="AG3150">
        <v>1572</v>
      </c>
      <c r="AI3150">
        <v>44.21</v>
      </c>
      <c r="AJ3150">
        <v>40.89</v>
      </c>
      <c r="AK3150">
        <v>0</v>
      </c>
      <c r="AL3150">
        <v>47.32</v>
      </c>
      <c r="AM3150">
        <v>6.32</v>
      </c>
      <c r="AN3150">
        <v>47.81</v>
      </c>
      <c r="AO3150">
        <v>45.02</v>
      </c>
      <c r="AP3150">
        <v>3.72</v>
      </c>
      <c r="AQ3150">
        <v>0</v>
      </c>
      <c r="AR3150">
        <v>0</v>
      </c>
      <c r="AS3150">
        <v>41.52</v>
      </c>
      <c r="AT3150">
        <v>0</v>
      </c>
      <c r="AU3150">
        <v>0</v>
      </c>
      <c r="AV3150">
        <v>5.0999999999999996</v>
      </c>
      <c r="AW3150">
        <v>62.4</v>
      </c>
      <c r="AX3150">
        <v>92.1</v>
      </c>
      <c r="AY3150">
        <v>100</v>
      </c>
      <c r="AZ3150">
        <v>100</v>
      </c>
      <c r="BA3150">
        <v>85.2</v>
      </c>
      <c r="BB3150">
        <v>93.5</v>
      </c>
      <c r="BC3150">
        <v>0.1140884850278677</v>
      </c>
      <c r="BD3150">
        <v>3.80755815979043E-2</v>
      </c>
      <c r="BE3150">
        <v>0</v>
      </c>
      <c r="BF3150">
        <v>3.6125224032269778</v>
      </c>
      <c r="BG3150">
        <v>182.73725573617489</v>
      </c>
      <c r="BH3150">
        <v>2.138818144463079E-5</v>
      </c>
      <c r="BI3150">
        <v>108.1277697648832</v>
      </c>
      <c r="BJ3150">
        <v>2.5220390792820001E-4</v>
      </c>
      <c r="BK3150">
        <v>6.2126615077912062</v>
      </c>
      <c r="BL3150">
        <v>4.7679002678891376</v>
      </c>
      <c r="BM3150">
        <v>204.63247319100199</v>
      </c>
      <c r="BN3150">
        <v>104.36437382063259</v>
      </c>
      <c r="BO3150">
        <v>104.6826846952423</v>
      </c>
      <c r="BP3150">
        <v>104.72829997326311</v>
      </c>
      <c r="BQ3150">
        <v>0.75331491438734077</v>
      </c>
      <c r="BR3150">
        <v>63.102659580188153</v>
      </c>
      <c r="BS3150">
        <v>117.8922947146107</v>
      </c>
      <c r="BT3150">
        <v>0</v>
      </c>
      <c r="BU3150">
        <v>125.8420481355318</v>
      </c>
      <c r="BV3150">
        <v>661.41366306635302</v>
      </c>
      <c r="BW3150">
        <v>123.734675933186</v>
      </c>
      <c r="BX3150">
        <v>9.8606273371005564</v>
      </c>
      <c r="BY3150">
        <v>0.38754698765544582</v>
      </c>
      <c r="BZ3150">
        <v>0.47731981377433891</v>
      </c>
      <c r="CA3150">
        <f t="shared" si="392"/>
        <v>3.80755815979043E-2</v>
      </c>
      <c r="CB3150" cm="1">
        <f t="array" ref="CB3150">IF(ISBLANK(INDEX(AC:AC,ROW())), "", INDEX(AC:AC,ROW())*(BI3150+BJ3150)/1000)</f>
        <v>183.81763734694491</v>
      </c>
      <c r="CC3150">
        <f t="shared" si="393"/>
        <v>182.73727712435632</v>
      </c>
      <c r="CD3150">
        <f t="shared" si="394"/>
        <v>3.3997778699325631E-2</v>
      </c>
      <c r="CE3150" t="str">
        <f t="shared" si="395"/>
        <v/>
      </c>
      <c r="CF3150" t="str" cm="1">
        <f t="array" ref="CF3150">IFERROR(IF((BD3150+BE3150)*INDEX(H:H,ROW())*INDEX(K:K,ROW())/(BF3150*30*1000)&lt;0.5,"",(BD3150+BE3150)*INDEX(H:H,ROW())*INDEX(K:K,ROW())/(BF3150*30*1000)),"")</f>
        <v/>
      </c>
      <c r="CG3150" t="str">
        <f t="shared" si="396"/>
        <v/>
      </c>
      <c r="CH3150" cm="1">
        <f t="array" ref="CH3150">IFERROR((BD3150+BE3150)*INDEX(K:K,ROW())*INDEX(H:H,ROW())/BC3150/100000,"")</f>
        <v>0.24212540131273808</v>
      </c>
      <c r="CI3150">
        <f t="shared" si="397"/>
        <v>7.1749922655934481E-2</v>
      </c>
      <c r="CJ3150">
        <v>0</v>
      </c>
      <c r="CK3150">
        <f t="shared" si="398"/>
        <v>0</v>
      </c>
      <c r="CL3150" cm="1">
        <f t="array" ref="CL3150">IF(INDEX(AS:AS,ROW()-2)=0,CL3149,INDEX(AS:AS,ROW()-2))</f>
        <v>41.52</v>
      </c>
      <c r="CM3150" t="str">
        <f t="shared" si="399"/>
        <v>CIV</v>
      </c>
    </row>
    <row r="3151" spans="1:91" x14ac:dyDescent="0.3">
      <c r="A3151" s="1">
        <v>3146</v>
      </c>
      <c r="B3151" t="s">
        <v>263</v>
      </c>
      <c r="C3151">
        <v>5</v>
      </c>
      <c r="D3151">
        <v>12</v>
      </c>
      <c r="E3151">
        <v>20</v>
      </c>
      <c r="F3151" t="s">
        <v>105</v>
      </c>
      <c r="G3151" t="s">
        <v>108</v>
      </c>
      <c r="H3151">
        <v>46.21</v>
      </c>
      <c r="I3151">
        <v>0.89</v>
      </c>
      <c r="J3151">
        <v>44.1</v>
      </c>
      <c r="K3151">
        <v>1570</v>
      </c>
      <c r="L3151">
        <v>44.41</v>
      </c>
      <c r="M3151">
        <v>0.89</v>
      </c>
      <c r="N3151">
        <v>44.1</v>
      </c>
      <c r="O3151">
        <v>1570</v>
      </c>
      <c r="P3151">
        <v>1.32</v>
      </c>
      <c r="Q3151">
        <v>50.19</v>
      </c>
      <c r="R3151">
        <v>30.11</v>
      </c>
      <c r="S3151">
        <v>1.7</v>
      </c>
      <c r="T3151">
        <v>7.41</v>
      </c>
      <c r="U3151">
        <v>0</v>
      </c>
      <c r="V3151">
        <v>0</v>
      </c>
      <c r="W3151">
        <v>0</v>
      </c>
      <c r="X3151">
        <v>0</v>
      </c>
      <c r="Y3151">
        <v>2</v>
      </c>
      <c r="Z3151">
        <v>7.5</v>
      </c>
      <c r="AA3151">
        <v>19.5</v>
      </c>
      <c r="AB3151">
        <v>63.9</v>
      </c>
      <c r="AC3151">
        <v>1696</v>
      </c>
      <c r="AD3151">
        <v>37.86</v>
      </c>
      <c r="AE3151">
        <v>32.409999999999997</v>
      </c>
      <c r="AF3151">
        <v>12.04</v>
      </c>
      <c r="AG3151">
        <v>1572</v>
      </c>
      <c r="AI3151">
        <v>44.21</v>
      </c>
      <c r="AJ3151">
        <v>40.89</v>
      </c>
      <c r="AK3151">
        <v>0</v>
      </c>
      <c r="AL3151">
        <v>47.32</v>
      </c>
      <c r="AM3151">
        <v>6.32</v>
      </c>
      <c r="AN3151">
        <v>47.81</v>
      </c>
      <c r="AO3151">
        <v>45.02</v>
      </c>
      <c r="AP3151">
        <v>3.72</v>
      </c>
      <c r="AQ3151">
        <v>0</v>
      </c>
      <c r="AR3151">
        <v>0</v>
      </c>
      <c r="AS3151">
        <v>41.52</v>
      </c>
      <c r="AT3151">
        <v>0</v>
      </c>
      <c r="AU3151">
        <v>0</v>
      </c>
      <c r="AV3151">
        <v>5.0999999999999996</v>
      </c>
      <c r="AW3151">
        <v>62.4</v>
      </c>
      <c r="AX3151">
        <v>92.1</v>
      </c>
      <c r="AY3151">
        <v>100</v>
      </c>
      <c r="AZ3151">
        <v>100</v>
      </c>
      <c r="BA3151">
        <v>85.2</v>
      </c>
      <c r="BB3151">
        <v>93.5</v>
      </c>
      <c r="BC3151">
        <v>2.1056076571053679</v>
      </c>
      <c r="BD3151">
        <v>4.0228001953559203E-2</v>
      </c>
      <c r="BE3151">
        <v>0</v>
      </c>
      <c r="BF3151">
        <v>3.6339042280734839</v>
      </c>
      <c r="BG3151">
        <v>156.04313703046151</v>
      </c>
      <c r="BH3151">
        <v>2.138818144463079E-5</v>
      </c>
      <c r="BI3151">
        <v>92.33317612535626</v>
      </c>
      <c r="BJ3151">
        <v>2.5220390792820001E-4</v>
      </c>
      <c r="BK3151">
        <v>426.0223290756299</v>
      </c>
      <c r="BL3151">
        <v>4.7542327094940244</v>
      </c>
      <c r="BM3151">
        <v>203.5238129398677</v>
      </c>
      <c r="BN3151">
        <v>104.0202919057604</v>
      </c>
      <c r="BO3151">
        <v>104.7566528927714</v>
      </c>
      <c r="BP3151">
        <v>102.93469866938671</v>
      </c>
      <c r="BQ3151">
        <v>2.497996834386826</v>
      </c>
      <c r="BR3151">
        <v>59.07098815596899</v>
      </c>
      <c r="BS3151">
        <v>109.8920094717797</v>
      </c>
      <c r="BT3151">
        <v>0</v>
      </c>
      <c r="BU3151">
        <v>125.6071791328999</v>
      </c>
      <c r="BV3151">
        <v>699.66630548067963</v>
      </c>
      <c r="BW3151">
        <v>101.86979037773619</v>
      </c>
      <c r="BX3151">
        <v>9.9062435348588753</v>
      </c>
      <c r="BY3151">
        <v>0.38553690630451759</v>
      </c>
      <c r="BZ3151">
        <v>0.47199946753379252</v>
      </c>
      <c r="CA3151">
        <f t="shared" si="392"/>
        <v>4.0228001953559203E-2</v>
      </c>
      <c r="CB3151" cm="1">
        <f t="array" ref="CB3151">IF(ISBLANK(INDEX(AC:AC,ROW())), "", INDEX(AC:AC,ROW())*(BI3151+BJ3151)/1000)</f>
        <v>156.59749444643208</v>
      </c>
      <c r="CC3151">
        <f t="shared" si="393"/>
        <v>156.04315841864295</v>
      </c>
      <c r="CD3151">
        <f t="shared" si="394"/>
        <v>2.7301570500942369</v>
      </c>
      <c r="CE3151" t="str">
        <f t="shared" si="395"/>
        <v/>
      </c>
      <c r="CF3151" t="str" cm="1">
        <f t="array" ref="CF3151">IFERROR(IF((BD3151+BE3151)*INDEX(H:H,ROW())*INDEX(K:K,ROW())/(BF3151*30*1000)&lt;0.5,"",(BD3151+BE3151)*INDEX(H:H,ROW())*INDEX(K:K,ROW())/(BF3151*30*1000)),"")</f>
        <v/>
      </c>
      <c r="CG3151">
        <f t="shared" si="396"/>
        <v>1.7258220997681515</v>
      </c>
      <c r="CH3151" cm="1">
        <f t="array" ref="CH3151">IFERROR((BD3151+BE3151)*INDEX(K:K,ROW())*INDEX(H:H,ROW())/BC3151/100000,"")</f>
        <v>1.3860746865550017E-2</v>
      </c>
      <c r="CI3151">
        <f t="shared" si="397"/>
        <v>7.5805960346237253E-2</v>
      </c>
      <c r="CJ3151">
        <v>0</v>
      </c>
      <c r="CK3151">
        <f t="shared" si="398"/>
        <v>0</v>
      </c>
      <c r="CL3151" cm="1">
        <f t="array" ref="CL3151">IF(INDEX(AS:AS,ROW()-2)=0,CL3150,INDEX(AS:AS,ROW()-2))</f>
        <v>41.52</v>
      </c>
      <c r="CM3151" t="str">
        <f t="shared" si="399"/>
        <v>CIV</v>
      </c>
    </row>
    <row r="3152" spans="1:91" x14ac:dyDescent="0.3">
      <c r="A3152" s="1">
        <v>3147</v>
      </c>
      <c r="B3152" t="s">
        <v>263</v>
      </c>
      <c r="C3152">
        <v>5</v>
      </c>
      <c r="D3152">
        <v>12</v>
      </c>
      <c r="E3152">
        <v>20</v>
      </c>
      <c r="F3152" t="s">
        <v>105</v>
      </c>
      <c r="G3152" t="s">
        <v>109</v>
      </c>
      <c r="H3152">
        <v>47.39</v>
      </c>
      <c r="I3152">
        <v>0.94</v>
      </c>
      <c r="J3152">
        <v>47.04</v>
      </c>
      <c r="K3152">
        <v>1588</v>
      </c>
      <c r="L3152">
        <v>44.41</v>
      </c>
      <c r="M3152">
        <v>0.89</v>
      </c>
      <c r="N3152">
        <v>44.1</v>
      </c>
      <c r="O3152">
        <v>1570</v>
      </c>
      <c r="P3152">
        <v>1.32</v>
      </c>
      <c r="Q3152">
        <v>50.19</v>
      </c>
      <c r="R3152">
        <v>30.11</v>
      </c>
      <c r="S3152">
        <v>1.7</v>
      </c>
      <c r="T3152">
        <v>7.41</v>
      </c>
      <c r="U3152">
        <v>0</v>
      </c>
      <c r="V3152">
        <v>0</v>
      </c>
      <c r="W3152">
        <v>0</v>
      </c>
      <c r="X3152">
        <v>0</v>
      </c>
      <c r="Y3152">
        <v>2</v>
      </c>
      <c r="Z3152">
        <v>7.5</v>
      </c>
      <c r="AA3152">
        <v>19.5</v>
      </c>
      <c r="AB3152">
        <v>63.9</v>
      </c>
      <c r="AC3152">
        <v>1660</v>
      </c>
      <c r="AD3152">
        <v>37.86</v>
      </c>
      <c r="AE3152">
        <v>31.71</v>
      </c>
      <c r="AF3152">
        <v>12.26</v>
      </c>
      <c r="AG3152">
        <v>1572</v>
      </c>
      <c r="AI3152">
        <v>44.21</v>
      </c>
      <c r="AJ3152">
        <v>40.89</v>
      </c>
      <c r="AK3152">
        <v>0</v>
      </c>
      <c r="AL3152">
        <v>47.32</v>
      </c>
      <c r="AM3152">
        <v>6.32</v>
      </c>
      <c r="AN3152">
        <v>48.15</v>
      </c>
      <c r="AO3152">
        <v>45.03</v>
      </c>
      <c r="AP3152">
        <v>3.46</v>
      </c>
      <c r="AQ3152">
        <v>4.09</v>
      </c>
      <c r="AR3152">
        <v>0</v>
      </c>
      <c r="AS3152">
        <v>42.05</v>
      </c>
      <c r="AT3152">
        <v>1.1976944382064521</v>
      </c>
      <c r="AU3152">
        <v>6.3627517029717788</v>
      </c>
      <c r="AV3152">
        <v>53.59682610973875</v>
      </c>
      <c r="AW3152">
        <v>95.665843251740384</v>
      </c>
      <c r="AX3152">
        <v>97.537240811437982</v>
      </c>
      <c r="AY3152">
        <v>98.360655737704917</v>
      </c>
      <c r="AZ3152">
        <v>99.708061980687162</v>
      </c>
      <c r="BA3152">
        <v>43.940414701699233</v>
      </c>
      <c r="BB3152">
        <v>44.763829627966167</v>
      </c>
      <c r="BC3152">
        <v>6.7573251033821942</v>
      </c>
      <c r="BD3152">
        <v>17.540401515420829</v>
      </c>
      <c r="BE3152">
        <v>0</v>
      </c>
      <c r="BF3152">
        <v>20.390442851996699</v>
      </c>
      <c r="BG3152">
        <v>155.8500409049598</v>
      </c>
      <c r="BH3152">
        <v>2.138818144463079E-5</v>
      </c>
      <c r="BI3152">
        <v>92.220369919845339</v>
      </c>
      <c r="BJ3152">
        <v>2.5220390792820001E-4</v>
      </c>
      <c r="BK3152">
        <v>402.57854477077427</v>
      </c>
      <c r="BL3152">
        <v>4.2816061458690147</v>
      </c>
      <c r="BM3152">
        <v>204.62640681179531</v>
      </c>
      <c r="BN3152">
        <v>107.39378437480239</v>
      </c>
      <c r="BO3152">
        <v>102.0490345794453</v>
      </c>
      <c r="BP3152">
        <v>110.00067134972021</v>
      </c>
      <c r="BQ3152">
        <v>30.726768106044869</v>
      </c>
      <c r="BR3152">
        <v>47.850387889630881</v>
      </c>
      <c r="BS3152">
        <v>120.31432597290819</v>
      </c>
      <c r="BT3152">
        <v>0</v>
      </c>
      <c r="BU3152">
        <v>123.0744985758102</v>
      </c>
      <c r="BV3152">
        <v>901.69279647416397</v>
      </c>
      <c r="BW3152">
        <v>82.940930556790889</v>
      </c>
      <c r="BX3152">
        <v>14.112498422096211</v>
      </c>
      <c r="BY3152">
        <v>20.590357158047659</v>
      </c>
      <c r="BZ3152">
        <v>7.9198002770066402</v>
      </c>
      <c r="CA3152">
        <f t="shared" si="392"/>
        <v>17.540401515420829</v>
      </c>
      <c r="CB3152" cm="1">
        <f t="array" ref="CB3152">IF(ISBLANK(INDEX(AC:AC,ROW())), "", INDEX(AC:AC,ROW())*(BI3152+BJ3152)/1000)</f>
        <v>153.08623272543042</v>
      </c>
      <c r="CC3152">
        <f t="shared" si="393"/>
        <v>155.85006229314124</v>
      </c>
      <c r="CD3152">
        <f t="shared" si="394"/>
        <v>2.5831144296468547</v>
      </c>
      <c r="CE3152" t="str">
        <f t="shared" si="395"/>
        <v/>
      </c>
      <c r="CF3152" cm="1">
        <f t="array" ref="CF3152">IFERROR(IF((BD3152+BE3152)*INDEX(H:H,ROW())*INDEX(K:K,ROW())/(BF3152*30*1000)&lt;0.5,"",(BD3152+BE3152)*INDEX(H:H,ROW())*INDEX(K:K,ROW())/(BF3152*30*1000)),"")</f>
        <v>2.1578876250223598</v>
      </c>
      <c r="CG3152">
        <f t="shared" si="396"/>
        <v>3.017531721507793</v>
      </c>
      <c r="CH3152" cm="1">
        <f t="array" ref="CH3152">IFERROR((BD3152+BE3152)*INDEX(K:K,ROW())*INDEX(H:H,ROW())/BC3152/100000,"")</f>
        <v>1.9534483079862257</v>
      </c>
      <c r="CI3152">
        <f t="shared" si="397"/>
        <v>34.285935817441029</v>
      </c>
      <c r="CJ3152">
        <v>0.5</v>
      </c>
      <c r="CK3152">
        <f t="shared" si="398"/>
        <v>0</v>
      </c>
      <c r="CL3152" cm="1">
        <f t="array" ref="CL3152">IF(INDEX(AS:AS,ROW()-2)=0,CL3151,INDEX(AS:AS,ROW()-2))</f>
        <v>41.52</v>
      </c>
      <c r="CM3152" t="str">
        <f t="shared" si="399"/>
        <v>CIV</v>
      </c>
    </row>
    <row r="3153" spans="1:91" x14ac:dyDescent="0.3">
      <c r="A3153" s="1">
        <v>3148</v>
      </c>
      <c r="B3153" t="s">
        <v>263</v>
      </c>
      <c r="C3153">
        <v>5</v>
      </c>
      <c r="D3153">
        <v>12</v>
      </c>
      <c r="E3153">
        <v>20</v>
      </c>
      <c r="F3153" t="s">
        <v>105</v>
      </c>
      <c r="G3153" t="s">
        <v>110</v>
      </c>
      <c r="H3153">
        <v>46.21</v>
      </c>
      <c r="I3153">
        <v>0.89</v>
      </c>
      <c r="J3153">
        <v>44.1</v>
      </c>
      <c r="K3153">
        <v>1570</v>
      </c>
      <c r="L3153">
        <v>44.41</v>
      </c>
      <c r="M3153">
        <v>0.89</v>
      </c>
      <c r="N3153">
        <v>44.1</v>
      </c>
      <c r="O3153">
        <v>1570</v>
      </c>
      <c r="P3153">
        <v>1.32</v>
      </c>
      <c r="Q3153">
        <v>50.19</v>
      </c>
      <c r="R3153">
        <v>30.11</v>
      </c>
      <c r="S3153">
        <v>1.7</v>
      </c>
      <c r="T3153">
        <v>7.41</v>
      </c>
      <c r="U3153">
        <v>0</v>
      </c>
      <c r="V3153">
        <v>0</v>
      </c>
      <c r="W3153">
        <v>0</v>
      </c>
      <c r="X3153">
        <v>0</v>
      </c>
      <c r="Y3153">
        <v>2</v>
      </c>
      <c r="Z3153">
        <v>7.5</v>
      </c>
      <c r="AA3153">
        <v>19.5</v>
      </c>
      <c r="AB3153">
        <v>63.9</v>
      </c>
      <c r="AC3153">
        <v>1670</v>
      </c>
      <c r="AD3153">
        <v>37.86</v>
      </c>
      <c r="AE3153">
        <v>32.409999999999997</v>
      </c>
      <c r="AF3153">
        <v>12.38</v>
      </c>
      <c r="AG3153">
        <v>1572</v>
      </c>
      <c r="AI3153">
        <v>44.21</v>
      </c>
      <c r="AJ3153">
        <v>40.89</v>
      </c>
      <c r="AK3153">
        <v>0</v>
      </c>
      <c r="AL3153">
        <v>47.32</v>
      </c>
      <c r="AM3153">
        <v>6.32</v>
      </c>
      <c r="AN3153">
        <v>47.81</v>
      </c>
      <c r="AO3153">
        <v>45.02</v>
      </c>
      <c r="AP3153">
        <v>3.72</v>
      </c>
      <c r="AQ3153">
        <v>0</v>
      </c>
      <c r="AR3153">
        <v>0</v>
      </c>
      <c r="AS3153">
        <v>41.52</v>
      </c>
      <c r="AT3153">
        <v>0</v>
      </c>
      <c r="AU3153">
        <v>0</v>
      </c>
      <c r="AV3153">
        <v>5.0999999999999996</v>
      </c>
      <c r="AW3153">
        <v>62.4</v>
      </c>
      <c r="AX3153">
        <v>92.1</v>
      </c>
      <c r="AY3153">
        <v>100</v>
      </c>
      <c r="AZ3153">
        <v>100</v>
      </c>
      <c r="BA3153">
        <v>85.2</v>
      </c>
      <c r="BB3153">
        <v>93.5</v>
      </c>
      <c r="BC3153">
        <v>3.272382089796941E-17</v>
      </c>
      <c r="BD3153">
        <v>5.7611729126179699E-2</v>
      </c>
      <c r="BE3153">
        <v>0</v>
      </c>
      <c r="BF3153">
        <v>3.7482349099070689</v>
      </c>
      <c r="BG3153">
        <v>162.36010460371</v>
      </c>
      <c r="BH3153">
        <v>2.138818144463079E-5</v>
      </c>
      <c r="BI3153">
        <v>96.071180996673959</v>
      </c>
      <c r="BJ3153">
        <v>2.5220390792820001E-4</v>
      </c>
      <c r="BK3153">
        <v>94.542955421963967</v>
      </c>
      <c r="BL3153">
        <v>4.787977045437203</v>
      </c>
      <c r="BM3153">
        <v>198.87540417537991</v>
      </c>
      <c r="BN3153">
        <v>104.313370188614</v>
      </c>
      <c r="BO3153">
        <v>101.8726878721662</v>
      </c>
      <c r="BP3153">
        <v>105.9003705809229</v>
      </c>
      <c r="BQ3153">
        <v>0</v>
      </c>
      <c r="BR3153">
        <v>39.07075410401999</v>
      </c>
      <c r="BS3153">
        <v>170.7296546275814</v>
      </c>
      <c r="BT3153">
        <v>0</v>
      </c>
      <c r="BU3153">
        <v>125.2667666139275</v>
      </c>
      <c r="BV3153">
        <v>767.64442810373714</v>
      </c>
      <c r="BW3153">
        <v>123.7305255675878</v>
      </c>
      <c r="BX3153">
        <v>8.1860014891051875</v>
      </c>
      <c r="BY3153">
        <v>40.806247897205282</v>
      </c>
      <c r="BZ3153">
        <v>17.370830830300552</v>
      </c>
      <c r="CA3153">
        <f t="shared" si="392"/>
        <v>5.7611729126179699E-2</v>
      </c>
      <c r="CB3153" cm="1">
        <f t="array" ref="CB3153">IF(ISBLANK(INDEX(AC:AC,ROW())), "", INDEX(AC:AC,ROW())*(BI3153+BJ3153)/1000)</f>
        <v>160.43929344497175</v>
      </c>
      <c r="CC3153">
        <f t="shared" si="393"/>
        <v>162.36012599189144</v>
      </c>
      <c r="CD3153">
        <f t="shared" si="394"/>
        <v>0.58230402843297635</v>
      </c>
      <c r="CE3153" t="str">
        <f t="shared" si="395"/>
        <v/>
      </c>
      <c r="CF3153" t="str" cm="1">
        <f t="array" ref="CF3153">IFERROR(IF((BD3153+BE3153)*INDEX(H:H,ROW())*INDEX(K:K,ROW())/(BF3153*30*1000)&lt;0.5,"",(BD3153+BE3153)*INDEX(H:H,ROW())*INDEX(K:K,ROW())/(BF3153*30*1000)),"")</f>
        <v/>
      </c>
      <c r="CG3153" t="str">
        <f t="shared" si="396"/>
        <v/>
      </c>
      <c r="CH3153" cm="1">
        <f t="array" ref="CH3153">IFERROR((BD3153+BE3153)*INDEX(K:K,ROW())*INDEX(H:H,ROW())/BC3153/100000,"")</f>
        <v>1277269447726674.5</v>
      </c>
      <c r="CI3153">
        <f t="shared" si="397"/>
        <v>0.10856399128793766</v>
      </c>
      <c r="CJ3153">
        <v>0</v>
      </c>
      <c r="CK3153">
        <f t="shared" si="398"/>
        <v>0</v>
      </c>
      <c r="CL3153" cm="1">
        <f t="array" ref="CL3153">IF(INDEX(AS:AS,ROW()-2)=0,CL3152,INDEX(AS:AS,ROW()-2))</f>
        <v>41.52</v>
      </c>
      <c r="CM3153" t="str">
        <f t="shared" si="399"/>
        <v>CIV</v>
      </c>
    </row>
    <row r="3154" spans="1:91" x14ac:dyDescent="0.3">
      <c r="A3154" s="1">
        <v>3149</v>
      </c>
      <c r="B3154" t="s">
        <v>263</v>
      </c>
      <c r="C3154">
        <v>5</v>
      </c>
      <c r="D3154">
        <v>12</v>
      </c>
      <c r="E3154">
        <v>20</v>
      </c>
      <c r="F3154" t="s">
        <v>105</v>
      </c>
      <c r="G3154" t="s">
        <v>111</v>
      </c>
      <c r="H3154">
        <v>47.45</v>
      </c>
      <c r="I3154">
        <v>0.87</v>
      </c>
      <c r="J3154">
        <v>46.55</v>
      </c>
      <c r="K3154">
        <v>1588</v>
      </c>
      <c r="L3154">
        <v>44.41</v>
      </c>
      <c r="M3154">
        <v>0.89</v>
      </c>
      <c r="N3154">
        <v>44.1</v>
      </c>
      <c r="O3154">
        <v>1570</v>
      </c>
      <c r="P3154">
        <v>1.32</v>
      </c>
      <c r="Q3154">
        <v>50.19</v>
      </c>
      <c r="R3154">
        <v>30.11</v>
      </c>
      <c r="S3154">
        <v>1.7</v>
      </c>
      <c r="T3154">
        <v>7.41</v>
      </c>
      <c r="U3154">
        <v>0</v>
      </c>
      <c r="V3154">
        <v>0</v>
      </c>
      <c r="W3154">
        <v>0</v>
      </c>
      <c r="X3154">
        <v>0</v>
      </c>
      <c r="Y3154">
        <v>2</v>
      </c>
      <c r="Z3154">
        <v>7.5</v>
      </c>
      <c r="AA3154">
        <v>19.5</v>
      </c>
      <c r="AB3154">
        <v>63.9</v>
      </c>
      <c r="AC3154">
        <v>1675</v>
      </c>
      <c r="AD3154">
        <v>37.86</v>
      </c>
      <c r="AE3154">
        <v>31.59</v>
      </c>
      <c r="AF3154">
        <v>11.98</v>
      </c>
      <c r="AG3154">
        <v>1572</v>
      </c>
      <c r="AI3154">
        <v>44.21</v>
      </c>
      <c r="AJ3154">
        <v>40.89</v>
      </c>
      <c r="AK3154">
        <v>0</v>
      </c>
      <c r="AL3154">
        <v>47.32</v>
      </c>
      <c r="AM3154">
        <v>6.32</v>
      </c>
      <c r="AN3154">
        <v>47.81</v>
      </c>
      <c r="AO3154">
        <v>45.02</v>
      </c>
      <c r="AP3154">
        <v>3.72</v>
      </c>
      <c r="AQ3154">
        <v>0</v>
      </c>
      <c r="AR3154">
        <v>0</v>
      </c>
      <c r="AS3154">
        <v>41.52</v>
      </c>
      <c r="AT3154">
        <v>0</v>
      </c>
      <c r="AU3154">
        <v>0</v>
      </c>
      <c r="AV3154">
        <v>5.0999999999999996</v>
      </c>
      <c r="AW3154">
        <v>62.4</v>
      </c>
      <c r="AX3154">
        <v>92.1</v>
      </c>
      <c r="AY3154">
        <v>100</v>
      </c>
      <c r="AZ3154">
        <v>100</v>
      </c>
      <c r="BA3154">
        <v>85.2</v>
      </c>
      <c r="BB3154">
        <v>93.5</v>
      </c>
      <c r="BC3154">
        <v>18.870301354257499</v>
      </c>
      <c r="BD3154">
        <v>28.227114920881451</v>
      </c>
      <c r="BE3154">
        <v>0</v>
      </c>
      <c r="BF3154">
        <v>29.863469879877581</v>
      </c>
      <c r="BG3154">
        <v>132.1950375941189</v>
      </c>
      <c r="BH3154">
        <v>2.138818144463079E-5</v>
      </c>
      <c r="BI3154">
        <v>78.221472590990629</v>
      </c>
      <c r="BJ3154">
        <v>2.5220390792820001E-4</v>
      </c>
      <c r="BK3154">
        <v>453.76892156524292</v>
      </c>
      <c r="BL3154">
        <v>4.7343998890788486</v>
      </c>
      <c r="BM3154">
        <v>203.1417502747498</v>
      </c>
      <c r="BN3154">
        <v>106.5712703707942</v>
      </c>
      <c r="BO3154">
        <v>103.5538021708812</v>
      </c>
      <c r="BP3154">
        <v>108.8581934861291</v>
      </c>
      <c r="BQ3154">
        <v>1.788745196948724</v>
      </c>
      <c r="BR3154">
        <v>44.164629022522568</v>
      </c>
      <c r="BS3154">
        <v>107.7671858096347</v>
      </c>
      <c r="BT3154">
        <v>0</v>
      </c>
      <c r="BU3154">
        <v>125.5626352540469</v>
      </c>
      <c r="BV3154">
        <v>838.27439976743335</v>
      </c>
      <c r="BW3154">
        <v>58.31492906553315</v>
      </c>
      <c r="BX3154">
        <v>12.011649681831731</v>
      </c>
      <c r="BY3154">
        <v>0.38606738307075777</v>
      </c>
      <c r="BZ3154">
        <v>2.101050166479149</v>
      </c>
      <c r="CA3154">
        <f t="shared" si="392"/>
        <v>28.227114920881451</v>
      </c>
      <c r="CB3154" cm="1">
        <f t="array" ref="CB3154">IF(ISBLANK(INDEX(AC:AC,ROW())), "", INDEX(AC:AC,ROW())*(BI3154+BJ3154)/1000)</f>
        <v>131.0213890314551</v>
      </c>
      <c r="CC3154">
        <f t="shared" si="393"/>
        <v>132.19505898230034</v>
      </c>
      <c r="CD3154">
        <f t="shared" si="394"/>
        <v>3.4325709679209591</v>
      </c>
      <c r="CE3154" t="str">
        <f t="shared" si="395"/>
        <v/>
      </c>
      <c r="CF3154" cm="1">
        <f t="array" ref="CF3154">IFERROR(IF((BD3154+BE3154)*INDEX(H:H,ROW())*INDEX(K:K,ROW())/(BF3154*30*1000)&lt;0.5,"",(BD3154+BE3154)*INDEX(H:H,ROW())*INDEX(K:K,ROW())/(BF3154*30*1000)),"")</f>
        <v>2.3740599625704411</v>
      </c>
      <c r="CG3154">
        <f t="shared" si="396"/>
        <v>1.5825645451676802</v>
      </c>
      <c r="CH3154" cm="1">
        <f t="array" ref="CH3154">IFERROR((BD3154+BE3154)*INDEX(K:K,ROW())*INDEX(H:H,ROW())/BC3154/100000,"")</f>
        <v>1.1271309374598273</v>
      </c>
      <c r="CI3154">
        <f t="shared" si="397"/>
        <v>55.244936248243384</v>
      </c>
      <c r="CJ3154">
        <v>1</v>
      </c>
      <c r="CK3154">
        <f t="shared" si="398"/>
        <v>0</v>
      </c>
      <c r="CL3154" cm="1">
        <f t="array" ref="CL3154">IF(INDEX(AS:AS,ROW()-2)=0,CL3153,INDEX(AS:AS,ROW()-2))</f>
        <v>42.05</v>
      </c>
      <c r="CM3154" t="str">
        <f t="shared" si="399"/>
        <v>CIV</v>
      </c>
    </row>
    <row r="3155" spans="1:91" x14ac:dyDescent="0.3">
      <c r="A3155" s="1">
        <v>3150</v>
      </c>
      <c r="B3155" t="s">
        <v>263</v>
      </c>
      <c r="C3155">
        <v>5</v>
      </c>
      <c r="D3155">
        <v>12</v>
      </c>
      <c r="E3155">
        <v>20</v>
      </c>
      <c r="F3155" t="s">
        <v>105</v>
      </c>
      <c r="G3155" t="s">
        <v>112</v>
      </c>
      <c r="H3155">
        <v>46.21</v>
      </c>
      <c r="I3155">
        <v>0.89</v>
      </c>
      <c r="J3155">
        <v>44.1</v>
      </c>
      <c r="K3155">
        <v>1570</v>
      </c>
      <c r="L3155">
        <v>44.41</v>
      </c>
      <c r="M3155">
        <v>0.89</v>
      </c>
      <c r="N3155">
        <v>44.1</v>
      </c>
      <c r="O3155">
        <v>1570</v>
      </c>
      <c r="P3155">
        <v>1.32</v>
      </c>
      <c r="Q3155">
        <v>50.19</v>
      </c>
      <c r="R3155">
        <v>30.11</v>
      </c>
      <c r="S3155">
        <v>1.7</v>
      </c>
      <c r="T3155">
        <v>7.41</v>
      </c>
      <c r="U3155">
        <v>0</v>
      </c>
      <c r="V3155">
        <v>0</v>
      </c>
      <c r="W3155">
        <v>0</v>
      </c>
      <c r="X3155">
        <v>0</v>
      </c>
      <c r="Y3155">
        <v>2</v>
      </c>
      <c r="Z3155">
        <v>7.5</v>
      </c>
      <c r="AA3155">
        <v>19.5</v>
      </c>
      <c r="AB3155">
        <v>63.9</v>
      </c>
      <c r="AC3155">
        <v>1672</v>
      </c>
      <c r="AD3155">
        <v>37.86</v>
      </c>
      <c r="AE3155">
        <v>32.409999999999997</v>
      </c>
      <c r="AF3155">
        <v>11.73</v>
      </c>
      <c r="AG3155">
        <v>1572</v>
      </c>
      <c r="AI3155">
        <v>44.21</v>
      </c>
      <c r="AJ3155">
        <v>40.89</v>
      </c>
      <c r="AK3155">
        <v>0</v>
      </c>
      <c r="AL3155">
        <v>47.32</v>
      </c>
      <c r="AM3155">
        <v>6.32</v>
      </c>
      <c r="AN3155">
        <v>47.81</v>
      </c>
      <c r="AO3155">
        <v>45.02</v>
      </c>
      <c r="AP3155">
        <v>3.72</v>
      </c>
      <c r="AQ3155">
        <v>0</v>
      </c>
      <c r="AR3155">
        <v>4.45</v>
      </c>
      <c r="AS3155">
        <v>42.26</v>
      </c>
      <c r="AT3155">
        <v>0</v>
      </c>
      <c r="AU3155">
        <v>0</v>
      </c>
      <c r="AV3155">
        <v>13.5</v>
      </c>
      <c r="AW3155">
        <v>90</v>
      </c>
      <c r="AX3155">
        <v>99.3</v>
      </c>
      <c r="AY3155">
        <v>100</v>
      </c>
      <c r="AZ3155">
        <v>100</v>
      </c>
      <c r="BA3155">
        <v>85.8</v>
      </c>
      <c r="BB3155">
        <v>86.5</v>
      </c>
      <c r="BC3155">
        <v>98.177476268289297</v>
      </c>
      <c r="BD3155">
        <v>46.591268481187697</v>
      </c>
      <c r="BE3155">
        <v>0</v>
      </c>
      <c r="BF3155">
        <v>47.123260331135462</v>
      </c>
      <c r="BG3155">
        <v>137.60571690547539</v>
      </c>
      <c r="BH3155">
        <v>2.138818144463079E-5</v>
      </c>
      <c r="BI3155">
        <v>81.423469200903313</v>
      </c>
      <c r="BJ3155">
        <v>2.5220390792820001E-4</v>
      </c>
      <c r="BK3155">
        <v>508.36910134435249</v>
      </c>
      <c r="BL3155">
        <v>4.7384115094118924</v>
      </c>
      <c r="BM3155">
        <v>202.15600781383421</v>
      </c>
      <c r="BN3155">
        <v>107.2914060510351</v>
      </c>
      <c r="BO3155">
        <v>105.50616941082291</v>
      </c>
      <c r="BP3155">
        <v>118.78240567787699</v>
      </c>
      <c r="BQ3155">
        <v>28.999863997500849</v>
      </c>
      <c r="BR3155">
        <v>47.307146545839288</v>
      </c>
      <c r="BS3155">
        <v>96.96212060252742</v>
      </c>
      <c r="BT3155">
        <v>0</v>
      </c>
      <c r="BU3155">
        <v>125.68641796796361</v>
      </c>
      <c r="BV3155">
        <v>895.32634061833994</v>
      </c>
      <c r="BW3155">
        <v>20.560460855910801</v>
      </c>
      <c r="BX3155">
        <v>12.983422101009831</v>
      </c>
      <c r="BY3155">
        <v>0.38481292423029961</v>
      </c>
      <c r="BZ3155">
        <v>0.48095304512176212</v>
      </c>
      <c r="CA3155">
        <f t="shared" si="392"/>
        <v>46.591268481187697</v>
      </c>
      <c r="CB3155" cm="1">
        <f t="array" ref="CB3155">IF(ISBLANK(INDEX(AC:AC,ROW())), "", INDEX(AC:AC,ROW())*(BI3155+BJ3155)/1000)</f>
        <v>136.1404621888444</v>
      </c>
      <c r="CC3155">
        <f t="shared" si="393"/>
        <v>137.60573829365683</v>
      </c>
      <c r="CD3155">
        <f t="shared" si="394"/>
        <v>3.6943888216308971</v>
      </c>
      <c r="CE3155">
        <f t="shared" si="395"/>
        <v>5.1780624300744273</v>
      </c>
      <c r="CF3155" cm="1">
        <f t="array" ref="CF3155">IFERROR(IF((BD3155+BE3155)*INDEX(H:H,ROW())*INDEX(K:K,ROW())/(BF3155*30*1000)&lt;0.5,"",(BD3155+BE3155)*INDEX(H:H,ROW())*INDEX(K:K,ROW())/(BF3155*30*1000)),"")</f>
        <v>2.3910219901149015</v>
      </c>
      <c r="CG3155">
        <f t="shared" si="396"/>
        <v>0.47998035926653754</v>
      </c>
      <c r="CH3155" cm="1">
        <f t="array" ref="CH3155">IFERROR((BD3155+BE3155)*INDEX(K:K,ROW())*INDEX(H:H,ROW())/BC3155/100000,"")</f>
        <v>0.34429307814886262</v>
      </c>
      <c r="CI3155">
        <f t="shared" si="397"/>
        <v>87.796949374795403</v>
      </c>
      <c r="CJ3155">
        <v>1</v>
      </c>
      <c r="CK3155">
        <f t="shared" si="398"/>
        <v>0</v>
      </c>
      <c r="CL3155" cm="1">
        <f t="array" ref="CL3155">IF(INDEX(AS:AS,ROW()-2)=0,CL3154,INDEX(AS:AS,ROW()-2))</f>
        <v>41.52</v>
      </c>
      <c r="CM3155" t="str">
        <f t="shared" si="399"/>
        <v>CIV</v>
      </c>
    </row>
    <row r="3156" spans="1:91" x14ac:dyDescent="0.3">
      <c r="A3156" s="1">
        <v>3151</v>
      </c>
      <c r="B3156" t="s">
        <v>263</v>
      </c>
      <c r="C3156">
        <v>5</v>
      </c>
      <c r="D3156">
        <v>12</v>
      </c>
      <c r="E3156">
        <v>20</v>
      </c>
      <c r="F3156" t="s">
        <v>105</v>
      </c>
      <c r="G3156" t="s">
        <v>113</v>
      </c>
      <c r="H3156">
        <v>46.21</v>
      </c>
      <c r="I3156">
        <v>0.89</v>
      </c>
      <c r="J3156">
        <v>44.1</v>
      </c>
      <c r="K3156">
        <v>1570</v>
      </c>
      <c r="L3156">
        <v>44.41</v>
      </c>
      <c r="M3156">
        <v>0.89</v>
      </c>
      <c r="N3156">
        <v>44.1</v>
      </c>
      <c r="O3156">
        <v>1570</v>
      </c>
      <c r="P3156">
        <v>1.32</v>
      </c>
      <c r="Q3156">
        <v>50.19</v>
      </c>
      <c r="R3156">
        <v>30.11</v>
      </c>
      <c r="S3156">
        <v>1.7</v>
      </c>
      <c r="T3156">
        <v>7.41</v>
      </c>
      <c r="U3156">
        <v>0</v>
      </c>
      <c r="V3156">
        <v>0</v>
      </c>
      <c r="W3156">
        <v>0</v>
      </c>
      <c r="X3156">
        <v>0</v>
      </c>
      <c r="Y3156">
        <v>2</v>
      </c>
      <c r="Z3156">
        <v>7.5</v>
      </c>
      <c r="AA3156">
        <v>19.5</v>
      </c>
      <c r="AB3156">
        <v>63.9</v>
      </c>
      <c r="AC3156">
        <v>1692</v>
      </c>
      <c r="AD3156">
        <v>37.86</v>
      </c>
      <c r="AE3156">
        <v>32.409999999999997</v>
      </c>
      <c r="AF3156">
        <v>11.57</v>
      </c>
      <c r="AG3156">
        <v>1572</v>
      </c>
      <c r="AI3156">
        <v>44.21</v>
      </c>
      <c r="AJ3156">
        <v>41.78</v>
      </c>
      <c r="AK3156">
        <v>4.83</v>
      </c>
      <c r="AL3156">
        <v>47.32</v>
      </c>
      <c r="AM3156">
        <v>6.35</v>
      </c>
      <c r="AN3156">
        <v>47.81</v>
      </c>
      <c r="AO3156">
        <v>45.02</v>
      </c>
      <c r="AP3156">
        <v>3.27</v>
      </c>
      <c r="AQ3156">
        <v>4.2300000000000004</v>
      </c>
      <c r="AR3156">
        <v>0</v>
      </c>
      <c r="AS3156">
        <v>42.37</v>
      </c>
      <c r="AT3156">
        <v>0</v>
      </c>
      <c r="AU3156">
        <v>0</v>
      </c>
      <c r="AV3156">
        <v>9.8000000000000007</v>
      </c>
      <c r="AW3156">
        <v>88.2</v>
      </c>
      <c r="AX3156">
        <v>96.1</v>
      </c>
      <c r="AY3156">
        <v>100</v>
      </c>
      <c r="AZ3156">
        <v>100</v>
      </c>
      <c r="BA3156">
        <v>86.3</v>
      </c>
      <c r="BB3156">
        <v>90.2</v>
      </c>
      <c r="BC3156">
        <v>124.5857631981597</v>
      </c>
      <c r="BD3156">
        <v>48.999782917415608</v>
      </c>
      <c r="BE3156">
        <v>0</v>
      </c>
      <c r="BF3156">
        <v>48.912309544235413</v>
      </c>
      <c r="BG3156">
        <v>149.9264676116926</v>
      </c>
      <c r="BH3156">
        <v>2.138818144463079E-5</v>
      </c>
      <c r="BI3156">
        <v>88.715386690600212</v>
      </c>
      <c r="BJ3156">
        <v>2.5220390792820001E-4</v>
      </c>
      <c r="BK3156">
        <v>408.65687358171198</v>
      </c>
      <c r="BL3156">
        <v>4.7366605844059926</v>
      </c>
      <c r="BM3156">
        <v>202.07019887748959</v>
      </c>
      <c r="BN3156">
        <v>106.30361423718701</v>
      </c>
      <c r="BO3156">
        <v>104.5448377963054</v>
      </c>
      <c r="BP3156">
        <v>119.32492864305949</v>
      </c>
      <c r="BQ3156">
        <v>25.504594502822769</v>
      </c>
      <c r="BR3156">
        <v>49.11654619386546</v>
      </c>
      <c r="BS3156">
        <v>93.107949347343876</v>
      </c>
      <c r="BT3156">
        <v>0</v>
      </c>
      <c r="BU3156">
        <v>125.29874979126311</v>
      </c>
      <c r="BV3156">
        <v>876.45946190440532</v>
      </c>
      <c r="BW3156">
        <v>17.871736130780789</v>
      </c>
      <c r="BX3156">
        <v>13.0090283287816</v>
      </c>
      <c r="BY3156">
        <v>0.77426351600726973</v>
      </c>
      <c r="BZ3156">
        <v>0.48529269421284821</v>
      </c>
      <c r="CA3156">
        <f t="shared" si="392"/>
        <v>48.999782917415608</v>
      </c>
      <c r="CB3156" cm="1">
        <f t="array" ref="CB3156">IF(ISBLANK(INDEX(AC:AC,ROW())), "", INDEX(AC:AC,ROW())*(BI3156+BJ3156)/1000)</f>
        <v>150.10686100950778</v>
      </c>
      <c r="CC3156">
        <f t="shared" si="393"/>
        <v>149.92648899987404</v>
      </c>
      <c r="CD3156">
        <f t="shared" si="394"/>
        <v>2.7257149574286057</v>
      </c>
      <c r="CE3156">
        <f t="shared" si="395"/>
        <v>3.2801249764928873</v>
      </c>
      <c r="CF3156" cm="1">
        <f t="array" ref="CF3156">IFERROR(IF((BD3156+BE3156)*INDEX(H:H,ROW())*INDEX(K:K,ROW())/(BF3156*30*1000)&lt;0.5,"",(BD3156+BE3156)*INDEX(H:H,ROW())*INDEX(K:K,ROW())/(BF3156*30*1000)),"")</f>
        <v>2.4226481935040791</v>
      </c>
      <c r="CG3156">
        <f t="shared" si="396"/>
        <v>0.39259950967622209</v>
      </c>
      <c r="CH3156" cm="1">
        <f t="array" ref="CH3156">IFERROR((BD3156+BE3156)*INDEX(K:K,ROW())*INDEX(H:H,ROW())/BC3156/100000,"")</f>
        <v>0.28533914786630599</v>
      </c>
      <c r="CI3156">
        <f t="shared" si="397"/>
        <v>92.335572746068252</v>
      </c>
      <c r="CJ3156">
        <v>1</v>
      </c>
      <c r="CK3156">
        <f t="shared" si="398"/>
        <v>0</v>
      </c>
      <c r="CL3156" cm="1">
        <f t="array" ref="CL3156">IF(INDEX(AS:AS,ROW()-2)=0,CL3155,INDEX(AS:AS,ROW()-2))</f>
        <v>41.52</v>
      </c>
      <c r="CM3156" t="str">
        <f t="shared" si="399"/>
        <v>CIV</v>
      </c>
    </row>
    <row r="3157" spans="1:91" x14ac:dyDescent="0.3">
      <c r="A3157" s="1">
        <v>3152</v>
      </c>
      <c r="B3157" t="s">
        <v>263</v>
      </c>
      <c r="C3157">
        <v>5</v>
      </c>
      <c r="D3157">
        <v>12</v>
      </c>
      <c r="E3157">
        <v>20</v>
      </c>
      <c r="F3157" t="s">
        <v>114</v>
      </c>
      <c r="G3157" t="s">
        <v>115</v>
      </c>
      <c r="H3157">
        <v>47.62</v>
      </c>
      <c r="I3157">
        <v>0.91</v>
      </c>
      <c r="J3157">
        <v>47.04</v>
      </c>
      <c r="K3157">
        <v>1590</v>
      </c>
      <c r="L3157">
        <v>47.51</v>
      </c>
      <c r="M3157">
        <v>0.88</v>
      </c>
      <c r="N3157">
        <v>47.04</v>
      </c>
      <c r="O3157">
        <v>1588</v>
      </c>
      <c r="P3157">
        <v>1.42</v>
      </c>
      <c r="Q3157">
        <v>50.19</v>
      </c>
      <c r="R3157">
        <v>30.16</v>
      </c>
      <c r="S3157">
        <v>1.7</v>
      </c>
      <c r="T3157">
        <v>7.41</v>
      </c>
      <c r="U3157">
        <v>0</v>
      </c>
      <c r="V3157">
        <v>0</v>
      </c>
      <c r="W3157">
        <v>0</v>
      </c>
      <c r="X3157">
        <v>0</v>
      </c>
      <c r="Y3157">
        <v>1.45</v>
      </c>
      <c r="Z3157">
        <v>7.5</v>
      </c>
      <c r="AA3157">
        <v>18.5</v>
      </c>
      <c r="AB3157">
        <v>63.9</v>
      </c>
      <c r="AC3157">
        <v>1695</v>
      </c>
      <c r="AD3157">
        <v>37.86</v>
      </c>
      <c r="AE3157">
        <v>32.409999999999997</v>
      </c>
      <c r="AF3157">
        <v>11.45</v>
      </c>
      <c r="AG3157">
        <v>1572</v>
      </c>
      <c r="AI3157">
        <v>44.21</v>
      </c>
      <c r="AJ3157">
        <v>40.89</v>
      </c>
      <c r="AK3157">
        <v>0</v>
      </c>
      <c r="AL3157">
        <v>47.32</v>
      </c>
      <c r="AM3157">
        <v>6.32</v>
      </c>
      <c r="AN3157">
        <v>47.81</v>
      </c>
      <c r="AO3157">
        <v>45.02</v>
      </c>
      <c r="AP3157">
        <v>3.72</v>
      </c>
      <c r="AQ3157">
        <v>0</v>
      </c>
      <c r="AR3157">
        <v>0</v>
      </c>
      <c r="AS3157">
        <v>41.52</v>
      </c>
      <c r="AT3157">
        <v>0</v>
      </c>
      <c r="AU3157">
        <v>0</v>
      </c>
      <c r="AV3157">
        <v>5.0999999999999996</v>
      </c>
      <c r="AW3157">
        <v>62.4</v>
      </c>
      <c r="AX3157">
        <v>92.1</v>
      </c>
      <c r="AY3157">
        <v>100</v>
      </c>
      <c r="AZ3157">
        <v>100</v>
      </c>
      <c r="BA3157">
        <v>85.2</v>
      </c>
      <c r="BB3157">
        <v>93.5</v>
      </c>
      <c r="BC3157">
        <v>92.428742288336522</v>
      </c>
      <c r="BD3157">
        <v>49.647092447026758</v>
      </c>
      <c r="BE3157">
        <v>0</v>
      </c>
      <c r="BF3157">
        <v>48.968191444781652</v>
      </c>
      <c r="BG3157">
        <v>155.59535694328559</v>
      </c>
      <c r="BH3157">
        <v>2.138818144463079E-5</v>
      </c>
      <c r="BI3157">
        <v>92.070161762385936</v>
      </c>
      <c r="BJ3157">
        <v>2.5220390792820001E-4</v>
      </c>
      <c r="BK3157">
        <v>442.39701363730182</v>
      </c>
      <c r="BL3157">
        <v>4.7626837777909339</v>
      </c>
      <c r="BM3157">
        <v>201.15315151218661</v>
      </c>
      <c r="BN3157">
        <v>105.28769832899459</v>
      </c>
      <c r="BO3157">
        <v>103.9905326644886</v>
      </c>
      <c r="BP3157">
        <v>118.47710129758561</v>
      </c>
      <c r="BQ3157">
        <v>47.293069813224697</v>
      </c>
      <c r="BR3157">
        <v>54.464899204466512</v>
      </c>
      <c r="BS3157">
        <v>93.544677522337594</v>
      </c>
      <c r="BT3157">
        <v>0</v>
      </c>
      <c r="BU3157">
        <v>125.2214644299211</v>
      </c>
      <c r="BV3157">
        <v>880.00110681492697</v>
      </c>
      <c r="BW3157">
        <v>18.094282138414641</v>
      </c>
      <c r="BX3157">
        <v>11.37208354514935</v>
      </c>
      <c r="BY3157">
        <v>0.38693061986286342</v>
      </c>
      <c r="BZ3157">
        <v>0.48707840025469668</v>
      </c>
      <c r="CA3157">
        <f t="shared" si="392"/>
        <v>49.647092447026758</v>
      </c>
      <c r="CB3157" cm="1">
        <f t="array" ref="CB3157">IF(ISBLANK(INDEX(AC:AC,ROW())), "", INDEX(AC:AC,ROW())*(BI3157+BJ3157)/1000)</f>
        <v>156.0593516728681</v>
      </c>
      <c r="CC3157">
        <f t="shared" si="393"/>
        <v>155.59537833146703</v>
      </c>
      <c r="CD3157">
        <f t="shared" si="394"/>
        <v>2.8432529190864346</v>
      </c>
      <c r="CE3157">
        <f t="shared" si="395"/>
        <v>4.7863576057025652</v>
      </c>
      <c r="CF3157" cm="1">
        <f t="array" ref="CF3157">IFERROR(IF((BD3157+BE3157)*INDEX(H:H,ROW())*INDEX(K:K,ROW())/(BF3157*30*1000)&lt;0.5,"",(BD3157+BE3157)*INDEX(H:H,ROW())*INDEX(K:K,ROW())/(BF3157*30*1000)),"")</f>
        <v>2.5588511040814828</v>
      </c>
      <c r="CG3157">
        <f t="shared" si="396"/>
        <v>0.52979398217951179</v>
      </c>
      <c r="CH3157" cm="1">
        <f t="array" ref="CH3157">IFERROR((BD3157+BE3157)*INDEX(K:K,ROW())*INDEX(H:H,ROW())/BC3157/100000,"")</f>
        <v>0.40669917487073076</v>
      </c>
      <c r="CI3157">
        <f t="shared" si="397"/>
        <v>97.638164215599701</v>
      </c>
      <c r="CJ3157">
        <v>1</v>
      </c>
      <c r="CK3157">
        <f t="shared" si="398"/>
        <v>0</v>
      </c>
      <c r="CL3157" cm="1">
        <f t="array" ref="CL3157">IF(INDEX(AS:AS,ROW()-2)=0,CL3156,INDEX(AS:AS,ROW()-2))</f>
        <v>42.26</v>
      </c>
      <c r="CM3157" t="str">
        <f t="shared" si="399"/>
        <v>CIV</v>
      </c>
    </row>
    <row r="3158" spans="1:91" x14ac:dyDescent="0.3">
      <c r="A3158" s="1">
        <v>3153</v>
      </c>
      <c r="B3158" t="s">
        <v>263</v>
      </c>
      <c r="C3158">
        <v>5</v>
      </c>
      <c r="D3158">
        <v>12</v>
      </c>
      <c r="E3158">
        <v>20</v>
      </c>
      <c r="F3158" t="s">
        <v>114</v>
      </c>
      <c r="G3158" t="s">
        <v>116</v>
      </c>
      <c r="H3158">
        <v>46.21</v>
      </c>
      <c r="I3158">
        <v>0.89</v>
      </c>
      <c r="J3158">
        <v>44.1</v>
      </c>
      <c r="K3158">
        <v>1570</v>
      </c>
      <c r="L3158">
        <v>44.41</v>
      </c>
      <c r="M3158">
        <v>0.89</v>
      </c>
      <c r="N3158">
        <v>44.1</v>
      </c>
      <c r="O3158">
        <v>1570</v>
      </c>
      <c r="P3158">
        <v>1.32</v>
      </c>
      <c r="Q3158">
        <v>50.19</v>
      </c>
      <c r="R3158">
        <v>30.11</v>
      </c>
      <c r="S3158">
        <v>1.7</v>
      </c>
      <c r="T3158">
        <v>7.41</v>
      </c>
      <c r="U3158">
        <v>0</v>
      </c>
      <c r="V3158">
        <v>0</v>
      </c>
      <c r="W3158">
        <v>0</v>
      </c>
      <c r="X3158">
        <v>0</v>
      </c>
      <c r="Y3158">
        <v>2</v>
      </c>
      <c r="Z3158">
        <v>7.5</v>
      </c>
      <c r="AA3158">
        <v>19.5</v>
      </c>
      <c r="AB3158">
        <v>63.9</v>
      </c>
      <c r="AC3158">
        <v>1686</v>
      </c>
      <c r="AD3158">
        <v>37.42</v>
      </c>
      <c r="AE3158">
        <v>31.47</v>
      </c>
      <c r="AF3158">
        <v>11.37</v>
      </c>
      <c r="AG3158">
        <v>1572</v>
      </c>
      <c r="AI3158">
        <v>44.21</v>
      </c>
      <c r="AJ3158">
        <v>41.62</v>
      </c>
      <c r="AK3158">
        <v>4.92</v>
      </c>
      <c r="AL3158">
        <v>47.14</v>
      </c>
      <c r="AM3158">
        <v>6.32</v>
      </c>
      <c r="AN3158">
        <v>47.75</v>
      </c>
      <c r="AO3158">
        <v>45.02</v>
      </c>
      <c r="AP3158">
        <v>3.34</v>
      </c>
      <c r="AQ3158">
        <v>0</v>
      </c>
      <c r="AR3158">
        <v>4.6500000000000004</v>
      </c>
      <c r="AS3158">
        <v>42.18</v>
      </c>
      <c r="AT3158">
        <v>0</v>
      </c>
      <c r="AU3158">
        <v>0</v>
      </c>
      <c r="AV3158">
        <v>8.5</v>
      </c>
      <c r="AW3158">
        <v>46.5</v>
      </c>
      <c r="AX3158">
        <v>75.2</v>
      </c>
      <c r="AY3158">
        <v>84.2</v>
      </c>
      <c r="AZ3158">
        <v>100</v>
      </c>
      <c r="BA3158">
        <v>66.7</v>
      </c>
      <c r="BB3158">
        <v>75.7</v>
      </c>
      <c r="BC3158">
        <v>98.166734331196778</v>
      </c>
      <c r="BD3158">
        <v>33.061797520113792</v>
      </c>
      <c r="BE3158">
        <v>0</v>
      </c>
      <c r="BF3158">
        <v>33.919681982212467</v>
      </c>
      <c r="BG3158">
        <v>163.48563762180319</v>
      </c>
      <c r="BH3158">
        <v>2.138818144463079E-5</v>
      </c>
      <c r="BI3158">
        <v>96.736303098695245</v>
      </c>
      <c r="BJ3158">
        <v>2.5220390792820001E-4</v>
      </c>
      <c r="BK3158">
        <v>512.13929964721069</v>
      </c>
      <c r="BL3158">
        <v>4.7562369995813016</v>
      </c>
      <c r="BM3158">
        <v>200.93122966592551</v>
      </c>
      <c r="BN3158">
        <v>106.063414493728</v>
      </c>
      <c r="BO3158">
        <v>104.2186318183949</v>
      </c>
      <c r="BP3158">
        <v>116.7085069648637</v>
      </c>
      <c r="BQ3158">
        <v>52.869679349963903</v>
      </c>
      <c r="BR3158">
        <v>55.488729698053497</v>
      </c>
      <c r="BS3158">
        <v>94.437755532554178</v>
      </c>
      <c r="BT3158">
        <v>0</v>
      </c>
      <c r="BU3158">
        <v>125.2495077922096</v>
      </c>
      <c r="BV3158">
        <v>877.58594834890005</v>
      </c>
      <c r="BW3158">
        <v>52.699556917729367</v>
      </c>
      <c r="BX3158">
        <v>11.114807618253399</v>
      </c>
      <c r="BY3158">
        <v>0.38547567791042231</v>
      </c>
      <c r="BZ3158">
        <v>0.48801249110407879</v>
      </c>
      <c r="CA3158">
        <f t="shared" si="392"/>
        <v>33.061797520113792</v>
      </c>
      <c r="CB3158" cm="1">
        <f t="array" ref="CB3158">IF(ISBLANK(INDEX(AC:AC,ROW())), "", INDEX(AC:AC,ROW())*(BI3158+BJ3158)/1000)</f>
        <v>163.09783224018895</v>
      </c>
      <c r="CC3158">
        <f t="shared" si="393"/>
        <v>163.48565900998463</v>
      </c>
      <c r="CD3158">
        <f t="shared" si="394"/>
        <v>3.1326252268765211</v>
      </c>
      <c r="CE3158">
        <f t="shared" si="395"/>
        <v>5.2170351100745131</v>
      </c>
      <c r="CF3158" cm="1">
        <f t="array" ref="CF3158">IFERROR(IF((BD3158+BE3158)*INDEX(H:H,ROW())*INDEX(K:K,ROW())/(BF3158*30*1000)&lt;0.5,"",(BD3158+BE3158)*INDEX(H:H,ROW())*INDEX(K:K,ROW())/(BF3158*30*1000)),"")</f>
        <v>2.357159964729663</v>
      </c>
      <c r="CG3158">
        <f t="shared" si="396"/>
        <v>0.34553132701525552</v>
      </c>
      <c r="CH3158" cm="1">
        <f t="array" ref="CH3158">IFERROR((BD3158+BE3158)*INDEX(K:K,ROW())*INDEX(H:H,ROW())/BC3158/100000,"")</f>
        <v>0.24434178318008201</v>
      </c>
      <c r="CI3158">
        <f t="shared" si="397"/>
        <v>62.301908871298693</v>
      </c>
      <c r="CJ3158">
        <v>1</v>
      </c>
      <c r="CK3158">
        <f t="shared" si="398"/>
        <v>0</v>
      </c>
      <c r="CL3158" cm="1">
        <f t="array" ref="CL3158">IF(INDEX(AS:AS,ROW()-2)=0,CL3157,INDEX(AS:AS,ROW()-2))</f>
        <v>42.37</v>
      </c>
      <c r="CM3158" t="str">
        <f t="shared" si="399"/>
        <v>CIV</v>
      </c>
    </row>
    <row r="3159" spans="1:91" x14ac:dyDescent="0.3">
      <c r="A3159" s="1">
        <v>3154</v>
      </c>
      <c r="B3159" t="s">
        <v>263</v>
      </c>
      <c r="C3159">
        <v>5</v>
      </c>
      <c r="D3159">
        <v>12</v>
      </c>
      <c r="E3159">
        <v>20</v>
      </c>
      <c r="F3159" t="s">
        <v>114</v>
      </c>
      <c r="G3159" t="s">
        <v>117</v>
      </c>
      <c r="H3159">
        <v>46.21</v>
      </c>
      <c r="I3159">
        <v>0.89</v>
      </c>
      <c r="J3159">
        <v>44.1</v>
      </c>
      <c r="K3159">
        <v>1570</v>
      </c>
      <c r="L3159">
        <v>44.41</v>
      </c>
      <c r="M3159">
        <v>0.89</v>
      </c>
      <c r="N3159">
        <v>44.1</v>
      </c>
      <c r="O3159">
        <v>1570</v>
      </c>
      <c r="P3159">
        <v>1.32</v>
      </c>
      <c r="Q3159">
        <v>50.19</v>
      </c>
      <c r="R3159">
        <v>30.11</v>
      </c>
      <c r="S3159">
        <v>1.7</v>
      </c>
      <c r="T3159">
        <v>7.41</v>
      </c>
      <c r="U3159">
        <v>0</v>
      </c>
      <c r="V3159">
        <v>0</v>
      </c>
      <c r="W3159">
        <v>0</v>
      </c>
      <c r="X3159">
        <v>0</v>
      </c>
      <c r="Y3159">
        <v>2</v>
      </c>
      <c r="Z3159">
        <v>7.5</v>
      </c>
      <c r="AA3159">
        <v>19.5</v>
      </c>
      <c r="AB3159">
        <v>63.9</v>
      </c>
      <c r="AC3159">
        <v>1683</v>
      </c>
      <c r="AD3159">
        <v>37.86</v>
      </c>
      <c r="AE3159">
        <v>32.409999999999997</v>
      </c>
      <c r="AF3159">
        <v>11.31</v>
      </c>
      <c r="AG3159">
        <v>1572</v>
      </c>
      <c r="AI3159">
        <v>44.21</v>
      </c>
      <c r="AJ3159">
        <v>40.89</v>
      </c>
      <c r="AK3159">
        <v>0</v>
      </c>
      <c r="AL3159">
        <v>47.32</v>
      </c>
      <c r="AM3159">
        <v>6.32</v>
      </c>
      <c r="AN3159">
        <v>47.81</v>
      </c>
      <c r="AO3159">
        <v>45.02</v>
      </c>
      <c r="AP3159">
        <v>3.72</v>
      </c>
      <c r="AQ3159">
        <v>0</v>
      </c>
      <c r="AR3159">
        <v>0</v>
      </c>
      <c r="AS3159">
        <v>41.99</v>
      </c>
      <c r="AT3159">
        <v>0</v>
      </c>
      <c r="AU3159">
        <v>0</v>
      </c>
      <c r="AV3159">
        <v>8.1</v>
      </c>
      <c r="AW3159">
        <v>48.5</v>
      </c>
      <c r="AX3159">
        <v>76.599999999999994</v>
      </c>
      <c r="AY3159">
        <v>86.4</v>
      </c>
      <c r="AZ3159">
        <v>100</v>
      </c>
      <c r="BA3159">
        <v>68.5</v>
      </c>
      <c r="BB3159">
        <v>78.300000000000011</v>
      </c>
      <c r="BC3159">
        <v>65.248225697884351</v>
      </c>
      <c r="BD3159">
        <v>42.539455207864563</v>
      </c>
      <c r="BE3159">
        <v>0</v>
      </c>
      <c r="BF3159">
        <v>41.778981179554741</v>
      </c>
      <c r="BG3159">
        <v>155.2973064295449</v>
      </c>
      <c r="BH3159">
        <v>2.138818144463079E-5</v>
      </c>
      <c r="BI3159">
        <v>91.886543377239846</v>
      </c>
      <c r="BJ3159">
        <v>2.5220390792820001E-4</v>
      </c>
      <c r="BK3159">
        <v>373.30258325578131</v>
      </c>
      <c r="BL3159">
        <v>4.6389862531032744</v>
      </c>
      <c r="BM3159">
        <v>202.38411687265241</v>
      </c>
      <c r="BN3159">
        <v>106.0516199051801</v>
      </c>
      <c r="BO3159">
        <v>104.1172290847615</v>
      </c>
      <c r="BP3159">
        <v>113.13776957453589</v>
      </c>
      <c r="BQ3159">
        <v>17.264619112871578</v>
      </c>
      <c r="BR3159">
        <v>51.7862537843978</v>
      </c>
      <c r="BS3159">
        <v>96.499970873721082</v>
      </c>
      <c r="BT3159">
        <v>0</v>
      </c>
      <c r="BU3159">
        <v>124.80903812830449</v>
      </c>
      <c r="BV3159">
        <v>900.13749620188025</v>
      </c>
      <c r="BW3159">
        <v>32.947123271432083</v>
      </c>
      <c r="BX3159">
        <v>10.913559814370799</v>
      </c>
      <c r="BY3159">
        <v>0.3842195259342342</v>
      </c>
      <c r="BZ3159">
        <v>0.48838867710386069</v>
      </c>
      <c r="CA3159">
        <f t="shared" si="392"/>
        <v>42.539455207864563</v>
      </c>
      <c r="CB3159" cm="1">
        <f t="array" ref="CB3159">IF(ISBLANK(INDEX(AC:AC,ROW())), "", INDEX(AC:AC,ROW())*(BI3159+BJ3159)/1000)</f>
        <v>154.6454769630717</v>
      </c>
      <c r="CC3159">
        <f t="shared" si="393"/>
        <v>155.29732781772634</v>
      </c>
      <c r="CD3159">
        <f t="shared" si="394"/>
        <v>2.4037927020478382</v>
      </c>
      <c r="CE3159">
        <f t="shared" si="395"/>
        <v>5.7212679618947169</v>
      </c>
      <c r="CF3159" cm="1">
        <f t="array" ref="CF3159">IFERROR(IF((BD3159+BE3159)*INDEX(H:H,ROW())*INDEX(K:K,ROW())/(BF3159*30*1000)&lt;0.5,"",(BD3159+BE3159)*INDEX(H:H,ROW())*INDEX(K:K,ROW())/(BF3159*30*1000)),"")</f>
        <v>2.462342407880695</v>
      </c>
      <c r="CG3159">
        <f t="shared" si="396"/>
        <v>0.64030831080375894</v>
      </c>
      <c r="CH3159" cm="1">
        <f t="array" ref="CH3159">IFERROR((BD3159+BE3159)*INDEX(K:K,ROW())*INDEX(H:H,ROW())/BC3159/100000,"")</f>
        <v>0.47299749234316446</v>
      </c>
      <c r="CI3159">
        <f t="shared" si="397"/>
        <v>80.161680869974347</v>
      </c>
      <c r="CJ3159">
        <v>1</v>
      </c>
      <c r="CK3159">
        <f t="shared" si="398"/>
        <v>0</v>
      </c>
      <c r="CL3159" cm="1">
        <f t="array" ref="CL3159">IF(INDEX(AS:AS,ROW()-2)=0,CL3158,INDEX(AS:AS,ROW()-2))</f>
        <v>41.52</v>
      </c>
      <c r="CM3159" t="str">
        <f t="shared" si="399"/>
        <v>CIV</v>
      </c>
    </row>
    <row r="3160" spans="1:91" x14ac:dyDescent="0.3">
      <c r="A3160" s="1">
        <v>3155</v>
      </c>
      <c r="B3160" t="s">
        <v>263</v>
      </c>
      <c r="C3160">
        <v>5</v>
      </c>
      <c r="D3160">
        <v>12</v>
      </c>
      <c r="E3160">
        <v>20</v>
      </c>
      <c r="F3160" t="s">
        <v>114</v>
      </c>
      <c r="G3160" t="s">
        <v>118</v>
      </c>
      <c r="H3160">
        <v>46.21</v>
      </c>
      <c r="I3160">
        <v>0.89</v>
      </c>
      <c r="J3160">
        <v>44.1</v>
      </c>
      <c r="K3160">
        <v>1592</v>
      </c>
      <c r="L3160">
        <v>44.41</v>
      </c>
      <c r="M3160">
        <v>0.89</v>
      </c>
      <c r="N3160">
        <v>44.1</v>
      </c>
      <c r="O3160">
        <v>1570</v>
      </c>
      <c r="P3160">
        <v>1.32</v>
      </c>
      <c r="Q3160">
        <v>50.19</v>
      </c>
      <c r="R3160">
        <v>30.11</v>
      </c>
      <c r="S3160">
        <v>1.7</v>
      </c>
      <c r="T3160">
        <v>7.41</v>
      </c>
      <c r="U3160">
        <v>0</v>
      </c>
      <c r="V3160">
        <v>0</v>
      </c>
      <c r="W3160">
        <v>0</v>
      </c>
      <c r="X3160">
        <v>0</v>
      </c>
      <c r="Y3160">
        <v>2</v>
      </c>
      <c r="Z3160">
        <v>7.5</v>
      </c>
      <c r="AA3160">
        <v>19.5</v>
      </c>
      <c r="AB3160">
        <v>63.9</v>
      </c>
      <c r="AC3160">
        <v>1678</v>
      </c>
      <c r="AD3160">
        <v>37.86</v>
      </c>
      <c r="AE3160">
        <v>31.31</v>
      </c>
      <c r="AF3160">
        <v>11.54</v>
      </c>
      <c r="AG3160">
        <v>1572</v>
      </c>
      <c r="AI3160">
        <v>44.21</v>
      </c>
      <c r="AJ3160">
        <v>40.89</v>
      </c>
      <c r="AK3160">
        <v>4.84</v>
      </c>
      <c r="AL3160">
        <v>47.32</v>
      </c>
      <c r="AM3160">
        <v>6.36</v>
      </c>
      <c r="AN3160">
        <v>47.81</v>
      </c>
      <c r="AO3160">
        <v>45.02</v>
      </c>
      <c r="AP3160">
        <v>3.42</v>
      </c>
      <c r="AQ3160">
        <v>4.1100000000000003</v>
      </c>
      <c r="AR3160">
        <v>0</v>
      </c>
      <c r="AS3160">
        <v>41.87</v>
      </c>
      <c r="AT3160">
        <v>0</v>
      </c>
      <c r="AU3160">
        <v>0</v>
      </c>
      <c r="AV3160">
        <v>4.5999999999999996</v>
      </c>
      <c r="AW3160">
        <v>56.9</v>
      </c>
      <c r="AX3160">
        <v>90</v>
      </c>
      <c r="AY3160">
        <v>97</v>
      </c>
      <c r="AZ3160">
        <v>100</v>
      </c>
      <c r="BA3160">
        <v>85.4</v>
      </c>
      <c r="BB3160">
        <v>92.4</v>
      </c>
      <c r="BC3160">
        <v>105.8031385487413</v>
      </c>
      <c r="BD3160">
        <v>50.994854356397298</v>
      </c>
      <c r="BE3160">
        <v>0</v>
      </c>
      <c r="BF3160">
        <v>49.128519190332767</v>
      </c>
      <c r="BG3160">
        <v>152.11070906108191</v>
      </c>
      <c r="BH3160">
        <v>2.138818144463079E-5</v>
      </c>
      <c r="BI3160">
        <v>90.0049657107852</v>
      </c>
      <c r="BJ3160">
        <v>2.5220390792820001E-4</v>
      </c>
      <c r="BK3160">
        <v>391.90197676177968</v>
      </c>
      <c r="BL3160">
        <v>4.7510141850410808</v>
      </c>
      <c r="BM3160">
        <v>202.54077416141331</v>
      </c>
      <c r="BN3160">
        <v>105.6628674585649</v>
      </c>
      <c r="BO3160">
        <v>104.8182016006145</v>
      </c>
      <c r="BP3160">
        <v>116.6450703538591</v>
      </c>
      <c r="BQ3160">
        <v>40.930851896521837</v>
      </c>
      <c r="BR3160">
        <v>51.733037850061663</v>
      </c>
      <c r="BS3160">
        <v>90.611324357944682</v>
      </c>
      <c r="BT3160">
        <v>0</v>
      </c>
      <c r="BU3160">
        <v>125.0925948336601</v>
      </c>
      <c r="BV3160">
        <v>884.24000517059881</v>
      </c>
      <c r="BW3160">
        <v>18.07197069759038</v>
      </c>
      <c r="BX3160">
        <v>11.115211850898801</v>
      </c>
      <c r="BY3160">
        <v>0.38478588972252642</v>
      </c>
      <c r="BZ3160">
        <v>0.48835069088153721</v>
      </c>
      <c r="CA3160">
        <f t="shared" si="392"/>
        <v>50.994854356397298</v>
      </c>
      <c r="CB3160" cm="1">
        <f t="array" ref="CB3160">IF(ISBLANK(INDEX(AC:AC,ROW())), "", INDEX(AC:AC,ROW())*(BI3160+BJ3160)/1000)</f>
        <v>151.02875566085507</v>
      </c>
      <c r="CC3160">
        <f t="shared" si="393"/>
        <v>152.11073044926334</v>
      </c>
      <c r="CD3160">
        <f t="shared" si="394"/>
        <v>2.5764255789469033</v>
      </c>
      <c r="CE3160">
        <f t="shared" si="395"/>
        <v>3.7040675932428848</v>
      </c>
      <c r="CF3160" cm="1">
        <f t="array" ref="CF3160">IFERROR(IF((BD3160+BE3160)*INDEX(H:H,ROW())*INDEX(K:K,ROW())/(BF3160*30*1000)&lt;0.5,"",(BD3160+BE3160)*INDEX(H:H,ROW())*INDEX(K:K,ROW())/(BF3160*30*1000)),"")</f>
        <v>2.5453672909090499</v>
      </c>
      <c r="CG3160">
        <f t="shared" si="396"/>
        <v>0.46433895878901815</v>
      </c>
      <c r="CH3160" cm="1">
        <f t="array" ref="CH3160">IFERROR((BD3160+BE3160)*INDEX(K:K,ROW())*INDEX(H:H,ROW())/BC3160/100000,"")</f>
        <v>0.35457395927889973</v>
      </c>
      <c r="CI3160">
        <f t="shared" si="397"/>
        <v>97.441656465873194</v>
      </c>
      <c r="CJ3160">
        <v>1</v>
      </c>
      <c r="CK3160">
        <f t="shared" si="398"/>
        <v>0</v>
      </c>
      <c r="CL3160" cm="1">
        <f t="array" ref="CL3160">IF(INDEX(AS:AS,ROW()-2)=0,CL3159,INDEX(AS:AS,ROW()-2))</f>
        <v>42.18</v>
      </c>
      <c r="CM3160" t="str">
        <f t="shared" si="399"/>
        <v>CIV</v>
      </c>
    </row>
    <row r="3161" spans="1:91" x14ac:dyDescent="0.3">
      <c r="A3161" s="1">
        <v>3156</v>
      </c>
      <c r="B3161" t="s">
        <v>263</v>
      </c>
      <c r="C3161">
        <v>5</v>
      </c>
      <c r="D3161">
        <v>12</v>
      </c>
      <c r="E3161">
        <v>20</v>
      </c>
      <c r="F3161" t="s">
        <v>114</v>
      </c>
      <c r="G3161" t="s">
        <v>119</v>
      </c>
      <c r="H3161">
        <v>46.21</v>
      </c>
      <c r="I3161">
        <v>0.89</v>
      </c>
      <c r="J3161">
        <v>44.1</v>
      </c>
      <c r="K3161">
        <v>1570</v>
      </c>
      <c r="L3161">
        <v>44.41</v>
      </c>
      <c r="M3161">
        <v>0.89</v>
      </c>
      <c r="N3161">
        <v>44.1</v>
      </c>
      <c r="O3161">
        <v>1570</v>
      </c>
      <c r="P3161">
        <v>1.32</v>
      </c>
      <c r="Q3161">
        <v>50.19</v>
      </c>
      <c r="R3161">
        <v>30.11</v>
      </c>
      <c r="S3161">
        <v>1.7</v>
      </c>
      <c r="T3161">
        <v>7.41</v>
      </c>
      <c r="U3161">
        <v>0</v>
      </c>
      <c r="V3161">
        <v>0</v>
      </c>
      <c r="W3161">
        <v>0</v>
      </c>
      <c r="X3161">
        <v>0</v>
      </c>
      <c r="Y3161">
        <v>2</v>
      </c>
      <c r="Z3161">
        <v>7.5</v>
      </c>
      <c r="AA3161">
        <v>19.5</v>
      </c>
      <c r="AB3161">
        <v>63.9</v>
      </c>
      <c r="AC3161">
        <v>1676</v>
      </c>
      <c r="AD3161">
        <v>37.86</v>
      </c>
      <c r="AE3161">
        <v>32.409999999999997</v>
      </c>
      <c r="AF3161">
        <v>11.61</v>
      </c>
      <c r="AG3161">
        <v>1572</v>
      </c>
      <c r="AI3161">
        <v>44.21</v>
      </c>
      <c r="AJ3161">
        <v>40.89</v>
      </c>
      <c r="AK3161">
        <v>0</v>
      </c>
      <c r="AL3161">
        <v>47.32</v>
      </c>
      <c r="AM3161">
        <v>6.32</v>
      </c>
      <c r="AN3161">
        <v>47.81</v>
      </c>
      <c r="AO3161">
        <v>45.02</v>
      </c>
      <c r="AP3161">
        <v>3.72</v>
      </c>
      <c r="AQ3161">
        <v>0</v>
      </c>
      <c r="AR3161">
        <v>0</v>
      </c>
      <c r="AS3161">
        <v>41.72</v>
      </c>
      <c r="AT3161">
        <v>0</v>
      </c>
      <c r="AU3161">
        <v>0</v>
      </c>
      <c r="AV3161">
        <v>5</v>
      </c>
      <c r="AW3161">
        <v>58.3</v>
      </c>
      <c r="AX3161">
        <v>94.2</v>
      </c>
      <c r="AY3161">
        <v>99</v>
      </c>
      <c r="AZ3161">
        <v>100</v>
      </c>
      <c r="BA3161">
        <v>89.2</v>
      </c>
      <c r="BB3161">
        <v>94</v>
      </c>
      <c r="BC3161">
        <v>104.1966134067975</v>
      </c>
      <c r="BD3161">
        <v>46.232703189733407</v>
      </c>
      <c r="BE3161">
        <v>0</v>
      </c>
      <c r="BF3161">
        <v>44.790722618229807</v>
      </c>
      <c r="BG3161">
        <v>157.73544806157659</v>
      </c>
      <c r="BH3161">
        <v>2.138818144463079E-5</v>
      </c>
      <c r="BI3161">
        <v>93.334479765591041</v>
      </c>
      <c r="BJ3161">
        <v>2.5220390792820001E-4</v>
      </c>
      <c r="BK3161">
        <v>388.96170816448023</v>
      </c>
      <c r="BL3161">
        <v>4.7523814861308544</v>
      </c>
      <c r="BM3161">
        <v>203.018993832853</v>
      </c>
      <c r="BN3161">
        <v>105.9321180670615</v>
      </c>
      <c r="BO3161">
        <v>104.62988316589809</v>
      </c>
      <c r="BP3161">
        <v>116.26260492685149</v>
      </c>
      <c r="BQ3161">
        <v>46.49506116851542</v>
      </c>
      <c r="BR3161">
        <v>55.75877914774027</v>
      </c>
      <c r="BS3161">
        <v>94.55217974968572</v>
      </c>
      <c r="BT3161">
        <v>0</v>
      </c>
      <c r="BU3161">
        <v>125.14355642571159</v>
      </c>
      <c r="BV3161">
        <v>874.4325095230131</v>
      </c>
      <c r="BW3161">
        <v>26.39144649012237</v>
      </c>
      <c r="BX3161">
        <v>11.094187583269211</v>
      </c>
      <c r="BY3161">
        <v>0.3821108429565418</v>
      </c>
      <c r="BZ3161">
        <v>0.48740249864999757</v>
      </c>
      <c r="CA3161">
        <f t="shared" si="392"/>
        <v>46.232703189733407</v>
      </c>
      <c r="CB3161" cm="1">
        <f t="array" ref="CB3161">IF(ISBLANK(INDEX(AC:AC,ROW())), "", INDEX(AC:AC,ROW())*(BI3161+BJ3161)/1000)</f>
        <v>156.42901078088028</v>
      </c>
      <c r="CC3161">
        <f t="shared" si="393"/>
        <v>157.73546944975803</v>
      </c>
      <c r="CD3161">
        <f t="shared" si="394"/>
        <v>2.4659115005732586</v>
      </c>
      <c r="CE3161">
        <f t="shared" si="395"/>
        <v>3.7329592147675834</v>
      </c>
      <c r="CF3161" cm="1">
        <f t="array" ref="CF3161">IFERROR(IF((BD3161+BE3161)*INDEX(H:H,ROW())*INDEX(K:K,ROW())/(BF3161*30*1000)&lt;0.5,"",(BD3161+BE3161)*INDEX(H:H,ROW())*INDEX(K:K,ROW())/(BF3161*30*1000)),"")</f>
        <v>2.4961781893936643</v>
      </c>
      <c r="CG3161">
        <f t="shared" si="396"/>
        <v>0.42986735512564928</v>
      </c>
      <c r="CH3161" cm="1">
        <f t="array" ref="CH3161">IFERROR((BD3161+BE3161)*INDEX(K:K,ROW())*INDEX(H:H,ROW())/BC3161/100000,"")</f>
        <v>0.32190765485909595</v>
      </c>
      <c r="CI3161">
        <f t="shared" si="397"/>
        <v>87.121266145563695</v>
      </c>
      <c r="CJ3161">
        <v>1</v>
      </c>
      <c r="CK3161">
        <f t="shared" si="398"/>
        <v>0</v>
      </c>
      <c r="CL3161" cm="1">
        <f t="array" ref="CL3161">IF(INDEX(AS:AS,ROW()-2)=0,CL3160,INDEX(AS:AS,ROW()-2))</f>
        <v>41.99</v>
      </c>
      <c r="CM3161" t="str">
        <f t="shared" si="399"/>
        <v>CIV</v>
      </c>
    </row>
    <row r="3162" spans="1:91" x14ac:dyDescent="0.3">
      <c r="A3162" s="1">
        <v>3157</v>
      </c>
      <c r="B3162" t="s">
        <v>263</v>
      </c>
      <c r="C3162">
        <v>5</v>
      </c>
      <c r="D3162">
        <v>12</v>
      </c>
      <c r="E3162">
        <v>20</v>
      </c>
      <c r="F3162" t="s">
        <v>114</v>
      </c>
      <c r="G3162" t="s">
        <v>120</v>
      </c>
      <c r="H3162">
        <v>47.51</v>
      </c>
      <c r="I3162">
        <v>0.96</v>
      </c>
      <c r="J3162">
        <v>47.04</v>
      </c>
      <c r="K3162">
        <v>1590</v>
      </c>
      <c r="L3162">
        <v>44.41</v>
      </c>
      <c r="M3162">
        <v>0.89</v>
      </c>
      <c r="N3162">
        <v>44.1</v>
      </c>
      <c r="O3162">
        <v>1570</v>
      </c>
      <c r="P3162">
        <v>1.32</v>
      </c>
      <c r="Q3162">
        <v>50.19</v>
      </c>
      <c r="R3162">
        <v>30.11</v>
      </c>
      <c r="S3162">
        <v>1.7</v>
      </c>
      <c r="T3162">
        <v>7.41</v>
      </c>
      <c r="U3162">
        <v>0</v>
      </c>
      <c r="V3162">
        <v>0</v>
      </c>
      <c r="W3162">
        <v>0</v>
      </c>
      <c r="X3162">
        <v>0</v>
      </c>
      <c r="Y3162">
        <v>2</v>
      </c>
      <c r="Z3162">
        <v>7.5</v>
      </c>
      <c r="AA3162">
        <v>19.5</v>
      </c>
      <c r="AB3162">
        <v>63.9</v>
      </c>
      <c r="AC3162">
        <v>1684</v>
      </c>
      <c r="AD3162">
        <v>37.86</v>
      </c>
      <c r="AE3162">
        <v>31.49</v>
      </c>
      <c r="AF3162">
        <v>11.78</v>
      </c>
      <c r="AG3162">
        <v>1572</v>
      </c>
      <c r="AI3162">
        <v>44.21</v>
      </c>
      <c r="AJ3162">
        <v>41.51</v>
      </c>
      <c r="AK3162">
        <v>5.26</v>
      </c>
      <c r="AL3162">
        <v>47.32</v>
      </c>
      <c r="AM3162">
        <v>6.37</v>
      </c>
      <c r="AN3162">
        <v>47.83</v>
      </c>
      <c r="AO3162">
        <v>45.02</v>
      </c>
      <c r="AP3162">
        <v>3.51</v>
      </c>
      <c r="AQ3162">
        <v>0</v>
      </c>
      <c r="AR3162">
        <v>4.8899999999999997</v>
      </c>
      <c r="AS3162">
        <v>42.11</v>
      </c>
      <c r="AT3162">
        <v>0</v>
      </c>
      <c r="AU3162">
        <v>0</v>
      </c>
      <c r="AV3162">
        <v>6.2</v>
      </c>
      <c r="AW3162">
        <v>53.1</v>
      </c>
      <c r="AX3162">
        <v>92.1</v>
      </c>
      <c r="AY3162">
        <v>98</v>
      </c>
      <c r="AZ3162">
        <v>100</v>
      </c>
      <c r="BA3162">
        <v>85.899999999999991</v>
      </c>
      <c r="BB3162">
        <v>91.8</v>
      </c>
      <c r="BC3162">
        <v>79.20870516460549</v>
      </c>
      <c r="BD3162">
        <v>51.568026809474567</v>
      </c>
      <c r="BE3162">
        <v>0</v>
      </c>
      <c r="BF3162">
        <v>49.076284530677462</v>
      </c>
      <c r="BG3162">
        <v>153.74160191435291</v>
      </c>
      <c r="BH3162">
        <v>2.138818144463079E-5</v>
      </c>
      <c r="BI3162">
        <v>90.971868851979082</v>
      </c>
      <c r="BJ3162">
        <v>2.5220390792820001E-4</v>
      </c>
      <c r="BK3162">
        <v>378.37599187956351</v>
      </c>
      <c r="BL3162">
        <v>4.6978958773766779</v>
      </c>
      <c r="BM3162">
        <v>202.9535386149908</v>
      </c>
      <c r="BN3162">
        <v>105.97863754730911</v>
      </c>
      <c r="BO3162">
        <v>105.162990671567</v>
      </c>
      <c r="BP3162">
        <v>116.57252596297231</v>
      </c>
      <c r="BQ3162">
        <v>46.682486717700563</v>
      </c>
      <c r="BR3162">
        <v>55.058383240963877</v>
      </c>
      <c r="BS3162">
        <v>95.699122491555073</v>
      </c>
      <c r="BT3162">
        <v>0</v>
      </c>
      <c r="BU3162">
        <v>124.6387095703224</v>
      </c>
      <c r="BV3162">
        <v>887.47208859006605</v>
      </c>
      <c r="BW3162">
        <v>17.881694783119801</v>
      </c>
      <c r="BX3162">
        <v>11.024798907801779</v>
      </c>
      <c r="BY3162">
        <v>0.3838765737709427</v>
      </c>
      <c r="BZ3162">
        <v>0.48631003293830583</v>
      </c>
      <c r="CA3162">
        <f t="shared" si="392"/>
        <v>51.568026809474567</v>
      </c>
      <c r="CB3162" cm="1">
        <f t="array" ref="CB3162">IF(ISBLANK(INDEX(AC:AC,ROW())), "", INDEX(AC:AC,ROW())*(BI3162+BJ3162)/1000)</f>
        <v>153.19705185811372</v>
      </c>
      <c r="CC3162">
        <f t="shared" si="393"/>
        <v>153.74162330253435</v>
      </c>
      <c r="CD3162">
        <f t="shared" si="394"/>
        <v>2.4611161489754232</v>
      </c>
      <c r="CE3162">
        <f t="shared" si="395"/>
        <v>4.7769495927657371</v>
      </c>
      <c r="CF3162" cm="1">
        <f t="array" ref="CF3162">IFERROR(IF((BD3162+BE3162)*INDEX(H:H,ROW())*INDEX(K:K,ROW())/(BF3162*30*1000)&lt;0.5,"",(BD3162+BE3162)*INDEX(H:H,ROW())*INDEX(K:K,ROW())/(BF3162*30*1000)),"")</f>
        <v>2.6458775310484723</v>
      </c>
      <c r="CG3162">
        <f t="shared" si="396"/>
        <v>0.6195819566636126</v>
      </c>
      <c r="CH3162" cm="1">
        <f t="array" ref="CH3162">IFERROR((BD3162+BE3162)*INDEX(K:K,ROW())*INDEX(H:H,ROW())/BC3162/100000,"")</f>
        <v>0.4918013933337903</v>
      </c>
      <c r="CI3162">
        <f t="shared" si="397"/>
        <v>101.18169237433344</v>
      </c>
      <c r="CJ3162">
        <v>1</v>
      </c>
      <c r="CK3162">
        <f t="shared" si="398"/>
        <v>0</v>
      </c>
      <c r="CL3162" cm="1">
        <f t="array" ref="CL3162">IF(INDEX(AS:AS,ROW()-2)=0,CL3161,INDEX(AS:AS,ROW()-2))</f>
        <v>41.87</v>
      </c>
      <c r="CM3162" t="str">
        <f t="shared" si="399"/>
        <v>CIV</v>
      </c>
    </row>
    <row r="3163" spans="1:91" x14ac:dyDescent="0.3">
      <c r="A3163" s="1">
        <v>3158</v>
      </c>
      <c r="B3163" t="s">
        <v>263</v>
      </c>
      <c r="C3163">
        <v>5</v>
      </c>
      <c r="D3163">
        <v>12</v>
      </c>
      <c r="E3163">
        <v>20</v>
      </c>
      <c r="F3163" t="s">
        <v>114</v>
      </c>
      <c r="G3163" t="s">
        <v>121</v>
      </c>
      <c r="H3163">
        <v>46.21</v>
      </c>
      <c r="I3163">
        <v>0.89</v>
      </c>
      <c r="J3163">
        <v>44.1</v>
      </c>
      <c r="K3163">
        <v>1570</v>
      </c>
      <c r="L3163">
        <v>44.41</v>
      </c>
      <c r="M3163">
        <v>0.89</v>
      </c>
      <c r="N3163">
        <v>44.1</v>
      </c>
      <c r="O3163">
        <v>1570</v>
      </c>
      <c r="P3163">
        <v>1.32</v>
      </c>
      <c r="Q3163">
        <v>50.19</v>
      </c>
      <c r="R3163">
        <v>30.11</v>
      </c>
      <c r="S3163">
        <v>1.7</v>
      </c>
      <c r="T3163">
        <v>7.41</v>
      </c>
      <c r="U3163">
        <v>0</v>
      </c>
      <c r="V3163">
        <v>0</v>
      </c>
      <c r="W3163">
        <v>0</v>
      </c>
      <c r="X3163">
        <v>0</v>
      </c>
      <c r="Y3163">
        <v>2</v>
      </c>
      <c r="Z3163">
        <v>7.5</v>
      </c>
      <c r="AA3163">
        <v>19.5</v>
      </c>
      <c r="AB3163">
        <v>63.9</v>
      </c>
      <c r="AC3163">
        <v>1680</v>
      </c>
      <c r="AD3163">
        <v>37.86</v>
      </c>
      <c r="AE3163">
        <v>32.409999999999997</v>
      </c>
      <c r="AF3163">
        <v>11.82</v>
      </c>
      <c r="AG3163">
        <v>1572</v>
      </c>
      <c r="AI3163">
        <v>44.21</v>
      </c>
      <c r="AJ3163">
        <v>40.89</v>
      </c>
      <c r="AK3163">
        <v>0</v>
      </c>
      <c r="AL3163">
        <v>47.32</v>
      </c>
      <c r="AM3163">
        <v>6.32</v>
      </c>
      <c r="AN3163">
        <v>47.81</v>
      </c>
      <c r="AO3163">
        <v>45.02</v>
      </c>
      <c r="AP3163">
        <v>3.72</v>
      </c>
      <c r="AQ3163">
        <v>0</v>
      </c>
      <c r="AR3163">
        <v>0</v>
      </c>
      <c r="AS3163">
        <v>42.43</v>
      </c>
      <c r="AT3163">
        <v>0</v>
      </c>
      <c r="AU3163">
        <v>2</v>
      </c>
      <c r="AV3163">
        <v>31</v>
      </c>
      <c r="AW3163">
        <v>97.1</v>
      </c>
      <c r="AX3163">
        <v>100</v>
      </c>
      <c r="AY3163">
        <v>100</v>
      </c>
      <c r="AZ3163">
        <v>100</v>
      </c>
      <c r="BA3163">
        <v>69</v>
      </c>
      <c r="BB3163">
        <v>69</v>
      </c>
      <c r="BC3163">
        <v>40.770572483680454</v>
      </c>
      <c r="BD3163">
        <v>41.394619159554622</v>
      </c>
      <c r="BE3163">
        <v>0</v>
      </c>
      <c r="BF3163">
        <v>40.880834658751638</v>
      </c>
      <c r="BG3163">
        <v>156.48243025249249</v>
      </c>
      <c r="BH3163">
        <v>2.138818144463079E-5</v>
      </c>
      <c r="BI3163">
        <v>92.591801310793315</v>
      </c>
      <c r="BJ3163">
        <v>2.5220390792820001E-4</v>
      </c>
      <c r="BK3163">
        <v>492.45811627806381</v>
      </c>
      <c r="BL3163">
        <v>4.6416500819376854</v>
      </c>
      <c r="BM3163">
        <v>203.0492812990513</v>
      </c>
      <c r="BN3163">
        <v>106.6754138070156</v>
      </c>
      <c r="BO3163">
        <v>105.1954171989065</v>
      </c>
      <c r="BP3163">
        <v>117.0044710355826</v>
      </c>
      <c r="BQ3163">
        <v>47.030648977678261</v>
      </c>
      <c r="BR3163">
        <v>51.798635102612828</v>
      </c>
      <c r="BS3163">
        <v>92.327753767799166</v>
      </c>
      <c r="BT3163">
        <v>0</v>
      </c>
      <c r="BU3163">
        <v>124.08633230313779</v>
      </c>
      <c r="BV3163">
        <v>885.83571525848481</v>
      </c>
      <c r="BW3163">
        <v>76.802908566656768</v>
      </c>
      <c r="BX3163">
        <v>10.91409850257906</v>
      </c>
      <c r="BY3163">
        <v>0.38444730833198398</v>
      </c>
      <c r="BZ3163">
        <v>13.35092044261008</v>
      </c>
      <c r="CA3163">
        <f t="shared" si="392"/>
        <v>41.394619159554622</v>
      </c>
      <c r="CB3163" cm="1">
        <f t="array" ref="CB3163">IF(ISBLANK(INDEX(AC:AC,ROW())), "", INDEX(AC:AC,ROW())*(BI3163+BJ3163)/1000)</f>
        <v>155.5546499046981</v>
      </c>
      <c r="CC3163">
        <f t="shared" si="393"/>
        <v>156.48245164067393</v>
      </c>
      <c r="CD3163">
        <f t="shared" si="394"/>
        <v>3.1470501076304771</v>
      </c>
      <c r="CE3163">
        <f t="shared" si="395"/>
        <v>12.078763830828811</v>
      </c>
      <c r="CF3163" cm="1">
        <f t="array" ref="CF3163">IFERROR(IF((BD3163+BE3163)*INDEX(H:H,ROW())*INDEX(K:K,ROW())/(BF3163*30*1000)&lt;0.5,"",(BD3163+BE3163)*INDEX(H:H,ROW())*INDEX(K:K,ROW())/(BF3163*30*1000)),"")</f>
        <v>2.4487164761585345</v>
      </c>
      <c r="CG3163">
        <f t="shared" si="396"/>
        <v>1.0027044549132913</v>
      </c>
      <c r="CH3163" cm="1">
        <f t="array" ref="CH3163">IFERROR((BD3163+BE3163)*INDEX(K:K,ROW())*INDEX(H:H,ROW())/BC3163/100000,"")</f>
        <v>0.73660167583912162</v>
      </c>
      <c r="CI3163">
        <f t="shared" si="397"/>
        <v>78.004342899738702</v>
      </c>
      <c r="CJ3163">
        <v>1</v>
      </c>
      <c r="CK3163">
        <f t="shared" si="398"/>
        <v>0</v>
      </c>
      <c r="CL3163" cm="1">
        <f t="array" ref="CL3163">IF(INDEX(AS:AS,ROW()-2)=0,CL3162,INDEX(AS:AS,ROW()-2))</f>
        <v>41.72</v>
      </c>
      <c r="CM3163" t="str">
        <f t="shared" si="399"/>
        <v>CIV</v>
      </c>
    </row>
    <row r="3164" spans="1:91" x14ac:dyDescent="0.3">
      <c r="A3164" s="1">
        <v>3159</v>
      </c>
      <c r="B3164" t="s">
        <v>263</v>
      </c>
      <c r="C3164">
        <v>5</v>
      </c>
      <c r="D3164">
        <v>12</v>
      </c>
      <c r="E3164">
        <v>20</v>
      </c>
      <c r="F3164" t="s">
        <v>114</v>
      </c>
      <c r="G3164" t="s">
        <v>122</v>
      </c>
      <c r="H3164">
        <v>46.21</v>
      </c>
      <c r="I3164">
        <v>0.89</v>
      </c>
      <c r="J3164">
        <v>44.1</v>
      </c>
      <c r="K3164">
        <v>1570</v>
      </c>
      <c r="L3164">
        <v>44.41</v>
      </c>
      <c r="M3164">
        <v>0.89</v>
      </c>
      <c r="N3164">
        <v>44.1</v>
      </c>
      <c r="O3164">
        <v>1570</v>
      </c>
      <c r="P3164">
        <v>1.32</v>
      </c>
      <c r="Q3164">
        <v>50.19</v>
      </c>
      <c r="R3164">
        <v>30.11</v>
      </c>
      <c r="S3164">
        <v>1.7</v>
      </c>
      <c r="T3164">
        <v>7.41</v>
      </c>
      <c r="U3164">
        <v>0</v>
      </c>
      <c r="V3164">
        <v>0</v>
      </c>
      <c r="W3164">
        <v>0</v>
      </c>
      <c r="X3164">
        <v>0</v>
      </c>
      <c r="Y3164">
        <v>2</v>
      </c>
      <c r="Z3164">
        <v>7.5</v>
      </c>
      <c r="AA3164">
        <v>19.5</v>
      </c>
      <c r="AB3164">
        <v>63.9</v>
      </c>
      <c r="AC3164">
        <v>1684</v>
      </c>
      <c r="AD3164">
        <v>37.86</v>
      </c>
      <c r="AE3164">
        <v>32.409999999999997</v>
      </c>
      <c r="AF3164">
        <v>12.13</v>
      </c>
      <c r="AG3164">
        <v>1572</v>
      </c>
      <c r="AI3164">
        <v>44.21</v>
      </c>
      <c r="AJ3164">
        <v>40.89</v>
      </c>
      <c r="AK3164">
        <v>0</v>
      </c>
      <c r="AL3164">
        <v>47.32</v>
      </c>
      <c r="AM3164">
        <v>6.49</v>
      </c>
      <c r="AN3164">
        <v>47.81</v>
      </c>
      <c r="AO3164">
        <v>45.02</v>
      </c>
      <c r="AP3164">
        <v>3.49</v>
      </c>
      <c r="AQ3164">
        <v>4.42</v>
      </c>
      <c r="AR3164">
        <v>0</v>
      </c>
      <c r="AS3164">
        <v>42.62</v>
      </c>
      <c r="AT3164">
        <v>0</v>
      </c>
      <c r="AU3164">
        <v>0</v>
      </c>
      <c r="AV3164">
        <v>13</v>
      </c>
      <c r="AW3164">
        <v>80.5</v>
      </c>
      <c r="AX3164">
        <v>92</v>
      </c>
      <c r="AY3164">
        <v>99.6</v>
      </c>
      <c r="AZ3164">
        <v>100</v>
      </c>
      <c r="BA3164">
        <v>79</v>
      </c>
      <c r="BB3164">
        <v>86.6</v>
      </c>
      <c r="BC3164">
        <v>100.0296368433783</v>
      </c>
      <c r="BD3164">
        <v>51.848112894329162</v>
      </c>
      <c r="BE3164">
        <v>0</v>
      </c>
      <c r="BF3164">
        <v>53.633279813564421</v>
      </c>
      <c r="BG3164">
        <v>102.39177509499901</v>
      </c>
      <c r="BH3164">
        <v>55.325243221052062</v>
      </c>
      <c r="BI3164">
        <v>60.584657414696913</v>
      </c>
      <c r="BJ3164">
        <v>2.5220390792820001E-4</v>
      </c>
      <c r="BK3164">
        <v>508.07434085871932</v>
      </c>
      <c r="BL3164">
        <v>4.7164647720911876</v>
      </c>
      <c r="BM3164">
        <v>203.79427924579119</v>
      </c>
      <c r="BN3164">
        <v>106.8316613437066</v>
      </c>
      <c r="BO3164">
        <v>105.58846746114121</v>
      </c>
      <c r="BP3164">
        <v>116.634366007276</v>
      </c>
      <c r="BQ3164">
        <v>48.181201107883297</v>
      </c>
      <c r="BR3164">
        <v>57.264282154473193</v>
      </c>
      <c r="BS3164">
        <v>91.595434843248796</v>
      </c>
      <c r="BT3164">
        <v>0</v>
      </c>
      <c r="BU3164">
        <v>124.52243808117809</v>
      </c>
      <c r="BV3164">
        <v>883.10794409434095</v>
      </c>
      <c r="BW3164">
        <v>123.7313215993824</v>
      </c>
      <c r="BX3164">
        <v>11.027500887998819</v>
      </c>
      <c r="BY3164">
        <v>0.38537992758965972</v>
      </c>
      <c r="BZ3164">
        <v>0.48560119385957018</v>
      </c>
      <c r="CA3164">
        <f t="shared" si="392"/>
        <v>51.848112894329162</v>
      </c>
      <c r="CB3164" cm="1">
        <f t="array" ref="CB3164">IF(ISBLANK(INDEX(AC:AC,ROW())), "", INDEX(AC:AC,ROW())*(BI3164+BJ3164)/1000)</f>
        <v>102.02498779773055</v>
      </c>
      <c r="CC3164">
        <f t="shared" si="393"/>
        <v>157.71701831605105</v>
      </c>
      <c r="CD3164">
        <f t="shared" si="394"/>
        <v>3.2214300414973795</v>
      </c>
      <c r="CE3164">
        <f t="shared" si="395"/>
        <v>5.0792380827517976</v>
      </c>
      <c r="CF3164" cm="1">
        <f t="array" ref="CF3164">IFERROR(IF((BD3164+BE3164)*INDEX(H:H,ROW())*INDEX(K:K,ROW())/(BF3164*30*1000)&lt;0.5,"",(BD3164+BE3164)*INDEX(H:H,ROW())*INDEX(K:K,ROW())/(BF3164*30*1000)),"")</f>
        <v>2.3378301986660484</v>
      </c>
      <c r="CG3164">
        <f t="shared" si="396"/>
        <v>0.53617389311870534</v>
      </c>
      <c r="CH3164" cm="1">
        <f t="array" ref="CH3164">IFERROR((BD3164+BE3164)*INDEX(K:K,ROW())*INDEX(H:H,ROW())/BC3164/100000,"")</f>
        <v>0.37604505572077551</v>
      </c>
      <c r="CI3164">
        <f t="shared" si="397"/>
        <v>97.702987949343182</v>
      </c>
      <c r="CJ3164">
        <v>1</v>
      </c>
      <c r="CK3164">
        <f t="shared" si="398"/>
        <v>0</v>
      </c>
      <c r="CL3164" cm="1">
        <f t="array" ref="CL3164">IF(INDEX(AS:AS,ROW()-2)=0,CL3163,INDEX(AS:AS,ROW()-2))</f>
        <v>42.11</v>
      </c>
      <c r="CM3164" t="str">
        <f t="shared" si="399"/>
        <v>CIV</v>
      </c>
    </row>
    <row r="3165" spans="1:91" x14ac:dyDescent="0.3">
      <c r="A3165" s="1">
        <v>3160</v>
      </c>
      <c r="B3165" t="s">
        <v>263</v>
      </c>
      <c r="C3165">
        <v>5</v>
      </c>
      <c r="D3165">
        <v>12</v>
      </c>
      <c r="E3165">
        <v>20</v>
      </c>
      <c r="F3165" t="s">
        <v>123</v>
      </c>
      <c r="G3165" t="s">
        <v>124</v>
      </c>
      <c r="H3165">
        <v>47.32</v>
      </c>
      <c r="I3165">
        <v>0.97</v>
      </c>
      <c r="J3165">
        <v>47.04</v>
      </c>
      <c r="K3165">
        <v>1587</v>
      </c>
      <c r="L3165">
        <v>46.42</v>
      </c>
      <c r="M3165">
        <v>0.91</v>
      </c>
      <c r="N3165">
        <v>46.06</v>
      </c>
      <c r="O3165">
        <v>1570</v>
      </c>
      <c r="P3165">
        <v>1.33</v>
      </c>
      <c r="Q3165">
        <v>50.19</v>
      </c>
      <c r="R3165">
        <v>29.87</v>
      </c>
      <c r="S3165">
        <v>1.7</v>
      </c>
      <c r="T3165">
        <v>7.41</v>
      </c>
      <c r="U3165">
        <v>0</v>
      </c>
      <c r="V3165">
        <v>0</v>
      </c>
      <c r="W3165">
        <v>0</v>
      </c>
      <c r="X3165">
        <v>0</v>
      </c>
      <c r="Y3165">
        <v>1.9</v>
      </c>
      <c r="Z3165">
        <v>7.5</v>
      </c>
      <c r="AA3165">
        <v>19.3</v>
      </c>
      <c r="AB3165">
        <v>63.9</v>
      </c>
      <c r="AC3165">
        <v>1687</v>
      </c>
      <c r="AD3165">
        <v>37.86</v>
      </c>
      <c r="AE3165">
        <v>32.409999999999997</v>
      </c>
      <c r="AF3165">
        <v>12.16</v>
      </c>
      <c r="AG3165">
        <v>1572</v>
      </c>
      <c r="AI3165">
        <v>44.21</v>
      </c>
      <c r="AJ3165">
        <v>40.89</v>
      </c>
      <c r="AK3165">
        <v>0</v>
      </c>
      <c r="AL3165">
        <v>47.32</v>
      </c>
      <c r="AM3165">
        <v>6.32</v>
      </c>
      <c r="AN3165">
        <v>47.81</v>
      </c>
      <c r="AO3165">
        <v>45.02</v>
      </c>
      <c r="AP3165">
        <v>3.72</v>
      </c>
      <c r="AQ3165">
        <v>0</v>
      </c>
      <c r="AR3165">
        <v>0</v>
      </c>
      <c r="AS3165">
        <v>41.52</v>
      </c>
      <c r="AT3165">
        <v>0</v>
      </c>
      <c r="AU3165">
        <v>0</v>
      </c>
      <c r="AV3165">
        <v>5.0999999999999996</v>
      </c>
      <c r="AW3165">
        <v>62.4</v>
      </c>
      <c r="AX3165">
        <v>92.1</v>
      </c>
      <c r="AY3165">
        <v>100</v>
      </c>
      <c r="AZ3165">
        <v>100</v>
      </c>
      <c r="BA3165">
        <v>85.2</v>
      </c>
      <c r="BB3165">
        <v>93.5</v>
      </c>
      <c r="BC3165">
        <v>79.634551057013624</v>
      </c>
      <c r="BD3165">
        <v>40.908474040880272</v>
      </c>
      <c r="BE3165">
        <v>0</v>
      </c>
      <c r="BF3165">
        <v>44.626606401853628</v>
      </c>
      <c r="BG3165">
        <v>132.26227646430181</v>
      </c>
      <c r="BH3165">
        <v>23.034653812042521</v>
      </c>
      <c r="BI3165">
        <v>78.254806594248848</v>
      </c>
      <c r="BJ3165">
        <v>2.5220390792820001E-4</v>
      </c>
      <c r="BK3165">
        <v>530.99600777985131</v>
      </c>
      <c r="BL3165">
        <v>4.7449964881912008</v>
      </c>
      <c r="BM3165">
        <v>203.36631141237129</v>
      </c>
      <c r="BN3165">
        <v>107.2029768258334</v>
      </c>
      <c r="BO3165">
        <v>105.51325320854031</v>
      </c>
      <c r="BP3165">
        <v>114.07707168755179</v>
      </c>
      <c r="BQ3165">
        <v>46.777115854249267</v>
      </c>
      <c r="BR3165">
        <v>54.702732205298233</v>
      </c>
      <c r="BS3165">
        <v>92.351011996587076</v>
      </c>
      <c r="BT3165">
        <v>0</v>
      </c>
      <c r="BU3165">
        <v>124.2188648348144</v>
      </c>
      <c r="BV3165">
        <v>882.72347156667388</v>
      </c>
      <c r="BW3165">
        <v>81.221884839833223</v>
      </c>
      <c r="BX3165">
        <v>11.106020536610311</v>
      </c>
      <c r="BY3165">
        <v>0.38527000779954329</v>
      </c>
      <c r="BZ3165">
        <v>0.48344890969722931</v>
      </c>
      <c r="CA3165">
        <f t="shared" si="392"/>
        <v>40.908474040880272</v>
      </c>
      <c r="CB3165" cm="1">
        <f t="array" ref="CB3165">IF(ISBLANK(INDEX(AC:AC,ROW())), "", INDEX(AC:AC,ROW())*(BI3165+BJ3165)/1000)</f>
        <v>132.01628419249047</v>
      </c>
      <c r="CC3165">
        <f t="shared" si="393"/>
        <v>155.29693027634431</v>
      </c>
      <c r="CD3165">
        <f t="shared" si="394"/>
        <v>3.4192305465083335</v>
      </c>
      <c r="CE3165">
        <f t="shared" si="395"/>
        <v>6.6679098548529474</v>
      </c>
      <c r="CF3165" cm="1">
        <f t="array" ref="CF3165">IFERROR(IF((BD3165+BE3165)*INDEX(H:H,ROW())*INDEX(K:K,ROW())/(BF3165*30*1000)&lt;0.5,"",(BD3165+BE3165)*INDEX(H:H,ROW())*INDEX(K:K,ROW())/(BF3165*30*1000)),"")</f>
        <v>2.2946678206781859</v>
      </c>
      <c r="CG3165">
        <f t="shared" si="396"/>
        <v>0.5603925156795776</v>
      </c>
      <c r="CH3165" cm="1">
        <f t="array" ref="CH3165">IFERROR((BD3165+BE3165)*INDEX(K:K,ROW())*INDEX(H:H,ROW())/BC3165/100000,"")</f>
        <v>0.38577440180364669</v>
      </c>
      <c r="CI3165">
        <f t="shared" si="397"/>
        <v>79.794730641354263</v>
      </c>
      <c r="CJ3165">
        <v>1</v>
      </c>
      <c r="CK3165">
        <f t="shared" si="398"/>
        <v>0</v>
      </c>
      <c r="CL3165" cm="1">
        <f t="array" ref="CL3165">IF(INDEX(AS:AS,ROW()-2)=0,CL3164,INDEX(AS:AS,ROW()-2))</f>
        <v>42.43</v>
      </c>
      <c r="CM3165" t="str">
        <f t="shared" si="399"/>
        <v>CIV</v>
      </c>
    </row>
    <row r="3166" spans="1:91" x14ac:dyDescent="0.3">
      <c r="A3166" s="1">
        <v>3161</v>
      </c>
      <c r="B3166" t="s">
        <v>263</v>
      </c>
      <c r="C3166">
        <v>5</v>
      </c>
      <c r="D3166">
        <v>12</v>
      </c>
      <c r="E3166">
        <v>20</v>
      </c>
      <c r="F3166" t="s">
        <v>123</v>
      </c>
      <c r="G3166" t="s">
        <v>125</v>
      </c>
      <c r="H3166">
        <v>46.21</v>
      </c>
      <c r="I3166">
        <v>0.89</v>
      </c>
      <c r="J3166">
        <v>44.1</v>
      </c>
      <c r="K3166">
        <v>1570</v>
      </c>
      <c r="L3166">
        <v>44.41</v>
      </c>
      <c r="M3166">
        <v>0.89</v>
      </c>
      <c r="N3166">
        <v>44.1</v>
      </c>
      <c r="O3166">
        <v>1570</v>
      </c>
      <c r="P3166">
        <v>1.32</v>
      </c>
      <c r="Q3166">
        <v>50.19</v>
      </c>
      <c r="R3166">
        <v>30.11</v>
      </c>
      <c r="S3166">
        <v>1.7</v>
      </c>
      <c r="T3166">
        <v>7.41</v>
      </c>
      <c r="U3166">
        <v>0</v>
      </c>
      <c r="V3166">
        <v>0</v>
      </c>
      <c r="W3166">
        <v>0</v>
      </c>
      <c r="X3166">
        <v>0</v>
      </c>
      <c r="Y3166">
        <v>2</v>
      </c>
      <c r="Z3166">
        <v>7.5</v>
      </c>
      <c r="AA3166">
        <v>19.5</v>
      </c>
      <c r="AB3166">
        <v>63.9</v>
      </c>
      <c r="AC3166">
        <v>1664</v>
      </c>
      <c r="AD3166">
        <v>37.590000000000003</v>
      </c>
      <c r="AE3166">
        <v>31.62</v>
      </c>
      <c r="AF3166">
        <v>11.78</v>
      </c>
      <c r="AG3166">
        <v>1572</v>
      </c>
      <c r="AI3166">
        <v>44.21</v>
      </c>
      <c r="AJ3166">
        <v>41.93</v>
      </c>
      <c r="AK3166">
        <v>5.52</v>
      </c>
      <c r="AL3166">
        <v>47.3</v>
      </c>
      <c r="AM3166">
        <v>6.38</v>
      </c>
      <c r="AN3166">
        <v>48.01</v>
      </c>
      <c r="AO3166">
        <v>45.51</v>
      </c>
      <c r="AP3166">
        <v>3.41</v>
      </c>
      <c r="AQ3166">
        <v>0</v>
      </c>
      <c r="AR3166">
        <v>4.92</v>
      </c>
      <c r="AS3166">
        <v>42.71</v>
      </c>
      <c r="AT3166">
        <v>0</v>
      </c>
      <c r="AU3166">
        <v>0</v>
      </c>
      <c r="AV3166">
        <v>4.2</v>
      </c>
      <c r="AW3166">
        <v>48.5</v>
      </c>
      <c r="AX3166">
        <v>74.5</v>
      </c>
      <c r="AY3166">
        <v>88.2</v>
      </c>
      <c r="AZ3166">
        <v>99.5</v>
      </c>
      <c r="BA3166">
        <v>70.3</v>
      </c>
      <c r="BB3166">
        <v>84</v>
      </c>
      <c r="BC3166">
        <v>72.172317490440633</v>
      </c>
      <c r="BD3166">
        <v>39.655779663840264</v>
      </c>
      <c r="BE3166">
        <v>0</v>
      </c>
      <c r="BF3166">
        <v>42.282429457038361</v>
      </c>
      <c r="BG3166">
        <v>16.754103913559799</v>
      </c>
      <c r="BH3166">
        <v>153.48910655824861</v>
      </c>
      <c r="BI3166">
        <v>9.9197693517104479</v>
      </c>
      <c r="BJ3166">
        <v>2.5220390792820001E-4</v>
      </c>
      <c r="BK3166">
        <v>696.40384952142472</v>
      </c>
      <c r="BL3166">
        <v>4.7547324787055603</v>
      </c>
      <c r="BM3166">
        <v>203.69514858743659</v>
      </c>
      <c r="BN3166">
        <v>106.57705265170399</v>
      </c>
      <c r="BO3166">
        <v>105.28552598508359</v>
      </c>
      <c r="BP3166">
        <v>116.44204600029251</v>
      </c>
      <c r="BQ3166">
        <v>43.823881860514923</v>
      </c>
      <c r="BR3166">
        <v>61.9252799471655</v>
      </c>
      <c r="BS3166">
        <v>96.442371826385099</v>
      </c>
      <c r="BT3166">
        <v>0</v>
      </c>
      <c r="BU3166">
        <v>124.9308512830651</v>
      </c>
      <c r="BV3166">
        <v>877.42323591625313</v>
      </c>
      <c r="BW3166">
        <v>74.026239432034942</v>
      </c>
      <c r="BX3166">
        <v>11.08182362179638</v>
      </c>
      <c r="BY3166">
        <v>0.3855067569019705</v>
      </c>
      <c r="BZ3166">
        <v>0.48361004844930111</v>
      </c>
      <c r="CA3166">
        <f t="shared" si="392"/>
        <v>39.655779663840264</v>
      </c>
      <c r="CB3166" cm="1">
        <f t="array" ref="CB3166">IF(ISBLANK(INDEX(AC:AC,ROW())), "", INDEX(AC:AC,ROW())*(BI3166+BJ3166)/1000)</f>
        <v>16.50691586854898</v>
      </c>
      <c r="CC3166">
        <f t="shared" si="393"/>
        <v>170.2432104718084</v>
      </c>
      <c r="CD3166">
        <f t="shared" si="394"/>
        <v>4.0906409576712397</v>
      </c>
      <c r="CE3166">
        <f t="shared" si="395"/>
        <v>9.6491823144471525</v>
      </c>
      <c r="CF3166" cm="1">
        <f t="array" ref="CF3166">IFERROR(IF((BD3166+BE3166)*INDEX(H:H,ROW())*INDEX(K:K,ROW())/(BF3166*30*1000)&lt;0.5,"",(BD3166+BE3166)*INDEX(H:H,ROW())*INDEX(K:K,ROW())/(BF3166*30*1000)),"")</f>
        <v>2.2680933544755608</v>
      </c>
      <c r="CG3166">
        <f t="shared" si="396"/>
        <v>0.58585384157351961</v>
      </c>
      <c r="CH3166" cm="1">
        <f t="array" ref="CH3166">IFERROR((BD3166+BE3166)*INDEX(K:K,ROW())*INDEX(H:H,ROW())/BC3166/100000,"")</f>
        <v>0.39863136143006328</v>
      </c>
      <c r="CI3166">
        <f t="shared" si="397"/>
        <v>74.727660204615887</v>
      </c>
      <c r="CJ3166">
        <v>1</v>
      </c>
      <c r="CK3166">
        <f t="shared" si="398"/>
        <v>0</v>
      </c>
      <c r="CL3166" cm="1">
        <f t="array" ref="CL3166">IF(INDEX(AS:AS,ROW()-2)=0,CL3165,INDEX(AS:AS,ROW()-2))</f>
        <v>42.62</v>
      </c>
      <c r="CM3166" t="str">
        <f t="shared" si="399"/>
        <v>CIV</v>
      </c>
    </row>
    <row r="3167" spans="1:91" x14ac:dyDescent="0.3">
      <c r="A3167" s="1">
        <v>3162</v>
      </c>
      <c r="B3167" t="s">
        <v>263</v>
      </c>
      <c r="C3167">
        <v>5</v>
      </c>
      <c r="D3167">
        <v>12</v>
      </c>
      <c r="E3167">
        <v>20</v>
      </c>
      <c r="F3167" t="s">
        <v>123</v>
      </c>
      <c r="G3167" t="s">
        <v>126</v>
      </c>
      <c r="H3167">
        <v>46.21</v>
      </c>
      <c r="I3167">
        <v>0.89</v>
      </c>
      <c r="J3167">
        <v>44.1</v>
      </c>
      <c r="K3167">
        <v>1570</v>
      </c>
      <c r="L3167">
        <v>44.41</v>
      </c>
      <c r="M3167">
        <v>0.89</v>
      </c>
      <c r="N3167">
        <v>44.1</v>
      </c>
      <c r="O3167">
        <v>1570</v>
      </c>
      <c r="P3167">
        <v>1.32</v>
      </c>
      <c r="Q3167">
        <v>50.19</v>
      </c>
      <c r="R3167">
        <v>30.11</v>
      </c>
      <c r="S3167">
        <v>1.7</v>
      </c>
      <c r="T3167">
        <v>7.41</v>
      </c>
      <c r="U3167">
        <v>0</v>
      </c>
      <c r="V3167">
        <v>0</v>
      </c>
      <c r="W3167">
        <v>0</v>
      </c>
      <c r="X3167">
        <v>0</v>
      </c>
      <c r="Y3167">
        <v>2</v>
      </c>
      <c r="Z3167">
        <v>7.5</v>
      </c>
      <c r="AA3167">
        <v>19.5</v>
      </c>
      <c r="AB3167">
        <v>63.9</v>
      </c>
      <c r="AC3167">
        <v>1675</v>
      </c>
      <c r="AD3167">
        <v>37.86</v>
      </c>
      <c r="AE3167">
        <v>32.409999999999997</v>
      </c>
      <c r="AF3167">
        <v>11.7</v>
      </c>
      <c r="AG3167">
        <v>1572</v>
      </c>
      <c r="AI3167">
        <v>44.21</v>
      </c>
      <c r="AJ3167">
        <v>40.89</v>
      </c>
      <c r="AK3167">
        <v>0</v>
      </c>
      <c r="AL3167">
        <v>47.32</v>
      </c>
      <c r="AM3167">
        <v>6.32</v>
      </c>
      <c r="AN3167">
        <v>47.81</v>
      </c>
      <c r="AO3167">
        <v>45.02</v>
      </c>
      <c r="AP3167">
        <v>3.72</v>
      </c>
      <c r="AQ3167">
        <v>0</v>
      </c>
      <c r="AR3167">
        <v>0</v>
      </c>
      <c r="AS3167">
        <v>42.57</v>
      </c>
      <c r="AT3167">
        <v>0</v>
      </c>
      <c r="AU3167">
        <v>0</v>
      </c>
      <c r="AV3167">
        <v>2.4</v>
      </c>
      <c r="AW3167">
        <v>46.9</v>
      </c>
      <c r="AX3167">
        <v>78.599999999999994</v>
      </c>
      <c r="AY3167">
        <v>89.4</v>
      </c>
      <c r="AZ3167">
        <v>100</v>
      </c>
      <c r="BA3167">
        <v>76.199999999999989</v>
      </c>
      <c r="BB3167">
        <v>87</v>
      </c>
      <c r="BC3167">
        <v>61.727515275232513</v>
      </c>
      <c r="BD3167">
        <v>31.674619712406081</v>
      </c>
      <c r="BE3167">
        <v>0</v>
      </c>
      <c r="BF3167">
        <v>36.445261754959603</v>
      </c>
      <c r="BG3167">
        <v>1.0411621473846E-3</v>
      </c>
      <c r="BH3167">
        <v>182.78787921825361</v>
      </c>
      <c r="BI3167">
        <v>3.3182704546329999E-4</v>
      </c>
      <c r="BJ3167">
        <v>2.5220390792820001E-4</v>
      </c>
      <c r="BK3167">
        <v>531.20867013517909</v>
      </c>
      <c r="BL3167">
        <v>4.7410507581015162</v>
      </c>
      <c r="BM3167">
        <v>203.2883798186576</v>
      </c>
      <c r="BN3167">
        <v>106.52056945237661</v>
      </c>
      <c r="BO3167">
        <v>105.6576083273622</v>
      </c>
      <c r="BP3167">
        <v>112.5731471946809</v>
      </c>
      <c r="BQ3167">
        <v>35.564272374323558</v>
      </c>
      <c r="BR3167">
        <v>64.399427966447703</v>
      </c>
      <c r="BS3167">
        <v>104.6855149761615</v>
      </c>
      <c r="BT3167">
        <v>0</v>
      </c>
      <c r="BU3167">
        <v>125.3347141637951</v>
      </c>
      <c r="BV3167">
        <v>873.12316793557841</v>
      </c>
      <c r="BW3167">
        <v>123.73154664279591</v>
      </c>
      <c r="BX3167">
        <v>10.210015648953391</v>
      </c>
      <c r="BY3167">
        <v>0.3875111636584852</v>
      </c>
      <c r="BZ3167">
        <v>0.48542581985088468</v>
      </c>
      <c r="CA3167">
        <f t="shared" si="392"/>
        <v>31.674619712406081</v>
      </c>
      <c r="CB3167" cm="1">
        <f t="array" ref="CB3167">IF(ISBLANK(INDEX(AC:AC,ROW())), "", INDEX(AC:AC,ROW())*(BI3167+BJ3167)/1000)</f>
        <v>9.7825184693076258E-4</v>
      </c>
      <c r="CC3167">
        <f t="shared" si="393"/>
        <v>182.78892038040098</v>
      </c>
      <c r="CD3167">
        <f t="shared" si="394"/>
        <v>2.9061316683182095</v>
      </c>
      <c r="CE3167">
        <f t="shared" si="395"/>
        <v>8.6057031093283083</v>
      </c>
      <c r="CF3167" cm="1">
        <f t="array" ref="CF3167">IFERROR(IF((BD3167+BE3167)*INDEX(H:H,ROW())*INDEX(K:K,ROW())/(BF3167*30*1000)&lt;0.5,"",(BD3167+BE3167)*INDEX(H:H,ROW())*INDEX(K:K,ROW())/(BF3167*30*1000)),"")</f>
        <v>2.1017676437609247</v>
      </c>
      <c r="CG3167">
        <f t="shared" si="396"/>
        <v>0.59042165543933478</v>
      </c>
      <c r="CH3167" cm="1">
        <f t="array" ref="CH3167">IFERROR((BD3167+BE3167)*INDEX(K:K,ROW())*INDEX(H:H,ROW())/BC3167/100000,"")</f>
        <v>0.37227873947344653</v>
      </c>
      <c r="CI3167">
        <f t="shared" si="397"/>
        <v>59.687900201276562</v>
      </c>
      <c r="CJ3167">
        <v>1</v>
      </c>
      <c r="CK3167">
        <f t="shared" si="398"/>
        <v>0</v>
      </c>
      <c r="CL3167" cm="1">
        <f t="array" ref="CL3167">IF(INDEX(AS:AS,ROW()-2)=0,CL3166,INDEX(AS:AS,ROW()-2))</f>
        <v>41.52</v>
      </c>
      <c r="CM3167" t="str">
        <f t="shared" si="399"/>
        <v>CIV</v>
      </c>
    </row>
    <row r="3168" spans="1:91" x14ac:dyDescent="0.3">
      <c r="A3168" s="1">
        <v>3163</v>
      </c>
      <c r="B3168" t="s">
        <v>263</v>
      </c>
      <c r="C3168">
        <v>5</v>
      </c>
      <c r="D3168">
        <v>12</v>
      </c>
      <c r="E3168">
        <v>20</v>
      </c>
      <c r="F3168" t="s">
        <v>123</v>
      </c>
      <c r="G3168" t="s">
        <v>127</v>
      </c>
      <c r="H3168">
        <v>46.21</v>
      </c>
      <c r="I3168">
        <v>0.89</v>
      </c>
      <c r="J3168">
        <v>44.1</v>
      </c>
      <c r="K3168">
        <v>1585</v>
      </c>
      <c r="L3168">
        <v>44.41</v>
      </c>
      <c r="M3168">
        <v>0.89</v>
      </c>
      <c r="N3168">
        <v>44.1</v>
      </c>
      <c r="O3168">
        <v>1570</v>
      </c>
      <c r="P3168">
        <v>1.32</v>
      </c>
      <c r="Q3168">
        <v>50.19</v>
      </c>
      <c r="R3168">
        <v>30.11</v>
      </c>
      <c r="S3168">
        <v>1.7</v>
      </c>
      <c r="T3168">
        <v>7.41</v>
      </c>
      <c r="U3168">
        <v>0</v>
      </c>
      <c r="V3168">
        <v>0</v>
      </c>
      <c r="W3168">
        <v>0</v>
      </c>
      <c r="X3168">
        <v>0</v>
      </c>
      <c r="Y3168">
        <v>2</v>
      </c>
      <c r="Z3168">
        <v>7.5</v>
      </c>
      <c r="AA3168">
        <v>19.5</v>
      </c>
      <c r="AB3168">
        <v>63.9</v>
      </c>
      <c r="AC3168">
        <v>1680</v>
      </c>
      <c r="AD3168">
        <v>37.86</v>
      </c>
      <c r="AE3168">
        <v>31.71</v>
      </c>
      <c r="AF3168">
        <v>11.61</v>
      </c>
      <c r="AG3168">
        <v>1572</v>
      </c>
      <c r="AI3168">
        <v>44.21</v>
      </c>
      <c r="AJ3168">
        <v>40.89</v>
      </c>
      <c r="AK3168">
        <v>5.61</v>
      </c>
      <c r="AL3168">
        <v>47.32</v>
      </c>
      <c r="AM3168">
        <v>6.47</v>
      </c>
      <c r="AN3168">
        <v>47.81</v>
      </c>
      <c r="AO3168">
        <v>45.02</v>
      </c>
      <c r="AP3168">
        <v>3.53</v>
      </c>
      <c r="AQ3168">
        <v>4.3600000000000003</v>
      </c>
      <c r="AR3168">
        <v>0</v>
      </c>
      <c r="AS3168">
        <v>42.6</v>
      </c>
      <c r="AT3168">
        <v>0</v>
      </c>
      <c r="AU3168">
        <v>0</v>
      </c>
      <c r="AV3168">
        <v>5.2</v>
      </c>
      <c r="AW3168">
        <v>76.5</v>
      </c>
      <c r="AX3168">
        <v>94.6</v>
      </c>
      <c r="AY3168">
        <v>99.2</v>
      </c>
      <c r="AZ3168">
        <v>100</v>
      </c>
      <c r="BA3168">
        <v>89.399999999999991</v>
      </c>
      <c r="BB3168">
        <v>94</v>
      </c>
      <c r="BC3168">
        <v>59.779924359424363</v>
      </c>
      <c r="BD3168">
        <v>38.850805797441247</v>
      </c>
      <c r="BE3168">
        <v>0</v>
      </c>
      <c r="BF3168">
        <v>43.405390268238172</v>
      </c>
      <c r="BG3168">
        <v>3.1563750561347641</v>
      </c>
      <c r="BH3168">
        <v>160.50261940686289</v>
      </c>
      <c r="BI3168">
        <v>1.8686570308354811</v>
      </c>
      <c r="BJ3168">
        <v>2.5220390792820001E-4</v>
      </c>
      <c r="BK3168">
        <v>568.29588231361004</v>
      </c>
      <c r="BL3168">
        <v>4.7710204167276444</v>
      </c>
      <c r="BM3168">
        <v>203.63927786340719</v>
      </c>
      <c r="BN3168">
        <v>106.52351298228101</v>
      </c>
      <c r="BO3168">
        <v>105.61607076938139</v>
      </c>
      <c r="BP3168">
        <v>111.5913244503443</v>
      </c>
      <c r="BQ3168">
        <v>32.770618373862</v>
      </c>
      <c r="BR3168">
        <v>61.330677543884278</v>
      </c>
      <c r="BS3168">
        <v>112.9185050773148</v>
      </c>
      <c r="BT3168">
        <v>0</v>
      </c>
      <c r="BU3168">
        <v>125.1127331471195</v>
      </c>
      <c r="BV3168">
        <v>894.12656025186675</v>
      </c>
      <c r="BW3168">
        <v>123.7311099854208</v>
      </c>
      <c r="BX3168">
        <v>9.9160105305147646</v>
      </c>
      <c r="BY3168">
        <v>0.3876819543006767</v>
      </c>
      <c r="BZ3168">
        <v>0.48485462039686661</v>
      </c>
      <c r="CA3168">
        <f t="shared" si="392"/>
        <v>38.850805797441247</v>
      </c>
      <c r="CB3168" cm="1">
        <f t="array" ref="CB3168">IF(ISBLANK(INDEX(AC:AC,ROW())), "", INDEX(AC:AC,ROW())*(BI3168+BJ3168)/1000)</f>
        <v>3.1397675143689274</v>
      </c>
      <c r="CC3168">
        <f t="shared" si="393"/>
        <v>163.65899446299767</v>
      </c>
      <c r="CD3168">
        <f t="shared" si="394"/>
        <v>3.4724390442353497</v>
      </c>
      <c r="CE3168">
        <f t="shared" si="395"/>
        <v>9.5064670690574005</v>
      </c>
      <c r="CF3168" cm="1">
        <f t="array" ref="CF3168">IFERROR(IF((BD3168+BE3168)*INDEX(H:H,ROW())*INDEX(K:K,ROW())/(BF3168*30*1000)&lt;0.5,"",(BD3168+BE3168)*INDEX(H:H,ROW())*INDEX(K:K,ROW())/(BF3168*30*1000)),"")</f>
        <v>2.1852460595455447</v>
      </c>
      <c r="CG3168">
        <f t="shared" si="396"/>
        <v>0.72608640330932883</v>
      </c>
      <c r="CH3168" cm="1">
        <f t="array" ref="CH3168">IFERROR((BD3168+BE3168)*INDEX(K:K,ROW())*INDEX(H:H,ROW())/BC3168/100000,"")</f>
        <v>0.4760032355163924</v>
      </c>
      <c r="CI3168">
        <f t="shared" si="397"/>
        <v>73.910227049379728</v>
      </c>
      <c r="CJ3168">
        <v>1</v>
      </c>
      <c r="CK3168">
        <f t="shared" si="398"/>
        <v>0</v>
      </c>
      <c r="CL3168" cm="1">
        <f t="array" ref="CL3168">IF(INDEX(AS:AS,ROW()-2)=0,CL3167,INDEX(AS:AS,ROW()-2))</f>
        <v>42.71</v>
      </c>
      <c r="CM3168" t="str">
        <f t="shared" si="399"/>
        <v>CIV</v>
      </c>
    </row>
    <row r="3169" spans="1:91" x14ac:dyDescent="0.3">
      <c r="A3169" s="1">
        <v>3164</v>
      </c>
      <c r="B3169" t="s">
        <v>263</v>
      </c>
      <c r="C3169">
        <v>5</v>
      </c>
      <c r="D3169">
        <v>12</v>
      </c>
      <c r="E3169">
        <v>20</v>
      </c>
      <c r="F3169" t="s">
        <v>123</v>
      </c>
      <c r="G3169" t="s">
        <v>128</v>
      </c>
      <c r="H3169">
        <v>46.21</v>
      </c>
      <c r="I3169">
        <v>0.89</v>
      </c>
      <c r="J3169">
        <v>44.1</v>
      </c>
      <c r="K3169">
        <v>1570</v>
      </c>
      <c r="L3169">
        <v>44.41</v>
      </c>
      <c r="M3169">
        <v>0.89</v>
      </c>
      <c r="N3169">
        <v>44.1</v>
      </c>
      <c r="O3169">
        <v>1570</v>
      </c>
      <c r="P3169">
        <v>1.32</v>
      </c>
      <c r="Q3169">
        <v>50.19</v>
      </c>
      <c r="R3169">
        <v>30.11</v>
      </c>
      <c r="S3169">
        <v>1.7</v>
      </c>
      <c r="T3169">
        <v>7.41</v>
      </c>
      <c r="U3169">
        <v>0</v>
      </c>
      <c r="V3169">
        <v>0</v>
      </c>
      <c r="W3169">
        <v>0</v>
      </c>
      <c r="X3169">
        <v>0</v>
      </c>
      <c r="Y3169">
        <v>2</v>
      </c>
      <c r="Z3169">
        <v>7.5</v>
      </c>
      <c r="AA3169">
        <v>19.5</v>
      </c>
      <c r="AB3169">
        <v>63.9</v>
      </c>
      <c r="AC3169">
        <v>1684</v>
      </c>
      <c r="AD3169">
        <v>37.86</v>
      </c>
      <c r="AE3169">
        <v>32.409999999999997</v>
      </c>
      <c r="AF3169">
        <v>11.58</v>
      </c>
      <c r="AG3169">
        <v>1572</v>
      </c>
      <c r="AI3169">
        <v>44.21</v>
      </c>
      <c r="AJ3169">
        <v>40.89</v>
      </c>
      <c r="AK3169">
        <v>0</v>
      </c>
      <c r="AL3169">
        <v>47.32</v>
      </c>
      <c r="AM3169">
        <v>6.32</v>
      </c>
      <c r="AN3169">
        <v>47.81</v>
      </c>
      <c r="AO3169">
        <v>45.02</v>
      </c>
      <c r="AP3169">
        <v>3.72</v>
      </c>
      <c r="AQ3169">
        <v>0</v>
      </c>
      <c r="AR3169">
        <v>0</v>
      </c>
      <c r="AS3169">
        <v>42.72</v>
      </c>
      <c r="AT3169">
        <v>0</v>
      </c>
      <c r="AU3169">
        <v>0</v>
      </c>
      <c r="AV3169">
        <v>4.3</v>
      </c>
      <c r="AW3169">
        <v>72.599999999999994</v>
      </c>
      <c r="AX3169">
        <v>91.5</v>
      </c>
      <c r="AY3169">
        <v>98.5</v>
      </c>
      <c r="AZ3169">
        <v>100</v>
      </c>
      <c r="BA3169">
        <v>87.2</v>
      </c>
      <c r="BB3169">
        <v>94.2</v>
      </c>
      <c r="BC3169">
        <v>147.12539203760269</v>
      </c>
      <c r="BD3169">
        <v>56.280256179130959</v>
      </c>
      <c r="BE3169">
        <v>0</v>
      </c>
      <c r="BF3169">
        <v>60.151472170051143</v>
      </c>
      <c r="BG3169">
        <v>102.7003377865649</v>
      </c>
      <c r="BH3169">
        <v>81.448106354899807</v>
      </c>
      <c r="BI3169">
        <v>60.769254609496812</v>
      </c>
      <c r="BJ3169">
        <v>2.5220390792820001E-4</v>
      </c>
      <c r="BK3169">
        <v>619.65224328226861</v>
      </c>
      <c r="BL3169">
        <v>4.7476042263985647</v>
      </c>
      <c r="BM3169">
        <v>204.16061830311139</v>
      </c>
      <c r="BN3169">
        <v>104.681299291786</v>
      </c>
      <c r="BO3169">
        <v>103.7632102691237</v>
      </c>
      <c r="BP3169">
        <v>113.4355301195545</v>
      </c>
      <c r="BQ3169">
        <v>49.827839128401997</v>
      </c>
      <c r="BR3169">
        <v>60</v>
      </c>
      <c r="BS3169">
        <v>99.704963380017176</v>
      </c>
      <c r="BT3169">
        <v>0</v>
      </c>
      <c r="BU3169">
        <v>125.34974461284099</v>
      </c>
      <c r="BV3169">
        <v>882.10262201581645</v>
      </c>
      <c r="BW3169">
        <v>123.7308466460757</v>
      </c>
      <c r="BX3169">
        <v>10.09867343038192</v>
      </c>
      <c r="BY3169">
        <v>6.0821352236867776</v>
      </c>
      <c r="BZ3169">
        <v>0.48611868277069492</v>
      </c>
      <c r="CA3169">
        <f t="shared" si="392"/>
        <v>56.280256179130959</v>
      </c>
      <c r="CB3169" cm="1">
        <f t="array" ref="CB3169">IF(ISBLANK(INDEX(AC:AC,ROW())), "", INDEX(AC:AC,ROW())*(BI3169+BJ3169)/1000)</f>
        <v>102.33584947377358</v>
      </c>
      <c r="CC3169">
        <f t="shared" si="393"/>
        <v>184.14844414146472</v>
      </c>
      <c r="CD3169">
        <f t="shared" si="394"/>
        <v>3.3649605141721719</v>
      </c>
      <c r="CE3169">
        <f t="shared" si="395"/>
        <v>4.2117287485215078</v>
      </c>
      <c r="CF3169" cm="1">
        <f t="array" ref="CF3169">IFERROR(IF((BD3169+BE3169)*INDEX(H:H,ROW())*INDEX(K:K,ROW())/(BF3169*30*1000)&lt;0.5,"",(BD3169+BE3169)*INDEX(H:H,ROW())*INDEX(K:K,ROW())/(BF3169*30*1000)),"")</f>
        <v>2.2626853809861491</v>
      </c>
      <c r="CG3169">
        <f t="shared" si="396"/>
        <v>0.40884494061145799</v>
      </c>
      <c r="CH3169" cm="1">
        <f t="array" ref="CH3169">IFERROR((BD3169+BE3169)*INDEX(K:K,ROW())*INDEX(H:H,ROW())/BC3169/100000,"")</f>
        <v>0.27752624106350887</v>
      </c>
      <c r="CI3169">
        <f t="shared" si="397"/>
        <v>106.05495329140513</v>
      </c>
      <c r="CJ3169">
        <v>1</v>
      </c>
      <c r="CK3169">
        <f t="shared" si="398"/>
        <v>0</v>
      </c>
      <c r="CL3169" cm="1">
        <f t="array" ref="CL3169">IF(INDEX(AS:AS,ROW()-2)=0,CL3168,INDEX(AS:AS,ROW()-2))</f>
        <v>42.57</v>
      </c>
      <c r="CM3169" t="str">
        <f t="shared" si="399"/>
        <v>CIV</v>
      </c>
    </row>
    <row r="3170" spans="1:91" x14ac:dyDescent="0.3">
      <c r="A3170" s="1">
        <v>3165</v>
      </c>
      <c r="B3170" t="s">
        <v>263</v>
      </c>
      <c r="C3170">
        <v>5</v>
      </c>
      <c r="D3170">
        <v>12</v>
      </c>
      <c r="E3170">
        <v>20</v>
      </c>
      <c r="F3170" t="s">
        <v>123</v>
      </c>
      <c r="G3170" t="s">
        <v>129</v>
      </c>
      <c r="H3170">
        <v>46.61</v>
      </c>
      <c r="I3170">
        <v>0.92</v>
      </c>
      <c r="J3170">
        <v>46.55</v>
      </c>
      <c r="K3170">
        <v>1572</v>
      </c>
      <c r="L3170">
        <v>44.41</v>
      </c>
      <c r="M3170">
        <v>0.89</v>
      </c>
      <c r="N3170">
        <v>44.1</v>
      </c>
      <c r="O3170">
        <v>1570</v>
      </c>
      <c r="P3170">
        <v>1.32</v>
      </c>
      <c r="Q3170">
        <v>50.19</v>
      </c>
      <c r="R3170">
        <v>30.11</v>
      </c>
      <c r="S3170">
        <v>1.7</v>
      </c>
      <c r="T3170">
        <v>7.41</v>
      </c>
      <c r="U3170">
        <v>0</v>
      </c>
      <c r="V3170">
        <v>0</v>
      </c>
      <c r="W3170">
        <v>0</v>
      </c>
      <c r="X3170">
        <v>0</v>
      </c>
      <c r="Y3170">
        <v>2</v>
      </c>
      <c r="Z3170">
        <v>7.5</v>
      </c>
      <c r="AA3170">
        <v>19.5</v>
      </c>
      <c r="AB3170">
        <v>63.9</v>
      </c>
      <c r="AC3170">
        <v>1680</v>
      </c>
      <c r="AD3170">
        <v>37.86</v>
      </c>
      <c r="AE3170">
        <v>31.59</v>
      </c>
      <c r="AF3170">
        <v>11.69</v>
      </c>
      <c r="AG3170">
        <v>1572</v>
      </c>
      <c r="AI3170">
        <v>44.21</v>
      </c>
      <c r="AJ3170">
        <v>41.98</v>
      </c>
      <c r="AK3170">
        <v>5.48</v>
      </c>
      <c r="AL3170">
        <v>47.32</v>
      </c>
      <c r="AM3170">
        <v>6.42</v>
      </c>
      <c r="AN3170">
        <v>48.12</v>
      </c>
      <c r="AO3170">
        <v>45.02</v>
      </c>
      <c r="AP3170">
        <v>3.46</v>
      </c>
      <c r="AQ3170">
        <v>0</v>
      </c>
      <c r="AR3170">
        <v>4.88</v>
      </c>
      <c r="AS3170">
        <v>42.58</v>
      </c>
      <c r="AT3170">
        <v>0</v>
      </c>
      <c r="AU3170">
        <v>0</v>
      </c>
      <c r="AV3170">
        <v>3.8</v>
      </c>
      <c r="AW3170">
        <v>70.599999999999994</v>
      </c>
      <c r="AX3170">
        <v>92.5</v>
      </c>
      <c r="AY3170">
        <v>99.6</v>
      </c>
      <c r="AZ3170">
        <v>100</v>
      </c>
      <c r="BA3170">
        <v>88.7</v>
      </c>
      <c r="BB3170">
        <v>95.8</v>
      </c>
      <c r="BC3170">
        <v>134.41556608620201</v>
      </c>
      <c r="BD3170">
        <v>58.041827862217737</v>
      </c>
      <c r="BE3170">
        <v>0</v>
      </c>
      <c r="BF3170">
        <v>61.831502865670757</v>
      </c>
      <c r="BG3170">
        <v>105.4983499786476</v>
      </c>
      <c r="BH3170">
        <v>74.573331394811447</v>
      </c>
      <c r="BI3170">
        <v>62.423008608197662</v>
      </c>
      <c r="BJ3170">
        <v>2.5220390792820001E-4</v>
      </c>
      <c r="BK3170">
        <v>637.98023167493091</v>
      </c>
      <c r="BL3170">
        <v>4.7580149479053828</v>
      </c>
      <c r="BM3170">
        <v>205.44258900354001</v>
      </c>
      <c r="BN3170">
        <v>104.8550719029523</v>
      </c>
      <c r="BO3170">
        <v>101.8685325865948</v>
      </c>
      <c r="BP3170">
        <v>110.5265572589829</v>
      </c>
      <c r="BQ3170">
        <v>51.573124707044222</v>
      </c>
      <c r="BR3170">
        <v>60</v>
      </c>
      <c r="BS3170">
        <v>94.645745984319703</v>
      </c>
      <c r="BT3170">
        <v>0</v>
      </c>
      <c r="BU3170">
        <v>125.6343870952699</v>
      </c>
      <c r="BV3170">
        <v>879.88778134164852</v>
      </c>
      <c r="BW3170">
        <v>123.72998561058201</v>
      </c>
      <c r="BX3170">
        <v>9.8843605700201689</v>
      </c>
      <c r="BY3170">
        <v>0.38882005140610187</v>
      </c>
      <c r="BZ3170">
        <v>0.48535138834253239</v>
      </c>
      <c r="CA3170">
        <f t="shared" si="392"/>
        <v>58.041827862217737</v>
      </c>
      <c r="CB3170" cm="1">
        <f t="array" ref="CB3170">IF(ISBLANK(INDEX(AC:AC,ROW())), "", INDEX(AC:AC,ROW())*(BI3170+BJ3170)/1000)</f>
        <v>104.87107816433739</v>
      </c>
      <c r="CC3170">
        <f t="shared" si="393"/>
        <v>180.07168137345906</v>
      </c>
      <c r="CD3170">
        <f t="shared" si="394"/>
        <v>3.5429237224247045</v>
      </c>
      <c r="CE3170">
        <f t="shared" si="395"/>
        <v>4.746327008478973</v>
      </c>
      <c r="CF3170" cm="1">
        <f t="array" ref="CF3170">IFERROR(IF((BD3170+BE3170)*INDEX(H:H,ROW())*INDEX(K:K,ROW())/(BF3170*30*1000)&lt;0.5,"",(BD3170+BE3170)*INDEX(H:H,ROW())*INDEX(K:K,ROW())/(BF3170*30*1000)),"")</f>
        <v>2.2926706338167171</v>
      </c>
      <c r="CG3170">
        <f t="shared" si="396"/>
        <v>0.46000254781516609</v>
      </c>
      <c r="CH3170" cm="1">
        <f t="array" ref="CH3170">IFERROR((BD3170+BE3170)*INDEX(K:K,ROW())*INDEX(H:H,ROW())/BC3170/100000,"")</f>
        <v>0.31639029985701056</v>
      </c>
      <c r="CI3170">
        <f t="shared" si="397"/>
        <v>110.4617695050994</v>
      </c>
      <c r="CJ3170">
        <v>1</v>
      </c>
      <c r="CK3170">
        <f t="shared" si="398"/>
        <v>0</v>
      </c>
      <c r="CL3170" cm="1">
        <f t="array" ref="CL3170">IF(INDEX(AS:AS,ROW()-2)=0,CL3169,INDEX(AS:AS,ROW()-2))</f>
        <v>42.6</v>
      </c>
      <c r="CM3170" t="str">
        <f t="shared" si="399"/>
        <v>CIV</v>
      </c>
    </row>
    <row r="3171" spans="1:91" x14ac:dyDescent="0.3">
      <c r="A3171" s="1">
        <v>3166</v>
      </c>
      <c r="B3171" t="s">
        <v>263</v>
      </c>
      <c r="C3171">
        <v>5</v>
      </c>
      <c r="D3171">
        <v>12</v>
      </c>
      <c r="E3171">
        <v>20</v>
      </c>
      <c r="F3171" t="s">
        <v>123</v>
      </c>
      <c r="G3171" t="s">
        <v>130</v>
      </c>
      <c r="H3171">
        <v>46.21</v>
      </c>
      <c r="I3171">
        <v>0.89</v>
      </c>
      <c r="J3171">
        <v>44.1</v>
      </c>
      <c r="K3171">
        <v>1570</v>
      </c>
      <c r="L3171">
        <v>44.41</v>
      </c>
      <c r="M3171">
        <v>0.89</v>
      </c>
      <c r="N3171">
        <v>44.1</v>
      </c>
      <c r="O3171">
        <v>1570</v>
      </c>
      <c r="P3171">
        <v>1.32</v>
      </c>
      <c r="Q3171">
        <v>50.19</v>
      </c>
      <c r="R3171">
        <v>30.11</v>
      </c>
      <c r="S3171">
        <v>1.7</v>
      </c>
      <c r="T3171">
        <v>7.41</v>
      </c>
      <c r="U3171">
        <v>0</v>
      </c>
      <c r="V3171">
        <v>0</v>
      </c>
      <c r="W3171">
        <v>0</v>
      </c>
      <c r="X3171">
        <v>0</v>
      </c>
      <c r="Y3171">
        <v>2</v>
      </c>
      <c r="Z3171">
        <v>7.5</v>
      </c>
      <c r="AA3171">
        <v>19.5</v>
      </c>
      <c r="AB3171">
        <v>63.9</v>
      </c>
      <c r="AC3171">
        <v>1684</v>
      </c>
      <c r="AD3171">
        <v>37.86</v>
      </c>
      <c r="AE3171">
        <v>32.409999999999997</v>
      </c>
      <c r="AF3171">
        <v>11.51</v>
      </c>
      <c r="AG3171">
        <v>1572</v>
      </c>
      <c r="AI3171">
        <v>44.21</v>
      </c>
      <c r="AJ3171">
        <v>40.89</v>
      </c>
      <c r="AK3171">
        <v>0</v>
      </c>
      <c r="AL3171">
        <v>47.32</v>
      </c>
      <c r="AM3171">
        <v>6.32</v>
      </c>
      <c r="AN3171">
        <v>47.81</v>
      </c>
      <c r="AO3171">
        <v>45.02</v>
      </c>
      <c r="AP3171">
        <v>3.72</v>
      </c>
      <c r="AQ3171">
        <v>0</v>
      </c>
      <c r="AR3171">
        <v>0</v>
      </c>
      <c r="AS3171">
        <v>42.49</v>
      </c>
      <c r="AT3171">
        <v>0</v>
      </c>
      <c r="AU3171">
        <v>0</v>
      </c>
      <c r="AV3171">
        <v>4.2</v>
      </c>
      <c r="AW3171">
        <v>72</v>
      </c>
      <c r="AX3171">
        <v>94.6</v>
      </c>
      <c r="AY3171">
        <v>98.5</v>
      </c>
      <c r="AZ3171">
        <v>100</v>
      </c>
      <c r="BA3171">
        <v>90.399999999999991</v>
      </c>
      <c r="BB3171">
        <v>94.3</v>
      </c>
      <c r="BC3171">
        <v>118.86745986539491</v>
      </c>
      <c r="BD3171">
        <v>55.241434608238748</v>
      </c>
      <c r="BE3171">
        <v>0</v>
      </c>
      <c r="BF3171">
        <v>59.546539718716822</v>
      </c>
      <c r="BG3171">
        <v>84.679229868770989</v>
      </c>
      <c r="BH3171">
        <v>83.355152512497924</v>
      </c>
      <c r="BI3171">
        <v>50.107652654874002</v>
      </c>
      <c r="BJ3171">
        <v>2.5220390792820001E-4</v>
      </c>
      <c r="BK3171">
        <v>695.85100325045494</v>
      </c>
      <c r="BL3171">
        <v>4.759537367683679</v>
      </c>
      <c r="BM3171">
        <v>206.09070942676081</v>
      </c>
      <c r="BN3171">
        <v>104.75636652276199</v>
      </c>
      <c r="BO3171">
        <v>103.48275508300161</v>
      </c>
      <c r="BP3171">
        <v>111.43797132503541</v>
      </c>
      <c r="BQ3171">
        <v>50.676283241847287</v>
      </c>
      <c r="BR3171">
        <v>60</v>
      </c>
      <c r="BS3171">
        <v>94.338968260671635</v>
      </c>
      <c r="BT3171">
        <v>0</v>
      </c>
      <c r="BU3171">
        <v>125.70056695442339</v>
      </c>
      <c r="BV3171">
        <v>877.48806619839218</v>
      </c>
      <c r="BW3171">
        <v>123.7296065928802</v>
      </c>
      <c r="BX3171">
        <v>9.9022762563037432</v>
      </c>
      <c r="BY3171">
        <v>0.3897280766680683</v>
      </c>
      <c r="BZ3171">
        <v>0.48555214744508529</v>
      </c>
      <c r="CA3171">
        <f t="shared" si="392"/>
        <v>55.241434608238748</v>
      </c>
      <c r="CB3171" cm="1">
        <f t="array" ref="CB3171">IF(ISBLANK(INDEX(AC:AC,ROW())), "", INDEX(AC:AC,ROW())*(BI3171+BJ3171)/1000)</f>
        <v>84.381711782188759</v>
      </c>
      <c r="CC3171">
        <f t="shared" si="393"/>
        <v>168.03438238126893</v>
      </c>
      <c r="CD3171">
        <f t="shared" si="394"/>
        <v>4.1411227475551611</v>
      </c>
      <c r="CE3171">
        <f t="shared" si="395"/>
        <v>5.8540075142384147</v>
      </c>
      <c r="CF3171" cm="1">
        <f t="array" ref="CF3171">IFERROR(IF((BD3171+BE3171)*INDEX(H:H,ROW())*INDEX(K:K,ROW())/(BF3171*30*1000)&lt;0.5,"",(BD3171+BE3171)*INDEX(H:H,ROW())*INDEX(K:K,ROW())/(BF3171*30*1000)),"")</f>
        <v>2.2434830119594746</v>
      </c>
      <c r="CG3171">
        <f t="shared" si="396"/>
        <v>0.5009490384176386</v>
      </c>
      <c r="CH3171" cm="1">
        <f t="array" ref="CH3171">IFERROR((BD3171+BE3171)*INDEX(K:K,ROW())*INDEX(H:H,ROW())/BC3171/100000,"")</f>
        <v>0.33716119726422183</v>
      </c>
      <c r="CI3171">
        <f t="shared" si="397"/>
        <v>104.0973898285023</v>
      </c>
      <c r="CJ3171">
        <v>1</v>
      </c>
      <c r="CK3171">
        <f t="shared" si="398"/>
        <v>0</v>
      </c>
      <c r="CL3171" cm="1">
        <f t="array" ref="CL3171">IF(INDEX(AS:AS,ROW()-2)=0,CL3170,INDEX(AS:AS,ROW()-2))</f>
        <v>42.72</v>
      </c>
      <c r="CM3171" t="str">
        <f t="shared" si="399"/>
        <v>CIV</v>
      </c>
    </row>
    <row r="3172" spans="1:91" x14ac:dyDescent="0.3">
      <c r="A3172" s="1">
        <v>3167</v>
      </c>
      <c r="B3172" t="s">
        <v>263</v>
      </c>
      <c r="C3172">
        <v>5</v>
      </c>
      <c r="D3172">
        <v>12</v>
      </c>
      <c r="E3172">
        <v>20</v>
      </c>
      <c r="F3172" t="s">
        <v>123</v>
      </c>
      <c r="G3172" t="s">
        <v>131</v>
      </c>
      <c r="H3172">
        <v>46.21</v>
      </c>
      <c r="I3172">
        <v>0.89</v>
      </c>
      <c r="J3172">
        <v>44.1</v>
      </c>
      <c r="K3172">
        <v>1570</v>
      </c>
      <c r="L3172">
        <v>44.41</v>
      </c>
      <c r="M3172">
        <v>0.89</v>
      </c>
      <c r="N3172">
        <v>44.1</v>
      </c>
      <c r="O3172">
        <v>1570</v>
      </c>
      <c r="P3172">
        <v>1.32</v>
      </c>
      <c r="Q3172">
        <v>50.19</v>
      </c>
      <c r="R3172">
        <v>30.11</v>
      </c>
      <c r="S3172">
        <v>1.7</v>
      </c>
      <c r="T3172">
        <v>7.41</v>
      </c>
      <c r="U3172">
        <v>0</v>
      </c>
      <c r="V3172">
        <v>0</v>
      </c>
      <c r="W3172">
        <v>0</v>
      </c>
      <c r="X3172">
        <v>0</v>
      </c>
      <c r="Y3172">
        <v>2</v>
      </c>
      <c r="Z3172">
        <v>7.5</v>
      </c>
      <c r="AA3172">
        <v>19.5</v>
      </c>
      <c r="AB3172">
        <v>63.9</v>
      </c>
      <c r="AC3172">
        <v>1690</v>
      </c>
      <c r="AD3172">
        <v>37.86</v>
      </c>
      <c r="AE3172">
        <v>32.409999999999997</v>
      </c>
      <c r="AF3172">
        <v>11.46</v>
      </c>
      <c r="AG3172">
        <v>1572</v>
      </c>
      <c r="AI3172">
        <v>44.21</v>
      </c>
      <c r="AJ3172">
        <v>40.89</v>
      </c>
      <c r="AK3172">
        <v>0</v>
      </c>
      <c r="AL3172">
        <v>47.32</v>
      </c>
      <c r="AM3172">
        <v>6.4</v>
      </c>
      <c r="AN3172">
        <v>47.81</v>
      </c>
      <c r="AO3172">
        <v>45.02</v>
      </c>
      <c r="AP3172">
        <v>3.41</v>
      </c>
      <c r="AQ3172">
        <v>4.32</v>
      </c>
      <c r="AR3172">
        <v>0</v>
      </c>
      <c r="AS3172">
        <v>41.52</v>
      </c>
      <c r="AT3172">
        <v>0</v>
      </c>
      <c r="AU3172">
        <v>0</v>
      </c>
      <c r="AV3172">
        <v>3.9</v>
      </c>
      <c r="AW3172">
        <v>73.5</v>
      </c>
      <c r="AX3172">
        <v>94.5</v>
      </c>
      <c r="AY3172">
        <v>98.8</v>
      </c>
      <c r="AZ3172">
        <v>100</v>
      </c>
      <c r="BA3172">
        <v>90.6</v>
      </c>
      <c r="BB3172">
        <v>94.899999999999991</v>
      </c>
      <c r="BC3172">
        <v>64.589412016300045</v>
      </c>
      <c r="BD3172">
        <v>26.290418740020439</v>
      </c>
      <c r="BE3172">
        <v>0</v>
      </c>
      <c r="BF3172">
        <v>30.581216995123999</v>
      </c>
      <c r="BG3172">
        <v>76.806691356894518</v>
      </c>
      <c r="BH3172">
        <v>50.425282842891988</v>
      </c>
      <c r="BI3172">
        <v>45.448819579633238</v>
      </c>
      <c r="BJ3172">
        <v>2.5220390792820001E-4</v>
      </c>
      <c r="BK3172">
        <v>362.39075682085519</v>
      </c>
      <c r="BL3172">
        <v>4.7132149199701274</v>
      </c>
      <c r="BM3172">
        <v>203.8548045631116</v>
      </c>
      <c r="BN3172">
        <v>103.82608772488661</v>
      </c>
      <c r="BO3172">
        <v>104.1368186816853</v>
      </c>
      <c r="BP3172">
        <v>107.0855300026726</v>
      </c>
      <c r="BQ3172">
        <v>12.69396720200819</v>
      </c>
      <c r="BR3172">
        <v>60</v>
      </c>
      <c r="BS3172">
        <v>118.0049814376361</v>
      </c>
      <c r="BT3172">
        <v>0</v>
      </c>
      <c r="BU3172">
        <v>125.8499131669348</v>
      </c>
      <c r="BV3172">
        <v>858.18456384269723</v>
      </c>
      <c r="BW3172">
        <v>123.72846068357769</v>
      </c>
      <c r="BX3172">
        <v>7.8632212746932568</v>
      </c>
      <c r="BY3172">
        <v>36.715056089683969</v>
      </c>
      <c r="BZ3172">
        <v>0.48623818690834542</v>
      </c>
      <c r="CA3172">
        <f t="shared" si="392"/>
        <v>26.290418740020439</v>
      </c>
      <c r="CB3172" cm="1">
        <f t="array" ref="CB3172">IF(ISBLANK(INDEX(AC:AC,ROW())), "", INDEX(AC:AC,ROW())*(BI3172+BJ3172)/1000)</f>
        <v>76.808931314184562</v>
      </c>
      <c r="CC3172">
        <f t="shared" si="393"/>
        <v>127.23197419978651</v>
      </c>
      <c r="CD3172">
        <f t="shared" si="394"/>
        <v>2.8482679695892297</v>
      </c>
      <c r="CE3172">
        <f t="shared" si="395"/>
        <v>5.6106836323173335</v>
      </c>
      <c r="CF3172" cm="1">
        <f t="array" ref="CF3172">IFERROR(IF((BD3172+BE3172)*INDEX(H:H,ROW())*INDEX(K:K,ROW())/(BF3172*30*1000)&lt;0.5,"",(BD3172+BE3172)*INDEX(H:H,ROW())*INDEX(K:K,ROW())/(BF3172*30*1000)),"")</f>
        <v>2.0790125223673286</v>
      </c>
      <c r="CG3172">
        <f t="shared" si="396"/>
        <v>0.47347105416297025</v>
      </c>
      <c r="CH3172" cm="1">
        <f t="array" ref="CH3172">IFERROR((BD3172+BE3172)*INDEX(K:K,ROW())*INDEX(H:H,ROW())/BC3172/100000,"")</f>
        <v>0.29530567517498241</v>
      </c>
      <c r="CI3172">
        <f t="shared" si="397"/>
        <v>49.541869934100276</v>
      </c>
      <c r="CJ3172">
        <v>1</v>
      </c>
      <c r="CK3172">
        <f t="shared" si="398"/>
        <v>0</v>
      </c>
      <c r="CL3172" cm="1">
        <f t="array" ref="CL3172">IF(INDEX(AS:AS,ROW()-2)=0,CL3171,INDEX(AS:AS,ROW()-2))</f>
        <v>42.58</v>
      </c>
      <c r="CM3172" t="str">
        <f t="shared" si="399"/>
        <v>CIV</v>
      </c>
    </row>
    <row r="3173" spans="1:91" x14ac:dyDescent="0.3">
      <c r="A3173" s="1">
        <v>3168</v>
      </c>
      <c r="B3173" t="s">
        <v>264</v>
      </c>
      <c r="C3173">
        <v>5</v>
      </c>
      <c r="D3173">
        <v>13</v>
      </c>
      <c r="E3173">
        <v>20</v>
      </c>
      <c r="F3173" t="s">
        <v>105</v>
      </c>
      <c r="G3173" t="s">
        <v>106</v>
      </c>
      <c r="H3173">
        <v>46.21</v>
      </c>
      <c r="I3173">
        <v>0.89</v>
      </c>
      <c r="J3173">
        <v>44.1</v>
      </c>
      <c r="K3173">
        <v>1570</v>
      </c>
      <c r="L3173">
        <v>44.41</v>
      </c>
      <c r="M3173">
        <v>0.89</v>
      </c>
      <c r="N3173">
        <v>44.1</v>
      </c>
      <c r="O3173">
        <v>1570</v>
      </c>
      <c r="P3173">
        <v>1.32</v>
      </c>
      <c r="Q3173">
        <v>50.19</v>
      </c>
      <c r="R3173">
        <v>30.11</v>
      </c>
      <c r="S3173">
        <v>1.7</v>
      </c>
      <c r="T3173">
        <v>7.41</v>
      </c>
      <c r="U3173">
        <v>0</v>
      </c>
      <c r="V3173">
        <v>0</v>
      </c>
      <c r="W3173">
        <v>0</v>
      </c>
      <c r="X3173">
        <v>0</v>
      </c>
      <c r="Y3173">
        <v>2</v>
      </c>
      <c r="Z3173">
        <v>7.5</v>
      </c>
      <c r="AA3173">
        <v>19.5</v>
      </c>
      <c r="AB3173">
        <v>63.9</v>
      </c>
      <c r="AC3173">
        <v>1700</v>
      </c>
      <c r="AD3173">
        <v>37.86</v>
      </c>
      <c r="AE3173">
        <v>32.409999999999997</v>
      </c>
      <c r="AF3173">
        <v>11.58</v>
      </c>
      <c r="AG3173">
        <v>1572</v>
      </c>
      <c r="AI3173">
        <v>44.21</v>
      </c>
      <c r="AJ3173">
        <v>40.89</v>
      </c>
      <c r="AK3173">
        <v>0</v>
      </c>
      <c r="AL3173">
        <v>47.32</v>
      </c>
      <c r="AM3173">
        <v>6.32</v>
      </c>
      <c r="AN3173">
        <v>47.81</v>
      </c>
      <c r="AO3173">
        <v>45.02</v>
      </c>
      <c r="AP3173">
        <v>3.72</v>
      </c>
      <c r="AQ3173">
        <v>0</v>
      </c>
      <c r="AR3173">
        <v>0</v>
      </c>
      <c r="AS3173">
        <v>41.52</v>
      </c>
      <c r="AT3173">
        <v>0</v>
      </c>
      <c r="AU3173">
        <v>0</v>
      </c>
      <c r="AV3173">
        <v>5.0999999999999996</v>
      </c>
      <c r="AW3173">
        <v>62.4</v>
      </c>
      <c r="AX3173">
        <v>92.1</v>
      </c>
      <c r="AY3173">
        <v>100</v>
      </c>
      <c r="AZ3173">
        <v>100</v>
      </c>
      <c r="BA3173">
        <v>85.2</v>
      </c>
      <c r="BB3173">
        <v>93.5</v>
      </c>
      <c r="BC3173">
        <v>125.608782330389</v>
      </c>
      <c r="BD3173">
        <v>57.094428892407791</v>
      </c>
      <c r="BE3173">
        <v>0</v>
      </c>
      <c r="BF3173">
        <v>61.531775102698532</v>
      </c>
      <c r="BG3173">
        <v>105.8244111580985</v>
      </c>
      <c r="BH3173">
        <v>63.824128067702773</v>
      </c>
      <c r="BI3173">
        <v>62.620022063954842</v>
      </c>
      <c r="BJ3173">
        <v>2.5220390792820001E-4</v>
      </c>
      <c r="BK3173">
        <v>602.6478604767334</v>
      </c>
      <c r="BL3173">
        <v>4.5088194327492657</v>
      </c>
      <c r="BM3173">
        <v>206.3348371619044</v>
      </c>
      <c r="BN3173">
        <v>106.4762852968551</v>
      </c>
      <c r="BO3173">
        <v>104.8943412090436</v>
      </c>
      <c r="BP3173">
        <v>112.6313202355841</v>
      </c>
      <c r="BQ3173">
        <v>48.205300280277719</v>
      </c>
      <c r="BR3173">
        <v>57.79695765372292</v>
      </c>
      <c r="BS3173">
        <v>100.55661449716359</v>
      </c>
      <c r="BT3173">
        <v>0</v>
      </c>
      <c r="BU3173">
        <v>124.9915796661387</v>
      </c>
      <c r="BV3173">
        <v>901.24351994847916</v>
      </c>
      <c r="BW3173">
        <v>123.728640195433</v>
      </c>
      <c r="BX3173">
        <v>11.59600265312805</v>
      </c>
      <c r="BY3173">
        <v>0.39016086263951549</v>
      </c>
      <c r="BZ3173">
        <v>0.48472370604213538</v>
      </c>
      <c r="CA3173">
        <f t="shared" si="392"/>
        <v>57.094428892407791</v>
      </c>
      <c r="CB3173" cm="1">
        <f t="array" ref="CB3173">IF(ISBLANK(INDEX(AC:AC,ROW())), "", INDEX(AC:AC,ROW())*(BI3173+BJ3173)/1000)</f>
        <v>106.4544662553667</v>
      </c>
      <c r="CC3173">
        <f t="shared" si="393"/>
        <v>169.64853922580127</v>
      </c>
      <c r="CD3173">
        <f t="shared" si="394"/>
        <v>3.5523315628118226</v>
      </c>
      <c r="CE3173">
        <f t="shared" si="395"/>
        <v>4.7978162776197264</v>
      </c>
      <c r="CF3173" cm="1">
        <f t="array" ref="CF3173">IFERROR(IF((BD3173+BE3173)*INDEX(H:H,ROW())*INDEX(K:K,ROW())/(BF3173*30*1000)&lt;0.5,"",(BD3173+BE3173)*INDEX(H:H,ROW())*INDEX(K:K,ROW())/(BF3173*30*1000)),"")</f>
        <v>2.2439266438096839</v>
      </c>
      <c r="CG3173">
        <f t="shared" si="396"/>
        <v>0.48986841493974037</v>
      </c>
      <c r="CH3173" cm="1">
        <f t="array" ref="CH3173">IFERROR((BD3173+BE3173)*INDEX(K:K,ROW())*INDEX(H:H,ROW())/BC3173/100000,"")</f>
        <v>0.32976863647323035</v>
      </c>
      <c r="CI3173">
        <f t="shared" si="397"/>
        <v>107.58918669650694</v>
      </c>
      <c r="CJ3173">
        <v>1</v>
      </c>
      <c r="CK3173">
        <f t="shared" si="398"/>
        <v>0</v>
      </c>
      <c r="CL3173" cm="1">
        <f t="array" ref="CL3173">IF(INDEX(AS:AS,ROW()-2)=0,CL3172,INDEX(AS:AS,ROW()-2))</f>
        <v>42.49</v>
      </c>
      <c r="CM3173" t="str">
        <f t="shared" si="399"/>
        <v>CIV</v>
      </c>
    </row>
    <row r="3174" spans="1:91" x14ac:dyDescent="0.3">
      <c r="A3174" s="1">
        <v>3169</v>
      </c>
      <c r="B3174" t="s">
        <v>264</v>
      </c>
      <c r="C3174">
        <v>5</v>
      </c>
      <c r="D3174">
        <v>13</v>
      </c>
      <c r="E3174">
        <v>20</v>
      </c>
      <c r="F3174" t="s">
        <v>105</v>
      </c>
      <c r="G3174" t="s">
        <v>107</v>
      </c>
      <c r="H3174">
        <v>46.41</v>
      </c>
      <c r="I3174">
        <v>0.94</v>
      </c>
      <c r="J3174">
        <v>46.06</v>
      </c>
      <c r="K3174">
        <v>1580</v>
      </c>
      <c r="L3174">
        <v>46.59</v>
      </c>
      <c r="M3174">
        <v>0.92</v>
      </c>
      <c r="N3174">
        <v>46.06</v>
      </c>
      <c r="O3174">
        <v>1577</v>
      </c>
      <c r="P3174">
        <v>1.27</v>
      </c>
      <c r="Q3174">
        <v>50.32</v>
      </c>
      <c r="R3174">
        <v>30.14</v>
      </c>
      <c r="S3174">
        <v>1.6695421366954211</v>
      </c>
      <c r="T3174">
        <v>7.18</v>
      </c>
      <c r="U3174">
        <v>0</v>
      </c>
      <c r="V3174">
        <v>0</v>
      </c>
      <c r="W3174">
        <v>0</v>
      </c>
      <c r="X3174">
        <v>0</v>
      </c>
      <c r="Y3174">
        <v>1.8</v>
      </c>
      <c r="Z3174">
        <v>7.5</v>
      </c>
      <c r="AA3174">
        <v>19.899999999999999</v>
      </c>
      <c r="AB3174">
        <v>63.9</v>
      </c>
      <c r="AC3174">
        <v>1698</v>
      </c>
      <c r="AD3174">
        <v>37.26</v>
      </c>
      <c r="AE3174">
        <v>31.4</v>
      </c>
      <c r="AF3174">
        <v>11.6</v>
      </c>
      <c r="AG3174">
        <v>1572</v>
      </c>
      <c r="AI3174">
        <v>44.21</v>
      </c>
      <c r="AJ3174">
        <v>40.590000000000003</v>
      </c>
      <c r="AK3174">
        <v>4.05</v>
      </c>
      <c r="AL3174">
        <v>47.25</v>
      </c>
      <c r="AM3174">
        <v>6.54</v>
      </c>
      <c r="AN3174">
        <v>47.68</v>
      </c>
      <c r="AO3174">
        <v>44.35</v>
      </c>
      <c r="AP3174">
        <v>3.41</v>
      </c>
      <c r="AQ3174">
        <v>0</v>
      </c>
      <c r="AR3174">
        <v>3.91</v>
      </c>
      <c r="AS3174">
        <v>41.19</v>
      </c>
      <c r="AT3174">
        <v>0</v>
      </c>
      <c r="AU3174">
        <v>0</v>
      </c>
      <c r="AV3174">
        <v>2.4</v>
      </c>
      <c r="AW3174">
        <v>32.5</v>
      </c>
      <c r="AX3174">
        <v>75.2</v>
      </c>
      <c r="AY3174">
        <v>98.4</v>
      </c>
      <c r="AZ3174">
        <v>100</v>
      </c>
      <c r="BA3174">
        <v>72.8</v>
      </c>
      <c r="BB3174">
        <v>96</v>
      </c>
      <c r="BC3174">
        <v>40.213399069605543</v>
      </c>
      <c r="BD3174">
        <v>17.992041492190999</v>
      </c>
      <c r="BE3174">
        <v>0</v>
      </c>
      <c r="BF3174">
        <v>23.138196056659741</v>
      </c>
      <c r="BG3174">
        <v>121.9309799155323</v>
      </c>
      <c r="BH3174">
        <v>14.42194292641981</v>
      </c>
      <c r="BI3174">
        <v>72.149174683601984</v>
      </c>
      <c r="BJ3174">
        <v>2.5220390792820001E-4</v>
      </c>
      <c r="BK3174">
        <v>349.88189442234591</v>
      </c>
      <c r="BL3174">
        <v>4.6839914150766937</v>
      </c>
      <c r="BM3174">
        <v>206.22987179343579</v>
      </c>
      <c r="BN3174">
        <v>108.04377131402789</v>
      </c>
      <c r="BO3174">
        <v>106.0272507143543</v>
      </c>
      <c r="BP3174">
        <v>112.03591904558461</v>
      </c>
      <c r="BQ3174">
        <v>18.025044652829731</v>
      </c>
      <c r="BR3174">
        <v>55.779097662441188</v>
      </c>
      <c r="BS3174">
        <v>112.66234536842271</v>
      </c>
      <c r="BT3174">
        <v>0</v>
      </c>
      <c r="BU3174">
        <v>126.07592187958829</v>
      </c>
      <c r="BV3174">
        <v>840.4272497814618</v>
      </c>
      <c r="BW3174">
        <v>123.7284259168341</v>
      </c>
      <c r="BX3174">
        <v>10.353752833477021</v>
      </c>
      <c r="BY3174">
        <v>38.585998423203797</v>
      </c>
      <c r="BZ3174">
        <v>0.4857524175132229</v>
      </c>
      <c r="CA3174">
        <f t="shared" si="392"/>
        <v>17.992041492190999</v>
      </c>
      <c r="CB3174" cm="1">
        <f t="array" ref="CB3174">IF(ISBLANK(INDEX(AC:AC,ROW())), "", INDEX(AC:AC,ROW())*(BI3174+BJ3174)/1000)</f>
        <v>122.50972685499184</v>
      </c>
      <c r="CC3174">
        <f t="shared" si="393"/>
        <v>136.35292284195211</v>
      </c>
      <c r="CD3174">
        <f t="shared" si="394"/>
        <v>2.5660021591755471</v>
      </c>
      <c r="CE3174">
        <f t="shared" si="395"/>
        <v>8.7006297034660971</v>
      </c>
      <c r="CF3174" cm="1">
        <f t="array" ref="CF3174">IFERROR(IF((BD3174+BE3174)*INDEX(H:H,ROW())*INDEX(K:K,ROW())/(BF3174*30*1000)&lt;0.5,"",(BD3174+BE3174)*INDEX(H:H,ROW())*INDEX(K:K,ROW())/(BF3174*30*1000)),"")</f>
        <v>1.9006333609592283</v>
      </c>
      <c r="CG3174">
        <f t="shared" si="396"/>
        <v>0.57538523457342516</v>
      </c>
      <c r="CH3174" cm="1">
        <f t="array" ref="CH3174">IFERROR((BD3174+BE3174)*INDEX(K:K,ROW())*INDEX(H:H,ROW())/BC3174/100000,"")</f>
        <v>0.32807891167008091</v>
      </c>
      <c r="CI3174">
        <f t="shared" si="397"/>
        <v>34.267969354054102</v>
      </c>
      <c r="CJ3174">
        <v>0.5</v>
      </c>
      <c r="CK3174">
        <f t="shared" si="398"/>
        <v>0</v>
      </c>
      <c r="CL3174" cm="1">
        <f t="array" ref="CL3174">IF(INDEX(AS:AS,ROW()-2)=0,CL3173,INDEX(AS:AS,ROW()-2))</f>
        <v>41.52</v>
      </c>
      <c r="CM3174" t="str">
        <f t="shared" si="399"/>
        <v>CIV</v>
      </c>
    </row>
    <row r="3175" spans="1:91" x14ac:dyDescent="0.3">
      <c r="A3175" s="1">
        <v>3170</v>
      </c>
      <c r="B3175" t="s">
        <v>264</v>
      </c>
      <c r="C3175">
        <v>5</v>
      </c>
      <c r="D3175">
        <v>13</v>
      </c>
      <c r="E3175">
        <v>20</v>
      </c>
      <c r="F3175" t="s">
        <v>105</v>
      </c>
      <c r="G3175" t="s">
        <v>108</v>
      </c>
      <c r="H3175">
        <v>46.21</v>
      </c>
      <c r="I3175">
        <v>0.89</v>
      </c>
      <c r="J3175">
        <v>44.1</v>
      </c>
      <c r="K3175">
        <v>1570</v>
      </c>
      <c r="L3175">
        <v>44.41</v>
      </c>
      <c r="M3175">
        <v>0.89</v>
      </c>
      <c r="N3175">
        <v>44.1</v>
      </c>
      <c r="O3175">
        <v>1570</v>
      </c>
      <c r="P3175">
        <v>1.32</v>
      </c>
      <c r="Q3175">
        <v>50.19</v>
      </c>
      <c r="R3175">
        <v>30.11</v>
      </c>
      <c r="S3175">
        <v>1.7</v>
      </c>
      <c r="T3175">
        <v>7.41</v>
      </c>
      <c r="U3175">
        <v>0</v>
      </c>
      <c r="V3175">
        <v>0</v>
      </c>
      <c r="W3175">
        <v>0</v>
      </c>
      <c r="X3175">
        <v>0</v>
      </c>
      <c r="Y3175">
        <v>2</v>
      </c>
      <c r="Z3175">
        <v>7.5</v>
      </c>
      <c r="AA3175">
        <v>19.5</v>
      </c>
      <c r="AB3175">
        <v>63.9</v>
      </c>
      <c r="AC3175">
        <v>1702</v>
      </c>
      <c r="AD3175">
        <v>37.86</v>
      </c>
      <c r="AE3175">
        <v>32.409999999999997</v>
      </c>
      <c r="AF3175">
        <v>11.48</v>
      </c>
      <c r="AG3175">
        <v>1572</v>
      </c>
      <c r="AI3175">
        <v>44.21</v>
      </c>
      <c r="AJ3175">
        <v>40.89</v>
      </c>
      <c r="AK3175">
        <v>0</v>
      </c>
      <c r="AL3175">
        <v>47.32</v>
      </c>
      <c r="AM3175">
        <v>6.32</v>
      </c>
      <c r="AN3175">
        <v>47.81</v>
      </c>
      <c r="AO3175">
        <v>45.02</v>
      </c>
      <c r="AP3175">
        <v>3.72</v>
      </c>
      <c r="AQ3175">
        <v>0</v>
      </c>
      <c r="AR3175">
        <v>0</v>
      </c>
      <c r="AS3175">
        <v>40.82</v>
      </c>
      <c r="AT3175">
        <v>0</v>
      </c>
      <c r="AU3175">
        <v>0</v>
      </c>
      <c r="AV3175">
        <v>3.8</v>
      </c>
      <c r="AW3175">
        <v>40.1</v>
      </c>
      <c r="AX3175">
        <v>80.3</v>
      </c>
      <c r="AY3175">
        <v>99</v>
      </c>
      <c r="AZ3175">
        <v>100</v>
      </c>
      <c r="BA3175">
        <v>76.5</v>
      </c>
      <c r="BB3175">
        <v>95.2</v>
      </c>
      <c r="BC3175">
        <v>46.895666079664302</v>
      </c>
      <c r="BD3175">
        <v>31.417057479108681</v>
      </c>
      <c r="BE3175">
        <v>0</v>
      </c>
      <c r="BF3175">
        <v>34.102021292902073</v>
      </c>
      <c r="BG3175">
        <v>84.482340328267938</v>
      </c>
      <c r="BH3175">
        <v>42.707867745658952</v>
      </c>
      <c r="BI3175">
        <v>49.990247112385191</v>
      </c>
      <c r="BJ3175">
        <v>2.5220390792820001E-4</v>
      </c>
      <c r="BK3175">
        <v>496.98755445287628</v>
      </c>
      <c r="BL3175">
        <v>4.7596118209672511</v>
      </c>
      <c r="BM3175">
        <v>204.285448382786</v>
      </c>
      <c r="BN3175">
        <v>104.8392723243917</v>
      </c>
      <c r="BO3175">
        <v>105.2388135164904</v>
      </c>
      <c r="BP3175">
        <v>107.9205061931752</v>
      </c>
      <c r="BQ3175">
        <v>11.05273813153369</v>
      </c>
      <c r="BR3175">
        <v>49.579594699866348</v>
      </c>
      <c r="BS3175">
        <v>115.71467608049799</v>
      </c>
      <c r="BT3175">
        <v>0</v>
      </c>
      <c r="BU3175">
        <v>126.8289500495964</v>
      </c>
      <c r="BV3175">
        <v>879.58583664895787</v>
      </c>
      <c r="BW3175">
        <v>123.729234643602</v>
      </c>
      <c r="BX3175">
        <v>8.4219302756617793</v>
      </c>
      <c r="BY3175">
        <v>13.92344049383779</v>
      </c>
      <c r="BZ3175">
        <v>0.47782753437372599</v>
      </c>
      <c r="CA3175">
        <f t="shared" si="392"/>
        <v>31.417057479108681</v>
      </c>
      <c r="CB3175" cm="1">
        <f t="array" ref="CB3175">IF(ISBLANK(INDEX(AC:AC,ROW())), "", INDEX(AC:AC,ROW())*(BI3175+BJ3175)/1000)</f>
        <v>85.083829836330892</v>
      </c>
      <c r="CC3175">
        <f t="shared" si="393"/>
        <v>127.1902080739269</v>
      </c>
      <c r="CD3175">
        <f t="shared" si="394"/>
        <v>3.9074356586004773</v>
      </c>
      <c r="CE3175">
        <f t="shared" si="395"/>
        <v>10.597728873465954</v>
      </c>
      <c r="CF3175" cm="1">
        <f t="array" ref="CF3175">IFERROR(IF((BD3175+BE3175)*INDEX(H:H,ROW())*INDEX(K:K,ROW())/(BF3175*30*1000)&lt;0.5,"",(BD3175+BE3175)*INDEX(H:H,ROW())*INDEX(K:K,ROW())/(BF3175*30*1000)),"")</f>
        <v>2.227920817767381</v>
      </c>
      <c r="CG3175">
        <f t="shared" si="396"/>
        <v>0.72718918705560243</v>
      </c>
      <c r="CH3175" cm="1">
        <f t="array" ref="CH3175">IFERROR((BD3175+BE3175)*INDEX(K:K,ROW())*INDEX(H:H,ROW())/BC3175/100000,"")</f>
        <v>0.48603597848895441</v>
      </c>
      <c r="CI3175">
        <f t="shared" si="397"/>
        <v>59.202547921872494</v>
      </c>
      <c r="CJ3175">
        <v>1</v>
      </c>
      <c r="CK3175">
        <f t="shared" si="398"/>
        <v>0</v>
      </c>
      <c r="CL3175" cm="1">
        <f t="array" ref="CL3175">IF(INDEX(AS:AS,ROW()-2)=0,CL3174,INDEX(AS:AS,ROW()-2))</f>
        <v>41.52</v>
      </c>
      <c r="CM3175" t="str">
        <f t="shared" si="399"/>
        <v>CIV</v>
      </c>
    </row>
    <row r="3176" spans="1:91" x14ac:dyDescent="0.3">
      <c r="A3176" s="1">
        <v>3171</v>
      </c>
      <c r="B3176" t="s">
        <v>264</v>
      </c>
      <c r="C3176">
        <v>5</v>
      </c>
      <c r="D3176">
        <v>13</v>
      </c>
      <c r="E3176">
        <v>20</v>
      </c>
      <c r="F3176" t="s">
        <v>105</v>
      </c>
      <c r="G3176" t="s">
        <v>109</v>
      </c>
      <c r="H3176">
        <v>46.21</v>
      </c>
      <c r="I3176">
        <v>0.89</v>
      </c>
      <c r="J3176">
        <v>44.1</v>
      </c>
      <c r="K3176">
        <v>1570</v>
      </c>
      <c r="L3176">
        <v>44.41</v>
      </c>
      <c r="M3176">
        <v>0.89</v>
      </c>
      <c r="N3176">
        <v>44.1</v>
      </c>
      <c r="O3176">
        <v>1570</v>
      </c>
      <c r="P3176">
        <v>1.32</v>
      </c>
      <c r="Q3176">
        <v>50.19</v>
      </c>
      <c r="R3176">
        <v>30.11</v>
      </c>
      <c r="S3176">
        <v>1.7</v>
      </c>
      <c r="T3176">
        <v>7.41</v>
      </c>
      <c r="U3176">
        <v>0</v>
      </c>
      <c r="V3176">
        <v>0</v>
      </c>
      <c r="W3176">
        <v>0</v>
      </c>
      <c r="X3176">
        <v>0</v>
      </c>
      <c r="Y3176">
        <v>2</v>
      </c>
      <c r="Z3176">
        <v>7.5</v>
      </c>
      <c r="AA3176">
        <v>19.5</v>
      </c>
      <c r="AB3176">
        <v>63.9</v>
      </c>
      <c r="AC3176">
        <v>1696</v>
      </c>
      <c r="AD3176">
        <v>37.86</v>
      </c>
      <c r="AE3176">
        <v>31.67</v>
      </c>
      <c r="AF3176">
        <v>11.8</v>
      </c>
      <c r="AG3176">
        <v>1572</v>
      </c>
      <c r="AI3176">
        <v>44.21</v>
      </c>
      <c r="AJ3176">
        <v>40.89</v>
      </c>
      <c r="AK3176">
        <v>4.1100000000000003</v>
      </c>
      <c r="AL3176">
        <v>47.32</v>
      </c>
      <c r="AM3176">
        <v>6.39</v>
      </c>
      <c r="AN3176">
        <v>47.81</v>
      </c>
      <c r="AO3176">
        <v>45.02</v>
      </c>
      <c r="AP3176">
        <v>3.36</v>
      </c>
      <c r="AQ3176">
        <v>3.51</v>
      </c>
      <c r="AR3176">
        <v>0</v>
      </c>
      <c r="AS3176">
        <v>40.65</v>
      </c>
      <c r="AT3176">
        <v>0</v>
      </c>
      <c r="AU3176">
        <v>0</v>
      </c>
      <c r="AV3176">
        <v>7.3</v>
      </c>
      <c r="AW3176">
        <v>66.5</v>
      </c>
      <c r="AX3176">
        <v>96.1</v>
      </c>
      <c r="AY3176">
        <v>100</v>
      </c>
      <c r="AZ3176">
        <v>100</v>
      </c>
      <c r="BA3176">
        <v>88.8</v>
      </c>
      <c r="BB3176">
        <v>92.7</v>
      </c>
      <c r="BC3176">
        <v>135.60922303431261</v>
      </c>
      <c r="BD3176">
        <v>59.695261413315677</v>
      </c>
      <c r="BE3176">
        <v>0</v>
      </c>
      <c r="BF3176">
        <v>61.684097309657318</v>
      </c>
      <c r="BG3176">
        <v>106.7651676689421</v>
      </c>
      <c r="BH3176">
        <v>66.427810097399075</v>
      </c>
      <c r="BI3176">
        <v>63.17682984456669</v>
      </c>
      <c r="BJ3176">
        <v>2.5220390792820001E-4</v>
      </c>
      <c r="BK3176">
        <v>604.68841370147527</v>
      </c>
      <c r="BL3176">
        <v>4.753852269886786</v>
      </c>
      <c r="BM3176">
        <v>206.3434465566057</v>
      </c>
      <c r="BN3176">
        <v>105.11906396242721</v>
      </c>
      <c r="BO3176">
        <v>104.9578347824738</v>
      </c>
      <c r="BP3176">
        <v>113.98459301567421</v>
      </c>
      <c r="BQ3176">
        <v>40.743212733443762</v>
      </c>
      <c r="BR3176">
        <v>56.700065049049911</v>
      </c>
      <c r="BS3176">
        <v>100.0249392056989</v>
      </c>
      <c r="BT3176">
        <v>0</v>
      </c>
      <c r="BU3176">
        <v>126.4408736565484</v>
      </c>
      <c r="BV3176">
        <v>888.40908924900123</v>
      </c>
      <c r="BW3176">
        <v>123.7274307733193</v>
      </c>
      <c r="BX3176">
        <v>9.8846872942784607</v>
      </c>
      <c r="BY3176">
        <v>2.064294674768739</v>
      </c>
      <c r="BZ3176">
        <v>0.48307142486702509</v>
      </c>
      <c r="CA3176">
        <f t="shared" si="392"/>
        <v>59.695261413315677</v>
      </c>
      <c r="CB3176" cm="1">
        <f t="array" ref="CB3176">IF(ISBLANK(INDEX(AC:AC,ROW())), "", INDEX(AC:AC,ROW())*(BI3176+BJ3176)/1000)</f>
        <v>107.14833115421295</v>
      </c>
      <c r="CC3176">
        <f t="shared" si="393"/>
        <v>173.19297776634119</v>
      </c>
      <c r="CD3176">
        <f t="shared" si="394"/>
        <v>3.491414152583455</v>
      </c>
      <c r="CE3176">
        <f t="shared" si="395"/>
        <v>4.4590507944173794</v>
      </c>
      <c r="CF3176" cm="1">
        <f t="array" ref="CF3176">IFERROR(IF((BD3176+BE3176)*INDEX(H:H,ROW())*INDEX(K:K,ROW())/(BF3176*30*1000)&lt;0.5,"",(BD3176+BE3176)*INDEX(H:H,ROW())*INDEX(K:K,ROW())/(BF3176*30*1000)),"")</f>
        <v>2.3403510768836813</v>
      </c>
      <c r="CG3176">
        <f t="shared" si="396"/>
        <v>0.45486653436580538</v>
      </c>
      <c r="CH3176" cm="1">
        <f t="array" ref="CH3176">IFERROR((BD3176+BE3176)*INDEX(K:K,ROW())*INDEX(H:H,ROW())/BC3176/100000,"")</f>
        <v>0.31936421506240814</v>
      </c>
      <c r="CI3176">
        <f t="shared" si="397"/>
        <v>112.4902157651332</v>
      </c>
      <c r="CJ3176">
        <v>1</v>
      </c>
      <c r="CK3176">
        <f t="shared" si="398"/>
        <v>0</v>
      </c>
      <c r="CL3176" cm="1">
        <f t="array" ref="CL3176">IF(INDEX(AS:AS,ROW()-2)=0,CL3175,INDEX(AS:AS,ROW()-2))</f>
        <v>41.19</v>
      </c>
      <c r="CM3176" t="str">
        <f t="shared" si="399"/>
        <v>SP</v>
      </c>
    </row>
    <row r="3177" spans="1:91" x14ac:dyDescent="0.3">
      <c r="A3177" s="1">
        <v>3172</v>
      </c>
      <c r="B3177" t="s">
        <v>264</v>
      </c>
      <c r="C3177">
        <v>5</v>
      </c>
      <c r="D3177">
        <v>13</v>
      </c>
      <c r="E3177">
        <v>20</v>
      </c>
      <c r="F3177" t="s">
        <v>105</v>
      </c>
      <c r="G3177" t="s">
        <v>110</v>
      </c>
      <c r="H3177">
        <v>46.21</v>
      </c>
      <c r="I3177">
        <v>0.89</v>
      </c>
      <c r="J3177">
        <v>44.1</v>
      </c>
      <c r="K3177">
        <v>1582</v>
      </c>
      <c r="L3177">
        <v>44.41</v>
      </c>
      <c r="M3177">
        <v>0.89</v>
      </c>
      <c r="N3177">
        <v>44.1</v>
      </c>
      <c r="O3177">
        <v>1570</v>
      </c>
      <c r="P3177">
        <v>1.32</v>
      </c>
      <c r="Q3177">
        <v>50.19</v>
      </c>
      <c r="R3177">
        <v>30.11</v>
      </c>
      <c r="S3177">
        <v>1.7</v>
      </c>
      <c r="T3177">
        <v>7.41</v>
      </c>
      <c r="U3177">
        <v>0</v>
      </c>
      <c r="V3177">
        <v>0</v>
      </c>
      <c r="W3177">
        <v>0</v>
      </c>
      <c r="X3177">
        <v>0</v>
      </c>
      <c r="Y3177">
        <v>2</v>
      </c>
      <c r="Z3177">
        <v>7.5</v>
      </c>
      <c r="AA3177">
        <v>19.5</v>
      </c>
      <c r="AB3177">
        <v>63.9</v>
      </c>
      <c r="AC3177">
        <v>1694</v>
      </c>
      <c r="AD3177">
        <v>37.86</v>
      </c>
      <c r="AE3177">
        <v>32.409999999999997</v>
      </c>
      <c r="AF3177">
        <v>11.94</v>
      </c>
      <c r="AG3177">
        <v>1572</v>
      </c>
      <c r="AI3177">
        <v>44.21</v>
      </c>
      <c r="AJ3177">
        <v>40.89</v>
      </c>
      <c r="AK3177">
        <v>0</v>
      </c>
      <c r="AL3177">
        <v>47.32</v>
      </c>
      <c r="AM3177">
        <v>6.32</v>
      </c>
      <c r="AN3177">
        <v>47.81</v>
      </c>
      <c r="AO3177">
        <v>45.02</v>
      </c>
      <c r="AP3177">
        <v>3.72</v>
      </c>
      <c r="AQ3177">
        <v>0</v>
      </c>
      <c r="AR3177">
        <v>0</v>
      </c>
      <c r="AS3177">
        <v>40.840000000000003</v>
      </c>
      <c r="AT3177">
        <v>0</v>
      </c>
      <c r="AU3177">
        <v>0</v>
      </c>
      <c r="AV3177">
        <v>6.9</v>
      </c>
      <c r="AW3177">
        <v>64.7</v>
      </c>
      <c r="AX3177">
        <v>94.1</v>
      </c>
      <c r="AY3177">
        <v>99.2</v>
      </c>
      <c r="AZ3177">
        <v>100</v>
      </c>
      <c r="BA3177">
        <v>87.199999999999989</v>
      </c>
      <c r="BB3177">
        <v>92.3</v>
      </c>
      <c r="BC3177">
        <v>130.55661619751351</v>
      </c>
      <c r="BD3177">
        <v>52.258947106811483</v>
      </c>
      <c r="BE3177">
        <v>0</v>
      </c>
      <c r="BF3177">
        <v>55.091906344721018</v>
      </c>
      <c r="BG3177">
        <v>101.8083654086916</v>
      </c>
      <c r="BH3177">
        <v>64.819047318348794</v>
      </c>
      <c r="BI3177">
        <v>60.238890667579682</v>
      </c>
      <c r="BJ3177">
        <v>2.5220390792820001E-4</v>
      </c>
      <c r="BK3177">
        <v>684.79587310964996</v>
      </c>
      <c r="BL3177">
        <v>4.7586686420794502</v>
      </c>
      <c r="BM3177">
        <v>205.9325091736776</v>
      </c>
      <c r="BN3177">
        <v>105.4517850788943</v>
      </c>
      <c r="BO3177">
        <v>105.059889903072</v>
      </c>
      <c r="BP3177">
        <v>114.8654124419992</v>
      </c>
      <c r="BQ3177">
        <v>45.778149429060143</v>
      </c>
      <c r="BR3177">
        <v>52.659379815561131</v>
      </c>
      <c r="BS3177">
        <v>92.50690409994678</v>
      </c>
      <c r="BT3177">
        <v>0</v>
      </c>
      <c r="BU3177">
        <v>126.0480799704056</v>
      </c>
      <c r="BV3177">
        <v>884.99444150246336</v>
      </c>
      <c r="BW3177">
        <v>123.72559409241769</v>
      </c>
      <c r="BX3177">
        <v>9.933329197289142</v>
      </c>
      <c r="BY3177">
        <v>0.38900364371328211</v>
      </c>
      <c r="BZ3177">
        <v>0.48389750662272452</v>
      </c>
      <c r="CA3177">
        <f t="shared" si="392"/>
        <v>52.258947106811483</v>
      </c>
      <c r="CB3177" cm="1">
        <f t="array" ref="CB3177">IF(ISBLANK(INDEX(AC:AC,ROW())), "", INDEX(AC:AC,ROW())*(BI3177+BJ3177)/1000)</f>
        <v>102.04510802430001</v>
      </c>
      <c r="CC3177">
        <f t="shared" si="393"/>
        <v>166.62741272704039</v>
      </c>
      <c r="CD3177">
        <f t="shared" si="394"/>
        <v>4.1097431803219786</v>
      </c>
      <c r="CE3177">
        <f t="shared" si="395"/>
        <v>5.2452023731501409</v>
      </c>
      <c r="CF3177" cm="1">
        <f t="array" ref="CF3177">IFERROR(IF((BD3177+BE3177)*INDEX(H:H,ROW())*INDEX(K:K,ROW())/(BF3177*30*1000)&lt;0.5,"",(BD3177+BE3177)*INDEX(H:H,ROW())*INDEX(K:K,ROW())/(BF3177*30*1000)),"")</f>
        <v>2.3115007991434187</v>
      </c>
      <c r="CG3177">
        <f t="shared" si="396"/>
        <v>0.42197713106607204</v>
      </c>
      <c r="CH3177" cm="1">
        <f t="array" ref="CH3177">IFERROR((BD3177+BE3177)*INDEX(K:K,ROW())*INDEX(H:H,ROW())/BC3177/100000,"")</f>
        <v>0.29262014270384179</v>
      </c>
      <c r="CI3177">
        <f t="shared" si="397"/>
        <v>99.229858864018453</v>
      </c>
      <c r="CJ3177">
        <v>1</v>
      </c>
      <c r="CK3177">
        <f t="shared" si="398"/>
        <v>0</v>
      </c>
      <c r="CL3177" cm="1">
        <f t="array" ref="CL3177">IF(INDEX(AS:AS,ROW()-2)=0,CL3176,INDEX(AS:AS,ROW()-2))</f>
        <v>40.82</v>
      </c>
      <c r="CM3177" t="str">
        <f t="shared" si="399"/>
        <v>SP</v>
      </c>
    </row>
    <row r="3178" spans="1:91" x14ac:dyDescent="0.3">
      <c r="A3178" s="1">
        <v>3173</v>
      </c>
      <c r="B3178" t="s">
        <v>264</v>
      </c>
      <c r="C3178">
        <v>5</v>
      </c>
      <c r="D3178">
        <v>13</v>
      </c>
      <c r="E3178">
        <v>20</v>
      </c>
      <c r="F3178" t="s">
        <v>105</v>
      </c>
      <c r="G3178" t="s">
        <v>111</v>
      </c>
      <c r="H3178">
        <v>46.21</v>
      </c>
      <c r="I3178">
        <v>0.89</v>
      </c>
      <c r="J3178">
        <v>44.1</v>
      </c>
      <c r="K3178">
        <v>1570</v>
      </c>
      <c r="L3178">
        <v>44.41</v>
      </c>
      <c r="M3178">
        <v>0.89</v>
      </c>
      <c r="N3178">
        <v>44.1</v>
      </c>
      <c r="O3178">
        <v>1570</v>
      </c>
      <c r="P3178">
        <v>1.32</v>
      </c>
      <c r="Q3178">
        <v>50.19</v>
      </c>
      <c r="R3178">
        <v>30.11</v>
      </c>
      <c r="S3178">
        <v>1.7</v>
      </c>
      <c r="T3178">
        <v>7.41</v>
      </c>
      <c r="U3178">
        <v>0</v>
      </c>
      <c r="V3178">
        <v>0</v>
      </c>
      <c r="W3178">
        <v>0</v>
      </c>
      <c r="X3178">
        <v>0</v>
      </c>
      <c r="Y3178">
        <v>2</v>
      </c>
      <c r="Z3178">
        <v>7.5</v>
      </c>
      <c r="AA3178">
        <v>19.5</v>
      </c>
      <c r="AB3178">
        <v>63.9</v>
      </c>
      <c r="AC3178">
        <v>1698</v>
      </c>
      <c r="AD3178">
        <v>37.86</v>
      </c>
      <c r="AE3178">
        <v>31.55</v>
      </c>
      <c r="AF3178">
        <v>11.78</v>
      </c>
      <c r="AG3178">
        <v>1572</v>
      </c>
      <c r="AI3178">
        <v>44.21</v>
      </c>
      <c r="AJ3178">
        <v>40.380000000000003</v>
      </c>
      <c r="AK3178">
        <v>4.5199999999999996</v>
      </c>
      <c r="AL3178">
        <v>47.32</v>
      </c>
      <c r="AM3178">
        <v>6.47</v>
      </c>
      <c r="AN3178">
        <v>47.56</v>
      </c>
      <c r="AO3178">
        <v>45.02</v>
      </c>
      <c r="AP3178">
        <v>3.59</v>
      </c>
      <c r="AQ3178">
        <v>0</v>
      </c>
      <c r="AR3178">
        <v>3.83</v>
      </c>
      <c r="AS3178">
        <v>41.02</v>
      </c>
      <c r="AT3178">
        <v>0</v>
      </c>
      <c r="AU3178">
        <v>0</v>
      </c>
      <c r="AV3178">
        <v>4.7</v>
      </c>
      <c r="AW3178">
        <v>61.6</v>
      </c>
      <c r="AX3178">
        <v>90.7</v>
      </c>
      <c r="AY3178">
        <v>98.6</v>
      </c>
      <c r="AZ3178">
        <v>100</v>
      </c>
      <c r="BA3178">
        <v>86</v>
      </c>
      <c r="BB3178">
        <v>93.899999999999991</v>
      </c>
      <c r="BC3178">
        <v>134.12498258850769</v>
      </c>
      <c r="BD3178">
        <v>50.85549575866024</v>
      </c>
      <c r="BE3178">
        <v>0</v>
      </c>
      <c r="BF3178">
        <v>53.025268477987737</v>
      </c>
      <c r="BG3178">
        <v>94.643687617603035</v>
      </c>
      <c r="BH3178">
        <v>62.991252269038668</v>
      </c>
      <c r="BI3178">
        <v>56.002386998298213</v>
      </c>
      <c r="BJ3178">
        <v>2.5220390792820001E-4</v>
      </c>
      <c r="BK3178">
        <v>635.28976655691372</v>
      </c>
      <c r="BL3178">
        <v>4.7508865085756238</v>
      </c>
      <c r="BM3178">
        <v>205.75134591750569</v>
      </c>
      <c r="BN3178">
        <v>104.95623282662601</v>
      </c>
      <c r="BO3178">
        <v>103.1618150984132</v>
      </c>
      <c r="BP3178">
        <v>114.2206389432118</v>
      </c>
      <c r="BQ3178">
        <v>51.096883040855893</v>
      </c>
      <c r="BR3178">
        <v>43.433636006492982</v>
      </c>
      <c r="BS3178">
        <v>90.116282583688999</v>
      </c>
      <c r="BT3178">
        <v>0</v>
      </c>
      <c r="BU3178">
        <v>125.7864188343095</v>
      </c>
      <c r="BV3178">
        <v>885.2808553056841</v>
      </c>
      <c r="BW3178">
        <v>123.7244093382341</v>
      </c>
      <c r="BX3178">
        <v>9.9613817733915582</v>
      </c>
      <c r="BY3178">
        <v>0.38698185170551858</v>
      </c>
      <c r="BZ3178">
        <v>0.48367732298124749</v>
      </c>
      <c r="CA3178">
        <f t="shared" si="392"/>
        <v>50.85549575866024</v>
      </c>
      <c r="CB3178" cm="1">
        <f t="array" ref="CB3178">IF(ISBLANK(INDEX(AC:AC,ROW())), "", INDEX(AC:AC,ROW())*(BI3178+BJ3178)/1000)</f>
        <v>95.092481365346032</v>
      </c>
      <c r="CC3178">
        <f t="shared" si="393"/>
        <v>157.63493988664169</v>
      </c>
      <c r="CD3178">
        <f t="shared" si="394"/>
        <v>4.0301329579201335</v>
      </c>
      <c r="CE3178">
        <f t="shared" si="395"/>
        <v>4.7365505985262111</v>
      </c>
      <c r="CF3178" cm="1">
        <f t="array" ref="CF3178">IFERROR(IF((BD3178+BE3178)*INDEX(H:H,ROW())*INDEX(K:K,ROW())/(BF3178*30*1000)&lt;0.5,"",(BD3178+BE3178)*INDEX(H:H,ROW())*INDEX(K:K,ROW())/(BF3178*30*1000)),"")</f>
        <v>2.3193665124478704</v>
      </c>
      <c r="CG3178">
        <f t="shared" si="396"/>
        <v>0.39534222077529002</v>
      </c>
      <c r="CH3178" cm="1">
        <f t="array" ref="CH3178">IFERROR((BD3178+BE3178)*INDEX(K:K,ROW())*INDEX(H:H,ROW())/BC3178/100000,"")</f>
        <v>0.27508305234689412</v>
      </c>
      <c r="CI3178">
        <f t="shared" si="397"/>
        <v>95.832492484209666</v>
      </c>
      <c r="CJ3178">
        <v>1</v>
      </c>
      <c r="CK3178">
        <f t="shared" si="398"/>
        <v>0</v>
      </c>
      <c r="CL3178" cm="1">
        <f t="array" ref="CL3178">IF(INDEX(AS:AS,ROW()-2)=0,CL3177,INDEX(AS:AS,ROW()-2))</f>
        <v>40.65</v>
      </c>
      <c r="CM3178" t="str">
        <f t="shared" si="399"/>
        <v>SP</v>
      </c>
    </row>
    <row r="3179" spans="1:91" x14ac:dyDescent="0.3">
      <c r="A3179" s="1">
        <v>3174</v>
      </c>
      <c r="B3179" t="s">
        <v>264</v>
      </c>
      <c r="C3179">
        <v>5</v>
      </c>
      <c r="D3179">
        <v>13</v>
      </c>
      <c r="E3179">
        <v>20</v>
      </c>
      <c r="F3179" t="s">
        <v>105</v>
      </c>
      <c r="G3179" t="s">
        <v>112</v>
      </c>
      <c r="H3179">
        <v>46.65</v>
      </c>
      <c r="I3179">
        <v>0.89</v>
      </c>
      <c r="J3179">
        <v>46.55</v>
      </c>
      <c r="K3179">
        <v>1582</v>
      </c>
      <c r="L3179">
        <v>44.41</v>
      </c>
      <c r="M3179">
        <v>0.89</v>
      </c>
      <c r="N3179">
        <v>44.1</v>
      </c>
      <c r="O3179">
        <v>1570</v>
      </c>
      <c r="P3179">
        <v>1.32</v>
      </c>
      <c r="Q3179">
        <v>50.19</v>
      </c>
      <c r="R3179">
        <v>30.11</v>
      </c>
      <c r="S3179">
        <v>1.7</v>
      </c>
      <c r="T3179">
        <v>7.41</v>
      </c>
      <c r="U3179">
        <v>0</v>
      </c>
      <c r="V3179">
        <v>0</v>
      </c>
      <c r="W3179">
        <v>0</v>
      </c>
      <c r="X3179">
        <v>0</v>
      </c>
      <c r="Y3179">
        <v>2</v>
      </c>
      <c r="Z3179">
        <v>7.5</v>
      </c>
      <c r="AA3179">
        <v>19.5</v>
      </c>
      <c r="AB3179">
        <v>63.9</v>
      </c>
      <c r="AC3179">
        <v>1700</v>
      </c>
      <c r="AD3179">
        <v>37.86</v>
      </c>
      <c r="AE3179">
        <v>32.409999999999997</v>
      </c>
      <c r="AF3179">
        <v>11.67</v>
      </c>
      <c r="AG3179">
        <v>1572</v>
      </c>
      <c r="AI3179">
        <v>44.21</v>
      </c>
      <c r="AJ3179">
        <v>40.89</v>
      </c>
      <c r="AK3179">
        <v>0</v>
      </c>
      <c r="AL3179">
        <v>47.32</v>
      </c>
      <c r="AM3179">
        <v>6.32</v>
      </c>
      <c r="AN3179">
        <v>47.81</v>
      </c>
      <c r="AO3179">
        <v>45.02</v>
      </c>
      <c r="AP3179">
        <v>3.72</v>
      </c>
      <c r="AQ3179">
        <v>0</v>
      </c>
      <c r="AR3179">
        <v>0</v>
      </c>
      <c r="AS3179">
        <v>40.79</v>
      </c>
      <c r="AT3179">
        <v>0</v>
      </c>
      <c r="AU3179">
        <v>0</v>
      </c>
      <c r="AV3179">
        <v>5.8</v>
      </c>
      <c r="AW3179">
        <v>62.9</v>
      </c>
      <c r="AX3179">
        <v>93.2</v>
      </c>
      <c r="AY3179">
        <v>98.7</v>
      </c>
      <c r="AZ3179">
        <v>100</v>
      </c>
      <c r="BA3179">
        <v>87.4</v>
      </c>
      <c r="BB3179">
        <v>92.9</v>
      </c>
      <c r="BC3179">
        <v>119.1650213538958</v>
      </c>
      <c r="BD3179">
        <v>58.994856108380567</v>
      </c>
      <c r="BE3179">
        <v>0</v>
      </c>
      <c r="BF3179">
        <v>62.650272106539802</v>
      </c>
      <c r="BG3179">
        <v>105.21100977015089</v>
      </c>
      <c r="BH3179">
        <v>68.649375774304801</v>
      </c>
      <c r="BI3179">
        <v>62.259019735228883</v>
      </c>
      <c r="BJ3179">
        <v>2.5220390792820001E-4</v>
      </c>
      <c r="BK3179">
        <v>625.24932724207838</v>
      </c>
      <c r="BL3179">
        <v>4.7457849662261511</v>
      </c>
      <c r="BM3179">
        <v>205.403414267085</v>
      </c>
      <c r="BN3179">
        <v>103.67753189214849</v>
      </c>
      <c r="BO3179">
        <v>103.0337967954831</v>
      </c>
      <c r="BP3179">
        <v>113.09167591839621</v>
      </c>
      <c r="BQ3179">
        <v>51.843489509920659</v>
      </c>
      <c r="BR3179">
        <v>49.725391762149897</v>
      </c>
      <c r="BS3179">
        <v>91.860120512465514</v>
      </c>
      <c r="BT3179">
        <v>0</v>
      </c>
      <c r="BU3179">
        <v>125.5548652507379</v>
      </c>
      <c r="BV3179">
        <v>882.39776914846414</v>
      </c>
      <c r="BW3179">
        <v>123.72554362984491</v>
      </c>
      <c r="BX3179">
        <v>9.9703607102407474</v>
      </c>
      <c r="BY3179">
        <v>0.38310700818596372</v>
      </c>
      <c r="BZ3179">
        <v>0.48382879033112719</v>
      </c>
      <c r="CA3179">
        <f t="shared" si="392"/>
        <v>58.994856108380567</v>
      </c>
      <c r="CB3179" cm="1">
        <f t="array" ref="CB3179">IF(ISBLANK(INDEX(AC:AC,ROW())), "", INDEX(AC:AC,ROW())*(BI3179+BJ3179)/1000)</f>
        <v>105.84076229653257</v>
      </c>
      <c r="CC3179">
        <f t="shared" si="393"/>
        <v>173.86038554445571</v>
      </c>
      <c r="CD3179">
        <f t="shared" si="394"/>
        <v>3.5962725222543783</v>
      </c>
      <c r="CE3179">
        <f t="shared" si="395"/>
        <v>5.2469199446137429</v>
      </c>
      <c r="CF3179" cm="1">
        <f t="array" ref="CF3179">IFERROR(IF((BD3179+BE3179)*INDEX(H:H,ROW())*INDEX(K:K,ROW())/(BF3179*30*1000)&lt;0.5,"",(BD3179+BE3179)*INDEX(H:H,ROW())*INDEX(K:K,ROW())/(BF3179*30*1000)),"")</f>
        <v>2.3164773447173577</v>
      </c>
      <c r="CG3179">
        <f t="shared" si="396"/>
        <v>0.52574380799615084</v>
      </c>
      <c r="CH3179" cm="1">
        <f t="array" ref="CH3179">IFERROR((BD3179+BE3179)*INDEX(K:K,ROW())*INDEX(H:H,ROW())/BC3179/100000,"")</f>
        <v>0.36536208610455478</v>
      </c>
      <c r="CI3179">
        <f t="shared" si="397"/>
        <v>113.086703357281</v>
      </c>
      <c r="CJ3179">
        <v>1</v>
      </c>
      <c r="CK3179">
        <f t="shared" si="398"/>
        <v>0</v>
      </c>
      <c r="CL3179" cm="1">
        <f t="array" ref="CL3179">IF(INDEX(AS:AS,ROW()-2)=0,CL3178,INDEX(AS:AS,ROW()-2))</f>
        <v>40.840000000000003</v>
      </c>
      <c r="CM3179" t="str">
        <f t="shared" si="399"/>
        <v>SP</v>
      </c>
    </row>
    <row r="3180" spans="1:91" x14ac:dyDescent="0.3">
      <c r="A3180" s="1">
        <v>3175</v>
      </c>
      <c r="B3180" t="s">
        <v>264</v>
      </c>
      <c r="C3180">
        <v>5</v>
      </c>
      <c r="D3180">
        <v>13</v>
      </c>
      <c r="E3180">
        <v>20</v>
      </c>
      <c r="F3180" t="s">
        <v>105</v>
      </c>
      <c r="G3180" t="s">
        <v>113</v>
      </c>
      <c r="H3180">
        <v>46.21</v>
      </c>
      <c r="I3180">
        <v>0.89</v>
      </c>
      <c r="J3180">
        <v>44.1</v>
      </c>
      <c r="K3180">
        <v>1570</v>
      </c>
      <c r="L3180">
        <v>44.41</v>
      </c>
      <c r="M3180">
        <v>0.89</v>
      </c>
      <c r="N3180">
        <v>44.1</v>
      </c>
      <c r="O3180">
        <v>1570</v>
      </c>
      <c r="P3180">
        <v>1.32</v>
      </c>
      <c r="Q3180">
        <v>50.19</v>
      </c>
      <c r="R3180">
        <v>30.11</v>
      </c>
      <c r="S3180">
        <v>1.7</v>
      </c>
      <c r="T3180">
        <v>7.41</v>
      </c>
      <c r="U3180">
        <v>0</v>
      </c>
      <c r="V3180">
        <v>0</v>
      </c>
      <c r="W3180">
        <v>0</v>
      </c>
      <c r="X3180">
        <v>0</v>
      </c>
      <c r="Y3180">
        <v>2</v>
      </c>
      <c r="Z3180">
        <v>7.5</v>
      </c>
      <c r="AA3180">
        <v>19.5</v>
      </c>
      <c r="AB3180">
        <v>63.9</v>
      </c>
      <c r="AC3180">
        <v>1702</v>
      </c>
      <c r="AD3180">
        <v>37.86</v>
      </c>
      <c r="AE3180">
        <v>32.409999999999997</v>
      </c>
      <c r="AF3180">
        <v>11.38</v>
      </c>
      <c r="AG3180">
        <v>1572</v>
      </c>
      <c r="AI3180">
        <v>44.21</v>
      </c>
      <c r="AJ3180">
        <v>40.89</v>
      </c>
      <c r="AK3180">
        <v>0</v>
      </c>
      <c r="AL3180">
        <v>47.32</v>
      </c>
      <c r="AM3180">
        <v>6.53</v>
      </c>
      <c r="AN3180">
        <v>47.81</v>
      </c>
      <c r="AO3180">
        <v>45.02</v>
      </c>
      <c r="AP3180">
        <v>3.61</v>
      </c>
      <c r="AQ3180">
        <v>3.65</v>
      </c>
      <c r="AR3180">
        <v>0</v>
      </c>
      <c r="AS3180">
        <v>40.61</v>
      </c>
      <c r="AT3180">
        <v>0</v>
      </c>
      <c r="AU3180">
        <v>0</v>
      </c>
      <c r="AV3180">
        <v>8.8000000000000007</v>
      </c>
      <c r="AW3180">
        <v>60.2</v>
      </c>
      <c r="AX3180">
        <v>89.1</v>
      </c>
      <c r="AY3180">
        <v>98.2</v>
      </c>
      <c r="AZ3180">
        <v>100</v>
      </c>
      <c r="BA3180">
        <v>80.3</v>
      </c>
      <c r="BB3180">
        <v>89.4</v>
      </c>
      <c r="BC3180">
        <v>147.96809026692631</v>
      </c>
      <c r="BD3180">
        <v>59.004897947995829</v>
      </c>
      <c r="BE3180">
        <v>0</v>
      </c>
      <c r="BF3180">
        <v>61.2919518300383</v>
      </c>
      <c r="BG3180">
        <v>98.239215178510406</v>
      </c>
      <c r="BH3180">
        <v>68.920030319188044</v>
      </c>
      <c r="BI3180">
        <v>58.129401471621179</v>
      </c>
      <c r="BJ3180">
        <v>2.5220390792820001E-4</v>
      </c>
      <c r="BK3180">
        <v>617.80677964152926</v>
      </c>
      <c r="BL3180">
        <v>4.7126916610062661</v>
      </c>
      <c r="BM3180">
        <v>205.40782542377201</v>
      </c>
      <c r="BN3180">
        <v>104.0553137666662</v>
      </c>
      <c r="BO3180">
        <v>103.0073457958482</v>
      </c>
      <c r="BP3180">
        <v>112.18994126829</v>
      </c>
      <c r="BQ3180">
        <v>48.68387403380607</v>
      </c>
      <c r="BR3180">
        <v>51.220427089786362</v>
      </c>
      <c r="BS3180">
        <v>92.186625005589363</v>
      </c>
      <c r="BT3180">
        <v>0</v>
      </c>
      <c r="BU3180">
        <v>125.2474212231441</v>
      </c>
      <c r="BV3180">
        <v>878.32738602306017</v>
      </c>
      <c r="BW3180">
        <v>95.378033362848043</v>
      </c>
      <c r="BX3180">
        <v>9.9403784533951711</v>
      </c>
      <c r="BY3180">
        <v>0.37988357512397353</v>
      </c>
      <c r="BZ3180">
        <v>0.48610192523957829</v>
      </c>
      <c r="CA3180">
        <f t="shared" si="392"/>
        <v>59.004897947995829</v>
      </c>
      <c r="CB3180" cm="1">
        <f t="array" ref="CB3180">IF(ISBLANK(INDEX(AC:AC,ROW())), "", INDEX(AC:AC,ROW())*(BI3180+BJ3180)/1000)</f>
        <v>98.936670555750538</v>
      </c>
      <c r="CC3180">
        <f t="shared" si="393"/>
        <v>167.15924549769846</v>
      </c>
      <c r="CD3180">
        <f t="shared" si="394"/>
        <v>3.6959174935378347</v>
      </c>
      <c r="CE3180">
        <f t="shared" si="395"/>
        <v>4.175270347323127</v>
      </c>
      <c r="CF3180" cm="1">
        <f t="array" ref="CF3180">IFERROR(IF((BD3180+BE3180)*INDEX(H:H,ROW())*INDEX(K:K,ROW())/(BF3180*30*1000)&lt;0.5,"",(BD3180+BE3180)*INDEX(H:H,ROW())*INDEX(K:K,ROW())/(BF3180*30*1000)),"")</f>
        <v>2.3280857800755941</v>
      </c>
      <c r="CG3180">
        <f t="shared" si="396"/>
        <v>0.41422411899397354</v>
      </c>
      <c r="CH3180" cm="1">
        <f t="array" ref="CH3180">IFERROR((BD3180+BE3180)*INDEX(K:K,ROW())*INDEX(H:H,ROW())/BC3180/100000,"")</f>
        <v>0.28930478435826318</v>
      </c>
      <c r="CI3180">
        <f t="shared" si="397"/>
        <v>111.18928947162891</v>
      </c>
      <c r="CJ3180">
        <v>1</v>
      </c>
      <c r="CK3180">
        <f t="shared" si="398"/>
        <v>0</v>
      </c>
      <c r="CL3180" cm="1">
        <f t="array" ref="CL3180">IF(INDEX(AS:AS,ROW()-2)=0,CL3179,INDEX(AS:AS,ROW()-2))</f>
        <v>41.02</v>
      </c>
      <c r="CM3180" t="str">
        <f t="shared" si="399"/>
        <v>SP</v>
      </c>
    </row>
    <row r="3181" spans="1:91" x14ac:dyDescent="0.3">
      <c r="A3181" s="1">
        <v>3176</v>
      </c>
      <c r="B3181" t="s">
        <v>264</v>
      </c>
      <c r="C3181">
        <v>5</v>
      </c>
      <c r="D3181">
        <v>13</v>
      </c>
      <c r="E3181">
        <v>20</v>
      </c>
      <c r="F3181" t="s">
        <v>114</v>
      </c>
      <c r="G3181" t="s">
        <v>115</v>
      </c>
      <c r="H3181">
        <v>46.21</v>
      </c>
      <c r="I3181">
        <v>0.89</v>
      </c>
      <c r="J3181">
        <v>44.1</v>
      </c>
      <c r="K3181">
        <v>1570</v>
      </c>
      <c r="L3181">
        <v>44.41</v>
      </c>
      <c r="M3181">
        <v>0.89</v>
      </c>
      <c r="N3181">
        <v>44.1</v>
      </c>
      <c r="O3181">
        <v>1570</v>
      </c>
      <c r="P3181">
        <v>1.32</v>
      </c>
      <c r="Q3181">
        <v>50.19</v>
      </c>
      <c r="R3181">
        <v>30.11</v>
      </c>
      <c r="S3181">
        <v>1.7</v>
      </c>
      <c r="T3181">
        <v>7.41</v>
      </c>
      <c r="U3181">
        <v>0</v>
      </c>
      <c r="V3181">
        <v>0</v>
      </c>
      <c r="W3181">
        <v>0</v>
      </c>
      <c r="X3181">
        <v>0</v>
      </c>
      <c r="Y3181">
        <v>2</v>
      </c>
      <c r="Z3181">
        <v>7.5</v>
      </c>
      <c r="AA3181">
        <v>19.5</v>
      </c>
      <c r="AB3181">
        <v>63.9</v>
      </c>
      <c r="AC3181">
        <v>1698</v>
      </c>
      <c r="AD3181">
        <v>37.86</v>
      </c>
      <c r="AE3181">
        <v>32.409999999999997</v>
      </c>
      <c r="AF3181">
        <v>11.62</v>
      </c>
      <c r="AG3181">
        <v>1572</v>
      </c>
      <c r="AI3181">
        <v>44.21</v>
      </c>
      <c r="AJ3181">
        <v>40.89</v>
      </c>
      <c r="AK3181">
        <v>0</v>
      </c>
      <c r="AL3181">
        <v>47.32</v>
      </c>
      <c r="AM3181">
        <v>6.32</v>
      </c>
      <c r="AN3181">
        <v>47.81</v>
      </c>
      <c r="AO3181">
        <v>45.02</v>
      </c>
      <c r="AP3181">
        <v>3.72</v>
      </c>
      <c r="AQ3181">
        <v>0</v>
      </c>
      <c r="AR3181">
        <v>0</v>
      </c>
      <c r="AS3181">
        <v>41.52</v>
      </c>
      <c r="AT3181">
        <v>0</v>
      </c>
      <c r="AU3181">
        <v>0</v>
      </c>
      <c r="AV3181">
        <v>5.0999999999999996</v>
      </c>
      <c r="AW3181">
        <v>62.4</v>
      </c>
      <c r="AX3181">
        <v>92.1</v>
      </c>
      <c r="AY3181">
        <v>100</v>
      </c>
      <c r="AZ3181">
        <v>100</v>
      </c>
      <c r="BA3181">
        <v>85.2</v>
      </c>
      <c r="BB3181">
        <v>93.5</v>
      </c>
      <c r="BC3181">
        <v>117.14075613019131</v>
      </c>
      <c r="BD3181">
        <v>52.625908675942213</v>
      </c>
      <c r="BE3181">
        <v>0</v>
      </c>
      <c r="BF3181">
        <v>56.373259766375227</v>
      </c>
      <c r="BG3181">
        <v>90.135675210359153</v>
      </c>
      <c r="BH3181">
        <v>74.716929084721755</v>
      </c>
      <c r="BI3181">
        <v>53.338439812457622</v>
      </c>
      <c r="BJ3181">
        <v>2.5220390792820001E-4</v>
      </c>
      <c r="BK3181">
        <v>610.564560007409</v>
      </c>
      <c r="BL3181">
        <v>4.7494111284003546</v>
      </c>
      <c r="BM3181">
        <v>203.79413634668529</v>
      </c>
      <c r="BN3181">
        <v>104.95459821213861</v>
      </c>
      <c r="BO3181">
        <v>103.7915746137818</v>
      </c>
      <c r="BP3181">
        <v>114.48607916432189</v>
      </c>
      <c r="BQ3181">
        <v>45.436250163032682</v>
      </c>
      <c r="BR3181">
        <v>56.789253847935427</v>
      </c>
      <c r="BS3181">
        <v>94.702924621832494</v>
      </c>
      <c r="BT3181">
        <v>0</v>
      </c>
      <c r="BU3181">
        <v>124.80612112464129</v>
      </c>
      <c r="BV3181">
        <v>879.64500372823784</v>
      </c>
      <c r="BW3181">
        <v>123.72706502772979</v>
      </c>
      <c r="BX3181">
        <v>10.014393778394</v>
      </c>
      <c r="BY3181">
        <v>0.3776627613302484</v>
      </c>
      <c r="BZ3181">
        <v>0.48709718113273059</v>
      </c>
      <c r="CA3181">
        <f t="shared" si="392"/>
        <v>52.625908675942213</v>
      </c>
      <c r="CB3181" cm="1">
        <f t="array" ref="CB3181">IF(ISBLANK(INDEX(AC:AC,ROW())), "", INDEX(AC:AC,ROW())*(BI3181+BJ3181)/1000)</f>
        <v>90.569099043788711</v>
      </c>
      <c r="CC3181">
        <f t="shared" si="393"/>
        <v>164.85260429508091</v>
      </c>
      <c r="CD3181">
        <f t="shared" si="394"/>
        <v>3.7036998148632088</v>
      </c>
      <c r="CE3181">
        <f t="shared" si="395"/>
        <v>5.2122299716831435</v>
      </c>
      <c r="CF3181" cm="1">
        <f t="array" ref="CF3181">IFERROR(IF((BD3181+BE3181)*INDEX(H:H,ROW())*INDEX(K:K,ROW())/(BF3181*30*1000)&lt;0.5,"",(BD3181+BE3181)*INDEX(H:H,ROW())*INDEX(K:K,ROW())/(BF3181*30*1000)),"")</f>
        <v>2.2575679216764111</v>
      </c>
      <c r="CG3181">
        <f t="shared" si="396"/>
        <v>0.4812437756823208</v>
      </c>
      <c r="CH3181" cm="1">
        <f t="array" ref="CH3181">IFERROR((BD3181+BE3181)*INDEX(K:K,ROW())*INDEX(H:H,ROW())/BC3181/100000,"")</f>
        <v>0.32593215314605373</v>
      </c>
      <c r="CI3181">
        <f t="shared" si="397"/>
        <v>99.168672380961169</v>
      </c>
      <c r="CJ3181">
        <v>1</v>
      </c>
      <c r="CK3181">
        <f t="shared" si="398"/>
        <v>0</v>
      </c>
      <c r="CL3181" cm="1">
        <f t="array" ref="CL3181">IF(INDEX(AS:AS,ROW()-2)=0,CL3180,INDEX(AS:AS,ROW()-2))</f>
        <v>40.79</v>
      </c>
      <c r="CM3181" t="str">
        <f t="shared" si="399"/>
        <v>SP</v>
      </c>
    </row>
    <row r="3182" spans="1:91" x14ac:dyDescent="0.3">
      <c r="A3182" s="1">
        <v>3177</v>
      </c>
      <c r="B3182" t="s">
        <v>264</v>
      </c>
      <c r="C3182">
        <v>5</v>
      </c>
      <c r="D3182">
        <v>13</v>
      </c>
      <c r="E3182">
        <v>20</v>
      </c>
      <c r="F3182" t="s">
        <v>114</v>
      </c>
      <c r="G3182" t="s">
        <v>116</v>
      </c>
      <c r="H3182">
        <v>46.46</v>
      </c>
      <c r="I3182">
        <v>0.87</v>
      </c>
      <c r="J3182">
        <v>46.55</v>
      </c>
      <c r="K3182">
        <v>1580</v>
      </c>
      <c r="L3182">
        <v>46.63</v>
      </c>
      <c r="M3182">
        <v>0.9</v>
      </c>
      <c r="N3182">
        <v>46.06</v>
      </c>
      <c r="O3182">
        <v>1579</v>
      </c>
      <c r="P3182">
        <v>1.32</v>
      </c>
      <c r="Q3182">
        <v>50.19</v>
      </c>
      <c r="R3182">
        <v>30.21</v>
      </c>
      <c r="S3182">
        <v>1.7</v>
      </c>
      <c r="T3182">
        <v>7.41</v>
      </c>
      <c r="U3182">
        <v>0</v>
      </c>
      <c r="V3182">
        <v>0</v>
      </c>
      <c r="W3182">
        <v>0</v>
      </c>
      <c r="X3182">
        <v>0</v>
      </c>
      <c r="Y3182">
        <v>1.5</v>
      </c>
      <c r="Z3182">
        <v>7.5</v>
      </c>
      <c r="AA3182">
        <v>18</v>
      </c>
      <c r="AB3182">
        <v>63.9</v>
      </c>
      <c r="AC3182">
        <v>1700</v>
      </c>
      <c r="AD3182">
        <v>37.39</v>
      </c>
      <c r="AE3182">
        <v>31.42</v>
      </c>
      <c r="AF3182">
        <v>11.89</v>
      </c>
      <c r="AG3182">
        <v>1572</v>
      </c>
      <c r="AI3182">
        <v>44.21</v>
      </c>
      <c r="AJ3182">
        <v>39.81</v>
      </c>
      <c r="AK3182">
        <v>4.3899999999999997</v>
      </c>
      <c r="AL3182">
        <v>47.05</v>
      </c>
      <c r="AM3182">
        <v>6.68</v>
      </c>
      <c r="AN3182">
        <v>47.65</v>
      </c>
      <c r="AO3182">
        <v>44.41</v>
      </c>
      <c r="AP3182">
        <v>3.52</v>
      </c>
      <c r="AQ3182">
        <v>0</v>
      </c>
      <c r="AR3182">
        <v>3.71</v>
      </c>
      <c r="AS3182">
        <v>40.369999999999997</v>
      </c>
      <c r="AT3182">
        <v>0</v>
      </c>
      <c r="AU3182">
        <v>0</v>
      </c>
      <c r="AV3182">
        <v>4.5</v>
      </c>
      <c r="AW3182">
        <v>75.5</v>
      </c>
      <c r="AX3182">
        <v>99.3</v>
      </c>
      <c r="AY3182">
        <v>100</v>
      </c>
      <c r="AZ3182">
        <v>100</v>
      </c>
      <c r="BA3182">
        <v>94.8</v>
      </c>
      <c r="BB3182">
        <v>95.5</v>
      </c>
      <c r="BC3182">
        <v>102.4453103589247</v>
      </c>
      <c r="BD3182">
        <v>40.705126027103383</v>
      </c>
      <c r="BE3182">
        <v>0</v>
      </c>
      <c r="BF3182">
        <v>41.496516996499473</v>
      </c>
      <c r="BG3182">
        <v>108.2007999121037</v>
      </c>
      <c r="BH3182">
        <v>42.336115069579812</v>
      </c>
      <c r="BI3182">
        <v>64.025161978186134</v>
      </c>
      <c r="BJ3182">
        <v>2.5220390792820001E-4</v>
      </c>
      <c r="BK3182">
        <v>494.48972579415488</v>
      </c>
      <c r="BL3182">
        <v>4.7231503920356532</v>
      </c>
      <c r="BM3182">
        <v>202.01758024267721</v>
      </c>
      <c r="BN3182">
        <v>106.1782627310168</v>
      </c>
      <c r="BO3182">
        <v>104.28359919758741</v>
      </c>
      <c r="BP3182">
        <v>114.9571101684741</v>
      </c>
      <c r="BQ3182">
        <v>39.813613893109377</v>
      </c>
      <c r="BR3182">
        <v>52.388711519339687</v>
      </c>
      <c r="BS3182">
        <v>100.1682955508394</v>
      </c>
      <c r="BT3182">
        <v>0</v>
      </c>
      <c r="BU3182">
        <v>125.2687857299447</v>
      </c>
      <c r="BV3182">
        <v>875.81786827429505</v>
      </c>
      <c r="BW3182">
        <v>105.8784263318861</v>
      </c>
      <c r="BX3182">
        <v>9.9747398207764917</v>
      </c>
      <c r="BY3182">
        <v>6.664090933236408</v>
      </c>
      <c r="BZ3182">
        <v>0.48674130441060048</v>
      </c>
      <c r="CA3182">
        <f t="shared" si="392"/>
        <v>40.705126027103383</v>
      </c>
      <c r="CB3182" cm="1">
        <f t="array" ref="CB3182">IF(ISBLANK(INDEX(AC:AC,ROW())), "", INDEX(AC:AC,ROW())*(BI3182+BJ3182)/1000)</f>
        <v>108.84320410955991</v>
      </c>
      <c r="CC3182">
        <f t="shared" si="393"/>
        <v>150.53691498168351</v>
      </c>
      <c r="CD3182">
        <f t="shared" si="394"/>
        <v>3.2848403054780393</v>
      </c>
      <c r="CE3182">
        <f t="shared" si="395"/>
        <v>4.8268654178670909</v>
      </c>
      <c r="CF3182" cm="1">
        <f t="array" ref="CF3182">IFERROR(IF((BD3182+BE3182)*INDEX(H:H,ROW())*INDEX(K:K,ROW())/(BF3182*30*1000)&lt;0.5,"",(BD3182+BE3182)*INDEX(H:H,ROW())*INDEX(K:K,ROW())/(BF3182*30*1000)),"")</f>
        <v>2.4002279882095769</v>
      </c>
      <c r="CG3182">
        <f t="shared" si="396"/>
        <v>0.40506019115090153</v>
      </c>
      <c r="CH3182" cm="1">
        <f t="array" ref="CH3182">IFERROR((BD3182+BE3182)*INDEX(K:K,ROW())*INDEX(H:H,ROW())/BC3182/100000,"")</f>
        <v>0.29167104231297447</v>
      </c>
      <c r="CI3182">
        <f t="shared" si="397"/>
        <v>77.611247928477212</v>
      </c>
      <c r="CJ3182">
        <v>1</v>
      </c>
      <c r="CK3182">
        <f t="shared" si="398"/>
        <v>0</v>
      </c>
      <c r="CL3182" cm="1">
        <f t="array" ref="CL3182">IF(INDEX(AS:AS,ROW()-2)=0,CL3181,INDEX(AS:AS,ROW()-2))</f>
        <v>40.61</v>
      </c>
      <c r="CM3182" t="str">
        <f t="shared" si="399"/>
        <v>SP</v>
      </c>
    </row>
    <row r="3183" spans="1:91" x14ac:dyDescent="0.3">
      <c r="A3183" s="1">
        <v>3178</v>
      </c>
      <c r="B3183" t="s">
        <v>264</v>
      </c>
      <c r="C3183">
        <v>5</v>
      </c>
      <c r="D3183">
        <v>13</v>
      </c>
      <c r="E3183">
        <v>20</v>
      </c>
      <c r="F3183" t="s">
        <v>114</v>
      </c>
      <c r="G3183" t="s">
        <v>117</v>
      </c>
      <c r="H3183">
        <v>46.21</v>
      </c>
      <c r="I3183">
        <v>0.89</v>
      </c>
      <c r="J3183">
        <v>44.1</v>
      </c>
      <c r="K3183">
        <v>1570</v>
      </c>
      <c r="L3183">
        <v>44.41</v>
      </c>
      <c r="M3183">
        <v>0.89</v>
      </c>
      <c r="N3183">
        <v>44.1</v>
      </c>
      <c r="O3183">
        <v>1570</v>
      </c>
      <c r="P3183">
        <v>1.32</v>
      </c>
      <c r="Q3183">
        <v>50.19</v>
      </c>
      <c r="R3183">
        <v>30.11</v>
      </c>
      <c r="S3183">
        <v>1.7</v>
      </c>
      <c r="T3183">
        <v>7.41</v>
      </c>
      <c r="U3183">
        <v>0</v>
      </c>
      <c r="V3183">
        <v>0</v>
      </c>
      <c r="W3183">
        <v>0</v>
      </c>
      <c r="X3183">
        <v>0</v>
      </c>
      <c r="Y3183">
        <v>2</v>
      </c>
      <c r="Z3183">
        <v>7.5</v>
      </c>
      <c r="AA3183">
        <v>19.5</v>
      </c>
      <c r="AB3183">
        <v>63.9</v>
      </c>
      <c r="AC3183">
        <v>1705</v>
      </c>
      <c r="AD3183">
        <v>37.86</v>
      </c>
      <c r="AE3183">
        <v>32.409999999999997</v>
      </c>
      <c r="AF3183">
        <v>12.01</v>
      </c>
      <c r="AG3183">
        <v>1572</v>
      </c>
      <c r="AI3183">
        <v>44.21</v>
      </c>
      <c r="AJ3183">
        <v>40.89</v>
      </c>
      <c r="AK3183">
        <v>0</v>
      </c>
      <c r="AL3183">
        <v>47.32</v>
      </c>
      <c r="AM3183">
        <v>6.32</v>
      </c>
      <c r="AN3183">
        <v>47.81</v>
      </c>
      <c r="AO3183">
        <v>45.02</v>
      </c>
      <c r="AP3183">
        <v>3.72</v>
      </c>
      <c r="AQ3183">
        <v>0</v>
      </c>
      <c r="AR3183">
        <v>0</v>
      </c>
      <c r="AS3183">
        <v>39.96</v>
      </c>
      <c r="AT3183">
        <v>0</v>
      </c>
      <c r="AU3183">
        <v>0</v>
      </c>
      <c r="AV3183">
        <v>3.5</v>
      </c>
      <c r="AW3183">
        <v>80.2</v>
      </c>
      <c r="AX3183">
        <v>96.4</v>
      </c>
      <c r="AY3183">
        <v>100</v>
      </c>
      <c r="AZ3183">
        <v>100</v>
      </c>
      <c r="BA3183">
        <v>92.9</v>
      </c>
      <c r="BB3183">
        <v>96.5</v>
      </c>
      <c r="BC3183">
        <v>1.329122427956577</v>
      </c>
      <c r="BD3183">
        <v>4.6161102338169398E-2</v>
      </c>
      <c r="BE3183">
        <v>0</v>
      </c>
      <c r="BF3183">
        <v>3.8515975145340842</v>
      </c>
      <c r="BG3183">
        <v>167.31536001804511</v>
      </c>
      <c r="BH3183">
        <v>0.1288515038135325</v>
      </c>
      <c r="BI3183">
        <v>99.002631051458195</v>
      </c>
      <c r="BJ3183">
        <v>2.5220390792820001E-4</v>
      </c>
      <c r="BK3183">
        <v>3.0546156374756279</v>
      </c>
      <c r="BL3183">
        <v>4.7144470850034903</v>
      </c>
      <c r="BM3183">
        <v>202.6215252712428</v>
      </c>
      <c r="BN3183">
        <v>107.9973929500236</v>
      </c>
      <c r="BO3183">
        <v>104.6683774431112</v>
      </c>
      <c r="BP3183">
        <v>114.1631721249082</v>
      </c>
      <c r="BQ3183">
        <v>0</v>
      </c>
      <c r="BR3183">
        <v>52.527747988466352</v>
      </c>
      <c r="BS3183">
        <v>125.8995605397723</v>
      </c>
      <c r="BT3183">
        <v>0</v>
      </c>
      <c r="BU3183">
        <v>125.1328127671793</v>
      </c>
      <c r="BV3183">
        <v>728.58249641595523</v>
      </c>
      <c r="BW3183">
        <v>123.723893336551</v>
      </c>
      <c r="BX3183">
        <v>7.6645730031587798</v>
      </c>
      <c r="BY3183">
        <v>22.00695767876563</v>
      </c>
      <c r="BZ3183">
        <v>0.4873972648937463</v>
      </c>
      <c r="CA3183">
        <f t="shared" si="392"/>
        <v>4.6161102338169398E-2</v>
      </c>
      <c r="CB3183" cm="1">
        <f t="array" ref="CB3183">IF(ISBLANK(INDEX(AC:AC,ROW())), "", INDEX(AC:AC,ROW())*(BI3183+BJ3183)/1000)</f>
        <v>168.79991595039925</v>
      </c>
      <c r="CC3183">
        <f t="shared" si="393"/>
        <v>167.44421152185865</v>
      </c>
      <c r="CD3183">
        <f t="shared" si="394"/>
        <v>1.8242587245704038E-2</v>
      </c>
      <c r="CE3183">
        <f t="shared" si="395"/>
        <v>2.2982199180641798</v>
      </c>
      <c r="CF3183" t="str" cm="1">
        <f t="array" ref="CF3183">IFERROR(IF((BD3183+BE3183)*INDEX(H:H,ROW())*INDEX(K:K,ROW())/(BF3183*30*1000)&lt;0.5,"",(BD3183+BE3183)*INDEX(H:H,ROW())*INDEX(K:K,ROW())/(BF3183*30*1000)),"")</f>
        <v/>
      </c>
      <c r="CG3183">
        <f t="shared" si="396"/>
        <v>2.8978500652160522</v>
      </c>
      <c r="CH3183" cm="1">
        <f t="array" ref="CH3183">IFERROR((BD3183+BE3183)*INDEX(K:K,ROW())*INDEX(H:H,ROW())/BC3183/100000,"")</f>
        <v>2.5196882212365317E-2</v>
      </c>
      <c r="CI3183">
        <f t="shared" si="397"/>
        <v>8.6986340942947743E-2</v>
      </c>
      <c r="CJ3183">
        <v>0</v>
      </c>
      <c r="CK3183">
        <f t="shared" si="398"/>
        <v>0</v>
      </c>
      <c r="CL3183" cm="1">
        <f t="array" ref="CL3183">IF(INDEX(AS:AS,ROW()-2)=0,CL3182,INDEX(AS:AS,ROW()-2))</f>
        <v>41.52</v>
      </c>
      <c r="CM3183" t="str">
        <f t="shared" si="399"/>
        <v>CIV</v>
      </c>
    </row>
    <row r="3184" spans="1:91" x14ac:dyDescent="0.3">
      <c r="A3184" s="1">
        <v>3179</v>
      </c>
      <c r="B3184" t="s">
        <v>264</v>
      </c>
      <c r="C3184">
        <v>5</v>
      </c>
      <c r="D3184">
        <v>13</v>
      </c>
      <c r="E3184">
        <v>20</v>
      </c>
      <c r="F3184" t="s">
        <v>114</v>
      </c>
      <c r="G3184" t="s">
        <v>118</v>
      </c>
      <c r="H3184">
        <v>46.21</v>
      </c>
      <c r="I3184">
        <v>0.89</v>
      </c>
      <c r="J3184">
        <v>44.1</v>
      </c>
      <c r="K3184">
        <v>1570</v>
      </c>
      <c r="L3184">
        <v>44.41</v>
      </c>
      <c r="M3184">
        <v>0.89</v>
      </c>
      <c r="N3184">
        <v>44.1</v>
      </c>
      <c r="O3184">
        <v>1570</v>
      </c>
      <c r="P3184">
        <v>1.32</v>
      </c>
      <c r="Q3184">
        <v>50.19</v>
      </c>
      <c r="R3184">
        <v>30.11</v>
      </c>
      <c r="S3184">
        <v>1.7</v>
      </c>
      <c r="T3184">
        <v>7.41</v>
      </c>
      <c r="U3184">
        <v>0</v>
      </c>
      <c r="V3184">
        <v>0</v>
      </c>
      <c r="W3184">
        <v>0</v>
      </c>
      <c r="X3184">
        <v>0</v>
      </c>
      <c r="Y3184">
        <v>2</v>
      </c>
      <c r="Z3184">
        <v>7.5</v>
      </c>
      <c r="AA3184">
        <v>19.5</v>
      </c>
      <c r="AB3184">
        <v>63.9</v>
      </c>
      <c r="AC3184">
        <v>1694</v>
      </c>
      <c r="AD3184">
        <v>37.86</v>
      </c>
      <c r="AE3184">
        <v>31.73</v>
      </c>
      <c r="AF3184">
        <v>12.2</v>
      </c>
      <c r="AG3184">
        <v>1572</v>
      </c>
      <c r="AI3184">
        <v>44.21</v>
      </c>
      <c r="AJ3184">
        <v>40.89</v>
      </c>
      <c r="AK3184">
        <v>0</v>
      </c>
      <c r="AL3184">
        <v>47.32</v>
      </c>
      <c r="AM3184">
        <v>6.32</v>
      </c>
      <c r="AN3184">
        <v>47.81</v>
      </c>
      <c r="AO3184">
        <v>45.02</v>
      </c>
      <c r="AP3184">
        <v>3.72</v>
      </c>
      <c r="AQ3184">
        <v>0</v>
      </c>
      <c r="AR3184">
        <v>0</v>
      </c>
      <c r="AS3184">
        <v>41.52</v>
      </c>
      <c r="AT3184">
        <v>0</v>
      </c>
      <c r="AU3184">
        <v>0</v>
      </c>
      <c r="AV3184">
        <v>5.0999999999999996</v>
      </c>
      <c r="AW3184">
        <v>62.4</v>
      </c>
      <c r="AX3184">
        <v>92.1</v>
      </c>
      <c r="AY3184">
        <v>100</v>
      </c>
      <c r="AZ3184">
        <v>100</v>
      </c>
      <c r="BA3184">
        <v>85.2</v>
      </c>
      <c r="BB3184">
        <v>93.5</v>
      </c>
      <c r="BC3184">
        <v>26.70813396233337</v>
      </c>
      <c r="BD3184">
        <v>14.15967728957432</v>
      </c>
      <c r="BE3184">
        <v>0</v>
      </c>
      <c r="BF3184">
        <v>16.758327176754381</v>
      </c>
      <c r="BG3184">
        <v>154.8700667189959</v>
      </c>
      <c r="BH3184">
        <v>8.7230936770780997E-3</v>
      </c>
      <c r="BI3184">
        <v>91.638240904611123</v>
      </c>
      <c r="BJ3184">
        <v>2.5220390792820001E-4</v>
      </c>
      <c r="BK3184">
        <v>287.84690987104022</v>
      </c>
      <c r="BL3184">
        <v>4.6852661622055267</v>
      </c>
      <c r="BM3184">
        <v>201.4205621131884</v>
      </c>
      <c r="BN3184">
        <v>107.2585164474938</v>
      </c>
      <c r="BO3184">
        <v>104.8816749828803</v>
      </c>
      <c r="BP3184">
        <v>119.75247092086749</v>
      </c>
      <c r="BQ3184">
        <v>8.0723723472353424</v>
      </c>
      <c r="BR3184">
        <v>55.015773233958662</v>
      </c>
      <c r="BS3184">
        <v>103.4484061143007</v>
      </c>
      <c r="BT3184">
        <v>0</v>
      </c>
      <c r="BU3184">
        <v>125.53686005949599</v>
      </c>
      <c r="BV3184">
        <v>787.29966157587182</v>
      </c>
      <c r="BW3184">
        <v>123.72423293180429</v>
      </c>
      <c r="BX3184">
        <v>8.2136610015230431</v>
      </c>
      <c r="BY3184">
        <v>13.203679259445639</v>
      </c>
      <c r="BZ3184">
        <v>0.47887120905877689</v>
      </c>
      <c r="CA3184">
        <f t="shared" si="392"/>
        <v>14.15967728957432</v>
      </c>
      <c r="CB3184" cm="1">
        <f t="array" ref="CB3184">IF(ISBLANK(INDEX(AC:AC,ROW())), "", INDEX(AC:AC,ROW())*(BI3184+BJ3184)/1000)</f>
        <v>155.2356073258313</v>
      </c>
      <c r="CC3184">
        <f t="shared" si="393"/>
        <v>154.87878981267298</v>
      </c>
      <c r="CD3184">
        <f t="shared" si="394"/>
        <v>1.8585302107486323</v>
      </c>
      <c r="CE3184">
        <f t="shared" si="395"/>
        <v>10.777499853677247</v>
      </c>
      <c r="CF3184" cm="1">
        <f t="array" ref="CF3184">IFERROR(IF((BD3184+BE3184)*INDEX(H:H,ROW())*INDEX(K:K,ROW())/(BF3184*30*1000)&lt;0.5,"",(BD3184+BE3184)*INDEX(H:H,ROW())*INDEX(K:K,ROW())/(BF3184*30*1000)),"")</f>
        <v>2.0433231563437895</v>
      </c>
      <c r="CG3184">
        <f t="shared" si="396"/>
        <v>0.62746155161527728</v>
      </c>
      <c r="CH3184" cm="1">
        <f t="array" ref="CH3184">IFERROR((BD3184+BE3184)*INDEX(K:K,ROW())*INDEX(H:H,ROW())/BC3184/100000,"")</f>
        <v>0.38463201543927006</v>
      </c>
      <c r="CI3184">
        <f t="shared" si="397"/>
        <v>26.682606219621562</v>
      </c>
      <c r="CJ3184">
        <v>0.5</v>
      </c>
      <c r="CK3184">
        <f t="shared" si="398"/>
        <v>0</v>
      </c>
      <c r="CL3184" cm="1">
        <f t="array" ref="CL3184">IF(INDEX(AS:AS,ROW()-2)=0,CL3183,INDEX(AS:AS,ROW()-2))</f>
        <v>40.369999999999997</v>
      </c>
      <c r="CM3184" t="str">
        <f t="shared" si="399"/>
        <v>SP</v>
      </c>
    </row>
    <row r="3185" spans="1:91" x14ac:dyDescent="0.3">
      <c r="A3185" s="1">
        <v>3180</v>
      </c>
      <c r="B3185" t="s">
        <v>264</v>
      </c>
      <c r="C3185">
        <v>5</v>
      </c>
      <c r="D3185">
        <v>13</v>
      </c>
      <c r="E3185">
        <v>20</v>
      </c>
      <c r="F3185" t="s">
        <v>114</v>
      </c>
      <c r="G3185" t="s">
        <v>119</v>
      </c>
      <c r="H3185">
        <v>46.21</v>
      </c>
      <c r="I3185">
        <v>0.89</v>
      </c>
      <c r="J3185">
        <v>44.1</v>
      </c>
      <c r="K3185">
        <v>1570</v>
      </c>
      <c r="L3185">
        <v>44.41</v>
      </c>
      <c r="M3185">
        <v>0.89</v>
      </c>
      <c r="N3185">
        <v>44.1</v>
      </c>
      <c r="O3185">
        <v>1570</v>
      </c>
      <c r="P3185">
        <v>1.32</v>
      </c>
      <c r="Q3185">
        <v>50.19</v>
      </c>
      <c r="R3185">
        <v>30.11</v>
      </c>
      <c r="S3185">
        <v>1.7</v>
      </c>
      <c r="T3185">
        <v>7.41</v>
      </c>
      <c r="U3185">
        <v>0</v>
      </c>
      <c r="V3185">
        <v>0</v>
      </c>
      <c r="W3185">
        <v>0</v>
      </c>
      <c r="X3185">
        <v>0</v>
      </c>
      <c r="Y3185">
        <v>2</v>
      </c>
      <c r="Z3185">
        <v>7.5</v>
      </c>
      <c r="AA3185">
        <v>19.5</v>
      </c>
      <c r="AB3185">
        <v>63.9</v>
      </c>
      <c r="AC3185">
        <v>1690</v>
      </c>
      <c r="AD3185">
        <v>37.86</v>
      </c>
      <c r="AE3185">
        <v>32.409999999999997</v>
      </c>
      <c r="AF3185">
        <v>12.29</v>
      </c>
      <c r="AG3185">
        <v>1572</v>
      </c>
      <c r="AI3185">
        <v>44.21</v>
      </c>
      <c r="AJ3185">
        <v>40.89</v>
      </c>
      <c r="AK3185">
        <v>0</v>
      </c>
      <c r="AL3185">
        <v>47.32</v>
      </c>
      <c r="AM3185">
        <v>6.32</v>
      </c>
      <c r="AN3185">
        <v>47.81</v>
      </c>
      <c r="AO3185">
        <v>45.02</v>
      </c>
      <c r="AP3185">
        <v>3.72</v>
      </c>
      <c r="AQ3185">
        <v>0</v>
      </c>
      <c r="AR3185">
        <v>0</v>
      </c>
      <c r="AS3185">
        <v>40.29</v>
      </c>
      <c r="AT3185">
        <v>0</v>
      </c>
      <c r="AU3185">
        <v>0</v>
      </c>
      <c r="AV3185">
        <v>9.6999999999999993</v>
      </c>
      <c r="AW3185">
        <v>89.2</v>
      </c>
      <c r="AX3185">
        <v>99.5</v>
      </c>
      <c r="AY3185">
        <v>100</v>
      </c>
      <c r="AZ3185">
        <v>100</v>
      </c>
      <c r="BA3185">
        <v>89.8</v>
      </c>
      <c r="BB3185">
        <v>90.3</v>
      </c>
      <c r="BC3185">
        <v>87.098914168855842</v>
      </c>
      <c r="BD3185">
        <v>48.994865434233063</v>
      </c>
      <c r="BE3185">
        <v>0</v>
      </c>
      <c r="BF3185">
        <v>50.988012172162847</v>
      </c>
      <c r="BG3185">
        <v>115.9360873185163</v>
      </c>
      <c r="BH3185">
        <v>39.33700993013511</v>
      </c>
      <c r="BI3185">
        <v>68.60282835725701</v>
      </c>
      <c r="BJ3185">
        <v>2.5220390792820001E-4</v>
      </c>
      <c r="BK3185">
        <v>503.06664221914139</v>
      </c>
      <c r="BL3185">
        <v>4.4965036418838293</v>
      </c>
      <c r="BM3185">
        <v>203.8152354804096</v>
      </c>
      <c r="BN3185">
        <v>104.960183115974</v>
      </c>
      <c r="BO3185">
        <v>104.3586654409885</v>
      </c>
      <c r="BP3185">
        <v>114.27820552821559</v>
      </c>
      <c r="BQ3185">
        <v>46.320089500606251</v>
      </c>
      <c r="BR3185">
        <v>53.995444599241353</v>
      </c>
      <c r="BS3185">
        <v>105.8876960313021</v>
      </c>
      <c r="BT3185">
        <v>0</v>
      </c>
      <c r="BU3185">
        <v>124.0950465474051</v>
      </c>
      <c r="BV3185">
        <v>920.37229894713244</v>
      </c>
      <c r="BW3185">
        <v>123.7248650672303</v>
      </c>
      <c r="BX3185">
        <v>9.7459354218658234</v>
      </c>
      <c r="BY3185">
        <v>1.5604538850947809</v>
      </c>
      <c r="BZ3185">
        <v>0.48023589133060163</v>
      </c>
      <c r="CA3185">
        <f t="shared" si="392"/>
        <v>48.994865434233063</v>
      </c>
      <c r="CB3185" cm="1">
        <f t="array" ref="CB3185">IF(ISBLANK(INDEX(AC:AC,ROW())), "", INDEX(AC:AC,ROW())*(BI3185+BJ3185)/1000)</f>
        <v>115.93920614836875</v>
      </c>
      <c r="CC3185">
        <f t="shared" si="393"/>
        <v>155.27309724865142</v>
      </c>
      <c r="CD3185">
        <f t="shared" si="394"/>
        <v>3.2398828331062393</v>
      </c>
      <c r="CE3185">
        <f t="shared" si="395"/>
        <v>5.7758084244754464</v>
      </c>
      <c r="CF3185" cm="1">
        <f t="array" ref="CF3185">IFERROR(IF((BD3185+BE3185)*INDEX(H:H,ROW())*INDEX(K:K,ROW())/(BF3185*30*1000)&lt;0.5,"",(BD3185+BE3185)*INDEX(H:H,ROW())*INDEX(K:K,ROW())/(BF3185*30*1000)),"")</f>
        <v>2.3237898722755133</v>
      </c>
      <c r="CG3185">
        <f t="shared" si="396"/>
        <v>0.58540353411655677</v>
      </c>
      <c r="CH3185" cm="1">
        <f t="array" ref="CH3185">IFERROR((BD3185+BE3185)*INDEX(K:K,ROW())*INDEX(H:H,ROW())/BC3185/100000,"")</f>
        <v>0.40810644113230415</v>
      </c>
      <c r="CI3185">
        <f t="shared" si="397"/>
        <v>92.326306202440989</v>
      </c>
      <c r="CJ3185">
        <v>1</v>
      </c>
      <c r="CK3185">
        <f t="shared" si="398"/>
        <v>0</v>
      </c>
      <c r="CL3185" cm="1">
        <f t="array" ref="CL3185">IF(INDEX(AS:AS,ROW()-2)=0,CL3184,INDEX(AS:AS,ROW()-2))</f>
        <v>39.96</v>
      </c>
      <c r="CM3185" t="str">
        <f t="shared" si="399"/>
        <v>SP</v>
      </c>
    </row>
    <row r="3186" spans="1:91" x14ac:dyDescent="0.3">
      <c r="A3186" s="1">
        <v>3181</v>
      </c>
      <c r="B3186" t="s">
        <v>264</v>
      </c>
      <c r="C3186">
        <v>5</v>
      </c>
      <c r="D3186">
        <v>13</v>
      </c>
      <c r="E3186">
        <v>20</v>
      </c>
      <c r="F3186" t="s">
        <v>114</v>
      </c>
      <c r="G3186" t="s">
        <v>120</v>
      </c>
      <c r="H3186">
        <v>46.21</v>
      </c>
      <c r="I3186">
        <v>0.89</v>
      </c>
      <c r="J3186">
        <v>44.1</v>
      </c>
      <c r="K3186">
        <v>1570</v>
      </c>
      <c r="L3186">
        <v>44.41</v>
      </c>
      <c r="M3186">
        <v>0.89</v>
      </c>
      <c r="N3186">
        <v>44.1</v>
      </c>
      <c r="O3186">
        <v>1570</v>
      </c>
      <c r="P3186">
        <v>1.32</v>
      </c>
      <c r="Q3186">
        <v>50.19</v>
      </c>
      <c r="R3186">
        <v>30.11</v>
      </c>
      <c r="S3186">
        <v>1.7</v>
      </c>
      <c r="T3186">
        <v>7.41</v>
      </c>
      <c r="U3186">
        <v>0</v>
      </c>
      <c r="V3186">
        <v>0</v>
      </c>
      <c r="W3186">
        <v>0</v>
      </c>
      <c r="X3186">
        <v>0</v>
      </c>
      <c r="Y3186">
        <v>2</v>
      </c>
      <c r="Z3186">
        <v>7.5</v>
      </c>
      <c r="AA3186">
        <v>19.5</v>
      </c>
      <c r="AB3186">
        <v>63.9</v>
      </c>
      <c r="AC3186">
        <v>1705</v>
      </c>
      <c r="AD3186">
        <v>37.86</v>
      </c>
      <c r="AE3186">
        <v>31.94</v>
      </c>
      <c r="AF3186">
        <v>12.14</v>
      </c>
      <c r="AG3186">
        <v>1572</v>
      </c>
      <c r="AI3186">
        <v>44.21</v>
      </c>
      <c r="AJ3186">
        <v>40.090000000000003</v>
      </c>
      <c r="AK3186">
        <v>4.25</v>
      </c>
      <c r="AL3186">
        <v>47.32</v>
      </c>
      <c r="AM3186">
        <v>6.54</v>
      </c>
      <c r="AN3186">
        <v>47.81</v>
      </c>
      <c r="AO3186">
        <v>45.02</v>
      </c>
      <c r="AP3186">
        <v>3.46</v>
      </c>
      <c r="AQ3186">
        <v>0</v>
      </c>
      <c r="AR3186">
        <v>3.85</v>
      </c>
      <c r="AS3186">
        <v>40.72</v>
      </c>
      <c r="AT3186">
        <v>0</v>
      </c>
      <c r="AU3186">
        <v>0</v>
      </c>
      <c r="AV3186">
        <v>8.6</v>
      </c>
      <c r="AW3186">
        <v>94.9</v>
      </c>
      <c r="AX3186">
        <v>99.9</v>
      </c>
      <c r="AY3186">
        <v>100</v>
      </c>
      <c r="AZ3186">
        <v>100</v>
      </c>
      <c r="BA3186">
        <v>91.300000000000011</v>
      </c>
      <c r="BB3186">
        <v>91.4</v>
      </c>
      <c r="BC3186">
        <v>117.2459970973464</v>
      </c>
      <c r="BD3186">
        <v>53.283783902304883</v>
      </c>
      <c r="BE3186">
        <v>0</v>
      </c>
      <c r="BF3186">
        <v>58.259665944495588</v>
      </c>
      <c r="BG3186">
        <v>96.606077544329878</v>
      </c>
      <c r="BH3186">
        <v>65.381810524051659</v>
      </c>
      <c r="BI3186">
        <v>57.162357678589103</v>
      </c>
      <c r="BJ3186">
        <v>2.5220390792820001E-4</v>
      </c>
      <c r="BK3186">
        <v>586.91747461017212</v>
      </c>
      <c r="BL3186">
        <v>4.5625472728957002</v>
      </c>
      <c r="BM3186">
        <v>204.14923954309171</v>
      </c>
      <c r="BN3186">
        <v>104.52120232326121</v>
      </c>
      <c r="BO3186">
        <v>104.4668791832222</v>
      </c>
      <c r="BP3186">
        <v>112.3200080718734</v>
      </c>
      <c r="BQ3186">
        <v>46.881713810345843</v>
      </c>
      <c r="BR3186">
        <v>53.838136122353909</v>
      </c>
      <c r="BS3186">
        <v>98.051321772523877</v>
      </c>
      <c r="BT3186">
        <v>0</v>
      </c>
      <c r="BU3186">
        <v>124.5388350657223</v>
      </c>
      <c r="BV3186">
        <v>887.27081423357492</v>
      </c>
      <c r="BW3186">
        <v>76.418260137240452</v>
      </c>
      <c r="BX3186">
        <v>9.6069663046522162</v>
      </c>
      <c r="BY3186">
        <v>0.37873863721356887</v>
      </c>
      <c r="BZ3186">
        <v>0.48225124127692148</v>
      </c>
      <c r="CA3186">
        <f t="shared" si="392"/>
        <v>53.283783902304883</v>
      </c>
      <c r="CB3186" cm="1">
        <f t="array" ref="CB3186">IF(ISBLANK(INDEX(AC:AC,ROW())), "", INDEX(AC:AC,ROW())*(BI3186+BJ3186)/1000)</f>
        <v>97.462249849657439</v>
      </c>
      <c r="CC3186">
        <f t="shared" si="393"/>
        <v>161.98788806838155</v>
      </c>
      <c r="CD3186">
        <f t="shared" si="394"/>
        <v>3.6232182640865767</v>
      </c>
      <c r="CE3186">
        <f t="shared" si="395"/>
        <v>5.0058636468660787</v>
      </c>
      <c r="CF3186" cm="1">
        <f t="array" ref="CF3186">IFERROR(IF((BD3186+BE3186)*INDEX(H:H,ROW())*INDEX(K:K,ROW())/(BF3186*30*1000)&lt;0.5,"",(BD3186+BE3186)*INDEX(H:H,ROW())*INDEX(K:K,ROW())/(BF3186*30*1000)),"")</f>
        <v>2.2117774932317391</v>
      </c>
      <c r="CG3186">
        <f t="shared" si="396"/>
        <v>0.49690110866748016</v>
      </c>
      <c r="CH3186" cm="1">
        <f t="array" ref="CH3186">IFERROR((BD3186+BE3186)*INDEX(K:K,ROW())*INDEX(H:H,ROW())/BC3186/100000,"")</f>
        <v>0.3297104065537893</v>
      </c>
      <c r="CI3186">
        <f t="shared" si="397"/>
        <v>100.40837758381944</v>
      </c>
      <c r="CJ3186">
        <v>1</v>
      </c>
      <c r="CK3186">
        <f t="shared" si="398"/>
        <v>0</v>
      </c>
      <c r="CL3186" cm="1">
        <f t="array" ref="CL3186">IF(INDEX(AS:AS,ROW()-2)=0,CL3185,INDEX(AS:AS,ROW()-2))</f>
        <v>41.52</v>
      </c>
      <c r="CM3186" t="str">
        <f t="shared" si="399"/>
        <v>CIV</v>
      </c>
    </row>
    <row r="3187" spans="1:91" x14ac:dyDescent="0.3">
      <c r="A3187" s="1">
        <v>3182</v>
      </c>
      <c r="B3187" t="s">
        <v>264</v>
      </c>
      <c r="C3187">
        <v>5</v>
      </c>
      <c r="D3187">
        <v>13</v>
      </c>
      <c r="E3187">
        <v>20</v>
      </c>
      <c r="F3187" t="s">
        <v>114</v>
      </c>
      <c r="G3187" t="s">
        <v>121</v>
      </c>
      <c r="H3187">
        <v>46.61</v>
      </c>
      <c r="I3187">
        <v>0.88</v>
      </c>
      <c r="J3187">
        <v>46.55</v>
      </c>
      <c r="K3187">
        <v>1583</v>
      </c>
      <c r="L3187">
        <v>44.41</v>
      </c>
      <c r="M3187">
        <v>0.89</v>
      </c>
      <c r="N3187">
        <v>44.1</v>
      </c>
      <c r="O3187">
        <v>1570</v>
      </c>
      <c r="P3187">
        <v>1.32</v>
      </c>
      <c r="Q3187">
        <v>50.19</v>
      </c>
      <c r="R3187">
        <v>30.11</v>
      </c>
      <c r="S3187">
        <v>1.7</v>
      </c>
      <c r="T3187">
        <v>7.41</v>
      </c>
      <c r="U3187">
        <v>0</v>
      </c>
      <c r="V3187">
        <v>0</v>
      </c>
      <c r="W3187">
        <v>0</v>
      </c>
      <c r="X3187">
        <v>0</v>
      </c>
      <c r="Y3187">
        <v>2</v>
      </c>
      <c r="Z3187">
        <v>7.5</v>
      </c>
      <c r="AA3187">
        <v>19.5</v>
      </c>
      <c r="AB3187">
        <v>63.9</v>
      </c>
      <c r="AC3187">
        <v>1708</v>
      </c>
      <c r="AD3187">
        <v>37.86</v>
      </c>
      <c r="AE3187">
        <v>32.409999999999997</v>
      </c>
      <c r="AF3187">
        <v>11.96</v>
      </c>
      <c r="AG3187">
        <v>1572</v>
      </c>
      <c r="AI3187">
        <v>44.21</v>
      </c>
      <c r="AJ3187">
        <v>40.89</v>
      </c>
      <c r="AK3187">
        <v>0</v>
      </c>
      <c r="AL3187">
        <v>47.32</v>
      </c>
      <c r="AM3187">
        <v>6.32</v>
      </c>
      <c r="AN3187">
        <v>47.81</v>
      </c>
      <c r="AO3187">
        <v>45.02</v>
      </c>
      <c r="AP3187">
        <v>3.72</v>
      </c>
      <c r="AQ3187">
        <v>0</v>
      </c>
      <c r="AR3187">
        <v>0</v>
      </c>
      <c r="AS3187">
        <v>41.03</v>
      </c>
      <c r="AT3187">
        <v>0</v>
      </c>
      <c r="AU3187">
        <v>0</v>
      </c>
      <c r="AV3187">
        <v>6.9</v>
      </c>
      <c r="AW3187">
        <v>92.7</v>
      </c>
      <c r="AX3187">
        <v>97.8</v>
      </c>
      <c r="AY3187">
        <v>100</v>
      </c>
      <c r="AZ3187">
        <v>100</v>
      </c>
      <c r="BA3187">
        <v>90.899999999999991</v>
      </c>
      <c r="BB3187">
        <v>93.1</v>
      </c>
      <c r="BC3187">
        <v>123.9586251015936</v>
      </c>
      <c r="BD3187">
        <v>47.418238036008113</v>
      </c>
      <c r="BE3187">
        <v>0</v>
      </c>
      <c r="BF3187">
        <v>54.443647196245117</v>
      </c>
      <c r="BG3187">
        <v>85.20559336564547</v>
      </c>
      <c r="BH3187">
        <v>76.887731303694551</v>
      </c>
      <c r="BI3187">
        <v>50.421097173839208</v>
      </c>
      <c r="BJ3187">
        <v>2.5220390792820001E-4</v>
      </c>
      <c r="BK3187">
        <v>598.38429710834055</v>
      </c>
      <c r="BL3187">
        <v>4.5186417149462637</v>
      </c>
      <c r="BM3187">
        <v>204.46068581126431</v>
      </c>
      <c r="BN3187">
        <v>104.461593955369</v>
      </c>
      <c r="BO3187">
        <v>104.00705627990349</v>
      </c>
      <c r="BP3187">
        <v>113.23757430149099</v>
      </c>
      <c r="BQ3187">
        <v>46.997179906071338</v>
      </c>
      <c r="BR3187">
        <v>54.257632020042657</v>
      </c>
      <c r="BS3187">
        <v>96.366503684557401</v>
      </c>
      <c r="BT3187">
        <v>0</v>
      </c>
      <c r="BU3187">
        <v>124.1024719062758</v>
      </c>
      <c r="BV3187">
        <v>885.74717371834458</v>
      </c>
      <c r="BW3187">
        <v>26.883629711207629</v>
      </c>
      <c r="BX3187">
        <v>9.5177272881384685</v>
      </c>
      <c r="BY3187">
        <v>0.37882387312031301</v>
      </c>
      <c r="BZ3187">
        <v>0.4815123203529883</v>
      </c>
      <c r="CA3187">
        <f t="shared" si="392"/>
        <v>47.418238036008113</v>
      </c>
      <c r="CB3187" cm="1">
        <f t="array" ref="CB3187">IF(ISBLANK(INDEX(AC:AC,ROW())), "", INDEX(AC:AC,ROW())*(BI3187+BJ3187)/1000)</f>
        <v>86.119664737192096</v>
      </c>
      <c r="CC3187">
        <f t="shared" si="393"/>
        <v>162.09332466934001</v>
      </c>
      <c r="CD3187">
        <f t="shared" si="394"/>
        <v>3.6916035766988315</v>
      </c>
      <c r="CE3187">
        <f t="shared" si="395"/>
        <v>4.8272905303517097</v>
      </c>
      <c r="CF3187" cm="1">
        <f t="array" ref="CF3187">IFERROR(IF((BD3187+BE3187)*INDEX(H:H,ROW())*INDEX(K:K,ROW())/(BF3187*30*1000)&lt;0.5,"",(BD3187+BE3187)*INDEX(H:H,ROW())*INDEX(K:K,ROW())/(BF3187*30*1000)),"")</f>
        <v>2.1420863043270719</v>
      </c>
      <c r="CG3187">
        <f t="shared" si="396"/>
        <v>0.43920822090132394</v>
      </c>
      <c r="CH3187" cm="1">
        <f t="array" ref="CH3187">IFERROR((BD3187+BE3187)*INDEX(K:K,ROW())*INDEX(H:H,ROW())/BC3187/100000,"")</f>
        <v>0.28224657442217554</v>
      </c>
      <c r="CI3187">
        <f t="shared" si="397"/>
        <v>90.875057935084399</v>
      </c>
      <c r="CJ3187">
        <v>1</v>
      </c>
      <c r="CK3187">
        <f t="shared" si="398"/>
        <v>0</v>
      </c>
      <c r="CL3187" cm="1">
        <f t="array" ref="CL3187">IF(INDEX(AS:AS,ROW()-2)=0,CL3186,INDEX(AS:AS,ROW()-2))</f>
        <v>40.29</v>
      </c>
      <c r="CM3187" t="str">
        <f t="shared" si="399"/>
        <v>SP</v>
      </c>
    </row>
    <row r="3188" spans="1:91" x14ac:dyDescent="0.3">
      <c r="A3188" s="1">
        <v>3183</v>
      </c>
      <c r="B3188" t="s">
        <v>264</v>
      </c>
      <c r="C3188">
        <v>5</v>
      </c>
      <c r="D3188">
        <v>13</v>
      </c>
      <c r="E3188">
        <v>20</v>
      </c>
      <c r="F3188" t="s">
        <v>114</v>
      </c>
      <c r="G3188" t="s">
        <v>122</v>
      </c>
      <c r="H3188">
        <v>46.21</v>
      </c>
      <c r="I3188">
        <v>0.89</v>
      </c>
      <c r="J3188">
        <v>44.1</v>
      </c>
      <c r="K3188">
        <v>1570</v>
      </c>
      <c r="L3188">
        <v>44.41</v>
      </c>
      <c r="M3188">
        <v>0.89</v>
      </c>
      <c r="N3188">
        <v>44.1</v>
      </c>
      <c r="O3188">
        <v>1570</v>
      </c>
      <c r="P3188">
        <v>1.32</v>
      </c>
      <c r="Q3188">
        <v>50.19</v>
      </c>
      <c r="R3188">
        <v>30.11</v>
      </c>
      <c r="S3188">
        <v>1.7</v>
      </c>
      <c r="T3188">
        <v>7.41</v>
      </c>
      <c r="U3188">
        <v>0</v>
      </c>
      <c r="V3188">
        <v>0</v>
      </c>
      <c r="W3188">
        <v>0</v>
      </c>
      <c r="X3188">
        <v>0</v>
      </c>
      <c r="Y3188">
        <v>2</v>
      </c>
      <c r="Z3188">
        <v>7.5</v>
      </c>
      <c r="AA3188">
        <v>19.5</v>
      </c>
      <c r="AB3188">
        <v>63.9</v>
      </c>
      <c r="AC3188">
        <v>1710</v>
      </c>
      <c r="AD3188">
        <v>37.86</v>
      </c>
      <c r="AE3188">
        <v>32.409999999999997</v>
      </c>
      <c r="AF3188">
        <v>11.84</v>
      </c>
      <c r="AG3188">
        <v>1572</v>
      </c>
      <c r="AI3188">
        <v>44.21</v>
      </c>
      <c r="AJ3188">
        <v>40.89</v>
      </c>
      <c r="AK3188">
        <v>0</v>
      </c>
      <c r="AL3188">
        <v>47.32</v>
      </c>
      <c r="AM3188">
        <v>6.43</v>
      </c>
      <c r="AN3188">
        <v>47.81</v>
      </c>
      <c r="AO3188">
        <v>45.02</v>
      </c>
      <c r="AP3188">
        <v>3.39</v>
      </c>
      <c r="AQ3188">
        <v>3.62</v>
      </c>
      <c r="AR3188">
        <v>0</v>
      </c>
      <c r="AS3188">
        <v>41.15</v>
      </c>
      <c r="AT3188">
        <v>0</v>
      </c>
      <c r="AU3188">
        <v>0</v>
      </c>
      <c r="AV3188">
        <v>5.6</v>
      </c>
      <c r="AW3188">
        <v>89.9</v>
      </c>
      <c r="AX3188">
        <v>95.1</v>
      </c>
      <c r="AY3188">
        <v>97.3</v>
      </c>
      <c r="AZ3188">
        <v>100</v>
      </c>
      <c r="BA3188">
        <v>89.5</v>
      </c>
      <c r="BB3188">
        <v>91.7</v>
      </c>
      <c r="BC3188">
        <v>136.73571347006359</v>
      </c>
      <c r="BD3188">
        <v>55.436438538055462</v>
      </c>
      <c r="BE3188">
        <v>0</v>
      </c>
      <c r="BF3188">
        <v>60.582262836818572</v>
      </c>
      <c r="BG3188">
        <v>84.819318535553776</v>
      </c>
      <c r="BH3188">
        <v>82.621587220038947</v>
      </c>
      <c r="BI3188">
        <v>50.192512812687113</v>
      </c>
      <c r="BJ3188">
        <v>2.5220390792820001E-4</v>
      </c>
      <c r="BK3188">
        <v>540.30155773352874</v>
      </c>
      <c r="BL3188">
        <v>4.7378602064064834</v>
      </c>
      <c r="BM3188">
        <v>203.56192792022739</v>
      </c>
      <c r="BN3188">
        <v>103.93483676402739</v>
      </c>
      <c r="BO3188">
        <v>103.8426830557687</v>
      </c>
      <c r="BP3188">
        <v>113.0490999616365</v>
      </c>
      <c r="BQ3188">
        <v>50.03120489846841</v>
      </c>
      <c r="BR3188">
        <v>57.089690142439373</v>
      </c>
      <c r="BS3188">
        <v>96.688112637130075</v>
      </c>
      <c r="BT3188">
        <v>0</v>
      </c>
      <c r="BU3188">
        <v>124.8667094309358</v>
      </c>
      <c r="BV3188">
        <v>880.06325008664987</v>
      </c>
      <c r="BW3188">
        <v>18.174628730685189</v>
      </c>
      <c r="BX3188">
        <v>9.8946012279284492</v>
      </c>
      <c r="BY3188">
        <v>0.38037363015460368</v>
      </c>
      <c r="BZ3188">
        <v>0.48233373552414449</v>
      </c>
      <c r="CA3188">
        <f t="shared" si="392"/>
        <v>55.436438538055462</v>
      </c>
      <c r="CB3188" cm="1">
        <f t="array" ref="CB3188">IF(ISBLANK(INDEX(AC:AC,ROW())), "", INDEX(AC:AC,ROW())*(BI3188+BJ3188)/1000)</f>
        <v>85.829628178377519</v>
      </c>
      <c r="CC3188">
        <f t="shared" si="393"/>
        <v>167.44090575559272</v>
      </c>
      <c r="CD3188">
        <f t="shared" si="394"/>
        <v>3.226819368274243</v>
      </c>
      <c r="CE3188">
        <f t="shared" si="395"/>
        <v>3.9514296888634028</v>
      </c>
      <c r="CF3188" cm="1">
        <f t="array" ref="CF3188">IFERROR(IF((BD3188+BE3188)*INDEX(H:H,ROW())*INDEX(K:K,ROW())/(BF3188*30*1000)&lt;0.5,"",(BD3188+BE3188)*INDEX(H:H,ROW())*INDEX(K:K,ROW())/(BF3188*30*1000)),"")</f>
        <v>2.2129122709494187</v>
      </c>
      <c r="CG3188">
        <f t="shared" si="396"/>
        <v>0.44306100651664959</v>
      </c>
      <c r="CH3188" cm="1">
        <f t="array" ref="CH3188">IFERROR((BD3188+BE3188)*INDEX(K:K,ROW())*INDEX(H:H,ROW())/BC3188/100000,"")</f>
        <v>0.29413654142996826</v>
      </c>
      <c r="CI3188">
        <f t="shared" si="397"/>
        <v>104.46485675336007</v>
      </c>
      <c r="CJ3188">
        <v>1</v>
      </c>
      <c r="CK3188">
        <f t="shared" si="398"/>
        <v>0</v>
      </c>
      <c r="CL3188" cm="1">
        <f t="array" ref="CL3188">IF(INDEX(AS:AS,ROW()-2)=0,CL3187,INDEX(AS:AS,ROW()-2))</f>
        <v>40.72</v>
      </c>
      <c r="CM3188" t="str">
        <f t="shared" si="399"/>
        <v>SP</v>
      </c>
    </row>
    <row r="3189" spans="1:91" x14ac:dyDescent="0.3">
      <c r="A3189" s="1">
        <v>3184</v>
      </c>
      <c r="B3189" t="s">
        <v>264</v>
      </c>
      <c r="C3189">
        <v>5</v>
      </c>
      <c r="D3189">
        <v>13</v>
      </c>
      <c r="E3189">
        <v>20</v>
      </c>
      <c r="F3189" t="s">
        <v>123</v>
      </c>
      <c r="G3189" t="s">
        <v>124</v>
      </c>
      <c r="H3189">
        <v>46.21</v>
      </c>
      <c r="I3189">
        <v>0.89</v>
      </c>
      <c r="J3189">
        <v>44.1</v>
      </c>
      <c r="K3189">
        <v>1570</v>
      </c>
      <c r="L3189">
        <v>44.41</v>
      </c>
      <c r="M3189">
        <v>0.89</v>
      </c>
      <c r="N3189">
        <v>44.1</v>
      </c>
      <c r="O3189">
        <v>1570</v>
      </c>
      <c r="P3189">
        <v>1.32</v>
      </c>
      <c r="Q3189">
        <v>50.19</v>
      </c>
      <c r="R3189">
        <v>30.11</v>
      </c>
      <c r="S3189">
        <v>1.7</v>
      </c>
      <c r="T3189">
        <v>7.41</v>
      </c>
      <c r="U3189">
        <v>0</v>
      </c>
      <c r="V3189">
        <v>0</v>
      </c>
      <c r="W3189">
        <v>0</v>
      </c>
      <c r="X3189">
        <v>0</v>
      </c>
      <c r="Y3189">
        <v>2</v>
      </c>
      <c r="Z3189">
        <v>7.5</v>
      </c>
      <c r="AA3189">
        <v>19.5</v>
      </c>
      <c r="AB3189">
        <v>63.9</v>
      </c>
      <c r="AC3189">
        <v>1705</v>
      </c>
      <c r="AD3189">
        <v>37.86</v>
      </c>
      <c r="AE3189">
        <v>32.409999999999997</v>
      </c>
      <c r="AF3189">
        <v>11.72</v>
      </c>
      <c r="AG3189">
        <v>1572</v>
      </c>
      <c r="AI3189">
        <v>44.21</v>
      </c>
      <c r="AJ3189">
        <v>40.89</v>
      </c>
      <c r="AK3189">
        <v>0</v>
      </c>
      <c r="AL3189">
        <v>47.32</v>
      </c>
      <c r="AM3189">
        <v>6.32</v>
      </c>
      <c r="AN3189">
        <v>47.81</v>
      </c>
      <c r="AO3189">
        <v>45.02</v>
      </c>
      <c r="AP3189">
        <v>3.72</v>
      </c>
      <c r="AQ3189">
        <v>0</v>
      </c>
      <c r="AR3189">
        <v>0</v>
      </c>
      <c r="AS3189">
        <v>41.52</v>
      </c>
      <c r="AT3189">
        <v>0</v>
      </c>
      <c r="AU3189">
        <v>0</v>
      </c>
      <c r="AV3189">
        <v>5.0999999999999996</v>
      </c>
      <c r="AW3189">
        <v>62.4</v>
      </c>
      <c r="AX3189">
        <v>92.1</v>
      </c>
      <c r="AY3189">
        <v>100</v>
      </c>
      <c r="AZ3189">
        <v>100</v>
      </c>
      <c r="BA3189">
        <v>85.2</v>
      </c>
      <c r="BB3189">
        <v>93.5</v>
      </c>
      <c r="BC3189">
        <v>105.0702836821384</v>
      </c>
      <c r="BD3189">
        <v>55.312169568158318</v>
      </c>
      <c r="BE3189">
        <v>0</v>
      </c>
      <c r="BF3189">
        <v>57.674228615628721</v>
      </c>
      <c r="BG3189">
        <v>89.134589196325649</v>
      </c>
      <c r="BH3189">
        <v>87.19393256730217</v>
      </c>
      <c r="BI3189">
        <v>52.744652048639018</v>
      </c>
      <c r="BJ3189">
        <v>2.5220390792820001E-4</v>
      </c>
      <c r="BK3189">
        <v>651.00250899918456</v>
      </c>
      <c r="BL3189">
        <v>4.636278789389106</v>
      </c>
      <c r="BM3189">
        <v>204.29182060477109</v>
      </c>
      <c r="BN3189">
        <v>104.39015928811639</v>
      </c>
      <c r="BO3189">
        <v>104.37570307505879</v>
      </c>
      <c r="BP3189">
        <v>112.2508739872801</v>
      </c>
      <c r="BQ3189">
        <v>49.271730893616287</v>
      </c>
      <c r="BR3189">
        <v>60.401216494075072</v>
      </c>
      <c r="BS3189">
        <v>93.837210554186527</v>
      </c>
      <c r="BT3189">
        <v>0</v>
      </c>
      <c r="BU3189">
        <v>124.8877950094075</v>
      </c>
      <c r="BV3189">
        <v>878.78547460028051</v>
      </c>
      <c r="BW3189">
        <v>18.517325845849811</v>
      </c>
      <c r="BX3189">
        <v>9.7102773572218872</v>
      </c>
      <c r="BY3189">
        <v>0.38151702929033338</v>
      </c>
      <c r="BZ3189">
        <v>0.48105997512199</v>
      </c>
      <c r="CA3189">
        <f t="shared" si="392"/>
        <v>55.312169568158318</v>
      </c>
      <c r="CB3189" cm="1">
        <f t="array" ref="CB3189">IF(ISBLANK(INDEX(AC:AC,ROW())), "", INDEX(AC:AC,ROW())*(BI3189+BJ3189)/1000)</f>
        <v>89.930061750592543</v>
      </c>
      <c r="CC3189">
        <f t="shared" si="393"/>
        <v>176.3285217636278</v>
      </c>
      <c r="CD3189">
        <f t="shared" si="394"/>
        <v>3.691986426744208</v>
      </c>
      <c r="CE3189">
        <f t="shared" si="395"/>
        <v>6.1958765712350772</v>
      </c>
      <c r="CF3189" cm="1">
        <f t="array" ref="CF3189">IFERROR(IF((BD3189+BE3189)*INDEX(H:H,ROW())*INDEX(K:K,ROW())/(BF3189*30*1000)&lt;0.5,"",(BD3189+BE3189)*INDEX(H:H,ROW())*INDEX(K:K,ROW())/(BF3189*30*1000)),"")</f>
        <v>2.3192804393697575</v>
      </c>
      <c r="CG3189">
        <f t="shared" si="396"/>
        <v>0.54891094412675645</v>
      </c>
      <c r="CH3189" cm="1">
        <f t="array" ref="CH3189">IFERROR((BD3189+BE3189)*INDEX(K:K,ROW())*INDEX(H:H,ROW())/BC3189/100000,"")</f>
        <v>0.38192352470075153</v>
      </c>
      <c r="CI3189">
        <f t="shared" si="397"/>
        <v>104.23068333815624</v>
      </c>
      <c r="CJ3189">
        <v>1</v>
      </c>
      <c r="CK3189">
        <f t="shared" si="398"/>
        <v>0</v>
      </c>
      <c r="CL3189" cm="1">
        <f t="array" ref="CL3189">IF(INDEX(AS:AS,ROW()-2)=0,CL3188,INDEX(AS:AS,ROW()-2))</f>
        <v>41.03</v>
      </c>
      <c r="CM3189" t="str">
        <f t="shared" si="399"/>
        <v>SP</v>
      </c>
    </row>
    <row r="3190" spans="1:91" x14ac:dyDescent="0.3">
      <c r="A3190" s="1">
        <v>3185</v>
      </c>
      <c r="B3190" t="s">
        <v>264</v>
      </c>
      <c r="C3190">
        <v>5</v>
      </c>
      <c r="D3190">
        <v>13</v>
      </c>
      <c r="E3190">
        <v>20</v>
      </c>
      <c r="F3190" t="s">
        <v>123</v>
      </c>
      <c r="G3190" t="s">
        <v>125</v>
      </c>
      <c r="H3190">
        <v>47.21</v>
      </c>
      <c r="I3190">
        <v>0.91</v>
      </c>
      <c r="J3190">
        <v>47.04</v>
      </c>
      <c r="K3190">
        <v>1586</v>
      </c>
      <c r="L3190">
        <v>47.45</v>
      </c>
      <c r="M3190">
        <v>0.89</v>
      </c>
      <c r="N3190">
        <v>47.04</v>
      </c>
      <c r="O3190">
        <v>1582</v>
      </c>
      <c r="P3190">
        <v>1.36</v>
      </c>
      <c r="Q3190">
        <v>50.19</v>
      </c>
      <c r="R3190">
        <v>30.18</v>
      </c>
      <c r="S3190">
        <v>1.7</v>
      </c>
      <c r="T3190">
        <v>7.41</v>
      </c>
      <c r="U3190">
        <v>0</v>
      </c>
      <c r="V3190">
        <v>0</v>
      </c>
      <c r="W3190">
        <v>0</v>
      </c>
      <c r="X3190">
        <v>0</v>
      </c>
      <c r="Y3190">
        <v>1.6</v>
      </c>
      <c r="Z3190">
        <v>7.5</v>
      </c>
      <c r="AA3190">
        <v>18.5</v>
      </c>
      <c r="AB3190">
        <v>63.9</v>
      </c>
      <c r="AC3190">
        <v>1682</v>
      </c>
      <c r="AD3190">
        <v>37.64</v>
      </c>
      <c r="AE3190">
        <v>31.79</v>
      </c>
      <c r="AF3190">
        <v>11.67</v>
      </c>
      <c r="AG3190">
        <v>1572</v>
      </c>
      <c r="AI3190">
        <v>44.21</v>
      </c>
      <c r="AJ3190">
        <v>40.31</v>
      </c>
      <c r="AK3190">
        <v>4.1399999999999997</v>
      </c>
      <c r="AL3190">
        <v>47.34</v>
      </c>
      <c r="AM3190">
        <v>6.23</v>
      </c>
      <c r="AN3190">
        <v>47.92</v>
      </c>
      <c r="AO3190">
        <v>44.41</v>
      </c>
      <c r="AP3190">
        <v>3.47</v>
      </c>
      <c r="AQ3190">
        <v>0</v>
      </c>
      <c r="AR3190">
        <v>3.79</v>
      </c>
      <c r="AS3190">
        <v>40.869999999999997</v>
      </c>
      <c r="AT3190">
        <v>0</v>
      </c>
      <c r="AU3190">
        <v>0</v>
      </c>
      <c r="AV3190">
        <v>3.9</v>
      </c>
      <c r="AW3190">
        <v>86.6</v>
      </c>
      <c r="AX3190">
        <v>92.2</v>
      </c>
      <c r="AY3190">
        <v>99.3</v>
      </c>
      <c r="AZ3190">
        <v>100</v>
      </c>
      <c r="BA3190">
        <v>88.3</v>
      </c>
      <c r="BB3190">
        <v>95.399999999999991</v>
      </c>
      <c r="BC3190">
        <v>50.09742017751077</v>
      </c>
      <c r="BD3190">
        <v>16.16427394186211</v>
      </c>
      <c r="BE3190">
        <v>0</v>
      </c>
      <c r="BF3190">
        <v>15.463150716338941</v>
      </c>
      <c r="BG3190">
        <v>15.6304400507375</v>
      </c>
      <c r="BH3190">
        <v>70.495857511482129</v>
      </c>
      <c r="BI3190">
        <v>9.2508486319859564</v>
      </c>
      <c r="BJ3190">
        <v>2.5220390792820001E-4</v>
      </c>
      <c r="BK3190">
        <v>705.16436551851768</v>
      </c>
      <c r="BL3190">
        <v>4.7117123758786752</v>
      </c>
      <c r="BM3190">
        <v>203.5350817597398</v>
      </c>
      <c r="BN3190">
        <v>106.3147110083242</v>
      </c>
      <c r="BO3190">
        <v>105.71502530025739</v>
      </c>
      <c r="BP3190">
        <v>115.3390411346208</v>
      </c>
      <c r="BQ3190">
        <v>35.325349730563921</v>
      </c>
      <c r="BR3190">
        <v>72.116346763847474</v>
      </c>
      <c r="BS3190">
        <v>100.2747606052818</v>
      </c>
      <c r="BT3190">
        <v>0</v>
      </c>
      <c r="BU3190">
        <v>124.8387009489234</v>
      </c>
      <c r="BV3190">
        <v>868.91794715661376</v>
      </c>
      <c r="BW3190">
        <v>93.086082361542566</v>
      </c>
      <c r="BX3190">
        <v>8.0770563590722695</v>
      </c>
      <c r="BY3190">
        <v>0.58624065378148438</v>
      </c>
      <c r="BZ3190">
        <v>0.48154867228775811</v>
      </c>
      <c r="CA3190">
        <f t="shared" si="392"/>
        <v>16.16427394186211</v>
      </c>
      <c r="CB3190" cm="1">
        <f t="array" ref="CB3190">IF(ISBLANK(INDEX(AC:AC,ROW())), "", INDEX(AC:AC,ROW())*(BI3190+BJ3190)/1000)</f>
        <v>15.560351605973514</v>
      </c>
      <c r="CC3190">
        <f t="shared" si="393"/>
        <v>86.126297562219634</v>
      </c>
      <c r="CD3190">
        <f t="shared" si="394"/>
        <v>8.1875615866233034</v>
      </c>
      <c r="CE3190">
        <f t="shared" si="395"/>
        <v>14.075861851167199</v>
      </c>
      <c r="CF3190" cm="1">
        <f t="array" ref="CF3190">IFERROR(IF((BD3190+BE3190)*INDEX(H:H,ROW())*INDEX(K:K,ROW())/(BF3190*30*1000)&lt;0.5,"",(BD3190+BE3190)*INDEX(H:H,ROW())*INDEX(K:K,ROW())/(BF3190*30*1000)),"")</f>
        <v>2.6090003765630008</v>
      </c>
      <c r="CG3190">
        <f t="shared" si="396"/>
        <v>0.30866161693652444</v>
      </c>
      <c r="CH3190" cm="1">
        <f t="array" ref="CH3190">IFERROR((BD3190+BE3190)*INDEX(K:K,ROW())*INDEX(H:H,ROW())/BC3190/100000,"")</f>
        <v>0.24158948244538112</v>
      </c>
      <c r="CI3190">
        <f t="shared" si="397"/>
        <v>31.43638912346395</v>
      </c>
      <c r="CJ3190">
        <v>0.5</v>
      </c>
      <c r="CK3190">
        <f t="shared" si="398"/>
        <v>0</v>
      </c>
      <c r="CL3190" cm="1">
        <f t="array" ref="CL3190">IF(INDEX(AS:AS,ROW()-2)=0,CL3189,INDEX(AS:AS,ROW()-2))</f>
        <v>41.15</v>
      </c>
      <c r="CM3190" t="str">
        <f t="shared" si="399"/>
        <v>SP</v>
      </c>
    </row>
    <row r="3191" spans="1:91" x14ac:dyDescent="0.3">
      <c r="A3191" s="1">
        <v>3186</v>
      </c>
      <c r="B3191" t="s">
        <v>264</v>
      </c>
      <c r="C3191">
        <v>5</v>
      </c>
      <c r="D3191">
        <v>13</v>
      </c>
      <c r="E3191">
        <v>20</v>
      </c>
      <c r="F3191" t="s">
        <v>123</v>
      </c>
      <c r="G3191" t="s">
        <v>126</v>
      </c>
      <c r="H3191">
        <v>46.21</v>
      </c>
      <c r="I3191">
        <v>0.89</v>
      </c>
      <c r="J3191">
        <v>44.1</v>
      </c>
      <c r="K3191">
        <v>1570</v>
      </c>
      <c r="L3191">
        <v>44.41</v>
      </c>
      <c r="M3191">
        <v>0.89</v>
      </c>
      <c r="N3191">
        <v>44.1</v>
      </c>
      <c r="O3191">
        <v>1570</v>
      </c>
      <c r="P3191">
        <v>1.32</v>
      </c>
      <c r="Q3191">
        <v>50.19</v>
      </c>
      <c r="R3191">
        <v>30.11</v>
      </c>
      <c r="S3191">
        <v>1.7</v>
      </c>
      <c r="T3191">
        <v>7.41</v>
      </c>
      <c r="U3191">
        <v>0</v>
      </c>
      <c r="V3191">
        <v>0</v>
      </c>
      <c r="W3191">
        <v>0</v>
      </c>
      <c r="X3191">
        <v>0</v>
      </c>
      <c r="Y3191">
        <v>2</v>
      </c>
      <c r="Z3191">
        <v>7.5</v>
      </c>
      <c r="AA3191">
        <v>19.5</v>
      </c>
      <c r="AB3191">
        <v>63.9</v>
      </c>
      <c r="AC3191">
        <v>1686</v>
      </c>
      <c r="AD3191">
        <v>37.86</v>
      </c>
      <c r="AE3191">
        <v>32.409999999999997</v>
      </c>
      <c r="AF3191">
        <v>11.59</v>
      </c>
      <c r="AG3191">
        <v>1572</v>
      </c>
      <c r="AI3191">
        <v>44.21</v>
      </c>
      <c r="AJ3191">
        <v>40.89</v>
      </c>
      <c r="AK3191">
        <v>0</v>
      </c>
      <c r="AL3191">
        <v>47.32</v>
      </c>
      <c r="AM3191">
        <v>6.32</v>
      </c>
      <c r="AN3191">
        <v>47.81</v>
      </c>
      <c r="AO3191">
        <v>45.02</v>
      </c>
      <c r="AP3191">
        <v>3.72</v>
      </c>
      <c r="AQ3191">
        <v>0</v>
      </c>
      <c r="AR3191">
        <v>0</v>
      </c>
      <c r="AS3191">
        <v>40.71</v>
      </c>
      <c r="AT3191">
        <v>0</v>
      </c>
      <c r="AU3191">
        <v>0</v>
      </c>
      <c r="AV3191">
        <v>4.2</v>
      </c>
      <c r="AW3191">
        <v>72.400000000000006</v>
      </c>
      <c r="AX3191">
        <v>90.4</v>
      </c>
      <c r="AY3191">
        <v>98.7</v>
      </c>
      <c r="AZ3191">
        <v>100</v>
      </c>
      <c r="BA3191">
        <v>86.2</v>
      </c>
      <c r="BB3191">
        <v>94.5</v>
      </c>
      <c r="BC3191">
        <v>89.587129948442723</v>
      </c>
      <c r="BD3191">
        <v>56.517534973810228</v>
      </c>
      <c r="BE3191">
        <v>0</v>
      </c>
      <c r="BF3191">
        <v>61.253272219775091</v>
      </c>
      <c r="BG3191">
        <v>111.1274075417226</v>
      </c>
      <c r="BH3191">
        <v>77.519324988815626</v>
      </c>
      <c r="BI3191">
        <v>65.759079980757036</v>
      </c>
      <c r="BJ3191">
        <v>2.5220390792820001E-4</v>
      </c>
      <c r="BK3191">
        <v>744.78042663448832</v>
      </c>
      <c r="BL3191">
        <v>4.6340999451924016</v>
      </c>
      <c r="BM3191">
        <v>204.083414034453</v>
      </c>
      <c r="BN3191">
        <v>103.13304631461671</v>
      </c>
      <c r="BO3191">
        <v>104.63994145925849</v>
      </c>
      <c r="BP3191">
        <v>113.25592814884951</v>
      </c>
      <c r="BQ3191">
        <v>40.130381058509514</v>
      </c>
      <c r="BR3191">
        <v>63.410383445595812</v>
      </c>
      <c r="BS3191">
        <v>115.0004913637206</v>
      </c>
      <c r="BT3191">
        <v>0</v>
      </c>
      <c r="BU3191">
        <v>124.58113077755399</v>
      </c>
      <c r="BV3191">
        <v>882.50370762746093</v>
      </c>
      <c r="BW3191">
        <v>25.90019981249301</v>
      </c>
      <c r="BX3191">
        <v>9.8399134445546554</v>
      </c>
      <c r="BY3191">
        <v>0.38461016755820671</v>
      </c>
      <c r="BZ3191">
        <v>0.48649760868292319</v>
      </c>
      <c r="CA3191">
        <f t="shared" si="392"/>
        <v>56.517534973810228</v>
      </c>
      <c r="CB3191" cm="1">
        <f t="array" ref="CB3191">IF(ISBLANK(INDEX(AC:AC,ROW())), "", INDEX(AC:AC,ROW())*(BI3191+BJ3191)/1000)</f>
        <v>110.87023406334514</v>
      </c>
      <c r="CC3191">
        <f t="shared" si="393"/>
        <v>188.64673253053823</v>
      </c>
      <c r="CD3191">
        <f t="shared" si="394"/>
        <v>3.9480165738567612</v>
      </c>
      <c r="CE3191">
        <f t="shared" si="395"/>
        <v>8.3134756863302623</v>
      </c>
      <c r="CF3191" cm="1">
        <f t="array" ref="CF3191">IFERROR(IF((BD3191+BE3191)*INDEX(H:H,ROW())*INDEX(K:K,ROW())/(BF3191*30*1000)&lt;0.5,"",(BD3191+BE3191)*INDEX(H:H,ROW())*INDEX(K:K,ROW())/(BF3191*30*1000)),"")</f>
        <v>2.2313530137500606</v>
      </c>
      <c r="CG3191">
        <f t="shared" si="396"/>
        <v>0.68372848036348821</v>
      </c>
      <c r="CH3191" cm="1">
        <f t="array" ref="CH3191">IFERROR((BD3191+BE3191)*INDEX(K:K,ROW())*INDEX(H:H,ROW())/BC3191/100000,"")</f>
        <v>0.45769188157374557</v>
      </c>
      <c r="CI3191">
        <f t="shared" si="397"/>
        <v>106.50208330102441</v>
      </c>
      <c r="CJ3191">
        <v>1</v>
      </c>
      <c r="CK3191">
        <f t="shared" si="398"/>
        <v>0</v>
      </c>
      <c r="CL3191" cm="1">
        <f t="array" ref="CL3191">IF(INDEX(AS:AS,ROW()-2)=0,CL3190,INDEX(AS:AS,ROW()-2))</f>
        <v>41.52</v>
      </c>
      <c r="CM3191" t="str">
        <f t="shared" si="399"/>
        <v>CIV</v>
      </c>
    </row>
    <row r="3192" spans="1:91" x14ac:dyDescent="0.3">
      <c r="A3192" s="1">
        <v>3187</v>
      </c>
      <c r="B3192" t="s">
        <v>264</v>
      </c>
      <c r="C3192">
        <v>5</v>
      </c>
      <c r="D3192">
        <v>13</v>
      </c>
      <c r="E3192">
        <v>20</v>
      </c>
      <c r="F3192" t="s">
        <v>123</v>
      </c>
      <c r="G3192" t="s">
        <v>127</v>
      </c>
      <c r="H3192">
        <v>46.21</v>
      </c>
      <c r="I3192">
        <v>0.89</v>
      </c>
      <c r="J3192">
        <v>44.1</v>
      </c>
      <c r="K3192">
        <v>1570</v>
      </c>
      <c r="L3192">
        <v>44.41</v>
      </c>
      <c r="M3192">
        <v>0.89</v>
      </c>
      <c r="N3192">
        <v>44.1</v>
      </c>
      <c r="O3192">
        <v>1570</v>
      </c>
      <c r="P3192">
        <v>1.32</v>
      </c>
      <c r="Q3192">
        <v>50.19</v>
      </c>
      <c r="R3192">
        <v>30.11</v>
      </c>
      <c r="S3192">
        <v>1.7</v>
      </c>
      <c r="T3192">
        <v>7.41</v>
      </c>
      <c r="U3192">
        <v>0</v>
      </c>
      <c r="V3192">
        <v>0</v>
      </c>
      <c r="W3192">
        <v>0</v>
      </c>
      <c r="X3192">
        <v>0</v>
      </c>
      <c r="Y3192">
        <v>2</v>
      </c>
      <c r="Z3192">
        <v>7.5</v>
      </c>
      <c r="AA3192">
        <v>19.5</v>
      </c>
      <c r="AB3192">
        <v>63.9</v>
      </c>
      <c r="AC3192">
        <v>1690</v>
      </c>
      <c r="AD3192">
        <v>37.86</v>
      </c>
      <c r="AE3192">
        <v>31.59</v>
      </c>
      <c r="AF3192">
        <v>11.64</v>
      </c>
      <c r="AG3192">
        <v>1572</v>
      </c>
      <c r="AI3192">
        <v>44.21</v>
      </c>
      <c r="AJ3192">
        <v>40.89</v>
      </c>
      <c r="AK3192">
        <v>4.1100000000000003</v>
      </c>
      <c r="AL3192">
        <v>47.32</v>
      </c>
      <c r="AM3192">
        <v>6.15</v>
      </c>
      <c r="AN3192">
        <v>47.81</v>
      </c>
      <c r="AO3192">
        <v>45.02</v>
      </c>
      <c r="AP3192">
        <v>3.51</v>
      </c>
      <c r="AQ3192">
        <v>3.48</v>
      </c>
      <c r="AR3192">
        <v>0</v>
      </c>
      <c r="AS3192">
        <v>40.64</v>
      </c>
      <c r="AT3192">
        <v>0</v>
      </c>
      <c r="AU3192">
        <v>0</v>
      </c>
      <c r="AV3192">
        <v>4.0999999999999996</v>
      </c>
      <c r="AW3192">
        <v>64.5</v>
      </c>
      <c r="AX3192">
        <v>92.8</v>
      </c>
      <c r="AY3192">
        <v>98.4</v>
      </c>
      <c r="AZ3192">
        <v>100</v>
      </c>
      <c r="BA3192">
        <v>88.7</v>
      </c>
      <c r="BB3192">
        <v>94.300000000000011</v>
      </c>
      <c r="BC3192">
        <v>163.892831738035</v>
      </c>
      <c r="BD3192">
        <v>58.993123332024901</v>
      </c>
      <c r="BE3192">
        <v>0</v>
      </c>
      <c r="BF3192">
        <v>62.21112197971113</v>
      </c>
      <c r="BG3192">
        <v>105.4355025995408</v>
      </c>
      <c r="BH3192">
        <v>89.029088737893687</v>
      </c>
      <c r="BI3192">
        <v>62.385072081461537</v>
      </c>
      <c r="BJ3192">
        <v>2.5220390792820001E-4</v>
      </c>
      <c r="BK3192">
        <v>665.63739944594965</v>
      </c>
      <c r="BL3192">
        <v>4.5923643489728878</v>
      </c>
      <c r="BM3192">
        <v>205.47828766523119</v>
      </c>
      <c r="BN3192">
        <v>104.09577081676019</v>
      </c>
      <c r="BO3192">
        <v>104.3102182669483</v>
      </c>
      <c r="BP3192">
        <v>111.7004708083112</v>
      </c>
      <c r="BQ3192">
        <v>45.60287176333815</v>
      </c>
      <c r="BR3192">
        <v>55.690327165108371</v>
      </c>
      <c r="BS3192">
        <v>100.98687685061979</v>
      </c>
      <c r="BT3192">
        <v>0</v>
      </c>
      <c r="BU3192">
        <v>124.2848177666562</v>
      </c>
      <c r="BV3192">
        <v>873.4897449853953</v>
      </c>
      <c r="BW3192">
        <v>22.819922824447371</v>
      </c>
      <c r="BX3192">
        <v>10.14061463581581</v>
      </c>
      <c r="BY3192">
        <v>0.38650375361785611</v>
      </c>
      <c r="BZ3192">
        <v>0.48877820065496602</v>
      </c>
      <c r="CA3192">
        <f t="shared" si="392"/>
        <v>58.993123332024901</v>
      </c>
      <c r="CB3192" cm="1">
        <f t="array" ref="CB3192">IF(ISBLANK(INDEX(AC:AC,ROW())), "", INDEX(AC:AC,ROW())*(BI3192+BJ3192)/1000)</f>
        <v>105.43119804227439</v>
      </c>
      <c r="CC3192">
        <f t="shared" si="393"/>
        <v>194.46459133743448</v>
      </c>
      <c r="CD3192">
        <f t="shared" si="394"/>
        <v>3.4229233963263641</v>
      </c>
      <c r="CE3192">
        <f t="shared" si="395"/>
        <v>4.0614186257389173</v>
      </c>
      <c r="CF3192" cm="1">
        <f t="array" ref="CF3192">IFERROR(IF((BD3192+BE3192)*INDEX(H:H,ROW())*INDEX(K:K,ROW())/(BF3192*30*1000)&lt;0.5,"",(BD3192+BE3192)*INDEX(H:H,ROW())*INDEX(K:K,ROW())/(BF3192*30*1000)),"")</f>
        <v>2.2932305690704946</v>
      </c>
      <c r="CG3192">
        <f t="shared" si="396"/>
        <v>0.3795841545965164</v>
      </c>
      <c r="CH3192" cm="1">
        <f t="array" ref="CH3192">IFERROR((BD3192+BE3192)*INDEX(K:K,ROW())*INDEX(H:H,ROW())/BC3192/100000,"")</f>
        <v>0.26114219605665356</v>
      </c>
      <c r="CI3192">
        <f t="shared" si="397"/>
        <v>111.16710129354304</v>
      </c>
      <c r="CJ3192">
        <v>1</v>
      </c>
      <c r="CK3192">
        <f t="shared" si="398"/>
        <v>0</v>
      </c>
      <c r="CL3192" cm="1">
        <f t="array" ref="CL3192">IF(INDEX(AS:AS,ROW()-2)=0,CL3191,INDEX(AS:AS,ROW()-2))</f>
        <v>40.869999999999997</v>
      </c>
      <c r="CM3192" t="str">
        <f t="shared" si="399"/>
        <v>SP</v>
      </c>
    </row>
    <row r="3193" spans="1:91" x14ac:dyDescent="0.3">
      <c r="A3193" s="1">
        <v>3188</v>
      </c>
      <c r="B3193" t="s">
        <v>264</v>
      </c>
      <c r="C3193">
        <v>5</v>
      </c>
      <c r="D3193">
        <v>13</v>
      </c>
      <c r="E3193">
        <v>20</v>
      </c>
      <c r="F3193" t="s">
        <v>123</v>
      </c>
      <c r="G3193" t="s">
        <v>128</v>
      </c>
      <c r="H3193">
        <v>46.21</v>
      </c>
      <c r="I3193">
        <v>0.89</v>
      </c>
      <c r="J3193">
        <v>44.1</v>
      </c>
      <c r="K3193">
        <v>1584</v>
      </c>
      <c r="L3193">
        <v>44.41</v>
      </c>
      <c r="M3193">
        <v>0.89</v>
      </c>
      <c r="N3193">
        <v>44.1</v>
      </c>
      <c r="O3193">
        <v>1570</v>
      </c>
      <c r="P3193">
        <v>1.32</v>
      </c>
      <c r="Q3193">
        <v>50.19</v>
      </c>
      <c r="R3193">
        <v>30.11</v>
      </c>
      <c r="S3193">
        <v>1.7</v>
      </c>
      <c r="T3193">
        <v>7.41</v>
      </c>
      <c r="U3193">
        <v>0</v>
      </c>
      <c r="V3193">
        <v>0</v>
      </c>
      <c r="W3193">
        <v>0</v>
      </c>
      <c r="X3193">
        <v>0</v>
      </c>
      <c r="Y3193">
        <v>2</v>
      </c>
      <c r="Z3193">
        <v>7.5</v>
      </c>
      <c r="AA3193">
        <v>19.5</v>
      </c>
      <c r="AB3193">
        <v>63.9</v>
      </c>
      <c r="AC3193">
        <v>1683</v>
      </c>
      <c r="AD3193">
        <v>37.86</v>
      </c>
      <c r="AE3193">
        <v>32.409999999999997</v>
      </c>
      <c r="AF3193">
        <v>11.69</v>
      </c>
      <c r="AG3193">
        <v>1572</v>
      </c>
      <c r="AI3193">
        <v>44.21</v>
      </c>
      <c r="AJ3193">
        <v>40.89</v>
      </c>
      <c r="AK3193">
        <v>0</v>
      </c>
      <c r="AL3193">
        <v>47.32</v>
      </c>
      <c r="AM3193">
        <v>6.32</v>
      </c>
      <c r="AN3193">
        <v>47.81</v>
      </c>
      <c r="AO3193">
        <v>45.02</v>
      </c>
      <c r="AP3193">
        <v>3.72</v>
      </c>
      <c r="AQ3193">
        <v>0</v>
      </c>
      <c r="AR3193">
        <v>0</v>
      </c>
      <c r="AS3193">
        <v>40.479999999999997</v>
      </c>
      <c r="AT3193">
        <v>0</v>
      </c>
      <c r="AU3193">
        <v>0</v>
      </c>
      <c r="AV3193">
        <v>3.1</v>
      </c>
      <c r="AW3193">
        <v>60.9</v>
      </c>
      <c r="AX3193">
        <v>89.7</v>
      </c>
      <c r="AY3193">
        <v>97.5</v>
      </c>
      <c r="AZ3193">
        <v>100</v>
      </c>
      <c r="BA3193">
        <v>86.600000000000009</v>
      </c>
      <c r="BB3193">
        <v>94.4</v>
      </c>
      <c r="BC3193">
        <v>122.4708275283438</v>
      </c>
      <c r="BD3193">
        <v>47.025702111028998</v>
      </c>
      <c r="BE3193">
        <v>0</v>
      </c>
      <c r="BF3193">
        <v>52.747776084970361</v>
      </c>
      <c r="BG3193">
        <v>71.628773795844822</v>
      </c>
      <c r="BH3193">
        <v>90.285978173848818</v>
      </c>
      <c r="BI3193">
        <v>42.387012913164121</v>
      </c>
      <c r="BJ3193">
        <v>2.5220390792820001E-4</v>
      </c>
      <c r="BK3193">
        <v>749.6728960691604</v>
      </c>
      <c r="BL3193">
        <v>4.6813702053936339</v>
      </c>
      <c r="BM3193">
        <v>204.42388134413099</v>
      </c>
      <c r="BN3193">
        <v>104.57532926225019</v>
      </c>
      <c r="BO3193">
        <v>104.1615224506086</v>
      </c>
      <c r="BP3193">
        <v>113.47787804136949</v>
      </c>
      <c r="BQ3193">
        <v>44.933299622759122</v>
      </c>
      <c r="BR3193">
        <v>52.791993655778107</v>
      </c>
      <c r="BS3193">
        <v>96.017752883794557</v>
      </c>
      <c r="BT3193">
        <v>0</v>
      </c>
      <c r="BU3193">
        <v>124.6076614170978</v>
      </c>
      <c r="BV3193">
        <v>880.19086202602466</v>
      </c>
      <c r="BW3193">
        <v>123.7283389969092</v>
      </c>
      <c r="BX3193">
        <v>9.0624887690530063</v>
      </c>
      <c r="BY3193">
        <v>0.38681400655532228</v>
      </c>
      <c r="BZ3193">
        <v>0.48574314454159262</v>
      </c>
      <c r="CA3193">
        <f t="shared" si="392"/>
        <v>47.025702111028998</v>
      </c>
      <c r="CB3193" cm="1">
        <f t="array" ref="CB3193">IF(ISBLANK(INDEX(AC:AC,ROW())), "", INDEX(AC:AC,ROW())*(BI3193+BJ3193)/1000)</f>
        <v>71.33776719203226</v>
      </c>
      <c r="CC3193">
        <f t="shared" si="393"/>
        <v>161.91475196969364</v>
      </c>
      <c r="CD3193">
        <f t="shared" si="394"/>
        <v>4.6300469039997063</v>
      </c>
      <c r="CE3193">
        <f t="shared" si="395"/>
        <v>6.1212364707477889</v>
      </c>
      <c r="CF3193" cm="1">
        <f t="array" ref="CF3193">IFERROR(IF((BD3193+BE3193)*INDEX(H:H,ROW())*INDEX(K:K,ROW())/(BF3193*30*1000)&lt;0.5,"",(BD3193+BE3193)*INDEX(H:H,ROW())*INDEX(K:K,ROW())/(BF3193*30*1000)),"")</f>
        <v>2.1752091706661911</v>
      </c>
      <c r="CG3193">
        <f t="shared" si="396"/>
        <v>0.43069665772253218</v>
      </c>
      <c r="CH3193" cm="1">
        <f t="array" ref="CH3193">IFERROR((BD3193+BE3193)*INDEX(K:K,ROW())*INDEX(H:H,ROW())/BC3193/100000,"")</f>
        <v>0.28105659589599891</v>
      </c>
      <c r="CI3193">
        <f t="shared" si="397"/>
        <v>89.405802290083912</v>
      </c>
      <c r="CJ3193">
        <v>1</v>
      </c>
      <c r="CK3193">
        <f t="shared" si="398"/>
        <v>0</v>
      </c>
      <c r="CL3193" cm="1">
        <f t="array" ref="CL3193">IF(INDEX(AS:AS,ROW()-2)=0,CL3192,INDEX(AS:AS,ROW()-2))</f>
        <v>40.71</v>
      </c>
      <c r="CM3193" t="str">
        <f t="shared" si="399"/>
        <v>SP</v>
      </c>
    </row>
    <row r="3194" spans="1:91" x14ac:dyDescent="0.3">
      <c r="A3194" s="1">
        <v>3189</v>
      </c>
      <c r="B3194" t="s">
        <v>264</v>
      </c>
      <c r="C3194">
        <v>5</v>
      </c>
      <c r="D3194">
        <v>13</v>
      </c>
      <c r="E3194">
        <v>20</v>
      </c>
      <c r="F3194" t="s">
        <v>123</v>
      </c>
      <c r="G3194" t="s">
        <v>129</v>
      </c>
      <c r="H3194">
        <v>46.21</v>
      </c>
      <c r="I3194">
        <v>0.89</v>
      </c>
      <c r="J3194">
        <v>44.1</v>
      </c>
      <c r="K3194">
        <v>1570</v>
      </c>
      <c r="L3194">
        <v>44.41</v>
      </c>
      <c r="M3194">
        <v>0.89</v>
      </c>
      <c r="N3194">
        <v>44.1</v>
      </c>
      <c r="O3194">
        <v>1570</v>
      </c>
      <c r="P3194">
        <v>1.32</v>
      </c>
      <c r="Q3194">
        <v>50.19</v>
      </c>
      <c r="R3194">
        <v>30.11</v>
      </c>
      <c r="S3194">
        <v>1.7</v>
      </c>
      <c r="T3194">
        <v>7.41</v>
      </c>
      <c r="U3194">
        <v>0</v>
      </c>
      <c r="V3194">
        <v>0</v>
      </c>
      <c r="W3194">
        <v>0</v>
      </c>
      <c r="X3194">
        <v>0</v>
      </c>
      <c r="Y3194">
        <v>2</v>
      </c>
      <c r="Z3194">
        <v>7.5</v>
      </c>
      <c r="AA3194">
        <v>19.5</v>
      </c>
      <c r="AB3194">
        <v>63.9</v>
      </c>
      <c r="AC3194">
        <v>1685</v>
      </c>
      <c r="AD3194">
        <v>37.86</v>
      </c>
      <c r="AE3194">
        <v>31.43</v>
      </c>
      <c r="AF3194">
        <v>11.52</v>
      </c>
      <c r="AG3194">
        <v>1572</v>
      </c>
      <c r="AI3194">
        <v>44.21</v>
      </c>
      <c r="AJ3194">
        <v>39.92</v>
      </c>
      <c r="AK3194">
        <v>4.09</v>
      </c>
      <c r="AL3194">
        <v>47.32</v>
      </c>
      <c r="AM3194">
        <v>6.12</v>
      </c>
      <c r="AN3194">
        <v>47.79</v>
      </c>
      <c r="AO3194">
        <v>45.02</v>
      </c>
      <c r="AP3194">
        <v>3.55</v>
      </c>
      <c r="AQ3194">
        <v>0</v>
      </c>
      <c r="AR3194">
        <v>3.87</v>
      </c>
      <c r="AS3194">
        <v>40.31</v>
      </c>
      <c r="AT3194">
        <v>0</v>
      </c>
      <c r="AU3194">
        <v>0</v>
      </c>
      <c r="AV3194">
        <v>2.6</v>
      </c>
      <c r="AW3194">
        <v>70.8</v>
      </c>
      <c r="AX3194">
        <v>92.7</v>
      </c>
      <c r="AY3194">
        <v>98.8</v>
      </c>
      <c r="AZ3194">
        <v>100</v>
      </c>
      <c r="BA3194">
        <v>90.100000000000009</v>
      </c>
      <c r="BB3194">
        <v>96.2</v>
      </c>
      <c r="BC3194">
        <v>97.477179945393743</v>
      </c>
      <c r="BD3194">
        <v>49.469530908552542</v>
      </c>
      <c r="BE3194">
        <v>0</v>
      </c>
      <c r="BF3194">
        <v>54.051683437801323</v>
      </c>
      <c r="BG3194">
        <v>80.81996055430966</v>
      </c>
      <c r="BH3194">
        <v>88.343592396088468</v>
      </c>
      <c r="BI3194">
        <v>47.825377329689942</v>
      </c>
      <c r="BJ3194">
        <v>2.5220390792820001E-4</v>
      </c>
      <c r="BK3194">
        <v>663.21747338717023</v>
      </c>
      <c r="BL3194">
        <v>4.776719132608398</v>
      </c>
      <c r="BM3194">
        <v>204.68326743520831</v>
      </c>
      <c r="BN3194">
        <v>105.8963777753746</v>
      </c>
      <c r="BO3194">
        <v>105.66876456982089</v>
      </c>
      <c r="BP3194">
        <v>113.5572957251868</v>
      </c>
      <c r="BQ3194">
        <v>39.501352106267113</v>
      </c>
      <c r="BR3194">
        <v>62.483756970574888</v>
      </c>
      <c r="BS3194">
        <v>106.40505440935419</v>
      </c>
      <c r="BT3194">
        <v>0</v>
      </c>
      <c r="BU3194">
        <v>125.1288199113321</v>
      </c>
      <c r="BV3194">
        <v>869.91618135952569</v>
      </c>
      <c r="BW3194">
        <v>123.72798318519339</v>
      </c>
      <c r="BX3194">
        <v>9.2225528202476994</v>
      </c>
      <c r="BY3194">
        <v>4.266453498193294</v>
      </c>
      <c r="BZ3194">
        <v>0.4859254740710694</v>
      </c>
      <c r="CA3194">
        <f t="shared" si="392"/>
        <v>49.469530908552542</v>
      </c>
      <c r="CB3194" cm="1">
        <f t="array" ref="CB3194">IF(ISBLANK(INDEX(AC:AC,ROW())), "", INDEX(AC:AC,ROW())*(BI3194+BJ3194)/1000)</f>
        <v>80.586185764112415</v>
      </c>
      <c r="CC3194">
        <f t="shared" si="393"/>
        <v>169.16355295039813</v>
      </c>
      <c r="CD3194">
        <f t="shared" si="394"/>
        <v>3.9205695424335159</v>
      </c>
      <c r="CE3194">
        <f t="shared" si="395"/>
        <v>6.8038229435720394</v>
      </c>
      <c r="CF3194" cm="1">
        <f t="array" ref="CF3194">IFERROR(IF((BD3194+BE3194)*INDEX(H:H,ROW())*INDEX(K:K,ROW())/(BF3194*30*1000)&lt;0.5,"",(BD3194+BE3194)*INDEX(H:H,ROW())*INDEX(K:K,ROW())/(BF3194*30*1000)),"")</f>
        <v>2.2133135043401992</v>
      </c>
      <c r="CG3194">
        <f t="shared" si="396"/>
        <v>0.55450602354398049</v>
      </c>
      <c r="CH3194" cm="1">
        <f t="array" ref="CH3194">IFERROR((BD3194+BE3194)*INDEX(K:K,ROW())*INDEX(H:H,ROW())/BC3194/100000,"")</f>
        <v>0.36818870104436291</v>
      </c>
      <c r="CI3194">
        <f t="shared" si="397"/>
        <v>93.220769520940635</v>
      </c>
      <c r="CJ3194">
        <v>1</v>
      </c>
      <c r="CK3194">
        <f t="shared" si="398"/>
        <v>0</v>
      </c>
      <c r="CL3194" cm="1">
        <f t="array" ref="CL3194">IF(INDEX(AS:AS,ROW()-2)=0,CL3193,INDEX(AS:AS,ROW()-2))</f>
        <v>40.64</v>
      </c>
      <c r="CM3194" t="str">
        <f t="shared" si="399"/>
        <v>SP</v>
      </c>
    </row>
    <row r="3195" spans="1:91" x14ac:dyDescent="0.3">
      <c r="A3195" s="1">
        <v>3190</v>
      </c>
      <c r="B3195" t="s">
        <v>264</v>
      </c>
      <c r="C3195">
        <v>5</v>
      </c>
      <c r="D3195">
        <v>13</v>
      </c>
      <c r="E3195">
        <v>20</v>
      </c>
      <c r="F3195" t="s">
        <v>123</v>
      </c>
      <c r="G3195" t="s">
        <v>130</v>
      </c>
      <c r="H3195">
        <v>47.15</v>
      </c>
      <c r="I3195">
        <v>0.92</v>
      </c>
      <c r="J3195">
        <v>47.04</v>
      </c>
      <c r="K3195">
        <v>1585</v>
      </c>
      <c r="L3195">
        <v>44.41</v>
      </c>
      <c r="M3195">
        <v>0.89</v>
      </c>
      <c r="N3195">
        <v>44.1</v>
      </c>
      <c r="O3195">
        <v>1570</v>
      </c>
      <c r="P3195">
        <v>1.32</v>
      </c>
      <c r="Q3195">
        <v>50.19</v>
      </c>
      <c r="R3195">
        <v>30.11</v>
      </c>
      <c r="S3195">
        <v>1.7</v>
      </c>
      <c r="T3195">
        <v>7.41</v>
      </c>
      <c r="U3195">
        <v>0</v>
      </c>
      <c r="V3195">
        <v>0</v>
      </c>
      <c r="W3195">
        <v>0</v>
      </c>
      <c r="X3195">
        <v>0</v>
      </c>
      <c r="Y3195">
        <v>2</v>
      </c>
      <c r="Z3195">
        <v>7.5</v>
      </c>
      <c r="AA3195">
        <v>19.5</v>
      </c>
      <c r="AB3195">
        <v>63.9</v>
      </c>
      <c r="AC3195">
        <v>1680</v>
      </c>
      <c r="AD3195">
        <v>37.86</v>
      </c>
      <c r="AE3195">
        <v>32.409999999999997</v>
      </c>
      <c r="AF3195">
        <v>11.74</v>
      </c>
      <c r="AG3195">
        <v>1572</v>
      </c>
      <c r="AI3195">
        <v>44.21</v>
      </c>
      <c r="AJ3195">
        <v>40.89</v>
      </c>
      <c r="AK3195">
        <v>0</v>
      </c>
      <c r="AL3195">
        <v>47.32</v>
      </c>
      <c r="AM3195">
        <v>6.32</v>
      </c>
      <c r="AN3195">
        <v>47.81</v>
      </c>
      <c r="AO3195">
        <v>45.02</v>
      </c>
      <c r="AP3195">
        <v>3.72</v>
      </c>
      <c r="AQ3195">
        <v>0</v>
      </c>
      <c r="AR3195">
        <v>0</v>
      </c>
      <c r="AS3195">
        <v>40.090000000000003</v>
      </c>
      <c r="AT3195">
        <v>0</v>
      </c>
      <c r="AU3195">
        <v>0</v>
      </c>
      <c r="AV3195">
        <v>3.6</v>
      </c>
      <c r="AW3195">
        <v>72.099999999999994</v>
      </c>
      <c r="AX3195">
        <v>96.2</v>
      </c>
      <c r="AY3195">
        <v>98.9</v>
      </c>
      <c r="AZ3195">
        <v>100</v>
      </c>
      <c r="BA3195">
        <v>92.600000000000009</v>
      </c>
      <c r="BB3195">
        <v>95.300000000000011</v>
      </c>
      <c r="BC3195">
        <v>102.6209730864439</v>
      </c>
      <c r="BD3195">
        <v>43.714460621476761</v>
      </c>
      <c r="BE3195">
        <v>0</v>
      </c>
      <c r="BF3195">
        <v>47.415867801873361</v>
      </c>
      <c r="BG3195">
        <v>86.225230065793056</v>
      </c>
      <c r="BH3195">
        <v>92.991775102018323</v>
      </c>
      <c r="BI3195">
        <v>51.020937729892971</v>
      </c>
      <c r="BJ3195">
        <v>2.5220390792820001E-4</v>
      </c>
      <c r="BK3195">
        <v>754.12236569401966</v>
      </c>
      <c r="BL3195">
        <v>4.6645632578111682</v>
      </c>
      <c r="BM3195">
        <v>203.45792829772009</v>
      </c>
      <c r="BN3195">
        <v>106.9429917268709</v>
      </c>
      <c r="BO3195">
        <v>105.3460339783158</v>
      </c>
      <c r="BP3195">
        <v>113.362031273799</v>
      </c>
      <c r="BQ3195">
        <v>24.308445699821519</v>
      </c>
      <c r="BR3195">
        <v>52.656304311873967</v>
      </c>
      <c r="BS3195">
        <v>102.4145705457688</v>
      </c>
      <c r="BT3195">
        <v>0</v>
      </c>
      <c r="BU3195">
        <v>124.8175605659726</v>
      </c>
      <c r="BV3195">
        <v>870.04345078036602</v>
      </c>
      <c r="BW3195">
        <v>123.7285159240416</v>
      </c>
      <c r="BX3195">
        <v>8.7853232643608496</v>
      </c>
      <c r="BY3195">
        <v>4.8656632319625448</v>
      </c>
      <c r="BZ3195">
        <v>0.4862468845858372</v>
      </c>
      <c r="CA3195">
        <f t="shared" si="392"/>
        <v>43.714460621476761</v>
      </c>
      <c r="CB3195" cm="1">
        <f t="array" ref="CB3195">IF(ISBLANK(INDEX(AC:AC,ROW())), "", INDEX(AC:AC,ROW())*(BI3195+BJ3195)/1000)</f>
        <v>85.71559908878551</v>
      </c>
      <c r="CC3195">
        <f t="shared" si="393"/>
        <v>179.21700516781138</v>
      </c>
      <c r="CD3195">
        <f t="shared" si="394"/>
        <v>4.2078728242774215</v>
      </c>
      <c r="CE3195">
        <f t="shared" si="395"/>
        <v>7.3486183478183982</v>
      </c>
      <c r="CF3195" cm="1">
        <f t="array" ref="CF3195">IFERROR(IF((BD3195+BE3195)*INDEX(H:H,ROW())*INDEX(K:K,ROW())/(BF3195*30*1000)&lt;0.5,"",(BD3195+BE3195)*INDEX(H:H,ROW())*INDEX(K:K,ROW())/(BF3195*30*1000)),"")</f>
        <v>2.2966305082090366</v>
      </c>
      <c r="CG3195">
        <f t="shared" si="396"/>
        <v>0.46204851090168564</v>
      </c>
      <c r="CH3195" cm="1">
        <f t="array" ref="CH3195">IFERROR((BD3195+BE3195)*INDEX(K:K,ROW())*INDEX(H:H,ROW())/BC3195/100000,"")</f>
        <v>0.31834641192281005</v>
      </c>
      <c r="CI3195">
        <f t="shared" si="397"/>
        <v>84.854593688562773</v>
      </c>
      <c r="CJ3195">
        <v>1</v>
      </c>
      <c r="CK3195">
        <f t="shared" si="398"/>
        <v>0</v>
      </c>
      <c r="CL3195" cm="1">
        <f t="array" ref="CL3195">IF(INDEX(AS:AS,ROW()-2)=0,CL3194,INDEX(AS:AS,ROW()-2))</f>
        <v>40.479999999999997</v>
      </c>
      <c r="CM3195" t="str">
        <f t="shared" si="399"/>
        <v>SP</v>
      </c>
    </row>
    <row r="3196" spans="1:91" x14ac:dyDescent="0.3">
      <c r="A3196" s="1">
        <v>3191</v>
      </c>
      <c r="B3196" t="s">
        <v>264</v>
      </c>
      <c r="C3196">
        <v>5</v>
      </c>
      <c r="D3196">
        <v>13</v>
      </c>
      <c r="E3196">
        <v>20</v>
      </c>
      <c r="F3196" t="s">
        <v>123</v>
      </c>
      <c r="G3196" t="s">
        <v>131</v>
      </c>
      <c r="H3196">
        <v>46.21</v>
      </c>
      <c r="I3196">
        <v>0.89</v>
      </c>
      <c r="J3196">
        <v>44.1</v>
      </c>
      <c r="K3196">
        <v>1570</v>
      </c>
      <c r="L3196">
        <v>44.41</v>
      </c>
      <c r="M3196">
        <v>0.89</v>
      </c>
      <c r="N3196">
        <v>44.1</v>
      </c>
      <c r="O3196">
        <v>1570</v>
      </c>
      <c r="P3196">
        <v>1.32</v>
      </c>
      <c r="Q3196">
        <v>50.19</v>
      </c>
      <c r="R3196">
        <v>30.11</v>
      </c>
      <c r="S3196">
        <v>1.7</v>
      </c>
      <c r="T3196">
        <v>7.41</v>
      </c>
      <c r="U3196">
        <v>0</v>
      </c>
      <c r="V3196">
        <v>0</v>
      </c>
      <c r="W3196">
        <v>0</v>
      </c>
      <c r="X3196">
        <v>0</v>
      </c>
      <c r="Y3196">
        <v>2</v>
      </c>
      <c r="Z3196">
        <v>7.5</v>
      </c>
      <c r="AA3196">
        <v>19.5</v>
      </c>
      <c r="AB3196">
        <v>63.9</v>
      </c>
      <c r="AC3196">
        <v>1687</v>
      </c>
      <c r="AD3196">
        <v>37.86</v>
      </c>
      <c r="AE3196">
        <v>32.409999999999997</v>
      </c>
      <c r="AF3196">
        <v>11.7</v>
      </c>
      <c r="AG3196">
        <v>1572</v>
      </c>
      <c r="AI3196">
        <v>44.21</v>
      </c>
      <c r="AJ3196">
        <v>40.89</v>
      </c>
      <c r="AK3196">
        <v>0</v>
      </c>
      <c r="AL3196">
        <v>47.32</v>
      </c>
      <c r="AM3196">
        <v>6.16</v>
      </c>
      <c r="AN3196">
        <v>47.81</v>
      </c>
      <c r="AO3196">
        <v>45.02</v>
      </c>
      <c r="AP3196">
        <v>3.64</v>
      </c>
      <c r="AQ3196">
        <v>3.35</v>
      </c>
      <c r="AR3196">
        <v>0</v>
      </c>
      <c r="AS3196">
        <v>41.52</v>
      </c>
      <c r="AT3196">
        <v>0</v>
      </c>
      <c r="AU3196">
        <v>0</v>
      </c>
      <c r="AV3196">
        <v>4.9000000000000004</v>
      </c>
      <c r="AW3196">
        <v>73.2</v>
      </c>
      <c r="AX3196">
        <v>94.6</v>
      </c>
      <c r="AY3196">
        <v>99.2</v>
      </c>
      <c r="AZ3196">
        <v>100</v>
      </c>
      <c r="BA3196">
        <v>89.699999999999989</v>
      </c>
      <c r="BB3196">
        <v>94.3</v>
      </c>
      <c r="BC3196">
        <v>38.393848622161151</v>
      </c>
      <c r="BD3196">
        <v>14.844045788806669</v>
      </c>
      <c r="BE3196">
        <v>0</v>
      </c>
      <c r="BF3196">
        <v>15.199772802070139</v>
      </c>
      <c r="BG3196">
        <v>22.358519071464851</v>
      </c>
      <c r="BH3196">
        <v>133.0341701412018</v>
      </c>
      <c r="BI3196">
        <v>13.232368399442951</v>
      </c>
      <c r="BJ3196">
        <v>2.5220390792820001E-4</v>
      </c>
      <c r="BK3196">
        <v>155.59537307526881</v>
      </c>
      <c r="BL3196">
        <v>4.7947680635325263</v>
      </c>
      <c r="BM3196">
        <v>201.22560331555599</v>
      </c>
      <c r="BN3196">
        <v>106.5238382695583</v>
      </c>
      <c r="BO3196">
        <v>106.4436774736391</v>
      </c>
      <c r="BP3196">
        <v>111.665262364062</v>
      </c>
      <c r="BQ3196">
        <v>7.5420950738448127</v>
      </c>
      <c r="BR3196">
        <v>68.339503538073672</v>
      </c>
      <c r="BS3196">
        <v>123.9378209487291</v>
      </c>
      <c r="BT3196">
        <v>0</v>
      </c>
      <c r="BU3196">
        <v>125.0091015886388</v>
      </c>
      <c r="BV3196">
        <v>810.17949015014722</v>
      </c>
      <c r="BW3196">
        <v>123.7284223046519</v>
      </c>
      <c r="BX3196">
        <v>7.7217771983956673</v>
      </c>
      <c r="BY3196">
        <v>11.959812731739589</v>
      </c>
      <c r="BZ3196">
        <v>0.48742549721789119</v>
      </c>
      <c r="CA3196">
        <f t="shared" si="392"/>
        <v>14.844045788806669</v>
      </c>
      <c r="CB3196" cm="1">
        <f t="array" ref="CB3196">IF(ISBLANK(INDEX(AC:AC,ROW())), "", INDEX(AC:AC,ROW())*(BI3196+BJ3196)/1000)</f>
        <v>22.323430957852931</v>
      </c>
      <c r="CC3196">
        <f t="shared" si="393"/>
        <v>155.39268921266665</v>
      </c>
      <c r="CD3196">
        <f t="shared" si="394"/>
        <v>1.0013043333224305</v>
      </c>
      <c r="CE3196">
        <f t="shared" si="395"/>
        <v>4.0526120370610164</v>
      </c>
      <c r="CF3196" cm="1">
        <f t="array" ref="CF3196">IFERROR(IF((BD3196+BE3196)*INDEX(H:H,ROW())*INDEX(K:K,ROW())/(BF3196*30*1000)&lt;0.5,"",(BD3196+BE3196)*INDEX(H:H,ROW())*INDEX(K:K,ROW())/(BF3196*30*1000)),"")</f>
        <v>2.3617262415429305</v>
      </c>
      <c r="CG3196">
        <f t="shared" si="396"/>
        <v>0.39589083531721647</v>
      </c>
      <c r="CH3196" cm="1">
        <f t="array" ref="CH3196">IFERROR((BD3196+BE3196)*INDEX(K:K,ROW())*INDEX(H:H,ROW())/BC3196/100000,"")</f>
        <v>0.28049573236650632</v>
      </c>
      <c r="CI3196">
        <f t="shared" si="397"/>
        <v>27.972235552316548</v>
      </c>
      <c r="CJ3196">
        <v>0.5</v>
      </c>
      <c r="CK3196">
        <f t="shared" si="398"/>
        <v>0</v>
      </c>
      <c r="CL3196" cm="1">
        <f t="array" ref="CL3196">IF(INDEX(AS:AS,ROW()-2)=0,CL3195,INDEX(AS:AS,ROW()-2))</f>
        <v>40.31</v>
      </c>
      <c r="CM3196" t="str">
        <f t="shared" si="399"/>
        <v>SP</v>
      </c>
    </row>
    <row r="3197" spans="1:91" x14ac:dyDescent="0.3">
      <c r="A3197" s="1">
        <v>3192</v>
      </c>
      <c r="B3197" t="s">
        <v>265</v>
      </c>
      <c r="C3197">
        <v>5</v>
      </c>
      <c r="D3197">
        <v>14</v>
      </c>
      <c r="E3197">
        <v>20</v>
      </c>
      <c r="F3197" t="s">
        <v>105</v>
      </c>
      <c r="G3197" t="s">
        <v>106</v>
      </c>
      <c r="H3197">
        <v>46.21</v>
      </c>
      <c r="I3197">
        <v>0.89</v>
      </c>
      <c r="J3197">
        <v>44.1</v>
      </c>
      <c r="K3197">
        <v>1570</v>
      </c>
      <c r="L3197">
        <v>44.41</v>
      </c>
      <c r="M3197">
        <v>0.89</v>
      </c>
      <c r="N3197">
        <v>44.1</v>
      </c>
      <c r="O3197">
        <v>1570</v>
      </c>
      <c r="P3197">
        <v>1.32</v>
      </c>
      <c r="Q3197">
        <v>50.19</v>
      </c>
      <c r="R3197">
        <v>30.11</v>
      </c>
      <c r="S3197">
        <v>1.7</v>
      </c>
      <c r="T3197">
        <v>7.41</v>
      </c>
      <c r="U3197">
        <v>0</v>
      </c>
      <c r="V3197">
        <v>0</v>
      </c>
      <c r="W3197">
        <v>0</v>
      </c>
      <c r="X3197">
        <v>0</v>
      </c>
      <c r="Y3197">
        <v>2</v>
      </c>
      <c r="Z3197">
        <v>7.5</v>
      </c>
      <c r="AA3197">
        <v>19.5</v>
      </c>
      <c r="AB3197">
        <v>63.9</v>
      </c>
      <c r="AC3197">
        <v>1682</v>
      </c>
      <c r="AD3197">
        <v>37.86</v>
      </c>
      <c r="AE3197">
        <v>32.409999999999997</v>
      </c>
      <c r="AF3197">
        <v>11.79</v>
      </c>
      <c r="AG3197">
        <v>1572</v>
      </c>
      <c r="AI3197">
        <v>44.21</v>
      </c>
      <c r="AJ3197">
        <v>40.89</v>
      </c>
      <c r="AK3197">
        <v>0</v>
      </c>
      <c r="AL3197">
        <v>47.32</v>
      </c>
      <c r="AM3197">
        <v>6.32</v>
      </c>
      <c r="AN3197">
        <v>47.81</v>
      </c>
      <c r="AO3197">
        <v>45.02</v>
      </c>
      <c r="AP3197">
        <v>3.72</v>
      </c>
      <c r="AQ3197">
        <v>0</v>
      </c>
      <c r="AR3197">
        <v>0</v>
      </c>
      <c r="AS3197">
        <v>41.52</v>
      </c>
      <c r="AT3197">
        <v>0</v>
      </c>
      <c r="AU3197">
        <v>0</v>
      </c>
      <c r="AV3197">
        <v>5.0999999999999996</v>
      </c>
      <c r="AW3197">
        <v>62.4</v>
      </c>
      <c r="AX3197">
        <v>92.1</v>
      </c>
      <c r="AY3197">
        <v>100</v>
      </c>
      <c r="AZ3197">
        <v>100</v>
      </c>
      <c r="BA3197">
        <v>85.2</v>
      </c>
      <c r="BB3197">
        <v>93.5</v>
      </c>
      <c r="BC3197">
        <v>5.6679578144928833</v>
      </c>
      <c r="BD3197">
        <v>3.0313736542900298E-2</v>
      </c>
      <c r="BE3197">
        <v>0</v>
      </c>
      <c r="BF3197">
        <v>3.6294168343980688</v>
      </c>
      <c r="BG3197">
        <v>145.62521801637999</v>
      </c>
      <c r="BH3197">
        <v>0.77194543349027733</v>
      </c>
      <c r="BI3197">
        <v>86.165625248364847</v>
      </c>
      <c r="BJ3197">
        <v>2.5220390792820001E-4</v>
      </c>
      <c r="BK3197">
        <v>3.0642160257395861</v>
      </c>
      <c r="BL3197">
        <v>4.8115025039953769</v>
      </c>
      <c r="BM3197">
        <v>197.16114802674809</v>
      </c>
      <c r="BN3197">
        <v>103.9609731605081</v>
      </c>
      <c r="BO3197">
        <v>107.13276854767879</v>
      </c>
      <c r="BP3197">
        <v>117.17871475317401</v>
      </c>
      <c r="BQ3197">
        <v>0</v>
      </c>
      <c r="BR3197">
        <v>69.186428668384806</v>
      </c>
      <c r="BS3197">
        <v>131.3423138681986</v>
      </c>
      <c r="BT3197">
        <v>0</v>
      </c>
      <c r="BU3197">
        <v>125.6935710793462</v>
      </c>
      <c r="BV3197">
        <v>711.9453931557515</v>
      </c>
      <c r="BW3197">
        <v>123.7295488042086</v>
      </c>
      <c r="BX3197">
        <v>4.9059504240054448</v>
      </c>
      <c r="BY3197">
        <v>18.491442320423321</v>
      </c>
      <c r="BZ3197">
        <v>0.47977232777296569</v>
      </c>
      <c r="CA3197">
        <f t="shared" si="392"/>
        <v>3.0313736542900298E-2</v>
      </c>
      <c r="CB3197" cm="1">
        <f t="array" ref="CB3197">IF(ISBLANK(INDEX(AC:AC,ROW())), "", INDEX(AC:AC,ROW())*(BI3197+BJ3197)/1000)</f>
        <v>144.93100587472281</v>
      </c>
      <c r="CC3197">
        <f t="shared" si="393"/>
        <v>146.39716344987028</v>
      </c>
      <c r="CD3197">
        <f t="shared" si="394"/>
        <v>2.0930842876534583E-2</v>
      </c>
      <c r="CE3197">
        <f t="shared" si="395"/>
        <v>0.54062082429485125</v>
      </c>
      <c r="CF3197" t="str" cm="1">
        <f t="array" ref="CF3197">IFERROR(IF((BD3197+BE3197)*INDEX(H:H,ROW())*INDEX(K:K,ROW())/(BF3197*30*1000)&lt;0.5,"",(BD3197+BE3197)*INDEX(H:H,ROW())*INDEX(K:K,ROW())/(BF3197*30*1000)),"")</f>
        <v/>
      </c>
      <c r="CG3197">
        <f t="shared" si="396"/>
        <v>0.64033942262550092</v>
      </c>
      <c r="CH3197" cm="1">
        <f t="array" ref="CH3197">IFERROR((BD3197+BE3197)*INDEX(K:K,ROW())*INDEX(H:H,ROW())/BC3197/100000,"")</f>
        <v>3.8801497189040433E-3</v>
      </c>
      <c r="CI3197">
        <f t="shared" si="397"/>
        <v>5.7123441352375418E-2</v>
      </c>
      <c r="CJ3197">
        <v>0</v>
      </c>
      <c r="CK3197">
        <f t="shared" si="398"/>
        <v>0</v>
      </c>
      <c r="CL3197" cm="1">
        <f t="array" ref="CL3197">IF(INDEX(AS:AS,ROW()-2)=0,CL3196,INDEX(AS:AS,ROW()-2))</f>
        <v>40.090000000000003</v>
      </c>
      <c r="CM3197" t="str">
        <f t="shared" si="399"/>
        <v>SP</v>
      </c>
    </row>
    <row r="3198" spans="1:91" x14ac:dyDescent="0.3">
      <c r="A3198" s="1">
        <v>3193</v>
      </c>
      <c r="B3198" t="s">
        <v>265</v>
      </c>
      <c r="C3198">
        <v>5</v>
      </c>
      <c r="D3198">
        <v>14</v>
      </c>
      <c r="E3198">
        <v>20</v>
      </c>
      <c r="F3198" t="s">
        <v>105</v>
      </c>
      <c r="G3198" t="s">
        <v>107</v>
      </c>
      <c r="H3198">
        <v>46.21</v>
      </c>
      <c r="I3198">
        <v>0.89</v>
      </c>
      <c r="J3198">
        <v>44.1</v>
      </c>
      <c r="K3198">
        <v>1570</v>
      </c>
      <c r="L3198">
        <v>47.86</v>
      </c>
      <c r="M3198">
        <v>0.88</v>
      </c>
      <c r="N3198">
        <v>48.51</v>
      </c>
      <c r="O3198">
        <v>1585</v>
      </c>
      <c r="P3198">
        <v>1.38</v>
      </c>
      <c r="Q3198">
        <v>50.44</v>
      </c>
      <c r="R3198">
        <v>30.35</v>
      </c>
      <c r="S3198">
        <v>1.661943986820428</v>
      </c>
      <c r="T3198">
        <v>7.26</v>
      </c>
      <c r="U3198">
        <v>0</v>
      </c>
      <c r="V3198">
        <v>0</v>
      </c>
      <c r="W3198">
        <v>0</v>
      </c>
      <c r="X3198">
        <v>0</v>
      </c>
      <c r="Y3198">
        <v>1.8</v>
      </c>
      <c r="Z3198">
        <v>7.5</v>
      </c>
      <c r="AA3198">
        <v>19.2</v>
      </c>
      <c r="AB3198">
        <v>63.9</v>
      </c>
      <c r="AC3198">
        <v>1697</v>
      </c>
      <c r="AD3198">
        <v>37.81</v>
      </c>
      <c r="AE3198">
        <v>32.369999999999997</v>
      </c>
      <c r="AF3198">
        <v>11.2</v>
      </c>
      <c r="AG3198">
        <v>1572</v>
      </c>
      <c r="AI3198">
        <v>44.21</v>
      </c>
      <c r="AJ3198">
        <v>40.89</v>
      </c>
      <c r="AK3198">
        <v>0</v>
      </c>
      <c r="AL3198">
        <v>47.32</v>
      </c>
      <c r="AM3198">
        <v>6.32</v>
      </c>
      <c r="AN3198">
        <v>47.81</v>
      </c>
      <c r="AO3198">
        <v>45.02</v>
      </c>
      <c r="AP3198">
        <v>3.72</v>
      </c>
      <c r="AQ3198">
        <v>0</v>
      </c>
      <c r="AR3198">
        <v>0</v>
      </c>
      <c r="AS3198">
        <v>41.52</v>
      </c>
      <c r="AT3198">
        <v>0</v>
      </c>
      <c r="AU3198">
        <v>0</v>
      </c>
      <c r="AV3198">
        <v>5.0999999999999996</v>
      </c>
      <c r="AW3198">
        <v>62.4</v>
      </c>
      <c r="AX3198">
        <v>92.1</v>
      </c>
      <c r="AY3198">
        <v>100</v>
      </c>
      <c r="AZ3198">
        <v>100</v>
      </c>
      <c r="BA3198">
        <v>85.2</v>
      </c>
      <c r="BB3198">
        <v>93.5</v>
      </c>
      <c r="BC3198">
        <v>2.7090030071945042</v>
      </c>
      <c r="BD3198">
        <v>2.40514480671381E-2</v>
      </c>
      <c r="BE3198">
        <v>0</v>
      </c>
      <c r="BF3198">
        <v>3.5123631445437722</v>
      </c>
      <c r="BG3198">
        <v>116.675381415063</v>
      </c>
      <c r="BH3198">
        <v>0.73007616863905334</v>
      </c>
      <c r="BI3198">
        <v>69.03632776636114</v>
      </c>
      <c r="BJ3198">
        <v>2.5220390792820001E-4</v>
      </c>
      <c r="BK3198">
        <v>214.95532944562379</v>
      </c>
      <c r="BL3198">
        <v>4.7520234088536322</v>
      </c>
      <c r="BM3198">
        <v>198.87682050188889</v>
      </c>
      <c r="BN3198">
        <v>105.8559517477993</v>
      </c>
      <c r="BO3198">
        <v>106.63266599377179</v>
      </c>
      <c r="BP3198">
        <v>120.71822066212989</v>
      </c>
      <c r="BQ3198">
        <v>0</v>
      </c>
      <c r="BR3198">
        <v>56.440497469894062</v>
      </c>
      <c r="BS3198">
        <v>119.3567706771323</v>
      </c>
      <c r="BT3198">
        <v>0</v>
      </c>
      <c r="BU3198">
        <v>125.8236187265031</v>
      </c>
      <c r="BV3198">
        <v>753.95771284072623</v>
      </c>
      <c r="BW3198">
        <v>123.7315678262045</v>
      </c>
      <c r="BX3198">
        <v>6.8565159251513181</v>
      </c>
      <c r="BY3198">
        <v>8.5752943474749692</v>
      </c>
      <c r="BZ3198">
        <v>0.4671568030501726</v>
      </c>
      <c r="CA3198">
        <f t="shared" si="392"/>
        <v>2.40514480671381E-2</v>
      </c>
      <c r="CB3198" cm="1">
        <f t="array" ref="CB3198">IF(ISBLANK(INDEX(AC:AC,ROW())), "", INDEX(AC:AC,ROW())*(BI3198+BJ3198)/1000)</f>
        <v>117.15507620954662</v>
      </c>
      <c r="CC3198">
        <f t="shared" si="393"/>
        <v>117.40545758370206</v>
      </c>
      <c r="CD3198">
        <f t="shared" si="394"/>
        <v>1.8308802151925121</v>
      </c>
      <c r="CE3198" t="str">
        <f t="shared" si="395"/>
        <v/>
      </c>
      <c r="CF3198" t="str" cm="1">
        <f t="array" ref="CF3198">IFERROR(IF((BD3198+BE3198)*INDEX(H:H,ROW())*INDEX(K:K,ROW())/(BF3198*30*1000)&lt;0.5,"",(BD3198+BE3198)*INDEX(H:H,ROW())*INDEX(K:K,ROW())/(BF3198*30*1000)),"")</f>
        <v/>
      </c>
      <c r="CG3198">
        <f t="shared" si="396"/>
        <v>1.2965519548024582</v>
      </c>
      <c r="CH3198" cm="1">
        <f t="array" ref="CH3198">IFERROR((BD3198+BE3198)*INDEX(K:K,ROW())*INDEX(H:H,ROW())/BC3198/100000,"")</f>
        <v>6.441208581911201E-3</v>
      </c>
      <c r="CI3198">
        <f t="shared" si="397"/>
        <v>4.5322736151596078E-2</v>
      </c>
      <c r="CJ3198">
        <v>0</v>
      </c>
      <c r="CK3198">
        <f t="shared" si="398"/>
        <v>0</v>
      </c>
      <c r="CL3198" cm="1">
        <f t="array" ref="CL3198">IF(INDEX(AS:AS,ROW()-2)=0,CL3197,INDEX(AS:AS,ROW()-2))</f>
        <v>41.52</v>
      </c>
      <c r="CM3198" t="str">
        <f t="shared" si="399"/>
        <v>CIV</v>
      </c>
    </row>
    <row r="3199" spans="1:91" x14ac:dyDescent="0.3">
      <c r="A3199" s="1">
        <v>3194</v>
      </c>
      <c r="B3199" t="s">
        <v>265</v>
      </c>
      <c r="C3199">
        <v>5</v>
      </c>
      <c r="D3199">
        <v>14</v>
      </c>
      <c r="E3199">
        <v>20</v>
      </c>
      <c r="F3199" t="s">
        <v>105</v>
      </c>
      <c r="G3199" t="s">
        <v>108</v>
      </c>
      <c r="H3199">
        <v>46.21</v>
      </c>
      <c r="I3199">
        <v>0.89</v>
      </c>
      <c r="J3199">
        <v>44.1</v>
      </c>
      <c r="K3199">
        <v>1570</v>
      </c>
      <c r="L3199">
        <v>44.41</v>
      </c>
      <c r="M3199">
        <v>0.89</v>
      </c>
      <c r="N3199">
        <v>44.1</v>
      </c>
      <c r="O3199">
        <v>1570</v>
      </c>
      <c r="P3199">
        <v>1.32</v>
      </c>
      <c r="Q3199">
        <v>50.19</v>
      </c>
      <c r="R3199">
        <v>30.11</v>
      </c>
      <c r="S3199">
        <v>1.7</v>
      </c>
      <c r="T3199">
        <v>7.41</v>
      </c>
      <c r="U3199">
        <v>0</v>
      </c>
      <c r="V3199">
        <v>0</v>
      </c>
      <c r="W3199">
        <v>0</v>
      </c>
      <c r="X3199">
        <v>0</v>
      </c>
      <c r="Y3199">
        <v>2</v>
      </c>
      <c r="Z3199">
        <v>7.5</v>
      </c>
      <c r="AA3199">
        <v>19.5</v>
      </c>
      <c r="AB3199">
        <v>63.9</v>
      </c>
      <c r="AC3199">
        <v>1688</v>
      </c>
      <c r="AD3199">
        <v>37.86</v>
      </c>
      <c r="AE3199">
        <v>32.409999999999997</v>
      </c>
      <c r="AF3199">
        <v>11.35</v>
      </c>
      <c r="AG3199">
        <v>1572</v>
      </c>
      <c r="AI3199">
        <v>44.21</v>
      </c>
      <c r="AJ3199">
        <v>40.89</v>
      </c>
      <c r="AK3199">
        <v>0</v>
      </c>
      <c r="AL3199">
        <v>47.32</v>
      </c>
      <c r="AM3199">
        <v>6.32</v>
      </c>
      <c r="AN3199">
        <v>47.39</v>
      </c>
      <c r="AO3199">
        <v>45.02</v>
      </c>
      <c r="AP3199">
        <v>3.52</v>
      </c>
      <c r="AQ3199">
        <v>3.32</v>
      </c>
      <c r="AR3199">
        <v>0</v>
      </c>
      <c r="AS3199">
        <v>39.61</v>
      </c>
      <c r="AT3199">
        <v>0</v>
      </c>
      <c r="AU3199">
        <v>0</v>
      </c>
      <c r="AV3199">
        <v>4.7</v>
      </c>
      <c r="AW3199">
        <v>61.6</v>
      </c>
      <c r="AX3199">
        <v>90.7</v>
      </c>
      <c r="AY3199">
        <v>98.6</v>
      </c>
      <c r="AZ3199">
        <v>100</v>
      </c>
      <c r="BA3199">
        <v>86</v>
      </c>
      <c r="BB3199">
        <v>93.899999999999991</v>
      </c>
      <c r="BC3199">
        <v>50.065812963538512</v>
      </c>
      <c r="BD3199">
        <v>2.2880659337607901E-2</v>
      </c>
      <c r="BE3199">
        <v>0</v>
      </c>
      <c r="BF3199">
        <v>3.395062121425048</v>
      </c>
      <c r="BG3199">
        <v>0.20584415473647591</v>
      </c>
      <c r="BH3199">
        <v>52.534655461047628</v>
      </c>
      <c r="BI3199">
        <v>0.1147565058632057</v>
      </c>
      <c r="BJ3199">
        <v>2.5220390792820001E-4</v>
      </c>
      <c r="BK3199">
        <v>436.09232667971042</v>
      </c>
      <c r="BL3199">
        <v>4.7987437373360029</v>
      </c>
      <c r="BM3199">
        <v>198.55057736162109</v>
      </c>
      <c r="BN3199">
        <v>90.018870779937473</v>
      </c>
      <c r="BO3199">
        <v>96.200428778542403</v>
      </c>
      <c r="BP3199">
        <v>112.7413909608333</v>
      </c>
      <c r="BQ3199">
        <v>30.207728252182591</v>
      </c>
      <c r="BR3199">
        <v>29.386329540766319</v>
      </c>
      <c r="BS3199">
        <v>107.40263716724991</v>
      </c>
      <c r="BT3199">
        <v>0</v>
      </c>
      <c r="BU3199">
        <v>126.49011517381351</v>
      </c>
      <c r="BV3199">
        <v>896.59317925030518</v>
      </c>
      <c r="BW3199">
        <v>122.5563997949546</v>
      </c>
      <c r="BX3199">
        <v>7.7438510011901096</v>
      </c>
      <c r="BY3199">
        <v>0.3866571933571965</v>
      </c>
      <c r="BZ3199">
        <v>0.47119252821757018</v>
      </c>
      <c r="CA3199">
        <f t="shared" si="392"/>
        <v>2.2880659337607901E-2</v>
      </c>
      <c r="CB3199" cm="1">
        <f t="array" ref="CB3199">IF(ISBLANK(INDEX(AC:AC,ROW())), "", INDEX(AC:AC,ROW())*(BI3199+BJ3199)/1000)</f>
        <v>0.19413470209367401</v>
      </c>
      <c r="CC3199">
        <f t="shared" si="393"/>
        <v>52.740499615784103</v>
      </c>
      <c r="CD3199">
        <f t="shared" si="394"/>
        <v>8.268642312011723</v>
      </c>
      <c r="CE3199">
        <f t="shared" si="395"/>
        <v>8.7103814133069974</v>
      </c>
      <c r="CF3199" t="str" cm="1">
        <f t="array" ref="CF3199">IFERROR(IF((BD3199+BE3199)*INDEX(H:H,ROW())*INDEX(K:K,ROW())/(BF3199*30*1000)&lt;0.5,"",(BD3199+BE3199)*INDEX(H:H,ROW())*INDEX(K:K,ROW())/(BF3199*30*1000)),"")</f>
        <v/>
      </c>
      <c r="CG3199">
        <f t="shared" si="396"/>
        <v>6.7811984275528966E-2</v>
      </c>
      <c r="CH3199" cm="1">
        <f t="array" ref="CH3199">IFERROR((BD3199+BE3199)*INDEX(K:K,ROW())*INDEX(H:H,ROW())/BC3199/100000,"")</f>
        <v>3.3156057446916349E-4</v>
      </c>
      <c r="CI3199">
        <f t="shared" si="397"/>
        <v>4.3116492746640311E-2</v>
      </c>
      <c r="CJ3199">
        <v>0</v>
      </c>
      <c r="CK3199">
        <f t="shared" si="398"/>
        <v>0</v>
      </c>
      <c r="CL3199" cm="1">
        <f t="array" ref="CL3199">IF(INDEX(AS:AS,ROW()-2)=0,CL3198,INDEX(AS:AS,ROW()-2))</f>
        <v>41.52</v>
      </c>
      <c r="CM3199" t="str">
        <f t="shared" si="399"/>
        <v>CIV</v>
      </c>
    </row>
    <row r="3200" spans="1:91" x14ac:dyDescent="0.3">
      <c r="A3200" s="1">
        <v>3195</v>
      </c>
      <c r="B3200" t="s">
        <v>265</v>
      </c>
      <c r="C3200">
        <v>5</v>
      </c>
      <c r="D3200">
        <v>14</v>
      </c>
      <c r="E3200">
        <v>20</v>
      </c>
      <c r="F3200" t="s">
        <v>105</v>
      </c>
      <c r="G3200" t="s">
        <v>109</v>
      </c>
      <c r="H3200">
        <v>46.21</v>
      </c>
      <c r="I3200">
        <v>0.89</v>
      </c>
      <c r="J3200">
        <v>44.1</v>
      </c>
      <c r="K3200">
        <v>1570</v>
      </c>
      <c r="L3200">
        <v>44.41</v>
      </c>
      <c r="M3200">
        <v>0.89</v>
      </c>
      <c r="N3200">
        <v>44.1</v>
      </c>
      <c r="O3200">
        <v>1570</v>
      </c>
      <c r="P3200">
        <v>1.32</v>
      </c>
      <c r="Q3200">
        <v>50.19</v>
      </c>
      <c r="R3200">
        <v>30.11</v>
      </c>
      <c r="S3200">
        <v>1.7</v>
      </c>
      <c r="T3200">
        <v>7.41</v>
      </c>
      <c r="U3200">
        <v>0</v>
      </c>
      <c r="V3200">
        <v>0</v>
      </c>
      <c r="W3200">
        <v>0</v>
      </c>
      <c r="X3200">
        <v>0</v>
      </c>
      <c r="Y3200">
        <v>2</v>
      </c>
      <c r="Z3200">
        <v>7.5</v>
      </c>
      <c r="AA3200">
        <v>19.5</v>
      </c>
      <c r="AB3200">
        <v>63.9</v>
      </c>
      <c r="AC3200">
        <v>1690</v>
      </c>
      <c r="AD3200">
        <v>37.86</v>
      </c>
      <c r="AE3200">
        <v>32.409999999999997</v>
      </c>
      <c r="AF3200">
        <v>11.81</v>
      </c>
      <c r="AG3200">
        <v>1572</v>
      </c>
      <c r="AI3200">
        <v>44.21</v>
      </c>
      <c r="AJ3200">
        <v>40.89</v>
      </c>
      <c r="AK3200">
        <v>0</v>
      </c>
      <c r="AL3200">
        <v>47.32</v>
      </c>
      <c r="AM3200">
        <v>6.32</v>
      </c>
      <c r="AN3200">
        <v>47.81</v>
      </c>
      <c r="AO3200">
        <v>45.02</v>
      </c>
      <c r="AP3200">
        <v>3.43</v>
      </c>
      <c r="AQ3200">
        <v>0</v>
      </c>
      <c r="AR3200">
        <v>3.61</v>
      </c>
      <c r="AS3200">
        <v>39.409999999999997</v>
      </c>
      <c r="AT3200">
        <v>0</v>
      </c>
      <c r="AU3200">
        <v>0</v>
      </c>
      <c r="AV3200">
        <v>4.0999999999999996</v>
      </c>
      <c r="AW3200">
        <v>67.8</v>
      </c>
      <c r="AX3200">
        <v>94.3</v>
      </c>
      <c r="AY3200">
        <v>98.7</v>
      </c>
      <c r="AZ3200">
        <v>100</v>
      </c>
      <c r="BA3200">
        <v>90.2</v>
      </c>
      <c r="BB3200">
        <v>94.600000000000009</v>
      </c>
      <c r="BC3200">
        <v>2.1344196128624171</v>
      </c>
      <c r="BD3200">
        <v>2.4441041011885899E-2</v>
      </c>
      <c r="BE3200">
        <v>0</v>
      </c>
      <c r="BF3200">
        <v>3.327965201312316</v>
      </c>
      <c r="BG3200">
        <v>1.0411621473846E-3</v>
      </c>
      <c r="BH3200">
        <v>4.3554296382639697E-2</v>
      </c>
      <c r="BI3200">
        <v>3.3182704546329999E-4</v>
      </c>
      <c r="BJ3200">
        <v>2.5220390792820001E-4</v>
      </c>
      <c r="BK3200">
        <v>0.64443205722700514</v>
      </c>
      <c r="BL3200">
        <v>4.8400265674494056</v>
      </c>
      <c r="BM3200">
        <v>186.58202177937119</v>
      </c>
      <c r="BN3200">
        <v>67.506241545585482</v>
      </c>
      <c r="BO3200">
        <v>76.68071230976723</v>
      </c>
      <c r="BP3200">
        <v>122.4299784959349</v>
      </c>
      <c r="BQ3200">
        <v>36.526822739222979</v>
      </c>
      <c r="BR3200">
        <v>11.02282108723287</v>
      </c>
      <c r="BS3200">
        <v>92.487468076201139</v>
      </c>
      <c r="BT3200">
        <v>0</v>
      </c>
      <c r="BU3200">
        <v>126.07529525101</v>
      </c>
      <c r="BV3200">
        <v>506.95664321352592</v>
      </c>
      <c r="BW3200">
        <v>25.417724063695982</v>
      </c>
      <c r="BX3200">
        <v>3.549938441220414</v>
      </c>
      <c r="BY3200">
        <v>17.12353457835848</v>
      </c>
      <c r="BZ3200">
        <v>0.48514873095986127</v>
      </c>
      <c r="CA3200">
        <f t="shared" si="392"/>
        <v>2.4441041011885899E-2</v>
      </c>
      <c r="CB3200" cm="1">
        <f t="array" ref="CB3200">IF(ISBLANK(INDEX(AC:AC,ROW())), "", INDEX(AC:AC,ROW())*(BI3200+BJ3200)/1000)</f>
        <v>9.8701231123163508E-4</v>
      </c>
      <c r="CC3200">
        <f t="shared" si="393"/>
        <v>4.45954585300243E-2</v>
      </c>
      <c r="CD3200">
        <f t="shared" si="394"/>
        <v>14.4506207239272</v>
      </c>
      <c r="CE3200">
        <f t="shared" si="395"/>
        <v>0.30192378918537638</v>
      </c>
      <c r="CF3200" t="str" cm="1">
        <f t="array" ref="CF3200">IFERROR(IF((BD3200+BE3200)*INDEX(H:H,ROW())*INDEX(K:K,ROW())/(BF3200*30*1000)&lt;0.5,"",(BD3200+BE3200)*INDEX(H:H,ROW())*INDEX(K:K,ROW())/(BF3200*30*1000)),"")</f>
        <v/>
      </c>
      <c r="CG3200">
        <f t="shared" si="396"/>
        <v>1.5591897587790924</v>
      </c>
      <c r="CH3200" cm="1">
        <f t="array" ref="CH3200">IFERROR((BD3200+BE3200)*INDEX(K:K,ROW())*INDEX(H:H,ROW())/BC3200/100000,"")</f>
        <v>8.3075988545759163E-3</v>
      </c>
      <c r="CI3200">
        <f t="shared" si="397"/>
        <v>4.605688813246802E-2</v>
      </c>
      <c r="CJ3200">
        <v>0</v>
      </c>
      <c r="CK3200">
        <f t="shared" si="398"/>
        <v>0</v>
      </c>
      <c r="CL3200" cm="1">
        <f t="array" ref="CL3200">IF(INDEX(AS:AS,ROW()-2)=0,CL3199,INDEX(AS:AS,ROW()-2))</f>
        <v>41.52</v>
      </c>
      <c r="CM3200" t="str">
        <f t="shared" si="399"/>
        <v>CIV</v>
      </c>
    </row>
    <row r="3201" spans="1:91" x14ac:dyDescent="0.3">
      <c r="A3201" s="1">
        <v>3196</v>
      </c>
      <c r="B3201" t="s">
        <v>265</v>
      </c>
      <c r="C3201">
        <v>5</v>
      </c>
      <c r="D3201">
        <v>14</v>
      </c>
      <c r="E3201">
        <v>20</v>
      </c>
      <c r="F3201" t="s">
        <v>105</v>
      </c>
      <c r="G3201" t="s">
        <v>110</v>
      </c>
      <c r="H3201">
        <v>46.21</v>
      </c>
      <c r="I3201">
        <v>0.89</v>
      </c>
      <c r="J3201">
        <v>44.1</v>
      </c>
      <c r="K3201">
        <v>1570</v>
      </c>
      <c r="L3201">
        <v>44.41</v>
      </c>
      <c r="M3201">
        <v>0.89</v>
      </c>
      <c r="N3201">
        <v>44.1</v>
      </c>
      <c r="O3201">
        <v>1570</v>
      </c>
      <c r="P3201">
        <v>1.32</v>
      </c>
      <c r="Q3201">
        <v>50.19</v>
      </c>
      <c r="R3201">
        <v>30.11</v>
      </c>
      <c r="S3201">
        <v>1.7</v>
      </c>
      <c r="T3201">
        <v>7.41</v>
      </c>
      <c r="U3201">
        <v>0</v>
      </c>
      <c r="V3201">
        <v>0</v>
      </c>
      <c r="W3201">
        <v>0</v>
      </c>
      <c r="X3201">
        <v>0</v>
      </c>
      <c r="Y3201">
        <v>2</v>
      </c>
      <c r="Z3201">
        <v>7.5</v>
      </c>
      <c r="AA3201">
        <v>19.5</v>
      </c>
      <c r="AB3201">
        <v>63.9</v>
      </c>
      <c r="AC3201">
        <v>1690</v>
      </c>
      <c r="AD3201">
        <v>37.86</v>
      </c>
      <c r="AE3201">
        <v>32.409999999999997</v>
      </c>
      <c r="AF3201">
        <v>11.81</v>
      </c>
      <c r="AG3201">
        <v>1572</v>
      </c>
      <c r="AI3201">
        <v>44.21</v>
      </c>
      <c r="AJ3201">
        <v>40.89</v>
      </c>
      <c r="AK3201">
        <v>0</v>
      </c>
      <c r="AL3201">
        <v>47.32</v>
      </c>
      <c r="AM3201">
        <v>6.32</v>
      </c>
      <c r="AN3201">
        <v>47.81</v>
      </c>
      <c r="AO3201">
        <v>45.02</v>
      </c>
      <c r="AP3201">
        <v>3.72</v>
      </c>
      <c r="AQ3201">
        <v>0</v>
      </c>
      <c r="AR3201">
        <v>0</v>
      </c>
      <c r="AS3201">
        <v>41.52</v>
      </c>
      <c r="AT3201">
        <v>0</v>
      </c>
      <c r="AU3201">
        <v>0</v>
      </c>
      <c r="AV3201">
        <v>5.0999999999999996</v>
      </c>
      <c r="AW3201">
        <v>62.4</v>
      </c>
      <c r="AX3201">
        <v>92.1</v>
      </c>
      <c r="AY3201">
        <v>100</v>
      </c>
      <c r="AZ3201">
        <v>100</v>
      </c>
      <c r="BA3201">
        <v>85.2</v>
      </c>
      <c r="BB3201">
        <v>93.5</v>
      </c>
      <c r="BC3201">
        <v>7.722587977297117E-17</v>
      </c>
      <c r="BD3201">
        <v>3.29718782954906E-2</v>
      </c>
      <c r="BE3201">
        <v>0</v>
      </c>
      <c r="BF3201">
        <v>3.5039791678678558</v>
      </c>
      <c r="BG3201">
        <v>1.0411621473846E-3</v>
      </c>
      <c r="BH3201">
        <v>2.138818144463079E-5</v>
      </c>
      <c r="BI3201">
        <v>3.3182704546329999E-4</v>
      </c>
      <c r="BJ3201">
        <v>2.5220390792820001E-4</v>
      </c>
      <c r="BK3201">
        <v>8.3092032918960442E-17</v>
      </c>
      <c r="BL3201">
        <v>3.24199936169585</v>
      </c>
      <c r="BM3201">
        <v>166.51089154684021</v>
      </c>
      <c r="BN3201">
        <v>47.084222535837938</v>
      </c>
      <c r="BO3201">
        <v>52.32808353032258</v>
      </c>
      <c r="BP3201">
        <v>109.1613643172948</v>
      </c>
      <c r="BQ3201">
        <v>4.2521315568304834</v>
      </c>
      <c r="BR3201">
        <v>0.1835937842817553</v>
      </c>
      <c r="BS3201">
        <v>81.024347071640221</v>
      </c>
      <c r="BT3201">
        <v>0</v>
      </c>
      <c r="BU3201">
        <v>121.7890004024224</v>
      </c>
      <c r="BV3201">
        <v>436.29007187839869</v>
      </c>
      <c r="BW3201">
        <v>6.2584453419150003E-4</v>
      </c>
      <c r="BX3201">
        <v>3.0525001962860121</v>
      </c>
      <c r="BY3201">
        <v>26.061566201555539</v>
      </c>
      <c r="BZ3201">
        <v>0.48759542446556148</v>
      </c>
      <c r="CA3201">
        <f t="shared" si="392"/>
        <v>3.29718782954906E-2</v>
      </c>
      <c r="CB3201" cm="1">
        <f t="array" ref="CB3201">IF(ISBLANK(INDEX(AC:AC,ROW())), "", INDEX(AC:AC,ROW())*(BI3201+BJ3201)/1000)</f>
        <v>9.8701231123163508E-4</v>
      </c>
      <c r="CC3201">
        <f t="shared" si="393"/>
        <v>1.0625503288292308E-3</v>
      </c>
      <c r="CD3201">
        <f t="shared" si="394"/>
        <v>7.8200562048213989E-14</v>
      </c>
      <c r="CE3201">
        <f t="shared" si="395"/>
        <v>1.0759609753004382</v>
      </c>
      <c r="CF3201" t="str" cm="1">
        <f t="array" ref="CF3201">IFERROR(IF((BD3201+BE3201)*INDEX(H:H,ROW())*INDEX(K:K,ROW())/(BF3201*30*1000)&lt;0.5,"",(BD3201+BE3201)*INDEX(H:H,ROW())*INDEX(K:K,ROW())/(BF3201*30*1000)),"")</f>
        <v/>
      </c>
      <c r="CG3201" t="str">
        <f t="shared" si="396"/>
        <v/>
      </c>
      <c r="CH3201" cm="1">
        <f t="array" ref="CH3201">IFERROR((BD3201+BE3201)*INDEX(K:K,ROW())*INDEX(H:H,ROW())/BC3201/100000,"")</f>
        <v>309753658463543</v>
      </c>
      <c r="CI3201">
        <f t="shared" si="397"/>
        <v>6.2132464383749468E-2</v>
      </c>
      <c r="CJ3201">
        <v>0</v>
      </c>
      <c r="CK3201">
        <f t="shared" si="398"/>
        <v>0</v>
      </c>
      <c r="CL3201" cm="1">
        <f t="array" ref="CL3201">IF(INDEX(AS:AS,ROW()-2)=0,CL3200,INDEX(AS:AS,ROW()-2))</f>
        <v>39.61</v>
      </c>
      <c r="CM3201" t="str">
        <f t="shared" si="399"/>
        <v>SP</v>
      </c>
    </row>
    <row r="3202" spans="1:91" x14ac:dyDescent="0.3">
      <c r="A3202" s="1">
        <v>3197</v>
      </c>
      <c r="B3202" t="s">
        <v>265</v>
      </c>
      <c r="C3202">
        <v>5</v>
      </c>
      <c r="D3202">
        <v>14</v>
      </c>
      <c r="E3202">
        <v>20</v>
      </c>
      <c r="F3202" t="s">
        <v>105</v>
      </c>
      <c r="G3202" t="s">
        <v>111</v>
      </c>
      <c r="H3202">
        <v>46.21</v>
      </c>
      <c r="I3202">
        <v>0.89</v>
      </c>
      <c r="J3202">
        <v>44.1</v>
      </c>
      <c r="K3202">
        <v>1570</v>
      </c>
      <c r="L3202">
        <v>44.41</v>
      </c>
      <c r="M3202">
        <v>0.89</v>
      </c>
      <c r="N3202">
        <v>44.1</v>
      </c>
      <c r="O3202">
        <v>1570</v>
      </c>
      <c r="P3202">
        <v>1.32</v>
      </c>
      <c r="Q3202">
        <v>50.19</v>
      </c>
      <c r="R3202">
        <v>30.11</v>
      </c>
      <c r="S3202">
        <v>1.7</v>
      </c>
      <c r="T3202">
        <v>7.41</v>
      </c>
      <c r="U3202">
        <v>0</v>
      </c>
      <c r="V3202">
        <v>0</v>
      </c>
      <c r="W3202">
        <v>0</v>
      </c>
      <c r="X3202">
        <v>0</v>
      </c>
      <c r="Y3202">
        <v>2</v>
      </c>
      <c r="Z3202">
        <v>7.5</v>
      </c>
      <c r="AA3202">
        <v>19.5</v>
      </c>
      <c r="AB3202">
        <v>63.9</v>
      </c>
      <c r="AC3202">
        <v>1690</v>
      </c>
      <c r="AD3202">
        <v>37.86</v>
      </c>
      <c r="AE3202">
        <v>32.409999999999997</v>
      </c>
      <c r="AF3202">
        <v>11.81</v>
      </c>
      <c r="AG3202">
        <v>1572</v>
      </c>
      <c r="AI3202">
        <v>44.21</v>
      </c>
      <c r="AJ3202">
        <v>40.89</v>
      </c>
      <c r="AK3202">
        <v>0</v>
      </c>
      <c r="AL3202">
        <v>47.32</v>
      </c>
      <c r="AM3202">
        <v>6.32</v>
      </c>
      <c r="AN3202">
        <v>47.81</v>
      </c>
      <c r="AO3202">
        <v>45.02</v>
      </c>
      <c r="AP3202">
        <v>3.72</v>
      </c>
      <c r="AQ3202">
        <v>0</v>
      </c>
      <c r="AR3202">
        <v>0</v>
      </c>
      <c r="AS3202">
        <v>41.52</v>
      </c>
      <c r="AT3202">
        <v>0</v>
      </c>
      <c r="AU3202">
        <v>0</v>
      </c>
      <c r="AV3202">
        <v>5.0999999999999996</v>
      </c>
      <c r="AW3202">
        <v>62.4</v>
      </c>
      <c r="AX3202">
        <v>92.1</v>
      </c>
      <c r="AY3202">
        <v>100</v>
      </c>
      <c r="AZ3202">
        <v>100</v>
      </c>
      <c r="BA3202">
        <v>85.2</v>
      </c>
      <c r="BB3202">
        <v>93.5</v>
      </c>
      <c r="BC3202">
        <v>7.722587977297117E-17</v>
      </c>
      <c r="BD3202">
        <v>3.2133746267797102E-2</v>
      </c>
      <c r="BE3202">
        <v>0</v>
      </c>
      <c r="BF3202">
        <v>3.3873565678914201</v>
      </c>
      <c r="BG3202">
        <v>1.0411621473846E-3</v>
      </c>
      <c r="BH3202">
        <v>2.138818144463079E-5</v>
      </c>
      <c r="BI3202">
        <v>3.3182704546329999E-4</v>
      </c>
      <c r="BJ3202">
        <v>2.5220390792820001E-4</v>
      </c>
      <c r="BK3202">
        <v>8.3092032918960442E-17</v>
      </c>
      <c r="BL3202">
        <v>0.1375067782218467</v>
      </c>
      <c r="BM3202">
        <v>132.57717670730261</v>
      </c>
      <c r="BN3202">
        <v>42.18174829832865</v>
      </c>
      <c r="BO3202">
        <v>33.1103036099883</v>
      </c>
      <c r="BP3202">
        <v>91.195577685236884</v>
      </c>
      <c r="BQ3202">
        <v>25.470473619152401</v>
      </c>
      <c r="BR3202">
        <v>4.1163074641136797E-2</v>
      </c>
      <c r="BS3202">
        <v>69.054511011596958</v>
      </c>
      <c r="BT3202">
        <v>0</v>
      </c>
      <c r="BU3202">
        <v>52.847402769742168</v>
      </c>
      <c r="BV3202">
        <v>281.40055748684631</v>
      </c>
      <c r="BW3202">
        <v>6.2584453419150003E-4</v>
      </c>
      <c r="BX3202">
        <v>0.79218730829152162</v>
      </c>
      <c r="BY3202">
        <v>0.39117634297274551</v>
      </c>
      <c r="BZ3202">
        <v>0.47855944196002242</v>
      </c>
      <c r="CA3202">
        <f t="shared" si="392"/>
        <v>3.2133746267797102E-2</v>
      </c>
      <c r="CB3202" cm="1">
        <f t="array" ref="CB3202">IF(ISBLANK(INDEX(AC:AC,ROW())), "", INDEX(AC:AC,ROW())*(BI3202+BJ3202)/1000)</f>
        <v>9.8701231123163508E-4</v>
      </c>
      <c r="CC3202">
        <f t="shared" si="393"/>
        <v>1.0625503288292308E-3</v>
      </c>
      <c r="CD3202">
        <f t="shared" si="394"/>
        <v>7.8200562048213989E-14</v>
      </c>
      <c r="CE3202">
        <f t="shared" si="395"/>
        <v>1.0759609753004382</v>
      </c>
      <c r="CF3202" t="str" cm="1">
        <f t="array" ref="CF3202">IFERROR(IF((BD3202+BE3202)*INDEX(H:H,ROW())*INDEX(K:K,ROW())/(BF3202*30*1000)&lt;0.5,"",(BD3202+BE3202)*INDEX(H:H,ROW())*INDEX(K:K,ROW())/(BF3202*30*1000)),"")</f>
        <v/>
      </c>
      <c r="CG3202" t="str">
        <f t="shared" si="396"/>
        <v/>
      </c>
      <c r="CH3202" cm="1">
        <f t="array" ref="CH3202">IFERROR((BD3202+BE3202)*INDEX(K:K,ROW())*INDEX(H:H,ROW())/BC3202/100000,"")</f>
        <v>301879843707620.06</v>
      </c>
      <c r="CI3202">
        <f t="shared" si="397"/>
        <v>6.0553081859864924E-2</v>
      </c>
      <c r="CJ3202">
        <v>0</v>
      </c>
      <c r="CK3202">
        <f t="shared" si="398"/>
        <v>0</v>
      </c>
      <c r="CL3202" cm="1">
        <f t="array" ref="CL3202">IF(INDEX(AS:AS,ROW()-2)=0,CL3201,INDEX(AS:AS,ROW()-2))</f>
        <v>39.409999999999997</v>
      </c>
      <c r="CM3202" t="str">
        <f t="shared" si="399"/>
        <v>SP</v>
      </c>
    </row>
    <row r="3203" spans="1:91" x14ac:dyDescent="0.3">
      <c r="A3203" s="1">
        <v>3198</v>
      </c>
      <c r="B3203" t="s">
        <v>265</v>
      </c>
      <c r="C3203">
        <v>5</v>
      </c>
      <c r="D3203">
        <v>14</v>
      </c>
      <c r="E3203">
        <v>20</v>
      </c>
      <c r="F3203" t="s">
        <v>105</v>
      </c>
      <c r="G3203" t="s">
        <v>112</v>
      </c>
      <c r="H3203">
        <v>46.21</v>
      </c>
      <c r="I3203">
        <v>0.89</v>
      </c>
      <c r="J3203">
        <v>44.1</v>
      </c>
      <c r="K3203">
        <v>1570</v>
      </c>
      <c r="L3203">
        <v>44.41</v>
      </c>
      <c r="M3203">
        <v>0.89</v>
      </c>
      <c r="N3203">
        <v>44.1</v>
      </c>
      <c r="O3203">
        <v>1570</v>
      </c>
      <c r="P3203">
        <v>1.32</v>
      </c>
      <c r="Q3203">
        <v>50.19</v>
      </c>
      <c r="R3203">
        <v>30.11</v>
      </c>
      <c r="S3203">
        <v>1.7</v>
      </c>
      <c r="T3203">
        <v>7.41</v>
      </c>
      <c r="U3203">
        <v>0</v>
      </c>
      <c r="V3203">
        <v>0</v>
      </c>
      <c r="W3203">
        <v>0</v>
      </c>
      <c r="X3203">
        <v>0</v>
      </c>
      <c r="Y3203">
        <v>2</v>
      </c>
      <c r="Z3203">
        <v>7.5</v>
      </c>
      <c r="AA3203">
        <v>19.5</v>
      </c>
      <c r="AB3203">
        <v>63.9</v>
      </c>
      <c r="AC3203">
        <v>1690</v>
      </c>
      <c r="AD3203">
        <v>37.86</v>
      </c>
      <c r="AE3203">
        <v>32.409999999999997</v>
      </c>
      <c r="AF3203">
        <v>11.81</v>
      </c>
      <c r="AG3203">
        <v>1572</v>
      </c>
      <c r="AI3203">
        <v>44.21</v>
      </c>
      <c r="AJ3203">
        <v>40.89</v>
      </c>
      <c r="AK3203">
        <v>0</v>
      </c>
      <c r="AL3203">
        <v>47.32</v>
      </c>
      <c r="AM3203">
        <v>6.32</v>
      </c>
      <c r="AN3203">
        <v>47.81</v>
      </c>
      <c r="AO3203">
        <v>45.02</v>
      </c>
      <c r="AP3203">
        <v>3.72</v>
      </c>
      <c r="AQ3203">
        <v>0</v>
      </c>
      <c r="AR3203">
        <v>0</v>
      </c>
      <c r="AS3203">
        <v>41.52</v>
      </c>
      <c r="AT3203">
        <v>0</v>
      </c>
      <c r="AU3203">
        <v>0</v>
      </c>
      <c r="AV3203">
        <v>5.0999999999999996</v>
      </c>
      <c r="AW3203">
        <v>62.4</v>
      </c>
      <c r="AX3203">
        <v>92.1</v>
      </c>
      <c r="AY3203">
        <v>100</v>
      </c>
      <c r="AZ3203">
        <v>100</v>
      </c>
      <c r="BA3203">
        <v>85.2</v>
      </c>
      <c r="BB3203">
        <v>93.5</v>
      </c>
      <c r="BC3203">
        <v>7.722587977297117E-17</v>
      </c>
      <c r="BD3203">
        <v>3.77552134656957E-2</v>
      </c>
      <c r="BE3203">
        <v>0</v>
      </c>
      <c r="BF3203">
        <v>3.4992653192268972</v>
      </c>
      <c r="BG3203">
        <v>1.0411621473846E-3</v>
      </c>
      <c r="BH3203">
        <v>2.138818144463079E-5</v>
      </c>
      <c r="BI3203">
        <v>3.3182704546329999E-4</v>
      </c>
      <c r="BJ3203">
        <v>2.5220390792820001E-4</v>
      </c>
      <c r="BK3203">
        <v>8.3092032918960442E-17</v>
      </c>
      <c r="BL3203">
        <v>0.1386190600965195</v>
      </c>
      <c r="BM3203">
        <v>118.7334841835542</v>
      </c>
      <c r="BN3203">
        <v>29.035414119829689</v>
      </c>
      <c r="BO3203">
        <v>24.569630395826159</v>
      </c>
      <c r="BP3203">
        <v>73.21243749530916</v>
      </c>
      <c r="BQ3203">
        <v>6.5119977158694766</v>
      </c>
      <c r="BR3203">
        <v>4.0237017605582702E-2</v>
      </c>
      <c r="BS3203">
        <v>59.773595076811382</v>
      </c>
      <c r="BT3203">
        <v>0</v>
      </c>
      <c r="BU3203">
        <v>25.851802817112169</v>
      </c>
      <c r="BV3203">
        <v>280.50482927045761</v>
      </c>
      <c r="BW3203">
        <v>6.2584453419150003E-4</v>
      </c>
      <c r="BX3203">
        <v>2.4086641142979499E-2</v>
      </c>
      <c r="BY3203">
        <v>0.38822888950144457</v>
      </c>
      <c r="BZ3203">
        <v>0.47566885250322632</v>
      </c>
      <c r="CA3203">
        <f t="shared" si="392"/>
        <v>3.77552134656957E-2</v>
      </c>
      <c r="CB3203" cm="1">
        <f t="array" ref="CB3203">IF(ISBLANK(INDEX(AC:AC,ROW())), "", INDEX(AC:AC,ROW())*(BI3203+BJ3203)/1000)</f>
        <v>9.8701231123163508E-4</v>
      </c>
      <c r="CC3203">
        <f t="shared" si="393"/>
        <v>1.0625503288292308E-3</v>
      </c>
      <c r="CD3203">
        <f t="shared" si="394"/>
        <v>7.8200562048213989E-14</v>
      </c>
      <c r="CE3203">
        <f t="shared" si="395"/>
        <v>1.0759609753004382</v>
      </c>
      <c r="CF3203" t="str" cm="1">
        <f t="array" ref="CF3203">IFERROR(IF((BD3203+BE3203)*INDEX(H:H,ROW())*INDEX(K:K,ROW())/(BF3203*30*1000)&lt;0.5,"",(BD3203+BE3203)*INDEX(H:H,ROW())*INDEX(K:K,ROW())/(BF3203*30*1000)),"")</f>
        <v/>
      </c>
      <c r="CG3203" t="str">
        <f t="shared" si="396"/>
        <v/>
      </c>
      <c r="CH3203" cm="1">
        <f t="array" ref="CH3203">IFERROR((BD3203+BE3203)*INDEX(K:K,ROW())*INDEX(H:H,ROW())/BC3203/100000,"")</f>
        <v>354690606105710</v>
      </c>
      <c r="CI3203">
        <f t="shared" si="397"/>
        <v>7.114621845122554E-2</v>
      </c>
      <c r="CJ3203">
        <v>0</v>
      </c>
      <c r="CK3203">
        <f t="shared" si="398"/>
        <v>0</v>
      </c>
      <c r="CL3203" cm="1">
        <f t="array" ref="CL3203">IF(INDEX(AS:AS,ROW()-2)=0,CL3202,INDEX(AS:AS,ROW()-2))</f>
        <v>41.52</v>
      </c>
      <c r="CM3203" t="str">
        <f t="shared" si="399"/>
        <v>CIV</v>
      </c>
    </row>
    <row r="3204" spans="1:91" x14ac:dyDescent="0.3">
      <c r="A3204" s="1">
        <v>3199</v>
      </c>
      <c r="B3204" t="s">
        <v>265</v>
      </c>
      <c r="C3204">
        <v>5</v>
      </c>
      <c r="D3204">
        <v>14</v>
      </c>
      <c r="E3204">
        <v>20</v>
      </c>
      <c r="F3204" t="s">
        <v>105</v>
      </c>
      <c r="G3204" t="s">
        <v>113</v>
      </c>
      <c r="H3204">
        <v>46.21</v>
      </c>
      <c r="I3204">
        <v>0.89</v>
      </c>
      <c r="J3204">
        <v>44.1</v>
      </c>
      <c r="K3204">
        <v>1570</v>
      </c>
      <c r="L3204">
        <v>44.41</v>
      </c>
      <c r="M3204">
        <v>0.89</v>
      </c>
      <c r="N3204">
        <v>44.1</v>
      </c>
      <c r="O3204">
        <v>1570</v>
      </c>
      <c r="P3204">
        <v>1.32</v>
      </c>
      <c r="Q3204">
        <v>50.19</v>
      </c>
      <c r="R3204">
        <v>30.11</v>
      </c>
      <c r="S3204">
        <v>1.7</v>
      </c>
      <c r="T3204">
        <v>7.41</v>
      </c>
      <c r="U3204">
        <v>0</v>
      </c>
      <c r="V3204">
        <v>0</v>
      </c>
      <c r="W3204">
        <v>0</v>
      </c>
      <c r="X3204">
        <v>0</v>
      </c>
      <c r="Y3204">
        <v>2</v>
      </c>
      <c r="Z3204">
        <v>7.5</v>
      </c>
      <c r="AA3204">
        <v>19.5</v>
      </c>
      <c r="AB3204">
        <v>63.9</v>
      </c>
      <c r="AC3204">
        <v>1690</v>
      </c>
      <c r="AD3204">
        <v>37.86</v>
      </c>
      <c r="AE3204">
        <v>32.409999999999997</v>
      </c>
      <c r="AF3204">
        <v>11.81</v>
      </c>
      <c r="AG3204">
        <v>1572</v>
      </c>
      <c r="AI3204">
        <v>44.21</v>
      </c>
      <c r="AJ3204">
        <v>40.89</v>
      </c>
      <c r="AK3204">
        <v>0</v>
      </c>
      <c r="AL3204">
        <v>47.32</v>
      </c>
      <c r="AM3204">
        <v>6.32</v>
      </c>
      <c r="AN3204">
        <v>47.81</v>
      </c>
      <c r="AO3204">
        <v>45.02</v>
      </c>
      <c r="AP3204">
        <v>3.72</v>
      </c>
      <c r="AQ3204">
        <v>0</v>
      </c>
      <c r="AR3204">
        <v>0</v>
      </c>
      <c r="AS3204">
        <v>41.52</v>
      </c>
      <c r="AT3204">
        <v>0</v>
      </c>
      <c r="AU3204">
        <v>0</v>
      </c>
      <c r="AV3204">
        <v>5.0999999999999996</v>
      </c>
      <c r="AW3204">
        <v>62.4</v>
      </c>
      <c r="AX3204">
        <v>92.1</v>
      </c>
      <c r="AY3204">
        <v>100</v>
      </c>
      <c r="AZ3204">
        <v>100</v>
      </c>
      <c r="BA3204">
        <v>85.2</v>
      </c>
      <c r="BB3204">
        <v>93.5</v>
      </c>
      <c r="BC3204">
        <v>7.722587977297117E-17</v>
      </c>
      <c r="BD3204">
        <v>4.3553172733606101E-2</v>
      </c>
      <c r="BE3204">
        <v>0</v>
      </c>
      <c r="BF3204">
        <v>3.55655136045316</v>
      </c>
      <c r="BG3204">
        <v>1.0411621473846E-3</v>
      </c>
      <c r="BH3204">
        <v>2.138818144463079E-5</v>
      </c>
      <c r="BI3204">
        <v>3.3182704546329999E-4</v>
      </c>
      <c r="BJ3204">
        <v>2.5220390792820001E-4</v>
      </c>
      <c r="BK3204">
        <v>8.3092032918960442E-17</v>
      </c>
      <c r="BL3204">
        <v>0.1392240782808401</v>
      </c>
      <c r="BM3204">
        <v>108.1015301756739</v>
      </c>
      <c r="BN3204">
        <v>25.611882067651742</v>
      </c>
      <c r="BO3204">
        <v>22.666506741578299</v>
      </c>
      <c r="BP3204">
        <v>52.296310489544517</v>
      </c>
      <c r="BQ3204">
        <v>0</v>
      </c>
      <c r="BR3204">
        <v>3.11864032191537E-2</v>
      </c>
      <c r="BS3204">
        <v>55.592805300466352</v>
      </c>
      <c r="BT3204">
        <v>0</v>
      </c>
      <c r="BU3204">
        <v>21.504723433649382</v>
      </c>
      <c r="BV3204">
        <v>287.90694949585219</v>
      </c>
      <c r="BW3204">
        <v>6.2584453419150003E-4</v>
      </c>
      <c r="BX3204">
        <v>0.599569602815893</v>
      </c>
      <c r="BY3204">
        <v>0.38628911606608868</v>
      </c>
      <c r="BZ3204">
        <v>0.47298565744967858</v>
      </c>
      <c r="CA3204">
        <f t="shared" si="392"/>
        <v>4.3553172733606101E-2</v>
      </c>
      <c r="CB3204" cm="1">
        <f t="array" ref="CB3204">IF(ISBLANK(INDEX(AC:AC,ROW())), "", INDEX(AC:AC,ROW())*(BI3204+BJ3204)/1000)</f>
        <v>9.8701231123163508E-4</v>
      </c>
      <c r="CC3204">
        <f t="shared" si="393"/>
        <v>1.0625503288292308E-3</v>
      </c>
      <c r="CD3204">
        <f t="shared" si="394"/>
        <v>7.8200562048213989E-14</v>
      </c>
      <c r="CE3204">
        <f t="shared" si="395"/>
        <v>1.0759609753004382</v>
      </c>
      <c r="CF3204" t="str" cm="1">
        <f t="array" ref="CF3204">IFERROR(IF((BD3204+BE3204)*INDEX(H:H,ROW())*INDEX(K:K,ROW())/(BF3204*30*1000)&lt;0.5,"",(BD3204+BE3204)*INDEX(H:H,ROW())*INDEX(K:K,ROW())/(BF3204*30*1000)),"")</f>
        <v/>
      </c>
      <c r="CG3204" t="str">
        <f t="shared" si="396"/>
        <v/>
      </c>
      <c r="CH3204" cm="1">
        <f t="array" ref="CH3204">IFERROR((BD3204+BE3204)*INDEX(K:K,ROW())*INDEX(H:H,ROW())/BC3204/100000,"")</f>
        <v>409159419764514.31</v>
      </c>
      <c r="CI3204">
        <f t="shared" si="397"/>
        <v>8.2071938074579284E-2</v>
      </c>
      <c r="CJ3204">
        <v>0</v>
      </c>
      <c r="CK3204">
        <f t="shared" si="398"/>
        <v>0</v>
      </c>
      <c r="CL3204" cm="1">
        <f t="array" ref="CL3204">IF(INDEX(AS:AS,ROW()-2)=0,CL3203,INDEX(AS:AS,ROW()-2))</f>
        <v>41.52</v>
      </c>
      <c r="CM3204" t="str">
        <f t="shared" si="399"/>
        <v>CIV</v>
      </c>
    </row>
    <row r="3205" spans="1:91" x14ac:dyDescent="0.3">
      <c r="A3205" s="1">
        <v>3200</v>
      </c>
      <c r="B3205" t="s">
        <v>265</v>
      </c>
      <c r="C3205">
        <v>5</v>
      </c>
      <c r="D3205">
        <v>14</v>
      </c>
      <c r="E3205">
        <v>20</v>
      </c>
      <c r="F3205" t="s">
        <v>114</v>
      </c>
      <c r="G3205" t="s">
        <v>115</v>
      </c>
      <c r="H3205">
        <v>46.21</v>
      </c>
      <c r="I3205">
        <v>0.89</v>
      </c>
      <c r="J3205">
        <v>44.1</v>
      </c>
      <c r="K3205">
        <v>1570</v>
      </c>
      <c r="L3205">
        <v>44.41</v>
      </c>
      <c r="M3205">
        <v>0.89</v>
      </c>
      <c r="N3205">
        <v>44.1</v>
      </c>
      <c r="O3205">
        <v>1570</v>
      </c>
      <c r="P3205">
        <v>1.32</v>
      </c>
      <c r="Q3205">
        <v>50.19</v>
      </c>
      <c r="R3205">
        <v>30.11</v>
      </c>
      <c r="S3205">
        <v>1.7</v>
      </c>
      <c r="T3205">
        <v>7.41</v>
      </c>
      <c r="U3205">
        <v>0</v>
      </c>
      <c r="V3205">
        <v>0</v>
      </c>
      <c r="W3205">
        <v>0</v>
      </c>
      <c r="X3205">
        <v>0</v>
      </c>
      <c r="Y3205">
        <v>2</v>
      </c>
      <c r="Z3205">
        <v>7.5</v>
      </c>
      <c r="AA3205">
        <v>19.5</v>
      </c>
      <c r="AB3205">
        <v>63.9</v>
      </c>
      <c r="AC3205">
        <v>1690</v>
      </c>
      <c r="AD3205">
        <v>37.86</v>
      </c>
      <c r="AE3205">
        <v>32.409999999999997</v>
      </c>
      <c r="AF3205">
        <v>11.81</v>
      </c>
      <c r="AG3205">
        <v>1572</v>
      </c>
      <c r="AI3205">
        <v>44.21</v>
      </c>
      <c r="AJ3205">
        <v>40.89</v>
      </c>
      <c r="AK3205">
        <v>0</v>
      </c>
      <c r="AL3205">
        <v>47.32</v>
      </c>
      <c r="AM3205">
        <v>6.32</v>
      </c>
      <c r="AN3205">
        <v>47.81</v>
      </c>
      <c r="AO3205">
        <v>45.02</v>
      </c>
      <c r="AP3205">
        <v>3.72</v>
      </c>
      <c r="AQ3205">
        <v>0</v>
      </c>
      <c r="AR3205">
        <v>0</v>
      </c>
      <c r="AS3205">
        <v>41.52</v>
      </c>
      <c r="AT3205">
        <v>0</v>
      </c>
      <c r="AU3205">
        <v>0</v>
      </c>
      <c r="AV3205">
        <v>5.0999999999999996</v>
      </c>
      <c r="AW3205">
        <v>62.4</v>
      </c>
      <c r="AX3205">
        <v>92.1</v>
      </c>
      <c r="AY3205">
        <v>100</v>
      </c>
      <c r="AZ3205">
        <v>100</v>
      </c>
      <c r="BA3205">
        <v>85.2</v>
      </c>
      <c r="BB3205">
        <v>93.5</v>
      </c>
      <c r="BC3205">
        <v>7.722587977297117E-17</v>
      </c>
      <c r="BD3205">
        <v>4.2486189267255801E-2</v>
      </c>
      <c r="BE3205">
        <v>0</v>
      </c>
      <c r="BF3205">
        <v>3.5548626872213158</v>
      </c>
      <c r="BG3205">
        <v>1.0411621473846E-3</v>
      </c>
      <c r="BH3205">
        <v>2.138818144463079E-5</v>
      </c>
      <c r="BI3205">
        <v>3.3182704546329999E-4</v>
      </c>
      <c r="BJ3205">
        <v>2.5220390792820001E-4</v>
      </c>
      <c r="BK3205">
        <v>8.3092032918960442E-17</v>
      </c>
      <c r="BL3205">
        <v>0.14075632854115919</v>
      </c>
      <c r="BM3205">
        <v>98.571923025949076</v>
      </c>
      <c r="BN3205">
        <v>24.686185639868519</v>
      </c>
      <c r="BO3205">
        <v>22.04862629124192</v>
      </c>
      <c r="BP3205">
        <v>33.218414228287251</v>
      </c>
      <c r="BQ3205">
        <v>0</v>
      </c>
      <c r="BR3205">
        <v>2.6304053511377701E-2</v>
      </c>
      <c r="BS3205">
        <v>44.678993278416932</v>
      </c>
      <c r="BT3205">
        <v>0</v>
      </c>
      <c r="BU3205">
        <v>20.650907339441069</v>
      </c>
      <c r="BV3205">
        <v>250.28871196248761</v>
      </c>
      <c r="BW3205">
        <v>6.2584453419150003E-4</v>
      </c>
      <c r="BX3205">
        <v>2.18386233821944</v>
      </c>
      <c r="BY3205">
        <v>0.3861023677370557</v>
      </c>
      <c r="BZ3205">
        <v>0.47229490240298139</v>
      </c>
      <c r="CA3205">
        <f t="shared" si="392"/>
        <v>4.2486189267255801E-2</v>
      </c>
      <c r="CB3205" cm="1">
        <f t="array" ref="CB3205">IF(ISBLANK(INDEX(AC:AC,ROW())), "", INDEX(AC:AC,ROW())*(BI3205+BJ3205)/1000)</f>
        <v>9.8701231123163508E-4</v>
      </c>
      <c r="CC3205">
        <f t="shared" si="393"/>
        <v>1.0625503288292308E-3</v>
      </c>
      <c r="CD3205">
        <f t="shared" si="394"/>
        <v>7.8200562048213989E-14</v>
      </c>
      <c r="CE3205">
        <f t="shared" si="395"/>
        <v>1.0759609753004382</v>
      </c>
      <c r="CF3205" t="str" cm="1">
        <f t="array" ref="CF3205">IFERROR(IF((BD3205+BE3205)*INDEX(H:H,ROW())*INDEX(K:K,ROW())/(BF3205*30*1000)&lt;0.5,"",(BD3205+BE3205)*INDEX(H:H,ROW())*INDEX(K:K,ROW())/(BF3205*30*1000)),"")</f>
        <v/>
      </c>
      <c r="CG3205" t="str">
        <f t="shared" si="396"/>
        <v/>
      </c>
      <c r="CH3205" cm="1">
        <f t="array" ref="CH3205">IFERROR((BD3205+BE3205)*INDEX(K:K,ROW())*INDEX(H:H,ROW())/BC3205/100000,"")</f>
        <v>399135664694809.38</v>
      </c>
      <c r="CI3205">
        <f t="shared" si="397"/>
        <v>8.0061306116431905E-2</v>
      </c>
      <c r="CJ3205">
        <v>0</v>
      </c>
      <c r="CK3205">
        <f t="shared" si="398"/>
        <v>0</v>
      </c>
      <c r="CL3205" cm="1">
        <f t="array" ref="CL3205">IF(INDEX(AS:AS,ROW()-2)=0,CL3204,INDEX(AS:AS,ROW()-2))</f>
        <v>41.52</v>
      </c>
      <c r="CM3205" t="str">
        <f t="shared" si="399"/>
        <v>CIV</v>
      </c>
    </row>
    <row r="3206" spans="1:91" x14ac:dyDescent="0.3">
      <c r="A3206" s="1">
        <v>3201</v>
      </c>
      <c r="B3206" t="s">
        <v>265</v>
      </c>
      <c r="C3206">
        <v>5</v>
      </c>
      <c r="D3206">
        <v>14</v>
      </c>
      <c r="E3206">
        <v>20</v>
      </c>
      <c r="F3206" t="s">
        <v>114</v>
      </c>
      <c r="G3206" t="s">
        <v>116</v>
      </c>
      <c r="H3206">
        <v>46.21</v>
      </c>
      <c r="I3206">
        <v>0.89</v>
      </c>
      <c r="J3206">
        <v>44.1</v>
      </c>
      <c r="K3206">
        <v>1570</v>
      </c>
      <c r="L3206">
        <v>44.41</v>
      </c>
      <c r="M3206">
        <v>0.89</v>
      </c>
      <c r="N3206">
        <v>44.1</v>
      </c>
      <c r="O3206">
        <v>1570</v>
      </c>
      <c r="P3206">
        <v>1.32</v>
      </c>
      <c r="Q3206">
        <v>50.19</v>
      </c>
      <c r="R3206">
        <v>30.11</v>
      </c>
      <c r="S3206">
        <v>1.7</v>
      </c>
      <c r="T3206">
        <v>7.41</v>
      </c>
      <c r="U3206">
        <v>0</v>
      </c>
      <c r="V3206">
        <v>0</v>
      </c>
      <c r="W3206">
        <v>0</v>
      </c>
      <c r="X3206">
        <v>0</v>
      </c>
      <c r="Y3206">
        <v>2</v>
      </c>
      <c r="Z3206">
        <v>7.5</v>
      </c>
      <c r="AA3206">
        <v>19.5</v>
      </c>
      <c r="AB3206">
        <v>63.9</v>
      </c>
      <c r="AC3206">
        <v>1690</v>
      </c>
      <c r="AD3206">
        <v>37.86</v>
      </c>
      <c r="AE3206">
        <v>32.409999999999997</v>
      </c>
      <c r="AF3206">
        <v>11.81</v>
      </c>
      <c r="AG3206">
        <v>1572</v>
      </c>
      <c r="AI3206">
        <v>44.21</v>
      </c>
      <c r="AJ3206">
        <v>40.89</v>
      </c>
      <c r="AK3206">
        <v>0</v>
      </c>
      <c r="AL3206">
        <v>47.32</v>
      </c>
      <c r="AM3206">
        <v>6.32</v>
      </c>
      <c r="AN3206">
        <v>47.81</v>
      </c>
      <c r="AO3206">
        <v>45.02</v>
      </c>
      <c r="AP3206">
        <v>3.72</v>
      </c>
      <c r="AQ3206">
        <v>0</v>
      </c>
      <c r="AR3206">
        <v>0</v>
      </c>
      <c r="AS3206">
        <v>41.52</v>
      </c>
      <c r="AT3206">
        <v>0</v>
      </c>
      <c r="AU3206">
        <v>0</v>
      </c>
      <c r="AV3206">
        <v>5.0999999999999996</v>
      </c>
      <c r="AW3206">
        <v>62.4</v>
      </c>
      <c r="AX3206">
        <v>92.1</v>
      </c>
      <c r="AY3206">
        <v>100</v>
      </c>
      <c r="AZ3206">
        <v>100</v>
      </c>
      <c r="BA3206">
        <v>85.2</v>
      </c>
      <c r="BB3206">
        <v>93.5</v>
      </c>
      <c r="BC3206">
        <v>7.722587977297117E-17</v>
      </c>
      <c r="BD3206">
        <v>3.6796510744039501E-2</v>
      </c>
      <c r="BE3206">
        <v>0</v>
      </c>
      <c r="BF3206">
        <v>1.4535342554399009</v>
      </c>
      <c r="BG3206">
        <v>1.0411621473846E-3</v>
      </c>
      <c r="BH3206">
        <v>2.138818144463079E-5</v>
      </c>
      <c r="BI3206">
        <v>3.3182704546329999E-4</v>
      </c>
      <c r="BJ3206">
        <v>2.5220390792820001E-4</v>
      </c>
      <c r="BK3206">
        <v>8.3092032918960442E-17</v>
      </c>
      <c r="BL3206">
        <v>0.14197022922139241</v>
      </c>
      <c r="BM3206">
        <v>90.28046151510884</v>
      </c>
      <c r="BN3206">
        <v>25.809457598095751</v>
      </c>
      <c r="BO3206">
        <v>22.082017372276528</v>
      </c>
      <c r="BP3206">
        <v>26.68748739331852</v>
      </c>
      <c r="BQ3206">
        <v>0</v>
      </c>
      <c r="BR3206">
        <v>3.8410481646593699E-2</v>
      </c>
      <c r="BS3206">
        <v>39.335277148783362</v>
      </c>
      <c r="BT3206">
        <v>0</v>
      </c>
      <c r="BU3206">
        <v>20.703349779336332</v>
      </c>
      <c r="BV3206">
        <v>223.42166881847911</v>
      </c>
      <c r="BW3206">
        <v>6.2584453419150003E-4</v>
      </c>
      <c r="BX3206">
        <v>2.5823287111658209</v>
      </c>
      <c r="BY3206">
        <v>0.38588110874887999</v>
      </c>
      <c r="BZ3206">
        <v>0.47038270354970507</v>
      </c>
      <c r="CA3206">
        <f t="shared" ref="CA3206:CA3269" si="400">IFERROR(BD3206+BE3206,"")</f>
        <v>3.6796510744039501E-2</v>
      </c>
      <c r="CB3206" cm="1">
        <f t="array" ref="CB3206">IF(ISBLANK(INDEX(AC:AC,ROW())), "", INDEX(AC:AC,ROW())*(BI3206+BJ3206)/1000)</f>
        <v>9.8701231123163508E-4</v>
      </c>
      <c r="CC3206">
        <f t="shared" ref="CC3206:CC3269" si="401">BH3206+BG3206</f>
        <v>1.0625503288292308E-3</v>
      </c>
      <c r="CD3206">
        <f t="shared" ref="CD3206:CD3269" si="402">BK3206/CC3206</f>
        <v>7.8200562048213989E-14</v>
      </c>
      <c r="CE3206">
        <f t="shared" ref="CE3206:CE3269" si="403">IF(BC3206=0,"",IF(BK3206/BC3206&lt;15,BK3206/BC3206,""))</f>
        <v>1.0759609753004382</v>
      </c>
      <c r="CF3206" t="str" cm="1">
        <f t="array" ref="CF3206">IFERROR(IF((BD3206+BE3206)*INDEX(H:H,ROW())*INDEX(K:K,ROW())/(BF3206*30*1000)&lt;0.5,"",(BD3206+BE3206)*INDEX(H:H,ROW())*INDEX(K:K,ROW())/(BF3206*30*1000)),"")</f>
        <v/>
      </c>
      <c r="CG3206" t="str">
        <f t="shared" ref="CG3206:CG3269" si="404">IF(BF3206/BC3206&gt;10,"",BF3206/BC3206)</f>
        <v/>
      </c>
      <c r="CH3206" cm="1">
        <f t="array" ref="CH3206">IFERROR((BD3206+BE3206)*INDEX(K:K,ROW())*INDEX(H:H,ROW())/BC3206/100000,"")</f>
        <v>345684092350241.69</v>
      </c>
      <c r="CI3206">
        <f t="shared" ref="CI3206:CI3269" si="405">IFERROR(
IF(OR(ISBLANK(CA3206),ISBLANK(K3206),ISBLANK(H3206)),"",
IF(CA3206*K3206*H3206/100000/0.385=0,"",CA3206*K3206*H3206/100000/0.385)
),
"")</f>
        <v>6.9339631572125776E-2</v>
      </c>
      <c r="CJ3206">
        <v>0</v>
      </c>
      <c r="CK3206">
        <f t="shared" ref="CK3206:CK3269" si="406">IFERROR(
    IF(OR(ISBLANK(BT3206), ISBLANK(BC3206), BC3206=0), "",
       IF(BT3206/BC3206&gt;100, " ", BT3206/BC3206)
    ),
"")</f>
        <v>0</v>
      </c>
      <c r="CL3206" cm="1">
        <f t="array" ref="CL3206">IF(INDEX(AS:AS,ROW()-2)=0,CL3205,INDEX(AS:AS,ROW()-2))</f>
        <v>41.52</v>
      </c>
      <c r="CM3206" t="str">
        <f t="shared" ref="CM3206:CM3269" si="407">IF(CL3206&gt;=41.5,"CIV","SP")</f>
        <v>CIV</v>
      </c>
    </row>
    <row r="3207" spans="1:91" x14ac:dyDescent="0.3">
      <c r="A3207" s="1">
        <v>3202</v>
      </c>
      <c r="B3207" t="s">
        <v>265</v>
      </c>
      <c r="C3207">
        <v>5</v>
      </c>
      <c r="D3207">
        <v>14</v>
      </c>
      <c r="E3207">
        <v>20</v>
      </c>
      <c r="F3207" t="s">
        <v>114</v>
      </c>
      <c r="G3207" t="s">
        <v>117</v>
      </c>
      <c r="H3207">
        <v>46.21</v>
      </c>
      <c r="I3207">
        <v>0.89</v>
      </c>
      <c r="J3207">
        <v>44.1</v>
      </c>
      <c r="K3207">
        <v>1570</v>
      </c>
      <c r="L3207">
        <v>44.41</v>
      </c>
      <c r="M3207">
        <v>0.89</v>
      </c>
      <c r="N3207">
        <v>44.1</v>
      </c>
      <c r="O3207">
        <v>1570</v>
      </c>
      <c r="P3207">
        <v>1.32</v>
      </c>
      <c r="Q3207">
        <v>50.19</v>
      </c>
      <c r="R3207">
        <v>30.11</v>
      </c>
      <c r="S3207">
        <v>1.7</v>
      </c>
      <c r="T3207">
        <v>7.41</v>
      </c>
      <c r="U3207">
        <v>0</v>
      </c>
      <c r="V3207">
        <v>0</v>
      </c>
      <c r="W3207">
        <v>0</v>
      </c>
      <c r="X3207">
        <v>0</v>
      </c>
      <c r="Y3207">
        <v>2</v>
      </c>
      <c r="Z3207">
        <v>7.5</v>
      </c>
      <c r="AA3207">
        <v>19.5</v>
      </c>
      <c r="AB3207">
        <v>63.9</v>
      </c>
      <c r="AC3207">
        <v>1690</v>
      </c>
      <c r="AD3207">
        <v>37.86</v>
      </c>
      <c r="AE3207">
        <v>32.409999999999997</v>
      </c>
      <c r="AF3207">
        <v>11.81</v>
      </c>
      <c r="AG3207">
        <v>1572</v>
      </c>
      <c r="AI3207">
        <v>44.21</v>
      </c>
      <c r="AJ3207">
        <v>40.89</v>
      </c>
      <c r="AK3207">
        <v>0</v>
      </c>
      <c r="AL3207">
        <v>47.32</v>
      </c>
      <c r="AM3207">
        <v>6.32</v>
      </c>
      <c r="AN3207">
        <v>47.81</v>
      </c>
      <c r="AO3207">
        <v>45.02</v>
      </c>
      <c r="AP3207">
        <v>3.72</v>
      </c>
      <c r="AQ3207">
        <v>0</v>
      </c>
      <c r="AR3207">
        <v>0</v>
      </c>
      <c r="AS3207">
        <v>41.52</v>
      </c>
      <c r="AT3207">
        <v>0</v>
      </c>
      <c r="AU3207">
        <v>0</v>
      </c>
      <c r="AV3207">
        <v>5.0999999999999996</v>
      </c>
      <c r="AW3207">
        <v>62.4</v>
      </c>
      <c r="AX3207">
        <v>92.1</v>
      </c>
      <c r="AY3207">
        <v>100</v>
      </c>
      <c r="AZ3207">
        <v>100</v>
      </c>
      <c r="BA3207">
        <v>85.2</v>
      </c>
      <c r="BB3207">
        <v>93.5</v>
      </c>
      <c r="BC3207">
        <v>7.722587977297117E-17</v>
      </c>
      <c r="BD3207">
        <v>3.6292117755749503E-2</v>
      </c>
      <c r="BE3207">
        <v>0</v>
      </c>
      <c r="BF3207">
        <v>4.4865131259747101E-2</v>
      </c>
      <c r="BG3207">
        <v>1.0411621473846E-3</v>
      </c>
      <c r="BH3207">
        <v>2.138818144463079E-5</v>
      </c>
      <c r="BI3207">
        <v>3.3182704546329999E-4</v>
      </c>
      <c r="BJ3207">
        <v>2.5220390792820001E-4</v>
      </c>
      <c r="BK3207">
        <v>8.3092032918960442E-17</v>
      </c>
      <c r="BL3207">
        <v>0.14253519368647249</v>
      </c>
      <c r="BM3207">
        <v>83.068312983166948</v>
      </c>
      <c r="BN3207">
        <v>25.64183194391109</v>
      </c>
      <c r="BO3207">
        <v>21.54275232674707</v>
      </c>
      <c r="BP3207">
        <v>24.065921668613139</v>
      </c>
      <c r="BQ3207">
        <v>0</v>
      </c>
      <c r="BR3207">
        <v>3.7103293593197598E-2</v>
      </c>
      <c r="BS3207">
        <v>35.278066887963519</v>
      </c>
      <c r="BT3207">
        <v>0</v>
      </c>
      <c r="BU3207">
        <v>20.67485084944256</v>
      </c>
      <c r="BV3207">
        <v>235.51747971384631</v>
      </c>
      <c r="BW3207">
        <v>6.2584453419150003E-4</v>
      </c>
      <c r="BX3207">
        <v>2.8636421963186072</v>
      </c>
      <c r="BY3207">
        <v>0.38670592340538679</v>
      </c>
      <c r="BZ3207">
        <v>0.46998052670278301</v>
      </c>
      <c r="CA3207">
        <f t="shared" si="400"/>
        <v>3.6292117755749503E-2</v>
      </c>
      <c r="CB3207" cm="1">
        <f t="array" ref="CB3207">IF(ISBLANK(INDEX(AC:AC,ROW())), "", INDEX(AC:AC,ROW())*(BI3207+BJ3207)/1000)</f>
        <v>9.8701231123163508E-4</v>
      </c>
      <c r="CC3207">
        <f t="shared" si="401"/>
        <v>1.0625503288292308E-3</v>
      </c>
      <c r="CD3207">
        <f t="shared" si="402"/>
        <v>7.8200562048213989E-14</v>
      </c>
      <c r="CE3207">
        <f t="shared" si="403"/>
        <v>1.0759609753004382</v>
      </c>
      <c r="CF3207" cm="1">
        <f t="array" ref="CF3207">IFERROR(IF((BD3207+BE3207)*INDEX(H:H,ROW())*INDEX(K:K,ROW())/(BF3207*30*1000)&lt;0.5,"",(BD3207+BE3207)*INDEX(H:H,ROW())*INDEX(K:K,ROW())/(BF3207*30*1000)),"")</f>
        <v>1.9562201808056121</v>
      </c>
      <c r="CG3207" t="str">
        <f t="shared" si="404"/>
        <v/>
      </c>
      <c r="CH3207" cm="1">
        <f t="array" ref="CH3207">IFERROR((BD3207+BE3207)*INDEX(K:K,ROW())*INDEX(H:H,ROW())/BC3207/100000,"")</f>
        <v>340945582398639.81</v>
      </c>
      <c r="CI3207">
        <f t="shared" si="405"/>
        <v>6.8389149494657131E-2</v>
      </c>
      <c r="CJ3207">
        <v>0</v>
      </c>
      <c r="CK3207">
        <f t="shared" si="406"/>
        <v>0</v>
      </c>
      <c r="CL3207" cm="1">
        <f t="array" ref="CL3207">IF(INDEX(AS:AS,ROW()-2)=0,CL3206,INDEX(AS:AS,ROW()-2))</f>
        <v>41.52</v>
      </c>
      <c r="CM3207" t="str">
        <f t="shared" si="407"/>
        <v>CIV</v>
      </c>
    </row>
    <row r="3208" spans="1:91" x14ac:dyDescent="0.3">
      <c r="A3208" s="1">
        <v>3203</v>
      </c>
      <c r="B3208" t="s">
        <v>265</v>
      </c>
      <c r="C3208">
        <v>5</v>
      </c>
      <c r="D3208">
        <v>14</v>
      </c>
      <c r="E3208">
        <v>20</v>
      </c>
      <c r="F3208" t="s">
        <v>114</v>
      </c>
      <c r="G3208" t="s">
        <v>118</v>
      </c>
      <c r="H3208">
        <v>46.21</v>
      </c>
      <c r="I3208">
        <v>0.89</v>
      </c>
      <c r="J3208">
        <v>44.1</v>
      </c>
      <c r="K3208">
        <v>1570</v>
      </c>
      <c r="L3208">
        <v>44.41</v>
      </c>
      <c r="M3208">
        <v>0.89</v>
      </c>
      <c r="N3208">
        <v>44.1</v>
      </c>
      <c r="O3208">
        <v>1570</v>
      </c>
      <c r="P3208">
        <v>1.32</v>
      </c>
      <c r="Q3208">
        <v>50.19</v>
      </c>
      <c r="R3208">
        <v>30.11</v>
      </c>
      <c r="S3208">
        <v>1.7</v>
      </c>
      <c r="T3208">
        <v>7.41</v>
      </c>
      <c r="U3208">
        <v>0</v>
      </c>
      <c r="V3208">
        <v>0</v>
      </c>
      <c r="W3208">
        <v>0</v>
      </c>
      <c r="X3208">
        <v>0</v>
      </c>
      <c r="Y3208">
        <v>2</v>
      </c>
      <c r="Z3208">
        <v>7.5</v>
      </c>
      <c r="AA3208">
        <v>19.5</v>
      </c>
      <c r="AB3208">
        <v>63.9</v>
      </c>
      <c r="AC3208">
        <v>1690</v>
      </c>
      <c r="AD3208">
        <v>37.86</v>
      </c>
      <c r="AE3208">
        <v>32.409999999999997</v>
      </c>
      <c r="AF3208">
        <v>11.81</v>
      </c>
      <c r="AG3208">
        <v>1572</v>
      </c>
      <c r="AI3208">
        <v>44.21</v>
      </c>
      <c r="AJ3208">
        <v>40.89</v>
      </c>
      <c r="AK3208">
        <v>0</v>
      </c>
      <c r="AL3208">
        <v>47.32</v>
      </c>
      <c r="AM3208">
        <v>6.32</v>
      </c>
      <c r="AN3208">
        <v>47.81</v>
      </c>
      <c r="AO3208">
        <v>45.02</v>
      </c>
      <c r="AP3208">
        <v>3.72</v>
      </c>
      <c r="AQ3208">
        <v>0</v>
      </c>
      <c r="AR3208">
        <v>0</v>
      </c>
      <c r="AS3208">
        <v>41.52</v>
      </c>
      <c r="AT3208">
        <v>0</v>
      </c>
      <c r="AU3208">
        <v>0</v>
      </c>
      <c r="AV3208">
        <v>5.0999999999999996</v>
      </c>
      <c r="AW3208">
        <v>62.4</v>
      </c>
      <c r="AX3208">
        <v>92.1</v>
      </c>
      <c r="AY3208">
        <v>100</v>
      </c>
      <c r="AZ3208">
        <v>100</v>
      </c>
      <c r="BA3208">
        <v>85.2</v>
      </c>
      <c r="BB3208">
        <v>93.5</v>
      </c>
      <c r="BC3208">
        <v>7.722587977297117E-17</v>
      </c>
      <c r="BD3208">
        <v>3.4110075267234197E-2</v>
      </c>
      <c r="BE3208">
        <v>0</v>
      </c>
      <c r="BF3208">
        <v>3.84307632131295E-2</v>
      </c>
      <c r="BG3208">
        <v>1.0411621473846E-3</v>
      </c>
      <c r="BH3208">
        <v>2.138818144463079E-5</v>
      </c>
      <c r="BI3208">
        <v>3.3182704546329999E-4</v>
      </c>
      <c r="BJ3208">
        <v>2.5220390792820001E-4</v>
      </c>
      <c r="BK3208">
        <v>8.3092032918960442E-17</v>
      </c>
      <c r="BL3208">
        <v>0.14289873087380381</v>
      </c>
      <c r="BM3208">
        <v>76.579591306513876</v>
      </c>
      <c r="BN3208">
        <v>24.991552003508261</v>
      </c>
      <c r="BO3208">
        <v>21.088490855791939</v>
      </c>
      <c r="BP3208">
        <v>22.952567533627889</v>
      </c>
      <c r="BQ3208">
        <v>19.539863780023019</v>
      </c>
      <c r="BR3208">
        <v>3.52480229496894E-2</v>
      </c>
      <c r="BS3208">
        <v>34.054229663320122</v>
      </c>
      <c r="BT3208">
        <v>0</v>
      </c>
      <c r="BU3208">
        <v>20.668605291964631</v>
      </c>
      <c r="BV3208">
        <v>163.90461240880671</v>
      </c>
      <c r="BW3208">
        <v>6.2584453419150003E-4</v>
      </c>
      <c r="BX3208">
        <v>3.0790294741566782</v>
      </c>
      <c r="BY3208">
        <v>0.38703192743179649</v>
      </c>
      <c r="BZ3208">
        <v>0.46942268108488577</v>
      </c>
      <c r="CA3208">
        <f t="shared" si="400"/>
        <v>3.4110075267234197E-2</v>
      </c>
      <c r="CB3208" cm="1">
        <f t="array" ref="CB3208">IF(ISBLANK(INDEX(AC:AC,ROW())), "", INDEX(AC:AC,ROW())*(BI3208+BJ3208)/1000)</f>
        <v>9.8701231123163508E-4</v>
      </c>
      <c r="CC3208">
        <f t="shared" si="401"/>
        <v>1.0625503288292308E-3</v>
      </c>
      <c r="CD3208">
        <f t="shared" si="402"/>
        <v>7.8200562048213989E-14</v>
      </c>
      <c r="CE3208">
        <f t="shared" si="403"/>
        <v>1.0759609753004382</v>
      </c>
      <c r="CF3208" cm="1">
        <f t="array" ref="CF3208">IFERROR(IF((BD3208+BE3208)*INDEX(H:H,ROW())*INDEX(K:K,ROW())/(BF3208*30*1000)&lt;0.5,"",(BD3208+BE3208)*INDEX(H:H,ROW())*INDEX(K:K,ROW())/(BF3208*30*1000)),"")</f>
        <v>2.1464364489208756</v>
      </c>
      <c r="CG3208" t="str">
        <f t="shared" si="404"/>
        <v/>
      </c>
      <c r="CH3208" cm="1">
        <f t="array" ref="CH3208">IFERROR((BD3208+BE3208)*INDEX(K:K,ROW())*INDEX(H:H,ROW())/BC3208/100000,"")</f>
        <v>320446427401062.75</v>
      </c>
      <c r="CI3208">
        <f t="shared" si="405"/>
        <v>6.42772916263704E-2</v>
      </c>
      <c r="CJ3208">
        <v>0</v>
      </c>
      <c r="CK3208">
        <f t="shared" si="406"/>
        <v>0</v>
      </c>
      <c r="CL3208" cm="1">
        <f t="array" ref="CL3208">IF(INDEX(AS:AS,ROW()-2)=0,CL3207,INDEX(AS:AS,ROW()-2))</f>
        <v>41.52</v>
      </c>
      <c r="CM3208" t="str">
        <f t="shared" si="407"/>
        <v>CIV</v>
      </c>
    </row>
    <row r="3209" spans="1:91" x14ac:dyDescent="0.3">
      <c r="A3209" s="1">
        <v>3204</v>
      </c>
      <c r="B3209" t="s">
        <v>265</v>
      </c>
      <c r="C3209">
        <v>5</v>
      </c>
      <c r="D3209">
        <v>14</v>
      </c>
      <c r="E3209">
        <v>20</v>
      </c>
      <c r="F3209" t="s">
        <v>114</v>
      </c>
      <c r="G3209" t="s">
        <v>119</v>
      </c>
      <c r="H3209">
        <v>46.21</v>
      </c>
      <c r="I3209">
        <v>0.89</v>
      </c>
      <c r="J3209">
        <v>44.1</v>
      </c>
      <c r="K3209">
        <v>1570</v>
      </c>
      <c r="L3209">
        <v>44.41</v>
      </c>
      <c r="M3209">
        <v>0.89</v>
      </c>
      <c r="N3209">
        <v>44.1</v>
      </c>
      <c r="O3209">
        <v>1570</v>
      </c>
      <c r="P3209">
        <v>1.32</v>
      </c>
      <c r="Q3209">
        <v>50.19</v>
      </c>
      <c r="R3209">
        <v>30.11</v>
      </c>
      <c r="S3209">
        <v>1.7</v>
      </c>
      <c r="T3209">
        <v>7.41</v>
      </c>
      <c r="U3209">
        <v>0</v>
      </c>
      <c r="V3209">
        <v>0</v>
      </c>
      <c r="W3209">
        <v>0</v>
      </c>
      <c r="X3209">
        <v>0</v>
      </c>
      <c r="Y3209">
        <v>2</v>
      </c>
      <c r="Z3209">
        <v>7.5</v>
      </c>
      <c r="AA3209">
        <v>19.5</v>
      </c>
      <c r="AB3209">
        <v>63.9</v>
      </c>
      <c r="AC3209">
        <v>1690</v>
      </c>
      <c r="AD3209">
        <v>37.86</v>
      </c>
      <c r="AE3209">
        <v>32.409999999999997</v>
      </c>
      <c r="AF3209">
        <v>11.81</v>
      </c>
      <c r="AG3209">
        <v>1572</v>
      </c>
      <c r="AI3209">
        <v>44.21</v>
      </c>
      <c r="AJ3209">
        <v>40.89</v>
      </c>
      <c r="AK3209">
        <v>0</v>
      </c>
      <c r="AL3209">
        <v>47.32</v>
      </c>
      <c r="AM3209">
        <v>6.32</v>
      </c>
      <c r="AN3209">
        <v>47.81</v>
      </c>
      <c r="AO3209">
        <v>45.02</v>
      </c>
      <c r="AP3209">
        <v>3.72</v>
      </c>
      <c r="AQ3209">
        <v>0</v>
      </c>
      <c r="AR3209">
        <v>0</v>
      </c>
      <c r="AS3209">
        <v>41.52</v>
      </c>
      <c r="AT3209">
        <v>0</v>
      </c>
      <c r="AU3209">
        <v>0</v>
      </c>
      <c r="AV3209">
        <v>5.0999999999999996</v>
      </c>
      <c r="AW3209">
        <v>62.4</v>
      </c>
      <c r="AX3209">
        <v>92.1</v>
      </c>
      <c r="AY3209">
        <v>100</v>
      </c>
      <c r="AZ3209">
        <v>100</v>
      </c>
      <c r="BA3209">
        <v>85.2</v>
      </c>
      <c r="BB3209">
        <v>93.5</v>
      </c>
      <c r="BC3209">
        <v>7.722587977297117E-17</v>
      </c>
      <c r="BD3209">
        <v>2.7676141638714302E-2</v>
      </c>
      <c r="BE3209">
        <v>0</v>
      </c>
      <c r="BF3209">
        <v>0.40241078475759379</v>
      </c>
      <c r="BG3209">
        <v>1.0411621473846E-3</v>
      </c>
      <c r="BH3209">
        <v>2.138818144463079E-5</v>
      </c>
      <c r="BI3209">
        <v>3.3182704546329999E-4</v>
      </c>
      <c r="BJ3209">
        <v>2.5220390792820001E-4</v>
      </c>
      <c r="BK3209">
        <v>0.35907285659247618</v>
      </c>
      <c r="BL3209">
        <v>0.1436176743475904</v>
      </c>
      <c r="BM3209">
        <v>70.80815502461509</v>
      </c>
      <c r="BN3209">
        <v>24.50672912568692</v>
      </c>
      <c r="BO3209">
        <v>20.711288167246749</v>
      </c>
      <c r="BP3209">
        <v>22.308793130827208</v>
      </c>
      <c r="BQ3209">
        <v>0</v>
      </c>
      <c r="BR3209">
        <v>3.5168737871834901E-2</v>
      </c>
      <c r="BS3209">
        <v>36.275208573314877</v>
      </c>
      <c r="BT3209">
        <v>0</v>
      </c>
      <c r="BU3209">
        <v>20.625125858071911</v>
      </c>
      <c r="BV3209">
        <v>160.74148933550811</v>
      </c>
      <c r="BW3209">
        <v>6.2584453419150003E-4</v>
      </c>
      <c r="BX3209">
        <v>3.3102981862491889</v>
      </c>
      <c r="BY3209">
        <v>0.38862947219072602</v>
      </c>
      <c r="BZ3209">
        <v>0.47093425704586778</v>
      </c>
      <c r="CA3209">
        <f t="shared" si="400"/>
        <v>2.7676141638714302E-2</v>
      </c>
      <c r="CB3209" cm="1">
        <f t="array" ref="CB3209">IF(ISBLANK(INDEX(AC:AC,ROW())), "", INDEX(AC:AC,ROW())*(BI3209+BJ3209)/1000)</f>
        <v>9.8701231123163508E-4</v>
      </c>
      <c r="CC3209">
        <f t="shared" si="401"/>
        <v>1.0625503288292308E-3</v>
      </c>
      <c r="CD3209">
        <f t="shared" si="402"/>
        <v>337.93491644590614</v>
      </c>
      <c r="CE3209" t="str">
        <f t="shared" si="403"/>
        <v/>
      </c>
      <c r="CF3209" t="str" cm="1">
        <f t="array" ref="CF3209">IFERROR(IF((BD3209+BE3209)*INDEX(H:H,ROW())*INDEX(K:K,ROW())/(BF3209*30*1000)&lt;0.5,"",(BD3209+BE3209)*INDEX(H:H,ROW())*INDEX(K:K,ROW())/(BF3209*30*1000)),"")</f>
        <v/>
      </c>
      <c r="CG3209" t="str">
        <f t="shared" si="404"/>
        <v/>
      </c>
      <c r="CH3209" cm="1">
        <f t="array" ref="CH3209">IFERROR((BD3209+BE3209)*INDEX(K:K,ROW())*INDEX(H:H,ROW())/BC3209/100000,"")</f>
        <v>260002965191079.44</v>
      </c>
      <c r="CI3209">
        <f t="shared" si="405"/>
        <v>5.2153136962239763E-2</v>
      </c>
      <c r="CJ3209">
        <v>0</v>
      </c>
      <c r="CK3209">
        <f t="shared" si="406"/>
        <v>0</v>
      </c>
      <c r="CL3209" cm="1">
        <f t="array" ref="CL3209">IF(INDEX(AS:AS,ROW()-2)=0,CL3208,INDEX(AS:AS,ROW()-2))</f>
        <v>41.52</v>
      </c>
      <c r="CM3209" t="str">
        <f t="shared" si="407"/>
        <v>CIV</v>
      </c>
    </row>
    <row r="3210" spans="1:91" x14ac:dyDescent="0.3">
      <c r="A3210" s="1">
        <v>3205</v>
      </c>
      <c r="B3210" t="s">
        <v>265</v>
      </c>
      <c r="C3210">
        <v>5</v>
      </c>
      <c r="D3210">
        <v>14</v>
      </c>
      <c r="E3210">
        <v>20</v>
      </c>
      <c r="F3210" t="s">
        <v>114</v>
      </c>
      <c r="G3210" t="s">
        <v>120</v>
      </c>
      <c r="H3210">
        <v>46.21</v>
      </c>
      <c r="I3210">
        <v>0.89</v>
      </c>
      <c r="J3210">
        <v>44.1</v>
      </c>
      <c r="K3210">
        <v>1570</v>
      </c>
      <c r="L3210">
        <v>44.41</v>
      </c>
      <c r="M3210">
        <v>0.89</v>
      </c>
      <c r="N3210">
        <v>44.1</v>
      </c>
      <c r="O3210">
        <v>1570</v>
      </c>
      <c r="P3210">
        <v>1.32</v>
      </c>
      <c r="Q3210">
        <v>50.19</v>
      </c>
      <c r="R3210">
        <v>30.11</v>
      </c>
      <c r="S3210">
        <v>1.7</v>
      </c>
      <c r="T3210">
        <v>7.41</v>
      </c>
      <c r="U3210">
        <v>0</v>
      </c>
      <c r="V3210">
        <v>0</v>
      </c>
      <c r="W3210">
        <v>0</v>
      </c>
      <c r="X3210">
        <v>0</v>
      </c>
      <c r="Y3210">
        <v>2</v>
      </c>
      <c r="Z3210">
        <v>7.5</v>
      </c>
      <c r="AA3210">
        <v>19.5</v>
      </c>
      <c r="AB3210">
        <v>63.9</v>
      </c>
      <c r="AC3210">
        <v>1690</v>
      </c>
      <c r="AD3210">
        <v>37.86</v>
      </c>
      <c r="AE3210">
        <v>32.409999999999997</v>
      </c>
      <c r="AF3210">
        <v>11.81</v>
      </c>
      <c r="AG3210">
        <v>1572</v>
      </c>
      <c r="AI3210">
        <v>44.21</v>
      </c>
      <c r="AJ3210">
        <v>40.89</v>
      </c>
      <c r="AK3210">
        <v>0</v>
      </c>
      <c r="AL3210">
        <v>47.32</v>
      </c>
      <c r="AM3210">
        <v>6.32</v>
      </c>
      <c r="AN3210">
        <v>47.81</v>
      </c>
      <c r="AO3210">
        <v>45.02</v>
      </c>
      <c r="AP3210">
        <v>3.72</v>
      </c>
      <c r="AQ3210">
        <v>0</v>
      </c>
      <c r="AR3210">
        <v>0</v>
      </c>
      <c r="AS3210">
        <v>41.52</v>
      </c>
      <c r="AT3210">
        <v>0</v>
      </c>
      <c r="AU3210">
        <v>0</v>
      </c>
      <c r="AV3210">
        <v>5.0999999999999996</v>
      </c>
      <c r="AW3210">
        <v>62.4</v>
      </c>
      <c r="AX3210">
        <v>92.1</v>
      </c>
      <c r="AY3210">
        <v>100</v>
      </c>
      <c r="AZ3210">
        <v>100</v>
      </c>
      <c r="BA3210">
        <v>85.2</v>
      </c>
      <c r="BB3210">
        <v>93.5</v>
      </c>
      <c r="BC3210">
        <v>7.722587977297117E-17</v>
      </c>
      <c r="BD3210">
        <v>2.28295062984935E-2</v>
      </c>
      <c r="BE3210">
        <v>0</v>
      </c>
      <c r="BF3210">
        <v>8.2242588872286901E-2</v>
      </c>
      <c r="BG3210">
        <v>1.0411621473846E-3</v>
      </c>
      <c r="BH3210">
        <v>2.138818144463079E-5</v>
      </c>
      <c r="BI3210">
        <v>3.3182704546329999E-4</v>
      </c>
      <c r="BJ3210">
        <v>2.5220390792820001E-4</v>
      </c>
      <c r="BK3210">
        <v>86.109233005089109</v>
      </c>
      <c r="BL3210">
        <v>0.25909360241463758</v>
      </c>
      <c r="BM3210">
        <v>83.587457692016585</v>
      </c>
      <c r="BN3210">
        <v>22.227964792056191</v>
      </c>
      <c r="BO3210">
        <v>22.334680361434181</v>
      </c>
      <c r="BP3210">
        <v>21.77568002818149</v>
      </c>
      <c r="BQ3210">
        <v>0</v>
      </c>
      <c r="BR3210">
        <v>60</v>
      </c>
      <c r="BS3210">
        <v>35.16158082212786</v>
      </c>
      <c r="BT3210">
        <v>0</v>
      </c>
      <c r="BU3210">
        <v>27.263041125828298</v>
      </c>
      <c r="BV3210">
        <v>154.27005244205941</v>
      </c>
      <c r="BW3210">
        <v>67.741148509310733</v>
      </c>
      <c r="BX3210">
        <v>3.8861400296967852</v>
      </c>
      <c r="BY3210">
        <v>0.38418449322528098</v>
      </c>
      <c r="BZ3210">
        <v>0.4647135397229023</v>
      </c>
      <c r="CA3210">
        <f t="shared" si="400"/>
        <v>2.28295062984935E-2</v>
      </c>
      <c r="CB3210" cm="1">
        <f t="array" ref="CB3210">IF(ISBLANK(INDEX(AC:AC,ROW())), "", INDEX(AC:AC,ROW())*(BI3210+BJ3210)/1000)</f>
        <v>9.8701231123163508E-4</v>
      </c>
      <c r="CC3210">
        <f t="shared" si="401"/>
        <v>1.0625503288292308E-3</v>
      </c>
      <c r="CD3210">
        <f t="shared" si="402"/>
        <v>81040.145270077148</v>
      </c>
      <c r="CE3210" t="str">
        <f t="shared" si="403"/>
        <v/>
      </c>
      <c r="CF3210" cm="1">
        <f t="array" ref="CF3210">IFERROR(IF((BD3210+BE3210)*INDEX(H:H,ROW())*INDEX(K:K,ROW())/(BF3210*30*1000)&lt;0.5,"",(BD3210+BE3210)*INDEX(H:H,ROW())*INDEX(K:K,ROW())/(BF3210*30*1000)),"")</f>
        <v>0.67129608305327582</v>
      </c>
      <c r="CG3210" t="str">
        <f t="shared" si="404"/>
        <v/>
      </c>
      <c r="CH3210" cm="1">
        <f t="array" ref="CH3210">IFERROR((BD3210+BE3210)*INDEX(K:K,ROW())*INDEX(H:H,ROW())/BC3210/100000,"")</f>
        <v>214471345353776.69</v>
      </c>
      <c r="CI3210">
        <f t="shared" si="405"/>
        <v>4.3020099561138024E-2</v>
      </c>
      <c r="CJ3210">
        <v>0</v>
      </c>
      <c r="CK3210">
        <f t="shared" si="406"/>
        <v>0</v>
      </c>
      <c r="CL3210" cm="1">
        <f t="array" ref="CL3210">IF(INDEX(AS:AS,ROW()-2)=0,CL3209,INDEX(AS:AS,ROW()-2))</f>
        <v>41.52</v>
      </c>
      <c r="CM3210" t="str">
        <f t="shared" si="407"/>
        <v>CIV</v>
      </c>
    </row>
    <row r="3211" spans="1:91" x14ac:dyDescent="0.3">
      <c r="A3211" s="1">
        <v>3206</v>
      </c>
      <c r="B3211" t="s">
        <v>265</v>
      </c>
      <c r="C3211">
        <v>5</v>
      </c>
      <c r="D3211">
        <v>14</v>
      </c>
      <c r="E3211">
        <v>20</v>
      </c>
      <c r="F3211" t="s">
        <v>114</v>
      </c>
      <c r="G3211" t="s">
        <v>121</v>
      </c>
      <c r="H3211">
        <v>46.21</v>
      </c>
      <c r="I3211">
        <v>0.89</v>
      </c>
      <c r="J3211">
        <v>44.1</v>
      </c>
      <c r="K3211">
        <v>1570</v>
      </c>
      <c r="L3211">
        <v>44.41</v>
      </c>
      <c r="M3211">
        <v>0.89</v>
      </c>
      <c r="N3211">
        <v>44.1</v>
      </c>
      <c r="O3211">
        <v>1570</v>
      </c>
      <c r="P3211">
        <v>1.32</v>
      </c>
      <c r="Q3211">
        <v>50.19</v>
      </c>
      <c r="R3211">
        <v>30.11</v>
      </c>
      <c r="S3211">
        <v>1.7</v>
      </c>
      <c r="T3211">
        <v>7.41</v>
      </c>
      <c r="U3211">
        <v>0</v>
      </c>
      <c r="V3211">
        <v>0</v>
      </c>
      <c r="W3211">
        <v>0</v>
      </c>
      <c r="X3211">
        <v>0</v>
      </c>
      <c r="Y3211">
        <v>2</v>
      </c>
      <c r="Z3211">
        <v>7.5</v>
      </c>
      <c r="AA3211">
        <v>19.5</v>
      </c>
      <c r="AB3211">
        <v>63.9</v>
      </c>
      <c r="AC3211">
        <v>1690</v>
      </c>
      <c r="AD3211">
        <v>37.86</v>
      </c>
      <c r="AE3211">
        <v>32.409999999999997</v>
      </c>
      <c r="AF3211">
        <v>11.81</v>
      </c>
      <c r="AG3211">
        <v>1572</v>
      </c>
      <c r="AI3211">
        <v>44.21</v>
      </c>
      <c r="AJ3211">
        <v>40.89</v>
      </c>
      <c r="AK3211">
        <v>0</v>
      </c>
      <c r="AL3211">
        <v>47.32</v>
      </c>
      <c r="AM3211">
        <v>6.32</v>
      </c>
      <c r="AN3211">
        <v>47.81</v>
      </c>
      <c r="AO3211">
        <v>45.02</v>
      </c>
      <c r="AP3211">
        <v>3.72</v>
      </c>
      <c r="AQ3211">
        <v>0</v>
      </c>
      <c r="AR3211">
        <v>0</v>
      </c>
      <c r="AS3211">
        <v>41.52</v>
      </c>
      <c r="AT3211">
        <v>0</v>
      </c>
      <c r="AU3211">
        <v>0</v>
      </c>
      <c r="AV3211">
        <v>5.0999999999999996</v>
      </c>
      <c r="AW3211">
        <v>62.4</v>
      </c>
      <c r="AX3211">
        <v>92.1</v>
      </c>
      <c r="AY3211">
        <v>100</v>
      </c>
      <c r="AZ3211">
        <v>100</v>
      </c>
      <c r="BA3211">
        <v>85.2</v>
      </c>
      <c r="BB3211">
        <v>93.5</v>
      </c>
      <c r="BC3211">
        <v>7.722587977297117E-17</v>
      </c>
      <c r="BD3211">
        <v>2.3083279874235599E-2</v>
      </c>
      <c r="BE3211">
        <v>0</v>
      </c>
      <c r="BF3211">
        <v>7.9713203479135894E-2</v>
      </c>
      <c r="BG3211">
        <v>1.0411621473846E-3</v>
      </c>
      <c r="BH3211">
        <v>2.138818144463079E-5</v>
      </c>
      <c r="BI3211">
        <v>3.3182704546329999E-4</v>
      </c>
      <c r="BJ3211">
        <v>2.5220390792820001E-4</v>
      </c>
      <c r="BK3211">
        <v>20.651183442852322</v>
      </c>
      <c r="BL3211">
        <v>3.1903385831252771</v>
      </c>
      <c r="BM3211">
        <v>139.606638476218</v>
      </c>
      <c r="BN3211">
        <v>18.72512002062874</v>
      </c>
      <c r="BO3211">
        <v>21.974478536516159</v>
      </c>
      <c r="BP3211">
        <v>35.558698409813957</v>
      </c>
      <c r="BQ3211">
        <v>0</v>
      </c>
      <c r="BR3211">
        <v>60</v>
      </c>
      <c r="BS3211">
        <v>30.891030719666539</v>
      </c>
      <c r="BT3211">
        <v>0</v>
      </c>
      <c r="BU3211">
        <v>86.309137473559787</v>
      </c>
      <c r="BV3211">
        <v>171.45747792392129</v>
      </c>
      <c r="BW3211">
        <v>123.73442636041921</v>
      </c>
      <c r="BX3211">
        <v>4.7909569802218774</v>
      </c>
      <c r="BY3211">
        <v>0.37896304302586548</v>
      </c>
      <c r="BZ3211">
        <v>0.46050593699609288</v>
      </c>
      <c r="CA3211">
        <f t="shared" si="400"/>
        <v>2.3083279874235599E-2</v>
      </c>
      <c r="CB3211" cm="1">
        <f t="array" ref="CB3211">IF(ISBLANK(INDEX(AC:AC,ROW())), "", INDEX(AC:AC,ROW())*(BI3211+BJ3211)/1000)</f>
        <v>9.8701231123163508E-4</v>
      </c>
      <c r="CC3211">
        <f t="shared" si="401"/>
        <v>1.0625503288292308E-3</v>
      </c>
      <c r="CD3211">
        <f t="shared" si="402"/>
        <v>19435.487320028213</v>
      </c>
      <c r="CE3211" t="str">
        <f t="shared" si="403"/>
        <v/>
      </c>
      <c r="CF3211" cm="1">
        <f t="array" ref="CF3211">IFERROR(IF((BD3211+BE3211)*INDEX(H:H,ROW())*INDEX(K:K,ROW())/(BF3211*30*1000)&lt;0.5,"",(BD3211+BE3211)*INDEX(H:H,ROW())*INDEX(K:K,ROW())/(BF3211*30*1000)),"")</f>
        <v>0.70029595968174496</v>
      </c>
      <c r="CG3211" t="str">
        <f t="shared" si="404"/>
        <v/>
      </c>
      <c r="CH3211" cm="1">
        <f t="array" ref="CH3211">IFERROR((BD3211+BE3211)*INDEX(K:K,ROW())*INDEX(H:H,ROW())/BC3211/100000,"")</f>
        <v>216855416191446.88</v>
      </c>
      <c r="CI3211">
        <f t="shared" si="405"/>
        <v>4.3498312464722869E-2</v>
      </c>
      <c r="CJ3211">
        <v>0</v>
      </c>
      <c r="CK3211">
        <f t="shared" si="406"/>
        <v>0</v>
      </c>
      <c r="CL3211" cm="1">
        <f t="array" ref="CL3211">IF(INDEX(AS:AS,ROW()-2)=0,CL3210,INDEX(AS:AS,ROW()-2))</f>
        <v>41.52</v>
      </c>
      <c r="CM3211" t="str">
        <f t="shared" si="407"/>
        <v>CIV</v>
      </c>
    </row>
    <row r="3212" spans="1:91" x14ac:dyDescent="0.3">
      <c r="A3212" s="1">
        <v>3207</v>
      </c>
      <c r="B3212" t="s">
        <v>265</v>
      </c>
      <c r="C3212">
        <v>5</v>
      </c>
      <c r="D3212">
        <v>14</v>
      </c>
      <c r="E3212">
        <v>20</v>
      </c>
      <c r="F3212" t="s">
        <v>114</v>
      </c>
      <c r="G3212" t="s">
        <v>122</v>
      </c>
      <c r="H3212">
        <v>46.21</v>
      </c>
      <c r="I3212">
        <v>0.89</v>
      </c>
      <c r="J3212">
        <v>44.1</v>
      </c>
      <c r="K3212">
        <v>1570</v>
      </c>
      <c r="L3212">
        <v>44.41</v>
      </c>
      <c r="M3212">
        <v>0.89</v>
      </c>
      <c r="N3212">
        <v>44.1</v>
      </c>
      <c r="O3212">
        <v>1570</v>
      </c>
      <c r="P3212">
        <v>1.32</v>
      </c>
      <c r="Q3212">
        <v>50.19</v>
      </c>
      <c r="R3212">
        <v>30.11</v>
      </c>
      <c r="S3212">
        <v>1.7</v>
      </c>
      <c r="T3212">
        <v>7.41</v>
      </c>
      <c r="U3212">
        <v>0</v>
      </c>
      <c r="V3212">
        <v>0</v>
      </c>
      <c r="W3212">
        <v>0</v>
      </c>
      <c r="X3212">
        <v>0</v>
      </c>
      <c r="Y3212">
        <v>2</v>
      </c>
      <c r="Z3212">
        <v>7.5</v>
      </c>
      <c r="AA3212">
        <v>19.5</v>
      </c>
      <c r="AB3212">
        <v>63.9</v>
      </c>
      <c r="AC3212">
        <v>1690</v>
      </c>
      <c r="AD3212">
        <v>37.86</v>
      </c>
      <c r="AE3212">
        <v>32.409999999999997</v>
      </c>
      <c r="AF3212">
        <v>11.81</v>
      </c>
      <c r="AG3212">
        <v>1572</v>
      </c>
      <c r="AI3212">
        <v>44.21</v>
      </c>
      <c r="AJ3212">
        <v>40.89</v>
      </c>
      <c r="AK3212">
        <v>0</v>
      </c>
      <c r="AL3212">
        <v>47.32</v>
      </c>
      <c r="AM3212">
        <v>6.32</v>
      </c>
      <c r="AN3212">
        <v>47.81</v>
      </c>
      <c r="AO3212">
        <v>45.02</v>
      </c>
      <c r="AP3212">
        <v>3.72</v>
      </c>
      <c r="AQ3212">
        <v>0</v>
      </c>
      <c r="AR3212">
        <v>0</v>
      </c>
      <c r="AS3212">
        <v>41.52</v>
      </c>
      <c r="AT3212">
        <v>0</v>
      </c>
      <c r="AU3212">
        <v>0</v>
      </c>
      <c r="AV3212">
        <v>5.0999999999999996</v>
      </c>
      <c r="AW3212">
        <v>62.4</v>
      </c>
      <c r="AX3212">
        <v>92.1</v>
      </c>
      <c r="AY3212">
        <v>100</v>
      </c>
      <c r="AZ3212">
        <v>100</v>
      </c>
      <c r="BA3212">
        <v>85.2</v>
      </c>
      <c r="BB3212">
        <v>93.5</v>
      </c>
      <c r="BC3212">
        <v>7.722587977297117E-17</v>
      </c>
      <c r="BD3212">
        <v>24.33360799954356</v>
      </c>
      <c r="BE3212">
        <v>0</v>
      </c>
      <c r="BF3212">
        <v>21.147559163991559</v>
      </c>
      <c r="BG3212">
        <v>1.0411621473846E-3</v>
      </c>
      <c r="BH3212">
        <v>2.138818144463079E-5</v>
      </c>
      <c r="BI3212">
        <v>3.3182704546329999E-4</v>
      </c>
      <c r="BJ3212">
        <v>2.5220390792820001E-4</v>
      </c>
      <c r="BK3212">
        <v>9.7105888628817409E-17</v>
      </c>
      <c r="BL3212">
        <v>4.4888103828343793</v>
      </c>
      <c r="BM3212">
        <v>154.46037836069129</v>
      </c>
      <c r="BN3212">
        <v>76.268602771639323</v>
      </c>
      <c r="BO3212">
        <v>82.208212531958836</v>
      </c>
      <c r="BP3212">
        <v>49.040875424959083</v>
      </c>
      <c r="BQ3212">
        <v>1.5696742385736291</v>
      </c>
      <c r="BR3212">
        <v>4.1149392350883032</v>
      </c>
      <c r="BS3212">
        <v>30.767603467554309</v>
      </c>
      <c r="BT3212">
        <v>0</v>
      </c>
      <c r="BU3212">
        <v>123.3832873743786</v>
      </c>
      <c r="BV3212">
        <v>139.94488825408399</v>
      </c>
      <c r="BW3212">
        <v>123.7338532112325</v>
      </c>
      <c r="BX3212">
        <v>11.22900947231938</v>
      </c>
      <c r="BY3212">
        <v>0.37783759118198879</v>
      </c>
      <c r="BZ3212">
        <v>0.45886698200529857</v>
      </c>
      <c r="CA3212">
        <f t="shared" si="400"/>
        <v>24.33360799954356</v>
      </c>
      <c r="CB3212" cm="1">
        <f t="array" ref="CB3212">IF(ISBLANK(INDEX(AC:AC,ROW())), "", INDEX(AC:AC,ROW())*(BI3212+BJ3212)/1000)</f>
        <v>9.8701231123163508E-4</v>
      </c>
      <c r="CC3212">
        <f t="shared" si="401"/>
        <v>1.0625503288292308E-3</v>
      </c>
      <c r="CD3212">
        <f t="shared" si="402"/>
        <v>9.1389448569286471E-14</v>
      </c>
      <c r="CE3212">
        <f t="shared" si="403"/>
        <v>1.2574267708479274</v>
      </c>
      <c r="CF3212" cm="1">
        <f t="array" ref="CF3212">IFERROR(IF((BD3212+BE3212)*INDEX(H:H,ROW())*INDEX(K:K,ROW())/(BF3212*30*1000)&lt;0.5,"",(BD3212+BE3212)*INDEX(H:H,ROW())*INDEX(K:K,ROW())/(BF3212*30*1000)),"")</f>
        <v>2.7826630748801597</v>
      </c>
      <c r="CG3212" t="str">
        <f t="shared" si="404"/>
        <v/>
      </c>
      <c r="CH3212" cm="1">
        <f t="array" ref="CH3212">IFERROR((BD3212+BE3212)*INDEX(K:K,ROW())*INDEX(H:H,ROW())/BC3212/100000,"")</f>
        <v>2.2860159903317392E+17</v>
      </c>
      <c r="CI3212">
        <f t="shared" si="405"/>
        <v>45.854440526869752</v>
      </c>
      <c r="CJ3212">
        <v>1</v>
      </c>
      <c r="CK3212">
        <f t="shared" si="406"/>
        <v>0</v>
      </c>
      <c r="CL3212" cm="1">
        <f t="array" ref="CL3212">IF(INDEX(AS:AS,ROW()-2)=0,CL3211,INDEX(AS:AS,ROW()-2))</f>
        <v>41.52</v>
      </c>
      <c r="CM3212" t="str">
        <f t="shared" si="407"/>
        <v>CIV</v>
      </c>
    </row>
    <row r="3213" spans="1:91" x14ac:dyDescent="0.3">
      <c r="A3213" s="1">
        <v>3208</v>
      </c>
      <c r="B3213" t="s">
        <v>265</v>
      </c>
      <c r="C3213">
        <v>5</v>
      </c>
      <c r="D3213">
        <v>14</v>
      </c>
      <c r="E3213">
        <v>20</v>
      </c>
      <c r="F3213" t="s">
        <v>123</v>
      </c>
      <c r="G3213" t="s">
        <v>124</v>
      </c>
      <c r="H3213">
        <v>46.21</v>
      </c>
      <c r="I3213">
        <v>0.89</v>
      </c>
      <c r="J3213">
        <v>44.1</v>
      </c>
      <c r="K3213">
        <v>1570</v>
      </c>
      <c r="L3213">
        <v>44.41</v>
      </c>
      <c r="M3213">
        <v>0.89</v>
      </c>
      <c r="N3213">
        <v>44.1</v>
      </c>
      <c r="O3213">
        <v>1570</v>
      </c>
      <c r="P3213">
        <v>1.32</v>
      </c>
      <c r="Q3213">
        <v>50.19</v>
      </c>
      <c r="R3213">
        <v>30.11</v>
      </c>
      <c r="S3213">
        <v>1.7</v>
      </c>
      <c r="T3213">
        <v>7.41</v>
      </c>
      <c r="U3213">
        <v>0</v>
      </c>
      <c r="V3213">
        <v>0</v>
      </c>
      <c r="W3213">
        <v>0</v>
      </c>
      <c r="X3213">
        <v>0</v>
      </c>
      <c r="Y3213">
        <v>2</v>
      </c>
      <c r="Z3213">
        <v>7.5</v>
      </c>
      <c r="AA3213">
        <v>19.5</v>
      </c>
      <c r="AB3213">
        <v>63.9</v>
      </c>
      <c r="AC3213">
        <v>1690</v>
      </c>
      <c r="AD3213">
        <v>37.86</v>
      </c>
      <c r="AE3213">
        <v>32.409999999999997</v>
      </c>
      <c r="AF3213">
        <v>11.81</v>
      </c>
      <c r="AG3213">
        <v>1572</v>
      </c>
      <c r="AI3213">
        <v>44.21</v>
      </c>
      <c r="AJ3213">
        <v>40.89</v>
      </c>
      <c r="AK3213">
        <v>0</v>
      </c>
      <c r="AL3213">
        <v>47.32</v>
      </c>
      <c r="AM3213">
        <v>6.32</v>
      </c>
      <c r="AN3213">
        <v>47.81</v>
      </c>
      <c r="AO3213">
        <v>45.02</v>
      </c>
      <c r="AP3213">
        <v>3.72</v>
      </c>
      <c r="AQ3213">
        <v>0</v>
      </c>
      <c r="AR3213">
        <v>0</v>
      </c>
      <c r="AS3213">
        <v>41.52</v>
      </c>
      <c r="AT3213">
        <v>0</v>
      </c>
      <c r="AU3213">
        <v>0</v>
      </c>
      <c r="AV3213">
        <v>5.0999999999999996</v>
      </c>
      <c r="AW3213">
        <v>62.4</v>
      </c>
      <c r="AX3213">
        <v>92.1</v>
      </c>
      <c r="AY3213">
        <v>100</v>
      </c>
      <c r="AZ3213">
        <v>100</v>
      </c>
      <c r="BA3213">
        <v>85.2</v>
      </c>
      <c r="BB3213">
        <v>93.5</v>
      </c>
      <c r="BC3213">
        <v>3.944562474063332</v>
      </c>
      <c r="BD3213">
        <v>4.3488946276602736</v>
      </c>
      <c r="BE3213">
        <v>0</v>
      </c>
      <c r="BF3213">
        <v>4.0399082830999751</v>
      </c>
      <c r="BG3213">
        <v>186.91121761346901</v>
      </c>
      <c r="BH3213">
        <v>2.138818144463079E-5</v>
      </c>
      <c r="BI3213">
        <v>110.5997373208201</v>
      </c>
      <c r="BJ3213">
        <v>2.5220390792820001E-4</v>
      </c>
      <c r="BK3213">
        <v>43.958829785686859</v>
      </c>
      <c r="BL3213">
        <v>3.3860591512541962</v>
      </c>
      <c r="BM3213">
        <v>161.97391677945421</v>
      </c>
      <c r="BN3213">
        <v>102.87976253208311</v>
      </c>
      <c r="BO3213">
        <v>105.37120743547089</v>
      </c>
      <c r="BP3213">
        <v>39.454652738736208</v>
      </c>
      <c r="BQ3213">
        <v>0</v>
      </c>
      <c r="BR3213">
        <v>53.119160764116117</v>
      </c>
      <c r="BS3213">
        <v>89.471798425180495</v>
      </c>
      <c r="BT3213">
        <v>0</v>
      </c>
      <c r="BU3213">
        <v>118.1495758819712</v>
      </c>
      <c r="BV3213">
        <v>262.56223842267281</v>
      </c>
      <c r="BW3213">
        <v>123.73345129126039</v>
      </c>
      <c r="BX3213">
        <v>9.6693606287846752</v>
      </c>
      <c r="BY3213">
        <v>0.3777091292753213</v>
      </c>
      <c r="BZ3213">
        <v>0.45699396323031488</v>
      </c>
      <c r="CA3213">
        <f t="shared" si="400"/>
        <v>4.3488946276602736</v>
      </c>
      <c r="CB3213" cm="1">
        <f t="array" ref="CB3213">IF(ISBLANK(INDEX(AC:AC,ROW())), "", INDEX(AC:AC,ROW())*(BI3213+BJ3213)/1000)</f>
        <v>186.91398229679038</v>
      </c>
      <c r="CC3213">
        <f t="shared" si="401"/>
        <v>186.91123900165044</v>
      </c>
      <c r="CD3213">
        <f t="shared" si="402"/>
        <v>0.2351855887344404</v>
      </c>
      <c r="CE3213">
        <f t="shared" si="403"/>
        <v>11.144158591663638</v>
      </c>
      <c r="CF3213" cm="1">
        <f t="array" ref="CF3213">IFERROR(IF((BD3213+BE3213)*INDEX(H:H,ROW())*INDEX(K:K,ROW())/(BF3213*30*1000)&lt;0.5,"",(BD3213+BE3213)*INDEX(H:H,ROW())*INDEX(K:K,ROW())/(BF3213*30*1000)),"")</f>
        <v>2.6032851776052452</v>
      </c>
      <c r="CG3213">
        <f t="shared" si="404"/>
        <v>1.0241714536564119</v>
      </c>
      <c r="CH3213" cm="1">
        <f t="array" ref="CH3213">IFERROR((BD3213+BE3213)*INDEX(K:K,ROW())*INDEX(H:H,ROW())/BC3213/100000,"")</f>
        <v>0.79986310938904615</v>
      </c>
      <c r="CI3213">
        <f t="shared" si="405"/>
        <v>8.1950909238536251</v>
      </c>
      <c r="CJ3213">
        <v>0</v>
      </c>
      <c r="CK3213">
        <f t="shared" si="406"/>
        <v>0</v>
      </c>
      <c r="CL3213" cm="1">
        <f t="array" ref="CL3213">IF(INDEX(AS:AS,ROW()-2)=0,CL3212,INDEX(AS:AS,ROW()-2))</f>
        <v>41.52</v>
      </c>
      <c r="CM3213" t="str">
        <f t="shared" si="407"/>
        <v>CIV</v>
      </c>
    </row>
    <row r="3214" spans="1:91" x14ac:dyDescent="0.3">
      <c r="A3214" s="1">
        <v>3209</v>
      </c>
      <c r="B3214" t="s">
        <v>265</v>
      </c>
      <c r="C3214">
        <v>5</v>
      </c>
      <c r="D3214">
        <v>14</v>
      </c>
      <c r="E3214">
        <v>20</v>
      </c>
      <c r="F3214" t="s">
        <v>123</v>
      </c>
      <c r="G3214" t="s">
        <v>125</v>
      </c>
      <c r="H3214">
        <v>47.15</v>
      </c>
      <c r="I3214">
        <v>0.92</v>
      </c>
      <c r="J3214">
        <v>47.04</v>
      </c>
      <c r="K3214">
        <v>1585</v>
      </c>
      <c r="L3214">
        <v>47.53</v>
      </c>
      <c r="M3214">
        <v>0.91</v>
      </c>
      <c r="N3214">
        <v>46.55</v>
      </c>
      <c r="O3214">
        <v>1577</v>
      </c>
      <c r="P3214">
        <v>1.29</v>
      </c>
      <c r="Q3214">
        <v>50.19</v>
      </c>
      <c r="R3214">
        <v>30.02</v>
      </c>
      <c r="S3214">
        <v>1.7</v>
      </c>
      <c r="T3214">
        <v>7.41</v>
      </c>
      <c r="U3214">
        <v>0</v>
      </c>
      <c r="V3214">
        <v>0</v>
      </c>
      <c r="W3214">
        <v>0</v>
      </c>
      <c r="X3214">
        <v>0</v>
      </c>
      <c r="Y3214">
        <v>1.9</v>
      </c>
      <c r="Z3214">
        <v>7.5</v>
      </c>
      <c r="AA3214">
        <v>20</v>
      </c>
      <c r="AB3214">
        <v>63.9</v>
      </c>
      <c r="AC3214">
        <v>1660</v>
      </c>
      <c r="AD3214">
        <v>38.090000000000003</v>
      </c>
      <c r="AE3214">
        <v>32.78</v>
      </c>
      <c r="AF3214">
        <v>11.6</v>
      </c>
      <c r="AG3214">
        <v>1572</v>
      </c>
      <c r="AI3214">
        <v>44.21</v>
      </c>
      <c r="AJ3214">
        <v>40.89</v>
      </c>
      <c r="AK3214">
        <v>0</v>
      </c>
      <c r="AL3214">
        <v>47.32</v>
      </c>
      <c r="AM3214">
        <v>6.32</v>
      </c>
      <c r="AN3214">
        <v>47.81</v>
      </c>
      <c r="AO3214">
        <v>45.02</v>
      </c>
      <c r="AP3214">
        <v>3.72</v>
      </c>
      <c r="AQ3214">
        <v>0</v>
      </c>
      <c r="AR3214">
        <v>0</v>
      </c>
      <c r="AS3214">
        <v>41.52</v>
      </c>
      <c r="AT3214">
        <v>0</v>
      </c>
      <c r="AU3214">
        <v>0</v>
      </c>
      <c r="AV3214">
        <v>5.0999999999999996</v>
      </c>
      <c r="AW3214">
        <v>62.4</v>
      </c>
      <c r="AX3214">
        <v>92.1</v>
      </c>
      <c r="AY3214">
        <v>100</v>
      </c>
      <c r="AZ3214">
        <v>100</v>
      </c>
      <c r="BA3214">
        <v>85.2</v>
      </c>
      <c r="BB3214">
        <v>93.5</v>
      </c>
      <c r="BC3214">
        <v>10.86975903711939</v>
      </c>
      <c r="BD3214">
        <v>27.599191591784919</v>
      </c>
      <c r="BE3214">
        <v>0</v>
      </c>
      <c r="BF3214">
        <v>28.084939632130911</v>
      </c>
      <c r="BG3214">
        <v>73.145291204879456</v>
      </c>
      <c r="BH3214">
        <v>82.067475180678599</v>
      </c>
      <c r="BI3214">
        <v>43.284738513769703</v>
      </c>
      <c r="BJ3214">
        <v>2.5220390792820001E-4</v>
      </c>
      <c r="BK3214">
        <v>643.76555198061874</v>
      </c>
      <c r="BL3214">
        <v>2.9623642010616442</v>
      </c>
      <c r="BM3214">
        <v>180.56822346347701</v>
      </c>
      <c r="BN3214">
        <v>103.974401315203</v>
      </c>
      <c r="BO3214">
        <v>104.8321741308627</v>
      </c>
      <c r="BP3214">
        <v>47.552584514266862</v>
      </c>
      <c r="BQ3214">
        <v>0</v>
      </c>
      <c r="BR3214">
        <v>52.009957084983149</v>
      </c>
      <c r="BS3214">
        <v>114.4070823375165</v>
      </c>
      <c r="BT3214">
        <v>0</v>
      </c>
      <c r="BU3214">
        <v>114.53409510113011</v>
      </c>
      <c r="BV3214">
        <v>729.67037057208017</v>
      </c>
      <c r="BW3214">
        <v>123.69086618436479</v>
      </c>
      <c r="BX3214">
        <v>9.1550031033376662</v>
      </c>
      <c r="BY3214">
        <v>0.94437437417529835</v>
      </c>
      <c r="BZ3214">
        <v>0.45902343186259292</v>
      </c>
      <c r="CA3214">
        <f t="shared" si="400"/>
        <v>27.599191591784919</v>
      </c>
      <c r="CB3214" cm="1">
        <f t="array" ref="CB3214">IF(ISBLANK(INDEX(AC:AC,ROW())), "", INDEX(AC:AC,ROW())*(BI3214+BJ3214)/1000)</f>
        <v>71.853084591344867</v>
      </c>
      <c r="CC3214">
        <f t="shared" si="401"/>
        <v>155.21276638555804</v>
      </c>
      <c r="CD3214">
        <f t="shared" si="402"/>
        <v>4.147632742924416</v>
      </c>
      <c r="CE3214" t="str">
        <f t="shared" si="403"/>
        <v/>
      </c>
      <c r="CF3214" cm="1">
        <f t="array" ref="CF3214">IFERROR(IF((BD3214+BE3214)*INDEX(H:H,ROW())*INDEX(K:K,ROW())/(BF3214*30*1000)&lt;0.5,"",(BD3214+BE3214)*INDEX(H:H,ROW())*INDEX(K:K,ROW())/(BF3214*30*1000)),"")</f>
        <v>2.4480065501859034</v>
      </c>
      <c r="CG3214">
        <f t="shared" si="404"/>
        <v>2.5837683739099462</v>
      </c>
      <c r="CH3214" cm="1">
        <f t="array" ref="CH3214">IFERROR((BD3214+BE3214)*INDEX(K:K,ROW())*INDEX(H:H,ROW())/BC3214/100000,"")</f>
        <v>1.897524571048419</v>
      </c>
      <c r="CI3214">
        <f t="shared" si="405"/>
        <v>53.573077543661412</v>
      </c>
      <c r="CJ3214">
        <v>1</v>
      </c>
      <c r="CK3214">
        <f t="shared" si="406"/>
        <v>0</v>
      </c>
      <c r="CL3214" cm="1">
        <f t="array" ref="CL3214">IF(INDEX(AS:AS,ROW()-2)=0,CL3213,INDEX(AS:AS,ROW()-2))</f>
        <v>41.52</v>
      </c>
      <c r="CM3214" t="str">
        <f t="shared" si="407"/>
        <v>CIV</v>
      </c>
    </row>
    <row r="3215" spans="1:91" x14ac:dyDescent="0.3">
      <c r="A3215" s="1">
        <v>3210</v>
      </c>
      <c r="B3215" t="s">
        <v>265</v>
      </c>
      <c r="C3215">
        <v>5</v>
      </c>
      <c r="D3215">
        <v>14</v>
      </c>
      <c r="E3215">
        <v>20</v>
      </c>
      <c r="F3215" t="s">
        <v>123</v>
      </c>
      <c r="G3215" t="s">
        <v>126</v>
      </c>
      <c r="H3215">
        <v>46.21</v>
      </c>
      <c r="I3215">
        <v>0.89</v>
      </c>
      <c r="J3215">
        <v>44.1</v>
      </c>
      <c r="K3215">
        <v>1570</v>
      </c>
      <c r="L3215">
        <v>44.41</v>
      </c>
      <c r="M3215">
        <v>0.89</v>
      </c>
      <c r="N3215">
        <v>44.1</v>
      </c>
      <c r="O3215">
        <v>1570</v>
      </c>
      <c r="P3215">
        <v>1.32</v>
      </c>
      <c r="Q3215">
        <v>50.19</v>
      </c>
      <c r="R3215">
        <v>30.11</v>
      </c>
      <c r="S3215">
        <v>1.7</v>
      </c>
      <c r="T3215">
        <v>7.41</v>
      </c>
      <c r="U3215">
        <v>0</v>
      </c>
      <c r="V3215">
        <v>0</v>
      </c>
      <c r="W3215">
        <v>0</v>
      </c>
      <c r="X3215">
        <v>0</v>
      </c>
      <c r="Y3215">
        <v>2</v>
      </c>
      <c r="Z3215">
        <v>7.5</v>
      </c>
      <c r="AA3215">
        <v>19.5</v>
      </c>
      <c r="AB3215">
        <v>63.9</v>
      </c>
      <c r="AC3215">
        <v>1672</v>
      </c>
      <c r="AD3215">
        <v>37.86</v>
      </c>
      <c r="AE3215">
        <v>32.409999999999997</v>
      </c>
      <c r="AF3215">
        <v>11.71</v>
      </c>
      <c r="AG3215">
        <v>1572</v>
      </c>
      <c r="AI3215">
        <v>44.21</v>
      </c>
      <c r="AJ3215">
        <v>39.61</v>
      </c>
      <c r="AK3215">
        <v>4.13</v>
      </c>
      <c r="AL3215">
        <v>46.87</v>
      </c>
      <c r="AM3215">
        <v>6.02</v>
      </c>
      <c r="AN3215">
        <v>47.51</v>
      </c>
      <c r="AO3215">
        <v>45.02</v>
      </c>
      <c r="AP3215">
        <v>3.49</v>
      </c>
      <c r="AQ3215">
        <v>0</v>
      </c>
      <c r="AR3215">
        <v>3.74</v>
      </c>
      <c r="AS3215">
        <v>40.229999999999997</v>
      </c>
      <c r="AT3215">
        <v>0</v>
      </c>
      <c r="AU3215">
        <v>0</v>
      </c>
      <c r="AV3215">
        <v>2</v>
      </c>
      <c r="AW3215">
        <v>40.1</v>
      </c>
      <c r="AX3215">
        <v>92.2</v>
      </c>
      <c r="AY3215">
        <v>99.8</v>
      </c>
      <c r="AZ3215">
        <v>100</v>
      </c>
      <c r="BA3215">
        <v>90.2</v>
      </c>
      <c r="BB3215">
        <v>97.8</v>
      </c>
      <c r="BC3215">
        <v>78.448143574399538</v>
      </c>
      <c r="BD3215">
        <v>16.888275306108341</v>
      </c>
      <c r="BE3215">
        <v>0</v>
      </c>
      <c r="BF3215">
        <v>18.93744898340212</v>
      </c>
      <c r="BG3215">
        <v>20.444343560040949</v>
      </c>
      <c r="BH3215">
        <v>131.62130158098691</v>
      </c>
      <c r="BI3215">
        <v>12.10194909242221</v>
      </c>
      <c r="BJ3215">
        <v>2.5220390792820001E-4</v>
      </c>
      <c r="BK3215">
        <v>615.72175770714557</v>
      </c>
      <c r="BL3215">
        <v>2.5879716645018749</v>
      </c>
      <c r="BM3215">
        <v>183.0605763092052</v>
      </c>
      <c r="BN3215">
        <v>107.4537275531649</v>
      </c>
      <c r="BO3215">
        <v>105.13193953430979</v>
      </c>
      <c r="BP3215">
        <v>70.805544711103096</v>
      </c>
      <c r="BQ3215">
        <v>0</v>
      </c>
      <c r="BR3215">
        <v>46.049891416733651</v>
      </c>
      <c r="BS3215">
        <v>101.67862450474441</v>
      </c>
      <c r="BT3215">
        <v>0</v>
      </c>
      <c r="BU3215">
        <v>110.14231977700381</v>
      </c>
      <c r="BV3215">
        <v>793.43003858139548</v>
      </c>
      <c r="BW3215">
        <v>123.7324423753506</v>
      </c>
      <c r="BX3215">
        <v>10.06939953325168</v>
      </c>
      <c r="BY3215">
        <v>17.89644450188338</v>
      </c>
      <c r="BZ3215">
        <v>0.47170612519618482</v>
      </c>
      <c r="CA3215">
        <f t="shared" si="400"/>
        <v>16.888275306108341</v>
      </c>
      <c r="CB3215" cm="1">
        <f t="array" ref="CB3215">IF(ISBLANK(INDEX(AC:AC,ROW())), "", INDEX(AC:AC,ROW())*(BI3215+BJ3215)/1000)</f>
        <v>20.234880567463993</v>
      </c>
      <c r="CC3215">
        <f t="shared" si="401"/>
        <v>152.06564514102786</v>
      </c>
      <c r="CD3215">
        <f t="shared" si="402"/>
        <v>4.0490523493068826</v>
      </c>
      <c r="CE3215">
        <f t="shared" si="403"/>
        <v>7.8487741028976732</v>
      </c>
      <c r="CF3215" cm="1">
        <f t="array" ref="CF3215">IFERROR(IF((BD3215+BE3215)*INDEX(H:H,ROW())*INDEX(K:K,ROW())/(BF3215*30*1000)&lt;0.5,"",(BD3215+BE3215)*INDEX(H:H,ROW())*INDEX(K:K,ROW())/(BF3215*30*1000)),"")</f>
        <v>2.1566426538397354</v>
      </c>
      <c r="CG3215">
        <f t="shared" si="404"/>
        <v>0.24140085565494623</v>
      </c>
      <c r="CH3215" cm="1">
        <f t="array" ref="CH3215">IFERROR((BD3215+BE3215)*INDEX(K:K,ROW())*INDEX(H:H,ROW())/BC3215/100000,"")</f>
        <v>0.15618461459365982</v>
      </c>
      <c r="CI3215">
        <f t="shared" si="405"/>
        <v>31.824397583780989</v>
      </c>
      <c r="CJ3215">
        <v>0.5</v>
      </c>
      <c r="CK3215">
        <f t="shared" si="406"/>
        <v>0</v>
      </c>
      <c r="CL3215" cm="1">
        <f t="array" ref="CL3215">IF(INDEX(AS:AS,ROW()-2)=0,CL3214,INDEX(AS:AS,ROW()-2))</f>
        <v>41.52</v>
      </c>
      <c r="CM3215" t="str">
        <f t="shared" si="407"/>
        <v>CIV</v>
      </c>
    </row>
    <row r="3216" spans="1:91" x14ac:dyDescent="0.3">
      <c r="A3216" s="1">
        <v>3211</v>
      </c>
      <c r="B3216" t="s">
        <v>265</v>
      </c>
      <c r="C3216">
        <v>5</v>
      </c>
      <c r="D3216">
        <v>14</v>
      </c>
      <c r="E3216">
        <v>20</v>
      </c>
      <c r="F3216" t="s">
        <v>123</v>
      </c>
      <c r="G3216" t="s">
        <v>127</v>
      </c>
      <c r="H3216">
        <v>46.21</v>
      </c>
      <c r="I3216">
        <v>0.89</v>
      </c>
      <c r="J3216">
        <v>44.1</v>
      </c>
      <c r="K3216">
        <v>1570</v>
      </c>
      <c r="L3216">
        <v>44.41</v>
      </c>
      <c r="M3216">
        <v>0.89</v>
      </c>
      <c r="N3216">
        <v>44.1</v>
      </c>
      <c r="O3216">
        <v>1570</v>
      </c>
      <c r="P3216">
        <v>1.32</v>
      </c>
      <c r="Q3216">
        <v>50.19</v>
      </c>
      <c r="R3216">
        <v>30.11</v>
      </c>
      <c r="S3216">
        <v>1.7</v>
      </c>
      <c r="T3216">
        <v>7.41</v>
      </c>
      <c r="U3216">
        <v>0</v>
      </c>
      <c r="V3216">
        <v>0</v>
      </c>
      <c r="W3216">
        <v>0</v>
      </c>
      <c r="X3216">
        <v>0</v>
      </c>
      <c r="Y3216">
        <v>2</v>
      </c>
      <c r="Z3216">
        <v>7.5</v>
      </c>
      <c r="AA3216">
        <v>19.5</v>
      </c>
      <c r="AB3216">
        <v>63.9</v>
      </c>
      <c r="AC3216">
        <v>1684</v>
      </c>
      <c r="AD3216">
        <v>37.86</v>
      </c>
      <c r="AE3216">
        <v>32.85</v>
      </c>
      <c r="AF3216">
        <v>11.79</v>
      </c>
      <c r="AG3216">
        <v>1572</v>
      </c>
      <c r="AI3216">
        <v>44.21</v>
      </c>
      <c r="AJ3216">
        <v>40.89</v>
      </c>
      <c r="AK3216">
        <v>4.24</v>
      </c>
      <c r="AL3216">
        <v>47.32</v>
      </c>
      <c r="AM3216">
        <v>6.13</v>
      </c>
      <c r="AN3216">
        <v>47.81</v>
      </c>
      <c r="AO3216">
        <v>45.02</v>
      </c>
      <c r="AP3216">
        <v>3.38</v>
      </c>
      <c r="AQ3216">
        <v>3.43</v>
      </c>
      <c r="AR3216">
        <v>0</v>
      </c>
      <c r="AS3216">
        <v>40.369999999999997</v>
      </c>
      <c r="AT3216">
        <v>0</v>
      </c>
      <c r="AU3216">
        <v>0</v>
      </c>
      <c r="AV3216">
        <v>1.8</v>
      </c>
      <c r="AW3216">
        <v>46.2</v>
      </c>
      <c r="AX3216">
        <v>88.6</v>
      </c>
      <c r="AY3216">
        <v>95.9</v>
      </c>
      <c r="AZ3216">
        <v>100</v>
      </c>
      <c r="BA3216">
        <v>86.8</v>
      </c>
      <c r="BB3216">
        <v>94.100000000000009</v>
      </c>
      <c r="BC3216">
        <v>28.224932173327911</v>
      </c>
      <c r="BD3216">
        <v>20.82537887439484</v>
      </c>
      <c r="BE3216">
        <v>0</v>
      </c>
      <c r="BF3216">
        <v>21.922777303402452</v>
      </c>
      <c r="BG3216">
        <v>0.29951475193133498</v>
      </c>
      <c r="BH3216">
        <v>156.2426617475486</v>
      </c>
      <c r="BI3216">
        <v>0.1812604446036937</v>
      </c>
      <c r="BJ3216">
        <v>2.5220390792820001E-4</v>
      </c>
      <c r="BK3216">
        <v>608.21233964012652</v>
      </c>
      <c r="BL3216">
        <v>3.0959072757011858</v>
      </c>
      <c r="BM3216">
        <v>185.19122199863921</v>
      </c>
      <c r="BN3216">
        <v>107.0516213651247</v>
      </c>
      <c r="BO3216">
        <v>105.207311797724</v>
      </c>
      <c r="BP3216">
        <v>69.889023731877899</v>
      </c>
      <c r="BQ3216">
        <v>0</v>
      </c>
      <c r="BR3216">
        <v>52.246819013927563</v>
      </c>
      <c r="BS3216">
        <v>107.5871700718448</v>
      </c>
      <c r="BT3216">
        <v>0</v>
      </c>
      <c r="BU3216">
        <v>113.59075402834659</v>
      </c>
      <c r="BV3216">
        <v>764.49228904122231</v>
      </c>
      <c r="BW3216">
        <v>123.73124547215519</v>
      </c>
      <c r="BX3216">
        <v>9.204187699290058</v>
      </c>
      <c r="BY3216">
        <v>66.287305450211434</v>
      </c>
      <c r="BZ3216">
        <v>0.47799585654267579</v>
      </c>
      <c r="CA3216">
        <f t="shared" si="400"/>
        <v>20.82537887439484</v>
      </c>
      <c r="CB3216" cm="1">
        <f t="array" ref="CB3216">IF(ISBLANK(INDEX(AC:AC,ROW())), "", INDEX(AC:AC,ROW())*(BI3216+BJ3216)/1000)</f>
        <v>0.30566730009357129</v>
      </c>
      <c r="CC3216">
        <f t="shared" si="401"/>
        <v>156.54217649947992</v>
      </c>
      <c r="CD3216">
        <f t="shared" si="402"/>
        <v>3.8852937479258003</v>
      </c>
      <c r="CE3216" t="str">
        <f t="shared" si="403"/>
        <v/>
      </c>
      <c r="CF3216" cm="1">
        <f t="array" ref="CF3216">IFERROR(IF((BD3216+BE3216)*INDEX(H:H,ROW())*INDEX(K:K,ROW())/(BF3216*30*1000)&lt;0.5,"",(BD3216+BE3216)*INDEX(H:H,ROW())*INDEX(K:K,ROW())/(BF3216*30*1000)),"")</f>
        <v>2.2972682229290249</v>
      </c>
      <c r="CG3216">
        <f t="shared" si="404"/>
        <v>0.77671673996506918</v>
      </c>
      <c r="CH3216" cm="1">
        <f t="array" ref="CH3216">IFERROR((BD3216+BE3216)*INDEX(K:K,ROW())*INDEX(H:H,ROW())/BC3216/100000,"")</f>
        <v>0.53529800548163398</v>
      </c>
      <c r="CI3216">
        <f t="shared" si="405"/>
        <v>39.243506226589176</v>
      </c>
      <c r="CJ3216">
        <v>1</v>
      </c>
      <c r="CK3216">
        <f t="shared" si="406"/>
        <v>0</v>
      </c>
      <c r="CL3216" cm="1">
        <f t="array" ref="CL3216">IF(INDEX(AS:AS,ROW()-2)=0,CL3215,INDEX(AS:AS,ROW()-2))</f>
        <v>41.52</v>
      </c>
      <c r="CM3216" t="str">
        <f t="shared" si="407"/>
        <v>CIV</v>
      </c>
    </row>
    <row r="3217" spans="1:91" x14ac:dyDescent="0.3">
      <c r="A3217" s="1">
        <v>3212</v>
      </c>
      <c r="B3217" t="s">
        <v>265</v>
      </c>
      <c r="C3217">
        <v>5</v>
      </c>
      <c r="D3217">
        <v>14</v>
      </c>
      <c r="E3217">
        <v>20</v>
      </c>
      <c r="F3217" t="s">
        <v>123</v>
      </c>
      <c r="G3217" t="s">
        <v>128</v>
      </c>
      <c r="H3217">
        <v>46.21</v>
      </c>
      <c r="I3217">
        <v>0.89</v>
      </c>
      <c r="J3217">
        <v>44.1</v>
      </c>
      <c r="K3217">
        <v>1586</v>
      </c>
      <c r="L3217">
        <v>44.41</v>
      </c>
      <c r="M3217">
        <v>0.89</v>
      </c>
      <c r="N3217">
        <v>44.1</v>
      </c>
      <c r="O3217">
        <v>1570</v>
      </c>
      <c r="P3217">
        <v>1.32</v>
      </c>
      <c r="Q3217">
        <v>50.19</v>
      </c>
      <c r="R3217">
        <v>30.11</v>
      </c>
      <c r="S3217">
        <v>1.7</v>
      </c>
      <c r="T3217">
        <v>7.41</v>
      </c>
      <c r="U3217">
        <v>0</v>
      </c>
      <c r="V3217">
        <v>0</v>
      </c>
      <c r="W3217">
        <v>0</v>
      </c>
      <c r="X3217">
        <v>0</v>
      </c>
      <c r="Y3217">
        <v>2</v>
      </c>
      <c r="Z3217">
        <v>7.5</v>
      </c>
      <c r="AA3217">
        <v>19.5</v>
      </c>
      <c r="AB3217">
        <v>63.9</v>
      </c>
      <c r="AC3217">
        <v>1688</v>
      </c>
      <c r="AD3217">
        <v>37.86</v>
      </c>
      <c r="AE3217">
        <v>32.409999999999997</v>
      </c>
      <c r="AF3217">
        <v>11.92</v>
      </c>
      <c r="AG3217">
        <v>1572</v>
      </c>
      <c r="AI3217">
        <v>44.21</v>
      </c>
      <c r="AJ3217">
        <v>40.89</v>
      </c>
      <c r="AK3217">
        <v>0</v>
      </c>
      <c r="AL3217">
        <v>47.32</v>
      </c>
      <c r="AM3217">
        <v>6.32</v>
      </c>
      <c r="AN3217">
        <v>47.81</v>
      </c>
      <c r="AO3217">
        <v>45.02</v>
      </c>
      <c r="AP3217">
        <v>3.72</v>
      </c>
      <c r="AQ3217">
        <v>0</v>
      </c>
      <c r="AR3217">
        <v>0</v>
      </c>
      <c r="AS3217">
        <v>40.19</v>
      </c>
      <c r="AT3217">
        <v>0</v>
      </c>
      <c r="AU3217">
        <v>0</v>
      </c>
      <c r="AV3217">
        <v>2</v>
      </c>
      <c r="AW3217">
        <v>58.3</v>
      </c>
      <c r="AX3217">
        <v>90.2</v>
      </c>
      <c r="AY3217">
        <v>93.3</v>
      </c>
      <c r="AZ3217">
        <v>100</v>
      </c>
      <c r="BA3217">
        <v>88.2</v>
      </c>
      <c r="BB3217">
        <v>91.3</v>
      </c>
      <c r="BC3217">
        <v>108.1293060121078</v>
      </c>
      <c r="BD3217">
        <v>45.547601473900109</v>
      </c>
      <c r="BE3217">
        <v>0</v>
      </c>
      <c r="BF3217">
        <v>44.953015280760972</v>
      </c>
      <c r="BG3217">
        <v>1.0411621473846E-3</v>
      </c>
      <c r="BH3217">
        <v>140.73867708005099</v>
      </c>
      <c r="BI3217">
        <v>2.1421915811787001E-3</v>
      </c>
      <c r="BJ3217">
        <v>2.5220390792820001E-4</v>
      </c>
      <c r="BK3217">
        <v>550.26870131486714</v>
      </c>
      <c r="BL3217">
        <v>2.8909031463908268</v>
      </c>
      <c r="BM3217">
        <v>188.46417142263741</v>
      </c>
      <c r="BN3217">
        <v>105.70183213839179</v>
      </c>
      <c r="BO3217">
        <v>105.12512138090089</v>
      </c>
      <c r="BP3217">
        <v>74.409721261707901</v>
      </c>
      <c r="BQ3217">
        <v>5.2695618067395644</v>
      </c>
      <c r="BR3217">
        <v>57.132939115562102</v>
      </c>
      <c r="BS3217">
        <v>100.5857313453388</v>
      </c>
      <c r="BT3217">
        <v>0</v>
      </c>
      <c r="BU3217">
        <v>113.249012524389</v>
      </c>
      <c r="BV3217">
        <v>821.3545431388203</v>
      </c>
      <c r="BW3217">
        <v>123.73066359031399</v>
      </c>
      <c r="BX3217">
        <v>10.213150112998211</v>
      </c>
      <c r="BY3217">
        <v>15.57240780607764</v>
      </c>
      <c r="BZ3217">
        <v>0.48177298220342929</v>
      </c>
      <c r="CA3217">
        <f t="shared" si="400"/>
        <v>45.547601473900109</v>
      </c>
      <c r="CB3217" cm="1">
        <f t="array" ref="CB3217">IF(ISBLANK(INDEX(AC:AC,ROW())), "", INDEX(AC:AC,ROW())*(BI3217+BJ3217)/1000)</f>
        <v>4.0417395856124473E-3</v>
      </c>
      <c r="CC3217">
        <f t="shared" si="401"/>
        <v>140.73971824219836</v>
      </c>
      <c r="CD3217">
        <f t="shared" si="402"/>
        <v>3.9098323358009863</v>
      </c>
      <c r="CE3217">
        <f t="shared" si="403"/>
        <v>5.0889876353525354</v>
      </c>
      <c r="CF3217" cm="1">
        <f t="array" ref="CF3217">IFERROR(IF((BD3217+BE3217)*INDEX(H:H,ROW())*INDEX(K:K,ROW())/(BF3217*30*1000)&lt;0.5,"",(BD3217+BE3217)*INDEX(H:H,ROW())*INDEX(K:K,ROW())/(BF3217*30*1000)),"")</f>
        <v>2.4752814143299626</v>
      </c>
      <c r="CG3217">
        <f t="shared" si="404"/>
        <v>0.41573387399459816</v>
      </c>
      <c r="CH3217" cm="1">
        <f t="array" ref="CH3217">IFERROR((BD3217+BE3217)*INDEX(K:K,ROW())*INDEX(H:H,ROW())/BC3217/100000,"")</f>
        <v>0.30871749948186711</v>
      </c>
      <c r="CI3217">
        <f t="shared" si="405"/>
        <v>86.70495837082477</v>
      </c>
      <c r="CJ3217">
        <v>1</v>
      </c>
      <c r="CK3217">
        <f t="shared" si="406"/>
        <v>0</v>
      </c>
      <c r="CL3217" cm="1">
        <f t="array" ref="CL3217">IF(INDEX(AS:AS,ROW()-2)=0,CL3216,INDEX(AS:AS,ROW()-2))</f>
        <v>40.229999999999997</v>
      </c>
      <c r="CM3217" t="str">
        <f t="shared" si="407"/>
        <v>SP</v>
      </c>
    </row>
    <row r="3218" spans="1:91" x14ac:dyDescent="0.3">
      <c r="A3218" s="1">
        <v>3213</v>
      </c>
      <c r="B3218" t="s">
        <v>265</v>
      </c>
      <c r="C3218">
        <v>5</v>
      </c>
      <c r="D3218">
        <v>14</v>
      </c>
      <c r="E3218">
        <v>20</v>
      </c>
      <c r="F3218" t="s">
        <v>123</v>
      </c>
      <c r="G3218" t="s">
        <v>129</v>
      </c>
      <c r="H3218">
        <v>46.21</v>
      </c>
      <c r="I3218">
        <v>0.89</v>
      </c>
      <c r="J3218">
        <v>44.1</v>
      </c>
      <c r="K3218">
        <v>1570</v>
      </c>
      <c r="L3218">
        <v>44.41</v>
      </c>
      <c r="M3218">
        <v>0.89</v>
      </c>
      <c r="N3218">
        <v>44.1</v>
      </c>
      <c r="O3218">
        <v>1570</v>
      </c>
      <c r="P3218">
        <v>1.32</v>
      </c>
      <c r="Q3218">
        <v>50.19</v>
      </c>
      <c r="R3218">
        <v>30.11</v>
      </c>
      <c r="S3218">
        <v>1.7</v>
      </c>
      <c r="T3218">
        <v>7.41</v>
      </c>
      <c r="U3218">
        <v>0</v>
      </c>
      <c r="V3218">
        <v>0</v>
      </c>
      <c r="W3218">
        <v>0</v>
      </c>
      <c r="X3218">
        <v>0</v>
      </c>
      <c r="Y3218">
        <v>2</v>
      </c>
      <c r="Z3218">
        <v>7.5</v>
      </c>
      <c r="AA3218">
        <v>19.5</v>
      </c>
      <c r="AB3218">
        <v>63.9</v>
      </c>
      <c r="AC3218">
        <v>1694</v>
      </c>
      <c r="AD3218">
        <v>37.86</v>
      </c>
      <c r="AE3218">
        <v>32.76</v>
      </c>
      <c r="AF3218">
        <v>11.82</v>
      </c>
      <c r="AG3218">
        <v>1572</v>
      </c>
      <c r="AI3218">
        <v>44.21</v>
      </c>
      <c r="AJ3218">
        <v>39.71</v>
      </c>
      <c r="AK3218">
        <v>4.18</v>
      </c>
      <c r="AL3218">
        <v>47.32</v>
      </c>
      <c r="AM3218">
        <v>6.29</v>
      </c>
      <c r="AN3218">
        <v>47.46</v>
      </c>
      <c r="AO3218">
        <v>45.02</v>
      </c>
      <c r="AP3218">
        <v>3.49</v>
      </c>
      <c r="AQ3218">
        <v>0</v>
      </c>
      <c r="AR3218">
        <v>3.65</v>
      </c>
      <c r="AS3218">
        <v>40.28</v>
      </c>
      <c r="AT3218">
        <v>0</v>
      </c>
      <c r="AU3218">
        <v>0</v>
      </c>
      <c r="AV3218">
        <v>6.1</v>
      </c>
      <c r="AW3218">
        <v>85.4</v>
      </c>
      <c r="AX3218">
        <v>97.6</v>
      </c>
      <c r="AY3218">
        <v>100</v>
      </c>
      <c r="AZ3218">
        <v>100</v>
      </c>
      <c r="BA3218">
        <v>91.5</v>
      </c>
      <c r="BB3218">
        <v>93.9</v>
      </c>
      <c r="BC3218">
        <v>73.666637152576357</v>
      </c>
      <c r="BD3218">
        <v>38.065791788895993</v>
      </c>
      <c r="BE3218">
        <v>0</v>
      </c>
      <c r="BF3218">
        <v>39.271007499205737</v>
      </c>
      <c r="BG3218">
        <v>1.0411621473846E-3</v>
      </c>
      <c r="BH3218">
        <v>115.3843694174729</v>
      </c>
      <c r="BI3218">
        <v>3.3182704546329999E-4</v>
      </c>
      <c r="BJ3218">
        <v>2.5220390792820001E-4</v>
      </c>
      <c r="BK3218">
        <v>630.67374476247869</v>
      </c>
      <c r="BL3218">
        <v>3.1228025222354452</v>
      </c>
      <c r="BM3218">
        <v>190.53785457004949</v>
      </c>
      <c r="BN3218">
        <v>108.03409617646879</v>
      </c>
      <c r="BO3218">
        <v>101.7425154931892</v>
      </c>
      <c r="BP3218">
        <v>73.033667622914223</v>
      </c>
      <c r="BQ3218">
        <v>7.2426933650103091</v>
      </c>
      <c r="BR3218">
        <v>56.44426875623153</v>
      </c>
      <c r="BS3218">
        <v>100.7533555099625</v>
      </c>
      <c r="BT3218">
        <v>0</v>
      </c>
      <c r="BU3218">
        <v>114.3367452247797</v>
      </c>
      <c r="BV3218">
        <v>816.74880020194735</v>
      </c>
      <c r="BW3218">
        <v>123.7303947235652</v>
      </c>
      <c r="BX3218">
        <v>9.2213935308811887</v>
      </c>
      <c r="BY3218">
        <v>20.696497815305602</v>
      </c>
      <c r="BZ3218">
        <v>0.48236956016545901</v>
      </c>
      <c r="CA3218">
        <f t="shared" si="400"/>
        <v>38.065791788895993</v>
      </c>
      <c r="CB3218" cm="1">
        <f t="array" ref="CB3218">IF(ISBLANK(INDEX(AC:AC,ROW())), "", INDEX(AC:AC,ROW())*(BI3218+BJ3218)/1000)</f>
        <v>9.8934843504520096E-4</v>
      </c>
      <c r="CC3218">
        <f t="shared" si="401"/>
        <v>115.38541057962028</v>
      </c>
      <c r="CD3218">
        <f t="shared" si="402"/>
        <v>5.46580145266537</v>
      </c>
      <c r="CE3218">
        <f t="shared" si="403"/>
        <v>8.5611854855848009</v>
      </c>
      <c r="CF3218" cm="1">
        <f t="array" ref="CF3218">IFERROR(IF((BD3218+BE3218)*INDEX(H:H,ROW())*INDEX(K:K,ROW())/(BF3218*30*1000)&lt;0.5,"",(BD3218+BE3218)*INDEX(H:H,ROW())*INDEX(K:K,ROW())/(BF3218*30*1000)),"")</f>
        <v>2.3441056990136411</v>
      </c>
      <c r="CG3218">
        <f t="shared" si="404"/>
        <v>0.53309081311623718</v>
      </c>
      <c r="CH3218" cm="1">
        <f t="array" ref="CH3218">IFERROR((BD3218+BE3218)*INDEX(K:K,ROW())*INDEX(H:H,ROW())/BC3218/100000,"")</f>
        <v>0.37488636393527619</v>
      </c>
      <c r="CI3218">
        <f t="shared" si="405"/>
        <v>71.731474663555005</v>
      </c>
      <c r="CJ3218">
        <v>1</v>
      </c>
      <c r="CK3218">
        <f t="shared" si="406"/>
        <v>0</v>
      </c>
      <c r="CL3218" cm="1">
        <f t="array" ref="CL3218">IF(INDEX(AS:AS,ROW()-2)=0,CL3217,INDEX(AS:AS,ROW()-2))</f>
        <v>40.369999999999997</v>
      </c>
      <c r="CM3218" t="str">
        <f t="shared" si="407"/>
        <v>SP</v>
      </c>
    </row>
    <row r="3219" spans="1:91" x14ac:dyDescent="0.3">
      <c r="A3219" s="1">
        <v>3214</v>
      </c>
      <c r="B3219" t="s">
        <v>265</v>
      </c>
      <c r="C3219">
        <v>5</v>
      </c>
      <c r="D3219">
        <v>14</v>
      </c>
      <c r="E3219">
        <v>20</v>
      </c>
      <c r="F3219" t="s">
        <v>123</v>
      </c>
      <c r="G3219" t="s">
        <v>130</v>
      </c>
      <c r="H3219">
        <v>46.95</v>
      </c>
      <c r="I3219">
        <v>0.93</v>
      </c>
      <c r="J3219">
        <v>45.55</v>
      </c>
      <c r="K3219">
        <v>1586</v>
      </c>
      <c r="L3219">
        <v>44.41</v>
      </c>
      <c r="M3219">
        <v>0.89</v>
      </c>
      <c r="N3219">
        <v>44.1</v>
      </c>
      <c r="O3219">
        <v>1570</v>
      </c>
      <c r="P3219">
        <v>1.32</v>
      </c>
      <c r="Q3219">
        <v>50.19</v>
      </c>
      <c r="R3219">
        <v>30.11</v>
      </c>
      <c r="S3219">
        <v>1.7</v>
      </c>
      <c r="T3219">
        <v>7.41</v>
      </c>
      <c r="U3219">
        <v>0</v>
      </c>
      <c r="V3219">
        <v>0</v>
      </c>
      <c r="W3219">
        <v>0</v>
      </c>
      <c r="X3219">
        <v>0</v>
      </c>
      <c r="Y3219">
        <v>2</v>
      </c>
      <c r="Z3219">
        <v>7.5</v>
      </c>
      <c r="AA3219">
        <v>19.5</v>
      </c>
      <c r="AB3219">
        <v>63.9</v>
      </c>
      <c r="AC3219">
        <v>1690</v>
      </c>
      <c r="AD3219">
        <v>37.86</v>
      </c>
      <c r="AE3219">
        <v>32.409999999999997</v>
      </c>
      <c r="AF3219">
        <v>11.93</v>
      </c>
      <c r="AG3219">
        <v>1572</v>
      </c>
      <c r="AI3219">
        <v>44.21</v>
      </c>
      <c r="AJ3219">
        <v>40.89</v>
      </c>
      <c r="AK3219">
        <v>0</v>
      </c>
      <c r="AL3219">
        <v>47.32</v>
      </c>
      <c r="AM3219">
        <v>6.32</v>
      </c>
      <c r="AN3219">
        <v>47.81</v>
      </c>
      <c r="AO3219">
        <v>45.02</v>
      </c>
      <c r="AP3219">
        <v>3.72</v>
      </c>
      <c r="AQ3219">
        <v>0</v>
      </c>
      <c r="AR3219">
        <v>0</v>
      </c>
      <c r="AS3219">
        <v>40.44</v>
      </c>
      <c r="AT3219">
        <v>0</v>
      </c>
      <c r="AU3219">
        <v>0</v>
      </c>
      <c r="AV3219">
        <v>5.8</v>
      </c>
      <c r="AW3219">
        <v>89.4</v>
      </c>
      <c r="AX3219">
        <v>93.3</v>
      </c>
      <c r="AY3219">
        <v>100</v>
      </c>
      <c r="AZ3219">
        <v>100</v>
      </c>
      <c r="BA3219">
        <v>87.5</v>
      </c>
      <c r="BB3219">
        <v>94.2</v>
      </c>
      <c r="BC3219">
        <v>119.6300617174158</v>
      </c>
      <c r="BD3219">
        <v>59.21634918616634</v>
      </c>
      <c r="BE3219">
        <v>0</v>
      </c>
      <c r="BF3219">
        <v>60.623779533321077</v>
      </c>
      <c r="BG3219">
        <v>1.0411621473846E-3</v>
      </c>
      <c r="BH3219">
        <v>159.9306377530728</v>
      </c>
      <c r="BI3219">
        <v>3.3182704546329999E-4</v>
      </c>
      <c r="BJ3219">
        <v>2.5220390792820001E-4</v>
      </c>
      <c r="BK3219">
        <v>626.84472170512345</v>
      </c>
      <c r="BL3219">
        <v>3.1225181452030748</v>
      </c>
      <c r="BM3219">
        <v>191.88286343427379</v>
      </c>
      <c r="BN3219">
        <v>105.4096289215391</v>
      </c>
      <c r="BO3219">
        <v>102.93207685162059</v>
      </c>
      <c r="BP3219">
        <v>75.611248554690647</v>
      </c>
      <c r="BQ3219">
        <v>7.6429853415195144</v>
      </c>
      <c r="BR3219">
        <v>69.395571887710929</v>
      </c>
      <c r="BS3219">
        <v>99.957337482815845</v>
      </c>
      <c r="BT3219">
        <v>0</v>
      </c>
      <c r="BU3219">
        <v>115.0797755543242</v>
      </c>
      <c r="BV3219">
        <v>826.70182535148706</v>
      </c>
      <c r="BW3219">
        <v>123.7270245963477</v>
      </c>
      <c r="BX3219">
        <v>9.4859897734220606</v>
      </c>
      <c r="BY3219">
        <v>13.066788546598</v>
      </c>
      <c r="BZ3219">
        <v>0.48328794087150062</v>
      </c>
      <c r="CA3219">
        <f t="shared" si="400"/>
        <v>59.21634918616634</v>
      </c>
      <c r="CB3219" cm="1">
        <f t="array" ref="CB3219">IF(ISBLANK(INDEX(AC:AC,ROW())), "", INDEX(AC:AC,ROW())*(BI3219+BJ3219)/1000)</f>
        <v>9.8701231123163508E-4</v>
      </c>
      <c r="CC3219">
        <f t="shared" si="401"/>
        <v>159.93167891522017</v>
      </c>
      <c r="CD3219">
        <f t="shared" si="402"/>
        <v>3.9194531437227891</v>
      </c>
      <c r="CE3219">
        <f t="shared" si="403"/>
        <v>5.2398595529092429</v>
      </c>
      <c r="CF3219" cm="1">
        <f t="array" ref="CF3219">IFERROR(IF((BD3219+BE3219)*INDEX(H:H,ROW())*INDEX(K:K,ROW())/(BF3219*30*1000)&lt;0.5,"",(BD3219+BE3219)*INDEX(H:H,ROW())*INDEX(K:K,ROW())/(BF3219*30*1000)),"")</f>
        <v>2.4244662619674808</v>
      </c>
      <c r="CG3219">
        <f t="shared" si="404"/>
        <v>0.50676041341952627</v>
      </c>
      <c r="CH3219" cm="1">
        <f t="array" ref="CH3219">IFERROR((BD3219+BE3219)*INDEX(K:K,ROW())*INDEX(H:H,ROW())/BC3219/100000,"")</f>
        <v>0.36858705757090021</v>
      </c>
      <c r="CI3219">
        <f t="shared" si="405"/>
        <v>114.53011024791553</v>
      </c>
      <c r="CJ3219">
        <v>1</v>
      </c>
      <c r="CK3219">
        <f t="shared" si="406"/>
        <v>0</v>
      </c>
      <c r="CL3219" cm="1">
        <f t="array" ref="CL3219">IF(INDEX(AS:AS,ROW()-2)=0,CL3218,INDEX(AS:AS,ROW()-2))</f>
        <v>40.19</v>
      </c>
      <c r="CM3219" t="str">
        <f t="shared" si="407"/>
        <v>SP</v>
      </c>
    </row>
    <row r="3220" spans="1:91" x14ac:dyDescent="0.3">
      <c r="A3220" s="1">
        <v>3215</v>
      </c>
      <c r="B3220" t="s">
        <v>265</v>
      </c>
      <c r="C3220">
        <v>5</v>
      </c>
      <c r="D3220">
        <v>14</v>
      </c>
      <c r="E3220">
        <v>20</v>
      </c>
      <c r="F3220" t="s">
        <v>123</v>
      </c>
      <c r="G3220" t="s">
        <v>131</v>
      </c>
      <c r="H3220">
        <v>46.21</v>
      </c>
      <c r="I3220">
        <v>0.89</v>
      </c>
      <c r="J3220">
        <v>44.1</v>
      </c>
      <c r="K3220">
        <v>1570</v>
      </c>
      <c r="L3220">
        <v>44.41</v>
      </c>
      <c r="M3220">
        <v>0.89</v>
      </c>
      <c r="N3220">
        <v>44.1</v>
      </c>
      <c r="O3220">
        <v>1570</v>
      </c>
      <c r="P3220">
        <v>1.32</v>
      </c>
      <c r="Q3220">
        <v>50.19</v>
      </c>
      <c r="R3220">
        <v>30.11</v>
      </c>
      <c r="S3220">
        <v>1.7</v>
      </c>
      <c r="T3220">
        <v>7.41</v>
      </c>
      <c r="U3220">
        <v>0</v>
      </c>
      <c r="V3220">
        <v>0</v>
      </c>
      <c r="W3220">
        <v>0</v>
      </c>
      <c r="X3220">
        <v>0</v>
      </c>
      <c r="Y3220">
        <v>2</v>
      </c>
      <c r="Z3220">
        <v>7.5</v>
      </c>
      <c r="AA3220">
        <v>19.5</v>
      </c>
      <c r="AB3220">
        <v>63.9</v>
      </c>
      <c r="AC3220">
        <v>1685</v>
      </c>
      <c r="AD3220">
        <v>37.86</v>
      </c>
      <c r="AE3220">
        <v>32.409999999999997</v>
      </c>
      <c r="AF3220">
        <v>12.1</v>
      </c>
      <c r="AG3220">
        <v>1572</v>
      </c>
      <c r="AI3220">
        <v>44.21</v>
      </c>
      <c r="AJ3220">
        <v>40.89</v>
      </c>
      <c r="AK3220">
        <v>0</v>
      </c>
      <c r="AL3220">
        <v>47.32</v>
      </c>
      <c r="AM3220">
        <v>6.38</v>
      </c>
      <c r="AN3220">
        <v>47.81</v>
      </c>
      <c r="AO3220">
        <v>45.02</v>
      </c>
      <c r="AP3220">
        <v>3.43</v>
      </c>
      <c r="AQ3220">
        <v>3.51</v>
      </c>
      <c r="AR3220">
        <v>0</v>
      </c>
      <c r="AS3220">
        <v>41.52</v>
      </c>
      <c r="AT3220">
        <v>0</v>
      </c>
      <c r="AU3220">
        <v>0</v>
      </c>
      <c r="AV3220">
        <v>8.3000000000000007</v>
      </c>
      <c r="AW3220">
        <v>92.2</v>
      </c>
      <c r="AX3220">
        <v>97.4</v>
      </c>
      <c r="AY3220">
        <v>100</v>
      </c>
      <c r="AZ3220">
        <v>100</v>
      </c>
      <c r="BA3220">
        <v>89.100000000000009</v>
      </c>
      <c r="BB3220">
        <v>91.7</v>
      </c>
      <c r="BC3220">
        <v>132.03148111177981</v>
      </c>
      <c r="BD3220">
        <v>51.928278715364421</v>
      </c>
      <c r="BE3220">
        <v>0</v>
      </c>
      <c r="BF3220">
        <v>54.626595647202898</v>
      </c>
      <c r="BG3220">
        <v>1.0411621473846E-3</v>
      </c>
      <c r="BH3220">
        <v>158.54182557855651</v>
      </c>
      <c r="BI3220">
        <v>3.3182704546329999E-4</v>
      </c>
      <c r="BJ3220">
        <v>2.5220390792820001E-4</v>
      </c>
      <c r="BK3220">
        <v>611.21433874321599</v>
      </c>
      <c r="BL3220">
        <v>3.1558242541312151</v>
      </c>
      <c r="BM3220">
        <v>192.65244542387589</v>
      </c>
      <c r="BN3220">
        <v>105.6847862062386</v>
      </c>
      <c r="BO3220">
        <v>103.5197840900627</v>
      </c>
      <c r="BP3220">
        <v>75.245551068247096</v>
      </c>
      <c r="BQ3220">
        <v>14.50522546008095</v>
      </c>
      <c r="BR3220">
        <v>77.370386342202096</v>
      </c>
      <c r="BS3220">
        <v>93.923257251500047</v>
      </c>
      <c r="BT3220">
        <v>0</v>
      </c>
      <c r="BU3220">
        <v>115.07254279041069</v>
      </c>
      <c r="BV3220">
        <v>829.93213496005762</v>
      </c>
      <c r="BW3220">
        <v>123.7308836628234</v>
      </c>
      <c r="BX3220">
        <v>9.5407319403566646</v>
      </c>
      <c r="BY3220">
        <v>8.6256652971082435</v>
      </c>
      <c r="BZ3220">
        <v>0.48240991236198039</v>
      </c>
      <c r="CA3220">
        <f t="shared" si="400"/>
        <v>51.928278715364421</v>
      </c>
      <c r="CB3220" cm="1">
        <f t="array" ref="CB3220">IF(ISBLANK(INDEX(AC:AC,ROW())), "", INDEX(AC:AC,ROW())*(BI3220+BJ3220)/1000)</f>
        <v>9.8409215646467758E-4</v>
      </c>
      <c r="CC3220">
        <f t="shared" si="401"/>
        <v>158.54286674070389</v>
      </c>
      <c r="CD3220">
        <f t="shared" si="402"/>
        <v>3.8551992360706722</v>
      </c>
      <c r="CE3220">
        <f t="shared" si="403"/>
        <v>4.6293075984336864</v>
      </c>
      <c r="CF3220" cm="1">
        <f t="array" ref="CF3220">IFERROR(IF((BD3220+BE3220)*INDEX(H:H,ROW())*INDEX(K:K,ROW())/(BF3220*30*1000)&lt;0.5,"",(BD3220+BE3220)*INDEX(H:H,ROW())*INDEX(K:K,ROW())/(BF3220*30*1000)),"")</f>
        <v>2.2988686479427836</v>
      </c>
      <c r="CG3220">
        <f t="shared" si="404"/>
        <v>0.41373917180369441</v>
      </c>
      <c r="CH3220" cm="1">
        <f t="array" ref="CH3220">IFERROR((BD3220+BE3220)*INDEX(K:K,ROW())*INDEX(H:H,ROW())/BC3220/100000,"")</f>
        <v>0.28533960314559781</v>
      </c>
      <c r="CI3220">
        <f t="shared" si="405"/>
        <v>97.854053047170765</v>
      </c>
      <c r="CJ3220">
        <v>1</v>
      </c>
      <c r="CK3220">
        <f t="shared" si="406"/>
        <v>0</v>
      </c>
      <c r="CL3220" cm="1">
        <f t="array" ref="CL3220">IF(INDEX(AS:AS,ROW()-2)=0,CL3219,INDEX(AS:AS,ROW()-2))</f>
        <v>40.28</v>
      </c>
      <c r="CM3220" t="str">
        <f t="shared" si="407"/>
        <v>SP</v>
      </c>
    </row>
    <row r="3221" spans="1:91" x14ac:dyDescent="0.3">
      <c r="A3221" s="1">
        <v>3216</v>
      </c>
      <c r="B3221" t="s">
        <v>266</v>
      </c>
      <c r="C3221">
        <v>5</v>
      </c>
      <c r="D3221">
        <v>15</v>
      </c>
      <c r="E3221">
        <v>20</v>
      </c>
      <c r="F3221" t="s">
        <v>105</v>
      </c>
      <c r="G3221" t="s">
        <v>106</v>
      </c>
      <c r="H3221">
        <v>46.21</v>
      </c>
      <c r="I3221">
        <v>0.89</v>
      </c>
      <c r="J3221">
        <v>44.1</v>
      </c>
      <c r="K3221">
        <v>1570</v>
      </c>
      <c r="L3221">
        <v>44.41</v>
      </c>
      <c r="M3221">
        <v>0.89</v>
      </c>
      <c r="N3221">
        <v>44.1</v>
      </c>
      <c r="O3221">
        <v>1570</v>
      </c>
      <c r="P3221">
        <v>1.32</v>
      </c>
      <c r="Q3221">
        <v>50.19</v>
      </c>
      <c r="R3221">
        <v>30.11</v>
      </c>
      <c r="S3221">
        <v>1.7</v>
      </c>
      <c r="T3221">
        <v>7.41</v>
      </c>
      <c r="U3221">
        <v>0</v>
      </c>
      <c r="V3221">
        <v>0</v>
      </c>
      <c r="W3221">
        <v>0</v>
      </c>
      <c r="X3221">
        <v>0</v>
      </c>
      <c r="Y3221">
        <v>2</v>
      </c>
      <c r="Z3221">
        <v>7.5</v>
      </c>
      <c r="AA3221">
        <v>19.5</v>
      </c>
      <c r="AB3221">
        <v>63.9</v>
      </c>
      <c r="AC3221">
        <v>1680</v>
      </c>
      <c r="AD3221">
        <v>37.86</v>
      </c>
      <c r="AE3221">
        <v>32.409999999999997</v>
      </c>
      <c r="AF3221">
        <v>12.28</v>
      </c>
      <c r="AG3221">
        <v>1572</v>
      </c>
      <c r="AI3221">
        <v>44.21</v>
      </c>
      <c r="AJ3221">
        <v>40.89</v>
      </c>
      <c r="AK3221">
        <v>0</v>
      </c>
      <c r="AL3221">
        <v>47.32</v>
      </c>
      <c r="AM3221">
        <v>6.32</v>
      </c>
      <c r="AN3221">
        <v>47.81</v>
      </c>
      <c r="AO3221">
        <v>45.02</v>
      </c>
      <c r="AP3221">
        <v>3.72</v>
      </c>
      <c r="AQ3221">
        <v>0</v>
      </c>
      <c r="AR3221">
        <v>0</v>
      </c>
      <c r="AS3221">
        <v>41.52</v>
      </c>
      <c r="AT3221">
        <v>0</v>
      </c>
      <c r="AU3221">
        <v>0</v>
      </c>
      <c r="AV3221">
        <v>5.0999999999999996</v>
      </c>
      <c r="AW3221">
        <v>62.4</v>
      </c>
      <c r="AX3221">
        <v>92.1</v>
      </c>
      <c r="AY3221">
        <v>100</v>
      </c>
      <c r="AZ3221">
        <v>100</v>
      </c>
      <c r="BA3221">
        <v>85.2</v>
      </c>
      <c r="BB3221">
        <v>93.5</v>
      </c>
      <c r="BC3221">
        <v>103.35844969968009</v>
      </c>
      <c r="BD3221">
        <v>34.818277456045621</v>
      </c>
      <c r="BE3221">
        <v>0</v>
      </c>
      <c r="BF3221">
        <v>36.447594649696669</v>
      </c>
      <c r="BG3221">
        <v>1.0411621473846E-3</v>
      </c>
      <c r="BH3221">
        <v>142.86969344804649</v>
      </c>
      <c r="BI3221">
        <v>3.3182704546329999E-4</v>
      </c>
      <c r="BJ3221">
        <v>2.5220390792820001E-4</v>
      </c>
      <c r="BK3221">
        <v>626.7911219529874</v>
      </c>
      <c r="BL3221">
        <v>3.2194399251401999</v>
      </c>
      <c r="BM3221">
        <v>192.81532371013449</v>
      </c>
      <c r="BN3221">
        <v>107.1429718263575</v>
      </c>
      <c r="BO3221">
        <v>103.9213525688286</v>
      </c>
      <c r="BP3221">
        <v>71.649399208892675</v>
      </c>
      <c r="BQ3221">
        <v>12.695064420871841</v>
      </c>
      <c r="BR3221">
        <v>61.143440267877352</v>
      </c>
      <c r="BS3221">
        <v>95.4679790818209</v>
      </c>
      <c r="BT3221">
        <v>0</v>
      </c>
      <c r="BU3221">
        <v>116.0264726864748</v>
      </c>
      <c r="BV3221">
        <v>828.89003045711081</v>
      </c>
      <c r="BW3221">
        <v>123.7317939202871</v>
      </c>
      <c r="BX3221">
        <v>9.2887149207061235</v>
      </c>
      <c r="BY3221">
        <v>7.3527308863097289</v>
      </c>
      <c r="BZ3221">
        <v>0.4782221392115063</v>
      </c>
      <c r="CA3221">
        <f t="shared" si="400"/>
        <v>34.818277456045621</v>
      </c>
      <c r="CB3221" cm="1">
        <f t="array" ref="CB3221">IF(ISBLANK(INDEX(AC:AC,ROW())), "", INDEX(AC:AC,ROW())*(BI3221+BJ3221)/1000)</f>
        <v>9.8117200169772008E-4</v>
      </c>
      <c r="CC3221">
        <f t="shared" si="401"/>
        <v>142.87073461019386</v>
      </c>
      <c r="CD3221">
        <f t="shared" si="402"/>
        <v>4.3871204530662897</v>
      </c>
      <c r="CE3221">
        <f t="shared" si="403"/>
        <v>6.0642465495003197</v>
      </c>
      <c r="CF3221" cm="1">
        <f t="array" ref="CF3221">IFERROR(IF((BD3221+BE3221)*INDEX(H:H,ROW())*INDEX(K:K,ROW())/(BF3221*30*1000)&lt;0.5,"",(BD3221+BE3221)*INDEX(H:H,ROW())*INDEX(K:K,ROW())/(BF3221*30*1000)),"")</f>
        <v>2.3102170008118725</v>
      </c>
      <c r="CG3221">
        <f t="shared" si="404"/>
        <v>0.35263294636867487</v>
      </c>
      <c r="CH3221" cm="1">
        <f t="array" ref="CH3221">IFERROR((BD3221+BE3221)*INDEX(K:K,ROW())*INDEX(H:H,ROW())/BC3221/100000,"")</f>
        <v>0.24439758832418823</v>
      </c>
      <c r="CI3221">
        <f t="shared" si="405"/>
        <v>65.611833349425268</v>
      </c>
      <c r="CJ3221">
        <v>1</v>
      </c>
      <c r="CK3221">
        <f t="shared" si="406"/>
        <v>0</v>
      </c>
      <c r="CL3221" cm="1">
        <f t="array" ref="CL3221">IF(INDEX(AS:AS,ROW()-2)=0,CL3220,INDEX(AS:AS,ROW()-2))</f>
        <v>40.44</v>
      </c>
      <c r="CM3221" t="str">
        <f t="shared" si="407"/>
        <v>SP</v>
      </c>
    </row>
    <row r="3222" spans="1:91" x14ac:dyDescent="0.3">
      <c r="A3222" s="1">
        <v>3217</v>
      </c>
      <c r="B3222" t="s">
        <v>266</v>
      </c>
      <c r="C3222">
        <v>5</v>
      </c>
      <c r="D3222">
        <v>15</v>
      </c>
      <c r="E3222">
        <v>20</v>
      </c>
      <c r="F3222" t="s">
        <v>105</v>
      </c>
      <c r="G3222" t="s">
        <v>107</v>
      </c>
      <c r="H3222">
        <v>47.02</v>
      </c>
      <c r="I3222">
        <v>0.88</v>
      </c>
      <c r="J3222">
        <v>46.55</v>
      </c>
      <c r="K3222">
        <v>1592</v>
      </c>
      <c r="L3222">
        <v>47.21</v>
      </c>
      <c r="M3222">
        <v>0.86</v>
      </c>
      <c r="N3222">
        <v>47.04</v>
      </c>
      <c r="O3222">
        <v>1588</v>
      </c>
      <c r="P3222">
        <v>1.36</v>
      </c>
      <c r="Q3222">
        <v>50.37</v>
      </c>
      <c r="R3222">
        <v>30.12</v>
      </c>
      <c r="S3222">
        <v>1.672310756972111</v>
      </c>
      <c r="T3222">
        <v>7.14</v>
      </c>
      <c r="U3222">
        <v>0</v>
      </c>
      <c r="V3222">
        <v>0</v>
      </c>
      <c r="W3222">
        <v>0</v>
      </c>
      <c r="X3222">
        <v>0</v>
      </c>
      <c r="Y3222">
        <v>1.8</v>
      </c>
      <c r="Z3222">
        <v>7.5</v>
      </c>
      <c r="AA3222">
        <v>18.7</v>
      </c>
      <c r="AB3222">
        <v>63.9</v>
      </c>
      <c r="AC3222">
        <v>1718</v>
      </c>
      <c r="AD3222">
        <v>37.409999999999997</v>
      </c>
      <c r="AE3222">
        <v>32.14</v>
      </c>
      <c r="AF3222">
        <v>11.31</v>
      </c>
      <c r="AG3222">
        <v>1572</v>
      </c>
      <c r="AI3222">
        <v>44.21</v>
      </c>
      <c r="AJ3222">
        <v>39.18</v>
      </c>
      <c r="AK3222">
        <v>4.0199999999999996</v>
      </c>
      <c r="AL3222">
        <v>46.9</v>
      </c>
      <c r="AM3222">
        <v>6.19</v>
      </c>
      <c r="AN3222">
        <v>47.68</v>
      </c>
      <c r="AO3222">
        <v>43.84</v>
      </c>
      <c r="AP3222">
        <v>3.52</v>
      </c>
      <c r="AQ3222">
        <v>0</v>
      </c>
      <c r="AR3222">
        <v>3.78</v>
      </c>
      <c r="AS3222">
        <v>39.700000000000003</v>
      </c>
      <c r="AT3222">
        <v>0</v>
      </c>
      <c r="AU3222">
        <v>0</v>
      </c>
      <c r="AV3222">
        <v>4.7</v>
      </c>
      <c r="AW3222">
        <v>61.6</v>
      </c>
      <c r="AX3222">
        <v>90.7</v>
      </c>
      <c r="AY3222">
        <v>98.6</v>
      </c>
      <c r="AZ3222">
        <v>100</v>
      </c>
      <c r="BA3222">
        <v>86</v>
      </c>
      <c r="BB3222">
        <v>93.899999999999991</v>
      </c>
      <c r="BC3222">
        <v>92.143626538672379</v>
      </c>
      <c r="BD3222">
        <v>49.064293471025927</v>
      </c>
      <c r="BE3222">
        <v>0</v>
      </c>
      <c r="BF3222">
        <v>53.797325312266558</v>
      </c>
      <c r="BG3222">
        <v>1.0411621473846E-3</v>
      </c>
      <c r="BH3222">
        <v>151.89376507336829</v>
      </c>
      <c r="BI3222">
        <v>3.3182704546329999E-4</v>
      </c>
      <c r="BJ3222">
        <v>2.5220390792820001E-4</v>
      </c>
      <c r="BK3222">
        <v>565.42188460106786</v>
      </c>
      <c r="BL3222">
        <v>3.4439437903790622</v>
      </c>
      <c r="BM3222">
        <v>192.35724060751531</v>
      </c>
      <c r="BN3222">
        <v>105.0425727851661</v>
      </c>
      <c r="BO3222">
        <v>104.0744824573508</v>
      </c>
      <c r="BP3222">
        <v>73.175509053249584</v>
      </c>
      <c r="BQ3222">
        <v>5.8396424240439737</v>
      </c>
      <c r="BR3222">
        <v>62.460598129845131</v>
      </c>
      <c r="BS3222">
        <v>98.738277931157739</v>
      </c>
      <c r="BT3222">
        <v>0</v>
      </c>
      <c r="BU3222">
        <v>117.95154794894751</v>
      </c>
      <c r="BV3222">
        <v>832.22686791665706</v>
      </c>
      <c r="BW3222">
        <v>35.057558550916319</v>
      </c>
      <c r="BX3222">
        <v>9.2708172011584313</v>
      </c>
      <c r="BY3222">
        <v>5.576141594872607</v>
      </c>
      <c r="BZ3222">
        <v>0.47909710681076823</v>
      </c>
      <c r="CA3222">
        <f t="shared" si="400"/>
        <v>49.064293471025927</v>
      </c>
      <c r="CB3222" cm="1">
        <f t="array" ref="CB3222">IF(ISBLANK(INDEX(AC:AC,ROW())), "", INDEX(AC:AC,ROW())*(BI3222+BJ3222)/1000)</f>
        <v>1.0033651779265971E-3</v>
      </c>
      <c r="CC3222">
        <f t="shared" si="401"/>
        <v>151.89480623551566</v>
      </c>
      <c r="CD3222">
        <f t="shared" si="402"/>
        <v>3.722456999118001</v>
      </c>
      <c r="CE3222">
        <f t="shared" si="403"/>
        <v>6.1363102999181622</v>
      </c>
      <c r="CF3222" cm="1">
        <f t="array" ref="CF3222">IFERROR(IF((BD3222+BE3222)*INDEX(H:H,ROW())*INDEX(K:K,ROW())/(BF3222*30*1000)&lt;0.5,"",(BD3222+BE3222)*INDEX(H:H,ROW())*INDEX(K:K,ROW())/(BF3222*30*1000)),"")</f>
        <v>2.2756700761990754</v>
      </c>
      <c r="CG3222">
        <f t="shared" si="404"/>
        <v>0.58384206627343882</v>
      </c>
      <c r="CH3222" cm="1">
        <f t="array" ref="CH3222">IFERROR((BD3222+BE3222)*INDEX(K:K,ROW())*INDEX(H:H,ROW())/BC3222/100000,"")</f>
        <v>0.39858957583341054</v>
      </c>
      <c r="CI3222">
        <f t="shared" si="405"/>
        <v>95.39607537091328</v>
      </c>
      <c r="CJ3222">
        <v>1</v>
      </c>
      <c r="CK3222">
        <f t="shared" si="406"/>
        <v>0</v>
      </c>
      <c r="CL3222" cm="1">
        <f t="array" ref="CL3222">IF(INDEX(AS:AS,ROW()-2)=0,CL3221,INDEX(AS:AS,ROW()-2))</f>
        <v>41.52</v>
      </c>
      <c r="CM3222" t="str">
        <f t="shared" si="407"/>
        <v>CIV</v>
      </c>
    </row>
    <row r="3223" spans="1:91" x14ac:dyDescent="0.3">
      <c r="A3223" s="1">
        <v>3218</v>
      </c>
      <c r="B3223" t="s">
        <v>266</v>
      </c>
      <c r="C3223">
        <v>5</v>
      </c>
      <c r="D3223">
        <v>15</v>
      </c>
      <c r="E3223">
        <v>20</v>
      </c>
      <c r="F3223" t="s">
        <v>105</v>
      </c>
      <c r="G3223" t="s">
        <v>108</v>
      </c>
      <c r="H3223">
        <v>46.21</v>
      </c>
      <c r="I3223">
        <v>0.89</v>
      </c>
      <c r="J3223">
        <v>44.1</v>
      </c>
      <c r="K3223">
        <v>1570</v>
      </c>
      <c r="L3223">
        <v>44.41</v>
      </c>
      <c r="M3223">
        <v>0.89</v>
      </c>
      <c r="N3223">
        <v>44.1</v>
      </c>
      <c r="O3223">
        <v>1570</v>
      </c>
      <c r="P3223">
        <v>1.32</v>
      </c>
      <c r="Q3223">
        <v>50.19</v>
      </c>
      <c r="R3223">
        <v>30.11</v>
      </c>
      <c r="S3223">
        <v>1.7</v>
      </c>
      <c r="T3223">
        <v>7.41</v>
      </c>
      <c r="U3223">
        <v>0</v>
      </c>
      <c r="V3223">
        <v>0</v>
      </c>
      <c r="W3223">
        <v>0</v>
      </c>
      <c r="X3223">
        <v>0</v>
      </c>
      <c r="Y3223">
        <v>2</v>
      </c>
      <c r="Z3223">
        <v>7.5</v>
      </c>
      <c r="AA3223">
        <v>19.5</v>
      </c>
      <c r="AB3223">
        <v>63.9</v>
      </c>
      <c r="AC3223">
        <v>1710</v>
      </c>
      <c r="AD3223">
        <v>37.86</v>
      </c>
      <c r="AE3223">
        <v>32.409999999999997</v>
      </c>
      <c r="AF3223">
        <v>11.42</v>
      </c>
      <c r="AG3223">
        <v>1572</v>
      </c>
      <c r="AI3223">
        <v>44.21</v>
      </c>
      <c r="AJ3223">
        <v>40.89</v>
      </c>
      <c r="AK3223">
        <v>0</v>
      </c>
      <c r="AL3223">
        <v>47.32</v>
      </c>
      <c r="AM3223">
        <v>6.32</v>
      </c>
      <c r="AN3223">
        <v>47.81</v>
      </c>
      <c r="AO3223">
        <v>45.02</v>
      </c>
      <c r="AP3223">
        <v>3.72</v>
      </c>
      <c r="AQ3223">
        <v>0</v>
      </c>
      <c r="AR3223">
        <v>0</v>
      </c>
      <c r="AS3223">
        <v>39.909999999999997</v>
      </c>
      <c r="AT3223">
        <v>0</v>
      </c>
      <c r="AU3223">
        <v>0</v>
      </c>
      <c r="AV3223">
        <v>6.5</v>
      </c>
      <c r="AW3223">
        <v>54.8</v>
      </c>
      <c r="AX3223">
        <v>92.1</v>
      </c>
      <c r="AY3223">
        <v>97.5</v>
      </c>
      <c r="AZ3223">
        <v>99.9</v>
      </c>
      <c r="BA3223">
        <v>85.6</v>
      </c>
      <c r="BB3223">
        <v>91</v>
      </c>
      <c r="BC3223">
        <v>101.635133560329</v>
      </c>
      <c r="BD3223">
        <v>48.822416677337841</v>
      </c>
      <c r="BE3223">
        <v>0</v>
      </c>
      <c r="BF3223">
        <v>51.779745298671841</v>
      </c>
      <c r="BG3223">
        <v>1.0411621473846E-3</v>
      </c>
      <c r="BH3223">
        <v>156.4176734742689</v>
      </c>
      <c r="BI3223">
        <v>3.3182704546329999E-4</v>
      </c>
      <c r="BJ3223">
        <v>2.5220390792820001E-4</v>
      </c>
      <c r="BK3223">
        <v>770.83403597760844</v>
      </c>
      <c r="BL3223">
        <v>3.407045740421327</v>
      </c>
      <c r="BM3223">
        <v>192.07417101094811</v>
      </c>
      <c r="BN3223">
        <v>106.0048241914451</v>
      </c>
      <c r="BO3223">
        <v>104.208620625565</v>
      </c>
      <c r="BP3223">
        <v>74.042899723302895</v>
      </c>
      <c r="BQ3223">
        <v>13.876514767195349</v>
      </c>
      <c r="BR3223">
        <v>63.08424944739955</v>
      </c>
      <c r="BS3223">
        <v>92.282068724972405</v>
      </c>
      <c r="BT3223">
        <v>0</v>
      </c>
      <c r="BU3223">
        <v>117.3080135805578</v>
      </c>
      <c r="BV3223">
        <v>835.84741875184648</v>
      </c>
      <c r="BW3223">
        <v>11.24234811596814</v>
      </c>
      <c r="BX3223">
        <v>9.57778520176638</v>
      </c>
      <c r="BY3223">
        <v>0.39162538388345219</v>
      </c>
      <c r="BZ3223">
        <v>0.48438801635746581</v>
      </c>
      <c r="CA3223">
        <f t="shared" si="400"/>
        <v>48.822416677337841</v>
      </c>
      <c r="CB3223" cm="1">
        <f t="array" ref="CB3223">IF(ISBLANK(INDEX(AC:AC,ROW())), "", INDEX(AC:AC,ROW())*(BI3223+BJ3223)/1000)</f>
        <v>9.9869293029946509E-4</v>
      </c>
      <c r="CC3223">
        <f t="shared" si="401"/>
        <v>156.41871463641627</v>
      </c>
      <c r="CD3223">
        <f t="shared" si="402"/>
        <v>4.9280166875770277</v>
      </c>
      <c r="CE3223">
        <f t="shared" si="403"/>
        <v>7.584326491980784</v>
      </c>
      <c r="CF3223" cm="1">
        <f t="array" ref="CF3223">IFERROR(IF((BD3223+BE3223)*INDEX(H:H,ROW())*INDEX(K:K,ROW())/(BF3223*30*1000)&lt;0.5,"",(BD3223+BE3223)*INDEX(H:H,ROW())*INDEX(K:K,ROW())/(BF3223*30*1000)),"")</f>
        <v>2.280204136955402</v>
      </c>
      <c r="CG3223">
        <f t="shared" si="404"/>
        <v>0.50946698729860196</v>
      </c>
      <c r="CH3223" cm="1">
        <f t="array" ref="CH3223">IFERROR((BD3223+BE3223)*INDEX(K:K,ROW())*INDEX(H:H,ROW())/BC3223/100000,"")</f>
        <v>0.3485066196241432</v>
      </c>
      <c r="CI3223">
        <f t="shared" si="405"/>
        <v>92.001342421191083</v>
      </c>
      <c r="CJ3223">
        <v>1</v>
      </c>
      <c r="CK3223">
        <f t="shared" si="406"/>
        <v>0</v>
      </c>
      <c r="CL3223" cm="1">
        <f t="array" ref="CL3223">IF(INDEX(AS:AS,ROW()-2)=0,CL3222,INDEX(AS:AS,ROW()-2))</f>
        <v>41.52</v>
      </c>
      <c r="CM3223" t="str">
        <f t="shared" si="407"/>
        <v>CIV</v>
      </c>
    </row>
    <row r="3224" spans="1:91" x14ac:dyDescent="0.3">
      <c r="A3224" s="1">
        <v>3219</v>
      </c>
      <c r="B3224" t="s">
        <v>266</v>
      </c>
      <c r="C3224">
        <v>5</v>
      </c>
      <c r="D3224">
        <v>15</v>
      </c>
      <c r="E3224">
        <v>20</v>
      </c>
      <c r="F3224" t="s">
        <v>105</v>
      </c>
      <c r="G3224" t="s">
        <v>109</v>
      </c>
      <c r="H3224">
        <v>46.21</v>
      </c>
      <c r="I3224">
        <v>0.89</v>
      </c>
      <c r="J3224">
        <v>44.1</v>
      </c>
      <c r="K3224">
        <v>1570</v>
      </c>
      <c r="L3224">
        <v>44.41</v>
      </c>
      <c r="M3224">
        <v>0.89</v>
      </c>
      <c r="N3224">
        <v>44.1</v>
      </c>
      <c r="O3224">
        <v>1570</v>
      </c>
      <c r="P3224">
        <v>1.32</v>
      </c>
      <c r="Q3224">
        <v>50.19</v>
      </c>
      <c r="R3224">
        <v>30.11</v>
      </c>
      <c r="S3224">
        <v>1.7</v>
      </c>
      <c r="T3224">
        <v>7.41</v>
      </c>
      <c r="U3224">
        <v>0</v>
      </c>
      <c r="V3224">
        <v>0</v>
      </c>
      <c r="W3224">
        <v>0</v>
      </c>
      <c r="X3224">
        <v>0</v>
      </c>
      <c r="Y3224">
        <v>2</v>
      </c>
      <c r="Z3224">
        <v>7.5</v>
      </c>
      <c r="AA3224">
        <v>19.5</v>
      </c>
      <c r="AB3224">
        <v>63.9</v>
      </c>
      <c r="AC3224">
        <v>1700</v>
      </c>
      <c r="AD3224">
        <v>37.86</v>
      </c>
      <c r="AE3224">
        <v>32.32</v>
      </c>
      <c r="AF3224">
        <v>11.47</v>
      </c>
      <c r="AG3224">
        <v>1572</v>
      </c>
      <c r="AI3224">
        <v>44.21</v>
      </c>
      <c r="AJ3224">
        <v>40.89</v>
      </c>
      <c r="AK3224">
        <v>4.25</v>
      </c>
      <c r="AL3224">
        <v>47.32</v>
      </c>
      <c r="AM3224">
        <v>6.04</v>
      </c>
      <c r="AN3224">
        <v>47.81</v>
      </c>
      <c r="AO3224">
        <v>45.02</v>
      </c>
      <c r="AP3224">
        <v>3.56</v>
      </c>
      <c r="AQ3224">
        <v>3.94</v>
      </c>
      <c r="AR3224">
        <v>0</v>
      </c>
      <c r="AS3224">
        <v>41.36</v>
      </c>
      <c r="AT3224">
        <v>0</v>
      </c>
      <c r="AU3224">
        <v>0</v>
      </c>
      <c r="AV3224">
        <v>4</v>
      </c>
      <c r="AW3224">
        <v>58.7</v>
      </c>
      <c r="AX3224">
        <v>94.5</v>
      </c>
      <c r="AY3224">
        <v>99.4</v>
      </c>
      <c r="AZ3224">
        <v>99.9</v>
      </c>
      <c r="BA3224">
        <v>90.5</v>
      </c>
      <c r="BB3224">
        <v>95.4</v>
      </c>
      <c r="BC3224">
        <v>45.9184125740789</v>
      </c>
      <c r="BD3224">
        <v>20.23425226380969</v>
      </c>
      <c r="BE3224">
        <v>0</v>
      </c>
      <c r="BF3224">
        <v>22.066873723732801</v>
      </c>
      <c r="BG3224">
        <v>1.0411621473846E-3</v>
      </c>
      <c r="BH3224">
        <v>150.129326289446</v>
      </c>
      <c r="BI3224">
        <v>3.3182704546329999E-4</v>
      </c>
      <c r="BJ3224">
        <v>2.5220390792820001E-4</v>
      </c>
      <c r="BK3224">
        <v>893.37444461902032</v>
      </c>
      <c r="BL3224">
        <v>3.3652489985162681</v>
      </c>
      <c r="BM3224">
        <v>190.8978180960635</v>
      </c>
      <c r="BN3224">
        <v>106.8518623923668</v>
      </c>
      <c r="BO3224">
        <v>104.4576097370058</v>
      </c>
      <c r="BP3224">
        <v>72.399567865834513</v>
      </c>
      <c r="BQ3224">
        <v>6.1882294638766799</v>
      </c>
      <c r="BR3224">
        <v>66.415462232475519</v>
      </c>
      <c r="BS3224">
        <v>90.25649633785342</v>
      </c>
      <c r="BT3224">
        <v>0</v>
      </c>
      <c r="BU3224">
        <v>116.4094434896474</v>
      </c>
      <c r="BV3224">
        <v>822.82497377401808</v>
      </c>
      <c r="BW3224">
        <v>79.166716566947727</v>
      </c>
      <c r="BX3224">
        <v>9.5313847404374616</v>
      </c>
      <c r="BY3224">
        <v>0.96918227470617557</v>
      </c>
      <c r="BZ3224">
        <v>1.0369994743577891</v>
      </c>
      <c r="CA3224">
        <f t="shared" si="400"/>
        <v>20.23425226380969</v>
      </c>
      <c r="CB3224" cm="1">
        <f t="array" ref="CB3224">IF(ISBLANK(INDEX(AC:AC,ROW())), "", INDEX(AC:AC,ROW())*(BI3224+BJ3224)/1000)</f>
        <v>9.9285262076555009E-4</v>
      </c>
      <c r="CC3224">
        <f t="shared" si="401"/>
        <v>150.13036745159337</v>
      </c>
      <c r="CD3224">
        <f t="shared" si="402"/>
        <v>5.9506578168275759</v>
      </c>
      <c r="CE3224" t="str">
        <f t="shared" si="403"/>
        <v/>
      </c>
      <c r="CF3224" cm="1">
        <f t="array" ref="CF3224">IFERROR(IF((BD3224+BE3224)*INDEX(H:H,ROW())*INDEX(K:K,ROW())/(BF3224*30*1000)&lt;0.5,"",(BD3224+BE3224)*INDEX(H:H,ROW())*INDEX(K:K,ROW())/(BF3224*30*1000)),"")</f>
        <v>2.2174851315479573</v>
      </c>
      <c r="CG3224">
        <f t="shared" si="404"/>
        <v>0.4805669988729015</v>
      </c>
      <c r="CH3224" cm="1">
        <f t="array" ref="CH3224">IFERROR((BD3224+BE3224)*INDEX(K:K,ROW())*INDEX(H:H,ROW())/BC3224/100000,"")</f>
        <v>0.31969505241398494</v>
      </c>
      <c r="CI3224">
        <f t="shared" si="405"/>
        <v>38.129582635421144</v>
      </c>
      <c r="CJ3224">
        <v>1</v>
      </c>
      <c r="CK3224">
        <f t="shared" si="406"/>
        <v>0</v>
      </c>
      <c r="CL3224" cm="1">
        <f t="array" ref="CL3224">IF(INDEX(AS:AS,ROW()-2)=0,CL3223,INDEX(AS:AS,ROW()-2))</f>
        <v>39.700000000000003</v>
      </c>
      <c r="CM3224" t="str">
        <f t="shared" si="407"/>
        <v>SP</v>
      </c>
    </row>
    <row r="3225" spans="1:91" x14ac:dyDescent="0.3">
      <c r="A3225" s="1">
        <v>3220</v>
      </c>
      <c r="B3225" t="s">
        <v>266</v>
      </c>
      <c r="C3225">
        <v>5</v>
      </c>
      <c r="D3225">
        <v>15</v>
      </c>
      <c r="E3225">
        <v>20</v>
      </c>
      <c r="F3225" t="s">
        <v>105</v>
      </c>
      <c r="G3225" t="s">
        <v>110</v>
      </c>
      <c r="H3225">
        <v>46.21</v>
      </c>
      <c r="I3225">
        <v>0.89</v>
      </c>
      <c r="J3225">
        <v>44.1</v>
      </c>
      <c r="K3225">
        <v>1594</v>
      </c>
      <c r="L3225">
        <v>44.41</v>
      </c>
      <c r="M3225">
        <v>0.89</v>
      </c>
      <c r="N3225">
        <v>44.1</v>
      </c>
      <c r="O3225">
        <v>1570</v>
      </c>
      <c r="P3225">
        <v>1.32</v>
      </c>
      <c r="Q3225">
        <v>50.19</v>
      </c>
      <c r="R3225">
        <v>30.11</v>
      </c>
      <c r="S3225">
        <v>1.7</v>
      </c>
      <c r="T3225">
        <v>7.41</v>
      </c>
      <c r="U3225">
        <v>0</v>
      </c>
      <c r="V3225">
        <v>0</v>
      </c>
      <c r="W3225">
        <v>0</v>
      </c>
      <c r="X3225">
        <v>0</v>
      </c>
      <c r="Y3225">
        <v>2</v>
      </c>
      <c r="Z3225">
        <v>7.5</v>
      </c>
      <c r="AA3225">
        <v>19.5</v>
      </c>
      <c r="AB3225">
        <v>63.9</v>
      </c>
      <c r="AC3225">
        <v>1694</v>
      </c>
      <c r="AD3225">
        <v>37.86</v>
      </c>
      <c r="AE3225">
        <v>32.409999999999997</v>
      </c>
      <c r="AF3225">
        <v>11.52</v>
      </c>
      <c r="AG3225">
        <v>1572</v>
      </c>
      <c r="AI3225">
        <v>44.21</v>
      </c>
      <c r="AJ3225">
        <v>40.89</v>
      </c>
      <c r="AK3225">
        <v>0</v>
      </c>
      <c r="AL3225">
        <v>47.32</v>
      </c>
      <c r="AM3225">
        <v>6.32</v>
      </c>
      <c r="AN3225">
        <v>47.81</v>
      </c>
      <c r="AO3225">
        <v>45.02</v>
      </c>
      <c r="AP3225">
        <v>3.72</v>
      </c>
      <c r="AQ3225">
        <v>0</v>
      </c>
      <c r="AR3225">
        <v>0</v>
      </c>
      <c r="AS3225">
        <v>41.52</v>
      </c>
      <c r="AT3225">
        <v>0</v>
      </c>
      <c r="AU3225">
        <v>0</v>
      </c>
      <c r="AV3225">
        <v>5.6</v>
      </c>
      <c r="AW3225">
        <v>80.2</v>
      </c>
      <c r="AX3225">
        <v>90.7</v>
      </c>
      <c r="AY3225">
        <v>98.8</v>
      </c>
      <c r="AZ3225">
        <v>100</v>
      </c>
      <c r="BA3225">
        <v>85.100000000000009</v>
      </c>
      <c r="BB3225">
        <v>93.2</v>
      </c>
      <c r="BC3225">
        <v>93.722894425450875</v>
      </c>
      <c r="BD3225">
        <v>39.421403990983301</v>
      </c>
      <c r="BE3225">
        <v>0</v>
      </c>
      <c r="BF3225">
        <v>40.48696168421074</v>
      </c>
      <c r="BG3225">
        <v>1.0411621473846E-3</v>
      </c>
      <c r="BH3225">
        <v>154.4449215153534</v>
      </c>
      <c r="BI3225">
        <v>3.3182704546329999E-4</v>
      </c>
      <c r="BJ3225">
        <v>2.5220390792820001E-4</v>
      </c>
      <c r="BK3225">
        <v>804.15253921720262</v>
      </c>
      <c r="BL3225">
        <v>3.3709632953757369</v>
      </c>
      <c r="BM3225">
        <v>190.24340496025599</v>
      </c>
      <c r="BN3225">
        <v>106.3548565082685</v>
      </c>
      <c r="BO3225">
        <v>103.6316102610978</v>
      </c>
      <c r="BP3225">
        <v>72.629259420535902</v>
      </c>
      <c r="BQ3225">
        <v>1.243093318436286</v>
      </c>
      <c r="BR3225">
        <v>63.811219750910922</v>
      </c>
      <c r="BS3225">
        <v>95.779031185152718</v>
      </c>
      <c r="BT3225">
        <v>0</v>
      </c>
      <c r="BU3225">
        <v>116.4830578933076</v>
      </c>
      <c r="BV3225">
        <v>842.37811024044947</v>
      </c>
      <c r="BW3225">
        <v>123.7307721465869</v>
      </c>
      <c r="BX3225">
        <v>9.5324296091850602</v>
      </c>
      <c r="BY3225">
        <v>1.54424851264228</v>
      </c>
      <c r="BZ3225">
        <v>0.4894359133540036</v>
      </c>
      <c r="CA3225">
        <f t="shared" si="400"/>
        <v>39.421403990983301</v>
      </c>
      <c r="CB3225" cm="1">
        <f t="array" ref="CB3225">IF(ISBLANK(INDEX(AC:AC,ROW())), "", INDEX(AC:AC,ROW())*(BI3225+BJ3225)/1000)</f>
        <v>9.8934843504520096E-4</v>
      </c>
      <c r="CC3225">
        <f t="shared" si="401"/>
        <v>154.44596267750077</v>
      </c>
      <c r="CD3225">
        <f t="shared" si="402"/>
        <v>5.206691876409594</v>
      </c>
      <c r="CE3225">
        <f t="shared" si="403"/>
        <v>8.5801078183393287</v>
      </c>
      <c r="CF3225" cm="1">
        <f t="array" ref="CF3225">IFERROR(IF((BD3225+BE3225)*INDEX(H:H,ROW())*INDEX(K:K,ROW())/(BF3225*30*1000)&lt;0.5,"",(BD3225+BE3225)*INDEX(H:H,ROW())*INDEX(K:K,ROW())/(BF3225*30*1000)),"")</f>
        <v>2.3906716518231677</v>
      </c>
      <c r="CG3225">
        <f t="shared" si="404"/>
        <v>0.4319858230201683</v>
      </c>
      <c r="CH3225" cm="1">
        <f t="array" ref="CH3225">IFERROR((BD3225+BE3225)*INDEX(K:K,ROW())*INDEX(H:H,ROW())/BC3225/100000,"")</f>
        <v>0.30982087832514482</v>
      </c>
      <c r="CI3225">
        <f t="shared" si="405"/>
        <v>75.421583039137687</v>
      </c>
      <c r="CJ3225">
        <v>1</v>
      </c>
      <c r="CK3225">
        <f t="shared" si="406"/>
        <v>0</v>
      </c>
      <c r="CL3225" cm="1">
        <f t="array" ref="CL3225">IF(INDEX(AS:AS,ROW()-2)=0,CL3224,INDEX(AS:AS,ROW()-2))</f>
        <v>39.909999999999997</v>
      </c>
      <c r="CM3225" t="str">
        <f t="shared" si="407"/>
        <v>SP</v>
      </c>
    </row>
    <row r="3226" spans="1:91" x14ac:dyDescent="0.3">
      <c r="A3226" s="1">
        <v>3221</v>
      </c>
      <c r="B3226" t="s">
        <v>266</v>
      </c>
      <c r="C3226">
        <v>5</v>
      </c>
      <c r="D3226">
        <v>15</v>
      </c>
      <c r="E3226">
        <v>20</v>
      </c>
      <c r="F3226" t="s">
        <v>105</v>
      </c>
      <c r="G3226" t="s">
        <v>111</v>
      </c>
      <c r="H3226">
        <v>46.21</v>
      </c>
      <c r="I3226">
        <v>0.89</v>
      </c>
      <c r="J3226">
        <v>44.1</v>
      </c>
      <c r="K3226">
        <v>1570</v>
      </c>
      <c r="L3226">
        <v>44.41</v>
      </c>
      <c r="M3226">
        <v>0.89</v>
      </c>
      <c r="N3226">
        <v>44.1</v>
      </c>
      <c r="O3226">
        <v>1570</v>
      </c>
      <c r="P3226">
        <v>1.32</v>
      </c>
      <c r="Q3226">
        <v>50.19</v>
      </c>
      <c r="R3226">
        <v>30.11</v>
      </c>
      <c r="S3226">
        <v>1.7</v>
      </c>
      <c r="T3226">
        <v>7.41</v>
      </c>
      <c r="U3226">
        <v>0</v>
      </c>
      <c r="V3226">
        <v>0</v>
      </c>
      <c r="W3226">
        <v>0</v>
      </c>
      <c r="X3226">
        <v>0</v>
      </c>
      <c r="Y3226">
        <v>2</v>
      </c>
      <c r="Z3226">
        <v>7.5</v>
      </c>
      <c r="AA3226">
        <v>19.5</v>
      </c>
      <c r="AB3226">
        <v>63.9</v>
      </c>
      <c r="AC3226">
        <v>1696</v>
      </c>
      <c r="AD3226">
        <v>37.86</v>
      </c>
      <c r="AE3226">
        <v>32.450000000000003</v>
      </c>
      <c r="AF3226">
        <v>11.42</v>
      </c>
      <c r="AG3226">
        <v>1572</v>
      </c>
      <c r="AI3226">
        <v>44.21</v>
      </c>
      <c r="AJ3226">
        <v>40.11</v>
      </c>
      <c r="AK3226">
        <v>4.32</v>
      </c>
      <c r="AL3226">
        <v>47.32</v>
      </c>
      <c r="AM3226">
        <v>5.96</v>
      </c>
      <c r="AN3226">
        <v>47.77</v>
      </c>
      <c r="AO3226">
        <v>45.02</v>
      </c>
      <c r="AP3226">
        <v>3.61</v>
      </c>
      <c r="AQ3226">
        <v>0</v>
      </c>
      <c r="AR3226">
        <v>3.91</v>
      </c>
      <c r="AS3226">
        <v>40.94</v>
      </c>
      <c r="AT3226">
        <v>0</v>
      </c>
      <c r="AU3226">
        <v>0</v>
      </c>
      <c r="AV3226">
        <v>6.7</v>
      </c>
      <c r="AW3226">
        <v>56.4</v>
      </c>
      <c r="AX3226">
        <v>91.9</v>
      </c>
      <c r="AY3226">
        <v>96.1</v>
      </c>
      <c r="AZ3226">
        <v>99.8</v>
      </c>
      <c r="BA3226">
        <v>85.2</v>
      </c>
      <c r="BB3226">
        <v>89.399999999999991</v>
      </c>
      <c r="BC3226">
        <v>60.612371811476592</v>
      </c>
      <c r="BD3226">
        <v>25.47605178572142</v>
      </c>
      <c r="BE3226">
        <v>0</v>
      </c>
      <c r="BF3226">
        <v>26.37501355894258</v>
      </c>
      <c r="BG3226">
        <v>1.0411621473846E-3</v>
      </c>
      <c r="BH3226">
        <v>144.3017251807309</v>
      </c>
      <c r="BI3226">
        <v>3.3182704546329999E-4</v>
      </c>
      <c r="BJ3226">
        <v>2.5220390792820001E-4</v>
      </c>
      <c r="BK3226">
        <v>886.71618351572056</v>
      </c>
      <c r="BL3226">
        <v>3.8510316853582389</v>
      </c>
      <c r="BM3226">
        <v>190.19946280049001</v>
      </c>
      <c r="BN3226">
        <v>107.583856171836</v>
      </c>
      <c r="BO3226">
        <v>104.1445880482716</v>
      </c>
      <c r="BP3226">
        <v>72.459994977704596</v>
      </c>
      <c r="BQ3226">
        <v>2.1880240773111082</v>
      </c>
      <c r="BR3226">
        <v>57.77497605622515</v>
      </c>
      <c r="BS3226">
        <v>93.288115470855942</v>
      </c>
      <c r="BT3226">
        <v>0</v>
      </c>
      <c r="BU3226">
        <v>118.2522019105471</v>
      </c>
      <c r="BV3226">
        <v>833.84950250545398</v>
      </c>
      <c r="BW3226">
        <v>123.72855030177421</v>
      </c>
      <c r="BX3226">
        <v>9.9237451539084685</v>
      </c>
      <c r="BY3226">
        <v>4.0507191351038916</v>
      </c>
      <c r="BZ3226">
        <v>0.49199772015596421</v>
      </c>
      <c r="CA3226">
        <f t="shared" si="400"/>
        <v>25.47605178572142</v>
      </c>
      <c r="CB3226" cm="1">
        <f t="array" ref="CB3226">IF(ISBLANK(INDEX(AC:AC,ROW())), "", INDEX(AC:AC,ROW())*(BI3226+BJ3226)/1000)</f>
        <v>9.90516496951984E-4</v>
      </c>
      <c r="CC3226">
        <f t="shared" si="401"/>
        <v>144.30276634287827</v>
      </c>
      <c r="CD3226">
        <f t="shared" si="402"/>
        <v>6.1448314955292771</v>
      </c>
      <c r="CE3226">
        <f t="shared" si="403"/>
        <v>14.629293608138036</v>
      </c>
      <c r="CF3226" cm="1">
        <f t="array" ref="CF3226">IFERROR(IF((BD3226+BE3226)*INDEX(H:H,ROW())*INDEX(K:K,ROW())/(BF3226*30*1000)&lt;0.5,"",(BD3226+BE3226)*INDEX(H:H,ROW())*INDEX(K:K,ROW())/(BF3226*30*1000)),"")</f>
        <v>2.3358975849219799</v>
      </c>
      <c r="CG3226">
        <f t="shared" si="404"/>
        <v>0.43514241021580724</v>
      </c>
      <c r="CH3226" cm="1">
        <f t="array" ref="CH3226">IFERROR((BD3226+BE3226)*INDEX(K:K,ROW())*INDEX(H:H,ROW())/BC3226/100000,"")</f>
        <v>0.30493443153607008</v>
      </c>
      <c r="CI3226">
        <f t="shared" si="405"/>
        <v>48.007270499702678</v>
      </c>
      <c r="CJ3226">
        <v>1</v>
      </c>
      <c r="CK3226">
        <f t="shared" si="406"/>
        <v>0</v>
      </c>
      <c r="CL3226" cm="1">
        <f t="array" ref="CL3226">IF(INDEX(AS:AS,ROW()-2)=0,CL3225,INDEX(AS:AS,ROW()-2))</f>
        <v>41.36</v>
      </c>
      <c r="CM3226" t="str">
        <f t="shared" si="407"/>
        <v>SP</v>
      </c>
    </row>
    <row r="3227" spans="1:91" x14ac:dyDescent="0.3">
      <c r="A3227" s="1">
        <v>3222</v>
      </c>
      <c r="B3227" t="s">
        <v>266</v>
      </c>
      <c r="C3227">
        <v>5</v>
      </c>
      <c r="D3227">
        <v>15</v>
      </c>
      <c r="E3227">
        <v>20</v>
      </c>
      <c r="F3227" t="s">
        <v>105</v>
      </c>
      <c r="G3227" t="s">
        <v>112</v>
      </c>
      <c r="H3227">
        <v>46.95</v>
      </c>
      <c r="I3227">
        <v>0.89</v>
      </c>
      <c r="J3227">
        <v>46.06</v>
      </c>
      <c r="K3227">
        <v>1592</v>
      </c>
      <c r="L3227">
        <v>44.41</v>
      </c>
      <c r="M3227">
        <v>0.89</v>
      </c>
      <c r="N3227">
        <v>44.1</v>
      </c>
      <c r="O3227">
        <v>1570</v>
      </c>
      <c r="P3227">
        <v>1.32</v>
      </c>
      <c r="Q3227">
        <v>50.19</v>
      </c>
      <c r="R3227">
        <v>30.11</v>
      </c>
      <c r="S3227">
        <v>1.7</v>
      </c>
      <c r="T3227">
        <v>7.41</v>
      </c>
      <c r="U3227">
        <v>0</v>
      </c>
      <c r="V3227">
        <v>0</v>
      </c>
      <c r="W3227">
        <v>0</v>
      </c>
      <c r="X3227">
        <v>0</v>
      </c>
      <c r="Y3227">
        <v>2</v>
      </c>
      <c r="Z3227">
        <v>7.5</v>
      </c>
      <c r="AA3227">
        <v>19.5</v>
      </c>
      <c r="AB3227">
        <v>63.9</v>
      </c>
      <c r="AC3227">
        <v>1698</v>
      </c>
      <c r="AD3227">
        <v>37.86</v>
      </c>
      <c r="AE3227">
        <v>32.409999999999997</v>
      </c>
      <c r="AF3227">
        <v>11.38</v>
      </c>
      <c r="AG3227">
        <v>1572</v>
      </c>
      <c r="AI3227">
        <v>44.21</v>
      </c>
      <c r="AJ3227">
        <v>40.89</v>
      </c>
      <c r="AK3227">
        <v>0</v>
      </c>
      <c r="AL3227">
        <v>47.32</v>
      </c>
      <c r="AM3227">
        <v>6.32</v>
      </c>
      <c r="AN3227">
        <v>47.81</v>
      </c>
      <c r="AO3227">
        <v>45.02</v>
      </c>
      <c r="AP3227">
        <v>3.72</v>
      </c>
      <c r="AQ3227">
        <v>0</v>
      </c>
      <c r="AR3227">
        <v>0</v>
      </c>
      <c r="AS3227">
        <v>41.52</v>
      </c>
      <c r="AT3227">
        <v>0</v>
      </c>
      <c r="AU3227">
        <v>0</v>
      </c>
      <c r="AV3227">
        <v>4.3</v>
      </c>
      <c r="AW3227">
        <v>58.7</v>
      </c>
      <c r="AX3227">
        <v>94.6</v>
      </c>
      <c r="AY3227">
        <v>99.5</v>
      </c>
      <c r="AZ3227">
        <v>100</v>
      </c>
      <c r="BA3227">
        <v>90.3</v>
      </c>
      <c r="BB3227">
        <v>95.2</v>
      </c>
      <c r="BC3227">
        <v>106.3458551863081</v>
      </c>
      <c r="BD3227">
        <v>42.090709648997773</v>
      </c>
      <c r="BE3227">
        <v>0</v>
      </c>
      <c r="BF3227">
        <v>43.568324497752798</v>
      </c>
      <c r="BG3227">
        <v>1.0411621473846E-3</v>
      </c>
      <c r="BH3227">
        <v>147.64449239156471</v>
      </c>
      <c r="BI3227">
        <v>3.3182704546329999E-4</v>
      </c>
      <c r="BJ3227">
        <v>2.5220390792820001E-4</v>
      </c>
      <c r="BK3227">
        <v>707.17878504525572</v>
      </c>
      <c r="BL3227">
        <v>3.5338603660318282</v>
      </c>
      <c r="BM3227">
        <v>190.4491399776891</v>
      </c>
      <c r="BN3227">
        <v>107.121931597273</v>
      </c>
      <c r="BO3227">
        <v>104.20220614302239</v>
      </c>
      <c r="BP3227">
        <v>79.342031952646991</v>
      </c>
      <c r="BQ3227">
        <v>0</v>
      </c>
      <c r="BR3227">
        <v>57.824182429004473</v>
      </c>
      <c r="BS3227">
        <v>97.220347623969559</v>
      </c>
      <c r="BT3227">
        <v>0</v>
      </c>
      <c r="BU3227">
        <v>118.6975930160156</v>
      </c>
      <c r="BV3227">
        <v>837.39421674378139</v>
      </c>
      <c r="BW3227">
        <v>123.7272218466601</v>
      </c>
      <c r="BX3227">
        <v>10.71664844250108</v>
      </c>
      <c r="BY3227">
        <v>8.2597289224609938</v>
      </c>
      <c r="BZ3227">
        <v>0.49343115617886729</v>
      </c>
      <c r="CA3227">
        <f t="shared" si="400"/>
        <v>42.090709648997773</v>
      </c>
      <c r="CB3227" cm="1">
        <f t="array" ref="CB3227">IF(ISBLANK(INDEX(AC:AC,ROW())), "", INDEX(AC:AC,ROW())*(BI3227+BJ3227)/1000)</f>
        <v>9.9168455885876704E-4</v>
      </c>
      <c r="CC3227">
        <f t="shared" si="401"/>
        <v>147.64553355371208</v>
      </c>
      <c r="CD3227">
        <f t="shared" si="402"/>
        <v>4.7897065899930569</v>
      </c>
      <c r="CE3227">
        <f t="shared" si="403"/>
        <v>6.6498011023217023</v>
      </c>
      <c r="CF3227" cm="1">
        <f t="array" ref="CF3227">IFERROR(IF((BD3227+BE3227)*INDEX(H:H,ROW())*INDEX(K:K,ROW())/(BF3227*30*1000)&lt;0.5,"",(BD3227+BE3227)*INDEX(H:H,ROW())*INDEX(K:K,ROW())/(BF3227*30*1000)),"")</f>
        <v>2.4069817346704245</v>
      </c>
      <c r="CG3227">
        <f t="shared" si="404"/>
        <v>0.40968521454291873</v>
      </c>
      <c r="CH3227" cm="1">
        <f t="array" ref="CH3227">IFERROR((BD3227+BE3227)*INDEX(K:K,ROW())*INDEX(H:H,ROW())/BC3227/100000,"")</f>
        <v>0.29583144851080184</v>
      </c>
      <c r="CI3227">
        <f t="shared" si="405"/>
        <v>81.715450345157123</v>
      </c>
      <c r="CJ3227">
        <v>1</v>
      </c>
      <c r="CK3227">
        <f t="shared" si="406"/>
        <v>0</v>
      </c>
      <c r="CL3227" cm="1">
        <f t="array" ref="CL3227">IF(INDEX(AS:AS,ROW()-2)=0,CL3226,INDEX(AS:AS,ROW()-2))</f>
        <v>41.52</v>
      </c>
      <c r="CM3227" t="str">
        <f t="shared" si="407"/>
        <v>CIV</v>
      </c>
    </row>
    <row r="3228" spans="1:91" x14ac:dyDescent="0.3">
      <c r="A3228" s="1">
        <v>3223</v>
      </c>
      <c r="B3228" t="s">
        <v>266</v>
      </c>
      <c r="C3228">
        <v>5</v>
      </c>
      <c r="D3228">
        <v>15</v>
      </c>
      <c r="E3228">
        <v>20</v>
      </c>
      <c r="F3228" t="s">
        <v>105</v>
      </c>
      <c r="G3228" t="s">
        <v>113</v>
      </c>
      <c r="H3228">
        <v>46.21</v>
      </c>
      <c r="I3228">
        <v>0.89</v>
      </c>
      <c r="J3228">
        <v>44.1</v>
      </c>
      <c r="K3228">
        <v>1570</v>
      </c>
      <c r="L3228">
        <v>44.41</v>
      </c>
      <c r="M3228">
        <v>0.89</v>
      </c>
      <c r="N3228">
        <v>44.1</v>
      </c>
      <c r="O3228">
        <v>1570</v>
      </c>
      <c r="P3228">
        <v>1.32</v>
      </c>
      <c r="Q3228">
        <v>50.19</v>
      </c>
      <c r="R3228">
        <v>30.11</v>
      </c>
      <c r="S3228">
        <v>1.7</v>
      </c>
      <c r="T3228">
        <v>7.41</v>
      </c>
      <c r="U3228">
        <v>0</v>
      </c>
      <c r="V3228">
        <v>0</v>
      </c>
      <c r="W3228">
        <v>0</v>
      </c>
      <c r="X3228">
        <v>0</v>
      </c>
      <c r="Y3228">
        <v>2</v>
      </c>
      <c r="Z3228">
        <v>7.5</v>
      </c>
      <c r="AA3228">
        <v>19.5</v>
      </c>
      <c r="AB3228">
        <v>63.9</v>
      </c>
      <c r="AC3228">
        <v>1683</v>
      </c>
      <c r="AD3228">
        <v>37.86</v>
      </c>
      <c r="AE3228">
        <v>32.409999999999997</v>
      </c>
      <c r="AF3228">
        <v>11.3</v>
      </c>
      <c r="AG3228">
        <v>1572</v>
      </c>
      <c r="AI3228">
        <v>44.21</v>
      </c>
      <c r="AJ3228">
        <v>40.89</v>
      </c>
      <c r="AK3228">
        <v>0</v>
      </c>
      <c r="AL3228">
        <v>47.32</v>
      </c>
      <c r="AM3228">
        <v>5.85</v>
      </c>
      <c r="AN3228">
        <v>47.81</v>
      </c>
      <c r="AO3228">
        <v>45.02</v>
      </c>
      <c r="AP3228">
        <v>3.49</v>
      </c>
      <c r="AQ3228">
        <v>3.59</v>
      </c>
      <c r="AR3228">
        <v>0</v>
      </c>
      <c r="AS3228">
        <v>41.16</v>
      </c>
      <c r="AT3228">
        <v>0</v>
      </c>
      <c r="AU3228">
        <v>0</v>
      </c>
      <c r="AV3228">
        <v>6.5</v>
      </c>
      <c r="AW3228">
        <v>62.4</v>
      </c>
      <c r="AX3228">
        <v>93.1</v>
      </c>
      <c r="AY3228">
        <v>97.2</v>
      </c>
      <c r="AZ3228">
        <v>99.9</v>
      </c>
      <c r="BA3228">
        <v>86.6</v>
      </c>
      <c r="BB3228">
        <v>90.7</v>
      </c>
      <c r="BC3228">
        <v>86.463069813109854</v>
      </c>
      <c r="BD3228">
        <v>37.51532797625287</v>
      </c>
      <c r="BE3228">
        <v>0</v>
      </c>
      <c r="BF3228">
        <v>39.612412124326511</v>
      </c>
      <c r="BG3228">
        <v>1.0411621473846E-3</v>
      </c>
      <c r="BH3228">
        <v>157.63188721724561</v>
      </c>
      <c r="BI3228">
        <v>3.3182704546329999E-4</v>
      </c>
      <c r="BJ3228">
        <v>2.5220390792820001E-4</v>
      </c>
      <c r="BK3228">
        <v>698.66341670157715</v>
      </c>
      <c r="BL3228">
        <v>3.5059001606222551</v>
      </c>
      <c r="BM3228">
        <v>189.6044440447773</v>
      </c>
      <c r="BN3228">
        <v>107.4360549827407</v>
      </c>
      <c r="BO3228">
        <v>104.8010385524958</v>
      </c>
      <c r="BP3228">
        <v>80.05232118572367</v>
      </c>
      <c r="BQ3228">
        <v>0</v>
      </c>
      <c r="BR3228">
        <v>62.596046048148942</v>
      </c>
      <c r="BS3228">
        <v>91.843606275595278</v>
      </c>
      <c r="BT3228">
        <v>0</v>
      </c>
      <c r="BU3228">
        <v>117.12024674914009</v>
      </c>
      <c r="BV3228">
        <v>839.88683345337427</v>
      </c>
      <c r="BW3228">
        <v>123.7289103010998</v>
      </c>
      <c r="BX3228">
        <v>10.29376576518357</v>
      </c>
      <c r="BY3228">
        <v>6.5191934799008422</v>
      </c>
      <c r="BZ3228">
        <v>0.49258215558194268</v>
      </c>
      <c r="CA3228">
        <f t="shared" si="400"/>
        <v>37.51532797625287</v>
      </c>
      <c r="CB3228" cm="1">
        <f t="array" ref="CB3228">IF(ISBLANK(INDEX(AC:AC,ROW())), "", INDEX(AC:AC,ROW())*(BI3228+BJ3228)/1000)</f>
        <v>9.8292409455789454E-4</v>
      </c>
      <c r="CC3228">
        <f t="shared" si="401"/>
        <v>157.63292837939298</v>
      </c>
      <c r="CD3228">
        <f t="shared" si="402"/>
        <v>4.4322174553531415</v>
      </c>
      <c r="CE3228">
        <f t="shared" si="403"/>
        <v>8.080483589256545</v>
      </c>
      <c r="CF3228" cm="1">
        <f t="array" ref="CF3228">IFERROR(IF((BD3228+BE3228)*INDEX(H:H,ROW())*INDEX(K:K,ROW())/(BF3228*30*1000)&lt;0.5,"",(BD3228+BE3228)*INDEX(H:H,ROW())*INDEX(K:K,ROW())/(BF3228*30*1000)),"")</f>
        <v>2.290297109852347</v>
      </c>
      <c r="CG3228">
        <f t="shared" si="404"/>
        <v>0.45814255970726969</v>
      </c>
      <c r="CH3228" cm="1">
        <f t="array" ref="CH3228">IFERROR((BD3228+BE3228)*INDEX(K:K,ROW())*INDEX(H:H,ROW())/BC3228/100000,"")</f>
        <v>0.31478477411937494</v>
      </c>
      <c r="CI3228">
        <f t="shared" si="405"/>
        <v>70.694176365681898</v>
      </c>
      <c r="CJ3228">
        <v>1</v>
      </c>
      <c r="CK3228">
        <f t="shared" si="406"/>
        <v>0</v>
      </c>
      <c r="CL3228" cm="1">
        <f t="array" ref="CL3228">IF(INDEX(AS:AS,ROW()-2)=0,CL3227,INDEX(AS:AS,ROW()-2))</f>
        <v>40.94</v>
      </c>
      <c r="CM3228" t="str">
        <f t="shared" si="407"/>
        <v>SP</v>
      </c>
    </row>
    <row r="3229" spans="1:91" x14ac:dyDescent="0.3">
      <c r="A3229" s="1">
        <v>3224</v>
      </c>
      <c r="B3229" t="s">
        <v>266</v>
      </c>
      <c r="C3229">
        <v>5</v>
      </c>
      <c r="D3229">
        <v>15</v>
      </c>
      <c r="E3229">
        <v>20</v>
      </c>
      <c r="F3229" t="s">
        <v>114</v>
      </c>
      <c r="G3229" t="s">
        <v>115</v>
      </c>
      <c r="H3229">
        <v>46.21</v>
      </c>
      <c r="I3229">
        <v>0.89</v>
      </c>
      <c r="J3229">
        <v>44.1</v>
      </c>
      <c r="K3229">
        <v>1570</v>
      </c>
      <c r="L3229">
        <v>44.41</v>
      </c>
      <c r="M3229">
        <v>0.89</v>
      </c>
      <c r="N3229">
        <v>44.1</v>
      </c>
      <c r="O3229">
        <v>1570</v>
      </c>
      <c r="P3229">
        <v>1.32</v>
      </c>
      <c r="Q3229">
        <v>50.19</v>
      </c>
      <c r="R3229">
        <v>30.11</v>
      </c>
      <c r="S3229">
        <v>1.7</v>
      </c>
      <c r="T3229">
        <v>7.41</v>
      </c>
      <c r="U3229">
        <v>0</v>
      </c>
      <c r="V3229">
        <v>0</v>
      </c>
      <c r="W3229">
        <v>0</v>
      </c>
      <c r="X3229">
        <v>0</v>
      </c>
      <c r="Y3229">
        <v>2</v>
      </c>
      <c r="Z3229">
        <v>7.5</v>
      </c>
      <c r="AA3229">
        <v>19.5</v>
      </c>
      <c r="AB3229">
        <v>63.9</v>
      </c>
      <c r="AC3229">
        <v>1689</v>
      </c>
      <c r="AD3229">
        <v>37.86</v>
      </c>
      <c r="AE3229">
        <v>32.409999999999997</v>
      </c>
      <c r="AF3229">
        <v>11.28</v>
      </c>
      <c r="AG3229">
        <v>1572</v>
      </c>
      <c r="AI3229">
        <v>44.21</v>
      </c>
      <c r="AJ3229">
        <v>40.89</v>
      </c>
      <c r="AK3229">
        <v>0</v>
      </c>
      <c r="AL3229">
        <v>47.32</v>
      </c>
      <c r="AM3229">
        <v>6.32</v>
      </c>
      <c r="AN3229">
        <v>47.81</v>
      </c>
      <c r="AO3229">
        <v>45.02</v>
      </c>
      <c r="AP3229">
        <v>3.72</v>
      </c>
      <c r="AQ3229">
        <v>0</v>
      </c>
      <c r="AR3229">
        <v>0</v>
      </c>
      <c r="AS3229">
        <v>41.52</v>
      </c>
      <c r="AT3229">
        <v>0</v>
      </c>
      <c r="AU3229">
        <v>0</v>
      </c>
      <c r="AV3229">
        <v>5.0999999999999996</v>
      </c>
      <c r="AW3229">
        <v>62.4</v>
      </c>
      <c r="AX3229">
        <v>92.1</v>
      </c>
      <c r="AY3229">
        <v>100</v>
      </c>
      <c r="AZ3229">
        <v>100</v>
      </c>
      <c r="BA3229">
        <v>85.2</v>
      </c>
      <c r="BB3229">
        <v>93.5</v>
      </c>
      <c r="BC3229">
        <v>10.482800233318709</v>
      </c>
      <c r="BD3229">
        <v>7.5340800924668141</v>
      </c>
      <c r="BE3229">
        <v>0</v>
      </c>
      <c r="BF3229">
        <v>8.1831280572551073</v>
      </c>
      <c r="BG3229">
        <v>1.0411621473846E-3</v>
      </c>
      <c r="BH3229">
        <v>179.24695914694161</v>
      </c>
      <c r="BI3229">
        <v>3.3182704546329999E-4</v>
      </c>
      <c r="BJ3229">
        <v>2.5220390792820001E-4</v>
      </c>
      <c r="BK3229">
        <v>859.38417393540146</v>
      </c>
      <c r="BL3229">
        <v>3.1234057078150359</v>
      </c>
      <c r="BM3229">
        <v>188.5792557574006</v>
      </c>
      <c r="BN3229">
        <v>108.997470809769</v>
      </c>
      <c r="BO3229">
        <v>105.3258577400326</v>
      </c>
      <c r="BP3229">
        <v>77.659287046560024</v>
      </c>
      <c r="BQ3229">
        <v>0</v>
      </c>
      <c r="BR3229">
        <v>57.585983260628552</v>
      </c>
      <c r="BS3229">
        <v>92.947742976106738</v>
      </c>
      <c r="BT3229">
        <v>0</v>
      </c>
      <c r="BU3229">
        <v>114.95772254133389</v>
      </c>
      <c r="BV3229">
        <v>826.26763490822373</v>
      </c>
      <c r="BW3229">
        <v>123.729005504914</v>
      </c>
      <c r="BX3229">
        <v>9.5499539982207526</v>
      </c>
      <c r="BY3229">
        <v>2.7559985803630842</v>
      </c>
      <c r="BZ3229">
        <v>0.49225611783653778</v>
      </c>
      <c r="CA3229">
        <f t="shared" si="400"/>
        <v>7.5340800924668141</v>
      </c>
      <c r="CB3229" cm="1">
        <f t="array" ref="CB3229">IF(ISBLANK(INDEX(AC:AC,ROW())), "", INDEX(AC:AC,ROW())*(BI3229+BJ3229)/1000)</f>
        <v>9.8642828027824345E-4</v>
      </c>
      <c r="CC3229">
        <f t="shared" si="401"/>
        <v>179.24800030908898</v>
      </c>
      <c r="CD3229">
        <f t="shared" si="402"/>
        <v>4.7943863945679137</v>
      </c>
      <c r="CE3229" t="str">
        <f t="shared" si="403"/>
        <v/>
      </c>
      <c r="CF3229" cm="1">
        <f t="array" ref="CF3229">IFERROR(IF((BD3229+BE3229)*INDEX(H:H,ROW())*INDEX(K:K,ROW())/(BF3229*30*1000)&lt;0.5,"",(BD3229+BE3229)*INDEX(H:H,ROW())*INDEX(K:K,ROW())/(BF3229*30*1000)),"")</f>
        <v>2.2265130834242615</v>
      </c>
      <c r="CG3229">
        <f t="shared" si="404"/>
        <v>0.78062424878094261</v>
      </c>
      <c r="CH3229" cm="1">
        <f t="array" ref="CH3229">IFERROR((BD3229+BE3229)*INDEX(K:K,ROW())*INDEX(H:H,ROW())/BC3229/100000,"")</f>
        <v>0.52142103094470127</v>
      </c>
      <c r="CI3229">
        <f t="shared" si="405"/>
        <v>14.197279233362067</v>
      </c>
      <c r="CJ3229">
        <v>0</v>
      </c>
      <c r="CK3229">
        <f t="shared" si="406"/>
        <v>0</v>
      </c>
      <c r="CL3229" cm="1">
        <f t="array" ref="CL3229">IF(INDEX(AS:AS,ROW()-2)=0,CL3228,INDEX(AS:AS,ROW()-2))</f>
        <v>41.52</v>
      </c>
      <c r="CM3229" t="str">
        <f t="shared" si="407"/>
        <v>CIV</v>
      </c>
    </row>
    <row r="3230" spans="1:91" x14ac:dyDescent="0.3">
      <c r="A3230" s="1">
        <v>3225</v>
      </c>
      <c r="B3230" t="s">
        <v>266</v>
      </c>
      <c r="C3230">
        <v>5</v>
      </c>
      <c r="D3230">
        <v>15</v>
      </c>
      <c r="E3230">
        <v>20</v>
      </c>
      <c r="F3230" t="s">
        <v>114</v>
      </c>
      <c r="G3230" t="s">
        <v>116</v>
      </c>
      <c r="H3230">
        <v>47.16</v>
      </c>
      <c r="I3230">
        <v>0.9</v>
      </c>
      <c r="J3230">
        <v>47.04</v>
      </c>
      <c r="K3230">
        <v>1586</v>
      </c>
      <c r="L3230">
        <v>47.52</v>
      </c>
      <c r="M3230">
        <v>0.9</v>
      </c>
      <c r="N3230">
        <v>46.55</v>
      </c>
      <c r="O3230">
        <v>1590</v>
      </c>
      <c r="P3230">
        <v>1.32</v>
      </c>
      <c r="Q3230">
        <v>50.19</v>
      </c>
      <c r="R3230">
        <v>30.18</v>
      </c>
      <c r="S3230">
        <v>1.7</v>
      </c>
      <c r="T3230">
        <v>7.41</v>
      </c>
      <c r="U3230">
        <v>0</v>
      </c>
      <c r="V3230">
        <v>0</v>
      </c>
      <c r="W3230">
        <v>0</v>
      </c>
      <c r="X3230">
        <v>0</v>
      </c>
      <c r="Y3230">
        <v>2.5</v>
      </c>
      <c r="Z3230">
        <v>7.5</v>
      </c>
      <c r="AA3230">
        <v>19.7</v>
      </c>
      <c r="AB3230">
        <v>63.9</v>
      </c>
      <c r="AC3230">
        <v>1700</v>
      </c>
      <c r="AD3230">
        <v>37.520000000000003</v>
      </c>
      <c r="AE3230">
        <v>32.21</v>
      </c>
      <c r="AF3230">
        <v>11.06</v>
      </c>
      <c r="AG3230">
        <v>1572</v>
      </c>
      <c r="AI3230">
        <v>44.02</v>
      </c>
      <c r="AJ3230">
        <v>40.33</v>
      </c>
      <c r="AK3230">
        <v>4.42</v>
      </c>
      <c r="AL3230">
        <v>46.97</v>
      </c>
      <c r="AM3230">
        <v>6.05</v>
      </c>
      <c r="AN3230">
        <v>47.59</v>
      </c>
      <c r="AO3230">
        <v>44.62</v>
      </c>
      <c r="AP3230">
        <v>3.72</v>
      </c>
      <c r="AQ3230">
        <v>0</v>
      </c>
      <c r="AR3230">
        <v>3.61</v>
      </c>
      <c r="AS3230">
        <v>40.86</v>
      </c>
      <c r="AT3230">
        <v>0</v>
      </c>
      <c r="AU3230">
        <v>0</v>
      </c>
      <c r="AV3230">
        <v>9.6</v>
      </c>
      <c r="AW3230">
        <v>71.7</v>
      </c>
      <c r="AX3230">
        <v>95.5</v>
      </c>
      <c r="AY3230">
        <v>100</v>
      </c>
      <c r="AZ3230">
        <v>100</v>
      </c>
      <c r="BA3230">
        <v>85.9</v>
      </c>
      <c r="BB3230">
        <v>90.4</v>
      </c>
      <c r="BC3230">
        <v>63.137287776128012</v>
      </c>
      <c r="BD3230">
        <v>31.581695389729159</v>
      </c>
      <c r="BE3230">
        <v>0</v>
      </c>
      <c r="BF3230">
        <v>31.375735301338981</v>
      </c>
      <c r="BG3230">
        <v>1.0411621473846E-3</v>
      </c>
      <c r="BH3230">
        <v>155.6454805029544</v>
      </c>
      <c r="BI3230">
        <v>3.3182704546329999E-4</v>
      </c>
      <c r="BJ3230">
        <v>2.5220390792820001E-4</v>
      </c>
      <c r="BK3230">
        <v>775.62326320567479</v>
      </c>
      <c r="BL3230">
        <v>3.0802599057532918</v>
      </c>
      <c r="BM3230">
        <v>188.86226379578761</v>
      </c>
      <c r="BN3230">
        <v>107.5274170478985</v>
      </c>
      <c r="BO3230">
        <v>104.763503992423</v>
      </c>
      <c r="BP3230">
        <v>77.700972653465172</v>
      </c>
      <c r="BQ3230">
        <v>0</v>
      </c>
      <c r="BR3230">
        <v>52.011272882150628</v>
      </c>
      <c r="BS3230">
        <v>99.740975425707703</v>
      </c>
      <c r="BT3230">
        <v>0</v>
      </c>
      <c r="BU3230">
        <v>113.7280780987153</v>
      </c>
      <c r="BV3230">
        <v>834.9790009144258</v>
      </c>
      <c r="BW3230">
        <v>123.7271427715181</v>
      </c>
      <c r="BX3230">
        <v>9.3202520589105617</v>
      </c>
      <c r="BY3230">
        <v>47.629501190398919</v>
      </c>
      <c r="BZ3230">
        <v>0.49295336226041941</v>
      </c>
      <c r="CA3230">
        <f t="shared" si="400"/>
        <v>31.581695389729159</v>
      </c>
      <c r="CB3230" cm="1">
        <f t="array" ref="CB3230">IF(ISBLANK(INDEX(AC:AC,ROW())), "", INDEX(AC:AC,ROW())*(BI3230+BJ3230)/1000)</f>
        <v>9.9285262076555009E-4</v>
      </c>
      <c r="CC3230">
        <f t="shared" si="401"/>
        <v>155.64652166510177</v>
      </c>
      <c r="CD3230">
        <f t="shared" si="402"/>
        <v>4.9832354421292591</v>
      </c>
      <c r="CE3230">
        <f t="shared" si="403"/>
        <v>12.28470988421101</v>
      </c>
      <c r="CF3230" cm="1">
        <f t="array" ref="CF3230">IFERROR(IF((BD3230+BE3230)*INDEX(H:H,ROW())*INDEX(K:K,ROW())/(BF3230*30*1000)&lt;0.5,"",(BD3230+BE3230)*INDEX(H:H,ROW())*INDEX(K:K,ROW())/(BF3230*30*1000)),"")</f>
        <v>2.5095580879900323</v>
      </c>
      <c r="CG3230">
        <f t="shared" si="404"/>
        <v>0.49694461714274074</v>
      </c>
      <c r="CH3230" cm="1">
        <f t="array" ref="CH3230">IFERROR((BD3230+BE3230)*INDEX(K:K,ROW())*INDEX(H:H,ROW())/BC3230/100000,"")</f>
        <v>0.37413341497010255</v>
      </c>
      <c r="CI3230">
        <f t="shared" si="405"/>
        <v>61.355244383462036</v>
      </c>
      <c r="CJ3230">
        <v>1</v>
      </c>
      <c r="CK3230">
        <f t="shared" si="406"/>
        <v>0</v>
      </c>
      <c r="CL3230" cm="1">
        <f t="array" ref="CL3230">IF(INDEX(AS:AS,ROW()-2)=0,CL3229,INDEX(AS:AS,ROW()-2))</f>
        <v>41.16</v>
      </c>
      <c r="CM3230" t="str">
        <f t="shared" si="407"/>
        <v>SP</v>
      </c>
    </row>
    <row r="3231" spans="1:91" x14ac:dyDescent="0.3">
      <c r="A3231" s="1">
        <v>3226</v>
      </c>
      <c r="B3231" t="s">
        <v>266</v>
      </c>
      <c r="C3231">
        <v>5</v>
      </c>
      <c r="D3231">
        <v>15</v>
      </c>
      <c r="E3231">
        <v>20</v>
      </c>
      <c r="F3231" t="s">
        <v>114</v>
      </c>
      <c r="G3231" t="s">
        <v>117</v>
      </c>
      <c r="H3231">
        <v>46.21</v>
      </c>
      <c r="I3231">
        <v>0.89</v>
      </c>
      <c r="J3231">
        <v>44.1</v>
      </c>
      <c r="K3231">
        <v>1570</v>
      </c>
      <c r="L3231">
        <v>44.41</v>
      </c>
      <c r="M3231">
        <v>0.89</v>
      </c>
      <c r="N3231">
        <v>44.1</v>
      </c>
      <c r="O3231">
        <v>1570</v>
      </c>
      <c r="P3231">
        <v>1.32</v>
      </c>
      <c r="Q3231">
        <v>50.19</v>
      </c>
      <c r="R3231">
        <v>30.11</v>
      </c>
      <c r="S3231">
        <v>1.7</v>
      </c>
      <c r="T3231">
        <v>7.41</v>
      </c>
      <c r="U3231">
        <v>0</v>
      </c>
      <c r="V3231">
        <v>0</v>
      </c>
      <c r="W3231">
        <v>0</v>
      </c>
      <c r="X3231">
        <v>0</v>
      </c>
      <c r="Y3231">
        <v>2</v>
      </c>
      <c r="Z3231">
        <v>7.5</v>
      </c>
      <c r="AA3231">
        <v>19.5</v>
      </c>
      <c r="AB3231">
        <v>63.9</v>
      </c>
      <c r="AC3231">
        <v>1706</v>
      </c>
      <c r="AD3231">
        <v>37.86</v>
      </c>
      <c r="AE3231">
        <v>32.409999999999997</v>
      </c>
      <c r="AF3231">
        <v>11.4</v>
      </c>
      <c r="AG3231">
        <v>1572</v>
      </c>
      <c r="AI3231">
        <v>44.21</v>
      </c>
      <c r="AJ3231">
        <v>40.89</v>
      </c>
      <c r="AK3231">
        <v>0</v>
      </c>
      <c r="AL3231">
        <v>47.32</v>
      </c>
      <c r="AM3231">
        <v>6.32</v>
      </c>
      <c r="AN3231">
        <v>47.81</v>
      </c>
      <c r="AO3231">
        <v>45.02</v>
      </c>
      <c r="AP3231">
        <v>3.72</v>
      </c>
      <c r="AQ3231">
        <v>0</v>
      </c>
      <c r="AR3231">
        <v>0</v>
      </c>
      <c r="AS3231">
        <v>41.52</v>
      </c>
      <c r="AT3231">
        <v>0</v>
      </c>
      <c r="AU3231">
        <v>0</v>
      </c>
      <c r="AV3231">
        <v>8.8000000000000007</v>
      </c>
      <c r="AW3231">
        <v>69.900000000000006</v>
      </c>
      <c r="AX3231">
        <v>94.8</v>
      </c>
      <c r="AY3231">
        <v>99.7</v>
      </c>
      <c r="AZ3231">
        <v>100</v>
      </c>
      <c r="BA3231">
        <v>86</v>
      </c>
      <c r="BB3231">
        <v>90.9</v>
      </c>
      <c r="BC3231">
        <v>117.86180084415</v>
      </c>
      <c r="BD3231">
        <v>49.869003982739443</v>
      </c>
      <c r="BE3231">
        <v>0</v>
      </c>
      <c r="BF3231">
        <v>50.819234362274543</v>
      </c>
      <c r="BG3231">
        <v>1.0411621473846E-3</v>
      </c>
      <c r="BH3231">
        <v>142.37462839886339</v>
      </c>
      <c r="BI3231">
        <v>3.3182704546329999E-4</v>
      </c>
      <c r="BJ3231">
        <v>2.5220390792820001E-4</v>
      </c>
      <c r="BK3231">
        <v>645.9541775043275</v>
      </c>
      <c r="BL3231">
        <v>3.124682970332973</v>
      </c>
      <c r="BM3231">
        <v>188.59719731773029</v>
      </c>
      <c r="BN3231">
        <v>105.658207379621</v>
      </c>
      <c r="BO3231">
        <v>103.8669157448978</v>
      </c>
      <c r="BP3231">
        <v>80.287177873377672</v>
      </c>
      <c r="BQ3231">
        <v>1.7192289013443891</v>
      </c>
      <c r="BR3231">
        <v>58.675078932686013</v>
      </c>
      <c r="BS3231">
        <v>90.843311885889335</v>
      </c>
      <c r="BT3231">
        <v>0</v>
      </c>
      <c r="BU3231">
        <v>113.50477479593501</v>
      </c>
      <c r="BV3231">
        <v>843.76400188478874</v>
      </c>
      <c r="BW3231">
        <v>123.72778971259341</v>
      </c>
      <c r="BX3231">
        <v>9.428917198786678</v>
      </c>
      <c r="BY3231">
        <v>0.38996678050841199</v>
      </c>
      <c r="BZ3231">
        <v>0.49154265239923411</v>
      </c>
      <c r="CA3231">
        <f t="shared" si="400"/>
        <v>49.869003982739443</v>
      </c>
      <c r="CB3231" cm="1">
        <f t="array" ref="CB3231">IF(ISBLANK(INDEX(AC:AC,ROW())), "", INDEX(AC:AC,ROW())*(BI3231+BJ3231)/1000)</f>
        <v>9.96356806485899E-4</v>
      </c>
      <c r="CC3231">
        <f t="shared" si="401"/>
        <v>142.37566956101077</v>
      </c>
      <c r="CD3231">
        <f t="shared" si="402"/>
        <v>4.5369702526843847</v>
      </c>
      <c r="CE3231">
        <f t="shared" si="403"/>
        <v>5.4806067180195228</v>
      </c>
      <c r="CF3231" cm="1">
        <f t="array" ref="CF3231">IFERROR(IF((BD3231+BE3231)*INDEX(H:H,ROW())*INDEX(K:K,ROW())/(BF3231*30*1000)&lt;0.5,"",(BD3231+BE3231)*INDEX(H:H,ROW())*INDEX(K:K,ROW())/(BF3231*30*1000)),"")</f>
        <v>2.3731049366434021</v>
      </c>
      <c r="CG3231">
        <f t="shared" si="404"/>
        <v>0.4311764625883614</v>
      </c>
      <c r="CH3231" cm="1">
        <f t="array" ref="CH3231">IFERROR((BD3231+BE3231)*INDEX(K:K,ROW())*INDEX(H:H,ROW())/BC3231/100000,"")</f>
        <v>0.30696809757986387</v>
      </c>
      <c r="CI3231">
        <f t="shared" si="405"/>
        <v>93.973539694715654</v>
      </c>
      <c r="CJ3231">
        <v>1</v>
      </c>
      <c r="CK3231">
        <f t="shared" si="406"/>
        <v>0</v>
      </c>
      <c r="CL3231" cm="1">
        <f t="array" ref="CL3231">IF(INDEX(AS:AS,ROW()-2)=0,CL3230,INDEX(AS:AS,ROW()-2))</f>
        <v>41.52</v>
      </c>
      <c r="CM3231" t="str">
        <f t="shared" si="407"/>
        <v>CIV</v>
      </c>
    </row>
    <row r="3232" spans="1:91" x14ac:dyDescent="0.3">
      <c r="A3232" s="1">
        <v>3227</v>
      </c>
      <c r="B3232" t="s">
        <v>266</v>
      </c>
      <c r="C3232">
        <v>5</v>
      </c>
      <c r="D3232">
        <v>15</v>
      </c>
      <c r="E3232">
        <v>20</v>
      </c>
      <c r="F3232" t="s">
        <v>114</v>
      </c>
      <c r="G3232" t="s">
        <v>118</v>
      </c>
      <c r="H3232">
        <v>46.21</v>
      </c>
      <c r="I3232">
        <v>0.89</v>
      </c>
      <c r="J3232">
        <v>44.1</v>
      </c>
      <c r="K3232">
        <v>1570</v>
      </c>
      <c r="L3232">
        <v>44.41</v>
      </c>
      <c r="M3232">
        <v>0.89</v>
      </c>
      <c r="N3232">
        <v>44.1</v>
      </c>
      <c r="O3232">
        <v>1570</v>
      </c>
      <c r="P3232">
        <v>1.32</v>
      </c>
      <c r="Q3232">
        <v>50.19</v>
      </c>
      <c r="R3232">
        <v>30.11</v>
      </c>
      <c r="S3232">
        <v>1.7</v>
      </c>
      <c r="T3232">
        <v>7.41</v>
      </c>
      <c r="U3232">
        <v>0</v>
      </c>
      <c r="V3232">
        <v>0</v>
      </c>
      <c r="W3232">
        <v>0</v>
      </c>
      <c r="X3232">
        <v>0</v>
      </c>
      <c r="Y3232">
        <v>2</v>
      </c>
      <c r="Z3232">
        <v>7.5</v>
      </c>
      <c r="AA3232">
        <v>19.5</v>
      </c>
      <c r="AB3232">
        <v>63.9</v>
      </c>
      <c r="AC3232">
        <v>1698</v>
      </c>
      <c r="AD3232">
        <v>37.86</v>
      </c>
      <c r="AE3232">
        <v>32.43</v>
      </c>
      <c r="AF3232">
        <v>11.65</v>
      </c>
      <c r="AG3232">
        <v>1572</v>
      </c>
      <c r="AI3232">
        <v>44.21</v>
      </c>
      <c r="AJ3232">
        <v>40.89</v>
      </c>
      <c r="AK3232">
        <v>4.3099999999999996</v>
      </c>
      <c r="AL3232">
        <v>47.32</v>
      </c>
      <c r="AM3232">
        <v>6.18</v>
      </c>
      <c r="AN3232">
        <v>47.81</v>
      </c>
      <c r="AO3232">
        <v>45.02</v>
      </c>
      <c r="AP3232">
        <v>3.68</v>
      </c>
      <c r="AQ3232">
        <v>3.46</v>
      </c>
      <c r="AR3232">
        <v>0</v>
      </c>
      <c r="AS3232">
        <v>40.58</v>
      </c>
      <c r="AT3232">
        <v>0</v>
      </c>
      <c r="AU3232">
        <v>0</v>
      </c>
      <c r="AV3232">
        <v>8.5</v>
      </c>
      <c r="AW3232">
        <v>78.900000000000006</v>
      </c>
      <c r="AX3232">
        <v>97.2</v>
      </c>
      <c r="AY3232">
        <v>99.8</v>
      </c>
      <c r="AZ3232">
        <v>100</v>
      </c>
      <c r="BA3232">
        <v>88.7</v>
      </c>
      <c r="BB3232">
        <v>91.3</v>
      </c>
      <c r="BC3232">
        <v>93.471533478265656</v>
      </c>
      <c r="BD3232">
        <v>39.53776381079463</v>
      </c>
      <c r="BE3232">
        <v>0</v>
      </c>
      <c r="BF3232">
        <v>42.875786396393003</v>
      </c>
      <c r="BG3232">
        <v>1.0411621473846E-3</v>
      </c>
      <c r="BH3232">
        <v>148.315639913251</v>
      </c>
      <c r="BI3232">
        <v>3.3182704546329999E-4</v>
      </c>
      <c r="BJ3232">
        <v>2.5220390792820001E-4</v>
      </c>
      <c r="BK3232">
        <v>678.20408515456927</v>
      </c>
      <c r="BL3232">
        <v>3.2057250060215452</v>
      </c>
      <c r="BM3232">
        <v>188.78297950601569</v>
      </c>
      <c r="BN3232">
        <v>106.2981387907441</v>
      </c>
      <c r="BO3232">
        <v>104.5483782976454</v>
      </c>
      <c r="BP3232">
        <v>80.473388557483204</v>
      </c>
      <c r="BQ3232">
        <v>9.9369360306530083</v>
      </c>
      <c r="BR3232">
        <v>64.166519922575148</v>
      </c>
      <c r="BS3232">
        <v>92.028473697212235</v>
      </c>
      <c r="BT3232">
        <v>0</v>
      </c>
      <c r="BU3232">
        <v>114.2142549316394</v>
      </c>
      <c r="BV3232">
        <v>837.74913484822594</v>
      </c>
      <c r="BW3232">
        <v>123.7274225648293</v>
      </c>
      <c r="BX3232">
        <v>9.6105700411035446</v>
      </c>
      <c r="BY3232">
        <v>22.886258628229971</v>
      </c>
      <c r="BZ3232">
        <v>0.48965186458226823</v>
      </c>
      <c r="CA3232">
        <f t="shared" si="400"/>
        <v>39.53776381079463</v>
      </c>
      <c r="CB3232" cm="1">
        <f t="array" ref="CB3232">IF(ISBLANK(INDEX(AC:AC,ROW())), "", INDEX(AC:AC,ROW())*(BI3232+BJ3232)/1000)</f>
        <v>9.9168455885876704E-4</v>
      </c>
      <c r="CC3232">
        <f t="shared" si="401"/>
        <v>148.31668107539838</v>
      </c>
      <c r="CD3232">
        <f t="shared" si="402"/>
        <v>4.5726757114379932</v>
      </c>
      <c r="CE3232">
        <f t="shared" si="403"/>
        <v>7.2557286685819458</v>
      </c>
      <c r="CF3232" cm="1">
        <f t="array" ref="CF3232">IFERROR(IF((BD3232+BE3232)*INDEX(H:H,ROW())*INDEX(K:K,ROW())/(BF3232*30*1000)&lt;0.5,"",(BD3232+BE3232)*INDEX(H:H,ROW())*INDEX(K:K,ROW())/(BF3232*30*1000)),"")</f>
        <v>2.2300488179386653</v>
      </c>
      <c r="CG3232">
        <f t="shared" si="404"/>
        <v>0.4587042150791571</v>
      </c>
      <c r="CH3232" cm="1">
        <f t="array" ref="CH3232">IFERROR((BD3232+BE3232)*INDEX(K:K,ROW())*INDEX(H:H,ROW())/BC3232/100000,"")</f>
        <v>0.30687983778622724</v>
      </c>
      <c r="CI3232">
        <f t="shared" si="405"/>
        <v>74.505270211532647</v>
      </c>
      <c r="CJ3232">
        <v>1</v>
      </c>
      <c r="CK3232">
        <f t="shared" si="406"/>
        <v>0</v>
      </c>
      <c r="CL3232" cm="1">
        <f t="array" ref="CL3232">IF(INDEX(AS:AS,ROW()-2)=0,CL3231,INDEX(AS:AS,ROW()-2))</f>
        <v>40.86</v>
      </c>
      <c r="CM3232" t="str">
        <f t="shared" si="407"/>
        <v>SP</v>
      </c>
    </row>
    <row r="3233" spans="1:91" x14ac:dyDescent="0.3">
      <c r="A3233" s="1">
        <v>3228</v>
      </c>
      <c r="B3233" t="s">
        <v>266</v>
      </c>
      <c r="C3233">
        <v>5</v>
      </c>
      <c r="D3233">
        <v>15</v>
      </c>
      <c r="E3233">
        <v>20</v>
      </c>
      <c r="F3233" t="s">
        <v>114</v>
      </c>
      <c r="G3233" t="s">
        <v>119</v>
      </c>
      <c r="H3233">
        <v>46.21</v>
      </c>
      <c r="I3233">
        <v>0.89</v>
      </c>
      <c r="J3233">
        <v>44.1</v>
      </c>
      <c r="K3233">
        <v>1586</v>
      </c>
      <c r="L3233">
        <v>44.41</v>
      </c>
      <c r="M3233">
        <v>0.89</v>
      </c>
      <c r="N3233">
        <v>44.1</v>
      </c>
      <c r="O3233">
        <v>1570</v>
      </c>
      <c r="P3233">
        <v>1.32</v>
      </c>
      <c r="Q3233">
        <v>50.19</v>
      </c>
      <c r="R3233">
        <v>30.11</v>
      </c>
      <c r="S3233">
        <v>1.7</v>
      </c>
      <c r="T3233">
        <v>7.41</v>
      </c>
      <c r="U3233">
        <v>0</v>
      </c>
      <c r="V3233">
        <v>0</v>
      </c>
      <c r="W3233">
        <v>0</v>
      </c>
      <c r="X3233">
        <v>0</v>
      </c>
      <c r="Y3233">
        <v>2</v>
      </c>
      <c r="Z3233">
        <v>7.5</v>
      </c>
      <c r="AA3233">
        <v>19.5</v>
      </c>
      <c r="AB3233">
        <v>63.9</v>
      </c>
      <c r="AC3233">
        <v>1694</v>
      </c>
      <c r="AD3233">
        <v>37.86</v>
      </c>
      <c r="AE3233">
        <v>32.409999999999997</v>
      </c>
      <c r="AF3233">
        <v>11.8</v>
      </c>
      <c r="AG3233">
        <v>1572</v>
      </c>
      <c r="AI3233">
        <v>44.21</v>
      </c>
      <c r="AJ3233">
        <v>40.89</v>
      </c>
      <c r="AK3233">
        <v>0</v>
      </c>
      <c r="AL3233">
        <v>47.32</v>
      </c>
      <c r="AM3233">
        <v>6.32</v>
      </c>
      <c r="AN3233">
        <v>47.81</v>
      </c>
      <c r="AO3233">
        <v>45.02</v>
      </c>
      <c r="AP3233">
        <v>3.72</v>
      </c>
      <c r="AQ3233">
        <v>0</v>
      </c>
      <c r="AR3233">
        <v>0</v>
      </c>
      <c r="AS3233">
        <v>41.52</v>
      </c>
      <c r="AT3233">
        <v>0</v>
      </c>
      <c r="AU3233">
        <v>0</v>
      </c>
      <c r="AV3233">
        <v>7.7</v>
      </c>
      <c r="AW3233">
        <v>75.599999999999994</v>
      </c>
      <c r="AX3233">
        <v>95.6</v>
      </c>
      <c r="AY3233">
        <v>99.3</v>
      </c>
      <c r="AZ3233">
        <v>100</v>
      </c>
      <c r="BA3233">
        <v>87.899999999999991</v>
      </c>
      <c r="BB3233">
        <v>91.6</v>
      </c>
      <c r="BC3233">
        <v>2.683039348509523</v>
      </c>
      <c r="BD3233">
        <v>3.8194132478947498E-2</v>
      </c>
      <c r="BE3233">
        <v>0</v>
      </c>
      <c r="BF3233">
        <v>0.47781180062081902</v>
      </c>
      <c r="BG3233">
        <v>1.0411621473846E-3</v>
      </c>
      <c r="BH3233">
        <v>193.83769070441329</v>
      </c>
      <c r="BI3233">
        <v>3.3182704546329999E-4</v>
      </c>
      <c r="BJ3233">
        <v>2.5220390792820001E-4</v>
      </c>
      <c r="BK3233">
        <v>821.6359192125451</v>
      </c>
      <c r="BL3233">
        <v>3.5926711560984348</v>
      </c>
      <c r="BM3233">
        <v>189.25635487160429</v>
      </c>
      <c r="BN3233">
        <v>108.68985881534191</v>
      </c>
      <c r="BO3233">
        <v>106.24241108017419</v>
      </c>
      <c r="BP3233">
        <v>67.412063105076442</v>
      </c>
      <c r="BQ3233">
        <v>0</v>
      </c>
      <c r="BR3233">
        <v>67.416058457128386</v>
      </c>
      <c r="BS3233">
        <v>106.44901201090281</v>
      </c>
      <c r="BT3233">
        <v>0</v>
      </c>
      <c r="BU3233">
        <v>115.9413044124699</v>
      </c>
      <c r="BV3233">
        <v>795.64518497460756</v>
      </c>
      <c r="BW3233">
        <v>123.7276202674996</v>
      </c>
      <c r="BX3233">
        <v>8.7474793851837802</v>
      </c>
      <c r="BY3233">
        <v>97.895386940747784</v>
      </c>
      <c r="BZ3233">
        <v>0.49126202902043259</v>
      </c>
      <c r="CA3233">
        <f t="shared" si="400"/>
        <v>3.8194132478947498E-2</v>
      </c>
      <c r="CB3233" cm="1">
        <f t="array" ref="CB3233">IF(ISBLANK(INDEX(AC:AC,ROW())), "", INDEX(AC:AC,ROW())*(BI3233+BJ3233)/1000)</f>
        <v>9.8934843504520096E-4</v>
      </c>
      <c r="CC3233">
        <f t="shared" si="401"/>
        <v>193.83873186656066</v>
      </c>
      <c r="CD3233">
        <f t="shared" si="402"/>
        <v>4.2387602895491625</v>
      </c>
      <c r="CE3233" t="str">
        <f t="shared" si="403"/>
        <v/>
      </c>
      <c r="CF3233" t="str" cm="1">
        <f t="array" ref="CF3233">IFERROR(IF((BD3233+BE3233)*INDEX(H:H,ROW())*INDEX(K:K,ROW())/(BF3233*30*1000)&lt;0.5,"",(BD3233+BE3233)*INDEX(H:H,ROW())*INDEX(K:K,ROW())/(BF3233*30*1000)),"")</f>
        <v/>
      </c>
      <c r="CG3233">
        <f t="shared" si="404"/>
        <v>0.17808602057448472</v>
      </c>
      <c r="CH3233" cm="1">
        <f t="array" ref="CH3233">IFERROR((BD3233+BE3233)*INDEX(K:K,ROW())*INDEX(H:H,ROW())/BC3233/100000,"")</f>
        <v>1.043298924576915E-2</v>
      </c>
      <c r="CI3233">
        <f t="shared" si="405"/>
        <v>7.2706806932403417E-2</v>
      </c>
      <c r="CJ3233">
        <v>0</v>
      </c>
      <c r="CK3233">
        <f t="shared" si="406"/>
        <v>0</v>
      </c>
      <c r="CL3233" cm="1">
        <f t="array" ref="CL3233">IF(INDEX(AS:AS,ROW()-2)=0,CL3232,INDEX(AS:AS,ROW()-2))</f>
        <v>41.52</v>
      </c>
      <c r="CM3233" t="str">
        <f t="shared" si="407"/>
        <v>CIV</v>
      </c>
    </row>
    <row r="3234" spans="1:91" x14ac:dyDescent="0.3">
      <c r="A3234" s="1">
        <v>3229</v>
      </c>
      <c r="B3234" t="s">
        <v>266</v>
      </c>
      <c r="C3234">
        <v>5</v>
      </c>
      <c r="D3234">
        <v>15</v>
      </c>
      <c r="E3234">
        <v>20</v>
      </c>
      <c r="F3234" t="s">
        <v>114</v>
      </c>
      <c r="G3234" t="s">
        <v>120</v>
      </c>
      <c r="H3234">
        <v>46.21</v>
      </c>
      <c r="I3234">
        <v>0.89</v>
      </c>
      <c r="J3234">
        <v>44.1</v>
      </c>
      <c r="K3234">
        <v>1570</v>
      </c>
      <c r="L3234">
        <v>44.41</v>
      </c>
      <c r="M3234">
        <v>0.89</v>
      </c>
      <c r="N3234">
        <v>44.1</v>
      </c>
      <c r="O3234">
        <v>1570</v>
      </c>
      <c r="P3234">
        <v>1.32</v>
      </c>
      <c r="Q3234">
        <v>50.19</v>
      </c>
      <c r="R3234">
        <v>30.11</v>
      </c>
      <c r="S3234">
        <v>1.7</v>
      </c>
      <c r="T3234">
        <v>7.41</v>
      </c>
      <c r="U3234">
        <v>0</v>
      </c>
      <c r="V3234">
        <v>0</v>
      </c>
      <c r="W3234">
        <v>0</v>
      </c>
      <c r="X3234">
        <v>0</v>
      </c>
      <c r="Y3234">
        <v>2</v>
      </c>
      <c r="Z3234">
        <v>7.5</v>
      </c>
      <c r="AA3234">
        <v>19.5</v>
      </c>
      <c r="AB3234">
        <v>63.9</v>
      </c>
      <c r="AC3234">
        <v>1698</v>
      </c>
      <c r="AD3234">
        <v>37.86</v>
      </c>
      <c r="AE3234">
        <v>32.47</v>
      </c>
      <c r="AF3234">
        <v>11.92</v>
      </c>
      <c r="AG3234">
        <v>1572</v>
      </c>
      <c r="AI3234">
        <v>44.21</v>
      </c>
      <c r="AJ3234">
        <v>40.89</v>
      </c>
      <c r="AK3234">
        <v>0</v>
      </c>
      <c r="AL3234">
        <v>47.32</v>
      </c>
      <c r="AM3234">
        <v>6.32</v>
      </c>
      <c r="AN3234">
        <v>47.81</v>
      </c>
      <c r="AO3234">
        <v>45.02</v>
      </c>
      <c r="AP3234">
        <v>3.72</v>
      </c>
      <c r="AQ3234">
        <v>0</v>
      </c>
      <c r="AR3234">
        <v>0</v>
      </c>
      <c r="AS3234">
        <v>41.52</v>
      </c>
      <c r="AT3234">
        <v>0</v>
      </c>
      <c r="AU3234">
        <v>0</v>
      </c>
      <c r="AV3234">
        <v>5.0999999999999996</v>
      </c>
      <c r="AW3234">
        <v>62.4</v>
      </c>
      <c r="AX3234">
        <v>92.1</v>
      </c>
      <c r="AY3234">
        <v>100</v>
      </c>
      <c r="AZ3234">
        <v>100</v>
      </c>
      <c r="BA3234">
        <v>85.2</v>
      </c>
      <c r="BB3234">
        <v>93.5</v>
      </c>
      <c r="BC3234">
        <v>100.06276857143619</v>
      </c>
      <c r="BD3234">
        <v>39.163658322986088</v>
      </c>
      <c r="BE3234">
        <v>0</v>
      </c>
      <c r="BF3234">
        <v>38.752692965301812</v>
      </c>
      <c r="BG3234">
        <v>1.0411621473846E-3</v>
      </c>
      <c r="BH3234">
        <v>136.62715962305811</v>
      </c>
      <c r="BI3234">
        <v>3.3182704546329999E-4</v>
      </c>
      <c r="BJ3234">
        <v>2.5220390792820001E-4</v>
      </c>
      <c r="BK3234">
        <v>651.55446574441692</v>
      </c>
      <c r="BL3234">
        <v>3.3858892678087038</v>
      </c>
      <c r="BM3234">
        <v>189.8592670036472</v>
      </c>
      <c r="BN3234">
        <v>106.824327633927</v>
      </c>
      <c r="BO3234">
        <v>105.5441541506284</v>
      </c>
      <c r="BP3234">
        <v>75.795821020367953</v>
      </c>
      <c r="BQ3234">
        <v>0</v>
      </c>
      <c r="BR3234">
        <v>62.00948529685909</v>
      </c>
      <c r="BS3234">
        <v>100.202800295354</v>
      </c>
      <c r="BT3234">
        <v>0</v>
      </c>
      <c r="BU3234">
        <v>116.0358066251804</v>
      </c>
      <c r="BV3234">
        <v>822.39971844598767</v>
      </c>
      <c r="BW3234">
        <v>123.7284720112454</v>
      </c>
      <c r="BX3234">
        <v>10.23539463700501</v>
      </c>
      <c r="BY3234">
        <v>4.7086648244571574</v>
      </c>
      <c r="BZ3234">
        <v>0.49246275547726531</v>
      </c>
      <c r="CA3234">
        <f t="shared" si="400"/>
        <v>39.163658322986088</v>
      </c>
      <c r="CB3234" cm="1">
        <f t="array" ref="CB3234">IF(ISBLANK(INDEX(AC:AC,ROW())), "", INDEX(AC:AC,ROW())*(BI3234+BJ3234)/1000)</f>
        <v>9.9168455885876704E-4</v>
      </c>
      <c r="CC3234">
        <f t="shared" si="401"/>
        <v>136.62820078520548</v>
      </c>
      <c r="CD3234">
        <f t="shared" si="402"/>
        <v>4.7688139198197597</v>
      </c>
      <c r="CE3234">
        <f t="shared" si="403"/>
        <v>6.5114575085863544</v>
      </c>
      <c r="CF3234" cm="1">
        <f t="array" ref="CF3234">IFERROR(IF((BD3234+BE3234)*INDEX(H:H,ROW())*INDEX(K:K,ROW())/(BF3234*30*1000)&lt;0.5,"",(BD3234+BE3234)*INDEX(H:H,ROW())*INDEX(K:K,ROW())/(BF3234*30*1000)),"")</f>
        <v>2.4439692184998023</v>
      </c>
      <c r="CG3234">
        <f t="shared" si="404"/>
        <v>0.38728383712105396</v>
      </c>
      <c r="CH3234" cm="1">
        <f t="array" ref="CH3234">IFERROR((BD3234+BE3234)*INDEX(K:K,ROW())*INDEX(H:H,ROW())/BC3234/100000,"")</f>
        <v>0.28395293302390406</v>
      </c>
      <c r="CI3234">
        <f t="shared" si="405"/>
        <v>73.800302915198529</v>
      </c>
      <c r="CJ3234">
        <v>1</v>
      </c>
      <c r="CK3234">
        <f t="shared" si="406"/>
        <v>0</v>
      </c>
      <c r="CL3234" cm="1">
        <f t="array" ref="CL3234">IF(INDEX(AS:AS,ROW()-2)=0,CL3233,INDEX(AS:AS,ROW()-2))</f>
        <v>40.58</v>
      </c>
      <c r="CM3234" t="str">
        <f t="shared" si="407"/>
        <v>SP</v>
      </c>
    </row>
    <row r="3235" spans="1:91" x14ac:dyDescent="0.3">
      <c r="A3235" s="1">
        <v>3230</v>
      </c>
      <c r="B3235" t="s">
        <v>266</v>
      </c>
      <c r="C3235">
        <v>5</v>
      </c>
      <c r="D3235">
        <v>15</v>
      </c>
      <c r="E3235">
        <v>20</v>
      </c>
      <c r="F3235" t="s">
        <v>114</v>
      </c>
      <c r="G3235" t="s">
        <v>121</v>
      </c>
      <c r="H3235">
        <v>47.05</v>
      </c>
      <c r="I3235">
        <v>0.85</v>
      </c>
      <c r="J3235">
        <v>46.55</v>
      </c>
      <c r="K3235">
        <v>1584</v>
      </c>
      <c r="L3235">
        <v>44.41</v>
      </c>
      <c r="M3235">
        <v>0.89</v>
      </c>
      <c r="N3235">
        <v>44.1</v>
      </c>
      <c r="O3235">
        <v>1570</v>
      </c>
      <c r="P3235">
        <v>1.32</v>
      </c>
      <c r="Q3235">
        <v>50.19</v>
      </c>
      <c r="R3235">
        <v>30.11</v>
      </c>
      <c r="S3235">
        <v>1.7</v>
      </c>
      <c r="T3235">
        <v>7.41</v>
      </c>
      <c r="U3235">
        <v>0</v>
      </c>
      <c r="V3235">
        <v>0</v>
      </c>
      <c r="W3235">
        <v>0</v>
      </c>
      <c r="X3235">
        <v>0</v>
      </c>
      <c r="Y3235">
        <v>2</v>
      </c>
      <c r="Z3235">
        <v>7.5</v>
      </c>
      <c r="AA3235">
        <v>19.5</v>
      </c>
      <c r="AB3235">
        <v>63.9</v>
      </c>
      <c r="AC3235">
        <v>1690</v>
      </c>
      <c r="AD3235">
        <v>37.86</v>
      </c>
      <c r="AE3235">
        <v>32.409999999999997</v>
      </c>
      <c r="AF3235">
        <v>11.95</v>
      </c>
      <c r="AG3235">
        <v>1572</v>
      </c>
      <c r="AI3235">
        <v>44.21</v>
      </c>
      <c r="AJ3235">
        <v>40.89</v>
      </c>
      <c r="AK3235">
        <v>0</v>
      </c>
      <c r="AL3235">
        <v>47.32</v>
      </c>
      <c r="AM3235">
        <v>6.22</v>
      </c>
      <c r="AN3235">
        <v>47.81</v>
      </c>
      <c r="AO3235">
        <v>45.02</v>
      </c>
      <c r="AP3235">
        <v>3.72</v>
      </c>
      <c r="AQ3235">
        <v>0</v>
      </c>
      <c r="AR3235">
        <v>0</v>
      </c>
      <c r="AS3235">
        <v>41.05</v>
      </c>
      <c r="AT3235">
        <v>0</v>
      </c>
      <c r="AU3235">
        <v>0</v>
      </c>
      <c r="AV3235">
        <v>15.8</v>
      </c>
      <c r="AW3235">
        <v>90.3</v>
      </c>
      <c r="AX3235">
        <v>98.6</v>
      </c>
      <c r="AY3235">
        <v>100</v>
      </c>
      <c r="AZ3235">
        <v>100</v>
      </c>
      <c r="BA3235">
        <v>82.8</v>
      </c>
      <c r="BB3235">
        <v>84.2</v>
      </c>
      <c r="BC3235">
        <v>103.3584659553117</v>
      </c>
      <c r="BD3235">
        <v>50.438485987838241</v>
      </c>
      <c r="BE3235">
        <v>0</v>
      </c>
      <c r="BF3235">
        <v>52.894424925605939</v>
      </c>
      <c r="BG3235">
        <v>1.0411621473846E-3</v>
      </c>
      <c r="BH3235">
        <v>126.223808698852</v>
      </c>
      <c r="BI3235">
        <v>3.3182704546329999E-4</v>
      </c>
      <c r="BJ3235">
        <v>2.5220390792820001E-4</v>
      </c>
      <c r="BK3235">
        <v>588.25314346001858</v>
      </c>
      <c r="BL3235">
        <v>3.7489093839555738</v>
      </c>
      <c r="BM3235">
        <v>187.5663387055329</v>
      </c>
      <c r="BN3235">
        <v>99.657117297890963</v>
      </c>
      <c r="BO3235">
        <v>98.251299516883577</v>
      </c>
      <c r="BP3235">
        <v>77.673455649897235</v>
      </c>
      <c r="BQ3235">
        <v>6.7267772453598162</v>
      </c>
      <c r="BR3235">
        <v>54.748672758616038</v>
      </c>
      <c r="BS3235">
        <v>99.310994028999318</v>
      </c>
      <c r="BT3235">
        <v>0</v>
      </c>
      <c r="BU3235">
        <v>117.7099004889314</v>
      </c>
      <c r="BV3235">
        <v>835.61544337272289</v>
      </c>
      <c r="BW3235">
        <v>123.7294524744168</v>
      </c>
      <c r="BX3235">
        <v>5.6361355890632439</v>
      </c>
      <c r="BY3235">
        <v>7.0842317949397966</v>
      </c>
      <c r="BZ3235">
        <v>0.48906375138020131</v>
      </c>
      <c r="CA3235">
        <f t="shared" si="400"/>
        <v>50.438485987838241</v>
      </c>
      <c r="CB3235" cm="1">
        <f t="array" ref="CB3235">IF(ISBLANK(INDEX(AC:AC,ROW())), "", INDEX(AC:AC,ROW())*(BI3235+BJ3235)/1000)</f>
        <v>9.8701231123163508E-4</v>
      </c>
      <c r="CC3235">
        <f t="shared" si="401"/>
        <v>126.22484986099938</v>
      </c>
      <c r="CD3235">
        <f t="shared" si="402"/>
        <v>4.6603592248896426</v>
      </c>
      <c r="CE3235">
        <f t="shared" si="403"/>
        <v>5.6913881027835398</v>
      </c>
      <c r="CF3235" cm="1">
        <f t="array" ref="CF3235">IFERROR(IF((BD3235+BE3235)*INDEX(H:H,ROW())*INDEX(K:K,ROW())/(BF3235*30*1000)&lt;0.5,"",(BD3235+BE3235)*INDEX(H:H,ROW())*INDEX(K:K,ROW())/(BF3235*30*1000)),"")</f>
        <v>2.3688943514682106</v>
      </c>
      <c r="CG3235">
        <f t="shared" si="404"/>
        <v>0.51175706253685593</v>
      </c>
      <c r="CH3235" cm="1">
        <f t="array" ref="CH3235">IFERROR((BD3235+BE3235)*INDEX(K:K,ROW())*INDEX(H:H,ROW())/BC3235/100000,"")</f>
        <v>0.36368952443025659</v>
      </c>
      <c r="CI3235">
        <f t="shared" si="405"/>
        <v>97.637380075657617</v>
      </c>
      <c r="CJ3235">
        <v>1</v>
      </c>
      <c r="CK3235">
        <f t="shared" si="406"/>
        <v>0</v>
      </c>
      <c r="CL3235" cm="1">
        <f t="array" ref="CL3235">IF(INDEX(AS:AS,ROW()-2)=0,CL3234,INDEX(AS:AS,ROW()-2))</f>
        <v>41.52</v>
      </c>
      <c r="CM3235" t="str">
        <f t="shared" si="407"/>
        <v>CIV</v>
      </c>
    </row>
    <row r="3236" spans="1:91" x14ac:dyDescent="0.3">
      <c r="A3236" s="1">
        <v>3231</v>
      </c>
      <c r="B3236" t="s">
        <v>266</v>
      </c>
      <c r="C3236">
        <v>5</v>
      </c>
      <c r="D3236">
        <v>15</v>
      </c>
      <c r="E3236">
        <v>20</v>
      </c>
      <c r="F3236" t="s">
        <v>114</v>
      </c>
      <c r="G3236" t="s">
        <v>122</v>
      </c>
      <c r="H3236">
        <v>46.21</v>
      </c>
      <c r="I3236">
        <v>0.89</v>
      </c>
      <c r="J3236">
        <v>44.1</v>
      </c>
      <c r="K3236">
        <v>1570</v>
      </c>
      <c r="L3236">
        <v>44.41</v>
      </c>
      <c r="M3236">
        <v>0.89</v>
      </c>
      <c r="N3236">
        <v>44.1</v>
      </c>
      <c r="O3236">
        <v>1570</v>
      </c>
      <c r="P3236">
        <v>1.32</v>
      </c>
      <c r="Q3236">
        <v>50.19</v>
      </c>
      <c r="R3236">
        <v>30.11</v>
      </c>
      <c r="S3236">
        <v>1.7</v>
      </c>
      <c r="T3236">
        <v>7.41</v>
      </c>
      <c r="U3236">
        <v>0</v>
      </c>
      <c r="V3236">
        <v>0</v>
      </c>
      <c r="W3236">
        <v>0</v>
      </c>
      <c r="X3236">
        <v>0</v>
      </c>
      <c r="Y3236">
        <v>2</v>
      </c>
      <c r="Z3236">
        <v>7.5</v>
      </c>
      <c r="AA3236">
        <v>19.5</v>
      </c>
      <c r="AB3236">
        <v>63.9</v>
      </c>
      <c r="AC3236">
        <v>1694</v>
      </c>
      <c r="AD3236">
        <v>37.86</v>
      </c>
      <c r="AE3236">
        <v>32.409999999999997</v>
      </c>
      <c r="AF3236">
        <v>12.11</v>
      </c>
      <c r="AG3236">
        <v>1572</v>
      </c>
      <c r="AI3236">
        <v>44.21</v>
      </c>
      <c r="AJ3236">
        <v>40.89</v>
      </c>
      <c r="AK3236">
        <v>0</v>
      </c>
      <c r="AL3236">
        <v>47.32</v>
      </c>
      <c r="AM3236">
        <v>6.32</v>
      </c>
      <c r="AN3236">
        <v>47.81</v>
      </c>
      <c r="AO3236">
        <v>45.02</v>
      </c>
      <c r="AP3236">
        <v>3.71</v>
      </c>
      <c r="AQ3236">
        <v>3.62</v>
      </c>
      <c r="AR3236">
        <v>0</v>
      </c>
      <c r="AS3236">
        <v>41.18</v>
      </c>
      <c r="AT3236">
        <v>0</v>
      </c>
      <c r="AU3236">
        <v>0</v>
      </c>
      <c r="AV3236">
        <v>11.9</v>
      </c>
      <c r="AW3236">
        <v>80.099999999999994</v>
      </c>
      <c r="AX3236">
        <v>98.2</v>
      </c>
      <c r="AY3236">
        <v>100</v>
      </c>
      <c r="AZ3236">
        <v>100</v>
      </c>
      <c r="BA3236">
        <v>86.3</v>
      </c>
      <c r="BB3236">
        <v>88.1</v>
      </c>
      <c r="BC3236">
        <v>104.4725696686681</v>
      </c>
      <c r="BD3236">
        <v>42.052968433654478</v>
      </c>
      <c r="BE3236">
        <v>0</v>
      </c>
      <c r="BF3236">
        <v>44.126707162499699</v>
      </c>
      <c r="BG3236">
        <v>106.0611312636416</v>
      </c>
      <c r="BH3236">
        <v>24.90842061869704</v>
      </c>
      <c r="BI3236">
        <v>62.758648714220051</v>
      </c>
      <c r="BJ3236">
        <v>2.5220390792820001E-4</v>
      </c>
      <c r="BK3236">
        <v>598.93401471494485</v>
      </c>
      <c r="BL3236">
        <v>3.044614097291507</v>
      </c>
      <c r="BM3236">
        <v>190.9342878696666</v>
      </c>
      <c r="BN3236">
        <v>104.7576678334823</v>
      </c>
      <c r="BO3236">
        <v>101.6413990984244</v>
      </c>
      <c r="BP3236">
        <v>77.070974195894877</v>
      </c>
      <c r="BQ3236">
        <v>9.0228174360375686</v>
      </c>
      <c r="BR3236">
        <v>71.396807932919685</v>
      </c>
      <c r="BS3236">
        <v>98.493266432433884</v>
      </c>
      <c r="BT3236">
        <v>0</v>
      </c>
      <c r="BU3236">
        <v>114.44683470110949</v>
      </c>
      <c r="BV3236">
        <v>834.47736808491914</v>
      </c>
      <c r="BW3236">
        <v>123.7295958923152</v>
      </c>
      <c r="BX3236">
        <v>10.00867469012254</v>
      </c>
      <c r="BY3236">
        <v>10.97110350744566</v>
      </c>
      <c r="BZ3236">
        <v>0.48654698892690368</v>
      </c>
      <c r="CA3236">
        <f t="shared" si="400"/>
        <v>42.052968433654478</v>
      </c>
      <c r="CB3236" cm="1">
        <f t="array" ref="CB3236">IF(ISBLANK(INDEX(AC:AC,ROW())), "", INDEX(AC:AC,ROW())*(BI3236+BJ3236)/1000)</f>
        <v>106.31357815530879</v>
      </c>
      <c r="CC3236">
        <f t="shared" si="401"/>
        <v>130.96955188233864</v>
      </c>
      <c r="CD3236">
        <f t="shared" si="402"/>
        <v>4.573078292678435</v>
      </c>
      <c r="CE3236">
        <f t="shared" si="403"/>
        <v>5.7329308220755717</v>
      </c>
      <c r="CF3236" cm="1">
        <f t="array" ref="CF3236">IFERROR(IF((BD3236+BE3236)*INDEX(H:H,ROW())*INDEX(K:K,ROW())/(BF3236*30*1000)&lt;0.5,"",(BD3236+BE3236)*INDEX(H:H,ROW())*INDEX(K:K,ROW())/(BF3236*30*1000)),"")</f>
        <v>2.3046740021757781</v>
      </c>
      <c r="CG3236">
        <f t="shared" si="404"/>
        <v>0.42237601030056354</v>
      </c>
      <c r="CH3236" cm="1">
        <f t="array" ref="CH3236">IFERROR((BD3236+BE3236)*INDEX(K:K,ROW())*INDEX(H:H,ROW())/BC3236/100000,"")</f>
        <v>0.29203170302473119</v>
      </c>
      <c r="CI3236">
        <f t="shared" si="405"/>
        <v>79.244941401846816</v>
      </c>
      <c r="CJ3236">
        <v>1</v>
      </c>
      <c r="CK3236">
        <f t="shared" si="406"/>
        <v>0</v>
      </c>
      <c r="CL3236" cm="1">
        <f t="array" ref="CL3236">IF(INDEX(AS:AS,ROW()-2)=0,CL3235,INDEX(AS:AS,ROW()-2))</f>
        <v>41.52</v>
      </c>
      <c r="CM3236" t="str">
        <f t="shared" si="407"/>
        <v>CIV</v>
      </c>
    </row>
    <row r="3237" spans="1:91" x14ac:dyDescent="0.3">
      <c r="A3237" s="1">
        <v>3232</v>
      </c>
      <c r="B3237" t="s">
        <v>266</v>
      </c>
      <c r="C3237">
        <v>5</v>
      </c>
      <c r="D3237">
        <v>15</v>
      </c>
      <c r="E3237">
        <v>20</v>
      </c>
      <c r="F3237" t="s">
        <v>123</v>
      </c>
      <c r="G3237" t="s">
        <v>124</v>
      </c>
      <c r="H3237">
        <v>46.21</v>
      </c>
      <c r="I3237">
        <v>0.89</v>
      </c>
      <c r="J3237">
        <v>44.1</v>
      </c>
      <c r="K3237">
        <v>1570</v>
      </c>
      <c r="L3237">
        <v>44.41</v>
      </c>
      <c r="M3237">
        <v>0.89</v>
      </c>
      <c r="N3237">
        <v>44.1</v>
      </c>
      <c r="O3237">
        <v>1570</v>
      </c>
      <c r="P3237">
        <v>1.32</v>
      </c>
      <c r="Q3237">
        <v>50.19</v>
      </c>
      <c r="R3237">
        <v>30.11</v>
      </c>
      <c r="S3237">
        <v>1.7</v>
      </c>
      <c r="T3237">
        <v>7.41</v>
      </c>
      <c r="U3237">
        <v>0</v>
      </c>
      <c r="V3237">
        <v>0</v>
      </c>
      <c r="W3237">
        <v>0</v>
      </c>
      <c r="X3237">
        <v>0</v>
      </c>
      <c r="Y3237">
        <v>2</v>
      </c>
      <c r="Z3237">
        <v>7.5</v>
      </c>
      <c r="AA3237">
        <v>19.5</v>
      </c>
      <c r="AB3237">
        <v>63.9</v>
      </c>
      <c r="AC3237">
        <v>1698</v>
      </c>
      <c r="AD3237">
        <v>37.86</v>
      </c>
      <c r="AE3237">
        <v>32.409999999999997</v>
      </c>
      <c r="AF3237">
        <v>11.9</v>
      </c>
      <c r="AG3237">
        <v>1572</v>
      </c>
      <c r="AI3237">
        <v>44.21</v>
      </c>
      <c r="AJ3237">
        <v>40.89</v>
      </c>
      <c r="AK3237">
        <v>0</v>
      </c>
      <c r="AL3237">
        <v>47.32</v>
      </c>
      <c r="AM3237">
        <v>6.32</v>
      </c>
      <c r="AN3237">
        <v>47.81</v>
      </c>
      <c r="AO3237">
        <v>45.02</v>
      </c>
      <c r="AP3237">
        <v>3.72</v>
      </c>
      <c r="AQ3237">
        <v>0</v>
      </c>
      <c r="AR3237">
        <v>0</v>
      </c>
      <c r="AS3237">
        <v>41.52</v>
      </c>
      <c r="AT3237">
        <v>0</v>
      </c>
      <c r="AU3237">
        <v>0</v>
      </c>
      <c r="AV3237">
        <v>5.0999999999999996</v>
      </c>
      <c r="AW3237">
        <v>62.4</v>
      </c>
      <c r="AX3237">
        <v>92.1</v>
      </c>
      <c r="AY3237">
        <v>100</v>
      </c>
      <c r="AZ3237">
        <v>100</v>
      </c>
      <c r="BA3237">
        <v>85.2</v>
      </c>
      <c r="BB3237">
        <v>93.5</v>
      </c>
      <c r="BC3237">
        <v>102.42207074088471</v>
      </c>
      <c r="BD3237">
        <v>41.824753705267689</v>
      </c>
      <c r="BE3237">
        <v>0</v>
      </c>
      <c r="BF3237">
        <v>44.026968634194887</v>
      </c>
      <c r="BG3237">
        <v>131.59100240602291</v>
      </c>
      <c r="BH3237">
        <v>2.138818144463079E-5</v>
      </c>
      <c r="BI3237">
        <v>77.86343715674019</v>
      </c>
      <c r="BJ3237">
        <v>2.5220390792820001E-4</v>
      </c>
      <c r="BK3237">
        <v>604.17403555980377</v>
      </c>
      <c r="BL3237">
        <v>3.2101827052528051</v>
      </c>
      <c r="BM3237">
        <v>191.4682787747002</v>
      </c>
      <c r="BN3237">
        <v>106.3403823581607</v>
      </c>
      <c r="BO3237">
        <v>104.39011649735239</v>
      </c>
      <c r="BP3237">
        <v>80.641888855326641</v>
      </c>
      <c r="BQ3237">
        <v>11.05880871553946</v>
      </c>
      <c r="BR3237">
        <v>59.57323286180867</v>
      </c>
      <c r="BS3237">
        <v>99.334588628721434</v>
      </c>
      <c r="BT3237">
        <v>0</v>
      </c>
      <c r="BU3237">
        <v>113.6849760886858</v>
      </c>
      <c r="BV3237">
        <v>831.83180556487889</v>
      </c>
      <c r="BW3237">
        <v>123.73298545578319</v>
      </c>
      <c r="BX3237">
        <v>10.27973138548308</v>
      </c>
      <c r="BY3237">
        <v>6.4877021503746413</v>
      </c>
      <c r="BZ3237">
        <v>0.48618842804291801</v>
      </c>
      <c r="CA3237">
        <f t="shared" si="400"/>
        <v>41.824753705267689</v>
      </c>
      <c r="CB3237" cm="1">
        <f t="array" ref="CB3237">IF(ISBLANK(INDEX(AC:AC,ROW())), "", INDEX(AC:AC,ROW())*(BI3237+BJ3237)/1000)</f>
        <v>132.21254453438053</v>
      </c>
      <c r="CC3237">
        <f t="shared" si="401"/>
        <v>131.59102379420435</v>
      </c>
      <c r="CD3237">
        <f t="shared" si="402"/>
        <v>4.591301276785213</v>
      </c>
      <c r="CE3237">
        <f t="shared" si="403"/>
        <v>5.8988656564881419</v>
      </c>
      <c r="CF3237" cm="1">
        <f t="array" ref="CF3237">IFERROR(IF((BD3237+BE3237)*INDEX(H:H,ROW())*INDEX(K:K,ROW())/(BF3237*30*1000)&lt;0.5,"",(BD3237+BE3237)*INDEX(H:H,ROW())*INDEX(K:K,ROW())/(BF3237*30*1000)),"")</f>
        <v>2.2973595715106918</v>
      </c>
      <c r="CG3237">
        <f t="shared" si="404"/>
        <v>0.429858216258659</v>
      </c>
      <c r="CH3237" cm="1">
        <f t="array" ref="CH3237">IFERROR((BD3237+BE3237)*INDEX(K:K,ROW())*INDEX(H:H,ROW())/BC3237/100000,"")</f>
        <v>0.29626166625430295</v>
      </c>
      <c r="CI3237">
        <f t="shared" si="405"/>
        <v>78.814891789378166</v>
      </c>
      <c r="CJ3237">
        <v>1</v>
      </c>
      <c r="CK3237">
        <f t="shared" si="406"/>
        <v>0</v>
      </c>
      <c r="CL3237" cm="1">
        <f t="array" ref="CL3237">IF(INDEX(AS:AS,ROW()-2)=0,CL3236,INDEX(AS:AS,ROW()-2))</f>
        <v>41.05</v>
      </c>
      <c r="CM3237" t="str">
        <f t="shared" si="407"/>
        <v>SP</v>
      </c>
    </row>
    <row r="3238" spans="1:91" x14ac:dyDescent="0.3">
      <c r="A3238" s="1">
        <v>3233</v>
      </c>
      <c r="B3238" t="s">
        <v>266</v>
      </c>
      <c r="C3238">
        <v>5</v>
      </c>
      <c r="D3238">
        <v>15</v>
      </c>
      <c r="E3238">
        <v>20</v>
      </c>
      <c r="F3238" t="s">
        <v>123</v>
      </c>
      <c r="G3238" t="s">
        <v>125</v>
      </c>
      <c r="H3238">
        <v>46.94</v>
      </c>
      <c r="I3238">
        <v>0.87</v>
      </c>
      <c r="J3238">
        <v>45.57</v>
      </c>
      <c r="K3238">
        <v>1576</v>
      </c>
      <c r="L3238">
        <v>47.39</v>
      </c>
      <c r="M3238">
        <v>0.92</v>
      </c>
      <c r="N3238">
        <v>46.55</v>
      </c>
      <c r="O3238">
        <v>1591</v>
      </c>
      <c r="P3238">
        <v>1.1499999999999999</v>
      </c>
      <c r="Q3238">
        <v>50.19</v>
      </c>
      <c r="R3238">
        <v>30.1</v>
      </c>
      <c r="S3238">
        <v>1.7</v>
      </c>
      <c r="T3238">
        <v>7.41</v>
      </c>
      <c r="U3238">
        <v>0</v>
      </c>
      <c r="V3238">
        <v>0</v>
      </c>
      <c r="W3238">
        <v>0</v>
      </c>
      <c r="X3238">
        <v>0</v>
      </c>
      <c r="Y3238">
        <v>2.6</v>
      </c>
      <c r="Z3238">
        <v>7.5</v>
      </c>
      <c r="AA3238">
        <v>18.7</v>
      </c>
      <c r="AB3238">
        <v>63.9</v>
      </c>
      <c r="AC3238">
        <v>1698</v>
      </c>
      <c r="AD3238">
        <v>37.590000000000003</v>
      </c>
      <c r="AE3238">
        <v>32.33</v>
      </c>
      <c r="AF3238">
        <v>12.06</v>
      </c>
      <c r="AG3238">
        <v>1572</v>
      </c>
      <c r="AI3238">
        <v>44.21</v>
      </c>
      <c r="AJ3238">
        <v>40.22</v>
      </c>
      <c r="AK3238">
        <v>4.12</v>
      </c>
      <c r="AL3238">
        <v>46.9</v>
      </c>
      <c r="AM3238">
        <v>6.37</v>
      </c>
      <c r="AN3238">
        <v>47.48</v>
      </c>
      <c r="AO3238">
        <v>44.28</v>
      </c>
      <c r="AP3238">
        <v>3.61</v>
      </c>
      <c r="AQ3238">
        <v>0</v>
      </c>
      <c r="AR3238">
        <v>3.52</v>
      </c>
      <c r="AS3238">
        <v>40.79</v>
      </c>
      <c r="AT3238">
        <v>0</v>
      </c>
      <c r="AU3238">
        <v>0</v>
      </c>
      <c r="AV3238">
        <v>8.1</v>
      </c>
      <c r="AW3238">
        <v>84.8</v>
      </c>
      <c r="AX3238">
        <v>96.4</v>
      </c>
      <c r="AY3238">
        <v>99.3</v>
      </c>
      <c r="AZ3238">
        <v>100</v>
      </c>
      <c r="BA3238">
        <v>88.300000000000011</v>
      </c>
      <c r="BB3238">
        <v>91.2</v>
      </c>
      <c r="BC3238">
        <v>100.6560345427593</v>
      </c>
      <c r="BD3238">
        <v>48.41147430712337</v>
      </c>
      <c r="BE3238">
        <v>0</v>
      </c>
      <c r="BF3238">
        <v>51.834144660850662</v>
      </c>
      <c r="BG3238">
        <v>143.3894950998955</v>
      </c>
      <c r="BH3238">
        <v>2.138818144463079E-5</v>
      </c>
      <c r="BI3238">
        <v>84.843318636925545</v>
      </c>
      <c r="BJ3238">
        <v>2.5220390792820001E-4</v>
      </c>
      <c r="BK3238">
        <v>637.35688840544185</v>
      </c>
      <c r="BL3238">
        <v>2.9558312682783758</v>
      </c>
      <c r="BM3238">
        <v>192.5800937405273</v>
      </c>
      <c r="BN3238">
        <v>105.36839876573499</v>
      </c>
      <c r="BO3238">
        <v>103.4234266882472</v>
      </c>
      <c r="BP3238">
        <v>79.390029718426092</v>
      </c>
      <c r="BQ3238">
        <v>15.249980964466671</v>
      </c>
      <c r="BR3238">
        <v>78.544941850529611</v>
      </c>
      <c r="BS3238">
        <v>97.970052628795202</v>
      </c>
      <c r="BT3238">
        <v>0</v>
      </c>
      <c r="BU3238">
        <v>112.8544432059109</v>
      </c>
      <c r="BV3238">
        <v>834.24199245810462</v>
      </c>
      <c r="BW3238">
        <v>123.73314399394491</v>
      </c>
      <c r="BX3238">
        <v>9.6400667023826578</v>
      </c>
      <c r="BY3238">
        <v>0.39104611722019128</v>
      </c>
      <c r="BZ3238">
        <v>0.48667200620094198</v>
      </c>
      <c r="CA3238">
        <f t="shared" si="400"/>
        <v>48.41147430712337</v>
      </c>
      <c r="CB3238" cm="1">
        <f t="array" ref="CB3238">IF(ISBLANK(INDEX(AC:AC,ROW())), "", INDEX(AC:AC,ROW())*(BI3238+BJ3238)/1000)</f>
        <v>144.06438328773527</v>
      </c>
      <c r="CC3238">
        <f t="shared" si="401"/>
        <v>143.38951648807694</v>
      </c>
      <c r="CD3238">
        <f t="shared" si="402"/>
        <v>4.444933660533259</v>
      </c>
      <c r="CE3238">
        <f t="shared" si="403"/>
        <v>6.332028589251534</v>
      </c>
      <c r="CF3238" cm="1">
        <f t="array" ref="CF3238">IFERROR(IF((BD3238+BE3238)*INDEX(H:H,ROW())*INDEX(K:K,ROW())/(BF3238*30*1000)&lt;0.5,"",(BD3238+BE3238)*INDEX(H:H,ROW())*INDEX(K:K,ROW())/(BF3238*30*1000)),"")</f>
        <v>2.303087382071848</v>
      </c>
      <c r="CG3238">
        <f t="shared" si="404"/>
        <v>0.51496311071971745</v>
      </c>
      <c r="CH3238" cm="1">
        <f t="array" ref="CH3238">IFERROR((BD3238+BE3238)*INDEX(K:K,ROW())*INDEX(H:H,ROW())/BC3238/100000,"")</f>
        <v>0.35580151275931476</v>
      </c>
      <c r="CI3238">
        <f t="shared" si="405"/>
        <v>93.02225807446132</v>
      </c>
      <c r="CJ3238">
        <v>1</v>
      </c>
      <c r="CK3238">
        <f t="shared" si="406"/>
        <v>0</v>
      </c>
      <c r="CL3238" cm="1">
        <f t="array" ref="CL3238">IF(INDEX(AS:AS,ROW()-2)=0,CL3237,INDEX(AS:AS,ROW()-2))</f>
        <v>41.18</v>
      </c>
      <c r="CM3238" t="str">
        <f t="shared" si="407"/>
        <v>SP</v>
      </c>
    </row>
    <row r="3239" spans="1:91" x14ac:dyDescent="0.3">
      <c r="A3239" s="1">
        <v>3234</v>
      </c>
      <c r="B3239" t="s">
        <v>266</v>
      </c>
      <c r="C3239">
        <v>5</v>
      </c>
      <c r="D3239">
        <v>15</v>
      </c>
      <c r="E3239">
        <v>20</v>
      </c>
      <c r="F3239" t="s">
        <v>123</v>
      </c>
      <c r="G3239" t="s">
        <v>126</v>
      </c>
      <c r="H3239">
        <v>46.21</v>
      </c>
      <c r="I3239">
        <v>0.89</v>
      </c>
      <c r="J3239">
        <v>44.1</v>
      </c>
      <c r="K3239">
        <v>1570</v>
      </c>
      <c r="L3239">
        <v>44.41</v>
      </c>
      <c r="M3239">
        <v>0.89</v>
      </c>
      <c r="N3239">
        <v>44.1</v>
      </c>
      <c r="O3239">
        <v>1570</v>
      </c>
      <c r="P3239">
        <v>1.32</v>
      </c>
      <c r="Q3239">
        <v>50.19</v>
      </c>
      <c r="R3239">
        <v>30.11</v>
      </c>
      <c r="S3239">
        <v>1.7</v>
      </c>
      <c r="T3239">
        <v>7.41</v>
      </c>
      <c r="U3239">
        <v>0</v>
      </c>
      <c r="V3239">
        <v>0</v>
      </c>
      <c r="W3239">
        <v>0</v>
      </c>
      <c r="X3239">
        <v>0</v>
      </c>
      <c r="Y3239">
        <v>2</v>
      </c>
      <c r="Z3239">
        <v>7.5</v>
      </c>
      <c r="AA3239">
        <v>19.5</v>
      </c>
      <c r="AB3239">
        <v>63.9</v>
      </c>
      <c r="AC3239">
        <v>1690</v>
      </c>
      <c r="AD3239">
        <v>37.86</v>
      </c>
      <c r="AE3239">
        <v>32.409999999999997</v>
      </c>
      <c r="AF3239">
        <v>11.82</v>
      </c>
      <c r="AG3239">
        <v>1572</v>
      </c>
      <c r="AI3239">
        <v>44.21</v>
      </c>
      <c r="AJ3239">
        <v>40.89</v>
      </c>
      <c r="AK3239">
        <v>0</v>
      </c>
      <c r="AL3239">
        <v>47.32</v>
      </c>
      <c r="AM3239">
        <v>6.32</v>
      </c>
      <c r="AN3239">
        <v>47.81</v>
      </c>
      <c r="AO3239">
        <v>45.02</v>
      </c>
      <c r="AP3239">
        <v>3.72</v>
      </c>
      <c r="AQ3239">
        <v>0</v>
      </c>
      <c r="AR3239">
        <v>0</v>
      </c>
      <c r="AS3239">
        <v>40.619999999999997</v>
      </c>
      <c r="AT3239">
        <v>0</v>
      </c>
      <c r="AU3239">
        <v>0</v>
      </c>
      <c r="AV3239">
        <v>6.8</v>
      </c>
      <c r="AW3239">
        <v>82.6</v>
      </c>
      <c r="AX3239">
        <v>96.2</v>
      </c>
      <c r="AY3239">
        <v>98.8</v>
      </c>
      <c r="AZ3239">
        <v>100</v>
      </c>
      <c r="BA3239">
        <v>89.4</v>
      </c>
      <c r="BB3239">
        <v>92</v>
      </c>
      <c r="BC3239">
        <v>106.742505762048</v>
      </c>
      <c r="BD3239">
        <v>40.970853589103811</v>
      </c>
      <c r="BE3239">
        <v>0</v>
      </c>
      <c r="BF3239">
        <v>43.903686267237923</v>
      </c>
      <c r="BG3239">
        <v>134.1865860455124</v>
      </c>
      <c r="BH3239">
        <v>2.138818144463079E-5</v>
      </c>
      <c r="BI3239">
        <v>79.400587405666414</v>
      </c>
      <c r="BJ3239">
        <v>2.5220390792820001E-4</v>
      </c>
      <c r="BK3239">
        <v>651.47135430728179</v>
      </c>
      <c r="BL3239">
        <v>3.0596285042518572</v>
      </c>
      <c r="BM3239">
        <v>194.56292757701291</v>
      </c>
      <c r="BN3239">
        <v>106.2539643748318</v>
      </c>
      <c r="BO3239">
        <v>103.6977063235754</v>
      </c>
      <c r="BP3239">
        <v>83.927421812772877</v>
      </c>
      <c r="BQ3239">
        <v>16.890626601537999</v>
      </c>
      <c r="BR3239">
        <v>70.077242520637157</v>
      </c>
      <c r="BS3239">
        <v>98.437871890025662</v>
      </c>
      <c r="BT3239">
        <v>0</v>
      </c>
      <c r="BU3239">
        <v>113.48966828114671</v>
      </c>
      <c r="BV3239">
        <v>831.5085944092134</v>
      </c>
      <c r="BW3239">
        <v>123.7300366384586</v>
      </c>
      <c r="BX3239">
        <v>9.7628087425249568</v>
      </c>
      <c r="BY3239">
        <v>0.4074211015834141</v>
      </c>
      <c r="BZ3239">
        <v>0.48694329403648567</v>
      </c>
      <c r="CA3239">
        <f t="shared" si="400"/>
        <v>40.970853589103811</v>
      </c>
      <c r="CB3239" cm="1">
        <f t="array" ref="CB3239">IF(ISBLANK(INDEX(AC:AC,ROW())), "", INDEX(AC:AC,ROW())*(BI3239+BJ3239)/1000)</f>
        <v>134.18741894018066</v>
      </c>
      <c r="CC3239">
        <f t="shared" si="401"/>
        <v>134.18660743369384</v>
      </c>
      <c r="CD3239">
        <f t="shared" si="402"/>
        <v>4.8549655346879224</v>
      </c>
      <c r="CE3239">
        <f t="shared" si="403"/>
        <v>6.1032046199060712</v>
      </c>
      <c r="CF3239" cm="1">
        <f t="array" ref="CF3239">IFERROR(IF((BD3239+BE3239)*INDEX(H:H,ROW())*INDEX(K:K,ROW())/(BF3239*30*1000)&lt;0.5,"",(BD3239+BE3239)*INDEX(H:H,ROW())*INDEX(K:K,ROW())/(BF3239*30*1000)),"")</f>
        <v>2.2567756752364132</v>
      </c>
      <c r="CG3239">
        <f t="shared" si="404"/>
        <v>0.41130462465541778</v>
      </c>
      <c r="CH3239" cm="1">
        <f t="array" ref="CH3239">IFERROR((BD3239+BE3239)*INDEX(K:K,ROW())*INDEX(H:H,ROW())/BC3239/100000,"")</f>
        <v>0.27846668161037696</v>
      </c>
      <c r="CI3239">
        <f t="shared" si="405"/>
        <v>77.205795756711808</v>
      </c>
      <c r="CJ3239">
        <v>1</v>
      </c>
      <c r="CK3239">
        <f t="shared" si="406"/>
        <v>0</v>
      </c>
      <c r="CL3239" cm="1">
        <f t="array" ref="CL3239">IF(INDEX(AS:AS,ROW()-2)=0,CL3238,INDEX(AS:AS,ROW()-2))</f>
        <v>41.52</v>
      </c>
      <c r="CM3239" t="str">
        <f t="shared" si="407"/>
        <v>CIV</v>
      </c>
    </row>
    <row r="3240" spans="1:91" x14ac:dyDescent="0.3">
      <c r="A3240" s="1">
        <v>3235</v>
      </c>
      <c r="B3240" t="s">
        <v>266</v>
      </c>
      <c r="C3240">
        <v>5</v>
      </c>
      <c r="D3240">
        <v>15</v>
      </c>
      <c r="E3240">
        <v>20</v>
      </c>
      <c r="F3240" t="s">
        <v>123</v>
      </c>
      <c r="G3240" t="s">
        <v>127</v>
      </c>
      <c r="H3240">
        <v>46.21</v>
      </c>
      <c r="I3240">
        <v>0.89</v>
      </c>
      <c r="J3240">
        <v>44.1</v>
      </c>
      <c r="K3240">
        <v>1570</v>
      </c>
      <c r="L3240">
        <v>44.41</v>
      </c>
      <c r="M3240">
        <v>0.89</v>
      </c>
      <c r="N3240">
        <v>44.1</v>
      </c>
      <c r="O3240">
        <v>1570</v>
      </c>
      <c r="P3240">
        <v>1.32</v>
      </c>
      <c r="Q3240">
        <v>50.19</v>
      </c>
      <c r="R3240">
        <v>30.11</v>
      </c>
      <c r="S3240">
        <v>1.7</v>
      </c>
      <c r="T3240">
        <v>7.41</v>
      </c>
      <c r="U3240">
        <v>0</v>
      </c>
      <c r="V3240">
        <v>0</v>
      </c>
      <c r="W3240">
        <v>0</v>
      </c>
      <c r="X3240">
        <v>0</v>
      </c>
      <c r="Y3240">
        <v>2</v>
      </c>
      <c r="Z3240">
        <v>7.5</v>
      </c>
      <c r="AA3240">
        <v>19.5</v>
      </c>
      <c r="AB3240">
        <v>63.9</v>
      </c>
      <c r="AC3240">
        <v>1696</v>
      </c>
      <c r="AD3240">
        <v>37.86</v>
      </c>
      <c r="AE3240">
        <v>32.21</v>
      </c>
      <c r="AF3240">
        <v>11.7</v>
      </c>
      <c r="AG3240">
        <v>1572</v>
      </c>
      <c r="AI3240">
        <v>44.21</v>
      </c>
      <c r="AJ3240">
        <v>40.89</v>
      </c>
      <c r="AK3240">
        <v>4.07</v>
      </c>
      <c r="AL3240">
        <v>47.32</v>
      </c>
      <c r="AM3240">
        <v>6.32</v>
      </c>
      <c r="AN3240">
        <v>47.81</v>
      </c>
      <c r="AO3240">
        <v>45.02</v>
      </c>
      <c r="AP3240">
        <v>3.59</v>
      </c>
      <c r="AQ3240">
        <v>3.45</v>
      </c>
      <c r="AR3240">
        <v>0</v>
      </c>
      <c r="AS3240">
        <v>40.520000000000003</v>
      </c>
      <c r="AT3240">
        <v>0</v>
      </c>
      <c r="AU3240">
        <v>0</v>
      </c>
      <c r="AV3240">
        <v>7.2</v>
      </c>
      <c r="AW3240">
        <v>78.3</v>
      </c>
      <c r="AX3240">
        <v>95.4</v>
      </c>
      <c r="AY3240">
        <v>99.6</v>
      </c>
      <c r="AZ3240">
        <v>100</v>
      </c>
      <c r="BA3240">
        <v>88.2</v>
      </c>
      <c r="BB3240">
        <v>92.399999999999991</v>
      </c>
      <c r="BC3240">
        <v>45.762389316559393</v>
      </c>
      <c r="BD3240">
        <v>5.3474345933292611</v>
      </c>
      <c r="BE3240">
        <v>0</v>
      </c>
      <c r="BF3240">
        <v>7.174187194556561</v>
      </c>
      <c r="BG3240">
        <v>160.87613339514201</v>
      </c>
      <c r="BH3240">
        <v>2.138818144463079E-5</v>
      </c>
      <c r="BI3240">
        <v>95.193192523297327</v>
      </c>
      <c r="BJ3240">
        <v>2.5220390792820001E-4</v>
      </c>
      <c r="BK3240">
        <v>314.31539755787787</v>
      </c>
      <c r="BL3240">
        <v>3.6850599694402582</v>
      </c>
      <c r="BM3240">
        <v>190.8831935579845</v>
      </c>
      <c r="BN3240">
        <v>103.99040629570661</v>
      </c>
      <c r="BO3240">
        <v>104.8653135757235</v>
      </c>
      <c r="BP3240">
        <v>101.7243334615257</v>
      </c>
      <c r="BQ3240">
        <v>0</v>
      </c>
      <c r="BR3240">
        <v>48.288069789427603</v>
      </c>
      <c r="BS3240">
        <v>103.79052015334349</v>
      </c>
      <c r="BT3240">
        <v>0</v>
      </c>
      <c r="BU3240">
        <v>118.0358809832403</v>
      </c>
      <c r="BV3240">
        <v>741.07622046720292</v>
      </c>
      <c r="BW3240">
        <v>122.8789100371073</v>
      </c>
      <c r="BX3240">
        <v>5.4939273474421171</v>
      </c>
      <c r="BY3240">
        <v>52.62483395625614</v>
      </c>
      <c r="BZ3240">
        <v>0.48946918146319668</v>
      </c>
      <c r="CA3240">
        <f t="shared" si="400"/>
        <v>5.3474345933292611</v>
      </c>
      <c r="CB3240" cm="1">
        <f t="array" ref="CB3240">IF(ISBLANK(INDEX(AC:AC,ROW())), "", INDEX(AC:AC,ROW())*(BI3240+BJ3240)/1000)</f>
        <v>161.4480822573401</v>
      </c>
      <c r="CC3240">
        <f t="shared" si="401"/>
        <v>160.87615478332344</v>
      </c>
      <c r="CD3240">
        <f t="shared" si="402"/>
        <v>1.9537724405535088</v>
      </c>
      <c r="CE3240">
        <f t="shared" si="403"/>
        <v>6.8684219126675057</v>
      </c>
      <c r="CF3240" cm="1">
        <f t="array" ref="CF3240">IFERROR(IF((BD3240+BE3240)*INDEX(H:H,ROW())*INDEX(K:K,ROW())/(BF3240*30*1000)&lt;0.5,"",(BD3240+BE3240)*INDEX(H:H,ROW())*INDEX(K:K,ROW())/(BF3240*30*1000)),"")</f>
        <v>1.8025492644426764</v>
      </c>
      <c r="CG3240">
        <f t="shared" si="404"/>
        <v>0.15677038069252514</v>
      </c>
      <c r="CH3240" cm="1">
        <f t="array" ref="CH3240">IFERROR((BD3240+BE3240)*INDEX(K:K,ROW())*INDEX(H:H,ROW())/BC3240/100000,"")</f>
        <v>8.477590032111286E-2</v>
      </c>
      <c r="CI3240">
        <f t="shared" si="405"/>
        <v>10.076747415991168</v>
      </c>
      <c r="CJ3240">
        <v>0</v>
      </c>
      <c r="CK3240">
        <f t="shared" si="406"/>
        <v>0</v>
      </c>
      <c r="CL3240" cm="1">
        <f t="array" ref="CL3240">IF(INDEX(AS:AS,ROW()-2)=0,CL3239,INDEX(AS:AS,ROW()-2))</f>
        <v>40.79</v>
      </c>
      <c r="CM3240" t="str">
        <f t="shared" si="407"/>
        <v>SP</v>
      </c>
    </row>
    <row r="3241" spans="1:91" x14ac:dyDescent="0.3">
      <c r="A3241" s="1">
        <v>3236</v>
      </c>
      <c r="B3241" t="s">
        <v>266</v>
      </c>
      <c r="C3241">
        <v>5</v>
      </c>
      <c r="D3241">
        <v>15</v>
      </c>
      <c r="E3241">
        <v>20</v>
      </c>
      <c r="F3241" t="s">
        <v>123</v>
      </c>
      <c r="G3241" t="s">
        <v>128</v>
      </c>
      <c r="H3241">
        <v>46.21</v>
      </c>
      <c r="I3241">
        <v>0.89</v>
      </c>
      <c r="J3241">
        <v>44.1</v>
      </c>
      <c r="K3241">
        <v>1574</v>
      </c>
      <c r="L3241">
        <v>44.41</v>
      </c>
      <c r="M3241">
        <v>0.89</v>
      </c>
      <c r="N3241">
        <v>44.1</v>
      </c>
      <c r="O3241">
        <v>1570</v>
      </c>
      <c r="P3241">
        <v>1.32</v>
      </c>
      <c r="Q3241">
        <v>50.19</v>
      </c>
      <c r="R3241">
        <v>30.11</v>
      </c>
      <c r="S3241">
        <v>1.7</v>
      </c>
      <c r="T3241">
        <v>7.41</v>
      </c>
      <c r="U3241">
        <v>0</v>
      </c>
      <c r="V3241">
        <v>0</v>
      </c>
      <c r="W3241">
        <v>0</v>
      </c>
      <c r="X3241">
        <v>0</v>
      </c>
      <c r="Y3241">
        <v>2</v>
      </c>
      <c r="Z3241">
        <v>7.5</v>
      </c>
      <c r="AA3241">
        <v>19.5</v>
      </c>
      <c r="AB3241">
        <v>63.9</v>
      </c>
      <c r="AC3241">
        <v>1700</v>
      </c>
      <c r="AD3241">
        <v>37.86</v>
      </c>
      <c r="AE3241">
        <v>32.409999999999997</v>
      </c>
      <c r="AF3241">
        <v>11.79</v>
      </c>
      <c r="AG3241">
        <v>1572</v>
      </c>
      <c r="AI3241">
        <v>44.21</v>
      </c>
      <c r="AJ3241">
        <v>40.89</v>
      </c>
      <c r="AK3241">
        <v>0</v>
      </c>
      <c r="AL3241">
        <v>47.32</v>
      </c>
      <c r="AM3241">
        <v>6.32</v>
      </c>
      <c r="AN3241">
        <v>47.81</v>
      </c>
      <c r="AO3241">
        <v>45.02</v>
      </c>
      <c r="AP3241">
        <v>3.72</v>
      </c>
      <c r="AQ3241">
        <v>0</v>
      </c>
      <c r="AR3241">
        <v>0</v>
      </c>
      <c r="AS3241">
        <v>40.71</v>
      </c>
      <c r="AT3241">
        <v>0</v>
      </c>
      <c r="AU3241">
        <v>0</v>
      </c>
      <c r="AV3241">
        <v>7.8</v>
      </c>
      <c r="AW3241">
        <v>75.5</v>
      </c>
      <c r="AX3241">
        <v>96.1</v>
      </c>
      <c r="AY3241">
        <v>99.2</v>
      </c>
      <c r="AZ3241">
        <v>100</v>
      </c>
      <c r="BA3241">
        <v>88.3</v>
      </c>
      <c r="BB3241">
        <v>91.4</v>
      </c>
      <c r="BC3241">
        <v>6.2005941201743706</v>
      </c>
      <c r="BD3241">
        <v>2.83163378017444E-2</v>
      </c>
      <c r="BE3241">
        <v>0</v>
      </c>
      <c r="BF3241">
        <v>0.85848317631112825</v>
      </c>
      <c r="BG3241">
        <v>177.7743810897141</v>
      </c>
      <c r="BH3241">
        <v>2.138818144463079E-5</v>
      </c>
      <c r="BI3241">
        <v>105.1912558450979</v>
      </c>
      <c r="BJ3241">
        <v>2.5220390792820001E-4</v>
      </c>
      <c r="BK3241">
        <v>1.630945928189236</v>
      </c>
      <c r="BL3241">
        <v>2.9008125212621101</v>
      </c>
      <c r="BM3241">
        <v>185.33482023338459</v>
      </c>
      <c r="BN3241">
        <v>102.9512720240656</v>
      </c>
      <c r="BO3241">
        <v>105.0955249972737</v>
      </c>
      <c r="BP3241">
        <v>93.196184672496017</v>
      </c>
      <c r="BQ3241">
        <v>0</v>
      </c>
      <c r="BR3241">
        <v>47.829838754895754</v>
      </c>
      <c r="BS3241">
        <v>87.762625470704393</v>
      </c>
      <c r="BT3241">
        <v>0</v>
      </c>
      <c r="BU3241">
        <v>116.08388443995869</v>
      </c>
      <c r="BV3241">
        <v>549.48582528220402</v>
      </c>
      <c r="BW3241">
        <v>123.7320855812509</v>
      </c>
      <c r="BX3241">
        <v>4.1582916148782898</v>
      </c>
      <c r="BY3241">
        <v>100.0581574578416</v>
      </c>
      <c r="BZ3241">
        <v>0.4882877207815175</v>
      </c>
      <c r="CA3241">
        <f t="shared" si="400"/>
        <v>2.83163378017444E-2</v>
      </c>
      <c r="CB3241" cm="1">
        <f t="array" ref="CB3241">IF(ISBLANK(INDEX(AC:AC,ROW())), "", INDEX(AC:AC,ROW())*(BI3241+BJ3241)/1000)</f>
        <v>178.82556368330992</v>
      </c>
      <c r="CC3241">
        <f t="shared" si="401"/>
        <v>177.77440247789553</v>
      </c>
      <c r="CD3241">
        <f t="shared" si="402"/>
        <v>9.1742450288478834E-3</v>
      </c>
      <c r="CE3241">
        <f t="shared" si="403"/>
        <v>0.26303058974345045</v>
      </c>
      <c r="CF3241" t="str" cm="1">
        <f t="array" ref="CF3241">IFERROR(IF((BD3241+BE3241)*INDEX(H:H,ROW())*INDEX(K:K,ROW())/(BF3241*30*1000)&lt;0.5,"",(BD3241+BE3241)*INDEX(H:H,ROW())*INDEX(K:K,ROW())/(BF3241*30*1000)),"")</f>
        <v/>
      </c>
      <c r="CG3241">
        <f t="shared" si="404"/>
        <v>0.13845176118171501</v>
      </c>
      <c r="CH3241" cm="1">
        <f t="array" ref="CH3241">IFERROR((BD3241+BE3241)*INDEX(K:K,ROW())*INDEX(H:H,ROW())/BC3241/100000,"")</f>
        <v>3.3215781658622284E-3</v>
      </c>
      <c r="CI3241">
        <f t="shared" si="405"/>
        <v>5.3495475441415336E-2</v>
      </c>
      <c r="CJ3241">
        <v>0</v>
      </c>
      <c r="CK3241">
        <f t="shared" si="406"/>
        <v>0</v>
      </c>
      <c r="CL3241" cm="1">
        <f t="array" ref="CL3241">IF(INDEX(AS:AS,ROW()-2)=0,CL3240,INDEX(AS:AS,ROW()-2))</f>
        <v>40.619999999999997</v>
      </c>
      <c r="CM3241" t="str">
        <f t="shared" si="407"/>
        <v>SP</v>
      </c>
    </row>
    <row r="3242" spans="1:91" x14ac:dyDescent="0.3">
      <c r="A3242" s="1">
        <v>3237</v>
      </c>
      <c r="B3242" t="s">
        <v>266</v>
      </c>
      <c r="C3242">
        <v>5</v>
      </c>
      <c r="D3242">
        <v>15</v>
      </c>
      <c r="E3242">
        <v>20</v>
      </c>
      <c r="F3242" t="s">
        <v>123</v>
      </c>
      <c r="G3242" t="s">
        <v>129</v>
      </c>
      <c r="H3242">
        <v>46.21</v>
      </c>
      <c r="I3242">
        <v>0.89</v>
      </c>
      <c r="J3242">
        <v>44.1</v>
      </c>
      <c r="K3242">
        <v>1570</v>
      </c>
      <c r="L3242">
        <v>44.41</v>
      </c>
      <c r="M3242">
        <v>0.89</v>
      </c>
      <c r="N3242">
        <v>44.1</v>
      </c>
      <c r="O3242">
        <v>1570</v>
      </c>
      <c r="P3242">
        <v>1.32</v>
      </c>
      <c r="Q3242">
        <v>50.19</v>
      </c>
      <c r="R3242">
        <v>30.11</v>
      </c>
      <c r="S3242">
        <v>1.7</v>
      </c>
      <c r="T3242">
        <v>7.41</v>
      </c>
      <c r="U3242">
        <v>0</v>
      </c>
      <c r="V3242">
        <v>0</v>
      </c>
      <c r="W3242">
        <v>0</v>
      </c>
      <c r="X3242">
        <v>0</v>
      </c>
      <c r="Y3242">
        <v>2</v>
      </c>
      <c r="Z3242">
        <v>7.5</v>
      </c>
      <c r="AA3242">
        <v>19.5</v>
      </c>
      <c r="AB3242">
        <v>63.9</v>
      </c>
      <c r="AC3242">
        <v>1702</v>
      </c>
      <c r="AD3242">
        <v>37.86</v>
      </c>
      <c r="AE3242">
        <v>32.090000000000003</v>
      </c>
      <c r="AF3242">
        <v>11.82</v>
      </c>
      <c r="AG3242">
        <v>1572</v>
      </c>
      <c r="AI3242">
        <v>44.21</v>
      </c>
      <c r="AJ3242">
        <v>40.89</v>
      </c>
      <c r="AK3242">
        <v>0</v>
      </c>
      <c r="AL3242">
        <v>47.32</v>
      </c>
      <c r="AM3242">
        <v>6.32</v>
      </c>
      <c r="AN3242">
        <v>47.81</v>
      </c>
      <c r="AO3242">
        <v>45.02</v>
      </c>
      <c r="AP3242">
        <v>3.72</v>
      </c>
      <c r="AQ3242">
        <v>0</v>
      </c>
      <c r="AR3242">
        <v>0</v>
      </c>
      <c r="AS3242">
        <v>41.52</v>
      </c>
      <c r="AT3242">
        <v>0</v>
      </c>
      <c r="AU3242">
        <v>0</v>
      </c>
      <c r="AV3242">
        <v>5.0999999999999996</v>
      </c>
      <c r="AW3242">
        <v>62.4</v>
      </c>
      <c r="AX3242">
        <v>92.1</v>
      </c>
      <c r="AY3242">
        <v>100</v>
      </c>
      <c r="AZ3242">
        <v>100</v>
      </c>
      <c r="BA3242">
        <v>85.2</v>
      </c>
      <c r="BB3242">
        <v>93.5</v>
      </c>
      <c r="BC3242">
        <v>14.285023240311199</v>
      </c>
      <c r="BD3242">
        <v>23.091427488411512</v>
      </c>
      <c r="BE3242">
        <v>0</v>
      </c>
      <c r="BF3242">
        <v>24.331337703251851</v>
      </c>
      <c r="BG3242">
        <v>152.5419053186136</v>
      </c>
      <c r="BH3242">
        <v>2.138818144463079E-5</v>
      </c>
      <c r="BI3242">
        <v>90.260667617476074</v>
      </c>
      <c r="BJ3242">
        <v>2.5220390792820001E-4</v>
      </c>
      <c r="BK3242">
        <v>537.5393994301653</v>
      </c>
      <c r="BL3242">
        <v>2.5049981623277091</v>
      </c>
      <c r="BM3242">
        <v>185.9639334141672</v>
      </c>
      <c r="BN3242">
        <v>103.36706056792519</v>
      </c>
      <c r="BO3242">
        <v>102.9170921318582</v>
      </c>
      <c r="BP3242">
        <v>91.179653867005584</v>
      </c>
      <c r="BQ3242">
        <v>0</v>
      </c>
      <c r="BR3242">
        <v>51.758002925809961</v>
      </c>
      <c r="BS3242">
        <v>97.552741933480846</v>
      </c>
      <c r="BT3242">
        <v>0</v>
      </c>
      <c r="BU3242">
        <v>111.0678080115327</v>
      </c>
      <c r="BV3242">
        <v>725.85282612645108</v>
      </c>
      <c r="BW3242">
        <v>123.7322939128991</v>
      </c>
      <c r="BX3242">
        <v>7.4371967961797276</v>
      </c>
      <c r="BY3242">
        <v>14.08850290359722</v>
      </c>
      <c r="BZ3242">
        <v>0.48014371401603151</v>
      </c>
      <c r="CA3242">
        <f t="shared" si="400"/>
        <v>23.091427488411512</v>
      </c>
      <c r="CB3242" cm="1">
        <f t="array" ref="CB3242">IF(ISBLANK(INDEX(AC:AC,ROW())), "", INDEX(AC:AC,ROW())*(BI3242+BJ3242)/1000)</f>
        <v>153.62408553599556</v>
      </c>
      <c r="CC3242">
        <f t="shared" si="401"/>
        <v>152.54192670679504</v>
      </c>
      <c r="CD3242">
        <f t="shared" si="402"/>
        <v>3.5238797033381144</v>
      </c>
      <c r="CE3242" t="str">
        <f t="shared" si="403"/>
        <v/>
      </c>
      <c r="CF3242" cm="1">
        <f t="array" ref="CF3242">IFERROR(IF((BD3242+BE3242)*INDEX(H:H,ROW())*INDEX(K:K,ROW())/(BF3242*30*1000)&lt;0.5,"",(BD3242+BE3242)*INDEX(H:H,ROW())*INDEX(K:K,ROW())/(BF3242*30*1000)),"")</f>
        <v>2.2950870427373591</v>
      </c>
      <c r="CG3242">
        <f t="shared" si="404"/>
        <v>1.7032760321026816</v>
      </c>
      <c r="CH3242" cm="1">
        <f t="array" ref="CH3242">IFERROR((BD3242+BE3242)*INDEX(K:K,ROW())*INDEX(H:H,ROW())/BC3242/100000,"")</f>
        <v>1.1727500254451899</v>
      </c>
      <c r="CI3242">
        <f t="shared" si="405"/>
        <v>43.513665892363861</v>
      </c>
      <c r="CJ3242">
        <v>1</v>
      </c>
      <c r="CK3242">
        <f t="shared" si="406"/>
        <v>0</v>
      </c>
      <c r="CL3242" cm="1">
        <f t="array" ref="CL3242">IF(INDEX(AS:AS,ROW()-2)=0,CL3241,INDEX(AS:AS,ROW()-2))</f>
        <v>40.520000000000003</v>
      </c>
      <c r="CM3242" t="str">
        <f t="shared" si="407"/>
        <v>SP</v>
      </c>
    </row>
    <row r="3243" spans="1:91" x14ac:dyDescent="0.3">
      <c r="A3243" s="1">
        <v>3238</v>
      </c>
      <c r="B3243" t="s">
        <v>266</v>
      </c>
      <c r="C3243">
        <v>5</v>
      </c>
      <c r="D3243">
        <v>15</v>
      </c>
      <c r="E3243">
        <v>20</v>
      </c>
      <c r="F3243" t="s">
        <v>123</v>
      </c>
      <c r="G3243" t="s">
        <v>130</v>
      </c>
      <c r="H3243">
        <v>46.88</v>
      </c>
      <c r="I3243">
        <v>0.88</v>
      </c>
      <c r="J3243">
        <v>45.57</v>
      </c>
      <c r="K3243">
        <v>1575</v>
      </c>
      <c r="L3243">
        <v>44.41</v>
      </c>
      <c r="M3243">
        <v>0.89</v>
      </c>
      <c r="N3243">
        <v>44.1</v>
      </c>
      <c r="O3243">
        <v>1570</v>
      </c>
      <c r="P3243">
        <v>1.32</v>
      </c>
      <c r="Q3243">
        <v>50.19</v>
      </c>
      <c r="R3243">
        <v>30.11</v>
      </c>
      <c r="S3243">
        <v>1.7</v>
      </c>
      <c r="T3243">
        <v>7.41</v>
      </c>
      <c r="U3243">
        <v>0</v>
      </c>
      <c r="V3243">
        <v>0</v>
      </c>
      <c r="W3243">
        <v>0</v>
      </c>
      <c r="X3243">
        <v>0</v>
      </c>
      <c r="Y3243">
        <v>2</v>
      </c>
      <c r="Z3243">
        <v>7.5</v>
      </c>
      <c r="AA3243">
        <v>19.5</v>
      </c>
      <c r="AB3243">
        <v>63.9</v>
      </c>
      <c r="AC3243">
        <v>1690</v>
      </c>
      <c r="AD3243">
        <v>37.86</v>
      </c>
      <c r="AE3243">
        <v>32.409999999999997</v>
      </c>
      <c r="AF3243">
        <v>11.65</v>
      </c>
      <c r="AG3243">
        <v>1572</v>
      </c>
      <c r="AI3243">
        <v>44.21</v>
      </c>
      <c r="AJ3243">
        <v>40.89</v>
      </c>
      <c r="AK3243">
        <v>0</v>
      </c>
      <c r="AL3243">
        <v>47.32</v>
      </c>
      <c r="AM3243">
        <v>6.32</v>
      </c>
      <c r="AN3243">
        <v>47.81</v>
      </c>
      <c r="AO3243">
        <v>45.02</v>
      </c>
      <c r="AP3243">
        <v>3.72</v>
      </c>
      <c r="AQ3243">
        <v>0</v>
      </c>
      <c r="AR3243">
        <v>0</v>
      </c>
      <c r="AS3243">
        <v>41.19</v>
      </c>
      <c r="AT3243">
        <v>0</v>
      </c>
      <c r="AU3243">
        <v>0</v>
      </c>
      <c r="AV3243">
        <v>6.7</v>
      </c>
      <c r="AW3243">
        <v>70.2</v>
      </c>
      <c r="AX3243">
        <v>93.4</v>
      </c>
      <c r="AY3243">
        <v>98.5</v>
      </c>
      <c r="AZ3243">
        <v>100</v>
      </c>
      <c r="BA3243">
        <v>86.7</v>
      </c>
      <c r="BB3243">
        <v>91.8</v>
      </c>
      <c r="BC3243">
        <v>90.236521472627558</v>
      </c>
      <c r="BD3243">
        <v>40.93183294285793</v>
      </c>
      <c r="BE3243">
        <v>0</v>
      </c>
      <c r="BF3243">
        <v>42.900540574143321</v>
      </c>
      <c r="BG3243">
        <v>129.55574141476069</v>
      </c>
      <c r="BH3243">
        <v>2.138818144463079E-5</v>
      </c>
      <c r="BI3243">
        <v>76.66124938146352</v>
      </c>
      <c r="BJ3243">
        <v>2.5220390792820001E-4</v>
      </c>
      <c r="BK3243">
        <v>588.83071030119947</v>
      </c>
      <c r="BL3243">
        <v>2.3252420404990888</v>
      </c>
      <c r="BM3243">
        <v>192.072451804222</v>
      </c>
      <c r="BN3243">
        <v>105.97277602925961</v>
      </c>
      <c r="BO3243">
        <v>103.10976397219849</v>
      </c>
      <c r="BP3243">
        <v>103.4833261781569</v>
      </c>
      <c r="BQ3243">
        <v>9.0075375623289684</v>
      </c>
      <c r="BR3243">
        <v>69.232274962036726</v>
      </c>
      <c r="BS3243">
        <v>100.02398904640719</v>
      </c>
      <c r="BT3243">
        <v>0</v>
      </c>
      <c r="BU3243">
        <v>108.1172470805198</v>
      </c>
      <c r="BV3243">
        <v>817.63354292093595</v>
      </c>
      <c r="BW3243">
        <v>123.7330062167879</v>
      </c>
      <c r="BX3243">
        <v>9.6213668005174124</v>
      </c>
      <c r="BY3243">
        <v>0.3909484856234528</v>
      </c>
      <c r="BZ3243">
        <v>0.4824385667411038</v>
      </c>
      <c r="CA3243">
        <f t="shared" si="400"/>
        <v>40.93183294285793</v>
      </c>
      <c r="CB3243" cm="1">
        <f t="array" ref="CB3243">IF(ISBLANK(INDEX(AC:AC,ROW())), "", INDEX(AC:AC,ROW())*(BI3243+BJ3243)/1000)</f>
        <v>129.55793767927776</v>
      </c>
      <c r="CC3243">
        <f t="shared" si="401"/>
        <v>129.55576280294213</v>
      </c>
      <c r="CD3243">
        <f t="shared" si="402"/>
        <v>4.5449982120581325</v>
      </c>
      <c r="CE3243">
        <f t="shared" si="403"/>
        <v>6.5254145515772795</v>
      </c>
      <c r="CF3243" cm="1">
        <f t="array" ref="CF3243">IFERROR(IF((BD3243+BE3243)*INDEX(H:H,ROW())*INDEX(K:K,ROW())/(BF3243*30*1000)&lt;0.5,"",(BD3243+BE3243)*INDEX(H:H,ROW())*INDEX(K:K,ROW())/(BF3243*30*1000)),"")</f>
        <v>2.3482554273379024</v>
      </c>
      <c r="CG3243">
        <f t="shared" si="404"/>
        <v>0.47542325295813642</v>
      </c>
      <c r="CH3243" cm="1">
        <f t="array" ref="CH3243">IFERROR((BD3243+BE3243)*INDEX(K:K,ROW())*INDEX(H:H,ROW())/BC3243/100000,"")</f>
        <v>0.33492457021247529</v>
      </c>
      <c r="CI3243">
        <f t="shared" si="405"/>
        <v>78.499813432957353</v>
      </c>
      <c r="CJ3243">
        <v>1</v>
      </c>
      <c r="CK3243">
        <f t="shared" si="406"/>
        <v>0</v>
      </c>
      <c r="CL3243" cm="1">
        <f t="array" ref="CL3243">IF(INDEX(AS:AS,ROW()-2)=0,CL3242,INDEX(AS:AS,ROW()-2))</f>
        <v>40.71</v>
      </c>
      <c r="CM3243" t="str">
        <f t="shared" si="407"/>
        <v>SP</v>
      </c>
    </row>
    <row r="3244" spans="1:91" x14ac:dyDescent="0.3">
      <c r="A3244" s="1">
        <v>3239</v>
      </c>
      <c r="B3244" t="s">
        <v>266</v>
      </c>
      <c r="C3244">
        <v>5</v>
      </c>
      <c r="D3244">
        <v>15</v>
      </c>
      <c r="E3244">
        <v>20</v>
      </c>
      <c r="F3244" t="s">
        <v>123</v>
      </c>
      <c r="G3244" t="s">
        <v>131</v>
      </c>
      <c r="H3244">
        <v>46.21</v>
      </c>
      <c r="I3244">
        <v>0.89</v>
      </c>
      <c r="J3244">
        <v>44.1</v>
      </c>
      <c r="K3244">
        <v>1570</v>
      </c>
      <c r="L3244">
        <v>44.41</v>
      </c>
      <c r="M3244">
        <v>0.89</v>
      </c>
      <c r="N3244">
        <v>44.1</v>
      </c>
      <c r="O3244">
        <v>1570</v>
      </c>
      <c r="P3244">
        <v>1.32</v>
      </c>
      <c r="Q3244">
        <v>50.19</v>
      </c>
      <c r="R3244">
        <v>30.11</v>
      </c>
      <c r="S3244">
        <v>1.7</v>
      </c>
      <c r="T3244">
        <v>7.41</v>
      </c>
      <c r="U3244">
        <v>0</v>
      </c>
      <c r="V3244">
        <v>0</v>
      </c>
      <c r="W3244">
        <v>0</v>
      </c>
      <c r="X3244">
        <v>0</v>
      </c>
      <c r="Y3244">
        <v>2</v>
      </c>
      <c r="Z3244">
        <v>7.5</v>
      </c>
      <c r="AA3244">
        <v>19.5</v>
      </c>
      <c r="AB3244">
        <v>63.9</v>
      </c>
      <c r="AC3244">
        <v>1695</v>
      </c>
      <c r="AD3244">
        <v>37.86</v>
      </c>
      <c r="AE3244">
        <v>32.409999999999997</v>
      </c>
      <c r="AF3244">
        <v>11.48</v>
      </c>
      <c r="AG3244">
        <v>1572</v>
      </c>
      <c r="AI3244">
        <v>44.21</v>
      </c>
      <c r="AJ3244">
        <v>40.89</v>
      </c>
      <c r="AK3244">
        <v>0</v>
      </c>
      <c r="AL3244">
        <v>47.32</v>
      </c>
      <c r="AM3244">
        <v>6.41</v>
      </c>
      <c r="AN3244">
        <v>47.81</v>
      </c>
      <c r="AO3244">
        <v>45.02</v>
      </c>
      <c r="AP3244">
        <v>3.45</v>
      </c>
      <c r="AQ3244">
        <v>3.37</v>
      </c>
      <c r="AR3244">
        <v>0</v>
      </c>
      <c r="AS3244">
        <v>41.52</v>
      </c>
      <c r="AT3244">
        <v>0</v>
      </c>
      <c r="AU3244">
        <v>0</v>
      </c>
      <c r="AV3244">
        <v>7.9</v>
      </c>
      <c r="AW3244">
        <v>69.5</v>
      </c>
      <c r="AX3244">
        <v>94.1</v>
      </c>
      <c r="AY3244">
        <v>98.2</v>
      </c>
      <c r="AZ3244">
        <v>100</v>
      </c>
      <c r="BA3244">
        <v>86.199999999999989</v>
      </c>
      <c r="BB3244">
        <v>90.3</v>
      </c>
      <c r="BC3244">
        <v>88.099215362571513</v>
      </c>
      <c r="BD3244">
        <v>42.074022084027902</v>
      </c>
      <c r="BE3244">
        <v>0</v>
      </c>
      <c r="BF3244">
        <v>44.275169957213862</v>
      </c>
      <c r="BG3244">
        <v>2.14168240299818</v>
      </c>
      <c r="BH3244">
        <v>134.98362242487849</v>
      </c>
      <c r="BI3244">
        <v>1.268559072503634</v>
      </c>
      <c r="BJ3244">
        <v>2.5220390792820001E-4</v>
      </c>
      <c r="BK3244">
        <v>607.41193847438194</v>
      </c>
      <c r="BL3244">
        <v>2.309887941605409</v>
      </c>
      <c r="BM3244">
        <v>193.15216532075681</v>
      </c>
      <c r="BN3244">
        <v>105.762432706886</v>
      </c>
      <c r="BO3244">
        <v>103.46993871919319</v>
      </c>
      <c r="BP3244">
        <v>105.04668626465281</v>
      </c>
      <c r="BQ3244">
        <v>14.65103588274644</v>
      </c>
      <c r="BR3244">
        <v>70.728159592096375</v>
      </c>
      <c r="BS3244">
        <v>96.320581209578634</v>
      </c>
      <c r="BT3244">
        <v>0</v>
      </c>
      <c r="BU3244">
        <v>107.956942404294</v>
      </c>
      <c r="BV3244">
        <v>820.7716391656196</v>
      </c>
      <c r="BW3244">
        <v>123.73430106795649</v>
      </c>
      <c r="BX3244">
        <v>9.3774512659061635</v>
      </c>
      <c r="BY3244">
        <v>8.8714954029092041</v>
      </c>
      <c r="BZ3244">
        <v>0.47886397126118729</v>
      </c>
      <c r="CA3244">
        <f t="shared" si="400"/>
        <v>42.074022084027902</v>
      </c>
      <c r="CB3244" cm="1">
        <f t="array" ref="CB3244">IF(ISBLANK(INDEX(AC:AC,ROW())), "", INDEX(AC:AC,ROW())*(BI3244+BJ3244)/1000)</f>
        <v>2.1506351135175978</v>
      </c>
      <c r="CC3244">
        <f t="shared" si="401"/>
        <v>137.12530482787668</v>
      </c>
      <c r="CD3244">
        <f t="shared" si="402"/>
        <v>4.4296123114316615</v>
      </c>
      <c r="CE3244">
        <f t="shared" si="403"/>
        <v>6.8946350540647119</v>
      </c>
      <c r="CF3244" cm="1">
        <f t="array" ref="CF3244">IFERROR(IF((BD3244+BE3244)*INDEX(H:H,ROW())*INDEX(K:K,ROW())/(BF3244*30*1000)&lt;0.5,"",(BD3244+BE3244)*INDEX(H:H,ROW())*INDEX(K:K,ROW())/(BF3244*30*1000)),"")</f>
        <v>2.2980959628458408</v>
      </c>
      <c r="CG3244">
        <f t="shared" si="404"/>
        <v>0.50256032105393678</v>
      </c>
      <c r="CH3244" cm="1">
        <f t="array" ref="CH3244">IFERROR((BD3244+BE3244)*INDEX(K:K,ROW())*INDEX(H:H,ROW())/BC3244/100000,"")</f>
        <v>0.34647955347016857</v>
      </c>
      <c r="CI3244">
        <f t="shared" si="405"/>
        <v>79.284615064664919</v>
      </c>
      <c r="CJ3244">
        <v>1</v>
      </c>
      <c r="CK3244">
        <f t="shared" si="406"/>
        <v>0</v>
      </c>
      <c r="CL3244" cm="1">
        <f t="array" ref="CL3244">IF(INDEX(AS:AS,ROW()-2)=0,CL3243,INDEX(AS:AS,ROW()-2))</f>
        <v>41.52</v>
      </c>
      <c r="CM3244" t="str">
        <f t="shared" si="407"/>
        <v>CIV</v>
      </c>
    </row>
    <row r="3245" spans="1:91" x14ac:dyDescent="0.3">
      <c r="A3245" s="1">
        <v>3240</v>
      </c>
      <c r="B3245" t="s">
        <v>267</v>
      </c>
      <c r="C3245">
        <v>5</v>
      </c>
      <c r="D3245">
        <v>16</v>
      </c>
      <c r="E3245">
        <v>20</v>
      </c>
      <c r="F3245" t="s">
        <v>105</v>
      </c>
      <c r="G3245" t="s">
        <v>106</v>
      </c>
      <c r="H3245">
        <v>46.21</v>
      </c>
      <c r="I3245">
        <v>0.89</v>
      </c>
      <c r="J3245">
        <v>44.1</v>
      </c>
      <c r="K3245">
        <v>1570</v>
      </c>
      <c r="L3245">
        <v>44.41</v>
      </c>
      <c r="M3245">
        <v>0.89</v>
      </c>
      <c r="N3245">
        <v>44.1</v>
      </c>
      <c r="O3245">
        <v>1570</v>
      </c>
      <c r="P3245">
        <v>1.32</v>
      </c>
      <c r="Q3245">
        <v>50.19</v>
      </c>
      <c r="R3245">
        <v>30.11</v>
      </c>
      <c r="S3245">
        <v>1.7</v>
      </c>
      <c r="T3245">
        <v>7.41</v>
      </c>
      <c r="U3245">
        <v>0</v>
      </c>
      <c r="V3245">
        <v>0</v>
      </c>
      <c r="W3245">
        <v>0</v>
      </c>
      <c r="X3245">
        <v>0</v>
      </c>
      <c r="Y3245">
        <v>2</v>
      </c>
      <c r="Z3245">
        <v>7.5</v>
      </c>
      <c r="AA3245">
        <v>19.5</v>
      </c>
      <c r="AB3245">
        <v>63.9</v>
      </c>
      <c r="AC3245">
        <v>1692</v>
      </c>
      <c r="AD3245">
        <v>37.86</v>
      </c>
      <c r="AE3245">
        <v>32.409999999999997</v>
      </c>
      <c r="AF3245">
        <v>11.62</v>
      </c>
      <c r="AG3245">
        <v>1572</v>
      </c>
      <c r="AI3245">
        <v>44.21</v>
      </c>
      <c r="AJ3245">
        <v>40.89</v>
      </c>
      <c r="AK3245">
        <v>0</v>
      </c>
      <c r="AL3245">
        <v>47.32</v>
      </c>
      <c r="AM3245">
        <v>6.32</v>
      </c>
      <c r="AN3245">
        <v>47.81</v>
      </c>
      <c r="AO3245">
        <v>45.02</v>
      </c>
      <c r="AP3245">
        <v>3.72</v>
      </c>
      <c r="AQ3245">
        <v>0</v>
      </c>
      <c r="AR3245">
        <v>0</v>
      </c>
      <c r="AS3245">
        <v>41.52</v>
      </c>
      <c r="AT3245">
        <v>0</v>
      </c>
      <c r="AU3245">
        <v>0</v>
      </c>
      <c r="AV3245">
        <v>5.0999999999999996</v>
      </c>
      <c r="AW3245">
        <v>62.4</v>
      </c>
      <c r="AX3245">
        <v>92.1</v>
      </c>
      <c r="AY3245">
        <v>100</v>
      </c>
      <c r="AZ3245">
        <v>100</v>
      </c>
      <c r="BA3245">
        <v>85.2</v>
      </c>
      <c r="BB3245">
        <v>93.5</v>
      </c>
      <c r="BC3245">
        <v>5.1748842894494036</v>
      </c>
      <c r="BD3245">
        <v>3.9343253645132997E-2</v>
      </c>
      <c r="BE3245">
        <v>0</v>
      </c>
      <c r="BF3245">
        <v>0.39542951974672219</v>
      </c>
      <c r="BG3245">
        <v>1.0411621473846E-3</v>
      </c>
      <c r="BH3245">
        <v>178.90315101352019</v>
      </c>
      <c r="BI3245">
        <v>3.3182704546329999E-4</v>
      </c>
      <c r="BJ3245">
        <v>2.5220390792820001E-4</v>
      </c>
      <c r="BK3245">
        <v>635.09585701765855</v>
      </c>
      <c r="BL3245">
        <v>2.3947684332310311</v>
      </c>
      <c r="BM3245">
        <v>193.44927554988811</v>
      </c>
      <c r="BN3245">
        <v>108.54074324211361</v>
      </c>
      <c r="BO3245">
        <v>105.36409011531011</v>
      </c>
      <c r="BP3245">
        <v>104.5894287534356</v>
      </c>
      <c r="BQ3245">
        <v>0.55045577683896296</v>
      </c>
      <c r="BR3245">
        <v>49.835119865930217</v>
      </c>
      <c r="BS3245">
        <v>91.138128131252159</v>
      </c>
      <c r="BT3245">
        <v>0</v>
      </c>
      <c r="BU3245">
        <v>107.2731318160415</v>
      </c>
      <c r="BV3245">
        <v>689.79409578843263</v>
      </c>
      <c r="BW3245">
        <v>123.735224229906</v>
      </c>
      <c r="BX3245">
        <v>8.6894425184590478</v>
      </c>
      <c r="BY3245">
        <v>34.114991962208983</v>
      </c>
      <c r="BZ3245">
        <v>0.47700307985254559</v>
      </c>
      <c r="CA3245">
        <f t="shared" si="400"/>
        <v>3.9343253645132997E-2</v>
      </c>
      <c r="CB3245" cm="1">
        <f t="array" ref="CB3245">IF(ISBLANK(INDEX(AC:AC,ROW())), "", INDEX(AC:AC,ROW())*(BI3245+BJ3245)/1000)</f>
        <v>9.8818037313841791E-4</v>
      </c>
      <c r="CC3245">
        <f t="shared" si="401"/>
        <v>178.90419217566756</v>
      </c>
      <c r="CD3245">
        <f t="shared" si="402"/>
        <v>3.5499216049339553</v>
      </c>
      <c r="CE3245" t="str">
        <f t="shared" si="403"/>
        <v/>
      </c>
      <c r="CF3245" t="str" cm="1">
        <f t="array" ref="CF3245">IFERROR(IF((BD3245+BE3245)*INDEX(H:H,ROW())*INDEX(K:K,ROW())/(BF3245*30*1000)&lt;0.5,"",(BD3245+BE3245)*INDEX(H:H,ROW())*INDEX(K:K,ROW())/(BF3245*30*1000)),"")</f>
        <v/>
      </c>
      <c r="CG3245">
        <f t="shared" si="404"/>
        <v>7.6413209963540077E-2</v>
      </c>
      <c r="CH3245" cm="1">
        <f t="array" ref="CH3245">IFERROR((BD3245+BE3245)*INDEX(K:K,ROW())*INDEX(H:H,ROW())/BC3245/100000,"")</f>
        <v>5.515758593477655E-3</v>
      </c>
      <c r="CI3245">
        <f t="shared" si="405"/>
        <v>7.4138733739696247E-2</v>
      </c>
      <c r="CJ3245">
        <v>0</v>
      </c>
      <c r="CK3245">
        <f t="shared" si="406"/>
        <v>0</v>
      </c>
      <c r="CL3245" cm="1">
        <f t="array" ref="CL3245">IF(INDEX(AS:AS,ROW()-2)=0,CL3244,INDEX(AS:AS,ROW()-2))</f>
        <v>41.19</v>
      </c>
      <c r="CM3245" t="str">
        <f t="shared" si="407"/>
        <v>SP</v>
      </c>
    </row>
    <row r="3246" spans="1:91" x14ac:dyDescent="0.3">
      <c r="A3246" s="1">
        <v>3241</v>
      </c>
      <c r="B3246" t="s">
        <v>267</v>
      </c>
      <c r="C3246">
        <v>5</v>
      </c>
      <c r="D3246">
        <v>16</v>
      </c>
      <c r="E3246">
        <v>20</v>
      </c>
      <c r="F3246" t="s">
        <v>105</v>
      </c>
      <c r="G3246" t="s">
        <v>107</v>
      </c>
      <c r="H3246">
        <v>46.29</v>
      </c>
      <c r="I3246">
        <v>0.88</v>
      </c>
      <c r="J3246">
        <v>46.55</v>
      </c>
      <c r="K3246">
        <v>1570</v>
      </c>
      <c r="L3246">
        <v>46.49</v>
      </c>
      <c r="M3246">
        <v>0.85</v>
      </c>
      <c r="N3246">
        <v>46.06</v>
      </c>
      <c r="O3246">
        <v>1573</v>
      </c>
      <c r="P3246">
        <v>1.29</v>
      </c>
      <c r="Q3246">
        <v>50.59</v>
      </c>
      <c r="R3246">
        <v>30.26</v>
      </c>
      <c r="S3246">
        <v>1.6718440185062791</v>
      </c>
      <c r="T3246">
        <v>7.44</v>
      </c>
      <c r="U3246">
        <v>0</v>
      </c>
      <c r="V3246">
        <v>0</v>
      </c>
      <c r="W3246">
        <v>0</v>
      </c>
      <c r="X3246">
        <v>0</v>
      </c>
      <c r="Y3246">
        <v>2.2999999999999998</v>
      </c>
      <c r="Z3246">
        <v>7.5</v>
      </c>
      <c r="AA3246">
        <v>19.8</v>
      </c>
      <c r="AB3246">
        <v>63.9</v>
      </c>
      <c r="AC3246">
        <v>1685</v>
      </c>
      <c r="AD3246">
        <v>38.47</v>
      </c>
      <c r="AE3246">
        <v>33.42</v>
      </c>
      <c r="AF3246">
        <v>12.71</v>
      </c>
      <c r="AG3246">
        <v>1572</v>
      </c>
      <c r="AI3246">
        <v>44.21</v>
      </c>
      <c r="AJ3246">
        <v>40.89</v>
      </c>
      <c r="AK3246">
        <v>0</v>
      </c>
      <c r="AL3246">
        <v>47.32</v>
      </c>
      <c r="AM3246">
        <v>6.32</v>
      </c>
      <c r="AN3246">
        <v>47.81</v>
      </c>
      <c r="AO3246">
        <v>45.02</v>
      </c>
      <c r="AP3246">
        <v>3.72</v>
      </c>
      <c r="AQ3246">
        <v>0</v>
      </c>
      <c r="AR3246">
        <v>0</v>
      </c>
      <c r="AS3246">
        <v>41.52</v>
      </c>
      <c r="AT3246">
        <v>0</v>
      </c>
      <c r="AU3246">
        <v>0</v>
      </c>
      <c r="AV3246">
        <v>5.0999999999999996</v>
      </c>
      <c r="AW3246">
        <v>62.4</v>
      </c>
      <c r="AX3246">
        <v>92.1</v>
      </c>
      <c r="AY3246">
        <v>100</v>
      </c>
      <c r="AZ3246">
        <v>100</v>
      </c>
      <c r="BA3246">
        <v>85.2</v>
      </c>
      <c r="BB3246">
        <v>93.5</v>
      </c>
      <c r="BC3246">
        <v>58.213590697709257</v>
      </c>
      <c r="BD3246">
        <v>48.013566289349278</v>
      </c>
      <c r="BE3246">
        <v>0</v>
      </c>
      <c r="BF3246">
        <v>49.598554505942509</v>
      </c>
      <c r="BG3246">
        <v>1.0411621473846E-3</v>
      </c>
      <c r="BH3246">
        <v>156.0535213280443</v>
      </c>
      <c r="BI3246">
        <v>3.3182704546329999E-4</v>
      </c>
      <c r="BJ3246">
        <v>2.5220390792820001E-4</v>
      </c>
      <c r="BK3246">
        <v>674.29201750597531</v>
      </c>
      <c r="BL3246">
        <v>2.8270304663508492</v>
      </c>
      <c r="BM3246">
        <v>194.23150823491201</v>
      </c>
      <c r="BN3246">
        <v>103.50119064308799</v>
      </c>
      <c r="BO3246">
        <v>103.9252235429269</v>
      </c>
      <c r="BP3246">
        <v>103.73745752079699</v>
      </c>
      <c r="BQ3246">
        <v>18.505040737373431</v>
      </c>
      <c r="BR3246">
        <v>51.873180733738771</v>
      </c>
      <c r="BS3246">
        <v>101.12440504372979</v>
      </c>
      <c r="BT3246">
        <v>0</v>
      </c>
      <c r="BU3246">
        <v>111.5611717845288</v>
      </c>
      <c r="BV3246">
        <v>819.07558478819624</v>
      </c>
      <c r="BW3246">
        <v>123.73487876975361</v>
      </c>
      <c r="BX3246">
        <v>7.5971221860725597</v>
      </c>
      <c r="BY3246">
        <v>6.3212454726358924</v>
      </c>
      <c r="BZ3246">
        <v>0.47634487726583491</v>
      </c>
      <c r="CA3246">
        <f t="shared" si="400"/>
        <v>48.013566289349278</v>
      </c>
      <c r="CB3246" cm="1">
        <f t="array" ref="CB3246">IF(ISBLANK(INDEX(AC:AC,ROW())), "", INDEX(AC:AC,ROW())*(BI3246+BJ3246)/1000)</f>
        <v>9.8409215646467758E-4</v>
      </c>
      <c r="CC3246">
        <f t="shared" si="401"/>
        <v>156.05456249019167</v>
      </c>
      <c r="CD3246">
        <f t="shared" si="402"/>
        <v>4.3208734608342887</v>
      </c>
      <c r="CE3246">
        <f t="shared" si="403"/>
        <v>11.58306865157021</v>
      </c>
      <c r="CF3246" cm="1">
        <f t="array" ref="CF3246">IFERROR(IF((BD3246+BE3246)*INDEX(H:H,ROW())*INDEX(K:K,ROW())/(BF3246*30*1000)&lt;0.5,"",(BD3246+BE3246)*INDEX(H:H,ROW())*INDEX(K:K,ROW())/(BF3246*30*1000)),"")</f>
        <v>2.3450954494586278</v>
      </c>
      <c r="CG3246">
        <f t="shared" si="404"/>
        <v>0.85200988139517464</v>
      </c>
      <c r="CH3246" cm="1">
        <f t="array" ref="CH3246">IFERROR((BD3246+BE3246)*INDEX(K:K,ROW())*INDEX(H:H,ROW())/BC3246/100000,"")</f>
        <v>0.59941334872608298</v>
      </c>
      <c r="CI3246">
        <f t="shared" si="405"/>
        <v>90.633774912944048</v>
      </c>
      <c r="CJ3246">
        <v>1</v>
      </c>
      <c r="CK3246">
        <f t="shared" si="406"/>
        <v>0</v>
      </c>
      <c r="CL3246" cm="1">
        <f t="array" ref="CL3246">IF(INDEX(AS:AS,ROW()-2)=0,CL3245,INDEX(AS:AS,ROW()-2))</f>
        <v>41.52</v>
      </c>
      <c r="CM3246" t="str">
        <f t="shared" si="407"/>
        <v>CIV</v>
      </c>
    </row>
    <row r="3247" spans="1:91" x14ac:dyDescent="0.3">
      <c r="A3247" s="1">
        <v>3242</v>
      </c>
      <c r="B3247" t="s">
        <v>267</v>
      </c>
      <c r="C3247">
        <v>5</v>
      </c>
      <c r="D3247">
        <v>16</v>
      </c>
      <c r="E3247">
        <v>20</v>
      </c>
      <c r="F3247" t="s">
        <v>105</v>
      </c>
      <c r="G3247" t="s">
        <v>108</v>
      </c>
      <c r="H3247">
        <v>46.21</v>
      </c>
      <c r="I3247">
        <v>0.89</v>
      </c>
      <c r="J3247">
        <v>44.1</v>
      </c>
      <c r="K3247">
        <v>1570</v>
      </c>
      <c r="L3247">
        <v>44.41</v>
      </c>
      <c r="M3247">
        <v>0.89</v>
      </c>
      <c r="N3247">
        <v>44.1</v>
      </c>
      <c r="O3247">
        <v>1570</v>
      </c>
      <c r="P3247">
        <v>1.32</v>
      </c>
      <c r="Q3247">
        <v>50.19</v>
      </c>
      <c r="R3247">
        <v>30.11</v>
      </c>
      <c r="S3247">
        <v>1.7</v>
      </c>
      <c r="T3247">
        <v>7.41</v>
      </c>
      <c r="U3247">
        <v>0</v>
      </c>
      <c r="V3247">
        <v>0</v>
      </c>
      <c r="W3247">
        <v>0</v>
      </c>
      <c r="X3247">
        <v>0</v>
      </c>
      <c r="Y3247">
        <v>2</v>
      </c>
      <c r="Z3247">
        <v>7.5</v>
      </c>
      <c r="AA3247">
        <v>19.5</v>
      </c>
      <c r="AB3247">
        <v>63.9</v>
      </c>
      <c r="AC3247">
        <v>1570</v>
      </c>
      <c r="AD3247">
        <v>37.86</v>
      </c>
      <c r="AE3247">
        <v>32.409999999999997</v>
      </c>
      <c r="AF3247">
        <v>12.93</v>
      </c>
      <c r="AG3247">
        <v>1572</v>
      </c>
      <c r="AI3247">
        <v>44.21</v>
      </c>
      <c r="AJ3247">
        <v>40.89</v>
      </c>
      <c r="AK3247">
        <v>0</v>
      </c>
      <c r="AL3247">
        <v>47.32</v>
      </c>
      <c r="AM3247">
        <v>6.32</v>
      </c>
      <c r="AN3247">
        <v>47.41</v>
      </c>
      <c r="AO3247">
        <v>44.32</v>
      </c>
      <c r="AP3247">
        <v>3.62</v>
      </c>
      <c r="AQ3247">
        <v>3.2</v>
      </c>
      <c r="AR3247">
        <v>0</v>
      </c>
      <c r="AS3247">
        <v>40.56</v>
      </c>
      <c r="AT3247">
        <v>0</v>
      </c>
      <c r="AU3247">
        <v>0</v>
      </c>
      <c r="AV3247">
        <v>15.5</v>
      </c>
      <c r="AW3247">
        <v>92.1</v>
      </c>
      <c r="AX3247">
        <v>99.3</v>
      </c>
      <c r="AY3247">
        <v>100</v>
      </c>
      <c r="AZ3247">
        <v>100</v>
      </c>
      <c r="BA3247">
        <v>83.8</v>
      </c>
      <c r="BB3247">
        <v>84.5</v>
      </c>
      <c r="BC3247">
        <v>71.909738023060484</v>
      </c>
      <c r="BD3247">
        <v>17.717800875739378</v>
      </c>
      <c r="BE3247">
        <v>0</v>
      </c>
      <c r="BF3247">
        <v>19.144693413007651</v>
      </c>
      <c r="BG3247">
        <v>1.0411621473846E-3</v>
      </c>
      <c r="BH3247">
        <v>150.62887997673329</v>
      </c>
      <c r="BI3247">
        <v>3.3182704546329999E-4</v>
      </c>
      <c r="BJ3247">
        <v>2.5220390792820001E-4</v>
      </c>
      <c r="BK3247">
        <v>467.08411078193768</v>
      </c>
      <c r="BL3247">
        <v>2.1787847673608161</v>
      </c>
      <c r="BM3247">
        <v>195.17306163888989</v>
      </c>
      <c r="BN3247">
        <v>109.61738820573299</v>
      </c>
      <c r="BO3247">
        <v>103.9559939629378</v>
      </c>
      <c r="BP3247">
        <v>107.0638862010363</v>
      </c>
      <c r="BQ3247">
        <v>3.066498219950903</v>
      </c>
      <c r="BR3247">
        <v>55.615244479918879</v>
      </c>
      <c r="BS3247">
        <v>99.79850959936752</v>
      </c>
      <c r="BT3247">
        <v>0</v>
      </c>
      <c r="BU3247">
        <v>107.02243714679039</v>
      </c>
      <c r="BV3247">
        <v>753.14979699567994</v>
      </c>
      <c r="BW3247">
        <v>123.7332809686811</v>
      </c>
      <c r="BX3247">
        <v>8.9714621544368889</v>
      </c>
      <c r="BY3247">
        <v>15.567847405171319</v>
      </c>
      <c r="BZ3247">
        <v>0.48210019701173451</v>
      </c>
      <c r="CA3247">
        <f t="shared" si="400"/>
        <v>17.717800875739378</v>
      </c>
      <c r="CB3247" cm="1">
        <f t="array" ref="CB3247">IF(ISBLANK(INDEX(AC:AC,ROW())), "", INDEX(AC:AC,ROW())*(BI3247+BJ3247)/1000)</f>
        <v>9.1692859682465503E-4</v>
      </c>
      <c r="CC3247">
        <f t="shared" si="401"/>
        <v>150.62992113888066</v>
      </c>
      <c r="CD3247">
        <f t="shared" si="402"/>
        <v>3.1008720395683307</v>
      </c>
      <c r="CE3247">
        <f t="shared" si="403"/>
        <v>6.4954222282404936</v>
      </c>
      <c r="CF3247" cm="1">
        <f t="array" ref="CF3247">IFERROR(IF((BD3247+BE3247)*INDEX(H:H,ROW())*INDEX(K:K,ROW())/(BF3247*30*1000)&lt;0.5,"",(BD3247+BE3247)*INDEX(H:H,ROW())*INDEX(K:K,ROW())/(BF3247*30*1000)),"")</f>
        <v>2.2380808273504202</v>
      </c>
      <c r="CG3247">
        <f t="shared" si="404"/>
        <v>0.26623227867786425</v>
      </c>
      <c r="CH3247" cm="1">
        <f t="array" ref="CH3247">IFERROR((BD3247+BE3247)*INDEX(K:K,ROW())*INDEX(H:H,ROW())/BC3247/100000,"")</f>
        <v>0.17875480755922266</v>
      </c>
      <c r="CI3247">
        <f t="shared" si="405"/>
        <v>33.387562031029333</v>
      </c>
      <c r="CJ3247">
        <v>0.5</v>
      </c>
      <c r="CK3247">
        <f t="shared" si="406"/>
        <v>0</v>
      </c>
      <c r="CL3247" cm="1">
        <f t="array" ref="CL3247">IF(INDEX(AS:AS,ROW()-2)=0,CL3246,INDEX(AS:AS,ROW()-2))</f>
        <v>41.52</v>
      </c>
      <c r="CM3247" t="str">
        <f t="shared" si="407"/>
        <v>CIV</v>
      </c>
    </row>
    <row r="3248" spans="1:91" x14ac:dyDescent="0.3">
      <c r="A3248" s="1">
        <v>3243</v>
      </c>
      <c r="B3248" t="s">
        <v>267</v>
      </c>
      <c r="C3248">
        <v>5</v>
      </c>
      <c r="D3248">
        <v>16</v>
      </c>
      <c r="E3248">
        <v>20</v>
      </c>
      <c r="F3248" t="s">
        <v>105</v>
      </c>
      <c r="G3248" t="s">
        <v>109</v>
      </c>
      <c r="H3248">
        <v>46.21</v>
      </c>
      <c r="I3248">
        <v>0.89</v>
      </c>
      <c r="J3248">
        <v>44.1</v>
      </c>
      <c r="K3248">
        <v>1570</v>
      </c>
      <c r="L3248">
        <v>44.41</v>
      </c>
      <c r="M3248">
        <v>0.89</v>
      </c>
      <c r="N3248">
        <v>44.1</v>
      </c>
      <c r="O3248">
        <v>1570</v>
      </c>
      <c r="P3248">
        <v>1.32</v>
      </c>
      <c r="Q3248">
        <v>50.19</v>
      </c>
      <c r="R3248">
        <v>30.11</v>
      </c>
      <c r="S3248">
        <v>1.7</v>
      </c>
      <c r="T3248">
        <v>7.41</v>
      </c>
      <c r="U3248">
        <v>0</v>
      </c>
      <c r="V3248">
        <v>0</v>
      </c>
      <c r="W3248">
        <v>0</v>
      </c>
      <c r="X3248">
        <v>0</v>
      </c>
      <c r="Y3248">
        <v>2</v>
      </c>
      <c r="Z3248">
        <v>7.5</v>
      </c>
      <c r="AA3248">
        <v>19.5</v>
      </c>
      <c r="AB3248">
        <v>63.9</v>
      </c>
      <c r="AC3248">
        <v>1690</v>
      </c>
      <c r="AD3248">
        <v>37.86</v>
      </c>
      <c r="AE3248">
        <v>32.409999999999997</v>
      </c>
      <c r="AF3248">
        <v>11.81</v>
      </c>
      <c r="AG3248">
        <v>1572</v>
      </c>
      <c r="AI3248">
        <v>44.21</v>
      </c>
      <c r="AJ3248">
        <v>40.89</v>
      </c>
      <c r="AK3248">
        <v>0</v>
      </c>
      <c r="AL3248">
        <v>47.32</v>
      </c>
      <c r="AM3248">
        <v>6.32</v>
      </c>
      <c r="AN3248">
        <v>47.81</v>
      </c>
      <c r="AO3248">
        <v>45.02</v>
      </c>
      <c r="AP3248">
        <v>3.72</v>
      </c>
      <c r="AQ3248">
        <v>0</v>
      </c>
      <c r="AR3248">
        <v>0</v>
      </c>
      <c r="AS3248">
        <v>41.52</v>
      </c>
      <c r="AT3248">
        <v>0</v>
      </c>
      <c r="AU3248">
        <v>0</v>
      </c>
      <c r="AV3248">
        <v>5.0999999999999996</v>
      </c>
      <c r="AW3248">
        <v>62.4</v>
      </c>
      <c r="AX3248">
        <v>92.1</v>
      </c>
      <c r="AY3248">
        <v>100</v>
      </c>
      <c r="AZ3248">
        <v>100</v>
      </c>
      <c r="BA3248">
        <v>85.2</v>
      </c>
      <c r="BB3248">
        <v>93.5</v>
      </c>
      <c r="BC3248">
        <v>6.3299672140518322</v>
      </c>
      <c r="BD3248">
        <v>5.8604847009870897E-2</v>
      </c>
      <c r="BE3248">
        <v>0</v>
      </c>
      <c r="BF3248">
        <v>0.50717129412380391</v>
      </c>
      <c r="BG3248">
        <v>1.0411621473846E-3</v>
      </c>
      <c r="BH3248">
        <v>2.138818144463079E-5</v>
      </c>
      <c r="BI3248">
        <v>3.3182704546329999E-4</v>
      </c>
      <c r="BJ3248">
        <v>2.5220390792820001E-4</v>
      </c>
      <c r="BK3248">
        <v>7.4053509774932301E-17</v>
      </c>
      <c r="BL3248">
        <v>2.3957081745584778</v>
      </c>
      <c r="BM3248">
        <v>195.69407425775671</v>
      </c>
      <c r="BN3248">
        <v>112.94176148746421</v>
      </c>
      <c r="BO3248">
        <v>107.06101747372919</v>
      </c>
      <c r="BP3248">
        <v>106.1188124482849</v>
      </c>
      <c r="BQ3248">
        <v>0</v>
      </c>
      <c r="BR3248">
        <v>52.791291668644007</v>
      </c>
      <c r="BS3248">
        <v>108.7350815233324</v>
      </c>
      <c r="BT3248">
        <v>0</v>
      </c>
      <c r="BU3248">
        <v>106.3903325794294</v>
      </c>
      <c r="BV3248">
        <v>606.66466729886577</v>
      </c>
      <c r="BW3248">
        <v>123.7314958329971</v>
      </c>
      <c r="BX3248">
        <v>9.1738524072376961</v>
      </c>
      <c r="BY3248">
        <v>100.0581266113673</v>
      </c>
      <c r="BZ3248">
        <v>0.48112813302993718</v>
      </c>
      <c r="CA3248">
        <f t="shared" si="400"/>
        <v>5.8604847009870897E-2</v>
      </c>
      <c r="CB3248" cm="1">
        <f t="array" ref="CB3248">IF(ISBLANK(INDEX(AC:AC,ROW())), "", INDEX(AC:AC,ROW())*(BI3248+BJ3248)/1000)</f>
        <v>9.8701231123163508E-4</v>
      </c>
      <c r="CC3248">
        <f t="shared" si="401"/>
        <v>1.0625503288292308E-3</v>
      </c>
      <c r="CD3248">
        <f t="shared" si="402"/>
        <v>6.9694119671985824E-14</v>
      </c>
      <c r="CE3248">
        <f t="shared" si="403"/>
        <v>1.1698877303904772E-17</v>
      </c>
      <c r="CF3248" t="str" cm="1">
        <f t="array" ref="CF3248">IFERROR(IF((BD3248+BE3248)*INDEX(H:H,ROW())*INDEX(K:K,ROW())/(BF3248*30*1000)&lt;0.5,"",(BD3248+BE3248)*INDEX(H:H,ROW())*INDEX(K:K,ROW())/(BF3248*30*1000)),"")</f>
        <v/>
      </c>
      <c r="CG3248">
        <f t="shared" si="404"/>
        <v>8.0122262402550729E-2</v>
      </c>
      <c r="CH3248" cm="1">
        <f t="array" ref="CH3248">IFERROR((BD3248+BE3248)*INDEX(K:K,ROW())*INDEX(H:H,ROW())/BC3248/100000,"")</f>
        <v>6.7168816604193157E-3</v>
      </c>
      <c r="CI3248">
        <f t="shared" si="405"/>
        <v>0.11043543036654624</v>
      </c>
      <c r="CJ3248">
        <v>0</v>
      </c>
      <c r="CK3248">
        <f t="shared" si="406"/>
        <v>0</v>
      </c>
      <c r="CL3248" cm="1">
        <f t="array" ref="CL3248">IF(INDEX(AS:AS,ROW()-2)=0,CL3247,INDEX(AS:AS,ROW()-2))</f>
        <v>41.52</v>
      </c>
      <c r="CM3248" t="str">
        <f t="shared" si="407"/>
        <v>CIV</v>
      </c>
    </row>
    <row r="3249" spans="1:91" x14ac:dyDescent="0.3">
      <c r="A3249" s="1">
        <v>3244</v>
      </c>
      <c r="B3249" t="s">
        <v>267</v>
      </c>
      <c r="C3249">
        <v>5</v>
      </c>
      <c r="D3249">
        <v>16</v>
      </c>
      <c r="E3249">
        <v>20</v>
      </c>
      <c r="F3249" t="s">
        <v>105</v>
      </c>
      <c r="G3249" t="s">
        <v>110</v>
      </c>
      <c r="H3249">
        <v>46.21</v>
      </c>
      <c r="I3249">
        <v>0.89</v>
      </c>
      <c r="J3249">
        <v>44.1</v>
      </c>
      <c r="K3249">
        <v>1570</v>
      </c>
      <c r="L3249">
        <v>44.41</v>
      </c>
      <c r="M3249">
        <v>0.89</v>
      </c>
      <c r="N3249">
        <v>44.1</v>
      </c>
      <c r="O3249">
        <v>1570</v>
      </c>
      <c r="P3249">
        <v>1.32</v>
      </c>
      <c r="Q3249">
        <v>50.19</v>
      </c>
      <c r="R3249">
        <v>30.11</v>
      </c>
      <c r="S3249">
        <v>1.7</v>
      </c>
      <c r="T3249">
        <v>7.41</v>
      </c>
      <c r="U3249">
        <v>0</v>
      </c>
      <c r="V3249">
        <v>0</v>
      </c>
      <c r="W3249">
        <v>0</v>
      </c>
      <c r="X3249">
        <v>0</v>
      </c>
      <c r="Y3249">
        <v>2</v>
      </c>
      <c r="Z3249">
        <v>7.5</v>
      </c>
      <c r="AA3249">
        <v>19.5</v>
      </c>
      <c r="AB3249">
        <v>63.9</v>
      </c>
      <c r="AC3249">
        <v>1690</v>
      </c>
      <c r="AD3249">
        <v>37.86</v>
      </c>
      <c r="AE3249">
        <v>32.409999999999997</v>
      </c>
      <c r="AF3249">
        <v>11.81</v>
      </c>
      <c r="AG3249">
        <v>1572</v>
      </c>
      <c r="AI3249">
        <v>44.21</v>
      </c>
      <c r="AJ3249">
        <v>40.89</v>
      </c>
      <c r="AK3249">
        <v>0</v>
      </c>
      <c r="AL3249">
        <v>47.32</v>
      </c>
      <c r="AM3249">
        <v>6.32</v>
      </c>
      <c r="AN3249">
        <v>47.81</v>
      </c>
      <c r="AO3249">
        <v>45.02</v>
      </c>
      <c r="AP3249">
        <v>3.72</v>
      </c>
      <c r="AQ3249">
        <v>0</v>
      </c>
      <c r="AR3249">
        <v>0</v>
      </c>
      <c r="AS3249">
        <v>41.52</v>
      </c>
      <c r="AT3249">
        <v>0</v>
      </c>
      <c r="AU3249">
        <v>0</v>
      </c>
      <c r="AV3249">
        <v>5.0999999999999996</v>
      </c>
      <c r="AW3249">
        <v>62.4</v>
      </c>
      <c r="AX3249">
        <v>92.1</v>
      </c>
      <c r="AY3249">
        <v>100</v>
      </c>
      <c r="AZ3249">
        <v>100</v>
      </c>
      <c r="BA3249">
        <v>85.2</v>
      </c>
      <c r="BB3249">
        <v>93.5</v>
      </c>
      <c r="BC3249">
        <v>4.9565918110478986</v>
      </c>
      <c r="BD3249">
        <v>6.5217164169544498E-2</v>
      </c>
      <c r="BE3249">
        <v>0</v>
      </c>
      <c r="BF3249">
        <v>0.43079110879069388</v>
      </c>
      <c r="BG3249">
        <v>1.0411621473846E-3</v>
      </c>
      <c r="BH3249">
        <v>83.303146219915845</v>
      </c>
      <c r="BI3249">
        <v>3.3182704546329999E-4</v>
      </c>
      <c r="BJ3249">
        <v>2.5220390792820001E-4</v>
      </c>
      <c r="BK3249">
        <v>394.57721237127748</v>
      </c>
      <c r="BL3249">
        <v>3.122647260439281</v>
      </c>
      <c r="BM3249">
        <v>196.20637437328651</v>
      </c>
      <c r="BN3249">
        <v>110.45254722686521</v>
      </c>
      <c r="BO3249">
        <v>106.36559473553049</v>
      </c>
      <c r="BP3249">
        <v>113.8283521092751</v>
      </c>
      <c r="BQ3249">
        <v>0</v>
      </c>
      <c r="BR3249">
        <v>52.604684487001379</v>
      </c>
      <c r="BS3249">
        <v>121.9078510774218</v>
      </c>
      <c r="BT3249">
        <v>0</v>
      </c>
      <c r="BU3249">
        <v>113.35059737732141</v>
      </c>
      <c r="BV3249">
        <v>660.83745308280311</v>
      </c>
      <c r="BW3249">
        <v>123.72883282871631</v>
      </c>
      <c r="BX3249">
        <v>7.3349710702759943</v>
      </c>
      <c r="BY3249">
        <v>53.442244236318317</v>
      </c>
      <c r="BZ3249">
        <v>0.47648779560448579</v>
      </c>
      <c r="CA3249">
        <f t="shared" si="400"/>
        <v>6.5217164169544498E-2</v>
      </c>
      <c r="CB3249" cm="1">
        <f t="array" ref="CB3249">IF(ISBLANK(INDEX(AC:AC,ROW())), "", INDEX(AC:AC,ROW())*(BI3249+BJ3249)/1000)</f>
        <v>9.8701231123163508E-4</v>
      </c>
      <c r="CC3249">
        <f t="shared" si="401"/>
        <v>83.304187382063233</v>
      </c>
      <c r="CD3249">
        <f t="shared" si="402"/>
        <v>4.7365831751242373</v>
      </c>
      <c r="CE3249" t="str">
        <f t="shared" si="403"/>
        <v/>
      </c>
      <c r="CF3249" t="str" cm="1">
        <f t="array" ref="CF3249">IFERROR(IF((BD3249+BE3249)*INDEX(H:H,ROW())*INDEX(K:K,ROW())/(BF3249*30*1000)&lt;0.5,"",(BD3249+BE3249)*INDEX(H:H,ROW())*INDEX(K:K,ROW())/(BF3249*30*1000)),"")</f>
        <v/>
      </c>
      <c r="CG3249">
        <f t="shared" si="404"/>
        <v>8.6912766919900575E-2</v>
      </c>
      <c r="CH3249" cm="1">
        <f t="array" ref="CH3249">IFERROR((BD3249+BE3249)*INDEX(K:K,ROW())*INDEX(H:H,ROW())/BC3249/100000,"")</f>
        <v>9.5458449590403033E-3</v>
      </c>
      <c r="CI3249">
        <f t="shared" si="405"/>
        <v>0.12289573234678448</v>
      </c>
      <c r="CJ3249">
        <v>0</v>
      </c>
      <c r="CK3249">
        <f t="shared" si="406"/>
        <v>0</v>
      </c>
      <c r="CL3249" cm="1">
        <f t="array" ref="CL3249">IF(INDEX(AS:AS,ROW()-2)=0,CL3248,INDEX(AS:AS,ROW()-2))</f>
        <v>40.56</v>
      </c>
      <c r="CM3249" t="str">
        <f t="shared" si="407"/>
        <v>SP</v>
      </c>
    </row>
    <row r="3250" spans="1:91" x14ac:dyDescent="0.3">
      <c r="A3250" s="1">
        <v>3245</v>
      </c>
      <c r="B3250" t="s">
        <v>267</v>
      </c>
      <c r="C3250">
        <v>5</v>
      </c>
      <c r="D3250">
        <v>16</v>
      </c>
      <c r="E3250">
        <v>20</v>
      </c>
      <c r="F3250" t="s">
        <v>105</v>
      </c>
      <c r="G3250" t="s">
        <v>111</v>
      </c>
      <c r="H3250">
        <v>46.21</v>
      </c>
      <c r="I3250">
        <v>0.89</v>
      </c>
      <c r="J3250">
        <v>44.1</v>
      </c>
      <c r="K3250">
        <v>1570</v>
      </c>
      <c r="L3250">
        <v>44.41</v>
      </c>
      <c r="M3250">
        <v>0.89</v>
      </c>
      <c r="N3250">
        <v>44.1</v>
      </c>
      <c r="O3250">
        <v>1570</v>
      </c>
      <c r="P3250">
        <v>1.32</v>
      </c>
      <c r="Q3250">
        <v>50.19</v>
      </c>
      <c r="R3250">
        <v>30.11</v>
      </c>
      <c r="S3250">
        <v>1.7</v>
      </c>
      <c r="T3250">
        <v>7.41</v>
      </c>
      <c r="U3250">
        <v>0</v>
      </c>
      <c r="V3250">
        <v>0</v>
      </c>
      <c r="W3250">
        <v>0</v>
      </c>
      <c r="X3250">
        <v>0</v>
      </c>
      <c r="Y3250">
        <v>2</v>
      </c>
      <c r="Z3250">
        <v>7.5</v>
      </c>
      <c r="AA3250">
        <v>19.5</v>
      </c>
      <c r="AB3250">
        <v>63.9</v>
      </c>
      <c r="AC3250">
        <v>1690</v>
      </c>
      <c r="AD3250">
        <v>37.86</v>
      </c>
      <c r="AE3250">
        <v>32.409999999999997</v>
      </c>
      <c r="AF3250">
        <v>11.81</v>
      </c>
      <c r="AG3250">
        <v>1572</v>
      </c>
      <c r="AI3250">
        <v>44.21</v>
      </c>
      <c r="AJ3250">
        <v>40.89</v>
      </c>
      <c r="AK3250">
        <v>0</v>
      </c>
      <c r="AL3250">
        <v>47.32</v>
      </c>
      <c r="AM3250">
        <v>6.32</v>
      </c>
      <c r="AN3250">
        <v>47.81</v>
      </c>
      <c r="AO3250">
        <v>45.02</v>
      </c>
      <c r="AP3250">
        <v>3.72</v>
      </c>
      <c r="AQ3250">
        <v>0</v>
      </c>
      <c r="AR3250">
        <v>0</v>
      </c>
      <c r="AS3250">
        <v>41.52</v>
      </c>
      <c r="AT3250">
        <v>0</v>
      </c>
      <c r="AU3250">
        <v>0</v>
      </c>
      <c r="AV3250">
        <v>5.0999999999999996</v>
      </c>
      <c r="AW3250">
        <v>62.4</v>
      </c>
      <c r="AX3250">
        <v>92.1</v>
      </c>
      <c r="AY3250">
        <v>100</v>
      </c>
      <c r="AZ3250">
        <v>100</v>
      </c>
      <c r="BA3250">
        <v>85.2</v>
      </c>
      <c r="BB3250">
        <v>93.5</v>
      </c>
      <c r="BC3250">
        <v>4.7699899154286601E-2</v>
      </c>
      <c r="BD3250">
        <v>6.7994246857211005E-2</v>
      </c>
      <c r="BE3250">
        <v>0</v>
      </c>
      <c r="BF3250">
        <v>0.54293772331771106</v>
      </c>
      <c r="BG3250">
        <v>1.0411621473846E-3</v>
      </c>
      <c r="BH3250">
        <v>192.87229437396419</v>
      </c>
      <c r="BI3250">
        <v>3.3182704546329999E-4</v>
      </c>
      <c r="BJ3250">
        <v>2.5220390792820001E-4</v>
      </c>
      <c r="BK3250">
        <v>685.56880591154334</v>
      </c>
      <c r="BL3250">
        <v>2.464774074496316</v>
      </c>
      <c r="BM3250">
        <v>195.65722188008971</v>
      </c>
      <c r="BN3250">
        <v>110.9364367676784</v>
      </c>
      <c r="BO3250">
        <v>104.51581126395379</v>
      </c>
      <c r="BP3250">
        <v>107.9037843271466</v>
      </c>
      <c r="BQ3250">
        <v>0</v>
      </c>
      <c r="BR3250">
        <v>55.821519005855777</v>
      </c>
      <c r="BS3250">
        <v>108.5714395485015</v>
      </c>
      <c r="BT3250">
        <v>0</v>
      </c>
      <c r="BU3250">
        <v>110.2998298556991</v>
      </c>
      <c r="BV3250">
        <v>645.20233695868262</v>
      </c>
      <c r="BW3250">
        <v>123.7269647746254</v>
      </c>
      <c r="BX3250">
        <v>8.7243858918734087</v>
      </c>
      <c r="BY3250">
        <v>0.39059624800657428</v>
      </c>
      <c r="BZ3250">
        <v>0.4833639010522135</v>
      </c>
      <c r="CA3250">
        <f t="shared" si="400"/>
        <v>6.7994246857211005E-2</v>
      </c>
      <c r="CB3250" cm="1">
        <f t="array" ref="CB3250">IF(ISBLANK(INDEX(AC:AC,ROW())), "", INDEX(AC:AC,ROW())*(BI3250+BJ3250)/1000)</f>
        <v>9.8701231123163508E-4</v>
      </c>
      <c r="CC3250">
        <f t="shared" si="401"/>
        <v>192.87333553611157</v>
      </c>
      <c r="CD3250">
        <f t="shared" si="402"/>
        <v>3.5545027725368739</v>
      </c>
      <c r="CE3250" t="str">
        <f t="shared" si="403"/>
        <v/>
      </c>
      <c r="CF3250" t="str" cm="1">
        <f t="array" ref="CF3250">IFERROR(IF((BD3250+BE3250)*INDEX(H:H,ROW())*INDEX(K:K,ROW())/(BF3250*30*1000)&lt;0.5,"",(BD3250+BE3250)*INDEX(H:H,ROW())*INDEX(K:K,ROW())/(BF3250*30*1000)),"")</f>
        <v/>
      </c>
      <c r="CG3250" t="str">
        <f t="shared" si="404"/>
        <v/>
      </c>
      <c r="CH3250" cm="1">
        <f t="array" ref="CH3250">IFERROR((BD3250+BE3250)*INDEX(K:K,ROW())*INDEX(H:H,ROW())/BC3250/100000,"")</f>
        <v>1.0341661719788555</v>
      </c>
      <c r="CI3250">
        <f t="shared" si="405"/>
        <v>0.12812888860302862</v>
      </c>
      <c r="CJ3250">
        <v>0</v>
      </c>
      <c r="CK3250">
        <f t="shared" si="406"/>
        <v>0</v>
      </c>
      <c r="CL3250" cm="1">
        <f t="array" ref="CL3250">IF(INDEX(AS:AS,ROW()-2)=0,CL3249,INDEX(AS:AS,ROW()-2))</f>
        <v>41.52</v>
      </c>
      <c r="CM3250" t="str">
        <f t="shared" si="407"/>
        <v>CIV</v>
      </c>
    </row>
    <row r="3251" spans="1:91" x14ac:dyDescent="0.3">
      <c r="A3251" s="1">
        <v>3246</v>
      </c>
      <c r="B3251" t="s">
        <v>267</v>
      </c>
      <c r="C3251">
        <v>5</v>
      </c>
      <c r="D3251">
        <v>16</v>
      </c>
      <c r="E3251">
        <v>20</v>
      </c>
      <c r="F3251" t="s">
        <v>105</v>
      </c>
      <c r="G3251" t="s">
        <v>112</v>
      </c>
      <c r="H3251">
        <v>46.21</v>
      </c>
      <c r="I3251">
        <v>0.89</v>
      </c>
      <c r="J3251">
        <v>44.1</v>
      </c>
      <c r="K3251">
        <v>1570</v>
      </c>
      <c r="L3251">
        <v>44.41</v>
      </c>
      <c r="M3251">
        <v>0.89</v>
      </c>
      <c r="N3251">
        <v>44.1</v>
      </c>
      <c r="O3251">
        <v>1570</v>
      </c>
      <c r="P3251">
        <v>1.32</v>
      </c>
      <c r="Q3251">
        <v>50.19</v>
      </c>
      <c r="R3251">
        <v>30.11</v>
      </c>
      <c r="S3251">
        <v>1.7</v>
      </c>
      <c r="T3251">
        <v>7.41</v>
      </c>
      <c r="U3251">
        <v>0</v>
      </c>
      <c r="V3251">
        <v>0</v>
      </c>
      <c r="W3251">
        <v>0</v>
      </c>
      <c r="X3251">
        <v>0</v>
      </c>
      <c r="Y3251">
        <v>2</v>
      </c>
      <c r="Z3251">
        <v>7.5</v>
      </c>
      <c r="AA3251">
        <v>19.5</v>
      </c>
      <c r="AB3251">
        <v>63.9</v>
      </c>
      <c r="AC3251">
        <v>1690</v>
      </c>
      <c r="AD3251">
        <v>37.86</v>
      </c>
      <c r="AE3251">
        <v>32.409999999999997</v>
      </c>
      <c r="AF3251">
        <v>11.81</v>
      </c>
      <c r="AG3251">
        <v>1572</v>
      </c>
      <c r="AI3251">
        <v>44.21</v>
      </c>
      <c r="AJ3251">
        <v>40.89</v>
      </c>
      <c r="AK3251">
        <v>0</v>
      </c>
      <c r="AL3251">
        <v>47.32</v>
      </c>
      <c r="AM3251">
        <v>6.32</v>
      </c>
      <c r="AN3251">
        <v>47.81</v>
      </c>
      <c r="AO3251">
        <v>45.02</v>
      </c>
      <c r="AP3251">
        <v>3.72</v>
      </c>
      <c r="AQ3251">
        <v>0</v>
      </c>
      <c r="AR3251">
        <v>0</v>
      </c>
      <c r="AS3251">
        <v>41.52</v>
      </c>
      <c r="AT3251">
        <v>0</v>
      </c>
      <c r="AU3251">
        <v>0</v>
      </c>
      <c r="AV3251">
        <v>5.0999999999999996</v>
      </c>
      <c r="AW3251">
        <v>62.4</v>
      </c>
      <c r="AX3251">
        <v>92.1</v>
      </c>
      <c r="AY3251">
        <v>100</v>
      </c>
      <c r="AZ3251">
        <v>100</v>
      </c>
      <c r="BA3251">
        <v>85.2</v>
      </c>
      <c r="BB3251">
        <v>93.5</v>
      </c>
      <c r="BC3251">
        <v>6.7034997927356761</v>
      </c>
      <c r="BD3251">
        <v>23.007014938284151</v>
      </c>
      <c r="BE3251">
        <v>0</v>
      </c>
      <c r="BF3251">
        <v>24.310306432869901</v>
      </c>
      <c r="BG3251">
        <v>1.0411621473846E-3</v>
      </c>
      <c r="BH3251">
        <v>162.84927702913541</v>
      </c>
      <c r="BI3251">
        <v>3.3182704546329999E-4</v>
      </c>
      <c r="BJ3251">
        <v>2.5220390792820001E-4</v>
      </c>
      <c r="BK3251">
        <v>665.21598373285337</v>
      </c>
      <c r="BL3251">
        <v>2.3177831724383751</v>
      </c>
      <c r="BM3251">
        <v>195.33516832311349</v>
      </c>
      <c r="BN3251">
        <v>111.057028878346</v>
      </c>
      <c r="BO3251">
        <v>103.568965083272</v>
      </c>
      <c r="BP3251">
        <v>100.4477210623202</v>
      </c>
      <c r="BQ3251">
        <v>0</v>
      </c>
      <c r="BR3251">
        <v>53.856273417917571</v>
      </c>
      <c r="BS3251">
        <v>114.3394712313121</v>
      </c>
      <c r="BT3251">
        <v>0</v>
      </c>
      <c r="BU3251">
        <v>107.4560633258171</v>
      </c>
      <c r="BV3251">
        <v>733.45341305112095</v>
      </c>
      <c r="BW3251">
        <v>123.72572215507429</v>
      </c>
      <c r="BX3251">
        <v>9.7163588362677764</v>
      </c>
      <c r="BY3251">
        <v>0.39331697583212588</v>
      </c>
      <c r="BZ3251">
        <v>0.49176601564296651</v>
      </c>
      <c r="CA3251">
        <f t="shared" si="400"/>
        <v>23.007014938284151</v>
      </c>
      <c r="CB3251" cm="1">
        <f t="array" ref="CB3251">IF(ISBLANK(INDEX(AC:AC,ROW())), "", INDEX(AC:AC,ROW())*(BI3251+BJ3251)/1000)</f>
        <v>9.8701231123163508E-4</v>
      </c>
      <c r="CC3251">
        <f t="shared" si="401"/>
        <v>162.85031819128278</v>
      </c>
      <c r="CD3251">
        <f t="shared" si="402"/>
        <v>4.08483072751197</v>
      </c>
      <c r="CE3251" t="str">
        <f t="shared" si="403"/>
        <v/>
      </c>
      <c r="CF3251" cm="1">
        <f t="array" ref="CF3251">IFERROR(IF((BD3251+BE3251)*INDEX(H:H,ROW())*INDEX(K:K,ROW())/(BF3251*30*1000)&lt;0.5,"",(BD3251+BE3251)*INDEX(H:H,ROW())*INDEX(K:K,ROW())/(BF3251*30*1000)),"")</f>
        <v>2.2886754311073836</v>
      </c>
      <c r="CG3251">
        <f t="shared" si="404"/>
        <v>3.6265096120707039</v>
      </c>
      <c r="CH3251" cm="1">
        <f t="array" ref="CH3251">IFERROR((BD3251+BE3251)*INDEX(K:K,ROW())*INDEX(H:H,ROW())/BC3251/100000,"")</f>
        <v>2.4899710349462971</v>
      </c>
      <c r="CI3251">
        <f t="shared" si="405"/>
        <v>43.354598225143739</v>
      </c>
      <c r="CJ3251">
        <v>1</v>
      </c>
      <c r="CK3251">
        <f t="shared" si="406"/>
        <v>0</v>
      </c>
      <c r="CL3251" cm="1">
        <f t="array" ref="CL3251">IF(INDEX(AS:AS,ROW()-2)=0,CL3250,INDEX(AS:AS,ROW()-2))</f>
        <v>41.52</v>
      </c>
      <c r="CM3251" t="str">
        <f t="shared" si="407"/>
        <v>CIV</v>
      </c>
    </row>
    <row r="3252" spans="1:91" x14ac:dyDescent="0.3">
      <c r="A3252" s="1">
        <v>3247</v>
      </c>
      <c r="B3252" t="s">
        <v>267</v>
      </c>
      <c r="C3252">
        <v>5</v>
      </c>
      <c r="D3252">
        <v>16</v>
      </c>
      <c r="E3252">
        <v>20</v>
      </c>
      <c r="F3252" t="s">
        <v>105</v>
      </c>
      <c r="G3252" t="s">
        <v>113</v>
      </c>
      <c r="H3252">
        <v>46.21</v>
      </c>
      <c r="I3252">
        <v>0.89</v>
      </c>
      <c r="J3252">
        <v>44.1</v>
      </c>
      <c r="K3252">
        <v>1570</v>
      </c>
      <c r="L3252">
        <v>44.41</v>
      </c>
      <c r="M3252">
        <v>0.89</v>
      </c>
      <c r="N3252">
        <v>44.1</v>
      </c>
      <c r="O3252">
        <v>1570</v>
      </c>
      <c r="P3252">
        <v>1.32</v>
      </c>
      <c r="Q3252">
        <v>50.19</v>
      </c>
      <c r="R3252">
        <v>30.11</v>
      </c>
      <c r="S3252">
        <v>1.7</v>
      </c>
      <c r="T3252">
        <v>7.41</v>
      </c>
      <c r="U3252">
        <v>0</v>
      </c>
      <c r="V3252">
        <v>0</v>
      </c>
      <c r="W3252">
        <v>0</v>
      </c>
      <c r="X3252">
        <v>0</v>
      </c>
      <c r="Y3252">
        <v>2</v>
      </c>
      <c r="Z3252">
        <v>7.5</v>
      </c>
      <c r="AA3252">
        <v>19.5</v>
      </c>
      <c r="AB3252">
        <v>63.9</v>
      </c>
      <c r="AC3252">
        <v>1690</v>
      </c>
      <c r="AD3252">
        <v>37.86</v>
      </c>
      <c r="AE3252">
        <v>32.409999999999997</v>
      </c>
      <c r="AF3252">
        <v>11.81</v>
      </c>
      <c r="AG3252">
        <v>1572</v>
      </c>
      <c r="AI3252">
        <v>44.21</v>
      </c>
      <c r="AJ3252">
        <v>40.89</v>
      </c>
      <c r="AK3252">
        <v>0</v>
      </c>
      <c r="AL3252">
        <v>47.32</v>
      </c>
      <c r="AM3252">
        <v>6.32</v>
      </c>
      <c r="AN3252">
        <v>47.81</v>
      </c>
      <c r="AO3252">
        <v>45.02</v>
      </c>
      <c r="AP3252">
        <v>3.72</v>
      </c>
      <c r="AQ3252">
        <v>0</v>
      </c>
      <c r="AR3252">
        <v>0</v>
      </c>
      <c r="AS3252">
        <v>41.52</v>
      </c>
      <c r="AT3252">
        <v>0</v>
      </c>
      <c r="AU3252">
        <v>0</v>
      </c>
      <c r="AV3252">
        <v>5.0999999999999996</v>
      </c>
      <c r="AW3252">
        <v>62.4</v>
      </c>
      <c r="AX3252">
        <v>92.1</v>
      </c>
      <c r="AY3252">
        <v>100</v>
      </c>
      <c r="AZ3252">
        <v>100</v>
      </c>
      <c r="BA3252">
        <v>85.2</v>
      </c>
      <c r="BB3252">
        <v>93.5</v>
      </c>
      <c r="BC3252">
        <v>95.092803450975538</v>
      </c>
      <c r="BD3252">
        <v>38.415136316000428</v>
      </c>
      <c r="BE3252">
        <v>0</v>
      </c>
      <c r="BF3252">
        <v>40.115577207312818</v>
      </c>
      <c r="BG3252">
        <v>1.0411621473846E-3</v>
      </c>
      <c r="BH3252">
        <v>173.61880946308759</v>
      </c>
      <c r="BI3252">
        <v>3.3182704546329999E-4</v>
      </c>
      <c r="BJ3252">
        <v>2.5220390792820001E-4</v>
      </c>
      <c r="BK3252">
        <v>758.21912906532327</v>
      </c>
      <c r="BL3252">
        <v>2.2586824201776019</v>
      </c>
      <c r="BM3252">
        <v>194.300085445208</v>
      </c>
      <c r="BN3252">
        <v>106.2861085606324</v>
      </c>
      <c r="BO3252">
        <v>102.9843229405099</v>
      </c>
      <c r="BP3252">
        <v>101.1610492091705</v>
      </c>
      <c r="BQ3252">
        <v>24.031037728672558</v>
      </c>
      <c r="BR3252">
        <v>57.889141740372452</v>
      </c>
      <c r="BS3252">
        <v>109.0815109322002</v>
      </c>
      <c r="BT3252">
        <v>0</v>
      </c>
      <c r="BU3252">
        <v>106.9599169505823</v>
      </c>
      <c r="BV3252">
        <v>817.93362306868039</v>
      </c>
      <c r="BW3252">
        <v>123.72549697030099</v>
      </c>
      <c r="BX3252">
        <v>9.9096372355645883</v>
      </c>
      <c r="BY3252">
        <v>0.5807353472255663</v>
      </c>
      <c r="BZ3252">
        <v>0.4987765516615783</v>
      </c>
      <c r="CA3252">
        <f t="shared" si="400"/>
        <v>38.415136316000428</v>
      </c>
      <c r="CB3252" cm="1">
        <f t="array" ref="CB3252">IF(ISBLANK(INDEX(AC:AC,ROW())), "", INDEX(AC:AC,ROW())*(BI3252+BJ3252)/1000)</f>
        <v>9.8701231123163508E-4</v>
      </c>
      <c r="CC3252">
        <f t="shared" si="401"/>
        <v>173.61985062523496</v>
      </c>
      <c r="CD3252">
        <f t="shared" si="402"/>
        <v>4.3671223442183926</v>
      </c>
      <c r="CE3252">
        <f t="shared" si="403"/>
        <v>7.973464884292933</v>
      </c>
      <c r="CF3252" cm="1">
        <f t="array" ref="CF3252">IFERROR(IF((BD3252+BE3252)*INDEX(H:H,ROW())*INDEX(K:K,ROW())/(BF3252*30*1000)&lt;0.5,"",(BD3252+BE3252)*INDEX(H:H,ROW())*INDEX(K:K,ROW())/(BF3252*30*1000)),"")</f>
        <v>2.3158141294107923</v>
      </c>
      <c r="CG3252">
        <f t="shared" si="404"/>
        <v>0.42185713062917674</v>
      </c>
      <c r="CH3252" cm="1">
        <f t="array" ref="CH3252">IFERROR((BD3252+BE3252)*INDEX(K:K,ROW())*INDEX(H:H,ROW())/BC3252/100000,"")</f>
        <v>0.2930828111111225</v>
      </c>
      <c r="CI3252">
        <f t="shared" si="405"/>
        <v>72.389782212595748</v>
      </c>
      <c r="CJ3252">
        <v>1</v>
      </c>
      <c r="CK3252">
        <f t="shared" si="406"/>
        <v>0</v>
      </c>
      <c r="CL3252" cm="1">
        <f t="array" ref="CL3252">IF(INDEX(AS:AS,ROW()-2)=0,CL3251,INDEX(AS:AS,ROW()-2))</f>
        <v>41.52</v>
      </c>
      <c r="CM3252" t="str">
        <f t="shared" si="407"/>
        <v>CIV</v>
      </c>
    </row>
    <row r="3253" spans="1:91" x14ac:dyDescent="0.3">
      <c r="A3253" s="1">
        <v>3248</v>
      </c>
      <c r="B3253" t="s">
        <v>267</v>
      </c>
      <c r="C3253">
        <v>5</v>
      </c>
      <c r="D3253">
        <v>16</v>
      </c>
      <c r="E3253">
        <v>20</v>
      </c>
      <c r="F3253" t="s">
        <v>114</v>
      </c>
      <c r="G3253" t="s">
        <v>115</v>
      </c>
      <c r="H3253">
        <v>46.21</v>
      </c>
      <c r="I3253">
        <v>0.89</v>
      </c>
      <c r="J3253">
        <v>44.1</v>
      </c>
      <c r="K3253">
        <v>1570</v>
      </c>
      <c r="L3253">
        <v>44.41</v>
      </c>
      <c r="M3253">
        <v>0.89</v>
      </c>
      <c r="N3253">
        <v>44.1</v>
      </c>
      <c r="O3253">
        <v>1570</v>
      </c>
      <c r="P3253">
        <v>1.32</v>
      </c>
      <c r="Q3253">
        <v>50.19</v>
      </c>
      <c r="R3253">
        <v>30.11</v>
      </c>
      <c r="S3253">
        <v>1.7</v>
      </c>
      <c r="T3253">
        <v>7.41</v>
      </c>
      <c r="U3253">
        <v>0</v>
      </c>
      <c r="V3253">
        <v>0</v>
      </c>
      <c r="W3253">
        <v>0</v>
      </c>
      <c r="X3253">
        <v>0</v>
      </c>
      <c r="Y3253">
        <v>2</v>
      </c>
      <c r="Z3253">
        <v>7.5</v>
      </c>
      <c r="AA3253">
        <v>19.5</v>
      </c>
      <c r="AB3253">
        <v>63.9</v>
      </c>
      <c r="AC3253">
        <v>1690</v>
      </c>
      <c r="AD3253">
        <v>37.86</v>
      </c>
      <c r="AE3253">
        <v>32.409999999999997</v>
      </c>
      <c r="AF3253">
        <v>11.81</v>
      </c>
      <c r="AG3253">
        <v>1572</v>
      </c>
      <c r="AI3253">
        <v>44.21</v>
      </c>
      <c r="AJ3253">
        <v>40.89</v>
      </c>
      <c r="AK3253">
        <v>0</v>
      </c>
      <c r="AL3253">
        <v>47.32</v>
      </c>
      <c r="AM3253">
        <v>6.32</v>
      </c>
      <c r="AN3253">
        <v>47.81</v>
      </c>
      <c r="AO3253">
        <v>45.02</v>
      </c>
      <c r="AP3253">
        <v>3.72</v>
      </c>
      <c r="AQ3253">
        <v>0</v>
      </c>
      <c r="AR3253">
        <v>0</v>
      </c>
      <c r="AS3253">
        <v>41.52</v>
      </c>
      <c r="AT3253">
        <v>0</v>
      </c>
      <c r="AU3253">
        <v>0</v>
      </c>
      <c r="AV3253">
        <v>5.0999999999999996</v>
      </c>
      <c r="AW3253">
        <v>62.4</v>
      </c>
      <c r="AX3253">
        <v>92.1</v>
      </c>
      <c r="AY3253">
        <v>100</v>
      </c>
      <c r="AZ3253">
        <v>100</v>
      </c>
      <c r="BA3253">
        <v>85.2</v>
      </c>
      <c r="BB3253">
        <v>93.5</v>
      </c>
      <c r="BC3253">
        <v>129.48804865997161</v>
      </c>
      <c r="BD3253">
        <v>53.115849468484001</v>
      </c>
      <c r="BE3253">
        <v>0</v>
      </c>
      <c r="BF3253">
        <v>55.366078434799597</v>
      </c>
      <c r="BG3253">
        <v>1.0411621473846E-3</v>
      </c>
      <c r="BH3253">
        <v>152.1413966637497</v>
      </c>
      <c r="BI3253">
        <v>3.3182704546329999E-4</v>
      </c>
      <c r="BJ3253">
        <v>2.5220390792820001E-4</v>
      </c>
      <c r="BK3253">
        <v>651.86194358915282</v>
      </c>
      <c r="BL3253">
        <v>2.2662663780095018</v>
      </c>
      <c r="BM3253">
        <v>193.22194426982011</v>
      </c>
      <c r="BN3253">
        <v>106.52754912244571</v>
      </c>
      <c r="BO3253">
        <v>103.6897029127355</v>
      </c>
      <c r="BP3253">
        <v>101.46510896447241</v>
      </c>
      <c r="BQ3253">
        <v>20.82706434706342</v>
      </c>
      <c r="BR3253">
        <v>55.618206099936387</v>
      </c>
      <c r="BS3253">
        <v>109.06441884831339</v>
      </c>
      <c r="BT3253">
        <v>0</v>
      </c>
      <c r="BU3253">
        <v>106.5513726127004</v>
      </c>
      <c r="BV3253">
        <v>816.33449440320544</v>
      </c>
      <c r="BW3253">
        <v>123.7251950024374</v>
      </c>
      <c r="BX3253">
        <v>9.7935015687852314</v>
      </c>
      <c r="BY3253">
        <v>0.39716134027799321</v>
      </c>
      <c r="BZ3253">
        <v>0.50249338399503751</v>
      </c>
      <c r="CA3253">
        <f t="shared" si="400"/>
        <v>53.115849468484001</v>
      </c>
      <c r="CB3253" cm="1">
        <f t="array" ref="CB3253">IF(ISBLANK(INDEX(AC:AC,ROW())), "", INDEX(AC:AC,ROW())*(BI3253+BJ3253)/1000)</f>
        <v>9.8701231123163508E-4</v>
      </c>
      <c r="CC3253">
        <f t="shared" si="401"/>
        <v>152.14243782589708</v>
      </c>
      <c r="CD3253">
        <f t="shared" si="402"/>
        <v>4.2845504048982415</v>
      </c>
      <c r="CE3253">
        <f t="shared" si="403"/>
        <v>5.0341475551995218</v>
      </c>
      <c r="CF3253" cm="1">
        <f t="array" ref="CF3253">IFERROR(IF((BD3253+BE3253)*INDEX(H:H,ROW())*INDEX(K:K,ROW())/(BF3253*30*1000)&lt;0.5,"",(BD3253+BE3253)*INDEX(H:H,ROW())*INDEX(K:K,ROW())/(BF3253*30*1000)),"")</f>
        <v>2.3200360540384501</v>
      </c>
      <c r="CG3253">
        <f t="shared" si="404"/>
        <v>0.4275767455588726</v>
      </c>
      <c r="CH3253" cm="1">
        <f t="array" ref="CH3253">IFERROR((BD3253+BE3253)*INDEX(K:K,ROW())*INDEX(H:H,ROW())/BC3253/100000,"")</f>
        <v>0.29759803966950277</v>
      </c>
      <c r="CI3253">
        <f t="shared" si="405"/>
        <v>100.09192062814736</v>
      </c>
      <c r="CJ3253">
        <v>1</v>
      </c>
      <c r="CK3253">
        <f t="shared" si="406"/>
        <v>0</v>
      </c>
      <c r="CL3253" cm="1">
        <f t="array" ref="CL3253">IF(INDEX(AS:AS,ROW()-2)=0,CL3252,INDEX(AS:AS,ROW()-2))</f>
        <v>41.52</v>
      </c>
      <c r="CM3253" t="str">
        <f t="shared" si="407"/>
        <v>CIV</v>
      </c>
    </row>
    <row r="3254" spans="1:91" x14ac:dyDescent="0.3">
      <c r="A3254" s="1">
        <v>3249</v>
      </c>
      <c r="B3254" t="s">
        <v>267</v>
      </c>
      <c r="C3254">
        <v>5</v>
      </c>
      <c r="D3254">
        <v>16</v>
      </c>
      <c r="E3254">
        <v>20</v>
      </c>
      <c r="F3254" t="s">
        <v>114</v>
      </c>
      <c r="G3254" t="s">
        <v>116</v>
      </c>
      <c r="H3254">
        <v>46.21</v>
      </c>
      <c r="I3254">
        <v>0.91</v>
      </c>
      <c r="J3254">
        <v>46.06</v>
      </c>
      <c r="K3254">
        <v>1568</v>
      </c>
      <c r="L3254">
        <v>46.61</v>
      </c>
      <c r="M3254">
        <v>0.87</v>
      </c>
      <c r="N3254">
        <v>46.06</v>
      </c>
      <c r="O3254">
        <v>1573</v>
      </c>
      <c r="P3254">
        <v>1.34</v>
      </c>
      <c r="Q3254">
        <v>50.19</v>
      </c>
      <c r="R3254">
        <v>30.08</v>
      </c>
      <c r="S3254">
        <v>1.7</v>
      </c>
      <c r="T3254">
        <v>7.41</v>
      </c>
      <c r="U3254">
        <v>0</v>
      </c>
      <c r="V3254">
        <v>0</v>
      </c>
      <c r="W3254">
        <v>0</v>
      </c>
      <c r="X3254">
        <v>0</v>
      </c>
      <c r="Y3254">
        <v>2</v>
      </c>
      <c r="Z3254">
        <v>7.5</v>
      </c>
      <c r="AA3254">
        <v>19.2</v>
      </c>
      <c r="AB3254">
        <v>63.9</v>
      </c>
      <c r="AC3254">
        <v>1670</v>
      </c>
      <c r="AD3254">
        <v>37.619999999999997</v>
      </c>
      <c r="AE3254">
        <v>31.98</v>
      </c>
      <c r="AF3254">
        <v>10.71</v>
      </c>
      <c r="AG3254">
        <v>1572</v>
      </c>
      <c r="AI3254">
        <v>44.21</v>
      </c>
      <c r="AJ3254">
        <v>40.119999999999997</v>
      </c>
      <c r="AK3254">
        <v>4.07</v>
      </c>
      <c r="AL3254">
        <v>47.08</v>
      </c>
      <c r="AM3254">
        <v>6.58</v>
      </c>
      <c r="AN3254">
        <v>47.56</v>
      </c>
      <c r="AO3254">
        <v>44.21</v>
      </c>
      <c r="AP3254">
        <v>3.65</v>
      </c>
      <c r="AQ3254">
        <v>0</v>
      </c>
      <c r="AR3254">
        <v>3.69</v>
      </c>
      <c r="AS3254">
        <v>40.659999999999997</v>
      </c>
      <c r="AT3254">
        <v>0</v>
      </c>
      <c r="AU3254">
        <v>0</v>
      </c>
      <c r="AV3254">
        <v>7.2</v>
      </c>
      <c r="AW3254">
        <v>60.6</v>
      </c>
      <c r="AX3254">
        <v>89.6</v>
      </c>
      <c r="AY3254">
        <v>98.2</v>
      </c>
      <c r="AZ3254">
        <v>99.9</v>
      </c>
      <c r="BA3254">
        <v>82.399999999999991</v>
      </c>
      <c r="BB3254">
        <v>91</v>
      </c>
      <c r="BC3254">
        <v>107.5086930871428</v>
      </c>
      <c r="BD3254">
        <v>53.455504038993759</v>
      </c>
      <c r="BE3254">
        <v>0</v>
      </c>
      <c r="BF3254">
        <v>54.847553747945348</v>
      </c>
      <c r="BG3254">
        <v>1.0411621473846E-3</v>
      </c>
      <c r="BH3254">
        <v>154.17065784122661</v>
      </c>
      <c r="BI3254">
        <v>3.3182704546329999E-4</v>
      </c>
      <c r="BJ3254">
        <v>2.5220390792820001E-4</v>
      </c>
      <c r="BK3254">
        <v>670.59006822472611</v>
      </c>
      <c r="BL3254">
        <v>2.3043910296043761</v>
      </c>
      <c r="BM3254">
        <v>194.2966316820845</v>
      </c>
      <c r="BN3254">
        <v>106.5947499813561</v>
      </c>
      <c r="BO3254">
        <v>104.2358432129184</v>
      </c>
      <c r="BP3254">
        <v>101.796699961717</v>
      </c>
      <c r="BQ3254">
        <v>20.846523939746479</v>
      </c>
      <c r="BR3254">
        <v>61.817147979788373</v>
      </c>
      <c r="BS3254">
        <v>99.102118644330758</v>
      </c>
      <c r="BT3254">
        <v>0</v>
      </c>
      <c r="BU3254">
        <v>107.22507678094151</v>
      </c>
      <c r="BV3254">
        <v>821.45052065732409</v>
      </c>
      <c r="BW3254">
        <v>123.7237394052372</v>
      </c>
      <c r="BX3254">
        <v>9.9317112974402448</v>
      </c>
      <c r="BY3254">
        <v>0.39648632567074549</v>
      </c>
      <c r="BZ3254">
        <v>0.50134739462314359</v>
      </c>
      <c r="CA3254">
        <f t="shared" si="400"/>
        <v>53.455504038993759</v>
      </c>
      <c r="CB3254" cm="1">
        <f t="array" ref="CB3254">IF(ISBLANK(INDEX(AC:AC,ROW())), "", INDEX(AC:AC,ROW())*(BI3254+BJ3254)/1000)</f>
        <v>9.7533169216380497E-4</v>
      </c>
      <c r="CC3254">
        <f t="shared" si="401"/>
        <v>154.17169900337399</v>
      </c>
      <c r="CD3254">
        <f t="shared" si="402"/>
        <v>4.3496314340419282</v>
      </c>
      <c r="CE3254">
        <f t="shared" si="403"/>
        <v>6.2375427416010831</v>
      </c>
      <c r="CF3254" cm="1">
        <f t="array" ref="CF3254">IFERROR(IF((BD3254+BE3254)*INDEX(H:H,ROW())*INDEX(K:K,ROW())/(BF3254*30*1000)&lt;0.5,"",(BD3254+BE3254)*INDEX(H:H,ROW())*INDEX(K:K,ROW())/(BF3254*30*1000)),"")</f>
        <v>2.3539429801458849</v>
      </c>
      <c r="CG3254">
        <f t="shared" si="404"/>
        <v>0.51016854705403059</v>
      </c>
      <c r="CH3254" cm="1">
        <f t="array" ref="CH3254">IFERROR((BD3254+BE3254)*INDEX(K:K,ROW())*INDEX(H:H,ROW())/BC3254/100000,"")</f>
        <v>0.36027230100871821</v>
      </c>
      <c r="CI3254">
        <f t="shared" si="405"/>
        <v>100.60364736868834</v>
      </c>
      <c r="CJ3254">
        <v>1</v>
      </c>
      <c r="CK3254">
        <f t="shared" si="406"/>
        <v>0</v>
      </c>
      <c r="CL3254" cm="1">
        <f t="array" ref="CL3254">IF(INDEX(AS:AS,ROW()-2)=0,CL3253,INDEX(AS:AS,ROW()-2))</f>
        <v>41.52</v>
      </c>
      <c r="CM3254" t="str">
        <f t="shared" si="407"/>
        <v>CIV</v>
      </c>
    </row>
    <row r="3255" spans="1:91" x14ac:dyDescent="0.3">
      <c r="A3255" s="1">
        <v>3250</v>
      </c>
      <c r="B3255" t="s">
        <v>267</v>
      </c>
      <c r="C3255">
        <v>5</v>
      </c>
      <c r="D3255">
        <v>16</v>
      </c>
      <c r="E3255">
        <v>20</v>
      </c>
      <c r="F3255" t="s">
        <v>114</v>
      </c>
      <c r="G3255" t="s">
        <v>117</v>
      </c>
      <c r="H3255">
        <v>46.21</v>
      </c>
      <c r="I3255">
        <v>0.89</v>
      </c>
      <c r="J3255">
        <v>44.1</v>
      </c>
      <c r="K3255">
        <v>1570</v>
      </c>
      <c r="L3255">
        <v>44.41</v>
      </c>
      <c r="M3255">
        <v>0.89</v>
      </c>
      <c r="N3255">
        <v>44.1</v>
      </c>
      <c r="O3255">
        <v>1570</v>
      </c>
      <c r="P3255">
        <v>1.32</v>
      </c>
      <c r="Q3255">
        <v>50.19</v>
      </c>
      <c r="R3255">
        <v>30.11</v>
      </c>
      <c r="S3255">
        <v>1.7</v>
      </c>
      <c r="T3255">
        <v>7.41</v>
      </c>
      <c r="U3255">
        <v>0</v>
      </c>
      <c r="V3255">
        <v>0</v>
      </c>
      <c r="W3255">
        <v>0</v>
      </c>
      <c r="X3255">
        <v>0</v>
      </c>
      <c r="Y3255">
        <v>2</v>
      </c>
      <c r="Z3255">
        <v>7.5</v>
      </c>
      <c r="AA3255">
        <v>19.5</v>
      </c>
      <c r="AB3255">
        <v>63.9</v>
      </c>
      <c r="AC3255">
        <v>1678</v>
      </c>
      <c r="AD3255">
        <v>37.86</v>
      </c>
      <c r="AE3255">
        <v>32.409999999999997</v>
      </c>
      <c r="AF3255">
        <v>11.07</v>
      </c>
      <c r="AG3255">
        <v>1572</v>
      </c>
      <c r="AI3255">
        <v>44.21</v>
      </c>
      <c r="AJ3255">
        <v>40.89</v>
      </c>
      <c r="AK3255">
        <v>0</v>
      </c>
      <c r="AL3255">
        <v>47.32</v>
      </c>
      <c r="AM3255">
        <v>6.32</v>
      </c>
      <c r="AN3255">
        <v>47.81</v>
      </c>
      <c r="AO3255">
        <v>45.02</v>
      </c>
      <c r="AP3255">
        <v>3.72</v>
      </c>
      <c r="AQ3255">
        <v>0</v>
      </c>
      <c r="AR3255">
        <v>0</v>
      </c>
      <c r="AS3255">
        <v>41.52</v>
      </c>
      <c r="AT3255">
        <v>0</v>
      </c>
      <c r="AU3255">
        <v>0</v>
      </c>
      <c r="AV3255">
        <v>6.4</v>
      </c>
      <c r="AW3255">
        <v>66.099999999999994</v>
      </c>
      <c r="AX3255">
        <v>93.5</v>
      </c>
      <c r="AY3255">
        <v>99.3</v>
      </c>
      <c r="AZ3255">
        <v>99.9</v>
      </c>
      <c r="BA3255">
        <v>87.1</v>
      </c>
      <c r="BB3255">
        <v>92.899999999999991</v>
      </c>
      <c r="BC3255">
        <v>126.1917897020285</v>
      </c>
      <c r="BD3255">
        <v>52.992528628104381</v>
      </c>
      <c r="BE3255">
        <v>0</v>
      </c>
      <c r="BF3255">
        <v>53.918757669449512</v>
      </c>
      <c r="BG3255">
        <v>1.0411621473846E-3</v>
      </c>
      <c r="BH3255">
        <v>153.3658239992838</v>
      </c>
      <c r="BI3255">
        <v>3.3182704546329999E-4</v>
      </c>
      <c r="BJ3255">
        <v>2.5220390792820001E-4</v>
      </c>
      <c r="BK3255">
        <v>647.19988733291495</v>
      </c>
      <c r="BL3255">
        <v>2.26916418736519</v>
      </c>
      <c r="BM3255">
        <v>193.82094441211359</v>
      </c>
      <c r="BN3255">
        <v>106.6123469652166</v>
      </c>
      <c r="BO3255">
        <v>104.98582730462169</v>
      </c>
      <c r="BP3255">
        <v>102.5851152942234</v>
      </c>
      <c r="BQ3255">
        <v>17.612005871125369</v>
      </c>
      <c r="BR3255">
        <v>64.79685820577258</v>
      </c>
      <c r="BS3255">
        <v>96.910285549488279</v>
      </c>
      <c r="BT3255">
        <v>0</v>
      </c>
      <c r="BU3255">
        <v>106.7928051547787</v>
      </c>
      <c r="BV3255">
        <v>817.91498853888208</v>
      </c>
      <c r="BW3255">
        <v>123.72361106148961</v>
      </c>
      <c r="BX3255">
        <v>9.741096603552398</v>
      </c>
      <c r="BY3255">
        <v>8.8750837859685632</v>
      </c>
      <c r="BZ3255">
        <v>0.50074960449080452</v>
      </c>
      <c r="CA3255">
        <f t="shared" si="400"/>
        <v>52.992528628104381</v>
      </c>
      <c r="CB3255" cm="1">
        <f t="array" ref="CB3255">IF(ISBLANK(INDEX(AC:AC,ROW())), "", INDEX(AC:AC,ROW())*(BI3255+BJ3255)/1000)</f>
        <v>9.8000393979093704E-4</v>
      </c>
      <c r="CC3255">
        <f t="shared" si="401"/>
        <v>153.36686516143118</v>
      </c>
      <c r="CD3255">
        <f t="shared" si="402"/>
        <v>4.2199459880182335</v>
      </c>
      <c r="CE3255">
        <f t="shared" si="403"/>
        <v>5.1287004397126115</v>
      </c>
      <c r="CF3255" cm="1">
        <f t="array" ref="CF3255">IFERROR(IF((BD3255+BE3255)*INDEX(H:H,ROW())*INDEX(K:K,ROW())/(BF3255*30*1000)&lt;0.5,"",(BD3255+BE3255)*INDEX(H:H,ROW())*INDEX(K:K,ROW())/(BF3255*30*1000)),"")</f>
        <v>2.3767808089964824</v>
      </c>
      <c r="CG3255">
        <f t="shared" si="404"/>
        <v>0.42727627365271276</v>
      </c>
      <c r="CH3255" cm="1">
        <f t="array" ref="CH3255">IFERROR((BD3255+BE3255)*INDEX(K:K,ROW())*INDEX(H:H,ROW())/BC3255/100000,"")</f>
        <v>0.3046626142071891</v>
      </c>
      <c r="CI3255">
        <f t="shared" si="405"/>
        <v>99.859533875594394</v>
      </c>
      <c r="CJ3255">
        <v>1</v>
      </c>
      <c r="CK3255">
        <f t="shared" si="406"/>
        <v>0</v>
      </c>
      <c r="CL3255" cm="1">
        <f t="array" ref="CL3255">IF(INDEX(AS:AS,ROW()-2)=0,CL3254,INDEX(AS:AS,ROW()-2))</f>
        <v>41.52</v>
      </c>
      <c r="CM3255" t="str">
        <f t="shared" si="407"/>
        <v>CIV</v>
      </c>
    </row>
    <row r="3256" spans="1:91" x14ac:dyDescent="0.3">
      <c r="A3256" s="1">
        <v>3251</v>
      </c>
      <c r="B3256" t="s">
        <v>267</v>
      </c>
      <c r="C3256">
        <v>5</v>
      </c>
      <c r="D3256">
        <v>16</v>
      </c>
      <c r="E3256">
        <v>20</v>
      </c>
      <c r="F3256" t="s">
        <v>114</v>
      </c>
      <c r="G3256" t="s">
        <v>118</v>
      </c>
      <c r="H3256">
        <v>46.21</v>
      </c>
      <c r="I3256">
        <v>0.89</v>
      </c>
      <c r="J3256">
        <v>44.1</v>
      </c>
      <c r="K3256">
        <v>1570</v>
      </c>
      <c r="L3256">
        <v>44.41</v>
      </c>
      <c r="M3256">
        <v>0.89</v>
      </c>
      <c r="N3256">
        <v>44.1</v>
      </c>
      <c r="O3256">
        <v>1570</v>
      </c>
      <c r="P3256">
        <v>1.32</v>
      </c>
      <c r="Q3256">
        <v>50.19</v>
      </c>
      <c r="R3256">
        <v>30.11</v>
      </c>
      <c r="S3256">
        <v>1.7</v>
      </c>
      <c r="T3256">
        <v>7.41</v>
      </c>
      <c r="U3256">
        <v>0</v>
      </c>
      <c r="V3256">
        <v>0</v>
      </c>
      <c r="W3256">
        <v>0</v>
      </c>
      <c r="X3256">
        <v>0</v>
      </c>
      <c r="Y3256">
        <v>2</v>
      </c>
      <c r="Z3256">
        <v>7.5</v>
      </c>
      <c r="AA3256">
        <v>19.5</v>
      </c>
      <c r="AB3256">
        <v>63.9</v>
      </c>
      <c r="AC3256">
        <v>1704</v>
      </c>
      <c r="AD3256">
        <v>37.86</v>
      </c>
      <c r="AE3256">
        <v>32.11</v>
      </c>
      <c r="AF3256">
        <v>11.48</v>
      </c>
      <c r="AG3256">
        <v>1572</v>
      </c>
      <c r="AI3256">
        <v>44.21</v>
      </c>
      <c r="AJ3256">
        <v>40.89</v>
      </c>
      <c r="AK3256">
        <v>4.17</v>
      </c>
      <c r="AL3256">
        <v>47.32</v>
      </c>
      <c r="AM3256">
        <v>6.54</v>
      </c>
      <c r="AN3256">
        <v>47.81</v>
      </c>
      <c r="AO3256">
        <v>45.02</v>
      </c>
      <c r="AP3256">
        <v>3.51</v>
      </c>
      <c r="AQ3256">
        <v>3.42</v>
      </c>
      <c r="AR3256">
        <v>0</v>
      </c>
      <c r="AS3256">
        <v>41.01</v>
      </c>
      <c r="AT3256">
        <v>0</v>
      </c>
      <c r="AU3256">
        <v>0</v>
      </c>
      <c r="AV3256">
        <v>5.4</v>
      </c>
      <c r="AW3256">
        <v>61.2</v>
      </c>
      <c r="AX3256">
        <v>91.9</v>
      </c>
      <c r="AY3256">
        <v>96.7</v>
      </c>
      <c r="AZ3256">
        <v>99.9</v>
      </c>
      <c r="BA3256">
        <v>86.5</v>
      </c>
      <c r="BB3256">
        <v>91.3</v>
      </c>
      <c r="BC3256">
        <v>98.16422885097856</v>
      </c>
      <c r="BD3256">
        <v>53.057137175431137</v>
      </c>
      <c r="BE3256">
        <v>0</v>
      </c>
      <c r="BF3256">
        <v>53.812010190094171</v>
      </c>
      <c r="BG3256">
        <v>1.0411621473846E-3</v>
      </c>
      <c r="BH3256">
        <v>155.02779262523131</v>
      </c>
      <c r="BI3256">
        <v>3.3182704546329999E-4</v>
      </c>
      <c r="BJ3256">
        <v>2.5220390792820001E-4</v>
      </c>
      <c r="BK3256">
        <v>748.24346399970875</v>
      </c>
      <c r="BL3256">
        <v>2.3129615127541689</v>
      </c>
      <c r="BM3256">
        <v>193.3465639774906</v>
      </c>
      <c r="BN3256">
        <v>106.38691418670901</v>
      </c>
      <c r="BO3256">
        <v>105.2909093764783</v>
      </c>
      <c r="BP3256">
        <v>103.2390028934344</v>
      </c>
      <c r="BQ3256">
        <v>15.18879909085466</v>
      </c>
      <c r="BR3256">
        <v>63.427293113389503</v>
      </c>
      <c r="BS3256">
        <v>96.35049653978264</v>
      </c>
      <c r="BT3256">
        <v>0</v>
      </c>
      <c r="BU3256">
        <v>106.63535421025919</v>
      </c>
      <c r="BV3256">
        <v>827.2791894366062</v>
      </c>
      <c r="BW3256">
        <v>123.7236942281552</v>
      </c>
      <c r="BX3256">
        <v>9.8658857277671714</v>
      </c>
      <c r="BY3256">
        <v>5.6716445779561928</v>
      </c>
      <c r="BZ3256">
        <v>0.5000607402199212</v>
      </c>
      <c r="CA3256">
        <f t="shared" si="400"/>
        <v>53.057137175431137</v>
      </c>
      <c r="CB3256" cm="1">
        <f t="array" ref="CB3256">IF(ISBLANK(INDEX(AC:AC,ROW())), "", INDEX(AC:AC,ROW())*(BI3256+BJ3256)/1000)</f>
        <v>9.9518874457911596E-4</v>
      </c>
      <c r="CC3256">
        <f t="shared" si="401"/>
        <v>155.02883378737869</v>
      </c>
      <c r="CD3256">
        <f t="shared" si="402"/>
        <v>4.8264793440033298</v>
      </c>
      <c r="CE3256">
        <f t="shared" si="403"/>
        <v>7.6223637954269918</v>
      </c>
      <c r="CF3256" cm="1">
        <f t="array" ref="CF3256">IFERROR(IF((BD3256+BE3256)*INDEX(H:H,ROW())*INDEX(K:K,ROW())/(BF3256*30*1000)&lt;0.5,"",(BD3256+BE3256)*INDEX(H:H,ROW())*INDEX(K:K,ROW())/(BF3256*30*1000)),"")</f>
        <v>2.3843991773946405</v>
      </c>
      <c r="CG3256">
        <f t="shared" si="404"/>
        <v>0.54818349637101782</v>
      </c>
      <c r="CH3256" cm="1">
        <f t="array" ref="CH3256">IFERROR((BD3256+BE3256)*INDEX(K:K,ROW())*INDEX(H:H,ROW())/BC3256/100000,"")</f>
        <v>0.39212648334251188</v>
      </c>
      <c r="CI3256">
        <f t="shared" si="405"/>
        <v>99.981282725620162</v>
      </c>
      <c r="CJ3256">
        <v>1</v>
      </c>
      <c r="CK3256">
        <f t="shared" si="406"/>
        <v>0</v>
      </c>
      <c r="CL3256" cm="1">
        <f t="array" ref="CL3256">IF(INDEX(AS:AS,ROW()-2)=0,CL3255,INDEX(AS:AS,ROW()-2))</f>
        <v>40.659999999999997</v>
      </c>
      <c r="CM3256" t="str">
        <f t="shared" si="407"/>
        <v>SP</v>
      </c>
    </row>
    <row r="3257" spans="1:91" x14ac:dyDescent="0.3">
      <c r="A3257" s="1">
        <v>3252</v>
      </c>
      <c r="B3257" t="s">
        <v>267</v>
      </c>
      <c r="C3257">
        <v>5</v>
      </c>
      <c r="D3257">
        <v>16</v>
      </c>
      <c r="E3257">
        <v>20</v>
      </c>
      <c r="F3257" t="s">
        <v>114</v>
      </c>
      <c r="G3257" t="s">
        <v>119</v>
      </c>
      <c r="H3257">
        <v>46.21</v>
      </c>
      <c r="I3257">
        <v>0.89</v>
      </c>
      <c r="J3257">
        <v>44.1</v>
      </c>
      <c r="K3257">
        <v>1570</v>
      </c>
      <c r="L3257">
        <v>44.41</v>
      </c>
      <c r="M3257">
        <v>0.89</v>
      </c>
      <c r="N3257">
        <v>44.1</v>
      </c>
      <c r="O3257">
        <v>1570</v>
      </c>
      <c r="P3257">
        <v>1.32</v>
      </c>
      <c r="Q3257">
        <v>50.19</v>
      </c>
      <c r="R3257">
        <v>30.11</v>
      </c>
      <c r="S3257">
        <v>1.7</v>
      </c>
      <c r="T3257">
        <v>7.41</v>
      </c>
      <c r="U3257">
        <v>0</v>
      </c>
      <c r="V3257">
        <v>0</v>
      </c>
      <c r="W3257">
        <v>0</v>
      </c>
      <c r="X3257">
        <v>0</v>
      </c>
      <c r="Y3257">
        <v>2</v>
      </c>
      <c r="Z3257">
        <v>7.5</v>
      </c>
      <c r="AA3257">
        <v>19.5</v>
      </c>
      <c r="AB3257">
        <v>63.9</v>
      </c>
      <c r="AC3257">
        <v>1696</v>
      </c>
      <c r="AD3257">
        <v>37.86</v>
      </c>
      <c r="AE3257">
        <v>32.409999999999997</v>
      </c>
      <c r="AF3257">
        <v>11.41</v>
      </c>
      <c r="AG3257">
        <v>1572</v>
      </c>
      <c r="AI3257">
        <v>44.21</v>
      </c>
      <c r="AJ3257">
        <v>40.89</v>
      </c>
      <c r="AK3257">
        <v>0</v>
      </c>
      <c r="AL3257">
        <v>47.32</v>
      </c>
      <c r="AM3257">
        <v>6.32</v>
      </c>
      <c r="AN3257">
        <v>47.81</v>
      </c>
      <c r="AO3257">
        <v>45.02</v>
      </c>
      <c r="AP3257">
        <v>3.72</v>
      </c>
      <c r="AQ3257">
        <v>0</v>
      </c>
      <c r="AR3257">
        <v>0</v>
      </c>
      <c r="AS3257">
        <v>41.52</v>
      </c>
      <c r="AT3257">
        <v>0</v>
      </c>
      <c r="AU3257">
        <v>0</v>
      </c>
      <c r="AV3257">
        <v>5.0999999999999996</v>
      </c>
      <c r="AW3257">
        <v>63.2</v>
      </c>
      <c r="AX3257">
        <v>91.3</v>
      </c>
      <c r="AY3257">
        <v>99.5</v>
      </c>
      <c r="AZ3257">
        <v>100</v>
      </c>
      <c r="BA3257">
        <v>86.2</v>
      </c>
      <c r="BB3257">
        <v>94.4</v>
      </c>
      <c r="BC3257">
        <v>124.7849476819931</v>
      </c>
      <c r="BD3257">
        <v>53.003840985395939</v>
      </c>
      <c r="BE3257">
        <v>0</v>
      </c>
      <c r="BF3257">
        <v>54.164050811770053</v>
      </c>
      <c r="BG3257">
        <v>1.0411621473846E-3</v>
      </c>
      <c r="BH3257">
        <v>161.19224906459939</v>
      </c>
      <c r="BI3257">
        <v>3.3182704546329999E-4</v>
      </c>
      <c r="BJ3257">
        <v>2.5220390792820001E-4</v>
      </c>
      <c r="BK3257">
        <v>808.07420079314352</v>
      </c>
      <c r="BL3257">
        <v>2.51256919436908</v>
      </c>
      <c r="BM3257">
        <v>193.17047505893541</v>
      </c>
      <c r="BN3257">
        <v>107.22613614892801</v>
      </c>
      <c r="BO3257">
        <v>105.78414931601129</v>
      </c>
      <c r="BP3257">
        <v>103.6375391507674</v>
      </c>
      <c r="BQ3257">
        <v>21.260267925361809</v>
      </c>
      <c r="BR3257">
        <v>63.200000762939453</v>
      </c>
      <c r="BS3257">
        <v>95.90834581188858</v>
      </c>
      <c r="BT3257">
        <v>0</v>
      </c>
      <c r="BU3257">
        <v>106.9216749965573</v>
      </c>
      <c r="BV3257">
        <v>834.15655489773428</v>
      </c>
      <c r="BW3257">
        <v>123.72528081275139</v>
      </c>
      <c r="BX3257">
        <v>10.481245497264471</v>
      </c>
      <c r="BY3257">
        <v>0.39802153677973878</v>
      </c>
      <c r="BZ3257">
        <v>0.49900064546647471</v>
      </c>
      <c r="CA3257">
        <f t="shared" si="400"/>
        <v>53.003840985395939</v>
      </c>
      <c r="CB3257" cm="1">
        <f t="array" ref="CB3257">IF(ISBLANK(INDEX(AC:AC,ROW())), "", INDEX(AC:AC,ROW())*(BI3257+BJ3257)/1000)</f>
        <v>9.90516496951984E-4</v>
      </c>
      <c r="CC3257">
        <f t="shared" si="401"/>
        <v>161.19329022674677</v>
      </c>
      <c r="CD3257">
        <f t="shared" si="402"/>
        <v>5.0130759143661923</v>
      </c>
      <c r="CE3257">
        <f t="shared" si="403"/>
        <v>6.4757345802033095</v>
      </c>
      <c r="CF3257" cm="1">
        <f t="array" ref="CF3257">IFERROR(IF((BD3257+BE3257)*INDEX(H:H,ROW())*INDEX(K:K,ROW())/(BF3257*30*1000)&lt;0.5,"",(BD3257+BE3257)*INDEX(H:H,ROW())*INDEX(K:K,ROW())/(BF3257*30*1000)),"")</f>
        <v>2.3665221395039859</v>
      </c>
      <c r="CG3257">
        <f t="shared" si="404"/>
        <v>0.43405916993934129</v>
      </c>
      <c r="CH3257" cm="1">
        <f t="array" ref="CH3257">IFERROR((BD3257+BE3257)*INDEX(K:K,ROW())*INDEX(H:H,ROW())/BC3257/100000,"")</f>
        <v>0.3081631906548522</v>
      </c>
      <c r="CI3257">
        <f t="shared" si="405"/>
        <v>99.880850969822859</v>
      </c>
      <c r="CJ3257">
        <v>1</v>
      </c>
      <c r="CK3257">
        <f t="shared" si="406"/>
        <v>0</v>
      </c>
      <c r="CL3257" cm="1">
        <f t="array" ref="CL3257">IF(INDEX(AS:AS,ROW()-2)=0,CL3256,INDEX(AS:AS,ROW()-2))</f>
        <v>41.52</v>
      </c>
      <c r="CM3257" t="str">
        <f t="shared" si="407"/>
        <v>CIV</v>
      </c>
    </row>
    <row r="3258" spans="1:91" x14ac:dyDescent="0.3">
      <c r="A3258" s="1">
        <v>3253</v>
      </c>
      <c r="B3258" t="s">
        <v>267</v>
      </c>
      <c r="C3258">
        <v>5</v>
      </c>
      <c r="D3258">
        <v>16</v>
      </c>
      <c r="E3258">
        <v>20</v>
      </c>
      <c r="F3258" t="s">
        <v>114</v>
      </c>
      <c r="G3258" t="s">
        <v>120</v>
      </c>
      <c r="H3258">
        <v>46.21</v>
      </c>
      <c r="I3258">
        <v>0.89</v>
      </c>
      <c r="J3258">
        <v>44.1</v>
      </c>
      <c r="K3258">
        <v>1570</v>
      </c>
      <c r="L3258">
        <v>44.41</v>
      </c>
      <c r="M3258">
        <v>0.89</v>
      </c>
      <c r="N3258">
        <v>44.1</v>
      </c>
      <c r="O3258">
        <v>1570</v>
      </c>
      <c r="P3258">
        <v>1.32</v>
      </c>
      <c r="Q3258">
        <v>50.19</v>
      </c>
      <c r="R3258">
        <v>30.11</v>
      </c>
      <c r="S3258">
        <v>1.7</v>
      </c>
      <c r="T3258">
        <v>7.41</v>
      </c>
      <c r="U3258">
        <v>0</v>
      </c>
      <c r="V3258">
        <v>0</v>
      </c>
      <c r="W3258">
        <v>0</v>
      </c>
      <c r="X3258">
        <v>0</v>
      </c>
      <c r="Y3258">
        <v>2</v>
      </c>
      <c r="Z3258">
        <v>7.5</v>
      </c>
      <c r="AA3258">
        <v>19.5</v>
      </c>
      <c r="AB3258">
        <v>63.9</v>
      </c>
      <c r="AC3258">
        <v>1690</v>
      </c>
      <c r="AD3258">
        <v>37.86</v>
      </c>
      <c r="AE3258">
        <v>32.340000000000003</v>
      </c>
      <c r="AF3258">
        <v>11.36</v>
      </c>
      <c r="AG3258">
        <v>1572</v>
      </c>
      <c r="AI3258">
        <v>44.21</v>
      </c>
      <c r="AJ3258">
        <v>40.17</v>
      </c>
      <c r="AK3258">
        <v>4.24</v>
      </c>
      <c r="AL3258">
        <v>47.32</v>
      </c>
      <c r="AM3258">
        <v>6.62</v>
      </c>
      <c r="AN3258">
        <v>47.81</v>
      </c>
      <c r="AO3258">
        <v>45.02</v>
      </c>
      <c r="AP3258">
        <v>3.58</v>
      </c>
      <c r="AQ3258">
        <v>0</v>
      </c>
      <c r="AR3258">
        <v>3.61</v>
      </c>
      <c r="AS3258">
        <v>40.869999999999997</v>
      </c>
      <c r="AT3258">
        <v>0</v>
      </c>
      <c r="AU3258">
        <v>0</v>
      </c>
      <c r="AV3258">
        <v>6.5</v>
      </c>
      <c r="AW3258">
        <v>54.2</v>
      </c>
      <c r="AX3258">
        <v>98</v>
      </c>
      <c r="AY3258">
        <v>96.7</v>
      </c>
      <c r="AZ3258">
        <v>99.9</v>
      </c>
      <c r="BA3258">
        <v>91.5</v>
      </c>
      <c r="BB3258">
        <v>90.2</v>
      </c>
      <c r="BC3258">
        <v>135.7904710699386</v>
      </c>
      <c r="BD3258">
        <v>53.727765579334289</v>
      </c>
      <c r="BE3258">
        <v>0</v>
      </c>
      <c r="BF3258">
        <v>54.503329863686503</v>
      </c>
      <c r="BG3258">
        <v>1.0411621473846E-3</v>
      </c>
      <c r="BH3258">
        <v>167.97379965525309</v>
      </c>
      <c r="BI3258">
        <v>3.3182704546329999E-4</v>
      </c>
      <c r="BJ3258">
        <v>2.5220390792820001E-4</v>
      </c>
      <c r="BK3258">
        <v>737.0848128061233</v>
      </c>
      <c r="BL3258">
        <v>2.9603475253829741</v>
      </c>
      <c r="BM3258">
        <v>190.22078363882321</v>
      </c>
      <c r="BN3258">
        <v>107.44915787432529</v>
      </c>
      <c r="BO3258">
        <v>105.499397781901</v>
      </c>
      <c r="BP3258">
        <v>103.3903048166746</v>
      </c>
      <c r="BQ3258">
        <v>18.2180698146582</v>
      </c>
      <c r="BR3258">
        <v>61.502736020421459</v>
      </c>
      <c r="BS3258">
        <v>94.970755313653953</v>
      </c>
      <c r="BT3258">
        <v>0</v>
      </c>
      <c r="BU3258">
        <v>111.4363660251409</v>
      </c>
      <c r="BV3258">
        <v>836.63893600886752</v>
      </c>
      <c r="BW3258">
        <v>123.7264829691607</v>
      </c>
      <c r="BX3258">
        <v>11.781253296120971</v>
      </c>
      <c r="BY3258">
        <v>0.39727211786815941</v>
      </c>
      <c r="BZ3258">
        <v>0.49783803251735231</v>
      </c>
      <c r="CA3258">
        <f t="shared" si="400"/>
        <v>53.727765579334289</v>
      </c>
      <c r="CB3258" cm="1">
        <f t="array" ref="CB3258">IF(ISBLANK(INDEX(AC:AC,ROW())), "", INDEX(AC:AC,ROW())*(BI3258+BJ3258)/1000)</f>
        <v>9.8701231123163508E-4</v>
      </c>
      <c r="CC3258">
        <f t="shared" si="401"/>
        <v>167.97484081740046</v>
      </c>
      <c r="CD3258">
        <f t="shared" si="402"/>
        <v>4.3880667439201941</v>
      </c>
      <c r="CE3258">
        <f t="shared" si="403"/>
        <v>5.4281041003715886</v>
      </c>
      <c r="CF3258" cm="1">
        <f t="array" ref="CF3258">IFERROR(IF((BD3258+BE3258)*INDEX(H:H,ROW())*INDEX(K:K,ROW())/(BF3258*30*1000)&lt;0.5,"",(BD3258+BE3258)*INDEX(H:H,ROW())*INDEX(K:K,ROW())/(BF3258*30*1000)),"")</f>
        <v>2.3839113953831248</v>
      </c>
      <c r="CG3258">
        <f t="shared" si="404"/>
        <v>0.40137816324103237</v>
      </c>
      <c r="CH3258" cm="1">
        <f t="array" ref="CH3258">IFERROR((BD3258+BE3258)*INDEX(K:K,ROW())*INDEX(H:H,ROW())/BC3258/100000,"")</f>
        <v>0.28705499316247357</v>
      </c>
      <c r="CI3258">
        <f t="shared" si="405"/>
        <v>101.24502011561114</v>
      </c>
      <c r="CJ3258">
        <v>1</v>
      </c>
      <c r="CK3258">
        <f t="shared" si="406"/>
        <v>0</v>
      </c>
      <c r="CL3258" cm="1">
        <f t="array" ref="CL3258">IF(INDEX(AS:AS,ROW()-2)=0,CL3257,INDEX(AS:AS,ROW()-2))</f>
        <v>41.01</v>
      </c>
      <c r="CM3258" t="str">
        <f t="shared" si="407"/>
        <v>SP</v>
      </c>
    </row>
    <row r="3259" spans="1:91" x14ac:dyDescent="0.3">
      <c r="A3259" s="1">
        <v>3254</v>
      </c>
      <c r="B3259" t="s">
        <v>267</v>
      </c>
      <c r="C3259">
        <v>5</v>
      </c>
      <c r="D3259">
        <v>16</v>
      </c>
      <c r="E3259">
        <v>20</v>
      </c>
      <c r="F3259" t="s">
        <v>114</v>
      </c>
      <c r="G3259" t="s">
        <v>121</v>
      </c>
      <c r="H3259">
        <v>46.35</v>
      </c>
      <c r="I3259">
        <v>0.89</v>
      </c>
      <c r="J3259">
        <v>46.55</v>
      </c>
      <c r="K3259">
        <v>1570</v>
      </c>
      <c r="L3259">
        <v>44.41</v>
      </c>
      <c r="M3259">
        <v>0.89</v>
      </c>
      <c r="N3259">
        <v>44.1</v>
      </c>
      <c r="O3259">
        <v>1570</v>
      </c>
      <c r="P3259">
        <v>1.32</v>
      </c>
      <c r="Q3259">
        <v>50.19</v>
      </c>
      <c r="R3259">
        <v>30.11</v>
      </c>
      <c r="S3259">
        <v>1.7</v>
      </c>
      <c r="T3259">
        <v>7.41</v>
      </c>
      <c r="U3259">
        <v>0</v>
      </c>
      <c r="V3259">
        <v>0</v>
      </c>
      <c r="W3259">
        <v>0</v>
      </c>
      <c r="X3259">
        <v>0</v>
      </c>
      <c r="Y3259">
        <v>2</v>
      </c>
      <c r="Z3259">
        <v>7.5</v>
      </c>
      <c r="AA3259">
        <v>19.5</v>
      </c>
      <c r="AB3259">
        <v>63.9</v>
      </c>
      <c r="AC3259">
        <v>1686</v>
      </c>
      <c r="AD3259">
        <v>37.86</v>
      </c>
      <c r="AE3259">
        <v>32.409999999999997</v>
      </c>
      <c r="AF3259">
        <v>11.53</v>
      </c>
      <c r="AG3259">
        <v>1572</v>
      </c>
      <c r="AI3259">
        <v>44.21</v>
      </c>
      <c r="AJ3259">
        <v>40.89</v>
      </c>
      <c r="AK3259">
        <v>0</v>
      </c>
      <c r="AL3259">
        <v>47.32</v>
      </c>
      <c r="AM3259">
        <v>6.32</v>
      </c>
      <c r="AN3259">
        <v>47.81</v>
      </c>
      <c r="AO3259">
        <v>45.02</v>
      </c>
      <c r="AP3259">
        <v>3.72</v>
      </c>
      <c r="AQ3259">
        <v>0</v>
      </c>
      <c r="AR3259">
        <v>0</v>
      </c>
      <c r="AS3259">
        <v>41.52</v>
      </c>
      <c r="AT3259">
        <v>0</v>
      </c>
      <c r="AU3259">
        <v>0</v>
      </c>
      <c r="AV3259">
        <v>5.9</v>
      </c>
      <c r="AW3259">
        <v>65.3</v>
      </c>
      <c r="AX3259">
        <v>92.1</v>
      </c>
      <c r="AY3259">
        <v>96.9</v>
      </c>
      <c r="AZ3259">
        <v>100</v>
      </c>
      <c r="BA3259">
        <v>86.199999999999989</v>
      </c>
      <c r="BB3259">
        <v>91</v>
      </c>
      <c r="BC3259">
        <v>120.2243206084319</v>
      </c>
      <c r="BD3259">
        <v>55.971839400852737</v>
      </c>
      <c r="BE3259">
        <v>0</v>
      </c>
      <c r="BF3259">
        <v>57.20112205615812</v>
      </c>
      <c r="BG3259">
        <v>1.0411621473846E-3</v>
      </c>
      <c r="BH3259">
        <v>165.13367018954739</v>
      </c>
      <c r="BI3259">
        <v>3.3182704546329999E-4</v>
      </c>
      <c r="BJ3259">
        <v>2.5220390792820001E-4</v>
      </c>
      <c r="BK3259">
        <v>697.72326227237966</v>
      </c>
      <c r="BL3259">
        <v>2.569563821187554</v>
      </c>
      <c r="BM3259">
        <v>197.93252293360359</v>
      </c>
      <c r="BN3259">
        <v>107.02441589488291</v>
      </c>
      <c r="BO3259">
        <v>104.2928836560362</v>
      </c>
      <c r="BP3259">
        <v>102.74109042190121</v>
      </c>
      <c r="BQ3259">
        <v>20.169227485129351</v>
      </c>
      <c r="BR3259">
        <v>53.379323979520301</v>
      </c>
      <c r="BS3259">
        <v>93.8408211265738</v>
      </c>
      <c r="BT3259">
        <v>0</v>
      </c>
      <c r="BU3259">
        <v>110.02655154149311</v>
      </c>
      <c r="BV3259">
        <v>837.38556993389705</v>
      </c>
      <c r="BW3259">
        <v>123.7265671222205</v>
      </c>
      <c r="BX3259">
        <v>10.855245732672801</v>
      </c>
      <c r="BY3259">
        <v>0.39621971968202169</v>
      </c>
      <c r="BZ3259">
        <v>0.49484295420775259</v>
      </c>
      <c r="CA3259">
        <f t="shared" si="400"/>
        <v>55.971839400852737</v>
      </c>
      <c r="CB3259" cm="1">
        <f t="array" ref="CB3259">IF(ISBLANK(INDEX(AC:AC,ROW())), "", INDEX(AC:AC,ROW())*(BI3259+BJ3259)/1000)</f>
        <v>9.84676187418069E-4</v>
      </c>
      <c r="CC3259">
        <f t="shared" si="401"/>
        <v>165.13471135169476</v>
      </c>
      <c r="CD3259">
        <f t="shared" si="402"/>
        <v>4.2251762610127876</v>
      </c>
      <c r="CE3259">
        <f t="shared" si="403"/>
        <v>5.8035117914689636</v>
      </c>
      <c r="CF3259" cm="1">
        <f t="array" ref="CF3259">IFERROR(IF((BD3259+BE3259)*INDEX(H:H,ROW())*INDEX(K:K,ROW())/(BF3259*30*1000)&lt;0.5,"",(BD3259+BE3259)*INDEX(H:H,ROW())*INDEX(K:K,ROW())/(BF3259*30*1000)),"")</f>
        <v>2.3735214863335363</v>
      </c>
      <c r="CG3259">
        <f t="shared" si="404"/>
        <v>0.47578661095088226</v>
      </c>
      <c r="CH3259" cm="1">
        <f t="array" ref="CH3259">IFERROR((BD3259+BE3259)*INDEX(K:K,ROW())*INDEX(H:H,ROW())/BC3259/100000,"")</f>
        <v>0.33878692320052023</v>
      </c>
      <c r="CI3259">
        <f t="shared" si="405"/>
        <v>105.79331863065853</v>
      </c>
      <c r="CJ3259">
        <v>1</v>
      </c>
      <c r="CK3259">
        <f t="shared" si="406"/>
        <v>0</v>
      </c>
      <c r="CL3259" cm="1">
        <f t="array" ref="CL3259">IF(INDEX(AS:AS,ROW()-2)=0,CL3258,INDEX(AS:AS,ROW()-2))</f>
        <v>41.52</v>
      </c>
      <c r="CM3259" t="str">
        <f t="shared" si="407"/>
        <v>CIV</v>
      </c>
    </row>
    <row r="3260" spans="1:91" x14ac:dyDescent="0.3">
      <c r="A3260" s="1">
        <v>3255</v>
      </c>
      <c r="B3260" t="s">
        <v>267</v>
      </c>
      <c r="C3260">
        <v>5</v>
      </c>
      <c r="D3260">
        <v>16</v>
      </c>
      <c r="E3260">
        <v>20</v>
      </c>
      <c r="F3260" t="s">
        <v>114</v>
      </c>
      <c r="G3260" t="s">
        <v>122</v>
      </c>
      <c r="H3260">
        <v>46.21</v>
      </c>
      <c r="I3260">
        <v>0.89</v>
      </c>
      <c r="J3260">
        <v>44.1</v>
      </c>
      <c r="K3260">
        <v>1570</v>
      </c>
      <c r="L3260">
        <v>44.41</v>
      </c>
      <c r="M3260">
        <v>0.89</v>
      </c>
      <c r="N3260">
        <v>44.1</v>
      </c>
      <c r="O3260">
        <v>1570</v>
      </c>
      <c r="P3260">
        <v>1.32</v>
      </c>
      <c r="Q3260">
        <v>50.19</v>
      </c>
      <c r="R3260">
        <v>30.11</v>
      </c>
      <c r="S3260">
        <v>1.7</v>
      </c>
      <c r="T3260">
        <v>7.41</v>
      </c>
      <c r="U3260">
        <v>0</v>
      </c>
      <c r="V3260">
        <v>0</v>
      </c>
      <c r="W3260">
        <v>0</v>
      </c>
      <c r="X3260">
        <v>0</v>
      </c>
      <c r="Y3260">
        <v>2</v>
      </c>
      <c r="Z3260">
        <v>7.5</v>
      </c>
      <c r="AA3260">
        <v>19.5</v>
      </c>
      <c r="AB3260">
        <v>63.9</v>
      </c>
      <c r="AC3260">
        <v>1695</v>
      </c>
      <c r="AD3260">
        <v>37.86</v>
      </c>
      <c r="AE3260">
        <v>32.409999999999997</v>
      </c>
      <c r="AF3260">
        <v>11.59</v>
      </c>
      <c r="AG3260">
        <v>1572</v>
      </c>
      <c r="AI3260">
        <v>44.21</v>
      </c>
      <c r="AJ3260">
        <v>40.89</v>
      </c>
      <c r="AK3260">
        <v>0</v>
      </c>
      <c r="AL3260">
        <v>47.32</v>
      </c>
      <c r="AM3260">
        <v>6.68</v>
      </c>
      <c r="AN3260">
        <v>47.81</v>
      </c>
      <c r="AO3260">
        <v>45.02</v>
      </c>
      <c r="AP3260">
        <v>3.56</v>
      </c>
      <c r="AQ3260">
        <v>3.59</v>
      </c>
      <c r="AR3260">
        <v>0</v>
      </c>
      <c r="AS3260">
        <v>40.78</v>
      </c>
      <c r="AT3260">
        <v>0</v>
      </c>
      <c r="AU3260">
        <v>0</v>
      </c>
      <c r="AV3260">
        <v>4.5999999999999996</v>
      </c>
      <c r="AW3260">
        <v>62.8</v>
      </c>
      <c r="AX3260">
        <v>90.8</v>
      </c>
      <c r="AY3260">
        <v>98.3</v>
      </c>
      <c r="AZ3260">
        <v>100</v>
      </c>
      <c r="BA3260">
        <v>86.2</v>
      </c>
      <c r="BB3260">
        <v>93.7</v>
      </c>
      <c r="BC3260">
        <v>137.71178163285111</v>
      </c>
      <c r="BD3260">
        <v>58.247221325193287</v>
      </c>
      <c r="BE3260">
        <v>0</v>
      </c>
      <c r="BF3260">
        <v>59.360341047316169</v>
      </c>
      <c r="BG3260">
        <v>1.0411621473846E-3</v>
      </c>
      <c r="BH3260">
        <v>169.6647626303822</v>
      </c>
      <c r="BI3260">
        <v>3.3182704546329999E-4</v>
      </c>
      <c r="BJ3260">
        <v>2.5220390792820001E-4</v>
      </c>
      <c r="BK3260">
        <v>673.47043871054404</v>
      </c>
      <c r="BL3260">
        <v>2.456800727496347</v>
      </c>
      <c r="BM3260">
        <v>197.05630261887879</v>
      </c>
      <c r="BN3260">
        <v>106.5772043280803</v>
      </c>
      <c r="BO3260">
        <v>104.2158388547228</v>
      </c>
      <c r="BP3260">
        <v>101.5920119136254</v>
      </c>
      <c r="BQ3260">
        <v>21.105564165099128</v>
      </c>
      <c r="BR3260">
        <v>59.522540863178001</v>
      </c>
      <c r="BS3260">
        <v>93.696988036123656</v>
      </c>
      <c r="BT3260">
        <v>0</v>
      </c>
      <c r="BU3260">
        <v>107.68326276465601</v>
      </c>
      <c r="BV3260">
        <v>843.93380948207277</v>
      </c>
      <c r="BW3260">
        <v>123.7274472730917</v>
      </c>
      <c r="BX3260">
        <v>10.33133786584345</v>
      </c>
      <c r="BY3260">
        <v>0.39501955036251218</v>
      </c>
      <c r="BZ3260">
        <v>0.49334844912578663</v>
      </c>
      <c r="CA3260">
        <f t="shared" si="400"/>
        <v>58.247221325193287</v>
      </c>
      <c r="CB3260" cm="1">
        <f t="array" ref="CB3260">IF(ISBLANK(INDEX(AC:AC,ROW())), "", INDEX(AC:AC,ROW())*(BI3260+BJ3260)/1000)</f>
        <v>9.8993246599859259E-4</v>
      </c>
      <c r="CC3260">
        <f t="shared" si="401"/>
        <v>169.66580379252957</v>
      </c>
      <c r="CD3260">
        <f t="shared" si="402"/>
        <v>3.969394089182968</v>
      </c>
      <c r="CE3260">
        <f t="shared" si="403"/>
        <v>4.8904344328799816</v>
      </c>
      <c r="CF3260" cm="1">
        <f t="array" ref="CF3260">IFERROR(IF((BD3260+BE3260)*INDEX(H:H,ROW())*INDEX(K:K,ROW())/(BF3260*30*1000)&lt;0.5,"",(BD3260+BE3260)*INDEX(H:H,ROW())*INDEX(K:K,ROW())/(BF3260*30*1000)),"")</f>
        <v>2.3729751539039468</v>
      </c>
      <c r="CG3260">
        <f t="shared" si="404"/>
        <v>0.43104765869324702</v>
      </c>
      <c r="CH3260" cm="1">
        <f t="array" ref="CH3260">IFERROR((BD3260+BE3260)*INDEX(K:K,ROW())*INDEX(H:H,ROW())/BC3260/100000,"")</f>
        <v>0.30685961526826311</v>
      </c>
      <c r="CI3260">
        <f t="shared" si="405"/>
        <v>109.76151773964611</v>
      </c>
      <c r="CJ3260">
        <v>1</v>
      </c>
      <c r="CK3260">
        <f t="shared" si="406"/>
        <v>0</v>
      </c>
      <c r="CL3260" cm="1">
        <f t="array" ref="CL3260">IF(INDEX(AS:AS,ROW()-2)=0,CL3259,INDEX(AS:AS,ROW()-2))</f>
        <v>40.869999999999997</v>
      </c>
      <c r="CM3260" t="str">
        <f t="shared" si="407"/>
        <v>SP</v>
      </c>
    </row>
    <row r="3261" spans="1:91" x14ac:dyDescent="0.3">
      <c r="A3261" s="1">
        <v>3256</v>
      </c>
      <c r="B3261" t="s">
        <v>267</v>
      </c>
      <c r="C3261">
        <v>5</v>
      </c>
      <c r="D3261">
        <v>16</v>
      </c>
      <c r="E3261">
        <v>20</v>
      </c>
      <c r="F3261" t="s">
        <v>123</v>
      </c>
      <c r="G3261" t="s">
        <v>124</v>
      </c>
      <c r="H3261">
        <v>46.21</v>
      </c>
      <c r="I3261">
        <v>0.89</v>
      </c>
      <c r="J3261">
        <v>44.1</v>
      </c>
      <c r="K3261">
        <v>1570</v>
      </c>
      <c r="L3261">
        <v>44.41</v>
      </c>
      <c r="M3261">
        <v>0.89</v>
      </c>
      <c r="N3261">
        <v>44.1</v>
      </c>
      <c r="O3261">
        <v>1570</v>
      </c>
      <c r="P3261">
        <v>1.32</v>
      </c>
      <c r="Q3261">
        <v>50.19</v>
      </c>
      <c r="R3261">
        <v>30.11</v>
      </c>
      <c r="S3261">
        <v>1.7</v>
      </c>
      <c r="T3261">
        <v>7.41</v>
      </c>
      <c r="U3261">
        <v>0</v>
      </c>
      <c r="V3261">
        <v>0</v>
      </c>
      <c r="W3261">
        <v>0</v>
      </c>
      <c r="X3261">
        <v>0</v>
      </c>
      <c r="Y3261">
        <v>2</v>
      </c>
      <c r="Z3261">
        <v>7.5</v>
      </c>
      <c r="AA3261">
        <v>19.5</v>
      </c>
      <c r="AB3261">
        <v>63.9</v>
      </c>
      <c r="AC3261">
        <v>1700</v>
      </c>
      <c r="AD3261">
        <v>37.86</v>
      </c>
      <c r="AE3261">
        <v>32.409999999999997</v>
      </c>
      <c r="AF3261">
        <v>11.48</v>
      </c>
      <c r="AG3261">
        <v>1572</v>
      </c>
      <c r="AI3261">
        <v>44.21</v>
      </c>
      <c r="AJ3261">
        <v>40.89</v>
      </c>
      <c r="AK3261">
        <v>0</v>
      </c>
      <c r="AL3261">
        <v>47.32</v>
      </c>
      <c r="AM3261">
        <v>6.32</v>
      </c>
      <c r="AN3261">
        <v>47.81</v>
      </c>
      <c r="AO3261">
        <v>45.02</v>
      </c>
      <c r="AP3261">
        <v>3.72</v>
      </c>
      <c r="AQ3261">
        <v>0</v>
      </c>
      <c r="AR3261">
        <v>0</v>
      </c>
      <c r="AS3261">
        <v>41.52</v>
      </c>
      <c r="AT3261">
        <v>0</v>
      </c>
      <c r="AU3261">
        <v>0</v>
      </c>
      <c r="AV3261">
        <v>5.0999999999999996</v>
      </c>
      <c r="AW3261">
        <v>62.4</v>
      </c>
      <c r="AX3261">
        <v>92.1</v>
      </c>
      <c r="AY3261">
        <v>100</v>
      </c>
      <c r="AZ3261">
        <v>100</v>
      </c>
      <c r="BA3261">
        <v>0</v>
      </c>
      <c r="BB3261">
        <v>0</v>
      </c>
      <c r="BC3261">
        <v>98.540307689619624</v>
      </c>
      <c r="BD3261">
        <v>58.494779188754947</v>
      </c>
      <c r="BE3261">
        <v>0</v>
      </c>
      <c r="BF3261">
        <v>58.646510107390931</v>
      </c>
      <c r="BG3261">
        <v>1.0411621473846E-3</v>
      </c>
      <c r="BH3261">
        <v>170.19632337073091</v>
      </c>
      <c r="BI3261">
        <v>3.3182704546329999E-4</v>
      </c>
      <c r="BJ3261">
        <v>2.5220390792820001E-4</v>
      </c>
      <c r="BK3261">
        <v>826.31455120784642</v>
      </c>
      <c r="BL3261">
        <v>2.741940974027619</v>
      </c>
      <c r="BM3261">
        <v>202.59621048407629</v>
      </c>
      <c r="BN3261">
        <v>107.1008721592203</v>
      </c>
      <c r="BO3261">
        <v>105.0446272200771</v>
      </c>
      <c r="BP3261">
        <v>101.5869584447573</v>
      </c>
      <c r="BQ3261">
        <v>22.82469802844755</v>
      </c>
      <c r="BR3261">
        <v>54.762927427915074</v>
      </c>
      <c r="BS3261">
        <v>92.832374700487094</v>
      </c>
      <c r="BT3261">
        <v>0</v>
      </c>
      <c r="BU3261">
        <v>109.30656666652359</v>
      </c>
      <c r="BV3261">
        <v>845.17707146184819</v>
      </c>
      <c r="BW3261">
        <v>123.7296837436777</v>
      </c>
      <c r="BX3261">
        <v>11.025841451208599</v>
      </c>
      <c r="BY3261">
        <v>0.39421508729691312</v>
      </c>
      <c r="BZ3261">
        <v>0.49303709883702002</v>
      </c>
      <c r="CA3261">
        <f t="shared" si="400"/>
        <v>58.494779188754947</v>
      </c>
      <c r="CB3261" cm="1">
        <f t="array" ref="CB3261">IF(ISBLANK(INDEX(AC:AC,ROW())), "", INDEX(AC:AC,ROW())*(BI3261+BJ3261)/1000)</f>
        <v>9.9285262076555009E-4</v>
      </c>
      <c r="CC3261">
        <f t="shared" si="401"/>
        <v>170.19736453287828</v>
      </c>
      <c r="CD3261">
        <f t="shared" si="402"/>
        <v>4.8550372884782309</v>
      </c>
      <c r="CE3261">
        <f t="shared" si="403"/>
        <v>8.3855487219560558</v>
      </c>
      <c r="CF3261" cm="1">
        <f t="array" ref="CF3261">IFERROR(IF((BD3261+BE3261)*INDEX(H:H,ROW())*INDEX(K:K,ROW())/(BF3261*30*1000)&lt;0.5,"",(BD3261+BE3261)*INDEX(H:H,ROW())*INDEX(K:K,ROW())/(BF3261*30*1000)),"")</f>
        <v>2.4120666196729026</v>
      </c>
      <c r="CG3261">
        <f t="shared" si="404"/>
        <v>0.5951524962973993</v>
      </c>
      <c r="CH3261" cm="1">
        <f t="array" ref="CH3261">IFERROR((BD3261+BE3261)*INDEX(K:K,ROW())*INDEX(H:H,ROW())/BC3261/100000,"")</f>
        <v>0.43066424098018724</v>
      </c>
      <c r="CI3261">
        <f t="shared" si="405"/>
        <v>110.22801770676402</v>
      </c>
      <c r="CJ3261">
        <v>1</v>
      </c>
      <c r="CK3261">
        <f t="shared" si="406"/>
        <v>0</v>
      </c>
      <c r="CL3261" cm="1">
        <f t="array" ref="CL3261">IF(INDEX(AS:AS,ROW()-2)=0,CL3260,INDEX(AS:AS,ROW()-2))</f>
        <v>41.52</v>
      </c>
      <c r="CM3261" t="str">
        <f t="shared" si="407"/>
        <v>CIV</v>
      </c>
    </row>
    <row r="3262" spans="1:91" x14ac:dyDescent="0.3">
      <c r="A3262" s="1">
        <v>3257</v>
      </c>
      <c r="B3262" t="s">
        <v>267</v>
      </c>
      <c r="C3262">
        <v>5</v>
      </c>
      <c r="D3262">
        <v>16</v>
      </c>
      <c r="E3262">
        <v>20</v>
      </c>
      <c r="F3262" t="s">
        <v>123</v>
      </c>
      <c r="G3262" t="s">
        <v>125</v>
      </c>
      <c r="H3262">
        <v>46.12</v>
      </c>
      <c r="I3262">
        <v>0.83</v>
      </c>
      <c r="J3262">
        <v>46.06</v>
      </c>
      <c r="K3262">
        <v>1562</v>
      </c>
      <c r="L3262">
        <v>46.47</v>
      </c>
      <c r="M3262">
        <v>0.89</v>
      </c>
      <c r="N3262">
        <v>46.55</v>
      </c>
      <c r="O3262">
        <v>1574</v>
      </c>
      <c r="P3262">
        <v>1.29</v>
      </c>
      <c r="Q3262">
        <v>50.19</v>
      </c>
      <c r="R3262">
        <v>30.17</v>
      </c>
      <c r="S3262">
        <v>1.7</v>
      </c>
      <c r="T3262">
        <v>7.41</v>
      </c>
      <c r="U3262">
        <v>0</v>
      </c>
      <c r="V3262">
        <v>0</v>
      </c>
      <c r="W3262">
        <v>0</v>
      </c>
      <c r="X3262">
        <v>0</v>
      </c>
      <c r="Y3262">
        <v>2.5</v>
      </c>
      <c r="Z3262">
        <v>7.5</v>
      </c>
      <c r="AA3262">
        <v>19.8</v>
      </c>
      <c r="AB3262">
        <v>63.9</v>
      </c>
      <c r="AC3262">
        <v>1700</v>
      </c>
      <c r="AD3262">
        <v>37.79</v>
      </c>
      <c r="AE3262">
        <v>32.51</v>
      </c>
      <c r="AF3262">
        <v>11.71</v>
      </c>
      <c r="AG3262">
        <v>1572</v>
      </c>
      <c r="AI3262">
        <v>44.21</v>
      </c>
      <c r="AJ3262">
        <v>39.729999999999997</v>
      </c>
      <c r="AK3262">
        <v>4.0199999999999996</v>
      </c>
      <c r="AL3262">
        <v>46.93</v>
      </c>
      <c r="AM3262">
        <v>6.54</v>
      </c>
      <c r="AN3262">
        <v>47.52</v>
      </c>
      <c r="AO3262">
        <v>44.16</v>
      </c>
      <c r="AP3262">
        <v>3.46</v>
      </c>
      <c r="AQ3262">
        <v>0</v>
      </c>
      <c r="AR3262">
        <v>3.42</v>
      </c>
      <c r="AS3262">
        <v>40.29</v>
      </c>
      <c r="AT3262">
        <v>0</v>
      </c>
      <c r="AU3262">
        <v>0</v>
      </c>
      <c r="AV3262">
        <v>8.4</v>
      </c>
      <c r="AW3262">
        <v>52.7</v>
      </c>
      <c r="AX3262">
        <v>81.5</v>
      </c>
      <c r="AY3262">
        <v>95.2</v>
      </c>
      <c r="AZ3262">
        <v>100</v>
      </c>
      <c r="BA3262">
        <v>73.099999999999994</v>
      </c>
      <c r="BB3262">
        <v>86.8</v>
      </c>
      <c r="BC3262">
        <v>139.31505181439559</v>
      </c>
      <c r="BD3262">
        <v>58.500655598510413</v>
      </c>
      <c r="BE3262">
        <v>0</v>
      </c>
      <c r="BF3262">
        <v>60.923202486171</v>
      </c>
      <c r="BG3262">
        <v>1.0411621473846E-3</v>
      </c>
      <c r="BH3262">
        <v>170.2920784432095</v>
      </c>
      <c r="BI3262">
        <v>3.3182704546329999E-4</v>
      </c>
      <c r="BJ3262">
        <v>2.5220390792820001E-4</v>
      </c>
      <c r="BK3262">
        <v>831.62365426572035</v>
      </c>
      <c r="BL3262">
        <v>3.048822395268783</v>
      </c>
      <c r="BM3262">
        <v>205.27105103434579</v>
      </c>
      <c r="BN3262">
        <v>106.767386806898</v>
      </c>
      <c r="BO3262">
        <v>105.8285073841826</v>
      </c>
      <c r="BP3262">
        <v>102.51183171321181</v>
      </c>
      <c r="BQ3262">
        <v>23.216574211479251</v>
      </c>
      <c r="BR3262">
        <v>62.839622477131151</v>
      </c>
      <c r="BS3262">
        <v>92.96419173137248</v>
      </c>
      <c r="BT3262">
        <v>0</v>
      </c>
      <c r="BU3262">
        <v>112.8478798292943</v>
      </c>
      <c r="BV3262">
        <v>844.48139685732372</v>
      </c>
      <c r="BW3262">
        <v>123.730783783418</v>
      </c>
      <c r="BX3262">
        <v>11.4261652911288</v>
      </c>
      <c r="BY3262">
        <v>0.7056962090054637</v>
      </c>
      <c r="BZ3262">
        <v>0.49276987114281018</v>
      </c>
      <c r="CA3262">
        <f t="shared" si="400"/>
        <v>58.500655598510413</v>
      </c>
      <c r="CB3262" cm="1">
        <f t="array" ref="CB3262">IF(ISBLANK(INDEX(AC:AC,ROW())), "", INDEX(AC:AC,ROW())*(BI3262+BJ3262)/1000)</f>
        <v>9.9285262076555009E-4</v>
      </c>
      <c r="CC3262">
        <f t="shared" si="401"/>
        <v>170.29311960535688</v>
      </c>
      <c r="CD3262">
        <f t="shared" si="402"/>
        <v>4.8834835852026997</v>
      </c>
      <c r="CE3262">
        <f t="shared" si="403"/>
        <v>5.9693740441891556</v>
      </c>
      <c r="CF3262" cm="1">
        <f t="array" ref="CF3262">IFERROR(IF((BD3262+BE3262)*INDEX(H:H,ROW())*INDEX(K:K,ROW())/(BF3262*30*1000)&lt;0.5,"",(BD3262+BE3262)*INDEX(H:H,ROW())*INDEX(K:K,ROW())/(BF3262*30*1000)),"")</f>
        <v>2.3058289217512131</v>
      </c>
      <c r="CG3262">
        <f t="shared" si="404"/>
        <v>0.43730524227444412</v>
      </c>
      <c r="CH3262" cm="1">
        <f t="array" ref="CH3262">IFERROR((BD3262+BE3262)*INDEX(K:K,ROW())*INDEX(H:H,ROW())/BC3262/100000,"")</f>
        <v>0.30250532258095031</v>
      </c>
      <c r="CI3262">
        <f t="shared" si="405"/>
        <v>109.46375244024816</v>
      </c>
      <c r="CJ3262">
        <v>1</v>
      </c>
      <c r="CK3262">
        <f t="shared" si="406"/>
        <v>0</v>
      </c>
      <c r="CL3262" cm="1">
        <f t="array" ref="CL3262">IF(INDEX(AS:AS,ROW()-2)=0,CL3261,INDEX(AS:AS,ROW()-2))</f>
        <v>40.78</v>
      </c>
      <c r="CM3262" t="str">
        <f t="shared" si="407"/>
        <v>SP</v>
      </c>
    </row>
    <row r="3263" spans="1:91" x14ac:dyDescent="0.3">
      <c r="A3263" s="1">
        <v>3258</v>
      </c>
      <c r="B3263" t="s">
        <v>267</v>
      </c>
      <c r="C3263">
        <v>5</v>
      </c>
      <c r="D3263">
        <v>16</v>
      </c>
      <c r="E3263">
        <v>20</v>
      </c>
      <c r="F3263" t="s">
        <v>123</v>
      </c>
      <c r="G3263" t="s">
        <v>126</v>
      </c>
      <c r="H3263">
        <v>46.21</v>
      </c>
      <c r="I3263">
        <v>0.89</v>
      </c>
      <c r="J3263">
        <v>44.1</v>
      </c>
      <c r="K3263">
        <v>1570</v>
      </c>
      <c r="L3263">
        <v>44.41</v>
      </c>
      <c r="M3263">
        <v>0.89</v>
      </c>
      <c r="N3263">
        <v>44.1</v>
      </c>
      <c r="O3263">
        <v>1570</v>
      </c>
      <c r="P3263">
        <v>1.32</v>
      </c>
      <c r="Q3263">
        <v>50.19</v>
      </c>
      <c r="R3263">
        <v>30.11</v>
      </c>
      <c r="S3263">
        <v>1.7</v>
      </c>
      <c r="T3263">
        <v>7.41</v>
      </c>
      <c r="U3263">
        <v>0</v>
      </c>
      <c r="V3263">
        <v>0</v>
      </c>
      <c r="W3263">
        <v>0</v>
      </c>
      <c r="X3263">
        <v>0</v>
      </c>
      <c r="Y3263">
        <v>2</v>
      </c>
      <c r="Z3263">
        <v>7.5</v>
      </c>
      <c r="AA3263">
        <v>19.5</v>
      </c>
      <c r="AB3263">
        <v>63.9</v>
      </c>
      <c r="AC3263">
        <v>1704</v>
      </c>
      <c r="AD3263">
        <v>37.86</v>
      </c>
      <c r="AE3263">
        <v>32.409999999999997</v>
      </c>
      <c r="AF3263">
        <v>11.89</v>
      </c>
      <c r="AG3263">
        <v>1572</v>
      </c>
      <c r="AI3263">
        <v>44.21</v>
      </c>
      <c r="AJ3263">
        <v>40.89</v>
      </c>
      <c r="AK3263">
        <v>0</v>
      </c>
      <c r="AL3263">
        <v>47.32</v>
      </c>
      <c r="AM3263">
        <v>6.32</v>
      </c>
      <c r="AN3263">
        <v>47.81</v>
      </c>
      <c r="AO3263">
        <v>45.02</v>
      </c>
      <c r="AP3263">
        <v>3.72</v>
      </c>
      <c r="AQ3263">
        <v>0</v>
      </c>
      <c r="AR3263">
        <v>0</v>
      </c>
      <c r="AS3263">
        <v>41.52</v>
      </c>
      <c r="AT3263">
        <v>0</v>
      </c>
      <c r="AU3263">
        <v>0</v>
      </c>
      <c r="AV3263">
        <v>7.2</v>
      </c>
      <c r="AW3263">
        <v>55.1</v>
      </c>
      <c r="AX3263">
        <v>89.8</v>
      </c>
      <c r="AY3263">
        <v>98.9</v>
      </c>
      <c r="AZ3263">
        <v>100</v>
      </c>
      <c r="BA3263">
        <v>82.6</v>
      </c>
      <c r="BB3263">
        <v>91.7</v>
      </c>
      <c r="BC3263">
        <v>141.3487665898196</v>
      </c>
      <c r="BD3263">
        <v>58.504892170200577</v>
      </c>
      <c r="BE3263">
        <v>0</v>
      </c>
      <c r="BF3263">
        <v>58.56385080807258</v>
      </c>
      <c r="BG3263">
        <v>1.0411621473846E-3</v>
      </c>
      <c r="BH3263">
        <v>177.12785283468989</v>
      </c>
      <c r="BI3263">
        <v>3.3182704546329999E-4</v>
      </c>
      <c r="BJ3263">
        <v>2.5220390792820001E-4</v>
      </c>
      <c r="BK3263">
        <v>780.01709817291226</v>
      </c>
      <c r="BL3263">
        <v>3.0849461830410299</v>
      </c>
      <c r="BM3263">
        <v>204.70960402727741</v>
      </c>
      <c r="BN3263">
        <v>106.5444188663036</v>
      </c>
      <c r="BO3263">
        <v>104.8453234410579</v>
      </c>
      <c r="BP3263">
        <v>101.6611003559786</v>
      </c>
      <c r="BQ3263">
        <v>24.25878899979212</v>
      </c>
      <c r="BR3263">
        <v>63.160783620993989</v>
      </c>
      <c r="BS3263">
        <v>93.356970773216659</v>
      </c>
      <c r="BT3263">
        <v>0</v>
      </c>
      <c r="BU3263">
        <v>113.4108092634978</v>
      </c>
      <c r="BV3263">
        <v>844.15177416172469</v>
      </c>
      <c r="BW3263">
        <v>123.731011820308</v>
      </c>
      <c r="BX3263">
        <v>11.184424273635511</v>
      </c>
      <c r="BY3263">
        <v>0.39494692872374598</v>
      </c>
      <c r="BZ3263">
        <v>0.49329459626019417</v>
      </c>
      <c r="CA3263">
        <f t="shared" si="400"/>
        <v>58.504892170200577</v>
      </c>
      <c r="CB3263" cm="1">
        <f t="array" ref="CB3263">IF(ISBLANK(INDEX(AC:AC,ROW())), "", INDEX(AC:AC,ROW())*(BI3263+BJ3263)/1000)</f>
        <v>9.9518874457911596E-4</v>
      </c>
      <c r="CC3263">
        <f t="shared" si="401"/>
        <v>177.12889399683726</v>
      </c>
      <c r="CD3263">
        <f t="shared" si="402"/>
        <v>4.4036694441666864</v>
      </c>
      <c r="CE3263">
        <f t="shared" si="403"/>
        <v>5.5183863077945787</v>
      </c>
      <c r="CF3263" cm="1">
        <f t="array" ref="CF3263">IFERROR(IF((BD3263+BE3263)*INDEX(H:H,ROW())*INDEX(K:K,ROW())/(BF3263*30*1000)&lt;0.5,"",(BD3263+BE3263)*INDEX(H:H,ROW())*INDEX(K:K,ROW())/(BF3263*30*1000)),"")</f>
        <v>2.4158887077460465</v>
      </c>
      <c r="CG3263">
        <f t="shared" si="404"/>
        <v>0.41432162601049916</v>
      </c>
      <c r="CH3263" cm="1">
        <f t="array" ref="CH3263">IFERROR((BD3263+BE3263)*INDEX(K:K,ROW())*INDEX(H:H,ROW())/BC3263/100000,"")</f>
        <v>0.30028648129612368</v>
      </c>
      <c r="CI3263">
        <f t="shared" si="405"/>
        <v>110.24707468780264</v>
      </c>
      <c r="CJ3263">
        <v>1</v>
      </c>
      <c r="CK3263">
        <f t="shared" si="406"/>
        <v>0</v>
      </c>
      <c r="CL3263" cm="1">
        <f t="array" ref="CL3263">IF(INDEX(AS:AS,ROW()-2)=0,CL3262,INDEX(AS:AS,ROW()-2))</f>
        <v>41.52</v>
      </c>
      <c r="CM3263" t="str">
        <f t="shared" si="407"/>
        <v>CIV</v>
      </c>
    </row>
    <row r="3264" spans="1:91" x14ac:dyDescent="0.3">
      <c r="A3264" s="1">
        <v>3259</v>
      </c>
      <c r="B3264" t="s">
        <v>267</v>
      </c>
      <c r="C3264">
        <v>5</v>
      </c>
      <c r="D3264">
        <v>16</v>
      </c>
      <c r="E3264">
        <v>20</v>
      </c>
      <c r="F3264" t="s">
        <v>123</v>
      </c>
      <c r="G3264" t="s">
        <v>127</v>
      </c>
      <c r="H3264">
        <v>46.21</v>
      </c>
      <c r="I3264">
        <v>0.89</v>
      </c>
      <c r="J3264">
        <v>44.1</v>
      </c>
      <c r="K3264">
        <v>1570</v>
      </c>
      <c r="L3264">
        <v>44.41</v>
      </c>
      <c r="M3264">
        <v>0.89</v>
      </c>
      <c r="N3264">
        <v>44.1</v>
      </c>
      <c r="O3264">
        <v>1570</v>
      </c>
      <c r="P3264">
        <v>1.32</v>
      </c>
      <c r="Q3264">
        <v>50.19</v>
      </c>
      <c r="R3264">
        <v>30.11</v>
      </c>
      <c r="S3264">
        <v>1.7</v>
      </c>
      <c r="T3264">
        <v>7.41</v>
      </c>
      <c r="U3264">
        <v>0</v>
      </c>
      <c r="V3264">
        <v>0</v>
      </c>
      <c r="W3264">
        <v>0</v>
      </c>
      <c r="X3264">
        <v>0</v>
      </c>
      <c r="Y3264">
        <v>2</v>
      </c>
      <c r="Z3264">
        <v>7.5</v>
      </c>
      <c r="AA3264">
        <v>19.5</v>
      </c>
      <c r="AB3264">
        <v>63.9</v>
      </c>
      <c r="AC3264">
        <v>1710</v>
      </c>
      <c r="AD3264">
        <v>37.86</v>
      </c>
      <c r="AE3264">
        <v>32.85</v>
      </c>
      <c r="AF3264">
        <v>11.97</v>
      </c>
      <c r="AG3264">
        <v>1572</v>
      </c>
      <c r="AI3264">
        <v>44.21</v>
      </c>
      <c r="AJ3264">
        <v>40.89</v>
      </c>
      <c r="AK3264">
        <v>4.1500000000000004</v>
      </c>
      <c r="AL3264">
        <v>47.32</v>
      </c>
      <c r="AM3264">
        <v>6.48</v>
      </c>
      <c r="AN3264">
        <v>47.81</v>
      </c>
      <c r="AO3264">
        <v>45.02</v>
      </c>
      <c r="AP3264">
        <v>3.52</v>
      </c>
      <c r="AQ3264">
        <v>3.68</v>
      </c>
      <c r="AR3264">
        <v>0</v>
      </c>
      <c r="AS3264">
        <v>40.380000000000003</v>
      </c>
      <c r="AT3264">
        <v>0</v>
      </c>
      <c r="AU3264">
        <v>0</v>
      </c>
      <c r="AV3264">
        <v>10.6</v>
      </c>
      <c r="AW3264">
        <v>60.3</v>
      </c>
      <c r="AX3264">
        <v>86.6</v>
      </c>
      <c r="AY3264">
        <v>97.3</v>
      </c>
      <c r="AZ3264">
        <v>100</v>
      </c>
      <c r="BA3264">
        <v>76</v>
      </c>
      <c r="BB3264">
        <v>86.7</v>
      </c>
      <c r="BC3264">
        <v>122.6560761266812</v>
      </c>
      <c r="BD3264">
        <v>54.224247979675297</v>
      </c>
      <c r="BE3264">
        <v>0</v>
      </c>
      <c r="BF3264">
        <v>55.379312821723531</v>
      </c>
      <c r="BG3264">
        <v>1.0411621473846E-3</v>
      </c>
      <c r="BH3264">
        <v>157.14199403359891</v>
      </c>
      <c r="BI3264">
        <v>3.3182704546329999E-4</v>
      </c>
      <c r="BJ3264">
        <v>2.5220390792820001E-4</v>
      </c>
      <c r="BK3264">
        <v>823.59823535243595</v>
      </c>
      <c r="BL3264">
        <v>3.1719472018064261</v>
      </c>
      <c r="BM3264">
        <v>204.7452474632664</v>
      </c>
      <c r="BN3264">
        <v>106.4938305007679</v>
      </c>
      <c r="BO3264">
        <v>104.65502416946499</v>
      </c>
      <c r="BP3264">
        <v>101.03925932524621</v>
      </c>
      <c r="BQ3264">
        <v>23.807699721631689</v>
      </c>
      <c r="BR3264">
        <v>55.068688616542403</v>
      </c>
      <c r="BS3264">
        <v>93.174332561917836</v>
      </c>
      <c r="BT3264">
        <v>0</v>
      </c>
      <c r="BU3264">
        <v>113.5244770916409</v>
      </c>
      <c r="BV3264">
        <v>846.35662748129073</v>
      </c>
      <c r="BW3264">
        <v>123.7316760927939</v>
      </c>
      <c r="BX3264">
        <v>11.40262869603861</v>
      </c>
      <c r="BY3264">
        <v>0.39539965555071588</v>
      </c>
      <c r="BZ3264">
        <v>0.4939706437595266</v>
      </c>
      <c r="CA3264">
        <f t="shared" si="400"/>
        <v>54.224247979675297</v>
      </c>
      <c r="CB3264" cm="1">
        <f t="array" ref="CB3264">IF(ISBLANK(INDEX(AC:AC,ROW())), "", INDEX(AC:AC,ROW())*(BI3264+BJ3264)/1000)</f>
        <v>9.9869293029946509E-4</v>
      </c>
      <c r="CC3264">
        <f t="shared" si="401"/>
        <v>157.14303519574628</v>
      </c>
      <c r="CD3264">
        <f t="shared" si="402"/>
        <v>5.2410737410443629</v>
      </c>
      <c r="CE3264">
        <f t="shared" si="403"/>
        <v>6.7146957685309472</v>
      </c>
      <c r="CF3264" cm="1">
        <f t="array" ref="CF3264">IFERROR(IF((BD3264+BE3264)*INDEX(H:H,ROW())*INDEX(K:K,ROW())/(BF3264*30*1000)&lt;0.5,"",(BD3264+BE3264)*INDEX(H:H,ROW())*INDEX(K:K,ROW())/(BF3264*30*1000)),"")</f>
        <v>2.3678835550711788</v>
      </c>
      <c r="CG3264">
        <f t="shared" si="404"/>
        <v>0.45150077004360445</v>
      </c>
      <c r="CH3264" cm="1">
        <f t="array" ref="CH3264">IFERROR((BD3264+BE3264)*INDEX(K:K,ROW())*INDEX(H:H,ROW())/BC3264/100000,"")</f>
        <v>0.32073037454646747</v>
      </c>
      <c r="CI3264">
        <f t="shared" si="405"/>
        <v>102.18059541950775</v>
      </c>
      <c r="CJ3264">
        <v>1</v>
      </c>
      <c r="CK3264">
        <f t="shared" si="406"/>
        <v>0</v>
      </c>
      <c r="CL3264" cm="1">
        <f t="array" ref="CL3264">IF(INDEX(AS:AS,ROW()-2)=0,CL3263,INDEX(AS:AS,ROW()-2))</f>
        <v>40.29</v>
      </c>
      <c r="CM3264" t="str">
        <f t="shared" si="407"/>
        <v>SP</v>
      </c>
    </row>
    <row r="3265" spans="1:91" x14ac:dyDescent="0.3">
      <c r="A3265" s="1">
        <v>3260</v>
      </c>
      <c r="B3265" t="s">
        <v>267</v>
      </c>
      <c r="C3265">
        <v>5</v>
      </c>
      <c r="D3265">
        <v>16</v>
      </c>
      <c r="E3265">
        <v>20</v>
      </c>
      <c r="F3265" t="s">
        <v>123</v>
      </c>
      <c r="G3265" t="s">
        <v>128</v>
      </c>
      <c r="H3265">
        <v>46.21</v>
      </c>
      <c r="I3265">
        <v>0.89</v>
      </c>
      <c r="J3265">
        <v>44.1</v>
      </c>
      <c r="K3265">
        <v>1560</v>
      </c>
      <c r="L3265">
        <v>44.41</v>
      </c>
      <c r="M3265">
        <v>0.89</v>
      </c>
      <c r="N3265">
        <v>44.1</v>
      </c>
      <c r="O3265">
        <v>1570</v>
      </c>
      <c r="P3265">
        <v>1.32</v>
      </c>
      <c r="Q3265">
        <v>50.19</v>
      </c>
      <c r="R3265">
        <v>30.11</v>
      </c>
      <c r="S3265">
        <v>1.7</v>
      </c>
      <c r="T3265">
        <v>7.41</v>
      </c>
      <c r="U3265">
        <v>0</v>
      </c>
      <c r="V3265">
        <v>0</v>
      </c>
      <c r="W3265">
        <v>0</v>
      </c>
      <c r="X3265">
        <v>0</v>
      </c>
      <c r="Y3265">
        <v>2</v>
      </c>
      <c r="Z3265">
        <v>7.5</v>
      </c>
      <c r="AA3265">
        <v>19.5</v>
      </c>
      <c r="AB3265">
        <v>63.9</v>
      </c>
      <c r="AC3265">
        <v>1708</v>
      </c>
      <c r="AD3265">
        <v>37.86</v>
      </c>
      <c r="AE3265">
        <v>32.409999999999997</v>
      </c>
      <c r="AF3265">
        <v>12.32</v>
      </c>
      <c r="AG3265">
        <v>1572</v>
      </c>
      <c r="AI3265">
        <v>44.21</v>
      </c>
      <c r="AJ3265">
        <v>40.89</v>
      </c>
      <c r="AK3265">
        <v>0</v>
      </c>
      <c r="AL3265">
        <v>47.32</v>
      </c>
      <c r="AM3265">
        <v>6.32</v>
      </c>
      <c r="AN3265">
        <v>47.81</v>
      </c>
      <c r="AO3265">
        <v>45.02</v>
      </c>
      <c r="AP3265">
        <v>3.72</v>
      </c>
      <c r="AQ3265">
        <v>0</v>
      </c>
      <c r="AR3265">
        <v>0</v>
      </c>
      <c r="AS3265">
        <v>41.52</v>
      </c>
      <c r="AT3265">
        <v>0</v>
      </c>
      <c r="AU3265">
        <v>0</v>
      </c>
      <c r="AV3265">
        <v>8.9</v>
      </c>
      <c r="AW3265">
        <v>61.5</v>
      </c>
      <c r="AX3265">
        <v>88.9</v>
      </c>
      <c r="AY3265">
        <v>98.7</v>
      </c>
      <c r="AZ3265">
        <v>100</v>
      </c>
      <c r="BA3265">
        <v>80</v>
      </c>
      <c r="BB3265">
        <v>89.8</v>
      </c>
      <c r="BC3265">
        <v>111.1185529534466</v>
      </c>
      <c r="BD3265">
        <v>58.372151826353608</v>
      </c>
      <c r="BE3265">
        <v>0</v>
      </c>
      <c r="BF3265">
        <v>61.00002185955001</v>
      </c>
      <c r="BG3265">
        <v>1.0411621473846E-3</v>
      </c>
      <c r="BH3265">
        <v>163.10832690078081</v>
      </c>
      <c r="BI3265">
        <v>3.3182704546329999E-4</v>
      </c>
      <c r="BJ3265">
        <v>2.5220390792820001E-4</v>
      </c>
      <c r="BK3265">
        <v>808.17218992060498</v>
      </c>
      <c r="BL3265">
        <v>3.1433711999046978</v>
      </c>
      <c r="BM3265">
        <v>204.6277070580698</v>
      </c>
      <c r="BN3265">
        <v>105.881991114984</v>
      </c>
      <c r="BO3265">
        <v>104.8234401590409</v>
      </c>
      <c r="BP3265">
        <v>101.00008061245759</v>
      </c>
      <c r="BQ3265">
        <v>24.280633458040771</v>
      </c>
      <c r="BR3265">
        <v>67.491641757431935</v>
      </c>
      <c r="BS3265">
        <v>96.285879352625344</v>
      </c>
      <c r="BT3265">
        <v>0</v>
      </c>
      <c r="BU3265">
        <v>114.0744612841026</v>
      </c>
      <c r="BV3265">
        <v>850.06933250310908</v>
      </c>
      <c r="BW3265">
        <v>123.7323611986684</v>
      </c>
      <c r="BX3265">
        <v>11.334302602746339</v>
      </c>
      <c r="BY3265">
        <v>0.39560370731576322</v>
      </c>
      <c r="BZ3265">
        <v>0.4944057827779299</v>
      </c>
      <c r="CA3265">
        <f t="shared" si="400"/>
        <v>58.372151826353608</v>
      </c>
      <c r="CB3265" cm="1">
        <f t="array" ref="CB3265">IF(ISBLANK(INDEX(AC:AC,ROW())), "", INDEX(AC:AC,ROW())*(BI3265+BJ3265)/1000)</f>
        <v>9.9752486839268205E-4</v>
      </c>
      <c r="CC3265">
        <f t="shared" si="401"/>
        <v>163.10936806292818</v>
      </c>
      <c r="CD3265">
        <f t="shared" si="402"/>
        <v>4.9547870825470257</v>
      </c>
      <c r="CE3265">
        <f t="shared" si="403"/>
        <v>7.2730625844200008</v>
      </c>
      <c r="CF3265" cm="1">
        <f t="array" ref="CF3265">IFERROR(IF((BD3265+BE3265)*INDEX(H:H,ROW())*INDEX(K:K,ROW())/(BF3265*30*1000)&lt;0.5,"",(BD3265+BE3265)*INDEX(H:H,ROW())*INDEX(K:K,ROW())/(BF3265*30*1000)),"")</f>
        <v>2.2994026361094213</v>
      </c>
      <c r="CG3265">
        <f t="shared" si="404"/>
        <v>0.54896342904236817</v>
      </c>
      <c r="CH3265" cm="1">
        <f t="array" ref="CH3265">IFERROR((BD3265+BE3265)*INDEX(K:K,ROW())*INDEX(H:H,ROW())/BC3265/100000,"")</f>
        <v>0.37868638676030658</v>
      </c>
      <c r="CI3265">
        <f t="shared" si="405"/>
        <v>109.29632031162204</v>
      </c>
      <c r="CJ3265">
        <v>1</v>
      </c>
      <c r="CK3265">
        <f t="shared" si="406"/>
        <v>0</v>
      </c>
      <c r="CL3265" cm="1">
        <f t="array" ref="CL3265">IF(INDEX(AS:AS,ROW()-2)=0,CL3264,INDEX(AS:AS,ROW()-2))</f>
        <v>41.52</v>
      </c>
      <c r="CM3265" t="str">
        <f t="shared" si="407"/>
        <v>CIV</v>
      </c>
    </row>
    <row r="3266" spans="1:91" x14ac:dyDescent="0.3">
      <c r="A3266" s="1">
        <v>3261</v>
      </c>
      <c r="B3266" t="s">
        <v>267</v>
      </c>
      <c r="C3266">
        <v>5</v>
      </c>
      <c r="D3266">
        <v>16</v>
      </c>
      <c r="E3266">
        <v>20</v>
      </c>
      <c r="F3266" t="s">
        <v>123</v>
      </c>
      <c r="G3266" t="s">
        <v>129</v>
      </c>
      <c r="H3266">
        <v>46.21</v>
      </c>
      <c r="I3266">
        <v>0.89</v>
      </c>
      <c r="J3266">
        <v>44.1</v>
      </c>
      <c r="K3266">
        <v>1570</v>
      </c>
      <c r="L3266">
        <v>44.41</v>
      </c>
      <c r="M3266">
        <v>0.89</v>
      </c>
      <c r="N3266">
        <v>44.1</v>
      </c>
      <c r="O3266">
        <v>1570</v>
      </c>
      <c r="P3266">
        <v>1.32</v>
      </c>
      <c r="Q3266">
        <v>50.19</v>
      </c>
      <c r="R3266">
        <v>30.11</v>
      </c>
      <c r="S3266">
        <v>1.7</v>
      </c>
      <c r="T3266">
        <v>7.41</v>
      </c>
      <c r="U3266">
        <v>0</v>
      </c>
      <c r="V3266">
        <v>0</v>
      </c>
      <c r="W3266">
        <v>0</v>
      </c>
      <c r="X3266">
        <v>0</v>
      </c>
      <c r="Y3266">
        <v>2</v>
      </c>
      <c r="Z3266">
        <v>7.5</v>
      </c>
      <c r="AA3266">
        <v>19.5</v>
      </c>
      <c r="AB3266">
        <v>63.9</v>
      </c>
      <c r="AC3266">
        <v>1700</v>
      </c>
      <c r="AD3266">
        <v>37.86</v>
      </c>
      <c r="AE3266">
        <v>32.72</v>
      </c>
      <c r="AF3266">
        <v>12.5</v>
      </c>
      <c r="AG3266">
        <v>1572</v>
      </c>
      <c r="AI3266">
        <v>44.21</v>
      </c>
      <c r="AJ3266">
        <v>39.659999999999997</v>
      </c>
      <c r="AK3266">
        <v>3.98</v>
      </c>
      <c r="AL3266">
        <v>47.32</v>
      </c>
      <c r="AM3266">
        <v>6.39</v>
      </c>
      <c r="AN3266">
        <v>47.47</v>
      </c>
      <c r="AO3266">
        <v>45.02</v>
      </c>
      <c r="AP3266">
        <v>3.59</v>
      </c>
      <c r="AQ3266">
        <v>0</v>
      </c>
      <c r="AR3266">
        <v>3.37</v>
      </c>
      <c r="AS3266">
        <v>40.21</v>
      </c>
      <c r="AT3266">
        <v>0</v>
      </c>
      <c r="AU3266">
        <v>0</v>
      </c>
      <c r="AV3266">
        <v>13.5</v>
      </c>
      <c r="AW3266">
        <v>81.3</v>
      </c>
      <c r="AX3266">
        <v>98.9</v>
      </c>
      <c r="AY3266">
        <v>100</v>
      </c>
      <c r="AZ3266">
        <v>100</v>
      </c>
      <c r="BA3266">
        <v>85.4</v>
      </c>
      <c r="BB3266">
        <v>86.5</v>
      </c>
      <c r="BC3266">
        <v>123.7463029472942</v>
      </c>
      <c r="BD3266">
        <v>55.297590899965769</v>
      </c>
      <c r="BE3266">
        <v>0</v>
      </c>
      <c r="BF3266">
        <v>57.221227668567771</v>
      </c>
      <c r="BG3266">
        <v>1.0411621473846E-3</v>
      </c>
      <c r="BH3266">
        <v>164.92241163465641</v>
      </c>
      <c r="BI3266">
        <v>3.3182704546329999E-4</v>
      </c>
      <c r="BJ3266">
        <v>2.5220390792820001E-4</v>
      </c>
      <c r="BK3266">
        <v>870.75718189822589</v>
      </c>
      <c r="BL3266">
        <v>3.1387697597476292</v>
      </c>
      <c r="BM3266">
        <v>204.30642520128629</v>
      </c>
      <c r="BN3266">
        <v>106.0394336571965</v>
      </c>
      <c r="BO3266">
        <v>105.4903590687652</v>
      </c>
      <c r="BP3266">
        <v>101.3301244955647</v>
      </c>
      <c r="BQ3266">
        <v>24.8942260967425</v>
      </c>
      <c r="BR3266">
        <v>71.923229498935939</v>
      </c>
      <c r="BS3266">
        <v>95.758859315650724</v>
      </c>
      <c r="BT3266">
        <v>0</v>
      </c>
      <c r="BU3266">
        <v>113.783850254585</v>
      </c>
      <c r="BV3266">
        <v>850.69046056518539</v>
      </c>
      <c r="BW3266">
        <v>123.7319888567902</v>
      </c>
      <c r="BX3266">
        <v>11.25051237409223</v>
      </c>
      <c r="BY3266">
        <v>0.39472838027844109</v>
      </c>
      <c r="BZ3266">
        <v>0.49419984557322261</v>
      </c>
      <c r="CA3266">
        <f t="shared" si="400"/>
        <v>55.297590899965769</v>
      </c>
      <c r="CB3266" cm="1">
        <f t="array" ref="CB3266">IF(ISBLANK(INDEX(AC:AC,ROW())), "", INDEX(AC:AC,ROW())*(BI3266+BJ3266)/1000)</f>
        <v>9.9285262076555009E-4</v>
      </c>
      <c r="CC3266">
        <f t="shared" si="401"/>
        <v>164.92345279680379</v>
      </c>
      <c r="CD3266">
        <f t="shared" si="402"/>
        <v>5.2797656557133461</v>
      </c>
      <c r="CE3266">
        <f t="shared" si="403"/>
        <v>7.0366318925026574</v>
      </c>
      <c r="CF3266" cm="1">
        <f t="array" ref="CF3266">IFERROR(IF((BD3266+BE3266)*INDEX(H:H,ROW())*INDEX(K:K,ROW())/(BF3266*30*1000)&lt;0.5,"",(BD3266+BE3266)*INDEX(H:H,ROW())*INDEX(K:K,ROW())/(BF3266*30*1000)),"")</f>
        <v>2.3370252579178081</v>
      </c>
      <c r="CG3266">
        <f t="shared" si="404"/>
        <v>0.46240757344435035</v>
      </c>
      <c r="CH3266" cm="1">
        <f t="array" ref="CH3266">IFERROR((BD3266+BE3266)*INDEX(K:K,ROW())*INDEX(H:H,ROW())/BC3266/100000,"")</f>
        <v>0.32419745357757918</v>
      </c>
      <c r="CI3266">
        <f t="shared" si="405"/>
        <v>104.20321118221419</v>
      </c>
      <c r="CJ3266">
        <v>1</v>
      </c>
      <c r="CK3266">
        <f t="shared" si="406"/>
        <v>0</v>
      </c>
      <c r="CL3266" cm="1">
        <f t="array" ref="CL3266">IF(INDEX(AS:AS,ROW()-2)=0,CL3265,INDEX(AS:AS,ROW()-2))</f>
        <v>40.380000000000003</v>
      </c>
      <c r="CM3266" t="str">
        <f t="shared" si="407"/>
        <v>SP</v>
      </c>
    </row>
    <row r="3267" spans="1:91" x14ac:dyDescent="0.3">
      <c r="A3267" s="1">
        <v>3262</v>
      </c>
      <c r="B3267" t="s">
        <v>267</v>
      </c>
      <c r="C3267">
        <v>5</v>
      </c>
      <c r="D3267">
        <v>16</v>
      </c>
      <c r="E3267">
        <v>20</v>
      </c>
      <c r="F3267" t="s">
        <v>123</v>
      </c>
      <c r="G3267" t="s">
        <v>130</v>
      </c>
      <c r="H3267">
        <v>46.29</v>
      </c>
      <c r="I3267">
        <v>0.84</v>
      </c>
      <c r="J3267">
        <v>46.06</v>
      </c>
      <c r="K3267">
        <v>1564</v>
      </c>
      <c r="L3267">
        <v>44.41</v>
      </c>
      <c r="M3267">
        <v>0.89</v>
      </c>
      <c r="N3267">
        <v>44.1</v>
      </c>
      <c r="O3267">
        <v>1570</v>
      </c>
      <c r="P3267">
        <v>1.32</v>
      </c>
      <c r="Q3267">
        <v>50.19</v>
      </c>
      <c r="R3267">
        <v>30.11</v>
      </c>
      <c r="S3267">
        <v>1.7</v>
      </c>
      <c r="T3267">
        <v>7.41</v>
      </c>
      <c r="U3267">
        <v>0</v>
      </c>
      <c r="V3267">
        <v>0</v>
      </c>
      <c r="W3267">
        <v>0</v>
      </c>
      <c r="X3267">
        <v>0</v>
      </c>
      <c r="Y3267">
        <v>2</v>
      </c>
      <c r="Z3267">
        <v>7.5</v>
      </c>
      <c r="AA3267">
        <v>19.5</v>
      </c>
      <c r="AB3267">
        <v>63.9</v>
      </c>
      <c r="AC3267">
        <v>1697</v>
      </c>
      <c r="AD3267">
        <v>37.86</v>
      </c>
      <c r="AE3267">
        <v>32.409999999999997</v>
      </c>
      <c r="AF3267">
        <v>12.59</v>
      </c>
      <c r="AG3267">
        <v>1572</v>
      </c>
      <c r="AI3267">
        <v>44.21</v>
      </c>
      <c r="AJ3267">
        <v>40.89</v>
      </c>
      <c r="AK3267">
        <v>0</v>
      </c>
      <c r="AL3267">
        <v>47.32</v>
      </c>
      <c r="AM3267">
        <v>6.32</v>
      </c>
      <c r="AN3267">
        <v>47.81</v>
      </c>
      <c r="AO3267">
        <v>45.02</v>
      </c>
      <c r="AP3267">
        <v>3.72</v>
      </c>
      <c r="AQ3267">
        <v>0</v>
      </c>
      <c r="AR3267">
        <v>0</v>
      </c>
      <c r="AS3267">
        <v>41.52</v>
      </c>
      <c r="AT3267">
        <v>0</v>
      </c>
      <c r="AU3267">
        <v>0</v>
      </c>
      <c r="AV3267">
        <v>10.9</v>
      </c>
      <c r="AW3267">
        <v>79.8</v>
      </c>
      <c r="AX3267">
        <v>95.9</v>
      </c>
      <c r="AY3267">
        <v>99.1</v>
      </c>
      <c r="AZ3267">
        <v>100</v>
      </c>
      <c r="BA3267">
        <v>85</v>
      </c>
      <c r="BB3267">
        <v>88.199999999999989</v>
      </c>
      <c r="BC3267">
        <v>119.3792489488773</v>
      </c>
      <c r="BD3267">
        <v>55.085595552571583</v>
      </c>
      <c r="BE3267">
        <v>0</v>
      </c>
      <c r="BF3267">
        <v>56.256075593292231</v>
      </c>
      <c r="BG3267">
        <v>1.0411621473846E-3</v>
      </c>
      <c r="BH3267">
        <v>164.73465763821369</v>
      </c>
      <c r="BI3267">
        <v>3.3182704546329999E-4</v>
      </c>
      <c r="BJ3267">
        <v>2.5220390792820001E-4</v>
      </c>
      <c r="BK3267">
        <v>877.83156642583754</v>
      </c>
      <c r="BL3267">
        <v>3.2861501789026728</v>
      </c>
      <c r="BM3267">
        <v>204.59682675344959</v>
      </c>
      <c r="BN3267">
        <v>106.7372627044648</v>
      </c>
      <c r="BO3267">
        <v>106.229323451789</v>
      </c>
      <c r="BP3267">
        <v>101.96719601944601</v>
      </c>
      <c r="BQ3267">
        <v>26.667090518108289</v>
      </c>
      <c r="BR3267">
        <v>65.914743755729717</v>
      </c>
      <c r="BS3267">
        <v>95.549307651052459</v>
      </c>
      <c r="BT3267">
        <v>0</v>
      </c>
      <c r="BU3267">
        <v>114.2126060615177</v>
      </c>
      <c r="BV3267">
        <v>851.12372694540159</v>
      </c>
      <c r="BW3267">
        <v>123.7327368375754</v>
      </c>
      <c r="BX3267">
        <v>11.63066753852857</v>
      </c>
      <c r="BY3267">
        <v>0.39430556633815628</v>
      </c>
      <c r="BZ3267">
        <v>0.4941404048523545</v>
      </c>
      <c r="CA3267">
        <f t="shared" si="400"/>
        <v>55.085595552571583</v>
      </c>
      <c r="CB3267" cm="1">
        <f t="array" ref="CB3267">IF(ISBLANK(INDEX(AC:AC,ROW())), "", INDEX(AC:AC,ROW())*(BI3267+BJ3267)/1000)</f>
        <v>9.9110052790537541E-4</v>
      </c>
      <c r="CC3267">
        <f t="shared" si="401"/>
        <v>164.73569880036106</v>
      </c>
      <c r="CD3267">
        <f t="shared" si="402"/>
        <v>5.3287270022125499</v>
      </c>
      <c r="CE3267">
        <f t="shared" si="403"/>
        <v>7.3533011319392543</v>
      </c>
      <c r="CF3267" cm="1">
        <f t="array" ref="CF3267">IFERROR(IF((BD3267+BE3267)*INDEX(H:H,ROW())*INDEX(K:K,ROW())/(BF3267*30*1000)&lt;0.5,"",(BD3267+BE3267)*INDEX(H:H,ROW())*INDEX(K:K,ROW())/(BF3267*30*1000)),"")</f>
        <v>2.3630411868666719</v>
      </c>
      <c r="CG3267">
        <f t="shared" si="404"/>
        <v>0.47123831058263066</v>
      </c>
      <c r="CH3267" cm="1">
        <f t="array" ref="CH3267">IFERROR((BD3267+BE3267)*INDEX(K:K,ROW())*INDEX(H:H,ROW())/BC3267/100000,"")</f>
        <v>0.33406666102086741</v>
      </c>
      <c r="CI3267">
        <f t="shared" si="405"/>
        <v>103.58604439358528</v>
      </c>
      <c r="CJ3267">
        <v>1</v>
      </c>
      <c r="CK3267">
        <f t="shared" si="406"/>
        <v>0</v>
      </c>
      <c r="CL3267" cm="1">
        <f t="array" ref="CL3267">IF(INDEX(AS:AS,ROW()-2)=0,CL3266,INDEX(AS:AS,ROW()-2))</f>
        <v>41.52</v>
      </c>
      <c r="CM3267" t="str">
        <f t="shared" si="407"/>
        <v>CIV</v>
      </c>
    </row>
    <row r="3268" spans="1:91" x14ac:dyDescent="0.3">
      <c r="A3268" s="1">
        <v>3263</v>
      </c>
      <c r="B3268" t="s">
        <v>267</v>
      </c>
      <c r="C3268">
        <v>5</v>
      </c>
      <c r="D3268">
        <v>16</v>
      </c>
      <c r="E3268">
        <v>20</v>
      </c>
      <c r="F3268" t="s">
        <v>123</v>
      </c>
      <c r="G3268" t="s">
        <v>131</v>
      </c>
      <c r="H3268">
        <v>46.21</v>
      </c>
      <c r="I3268">
        <v>0.89</v>
      </c>
      <c r="J3268">
        <v>44.1</v>
      </c>
      <c r="K3268">
        <v>1570</v>
      </c>
      <c r="L3268">
        <v>44.41</v>
      </c>
      <c r="M3268">
        <v>0.89</v>
      </c>
      <c r="N3268">
        <v>44.1</v>
      </c>
      <c r="O3268">
        <v>1570</v>
      </c>
      <c r="P3268">
        <v>1.32</v>
      </c>
      <c r="Q3268">
        <v>50.19</v>
      </c>
      <c r="R3268">
        <v>30.11</v>
      </c>
      <c r="S3268">
        <v>1.7</v>
      </c>
      <c r="T3268">
        <v>7.41</v>
      </c>
      <c r="U3268">
        <v>0</v>
      </c>
      <c r="V3268">
        <v>0</v>
      </c>
      <c r="W3268">
        <v>0</v>
      </c>
      <c r="X3268">
        <v>0</v>
      </c>
      <c r="Y3268">
        <v>2</v>
      </c>
      <c r="Z3268">
        <v>7.5</v>
      </c>
      <c r="AA3268">
        <v>19.5</v>
      </c>
      <c r="AB3268">
        <v>63.9</v>
      </c>
      <c r="AC3268">
        <v>1694</v>
      </c>
      <c r="AD3268">
        <v>37.86</v>
      </c>
      <c r="AE3268">
        <v>32.409999999999997</v>
      </c>
      <c r="AF3268">
        <v>12.37</v>
      </c>
      <c r="AG3268">
        <v>1572</v>
      </c>
      <c r="AI3268">
        <v>44.21</v>
      </c>
      <c r="AJ3268">
        <v>40.89</v>
      </c>
      <c r="AK3268">
        <v>0</v>
      </c>
      <c r="AL3268">
        <v>47.32</v>
      </c>
      <c r="AM3268">
        <v>6.31</v>
      </c>
      <c r="AN3268">
        <v>47.81</v>
      </c>
      <c r="AO3268">
        <v>45.02</v>
      </c>
      <c r="AP3268">
        <v>3.52</v>
      </c>
      <c r="AQ3268">
        <v>3.59</v>
      </c>
      <c r="AR3268">
        <v>0</v>
      </c>
      <c r="AS3268">
        <v>41.52</v>
      </c>
      <c r="AT3268">
        <v>0</v>
      </c>
      <c r="AU3268">
        <v>0</v>
      </c>
      <c r="AV3268">
        <v>10.7</v>
      </c>
      <c r="AW3268">
        <v>62.5</v>
      </c>
      <c r="AX3268">
        <v>86.4</v>
      </c>
      <c r="AY3268">
        <v>97.8</v>
      </c>
      <c r="AZ3268">
        <v>100</v>
      </c>
      <c r="BA3268">
        <v>75.7</v>
      </c>
      <c r="BB3268">
        <v>87.1</v>
      </c>
      <c r="BC3268">
        <v>147.11546477301749</v>
      </c>
      <c r="BD3268">
        <v>50.31437293758686</v>
      </c>
      <c r="BE3268">
        <v>0</v>
      </c>
      <c r="BF3268">
        <v>53.368023920793753</v>
      </c>
      <c r="BG3268">
        <v>1.0411621473846E-3</v>
      </c>
      <c r="BH3268">
        <v>153.47592236176001</v>
      </c>
      <c r="BI3268">
        <v>3.3182704546329999E-4</v>
      </c>
      <c r="BJ3268">
        <v>2.5220390792820001E-4</v>
      </c>
      <c r="BK3268">
        <v>798.46812531087323</v>
      </c>
      <c r="BL3268">
        <v>3.3471955360278121</v>
      </c>
      <c r="BM3268">
        <v>204.66669425349559</v>
      </c>
      <c r="BN3268">
        <v>107.23859854727721</v>
      </c>
      <c r="BO3268">
        <v>105.6202052211239</v>
      </c>
      <c r="BP3268">
        <v>102.53377193046769</v>
      </c>
      <c r="BQ3268">
        <v>25.778007898650522</v>
      </c>
      <c r="BR3268">
        <v>56.892441921995037</v>
      </c>
      <c r="BS3268">
        <v>96.450192130971914</v>
      </c>
      <c r="BT3268">
        <v>0</v>
      </c>
      <c r="BU3268">
        <v>116.0940523213949</v>
      </c>
      <c r="BV3268">
        <v>851.52142317406287</v>
      </c>
      <c r="BW3268">
        <v>123.574433020775</v>
      </c>
      <c r="BX3268">
        <v>11.563703308195061</v>
      </c>
      <c r="BY3268">
        <v>0.39358161303422889</v>
      </c>
      <c r="BZ3268">
        <v>0.49335145094369431</v>
      </c>
      <c r="CA3268">
        <f t="shared" si="400"/>
        <v>50.31437293758686</v>
      </c>
      <c r="CB3268" cm="1">
        <f t="array" ref="CB3268">IF(ISBLANK(INDEX(AC:AC,ROW())), "", INDEX(AC:AC,ROW())*(BI3268+BJ3268)/1000)</f>
        <v>9.8934843504520096E-4</v>
      </c>
      <c r="CC3268">
        <f t="shared" si="401"/>
        <v>153.47696352390739</v>
      </c>
      <c r="CD3268">
        <f t="shared" si="402"/>
        <v>5.2025275127787785</v>
      </c>
      <c r="CE3268">
        <f t="shared" si="403"/>
        <v>5.4274927965106805</v>
      </c>
      <c r="CF3268" cm="1">
        <f t="array" ref="CF3268">IFERROR(IF((BD3268+BE3268)*INDEX(H:H,ROW())*INDEX(K:K,ROW())/(BF3268*30*1000)&lt;0.5,"",(BD3268+BE3268)*INDEX(H:H,ROW())*INDEX(K:K,ROW())/(BF3268*30*1000)),"")</f>
        <v>2.2799499239017691</v>
      </c>
      <c r="CG3268">
        <f t="shared" si="404"/>
        <v>0.36276284076004228</v>
      </c>
      <c r="CH3268" cm="1">
        <f t="array" ref="CH3268">IFERROR((BD3268+BE3268)*INDEX(K:K,ROW())*INDEX(H:H,ROW())/BC3268/100000,"")</f>
        <v>0.24812433335557438</v>
      </c>
      <c r="CI3268">
        <f t="shared" si="405"/>
        <v>94.812796423637536</v>
      </c>
      <c r="CJ3268">
        <v>1</v>
      </c>
      <c r="CK3268">
        <f t="shared" si="406"/>
        <v>0</v>
      </c>
      <c r="CL3268" cm="1">
        <f t="array" ref="CL3268">IF(INDEX(AS:AS,ROW()-2)=0,CL3267,INDEX(AS:AS,ROW()-2))</f>
        <v>40.21</v>
      </c>
      <c r="CM3268" t="str">
        <f t="shared" si="407"/>
        <v>SP</v>
      </c>
    </row>
    <row r="3269" spans="1:91" x14ac:dyDescent="0.3">
      <c r="A3269" s="1">
        <v>3264</v>
      </c>
      <c r="B3269" t="s">
        <v>268</v>
      </c>
      <c r="C3269">
        <v>5</v>
      </c>
      <c r="D3269">
        <v>17</v>
      </c>
      <c r="E3269">
        <v>20</v>
      </c>
      <c r="F3269" t="s">
        <v>105</v>
      </c>
      <c r="G3269" t="s">
        <v>106</v>
      </c>
      <c r="H3269">
        <v>46.21</v>
      </c>
      <c r="I3269">
        <v>0.89</v>
      </c>
      <c r="J3269">
        <v>44.1</v>
      </c>
      <c r="K3269">
        <v>1570</v>
      </c>
      <c r="L3269">
        <v>44.41</v>
      </c>
      <c r="M3269">
        <v>0.89</v>
      </c>
      <c r="N3269">
        <v>44.1</v>
      </c>
      <c r="O3269">
        <v>1570</v>
      </c>
      <c r="P3269">
        <v>1.32</v>
      </c>
      <c r="Q3269">
        <v>50.19</v>
      </c>
      <c r="R3269">
        <v>30.11</v>
      </c>
      <c r="S3269">
        <v>1.7</v>
      </c>
      <c r="T3269">
        <v>7.41</v>
      </c>
      <c r="U3269">
        <v>0</v>
      </c>
      <c r="V3269">
        <v>0</v>
      </c>
      <c r="W3269">
        <v>0</v>
      </c>
      <c r="X3269">
        <v>0</v>
      </c>
      <c r="Y3269">
        <v>2</v>
      </c>
      <c r="Z3269">
        <v>7.5</v>
      </c>
      <c r="AA3269">
        <v>19.5</v>
      </c>
      <c r="AB3269">
        <v>63.9</v>
      </c>
      <c r="AC3269">
        <v>1700</v>
      </c>
      <c r="AD3269">
        <v>37.86</v>
      </c>
      <c r="AE3269">
        <v>32.409999999999997</v>
      </c>
      <c r="AF3269">
        <v>11.67</v>
      </c>
      <c r="AG3269">
        <v>1572</v>
      </c>
      <c r="AI3269">
        <v>44.21</v>
      </c>
      <c r="AJ3269">
        <v>40.89</v>
      </c>
      <c r="AK3269">
        <v>0</v>
      </c>
      <c r="AL3269">
        <v>47.32</v>
      </c>
      <c r="AM3269">
        <v>6.32</v>
      </c>
      <c r="AN3269">
        <v>47.81</v>
      </c>
      <c r="AO3269">
        <v>45.02</v>
      </c>
      <c r="AP3269">
        <v>3.72</v>
      </c>
      <c r="AQ3269">
        <v>0</v>
      </c>
      <c r="AR3269">
        <v>0</v>
      </c>
      <c r="AS3269">
        <v>41.52</v>
      </c>
      <c r="AT3269">
        <v>0</v>
      </c>
      <c r="AU3269">
        <v>0</v>
      </c>
      <c r="AV3269">
        <v>5.0999999999999996</v>
      </c>
      <c r="AW3269">
        <v>62.4</v>
      </c>
      <c r="AX3269">
        <v>92.1</v>
      </c>
      <c r="AY3269">
        <v>100</v>
      </c>
      <c r="AZ3269">
        <v>100</v>
      </c>
      <c r="BA3269">
        <v>85.2</v>
      </c>
      <c r="BB3269">
        <v>93.5</v>
      </c>
      <c r="BC3269">
        <v>101.8654185803108</v>
      </c>
      <c r="BD3269">
        <v>46.144650128103549</v>
      </c>
      <c r="BE3269">
        <v>0</v>
      </c>
      <c r="BF3269">
        <v>47.193099099553201</v>
      </c>
      <c r="BG3269">
        <v>1.0411621473846E-3</v>
      </c>
      <c r="BH3269">
        <v>158.54761188976499</v>
      </c>
      <c r="BI3269">
        <v>3.3182704546329999E-4</v>
      </c>
      <c r="BJ3269">
        <v>2.5220390792820001E-4</v>
      </c>
      <c r="BK3269">
        <v>788.28844885373849</v>
      </c>
      <c r="BL3269">
        <v>3.1899840369359902</v>
      </c>
      <c r="BM3269">
        <v>203.94751638988109</v>
      </c>
      <c r="BN3269">
        <v>105.9403924087224</v>
      </c>
      <c r="BO3269">
        <v>105.01934184516909</v>
      </c>
      <c r="BP3269">
        <v>101.5952200653675</v>
      </c>
      <c r="BQ3269">
        <v>23.353713998261959</v>
      </c>
      <c r="BR3269">
        <v>58.971640757714688</v>
      </c>
      <c r="BS3269">
        <v>98.223328006098839</v>
      </c>
      <c r="BT3269">
        <v>0</v>
      </c>
      <c r="BU3269">
        <v>115.037852667004</v>
      </c>
      <c r="BV3269">
        <v>846.47562111198545</v>
      </c>
      <c r="BW3269">
        <v>30.75485827913365</v>
      </c>
      <c r="BX3269">
        <v>11.111743176249499</v>
      </c>
      <c r="BY3269">
        <v>0.3940380583445412</v>
      </c>
      <c r="BZ3269">
        <v>0.49302920940275508</v>
      </c>
      <c r="CA3269">
        <f t="shared" si="400"/>
        <v>46.144650128103549</v>
      </c>
      <c r="CB3269" cm="1">
        <f t="array" ref="CB3269">IF(ISBLANK(INDEX(AC:AC,ROW())), "", INDEX(AC:AC,ROW())*(BI3269+BJ3269)/1000)</f>
        <v>9.9285262076555009E-4</v>
      </c>
      <c r="CC3269">
        <f t="shared" si="401"/>
        <v>158.54865305191237</v>
      </c>
      <c r="CD3269">
        <f t="shared" si="402"/>
        <v>4.9719025275833486</v>
      </c>
      <c r="CE3269">
        <f t="shared" si="403"/>
        <v>7.7385285393222141</v>
      </c>
      <c r="CF3269" cm="1">
        <f t="array" ref="CF3269">IFERROR(IF((BD3269+BE3269)*INDEX(H:H,ROW())*INDEX(K:K,ROW())/(BF3269*30*1000)&lt;0.5,"",(BD3269+BE3269)*INDEX(H:H,ROW())*INDEX(K:K,ROW())/(BF3269*30*1000)),"")</f>
        <v>2.3645974992634526</v>
      </c>
      <c r="CG3269">
        <f t="shared" si="404"/>
        <v>0.46328871718468534</v>
      </c>
      <c r="CH3269" cm="1">
        <f t="array" ref="CH3269">IFERROR((BD3269+BE3269)*INDEX(K:K,ROW())*INDEX(H:H,ROW())/BC3269/100000,"")</f>
        <v>0.32864740262756403</v>
      </c>
      <c r="CI3269">
        <f t="shared" si="405"/>
        <v>86.95533827010064</v>
      </c>
      <c r="CJ3269">
        <v>1</v>
      </c>
      <c r="CK3269">
        <f t="shared" si="406"/>
        <v>0</v>
      </c>
      <c r="CL3269" cm="1">
        <f t="array" ref="CL3269">IF(INDEX(AS:AS,ROW()-2)=0,CL3268,INDEX(AS:AS,ROW()-2))</f>
        <v>41.52</v>
      </c>
      <c r="CM3269" t="str">
        <f t="shared" si="407"/>
        <v>CIV</v>
      </c>
    </row>
    <row r="3270" spans="1:91" x14ac:dyDescent="0.3">
      <c r="A3270" s="1">
        <v>3265</v>
      </c>
      <c r="B3270" t="s">
        <v>268</v>
      </c>
      <c r="C3270">
        <v>5</v>
      </c>
      <c r="D3270">
        <v>17</v>
      </c>
      <c r="E3270">
        <v>20</v>
      </c>
      <c r="F3270" t="s">
        <v>105</v>
      </c>
      <c r="G3270" t="s">
        <v>107</v>
      </c>
      <c r="H3270">
        <v>46.24</v>
      </c>
      <c r="I3270">
        <v>0.93</v>
      </c>
      <c r="J3270">
        <v>46.55</v>
      </c>
      <c r="K3270">
        <v>1572</v>
      </c>
      <c r="L3270">
        <v>46.49</v>
      </c>
      <c r="M3270">
        <v>0.9</v>
      </c>
      <c r="N3270">
        <v>46.55</v>
      </c>
      <c r="O3270">
        <v>1577</v>
      </c>
      <c r="P3270">
        <v>1.19</v>
      </c>
      <c r="Q3270">
        <v>50.48</v>
      </c>
      <c r="R3270">
        <v>30.22</v>
      </c>
      <c r="S3270">
        <v>1.670416942422237</v>
      </c>
      <c r="T3270">
        <v>7.39</v>
      </c>
      <c r="U3270">
        <v>0</v>
      </c>
      <c r="V3270">
        <v>0</v>
      </c>
      <c r="W3270">
        <v>0</v>
      </c>
      <c r="X3270">
        <v>0</v>
      </c>
      <c r="Y3270">
        <v>2.3199999999999998</v>
      </c>
      <c r="Z3270">
        <v>7.5</v>
      </c>
      <c r="AA3270">
        <v>19.55</v>
      </c>
      <c r="AB3270">
        <v>63.9</v>
      </c>
      <c r="AC3270">
        <v>1685</v>
      </c>
      <c r="AD3270">
        <v>37.46</v>
      </c>
      <c r="AE3270">
        <v>32.119999999999997</v>
      </c>
      <c r="AF3270">
        <v>11.09</v>
      </c>
      <c r="AG3270">
        <v>1572</v>
      </c>
      <c r="AI3270">
        <v>44.21</v>
      </c>
      <c r="AJ3270">
        <v>39.630000000000003</v>
      </c>
      <c r="AK3270">
        <v>4.0599999999999996</v>
      </c>
      <c r="AL3270">
        <v>46.79</v>
      </c>
      <c r="AM3270">
        <v>6.15</v>
      </c>
      <c r="AN3270">
        <v>47.38</v>
      </c>
      <c r="AO3270">
        <v>43.68</v>
      </c>
      <c r="AP3270">
        <v>3.49</v>
      </c>
      <c r="AQ3270">
        <v>0</v>
      </c>
      <c r="AR3270">
        <v>3.97</v>
      </c>
      <c r="AS3270">
        <v>40.200000000000003</v>
      </c>
      <c r="AT3270">
        <v>0</v>
      </c>
      <c r="AU3270">
        <v>0</v>
      </c>
      <c r="AV3270">
        <v>8.1</v>
      </c>
      <c r="AW3270">
        <v>56.5</v>
      </c>
      <c r="AX3270">
        <v>89.2</v>
      </c>
      <c r="AY3270">
        <v>97.2</v>
      </c>
      <c r="AZ3270">
        <v>100</v>
      </c>
      <c r="BA3270">
        <v>81.100000000000009</v>
      </c>
      <c r="BB3270">
        <v>89.100000000000009</v>
      </c>
      <c r="BC3270">
        <v>118.41943285209921</v>
      </c>
      <c r="BD3270">
        <v>52.204857880702313</v>
      </c>
      <c r="BE3270">
        <v>0</v>
      </c>
      <c r="BF3270">
        <v>53.925782814962382</v>
      </c>
      <c r="BG3270">
        <v>1.0411621473846E-3</v>
      </c>
      <c r="BH3270">
        <v>164.15539862725711</v>
      </c>
      <c r="BI3270">
        <v>3.3182704546329999E-4</v>
      </c>
      <c r="BJ3270">
        <v>2.5220390792820001E-4</v>
      </c>
      <c r="BK3270">
        <v>824.95803392660957</v>
      </c>
      <c r="BL3270">
        <v>3.3110771134542891</v>
      </c>
      <c r="BM3270">
        <v>205.30838416284129</v>
      </c>
      <c r="BN3270">
        <v>105.73350360317841</v>
      </c>
      <c r="BO3270">
        <v>104.5486422449577</v>
      </c>
      <c r="BP3270">
        <v>101.0057006445229</v>
      </c>
      <c r="BQ3270">
        <v>24.674800272361921</v>
      </c>
      <c r="BR3270">
        <v>60.185525976224589</v>
      </c>
      <c r="BS3270">
        <v>95.622910312353767</v>
      </c>
      <c r="BT3270">
        <v>0</v>
      </c>
      <c r="BU3270">
        <v>116.25763403803219</v>
      </c>
      <c r="BV3270">
        <v>845.37444258566768</v>
      </c>
      <c r="BW3270">
        <v>18.782256023403821</v>
      </c>
      <c r="BX3270">
        <v>11.53159950530601</v>
      </c>
      <c r="BY3270">
        <v>0.39483356575686301</v>
      </c>
      <c r="BZ3270">
        <v>0.49389439279843461</v>
      </c>
      <c r="CA3270">
        <f t="shared" ref="CA3270:CA3333" si="408">IFERROR(BD3270+BE3270,"")</f>
        <v>52.204857880702313</v>
      </c>
      <c r="CB3270" cm="1">
        <f t="array" ref="CB3270">IF(ISBLANK(INDEX(AC:AC,ROW())), "", INDEX(AC:AC,ROW())*(BI3270+BJ3270)/1000)</f>
        <v>9.8409215646467758E-4</v>
      </c>
      <c r="CC3270">
        <f t="shared" ref="CC3270:CC3333" si="409">BH3270+BG3270</f>
        <v>164.15643978940449</v>
      </c>
      <c r="CD3270">
        <f t="shared" ref="CD3270:CD3333" si="410">BK3270/CC3270</f>
        <v>5.0254381429381896</v>
      </c>
      <c r="CE3270">
        <f t="shared" ref="CE3270:CE3333" si="411">IF(BC3270=0,"",IF(BK3270/BC3270&lt;15,BK3270/BC3270,""))</f>
        <v>6.9664075739743394</v>
      </c>
      <c r="CF3270" cm="1">
        <f t="array" ref="CF3270">IFERROR(IF((BD3270+BE3270)*INDEX(H:H,ROW())*INDEX(K:K,ROW())/(BF3270*30*1000)&lt;0.5,"",(BD3270+BE3270)*INDEX(H:H,ROW())*INDEX(K:K,ROW())/(BF3270*30*1000)),"")</f>
        <v>2.3456519520984318</v>
      </c>
      <c r="CG3270">
        <f t="shared" ref="CG3270:CG3333" si="412">IF(BF3270/BC3270&gt;10,"",BF3270/BC3270)</f>
        <v>0.45537950584777226</v>
      </c>
      <c r="CH3270" cm="1">
        <f t="array" ref="CH3270">IFERROR((BD3270+BE3270)*INDEX(K:K,ROW())*INDEX(H:H,ROW())/BC3270/100000,"")</f>
        <v>0.32044854805123385</v>
      </c>
      <c r="CI3270">
        <f t="shared" ref="CI3270:CI3333" si="413">IFERROR(
IF(OR(ISBLANK(CA3270),ISBLANK(K3270),ISBLANK(H3270)),"",
IF(CA3270*K3270*H3270/100000/0.385=0,"",CA3270*K3270*H3270/100000/0.385)
),
"")</f>
        <v>98.564507320794206</v>
      </c>
      <c r="CJ3270">
        <v>1</v>
      </c>
      <c r="CK3270">
        <f t="shared" ref="CK3270:CK3333" si="414">IFERROR(
    IF(OR(ISBLANK(BT3270), ISBLANK(BC3270), BC3270=0), "",
       IF(BT3270/BC3270&gt;100, " ", BT3270/BC3270)
    ),
"")</f>
        <v>0</v>
      </c>
      <c r="CL3270" cm="1">
        <f t="array" ref="CL3270">IF(INDEX(AS:AS,ROW()-2)=0,CL3269,INDEX(AS:AS,ROW()-2))</f>
        <v>41.52</v>
      </c>
      <c r="CM3270" t="str">
        <f t="shared" ref="CM3270:CM3333" si="415">IF(CL3270&gt;=41.5,"CIV","SP")</f>
        <v>CIV</v>
      </c>
    </row>
    <row r="3271" spans="1:91" x14ac:dyDescent="0.3">
      <c r="A3271" s="1">
        <v>3266</v>
      </c>
      <c r="B3271" t="s">
        <v>268</v>
      </c>
      <c r="C3271">
        <v>5</v>
      </c>
      <c r="D3271">
        <v>17</v>
      </c>
      <c r="E3271">
        <v>20</v>
      </c>
      <c r="F3271" t="s">
        <v>105</v>
      </c>
      <c r="G3271" t="s">
        <v>108</v>
      </c>
      <c r="H3271">
        <v>46.21</v>
      </c>
      <c r="I3271">
        <v>0.89</v>
      </c>
      <c r="J3271">
        <v>44.1</v>
      </c>
      <c r="K3271">
        <v>1570</v>
      </c>
      <c r="L3271">
        <v>44.41</v>
      </c>
      <c r="M3271">
        <v>0.89</v>
      </c>
      <c r="N3271">
        <v>44.1</v>
      </c>
      <c r="O3271">
        <v>1570</v>
      </c>
      <c r="P3271">
        <v>1.32</v>
      </c>
      <c r="Q3271">
        <v>50.19</v>
      </c>
      <c r="R3271">
        <v>30.11</v>
      </c>
      <c r="S3271">
        <v>1.7</v>
      </c>
      <c r="T3271">
        <v>7.41</v>
      </c>
      <c r="U3271">
        <v>0</v>
      </c>
      <c r="V3271">
        <v>0</v>
      </c>
      <c r="W3271">
        <v>0</v>
      </c>
      <c r="X3271">
        <v>0</v>
      </c>
      <c r="Y3271">
        <v>2</v>
      </c>
      <c r="Z3271">
        <v>7.5</v>
      </c>
      <c r="AA3271">
        <v>19.5</v>
      </c>
      <c r="AB3271">
        <v>63.9</v>
      </c>
      <c r="AC3271">
        <v>1690</v>
      </c>
      <c r="AD3271">
        <v>37.86</v>
      </c>
      <c r="AE3271">
        <v>32.409999999999997</v>
      </c>
      <c r="AF3271">
        <v>11.21</v>
      </c>
      <c r="AG3271">
        <v>1572</v>
      </c>
      <c r="AI3271">
        <v>44.21</v>
      </c>
      <c r="AJ3271">
        <v>40.89</v>
      </c>
      <c r="AK3271">
        <v>0</v>
      </c>
      <c r="AL3271">
        <v>47.32</v>
      </c>
      <c r="AM3271">
        <v>6.32</v>
      </c>
      <c r="AN3271">
        <v>47.81</v>
      </c>
      <c r="AO3271">
        <v>45.02</v>
      </c>
      <c r="AP3271">
        <v>3.72</v>
      </c>
      <c r="AQ3271">
        <v>0</v>
      </c>
      <c r="AR3271">
        <v>0</v>
      </c>
      <c r="AS3271">
        <v>41.52</v>
      </c>
      <c r="AT3271">
        <v>0</v>
      </c>
      <c r="AU3271">
        <v>0</v>
      </c>
      <c r="AV3271">
        <v>7.2</v>
      </c>
      <c r="AW3271">
        <v>62.9</v>
      </c>
      <c r="AX3271">
        <v>93.42</v>
      </c>
      <c r="AY3271">
        <v>99.9</v>
      </c>
      <c r="AZ3271">
        <v>100</v>
      </c>
      <c r="BA3271">
        <v>86.22</v>
      </c>
      <c r="BB3271">
        <v>92.7</v>
      </c>
      <c r="BC3271">
        <v>98.516151189890365</v>
      </c>
      <c r="BD3271">
        <v>47.878930143819296</v>
      </c>
      <c r="BE3271">
        <v>0</v>
      </c>
      <c r="BF3271">
        <v>48.132550934251562</v>
      </c>
      <c r="BG3271">
        <v>1.0411621473846E-3</v>
      </c>
      <c r="BH3271">
        <v>168.91889918698431</v>
      </c>
      <c r="BI3271">
        <v>3.3182704546329999E-4</v>
      </c>
      <c r="BJ3271">
        <v>2.5220390792820001E-4</v>
      </c>
      <c r="BK3271">
        <v>955.88717351892922</v>
      </c>
      <c r="BL3271">
        <v>3.179699720781437</v>
      </c>
      <c r="BM3271">
        <v>205.12338351240561</v>
      </c>
      <c r="BN3271">
        <v>106.5256698017499</v>
      </c>
      <c r="BO3271">
        <v>104.3900617378038</v>
      </c>
      <c r="BP3271">
        <v>100.5816724428084</v>
      </c>
      <c r="BQ3271">
        <v>26.560792156560339</v>
      </c>
      <c r="BR3271">
        <v>61.597739827410358</v>
      </c>
      <c r="BS3271">
        <v>95.261385569213644</v>
      </c>
      <c r="BT3271">
        <v>0</v>
      </c>
      <c r="BU3271">
        <v>115.74720324467521</v>
      </c>
      <c r="BV3271">
        <v>849.07044268773166</v>
      </c>
      <c r="BW3271">
        <v>28.33746280767782</v>
      </c>
      <c r="BX3271">
        <v>11.12389842367093</v>
      </c>
      <c r="BY3271">
        <v>0.3945386725319916</v>
      </c>
      <c r="BZ3271">
        <v>0.49451141547705391</v>
      </c>
      <c r="CA3271">
        <f t="shared" si="408"/>
        <v>47.878930143819296</v>
      </c>
      <c r="CB3271" cm="1">
        <f t="array" ref="CB3271">IF(ISBLANK(INDEX(AC:AC,ROW())), "", INDEX(AC:AC,ROW())*(BI3271+BJ3271)/1000)</f>
        <v>9.8701231123163508E-4</v>
      </c>
      <c r="CC3271">
        <f t="shared" si="409"/>
        <v>168.91994034913168</v>
      </c>
      <c r="CD3271">
        <f t="shared" si="410"/>
        <v>5.6588178491139454</v>
      </c>
      <c r="CE3271">
        <f t="shared" si="411"/>
        <v>9.7028473196892566</v>
      </c>
      <c r="CF3271" cm="1">
        <f t="array" ref="CF3271">IFERROR(IF((BD3271+BE3271)*INDEX(H:H,ROW())*INDEX(K:K,ROW())/(BF3271*30*1000)&lt;0.5,"",(BD3271+BE3271)*INDEX(H:H,ROW())*INDEX(K:K,ROW())/(BF3271*30*1000)),"")</f>
        <v>2.4055806661898735</v>
      </c>
      <c r="CG3271">
        <f t="shared" si="412"/>
        <v>0.48857522703537043</v>
      </c>
      <c r="CH3271" cm="1">
        <f t="array" ref="CH3271">IFERROR((BD3271+BE3271)*INDEX(K:K,ROW())*INDEX(H:H,ROW())/BC3271/100000,"")</f>
        <v>0.35259213604068457</v>
      </c>
      <c r="CI3271">
        <f t="shared" si="413"/>
        <v>90.223429045585632</v>
      </c>
      <c r="CJ3271">
        <v>1</v>
      </c>
      <c r="CK3271">
        <f t="shared" si="414"/>
        <v>0</v>
      </c>
      <c r="CL3271" cm="1">
        <f t="array" ref="CL3271">IF(INDEX(AS:AS,ROW()-2)=0,CL3270,INDEX(AS:AS,ROW()-2))</f>
        <v>41.52</v>
      </c>
      <c r="CM3271" t="str">
        <f t="shared" si="415"/>
        <v>CIV</v>
      </c>
    </row>
    <row r="3272" spans="1:91" x14ac:dyDescent="0.3">
      <c r="A3272" s="1">
        <v>3267</v>
      </c>
      <c r="B3272" t="s">
        <v>268</v>
      </c>
      <c r="C3272">
        <v>5</v>
      </c>
      <c r="D3272">
        <v>17</v>
      </c>
      <c r="E3272">
        <v>20</v>
      </c>
      <c r="F3272" t="s">
        <v>105</v>
      </c>
      <c r="G3272" t="s">
        <v>109</v>
      </c>
      <c r="H3272">
        <v>46.21</v>
      </c>
      <c r="I3272">
        <v>0.89</v>
      </c>
      <c r="J3272">
        <v>44.1</v>
      </c>
      <c r="K3272">
        <v>1570</v>
      </c>
      <c r="L3272">
        <v>44.41</v>
      </c>
      <c r="M3272">
        <v>0.89</v>
      </c>
      <c r="N3272">
        <v>44.1</v>
      </c>
      <c r="O3272">
        <v>1570</v>
      </c>
      <c r="P3272">
        <v>1.32</v>
      </c>
      <c r="Q3272">
        <v>50.19</v>
      </c>
      <c r="R3272">
        <v>30.11</v>
      </c>
      <c r="S3272">
        <v>1.7</v>
      </c>
      <c r="T3272">
        <v>7.41</v>
      </c>
      <c r="U3272">
        <v>0</v>
      </c>
      <c r="V3272">
        <v>0</v>
      </c>
      <c r="W3272">
        <v>0</v>
      </c>
      <c r="X3272">
        <v>0</v>
      </c>
      <c r="Y3272">
        <v>2</v>
      </c>
      <c r="Z3272">
        <v>7.5</v>
      </c>
      <c r="AA3272">
        <v>19.5</v>
      </c>
      <c r="AB3272">
        <v>63.9</v>
      </c>
      <c r="AC3272">
        <v>1694</v>
      </c>
      <c r="AD3272">
        <v>37.86</v>
      </c>
      <c r="AE3272">
        <v>32.39</v>
      </c>
      <c r="AF3272">
        <v>11.32</v>
      </c>
      <c r="AG3272">
        <v>1572</v>
      </c>
      <c r="AI3272">
        <v>44.21</v>
      </c>
      <c r="AJ3272">
        <v>40.89</v>
      </c>
      <c r="AK3272">
        <v>4.21</v>
      </c>
      <c r="AL3272">
        <v>47.32</v>
      </c>
      <c r="AM3272">
        <v>6.28</v>
      </c>
      <c r="AN3272">
        <v>47.81</v>
      </c>
      <c r="AO3272">
        <v>45.02</v>
      </c>
      <c r="AP3272">
        <v>3.56</v>
      </c>
      <c r="AQ3272">
        <v>4.05</v>
      </c>
      <c r="AR3272">
        <v>0</v>
      </c>
      <c r="AS3272">
        <v>40.86</v>
      </c>
      <c r="AT3272">
        <v>0</v>
      </c>
      <c r="AU3272">
        <v>0</v>
      </c>
      <c r="AV3272">
        <v>9.1</v>
      </c>
      <c r="AW3272">
        <v>57.4</v>
      </c>
      <c r="AX3272">
        <v>94.4</v>
      </c>
      <c r="AY3272">
        <v>99.9</v>
      </c>
      <c r="AZ3272">
        <v>100</v>
      </c>
      <c r="BA3272">
        <v>85.300000000000011</v>
      </c>
      <c r="BB3272">
        <v>90.800000000000011</v>
      </c>
      <c r="BC3272">
        <v>125.14437738426641</v>
      </c>
      <c r="BD3272">
        <v>53.542328569810643</v>
      </c>
      <c r="BE3272">
        <v>0</v>
      </c>
      <c r="BF3272">
        <v>55.12351580746833</v>
      </c>
      <c r="BG3272">
        <v>1.0411621473846E-3</v>
      </c>
      <c r="BH3272">
        <v>178.15367855864579</v>
      </c>
      <c r="BI3272">
        <v>3.3182704546329999E-4</v>
      </c>
      <c r="BJ3272">
        <v>2.5220390792820001E-4</v>
      </c>
      <c r="BK3272">
        <v>812.62649375614978</v>
      </c>
      <c r="BL3272">
        <v>3.0501044309463832</v>
      </c>
      <c r="BM3272">
        <v>204.91003193106681</v>
      </c>
      <c r="BN3272">
        <v>105.6161685231846</v>
      </c>
      <c r="BO3272">
        <v>103.78525794432269</v>
      </c>
      <c r="BP3272">
        <v>100.7565654848578</v>
      </c>
      <c r="BQ3272">
        <v>27.46304557262054</v>
      </c>
      <c r="BR3272">
        <v>59.318888559156427</v>
      </c>
      <c r="BS3272">
        <v>97.557218404669882</v>
      </c>
      <c r="BT3272">
        <v>0</v>
      </c>
      <c r="BU3272">
        <v>114.96923263385069</v>
      </c>
      <c r="BV3272">
        <v>852.99193366452948</v>
      </c>
      <c r="BW3272">
        <v>17.95920339009589</v>
      </c>
      <c r="BX3272">
        <v>10.97650137081397</v>
      </c>
      <c r="BY3272">
        <v>0.3960719775263889</v>
      </c>
      <c r="BZ3272">
        <v>0.4970147166441295</v>
      </c>
      <c r="CA3272">
        <f t="shared" si="408"/>
        <v>53.542328569810643</v>
      </c>
      <c r="CB3272" cm="1">
        <f t="array" ref="CB3272">IF(ISBLANK(INDEX(AC:AC,ROW())), "", INDEX(AC:AC,ROW())*(BI3272+BJ3272)/1000)</f>
        <v>9.8934843504520096E-4</v>
      </c>
      <c r="CC3272">
        <f t="shared" si="409"/>
        <v>178.15471972079317</v>
      </c>
      <c r="CD3272">
        <f t="shared" si="410"/>
        <v>4.561352598627253</v>
      </c>
      <c r="CE3272">
        <f t="shared" si="411"/>
        <v>6.4935118200389566</v>
      </c>
      <c r="CF3272" cm="1">
        <f t="array" ref="CF3272">IFERROR(IF((BD3272+BE3272)*INDEX(H:H,ROW())*INDEX(K:K,ROW())/(BF3272*30*1000)&lt;0.5,"",(BD3272+BE3272)*INDEX(H:H,ROW())*INDEX(K:K,ROW())/(BF3272*30*1000)),"")</f>
        <v>2.3489550803258141</v>
      </c>
      <c r="CG3272">
        <f t="shared" si="412"/>
        <v>0.44047936439211255</v>
      </c>
      <c r="CH3272" cm="1">
        <f t="array" ref="CH3272">IFERROR((BD3272+BE3272)*INDEX(K:K,ROW())*INDEX(H:H,ROW())/BC3272/100000,"")</f>
        <v>0.31039987223026144</v>
      </c>
      <c r="CI3272">
        <f t="shared" si="413"/>
        <v>100.89558116990106</v>
      </c>
      <c r="CJ3272">
        <v>1</v>
      </c>
      <c r="CK3272">
        <f t="shared" si="414"/>
        <v>0</v>
      </c>
      <c r="CL3272" cm="1">
        <f t="array" ref="CL3272">IF(INDEX(AS:AS,ROW()-2)=0,CL3271,INDEX(AS:AS,ROW()-2))</f>
        <v>40.200000000000003</v>
      </c>
      <c r="CM3272" t="str">
        <f t="shared" si="415"/>
        <v>SP</v>
      </c>
    </row>
    <row r="3273" spans="1:91" x14ac:dyDescent="0.3">
      <c r="A3273" s="1">
        <v>3268</v>
      </c>
      <c r="B3273" t="s">
        <v>268</v>
      </c>
      <c r="C3273">
        <v>5</v>
      </c>
      <c r="D3273">
        <v>17</v>
      </c>
      <c r="E3273">
        <v>20</v>
      </c>
      <c r="F3273" t="s">
        <v>105</v>
      </c>
      <c r="G3273" t="s">
        <v>110</v>
      </c>
      <c r="H3273">
        <v>46.21</v>
      </c>
      <c r="I3273">
        <v>0.89</v>
      </c>
      <c r="J3273">
        <v>44.1</v>
      </c>
      <c r="K3273">
        <v>1575</v>
      </c>
      <c r="L3273">
        <v>44.41</v>
      </c>
      <c r="M3273">
        <v>0.89</v>
      </c>
      <c r="N3273">
        <v>44.1</v>
      </c>
      <c r="O3273">
        <v>1570</v>
      </c>
      <c r="P3273">
        <v>1.32</v>
      </c>
      <c r="Q3273">
        <v>50.19</v>
      </c>
      <c r="R3273">
        <v>30.11</v>
      </c>
      <c r="S3273">
        <v>1.7</v>
      </c>
      <c r="T3273">
        <v>7.41</v>
      </c>
      <c r="U3273">
        <v>0</v>
      </c>
      <c r="V3273">
        <v>0</v>
      </c>
      <c r="W3273">
        <v>0</v>
      </c>
      <c r="X3273">
        <v>0</v>
      </c>
      <c r="Y3273">
        <v>2</v>
      </c>
      <c r="Z3273">
        <v>7.5</v>
      </c>
      <c r="AA3273">
        <v>19.5</v>
      </c>
      <c r="AB3273">
        <v>63.9</v>
      </c>
      <c r="AC3273">
        <v>1700</v>
      </c>
      <c r="AD3273">
        <v>37.86</v>
      </c>
      <c r="AE3273">
        <v>32.409999999999997</v>
      </c>
      <c r="AF3273">
        <v>11.49</v>
      </c>
      <c r="AG3273">
        <v>1572</v>
      </c>
      <c r="AI3273">
        <v>44.21</v>
      </c>
      <c r="AJ3273">
        <v>40.89</v>
      </c>
      <c r="AK3273">
        <v>0</v>
      </c>
      <c r="AL3273">
        <v>47.32</v>
      </c>
      <c r="AM3273">
        <v>6.32</v>
      </c>
      <c r="AN3273">
        <v>47.81</v>
      </c>
      <c r="AO3273">
        <v>45.02</v>
      </c>
      <c r="AP3273">
        <v>3.72</v>
      </c>
      <c r="AQ3273">
        <v>0</v>
      </c>
      <c r="AR3273">
        <v>0</v>
      </c>
      <c r="AS3273">
        <v>41.52</v>
      </c>
      <c r="AT3273">
        <v>0</v>
      </c>
      <c r="AU3273">
        <v>0</v>
      </c>
      <c r="AV3273">
        <v>8.6999999999999993</v>
      </c>
      <c r="AW3273">
        <v>63.4</v>
      </c>
      <c r="AX3273">
        <v>91.2</v>
      </c>
      <c r="AY3273">
        <v>100</v>
      </c>
      <c r="AZ3273">
        <v>100</v>
      </c>
      <c r="BA3273">
        <v>82.5</v>
      </c>
      <c r="BB3273">
        <v>91.3</v>
      </c>
      <c r="BC3273">
        <v>103.56641390947421</v>
      </c>
      <c r="BD3273">
        <v>46.295113190589277</v>
      </c>
      <c r="BE3273">
        <v>0</v>
      </c>
      <c r="BF3273">
        <v>48.85356825576288</v>
      </c>
      <c r="BG3273">
        <v>1.0411621473846E-3</v>
      </c>
      <c r="BH3273">
        <v>187.3722704555997</v>
      </c>
      <c r="BI3273">
        <v>3.3182704546329999E-4</v>
      </c>
      <c r="BJ3273">
        <v>2.5220390792820001E-4</v>
      </c>
      <c r="BK3273">
        <v>979.12726435382478</v>
      </c>
      <c r="BL3273">
        <v>3.0338457535897199</v>
      </c>
      <c r="BM3273">
        <v>204.94578196526399</v>
      </c>
      <c r="BN3273">
        <v>105.874578044758</v>
      </c>
      <c r="BO3273">
        <v>103.1172515157555</v>
      </c>
      <c r="BP3273">
        <v>100.79972681423661</v>
      </c>
      <c r="BQ3273">
        <v>28.751770107318428</v>
      </c>
      <c r="BR3273">
        <v>57.258243360834513</v>
      </c>
      <c r="BS3273">
        <v>95.417603916795542</v>
      </c>
      <c r="BT3273">
        <v>0</v>
      </c>
      <c r="BU3273">
        <v>114.58828026446891</v>
      </c>
      <c r="BV3273">
        <v>857.74262142025952</v>
      </c>
      <c r="BW3273">
        <v>30.787143702421979</v>
      </c>
      <c r="BX3273">
        <v>11.10901931877372</v>
      </c>
      <c r="BY3273">
        <v>0.39765279355190658</v>
      </c>
      <c r="BZ3273">
        <v>9.7572284458165566</v>
      </c>
      <c r="CA3273">
        <f t="shared" si="408"/>
        <v>46.295113190589277</v>
      </c>
      <c r="CB3273" cm="1">
        <f t="array" ref="CB3273">IF(ISBLANK(INDEX(AC:AC,ROW())), "", INDEX(AC:AC,ROW())*(BI3273+BJ3273)/1000)</f>
        <v>9.9285262076555009E-4</v>
      </c>
      <c r="CC3273">
        <f t="shared" si="409"/>
        <v>187.37331161774708</v>
      </c>
      <c r="CD3273">
        <f t="shared" si="410"/>
        <v>5.2255428262446673</v>
      </c>
      <c r="CE3273">
        <f t="shared" si="411"/>
        <v>9.4541002955810054</v>
      </c>
      <c r="CF3273" cm="1">
        <f t="array" ref="CF3273">IFERROR(IF((BD3273+BE3273)*INDEX(H:H,ROW())*INDEX(K:K,ROW())/(BF3273*30*1000)&lt;0.5,"",(BD3273+BE3273)*INDEX(H:H,ROW())*INDEX(K:K,ROW())/(BF3273*30*1000)),"")</f>
        <v>2.2989743838199703</v>
      </c>
      <c r="CG3273">
        <f t="shared" si="412"/>
        <v>0.47171246364159164</v>
      </c>
      <c r="CH3273" cm="1">
        <f t="array" ref="CH3273">IFERROR((BD3273+BE3273)*INDEX(K:K,ROW())*INDEX(H:H,ROW())/BC3273/100000,"")</f>
        <v>0.32533646113218856</v>
      </c>
      <c r="CI3273">
        <f t="shared" si="413"/>
        <v>87.516702840155332</v>
      </c>
      <c r="CJ3273">
        <v>1</v>
      </c>
      <c r="CK3273">
        <f t="shared" si="414"/>
        <v>0</v>
      </c>
      <c r="CL3273" cm="1">
        <f t="array" ref="CL3273">IF(INDEX(AS:AS,ROW()-2)=0,CL3272,INDEX(AS:AS,ROW()-2))</f>
        <v>41.52</v>
      </c>
      <c r="CM3273" t="str">
        <f t="shared" si="415"/>
        <v>CIV</v>
      </c>
    </row>
    <row r="3274" spans="1:91" x14ac:dyDescent="0.3">
      <c r="A3274" s="1">
        <v>3269</v>
      </c>
      <c r="B3274" t="s">
        <v>268</v>
      </c>
      <c r="C3274">
        <v>5</v>
      </c>
      <c r="D3274">
        <v>17</v>
      </c>
      <c r="E3274">
        <v>20</v>
      </c>
      <c r="F3274" t="s">
        <v>105</v>
      </c>
      <c r="G3274" t="s">
        <v>111</v>
      </c>
      <c r="H3274">
        <v>46.21</v>
      </c>
      <c r="I3274">
        <v>0.89</v>
      </c>
      <c r="J3274">
        <v>44.1</v>
      </c>
      <c r="K3274">
        <v>1570</v>
      </c>
      <c r="L3274">
        <v>44.41</v>
      </c>
      <c r="M3274">
        <v>0.89</v>
      </c>
      <c r="N3274">
        <v>44.1</v>
      </c>
      <c r="O3274">
        <v>1570</v>
      </c>
      <c r="P3274">
        <v>1.32</v>
      </c>
      <c r="Q3274">
        <v>50.19</v>
      </c>
      <c r="R3274">
        <v>30.11</v>
      </c>
      <c r="S3274">
        <v>1.7</v>
      </c>
      <c r="T3274">
        <v>7.41</v>
      </c>
      <c r="U3274">
        <v>0</v>
      </c>
      <c r="V3274">
        <v>0</v>
      </c>
      <c r="W3274">
        <v>0</v>
      </c>
      <c r="X3274">
        <v>0</v>
      </c>
      <c r="Y3274">
        <v>2</v>
      </c>
      <c r="Z3274">
        <v>7.5</v>
      </c>
      <c r="AA3274">
        <v>19.5</v>
      </c>
      <c r="AB3274">
        <v>63.9</v>
      </c>
      <c r="AC3274">
        <v>1691</v>
      </c>
      <c r="AD3274">
        <v>37.86</v>
      </c>
      <c r="AE3274">
        <v>32.61</v>
      </c>
      <c r="AF3274">
        <v>11.63</v>
      </c>
      <c r="AG3274">
        <v>1572</v>
      </c>
      <c r="AI3274">
        <v>44.21</v>
      </c>
      <c r="AJ3274">
        <v>40.049999999999997</v>
      </c>
      <c r="AK3274">
        <v>4.43</v>
      </c>
      <c r="AL3274">
        <v>47.32</v>
      </c>
      <c r="AM3274">
        <v>6.31</v>
      </c>
      <c r="AN3274">
        <v>47.15</v>
      </c>
      <c r="AO3274">
        <v>45.02</v>
      </c>
      <c r="AP3274">
        <v>3.5</v>
      </c>
      <c r="AQ3274">
        <v>0</v>
      </c>
      <c r="AR3274">
        <v>4.24</v>
      </c>
      <c r="AS3274">
        <v>40.58</v>
      </c>
      <c r="AT3274">
        <v>0</v>
      </c>
      <c r="AU3274">
        <v>0</v>
      </c>
      <c r="AV3274">
        <v>9</v>
      </c>
      <c r="AW3274">
        <v>65.2</v>
      </c>
      <c r="AX3274">
        <v>93.3</v>
      </c>
      <c r="AY3274">
        <v>100</v>
      </c>
      <c r="AZ3274">
        <v>100</v>
      </c>
      <c r="BA3274">
        <v>84.3</v>
      </c>
      <c r="BB3274">
        <v>91</v>
      </c>
      <c r="BC3274">
        <v>87.694598640670435</v>
      </c>
      <c r="BD3274">
        <v>44.475887318677117</v>
      </c>
      <c r="BE3274">
        <v>0</v>
      </c>
      <c r="BF3274">
        <v>45.215099039654717</v>
      </c>
      <c r="BG3274">
        <v>1.0411621473846E-3</v>
      </c>
      <c r="BH3274">
        <v>186.55846891311751</v>
      </c>
      <c r="BI3274">
        <v>3.3182704546329999E-4</v>
      </c>
      <c r="BJ3274">
        <v>2.5220390792820001E-4</v>
      </c>
      <c r="BK3274">
        <v>968.81784381656485</v>
      </c>
      <c r="BL3274">
        <v>3.0326016287688931</v>
      </c>
      <c r="BM3274">
        <v>204.9376451783846</v>
      </c>
      <c r="BN3274">
        <v>106.6601017854877</v>
      </c>
      <c r="BO3274">
        <v>103.6774045049371</v>
      </c>
      <c r="BP3274">
        <v>103.7668287501765</v>
      </c>
      <c r="BQ3274">
        <v>26.52700598520806</v>
      </c>
      <c r="BR3274">
        <v>58.233017981478561</v>
      </c>
      <c r="BS3274">
        <v>98.521427144319716</v>
      </c>
      <c r="BT3274">
        <v>0</v>
      </c>
      <c r="BU3274">
        <v>114.76133558761791</v>
      </c>
      <c r="BV3274">
        <v>858.81064152376814</v>
      </c>
      <c r="BW3274">
        <v>37.040900149633813</v>
      </c>
      <c r="BX3274">
        <v>11.014713826831629</v>
      </c>
      <c r="BY3274">
        <v>0.39895732285922081</v>
      </c>
      <c r="BZ3274">
        <v>20.619240538748659</v>
      </c>
      <c r="CA3274">
        <f t="shared" si="408"/>
        <v>44.475887318677117</v>
      </c>
      <c r="CB3274" cm="1">
        <f t="array" ref="CB3274">IF(ISBLANK(INDEX(AC:AC,ROW())), "", INDEX(AC:AC,ROW())*(BI3274+BJ3274)/1000)</f>
        <v>9.875963421850265E-4</v>
      </c>
      <c r="CC3274">
        <f t="shared" si="409"/>
        <v>186.55951007526488</v>
      </c>
      <c r="CD3274">
        <f t="shared" si="410"/>
        <v>5.1930766940034765</v>
      </c>
      <c r="CE3274">
        <f t="shared" si="411"/>
        <v>11.047634162581739</v>
      </c>
      <c r="CF3274" cm="1">
        <f t="array" ref="CF3274">IFERROR(IF((BD3274+BE3274)*INDEX(H:H,ROW())*INDEX(K:K,ROW())/(BF3274*30*1000)&lt;0.5,"",(BD3274+BE3274)*INDEX(H:H,ROW())*INDEX(K:K,ROW())/(BF3274*30*1000)),"")</f>
        <v>2.378786696433659</v>
      </c>
      <c r="CG3274">
        <f t="shared" si="412"/>
        <v>0.51559730862015885</v>
      </c>
      <c r="CH3274" cm="1">
        <f t="array" ref="CH3274">IFERROR((BD3274+BE3274)*INDEX(K:K,ROW())*INDEX(H:H,ROW())/BC3274/100000,"")</f>
        <v>0.36794880553879011</v>
      </c>
      <c r="CI3274">
        <f t="shared" si="413"/>
        <v>83.810708628670895</v>
      </c>
      <c r="CJ3274">
        <v>1</v>
      </c>
      <c r="CK3274">
        <f t="shared" si="414"/>
        <v>0</v>
      </c>
      <c r="CL3274" cm="1">
        <f t="array" ref="CL3274">IF(INDEX(AS:AS,ROW()-2)=0,CL3273,INDEX(AS:AS,ROW()-2))</f>
        <v>40.86</v>
      </c>
      <c r="CM3274" t="str">
        <f t="shared" si="415"/>
        <v>SP</v>
      </c>
    </row>
    <row r="3275" spans="1:91" x14ac:dyDescent="0.3">
      <c r="A3275" s="1">
        <v>3270</v>
      </c>
      <c r="B3275" t="s">
        <v>268</v>
      </c>
      <c r="C3275">
        <v>5</v>
      </c>
      <c r="D3275">
        <v>17</v>
      </c>
      <c r="E3275">
        <v>20</v>
      </c>
      <c r="F3275" t="s">
        <v>105</v>
      </c>
      <c r="G3275" t="s">
        <v>112</v>
      </c>
      <c r="H3275">
        <v>46.51</v>
      </c>
      <c r="I3275">
        <v>0.97</v>
      </c>
      <c r="J3275">
        <v>46.55</v>
      </c>
      <c r="K3275">
        <v>1575</v>
      </c>
      <c r="L3275">
        <v>44.41</v>
      </c>
      <c r="M3275">
        <v>0.89</v>
      </c>
      <c r="N3275">
        <v>44.1</v>
      </c>
      <c r="O3275">
        <v>1570</v>
      </c>
      <c r="P3275">
        <v>1.32</v>
      </c>
      <c r="Q3275">
        <v>50.19</v>
      </c>
      <c r="R3275">
        <v>30.11</v>
      </c>
      <c r="S3275">
        <v>1.7</v>
      </c>
      <c r="T3275">
        <v>7.41</v>
      </c>
      <c r="U3275">
        <v>0</v>
      </c>
      <c r="V3275">
        <v>0</v>
      </c>
      <c r="W3275">
        <v>0</v>
      </c>
      <c r="X3275">
        <v>0</v>
      </c>
      <c r="Y3275">
        <v>2</v>
      </c>
      <c r="Z3275">
        <v>7.5</v>
      </c>
      <c r="AA3275">
        <v>19.5</v>
      </c>
      <c r="AB3275">
        <v>63.9</v>
      </c>
      <c r="AC3275">
        <v>1686</v>
      </c>
      <c r="AD3275">
        <v>37.86</v>
      </c>
      <c r="AE3275">
        <v>32.409999999999997</v>
      </c>
      <c r="AF3275">
        <v>11.52</v>
      </c>
      <c r="AG3275">
        <v>1572</v>
      </c>
      <c r="AI3275">
        <v>44.21</v>
      </c>
      <c r="AJ3275">
        <v>40.89</v>
      </c>
      <c r="AK3275">
        <v>0</v>
      </c>
      <c r="AL3275">
        <v>47.32</v>
      </c>
      <c r="AM3275">
        <v>6.32</v>
      </c>
      <c r="AN3275">
        <v>47.81</v>
      </c>
      <c r="AO3275">
        <v>45.02</v>
      </c>
      <c r="AP3275">
        <v>3.72</v>
      </c>
      <c r="AQ3275">
        <v>0</v>
      </c>
      <c r="AR3275">
        <v>0</v>
      </c>
      <c r="AS3275">
        <v>41.52</v>
      </c>
      <c r="AT3275">
        <v>0</v>
      </c>
      <c r="AU3275">
        <v>0</v>
      </c>
      <c r="AV3275">
        <v>5.0999999999999996</v>
      </c>
      <c r="AW3275">
        <v>62.4</v>
      </c>
      <c r="AX3275">
        <v>92.1</v>
      </c>
      <c r="AY3275">
        <v>100</v>
      </c>
      <c r="AZ3275">
        <v>100</v>
      </c>
      <c r="BA3275">
        <v>85.2</v>
      </c>
      <c r="BB3275">
        <v>93.5</v>
      </c>
      <c r="BC3275">
        <v>62.091118992523377</v>
      </c>
      <c r="BD3275">
        <v>30.78229213676417</v>
      </c>
      <c r="BE3275">
        <v>0</v>
      </c>
      <c r="BF3275">
        <v>31.288993504857011</v>
      </c>
      <c r="BG3275">
        <v>1.0411621473846E-3</v>
      </c>
      <c r="BH3275">
        <v>203.3750877644749</v>
      </c>
      <c r="BI3275">
        <v>3.3182704546329999E-4</v>
      </c>
      <c r="BJ3275">
        <v>2.5220390792820001E-4</v>
      </c>
      <c r="BK3275">
        <v>434.78882484303659</v>
      </c>
      <c r="BL3275">
        <v>3.3207000965058242</v>
      </c>
      <c r="BM3275">
        <v>203.67216198540649</v>
      </c>
      <c r="BN3275">
        <v>107.2792895542009</v>
      </c>
      <c r="BO3275">
        <v>104.17468229380719</v>
      </c>
      <c r="BP3275">
        <v>106.86165116837461</v>
      </c>
      <c r="BQ3275">
        <v>10.89694170809681</v>
      </c>
      <c r="BR3275">
        <v>65.225589607363474</v>
      </c>
      <c r="BS3275">
        <v>132.48306636892909</v>
      </c>
      <c r="BT3275">
        <v>0</v>
      </c>
      <c r="BU3275">
        <v>115.5466338510417</v>
      </c>
      <c r="BV3275">
        <v>836.65606732425078</v>
      </c>
      <c r="BW3275">
        <v>63.396158630684752</v>
      </c>
      <c r="BX3275">
        <v>9.3533012109503169</v>
      </c>
      <c r="BY3275">
        <v>52.972911485868629</v>
      </c>
      <c r="BZ3275">
        <v>20.623665761547329</v>
      </c>
      <c r="CA3275">
        <f t="shared" si="408"/>
        <v>30.78229213676417</v>
      </c>
      <c r="CB3275" cm="1">
        <f t="array" ref="CB3275">IF(ISBLANK(INDEX(AC:AC,ROW())), "", INDEX(AC:AC,ROW())*(BI3275+BJ3275)/1000)</f>
        <v>9.84676187418069E-4</v>
      </c>
      <c r="CC3275">
        <f t="shared" si="409"/>
        <v>203.37612892662227</v>
      </c>
      <c r="CD3275">
        <f t="shared" si="410"/>
        <v>2.1378557411716081</v>
      </c>
      <c r="CE3275">
        <f t="shared" si="411"/>
        <v>7.0024317792596253</v>
      </c>
      <c r="CF3275" cm="1">
        <f t="array" ref="CF3275">IFERROR(IF((BD3275+BE3275)*INDEX(H:H,ROW())*INDEX(K:K,ROW())/(BF3275*30*1000)&lt;0.5,"",(BD3275+BE3275)*INDEX(H:H,ROW())*INDEX(K:K,ROW())/(BF3275*30*1000)),"")</f>
        <v>2.402232317590518</v>
      </c>
      <c r="CG3275">
        <f t="shared" si="412"/>
        <v>0.5039205930339995</v>
      </c>
      <c r="CH3275" cm="1">
        <f t="array" ref="CH3275">IFERROR((BD3275+BE3275)*INDEX(K:K,ROW())*INDEX(H:H,ROW())/BC3275/100000,"")</f>
        <v>0.3631603002256959</v>
      </c>
      <c r="CI3275">
        <f t="shared" si="413"/>
        <v>58.568907570582333</v>
      </c>
      <c r="CJ3275">
        <v>1</v>
      </c>
      <c r="CK3275">
        <f t="shared" si="414"/>
        <v>0</v>
      </c>
      <c r="CL3275" cm="1">
        <f t="array" ref="CL3275">IF(INDEX(AS:AS,ROW()-2)=0,CL3274,INDEX(AS:AS,ROW()-2))</f>
        <v>41.52</v>
      </c>
      <c r="CM3275" t="str">
        <f t="shared" si="415"/>
        <v>CIV</v>
      </c>
    </row>
    <row r="3276" spans="1:91" x14ac:dyDescent="0.3">
      <c r="A3276" s="1">
        <v>3271</v>
      </c>
      <c r="B3276" t="s">
        <v>268</v>
      </c>
      <c r="C3276">
        <v>5</v>
      </c>
      <c r="D3276">
        <v>17</v>
      </c>
      <c r="E3276">
        <v>20</v>
      </c>
      <c r="F3276" t="s">
        <v>105</v>
      </c>
      <c r="G3276" t="s">
        <v>113</v>
      </c>
      <c r="H3276">
        <v>46.21</v>
      </c>
      <c r="I3276">
        <v>0.89</v>
      </c>
      <c r="J3276">
        <v>44.1</v>
      </c>
      <c r="K3276">
        <v>1570</v>
      </c>
      <c r="L3276">
        <v>44.41</v>
      </c>
      <c r="M3276">
        <v>0.89</v>
      </c>
      <c r="N3276">
        <v>44.1</v>
      </c>
      <c r="O3276">
        <v>1570</v>
      </c>
      <c r="P3276">
        <v>1.32</v>
      </c>
      <c r="Q3276">
        <v>50.19</v>
      </c>
      <c r="R3276">
        <v>30.11</v>
      </c>
      <c r="S3276">
        <v>1.7</v>
      </c>
      <c r="T3276">
        <v>7.41</v>
      </c>
      <c r="U3276">
        <v>0</v>
      </c>
      <c r="V3276">
        <v>0</v>
      </c>
      <c r="W3276">
        <v>0</v>
      </c>
      <c r="X3276">
        <v>0</v>
      </c>
      <c r="Y3276">
        <v>2</v>
      </c>
      <c r="Z3276">
        <v>7.5</v>
      </c>
      <c r="AA3276">
        <v>19.5</v>
      </c>
      <c r="AB3276">
        <v>63.9</v>
      </c>
      <c r="AC3276">
        <v>1696</v>
      </c>
      <c r="AD3276">
        <v>37.86</v>
      </c>
      <c r="AE3276">
        <v>32.409999999999997</v>
      </c>
      <c r="AF3276">
        <v>11.55</v>
      </c>
      <c r="AG3276">
        <v>1572</v>
      </c>
      <c r="AI3276">
        <v>44.21</v>
      </c>
      <c r="AJ3276">
        <v>40.89</v>
      </c>
      <c r="AK3276">
        <v>0</v>
      </c>
      <c r="AL3276">
        <v>47.32</v>
      </c>
      <c r="AM3276">
        <v>6.45</v>
      </c>
      <c r="AN3276">
        <v>47.81</v>
      </c>
      <c r="AO3276">
        <v>45.02</v>
      </c>
      <c r="AP3276">
        <v>3.45</v>
      </c>
      <c r="AQ3276">
        <v>3.89</v>
      </c>
      <c r="AR3276">
        <v>0</v>
      </c>
      <c r="AS3276">
        <v>40.31</v>
      </c>
      <c r="AT3276">
        <v>0</v>
      </c>
      <c r="AU3276">
        <v>0</v>
      </c>
      <c r="AV3276">
        <v>6.6</v>
      </c>
      <c r="AW3276">
        <v>64.8</v>
      </c>
      <c r="AX3276">
        <v>90.2</v>
      </c>
      <c r="AY3276">
        <v>98.8</v>
      </c>
      <c r="AZ3276">
        <v>100</v>
      </c>
      <c r="BA3276">
        <v>83.600000000000009</v>
      </c>
      <c r="BB3276">
        <v>92.2</v>
      </c>
      <c r="BC3276">
        <v>135.00795986053689</v>
      </c>
      <c r="BD3276">
        <v>32.468874449928983</v>
      </c>
      <c r="BE3276">
        <v>0</v>
      </c>
      <c r="BF3276">
        <v>33.271051464321907</v>
      </c>
      <c r="BG3276">
        <v>1.0411621473846E-3</v>
      </c>
      <c r="BH3276">
        <v>185.58403653658519</v>
      </c>
      <c r="BI3276">
        <v>3.3182704546329999E-4</v>
      </c>
      <c r="BJ3276">
        <v>2.5220390792820001E-4</v>
      </c>
      <c r="BK3276">
        <v>657.35716914526006</v>
      </c>
      <c r="BL3276">
        <v>3.9703767702429489</v>
      </c>
      <c r="BM3276">
        <v>201.96632328789121</v>
      </c>
      <c r="BN3276">
        <v>104.2078123573633</v>
      </c>
      <c r="BO3276">
        <v>105.52378923255981</v>
      </c>
      <c r="BP3276">
        <v>113.3036681065432</v>
      </c>
      <c r="BQ3276">
        <v>15.60150932264594</v>
      </c>
      <c r="BR3276">
        <v>68.35461894338701</v>
      </c>
      <c r="BS3276">
        <v>120.9549103914141</v>
      </c>
      <c r="BT3276">
        <v>0</v>
      </c>
      <c r="BU3276">
        <v>120.9528161529939</v>
      </c>
      <c r="BV3276">
        <v>834.05678509928498</v>
      </c>
      <c r="BW3276">
        <v>62.560753568495628</v>
      </c>
      <c r="BX3276">
        <v>6.781935775146553</v>
      </c>
      <c r="BY3276">
        <v>8.5318935186284897</v>
      </c>
      <c r="BZ3276">
        <v>20.620605282494239</v>
      </c>
      <c r="CA3276">
        <f t="shared" si="408"/>
        <v>32.468874449928983</v>
      </c>
      <c r="CB3276" cm="1">
        <f t="array" ref="CB3276">IF(ISBLANK(INDEX(AC:AC,ROW())), "", INDEX(AC:AC,ROW())*(BI3276+BJ3276)/1000)</f>
        <v>9.90516496951984E-4</v>
      </c>
      <c r="CC3276">
        <f t="shared" si="409"/>
        <v>185.58507769873256</v>
      </c>
      <c r="CD3276">
        <f t="shared" si="410"/>
        <v>3.5420798767688284</v>
      </c>
      <c r="CE3276">
        <f t="shared" si="411"/>
        <v>4.8690252769118905</v>
      </c>
      <c r="CF3276" cm="1">
        <f t="array" ref="CF3276">IFERROR(IF((BD3276+BE3276)*INDEX(H:H,ROW())*INDEX(K:K,ROW())/(BF3276*30*1000)&lt;0.5,"",(BD3276+BE3276)*INDEX(H:H,ROW())*INDEX(K:K,ROW())/(BF3276*30*1000)),"")</f>
        <v>2.3600166881871663</v>
      </c>
      <c r="CG3276">
        <f t="shared" si="412"/>
        <v>0.24643770262650347</v>
      </c>
      <c r="CH3276" cm="1">
        <f t="array" ref="CH3276">IFERROR((BD3276+BE3276)*INDEX(K:K,ROW())*INDEX(H:H,ROW())/BC3276/100000,"")</f>
        <v>0.17447912723911635</v>
      </c>
      <c r="CI3276">
        <f t="shared" si="413"/>
        <v>61.184600017662667</v>
      </c>
      <c r="CJ3276">
        <v>1</v>
      </c>
      <c r="CK3276">
        <f t="shared" si="414"/>
        <v>0</v>
      </c>
      <c r="CL3276" cm="1">
        <f t="array" ref="CL3276">IF(INDEX(AS:AS,ROW()-2)=0,CL3275,INDEX(AS:AS,ROW()-2))</f>
        <v>40.58</v>
      </c>
      <c r="CM3276" t="str">
        <f t="shared" si="415"/>
        <v>SP</v>
      </c>
    </row>
    <row r="3277" spans="1:91" x14ac:dyDescent="0.3">
      <c r="A3277" s="1">
        <v>3272</v>
      </c>
      <c r="B3277" t="s">
        <v>268</v>
      </c>
      <c r="C3277">
        <v>5</v>
      </c>
      <c r="D3277">
        <v>17</v>
      </c>
      <c r="E3277">
        <v>20</v>
      </c>
      <c r="F3277" t="s">
        <v>114</v>
      </c>
      <c r="G3277" t="s">
        <v>115</v>
      </c>
      <c r="H3277">
        <v>46.21</v>
      </c>
      <c r="I3277">
        <v>0.89</v>
      </c>
      <c r="J3277">
        <v>44.1</v>
      </c>
      <c r="K3277">
        <v>1570</v>
      </c>
      <c r="L3277">
        <v>44.41</v>
      </c>
      <c r="M3277">
        <v>0.89</v>
      </c>
      <c r="N3277">
        <v>44.1</v>
      </c>
      <c r="O3277">
        <v>1570</v>
      </c>
      <c r="P3277">
        <v>1.32</v>
      </c>
      <c r="Q3277">
        <v>50.19</v>
      </c>
      <c r="R3277">
        <v>30.11</v>
      </c>
      <c r="S3277">
        <v>1.7</v>
      </c>
      <c r="T3277">
        <v>7.41</v>
      </c>
      <c r="U3277">
        <v>0</v>
      </c>
      <c r="V3277">
        <v>0</v>
      </c>
      <c r="W3277">
        <v>0</v>
      </c>
      <c r="X3277">
        <v>0</v>
      </c>
      <c r="Y3277">
        <v>2</v>
      </c>
      <c r="Z3277">
        <v>7.5</v>
      </c>
      <c r="AA3277">
        <v>19.5</v>
      </c>
      <c r="AB3277">
        <v>63.9</v>
      </c>
      <c r="AC3277">
        <v>1702</v>
      </c>
      <c r="AD3277">
        <v>37.86</v>
      </c>
      <c r="AE3277">
        <v>32.409999999999997</v>
      </c>
      <c r="AF3277">
        <v>11.42</v>
      </c>
      <c r="AG3277">
        <v>1572</v>
      </c>
      <c r="AI3277">
        <v>44.21</v>
      </c>
      <c r="AJ3277">
        <v>40.89</v>
      </c>
      <c r="AK3277">
        <v>0</v>
      </c>
      <c r="AL3277">
        <v>47.32</v>
      </c>
      <c r="AM3277">
        <v>6.32</v>
      </c>
      <c r="AN3277">
        <v>47.81</v>
      </c>
      <c r="AO3277">
        <v>45.02</v>
      </c>
      <c r="AP3277">
        <v>3.72</v>
      </c>
      <c r="AQ3277">
        <v>0</v>
      </c>
      <c r="AR3277">
        <v>0</v>
      </c>
      <c r="AS3277">
        <v>41.52</v>
      </c>
      <c r="AT3277">
        <v>0</v>
      </c>
      <c r="AU3277">
        <v>0</v>
      </c>
      <c r="AV3277">
        <v>5.0999999999999996</v>
      </c>
      <c r="AW3277">
        <v>62.4</v>
      </c>
      <c r="AX3277">
        <v>92.1</v>
      </c>
      <c r="AY3277">
        <v>100</v>
      </c>
      <c r="AZ3277">
        <v>100</v>
      </c>
      <c r="BA3277">
        <v>85.2</v>
      </c>
      <c r="BB3277">
        <v>93.5</v>
      </c>
      <c r="BC3277">
        <v>83.813360429967744</v>
      </c>
      <c r="BD3277">
        <v>48.491728733266392</v>
      </c>
      <c r="BE3277">
        <v>0</v>
      </c>
      <c r="BF3277">
        <v>48.537904228508012</v>
      </c>
      <c r="BG3277">
        <v>1.0411621473846E-3</v>
      </c>
      <c r="BH3277">
        <v>152.91979845001521</v>
      </c>
      <c r="BI3277">
        <v>3.3182704546329999E-4</v>
      </c>
      <c r="BJ3277">
        <v>2.5220390792820001E-4</v>
      </c>
      <c r="BK3277">
        <v>712.44309243281748</v>
      </c>
      <c r="BL3277">
        <v>3.3433637789072401</v>
      </c>
      <c r="BM3277">
        <v>203.83877106894491</v>
      </c>
      <c r="BN3277">
        <v>106.76084763800129</v>
      </c>
      <c r="BO3277">
        <v>103.8472342725713</v>
      </c>
      <c r="BP3277">
        <v>102.6108804834704</v>
      </c>
      <c r="BQ3277">
        <v>33.49045676501575</v>
      </c>
      <c r="BR3277">
        <v>50.560253693060183</v>
      </c>
      <c r="BS3277">
        <v>103.1472704126186</v>
      </c>
      <c r="BT3277">
        <v>0</v>
      </c>
      <c r="BU3277">
        <v>118.7616247585931</v>
      </c>
      <c r="BV3277">
        <v>830.66379701565472</v>
      </c>
      <c r="BW3277">
        <v>62.093205046274839</v>
      </c>
      <c r="BX3277">
        <v>9.6876338441212528</v>
      </c>
      <c r="BY3277">
        <v>0.39372679760373019</v>
      </c>
      <c r="BZ3277">
        <v>15.620206527317229</v>
      </c>
      <c r="CA3277">
        <f t="shared" si="408"/>
        <v>48.491728733266392</v>
      </c>
      <c r="CB3277" cm="1">
        <f t="array" ref="CB3277">IF(ISBLANK(INDEX(AC:AC,ROW())), "", INDEX(AC:AC,ROW())*(BI3277+BJ3277)/1000)</f>
        <v>9.9402068267233292E-4</v>
      </c>
      <c r="CC3277">
        <f t="shared" si="409"/>
        <v>152.92083961216258</v>
      </c>
      <c r="CD3277">
        <f t="shared" si="410"/>
        <v>4.6589012605457416</v>
      </c>
      <c r="CE3277">
        <f t="shared" si="411"/>
        <v>8.5003523158830543</v>
      </c>
      <c r="CF3277" cm="1">
        <f t="array" ref="CF3277">IFERROR(IF((BD3277+BE3277)*INDEX(H:H,ROW())*INDEX(K:K,ROW())/(BF3277*30*1000)&lt;0.5,"",(BD3277+BE3277)*INDEX(H:H,ROW())*INDEX(K:K,ROW())/(BF3277*30*1000)),"")</f>
        <v>2.4160227132438195</v>
      </c>
      <c r="CG3277">
        <f t="shared" si="412"/>
        <v>0.57911893735683129</v>
      </c>
      <c r="CH3277" cm="1">
        <f t="array" ref="CH3277">IFERROR((BD3277+BE3277)*INDEX(K:K,ROW())*INDEX(H:H,ROW())/BC3277/100000,"")</f>
        <v>0.41974935189711859</v>
      </c>
      <c r="CI3277">
        <f t="shared" si="413"/>
        <v>91.378191482593678</v>
      </c>
      <c r="CJ3277">
        <v>1</v>
      </c>
      <c r="CK3277">
        <f t="shared" si="414"/>
        <v>0</v>
      </c>
      <c r="CL3277" cm="1">
        <f t="array" ref="CL3277">IF(INDEX(AS:AS,ROW()-2)=0,CL3276,INDEX(AS:AS,ROW()-2))</f>
        <v>41.52</v>
      </c>
      <c r="CM3277" t="str">
        <f t="shared" si="415"/>
        <v>CIV</v>
      </c>
    </row>
    <row r="3278" spans="1:91" x14ac:dyDescent="0.3">
      <c r="A3278" s="1">
        <v>3273</v>
      </c>
      <c r="B3278" t="s">
        <v>268</v>
      </c>
      <c r="C3278">
        <v>5</v>
      </c>
      <c r="D3278">
        <v>17</v>
      </c>
      <c r="E3278">
        <v>20</v>
      </c>
      <c r="F3278" t="s">
        <v>114</v>
      </c>
      <c r="G3278" t="s">
        <v>116</v>
      </c>
      <c r="H3278">
        <v>46.62</v>
      </c>
      <c r="I3278">
        <v>0.9</v>
      </c>
      <c r="J3278">
        <v>46.55</v>
      </c>
      <c r="K3278">
        <v>1578</v>
      </c>
      <c r="L3278">
        <v>46.71</v>
      </c>
      <c r="M3278">
        <v>0.85</v>
      </c>
      <c r="N3278">
        <v>46.06</v>
      </c>
      <c r="O3278">
        <v>1576</v>
      </c>
      <c r="P3278">
        <v>1.26</v>
      </c>
      <c r="Q3278">
        <v>50.19</v>
      </c>
      <c r="R3278">
        <v>30.02</v>
      </c>
      <c r="S3278">
        <v>1.7</v>
      </c>
      <c r="T3278">
        <v>7.41</v>
      </c>
      <c r="U3278">
        <v>0</v>
      </c>
      <c r="V3278">
        <v>0</v>
      </c>
      <c r="W3278">
        <v>0</v>
      </c>
      <c r="X3278">
        <v>0</v>
      </c>
      <c r="Y3278">
        <v>1.3</v>
      </c>
      <c r="Z3278">
        <v>7.5</v>
      </c>
      <c r="AA3278">
        <v>19.7</v>
      </c>
      <c r="AB3278">
        <v>63.9</v>
      </c>
      <c r="AC3278">
        <v>1688</v>
      </c>
      <c r="AD3278">
        <v>37.54</v>
      </c>
      <c r="AE3278">
        <v>32.700000000000003</v>
      </c>
      <c r="AF3278">
        <v>11.36</v>
      </c>
      <c r="AG3278">
        <v>1572</v>
      </c>
      <c r="AI3278">
        <v>44.21</v>
      </c>
      <c r="AJ3278">
        <v>40.1</v>
      </c>
      <c r="AK3278">
        <v>4.66</v>
      </c>
      <c r="AL3278">
        <v>47.32</v>
      </c>
      <c r="AM3278">
        <v>6.22</v>
      </c>
      <c r="AN3278">
        <v>47.56</v>
      </c>
      <c r="AO3278">
        <v>43.96</v>
      </c>
      <c r="AP3278">
        <v>3.54</v>
      </c>
      <c r="AQ3278">
        <v>0</v>
      </c>
      <c r="AR3278">
        <v>4.26</v>
      </c>
      <c r="AS3278">
        <v>40.61</v>
      </c>
      <c r="AT3278">
        <v>0</v>
      </c>
      <c r="AU3278">
        <v>0</v>
      </c>
      <c r="AV3278">
        <v>7.1</v>
      </c>
      <c r="AW3278">
        <v>70.3</v>
      </c>
      <c r="AX3278">
        <v>93.2</v>
      </c>
      <c r="AY3278">
        <v>99.8</v>
      </c>
      <c r="AZ3278">
        <v>100</v>
      </c>
      <c r="BA3278">
        <v>86.100000000000009</v>
      </c>
      <c r="BB3278">
        <v>92.7</v>
      </c>
      <c r="BC3278">
        <v>146.2902005755208</v>
      </c>
      <c r="BD3278">
        <v>58.682730855395533</v>
      </c>
      <c r="BE3278">
        <v>0</v>
      </c>
      <c r="BF3278">
        <v>59.463588541385867</v>
      </c>
      <c r="BG3278">
        <v>1.0411621473846E-3</v>
      </c>
      <c r="BH3278">
        <v>162.8878234669331</v>
      </c>
      <c r="BI3278">
        <v>3.3182704546329999E-4</v>
      </c>
      <c r="BJ3278">
        <v>2.5220390792820001E-4</v>
      </c>
      <c r="BK3278">
        <v>761.34365172085984</v>
      </c>
      <c r="BL3278">
        <v>3.06185553987001</v>
      </c>
      <c r="BM3278">
        <v>204.08689268889401</v>
      </c>
      <c r="BN3278">
        <v>107.0160062090941</v>
      </c>
      <c r="BO3278">
        <v>103.73912878945259</v>
      </c>
      <c r="BP3278">
        <v>102.16092440787671</v>
      </c>
      <c r="BQ3278">
        <v>30.481446460297558</v>
      </c>
      <c r="BR3278">
        <v>53.695898650120903</v>
      </c>
      <c r="BS3278">
        <v>98.725387837245705</v>
      </c>
      <c r="BT3278">
        <v>0</v>
      </c>
      <c r="BU3278">
        <v>115.3513809359651</v>
      </c>
      <c r="BV3278">
        <v>833.8077237458433</v>
      </c>
      <c r="BW3278">
        <v>28.850096721556248</v>
      </c>
      <c r="BX3278">
        <v>10.699349671652289</v>
      </c>
      <c r="BY3278">
        <v>1.0710003758970481</v>
      </c>
      <c r="BZ3278">
        <v>0.50992049273892115</v>
      </c>
      <c r="CA3278">
        <f t="shared" si="408"/>
        <v>58.682730855395533</v>
      </c>
      <c r="CB3278" cm="1">
        <f t="array" ref="CB3278">IF(ISBLANK(INDEX(AC:AC,ROW())), "", INDEX(AC:AC,ROW())*(BI3278+BJ3278)/1000)</f>
        <v>9.8584424932485204E-4</v>
      </c>
      <c r="CC3278">
        <f t="shared" si="409"/>
        <v>162.88886462908047</v>
      </c>
      <c r="CD3278">
        <f t="shared" si="410"/>
        <v>4.6740067435213586</v>
      </c>
      <c r="CE3278">
        <f t="shared" si="411"/>
        <v>5.2043380125644445</v>
      </c>
      <c r="CF3278" cm="1">
        <f t="array" ref="CF3278">IFERROR(IF((BD3278+BE3278)*INDEX(H:H,ROW())*INDEX(K:K,ROW())/(BF3278*30*1000)&lt;0.5,"",(BD3278+BE3278)*INDEX(H:H,ROW())*INDEX(K:K,ROW())/(BF3278*30*1000)),"")</f>
        <v>2.4200103008619633</v>
      </c>
      <c r="CG3278">
        <f t="shared" si="412"/>
        <v>0.40647690896211741</v>
      </c>
      <c r="CH3278" cm="1">
        <f t="array" ref="CH3278">IFERROR((BD3278+BE3278)*INDEX(K:K,ROW())*INDEX(H:H,ROW())/BC3278/100000,"")</f>
        <v>0.29510349202525638</v>
      </c>
      <c r="CI3278">
        <f t="shared" si="413"/>
        <v>112.13181568548406</v>
      </c>
      <c r="CJ3278">
        <v>1</v>
      </c>
      <c r="CK3278">
        <f t="shared" si="414"/>
        <v>0</v>
      </c>
      <c r="CL3278" cm="1">
        <f t="array" ref="CL3278">IF(INDEX(AS:AS,ROW()-2)=0,CL3277,INDEX(AS:AS,ROW()-2))</f>
        <v>40.31</v>
      </c>
      <c r="CM3278" t="str">
        <f t="shared" si="415"/>
        <v>SP</v>
      </c>
    </row>
    <row r="3279" spans="1:91" x14ac:dyDescent="0.3">
      <c r="A3279" s="1">
        <v>3274</v>
      </c>
      <c r="B3279" t="s">
        <v>268</v>
      </c>
      <c r="C3279">
        <v>5</v>
      </c>
      <c r="D3279">
        <v>17</v>
      </c>
      <c r="E3279">
        <v>20</v>
      </c>
      <c r="F3279" t="s">
        <v>114</v>
      </c>
      <c r="G3279" t="s">
        <v>117</v>
      </c>
      <c r="H3279">
        <v>46.21</v>
      </c>
      <c r="I3279">
        <v>0.89</v>
      </c>
      <c r="J3279">
        <v>44.1</v>
      </c>
      <c r="K3279">
        <v>1570</v>
      </c>
      <c r="L3279">
        <v>44.41</v>
      </c>
      <c r="M3279">
        <v>0.89</v>
      </c>
      <c r="N3279">
        <v>44.1</v>
      </c>
      <c r="O3279">
        <v>1570</v>
      </c>
      <c r="P3279">
        <v>1.32</v>
      </c>
      <c r="Q3279">
        <v>50.19</v>
      </c>
      <c r="R3279">
        <v>30.11</v>
      </c>
      <c r="S3279">
        <v>1.7</v>
      </c>
      <c r="T3279">
        <v>7.41</v>
      </c>
      <c r="U3279">
        <v>0</v>
      </c>
      <c r="V3279">
        <v>0</v>
      </c>
      <c r="W3279">
        <v>0</v>
      </c>
      <c r="X3279">
        <v>0</v>
      </c>
      <c r="Y3279">
        <v>2</v>
      </c>
      <c r="Z3279">
        <v>7.5</v>
      </c>
      <c r="AA3279">
        <v>19.5</v>
      </c>
      <c r="AB3279">
        <v>63.9</v>
      </c>
      <c r="AC3279">
        <v>1690</v>
      </c>
      <c r="AD3279">
        <v>37.86</v>
      </c>
      <c r="AE3279">
        <v>32.409999999999997</v>
      </c>
      <c r="AF3279">
        <v>11.42</v>
      </c>
      <c r="AG3279">
        <v>1572</v>
      </c>
      <c r="AI3279">
        <v>44.21</v>
      </c>
      <c r="AJ3279">
        <v>40.89</v>
      </c>
      <c r="AK3279">
        <v>0</v>
      </c>
      <c r="AL3279">
        <v>47.32</v>
      </c>
      <c r="AM3279">
        <v>6.32</v>
      </c>
      <c r="AN3279">
        <v>47.81</v>
      </c>
      <c r="AO3279">
        <v>45.02</v>
      </c>
      <c r="AP3279">
        <v>3.72</v>
      </c>
      <c r="AQ3279">
        <v>0</v>
      </c>
      <c r="AR3279">
        <v>0</v>
      </c>
      <c r="AS3279">
        <v>41.52</v>
      </c>
      <c r="AT3279">
        <v>0</v>
      </c>
      <c r="AU3279">
        <v>0</v>
      </c>
      <c r="AV3279">
        <v>6.3</v>
      </c>
      <c r="AW3279">
        <v>70.099999999999994</v>
      </c>
      <c r="AX3279">
        <v>93.7</v>
      </c>
      <c r="AY3279">
        <v>98.9</v>
      </c>
      <c r="AZ3279">
        <v>100</v>
      </c>
      <c r="BA3279">
        <v>87.4</v>
      </c>
      <c r="BB3279">
        <v>92.600000000000009</v>
      </c>
      <c r="BC3279">
        <v>141.38307163742979</v>
      </c>
      <c r="BD3279">
        <v>59.001954408112702</v>
      </c>
      <c r="BE3279">
        <v>0</v>
      </c>
      <c r="BF3279">
        <v>60.21593635745306</v>
      </c>
      <c r="BG3279">
        <v>1.0411621473846E-3</v>
      </c>
      <c r="BH3279">
        <v>165.6141919567844</v>
      </c>
      <c r="BI3279">
        <v>3.3182704546329999E-4</v>
      </c>
      <c r="BJ3279">
        <v>2.5220390792820001E-4</v>
      </c>
      <c r="BK3279">
        <v>695.01002252680848</v>
      </c>
      <c r="BL3279">
        <v>3.0734747502437219</v>
      </c>
      <c r="BM3279">
        <v>203.50971321862539</v>
      </c>
      <c r="BN3279">
        <v>106.8155728446131</v>
      </c>
      <c r="BO3279">
        <v>103.9138254237251</v>
      </c>
      <c r="BP3279">
        <v>102.1411990158304</v>
      </c>
      <c r="BQ3279">
        <v>35.339240721079747</v>
      </c>
      <c r="BR3279">
        <v>57.389958758209247</v>
      </c>
      <c r="BS3279">
        <v>97.036106021968635</v>
      </c>
      <c r="BT3279">
        <v>0</v>
      </c>
      <c r="BU3279">
        <v>114.3261506716626</v>
      </c>
      <c r="BV3279">
        <v>833.49813392037356</v>
      </c>
      <c r="BW3279">
        <v>51.760765948800568</v>
      </c>
      <c r="BX3279">
        <v>10.54310513578764</v>
      </c>
      <c r="BY3279">
        <v>0.85592810471272929</v>
      </c>
      <c r="BZ3279">
        <v>0.50491020300058309</v>
      </c>
      <c r="CA3279">
        <f t="shared" si="408"/>
        <v>59.001954408112702</v>
      </c>
      <c r="CB3279" cm="1">
        <f t="array" ref="CB3279">IF(ISBLANK(INDEX(AC:AC,ROW())), "", INDEX(AC:AC,ROW())*(BI3279+BJ3279)/1000)</f>
        <v>9.8701231123163508E-4</v>
      </c>
      <c r="CC3279">
        <f t="shared" si="409"/>
        <v>165.61523311893177</v>
      </c>
      <c r="CD3279">
        <f t="shared" si="410"/>
        <v>4.1965343974591232</v>
      </c>
      <c r="CE3279">
        <f t="shared" si="411"/>
        <v>4.915793768501004</v>
      </c>
      <c r="CF3279" cm="1">
        <f t="array" ref="CF3279">IFERROR(IF((BD3279+BE3279)*INDEX(H:H,ROW())*INDEX(K:K,ROW())/(BF3279*30*1000)&lt;0.5,"",(BD3279+BE3279)*INDEX(H:H,ROW())*INDEX(K:K,ROW())/(BF3279*30*1000)),"")</f>
        <v>2.3695687834263479</v>
      </c>
      <c r="CG3279">
        <f t="shared" si="412"/>
        <v>0.425906267702784</v>
      </c>
      <c r="CH3279" cm="1">
        <f t="array" ref="CH3279">IFERROR((BD3279+BE3279)*INDEX(K:K,ROW())*INDEX(H:H,ROW())/BC3279/100000,"")</f>
        <v>0.30276425898424281</v>
      </c>
      <c r="CI3279">
        <f t="shared" si="413"/>
        <v>111.18374264213648</v>
      </c>
      <c r="CJ3279">
        <v>1</v>
      </c>
      <c r="CK3279">
        <f t="shared" si="414"/>
        <v>0</v>
      </c>
      <c r="CL3279" cm="1">
        <f t="array" ref="CL3279">IF(INDEX(AS:AS,ROW()-2)=0,CL3278,INDEX(AS:AS,ROW()-2))</f>
        <v>41.52</v>
      </c>
      <c r="CM3279" t="str">
        <f t="shared" si="415"/>
        <v>CIV</v>
      </c>
    </row>
    <row r="3280" spans="1:91" x14ac:dyDescent="0.3">
      <c r="A3280" s="1">
        <v>3275</v>
      </c>
      <c r="B3280" t="s">
        <v>268</v>
      </c>
      <c r="C3280">
        <v>5</v>
      </c>
      <c r="D3280">
        <v>17</v>
      </c>
      <c r="E3280">
        <v>20</v>
      </c>
      <c r="F3280" t="s">
        <v>114</v>
      </c>
      <c r="G3280" t="s">
        <v>118</v>
      </c>
      <c r="H3280">
        <v>46.21</v>
      </c>
      <c r="I3280">
        <v>0.89</v>
      </c>
      <c r="J3280">
        <v>44.1</v>
      </c>
      <c r="K3280">
        <v>1570</v>
      </c>
      <c r="L3280">
        <v>44.41</v>
      </c>
      <c r="M3280">
        <v>0.89</v>
      </c>
      <c r="N3280">
        <v>44.1</v>
      </c>
      <c r="O3280">
        <v>1570</v>
      </c>
      <c r="P3280">
        <v>1.32</v>
      </c>
      <c r="Q3280">
        <v>50.19</v>
      </c>
      <c r="R3280">
        <v>30.11</v>
      </c>
      <c r="S3280">
        <v>1.7</v>
      </c>
      <c r="T3280">
        <v>7.41</v>
      </c>
      <c r="U3280">
        <v>0</v>
      </c>
      <c r="V3280">
        <v>0</v>
      </c>
      <c r="W3280">
        <v>0</v>
      </c>
      <c r="X3280">
        <v>0</v>
      </c>
      <c r="Y3280">
        <v>2</v>
      </c>
      <c r="Z3280">
        <v>7.5</v>
      </c>
      <c r="AA3280">
        <v>19.5</v>
      </c>
      <c r="AB3280">
        <v>63.9</v>
      </c>
      <c r="AC3280">
        <v>1684</v>
      </c>
      <c r="AD3280">
        <v>37.86</v>
      </c>
      <c r="AE3280">
        <v>32.76</v>
      </c>
      <c r="AF3280">
        <v>11.29</v>
      </c>
      <c r="AG3280">
        <v>1572</v>
      </c>
      <c r="AI3280">
        <v>44.21</v>
      </c>
      <c r="AJ3280">
        <v>40.89</v>
      </c>
      <c r="AK3280">
        <v>4.6900000000000004</v>
      </c>
      <c r="AL3280">
        <v>47.32</v>
      </c>
      <c r="AM3280">
        <v>6.19</v>
      </c>
      <c r="AN3280">
        <v>47.81</v>
      </c>
      <c r="AO3280">
        <v>45.02</v>
      </c>
      <c r="AP3280">
        <v>3.56</v>
      </c>
      <c r="AQ3280">
        <v>3.95</v>
      </c>
      <c r="AR3280">
        <v>0</v>
      </c>
      <c r="AS3280">
        <v>40.729999999999997</v>
      </c>
      <c r="AT3280">
        <v>0</v>
      </c>
      <c r="AU3280">
        <v>0</v>
      </c>
      <c r="AV3280">
        <v>5.5</v>
      </c>
      <c r="AW3280">
        <v>65.2</v>
      </c>
      <c r="AX3280">
        <v>92.1</v>
      </c>
      <c r="AY3280">
        <v>95.6</v>
      </c>
      <c r="AZ3280">
        <v>99.8</v>
      </c>
      <c r="BA3280">
        <v>86.6</v>
      </c>
      <c r="BB3280">
        <v>90.1</v>
      </c>
      <c r="BC3280">
        <v>139.1512181336457</v>
      </c>
      <c r="BD3280">
        <v>59.004623191618769</v>
      </c>
      <c r="BE3280">
        <v>0</v>
      </c>
      <c r="BF3280">
        <v>59.148756088837011</v>
      </c>
      <c r="BG3280">
        <v>1.0411621473846E-3</v>
      </c>
      <c r="BH3280">
        <v>168.89720276122509</v>
      </c>
      <c r="BI3280">
        <v>3.3182704546329999E-4</v>
      </c>
      <c r="BJ3280">
        <v>2.5220390792820001E-4</v>
      </c>
      <c r="BK3280">
        <v>676.88135827409417</v>
      </c>
      <c r="BL3280">
        <v>3.124174886333698</v>
      </c>
      <c r="BM3280">
        <v>203.0131948663568</v>
      </c>
      <c r="BN3280">
        <v>106.4875467947585</v>
      </c>
      <c r="BO3280">
        <v>104.0007195028312</v>
      </c>
      <c r="BP3280">
        <v>102.00443948976751</v>
      </c>
      <c r="BQ3280">
        <v>33.199962603045471</v>
      </c>
      <c r="BR3280">
        <v>64.578960226950556</v>
      </c>
      <c r="BS3280">
        <v>96.371699173915644</v>
      </c>
      <c r="BT3280">
        <v>0</v>
      </c>
      <c r="BU3280">
        <v>114.5047727251029</v>
      </c>
      <c r="BV3280">
        <v>835.41817691451183</v>
      </c>
      <c r="BW3280">
        <v>3.1865765333632701</v>
      </c>
      <c r="BX3280">
        <v>10.67682768985896</v>
      </c>
      <c r="BY3280">
        <v>3.6608874534695341</v>
      </c>
      <c r="BZ3280">
        <v>0.50207848510812547</v>
      </c>
      <c r="CA3280">
        <f t="shared" si="408"/>
        <v>59.004623191618769</v>
      </c>
      <c r="CB3280" cm="1">
        <f t="array" ref="CB3280">IF(ISBLANK(INDEX(AC:AC,ROW())), "", INDEX(AC:AC,ROW())*(BI3280+BJ3280)/1000)</f>
        <v>9.8350812551128595E-4</v>
      </c>
      <c r="CC3280">
        <f t="shared" si="409"/>
        <v>168.89824392337246</v>
      </c>
      <c r="CD3280">
        <f t="shared" si="410"/>
        <v>4.007628158533068</v>
      </c>
      <c r="CE3280">
        <f t="shared" si="411"/>
        <v>4.8643581231462427</v>
      </c>
      <c r="CF3280" cm="1">
        <f t="array" ref="CF3280">IFERROR(IF((BD3280+BE3280)*INDEX(H:H,ROW())*INDEX(K:K,ROW())/(BF3280*30*1000)&lt;0.5,"",(BD3280+BE3280)*INDEX(H:H,ROW())*INDEX(K:K,ROW())/(BF3280*30*1000)),"")</f>
        <v>2.4124303954003645</v>
      </c>
      <c r="CG3280">
        <f t="shared" si="412"/>
        <v>0.42506818756001458</v>
      </c>
      <c r="CH3280" cm="1">
        <f t="array" ref="CH3280">IFERROR((BD3280+BE3280)*INDEX(K:K,ROW())*INDEX(H:H,ROW())/BC3280/100000,"")</f>
        <v>0.30763422473625679</v>
      </c>
      <c r="CI3280">
        <f t="shared" si="413"/>
        <v>111.18877171857105</v>
      </c>
      <c r="CJ3280">
        <v>1</v>
      </c>
      <c r="CK3280">
        <f t="shared" si="414"/>
        <v>0</v>
      </c>
      <c r="CL3280" cm="1">
        <f t="array" ref="CL3280">IF(INDEX(AS:AS,ROW()-2)=0,CL3279,INDEX(AS:AS,ROW()-2))</f>
        <v>40.61</v>
      </c>
      <c r="CM3280" t="str">
        <f t="shared" si="415"/>
        <v>SP</v>
      </c>
    </row>
    <row r="3281" spans="1:91" x14ac:dyDescent="0.3">
      <c r="A3281" s="1">
        <v>3276</v>
      </c>
      <c r="B3281" t="s">
        <v>268</v>
      </c>
      <c r="C3281">
        <v>5</v>
      </c>
      <c r="D3281">
        <v>17</v>
      </c>
      <c r="E3281">
        <v>20</v>
      </c>
      <c r="F3281" t="s">
        <v>114</v>
      </c>
      <c r="G3281" t="s">
        <v>119</v>
      </c>
      <c r="H3281">
        <v>46.21</v>
      </c>
      <c r="I3281">
        <v>0.89</v>
      </c>
      <c r="J3281">
        <v>44.1</v>
      </c>
      <c r="K3281">
        <v>1580</v>
      </c>
      <c r="L3281">
        <v>44.41</v>
      </c>
      <c r="M3281">
        <v>0.89</v>
      </c>
      <c r="N3281">
        <v>44.1</v>
      </c>
      <c r="O3281">
        <v>1570</v>
      </c>
      <c r="P3281">
        <v>1.32</v>
      </c>
      <c r="Q3281">
        <v>50.19</v>
      </c>
      <c r="R3281">
        <v>30.11</v>
      </c>
      <c r="S3281">
        <v>1.7</v>
      </c>
      <c r="T3281">
        <v>7.41</v>
      </c>
      <c r="U3281">
        <v>0</v>
      </c>
      <c r="V3281">
        <v>0</v>
      </c>
      <c r="W3281">
        <v>0</v>
      </c>
      <c r="X3281">
        <v>0</v>
      </c>
      <c r="Y3281">
        <v>2</v>
      </c>
      <c r="Z3281">
        <v>7.5</v>
      </c>
      <c r="AA3281">
        <v>19.5</v>
      </c>
      <c r="AB3281">
        <v>63.9</v>
      </c>
      <c r="AC3281">
        <v>1692</v>
      </c>
      <c r="AD3281">
        <v>37.86</v>
      </c>
      <c r="AE3281">
        <v>32.409999999999997</v>
      </c>
      <c r="AF3281">
        <v>11.46</v>
      </c>
      <c r="AG3281">
        <v>1572</v>
      </c>
      <c r="AI3281">
        <v>44.21</v>
      </c>
      <c r="AJ3281">
        <v>40.89</v>
      </c>
      <c r="AK3281">
        <v>0</v>
      </c>
      <c r="AL3281">
        <v>47.32</v>
      </c>
      <c r="AM3281">
        <v>6.32</v>
      </c>
      <c r="AN3281">
        <v>47.81</v>
      </c>
      <c r="AO3281">
        <v>45.02</v>
      </c>
      <c r="AP3281">
        <v>3.72</v>
      </c>
      <c r="AQ3281">
        <v>0</v>
      </c>
      <c r="AR3281">
        <v>0</v>
      </c>
      <c r="AS3281">
        <v>41.52</v>
      </c>
      <c r="AT3281">
        <v>0</v>
      </c>
      <c r="AU3281">
        <v>0</v>
      </c>
      <c r="AV3281">
        <v>6.5</v>
      </c>
      <c r="AW3281">
        <v>62.5</v>
      </c>
      <c r="AX3281">
        <v>93.6</v>
      </c>
      <c r="AY3281">
        <v>99.5</v>
      </c>
      <c r="AZ3281">
        <v>100</v>
      </c>
      <c r="BA3281">
        <v>87.1</v>
      </c>
      <c r="BB3281">
        <v>93</v>
      </c>
      <c r="BC3281">
        <v>114.7844537815449</v>
      </c>
      <c r="BD3281">
        <v>59.002120308566752</v>
      </c>
      <c r="BE3281">
        <v>0</v>
      </c>
      <c r="BF3281">
        <v>59.46988848394232</v>
      </c>
      <c r="BG3281">
        <v>1.0411621473846E-3</v>
      </c>
      <c r="BH3281">
        <v>169.7824361532688</v>
      </c>
      <c r="BI3281">
        <v>3.3182704546329999E-4</v>
      </c>
      <c r="BJ3281">
        <v>2.5220390792820001E-4</v>
      </c>
      <c r="BK3281">
        <v>845.43518934723181</v>
      </c>
      <c r="BL3281">
        <v>3.147683621546074</v>
      </c>
      <c r="BM3281">
        <v>202.82541772289611</v>
      </c>
      <c r="BN3281">
        <v>106.7076337172478</v>
      </c>
      <c r="BO3281">
        <v>104.1957607956555</v>
      </c>
      <c r="BP3281">
        <v>102.08196230074731</v>
      </c>
      <c r="BQ3281">
        <v>35.779087180763959</v>
      </c>
      <c r="BR3281">
        <v>62.639717270708189</v>
      </c>
      <c r="BS3281">
        <v>94.77483030251544</v>
      </c>
      <c r="BT3281">
        <v>0</v>
      </c>
      <c r="BU3281">
        <v>114.4811835675832</v>
      </c>
      <c r="BV3281">
        <v>835.15937260691544</v>
      </c>
      <c r="BW3281">
        <v>5.749070624563231</v>
      </c>
      <c r="BX3281">
        <v>10.739192787739521</v>
      </c>
      <c r="BY3281">
        <v>2.387175185416567</v>
      </c>
      <c r="BZ3281">
        <v>0.50109923223240493</v>
      </c>
      <c r="CA3281">
        <f t="shared" si="408"/>
        <v>59.002120308566752</v>
      </c>
      <c r="CB3281" cm="1">
        <f t="array" ref="CB3281">IF(ISBLANK(INDEX(AC:AC,ROW())), "", INDEX(AC:AC,ROW())*(BI3281+BJ3281)/1000)</f>
        <v>9.8818037313841791E-4</v>
      </c>
      <c r="CC3281">
        <f t="shared" si="409"/>
        <v>169.78347731541618</v>
      </c>
      <c r="CD3281">
        <f t="shared" si="410"/>
        <v>4.979490364522456</v>
      </c>
      <c r="CE3281">
        <f t="shared" si="411"/>
        <v>7.3654154503905591</v>
      </c>
      <c r="CF3281" cm="1">
        <f t="array" ref="CF3281">IFERROR(IF((BD3281+BE3281)*INDEX(H:H,ROW())*INDEX(K:K,ROW())/(BF3281*30*1000)&lt;0.5,"",(BD3281+BE3281)*INDEX(H:H,ROW())*INDEX(K:K,ROW())/(BF3281*30*1000)),"")</f>
        <v>2.4145838716951085</v>
      </c>
      <c r="CG3281">
        <f t="shared" si="412"/>
        <v>0.51810054867816879</v>
      </c>
      <c r="CH3281" cm="1">
        <f t="array" ref="CH3281">IFERROR((BD3281+BE3281)*INDEX(K:K,ROW())*INDEX(H:H,ROW())/BC3281/100000,"")</f>
        <v>0.37529916862640783</v>
      </c>
      <c r="CI3281">
        <f t="shared" si="413"/>
        <v>111.89223396220815</v>
      </c>
      <c r="CJ3281">
        <v>1</v>
      </c>
      <c r="CK3281">
        <f t="shared" si="414"/>
        <v>0</v>
      </c>
      <c r="CL3281" cm="1">
        <f t="array" ref="CL3281">IF(INDEX(AS:AS,ROW()-2)=0,CL3280,INDEX(AS:AS,ROW()-2))</f>
        <v>41.52</v>
      </c>
      <c r="CM3281" t="str">
        <f t="shared" si="415"/>
        <v>CIV</v>
      </c>
    </row>
    <row r="3282" spans="1:91" x14ac:dyDescent="0.3">
      <c r="A3282" s="1">
        <v>3277</v>
      </c>
      <c r="B3282" t="s">
        <v>268</v>
      </c>
      <c r="C3282">
        <v>5</v>
      </c>
      <c r="D3282">
        <v>17</v>
      </c>
      <c r="E3282">
        <v>20</v>
      </c>
      <c r="F3282" t="s">
        <v>114</v>
      </c>
      <c r="G3282" t="s">
        <v>120</v>
      </c>
      <c r="H3282">
        <v>46.21</v>
      </c>
      <c r="I3282">
        <v>0.89</v>
      </c>
      <c r="J3282">
        <v>44.1</v>
      </c>
      <c r="K3282">
        <v>1570</v>
      </c>
      <c r="L3282">
        <v>44.41</v>
      </c>
      <c r="M3282">
        <v>0.89</v>
      </c>
      <c r="N3282">
        <v>44.1</v>
      </c>
      <c r="O3282">
        <v>1570</v>
      </c>
      <c r="P3282">
        <v>1.32</v>
      </c>
      <c r="Q3282">
        <v>50.19</v>
      </c>
      <c r="R3282">
        <v>30.11</v>
      </c>
      <c r="S3282">
        <v>1.7</v>
      </c>
      <c r="T3282">
        <v>7.41</v>
      </c>
      <c r="U3282">
        <v>0</v>
      </c>
      <c r="V3282">
        <v>0</v>
      </c>
      <c r="W3282">
        <v>0</v>
      </c>
      <c r="X3282">
        <v>0</v>
      </c>
      <c r="Y3282">
        <v>2</v>
      </c>
      <c r="Z3282">
        <v>7.5</v>
      </c>
      <c r="AA3282">
        <v>19.5</v>
      </c>
      <c r="AB3282">
        <v>63.9</v>
      </c>
      <c r="AC3282">
        <v>1686</v>
      </c>
      <c r="AD3282">
        <v>37.86</v>
      </c>
      <c r="AE3282">
        <v>32.46</v>
      </c>
      <c r="AF3282">
        <v>11.37</v>
      </c>
      <c r="AG3282">
        <v>1572</v>
      </c>
      <c r="AI3282">
        <v>44.21</v>
      </c>
      <c r="AJ3282">
        <v>39.92</v>
      </c>
      <c r="AK3282">
        <v>4.6100000000000003</v>
      </c>
      <c r="AL3282">
        <v>47.32</v>
      </c>
      <c r="AM3282">
        <v>6.15</v>
      </c>
      <c r="AN3282">
        <v>47.39</v>
      </c>
      <c r="AO3282">
        <v>45.02</v>
      </c>
      <c r="AP3282">
        <v>3.5</v>
      </c>
      <c r="AQ3282">
        <v>0</v>
      </c>
      <c r="AR3282">
        <v>4.21</v>
      </c>
      <c r="AS3282">
        <v>40.49</v>
      </c>
      <c r="AT3282">
        <v>0</v>
      </c>
      <c r="AU3282">
        <v>0</v>
      </c>
      <c r="AV3282">
        <v>7.1</v>
      </c>
      <c r="AW3282">
        <v>69.8</v>
      </c>
      <c r="AX3282">
        <v>92.5</v>
      </c>
      <c r="AY3282">
        <v>99.9</v>
      </c>
      <c r="AZ3282">
        <v>100</v>
      </c>
      <c r="BA3282">
        <v>85.4</v>
      </c>
      <c r="BB3282">
        <v>92.800000000000011</v>
      </c>
      <c r="BC3282">
        <v>155.23794417629131</v>
      </c>
      <c r="BD3282">
        <v>59.007342077598203</v>
      </c>
      <c r="BE3282">
        <v>0</v>
      </c>
      <c r="BF3282">
        <v>59.893154788702716</v>
      </c>
      <c r="BG3282">
        <v>1.0411621473846E-3</v>
      </c>
      <c r="BH3282">
        <v>169.03290968287021</v>
      </c>
      <c r="BI3282">
        <v>3.3182704546329999E-4</v>
      </c>
      <c r="BJ3282">
        <v>2.5220390792820001E-4</v>
      </c>
      <c r="BK3282">
        <v>822.00831358015068</v>
      </c>
      <c r="BL3282">
        <v>3.089111842023359</v>
      </c>
      <c r="BM3282">
        <v>203.54452660624719</v>
      </c>
      <c r="BN3282">
        <v>107.2363858200704</v>
      </c>
      <c r="BO3282">
        <v>104.8896785251648</v>
      </c>
      <c r="BP3282">
        <v>102.86459364386791</v>
      </c>
      <c r="BQ3282">
        <v>38.862789761671301</v>
      </c>
      <c r="BR3282">
        <v>63.006334889144668</v>
      </c>
      <c r="BS3282">
        <v>95.935074070226435</v>
      </c>
      <c r="BT3282">
        <v>0</v>
      </c>
      <c r="BU3282">
        <v>114.56758531526251</v>
      </c>
      <c r="BV3282">
        <v>834.0603286519239</v>
      </c>
      <c r="BW3282">
        <v>26.647724825430348</v>
      </c>
      <c r="BX3282">
        <v>10.59985627889186</v>
      </c>
      <c r="BY3282">
        <v>0.38664174473181617</v>
      </c>
      <c r="BZ3282">
        <v>0.499998002621028</v>
      </c>
      <c r="CA3282">
        <f t="shared" si="408"/>
        <v>59.007342077598203</v>
      </c>
      <c r="CB3282" cm="1">
        <f t="array" ref="CB3282">IF(ISBLANK(INDEX(AC:AC,ROW())), "", INDEX(AC:AC,ROW())*(BI3282+BJ3282)/1000)</f>
        <v>9.84676187418069E-4</v>
      </c>
      <c r="CC3282">
        <f t="shared" si="409"/>
        <v>169.03395084501759</v>
      </c>
      <c r="CD3282">
        <f t="shared" si="410"/>
        <v>4.8629775821416299</v>
      </c>
      <c r="CE3282">
        <f t="shared" si="411"/>
        <v>5.2951507309750356</v>
      </c>
      <c r="CF3282" cm="1">
        <f t="array" ref="CF3282">IFERROR(IF((BD3282+BE3282)*INDEX(H:H,ROW())*INDEX(K:K,ROW())/(BF3282*30*1000)&lt;0.5,"",(BD3282+BE3282)*INDEX(H:H,ROW())*INDEX(K:K,ROW())/(BF3282*30*1000)),"")</f>
        <v>2.3825566158213789</v>
      </c>
      <c r="CG3282">
        <f t="shared" si="412"/>
        <v>0.38581517622190908</v>
      </c>
      <c r="CH3282" cm="1">
        <f t="array" ref="CH3282">IFERROR((BD3282+BE3282)*INDEX(K:K,ROW())*INDEX(H:H,ROW())/BC3282/100000,"")</f>
        <v>0.27576795017754019</v>
      </c>
      <c r="CI3282">
        <f t="shared" si="413"/>
        <v>111.19389520849678</v>
      </c>
      <c r="CJ3282">
        <v>1</v>
      </c>
      <c r="CK3282">
        <f t="shared" si="414"/>
        <v>0</v>
      </c>
      <c r="CL3282" cm="1">
        <f t="array" ref="CL3282">IF(INDEX(AS:AS,ROW()-2)=0,CL3281,INDEX(AS:AS,ROW()-2))</f>
        <v>40.729999999999997</v>
      </c>
      <c r="CM3282" t="str">
        <f t="shared" si="415"/>
        <v>SP</v>
      </c>
    </row>
    <row r="3283" spans="1:91" x14ac:dyDescent="0.3">
      <c r="A3283" s="1">
        <v>3278</v>
      </c>
      <c r="B3283" t="s">
        <v>268</v>
      </c>
      <c r="C3283">
        <v>5</v>
      </c>
      <c r="D3283">
        <v>17</v>
      </c>
      <c r="E3283">
        <v>20</v>
      </c>
      <c r="F3283" t="s">
        <v>114</v>
      </c>
      <c r="G3283" t="s">
        <v>121</v>
      </c>
      <c r="H3283">
        <v>46.47</v>
      </c>
      <c r="I3283">
        <v>0.93</v>
      </c>
      <c r="J3283">
        <v>46.06</v>
      </c>
      <c r="K3283">
        <v>1574</v>
      </c>
      <c r="L3283">
        <v>44.41</v>
      </c>
      <c r="M3283">
        <v>0.89</v>
      </c>
      <c r="N3283">
        <v>44.1</v>
      </c>
      <c r="O3283">
        <v>1570</v>
      </c>
      <c r="P3283">
        <v>1.32</v>
      </c>
      <c r="Q3283">
        <v>50.19</v>
      </c>
      <c r="R3283">
        <v>30.11</v>
      </c>
      <c r="S3283">
        <v>1.7</v>
      </c>
      <c r="T3283">
        <v>7.41</v>
      </c>
      <c r="U3283">
        <v>0</v>
      </c>
      <c r="V3283">
        <v>0</v>
      </c>
      <c r="W3283">
        <v>0</v>
      </c>
      <c r="X3283">
        <v>0</v>
      </c>
      <c r="Y3283">
        <v>2</v>
      </c>
      <c r="Z3283">
        <v>7.5</v>
      </c>
      <c r="AA3283">
        <v>19.5</v>
      </c>
      <c r="AB3283">
        <v>63.9</v>
      </c>
      <c r="AC3283">
        <v>1690</v>
      </c>
      <c r="AD3283">
        <v>37.86</v>
      </c>
      <c r="AE3283">
        <v>32.409999999999997</v>
      </c>
      <c r="AF3283">
        <v>11.87</v>
      </c>
      <c r="AG3283">
        <v>1572</v>
      </c>
      <c r="AI3283">
        <v>44.21</v>
      </c>
      <c r="AJ3283">
        <v>40.89</v>
      </c>
      <c r="AK3283">
        <v>0</v>
      </c>
      <c r="AL3283">
        <v>47.32</v>
      </c>
      <c r="AM3283">
        <v>6.32</v>
      </c>
      <c r="AN3283">
        <v>47.81</v>
      </c>
      <c r="AO3283">
        <v>45.02</v>
      </c>
      <c r="AP3283">
        <v>3.72</v>
      </c>
      <c r="AQ3283">
        <v>0</v>
      </c>
      <c r="AR3283">
        <v>0</v>
      </c>
      <c r="AS3283">
        <v>41.52</v>
      </c>
      <c r="AT3283">
        <v>0</v>
      </c>
      <c r="AU3283">
        <v>0</v>
      </c>
      <c r="AV3283">
        <v>8.3000000000000007</v>
      </c>
      <c r="AW3283">
        <v>73.099999999999994</v>
      </c>
      <c r="AX3283">
        <v>94.8</v>
      </c>
      <c r="AY3283">
        <v>100</v>
      </c>
      <c r="AZ3283">
        <v>100</v>
      </c>
      <c r="BA3283">
        <v>86.5</v>
      </c>
      <c r="BB3283">
        <v>91.7</v>
      </c>
      <c r="BC3283">
        <v>143.4423733287521</v>
      </c>
      <c r="BD3283">
        <v>58.999203608158417</v>
      </c>
      <c r="BE3283">
        <v>6.4633364342790847</v>
      </c>
      <c r="BF3283">
        <v>60.090599570856739</v>
      </c>
      <c r="BG3283">
        <v>1.0411621473846E-3</v>
      </c>
      <c r="BH3283">
        <v>178.7804750945391</v>
      </c>
      <c r="BI3283">
        <v>3.3182704546329999E-4</v>
      </c>
      <c r="BJ3283">
        <v>2.5220390792820001E-4</v>
      </c>
      <c r="BK3283">
        <v>742.17799202834726</v>
      </c>
      <c r="BL3283">
        <v>2.962266948728046</v>
      </c>
      <c r="BM3283">
        <v>203.56614907103341</v>
      </c>
      <c r="BN3283">
        <v>105.9784691938391</v>
      </c>
      <c r="BO3283">
        <v>104.1920526823726</v>
      </c>
      <c r="BP3283">
        <v>102.5738357631276</v>
      </c>
      <c r="BQ3283">
        <v>40.020192545477691</v>
      </c>
      <c r="BR3283">
        <v>63.100971975121332</v>
      </c>
      <c r="BS3283">
        <v>96.360859515228498</v>
      </c>
      <c r="BT3283">
        <v>0</v>
      </c>
      <c r="BU3283">
        <v>113.22496115741011</v>
      </c>
      <c r="BV3283">
        <v>836.24810391008486</v>
      </c>
      <c r="BW3283">
        <v>54.935721297439258</v>
      </c>
      <c r="BX3283">
        <v>10.273875810338071</v>
      </c>
      <c r="BY3283">
        <v>0.39056289028059421</v>
      </c>
      <c r="BZ3283">
        <v>0.4983708765682533</v>
      </c>
      <c r="CA3283">
        <f t="shared" si="408"/>
        <v>65.462540042437496</v>
      </c>
      <c r="CB3283" cm="1">
        <f t="array" ref="CB3283">IF(ISBLANK(INDEX(AC:AC,ROW())), "", INDEX(AC:AC,ROW())*(BI3283+BJ3283)/1000)</f>
        <v>9.8701231123163508E-4</v>
      </c>
      <c r="CC3283">
        <f t="shared" si="409"/>
        <v>178.78151625668647</v>
      </c>
      <c r="CD3283">
        <f t="shared" si="410"/>
        <v>4.1513127730875796</v>
      </c>
      <c r="CE3283">
        <f t="shared" si="411"/>
        <v>5.1740498627094489</v>
      </c>
      <c r="CF3283" cm="1">
        <f t="array" ref="CF3283">IFERROR(IF((BD3283+BE3283)*INDEX(H:H,ROW())*INDEX(K:K,ROW())/(BF3283*30*1000)&lt;0.5,"",(BD3283+BE3283)*INDEX(H:H,ROW())*INDEX(K:K,ROW())/(BF3283*30*1000)),"")</f>
        <v>2.6560880078306797</v>
      </c>
      <c r="CG3283">
        <f t="shared" si="412"/>
        <v>0.41891805173312735</v>
      </c>
      <c r="CH3283" cm="1">
        <f t="array" ref="CH3283">IFERROR((BD3283+BE3283)*INDEX(K:K,ROW())*INDEX(H:H,ROW())/BC3283/100000,"")</f>
        <v>0.3338049640416455</v>
      </c>
      <c r="CI3283">
        <f t="shared" si="413"/>
        <v>124.36825005468152</v>
      </c>
      <c r="CJ3283">
        <v>1</v>
      </c>
      <c r="CK3283">
        <f t="shared" si="414"/>
        <v>0</v>
      </c>
      <c r="CL3283" cm="1">
        <f t="array" ref="CL3283">IF(INDEX(AS:AS,ROW()-2)=0,CL3282,INDEX(AS:AS,ROW()-2))</f>
        <v>41.52</v>
      </c>
      <c r="CM3283" t="str">
        <f t="shared" si="415"/>
        <v>CIV</v>
      </c>
    </row>
    <row r="3284" spans="1:91" x14ac:dyDescent="0.3">
      <c r="A3284" s="1">
        <v>3279</v>
      </c>
      <c r="B3284" t="s">
        <v>268</v>
      </c>
      <c r="C3284">
        <v>5</v>
      </c>
      <c r="D3284">
        <v>17</v>
      </c>
      <c r="E3284">
        <v>20</v>
      </c>
      <c r="F3284" t="s">
        <v>114</v>
      </c>
      <c r="G3284" t="s">
        <v>122</v>
      </c>
      <c r="H3284">
        <v>46.21</v>
      </c>
      <c r="I3284">
        <v>0.89</v>
      </c>
      <c r="J3284">
        <v>44.1</v>
      </c>
      <c r="K3284">
        <v>1570</v>
      </c>
      <c r="L3284">
        <v>44.41</v>
      </c>
      <c r="M3284">
        <v>0.89</v>
      </c>
      <c r="N3284">
        <v>44.1</v>
      </c>
      <c r="O3284">
        <v>1570</v>
      </c>
      <c r="P3284">
        <v>1.32</v>
      </c>
      <c r="Q3284">
        <v>50.19</v>
      </c>
      <c r="R3284">
        <v>30.11</v>
      </c>
      <c r="S3284">
        <v>1.7</v>
      </c>
      <c r="T3284">
        <v>7.41</v>
      </c>
      <c r="U3284">
        <v>0</v>
      </c>
      <c r="V3284">
        <v>0</v>
      </c>
      <c r="W3284">
        <v>0</v>
      </c>
      <c r="X3284">
        <v>0</v>
      </c>
      <c r="Y3284">
        <v>2</v>
      </c>
      <c r="Z3284">
        <v>7.5</v>
      </c>
      <c r="AA3284">
        <v>19.5</v>
      </c>
      <c r="AB3284">
        <v>63.9</v>
      </c>
      <c r="AC3284">
        <v>1700</v>
      </c>
      <c r="AD3284">
        <v>37.86</v>
      </c>
      <c r="AE3284">
        <v>32.409999999999997</v>
      </c>
      <c r="AF3284">
        <v>11.65</v>
      </c>
      <c r="AG3284">
        <v>1572</v>
      </c>
      <c r="AI3284">
        <v>44.21</v>
      </c>
      <c r="AJ3284">
        <v>40.89</v>
      </c>
      <c r="AK3284">
        <v>0</v>
      </c>
      <c r="AL3284">
        <v>47.32</v>
      </c>
      <c r="AM3284">
        <v>6.22</v>
      </c>
      <c r="AN3284">
        <v>47.81</v>
      </c>
      <c r="AO3284">
        <v>45.02</v>
      </c>
      <c r="AP3284">
        <v>3.46</v>
      </c>
      <c r="AQ3284">
        <v>3.91</v>
      </c>
      <c r="AR3284">
        <v>0</v>
      </c>
      <c r="AS3284">
        <v>40.17</v>
      </c>
      <c r="AT3284">
        <v>0</v>
      </c>
      <c r="AU3284">
        <v>0</v>
      </c>
      <c r="AV3284">
        <v>6.5</v>
      </c>
      <c r="AW3284">
        <v>62.2</v>
      </c>
      <c r="AX3284">
        <v>92.1</v>
      </c>
      <c r="AY3284">
        <v>98.1</v>
      </c>
      <c r="AZ3284">
        <v>99.9</v>
      </c>
      <c r="BA3284">
        <v>85.6</v>
      </c>
      <c r="BB3284">
        <v>91.6</v>
      </c>
      <c r="BC3284">
        <v>158.92070519033189</v>
      </c>
      <c r="BD3284">
        <v>59.002139734126963</v>
      </c>
      <c r="BE3284">
        <v>9.8366054456187495</v>
      </c>
      <c r="BF3284">
        <v>60.009386280222373</v>
      </c>
      <c r="BG3284">
        <v>1.0411621473846E-3</v>
      </c>
      <c r="BH3284">
        <v>167.6396492430539</v>
      </c>
      <c r="BI3284">
        <v>3.3182704546329999E-4</v>
      </c>
      <c r="BJ3284">
        <v>2.5220390792820001E-4</v>
      </c>
      <c r="BK3284">
        <v>745.88198734299476</v>
      </c>
      <c r="BL3284">
        <v>3.0400145755666039</v>
      </c>
      <c r="BM3284">
        <v>204.76772882954839</v>
      </c>
      <c r="BN3284">
        <v>106.81032693540369</v>
      </c>
      <c r="BO3284">
        <v>103.46382560447719</v>
      </c>
      <c r="BP3284">
        <v>100.9689085270886</v>
      </c>
      <c r="BQ3284">
        <v>39.501699032021612</v>
      </c>
      <c r="BR3284">
        <v>60.43446460924978</v>
      </c>
      <c r="BS3284">
        <v>94.712708608913644</v>
      </c>
      <c r="BT3284">
        <v>0</v>
      </c>
      <c r="BU3284">
        <v>114.21701918477871</v>
      </c>
      <c r="BV3284">
        <v>836.73698981685175</v>
      </c>
      <c r="BW3284">
        <v>9.6503331559534526</v>
      </c>
      <c r="BX3284">
        <v>10.503412386331799</v>
      </c>
      <c r="BY3284">
        <v>0.39322579156892667</v>
      </c>
      <c r="BZ3284">
        <v>0.49727253041098418</v>
      </c>
      <c r="CA3284">
        <f t="shared" si="408"/>
        <v>68.838745179745715</v>
      </c>
      <c r="CB3284" cm="1">
        <f t="array" ref="CB3284">IF(ISBLANK(INDEX(AC:AC,ROW())), "", INDEX(AC:AC,ROW())*(BI3284+BJ3284)/1000)</f>
        <v>9.9285262076555009E-4</v>
      </c>
      <c r="CC3284">
        <f t="shared" si="409"/>
        <v>167.64069040520127</v>
      </c>
      <c r="CD3284">
        <f t="shared" si="410"/>
        <v>4.4492896416743273</v>
      </c>
      <c r="CE3284">
        <f t="shared" si="411"/>
        <v>4.6934223356842448</v>
      </c>
      <c r="CF3284" cm="1">
        <f t="array" ref="CF3284">IFERROR(IF((BD3284+BE3284)*INDEX(H:H,ROW())*INDEX(K:K,ROW())/(BF3284*30*1000)&lt;0.5,"",(BD3284+BE3284)*INDEX(H:H,ROW())*INDEX(K:K,ROW())/(BF3284*30*1000)),"")</f>
        <v>2.7741384144172203</v>
      </c>
      <c r="CG3284">
        <f t="shared" si="412"/>
        <v>0.3776058393923683</v>
      </c>
      <c r="CH3284" cm="1">
        <f t="array" ref="CH3284">IFERROR((BD3284+BE3284)*INDEX(K:K,ROW())*INDEX(H:H,ROW())/BC3284/100000,"")</f>
        <v>0.31425925936998839</v>
      </c>
      <c r="CI3284">
        <f t="shared" si="413"/>
        <v>129.72026782251942</v>
      </c>
      <c r="CJ3284">
        <v>1</v>
      </c>
      <c r="CK3284">
        <f t="shared" si="414"/>
        <v>0</v>
      </c>
      <c r="CL3284" cm="1">
        <f t="array" ref="CL3284">IF(INDEX(AS:AS,ROW()-2)=0,CL3283,INDEX(AS:AS,ROW()-2))</f>
        <v>40.49</v>
      </c>
      <c r="CM3284" t="str">
        <f t="shared" si="415"/>
        <v>SP</v>
      </c>
    </row>
    <row r="3285" spans="1:91" x14ac:dyDescent="0.3">
      <c r="A3285" s="1">
        <v>3280</v>
      </c>
      <c r="B3285" t="s">
        <v>268</v>
      </c>
      <c r="C3285">
        <v>5</v>
      </c>
      <c r="D3285">
        <v>17</v>
      </c>
      <c r="E3285">
        <v>20</v>
      </c>
      <c r="F3285" t="s">
        <v>123</v>
      </c>
      <c r="G3285" t="s">
        <v>124</v>
      </c>
      <c r="H3285">
        <v>46.21</v>
      </c>
      <c r="I3285">
        <v>0.89</v>
      </c>
      <c r="J3285">
        <v>44.1</v>
      </c>
      <c r="K3285">
        <v>1570</v>
      </c>
      <c r="L3285">
        <v>44.41</v>
      </c>
      <c r="M3285">
        <v>0.89</v>
      </c>
      <c r="N3285">
        <v>44.1</v>
      </c>
      <c r="O3285">
        <v>1570</v>
      </c>
      <c r="P3285">
        <v>1.32</v>
      </c>
      <c r="Q3285">
        <v>50.19</v>
      </c>
      <c r="R3285">
        <v>30.11</v>
      </c>
      <c r="S3285">
        <v>1.7</v>
      </c>
      <c r="T3285">
        <v>7.41</v>
      </c>
      <c r="U3285">
        <v>0</v>
      </c>
      <c r="V3285">
        <v>0</v>
      </c>
      <c r="W3285">
        <v>0</v>
      </c>
      <c r="X3285">
        <v>0</v>
      </c>
      <c r="Y3285">
        <v>2</v>
      </c>
      <c r="Z3285">
        <v>7.5</v>
      </c>
      <c r="AA3285">
        <v>19.5</v>
      </c>
      <c r="AB3285">
        <v>63.9</v>
      </c>
      <c r="AC3285">
        <v>1693</v>
      </c>
      <c r="AD3285">
        <v>37.86</v>
      </c>
      <c r="AE3285">
        <v>32.409999999999997</v>
      </c>
      <c r="AF3285">
        <v>11.87</v>
      </c>
      <c r="AG3285">
        <v>1572</v>
      </c>
      <c r="AI3285">
        <v>44.21</v>
      </c>
      <c r="AJ3285">
        <v>40.89</v>
      </c>
      <c r="AK3285">
        <v>0</v>
      </c>
      <c r="AL3285">
        <v>47.32</v>
      </c>
      <c r="AM3285">
        <v>6.32</v>
      </c>
      <c r="AN3285">
        <v>47.81</v>
      </c>
      <c r="AO3285">
        <v>45.02</v>
      </c>
      <c r="AP3285">
        <v>3.72</v>
      </c>
      <c r="AQ3285">
        <v>0</v>
      </c>
      <c r="AR3285">
        <v>0</v>
      </c>
      <c r="AS3285">
        <v>41.52</v>
      </c>
      <c r="AT3285">
        <v>0</v>
      </c>
      <c r="AU3285">
        <v>0</v>
      </c>
      <c r="AV3285">
        <v>5.0999999999999996</v>
      </c>
      <c r="AW3285">
        <v>62.4</v>
      </c>
      <c r="AX3285">
        <v>92.1</v>
      </c>
      <c r="AY3285">
        <v>100</v>
      </c>
      <c r="AZ3285">
        <v>100</v>
      </c>
      <c r="BA3285">
        <v>0</v>
      </c>
      <c r="BB3285">
        <v>93.5</v>
      </c>
      <c r="BC3285">
        <v>111.1877521732218</v>
      </c>
      <c r="BD3285">
        <v>59.007062301991937</v>
      </c>
      <c r="BE3285">
        <v>9.8183923176738741</v>
      </c>
      <c r="BF3285">
        <v>60.049816328172213</v>
      </c>
      <c r="BG3285">
        <v>1.0411621473846E-3</v>
      </c>
      <c r="BH3285">
        <v>164.33230283897629</v>
      </c>
      <c r="BI3285">
        <v>3.3182704546329999E-4</v>
      </c>
      <c r="BJ3285">
        <v>2.5220390792820001E-4</v>
      </c>
      <c r="BK3285">
        <v>777.54586265968248</v>
      </c>
      <c r="BL3285">
        <v>2.923187329865482</v>
      </c>
      <c r="BM3285">
        <v>205.5512738539451</v>
      </c>
      <c r="BN3285">
        <v>106.7516539331333</v>
      </c>
      <c r="BO3285">
        <v>103.6232492850632</v>
      </c>
      <c r="BP3285">
        <v>100.81219736484719</v>
      </c>
      <c r="BQ3285">
        <v>39.199652619771378</v>
      </c>
      <c r="BR3285">
        <v>62.489443944866053</v>
      </c>
      <c r="BS3285">
        <v>96.728507210787242</v>
      </c>
      <c r="BT3285">
        <v>0</v>
      </c>
      <c r="BU3285">
        <v>112.7397432376072</v>
      </c>
      <c r="BV3285">
        <v>836.41700754988551</v>
      </c>
      <c r="BW3285">
        <v>12.95917101730436</v>
      </c>
      <c r="BX3285">
        <v>10.20900478790576</v>
      </c>
      <c r="BY3285">
        <v>0.3951374554389771</v>
      </c>
      <c r="BZ3285">
        <v>0.49702061159365618</v>
      </c>
      <c r="CA3285">
        <f t="shared" si="408"/>
        <v>68.825454619665805</v>
      </c>
      <c r="CB3285" cm="1">
        <f t="array" ref="CB3285">IF(ISBLANK(INDEX(AC:AC,ROW())), "", INDEX(AC:AC,ROW())*(BI3285+BJ3285)/1000)</f>
        <v>9.8876440409180954E-4</v>
      </c>
      <c r="CC3285">
        <f t="shared" si="409"/>
        <v>164.33334400112366</v>
      </c>
      <c r="CD3285">
        <f t="shared" si="410"/>
        <v>4.7315160984879965</v>
      </c>
      <c r="CE3285">
        <f t="shared" si="411"/>
        <v>6.993089143922318</v>
      </c>
      <c r="CF3285" cm="1">
        <f t="array" ref="CF3285">IFERROR(IF((BD3285+BE3285)*INDEX(H:H,ROW())*INDEX(K:K,ROW())/(BF3285*30*1000)&lt;0.5,"",(BD3285+BE3285)*INDEX(H:H,ROW())*INDEX(K:K,ROW())/(BF3285*30*1000)),"")</f>
        <v>2.7717354192127046</v>
      </c>
      <c r="CG3285">
        <f t="shared" si="412"/>
        <v>0.54007581909398894</v>
      </c>
      <c r="CH3285" cm="1">
        <f t="array" ref="CH3285">IFERROR((BD3285+BE3285)*INDEX(K:K,ROW())*INDEX(H:H,ROW())/BC3285/100000,"")</f>
        <v>0.44908418305293657</v>
      </c>
      <c r="CI3285">
        <f t="shared" si="413"/>
        <v>129.69522298754202</v>
      </c>
      <c r="CJ3285">
        <v>1</v>
      </c>
      <c r="CK3285">
        <f t="shared" si="414"/>
        <v>0</v>
      </c>
      <c r="CL3285" cm="1">
        <f t="array" ref="CL3285">IF(INDEX(AS:AS,ROW()-2)=0,CL3284,INDEX(AS:AS,ROW()-2))</f>
        <v>41.52</v>
      </c>
      <c r="CM3285" t="str">
        <f t="shared" si="415"/>
        <v>CIV</v>
      </c>
    </row>
    <row r="3286" spans="1:91" x14ac:dyDescent="0.3">
      <c r="A3286" s="1">
        <v>3281</v>
      </c>
      <c r="B3286" t="s">
        <v>268</v>
      </c>
      <c r="C3286">
        <v>5</v>
      </c>
      <c r="D3286">
        <v>17</v>
      </c>
      <c r="E3286">
        <v>20</v>
      </c>
      <c r="F3286" t="s">
        <v>123</v>
      </c>
      <c r="G3286" t="s">
        <v>125</v>
      </c>
      <c r="H3286">
        <v>46.42</v>
      </c>
      <c r="I3286">
        <v>0.89</v>
      </c>
      <c r="J3286">
        <v>46.55</v>
      </c>
      <c r="K3286">
        <v>1574</v>
      </c>
      <c r="L3286">
        <v>46.37</v>
      </c>
      <c r="M3286">
        <v>0.9</v>
      </c>
      <c r="N3286">
        <v>46.06</v>
      </c>
      <c r="O3286">
        <v>1574</v>
      </c>
      <c r="P3286">
        <v>1.22</v>
      </c>
      <c r="Q3286">
        <v>50.19</v>
      </c>
      <c r="R3286">
        <v>30.17</v>
      </c>
      <c r="S3286">
        <v>1.7</v>
      </c>
      <c r="T3286">
        <v>7.41</v>
      </c>
      <c r="U3286">
        <v>0</v>
      </c>
      <c r="V3286">
        <v>0</v>
      </c>
      <c r="W3286">
        <v>0</v>
      </c>
      <c r="X3286">
        <v>0</v>
      </c>
      <c r="Y3286">
        <v>2.5</v>
      </c>
      <c r="Z3286">
        <v>7.5</v>
      </c>
      <c r="AA3286">
        <v>19.8</v>
      </c>
      <c r="AB3286">
        <v>63.9</v>
      </c>
      <c r="AC3286">
        <v>1697</v>
      </c>
      <c r="AD3286">
        <v>37.83</v>
      </c>
      <c r="AE3286">
        <v>32.729999999999997</v>
      </c>
      <c r="AF3286">
        <v>12.55</v>
      </c>
      <c r="AG3286">
        <v>1572</v>
      </c>
      <c r="AI3286">
        <v>44.21</v>
      </c>
      <c r="AJ3286">
        <v>39.28</v>
      </c>
      <c r="AK3286">
        <v>4.8499999999999996</v>
      </c>
      <c r="AL3286">
        <v>46.62</v>
      </c>
      <c r="AM3286">
        <v>6.41</v>
      </c>
      <c r="AN3286">
        <v>47.28</v>
      </c>
      <c r="AO3286">
        <v>44.05</v>
      </c>
      <c r="AP3286">
        <v>3.56</v>
      </c>
      <c r="AQ3286">
        <v>0</v>
      </c>
      <c r="AR3286">
        <v>4.05</v>
      </c>
      <c r="AS3286">
        <v>40.03</v>
      </c>
      <c r="AT3286">
        <v>0</v>
      </c>
      <c r="AU3286">
        <v>0</v>
      </c>
      <c r="AV3286">
        <v>3.8</v>
      </c>
      <c r="AW3286">
        <v>36.4</v>
      </c>
      <c r="AX3286">
        <v>68.099999999999994</v>
      </c>
      <c r="AY3286">
        <v>88.5</v>
      </c>
      <c r="AZ3286">
        <v>100</v>
      </c>
      <c r="BA3286">
        <v>64.3</v>
      </c>
      <c r="BB3286">
        <v>84.7</v>
      </c>
      <c r="BC3286">
        <v>133.35340944790889</v>
      </c>
      <c r="BD3286">
        <v>52.729723861061807</v>
      </c>
      <c r="BE3286">
        <v>9.8142976795875363</v>
      </c>
      <c r="BF3286">
        <v>51.573306838389733</v>
      </c>
      <c r="BG3286">
        <v>1.0411621473846E-3</v>
      </c>
      <c r="BH3286">
        <v>169.71793458600229</v>
      </c>
      <c r="BI3286">
        <v>3.3182704546329999E-4</v>
      </c>
      <c r="BJ3286">
        <v>2.5220390792820001E-4</v>
      </c>
      <c r="BK3286">
        <v>876.12570173164443</v>
      </c>
      <c r="BL3286">
        <v>3.0906416673097179</v>
      </c>
      <c r="BM3286">
        <v>206.22285154596781</v>
      </c>
      <c r="BN3286">
        <v>107.50190510488819</v>
      </c>
      <c r="BO3286">
        <v>103.4309338412324</v>
      </c>
      <c r="BP3286">
        <v>100.9884191165218</v>
      </c>
      <c r="BQ3286">
        <v>39.619718527819842</v>
      </c>
      <c r="BR3286">
        <v>61.24814746670075</v>
      </c>
      <c r="BS3286">
        <v>96.281064664680926</v>
      </c>
      <c r="BT3286">
        <v>0</v>
      </c>
      <c r="BU3286">
        <v>114.3776734026097</v>
      </c>
      <c r="BV3286">
        <v>837.15955636530407</v>
      </c>
      <c r="BW3286">
        <v>22.080275079796241</v>
      </c>
      <c r="BX3286">
        <v>10.69207296183942</v>
      </c>
      <c r="BY3286">
        <v>0.39621280456289582</v>
      </c>
      <c r="BZ3286">
        <v>0.49696294781405093</v>
      </c>
      <c r="CA3286">
        <f t="shared" si="408"/>
        <v>62.544021540649339</v>
      </c>
      <c r="CB3286" cm="1">
        <f t="array" ref="CB3286">IF(ISBLANK(INDEX(AC:AC,ROW())), "", INDEX(AC:AC,ROW())*(BI3286+BJ3286)/1000)</f>
        <v>9.9110052790537541E-4</v>
      </c>
      <c r="CC3286">
        <f t="shared" si="409"/>
        <v>169.71897574814966</v>
      </c>
      <c r="CD3286">
        <f t="shared" si="410"/>
        <v>5.1622141712176592</v>
      </c>
      <c r="CE3286">
        <f t="shared" si="411"/>
        <v>6.569953519440241</v>
      </c>
      <c r="CF3286" cm="1">
        <f t="array" ref="CF3286">IFERROR(IF((BD3286+BE3286)*INDEX(H:H,ROW())*INDEX(K:K,ROW())/(BF3286*30*1000)&lt;0.5,"",(BD3286+BE3286)*INDEX(H:H,ROW())*INDEX(K:K,ROW())/(BF3286*30*1000)),"")</f>
        <v>2.9535847240441364</v>
      </c>
      <c r="CG3286">
        <f t="shared" si="412"/>
        <v>0.38674156927750342</v>
      </c>
      <c r="CH3286" cm="1">
        <f t="array" ref="CH3286">IFERROR((BD3286+BE3286)*INDEX(K:K,ROW())*INDEX(H:H,ROW())/BC3286/100000,"")</f>
        <v>0.34268219735126737</v>
      </c>
      <c r="CI3286">
        <f t="shared" si="413"/>
        <v>118.69568668543552</v>
      </c>
      <c r="CJ3286">
        <v>1</v>
      </c>
      <c r="CK3286">
        <f t="shared" si="414"/>
        <v>0</v>
      </c>
      <c r="CL3286" cm="1">
        <f t="array" ref="CL3286">IF(INDEX(AS:AS,ROW()-2)=0,CL3285,INDEX(AS:AS,ROW()-2))</f>
        <v>40.17</v>
      </c>
      <c r="CM3286" t="str">
        <f t="shared" si="415"/>
        <v>SP</v>
      </c>
    </row>
    <row r="3287" spans="1:91" x14ac:dyDescent="0.3">
      <c r="A3287" s="1">
        <v>3282</v>
      </c>
      <c r="B3287" t="s">
        <v>268</v>
      </c>
      <c r="C3287">
        <v>5</v>
      </c>
      <c r="D3287">
        <v>17</v>
      </c>
      <c r="E3287">
        <v>20</v>
      </c>
      <c r="F3287" t="s">
        <v>123</v>
      </c>
      <c r="G3287" t="s">
        <v>126</v>
      </c>
      <c r="H3287">
        <v>46.21</v>
      </c>
      <c r="I3287">
        <v>0.89</v>
      </c>
      <c r="J3287">
        <v>44.1</v>
      </c>
      <c r="K3287">
        <v>1570</v>
      </c>
      <c r="L3287">
        <v>44.41</v>
      </c>
      <c r="M3287">
        <v>0.89</v>
      </c>
      <c r="N3287">
        <v>44.1</v>
      </c>
      <c r="O3287">
        <v>1570</v>
      </c>
      <c r="P3287">
        <v>1.32</v>
      </c>
      <c r="Q3287">
        <v>50.19</v>
      </c>
      <c r="R3287">
        <v>30.11</v>
      </c>
      <c r="S3287">
        <v>1.7</v>
      </c>
      <c r="T3287">
        <v>7.41</v>
      </c>
      <c r="U3287">
        <v>0</v>
      </c>
      <c r="V3287">
        <v>0</v>
      </c>
      <c r="W3287">
        <v>0</v>
      </c>
      <c r="X3287">
        <v>0</v>
      </c>
      <c r="Y3287">
        <v>2</v>
      </c>
      <c r="Z3287">
        <v>7.5</v>
      </c>
      <c r="AA3287">
        <v>19.5</v>
      </c>
      <c r="AB3287">
        <v>63.9</v>
      </c>
      <c r="AC3287">
        <v>1694</v>
      </c>
      <c r="AD3287">
        <v>37.86</v>
      </c>
      <c r="AE3287">
        <v>32.409999999999997</v>
      </c>
      <c r="AF3287">
        <v>12.38</v>
      </c>
      <c r="AG3287">
        <v>1572</v>
      </c>
      <c r="AI3287">
        <v>44.21</v>
      </c>
      <c r="AJ3287">
        <v>40.89</v>
      </c>
      <c r="AK3287">
        <v>0</v>
      </c>
      <c r="AL3287">
        <v>47.32</v>
      </c>
      <c r="AM3287">
        <v>6.32</v>
      </c>
      <c r="AN3287">
        <v>47.81</v>
      </c>
      <c r="AO3287">
        <v>45.02</v>
      </c>
      <c r="AP3287">
        <v>3.72</v>
      </c>
      <c r="AQ3287">
        <v>0</v>
      </c>
      <c r="AR3287">
        <v>0</v>
      </c>
      <c r="AS3287">
        <v>41.52</v>
      </c>
      <c r="AT3287">
        <v>0</v>
      </c>
      <c r="AU3287">
        <v>0</v>
      </c>
      <c r="AV3287">
        <v>4.5999999999999996</v>
      </c>
      <c r="AW3287">
        <v>40.799999999999997</v>
      </c>
      <c r="AX3287">
        <v>77.900000000000006</v>
      </c>
      <c r="AY3287">
        <v>95.2</v>
      </c>
      <c r="AZ3287">
        <v>1000</v>
      </c>
      <c r="BA3287">
        <v>73.300000000000011</v>
      </c>
      <c r="BB3287">
        <v>90.600000000000009</v>
      </c>
      <c r="BC3287">
        <v>125.5485543963817</v>
      </c>
      <c r="BD3287">
        <v>56.330340819705008</v>
      </c>
      <c r="BE3287">
        <v>9.8013444167101405</v>
      </c>
      <c r="BF3287">
        <v>57.454927539918863</v>
      </c>
      <c r="BG3287">
        <v>1.0411621473846E-3</v>
      </c>
      <c r="BH3287">
        <v>155.41887005059019</v>
      </c>
      <c r="BI3287">
        <v>3.3182704546329999E-4</v>
      </c>
      <c r="BJ3287">
        <v>2.5220390792820001E-4</v>
      </c>
      <c r="BK3287">
        <v>789.51643549475932</v>
      </c>
      <c r="BL3287">
        <v>3.099949869799119</v>
      </c>
      <c r="BM3287">
        <v>205.87002886078321</v>
      </c>
      <c r="BN3287">
        <v>107.62546024947579</v>
      </c>
      <c r="BO3287">
        <v>105.10867816107439</v>
      </c>
      <c r="BP3287">
        <v>102.7557939534201</v>
      </c>
      <c r="BQ3287">
        <v>39.818786373888358</v>
      </c>
      <c r="BR3287">
        <v>55.494568060754929</v>
      </c>
      <c r="BS3287">
        <v>95.87143888533484</v>
      </c>
      <c r="BT3287">
        <v>0</v>
      </c>
      <c r="BU3287">
        <v>114.4014308091558</v>
      </c>
      <c r="BV3287">
        <v>837.13684015411047</v>
      </c>
      <c r="BW3287">
        <v>16.775474145212861</v>
      </c>
      <c r="BX3287">
        <v>10.63030528564931</v>
      </c>
      <c r="BY3287">
        <v>0.39660795638634078</v>
      </c>
      <c r="BZ3287">
        <v>0.49707402104828191</v>
      </c>
      <c r="CA3287">
        <f t="shared" si="408"/>
        <v>66.131685236415152</v>
      </c>
      <c r="CB3287" cm="1">
        <f t="array" ref="CB3287">IF(ISBLANK(INDEX(AC:AC,ROW())), "", INDEX(AC:AC,ROW())*(BI3287+BJ3287)/1000)</f>
        <v>9.8934843504520096E-4</v>
      </c>
      <c r="CC3287">
        <f t="shared" si="409"/>
        <v>155.41991121273756</v>
      </c>
      <c r="CD3287">
        <f t="shared" si="410"/>
        <v>5.0798924625177238</v>
      </c>
      <c r="CE3287">
        <f t="shared" si="411"/>
        <v>6.2885346572936172</v>
      </c>
      <c r="CF3287" cm="1">
        <f t="array" ref="CF3287">IFERROR(IF((BD3287+BE3287)*INDEX(H:H,ROW())*INDEX(K:K,ROW())/(BF3287*30*1000)&lt;0.5,"",(BD3287+BE3287)*INDEX(H:H,ROW())*INDEX(K:K,ROW())/(BF3287*30*1000)),"")</f>
        <v>2.7835349260298479</v>
      </c>
      <c r="CG3287">
        <f t="shared" si="412"/>
        <v>0.45763113574786574</v>
      </c>
      <c r="CH3287" cm="1">
        <f t="array" ref="CH3287">IFERROR((BD3287+BE3287)*INDEX(K:K,ROW())*INDEX(H:H,ROW())/BC3287/100000,"")</f>
        <v>0.38214967487786716</v>
      </c>
      <c r="CI3287">
        <f t="shared" si="413"/>
        <v>124.61906297133372</v>
      </c>
      <c r="CJ3287">
        <v>1</v>
      </c>
      <c r="CK3287">
        <f t="shared" si="414"/>
        <v>0</v>
      </c>
      <c r="CL3287" cm="1">
        <f t="array" ref="CL3287">IF(INDEX(AS:AS,ROW()-2)=0,CL3286,INDEX(AS:AS,ROW()-2))</f>
        <v>41.52</v>
      </c>
      <c r="CM3287" t="str">
        <f t="shared" si="415"/>
        <v>CIV</v>
      </c>
    </row>
    <row r="3288" spans="1:91" x14ac:dyDescent="0.3">
      <c r="A3288" s="1">
        <v>3283</v>
      </c>
      <c r="B3288" t="s">
        <v>268</v>
      </c>
      <c r="C3288">
        <v>5</v>
      </c>
      <c r="D3288">
        <v>17</v>
      </c>
      <c r="E3288">
        <v>20</v>
      </c>
      <c r="F3288" t="s">
        <v>123</v>
      </c>
      <c r="G3288" t="s">
        <v>127</v>
      </c>
      <c r="H3288">
        <v>46.21</v>
      </c>
      <c r="I3288">
        <v>0.89</v>
      </c>
      <c r="J3288">
        <v>44.1</v>
      </c>
      <c r="K3288">
        <v>1570</v>
      </c>
      <c r="L3288">
        <v>44.41</v>
      </c>
      <c r="M3288">
        <v>0.89</v>
      </c>
      <c r="N3288">
        <v>44.1</v>
      </c>
      <c r="O3288">
        <v>1570</v>
      </c>
      <c r="P3288">
        <v>1.32</v>
      </c>
      <c r="Q3288">
        <v>50.19</v>
      </c>
      <c r="R3288">
        <v>30.11</v>
      </c>
      <c r="S3288">
        <v>1.7</v>
      </c>
      <c r="T3288">
        <v>7.41</v>
      </c>
      <c r="U3288">
        <v>0</v>
      </c>
      <c r="V3288">
        <v>0</v>
      </c>
      <c r="W3288">
        <v>0</v>
      </c>
      <c r="X3288">
        <v>0</v>
      </c>
      <c r="Y3288">
        <v>2</v>
      </c>
      <c r="Z3288">
        <v>7.5</v>
      </c>
      <c r="AA3288">
        <v>19.5</v>
      </c>
      <c r="AB3288">
        <v>63.9</v>
      </c>
      <c r="AC3288">
        <v>1704</v>
      </c>
      <c r="AD3288">
        <v>37.86</v>
      </c>
      <c r="AE3288">
        <v>32.35</v>
      </c>
      <c r="AF3288">
        <v>12.1</v>
      </c>
      <c r="AG3288">
        <v>1572</v>
      </c>
      <c r="AI3288">
        <v>44.21</v>
      </c>
      <c r="AJ3288">
        <v>40.89</v>
      </c>
      <c r="AK3288">
        <v>4.58</v>
      </c>
      <c r="AL3288">
        <v>47.32</v>
      </c>
      <c r="AM3288">
        <v>6.36</v>
      </c>
      <c r="AN3288">
        <v>47.81</v>
      </c>
      <c r="AO3288">
        <v>45.02</v>
      </c>
      <c r="AP3288">
        <v>3.49</v>
      </c>
      <c r="AQ3288">
        <v>3.82</v>
      </c>
      <c r="AR3288">
        <v>0</v>
      </c>
      <c r="AS3288">
        <v>40.14</v>
      </c>
      <c r="AT3288">
        <v>0</v>
      </c>
      <c r="AU3288">
        <v>0</v>
      </c>
      <c r="AV3288">
        <v>15.9</v>
      </c>
      <c r="AW3288">
        <v>72.2</v>
      </c>
      <c r="AX3288">
        <v>92.8</v>
      </c>
      <c r="AY3288">
        <v>99.8</v>
      </c>
      <c r="AZ3288">
        <v>100</v>
      </c>
      <c r="BA3288">
        <v>76.899999999999991</v>
      </c>
      <c r="BB3288">
        <v>83.899999999999991</v>
      </c>
      <c r="BC3288">
        <v>127.81390696977959</v>
      </c>
      <c r="BD3288">
        <v>50.771915657675393</v>
      </c>
      <c r="BE3288">
        <v>9.8046959815461072</v>
      </c>
      <c r="BF3288">
        <v>51.925148231829617</v>
      </c>
      <c r="BG3288">
        <v>1.0411621473846E-3</v>
      </c>
      <c r="BH3288">
        <v>153.17552853941049</v>
      </c>
      <c r="BI3288">
        <v>3.3182704546329999E-4</v>
      </c>
      <c r="BJ3288">
        <v>2.5220390792820001E-4</v>
      </c>
      <c r="BK3288">
        <v>783.35826585968528</v>
      </c>
      <c r="BL3288">
        <v>3.4962427534069782</v>
      </c>
      <c r="BM3288">
        <v>206.305549044381</v>
      </c>
      <c r="BN3288">
        <v>106.2315186874248</v>
      </c>
      <c r="BO3288">
        <v>102.4655620393971</v>
      </c>
      <c r="BP3288">
        <v>103.494788543482</v>
      </c>
      <c r="BQ3288">
        <v>33.555586823195803</v>
      </c>
      <c r="BR3288">
        <v>58.57165135224502</v>
      </c>
      <c r="BS3288">
        <v>99.053916845028354</v>
      </c>
      <c r="BT3288">
        <v>0</v>
      </c>
      <c r="BU3288">
        <v>116.3787493058496</v>
      </c>
      <c r="BV3288">
        <v>835.51538056605193</v>
      </c>
      <c r="BW3288">
        <v>24.735914552073471</v>
      </c>
      <c r="BX3288">
        <v>9.6085215481002724</v>
      </c>
      <c r="BY3288">
        <v>0.3963833801346075</v>
      </c>
      <c r="BZ3288">
        <v>0.4978349486049925</v>
      </c>
      <c r="CA3288">
        <f t="shared" si="408"/>
        <v>60.576611639221497</v>
      </c>
      <c r="CB3288" cm="1">
        <f t="array" ref="CB3288">IF(ISBLANK(INDEX(AC:AC,ROW())), "", INDEX(AC:AC,ROW())*(BI3288+BJ3288)/1000)</f>
        <v>9.9518874457911596E-4</v>
      </c>
      <c r="CC3288">
        <f t="shared" si="409"/>
        <v>153.17656970155787</v>
      </c>
      <c r="CD3288">
        <f t="shared" si="410"/>
        <v>5.1140867522098468</v>
      </c>
      <c r="CE3288">
        <f t="shared" si="411"/>
        <v>6.1288969598973528</v>
      </c>
      <c r="CF3288" cm="1">
        <f t="array" ref="CF3288">IFERROR(IF((BD3288+BE3288)*INDEX(H:H,ROW())*INDEX(K:K,ROW())/(BF3288*30*1000)&lt;0.5,"",(BD3288+BE3288)*INDEX(H:H,ROW())*INDEX(K:K,ROW())/(BF3288*30*1000)),"")</f>
        <v>2.8212501720236132</v>
      </c>
      <c r="CG3288">
        <f t="shared" si="412"/>
        <v>0.40625585636864098</v>
      </c>
      <c r="CH3288" cm="1">
        <f t="array" ref="CH3288">IFERROR((BD3288+BE3288)*INDEX(K:K,ROW())*INDEX(H:H,ROW())/BC3288/100000,"")</f>
        <v>0.34384482139968864</v>
      </c>
      <c r="CI3288">
        <f t="shared" si="413"/>
        <v>114.15103899849424</v>
      </c>
      <c r="CJ3288">
        <v>1</v>
      </c>
      <c r="CK3288">
        <f t="shared" si="414"/>
        <v>0</v>
      </c>
      <c r="CL3288" cm="1">
        <f t="array" ref="CL3288">IF(INDEX(AS:AS,ROW()-2)=0,CL3287,INDEX(AS:AS,ROW()-2))</f>
        <v>40.03</v>
      </c>
      <c r="CM3288" t="str">
        <f t="shared" si="415"/>
        <v>SP</v>
      </c>
    </row>
    <row r="3289" spans="1:91" x14ac:dyDescent="0.3">
      <c r="A3289" s="1">
        <v>3284</v>
      </c>
      <c r="B3289" t="s">
        <v>268</v>
      </c>
      <c r="C3289">
        <v>5</v>
      </c>
      <c r="D3289">
        <v>17</v>
      </c>
      <c r="E3289">
        <v>20</v>
      </c>
      <c r="F3289" t="s">
        <v>123</v>
      </c>
      <c r="G3289" t="s">
        <v>128</v>
      </c>
      <c r="H3289">
        <v>46.21</v>
      </c>
      <c r="I3289">
        <v>0.89</v>
      </c>
      <c r="J3289">
        <v>44.1</v>
      </c>
      <c r="K3289">
        <v>1574</v>
      </c>
      <c r="L3289">
        <v>44.41</v>
      </c>
      <c r="M3289">
        <v>0.89</v>
      </c>
      <c r="N3289">
        <v>44.1</v>
      </c>
      <c r="O3289">
        <v>1570</v>
      </c>
      <c r="P3289">
        <v>1.32</v>
      </c>
      <c r="Q3289">
        <v>50.19</v>
      </c>
      <c r="R3289">
        <v>30.11</v>
      </c>
      <c r="S3289">
        <v>1.7</v>
      </c>
      <c r="T3289">
        <v>7.41</v>
      </c>
      <c r="U3289">
        <v>0</v>
      </c>
      <c r="V3289">
        <v>0</v>
      </c>
      <c r="W3289">
        <v>0</v>
      </c>
      <c r="X3289">
        <v>0</v>
      </c>
      <c r="Y3289">
        <v>2</v>
      </c>
      <c r="Z3289">
        <v>7.5</v>
      </c>
      <c r="AA3289">
        <v>19.5</v>
      </c>
      <c r="AB3289">
        <v>63.9</v>
      </c>
      <c r="AC3289">
        <v>1708</v>
      </c>
      <c r="AD3289">
        <v>37.86</v>
      </c>
      <c r="AE3289">
        <v>32.409999999999997</v>
      </c>
      <c r="AF3289">
        <v>11.95</v>
      </c>
      <c r="AG3289">
        <v>1572</v>
      </c>
      <c r="AI3289">
        <v>44.21</v>
      </c>
      <c r="AJ3289">
        <v>40.89</v>
      </c>
      <c r="AK3289">
        <v>0</v>
      </c>
      <c r="AL3289">
        <v>47.32</v>
      </c>
      <c r="AM3289">
        <v>6.32</v>
      </c>
      <c r="AN3289">
        <v>47.81</v>
      </c>
      <c r="AO3289">
        <v>45.02</v>
      </c>
      <c r="AP3289">
        <v>3.72</v>
      </c>
      <c r="AQ3289">
        <v>0</v>
      </c>
      <c r="AR3289">
        <v>0</v>
      </c>
      <c r="AS3289">
        <v>41.52</v>
      </c>
      <c r="AT3289">
        <v>0</v>
      </c>
      <c r="AU3289">
        <v>0</v>
      </c>
      <c r="AV3289">
        <v>10.3</v>
      </c>
      <c r="AW3289">
        <v>69.099999999999994</v>
      </c>
      <c r="AX3289">
        <v>90.4</v>
      </c>
      <c r="AY3289">
        <v>98.6</v>
      </c>
      <c r="AZ3289">
        <v>100</v>
      </c>
      <c r="BA3289">
        <v>80.100000000000009</v>
      </c>
      <c r="BB3289">
        <v>88.3</v>
      </c>
      <c r="BC3289">
        <v>139.80810610703901</v>
      </c>
      <c r="BD3289">
        <v>51.520601008910631</v>
      </c>
      <c r="BE3289">
        <v>9.7947526896589316</v>
      </c>
      <c r="BF3289">
        <v>33.899128420833648</v>
      </c>
      <c r="BG3289">
        <v>1.0411621473846E-3</v>
      </c>
      <c r="BH3289">
        <v>139.58616231930961</v>
      </c>
      <c r="BI3289">
        <v>3.3182704546329999E-4</v>
      </c>
      <c r="BJ3289">
        <v>2.5220390792820001E-4</v>
      </c>
      <c r="BK3289">
        <v>736.8485735402154</v>
      </c>
      <c r="BL3289">
        <v>3.715387168020829</v>
      </c>
      <c r="BM3289">
        <v>206.3294253448928</v>
      </c>
      <c r="BN3289">
        <v>105.6213529160414</v>
      </c>
      <c r="BO3289">
        <v>98.369357970899998</v>
      </c>
      <c r="BP3289">
        <v>97.864627965372364</v>
      </c>
      <c r="BQ3289">
        <v>24.281410410798241</v>
      </c>
      <c r="BR3289">
        <v>46.137420525184552</v>
      </c>
      <c r="BS3289">
        <v>94.181825489461659</v>
      </c>
      <c r="BT3289">
        <v>0</v>
      </c>
      <c r="BU3289">
        <v>117.86461061746139</v>
      </c>
      <c r="BV3289">
        <v>839.47324484960632</v>
      </c>
      <c r="BW3289">
        <v>20.51038718774392</v>
      </c>
      <c r="BX3289">
        <v>8.8600661903633817</v>
      </c>
      <c r="BY3289">
        <v>0.39482729411416428</v>
      </c>
      <c r="BZ3289">
        <v>0.49664301572831598</v>
      </c>
      <c r="CA3289">
        <f t="shared" si="408"/>
        <v>61.315353698569567</v>
      </c>
      <c r="CB3289" cm="1">
        <f t="array" ref="CB3289">IF(ISBLANK(INDEX(AC:AC,ROW())), "", INDEX(AC:AC,ROW())*(BI3289+BJ3289)/1000)</f>
        <v>9.9752486839268205E-4</v>
      </c>
      <c r="CC3289">
        <f t="shared" si="409"/>
        <v>139.58720348145698</v>
      </c>
      <c r="CD3289">
        <f t="shared" si="410"/>
        <v>5.278768792284743</v>
      </c>
      <c r="CE3289">
        <f t="shared" si="411"/>
        <v>5.2704281179238208</v>
      </c>
      <c r="CF3289" cm="1">
        <f t="array" ref="CF3289">IFERROR(IF((BD3289+BE3289)*INDEX(H:H,ROW())*INDEX(K:K,ROW())/(BF3289*30*1000)&lt;0.5,"",(BD3289+BE3289)*INDEX(H:H,ROW())*INDEX(K:K,ROW())/(BF3289*30*1000)),"")</f>
        <v>4.385308466575891</v>
      </c>
      <c r="CG3289">
        <f t="shared" si="412"/>
        <v>0.24246897669066492</v>
      </c>
      <c r="CH3289" cm="1">
        <f t="array" ref="CH3289">IFERROR((BD3289+BE3289)*INDEX(K:K,ROW())*INDEX(H:H,ROW())/BC3289/100000,"")</f>
        <v>0.31899037690906956</v>
      </c>
      <c r="CI3289">
        <f t="shared" si="413"/>
        <v>115.83750769357809</v>
      </c>
      <c r="CJ3289">
        <v>1</v>
      </c>
      <c r="CK3289">
        <f t="shared" si="414"/>
        <v>0</v>
      </c>
      <c r="CL3289" cm="1">
        <f t="array" ref="CL3289">IF(INDEX(AS:AS,ROW()-2)=0,CL3288,INDEX(AS:AS,ROW()-2))</f>
        <v>41.52</v>
      </c>
      <c r="CM3289" t="str">
        <f t="shared" si="415"/>
        <v>CIV</v>
      </c>
    </row>
    <row r="3290" spans="1:91" x14ac:dyDescent="0.3">
      <c r="A3290" s="1">
        <v>3285</v>
      </c>
      <c r="B3290" t="s">
        <v>268</v>
      </c>
      <c r="C3290">
        <v>5</v>
      </c>
      <c r="D3290">
        <v>17</v>
      </c>
      <c r="E3290">
        <v>20</v>
      </c>
      <c r="F3290" t="s">
        <v>123</v>
      </c>
      <c r="G3290" t="s">
        <v>129</v>
      </c>
      <c r="H3290">
        <v>46.21</v>
      </c>
      <c r="I3290">
        <v>0.89</v>
      </c>
      <c r="J3290">
        <v>44.1</v>
      </c>
      <c r="K3290">
        <v>1570</v>
      </c>
      <c r="L3290">
        <v>44.41</v>
      </c>
      <c r="M3290">
        <v>0.89</v>
      </c>
      <c r="N3290">
        <v>44.1</v>
      </c>
      <c r="O3290">
        <v>1570</v>
      </c>
      <c r="P3290">
        <v>1.32</v>
      </c>
      <c r="Q3290">
        <v>50.19</v>
      </c>
      <c r="R3290">
        <v>30.11</v>
      </c>
      <c r="S3290">
        <v>1.7</v>
      </c>
      <c r="T3290">
        <v>7.41</v>
      </c>
      <c r="U3290">
        <v>0</v>
      </c>
      <c r="V3290">
        <v>0</v>
      </c>
      <c r="W3290">
        <v>0</v>
      </c>
      <c r="X3290">
        <v>0</v>
      </c>
      <c r="Y3290">
        <v>2</v>
      </c>
      <c r="Z3290">
        <v>7.5</v>
      </c>
      <c r="AA3290">
        <v>19.5</v>
      </c>
      <c r="AB3290">
        <v>63.9</v>
      </c>
      <c r="AC3290">
        <v>1698</v>
      </c>
      <c r="AD3290">
        <v>37.86</v>
      </c>
      <c r="AE3290">
        <v>32.43</v>
      </c>
      <c r="AF3290">
        <v>12.21</v>
      </c>
      <c r="AG3290">
        <v>1572</v>
      </c>
      <c r="AI3290">
        <v>44.21</v>
      </c>
      <c r="AJ3290">
        <v>39.74</v>
      </c>
      <c r="AK3290">
        <v>4.7699999999999996</v>
      </c>
      <c r="AL3290">
        <v>47.32</v>
      </c>
      <c r="AM3290">
        <v>6.32</v>
      </c>
      <c r="AN3290">
        <v>47.42</v>
      </c>
      <c r="AO3290">
        <v>45.02</v>
      </c>
      <c r="AP3290">
        <v>3.4</v>
      </c>
      <c r="AQ3290">
        <v>0</v>
      </c>
      <c r="AR3290">
        <v>4.21</v>
      </c>
      <c r="AS3290">
        <v>40.340000000000003</v>
      </c>
      <c r="AT3290">
        <v>0</v>
      </c>
      <c r="AU3290">
        <v>0</v>
      </c>
      <c r="AV3290">
        <v>11.3</v>
      </c>
      <c r="AW3290">
        <v>63.9</v>
      </c>
      <c r="AX3290">
        <v>91.8</v>
      </c>
      <c r="AY3290">
        <v>99.7</v>
      </c>
      <c r="AZ3290">
        <v>100</v>
      </c>
      <c r="BA3290">
        <v>80.5</v>
      </c>
      <c r="BB3290">
        <v>88.4</v>
      </c>
      <c r="BC3290">
        <v>101.32468641652341</v>
      </c>
      <c r="BD3290">
        <v>56.957071028173047</v>
      </c>
      <c r="BE3290">
        <v>9.7894403123212577</v>
      </c>
      <c r="BF3290">
        <v>58.26665825172887</v>
      </c>
      <c r="BG3290">
        <v>1.0411621473846E-3</v>
      </c>
      <c r="BH3290">
        <v>158.3876058172618</v>
      </c>
      <c r="BI3290">
        <v>3.3182704546329999E-4</v>
      </c>
      <c r="BJ3290">
        <v>2.5220390792820001E-4</v>
      </c>
      <c r="BK3290">
        <v>675.33287611877688</v>
      </c>
      <c r="BL3290">
        <v>3.353075653907267</v>
      </c>
      <c r="BM3290">
        <v>206.34335184096761</v>
      </c>
      <c r="BN3290">
        <v>104.4843125758792</v>
      </c>
      <c r="BO3290">
        <v>98.2336820599796</v>
      </c>
      <c r="BP3290">
        <v>97.938450995588354</v>
      </c>
      <c r="BQ3290">
        <v>28.491190209422559</v>
      </c>
      <c r="BR3290">
        <v>55.78547612302664</v>
      </c>
      <c r="BS3290">
        <v>96.524082521279126</v>
      </c>
      <c r="BT3290">
        <v>0</v>
      </c>
      <c r="BU3290">
        <v>116.5731148374891</v>
      </c>
      <c r="BV3290">
        <v>830.68176754674994</v>
      </c>
      <c r="BW3290">
        <v>16.098845155495852</v>
      </c>
      <c r="BX3290">
        <v>9.348980972390164</v>
      </c>
      <c r="BY3290">
        <v>2.6673458519843032</v>
      </c>
      <c r="BZ3290">
        <v>0.49428162757327188</v>
      </c>
      <c r="CA3290">
        <f t="shared" si="408"/>
        <v>66.746511340494308</v>
      </c>
      <c r="CB3290" cm="1">
        <f t="array" ref="CB3290">IF(ISBLANK(INDEX(AC:AC,ROW())), "", INDEX(AC:AC,ROW())*(BI3290+BJ3290)/1000)</f>
        <v>9.9168455885876704E-4</v>
      </c>
      <c r="CC3290">
        <f t="shared" si="409"/>
        <v>158.38864697940917</v>
      </c>
      <c r="CD3290">
        <f t="shared" si="410"/>
        <v>4.2637707247197554</v>
      </c>
      <c r="CE3290">
        <f t="shared" si="411"/>
        <v>6.6650379093465197</v>
      </c>
      <c r="CF3290" cm="1">
        <f t="array" ref="CF3290">IFERROR(IF((BD3290+BE3290)*INDEX(H:H,ROW())*INDEX(K:K,ROW())/(BF3290*30*1000)&lt;0.5,"",(BD3290+BE3290)*INDEX(H:H,ROW())*INDEX(K:K,ROW())/(BF3290*30*1000)),"")</f>
        <v>2.7702746413902308</v>
      </c>
      <c r="CG3290">
        <f t="shared" si="412"/>
        <v>0.57504898670209059</v>
      </c>
      <c r="CH3290" cm="1">
        <f t="array" ref="CH3290">IFERROR((BD3290+BE3290)*INDEX(K:K,ROW())*INDEX(H:H,ROW())/BC3290/100000,"")</f>
        <v>0.47791308762538492</v>
      </c>
      <c r="CI3290">
        <f t="shared" si="413"/>
        <v>125.77764607271324</v>
      </c>
      <c r="CJ3290">
        <v>1</v>
      </c>
      <c r="CK3290">
        <f t="shared" si="414"/>
        <v>0</v>
      </c>
      <c r="CL3290" cm="1">
        <f t="array" ref="CL3290">IF(INDEX(AS:AS,ROW()-2)=0,CL3289,INDEX(AS:AS,ROW()-2))</f>
        <v>40.14</v>
      </c>
      <c r="CM3290" t="str">
        <f t="shared" si="415"/>
        <v>SP</v>
      </c>
    </row>
    <row r="3291" spans="1:91" x14ac:dyDescent="0.3">
      <c r="A3291" s="1">
        <v>3286</v>
      </c>
      <c r="B3291" t="s">
        <v>268</v>
      </c>
      <c r="C3291">
        <v>5</v>
      </c>
      <c r="D3291">
        <v>17</v>
      </c>
      <c r="E3291">
        <v>20</v>
      </c>
      <c r="F3291" t="s">
        <v>123</v>
      </c>
      <c r="G3291" t="s">
        <v>130</v>
      </c>
      <c r="H3291">
        <v>46.35</v>
      </c>
      <c r="I3291">
        <v>0.85</v>
      </c>
      <c r="J3291">
        <v>46.55</v>
      </c>
      <c r="K3291">
        <v>1572</v>
      </c>
      <c r="L3291">
        <v>44.41</v>
      </c>
      <c r="M3291">
        <v>0.89</v>
      </c>
      <c r="N3291">
        <v>44.1</v>
      </c>
      <c r="O3291">
        <v>1570</v>
      </c>
      <c r="P3291">
        <v>1.32</v>
      </c>
      <c r="Q3291">
        <v>50.19</v>
      </c>
      <c r="R3291">
        <v>30.11</v>
      </c>
      <c r="S3291">
        <v>1.7</v>
      </c>
      <c r="T3291">
        <v>7.41</v>
      </c>
      <c r="U3291">
        <v>0</v>
      </c>
      <c r="V3291">
        <v>0</v>
      </c>
      <c r="W3291">
        <v>0</v>
      </c>
      <c r="X3291">
        <v>0</v>
      </c>
      <c r="Y3291">
        <v>2</v>
      </c>
      <c r="Z3291">
        <v>7.5</v>
      </c>
      <c r="AA3291">
        <v>19.5</v>
      </c>
      <c r="AB3291">
        <v>63.9</v>
      </c>
      <c r="AC3291">
        <v>1690</v>
      </c>
      <c r="AD3291">
        <v>37.86</v>
      </c>
      <c r="AE3291">
        <v>32.409999999999997</v>
      </c>
      <c r="AF3291">
        <v>12.4</v>
      </c>
      <c r="AG3291">
        <v>1572</v>
      </c>
      <c r="AI3291">
        <v>44.21</v>
      </c>
      <c r="AJ3291">
        <v>40.89</v>
      </c>
      <c r="AK3291">
        <v>0</v>
      </c>
      <c r="AL3291">
        <v>47.32</v>
      </c>
      <c r="AM3291">
        <v>6.32</v>
      </c>
      <c r="AN3291">
        <v>47.81</v>
      </c>
      <c r="AO3291">
        <v>45.02</v>
      </c>
      <c r="AP3291">
        <v>3.72</v>
      </c>
      <c r="AQ3291">
        <v>0</v>
      </c>
      <c r="AR3291">
        <v>0</v>
      </c>
      <c r="AS3291">
        <v>41.52</v>
      </c>
      <c r="AT3291">
        <v>0</v>
      </c>
      <c r="AU3291">
        <v>0</v>
      </c>
      <c r="AV3291">
        <v>10.7</v>
      </c>
      <c r="AW3291">
        <v>60.8</v>
      </c>
      <c r="AX3291">
        <v>89.9</v>
      </c>
      <c r="AY3291">
        <v>100</v>
      </c>
      <c r="AZ3291">
        <v>100</v>
      </c>
      <c r="BA3291">
        <v>79.2</v>
      </c>
      <c r="BB3291">
        <v>89.3</v>
      </c>
      <c r="BC3291">
        <v>130.09471559255829</v>
      </c>
      <c r="BD3291">
        <v>52.924317054334672</v>
      </c>
      <c r="BE3291">
        <v>9.7686987972241557</v>
      </c>
      <c r="BF3291">
        <v>58.081340471218532</v>
      </c>
      <c r="BG3291">
        <v>1.0411621473846E-3</v>
      </c>
      <c r="BH3291">
        <v>174.77502530435811</v>
      </c>
      <c r="BI3291">
        <v>3.3182704546329999E-4</v>
      </c>
      <c r="BJ3291">
        <v>2.5220390792820001E-4</v>
      </c>
      <c r="BK3291">
        <v>748.16427264608376</v>
      </c>
      <c r="BL3291">
        <v>3.046295757223028</v>
      </c>
      <c r="BM3291">
        <v>206.34365749419311</v>
      </c>
      <c r="BN3291">
        <v>103.977680790185</v>
      </c>
      <c r="BO3291">
        <v>102.52585787155481</v>
      </c>
      <c r="BP3291">
        <v>98.751171211476162</v>
      </c>
      <c r="BQ3291">
        <v>35.869279471935457</v>
      </c>
      <c r="BR3291">
        <v>67.385694783902323</v>
      </c>
      <c r="BS3291">
        <v>91.74654059071932</v>
      </c>
      <c r="BT3291">
        <v>0</v>
      </c>
      <c r="BU3291">
        <v>113.7267088812164</v>
      </c>
      <c r="BV3291">
        <v>840.21315314634785</v>
      </c>
      <c r="BW3291">
        <v>18.248862720759821</v>
      </c>
      <c r="BX3291">
        <v>10.766572518504541</v>
      </c>
      <c r="BY3291">
        <v>0.39180711005030838</v>
      </c>
      <c r="BZ3291">
        <v>0.491999310712666</v>
      </c>
      <c r="CA3291">
        <f t="shared" si="408"/>
        <v>62.693015851558826</v>
      </c>
      <c r="CB3291" cm="1">
        <f t="array" ref="CB3291">IF(ISBLANK(INDEX(AC:AC,ROW())), "", INDEX(AC:AC,ROW())*(BI3291+BJ3291)/1000)</f>
        <v>9.8701231123163508E-4</v>
      </c>
      <c r="CC3291">
        <f t="shared" si="409"/>
        <v>174.77606646650548</v>
      </c>
      <c r="CD3291">
        <f t="shared" si="410"/>
        <v>4.2807020879455697</v>
      </c>
      <c r="CE3291">
        <f t="shared" si="411"/>
        <v>5.750919775936544</v>
      </c>
      <c r="CF3291" cm="1">
        <f t="array" ref="CF3291">IFERROR(IF((BD3291+BE3291)*INDEX(H:H,ROW())*INDEX(K:K,ROW())/(BF3291*30*1000)&lt;0.5,"",(BD3291+BE3291)*INDEX(H:H,ROW())*INDEX(K:K,ROW())/(BF3291*30*1000)),"")</f>
        <v>2.621582664655751</v>
      </c>
      <c r="CG3291">
        <f t="shared" si="412"/>
        <v>0.44645426377749747</v>
      </c>
      <c r="CH3291" cm="1">
        <f t="array" ref="CH3291">IFERROR((BD3291+BE3291)*INDEX(K:K,ROW())*INDEX(H:H,ROW())/BC3291/100000,"")</f>
        <v>0.35112502754421998</v>
      </c>
      <c r="CI3291">
        <f t="shared" si="413"/>
        <v>118.6480794695961</v>
      </c>
      <c r="CJ3291">
        <v>1</v>
      </c>
      <c r="CK3291">
        <f t="shared" si="414"/>
        <v>0</v>
      </c>
      <c r="CL3291" cm="1">
        <f t="array" ref="CL3291">IF(INDEX(AS:AS,ROW()-2)=0,CL3290,INDEX(AS:AS,ROW()-2))</f>
        <v>41.52</v>
      </c>
      <c r="CM3291" t="str">
        <f t="shared" si="415"/>
        <v>CIV</v>
      </c>
    </row>
    <row r="3292" spans="1:91" x14ac:dyDescent="0.3">
      <c r="A3292" s="1">
        <v>3287</v>
      </c>
      <c r="B3292" t="s">
        <v>268</v>
      </c>
      <c r="C3292">
        <v>5</v>
      </c>
      <c r="D3292">
        <v>17</v>
      </c>
      <c r="E3292">
        <v>20</v>
      </c>
      <c r="F3292" t="s">
        <v>123</v>
      </c>
      <c r="G3292" t="s">
        <v>131</v>
      </c>
      <c r="H3292">
        <v>46.21</v>
      </c>
      <c r="I3292">
        <v>0.89</v>
      </c>
      <c r="J3292">
        <v>44.1</v>
      </c>
      <c r="K3292">
        <v>1570</v>
      </c>
      <c r="L3292">
        <v>44.41</v>
      </c>
      <c r="M3292">
        <v>0.89</v>
      </c>
      <c r="N3292">
        <v>44.1</v>
      </c>
      <c r="O3292">
        <v>1570</v>
      </c>
      <c r="P3292">
        <v>1.32</v>
      </c>
      <c r="Q3292">
        <v>50.19</v>
      </c>
      <c r="R3292">
        <v>30.11</v>
      </c>
      <c r="S3292">
        <v>1.7</v>
      </c>
      <c r="T3292">
        <v>7.41</v>
      </c>
      <c r="U3292">
        <v>0</v>
      </c>
      <c r="V3292">
        <v>0</v>
      </c>
      <c r="W3292">
        <v>0</v>
      </c>
      <c r="X3292">
        <v>0</v>
      </c>
      <c r="Y3292">
        <v>2</v>
      </c>
      <c r="Z3292">
        <v>7.5</v>
      </c>
      <c r="AA3292">
        <v>19.5</v>
      </c>
      <c r="AB3292">
        <v>63.9</v>
      </c>
      <c r="AC3292">
        <v>1700</v>
      </c>
      <c r="AD3292">
        <v>37.86</v>
      </c>
      <c r="AE3292">
        <v>32.409999999999997</v>
      </c>
      <c r="AF3292">
        <v>12.51</v>
      </c>
      <c r="AG3292">
        <v>1572</v>
      </c>
      <c r="AI3292">
        <v>44.21</v>
      </c>
      <c r="AJ3292">
        <v>40.89</v>
      </c>
      <c r="AK3292">
        <v>0</v>
      </c>
      <c r="AL3292">
        <v>47.32</v>
      </c>
      <c r="AM3292">
        <v>6.28</v>
      </c>
      <c r="AN3292">
        <v>47.81</v>
      </c>
      <c r="AO3292">
        <v>45.02</v>
      </c>
      <c r="AP3292">
        <v>3.45</v>
      </c>
      <c r="AQ3292">
        <v>3.9</v>
      </c>
      <c r="AR3292">
        <v>0</v>
      </c>
      <c r="AS3292">
        <v>41.52</v>
      </c>
      <c r="AT3292">
        <v>0</v>
      </c>
      <c r="AU3292">
        <v>0</v>
      </c>
      <c r="AV3292">
        <v>6.9</v>
      </c>
      <c r="AW3292">
        <v>38</v>
      </c>
      <c r="AX3292">
        <v>68.2</v>
      </c>
      <c r="AY3292">
        <v>88.3</v>
      </c>
      <c r="AZ3292">
        <v>100</v>
      </c>
      <c r="BA3292">
        <v>61.3</v>
      </c>
      <c r="BB3292">
        <v>81.399999999999991</v>
      </c>
      <c r="BC3292">
        <v>121.6786715212904</v>
      </c>
      <c r="BD3292">
        <v>55.147303853933842</v>
      </c>
      <c r="BE3292">
        <v>9.7799502849493631</v>
      </c>
      <c r="BF3292">
        <v>58.642500352486373</v>
      </c>
      <c r="BG3292">
        <v>1.0411621473846E-3</v>
      </c>
      <c r="BH3292">
        <v>170.08681227960821</v>
      </c>
      <c r="BI3292">
        <v>3.3182704546329999E-4</v>
      </c>
      <c r="BJ3292">
        <v>2.5220390792820001E-4</v>
      </c>
      <c r="BK3292">
        <v>769.49168736624779</v>
      </c>
      <c r="BL3292">
        <v>3.0610518065745369</v>
      </c>
      <c r="BM3292">
        <v>206.31774357614961</v>
      </c>
      <c r="BN3292">
        <v>104.23969144760621</v>
      </c>
      <c r="BO3292">
        <v>103.9700588219863</v>
      </c>
      <c r="BP3292">
        <v>102.6287558835815</v>
      </c>
      <c r="BQ3292">
        <v>44.992918867984109</v>
      </c>
      <c r="BR3292">
        <v>57.458679144198797</v>
      </c>
      <c r="BS3292">
        <v>90.231213890415205</v>
      </c>
      <c r="BT3292">
        <v>0</v>
      </c>
      <c r="BU3292">
        <v>112.72264088485321</v>
      </c>
      <c r="BV3292">
        <v>837.73607575272774</v>
      </c>
      <c r="BW3292">
        <v>18.818362915251988</v>
      </c>
      <c r="BX3292">
        <v>10.61373182397864</v>
      </c>
      <c r="BY3292">
        <v>0.391480132097001</v>
      </c>
      <c r="BZ3292">
        <v>0.49047336877129588</v>
      </c>
      <c r="CA3292">
        <f t="shared" si="408"/>
        <v>64.9272541388832</v>
      </c>
      <c r="CB3292" cm="1">
        <f t="array" ref="CB3292">IF(ISBLANK(INDEX(AC:AC,ROW())), "", INDEX(AC:AC,ROW())*(BI3292+BJ3292)/1000)</f>
        <v>9.9285262076555009E-4</v>
      </c>
      <c r="CC3292">
        <f t="shared" si="409"/>
        <v>170.08785344175558</v>
      </c>
      <c r="CD3292">
        <f t="shared" si="410"/>
        <v>4.5240837120079851</v>
      </c>
      <c r="CE3292">
        <f t="shared" si="411"/>
        <v>6.3239652253403182</v>
      </c>
      <c r="CF3292" cm="1">
        <f t="array" ref="CF3292">IFERROR(IF((BD3292+BE3292)*INDEX(H:H,ROW())*INDEX(K:K,ROW())/(BF3292*30*1000)&lt;0.5,"",(BD3292+BE3292)*INDEX(H:H,ROW())*INDEX(K:K,ROW())/(BF3292*30*1000)),"")</f>
        <v>2.6774965717618353</v>
      </c>
      <c r="CG3292">
        <f t="shared" si="412"/>
        <v>0.48194559999141312</v>
      </c>
      <c r="CH3292" cm="1">
        <f t="array" ref="CH3292">IFERROR((BD3292+BE3292)*INDEX(K:K,ROW())*INDEX(H:H,ROW())/BC3292/100000,"")</f>
        <v>0.38712230752581289</v>
      </c>
      <c r="CI3292">
        <f t="shared" si="413"/>
        <v>122.34942362596713</v>
      </c>
      <c r="CJ3292">
        <v>1</v>
      </c>
      <c r="CK3292">
        <f t="shared" si="414"/>
        <v>0</v>
      </c>
      <c r="CL3292" cm="1">
        <f t="array" ref="CL3292">IF(INDEX(AS:AS,ROW()-2)=0,CL3291,INDEX(AS:AS,ROW()-2))</f>
        <v>40.340000000000003</v>
      </c>
      <c r="CM3292" t="str">
        <f t="shared" si="415"/>
        <v>SP</v>
      </c>
    </row>
    <row r="3293" spans="1:91" x14ac:dyDescent="0.3">
      <c r="A3293" s="1">
        <v>3288</v>
      </c>
      <c r="B3293" t="s">
        <v>269</v>
      </c>
      <c r="C3293">
        <v>5</v>
      </c>
      <c r="D3293">
        <v>18</v>
      </c>
      <c r="E3293">
        <v>21</v>
      </c>
      <c r="F3293" t="s">
        <v>105</v>
      </c>
      <c r="G3293" t="s">
        <v>106</v>
      </c>
      <c r="H3293">
        <v>46.21</v>
      </c>
      <c r="I3293">
        <v>0.89</v>
      </c>
      <c r="J3293">
        <v>44.1</v>
      </c>
      <c r="K3293">
        <v>1570</v>
      </c>
      <c r="L3293">
        <v>44.41</v>
      </c>
      <c r="M3293">
        <v>0.89</v>
      </c>
      <c r="N3293">
        <v>44.1</v>
      </c>
      <c r="O3293">
        <v>1570</v>
      </c>
      <c r="P3293">
        <v>1.32</v>
      </c>
      <c r="Q3293">
        <v>50.19</v>
      </c>
      <c r="R3293">
        <v>30.11</v>
      </c>
      <c r="S3293">
        <v>1.7</v>
      </c>
      <c r="T3293">
        <v>7.41</v>
      </c>
      <c r="U3293">
        <v>0</v>
      </c>
      <c r="V3293">
        <v>0</v>
      </c>
      <c r="W3293">
        <v>0</v>
      </c>
      <c r="X3293">
        <v>0</v>
      </c>
      <c r="Y3293">
        <v>2</v>
      </c>
      <c r="Z3293">
        <v>7.5</v>
      </c>
      <c r="AA3293">
        <v>19.5</v>
      </c>
      <c r="AB3293">
        <v>63.9</v>
      </c>
      <c r="AC3293">
        <v>1607</v>
      </c>
      <c r="AD3293">
        <v>37.86</v>
      </c>
      <c r="AE3293">
        <v>32.409999999999997</v>
      </c>
      <c r="AF3293">
        <v>12.06</v>
      </c>
      <c r="AG3293">
        <v>1572</v>
      </c>
      <c r="AI3293">
        <v>44.21</v>
      </c>
      <c r="AJ3293">
        <v>40.89</v>
      </c>
      <c r="AK3293">
        <v>0</v>
      </c>
      <c r="AL3293">
        <v>47.32</v>
      </c>
      <c r="AM3293">
        <v>6.32</v>
      </c>
      <c r="AN3293">
        <v>47.81</v>
      </c>
      <c r="AO3293">
        <v>45.02</v>
      </c>
      <c r="AP3293">
        <v>3.72</v>
      </c>
      <c r="AQ3293">
        <v>0</v>
      </c>
      <c r="AR3293">
        <v>0</v>
      </c>
      <c r="AS3293">
        <v>41.52</v>
      </c>
      <c r="AT3293">
        <v>0</v>
      </c>
      <c r="AU3293">
        <v>0</v>
      </c>
      <c r="AV3293">
        <v>5.0999999999999996</v>
      </c>
      <c r="AW3293">
        <v>62.4</v>
      </c>
      <c r="AX3293">
        <v>92.1</v>
      </c>
      <c r="AY3293">
        <v>100</v>
      </c>
      <c r="AZ3293">
        <v>100</v>
      </c>
      <c r="BA3293">
        <v>85.2</v>
      </c>
      <c r="BB3293">
        <v>93.5</v>
      </c>
      <c r="BC3293">
        <v>86.956576631494713</v>
      </c>
      <c r="BD3293">
        <v>33.53097922144353</v>
      </c>
      <c r="BE3293">
        <v>9.7713696512839352</v>
      </c>
      <c r="BF3293">
        <v>35.234188778384038</v>
      </c>
      <c r="BG3293">
        <v>1.0411621473846E-3</v>
      </c>
      <c r="BH3293">
        <v>189.212170703358</v>
      </c>
      <c r="BI3293">
        <v>3.3182704546329999E-4</v>
      </c>
      <c r="BJ3293">
        <v>2.5220390792820001E-4</v>
      </c>
      <c r="BK3293">
        <v>795.97720600043601</v>
      </c>
      <c r="BL3293">
        <v>3.0087071804792518</v>
      </c>
      <c r="BM3293">
        <v>205.93659376344439</v>
      </c>
      <c r="BN3293">
        <v>105.439216534083</v>
      </c>
      <c r="BO3293">
        <v>103.0657241207842</v>
      </c>
      <c r="BP3293">
        <v>100.76153584922039</v>
      </c>
      <c r="BQ3293">
        <v>45.926970929006302</v>
      </c>
      <c r="BR3293">
        <v>54.397241397313458</v>
      </c>
      <c r="BS3293">
        <v>93.75309842774584</v>
      </c>
      <c r="BT3293">
        <v>0</v>
      </c>
      <c r="BU3293">
        <v>112.7635488609893</v>
      </c>
      <c r="BV3293">
        <v>836.4737647697383</v>
      </c>
      <c r="BW3293">
        <v>46.55638234860379</v>
      </c>
      <c r="BX3293">
        <v>10.03432077410358</v>
      </c>
      <c r="BY3293">
        <v>0.39332248826909771</v>
      </c>
      <c r="BZ3293">
        <v>0.4913158287759713</v>
      </c>
      <c r="CA3293">
        <f t="shared" si="408"/>
        <v>43.302348872727464</v>
      </c>
      <c r="CB3293" cm="1">
        <f t="array" ref="CB3293">IF(ISBLANK(INDEX(AC:AC,ROW())), "", INDEX(AC:AC,ROW())*(BI3293+BJ3293)/1000)</f>
        <v>9.3853774210014048E-4</v>
      </c>
      <c r="CC3293">
        <f t="shared" si="409"/>
        <v>189.21321186550537</v>
      </c>
      <c r="CD3293">
        <f t="shared" si="410"/>
        <v>4.2067739253124907</v>
      </c>
      <c r="CE3293">
        <f t="shared" si="411"/>
        <v>9.1537320906000552</v>
      </c>
      <c r="CF3293" cm="1">
        <f t="array" ref="CF3293">IFERROR(IF((BD3293+BE3293)*INDEX(H:H,ROW())*INDEX(K:K,ROW())/(BF3293*30*1000)&lt;0.5,"",(BD3293+BE3293)*INDEX(H:H,ROW())*INDEX(K:K,ROW())/(BF3293*30*1000)),"")</f>
        <v>2.972087177193695</v>
      </c>
      <c r="CG3293">
        <f t="shared" si="412"/>
        <v>0.40519291516844974</v>
      </c>
      <c r="CH3293" cm="1">
        <f t="array" ref="CH3293">IFERROR((BD3293+BE3293)*INDEX(K:K,ROW())*INDEX(H:H,ROW())/BC3293/100000,"")</f>
        <v>0.36128060023856473</v>
      </c>
      <c r="CI3293">
        <f t="shared" si="413"/>
        <v>81.599283636667948</v>
      </c>
      <c r="CJ3293">
        <v>1</v>
      </c>
      <c r="CK3293">
        <f t="shared" si="414"/>
        <v>0</v>
      </c>
      <c r="CL3293" cm="1">
        <f t="array" ref="CL3293">IF(INDEX(AS:AS,ROW()-2)=0,CL3292,INDEX(AS:AS,ROW()-2))</f>
        <v>41.52</v>
      </c>
      <c r="CM3293" t="str">
        <f t="shared" si="415"/>
        <v>CIV</v>
      </c>
    </row>
    <row r="3294" spans="1:91" x14ac:dyDescent="0.3">
      <c r="A3294" s="1">
        <v>3289</v>
      </c>
      <c r="B3294" t="s">
        <v>269</v>
      </c>
      <c r="C3294">
        <v>5</v>
      </c>
      <c r="D3294">
        <v>18</v>
      </c>
      <c r="E3294">
        <v>21</v>
      </c>
      <c r="F3294" t="s">
        <v>105</v>
      </c>
      <c r="G3294" t="s">
        <v>107</v>
      </c>
      <c r="H3294">
        <v>46.42</v>
      </c>
      <c r="I3294">
        <v>0.88</v>
      </c>
      <c r="J3294">
        <v>46.55</v>
      </c>
      <c r="K3294">
        <v>1572</v>
      </c>
      <c r="L3294">
        <v>46.59</v>
      </c>
      <c r="M3294">
        <v>0.97</v>
      </c>
      <c r="N3294">
        <v>47.53</v>
      </c>
      <c r="O3294">
        <v>1578</v>
      </c>
      <c r="P3294">
        <v>1.23</v>
      </c>
      <c r="Q3294">
        <v>50.42</v>
      </c>
      <c r="R3294">
        <v>30.21</v>
      </c>
      <c r="S3294">
        <v>1.6689837802052301</v>
      </c>
      <c r="T3294">
        <v>7.27</v>
      </c>
      <c r="U3294">
        <v>0</v>
      </c>
      <c r="V3294">
        <v>0</v>
      </c>
      <c r="W3294">
        <v>0</v>
      </c>
      <c r="X3294">
        <v>0</v>
      </c>
      <c r="Y3294">
        <v>2.13</v>
      </c>
      <c r="Z3294">
        <v>7.5</v>
      </c>
      <c r="AA3294">
        <v>19.25</v>
      </c>
      <c r="AB3294">
        <v>63.9</v>
      </c>
      <c r="AC3294">
        <v>1692</v>
      </c>
      <c r="AD3294">
        <v>37.61</v>
      </c>
      <c r="AE3294">
        <v>32.29</v>
      </c>
      <c r="AF3294">
        <v>11.91</v>
      </c>
      <c r="AG3294">
        <v>1572</v>
      </c>
      <c r="AI3294">
        <v>44.21</v>
      </c>
      <c r="AJ3294">
        <v>40.39</v>
      </c>
      <c r="AK3294">
        <v>4.83</v>
      </c>
      <c r="AL3294">
        <v>46.92</v>
      </c>
      <c r="AM3294">
        <v>6.38</v>
      </c>
      <c r="AN3294">
        <v>47.65</v>
      </c>
      <c r="AO3294">
        <v>44.52</v>
      </c>
      <c r="AP3294">
        <v>3.33</v>
      </c>
      <c r="AQ3294">
        <v>0</v>
      </c>
      <c r="AR3294">
        <v>4.5199999999999996</v>
      </c>
      <c r="AS3294">
        <v>41.11</v>
      </c>
      <c r="AT3294">
        <v>0</v>
      </c>
      <c r="AU3294">
        <v>0</v>
      </c>
      <c r="AV3294">
        <v>3.7</v>
      </c>
      <c r="AW3294">
        <v>44.3</v>
      </c>
      <c r="AX3294">
        <v>81.5</v>
      </c>
      <c r="AY3294">
        <v>94.8</v>
      </c>
      <c r="AZ3294">
        <v>100</v>
      </c>
      <c r="BA3294">
        <v>77.8</v>
      </c>
      <c r="BB3294">
        <v>91.1</v>
      </c>
      <c r="BC3294">
        <v>74.346821020572762</v>
      </c>
      <c r="BD3294">
        <v>46.861071867247809</v>
      </c>
      <c r="BE3294">
        <v>9.7791923064630115</v>
      </c>
      <c r="BF3294">
        <v>50.961557998580417</v>
      </c>
      <c r="BG3294">
        <v>1.0411621473846E-3</v>
      </c>
      <c r="BH3294">
        <v>169.2756882546571</v>
      </c>
      <c r="BI3294">
        <v>3.3182704546329999E-4</v>
      </c>
      <c r="BJ3294">
        <v>2.5220390792820001E-4</v>
      </c>
      <c r="BK3294">
        <v>694.8437240543883</v>
      </c>
      <c r="BL3294">
        <v>2.9860681339223998</v>
      </c>
      <c r="BM3294">
        <v>205.67864186479889</v>
      </c>
      <c r="BN3294">
        <v>105.23964513306581</v>
      </c>
      <c r="BO3294">
        <v>102.8647205311019</v>
      </c>
      <c r="BP3294">
        <v>103.6559014293484</v>
      </c>
      <c r="BQ3294">
        <v>31.86875540931398</v>
      </c>
      <c r="BR3294">
        <v>51.4793432981552</v>
      </c>
      <c r="BS3294">
        <v>97.072596491925935</v>
      </c>
      <c r="BT3294">
        <v>0</v>
      </c>
      <c r="BU3294">
        <v>112.7141261419098</v>
      </c>
      <c r="BV3294">
        <v>833.27221761541159</v>
      </c>
      <c r="BW3294">
        <v>25.43288098396625</v>
      </c>
      <c r="BX3294">
        <v>9.9794495836496395</v>
      </c>
      <c r="BY3294">
        <v>0.39373016079942791</v>
      </c>
      <c r="BZ3294">
        <v>6.8395525471769592</v>
      </c>
      <c r="CA3294">
        <f t="shared" si="408"/>
        <v>56.640264173710818</v>
      </c>
      <c r="CB3294" cm="1">
        <f t="array" ref="CB3294">IF(ISBLANK(INDEX(AC:AC,ROW())), "", INDEX(AC:AC,ROW())*(BI3294+BJ3294)/1000)</f>
        <v>9.8818037313841791E-4</v>
      </c>
      <c r="CC3294">
        <f t="shared" si="409"/>
        <v>169.27672941680447</v>
      </c>
      <c r="CD3294">
        <f t="shared" si="410"/>
        <v>4.1047799449355953</v>
      </c>
      <c r="CE3294">
        <f t="shared" si="411"/>
        <v>9.3459776022180652</v>
      </c>
      <c r="CF3294" cm="1">
        <f t="array" ref="CF3294">IFERROR(IF((BD3294+BE3294)*INDEX(H:H,ROW())*INDEX(K:K,ROW())/(BF3294*30*1000)&lt;0.5,"",(BD3294+BE3294)*INDEX(H:H,ROW())*INDEX(K:K,ROW())/(BF3294*30*1000)),"")</f>
        <v>2.703454076150603</v>
      </c>
      <c r="CG3294">
        <f t="shared" si="412"/>
        <v>0.68545712243000512</v>
      </c>
      <c r="CH3294" cm="1">
        <f t="array" ref="CH3294">IFERROR((BD3294+BE3294)*INDEX(K:K,ROW())*INDEX(H:H,ROW())/BC3294/100000,"")</f>
        <v>0.555930555497958</v>
      </c>
      <c r="CI3294">
        <f t="shared" si="413"/>
        <v>107.35498573889421</v>
      </c>
      <c r="CJ3294">
        <v>1</v>
      </c>
      <c r="CK3294">
        <f t="shared" si="414"/>
        <v>0</v>
      </c>
      <c r="CL3294" cm="1">
        <f t="array" ref="CL3294">IF(INDEX(AS:AS,ROW()-2)=0,CL3293,INDEX(AS:AS,ROW()-2))</f>
        <v>41.52</v>
      </c>
      <c r="CM3294" t="str">
        <f t="shared" si="415"/>
        <v>CIV</v>
      </c>
    </row>
    <row r="3295" spans="1:91" x14ac:dyDescent="0.3">
      <c r="A3295" s="1">
        <v>3290</v>
      </c>
      <c r="B3295" t="s">
        <v>269</v>
      </c>
      <c r="C3295">
        <v>5</v>
      </c>
      <c r="D3295">
        <v>18</v>
      </c>
      <c r="E3295">
        <v>21</v>
      </c>
      <c r="F3295" t="s">
        <v>105</v>
      </c>
      <c r="G3295" t="s">
        <v>108</v>
      </c>
      <c r="H3295">
        <v>46.21</v>
      </c>
      <c r="I3295">
        <v>0.89</v>
      </c>
      <c r="J3295">
        <v>44.1</v>
      </c>
      <c r="K3295">
        <v>1570</v>
      </c>
      <c r="L3295">
        <v>44.41</v>
      </c>
      <c r="M3295">
        <v>0.89</v>
      </c>
      <c r="N3295">
        <v>44.1</v>
      </c>
      <c r="O3295">
        <v>1570</v>
      </c>
      <c r="P3295">
        <v>1.32</v>
      </c>
      <c r="Q3295">
        <v>50.19</v>
      </c>
      <c r="R3295">
        <v>30.11</v>
      </c>
      <c r="S3295">
        <v>1.7</v>
      </c>
      <c r="T3295">
        <v>7.41</v>
      </c>
      <c r="U3295">
        <v>0</v>
      </c>
      <c r="V3295">
        <v>0</v>
      </c>
      <c r="W3295">
        <v>0</v>
      </c>
      <c r="X3295">
        <v>0</v>
      </c>
      <c r="Y3295">
        <v>2</v>
      </c>
      <c r="Z3295">
        <v>7.5</v>
      </c>
      <c r="AA3295">
        <v>19.5</v>
      </c>
      <c r="AB3295">
        <v>63.9</v>
      </c>
      <c r="AC3295">
        <v>1702</v>
      </c>
      <c r="AD3295">
        <v>37.86</v>
      </c>
      <c r="AE3295">
        <v>32.409999999999997</v>
      </c>
      <c r="AF3295">
        <v>11.76</v>
      </c>
      <c r="AG3295">
        <v>1572</v>
      </c>
      <c r="AI3295">
        <v>44.21</v>
      </c>
      <c r="AJ3295">
        <v>40.89</v>
      </c>
      <c r="AK3295">
        <v>0</v>
      </c>
      <c r="AL3295">
        <v>47.32</v>
      </c>
      <c r="AM3295">
        <v>6.32</v>
      </c>
      <c r="AN3295">
        <v>47.81</v>
      </c>
      <c r="AO3295">
        <v>45.02</v>
      </c>
      <c r="AP3295">
        <v>3.72</v>
      </c>
      <c r="AQ3295">
        <v>0</v>
      </c>
      <c r="AR3295">
        <v>0</v>
      </c>
      <c r="AS3295">
        <v>41.52</v>
      </c>
      <c r="AT3295">
        <v>0</v>
      </c>
      <c r="AU3295">
        <v>0</v>
      </c>
      <c r="AV3295">
        <v>4.2</v>
      </c>
      <c r="AW3295">
        <v>50.8</v>
      </c>
      <c r="AX3295">
        <v>85.1</v>
      </c>
      <c r="AY3295">
        <v>97.8</v>
      </c>
      <c r="AZ3295">
        <v>100</v>
      </c>
      <c r="BA3295">
        <v>80.899999999999991</v>
      </c>
      <c r="BB3295">
        <v>93.6</v>
      </c>
      <c r="BC3295">
        <v>112.1676066186438</v>
      </c>
      <c r="BD3295">
        <v>55.601138896667379</v>
      </c>
      <c r="BE3295">
        <v>9.8148461573937809</v>
      </c>
      <c r="BF3295">
        <v>59.906539922944383</v>
      </c>
      <c r="BG3295">
        <v>1.0411621473846E-3</v>
      </c>
      <c r="BH3295">
        <v>169.68132113851749</v>
      </c>
      <c r="BI3295">
        <v>3.3182704546329999E-4</v>
      </c>
      <c r="BJ3295">
        <v>2.5220390792820001E-4</v>
      </c>
      <c r="BK3295">
        <v>733.90777777652045</v>
      </c>
      <c r="BL3295">
        <v>2.9684768327716262</v>
      </c>
      <c r="BM3295">
        <v>205.3627921057176</v>
      </c>
      <c r="BN3295">
        <v>104.4243700631888</v>
      </c>
      <c r="BO3295">
        <v>102.3021839507405</v>
      </c>
      <c r="BP3295">
        <v>99.893332636274522</v>
      </c>
      <c r="BQ3295">
        <v>45.076403297346808</v>
      </c>
      <c r="BR3295">
        <v>58.944674069894191</v>
      </c>
      <c r="BS3295">
        <v>92.744542290386406</v>
      </c>
      <c r="BT3295">
        <v>0</v>
      </c>
      <c r="BU3295">
        <v>112.6954188553742</v>
      </c>
      <c r="BV3295">
        <v>835.34942544848207</v>
      </c>
      <c r="BW3295">
        <v>9.7876573907501978</v>
      </c>
      <c r="BX3295">
        <v>9.9950879576260903</v>
      </c>
      <c r="BY3295">
        <v>0.3927910246208246</v>
      </c>
      <c r="BZ3295">
        <v>0.49254876516121282</v>
      </c>
      <c r="CA3295">
        <f t="shared" si="408"/>
        <v>65.415985054061167</v>
      </c>
      <c r="CB3295" cm="1">
        <f t="array" ref="CB3295">IF(ISBLANK(INDEX(AC:AC,ROW())), "", INDEX(AC:AC,ROW())*(BI3295+BJ3295)/1000)</f>
        <v>9.9402068267233292E-4</v>
      </c>
      <c r="CC3295">
        <f t="shared" si="409"/>
        <v>169.68236230066486</v>
      </c>
      <c r="CD3295">
        <f t="shared" si="410"/>
        <v>4.3251859994504853</v>
      </c>
      <c r="CE3295">
        <f t="shared" si="411"/>
        <v>6.5429565620644601</v>
      </c>
      <c r="CF3295" cm="1">
        <f t="array" ref="CF3295">IFERROR(IF((BD3295+BE3295)*INDEX(H:H,ROW())*INDEX(K:K,ROW())/(BF3295*30*1000)&lt;0.5,"",(BD3295+BE3295)*INDEX(H:H,ROW())*INDEX(K:K,ROW())/(BF3295*30*1000)),"")</f>
        <v>2.6407300977940609</v>
      </c>
      <c r="CG3295">
        <f t="shared" si="412"/>
        <v>0.53408057574607359</v>
      </c>
      <c r="CH3295" cm="1">
        <f t="array" ref="CH3295">IFERROR((BD3295+BE3295)*INDEX(K:K,ROW())*INDEX(H:H,ROW())/BC3295/100000,"")</f>
        <v>0.42310879530595119</v>
      </c>
      <c r="CI3295">
        <f t="shared" si="413"/>
        <v>123.27039197082136</v>
      </c>
      <c r="CJ3295">
        <v>1</v>
      </c>
      <c r="CK3295">
        <f t="shared" si="414"/>
        <v>0</v>
      </c>
      <c r="CL3295" cm="1">
        <f t="array" ref="CL3295">IF(INDEX(AS:AS,ROW()-2)=0,CL3294,INDEX(AS:AS,ROW()-2))</f>
        <v>41.52</v>
      </c>
      <c r="CM3295" t="str">
        <f t="shared" si="415"/>
        <v>CIV</v>
      </c>
    </row>
    <row r="3296" spans="1:91" x14ac:dyDescent="0.3">
      <c r="A3296" s="1">
        <v>3291</v>
      </c>
      <c r="B3296" t="s">
        <v>269</v>
      </c>
      <c r="C3296">
        <v>5</v>
      </c>
      <c r="D3296">
        <v>18</v>
      </c>
      <c r="E3296">
        <v>21</v>
      </c>
      <c r="F3296" t="s">
        <v>105</v>
      </c>
      <c r="G3296" t="s">
        <v>109</v>
      </c>
      <c r="H3296">
        <v>46.21</v>
      </c>
      <c r="I3296">
        <v>0.89</v>
      </c>
      <c r="J3296">
        <v>44.1</v>
      </c>
      <c r="K3296">
        <v>1570</v>
      </c>
      <c r="L3296">
        <v>44.41</v>
      </c>
      <c r="M3296">
        <v>0.89</v>
      </c>
      <c r="N3296">
        <v>44.1</v>
      </c>
      <c r="O3296">
        <v>1570</v>
      </c>
      <c r="P3296">
        <v>1.32</v>
      </c>
      <c r="Q3296">
        <v>50.19</v>
      </c>
      <c r="R3296">
        <v>30.11</v>
      </c>
      <c r="S3296">
        <v>1.7</v>
      </c>
      <c r="T3296">
        <v>7.41</v>
      </c>
      <c r="U3296">
        <v>0</v>
      </c>
      <c r="V3296">
        <v>0</v>
      </c>
      <c r="W3296">
        <v>0</v>
      </c>
      <c r="X3296">
        <v>0</v>
      </c>
      <c r="Y3296">
        <v>2</v>
      </c>
      <c r="Z3296">
        <v>7.5</v>
      </c>
      <c r="AA3296">
        <v>19.5</v>
      </c>
      <c r="AB3296">
        <v>63.9</v>
      </c>
      <c r="AC3296">
        <v>1700</v>
      </c>
      <c r="AD3296">
        <v>37.86</v>
      </c>
      <c r="AE3296">
        <v>32.409999999999997</v>
      </c>
      <c r="AF3296">
        <v>11.54</v>
      </c>
      <c r="AG3296">
        <v>1572</v>
      </c>
      <c r="AI3296">
        <v>44.21</v>
      </c>
      <c r="AJ3296">
        <v>40.89</v>
      </c>
      <c r="AK3296">
        <v>4.97</v>
      </c>
      <c r="AL3296">
        <v>47.32</v>
      </c>
      <c r="AM3296">
        <v>6.29</v>
      </c>
      <c r="AN3296">
        <v>47.81</v>
      </c>
      <c r="AO3296">
        <v>45.02</v>
      </c>
      <c r="AP3296">
        <v>3.41</v>
      </c>
      <c r="AQ3296">
        <v>4.47</v>
      </c>
      <c r="AR3296">
        <v>0</v>
      </c>
      <c r="AS3296">
        <v>41.31</v>
      </c>
      <c r="AT3296">
        <v>0</v>
      </c>
      <c r="AU3296">
        <v>0</v>
      </c>
      <c r="AV3296">
        <v>5.6</v>
      </c>
      <c r="AW3296">
        <v>48.4</v>
      </c>
      <c r="AX3296">
        <v>85.7</v>
      </c>
      <c r="AY3296">
        <v>98.1</v>
      </c>
      <c r="AZ3296">
        <v>100</v>
      </c>
      <c r="BA3296">
        <v>80.100000000000009</v>
      </c>
      <c r="BB3296">
        <v>92.5</v>
      </c>
      <c r="BC3296">
        <v>122.84102285281681</v>
      </c>
      <c r="BD3296">
        <v>53.034729944995568</v>
      </c>
      <c r="BE3296">
        <v>9.8728023135759155</v>
      </c>
      <c r="BF3296">
        <v>59.919550308538369</v>
      </c>
      <c r="BG3296">
        <v>1.0411621473846E-3</v>
      </c>
      <c r="BH3296">
        <v>165.601401953249</v>
      </c>
      <c r="BI3296">
        <v>3.3182704546329999E-4</v>
      </c>
      <c r="BJ3296">
        <v>2.5220390792820001E-4</v>
      </c>
      <c r="BK3296">
        <v>755.87767110128345</v>
      </c>
      <c r="BL3296">
        <v>2.947752519184728</v>
      </c>
      <c r="BM3296">
        <v>205.2917692359641</v>
      </c>
      <c r="BN3296">
        <v>105.3698837232908</v>
      </c>
      <c r="BO3296">
        <v>102.4685392452447</v>
      </c>
      <c r="BP3296">
        <v>99.446502532117265</v>
      </c>
      <c r="BQ3296">
        <v>47.107209791848291</v>
      </c>
      <c r="BR3296">
        <v>54.102796418007102</v>
      </c>
      <c r="BS3296">
        <v>91.548491648289783</v>
      </c>
      <c r="BT3296">
        <v>0</v>
      </c>
      <c r="BU3296">
        <v>112.68080859599689</v>
      </c>
      <c r="BV3296">
        <v>836.86893224027631</v>
      </c>
      <c r="BW3296">
        <v>7.6777653663580931</v>
      </c>
      <c r="BX3296">
        <v>9.9147280058568743</v>
      </c>
      <c r="BY3296">
        <v>0.39079106694042848</v>
      </c>
      <c r="BZ3296">
        <v>0.49046934205296638</v>
      </c>
      <c r="CA3296">
        <f t="shared" si="408"/>
        <v>62.907532258571486</v>
      </c>
      <c r="CB3296" cm="1">
        <f t="array" ref="CB3296">IF(ISBLANK(INDEX(AC:AC,ROW())), "", INDEX(AC:AC,ROW())*(BI3296+BJ3296)/1000)</f>
        <v>9.9285262076555009E-4</v>
      </c>
      <c r="CC3296">
        <f t="shared" si="409"/>
        <v>165.60244311539637</v>
      </c>
      <c r="CD3296">
        <f t="shared" si="410"/>
        <v>4.5644113509519117</v>
      </c>
      <c r="CE3296">
        <f t="shared" si="411"/>
        <v>6.1533000421768369</v>
      </c>
      <c r="CF3296" cm="1">
        <f t="array" ref="CF3296">IFERROR(IF((BD3296+BE3296)*INDEX(H:H,ROW())*INDEX(K:K,ROW())/(BF3296*30*1000)&lt;0.5,"",(BD3296+BE3296)*INDEX(H:H,ROW())*INDEX(K:K,ROW())/(BF3296*30*1000)),"")</f>
        <v>2.5389168029461091</v>
      </c>
      <c r="CG3296">
        <f t="shared" si="412"/>
        <v>0.48778127141070432</v>
      </c>
      <c r="CH3296" cm="1">
        <f t="array" ref="CH3296">IFERROR((BD3296+BE3296)*INDEX(K:K,ROW())*INDEX(H:H,ROW())/BC3296/100000,"")</f>
        <v>0.37153081984411612</v>
      </c>
      <c r="CI3296">
        <f t="shared" si="413"/>
        <v>118.54344397661515</v>
      </c>
      <c r="CJ3296">
        <v>1</v>
      </c>
      <c r="CK3296">
        <f t="shared" si="414"/>
        <v>0</v>
      </c>
      <c r="CL3296" cm="1">
        <f t="array" ref="CL3296">IF(INDEX(AS:AS,ROW()-2)=0,CL3295,INDEX(AS:AS,ROW()-2))</f>
        <v>41.11</v>
      </c>
      <c r="CM3296" t="str">
        <f t="shared" si="415"/>
        <v>SP</v>
      </c>
    </row>
    <row r="3297" spans="1:91" x14ac:dyDescent="0.3">
      <c r="A3297" s="1">
        <v>3292</v>
      </c>
      <c r="B3297" t="s">
        <v>269</v>
      </c>
      <c r="C3297">
        <v>5</v>
      </c>
      <c r="D3297">
        <v>18</v>
      </c>
      <c r="E3297">
        <v>21</v>
      </c>
      <c r="F3297" t="s">
        <v>105</v>
      </c>
      <c r="G3297" t="s">
        <v>110</v>
      </c>
      <c r="H3297">
        <v>46.21</v>
      </c>
      <c r="I3297">
        <v>0.89</v>
      </c>
      <c r="J3297">
        <v>44.1</v>
      </c>
      <c r="K3297">
        <v>1574</v>
      </c>
      <c r="L3297">
        <v>44.41</v>
      </c>
      <c r="M3297">
        <v>0.89</v>
      </c>
      <c r="N3297">
        <v>44.1</v>
      </c>
      <c r="O3297">
        <v>1570</v>
      </c>
      <c r="P3297">
        <v>1.32</v>
      </c>
      <c r="Q3297">
        <v>50.19</v>
      </c>
      <c r="R3297">
        <v>30.11</v>
      </c>
      <c r="S3297">
        <v>1.7</v>
      </c>
      <c r="T3297">
        <v>7.41</v>
      </c>
      <c r="U3297">
        <v>0</v>
      </c>
      <c r="V3297">
        <v>0</v>
      </c>
      <c r="W3297">
        <v>0</v>
      </c>
      <c r="X3297">
        <v>0</v>
      </c>
      <c r="Y3297">
        <v>2</v>
      </c>
      <c r="Z3297">
        <v>7.5</v>
      </c>
      <c r="AA3297">
        <v>19.5</v>
      </c>
      <c r="AB3297">
        <v>63.9</v>
      </c>
      <c r="AC3297">
        <v>1708</v>
      </c>
      <c r="AD3297">
        <v>37.86</v>
      </c>
      <c r="AE3297">
        <v>32.409999999999997</v>
      </c>
      <c r="AF3297">
        <v>11.41</v>
      </c>
      <c r="AG3297">
        <v>1572</v>
      </c>
      <c r="AI3297">
        <v>44.21</v>
      </c>
      <c r="AJ3297">
        <v>40.89</v>
      </c>
      <c r="AK3297">
        <v>0</v>
      </c>
      <c r="AL3297">
        <v>47.32</v>
      </c>
      <c r="AM3297">
        <v>6.32</v>
      </c>
      <c r="AN3297">
        <v>47.81</v>
      </c>
      <c r="AO3297">
        <v>45.02</v>
      </c>
      <c r="AP3297">
        <v>3.72</v>
      </c>
      <c r="AQ3297">
        <v>0</v>
      </c>
      <c r="AR3297">
        <v>0</v>
      </c>
      <c r="AS3297">
        <v>41.52</v>
      </c>
      <c r="AT3297">
        <v>0</v>
      </c>
      <c r="AU3297">
        <v>0</v>
      </c>
      <c r="AV3297">
        <v>6.7</v>
      </c>
      <c r="AW3297">
        <v>60.2</v>
      </c>
      <c r="AX3297">
        <v>89.5</v>
      </c>
      <c r="AY3297">
        <v>98.4</v>
      </c>
      <c r="AZ3297">
        <v>100</v>
      </c>
      <c r="BA3297">
        <v>82.8</v>
      </c>
      <c r="BB3297">
        <v>91.7</v>
      </c>
      <c r="BC3297">
        <v>136.93997913120629</v>
      </c>
      <c r="BD3297">
        <v>57.004584841154312</v>
      </c>
      <c r="BE3297">
        <v>9.9185929489062392</v>
      </c>
      <c r="BF3297">
        <v>59.299830588366277</v>
      </c>
      <c r="BG3297">
        <v>1.0411621473846E-3</v>
      </c>
      <c r="BH3297">
        <v>153.25883870708179</v>
      </c>
      <c r="BI3297">
        <v>3.3182704546329999E-4</v>
      </c>
      <c r="BJ3297">
        <v>2.5220390792820001E-4</v>
      </c>
      <c r="BK3297">
        <v>718.84159570573649</v>
      </c>
      <c r="BL3297">
        <v>2.9849401271077891</v>
      </c>
      <c r="BM3297">
        <v>205.41587914393341</v>
      </c>
      <c r="BN3297">
        <v>106.6649993480446</v>
      </c>
      <c r="BO3297">
        <v>104.34427370911111</v>
      </c>
      <c r="BP3297">
        <v>100.4432997186703</v>
      </c>
      <c r="BQ3297">
        <v>47.452538204752393</v>
      </c>
      <c r="BR3297">
        <v>54.100816840689099</v>
      </c>
      <c r="BS3297">
        <v>94.877810537790296</v>
      </c>
      <c r="BT3297">
        <v>0</v>
      </c>
      <c r="BU3297">
        <v>113.13063093361551</v>
      </c>
      <c r="BV3297">
        <v>843.280946353839</v>
      </c>
      <c r="BW3297">
        <v>7.9875585214189879</v>
      </c>
      <c r="BX3297">
        <v>10.05065881360836</v>
      </c>
      <c r="BY3297">
        <v>0.39081030520723031</v>
      </c>
      <c r="BZ3297">
        <v>0.48980546484942122</v>
      </c>
      <c r="CA3297">
        <f t="shared" si="408"/>
        <v>66.923177790060549</v>
      </c>
      <c r="CB3297" cm="1">
        <f t="array" ref="CB3297">IF(ISBLANK(INDEX(AC:AC,ROW())), "", INDEX(AC:AC,ROW())*(BI3297+BJ3297)/1000)</f>
        <v>9.9752486839268205E-4</v>
      </c>
      <c r="CC3297">
        <f t="shared" si="409"/>
        <v>153.25987986922917</v>
      </c>
      <c r="CD3297">
        <f t="shared" si="410"/>
        <v>4.6903442461203593</v>
      </c>
      <c r="CE3297">
        <f t="shared" si="411"/>
        <v>5.2493187180713159</v>
      </c>
      <c r="CF3297" cm="1">
        <f t="array" ref="CF3297">IFERROR(IF((BD3297+BE3297)*INDEX(H:H,ROW())*INDEX(K:K,ROW())/(BF3297*30*1000)&lt;0.5,"",(BD3297+BE3297)*INDEX(H:H,ROW())*INDEX(K:K,ROW())/(BF3297*30*1000)),"")</f>
        <v>2.7361666430871865</v>
      </c>
      <c r="CG3297">
        <f t="shared" si="412"/>
        <v>0.43303519516056987</v>
      </c>
      <c r="CH3297" cm="1">
        <f t="array" ref="CH3297">IFERROR((BD3297+BE3297)*INDEX(K:K,ROW())*INDEX(H:H,ROW())/BC3297/100000,"")</f>
        <v>0.35545693688433033</v>
      </c>
      <c r="CI3297">
        <f t="shared" si="413"/>
        <v>126.43185849086417</v>
      </c>
      <c r="CJ3297">
        <v>1</v>
      </c>
      <c r="CK3297">
        <f t="shared" si="414"/>
        <v>0</v>
      </c>
      <c r="CL3297" cm="1">
        <f t="array" ref="CL3297">IF(INDEX(AS:AS,ROW()-2)=0,CL3296,INDEX(AS:AS,ROW()-2))</f>
        <v>41.52</v>
      </c>
      <c r="CM3297" t="str">
        <f t="shared" si="415"/>
        <v>CIV</v>
      </c>
    </row>
    <row r="3298" spans="1:91" x14ac:dyDescent="0.3">
      <c r="A3298" s="1">
        <v>3293</v>
      </c>
      <c r="B3298" t="s">
        <v>269</v>
      </c>
      <c r="C3298">
        <v>5</v>
      </c>
      <c r="D3298">
        <v>18</v>
      </c>
      <c r="E3298">
        <v>21</v>
      </c>
      <c r="F3298" t="s">
        <v>105</v>
      </c>
      <c r="G3298" t="s">
        <v>111</v>
      </c>
      <c r="H3298">
        <v>46.21</v>
      </c>
      <c r="I3298">
        <v>0.89</v>
      </c>
      <c r="J3298">
        <v>44.1</v>
      </c>
      <c r="K3298">
        <v>1570</v>
      </c>
      <c r="L3298">
        <v>44.41</v>
      </c>
      <c r="M3298">
        <v>0.89</v>
      </c>
      <c r="N3298">
        <v>44.1</v>
      </c>
      <c r="O3298">
        <v>1570</v>
      </c>
      <c r="P3298">
        <v>1.32</v>
      </c>
      <c r="Q3298">
        <v>50.19</v>
      </c>
      <c r="R3298">
        <v>30.11</v>
      </c>
      <c r="S3298">
        <v>1.7</v>
      </c>
      <c r="T3298">
        <v>7.41</v>
      </c>
      <c r="U3298">
        <v>0</v>
      </c>
      <c r="V3298">
        <v>0</v>
      </c>
      <c r="W3298">
        <v>0</v>
      </c>
      <c r="X3298">
        <v>0</v>
      </c>
      <c r="Y3298">
        <v>2</v>
      </c>
      <c r="Z3298">
        <v>7.5</v>
      </c>
      <c r="AA3298">
        <v>19.5</v>
      </c>
      <c r="AB3298">
        <v>63.9</v>
      </c>
      <c r="AC3298">
        <v>1705</v>
      </c>
      <c r="AD3298">
        <v>37.86</v>
      </c>
      <c r="AE3298">
        <v>32.33</v>
      </c>
      <c r="AF3298">
        <v>11.38</v>
      </c>
      <c r="AG3298">
        <v>1572</v>
      </c>
      <c r="AI3298">
        <v>44.21</v>
      </c>
      <c r="AJ3298">
        <v>40.26</v>
      </c>
      <c r="AK3298">
        <v>4.7300000000000004</v>
      </c>
      <c r="AL3298">
        <v>47.32</v>
      </c>
      <c r="AM3298">
        <v>6.32</v>
      </c>
      <c r="AN3298">
        <v>47.52</v>
      </c>
      <c r="AO3298">
        <v>45.02</v>
      </c>
      <c r="AP3298">
        <v>3.44</v>
      </c>
      <c r="AQ3298">
        <v>0</v>
      </c>
      <c r="AR3298">
        <v>4.3099999999999996</v>
      </c>
      <c r="AS3298">
        <v>40.99</v>
      </c>
      <c r="AT3298">
        <v>0</v>
      </c>
      <c r="AU3298">
        <v>0</v>
      </c>
      <c r="AV3298">
        <v>3.8</v>
      </c>
      <c r="AW3298">
        <v>57.6</v>
      </c>
      <c r="AX3298">
        <v>84.6</v>
      </c>
      <c r="AY3298">
        <v>96.6</v>
      </c>
      <c r="AZ3298">
        <v>100</v>
      </c>
      <c r="BA3298">
        <v>80.8</v>
      </c>
      <c r="BB3298">
        <v>92.8</v>
      </c>
      <c r="BC3298">
        <v>125.97872276544901</v>
      </c>
      <c r="BD3298">
        <v>57.115103860843931</v>
      </c>
      <c r="BE3298">
        <v>10.03737510158396</v>
      </c>
      <c r="BF3298">
        <v>58.936397936992442</v>
      </c>
      <c r="BG3298">
        <v>1.0411621473846E-3</v>
      </c>
      <c r="BH3298">
        <v>164.8760770443009</v>
      </c>
      <c r="BI3298">
        <v>3.3182704546329999E-4</v>
      </c>
      <c r="BJ3298">
        <v>2.5220390792820001E-4</v>
      </c>
      <c r="BK3298">
        <v>680.52207950190029</v>
      </c>
      <c r="BL3298">
        <v>2.8475118643931849</v>
      </c>
      <c r="BM3298">
        <v>205.88836860307359</v>
      </c>
      <c r="BN3298">
        <v>106.4773985494185</v>
      </c>
      <c r="BO3298">
        <v>104.1015652468252</v>
      </c>
      <c r="BP3298">
        <v>100.7243822922471</v>
      </c>
      <c r="BQ3298">
        <v>44.489080527313149</v>
      </c>
      <c r="BR3298">
        <v>57.352858026190539</v>
      </c>
      <c r="BS3298">
        <v>97.502709522542759</v>
      </c>
      <c r="BT3298">
        <v>0</v>
      </c>
      <c r="BU3298">
        <v>112.9164004420884</v>
      </c>
      <c r="BV3298">
        <v>841.52564289336476</v>
      </c>
      <c r="BW3298">
        <v>8.4547766409037024</v>
      </c>
      <c r="BX3298">
        <v>9.7512617871509129</v>
      </c>
      <c r="BY3298">
        <v>0.89852467079993592</v>
      </c>
      <c r="BZ3298">
        <v>0.49145754533191049</v>
      </c>
      <c r="CA3298">
        <f t="shared" si="408"/>
        <v>67.152478962427892</v>
      </c>
      <c r="CB3298" cm="1">
        <f t="array" ref="CB3298">IF(ISBLANK(INDEX(AC:AC,ROW())), "", INDEX(AC:AC,ROW())*(BI3298+BJ3298)/1000)</f>
        <v>9.9577277553250759E-4</v>
      </c>
      <c r="CC3298">
        <f t="shared" si="409"/>
        <v>164.87711820644827</v>
      </c>
      <c r="CD3298">
        <f t="shared" si="410"/>
        <v>4.127450108933826</v>
      </c>
      <c r="CE3298">
        <f t="shared" si="411"/>
        <v>5.4018810840693856</v>
      </c>
      <c r="CF3298" cm="1">
        <f t="array" ref="CF3298">IFERROR(IF((BD3298+BE3298)*INDEX(H:H,ROW())*INDEX(K:K,ROW())/(BF3298*30*1000)&lt;0.5,"",(BD3298+BE3298)*INDEX(H:H,ROW())*INDEX(K:K,ROW())/(BF3298*30*1000)),"")</f>
        <v>2.7554518506480403</v>
      </c>
      <c r="CG3298">
        <f t="shared" si="412"/>
        <v>0.46782819069155041</v>
      </c>
      <c r="CH3298" cm="1">
        <f t="array" ref="CH3298">IFERROR((BD3298+BE3298)*INDEX(K:K,ROW())*INDEX(H:H,ROW())/BC3298/100000,"")</f>
        <v>0.38672341614790706</v>
      </c>
      <c r="CI3298">
        <f t="shared" si="413"/>
        <v>126.54265462286897</v>
      </c>
      <c r="CJ3298">
        <v>1</v>
      </c>
      <c r="CK3298">
        <f t="shared" si="414"/>
        <v>0</v>
      </c>
      <c r="CL3298" cm="1">
        <f t="array" ref="CL3298">IF(INDEX(AS:AS,ROW()-2)=0,CL3297,INDEX(AS:AS,ROW()-2))</f>
        <v>41.31</v>
      </c>
      <c r="CM3298" t="str">
        <f t="shared" si="415"/>
        <v>SP</v>
      </c>
    </row>
    <row r="3299" spans="1:91" x14ac:dyDescent="0.3">
      <c r="A3299" s="1">
        <v>3294</v>
      </c>
      <c r="B3299" t="s">
        <v>269</v>
      </c>
      <c r="C3299">
        <v>5</v>
      </c>
      <c r="D3299">
        <v>18</v>
      </c>
      <c r="E3299">
        <v>21</v>
      </c>
      <c r="F3299" t="s">
        <v>105</v>
      </c>
      <c r="G3299" t="s">
        <v>112</v>
      </c>
      <c r="H3299">
        <v>46.19</v>
      </c>
      <c r="I3299">
        <v>0.9</v>
      </c>
      <c r="J3299">
        <v>46.06</v>
      </c>
      <c r="K3299">
        <v>1570</v>
      </c>
      <c r="L3299">
        <v>44.41</v>
      </c>
      <c r="M3299">
        <v>0.89</v>
      </c>
      <c r="N3299">
        <v>44.1</v>
      </c>
      <c r="O3299">
        <v>1570</v>
      </c>
      <c r="P3299">
        <v>1.32</v>
      </c>
      <c r="Q3299">
        <v>50.19</v>
      </c>
      <c r="R3299">
        <v>30.11</v>
      </c>
      <c r="S3299">
        <v>1.7</v>
      </c>
      <c r="T3299">
        <v>7.41</v>
      </c>
      <c r="U3299">
        <v>0</v>
      </c>
      <c r="V3299">
        <v>0</v>
      </c>
      <c r="W3299">
        <v>0</v>
      </c>
      <c r="X3299">
        <v>0</v>
      </c>
      <c r="Y3299">
        <v>2</v>
      </c>
      <c r="Z3299">
        <v>7.5</v>
      </c>
      <c r="AA3299">
        <v>19.5</v>
      </c>
      <c r="AB3299">
        <v>63.9</v>
      </c>
      <c r="AC3299">
        <v>1705</v>
      </c>
      <c r="AD3299">
        <v>37.86</v>
      </c>
      <c r="AE3299">
        <v>32.409999999999997</v>
      </c>
      <c r="AF3299">
        <v>11.2</v>
      </c>
      <c r="AG3299">
        <v>1572</v>
      </c>
      <c r="AI3299">
        <v>44.21</v>
      </c>
      <c r="AJ3299">
        <v>40.89</v>
      </c>
      <c r="AK3299">
        <v>0</v>
      </c>
      <c r="AL3299">
        <v>47.32</v>
      </c>
      <c r="AM3299">
        <v>6.32</v>
      </c>
      <c r="AN3299">
        <v>47.81</v>
      </c>
      <c r="AO3299">
        <v>45.02</v>
      </c>
      <c r="AP3299">
        <v>3.72</v>
      </c>
      <c r="AQ3299">
        <v>0</v>
      </c>
      <c r="AR3299">
        <v>0</v>
      </c>
      <c r="AS3299">
        <v>41.12</v>
      </c>
      <c r="AT3299">
        <v>0</v>
      </c>
      <c r="AU3299">
        <v>0</v>
      </c>
      <c r="AV3299">
        <v>6.5</v>
      </c>
      <c r="AW3299">
        <v>44.8</v>
      </c>
      <c r="AX3299">
        <v>90.4</v>
      </c>
      <c r="AY3299">
        <v>98.2</v>
      </c>
      <c r="AZ3299">
        <v>100</v>
      </c>
      <c r="BA3299">
        <v>83.9</v>
      </c>
      <c r="BB3299">
        <v>91.7</v>
      </c>
      <c r="BC3299">
        <v>113.2222780382988</v>
      </c>
      <c r="BD3299">
        <v>53.284475415835743</v>
      </c>
      <c r="BE3299">
        <v>10.25007957113599</v>
      </c>
      <c r="BF3299">
        <v>53.706946833986692</v>
      </c>
      <c r="BG3299">
        <v>1.0411621473846E-3</v>
      </c>
      <c r="BH3299">
        <v>172.3967399915731</v>
      </c>
      <c r="BI3299">
        <v>3.3182704546329999E-4</v>
      </c>
      <c r="BJ3299">
        <v>2.5220390792820001E-4</v>
      </c>
      <c r="BK3299">
        <v>770.39295001764117</v>
      </c>
      <c r="BL3299">
        <v>2.776754879887978</v>
      </c>
      <c r="BM3299">
        <v>206.35994113129181</v>
      </c>
      <c r="BN3299">
        <v>106.6227692381574</v>
      </c>
      <c r="BO3299">
        <v>104.085237173116</v>
      </c>
      <c r="BP3299">
        <v>100.9689927244882</v>
      </c>
      <c r="BQ3299">
        <v>30.95562506245296</v>
      </c>
      <c r="BR3299">
        <v>58.9296602451955</v>
      </c>
      <c r="BS3299">
        <v>98.197722626437127</v>
      </c>
      <c r="BT3299">
        <v>0</v>
      </c>
      <c r="BU3299">
        <v>112.2088575757862</v>
      </c>
      <c r="BV3299">
        <v>833.1970318573118</v>
      </c>
      <c r="BW3299">
        <v>15.84122784396396</v>
      </c>
      <c r="BX3299">
        <v>9.4598315172051244</v>
      </c>
      <c r="BY3299">
        <v>0.39217722218185358</v>
      </c>
      <c r="BZ3299">
        <v>0.49543828646422561</v>
      </c>
      <c r="CA3299">
        <f t="shared" si="408"/>
        <v>63.534554986971735</v>
      </c>
      <c r="CB3299" cm="1">
        <f t="array" ref="CB3299">IF(ISBLANK(INDEX(AC:AC,ROW())), "", INDEX(AC:AC,ROW())*(BI3299+BJ3299)/1000)</f>
        <v>9.9577277553250759E-4</v>
      </c>
      <c r="CC3299">
        <f t="shared" si="409"/>
        <v>172.39778115372047</v>
      </c>
      <c r="CD3299">
        <f t="shared" si="410"/>
        <v>4.4686941146342907</v>
      </c>
      <c r="CE3299">
        <f t="shared" si="411"/>
        <v>6.8042523376631454</v>
      </c>
      <c r="CF3299" cm="1">
        <f t="array" ref="CF3299">IFERROR(IF((BD3299+BE3299)*INDEX(H:H,ROW())*INDEX(K:K,ROW())/(BF3299*30*1000)&lt;0.5,"",(BD3299+BE3299)*INDEX(H:H,ROW())*INDEX(K:K,ROW())/(BF3299*30*1000)),"")</f>
        <v>2.8596039497793346</v>
      </c>
      <c r="CG3299">
        <f t="shared" si="412"/>
        <v>0.47434964005776031</v>
      </c>
      <c r="CH3299" cm="1">
        <f t="array" ref="CH3299">IFERROR((BD3299+BE3299)*INDEX(K:K,ROW())*INDEX(H:H,ROW())/BC3299/100000,"")</f>
        <v>0.40693563128567306</v>
      </c>
      <c r="CI3299">
        <f t="shared" si="413"/>
        <v>119.67319269900551</v>
      </c>
      <c r="CJ3299">
        <v>1</v>
      </c>
      <c r="CK3299">
        <f t="shared" si="414"/>
        <v>0</v>
      </c>
      <c r="CL3299" cm="1">
        <f t="array" ref="CL3299">IF(INDEX(AS:AS,ROW()-2)=0,CL3298,INDEX(AS:AS,ROW()-2))</f>
        <v>41.52</v>
      </c>
      <c r="CM3299" t="str">
        <f t="shared" si="415"/>
        <v>CIV</v>
      </c>
    </row>
    <row r="3300" spans="1:91" x14ac:dyDescent="0.3">
      <c r="A3300" s="1">
        <v>3295</v>
      </c>
      <c r="B3300" t="s">
        <v>269</v>
      </c>
      <c r="C3300">
        <v>5</v>
      </c>
      <c r="D3300">
        <v>18</v>
      </c>
      <c r="E3300">
        <v>21</v>
      </c>
      <c r="F3300" t="s">
        <v>105</v>
      </c>
      <c r="G3300" t="s">
        <v>113</v>
      </c>
      <c r="H3300">
        <v>46.21</v>
      </c>
      <c r="I3300">
        <v>0.89</v>
      </c>
      <c r="J3300">
        <v>44.1</v>
      </c>
      <c r="K3300">
        <v>1570</v>
      </c>
      <c r="L3300">
        <v>44.41</v>
      </c>
      <c r="M3300">
        <v>0.89</v>
      </c>
      <c r="N3300">
        <v>44.1</v>
      </c>
      <c r="O3300">
        <v>1570</v>
      </c>
      <c r="P3300">
        <v>1.32</v>
      </c>
      <c r="Q3300">
        <v>50.19</v>
      </c>
      <c r="R3300">
        <v>30.11</v>
      </c>
      <c r="S3300">
        <v>1.7</v>
      </c>
      <c r="T3300">
        <v>7.41</v>
      </c>
      <c r="U3300">
        <v>0</v>
      </c>
      <c r="V3300">
        <v>0</v>
      </c>
      <c r="W3300">
        <v>0</v>
      </c>
      <c r="X3300">
        <v>0</v>
      </c>
      <c r="Y3300">
        <v>2</v>
      </c>
      <c r="Z3300">
        <v>7.5</v>
      </c>
      <c r="AA3300">
        <v>19.5</v>
      </c>
      <c r="AB3300">
        <v>63.9</v>
      </c>
      <c r="AC3300">
        <v>1708</v>
      </c>
      <c r="AD3300">
        <v>37.86</v>
      </c>
      <c r="AE3300">
        <v>32.409999999999997</v>
      </c>
      <c r="AF3300">
        <v>11.04</v>
      </c>
      <c r="AG3300">
        <v>1572</v>
      </c>
      <c r="AI3300">
        <v>44.21</v>
      </c>
      <c r="AJ3300">
        <v>40.89</v>
      </c>
      <c r="AK3300">
        <v>0</v>
      </c>
      <c r="AL3300">
        <v>47.32</v>
      </c>
      <c r="AM3300">
        <v>6.49</v>
      </c>
      <c r="AN3300">
        <v>47.81</v>
      </c>
      <c r="AO3300">
        <v>45.02</v>
      </c>
      <c r="AP3300">
        <v>3.57</v>
      </c>
      <c r="AQ3300">
        <v>4.38</v>
      </c>
      <c r="AR3300">
        <v>0</v>
      </c>
      <c r="AS3300">
        <v>41.03</v>
      </c>
      <c r="AT3300">
        <v>0</v>
      </c>
      <c r="AU3300">
        <v>0</v>
      </c>
      <c r="AV3300">
        <v>4.7</v>
      </c>
      <c r="AW3300">
        <v>52.3</v>
      </c>
      <c r="AX3300">
        <v>89.8</v>
      </c>
      <c r="AY3300">
        <v>99.5</v>
      </c>
      <c r="AZ3300">
        <v>100</v>
      </c>
      <c r="BA3300">
        <v>85.1</v>
      </c>
      <c r="BB3300">
        <v>94.8</v>
      </c>
      <c r="BC3300">
        <v>151.27830994724519</v>
      </c>
      <c r="BD3300">
        <v>58.98826744506831</v>
      </c>
      <c r="BE3300">
        <v>10.136445885875361</v>
      </c>
      <c r="BF3300">
        <v>59.618975505457762</v>
      </c>
      <c r="BG3300">
        <v>1.0411621473846E-3</v>
      </c>
      <c r="BH3300">
        <v>162.20450791893629</v>
      </c>
      <c r="BI3300">
        <v>3.3182704546329999E-4</v>
      </c>
      <c r="BJ3300">
        <v>2.5220390792820001E-4</v>
      </c>
      <c r="BK3300">
        <v>719.28841014605973</v>
      </c>
      <c r="BL3300">
        <v>2.758473923455425</v>
      </c>
      <c r="BM3300">
        <v>206.2496310425197</v>
      </c>
      <c r="BN3300">
        <v>106.3095751865214</v>
      </c>
      <c r="BO3300">
        <v>103.5541112352938</v>
      </c>
      <c r="BP3300">
        <v>100.6366286712318</v>
      </c>
      <c r="BQ3300">
        <v>32.758360803601988</v>
      </c>
      <c r="BR3300">
        <v>59.68759845215434</v>
      </c>
      <c r="BS3300">
        <v>95.028005795845402</v>
      </c>
      <c r="BT3300">
        <v>0</v>
      </c>
      <c r="BU3300">
        <v>111.7783743098703</v>
      </c>
      <c r="BV3300">
        <v>833.68559917266373</v>
      </c>
      <c r="BW3300">
        <v>9.1541717989808156</v>
      </c>
      <c r="BX3300">
        <v>9.4241564665528408</v>
      </c>
      <c r="BY3300">
        <v>5.131727892086869</v>
      </c>
      <c r="BZ3300">
        <v>0.49679302349922921</v>
      </c>
      <c r="CA3300">
        <f t="shared" si="408"/>
        <v>69.124713330943678</v>
      </c>
      <c r="CB3300" cm="1">
        <f t="array" ref="CB3300">IF(ISBLANK(INDEX(AC:AC,ROW())), "", INDEX(AC:AC,ROW())*(BI3300+BJ3300)/1000)</f>
        <v>9.9752486839268205E-4</v>
      </c>
      <c r="CC3300">
        <f t="shared" si="409"/>
        <v>162.20554908108366</v>
      </c>
      <c r="CD3300">
        <f t="shared" si="410"/>
        <v>4.4344254202209834</v>
      </c>
      <c r="CE3300">
        <f t="shared" si="411"/>
        <v>4.7547358930496708</v>
      </c>
      <c r="CF3300" cm="1">
        <f t="array" ref="CF3300">IFERROR(IF((BD3300+BE3300)*INDEX(H:H,ROW())*INDEX(K:K,ROW())/(BF3300*30*1000)&lt;0.5,"",(BD3300+BE3300)*INDEX(H:H,ROW())*INDEX(K:K,ROW())/(BF3300*30*1000)),"")</f>
        <v>2.8039043901869092</v>
      </c>
      <c r="CG3300">
        <f t="shared" si="412"/>
        <v>0.39410127946464035</v>
      </c>
      <c r="CH3300" cm="1">
        <f t="array" ref="CH3300">IFERROR((BD3300+BE3300)*INDEX(K:K,ROW())*INDEX(H:H,ROW())/BC3300/100000,"")</f>
        <v>0.33150669230075486</v>
      </c>
      <c r="CI3300">
        <f t="shared" si="413"/>
        <v>130.25914843496008</v>
      </c>
      <c r="CJ3300">
        <v>1</v>
      </c>
      <c r="CK3300">
        <f t="shared" si="414"/>
        <v>0</v>
      </c>
      <c r="CL3300" cm="1">
        <f t="array" ref="CL3300">IF(INDEX(AS:AS,ROW()-2)=0,CL3299,INDEX(AS:AS,ROW()-2))</f>
        <v>40.99</v>
      </c>
      <c r="CM3300" t="str">
        <f t="shared" si="415"/>
        <v>SP</v>
      </c>
    </row>
    <row r="3301" spans="1:91" x14ac:dyDescent="0.3">
      <c r="A3301" s="1">
        <v>3296</v>
      </c>
      <c r="B3301" t="s">
        <v>269</v>
      </c>
      <c r="C3301">
        <v>5</v>
      </c>
      <c r="D3301">
        <v>18</v>
      </c>
      <c r="E3301">
        <v>21</v>
      </c>
      <c r="F3301" t="s">
        <v>114</v>
      </c>
      <c r="G3301" t="s">
        <v>115</v>
      </c>
      <c r="H3301">
        <v>46.21</v>
      </c>
      <c r="I3301">
        <v>0.89</v>
      </c>
      <c r="J3301">
        <v>44.1</v>
      </c>
      <c r="K3301">
        <v>1570</v>
      </c>
      <c r="L3301">
        <v>44.41</v>
      </c>
      <c r="M3301">
        <v>0.89</v>
      </c>
      <c r="N3301">
        <v>44.1</v>
      </c>
      <c r="O3301">
        <v>1570</v>
      </c>
      <c r="P3301">
        <v>1.32</v>
      </c>
      <c r="Q3301">
        <v>50.19</v>
      </c>
      <c r="R3301">
        <v>30.11</v>
      </c>
      <c r="S3301">
        <v>1.7</v>
      </c>
      <c r="T3301">
        <v>7.41</v>
      </c>
      <c r="U3301">
        <v>0</v>
      </c>
      <c r="V3301">
        <v>0</v>
      </c>
      <c r="W3301">
        <v>0</v>
      </c>
      <c r="X3301">
        <v>0</v>
      </c>
      <c r="Y3301">
        <v>2</v>
      </c>
      <c r="Z3301">
        <v>7.5</v>
      </c>
      <c r="AA3301">
        <v>19.5</v>
      </c>
      <c r="AB3301">
        <v>63.9</v>
      </c>
      <c r="AC3301">
        <v>1704</v>
      </c>
      <c r="AD3301">
        <v>37.86</v>
      </c>
      <c r="AE3301">
        <v>32.409999999999997</v>
      </c>
      <c r="AF3301">
        <v>11.19</v>
      </c>
      <c r="AG3301">
        <v>1572</v>
      </c>
      <c r="AI3301">
        <v>44.21</v>
      </c>
      <c r="AJ3301">
        <v>40.89</v>
      </c>
      <c r="AK3301">
        <v>0</v>
      </c>
      <c r="AL3301">
        <v>47.32</v>
      </c>
      <c r="AM3301">
        <v>6.32</v>
      </c>
      <c r="AN3301">
        <v>47.81</v>
      </c>
      <c r="AO3301">
        <v>45.02</v>
      </c>
      <c r="AP3301">
        <v>3.72</v>
      </c>
      <c r="AQ3301">
        <v>0</v>
      </c>
      <c r="AR3301">
        <v>0</v>
      </c>
      <c r="AS3301">
        <v>41.52</v>
      </c>
      <c r="AT3301">
        <v>0</v>
      </c>
      <c r="AU3301">
        <v>0</v>
      </c>
      <c r="AV3301">
        <v>5.0999999999999996</v>
      </c>
      <c r="AW3301">
        <v>62.4</v>
      </c>
      <c r="AX3301">
        <v>92.1</v>
      </c>
      <c r="AY3301">
        <v>100</v>
      </c>
      <c r="AZ3301">
        <v>100</v>
      </c>
      <c r="BA3301">
        <v>85.2</v>
      </c>
      <c r="BB3301">
        <v>93.5</v>
      </c>
      <c r="BC3301">
        <v>99.746940819867916</v>
      </c>
      <c r="BD3301">
        <v>58.864299036956218</v>
      </c>
      <c r="BE3301">
        <v>10.008970558783091</v>
      </c>
      <c r="BF3301">
        <v>60.035262649964508</v>
      </c>
      <c r="BG3301">
        <v>1.0411621473846E-3</v>
      </c>
      <c r="BH3301">
        <v>164.93123214917799</v>
      </c>
      <c r="BI3301">
        <v>3.3182704546329999E-4</v>
      </c>
      <c r="BJ3301">
        <v>2.5220390792820001E-4</v>
      </c>
      <c r="BK3301">
        <v>821.54536274499901</v>
      </c>
      <c r="BL3301">
        <v>3.1224009525043002</v>
      </c>
      <c r="BM3301">
        <v>206.13607618523139</v>
      </c>
      <c r="BN3301">
        <v>106.5714231680607</v>
      </c>
      <c r="BO3301">
        <v>104.1730361775458</v>
      </c>
      <c r="BP3301">
        <v>100.7283995784467</v>
      </c>
      <c r="BQ3301">
        <v>40.210582224192727</v>
      </c>
      <c r="BR3301">
        <v>60.645577025610763</v>
      </c>
      <c r="BS3301">
        <v>96.296599121850562</v>
      </c>
      <c r="BT3301">
        <v>0</v>
      </c>
      <c r="BU3301">
        <v>113.2312177567949</v>
      </c>
      <c r="BV3301">
        <v>836.50008960770663</v>
      </c>
      <c r="BW3301">
        <v>8.4176934384139876</v>
      </c>
      <c r="BX3301">
        <v>10.358363108250019</v>
      </c>
      <c r="BY3301">
        <v>0.38458635574230221</v>
      </c>
      <c r="BZ3301">
        <v>0.49633827075980291</v>
      </c>
      <c r="CA3301">
        <f t="shared" si="408"/>
        <v>68.873269595739316</v>
      </c>
      <c r="CB3301" cm="1">
        <f t="array" ref="CB3301">IF(ISBLANK(INDEX(AC:AC,ROW())), "", INDEX(AC:AC,ROW())*(BI3301+BJ3301)/1000)</f>
        <v>9.9518874457911596E-4</v>
      </c>
      <c r="CC3301">
        <f t="shared" si="409"/>
        <v>164.93227331132536</v>
      </c>
      <c r="CD3301">
        <f t="shared" si="410"/>
        <v>4.9811073736566644</v>
      </c>
      <c r="CE3301">
        <f t="shared" si="411"/>
        <v>8.2362963314195294</v>
      </c>
      <c r="CF3301" cm="1">
        <f t="array" ref="CF3301">IFERROR(IF((BD3301+BE3301)*INDEX(H:H,ROW())*INDEX(K:K,ROW())/(BF3301*30*1000)&lt;0.5,"",(BD3301+BE3301)*INDEX(H:H,ROW())*INDEX(K:K,ROW())/(BF3301*30*1000)),"")</f>
        <v>2.7743334093072729</v>
      </c>
      <c r="CG3301">
        <f t="shared" si="412"/>
        <v>0.60187572828305214</v>
      </c>
      <c r="CH3301" cm="1">
        <f t="array" ref="CH3301">IFERROR((BD3301+BE3301)*INDEX(K:K,ROW())*INDEX(H:H,ROW())/BC3301/100000,"")</f>
        <v>0.50094118236804541</v>
      </c>
      <c r="CI3301">
        <f t="shared" si="413"/>
        <v>129.78532590103919</v>
      </c>
      <c r="CJ3301">
        <v>1</v>
      </c>
      <c r="CK3301">
        <f t="shared" si="414"/>
        <v>0</v>
      </c>
      <c r="CL3301" cm="1">
        <f t="array" ref="CL3301">IF(INDEX(AS:AS,ROW()-2)=0,CL3300,INDEX(AS:AS,ROW()-2))</f>
        <v>41.12</v>
      </c>
      <c r="CM3301" t="str">
        <f t="shared" si="415"/>
        <v>SP</v>
      </c>
    </row>
    <row r="3302" spans="1:91" x14ac:dyDescent="0.3">
      <c r="A3302" s="1">
        <v>3297</v>
      </c>
      <c r="B3302" t="s">
        <v>269</v>
      </c>
      <c r="C3302">
        <v>5</v>
      </c>
      <c r="D3302">
        <v>18</v>
      </c>
      <c r="E3302">
        <v>21</v>
      </c>
      <c r="F3302" t="s">
        <v>114</v>
      </c>
      <c r="G3302" t="s">
        <v>116</v>
      </c>
      <c r="H3302">
        <v>46.23</v>
      </c>
      <c r="I3302">
        <v>0.85</v>
      </c>
      <c r="J3302">
        <v>45.57</v>
      </c>
      <c r="K3302">
        <v>1572</v>
      </c>
      <c r="L3302">
        <v>46.48</v>
      </c>
      <c r="M3302">
        <v>0.94</v>
      </c>
      <c r="N3302">
        <v>47.53</v>
      </c>
      <c r="O3302">
        <v>1577</v>
      </c>
      <c r="P3302">
        <v>1.28</v>
      </c>
      <c r="Q3302">
        <v>50.19</v>
      </c>
      <c r="R3302">
        <v>30.19</v>
      </c>
      <c r="S3302">
        <v>1.7</v>
      </c>
      <c r="T3302">
        <v>7.41</v>
      </c>
      <c r="U3302">
        <v>0</v>
      </c>
      <c r="V3302">
        <v>0</v>
      </c>
      <c r="W3302">
        <v>0</v>
      </c>
      <c r="X3302">
        <v>0</v>
      </c>
      <c r="Y3302">
        <v>2.1</v>
      </c>
      <c r="Z3302">
        <v>7.5</v>
      </c>
      <c r="AA3302">
        <v>19.899999999999999</v>
      </c>
      <c r="AB3302">
        <v>63.9</v>
      </c>
      <c r="AC3302">
        <v>1720</v>
      </c>
      <c r="AD3302">
        <v>37.49</v>
      </c>
      <c r="AE3302">
        <v>32.21</v>
      </c>
      <c r="AF3302">
        <v>11.43</v>
      </c>
      <c r="AG3302">
        <v>1572</v>
      </c>
      <c r="AI3302">
        <v>44.21</v>
      </c>
      <c r="AJ3302">
        <v>40.11</v>
      </c>
      <c r="AK3302">
        <v>4.54</v>
      </c>
      <c r="AL3302">
        <v>46.73</v>
      </c>
      <c r="AM3302">
        <v>6.45</v>
      </c>
      <c r="AN3302">
        <v>47.39</v>
      </c>
      <c r="AO3302">
        <v>44.13</v>
      </c>
      <c r="AP3302">
        <v>3.59</v>
      </c>
      <c r="AQ3302">
        <v>0</v>
      </c>
      <c r="AR3302">
        <v>4.25</v>
      </c>
      <c r="AS3302">
        <v>40.71</v>
      </c>
      <c r="AT3302">
        <v>0</v>
      </c>
      <c r="AU3302">
        <v>0</v>
      </c>
      <c r="AV3302">
        <v>5.2</v>
      </c>
      <c r="AW3302">
        <v>68.7</v>
      </c>
      <c r="AX3302">
        <v>90.4</v>
      </c>
      <c r="AY3302">
        <v>96.7</v>
      </c>
      <c r="AZ3302">
        <v>100</v>
      </c>
      <c r="BA3302">
        <v>85.2</v>
      </c>
      <c r="BB3302">
        <v>91.5</v>
      </c>
      <c r="BC3302">
        <v>155.51957280996669</v>
      </c>
      <c r="BD3302">
        <v>59.005006687651488</v>
      </c>
      <c r="BE3302">
        <v>9.9540491854612672</v>
      </c>
      <c r="BF3302">
        <v>60.000762795869292</v>
      </c>
      <c r="BG3302">
        <v>1.0411621473846E-3</v>
      </c>
      <c r="BH3302">
        <v>175.42722053603089</v>
      </c>
      <c r="BI3302">
        <v>3.3182704546329999E-4</v>
      </c>
      <c r="BJ3302">
        <v>2.5220390792820001E-4</v>
      </c>
      <c r="BK3302">
        <v>858.49952267933895</v>
      </c>
      <c r="BL3302">
        <v>3.302683784388841</v>
      </c>
      <c r="BM3302">
        <v>205.0465378851915</v>
      </c>
      <c r="BN3302">
        <v>105.68072976268429</v>
      </c>
      <c r="BO3302">
        <v>102.0179770174384</v>
      </c>
      <c r="BP3302">
        <v>99.976600483795124</v>
      </c>
      <c r="BQ3302">
        <v>44.68059435327087</v>
      </c>
      <c r="BR3302">
        <v>60</v>
      </c>
      <c r="BS3302">
        <v>97.781431035825037</v>
      </c>
      <c r="BT3302">
        <v>0</v>
      </c>
      <c r="BU3302">
        <v>115.8939089713145</v>
      </c>
      <c r="BV3302">
        <v>843.32269476939632</v>
      </c>
      <c r="BW3302">
        <v>7.8521934699071467</v>
      </c>
      <c r="BX3302">
        <v>9.4260011477527144</v>
      </c>
      <c r="BY3302">
        <v>0.38267198530634428</v>
      </c>
      <c r="BZ3302">
        <v>0.49706182168709268</v>
      </c>
      <c r="CA3302">
        <f t="shared" si="408"/>
        <v>68.95905587311276</v>
      </c>
      <c r="CB3302" cm="1">
        <f t="array" ref="CB3302">IF(ISBLANK(INDEX(AC:AC,ROW())), "", INDEX(AC:AC,ROW())*(BI3302+BJ3302)/1000)</f>
        <v>1.0045332398333799E-3</v>
      </c>
      <c r="CC3302">
        <f t="shared" si="409"/>
        <v>175.42826169817826</v>
      </c>
      <c r="CD3302">
        <f t="shared" si="410"/>
        <v>4.8937355610145348</v>
      </c>
      <c r="CE3302">
        <f t="shared" si="411"/>
        <v>5.5202024231918463</v>
      </c>
      <c r="CF3302" cm="1">
        <f t="array" ref="CF3302">IFERROR(IF((BD3302+BE3302)*INDEX(H:H,ROW())*INDEX(K:K,ROW())/(BF3302*30*1000)&lt;0.5,"",(BD3302+BE3302)*INDEX(H:H,ROW())*INDEX(K:K,ROW())/(BF3302*30*1000)),"")</f>
        <v>2.7841313182344107</v>
      </c>
      <c r="CG3302">
        <f t="shared" si="412"/>
        <v>0.3858084337023337</v>
      </c>
      <c r="CH3302" cm="1">
        <f t="array" ref="CH3302">IFERROR((BD3302+BE3302)*INDEX(K:K,ROW())*INDEX(H:H,ROW())/BC3302/100000,"")</f>
        <v>0.32224240293288942</v>
      </c>
      <c r="CI3302">
        <f t="shared" si="413"/>
        <v>130.16883336462368</v>
      </c>
      <c r="CJ3302">
        <v>1</v>
      </c>
      <c r="CK3302">
        <f t="shared" si="414"/>
        <v>0</v>
      </c>
      <c r="CL3302" cm="1">
        <f t="array" ref="CL3302">IF(INDEX(AS:AS,ROW()-2)=0,CL3301,INDEX(AS:AS,ROW()-2))</f>
        <v>41.03</v>
      </c>
      <c r="CM3302" t="str">
        <f t="shared" si="415"/>
        <v>SP</v>
      </c>
    </row>
    <row r="3303" spans="1:91" x14ac:dyDescent="0.3">
      <c r="A3303" s="1">
        <v>3298</v>
      </c>
      <c r="B3303" t="s">
        <v>269</v>
      </c>
      <c r="C3303">
        <v>5</v>
      </c>
      <c r="D3303">
        <v>18</v>
      </c>
      <c r="E3303">
        <v>21</v>
      </c>
      <c r="F3303" t="s">
        <v>114</v>
      </c>
      <c r="G3303" t="s">
        <v>117</v>
      </c>
      <c r="H3303">
        <v>46.21</v>
      </c>
      <c r="I3303">
        <v>0.89</v>
      </c>
      <c r="J3303">
        <v>44.1</v>
      </c>
      <c r="K3303">
        <v>1570</v>
      </c>
      <c r="L3303">
        <v>44.41</v>
      </c>
      <c r="M3303">
        <v>0.89</v>
      </c>
      <c r="N3303">
        <v>44.1</v>
      </c>
      <c r="O3303">
        <v>1570</v>
      </c>
      <c r="P3303">
        <v>1.32</v>
      </c>
      <c r="Q3303">
        <v>50.19</v>
      </c>
      <c r="R3303">
        <v>30.11</v>
      </c>
      <c r="S3303">
        <v>1.7</v>
      </c>
      <c r="T3303">
        <v>7.41</v>
      </c>
      <c r="U3303">
        <v>0</v>
      </c>
      <c r="V3303">
        <v>0</v>
      </c>
      <c r="W3303">
        <v>0</v>
      </c>
      <c r="X3303">
        <v>0</v>
      </c>
      <c r="Y3303">
        <v>2</v>
      </c>
      <c r="Z3303">
        <v>7.5</v>
      </c>
      <c r="AA3303">
        <v>19.5</v>
      </c>
      <c r="AB3303">
        <v>63.9</v>
      </c>
      <c r="AC3303">
        <v>1716</v>
      </c>
      <c r="AD3303">
        <v>37.86</v>
      </c>
      <c r="AE3303">
        <v>32.409999999999997</v>
      </c>
      <c r="AF3303">
        <v>11.48</v>
      </c>
      <c r="AG3303">
        <v>1572</v>
      </c>
      <c r="AI3303">
        <v>44.21</v>
      </c>
      <c r="AJ3303">
        <v>40.89</v>
      </c>
      <c r="AK3303">
        <v>0</v>
      </c>
      <c r="AL3303">
        <v>47.32</v>
      </c>
      <c r="AM3303">
        <v>6.32</v>
      </c>
      <c r="AN3303">
        <v>47.81</v>
      </c>
      <c r="AO3303">
        <v>45.02</v>
      </c>
      <c r="AP3303">
        <v>3.72</v>
      </c>
      <c r="AQ3303">
        <v>0</v>
      </c>
      <c r="AR3303">
        <v>0</v>
      </c>
      <c r="AS3303">
        <v>41.52</v>
      </c>
      <c r="AT3303">
        <v>0</v>
      </c>
      <c r="AU3303">
        <v>0</v>
      </c>
      <c r="AV3303">
        <v>4.9000000000000004</v>
      </c>
      <c r="AW3303">
        <v>74.400000000000006</v>
      </c>
      <c r="AX3303">
        <v>90.4</v>
      </c>
      <c r="AY3303">
        <v>99.7</v>
      </c>
      <c r="AZ3303">
        <v>100</v>
      </c>
      <c r="BA3303">
        <v>85.5</v>
      </c>
      <c r="BB3303">
        <v>94.8</v>
      </c>
      <c r="BC3303">
        <v>146.1642893247421</v>
      </c>
      <c r="BD3303">
        <v>59.523828603221439</v>
      </c>
      <c r="BE3303">
        <v>9.9091507726539039</v>
      </c>
      <c r="BF3303">
        <v>60.085990177282227</v>
      </c>
      <c r="BG3303">
        <v>1.0411621473846E-3</v>
      </c>
      <c r="BH3303">
        <v>176.86347038005329</v>
      </c>
      <c r="BI3303">
        <v>3.3182704546329999E-4</v>
      </c>
      <c r="BJ3303">
        <v>2.5220390792820001E-4</v>
      </c>
      <c r="BK3303">
        <v>804.00854098966988</v>
      </c>
      <c r="BL3303">
        <v>3.3473481984995179</v>
      </c>
      <c r="BM3303">
        <v>203.90341141329279</v>
      </c>
      <c r="BN3303">
        <v>105.9486794289809</v>
      </c>
      <c r="BO3303">
        <v>100.85507005081649</v>
      </c>
      <c r="BP3303">
        <v>97.556931634146906</v>
      </c>
      <c r="BQ3303">
        <v>45.268907008170032</v>
      </c>
      <c r="BR3303">
        <v>60</v>
      </c>
      <c r="BS3303">
        <v>97.003236504725564</v>
      </c>
      <c r="BT3303">
        <v>0</v>
      </c>
      <c r="BU3303">
        <v>116.0855626839228</v>
      </c>
      <c r="BV3303">
        <v>845.00695587775544</v>
      </c>
      <c r="BW3303">
        <v>8.1183009022745978</v>
      </c>
      <c r="BX3303">
        <v>9.4153536642460356</v>
      </c>
      <c r="BY3303">
        <v>0.93711950883458284</v>
      </c>
      <c r="BZ3303">
        <v>0.49756238915948831</v>
      </c>
      <c r="CA3303">
        <f t="shared" si="408"/>
        <v>69.432979375875348</v>
      </c>
      <c r="CB3303" cm="1">
        <f t="array" ref="CB3303">IF(ISBLANK(INDEX(AC:AC,ROW())), "", INDEX(AC:AC,ROW())*(BI3303+BJ3303)/1000)</f>
        <v>1.002197116019814E-3</v>
      </c>
      <c r="CC3303">
        <f t="shared" si="409"/>
        <v>176.86451154220066</v>
      </c>
      <c r="CD3303">
        <f t="shared" si="410"/>
        <v>4.545900893169458</v>
      </c>
      <c r="CE3303">
        <f t="shared" si="411"/>
        <v>5.5007180256140069</v>
      </c>
      <c r="CF3303" cm="1">
        <f t="array" ref="CF3303">IFERROR(IF((BD3303+BE3303)*INDEX(H:H,ROW())*INDEX(K:K,ROW())/(BF3303*30*1000)&lt;0.5,"",(BD3303+BE3303)*INDEX(H:H,ROW())*INDEX(K:K,ROW())/(BF3303*30*1000)),"")</f>
        <v>2.7945182168441107</v>
      </c>
      <c r="CG3303">
        <f t="shared" si="412"/>
        <v>0.41108529624349982</v>
      </c>
      <c r="CH3303" cm="1">
        <f t="array" ref="CH3303">IFERROR((BD3303+BE3303)*INDEX(K:K,ROW())*INDEX(H:H,ROW())/BC3303/100000,"")</f>
        <v>0.34463560470876548</v>
      </c>
      <c r="CI3303">
        <f t="shared" si="413"/>
        <v>130.84004737210245</v>
      </c>
      <c r="CJ3303">
        <v>1</v>
      </c>
      <c r="CK3303">
        <f t="shared" si="414"/>
        <v>0</v>
      </c>
      <c r="CL3303" cm="1">
        <f t="array" ref="CL3303">IF(INDEX(AS:AS,ROW()-2)=0,CL3302,INDEX(AS:AS,ROW()-2))</f>
        <v>41.52</v>
      </c>
      <c r="CM3303" t="str">
        <f t="shared" si="415"/>
        <v>CIV</v>
      </c>
    </row>
    <row r="3304" spans="1:91" x14ac:dyDescent="0.3">
      <c r="A3304" s="1">
        <v>3299</v>
      </c>
      <c r="B3304" t="s">
        <v>269</v>
      </c>
      <c r="C3304">
        <v>5</v>
      </c>
      <c r="D3304">
        <v>18</v>
      </c>
      <c r="E3304">
        <v>21</v>
      </c>
      <c r="F3304" t="s">
        <v>114</v>
      </c>
      <c r="G3304" t="s">
        <v>118</v>
      </c>
      <c r="H3304">
        <v>46.21</v>
      </c>
      <c r="I3304">
        <v>0.89</v>
      </c>
      <c r="J3304">
        <v>44.1</v>
      </c>
      <c r="K3304">
        <v>1570</v>
      </c>
      <c r="L3304">
        <v>44.41</v>
      </c>
      <c r="M3304">
        <v>0.89</v>
      </c>
      <c r="N3304">
        <v>44.1</v>
      </c>
      <c r="O3304">
        <v>1570</v>
      </c>
      <c r="P3304">
        <v>1.32</v>
      </c>
      <c r="Q3304">
        <v>50.19</v>
      </c>
      <c r="R3304">
        <v>30.11</v>
      </c>
      <c r="S3304">
        <v>1.7</v>
      </c>
      <c r="T3304">
        <v>7.41</v>
      </c>
      <c r="U3304">
        <v>0</v>
      </c>
      <c r="V3304">
        <v>0</v>
      </c>
      <c r="W3304">
        <v>0</v>
      </c>
      <c r="X3304">
        <v>0</v>
      </c>
      <c r="Y3304">
        <v>2</v>
      </c>
      <c r="Z3304">
        <v>7.5</v>
      </c>
      <c r="AA3304">
        <v>19.5</v>
      </c>
      <c r="AB3304">
        <v>63.9</v>
      </c>
      <c r="AC3304">
        <v>1722</v>
      </c>
      <c r="AD3304">
        <v>37.86</v>
      </c>
      <c r="AE3304">
        <v>31.96</v>
      </c>
      <c r="AF3304">
        <v>11.34</v>
      </c>
      <c r="AG3304">
        <v>1572</v>
      </c>
      <c r="AI3304">
        <v>44.21</v>
      </c>
      <c r="AJ3304">
        <v>40.89</v>
      </c>
      <c r="AK3304">
        <v>4.72</v>
      </c>
      <c r="AL3304">
        <v>47.32</v>
      </c>
      <c r="AM3304">
        <v>6.38</v>
      </c>
      <c r="AN3304">
        <v>47.81</v>
      </c>
      <c r="AO3304">
        <v>45.02</v>
      </c>
      <c r="AP3304">
        <v>3.56</v>
      </c>
      <c r="AQ3304">
        <v>3.92</v>
      </c>
      <c r="AR3304">
        <v>0</v>
      </c>
      <c r="AS3304">
        <v>40.630000000000003</v>
      </c>
      <c r="AT3304">
        <v>0</v>
      </c>
      <c r="AU3304">
        <v>0</v>
      </c>
      <c r="AV3304">
        <v>5.3</v>
      </c>
      <c r="AW3304">
        <v>65.8</v>
      </c>
      <c r="AX3304">
        <v>92.7</v>
      </c>
      <c r="AY3304">
        <v>98.4</v>
      </c>
      <c r="AZ3304">
        <v>100</v>
      </c>
      <c r="BA3304">
        <v>87.4</v>
      </c>
      <c r="BB3304">
        <v>93.100000000000009</v>
      </c>
      <c r="BC3304">
        <v>123.9364324678252</v>
      </c>
      <c r="BD3304">
        <v>60.090903093949137</v>
      </c>
      <c r="BE3304">
        <v>9.8801641521025605</v>
      </c>
      <c r="BF3304">
        <v>59.922456406108459</v>
      </c>
      <c r="BG3304">
        <v>1.0411621473846E-3</v>
      </c>
      <c r="BH3304">
        <v>174.58345879246659</v>
      </c>
      <c r="BI3304">
        <v>3.3182704546329999E-4</v>
      </c>
      <c r="BJ3304">
        <v>2.5220390792820001E-4</v>
      </c>
      <c r="BK3304">
        <v>927.30446421983345</v>
      </c>
      <c r="BL3304">
        <v>3.5240606661168701</v>
      </c>
      <c r="BM3304">
        <v>203.6081436534611</v>
      </c>
      <c r="BN3304">
        <v>106.2569994271051</v>
      </c>
      <c r="BO3304">
        <v>101.8815944701543</v>
      </c>
      <c r="BP3304">
        <v>98.445281497230553</v>
      </c>
      <c r="BQ3304">
        <v>45.738053040903488</v>
      </c>
      <c r="BR3304">
        <v>60</v>
      </c>
      <c r="BS3304">
        <v>96.541630858847086</v>
      </c>
      <c r="BT3304">
        <v>0</v>
      </c>
      <c r="BU3304">
        <v>117.63503363878419</v>
      </c>
      <c r="BV3304">
        <v>845.70787509816967</v>
      </c>
      <c r="BW3304">
        <v>7.9828938326941561</v>
      </c>
      <c r="BX3304">
        <v>9.7684581609697219</v>
      </c>
      <c r="BY3304">
        <v>0.38464315855953418</v>
      </c>
      <c r="BZ3304">
        <v>0.49802683613474308</v>
      </c>
      <c r="CA3304">
        <f t="shared" si="408"/>
        <v>69.971067246051703</v>
      </c>
      <c r="CB3304" cm="1">
        <f t="array" ref="CB3304">IF(ISBLANK(INDEX(AC:AC,ROW())), "", INDEX(AC:AC,ROW())*(BI3304+BJ3304)/1000)</f>
        <v>1.0057013017401631E-3</v>
      </c>
      <c r="CC3304">
        <f t="shared" si="409"/>
        <v>174.58449995461396</v>
      </c>
      <c r="CD3304">
        <f t="shared" si="410"/>
        <v>5.3114936575749914</v>
      </c>
      <c r="CE3304">
        <f t="shared" si="411"/>
        <v>7.4820974410455818</v>
      </c>
      <c r="CF3304" cm="1">
        <f t="array" ref="CF3304">IFERROR(IF((BD3304+BE3304)*INDEX(H:H,ROW())*INDEX(K:K,ROW())/(BF3304*30*1000)&lt;0.5,"",(BD3304+BE3304)*INDEX(H:H,ROW())*INDEX(K:K,ROW())/(BF3304*30*1000)),"")</f>
        <v>2.8238606146678782</v>
      </c>
      <c r="CG3304">
        <f t="shared" si="412"/>
        <v>0.48349347494462347</v>
      </c>
      <c r="CH3304" cm="1">
        <f t="array" ref="CH3304">IFERROR((BD3304+BE3304)*INDEX(K:K,ROW())*INDEX(H:H,ROW())/BC3304/100000,"")</f>
        <v>0.40959545440350986</v>
      </c>
      <c r="CI3304">
        <f t="shared" si="413"/>
        <v>131.85402434755525</v>
      </c>
      <c r="CJ3304">
        <v>1</v>
      </c>
      <c r="CK3304">
        <f t="shared" si="414"/>
        <v>0</v>
      </c>
      <c r="CL3304" cm="1">
        <f t="array" ref="CL3304">IF(INDEX(AS:AS,ROW()-2)=0,CL3303,INDEX(AS:AS,ROW()-2))</f>
        <v>40.71</v>
      </c>
      <c r="CM3304" t="str">
        <f t="shared" si="415"/>
        <v>SP</v>
      </c>
    </row>
    <row r="3305" spans="1:91" x14ac:dyDescent="0.3">
      <c r="A3305" s="1">
        <v>3300</v>
      </c>
      <c r="B3305" t="s">
        <v>269</v>
      </c>
      <c r="C3305">
        <v>5</v>
      </c>
      <c r="D3305">
        <v>18</v>
      </c>
      <c r="E3305">
        <v>21</v>
      </c>
      <c r="F3305" t="s">
        <v>114</v>
      </c>
      <c r="G3305" t="s">
        <v>119</v>
      </c>
      <c r="H3305">
        <v>46.21</v>
      </c>
      <c r="I3305">
        <v>0.89</v>
      </c>
      <c r="J3305">
        <v>44.1</v>
      </c>
      <c r="K3305">
        <v>1573</v>
      </c>
      <c r="L3305">
        <v>44.41</v>
      </c>
      <c r="M3305">
        <v>0.89</v>
      </c>
      <c r="N3305">
        <v>44.1</v>
      </c>
      <c r="O3305">
        <v>1570</v>
      </c>
      <c r="P3305">
        <v>1.32</v>
      </c>
      <c r="Q3305">
        <v>50.19</v>
      </c>
      <c r="R3305">
        <v>30.11</v>
      </c>
      <c r="S3305">
        <v>1.7</v>
      </c>
      <c r="T3305">
        <v>7.41</v>
      </c>
      <c r="U3305">
        <v>0</v>
      </c>
      <c r="V3305">
        <v>0</v>
      </c>
      <c r="W3305">
        <v>0</v>
      </c>
      <c r="X3305">
        <v>0</v>
      </c>
      <c r="Y3305">
        <v>2</v>
      </c>
      <c r="Z3305">
        <v>7.5</v>
      </c>
      <c r="AA3305">
        <v>19.5</v>
      </c>
      <c r="AB3305">
        <v>63.9</v>
      </c>
      <c r="AC3305">
        <v>1718</v>
      </c>
      <c r="AD3305">
        <v>37.86</v>
      </c>
      <c r="AE3305">
        <v>32.409999999999997</v>
      </c>
      <c r="AF3305">
        <v>11.39</v>
      </c>
      <c r="AG3305">
        <v>1572</v>
      </c>
      <c r="AI3305">
        <v>44.21</v>
      </c>
      <c r="AJ3305">
        <v>40.89</v>
      </c>
      <c r="AK3305">
        <v>0</v>
      </c>
      <c r="AL3305">
        <v>47.32</v>
      </c>
      <c r="AM3305">
        <v>6.32</v>
      </c>
      <c r="AN3305">
        <v>47.81</v>
      </c>
      <c r="AO3305">
        <v>45.02</v>
      </c>
      <c r="AP3305">
        <v>3.72</v>
      </c>
      <c r="AQ3305">
        <v>0</v>
      </c>
      <c r="AR3305">
        <v>0</v>
      </c>
      <c r="AS3305">
        <v>41.52</v>
      </c>
      <c r="AT3305">
        <v>0</v>
      </c>
      <c r="AU3305">
        <v>0</v>
      </c>
      <c r="AV3305">
        <v>5.9</v>
      </c>
      <c r="AW3305">
        <v>71.099999999999994</v>
      </c>
      <c r="AX3305">
        <v>92.1</v>
      </c>
      <c r="AY3305">
        <v>98.1</v>
      </c>
      <c r="AZ3305">
        <v>100</v>
      </c>
      <c r="BA3305">
        <v>86.199999999999989</v>
      </c>
      <c r="BB3305">
        <v>92.199999999999989</v>
      </c>
      <c r="BC3305">
        <v>167.13039593765899</v>
      </c>
      <c r="BD3305">
        <v>60.482620198698797</v>
      </c>
      <c r="BE3305">
        <v>9.8639249975124024</v>
      </c>
      <c r="BF3305">
        <v>60.004385919221562</v>
      </c>
      <c r="BG3305">
        <v>1.0411621473846E-3</v>
      </c>
      <c r="BH3305">
        <v>172.0069739734347</v>
      </c>
      <c r="BI3305">
        <v>3.3182704546329999E-4</v>
      </c>
      <c r="BJ3305">
        <v>2.5220390792820001E-4</v>
      </c>
      <c r="BK3305">
        <v>851.97640680406232</v>
      </c>
      <c r="BL3305">
        <v>3.3208022237773021</v>
      </c>
      <c r="BM3305">
        <v>203.3920880309625</v>
      </c>
      <c r="BN3305">
        <v>105.9341211541056</v>
      </c>
      <c r="BO3305">
        <v>101.8995133373012</v>
      </c>
      <c r="BP3305">
        <v>98.403919802474576</v>
      </c>
      <c r="BQ3305">
        <v>44.731299375759242</v>
      </c>
      <c r="BR3305">
        <v>60</v>
      </c>
      <c r="BS3305">
        <v>97.244393293869635</v>
      </c>
      <c r="BT3305">
        <v>0</v>
      </c>
      <c r="BU3305">
        <v>116.9482754441547</v>
      </c>
      <c r="BV3305">
        <v>845.19550499090985</v>
      </c>
      <c r="BW3305">
        <v>8.1191792710591439</v>
      </c>
      <c r="BX3305">
        <v>9.3928890262371336</v>
      </c>
      <c r="BY3305">
        <v>0.38632671065216628</v>
      </c>
      <c r="BZ3305">
        <v>0.4978842079629745</v>
      </c>
      <c r="CA3305">
        <f t="shared" si="408"/>
        <v>70.346545196211196</v>
      </c>
      <c r="CB3305" cm="1">
        <f t="array" ref="CB3305">IF(ISBLANK(INDEX(AC:AC,ROW())), "", INDEX(AC:AC,ROW())*(BI3305+BJ3305)/1000)</f>
        <v>1.0033651779265971E-3</v>
      </c>
      <c r="CC3305">
        <f t="shared" si="409"/>
        <v>172.00801513558207</v>
      </c>
      <c r="CD3305">
        <f t="shared" si="410"/>
        <v>4.9531203887941384</v>
      </c>
      <c r="CE3305">
        <f t="shared" si="411"/>
        <v>5.0976747947264869</v>
      </c>
      <c r="CF3305" cm="1">
        <f t="array" ref="CF3305">IFERROR(IF((BD3305+BE3305)*INDEX(H:H,ROW())*INDEX(K:K,ROW())/(BF3305*30*1000)&lt;0.5,"",(BD3305+BE3305)*INDEX(H:H,ROW())*INDEX(K:K,ROW())/(BF3305*30*1000)),"")</f>
        <v>2.8405550767937653</v>
      </c>
      <c r="CG3305">
        <f t="shared" si="412"/>
        <v>0.35902736652166906</v>
      </c>
      <c r="CH3305" cm="1">
        <f t="array" ref="CH3305">IFERROR((BD3305+BE3305)*INDEX(K:K,ROW())*INDEX(H:H,ROW())/BC3305/100000,"")</f>
        <v>0.30595110260430686</v>
      </c>
      <c r="CI3305">
        <f t="shared" si="413"/>
        <v>132.81488030083412</v>
      </c>
      <c r="CJ3305">
        <v>1</v>
      </c>
      <c r="CK3305">
        <f t="shared" si="414"/>
        <v>0</v>
      </c>
      <c r="CL3305" cm="1">
        <f t="array" ref="CL3305">IF(INDEX(AS:AS,ROW()-2)=0,CL3304,INDEX(AS:AS,ROW()-2))</f>
        <v>41.52</v>
      </c>
      <c r="CM3305" t="str">
        <f t="shared" si="415"/>
        <v>CIV</v>
      </c>
    </row>
    <row r="3306" spans="1:91" x14ac:dyDescent="0.3">
      <c r="A3306" s="1">
        <v>3301</v>
      </c>
      <c r="B3306" t="s">
        <v>269</v>
      </c>
      <c r="C3306">
        <v>5</v>
      </c>
      <c r="D3306">
        <v>18</v>
      </c>
      <c r="E3306">
        <v>21</v>
      </c>
      <c r="F3306" t="s">
        <v>114</v>
      </c>
      <c r="G3306" t="s">
        <v>120</v>
      </c>
      <c r="H3306">
        <v>46.21</v>
      </c>
      <c r="I3306">
        <v>0.89</v>
      </c>
      <c r="J3306">
        <v>44.1</v>
      </c>
      <c r="K3306">
        <v>1570</v>
      </c>
      <c r="L3306">
        <v>44.41</v>
      </c>
      <c r="M3306">
        <v>0.89</v>
      </c>
      <c r="N3306">
        <v>44.1</v>
      </c>
      <c r="O3306">
        <v>1570</v>
      </c>
      <c r="P3306">
        <v>1.32</v>
      </c>
      <c r="Q3306">
        <v>50.19</v>
      </c>
      <c r="R3306">
        <v>30.11</v>
      </c>
      <c r="S3306">
        <v>1.7</v>
      </c>
      <c r="T3306">
        <v>7.41</v>
      </c>
      <c r="U3306">
        <v>0</v>
      </c>
      <c r="V3306">
        <v>0</v>
      </c>
      <c r="W3306">
        <v>0</v>
      </c>
      <c r="X3306">
        <v>0</v>
      </c>
      <c r="Y3306">
        <v>2</v>
      </c>
      <c r="Z3306">
        <v>7.5</v>
      </c>
      <c r="AA3306">
        <v>19.5</v>
      </c>
      <c r="AB3306">
        <v>63.9</v>
      </c>
      <c r="AC3306">
        <v>1715</v>
      </c>
      <c r="AD3306">
        <v>37.86</v>
      </c>
      <c r="AE3306">
        <v>31.84</v>
      </c>
      <c r="AF3306">
        <v>11.25</v>
      </c>
      <c r="AG3306">
        <v>1572</v>
      </c>
      <c r="AI3306">
        <v>44.21</v>
      </c>
      <c r="AJ3306">
        <v>39.82</v>
      </c>
      <c r="AK3306">
        <v>4.63</v>
      </c>
      <c r="AL3306">
        <v>47.32</v>
      </c>
      <c r="AM3306">
        <v>6.24</v>
      </c>
      <c r="AN3306">
        <v>47.28</v>
      </c>
      <c r="AO3306">
        <v>45.02</v>
      </c>
      <c r="AP3306">
        <v>3.63</v>
      </c>
      <c r="AQ3306">
        <v>0</v>
      </c>
      <c r="AR3306">
        <v>4.1900000000000004</v>
      </c>
      <c r="AS3306">
        <v>40.26</v>
      </c>
      <c r="AT3306">
        <v>0</v>
      </c>
      <c r="AU3306">
        <v>0</v>
      </c>
      <c r="AV3306">
        <v>6.4</v>
      </c>
      <c r="AW3306">
        <v>68.3</v>
      </c>
      <c r="AX3306">
        <v>91.7</v>
      </c>
      <c r="AY3306">
        <v>97.6</v>
      </c>
      <c r="AZ3306">
        <v>100</v>
      </c>
      <c r="BA3306">
        <v>85.3</v>
      </c>
      <c r="BB3306">
        <v>91.199999999999989</v>
      </c>
      <c r="BC3306">
        <v>137.2678751190482</v>
      </c>
      <c r="BD3306">
        <v>60.582103292902872</v>
      </c>
      <c r="BE3306">
        <v>9.8395806734255284</v>
      </c>
      <c r="BF3306">
        <v>59.960139563030729</v>
      </c>
      <c r="BG3306">
        <v>1.0411621473846E-3</v>
      </c>
      <c r="BH3306">
        <v>174.59782182052129</v>
      </c>
      <c r="BI3306">
        <v>3.3182704546329999E-4</v>
      </c>
      <c r="BJ3306">
        <v>2.5220390792820001E-4</v>
      </c>
      <c r="BK3306">
        <v>803.73481764914641</v>
      </c>
      <c r="BL3306">
        <v>2.9411148852734201</v>
      </c>
      <c r="BM3306">
        <v>202.99423664873129</v>
      </c>
      <c r="BN3306">
        <v>105.1694994936836</v>
      </c>
      <c r="BO3306">
        <v>101.511512906278</v>
      </c>
      <c r="BP3306">
        <v>97.911145822329317</v>
      </c>
      <c r="BQ3306">
        <v>44.684350585562257</v>
      </c>
      <c r="BR3306">
        <v>60</v>
      </c>
      <c r="BS3306">
        <v>97.569273508172159</v>
      </c>
      <c r="BT3306">
        <v>0</v>
      </c>
      <c r="BU3306">
        <v>114.8055695435169</v>
      </c>
      <c r="BV3306">
        <v>845.1528120946449</v>
      </c>
      <c r="BW3306">
        <v>7.7281750245526819</v>
      </c>
      <c r="BX3306">
        <v>8.78599531448371</v>
      </c>
      <c r="BY3306">
        <v>0.3906889759999897</v>
      </c>
      <c r="BZ3306">
        <v>0.49652257685648321</v>
      </c>
      <c r="CA3306">
        <f t="shared" si="408"/>
        <v>70.421683966328402</v>
      </c>
      <c r="CB3306" cm="1">
        <f t="array" ref="CB3306">IF(ISBLANK(INDEX(AC:AC,ROW())), "", INDEX(AC:AC,ROW())*(BI3306+BJ3306)/1000)</f>
        <v>1.0016130850664224E-3</v>
      </c>
      <c r="CC3306">
        <f t="shared" si="409"/>
        <v>174.59886298266866</v>
      </c>
      <c r="CD3306">
        <f t="shared" si="410"/>
        <v>4.6033221747207378</v>
      </c>
      <c r="CE3306">
        <f t="shared" si="411"/>
        <v>5.8552288141132216</v>
      </c>
      <c r="CF3306" cm="1">
        <f t="array" ref="CF3306">IFERROR(IF((BD3306+BE3306)*INDEX(H:H,ROW())*INDEX(K:K,ROW())/(BF3306*30*1000)&lt;0.5,"",(BD3306+BE3306)*INDEX(H:H,ROW())*INDEX(K:K,ROW())/(BF3306*30*1000)),"")</f>
        <v>2.840260258723617</v>
      </c>
      <c r="CG3306">
        <f t="shared" si="412"/>
        <v>0.43681115855424402</v>
      </c>
      <c r="CH3306" cm="1">
        <f t="array" ref="CH3306">IFERROR((BD3306+BE3306)*INDEX(K:K,ROW())*INDEX(H:H,ROW())/BC3306/100000,"")</f>
        <v>0.372197212262592</v>
      </c>
      <c r="CI3306">
        <f t="shared" si="413"/>
        <v>132.70317000654379</v>
      </c>
      <c r="CJ3306">
        <v>1</v>
      </c>
      <c r="CK3306">
        <f t="shared" si="414"/>
        <v>0</v>
      </c>
      <c r="CL3306" cm="1">
        <f t="array" ref="CL3306">IF(INDEX(AS:AS,ROW()-2)=0,CL3305,INDEX(AS:AS,ROW()-2))</f>
        <v>40.630000000000003</v>
      </c>
      <c r="CM3306" t="str">
        <f t="shared" si="415"/>
        <v>SP</v>
      </c>
    </row>
    <row r="3307" spans="1:91" x14ac:dyDescent="0.3">
      <c r="A3307" s="1">
        <v>3302</v>
      </c>
      <c r="B3307" t="s">
        <v>269</v>
      </c>
      <c r="C3307">
        <v>5</v>
      </c>
      <c r="D3307">
        <v>18</v>
      </c>
      <c r="E3307">
        <v>21</v>
      </c>
      <c r="F3307" t="s">
        <v>114</v>
      </c>
      <c r="G3307" t="s">
        <v>121</v>
      </c>
      <c r="H3307">
        <v>46.35</v>
      </c>
      <c r="I3307">
        <v>0.84</v>
      </c>
      <c r="J3307">
        <v>46.06</v>
      </c>
      <c r="K3307">
        <v>1572</v>
      </c>
      <c r="L3307">
        <v>44.41</v>
      </c>
      <c r="M3307">
        <v>0.89</v>
      </c>
      <c r="N3307">
        <v>44.1</v>
      </c>
      <c r="O3307">
        <v>1570</v>
      </c>
      <c r="P3307">
        <v>1.32</v>
      </c>
      <c r="Q3307">
        <v>50.19</v>
      </c>
      <c r="R3307">
        <v>30.11</v>
      </c>
      <c r="S3307">
        <v>1.7</v>
      </c>
      <c r="T3307">
        <v>7.41</v>
      </c>
      <c r="U3307">
        <v>0</v>
      </c>
      <c r="V3307">
        <v>0</v>
      </c>
      <c r="W3307">
        <v>0</v>
      </c>
      <c r="X3307">
        <v>0</v>
      </c>
      <c r="Y3307">
        <v>2</v>
      </c>
      <c r="Z3307">
        <v>7.5</v>
      </c>
      <c r="AA3307">
        <v>19.5</v>
      </c>
      <c r="AB3307">
        <v>63.9</v>
      </c>
      <c r="AC3307">
        <v>1718</v>
      </c>
      <c r="AD3307">
        <v>37.86</v>
      </c>
      <c r="AE3307">
        <v>32.409999999999997</v>
      </c>
      <c r="AF3307">
        <v>11.16</v>
      </c>
      <c r="AG3307">
        <v>1572</v>
      </c>
      <c r="AI3307">
        <v>44.21</v>
      </c>
      <c r="AJ3307">
        <v>40.89</v>
      </c>
      <c r="AK3307">
        <v>0</v>
      </c>
      <c r="AL3307">
        <v>47.32</v>
      </c>
      <c r="AM3307">
        <v>6.32</v>
      </c>
      <c r="AN3307">
        <v>47.81</v>
      </c>
      <c r="AO3307">
        <v>45.02</v>
      </c>
      <c r="AP3307">
        <v>3.72</v>
      </c>
      <c r="AQ3307">
        <v>0</v>
      </c>
      <c r="AR3307">
        <v>0</v>
      </c>
      <c r="AS3307">
        <v>41.52</v>
      </c>
      <c r="AT3307">
        <v>0</v>
      </c>
      <c r="AU3307">
        <v>0</v>
      </c>
      <c r="AV3307">
        <v>5.7</v>
      </c>
      <c r="AW3307">
        <v>69.7</v>
      </c>
      <c r="AX3307">
        <v>92.1</v>
      </c>
      <c r="AY3307">
        <v>97.6</v>
      </c>
      <c r="AZ3307">
        <v>100</v>
      </c>
      <c r="BA3307">
        <v>86.399999999999991</v>
      </c>
      <c r="BB3307">
        <v>91.899999999999991</v>
      </c>
      <c r="BC3307">
        <v>136.40564649742711</v>
      </c>
      <c r="BD3307">
        <v>61.091061449309429</v>
      </c>
      <c r="BE3307">
        <v>9.8158602361365492</v>
      </c>
      <c r="BF3307">
        <v>57.910950261362778</v>
      </c>
      <c r="BG3307">
        <v>1.0411621473846E-3</v>
      </c>
      <c r="BH3307">
        <v>178.8423253561657</v>
      </c>
      <c r="BI3307">
        <v>3.3182704546329999E-4</v>
      </c>
      <c r="BJ3307">
        <v>2.5220390792820001E-4</v>
      </c>
      <c r="BK3307">
        <v>849.33980487596591</v>
      </c>
      <c r="BL3307">
        <v>2.3745507966261079</v>
      </c>
      <c r="BM3307">
        <v>203.2417065891436</v>
      </c>
      <c r="BN3307">
        <v>105.6835868714673</v>
      </c>
      <c r="BO3307">
        <v>100.67642203122161</v>
      </c>
      <c r="BP3307">
        <v>97.381344137304438</v>
      </c>
      <c r="BQ3307">
        <v>44.637957853707192</v>
      </c>
      <c r="BR3307">
        <v>60</v>
      </c>
      <c r="BS3307">
        <v>97.23227051859962</v>
      </c>
      <c r="BT3307">
        <v>0</v>
      </c>
      <c r="BU3307">
        <v>109.09269988186939</v>
      </c>
      <c r="BV3307">
        <v>844.44853324778092</v>
      </c>
      <c r="BW3307">
        <v>8.0360310042283309</v>
      </c>
      <c r="BX3307">
        <v>9.2280868022363087</v>
      </c>
      <c r="BY3307">
        <v>0.39293787044860828</v>
      </c>
      <c r="BZ3307">
        <v>0.49512485619891261</v>
      </c>
      <c r="CA3307">
        <f t="shared" si="408"/>
        <v>70.90692168544598</v>
      </c>
      <c r="CB3307" cm="1">
        <f t="array" ref="CB3307">IF(ISBLANK(INDEX(AC:AC,ROW())), "", INDEX(AC:AC,ROW())*(BI3307+BJ3307)/1000)</f>
        <v>1.0033651779265971E-3</v>
      </c>
      <c r="CC3307">
        <f t="shared" si="409"/>
        <v>178.84336651831308</v>
      </c>
      <c r="CD3307">
        <f t="shared" si="410"/>
        <v>4.749070772993953</v>
      </c>
      <c r="CE3307">
        <f t="shared" si="411"/>
        <v>6.2265736550135129</v>
      </c>
      <c r="CF3307" cm="1">
        <f t="array" ref="CF3307">IFERROR(IF((BD3307+BE3307)*INDEX(H:H,ROW())*INDEX(K:K,ROW())/(BF3307*30*1000)&lt;0.5,"",(BD3307+BE3307)*INDEX(H:H,ROW())*INDEX(K:K,ROW())/(BF3307*30*1000)),"")</f>
        <v>2.9737808859477259</v>
      </c>
      <c r="CG3307">
        <f t="shared" si="412"/>
        <v>0.4245495091176823</v>
      </c>
      <c r="CH3307" cm="1">
        <f t="array" ref="CH3307">IFERROR((BD3307+BE3307)*INDEX(K:K,ROW())*INDEX(H:H,ROW())/BC3307/100000,"")</f>
        <v>0.37875516460579595</v>
      </c>
      <c r="CI3307">
        <f t="shared" si="413"/>
        <v>134.19309894102085</v>
      </c>
      <c r="CJ3307">
        <v>1</v>
      </c>
      <c r="CK3307">
        <f t="shared" si="414"/>
        <v>0</v>
      </c>
      <c r="CL3307" cm="1">
        <f t="array" ref="CL3307">IF(INDEX(AS:AS,ROW()-2)=0,CL3306,INDEX(AS:AS,ROW()-2))</f>
        <v>41.52</v>
      </c>
      <c r="CM3307" t="str">
        <f t="shared" si="415"/>
        <v>CIV</v>
      </c>
    </row>
    <row r="3308" spans="1:91" x14ac:dyDescent="0.3">
      <c r="A3308" s="1">
        <v>3303</v>
      </c>
      <c r="B3308" t="s">
        <v>269</v>
      </c>
      <c r="C3308">
        <v>5</v>
      </c>
      <c r="D3308">
        <v>18</v>
      </c>
      <c r="E3308">
        <v>21</v>
      </c>
      <c r="F3308" t="s">
        <v>114</v>
      </c>
      <c r="G3308" t="s">
        <v>122</v>
      </c>
      <c r="H3308">
        <v>46.21</v>
      </c>
      <c r="I3308">
        <v>0.89</v>
      </c>
      <c r="J3308">
        <v>44.1</v>
      </c>
      <c r="K3308">
        <v>1570</v>
      </c>
      <c r="L3308">
        <v>44.41</v>
      </c>
      <c r="M3308">
        <v>0.89</v>
      </c>
      <c r="N3308">
        <v>44.1</v>
      </c>
      <c r="O3308">
        <v>1570</v>
      </c>
      <c r="P3308">
        <v>1.32</v>
      </c>
      <c r="Q3308">
        <v>50.19</v>
      </c>
      <c r="R3308">
        <v>30.11</v>
      </c>
      <c r="S3308">
        <v>1.7</v>
      </c>
      <c r="T3308">
        <v>7.41</v>
      </c>
      <c r="U3308">
        <v>0</v>
      </c>
      <c r="V3308">
        <v>0</v>
      </c>
      <c r="W3308">
        <v>0</v>
      </c>
      <c r="X3308">
        <v>0</v>
      </c>
      <c r="Y3308">
        <v>2</v>
      </c>
      <c r="Z3308">
        <v>7.5</v>
      </c>
      <c r="AA3308">
        <v>19.5</v>
      </c>
      <c r="AB3308">
        <v>63.9</v>
      </c>
      <c r="AC3308">
        <v>1714</v>
      </c>
      <c r="AD3308">
        <v>37.86</v>
      </c>
      <c r="AE3308">
        <v>32.409999999999997</v>
      </c>
      <c r="AF3308">
        <v>11.28</v>
      </c>
      <c r="AG3308">
        <v>1572</v>
      </c>
      <c r="AI3308">
        <v>44.21</v>
      </c>
      <c r="AJ3308">
        <v>40.89</v>
      </c>
      <c r="AK3308">
        <v>0</v>
      </c>
      <c r="AL3308">
        <v>47.32</v>
      </c>
      <c r="AM3308">
        <v>6.32</v>
      </c>
      <c r="AN3308">
        <v>47.81</v>
      </c>
      <c r="AO3308">
        <v>45.02</v>
      </c>
      <c r="AP3308">
        <v>3.54</v>
      </c>
      <c r="AQ3308">
        <v>3.86</v>
      </c>
      <c r="AR3308">
        <v>0</v>
      </c>
      <c r="AS3308">
        <v>40.450000000000003</v>
      </c>
      <c r="AT3308">
        <v>0</v>
      </c>
      <c r="AU3308">
        <v>0</v>
      </c>
      <c r="AV3308">
        <v>5.3</v>
      </c>
      <c r="AW3308">
        <v>65.7</v>
      </c>
      <c r="AX3308">
        <v>90.6</v>
      </c>
      <c r="AY3308">
        <v>96.7</v>
      </c>
      <c r="AZ3308">
        <v>100</v>
      </c>
      <c r="BA3308">
        <v>85.3</v>
      </c>
      <c r="BB3308">
        <v>91.4</v>
      </c>
      <c r="BC3308">
        <v>160.44951174324629</v>
      </c>
      <c r="BD3308">
        <v>61.997409321213809</v>
      </c>
      <c r="BE3308">
        <v>9.8183528903350936</v>
      </c>
      <c r="BF3308">
        <v>60.126724726334778</v>
      </c>
      <c r="BG3308">
        <v>1.0411621473846E-3</v>
      </c>
      <c r="BH3308">
        <v>172.29862964045529</v>
      </c>
      <c r="BI3308">
        <v>3.3182704546329999E-4</v>
      </c>
      <c r="BJ3308">
        <v>2.5220390792820001E-4</v>
      </c>
      <c r="BK3308">
        <v>800.95072804456527</v>
      </c>
      <c r="BL3308">
        <v>3.7052940978471658</v>
      </c>
      <c r="BM3308">
        <v>205.940041892267</v>
      </c>
      <c r="BN3308">
        <v>106.46562016876589</v>
      </c>
      <c r="BO3308">
        <v>102.7965687168998</v>
      </c>
      <c r="BP3308">
        <v>99.025072815531075</v>
      </c>
      <c r="BQ3308">
        <v>45.569701303492913</v>
      </c>
      <c r="BR3308">
        <v>60</v>
      </c>
      <c r="BS3308">
        <v>96.918710996618927</v>
      </c>
      <c r="BT3308">
        <v>0</v>
      </c>
      <c r="BU3308">
        <v>115.2294428918045</v>
      </c>
      <c r="BV3308">
        <v>842.52604382475954</v>
      </c>
      <c r="BW3308">
        <v>8.2070631779602774</v>
      </c>
      <c r="BX3308">
        <v>9.589911059889614</v>
      </c>
      <c r="BY3308">
        <v>0.39393589152451097</v>
      </c>
      <c r="BZ3308">
        <v>0.49454678470019592</v>
      </c>
      <c r="CA3308">
        <f t="shared" si="408"/>
        <v>71.8157622115489</v>
      </c>
      <c r="CB3308" cm="1">
        <f t="array" ref="CB3308">IF(ISBLANK(INDEX(AC:AC,ROW())), "", INDEX(AC:AC,ROW())*(BI3308+BJ3308)/1000)</f>
        <v>1.001029054113031E-3</v>
      </c>
      <c r="CC3308">
        <f t="shared" si="409"/>
        <v>172.29967080260266</v>
      </c>
      <c r="CD3308">
        <f t="shared" si="410"/>
        <v>4.6485911685936117</v>
      </c>
      <c r="CE3308">
        <f t="shared" si="411"/>
        <v>4.9919175156248441</v>
      </c>
      <c r="CF3308" cm="1">
        <f t="array" ref="CF3308">IFERROR(IF((BD3308+BE3308)*INDEX(H:H,ROW())*INDEX(K:K,ROW())/(BF3308*30*1000)&lt;0.5,"",(BD3308+BE3308)*INDEX(H:H,ROW())*INDEX(K:K,ROW())/(BF3308*30*1000)),"")</f>
        <v>2.8884615659305988</v>
      </c>
      <c r="CG3308">
        <f t="shared" si="412"/>
        <v>0.37473921904200286</v>
      </c>
      <c r="CH3308" cm="1">
        <f t="array" ref="CH3308">IFERROR((BD3308+BE3308)*INDEX(K:K,ROW())*INDEX(H:H,ROW())/BC3308/100000,"")</f>
        <v>0.32472594943490191</v>
      </c>
      <c r="CI3308">
        <f t="shared" si="413"/>
        <v>135.33018191478465</v>
      </c>
      <c r="CJ3308">
        <v>1</v>
      </c>
      <c r="CK3308">
        <f t="shared" si="414"/>
        <v>0</v>
      </c>
      <c r="CL3308" cm="1">
        <f t="array" ref="CL3308">IF(INDEX(AS:AS,ROW()-2)=0,CL3307,INDEX(AS:AS,ROW()-2))</f>
        <v>40.26</v>
      </c>
      <c r="CM3308" t="str">
        <f t="shared" si="415"/>
        <v>SP</v>
      </c>
    </row>
    <row r="3309" spans="1:91" x14ac:dyDescent="0.3">
      <c r="A3309" s="1">
        <v>3304</v>
      </c>
      <c r="B3309" t="s">
        <v>269</v>
      </c>
      <c r="C3309">
        <v>5</v>
      </c>
      <c r="D3309">
        <v>18</v>
      </c>
      <c r="E3309">
        <v>21</v>
      </c>
      <c r="F3309" t="s">
        <v>123</v>
      </c>
      <c r="G3309" t="s">
        <v>124</v>
      </c>
      <c r="H3309">
        <v>46.21</v>
      </c>
      <c r="I3309">
        <v>0.89</v>
      </c>
      <c r="J3309">
        <v>44.1</v>
      </c>
      <c r="K3309">
        <v>1570</v>
      </c>
      <c r="L3309">
        <v>44.41</v>
      </c>
      <c r="M3309">
        <v>0.89</v>
      </c>
      <c r="N3309">
        <v>44.1</v>
      </c>
      <c r="O3309">
        <v>1570</v>
      </c>
      <c r="P3309">
        <v>1.32</v>
      </c>
      <c r="Q3309">
        <v>50.19</v>
      </c>
      <c r="R3309">
        <v>30.11</v>
      </c>
      <c r="S3309">
        <v>1.7</v>
      </c>
      <c r="T3309">
        <v>7.41</v>
      </c>
      <c r="U3309">
        <v>0</v>
      </c>
      <c r="V3309">
        <v>0</v>
      </c>
      <c r="W3309">
        <v>0</v>
      </c>
      <c r="X3309">
        <v>0</v>
      </c>
      <c r="Y3309">
        <v>2</v>
      </c>
      <c r="Z3309">
        <v>7.5</v>
      </c>
      <c r="AA3309">
        <v>19.5</v>
      </c>
      <c r="AB3309">
        <v>63.9</v>
      </c>
      <c r="AC3309">
        <v>1717</v>
      </c>
      <c r="AD3309">
        <v>37.86</v>
      </c>
      <c r="AE3309">
        <v>32.409999999999997</v>
      </c>
      <c r="AF3309">
        <v>11.46</v>
      </c>
      <c r="AG3309">
        <v>1572</v>
      </c>
      <c r="AI3309">
        <v>44.21</v>
      </c>
      <c r="AJ3309">
        <v>40.89</v>
      </c>
      <c r="AK3309">
        <v>0</v>
      </c>
      <c r="AL3309">
        <v>47.32</v>
      </c>
      <c r="AM3309">
        <v>6.32</v>
      </c>
      <c r="AN3309">
        <v>47.81</v>
      </c>
      <c r="AO3309">
        <v>45.02</v>
      </c>
      <c r="AP3309">
        <v>3.72</v>
      </c>
      <c r="AQ3309">
        <v>0</v>
      </c>
      <c r="AR3309">
        <v>0</v>
      </c>
      <c r="AS3309">
        <v>41.52</v>
      </c>
      <c r="AT3309">
        <v>0</v>
      </c>
      <c r="AU3309">
        <v>0</v>
      </c>
      <c r="AV3309">
        <v>5.0999999999999996</v>
      </c>
      <c r="AW3309">
        <v>62.4</v>
      </c>
      <c r="AX3309">
        <v>92.1</v>
      </c>
      <c r="AY3309">
        <v>100</v>
      </c>
      <c r="AZ3309">
        <v>100</v>
      </c>
      <c r="BA3309">
        <v>85.2</v>
      </c>
      <c r="BB3309">
        <v>93.5</v>
      </c>
      <c r="BC3309">
        <v>99.227970474006597</v>
      </c>
      <c r="BD3309">
        <v>52.352614011615607</v>
      </c>
      <c r="BE3309">
        <v>9.7928595985159763</v>
      </c>
      <c r="BF3309">
        <v>51.512824936554424</v>
      </c>
      <c r="BG3309">
        <v>1.0411621473846E-3</v>
      </c>
      <c r="BH3309">
        <v>146.36533503103161</v>
      </c>
      <c r="BI3309">
        <v>3.3182704546329999E-4</v>
      </c>
      <c r="BJ3309">
        <v>2.5220390792820001E-4</v>
      </c>
      <c r="BK3309">
        <v>826.09147025503489</v>
      </c>
      <c r="BL3309">
        <v>4.0429573501421334</v>
      </c>
      <c r="BM3309">
        <v>203.528397657395</v>
      </c>
      <c r="BN3309">
        <v>105.55013553859141</v>
      </c>
      <c r="BO3309">
        <v>100.4818167827918</v>
      </c>
      <c r="BP3309">
        <v>98.82303148128328</v>
      </c>
      <c r="BQ3309">
        <v>36.162401579776777</v>
      </c>
      <c r="BR3309">
        <v>58.510546766294993</v>
      </c>
      <c r="BS3309">
        <v>99.004384468050006</v>
      </c>
      <c r="BT3309">
        <v>0</v>
      </c>
      <c r="BU3309">
        <v>121.856407694819</v>
      </c>
      <c r="BV3309">
        <v>831.72064022666348</v>
      </c>
      <c r="BW3309">
        <v>43.868708737567722</v>
      </c>
      <c r="BX3309">
        <v>8.4476056981384797</v>
      </c>
      <c r="BY3309">
        <v>0.39528899570669551</v>
      </c>
      <c r="BZ3309">
        <v>0.49463480320019421</v>
      </c>
      <c r="CA3309">
        <f t="shared" si="408"/>
        <v>62.145473610131582</v>
      </c>
      <c r="CB3309" cm="1">
        <f t="array" ref="CB3309">IF(ISBLANK(INDEX(AC:AC,ROW())), "", INDEX(AC:AC,ROW())*(BI3309+BJ3309)/1000)</f>
        <v>1.0027811469732054E-3</v>
      </c>
      <c r="CC3309">
        <f t="shared" si="409"/>
        <v>146.36637619317898</v>
      </c>
      <c r="CD3309">
        <f t="shared" si="410"/>
        <v>5.6439975610568727</v>
      </c>
      <c r="CE3309">
        <f t="shared" si="411"/>
        <v>8.3251876089860648</v>
      </c>
      <c r="CF3309" cm="1">
        <f t="array" ref="CF3309">IFERROR(IF((BD3309+BE3309)*INDEX(H:H,ROW())*INDEX(K:K,ROW())/(BF3309*30*1000)&lt;0.5,"",(BD3309+BE3309)*INDEX(H:H,ROW())*INDEX(K:K,ROW())/(BF3309*30*1000)),"")</f>
        <v>2.9174841231777444</v>
      </c>
      <c r="CG3309">
        <f t="shared" si="412"/>
        <v>0.51913613359701372</v>
      </c>
      <c r="CH3309" cm="1">
        <f t="array" ref="CH3309">IFERROR((BD3309+BE3309)*INDEX(K:K,ROW())*INDEX(H:H,ROW())/BC3309/100000,"")</f>
        <v>0.45437142826115035</v>
      </c>
      <c r="CI3309">
        <f t="shared" si="413"/>
        <v>117.10741472137566</v>
      </c>
      <c r="CJ3309">
        <v>1</v>
      </c>
      <c r="CK3309">
        <f t="shared" si="414"/>
        <v>0</v>
      </c>
      <c r="CL3309" cm="1">
        <f t="array" ref="CL3309">IF(INDEX(AS:AS,ROW()-2)=0,CL3308,INDEX(AS:AS,ROW()-2))</f>
        <v>41.52</v>
      </c>
      <c r="CM3309" t="str">
        <f t="shared" si="415"/>
        <v>CIV</v>
      </c>
    </row>
    <row r="3310" spans="1:91" x14ac:dyDescent="0.3">
      <c r="A3310" s="1">
        <v>3305</v>
      </c>
      <c r="B3310" t="s">
        <v>269</v>
      </c>
      <c r="C3310">
        <v>5</v>
      </c>
      <c r="D3310">
        <v>18</v>
      </c>
      <c r="E3310">
        <v>21</v>
      </c>
      <c r="F3310" t="s">
        <v>123</v>
      </c>
      <c r="G3310" t="s">
        <v>125</v>
      </c>
      <c r="H3310">
        <v>46.09</v>
      </c>
      <c r="I3310">
        <v>0.82</v>
      </c>
      <c r="J3310">
        <v>46.06</v>
      </c>
      <c r="K3310">
        <v>1562</v>
      </c>
      <c r="L3310">
        <v>46.36</v>
      </c>
      <c r="M3310">
        <v>0.91</v>
      </c>
      <c r="N3310">
        <v>46.55</v>
      </c>
      <c r="O3310">
        <v>1576</v>
      </c>
      <c r="P3310">
        <v>1.21</v>
      </c>
      <c r="Q3310">
        <v>50.19</v>
      </c>
      <c r="R3310">
        <v>30.25</v>
      </c>
      <c r="S3310">
        <v>1.7</v>
      </c>
      <c r="T3310">
        <v>7.41</v>
      </c>
      <c r="U3310">
        <v>0</v>
      </c>
      <c r="V3310">
        <v>0</v>
      </c>
      <c r="W3310">
        <v>0</v>
      </c>
      <c r="X3310">
        <v>0</v>
      </c>
      <c r="Y3310">
        <v>2</v>
      </c>
      <c r="Z3310">
        <v>7.5</v>
      </c>
      <c r="AA3310">
        <v>19.7</v>
      </c>
      <c r="AB3310">
        <v>63.9</v>
      </c>
      <c r="AC3310">
        <v>1695</v>
      </c>
      <c r="AD3310">
        <v>37.270000000000003</v>
      </c>
      <c r="AE3310">
        <v>32.08</v>
      </c>
      <c r="AF3310">
        <v>11.19</v>
      </c>
      <c r="AG3310">
        <v>1572</v>
      </c>
      <c r="AI3310">
        <v>44.21</v>
      </c>
      <c r="AJ3310">
        <v>39.96</v>
      </c>
      <c r="AK3310">
        <v>4.8099999999999996</v>
      </c>
      <c r="AL3310">
        <v>46.67</v>
      </c>
      <c r="AM3310">
        <v>6.38</v>
      </c>
      <c r="AN3310">
        <v>47.35</v>
      </c>
      <c r="AO3310">
        <v>44.08</v>
      </c>
      <c r="AP3310">
        <v>3.61</v>
      </c>
      <c r="AQ3310">
        <v>0</v>
      </c>
      <c r="AR3310">
        <v>4.33</v>
      </c>
      <c r="AS3310">
        <v>40.53</v>
      </c>
      <c r="AT3310">
        <v>0</v>
      </c>
      <c r="AU3310">
        <v>0</v>
      </c>
      <c r="AV3310">
        <v>6.7</v>
      </c>
      <c r="AW3310">
        <v>48.5</v>
      </c>
      <c r="AX3310">
        <v>81.5</v>
      </c>
      <c r="AY3310">
        <v>95.4</v>
      </c>
      <c r="AZ3310">
        <v>98.8</v>
      </c>
      <c r="BA3310">
        <v>74.8</v>
      </c>
      <c r="BB3310">
        <v>88.7</v>
      </c>
      <c r="BC3310">
        <v>138.23422090727269</v>
      </c>
      <c r="BD3310">
        <v>60.00375132643272</v>
      </c>
      <c r="BE3310">
        <v>9.7916346175030764</v>
      </c>
      <c r="BF3310">
        <v>59.954602407617038</v>
      </c>
      <c r="BG3310">
        <v>1.0411621473846E-3</v>
      </c>
      <c r="BH3310">
        <v>173.36306890301159</v>
      </c>
      <c r="BI3310">
        <v>3.3182704546329999E-4</v>
      </c>
      <c r="BJ3310">
        <v>2.5220390792820001E-4</v>
      </c>
      <c r="BK3310">
        <v>812.45319830504673</v>
      </c>
      <c r="BL3310">
        <v>3.6957271106669358</v>
      </c>
      <c r="BM3310">
        <v>203.00432703448371</v>
      </c>
      <c r="BN3310">
        <v>105.56824903201139</v>
      </c>
      <c r="BO3310">
        <v>102.63840435614151</v>
      </c>
      <c r="BP3310">
        <v>99.384221784405838</v>
      </c>
      <c r="BQ3310">
        <v>34.268508839904968</v>
      </c>
      <c r="BR3310">
        <v>60.343465938830569</v>
      </c>
      <c r="BS3310">
        <v>95.838980599980687</v>
      </c>
      <c r="BT3310">
        <v>0</v>
      </c>
      <c r="BU3310">
        <v>119.03568625439181</v>
      </c>
      <c r="BV3310">
        <v>835.20612277528073</v>
      </c>
      <c r="BW3310">
        <v>46.321016582360691</v>
      </c>
      <c r="BX3310">
        <v>9.6449268865444342</v>
      </c>
      <c r="BY3310">
        <v>0.39602869641661798</v>
      </c>
      <c r="BZ3310">
        <v>0.49435804095958252</v>
      </c>
      <c r="CA3310">
        <f t="shared" si="408"/>
        <v>69.795385943935798</v>
      </c>
      <c r="CB3310" cm="1">
        <f t="array" ref="CB3310">IF(ISBLANK(INDEX(AC:AC,ROW())), "", INDEX(AC:AC,ROW())*(BI3310+BJ3310)/1000)</f>
        <v>9.8993246599859259E-4</v>
      </c>
      <c r="CC3310">
        <f t="shared" si="409"/>
        <v>173.36411006515897</v>
      </c>
      <c r="CD3310">
        <f t="shared" si="410"/>
        <v>4.6863978824664798</v>
      </c>
      <c r="CE3310">
        <f t="shared" si="411"/>
        <v>5.8773666388298968</v>
      </c>
      <c r="CF3310" cm="1">
        <f t="array" ref="CF3310">IFERROR(IF((BD3310+BE3310)*INDEX(H:H,ROW())*INDEX(K:K,ROW())/(BF3310*30*1000)&lt;0.5,"",(BD3310+BE3310)*INDEX(H:H,ROW())*INDEX(K:K,ROW())/(BF3310*30*1000)),"")</f>
        <v>2.7936414689443398</v>
      </c>
      <c r="CG3310">
        <f t="shared" si="412"/>
        <v>0.4337175123071334</v>
      </c>
      <c r="CH3310" cm="1">
        <f t="array" ref="CH3310">IFERROR((BD3310+BE3310)*INDEX(K:K,ROW())*INDEX(H:H,ROW())/BC3310/100000,"")</f>
        <v>0.36349536845657543</v>
      </c>
      <c r="CI3310">
        <f t="shared" si="413"/>
        <v>130.51298457661488</v>
      </c>
      <c r="CJ3310">
        <v>1</v>
      </c>
      <c r="CK3310">
        <f t="shared" si="414"/>
        <v>0</v>
      </c>
      <c r="CL3310" cm="1">
        <f t="array" ref="CL3310">IF(INDEX(AS:AS,ROW()-2)=0,CL3309,INDEX(AS:AS,ROW()-2))</f>
        <v>40.450000000000003</v>
      </c>
      <c r="CM3310" t="str">
        <f t="shared" si="415"/>
        <v>SP</v>
      </c>
    </row>
    <row r="3311" spans="1:91" x14ac:dyDescent="0.3">
      <c r="A3311" s="1">
        <v>3306</v>
      </c>
      <c r="B3311" t="s">
        <v>269</v>
      </c>
      <c r="C3311">
        <v>5</v>
      </c>
      <c r="D3311">
        <v>18</v>
      </c>
      <c r="E3311">
        <v>21</v>
      </c>
      <c r="F3311" t="s">
        <v>123</v>
      </c>
      <c r="G3311" t="s">
        <v>126</v>
      </c>
      <c r="H3311">
        <v>46.21</v>
      </c>
      <c r="I3311">
        <v>0.89</v>
      </c>
      <c r="J3311">
        <v>44.1</v>
      </c>
      <c r="K3311">
        <v>1570</v>
      </c>
      <c r="L3311">
        <v>44.41</v>
      </c>
      <c r="M3311">
        <v>0.89</v>
      </c>
      <c r="N3311">
        <v>44.1</v>
      </c>
      <c r="O3311">
        <v>1570</v>
      </c>
      <c r="P3311">
        <v>1.32</v>
      </c>
      <c r="Q3311">
        <v>50.19</v>
      </c>
      <c r="R3311">
        <v>30.11</v>
      </c>
      <c r="S3311">
        <v>1.7</v>
      </c>
      <c r="T3311">
        <v>7.41</v>
      </c>
      <c r="U3311">
        <v>0</v>
      </c>
      <c r="V3311">
        <v>0</v>
      </c>
      <c r="W3311">
        <v>0</v>
      </c>
      <c r="X3311">
        <v>0</v>
      </c>
      <c r="Y3311">
        <v>2</v>
      </c>
      <c r="Z3311">
        <v>7.5</v>
      </c>
      <c r="AA3311">
        <v>19.5</v>
      </c>
      <c r="AB3311">
        <v>63.9</v>
      </c>
      <c r="AC3311">
        <v>1690</v>
      </c>
      <c r="AD3311">
        <v>37.86</v>
      </c>
      <c r="AE3311">
        <v>32.409999999999997</v>
      </c>
      <c r="AF3311">
        <v>11.02</v>
      </c>
      <c r="AG3311">
        <v>1572</v>
      </c>
      <c r="AI3311">
        <v>44.21</v>
      </c>
      <c r="AJ3311">
        <v>40.89</v>
      </c>
      <c r="AK3311">
        <v>0</v>
      </c>
      <c r="AL3311">
        <v>47.32</v>
      </c>
      <c r="AM3311">
        <v>6.32</v>
      </c>
      <c r="AN3311">
        <v>47.81</v>
      </c>
      <c r="AO3311">
        <v>45.02</v>
      </c>
      <c r="AP3311">
        <v>3.72</v>
      </c>
      <c r="AQ3311">
        <v>0</v>
      </c>
      <c r="AR3311">
        <v>0</v>
      </c>
      <c r="AS3311">
        <v>41.52</v>
      </c>
      <c r="AT3311">
        <v>0</v>
      </c>
      <c r="AU3311">
        <v>0</v>
      </c>
      <c r="AV3311">
        <v>7.2</v>
      </c>
      <c r="AW3311">
        <v>51.6</v>
      </c>
      <c r="AX3311">
        <v>84.5</v>
      </c>
      <c r="AY3311">
        <v>96.8</v>
      </c>
      <c r="AZ3311">
        <v>100</v>
      </c>
      <c r="BA3311">
        <v>77.3</v>
      </c>
      <c r="BB3311">
        <v>89.6</v>
      </c>
      <c r="BC3311">
        <v>146.6965642831851</v>
      </c>
      <c r="BD3311">
        <v>59.935102178278143</v>
      </c>
      <c r="BE3311">
        <v>1.0980857880676871</v>
      </c>
      <c r="BF3311">
        <v>58.9202083727778</v>
      </c>
      <c r="BG3311">
        <v>1.0411621473846E-3</v>
      </c>
      <c r="BH3311">
        <v>175.68608346426501</v>
      </c>
      <c r="BI3311">
        <v>3.3182704546329999E-4</v>
      </c>
      <c r="BJ3311">
        <v>2.5220390792820001E-4</v>
      </c>
      <c r="BK3311">
        <v>811.37074397020024</v>
      </c>
      <c r="BL3311">
        <v>3.572813748292452</v>
      </c>
      <c r="BM3311">
        <v>202.54657032481171</v>
      </c>
      <c r="BN3311">
        <v>104.8615200925034</v>
      </c>
      <c r="BO3311">
        <v>105.15094735401399</v>
      </c>
      <c r="BP3311">
        <v>101.9656004305602</v>
      </c>
      <c r="BQ3311">
        <v>41.675907561807968</v>
      </c>
      <c r="BR3311">
        <v>59.814851515006772</v>
      </c>
      <c r="BS3311">
        <v>94.187346599938323</v>
      </c>
      <c r="BT3311">
        <v>0</v>
      </c>
      <c r="BU3311">
        <v>117.4864244785595</v>
      </c>
      <c r="BV3311">
        <v>838.1188567749698</v>
      </c>
      <c r="BW3311">
        <v>92.0650021173916</v>
      </c>
      <c r="BX3311">
        <v>9.9792226093391125</v>
      </c>
      <c r="BY3311">
        <v>0.39522585953613759</v>
      </c>
      <c r="BZ3311">
        <v>0.49372728754719047</v>
      </c>
      <c r="CA3311">
        <f t="shared" si="408"/>
        <v>61.033187966345828</v>
      </c>
      <c r="CB3311" cm="1">
        <f t="array" ref="CB3311">IF(ISBLANK(INDEX(AC:AC,ROW())), "", INDEX(AC:AC,ROW())*(BI3311+BJ3311)/1000)</f>
        <v>9.8701231123163508E-4</v>
      </c>
      <c r="CC3311">
        <f t="shared" si="409"/>
        <v>175.68712462641238</v>
      </c>
      <c r="CD3311">
        <f t="shared" si="410"/>
        <v>4.6182709501082053</v>
      </c>
      <c r="CE3311">
        <f t="shared" si="411"/>
        <v>5.5309457855053701</v>
      </c>
      <c r="CF3311" cm="1">
        <f t="array" ref="CF3311">IFERROR(IF((BD3311+BE3311)*INDEX(H:H,ROW())*INDEX(K:K,ROW())/(BF3311*30*1000)&lt;0.5,"",(BD3311+BE3311)*INDEX(H:H,ROW())*INDEX(K:K,ROW())/(BF3311*30*1000)),"")</f>
        <v>2.5050485502852751</v>
      </c>
      <c r="CG3311">
        <f t="shared" si="412"/>
        <v>0.40164681879691067</v>
      </c>
      <c r="CH3311" cm="1">
        <f t="array" ref="CH3311">IFERROR((BD3311+BE3311)*INDEX(K:K,ROW())*INDEX(H:H,ROW())/BC3311/100000,"")</f>
        <v>0.301843434346168</v>
      </c>
      <c r="CI3311">
        <f t="shared" si="413"/>
        <v>115.01141498706492</v>
      </c>
      <c r="CJ3311">
        <v>1</v>
      </c>
      <c r="CK3311">
        <f t="shared" si="414"/>
        <v>0</v>
      </c>
      <c r="CL3311" cm="1">
        <f t="array" ref="CL3311">IF(INDEX(AS:AS,ROW()-2)=0,CL3310,INDEX(AS:AS,ROW()-2))</f>
        <v>41.52</v>
      </c>
      <c r="CM3311" t="str">
        <f t="shared" si="415"/>
        <v>CIV</v>
      </c>
    </row>
    <row r="3312" spans="1:91" x14ac:dyDescent="0.3">
      <c r="A3312" s="1">
        <v>3307</v>
      </c>
      <c r="B3312" t="s">
        <v>269</v>
      </c>
      <c r="C3312">
        <v>5</v>
      </c>
      <c r="D3312">
        <v>18</v>
      </c>
      <c r="E3312">
        <v>21</v>
      </c>
      <c r="F3312" t="s">
        <v>123</v>
      </c>
      <c r="G3312" t="s">
        <v>127</v>
      </c>
      <c r="H3312">
        <v>46.21</v>
      </c>
      <c r="I3312">
        <v>0.89</v>
      </c>
      <c r="J3312">
        <v>44.1</v>
      </c>
      <c r="K3312">
        <v>1570</v>
      </c>
      <c r="L3312">
        <v>44.41</v>
      </c>
      <c r="M3312">
        <v>0.89</v>
      </c>
      <c r="N3312">
        <v>44.1</v>
      </c>
      <c r="O3312">
        <v>1570</v>
      </c>
      <c r="P3312">
        <v>1.32</v>
      </c>
      <c r="Q3312">
        <v>50.19</v>
      </c>
      <c r="R3312">
        <v>30.11</v>
      </c>
      <c r="S3312">
        <v>1.7</v>
      </c>
      <c r="T3312">
        <v>7.41</v>
      </c>
      <c r="U3312">
        <v>0</v>
      </c>
      <c r="V3312">
        <v>0</v>
      </c>
      <c r="W3312">
        <v>0</v>
      </c>
      <c r="X3312">
        <v>0</v>
      </c>
      <c r="Y3312">
        <v>2</v>
      </c>
      <c r="Z3312">
        <v>7.5</v>
      </c>
      <c r="AA3312">
        <v>19.5</v>
      </c>
      <c r="AB3312">
        <v>63.9</v>
      </c>
      <c r="AC3312">
        <v>1685</v>
      </c>
      <c r="AD3312">
        <v>37.86</v>
      </c>
      <c r="AE3312">
        <v>32.19</v>
      </c>
      <c r="AF3312">
        <v>11.17</v>
      </c>
      <c r="AG3312">
        <v>1572</v>
      </c>
      <c r="AI3312">
        <v>44.21</v>
      </c>
      <c r="AJ3312">
        <v>40.89</v>
      </c>
      <c r="AK3312">
        <v>4.41</v>
      </c>
      <c r="AL3312">
        <v>47.32</v>
      </c>
      <c r="AM3312">
        <v>6.44</v>
      </c>
      <c r="AN3312">
        <v>47.81</v>
      </c>
      <c r="AO3312">
        <v>45.02</v>
      </c>
      <c r="AP3312">
        <v>3.5</v>
      </c>
      <c r="AQ3312">
        <v>4.05</v>
      </c>
      <c r="AR3312">
        <v>0</v>
      </c>
      <c r="AS3312">
        <v>40.71</v>
      </c>
      <c r="AT3312">
        <v>0</v>
      </c>
      <c r="AU3312">
        <v>0</v>
      </c>
      <c r="AV3312">
        <v>2.2999999999999998</v>
      </c>
      <c r="AW3312">
        <v>28.7</v>
      </c>
      <c r="AX3312">
        <v>72.599999999999994</v>
      </c>
      <c r="AY3312">
        <v>80.3</v>
      </c>
      <c r="AZ3312">
        <v>99.5</v>
      </c>
      <c r="BA3312">
        <v>70.3</v>
      </c>
      <c r="BB3312">
        <v>78</v>
      </c>
      <c r="BC3312">
        <v>94.04665659521892</v>
      </c>
      <c r="BD3312">
        <v>44.237893291538008</v>
      </c>
      <c r="BE3312">
        <v>0</v>
      </c>
      <c r="BF3312">
        <v>44.715971105588203</v>
      </c>
      <c r="BG3312">
        <v>1.0411621473846E-3</v>
      </c>
      <c r="BH3312">
        <v>162.45607138101519</v>
      </c>
      <c r="BI3312">
        <v>3.3182704546329999E-4</v>
      </c>
      <c r="BJ3312">
        <v>2.5220390792820001E-4</v>
      </c>
      <c r="BK3312">
        <v>820.68024683797285</v>
      </c>
      <c r="BL3312">
        <v>3.555175743731771</v>
      </c>
      <c r="BM3312">
        <v>201.937810467242</v>
      </c>
      <c r="BN3312">
        <v>106.13354674485529</v>
      </c>
      <c r="BO3312">
        <v>105.586370814581</v>
      </c>
      <c r="BP3312">
        <v>104.07853094751719</v>
      </c>
      <c r="BQ3312">
        <v>37.922091871323822</v>
      </c>
      <c r="BR3312">
        <v>58.367927516579641</v>
      </c>
      <c r="BS3312">
        <v>94.462195066899</v>
      </c>
      <c r="BT3312">
        <v>0</v>
      </c>
      <c r="BU3312">
        <v>116.63069357803749</v>
      </c>
      <c r="BV3312">
        <v>836.99542988375867</v>
      </c>
      <c r="BW3312">
        <v>91.056653968675562</v>
      </c>
      <c r="BX3312">
        <v>10.04089800716784</v>
      </c>
      <c r="BY3312">
        <v>0.39347168907060209</v>
      </c>
      <c r="BZ3312">
        <v>0.49209273002561738</v>
      </c>
      <c r="CA3312">
        <f t="shared" si="408"/>
        <v>44.237893291538008</v>
      </c>
      <c r="CB3312" cm="1">
        <f t="array" ref="CB3312">IF(ISBLANK(INDEX(AC:AC,ROW())), "", INDEX(AC:AC,ROW())*(BI3312+BJ3312)/1000)</f>
        <v>9.8409215646467758E-4</v>
      </c>
      <c r="CC3312">
        <f t="shared" si="409"/>
        <v>162.45711254316257</v>
      </c>
      <c r="CD3312">
        <f t="shared" si="410"/>
        <v>5.0516732323426572</v>
      </c>
      <c r="CE3312">
        <f t="shared" si="411"/>
        <v>8.7263096483080513</v>
      </c>
      <c r="CF3312" cm="1">
        <f t="array" ref="CF3312">IFERROR(IF((BD3312+BE3312)*INDEX(H:H,ROW())*INDEX(K:K,ROW())/(BF3312*30*1000)&lt;0.5,"",(BD3312+BE3312)*INDEX(H:H,ROW())*INDEX(K:K,ROW())/(BF3312*30*1000)),"")</f>
        <v>2.3924679911752356</v>
      </c>
      <c r="CG3312">
        <f t="shared" si="412"/>
        <v>0.47546582435192536</v>
      </c>
      <c r="CH3312" cm="1">
        <f t="array" ref="CH3312">IFERROR((BD3312+BE3312)*INDEX(K:K,ROW())*INDEX(H:H,ROW())/BC3312/100000,"")</f>
        <v>0.34126102969791855</v>
      </c>
      <c r="CI3312">
        <f t="shared" si="413"/>
        <v>83.362230829431041</v>
      </c>
      <c r="CJ3312">
        <v>1</v>
      </c>
      <c r="CK3312">
        <f t="shared" si="414"/>
        <v>0</v>
      </c>
      <c r="CL3312" cm="1">
        <f t="array" ref="CL3312">IF(INDEX(AS:AS,ROW()-2)=0,CL3311,INDEX(AS:AS,ROW()-2))</f>
        <v>40.53</v>
      </c>
      <c r="CM3312" t="str">
        <f t="shared" si="415"/>
        <v>SP</v>
      </c>
    </row>
    <row r="3313" spans="1:91" x14ac:dyDescent="0.3">
      <c r="A3313" s="1">
        <v>3308</v>
      </c>
      <c r="B3313" t="s">
        <v>269</v>
      </c>
      <c r="C3313">
        <v>5</v>
      </c>
      <c r="D3313">
        <v>18</v>
      </c>
      <c r="E3313">
        <v>21</v>
      </c>
      <c r="F3313" t="s">
        <v>123</v>
      </c>
      <c r="G3313" t="s">
        <v>128</v>
      </c>
      <c r="H3313">
        <v>46.21</v>
      </c>
      <c r="I3313">
        <v>0.89</v>
      </c>
      <c r="J3313">
        <v>44.1</v>
      </c>
      <c r="K3313">
        <v>1564</v>
      </c>
      <c r="L3313">
        <v>44.41</v>
      </c>
      <c r="M3313">
        <v>0.89</v>
      </c>
      <c r="N3313">
        <v>44.1</v>
      </c>
      <c r="O3313">
        <v>1570</v>
      </c>
      <c r="P3313">
        <v>1.32</v>
      </c>
      <c r="Q3313">
        <v>50.19</v>
      </c>
      <c r="R3313">
        <v>30.11</v>
      </c>
      <c r="S3313">
        <v>1.7</v>
      </c>
      <c r="T3313">
        <v>7.41</v>
      </c>
      <c r="U3313">
        <v>0</v>
      </c>
      <c r="V3313">
        <v>0</v>
      </c>
      <c r="W3313">
        <v>0</v>
      </c>
      <c r="X3313">
        <v>0</v>
      </c>
      <c r="Y3313">
        <v>2</v>
      </c>
      <c r="Z3313">
        <v>7.5</v>
      </c>
      <c r="AA3313">
        <v>19.5</v>
      </c>
      <c r="AB3313">
        <v>63.9</v>
      </c>
      <c r="AC3313">
        <v>1697</v>
      </c>
      <c r="AD3313">
        <v>37.86</v>
      </c>
      <c r="AE3313">
        <v>32.409999999999997</v>
      </c>
      <c r="AF3313">
        <v>11.28</v>
      </c>
      <c r="AG3313">
        <v>1572</v>
      </c>
      <c r="AI3313">
        <v>44.21</v>
      </c>
      <c r="AJ3313">
        <v>40.89</v>
      </c>
      <c r="AK3313">
        <v>0</v>
      </c>
      <c r="AL3313">
        <v>47.32</v>
      </c>
      <c r="AM3313">
        <v>6.32</v>
      </c>
      <c r="AN3313">
        <v>47.81</v>
      </c>
      <c r="AO3313">
        <v>45.02</v>
      </c>
      <c r="AP3313">
        <v>3.72</v>
      </c>
      <c r="AQ3313">
        <v>0</v>
      </c>
      <c r="AR3313">
        <v>0</v>
      </c>
      <c r="AS3313">
        <v>41.52</v>
      </c>
      <c r="AT3313">
        <v>0</v>
      </c>
      <c r="AU3313">
        <v>0</v>
      </c>
      <c r="AV3313">
        <v>3.8</v>
      </c>
      <c r="AW3313">
        <v>41.5</v>
      </c>
      <c r="AX3313">
        <v>80.5</v>
      </c>
      <c r="AY3313">
        <v>91.5</v>
      </c>
      <c r="AZ3313">
        <v>99.8</v>
      </c>
      <c r="BA3313">
        <v>76.7</v>
      </c>
      <c r="BB3313">
        <v>87.7</v>
      </c>
      <c r="BC3313">
        <v>107.39411217123209</v>
      </c>
      <c r="BD3313">
        <v>56.128371213716498</v>
      </c>
      <c r="BE3313">
        <v>0</v>
      </c>
      <c r="BF3313">
        <v>56.526062956192128</v>
      </c>
      <c r="BG3313">
        <v>1.0411621473846E-3</v>
      </c>
      <c r="BH3313">
        <v>165.18697599595581</v>
      </c>
      <c r="BI3313">
        <v>3.3182704546329999E-4</v>
      </c>
      <c r="BJ3313">
        <v>2.5220390792820001E-4</v>
      </c>
      <c r="BK3313">
        <v>886.90041150512445</v>
      </c>
      <c r="BL3313">
        <v>3.5899659202887189</v>
      </c>
      <c r="BM3313">
        <v>202.1101453153457</v>
      </c>
      <c r="BN3313">
        <v>104.646545161962</v>
      </c>
      <c r="BO3313">
        <v>104.3861496577321</v>
      </c>
      <c r="BP3313">
        <v>102.2017236097666</v>
      </c>
      <c r="BQ3313">
        <v>40.642495133128612</v>
      </c>
      <c r="BR3313">
        <v>54.858994252690998</v>
      </c>
      <c r="BS3313">
        <v>93.450853778485396</v>
      </c>
      <c r="BT3313">
        <v>0</v>
      </c>
      <c r="BU3313">
        <v>116.7575939615803</v>
      </c>
      <c r="BV3313">
        <v>838.86340382098206</v>
      </c>
      <c r="BW3313">
        <v>92.996174072131524</v>
      </c>
      <c r="BX3313">
        <v>10.1167001004975</v>
      </c>
      <c r="BY3313">
        <v>0.39384613212384662</v>
      </c>
      <c r="BZ3313">
        <v>6.587557272994145</v>
      </c>
      <c r="CA3313">
        <f t="shared" si="408"/>
        <v>56.128371213716498</v>
      </c>
      <c r="CB3313" cm="1">
        <f t="array" ref="CB3313">IF(ISBLANK(INDEX(AC:AC,ROW())), "", INDEX(AC:AC,ROW())*(BI3313+BJ3313)/1000)</f>
        <v>9.9110052790537541E-4</v>
      </c>
      <c r="CC3313">
        <f t="shared" si="409"/>
        <v>165.18801715810318</v>
      </c>
      <c r="CD3313">
        <f t="shared" si="410"/>
        <v>5.3690360037209164</v>
      </c>
      <c r="CE3313">
        <f t="shared" si="411"/>
        <v>8.2583709066938997</v>
      </c>
      <c r="CF3313" cm="1">
        <f t="array" ref="CF3313">IFERROR(IF((BD3313+BE3313)*INDEX(H:H,ROW())*INDEX(K:K,ROW())/(BF3313*30*1000)&lt;0.5,"",(BD3313+BE3313)*INDEX(H:H,ROW())*INDEX(K:K,ROW())/(BF3313*30*1000)),"")</f>
        <v>2.3921321296719826</v>
      </c>
      <c r="CG3313">
        <f t="shared" si="412"/>
        <v>0.52634229021853107</v>
      </c>
      <c r="CH3313" cm="1">
        <f t="array" ref="CH3313">IFERROR((BD3313+BE3313)*INDEX(K:K,ROW())*INDEX(H:H,ROW())/BC3313/100000,"")</f>
        <v>0.37772409109106508</v>
      </c>
      <c r="CI3313">
        <f t="shared" si="413"/>
        <v>105.36452833353384</v>
      </c>
      <c r="CJ3313">
        <v>1</v>
      </c>
      <c r="CK3313">
        <f t="shared" si="414"/>
        <v>0</v>
      </c>
      <c r="CL3313" cm="1">
        <f t="array" ref="CL3313">IF(INDEX(AS:AS,ROW()-2)=0,CL3312,INDEX(AS:AS,ROW()-2))</f>
        <v>41.52</v>
      </c>
      <c r="CM3313" t="str">
        <f t="shared" si="415"/>
        <v>CIV</v>
      </c>
    </row>
    <row r="3314" spans="1:91" x14ac:dyDescent="0.3">
      <c r="A3314" s="1">
        <v>3309</v>
      </c>
      <c r="B3314" t="s">
        <v>269</v>
      </c>
      <c r="C3314">
        <v>5</v>
      </c>
      <c r="D3314">
        <v>18</v>
      </c>
      <c r="E3314">
        <v>21</v>
      </c>
      <c r="F3314" t="s">
        <v>123</v>
      </c>
      <c r="G3314" t="s">
        <v>129</v>
      </c>
      <c r="H3314">
        <v>46.21</v>
      </c>
      <c r="I3314">
        <v>0.89</v>
      </c>
      <c r="J3314">
        <v>44.1</v>
      </c>
      <c r="K3314">
        <v>1570</v>
      </c>
      <c r="L3314">
        <v>44.41</v>
      </c>
      <c r="M3314">
        <v>0.89</v>
      </c>
      <c r="N3314">
        <v>44.1</v>
      </c>
      <c r="O3314">
        <v>1570</v>
      </c>
      <c r="P3314">
        <v>1.32</v>
      </c>
      <c r="Q3314">
        <v>50.19</v>
      </c>
      <c r="R3314">
        <v>30.11</v>
      </c>
      <c r="S3314">
        <v>1.7</v>
      </c>
      <c r="T3314">
        <v>7.41</v>
      </c>
      <c r="U3314">
        <v>0</v>
      </c>
      <c r="V3314">
        <v>0</v>
      </c>
      <c r="W3314">
        <v>0</v>
      </c>
      <c r="X3314">
        <v>0</v>
      </c>
      <c r="Y3314">
        <v>2</v>
      </c>
      <c r="Z3314">
        <v>7.5</v>
      </c>
      <c r="AA3314">
        <v>19.5</v>
      </c>
      <c r="AB3314">
        <v>63.9</v>
      </c>
      <c r="AC3314">
        <v>1695</v>
      </c>
      <c r="AD3314">
        <v>37.86</v>
      </c>
      <c r="AE3314">
        <v>32.25</v>
      </c>
      <c r="AF3314">
        <v>11.67</v>
      </c>
      <c r="AG3314">
        <v>1572</v>
      </c>
      <c r="AI3314">
        <v>44.21</v>
      </c>
      <c r="AJ3314">
        <v>39.85</v>
      </c>
      <c r="AK3314">
        <v>4.3600000000000003</v>
      </c>
      <c r="AL3314">
        <v>47.32</v>
      </c>
      <c r="AM3314">
        <v>6.49</v>
      </c>
      <c r="AN3314">
        <v>47.21</v>
      </c>
      <c r="AO3314">
        <v>45.02</v>
      </c>
      <c r="AP3314">
        <v>3.48</v>
      </c>
      <c r="AQ3314">
        <v>0</v>
      </c>
      <c r="AR3314">
        <v>4.17</v>
      </c>
      <c r="AS3314">
        <v>40.44</v>
      </c>
      <c r="AT3314">
        <v>0</v>
      </c>
      <c r="AU3314">
        <v>0</v>
      </c>
      <c r="AV3314">
        <v>4.0999999999999996</v>
      </c>
      <c r="AW3314">
        <v>62.5</v>
      </c>
      <c r="AX3314">
        <v>90.8</v>
      </c>
      <c r="AY3314">
        <v>97.8</v>
      </c>
      <c r="AZ3314">
        <v>100</v>
      </c>
      <c r="BA3314">
        <v>86.7</v>
      </c>
      <c r="BB3314">
        <v>93.7</v>
      </c>
      <c r="BC3314">
        <v>104.27630499346481</v>
      </c>
      <c r="BD3314">
        <v>59.839614896709513</v>
      </c>
      <c r="BE3314">
        <v>0</v>
      </c>
      <c r="BF3314">
        <v>60.003034091695802</v>
      </c>
      <c r="BG3314">
        <v>1.0411621473846E-3</v>
      </c>
      <c r="BH3314">
        <v>162.6958563448045</v>
      </c>
      <c r="BI3314">
        <v>3.3182704546329999E-4</v>
      </c>
      <c r="BJ3314">
        <v>2.5220390792820001E-4</v>
      </c>
      <c r="BK3314">
        <v>686.60871468475557</v>
      </c>
      <c r="BL3314">
        <v>3.590157409838596</v>
      </c>
      <c r="BM3314">
        <v>202.88241870925631</v>
      </c>
      <c r="BN3314">
        <v>105.3824004169041</v>
      </c>
      <c r="BO3314">
        <v>104.79625380754059</v>
      </c>
      <c r="BP3314">
        <v>101.5812423917523</v>
      </c>
      <c r="BQ3314">
        <v>40.86617721385884</v>
      </c>
      <c r="BR3314">
        <v>61.363327965117989</v>
      </c>
      <c r="BS3314">
        <v>93.055582153604519</v>
      </c>
      <c r="BT3314">
        <v>0</v>
      </c>
      <c r="BU3314">
        <v>116.9120294693471</v>
      </c>
      <c r="BV3314">
        <v>836.99288760746151</v>
      </c>
      <c r="BW3314">
        <v>56.187947808179082</v>
      </c>
      <c r="BX3314">
        <v>10.10255040857432</v>
      </c>
      <c r="BY3314">
        <v>0.39493424125883331</v>
      </c>
      <c r="BZ3314">
        <v>0.76093144972472648</v>
      </c>
      <c r="CA3314">
        <f t="shared" si="408"/>
        <v>59.839614896709513</v>
      </c>
      <c r="CB3314" cm="1">
        <f t="array" ref="CB3314">IF(ISBLANK(INDEX(AC:AC,ROW())), "", INDEX(AC:AC,ROW())*(BI3314+BJ3314)/1000)</f>
        <v>9.8993246599859259E-4</v>
      </c>
      <c r="CC3314">
        <f t="shared" si="409"/>
        <v>162.69689750695187</v>
      </c>
      <c r="CD3314">
        <f t="shared" si="410"/>
        <v>4.2201709141713506</v>
      </c>
      <c r="CE3314">
        <f t="shared" si="411"/>
        <v>6.5845132767965513</v>
      </c>
      <c r="CF3314" cm="1">
        <f t="array" ref="CF3314">IFERROR(IF((BD3314+BE3314)*INDEX(H:H,ROW())*INDEX(K:K,ROW())/(BF3314*30*1000)&lt;0.5,"",(BD3314+BE3314)*INDEX(H:H,ROW())*INDEX(K:K,ROW())/(BF3314*30*1000)),"")</f>
        <v>2.411736992186885</v>
      </c>
      <c r="CG3314">
        <f t="shared" si="412"/>
        <v>0.57542347799393456</v>
      </c>
      <c r="CH3314" cm="1">
        <f t="array" ref="CH3314">IFERROR((BD3314+BE3314)*INDEX(K:K,ROW())*INDEX(H:H,ROW())/BC3314/100000,"")</f>
        <v>0.41633102641524239</v>
      </c>
      <c r="CI3314">
        <f t="shared" si="413"/>
        <v>112.76223659407289</v>
      </c>
      <c r="CJ3314">
        <v>1</v>
      </c>
      <c r="CK3314">
        <f t="shared" si="414"/>
        <v>0</v>
      </c>
      <c r="CL3314" cm="1">
        <f t="array" ref="CL3314">IF(INDEX(AS:AS,ROW()-2)=0,CL3313,INDEX(AS:AS,ROW()-2))</f>
        <v>40.71</v>
      </c>
      <c r="CM3314" t="str">
        <f t="shared" si="415"/>
        <v>SP</v>
      </c>
    </row>
    <row r="3315" spans="1:91" x14ac:dyDescent="0.3">
      <c r="A3315" s="1">
        <v>3310</v>
      </c>
      <c r="B3315" t="s">
        <v>269</v>
      </c>
      <c r="C3315">
        <v>5</v>
      </c>
      <c r="D3315">
        <v>18</v>
      </c>
      <c r="E3315">
        <v>21</v>
      </c>
      <c r="F3315" t="s">
        <v>123</v>
      </c>
      <c r="G3315" t="s">
        <v>130</v>
      </c>
      <c r="H3315">
        <v>46.56</v>
      </c>
      <c r="I3315">
        <v>0.88</v>
      </c>
      <c r="J3315">
        <v>46.55</v>
      </c>
      <c r="K3315">
        <v>1574</v>
      </c>
      <c r="L3315">
        <v>44.41</v>
      </c>
      <c r="M3315">
        <v>0.89</v>
      </c>
      <c r="N3315">
        <v>44.1</v>
      </c>
      <c r="O3315">
        <v>1570</v>
      </c>
      <c r="P3315">
        <v>1.32</v>
      </c>
      <c r="Q3315">
        <v>50.19</v>
      </c>
      <c r="R3315">
        <v>30.11</v>
      </c>
      <c r="S3315">
        <v>1.7</v>
      </c>
      <c r="T3315">
        <v>7.41</v>
      </c>
      <c r="U3315">
        <v>0</v>
      </c>
      <c r="V3315">
        <v>0</v>
      </c>
      <c r="W3315">
        <v>0</v>
      </c>
      <c r="X3315">
        <v>0</v>
      </c>
      <c r="Y3315">
        <v>2</v>
      </c>
      <c r="Z3315">
        <v>7.5</v>
      </c>
      <c r="AA3315">
        <v>19.5</v>
      </c>
      <c r="AB3315">
        <v>63.9</v>
      </c>
      <c r="AC3315">
        <v>1690</v>
      </c>
      <c r="AD3315">
        <v>37.86</v>
      </c>
      <c r="AE3315">
        <v>32.409999999999997</v>
      </c>
      <c r="AF3315">
        <v>11.58</v>
      </c>
      <c r="AG3315">
        <v>1572</v>
      </c>
      <c r="AI3315">
        <v>44.21</v>
      </c>
      <c r="AJ3315">
        <v>40.89</v>
      </c>
      <c r="AK3315">
        <v>0</v>
      </c>
      <c r="AL3315">
        <v>47.32</v>
      </c>
      <c r="AM3315">
        <v>6.32</v>
      </c>
      <c r="AN3315">
        <v>47.81</v>
      </c>
      <c r="AO3315">
        <v>45.02</v>
      </c>
      <c r="AP3315">
        <v>3.72</v>
      </c>
      <c r="AQ3315">
        <v>0</v>
      </c>
      <c r="AR3315">
        <v>0</v>
      </c>
      <c r="AS3315">
        <v>41.52</v>
      </c>
      <c r="AT3315">
        <v>0</v>
      </c>
      <c r="AU3315">
        <v>0</v>
      </c>
      <c r="AV3315">
        <v>5.3</v>
      </c>
      <c r="AW3315">
        <v>68.400000000000006</v>
      </c>
      <c r="AX3315">
        <v>91.5</v>
      </c>
      <c r="AY3315">
        <v>98.6</v>
      </c>
      <c r="AZ3315">
        <v>100</v>
      </c>
      <c r="BA3315">
        <v>86.2</v>
      </c>
      <c r="BB3315">
        <v>93.3</v>
      </c>
      <c r="BC3315">
        <v>128.00819216968949</v>
      </c>
      <c r="BD3315">
        <v>58.652242593967003</v>
      </c>
      <c r="BE3315">
        <v>0</v>
      </c>
      <c r="BF3315">
        <v>59.977067389247821</v>
      </c>
      <c r="BG3315">
        <v>1.0411621473846E-3</v>
      </c>
      <c r="BH3315">
        <v>175.9660314071258</v>
      </c>
      <c r="BI3315">
        <v>3.3182704546329999E-4</v>
      </c>
      <c r="BJ3315">
        <v>2.5220390792820001E-4</v>
      </c>
      <c r="BK3315">
        <v>756.47968710932048</v>
      </c>
      <c r="BL3315">
        <v>3.5923666631112039</v>
      </c>
      <c r="BM3315">
        <v>203.0830748237569</v>
      </c>
      <c r="BN3315">
        <v>105.2595477958205</v>
      </c>
      <c r="BO3315">
        <v>105.28503691953919</v>
      </c>
      <c r="BP3315">
        <v>102.4257022414027</v>
      </c>
      <c r="BQ3315">
        <v>41.528433185774958</v>
      </c>
      <c r="BR3315">
        <v>59.963702194524323</v>
      </c>
      <c r="BS3315">
        <v>90.899523102051717</v>
      </c>
      <c r="BT3315">
        <v>0</v>
      </c>
      <c r="BU3315">
        <v>116.80977293536149</v>
      </c>
      <c r="BV3315">
        <v>837.37170375134417</v>
      </c>
      <c r="BW3315">
        <v>93.652678159669605</v>
      </c>
      <c r="BX3315">
        <v>10.10993565694808</v>
      </c>
      <c r="BY3315">
        <v>0.39515163786308638</v>
      </c>
      <c r="BZ3315">
        <v>0.4937354608188903</v>
      </c>
      <c r="CA3315">
        <f t="shared" si="408"/>
        <v>58.652242593967003</v>
      </c>
      <c r="CB3315" cm="1">
        <f t="array" ref="CB3315">IF(ISBLANK(INDEX(AC:AC,ROW())), "", INDEX(AC:AC,ROW())*(BI3315+BJ3315)/1000)</f>
        <v>9.8701231123163508E-4</v>
      </c>
      <c r="CC3315">
        <f t="shared" si="409"/>
        <v>175.96707256927317</v>
      </c>
      <c r="CD3315">
        <f t="shared" si="410"/>
        <v>4.2989843273747494</v>
      </c>
      <c r="CE3315">
        <f t="shared" si="411"/>
        <v>5.9096193320699362</v>
      </c>
      <c r="CF3315" cm="1">
        <f t="array" ref="CF3315">IFERROR(IF((BD3315+BE3315)*INDEX(H:H,ROW())*INDEX(K:K,ROW())/(BF3315*30*1000)&lt;0.5,"",(BD3315+BE3315)*INDEX(H:H,ROW())*INDEX(K:K,ROW())/(BF3315*30*1000)),"")</f>
        <v>2.3888882826884075</v>
      </c>
      <c r="CG3315">
        <f t="shared" si="412"/>
        <v>0.46854085174284282</v>
      </c>
      <c r="CH3315" cm="1">
        <f t="array" ref="CH3315">IFERROR((BD3315+BE3315)*INDEX(K:K,ROW())*INDEX(H:H,ROW())/BC3315/100000,"")</f>
        <v>0.33578752520679706</v>
      </c>
      <c r="CI3315">
        <f t="shared" si="413"/>
        <v>111.64559494767828</v>
      </c>
      <c r="CJ3315">
        <v>1</v>
      </c>
      <c r="CK3315">
        <f t="shared" si="414"/>
        <v>0</v>
      </c>
      <c r="CL3315" cm="1">
        <f t="array" ref="CL3315">IF(INDEX(AS:AS,ROW()-2)=0,CL3314,INDEX(AS:AS,ROW()-2))</f>
        <v>41.52</v>
      </c>
      <c r="CM3315" t="str">
        <f t="shared" si="415"/>
        <v>CIV</v>
      </c>
    </row>
    <row r="3316" spans="1:91" x14ac:dyDescent="0.3">
      <c r="A3316" s="1">
        <v>3311</v>
      </c>
      <c r="B3316" t="s">
        <v>269</v>
      </c>
      <c r="C3316">
        <v>5</v>
      </c>
      <c r="D3316">
        <v>18</v>
      </c>
      <c r="E3316">
        <v>21</v>
      </c>
      <c r="F3316" t="s">
        <v>123</v>
      </c>
      <c r="G3316" t="s">
        <v>131</v>
      </c>
      <c r="H3316">
        <v>46.21</v>
      </c>
      <c r="I3316">
        <v>0.89</v>
      </c>
      <c r="J3316">
        <v>44.1</v>
      </c>
      <c r="K3316">
        <v>1570</v>
      </c>
      <c r="L3316">
        <v>44.41</v>
      </c>
      <c r="M3316">
        <v>0.89</v>
      </c>
      <c r="N3316">
        <v>44.1</v>
      </c>
      <c r="O3316">
        <v>1570</v>
      </c>
      <c r="P3316">
        <v>1.32</v>
      </c>
      <c r="Q3316">
        <v>50.19</v>
      </c>
      <c r="R3316">
        <v>30.11</v>
      </c>
      <c r="S3316">
        <v>1.7</v>
      </c>
      <c r="T3316">
        <v>7.41</v>
      </c>
      <c r="U3316">
        <v>0</v>
      </c>
      <c r="V3316">
        <v>0</v>
      </c>
      <c r="W3316">
        <v>0</v>
      </c>
      <c r="X3316">
        <v>0</v>
      </c>
      <c r="Y3316">
        <v>2</v>
      </c>
      <c r="Z3316">
        <v>7.5</v>
      </c>
      <c r="AA3316">
        <v>19.5</v>
      </c>
      <c r="AB3316">
        <v>63.9</v>
      </c>
      <c r="AC3316">
        <v>1696</v>
      </c>
      <c r="AD3316">
        <v>37.86</v>
      </c>
      <c r="AE3316">
        <v>32.409999999999997</v>
      </c>
      <c r="AF3316">
        <v>11.49</v>
      </c>
      <c r="AG3316">
        <v>1572</v>
      </c>
      <c r="AI3316">
        <v>44.21</v>
      </c>
      <c r="AJ3316">
        <v>40.89</v>
      </c>
      <c r="AK3316">
        <v>0</v>
      </c>
      <c r="AL3316">
        <v>47.32</v>
      </c>
      <c r="AM3316">
        <v>6.33</v>
      </c>
      <c r="AN3316">
        <v>47.81</v>
      </c>
      <c r="AO3316">
        <v>45.02</v>
      </c>
      <c r="AP3316">
        <v>3.46</v>
      </c>
      <c r="AQ3316">
        <v>3.95</v>
      </c>
      <c r="AR3316">
        <v>0</v>
      </c>
      <c r="AS3316">
        <v>41.52</v>
      </c>
      <c r="AT3316">
        <v>0</v>
      </c>
      <c r="AU3316">
        <v>0</v>
      </c>
      <c r="AV3316">
        <v>6.3</v>
      </c>
      <c r="AW3316">
        <v>57.1</v>
      </c>
      <c r="AX3316">
        <v>91.3</v>
      </c>
      <c r="AY3316">
        <v>98.9</v>
      </c>
      <c r="AZ3316">
        <v>100</v>
      </c>
      <c r="BA3316">
        <v>85</v>
      </c>
      <c r="BB3316">
        <v>92.600000000000009</v>
      </c>
      <c r="BC3316">
        <v>142.9240672081738</v>
      </c>
      <c r="BD3316">
        <v>59.002385105431941</v>
      </c>
      <c r="BE3316">
        <v>0</v>
      </c>
      <c r="BF3316">
        <v>60.049200671702671</v>
      </c>
      <c r="BG3316">
        <v>1.0411621473846E-3</v>
      </c>
      <c r="BH3316">
        <v>169.53744551042081</v>
      </c>
      <c r="BI3316">
        <v>3.3182704546329999E-4</v>
      </c>
      <c r="BJ3316">
        <v>2.5220390792820001E-4</v>
      </c>
      <c r="BK3316">
        <v>758.94497180466294</v>
      </c>
      <c r="BL3316">
        <v>3.5958710564984182</v>
      </c>
      <c r="BM3316">
        <v>203.46351074157289</v>
      </c>
      <c r="BN3316">
        <v>105.54606085045501</v>
      </c>
      <c r="BO3316">
        <v>105.5379195343987</v>
      </c>
      <c r="BP3316">
        <v>101.92630606752481</v>
      </c>
      <c r="BQ3316">
        <v>41.613898730551831</v>
      </c>
      <c r="BR3316">
        <v>61.244127598317149</v>
      </c>
      <c r="BS3316">
        <v>89.619811584201472</v>
      </c>
      <c r="BT3316">
        <v>0</v>
      </c>
      <c r="BU3316">
        <v>116.7356777929174</v>
      </c>
      <c r="BV3316">
        <v>834.94293891063398</v>
      </c>
      <c r="BW3316">
        <v>93.789025944508893</v>
      </c>
      <c r="BX3316">
        <v>10.09420398094475</v>
      </c>
      <c r="BY3316">
        <v>0.39618628467982658</v>
      </c>
      <c r="BZ3316">
        <v>0.49266239633818759</v>
      </c>
      <c r="CA3316">
        <f t="shared" si="408"/>
        <v>59.002385105431941</v>
      </c>
      <c r="CB3316" cm="1">
        <f t="array" ref="CB3316">IF(ISBLANK(INDEX(AC:AC,ROW())), "", INDEX(AC:AC,ROW())*(BI3316+BJ3316)/1000)</f>
        <v>9.90516496951984E-4</v>
      </c>
      <c r="CC3316">
        <f t="shared" si="409"/>
        <v>169.53848667256818</v>
      </c>
      <c r="CD3316">
        <f t="shared" si="410"/>
        <v>4.4765350139666102</v>
      </c>
      <c r="CE3316">
        <f t="shared" si="411"/>
        <v>5.3101271649318065</v>
      </c>
      <c r="CF3316" cm="1">
        <f t="array" ref="CF3316">IFERROR(IF((BD3316+BE3316)*INDEX(H:H,ROW())*INDEX(K:K,ROW())/(BF3316*30*1000)&lt;0.5,"",(BD3316+BE3316)*INDEX(H:H,ROW())*INDEX(K:K,ROW())/(BF3316*30*1000)),"")</f>
        <v>2.3761655946575213</v>
      </c>
      <c r="CG3316">
        <f t="shared" si="412"/>
        <v>0.42014757797396679</v>
      </c>
      <c r="CH3316" cm="1">
        <f t="array" ref="CH3316">IFERROR((BD3316+BE3316)*INDEX(K:K,ROW())*INDEX(H:H,ROW())/BC3316/100000,"")</f>
        <v>0.29950206583812838</v>
      </c>
      <c r="CI3316">
        <f t="shared" si="413"/>
        <v>111.18455425152092</v>
      </c>
      <c r="CJ3316">
        <v>1</v>
      </c>
      <c r="CK3316">
        <f t="shared" si="414"/>
        <v>0</v>
      </c>
      <c r="CL3316" cm="1">
        <f t="array" ref="CL3316">IF(INDEX(AS:AS,ROW()-2)=0,CL3315,INDEX(AS:AS,ROW()-2))</f>
        <v>40.44</v>
      </c>
      <c r="CM3316" t="str">
        <f t="shared" si="415"/>
        <v>SP</v>
      </c>
    </row>
    <row r="3317" spans="1:91" x14ac:dyDescent="0.3">
      <c r="A3317" s="1">
        <v>3312</v>
      </c>
      <c r="B3317" t="s">
        <v>270</v>
      </c>
      <c r="C3317">
        <v>5</v>
      </c>
      <c r="D3317">
        <v>19</v>
      </c>
      <c r="E3317">
        <v>21</v>
      </c>
      <c r="F3317" t="s">
        <v>105</v>
      </c>
      <c r="G3317" t="s">
        <v>106</v>
      </c>
      <c r="H3317">
        <v>46.21</v>
      </c>
      <c r="I3317">
        <v>0.89</v>
      </c>
      <c r="J3317">
        <v>44.1</v>
      </c>
      <c r="K3317">
        <v>1570</v>
      </c>
      <c r="L3317">
        <v>44.41</v>
      </c>
      <c r="M3317">
        <v>0.89</v>
      </c>
      <c r="N3317">
        <v>44.1</v>
      </c>
      <c r="O3317">
        <v>1570</v>
      </c>
      <c r="P3317">
        <v>1.32</v>
      </c>
      <c r="Q3317">
        <v>50.19</v>
      </c>
      <c r="R3317">
        <v>30.11</v>
      </c>
      <c r="S3317">
        <v>1.7</v>
      </c>
      <c r="T3317">
        <v>7.41</v>
      </c>
      <c r="U3317">
        <v>0</v>
      </c>
      <c r="V3317">
        <v>0</v>
      </c>
      <c r="W3317">
        <v>0</v>
      </c>
      <c r="X3317">
        <v>0</v>
      </c>
      <c r="Y3317">
        <v>2</v>
      </c>
      <c r="Z3317">
        <v>7.5</v>
      </c>
      <c r="AA3317">
        <v>19.5</v>
      </c>
      <c r="AB3317">
        <v>63.9</v>
      </c>
      <c r="AC3317">
        <v>1697</v>
      </c>
      <c r="AD3317">
        <v>37.86</v>
      </c>
      <c r="AE3317">
        <v>32.409999999999997</v>
      </c>
      <c r="AF3317">
        <v>11.5</v>
      </c>
      <c r="AG3317">
        <v>1572</v>
      </c>
      <c r="AI3317">
        <v>44.21</v>
      </c>
      <c r="AJ3317">
        <v>40.89</v>
      </c>
      <c r="AK3317">
        <v>0</v>
      </c>
      <c r="AL3317">
        <v>47.32</v>
      </c>
      <c r="AM3317">
        <v>6.32</v>
      </c>
      <c r="AN3317">
        <v>47.81</v>
      </c>
      <c r="AO3317">
        <v>45.02</v>
      </c>
      <c r="AP3317">
        <v>3.72</v>
      </c>
      <c r="AQ3317">
        <v>0</v>
      </c>
      <c r="AR3317">
        <v>0</v>
      </c>
      <c r="AS3317">
        <v>41.52</v>
      </c>
      <c r="AT3317">
        <v>0</v>
      </c>
      <c r="AU3317">
        <v>0</v>
      </c>
      <c r="AV3317">
        <v>5.0999999999999996</v>
      </c>
      <c r="AW3317">
        <v>62.4</v>
      </c>
      <c r="AX3317">
        <v>92.1</v>
      </c>
      <c r="AY3317">
        <v>100</v>
      </c>
      <c r="AZ3317">
        <v>100</v>
      </c>
      <c r="BA3317">
        <v>85.2</v>
      </c>
      <c r="BB3317">
        <v>93.5</v>
      </c>
      <c r="BC3317">
        <v>87.95013443445275</v>
      </c>
      <c r="BD3317">
        <v>40.995631403238377</v>
      </c>
      <c r="BE3317">
        <v>0</v>
      </c>
      <c r="BF3317">
        <v>42.00668686327969</v>
      </c>
      <c r="BG3317">
        <v>1.0411621473846E-3</v>
      </c>
      <c r="BH3317">
        <v>126.2269445328031</v>
      </c>
      <c r="BI3317">
        <v>3.3182704546329999E-4</v>
      </c>
      <c r="BJ3317">
        <v>2.5220390792820001E-4</v>
      </c>
      <c r="BK3317">
        <v>783.23870498847532</v>
      </c>
      <c r="BL3317">
        <v>3.6734969593487041</v>
      </c>
      <c r="BM3317">
        <v>203.53743472697451</v>
      </c>
      <c r="BN3317">
        <v>107.91035248738061</v>
      </c>
      <c r="BO3317">
        <v>106.9267357412934</v>
      </c>
      <c r="BP3317">
        <v>101.4217129760514</v>
      </c>
      <c r="BQ3317">
        <v>40.396212784415518</v>
      </c>
      <c r="BR3317">
        <v>61.287617558833297</v>
      </c>
      <c r="BS3317">
        <v>92.171392436710406</v>
      </c>
      <c r="BT3317">
        <v>0</v>
      </c>
      <c r="BU3317">
        <v>117.3245178870724</v>
      </c>
      <c r="BV3317">
        <v>836.04549164415107</v>
      </c>
      <c r="BW3317">
        <v>31.163072130746041</v>
      </c>
      <c r="BX3317">
        <v>9.8201539104480293</v>
      </c>
      <c r="BY3317">
        <v>0.3971217919939804</v>
      </c>
      <c r="BZ3317">
        <v>0.49265543660573491</v>
      </c>
      <c r="CA3317">
        <f t="shared" si="408"/>
        <v>40.995631403238377</v>
      </c>
      <c r="CB3317" cm="1">
        <f t="array" ref="CB3317">IF(ISBLANK(INDEX(AC:AC,ROW())), "", INDEX(AC:AC,ROW())*(BI3317+BJ3317)/1000)</f>
        <v>9.9110052790537541E-4</v>
      </c>
      <c r="CC3317">
        <f t="shared" si="409"/>
        <v>126.22798569495049</v>
      </c>
      <c r="CD3317">
        <f t="shared" si="410"/>
        <v>6.204952892786336</v>
      </c>
      <c r="CE3317">
        <f t="shared" si="411"/>
        <v>8.905486160140045</v>
      </c>
      <c r="CF3317" cm="1">
        <f t="array" ref="CF3317">IFERROR(IF((BD3317+BE3317)*INDEX(H:H,ROW())*INDEX(K:K,ROW())/(BF3317*30*1000)&lt;0.5,"",(BD3317+BE3317)*INDEX(H:H,ROW())*INDEX(K:K,ROW())/(BF3317*30*1000)),"")</f>
        <v>2.3601169097163037</v>
      </c>
      <c r="CG3317">
        <f t="shared" si="412"/>
        <v>0.47761935934943139</v>
      </c>
      <c r="CH3317" cm="1">
        <f t="array" ref="CH3317">IFERROR((BD3317+BE3317)*INDEX(K:K,ROW())*INDEX(H:H,ROW())/BC3317/100000,"")</f>
        <v>0.33817125792253822</v>
      </c>
      <c r="CI3317">
        <f t="shared" si="413"/>
        <v>77.252487262740857</v>
      </c>
      <c r="CJ3317">
        <v>1</v>
      </c>
      <c r="CK3317">
        <f t="shared" si="414"/>
        <v>0</v>
      </c>
      <c r="CL3317" cm="1">
        <f t="array" ref="CL3317">IF(INDEX(AS:AS,ROW()-2)=0,CL3316,INDEX(AS:AS,ROW()-2))</f>
        <v>41.52</v>
      </c>
      <c r="CM3317" t="str">
        <f t="shared" si="415"/>
        <v>CIV</v>
      </c>
    </row>
    <row r="3318" spans="1:91" x14ac:dyDescent="0.3">
      <c r="A3318" s="1">
        <v>3313</v>
      </c>
      <c r="B3318" t="s">
        <v>270</v>
      </c>
      <c r="C3318">
        <v>5</v>
      </c>
      <c r="D3318">
        <v>19</v>
      </c>
      <c r="E3318">
        <v>21</v>
      </c>
      <c r="F3318" t="s">
        <v>105</v>
      </c>
      <c r="G3318" t="s">
        <v>107</v>
      </c>
      <c r="H3318">
        <v>46.69</v>
      </c>
      <c r="I3318">
        <v>0.9</v>
      </c>
      <c r="J3318">
        <v>47.53</v>
      </c>
      <c r="K3318">
        <v>1578</v>
      </c>
      <c r="L3318">
        <v>47.16</v>
      </c>
      <c r="M3318">
        <v>0.89</v>
      </c>
      <c r="N3318">
        <v>48.02</v>
      </c>
      <c r="O3318">
        <v>1582</v>
      </c>
      <c r="P3318">
        <v>1.24</v>
      </c>
      <c r="Q3318">
        <v>50.21</v>
      </c>
      <c r="R3318">
        <v>30.42</v>
      </c>
      <c r="S3318">
        <v>1.65</v>
      </c>
      <c r="T3318">
        <v>7.34</v>
      </c>
      <c r="U3318">
        <v>0</v>
      </c>
      <c r="V3318">
        <v>0</v>
      </c>
      <c r="W3318">
        <v>0</v>
      </c>
      <c r="X3318">
        <v>0</v>
      </c>
      <c r="Y3318">
        <v>2</v>
      </c>
      <c r="Z3318">
        <v>7.5</v>
      </c>
      <c r="AA3318">
        <v>20</v>
      </c>
      <c r="AB3318">
        <v>63.9</v>
      </c>
      <c r="AC3318">
        <v>1705</v>
      </c>
      <c r="AD3318">
        <v>37.090000000000003</v>
      </c>
      <c r="AE3318">
        <v>32.18</v>
      </c>
      <c r="AF3318">
        <v>11.93</v>
      </c>
      <c r="AG3318">
        <v>1572</v>
      </c>
      <c r="AI3318">
        <v>44.21</v>
      </c>
      <c r="AJ3318">
        <v>39.520000000000003</v>
      </c>
      <c r="AK3318">
        <v>4.29</v>
      </c>
      <c r="AL3318">
        <v>46.57</v>
      </c>
      <c r="AM3318">
        <v>6.28</v>
      </c>
      <c r="AN3318">
        <v>47.12</v>
      </c>
      <c r="AO3318">
        <v>43.92</v>
      </c>
      <c r="AP3318">
        <v>3.54</v>
      </c>
      <c r="AQ3318">
        <v>0</v>
      </c>
      <c r="AR3318">
        <v>3.88</v>
      </c>
      <c r="AS3318">
        <v>40.090000000000003</v>
      </c>
      <c r="AT3318">
        <v>0</v>
      </c>
      <c r="AU3318">
        <v>0.8</v>
      </c>
      <c r="AV3318">
        <v>8.4</v>
      </c>
      <c r="AW3318">
        <v>54.8</v>
      </c>
      <c r="AX3318">
        <v>72.5</v>
      </c>
      <c r="AY3318">
        <v>90.5</v>
      </c>
      <c r="AZ3318">
        <v>99</v>
      </c>
      <c r="BA3318">
        <v>64.099999999999994</v>
      </c>
      <c r="BB3318">
        <v>82.1</v>
      </c>
      <c r="BC3318">
        <v>126.4590635935148</v>
      </c>
      <c r="BD3318">
        <v>51.108597255304531</v>
      </c>
      <c r="BE3318">
        <v>0</v>
      </c>
      <c r="BF3318">
        <v>53.729695906414982</v>
      </c>
      <c r="BG3318">
        <v>46.503139915911689</v>
      </c>
      <c r="BH3318">
        <v>89.800887121580899</v>
      </c>
      <c r="BI3318">
        <v>27.517262212998549</v>
      </c>
      <c r="BJ3318">
        <v>2.5220390792820001E-4</v>
      </c>
      <c r="BK3318">
        <v>629.94685565701445</v>
      </c>
      <c r="BL3318">
        <v>4.664104229687597</v>
      </c>
      <c r="BM3318">
        <v>202.94723728988089</v>
      </c>
      <c r="BN3318">
        <v>104.450451739101</v>
      </c>
      <c r="BO3318">
        <v>106.9975238280323</v>
      </c>
      <c r="BP3318">
        <v>103.3161746296977</v>
      </c>
      <c r="BQ3318">
        <v>42.703100273690779</v>
      </c>
      <c r="BR3318">
        <v>60.271443935405912</v>
      </c>
      <c r="BS3318">
        <v>104.6253974484725</v>
      </c>
      <c r="BT3318">
        <v>0</v>
      </c>
      <c r="BU3318">
        <v>121.9241357158164</v>
      </c>
      <c r="BV3318">
        <v>835.63310456872932</v>
      </c>
      <c r="BW3318">
        <v>16.218172147408751</v>
      </c>
      <c r="BX3318">
        <v>8.1876445417692434</v>
      </c>
      <c r="BY3318">
        <v>0.39662458693035091</v>
      </c>
      <c r="BZ3318">
        <v>0.49315958813151439</v>
      </c>
      <c r="CA3318">
        <f t="shared" si="408"/>
        <v>51.108597255304531</v>
      </c>
      <c r="CB3318" cm="1">
        <f t="array" ref="CB3318">IF(ISBLANK(INDEX(AC:AC,ROW())), "", INDEX(AC:AC,ROW())*(BI3318+BJ3318)/1000)</f>
        <v>46.917362080825541</v>
      </c>
      <c r="CC3318">
        <f t="shared" si="409"/>
        <v>136.30402703749257</v>
      </c>
      <c r="CD3318">
        <f t="shared" si="410"/>
        <v>4.6216305515591083</v>
      </c>
      <c r="CE3318">
        <f t="shared" si="411"/>
        <v>4.9814290708485052</v>
      </c>
      <c r="CF3318" cm="1">
        <f t="array" ref="CF3318">IFERROR(IF((BD3318+BE3318)*INDEX(H:H,ROW())*INDEX(K:K,ROW())/(BF3318*30*1000)&lt;0.5,"",(BD3318+BE3318)*INDEX(H:H,ROW())*INDEX(K:K,ROW())/(BF3318*30*1000)),"")</f>
        <v>2.3360879906400682</v>
      </c>
      <c r="CG3318">
        <f t="shared" si="412"/>
        <v>0.42487817305939946</v>
      </c>
      <c r="CH3318" cm="1">
        <f t="array" ref="CH3318">IFERROR((BD3318+BE3318)*INDEX(K:K,ROW())*INDEX(H:H,ROW())/BC3318/100000,"")</f>
        <v>0.29776583927074662</v>
      </c>
      <c r="CI3318">
        <f t="shared" si="413"/>
        <v>97.805686244975718</v>
      </c>
      <c r="CJ3318">
        <v>1</v>
      </c>
      <c r="CK3318">
        <f t="shared" si="414"/>
        <v>0</v>
      </c>
      <c r="CL3318" cm="1">
        <f t="array" ref="CL3318">IF(INDEX(AS:AS,ROW()-2)=0,CL3317,INDEX(AS:AS,ROW()-2))</f>
        <v>41.52</v>
      </c>
      <c r="CM3318" t="str">
        <f t="shared" si="415"/>
        <v>CIV</v>
      </c>
    </row>
    <row r="3319" spans="1:91" x14ac:dyDescent="0.3">
      <c r="A3319" s="1">
        <v>3314</v>
      </c>
      <c r="B3319" t="s">
        <v>270</v>
      </c>
      <c r="C3319">
        <v>5</v>
      </c>
      <c r="D3319">
        <v>19</v>
      </c>
      <c r="E3319">
        <v>21</v>
      </c>
      <c r="F3319" t="s">
        <v>105</v>
      </c>
      <c r="G3319" t="s">
        <v>108</v>
      </c>
      <c r="H3319">
        <v>46.21</v>
      </c>
      <c r="I3319">
        <v>0.89</v>
      </c>
      <c r="J3319">
        <v>44.1</v>
      </c>
      <c r="K3319">
        <v>1570</v>
      </c>
      <c r="L3319">
        <v>44.41</v>
      </c>
      <c r="M3319">
        <v>0.89</v>
      </c>
      <c r="N3319">
        <v>44.1</v>
      </c>
      <c r="O3319">
        <v>1570</v>
      </c>
      <c r="P3319">
        <v>1.32</v>
      </c>
      <c r="Q3319">
        <v>50.19</v>
      </c>
      <c r="R3319">
        <v>30.11</v>
      </c>
      <c r="S3319">
        <v>1.7</v>
      </c>
      <c r="T3319">
        <v>7.41</v>
      </c>
      <c r="U3319">
        <v>0</v>
      </c>
      <c r="V3319">
        <v>0</v>
      </c>
      <c r="W3319">
        <v>0</v>
      </c>
      <c r="X3319">
        <v>0</v>
      </c>
      <c r="Y3319">
        <v>2</v>
      </c>
      <c r="Z3319">
        <v>7.5</v>
      </c>
      <c r="AA3319">
        <v>19.5</v>
      </c>
      <c r="AB3319">
        <v>63.9</v>
      </c>
      <c r="AC3319">
        <v>1708</v>
      </c>
      <c r="AD3319">
        <v>37.86</v>
      </c>
      <c r="AE3319">
        <v>32.409999999999997</v>
      </c>
      <c r="AF3319">
        <v>11.85</v>
      </c>
      <c r="AG3319">
        <v>1572</v>
      </c>
      <c r="AI3319">
        <v>44.21</v>
      </c>
      <c r="AJ3319">
        <v>40.89</v>
      </c>
      <c r="AK3319">
        <v>0</v>
      </c>
      <c r="AL3319">
        <v>47.32</v>
      </c>
      <c r="AM3319">
        <v>6.32</v>
      </c>
      <c r="AN3319">
        <v>47.81</v>
      </c>
      <c r="AO3319">
        <v>45.02</v>
      </c>
      <c r="AP3319">
        <v>3.72</v>
      </c>
      <c r="AQ3319">
        <v>0</v>
      </c>
      <c r="AR3319">
        <v>0</v>
      </c>
      <c r="AS3319">
        <v>40.21</v>
      </c>
      <c r="AT3319">
        <v>0</v>
      </c>
      <c r="AU3319">
        <v>0.2</v>
      </c>
      <c r="AV3319">
        <v>7.5</v>
      </c>
      <c r="AW3319">
        <v>67.2</v>
      </c>
      <c r="AX3319">
        <v>76.8</v>
      </c>
      <c r="AY3319">
        <v>89.6</v>
      </c>
      <c r="AZ3319">
        <v>99.8</v>
      </c>
      <c r="BA3319">
        <v>69.3</v>
      </c>
      <c r="BB3319">
        <v>82.1</v>
      </c>
      <c r="BC3319">
        <v>119.2633969503305</v>
      </c>
      <c r="BD3319">
        <v>52.147053240633419</v>
      </c>
      <c r="BE3319">
        <v>0</v>
      </c>
      <c r="BF3319">
        <v>54.495588167219573</v>
      </c>
      <c r="BG3319">
        <v>160.49765475475269</v>
      </c>
      <c r="BH3319">
        <v>2.138818144463079E-5</v>
      </c>
      <c r="BI3319">
        <v>94.970917763762202</v>
      </c>
      <c r="BJ3319">
        <v>2.5220390792820001E-4</v>
      </c>
      <c r="BK3319">
        <v>698.73179910390161</v>
      </c>
      <c r="BL3319">
        <v>4.1880637663553166</v>
      </c>
      <c r="BM3319">
        <v>203.2667838510778</v>
      </c>
      <c r="BN3319">
        <v>106.815172479797</v>
      </c>
      <c r="BO3319">
        <v>106.0900197163844</v>
      </c>
      <c r="BP3319">
        <v>103.2767241195268</v>
      </c>
      <c r="BQ3319">
        <v>41.364914368376233</v>
      </c>
      <c r="BR3319">
        <v>65.708739260913077</v>
      </c>
      <c r="BS3319">
        <v>102.4292338102495</v>
      </c>
      <c r="BT3319">
        <v>0</v>
      </c>
      <c r="BU3319">
        <v>122.80925844539171</v>
      </c>
      <c r="BV3319">
        <v>837.02165043325419</v>
      </c>
      <c r="BW3319">
        <v>14.736399843570471</v>
      </c>
      <c r="BX3319">
        <v>9.8390348378489758</v>
      </c>
      <c r="BY3319">
        <v>0.39693852895750509</v>
      </c>
      <c r="BZ3319">
        <v>0.4952777357743548</v>
      </c>
      <c r="CA3319">
        <f t="shared" si="408"/>
        <v>52.147053240633419</v>
      </c>
      <c r="CB3319" cm="1">
        <f t="array" ref="CB3319">IF(ISBLANK(INDEX(AC:AC,ROW())), "", INDEX(AC:AC,ROW())*(BI3319+BJ3319)/1000)</f>
        <v>162.21075830478057</v>
      </c>
      <c r="CC3319">
        <f t="shared" si="409"/>
        <v>160.49767614293413</v>
      </c>
      <c r="CD3319">
        <f t="shared" si="410"/>
        <v>4.3535321874793587</v>
      </c>
      <c r="CE3319">
        <f t="shared" si="411"/>
        <v>5.8587279665939889</v>
      </c>
      <c r="CF3319" cm="1">
        <f t="array" ref="CF3319">IFERROR(IF((BD3319+BE3319)*INDEX(H:H,ROW())*INDEX(K:K,ROW())/(BF3319*30*1000)&lt;0.5,"",(BD3319+BE3319)*INDEX(H:H,ROW())*INDEX(K:K,ROW())/(BF3319*30*1000)),"")</f>
        <v>2.3141035789803022</v>
      </c>
      <c r="CG3319">
        <f t="shared" si="412"/>
        <v>0.45693473069457591</v>
      </c>
      <c r="CH3319" cm="1">
        <f t="array" ref="CH3319">IFERROR((BD3319+BE3319)*INDEX(K:K,ROW())*INDEX(H:H,ROW())/BC3319/100000,"")</f>
        <v>0.31721828869821561</v>
      </c>
      <c r="CI3319">
        <f t="shared" si="413"/>
        <v>98.26631346732421</v>
      </c>
      <c r="CJ3319">
        <v>1</v>
      </c>
      <c r="CK3319">
        <f t="shared" si="414"/>
        <v>0</v>
      </c>
      <c r="CL3319" cm="1">
        <f t="array" ref="CL3319">IF(INDEX(AS:AS,ROW()-2)=0,CL3318,INDEX(AS:AS,ROW()-2))</f>
        <v>41.52</v>
      </c>
      <c r="CM3319" t="str">
        <f t="shared" si="415"/>
        <v>CIV</v>
      </c>
    </row>
    <row r="3320" spans="1:91" x14ac:dyDescent="0.3">
      <c r="A3320" s="1">
        <v>3315</v>
      </c>
      <c r="B3320" t="s">
        <v>270</v>
      </c>
      <c r="C3320">
        <v>5</v>
      </c>
      <c r="D3320">
        <v>19</v>
      </c>
      <c r="E3320">
        <v>21</v>
      </c>
      <c r="F3320" t="s">
        <v>105</v>
      </c>
      <c r="G3320" t="s">
        <v>109</v>
      </c>
      <c r="H3320">
        <v>46.21</v>
      </c>
      <c r="I3320">
        <v>0.89</v>
      </c>
      <c r="J3320">
        <v>44.1</v>
      </c>
      <c r="K3320">
        <v>1570</v>
      </c>
      <c r="L3320">
        <v>44.41</v>
      </c>
      <c r="M3320">
        <v>0.89</v>
      </c>
      <c r="N3320">
        <v>44.1</v>
      </c>
      <c r="O3320">
        <v>1570</v>
      </c>
      <c r="P3320">
        <v>1.32</v>
      </c>
      <c r="Q3320">
        <v>50.19</v>
      </c>
      <c r="R3320">
        <v>30.11</v>
      </c>
      <c r="S3320">
        <v>1.7</v>
      </c>
      <c r="T3320">
        <v>7.41</v>
      </c>
      <c r="U3320">
        <v>0</v>
      </c>
      <c r="V3320">
        <v>0</v>
      </c>
      <c r="W3320">
        <v>0</v>
      </c>
      <c r="X3320">
        <v>0</v>
      </c>
      <c r="Y3320">
        <v>2</v>
      </c>
      <c r="Z3320">
        <v>7.5</v>
      </c>
      <c r="AA3320">
        <v>19.5</v>
      </c>
      <c r="AB3320">
        <v>63.9</v>
      </c>
      <c r="AC3320">
        <v>1700</v>
      </c>
      <c r="AD3320">
        <v>37.86</v>
      </c>
      <c r="AE3320">
        <v>32.369999999999997</v>
      </c>
      <c r="AF3320">
        <v>12.15</v>
      </c>
      <c r="AG3320">
        <v>1572</v>
      </c>
      <c r="AI3320">
        <v>44.21</v>
      </c>
      <c r="AJ3320">
        <v>40.89</v>
      </c>
      <c r="AK3320">
        <v>4.3600000000000003</v>
      </c>
      <c r="AL3320">
        <v>47.32</v>
      </c>
      <c r="AM3320">
        <v>6.32</v>
      </c>
      <c r="AN3320">
        <v>47.81</v>
      </c>
      <c r="AO3320">
        <v>45.02</v>
      </c>
      <c r="AP3320">
        <v>3.48</v>
      </c>
      <c r="AQ3320">
        <v>4.0199999999999996</v>
      </c>
      <c r="AR3320">
        <v>0</v>
      </c>
      <c r="AS3320">
        <v>40.159999999999997</v>
      </c>
      <c r="AT3320">
        <v>0</v>
      </c>
      <c r="AU3320">
        <v>0</v>
      </c>
      <c r="AV3320">
        <v>5.4</v>
      </c>
      <c r="AW3320">
        <v>34.799999999999997</v>
      </c>
      <c r="AX3320">
        <v>68.2</v>
      </c>
      <c r="AY3320">
        <v>85.2</v>
      </c>
      <c r="AZ3320">
        <v>99.1</v>
      </c>
      <c r="BA3320">
        <v>62.8</v>
      </c>
      <c r="BB3320">
        <v>79.8</v>
      </c>
      <c r="BC3320">
        <v>130.6484720345357</v>
      </c>
      <c r="BD3320">
        <v>56.003808098669147</v>
      </c>
      <c r="BE3320">
        <v>0</v>
      </c>
      <c r="BF3320">
        <v>60.074388290011612</v>
      </c>
      <c r="BG3320">
        <v>115.0415297150541</v>
      </c>
      <c r="BH3320">
        <v>46.231258654100799</v>
      </c>
      <c r="BI3320">
        <v>68.074959132419821</v>
      </c>
      <c r="BJ3320">
        <v>2.5220390792820001E-4</v>
      </c>
      <c r="BK3320">
        <v>726.87559817294914</v>
      </c>
      <c r="BL3320">
        <v>4.1040966567374904</v>
      </c>
      <c r="BM3320">
        <v>201.788696827846</v>
      </c>
      <c r="BN3320">
        <v>105.0089671011021</v>
      </c>
      <c r="BO3320">
        <v>105.88338200150071</v>
      </c>
      <c r="BP3320">
        <v>102.5923900031972</v>
      </c>
      <c r="BQ3320">
        <v>47.665726593251868</v>
      </c>
      <c r="BR3320">
        <v>55.111066604671443</v>
      </c>
      <c r="BS3320">
        <v>94.065717308161197</v>
      </c>
      <c r="BT3320">
        <v>0</v>
      </c>
      <c r="BU3320">
        <v>120.8776762273237</v>
      </c>
      <c r="BV3320">
        <v>843.48181027738576</v>
      </c>
      <c r="BW3320">
        <v>9.6626181923929497</v>
      </c>
      <c r="BX3320">
        <v>9.0534409261236437</v>
      </c>
      <c r="BY3320">
        <v>0.39630139062127229</v>
      </c>
      <c r="BZ3320">
        <v>0.49541002841555221</v>
      </c>
      <c r="CA3320">
        <f t="shared" si="408"/>
        <v>56.003808098669147</v>
      </c>
      <c r="CB3320" cm="1">
        <f t="array" ref="CB3320">IF(ISBLANK(INDEX(AC:AC,ROW())), "", INDEX(AC:AC,ROW())*(BI3320+BJ3320)/1000)</f>
        <v>115.72785927175718</v>
      </c>
      <c r="CC3320">
        <f t="shared" si="409"/>
        <v>161.27278836915491</v>
      </c>
      <c r="CD3320">
        <f t="shared" si="410"/>
        <v>4.5071186870603626</v>
      </c>
      <c r="CE3320">
        <f t="shared" si="411"/>
        <v>5.5635981565923434</v>
      </c>
      <c r="CF3320" cm="1">
        <f t="array" ref="CF3320">IFERROR(IF((BD3320+BE3320)*INDEX(H:H,ROW())*INDEX(K:K,ROW())/(BF3320*30*1000)&lt;0.5,"",(BD3320+BE3320)*INDEX(H:H,ROW())*INDEX(K:K,ROW())/(BF3320*30*1000)),"")</f>
        <v>2.2544601740547785</v>
      </c>
      <c r="CG3320">
        <f t="shared" si="412"/>
        <v>0.45981699865675818</v>
      </c>
      <c r="CH3320" cm="1">
        <f t="array" ref="CH3320">IFERROR((BD3320+BE3320)*INDEX(K:K,ROW())*INDEX(H:H,ROW())/BC3320/100000,"")</f>
        <v>0.31099173324751822</v>
      </c>
      <c r="CI3320">
        <f t="shared" si="413"/>
        <v>105.534012374442</v>
      </c>
      <c r="CJ3320">
        <v>1</v>
      </c>
      <c r="CK3320">
        <f t="shared" si="414"/>
        <v>0</v>
      </c>
      <c r="CL3320" cm="1">
        <f t="array" ref="CL3320">IF(INDEX(AS:AS,ROW()-2)=0,CL3319,INDEX(AS:AS,ROW()-2))</f>
        <v>40.090000000000003</v>
      </c>
      <c r="CM3320" t="str">
        <f t="shared" si="415"/>
        <v>SP</v>
      </c>
    </row>
    <row r="3321" spans="1:91" x14ac:dyDescent="0.3">
      <c r="A3321" s="1">
        <v>3316</v>
      </c>
      <c r="B3321" t="s">
        <v>270</v>
      </c>
      <c r="C3321">
        <v>5</v>
      </c>
      <c r="D3321">
        <v>19</v>
      </c>
      <c r="E3321">
        <v>21</v>
      </c>
      <c r="F3321" t="s">
        <v>105</v>
      </c>
      <c r="G3321" t="s">
        <v>110</v>
      </c>
      <c r="H3321">
        <v>46.21</v>
      </c>
      <c r="I3321">
        <v>0.89</v>
      </c>
      <c r="J3321">
        <v>44.1</v>
      </c>
      <c r="K3321">
        <v>1577</v>
      </c>
      <c r="L3321">
        <v>44.41</v>
      </c>
      <c r="M3321">
        <v>0.89</v>
      </c>
      <c r="N3321">
        <v>44.1</v>
      </c>
      <c r="O3321">
        <v>1570</v>
      </c>
      <c r="P3321">
        <v>1.32</v>
      </c>
      <c r="Q3321">
        <v>50.19</v>
      </c>
      <c r="R3321">
        <v>30.11</v>
      </c>
      <c r="S3321">
        <v>1.7</v>
      </c>
      <c r="T3321">
        <v>7.41</v>
      </c>
      <c r="U3321">
        <v>0</v>
      </c>
      <c r="V3321">
        <v>0</v>
      </c>
      <c r="W3321">
        <v>0</v>
      </c>
      <c r="X3321">
        <v>0</v>
      </c>
      <c r="Y3321">
        <v>2</v>
      </c>
      <c r="Z3321">
        <v>7.5</v>
      </c>
      <c r="AA3321">
        <v>19.5</v>
      </c>
      <c r="AB3321">
        <v>63.9</v>
      </c>
      <c r="AC3321">
        <v>1696</v>
      </c>
      <c r="AD3321">
        <v>37.86</v>
      </c>
      <c r="AE3321">
        <v>32.409999999999997</v>
      </c>
      <c r="AF3321">
        <v>11.9</v>
      </c>
      <c r="AG3321">
        <v>1572</v>
      </c>
      <c r="AI3321">
        <v>44.21</v>
      </c>
      <c r="AJ3321">
        <v>40.89</v>
      </c>
      <c r="AK3321">
        <v>0</v>
      </c>
      <c r="AL3321">
        <v>47.32</v>
      </c>
      <c r="AM3321">
        <v>6.32</v>
      </c>
      <c r="AN3321">
        <v>47.81</v>
      </c>
      <c r="AO3321">
        <v>45.02</v>
      </c>
      <c r="AP3321">
        <v>3.72</v>
      </c>
      <c r="AQ3321">
        <v>0</v>
      </c>
      <c r="AR3321">
        <v>0</v>
      </c>
      <c r="AS3321">
        <v>41.52</v>
      </c>
      <c r="AT3321">
        <v>0</v>
      </c>
      <c r="AU3321">
        <v>0</v>
      </c>
      <c r="AV3321">
        <v>5.0999999999999996</v>
      </c>
      <c r="AW3321">
        <v>36.700000000000003</v>
      </c>
      <c r="AX3321">
        <v>70.099999999999994</v>
      </c>
      <c r="AY3321">
        <v>86.9</v>
      </c>
      <c r="AZ3321">
        <v>100</v>
      </c>
      <c r="BA3321">
        <v>65</v>
      </c>
      <c r="BB3321">
        <v>81.800000000000011</v>
      </c>
      <c r="BC3321">
        <v>69.227140122436538</v>
      </c>
      <c r="BD3321">
        <v>33.031857453533412</v>
      </c>
      <c r="BE3321">
        <v>0</v>
      </c>
      <c r="BF3321">
        <v>37.33426987810369</v>
      </c>
      <c r="BG3321">
        <v>1.0411621473846E-3</v>
      </c>
      <c r="BH3321">
        <v>169.3797057121152</v>
      </c>
      <c r="BI3321">
        <v>3.3182704546329999E-4</v>
      </c>
      <c r="BJ3321">
        <v>2.5220390792820001E-4</v>
      </c>
      <c r="BK3321">
        <v>502.0273497458868</v>
      </c>
      <c r="BL3321">
        <v>3.8325344129455789</v>
      </c>
      <c r="BM3321">
        <v>201.30512973300381</v>
      </c>
      <c r="BN3321">
        <v>106.2529230533701</v>
      </c>
      <c r="BO3321">
        <v>106.769170908376</v>
      </c>
      <c r="BP3321">
        <v>103.39694228583301</v>
      </c>
      <c r="BQ3321">
        <v>33.541386496138642</v>
      </c>
      <c r="BR3321">
        <v>60.532107760346172</v>
      </c>
      <c r="BS3321">
        <v>108.1701216569903</v>
      </c>
      <c r="BT3321">
        <v>0</v>
      </c>
      <c r="BU3321">
        <v>120.3402995017084</v>
      </c>
      <c r="BV3321">
        <v>840.29992311250351</v>
      </c>
      <c r="BW3321">
        <v>40.592173834022162</v>
      </c>
      <c r="BX3321">
        <v>8.6040282923432514</v>
      </c>
      <c r="BY3321">
        <v>25.470166076169409</v>
      </c>
      <c r="BZ3321">
        <v>7.8453438269070226</v>
      </c>
      <c r="CA3321">
        <f t="shared" si="408"/>
        <v>33.031857453533412</v>
      </c>
      <c r="CB3321" cm="1">
        <f t="array" ref="CB3321">IF(ISBLANK(INDEX(AC:AC,ROW())), "", INDEX(AC:AC,ROW())*(BI3321+BJ3321)/1000)</f>
        <v>9.90516496951984E-4</v>
      </c>
      <c r="CC3321">
        <f t="shared" si="409"/>
        <v>169.38074687426257</v>
      </c>
      <c r="CD3321">
        <f t="shared" si="410"/>
        <v>2.9638985481541167</v>
      </c>
      <c r="CE3321">
        <f t="shared" si="411"/>
        <v>7.251886310166662</v>
      </c>
      <c r="CF3321" cm="1">
        <f t="array" ref="CF3321">IFERROR(IF((BD3321+BE3321)*INDEX(H:H,ROW())*INDEX(K:K,ROW())/(BF3321*30*1000)&lt;0.5,"",(BD3321+BE3321)*INDEX(H:H,ROW())*INDEX(K:K,ROW())/(BF3321*30*1000)),"")</f>
        <v>2.1491748032807405</v>
      </c>
      <c r="CG3321">
        <f t="shared" si="412"/>
        <v>0.53930105753427826</v>
      </c>
      <c r="CH3321" cm="1">
        <f t="array" ref="CH3321">IFERROR((BD3321+BE3321)*INDEX(K:K,ROW())*INDEX(H:H,ROW())/BC3321/100000,"")</f>
        <v>0.34771567327059844</v>
      </c>
      <c r="CI3321">
        <f t="shared" si="413"/>
        <v>62.523017237067727</v>
      </c>
      <c r="CJ3321">
        <v>1</v>
      </c>
      <c r="CK3321">
        <f t="shared" si="414"/>
        <v>0</v>
      </c>
      <c r="CL3321" cm="1">
        <f t="array" ref="CL3321">IF(INDEX(AS:AS,ROW()-2)=0,CL3320,INDEX(AS:AS,ROW()-2))</f>
        <v>40.21</v>
      </c>
      <c r="CM3321" t="str">
        <f t="shared" si="415"/>
        <v>SP</v>
      </c>
    </row>
    <row r="3322" spans="1:91" x14ac:dyDescent="0.3">
      <c r="A3322" s="1">
        <v>3317</v>
      </c>
      <c r="B3322" t="s">
        <v>270</v>
      </c>
      <c r="C3322">
        <v>5</v>
      </c>
      <c r="D3322">
        <v>19</v>
      </c>
      <c r="E3322">
        <v>21</v>
      </c>
      <c r="F3322" t="s">
        <v>105</v>
      </c>
      <c r="G3322" t="s">
        <v>111</v>
      </c>
      <c r="H3322">
        <v>46.21</v>
      </c>
      <c r="I3322">
        <v>0.89</v>
      </c>
      <c r="J3322">
        <v>44.1</v>
      </c>
      <c r="K3322">
        <v>1570</v>
      </c>
      <c r="L3322">
        <v>44.41</v>
      </c>
      <c r="M3322">
        <v>0.89</v>
      </c>
      <c r="N3322">
        <v>44.1</v>
      </c>
      <c r="O3322">
        <v>1570</v>
      </c>
      <c r="P3322">
        <v>1.32</v>
      </c>
      <c r="Q3322">
        <v>50.19</v>
      </c>
      <c r="R3322">
        <v>30.11</v>
      </c>
      <c r="S3322">
        <v>1.7</v>
      </c>
      <c r="T3322">
        <v>7.41</v>
      </c>
      <c r="U3322">
        <v>0</v>
      </c>
      <c r="V3322">
        <v>0</v>
      </c>
      <c r="W3322">
        <v>0</v>
      </c>
      <c r="X3322">
        <v>0</v>
      </c>
      <c r="Y3322">
        <v>2</v>
      </c>
      <c r="Z3322">
        <v>7.5</v>
      </c>
      <c r="AA3322">
        <v>19.5</v>
      </c>
      <c r="AB3322">
        <v>63.9</v>
      </c>
      <c r="AC3322">
        <v>1700</v>
      </c>
      <c r="AD3322">
        <v>37.86</v>
      </c>
      <c r="AE3322">
        <v>31.11</v>
      </c>
      <c r="AF3322">
        <v>11.81</v>
      </c>
      <c r="AG3322">
        <v>1572</v>
      </c>
      <c r="AI3322">
        <v>44.21</v>
      </c>
      <c r="AJ3322">
        <v>40.89</v>
      </c>
      <c r="AK3322">
        <v>0</v>
      </c>
      <c r="AL3322">
        <v>47.32</v>
      </c>
      <c r="AM3322">
        <v>6.32</v>
      </c>
      <c r="AN3322">
        <v>47.81</v>
      </c>
      <c r="AO3322">
        <v>45.02</v>
      </c>
      <c r="AP3322">
        <v>3.72</v>
      </c>
      <c r="AQ3322">
        <v>0</v>
      </c>
      <c r="AR3322">
        <v>0</v>
      </c>
      <c r="AS3322">
        <v>41.52</v>
      </c>
      <c r="AT3322">
        <v>0</v>
      </c>
      <c r="AU3322">
        <v>0</v>
      </c>
      <c r="AV3322">
        <v>5.0999999999999996</v>
      </c>
      <c r="AW3322">
        <v>62.4</v>
      </c>
      <c r="AX3322">
        <v>92.1</v>
      </c>
      <c r="AY3322">
        <v>100</v>
      </c>
      <c r="AZ3322">
        <v>100</v>
      </c>
      <c r="BA3322">
        <v>85.2</v>
      </c>
      <c r="BB3322">
        <v>93.5</v>
      </c>
      <c r="BC3322">
        <v>42.656766590732502</v>
      </c>
      <c r="BD3322">
        <v>13.164527583534261</v>
      </c>
      <c r="BE3322">
        <v>0</v>
      </c>
      <c r="BF3322">
        <v>14.55315656757735</v>
      </c>
      <c r="BG3322">
        <v>1.0411621473846E-3</v>
      </c>
      <c r="BH3322">
        <v>182.8349489382247</v>
      </c>
      <c r="BI3322">
        <v>3.3182704546329999E-4</v>
      </c>
      <c r="BJ3322">
        <v>2.5220390792820001E-4</v>
      </c>
      <c r="BK3322">
        <v>322.3457627364715</v>
      </c>
      <c r="BL3322">
        <v>4.0979117821236501</v>
      </c>
      <c r="BM3322">
        <v>200.01522064886049</v>
      </c>
      <c r="BN3322">
        <v>108.023679503389</v>
      </c>
      <c r="BO3322">
        <v>107.84436546495</v>
      </c>
      <c r="BP3322">
        <v>117.6421539167435</v>
      </c>
      <c r="BQ3322">
        <v>7.5086916448213952</v>
      </c>
      <c r="BR3322">
        <v>56.283847205402942</v>
      </c>
      <c r="BS3322">
        <v>125.93205909993971</v>
      </c>
      <c r="BT3322">
        <v>0</v>
      </c>
      <c r="BU3322">
        <v>120.98347743551059</v>
      </c>
      <c r="BV3322">
        <v>783.83249964458571</v>
      </c>
      <c r="BW3322">
        <v>72.767986322019368</v>
      </c>
      <c r="BX3322">
        <v>7.5093844661075506</v>
      </c>
      <c r="BY3322">
        <v>41.143234287976433</v>
      </c>
      <c r="BZ3322">
        <v>0.4959209183163214</v>
      </c>
      <c r="CA3322">
        <f t="shared" si="408"/>
        <v>13.164527583534261</v>
      </c>
      <c r="CB3322" cm="1">
        <f t="array" ref="CB3322">IF(ISBLANK(INDEX(AC:AC,ROW())), "", INDEX(AC:AC,ROW())*(BI3322+BJ3322)/1000)</f>
        <v>9.9285262076555009E-4</v>
      </c>
      <c r="CC3322">
        <f t="shared" si="409"/>
        <v>182.83599010037207</v>
      </c>
      <c r="CD3322">
        <f t="shared" si="410"/>
        <v>1.7630323360270168</v>
      </c>
      <c r="CE3322">
        <f t="shared" si="411"/>
        <v>7.5567322256090428</v>
      </c>
      <c r="CF3322" cm="1">
        <f t="array" ref="CF3322">IFERROR(IF((BD3322+BE3322)*INDEX(H:H,ROW())*INDEX(K:K,ROW())/(BF3322*30*1000)&lt;0.5,"",(BD3322+BE3322)*INDEX(H:H,ROW())*INDEX(K:K,ROW())/(BF3322*30*1000)),"")</f>
        <v>2.1875724403665173</v>
      </c>
      <c r="CG3322">
        <f t="shared" si="412"/>
        <v>0.34116876947581704</v>
      </c>
      <c r="CH3322" cm="1">
        <f t="array" ref="CH3322">IFERROR((BD3322+BE3322)*INDEX(K:K,ROW())*INDEX(H:H,ROW())/BC3322/100000,"")</f>
        <v>0.22389941928571638</v>
      </c>
      <c r="CI3322">
        <f t="shared" si="413"/>
        <v>24.807338359146375</v>
      </c>
      <c r="CJ3322">
        <v>0.5</v>
      </c>
      <c r="CK3322">
        <f t="shared" si="414"/>
        <v>0</v>
      </c>
      <c r="CL3322" cm="1">
        <f t="array" ref="CL3322">IF(INDEX(AS:AS,ROW()-2)=0,CL3321,INDEX(AS:AS,ROW()-2))</f>
        <v>40.159999999999997</v>
      </c>
      <c r="CM3322" t="str">
        <f t="shared" si="415"/>
        <v>SP</v>
      </c>
    </row>
    <row r="3323" spans="1:91" x14ac:dyDescent="0.3">
      <c r="A3323" s="1">
        <v>3318</v>
      </c>
      <c r="B3323" t="s">
        <v>270</v>
      </c>
      <c r="C3323">
        <v>5</v>
      </c>
      <c r="D3323">
        <v>19</v>
      </c>
      <c r="E3323">
        <v>21</v>
      </c>
      <c r="F3323" t="s">
        <v>105</v>
      </c>
      <c r="G3323" t="s">
        <v>112</v>
      </c>
      <c r="H3323">
        <v>46.35</v>
      </c>
      <c r="I3323">
        <v>0.88</v>
      </c>
      <c r="J3323">
        <v>46.06</v>
      </c>
      <c r="K3323">
        <v>1570</v>
      </c>
      <c r="L3323">
        <v>44.41</v>
      </c>
      <c r="M3323">
        <v>0.89</v>
      </c>
      <c r="N3323">
        <v>44.1</v>
      </c>
      <c r="O3323">
        <v>1570</v>
      </c>
      <c r="P3323">
        <v>1.32</v>
      </c>
      <c r="Q3323">
        <v>50.19</v>
      </c>
      <c r="R3323">
        <v>30.11</v>
      </c>
      <c r="S3323">
        <v>1.7</v>
      </c>
      <c r="T3323">
        <v>7.41</v>
      </c>
      <c r="U3323">
        <v>0</v>
      </c>
      <c r="V3323">
        <v>0</v>
      </c>
      <c r="W3323">
        <v>0</v>
      </c>
      <c r="X3323">
        <v>0</v>
      </c>
      <c r="Y3323">
        <v>2</v>
      </c>
      <c r="Z3323">
        <v>7.5</v>
      </c>
      <c r="AA3323">
        <v>19.5</v>
      </c>
      <c r="AB3323">
        <v>63.9</v>
      </c>
      <c r="AC3323">
        <v>1692</v>
      </c>
      <c r="AD3323">
        <v>37.86</v>
      </c>
      <c r="AE3323">
        <v>32.409999999999997</v>
      </c>
      <c r="AF3323">
        <v>11.75</v>
      </c>
      <c r="AG3323">
        <v>1572</v>
      </c>
      <c r="AI3323">
        <v>44.21</v>
      </c>
      <c r="AJ3323">
        <v>40.89</v>
      </c>
      <c r="AK3323">
        <v>0</v>
      </c>
      <c r="AL3323">
        <v>47.32</v>
      </c>
      <c r="AM3323">
        <v>6.32</v>
      </c>
      <c r="AN3323">
        <v>47.81</v>
      </c>
      <c r="AO3323">
        <v>45.02</v>
      </c>
      <c r="AP3323">
        <v>3.72</v>
      </c>
      <c r="AQ3323">
        <v>0</v>
      </c>
      <c r="AR3323">
        <v>0</v>
      </c>
      <c r="AS3323">
        <v>41.52</v>
      </c>
      <c r="AT3323">
        <v>0</v>
      </c>
      <c r="AU3323">
        <v>0</v>
      </c>
      <c r="AV3323">
        <v>4.2</v>
      </c>
      <c r="AW3323">
        <v>45.6</v>
      </c>
      <c r="AX3323">
        <v>90.6</v>
      </c>
      <c r="AY3323">
        <v>96.3</v>
      </c>
      <c r="AZ3323">
        <v>100</v>
      </c>
      <c r="BA3323">
        <v>86.399999999999991</v>
      </c>
      <c r="BB3323">
        <v>92.1</v>
      </c>
      <c r="BC3323">
        <v>96.162085434906317</v>
      </c>
      <c r="BD3323">
        <v>54.985181178115177</v>
      </c>
      <c r="BE3323">
        <v>0</v>
      </c>
      <c r="BF3323">
        <v>59.864279766017411</v>
      </c>
      <c r="BG3323">
        <v>1.0411621473846E-3</v>
      </c>
      <c r="BH3323">
        <v>145.76633378522649</v>
      </c>
      <c r="BI3323">
        <v>3.3182704546329999E-4</v>
      </c>
      <c r="BJ3323">
        <v>2.5220390792820001E-4</v>
      </c>
      <c r="BK3323">
        <v>625.32334840918338</v>
      </c>
      <c r="BL3323">
        <v>4.315142496003622</v>
      </c>
      <c r="BM3323">
        <v>202.19923312066919</v>
      </c>
      <c r="BN3323">
        <v>106.1281965172806</v>
      </c>
      <c r="BO3323">
        <v>106.28044396623309</v>
      </c>
      <c r="BP3323">
        <v>104.4953711986072</v>
      </c>
      <c r="BQ3323">
        <v>39.760962528996536</v>
      </c>
      <c r="BR3323">
        <v>52.671684680451612</v>
      </c>
      <c r="BS3323">
        <v>105.3336811751599</v>
      </c>
      <c r="BT3323">
        <v>0</v>
      </c>
      <c r="BU3323">
        <v>122.5790011510334</v>
      </c>
      <c r="BV3323">
        <v>830.29627673653033</v>
      </c>
      <c r="BW3323">
        <v>9.1783494924064328</v>
      </c>
      <c r="BX3323">
        <v>9.0595905877976843</v>
      </c>
      <c r="BY3323">
        <v>0.39664378523199589</v>
      </c>
      <c r="BZ3323">
        <v>0.4970347564518941</v>
      </c>
      <c r="CA3323">
        <f t="shared" si="408"/>
        <v>54.985181178115177</v>
      </c>
      <c r="CB3323" cm="1">
        <f t="array" ref="CB3323">IF(ISBLANK(INDEX(AC:AC,ROW())), "", INDEX(AC:AC,ROW())*(BI3323+BJ3323)/1000)</f>
        <v>9.8818037313841791E-4</v>
      </c>
      <c r="CC3323">
        <f t="shared" si="409"/>
        <v>145.76737494737387</v>
      </c>
      <c r="CD3323">
        <f t="shared" si="410"/>
        <v>4.2898717812195128</v>
      </c>
      <c r="CE3323">
        <f t="shared" si="411"/>
        <v>6.5028056076474643</v>
      </c>
      <c r="CF3323" cm="1">
        <f t="array" ref="CF3323">IFERROR(IF((BD3323+BE3323)*INDEX(H:H,ROW())*INDEX(K:K,ROW())/(BF3323*30*1000)&lt;0.5,"",(BD3323+BE3323)*INDEX(H:H,ROW())*INDEX(K:K,ROW())/(BF3323*30*1000)),"")</f>
        <v>2.2279530505670042</v>
      </c>
      <c r="CG3323">
        <f t="shared" si="412"/>
        <v>0.62253516544772225</v>
      </c>
      <c r="CH3323" cm="1">
        <f t="array" ref="CH3323">IFERROR((BD3323+BE3323)*INDEX(K:K,ROW())*INDEX(H:H,ROW())/BC3323/100000,"")</f>
        <v>0.41609373628334639</v>
      </c>
      <c r="CI3323">
        <f t="shared" si="413"/>
        <v>103.92841926599618</v>
      </c>
      <c r="CJ3323">
        <v>1</v>
      </c>
      <c r="CK3323">
        <f t="shared" si="414"/>
        <v>0</v>
      </c>
      <c r="CL3323" cm="1">
        <f t="array" ref="CL3323">IF(INDEX(AS:AS,ROW()-2)=0,CL3322,INDEX(AS:AS,ROW()-2))</f>
        <v>41.52</v>
      </c>
      <c r="CM3323" t="str">
        <f t="shared" si="415"/>
        <v>CIV</v>
      </c>
    </row>
    <row r="3324" spans="1:91" x14ac:dyDescent="0.3">
      <c r="A3324" s="1">
        <v>3319</v>
      </c>
      <c r="B3324" t="s">
        <v>270</v>
      </c>
      <c r="C3324">
        <v>5</v>
      </c>
      <c r="D3324">
        <v>19</v>
      </c>
      <c r="E3324">
        <v>21</v>
      </c>
      <c r="F3324" t="s">
        <v>105</v>
      </c>
      <c r="G3324" t="s">
        <v>113</v>
      </c>
      <c r="H3324">
        <v>46.21</v>
      </c>
      <c r="I3324">
        <v>0.89</v>
      </c>
      <c r="J3324">
        <v>44.1</v>
      </c>
      <c r="K3324">
        <v>1570</v>
      </c>
      <c r="L3324">
        <v>44.41</v>
      </c>
      <c r="M3324">
        <v>0.89</v>
      </c>
      <c r="N3324">
        <v>44.1</v>
      </c>
      <c r="O3324">
        <v>1570</v>
      </c>
      <c r="P3324">
        <v>1.32</v>
      </c>
      <c r="Q3324">
        <v>50.19</v>
      </c>
      <c r="R3324">
        <v>30.11</v>
      </c>
      <c r="S3324">
        <v>1.7</v>
      </c>
      <c r="T3324">
        <v>7.41</v>
      </c>
      <c r="U3324">
        <v>0</v>
      </c>
      <c r="V3324">
        <v>0</v>
      </c>
      <c r="W3324">
        <v>0</v>
      </c>
      <c r="X3324">
        <v>0</v>
      </c>
      <c r="Y3324">
        <v>2</v>
      </c>
      <c r="Z3324">
        <v>7.5</v>
      </c>
      <c r="AA3324">
        <v>19.5</v>
      </c>
      <c r="AB3324">
        <v>63.9</v>
      </c>
      <c r="AC3324">
        <v>1686</v>
      </c>
      <c r="AD3324">
        <v>37.86</v>
      </c>
      <c r="AE3324">
        <v>32.409999999999997</v>
      </c>
      <c r="AF3324">
        <v>11.67</v>
      </c>
      <c r="AG3324">
        <v>1572</v>
      </c>
      <c r="AI3324">
        <v>44.21</v>
      </c>
      <c r="AJ3324">
        <v>40.89</v>
      </c>
      <c r="AK3324">
        <v>0</v>
      </c>
      <c r="AL3324">
        <v>47.32</v>
      </c>
      <c r="AM3324">
        <v>6.32</v>
      </c>
      <c r="AN3324">
        <v>47.81</v>
      </c>
      <c r="AO3324">
        <v>45.02</v>
      </c>
      <c r="AP3324">
        <v>3.38</v>
      </c>
      <c r="AQ3324">
        <v>4.18</v>
      </c>
      <c r="AR3324">
        <v>0</v>
      </c>
      <c r="AS3324">
        <v>40.25</v>
      </c>
      <c r="AT3324">
        <v>0</v>
      </c>
      <c r="AU3324">
        <v>0</v>
      </c>
      <c r="AV3324">
        <v>7.2</v>
      </c>
      <c r="AW3324">
        <v>61.5</v>
      </c>
      <c r="AX3324">
        <v>94.2</v>
      </c>
      <c r="AY3324">
        <v>98.2</v>
      </c>
      <c r="AZ3324">
        <v>100</v>
      </c>
      <c r="BA3324">
        <v>87</v>
      </c>
      <c r="BB3324">
        <v>91</v>
      </c>
      <c r="BC3324">
        <v>133.0523531144525</v>
      </c>
      <c r="BD3324">
        <v>55.001688571583102</v>
      </c>
      <c r="BE3324">
        <v>0</v>
      </c>
      <c r="BF3324">
        <v>60.057365914148001</v>
      </c>
      <c r="BG3324">
        <v>1.0411621473846E-3</v>
      </c>
      <c r="BH3324">
        <v>159.0513204606585</v>
      </c>
      <c r="BI3324">
        <v>3.3182704546329999E-4</v>
      </c>
      <c r="BJ3324">
        <v>2.5220390792820001E-4</v>
      </c>
      <c r="BK3324">
        <v>560.19493427273028</v>
      </c>
      <c r="BL3324">
        <v>4.400069044664507</v>
      </c>
      <c r="BM3324">
        <v>201.63518763570241</v>
      </c>
      <c r="BN3324">
        <v>106.2965934647976</v>
      </c>
      <c r="BO3324">
        <v>104.2640006676271</v>
      </c>
      <c r="BP3324">
        <v>102.409863023036</v>
      </c>
      <c r="BQ3324">
        <v>28.110058543674661</v>
      </c>
      <c r="BR3324">
        <v>63.072616826645621</v>
      </c>
      <c r="BS3324">
        <v>103.7929196418917</v>
      </c>
      <c r="BT3324">
        <v>0</v>
      </c>
      <c r="BU3324">
        <v>122.32902206261259</v>
      </c>
      <c r="BV3324">
        <v>829.73937168950113</v>
      </c>
      <c r="BW3324">
        <v>9.7431152909993113</v>
      </c>
      <c r="BX3324">
        <v>8.6251126260883506</v>
      </c>
      <c r="BY3324">
        <v>1.630001140418246</v>
      </c>
      <c r="BZ3324">
        <v>0.50117126878382834</v>
      </c>
      <c r="CA3324">
        <f t="shared" si="408"/>
        <v>55.001688571583102</v>
      </c>
      <c r="CB3324" cm="1">
        <f t="array" ref="CB3324">IF(ISBLANK(INDEX(AC:AC,ROW())), "", INDEX(AC:AC,ROW())*(BI3324+BJ3324)/1000)</f>
        <v>9.84676187418069E-4</v>
      </c>
      <c r="CC3324">
        <f t="shared" si="409"/>
        <v>159.05236162280588</v>
      </c>
      <c r="CD3324">
        <f t="shared" si="410"/>
        <v>3.5220786950729952</v>
      </c>
      <c r="CE3324">
        <f t="shared" si="411"/>
        <v>4.2103346627086475</v>
      </c>
      <c r="CF3324" cm="1">
        <f t="array" ref="CF3324">IFERROR(IF((BD3324+BE3324)*INDEX(H:H,ROW())*INDEX(K:K,ROW())/(BF3324*30*1000)&lt;0.5,"",(BD3324+BE3324)*INDEX(H:H,ROW())*INDEX(K:K,ROW())/(BF3324*30*1000)),"")</f>
        <v>2.2147469310514416</v>
      </c>
      <c r="CG3324">
        <f t="shared" si="412"/>
        <v>0.45138146382489203</v>
      </c>
      <c r="CH3324" cm="1">
        <f t="array" ref="CH3324">IFERROR((BD3324+BE3324)*INDEX(K:K,ROW())*INDEX(H:H,ROW())/BC3324/100000,"")</f>
        <v>0.29990871352190612</v>
      </c>
      <c r="CI3324">
        <f t="shared" si="413"/>
        <v>103.64561052887748</v>
      </c>
      <c r="CJ3324">
        <v>1</v>
      </c>
      <c r="CK3324">
        <f t="shared" si="414"/>
        <v>0</v>
      </c>
      <c r="CL3324" cm="1">
        <f t="array" ref="CL3324">IF(INDEX(AS:AS,ROW()-2)=0,CL3323,INDEX(AS:AS,ROW()-2))</f>
        <v>41.52</v>
      </c>
      <c r="CM3324" t="str">
        <f t="shared" si="415"/>
        <v>CIV</v>
      </c>
    </row>
    <row r="3325" spans="1:91" x14ac:dyDescent="0.3">
      <c r="A3325" s="1">
        <v>3320</v>
      </c>
      <c r="B3325" t="s">
        <v>270</v>
      </c>
      <c r="C3325">
        <v>5</v>
      </c>
      <c r="D3325">
        <v>19</v>
      </c>
      <c r="E3325">
        <v>21</v>
      </c>
      <c r="F3325" t="s">
        <v>114</v>
      </c>
      <c r="G3325" t="s">
        <v>115</v>
      </c>
      <c r="H3325">
        <v>46.21</v>
      </c>
      <c r="I3325">
        <v>0.89</v>
      </c>
      <c r="J3325">
        <v>44.1</v>
      </c>
      <c r="K3325">
        <v>1570</v>
      </c>
      <c r="L3325">
        <v>44.41</v>
      </c>
      <c r="M3325">
        <v>0.89</v>
      </c>
      <c r="N3325">
        <v>44.1</v>
      </c>
      <c r="O3325">
        <v>1570</v>
      </c>
      <c r="P3325">
        <v>1.32</v>
      </c>
      <c r="Q3325">
        <v>50.19</v>
      </c>
      <c r="R3325">
        <v>30.11</v>
      </c>
      <c r="S3325">
        <v>1.7</v>
      </c>
      <c r="T3325">
        <v>7.41</v>
      </c>
      <c r="U3325">
        <v>0</v>
      </c>
      <c r="V3325">
        <v>0</v>
      </c>
      <c r="W3325">
        <v>0</v>
      </c>
      <c r="X3325">
        <v>0</v>
      </c>
      <c r="Y3325">
        <v>2</v>
      </c>
      <c r="Z3325">
        <v>7.5</v>
      </c>
      <c r="AA3325">
        <v>19.5</v>
      </c>
      <c r="AB3325">
        <v>63.9</v>
      </c>
      <c r="AC3325">
        <v>1691</v>
      </c>
      <c r="AD3325">
        <v>37.86</v>
      </c>
      <c r="AE3325">
        <v>32.409999999999997</v>
      </c>
      <c r="AF3325">
        <v>11.73</v>
      </c>
      <c r="AG3325">
        <v>1572</v>
      </c>
      <c r="AI3325">
        <v>44.21</v>
      </c>
      <c r="AJ3325">
        <v>40.89</v>
      </c>
      <c r="AK3325">
        <v>0</v>
      </c>
      <c r="AL3325">
        <v>47.32</v>
      </c>
      <c r="AM3325">
        <v>6.32</v>
      </c>
      <c r="AN3325">
        <v>47.81</v>
      </c>
      <c r="AO3325">
        <v>45.02</v>
      </c>
      <c r="AP3325">
        <v>3.72</v>
      </c>
      <c r="AQ3325">
        <v>0</v>
      </c>
      <c r="AR3325">
        <v>0</v>
      </c>
      <c r="AS3325">
        <v>41.52</v>
      </c>
      <c r="AT3325">
        <v>0</v>
      </c>
      <c r="AU3325">
        <v>0</v>
      </c>
      <c r="AV3325">
        <v>5.0999999999999996</v>
      </c>
      <c r="AW3325">
        <v>62.4</v>
      </c>
      <c r="AX3325">
        <v>92.1</v>
      </c>
      <c r="AY3325">
        <v>100</v>
      </c>
      <c r="AZ3325">
        <v>100</v>
      </c>
      <c r="BA3325">
        <v>85.2</v>
      </c>
      <c r="BB3325">
        <v>93.5</v>
      </c>
      <c r="BC3325">
        <v>95.153389902061093</v>
      </c>
      <c r="BD3325">
        <v>46.325690353129623</v>
      </c>
      <c r="BE3325">
        <v>0</v>
      </c>
      <c r="BF3325">
        <v>50.810718474448613</v>
      </c>
      <c r="BG3325">
        <v>1.0411621473846E-3</v>
      </c>
      <c r="BH3325">
        <v>140.18544686586341</v>
      </c>
      <c r="BI3325">
        <v>3.3182704546329999E-4</v>
      </c>
      <c r="BJ3325">
        <v>2.5220390792820001E-4</v>
      </c>
      <c r="BK3325">
        <v>598.08258996091934</v>
      </c>
      <c r="BL3325">
        <v>4.1284314592433624</v>
      </c>
      <c r="BM3325">
        <v>201.43521587688929</v>
      </c>
      <c r="BN3325">
        <v>106.3549196042553</v>
      </c>
      <c r="BO3325">
        <v>104.825053580654</v>
      </c>
      <c r="BP3325">
        <v>101.61480423599539</v>
      </c>
      <c r="BQ3325">
        <v>22.053768226559569</v>
      </c>
      <c r="BR3325">
        <v>56.097414886429597</v>
      </c>
      <c r="BS3325">
        <v>100.8262399555508</v>
      </c>
      <c r="BT3325">
        <v>0</v>
      </c>
      <c r="BU3325">
        <v>122.450042028911</v>
      </c>
      <c r="BV3325">
        <v>835.8918472402147</v>
      </c>
      <c r="BW3325">
        <v>22.899793588569441</v>
      </c>
      <c r="BX3325">
        <v>8.5140834989489758</v>
      </c>
      <c r="BY3325">
        <v>10.61992932549192</v>
      </c>
      <c r="BZ3325">
        <v>0.5001512449578337</v>
      </c>
      <c r="CA3325">
        <f t="shared" si="408"/>
        <v>46.325690353129623</v>
      </c>
      <c r="CB3325" cm="1">
        <f t="array" ref="CB3325">IF(ISBLANK(INDEX(AC:AC,ROW())), "", INDEX(AC:AC,ROW())*(BI3325+BJ3325)/1000)</f>
        <v>9.875963421850265E-4</v>
      </c>
      <c r="CC3325">
        <f t="shared" si="409"/>
        <v>140.18648802801079</v>
      </c>
      <c r="CD3325">
        <f t="shared" si="410"/>
        <v>4.2663354961957243</v>
      </c>
      <c r="CE3325">
        <f t="shared" si="411"/>
        <v>6.2854575183975072</v>
      </c>
      <c r="CF3325" cm="1">
        <f t="array" ref="CF3325">IFERROR(IF((BD3325+BE3325)*INDEX(H:H,ROW())*INDEX(K:K,ROW())/(BF3325*30*1000)&lt;0.5,"",(BD3325+BE3325)*INDEX(H:H,ROW())*INDEX(K:K,ROW())/(BF3325*30*1000)),"")</f>
        <v>2.2048595508462547</v>
      </c>
      <c r="CG3325">
        <f t="shared" si="412"/>
        <v>0.53398747566163185</v>
      </c>
      <c r="CH3325" cm="1">
        <f t="array" ref="CH3325">IFERROR((BD3325+BE3325)*INDEX(K:K,ROW())*INDEX(H:H,ROW())/BC3325/100000,"")</f>
        <v>0.35321021572344929</v>
      </c>
      <c r="CI3325">
        <f t="shared" si="413"/>
        <v>87.296491880842822</v>
      </c>
      <c r="CJ3325">
        <v>1</v>
      </c>
      <c r="CK3325">
        <f t="shared" si="414"/>
        <v>0</v>
      </c>
      <c r="CL3325" cm="1">
        <f t="array" ref="CL3325">IF(INDEX(AS:AS,ROW()-2)=0,CL3324,INDEX(AS:AS,ROW()-2))</f>
        <v>41.52</v>
      </c>
      <c r="CM3325" t="str">
        <f t="shared" si="415"/>
        <v>CIV</v>
      </c>
    </row>
    <row r="3326" spans="1:91" x14ac:dyDescent="0.3">
      <c r="A3326" s="1">
        <v>3321</v>
      </c>
      <c r="B3326" t="s">
        <v>270</v>
      </c>
      <c r="C3326">
        <v>5</v>
      </c>
      <c r="D3326">
        <v>19</v>
      </c>
      <c r="E3326">
        <v>21</v>
      </c>
      <c r="F3326" t="s">
        <v>114</v>
      </c>
      <c r="G3326" t="s">
        <v>116</v>
      </c>
      <c r="H3326">
        <v>46.46</v>
      </c>
      <c r="I3326">
        <v>0.87</v>
      </c>
      <c r="J3326">
        <v>46.06</v>
      </c>
      <c r="K3326">
        <v>1570</v>
      </c>
      <c r="L3326">
        <v>47.05</v>
      </c>
      <c r="M3326">
        <v>0.9</v>
      </c>
      <c r="N3326">
        <v>47.53</v>
      </c>
      <c r="O3326">
        <v>1578</v>
      </c>
      <c r="P3326">
        <v>1.3</v>
      </c>
      <c r="Q3326">
        <v>50.19</v>
      </c>
      <c r="R3326">
        <v>30.12</v>
      </c>
      <c r="S3326">
        <v>1.7</v>
      </c>
      <c r="T3326">
        <v>7.41</v>
      </c>
      <c r="U3326">
        <v>0</v>
      </c>
      <c r="V3326">
        <v>0</v>
      </c>
      <c r="W3326">
        <v>0</v>
      </c>
      <c r="X3326">
        <v>0</v>
      </c>
      <c r="Y3326">
        <v>1.8</v>
      </c>
      <c r="Z3326">
        <v>7.5</v>
      </c>
      <c r="AA3326">
        <v>19</v>
      </c>
      <c r="AB3326">
        <v>63.9</v>
      </c>
      <c r="AC3326">
        <v>1722</v>
      </c>
      <c r="AD3326">
        <v>37.01</v>
      </c>
      <c r="AE3326">
        <v>31.68</v>
      </c>
      <c r="AF3326">
        <v>11.86</v>
      </c>
      <c r="AG3326">
        <v>1572</v>
      </c>
      <c r="AI3326">
        <v>44.21</v>
      </c>
      <c r="AJ3326">
        <v>39.32</v>
      </c>
      <c r="AK3326">
        <v>4.45</v>
      </c>
      <c r="AL3326">
        <v>46.78</v>
      </c>
      <c r="AM3326">
        <v>6.39</v>
      </c>
      <c r="AN3326">
        <v>47.52</v>
      </c>
      <c r="AO3326">
        <v>43.85</v>
      </c>
      <c r="AP3326">
        <v>3.59</v>
      </c>
      <c r="AQ3326">
        <v>0</v>
      </c>
      <c r="AR3326">
        <v>4.03</v>
      </c>
      <c r="AS3326">
        <v>40.049999999999997</v>
      </c>
      <c r="AT3326">
        <v>0</v>
      </c>
      <c r="AU3326">
        <v>0</v>
      </c>
      <c r="AV3326">
        <v>8.6999999999999993</v>
      </c>
      <c r="AW3326">
        <v>48.9</v>
      </c>
      <c r="AX3326">
        <v>84.8</v>
      </c>
      <c r="AY3326">
        <v>96.3</v>
      </c>
      <c r="AZ3326">
        <v>100</v>
      </c>
      <c r="BA3326">
        <v>76.099999999999994</v>
      </c>
      <c r="BB3326">
        <v>87.6</v>
      </c>
      <c r="BC3326">
        <v>98.746967572226566</v>
      </c>
      <c r="BD3326">
        <v>56.281356225339493</v>
      </c>
      <c r="BE3326">
        <v>0</v>
      </c>
      <c r="BF3326">
        <v>60.024033572292034</v>
      </c>
      <c r="BG3326">
        <v>1.0411621473846E-3</v>
      </c>
      <c r="BH3326">
        <v>169.1985584607749</v>
      </c>
      <c r="BI3326">
        <v>3.3182704546329999E-4</v>
      </c>
      <c r="BJ3326">
        <v>2.5220390792820001E-4</v>
      </c>
      <c r="BK3326">
        <v>737.8567384129102</v>
      </c>
      <c r="BL3326">
        <v>3.7479221692874658</v>
      </c>
      <c r="BM3326">
        <v>199.75230189889041</v>
      </c>
      <c r="BN3326">
        <v>105.4512063347611</v>
      </c>
      <c r="BO3326">
        <v>102.33671716160291</v>
      </c>
      <c r="BP3326">
        <v>99.837312717280923</v>
      </c>
      <c r="BQ3326">
        <v>39.566075391804013</v>
      </c>
      <c r="BR3326">
        <v>55.368320620283228</v>
      </c>
      <c r="BS3326">
        <v>99.791941667288</v>
      </c>
      <c r="BT3326">
        <v>0</v>
      </c>
      <c r="BU3326">
        <v>119.0357509107528</v>
      </c>
      <c r="BV3326">
        <v>830.27411281690627</v>
      </c>
      <c r="BW3326">
        <v>10.493830146117901</v>
      </c>
      <c r="BX3326">
        <v>8.9049298849517697</v>
      </c>
      <c r="BY3326">
        <v>10.61791051939784</v>
      </c>
      <c r="BZ3326">
        <v>0.49989540850193698</v>
      </c>
      <c r="CA3326">
        <f t="shared" si="408"/>
        <v>56.281356225339493</v>
      </c>
      <c r="CB3326" cm="1">
        <f t="array" ref="CB3326">IF(ISBLANK(INDEX(AC:AC,ROW())), "", INDEX(AC:AC,ROW())*(BI3326+BJ3326)/1000)</f>
        <v>1.0057013017401631E-3</v>
      </c>
      <c r="CC3326">
        <f t="shared" si="409"/>
        <v>169.19959962292228</v>
      </c>
      <c r="CD3326">
        <f t="shared" si="410"/>
        <v>4.3608657470661605</v>
      </c>
      <c r="CE3326">
        <f t="shared" si="411"/>
        <v>7.4721964284444393</v>
      </c>
      <c r="CF3326" cm="1">
        <f t="array" ref="CF3326">IFERROR(IF((BD3326+BE3326)*INDEX(H:H,ROW())*INDEX(K:K,ROW())/(BF3326*30*1000)&lt;0.5,"",(BD3326+BE3326)*INDEX(H:H,ROW())*INDEX(K:K,ROW())/(BF3326*30*1000)),"")</f>
        <v>2.2798012161332091</v>
      </c>
      <c r="CG3326">
        <f t="shared" si="412"/>
        <v>0.60785698080691553</v>
      </c>
      <c r="CH3326" cm="1">
        <f t="array" ref="CH3326">IFERROR((BD3326+BE3326)*INDEX(K:K,ROW())*INDEX(H:H,ROW())/BC3326/100000,"")</f>
        <v>0.41573792522360004</v>
      </c>
      <c r="CI3326">
        <f t="shared" si="413"/>
        <v>106.63080368986904</v>
      </c>
      <c r="CJ3326">
        <v>1</v>
      </c>
      <c r="CK3326">
        <f t="shared" si="414"/>
        <v>0</v>
      </c>
      <c r="CL3326" cm="1">
        <f t="array" ref="CL3326">IF(INDEX(AS:AS,ROW()-2)=0,CL3325,INDEX(AS:AS,ROW()-2))</f>
        <v>40.25</v>
      </c>
      <c r="CM3326" t="str">
        <f t="shared" si="415"/>
        <v>SP</v>
      </c>
    </row>
    <row r="3327" spans="1:91" x14ac:dyDescent="0.3">
      <c r="A3327" s="1">
        <v>3322</v>
      </c>
      <c r="B3327" t="s">
        <v>270</v>
      </c>
      <c r="C3327">
        <v>5</v>
      </c>
      <c r="D3327">
        <v>19</v>
      </c>
      <c r="E3327">
        <v>21</v>
      </c>
      <c r="F3327" t="s">
        <v>114</v>
      </c>
      <c r="G3327" t="s">
        <v>117</v>
      </c>
      <c r="H3327">
        <v>46.21</v>
      </c>
      <c r="I3327">
        <v>0.89</v>
      </c>
      <c r="J3327">
        <v>44.1</v>
      </c>
      <c r="K3327">
        <v>1570</v>
      </c>
      <c r="L3327">
        <v>44.41</v>
      </c>
      <c r="M3327">
        <v>0.89</v>
      </c>
      <c r="N3327">
        <v>44.1</v>
      </c>
      <c r="O3327">
        <v>1570</v>
      </c>
      <c r="P3327">
        <v>1.32</v>
      </c>
      <c r="Q3327">
        <v>50.19</v>
      </c>
      <c r="R3327">
        <v>30.11</v>
      </c>
      <c r="S3327">
        <v>1.7</v>
      </c>
      <c r="T3327">
        <v>7.41</v>
      </c>
      <c r="U3327">
        <v>0</v>
      </c>
      <c r="V3327">
        <v>0</v>
      </c>
      <c r="W3327">
        <v>0</v>
      </c>
      <c r="X3327">
        <v>0</v>
      </c>
      <c r="Y3327">
        <v>2</v>
      </c>
      <c r="Z3327">
        <v>7.5</v>
      </c>
      <c r="AA3327">
        <v>19.5</v>
      </c>
      <c r="AB3327">
        <v>63.9</v>
      </c>
      <c r="AC3327">
        <v>1726</v>
      </c>
      <c r="AD3327">
        <v>37.86</v>
      </c>
      <c r="AE3327">
        <v>32.409999999999997</v>
      </c>
      <c r="AF3327">
        <v>11.64</v>
      </c>
      <c r="AG3327">
        <v>1572</v>
      </c>
      <c r="AI3327">
        <v>44.21</v>
      </c>
      <c r="AJ3327">
        <v>40.89</v>
      </c>
      <c r="AK3327">
        <v>0</v>
      </c>
      <c r="AL3327">
        <v>47.32</v>
      </c>
      <c r="AM3327">
        <v>6.32</v>
      </c>
      <c r="AN3327">
        <v>47.81</v>
      </c>
      <c r="AO3327">
        <v>45.02</v>
      </c>
      <c r="AP3327">
        <v>3.72</v>
      </c>
      <c r="AQ3327">
        <v>0</v>
      </c>
      <c r="AR3327">
        <v>0</v>
      </c>
      <c r="AS3327">
        <v>41.52</v>
      </c>
      <c r="AT3327">
        <v>0</v>
      </c>
      <c r="AU3327">
        <v>0</v>
      </c>
      <c r="AV3327">
        <v>7.5</v>
      </c>
      <c r="AW3327">
        <v>53.2</v>
      </c>
      <c r="AX3327">
        <v>87.9</v>
      </c>
      <c r="AY3327">
        <v>97.8</v>
      </c>
      <c r="AZ3327">
        <v>100</v>
      </c>
      <c r="BA3327">
        <v>80.400000000000006</v>
      </c>
      <c r="BB3327">
        <v>90.3</v>
      </c>
      <c r="BC3327">
        <v>150.19981219896511</v>
      </c>
      <c r="BD3327">
        <v>57.001487870174451</v>
      </c>
      <c r="BE3327">
        <v>0</v>
      </c>
      <c r="BF3327">
        <v>58.467137875453119</v>
      </c>
      <c r="BG3327">
        <v>0.267335440298133</v>
      </c>
      <c r="BH3327">
        <v>165.31162443250059</v>
      </c>
      <c r="BI3327">
        <v>0.15893575035886739</v>
      </c>
      <c r="BJ3327">
        <v>2.5220390792820001E-4</v>
      </c>
      <c r="BK3327">
        <v>751.42975132219726</v>
      </c>
      <c r="BL3327">
        <v>3.7333903609614341</v>
      </c>
      <c r="BM3327">
        <v>199.70137080573321</v>
      </c>
      <c r="BN3327">
        <v>105.7570197057867</v>
      </c>
      <c r="BO3327">
        <v>103.3392783341032</v>
      </c>
      <c r="BP3327">
        <v>100.36660899777711</v>
      </c>
      <c r="BQ3327">
        <v>34.311931701852039</v>
      </c>
      <c r="BR3327">
        <v>51.882350285401117</v>
      </c>
      <c r="BS3327">
        <v>97.978590663630399</v>
      </c>
      <c r="BT3327">
        <v>0</v>
      </c>
      <c r="BU3327">
        <v>118.71546247908</v>
      </c>
      <c r="BV3327">
        <v>833.20169587986391</v>
      </c>
      <c r="BW3327">
        <v>10.9802896757461</v>
      </c>
      <c r="BX3327">
        <v>8.8660255104105232</v>
      </c>
      <c r="BY3327">
        <v>10.61806501294962</v>
      </c>
      <c r="BZ3327">
        <v>0.49902982767421061</v>
      </c>
      <c r="CA3327">
        <f t="shared" si="408"/>
        <v>57.001487870174451</v>
      </c>
      <c r="CB3327" cm="1">
        <f t="array" ref="CB3327">IF(ISBLANK(INDEX(AC:AC,ROW())), "", INDEX(AC:AC,ROW())*(BI3327+BJ3327)/1000)</f>
        <v>0.27475840906448923</v>
      </c>
      <c r="CC3327">
        <f t="shared" si="409"/>
        <v>165.57895987279872</v>
      </c>
      <c r="CD3327">
        <f t="shared" si="410"/>
        <v>4.5381958667904518</v>
      </c>
      <c r="CE3327">
        <f t="shared" si="411"/>
        <v>5.002867449173646</v>
      </c>
      <c r="CF3327" cm="1">
        <f t="array" ref="CF3327">IFERROR(IF((BD3327+BE3327)*INDEX(H:H,ROW())*INDEX(K:K,ROW())/(BF3327*30*1000)&lt;0.5,"",(BD3327+BE3327)*INDEX(H:H,ROW())*INDEX(K:K,ROW())/(BF3327*30*1000)),"")</f>
        <v>2.3577009780229732</v>
      </c>
      <c r="CG3327">
        <f t="shared" si="412"/>
        <v>0.38926239000887358</v>
      </c>
      <c r="CH3327" cm="1">
        <f t="array" ref="CH3327">IFERROR((BD3327+BE3327)*INDEX(K:K,ROW())*INDEX(H:H,ROW())/BC3327/100000,"")</f>
        <v>0.27532929528944444</v>
      </c>
      <c r="CI3327">
        <f t="shared" si="413"/>
        <v>107.41404790999469</v>
      </c>
      <c r="CJ3327">
        <v>1</v>
      </c>
      <c r="CK3327">
        <f t="shared" si="414"/>
        <v>0</v>
      </c>
      <c r="CL3327" cm="1">
        <f t="array" ref="CL3327">IF(INDEX(AS:AS,ROW()-2)=0,CL3326,INDEX(AS:AS,ROW()-2))</f>
        <v>41.52</v>
      </c>
      <c r="CM3327" t="str">
        <f t="shared" si="415"/>
        <v>CIV</v>
      </c>
    </row>
    <row r="3328" spans="1:91" x14ac:dyDescent="0.3">
      <c r="A3328" s="1">
        <v>3323</v>
      </c>
      <c r="B3328" t="s">
        <v>270</v>
      </c>
      <c r="C3328">
        <v>5</v>
      </c>
      <c r="D3328">
        <v>19</v>
      </c>
      <c r="E3328">
        <v>21</v>
      </c>
      <c r="F3328" t="s">
        <v>114</v>
      </c>
      <c r="G3328" t="s">
        <v>118</v>
      </c>
      <c r="H3328">
        <v>46.21</v>
      </c>
      <c r="I3328">
        <v>0.89</v>
      </c>
      <c r="J3328">
        <v>44.1</v>
      </c>
      <c r="K3328">
        <v>1570</v>
      </c>
      <c r="L3328">
        <v>44.41</v>
      </c>
      <c r="M3328">
        <v>0.89</v>
      </c>
      <c r="N3328">
        <v>44.1</v>
      </c>
      <c r="O3328">
        <v>1570</v>
      </c>
      <c r="P3328">
        <v>1.32</v>
      </c>
      <c r="Q3328">
        <v>50.19</v>
      </c>
      <c r="R3328">
        <v>30.11</v>
      </c>
      <c r="S3328">
        <v>1.7</v>
      </c>
      <c r="T3328">
        <v>7.41</v>
      </c>
      <c r="U3328">
        <v>0</v>
      </c>
      <c r="V3328">
        <v>0</v>
      </c>
      <c r="W3328">
        <v>0</v>
      </c>
      <c r="X3328">
        <v>0</v>
      </c>
      <c r="Y3328">
        <v>2</v>
      </c>
      <c r="Z3328">
        <v>7.5</v>
      </c>
      <c r="AA3328">
        <v>19.5</v>
      </c>
      <c r="AB3328">
        <v>63.9</v>
      </c>
      <c r="AC3328">
        <v>1724</v>
      </c>
      <c r="AD3328">
        <v>37.86</v>
      </c>
      <c r="AE3328">
        <v>31.52</v>
      </c>
      <c r="AF3328">
        <v>11.55</v>
      </c>
      <c r="AG3328">
        <v>1572</v>
      </c>
      <c r="AI3328">
        <v>44.21</v>
      </c>
      <c r="AJ3328">
        <v>40.89</v>
      </c>
      <c r="AK3328">
        <v>4.3600000000000003</v>
      </c>
      <c r="AL3328">
        <v>47.32</v>
      </c>
      <c r="AM3328">
        <v>6.35</v>
      </c>
      <c r="AN3328">
        <v>47.81</v>
      </c>
      <c r="AO3328">
        <v>45.02</v>
      </c>
      <c r="AP3328">
        <v>3.64</v>
      </c>
      <c r="AQ3328">
        <v>4.12</v>
      </c>
      <c r="AR3328">
        <v>0</v>
      </c>
      <c r="AS3328">
        <v>40.159999999999997</v>
      </c>
      <c r="AT3328">
        <v>0</v>
      </c>
      <c r="AU3328">
        <v>0</v>
      </c>
      <c r="AV3328">
        <v>6.5</v>
      </c>
      <c r="AW3328">
        <v>76.8</v>
      </c>
      <c r="AX3328">
        <v>95.8</v>
      </c>
      <c r="AY3328">
        <v>100</v>
      </c>
      <c r="AZ3328">
        <v>100</v>
      </c>
      <c r="BA3328">
        <v>89.3</v>
      </c>
      <c r="BB3328">
        <v>93.5</v>
      </c>
      <c r="BC3328">
        <v>120.9166484204824</v>
      </c>
      <c r="BD3328">
        <v>57.005860869134843</v>
      </c>
      <c r="BE3328">
        <v>0</v>
      </c>
      <c r="BF3328">
        <v>55.167551279825567</v>
      </c>
      <c r="BG3328">
        <v>1.0411621473846E-3</v>
      </c>
      <c r="BH3328">
        <v>166.4546857236881</v>
      </c>
      <c r="BI3328">
        <v>3.3182704546329999E-4</v>
      </c>
      <c r="BJ3328">
        <v>2.5220390792820001E-4</v>
      </c>
      <c r="BK3328">
        <v>748.81343874761956</v>
      </c>
      <c r="BL3328">
        <v>4.1028817117395944</v>
      </c>
      <c r="BM3328">
        <v>200.1550103419867</v>
      </c>
      <c r="BN3328">
        <v>105.5612095533387</v>
      </c>
      <c r="BO3328">
        <v>103.0188023460116</v>
      </c>
      <c r="BP3328">
        <v>100.36375846416659</v>
      </c>
      <c r="BQ3328">
        <v>35.819341134844272</v>
      </c>
      <c r="BR3328">
        <v>54.068496129464457</v>
      </c>
      <c r="BS3328">
        <v>97.026877234966463</v>
      </c>
      <c r="BT3328">
        <v>0</v>
      </c>
      <c r="BU3328">
        <v>119.60318626668359</v>
      </c>
      <c r="BV3328">
        <v>829.21570636963247</v>
      </c>
      <c r="BW3328">
        <v>11.16348075531581</v>
      </c>
      <c r="BX3328">
        <v>9.1692886960770128</v>
      </c>
      <c r="BY3328">
        <v>10.6186177992038</v>
      </c>
      <c r="BZ3328">
        <v>0.49906601794608152</v>
      </c>
      <c r="CA3328">
        <f t="shared" si="408"/>
        <v>57.005860869134843</v>
      </c>
      <c r="CB3328" cm="1">
        <f t="array" ref="CB3328">IF(ISBLANK(INDEX(AC:AC,ROW())), "", INDEX(AC:AC,ROW())*(BI3328+BJ3328)/1000)</f>
        <v>1.006869363646946E-3</v>
      </c>
      <c r="CC3328">
        <f t="shared" si="409"/>
        <v>166.45572688583547</v>
      </c>
      <c r="CD3328">
        <f t="shared" si="410"/>
        <v>4.4985742020230832</v>
      </c>
      <c r="CE3328">
        <f t="shared" si="411"/>
        <v>6.1928067683752968</v>
      </c>
      <c r="CF3328" cm="1">
        <f t="array" ref="CF3328">IFERROR(IF((BD3328+BE3328)*INDEX(H:H,ROW())*INDEX(K:K,ROW())/(BF3328*30*1000)&lt;0.5,"",(BD3328+BE3328)*INDEX(H:H,ROW())*INDEX(K:K,ROW())/(BF3328*30*1000)),"")</f>
        <v>2.4989074243539329</v>
      </c>
      <c r="CG3328">
        <f t="shared" si="412"/>
        <v>0.45624446261512969</v>
      </c>
      <c r="CH3328" cm="1">
        <f t="array" ref="CH3328">IFERROR((BD3328+BE3328)*INDEX(K:K,ROW())*INDEX(H:H,ROW())/BC3328/100000,"")</f>
        <v>0.34203380248479531</v>
      </c>
      <c r="CI3328">
        <f t="shared" si="413"/>
        <v>107.42228842331095</v>
      </c>
      <c r="CJ3328">
        <v>1</v>
      </c>
      <c r="CK3328">
        <f t="shared" si="414"/>
        <v>0</v>
      </c>
      <c r="CL3328" cm="1">
        <f t="array" ref="CL3328">IF(INDEX(AS:AS,ROW()-2)=0,CL3327,INDEX(AS:AS,ROW()-2))</f>
        <v>40.049999999999997</v>
      </c>
      <c r="CM3328" t="str">
        <f t="shared" si="415"/>
        <v>SP</v>
      </c>
    </row>
    <row r="3329" spans="1:91" x14ac:dyDescent="0.3">
      <c r="A3329" s="1">
        <v>3324</v>
      </c>
      <c r="B3329" t="s">
        <v>270</v>
      </c>
      <c r="C3329">
        <v>5</v>
      </c>
      <c r="D3329">
        <v>19</v>
      </c>
      <c r="E3329">
        <v>21</v>
      </c>
      <c r="F3329" t="s">
        <v>114</v>
      </c>
      <c r="G3329" t="s">
        <v>119</v>
      </c>
      <c r="H3329">
        <v>46.21</v>
      </c>
      <c r="I3329">
        <v>0.89</v>
      </c>
      <c r="J3329">
        <v>44.1</v>
      </c>
      <c r="K3329">
        <v>1572</v>
      </c>
      <c r="L3329">
        <v>44.41</v>
      </c>
      <c r="M3329">
        <v>0.89</v>
      </c>
      <c r="N3329">
        <v>44.1</v>
      </c>
      <c r="O3329">
        <v>1570</v>
      </c>
      <c r="P3329">
        <v>1.32</v>
      </c>
      <c r="Q3329">
        <v>50.19</v>
      </c>
      <c r="R3329">
        <v>30.11</v>
      </c>
      <c r="S3329">
        <v>1.7</v>
      </c>
      <c r="T3329">
        <v>7.41</v>
      </c>
      <c r="U3329">
        <v>0</v>
      </c>
      <c r="V3329">
        <v>0</v>
      </c>
      <c r="W3329">
        <v>0</v>
      </c>
      <c r="X3329">
        <v>0</v>
      </c>
      <c r="Y3329">
        <v>2</v>
      </c>
      <c r="Z3329">
        <v>7.5</v>
      </c>
      <c r="AA3329">
        <v>19.5</v>
      </c>
      <c r="AB3329">
        <v>63.9</v>
      </c>
      <c r="AC3329">
        <v>1730</v>
      </c>
      <c r="AD3329">
        <v>37.86</v>
      </c>
      <c r="AE3329">
        <v>32.409999999999997</v>
      </c>
      <c r="AF3329">
        <v>11.39</v>
      </c>
      <c r="AG3329">
        <v>1572</v>
      </c>
      <c r="AI3329">
        <v>44.21</v>
      </c>
      <c r="AJ3329">
        <v>40.89</v>
      </c>
      <c r="AK3329">
        <v>0</v>
      </c>
      <c r="AL3329">
        <v>47.32</v>
      </c>
      <c r="AM3329">
        <v>6.32</v>
      </c>
      <c r="AN3329">
        <v>47.81</v>
      </c>
      <c r="AO3329">
        <v>45.02</v>
      </c>
      <c r="AP3329">
        <v>3.72</v>
      </c>
      <c r="AQ3329">
        <v>0</v>
      </c>
      <c r="AR3329">
        <v>0</v>
      </c>
      <c r="AS3329">
        <v>41.52</v>
      </c>
      <c r="AT3329">
        <v>0</v>
      </c>
      <c r="AU3329">
        <v>0</v>
      </c>
      <c r="AV3329">
        <v>5.3</v>
      </c>
      <c r="AW3329">
        <v>74.8</v>
      </c>
      <c r="AX3329">
        <v>94.8</v>
      </c>
      <c r="AY3329">
        <v>99.9</v>
      </c>
      <c r="AZ3329">
        <v>100</v>
      </c>
      <c r="BA3329">
        <v>89.5</v>
      </c>
      <c r="BB3329">
        <v>94.600000000000009</v>
      </c>
      <c r="BC3329">
        <v>134.81409380369431</v>
      </c>
      <c r="BD3329">
        <v>57.191015160002529</v>
      </c>
      <c r="BE3329">
        <v>0</v>
      </c>
      <c r="BF3329">
        <v>58.992958913722703</v>
      </c>
      <c r="BG3329">
        <v>1.0411621473846E-3</v>
      </c>
      <c r="BH3329">
        <v>166.40684187764671</v>
      </c>
      <c r="BI3329">
        <v>3.3182704546329999E-4</v>
      </c>
      <c r="BJ3329">
        <v>2.5220390792820001E-4</v>
      </c>
      <c r="BK3329">
        <v>779.1861251296516</v>
      </c>
      <c r="BL3329">
        <v>4.3397436807342782</v>
      </c>
      <c r="BM3329">
        <v>199.67587864058399</v>
      </c>
      <c r="BN3329">
        <v>103.3263681087208</v>
      </c>
      <c r="BO3329">
        <v>99.032579647755583</v>
      </c>
      <c r="BP3329">
        <v>98.161240711993059</v>
      </c>
      <c r="BQ3329">
        <v>33.480197698763433</v>
      </c>
      <c r="BR3329">
        <v>56.87725652264762</v>
      </c>
      <c r="BS3329">
        <v>96.302378282556518</v>
      </c>
      <c r="BT3329">
        <v>0</v>
      </c>
      <c r="BU3329">
        <v>122.9444883786016</v>
      </c>
      <c r="BV3329">
        <v>827.75498711623629</v>
      </c>
      <c r="BW3329">
        <v>10.974111038113939</v>
      </c>
      <c r="BX3329">
        <v>7.2712998042161674</v>
      </c>
      <c r="BY3329">
        <v>8.6724136973557115</v>
      </c>
      <c r="BZ3329">
        <v>0.49842776051524429</v>
      </c>
      <c r="CA3329">
        <f t="shared" si="408"/>
        <v>57.191015160002529</v>
      </c>
      <c r="CB3329" cm="1">
        <f t="array" ref="CB3329">IF(ISBLANK(INDEX(AC:AC,ROW())), "", INDEX(AC:AC,ROW())*(BI3329+BJ3329)/1000)</f>
        <v>1.0103735493672949E-3</v>
      </c>
      <c r="CC3329">
        <f t="shared" si="409"/>
        <v>166.40788303979409</v>
      </c>
      <c r="CD3329">
        <f t="shared" si="410"/>
        <v>4.6823871014771594</v>
      </c>
      <c r="CE3329">
        <f t="shared" si="411"/>
        <v>5.7797082125867432</v>
      </c>
      <c r="CF3329" cm="1">
        <f t="array" ref="CF3329">IFERROR(IF((BD3329+BE3329)*INDEX(H:H,ROW())*INDEX(K:K,ROW())/(BF3329*30*1000)&lt;0.5,"",(BD3329+BE3329)*INDEX(H:H,ROW())*INDEX(K:K,ROW())/(BF3329*30*1000)),"")</f>
        <v>2.3474420578737494</v>
      </c>
      <c r="CG3329">
        <f t="shared" si="412"/>
        <v>0.43758747508716422</v>
      </c>
      <c r="CH3329" cm="1">
        <f t="array" ref="CH3329">IFERROR((BD3329+BE3329)*INDEX(K:K,ROW())*INDEX(H:H,ROW())/BC3329/100000,"")</f>
        <v>0.30816337290551726</v>
      </c>
      <c r="CI3329">
        <f t="shared" si="413"/>
        <v>107.90848275778501</v>
      </c>
      <c r="CJ3329">
        <v>1</v>
      </c>
      <c r="CK3329">
        <f t="shared" si="414"/>
        <v>0</v>
      </c>
      <c r="CL3329" cm="1">
        <f t="array" ref="CL3329">IF(INDEX(AS:AS,ROW()-2)=0,CL3328,INDEX(AS:AS,ROW()-2))</f>
        <v>41.52</v>
      </c>
      <c r="CM3329" t="str">
        <f t="shared" si="415"/>
        <v>CIV</v>
      </c>
    </row>
    <row r="3330" spans="1:91" x14ac:dyDescent="0.3">
      <c r="A3330" s="1">
        <v>3325</v>
      </c>
      <c r="B3330" t="s">
        <v>270</v>
      </c>
      <c r="C3330">
        <v>5</v>
      </c>
      <c r="D3330">
        <v>19</v>
      </c>
      <c r="E3330">
        <v>21</v>
      </c>
      <c r="F3330" t="s">
        <v>114</v>
      </c>
      <c r="G3330" t="s">
        <v>120</v>
      </c>
      <c r="H3330">
        <v>46.21</v>
      </c>
      <c r="I3330">
        <v>0.89</v>
      </c>
      <c r="J3330">
        <v>44.1</v>
      </c>
      <c r="K3330">
        <v>1570</v>
      </c>
      <c r="L3330">
        <v>44.41</v>
      </c>
      <c r="M3330">
        <v>0.89</v>
      </c>
      <c r="N3330">
        <v>44.1</v>
      </c>
      <c r="O3330">
        <v>1570</v>
      </c>
      <c r="P3330">
        <v>1.32</v>
      </c>
      <c r="Q3330">
        <v>50.19</v>
      </c>
      <c r="R3330">
        <v>30.11</v>
      </c>
      <c r="S3330">
        <v>1.7</v>
      </c>
      <c r="T3330">
        <v>7.41</v>
      </c>
      <c r="U3330">
        <v>0</v>
      </c>
      <c r="V3330">
        <v>0</v>
      </c>
      <c r="W3330">
        <v>0</v>
      </c>
      <c r="X3330">
        <v>0</v>
      </c>
      <c r="Y3330">
        <v>2</v>
      </c>
      <c r="Z3330">
        <v>7.5</v>
      </c>
      <c r="AA3330">
        <v>19.5</v>
      </c>
      <c r="AB3330">
        <v>63.9</v>
      </c>
      <c r="AC3330">
        <v>1732</v>
      </c>
      <c r="AD3330">
        <v>37.86</v>
      </c>
      <c r="AE3330">
        <v>31.57</v>
      </c>
      <c r="AF3330">
        <v>11.26</v>
      </c>
      <c r="AG3330">
        <v>1572</v>
      </c>
      <c r="AI3330">
        <v>44.21</v>
      </c>
      <c r="AJ3330">
        <v>39.22</v>
      </c>
      <c r="AK3330">
        <v>4.42</v>
      </c>
      <c r="AL3330">
        <v>47.32</v>
      </c>
      <c r="AM3330">
        <v>6.41</v>
      </c>
      <c r="AN3330">
        <v>47.26</v>
      </c>
      <c r="AO3330">
        <v>45.02</v>
      </c>
      <c r="AP3330">
        <v>3.78</v>
      </c>
      <c r="AQ3330">
        <v>0</v>
      </c>
      <c r="AR3330">
        <v>3.86</v>
      </c>
      <c r="AS3330">
        <v>39.78</v>
      </c>
      <c r="AT3330">
        <v>0</v>
      </c>
      <c r="AU3330">
        <v>0</v>
      </c>
      <c r="AV3330">
        <v>5.8</v>
      </c>
      <c r="AW3330">
        <v>75.599999999999994</v>
      </c>
      <c r="AX3330">
        <v>95.6</v>
      </c>
      <c r="AY3330">
        <v>100</v>
      </c>
      <c r="AZ3330">
        <v>100</v>
      </c>
      <c r="BA3330">
        <v>89.8</v>
      </c>
      <c r="BB3330">
        <v>94.2</v>
      </c>
      <c r="BC3330">
        <v>119.4443788748149</v>
      </c>
      <c r="BD3330">
        <v>57.986804983635551</v>
      </c>
      <c r="BE3330">
        <v>0</v>
      </c>
      <c r="BF3330">
        <v>59.996872372241121</v>
      </c>
      <c r="BG3330">
        <v>1.0411621473846E-3</v>
      </c>
      <c r="BH3330">
        <v>172.2907121199564</v>
      </c>
      <c r="BI3330">
        <v>3.3182704546329999E-4</v>
      </c>
      <c r="BJ3330">
        <v>2.5220390792820001E-4</v>
      </c>
      <c r="BK3330">
        <v>759.70660646470174</v>
      </c>
      <c r="BL3330">
        <v>4.1547581236266691</v>
      </c>
      <c r="BM3330">
        <v>200.9533680953013</v>
      </c>
      <c r="BN3330">
        <v>104.4275150616929</v>
      </c>
      <c r="BO3330">
        <v>97.392414336998002</v>
      </c>
      <c r="BP3330">
        <v>94.844010870805207</v>
      </c>
      <c r="BQ3330">
        <v>36.313640014395617</v>
      </c>
      <c r="BR3330">
        <v>60.135031855349162</v>
      </c>
      <c r="BS3330">
        <v>95.09020161423598</v>
      </c>
      <c r="BT3330">
        <v>0</v>
      </c>
      <c r="BU3330">
        <v>121.5402823916392</v>
      </c>
      <c r="BV3330">
        <v>833.36241797726393</v>
      </c>
      <c r="BW3330">
        <v>10.89674606324756</v>
      </c>
      <c r="BX3330">
        <v>7.8174458073810094</v>
      </c>
      <c r="BY3330">
        <v>1.6436079889172559</v>
      </c>
      <c r="BZ3330">
        <v>0.49705405101881212</v>
      </c>
      <c r="CA3330">
        <f t="shared" si="408"/>
        <v>57.986804983635551</v>
      </c>
      <c r="CB3330" cm="1">
        <f t="array" ref="CB3330">IF(ISBLANK(INDEX(AC:AC,ROW())), "", INDEX(AC:AC,ROW())*(BI3330+BJ3330)/1000)</f>
        <v>1.0115416112740781E-3</v>
      </c>
      <c r="CC3330">
        <f t="shared" si="409"/>
        <v>172.29175328210377</v>
      </c>
      <c r="CD3330">
        <f t="shared" si="410"/>
        <v>4.4094194411080601</v>
      </c>
      <c r="CE3330">
        <f t="shared" si="411"/>
        <v>6.3603378712439973</v>
      </c>
      <c r="CF3330" cm="1">
        <f t="array" ref="CF3330">IFERROR(IF((BD3330+BE3330)*INDEX(H:H,ROW())*INDEX(K:K,ROW())/(BF3330*30*1000)&lt;0.5,"",(BD3330+BE3330)*INDEX(H:H,ROW())*INDEX(K:K,ROW())/(BF3330*30*1000)),"")</f>
        <v>2.3373025621624963</v>
      </c>
      <c r="CG3330">
        <f t="shared" si="412"/>
        <v>0.50229967234474515</v>
      </c>
      <c r="CH3330" cm="1">
        <f t="array" ref="CH3330">IFERROR((BD3330+BE3330)*INDEX(K:K,ROW())*INDEX(H:H,ROW())/BC3330/100000,"")</f>
        <v>0.35220789334342656</v>
      </c>
      <c r="CI3330">
        <f t="shared" si="413"/>
        <v>109.27078715639645</v>
      </c>
      <c r="CJ3330">
        <v>1</v>
      </c>
      <c r="CK3330">
        <f t="shared" si="414"/>
        <v>0</v>
      </c>
      <c r="CL3330" cm="1">
        <f t="array" ref="CL3330">IF(INDEX(AS:AS,ROW()-2)=0,CL3329,INDEX(AS:AS,ROW()-2))</f>
        <v>40.159999999999997</v>
      </c>
      <c r="CM3330" t="str">
        <f t="shared" si="415"/>
        <v>SP</v>
      </c>
    </row>
    <row r="3331" spans="1:91" x14ac:dyDescent="0.3">
      <c r="A3331" s="1">
        <v>3326</v>
      </c>
      <c r="B3331" t="s">
        <v>270</v>
      </c>
      <c r="C3331">
        <v>5</v>
      </c>
      <c r="D3331">
        <v>19</v>
      </c>
      <c r="E3331">
        <v>21</v>
      </c>
      <c r="F3331" t="s">
        <v>114</v>
      </c>
      <c r="G3331" t="s">
        <v>121</v>
      </c>
      <c r="H3331">
        <v>46.37</v>
      </c>
      <c r="I3331">
        <v>0.89</v>
      </c>
      <c r="J3331">
        <v>46.06</v>
      </c>
      <c r="K3331">
        <v>1570</v>
      </c>
      <c r="L3331">
        <v>44.41</v>
      </c>
      <c r="M3331">
        <v>0.89</v>
      </c>
      <c r="N3331">
        <v>44.1</v>
      </c>
      <c r="O3331">
        <v>1570</v>
      </c>
      <c r="P3331">
        <v>1.32</v>
      </c>
      <c r="Q3331">
        <v>50.19</v>
      </c>
      <c r="R3331">
        <v>30.11</v>
      </c>
      <c r="S3331">
        <v>1.7</v>
      </c>
      <c r="T3331">
        <v>7.41</v>
      </c>
      <c r="U3331">
        <v>0</v>
      </c>
      <c r="V3331">
        <v>0</v>
      </c>
      <c r="W3331">
        <v>0</v>
      </c>
      <c r="X3331">
        <v>0</v>
      </c>
      <c r="Y3331">
        <v>2</v>
      </c>
      <c r="Z3331">
        <v>7.5</v>
      </c>
      <c r="AA3331">
        <v>19.5</v>
      </c>
      <c r="AB3331">
        <v>63.9</v>
      </c>
      <c r="AC3331">
        <v>1726</v>
      </c>
      <c r="AD3331">
        <v>37.86</v>
      </c>
      <c r="AE3331">
        <v>32.409999999999997</v>
      </c>
      <c r="AF3331">
        <v>11.33</v>
      </c>
      <c r="AG3331">
        <v>1572</v>
      </c>
      <c r="AI3331">
        <v>44.21</v>
      </c>
      <c r="AJ3331">
        <v>40.89</v>
      </c>
      <c r="AK3331">
        <v>0</v>
      </c>
      <c r="AL3331">
        <v>47.32</v>
      </c>
      <c r="AM3331">
        <v>6.32</v>
      </c>
      <c r="AN3331">
        <v>47.81</v>
      </c>
      <c r="AO3331">
        <v>45.02</v>
      </c>
      <c r="AP3331">
        <v>3.72</v>
      </c>
      <c r="AQ3331">
        <v>0</v>
      </c>
      <c r="AR3331">
        <v>0</v>
      </c>
      <c r="AS3331">
        <v>41.52</v>
      </c>
      <c r="AT3331">
        <v>0</v>
      </c>
      <c r="AU3331">
        <v>0</v>
      </c>
      <c r="AV3331">
        <v>6.1</v>
      </c>
      <c r="AW3331">
        <v>75.900000000000006</v>
      </c>
      <c r="AX3331">
        <v>94.5</v>
      </c>
      <c r="AY3331">
        <v>99.8</v>
      </c>
      <c r="AZ3331">
        <v>100</v>
      </c>
      <c r="BA3331">
        <v>88.4</v>
      </c>
      <c r="BB3331">
        <v>93.7</v>
      </c>
      <c r="BC3331">
        <v>149.07167359975281</v>
      </c>
      <c r="BD3331">
        <v>58.629089662880908</v>
      </c>
      <c r="BE3331">
        <v>0</v>
      </c>
      <c r="BF3331">
        <v>59.883672198798479</v>
      </c>
      <c r="BG3331">
        <v>1.0411621473846E-3</v>
      </c>
      <c r="BH3331">
        <v>163.16515023437029</v>
      </c>
      <c r="BI3331">
        <v>3.3182704546329999E-4</v>
      </c>
      <c r="BJ3331">
        <v>2.5220390792820001E-4</v>
      </c>
      <c r="BK3331">
        <v>802.40779977626823</v>
      </c>
      <c r="BL3331">
        <v>4.083627723845896</v>
      </c>
      <c r="BM3331">
        <v>201.9501472625073</v>
      </c>
      <c r="BN3331">
        <v>104.95529639184331</v>
      </c>
      <c r="BO3331">
        <v>99.853658287573779</v>
      </c>
      <c r="BP3331">
        <v>96.012803553575637</v>
      </c>
      <c r="BQ3331">
        <v>37.738985419536377</v>
      </c>
      <c r="BR3331">
        <v>60.091973768754961</v>
      </c>
      <c r="BS3331">
        <v>93.577023669858704</v>
      </c>
      <c r="BT3331">
        <v>0</v>
      </c>
      <c r="BU3331">
        <v>120.8767724505842</v>
      </c>
      <c r="BV3331">
        <v>832.4008633232279</v>
      </c>
      <c r="BW3331">
        <v>9.7644612688439167</v>
      </c>
      <c r="BX3331">
        <v>8.3204974127330757</v>
      </c>
      <c r="BY3331">
        <v>0.39645874974083678</v>
      </c>
      <c r="BZ3331">
        <v>0.49578425321570008</v>
      </c>
      <c r="CA3331">
        <f t="shared" si="408"/>
        <v>58.629089662880908</v>
      </c>
      <c r="CB3331" cm="1">
        <f t="array" ref="CB3331">IF(ISBLANK(INDEX(AC:AC,ROW())), "", INDEX(AC:AC,ROW())*(BI3331+BJ3331)/1000)</f>
        <v>1.008037425553729E-3</v>
      </c>
      <c r="CC3331">
        <f t="shared" si="409"/>
        <v>163.16619139651766</v>
      </c>
      <c r="CD3331">
        <f t="shared" si="410"/>
        <v>4.9177332197838712</v>
      </c>
      <c r="CE3331">
        <f t="shared" si="411"/>
        <v>5.3826980029128668</v>
      </c>
      <c r="CF3331" cm="1">
        <f t="array" ref="CF3331">IFERROR(IF((BD3331+BE3331)*INDEX(H:H,ROW())*INDEX(K:K,ROW())/(BF3331*30*1000)&lt;0.5,"",(BD3331+BE3331)*INDEX(H:H,ROW())*INDEX(K:K,ROW())/(BF3331*30*1000)),"")</f>
        <v>2.3758565771033138</v>
      </c>
      <c r="CG3331">
        <f t="shared" si="412"/>
        <v>0.40171060505822198</v>
      </c>
      <c r="CH3331" cm="1">
        <f t="array" ref="CH3331">IFERROR((BD3331+BE3331)*INDEX(K:K,ROW())*INDEX(H:H,ROW())/BC3331/100000,"")</f>
        <v>0.28632203493591851</v>
      </c>
      <c r="CI3331">
        <f t="shared" si="413"/>
        <v>110.86364918541366</v>
      </c>
      <c r="CJ3331">
        <v>1</v>
      </c>
      <c r="CK3331">
        <f t="shared" si="414"/>
        <v>0</v>
      </c>
      <c r="CL3331" cm="1">
        <f t="array" ref="CL3331">IF(INDEX(AS:AS,ROW()-2)=0,CL3330,INDEX(AS:AS,ROW()-2))</f>
        <v>41.52</v>
      </c>
      <c r="CM3331" t="str">
        <f t="shared" si="415"/>
        <v>CIV</v>
      </c>
    </row>
    <row r="3332" spans="1:91" x14ac:dyDescent="0.3">
      <c r="A3332" s="1">
        <v>3327</v>
      </c>
      <c r="B3332" t="s">
        <v>270</v>
      </c>
      <c r="C3332">
        <v>5</v>
      </c>
      <c r="D3332">
        <v>19</v>
      </c>
      <c r="E3332">
        <v>21</v>
      </c>
      <c r="F3332" t="s">
        <v>114</v>
      </c>
      <c r="G3332" t="s">
        <v>122</v>
      </c>
      <c r="H3332">
        <v>46.21</v>
      </c>
      <c r="I3332">
        <v>0.89</v>
      </c>
      <c r="J3332">
        <v>44.1</v>
      </c>
      <c r="K3332">
        <v>1570</v>
      </c>
      <c r="L3332">
        <v>44.41</v>
      </c>
      <c r="M3332">
        <v>0.89</v>
      </c>
      <c r="N3332">
        <v>44.1</v>
      </c>
      <c r="O3332">
        <v>1570</v>
      </c>
      <c r="P3332">
        <v>1.32</v>
      </c>
      <c r="Q3332">
        <v>50.19</v>
      </c>
      <c r="R3332">
        <v>30.11</v>
      </c>
      <c r="S3332">
        <v>1.7</v>
      </c>
      <c r="T3332">
        <v>7.41</v>
      </c>
      <c r="U3332">
        <v>0</v>
      </c>
      <c r="V3332">
        <v>0</v>
      </c>
      <c r="W3332">
        <v>0</v>
      </c>
      <c r="X3332">
        <v>0</v>
      </c>
      <c r="Y3332">
        <v>2</v>
      </c>
      <c r="Z3332">
        <v>7.5</v>
      </c>
      <c r="AA3332">
        <v>19.5</v>
      </c>
      <c r="AB3332">
        <v>63.9</v>
      </c>
      <c r="AC3332">
        <v>1728</v>
      </c>
      <c r="AD3332">
        <v>37.86</v>
      </c>
      <c r="AE3332">
        <v>32.409999999999997</v>
      </c>
      <c r="AF3332">
        <v>11.38</v>
      </c>
      <c r="AG3332">
        <v>1572</v>
      </c>
      <c r="AI3332">
        <v>44.21</v>
      </c>
      <c r="AJ3332">
        <v>40.89</v>
      </c>
      <c r="AK3332">
        <v>0</v>
      </c>
      <c r="AL3332">
        <v>47.32</v>
      </c>
      <c r="AM3332">
        <v>6.37</v>
      </c>
      <c r="AN3332">
        <v>47.81</v>
      </c>
      <c r="AO3332">
        <v>45.02</v>
      </c>
      <c r="AP3332">
        <v>3.62</v>
      </c>
      <c r="AQ3332">
        <v>4.0199999999999996</v>
      </c>
      <c r="AR3332">
        <v>0</v>
      </c>
      <c r="AS3332">
        <v>39.97</v>
      </c>
      <c r="AT3332">
        <v>0</v>
      </c>
      <c r="AU3332">
        <v>0</v>
      </c>
      <c r="AV3332">
        <v>8.5</v>
      </c>
      <c r="AW3332">
        <v>77.900000000000006</v>
      </c>
      <c r="AX3332">
        <v>95.7</v>
      </c>
      <c r="AY3332">
        <v>99.7</v>
      </c>
      <c r="AZ3332">
        <v>100</v>
      </c>
      <c r="BA3332">
        <v>87.2</v>
      </c>
      <c r="BB3332">
        <v>91.2</v>
      </c>
      <c r="BC3332">
        <v>137.4312162955969</v>
      </c>
      <c r="BD3332">
        <v>47.027768076708888</v>
      </c>
      <c r="BE3332">
        <v>0</v>
      </c>
      <c r="BF3332">
        <v>46.048277519173368</v>
      </c>
      <c r="BG3332">
        <v>1.0411621473846E-3</v>
      </c>
      <c r="BH3332">
        <v>167.1191363462905</v>
      </c>
      <c r="BI3332">
        <v>3.3182704546329999E-4</v>
      </c>
      <c r="BJ3332">
        <v>2.5220390792820001E-4</v>
      </c>
      <c r="BK3332">
        <v>658.97164809966364</v>
      </c>
      <c r="BL3332">
        <v>4.283454488879836</v>
      </c>
      <c r="BM3332">
        <v>202.7628914724867</v>
      </c>
      <c r="BN3332">
        <v>105.9463448004922</v>
      </c>
      <c r="BO3332">
        <v>105.8973594263075</v>
      </c>
      <c r="BP3332">
        <v>101.5708411202438</v>
      </c>
      <c r="BQ3332">
        <v>16.516268946419459</v>
      </c>
      <c r="BR3332">
        <v>65.917431800955157</v>
      </c>
      <c r="BS3332">
        <v>91.444897952271077</v>
      </c>
      <c r="BT3332">
        <v>0</v>
      </c>
      <c r="BU3332">
        <v>121.0451039191875</v>
      </c>
      <c r="BV3332">
        <v>806.09126218421102</v>
      </c>
      <c r="BW3332">
        <v>29.336271366541279</v>
      </c>
      <c r="BX3332">
        <v>9.1462046362881981</v>
      </c>
      <c r="BY3332">
        <v>0.3966067772248435</v>
      </c>
      <c r="BZ3332">
        <v>0.49441193162479069</v>
      </c>
      <c r="CA3332">
        <f t="shared" si="408"/>
        <v>47.027768076708888</v>
      </c>
      <c r="CB3332" cm="1">
        <f t="array" ref="CB3332">IF(ISBLANK(INDEX(AC:AC,ROW())), "", INDEX(AC:AC,ROW())*(BI3332+BJ3332)/1000)</f>
        <v>1.0092054874605121E-3</v>
      </c>
      <c r="CC3332">
        <f t="shared" si="409"/>
        <v>167.12017750843788</v>
      </c>
      <c r="CD3332">
        <f t="shared" si="410"/>
        <v>3.94310045575671</v>
      </c>
      <c r="CE3332">
        <f t="shared" si="411"/>
        <v>4.7949197122893841</v>
      </c>
      <c r="CF3332" cm="1">
        <f t="array" ref="CF3332">IFERROR(IF((BD3332+BE3332)*INDEX(H:H,ROW())*INDEX(K:K,ROW())/(BF3332*30*1000)&lt;0.5,"",(BD3332+BE3332)*INDEX(H:H,ROW())*INDEX(K:K,ROW())/(BF3332*30*1000)),"")</f>
        <v>2.4697633653536739</v>
      </c>
      <c r="CG3332">
        <f t="shared" si="412"/>
        <v>0.33506417799671828</v>
      </c>
      <c r="CH3332" cm="1">
        <f t="array" ref="CH3332">IFERROR((BD3332+BE3332)*INDEX(K:K,ROW())*INDEX(H:H,ROW())/BC3332/100000,"")</f>
        <v>0.24825876955759127</v>
      </c>
      <c r="CI3332">
        <f t="shared" si="413"/>
        <v>88.619492613891097</v>
      </c>
      <c r="CJ3332">
        <v>1</v>
      </c>
      <c r="CK3332">
        <f t="shared" si="414"/>
        <v>0</v>
      </c>
      <c r="CL3332" cm="1">
        <f t="array" ref="CL3332">IF(INDEX(AS:AS,ROW()-2)=0,CL3331,INDEX(AS:AS,ROW()-2))</f>
        <v>39.78</v>
      </c>
      <c r="CM3332" t="str">
        <f t="shared" si="415"/>
        <v>SP</v>
      </c>
    </row>
    <row r="3333" spans="1:91" x14ac:dyDescent="0.3">
      <c r="A3333" s="1">
        <v>3328</v>
      </c>
      <c r="B3333" t="s">
        <v>270</v>
      </c>
      <c r="C3333">
        <v>5</v>
      </c>
      <c r="D3333">
        <v>19</v>
      </c>
      <c r="E3333">
        <v>21</v>
      </c>
      <c r="F3333" t="s">
        <v>123</v>
      </c>
      <c r="G3333" t="s">
        <v>124</v>
      </c>
      <c r="H3333">
        <v>46.21</v>
      </c>
      <c r="I3333">
        <v>0.89</v>
      </c>
      <c r="J3333">
        <v>44.1</v>
      </c>
      <c r="K3333">
        <v>1570</v>
      </c>
      <c r="L3333">
        <v>44.41</v>
      </c>
      <c r="M3333">
        <v>0.89</v>
      </c>
      <c r="N3333">
        <v>44.1</v>
      </c>
      <c r="O3333">
        <v>1570</v>
      </c>
      <c r="P3333">
        <v>1.32</v>
      </c>
      <c r="Q3333">
        <v>50.19</v>
      </c>
      <c r="R3333">
        <v>30.11</v>
      </c>
      <c r="S3333">
        <v>1.7</v>
      </c>
      <c r="T3333">
        <v>7.41</v>
      </c>
      <c r="U3333">
        <v>0</v>
      </c>
      <c r="V3333">
        <v>0</v>
      </c>
      <c r="W3333">
        <v>0</v>
      </c>
      <c r="X3333">
        <v>0</v>
      </c>
      <c r="Y3333">
        <v>2</v>
      </c>
      <c r="Z3333">
        <v>7.5</v>
      </c>
      <c r="AA3333">
        <v>19.5</v>
      </c>
      <c r="AB3333">
        <v>63.9</v>
      </c>
      <c r="AC3333">
        <v>1722</v>
      </c>
      <c r="AD3333">
        <v>37.86</v>
      </c>
      <c r="AE3333">
        <v>32.409999999999997</v>
      </c>
      <c r="AF3333">
        <v>11.29</v>
      </c>
      <c r="AG3333">
        <v>1572</v>
      </c>
      <c r="AI3333">
        <v>44.21</v>
      </c>
      <c r="AJ3333">
        <v>40.89</v>
      </c>
      <c r="AK3333">
        <v>0</v>
      </c>
      <c r="AL3333">
        <v>47.32</v>
      </c>
      <c r="AM3333">
        <v>6.32</v>
      </c>
      <c r="AN3333">
        <v>47.81</v>
      </c>
      <c r="AO3333">
        <v>45.02</v>
      </c>
      <c r="AP3333">
        <v>3.72</v>
      </c>
      <c r="AQ3333">
        <v>0</v>
      </c>
      <c r="AR3333">
        <v>0</v>
      </c>
      <c r="AS3333">
        <v>41.52</v>
      </c>
      <c r="AT3333">
        <v>0</v>
      </c>
      <c r="AU3333">
        <v>0</v>
      </c>
      <c r="AV3333">
        <v>5.0999999999999996</v>
      </c>
      <c r="AW3333">
        <v>62.4</v>
      </c>
      <c r="AX3333">
        <v>92.1</v>
      </c>
      <c r="AY3333">
        <v>100</v>
      </c>
      <c r="AZ3333">
        <v>100</v>
      </c>
      <c r="BA3333">
        <v>85.2</v>
      </c>
      <c r="BB3333">
        <v>93.5</v>
      </c>
      <c r="BC3333">
        <v>35.521769354919549</v>
      </c>
      <c r="BD3333">
        <v>18.758986523373281</v>
      </c>
      <c r="BE3333">
        <v>0</v>
      </c>
      <c r="BF3333">
        <v>18.28052345953326</v>
      </c>
      <c r="BG3333">
        <v>1.0411621473846E-3</v>
      </c>
      <c r="BH3333">
        <v>142.63885730402311</v>
      </c>
      <c r="BI3333">
        <v>3.3182704546329999E-4</v>
      </c>
      <c r="BJ3333">
        <v>2.5220390792820001E-4</v>
      </c>
      <c r="BK3333">
        <v>659.96425416203147</v>
      </c>
      <c r="BL3333">
        <v>4.666212180243841</v>
      </c>
      <c r="BM3333">
        <v>198.71223388934101</v>
      </c>
      <c r="BN3333">
        <v>107.3532581937298</v>
      </c>
      <c r="BO3333">
        <v>107.4553112124927</v>
      </c>
      <c r="BP3333">
        <v>104.6345966747331</v>
      </c>
      <c r="BQ3333">
        <v>16.799101529668221</v>
      </c>
      <c r="BR3333">
        <v>55.436680108489462</v>
      </c>
      <c r="BS3333">
        <v>93.817662499691281</v>
      </c>
      <c r="BT3333">
        <v>0</v>
      </c>
      <c r="BU3333">
        <v>123.4263690962778</v>
      </c>
      <c r="BV3333">
        <v>838.67370193676902</v>
      </c>
      <c r="BW3333">
        <v>80.648933908923212</v>
      </c>
      <c r="BX3333">
        <v>4.9539202521941093</v>
      </c>
      <c r="BY3333">
        <v>0.39522999488404909</v>
      </c>
      <c r="BZ3333">
        <v>0.4916549453695479</v>
      </c>
      <c r="CA3333">
        <f t="shared" si="408"/>
        <v>18.758986523373281</v>
      </c>
      <c r="CB3333" cm="1">
        <f t="array" ref="CB3333">IF(ISBLANK(INDEX(AC:AC,ROW())), "", INDEX(AC:AC,ROW())*(BI3333+BJ3333)/1000)</f>
        <v>1.0057013017401631E-3</v>
      </c>
      <c r="CC3333">
        <f t="shared" si="409"/>
        <v>142.63989846617048</v>
      </c>
      <c r="CD3333">
        <f t="shared" si="410"/>
        <v>4.626785781949736</v>
      </c>
      <c r="CE3333" t="str">
        <f t="shared" si="411"/>
        <v/>
      </c>
      <c r="CF3333" cm="1">
        <f t="array" ref="CF3333">IFERROR(IF((BD3333+BE3333)*INDEX(H:H,ROW())*INDEX(K:K,ROW())/(BF3333*30*1000)&lt;0.5,"",(BD3333+BE3333)*INDEX(H:H,ROW())*INDEX(K:K,ROW())/(BF3333*30*1000)),"")</f>
        <v>2.4816190258217814</v>
      </c>
      <c r="CG3333">
        <f t="shared" si="412"/>
        <v>0.51462874151570148</v>
      </c>
      <c r="CH3333" cm="1">
        <f t="array" ref="CH3333">IFERROR((BD3333+BE3333)*INDEX(K:K,ROW())*INDEX(H:H,ROW())/BC3333/100000,"")</f>
        <v>0.38313374285402541</v>
      </c>
      <c r="CI3333">
        <f t="shared" si="413"/>
        <v>35.349580378565577</v>
      </c>
      <c r="CJ3333">
        <v>0.5</v>
      </c>
      <c r="CK3333">
        <f t="shared" si="414"/>
        <v>0</v>
      </c>
      <c r="CL3333" cm="1">
        <f t="array" ref="CL3333">IF(INDEX(AS:AS,ROW()-2)=0,CL3332,INDEX(AS:AS,ROW()-2))</f>
        <v>41.52</v>
      </c>
      <c r="CM3333" t="str">
        <f t="shared" si="415"/>
        <v>CIV</v>
      </c>
    </row>
    <row r="3334" spans="1:91" x14ac:dyDescent="0.3">
      <c r="A3334" s="1">
        <v>3329</v>
      </c>
      <c r="B3334" t="s">
        <v>270</v>
      </c>
      <c r="C3334">
        <v>5</v>
      </c>
      <c r="D3334">
        <v>19</v>
      </c>
      <c r="E3334">
        <v>21</v>
      </c>
      <c r="F3334" t="s">
        <v>123</v>
      </c>
      <c r="G3334" t="s">
        <v>125</v>
      </c>
      <c r="H3334">
        <v>46.4</v>
      </c>
      <c r="I3334">
        <v>0.92</v>
      </c>
      <c r="J3334">
        <v>46.55</v>
      </c>
      <c r="K3334">
        <v>1578</v>
      </c>
      <c r="L3334">
        <v>46.62</v>
      </c>
      <c r="M3334">
        <v>0.9</v>
      </c>
      <c r="N3334">
        <v>47.04</v>
      </c>
      <c r="O3334">
        <v>1578</v>
      </c>
      <c r="P3334">
        <v>1.34</v>
      </c>
      <c r="Q3334">
        <v>50.19</v>
      </c>
      <c r="R3334">
        <v>30.19</v>
      </c>
      <c r="S3334">
        <v>1.7</v>
      </c>
      <c r="T3334">
        <v>7.41</v>
      </c>
      <c r="U3334">
        <v>0</v>
      </c>
      <c r="V3334">
        <v>0</v>
      </c>
      <c r="W3334">
        <v>0</v>
      </c>
      <c r="X3334">
        <v>0</v>
      </c>
      <c r="Y3334">
        <v>1.8</v>
      </c>
      <c r="Z3334">
        <v>7.5</v>
      </c>
      <c r="AA3334">
        <v>19.5</v>
      </c>
      <c r="AB3334">
        <v>63.9</v>
      </c>
      <c r="AC3334">
        <v>1695</v>
      </c>
      <c r="AD3334">
        <v>37.11</v>
      </c>
      <c r="AE3334">
        <v>31.42</v>
      </c>
      <c r="AF3334">
        <v>10.97</v>
      </c>
      <c r="AG3334">
        <v>1572</v>
      </c>
      <c r="AI3334">
        <v>44.21</v>
      </c>
      <c r="AJ3334">
        <v>39.17</v>
      </c>
      <c r="AK3334">
        <v>4.0199999999999996</v>
      </c>
      <c r="AL3334">
        <v>46.35</v>
      </c>
      <c r="AM3334">
        <v>6.42</v>
      </c>
      <c r="AN3334">
        <v>47.07</v>
      </c>
      <c r="AO3334">
        <v>45.02</v>
      </c>
      <c r="AP3334">
        <v>3.58</v>
      </c>
      <c r="AQ3334">
        <v>0</v>
      </c>
      <c r="AR3334">
        <v>3.51</v>
      </c>
      <c r="AS3334">
        <v>39.71</v>
      </c>
      <c r="AT3334">
        <v>0</v>
      </c>
      <c r="AU3334">
        <v>0</v>
      </c>
      <c r="AV3334">
        <v>7.3</v>
      </c>
      <c r="AW3334">
        <v>70.3</v>
      </c>
      <c r="AX3334">
        <v>94.8</v>
      </c>
      <c r="AY3334">
        <v>100</v>
      </c>
      <c r="AZ3334">
        <v>100</v>
      </c>
      <c r="BA3334">
        <v>87.5</v>
      </c>
      <c r="BB3334">
        <v>92.7</v>
      </c>
      <c r="BC3334">
        <v>88.252346611058968</v>
      </c>
      <c r="BD3334">
        <v>59.171812270618879</v>
      </c>
      <c r="BE3334">
        <v>0</v>
      </c>
      <c r="BF3334">
        <v>60.322386231660602</v>
      </c>
      <c r="BG3334">
        <v>1.0411621473846E-3</v>
      </c>
      <c r="BH3334">
        <v>159.35643066286929</v>
      </c>
      <c r="BI3334">
        <v>3.3182704546329999E-4</v>
      </c>
      <c r="BJ3334">
        <v>2.5220390792820001E-4</v>
      </c>
      <c r="BK3334">
        <v>740.58670059889801</v>
      </c>
      <c r="BL3334">
        <v>3.6861187222008449</v>
      </c>
      <c r="BM3334">
        <v>199.9346914766044</v>
      </c>
      <c r="BN3334">
        <v>104.6798552365577</v>
      </c>
      <c r="BO3334">
        <v>102.0430959950468</v>
      </c>
      <c r="BP3334">
        <v>102.55392093321019</v>
      </c>
      <c r="BQ3334">
        <v>16.39107346556564</v>
      </c>
      <c r="BR3334">
        <v>55.119095831175862</v>
      </c>
      <c r="BS3334">
        <v>102.0036599770535</v>
      </c>
      <c r="BT3334">
        <v>0</v>
      </c>
      <c r="BU3334">
        <v>119.6185914235904</v>
      </c>
      <c r="BV3334">
        <v>841.06880323354812</v>
      </c>
      <c r="BW3334">
        <v>60.522353313636152</v>
      </c>
      <c r="BX3334">
        <v>9.0700371293355673</v>
      </c>
      <c r="BY3334">
        <v>0.3997880884542454</v>
      </c>
      <c r="BZ3334">
        <v>0.49292039483908268</v>
      </c>
      <c r="CA3334">
        <f t="shared" ref="CA3334:CA3397" si="416">IFERROR(BD3334+BE3334,"")</f>
        <v>59.171812270618879</v>
      </c>
      <c r="CB3334" cm="1">
        <f t="array" ref="CB3334">IF(ISBLANK(INDEX(AC:AC,ROW())), "", INDEX(AC:AC,ROW())*(BI3334+BJ3334)/1000)</f>
        <v>9.8993246599859259E-4</v>
      </c>
      <c r="CC3334">
        <f t="shared" ref="CC3334:CC3397" si="417">BH3334+BG3334</f>
        <v>159.35747182501666</v>
      </c>
      <c r="CD3334">
        <f t="shared" ref="CD3334:CD3397" si="418">BK3334/CC3334</f>
        <v>4.6473296301544194</v>
      </c>
      <c r="CE3334">
        <f t="shared" ref="CE3334:CE3397" si="419">IF(BC3334=0,"",IF(BK3334/BC3334&lt;15,BK3334/BC3334,""))</f>
        <v>8.3916941479502203</v>
      </c>
      <c r="CF3334" cm="1">
        <f t="array" ref="CF3334">IFERROR(IF((BD3334+BE3334)*INDEX(H:H,ROW())*INDEX(K:K,ROW())/(BF3334*30*1000)&lt;0.5,"",(BD3334+BE3334)*INDEX(H:H,ROW())*INDEX(K:K,ROW())/(BF3334*30*1000)),"")</f>
        <v>2.3940878490043054</v>
      </c>
      <c r="CG3334">
        <f t="shared" ref="CG3334:CG3397" si="420">IF(BF3334/BC3334&gt;10,"",BF3334/BC3334)</f>
        <v>0.68352161215055507</v>
      </c>
      <c r="CH3334" cm="1">
        <f t="array" ref="CH3334">IFERROR((BD3334+BE3334)*INDEX(K:K,ROW())*INDEX(H:H,ROW())/BC3334/100000,"")</f>
        <v>0.49092323585444325</v>
      </c>
      <c r="CI3334">
        <f t="shared" ref="CI3334:CI3397" si="421">IFERROR(
IF(OR(ISBLANK(CA3334),ISBLANK(K3334),ISBLANK(H3334)),"",
IF(CA3334*K3334*H3334/100000/0.385=0,"",CA3334*K3334*H3334/100000/0.385)
),
"")</f>
        <v>112.5327988832441</v>
      </c>
      <c r="CJ3334">
        <v>1</v>
      </c>
      <c r="CK3334">
        <f t="shared" ref="CK3334:CK3397" si="422">IFERROR(
    IF(OR(ISBLANK(BT3334), ISBLANK(BC3334), BC3334=0), "",
       IF(BT3334/BC3334&gt;100, " ", BT3334/BC3334)
    ),
"")</f>
        <v>0</v>
      </c>
      <c r="CL3334" cm="1">
        <f t="array" ref="CL3334">IF(INDEX(AS:AS,ROW()-2)=0,CL3333,INDEX(AS:AS,ROW()-2))</f>
        <v>39.97</v>
      </c>
      <c r="CM3334" t="str">
        <f t="shared" ref="CM3334:CM3397" si="423">IF(CL3334&gt;=41.5,"CIV","SP")</f>
        <v>SP</v>
      </c>
    </row>
    <row r="3335" spans="1:91" x14ac:dyDescent="0.3">
      <c r="A3335" s="1">
        <v>3330</v>
      </c>
      <c r="B3335" t="s">
        <v>270</v>
      </c>
      <c r="C3335">
        <v>5</v>
      </c>
      <c r="D3335">
        <v>19</v>
      </c>
      <c r="E3335">
        <v>21</v>
      </c>
      <c r="F3335" t="s">
        <v>123</v>
      </c>
      <c r="G3335" t="s">
        <v>126</v>
      </c>
      <c r="H3335">
        <v>46.21</v>
      </c>
      <c r="I3335">
        <v>0.89</v>
      </c>
      <c r="J3335">
        <v>44.1</v>
      </c>
      <c r="K3335">
        <v>1570</v>
      </c>
      <c r="L3335">
        <v>44.41</v>
      </c>
      <c r="M3335">
        <v>0.89</v>
      </c>
      <c r="N3335">
        <v>44.1</v>
      </c>
      <c r="O3335">
        <v>1570</v>
      </c>
      <c r="P3335">
        <v>1.32</v>
      </c>
      <c r="Q3335">
        <v>50.19</v>
      </c>
      <c r="R3335">
        <v>30.11</v>
      </c>
      <c r="S3335">
        <v>1.7</v>
      </c>
      <c r="T3335">
        <v>7.41</v>
      </c>
      <c r="U3335">
        <v>0</v>
      </c>
      <c r="V3335">
        <v>0</v>
      </c>
      <c r="W3335">
        <v>0</v>
      </c>
      <c r="X3335">
        <v>0</v>
      </c>
      <c r="Y3335">
        <v>2</v>
      </c>
      <c r="Z3335">
        <v>7.5</v>
      </c>
      <c r="AA3335">
        <v>19.5</v>
      </c>
      <c r="AB3335">
        <v>63.9</v>
      </c>
      <c r="AC3335">
        <v>1698</v>
      </c>
      <c r="AD3335">
        <v>37.86</v>
      </c>
      <c r="AE3335">
        <v>32.409999999999997</v>
      </c>
      <c r="AF3335">
        <v>10.88</v>
      </c>
      <c r="AG3335">
        <v>1572</v>
      </c>
      <c r="AI3335">
        <v>44.21</v>
      </c>
      <c r="AJ3335">
        <v>40.89</v>
      </c>
      <c r="AK3335">
        <v>0</v>
      </c>
      <c r="AL3335">
        <v>47.32</v>
      </c>
      <c r="AM3335">
        <v>6.32</v>
      </c>
      <c r="AN3335">
        <v>47.81</v>
      </c>
      <c r="AO3335">
        <v>45.02</v>
      </c>
      <c r="AP3335">
        <v>3.72</v>
      </c>
      <c r="AQ3335">
        <v>0</v>
      </c>
      <c r="AR3335">
        <v>0</v>
      </c>
      <c r="AS3335">
        <v>40.119999999999997</v>
      </c>
      <c r="AT3335">
        <v>0</v>
      </c>
      <c r="AU3335">
        <v>0</v>
      </c>
      <c r="AV3335">
        <v>6.8</v>
      </c>
      <c r="AW3335">
        <v>69.3</v>
      </c>
      <c r="AX3335">
        <v>93.7</v>
      </c>
      <c r="AY3335">
        <v>99.2</v>
      </c>
      <c r="AZ3335">
        <v>100</v>
      </c>
      <c r="BA3335">
        <v>86.9</v>
      </c>
      <c r="BB3335">
        <v>92.4</v>
      </c>
      <c r="BC3335">
        <v>130.86811588557271</v>
      </c>
      <c r="BD3335">
        <v>59.996197980036847</v>
      </c>
      <c r="BE3335">
        <v>0</v>
      </c>
      <c r="BF3335">
        <v>59.939135413725921</v>
      </c>
      <c r="BG3335">
        <v>1.0411621473846E-3</v>
      </c>
      <c r="BH3335">
        <v>161.51674551299769</v>
      </c>
      <c r="BI3335">
        <v>3.3182704546329999E-4</v>
      </c>
      <c r="BJ3335">
        <v>2.5220390792820001E-4</v>
      </c>
      <c r="BK3335">
        <v>666.44566590999295</v>
      </c>
      <c r="BL3335">
        <v>3.5345775510441091</v>
      </c>
      <c r="BM3335">
        <v>202.0821045717681</v>
      </c>
      <c r="BN3335">
        <v>108.845225722097</v>
      </c>
      <c r="BO3335">
        <v>103.36392955280699</v>
      </c>
      <c r="BP3335">
        <v>100.106305744992</v>
      </c>
      <c r="BQ3335">
        <v>35.591996004243072</v>
      </c>
      <c r="BR3335">
        <v>56.307284034631081</v>
      </c>
      <c r="BS3335">
        <v>96.581115003193318</v>
      </c>
      <c r="BT3335">
        <v>0</v>
      </c>
      <c r="BU3335">
        <v>116.23869570471641</v>
      </c>
      <c r="BV3335">
        <v>835.90101382438763</v>
      </c>
      <c r="BW3335">
        <v>9.2876692710807767</v>
      </c>
      <c r="BX3335">
        <v>10.10019576920222</v>
      </c>
      <c r="BY3335">
        <v>0.39241370295472089</v>
      </c>
      <c r="BZ3335">
        <v>0.49289851776967109</v>
      </c>
      <c r="CA3335">
        <f t="shared" si="416"/>
        <v>59.996197980036847</v>
      </c>
      <c r="CB3335" cm="1">
        <f t="array" ref="CB3335">IF(ISBLANK(INDEX(AC:AC,ROW())), "", INDEX(AC:AC,ROW())*(BI3335+BJ3335)/1000)</f>
        <v>9.9168455885876704E-4</v>
      </c>
      <c r="CC3335">
        <f t="shared" si="417"/>
        <v>161.51778667514506</v>
      </c>
      <c r="CD3335">
        <f t="shared" si="418"/>
        <v>4.1261441208972931</v>
      </c>
      <c r="CE3335">
        <f t="shared" si="419"/>
        <v>5.0924983629527745</v>
      </c>
      <c r="CF3335" cm="1">
        <f t="array" ref="CF3335">IFERROR(IF((BD3335+BE3335)*INDEX(H:H,ROW())*INDEX(K:K,ROW())/(BF3335*30*1000)&lt;0.5,"",(BD3335+BE3335)*INDEX(H:H,ROW())*INDEX(K:K,ROW())/(BF3335*30*1000)),"")</f>
        <v>2.4206255976989621</v>
      </c>
      <c r="CG3335">
        <f t="shared" si="420"/>
        <v>0.45801175487339457</v>
      </c>
      <c r="CH3335" cm="1">
        <f t="array" ref="CH3335">IFERROR((BD3335+BE3335)*INDEX(K:K,ROW())*INDEX(H:H,ROW())/BC3335/100000,"")</f>
        <v>0.3326024933680683</v>
      </c>
      <c r="CI3335">
        <f t="shared" si="421"/>
        <v>113.05730297642283</v>
      </c>
      <c r="CJ3335">
        <v>1</v>
      </c>
      <c r="CK3335">
        <f t="shared" si="422"/>
        <v>0</v>
      </c>
      <c r="CL3335" cm="1">
        <f t="array" ref="CL3335">IF(INDEX(AS:AS,ROW()-2)=0,CL3334,INDEX(AS:AS,ROW()-2))</f>
        <v>41.52</v>
      </c>
      <c r="CM3335" t="str">
        <f t="shared" si="423"/>
        <v>CIV</v>
      </c>
    </row>
    <row r="3336" spans="1:91" x14ac:dyDescent="0.3">
      <c r="A3336" s="1">
        <v>3331</v>
      </c>
      <c r="B3336" t="s">
        <v>270</v>
      </c>
      <c r="C3336">
        <v>5</v>
      </c>
      <c r="D3336">
        <v>19</v>
      </c>
      <c r="E3336">
        <v>21</v>
      </c>
      <c r="F3336" t="s">
        <v>123</v>
      </c>
      <c r="G3336" t="s">
        <v>127</v>
      </c>
      <c r="H3336">
        <v>46.21</v>
      </c>
      <c r="I3336">
        <v>0.89</v>
      </c>
      <c r="J3336">
        <v>44.1</v>
      </c>
      <c r="K3336">
        <v>1570</v>
      </c>
      <c r="L3336">
        <v>44.41</v>
      </c>
      <c r="M3336">
        <v>0.89</v>
      </c>
      <c r="N3336">
        <v>44.1</v>
      </c>
      <c r="O3336">
        <v>1570</v>
      </c>
      <c r="P3336">
        <v>1.32</v>
      </c>
      <c r="Q3336">
        <v>50.19</v>
      </c>
      <c r="R3336">
        <v>30.11</v>
      </c>
      <c r="S3336">
        <v>1.7</v>
      </c>
      <c r="T3336">
        <v>7.41</v>
      </c>
      <c r="U3336">
        <v>0</v>
      </c>
      <c r="V3336">
        <v>0</v>
      </c>
      <c r="W3336">
        <v>0</v>
      </c>
      <c r="X3336">
        <v>0</v>
      </c>
      <c r="Y3336">
        <v>2</v>
      </c>
      <c r="Z3336">
        <v>7.5</v>
      </c>
      <c r="AA3336">
        <v>19.5</v>
      </c>
      <c r="AB3336">
        <v>63.9</v>
      </c>
      <c r="AC3336">
        <v>1688</v>
      </c>
      <c r="AD3336">
        <v>37.86</v>
      </c>
      <c r="AE3336">
        <v>31.97</v>
      </c>
      <c r="AF3336">
        <v>11.19</v>
      </c>
      <c r="AG3336">
        <v>1572</v>
      </c>
      <c r="AI3336">
        <v>44.21</v>
      </c>
      <c r="AJ3336">
        <v>40.89</v>
      </c>
      <c r="AK3336">
        <v>4.5199999999999996</v>
      </c>
      <c r="AL3336">
        <v>47.32</v>
      </c>
      <c r="AM3336">
        <v>6.49</v>
      </c>
      <c r="AN3336">
        <v>47.81</v>
      </c>
      <c r="AO3336">
        <v>45.02</v>
      </c>
      <c r="AP3336">
        <v>3.62</v>
      </c>
      <c r="AQ3336">
        <v>3.91</v>
      </c>
      <c r="AR3336">
        <v>0</v>
      </c>
      <c r="AS3336">
        <v>40.25</v>
      </c>
      <c r="AT3336">
        <v>0</v>
      </c>
      <c r="AU3336">
        <v>0</v>
      </c>
      <c r="AV3336">
        <v>5.7</v>
      </c>
      <c r="AW3336">
        <v>62.1</v>
      </c>
      <c r="AX3336">
        <v>91.2</v>
      </c>
      <c r="AY3336">
        <v>97.5</v>
      </c>
      <c r="AZ3336">
        <v>99.9</v>
      </c>
      <c r="BA3336">
        <v>85.5</v>
      </c>
      <c r="BB3336">
        <v>91.8</v>
      </c>
      <c r="BC3336">
        <v>161.69078532303149</v>
      </c>
      <c r="BD3336">
        <v>60.00320744203831</v>
      </c>
      <c r="BE3336">
        <v>0</v>
      </c>
      <c r="BF3336">
        <v>59.959450191695574</v>
      </c>
      <c r="BG3336">
        <v>1.0411621473846E-3</v>
      </c>
      <c r="BH3336">
        <v>160.4048681829567</v>
      </c>
      <c r="BI3336">
        <v>3.3182704546329999E-4</v>
      </c>
      <c r="BJ3336">
        <v>2.5220390792820001E-4</v>
      </c>
      <c r="BK3336">
        <v>610.23802327682608</v>
      </c>
      <c r="BL3336">
        <v>4.0154044868590617</v>
      </c>
      <c r="BM3336">
        <v>202.04167854033571</v>
      </c>
      <c r="BN3336">
        <v>106.1779025534403</v>
      </c>
      <c r="BO3336">
        <v>102.16516645485569</v>
      </c>
      <c r="BP3336">
        <v>100.0328427754224</v>
      </c>
      <c r="BQ3336">
        <v>30.372998882658649</v>
      </c>
      <c r="BR3336">
        <v>60.389611926353012</v>
      </c>
      <c r="BS3336">
        <v>97.18341374391936</v>
      </c>
      <c r="BT3336">
        <v>0</v>
      </c>
      <c r="BU3336">
        <v>118.6285566282119</v>
      </c>
      <c r="BV3336">
        <v>829.76486278750872</v>
      </c>
      <c r="BW3336">
        <v>8.9203334915285861</v>
      </c>
      <c r="BX3336">
        <v>7.9491669820525797</v>
      </c>
      <c r="BY3336">
        <v>0.39078948976725481</v>
      </c>
      <c r="BZ3336">
        <v>0.49181360276534331</v>
      </c>
      <c r="CA3336">
        <f t="shared" si="416"/>
        <v>60.00320744203831</v>
      </c>
      <c r="CB3336" cm="1">
        <f t="array" ref="CB3336">IF(ISBLANK(INDEX(AC:AC,ROW())), "", INDEX(AC:AC,ROW())*(BI3336+BJ3336)/1000)</f>
        <v>9.8584424932485204E-4</v>
      </c>
      <c r="CC3336">
        <f t="shared" si="417"/>
        <v>160.40590934510408</v>
      </c>
      <c r="CD3336">
        <f t="shared" si="418"/>
        <v>3.804336297635607</v>
      </c>
      <c r="CE3336">
        <f t="shared" si="419"/>
        <v>3.774105135661697</v>
      </c>
      <c r="CF3336" cm="1">
        <f t="array" ref="CF3336">IFERROR(IF((BD3336+BE3336)*INDEX(H:H,ROW())*INDEX(K:K,ROW())/(BF3336*30*1000)&lt;0.5,"",(BD3336+BE3336)*INDEX(H:H,ROW())*INDEX(K:K,ROW())/(BF3336*30*1000)),"")</f>
        <v>2.4200881790610387</v>
      </c>
      <c r="CG3336">
        <f t="shared" si="420"/>
        <v>0.37082787415440216</v>
      </c>
      <c r="CH3336" cm="1">
        <f t="array" ref="CH3336">IFERROR((BD3336+BE3336)*INDEX(K:K,ROW())*INDEX(H:H,ROW())/BC3336/100000,"")</f>
        <v>0.26923084641222089</v>
      </c>
      <c r="CI3336">
        <f t="shared" si="421"/>
        <v>113.07051166123759</v>
      </c>
      <c r="CJ3336">
        <v>1</v>
      </c>
      <c r="CK3336">
        <f t="shared" si="422"/>
        <v>0</v>
      </c>
      <c r="CL3336" cm="1">
        <f t="array" ref="CL3336">IF(INDEX(AS:AS,ROW()-2)=0,CL3335,INDEX(AS:AS,ROW()-2))</f>
        <v>39.71</v>
      </c>
      <c r="CM3336" t="str">
        <f t="shared" si="423"/>
        <v>SP</v>
      </c>
    </row>
    <row r="3337" spans="1:91" x14ac:dyDescent="0.3">
      <c r="A3337" s="1">
        <v>3332</v>
      </c>
      <c r="B3337" t="s">
        <v>270</v>
      </c>
      <c r="C3337">
        <v>5</v>
      </c>
      <c r="D3337">
        <v>19</v>
      </c>
      <c r="E3337">
        <v>21</v>
      </c>
      <c r="F3337" t="s">
        <v>123</v>
      </c>
      <c r="G3337" t="s">
        <v>128</v>
      </c>
      <c r="H3337">
        <v>46.21</v>
      </c>
      <c r="I3337">
        <v>0.89</v>
      </c>
      <c r="J3337">
        <v>44.1</v>
      </c>
      <c r="K3337">
        <v>1577</v>
      </c>
      <c r="L3337">
        <v>44.41</v>
      </c>
      <c r="M3337">
        <v>0.89</v>
      </c>
      <c r="N3337">
        <v>44.1</v>
      </c>
      <c r="O3337">
        <v>1570</v>
      </c>
      <c r="P3337">
        <v>1.32</v>
      </c>
      <c r="Q3337">
        <v>50.19</v>
      </c>
      <c r="R3337">
        <v>30.11</v>
      </c>
      <c r="S3337">
        <v>1.7</v>
      </c>
      <c r="T3337">
        <v>7.41</v>
      </c>
      <c r="U3337">
        <v>0</v>
      </c>
      <c r="V3337">
        <v>0</v>
      </c>
      <c r="W3337">
        <v>0</v>
      </c>
      <c r="X3337">
        <v>0</v>
      </c>
      <c r="Y3337">
        <v>2</v>
      </c>
      <c r="Z3337">
        <v>7.5</v>
      </c>
      <c r="AA3337">
        <v>19.5</v>
      </c>
      <c r="AB3337">
        <v>63.9</v>
      </c>
      <c r="AC3337">
        <v>1693</v>
      </c>
      <c r="AD3337">
        <v>37.86</v>
      </c>
      <c r="AE3337">
        <v>32.409999999999997</v>
      </c>
      <c r="AF3337">
        <v>11.29</v>
      </c>
      <c r="AG3337">
        <v>1572</v>
      </c>
      <c r="AI3337">
        <v>44.21</v>
      </c>
      <c r="AJ3337">
        <v>40.89</v>
      </c>
      <c r="AK3337">
        <v>0</v>
      </c>
      <c r="AL3337">
        <v>47.32</v>
      </c>
      <c r="AM3337">
        <v>6.32</v>
      </c>
      <c r="AN3337">
        <v>47.81</v>
      </c>
      <c r="AO3337">
        <v>45.02</v>
      </c>
      <c r="AP3337">
        <v>3.72</v>
      </c>
      <c r="AQ3337">
        <v>0</v>
      </c>
      <c r="AR3337">
        <v>0</v>
      </c>
      <c r="AS3337">
        <v>41.52</v>
      </c>
      <c r="AT3337">
        <v>0</v>
      </c>
      <c r="AU3337">
        <v>0</v>
      </c>
      <c r="AV3337">
        <v>7.5</v>
      </c>
      <c r="AW3337">
        <v>72.099999999999994</v>
      </c>
      <c r="AX3337">
        <v>93.2</v>
      </c>
      <c r="AY3337">
        <v>98.5</v>
      </c>
      <c r="AZ3337">
        <v>100</v>
      </c>
      <c r="BA3337">
        <v>85.7</v>
      </c>
      <c r="BB3337">
        <v>91</v>
      </c>
      <c r="BC3337">
        <v>120.3818320637229</v>
      </c>
      <c r="BD3337">
        <v>40.182678745122217</v>
      </c>
      <c r="BE3337">
        <v>0</v>
      </c>
      <c r="BF3337">
        <v>40.697405563890129</v>
      </c>
      <c r="BG3337">
        <v>1.0411621473846E-3</v>
      </c>
      <c r="BH3337">
        <v>112.198078057244</v>
      </c>
      <c r="BI3337">
        <v>3.3182704546329999E-4</v>
      </c>
      <c r="BJ3337">
        <v>2.5220390792820001E-4</v>
      </c>
      <c r="BK3337">
        <v>598.77940551209872</v>
      </c>
      <c r="BL3337">
        <v>4.2785036911673764</v>
      </c>
      <c r="BM3337">
        <v>200.21683603647699</v>
      </c>
      <c r="BN3337">
        <v>104.360756933709</v>
      </c>
      <c r="BO3337">
        <v>100.5526838690926</v>
      </c>
      <c r="BP3337">
        <v>97.944437012545364</v>
      </c>
      <c r="BQ3337">
        <v>23.044297041009539</v>
      </c>
      <c r="BR3337">
        <v>48.553049195459707</v>
      </c>
      <c r="BS3337">
        <v>98.274990979952278</v>
      </c>
      <c r="BT3337">
        <v>0</v>
      </c>
      <c r="BU3337">
        <v>120.87237455437381</v>
      </c>
      <c r="BV3337">
        <v>836.4417948102149</v>
      </c>
      <c r="BW3337">
        <v>36.392526971040091</v>
      </c>
      <c r="BX3337">
        <v>5.96833989691818</v>
      </c>
      <c r="BY3337">
        <v>2.3672744162764641</v>
      </c>
      <c r="BZ3337">
        <v>0.4915584392654983</v>
      </c>
      <c r="CA3337">
        <f t="shared" si="416"/>
        <v>40.182678745122217</v>
      </c>
      <c r="CB3337" cm="1">
        <f t="array" ref="CB3337">IF(ISBLANK(INDEX(AC:AC,ROW())), "", INDEX(AC:AC,ROW())*(BI3337+BJ3337)/1000)</f>
        <v>9.8876440409180954E-4</v>
      </c>
      <c r="CC3337">
        <f t="shared" si="417"/>
        <v>112.19911921939139</v>
      </c>
      <c r="CD3337">
        <f t="shared" si="418"/>
        <v>5.3367567381813421</v>
      </c>
      <c r="CE3337">
        <f t="shared" si="419"/>
        <v>4.974001435658006</v>
      </c>
      <c r="CF3337" cm="1">
        <f t="array" ref="CF3337">IFERROR(IF((BD3337+BE3337)*INDEX(H:H,ROW())*INDEX(K:K,ROW())/(BF3337*30*1000)&lt;0.5,"",(BD3337+BE3337)*INDEX(H:H,ROW())*INDEX(K:K,ROW())/(BF3337*30*1000)),"")</f>
        <v>2.3983831718311772</v>
      </c>
      <c r="CG3337">
        <f t="shared" si="420"/>
        <v>0.33806933210941142</v>
      </c>
      <c r="CH3337" cm="1">
        <f t="array" ref="CH3337">IFERROR((BD3337+BE3337)*INDEX(K:K,ROW())*INDEX(H:H,ROW())/BC3337/100000,"")</f>
        <v>0.24324593911302533</v>
      </c>
      <c r="CI3337">
        <f t="shared" si="421"/>
        <v>76.058160499965666</v>
      </c>
      <c r="CJ3337">
        <v>1</v>
      </c>
      <c r="CK3337">
        <f t="shared" si="422"/>
        <v>0</v>
      </c>
      <c r="CL3337" cm="1">
        <f t="array" ref="CL3337">IF(INDEX(AS:AS,ROW()-2)=0,CL3336,INDEX(AS:AS,ROW()-2))</f>
        <v>40.119999999999997</v>
      </c>
      <c r="CM3337" t="str">
        <f t="shared" si="423"/>
        <v>SP</v>
      </c>
    </row>
    <row r="3338" spans="1:91" x14ac:dyDescent="0.3">
      <c r="A3338" s="1">
        <v>3333</v>
      </c>
      <c r="B3338" t="s">
        <v>270</v>
      </c>
      <c r="C3338">
        <v>5</v>
      </c>
      <c r="D3338">
        <v>19</v>
      </c>
      <c r="E3338">
        <v>21</v>
      </c>
      <c r="F3338" t="s">
        <v>123</v>
      </c>
      <c r="G3338" t="s">
        <v>129</v>
      </c>
      <c r="H3338">
        <v>46.21</v>
      </c>
      <c r="I3338">
        <v>0.89</v>
      </c>
      <c r="J3338">
        <v>44.1</v>
      </c>
      <c r="K3338">
        <v>1570</v>
      </c>
      <c r="L3338">
        <v>44.41</v>
      </c>
      <c r="M3338">
        <v>0.89</v>
      </c>
      <c r="N3338">
        <v>44.1</v>
      </c>
      <c r="O3338">
        <v>1570</v>
      </c>
      <c r="P3338">
        <v>1.32</v>
      </c>
      <c r="Q3338">
        <v>50.19</v>
      </c>
      <c r="R3338">
        <v>30.11</v>
      </c>
      <c r="S3338">
        <v>1.7</v>
      </c>
      <c r="T3338">
        <v>7.41</v>
      </c>
      <c r="U3338">
        <v>0</v>
      </c>
      <c r="V3338">
        <v>0</v>
      </c>
      <c r="W3338">
        <v>0</v>
      </c>
      <c r="X3338">
        <v>0</v>
      </c>
      <c r="Y3338">
        <v>2</v>
      </c>
      <c r="Z3338">
        <v>7.5</v>
      </c>
      <c r="AA3338">
        <v>19.5</v>
      </c>
      <c r="AB3338">
        <v>63.9</v>
      </c>
      <c r="AC3338">
        <v>1692</v>
      </c>
      <c r="AD3338">
        <v>37.86</v>
      </c>
      <c r="AE3338">
        <v>32.11</v>
      </c>
      <c r="AF3338">
        <v>11.36</v>
      </c>
      <c r="AG3338">
        <v>1572</v>
      </c>
      <c r="AI3338">
        <v>44.21</v>
      </c>
      <c r="AJ3338">
        <v>39.479999999999997</v>
      </c>
      <c r="AK3338">
        <v>4.63</v>
      </c>
      <c r="AL3338">
        <v>47.32</v>
      </c>
      <c r="AM3338">
        <v>6.38</v>
      </c>
      <c r="AN3338">
        <v>47.23</v>
      </c>
      <c r="AO3338">
        <v>45.02</v>
      </c>
      <c r="AP3338">
        <v>3.64</v>
      </c>
      <c r="AQ3338">
        <v>0</v>
      </c>
      <c r="AR3338">
        <v>4.0599999999999996</v>
      </c>
      <c r="AS3338">
        <v>40.31</v>
      </c>
      <c r="AT3338">
        <v>0</v>
      </c>
      <c r="AU3338">
        <v>0</v>
      </c>
      <c r="AV3338">
        <v>8.5</v>
      </c>
      <c r="AW3338">
        <v>78.900000000000006</v>
      </c>
      <c r="AX3338">
        <v>98.2</v>
      </c>
      <c r="AY3338">
        <v>99.1</v>
      </c>
      <c r="AZ3338">
        <v>100</v>
      </c>
      <c r="BA3338">
        <v>89.7</v>
      </c>
      <c r="BB3338">
        <v>90.6</v>
      </c>
      <c r="BC3338">
        <v>32.658779178937323</v>
      </c>
      <c r="BD3338">
        <v>32.446684841448352</v>
      </c>
      <c r="BE3338">
        <v>0</v>
      </c>
      <c r="BF3338">
        <v>34.934522519572553</v>
      </c>
      <c r="BG3338">
        <v>1.0411621473846E-3</v>
      </c>
      <c r="BH3338">
        <v>76.695115862272445</v>
      </c>
      <c r="BI3338">
        <v>3.3182704546329999E-4</v>
      </c>
      <c r="BJ3338">
        <v>2.5220390792820001E-4</v>
      </c>
      <c r="BK3338">
        <v>562.80744057832976</v>
      </c>
      <c r="BL3338">
        <v>4.32655387310718</v>
      </c>
      <c r="BM3338">
        <v>198.2856103387083</v>
      </c>
      <c r="BN3338">
        <v>103.77886923486309</v>
      </c>
      <c r="BO3338">
        <v>99.81625279732252</v>
      </c>
      <c r="BP3338">
        <v>98.952605115963721</v>
      </c>
      <c r="BQ3338">
        <v>0</v>
      </c>
      <c r="BR3338">
        <v>49.710087193067189</v>
      </c>
      <c r="BS3338">
        <v>110.99166485337351</v>
      </c>
      <c r="BT3338">
        <v>0</v>
      </c>
      <c r="BU3338">
        <v>121.9520976076316</v>
      </c>
      <c r="BV3338">
        <v>826.50974783413608</v>
      </c>
      <c r="BW3338">
        <v>46.499042283892877</v>
      </c>
      <c r="BX3338">
        <v>5.1113117549666427</v>
      </c>
      <c r="BY3338">
        <v>9.9667973710399647</v>
      </c>
      <c r="BZ3338">
        <v>0.49286858066764799</v>
      </c>
      <c r="CA3338">
        <f t="shared" si="416"/>
        <v>32.446684841448352</v>
      </c>
      <c r="CB3338" cm="1">
        <f t="array" ref="CB3338">IF(ISBLANK(INDEX(AC:AC,ROW())), "", INDEX(AC:AC,ROW())*(BI3338+BJ3338)/1000)</f>
        <v>9.8818037313841791E-4</v>
      </c>
      <c r="CC3338">
        <f t="shared" si="417"/>
        <v>76.696157024419833</v>
      </c>
      <c r="CD3338">
        <f t="shared" si="418"/>
        <v>7.3381439489743077</v>
      </c>
      <c r="CE3338" t="str">
        <f t="shared" si="419"/>
        <v/>
      </c>
      <c r="CF3338" cm="1">
        <f t="array" ref="CF3338">IFERROR(IF((BD3338+BE3338)*INDEX(H:H,ROW())*INDEX(K:K,ROW())/(BF3338*30*1000)&lt;0.5,"",(BD3338+BE3338)*INDEX(H:H,ROW())*INDEX(K:K,ROW())/(BF3338*30*1000)),"")</f>
        <v>2.2461041222883615</v>
      </c>
      <c r="CG3338">
        <f t="shared" si="420"/>
        <v>1.0696824375512153</v>
      </c>
      <c r="CH3338" cm="1">
        <f t="array" ref="CH3338">IFERROR((BD3338+BE3338)*INDEX(K:K,ROW())*INDEX(H:H,ROW())/BC3338/100000,"")</f>
        <v>0.72078543975697418</v>
      </c>
      <c r="CI3338">
        <f t="shared" si="421"/>
        <v>61.142785746535722</v>
      </c>
      <c r="CJ3338">
        <v>1</v>
      </c>
      <c r="CK3338">
        <f t="shared" si="422"/>
        <v>0</v>
      </c>
      <c r="CL3338" cm="1">
        <f t="array" ref="CL3338">IF(INDEX(AS:AS,ROW()-2)=0,CL3337,INDEX(AS:AS,ROW()-2))</f>
        <v>40.25</v>
      </c>
      <c r="CM3338" t="str">
        <f t="shared" si="423"/>
        <v>SP</v>
      </c>
    </row>
    <row r="3339" spans="1:91" x14ac:dyDescent="0.3">
      <c r="A3339" s="1">
        <v>3334</v>
      </c>
      <c r="B3339" t="s">
        <v>270</v>
      </c>
      <c r="C3339">
        <v>5</v>
      </c>
      <c r="D3339">
        <v>19</v>
      </c>
      <c r="E3339">
        <v>21</v>
      </c>
      <c r="F3339" t="s">
        <v>123</v>
      </c>
      <c r="G3339" t="s">
        <v>130</v>
      </c>
      <c r="H3339">
        <v>46.45</v>
      </c>
      <c r="I3339">
        <v>0.9</v>
      </c>
      <c r="J3339">
        <v>46.55</v>
      </c>
      <c r="K3339">
        <v>1578</v>
      </c>
      <c r="L3339">
        <v>44.41</v>
      </c>
      <c r="M3339">
        <v>0.89</v>
      </c>
      <c r="N3339">
        <v>44.1</v>
      </c>
      <c r="O3339">
        <v>1570</v>
      </c>
      <c r="P3339">
        <v>1.32</v>
      </c>
      <c r="Q3339">
        <v>50.19</v>
      </c>
      <c r="R3339">
        <v>30.11</v>
      </c>
      <c r="S3339">
        <v>1.7</v>
      </c>
      <c r="T3339">
        <v>7.41</v>
      </c>
      <c r="U3339">
        <v>0</v>
      </c>
      <c r="V3339">
        <v>0</v>
      </c>
      <c r="W3339">
        <v>0</v>
      </c>
      <c r="X3339">
        <v>0</v>
      </c>
      <c r="Y3339">
        <v>2</v>
      </c>
      <c r="Z3339">
        <v>7.5</v>
      </c>
      <c r="AA3339">
        <v>19.5</v>
      </c>
      <c r="AB3339">
        <v>63.9</v>
      </c>
      <c r="AC3339">
        <v>1690</v>
      </c>
      <c r="AD3339">
        <v>37.86</v>
      </c>
      <c r="AE3339">
        <v>32.409999999999997</v>
      </c>
      <c r="AF3339">
        <v>11.43</v>
      </c>
      <c r="AG3339">
        <v>1572</v>
      </c>
      <c r="AI3339">
        <v>44.21</v>
      </c>
      <c r="AJ3339">
        <v>40.89</v>
      </c>
      <c r="AK3339">
        <v>0</v>
      </c>
      <c r="AL3339">
        <v>47.32</v>
      </c>
      <c r="AM3339">
        <v>6.32</v>
      </c>
      <c r="AN3339">
        <v>47.81</v>
      </c>
      <c r="AO3339">
        <v>45.02</v>
      </c>
      <c r="AP3339">
        <v>3.72</v>
      </c>
      <c r="AQ3339">
        <v>0</v>
      </c>
      <c r="AR3339">
        <v>0</v>
      </c>
      <c r="AS3339">
        <v>41.52</v>
      </c>
      <c r="AT3339">
        <v>0</v>
      </c>
      <c r="AU3339">
        <v>0</v>
      </c>
      <c r="AV3339">
        <v>6.4</v>
      </c>
      <c r="AW3339">
        <v>73.5</v>
      </c>
      <c r="AX3339">
        <v>92.8</v>
      </c>
      <c r="AY3339">
        <v>98.5</v>
      </c>
      <c r="AZ3339">
        <v>100</v>
      </c>
      <c r="BA3339">
        <v>86.399999999999991</v>
      </c>
      <c r="BB3339">
        <v>92.1</v>
      </c>
      <c r="BC3339">
        <v>97.701693270409535</v>
      </c>
      <c r="BD3339">
        <v>46.615936777772433</v>
      </c>
      <c r="BE3339">
        <v>0</v>
      </c>
      <c r="BF3339">
        <v>46.760465754115231</v>
      </c>
      <c r="BG3339">
        <v>1.0411621473846E-3</v>
      </c>
      <c r="BH3339">
        <v>147.50914321982441</v>
      </c>
      <c r="BI3339">
        <v>3.3182704546329999E-4</v>
      </c>
      <c r="BJ3339">
        <v>2.5220390792820001E-4</v>
      </c>
      <c r="BK3339">
        <v>592.89734008288963</v>
      </c>
      <c r="BL3339">
        <v>3.8833272974918631</v>
      </c>
      <c r="BM3339">
        <v>200.69360895113039</v>
      </c>
      <c r="BN3339">
        <v>104.4373373071181</v>
      </c>
      <c r="BO3339">
        <v>99.843236552487525</v>
      </c>
      <c r="BP3339">
        <v>100.6707812207449</v>
      </c>
      <c r="BQ3339">
        <v>2.90057198887762</v>
      </c>
      <c r="BR3339">
        <v>50.735578573869802</v>
      </c>
      <c r="BS3339">
        <v>100.6802613725697</v>
      </c>
      <c r="BT3339">
        <v>0</v>
      </c>
      <c r="BU3339">
        <v>119.9883467493234</v>
      </c>
      <c r="BV3339">
        <v>855.03703671011715</v>
      </c>
      <c r="BW3339">
        <v>26.099216788885631</v>
      </c>
      <c r="BX3339">
        <v>7.1574172804654372</v>
      </c>
      <c r="BY3339">
        <v>3.7470307136327481</v>
      </c>
      <c r="BZ3339">
        <v>0.49380181887036018</v>
      </c>
      <c r="CA3339">
        <f t="shared" si="416"/>
        <v>46.615936777772433</v>
      </c>
      <c r="CB3339" cm="1">
        <f t="array" ref="CB3339">IF(ISBLANK(INDEX(AC:AC,ROW())), "", INDEX(AC:AC,ROW())*(BI3339+BJ3339)/1000)</f>
        <v>9.8701231123163508E-4</v>
      </c>
      <c r="CC3339">
        <f t="shared" si="417"/>
        <v>147.51018438197178</v>
      </c>
      <c r="CD3339">
        <f t="shared" si="418"/>
        <v>4.0193654598627946</v>
      </c>
      <c r="CE3339">
        <f t="shared" si="419"/>
        <v>6.0684448778377282</v>
      </c>
      <c r="CF3339" cm="1">
        <f t="array" ref="CF3339">IFERROR(IF((BD3339+BE3339)*INDEX(H:H,ROW())*INDEX(K:K,ROW())/(BF3339*30*1000)&lt;0.5,"",(BD3339+BE3339)*INDEX(H:H,ROW())*INDEX(K:K,ROW())/(BF3339*30*1000)),"")</f>
        <v>2.4357182507534052</v>
      </c>
      <c r="CG3339">
        <f t="shared" si="420"/>
        <v>0.47860445596061496</v>
      </c>
      <c r="CH3339" cm="1">
        <f t="array" ref="CH3339">IFERROR((BD3339+BE3339)*INDEX(K:K,ROW())*INDEX(H:H,ROW())/BC3339/100000,"")</f>
        <v>0.34972368248255226</v>
      </c>
      <c r="CI3339">
        <f t="shared" si="421"/>
        <v>88.749599883917966</v>
      </c>
      <c r="CJ3339">
        <v>1</v>
      </c>
      <c r="CK3339">
        <f t="shared" si="422"/>
        <v>0</v>
      </c>
      <c r="CL3339" cm="1">
        <f t="array" ref="CL3339">IF(INDEX(AS:AS,ROW()-2)=0,CL3338,INDEX(AS:AS,ROW()-2))</f>
        <v>41.52</v>
      </c>
      <c r="CM3339" t="str">
        <f t="shared" si="423"/>
        <v>CIV</v>
      </c>
    </row>
    <row r="3340" spans="1:91" x14ac:dyDescent="0.3">
      <c r="A3340" s="1">
        <v>3335</v>
      </c>
      <c r="B3340" t="s">
        <v>270</v>
      </c>
      <c r="C3340">
        <v>5</v>
      </c>
      <c r="D3340">
        <v>19</v>
      </c>
      <c r="E3340">
        <v>21</v>
      </c>
      <c r="F3340" t="s">
        <v>123</v>
      </c>
      <c r="G3340" t="s">
        <v>131</v>
      </c>
      <c r="H3340">
        <v>46.21</v>
      </c>
      <c r="I3340">
        <v>0.89</v>
      </c>
      <c r="J3340">
        <v>44.1</v>
      </c>
      <c r="K3340">
        <v>1570</v>
      </c>
      <c r="L3340">
        <v>44.41</v>
      </c>
      <c r="M3340">
        <v>0.89</v>
      </c>
      <c r="N3340">
        <v>44.1</v>
      </c>
      <c r="O3340">
        <v>1570</v>
      </c>
      <c r="P3340">
        <v>1.32</v>
      </c>
      <c r="Q3340">
        <v>50.19</v>
      </c>
      <c r="R3340">
        <v>30.11</v>
      </c>
      <c r="S3340">
        <v>1.7</v>
      </c>
      <c r="T3340">
        <v>7.41</v>
      </c>
      <c r="U3340">
        <v>0</v>
      </c>
      <c r="V3340">
        <v>0</v>
      </c>
      <c r="W3340">
        <v>0</v>
      </c>
      <c r="X3340">
        <v>0</v>
      </c>
      <c r="Y3340">
        <v>2</v>
      </c>
      <c r="Z3340">
        <v>7.5</v>
      </c>
      <c r="AA3340">
        <v>19.5</v>
      </c>
      <c r="AB3340">
        <v>63.9</v>
      </c>
      <c r="AC3340">
        <v>1694</v>
      </c>
      <c r="AD3340">
        <v>37.86</v>
      </c>
      <c r="AE3340">
        <v>32.409999999999997</v>
      </c>
      <c r="AF3340">
        <v>11.38</v>
      </c>
      <c r="AG3340">
        <v>1572</v>
      </c>
      <c r="AI3340">
        <v>44.21</v>
      </c>
      <c r="AJ3340">
        <v>40.89</v>
      </c>
      <c r="AK3340">
        <v>0</v>
      </c>
      <c r="AL3340">
        <v>47.32</v>
      </c>
      <c r="AM3340">
        <v>6.31</v>
      </c>
      <c r="AN3340">
        <v>47.81</v>
      </c>
      <c r="AO3340">
        <v>45.02</v>
      </c>
      <c r="AP3340">
        <v>3.57</v>
      </c>
      <c r="AQ3340">
        <v>3.82</v>
      </c>
      <c r="AR3340">
        <v>0</v>
      </c>
      <c r="AS3340">
        <v>41.52</v>
      </c>
      <c r="AT3340">
        <v>0</v>
      </c>
      <c r="AU3340">
        <v>0</v>
      </c>
      <c r="AV3340">
        <v>6.2</v>
      </c>
      <c r="AW3340">
        <v>65.400000000000006</v>
      </c>
      <c r="AX3340">
        <v>92.1</v>
      </c>
      <c r="AY3340">
        <v>97.6</v>
      </c>
      <c r="AZ3340">
        <v>100</v>
      </c>
      <c r="BA3340">
        <v>85.899999999999991</v>
      </c>
      <c r="BB3340">
        <v>91.399999999999991</v>
      </c>
      <c r="BC3340">
        <v>123.22768925955</v>
      </c>
      <c r="BD3340">
        <v>59.996996651399463</v>
      </c>
      <c r="BE3340">
        <v>0</v>
      </c>
      <c r="BF3340">
        <v>59.894564058525461</v>
      </c>
      <c r="BG3340">
        <v>1.0411621473846E-3</v>
      </c>
      <c r="BH3340">
        <v>156.12574392166459</v>
      </c>
      <c r="BI3340">
        <v>3.3182704546329999E-4</v>
      </c>
      <c r="BJ3340">
        <v>2.5220390792820001E-4</v>
      </c>
      <c r="BK3340">
        <v>577.850952111266</v>
      </c>
      <c r="BL3340">
        <v>3.6977281329132281</v>
      </c>
      <c r="BM3340">
        <v>202.31910115614519</v>
      </c>
      <c r="BN3340">
        <v>105.9363970404841</v>
      </c>
      <c r="BO3340">
        <v>103.5764321643814</v>
      </c>
      <c r="BP3340">
        <v>101.1586696682926</v>
      </c>
      <c r="BQ3340">
        <v>34.907487125729517</v>
      </c>
      <c r="BR3340">
        <v>55.268483982209339</v>
      </c>
      <c r="BS3340">
        <v>95.723866858925319</v>
      </c>
      <c r="BT3340">
        <v>0</v>
      </c>
      <c r="BU3340">
        <v>117.5330298679616</v>
      </c>
      <c r="BV3340">
        <v>841.55122927133436</v>
      </c>
      <c r="BW3340">
        <v>9.1177265022227996</v>
      </c>
      <c r="BX3340">
        <v>8.3159419860952291</v>
      </c>
      <c r="BY3340">
        <v>0.39419731567812821</v>
      </c>
      <c r="BZ3340">
        <v>0.49150779021395602</v>
      </c>
      <c r="CA3340">
        <f t="shared" si="416"/>
        <v>59.996996651399463</v>
      </c>
      <c r="CB3340" cm="1">
        <f t="array" ref="CB3340">IF(ISBLANK(INDEX(AC:AC,ROW())), "", INDEX(AC:AC,ROW())*(BI3340+BJ3340)/1000)</f>
        <v>9.8934843504520096E-4</v>
      </c>
      <c r="CC3340">
        <f t="shared" si="417"/>
        <v>156.12678508381197</v>
      </c>
      <c r="CD3340">
        <f t="shared" si="418"/>
        <v>3.7011647412137778</v>
      </c>
      <c r="CE3340">
        <f t="shared" si="419"/>
        <v>4.6892947160127258</v>
      </c>
      <c r="CF3340" cm="1">
        <f t="array" ref="CF3340">IFERROR(IF((BD3340+BE3340)*INDEX(H:H,ROW())*INDEX(K:K,ROW())/(BF3340*30*1000)&lt;0.5,"",(BD3340+BE3340)*INDEX(H:H,ROW())*INDEX(K:K,ROW())/(BF3340*30*1000)),"")</f>
        <v>2.4224591866170972</v>
      </c>
      <c r="CG3340">
        <f t="shared" si="420"/>
        <v>0.48604793629110188</v>
      </c>
      <c r="CH3340" cm="1">
        <f t="array" ref="CH3340">IFERROR((BD3340+BE3340)*INDEX(K:K,ROW())*INDEX(H:H,ROW())/BC3340/100000,"")</f>
        <v>0.3532293865213984</v>
      </c>
      <c r="CI3340">
        <f t="shared" si="421"/>
        <v>113.05880799896197</v>
      </c>
      <c r="CJ3340">
        <v>1</v>
      </c>
      <c r="CK3340">
        <f t="shared" si="422"/>
        <v>0</v>
      </c>
      <c r="CL3340" cm="1">
        <f t="array" ref="CL3340">IF(INDEX(AS:AS,ROW()-2)=0,CL3339,INDEX(AS:AS,ROW()-2))</f>
        <v>40.31</v>
      </c>
      <c r="CM3340" t="str">
        <f t="shared" si="423"/>
        <v>SP</v>
      </c>
    </row>
    <row r="3341" spans="1:91" x14ac:dyDescent="0.3">
      <c r="A3341" s="1">
        <v>3336</v>
      </c>
      <c r="B3341" t="s">
        <v>271</v>
      </c>
      <c r="C3341">
        <v>5</v>
      </c>
      <c r="D3341">
        <v>20</v>
      </c>
      <c r="E3341">
        <v>21</v>
      </c>
      <c r="F3341" t="s">
        <v>105</v>
      </c>
      <c r="G3341" t="s">
        <v>106</v>
      </c>
      <c r="H3341">
        <v>46.5</v>
      </c>
      <c r="I3341">
        <v>0.89</v>
      </c>
      <c r="J3341">
        <v>46.55</v>
      </c>
      <c r="K3341">
        <v>1570</v>
      </c>
      <c r="L3341">
        <v>46.79</v>
      </c>
      <c r="M3341">
        <v>0.84</v>
      </c>
      <c r="N3341">
        <v>46.55</v>
      </c>
      <c r="O3341">
        <v>1574</v>
      </c>
      <c r="P3341">
        <v>1.32</v>
      </c>
      <c r="Q3341">
        <v>50.32</v>
      </c>
      <c r="R3341">
        <v>30.1</v>
      </c>
      <c r="S3341">
        <v>1.6717607973421931</v>
      </c>
      <c r="T3341">
        <v>7.41</v>
      </c>
      <c r="U3341">
        <v>0</v>
      </c>
      <c r="V3341">
        <v>0</v>
      </c>
      <c r="W3341">
        <v>0</v>
      </c>
      <c r="X3341">
        <v>0</v>
      </c>
      <c r="Y3341">
        <v>1.7</v>
      </c>
      <c r="Z3341">
        <v>7.5</v>
      </c>
      <c r="AA3341">
        <v>19.600000000000001</v>
      </c>
      <c r="AB3341">
        <v>63.9</v>
      </c>
      <c r="AC3341">
        <v>1704</v>
      </c>
      <c r="AD3341">
        <v>37.86</v>
      </c>
      <c r="AE3341">
        <v>32.409999999999997</v>
      </c>
      <c r="AF3341">
        <v>11.21</v>
      </c>
      <c r="AG3341">
        <v>1572</v>
      </c>
      <c r="AI3341">
        <v>44.21</v>
      </c>
      <c r="AJ3341">
        <v>40.89</v>
      </c>
      <c r="AK3341">
        <v>0</v>
      </c>
      <c r="AL3341">
        <v>47.32</v>
      </c>
      <c r="AM3341">
        <v>6.32</v>
      </c>
      <c r="AN3341">
        <v>47.81</v>
      </c>
      <c r="AO3341">
        <v>45.02</v>
      </c>
      <c r="AP3341">
        <v>3.72</v>
      </c>
      <c r="AQ3341">
        <v>0</v>
      </c>
      <c r="AR3341">
        <v>0</v>
      </c>
      <c r="AS3341">
        <v>41.52</v>
      </c>
      <c r="AT3341">
        <v>0</v>
      </c>
      <c r="AU3341">
        <v>0</v>
      </c>
      <c r="AV3341">
        <v>5.0999999999999996</v>
      </c>
      <c r="AW3341">
        <v>62.4</v>
      </c>
      <c r="AX3341">
        <v>92.1</v>
      </c>
      <c r="AY3341">
        <v>100</v>
      </c>
      <c r="AZ3341">
        <v>100</v>
      </c>
      <c r="BA3341">
        <v>85.2</v>
      </c>
      <c r="BB3341">
        <v>93.5</v>
      </c>
      <c r="BC3341">
        <v>87.822943825603659</v>
      </c>
      <c r="BD3341">
        <v>59.998195185084107</v>
      </c>
      <c r="BE3341">
        <v>0</v>
      </c>
      <c r="BF3341">
        <v>59.732657658056247</v>
      </c>
      <c r="BG3341">
        <v>1.0411621473846E-3</v>
      </c>
      <c r="BH3341">
        <v>168.91250981223379</v>
      </c>
      <c r="BI3341">
        <v>3.3182704546329999E-4</v>
      </c>
      <c r="BJ3341">
        <v>2.5220390792820001E-4</v>
      </c>
      <c r="BK3341">
        <v>680.71545723753798</v>
      </c>
      <c r="BL3341">
        <v>3.905871180935105</v>
      </c>
      <c r="BM3341">
        <v>203.12567474699421</v>
      </c>
      <c r="BN3341">
        <v>105.49908307037521</v>
      </c>
      <c r="BO3341">
        <v>102.97869379277969</v>
      </c>
      <c r="BP3341">
        <v>100.8895900445925</v>
      </c>
      <c r="BQ3341">
        <v>36.362286734998797</v>
      </c>
      <c r="BR3341">
        <v>52.209779441834343</v>
      </c>
      <c r="BS3341">
        <v>95.46451985515742</v>
      </c>
      <c r="BT3341">
        <v>0</v>
      </c>
      <c r="BU3341">
        <v>118.62891241363489</v>
      </c>
      <c r="BV3341">
        <v>834.02727537956946</v>
      </c>
      <c r="BW3341">
        <v>9.1790735672710859</v>
      </c>
      <c r="BX3341">
        <v>8.1077706964893199</v>
      </c>
      <c r="BY3341">
        <v>0.39420004885887822</v>
      </c>
      <c r="BZ3341">
        <v>0.4919210782873189</v>
      </c>
      <c r="CA3341">
        <f t="shared" si="416"/>
        <v>59.998195185084107</v>
      </c>
      <c r="CB3341" cm="1">
        <f t="array" ref="CB3341">IF(ISBLANK(INDEX(AC:AC,ROW())), "", INDEX(AC:AC,ROW())*(BI3341+BJ3341)/1000)</f>
        <v>9.9518874457911596E-4</v>
      </c>
      <c r="CC3341">
        <f t="shared" si="417"/>
        <v>168.91355097438117</v>
      </c>
      <c r="CD3341">
        <f t="shared" si="418"/>
        <v>4.0299635719622104</v>
      </c>
      <c r="CE3341">
        <f t="shared" si="419"/>
        <v>7.750997946382709</v>
      </c>
      <c r="CF3341" cm="1">
        <f t="array" ref="CF3341">IFERROR(IF((BD3341+BE3341)*INDEX(H:H,ROW())*INDEX(K:K,ROW())/(BF3341*30*1000)&lt;0.5,"",(BD3341+BE3341)*INDEX(H:H,ROW())*INDEX(K:K,ROW())/(BF3341*30*1000)),"")</f>
        <v>2.4443179611850092</v>
      </c>
      <c r="CG3341">
        <f t="shared" si="420"/>
        <v>0.6801486611137938</v>
      </c>
      <c r="CH3341" cm="1">
        <f t="array" ref="CH3341">IFERROR((BD3341+BE3341)*INDEX(K:K,ROW())*INDEX(H:H,ROW())/BC3341/100000,"")</f>
        <v>0.49874987659091458</v>
      </c>
      <c r="CI3341">
        <f t="shared" si="421"/>
        <v>113.77060362304066</v>
      </c>
      <c r="CJ3341">
        <v>1</v>
      </c>
      <c r="CK3341">
        <f t="shared" si="422"/>
        <v>0</v>
      </c>
      <c r="CL3341" cm="1">
        <f t="array" ref="CL3341">IF(INDEX(AS:AS,ROW()-2)=0,CL3340,INDEX(AS:AS,ROW()-2))</f>
        <v>41.52</v>
      </c>
      <c r="CM3341" t="str">
        <f t="shared" si="423"/>
        <v>CIV</v>
      </c>
    </row>
    <row r="3342" spans="1:91" x14ac:dyDescent="0.3">
      <c r="A3342" s="1">
        <v>3337</v>
      </c>
      <c r="B3342" t="s">
        <v>271</v>
      </c>
      <c r="C3342">
        <v>5</v>
      </c>
      <c r="D3342">
        <v>20</v>
      </c>
      <c r="E3342">
        <v>21</v>
      </c>
      <c r="F3342" t="s">
        <v>105</v>
      </c>
      <c r="G3342" t="s">
        <v>107</v>
      </c>
      <c r="H3342">
        <v>46.21</v>
      </c>
      <c r="I3342">
        <v>0.89</v>
      </c>
      <c r="J3342">
        <v>44.1</v>
      </c>
      <c r="K3342">
        <v>1570</v>
      </c>
      <c r="L3342">
        <v>44.41</v>
      </c>
      <c r="M3342">
        <v>0.89</v>
      </c>
      <c r="N3342">
        <v>44.1</v>
      </c>
      <c r="O3342">
        <v>1570</v>
      </c>
      <c r="P3342">
        <v>1.32</v>
      </c>
      <c r="Q3342">
        <v>50.19</v>
      </c>
      <c r="R3342">
        <v>30.11</v>
      </c>
      <c r="S3342">
        <v>1.7</v>
      </c>
      <c r="T3342">
        <v>7.41</v>
      </c>
      <c r="U3342">
        <v>0</v>
      </c>
      <c r="V3342">
        <v>0</v>
      </c>
      <c r="W3342">
        <v>0</v>
      </c>
      <c r="X3342">
        <v>0</v>
      </c>
      <c r="Y3342">
        <v>2</v>
      </c>
      <c r="Z3342">
        <v>7.5</v>
      </c>
      <c r="AA3342">
        <v>19.5</v>
      </c>
      <c r="AB3342">
        <v>63.9</v>
      </c>
      <c r="AC3342">
        <v>1700</v>
      </c>
      <c r="AD3342">
        <v>37.340000000000003</v>
      </c>
      <c r="AE3342">
        <v>32.17</v>
      </c>
      <c r="AF3342">
        <v>11.83</v>
      </c>
      <c r="AG3342">
        <v>1572</v>
      </c>
      <c r="AI3342">
        <v>44.21</v>
      </c>
      <c r="AJ3342">
        <v>39.68</v>
      </c>
      <c r="AK3342">
        <v>4.6900000000000004</v>
      </c>
      <c r="AL3342">
        <v>46.62</v>
      </c>
      <c r="AM3342">
        <v>6.4</v>
      </c>
      <c r="AN3342">
        <v>47.42</v>
      </c>
      <c r="AO3342">
        <v>44.09</v>
      </c>
      <c r="AP3342">
        <v>3.62</v>
      </c>
      <c r="AQ3342">
        <v>0</v>
      </c>
      <c r="AR3342">
        <v>4.12</v>
      </c>
      <c r="AS3342">
        <v>40.07</v>
      </c>
      <c r="AT3342">
        <v>0</v>
      </c>
      <c r="AU3342">
        <v>0</v>
      </c>
      <c r="AV3342">
        <v>5.6</v>
      </c>
      <c r="AW3342">
        <v>37.4</v>
      </c>
      <c r="AX3342">
        <v>65.400000000000006</v>
      </c>
      <c r="AY3342">
        <v>86.8</v>
      </c>
      <c r="AZ3342">
        <v>99.8</v>
      </c>
      <c r="BA3342">
        <v>59.8</v>
      </c>
      <c r="BB3342">
        <v>81.2</v>
      </c>
      <c r="BC3342">
        <v>100.6092283565461</v>
      </c>
      <c r="BD3342">
        <v>48.254395267948397</v>
      </c>
      <c r="BE3342">
        <v>0</v>
      </c>
      <c r="BF3342">
        <v>47.9674483942308</v>
      </c>
      <c r="BG3342">
        <v>1.0411621473846E-3</v>
      </c>
      <c r="BH3342">
        <v>166.29340646911379</v>
      </c>
      <c r="BI3342">
        <v>3.3182704546329999E-4</v>
      </c>
      <c r="BJ3342">
        <v>2.5220390792820001E-4</v>
      </c>
      <c r="BK3342">
        <v>730.02535431484364</v>
      </c>
      <c r="BL3342">
        <v>3.9261711846215128</v>
      </c>
      <c r="BM3342">
        <v>203.17704744907479</v>
      </c>
      <c r="BN3342">
        <v>106.443695101299</v>
      </c>
      <c r="BO3342">
        <v>105.1113762331003</v>
      </c>
      <c r="BP3342">
        <v>101.0309162555719</v>
      </c>
      <c r="BQ3342">
        <v>32.524636999579442</v>
      </c>
      <c r="BR3342">
        <v>57.999814806746024</v>
      </c>
      <c r="BS3342">
        <v>98.356343073642961</v>
      </c>
      <c r="BT3342">
        <v>0</v>
      </c>
      <c r="BU3342">
        <v>119.4004577510469</v>
      </c>
      <c r="BV3342">
        <v>830.78976524232007</v>
      </c>
      <c r="BW3342">
        <v>25.499076675763359</v>
      </c>
      <c r="BX3342">
        <v>7.789591263991027</v>
      </c>
      <c r="BY3342">
        <v>0.39435537400752929</v>
      </c>
      <c r="BZ3342">
        <v>0.4936487792642803</v>
      </c>
      <c r="CA3342">
        <f t="shared" si="416"/>
        <v>48.254395267948397</v>
      </c>
      <c r="CB3342" cm="1">
        <f t="array" ref="CB3342">IF(ISBLANK(INDEX(AC:AC,ROW())), "", INDEX(AC:AC,ROW())*(BI3342+BJ3342)/1000)</f>
        <v>9.9285262076555009E-4</v>
      </c>
      <c r="CC3342">
        <f t="shared" si="417"/>
        <v>166.29444763126116</v>
      </c>
      <c r="CD3342">
        <f t="shared" si="418"/>
        <v>4.3899562776358652</v>
      </c>
      <c r="CE3342">
        <f t="shared" si="419"/>
        <v>7.2560476433407102</v>
      </c>
      <c r="CF3342" cm="1">
        <f t="array" ref="CF3342">IFERROR(IF((BD3342+BE3342)*INDEX(H:H,ROW())*INDEX(K:K,ROW())/(BF3342*30*1000)&lt;0.5,"",(BD3342+BE3342)*INDEX(H:H,ROW())*INDEX(K:K,ROW())/(BF3342*30*1000)),"")</f>
        <v>2.4327900257126132</v>
      </c>
      <c r="CG3342">
        <f t="shared" si="420"/>
        <v>0.47676986671879007</v>
      </c>
      <c r="CH3342" cm="1">
        <f t="array" ref="CH3342">IFERROR((BD3342+BE3342)*INDEX(K:K,ROW())*INDEX(H:H,ROW())/BC3342/100000,"")</f>
        <v>0.34796429289414132</v>
      </c>
      <c r="CI3342">
        <f t="shared" si="421"/>
        <v>90.930958451196773</v>
      </c>
      <c r="CJ3342">
        <v>1</v>
      </c>
      <c r="CK3342">
        <f t="shared" si="422"/>
        <v>0</v>
      </c>
      <c r="CL3342" cm="1">
        <f t="array" ref="CL3342">IF(INDEX(AS:AS,ROW()-2)=0,CL3341,INDEX(AS:AS,ROW()-2))</f>
        <v>41.52</v>
      </c>
      <c r="CM3342" t="str">
        <f t="shared" si="423"/>
        <v>CIV</v>
      </c>
    </row>
    <row r="3343" spans="1:91" x14ac:dyDescent="0.3">
      <c r="A3343" s="1">
        <v>3338</v>
      </c>
      <c r="B3343" t="s">
        <v>271</v>
      </c>
      <c r="C3343">
        <v>5</v>
      </c>
      <c r="D3343">
        <v>20</v>
      </c>
      <c r="E3343">
        <v>21</v>
      </c>
      <c r="F3343" t="s">
        <v>105</v>
      </c>
      <c r="G3343" t="s">
        <v>108</v>
      </c>
      <c r="H3343">
        <v>46.21</v>
      </c>
      <c r="I3343">
        <v>0.89</v>
      </c>
      <c r="J3343">
        <v>44.1</v>
      </c>
      <c r="K3343">
        <v>1570</v>
      </c>
      <c r="L3343">
        <v>44.41</v>
      </c>
      <c r="M3343">
        <v>0.89</v>
      </c>
      <c r="N3343">
        <v>44.1</v>
      </c>
      <c r="O3343">
        <v>1570</v>
      </c>
      <c r="P3343">
        <v>1.32</v>
      </c>
      <c r="Q3343">
        <v>50.19</v>
      </c>
      <c r="R3343">
        <v>30.11</v>
      </c>
      <c r="S3343">
        <v>1.7</v>
      </c>
      <c r="T3343">
        <v>7.41</v>
      </c>
      <c r="U3343">
        <v>0</v>
      </c>
      <c r="V3343">
        <v>0</v>
      </c>
      <c r="W3343">
        <v>0</v>
      </c>
      <c r="X3343">
        <v>0</v>
      </c>
      <c r="Y3343">
        <v>2</v>
      </c>
      <c r="Z3343">
        <v>7.5</v>
      </c>
      <c r="AA3343">
        <v>19.5</v>
      </c>
      <c r="AB3343">
        <v>63.9</v>
      </c>
      <c r="AC3343">
        <v>1708</v>
      </c>
      <c r="AD3343">
        <v>37.86</v>
      </c>
      <c r="AE3343">
        <v>32.409999999999997</v>
      </c>
      <c r="AF3343">
        <v>11.7</v>
      </c>
      <c r="AG3343">
        <v>1572</v>
      </c>
      <c r="AI3343">
        <v>44.21</v>
      </c>
      <c r="AJ3343">
        <v>40.89</v>
      </c>
      <c r="AK3343">
        <v>0</v>
      </c>
      <c r="AL3343">
        <v>47.32</v>
      </c>
      <c r="AM3343">
        <v>6.32</v>
      </c>
      <c r="AN3343">
        <v>47.81</v>
      </c>
      <c r="AO3343">
        <v>45.02</v>
      </c>
      <c r="AP3343">
        <v>3.72</v>
      </c>
      <c r="AQ3343">
        <v>0</v>
      </c>
      <c r="AR3343">
        <v>0</v>
      </c>
      <c r="AS3343">
        <v>41.52</v>
      </c>
      <c r="AT3343">
        <v>0</v>
      </c>
      <c r="AU3343">
        <v>0</v>
      </c>
      <c r="AV3343">
        <v>6.2</v>
      </c>
      <c r="AW3343">
        <v>42.7</v>
      </c>
      <c r="AX3343">
        <v>71.900000000000006</v>
      </c>
      <c r="AY3343">
        <v>90.8</v>
      </c>
      <c r="AZ3343">
        <v>100</v>
      </c>
      <c r="BA3343">
        <v>65.7</v>
      </c>
      <c r="BB3343">
        <v>84.6</v>
      </c>
      <c r="BC3343">
        <v>129.0200969110162</v>
      </c>
      <c r="BD3343">
        <v>49.210552720736537</v>
      </c>
      <c r="BE3343">
        <v>0</v>
      </c>
      <c r="BF3343">
        <v>50.106235718210407</v>
      </c>
      <c r="BG3343">
        <v>1.0411621473846E-3</v>
      </c>
      <c r="BH3343">
        <v>160.22661434241829</v>
      </c>
      <c r="BI3343">
        <v>3.3182704546329999E-4</v>
      </c>
      <c r="BJ3343">
        <v>2.5220390792820001E-4</v>
      </c>
      <c r="BK3343">
        <v>662.26931001842252</v>
      </c>
      <c r="BL3343">
        <v>4.1799421907456278</v>
      </c>
      <c r="BM3343">
        <v>203.27925021191211</v>
      </c>
      <c r="BN3343">
        <v>104.758993954123</v>
      </c>
      <c r="BO3343">
        <v>103.25662436227211</v>
      </c>
      <c r="BP3343">
        <v>100.9090190219039</v>
      </c>
      <c r="BQ3343">
        <v>34.957320724065802</v>
      </c>
      <c r="BR3343">
        <v>51.719310317595969</v>
      </c>
      <c r="BS3343">
        <v>96.986905967765836</v>
      </c>
      <c r="BT3343">
        <v>0</v>
      </c>
      <c r="BU3343">
        <v>120.6114052806724</v>
      </c>
      <c r="BV3343">
        <v>835.9252013488092</v>
      </c>
      <c r="BW3343">
        <v>22.95660562034017</v>
      </c>
      <c r="BX3343">
        <v>7.5451323746241643</v>
      </c>
      <c r="BY3343">
        <v>0.39511604978896853</v>
      </c>
      <c r="BZ3343">
        <v>0.49499773538798258</v>
      </c>
      <c r="CA3343">
        <f t="shared" si="416"/>
        <v>49.210552720736537</v>
      </c>
      <c r="CB3343" cm="1">
        <f t="array" ref="CB3343">IF(ISBLANK(INDEX(AC:AC,ROW())), "", INDEX(AC:AC,ROW())*(BI3343+BJ3343)/1000)</f>
        <v>9.9752486839268205E-4</v>
      </c>
      <c r="CC3343">
        <f t="shared" si="417"/>
        <v>160.22765550456566</v>
      </c>
      <c r="CD3343">
        <f t="shared" si="418"/>
        <v>4.1333021314759941</v>
      </c>
      <c r="CE3343">
        <f t="shared" si="419"/>
        <v>5.1330709391358056</v>
      </c>
      <c r="CF3343" cm="1">
        <f t="array" ref="CF3343">IFERROR(IF((BD3343+BE3343)*INDEX(H:H,ROW())*INDEX(K:K,ROW())/(BF3343*30*1000)&lt;0.5,"",(BD3343+BE3343)*INDEX(H:H,ROW())*INDEX(K:K,ROW())/(BF3343*30*1000)),"")</f>
        <v>2.3750941611352356</v>
      </c>
      <c r="CG3343">
        <f t="shared" si="420"/>
        <v>0.38835992932766245</v>
      </c>
      <c r="CH3343" cm="1">
        <f t="array" ref="CH3343">IFERROR((BD3343+BE3343)*INDEX(K:K,ROW())*INDEX(H:H,ROW())/BC3343/100000,"")</f>
        <v>0.27671742016950712</v>
      </c>
      <c r="CI3343">
        <f t="shared" si="421"/>
        <v>92.732749005808287</v>
      </c>
      <c r="CJ3343">
        <v>1</v>
      </c>
      <c r="CK3343">
        <f t="shared" si="422"/>
        <v>0</v>
      </c>
      <c r="CL3343" cm="1">
        <f t="array" ref="CL3343">IF(INDEX(AS:AS,ROW()-2)=0,CL3342,INDEX(AS:AS,ROW()-2))</f>
        <v>41.52</v>
      </c>
      <c r="CM3343" t="str">
        <f t="shared" si="423"/>
        <v>CIV</v>
      </c>
    </row>
    <row r="3344" spans="1:91" x14ac:dyDescent="0.3">
      <c r="A3344" s="1">
        <v>3339</v>
      </c>
      <c r="B3344" t="s">
        <v>271</v>
      </c>
      <c r="C3344">
        <v>5</v>
      </c>
      <c r="D3344">
        <v>20</v>
      </c>
      <c r="E3344">
        <v>21</v>
      </c>
      <c r="F3344" t="s">
        <v>105</v>
      </c>
      <c r="G3344" t="s">
        <v>109</v>
      </c>
      <c r="H3344">
        <v>46.21</v>
      </c>
      <c r="I3344">
        <v>0.89</v>
      </c>
      <c r="J3344">
        <v>44.1</v>
      </c>
      <c r="K3344">
        <v>1570</v>
      </c>
      <c r="L3344">
        <v>44.41</v>
      </c>
      <c r="M3344">
        <v>0.89</v>
      </c>
      <c r="N3344">
        <v>44.1</v>
      </c>
      <c r="O3344">
        <v>1570</v>
      </c>
      <c r="P3344">
        <v>1.32</v>
      </c>
      <c r="Q3344">
        <v>50.19</v>
      </c>
      <c r="R3344">
        <v>30.11</v>
      </c>
      <c r="S3344">
        <v>1.7</v>
      </c>
      <c r="T3344">
        <v>7.41</v>
      </c>
      <c r="U3344">
        <v>0</v>
      </c>
      <c r="V3344">
        <v>0</v>
      </c>
      <c r="W3344">
        <v>0</v>
      </c>
      <c r="X3344">
        <v>0</v>
      </c>
      <c r="Y3344">
        <v>2</v>
      </c>
      <c r="Z3344">
        <v>7.5</v>
      </c>
      <c r="AA3344">
        <v>19.5</v>
      </c>
      <c r="AB3344">
        <v>63.9</v>
      </c>
      <c r="AC3344">
        <v>1704</v>
      </c>
      <c r="AD3344">
        <v>37.86</v>
      </c>
      <c r="AE3344">
        <v>32.049999999999997</v>
      </c>
      <c r="AF3344">
        <v>11.58</v>
      </c>
      <c r="AG3344">
        <v>1572</v>
      </c>
      <c r="AI3344">
        <v>44.21</v>
      </c>
      <c r="AJ3344">
        <v>40.89</v>
      </c>
      <c r="AK3344">
        <v>4.5599999999999996</v>
      </c>
      <c r="AL3344">
        <v>47.32</v>
      </c>
      <c r="AM3344">
        <v>6.42</v>
      </c>
      <c r="AN3344">
        <v>47.81</v>
      </c>
      <c r="AO3344">
        <v>45.02</v>
      </c>
      <c r="AP3344">
        <v>3.72</v>
      </c>
      <c r="AQ3344">
        <v>4.24</v>
      </c>
      <c r="AR3344">
        <v>0</v>
      </c>
      <c r="AS3344">
        <v>40.21</v>
      </c>
      <c r="AT3344">
        <v>0</v>
      </c>
      <c r="AU3344">
        <v>0</v>
      </c>
      <c r="AV3344">
        <v>5.2</v>
      </c>
      <c r="AW3344">
        <v>46.1</v>
      </c>
      <c r="AX3344">
        <v>84.3</v>
      </c>
      <c r="AY3344">
        <v>99</v>
      </c>
      <c r="AZ3344">
        <v>100</v>
      </c>
      <c r="BA3344">
        <v>79.099999999999994</v>
      </c>
      <c r="BB3344">
        <v>93.8</v>
      </c>
      <c r="BC3344">
        <v>103.2138222024807</v>
      </c>
      <c r="BD3344">
        <v>7.3931776883121429</v>
      </c>
      <c r="BE3344">
        <v>0</v>
      </c>
      <c r="BF3344">
        <v>7.9678924612319086</v>
      </c>
      <c r="BG3344">
        <v>1.0411621473846E-3</v>
      </c>
      <c r="BH3344">
        <v>93.525005221841624</v>
      </c>
      <c r="BI3344">
        <v>3.3182704546329999E-4</v>
      </c>
      <c r="BJ3344">
        <v>2.5220390792820001E-4</v>
      </c>
      <c r="BK3344">
        <v>605.10109580354413</v>
      </c>
      <c r="BL3344">
        <v>4.3643044382477054</v>
      </c>
      <c r="BM3344">
        <v>201.2424281373296</v>
      </c>
      <c r="BN3344">
        <v>107.27757138036119</v>
      </c>
      <c r="BO3344">
        <v>104.28155650300219</v>
      </c>
      <c r="BP3344">
        <v>99.748149820282464</v>
      </c>
      <c r="BQ3344">
        <v>21.191670865460441</v>
      </c>
      <c r="BR3344">
        <v>29.66886152233176</v>
      </c>
      <c r="BS3344">
        <v>100.1235446157074</v>
      </c>
      <c r="BT3344">
        <v>0</v>
      </c>
      <c r="BU3344">
        <v>122.0096245597086</v>
      </c>
      <c r="BV3344">
        <v>828.89880082583227</v>
      </c>
      <c r="BW3344">
        <v>86.256843814245784</v>
      </c>
      <c r="BX3344">
        <v>7.0054376196693076</v>
      </c>
      <c r="BY3344">
        <v>1.709156077847104</v>
      </c>
      <c r="BZ3344">
        <v>0.4952568763676386</v>
      </c>
      <c r="CA3344">
        <f t="shared" si="416"/>
        <v>7.3931776883121429</v>
      </c>
      <c r="CB3344" cm="1">
        <f t="array" ref="CB3344">IF(ISBLANK(INDEX(AC:AC,ROW())), "", INDEX(AC:AC,ROW())*(BI3344+BJ3344)/1000)</f>
        <v>9.9518874457911596E-4</v>
      </c>
      <c r="CC3344">
        <f t="shared" si="417"/>
        <v>93.526046383989012</v>
      </c>
      <c r="CD3344">
        <f t="shared" si="418"/>
        <v>6.469867156783109</v>
      </c>
      <c r="CE3344">
        <f t="shared" si="419"/>
        <v>5.8625974980025575</v>
      </c>
      <c r="CF3344" cm="1">
        <f t="array" ref="CF3344">IFERROR(IF((BD3344+BE3344)*INDEX(H:H,ROW())*INDEX(K:K,ROW())/(BF3344*30*1000)&lt;0.5,"",(BD3344+BE3344)*INDEX(H:H,ROW())*INDEX(K:K,ROW())/(BF3344*30*1000)),"")</f>
        <v>2.2438924970581717</v>
      </c>
      <c r="CG3344">
        <f t="shared" si="420"/>
        <v>7.7197920697102171E-2</v>
      </c>
      <c r="CH3344" cm="1">
        <f t="array" ref="CH3344">IFERROR((BD3344+BE3344)*INDEX(K:K,ROW())*INDEX(H:H,ROW())/BC3344/100000,"")</f>
        <v>5.1967150512215801E-2</v>
      </c>
      <c r="CI3344">
        <f t="shared" si="421"/>
        <v>13.931761645032196</v>
      </c>
      <c r="CJ3344">
        <v>0</v>
      </c>
      <c r="CK3344">
        <f t="shared" si="422"/>
        <v>0</v>
      </c>
      <c r="CL3344" cm="1">
        <f t="array" ref="CL3344">IF(INDEX(AS:AS,ROW()-2)=0,CL3343,INDEX(AS:AS,ROW()-2))</f>
        <v>40.07</v>
      </c>
      <c r="CM3344" t="str">
        <f t="shared" si="423"/>
        <v>SP</v>
      </c>
    </row>
    <row r="3345" spans="1:91" x14ac:dyDescent="0.3">
      <c r="A3345" s="1">
        <v>3340</v>
      </c>
      <c r="B3345" t="s">
        <v>271</v>
      </c>
      <c r="C3345">
        <v>5</v>
      </c>
      <c r="D3345">
        <v>20</v>
      </c>
      <c r="E3345">
        <v>21</v>
      </c>
      <c r="F3345" t="s">
        <v>105</v>
      </c>
      <c r="G3345" t="s">
        <v>110</v>
      </c>
      <c r="H3345">
        <v>46.21</v>
      </c>
      <c r="I3345">
        <v>0.89</v>
      </c>
      <c r="J3345">
        <v>44.1</v>
      </c>
      <c r="K3345">
        <v>1570</v>
      </c>
      <c r="L3345">
        <v>44.41</v>
      </c>
      <c r="M3345">
        <v>0.89</v>
      </c>
      <c r="N3345">
        <v>44.1</v>
      </c>
      <c r="O3345">
        <v>1570</v>
      </c>
      <c r="P3345">
        <v>1.32</v>
      </c>
      <c r="Q3345">
        <v>50.19</v>
      </c>
      <c r="R3345">
        <v>30.11</v>
      </c>
      <c r="S3345">
        <v>1.7</v>
      </c>
      <c r="T3345">
        <v>7.41</v>
      </c>
      <c r="U3345">
        <v>0</v>
      </c>
      <c r="V3345">
        <v>0</v>
      </c>
      <c r="W3345">
        <v>0</v>
      </c>
      <c r="X3345">
        <v>0</v>
      </c>
      <c r="Y3345">
        <v>2</v>
      </c>
      <c r="Z3345">
        <v>7.5</v>
      </c>
      <c r="AA3345">
        <v>19.5</v>
      </c>
      <c r="AB3345">
        <v>63.9</v>
      </c>
      <c r="AC3345">
        <v>1700</v>
      </c>
      <c r="AD3345">
        <v>37.86</v>
      </c>
      <c r="AE3345">
        <v>32.409999999999997</v>
      </c>
      <c r="AF3345">
        <v>11.5</v>
      </c>
      <c r="AG3345">
        <v>1572</v>
      </c>
      <c r="AI3345">
        <v>44.21</v>
      </c>
      <c r="AJ3345">
        <v>40.89</v>
      </c>
      <c r="AK3345">
        <v>0</v>
      </c>
      <c r="AL3345">
        <v>47.32</v>
      </c>
      <c r="AM3345">
        <v>6.32</v>
      </c>
      <c r="AN3345">
        <v>47.81</v>
      </c>
      <c r="AO3345">
        <v>45.02</v>
      </c>
      <c r="AP3345">
        <v>3.72</v>
      </c>
      <c r="AQ3345">
        <v>0</v>
      </c>
      <c r="AR3345">
        <v>0</v>
      </c>
      <c r="AS3345">
        <v>41.52</v>
      </c>
      <c r="AT3345">
        <v>0</v>
      </c>
      <c r="AU3345">
        <v>0</v>
      </c>
      <c r="AV3345">
        <v>5.9</v>
      </c>
      <c r="AW3345">
        <v>50.2</v>
      </c>
      <c r="AX3345">
        <v>87.9</v>
      </c>
      <c r="AY3345">
        <v>99.6</v>
      </c>
      <c r="AZ3345">
        <v>100</v>
      </c>
      <c r="BA3345">
        <v>82</v>
      </c>
      <c r="BB3345">
        <v>93.699999999999989</v>
      </c>
      <c r="BC3345">
        <v>9.6049263088550596</v>
      </c>
      <c r="BD3345">
        <v>7.9104707933295396E-2</v>
      </c>
      <c r="BE3345">
        <v>0</v>
      </c>
      <c r="BF3345">
        <v>0.74238942507790551</v>
      </c>
      <c r="BG3345">
        <v>1.0411621473846E-3</v>
      </c>
      <c r="BH3345">
        <v>2.138818144463079E-5</v>
      </c>
      <c r="BI3345">
        <v>3.3182704546329999E-4</v>
      </c>
      <c r="BJ3345">
        <v>2.5220390792820001E-4</v>
      </c>
      <c r="BK3345">
        <v>23.418899404680239</v>
      </c>
      <c r="BL3345">
        <v>5.0568659595233818</v>
      </c>
      <c r="BM3345">
        <v>192.46918042436491</v>
      </c>
      <c r="BN3345">
        <v>59.271297735392729</v>
      </c>
      <c r="BO3345">
        <v>77.945623390867013</v>
      </c>
      <c r="BP3345">
        <v>105.8224347182683</v>
      </c>
      <c r="BQ3345">
        <v>0</v>
      </c>
      <c r="BR3345">
        <v>60</v>
      </c>
      <c r="BS3345">
        <v>85.339202699909521</v>
      </c>
      <c r="BT3345">
        <v>0</v>
      </c>
      <c r="BU3345">
        <v>121.7925609209768</v>
      </c>
      <c r="BV3345">
        <v>627.46011130499767</v>
      </c>
      <c r="BW3345">
        <v>29.150103386027329</v>
      </c>
      <c r="BX3345">
        <v>4.0928064660951424</v>
      </c>
      <c r="BY3345">
        <v>1.992157650694903</v>
      </c>
      <c r="BZ3345">
        <v>0.50016735175026839</v>
      </c>
      <c r="CA3345">
        <f t="shared" si="416"/>
        <v>7.9104707933295396E-2</v>
      </c>
      <c r="CB3345" cm="1">
        <f t="array" ref="CB3345">IF(ISBLANK(INDEX(AC:AC,ROW())), "", INDEX(AC:AC,ROW())*(BI3345+BJ3345)/1000)</f>
        <v>9.9285262076555009E-4</v>
      </c>
      <c r="CC3345">
        <f t="shared" si="417"/>
        <v>1.0625503288292308E-3</v>
      </c>
      <c r="CD3345">
        <f t="shared" si="418"/>
        <v>22040.273076273301</v>
      </c>
      <c r="CE3345">
        <f t="shared" si="419"/>
        <v>2.4382174991899395</v>
      </c>
      <c r="CF3345" t="str" cm="1">
        <f t="array" ref="CF3345">IFERROR(IF((BD3345+BE3345)*INDEX(H:H,ROW())*INDEX(K:K,ROW())/(BF3345*30*1000)&lt;0.5,"",(BD3345+BE3345)*INDEX(H:H,ROW())*INDEX(K:K,ROW())/(BF3345*30*1000)),"")</f>
        <v/>
      </c>
      <c r="CG3345">
        <f t="shared" si="420"/>
        <v>7.7292568543027254E-2</v>
      </c>
      <c r="CH3345" cm="1">
        <f t="array" ref="CH3345">IFERROR((BD3345+BE3345)*INDEX(K:K,ROW())*INDEX(H:H,ROW())/BC3345/100000,"")</f>
        <v>5.9750826238585816E-3</v>
      </c>
      <c r="CI3345">
        <f t="shared" si="421"/>
        <v>0.1490655280298234</v>
      </c>
      <c r="CJ3345">
        <v>0</v>
      </c>
      <c r="CK3345">
        <f t="shared" si="422"/>
        <v>0</v>
      </c>
      <c r="CL3345" cm="1">
        <f t="array" ref="CL3345">IF(INDEX(AS:AS,ROW()-2)=0,CL3344,INDEX(AS:AS,ROW()-2))</f>
        <v>41.52</v>
      </c>
      <c r="CM3345" t="str">
        <f t="shared" si="423"/>
        <v>CIV</v>
      </c>
    </row>
    <row r="3346" spans="1:91" x14ac:dyDescent="0.3">
      <c r="A3346" s="1">
        <v>3341</v>
      </c>
      <c r="B3346" t="s">
        <v>271</v>
      </c>
      <c r="C3346">
        <v>5</v>
      </c>
      <c r="D3346">
        <v>20</v>
      </c>
      <c r="E3346">
        <v>21</v>
      </c>
      <c r="F3346" t="s">
        <v>105</v>
      </c>
      <c r="G3346" t="s">
        <v>111</v>
      </c>
      <c r="H3346">
        <v>46.21</v>
      </c>
      <c r="I3346">
        <v>0.89</v>
      </c>
      <c r="J3346">
        <v>44.1</v>
      </c>
      <c r="K3346">
        <v>1570</v>
      </c>
      <c r="L3346">
        <v>44.41</v>
      </c>
      <c r="M3346">
        <v>0.89</v>
      </c>
      <c r="N3346">
        <v>44.1</v>
      </c>
      <c r="O3346">
        <v>1570</v>
      </c>
      <c r="P3346">
        <v>1.32</v>
      </c>
      <c r="Q3346">
        <v>50.19</v>
      </c>
      <c r="R3346">
        <v>30.11</v>
      </c>
      <c r="S3346">
        <v>1.7</v>
      </c>
      <c r="T3346">
        <v>7.41</v>
      </c>
      <c r="U3346">
        <v>0</v>
      </c>
      <c r="V3346">
        <v>0</v>
      </c>
      <c r="W3346">
        <v>0</v>
      </c>
      <c r="X3346">
        <v>0</v>
      </c>
      <c r="Y3346">
        <v>2</v>
      </c>
      <c r="Z3346">
        <v>7.5</v>
      </c>
      <c r="AA3346">
        <v>19.5</v>
      </c>
      <c r="AB3346">
        <v>63.9</v>
      </c>
      <c r="AC3346">
        <v>1690</v>
      </c>
      <c r="AD3346">
        <v>37.86</v>
      </c>
      <c r="AE3346">
        <v>32.409999999999997</v>
      </c>
      <c r="AF3346">
        <v>11.81</v>
      </c>
      <c r="AG3346">
        <v>1572</v>
      </c>
      <c r="AI3346">
        <v>44.21</v>
      </c>
      <c r="AJ3346">
        <v>40.89</v>
      </c>
      <c r="AK3346">
        <v>0</v>
      </c>
      <c r="AL3346">
        <v>47.32</v>
      </c>
      <c r="AM3346">
        <v>6.32</v>
      </c>
      <c r="AN3346">
        <v>47.81</v>
      </c>
      <c r="AO3346">
        <v>45.02</v>
      </c>
      <c r="AP3346">
        <v>3.72</v>
      </c>
      <c r="AQ3346">
        <v>0</v>
      </c>
      <c r="AR3346">
        <v>0</v>
      </c>
      <c r="AS3346">
        <v>41.52</v>
      </c>
      <c r="AT3346">
        <v>0</v>
      </c>
      <c r="AU3346">
        <v>0</v>
      </c>
      <c r="AV3346">
        <v>5.0999999999999996</v>
      </c>
      <c r="AW3346">
        <v>62.4</v>
      </c>
      <c r="AX3346">
        <v>92.1</v>
      </c>
      <c r="AY3346">
        <v>100</v>
      </c>
      <c r="AZ3346">
        <v>100</v>
      </c>
      <c r="BA3346">
        <v>85.2</v>
      </c>
      <c r="BB3346">
        <v>93.5</v>
      </c>
      <c r="BC3346">
        <v>3.378298265895171E-17</v>
      </c>
      <c r="BD3346">
        <v>8.2193608533405793E-2</v>
      </c>
      <c r="BE3346">
        <v>0</v>
      </c>
      <c r="BF3346">
        <v>0.98985562779537284</v>
      </c>
      <c r="BG3346">
        <v>1.0411621473846E-3</v>
      </c>
      <c r="BH3346">
        <v>2.138818144463079E-5</v>
      </c>
      <c r="BI3346">
        <v>3.3182704546329999E-4</v>
      </c>
      <c r="BJ3346">
        <v>2.5220390792820001E-4</v>
      </c>
      <c r="BK3346">
        <v>4.3476654354817762E-19</v>
      </c>
      <c r="BL3346">
        <v>1.6596672343604539</v>
      </c>
      <c r="BM3346">
        <v>150.20331690925161</v>
      </c>
      <c r="BN3346">
        <v>36.59644712886692</v>
      </c>
      <c r="BO3346">
        <v>55.977974727422762</v>
      </c>
      <c r="BP3346">
        <v>100.1633079915531</v>
      </c>
      <c r="BQ3346">
        <v>34.302752588783058</v>
      </c>
      <c r="BR3346">
        <v>2.7344569051781498E-2</v>
      </c>
      <c r="BS3346">
        <v>68.493639993443196</v>
      </c>
      <c r="BT3346">
        <v>0</v>
      </c>
      <c r="BU3346">
        <v>108.9010596545852</v>
      </c>
      <c r="BV3346">
        <v>398.85250789748329</v>
      </c>
      <c r="BW3346">
        <v>6.2584453419150003E-4</v>
      </c>
      <c r="BX3346">
        <v>2.5108220207374758</v>
      </c>
      <c r="BY3346">
        <v>5.8717077432878231</v>
      </c>
      <c r="BZ3346">
        <v>0.50169368828049754</v>
      </c>
      <c r="CA3346">
        <f t="shared" si="416"/>
        <v>8.2193608533405793E-2</v>
      </c>
      <c r="CB3346" cm="1">
        <f t="array" ref="CB3346">IF(ISBLANK(INDEX(AC:AC,ROW())), "", INDEX(AC:AC,ROW())*(BI3346+BJ3346)/1000)</f>
        <v>9.8701231123163508E-4</v>
      </c>
      <c r="CC3346">
        <f t="shared" si="417"/>
        <v>1.0625503288292308E-3</v>
      </c>
      <c r="CD3346">
        <f t="shared" si="418"/>
        <v>4.0917265916921263E-16</v>
      </c>
      <c r="CE3346">
        <f t="shared" si="419"/>
        <v>1.2869394864783336E-2</v>
      </c>
      <c r="CF3346" t="str" cm="1">
        <f t="array" ref="CF3346">IFERROR(IF((BD3346+BE3346)*INDEX(H:H,ROW())*INDEX(K:K,ROW())/(BF3346*30*1000)&lt;0.5,"",(BD3346+BE3346)*INDEX(H:H,ROW())*INDEX(K:K,ROW())/(BF3346*30*1000)),"")</f>
        <v/>
      </c>
      <c r="CG3346" t="str">
        <f t="shared" si="420"/>
        <v/>
      </c>
      <c r="CH3346" cm="1">
        <f t="array" ref="CH3346">IFERROR((BD3346+BE3346)*INDEX(K:K,ROW())*INDEX(H:H,ROW())/BC3346/100000,"")</f>
        <v>1765125862691091</v>
      </c>
      <c r="CI3346">
        <f t="shared" si="421"/>
        <v>0.15488627639002675</v>
      </c>
      <c r="CJ3346">
        <v>0</v>
      </c>
      <c r="CK3346">
        <f t="shared" si="422"/>
        <v>0</v>
      </c>
      <c r="CL3346" cm="1">
        <f t="array" ref="CL3346">IF(INDEX(AS:AS,ROW()-2)=0,CL3345,INDEX(AS:AS,ROW()-2))</f>
        <v>40.21</v>
      </c>
      <c r="CM3346" t="str">
        <f t="shared" si="423"/>
        <v>SP</v>
      </c>
    </row>
    <row r="3347" spans="1:91" x14ac:dyDescent="0.3">
      <c r="A3347" s="1">
        <v>3342</v>
      </c>
      <c r="B3347" t="s">
        <v>271</v>
      </c>
      <c r="C3347">
        <v>5</v>
      </c>
      <c r="D3347">
        <v>20</v>
      </c>
      <c r="E3347">
        <v>21</v>
      </c>
      <c r="F3347" t="s">
        <v>105</v>
      </c>
      <c r="G3347" t="s">
        <v>112</v>
      </c>
      <c r="H3347">
        <v>46.21</v>
      </c>
      <c r="I3347">
        <v>0.89</v>
      </c>
      <c r="J3347">
        <v>44.1</v>
      </c>
      <c r="K3347">
        <v>1570</v>
      </c>
      <c r="L3347">
        <v>44.41</v>
      </c>
      <c r="M3347">
        <v>0.89</v>
      </c>
      <c r="N3347">
        <v>44.1</v>
      </c>
      <c r="O3347">
        <v>1570</v>
      </c>
      <c r="P3347">
        <v>1.32</v>
      </c>
      <c r="Q3347">
        <v>50.19</v>
      </c>
      <c r="R3347">
        <v>30.11</v>
      </c>
      <c r="S3347">
        <v>1.7</v>
      </c>
      <c r="T3347">
        <v>7.41</v>
      </c>
      <c r="U3347">
        <v>0</v>
      </c>
      <c r="V3347">
        <v>0</v>
      </c>
      <c r="W3347">
        <v>0</v>
      </c>
      <c r="X3347">
        <v>0</v>
      </c>
      <c r="Y3347">
        <v>2</v>
      </c>
      <c r="Z3347">
        <v>7.5</v>
      </c>
      <c r="AA3347">
        <v>19.5</v>
      </c>
      <c r="AB3347">
        <v>63.9</v>
      </c>
      <c r="AC3347">
        <v>1690</v>
      </c>
      <c r="AD3347">
        <v>37.86</v>
      </c>
      <c r="AE3347">
        <v>32.409999999999997</v>
      </c>
      <c r="AF3347">
        <v>11.81</v>
      </c>
      <c r="AG3347">
        <v>1572</v>
      </c>
      <c r="AI3347">
        <v>44.21</v>
      </c>
      <c r="AJ3347">
        <v>40.89</v>
      </c>
      <c r="AK3347">
        <v>0</v>
      </c>
      <c r="AL3347">
        <v>47.32</v>
      </c>
      <c r="AM3347">
        <v>6.32</v>
      </c>
      <c r="AN3347">
        <v>47.81</v>
      </c>
      <c r="AO3347">
        <v>45.02</v>
      </c>
      <c r="AP3347">
        <v>3.72</v>
      </c>
      <c r="AQ3347">
        <v>0</v>
      </c>
      <c r="AR3347">
        <v>0</v>
      </c>
      <c r="AS3347">
        <v>41.52</v>
      </c>
      <c r="AT3347">
        <v>0</v>
      </c>
      <c r="AU3347">
        <v>0</v>
      </c>
      <c r="AV3347">
        <v>5.0999999999999996</v>
      </c>
      <c r="AW3347">
        <v>62.4</v>
      </c>
      <c r="AX3347">
        <v>92.1</v>
      </c>
      <c r="AY3347">
        <v>100</v>
      </c>
      <c r="AZ3347">
        <v>100</v>
      </c>
      <c r="BA3347">
        <v>85.2</v>
      </c>
      <c r="BB3347">
        <v>93.5</v>
      </c>
      <c r="BC3347">
        <v>3.378298265895171E-17</v>
      </c>
      <c r="BD3347">
        <v>8.2091252897574504E-2</v>
      </c>
      <c r="BE3347">
        <v>0</v>
      </c>
      <c r="BF3347">
        <v>0.77613389215950124</v>
      </c>
      <c r="BG3347">
        <v>1.0411621473846E-3</v>
      </c>
      <c r="BH3347">
        <v>2.138818144463079E-5</v>
      </c>
      <c r="BI3347">
        <v>3.3182704546329999E-4</v>
      </c>
      <c r="BJ3347">
        <v>2.5220390792820001E-4</v>
      </c>
      <c r="BK3347">
        <v>4.3476654354817762E-19</v>
      </c>
      <c r="BL3347">
        <v>0.13920564238338121</v>
      </c>
      <c r="BM3347">
        <v>125.20305593242421</v>
      </c>
      <c r="BN3347">
        <v>28.385787639725901</v>
      </c>
      <c r="BO3347">
        <v>39.11749232663032</v>
      </c>
      <c r="BP3347">
        <v>91.364703615801645</v>
      </c>
      <c r="BQ3347">
        <v>12.370952807770569</v>
      </c>
      <c r="BR3347">
        <v>4.2816102968378802E-2</v>
      </c>
      <c r="BS3347">
        <v>62.45196164434406</v>
      </c>
      <c r="BT3347">
        <v>0</v>
      </c>
      <c r="BU3347">
        <v>80.661768874535937</v>
      </c>
      <c r="BV3347">
        <v>297.20522944696381</v>
      </c>
      <c r="BW3347">
        <v>6.2584453419150003E-4</v>
      </c>
      <c r="BX3347">
        <v>4.3154138636929698E-2</v>
      </c>
      <c r="BY3347">
        <v>0.40511989131653781</v>
      </c>
      <c r="BZ3347">
        <v>0.50093521016620768</v>
      </c>
      <c r="CA3347">
        <f t="shared" si="416"/>
        <v>8.2091252897574504E-2</v>
      </c>
      <c r="CB3347" cm="1">
        <f t="array" ref="CB3347">IF(ISBLANK(INDEX(AC:AC,ROW())), "", INDEX(AC:AC,ROW())*(BI3347+BJ3347)/1000)</f>
        <v>9.8701231123163508E-4</v>
      </c>
      <c r="CC3347">
        <f t="shared" si="417"/>
        <v>1.0625503288292308E-3</v>
      </c>
      <c r="CD3347">
        <f t="shared" si="418"/>
        <v>4.0917265916921263E-16</v>
      </c>
      <c r="CE3347">
        <f t="shared" si="419"/>
        <v>1.2869394864783336E-2</v>
      </c>
      <c r="CF3347" t="str" cm="1">
        <f t="array" ref="CF3347">IFERROR(IF((BD3347+BE3347)*INDEX(H:H,ROW())*INDEX(K:K,ROW())/(BF3347*30*1000)&lt;0.5,"",(BD3347+BE3347)*INDEX(H:H,ROW())*INDEX(K:K,ROW())/(BF3347*30*1000)),"")</f>
        <v/>
      </c>
      <c r="CG3347" t="str">
        <f t="shared" si="420"/>
        <v/>
      </c>
      <c r="CH3347" cm="1">
        <f t="array" ref="CH3347">IFERROR((BD3347+BE3347)*INDEX(K:K,ROW())*INDEX(H:H,ROW())/BC3347/100000,"")</f>
        <v>1762927752847494.3</v>
      </c>
      <c r="CI3347">
        <f t="shared" si="421"/>
        <v>0.15469339663228987</v>
      </c>
      <c r="CJ3347">
        <v>0</v>
      </c>
      <c r="CK3347">
        <f t="shared" si="422"/>
        <v>0</v>
      </c>
      <c r="CL3347" cm="1">
        <f t="array" ref="CL3347">IF(INDEX(AS:AS,ROW()-2)=0,CL3346,INDEX(AS:AS,ROW()-2))</f>
        <v>41.52</v>
      </c>
      <c r="CM3347" t="str">
        <f t="shared" si="423"/>
        <v>CIV</v>
      </c>
    </row>
    <row r="3348" spans="1:91" x14ac:dyDescent="0.3">
      <c r="A3348" s="1">
        <v>3343</v>
      </c>
      <c r="B3348" t="s">
        <v>271</v>
      </c>
      <c r="C3348">
        <v>5</v>
      </c>
      <c r="D3348">
        <v>20</v>
      </c>
      <c r="E3348">
        <v>21</v>
      </c>
      <c r="F3348" t="s">
        <v>105</v>
      </c>
      <c r="G3348" t="s">
        <v>113</v>
      </c>
      <c r="H3348">
        <v>46.21</v>
      </c>
      <c r="I3348">
        <v>0.89</v>
      </c>
      <c r="J3348">
        <v>44.1</v>
      </c>
      <c r="K3348">
        <v>1570</v>
      </c>
      <c r="L3348">
        <v>44.41</v>
      </c>
      <c r="M3348">
        <v>0.89</v>
      </c>
      <c r="N3348">
        <v>44.1</v>
      </c>
      <c r="O3348">
        <v>1570</v>
      </c>
      <c r="P3348">
        <v>1.32</v>
      </c>
      <c r="Q3348">
        <v>50.19</v>
      </c>
      <c r="R3348">
        <v>30.11</v>
      </c>
      <c r="S3348">
        <v>1.7</v>
      </c>
      <c r="T3348">
        <v>7.41</v>
      </c>
      <c r="U3348">
        <v>0</v>
      </c>
      <c r="V3348">
        <v>0</v>
      </c>
      <c r="W3348">
        <v>0</v>
      </c>
      <c r="X3348">
        <v>0</v>
      </c>
      <c r="Y3348">
        <v>2</v>
      </c>
      <c r="Z3348">
        <v>7.5</v>
      </c>
      <c r="AA3348">
        <v>19.5</v>
      </c>
      <c r="AB3348">
        <v>63.9</v>
      </c>
      <c r="AC3348">
        <v>1690</v>
      </c>
      <c r="AD3348">
        <v>37.86</v>
      </c>
      <c r="AE3348">
        <v>32.409999999999997</v>
      </c>
      <c r="AF3348">
        <v>11.81</v>
      </c>
      <c r="AG3348">
        <v>1572</v>
      </c>
      <c r="AI3348">
        <v>44.21</v>
      </c>
      <c r="AJ3348">
        <v>40.89</v>
      </c>
      <c r="AK3348">
        <v>0</v>
      </c>
      <c r="AL3348">
        <v>47.32</v>
      </c>
      <c r="AM3348">
        <v>6.32</v>
      </c>
      <c r="AN3348">
        <v>47.81</v>
      </c>
      <c r="AO3348">
        <v>45.02</v>
      </c>
      <c r="AP3348">
        <v>3.72</v>
      </c>
      <c r="AQ3348">
        <v>0</v>
      </c>
      <c r="AR3348">
        <v>0</v>
      </c>
      <c r="AS3348">
        <v>41.52</v>
      </c>
      <c r="AT3348">
        <v>0</v>
      </c>
      <c r="AU3348">
        <v>0</v>
      </c>
      <c r="AV3348">
        <v>5.0999999999999996</v>
      </c>
      <c r="AW3348">
        <v>62.4</v>
      </c>
      <c r="AX3348">
        <v>92.1</v>
      </c>
      <c r="AY3348">
        <v>100</v>
      </c>
      <c r="AZ3348">
        <v>100</v>
      </c>
      <c r="BA3348">
        <v>85.2</v>
      </c>
      <c r="BB3348">
        <v>93.5</v>
      </c>
      <c r="BC3348">
        <v>3.378298265895171E-17</v>
      </c>
      <c r="BD3348">
        <v>7.8386763008841107E-2</v>
      </c>
      <c r="BE3348">
        <v>0</v>
      </c>
      <c r="BF3348">
        <v>0.71597049091506926</v>
      </c>
      <c r="BG3348">
        <v>1.0411621473846E-3</v>
      </c>
      <c r="BH3348">
        <v>2.138818144463079E-5</v>
      </c>
      <c r="BI3348">
        <v>3.3182704546329999E-4</v>
      </c>
      <c r="BJ3348">
        <v>2.5220390792820001E-4</v>
      </c>
      <c r="BK3348">
        <v>4.3476654354817762E-19</v>
      </c>
      <c r="BL3348">
        <v>0.13947719420291721</v>
      </c>
      <c r="BM3348">
        <v>112.4067825198249</v>
      </c>
      <c r="BN3348">
        <v>25.827443821361278</v>
      </c>
      <c r="BO3348">
        <v>32.014554235341663</v>
      </c>
      <c r="BP3348">
        <v>81.472118450509697</v>
      </c>
      <c r="BQ3348">
        <v>14.77379833332164</v>
      </c>
      <c r="BR3348">
        <v>1.32939931045345E-2</v>
      </c>
      <c r="BS3348">
        <v>56.857123891510952</v>
      </c>
      <c r="BT3348">
        <v>0</v>
      </c>
      <c r="BU3348">
        <v>58.609751852483853</v>
      </c>
      <c r="BV3348">
        <v>249.26530147938891</v>
      </c>
      <c r="BW3348">
        <v>6.2584453419150003E-4</v>
      </c>
      <c r="BX3348">
        <v>2.4086641142979499E-2</v>
      </c>
      <c r="BY3348">
        <v>0.40458563694946331</v>
      </c>
      <c r="BZ3348">
        <v>0.49842761025806198</v>
      </c>
      <c r="CA3348">
        <f t="shared" si="416"/>
        <v>7.8386763008841107E-2</v>
      </c>
      <c r="CB3348" cm="1">
        <f t="array" ref="CB3348">IF(ISBLANK(INDEX(AC:AC,ROW())), "", INDEX(AC:AC,ROW())*(BI3348+BJ3348)/1000)</f>
        <v>9.8701231123163508E-4</v>
      </c>
      <c r="CC3348">
        <f t="shared" si="417"/>
        <v>1.0625503288292308E-3</v>
      </c>
      <c r="CD3348">
        <f t="shared" si="418"/>
        <v>4.0917265916921263E-16</v>
      </c>
      <c r="CE3348">
        <f t="shared" si="419"/>
        <v>1.2869394864783336E-2</v>
      </c>
      <c r="CF3348" t="str" cm="1">
        <f t="array" ref="CF3348">IFERROR(IF((BD3348+BE3348)*INDEX(H:H,ROW())*INDEX(K:K,ROW())/(BF3348*30*1000)&lt;0.5,"",(BD3348+BE3348)*INDEX(H:H,ROW())*INDEX(K:K,ROW())/(BF3348*30*1000)),"")</f>
        <v/>
      </c>
      <c r="CG3348" t="str">
        <f t="shared" si="420"/>
        <v/>
      </c>
      <c r="CH3348" cm="1">
        <f t="array" ref="CH3348">IFERROR((BD3348+BE3348)*INDEX(K:K,ROW())*INDEX(H:H,ROW())/BC3348/100000,"")</f>
        <v>1683373015838675</v>
      </c>
      <c r="CI3348">
        <f t="shared" si="421"/>
        <v>0.1477126270198057</v>
      </c>
      <c r="CJ3348">
        <v>0</v>
      </c>
      <c r="CK3348">
        <f t="shared" si="422"/>
        <v>0</v>
      </c>
      <c r="CL3348" cm="1">
        <f t="array" ref="CL3348">IF(INDEX(AS:AS,ROW()-2)=0,CL3347,INDEX(AS:AS,ROW()-2))</f>
        <v>41.52</v>
      </c>
      <c r="CM3348" t="str">
        <f t="shared" si="423"/>
        <v>CIV</v>
      </c>
    </row>
    <row r="3349" spans="1:91" x14ac:dyDescent="0.3">
      <c r="A3349" s="1">
        <v>3344</v>
      </c>
      <c r="B3349" t="s">
        <v>271</v>
      </c>
      <c r="C3349">
        <v>5</v>
      </c>
      <c r="D3349">
        <v>20</v>
      </c>
      <c r="E3349">
        <v>21</v>
      </c>
      <c r="F3349" t="s">
        <v>114</v>
      </c>
      <c r="G3349" t="s">
        <v>115</v>
      </c>
      <c r="H3349">
        <v>46.21</v>
      </c>
      <c r="I3349">
        <v>0.89</v>
      </c>
      <c r="J3349">
        <v>44.1</v>
      </c>
      <c r="K3349">
        <v>1570</v>
      </c>
      <c r="L3349">
        <v>44.41</v>
      </c>
      <c r="M3349">
        <v>0.89</v>
      </c>
      <c r="N3349">
        <v>44.1</v>
      </c>
      <c r="O3349">
        <v>1570</v>
      </c>
      <c r="P3349">
        <v>1.32</v>
      </c>
      <c r="Q3349">
        <v>50.19</v>
      </c>
      <c r="R3349">
        <v>30.11</v>
      </c>
      <c r="S3349">
        <v>1.7</v>
      </c>
      <c r="T3349">
        <v>7.41</v>
      </c>
      <c r="U3349">
        <v>0</v>
      </c>
      <c r="V3349">
        <v>0</v>
      </c>
      <c r="W3349">
        <v>0</v>
      </c>
      <c r="X3349">
        <v>0</v>
      </c>
      <c r="Y3349">
        <v>2</v>
      </c>
      <c r="Z3349">
        <v>7.5</v>
      </c>
      <c r="AA3349">
        <v>19.5</v>
      </c>
      <c r="AB3349">
        <v>63.9</v>
      </c>
      <c r="AC3349">
        <v>1690</v>
      </c>
      <c r="AD3349">
        <v>37.86</v>
      </c>
      <c r="AE3349">
        <v>32.409999999999997</v>
      </c>
      <c r="AF3349">
        <v>11.81</v>
      </c>
      <c r="AG3349">
        <v>1572</v>
      </c>
      <c r="AI3349">
        <v>44.21</v>
      </c>
      <c r="AJ3349">
        <v>40.89</v>
      </c>
      <c r="AK3349">
        <v>0</v>
      </c>
      <c r="AL3349">
        <v>47.32</v>
      </c>
      <c r="AM3349">
        <v>6.32</v>
      </c>
      <c r="AN3349">
        <v>47.81</v>
      </c>
      <c r="AO3349">
        <v>45.02</v>
      </c>
      <c r="AP3349">
        <v>3.72</v>
      </c>
      <c r="AQ3349">
        <v>0</v>
      </c>
      <c r="AR3349">
        <v>0</v>
      </c>
      <c r="AS3349">
        <v>41.52</v>
      </c>
      <c r="AT3349">
        <v>0</v>
      </c>
      <c r="AU3349">
        <v>0</v>
      </c>
      <c r="AV3349">
        <v>5.0999999999999996</v>
      </c>
      <c r="AW3349">
        <v>62.4</v>
      </c>
      <c r="AX3349">
        <v>92.1</v>
      </c>
      <c r="AY3349">
        <v>100</v>
      </c>
      <c r="AZ3349">
        <v>100</v>
      </c>
      <c r="BA3349">
        <v>85.2</v>
      </c>
      <c r="BB3349">
        <v>93.5</v>
      </c>
      <c r="BC3349">
        <v>3.378298265895171E-17</v>
      </c>
      <c r="BD3349">
        <v>8.16960047721456E-2</v>
      </c>
      <c r="BE3349">
        <v>0</v>
      </c>
      <c r="BF3349">
        <v>0.65184854184064345</v>
      </c>
      <c r="BG3349">
        <v>1.0411621473846E-3</v>
      </c>
      <c r="BH3349">
        <v>2.138818144463079E-5</v>
      </c>
      <c r="BI3349">
        <v>3.3182704546329999E-4</v>
      </c>
      <c r="BJ3349">
        <v>2.5220390792820001E-4</v>
      </c>
      <c r="BK3349">
        <v>4.3476654354817762E-19</v>
      </c>
      <c r="BL3349">
        <v>0.1406195570501394</v>
      </c>
      <c r="BM3349">
        <v>101.4413612989639</v>
      </c>
      <c r="BN3349">
        <v>25.88688315121372</v>
      </c>
      <c r="BO3349">
        <v>29.38452433921648</v>
      </c>
      <c r="BP3349">
        <v>72.828998947984701</v>
      </c>
      <c r="BQ3349">
        <v>34.95641152256993</v>
      </c>
      <c r="BR3349">
        <v>60</v>
      </c>
      <c r="BS3349">
        <v>46.607437705754279</v>
      </c>
      <c r="BT3349">
        <v>0</v>
      </c>
      <c r="BU3349">
        <v>44.958792599035952</v>
      </c>
      <c r="BV3349">
        <v>195.47443673609911</v>
      </c>
      <c r="BW3349">
        <v>6.2584453419150003E-4</v>
      </c>
      <c r="BX3349">
        <v>4.16290085486931E-2</v>
      </c>
      <c r="BY3349">
        <v>0.40323910854212158</v>
      </c>
      <c r="BZ3349">
        <v>0.495562715888484</v>
      </c>
      <c r="CA3349">
        <f t="shared" si="416"/>
        <v>8.16960047721456E-2</v>
      </c>
      <c r="CB3349" cm="1">
        <f t="array" ref="CB3349">IF(ISBLANK(INDEX(AC:AC,ROW())), "", INDEX(AC:AC,ROW())*(BI3349+BJ3349)/1000)</f>
        <v>9.8701231123163508E-4</v>
      </c>
      <c r="CC3349">
        <f t="shared" si="417"/>
        <v>1.0625503288292308E-3</v>
      </c>
      <c r="CD3349">
        <f t="shared" si="418"/>
        <v>4.0917265916921263E-16</v>
      </c>
      <c r="CE3349">
        <f t="shared" si="419"/>
        <v>1.2869394864783336E-2</v>
      </c>
      <c r="CF3349" t="str" cm="1">
        <f t="array" ref="CF3349">IFERROR(IF((BD3349+BE3349)*INDEX(H:H,ROW())*INDEX(K:K,ROW())/(BF3349*30*1000)&lt;0.5,"",(BD3349+BE3349)*INDEX(H:H,ROW())*INDEX(K:K,ROW())/(BF3349*30*1000)),"")</f>
        <v/>
      </c>
      <c r="CG3349" t="str">
        <f t="shared" si="420"/>
        <v/>
      </c>
      <c r="CH3349" cm="1">
        <f t="array" ref="CH3349">IFERROR((BD3349+BE3349)*INDEX(K:K,ROW())*INDEX(H:H,ROW())/BC3349/100000,"")</f>
        <v>1754439712222156</v>
      </c>
      <c r="CI3349">
        <f t="shared" si="421"/>
        <v>0.15394858798487618</v>
      </c>
      <c r="CJ3349">
        <v>0</v>
      </c>
      <c r="CK3349">
        <f t="shared" si="422"/>
        <v>0</v>
      </c>
      <c r="CL3349" cm="1">
        <f t="array" ref="CL3349">IF(INDEX(AS:AS,ROW()-2)=0,CL3348,INDEX(AS:AS,ROW()-2))</f>
        <v>41.52</v>
      </c>
      <c r="CM3349" t="str">
        <f t="shared" si="423"/>
        <v>CIV</v>
      </c>
    </row>
    <row r="3350" spans="1:91" x14ac:dyDescent="0.3">
      <c r="A3350" s="1">
        <v>3345</v>
      </c>
      <c r="B3350" t="s">
        <v>271</v>
      </c>
      <c r="C3350">
        <v>5</v>
      </c>
      <c r="D3350">
        <v>20</v>
      </c>
      <c r="E3350">
        <v>21</v>
      </c>
      <c r="F3350" t="s">
        <v>114</v>
      </c>
      <c r="G3350" t="s">
        <v>116</v>
      </c>
      <c r="H3350">
        <v>46.21</v>
      </c>
      <c r="I3350">
        <v>0.89</v>
      </c>
      <c r="J3350">
        <v>44.1</v>
      </c>
      <c r="K3350">
        <v>1570</v>
      </c>
      <c r="L3350">
        <v>44.41</v>
      </c>
      <c r="M3350">
        <v>0.89</v>
      </c>
      <c r="N3350">
        <v>44.1</v>
      </c>
      <c r="O3350">
        <v>1570</v>
      </c>
      <c r="P3350">
        <v>1.32</v>
      </c>
      <c r="Q3350">
        <v>50.19</v>
      </c>
      <c r="R3350">
        <v>30.11</v>
      </c>
      <c r="S3350">
        <v>1.7</v>
      </c>
      <c r="T3350">
        <v>7.41</v>
      </c>
      <c r="U3350">
        <v>0</v>
      </c>
      <c r="V3350">
        <v>0</v>
      </c>
      <c r="W3350">
        <v>0</v>
      </c>
      <c r="X3350">
        <v>0</v>
      </c>
      <c r="Y3350">
        <v>2</v>
      </c>
      <c r="Z3350">
        <v>7.5</v>
      </c>
      <c r="AA3350">
        <v>19.5</v>
      </c>
      <c r="AB3350">
        <v>63.9</v>
      </c>
      <c r="AC3350">
        <v>1690</v>
      </c>
      <c r="AD3350">
        <v>37.86</v>
      </c>
      <c r="AE3350">
        <v>32.409999999999997</v>
      </c>
      <c r="AF3350">
        <v>11.81</v>
      </c>
      <c r="AG3350">
        <v>1572</v>
      </c>
      <c r="AI3350">
        <v>44.21</v>
      </c>
      <c r="AJ3350">
        <v>40.89</v>
      </c>
      <c r="AK3350">
        <v>0</v>
      </c>
      <c r="AL3350">
        <v>47.32</v>
      </c>
      <c r="AM3350">
        <v>6.32</v>
      </c>
      <c r="AN3350">
        <v>47.81</v>
      </c>
      <c r="AO3350">
        <v>45.02</v>
      </c>
      <c r="AP3350">
        <v>3.72</v>
      </c>
      <c r="AQ3350">
        <v>0</v>
      </c>
      <c r="AR3350">
        <v>0</v>
      </c>
      <c r="AS3350">
        <v>41.52</v>
      </c>
      <c r="AT3350">
        <v>0</v>
      </c>
      <c r="AU3350">
        <v>0</v>
      </c>
      <c r="AV3350">
        <v>5.0999999999999996</v>
      </c>
      <c r="AW3350">
        <v>62.4</v>
      </c>
      <c r="AX3350">
        <v>92.1</v>
      </c>
      <c r="AY3350">
        <v>100</v>
      </c>
      <c r="AZ3350">
        <v>100</v>
      </c>
      <c r="BA3350">
        <v>85.2</v>
      </c>
      <c r="BB3350">
        <v>93.5</v>
      </c>
      <c r="BC3350">
        <v>3.378298265895171E-17</v>
      </c>
      <c r="BD3350">
        <v>7.5763089560405894E-2</v>
      </c>
      <c r="BE3350">
        <v>0</v>
      </c>
      <c r="BF3350">
        <v>0.64790412935700692</v>
      </c>
      <c r="BG3350">
        <v>1.0411621473846E-3</v>
      </c>
      <c r="BH3350">
        <v>2.138818144463079E-5</v>
      </c>
      <c r="BI3350">
        <v>3.3182704546329999E-4</v>
      </c>
      <c r="BJ3350">
        <v>2.5220390792820001E-4</v>
      </c>
      <c r="BK3350">
        <v>4.3476654354817762E-19</v>
      </c>
      <c r="BL3350">
        <v>0.14085260200582711</v>
      </c>
      <c r="BM3350">
        <v>92.380123716880135</v>
      </c>
      <c r="BN3350">
        <v>25.835724640124479</v>
      </c>
      <c r="BO3350">
        <v>30.445316892518431</v>
      </c>
      <c r="BP3350">
        <v>66.10564674876629</v>
      </c>
      <c r="BQ3350">
        <v>33.770091997012713</v>
      </c>
      <c r="BR3350">
        <v>60</v>
      </c>
      <c r="BS3350">
        <v>41.075384789050851</v>
      </c>
      <c r="BT3350">
        <v>0</v>
      </c>
      <c r="BU3350">
        <v>36.719632954117408</v>
      </c>
      <c r="BV3350">
        <v>156.64906174211501</v>
      </c>
      <c r="BW3350">
        <v>6.2584453419150003E-4</v>
      </c>
      <c r="BX3350">
        <v>1.8950945423356349</v>
      </c>
      <c r="BY3350">
        <v>0.3997046485088584</v>
      </c>
      <c r="BZ3350">
        <v>0.49193890426995029</v>
      </c>
      <c r="CA3350">
        <f t="shared" si="416"/>
        <v>7.5763089560405894E-2</v>
      </c>
      <c r="CB3350" cm="1">
        <f t="array" ref="CB3350">IF(ISBLANK(INDEX(AC:AC,ROW())), "", INDEX(AC:AC,ROW())*(BI3350+BJ3350)/1000)</f>
        <v>9.8701231123163508E-4</v>
      </c>
      <c r="CC3350">
        <f t="shared" si="417"/>
        <v>1.0625503288292308E-3</v>
      </c>
      <c r="CD3350">
        <f t="shared" si="418"/>
        <v>4.0917265916921263E-16</v>
      </c>
      <c r="CE3350">
        <f t="shared" si="419"/>
        <v>1.2869394864783336E-2</v>
      </c>
      <c r="CF3350" t="str" cm="1">
        <f t="array" ref="CF3350">IFERROR(IF((BD3350+BE3350)*INDEX(H:H,ROW())*INDEX(K:K,ROW())/(BF3350*30*1000)&lt;0.5,"",(BD3350+BE3350)*INDEX(H:H,ROW())*INDEX(K:K,ROW())/(BF3350*30*1000)),"")</f>
        <v/>
      </c>
      <c r="CG3350" t="str">
        <f t="shared" si="420"/>
        <v/>
      </c>
      <c r="CH3350" cm="1">
        <f t="array" ref="CH3350">IFERROR((BD3350+BE3350)*INDEX(K:K,ROW())*INDEX(H:H,ROW())/BC3350/100000,"")</f>
        <v>1627029050149339.3</v>
      </c>
      <c r="CI3350">
        <f t="shared" si="421"/>
        <v>0.14276855632936572</v>
      </c>
      <c r="CJ3350">
        <v>0</v>
      </c>
      <c r="CK3350">
        <f t="shared" si="422"/>
        <v>0</v>
      </c>
      <c r="CL3350" cm="1">
        <f t="array" ref="CL3350">IF(INDEX(AS:AS,ROW()-2)=0,CL3349,INDEX(AS:AS,ROW()-2))</f>
        <v>41.52</v>
      </c>
      <c r="CM3350" t="str">
        <f t="shared" si="423"/>
        <v>CIV</v>
      </c>
    </row>
    <row r="3351" spans="1:91" x14ac:dyDescent="0.3">
      <c r="A3351" s="1">
        <v>3346</v>
      </c>
      <c r="B3351" t="s">
        <v>271</v>
      </c>
      <c r="C3351">
        <v>5</v>
      </c>
      <c r="D3351">
        <v>20</v>
      </c>
      <c r="E3351">
        <v>21</v>
      </c>
      <c r="F3351" t="s">
        <v>114</v>
      </c>
      <c r="G3351" t="s">
        <v>117</v>
      </c>
      <c r="H3351">
        <v>46.21</v>
      </c>
      <c r="I3351">
        <v>0.89</v>
      </c>
      <c r="J3351">
        <v>44.1</v>
      </c>
      <c r="K3351">
        <v>1570</v>
      </c>
      <c r="L3351">
        <v>44.41</v>
      </c>
      <c r="M3351">
        <v>0.89</v>
      </c>
      <c r="N3351">
        <v>44.1</v>
      </c>
      <c r="O3351">
        <v>1570</v>
      </c>
      <c r="P3351">
        <v>1.32</v>
      </c>
      <c r="Q3351">
        <v>50.19</v>
      </c>
      <c r="R3351">
        <v>30.11</v>
      </c>
      <c r="S3351">
        <v>1.7</v>
      </c>
      <c r="T3351">
        <v>7.41</v>
      </c>
      <c r="U3351">
        <v>0</v>
      </c>
      <c r="V3351">
        <v>0</v>
      </c>
      <c r="W3351">
        <v>0</v>
      </c>
      <c r="X3351">
        <v>0</v>
      </c>
      <c r="Y3351">
        <v>2</v>
      </c>
      <c r="Z3351">
        <v>7.5</v>
      </c>
      <c r="AA3351">
        <v>19.5</v>
      </c>
      <c r="AB3351">
        <v>63.9</v>
      </c>
      <c r="AC3351">
        <v>1690</v>
      </c>
      <c r="AD3351">
        <v>37.86</v>
      </c>
      <c r="AE3351">
        <v>32.409999999999997</v>
      </c>
      <c r="AF3351">
        <v>11.81</v>
      </c>
      <c r="AG3351">
        <v>1572</v>
      </c>
      <c r="AI3351">
        <v>44.21</v>
      </c>
      <c r="AJ3351">
        <v>40.89</v>
      </c>
      <c r="AK3351">
        <v>0</v>
      </c>
      <c r="AL3351">
        <v>47.32</v>
      </c>
      <c r="AM3351">
        <v>6.32</v>
      </c>
      <c r="AN3351">
        <v>47.81</v>
      </c>
      <c r="AO3351">
        <v>45.02</v>
      </c>
      <c r="AP3351">
        <v>3.72</v>
      </c>
      <c r="AQ3351">
        <v>0</v>
      </c>
      <c r="AR3351">
        <v>0</v>
      </c>
      <c r="AS3351">
        <v>41.52</v>
      </c>
      <c r="AT3351">
        <v>0</v>
      </c>
      <c r="AU3351">
        <v>0</v>
      </c>
      <c r="AV3351">
        <v>5.0999999999999996</v>
      </c>
      <c r="AW3351">
        <v>62.4</v>
      </c>
      <c r="AX3351">
        <v>92.1</v>
      </c>
      <c r="AY3351">
        <v>100</v>
      </c>
      <c r="AZ3351">
        <v>100</v>
      </c>
      <c r="BA3351">
        <v>85.2</v>
      </c>
      <c r="BB3351">
        <v>93.5</v>
      </c>
      <c r="BC3351">
        <v>3.378298265895171E-17</v>
      </c>
      <c r="BD3351">
        <v>7.5526880909602606E-2</v>
      </c>
      <c r="BE3351">
        <v>0</v>
      </c>
      <c r="BF3351">
        <v>0.62457801961688653</v>
      </c>
      <c r="BG3351">
        <v>1.0411621473846E-3</v>
      </c>
      <c r="BH3351">
        <v>2.138818144463079E-5</v>
      </c>
      <c r="BI3351">
        <v>3.3182704546329999E-4</v>
      </c>
      <c r="BJ3351">
        <v>2.5220390792820001E-4</v>
      </c>
      <c r="BK3351">
        <v>4.3476654354817762E-19</v>
      </c>
      <c r="BL3351">
        <v>0.14143259803598091</v>
      </c>
      <c r="BM3351">
        <v>84.363021825610261</v>
      </c>
      <c r="BN3351">
        <v>25.3857667499448</v>
      </c>
      <c r="BO3351">
        <v>29.753752965631399</v>
      </c>
      <c r="BP3351">
        <v>60.431557647556168</v>
      </c>
      <c r="BQ3351">
        <v>32.999823728861557</v>
      </c>
      <c r="BR3351">
        <v>60</v>
      </c>
      <c r="BS3351">
        <v>37.745415880985369</v>
      </c>
      <c r="BT3351">
        <v>0</v>
      </c>
      <c r="BU3351">
        <v>32.117546819499857</v>
      </c>
      <c r="BV3351">
        <v>130.44414750273529</v>
      </c>
      <c r="BW3351">
        <v>6.2584453419150003E-4</v>
      </c>
      <c r="BX3351">
        <v>2.187380801923462</v>
      </c>
      <c r="BY3351">
        <v>0.39809661080559811</v>
      </c>
      <c r="BZ3351">
        <v>0.4894185466941634</v>
      </c>
      <c r="CA3351">
        <f t="shared" si="416"/>
        <v>7.5526880909602606E-2</v>
      </c>
      <c r="CB3351" cm="1">
        <f t="array" ref="CB3351">IF(ISBLANK(INDEX(AC:AC,ROW())), "", INDEX(AC:AC,ROW())*(BI3351+BJ3351)/1000)</f>
        <v>9.8701231123163508E-4</v>
      </c>
      <c r="CC3351">
        <f t="shared" si="417"/>
        <v>1.0625503288292308E-3</v>
      </c>
      <c r="CD3351">
        <f t="shared" si="418"/>
        <v>4.0917265916921263E-16</v>
      </c>
      <c r="CE3351">
        <f t="shared" si="419"/>
        <v>1.2869394864783336E-2</v>
      </c>
      <c r="CF3351" t="str" cm="1">
        <f t="array" ref="CF3351">IFERROR(IF((BD3351+BE3351)*INDEX(H:H,ROW())*INDEX(K:K,ROW())/(BF3351*30*1000)&lt;0.5,"",(BD3351+BE3351)*INDEX(H:H,ROW())*INDEX(K:K,ROW())/(BF3351*30*1000)),"")</f>
        <v/>
      </c>
      <c r="CG3351" t="str">
        <f t="shared" si="420"/>
        <v/>
      </c>
      <c r="CH3351" cm="1">
        <f t="array" ref="CH3351">IFERROR((BD3351+BE3351)*INDEX(K:K,ROW())*INDEX(H:H,ROW())/BC3351/100000,"")</f>
        <v>1621956417301557.8</v>
      </c>
      <c r="CI3351">
        <f t="shared" si="421"/>
        <v>0.14232344290720511</v>
      </c>
      <c r="CJ3351">
        <v>0</v>
      </c>
      <c r="CK3351">
        <f t="shared" si="422"/>
        <v>0</v>
      </c>
      <c r="CL3351" cm="1">
        <f t="array" ref="CL3351">IF(INDEX(AS:AS,ROW()-2)=0,CL3350,INDEX(AS:AS,ROW()-2))</f>
        <v>41.52</v>
      </c>
      <c r="CM3351" t="str">
        <f t="shared" si="423"/>
        <v>CIV</v>
      </c>
    </row>
    <row r="3352" spans="1:91" x14ac:dyDescent="0.3">
      <c r="A3352" s="1">
        <v>3347</v>
      </c>
      <c r="B3352" t="s">
        <v>271</v>
      </c>
      <c r="C3352">
        <v>5</v>
      </c>
      <c r="D3352">
        <v>20</v>
      </c>
      <c r="E3352">
        <v>21</v>
      </c>
      <c r="F3352" t="s">
        <v>114</v>
      </c>
      <c r="G3352" t="s">
        <v>118</v>
      </c>
      <c r="H3352">
        <v>46.21</v>
      </c>
      <c r="I3352">
        <v>0.89</v>
      </c>
      <c r="J3352">
        <v>44.1</v>
      </c>
      <c r="K3352">
        <v>1570</v>
      </c>
      <c r="L3352">
        <v>44.41</v>
      </c>
      <c r="M3352">
        <v>0.89</v>
      </c>
      <c r="N3352">
        <v>44.1</v>
      </c>
      <c r="O3352">
        <v>1570</v>
      </c>
      <c r="P3352">
        <v>1.32</v>
      </c>
      <c r="Q3352">
        <v>50.19</v>
      </c>
      <c r="R3352">
        <v>30.11</v>
      </c>
      <c r="S3352">
        <v>1.7</v>
      </c>
      <c r="T3352">
        <v>7.41</v>
      </c>
      <c r="U3352">
        <v>0</v>
      </c>
      <c r="V3352">
        <v>0</v>
      </c>
      <c r="W3352">
        <v>0</v>
      </c>
      <c r="X3352">
        <v>0</v>
      </c>
      <c r="Y3352">
        <v>2</v>
      </c>
      <c r="Z3352">
        <v>7.5</v>
      </c>
      <c r="AA3352">
        <v>19.5</v>
      </c>
      <c r="AB3352">
        <v>63.9</v>
      </c>
      <c r="AC3352">
        <v>1690</v>
      </c>
      <c r="AD3352">
        <v>37.86</v>
      </c>
      <c r="AE3352">
        <v>32.409999999999997</v>
      </c>
      <c r="AF3352">
        <v>11.81</v>
      </c>
      <c r="AG3352">
        <v>1572</v>
      </c>
      <c r="AI3352">
        <v>44.21</v>
      </c>
      <c r="AJ3352">
        <v>40.89</v>
      </c>
      <c r="AK3352">
        <v>0</v>
      </c>
      <c r="AL3352">
        <v>47.32</v>
      </c>
      <c r="AM3352">
        <v>6.32</v>
      </c>
      <c r="AN3352">
        <v>47.81</v>
      </c>
      <c r="AO3352">
        <v>45.02</v>
      </c>
      <c r="AP3352">
        <v>3.72</v>
      </c>
      <c r="AQ3352">
        <v>0</v>
      </c>
      <c r="AR3352">
        <v>0</v>
      </c>
      <c r="AS3352">
        <v>41.52</v>
      </c>
      <c r="AT3352">
        <v>0</v>
      </c>
      <c r="AU3352">
        <v>0</v>
      </c>
      <c r="AV3352">
        <v>5.0999999999999996</v>
      </c>
      <c r="AW3352">
        <v>62.4</v>
      </c>
      <c r="AX3352">
        <v>92.1</v>
      </c>
      <c r="AY3352">
        <v>100</v>
      </c>
      <c r="AZ3352">
        <v>100</v>
      </c>
      <c r="BA3352">
        <v>85.2</v>
      </c>
      <c r="BB3352">
        <v>93.5</v>
      </c>
      <c r="BC3352">
        <v>3.378298265895171E-17</v>
      </c>
      <c r="BD3352">
        <v>7.6503041702161906E-2</v>
      </c>
      <c r="BE3352">
        <v>0</v>
      </c>
      <c r="BF3352">
        <v>0.64003029466065575</v>
      </c>
      <c r="BG3352">
        <v>1.0411621473846E-3</v>
      </c>
      <c r="BH3352">
        <v>2.138818144463079E-5</v>
      </c>
      <c r="BI3352">
        <v>3.3182704546329999E-4</v>
      </c>
      <c r="BJ3352">
        <v>2.5220390792820001E-4</v>
      </c>
      <c r="BK3352">
        <v>4.3476654354817762E-19</v>
      </c>
      <c r="BL3352">
        <v>0.14203372143367859</v>
      </c>
      <c r="BM3352">
        <v>77.269903981024854</v>
      </c>
      <c r="BN3352">
        <v>24.502405643712962</v>
      </c>
      <c r="BO3352">
        <v>28.447719922004531</v>
      </c>
      <c r="BP3352">
        <v>55.717070049966132</v>
      </c>
      <c r="BQ3352">
        <v>32.490623779979103</v>
      </c>
      <c r="BR3352">
        <v>60</v>
      </c>
      <c r="BS3352">
        <v>34.824900018702927</v>
      </c>
      <c r="BT3352">
        <v>0</v>
      </c>
      <c r="BU3352">
        <v>29.10677800044526</v>
      </c>
      <c r="BV3352">
        <v>110.54944914933129</v>
      </c>
      <c r="BW3352">
        <v>6.2584453419150003E-4</v>
      </c>
      <c r="BX3352">
        <v>2.4090560157187211</v>
      </c>
      <c r="BY3352">
        <v>0.39453465241011948</v>
      </c>
      <c r="BZ3352">
        <v>0.48465538629355909</v>
      </c>
      <c r="CA3352">
        <f t="shared" si="416"/>
        <v>7.6503041702161906E-2</v>
      </c>
      <c r="CB3352" cm="1">
        <f t="array" ref="CB3352">IF(ISBLANK(INDEX(AC:AC,ROW())), "", INDEX(AC:AC,ROW())*(BI3352+BJ3352)/1000)</f>
        <v>9.8701231123163508E-4</v>
      </c>
      <c r="CC3352">
        <f t="shared" si="417"/>
        <v>1.0625503288292308E-3</v>
      </c>
      <c r="CD3352">
        <f t="shared" si="418"/>
        <v>4.0917265916921263E-16</v>
      </c>
      <c r="CE3352">
        <f t="shared" si="419"/>
        <v>1.2869394864783336E-2</v>
      </c>
      <c r="CF3352" t="str" cm="1">
        <f t="array" ref="CF3352">IFERROR(IF((BD3352+BE3352)*INDEX(H:H,ROW())*INDEX(K:K,ROW())/(BF3352*30*1000)&lt;0.5,"",(BD3352+BE3352)*INDEX(H:H,ROW())*INDEX(K:K,ROW())/(BF3352*30*1000)),"")</f>
        <v/>
      </c>
      <c r="CG3352" t="str">
        <f t="shared" si="420"/>
        <v/>
      </c>
      <c r="CH3352" cm="1">
        <f t="array" ref="CH3352">IFERROR((BD3352+BE3352)*INDEX(K:K,ROW())*INDEX(H:H,ROW())/BC3352/100000,"")</f>
        <v>1642919685514695.5</v>
      </c>
      <c r="CI3352">
        <f t="shared" si="421"/>
        <v>0.14416292791115157</v>
      </c>
      <c r="CJ3352">
        <v>0</v>
      </c>
      <c r="CK3352">
        <f t="shared" si="422"/>
        <v>0</v>
      </c>
      <c r="CL3352" cm="1">
        <f t="array" ref="CL3352">IF(INDEX(AS:AS,ROW()-2)=0,CL3351,INDEX(AS:AS,ROW()-2))</f>
        <v>41.52</v>
      </c>
      <c r="CM3352" t="str">
        <f t="shared" si="423"/>
        <v>CIV</v>
      </c>
    </row>
    <row r="3353" spans="1:91" x14ac:dyDescent="0.3">
      <c r="A3353" s="1">
        <v>3348</v>
      </c>
      <c r="B3353" t="s">
        <v>271</v>
      </c>
      <c r="C3353">
        <v>5</v>
      </c>
      <c r="D3353">
        <v>20</v>
      </c>
      <c r="E3353">
        <v>21</v>
      </c>
      <c r="F3353" t="s">
        <v>114</v>
      </c>
      <c r="G3353" t="s">
        <v>119</v>
      </c>
      <c r="H3353">
        <v>46.21</v>
      </c>
      <c r="I3353">
        <v>0.89</v>
      </c>
      <c r="J3353">
        <v>44.1</v>
      </c>
      <c r="K3353">
        <v>1570</v>
      </c>
      <c r="L3353">
        <v>44.41</v>
      </c>
      <c r="M3353">
        <v>0.89</v>
      </c>
      <c r="N3353">
        <v>44.1</v>
      </c>
      <c r="O3353">
        <v>1570</v>
      </c>
      <c r="P3353">
        <v>1.32</v>
      </c>
      <c r="Q3353">
        <v>50.19</v>
      </c>
      <c r="R3353">
        <v>30.11</v>
      </c>
      <c r="S3353">
        <v>1.7</v>
      </c>
      <c r="T3353">
        <v>7.41</v>
      </c>
      <c r="U3353">
        <v>0</v>
      </c>
      <c r="V3353">
        <v>0</v>
      </c>
      <c r="W3353">
        <v>0</v>
      </c>
      <c r="X3353">
        <v>0</v>
      </c>
      <c r="Y3353">
        <v>2</v>
      </c>
      <c r="Z3353">
        <v>7.5</v>
      </c>
      <c r="AA3353">
        <v>19.5</v>
      </c>
      <c r="AB3353">
        <v>63.9</v>
      </c>
      <c r="AC3353">
        <v>1690</v>
      </c>
      <c r="AD3353">
        <v>37.86</v>
      </c>
      <c r="AE3353">
        <v>32.409999999999997</v>
      </c>
      <c r="AF3353">
        <v>11.81</v>
      </c>
      <c r="AG3353">
        <v>1572</v>
      </c>
      <c r="AI3353">
        <v>44.21</v>
      </c>
      <c r="AJ3353">
        <v>40.89</v>
      </c>
      <c r="AK3353">
        <v>0</v>
      </c>
      <c r="AL3353">
        <v>47.32</v>
      </c>
      <c r="AM3353">
        <v>6.32</v>
      </c>
      <c r="AN3353">
        <v>47.81</v>
      </c>
      <c r="AO3353">
        <v>45.02</v>
      </c>
      <c r="AP3353">
        <v>3.72</v>
      </c>
      <c r="AQ3353">
        <v>0</v>
      </c>
      <c r="AR3353">
        <v>0</v>
      </c>
      <c r="AS3353">
        <v>41.52</v>
      </c>
      <c r="AT3353">
        <v>0</v>
      </c>
      <c r="AU3353">
        <v>0</v>
      </c>
      <c r="AV3353">
        <v>5.0999999999999996</v>
      </c>
      <c r="AW3353">
        <v>62.4</v>
      </c>
      <c r="AX3353">
        <v>92.1</v>
      </c>
      <c r="AY3353">
        <v>100</v>
      </c>
      <c r="AZ3353">
        <v>100</v>
      </c>
      <c r="BA3353">
        <v>85.2</v>
      </c>
      <c r="BB3353">
        <v>93.5</v>
      </c>
      <c r="BC3353">
        <v>3.378298265895171E-17</v>
      </c>
      <c r="BD3353">
        <v>7.0939077242243298E-2</v>
      </c>
      <c r="BE3353">
        <v>0</v>
      </c>
      <c r="BF3353">
        <v>0.58333886145377256</v>
      </c>
      <c r="BG3353">
        <v>1.0411621473846E-3</v>
      </c>
      <c r="BH3353">
        <v>2.138818144463079E-5</v>
      </c>
      <c r="BI3353">
        <v>3.3182704546329999E-4</v>
      </c>
      <c r="BJ3353">
        <v>2.5220390792820001E-4</v>
      </c>
      <c r="BK3353">
        <v>4.3476654354817762E-19</v>
      </c>
      <c r="BL3353">
        <v>0.14263243604085599</v>
      </c>
      <c r="BM3353">
        <v>70.923618194600166</v>
      </c>
      <c r="BN3353">
        <v>23.552479039606059</v>
      </c>
      <c r="BO3353">
        <v>27.083042831833001</v>
      </c>
      <c r="BP3353">
        <v>51.721102552394171</v>
      </c>
      <c r="BQ3353">
        <v>32.014671470062737</v>
      </c>
      <c r="BR3353">
        <v>60</v>
      </c>
      <c r="BS3353">
        <v>32.279593526769368</v>
      </c>
      <c r="BT3353">
        <v>0</v>
      </c>
      <c r="BU3353">
        <v>26.93320085913529</v>
      </c>
      <c r="BV3353">
        <v>95.730641722785833</v>
      </c>
      <c r="BW3353">
        <v>6.2584453419150003E-4</v>
      </c>
      <c r="BX3353">
        <v>2.6043390037866279</v>
      </c>
      <c r="BY3353">
        <v>0.39218052131818842</v>
      </c>
      <c r="BZ3353">
        <v>0.48180838814092353</v>
      </c>
      <c r="CA3353">
        <f t="shared" si="416"/>
        <v>7.0939077242243298E-2</v>
      </c>
      <c r="CB3353" cm="1">
        <f t="array" ref="CB3353">IF(ISBLANK(INDEX(AC:AC,ROW())), "", INDEX(AC:AC,ROW())*(BI3353+BJ3353)/1000)</f>
        <v>9.8701231123163508E-4</v>
      </c>
      <c r="CC3353">
        <f t="shared" si="417"/>
        <v>1.0625503288292308E-3</v>
      </c>
      <c r="CD3353">
        <f t="shared" si="418"/>
        <v>4.0917265916921263E-16</v>
      </c>
      <c r="CE3353">
        <f t="shared" si="419"/>
        <v>1.2869394864783336E-2</v>
      </c>
      <c r="CF3353" t="str" cm="1">
        <f t="array" ref="CF3353">IFERROR(IF((BD3353+BE3353)*INDEX(H:H,ROW())*INDEX(K:K,ROW())/(BF3353*30*1000)&lt;0.5,"",(BD3353+BE3353)*INDEX(H:H,ROW())*INDEX(K:K,ROW())/(BF3353*30*1000)),"")</f>
        <v/>
      </c>
      <c r="CG3353" t="str">
        <f t="shared" si="420"/>
        <v/>
      </c>
      <c r="CH3353" cm="1">
        <f t="array" ref="CH3353">IFERROR((BD3353+BE3353)*INDEX(K:K,ROW())*INDEX(H:H,ROW())/BC3353/100000,"")</f>
        <v>1523432322171780.5</v>
      </c>
      <c r="CI3353">
        <f t="shared" si="421"/>
        <v>0.13367814992731372</v>
      </c>
      <c r="CJ3353">
        <v>0</v>
      </c>
      <c r="CK3353">
        <f t="shared" si="422"/>
        <v>0</v>
      </c>
      <c r="CL3353" cm="1">
        <f t="array" ref="CL3353">IF(INDEX(AS:AS,ROW()-2)=0,CL3352,INDEX(AS:AS,ROW()-2))</f>
        <v>41.52</v>
      </c>
      <c r="CM3353" t="str">
        <f t="shared" si="423"/>
        <v>CIV</v>
      </c>
    </row>
    <row r="3354" spans="1:91" x14ac:dyDescent="0.3">
      <c r="A3354" s="1">
        <v>3349</v>
      </c>
      <c r="B3354" t="s">
        <v>271</v>
      </c>
      <c r="C3354">
        <v>5</v>
      </c>
      <c r="D3354">
        <v>20</v>
      </c>
      <c r="E3354">
        <v>21</v>
      </c>
      <c r="F3354" t="s">
        <v>114</v>
      </c>
      <c r="G3354" t="s">
        <v>120</v>
      </c>
      <c r="H3354">
        <v>46.21</v>
      </c>
      <c r="I3354">
        <v>0.89</v>
      </c>
      <c r="J3354">
        <v>44.1</v>
      </c>
      <c r="K3354">
        <v>1570</v>
      </c>
      <c r="L3354">
        <v>44.41</v>
      </c>
      <c r="M3354">
        <v>0.89</v>
      </c>
      <c r="N3354">
        <v>44.1</v>
      </c>
      <c r="O3354">
        <v>1570</v>
      </c>
      <c r="P3354">
        <v>1.32</v>
      </c>
      <c r="Q3354">
        <v>50.19</v>
      </c>
      <c r="R3354">
        <v>30.11</v>
      </c>
      <c r="S3354">
        <v>1.7</v>
      </c>
      <c r="T3354">
        <v>7.41</v>
      </c>
      <c r="U3354">
        <v>0</v>
      </c>
      <c r="V3354">
        <v>0</v>
      </c>
      <c r="W3354">
        <v>0</v>
      </c>
      <c r="X3354">
        <v>0</v>
      </c>
      <c r="Y3354">
        <v>2</v>
      </c>
      <c r="Z3354">
        <v>7.5</v>
      </c>
      <c r="AA3354">
        <v>19.5</v>
      </c>
      <c r="AB3354">
        <v>63.9</v>
      </c>
      <c r="AC3354">
        <v>1690</v>
      </c>
      <c r="AD3354">
        <v>37.86</v>
      </c>
      <c r="AE3354">
        <v>32.409999999999997</v>
      </c>
      <c r="AF3354">
        <v>11.81</v>
      </c>
      <c r="AG3354">
        <v>1572</v>
      </c>
      <c r="AI3354">
        <v>44.21</v>
      </c>
      <c r="AJ3354">
        <v>40.89</v>
      </c>
      <c r="AK3354">
        <v>0</v>
      </c>
      <c r="AL3354">
        <v>47.32</v>
      </c>
      <c r="AM3354">
        <v>6.32</v>
      </c>
      <c r="AN3354">
        <v>47.81</v>
      </c>
      <c r="AO3354">
        <v>45.02</v>
      </c>
      <c r="AP3354">
        <v>3.72</v>
      </c>
      <c r="AQ3354">
        <v>0</v>
      </c>
      <c r="AR3354">
        <v>0</v>
      </c>
      <c r="AS3354">
        <v>41.52</v>
      </c>
      <c r="AT3354">
        <v>0</v>
      </c>
      <c r="AU3354">
        <v>0</v>
      </c>
      <c r="AV3354">
        <v>5.0999999999999996</v>
      </c>
      <c r="AW3354">
        <v>62.4</v>
      </c>
      <c r="AX3354">
        <v>92.1</v>
      </c>
      <c r="AY3354">
        <v>100</v>
      </c>
      <c r="AZ3354">
        <v>100</v>
      </c>
      <c r="BA3354">
        <v>85.2</v>
      </c>
      <c r="BB3354">
        <v>93.5</v>
      </c>
      <c r="BC3354">
        <v>3.378298265895171E-17</v>
      </c>
      <c r="BD3354">
        <v>7.0863350300836597E-2</v>
      </c>
      <c r="BE3354">
        <v>0</v>
      </c>
      <c r="BF3354">
        <v>0.54080123334924435</v>
      </c>
      <c r="BG3354">
        <v>1.0411621473846E-3</v>
      </c>
      <c r="BH3354">
        <v>2.138818144463079E-5</v>
      </c>
      <c r="BI3354">
        <v>3.3182704546329999E-4</v>
      </c>
      <c r="BJ3354">
        <v>2.5220390792820001E-4</v>
      </c>
      <c r="BK3354">
        <v>4.3476654354817762E-19</v>
      </c>
      <c r="BL3354">
        <v>0.14336985091273721</v>
      </c>
      <c r="BM3354">
        <v>65.439939826144169</v>
      </c>
      <c r="BN3354">
        <v>22.712909953786859</v>
      </c>
      <c r="BO3354">
        <v>25.966203016133669</v>
      </c>
      <c r="BP3354">
        <v>48.10185902890769</v>
      </c>
      <c r="BQ3354">
        <v>31.688657064870071</v>
      </c>
      <c r="BR3354">
        <v>60</v>
      </c>
      <c r="BS3354">
        <v>30.400063038539301</v>
      </c>
      <c r="BT3354">
        <v>0</v>
      </c>
      <c r="BU3354">
        <v>25.429134857653029</v>
      </c>
      <c r="BV3354">
        <v>83.970307294970311</v>
      </c>
      <c r="BW3354">
        <v>6.2584453419150003E-4</v>
      </c>
      <c r="BX3354">
        <v>2.7831931715676048</v>
      </c>
      <c r="BY3354">
        <v>0.38965576257813578</v>
      </c>
      <c r="BZ3354">
        <v>0.47567285223791972</v>
      </c>
      <c r="CA3354">
        <f t="shared" si="416"/>
        <v>7.0863350300836597E-2</v>
      </c>
      <c r="CB3354" cm="1">
        <f t="array" ref="CB3354">IF(ISBLANK(INDEX(AC:AC,ROW())), "", INDEX(AC:AC,ROW())*(BI3354+BJ3354)/1000)</f>
        <v>9.8701231123163508E-4</v>
      </c>
      <c r="CC3354">
        <f t="shared" si="417"/>
        <v>1.0625503288292308E-3</v>
      </c>
      <c r="CD3354">
        <f t="shared" si="418"/>
        <v>4.0917265916921263E-16</v>
      </c>
      <c r="CE3354">
        <f t="shared" si="419"/>
        <v>1.2869394864783336E-2</v>
      </c>
      <c r="CF3354" t="str" cm="1">
        <f t="array" ref="CF3354">IFERROR(IF((BD3354+BE3354)*INDEX(H:H,ROW())*INDEX(K:K,ROW())/(BF3354*30*1000)&lt;0.5,"",(BD3354+BE3354)*INDEX(H:H,ROW())*INDEX(K:K,ROW())/(BF3354*30*1000)),"")</f>
        <v/>
      </c>
      <c r="CG3354" t="str">
        <f t="shared" si="420"/>
        <v/>
      </c>
      <c r="CH3354" cm="1">
        <f t="array" ref="CH3354">IFERROR((BD3354+BE3354)*INDEX(K:K,ROW())*INDEX(H:H,ROW())/BC3354/100000,"")</f>
        <v>1521806069411200.8</v>
      </c>
      <c r="CI3354">
        <f t="shared" si="421"/>
        <v>0.13353544948884688</v>
      </c>
      <c r="CJ3354">
        <v>0</v>
      </c>
      <c r="CK3354">
        <f t="shared" si="422"/>
        <v>0</v>
      </c>
      <c r="CL3354" cm="1">
        <f t="array" ref="CL3354">IF(INDEX(AS:AS,ROW()-2)=0,CL3353,INDEX(AS:AS,ROW()-2))</f>
        <v>41.52</v>
      </c>
      <c r="CM3354" t="str">
        <f t="shared" si="423"/>
        <v>CIV</v>
      </c>
    </row>
    <row r="3355" spans="1:91" x14ac:dyDescent="0.3">
      <c r="A3355" s="1">
        <v>3350</v>
      </c>
      <c r="B3355" t="s">
        <v>271</v>
      </c>
      <c r="C3355">
        <v>5</v>
      </c>
      <c r="D3355">
        <v>20</v>
      </c>
      <c r="E3355">
        <v>21</v>
      </c>
      <c r="F3355" t="s">
        <v>114</v>
      </c>
      <c r="G3355" t="s">
        <v>121</v>
      </c>
      <c r="H3355">
        <v>46.21</v>
      </c>
      <c r="I3355">
        <v>0.89</v>
      </c>
      <c r="J3355">
        <v>44.1</v>
      </c>
      <c r="K3355">
        <v>1570</v>
      </c>
      <c r="L3355">
        <v>44.41</v>
      </c>
      <c r="M3355">
        <v>0.89</v>
      </c>
      <c r="N3355">
        <v>44.1</v>
      </c>
      <c r="O3355">
        <v>1570</v>
      </c>
      <c r="P3355">
        <v>1.32</v>
      </c>
      <c r="Q3355">
        <v>50.19</v>
      </c>
      <c r="R3355">
        <v>30.11</v>
      </c>
      <c r="S3355">
        <v>1.7</v>
      </c>
      <c r="T3355">
        <v>7.41</v>
      </c>
      <c r="U3355">
        <v>0</v>
      </c>
      <c r="V3355">
        <v>0</v>
      </c>
      <c r="W3355">
        <v>0</v>
      </c>
      <c r="X3355">
        <v>0</v>
      </c>
      <c r="Y3355">
        <v>2</v>
      </c>
      <c r="Z3355">
        <v>7.5</v>
      </c>
      <c r="AA3355">
        <v>19.5</v>
      </c>
      <c r="AB3355">
        <v>63.9</v>
      </c>
      <c r="AC3355">
        <v>1690</v>
      </c>
      <c r="AD3355">
        <v>37.86</v>
      </c>
      <c r="AE3355">
        <v>32.409999999999997</v>
      </c>
      <c r="AF3355">
        <v>11.81</v>
      </c>
      <c r="AG3355">
        <v>1572</v>
      </c>
      <c r="AI3355">
        <v>44.21</v>
      </c>
      <c r="AJ3355">
        <v>40.89</v>
      </c>
      <c r="AK3355">
        <v>0</v>
      </c>
      <c r="AL3355">
        <v>47.32</v>
      </c>
      <c r="AM3355">
        <v>6.32</v>
      </c>
      <c r="AN3355">
        <v>47.81</v>
      </c>
      <c r="AO3355">
        <v>45.02</v>
      </c>
      <c r="AP3355">
        <v>3.72</v>
      </c>
      <c r="AQ3355">
        <v>0</v>
      </c>
      <c r="AR3355">
        <v>0</v>
      </c>
      <c r="AS3355">
        <v>41.52</v>
      </c>
      <c r="AT3355">
        <v>0</v>
      </c>
      <c r="AU3355">
        <v>0</v>
      </c>
      <c r="AV3355">
        <v>5.0999999999999996</v>
      </c>
      <c r="AW3355">
        <v>62.4</v>
      </c>
      <c r="AX3355">
        <v>92.1</v>
      </c>
      <c r="AY3355">
        <v>100</v>
      </c>
      <c r="AZ3355">
        <v>100</v>
      </c>
      <c r="BA3355">
        <v>85.2</v>
      </c>
      <c r="BB3355">
        <v>93.5</v>
      </c>
      <c r="BC3355">
        <v>3.378298265895171E-17</v>
      </c>
      <c r="BD3355">
        <v>6.50243168388836E-2</v>
      </c>
      <c r="BE3355">
        <v>0</v>
      </c>
      <c r="BF3355">
        <v>0.50220602550889193</v>
      </c>
      <c r="BG3355">
        <v>1.0411621473846E-3</v>
      </c>
      <c r="BH3355">
        <v>2.138818144463079E-5</v>
      </c>
      <c r="BI3355">
        <v>3.3182704546329999E-4</v>
      </c>
      <c r="BJ3355">
        <v>2.5220390792820001E-4</v>
      </c>
      <c r="BK3355">
        <v>4.3476654354817762E-19</v>
      </c>
      <c r="BL3355">
        <v>0.14431569827116</v>
      </c>
      <c r="BM3355">
        <v>61.859458681412463</v>
      </c>
      <c r="BN3355">
        <v>21.609882341158041</v>
      </c>
      <c r="BO3355">
        <v>24.52061104619964</v>
      </c>
      <c r="BP3355">
        <v>45.007029517791423</v>
      </c>
      <c r="BQ3355">
        <v>7.2237236856158447</v>
      </c>
      <c r="BR3355">
        <v>60</v>
      </c>
      <c r="BS3355">
        <v>28.90405791922182</v>
      </c>
      <c r="BT3355">
        <v>0</v>
      </c>
      <c r="BU3355">
        <v>24.09586587663421</v>
      </c>
      <c r="BV3355">
        <v>82.304593342741057</v>
      </c>
      <c r="BW3355">
        <v>6.2584453419150003E-4</v>
      </c>
      <c r="BX3355">
        <v>2.9340152982310288</v>
      </c>
      <c r="BY3355">
        <v>0.388310041233003</v>
      </c>
      <c r="BZ3355">
        <v>0.47299359189097201</v>
      </c>
      <c r="CA3355">
        <f t="shared" si="416"/>
        <v>6.50243168388836E-2</v>
      </c>
      <c r="CB3355" cm="1">
        <f t="array" ref="CB3355">IF(ISBLANK(INDEX(AC:AC,ROW())), "", INDEX(AC:AC,ROW())*(BI3355+BJ3355)/1000)</f>
        <v>9.8701231123163508E-4</v>
      </c>
      <c r="CC3355">
        <f t="shared" si="417"/>
        <v>1.0625503288292308E-3</v>
      </c>
      <c r="CD3355">
        <f t="shared" si="418"/>
        <v>4.0917265916921263E-16</v>
      </c>
      <c r="CE3355">
        <f t="shared" si="419"/>
        <v>1.2869394864783336E-2</v>
      </c>
      <c r="CF3355" t="str" cm="1">
        <f t="array" ref="CF3355">IFERROR(IF((BD3355+BE3355)*INDEX(H:H,ROW())*INDEX(K:K,ROW())/(BF3355*30*1000)&lt;0.5,"",(BD3355+BE3355)*INDEX(H:H,ROW())*INDEX(K:K,ROW())/(BF3355*30*1000)),"")</f>
        <v/>
      </c>
      <c r="CG3355" t="str">
        <f t="shared" si="420"/>
        <v/>
      </c>
      <c r="CH3355" cm="1">
        <f t="array" ref="CH3355">IFERROR((BD3355+BE3355)*INDEX(K:K,ROW())*INDEX(H:H,ROW())/BC3355/100000,"")</f>
        <v>1396411538611120</v>
      </c>
      <c r="CI3355">
        <f t="shared" si="421"/>
        <v>0.12253232933418061</v>
      </c>
      <c r="CJ3355">
        <v>0</v>
      </c>
      <c r="CK3355">
        <f t="shared" si="422"/>
        <v>0</v>
      </c>
      <c r="CL3355" cm="1">
        <f t="array" ref="CL3355">IF(INDEX(AS:AS,ROW()-2)=0,CL3354,INDEX(AS:AS,ROW()-2))</f>
        <v>41.52</v>
      </c>
      <c r="CM3355" t="str">
        <f t="shared" si="423"/>
        <v>CIV</v>
      </c>
    </row>
    <row r="3356" spans="1:91" x14ac:dyDescent="0.3">
      <c r="A3356" s="1">
        <v>3351</v>
      </c>
      <c r="B3356" t="s">
        <v>271</v>
      </c>
      <c r="C3356">
        <v>5</v>
      </c>
      <c r="D3356">
        <v>20</v>
      </c>
      <c r="E3356">
        <v>21</v>
      </c>
      <c r="F3356" t="s">
        <v>114</v>
      </c>
      <c r="G3356" t="s">
        <v>122</v>
      </c>
      <c r="H3356">
        <v>46.21</v>
      </c>
      <c r="I3356">
        <v>0.89</v>
      </c>
      <c r="J3356">
        <v>44.1</v>
      </c>
      <c r="K3356">
        <v>1570</v>
      </c>
      <c r="L3356">
        <v>44.41</v>
      </c>
      <c r="M3356">
        <v>0.89</v>
      </c>
      <c r="N3356">
        <v>44.1</v>
      </c>
      <c r="O3356">
        <v>1570</v>
      </c>
      <c r="P3356">
        <v>1.32</v>
      </c>
      <c r="Q3356">
        <v>50.19</v>
      </c>
      <c r="R3356">
        <v>30.11</v>
      </c>
      <c r="S3356">
        <v>1.7</v>
      </c>
      <c r="T3356">
        <v>7.41</v>
      </c>
      <c r="U3356">
        <v>0</v>
      </c>
      <c r="V3356">
        <v>0</v>
      </c>
      <c r="W3356">
        <v>0</v>
      </c>
      <c r="X3356">
        <v>0</v>
      </c>
      <c r="Y3356">
        <v>2</v>
      </c>
      <c r="Z3356">
        <v>7.5</v>
      </c>
      <c r="AA3356">
        <v>19.5</v>
      </c>
      <c r="AB3356">
        <v>63.9</v>
      </c>
      <c r="AC3356">
        <v>1690</v>
      </c>
      <c r="AD3356">
        <v>37.86</v>
      </c>
      <c r="AE3356">
        <v>32.409999999999997</v>
      </c>
      <c r="AF3356">
        <v>11.81</v>
      </c>
      <c r="AG3356">
        <v>1572</v>
      </c>
      <c r="AI3356">
        <v>44.21</v>
      </c>
      <c r="AJ3356">
        <v>40.89</v>
      </c>
      <c r="AK3356">
        <v>0</v>
      </c>
      <c r="AL3356">
        <v>47.32</v>
      </c>
      <c r="AM3356">
        <v>6.32</v>
      </c>
      <c r="AN3356">
        <v>47.81</v>
      </c>
      <c r="AO3356">
        <v>45.02</v>
      </c>
      <c r="AP3356">
        <v>3.72</v>
      </c>
      <c r="AQ3356">
        <v>0</v>
      </c>
      <c r="AR3356">
        <v>0</v>
      </c>
      <c r="AS3356">
        <v>41.52</v>
      </c>
      <c r="AT3356">
        <v>0</v>
      </c>
      <c r="AU3356">
        <v>0</v>
      </c>
      <c r="AV3356">
        <v>5.0999999999999996</v>
      </c>
      <c r="AW3356">
        <v>62.4</v>
      </c>
      <c r="AX3356">
        <v>92.1</v>
      </c>
      <c r="AY3356">
        <v>100</v>
      </c>
      <c r="AZ3356">
        <v>100</v>
      </c>
      <c r="BA3356">
        <v>85.2</v>
      </c>
      <c r="BB3356">
        <v>93.5</v>
      </c>
      <c r="BC3356">
        <v>3.378298265895171E-17</v>
      </c>
      <c r="BD3356">
        <v>6.3355357308363697E-2</v>
      </c>
      <c r="BE3356">
        <v>0</v>
      </c>
      <c r="BF3356">
        <v>0.45496278979627369</v>
      </c>
      <c r="BG3356">
        <v>1.0411621473846E-3</v>
      </c>
      <c r="BH3356">
        <v>2.138818144463079E-5</v>
      </c>
      <c r="BI3356">
        <v>3.3182704546329999E-4</v>
      </c>
      <c r="BJ3356">
        <v>2.5220390792820001E-4</v>
      </c>
      <c r="BK3356">
        <v>67.528002301931409</v>
      </c>
      <c r="BL3356">
        <v>0.14443413226062549</v>
      </c>
      <c r="BM3356">
        <v>58.379150113145563</v>
      </c>
      <c r="BN3356">
        <v>20.79682829080333</v>
      </c>
      <c r="BO3356">
        <v>22.973081836923399</v>
      </c>
      <c r="BP3356">
        <v>42.26454807639869</v>
      </c>
      <c r="BQ3356">
        <v>0</v>
      </c>
      <c r="BR3356">
        <v>60</v>
      </c>
      <c r="BS3356">
        <v>28.720022183493501</v>
      </c>
      <c r="BT3356">
        <v>0</v>
      </c>
      <c r="BU3356">
        <v>23.868696763493691</v>
      </c>
      <c r="BV3356">
        <v>92.749113737623034</v>
      </c>
      <c r="BW3356">
        <v>6.2584453419150003E-4</v>
      </c>
      <c r="BX3356">
        <v>3.0785899502943939</v>
      </c>
      <c r="BY3356">
        <v>0.38569249210443868</v>
      </c>
      <c r="BZ3356">
        <v>0.4698356970636744</v>
      </c>
      <c r="CA3356">
        <f t="shared" si="416"/>
        <v>6.3355357308363697E-2</v>
      </c>
      <c r="CB3356" cm="1">
        <f t="array" ref="CB3356">IF(ISBLANK(INDEX(AC:AC,ROW())), "", INDEX(AC:AC,ROW())*(BI3356+BJ3356)/1000)</f>
        <v>9.8701231123163508E-4</v>
      </c>
      <c r="CC3356">
        <f t="shared" si="417"/>
        <v>1.0625503288292308E-3</v>
      </c>
      <c r="CD3356">
        <f t="shared" si="418"/>
        <v>63552.756485744088</v>
      </c>
      <c r="CE3356" t="str">
        <f t="shared" si="419"/>
        <v/>
      </c>
      <c r="CF3356" t="str" cm="1">
        <f t="array" ref="CF3356">IFERROR(IF((BD3356+BE3356)*INDEX(H:H,ROW())*INDEX(K:K,ROW())/(BF3356*30*1000)&lt;0.5,"",(BD3356+BE3356)*INDEX(H:H,ROW())*INDEX(K:K,ROW())/(BF3356*30*1000)),"")</f>
        <v/>
      </c>
      <c r="CG3356" t="str">
        <f t="shared" si="420"/>
        <v/>
      </c>
      <c r="CH3356" cm="1">
        <f t="array" ref="CH3356">IFERROR((BD3356+BE3356)*INDEX(K:K,ROW())*INDEX(H:H,ROW())/BC3356/100000,"")</f>
        <v>1360570264774016.5</v>
      </c>
      <c r="CI3356">
        <f t="shared" si="421"/>
        <v>0.11938732898998944</v>
      </c>
      <c r="CJ3356">
        <v>0</v>
      </c>
      <c r="CK3356">
        <f t="shared" si="422"/>
        <v>0</v>
      </c>
      <c r="CL3356" cm="1">
        <f t="array" ref="CL3356">IF(INDEX(AS:AS,ROW()-2)=0,CL3355,INDEX(AS:AS,ROW()-2))</f>
        <v>41.52</v>
      </c>
      <c r="CM3356" t="str">
        <f t="shared" si="423"/>
        <v>CIV</v>
      </c>
    </row>
    <row r="3357" spans="1:91" x14ac:dyDescent="0.3">
      <c r="A3357" s="1">
        <v>3352</v>
      </c>
      <c r="B3357" t="s">
        <v>271</v>
      </c>
      <c r="C3357">
        <v>5</v>
      </c>
      <c r="D3357">
        <v>20</v>
      </c>
      <c r="E3357">
        <v>21</v>
      </c>
      <c r="F3357" t="s">
        <v>123</v>
      </c>
      <c r="G3357" t="s">
        <v>124</v>
      </c>
      <c r="H3357">
        <v>46.21</v>
      </c>
      <c r="I3357">
        <v>0.89</v>
      </c>
      <c r="J3357">
        <v>44.1</v>
      </c>
      <c r="K3357">
        <v>1570</v>
      </c>
      <c r="L3357">
        <v>44.41</v>
      </c>
      <c r="M3357">
        <v>0.89</v>
      </c>
      <c r="N3357">
        <v>44.1</v>
      </c>
      <c r="O3357">
        <v>1570</v>
      </c>
      <c r="P3357">
        <v>1.32</v>
      </c>
      <c r="Q3357">
        <v>50.19</v>
      </c>
      <c r="R3357">
        <v>30.11</v>
      </c>
      <c r="S3357">
        <v>1.7</v>
      </c>
      <c r="T3357">
        <v>7.41</v>
      </c>
      <c r="U3357">
        <v>0</v>
      </c>
      <c r="V3357">
        <v>0</v>
      </c>
      <c r="W3357">
        <v>0</v>
      </c>
      <c r="X3357">
        <v>0</v>
      </c>
      <c r="Y3357">
        <v>2</v>
      </c>
      <c r="Z3357">
        <v>7.5</v>
      </c>
      <c r="AA3357">
        <v>19.5</v>
      </c>
      <c r="AB3357">
        <v>63.9</v>
      </c>
      <c r="AC3357">
        <v>1690</v>
      </c>
      <c r="AD3357">
        <v>37.86</v>
      </c>
      <c r="AE3357">
        <v>32.409999999999997</v>
      </c>
      <c r="AF3357">
        <v>11.81</v>
      </c>
      <c r="AG3357">
        <v>1572</v>
      </c>
      <c r="AI3357">
        <v>44.21</v>
      </c>
      <c r="AJ3357">
        <v>40.89</v>
      </c>
      <c r="AK3357">
        <v>0</v>
      </c>
      <c r="AL3357">
        <v>47.32</v>
      </c>
      <c r="AM3357">
        <v>6.32</v>
      </c>
      <c r="AN3357">
        <v>47.81</v>
      </c>
      <c r="AO3357">
        <v>45.02</v>
      </c>
      <c r="AP3357">
        <v>3.72</v>
      </c>
      <c r="AQ3357">
        <v>0</v>
      </c>
      <c r="AR3357">
        <v>0</v>
      </c>
      <c r="AS3357">
        <v>41.52</v>
      </c>
      <c r="AT3357">
        <v>0</v>
      </c>
      <c r="AU3357">
        <v>0</v>
      </c>
      <c r="AV3357">
        <v>5.0999999999999996</v>
      </c>
      <c r="AW3357">
        <v>62.4</v>
      </c>
      <c r="AX3357">
        <v>92.1</v>
      </c>
      <c r="AY3357">
        <v>100</v>
      </c>
      <c r="AZ3357">
        <v>100</v>
      </c>
      <c r="BA3357">
        <v>85.2</v>
      </c>
      <c r="BB3357">
        <v>93.5</v>
      </c>
      <c r="BC3357">
        <v>3.378298265895171E-17</v>
      </c>
      <c r="BD3357">
        <v>5.9771846749177203E-2</v>
      </c>
      <c r="BE3357">
        <v>0</v>
      </c>
      <c r="BF3357">
        <v>0.3967791925185874</v>
      </c>
      <c r="BG3357">
        <v>1.0411621473846E-3</v>
      </c>
      <c r="BH3357">
        <v>2.138818144463079E-5</v>
      </c>
      <c r="BI3357">
        <v>3.3182704546329999E-4</v>
      </c>
      <c r="BJ3357">
        <v>2.5220390792820001E-4</v>
      </c>
      <c r="BK3357">
        <v>98.696374317392525</v>
      </c>
      <c r="BL3357">
        <v>0.14441308554653079</v>
      </c>
      <c r="BM3357">
        <v>51.461960500844206</v>
      </c>
      <c r="BN3357">
        <v>18.904621224860801</v>
      </c>
      <c r="BO3357">
        <v>22.152590256284039</v>
      </c>
      <c r="BP3357">
        <v>39.714946110347121</v>
      </c>
      <c r="BQ3357">
        <v>0</v>
      </c>
      <c r="BR3357">
        <v>60</v>
      </c>
      <c r="BS3357">
        <v>28.947556129772352</v>
      </c>
      <c r="BT3357">
        <v>0</v>
      </c>
      <c r="BU3357">
        <v>25.969995752360639</v>
      </c>
      <c r="BV3357">
        <v>91.023087479149623</v>
      </c>
      <c r="BW3357">
        <v>83.103786447413469</v>
      </c>
      <c r="BX3357">
        <v>3.2114395325545622</v>
      </c>
      <c r="BY3357">
        <v>0.95977485802519458</v>
      </c>
      <c r="BZ3357">
        <v>0.46378644522081169</v>
      </c>
      <c r="CA3357">
        <f t="shared" si="416"/>
        <v>5.9771846749177203E-2</v>
      </c>
      <c r="CB3357" cm="1">
        <f t="array" ref="CB3357">IF(ISBLANK(INDEX(AC:AC,ROW())), "", INDEX(AC:AC,ROW())*(BI3357+BJ3357)/1000)</f>
        <v>9.8701231123163508E-4</v>
      </c>
      <c r="CC3357">
        <f t="shared" si="417"/>
        <v>1.0625503288292308E-3</v>
      </c>
      <c r="CD3357">
        <f t="shared" si="418"/>
        <v>92886.305372603805</v>
      </c>
      <c r="CE3357" t="str">
        <f t="shared" si="419"/>
        <v/>
      </c>
      <c r="CF3357" t="str" cm="1">
        <f t="array" ref="CF3357">IFERROR(IF((BD3357+BE3357)*INDEX(H:H,ROW())*INDEX(K:K,ROW())/(BF3357*30*1000)&lt;0.5,"",(BD3357+BE3357)*INDEX(H:H,ROW())*INDEX(K:K,ROW())/(BF3357*30*1000)),"")</f>
        <v/>
      </c>
      <c r="CG3357" t="str">
        <f t="shared" si="420"/>
        <v/>
      </c>
      <c r="CH3357" cm="1">
        <f t="array" ref="CH3357">IFERROR((BD3357+BE3357)*INDEX(K:K,ROW())*INDEX(H:H,ROW())/BC3357/100000,"")</f>
        <v>1283613585536896.8</v>
      </c>
      <c r="CI3357">
        <f t="shared" si="421"/>
        <v>0.11263453376879951</v>
      </c>
      <c r="CJ3357">
        <v>0</v>
      </c>
      <c r="CK3357">
        <f t="shared" si="422"/>
        <v>0</v>
      </c>
      <c r="CL3357" cm="1">
        <f t="array" ref="CL3357">IF(INDEX(AS:AS,ROW()-2)=0,CL3356,INDEX(AS:AS,ROW()-2))</f>
        <v>41.52</v>
      </c>
      <c r="CM3357" t="str">
        <f t="shared" si="423"/>
        <v>CIV</v>
      </c>
    </row>
    <row r="3358" spans="1:91" x14ac:dyDescent="0.3">
      <c r="A3358" s="1">
        <v>3353</v>
      </c>
      <c r="B3358" t="s">
        <v>271</v>
      </c>
      <c r="C3358">
        <v>5</v>
      </c>
      <c r="D3358">
        <v>20</v>
      </c>
      <c r="E3358">
        <v>21</v>
      </c>
      <c r="F3358" t="s">
        <v>123</v>
      </c>
      <c r="G3358" t="s">
        <v>125</v>
      </c>
      <c r="H3358">
        <v>46.21</v>
      </c>
      <c r="I3358">
        <v>0.89</v>
      </c>
      <c r="J3358">
        <v>44.1</v>
      </c>
      <c r="K3358">
        <v>1570</v>
      </c>
      <c r="L3358">
        <v>44.41</v>
      </c>
      <c r="M3358">
        <v>0.89</v>
      </c>
      <c r="N3358">
        <v>44.1</v>
      </c>
      <c r="O3358">
        <v>1570</v>
      </c>
      <c r="P3358">
        <v>1.32</v>
      </c>
      <c r="Q3358">
        <v>50.19</v>
      </c>
      <c r="R3358">
        <v>30.11</v>
      </c>
      <c r="S3358">
        <v>1.7</v>
      </c>
      <c r="T3358">
        <v>7.41</v>
      </c>
      <c r="U3358">
        <v>0</v>
      </c>
      <c r="V3358">
        <v>0</v>
      </c>
      <c r="W3358">
        <v>0</v>
      </c>
      <c r="X3358">
        <v>0</v>
      </c>
      <c r="Y3358">
        <v>2</v>
      </c>
      <c r="Z3358">
        <v>7.5</v>
      </c>
      <c r="AA3358">
        <v>19.5</v>
      </c>
      <c r="AB3358">
        <v>63.9</v>
      </c>
      <c r="AC3358">
        <v>1690</v>
      </c>
      <c r="AD3358">
        <v>37.86</v>
      </c>
      <c r="AE3358">
        <v>32.409999999999997</v>
      </c>
      <c r="AF3358">
        <v>11.81</v>
      </c>
      <c r="AG3358">
        <v>1572</v>
      </c>
      <c r="AI3358">
        <v>44.21</v>
      </c>
      <c r="AJ3358">
        <v>40.89</v>
      </c>
      <c r="AK3358">
        <v>0</v>
      </c>
      <c r="AL3358">
        <v>47.32</v>
      </c>
      <c r="AM3358">
        <v>6.32</v>
      </c>
      <c r="AN3358">
        <v>47.81</v>
      </c>
      <c r="AO3358">
        <v>45.02</v>
      </c>
      <c r="AP3358">
        <v>3.72</v>
      </c>
      <c r="AQ3358">
        <v>0</v>
      </c>
      <c r="AR3358">
        <v>0</v>
      </c>
      <c r="AS3358">
        <v>41.52</v>
      </c>
      <c r="AT3358">
        <v>0</v>
      </c>
      <c r="AU3358">
        <v>0</v>
      </c>
      <c r="AV3358">
        <v>5.0999999999999996</v>
      </c>
      <c r="AW3358">
        <v>62.4</v>
      </c>
      <c r="AX3358">
        <v>92.1</v>
      </c>
      <c r="AY3358">
        <v>100</v>
      </c>
      <c r="AZ3358">
        <v>100</v>
      </c>
      <c r="BA3358">
        <v>85.2</v>
      </c>
      <c r="BB3358">
        <v>93.5</v>
      </c>
      <c r="BC3358">
        <v>3.378298265895171E-17</v>
      </c>
      <c r="BD3358">
        <v>6.44339907218279E-2</v>
      </c>
      <c r="BE3358">
        <v>0</v>
      </c>
      <c r="BF3358">
        <v>0.30457840383250318</v>
      </c>
      <c r="BG3358">
        <v>1.0411621473846E-3</v>
      </c>
      <c r="BH3358">
        <v>2.138818144463079E-5</v>
      </c>
      <c r="BI3358">
        <v>3.3182704546329999E-4</v>
      </c>
      <c r="BJ3358">
        <v>2.5220390792820001E-4</v>
      </c>
      <c r="BK3358">
        <v>2.3857855046083429</v>
      </c>
      <c r="BL3358">
        <v>0.14480975204374419</v>
      </c>
      <c r="BM3358">
        <v>46.212232373559843</v>
      </c>
      <c r="BN3358">
        <v>18.144381762316112</v>
      </c>
      <c r="BO3358">
        <v>21.661629160197929</v>
      </c>
      <c r="BP3358">
        <v>37.454241856128689</v>
      </c>
      <c r="BQ3358">
        <v>0</v>
      </c>
      <c r="BR3358">
        <v>60</v>
      </c>
      <c r="BS3358">
        <v>29.313502579309489</v>
      </c>
      <c r="BT3358">
        <v>0</v>
      </c>
      <c r="BU3358">
        <v>25.44493353302153</v>
      </c>
      <c r="BV3358">
        <v>87.665736456654258</v>
      </c>
      <c r="BW3358">
        <v>97.698136096749906</v>
      </c>
      <c r="BX3358">
        <v>3.3347682604604412</v>
      </c>
      <c r="BY3358">
        <v>0.38171630105753629</v>
      </c>
      <c r="BZ3358">
        <v>0.460329771244821</v>
      </c>
      <c r="CA3358">
        <f t="shared" si="416"/>
        <v>6.44339907218279E-2</v>
      </c>
      <c r="CB3358" cm="1">
        <f t="array" ref="CB3358">IF(ISBLANK(INDEX(AC:AC,ROW())), "", INDEX(AC:AC,ROW())*(BI3358+BJ3358)/1000)</f>
        <v>9.8701231123163508E-4</v>
      </c>
      <c r="CC3358">
        <f t="shared" si="417"/>
        <v>1.0625503288292308E-3</v>
      </c>
      <c r="CD3358">
        <f t="shared" si="418"/>
        <v>2245.3388229027387</v>
      </c>
      <c r="CE3358" t="str">
        <f t="shared" si="419"/>
        <v/>
      </c>
      <c r="CF3358" cm="1">
        <f t="array" ref="CF3358">IFERROR(IF((BD3358+BE3358)*INDEX(H:H,ROW())*INDEX(K:K,ROW())/(BF3358*30*1000)&lt;0.5,"",(BD3358+BE3358)*INDEX(H:H,ROW())*INDEX(K:K,ROW())/(BF3358*30*1000)),"")</f>
        <v>0.51159971049054165</v>
      </c>
      <c r="CG3358" t="str">
        <f t="shared" si="420"/>
        <v/>
      </c>
      <c r="CH3358" cm="1">
        <f t="array" ref="CH3358">IFERROR((BD3358+BE3358)*INDEX(K:K,ROW())*INDEX(H:H,ROW())/BC3358/100000,"")</f>
        <v>1383734155110996.5</v>
      </c>
      <c r="CI3358">
        <f t="shared" si="421"/>
        <v>0.1214199141992571</v>
      </c>
      <c r="CJ3358">
        <v>0</v>
      </c>
      <c r="CK3358">
        <f t="shared" si="422"/>
        <v>0</v>
      </c>
      <c r="CL3358" cm="1">
        <f t="array" ref="CL3358">IF(INDEX(AS:AS,ROW()-2)=0,CL3357,INDEX(AS:AS,ROW()-2))</f>
        <v>41.52</v>
      </c>
      <c r="CM3358" t="str">
        <f t="shared" si="423"/>
        <v>CIV</v>
      </c>
    </row>
    <row r="3359" spans="1:91" x14ac:dyDescent="0.3">
      <c r="A3359" s="1">
        <v>3354</v>
      </c>
      <c r="B3359" t="s">
        <v>271</v>
      </c>
      <c r="C3359">
        <v>5</v>
      </c>
      <c r="D3359">
        <v>20</v>
      </c>
      <c r="E3359">
        <v>21</v>
      </c>
      <c r="F3359" t="s">
        <v>123</v>
      </c>
      <c r="G3359" t="s">
        <v>126</v>
      </c>
      <c r="H3359">
        <v>46.21</v>
      </c>
      <c r="I3359">
        <v>0.89</v>
      </c>
      <c r="J3359">
        <v>44.1</v>
      </c>
      <c r="K3359">
        <v>1570</v>
      </c>
      <c r="L3359">
        <v>44.41</v>
      </c>
      <c r="M3359">
        <v>0.89</v>
      </c>
      <c r="N3359">
        <v>44.1</v>
      </c>
      <c r="O3359">
        <v>1570</v>
      </c>
      <c r="P3359">
        <v>1.32</v>
      </c>
      <c r="Q3359">
        <v>50.19</v>
      </c>
      <c r="R3359">
        <v>30.11</v>
      </c>
      <c r="S3359">
        <v>1.7</v>
      </c>
      <c r="T3359">
        <v>7.41</v>
      </c>
      <c r="U3359">
        <v>0</v>
      </c>
      <c r="V3359">
        <v>0</v>
      </c>
      <c r="W3359">
        <v>0</v>
      </c>
      <c r="X3359">
        <v>0</v>
      </c>
      <c r="Y3359">
        <v>2</v>
      </c>
      <c r="Z3359">
        <v>7.5</v>
      </c>
      <c r="AA3359">
        <v>19.5</v>
      </c>
      <c r="AB3359">
        <v>63.9</v>
      </c>
      <c r="AC3359">
        <v>1690</v>
      </c>
      <c r="AD3359">
        <v>37.86</v>
      </c>
      <c r="AE3359">
        <v>32.409999999999997</v>
      </c>
      <c r="AF3359">
        <v>11.81</v>
      </c>
      <c r="AG3359">
        <v>1572</v>
      </c>
      <c r="AI3359">
        <v>44.21</v>
      </c>
      <c r="AJ3359">
        <v>40.89</v>
      </c>
      <c r="AK3359">
        <v>0</v>
      </c>
      <c r="AL3359">
        <v>47.32</v>
      </c>
      <c r="AM3359">
        <v>6.32</v>
      </c>
      <c r="AN3359">
        <v>47.81</v>
      </c>
      <c r="AO3359">
        <v>45.02</v>
      </c>
      <c r="AP3359">
        <v>3.72</v>
      </c>
      <c r="AQ3359">
        <v>0</v>
      </c>
      <c r="AR3359">
        <v>0</v>
      </c>
      <c r="AS3359">
        <v>41.52</v>
      </c>
      <c r="AT3359">
        <v>0</v>
      </c>
      <c r="AU3359">
        <v>0</v>
      </c>
      <c r="AV3359">
        <v>5.0999999999999996</v>
      </c>
      <c r="AW3359">
        <v>62.4</v>
      </c>
      <c r="AX3359">
        <v>92.1</v>
      </c>
      <c r="AY3359">
        <v>100</v>
      </c>
      <c r="AZ3359">
        <v>100</v>
      </c>
      <c r="BA3359">
        <v>85.2</v>
      </c>
      <c r="BB3359">
        <v>93.5</v>
      </c>
      <c r="BC3359">
        <v>3.378298265895171E-17</v>
      </c>
      <c r="BD3359">
        <v>5.9959044634787399E-2</v>
      </c>
      <c r="BE3359">
        <v>0</v>
      </c>
      <c r="BF3359">
        <v>0.34151886333438702</v>
      </c>
      <c r="BG3359">
        <v>1.0411621473846E-3</v>
      </c>
      <c r="BH3359">
        <v>2.138818144463079E-5</v>
      </c>
      <c r="BI3359">
        <v>3.3182704546329999E-4</v>
      </c>
      <c r="BJ3359">
        <v>2.5220390792820001E-4</v>
      </c>
      <c r="BK3359">
        <v>1.5361663799950889E-17</v>
      </c>
      <c r="BL3359">
        <v>0.14536021056062709</v>
      </c>
      <c r="BM3359">
        <v>42.079273264212617</v>
      </c>
      <c r="BN3359">
        <v>17.72394642298325</v>
      </c>
      <c r="BO3359">
        <v>21.23970059558814</v>
      </c>
      <c r="BP3359">
        <v>35.450627661499112</v>
      </c>
      <c r="BQ3359">
        <v>0</v>
      </c>
      <c r="BR3359">
        <v>60</v>
      </c>
      <c r="BS3359">
        <v>29.719916917155821</v>
      </c>
      <c r="BT3359">
        <v>0</v>
      </c>
      <c r="BU3359">
        <v>25.223576511543179</v>
      </c>
      <c r="BV3359">
        <v>84.134815293148137</v>
      </c>
      <c r="BW3359">
        <v>97.923765351921887</v>
      </c>
      <c r="BX3359">
        <v>3.4496388552864712</v>
      </c>
      <c r="BY3359">
        <v>0.38131315106955932</v>
      </c>
      <c r="BZ3359">
        <v>0.45947075342678589</v>
      </c>
      <c r="CA3359">
        <f t="shared" si="416"/>
        <v>5.9959044634787399E-2</v>
      </c>
      <c r="CB3359" cm="1">
        <f t="array" ref="CB3359">IF(ISBLANK(INDEX(AC:AC,ROW())), "", INDEX(AC:AC,ROW())*(BI3359+BJ3359)/1000)</f>
        <v>9.8701231123163508E-4</v>
      </c>
      <c r="CC3359">
        <f t="shared" si="417"/>
        <v>1.0625503288292308E-3</v>
      </c>
      <c r="CD3359">
        <f t="shared" si="418"/>
        <v>1.4457351697285823E-14</v>
      </c>
      <c r="CE3359">
        <f t="shared" si="419"/>
        <v>0.454716031293951</v>
      </c>
      <c r="CF3359" t="str" cm="1">
        <f t="array" ref="CF3359">IFERROR(IF((BD3359+BE3359)*INDEX(H:H,ROW())*INDEX(K:K,ROW())/(BF3359*30*1000)&lt;0.5,"",(BD3359+BE3359)*INDEX(H:H,ROW())*INDEX(K:K,ROW())/(BF3359*30*1000)),"")</f>
        <v/>
      </c>
      <c r="CG3359" t="str">
        <f t="shared" si="420"/>
        <v/>
      </c>
      <c r="CH3359" cm="1">
        <f t="array" ref="CH3359">IFERROR((BD3359+BE3359)*INDEX(K:K,ROW())*INDEX(H:H,ROW())/BC3359/100000,"")</f>
        <v>1287633701397820</v>
      </c>
      <c r="CI3359">
        <f t="shared" si="421"/>
        <v>0.11298729092312819</v>
      </c>
      <c r="CJ3359">
        <v>0</v>
      </c>
      <c r="CK3359">
        <f t="shared" si="422"/>
        <v>0</v>
      </c>
      <c r="CL3359" cm="1">
        <f t="array" ref="CL3359">IF(INDEX(AS:AS,ROW()-2)=0,CL3358,INDEX(AS:AS,ROW()-2))</f>
        <v>41.52</v>
      </c>
      <c r="CM3359" t="str">
        <f t="shared" si="423"/>
        <v>CIV</v>
      </c>
    </row>
    <row r="3360" spans="1:91" x14ac:dyDescent="0.3">
      <c r="A3360" s="1">
        <v>3355</v>
      </c>
      <c r="B3360" t="s">
        <v>271</v>
      </c>
      <c r="C3360">
        <v>5</v>
      </c>
      <c r="D3360">
        <v>20</v>
      </c>
      <c r="E3360">
        <v>21</v>
      </c>
      <c r="F3360" t="s">
        <v>123</v>
      </c>
      <c r="G3360" t="s">
        <v>127</v>
      </c>
      <c r="H3360">
        <v>46.21</v>
      </c>
      <c r="I3360">
        <v>0.89</v>
      </c>
      <c r="J3360">
        <v>44.1</v>
      </c>
      <c r="K3360">
        <v>1570</v>
      </c>
      <c r="L3360">
        <v>44.41</v>
      </c>
      <c r="M3360">
        <v>0.89</v>
      </c>
      <c r="N3360">
        <v>44.1</v>
      </c>
      <c r="O3360">
        <v>1570</v>
      </c>
      <c r="P3360">
        <v>1.32</v>
      </c>
      <c r="Q3360">
        <v>50.19</v>
      </c>
      <c r="R3360">
        <v>30.11</v>
      </c>
      <c r="S3360">
        <v>1.7</v>
      </c>
      <c r="T3360">
        <v>7.41</v>
      </c>
      <c r="U3360">
        <v>0</v>
      </c>
      <c r="V3360">
        <v>0</v>
      </c>
      <c r="W3360">
        <v>0</v>
      </c>
      <c r="X3360">
        <v>0</v>
      </c>
      <c r="Y3360">
        <v>2</v>
      </c>
      <c r="Z3360">
        <v>7.5</v>
      </c>
      <c r="AA3360">
        <v>19.5</v>
      </c>
      <c r="AB3360">
        <v>63.9</v>
      </c>
      <c r="AC3360">
        <v>1690</v>
      </c>
      <c r="AD3360">
        <v>37.86</v>
      </c>
      <c r="AE3360">
        <v>32.409999999999997</v>
      </c>
      <c r="AF3360">
        <v>11.81</v>
      </c>
      <c r="AG3360">
        <v>1572</v>
      </c>
      <c r="AI3360">
        <v>44.21</v>
      </c>
      <c r="AJ3360">
        <v>40.89</v>
      </c>
      <c r="AK3360">
        <v>0</v>
      </c>
      <c r="AL3360">
        <v>47.32</v>
      </c>
      <c r="AM3360">
        <v>6.32</v>
      </c>
      <c r="AN3360">
        <v>47.81</v>
      </c>
      <c r="AO3360">
        <v>45.02</v>
      </c>
      <c r="AP3360">
        <v>3.72</v>
      </c>
      <c r="AQ3360">
        <v>0</v>
      </c>
      <c r="AR3360">
        <v>0</v>
      </c>
      <c r="AS3360">
        <v>41.52</v>
      </c>
      <c r="AT3360">
        <v>0</v>
      </c>
      <c r="AU3360">
        <v>0</v>
      </c>
      <c r="AV3360">
        <v>5.0999999999999996</v>
      </c>
      <c r="AW3360">
        <v>62.4</v>
      </c>
      <c r="AX3360">
        <v>92.1</v>
      </c>
      <c r="AY3360">
        <v>100</v>
      </c>
      <c r="AZ3360">
        <v>100</v>
      </c>
      <c r="BA3360">
        <v>85.2</v>
      </c>
      <c r="BB3360">
        <v>93.5</v>
      </c>
      <c r="BC3360">
        <v>3.378298265895171E-17</v>
      </c>
      <c r="BD3360">
        <v>6.2159848546016402E-2</v>
      </c>
      <c r="BE3360">
        <v>0</v>
      </c>
      <c r="BF3360">
        <v>0.32604556834532511</v>
      </c>
      <c r="BG3360">
        <v>1.0411621473846E-3</v>
      </c>
      <c r="BH3360">
        <v>2.138818144463079E-5</v>
      </c>
      <c r="BI3360">
        <v>3.3182704546329999E-4</v>
      </c>
      <c r="BJ3360">
        <v>2.5220390792820001E-4</v>
      </c>
      <c r="BK3360">
        <v>1.5361663799950889E-17</v>
      </c>
      <c r="BL3360">
        <v>0.14576452812861049</v>
      </c>
      <c r="BM3360">
        <v>38.783626073475858</v>
      </c>
      <c r="BN3360">
        <v>17.77675193815217</v>
      </c>
      <c r="BO3360">
        <v>20.99806363282233</v>
      </c>
      <c r="BP3360">
        <v>33.679632936297907</v>
      </c>
      <c r="BQ3360">
        <v>0</v>
      </c>
      <c r="BR3360">
        <v>60</v>
      </c>
      <c r="BS3360">
        <v>28.620166757071711</v>
      </c>
      <c r="BT3360">
        <v>0</v>
      </c>
      <c r="BU3360">
        <v>25.222908818202441</v>
      </c>
      <c r="BV3360">
        <v>80.706340491666239</v>
      </c>
      <c r="BW3360">
        <v>98.216556965463553</v>
      </c>
      <c r="BX3360">
        <v>3.5636198379072659</v>
      </c>
      <c r="BY3360">
        <v>0.38108981944774439</v>
      </c>
      <c r="BZ3360">
        <v>0.45816579373939009</v>
      </c>
      <c r="CA3360">
        <f t="shared" si="416"/>
        <v>6.2159848546016402E-2</v>
      </c>
      <c r="CB3360" cm="1">
        <f t="array" ref="CB3360">IF(ISBLANK(INDEX(AC:AC,ROW())), "", INDEX(AC:AC,ROW())*(BI3360+BJ3360)/1000)</f>
        <v>9.8701231123163508E-4</v>
      </c>
      <c r="CC3360">
        <f t="shared" si="417"/>
        <v>1.0625503288292308E-3</v>
      </c>
      <c r="CD3360">
        <f t="shared" si="418"/>
        <v>1.4457351697285823E-14</v>
      </c>
      <c r="CE3360">
        <f t="shared" si="419"/>
        <v>0.454716031293951</v>
      </c>
      <c r="CF3360" t="str" cm="1">
        <f t="array" ref="CF3360">IFERROR(IF((BD3360+BE3360)*INDEX(H:H,ROW())*INDEX(K:K,ROW())/(BF3360*30*1000)&lt;0.5,"",(BD3360+BE3360)*INDEX(H:H,ROW())*INDEX(K:K,ROW())/(BF3360*30*1000)),"")</f>
        <v/>
      </c>
      <c r="CG3360" t="str">
        <f t="shared" si="420"/>
        <v/>
      </c>
      <c r="CH3360" cm="1">
        <f t="array" ref="CH3360">IFERROR((BD3360+BE3360)*INDEX(K:K,ROW())*INDEX(H:H,ROW())/BC3360/100000,"")</f>
        <v>1334896450554807.8</v>
      </c>
      <c r="CI3360">
        <f t="shared" si="421"/>
        <v>0.1171345029625695</v>
      </c>
      <c r="CJ3360">
        <v>0</v>
      </c>
      <c r="CK3360">
        <f t="shared" si="422"/>
        <v>0</v>
      </c>
      <c r="CL3360" cm="1">
        <f t="array" ref="CL3360">IF(INDEX(AS:AS,ROW()-2)=0,CL3359,INDEX(AS:AS,ROW()-2))</f>
        <v>41.52</v>
      </c>
      <c r="CM3360" t="str">
        <f t="shared" si="423"/>
        <v>CIV</v>
      </c>
    </row>
    <row r="3361" spans="1:91" x14ac:dyDescent="0.3">
      <c r="A3361" s="1">
        <v>3356</v>
      </c>
      <c r="B3361" t="s">
        <v>271</v>
      </c>
      <c r="C3361">
        <v>5</v>
      </c>
      <c r="D3361">
        <v>20</v>
      </c>
      <c r="E3361">
        <v>21</v>
      </c>
      <c r="F3361" t="s">
        <v>123</v>
      </c>
      <c r="G3361" t="s">
        <v>128</v>
      </c>
      <c r="H3361">
        <v>46.21</v>
      </c>
      <c r="I3361">
        <v>0.89</v>
      </c>
      <c r="J3361">
        <v>44.1</v>
      </c>
      <c r="K3361">
        <v>1570</v>
      </c>
      <c r="L3361">
        <v>44.41</v>
      </c>
      <c r="M3361">
        <v>0.89</v>
      </c>
      <c r="N3361">
        <v>44.1</v>
      </c>
      <c r="O3361">
        <v>1570</v>
      </c>
      <c r="P3361">
        <v>1.32</v>
      </c>
      <c r="Q3361">
        <v>50.19</v>
      </c>
      <c r="R3361">
        <v>30.11</v>
      </c>
      <c r="S3361">
        <v>1.7</v>
      </c>
      <c r="T3361">
        <v>7.41</v>
      </c>
      <c r="U3361">
        <v>0</v>
      </c>
      <c r="V3361">
        <v>0</v>
      </c>
      <c r="W3361">
        <v>0</v>
      </c>
      <c r="X3361">
        <v>0</v>
      </c>
      <c r="Y3361">
        <v>2</v>
      </c>
      <c r="Z3361">
        <v>7.5</v>
      </c>
      <c r="AA3361">
        <v>19.5</v>
      </c>
      <c r="AB3361">
        <v>63.9</v>
      </c>
      <c r="AC3361">
        <v>1690</v>
      </c>
      <c r="AD3361">
        <v>37.86</v>
      </c>
      <c r="AE3361">
        <v>32.409999999999997</v>
      </c>
      <c r="AF3361">
        <v>11.81</v>
      </c>
      <c r="AG3361">
        <v>1572</v>
      </c>
      <c r="AI3361">
        <v>44.21</v>
      </c>
      <c r="AJ3361">
        <v>40.89</v>
      </c>
      <c r="AK3361">
        <v>0</v>
      </c>
      <c r="AL3361">
        <v>47.32</v>
      </c>
      <c r="AM3361">
        <v>6.32</v>
      </c>
      <c r="AN3361">
        <v>47.81</v>
      </c>
      <c r="AO3361">
        <v>45.02</v>
      </c>
      <c r="AP3361">
        <v>3.72</v>
      </c>
      <c r="AQ3361">
        <v>0</v>
      </c>
      <c r="AR3361">
        <v>0</v>
      </c>
      <c r="AS3361">
        <v>41.52</v>
      </c>
      <c r="AT3361">
        <v>0</v>
      </c>
      <c r="AU3361">
        <v>0</v>
      </c>
      <c r="AV3361">
        <v>5.0999999999999996</v>
      </c>
      <c r="AW3361">
        <v>62.4</v>
      </c>
      <c r="AX3361">
        <v>92.1</v>
      </c>
      <c r="AY3361">
        <v>100</v>
      </c>
      <c r="AZ3361">
        <v>100</v>
      </c>
      <c r="BA3361">
        <v>85.2</v>
      </c>
      <c r="BB3361">
        <v>93.5</v>
      </c>
      <c r="BC3361">
        <v>3.378298265895171E-17</v>
      </c>
      <c r="BD3361">
        <v>6.2955172342724006E-2</v>
      </c>
      <c r="BE3361">
        <v>0</v>
      </c>
      <c r="BF3361">
        <v>0.27561428281442402</v>
      </c>
      <c r="BG3361">
        <v>1.0411621473846E-3</v>
      </c>
      <c r="BH3361">
        <v>2.138818144463079E-5</v>
      </c>
      <c r="BI3361">
        <v>3.3182704546329999E-4</v>
      </c>
      <c r="BJ3361">
        <v>2.5220390792820001E-4</v>
      </c>
      <c r="BK3361">
        <v>1.5361663799950889E-17</v>
      </c>
      <c r="BL3361">
        <v>0.16365155026127631</v>
      </c>
      <c r="BM3361">
        <v>35.477250980479802</v>
      </c>
      <c r="BN3361">
        <v>17.862473970293671</v>
      </c>
      <c r="BO3361">
        <v>20.800125336153361</v>
      </c>
      <c r="BP3361">
        <v>32.165203779321288</v>
      </c>
      <c r="BQ3361">
        <v>0</v>
      </c>
      <c r="BR3361">
        <v>60</v>
      </c>
      <c r="BS3361">
        <v>27.65685219899569</v>
      </c>
      <c r="BT3361">
        <v>0</v>
      </c>
      <c r="BU3361">
        <v>25.111868059841949</v>
      </c>
      <c r="BV3361">
        <v>77.245155064667856</v>
      </c>
      <c r="BW3361">
        <v>98.522486982540045</v>
      </c>
      <c r="BX3361">
        <v>3.738495122914987</v>
      </c>
      <c r="BY3361">
        <v>0.37997474402897358</v>
      </c>
      <c r="BZ3361">
        <v>0.45619430772759989</v>
      </c>
      <c r="CA3361">
        <f t="shared" si="416"/>
        <v>6.2955172342724006E-2</v>
      </c>
      <c r="CB3361" cm="1">
        <f t="array" ref="CB3361">IF(ISBLANK(INDEX(AC:AC,ROW())), "", INDEX(AC:AC,ROW())*(BI3361+BJ3361)/1000)</f>
        <v>9.8701231123163508E-4</v>
      </c>
      <c r="CC3361">
        <f t="shared" si="417"/>
        <v>1.0625503288292308E-3</v>
      </c>
      <c r="CD3361">
        <f t="shared" si="418"/>
        <v>1.4457351697285823E-14</v>
      </c>
      <c r="CE3361">
        <f t="shared" si="419"/>
        <v>0.454716031293951</v>
      </c>
      <c r="CF3361" cm="1">
        <f t="array" ref="CF3361">IFERROR(IF((BD3361+BE3361)*INDEX(H:H,ROW())*INDEX(K:K,ROW())/(BF3361*30*1000)&lt;0.5,"",(BD3361+BE3361)*INDEX(H:H,ROW())*INDEX(K:K,ROW())/(BF3361*30*1000)),"")</f>
        <v>0.55238778148859846</v>
      </c>
      <c r="CG3361" t="str">
        <f t="shared" si="420"/>
        <v/>
      </c>
      <c r="CH3361" cm="1">
        <f t="array" ref="CH3361">IFERROR((BD3361+BE3361)*INDEX(K:K,ROW())*INDEX(H:H,ROW())/BC3361/100000,"")</f>
        <v>1351976204416833.5</v>
      </c>
      <c r="CI3361">
        <f t="shared" si="421"/>
        <v>0.11863321732241361</v>
      </c>
      <c r="CJ3361">
        <v>0</v>
      </c>
      <c r="CK3361">
        <f t="shared" si="422"/>
        <v>0</v>
      </c>
      <c r="CL3361" cm="1">
        <f t="array" ref="CL3361">IF(INDEX(AS:AS,ROW()-2)=0,CL3360,INDEX(AS:AS,ROW()-2))</f>
        <v>41.52</v>
      </c>
      <c r="CM3361" t="str">
        <f t="shared" si="423"/>
        <v>CIV</v>
      </c>
    </row>
    <row r="3362" spans="1:91" x14ac:dyDescent="0.3">
      <c r="A3362" s="1">
        <v>3357</v>
      </c>
      <c r="B3362" t="s">
        <v>271</v>
      </c>
      <c r="C3362">
        <v>5</v>
      </c>
      <c r="D3362">
        <v>20</v>
      </c>
      <c r="E3362">
        <v>21</v>
      </c>
      <c r="F3362" t="s">
        <v>123</v>
      </c>
      <c r="G3362" t="s">
        <v>129</v>
      </c>
      <c r="H3362">
        <v>46.21</v>
      </c>
      <c r="I3362">
        <v>0.89</v>
      </c>
      <c r="J3362">
        <v>44.1</v>
      </c>
      <c r="K3362">
        <v>1570</v>
      </c>
      <c r="L3362">
        <v>44.41</v>
      </c>
      <c r="M3362">
        <v>0.89</v>
      </c>
      <c r="N3362">
        <v>44.1</v>
      </c>
      <c r="O3362">
        <v>1570</v>
      </c>
      <c r="P3362">
        <v>1.32</v>
      </c>
      <c r="Q3362">
        <v>50.19</v>
      </c>
      <c r="R3362">
        <v>30.11</v>
      </c>
      <c r="S3362">
        <v>1.7</v>
      </c>
      <c r="T3362">
        <v>7.41</v>
      </c>
      <c r="U3362">
        <v>0</v>
      </c>
      <c r="V3362">
        <v>0</v>
      </c>
      <c r="W3362">
        <v>0</v>
      </c>
      <c r="X3362">
        <v>0</v>
      </c>
      <c r="Y3362">
        <v>2</v>
      </c>
      <c r="Z3362">
        <v>7.5</v>
      </c>
      <c r="AA3362">
        <v>19.5</v>
      </c>
      <c r="AB3362">
        <v>63.9</v>
      </c>
      <c r="AC3362">
        <v>1690</v>
      </c>
      <c r="AD3362">
        <v>37.86</v>
      </c>
      <c r="AE3362">
        <v>32.409999999999997</v>
      </c>
      <c r="AF3362">
        <v>11.81</v>
      </c>
      <c r="AG3362">
        <v>1572</v>
      </c>
      <c r="AI3362">
        <v>44.21</v>
      </c>
      <c r="AJ3362">
        <v>40.89</v>
      </c>
      <c r="AK3362">
        <v>0</v>
      </c>
      <c r="AL3362">
        <v>47.32</v>
      </c>
      <c r="AM3362">
        <v>6.32</v>
      </c>
      <c r="AN3362">
        <v>47.81</v>
      </c>
      <c r="AO3362">
        <v>45.02</v>
      </c>
      <c r="AP3362">
        <v>3.72</v>
      </c>
      <c r="AQ3362">
        <v>0</v>
      </c>
      <c r="AR3362">
        <v>0</v>
      </c>
      <c r="AS3362">
        <v>41.52</v>
      </c>
      <c r="AT3362">
        <v>0</v>
      </c>
      <c r="AU3362">
        <v>0</v>
      </c>
      <c r="AV3362">
        <v>5.0999999999999996</v>
      </c>
      <c r="AW3362">
        <v>62.4</v>
      </c>
      <c r="AX3362">
        <v>92.1</v>
      </c>
      <c r="AY3362">
        <v>100</v>
      </c>
      <c r="AZ3362">
        <v>100</v>
      </c>
      <c r="BA3362">
        <v>85.2</v>
      </c>
      <c r="BB3362">
        <v>93.5</v>
      </c>
      <c r="BC3362">
        <v>3.378298265895171E-17</v>
      </c>
      <c r="BD3362">
        <v>6.8229848815751795E-2</v>
      </c>
      <c r="BE3362">
        <v>0</v>
      </c>
      <c r="BF3362">
        <v>0.2194218475171302</v>
      </c>
      <c r="BG3362">
        <v>1.0411621473846E-3</v>
      </c>
      <c r="BH3362">
        <v>2.138818144463079E-5</v>
      </c>
      <c r="BI3362">
        <v>3.3182704546329999E-4</v>
      </c>
      <c r="BJ3362">
        <v>2.5220390792820001E-4</v>
      </c>
      <c r="BK3362">
        <v>1.5361663799950889E-17</v>
      </c>
      <c r="BL3362">
        <v>0.98670452817452758</v>
      </c>
      <c r="BM3362">
        <v>99.34894272709748</v>
      </c>
      <c r="BN3362">
        <v>17.833892170663869</v>
      </c>
      <c r="BO3362">
        <v>30.30344450963981</v>
      </c>
      <c r="BP3362">
        <v>30.87679561098172</v>
      </c>
      <c r="BQ3362">
        <v>0</v>
      </c>
      <c r="BR3362">
        <v>60</v>
      </c>
      <c r="BS3362">
        <v>26.824271701911869</v>
      </c>
      <c r="BT3362">
        <v>0</v>
      </c>
      <c r="BU3362">
        <v>47.395112776794683</v>
      </c>
      <c r="BV3362">
        <v>73.626288455918882</v>
      </c>
      <c r="BW3362">
        <v>98.703588089748237</v>
      </c>
      <c r="BX3362">
        <v>4.8939360741374811</v>
      </c>
      <c r="BY3362">
        <v>0.3792068683805685</v>
      </c>
      <c r="BZ3362">
        <v>0.45493668659715691</v>
      </c>
      <c r="CA3362">
        <f t="shared" si="416"/>
        <v>6.8229848815751795E-2</v>
      </c>
      <c r="CB3362" cm="1">
        <f t="array" ref="CB3362">IF(ISBLANK(INDEX(AC:AC,ROW())), "", INDEX(AC:AC,ROW())*(BI3362+BJ3362)/1000)</f>
        <v>9.8701231123163508E-4</v>
      </c>
      <c r="CC3362">
        <f t="shared" si="417"/>
        <v>1.0625503288292308E-3</v>
      </c>
      <c r="CD3362">
        <f t="shared" si="418"/>
        <v>1.4457351697285823E-14</v>
      </c>
      <c r="CE3362">
        <f t="shared" si="419"/>
        <v>0.454716031293951</v>
      </c>
      <c r="CF3362" cm="1">
        <f t="array" ref="CF3362">IFERROR(IF((BD3362+BE3362)*INDEX(H:H,ROW())*INDEX(K:K,ROW())/(BF3362*30*1000)&lt;0.5,"",(BD3362+BE3362)*INDEX(H:H,ROW())*INDEX(K:K,ROW())/(BF3362*30*1000)),"")</f>
        <v>0.75198453247941344</v>
      </c>
      <c r="CG3362" t="str">
        <f t="shared" si="420"/>
        <v/>
      </c>
      <c r="CH3362" cm="1">
        <f t="array" ref="CH3362">IFERROR((BD3362+BE3362)*INDEX(K:K,ROW())*INDEX(H:H,ROW())/BC3362/100000,"")</f>
        <v>1465251044468241.5</v>
      </c>
      <c r="CI3362">
        <f t="shared" si="421"/>
        <v>0.12857285876956229</v>
      </c>
      <c r="CJ3362">
        <v>0</v>
      </c>
      <c r="CK3362">
        <f t="shared" si="422"/>
        <v>0</v>
      </c>
      <c r="CL3362" cm="1">
        <f t="array" ref="CL3362">IF(INDEX(AS:AS,ROW()-2)=0,CL3361,INDEX(AS:AS,ROW()-2))</f>
        <v>41.52</v>
      </c>
      <c r="CM3362" t="str">
        <f t="shared" si="423"/>
        <v>CIV</v>
      </c>
    </row>
    <row r="3363" spans="1:91" x14ac:dyDescent="0.3">
      <c r="A3363" s="1">
        <v>3358</v>
      </c>
      <c r="B3363" t="s">
        <v>271</v>
      </c>
      <c r="C3363">
        <v>5</v>
      </c>
      <c r="D3363">
        <v>20</v>
      </c>
      <c r="E3363">
        <v>21</v>
      </c>
      <c r="F3363" t="s">
        <v>123</v>
      </c>
      <c r="G3363" t="s">
        <v>130</v>
      </c>
      <c r="H3363">
        <v>46.21</v>
      </c>
      <c r="I3363">
        <v>0.89</v>
      </c>
      <c r="J3363">
        <v>44.1</v>
      </c>
      <c r="K3363">
        <v>1570</v>
      </c>
      <c r="L3363">
        <v>44.41</v>
      </c>
      <c r="M3363">
        <v>0.89</v>
      </c>
      <c r="N3363">
        <v>44.1</v>
      </c>
      <c r="O3363">
        <v>1570</v>
      </c>
      <c r="P3363">
        <v>1.32</v>
      </c>
      <c r="Q3363">
        <v>50.19</v>
      </c>
      <c r="R3363">
        <v>30.11</v>
      </c>
      <c r="S3363">
        <v>1.7</v>
      </c>
      <c r="T3363">
        <v>7.41</v>
      </c>
      <c r="U3363">
        <v>0</v>
      </c>
      <c r="V3363">
        <v>0</v>
      </c>
      <c r="W3363">
        <v>0</v>
      </c>
      <c r="X3363">
        <v>0</v>
      </c>
      <c r="Y3363">
        <v>2</v>
      </c>
      <c r="Z3363">
        <v>7.5</v>
      </c>
      <c r="AA3363">
        <v>19.5</v>
      </c>
      <c r="AB3363">
        <v>63.9</v>
      </c>
      <c r="AC3363">
        <v>1690</v>
      </c>
      <c r="AD3363">
        <v>37.86</v>
      </c>
      <c r="AE3363">
        <v>32.409999999999997</v>
      </c>
      <c r="AF3363">
        <v>11.81</v>
      </c>
      <c r="AG3363">
        <v>1572</v>
      </c>
      <c r="AI3363">
        <v>44.21</v>
      </c>
      <c r="AJ3363">
        <v>40.89</v>
      </c>
      <c r="AK3363">
        <v>0</v>
      </c>
      <c r="AL3363">
        <v>47.32</v>
      </c>
      <c r="AM3363">
        <v>6.32</v>
      </c>
      <c r="AN3363">
        <v>47.81</v>
      </c>
      <c r="AO3363">
        <v>45.02</v>
      </c>
      <c r="AP3363">
        <v>3.72</v>
      </c>
      <c r="AQ3363">
        <v>0</v>
      </c>
      <c r="AR3363">
        <v>0</v>
      </c>
      <c r="AS3363">
        <v>41.52</v>
      </c>
      <c r="AT3363">
        <v>0</v>
      </c>
      <c r="AU3363">
        <v>0</v>
      </c>
      <c r="AV3363">
        <v>5.0999999999999996</v>
      </c>
      <c r="AW3363">
        <v>62.4</v>
      </c>
      <c r="AX3363">
        <v>92.1</v>
      </c>
      <c r="AY3363">
        <v>100</v>
      </c>
      <c r="AZ3363">
        <v>100</v>
      </c>
      <c r="BA3363">
        <v>85.2</v>
      </c>
      <c r="BB3363">
        <v>93.5</v>
      </c>
      <c r="BC3363">
        <v>3.378298265895171E-17</v>
      </c>
      <c r="BD3363">
        <v>26.845910634502282</v>
      </c>
      <c r="BE3363">
        <v>0</v>
      </c>
      <c r="BF3363">
        <v>26.531242169791021</v>
      </c>
      <c r="BG3363">
        <v>1.0411621473846E-3</v>
      </c>
      <c r="BH3363">
        <v>2.138818144463079E-5</v>
      </c>
      <c r="BI3363">
        <v>3.3182704546329999E-4</v>
      </c>
      <c r="BJ3363">
        <v>2.5220390792820001E-4</v>
      </c>
      <c r="BK3363">
        <v>1.5361663799950889E-17</v>
      </c>
      <c r="BL3363">
        <v>4.2052289561218723</v>
      </c>
      <c r="BM3363">
        <v>151.9933102869503</v>
      </c>
      <c r="BN3363">
        <v>70.696721857910319</v>
      </c>
      <c r="BO3363">
        <v>81.054763136612351</v>
      </c>
      <c r="BP3363">
        <v>33.297889081436018</v>
      </c>
      <c r="BQ3363">
        <v>0</v>
      </c>
      <c r="BR3363">
        <v>3.9429321358284808</v>
      </c>
      <c r="BS3363">
        <v>66.757772640628332</v>
      </c>
      <c r="BT3363">
        <v>0</v>
      </c>
      <c r="BU3363">
        <v>111.69526226651629</v>
      </c>
      <c r="BV3363">
        <v>113.46591548267619</v>
      </c>
      <c r="BW3363">
        <v>59.365257057799283</v>
      </c>
      <c r="BX3363">
        <v>11.36588568142809</v>
      </c>
      <c r="BY3363">
        <v>0.37853528374337081</v>
      </c>
      <c r="BZ3363">
        <v>0.45385763851099481</v>
      </c>
      <c r="CA3363">
        <f t="shared" si="416"/>
        <v>26.845910634502282</v>
      </c>
      <c r="CB3363" cm="1">
        <f t="array" ref="CB3363">IF(ISBLANK(INDEX(AC:AC,ROW())), "", INDEX(AC:AC,ROW())*(BI3363+BJ3363)/1000)</f>
        <v>9.8701231123163508E-4</v>
      </c>
      <c r="CC3363">
        <f t="shared" si="417"/>
        <v>1.0625503288292308E-3</v>
      </c>
      <c r="CD3363">
        <f t="shared" si="418"/>
        <v>1.4457351697285823E-14</v>
      </c>
      <c r="CE3363">
        <f t="shared" si="419"/>
        <v>0.454716031293951</v>
      </c>
      <c r="CF3363" cm="1">
        <f t="array" ref="CF3363">IFERROR(IF((BD3363+BE3363)*INDEX(H:H,ROW())*INDEX(K:K,ROW())/(BF3363*30*1000)&lt;0.5,"",(BD3363+BE3363)*INDEX(H:H,ROW())*INDEX(K:K,ROW())/(BF3363*30*1000)),"")</f>
        <v>2.4470053711212918</v>
      </c>
      <c r="CG3363" t="str">
        <f t="shared" si="420"/>
        <v/>
      </c>
      <c r="CH3363" cm="1">
        <f t="array" ref="CH3363">IFERROR((BD3363+BE3363)*INDEX(K:K,ROW())*INDEX(H:H,ROW())/BC3363/100000,"")</f>
        <v>5.7652184900964173E+17</v>
      </c>
      <c r="CI3363">
        <f t="shared" si="421"/>
        <v>50.588643188570131</v>
      </c>
      <c r="CJ3363">
        <v>1</v>
      </c>
      <c r="CK3363">
        <f t="shared" si="422"/>
        <v>0</v>
      </c>
      <c r="CL3363" cm="1">
        <f t="array" ref="CL3363">IF(INDEX(AS:AS,ROW()-2)=0,CL3362,INDEX(AS:AS,ROW()-2))</f>
        <v>41.52</v>
      </c>
      <c r="CM3363" t="str">
        <f t="shared" si="423"/>
        <v>CIV</v>
      </c>
    </row>
    <row r="3364" spans="1:91" x14ac:dyDescent="0.3">
      <c r="A3364" s="1">
        <v>3359</v>
      </c>
      <c r="B3364" t="s">
        <v>271</v>
      </c>
      <c r="C3364">
        <v>5</v>
      </c>
      <c r="D3364">
        <v>20</v>
      </c>
      <c r="E3364">
        <v>21</v>
      </c>
      <c r="F3364" t="s">
        <v>123</v>
      </c>
      <c r="G3364" t="s">
        <v>131</v>
      </c>
      <c r="H3364">
        <v>46.21</v>
      </c>
      <c r="I3364">
        <v>0.89</v>
      </c>
      <c r="J3364">
        <v>44.1</v>
      </c>
      <c r="K3364">
        <v>1570</v>
      </c>
      <c r="L3364">
        <v>44.41</v>
      </c>
      <c r="M3364">
        <v>0.89</v>
      </c>
      <c r="N3364">
        <v>44.1</v>
      </c>
      <c r="O3364">
        <v>1570</v>
      </c>
      <c r="P3364">
        <v>1.32</v>
      </c>
      <c r="Q3364">
        <v>50.19</v>
      </c>
      <c r="R3364">
        <v>30.11</v>
      </c>
      <c r="S3364">
        <v>1.7</v>
      </c>
      <c r="T3364">
        <v>7.41</v>
      </c>
      <c r="U3364">
        <v>0</v>
      </c>
      <c r="V3364">
        <v>0</v>
      </c>
      <c r="W3364">
        <v>0</v>
      </c>
      <c r="X3364">
        <v>0</v>
      </c>
      <c r="Y3364">
        <v>2</v>
      </c>
      <c r="Z3364">
        <v>7.5</v>
      </c>
      <c r="AA3364">
        <v>19.5</v>
      </c>
      <c r="AB3364">
        <v>63.9</v>
      </c>
      <c r="AC3364">
        <v>1690</v>
      </c>
      <c r="AD3364">
        <v>37.86</v>
      </c>
      <c r="AE3364">
        <v>32.409999999999997</v>
      </c>
      <c r="AF3364">
        <v>11.81</v>
      </c>
      <c r="AG3364">
        <v>1572</v>
      </c>
      <c r="AI3364">
        <v>44.21</v>
      </c>
      <c r="AJ3364">
        <v>40.89</v>
      </c>
      <c r="AK3364">
        <v>0</v>
      </c>
      <c r="AL3364">
        <v>47.32</v>
      </c>
      <c r="AM3364">
        <v>6.32</v>
      </c>
      <c r="AN3364">
        <v>47.81</v>
      </c>
      <c r="AO3364">
        <v>45.02</v>
      </c>
      <c r="AP3364">
        <v>3.72</v>
      </c>
      <c r="AQ3364">
        <v>0</v>
      </c>
      <c r="AR3364">
        <v>0</v>
      </c>
      <c r="AS3364">
        <v>41.52</v>
      </c>
      <c r="AT3364">
        <v>0</v>
      </c>
      <c r="AU3364">
        <v>0</v>
      </c>
      <c r="AV3364">
        <v>5.0999999999999996</v>
      </c>
      <c r="AW3364">
        <v>62.4</v>
      </c>
      <c r="AX3364">
        <v>92.1</v>
      </c>
      <c r="AY3364">
        <v>100</v>
      </c>
      <c r="AZ3364">
        <v>100</v>
      </c>
      <c r="BA3364">
        <v>85.2</v>
      </c>
      <c r="BB3364">
        <v>93.5</v>
      </c>
      <c r="BC3364">
        <v>3.378298265895171E-17</v>
      </c>
      <c r="BD3364">
        <v>17.351179303785042</v>
      </c>
      <c r="BE3364">
        <v>0</v>
      </c>
      <c r="BF3364">
        <v>18.507914614157809</v>
      </c>
      <c r="BG3364">
        <v>1.0411621473846E-3</v>
      </c>
      <c r="BH3364">
        <v>35.447020012594052</v>
      </c>
      <c r="BI3364">
        <v>3.3182704546329999E-4</v>
      </c>
      <c r="BJ3364">
        <v>2.5220390792820001E-4</v>
      </c>
      <c r="BK3364">
        <v>345.82834097342351</v>
      </c>
      <c r="BL3364">
        <v>4.5847782922912312</v>
      </c>
      <c r="BM3364">
        <v>154.99458266110801</v>
      </c>
      <c r="BN3364">
        <v>105.056691540576</v>
      </c>
      <c r="BO3364">
        <v>102.98735263239909</v>
      </c>
      <c r="BP3364">
        <v>76.843991041993363</v>
      </c>
      <c r="BQ3364">
        <v>0</v>
      </c>
      <c r="BR3364">
        <v>59.670072351005672</v>
      </c>
      <c r="BS3364">
        <v>99.864392365013799</v>
      </c>
      <c r="BT3364">
        <v>0</v>
      </c>
      <c r="BU3364">
        <v>120.1394551821756</v>
      </c>
      <c r="BV3364">
        <v>408.55501036606529</v>
      </c>
      <c r="BW3364">
        <v>73.386753432915327</v>
      </c>
      <c r="BX3364">
        <v>9.3146433977754342</v>
      </c>
      <c r="BY3364">
        <v>0.37906836115755888</v>
      </c>
      <c r="BZ3364">
        <v>0.45443651121540402</v>
      </c>
      <c r="CA3364">
        <f t="shared" si="416"/>
        <v>17.351179303785042</v>
      </c>
      <c r="CB3364" cm="1">
        <f t="array" ref="CB3364">IF(ISBLANK(INDEX(AC:AC,ROW())), "", INDEX(AC:AC,ROW())*(BI3364+BJ3364)/1000)</f>
        <v>9.8701231123163508E-4</v>
      </c>
      <c r="CC3364">
        <f t="shared" si="417"/>
        <v>35.44806117474144</v>
      </c>
      <c r="CD3364">
        <f t="shared" si="418"/>
        <v>9.7559169532195433</v>
      </c>
      <c r="CE3364" t="str">
        <f t="shared" si="419"/>
        <v/>
      </c>
      <c r="CF3364" cm="1">
        <f t="array" ref="CF3364">IFERROR(IF((BD3364+BE3364)*INDEX(H:H,ROW())*INDEX(K:K,ROW())/(BF3364*30*1000)&lt;0.5,"",(BD3364+BE3364)*INDEX(H:H,ROW())*INDEX(K:K,ROW())/(BF3364*30*1000)),"")</f>
        <v>2.2671793471045891</v>
      </c>
      <c r="CG3364" t="str">
        <f t="shared" si="420"/>
        <v/>
      </c>
      <c r="CH3364" cm="1">
        <f t="array" ref="CH3364">IFERROR((BD3364+BE3364)*INDEX(K:K,ROW())*INDEX(H:H,ROW())/BC3364/100000,"")</f>
        <v>3.7262040058569389E+17</v>
      </c>
      <c r="CI3364">
        <f t="shared" si="421"/>
        <v>32.696697484047107</v>
      </c>
      <c r="CJ3364">
        <v>0.5</v>
      </c>
      <c r="CK3364">
        <f t="shared" si="422"/>
        <v>0</v>
      </c>
      <c r="CL3364" cm="1">
        <f t="array" ref="CL3364">IF(INDEX(AS:AS,ROW()-2)=0,CL3363,INDEX(AS:AS,ROW()-2))</f>
        <v>41.52</v>
      </c>
      <c r="CM3364" t="str">
        <f t="shared" si="423"/>
        <v>CIV</v>
      </c>
    </row>
    <row r="3365" spans="1:91" x14ac:dyDescent="0.3">
      <c r="A3365" s="1">
        <v>3360</v>
      </c>
      <c r="B3365" t="s">
        <v>272</v>
      </c>
      <c r="C3365">
        <v>5</v>
      </c>
      <c r="D3365">
        <v>21</v>
      </c>
      <c r="E3365">
        <v>21</v>
      </c>
      <c r="F3365" t="s">
        <v>105</v>
      </c>
      <c r="G3365" t="s">
        <v>106</v>
      </c>
      <c r="H3365">
        <v>46.62</v>
      </c>
      <c r="I3365">
        <v>0.91</v>
      </c>
      <c r="J3365">
        <v>46.06</v>
      </c>
      <c r="K3365">
        <v>1574</v>
      </c>
      <c r="L3365">
        <v>46.99</v>
      </c>
      <c r="M3365">
        <v>0.85</v>
      </c>
      <c r="N3365">
        <v>46.06</v>
      </c>
      <c r="O3365">
        <v>1578</v>
      </c>
      <c r="P3365">
        <v>1.28</v>
      </c>
      <c r="Q3365">
        <v>50.48</v>
      </c>
      <c r="R3365">
        <v>30.21</v>
      </c>
      <c r="S3365">
        <v>1.6709698775239989</v>
      </c>
      <c r="T3365">
        <v>7.34</v>
      </c>
      <c r="U3365">
        <v>0</v>
      </c>
      <c r="V3365">
        <v>0</v>
      </c>
      <c r="W3365">
        <v>0</v>
      </c>
      <c r="X3365">
        <v>0</v>
      </c>
      <c r="Y3365">
        <v>1.8</v>
      </c>
      <c r="Z3365">
        <v>7.5</v>
      </c>
      <c r="AA3365">
        <v>19.600000000000001</v>
      </c>
      <c r="AB3365">
        <v>63.9</v>
      </c>
      <c r="AC3365">
        <v>1690</v>
      </c>
      <c r="AD3365">
        <v>37.86</v>
      </c>
      <c r="AE3365">
        <v>32.409999999999997</v>
      </c>
      <c r="AF3365">
        <v>11.81</v>
      </c>
      <c r="AG3365">
        <v>1572</v>
      </c>
      <c r="AI3365">
        <v>44.21</v>
      </c>
      <c r="AJ3365">
        <v>40.89</v>
      </c>
      <c r="AK3365">
        <v>0</v>
      </c>
      <c r="AL3365">
        <v>47.32</v>
      </c>
      <c r="AM3365">
        <v>6.32</v>
      </c>
      <c r="AN3365">
        <v>47.81</v>
      </c>
      <c r="AO3365">
        <v>45.02</v>
      </c>
      <c r="AP3365">
        <v>3.72</v>
      </c>
      <c r="AQ3365">
        <v>0</v>
      </c>
      <c r="AR3365">
        <v>0</v>
      </c>
      <c r="AS3365">
        <v>41.52</v>
      </c>
      <c r="AT3365">
        <v>0</v>
      </c>
      <c r="AU3365">
        <v>0</v>
      </c>
      <c r="AV3365">
        <v>5.0999999999999996</v>
      </c>
      <c r="AW3365">
        <v>62.4</v>
      </c>
      <c r="AX3365">
        <v>92.1</v>
      </c>
      <c r="AY3365">
        <v>100</v>
      </c>
      <c r="AZ3365">
        <v>100</v>
      </c>
      <c r="BA3365">
        <v>85.2</v>
      </c>
      <c r="BB3365">
        <v>93.5</v>
      </c>
      <c r="BC3365">
        <v>37.167419183473143</v>
      </c>
      <c r="BD3365">
        <v>44.28154615603512</v>
      </c>
      <c r="BE3365">
        <v>0</v>
      </c>
      <c r="BF3365">
        <v>42.857704493447393</v>
      </c>
      <c r="BG3365">
        <v>1.0411621473846E-3</v>
      </c>
      <c r="BH3365">
        <v>121.1394970268999</v>
      </c>
      <c r="BI3365">
        <v>3.3182704546329999E-4</v>
      </c>
      <c r="BJ3365">
        <v>2.5220390792820001E-4</v>
      </c>
      <c r="BK3365">
        <v>679.82380839347843</v>
      </c>
      <c r="BL3365">
        <v>5.328317879937452</v>
      </c>
      <c r="BM3365">
        <v>162.48964038413001</v>
      </c>
      <c r="BN3365">
        <v>100.2558151382114</v>
      </c>
      <c r="BO3365">
        <v>100.16089088247671</v>
      </c>
      <c r="BP3365">
        <v>96.8722879662309</v>
      </c>
      <c r="BQ3365">
        <v>9.6687272932355075</v>
      </c>
      <c r="BR3365">
        <v>57.684915746447359</v>
      </c>
      <c r="BS3365">
        <v>99.307134275413006</v>
      </c>
      <c r="BT3365">
        <v>0</v>
      </c>
      <c r="BU3365">
        <v>126.8960749408788</v>
      </c>
      <c r="BV3365">
        <v>772.44256010795607</v>
      </c>
      <c r="BW3365">
        <v>29.797507204688081</v>
      </c>
      <c r="BX3365">
        <v>7.5069592005140899</v>
      </c>
      <c r="BY3365">
        <v>3.5727327003704961</v>
      </c>
      <c r="BZ3365">
        <v>0.4630294995894354</v>
      </c>
      <c r="CA3365">
        <f t="shared" si="416"/>
        <v>44.28154615603512</v>
      </c>
      <c r="CB3365" cm="1">
        <f t="array" ref="CB3365">IF(ISBLANK(INDEX(AC:AC,ROW())), "", INDEX(AC:AC,ROW())*(BI3365+BJ3365)/1000)</f>
        <v>9.8701231123163508E-4</v>
      </c>
      <c r="CC3365">
        <f t="shared" si="417"/>
        <v>121.14053818904729</v>
      </c>
      <c r="CD3365">
        <f t="shared" si="418"/>
        <v>5.6118605592833957</v>
      </c>
      <c r="CE3365" t="str">
        <f t="shared" si="419"/>
        <v/>
      </c>
      <c r="CF3365" cm="1">
        <f t="array" ref="CF3365">IFERROR(IF((BD3365+BE3365)*INDEX(H:H,ROW())*INDEX(K:K,ROW())/(BF3365*30*1000)&lt;0.5,"",(BD3365+BE3365)*INDEX(H:H,ROW())*INDEX(K:K,ROW())/(BF3365*30*1000)),"")</f>
        <v>2.5272581920022663</v>
      </c>
      <c r="CG3365">
        <f t="shared" si="420"/>
        <v>1.153098747101184</v>
      </c>
      <c r="CH3365" cm="1">
        <f t="array" ref="CH3365">IFERROR((BD3365+BE3365)*INDEX(K:K,ROW())*INDEX(H:H,ROW())/BC3365/100000,"")</f>
        <v>0.87425347643970508</v>
      </c>
      <c r="CI3365">
        <f t="shared" si="421"/>
        <v>84.399338782969295</v>
      </c>
      <c r="CJ3365">
        <v>1</v>
      </c>
      <c r="CK3365">
        <f t="shared" si="422"/>
        <v>0</v>
      </c>
      <c r="CL3365" cm="1">
        <f t="array" ref="CL3365">IF(INDEX(AS:AS,ROW()-2)=0,CL3364,INDEX(AS:AS,ROW()-2))</f>
        <v>41.52</v>
      </c>
      <c r="CM3365" t="str">
        <f t="shared" si="423"/>
        <v>CIV</v>
      </c>
    </row>
    <row r="3366" spans="1:91" x14ac:dyDescent="0.3">
      <c r="A3366" s="1">
        <v>3361</v>
      </c>
      <c r="B3366" t="s">
        <v>272</v>
      </c>
      <c r="C3366">
        <v>5</v>
      </c>
      <c r="D3366">
        <v>21</v>
      </c>
      <c r="E3366">
        <v>21</v>
      </c>
      <c r="F3366" t="s">
        <v>105</v>
      </c>
      <c r="G3366" t="s">
        <v>107</v>
      </c>
      <c r="H3366">
        <v>46.21</v>
      </c>
      <c r="I3366">
        <v>0.89</v>
      </c>
      <c r="J3366">
        <v>44.1</v>
      </c>
      <c r="K3366">
        <v>1570</v>
      </c>
      <c r="L3366">
        <v>44.41</v>
      </c>
      <c r="M3366">
        <v>0.89</v>
      </c>
      <c r="N3366">
        <v>44.1</v>
      </c>
      <c r="O3366">
        <v>1570</v>
      </c>
      <c r="P3366">
        <v>1.32</v>
      </c>
      <c r="Q3366">
        <v>50.19</v>
      </c>
      <c r="R3366">
        <v>30.11</v>
      </c>
      <c r="S3366">
        <v>1.7</v>
      </c>
      <c r="T3366">
        <v>7.41</v>
      </c>
      <c r="U3366">
        <v>0</v>
      </c>
      <c r="V3366">
        <v>0</v>
      </c>
      <c r="W3366">
        <v>0</v>
      </c>
      <c r="X3366">
        <v>0</v>
      </c>
      <c r="Y3366">
        <v>2</v>
      </c>
      <c r="Z3366">
        <v>7.5</v>
      </c>
      <c r="AA3366">
        <v>19.5</v>
      </c>
      <c r="AB3366">
        <v>63.9</v>
      </c>
      <c r="AC3366">
        <v>1690</v>
      </c>
      <c r="AD3366">
        <v>37.11</v>
      </c>
      <c r="AE3366">
        <v>33.72</v>
      </c>
      <c r="AF3366">
        <v>13.2</v>
      </c>
      <c r="AG3366">
        <v>1572</v>
      </c>
      <c r="AI3366">
        <v>44.21</v>
      </c>
      <c r="AJ3366">
        <v>39.72</v>
      </c>
      <c r="AK3366">
        <v>4.1100000000000003</v>
      </c>
      <c r="AL3366">
        <v>47.17</v>
      </c>
      <c r="AM3366">
        <v>6.64</v>
      </c>
      <c r="AN3366">
        <v>48.01</v>
      </c>
      <c r="AO3366">
        <v>44.53</v>
      </c>
      <c r="AP3366">
        <v>3.65</v>
      </c>
      <c r="AQ3366">
        <v>0</v>
      </c>
      <c r="AR3366">
        <v>3.56</v>
      </c>
      <c r="AS3366">
        <v>40.32</v>
      </c>
      <c r="AT3366">
        <v>0</v>
      </c>
      <c r="AU3366">
        <v>0</v>
      </c>
      <c r="AV3366">
        <v>10.8</v>
      </c>
      <c r="AW3366">
        <v>84.1</v>
      </c>
      <c r="AX3366">
        <v>97.7</v>
      </c>
      <c r="AY3366">
        <v>100</v>
      </c>
      <c r="AZ3366">
        <v>100</v>
      </c>
      <c r="BA3366">
        <v>86.9</v>
      </c>
      <c r="BB3366">
        <v>89.2</v>
      </c>
      <c r="BC3366">
        <v>126.0576866157722</v>
      </c>
      <c r="BD3366">
        <v>52.692905604222688</v>
      </c>
      <c r="BE3366">
        <v>0</v>
      </c>
      <c r="BF3366">
        <v>52.791826603134162</v>
      </c>
      <c r="BG3366">
        <v>1.0411621473846E-3</v>
      </c>
      <c r="BH3366">
        <v>145.41975009525211</v>
      </c>
      <c r="BI3366">
        <v>3.3182704546329999E-4</v>
      </c>
      <c r="BJ3366">
        <v>2.5220390792820001E-4</v>
      </c>
      <c r="BK3366">
        <v>643.01606718550568</v>
      </c>
      <c r="BL3366">
        <v>4.0649854656009738</v>
      </c>
      <c r="BM3366">
        <v>170.33191906833741</v>
      </c>
      <c r="BN3366">
        <v>105.9377466114142</v>
      </c>
      <c r="BO3366">
        <v>103.034622642874</v>
      </c>
      <c r="BP3366">
        <v>97.841603583594761</v>
      </c>
      <c r="BQ3366">
        <v>13.531645839553009</v>
      </c>
      <c r="BR3366">
        <v>55.403096228587202</v>
      </c>
      <c r="BS3366">
        <v>96.99673716294248</v>
      </c>
      <c r="BT3366">
        <v>0</v>
      </c>
      <c r="BU3366">
        <v>123.39725830669769</v>
      </c>
      <c r="BV3366">
        <v>792.51836061546396</v>
      </c>
      <c r="BW3366">
        <v>17.970399212087429</v>
      </c>
      <c r="BX3366">
        <v>10.10393196747636</v>
      </c>
      <c r="BY3366">
        <v>5.2248351671429756</v>
      </c>
      <c r="BZ3366">
        <v>0.47377703501836488</v>
      </c>
      <c r="CA3366">
        <f t="shared" si="416"/>
        <v>52.692905604222688</v>
      </c>
      <c r="CB3366" cm="1">
        <f t="array" ref="CB3366">IF(ISBLANK(INDEX(AC:AC,ROW())), "", INDEX(AC:AC,ROW())*(BI3366+BJ3366)/1000)</f>
        <v>9.8701231123163508E-4</v>
      </c>
      <c r="CC3366">
        <f t="shared" si="417"/>
        <v>145.42079125739949</v>
      </c>
      <c r="CD3366">
        <f t="shared" si="418"/>
        <v>4.4217615763577198</v>
      </c>
      <c r="CE3366">
        <f t="shared" si="419"/>
        <v>5.1009667434675281</v>
      </c>
      <c r="CF3366" cm="1">
        <f t="array" ref="CF3366">IFERROR(IF((BD3366+BE3366)*INDEX(H:H,ROW())*INDEX(K:K,ROW())/(BF3366*30*1000)&lt;0.5,"",(BD3366+BE3366)*INDEX(H:H,ROW())*INDEX(K:K,ROW())/(BF3366*30*1000)),"")</f>
        <v>2.413791893994766</v>
      </c>
      <c r="CG3366">
        <f t="shared" si="420"/>
        <v>0.41879101560895143</v>
      </c>
      <c r="CH3366" cm="1">
        <f t="array" ref="CH3366">IFERROR((BD3366+BE3366)*INDEX(K:K,ROW())*INDEX(H:H,ROW())/BC3366/100000,"")</f>
        <v>0.30326230762641676</v>
      </c>
      <c r="CI3366">
        <f t="shared" si="421"/>
        <v>99.294921914666887</v>
      </c>
      <c r="CJ3366">
        <v>1</v>
      </c>
      <c r="CK3366">
        <f t="shared" si="422"/>
        <v>0</v>
      </c>
      <c r="CL3366" cm="1">
        <f t="array" ref="CL3366">IF(INDEX(AS:AS,ROW()-2)=0,CL3365,INDEX(AS:AS,ROW()-2))</f>
        <v>41.52</v>
      </c>
      <c r="CM3366" t="str">
        <f t="shared" si="423"/>
        <v>CIV</v>
      </c>
    </row>
    <row r="3367" spans="1:91" x14ac:dyDescent="0.3">
      <c r="A3367" s="1">
        <v>3362</v>
      </c>
      <c r="B3367" t="s">
        <v>272</v>
      </c>
      <c r="C3367">
        <v>5</v>
      </c>
      <c r="D3367">
        <v>21</v>
      </c>
      <c r="E3367">
        <v>21</v>
      </c>
      <c r="F3367" t="s">
        <v>105</v>
      </c>
      <c r="G3367" t="s">
        <v>108</v>
      </c>
      <c r="H3367">
        <v>46.21</v>
      </c>
      <c r="I3367">
        <v>0.89</v>
      </c>
      <c r="J3367">
        <v>44.1</v>
      </c>
      <c r="K3367">
        <v>1570</v>
      </c>
      <c r="L3367">
        <v>44.41</v>
      </c>
      <c r="M3367">
        <v>0.89</v>
      </c>
      <c r="N3367">
        <v>44.1</v>
      </c>
      <c r="O3367">
        <v>1570</v>
      </c>
      <c r="P3367">
        <v>1.32</v>
      </c>
      <c r="Q3367">
        <v>50.19</v>
      </c>
      <c r="R3367">
        <v>30.11</v>
      </c>
      <c r="S3367">
        <v>1.7</v>
      </c>
      <c r="T3367">
        <v>7.41</v>
      </c>
      <c r="U3367">
        <v>0</v>
      </c>
      <c r="V3367">
        <v>0</v>
      </c>
      <c r="W3367">
        <v>0</v>
      </c>
      <c r="X3367">
        <v>0</v>
      </c>
      <c r="Y3367">
        <v>2</v>
      </c>
      <c r="Z3367">
        <v>7.5</v>
      </c>
      <c r="AA3367">
        <v>19.5</v>
      </c>
      <c r="AB3367">
        <v>63.9</v>
      </c>
      <c r="AC3367">
        <v>1698</v>
      </c>
      <c r="AD3367">
        <v>37.86</v>
      </c>
      <c r="AE3367">
        <v>32.409999999999997</v>
      </c>
      <c r="AF3367">
        <v>12.8</v>
      </c>
      <c r="AG3367">
        <v>1572</v>
      </c>
      <c r="AI3367">
        <v>44.21</v>
      </c>
      <c r="AJ3367">
        <v>40.89</v>
      </c>
      <c r="AK3367">
        <v>0</v>
      </c>
      <c r="AL3367">
        <v>47.32</v>
      </c>
      <c r="AM3367">
        <v>6.32</v>
      </c>
      <c r="AN3367">
        <v>47.81</v>
      </c>
      <c r="AO3367">
        <v>45.02</v>
      </c>
      <c r="AP3367">
        <v>3.72</v>
      </c>
      <c r="AQ3367">
        <v>0</v>
      </c>
      <c r="AR3367">
        <v>0</v>
      </c>
      <c r="AS3367">
        <v>41.52</v>
      </c>
      <c r="AT3367">
        <v>0</v>
      </c>
      <c r="AU3367">
        <v>0</v>
      </c>
      <c r="AV3367">
        <v>8.9</v>
      </c>
      <c r="AW3367">
        <v>80.5</v>
      </c>
      <c r="AX3367">
        <v>95.2</v>
      </c>
      <c r="AY3367">
        <v>99.3</v>
      </c>
      <c r="AZ3367">
        <v>100</v>
      </c>
      <c r="BA3367">
        <v>86.3</v>
      </c>
      <c r="BB3367">
        <v>90.399999999999991</v>
      </c>
      <c r="BC3367">
        <v>95.571311441157761</v>
      </c>
      <c r="BD3367">
        <v>56.569205259790593</v>
      </c>
      <c r="BE3367">
        <v>0</v>
      </c>
      <c r="BF3367">
        <v>56.691415337930771</v>
      </c>
      <c r="BG3367">
        <v>1.0411621473846E-3</v>
      </c>
      <c r="BH3367">
        <v>158.83488311772419</v>
      </c>
      <c r="BI3367">
        <v>3.3182704546329999E-4</v>
      </c>
      <c r="BJ3367">
        <v>2.5220390792820001E-4</v>
      </c>
      <c r="BK3367">
        <v>691.06649883385796</v>
      </c>
      <c r="BL3367">
        <v>3.5350877403260821</v>
      </c>
      <c r="BM3367">
        <v>178.34812456648899</v>
      </c>
      <c r="BN3367">
        <v>105.05715875394461</v>
      </c>
      <c r="BO3367">
        <v>104.6841991701216</v>
      </c>
      <c r="BP3367">
        <v>101.4661912711898</v>
      </c>
      <c r="BQ3367">
        <v>18.96994044417481</v>
      </c>
      <c r="BR3367">
        <v>62.347767204802189</v>
      </c>
      <c r="BS3367">
        <v>97.549754915874701</v>
      </c>
      <c r="BT3367">
        <v>0</v>
      </c>
      <c r="BU3367">
        <v>119.1086497725278</v>
      </c>
      <c r="BV3367">
        <v>805.53167246446901</v>
      </c>
      <c r="BW3367">
        <v>12.834018920535989</v>
      </c>
      <c r="BX3367">
        <v>8.5142143258517304</v>
      </c>
      <c r="BY3367">
        <v>0.38680807380962889</v>
      </c>
      <c r="BZ3367">
        <v>0.48007176537521168</v>
      </c>
      <c r="CA3367">
        <f t="shared" si="416"/>
        <v>56.569205259790593</v>
      </c>
      <c r="CB3367" cm="1">
        <f t="array" ref="CB3367">IF(ISBLANK(INDEX(AC:AC,ROW())), "", INDEX(AC:AC,ROW())*(BI3367+BJ3367)/1000)</f>
        <v>9.9168455885876704E-4</v>
      </c>
      <c r="CC3367">
        <f t="shared" si="417"/>
        <v>158.83592427987156</v>
      </c>
      <c r="CD3367">
        <f t="shared" si="418"/>
        <v>4.3508198914509242</v>
      </c>
      <c r="CE3367">
        <f t="shared" si="419"/>
        <v>7.2308989843603877</v>
      </c>
      <c r="CF3367" cm="1">
        <f t="array" ref="CF3367">IFERROR(IF((BD3367+BE3367)*INDEX(H:H,ROW())*INDEX(K:K,ROW())/(BF3367*30*1000)&lt;0.5,"",(BD3367+BE3367)*INDEX(H:H,ROW())*INDEX(K:K,ROW())/(BF3367*30*1000)),"")</f>
        <v>2.4131101369124432</v>
      </c>
      <c r="CG3367">
        <f t="shared" si="420"/>
        <v>0.59318444502914525</v>
      </c>
      <c r="CH3367" cm="1">
        <f t="array" ref="CH3367">IFERROR((BD3367+BE3367)*INDEX(K:K,ROW())*INDEX(H:H,ROW())/BC3367/100000,"")</f>
        <v>0.42942581920758377</v>
      </c>
      <c r="CI3367">
        <f t="shared" si="421"/>
        <v>106.59945119055141</v>
      </c>
      <c r="CJ3367">
        <v>1</v>
      </c>
      <c r="CK3367">
        <f t="shared" si="422"/>
        <v>0</v>
      </c>
      <c r="CL3367" cm="1">
        <f t="array" ref="CL3367">IF(INDEX(AS:AS,ROW()-2)=0,CL3366,INDEX(AS:AS,ROW()-2))</f>
        <v>41.52</v>
      </c>
      <c r="CM3367" t="str">
        <f t="shared" si="423"/>
        <v>CIV</v>
      </c>
    </row>
    <row r="3368" spans="1:91" x14ac:dyDescent="0.3">
      <c r="A3368" s="1">
        <v>3363</v>
      </c>
      <c r="B3368" t="s">
        <v>272</v>
      </c>
      <c r="C3368">
        <v>5</v>
      </c>
      <c r="D3368">
        <v>21</v>
      </c>
      <c r="E3368">
        <v>21</v>
      </c>
      <c r="F3368" t="s">
        <v>105</v>
      </c>
      <c r="G3368" t="s">
        <v>109</v>
      </c>
      <c r="H3368">
        <v>46.21</v>
      </c>
      <c r="I3368">
        <v>0.89</v>
      </c>
      <c r="J3368">
        <v>44.1</v>
      </c>
      <c r="K3368">
        <v>1570</v>
      </c>
      <c r="L3368">
        <v>44.41</v>
      </c>
      <c r="M3368">
        <v>0.89</v>
      </c>
      <c r="N3368">
        <v>44.1</v>
      </c>
      <c r="O3368">
        <v>1570</v>
      </c>
      <c r="P3368">
        <v>1.32</v>
      </c>
      <c r="Q3368">
        <v>50.19</v>
      </c>
      <c r="R3368">
        <v>30.11</v>
      </c>
      <c r="S3368">
        <v>1.7</v>
      </c>
      <c r="T3368">
        <v>7.41</v>
      </c>
      <c r="U3368">
        <v>0</v>
      </c>
      <c r="V3368">
        <v>0</v>
      </c>
      <c r="W3368">
        <v>0</v>
      </c>
      <c r="X3368">
        <v>0</v>
      </c>
      <c r="Y3368">
        <v>2</v>
      </c>
      <c r="Z3368">
        <v>7.5</v>
      </c>
      <c r="AA3368">
        <v>19.5</v>
      </c>
      <c r="AB3368">
        <v>63.9</v>
      </c>
      <c r="AC3368">
        <v>1708</v>
      </c>
      <c r="AD3368">
        <v>37.86</v>
      </c>
      <c r="AE3368">
        <v>33.15</v>
      </c>
      <c r="AF3368">
        <v>11.85</v>
      </c>
      <c r="AG3368">
        <v>1572</v>
      </c>
      <c r="AI3368">
        <v>44.21</v>
      </c>
      <c r="AJ3368">
        <v>40.89</v>
      </c>
      <c r="AK3368">
        <v>4.66</v>
      </c>
      <c r="AL3368">
        <v>47.32</v>
      </c>
      <c r="AM3368">
        <v>6.33</v>
      </c>
      <c r="AN3368">
        <v>47.81</v>
      </c>
      <c r="AO3368">
        <v>45.02</v>
      </c>
      <c r="AP3368">
        <v>3.72</v>
      </c>
      <c r="AQ3368">
        <v>3.4</v>
      </c>
      <c r="AR3368">
        <v>0</v>
      </c>
      <c r="AS3368">
        <v>40.450000000000003</v>
      </c>
      <c r="AT3368">
        <v>0</v>
      </c>
      <c r="AU3368">
        <v>0</v>
      </c>
      <c r="AV3368">
        <v>18.399999999999999</v>
      </c>
      <c r="AW3368">
        <v>84.7</v>
      </c>
      <c r="AX3368">
        <v>97.8</v>
      </c>
      <c r="AY3368">
        <v>100</v>
      </c>
      <c r="AZ3368">
        <v>100</v>
      </c>
      <c r="BA3368">
        <v>79.400000000000006</v>
      </c>
      <c r="BB3368">
        <v>81.599999999999994</v>
      </c>
      <c r="BC3368">
        <v>131.58137784015489</v>
      </c>
      <c r="BD3368">
        <v>59.999318751376293</v>
      </c>
      <c r="BE3368">
        <v>0</v>
      </c>
      <c r="BF3368">
        <v>60.061964540800673</v>
      </c>
      <c r="BG3368">
        <v>1.0411621473846E-3</v>
      </c>
      <c r="BH3368">
        <v>170.3537895871705</v>
      </c>
      <c r="BI3368">
        <v>3.3182704546329999E-4</v>
      </c>
      <c r="BJ3368">
        <v>2.5220390792820001E-4</v>
      </c>
      <c r="BK3368">
        <v>686.90756573657325</v>
      </c>
      <c r="BL3368">
        <v>3.6842513331553768</v>
      </c>
      <c r="BM3368">
        <v>181.41222653616981</v>
      </c>
      <c r="BN3368">
        <v>103.7548404898377</v>
      </c>
      <c r="BO3368">
        <v>102.6635982965941</v>
      </c>
      <c r="BP3368">
        <v>99.558667386060776</v>
      </c>
      <c r="BQ3368">
        <v>19.171719598803531</v>
      </c>
      <c r="BR3368">
        <v>65.026824543672532</v>
      </c>
      <c r="BS3368">
        <v>96.553862798215206</v>
      </c>
      <c r="BT3368">
        <v>0</v>
      </c>
      <c r="BU3368">
        <v>117.9724160152166</v>
      </c>
      <c r="BV3368">
        <v>816.28954082762937</v>
      </c>
      <c r="BW3368">
        <v>7.6984695699281982</v>
      </c>
      <c r="BX3368">
        <v>8.3142636820370139</v>
      </c>
      <c r="BY3368">
        <v>0.39151149761973081</v>
      </c>
      <c r="BZ3368">
        <v>0.48755714412680468</v>
      </c>
      <c r="CA3368">
        <f t="shared" si="416"/>
        <v>59.999318751376293</v>
      </c>
      <c r="CB3368" cm="1">
        <f t="array" ref="CB3368">IF(ISBLANK(INDEX(AC:AC,ROW())), "", INDEX(AC:AC,ROW())*(BI3368+BJ3368)/1000)</f>
        <v>9.9752486839268205E-4</v>
      </c>
      <c r="CC3368">
        <f t="shared" si="417"/>
        <v>170.35483074931787</v>
      </c>
      <c r="CD3368">
        <f t="shared" si="418"/>
        <v>4.0322165371839551</v>
      </c>
      <c r="CE3368">
        <f t="shared" si="419"/>
        <v>5.2204010705149235</v>
      </c>
      <c r="CF3368" cm="1">
        <f t="array" ref="CF3368">IFERROR(IF((BD3368+BE3368)*INDEX(H:H,ROW())*INDEX(K:K,ROW())/(BF3368*30*1000)&lt;0.5,"",(BD3368+BE3368)*INDEX(H:H,ROW())*INDEX(K:K,ROW())/(BF3368*30*1000)),"")</f>
        <v>2.4158009753742102</v>
      </c>
      <c r="CG3368">
        <f t="shared" si="420"/>
        <v>0.45646249892415608</v>
      </c>
      <c r="CH3368" cm="1">
        <f t="array" ref="CH3368">IFERROR((BD3368+BE3368)*INDEX(K:K,ROW())*INDEX(H:H,ROW())/BC3368/100000,"")</f>
        <v>0.33081676503681767</v>
      </c>
      <c r="CI3368">
        <f t="shared" si="421"/>
        <v>113.06318378225258</v>
      </c>
      <c r="CJ3368">
        <v>1</v>
      </c>
      <c r="CK3368">
        <f t="shared" si="422"/>
        <v>0</v>
      </c>
      <c r="CL3368" cm="1">
        <f t="array" ref="CL3368">IF(INDEX(AS:AS,ROW()-2)=0,CL3367,INDEX(AS:AS,ROW()-2))</f>
        <v>40.32</v>
      </c>
      <c r="CM3368" t="str">
        <f t="shared" si="423"/>
        <v>SP</v>
      </c>
    </row>
    <row r="3369" spans="1:91" x14ac:dyDescent="0.3">
      <c r="A3369" s="1">
        <v>3364</v>
      </c>
      <c r="B3369" t="s">
        <v>272</v>
      </c>
      <c r="C3369">
        <v>5</v>
      </c>
      <c r="D3369">
        <v>21</v>
      </c>
      <c r="E3369">
        <v>21</v>
      </c>
      <c r="F3369" t="s">
        <v>105</v>
      </c>
      <c r="G3369" t="s">
        <v>110</v>
      </c>
      <c r="H3369">
        <v>46.21</v>
      </c>
      <c r="I3369">
        <v>0.89</v>
      </c>
      <c r="J3369">
        <v>44.1</v>
      </c>
      <c r="K3369">
        <v>1570</v>
      </c>
      <c r="L3369">
        <v>44.41</v>
      </c>
      <c r="M3369">
        <v>0.89</v>
      </c>
      <c r="N3369">
        <v>44.1</v>
      </c>
      <c r="O3369">
        <v>1570</v>
      </c>
      <c r="P3369">
        <v>1.32</v>
      </c>
      <c r="Q3369">
        <v>50.19</v>
      </c>
      <c r="R3369">
        <v>30.11</v>
      </c>
      <c r="S3369">
        <v>1.7</v>
      </c>
      <c r="T3369">
        <v>7.41</v>
      </c>
      <c r="U3369">
        <v>0</v>
      </c>
      <c r="V3369">
        <v>0</v>
      </c>
      <c r="W3369">
        <v>0</v>
      </c>
      <c r="X3369">
        <v>0</v>
      </c>
      <c r="Y3369">
        <v>2</v>
      </c>
      <c r="Z3369">
        <v>7.5</v>
      </c>
      <c r="AA3369">
        <v>19.5</v>
      </c>
      <c r="AB3369">
        <v>63.9</v>
      </c>
      <c r="AC3369">
        <v>1710</v>
      </c>
      <c r="AD3369">
        <v>37.86</v>
      </c>
      <c r="AE3369">
        <v>32.409999999999997</v>
      </c>
      <c r="AF3369">
        <v>11.7</v>
      </c>
      <c r="AG3369">
        <v>1572</v>
      </c>
      <c r="AI3369">
        <v>44.21</v>
      </c>
      <c r="AJ3369">
        <v>40.89</v>
      </c>
      <c r="AK3369">
        <v>0</v>
      </c>
      <c r="AL3369">
        <v>47.32</v>
      </c>
      <c r="AM3369">
        <v>6.32</v>
      </c>
      <c r="AN3369">
        <v>47.81</v>
      </c>
      <c r="AO3369">
        <v>45.02</v>
      </c>
      <c r="AP3369">
        <v>3.72</v>
      </c>
      <c r="AQ3369">
        <v>0</v>
      </c>
      <c r="AR3369">
        <v>0</v>
      </c>
      <c r="AS3369">
        <v>41.52</v>
      </c>
      <c r="AT3369">
        <v>0</v>
      </c>
      <c r="AU3369">
        <v>0</v>
      </c>
      <c r="AV3369">
        <v>12.6</v>
      </c>
      <c r="AW3369">
        <v>58.8</v>
      </c>
      <c r="AX3369">
        <v>88.7</v>
      </c>
      <c r="AY3369">
        <v>99.4</v>
      </c>
      <c r="AZ3369">
        <v>100</v>
      </c>
      <c r="BA3369">
        <v>76.100000000000009</v>
      </c>
      <c r="BB3369">
        <v>86.800000000000011</v>
      </c>
      <c r="BC3369">
        <v>136.79409676917459</v>
      </c>
      <c r="BD3369">
        <v>59.998246043510193</v>
      </c>
      <c r="BE3369">
        <v>0</v>
      </c>
      <c r="BF3369">
        <v>59.938951533428579</v>
      </c>
      <c r="BG3369">
        <v>1.0411621473846E-3</v>
      </c>
      <c r="BH3369">
        <v>172.68435996415971</v>
      </c>
      <c r="BI3369">
        <v>3.3182704546329999E-4</v>
      </c>
      <c r="BJ3369">
        <v>2.5220390792820001E-4</v>
      </c>
      <c r="BK3369">
        <v>670.14620821429503</v>
      </c>
      <c r="BL3369">
        <v>4.1052809325397366</v>
      </c>
      <c r="BM3369">
        <v>183.02959522169289</v>
      </c>
      <c r="BN3369">
        <v>104.8000943866772</v>
      </c>
      <c r="BO3369">
        <v>102.8296047437647</v>
      </c>
      <c r="BP3369">
        <v>99.215413297925764</v>
      </c>
      <c r="BQ3369">
        <v>20.912570765897939</v>
      </c>
      <c r="BR3369">
        <v>62.025326631087637</v>
      </c>
      <c r="BS3369">
        <v>93.229021062145478</v>
      </c>
      <c r="BT3369">
        <v>0</v>
      </c>
      <c r="BU3369">
        <v>120.6334583133978</v>
      </c>
      <c r="BV3369">
        <v>824.01572349177866</v>
      </c>
      <c r="BW3369">
        <v>8.1482244704298488</v>
      </c>
      <c r="BX3369">
        <v>8.922489382623688</v>
      </c>
      <c r="BY3369">
        <v>4.5348461310483508</v>
      </c>
      <c r="BZ3369">
        <v>0.49172577498539127</v>
      </c>
      <c r="CA3369">
        <f t="shared" si="416"/>
        <v>59.998246043510193</v>
      </c>
      <c r="CB3369" cm="1">
        <f t="array" ref="CB3369">IF(ISBLANK(INDEX(AC:AC,ROW())), "", INDEX(AC:AC,ROW())*(BI3369+BJ3369)/1000)</f>
        <v>9.9869293029946509E-4</v>
      </c>
      <c r="CC3369">
        <f t="shared" si="417"/>
        <v>172.68540112630708</v>
      </c>
      <c r="CD3369">
        <f t="shared" si="418"/>
        <v>3.8807345834876381</v>
      </c>
      <c r="CE3369">
        <f t="shared" si="419"/>
        <v>4.898940992644552</v>
      </c>
      <c r="CF3369" cm="1">
        <f t="array" ref="CF3369">IFERROR(IF((BD3369+BE3369)*INDEX(H:H,ROW())*INDEX(K:K,ROW())/(BF3369*30*1000)&lt;0.5,"",(BD3369+BE3369)*INDEX(H:H,ROW())*INDEX(K:K,ROW())/(BF3369*30*1000)),"")</f>
        <v>2.4207156557480651</v>
      </c>
      <c r="CG3369">
        <f t="shared" si="420"/>
        <v>0.43816913850141614</v>
      </c>
      <c r="CH3369" cm="1">
        <f t="array" ref="CH3369">IFERROR((BD3369+BE3369)*INDEX(K:K,ROW())*INDEX(H:H,ROW())/BC3369/100000,"")</f>
        <v>0.31820486803080611</v>
      </c>
      <c r="CI3369">
        <f t="shared" si="421"/>
        <v>113.06116236319096</v>
      </c>
      <c r="CJ3369">
        <v>1</v>
      </c>
      <c r="CK3369">
        <f t="shared" si="422"/>
        <v>0</v>
      </c>
      <c r="CL3369" cm="1">
        <f t="array" ref="CL3369">IF(INDEX(AS:AS,ROW()-2)=0,CL3368,INDEX(AS:AS,ROW()-2))</f>
        <v>41.52</v>
      </c>
      <c r="CM3369" t="str">
        <f t="shared" si="423"/>
        <v>CIV</v>
      </c>
    </row>
    <row r="3370" spans="1:91" x14ac:dyDescent="0.3">
      <c r="A3370" s="1">
        <v>3365</v>
      </c>
      <c r="B3370" t="s">
        <v>272</v>
      </c>
      <c r="C3370">
        <v>5</v>
      </c>
      <c r="D3370">
        <v>21</v>
      </c>
      <c r="E3370">
        <v>21</v>
      </c>
      <c r="F3370" t="s">
        <v>105</v>
      </c>
      <c r="G3370" t="s">
        <v>111</v>
      </c>
      <c r="H3370">
        <v>46.51</v>
      </c>
      <c r="I3370">
        <v>0.93</v>
      </c>
      <c r="J3370">
        <v>46.06</v>
      </c>
      <c r="K3370">
        <v>1574</v>
      </c>
      <c r="L3370">
        <v>44.41</v>
      </c>
      <c r="M3370">
        <v>0.89</v>
      </c>
      <c r="N3370">
        <v>44.1</v>
      </c>
      <c r="O3370">
        <v>1570</v>
      </c>
      <c r="P3370">
        <v>1.32</v>
      </c>
      <c r="Q3370">
        <v>50.19</v>
      </c>
      <c r="R3370">
        <v>30.11</v>
      </c>
      <c r="S3370">
        <v>1.7</v>
      </c>
      <c r="T3370">
        <v>7.41</v>
      </c>
      <c r="U3370">
        <v>0</v>
      </c>
      <c r="V3370">
        <v>0</v>
      </c>
      <c r="W3370">
        <v>0</v>
      </c>
      <c r="X3370">
        <v>0</v>
      </c>
      <c r="Y3370">
        <v>2</v>
      </c>
      <c r="Z3370">
        <v>7.5</v>
      </c>
      <c r="AA3370">
        <v>19.5</v>
      </c>
      <c r="AB3370">
        <v>63.9</v>
      </c>
      <c r="AC3370">
        <v>1700</v>
      </c>
      <c r="AD3370">
        <v>37.86</v>
      </c>
      <c r="AE3370">
        <v>32.880000000000003</v>
      </c>
      <c r="AF3370">
        <v>11.52</v>
      </c>
      <c r="AG3370">
        <v>1572</v>
      </c>
      <c r="AI3370">
        <v>44.21</v>
      </c>
      <c r="AJ3370">
        <v>39.42</v>
      </c>
      <c r="AK3370">
        <v>4.55</v>
      </c>
      <c r="AL3370">
        <v>47.32</v>
      </c>
      <c r="AM3370">
        <v>6.27</v>
      </c>
      <c r="AN3370">
        <v>47.58</v>
      </c>
      <c r="AO3370">
        <v>45.02</v>
      </c>
      <c r="AP3370">
        <v>3.68</v>
      </c>
      <c r="AQ3370">
        <v>0</v>
      </c>
      <c r="AR3370">
        <v>3.97</v>
      </c>
      <c r="AS3370">
        <v>40.020000000000003</v>
      </c>
      <c r="AT3370">
        <v>0</v>
      </c>
      <c r="AU3370">
        <v>0</v>
      </c>
      <c r="AV3370">
        <v>7.2</v>
      </c>
      <c r="AW3370">
        <v>64.099999999999994</v>
      </c>
      <c r="AX3370">
        <v>92.5</v>
      </c>
      <c r="AY3370">
        <v>99.6</v>
      </c>
      <c r="AZ3370">
        <v>100</v>
      </c>
      <c r="BA3370">
        <v>85.3</v>
      </c>
      <c r="BB3370">
        <v>92.399999999999991</v>
      </c>
      <c r="BC3370">
        <v>122.7679713596562</v>
      </c>
      <c r="BD3370">
        <v>59.815077220355697</v>
      </c>
      <c r="BE3370">
        <v>0</v>
      </c>
      <c r="BF3370">
        <v>58.757108188631342</v>
      </c>
      <c r="BG3370">
        <v>1.0411621473846E-3</v>
      </c>
      <c r="BH3370">
        <v>165.56041240399881</v>
      </c>
      <c r="BI3370">
        <v>3.3182704546329999E-4</v>
      </c>
      <c r="BJ3370">
        <v>2.5220390792820001E-4</v>
      </c>
      <c r="BK3370">
        <v>646.26720518110199</v>
      </c>
      <c r="BL3370">
        <v>4.7763646293525772</v>
      </c>
      <c r="BM3370">
        <v>182.8209536705329</v>
      </c>
      <c r="BN3370">
        <v>105.94391802178809</v>
      </c>
      <c r="BO3370">
        <v>104.78922720079559</v>
      </c>
      <c r="BP3370">
        <v>100.74203913247339</v>
      </c>
      <c r="BQ3370">
        <v>24.00276459822576</v>
      </c>
      <c r="BR3370">
        <v>62.01066532013531</v>
      </c>
      <c r="BS3370">
        <v>93.356073959564526</v>
      </c>
      <c r="BT3370">
        <v>0</v>
      </c>
      <c r="BU3370">
        <v>125.4510185189779</v>
      </c>
      <c r="BV3370">
        <v>829.73847824420181</v>
      </c>
      <c r="BW3370">
        <v>9.6665096541913567</v>
      </c>
      <c r="BX3370">
        <v>10.15327426565975</v>
      </c>
      <c r="BY3370">
        <v>7.1480873931719504</v>
      </c>
      <c r="BZ3370">
        <v>0.49591512441478391</v>
      </c>
      <c r="CA3370">
        <f t="shared" si="416"/>
        <v>59.815077220355697</v>
      </c>
      <c r="CB3370" cm="1">
        <f t="array" ref="CB3370">IF(ISBLANK(INDEX(AC:AC,ROW())), "", INDEX(AC:AC,ROW())*(BI3370+BJ3370)/1000)</f>
        <v>9.9285262076555009E-4</v>
      </c>
      <c r="CC3370">
        <f t="shared" si="417"/>
        <v>165.56145356614618</v>
      </c>
      <c r="CD3370">
        <f t="shared" si="418"/>
        <v>3.9034883498585686</v>
      </c>
      <c r="CE3370">
        <f t="shared" si="419"/>
        <v>5.2641352465442566</v>
      </c>
      <c r="CF3370" cm="1">
        <f t="array" ref="CF3370">IFERROR(IF((BD3370+BE3370)*INDEX(H:H,ROW())*INDEX(K:K,ROW())/(BF3370*30*1000)&lt;0.5,"",(BD3370+BE3370)*INDEX(H:H,ROW())*INDEX(K:K,ROW())/(BF3370*30*1000)),"")</f>
        <v>2.4841628761424479</v>
      </c>
      <c r="CG3370">
        <f t="shared" si="420"/>
        <v>0.47860290870571476</v>
      </c>
      <c r="CH3370" cm="1">
        <f t="array" ref="CH3370">IFERROR((BD3370+BE3370)*INDEX(K:K,ROW())*INDEX(H:H,ROW())/BC3370/100000,"")</f>
        <v>0.35667827346615893</v>
      </c>
      <c r="CI3370">
        <f t="shared" si="421"/>
        <v>113.73680015975332</v>
      </c>
      <c r="CJ3370">
        <v>1</v>
      </c>
      <c r="CK3370">
        <f t="shared" si="422"/>
        <v>0</v>
      </c>
      <c r="CL3370" cm="1">
        <f t="array" ref="CL3370">IF(INDEX(AS:AS,ROW()-2)=0,CL3369,INDEX(AS:AS,ROW()-2))</f>
        <v>40.450000000000003</v>
      </c>
      <c r="CM3370" t="str">
        <f t="shared" si="423"/>
        <v>SP</v>
      </c>
    </row>
    <row r="3371" spans="1:91" x14ac:dyDescent="0.3">
      <c r="A3371" s="1">
        <v>3366</v>
      </c>
      <c r="B3371" t="s">
        <v>272</v>
      </c>
      <c r="C3371">
        <v>5</v>
      </c>
      <c r="D3371">
        <v>21</v>
      </c>
      <c r="E3371">
        <v>21</v>
      </c>
      <c r="F3371" t="s">
        <v>105</v>
      </c>
      <c r="G3371" t="s">
        <v>112</v>
      </c>
      <c r="H3371">
        <v>46.21</v>
      </c>
      <c r="I3371">
        <v>0.89</v>
      </c>
      <c r="J3371">
        <v>44.1</v>
      </c>
      <c r="K3371">
        <v>1570</v>
      </c>
      <c r="L3371">
        <v>44.41</v>
      </c>
      <c r="M3371">
        <v>0.89</v>
      </c>
      <c r="N3371">
        <v>44.1</v>
      </c>
      <c r="O3371">
        <v>1570</v>
      </c>
      <c r="P3371">
        <v>1.32</v>
      </c>
      <c r="Q3371">
        <v>50.19</v>
      </c>
      <c r="R3371">
        <v>30.11</v>
      </c>
      <c r="S3371">
        <v>1.7</v>
      </c>
      <c r="T3371">
        <v>7.41</v>
      </c>
      <c r="U3371">
        <v>0</v>
      </c>
      <c r="V3371">
        <v>0</v>
      </c>
      <c r="W3371">
        <v>0</v>
      </c>
      <c r="X3371">
        <v>0</v>
      </c>
      <c r="Y3371">
        <v>2</v>
      </c>
      <c r="Z3371">
        <v>7.5</v>
      </c>
      <c r="AA3371">
        <v>19.5</v>
      </c>
      <c r="AB3371">
        <v>63.9</v>
      </c>
      <c r="AC3371">
        <v>1698</v>
      </c>
      <c r="AD3371">
        <v>37.86</v>
      </c>
      <c r="AE3371">
        <v>32.409999999999997</v>
      </c>
      <c r="AF3371">
        <v>11.6</v>
      </c>
      <c r="AG3371">
        <v>1572</v>
      </c>
      <c r="AI3371">
        <v>44.21</v>
      </c>
      <c r="AJ3371">
        <v>40.89</v>
      </c>
      <c r="AK3371">
        <v>0</v>
      </c>
      <c r="AL3371">
        <v>47.32</v>
      </c>
      <c r="AM3371">
        <v>6.32</v>
      </c>
      <c r="AN3371">
        <v>47.81</v>
      </c>
      <c r="AO3371">
        <v>45.02</v>
      </c>
      <c r="AP3371">
        <v>3.72</v>
      </c>
      <c r="AQ3371">
        <v>0</v>
      </c>
      <c r="AR3371">
        <v>0</v>
      </c>
      <c r="AS3371">
        <v>39.9</v>
      </c>
      <c r="AT3371">
        <v>0</v>
      </c>
      <c r="AU3371">
        <v>0</v>
      </c>
      <c r="AV3371">
        <v>8.1</v>
      </c>
      <c r="AW3371">
        <v>65.7</v>
      </c>
      <c r="AX3371">
        <v>94.2</v>
      </c>
      <c r="AY3371">
        <v>99.8</v>
      </c>
      <c r="AZ3371">
        <v>100</v>
      </c>
      <c r="BA3371">
        <v>86.100000000000009</v>
      </c>
      <c r="BB3371">
        <v>91.7</v>
      </c>
      <c r="BC3371">
        <v>137.4032903904594</v>
      </c>
      <c r="BD3371">
        <v>51.9870552702887</v>
      </c>
      <c r="BE3371">
        <v>0</v>
      </c>
      <c r="BF3371">
        <v>50.204692869894117</v>
      </c>
      <c r="BG3371">
        <v>1.0411621473846E-3</v>
      </c>
      <c r="BH3371">
        <v>156.13441227336389</v>
      </c>
      <c r="BI3371">
        <v>3.3182704546329999E-4</v>
      </c>
      <c r="BJ3371">
        <v>2.5220390792820001E-4</v>
      </c>
      <c r="BK3371">
        <v>624.04894357051739</v>
      </c>
      <c r="BL3371">
        <v>4.5354235598056594</v>
      </c>
      <c r="BM3371">
        <v>190.13967510966751</v>
      </c>
      <c r="BN3371">
        <v>106.53525301722431</v>
      </c>
      <c r="BO3371">
        <v>104.9941302887902</v>
      </c>
      <c r="BP3371">
        <v>101.615908813641</v>
      </c>
      <c r="BQ3371">
        <v>20.974832413878531</v>
      </c>
      <c r="BR3371">
        <v>52.706737934829242</v>
      </c>
      <c r="BS3371">
        <v>95.261616265363998</v>
      </c>
      <c r="BT3371">
        <v>0</v>
      </c>
      <c r="BU3371">
        <v>124.6892643656815</v>
      </c>
      <c r="BV3371">
        <v>827.17641577965514</v>
      </c>
      <c r="BW3371">
        <v>16.555424550912189</v>
      </c>
      <c r="BX3371">
        <v>9.4236859418969168</v>
      </c>
      <c r="BY3371">
        <v>0.48094913265724271</v>
      </c>
      <c r="BZ3371">
        <v>0.4986450325704006</v>
      </c>
      <c r="CA3371">
        <f t="shared" si="416"/>
        <v>51.9870552702887</v>
      </c>
      <c r="CB3371" cm="1">
        <f t="array" ref="CB3371">IF(ISBLANK(INDEX(AC:AC,ROW())), "", INDEX(AC:AC,ROW())*(BI3371+BJ3371)/1000)</f>
        <v>9.9168455885876704E-4</v>
      </c>
      <c r="CC3371">
        <f t="shared" si="417"/>
        <v>156.13545343551127</v>
      </c>
      <c r="CD3371">
        <f t="shared" si="418"/>
        <v>3.996843316744001</v>
      </c>
      <c r="CE3371">
        <f t="shared" si="419"/>
        <v>4.5417321651989218</v>
      </c>
      <c r="CF3371" cm="1">
        <f t="array" ref="CF3371">IFERROR(IF((BD3371+BE3371)*INDEX(H:H,ROW())*INDEX(K:K,ROW())/(BF3371*30*1000)&lt;0.5,"",(BD3371+BE3371)*INDEX(H:H,ROW())*INDEX(K:K,ROW())/(BF3371*30*1000)),"")</f>
        <v>2.504178426451829</v>
      </c>
      <c r="CG3371">
        <f t="shared" si="420"/>
        <v>0.36538202780462731</v>
      </c>
      <c r="CH3371" cm="1">
        <f t="array" ref="CH3371">IFERROR((BD3371+BE3371)*INDEX(K:K,ROW())*INDEX(H:H,ROW())/BC3371/100000,"")</f>
        <v>0.27449453743247099</v>
      </c>
      <c r="CI3371">
        <f t="shared" si="421"/>
        <v>97.964812045269184</v>
      </c>
      <c r="CJ3371">
        <v>1</v>
      </c>
      <c r="CK3371">
        <f t="shared" si="422"/>
        <v>0</v>
      </c>
      <c r="CL3371" cm="1">
        <f t="array" ref="CL3371">IF(INDEX(AS:AS,ROW()-2)=0,CL3370,INDEX(AS:AS,ROW()-2))</f>
        <v>41.52</v>
      </c>
      <c r="CM3371" t="str">
        <f t="shared" si="423"/>
        <v>CIV</v>
      </c>
    </row>
    <row r="3372" spans="1:91" x14ac:dyDescent="0.3">
      <c r="A3372" s="1">
        <v>3367</v>
      </c>
      <c r="B3372" t="s">
        <v>272</v>
      </c>
      <c r="C3372">
        <v>5</v>
      </c>
      <c r="D3372">
        <v>21</v>
      </c>
      <c r="E3372">
        <v>21</v>
      </c>
      <c r="F3372" t="s">
        <v>105</v>
      </c>
      <c r="G3372" t="s">
        <v>113</v>
      </c>
      <c r="H3372">
        <v>46.21</v>
      </c>
      <c r="I3372">
        <v>0.89</v>
      </c>
      <c r="J3372">
        <v>44.1</v>
      </c>
      <c r="K3372">
        <v>1570</v>
      </c>
      <c r="L3372">
        <v>44.41</v>
      </c>
      <c r="M3372">
        <v>0.89</v>
      </c>
      <c r="N3372">
        <v>44.1</v>
      </c>
      <c r="O3372">
        <v>1570</v>
      </c>
      <c r="P3372">
        <v>1.32</v>
      </c>
      <c r="Q3372">
        <v>50.19</v>
      </c>
      <c r="R3372">
        <v>30.11</v>
      </c>
      <c r="S3372">
        <v>1.7</v>
      </c>
      <c r="T3372">
        <v>7.41</v>
      </c>
      <c r="U3372">
        <v>0</v>
      </c>
      <c r="V3372">
        <v>0</v>
      </c>
      <c r="W3372">
        <v>0</v>
      </c>
      <c r="X3372">
        <v>0</v>
      </c>
      <c r="Y3372">
        <v>2</v>
      </c>
      <c r="Z3372">
        <v>7.5</v>
      </c>
      <c r="AA3372">
        <v>19.5</v>
      </c>
      <c r="AB3372">
        <v>63.9</v>
      </c>
      <c r="AC3372">
        <v>1690</v>
      </c>
      <c r="AD3372">
        <v>37.86</v>
      </c>
      <c r="AE3372">
        <v>32.409999999999997</v>
      </c>
      <c r="AF3372">
        <v>11.81</v>
      </c>
      <c r="AG3372">
        <v>1572</v>
      </c>
      <c r="AI3372">
        <v>44.21</v>
      </c>
      <c r="AJ3372">
        <v>40.89</v>
      </c>
      <c r="AK3372">
        <v>0</v>
      </c>
      <c r="AL3372">
        <v>47.32</v>
      </c>
      <c r="AM3372">
        <v>6.18</v>
      </c>
      <c r="AN3372">
        <v>47.81</v>
      </c>
      <c r="AO3372">
        <v>45.02</v>
      </c>
      <c r="AP3372">
        <v>3.6</v>
      </c>
      <c r="AQ3372">
        <v>3.72</v>
      </c>
      <c r="AR3372">
        <v>0</v>
      </c>
      <c r="AS3372">
        <v>39.78</v>
      </c>
      <c r="AT3372">
        <v>0</v>
      </c>
      <c r="AU3372">
        <v>0</v>
      </c>
      <c r="AV3372">
        <v>10.4</v>
      </c>
      <c r="AW3372">
        <v>50.7</v>
      </c>
      <c r="AX3372">
        <v>88.1</v>
      </c>
      <c r="AY3372">
        <v>99.6</v>
      </c>
      <c r="AZ3372">
        <v>100</v>
      </c>
      <c r="BA3372">
        <v>77.699999999999989</v>
      </c>
      <c r="BB3372">
        <v>89.199999999999989</v>
      </c>
      <c r="BC3372">
        <v>106.0405048823543</v>
      </c>
      <c r="BD3372">
        <v>51.733759543759533</v>
      </c>
      <c r="BE3372">
        <v>0</v>
      </c>
      <c r="BF3372">
        <v>50.274776766658881</v>
      </c>
      <c r="BG3372">
        <v>1.0411621473846E-3</v>
      </c>
      <c r="BH3372">
        <v>143.58015997271431</v>
      </c>
      <c r="BI3372">
        <v>3.3182704546329999E-4</v>
      </c>
      <c r="BJ3372">
        <v>2.5220390792820001E-4</v>
      </c>
      <c r="BK3372">
        <v>574.2386087635241</v>
      </c>
      <c r="BL3372">
        <v>4.1228791440501746</v>
      </c>
      <c r="BM3372">
        <v>188.4285982654726</v>
      </c>
      <c r="BN3372">
        <v>105.9268292461674</v>
      </c>
      <c r="BO3372">
        <v>104.51106551769359</v>
      </c>
      <c r="BP3372">
        <v>100.9704211501119</v>
      </c>
      <c r="BQ3372">
        <v>7.2259725329247839</v>
      </c>
      <c r="BR3372">
        <v>58.887785942777093</v>
      </c>
      <c r="BS3372">
        <v>91.992663750236119</v>
      </c>
      <c r="BT3372">
        <v>0</v>
      </c>
      <c r="BU3372">
        <v>122.1112452790689</v>
      </c>
      <c r="BV3372">
        <v>827.8235167295345</v>
      </c>
      <c r="BW3372">
        <v>14.046499163587161</v>
      </c>
      <c r="BX3372">
        <v>8.7857697593807043</v>
      </c>
      <c r="BY3372">
        <v>0.38652892538376749</v>
      </c>
      <c r="BZ3372">
        <v>0.49834482151595</v>
      </c>
      <c r="CA3372">
        <f t="shared" si="416"/>
        <v>51.733759543759533</v>
      </c>
      <c r="CB3372" cm="1">
        <f t="array" ref="CB3372">IF(ISBLANK(INDEX(AC:AC,ROW())), "", INDEX(AC:AC,ROW())*(BI3372+BJ3372)/1000)</f>
        <v>9.8701231123163508E-4</v>
      </c>
      <c r="CC3372">
        <f t="shared" si="417"/>
        <v>143.58120113486169</v>
      </c>
      <c r="CD3372">
        <f t="shared" si="418"/>
        <v>3.9993996722743552</v>
      </c>
      <c r="CE3372">
        <f t="shared" si="419"/>
        <v>5.4152760721066731</v>
      </c>
      <c r="CF3372" cm="1">
        <f t="array" ref="CF3372">IFERROR(IF((BD3372+BE3372)*INDEX(H:H,ROW())*INDEX(K:K,ROW())/(BF3372*30*1000)&lt;0.5,"",(BD3372+BE3372)*INDEX(H:H,ROW())*INDEX(K:K,ROW())/(BF3372*30*1000)),"")</f>
        <v>2.4885034976167049</v>
      </c>
      <c r="CG3372">
        <f t="shared" si="420"/>
        <v>0.47410917952942405</v>
      </c>
      <c r="CH3372" cm="1">
        <f t="array" ref="CH3372">IFERROR((BD3372+BE3372)*INDEX(K:K,ROW())*INDEX(H:H,ROW())/BC3372/100000,"")</f>
        <v>0.35394670545334744</v>
      </c>
      <c r="CI3372">
        <f t="shared" si="421"/>
        <v>97.487499604464702</v>
      </c>
      <c r="CJ3372">
        <v>1</v>
      </c>
      <c r="CK3372">
        <f t="shared" si="422"/>
        <v>0</v>
      </c>
      <c r="CL3372" cm="1">
        <f t="array" ref="CL3372">IF(INDEX(AS:AS,ROW()-2)=0,CL3371,INDEX(AS:AS,ROW()-2))</f>
        <v>40.020000000000003</v>
      </c>
      <c r="CM3372" t="str">
        <f t="shared" si="423"/>
        <v>SP</v>
      </c>
    </row>
    <row r="3373" spans="1:91" x14ac:dyDescent="0.3">
      <c r="A3373" s="1">
        <v>3368</v>
      </c>
      <c r="B3373" t="s">
        <v>272</v>
      </c>
      <c r="C3373">
        <v>5</v>
      </c>
      <c r="D3373">
        <v>21</v>
      </c>
      <c r="E3373">
        <v>21</v>
      </c>
      <c r="F3373" t="s">
        <v>114</v>
      </c>
      <c r="G3373" t="s">
        <v>115</v>
      </c>
      <c r="H3373">
        <v>46.74</v>
      </c>
      <c r="I3373">
        <v>0.88</v>
      </c>
      <c r="J3373">
        <v>46.06</v>
      </c>
      <c r="K3373">
        <v>1574</v>
      </c>
      <c r="L3373">
        <v>46.84</v>
      </c>
      <c r="M3373">
        <v>0.87</v>
      </c>
      <c r="N3373">
        <v>46.06</v>
      </c>
      <c r="O3373">
        <v>1576</v>
      </c>
      <c r="P3373">
        <v>1.3</v>
      </c>
      <c r="Q3373">
        <v>50.19</v>
      </c>
      <c r="R3373">
        <v>30.16</v>
      </c>
      <c r="S3373">
        <v>1.7</v>
      </c>
      <c r="T3373">
        <v>7.41</v>
      </c>
      <c r="U3373">
        <v>0</v>
      </c>
      <c r="V3373">
        <v>0</v>
      </c>
      <c r="W3373">
        <v>0</v>
      </c>
      <c r="X3373">
        <v>0</v>
      </c>
      <c r="Y3373">
        <v>1.7</v>
      </c>
      <c r="Z3373">
        <v>7.5</v>
      </c>
      <c r="AA3373">
        <v>19</v>
      </c>
      <c r="AB3373">
        <v>63.9</v>
      </c>
      <c r="AC3373">
        <v>1684</v>
      </c>
      <c r="AD3373">
        <v>37.86</v>
      </c>
      <c r="AE3373">
        <v>32.409999999999997</v>
      </c>
      <c r="AF3373">
        <v>11.94</v>
      </c>
      <c r="AG3373">
        <v>1572</v>
      </c>
      <c r="AI3373">
        <v>44.21</v>
      </c>
      <c r="AJ3373">
        <v>40.89</v>
      </c>
      <c r="AK3373">
        <v>0</v>
      </c>
      <c r="AL3373">
        <v>47.32</v>
      </c>
      <c r="AM3373">
        <v>6.32</v>
      </c>
      <c r="AN3373">
        <v>47.81</v>
      </c>
      <c r="AO3373">
        <v>45.02</v>
      </c>
      <c r="AP3373">
        <v>3.72</v>
      </c>
      <c r="AQ3373">
        <v>0</v>
      </c>
      <c r="AR3373">
        <v>0</v>
      </c>
      <c r="AS3373">
        <v>41.52</v>
      </c>
      <c r="AT3373">
        <v>0</v>
      </c>
      <c r="AU3373">
        <v>0</v>
      </c>
      <c r="AV3373">
        <v>5.0999999999999996</v>
      </c>
      <c r="AW3373">
        <v>62.4</v>
      </c>
      <c r="AX3373">
        <v>92.1</v>
      </c>
      <c r="AY3373">
        <v>100</v>
      </c>
      <c r="AZ3373">
        <v>100</v>
      </c>
      <c r="BA3373">
        <v>85.2</v>
      </c>
      <c r="BB3373">
        <v>93.5</v>
      </c>
      <c r="BC3373">
        <v>103.0991811239615</v>
      </c>
      <c r="BD3373">
        <v>47.624339374825318</v>
      </c>
      <c r="BE3373">
        <v>0</v>
      </c>
      <c r="BF3373">
        <v>46.420194061775362</v>
      </c>
      <c r="BG3373">
        <v>1.0411621473846E-3</v>
      </c>
      <c r="BH3373">
        <v>136.29945244912659</v>
      </c>
      <c r="BI3373">
        <v>3.3182704546329999E-4</v>
      </c>
      <c r="BJ3373">
        <v>2.5220390792820001E-4</v>
      </c>
      <c r="BK3373">
        <v>548.50844232939141</v>
      </c>
      <c r="BL3373">
        <v>4.0915461773699944</v>
      </c>
      <c r="BM3373">
        <v>188.3856963149473</v>
      </c>
      <c r="BN3373">
        <v>107.43085796984781</v>
      </c>
      <c r="BO3373">
        <v>105.7212147045807</v>
      </c>
      <c r="BP3373">
        <v>101.58993664691801</v>
      </c>
      <c r="BQ3373">
        <v>11.34093339675873</v>
      </c>
      <c r="BR3373">
        <v>55.500947110557441</v>
      </c>
      <c r="BS3373">
        <v>94.827586881853122</v>
      </c>
      <c r="BT3373">
        <v>0</v>
      </c>
      <c r="BU3373">
        <v>121.8127315505139</v>
      </c>
      <c r="BV3373">
        <v>828.73897958616374</v>
      </c>
      <c r="BW3373">
        <v>17.14133104380301</v>
      </c>
      <c r="BX3373">
        <v>8.7606869747266423</v>
      </c>
      <c r="BY3373">
        <v>0.38692357146052719</v>
      </c>
      <c r="BZ3373">
        <v>0.49997148709707551</v>
      </c>
      <c r="CA3373">
        <f t="shared" si="416"/>
        <v>47.624339374825318</v>
      </c>
      <c r="CB3373" cm="1">
        <f t="array" ref="CB3373">IF(ISBLANK(INDEX(AC:AC,ROW())), "", INDEX(AC:AC,ROW())*(BI3373+BJ3373)/1000)</f>
        <v>9.8350812551128595E-4</v>
      </c>
      <c r="CC3373">
        <f t="shared" si="417"/>
        <v>136.30049361127396</v>
      </c>
      <c r="CD3373">
        <f t="shared" si="418"/>
        <v>4.0242586640494897</v>
      </c>
      <c r="CE3373">
        <f t="shared" si="419"/>
        <v>5.3202017353551163</v>
      </c>
      <c r="CF3373" cm="1">
        <f t="array" ref="CF3373">IFERROR(IF((BD3373+BE3373)*INDEX(H:H,ROW())*INDEX(K:K,ROW())/(BF3373*30*1000)&lt;0.5,"",(BD3373+BE3373)*INDEX(H:H,ROW())*INDEX(K:K,ROW())/(BF3373*30*1000)),"")</f>
        <v>2.515904743929942</v>
      </c>
      <c r="CG3373">
        <f t="shared" si="420"/>
        <v>0.45024794140665336</v>
      </c>
      <c r="CH3373" cm="1">
        <f t="array" ref="CH3373">IFERROR((BD3373+BE3373)*INDEX(K:K,ROW())*INDEX(H:H,ROW())/BC3373/100000,"")</f>
        <v>0.33983427951890693</v>
      </c>
      <c r="CI3373">
        <f t="shared" si="421"/>
        <v>91.004249185066854</v>
      </c>
      <c r="CJ3373">
        <v>1</v>
      </c>
      <c r="CK3373">
        <f t="shared" si="422"/>
        <v>0</v>
      </c>
      <c r="CL3373" cm="1">
        <f t="array" ref="CL3373">IF(INDEX(AS:AS,ROW()-2)=0,CL3372,INDEX(AS:AS,ROW()-2))</f>
        <v>39.9</v>
      </c>
      <c r="CM3373" t="str">
        <f t="shared" si="423"/>
        <v>SP</v>
      </c>
    </row>
    <row r="3374" spans="1:91" x14ac:dyDescent="0.3">
      <c r="A3374" s="1">
        <v>3369</v>
      </c>
      <c r="B3374" t="s">
        <v>272</v>
      </c>
      <c r="C3374">
        <v>5</v>
      </c>
      <c r="D3374">
        <v>21</v>
      </c>
      <c r="E3374">
        <v>21</v>
      </c>
      <c r="F3374" t="s">
        <v>114</v>
      </c>
      <c r="G3374" t="s">
        <v>116</v>
      </c>
      <c r="H3374">
        <v>46.21</v>
      </c>
      <c r="I3374">
        <v>0.89</v>
      </c>
      <c r="J3374">
        <v>44.1</v>
      </c>
      <c r="K3374">
        <v>1570</v>
      </c>
      <c r="L3374">
        <v>44.41</v>
      </c>
      <c r="M3374">
        <v>0.89</v>
      </c>
      <c r="N3374">
        <v>44.1</v>
      </c>
      <c r="O3374">
        <v>1570</v>
      </c>
      <c r="P3374">
        <v>1.32</v>
      </c>
      <c r="Q3374">
        <v>50.19</v>
      </c>
      <c r="R3374">
        <v>30.11</v>
      </c>
      <c r="S3374">
        <v>1.7</v>
      </c>
      <c r="T3374">
        <v>7.41</v>
      </c>
      <c r="U3374">
        <v>0</v>
      </c>
      <c r="V3374">
        <v>0</v>
      </c>
      <c r="W3374">
        <v>0</v>
      </c>
      <c r="X3374">
        <v>0</v>
      </c>
      <c r="Y3374">
        <v>2</v>
      </c>
      <c r="Z3374">
        <v>7.5</v>
      </c>
      <c r="AA3374">
        <v>19.5</v>
      </c>
      <c r="AB3374">
        <v>63.9</v>
      </c>
      <c r="AC3374">
        <v>1720</v>
      </c>
      <c r="AD3374">
        <v>37.42</v>
      </c>
      <c r="AE3374">
        <v>32.96</v>
      </c>
      <c r="AF3374">
        <v>12.54</v>
      </c>
      <c r="AG3374">
        <v>1572</v>
      </c>
      <c r="AI3374">
        <v>44.21</v>
      </c>
      <c r="AJ3374">
        <v>40.51</v>
      </c>
      <c r="AK3374">
        <v>4.88</v>
      </c>
      <c r="AL3374">
        <v>47.19</v>
      </c>
      <c r="AM3374">
        <v>6.23</v>
      </c>
      <c r="AN3374">
        <v>47.81</v>
      </c>
      <c r="AO3374">
        <v>44.74</v>
      </c>
      <c r="AP3374">
        <v>3.51</v>
      </c>
      <c r="AQ3374">
        <v>0</v>
      </c>
      <c r="AR3374">
        <v>4.57</v>
      </c>
      <c r="AS3374">
        <v>41.08</v>
      </c>
      <c r="AT3374">
        <v>0</v>
      </c>
      <c r="AU3374">
        <v>0</v>
      </c>
      <c r="AV3374">
        <v>9.1999999999999993</v>
      </c>
      <c r="AW3374">
        <v>45</v>
      </c>
      <c r="AX3374">
        <v>72.5</v>
      </c>
      <c r="AY3374">
        <v>89.2</v>
      </c>
      <c r="AZ3374">
        <v>100</v>
      </c>
      <c r="BA3374">
        <v>63.3</v>
      </c>
      <c r="BB3374">
        <v>80</v>
      </c>
      <c r="BC3374">
        <v>101.3982708893145</v>
      </c>
      <c r="BD3374">
        <v>49.192915827732037</v>
      </c>
      <c r="BE3374">
        <v>0</v>
      </c>
      <c r="BF3374">
        <v>47.817051887303947</v>
      </c>
      <c r="BG3374">
        <v>1.0411621473846E-3</v>
      </c>
      <c r="BH3374">
        <v>147.6001231364007</v>
      </c>
      <c r="BI3374">
        <v>3.3182704546329999E-4</v>
      </c>
      <c r="BJ3374">
        <v>2.5220390792820001E-4</v>
      </c>
      <c r="BK3374">
        <v>545.410547018236</v>
      </c>
      <c r="BL3374">
        <v>4.0475506315732064</v>
      </c>
      <c r="BM3374">
        <v>186.75374167930539</v>
      </c>
      <c r="BN3374">
        <v>107.354493785061</v>
      </c>
      <c r="BO3374">
        <v>105.4819109593064</v>
      </c>
      <c r="BP3374">
        <v>102.3024754509247</v>
      </c>
      <c r="BQ3374">
        <v>0</v>
      </c>
      <c r="BR3374">
        <v>50.711260842385563</v>
      </c>
      <c r="BS3374">
        <v>94.395623503854779</v>
      </c>
      <c r="BT3374">
        <v>0</v>
      </c>
      <c r="BU3374">
        <v>121.2134353577724</v>
      </c>
      <c r="BV3374">
        <v>823.80764329023009</v>
      </c>
      <c r="BW3374">
        <v>16.510694364679889</v>
      </c>
      <c r="BX3374">
        <v>8.7159648652629667</v>
      </c>
      <c r="BY3374">
        <v>0.38530789026598972</v>
      </c>
      <c r="BZ3374">
        <v>0.4995560338914104</v>
      </c>
      <c r="CA3374">
        <f t="shared" si="416"/>
        <v>49.192915827732037</v>
      </c>
      <c r="CB3374" cm="1">
        <f t="array" ref="CB3374">IF(ISBLANK(INDEX(AC:AC,ROW())), "", INDEX(AC:AC,ROW())*(BI3374+BJ3374)/1000)</f>
        <v>1.0045332398333799E-3</v>
      </c>
      <c r="CC3374">
        <f t="shared" si="417"/>
        <v>147.60116429854807</v>
      </c>
      <c r="CD3374">
        <f t="shared" si="418"/>
        <v>3.6951642597822052</v>
      </c>
      <c r="CE3374">
        <f t="shared" si="419"/>
        <v>5.3788939617481404</v>
      </c>
      <c r="CF3374" cm="1">
        <f t="array" ref="CF3374">IFERROR(IF((BD3374+BE3374)*INDEX(H:H,ROW())*INDEX(K:K,ROW())/(BF3374*30*1000)&lt;0.5,"",(BD3374+BE3374)*INDEX(H:H,ROW())*INDEX(K:K,ROW())/(BF3374*30*1000)),"")</f>
        <v>2.4879069596612591</v>
      </c>
      <c r="CG3374">
        <f t="shared" si="420"/>
        <v>0.47157660054677497</v>
      </c>
      <c r="CH3374" cm="1">
        <f t="array" ref="CH3374">IFERROR((BD3374+BE3374)*INDEX(K:K,ROW())*INDEX(H:H,ROW())/BC3374/100000,"")</f>
        <v>0.35197161195411564</v>
      </c>
      <c r="CI3374">
        <f t="shared" si="421"/>
        <v>92.699513907200284</v>
      </c>
      <c r="CJ3374">
        <v>1</v>
      </c>
      <c r="CK3374">
        <f t="shared" si="422"/>
        <v>0</v>
      </c>
      <c r="CL3374" cm="1">
        <f t="array" ref="CL3374">IF(INDEX(AS:AS,ROW()-2)=0,CL3373,INDEX(AS:AS,ROW()-2))</f>
        <v>39.78</v>
      </c>
      <c r="CM3374" t="str">
        <f t="shared" si="423"/>
        <v>SP</v>
      </c>
    </row>
    <row r="3375" spans="1:91" x14ac:dyDescent="0.3">
      <c r="A3375" s="1">
        <v>3370</v>
      </c>
      <c r="B3375" t="s">
        <v>272</v>
      </c>
      <c r="C3375">
        <v>5</v>
      </c>
      <c r="D3375">
        <v>21</v>
      </c>
      <c r="E3375">
        <v>21</v>
      </c>
      <c r="F3375" t="s">
        <v>114</v>
      </c>
      <c r="G3375" t="s">
        <v>117</v>
      </c>
      <c r="H3375">
        <v>46.21</v>
      </c>
      <c r="I3375">
        <v>0.89</v>
      </c>
      <c r="J3375">
        <v>44.1</v>
      </c>
      <c r="K3375">
        <v>1570</v>
      </c>
      <c r="L3375">
        <v>44.41</v>
      </c>
      <c r="M3375">
        <v>0.89</v>
      </c>
      <c r="N3375">
        <v>44.1</v>
      </c>
      <c r="O3375">
        <v>1570</v>
      </c>
      <c r="P3375">
        <v>1.32</v>
      </c>
      <c r="Q3375">
        <v>50.19</v>
      </c>
      <c r="R3375">
        <v>30.11</v>
      </c>
      <c r="S3375">
        <v>1.7</v>
      </c>
      <c r="T3375">
        <v>7.41</v>
      </c>
      <c r="U3375">
        <v>0</v>
      </c>
      <c r="V3375">
        <v>0</v>
      </c>
      <c r="W3375">
        <v>0</v>
      </c>
      <c r="X3375">
        <v>0</v>
      </c>
      <c r="Y3375">
        <v>2</v>
      </c>
      <c r="Z3375">
        <v>7.5</v>
      </c>
      <c r="AA3375">
        <v>19.5</v>
      </c>
      <c r="AB3375">
        <v>63.9</v>
      </c>
      <c r="AC3375">
        <v>1714</v>
      </c>
      <c r="AD3375">
        <v>37.86</v>
      </c>
      <c r="AE3375">
        <v>32.409999999999997</v>
      </c>
      <c r="AF3375">
        <v>12.96</v>
      </c>
      <c r="AG3375">
        <v>1572</v>
      </c>
      <c r="AI3375">
        <v>44.21</v>
      </c>
      <c r="AJ3375">
        <v>40.89</v>
      </c>
      <c r="AK3375">
        <v>0</v>
      </c>
      <c r="AL3375">
        <v>47.32</v>
      </c>
      <c r="AM3375">
        <v>6.32</v>
      </c>
      <c r="AN3375">
        <v>47.81</v>
      </c>
      <c r="AO3375">
        <v>45.02</v>
      </c>
      <c r="AP3375">
        <v>3.72</v>
      </c>
      <c r="AQ3375">
        <v>0</v>
      </c>
      <c r="AR3375">
        <v>0</v>
      </c>
      <c r="AS3375">
        <v>41.57</v>
      </c>
      <c r="AT3375">
        <v>0</v>
      </c>
      <c r="AU3375">
        <v>0</v>
      </c>
      <c r="AV3375">
        <v>8</v>
      </c>
      <c r="AW3375">
        <v>54.3</v>
      </c>
      <c r="AX3375">
        <v>78.599999999999994</v>
      </c>
      <c r="AY3375">
        <v>92.1</v>
      </c>
      <c r="AZ3375">
        <v>100</v>
      </c>
      <c r="BA3375">
        <v>70.599999999999994</v>
      </c>
      <c r="BB3375">
        <v>84.1</v>
      </c>
      <c r="BC3375">
        <v>101.6200299766098</v>
      </c>
      <c r="BD3375">
        <v>47.971571708702157</v>
      </c>
      <c r="BE3375">
        <v>0</v>
      </c>
      <c r="BF3375">
        <v>48.391268919774433</v>
      </c>
      <c r="BG3375">
        <v>1.0411621473846E-3</v>
      </c>
      <c r="BH3375">
        <v>156.88706482262441</v>
      </c>
      <c r="BI3375">
        <v>3.3182704546329999E-4</v>
      </c>
      <c r="BJ3375">
        <v>2.5220390792820001E-4</v>
      </c>
      <c r="BK3375">
        <v>560.6686535288062</v>
      </c>
      <c r="BL3375">
        <v>4.0178887468765074</v>
      </c>
      <c r="BM3375">
        <v>187.0815030849449</v>
      </c>
      <c r="BN3375">
        <v>105.253410174552</v>
      </c>
      <c r="BO3375">
        <v>103.1056573306733</v>
      </c>
      <c r="BP3375">
        <v>100.1559153471692</v>
      </c>
      <c r="BQ3375">
        <v>13.509361277722929</v>
      </c>
      <c r="BR3375">
        <v>44.278931460122323</v>
      </c>
      <c r="BS3375">
        <v>90.374370447296513</v>
      </c>
      <c r="BT3375">
        <v>0</v>
      </c>
      <c r="BU3375">
        <v>120.5086579380712</v>
      </c>
      <c r="BV3375">
        <v>843.56573184698823</v>
      </c>
      <c r="BW3375">
        <v>17.201124433043109</v>
      </c>
      <c r="BX3375">
        <v>8.742259650176555</v>
      </c>
      <c r="BY3375">
        <v>0.38474660706697522</v>
      </c>
      <c r="BZ3375">
        <v>0.49805105312858911</v>
      </c>
      <c r="CA3375">
        <f t="shared" si="416"/>
        <v>47.971571708702157</v>
      </c>
      <c r="CB3375" cm="1">
        <f t="array" ref="CB3375">IF(ISBLANK(INDEX(AC:AC,ROW())), "", INDEX(AC:AC,ROW())*(BI3375+BJ3375)/1000)</f>
        <v>1.001029054113031E-3</v>
      </c>
      <c r="CC3375">
        <f t="shared" si="417"/>
        <v>156.88810598477178</v>
      </c>
      <c r="CD3375">
        <f t="shared" si="418"/>
        <v>3.5736848884084753</v>
      </c>
      <c r="CE3375">
        <f t="shared" si="419"/>
        <v>5.517304547714236</v>
      </c>
      <c r="CF3375" cm="1">
        <f t="array" ref="CF3375">IFERROR(IF((BD3375+BE3375)*INDEX(H:H,ROW())*INDEX(K:K,ROW())/(BF3375*30*1000)&lt;0.5,"",(BD3375+BE3375)*INDEX(H:H,ROW())*INDEX(K:K,ROW())/(BF3375*30*1000)),"")</f>
        <v>2.3973492282700075</v>
      </c>
      <c r="CG3375">
        <f t="shared" si="420"/>
        <v>0.47619813663618088</v>
      </c>
      <c r="CH3375" cm="1">
        <f t="array" ref="CH3375">IFERROR((BD3375+BE3375)*INDEX(K:K,ROW())*INDEX(H:H,ROW())/BC3375/100000,"")</f>
        <v>0.34248397061050911</v>
      </c>
      <c r="CI3375">
        <f t="shared" si="421"/>
        <v>90.398003532333206</v>
      </c>
      <c r="CJ3375">
        <v>1</v>
      </c>
      <c r="CK3375">
        <f t="shared" si="422"/>
        <v>0</v>
      </c>
      <c r="CL3375" cm="1">
        <f t="array" ref="CL3375">IF(INDEX(AS:AS,ROW()-2)=0,CL3374,INDEX(AS:AS,ROW()-2))</f>
        <v>41.52</v>
      </c>
      <c r="CM3375" t="str">
        <f t="shared" si="423"/>
        <v>CIV</v>
      </c>
    </row>
    <row r="3376" spans="1:91" x14ac:dyDescent="0.3">
      <c r="A3376" s="1">
        <v>3371</v>
      </c>
      <c r="B3376" t="s">
        <v>272</v>
      </c>
      <c r="C3376">
        <v>5</v>
      </c>
      <c r="D3376">
        <v>21</v>
      </c>
      <c r="E3376">
        <v>21</v>
      </c>
      <c r="F3376" t="s">
        <v>114</v>
      </c>
      <c r="G3376" t="s">
        <v>118</v>
      </c>
      <c r="H3376">
        <v>46.21</v>
      </c>
      <c r="I3376">
        <v>0.89</v>
      </c>
      <c r="J3376">
        <v>44.1</v>
      </c>
      <c r="K3376">
        <v>1572</v>
      </c>
      <c r="L3376">
        <v>44.41</v>
      </c>
      <c r="M3376">
        <v>0.89</v>
      </c>
      <c r="N3376">
        <v>44.1</v>
      </c>
      <c r="O3376">
        <v>1570</v>
      </c>
      <c r="P3376">
        <v>1.32</v>
      </c>
      <c r="Q3376">
        <v>50.19</v>
      </c>
      <c r="R3376">
        <v>30.11</v>
      </c>
      <c r="S3376">
        <v>1.7</v>
      </c>
      <c r="T3376">
        <v>7.41</v>
      </c>
      <c r="U3376">
        <v>0</v>
      </c>
      <c r="V3376">
        <v>0</v>
      </c>
      <c r="W3376">
        <v>0</v>
      </c>
      <c r="X3376">
        <v>0</v>
      </c>
      <c r="Y3376">
        <v>2</v>
      </c>
      <c r="Z3376">
        <v>7.5</v>
      </c>
      <c r="AA3376">
        <v>19.5</v>
      </c>
      <c r="AB3376">
        <v>63.9</v>
      </c>
      <c r="AC3376">
        <v>1691</v>
      </c>
      <c r="AD3376">
        <v>37.86</v>
      </c>
      <c r="AE3376">
        <v>33.19</v>
      </c>
      <c r="AF3376">
        <v>12.64</v>
      </c>
      <c r="AG3376">
        <v>1572</v>
      </c>
      <c r="AI3376">
        <v>44.21</v>
      </c>
      <c r="AJ3376">
        <v>40.89</v>
      </c>
      <c r="AK3376">
        <v>5.01</v>
      </c>
      <c r="AL3376">
        <v>47.32</v>
      </c>
      <c r="AM3376">
        <v>6.25</v>
      </c>
      <c r="AN3376">
        <v>47.81</v>
      </c>
      <c r="AO3376">
        <v>45.02</v>
      </c>
      <c r="AP3376">
        <v>3.45</v>
      </c>
      <c r="AQ3376">
        <v>4.3099999999999996</v>
      </c>
      <c r="AR3376">
        <v>0</v>
      </c>
      <c r="AS3376">
        <v>41.79</v>
      </c>
      <c r="AT3376">
        <v>0</v>
      </c>
      <c r="AU3376">
        <v>0</v>
      </c>
      <c r="AV3376">
        <v>10</v>
      </c>
      <c r="AW3376">
        <v>48.7</v>
      </c>
      <c r="AX3376">
        <v>79.599999999999994</v>
      </c>
      <c r="AY3376">
        <v>94</v>
      </c>
      <c r="AZ3376">
        <v>100</v>
      </c>
      <c r="BA3376">
        <v>69.599999999999994</v>
      </c>
      <c r="BB3376">
        <v>84</v>
      </c>
      <c r="BC3376">
        <v>113.2330298429021</v>
      </c>
      <c r="BD3376">
        <v>48.652334999148898</v>
      </c>
      <c r="BE3376">
        <v>0</v>
      </c>
      <c r="BF3376">
        <v>49.253162133958618</v>
      </c>
      <c r="BG3376">
        <v>1.0411621473846E-3</v>
      </c>
      <c r="BH3376">
        <v>158.74373327651799</v>
      </c>
      <c r="BI3376">
        <v>3.3182704546329999E-4</v>
      </c>
      <c r="BJ3376">
        <v>2.5220390792820001E-4</v>
      </c>
      <c r="BK3376">
        <v>521.6730080448217</v>
      </c>
      <c r="BL3376">
        <v>3.8612402163413888</v>
      </c>
      <c r="BM3376">
        <v>186.72676688043319</v>
      </c>
      <c r="BN3376">
        <v>105.405183794255</v>
      </c>
      <c r="BO3376">
        <v>103.10371768962381</v>
      </c>
      <c r="BP3376">
        <v>99.944616659645163</v>
      </c>
      <c r="BQ3376">
        <v>18.473650901186939</v>
      </c>
      <c r="BR3376">
        <v>40.311185409415643</v>
      </c>
      <c r="BS3376">
        <v>96.351049926112083</v>
      </c>
      <c r="BT3376">
        <v>0</v>
      </c>
      <c r="BU3376">
        <v>120.3488655753893</v>
      </c>
      <c r="BV3376">
        <v>862.63548693095686</v>
      </c>
      <c r="BW3376">
        <v>19.79392185004026</v>
      </c>
      <c r="BX3376">
        <v>8.9423900185303573</v>
      </c>
      <c r="BY3376">
        <v>0.385991194096512</v>
      </c>
      <c r="BZ3376">
        <v>0.49786002597893458</v>
      </c>
      <c r="CA3376">
        <f t="shared" si="416"/>
        <v>48.652334999148898</v>
      </c>
      <c r="CB3376" cm="1">
        <f t="array" ref="CB3376">IF(ISBLANK(INDEX(AC:AC,ROW())), "", INDEX(AC:AC,ROW())*(BI3376+BJ3376)/1000)</f>
        <v>9.875963421850265E-4</v>
      </c>
      <c r="CC3376">
        <f t="shared" si="417"/>
        <v>158.74477443866536</v>
      </c>
      <c r="CD3376">
        <f t="shared" si="418"/>
        <v>3.2862373573523951</v>
      </c>
      <c r="CE3376">
        <f t="shared" si="419"/>
        <v>4.6070745326569771</v>
      </c>
      <c r="CF3376" cm="1">
        <f t="array" ref="CF3376">IFERROR(IF((BD3376+BE3376)*INDEX(H:H,ROW())*INDEX(K:K,ROW())/(BF3376*30*1000)&lt;0.5,"",(BD3376+BE3376)*INDEX(H:H,ROW())*INDEX(K:K,ROW())/(BF3376*30*1000)),"")</f>
        <v>2.3918658918968108</v>
      </c>
      <c r="CG3376">
        <f t="shared" si="420"/>
        <v>0.43497168805154962</v>
      </c>
      <c r="CH3376" cm="1">
        <f t="array" ref="CH3376">IFERROR((BD3376+BE3376)*INDEX(K:K,ROW())*INDEX(H:H,ROW())/BC3376/100000,"")</f>
        <v>0.31211818337738428</v>
      </c>
      <c r="CI3376">
        <f t="shared" si="421"/>
        <v>91.797630059438291</v>
      </c>
      <c r="CJ3376">
        <v>1</v>
      </c>
      <c r="CK3376">
        <f t="shared" si="422"/>
        <v>0</v>
      </c>
      <c r="CL3376" cm="1">
        <f t="array" ref="CL3376">IF(INDEX(AS:AS,ROW()-2)=0,CL3375,INDEX(AS:AS,ROW()-2))</f>
        <v>41.08</v>
      </c>
      <c r="CM3376" t="str">
        <f t="shared" si="423"/>
        <v>SP</v>
      </c>
    </row>
    <row r="3377" spans="1:91" x14ac:dyDescent="0.3">
      <c r="A3377" s="1">
        <v>3372</v>
      </c>
      <c r="B3377" t="s">
        <v>272</v>
      </c>
      <c r="C3377">
        <v>5</v>
      </c>
      <c r="D3377">
        <v>21</v>
      </c>
      <c r="E3377">
        <v>21</v>
      </c>
      <c r="F3377" t="s">
        <v>114</v>
      </c>
      <c r="G3377" t="s">
        <v>119</v>
      </c>
      <c r="H3377">
        <v>46.21</v>
      </c>
      <c r="I3377">
        <v>0.89</v>
      </c>
      <c r="J3377">
        <v>44.1</v>
      </c>
      <c r="K3377">
        <v>1570</v>
      </c>
      <c r="L3377">
        <v>44.41</v>
      </c>
      <c r="M3377">
        <v>0.89</v>
      </c>
      <c r="N3377">
        <v>44.1</v>
      </c>
      <c r="O3377">
        <v>1570</v>
      </c>
      <c r="P3377">
        <v>1.32</v>
      </c>
      <c r="Q3377">
        <v>50.19</v>
      </c>
      <c r="R3377">
        <v>30.11</v>
      </c>
      <c r="S3377">
        <v>1.7</v>
      </c>
      <c r="T3377">
        <v>7.41</v>
      </c>
      <c r="U3377">
        <v>0</v>
      </c>
      <c r="V3377">
        <v>0</v>
      </c>
      <c r="W3377">
        <v>0</v>
      </c>
      <c r="X3377">
        <v>0</v>
      </c>
      <c r="Y3377">
        <v>2</v>
      </c>
      <c r="Z3377">
        <v>7.5</v>
      </c>
      <c r="AA3377">
        <v>19.5</v>
      </c>
      <c r="AB3377">
        <v>63.9</v>
      </c>
      <c r="AC3377">
        <v>1688</v>
      </c>
      <c r="AD3377">
        <v>37.86</v>
      </c>
      <c r="AE3377">
        <v>32.409999999999997</v>
      </c>
      <c r="AF3377">
        <v>12.51</v>
      </c>
      <c r="AG3377">
        <v>1572</v>
      </c>
      <c r="AI3377">
        <v>44.21</v>
      </c>
      <c r="AJ3377">
        <v>40.89</v>
      </c>
      <c r="AK3377">
        <v>0</v>
      </c>
      <c r="AL3377">
        <v>47.32</v>
      </c>
      <c r="AM3377">
        <v>6.32</v>
      </c>
      <c r="AN3377">
        <v>47.81</v>
      </c>
      <c r="AO3377">
        <v>45.02</v>
      </c>
      <c r="AP3377">
        <v>3.72</v>
      </c>
      <c r="AQ3377">
        <v>0</v>
      </c>
      <c r="AR3377">
        <v>0</v>
      </c>
      <c r="AS3377">
        <v>41.65</v>
      </c>
      <c r="AT3377">
        <v>0</v>
      </c>
      <c r="AU3377">
        <v>0</v>
      </c>
      <c r="AV3377">
        <v>8.1999999999999993</v>
      </c>
      <c r="AW3377">
        <v>52.4</v>
      </c>
      <c r="AX3377">
        <v>82.4</v>
      </c>
      <c r="AY3377">
        <v>96.2</v>
      </c>
      <c r="AZ3377">
        <v>100</v>
      </c>
      <c r="BA3377">
        <v>74.2</v>
      </c>
      <c r="BB3377">
        <v>88</v>
      </c>
      <c r="BC3377">
        <v>92.085363008174298</v>
      </c>
      <c r="BD3377">
        <v>50.445746484199653</v>
      </c>
      <c r="BE3377">
        <v>0</v>
      </c>
      <c r="BF3377">
        <v>51.080688270307377</v>
      </c>
      <c r="BG3377">
        <v>1.0411621473846E-3</v>
      </c>
      <c r="BH3377">
        <v>158.99687999361379</v>
      </c>
      <c r="BI3377">
        <v>3.3182704546329999E-4</v>
      </c>
      <c r="BJ3377">
        <v>2.5220390792820001E-4</v>
      </c>
      <c r="BK3377">
        <v>545.05153341276423</v>
      </c>
      <c r="BL3377">
        <v>3.6640920744719212</v>
      </c>
      <c r="BM3377">
        <v>185.83715792306239</v>
      </c>
      <c r="BN3377">
        <v>105.12959704733819</v>
      </c>
      <c r="BO3377">
        <v>102.8971454511036</v>
      </c>
      <c r="BP3377">
        <v>99.683862646552726</v>
      </c>
      <c r="BQ3377">
        <v>11.9980564676935</v>
      </c>
      <c r="BR3377">
        <v>38.059189975000002</v>
      </c>
      <c r="BS3377">
        <v>93.490576974620154</v>
      </c>
      <c r="BT3377">
        <v>0</v>
      </c>
      <c r="BU3377">
        <v>118.5425256224555</v>
      </c>
      <c r="BV3377">
        <v>845.75163131982458</v>
      </c>
      <c r="BW3377">
        <v>20.008611287294389</v>
      </c>
      <c r="BX3377">
        <v>9.7730760044426592</v>
      </c>
      <c r="BY3377">
        <v>0.38595240727798291</v>
      </c>
      <c r="BZ3377">
        <v>0.4979487483830094</v>
      </c>
      <c r="CA3377">
        <f t="shared" si="416"/>
        <v>50.445746484199653</v>
      </c>
      <c r="CB3377" cm="1">
        <f t="array" ref="CB3377">IF(ISBLANK(INDEX(AC:AC,ROW())), "", INDEX(AC:AC,ROW())*(BI3377+BJ3377)/1000)</f>
        <v>9.8584424932485204E-4</v>
      </c>
      <c r="CC3377">
        <f t="shared" si="417"/>
        <v>158.99792115576116</v>
      </c>
      <c r="CD3377">
        <f t="shared" si="418"/>
        <v>3.428041885395523</v>
      </c>
      <c r="CE3377">
        <f t="shared" si="419"/>
        <v>5.9189812105576509</v>
      </c>
      <c r="CF3377" cm="1">
        <f t="array" ref="CF3377">IFERROR(IF((BD3377+BE3377)*INDEX(H:H,ROW())*INDEX(K:K,ROW())/(BF3377*30*1000)&lt;0.5,"",(BD3377+BE3377)*INDEX(H:H,ROW())*INDEX(K:K,ROW())/(BF3377*30*1000)),"")</f>
        <v>2.3882631562165497</v>
      </c>
      <c r="CG3377">
        <f t="shared" si="420"/>
        <v>0.55471017979016934</v>
      </c>
      <c r="CH3377" cm="1">
        <f t="array" ref="CH3377">IFERROR((BD3377+BE3377)*INDEX(K:K,ROW())*INDEX(H:H,ROW())/BC3377/100000,"")</f>
        <v>0.39743816543133592</v>
      </c>
      <c r="CI3377">
        <f t="shared" si="421"/>
        <v>95.060357758564663</v>
      </c>
      <c r="CJ3377">
        <v>1</v>
      </c>
      <c r="CK3377">
        <f t="shared" si="422"/>
        <v>0</v>
      </c>
      <c r="CL3377" cm="1">
        <f t="array" ref="CL3377">IF(INDEX(AS:AS,ROW()-2)=0,CL3376,INDEX(AS:AS,ROW()-2))</f>
        <v>41.57</v>
      </c>
      <c r="CM3377" t="str">
        <f t="shared" si="423"/>
        <v>CIV</v>
      </c>
    </row>
    <row r="3378" spans="1:91" x14ac:dyDescent="0.3">
      <c r="A3378" s="1">
        <v>3373</v>
      </c>
      <c r="B3378" t="s">
        <v>272</v>
      </c>
      <c r="C3378">
        <v>5</v>
      </c>
      <c r="D3378">
        <v>21</v>
      </c>
      <c r="E3378">
        <v>21</v>
      </c>
      <c r="F3378" t="s">
        <v>114</v>
      </c>
      <c r="G3378" t="s">
        <v>120</v>
      </c>
      <c r="H3378">
        <v>46.56</v>
      </c>
      <c r="I3378">
        <v>0.89</v>
      </c>
      <c r="J3378">
        <v>46.55</v>
      </c>
      <c r="K3378">
        <v>1572</v>
      </c>
      <c r="L3378">
        <v>44.41</v>
      </c>
      <c r="M3378">
        <v>0.89</v>
      </c>
      <c r="N3378">
        <v>44.1</v>
      </c>
      <c r="O3378">
        <v>1570</v>
      </c>
      <c r="P3378">
        <v>1.32</v>
      </c>
      <c r="Q3378">
        <v>50.19</v>
      </c>
      <c r="R3378">
        <v>30.11</v>
      </c>
      <c r="S3378">
        <v>1.7</v>
      </c>
      <c r="T3378">
        <v>7.41</v>
      </c>
      <c r="U3378">
        <v>0</v>
      </c>
      <c r="V3378">
        <v>0</v>
      </c>
      <c r="W3378">
        <v>0</v>
      </c>
      <c r="X3378">
        <v>0</v>
      </c>
      <c r="Y3378">
        <v>2</v>
      </c>
      <c r="Z3378">
        <v>7.5</v>
      </c>
      <c r="AA3378">
        <v>19.5</v>
      </c>
      <c r="AB3378">
        <v>63.9</v>
      </c>
      <c r="AC3378">
        <v>1693</v>
      </c>
      <c r="AD3378">
        <v>37.86</v>
      </c>
      <c r="AE3378">
        <v>32.950000000000003</v>
      </c>
      <c r="AF3378">
        <v>12.32</v>
      </c>
      <c r="AG3378">
        <v>1572</v>
      </c>
      <c r="AI3378">
        <v>44.21</v>
      </c>
      <c r="AJ3378">
        <v>41.02</v>
      </c>
      <c r="AK3378">
        <v>4.79</v>
      </c>
      <c r="AL3378">
        <v>47.32</v>
      </c>
      <c r="AM3378">
        <v>6.19</v>
      </c>
      <c r="AN3378">
        <v>48.16</v>
      </c>
      <c r="AO3378">
        <v>45.02</v>
      </c>
      <c r="AP3378">
        <v>3.52</v>
      </c>
      <c r="AQ3378">
        <v>0</v>
      </c>
      <c r="AR3378">
        <v>4.76</v>
      </c>
      <c r="AS3378">
        <v>41.59</v>
      </c>
      <c r="AT3378">
        <v>0</v>
      </c>
      <c r="AU3378">
        <v>0</v>
      </c>
      <c r="AV3378">
        <v>6.7</v>
      </c>
      <c r="AW3378">
        <v>60.2</v>
      </c>
      <c r="AX3378">
        <v>92.5</v>
      </c>
      <c r="AY3378">
        <v>97.8</v>
      </c>
      <c r="AZ3378">
        <v>99.9</v>
      </c>
      <c r="BA3378">
        <v>85.8</v>
      </c>
      <c r="BB3378">
        <v>91.1</v>
      </c>
      <c r="BC3378">
        <v>103.5616320902984</v>
      </c>
      <c r="BD3378">
        <v>49.938265155158739</v>
      </c>
      <c r="BE3378">
        <v>0</v>
      </c>
      <c r="BF3378">
        <v>50.531533159080801</v>
      </c>
      <c r="BG3378">
        <v>1.6347859460482499E-2</v>
      </c>
      <c r="BH3378">
        <v>161.16379206795881</v>
      </c>
      <c r="BI3378">
        <v>1.38877648429825E-2</v>
      </c>
      <c r="BJ3378">
        <v>2.5220390792820001E-4</v>
      </c>
      <c r="BK3378">
        <v>600.64672208173613</v>
      </c>
      <c r="BL3378">
        <v>3.522560425153562</v>
      </c>
      <c r="BM3378">
        <v>175.9137068137467</v>
      </c>
      <c r="BN3378">
        <v>105.38903399368721</v>
      </c>
      <c r="BO3378">
        <v>104.0016882346858</v>
      </c>
      <c r="BP3378">
        <v>100.8044064149355</v>
      </c>
      <c r="BQ3378">
        <v>19.905129857386459</v>
      </c>
      <c r="BR3378">
        <v>39.339101750758402</v>
      </c>
      <c r="BS3378">
        <v>93.39222157552274</v>
      </c>
      <c r="BT3378">
        <v>0</v>
      </c>
      <c r="BU3378">
        <v>117.44607748485819</v>
      </c>
      <c r="BV3378">
        <v>863.25442666318747</v>
      </c>
      <c r="BW3378">
        <v>19.83111231007209</v>
      </c>
      <c r="BX3378">
        <v>10.449863605125209</v>
      </c>
      <c r="BY3378">
        <v>0.97628147162946799</v>
      </c>
      <c r="BZ3378">
        <v>0.49639656164730911</v>
      </c>
      <c r="CA3378">
        <f t="shared" si="416"/>
        <v>49.938265155158739</v>
      </c>
      <c r="CB3378" cm="1">
        <f t="array" ref="CB3378">IF(ISBLANK(INDEX(AC:AC,ROW())), "", INDEX(AC:AC,ROW())*(BI3378+BJ3378)/1000)</f>
        <v>2.3938967095291815E-2</v>
      </c>
      <c r="CC3378">
        <f t="shared" si="417"/>
        <v>161.1801399274193</v>
      </c>
      <c r="CD3378">
        <f t="shared" si="418"/>
        <v>3.7265554078325787</v>
      </c>
      <c r="CE3378">
        <f t="shared" si="419"/>
        <v>5.7998962546091857</v>
      </c>
      <c r="CF3378" cm="1">
        <f t="array" ref="CF3378">IFERROR(IF((BD3378+BE3378)*INDEX(H:H,ROW())*INDEX(K:K,ROW())/(BF3378*30*1000)&lt;0.5,"",(BD3378+BE3378)*INDEX(H:H,ROW())*INDEX(K:K,ROW())/(BF3378*30*1000)),"")</f>
        <v>2.41110006298736</v>
      </c>
      <c r="CG3378">
        <f t="shared" si="420"/>
        <v>0.48793681732459454</v>
      </c>
      <c r="CH3378" cm="1">
        <f t="array" ref="CH3378">IFERROR((BD3378+BE3378)*INDEX(K:K,ROW())*INDEX(H:H,ROW())/BC3378/100000,"")</f>
        <v>0.3529393472955546</v>
      </c>
      <c r="CI3378">
        <f t="shared" si="421"/>
        <v>94.937596973538405</v>
      </c>
      <c r="CJ3378">
        <v>1</v>
      </c>
      <c r="CK3378">
        <f t="shared" si="422"/>
        <v>0</v>
      </c>
      <c r="CL3378" cm="1">
        <f t="array" ref="CL3378">IF(INDEX(AS:AS,ROW()-2)=0,CL3377,INDEX(AS:AS,ROW()-2))</f>
        <v>41.79</v>
      </c>
      <c r="CM3378" t="str">
        <f t="shared" si="423"/>
        <v>CIV</v>
      </c>
    </row>
    <row r="3379" spans="1:91" x14ac:dyDescent="0.3">
      <c r="A3379" s="1">
        <v>3374</v>
      </c>
      <c r="B3379" t="s">
        <v>272</v>
      </c>
      <c r="C3379">
        <v>5</v>
      </c>
      <c r="D3379">
        <v>21</v>
      </c>
      <c r="E3379">
        <v>21</v>
      </c>
      <c r="F3379" t="s">
        <v>114</v>
      </c>
      <c r="G3379" t="s">
        <v>121</v>
      </c>
      <c r="H3379">
        <v>46.21</v>
      </c>
      <c r="I3379">
        <v>0.89</v>
      </c>
      <c r="J3379">
        <v>44.1</v>
      </c>
      <c r="K3379">
        <v>1570</v>
      </c>
      <c r="L3379">
        <v>44.41</v>
      </c>
      <c r="M3379">
        <v>0.89</v>
      </c>
      <c r="N3379">
        <v>44.1</v>
      </c>
      <c r="O3379">
        <v>1570</v>
      </c>
      <c r="P3379">
        <v>1.32</v>
      </c>
      <c r="Q3379">
        <v>50.19</v>
      </c>
      <c r="R3379">
        <v>30.11</v>
      </c>
      <c r="S3379">
        <v>1.7</v>
      </c>
      <c r="T3379">
        <v>7.41</v>
      </c>
      <c r="U3379">
        <v>0</v>
      </c>
      <c r="V3379">
        <v>0</v>
      </c>
      <c r="W3379">
        <v>0</v>
      </c>
      <c r="X3379">
        <v>0</v>
      </c>
      <c r="Y3379">
        <v>2</v>
      </c>
      <c r="Z3379">
        <v>7.5</v>
      </c>
      <c r="AA3379">
        <v>19.5</v>
      </c>
      <c r="AB3379">
        <v>63.9</v>
      </c>
      <c r="AC3379">
        <v>1687</v>
      </c>
      <c r="AD3379">
        <v>37.86</v>
      </c>
      <c r="AE3379">
        <v>32.409999999999997</v>
      </c>
      <c r="AF3379">
        <v>12.21</v>
      </c>
      <c r="AG3379">
        <v>1572</v>
      </c>
      <c r="AI3379">
        <v>44.21</v>
      </c>
      <c r="AJ3379">
        <v>40.89</v>
      </c>
      <c r="AK3379">
        <v>0</v>
      </c>
      <c r="AL3379">
        <v>47.32</v>
      </c>
      <c r="AM3379">
        <v>6.32</v>
      </c>
      <c r="AN3379">
        <v>47.81</v>
      </c>
      <c r="AO3379">
        <v>45.02</v>
      </c>
      <c r="AP3379">
        <v>3.72</v>
      </c>
      <c r="AQ3379">
        <v>0</v>
      </c>
      <c r="AR3379">
        <v>0</v>
      </c>
      <c r="AS3379">
        <v>41.67</v>
      </c>
      <c r="AT3379">
        <v>0</v>
      </c>
      <c r="AU3379">
        <v>0</v>
      </c>
      <c r="AV3379">
        <v>5</v>
      </c>
      <c r="AW3379">
        <v>58.7</v>
      </c>
      <c r="AX3379">
        <v>90</v>
      </c>
      <c r="AY3379">
        <v>96.2</v>
      </c>
      <c r="AZ3379">
        <v>100</v>
      </c>
      <c r="BA3379">
        <v>85</v>
      </c>
      <c r="BB3379">
        <v>91.2</v>
      </c>
      <c r="BC3379">
        <v>100.60834889441951</v>
      </c>
      <c r="BD3379">
        <v>48.816720630819503</v>
      </c>
      <c r="BE3379">
        <v>0</v>
      </c>
      <c r="BF3379">
        <v>49.418332682578438</v>
      </c>
      <c r="BG3379">
        <v>1.0411621473846E-3</v>
      </c>
      <c r="BH3379">
        <v>157.12356907684969</v>
      </c>
      <c r="BI3379">
        <v>3.3182704546329999E-4</v>
      </c>
      <c r="BJ3379">
        <v>2.5220390792820001E-4</v>
      </c>
      <c r="BK3379">
        <v>612.53606432714901</v>
      </c>
      <c r="BL3379">
        <v>3.4513640671696302</v>
      </c>
      <c r="BM3379">
        <v>178.42331451531589</v>
      </c>
      <c r="BN3379">
        <v>105.20092873818299</v>
      </c>
      <c r="BO3379">
        <v>103.9903351753114</v>
      </c>
      <c r="BP3379">
        <v>100.9491401112081</v>
      </c>
      <c r="BQ3379">
        <v>18.054766221406741</v>
      </c>
      <c r="BR3379">
        <v>42.2693790010199</v>
      </c>
      <c r="BS3379">
        <v>95.145072823234159</v>
      </c>
      <c r="BT3379">
        <v>0</v>
      </c>
      <c r="BU3379">
        <v>116.5205398329082</v>
      </c>
      <c r="BV3379">
        <v>864.17363976527145</v>
      </c>
      <c r="BW3379">
        <v>20.03939755308576</v>
      </c>
      <c r="BX3379">
        <v>10.34035519936814</v>
      </c>
      <c r="BY3379">
        <v>2.6133408013974342</v>
      </c>
      <c r="BZ3379">
        <v>0.49707360769208681</v>
      </c>
      <c r="CA3379">
        <f t="shared" si="416"/>
        <v>48.816720630819503</v>
      </c>
      <c r="CB3379" cm="1">
        <f t="array" ref="CB3379">IF(ISBLANK(INDEX(AC:AC,ROW())), "", INDEX(AC:AC,ROW())*(BI3379+BJ3379)/1000)</f>
        <v>9.8526021837146041E-4</v>
      </c>
      <c r="CC3379">
        <f t="shared" si="417"/>
        <v>157.12461023899706</v>
      </c>
      <c r="CD3379">
        <f t="shared" si="418"/>
        <v>3.8984094432784309</v>
      </c>
      <c r="CE3379">
        <f t="shared" si="419"/>
        <v>6.0883224012547617</v>
      </c>
      <c r="CF3379" cm="1">
        <f t="array" ref="CF3379">IFERROR(IF((BD3379+BE3379)*INDEX(H:H,ROW())*INDEX(K:K,ROW())/(BF3379*30*1000)&lt;0.5,"",(BD3379+BE3379)*INDEX(H:H,ROW())*INDEX(K:K,ROW())/(BF3379*30*1000)),"")</f>
        <v>2.3888829944265524</v>
      </c>
      <c r="CG3379">
        <f t="shared" si="420"/>
        <v>0.49119514658210983</v>
      </c>
      <c r="CH3379" cm="1">
        <f t="array" ref="CH3379">IFERROR((BD3379+BE3379)*INDEX(K:K,ROW())*INDEX(H:H,ROW())/BC3379/100000,"")</f>
        <v>0.35202231978445792</v>
      </c>
      <c r="CI3379">
        <f t="shared" si="421"/>
        <v>91.990608746747156</v>
      </c>
      <c r="CJ3379">
        <v>1</v>
      </c>
      <c r="CK3379">
        <f t="shared" si="422"/>
        <v>0</v>
      </c>
      <c r="CL3379" cm="1">
        <f t="array" ref="CL3379">IF(INDEX(AS:AS,ROW()-2)=0,CL3378,INDEX(AS:AS,ROW()-2))</f>
        <v>41.65</v>
      </c>
      <c r="CM3379" t="str">
        <f t="shared" si="423"/>
        <v>CIV</v>
      </c>
    </row>
    <row r="3380" spans="1:91" x14ac:dyDescent="0.3">
      <c r="A3380" s="1">
        <v>3375</v>
      </c>
      <c r="B3380" t="s">
        <v>272</v>
      </c>
      <c r="C3380">
        <v>5</v>
      </c>
      <c r="D3380">
        <v>21</v>
      </c>
      <c r="E3380">
        <v>21</v>
      </c>
      <c r="F3380" t="s">
        <v>114</v>
      </c>
      <c r="G3380" t="s">
        <v>122</v>
      </c>
      <c r="H3380">
        <v>46.21</v>
      </c>
      <c r="I3380">
        <v>0.89</v>
      </c>
      <c r="J3380">
        <v>44.1</v>
      </c>
      <c r="K3380">
        <v>1570</v>
      </c>
      <c r="L3380">
        <v>44.41</v>
      </c>
      <c r="M3380">
        <v>0.89</v>
      </c>
      <c r="N3380">
        <v>44.1</v>
      </c>
      <c r="O3380">
        <v>1570</v>
      </c>
      <c r="P3380">
        <v>1.32</v>
      </c>
      <c r="Q3380">
        <v>50.19</v>
      </c>
      <c r="R3380">
        <v>30.11</v>
      </c>
      <c r="S3380">
        <v>1.7</v>
      </c>
      <c r="T3380">
        <v>7.41</v>
      </c>
      <c r="U3380">
        <v>0</v>
      </c>
      <c r="V3380">
        <v>0</v>
      </c>
      <c r="W3380">
        <v>0</v>
      </c>
      <c r="X3380">
        <v>0</v>
      </c>
      <c r="Y3380">
        <v>2</v>
      </c>
      <c r="Z3380">
        <v>7.5</v>
      </c>
      <c r="AA3380">
        <v>19.5</v>
      </c>
      <c r="AB3380">
        <v>63.9</v>
      </c>
      <c r="AC3380">
        <v>1695</v>
      </c>
      <c r="AD3380">
        <v>37.86</v>
      </c>
      <c r="AE3380">
        <v>32.409999999999997</v>
      </c>
      <c r="AF3380">
        <v>12.11</v>
      </c>
      <c r="AG3380">
        <v>1572</v>
      </c>
      <c r="AI3380">
        <v>44.21</v>
      </c>
      <c r="AJ3380">
        <v>40.89</v>
      </c>
      <c r="AK3380">
        <v>0</v>
      </c>
      <c r="AL3380">
        <v>47.32</v>
      </c>
      <c r="AM3380">
        <v>6.29</v>
      </c>
      <c r="AN3380">
        <v>47.81</v>
      </c>
      <c r="AO3380">
        <v>45.02</v>
      </c>
      <c r="AP3380">
        <v>3.47</v>
      </c>
      <c r="AQ3380">
        <v>4.3899999999999997</v>
      </c>
      <c r="AR3380">
        <v>0</v>
      </c>
      <c r="AS3380">
        <v>41.81</v>
      </c>
      <c r="AT3380">
        <v>0</v>
      </c>
      <c r="AU3380">
        <v>0</v>
      </c>
      <c r="AV3380">
        <v>3.9</v>
      </c>
      <c r="AW3380">
        <v>62.8</v>
      </c>
      <c r="AX3380">
        <v>89.2</v>
      </c>
      <c r="AY3380">
        <v>97.4</v>
      </c>
      <c r="AZ3380">
        <v>100</v>
      </c>
      <c r="BA3380">
        <v>85.3</v>
      </c>
      <c r="BB3380">
        <v>93.5</v>
      </c>
      <c r="BC3380">
        <v>96.887516429578355</v>
      </c>
      <c r="BD3380">
        <v>48.695386679896743</v>
      </c>
      <c r="BE3380">
        <v>0</v>
      </c>
      <c r="BF3380">
        <v>48.801197751541331</v>
      </c>
      <c r="BG3380">
        <v>1.0411621473846E-3</v>
      </c>
      <c r="BH3380">
        <v>153.2575624992493</v>
      </c>
      <c r="BI3380">
        <v>3.3182704546329999E-4</v>
      </c>
      <c r="BJ3380">
        <v>2.5220390792820001E-4</v>
      </c>
      <c r="BK3380">
        <v>620.90188554884912</v>
      </c>
      <c r="BL3380">
        <v>3.4983545758354109</v>
      </c>
      <c r="BM3380">
        <v>188.74194739351691</v>
      </c>
      <c r="BN3380">
        <v>105.11305048729049</v>
      </c>
      <c r="BO3380">
        <v>104.028710159524</v>
      </c>
      <c r="BP3380">
        <v>100.7717157154551</v>
      </c>
      <c r="BQ3380">
        <v>15.999380017649701</v>
      </c>
      <c r="BR3380">
        <v>40.441073064505787</v>
      </c>
      <c r="BS3380">
        <v>93.987816326162118</v>
      </c>
      <c r="BT3380">
        <v>0</v>
      </c>
      <c r="BU3380">
        <v>116.8743203431836</v>
      </c>
      <c r="BV3380">
        <v>855.15898902839331</v>
      </c>
      <c r="BW3380">
        <v>20.011125791036719</v>
      </c>
      <c r="BX3380">
        <v>10.39572235255568</v>
      </c>
      <c r="BY3380">
        <v>0.39089825935221151</v>
      </c>
      <c r="BZ3380">
        <v>0.4959565521107383</v>
      </c>
      <c r="CA3380">
        <f t="shared" si="416"/>
        <v>48.695386679896743</v>
      </c>
      <c r="CB3380" cm="1">
        <f t="array" ref="CB3380">IF(ISBLANK(INDEX(AC:AC,ROW())), "", INDEX(AC:AC,ROW())*(BI3380+BJ3380)/1000)</f>
        <v>9.8993246599859259E-4</v>
      </c>
      <c r="CC3380">
        <f t="shared" si="417"/>
        <v>153.25860366139668</v>
      </c>
      <c r="CD3380">
        <f t="shared" si="418"/>
        <v>4.0513346116648989</v>
      </c>
      <c r="CE3380">
        <f t="shared" si="419"/>
        <v>6.4084817985828435</v>
      </c>
      <c r="CF3380" cm="1">
        <f t="array" ref="CF3380">IFERROR(IF((BD3380+BE3380)*INDEX(H:H,ROW())*INDEX(K:K,ROW())/(BF3380*30*1000)&lt;0.5,"",(BD3380+BE3380)*INDEX(H:H,ROW())*INDEX(K:K,ROW())/(BF3380*30*1000)),"")</f>
        <v>2.4130799090881765</v>
      </c>
      <c r="CG3380">
        <f t="shared" si="420"/>
        <v>0.50368922178959918</v>
      </c>
      <c r="CH3380" cm="1">
        <f t="array" ref="CH3380">IFERROR((BD3380+BE3380)*INDEX(K:K,ROW())*INDEX(H:H,ROW())/BC3380/100000,"")</f>
        <v>0.36463270245742219</v>
      </c>
      <c r="CI3380">
        <f t="shared" si="421"/>
        <v>91.761966104168948</v>
      </c>
      <c r="CJ3380">
        <v>1</v>
      </c>
      <c r="CK3380">
        <f t="shared" si="422"/>
        <v>0</v>
      </c>
      <c r="CL3380" cm="1">
        <f t="array" ref="CL3380">IF(INDEX(AS:AS,ROW()-2)=0,CL3379,INDEX(AS:AS,ROW()-2))</f>
        <v>41.59</v>
      </c>
      <c r="CM3380" t="str">
        <f t="shared" si="423"/>
        <v>CIV</v>
      </c>
    </row>
    <row r="3381" spans="1:91" x14ac:dyDescent="0.3">
      <c r="A3381" s="1">
        <v>3376</v>
      </c>
      <c r="B3381" t="s">
        <v>272</v>
      </c>
      <c r="C3381">
        <v>5</v>
      </c>
      <c r="D3381">
        <v>21</v>
      </c>
      <c r="E3381">
        <v>21</v>
      </c>
      <c r="F3381" t="s">
        <v>123</v>
      </c>
      <c r="G3381" t="s">
        <v>124</v>
      </c>
      <c r="H3381">
        <v>46.36</v>
      </c>
      <c r="I3381">
        <v>0.87</v>
      </c>
      <c r="J3381">
        <v>46.55</v>
      </c>
      <c r="K3381">
        <v>1570</v>
      </c>
      <c r="L3381">
        <v>46.67</v>
      </c>
      <c r="M3381">
        <v>0.87</v>
      </c>
      <c r="N3381">
        <v>46.55</v>
      </c>
      <c r="O3381">
        <v>1580</v>
      </c>
      <c r="P3381">
        <v>1.32</v>
      </c>
      <c r="Q3381">
        <v>50.19</v>
      </c>
      <c r="R3381">
        <v>30.28</v>
      </c>
      <c r="S3381">
        <v>1.7</v>
      </c>
      <c r="T3381">
        <v>7.41</v>
      </c>
      <c r="U3381">
        <v>0</v>
      </c>
      <c r="V3381">
        <v>0</v>
      </c>
      <c r="W3381">
        <v>0</v>
      </c>
      <c r="X3381">
        <v>0</v>
      </c>
      <c r="Y3381">
        <v>1.7</v>
      </c>
      <c r="Z3381">
        <v>7.5</v>
      </c>
      <c r="AA3381">
        <v>19</v>
      </c>
      <c r="AB3381">
        <v>63.9</v>
      </c>
      <c r="AC3381">
        <v>1690</v>
      </c>
      <c r="AD3381">
        <v>37.86</v>
      </c>
      <c r="AE3381">
        <v>32.409999999999997</v>
      </c>
      <c r="AF3381">
        <v>12.04</v>
      </c>
      <c r="AG3381">
        <v>1572</v>
      </c>
      <c r="AI3381">
        <v>44.21</v>
      </c>
      <c r="AJ3381">
        <v>40.89</v>
      </c>
      <c r="AK3381">
        <v>0</v>
      </c>
      <c r="AL3381">
        <v>47.32</v>
      </c>
      <c r="AM3381">
        <v>6.32</v>
      </c>
      <c r="AN3381">
        <v>47.81</v>
      </c>
      <c r="AO3381">
        <v>45.02</v>
      </c>
      <c r="AP3381">
        <v>3.72</v>
      </c>
      <c r="AQ3381">
        <v>0</v>
      </c>
      <c r="AR3381">
        <v>0</v>
      </c>
      <c r="AS3381">
        <v>41.52</v>
      </c>
      <c r="AT3381">
        <v>0</v>
      </c>
      <c r="AU3381">
        <v>0</v>
      </c>
      <c r="AV3381">
        <v>5.0999999999999996</v>
      </c>
      <c r="AW3381">
        <v>62.4</v>
      </c>
      <c r="AX3381">
        <v>92.1</v>
      </c>
      <c r="AY3381">
        <v>100</v>
      </c>
      <c r="AZ3381">
        <v>100</v>
      </c>
      <c r="BA3381">
        <v>85.2</v>
      </c>
      <c r="BB3381">
        <v>93.5</v>
      </c>
      <c r="BC3381">
        <v>67.051386553708198</v>
      </c>
      <c r="BD3381">
        <v>50.446505180349739</v>
      </c>
      <c r="BE3381">
        <v>0</v>
      </c>
      <c r="BF3381">
        <v>49.972911967953941</v>
      </c>
      <c r="BG3381">
        <v>1.0411621473846E-3</v>
      </c>
      <c r="BH3381">
        <v>146.83504052449831</v>
      </c>
      <c r="BI3381">
        <v>3.3182704546329999E-4</v>
      </c>
      <c r="BJ3381">
        <v>2.5220390792820001E-4</v>
      </c>
      <c r="BK3381">
        <v>736.51204957663163</v>
      </c>
      <c r="BL3381">
        <v>3.5690506016904489</v>
      </c>
      <c r="BM3381">
        <v>189.7461097117629</v>
      </c>
      <c r="BN3381">
        <v>105.46888229853759</v>
      </c>
      <c r="BO3381">
        <v>103.9515650530217</v>
      </c>
      <c r="BP3381">
        <v>100.5815194730355</v>
      </c>
      <c r="BQ3381">
        <v>16.698485093064669</v>
      </c>
      <c r="BR3381">
        <v>51.81929877518742</v>
      </c>
      <c r="BS3381">
        <v>93.96982887714492</v>
      </c>
      <c r="BT3381">
        <v>0</v>
      </c>
      <c r="BU3381">
        <v>117.4266645909487</v>
      </c>
      <c r="BV3381">
        <v>856.12466315453787</v>
      </c>
      <c r="BW3381">
        <v>17.576225778804851</v>
      </c>
      <c r="BX3381">
        <v>10.360714600009191</v>
      </c>
      <c r="BY3381">
        <v>0.3923793282216379</v>
      </c>
      <c r="BZ3381">
        <v>0.49616424188947272</v>
      </c>
      <c r="CA3381">
        <f t="shared" si="416"/>
        <v>50.446505180349739</v>
      </c>
      <c r="CB3381" cm="1">
        <f t="array" ref="CB3381">IF(ISBLANK(INDEX(AC:AC,ROW())), "", INDEX(AC:AC,ROW())*(BI3381+BJ3381)/1000)</f>
        <v>9.8701231123163508E-4</v>
      </c>
      <c r="CC3381">
        <f t="shared" si="417"/>
        <v>146.83608168664568</v>
      </c>
      <c r="CD3381">
        <f t="shared" si="418"/>
        <v>5.0158792111354416</v>
      </c>
      <c r="CE3381">
        <f t="shared" si="419"/>
        <v>10.98429260648749</v>
      </c>
      <c r="CF3381" cm="1">
        <f t="array" ref="CF3381">IFERROR(IF((BD3381+BE3381)*INDEX(H:H,ROW())*INDEX(K:K,ROW())/(BF3381*30*1000)&lt;0.5,"",(BD3381+BE3381)*INDEX(H:H,ROW())*INDEX(K:K,ROW())/(BF3381*30*1000)),"")</f>
        <v>2.4491661744048958</v>
      </c>
      <c r="CG3381">
        <f t="shared" si="420"/>
        <v>0.74529274540692181</v>
      </c>
      <c r="CH3381" cm="1">
        <f t="array" ref="CH3381">IFERROR((BD3381+BE3381)*INDEX(K:K,ROW())*INDEX(H:H,ROW())/BC3381/100000,"")</f>
        <v>0.5476037346239977</v>
      </c>
      <c r="CI3381">
        <f t="shared" si="421"/>
        <v>95.370362827345232</v>
      </c>
      <c r="CJ3381">
        <v>1</v>
      </c>
      <c r="CK3381">
        <f t="shared" si="422"/>
        <v>0</v>
      </c>
      <c r="CL3381" cm="1">
        <f t="array" ref="CL3381">IF(INDEX(AS:AS,ROW()-2)=0,CL3380,INDEX(AS:AS,ROW()-2))</f>
        <v>41.67</v>
      </c>
      <c r="CM3381" t="str">
        <f t="shared" si="423"/>
        <v>CIV</v>
      </c>
    </row>
    <row r="3382" spans="1:91" x14ac:dyDescent="0.3">
      <c r="A3382" s="1">
        <v>3377</v>
      </c>
      <c r="B3382" t="s">
        <v>272</v>
      </c>
      <c r="C3382">
        <v>5</v>
      </c>
      <c r="D3382">
        <v>21</v>
      </c>
      <c r="E3382">
        <v>21</v>
      </c>
      <c r="F3382" t="s">
        <v>123</v>
      </c>
      <c r="G3382" t="s">
        <v>125</v>
      </c>
      <c r="H3382">
        <v>46.21</v>
      </c>
      <c r="I3382">
        <v>0.89</v>
      </c>
      <c r="J3382">
        <v>44.1</v>
      </c>
      <c r="K3382">
        <v>1570</v>
      </c>
      <c r="L3382">
        <v>44.41</v>
      </c>
      <c r="M3382">
        <v>0.89</v>
      </c>
      <c r="N3382">
        <v>44.1</v>
      </c>
      <c r="O3382">
        <v>1570</v>
      </c>
      <c r="P3382">
        <v>1.32</v>
      </c>
      <c r="Q3382">
        <v>50.19</v>
      </c>
      <c r="R3382">
        <v>30.11</v>
      </c>
      <c r="S3382">
        <v>1.7</v>
      </c>
      <c r="T3382">
        <v>7.41</v>
      </c>
      <c r="U3382">
        <v>0</v>
      </c>
      <c r="V3382">
        <v>0</v>
      </c>
      <c r="W3382">
        <v>0</v>
      </c>
      <c r="X3382">
        <v>0</v>
      </c>
      <c r="Y3382">
        <v>2</v>
      </c>
      <c r="Z3382">
        <v>7.5</v>
      </c>
      <c r="AA3382">
        <v>19.5</v>
      </c>
      <c r="AB3382">
        <v>63.9</v>
      </c>
      <c r="AC3382">
        <v>1692</v>
      </c>
      <c r="AD3382">
        <v>37.57</v>
      </c>
      <c r="AE3382">
        <v>33.08</v>
      </c>
      <c r="AF3382">
        <v>12.23</v>
      </c>
      <c r="AG3382">
        <v>1572</v>
      </c>
      <c r="AI3382">
        <v>44.21</v>
      </c>
      <c r="AJ3382">
        <v>41.17</v>
      </c>
      <c r="AK3382">
        <v>4.93</v>
      </c>
      <c r="AL3382">
        <v>47.82</v>
      </c>
      <c r="AM3382">
        <v>6.33</v>
      </c>
      <c r="AN3382">
        <v>48.38</v>
      </c>
      <c r="AO3382">
        <v>45.38</v>
      </c>
      <c r="AP3382">
        <v>3.59</v>
      </c>
      <c r="AQ3382">
        <v>0</v>
      </c>
      <c r="AR3382">
        <v>4.6900000000000004</v>
      </c>
      <c r="AS3382">
        <v>41.74</v>
      </c>
      <c r="AT3382">
        <v>0</v>
      </c>
      <c r="AU3382">
        <v>0.7</v>
      </c>
      <c r="AV3382">
        <v>14.3</v>
      </c>
      <c r="AW3382">
        <v>78.599999999999994</v>
      </c>
      <c r="AX3382">
        <v>92.5</v>
      </c>
      <c r="AY3382">
        <v>98.6</v>
      </c>
      <c r="AZ3382">
        <v>100</v>
      </c>
      <c r="BA3382">
        <v>78.2</v>
      </c>
      <c r="BB3382">
        <v>84.3</v>
      </c>
      <c r="BC3382">
        <v>63.399517365734752</v>
      </c>
      <c r="BD3382">
        <v>46.217350385882909</v>
      </c>
      <c r="BE3382">
        <v>0</v>
      </c>
      <c r="BF3382">
        <v>45.241967532207873</v>
      </c>
      <c r="BG3382">
        <v>1.0411621473846E-3</v>
      </c>
      <c r="BH3382">
        <v>167.7003440222513</v>
      </c>
      <c r="BI3382">
        <v>3.3182704546329999E-4</v>
      </c>
      <c r="BJ3382">
        <v>2.5220390792820001E-4</v>
      </c>
      <c r="BK3382">
        <v>939.25926197642877</v>
      </c>
      <c r="BL3382">
        <v>3.874848574530688</v>
      </c>
      <c r="BM3382">
        <v>184.6540276827169</v>
      </c>
      <c r="BN3382">
        <v>106.038750687985</v>
      </c>
      <c r="BO3382">
        <v>102.5098874301033</v>
      </c>
      <c r="BP3382">
        <v>100.0208878692458</v>
      </c>
      <c r="BQ3382">
        <v>21.63434380233172</v>
      </c>
      <c r="BR3382">
        <v>60.436100300185082</v>
      </c>
      <c r="BS3382">
        <v>95.995881791711582</v>
      </c>
      <c r="BT3382">
        <v>0</v>
      </c>
      <c r="BU3382">
        <v>119.2843266904184</v>
      </c>
      <c r="BV3382">
        <v>851.96191139723226</v>
      </c>
      <c r="BW3382">
        <v>20.57508097819613</v>
      </c>
      <c r="BX3382">
        <v>10.08920986127497</v>
      </c>
      <c r="BY3382">
        <v>0.39376127013433632</v>
      </c>
      <c r="BZ3382">
        <v>0.49721428666592521</v>
      </c>
      <c r="CA3382">
        <f t="shared" si="416"/>
        <v>46.217350385882909</v>
      </c>
      <c r="CB3382" cm="1">
        <f t="array" ref="CB3382">IF(ISBLANK(INDEX(AC:AC,ROW())), "", INDEX(AC:AC,ROW())*(BI3382+BJ3382)/1000)</f>
        <v>9.8818037313841791E-4</v>
      </c>
      <c r="CC3382">
        <f t="shared" si="417"/>
        <v>167.70138518439867</v>
      </c>
      <c r="CD3382">
        <f t="shared" si="418"/>
        <v>5.6007841613451887</v>
      </c>
      <c r="CE3382">
        <f t="shared" si="419"/>
        <v>14.814927636721505</v>
      </c>
      <c r="CF3382" cm="1">
        <f t="array" ref="CF3382">IFERROR(IF((BD3382+BE3382)*INDEX(H:H,ROW())*INDEX(K:K,ROW())/(BF3382*30*1000)&lt;0.5,"",(BD3382+BE3382)*INDEX(H:H,ROW())*INDEX(K:K,ROW())/(BF3382*30*1000)),"")</f>
        <v>2.4704605687949956</v>
      </c>
      <c r="CG3382">
        <f t="shared" si="420"/>
        <v>0.7136011347092619</v>
      </c>
      <c r="CH3382" cm="1">
        <f t="array" ref="CH3382">IFERROR((BD3382+BE3382)*INDEX(K:K,ROW())*INDEX(H:H,ROW())/BC3382/100000,"")</f>
        <v>0.52887703954397924</v>
      </c>
      <c r="CI3382">
        <f t="shared" si="421"/>
        <v>87.092335202355585</v>
      </c>
      <c r="CJ3382">
        <v>1</v>
      </c>
      <c r="CK3382">
        <f t="shared" si="422"/>
        <v>0</v>
      </c>
      <c r="CL3382" cm="1">
        <f t="array" ref="CL3382">IF(INDEX(AS:AS,ROW()-2)=0,CL3381,INDEX(AS:AS,ROW()-2))</f>
        <v>41.81</v>
      </c>
      <c r="CM3382" t="str">
        <f t="shared" si="423"/>
        <v>CIV</v>
      </c>
    </row>
    <row r="3383" spans="1:91" x14ac:dyDescent="0.3">
      <c r="A3383" s="1">
        <v>3378</v>
      </c>
      <c r="B3383" t="s">
        <v>272</v>
      </c>
      <c r="C3383">
        <v>5</v>
      </c>
      <c r="D3383">
        <v>21</v>
      </c>
      <c r="E3383">
        <v>21</v>
      </c>
      <c r="F3383" t="s">
        <v>123</v>
      </c>
      <c r="G3383" t="s">
        <v>126</v>
      </c>
      <c r="H3383">
        <v>46.21</v>
      </c>
      <c r="I3383">
        <v>0.89</v>
      </c>
      <c r="J3383">
        <v>44.1</v>
      </c>
      <c r="K3383">
        <v>1570</v>
      </c>
      <c r="L3383">
        <v>44.41</v>
      </c>
      <c r="M3383">
        <v>0.89</v>
      </c>
      <c r="N3383">
        <v>44.1</v>
      </c>
      <c r="O3383">
        <v>1570</v>
      </c>
      <c r="P3383">
        <v>1.32</v>
      </c>
      <c r="Q3383">
        <v>50.19</v>
      </c>
      <c r="R3383">
        <v>30.11</v>
      </c>
      <c r="S3383">
        <v>1.7</v>
      </c>
      <c r="T3383">
        <v>7.41</v>
      </c>
      <c r="U3383">
        <v>0</v>
      </c>
      <c r="V3383">
        <v>0</v>
      </c>
      <c r="W3383">
        <v>0</v>
      </c>
      <c r="X3383">
        <v>0</v>
      </c>
      <c r="Y3383">
        <v>2</v>
      </c>
      <c r="Z3383">
        <v>7.5</v>
      </c>
      <c r="AA3383">
        <v>19.5</v>
      </c>
      <c r="AB3383">
        <v>63.9</v>
      </c>
      <c r="AC3383">
        <v>1690</v>
      </c>
      <c r="AD3383">
        <v>37.86</v>
      </c>
      <c r="AE3383">
        <v>32.409999999999997</v>
      </c>
      <c r="AF3383">
        <v>12.45</v>
      </c>
      <c r="AG3383">
        <v>1572</v>
      </c>
      <c r="AI3383">
        <v>44.21</v>
      </c>
      <c r="AJ3383">
        <v>40.89</v>
      </c>
      <c r="AK3383">
        <v>0</v>
      </c>
      <c r="AL3383">
        <v>47.32</v>
      </c>
      <c r="AM3383">
        <v>6.32</v>
      </c>
      <c r="AN3383">
        <v>47.81</v>
      </c>
      <c r="AO3383">
        <v>45.02</v>
      </c>
      <c r="AP3383">
        <v>3.72</v>
      </c>
      <c r="AQ3383">
        <v>0</v>
      </c>
      <c r="AR3383">
        <v>0</v>
      </c>
      <c r="AS3383">
        <v>41.86</v>
      </c>
      <c r="AT3383">
        <v>0</v>
      </c>
      <c r="AU3383">
        <v>3</v>
      </c>
      <c r="AV3383">
        <v>12.6</v>
      </c>
      <c r="AW3383">
        <v>76.099999999999994</v>
      </c>
      <c r="AX3383">
        <v>94.8</v>
      </c>
      <c r="AY3383">
        <v>99.2</v>
      </c>
      <c r="AZ3383">
        <v>100</v>
      </c>
      <c r="BA3383">
        <v>82.2</v>
      </c>
      <c r="BB3383">
        <v>86.600000000000009</v>
      </c>
      <c r="BC3383">
        <v>120.0269999341152</v>
      </c>
      <c r="BD3383">
        <v>51.061616102168763</v>
      </c>
      <c r="BE3383">
        <v>0</v>
      </c>
      <c r="BF3383">
        <v>51.623371049093038</v>
      </c>
      <c r="BG3383">
        <v>1.0411621473846E-3</v>
      </c>
      <c r="BH3383">
        <v>153.38560540024679</v>
      </c>
      <c r="BI3383">
        <v>3.3182704546329999E-4</v>
      </c>
      <c r="BJ3383">
        <v>2.5220390792820001E-4</v>
      </c>
      <c r="BK3383">
        <v>808.81056523559062</v>
      </c>
      <c r="BL3383">
        <v>3.6898617868051602</v>
      </c>
      <c r="BM3383">
        <v>184.7735477400428</v>
      </c>
      <c r="BN3383">
        <v>106.2899984535489</v>
      </c>
      <c r="BO3383">
        <v>104.7592965071748</v>
      </c>
      <c r="BP3383">
        <v>100.65269495414501</v>
      </c>
      <c r="BQ3383">
        <v>17.503517174511849</v>
      </c>
      <c r="BR3383">
        <v>59.868033312902973</v>
      </c>
      <c r="BS3383">
        <v>96.326034631684706</v>
      </c>
      <c r="BT3383">
        <v>0</v>
      </c>
      <c r="BU3383">
        <v>118.9037123448521</v>
      </c>
      <c r="BV3383">
        <v>836.63713026168136</v>
      </c>
      <c r="BW3383">
        <v>12.537203101017591</v>
      </c>
      <c r="BX3383">
        <v>9.9576350014994759</v>
      </c>
      <c r="BY3383">
        <v>0.39373925168739132</v>
      </c>
      <c r="BZ3383">
        <v>0.49740835221463342</v>
      </c>
      <c r="CA3383">
        <f t="shared" si="416"/>
        <v>51.061616102168763</v>
      </c>
      <c r="CB3383" cm="1">
        <f t="array" ref="CB3383">IF(ISBLANK(INDEX(AC:AC,ROW())), "", INDEX(AC:AC,ROW())*(BI3383+BJ3383)/1000)</f>
        <v>9.8701231123163508E-4</v>
      </c>
      <c r="CC3383">
        <f t="shared" si="417"/>
        <v>153.38664656239416</v>
      </c>
      <c r="CD3383">
        <f t="shared" si="418"/>
        <v>5.2730181105210168</v>
      </c>
      <c r="CE3383">
        <f t="shared" si="419"/>
        <v>6.7385718686592195</v>
      </c>
      <c r="CF3383" cm="1">
        <f t="array" ref="CF3383">IFERROR(IF((BD3383+BE3383)*INDEX(H:H,ROW())*INDEX(K:K,ROW())/(BF3383*30*1000)&lt;0.5,"",(BD3383+BE3383)*INDEX(H:H,ROW())*INDEX(K:K,ROW())/(BF3383*30*1000)),"")</f>
        <v>2.3920076342971259</v>
      </c>
      <c r="CG3383">
        <f t="shared" si="420"/>
        <v>0.4300979869315234</v>
      </c>
      <c r="CH3383" cm="1">
        <f t="array" ref="CH3383">IFERROR((BD3383+BE3383)*INDEX(K:K,ROW())*INDEX(H:H,ROW())/BC3383/100000,"")</f>
        <v>0.30863930047080879</v>
      </c>
      <c r="CI3383">
        <f t="shared" si="421"/>
        <v>96.220907265649686</v>
      </c>
      <c r="CJ3383">
        <v>1</v>
      </c>
      <c r="CK3383">
        <f t="shared" si="422"/>
        <v>0</v>
      </c>
      <c r="CL3383" cm="1">
        <f t="array" ref="CL3383">IF(INDEX(AS:AS,ROW()-2)=0,CL3382,INDEX(AS:AS,ROW()-2))</f>
        <v>41.52</v>
      </c>
      <c r="CM3383" t="str">
        <f t="shared" si="423"/>
        <v>CIV</v>
      </c>
    </row>
    <row r="3384" spans="1:91" x14ac:dyDescent="0.3">
      <c r="A3384" s="1">
        <v>3379</v>
      </c>
      <c r="B3384" t="s">
        <v>272</v>
      </c>
      <c r="C3384">
        <v>5</v>
      </c>
      <c r="D3384">
        <v>21</v>
      </c>
      <c r="E3384">
        <v>21</v>
      </c>
      <c r="F3384" t="s">
        <v>123</v>
      </c>
      <c r="G3384" t="s">
        <v>127</v>
      </c>
      <c r="H3384">
        <v>46.21</v>
      </c>
      <c r="I3384">
        <v>0.89</v>
      </c>
      <c r="J3384">
        <v>44.1</v>
      </c>
      <c r="K3384">
        <v>1570</v>
      </c>
      <c r="L3384">
        <v>44.41</v>
      </c>
      <c r="M3384">
        <v>0.89</v>
      </c>
      <c r="N3384">
        <v>44.1</v>
      </c>
      <c r="O3384">
        <v>1570</v>
      </c>
      <c r="P3384">
        <v>1.32</v>
      </c>
      <c r="Q3384">
        <v>50.19</v>
      </c>
      <c r="R3384">
        <v>30.11</v>
      </c>
      <c r="S3384">
        <v>1.7</v>
      </c>
      <c r="T3384">
        <v>7.41</v>
      </c>
      <c r="U3384">
        <v>0</v>
      </c>
      <c r="V3384">
        <v>0</v>
      </c>
      <c r="W3384">
        <v>0</v>
      </c>
      <c r="X3384">
        <v>0</v>
      </c>
      <c r="Y3384">
        <v>2</v>
      </c>
      <c r="Z3384">
        <v>7.5</v>
      </c>
      <c r="AA3384">
        <v>19.5</v>
      </c>
      <c r="AB3384">
        <v>63.9</v>
      </c>
      <c r="AC3384">
        <v>1686</v>
      </c>
      <c r="AD3384">
        <v>37.86</v>
      </c>
      <c r="AE3384">
        <v>33.14</v>
      </c>
      <c r="AF3384">
        <v>12.38</v>
      </c>
      <c r="AG3384">
        <v>1572</v>
      </c>
      <c r="AI3384">
        <v>44.21</v>
      </c>
      <c r="AJ3384">
        <v>40.89</v>
      </c>
      <c r="AK3384">
        <v>5.0199999999999996</v>
      </c>
      <c r="AL3384">
        <v>47.32</v>
      </c>
      <c r="AM3384">
        <v>6.38</v>
      </c>
      <c r="AN3384">
        <v>47.81</v>
      </c>
      <c r="AO3384">
        <v>45.02</v>
      </c>
      <c r="AP3384">
        <v>3.49</v>
      </c>
      <c r="AQ3384">
        <v>4.43</v>
      </c>
      <c r="AR3384">
        <v>0</v>
      </c>
      <c r="AS3384">
        <v>41.93</v>
      </c>
      <c r="AT3384">
        <v>0</v>
      </c>
      <c r="AU3384">
        <v>0</v>
      </c>
      <c r="AV3384">
        <v>8.1999999999999993</v>
      </c>
      <c r="AW3384">
        <v>72.5</v>
      </c>
      <c r="AX3384">
        <v>93.4</v>
      </c>
      <c r="AY3384">
        <v>98.8</v>
      </c>
      <c r="AZ3384">
        <v>100</v>
      </c>
      <c r="BA3384">
        <v>85.2</v>
      </c>
      <c r="BB3384">
        <v>90.6</v>
      </c>
      <c r="BC3384">
        <v>131.6800325860433</v>
      </c>
      <c r="BD3384">
        <v>51.072105501501049</v>
      </c>
      <c r="BE3384">
        <v>0</v>
      </c>
      <c r="BF3384">
        <v>48.280374498616688</v>
      </c>
      <c r="BG3384">
        <v>1.0411621473846E-3</v>
      </c>
      <c r="BH3384">
        <v>166.75460693429221</v>
      </c>
      <c r="BI3384">
        <v>3.3182704546329999E-4</v>
      </c>
      <c r="BJ3384">
        <v>2.5220390792820001E-4</v>
      </c>
      <c r="BK3384">
        <v>696.06451545168068</v>
      </c>
      <c r="BL3384">
        <v>3.6326933056038428</v>
      </c>
      <c r="BM3384">
        <v>184.65054579534299</v>
      </c>
      <c r="BN3384">
        <v>106.0699654635161</v>
      </c>
      <c r="BO3384">
        <v>105.8732235574942</v>
      </c>
      <c r="BP3384">
        <v>103.1332669657475</v>
      </c>
      <c r="BQ3384">
        <v>24.0477278977033</v>
      </c>
      <c r="BR3384">
        <v>58.099251786179607</v>
      </c>
      <c r="BS3384">
        <v>97.246145296675607</v>
      </c>
      <c r="BT3384">
        <v>0</v>
      </c>
      <c r="BU3384">
        <v>117.980445770144</v>
      </c>
      <c r="BV3384">
        <v>850.7178859224465</v>
      </c>
      <c r="BW3384">
        <v>12.343510147343091</v>
      </c>
      <c r="BX3384">
        <v>9.899814718286656</v>
      </c>
      <c r="BY3384">
        <v>0.39413663400948368</v>
      </c>
      <c r="BZ3384">
        <v>1.157098769639342</v>
      </c>
      <c r="CA3384">
        <f t="shared" si="416"/>
        <v>51.072105501501049</v>
      </c>
      <c r="CB3384" cm="1">
        <f t="array" ref="CB3384">IF(ISBLANK(INDEX(AC:AC,ROW())), "", INDEX(AC:AC,ROW())*(BI3384+BJ3384)/1000)</f>
        <v>9.84676187418069E-4</v>
      </c>
      <c r="CC3384">
        <f t="shared" si="417"/>
        <v>166.75564809643959</v>
      </c>
      <c r="CD3384">
        <f t="shared" si="418"/>
        <v>4.17415855713101</v>
      </c>
      <c r="CE3384">
        <f t="shared" si="419"/>
        <v>5.2860293377954113</v>
      </c>
      <c r="CF3384" cm="1">
        <f t="array" ref="CF3384">IFERROR(IF((BD3384+BE3384)*INDEX(H:H,ROW())*INDEX(K:K,ROW())/(BF3384*30*1000)&lt;0.5,"",(BD3384+BE3384)*INDEX(H:H,ROW())*INDEX(K:K,ROW())/(BF3384*30*1000)),"")</f>
        <v>2.5581587901784077</v>
      </c>
      <c r="CG3384">
        <f t="shared" si="420"/>
        <v>0.36664916882572141</v>
      </c>
      <c r="CH3384" cm="1">
        <f t="array" ref="CH3384">IFERROR((BD3384+BE3384)*INDEX(K:K,ROW())*INDEX(H:H,ROW())/BC3384/100000,"")</f>
        <v>0.28138403824293784</v>
      </c>
      <c r="CI3384">
        <f t="shared" si="421"/>
        <v>96.240673571487022</v>
      </c>
      <c r="CJ3384">
        <v>1</v>
      </c>
      <c r="CK3384">
        <f t="shared" si="422"/>
        <v>0</v>
      </c>
      <c r="CL3384" cm="1">
        <f t="array" ref="CL3384">IF(INDEX(AS:AS,ROW()-2)=0,CL3383,INDEX(AS:AS,ROW()-2))</f>
        <v>41.74</v>
      </c>
      <c r="CM3384" t="str">
        <f t="shared" si="423"/>
        <v>CIV</v>
      </c>
    </row>
    <row r="3385" spans="1:91" x14ac:dyDescent="0.3">
      <c r="A3385" s="1">
        <v>3380</v>
      </c>
      <c r="B3385" t="s">
        <v>272</v>
      </c>
      <c r="C3385">
        <v>5</v>
      </c>
      <c r="D3385">
        <v>21</v>
      </c>
      <c r="E3385">
        <v>21</v>
      </c>
      <c r="F3385" t="s">
        <v>123</v>
      </c>
      <c r="G3385" t="s">
        <v>128</v>
      </c>
      <c r="H3385">
        <v>46.21</v>
      </c>
      <c r="I3385">
        <v>0.89</v>
      </c>
      <c r="J3385">
        <v>44.1</v>
      </c>
      <c r="K3385">
        <v>1570</v>
      </c>
      <c r="L3385">
        <v>44.41</v>
      </c>
      <c r="M3385">
        <v>0.89</v>
      </c>
      <c r="N3385">
        <v>44.1</v>
      </c>
      <c r="O3385">
        <v>1570</v>
      </c>
      <c r="P3385">
        <v>1.32</v>
      </c>
      <c r="Q3385">
        <v>50.19</v>
      </c>
      <c r="R3385">
        <v>30.11</v>
      </c>
      <c r="S3385">
        <v>1.7</v>
      </c>
      <c r="T3385">
        <v>7.41</v>
      </c>
      <c r="U3385">
        <v>0</v>
      </c>
      <c r="V3385">
        <v>0</v>
      </c>
      <c r="W3385">
        <v>0</v>
      </c>
      <c r="X3385">
        <v>0</v>
      </c>
      <c r="Y3385">
        <v>2</v>
      </c>
      <c r="Z3385">
        <v>7.5</v>
      </c>
      <c r="AA3385">
        <v>19.5</v>
      </c>
      <c r="AB3385">
        <v>63.9</v>
      </c>
      <c r="AC3385">
        <v>1690</v>
      </c>
      <c r="AD3385">
        <v>37.86</v>
      </c>
      <c r="AE3385">
        <v>32.409999999999997</v>
      </c>
      <c r="AF3385">
        <v>12.52</v>
      </c>
      <c r="AG3385">
        <v>1572</v>
      </c>
      <c r="AI3385">
        <v>44.21</v>
      </c>
      <c r="AJ3385">
        <v>40.89</v>
      </c>
      <c r="AK3385">
        <v>0</v>
      </c>
      <c r="AL3385">
        <v>47.32</v>
      </c>
      <c r="AM3385">
        <v>6.32</v>
      </c>
      <c r="AN3385">
        <v>47.81</v>
      </c>
      <c r="AO3385">
        <v>45.02</v>
      </c>
      <c r="AP3385">
        <v>3.72</v>
      </c>
      <c r="AQ3385">
        <v>0</v>
      </c>
      <c r="AR3385">
        <v>0</v>
      </c>
      <c r="AS3385">
        <v>42.06</v>
      </c>
      <c r="AT3385">
        <v>0</v>
      </c>
      <c r="AU3385">
        <v>0</v>
      </c>
      <c r="AV3385">
        <v>6.7</v>
      </c>
      <c r="AW3385">
        <v>64.8</v>
      </c>
      <c r="AX3385">
        <v>92.5</v>
      </c>
      <c r="AY3385">
        <v>97.6</v>
      </c>
      <c r="AZ3385">
        <v>100</v>
      </c>
      <c r="BA3385">
        <v>85.8</v>
      </c>
      <c r="BB3385">
        <v>90.899999999999991</v>
      </c>
      <c r="BC3385">
        <v>82.084365281997876</v>
      </c>
      <c r="BD3385">
        <v>46.913969357069938</v>
      </c>
      <c r="BE3385">
        <v>0</v>
      </c>
      <c r="BF3385">
        <v>45.447546626211029</v>
      </c>
      <c r="BG3385">
        <v>1.0411621473846E-3</v>
      </c>
      <c r="BH3385">
        <v>175.8895531882913</v>
      </c>
      <c r="BI3385">
        <v>3.3182704546329999E-4</v>
      </c>
      <c r="BJ3385">
        <v>2.5220390792820001E-4</v>
      </c>
      <c r="BK3385">
        <v>697.72597023317383</v>
      </c>
      <c r="BL3385">
        <v>3.6453900663780798</v>
      </c>
      <c r="BM3385">
        <v>186.5660154469015</v>
      </c>
      <c r="BN3385">
        <v>106.2555793217024</v>
      </c>
      <c r="BO3385">
        <v>105.92957054350499</v>
      </c>
      <c r="BP3385">
        <v>103.8345389432077</v>
      </c>
      <c r="BQ3385">
        <v>19.3767206007129</v>
      </c>
      <c r="BR3385">
        <v>64.582488753941149</v>
      </c>
      <c r="BS3385">
        <v>98.66984033700848</v>
      </c>
      <c r="BT3385">
        <v>0</v>
      </c>
      <c r="BU3385">
        <v>117.80891672321169</v>
      </c>
      <c r="BV3385">
        <v>851.73223697274113</v>
      </c>
      <c r="BW3385">
        <v>20.588797215850899</v>
      </c>
      <c r="BX3385">
        <v>9.9062946327121342</v>
      </c>
      <c r="BY3385">
        <v>0.3947255810535511</v>
      </c>
      <c r="BZ3385">
        <v>16.144068420643599</v>
      </c>
      <c r="CA3385">
        <f t="shared" si="416"/>
        <v>46.913969357069938</v>
      </c>
      <c r="CB3385" cm="1">
        <f t="array" ref="CB3385">IF(ISBLANK(INDEX(AC:AC,ROW())), "", INDEX(AC:AC,ROW())*(BI3385+BJ3385)/1000)</f>
        <v>9.8701231123163508E-4</v>
      </c>
      <c r="CC3385">
        <f t="shared" si="417"/>
        <v>175.89059435043868</v>
      </c>
      <c r="CD3385">
        <f t="shared" si="418"/>
        <v>3.9668179689190621</v>
      </c>
      <c r="CE3385">
        <f t="shared" si="419"/>
        <v>8.5001080027379317</v>
      </c>
      <c r="CF3385" cm="1">
        <f t="array" ref="CF3385">IFERROR(IF((BD3385+BE3385)*INDEX(H:H,ROW())*INDEX(K:K,ROW())/(BF3385*30*1000)&lt;0.5,"",(BD3385+BE3385)*INDEX(H:H,ROW())*INDEX(K:K,ROW())/(BF3385*30*1000)),"")</f>
        <v>2.4963536027279245</v>
      </c>
      <c r="CG3385">
        <f t="shared" si="420"/>
        <v>0.55366873423553464</v>
      </c>
      <c r="CH3385" cm="1">
        <f t="array" ref="CH3385">IFERROR((BD3385+BE3385)*INDEX(K:K,ROW())*INDEX(H:H,ROW())/BC3385/100000,"")</f>
        <v>0.41464588182800605</v>
      </c>
      <c r="CI3385">
        <f t="shared" si="421"/>
        <v>88.405049419860177</v>
      </c>
      <c r="CJ3385">
        <v>1</v>
      </c>
      <c r="CK3385">
        <f t="shared" si="422"/>
        <v>0</v>
      </c>
      <c r="CL3385" cm="1">
        <f t="array" ref="CL3385">IF(INDEX(AS:AS,ROW()-2)=0,CL3384,INDEX(AS:AS,ROW()-2))</f>
        <v>41.86</v>
      </c>
      <c r="CM3385" t="str">
        <f t="shared" si="423"/>
        <v>CIV</v>
      </c>
    </row>
    <row r="3386" spans="1:91" x14ac:dyDescent="0.3">
      <c r="A3386" s="1">
        <v>3381</v>
      </c>
      <c r="B3386" t="s">
        <v>272</v>
      </c>
      <c r="C3386">
        <v>5</v>
      </c>
      <c r="D3386">
        <v>21</v>
      </c>
      <c r="E3386">
        <v>21</v>
      </c>
      <c r="F3386" t="s">
        <v>123</v>
      </c>
      <c r="G3386" t="s">
        <v>129</v>
      </c>
      <c r="H3386">
        <v>46.21</v>
      </c>
      <c r="I3386">
        <v>0.89</v>
      </c>
      <c r="J3386">
        <v>44.1</v>
      </c>
      <c r="K3386">
        <v>1570</v>
      </c>
      <c r="L3386">
        <v>44.41</v>
      </c>
      <c r="M3386">
        <v>0.89</v>
      </c>
      <c r="N3386">
        <v>44.1</v>
      </c>
      <c r="O3386">
        <v>1570</v>
      </c>
      <c r="P3386">
        <v>1.32</v>
      </c>
      <c r="Q3386">
        <v>50.19</v>
      </c>
      <c r="R3386">
        <v>30.11</v>
      </c>
      <c r="S3386">
        <v>1.7</v>
      </c>
      <c r="T3386">
        <v>7.41</v>
      </c>
      <c r="U3386">
        <v>0</v>
      </c>
      <c r="V3386">
        <v>0</v>
      </c>
      <c r="W3386">
        <v>0</v>
      </c>
      <c r="X3386">
        <v>0</v>
      </c>
      <c r="Y3386">
        <v>2</v>
      </c>
      <c r="Z3386">
        <v>7.5</v>
      </c>
      <c r="AA3386">
        <v>19.5</v>
      </c>
      <c r="AB3386">
        <v>63.9</v>
      </c>
      <c r="AC3386">
        <v>1696</v>
      </c>
      <c r="AD3386">
        <v>37.86</v>
      </c>
      <c r="AE3386">
        <v>33.19</v>
      </c>
      <c r="AF3386">
        <v>12.15</v>
      </c>
      <c r="AG3386">
        <v>1572</v>
      </c>
      <c r="AI3386">
        <v>44.21</v>
      </c>
      <c r="AJ3386">
        <v>41.62</v>
      </c>
      <c r="AK3386">
        <v>5.0999999999999996</v>
      </c>
      <c r="AL3386">
        <v>47.32</v>
      </c>
      <c r="AM3386">
        <v>6.49</v>
      </c>
      <c r="AN3386">
        <v>48.64</v>
      </c>
      <c r="AO3386">
        <v>45.02</v>
      </c>
      <c r="AP3386">
        <v>3.38</v>
      </c>
      <c r="AQ3386">
        <v>4.41</v>
      </c>
      <c r="AR3386">
        <v>0</v>
      </c>
      <c r="AS3386">
        <v>42.19</v>
      </c>
      <c r="AT3386">
        <v>0</v>
      </c>
      <c r="AU3386">
        <v>0</v>
      </c>
      <c r="AV3386">
        <v>8.1</v>
      </c>
      <c r="AW3386">
        <v>62.6</v>
      </c>
      <c r="AX3386">
        <v>90.4</v>
      </c>
      <c r="AY3386">
        <v>98.6</v>
      </c>
      <c r="AZ3386">
        <v>100</v>
      </c>
      <c r="BA3386">
        <v>82.300000000000011</v>
      </c>
      <c r="BB3386">
        <v>90.5</v>
      </c>
      <c r="BC3386">
        <v>109.816279752059</v>
      </c>
      <c r="BD3386">
        <v>50.702747048658139</v>
      </c>
      <c r="BE3386">
        <v>0</v>
      </c>
      <c r="BF3386">
        <v>49.438026289166572</v>
      </c>
      <c r="BG3386">
        <v>1.0411621473846E-3</v>
      </c>
      <c r="BH3386">
        <v>152.31252366006291</v>
      </c>
      <c r="BI3386">
        <v>3.3182704546329999E-4</v>
      </c>
      <c r="BJ3386">
        <v>2.5220390792820001E-4</v>
      </c>
      <c r="BK3386">
        <v>693.20671608604243</v>
      </c>
      <c r="BL3386">
        <v>3.692625930024632</v>
      </c>
      <c r="BM3386">
        <v>189.77161979684959</v>
      </c>
      <c r="BN3386">
        <v>106.0024893576812</v>
      </c>
      <c r="BO3386">
        <v>105.2117938276334</v>
      </c>
      <c r="BP3386">
        <v>102.7710793583225</v>
      </c>
      <c r="BQ3386">
        <v>19.27160100901763</v>
      </c>
      <c r="BR3386">
        <v>54.760505469557941</v>
      </c>
      <c r="BS3386">
        <v>96.938633779676834</v>
      </c>
      <c r="BT3386">
        <v>0</v>
      </c>
      <c r="BU3386">
        <v>117.80349735565891</v>
      </c>
      <c r="BV3386">
        <v>853.41346396925871</v>
      </c>
      <c r="BW3386">
        <v>15.45555217991846</v>
      </c>
      <c r="BX3386">
        <v>9.9261960934362516</v>
      </c>
      <c r="BY3386">
        <v>0.39585930382475731</v>
      </c>
      <c r="BZ3386">
        <v>16.14413577733368</v>
      </c>
      <c r="CA3386">
        <f t="shared" si="416"/>
        <v>50.702747048658139</v>
      </c>
      <c r="CB3386" cm="1">
        <f t="array" ref="CB3386">IF(ISBLANK(INDEX(AC:AC,ROW())), "", INDEX(AC:AC,ROW())*(BI3386+BJ3386)/1000)</f>
        <v>9.90516496951984E-4</v>
      </c>
      <c r="CC3386">
        <f t="shared" si="417"/>
        <v>152.31356482221028</v>
      </c>
      <c r="CD3386">
        <f t="shared" si="418"/>
        <v>4.5511817473065896</v>
      </c>
      <c r="CE3386">
        <f t="shared" si="419"/>
        <v>6.3124221440678072</v>
      </c>
      <c r="CF3386" cm="1">
        <f t="array" ref="CF3386">IFERROR(IF((BD3386+BE3386)*INDEX(H:H,ROW())*INDEX(K:K,ROW())/(BF3386*30*1000)&lt;0.5,"",(BD3386+BE3386)*INDEX(H:H,ROW())*INDEX(K:K,ROW())/(BF3386*30*1000)),"")</f>
        <v>2.4801887424607147</v>
      </c>
      <c r="CG3386">
        <f t="shared" si="420"/>
        <v>0.45018850029145729</v>
      </c>
      <c r="CH3386" cm="1">
        <f t="array" ref="CH3386">IFERROR((BD3386+BE3386)*INDEX(K:K,ROW())*INDEX(H:H,ROW())/BC3386/100000,"")</f>
        <v>0.33496573512244338</v>
      </c>
      <c r="CI3386">
        <f t="shared" si="421"/>
        <v>95.544651624832042</v>
      </c>
      <c r="CJ3386">
        <v>1</v>
      </c>
      <c r="CK3386">
        <f t="shared" si="422"/>
        <v>0</v>
      </c>
      <c r="CL3386" cm="1">
        <f t="array" ref="CL3386">IF(INDEX(AS:AS,ROW()-2)=0,CL3385,INDEX(AS:AS,ROW()-2))</f>
        <v>41.93</v>
      </c>
      <c r="CM3386" t="str">
        <f t="shared" si="423"/>
        <v>CIV</v>
      </c>
    </row>
    <row r="3387" spans="1:91" x14ac:dyDescent="0.3">
      <c r="A3387" s="1">
        <v>3382</v>
      </c>
      <c r="B3387" t="s">
        <v>272</v>
      </c>
      <c r="C3387">
        <v>5</v>
      </c>
      <c r="D3387">
        <v>21</v>
      </c>
      <c r="E3387">
        <v>21</v>
      </c>
      <c r="F3387" t="s">
        <v>123</v>
      </c>
      <c r="G3387" t="s">
        <v>130</v>
      </c>
      <c r="H3387">
        <v>46.21</v>
      </c>
      <c r="I3387">
        <v>0.89</v>
      </c>
      <c r="J3387">
        <v>44.1</v>
      </c>
      <c r="K3387">
        <v>1570</v>
      </c>
      <c r="L3387">
        <v>44.41</v>
      </c>
      <c r="M3387">
        <v>0.89</v>
      </c>
      <c r="N3387">
        <v>44.1</v>
      </c>
      <c r="O3387">
        <v>1570</v>
      </c>
      <c r="P3387">
        <v>1.32</v>
      </c>
      <c r="Q3387">
        <v>50.19</v>
      </c>
      <c r="R3387">
        <v>30.11</v>
      </c>
      <c r="S3387">
        <v>1.7</v>
      </c>
      <c r="T3387">
        <v>7.41</v>
      </c>
      <c r="U3387">
        <v>0</v>
      </c>
      <c r="V3387">
        <v>0</v>
      </c>
      <c r="W3387">
        <v>0</v>
      </c>
      <c r="X3387">
        <v>0</v>
      </c>
      <c r="Y3387">
        <v>2</v>
      </c>
      <c r="Z3387">
        <v>7.5</v>
      </c>
      <c r="AA3387">
        <v>19.5</v>
      </c>
      <c r="AB3387">
        <v>63.9</v>
      </c>
      <c r="AC3387">
        <v>1695</v>
      </c>
      <c r="AD3387">
        <v>37.86</v>
      </c>
      <c r="AE3387">
        <v>32.409999999999997</v>
      </c>
      <c r="AF3387">
        <v>12.21</v>
      </c>
      <c r="AG3387">
        <v>1572</v>
      </c>
      <c r="AI3387">
        <v>44.21</v>
      </c>
      <c r="AJ3387">
        <v>40.89</v>
      </c>
      <c r="AK3387">
        <v>0</v>
      </c>
      <c r="AL3387">
        <v>47.32</v>
      </c>
      <c r="AM3387">
        <v>6.32</v>
      </c>
      <c r="AN3387">
        <v>47.81</v>
      </c>
      <c r="AO3387">
        <v>45.02</v>
      </c>
      <c r="AP3387">
        <v>3.72</v>
      </c>
      <c r="AQ3387">
        <v>0</v>
      </c>
      <c r="AR3387">
        <v>0</v>
      </c>
      <c r="AS3387">
        <v>42.32</v>
      </c>
      <c r="AT3387">
        <v>0</v>
      </c>
      <c r="AU3387">
        <v>0</v>
      </c>
      <c r="AV3387">
        <v>7.6</v>
      </c>
      <c r="AW3387">
        <v>64.599999999999994</v>
      </c>
      <c r="AX3387">
        <v>93.1</v>
      </c>
      <c r="AY3387">
        <v>99.7</v>
      </c>
      <c r="AZ3387">
        <v>100</v>
      </c>
      <c r="BA3387">
        <v>85.5</v>
      </c>
      <c r="BB3387">
        <v>92.100000000000009</v>
      </c>
      <c r="BC3387">
        <v>112.71554080535689</v>
      </c>
      <c r="BD3387">
        <v>51.430978645496552</v>
      </c>
      <c r="BE3387">
        <v>0</v>
      </c>
      <c r="BF3387">
        <v>49.818518073010992</v>
      </c>
      <c r="BG3387">
        <v>1.0411621473846E-3</v>
      </c>
      <c r="BH3387">
        <v>167.37002257432661</v>
      </c>
      <c r="BI3387">
        <v>3.3182704546329999E-4</v>
      </c>
      <c r="BJ3387">
        <v>2.5220390792820001E-4</v>
      </c>
      <c r="BK3387">
        <v>688.82421312176882</v>
      </c>
      <c r="BL3387">
        <v>3.8187458738814462</v>
      </c>
      <c r="BM3387">
        <v>190.47380322623519</v>
      </c>
      <c r="BN3387">
        <v>105.1081665942809</v>
      </c>
      <c r="BO3387">
        <v>103.5350910742937</v>
      </c>
      <c r="BP3387">
        <v>101.3243403859185</v>
      </c>
      <c r="BQ3387">
        <v>12.45175969693814</v>
      </c>
      <c r="BR3387">
        <v>47.654964834610432</v>
      </c>
      <c r="BS3387">
        <v>94.059667653395977</v>
      </c>
      <c r="BT3387">
        <v>0</v>
      </c>
      <c r="BU3387">
        <v>118.60021601042639</v>
      </c>
      <c r="BV3387">
        <v>838.07757854999284</v>
      </c>
      <c r="BW3387">
        <v>19.760024252769089</v>
      </c>
      <c r="BX3387">
        <v>10.16874907136347</v>
      </c>
      <c r="BY3387">
        <v>0.39752301178918098</v>
      </c>
      <c r="BZ3387">
        <v>16.143933710797391</v>
      </c>
      <c r="CA3387">
        <f t="shared" si="416"/>
        <v>51.430978645496552</v>
      </c>
      <c r="CB3387" cm="1">
        <f t="array" ref="CB3387">IF(ISBLANK(INDEX(AC:AC,ROW())), "", INDEX(AC:AC,ROW())*(BI3387+BJ3387)/1000)</f>
        <v>9.8993246599859259E-4</v>
      </c>
      <c r="CC3387">
        <f t="shared" si="417"/>
        <v>167.37106373647399</v>
      </c>
      <c r="CD3387">
        <f t="shared" si="418"/>
        <v>4.115551384714407</v>
      </c>
      <c r="CE3387">
        <f t="shared" si="419"/>
        <v>6.1111733856759525</v>
      </c>
      <c r="CF3387" cm="1">
        <f t="array" ref="CF3387">IFERROR(IF((BD3387+BE3387)*INDEX(H:H,ROW())*INDEX(K:K,ROW())/(BF3387*30*1000)&lt;0.5,"",(BD3387+BE3387)*INDEX(H:H,ROW())*INDEX(K:K,ROW())/(BF3387*30*1000)),"")</f>
        <v>2.4965964570100967</v>
      </c>
      <c r="CG3387">
        <f t="shared" si="420"/>
        <v>0.44198446564737881</v>
      </c>
      <c r="CH3387" cm="1">
        <f t="array" ref="CH3387">IFERROR((BD3387+BE3387)*INDEX(K:K,ROW())*INDEX(H:H,ROW())/BC3387/100000,"")</f>
        <v>0.33103705529662403</v>
      </c>
      <c r="CI3387">
        <f t="shared" si="421"/>
        <v>96.916936920446275</v>
      </c>
      <c r="CJ3387">
        <v>1</v>
      </c>
      <c r="CK3387">
        <f t="shared" si="422"/>
        <v>0</v>
      </c>
      <c r="CL3387" cm="1">
        <f t="array" ref="CL3387">IF(INDEX(AS:AS,ROW()-2)=0,CL3386,INDEX(AS:AS,ROW()-2))</f>
        <v>42.06</v>
      </c>
      <c r="CM3387" t="str">
        <f t="shared" si="423"/>
        <v>CIV</v>
      </c>
    </row>
    <row r="3388" spans="1:91" x14ac:dyDescent="0.3">
      <c r="A3388" s="1">
        <v>3383</v>
      </c>
      <c r="B3388" t="s">
        <v>272</v>
      </c>
      <c r="C3388">
        <v>5</v>
      </c>
      <c r="D3388">
        <v>21</v>
      </c>
      <c r="E3388">
        <v>21</v>
      </c>
      <c r="F3388" t="s">
        <v>123</v>
      </c>
      <c r="G3388" t="s">
        <v>131</v>
      </c>
      <c r="H3388">
        <v>46.21</v>
      </c>
      <c r="I3388">
        <v>0.89</v>
      </c>
      <c r="J3388">
        <v>44.1</v>
      </c>
      <c r="K3388">
        <v>1570</v>
      </c>
      <c r="L3388">
        <v>44.41</v>
      </c>
      <c r="M3388">
        <v>0.89</v>
      </c>
      <c r="N3388">
        <v>44.1</v>
      </c>
      <c r="O3388">
        <v>1570</v>
      </c>
      <c r="P3388">
        <v>1.32</v>
      </c>
      <c r="Q3388">
        <v>50.19</v>
      </c>
      <c r="R3388">
        <v>30.11</v>
      </c>
      <c r="S3388">
        <v>1.7</v>
      </c>
      <c r="T3388">
        <v>7.41</v>
      </c>
      <c r="U3388">
        <v>0</v>
      </c>
      <c r="V3388">
        <v>0</v>
      </c>
      <c r="W3388">
        <v>0</v>
      </c>
      <c r="X3388">
        <v>0</v>
      </c>
      <c r="Y3388">
        <v>2</v>
      </c>
      <c r="Z3388">
        <v>7.5</v>
      </c>
      <c r="AA3388">
        <v>19.5</v>
      </c>
      <c r="AB3388">
        <v>63.9</v>
      </c>
      <c r="AC3388">
        <v>1684</v>
      </c>
      <c r="AD3388">
        <v>37.86</v>
      </c>
      <c r="AE3388">
        <v>32.409999999999997</v>
      </c>
      <c r="AF3388">
        <v>11.81</v>
      </c>
      <c r="AG3388">
        <v>1572</v>
      </c>
      <c r="AI3388">
        <v>44.21</v>
      </c>
      <c r="AJ3388">
        <v>40.89</v>
      </c>
      <c r="AK3388">
        <v>0</v>
      </c>
      <c r="AL3388">
        <v>47.32</v>
      </c>
      <c r="AM3388">
        <v>6.32</v>
      </c>
      <c r="AN3388">
        <v>47.81</v>
      </c>
      <c r="AO3388">
        <v>45.02</v>
      </c>
      <c r="AP3388">
        <v>3.72</v>
      </c>
      <c r="AQ3388">
        <v>0</v>
      </c>
      <c r="AR3388">
        <v>0</v>
      </c>
      <c r="AS3388">
        <v>41.52</v>
      </c>
      <c r="AT3388">
        <v>0</v>
      </c>
      <c r="AU3388">
        <v>0</v>
      </c>
      <c r="AV3388">
        <v>5.0999999999999996</v>
      </c>
      <c r="AW3388">
        <v>62.4</v>
      </c>
      <c r="AX3388">
        <v>92.1</v>
      </c>
      <c r="AY3388">
        <v>100</v>
      </c>
      <c r="AZ3388">
        <v>100</v>
      </c>
      <c r="BA3388">
        <v>86.8</v>
      </c>
      <c r="BB3388">
        <v>90.1</v>
      </c>
      <c r="BC3388">
        <v>96.3449563652092</v>
      </c>
      <c r="BD3388">
        <v>50.89572592079702</v>
      </c>
      <c r="BE3388">
        <v>0</v>
      </c>
      <c r="BF3388">
        <v>49.562233171213833</v>
      </c>
      <c r="BG3388">
        <v>1.0411621473846E-3</v>
      </c>
      <c r="BH3388">
        <v>169.74270204515469</v>
      </c>
      <c r="BI3388">
        <v>3.3182704546329999E-4</v>
      </c>
      <c r="BJ3388">
        <v>2.5220390792820001E-4</v>
      </c>
      <c r="BK3388">
        <v>689.83121015360234</v>
      </c>
      <c r="BL3388">
        <v>3.8123447429764541</v>
      </c>
      <c r="BM3388">
        <v>190.60616682356209</v>
      </c>
      <c r="BN3388">
        <v>104.5103620584531</v>
      </c>
      <c r="BO3388">
        <v>102.20786986481239</v>
      </c>
      <c r="BP3388">
        <v>99.729509640063327</v>
      </c>
      <c r="BQ3388">
        <v>17.814851948267879</v>
      </c>
      <c r="BR3388">
        <v>46.373927219941081</v>
      </c>
      <c r="BS3388">
        <v>91.266353896323324</v>
      </c>
      <c r="BT3388">
        <v>0</v>
      </c>
      <c r="BU3388">
        <v>118.6874833159403</v>
      </c>
      <c r="BV3388">
        <v>849.45656965176579</v>
      </c>
      <c r="BW3388">
        <v>18.13862322277172</v>
      </c>
      <c r="BX3388">
        <v>10.16052636590921</v>
      </c>
      <c r="BY3388">
        <v>0.39703699748575139</v>
      </c>
      <c r="BZ3388">
        <v>16.142807165551869</v>
      </c>
      <c r="CA3388">
        <f t="shared" si="416"/>
        <v>50.89572592079702</v>
      </c>
      <c r="CB3388" cm="1">
        <f t="array" ref="CB3388">IF(ISBLANK(INDEX(AC:AC,ROW())), "", INDEX(AC:AC,ROW())*(BI3388+BJ3388)/1000)</f>
        <v>9.8350812551128595E-4</v>
      </c>
      <c r="CC3388">
        <f t="shared" si="417"/>
        <v>169.74374320730206</v>
      </c>
      <c r="CD3388">
        <f t="shared" si="418"/>
        <v>4.0639566273210779</v>
      </c>
      <c r="CE3388">
        <f t="shared" si="419"/>
        <v>7.1600137275344178</v>
      </c>
      <c r="CF3388" cm="1">
        <f t="array" ref="CF3388">IFERROR(IF((BD3388+BE3388)*INDEX(H:H,ROW())*INDEX(K:K,ROW())/(BF3388*30*1000)&lt;0.5,"",(BD3388+BE3388)*INDEX(H:H,ROW())*INDEX(K:K,ROW())/(BF3388*30*1000)),"")</f>
        <v>2.4833893407508696</v>
      </c>
      <c r="CG3388">
        <f t="shared" si="420"/>
        <v>0.51442478196098995</v>
      </c>
      <c r="CH3388" cm="1">
        <f t="array" ref="CH3388">IFERROR((BD3388+BE3388)*INDEX(K:K,ROW())*INDEX(H:H,ROW())/BC3388/100000,"")</f>
        <v>0.38325510604200369</v>
      </c>
      <c r="CI3388">
        <f t="shared" si="421"/>
        <v>95.908302515222005</v>
      </c>
      <c r="CJ3388">
        <v>1</v>
      </c>
      <c r="CK3388">
        <f t="shared" si="422"/>
        <v>0</v>
      </c>
      <c r="CL3388" cm="1">
        <f t="array" ref="CL3388">IF(INDEX(AS:AS,ROW()-2)=0,CL3387,INDEX(AS:AS,ROW()-2))</f>
        <v>42.19</v>
      </c>
      <c r="CM3388" t="str">
        <f t="shared" si="423"/>
        <v>CIV</v>
      </c>
    </row>
    <row r="3389" spans="1:91" x14ac:dyDescent="0.3">
      <c r="A3389" s="1">
        <v>3384</v>
      </c>
      <c r="B3389" t="s">
        <v>273</v>
      </c>
      <c r="C3389">
        <v>5</v>
      </c>
      <c r="D3389">
        <v>22</v>
      </c>
      <c r="E3389">
        <v>21</v>
      </c>
      <c r="F3389" t="s">
        <v>105</v>
      </c>
      <c r="G3389" t="s">
        <v>106</v>
      </c>
      <c r="H3389">
        <v>46.49</v>
      </c>
      <c r="I3389">
        <v>0.96</v>
      </c>
      <c r="J3389">
        <v>46.55</v>
      </c>
      <c r="K3389">
        <v>1584</v>
      </c>
      <c r="L3389">
        <v>46.76</v>
      </c>
      <c r="M3389">
        <v>0.86</v>
      </c>
      <c r="N3389">
        <v>46.55</v>
      </c>
      <c r="O3389">
        <v>1572</v>
      </c>
      <c r="P3389">
        <v>1.32</v>
      </c>
      <c r="Q3389">
        <v>50.38</v>
      </c>
      <c r="R3389">
        <v>30.09</v>
      </c>
      <c r="S3389">
        <v>1.674310402126953</v>
      </c>
      <c r="T3389">
        <v>7.42</v>
      </c>
      <c r="U3389">
        <v>0</v>
      </c>
      <c r="V3389">
        <v>0</v>
      </c>
      <c r="W3389">
        <v>0</v>
      </c>
      <c r="X3389">
        <v>0</v>
      </c>
      <c r="Y3389">
        <v>1.8</v>
      </c>
      <c r="Z3389">
        <v>7.5</v>
      </c>
      <c r="AA3389">
        <v>19.899999999999999</v>
      </c>
      <c r="AB3389">
        <v>63.9</v>
      </c>
      <c r="AC3389">
        <v>1688</v>
      </c>
      <c r="AD3389">
        <v>37.86</v>
      </c>
      <c r="AE3389">
        <v>32.409999999999997</v>
      </c>
      <c r="AF3389">
        <v>12.15</v>
      </c>
      <c r="AG3389">
        <v>1572</v>
      </c>
      <c r="AI3389">
        <v>44.21</v>
      </c>
      <c r="AJ3389">
        <v>40.89</v>
      </c>
      <c r="AK3389">
        <v>0</v>
      </c>
      <c r="AL3389">
        <v>47.32</v>
      </c>
      <c r="AM3389">
        <v>6.32</v>
      </c>
      <c r="AN3389">
        <v>47.81</v>
      </c>
      <c r="AO3389">
        <v>45.02</v>
      </c>
      <c r="AP3389">
        <v>3.72</v>
      </c>
      <c r="AQ3389">
        <v>0</v>
      </c>
      <c r="AR3389">
        <v>0</v>
      </c>
      <c r="AS3389">
        <v>41.52</v>
      </c>
      <c r="AT3389">
        <v>0</v>
      </c>
      <c r="AU3389">
        <v>0</v>
      </c>
      <c r="AV3389">
        <v>5.0999999999999996</v>
      </c>
      <c r="AW3389">
        <v>62.4</v>
      </c>
      <c r="AX3389">
        <v>92.1</v>
      </c>
      <c r="AY3389">
        <v>100</v>
      </c>
      <c r="AZ3389">
        <v>100</v>
      </c>
      <c r="BA3389">
        <v>85.2</v>
      </c>
      <c r="BB3389">
        <v>93.5</v>
      </c>
      <c r="BC3389">
        <v>68.749563452287475</v>
      </c>
      <c r="BD3389">
        <v>47.823785706504751</v>
      </c>
      <c r="BE3389">
        <v>0</v>
      </c>
      <c r="BF3389">
        <v>46.394990654221523</v>
      </c>
      <c r="BG3389">
        <v>1.0411621473846E-3</v>
      </c>
      <c r="BH3389">
        <v>153.40813834494691</v>
      </c>
      <c r="BI3389">
        <v>3.3182704546329999E-4</v>
      </c>
      <c r="BJ3389">
        <v>2.5220390792820001E-4</v>
      </c>
      <c r="BK3389">
        <v>828.88297306430502</v>
      </c>
      <c r="BL3389">
        <v>3.8163541364818641</v>
      </c>
      <c r="BM3389">
        <v>190.96117829597691</v>
      </c>
      <c r="BN3389">
        <v>104.87452876690161</v>
      </c>
      <c r="BO3389">
        <v>103.09758730704679</v>
      </c>
      <c r="BP3389">
        <v>99.81894541326308</v>
      </c>
      <c r="BQ3389">
        <v>19.529300910444341</v>
      </c>
      <c r="BR3389">
        <v>50.013910498619381</v>
      </c>
      <c r="BS3389">
        <v>90.67699360232524</v>
      </c>
      <c r="BT3389">
        <v>0</v>
      </c>
      <c r="BU3389">
        <v>118.5505463531035</v>
      </c>
      <c r="BV3389">
        <v>850.95486638179875</v>
      </c>
      <c r="BW3389">
        <v>18.661242996654309</v>
      </c>
      <c r="BX3389">
        <v>10.15575457595944</v>
      </c>
      <c r="BY3389">
        <v>0.39645994300310888</v>
      </c>
      <c r="BZ3389">
        <v>16.142754663858899</v>
      </c>
      <c r="CA3389">
        <f t="shared" si="416"/>
        <v>47.823785706504751</v>
      </c>
      <c r="CB3389" cm="1">
        <f t="array" ref="CB3389">IF(ISBLANK(INDEX(AC:AC,ROW())), "", INDEX(AC:AC,ROW())*(BI3389+BJ3389)/1000)</f>
        <v>9.8584424932485204E-4</v>
      </c>
      <c r="CC3389">
        <f t="shared" si="417"/>
        <v>153.40917950709428</v>
      </c>
      <c r="CD3389">
        <f t="shared" si="418"/>
        <v>5.4030858891724538</v>
      </c>
      <c r="CE3389">
        <f t="shared" si="419"/>
        <v>12.056556164746468</v>
      </c>
      <c r="CF3389" cm="1">
        <f t="array" ref="CF3389">IFERROR(IF((BD3389+BE3389)*INDEX(H:H,ROW())*INDEX(K:K,ROW())/(BF3389*30*1000)&lt;0.5,"",(BD3389+BE3389)*INDEX(H:H,ROW())*INDEX(K:K,ROW())/(BF3389*30*1000)),"")</f>
        <v>2.5302668683063056</v>
      </c>
      <c r="CG3389">
        <f t="shared" si="420"/>
        <v>0.674840512789872</v>
      </c>
      <c r="CH3389" cm="1">
        <f t="array" ref="CH3389">IFERROR((BD3389+BE3389)*INDEX(K:K,ROW())*INDEX(H:H,ROW())/BC3389/100000,"")</f>
        <v>0.51225797727091527</v>
      </c>
      <c r="CI3389">
        <f t="shared" si="421"/>
        <v>91.474057954096693</v>
      </c>
      <c r="CJ3389">
        <v>1</v>
      </c>
      <c r="CK3389">
        <f t="shared" si="422"/>
        <v>0</v>
      </c>
      <c r="CL3389" cm="1">
        <f t="array" ref="CL3389">IF(INDEX(AS:AS,ROW()-2)=0,CL3388,INDEX(AS:AS,ROW()-2))</f>
        <v>42.32</v>
      </c>
      <c r="CM3389" t="str">
        <f t="shared" si="423"/>
        <v>CIV</v>
      </c>
    </row>
    <row r="3390" spans="1:91" x14ac:dyDescent="0.3">
      <c r="A3390" s="1">
        <v>3385</v>
      </c>
      <c r="B3390" t="s">
        <v>273</v>
      </c>
      <c r="C3390">
        <v>5</v>
      </c>
      <c r="D3390">
        <v>22</v>
      </c>
      <c r="E3390">
        <v>21</v>
      </c>
      <c r="F3390" t="s">
        <v>105</v>
      </c>
      <c r="G3390" t="s">
        <v>107</v>
      </c>
      <c r="H3390">
        <v>46.21</v>
      </c>
      <c r="I3390">
        <v>0.89</v>
      </c>
      <c r="J3390">
        <v>44.1</v>
      </c>
      <c r="K3390">
        <v>1570</v>
      </c>
      <c r="L3390">
        <v>44.41</v>
      </c>
      <c r="M3390">
        <v>0.89</v>
      </c>
      <c r="N3390">
        <v>44.1</v>
      </c>
      <c r="O3390">
        <v>1570</v>
      </c>
      <c r="P3390">
        <v>1.32</v>
      </c>
      <c r="Q3390">
        <v>50.19</v>
      </c>
      <c r="R3390">
        <v>30.11</v>
      </c>
      <c r="S3390">
        <v>1.7</v>
      </c>
      <c r="T3390">
        <v>7.41</v>
      </c>
      <c r="U3390">
        <v>0</v>
      </c>
      <c r="V3390">
        <v>0</v>
      </c>
      <c r="W3390">
        <v>0</v>
      </c>
      <c r="X3390">
        <v>0</v>
      </c>
      <c r="Y3390">
        <v>2</v>
      </c>
      <c r="Z3390">
        <v>7.5</v>
      </c>
      <c r="AA3390">
        <v>19.5</v>
      </c>
      <c r="AB3390">
        <v>63.9</v>
      </c>
      <c r="AC3390">
        <v>1686</v>
      </c>
      <c r="AD3390">
        <v>37.630000000000003</v>
      </c>
      <c r="AE3390">
        <v>32.68</v>
      </c>
      <c r="AF3390">
        <v>12.61</v>
      </c>
      <c r="AG3390">
        <v>1572</v>
      </c>
      <c r="AI3390">
        <v>44.21</v>
      </c>
      <c r="AJ3390">
        <v>41.1</v>
      </c>
      <c r="AK3390">
        <v>4.92</v>
      </c>
      <c r="AL3390">
        <v>46.75</v>
      </c>
      <c r="AM3390">
        <v>6.19</v>
      </c>
      <c r="AN3390">
        <v>47.36</v>
      </c>
      <c r="AO3390">
        <v>44.85</v>
      </c>
      <c r="AP3390">
        <v>3.69</v>
      </c>
      <c r="AQ3390">
        <v>0</v>
      </c>
      <c r="AR3390">
        <v>4.8499999999999996</v>
      </c>
      <c r="AS3390">
        <v>41.72</v>
      </c>
      <c r="AT3390">
        <v>0</v>
      </c>
      <c r="AU3390">
        <v>0</v>
      </c>
      <c r="AV3390">
        <v>7.4</v>
      </c>
      <c r="AW3390">
        <v>45.6</v>
      </c>
      <c r="AX3390">
        <v>63.8</v>
      </c>
      <c r="AY3390">
        <v>86.7</v>
      </c>
      <c r="AZ3390">
        <v>100</v>
      </c>
      <c r="BA3390">
        <v>56.4</v>
      </c>
      <c r="BB3390">
        <v>79.3</v>
      </c>
      <c r="BC3390">
        <v>90.439169158515398</v>
      </c>
      <c r="BD3390">
        <v>41.725050246677128</v>
      </c>
      <c r="BE3390">
        <v>0</v>
      </c>
      <c r="BF3390">
        <v>40.187987469000888</v>
      </c>
      <c r="BG3390">
        <v>1.0411621473846E-3</v>
      </c>
      <c r="BH3390">
        <v>172.13920539508641</v>
      </c>
      <c r="BI3390">
        <v>3.3182704546329999E-4</v>
      </c>
      <c r="BJ3390">
        <v>2.5220390792820001E-4</v>
      </c>
      <c r="BK3390">
        <v>814.55173785132411</v>
      </c>
      <c r="BL3390">
        <v>3.8467499786472308</v>
      </c>
      <c r="BM3390">
        <v>191.0715338915978</v>
      </c>
      <c r="BN3390">
        <v>105.6683873085924</v>
      </c>
      <c r="BO3390">
        <v>105.1063191609563</v>
      </c>
      <c r="BP3390">
        <v>103.5061984436729</v>
      </c>
      <c r="BQ3390">
        <v>17.399328475809469</v>
      </c>
      <c r="BR3390">
        <v>57.737523107582199</v>
      </c>
      <c r="BS3390">
        <v>96.955424206463078</v>
      </c>
      <c r="BT3390">
        <v>0</v>
      </c>
      <c r="BU3390">
        <v>119.2922594570659</v>
      </c>
      <c r="BV3390">
        <v>855.61476607091049</v>
      </c>
      <c r="BW3390">
        <v>29.016297630828699</v>
      </c>
      <c r="BX3390">
        <v>10.24644195321698</v>
      </c>
      <c r="BY3390">
        <v>0.39441702430336678</v>
      </c>
      <c r="BZ3390">
        <v>16.141049197392821</v>
      </c>
      <c r="CA3390">
        <f t="shared" si="416"/>
        <v>41.725050246677128</v>
      </c>
      <c r="CB3390" cm="1">
        <f t="array" ref="CB3390">IF(ISBLANK(INDEX(AC:AC,ROW())), "", INDEX(AC:AC,ROW())*(BI3390+BJ3390)/1000)</f>
        <v>9.84676187418069E-4</v>
      </c>
      <c r="CC3390">
        <f t="shared" si="417"/>
        <v>172.14024655723378</v>
      </c>
      <c r="CD3390">
        <f t="shared" si="418"/>
        <v>4.731907581998839</v>
      </c>
      <c r="CE3390">
        <f t="shared" si="419"/>
        <v>9.0066256184157911</v>
      </c>
      <c r="CF3390" cm="1">
        <f t="array" ref="CF3390">IFERROR(IF((BD3390+BE3390)*INDEX(H:H,ROW())*INDEX(K:K,ROW())/(BF3390*30*1000)&lt;0.5,"",(BD3390+BE3390)*INDEX(H:H,ROW())*INDEX(K:K,ROW())/(BF3390*30*1000)),"")</f>
        <v>2.5108165138619629</v>
      </c>
      <c r="CG3390">
        <f t="shared" si="420"/>
        <v>0.44436484592823067</v>
      </c>
      <c r="CH3390" cm="1">
        <f t="array" ref="CH3390">IFERROR((BD3390+BE3390)*INDEX(K:K,ROW())*INDEX(H:H,ROW())/BC3390/100000,"")</f>
        <v>0.33471557800089846</v>
      </c>
      <c r="CI3390">
        <f t="shared" si="421"/>
        <v>78.627009815100038</v>
      </c>
      <c r="CJ3390">
        <v>1</v>
      </c>
      <c r="CK3390">
        <f t="shared" si="422"/>
        <v>0</v>
      </c>
      <c r="CL3390" cm="1">
        <f t="array" ref="CL3390">IF(INDEX(AS:AS,ROW()-2)=0,CL3389,INDEX(AS:AS,ROW()-2))</f>
        <v>41.52</v>
      </c>
      <c r="CM3390" t="str">
        <f t="shared" si="423"/>
        <v>CIV</v>
      </c>
    </row>
    <row r="3391" spans="1:91" x14ac:dyDescent="0.3">
      <c r="A3391" s="1">
        <v>3386</v>
      </c>
      <c r="B3391" t="s">
        <v>273</v>
      </c>
      <c r="C3391">
        <v>5</v>
      </c>
      <c r="D3391">
        <v>22</v>
      </c>
      <c r="E3391">
        <v>21</v>
      </c>
      <c r="F3391" t="s">
        <v>105</v>
      </c>
      <c r="G3391" t="s">
        <v>108</v>
      </c>
      <c r="H3391">
        <v>46.21</v>
      </c>
      <c r="I3391">
        <v>0.89</v>
      </c>
      <c r="J3391">
        <v>44.1</v>
      </c>
      <c r="K3391">
        <v>1570</v>
      </c>
      <c r="L3391">
        <v>44.41</v>
      </c>
      <c r="M3391">
        <v>0.89</v>
      </c>
      <c r="N3391">
        <v>44.1</v>
      </c>
      <c r="O3391">
        <v>1570</v>
      </c>
      <c r="P3391">
        <v>1.32</v>
      </c>
      <c r="Q3391">
        <v>50.19</v>
      </c>
      <c r="R3391">
        <v>30.11</v>
      </c>
      <c r="S3391">
        <v>1.7</v>
      </c>
      <c r="T3391">
        <v>7.41</v>
      </c>
      <c r="U3391">
        <v>0</v>
      </c>
      <c r="V3391">
        <v>0</v>
      </c>
      <c r="W3391">
        <v>0</v>
      </c>
      <c r="X3391">
        <v>0</v>
      </c>
      <c r="Y3391">
        <v>2</v>
      </c>
      <c r="Z3391">
        <v>7.5</v>
      </c>
      <c r="AA3391">
        <v>19.5</v>
      </c>
      <c r="AB3391">
        <v>63.9</v>
      </c>
      <c r="AC3391">
        <v>1681</v>
      </c>
      <c r="AD3391">
        <v>37.86</v>
      </c>
      <c r="AE3391">
        <v>32.409999999999997</v>
      </c>
      <c r="AF3391">
        <v>12.78</v>
      </c>
      <c r="AG3391">
        <v>1572</v>
      </c>
      <c r="AI3391">
        <v>44.21</v>
      </c>
      <c r="AJ3391">
        <v>40.89</v>
      </c>
      <c r="AK3391">
        <v>0</v>
      </c>
      <c r="AL3391">
        <v>47.32</v>
      </c>
      <c r="AM3391">
        <v>6.32</v>
      </c>
      <c r="AN3391">
        <v>47.81</v>
      </c>
      <c r="AO3391">
        <v>45.02</v>
      </c>
      <c r="AP3391">
        <v>3.72</v>
      </c>
      <c r="AQ3391">
        <v>0</v>
      </c>
      <c r="AR3391">
        <v>0</v>
      </c>
      <c r="AS3391">
        <v>41.92</v>
      </c>
      <c r="AT3391">
        <v>0</v>
      </c>
      <c r="AU3391">
        <v>0</v>
      </c>
      <c r="AV3391">
        <v>6</v>
      </c>
      <c r="AW3391">
        <v>51.2</v>
      </c>
      <c r="AX3391">
        <v>82.6</v>
      </c>
      <c r="AY3391">
        <v>92.3</v>
      </c>
      <c r="AZ3391">
        <v>99.8</v>
      </c>
      <c r="BA3391">
        <v>76.599999999999994</v>
      </c>
      <c r="BB3391">
        <v>86.3</v>
      </c>
      <c r="BC3391">
        <v>85.061859737190971</v>
      </c>
      <c r="BD3391">
        <v>38.638120518071837</v>
      </c>
      <c r="BE3391">
        <v>0</v>
      </c>
      <c r="BF3391">
        <v>38.444112403771122</v>
      </c>
      <c r="BG3391">
        <v>1.0411621473846E-3</v>
      </c>
      <c r="BH3391">
        <v>150.24173915239251</v>
      </c>
      <c r="BI3391">
        <v>3.3182704546329999E-4</v>
      </c>
      <c r="BJ3391">
        <v>2.5220390792820001E-4</v>
      </c>
      <c r="BK3391">
        <v>805.78497022727447</v>
      </c>
      <c r="BL3391">
        <v>3.760963926786681</v>
      </c>
      <c r="BM3391">
        <v>189.07588933280559</v>
      </c>
      <c r="BN3391">
        <v>106.0370038304808</v>
      </c>
      <c r="BO3391">
        <v>105.6254787788898</v>
      </c>
      <c r="BP3391">
        <v>102.8236698219764</v>
      </c>
      <c r="BQ3391">
        <v>16.285465413760029</v>
      </c>
      <c r="BR3391">
        <v>49.420480211743786</v>
      </c>
      <c r="BS3391">
        <v>93.023880159573125</v>
      </c>
      <c r="BT3391">
        <v>0</v>
      </c>
      <c r="BU3391">
        <v>118.858752021154</v>
      </c>
      <c r="BV3391">
        <v>844.84774746065921</v>
      </c>
      <c r="BW3391">
        <v>31.30815679713924</v>
      </c>
      <c r="BX3391">
        <v>9.9915990276042841</v>
      </c>
      <c r="BY3391">
        <v>0.39280055327541108</v>
      </c>
      <c r="BZ3391">
        <v>16.141934028638349</v>
      </c>
      <c r="CA3391">
        <f t="shared" si="416"/>
        <v>38.638120518071837</v>
      </c>
      <c r="CB3391" cm="1">
        <f t="array" ref="CB3391">IF(ISBLANK(INDEX(AC:AC,ROW())), "", INDEX(AC:AC,ROW())*(BI3391+BJ3391)/1000)</f>
        <v>9.8175603265111149E-4</v>
      </c>
      <c r="CC3391">
        <f t="shared" si="417"/>
        <v>150.24278031453989</v>
      </c>
      <c r="CD3391">
        <f t="shared" si="418"/>
        <v>5.3632192411530735</v>
      </c>
      <c r="CE3391">
        <f t="shared" si="419"/>
        <v>9.4729291449404673</v>
      </c>
      <c r="CF3391" cm="1">
        <f t="array" ref="CF3391">IFERROR(IF((BD3391+BE3391)*INDEX(H:H,ROW())*INDEX(K:K,ROW())/(BF3391*30*1000)&lt;0.5,"",(BD3391+BE3391)*INDEX(H:H,ROW())*INDEX(K:K,ROW())/(BF3391*30*1000)),"")</f>
        <v>2.4305273958108793</v>
      </c>
      <c r="CG3391">
        <f t="shared" si="420"/>
        <v>0.45195476001287666</v>
      </c>
      <c r="CH3391" cm="1">
        <f t="array" ref="CH3391">IFERROR((BD3391+BE3391)*INDEX(K:K,ROW())*INDEX(H:H,ROW())/BC3391/100000,"")</f>
        <v>0.32954652776352844</v>
      </c>
      <c r="CI3391">
        <f t="shared" si="421"/>
        <v>72.809975380518352</v>
      </c>
      <c r="CJ3391">
        <v>1</v>
      </c>
      <c r="CK3391">
        <f t="shared" si="422"/>
        <v>0</v>
      </c>
      <c r="CL3391" cm="1">
        <f t="array" ref="CL3391">IF(INDEX(AS:AS,ROW()-2)=0,CL3390,INDEX(AS:AS,ROW()-2))</f>
        <v>41.52</v>
      </c>
      <c r="CM3391" t="str">
        <f t="shared" si="423"/>
        <v>CIV</v>
      </c>
    </row>
    <row r="3392" spans="1:91" x14ac:dyDescent="0.3">
      <c r="A3392" s="1">
        <v>3387</v>
      </c>
      <c r="B3392" t="s">
        <v>273</v>
      </c>
      <c r="C3392">
        <v>5</v>
      </c>
      <c r="D3392">
        <v>22</v>
      </c>
      <c r="E3392">
        <v>21</v>
      </c>
      <c r="F3392" t="s">
        <v>105</v>
      </c>
      <c r="G3392" t="s">
        <v>109</v>
      </c>
      <c r="H3392">
        <v>46.21</v>
      </c>
      <c r="I3392">
        <v>0.89</v>
      </c>
      <c r="J3392">
        <v>44.1</v>
      </c>
      <c r="K3392">
        <v>1583</v>
      </c>
      <c r="L3392">
        <v>44.41</v>
      </c>
      <c r="M3392">
        <v>0.89</v>
      </c>
      <c r="N3392">
        <v>44.1</v>
      </c>
      <c r="O3392">
        <v>1570</v>
      </c>
      <c r="P3392">
        <v>1.32</v>
      </c>
      <c r="Q3392">
        <v>50.19</v>
      </c>
      <c r="R3392">
        <v>30.11</v>
      </c>
      <c r="S3392">
        <v>1.7</v>
      </c>
      <c r="T3392">
        <v>7.41</v>
      </c>
      <c r="U3392">
        <v>0</v>
      </c>
      <c r="V3392">
        <v>0</v>
      </c>
      <c r="W3392">
        <v>0</v>
      </c>
      <c r="X3392">
        <v>0</v>
      </c>
      <c r="Y3392">
        <v>2</v>
      </c>
      <c r="Z3392">
        <v>7.5</v>
      </c>
      <c r="AA3392">
        <v>19.5</v>
      </c>
      <c r="AB3392">
        <v>63.9</v>
      </c>
      <c r="AC3392">
        <v>1690</v>
      </c>
      <c r="AD3392">
        <v>37.86</v>
      </c>
      <c r="AE3392">
        <v>32.79</v>
      </c>
      <c r="AF3392">
        <v>12.81</v>
      </c>
      <c r="AG3392">
        <v>1572</v>
      </c>
      <c r="AI3392">
        <v>44.21</v>
      </c>
      <c r="AJ3392">
        <v>40.89</v>
      </c>
      <c r="AK3392">
        <v>5.21</v>
      </c>
      <c r="AL3392">
        <v>47.32</v>
      </c>
      <c r="AM3392">
        <v>6.42</v>
      </c>
      <c r="AN3392">
        <v>47.81</v>
      </c>
      <c r="AO3392">
        <v>45.02</v>
      </c>
      <c r="AP3392">
        <v>3.72</v>
      </c>
      <c r="AQ3392">
        <v>4.5599999999999996</v>
      </c>
      <c r="AR3392">
        <v>0</v>
      </c>
      <c r="AS3392">
        <v>42.16</v>
      </c>
      <c r="AT3392">
        <v>0</v>
      </c>
      <c r="AU3392">
        <v>0</v>
      </c>
      <c r="AV3392">
        <v>4.3</v>
      </c>
      <c r="AW3392">
        <v>61.1</v>
      </c>
      <c r="AX3392">
        <v>89.6</v>
      </c>
      <c r="AY3392">
        <v>94.5</v>
      </c>
      <c r="AZ3392">
        <v>99.7</v>
      </c>
      <c r="BA3392">
        <v>85.3</v>
      </c>
      <c r="BB3392">
        <v>90.2</v>
      </c>
      <c r="BC3392">
        <v>76.093009001822992</v>
      </c>
      <c r="BD3392">
        <v>42.925787401199891</v>
      </c>
      <c r="BE3392">
        <v>0</v>
      </c>
      <c r="BF3392">
        <v>40.227780609033282</v>
      </c>
      <c r="BG3392">
        <v>1.0411621473846E-3</v>
      </c>
      <c r="BH3392">
        <v>150.683928748369</v>
      </c>
      <c r="BI3392">
        <v>3.3182704546329999E-4</v>
      </c>
      <c r="BJ3392">
        <v>2.5220390792820001E-4</v>
      </c>
      <c r="BK3392">
        <v>610.82884883742895</v>
      </c>
      <c r="BL3392">
        <v>3.9355612039734229</v>
      </c>
      <c r="BM3392">
        <v>189.72176350792651</v>
      </c>
      <c r="BN3392">
        <v>105.46303230763721</v>
      </c>
      <c r="BO3392">
        <v>105.0840241616114</v>
      </c>
      <c r="BP3392">
        <v>108.2369617894325</v>
      </c>
      <c r="BQ3392">
        <v>2.2682796051324812</v>
      </c>
      <c r="BR3392">
        <v>52.050180613160499</v>
      </c>
      <c r="BS3392">
        <v>100.3336538184324</v>
      </c>
      <c r="BT3392">
        <v>0</v>
      </c>
      <c r="BU3392">
        <v>120.1891795971885</v>
      </c>
      <c r="BV3392">
        <v>830.58366416133549</v>
      </c>
      <c r="BW3392">
        <v>26.99370511595156</v>
      </c>
      <c r="BX3392">
        <v>8.6641275439453018</v>
      </c>
      <c r="BY3392">
        <v>0.39246067375349758</v>
      </c>
      <c r="BZ3392">
        <v>16.14318076115558</v>
      </c>
      <c r="CA3392">
        <f t="shared" si="416"/>
        <v>42.925787401199891</v>
      </c>
      <c r="CB3392" cm="1">
        <f t="array" ref="CB3392">IF(ISBLANK(INDEX(AC:AC,ROW())), "", INDEX(AC:AC,ROW())*(BI3392+BJ3392)/1000)</f>
        <v>9.8701231123163508E-4</v>
      </c>
      <c r="CC3392">
        <f t="shared" si="417"/>
        <v>150.68496991051637</v>
      </c>
      <c r="CD3392">
        <f t="shared" si="418"/>
        <v>4.053681327342515</v>
      </c>
      <c r="CE3392">
        <f t="shared" si="419"/>
        <v>8.027397744552264</v>
      </c>
      <c r="CF3392" cm="1">
        <f t="array" ref="CF3392">IFERROR(IF((BD3392+BE3392)*INDEX(H:H,ROW())*INDEX(K:K,ROW())/(BF3392*30*1000)&lt;0.5,"",(BD3392+BE3392)*INDEX(H:H,ROW())*INDEX(K:K,ROW())/(BF3392*30*1000)),"")</f>
        <v>2.6018833742481333</v>
      </c>
      <c r="CG3392">
        <f t="shared" si="420"/>
        <v>0.52866591999364265</v>
      </c>
      <c r="CH3392" cm="1">
        <f t="array" ref="CH3392">IFERROR((BD3392+BE3392)*INDEX(K:K,ROW())*INDEX(H:H,ROW())/BC3392/100000,"")</f>
        <v>0.41265812032891575</v>
      </c>
      <c r="CI3392">
        <f t="shared" si="421"/>
        <v>81.55947549315205</v>
      </c>
      <c r="CJ3392">
        <v>1</v>
      </c>
      <c r="CK3392">
        <f t="shared" si="422"/>
        <v>0</v>
      </c>
      <c r="CL3392" cm="1">
        <f t="array" ref="CL3392">IF(INDEX(AS:AS,ROW()-2)=0,CL3391,INDEX(AS:AS,ROW()-2))</f>
        <v>41.72</v>
      </c>
      <c r="CM3392" t="str">
        <f t="shared" si="423"/>
        <v>CIV</v>
      </c>
    </row>
    <row r="3393" spans="1:91" x14ac:dyDescent="0.3">
      <c r="A3393" s="1">
        <v>3388</v>
      </c>
      <c r="B3393" t="s">
        <v>273</v>
      </c>
      <c r="C3393">
        <v>5</v>
      </c>
      <c r="D3393">
        <v>22</v>
      </c>
      <c r="E3393">
        <v>21</v>
      </c>
      <c r="F3393" t="s">
        <v>105</v>
      </c>
      <c r="G3393" t="s">
        <v>110</v>
      </c>
      <c r="H3393">
        <v>46.21</v>
      </c>
      <c r="I3393">
        <v>0.89</v>
      </c>
      <c r="J3393">
        <v>44.1</v>
      </c>
      <c r="K3393">
        <v>1570</v>
      </c>
      <c r="L3393">
        <v>44.41</v>
      </c>
      <c r="M3393">
        <v>0.89</v>
      </c>
      <c r="N3393">
        <v>44.1</v>
      </c>
      <c r="O3393">
        <v>1570</v>
      </c>
      <c r="P3393">
        <v>1.32</v>
      </c>
      <c r="Q3393">
        <v>50.19</v>
      </c>
      <c r="R3393">
        <v>30.11</v>
      </c>
      <c r="S3393">
        <v>1.7</v>
      </c>
      <c r="T3393">
        <v>7.41</v>
      </c>
      <c r="U3393">
        <v>0</v>
      </c>
      <c r="V3393">
        <v>0</v>
      </c>
      <c r="W3393">
        <v>0</v>
      </c>
      <c r="X3393">
        <v>0</v>
      </c>
      <c r="Y3393">
        <v>2</v>
      </c>
      <c r="Z3393">
        <v>7.5</v>
      </c>
      <c r="AA3393">
        <v>19.5</v>
      </c>
      <c r="AB3393">
        <v>63.9</v>
      </c>
      <c r="AC3393">
        <v>1688</v>
      </c>
      <c r="AD3393">
        <v>37.86</v>
      </c>
      <c r="AE3393">
        <v>32.409999999999997</v>
      </c>
      <c r="AF3393">
        <v>12.85</v>
      </c>
      <c r="AG3393">
        <v>1572</v>
      </c>
      <c r="AI3393">
        <v>44.21</v>
      </c>
      <c r="AJ3393">
        <v>40.89</v>
      </c>
      <c r="AK3393">
        <v>0</v>
      </c>
      <c r="AL3393">
        <v>47.32</v>
      </c>
      <c r="AM3393">
        <v>6.32</v>
      </c>
      <c r="AN3393">
        <v>47.81</v>
      </c>
      <c r="AO3393">
        <v>45.02</v>
      </c>
      <c r="AP3393">
        <v>3.72</v>
      </c>
      <c r="AQ3393">
        <v>0</v>
      </c>
      <c r="AR3393">
        <v>0</v>
      </c>
      <c r="AS3393">
        <v>42.31</v>
      </c>
      <c r="AT3393">
        <v>0</v>
      </c>
      <c r="AU3393">
        <v>0</v>
      </c>
      <c r="AV3393">
        <v>5.6</v>
      </c>
      <c r="AW3393">
        <v>58.4</v>
      </c>
      <c r="AX3393">
        <v>92.3</v>
      </c>
      <c r="AY3393">
        <v>96.7</v>
      </c>
      <c r="AZ3393">
        <v>99.9</v>
      </c>
      <c r="BA3393">
        <v>86.7</v>
      </c>
      <c r="BB3393">
        <v>91.100000000000009</v>
      </c>
      <c r="BC3393">
        <v>88.450339451420476</v>
      </c>
      <c r="BD3393">
        <v>52.047677828956687</v>
      </c>
      <c r="BE3393">
        <v>0</v>
      </c>
      <c r="BF3393">
        <v>49.949112967611633</v>
      </c>
      <c r="BG3393">
        <v>1.0411621473846E-3</v>
      </c>
      <c r="BH3393">
        <v>152.7999212808152</v>
      </c>
      <c r="BI3393">
        <v>3.3182704546329999E-4</v>
      </c>
      <c r="BJ3393">
        <v>2.5220390792820001E-4</v>
      </c>
      <c r="BK3393">
        <v>680.33078936817049</v>
      </c>
      <c r="BL3393">
        <v>3.9554104700708659</v>
      </c>
      <c r="BM3393">
        <v>191.07269269718969</v>
      </c>
      <c r="BN3393">
        <v>105.0420777521573</v>
      </c>
      <c r="BO3393">
        <v>104.8669760809484</v>
      </c>
      <c r="BP3393">
        <v>102.7440006281752</v>
      </c>
      <c r="BQ3393">
        <v>11.270342454435619</v>
      </c>
      <c r="BR3393">
        <v>59.302460303949537</v>
      </c>
      <c r="BS3393">
        <v>91.808990130532578</v>
      </c>
      <c r="BT3393">
        <v>0</v>
      </c>
      <c r="BU3393">
        <v>121.0281861890265</v>
      </c>
      <c r="BV3393">
        <v>847.49755932538937</v>
      </c>
      <c r="BW3393">
        <v>16.349623933319599</v>
      </c>
      <c r="BX3393">
        <v>9.0189551822311191</v>
      </c>
      <c r="BY3393">
        <v>0.39219408781824328</v>
      </c>
      <c r="BZ3393">
        <v>16.14403208811439</v>
      </c>
      <c r="CA3393">
        <f t="shared" si="416"/>
        <v>52.047677828956687</v>
      </c>
      <c r="CB3393" cm="1">
        <f t="array" ref="CB3393">IF(ISBLANK(INDEX(AC:AC,ROW())), "", INDEX(AC:AC,ROW())*(BI3393+BJ3393)/1000)</f>
        <v>9.8584424932485204E-4</v>
      </c>
      <c r="CC3393">
        <f t="shared" si="417"/>
        <v>152.80096244296257</v>
      </c>
      <c r="CD3393">
        <f t="shared" si="418"/>
        <v>4.452398587620964</v>
      </c>
      <c r="CE3393">
        <f t="shared" si="419"/>
        <v>7.6916696260032795</v>
      </c>
      <c r="CF3393" cm="1">
        <f t="array" ref="CF3393">IFERROR(IF((BD3393+BE3393)*INDEX(H:H,ROW())*INDEX(K:K,ROW())/(BF3393*30*1000)&lt;0.5,"",(BD3393+BE3393)*INDEX(H:H,ROW())*INDEX(K:K,ROW())/(BF3393*30*1000)),"")</f>
        <v>2.5199269068341272</v>
      </c>
      <c r="CG3393">
        <f t="shared" si="420"/>
        <v>0.56471363792837848</v>
      </c>
      <c r="CH3393" cm="1">
        <f t="array" ref="CH3393">IFERROR((BD3393+BE3393)*INDEX(K:K,ROW())*INDEX(H:H,ROW())/BC3393/100000,"")</f>
        <v>0.42691112726157177</v>
      </c>
      <c r="CI3393">
        <f t="shared" si="421"/>
        <v>98.079049667206718</v>
      </c>
      <c r="CJ3393">
        <v>1</v>
      </c>
      <c r="CK3393">
        <f t="shared" si="422"/>
        <v>0</v>
      </c>
      <c r="CL3393" cm="1">
        <f t="array" ref="CL3393">IF(INDEX(AS:AS,ROW()-2)=0,CL3392,INDEX(AS:AS,ROW()-2))</f>
        <v>41.92</v>
      </c>
      <c r="CM3393" t="str">
        <f t="shared" si="423"/>
        <v>CIV</v>
      </c>
    </row>
    <row r="3394" spans="1:91" x14ac:dyDescent="0.3">
      <c r="A3394" s="1">
        <v>3389</v>
      </c>
      <c r="B3394" t="s">
        <v>273</v>
      </c>
      <c r="C3394">
        <v>5</v>
      </c>
      <c r="D3394">
        <v>22</v>
      </c>
      <c r="E3394">
        <v>21</v>
      </c>
      <c r="F3394" t="s">
        <v>105</v>
      </c>
      <c r="G3394" t="s">
        <v>111</v>
      </c>
      <c r="H3394">
        <v>46.32</v>
      </c>
      <c r="I3394">
        <v>0.93</v>
      </c>
      <c r="J3394">
        <v>46.55</v>
      </c>
      <c r="K3394">
        <v>1579</v>
      </c>
      <c r="L3394">
        <v>44.41</v>
      </c>
      <c r="M3394">
        <v>0.89</v>
      </c>
      <c r="N3394">
        <v>44.1</v>
      </c>
      <c r="O3394">
        <v>1570</v>
      </c>
      <c r="P3394">
        <v>1.32</v>
      </c>
      <c r="Q3394">
        <v>50.19</v>
      </c>
      <c r="R3394">
        <v>30.11</v>
      </c>
      <c r="S3394">
        <v>1.7</v>
      </c>
      <c r="T3394">
        <v>7.41</v>
      </c>
      <c r="U3394">
        <v>0</v>
      </c>
      <c r="V3394">
        <v>0</v>
      </c>
      <c r="W3394">
        <v>0</v>
      </c>
      <c r="X3394">
        <v>0</v>
      </c>
      <c r="Y3394">
        <v>2</v>
      </c>
      <c r="Z3394">
        <v>7.5</v>
      </c>
      <c r="AA3394">
        <v>19.5</v>
      </c>
      <c r="AB3394">
        <v>63.9</v>
      </c>
      <c r="AC3394">
        <v>1698</v>
      </c>
      <c r="AD3394">
        <v>37.86</v>
      </c>
      <c r="AE3394">
        <v>32.619999999999997</v>
      </c>
      <c r="AF3394">
        <v>12.8</v>
      </c>
      <c r="AG3394">
        <v>1572</v>
      </c>
      <c r="AI3394">
        <v>44.21</v>
      </c>
      <c r="AJ3394">
        <v>41.22</v>
      </c>
      <c r="AK3394">
        <v>4.92</v>
      </c>
      <c r="AL3394">
        <v>47.32</v>
      </c>
      <c r="AM3394">
        <v>6.39</v>
      </c>
      <c r="AN3394">
        <v>47.52</v>
      </c>
      <c r="AO3394">
        <v>45.02</v>
      </c>
      <c r="AP3394">
        <v>3.62</v>
      </c>
      <c r="AQ3394">
        <v>0</v>
      </c>
      <c r="AR3394">
        <v>4.45</v>
      </c>
      <c r="AS3394">
        <v>41.93</v>
      </c>
      <c r="AT3394">
        <v>0</v>
      </c>
      <c r="AU3394">
        <v>0</v>
      </c>
      <c r="AV3394">
        <v>5</v>
      </c>
      <c r="AW3394">
        <v>61.6</v>
      </c>
      <c r="AX3394">
        <v>85.1</v>
      </c>
      <c r="AY3394">
        <v>96.8</v>
      </c>
      <c r="AZ3394">
        <v>99.8</v>
      </c>
      <c r="BA3394">
        <v>80.099999999999994</v>
      </c>
      <c r="BB3394">
        <v>91.8</v>
      </c>
      <c r="BC3394">
        <v>57.358164802032007</v>
      </c>
      <c r="BD3394">
        <v>12.851753990580081</v>
      </c>
      <c r="BE3394">
        <v>0</v>
      </c>
      <c r="BF3394">
        <v>12.394215158230461</v>
      </c>
      <c r="BG3394">
        <v>1.0411621473846E-3</v>
      </c>
      <c r="BH3394">
        <v>160.52649081774689</v>
      </c>
      <c r="BI3394">
        <v>3.3182704546329999E-4</v>
      </c>
      <c r="BJ3394">
        <v>2.5220390792820001E-4</v>
      </c>
      <c r="BK3394">
        <v>643.01844294657519</v>
      </c>
      <c r="BL3394">
        <v>4.1797250977500493</v>
      </c>
      <c r="BM3394">
        <v>194.3272284714964</v>
      </c>
      <c r="BN3394">
        <v>108.35617814860019</v>
      </c>
      <c r="BO3394">
        <v>106.2657643449014</v>
      </c>
      <c r="BP3394">
        <v>110.5552297467045</v>
      </c>
      <c r="BQ3394">
        <v>0</v>
      </c>
      <c r="BR3394">
        <v>47.949464966370563</v>
      </c>
      <c r="BS3394">
        <v>99.610466154803873</v>
      </c>
      <c r="BT3394">
        <v>0</v>
      </c>
      <c r="BU3394">
        <v>122.0486958605165</v>
      </c>
      <c r="BV3394">
        <v>823.98203375222215</v>
      </c>
      <c r="BW3394">
        <v>75.544806212705751</v>
      </c>
      <c r="BX3394">
        <v>9.4598961805738018</v>
      </c>
      <c r="BY3394">
        <v>0.38715908782772912</v>
      </c>
      <c r="BZ3394">
        <v>16.143068687055209</v>
      </c>
      <c r="CA3394">
        <f t="shared" si="416"/>
        <v>12.851753990580081</v>
      </c>
      <c r="CB3394" cm="1">
        <f t="array" ref="CB3394">IF(ISBLANK(INDEX(AC:AC,ROW())), "", INDEX(AC:AC,ROW())*(BI3394+BJ3394)/1000)</f>
        <v>9.9168455885876704E-4</v>
      </c>
      <c r="CC3394">
        <f t="shared" si="417"/>
        <v>160.52753197989426</v>
      </c>
      <c r="CD3394">
        <f t="shared" si="418"/>
        <v>4.0056583130369932</v>
      </c>
      <c r="CE3394">
        <f t="shared" si="419"/>
        <v>11.210582576445947</v>
      </c>
      <c r="CF3394" cm="1">
        <f t="array" ref="CF3394">IFERROR(IF((BD3394+BE3394)*INDEX(H:H,ROW())*INDEX(K:K,ROW())/(BF3394*30*1000)&lt;0.5,"",(BD3394+BE3394)*INDEX(H:H,ROW())*INDEX(K:K,ROW())/(BF3394*30*1000)),"")</f>
        <v>2.5279751389608607</v>
      </c>
      <c r="CG3394">
        <f t="shared" si="420"/>
        <v>0.21608458361609531</v>
      </c>
      <c r="CH3394" cm="1">
        <f t="array" ref="CH3394">IFERROR((BD3394+BE3394)*INDEX(K:K,ROW())*INDEX(H:H,ROW())/BC3394/100000,"")</f>
        <v>0.16387693658825953</v>
      </c>
      <c r="CI3394">
        <f t="shared" si="421"/>
        <v>24.414754119692304</v>
      </c>
      <c r="CJ3394">
        <v>0.5</v>
      </c>
      <c r="CK3394">
        <f t="shared" si="422"/>
        <v>0</v>
      </c>
      <c r="CL3394" cm="1">
        <f t="array" ref="CL3394">IF(INDEX(AS:AS,ROW()-2)=0,CL3393,INDEX(AS:AS,ROW()-2))</f>
        <v>42.16</v>
      </c>
      <c r="CM3394" t="str">
        <f t="shared" si="423"/>
        <v>CIV</v>
      </c>
    </row>
    <row r="3395" spans="1:91" x14ac:dyDescent="0.3">
      <c r="A3395" s="1">
        <v>3390</v>
      </c>
      <c r="B3395" t="s">
        <v>273</v>
      </c>
      <c r="C3395">
        <v>5</v>
      </c>
      <c r="D3395">
        <v>22</v>
      </c>
      <c r="E3395">
        <v>21</v>
      </c>
      <c r="F3395" t="s">
        <v>105</v>
      </c>
      <c r="G3395" t="s">
        <v>112</v>
      </c>
      <c r="H3395">
        <v>46.21</v>
      </c>
      <c r="I3395">
        <v>0.89</v>
      </c>
      <c r="J3395">
        <v>44.1</v>
      </c>
      <c r="K3395">
        <v>1570</v>
      </c>
      <c r="L3395">
        <v>44.41</v>
      </c>
      <c r="M3395">
        <v>0.89</v>
      </c>
      <c r="N3395">
        <v>44.1</v>
      </c>
      <c r="O3395">
        <v>1570</v>
      </c>
      <c r="P3395">
        <v>1.32</v>
      </c>
      <c r="Q3395">
        <v>50.19</v>
      </c>
      <c r="R3395">
        <v>30.11</v>
      </c>
      <c r="S3395">
        <v>1.7</v>
      </c>
      <c r="T3395">
        <v>7.41</v>
      </c>
      <c r="U3395">
        <v>0</v>
      </c>
      <c r="V3395">
        <v>0</v>
      </c>
      <c r="W3395">
        <v>0</v>
      </c>
      <c r="X3395">
        <v>0</v>
      </c>
      <c r="Y3395">
        <v>2</v>
      </c>
      <c r="Z3395">
        <v>7.5</v>
      </c>
      <c r="AA3395">
        <v>19.5</v>
      </c>
      <c r="AB3395">
        <v>63.9</v>
      </c>
      <c r="AC3395">
        <v>1696</v>
      </c>
      <c r="AD3395">
        <v>37.86</v>
      </c>
      <c r="AE3395">
        <v>32.409999999999997</v>
      </c>
      <c r="AF3395">
        <v>12.8</v>
      </c>
      <c r="AG3395">
        <v>1572</v>
      </c>
      <c r="AI3395">
        <v>44.21</v>
      </c>
      <c r="AJ3395">
        <v>40.89</v>
      </c>
      <c r="AK3395">
        <v>0</v>
      </c>
      <c r="AL3395">
        <v>47.32</v>
      </c>
      <c r="AM3395">
        <v>6.32</v>
      </c>
      <c r="AN3395">
        <v>47.81</v>
      </c>
      <c r="AO3395">
        <v>45.02</v>
      </c>
      <c r="AP3395">
        <v>3.72</v>
      </c>
      <c r="AQ3395">
        <v>0</v>
      </c>
      <c r="AR3395">
        <v>0</v>
      </c>
      <c r="AS3395">
        <v>42.09</v>
      </c>
      <c r="AT3395">
        <v>0</v>
      </c>
      <c r="AU3395">
        <v>0</v>
      </c>
      <c r="AV3395">
        <v>8.6999999999999993</v>
      </c>
      <c r="AW3395">
        <v>59.2</v>
      </c>
      <c r="AX3395">
        <v>94.2</v>
      </c>
      <c r="AY3395">
        <v>98.8</v>
      </c>
      <c r="AZ3395">
        <v>99.9</v>
      </c>
      <c r="BA3395">
        <v>85.5</v>
      </c>
      <c r="BB3395">
        <v>90.1</v>
      </c>
      <c r="BC3395">
        <v>74.91659563640988</v>
      </c>
      <c r="BD3395">
        <v>49.990305540033049</v>
      </c>
      <c r="BE3395">
        <v>0</v>
      </c>
      <c r="BF3395">
        <v>47.792633632724431</v>
      </c>
      <c r="BG3395">
        <v>1.0411621473846E-3</v>
      </c>
      <c r="BH3395">
        <v>136.5574698193968</v>
      </c>
      <c r="BI3395">
        <v>3.3182704546329999E-4</v>
      </c>
      <c r="BJ3395">
        <v>2.5220390792820001E-4</v>
      </c>
      <c r="BK3395">
        <v>544.04851889014969</v>
      </c>
      <c r="BL3395">
        <v>4.0712119739871468</v>
      </c>
      <c r="BM3395">
        <v>194.0666704765176</v>
      </c>
      <c r="BN3395">
        <v>105.9683871669243</v>
      </c>
      <c r="BO3395">
        <v>105.26487812713739</v>
      </c>
      <c r="BP3395">
        <v>104.8277480228214</v>
      </c>
      <c r="BQ3395">
        <v>2.1131036391616398</v>
      </c>
      <c r="BR3395">
        <v>55.235419234409299</v>
      </c>
      <c r="BS3395">
        <v>92.28026470399432</v>
      </c>
      <c r="BT3395">
        <v>0</v>
      </c>
      <c r="BU3395">
        <v>121.90402982250311</v>
      </c>
      <c r="BV3395">
        <v>851.43028349787426</v>
      </c>
      <c r="BW3395">
        <v>15.84858607759068</v>
      </c>
      <c r="BX3395">
        <v>9.1675513614639996</v>
      </c>
      <c r="BY3395">
        <v>0.38399997012874759</v>
      </c>
      <c r="BZ3395">
        <v>16.143235292395079</v>
      </c>
      <c r="CA3395">
        <f t="shared" si="416"/>
        <v>49.990305540033049</v>
      </c>
      <c r="CB3395" cm="1">
        <f t="array" ref="CB3395">IF(ISBLANK(INDEX(AC:AC,ROW())), "", INDEX(AC:AC,ROW())*(BI3395+BJ3395)/1000)</f>
        <v>9.90516496951984E-4</v>
      </c>
      <c r="CC3395">
        <f t="shared" si="417"/>
        <v>136.55851098154417</v>
      </c>
      <c r="CD3395">
        <f t="shared" si="418"/>
        <v>3.9839956878533744</v>
      </c>
      <c r="CE3395">
        <f t="shared" si="419"/>
        <v>7.2620560807456007</v>
      </c>
      <c r="CF3395" cm="1">
        <f t="array" ref="CF3395">IFERROR(IF((BD3395+BE3395)*INDEX(H:H,ROW())*INDEX(K:K,ROW())/(BF3395*30*1000)&lt;0.5,"",(BD3395+BE3395)*INDEX(H:H,ROW())*INDEX(K:K,ROW())/(BF3395*30*1000)),"")</f>
        <v>2.5295262708675512</v>
      </c>
      <c r="CG3395">
        <f t="shared" si="420"/>
        <v>0.63794454655514199</v>
      </c>
      <c r="CH3395" cm="1">
        <f t="array" ref="CH3395">IFERROR((BD3395+BE3395)*INDEX(K:K,ROW())*INDEX(H:H,ROW())/BC3395/100000,"")</f>
        <v>0.48410924696037577</v>
      </c>
      <c r="CI3395">
        <f t="shared" si="421"/>
        <v>94.202121294486645</v>
      </c>
      <c r="CJ3395">
        <v>1</v>
      </c>
      <c r="CK3395">
        <f t="shared" si="422"/>
        <v>0</v>
      </c>
      <c r="CL3395" cm="1">
        <f t="array" ref="CL3395">IF(INDEX(AS:AS,ROW()-2)=0,CL3394,INDEX(AS:AS,ROW()-2))</f>
        <v>42.31</v>
      </c>
      <c r="CM3395" t="str">
        <f t="shared" si="423"/>
        <v>CIV</v>
      </c>
    </row>
    <row r="3396" spans="1:91" x14ac:dyDescent="0.3">
      <c r="A3396" s="1">
        <v>3391</v>
      </c>
      <c r="B3396" t="s">
        <v>273</v>
      </c>
      <c r="C3396">
        <v>5</v>
      </c>
      <c r="D3396">
        <v>22</v>
      </c>
      <c r="E3396">
        <v>21</v>
      </c>
      <c r="F3396" t="s">
        <v>105</v>
      </c>
      <c r="G3396" t="s">
        <v>113</v>
      </c>
      <c r="H3396">
        <v>46.21</v>
      </c>
      <c r="I3396">
        <v>0.89</v>
      </c>
      <c r="J3396">
        <v>44.1</v>
      </c>
      <c r="K3396">
        <v>1570</v>
      </c>
      <c r="L3396">
        <v>44.41</v>
      </c>
      <c r="M3396">
        <v>0.89</v>
      </c>
      <c r="N3396">
        <v>44.1</v>
      </c>
      <c r="O3396">
        <v>1570</v>
      </c>
      <c r="P3396">
        <v>1.32</v>
      </c>
      <c r="Q3396">
        <v>50.19</v>
      </c>
      <c r="R3396">
        <v>30.11</v>
      </c>
      <c r="S3396">
        <v>1.7</v>
      </c>
      <c r="T3396">
        <v>7.41</v>
      </c>
      <c r="U3396">
        <v>0</v>
      </c>
      <c r="V3396">
        <v>0</v>
      </c>
      <c r="W3396">
        <v>0</v>
      </c>
      <c r="X3396">
        <v>0</v>
      </c>
      <c r="Y3396">
        <v>2</v>
      </c>
      <c r="Z3396">
        <v>7.5</v>
      </c>
      <c r="AA3396">
        <v>19.5</v>
      </c>
      <c r="AB3396">
        <v>63.9</v>
      </c>
      <c r="AC3396">
        <v>1700</v>
      </c>
      <c r="AD3396">
        <v>37.86</v>
      </c>
      <c r="AE3396">
        <v>32.409999999999997</v>
      </c>
      <c r="AF3396">
        <v>12.76</v>
      </c>
      <c r="AG3396">
        <v>1572</v>
      </c>
      <c r="AI3396">
        <v>44.21</v>
      </c>
      <c r="AJ3396">
        <v>40.89</v>
      </c>
      <c r="AK3396">
        <v>0</v>
      </c>
      <c r="AL3396">
        <v>47.32</v>
      </c>
      <c r="AM3396">
        <v>6.48</v>
      </c>
      <c r="AN3396">
        <v>47.81</v>
      </c>
      <c r="AO3396">
        <v>45.02</v>
      </c>
      <c r="AP3396">
        <v>3.74</v>
      </c>
      <c r="AQ3396">
        <v>4.33</v>
      </c>
      <c r="AR3396">
        <v>0</v>
      </c>
      <c r="AS3396">
        <v>42.21</v>
      </c>
      <c r="AT3396">
        <v>0</v>
      </c>
      <c r="AU3396">
        <v>0</v>
      </c>
      <c r="AV3396">
        <v>7</v>
      </c>
      <c r="AW3396">
        <v>62.3</v>
      </c>
      <c r="AX3396">
        <v>93.2</v>
      </c>
      <c r="AY3396">
        <v>97.8</v>
      </c>
      <c r="AZ3396">
        <v>99.8</v>
      </c>
      <c r="BA3396">
        <v>86.2</v>
      </c>
      <c r="BB3396">
        <v>90.8</v>
      </c>
      <c r="BC3396">
        <v>80.16051936332839</v>
      </c>
      <c r="BD3396">
        <v>50.838300405066263</v>
      </c>
      <c r="BE3396">
        <v>0</v>
      </c>
      <c r="BF3396">
        <v>48.997332464191672</v>
      </c>
      <c r="BG3396">
        <v>1.0411621473846E-3</v>
      </c>
      <c r="BH3396">
        <v>148.96033631614779</v>
      </c>
      <c r="BI3396">
        <v>3.3182704546329999E-4</v>
      </c>
      <c r="BJ3396">
        <v>2.5220390792820001E-4</v>
      </c>
      <c r="BK3396">
        <v>640.79929395258432</v>
      </c>
      <c r="BL3396">
        <v>4.3052077696048743</v>
      </c>
      <c r="BM3396">
        <v>185.70460968704759</v>
      </c>
      <c r="BN3396">
        <v>105.5368869572286</v>
      </c>
      <c r="BO3396">
        <v>106.1189593092939</v>
      </c>
      <c r="BP3396">
        <v>102.86577237270819</v>
      </c>
      <c r="BQ3396">
        <v>16.176976086067349</v>
      </c>
      <c r="BR3396">
        <v>63.968746173982588</v>
      </c>
      <c r="BS3396">
        <v>93.59665494878476</v>
      </c>
      <c r="BT3396">
        <v>0</v>
      </c>
      <c r="BU3396">
        <v>122.90440566844001</v>
      </c>
      <c r="BV3396">
        <v>844.81038349362211</v>
      </c>
      <c r="BW3396">
        <v>15.53622406091705</v>
      </c>
      <c r="BX3396">
        <v>9.5054752472303417</v>
      </c>
      <c r="BY3396">
        <v>7.6939018494090883</v>
      </c>
      <c r="BZ3396">
        <v>16.14252342412335</v>
      </c>
      <c r="CA3396">
        <f t="shared" si="416"/>
        <v>50.838300405066263</v>
      </c>
      <c r="CB3396" cm="1">
        <f t="array" ref="CB3396">IF(ISBLANK(INDEX(AC:AC,ROW())), "", INDEX(AC:AC,ROW())*(BI3396+BJ3396)/1000)</f>
        <v>9.9285262076555009E-4</v>
      </c>
      <c r="CC3396">
        <f t="shared" si="417"/>
        <v>148.96137747829516</v>
      </c>
      <c r="CD3396">
        <f t="shared" si="418"/>
        <v>4.3017814738317242</v>
      </c>
      <c r="CE3396">
        <f t="shared" si="419"/>
        <v>7.9939513745932063</v>
      </c>
      <c r="CF3396" cm="1">
        <f t="array" ref="CF3396">IFERROR(IF((BD3396+BE3396)*INDEX(H:H,ROW())*INDEX(K:K,ROW())/(BF3396*30*1000)&lt;0.5,"",(BD3396+BE3396)*INDEX(H:H,ROW())*INDEX(K:K,ROW())/(BF3396*30*1000)),"")</f>
        <v>2.5091865600322416</v>
      </c>
      <c r="CG3396">
        <f t="shared" si="420"/>
        <v>0.6112402071911579</v>
      </c>
      <c r="CH3396" cm="1">
        <f t="array" ref="CH3396">IFERROR((BD3396+BE3396)*INDEX(K:K,ROW())*INDEX(H:H,ROW())/BC3396/100000,"")</f>
        <v>0.46011471385061298</v>
      </c>
      <c r="CI3396">
        <f t="shared" si="421"/>
        <v>95.80008942590743</v>
      </c>
      <c r="CJ3396">
        <v>1</v>
      </c>
      <c r="CK3396">
        <f t="shared" si="422"/>
        <v>0</v>
      </c>
      <c r="CL3396" cm="1">
        <f t="array" ref="CL3396">IF(INDEX(AS:AS,ROW()-2)=0,CL3395,INDEX(AS:AS,ROW()-2))</f>
        <v>41.93</v>
      </c>
      <c r="CM3396" t="str">
        <f t="shared" si="423"/>
        <v>CIV</v>
      </c>
    </row>
    <row r="3397" spans="1:91" x14ac:dyDescent="0.3">
      <c r="A3397" s="1">
        <v>3392</v>
      </c>
      <c r="B3397" t="s">
        <v>273</v>
      </c>
      <c r="C3397">
        <v>5</v>
      </c>
      <c r="D3397">
        <v>22</v>
      </c>
      <c r="E3397">
        <v>21</v>
      </c>
      <c r="F3397" t="s">
        <v>114</v>
      </c>
      <c r="G3397" t="s">
        <v>115</v>
      </c>
      <c r="H3397">
        <v>46.56</v>
      </c>
      <c r="I3397">
        <v>0.89</v>
      </c>
      <c r="J3397">
        <v>46.55</v>
      </c>
      <c r="K3397">
        <v>1572</v>
      </c>
      <c r="L3397">
        <v>46.82</v>
      </c>
      <c r="M3397">
        <v>0.86</v>
      </c>
      <c r="N3397">
        <v>46.55</v>
      </c>
      <c r="O3397">
        <v>1574</v>
      </c>
      <c r="P3397">
        <v>1.26</v>
      </c>
      <c r="Q3397">
        <v>50.19</v>
      </c>
      <c r="R3397">
        <v>30.15</v>
      </c>
      <c r="S3397">
        <v>1.7</v>
      </c>
      <c r="T3397">
        <v>7.41</v>
      </c>
      <c r="U3397">
        <v>0</v>
      </c>
      <c r="V3397">
        <v>0</v>
      </c>
      <c r="W3397">
        <v>0</v>
      </c>
      <c r="X3397">
        <v>0</v>
      </c>
      <c r="Y3397">
        <v>1.92</v>
      </c>
      <c r="Z3397">
        <v>7.5</v>
      </c>
      <c r="AA3397">
        <v>19.27</v>
      </c>
      <c r="AB3397">
        <v>63.9</v>
      </c>
      <c r="AC3397">
        <v>1702</v>
      </c>
      <c r="AD3397">
        <v>37.86</v>
      </c>
      <c r="AE3397">
        <v>32.409999999999997</v>
      </c>
      <c r="AF3397">
        <v>12.7</v>
      </c>
      <c r="AG3397">
        <v>1572</v>
      </c>
      <c r="AI3397">
        <v>44.21</v>
      </c>
      <c r="AJ3397">
        <v>40.89</v>
      </c>
      <c r="AK3397">
        <v>0</v>
      </c>
      <c r="AL3397">
        <v>47.32</v>
      </c>
      <c r="AM3397">
        <v>6.32</v>
      </c>
      <c r="AN3397">
        <v>47.81</v>
      </c>
      <c r="AO3397">
        <v>45.02</v>
      </c>
      <c r="AP3397">
        <v>3.72</v>
      </c>
      <c r="AQ3397">
        <v>0</v>
      </c>
      <c r="AR3397">
        <v>0</v>
      </c>
      <c r="AS3397">
        <v>41.52</v>
      </c>
      <c r="AT3397">
        <v>0</v>
      </c>
      <c r="AU3397">
        <v>0</v>
      </c>
      <c r="AV3397">
        <v>5.0999999999999996</v>
      </c>
      <c r="AW3397">
        <v>62.4</v>
      </c>
      <c r="AX3397">
        <v>92.1</v>
      </c>
      <c r="AY3397">
        <v>100</v>
      </c>
      <c r="AZ3397">
        <v>100</v>
      </c>
      <c r="BA3397">
        <v>85.2</v>
      </c>
      <c r="BB3397">
        <v>93.5</v>
      </c>
      <c r="BC3397">
        <v>63.213458856817887</v>
      </c>
      <c r="BD3397">
        <v>27.964424491519232</v>
      </c>
      <c r="BE3397">
        <v>0</v>
      </c>
      <c r="BF3397">
        <v>27.109973058445089</v>
      </c>
      <c r="BG3397">
        <v>1.0411621473846E-3</v>
      </c>
      <c r="BH3397">
        <v>165.450553223383</v>
      </c>
      <c r="BI3397">
        <v>3.3182704546329999E-4</v>
      </c>
      <c r="BJ3397">
        <v>2.5220390792820001E-4</v>
      </c>
      <c r="BK3397">
        <v>807.95450907567999</v>
      </c>
      <c r="BL3397">
        <v>3.9939989119550048</v>
      </c>
      <c r="BM3397">
        <v>190.68006121762221</v>
      </c>
      <c r="BN3397">
        <v>107.0182799784902</v>
      </c>
      <c r="BO3397">
        <v>105.3502019314377</v>
      </c>
      <c r="BP3397">
        <v>101.2800444954339</v>
      </c>
      <c r="BQ3397">
        <v>19.407620569081409</v>
      </c>
      <c r="BR3397">
        <v>59.823231715849523</v>
      </c>
      <c r="BS3397">
        <v>95.834504790477055</v>
      </c>
      <c r="BT3397">
        <v>0</v>
      </c>
      <c r="BU3397">
        <v>120.9928870697772</v>
      </c>
      <c r="BV3397">
        <v>847.09534243278745</v>
      </c>
      <c r="BW3397">
        <v>51.401404727548297</v>
      </c>
      <c r="BX3397">
        <v>9.0487930648466968</v>
      </c>
      <c r="BY3397">
        <v>8.8490496146332394</v>
      </c>
      <c r="BZ3397">
        <v>16.14264731270892</v>
      </c>
      <c r="CA3397">
        <f t="shared" si="416"/>
        <v>27.964424491519232</v>
      </c>
      <c r="CB3397" cm="1">
        <f t="array" ref="CB3397">IF(ISBLANK(INDEX(AC:AC,ROW())), "", INDEX(AC:AC,ROW())*(BI3397+BJ3397)/1000)</f>
        <v>9.9402068267233292E-4</v>
      </c>
      <c r="CC3397">
        <f t="shared" si="417"/>
        <v>165.45159438553037</v>
      </c>
      <c r="CD3397">
        <f t="shared" si="418"/>
        <v>4.8833286380608003</v>
      </c>
      <c r="CE3397">
        <f t="shared" si="419"/>
        <v>12.781368456767147</v>
      </c>
      <c r="CF3397" cm="1">
        <f t="array" ref="CF3397">IFERROR(IF((BD3397+BE3397)*INDEX(H:H,ROW())*INDEX(K:K,ROW())/(BF3397*30*1000)&lt;0.5,"",(BD3397+BE3397)*INDEX(H:H,ROW())*INDEX(K:K,ROW())/(BF3397*30*1000)),"")</f>
        <v>2.5166397885955791</v>
      </c>
      <c r="CG3397">
        <f t="shared" si="420"/>
        <v>0.42886394050752286</v>
      </c>
      <c r="CH3397" cm="1">
        <f t="array" ref="CH3397">IFERROR((BD3397+BE3397)*INDEX(K:K,ROW())*INDEX(H:H,ROW())/BC3397/100000,"")</f>
        <v>0.32378881697253581</v>
      </c>
      <c r="CI3397">
        <f t="shared" si="421"/>
        <v>53.163145610366577</v>
      </c>
      <c r="CJ3397">
        <v>1</v>
      </c>
      <c r="CK3397">
        <f t="shared" si="422"/>
        <v>0</v>
      </c>
      <c r="CL3397" cm="1">
        <f t="array" ref="CL3397">IF(INDEX(AS:AS,ROW()-2)=0,CL3396,INDEX(AS:AS,ROW()-2))</f>
        <v>42.09</v>
      </c>
      <c r="CM3397" t="str">
        <f t="shared" si="423"/>
        <v>CIV</v>
      </c>
    </row>
    <row r="3398" spans="1:91" x14ac:dyDescent="0.3">
      <c r="A3398" s="1">
        <v>3393</v>
      </c>
      <c r="B3398" t="s">
        <v>273</v>
      </c>
      <c r="C3398">
        <v>5</v>
      </c>
      <c r="D3398">
        <v>22</v>
      </c>
      <c r="E3398">
        <v>21</v>
      </c>
      <c r="F3398" t="s">
        <v>114</v>
      </c>
      <c r="G3398" t="s">
        <v>116</v>
      </c>
      <c r="H3398">
        <v>46.21</v>
      </c>
      <c r="I3398">
        <v>0.89</v>
      </c>
      <c r="J3398">
        <v>44.1</v>
      </c>
      <c r="K3398">
        <v>1570</v>
      </c>
      <c r="L3398">
        <v>44.41</v>
      </c>
      <c r="M3398">
        <v>0.89</v>
      </c>
      <c r="N3398">
        <v>44.1</v>
      </c>
      <c r="O3398">
        <v>1570</v>
      </c>
      <c r="P3398">
        <v>1.32</v>
      </c>
      <c r="Q3398">
        <v>50.19</v>
      </c>
      <c r="R3398">
        <v>30.11</v>
      </c>
      <c r="S3398">
        <v>1.7</v>
      </c>
      <c r="T3398">
        <v>7.41</v>
      </c>
      <c r="U3398">
        <v>0</v>
      </c>
      <c r="V3398">
        <v>0</v>
      </c>
      <c r="W3398">
        <v>0</v>
      </c>
      <c r="X3398">
        <v>0</v>
      </c>
      <c r="Y3398">
        <v>2</v>
      </c>
      <c r="Z3398">
        <v>7.5</v>
      </c>
      <c r="AA3398">
        <v>19.5</v>
      </c>
      <c r="AB3398">
        <v>63.9</v>
      </c>
      <c r="AC3398">
        <v>1690</v>
      </c>
      <c r="AD3398">
        <v>37.94</v>
      </c>
      <c r="AE3398">
        <v>32.89</v>
      </c>
      <c r="AF3398">
        <v>13.15</v>
      </c>
      <c r="AG3398">
        <v>1572</v>
      </c>
      <c r="AI3398">
        <v>44.21</v>
      </c>
      <c r="AJ3398">
        <v>40.89</v>
      </c>
      <c r="AK3398">
        <v>0</v>
      </c>
      <c r="AL3398">
        <v>47.32</v>
      </c>
      <c r="AM3398">
        <v>6.32</v>
      </c>
      <c r="AN3398">
        <v>48.02</v>
      </c>
      <c r="AO3398">
        <v>45.52</v>
      </c>
      <c r="AP3398">
        <v>3.63</v>
      </c>
      <c r="AQ3398">
        <v>0</v>
      </c>
      <c r="AR3398">
        <v>4.68</v>
      </c>
      <c r="AS3398">
        <v>42.37</v>
      </c>
      <c r="AT3398">
        <v>0</v>
      </c>
      <c r="AU3398">
        <v>0</v>
      </c>
      <c r="AV3398">
        <v>10.7</v>
      </c>
      <c r="AW3398">
        <v>56.8</v>
      </c>
      <c r="AX3398">
        <v>81.2</v>
      </c>
      <c r="AY3398">
        <v>94.5</v>
      </c>
      <c r="AZ3398">
        <v>100</v>
      </c>
      <c r="BA3398">
        <v>70.5</v>
      </c>
      <c r="BB3398">
        <v>83.8</v>
      </c>
      <c r="BC3398">
        <v>39.034188301962843</v>
      </c>
      <c r="BD3398">
        <v>12.325608477809009</v>
      </c>
      <c r="BE3398">
        <v>0</v>
      </c>
      <c r="BF3398">
        <v>13.50633840557885</v>
      </c>
      <c r="BG3398">
        <v>1.0411621473846E-3</v>
      </c>
      <c r="BH3398">
        <v>177.60711563051831</v>
      </c>
      <c r="BI3398">
        <v>3.3182704546329999E-4</v>
      </c>
      <c r="BJ3398">
        <v>2.5220390792820001E-4</v>
      </c>
      <c r="BK3398">
        <v>567.56180545221889</v>
      </c>
      <c r="BL3398">
        <v>4.158982457564</v>
      </c>
      <c r="BM3398">
        <v>193.4493993309701</v>
      </c>
      <c r="BN3398">
        <v>108.64416276109441</v>
      </c>
      <c r="BO3398">
        <v>106.62951681416661</v>
      </c>
      <c r="BP3398">
        <v>111.20041252469809</v>
      </c>
      <c r="BQ3398">
        <v>0</v>
      </c>
      <c r="BR3398">
        <v>46.935221758759177</v>
      </c>
      <c r="BS3398">
        <v>110.8125797948738</v>
      </c>
      <c r="BT3398">
        <v>0</v>
      </c>
      <c r="BU3398">
        <v>121.4564684048766</v>
      </c>
      <c r="BV3398">
        <v>770.15379050303659</v>
      </c>
      <c r="BW3398">
        <v>74.113408972863866</v>
      </c>
      <c r="BX3398">
        <v>9.3292599052601233</v>
      </c>
      <c r="BY3398">
        <v>3.3729048317627099</v>
      </c>
      <c r="BZ3398">
        <v>16.14481867278483</v>
      </c>
      <c r="CA3398">
        <f t="shared" ref="CA3398:CA3461" si="424">IFERROR(BD3398+BE3398,"")</f>
        <v>12.325608477809009</v>
      </c>
      <c r="CB3398" cm="1">
        <f t="array" ref="CB3398">IF(ISBLANK(INDEX(AC:AC,ROW())), "", INDEX(AC:AC,ROW())*(BI3398+BJ3398)/1000)</f>
        <v>9.8701231123163508E-4</v>
      </c>
      <c r="CC3398">
        <f t="shared" ref="CC3398:CC3461" si="425">BH3398+BG3398</f>
        <v>177.60815679266568</v>
      </c>
      <c r="CD3398">
        <f t="shared" ref="CD3398:CD3461" si="426">BK3398/CC3398</f>
        <v>3.1955841201300972</v>
      </c>
      <c r="CE3398">
        <f t="shared" ref="CE3398:CE3461" si="427">IF(BC3398=0,"",IF(BK3398/BC3398&lt;15,BK3398/BC3398,""))</f>
        <v>14.540120600475735</v>
      </c>
      <c r="CF3398" cm="1">
        <f t="array" ref="CF3398">IFERROR(IF((BD3398+BE3398)*INDEX(H:H,ROW())*INDEX(K:K,ROW())/(BF3398*30*1000)&lt;0.5,"",(BD3398+BE3398)*INDEX(H:H,ROW())*INDEX(K:K,ROW())/(BF3398*30*1000)),"")</f>
        <v>2.206912464676928</v>
      </c>
      <c r="CG3398">
        <f t="shared" ref="CG3398:CG3461" si="428">IF(BF3398/BC3398&gt;10,"",BF3398/BC3398)</f>
        <v>0.3460130463350683</v>
      </c>
      <c r="CH3398" cm="1">
        <f t="array" ref="CH3398">IFERROR((BD3398+BE3398)*INDEX(K:K,ROW())*INDEX(H:H,ROW())/BC3398/100000,"")</f>
        <v>0.22908615146930933</v>
      </c>
      <c r="CI3398">
        <f t="shared" ref="CI3398:CI3461" si="429">IFERROR(
IF(OR(ISBLANK(CA3398),ISBLANK(K3398),ISBLANK(H3398)),"",
IF(CA3398*K3398*H3398/100000/0.385=0,"",CA3398*K3398*H3398/100000/0.385)
),
"")</f>
        <v>23.226472659285719</v>
      </c>
      <c r="CJ3398">
        <v>0.5</v>
      </c>
      <c r="CK3398">
        <f t="shared" ref="CK3398:CK3461" si="430">IFERROR(
    IF(OR(ISBLANK(BT3398), ISBLANK(BC3398), BC3398=0), "",
       IF(BT3398/BC3398&gt;100, " ", BT3398/BC3398)
    ),
"")</f>
        <v>0</v>
      </c>
      <c r="CL3398" cm="1">
        <f t="array" ref="CL3398">IF(INDEX(AS:AS,ROW()-2)=0,CL3397,INDEX(AS:AS,ROW()-2))</f>
        <v>42.21</v>
      </c>
      <c r="CM3398" t="str">
        <f t="shared" ref="CM3398:CM3461" si="431">IF(CL3398&gt;=41.5,"CIV","SP")</f>
        <v>CIV</v>
      </c>
    </row>
    <row r="3399" spans="1:91" x14ac:dyDescent="0.3">
      <c r="A3399" s="1">
        <v>3394</v>
      </c>
      <c r="B3399" t="s">
        <v>273</v>
      </c>
      <c r="C3399">
        <v>5</v>
      </c>
      <c r="D3399">
        <v>22</v>
      </c>
      <c r="E3399">
        <v>21</v>
      </c>
      <c r="F3399" t="s">
        <v>114</v>
      </c>
      <c r="G3399" t="s">
        <v>117</v>
      </c>
      <c r="H3399">
        <v>46.21</v>
      </c>
      <c r="I3399">
        <v>0.89</v>
      </c>
      <c r="J3399">
        <v>44.1</v>
      </c>
      <c r="K3399">
        <v>1570</v>
      </c>
      <c r="L3399">
        <v>44.41</v>
      </c>
      <c r="M3399">
        <v>0.89</v>
      </c>
      <c r="N3399">
        <v>44.1</v>
      </c>
      <c r="O3399">
        <v>1570</v>
      </c>
      <c r="P3399">
        <v>1.32</v>
      </c>
      <c r="Q3399">
        <v>50.19</v>
      </c>
      <c r="R3399">
        <v>30.11</v>
      </c>
      <c r="S3399">
        <v>1.7</v>
      </c>
      <c r="T3399">
        <v>7.41</v>
      </c>
      <c r="U3399">
        <v>0</v>
      </c>
      <c r="V3399">
        <v>0</v>
      </c>
      <c r="W3399">
        <v>0</v>
      </c>
      <c r="X3399">
        <v>0</v>
      </c>
      <c r="Y3399">
        <v>2</v>
      </c>
      <c r="Z3399">
        <v>7.5</v>
      </c>
      <c r="AA3399">
        <v>19.5</v>
      </c>
      <c r="AB3399">
        <v>63.9</v>
      </c>
      <c r="AC3399">
        <v>1700</v>
      </c>
      <c r="AD3399">
        <v>37.86</v>
      </c>
      <c r="AE3399">
        <v>32.409999999999997</v>
      </c>
      <c r="AF3399">
        <v>13.2</v>
      </c>
      <c r="AG3399">
        <v>1572</v>
      </c>
      <c r="AI3399">
        <v>44.21</v>
      </c>
      <c r="AJ3399">
        <v>40.89</v>
      </c>
      <c r="AK3399">
        <v>0</v>
      </c>
      <c r="AL3399">
        <v>47.32</v>
      </c>
      <c r="AM3399">
        <v>6.32</v>
      </c>
      <c r="AN3399">
        <v>47.81</v>
      </c>
      <c r="AO3399">
        <v>45.02</v>
      </c>
      <c r="AP3399">
        <v>3.72</v>
      </c>
      <c r="AQ3399">
        <v>0</v>
      </c>
      <c r="AR3399">
        <v>0</v>
      </c>
      <c r="AS3399">
        <v>42.43</v>
      </c>
      <c r="AT3399">
        <v>0</v>
      </c>
      <c r="AU3399">
        <v>0</v>
      </c>
      <c r="AV3399">
        <v>9.8000000000000007</v>
      </c>
      <c r="AW3399">
        <v>60.1</v>
      </c>
      <c r="AX3399">
        <v>84.7</v>
      </c>
      <c r="AY3399">
        <v>97.9</v>
      </c>
      <c r="AZ3399">
        <v>100</v>
      </c>
      <c r="BA3399">
        <v>74.900000000000006</v>
      </c>
      <c r="BB3399">
        <v>88.100000000000009</v>
      </c>
      <c r="BC3399">
        <v>1.4456309588890011</v>
      </c>
      <c r="BD3399">
        <v>29.897969485916821</v>
      </c>
      <c r="BE3399">
        <v>0</v>
      </c>
      <c r="BF3399">
        <v>35.219962147320437</v>
      </c>
      <c r="BG3399">
        <v>1.0411621473846E-3</v>
      </c>
      <c r="BH3399">
        <v>179.0638037738797</v>
      </c>
      <c r="BI3399">
        <v>3.3182704546329999E-4</v>
      </c>
      <c r="BJ3399">
        <v>2.5220390792820001E-4</v>
      </c>
      <c r="BK3399">
        <v>532.99457847412884</v>
      </c>
      <c r="BL3399">
        <v>3.750226664150361</v>
      </c>
      <c r="BM3399">
        <v>191.91618179122031</v>
      </c>
      <c r="BN3399">
        <v>105.2203869654963</v>
      </c>
      <c r="BO3399">
        <v>104.8103924386352</v>
      </c>
      <c r="BP3399">
        <v>105.87349492960161</v>
      </c>
      <c r="BQ3399">
        <v>0</v>
      </c>
      <c r="BR3399">
        <v>54.040817126318942</v>
      </c>
      <c r="BS3399">
        <v>100.6211346932112</v>
      </c>
      <c r="BT3399">
        <v>0</v>
      </c>
      <c r="BU3399">
        <v>119.74891549806679</v>
      </c>
      <c r="BV3399">
        <v>777.41777943511056</v>
      </c>
      <c r="BW3399">
        <v>47.116315128388457</v>
      </c>
      <c r="BX3399">
        <v>8.5949817682210412</v>
      </c>
      <c r="BY3399">
        <v>48.083985003204532</v>
      </c>
      <c r="BZ3399">
        <v>16.144395028862121</v>
      </c>
      <c r="CA3399">
        <f t="shared" si="424"/>
        <v>29.897969485916821</v>
      </c>
      <c r="CB3399" cm="1">
        <f t="array" ref="CB3399">IF(ISBLANK(INDEX(AC:AC,ROW())), "", INDEX(AC:AC,ROW())*(BI3399+BJ3399)/1000)</f>
        <v>9.9285262076555009E-4</v>
      </c>
      <c r="CC3399">
        <f t="shared" si="425"/>
        <v>179.06484493602707</v>
      </c>
      <c r="CD3399">
        <f t="shared" si="426"/>
        <v>2.9765450536343252</v>
      </c>
      <c r="CE3399" t="str">
        <f t="shared" si="427"/>
        <v/>
      </c>
      <c r="CF3399" cm="1">
        <f t="array" ref="CF3399">IFERROR(IF((BD3399+BE3399)*INDEX(H:H,ROW())*INDEX(K:K,ROW())/(BF3399*30*1000)&lt;0.5,"",(BD3399+BE3399)*INDEX(H:H,ROW())*INDEX(K:K,ROW())/(BF3399*30*1000)),"")</f>
        <v>2.0528970736722245</v>
      </c>
      <c r="CG3399" t="str">
        <f t="shared" si="428"/>
        <v/>
      </c>
      <c r="CH3399" cm="1">
        <f t="array" ref="CH3399">IFERROR((BD3399+BE3399)*INDEX(K:K,ROW())*INDEX(H:H,ROW())/BC3399/100000,"")</f>
        <v>15.004442893775684</v>
      </c>
      <c r="CI3399">
        <f t="shared" si="429"/>
        <v>56.339966670452455</v>
      </c>
      <c r="CJ3399">
        <v>1</v>
      </c>
      <c r="CK3399">
        <f t="shared" si="430"/>
        <v>0</v>
      </c>
      <c r="CL3399" cm="1">
        <f t="array" ref="CL3399">IF(INDEX(AS:AS,ROW()-2)=0,CL3398,INDEX(AS:AS,ROW()-2))</f>
        <v>41.52</v>
      </c>
      <c r="CM3399" t="str">
        <f t="shared" si="431"/>
        <v>CIV</v>
      </c>
    </row>
    <row r="3400" spans="1:91" x14ac:dyDescent="0.3">
      <c r="A3400" s="1">
        <v>3395</v>
      </c>
      <c r="B3400" t="s">
        <v>273</v>
      </c>
      <c r="C3400">
        <v>5</v>
      </c>
      <c r="D3400">
        <v>22</v>
      </c>
      <c r="E3400">
        <v>21</v>
      </c>
      <c r="F3400" t="s">
        <v>114</v>
      </c>
      <c r="G3400" t="s">
        <v>118</v>
      </c>
      <c r="H3400">
        <v>46.21</v>
      </c>
      <c r="I3400">
        <v>0.89</v>
      </c>
      <c r="J3400">
        <v>44.1</v>
      </c>
      <c r="K3400">
        <v>1572</v>
      </c>
      <c r="L3400">
        <v>44.41</v>
      </c>
      <c r="M3400">
        <v>0.89</v>
      </c>
      <c r="N3400">
        <v>44.1</v>
      </c>
      <c r="O3400">
        <v>1570</v>
      </c>
      <c r="P3400">
        <v>1.32</v>
      </c>
      <c r="Q3400">
        <v>50.19</v>
      </c>
      <c r="R3400">
        <v>30.11</v>
      </c>
      <c r="S3400">
        <v>1.7</v>
      </c>
      <c r="T3400">
        <v>7.41</v>
      </c>
      <c r="U3400">
        <v>0</v>
      </c>
      <c r="V3400">
        <v>0</v>
      </c>
      <c r="W3400">
        <v>0</v>
      </c>
      <c r="X3400">
        <v>0</v>
      </c>
      <c r="Y3400">
        <v>2</v>
      </c>
      <c r="Z3400">
        <v>7.5</v>
      </c>
      <c r="AA3400">
        <v>19.5</v>
      </c>
      <c r="AB3400">
        <v>63.9</v>
      </c>
      <c r="AC3400">
        <v>1692</v>
      </c>
      <c r="AD3400">
        <v>37.86</v>
      </c>
      <c r="AE3400">
        <v>33.51</v>
      </c>
      <c r="AF3400">
        <v>13.41</v>
      </c>
      <c r="AG3400">
        <v>1572</v>
      </c>
      <c r="AI3400">
        <v>44.21</v>
      </c>
      <c r="AJ3400">
        <v>40.89</v>
      </c>
      <c r="AK3400">
        <v>0</v>
      </c>
      <c r="AL3400">
        <v>47.32</v>
      </c>
      <c r="AM3400">
        <v>6.32</v>
      </c>
      <c r="AN3400">
        <v>47.81</v>
      </c>
      <c r="AO3400">
        <v>45.02</v>
      </c>
      <c r="AP3400">
        <v>3.72</v>
      </c>
      <c r="AQ3400">
        <v>0</v>
      </c>
      <c r="AR3400">
        <v>0</v>
      </c>
      <c r="AS3400">
        <v>41.52</v>
      </c>
      <c r="AT3400">
        <v>0</v>
      </c>
      <c r="AU3400">
        <v>0</v>
      </c>
      <c r="AV3400">
        <v>5.0999999999999996</v>
      </c>
      <c r="AW3400">
        <v>62.4</v>
      </c>
      <c r="AX3400">
        <v>92.1</v>
      </c>
      <c r="AY3400">
        <v>100</v>
      </c>
      <c r="AZ3400">
        <v>100</v>
      </c>
      <c r="BA3400">
        <v>85.2</v>
      </c>
      <c r="BB3400">
        <v>93.5</v>
      </c>
      <c r="BC3400">
        <v>44.461227701747042</v>
      </c>
      <c r="BD3400">
        <v>31.71175207259294</v>
      </c>
      <c r="BE3400">
        <v>0</v>
      </c>
      <c r="BF3400">
        <v>30.586424856435041</v>
      </c>
      <c r="BG3400">
        <v>1.0411621473846E-3</v>
      </c>
      <c r="BH3400">
        <v>189.00376350790069</v>
      </c>
      <c r="BI3400">
        <v>3.3182704546329999E-4</v>
      </c>
      <c r="BJ3400">
        <v>2.5220390792820001E-4</v>
      </c>
      <c r="BK3400">
        <v>651.58171535725512</v>
      </c>
      <c r="BL3400">
        <v>3.703156449740105</v>
      </c>
      <c r="BM3400">
        <v>188.640165273706</v>
      </c>
      <c r="BN3400">
        <v>105.9686530954675</v>
      </c>
      <c r="BO3400">
        <v>105.2604352634113</v>
      </c>
      <c r="BP3400">
        <v>106.49402234044859</v>
      </c>
      <c r="BQ3400">
        <v>0</v>
      </c>
      <c r="BR3400">
        <v>57.029859866501191</v>
      </c>
      <c r="BS3400">
        <v>103.85261471014491</v>
      </c>
      <c r="BT3400">
        <v>0</v>
      </c>
      <c r="BU3400">
        <v>118.67728133589689</v>
      </c>
      <c r="BV3400">
        <v>804.39435005060079</v>
      </c>
      <c r="BW3400">
        <v>48.194017811975733</v>
      </c>
      <c r="BX3400">
        <v>8.5258857652156603</v>
      </c>
      <c r="BY3400">
        <v>0.92917797361887722</v>
      </c>
      <c r="BZ3400">
        <v>16.142417637484961</v>
      </c>
      <c r="CA3400">
        <f t="shared" si="424"/>
        <v>31.71175207259294</v>
      </c>
      <c r="CB3400" cm="1">
        <f t="array" ref="CB3400">IF(ISBLANK(INDEX(AC:AC,ROW())), "", INDEX(AC:AC,ROW())*(BI3400+BJ3400)/1000)</f>
        <v>9.8818037313841791E-4</v>
      </c>
      <c r="CC3400">
        <f t="shared" si="425"/>
        <v>189.00480467004806</v>
      </c>
      <c r="CD3400">
        <f t="shared" si="426"/>
        <v>3.4474346643977802</v>
      </c>
      <c r="CE3400">
        <f t="shared" si="427"/>
        <v>14.655054505650822</v>
      </c>
      <c r="CF3400" cm="1">
        <f t="array" ref="CF3400">IFERROR(IF((BD3400+BE3400)*INDEX(H:H,ROW())*INDEX(K:K,ROW())/(BF3400*30*1000)&lt;0.5,"",(BD3400+BE3400)*INDEX(H:H,ROW())*INDEX(K:K,ROW())/(BF3400*30*1000)),"")</f>
        <v>2.5104916209071004</v>
      </c>
      <c r="CG3400">
        <f t="shared" si="428"/>
        <v>0.68793477907568423</v>
      </c>
      <c r="CH3400" cm="1">
        <f t="array" ref="CH3400">IFERROR((BD3400+BE3400)*INDEX(K:K,ROW())*INDEX(H:H,ROW())/BC3400/100000,"")</f>
        <v>0.51811634958002473</v>
      </c>
      <c r="CI3400">
        <f t="shared" si="429"/>
        <v>59.833997388767408</v>
      </c>
      <c r="CJ3400">
        <v>1</v>
      </c>
      <c r="CK3400">
        <f t="shared" si="430"/>
        <v>0</v>
      </c>
      <c r="CL3400" cm="1">
        <f t="array" ref="CL3400">IF(INDEX(AS:AS,ROW()-2)=0,CL3399,INDEX(AS:AS,ROW()-2))</f>
        <v>42.37</v>
      </c>
      <c r="CM3400" t="str">
        <f t="shared" si="431"/>
        <v>CIV</v>
      </c>
    </row>
    <row r="3401" spans="1:91" x14ac:dyDescent="0.3">
      <c r="A3401" s="1">
        <v>3396</v>
      </c>
      <c r="B3401" t="s">
        <v>273</v>
      </c>
      <c r="C3401">
        <v>5</v>
      </c>
      <c r="D3401">
        <v>22</v>
      </c>
      <c r="E3401">
        <v>21</v>
      </c>
      <c r="F3401" t="s">
        <v>114</v>
      </c>
      <c r="G3401" t="s">
        <v>119</v>
      </c>
      <c r="H3401">
        <v>46.21</v>
      </c>
      <c r="I3401">
        <v>0.89</v>
      </c>
      <c r="J3401">
        <v>44.1</v>
      </c>
      <c r="K3401">
        <v>1570</v>
      </c>
      <c r="L3401">
        <v>44.41</v>
      </c>
      <c r="M3401">
        <v>0.89</v>
      </c>
      <c r="N3401">
        <v>44.1</v>
      </c>
      <c r="O3401">
        <v>1570</v>
      </c>
      <c r="P3401">
        <v>1.32</v>
      </c>
      <c r="Q3401">
        <v>50.19</v>
      </c>
      <c r="R3401">
        <v>30.11</v>
      </c>
      <c r="S3401">
        <v>1.7</v>
      </c>
      <c r="T3401">
        <v>7.41</v>
      </c>
      <c r="U3401">
        <v>0</v>
      </c>
      <c r="V3401">
        <v>0</v>
      </c>
      <c r="W3401">
        <v>0</v>
      </c>
      <c r="X3401">
        <v>0</v>
      </c>
      <c r="Y3401">
        <v>2</v>
      </c>
      <c r="Z3401">
        <v>7.5</v>
      </c>
      <c r="AA3401">
        <v>19.5</v>
      </c>
      <c r="AB3401">
        <v>63.9</v>
      </c>
      <c r="AC3401">
        <v>1684</v>
      </c>
      <c r="AD3401">
        <v>38.42</v>
      </c>
      <c r="AE3401">
        <v>33.76</v>
      </c>
      <c r="AF3401">
        <v>13.53</v>
      </c>
      <c r="AG3401">
        <v>1572</v>
      </c>
      <c r="AI3401">
        <v>44.21</v>
      </c>
      <c r="AJ3401">
        <v>41.53</v>
      </c>
      <c r="AK3401">
        <v>5.18</v>
      </c>
      <c r="AL3401">
        <v>47.51</v>
      </c>
      <c r="AM3401">
        <v>6.54</v>
      </c>
      <c r="AN3401">
        <v>47.81</v>
      </c>
      <c r="AO3401">
        <v>45.02</v>
      </c>
      <c r="AP3401">
        <v>3.72</v>
      </c>
      <c r="AQ3401">
        <v>0</v>
      </c>
      <c r="AR3401">
        <v>0</v>
      </c>
      <c r="AS3401">
        <v>42.11</v>
      </c>
      <c r="AT3401">
        <v>0</v>
      </c>
      <c r="AU3401">
        <v>0</v>
      </c>
      <c r="AV3401">
        <v>14.8</v>
      </c>
      <c r="AW3401">
        <v>77.2</v>
      </c>
      <c r="AX3401">
        <v>97.6</v>
      </c>
      <c r="AY3401">
        <v>100</v>
      </c>
      <c r="AZ3401">
        <v>100</v>
      </c>
      <c r="BA3401">
        <v>82.8</v>
      </c>
      <c r="BB3401">
        <v>85.2</v>
      </c>
      <c r="BC3401">
        <v>67.194505522660478</v>
      </c>
      <c r="BD3401">
        <v>34.358022111220613</v>
      </c>
      <c r="BE3401">
        <v>0</v>
      </c>
      <c r="BF3401">
        <v>31.63248680464201</v>
      </c>
      <c r="BG3401">
        <v>1.0411621473846E-3</v>
      </c>
      <c r="BH3401">
        <v>137.59707689336429</v>
      </c>
      <c r="BI3401">
        <v>3.3182704546329999E-4</v>
      </c>
      <c r="BJ3401">
        <v>2.5220390792820001E-4</v>
      </c>
      <c r="BK3401">
        <v>685.42788968798891</v>
      </c>
      <c r="BL3401">
        <v>3.9691159986891469</v>
      </c>
      <c r="BM3401">
        <v>186.96995309152561</v>
      </c>
      <c r="BN3401">
        <v>106.83388519623909</v>
      </c>
      <c r="BO3401">
        <v>106.5472470396756</v>
      </c>
      <c r="BP3401">
        <v>103.1035879888631</v>
      </c>
      <c r="BQ3401">
        <v>0.173617117030266</v>
      </c>
      <c r="BR3401">
        <v>54.088804826124758</v>
      </c>
      <c r="BS3401">
        <v>96.425223204666722</v>
      </c>
      <c r="BT3401">
        <v>0</v>
      </c>
      <c r="BU3401">
        <v>119.522059551852</v>
      </c>
      <c r="BV3401">
        <v>835.68665764432649</v>
      </c>
      <c r="BW3401">
        <v>43.385288184960189</v>
      </c>
      <c r="BX3401">
        <v>9.0044155134656432</v>
      </c>
      <c r="BY3401">
        <v>0.3834502094547782</v>
      </c>
      <c r="BZ3401">
        <v>16.143121867907102</v>
      </c>
      <c r="CA3401">
        <f t="shared" si="424"/>
        <v>34.358022111220613</v>
      </c>
      <c r="CB3401" cm="1">
        <f t="array" ref="CB3401">IF(ISBLANK(INDEX(AC:AC,ROW())), "", INDEX(AC:AC,ROW())*(BI3401+BJ3401)/1000)</f>
        <v>9.8350812551128595E-4</v>
      </c>
      <c r="CC3401">
        <f t="shared" si="425"/>
        <v>137.59811805551166</v>
      </c>
      <c r="CD3401">
        <f t="shared" si="426"/>
        <v>4.9813754677332467</v>
      </c>
      <c r="CE3401">
        <f t="shared" si="427"/>
        <v>10.200653823649869</v>
      </c>
      <c r="CF3401" cm="1">
        <f t="array" ref="CF3401">IFERROR(IF((BD3401+BE3401)*INDEX(H:H,ROW())*INDEX(K:K,ROW())/(BF3401*30*1000)&lt;0.5,"",(BD3401+BE3401)*INDEX(H:H,ROW())*INDEX(K:K,ROW())/(BF3401*30*1000)),"")</f>
        <v>2.6266922063982103</v>
      </c>
      <c r="CG3401">
        <f t="shared" si="428"/>
        <v>0.470760020608744</v>
      </c>
      <c r="CH3401" cm="1">
        <f t="array" ref="CH3401">IFERROR((BD3401+BE3401)*INDEX(K:K,ROW())*INDEX(H:H,ROW())/BC3401/100000,"")</f>
        <v>0.37096250316505464</v>
      </c>
      <c r="CI3401">
        <f t="shared" si="429"/>
        <v>64.744524591231738</v>
      </c>
      <c r="CJ3401">
        <v>1</v>
      </c>
      <c r="CK3401">
        <f t="shared" si="430"/>
        <v>0</v>
      </c>
      <c r="CL3401" cm="1">
        <f t="array" ref="CL3401">IF(INDEX(AS:AS,ROW()-2)=0,CL3400,INDEX(AS:AS,ROW()-2))</f>
        <v>42.43</v>
      </c>
      <c r="CM3401" t="str">
        <f t="shared" si="431"/>
        <v>CIV</v>
      </c>
    </row>
    <row r="3402" spans="1:91" x14ac:dyDescent="0.3">
      <c r="A3402" s="1">
        <v>3397</v>
      </c>
      <c r="B3402" t="s">
        <v>273</v>
      </c>
      <c r="C3402">
        <v>5</v>
      </c>
      <c r="D3402">
        <v>22</v>
      </c>
      <c r="E3402">
        <v>21</v>
      </c>
      <c r="F3402" t="s">
        <v>114</v>
      </c>
      <c r="G3402" t="s">
        <v>120</v>
      </c>
      <c r="H3402">
        <v>46.47</v>
      </c>
      <c r="I3402">
        <v>0.87</v>
      </c>
      <c r="J3402">
        <v>46.55</v>
      </c>
      <c r="K3402">
        <v>1570</v>
      </c>
      <c r="L3402">
        <v>44.41</v>
      </c>
      <c r="M3402">
        <v>0.89</v>
      </c>
      <c r="N3402">
        <v>44.1</v>
      </c>
      <c r="O3402">
        <v>1570</v>
      </c>
      <c r="P3402">
        <v>1.32</v>
      </c>
      <c r="Q3402">
        <v>50.19</v>
      </c>
      <c r="R3402">
        <v>30.11</v>
      </c>
      <c r="S3402">
        <v>1.7</v>
      </c>
      <c r="T3402">
        <v>7.41</v>
      </c>
      <c r="U3402">
        <v>0</v>
      </c>
      <c r="V3402">
        <v>0</v>
      </c>
      <c r="W3402">
        <v>0</v>
      </c>
      <c r="X3402">
        <v>0</v>
      </c>
      <c r="Y3402">
        <v>2</v>
      </c>
      <c r="Z3402">
        <v>7.5</v>
      </c>
      <c r="AA3402">
        <v>19.5</v>
      </c>
      <c r="AB3402">
        <v>63.9</v>
      </c>
      <c r="AC3402">
        <v>1686</v>
      </c>
      <c r="AD3402">
        <v>37.86</v>
      </c>
      <c r="AE3402">
        <v>33.74</v>
      </c>
      <c r="AF3402">
        <v>13.6</v>
      </c>
      <c r="AG3402">
        <v>1572</v>
      </c>
      <c r="AI3402">
        <v>44.21</v>
      </c>
      <c r="AJ3402">
        <v>40.89</v>
      </c>
      <c r="AK3402">
        <v>0</v>
      </c>
      <c r="AL3402">
        <v>47.32</v>
      </c>
      <c r="AM3402">
        <v>6.32</v>
      </c>
      <c r="AN3402">
        <v>48.32</v>
      </c>
      <c r="AO3402">
        <v>45.02</v>
      </c>
      <c r="AP3402">
        <v>3.41</v>
      </c>
      <c r="AQ3402">
        <v>5.21</v>
      </c>
      <c r="AR3402">
        <v>0</v>
      </c>
      <c r="AS3402">
        <v>42.94</v>
      </c>
      <c r="AT3402">
        <v>0</v>
      </c>
      <c r="AU3402">
        <v>0</v>
      </c>
      <c r="AV3402">
        <v>2.1</v>
      </c>
      <c r="AW3402">
        <v>53.2</v>
      </c>
      <c r="AX3402">
        <v>88.1</v>
      </c>
      <c r="AY3402">
        <v>99.4</v>
      </c>
      <c r="AZ3402">
        <v>100</v>
      </c>
      <c r="BA3402">
        <v>86</v>
      </c>
      <c r="BB3402">
        <v>97.300000000000011</v>
      </c>
      <c r="BC3402">
        <v>41.454757380066383</v>
      </c>
      <c r="BD3402">
        <v>10.84718005129314</v>
      </c>
      <c r="BE3402">
        <v>0</v>
      </c>
      <c r="BF3402">
        <v>7.3481630350431892</v>
      </c>
      <c r="BG3402">
        <v>1.0411621473846E-3</v>
      </c>
      <c r="BH3402">
        <v>156.41336305634391</v>
      </c>
      <c r="BI3402">
        <v>3.3182704546329999E-4</v>
      </c>
      <c r="BJ3402">
        <v>2.5220390792820001E-4</v>
      </c>
      <c r="BK3402">
        <v>396.04843308145757</v>
      </c>
      <c r="BL3402">
        <v>3.5611614567278078</v>
      </c>
      <c r="BM3402">
        <v>188.22122680784409</v>
      </c>
      <c r="BN3402">
        <v>108.7375165553901</v>
      </c>
      <c r="BO3402">
        <v>107.1241697283989</v>
      </c>
      <c r="BP3402">
        <v>105.23699186386349</v>
      </c>
      <c r="BQ3402">
        <v>0</v>
      </c>
      <c r="BR3402">
        <v>45.915045893525402</v>
      </c>
      <c r="BS3402">
        <v>113.42758560148501</v>
      </c>
      <c r="BT3402">
        <v>0</v>
      </c>
      <c r="BU3402">
        <v>118.7408049694762</v>
      </c>
      <c r="BV3402">
        <v>778.71267477165748</v>
      </c>
      <c r="BW3402">
        <v>79.645759869857258</v>
      </c>
      <c r="BX3402">
        <v>8.3297189623887569</v>
      </c>
      <c r="BY3402">
        <v>40.168630497063837</v>
      </c>
      <c r="BZ3402">
        <v>16.140958343681991</v>
      </c>
      <c r="CA3402">
        <f t="shared" si="424"/>
        <v>10.84718005129314</v>
      </c>
      <c r="CB3402" cm="1">
        <f t="array" ref="CB3402">IF(ISBLANK(INDEX(AC:AC,ROW())), "", INDEX(AC:AC,ROW())*(BI3402+BJ3402)/1000)</f>
        <v>9.84676187418069E-4</v>
      </c>
      <c r="CC3402">
        <f t="shared" si="425"/>
        <v>156.41440421849128</v>
      </c>
      <c r="CD3402">
        <f t="shared" si="426"/>
        <v>2.5320457860660177</v>
      </c>
      <c r="CE3402">
        <f t="shared" si="427"/>
        <v>9.5537510797710858</v>
      </c>
      <c r="CF3402" cm="1">
        <f t="array" ref="CF3402">IFERROR(IF((BD3402+BE3402)*INDEX(H:H,ROW())*INDEX(K:K,ROW())/(BF3402*30*1000)&lt;0.5,"",(BD3402+BE3402)*INDEX(H:H,ROW())*INDEX(K:K,ROW())/(BF3402*30*1000)),"")</f>
        <v>3.5899560824028831</v>
      </c>
      <c r="CG3402">
        <f t="shared" si="428"/>
        <v>0.17725741264563691</v>
      </c>
      <c r="CH3402" cm="1">
        <f t="array" ref="CH3402">IFERROR((BD3402+BE3402)*INDEX(K:K,ROW())*INDEX(H:H,ROW())/BC3402/100000,"")</f>
        <v>0.19090389800346055</v>
      </c>
      <c r="CI3402">
        <f t="shared" si="429"/>
        <v>20.555518895175059</v>
      </c>
      <c r="CJ3402">
        <v>0.5</v>
      </c>
      <c r="CK3402">
        <f t="shared" si="430"/>
        <v>0</v>
      </c>
      <c r="CL3402" cm="1">
        <f t="array" ref="CL3402">IF(INDEX(AS:AS,ROW()-2)=0,CL3401,INDEX(AS:AS,ROW()-2))</f>
        <v>41.52</v>
      </c>
      <c r="CM3402" t="str">
        <f t="shared" si="431"/>
        <v>CIV</v>
      </c>
    </row>
    <row r="3403" spans="1:91" x14ac:dyDescent="0.3">
      <c r="A3403" s="1">
        <v>3398</v>
      </c>
      <c r="B3403" t="s">
        <v>273</v>
      </c>
      <c r="C3403">
        <v>5</v>
      </c>
      <c r="D3403">
        <v>22</v>
      </c>
      <c r="E3403">
        <v>21</v>
      </c>
      <c r="F3403" t="s">
        <v>114</v>
      </c>
      <c r="G3403" t="s">
        <v>121</v>
      </c>
      <c r="H3403">
        <v>46.21</v>
      </c>
      <c r="I3403">
        <v>0.89</v>
      </c>
      <c r="J3403">
        <v>44.1</v>
      </c>
      <c r="K3403">
        <v>1570</v>
      </c>
      <c r="L3403">
        <v>44.41</v>
      </c>
      <c r="M3403">
        <v>0.89</v>
      </c>
      <c r="N3403">
        <v>44.1</v>
      </c>
      <c r="O3403">
        <v>1570</v>
      </c>
      <c r="P3403">
        <v>1.32</v>
      </c>
      <c r="Q3403">
        <v>50.19</v>
      </c>
      <c r="R3403">
        <v>30.11</v>
      </c>
      <c r="S3403">
        <v>1.7</v>
      </c>
      <c r="T3403">
        <v>7.41</v>
      </c>
      <c r="U3403">
        <v>0</v>
      </c>
      <c r="V3403">
        <v>0</v>
      </c>
      <c r="W3403">
        <v>0</v>
      </c>
      <c r="X3403">
        <v>0</v>
      </c>
      <c r="Y3403">
        <v>2</v>
      </c>
      <c r="Z3403">
        <v>7.5</v>
      </c>
      <c r="AA3403">
        <v>19.5</v>
      </c>
      <c r="AB3403">
        <v>63.9</v>
      </c>
      <c r="AC3403">
        <v>1688</v>
      </c>
      <c r="AD3403">
        <v>37.86</v>
      </c>
      <c r="AE3403">
        <v>32.409999999999997</v>
      </c>
      <c r="AF3403">
        <v>12.9</v>
      </c>
      <c r="AG3403">
        <v>1572</v>
      </c>
      <c r="AI3403">
        <v>44.21</v>
      </c>
      <c r="AJ3403">
        <v>40.89</v>
      </c>
      <c r="AK3403">
        <v>0</v>
      </c>
      <c r="AL3403">
        <v>47.32</v>
      </c>
      <c r="AM3403">
        <v>6.39</v>
      </c>
      <c r="AN3403">
        <v>47.81</v>
      </c>
      <c r="AO3403">
        <v>45.02</v>
      </c>
      <c r="AP3403">
        <v>3.72</v>
      </c>
      <c r="AQ3403">
        <v>0</v>
      </c>
      <c r="AR3403">
        <v>0</v>
      </c>
      <c r="AS3403">
        <v>43.12</v>
      </c>
      <c r="AT3403">
        <v>0</v>
      </c>
      <c r="AU3403">
        <v>0</v>
      </c>
      <c r="AV3403">
        <v>2.8</v>
      </c>
      <c r="AW3403">
        <v>50.4</v>
      </c>
      <c r="AX3403">
        <v>91.7</v>
      </c>
      <c r="AY3403">
        <v>100</v>
      </c>
      <c r="AZ3403">
        <v>100</v>
      </c>
      <c r="BA3403">
        <v>88.9</v>
      </c>
      <c r="BB3403">
        <v>97.2</v>
      </c>
      <c r="BC3403">
        <v>103.3528198357167</v>
      </c>
      <c r="BD3403">
        <v>50.992618469383352</v>
      </c>
      <c r="BE3403">
        <v>0</v>
      </c>
      <c r="BF3403">
        <v>48.785751330207923</v>
      </c>
      <c r="BG3403">
        <v>1.0411621473846E-3</v>
      </c>
      <c r="BH3403">
        <v>149.4943719580269</v>
      </c>
      <c r="BI3403">
        <v>3.3182704546329999E-4</v>
      </c>
      <c r="BJ3403">
        <v>2.5220390792820001E-4</v>
      </c>
      <c r="BK3403">
        <v>544.21043785658344</v>
      </c>
      <c r="BL3403">
        <v>3.4781981173048142</v>
      </c>
      <c r="BM3403">
        <v>195.51569667716481</v>
      </c>
      <c r="BN3403">
        <v>105.2240708804953</v>
      </c>
      <c r="BO3403">
        <v>104.5322206727711</v>
      </c>
      <c r="BP3403">
        <v>103.4110121084511</v>
      </c>
      <c r="BQ3403">
        <v>7.3405846146906057</v>
      </c>
      <c r="BR3403">
        <v>47.192488049430068</v>
      </c>
      <c r="BS3403">
        <v>94.606788656969684</v>
      </c>
      <c r="BT3403">
        <v>0</v>
      </c>
      <c r="BU3403">
        <v>116.94193600691079</v>
      </c>
      <c r="BV3403">
        <v>832.56725858094239</v>
      </c>
      <c r="BW3403">
        <v>18.118164483714711</v>
      </c>
      <c r="BX3403">
        <v>8.1672077539822023</v>
      </c>
      <c r="BY3403">
        <v>0.38359249231266229</v>
      </c>
      <c r="BZ3403">
        <v>16.13700868535464</v>
      </c>
      <c r="CA3403">
        <f t="shared" si="424"/>
        <v>50.992618469383352</v>
      </c>
      <c r="CB3403" cm="1">
        <f t="array" ref="CB3403">IF(ISBLANK(INDEX(AC:AC,ROW())), "", INDEX(AC:AC,ROW())*(BI3403+BJ3403)/1000)</f>
        <v>9.8584424932485204E-4</v>
      </c>
      <c r="CC3403">
        <f t="shared" si="425"/>
        <v>149.49541312017428</v>
      </c>
      <c r="CD3403">
        <f t="shared" si="426"/>
        <v>3.6403152879286749</v>
      </c>
      <c r="CE3403">
        <f t="shared" si="427"/>
        <v>5.2655596501539765</v>
      </c>
      <c r="CF3403" cm="1">
        <f t="array" ref="CF3403">IFERROR(IF((BD3403+BE3403)*INDEX(H:H,ROW())*INDEX(K:K,ROW())/(BF3403*30*1000)&lt;0.5,"",(BD3403+BE3403)*INDEX(H:H,ROW())*INDEX(K:K,ROW())/(BF3403*30*1000)),"")</f>
        <v>2.5277183544351183</v>
      </c>
      <c r="CG3403">
        <f t="shared" si="428"/>
        <v>0.47203115897326031</v>
      </c>
      <c r="CH3403" cm="1">
        <f t="array" ref="CH3403">IFERROR((BD3403+BE3403)*INDEX(K:K,ROW())*INDEX(H:H,ROW())/BC3403/100000,"")</f>
        <v>0.35794854732059744</v>
      </c>
      <c r="CI3403">
        <f t="shared" si="429"/>
        <v>96.09088758878498</v>
      </c>
      <c r="CJ3403">
        <v>1</v>
      </c>
      <c r="CK3403">
        <f t="shared" si="430"/>
        <v>0</v>
      </c>
      <c r="CL3403" cm="1">
        <f t="array" ref="CL3403">IF(INDEX(AS:AS,ROW()-2)=0,CL3402,INDEX(AS:AS,ROW()-2))</f>
        <v>42.11</v>
      </c>
      <c r="CM3403" t="str">
        <f t="shared" si="431"/>
        <v>CIV</v>
      </c>
    </row>
    <row r="3404" spans="1:91" x14ac:dyDescent="0.3">
      <c r="A3404" s="1">
        <v>3399</v>
      </c>
      <c r="B3404" t="s">
        <v>273</v>
      </c>
      <c r="C3404">
        <v>5</v>
      </c>
      <c r="D3404">
        <v>22</v>
      </c>
      <c r="E3404">
        <v>21</v>
      </c>
      <c r="F3404" t="s">
        <v>114</v>
      </c>
      <c r="G3404" t="s">
        <v>122</v>
      </c>
      <c r="H3404">
        <v>46.21</v>
      </c>
      <c r="I3404">
        <v>0.89</v>
      </c>
      <c r="J3404">
        <v>44.1</v>
      </c>
      <c r="K3404">
        <v>1570</v>
      </c>
      <c r="L3404">
        <v>44.41</v>
      </c>
      <c r="M3404">
        <v>0.89</v>
      </c>
      <c r="N3404">
        <v>44.1</v>
      </c>
      <c r="O3404">
        <v>1570</v>
      </c>
      <c r="P3404">
        <v>1.32</v>
      </c>
      <c r="Q3404">
        <v>50.19</v>
      </c>
      <c r="R3404">
        <v>30.11</v>
      </c>
      <c r="S3404">
        <v>1.7</v>
      </c>
      <c r="T3404">
        <v>7.41</v>
      </c>
      <c r="U3404">
        <v>0</v>
      </c>
      <c r="V3404">
        <v>0</v>
      </c>
      <c r="W3404">
        <v>0</v>
      </c>
      <c r="X3404">
        <v>0</v>
      </c>
      <c r="Y3404">
        <v>2</v>
      </c>
      <c r="Z3404">
        <v>7.5</v>
      </c>
      <c r="AA3404">
        <v>19.5</v>
      </c>
      <c r="AB3404">
        <v>63.9</v>
      </c>
      <c r="AC3404">
        <v>1699</v>
      </c>
      <c r="AD3404">
        <v>37.86</v>
      </c>
      <c r="AE3404">
        <v>32.409999999999997</v>
      </c>
      <c r="AF3404">
        <v>12.6</v>
      </c>
      <c r="AG3404">
        <v>1572</v>
      </c>
      <c r="AI3404">
        <v>44.21</v>
      </c>
      <c r="AJ3404">
        <v>40.89</v>
      </c>
      <c r="AK3404">
        <v>0</v>
      </c>
      <c r="AL3404">
        <v>47.32</v>
      </c>
      <c r="AM3404">
        <v>6.32</v>
      </c>
      <c r="AN3404">
        <v>47.81</v>
      </c>
      <c r="AO3404">
        <v>45.02</v>
      </c>
      <c r="AP3404">
        <v>3.46</v>
      </c>
      <c r="AQ3404">
        <v>5.28</v>
      </c>
      <c r="AR3404">
        <v>0</v>
      </c>
      <c r="AS3404">
        <v>43.03</v>
      </c>
      <c r="AT3404">
        <v>0</v>
      </c>
      <c r="AU3404">
        <v>0</v>
      </c>
      <c r="AV3404">
        <v>3.5</v>
      </c>
      <c r="AW3404">
        <v>52.9</v>
      </c>
      <c r="AX3404">
        <v>90.1</v>
      </c>
      <c r="AY3404">
        <v>98.8</v>
      </c>
      <c r="AZ3404">
        <v>100</v>
      </c>
      <c r="BA3404">
        <v>86.6</v>
      </c>
      <c r="BB3404">
        <v>95.3</v>
      </c>
      <c r="BC3404">
        <v>106.3739153422746</v>
      </c>
      <c r="BD3404">
        <v>42.654568799801503</v>
      </c>
      <c r="BE3404">
        <v>0</v>
      </c>
      <c r="BF3404">
        <v>41.500822142009518</v>
      </c>
      <c r="BG3404">
        <v>1.0411621473846E-3</v>
      </c>
      <c r="BH3404">
        <v>128.75218712044489</v>
      </c>
      <c r="BI3404">
        <v>3.3182704546329999E-4</v>
      </c>
      <c r="BJ3404">
        <v>2.5220390792820001E-4</v>
      </c>
      <c r="BK3404">
        <v>546.70666572393736</v>
      </c>
      <c r="BL3404">
        <v>3.6017827097680088</v>
      </c>
      <c r="BM3404">
        <v>204.2255497755549</v>
      </c>
      <c r="BN3404">
        <v>105.0332372550957</v>
      </c>
      <c r="BO3404">
        <v>103.17072608730599</v>
      </c>
      <c r="BP3404">
        <v>103.3644232465479</v>
      </c>
      <c r="BQ3404">
        <v>30.36159150669376</v>
      </c>
      <c r="BR3404">
        <v>42.797411413769836</v>
      </c>
      <c r="BS3404">
        <v>94.105526705169041</v>
      </c>
      <c r="BT3404">
        <v>0</v>
      </c>
      <c r="BU3404">
        <v>117.5864649105314</v>
      </c>
      <c r="BV3404">
        <v>834.06015549431515</v>
      </c>
      <c r="BW3404">
        <v>32.004282041144108</v>
      </c>
      <c r="BX3404">
        <v>8.3077963430893895</v>
      </c>
      <c r="BY3404">
        <v>0.73022205885993496</v>
      </c>
      <c r="BZ3404">
        <v>16.136110475247939</v>
      </c>
      <c r="CA3404">
        <f t="shared" si="424"/>
        <v>42.654568799801503</v>
      </c>
      <c r="CB3404" cm="1">
        <f t="array" ref="CB3404">IF(ISBLANK(INDEX(AC:AC,ROW())), "", INDEX(AC:AC,ROW())*(BI3404+BJ3404)/1000)</f>
        <v>9.9226858981215846E-4</v>
      </c>
      <c r="CC3404">
        <f t="shared" si="425"/>
        <v>128.75322828259226</v>
      </c>
      <c r="CD3404">
        <f t="shared" si="426"/>
        <v>4.2461588964900026</v>
      </c>
      <c r="CE3404">
        <f t="shared" si="427"/>
        <v>5.1394805198701556</v>
      </c>
      <c r="CF3404" cm="1">
        <f t="array" ref="CF3404">IFERROR(IF((BD3404+BE3404)*INDEX(H:H,ROW())*INDEX(K:K,ROW())/(BF3404*30*1000)&lt;0.5,"",(BD3404+BE3404)*INDEX(H:H,ROW())*INDEX(K:K,ROW())/(BF3404*30*1000)),"")</f>
        <v>2.4855541089971571</v>
      </c>
      <c r="CG3404">
        <f t="shared" si="428"/>
        <v>0.39014096649986207</v>
      </c>
      <c r="CH3404" cm="1">
        <f t="array" ref="CH3404">IFERROR((BD3404+BE3404)*INDEX(K:K,ROW())*INDEX(H:H,ROW())/BC3404/100000,"")</f>
        <v>0.29091494471155632</v>
      </c>
      <c r="CI3404">
        <f t="shared" si="429"/>
        <v>80.378601819609329</v>
      </c>
      <c r="CJ3404">
        <v>1</v>
      </c>
      <c r="CK3404">
        <f t="shared" si="430"/>
        <v>0</v>
      </c>
      <c r="CL3404" cm="1">
        <f t="array" ref="CL3404">IF(INDEX(AS:AS,ROW()-2)=0,CL3403,INDEX(AS:AS,ROW()-2))</f>
        <v>42.94</v>
      </c>
      <c r="CM3404" t="str">
        <f t="shared" si="431"/>
        <v>CIV</v>
      </c>
    </row>
    <row r="3405" spans="1:91" x14ac:dyDescent="0.3">
      <c r="A3405" s="1">
        <v>3400</v>
      </c>
      <c r="B3405" t="s">
        <v>273</v>
      </c>
      <c r="C3405">
        <v>5</v>
      </c>
      <c r="D3405">
        <v>22</v>
      </c>
      <c r="E3405">
        <v>21</v>
      </c>
      <c r="F3405" t="s">
        <v>123</v>
      </c>
      <c r="G3405" t="s">
        <v>124</v>
      </c>
      <c r="H3405">
        <v>46.66</v>
      </c>
      <c r="I3405">
        <v>0.85</v>
      </c>
      <c r="J3405">
        <v>46.55</v>
      </c>
      <c r="K3405">
        <v>1572</v>
      </c>
      <c r="L3405">
        <v>46.91</v>
      </c>
      <c r="M3405">
        <v>0.84</v>
      </c>
      <c r="N3405">
        <v>46.55</v>
      </c>
      <c r="O3405">
        <v>1576</v>
      </c>
      <c r="P3405">
        <v>1.31</v>
      </c>
      <c r="Q3405">
        <v>50.19</v>
      </c>
      <c r="R3405">
        <v>29.92</v>
      </c>
      <c r="S3405">
        <v>1.7</v>
      </c>
      <c r="T3405">
        <v>7.41</v>
      </c>
      <c r="U3405">
        <v>0</v>
      </c>
      <c r="V3405">
        <v>0</v>
      </c>
      <c r="W3405">
        <v>0</v>
      </c>
      <c r="X3405">
        <v>0</v>
      </c>
      <c r="Y3405">
        <v>2</v>
      </c>
      <c r="Z3405">
        <v>7.5</v>
      </c>
      <c r="AA3405">
        <v>20</v>
      </c>
      <c r="AB3405">
        <v>63.9</v>
      </c>
      <c r="AC3405">
        <v>1699</v>
      </c>
      <c r="AD3405">
        <v>37.86</v>
      </c>
      <c r="AE3405">
        <v>32.409999999999997</v>
      </c>
      <c r="AF3405">
        <v>12.56</v>
      </c>
      <c r="AG3405">
        <v>1572</v>
      </c>
      <c r="AI3405">
        <v>44.21</v>
      </c>
      <c r="AJ3405">
        <v>40.89</v>
      </c>
      <c r="AK3405">
        <v>0</v>
      </c>
      <c r="AL3405">
        <v>47.32</v>
      </c>
      <c r="AM3405">
        <v>6.32</v>
      </c>
      <c r="AN3405">
        <v>47.81</v>
      </c>
      <c r="AO3405">
        <v>45.02</v>
      </c>
      <c r="AP3405">
        <v>3.72</v>
      </c>
      <c r="AQ3405">
        <v>0</v>
      </c>
      <c r="AR3405">
        <v>0</v>
      </c>
      <c r="AS3405">
        <v>41.52</v>
      </c>
      <c r="AT3405">
        <v>0</v>
      </c>
      <c r="AU3405">
        <v>0</v>
      </c>
      <c r="AV3405">
        <v>5.0999999999999996</v>
      </c>
      <c r="AW3405">
        <v>62.4</v>
      </c>
      <c r="AX3405">
        <v>92.1</v>
      </c>
      <c r="AY3405">
        <v>100</v>
      </c>
      <c r="AZ3405">
        <v>100</v>
      </c>
      <c r="BA3405">
        <v>85.2</v>
      </c>
      <c r="BB3405">
        <v>93.5</v>
      </c>
      <c r="BC3405">
        <v>67.212928657707266</v>
      </c>
      <c r="BD3405">
        <v>40.05162670957116</v>
      </c>
      <c r="BE3405">
        <v>0</v>
      </c>
      <c r="BF3405">
        <v>39.936414867277577</v>
      </c>
      <c r="BG3405">
        <v>1.0411621473846E-3</v>
      </c>
      <c r="BH3405">
        <v>108.5199816170276</v>
      </c>
      <c r="BI3405">
        <v>3.3182704546329999E-4</v>
      </c>
      <c r="BJ3405">
        <v>2.5220390792820001E-4</v>
      </c>
      <c r="BK3405">
        <v>653.3799328434485</v>
      </c>
      <c r="BL3405">
        <v>3.8823985821705169</v>
      </c>
      <c r="BM3405">
        <v>205.33719501091841</v>
      </c>
      <c r="BN3405">
        <v>105.7981404593318</v>
      </c>
      <c r="BO3405">
        <v>105.56313915160661</v>
      </c>
      <c r="BP3405">
        <v>101.03338367934469</v>
      </c>
      <c r="BQ3405">
        <v>32.001547014376563</v>
      </c>
      <c r="BR3405">
        <v>55.926308223690818</v>
      </c>
      <c r="BS3405">
        <v>97.591016425114759</v>
      </c>
      <c r="BT3405">
        <v>0</v>
      </c>
      <c r="BU3405">
        <v>119.3526935294333</v>
      </c>
      <c r="BV3405">
        <v>838.20554575675351</v>
      </c>
      <c r="BW3405">
        <v>37.668478029904847</v>
      </c>
      <c r="BX3405">
        <v>8.716999456298046</v>
      </c>
      <c r="BY3405">
        <v>0.3847945652628923</v>
      </c>
      <c r="BZ3405">
        <v>16.136613410707</v>
      </c>
      <c r="CA3405">
        <f t="shared" si="424"/>
        <v>40.05162670957116</v>
      </c>
      <c r="CB3405" cm="1">
        <f t="array" ref="CB3405">IF(ISBLANK(INDEX(AC:AC,ROW())), "", INDEX(AC:AC,ROW())*(BI3405+BJ3405)/1000)</f>
        <v>9.9226858981215846E-4</v>
      </c>
      <c r="CC3405">
        <f t="shared" si="425"/>
        <v>108.52102277917498</v>
      </c>
      <c r="CD3405">
        <f t="shared" si="426"/>
        <v>6.0207682908866857</v>
      </c>
      <c r="CE3405">
        <f t="shared" si="427"/>
        <v>9.721045428192717</v>
      </c>
      <c r="CF3405" cm="1">
        <f t="array" ref="CF3405">IFERROR(IF((BD3405+BE3405)*INDEX(H:H,ROW())*INDEX(K:K,ROW())/(BF3405*30*1000)&lt;0.5,"",(BD3405+BE3405)*INDEX(H:H,ROW())*INDEX(K:K,ROW())/(BF3405*30*1000)),"")</f>
        <v>2.4520374902032263</v>
      </c>
      <c r="CG3405">
        <f t="shared" si="428"/>
        <v>0.59417757364301504</v>
      </c>
      <c r="CH3405" cm="1">
        <f t="array" ref="CH3405">IFERROR((BD3405+BE3405)*INDEX(K:K,ROW())*INDEX(H:H,ROW())/BC3405/100000,"")</f>
        <v>0.43708370592319834</v>
      </c>
      <c r="CI3405">
        <f t="shared" si="429"/>
        <v>76.305651801720089</v>
      </c>
      <c r="CJ3405">
        <v>1</v>
      </c>
      <c r="CK3405">
        <f t="shared" si="430"/>
        <v>0</v>
      </c>
      <c r="CL3405" cm="1">
        <f t="array" ref="CL3405">IF(INDEX(AS:AS,ROW()-2)=0,CL3404,INDEX(AS:AS,ROW()-2))</f>
        <v>43.12</v>
      </c>
      <c r="CM3405" t="str">
        <f t="shared" si="431"/>
        <v>CIV</v>
      </c>
    </row>
    <row r="3406" spans="1:91" x14ac:dyDescent="0.3">
      <c r="A3406" s="1">
        <v>3401</v>
      </c>
      <c r="B3406" t="s">
        <v>273</v>
      </c>
      <c r="C3406">
        <v>5</v>
      </c>
      <c r="D3406">
        <v>22</v>
      </c>
      <c r="E3406">
        <v>21</v>
      </c>
      <c r="F3406" t="s">
        <v>123</v>
      </c>
      <c r="G3406" t="s">
        <v>125</v>
      </c>
      <c r="H3406">
        <v>46.21</v>
      </c>
      <c r="I3406">
        <v>0.89</v>
      </c>
      <c r="J3406">
        <v>44.1</v>
      </c>
      <c r="K3406">
        <v>1570</v>
      </c>
      <c r="L3406">
        <v>44.41</v>
      </c>
      <c r="M3406">
        <v>0.89</v>
      </c>
      <c r="N3406">
        <v>44.1</v>
      </c>
      <c r="O3406">
        <v>1570</v>
      </c>
      <c r="P3406">
        <v>1.32</v>
      </c>
      <c r="Q3406">
        <v>50.19</v>
      </c>
      <c r="R3406">
        <v>30.11</v>
      </c>
      <c r="S3406">
        <v>1.7</v>
      </c>
      <c r="T3406">
        <v>7.41</v>
      </c>
      <c r="U3406">
        <v>0</v>
      </c>
      <c r="V3406">
        <v>0</v>
      </c>
      <c r="W3406">
        <v>0</v>
      </c>
      <c r="X3406">
        <v>0</v>
      </c>
      <c r="Y3406">
        <v>2</v>
      </c>
      <c r="Z3406">
        <v>7.5</v>
      </c>
      <c r="AA3406">
        <v>19.5</v>
      </c>
      <c r="AB3406">
        <v>63.9</v>
      </c>
      <c r="AC3406">
        <v>1700</v>
      </c>
      <c r="AD3406">
        <v>38.270000000000003</v>
      </c>
      <c r="AE3406">
        <v>33.409999999999997</v>
      </c>
      <c r="AF3406">
        <v>12.54</v>
      </c>
      <c r="AG3406">
        <v>1572</v>
      </c>
      <c r="AI3406">
        <v>44.21</v>
      </c>
      <c r="AJ3406">
        <v>42.18</v>
      </c>
      <c r="AK3406">
        <v>5.12</v>
      </c>
      <c r="AL3406">
        <v>47.44</v>
      </c>
      <c r="AM3406">
        <v>6.34</v>
      </c>
      <c r="AN3406">
        <v>48.19</v>
      </c>
      <c r="AO3406">
        <v>45.63</v>
      </c>
      <c r="AP3406">
        <v>3.58</v>
      </c>
      <c r="AQ3406">
        <v>0</v>
      </c>
      <c r="AR3406">
        <v>4.91</v>
      </c>
      <c r="AS3406">
        <v>42.81</v>
      </c>
      <c r="AT3406">
        <v>0</v>
      </c>
      <c r="AU3406">
        <v>0</v>
      </c>
      <c r="AV3406">
        <v>7.6</v>
      </c>
      <c r="AW3406">
        <v>72.3</v>
      </c>
      <c r="AX3406">
        <v>92.4</v>
      </c>
      <c r="AY3406">
        <v>99.1</v>
      </c>
      <c r="AZ3406">
        <v>100</v>
      </c>
      <c r="BA3406">
        <v>84.800000000000011</v>
      </c>
      <c r="BB3406">
        <v>91.5</v>
      </c>
      <c r="BC3406">
        <v>85.631422136681508</v>
      </c>
      <c r="BD3406">
        <v>41.597619591592533</v>
      </c>
      <c r="BE3406">
        <v>0</v>
      </c>
      <c r="BF3406">
        <v>39.901437040627407</v>
      </c>
      <c r="BG3406">
        <v>1.0411621473846E-3</v>
      </c>
      <c r="BH3406">
        <v>142.09017132937871</v>
      </c>
      <c r="BI3406">
        <v>3.3182704546329999E-4</v>
      </c>
      <c r="BJ3406">
        <v>2.5220390792820001E-4</v>
      </c>
      <c r="BK3406">
        <v>686.94280917702474</v>
      </c>
      <c r="BL3406">
        <v>3.5637962235005349</v>
      </c>
      <c r="BM3406">
        <v>204.93152171570409</v>
      </c>
      <c r="BN3406">
        <v>104.7152287600679</v>
      </c>
      <c r="BO3406">
        <v>104.56093634992121</v>
      </c>
      <c r="BP3406">
        <v>100.66102480115811</v>
      </c>
      <c r="BQ3406">
        <v>28.044482041420359</v>
      </c>
      <c r="BR3406">
        <v>51.341556637207269</v>
      </c>
      <c r="BS3406">
        <v>101.2210808627856</v>
      </c>
      <c r="BT3406">
        <v>0</v>
      </c>
      <c r="BU3406">
        <v>118.39021741436559</v>
      </c>
      <c r="BV3406">
        <v>834.00137459182747</v>
      </c>
      <c r="BW3406">
        <v>21.8116137687615</v>
      </c>
      <c r="BX3406">
        <v>8.1251840583965667</v>
      </c>
      <c r="BY3406">
        <v>0.3874978677318795</v>
      </c>
      <c r="BZ3406">
        <v>16.137726030455411</v>
      </c>
      <c r="CA3406">
        <f t="shared" si="424"/>
        <v>41.597619591592533</v>
      </c>
      <c r="CB3406" cm="1">
        <f t="array" ref="CB3406">IF(ISBLANK(INDEX(AC:AC,ROW())), "", INDEX(AC:AC,ROW())*(BI3406+BJ3406)/1000)</f>
        <v>9.9285262076555009E-4</v>
      </c>
      <c r="CC3406">
        <f t="shared" si="425"/>
        <v>142.09121249152608</v>
      </c>
      <c r="CD3406">
        <f t="shared" si="426"/>
        <v>4.8345200039586693</v>
      </c>
      <c r="CE3406">
        <f t="shared" si="427"/>
        <v>8.0220880610922674</v>
      </c>
      <c r="CF3406" cm="1">
        <f t="array" ref="CF3406">IFERROR(IF((BD3406+BE3406)*INDEX(H:H,ROW())*INDEX(K:K,ROW())/(BF3406*30*1000)&lt;0.5,"",(BD3406+BE3406)*INDEX(H:H,ROW())*INDEX(K:K,ROW())/(BF3406*30*1000)),"")</f>
        <v>2.5211245892483842</v>
      </c>
      <c r="CG3406">
        <f t="shared" si="428"/>
        <v>0.4659672354493693</v>
      </c>
      <c r="CH3406" cm="1">
        <f t="array" ref="CH3406">IFERROR((BD3406+BE3406)*INDEX(K:K,ROW())*INDEX(H:H,ROW())/BC3406/100000,"")</f>
        <v>0.35242843652264894</v>
      </c>
      <c r="CI3406">
        <f t="shared" si="429"/>
        <v>78.386878495692486</v>
      </c>
      <c r="CJ3406">
        <v>1</v>
      </c>
      <c r="CK3406">
        <f t="shared" si="430"/>
        <v>0</v>
      </c>
      <c r="CL3406" cm="1">
        <f t="array" ref="CL3406">IF(INDEX(AS:AS,ROW()-2)=0,CL3405,INDEX(AS:AS,ROW()-2))</f>
        <v>43.03</v>
      </c>
      <c r="CM3406" t="str">
        <f t="shared" si="431"/>
        <v>CIV</v>
      </c>
    </row>
    <row r="3407" spans="1:91" x14ac:dyDescent="0.3">
      <c r="A3407" s="1">
        <v>3402</v>
      </c>
      <c r="B3407" t="s">
        <v>273</v>
      </c>
      <c r="C3407">
        <v>5</v>
      </c>
      <c r="D3407">
        <v>22</v>
      </c>
      <c r="E3407">
        <v>21</v>
      </c>
      <c r="F3407" t="s">
        <v>123</v>
      </c>
      <c r="G3407" t="s">
        <v>126</v>
      </c>
      <c r="H3407">
        <v>46.21</v>
      </c>
      <c r="I3407">
        <v>0.89</v>
      </c>
      <c r="J3407">
        <v>44.1</v>
      </c>
      <c r="K3407">
        <v>1570</v>
      </c>
      <c r="L3407">
        <v>44.41</v>
      </c>
      <c r="M3407">
        <v>0.89</v>
      </c>
      <c r="N3407">
        <v>44.1</v>
      </c>
      <c r="O3407">
        <v>1570</v>
      </c>
      <c r="P3407">
        <v>1.32</v>
      </c>
      <c r="Q3407">
        <v>50.19</v>
      </c>
      <c r="R3407">
        <v>30.11</v>
      </c>
      <c r="S3407">
        <v>1.7</v>
      </c>
      <c r="T3407">
        <v>7.41</v>
      </c>
      <c r="U3407">
        <v>0</v>
      </c>
      <c r="V3407">
        <v>0</v>
      </c>
      <c r="W3407">
        <v>0</v>
      </c>
      <c r="X3407">
        <v>0</v>
      </c>
      <c r="Y3407">
        <v>2</v>
      </c>
      <c r="Z3407">
        <v>7.5</v>
      </c>
      <c r="AA3407">
        <v>19.5</v>
      </c>
      <c r="AB3407">
        <v>63.9</v>
      </c>
      <c r="AC3407">
        <v>1698</v>
      </c>
      <c r="AD3407">
        <v>37.86</v>
      </c>
      <c r="AE3407">
        <v>32.409999999999997</v>
      </c>
      <c r="AF3407">
        <v>12.48</v>
      </c>
      <c r="AG3407">
        <v>1572</v>
      </c>
      <c r="AI3407">
        <v>44.21</v>
      </c>
      <c r="AJ3407">
        <v>40.89</v>
      </c>
      <c r="AK3407">
        <v>0</v>
      </c>
      <c r="AL3407">
        <v>47.32</v>
      </c>
      <c r="AM3407">
        <v>6.32</v>
      </c>
      <c r="AN3407">
        <v>47.81</v>
      </c>
      <c r="AO3407">
        <v>45.02</v>
      </c>
      <c r="AP3407">
        <v>3.72</v>
      </c>
      <c r="AQ3407">
        <v>0</v>
      </c>
      <c r="AR3407">
        <v>0</v>
      </c>
      <c r="AS3407">
        <v>42.52</v>
      </c>
      <c r="AT3407">
        <v>0</v>
      </c>
      <c r="AU3407">
        <v>0</v>
      </c>
      <c r="AV3407">
        <v>8.1</v>
      </c>
      <c r="AW3407">
        <v>74.8</v>
      </c>
      <c r="AX3407">
        <v>94.6</v>
      </c>
      <c r="AY3407">
        <v>99.5</v>
      </c>
      <c r="AZ3407">
        <v>100</v>
      </c>
      <c r="BA3407">
        <v>86.5</v>
      </c>
      <c r="BB3407">
        <v>91.4</v>
      </c>
      <c r="BC3407">
        <v>84.390822917382039</v>
      </c>
      <c r="BD3407">
        <v>51.899659485400697</v>
      </c>
      <c r="BE3407">
        <v>0</v>
      </c>
      <c r="BF3407">
        <v>50.171713004834892</v>
      </c>
      <c r="BG3407">
        <v>1.0411621473846E-3</v>
      </c>
      <c r="BH3407">
        <v>137.4052747628171</v>
      </c>
      <c r="BI3407">
        <v>3.3182704546329999E-4</v>
      </c>
      <c r="BJ3407">
        <v>2.5220390792820001E-4</v>
      </c>
      <c r="BK3407">
        <v>680.63579835107646</v>
      </c>
      <c r="BL3407">
        <v>3.4771672736445032</v>
      </c>
      <c r="BM3407">
        <v>205.40791772202439</v>
      </c>
      <c r="BN3407">
        <v>104.9565670343741</v>
      </c>
      <c r="BO3407">
        <v>103.8911571026342</v>
      </c>
      <c r="BP3407">
        <v>100.5366209338698</v>
      </c>
      <c r="BQ3407">
        <v>31.8533459997245</v>
      </c>
      <c r="BR3407">
        <v>59.737022328160087</v>
      </c>
      <c r="BS3407">
        <v>98.864396636802681</v>
      </c>
      <c r="BT3407">
        <v>0</v>
      </c>
      <c r="BU3407">
        <v>117.5378659947246</v>
      </c>
      <c r="BV3407">
        <v>839.20998114779707</v>
      </c>
      <c r="BW3407">
        <v>21.957189421834141</v>
      </c>
      <c r="BX3407">
        <v>9.5493106896070543</v>
      </c>
      <c r="BY3407">
        <v>0.38942314692296509</v>
      </c>
      <c r="BZ3407">
        <v>16.13944146940112</v>
      </c>
      <c r="CA3407">
        <f t="shared" si="424"/>
        <v>51.899659485400697</v>
      </c>
      <c r="CB3407" cm="1">
        <f t="array" ref="CB3407">IF(ISBLANK(INDEX(AC:AC,ROW())), "", INDEX(AC:AC,ROW())*(BI3407+BJ3407)/1000)</f>
        <v>9.9168455885876704E-4</v>
      </c>
      <c r="CC3407">
        <f t="shared" si="425"/>
        <v>137.40631592496447</v>
      </c>
      <c r="CD3407">
        <f t="shared" si="426"/>
        <v>4.9534535131759263</v>
      </c>
      <c r="CE3407">
        <f t="shared" si="427"/>
        <v>8.0652821577224536</v>
      </c>
      <c r="CF3407" cm="1">
        <f t="array" ref="CF3407">IFERROR(IF((BD3407+BE3407)*INDEX(H:H,ROW())*INDEX(K:K,ROW())/(BF3407*30*1000)&lt;0.5,"",(BD3407+BE3407)*INDEX(H:H,ROW())*INDEX(K:K,ROW())/(BF3407*30*1000)),"")</f>
        <v>2.5016119643653414</v>
      </c>
      <c r="CG3407">
        <f t="shared" si="428"/>
        <v>0.59451621954146139</v>
      </c>
      <c r="CH3407" cm="1">
        <f t="array" ref="CH3407">IFERROR((BD3407+BE3407)*INDEX(K:K,ROW())*INDEX(H:H,ROW())/BC3407/100000,"")</f>
        <v>0.44617466634425151</v>
      </c>
      <c r="CI3407">
        <f t="shared" si="429"/>
        <v>97.800122747220115</v>
      </c>
      <c r="CJ3407">
        <v>1</v>
      </c>
      <c r="CK3407">
        <f t="shared" si="430"/>
        <v>0</v>
      </c>
      <c r="CL3407" cm="1">
        <f t="array" ref="CL3407">IF(INDEX(AS:AS,ROW()-2)=0,CL3406,INDEX(AS:AS,ROW()-2))</f>
        <v>41.52</v>
      </c>
      <c r="CM3407" t="str">
        <f t="shared" si="431"/>
        <v>CIV</v>
      </c>
    </row>
    <row r="3408" spans="1:91" x14ac:dyDescent="0.3">
      <c r="A3408" s="1">
        <v>3403</v>
      </c>
      <c r="B3408" t="s">
        <v>273</v>
      </c>
      <c r="C3408">
        <v>5</v>
      </c>
      <c r="D3408">
        <v>22</v>
      </c>
      <c r="E3408">
        <v>21</v>
      </c>
      <c r="F3408" t="s">
        <v>123</v>
      </c>
      <c r="G3408" t="s">
        <v>127</v>
      </c>
      <c r="H3408">
        <v>46.21</v>
      </c>
      <c r="I3408">
        <v>0.89</v>
      </c>
      <c r="J3408">
        <v>44.1</v>
      </c>
      <c r="K3408">
        <v>1570</v>
      </c>
      <c r="L3408">
        <v>44.41</v>
      </c>
      <c r="M3408">
        <v>0.89</v>
      </c>
      <c r="N3408">
        <v>44.1</v>
      </c>
      <c r="O3408">
        <v>1570</v>
      </c>
      <c r="P3408">
        <v>1.32</v>
      </c>
      <c r="Q3408">
        <v>50.19</v>
      </c>
      <c r="R3408">
        <v>30.11</v>
      </c>
      <c r="S3408">
        <v>1.7</v>
      </c>
      <c r="T3408">
        <v>7.41</v>
      </c>
      <c r="U3408">
        <v>0</v>
      </c>
      <c r="V3408">
        <v>0</v>
      </c>
      <c r="W3408">
        <v>0</v>
      </c>
      <c r="X3408">
        <v>0</v>
      </c>
      <c r="Y3408">
        <v>2</v>
      </c>
      <c r="Z3408">
        <v>7.5</v>
      </c>
      <c r="AA3408">
        <v>19.5</v>
      </c>
      <c r="AB3408">
        <v>63.9</v>
      </c>
      <c r="AC3408">
        <v>1684</v>
      </c>
      <c r="AD3408">
        <v>37.86</v>
      </c>
      <c r="AE3408">
        <v>33.24</v>
      </c>
      <c r="AF3408">
        <v>12.5</v>
      </c>
      <c r="AG3408">
        <v>1572</v>
      </c>
      <c r="AI3408">
        <v>44.21</v>
      </c>
      <c r="AJ3408">
        <v>40.89</v>
      </c>
      <c r="AK3408">
        <v>4.8899999999999997</v>
      </c>
      <c r="AL3408">
        <v>47.32</v>
      </c>
      <c r="AM3408">
        <v>6.38</v>
      </c>
      <c r="AN3408">
        <v>47.81</v>
      </c>
      <c r="AO3408">
        <v>45.02</v>
      </c>
      <c r="AP3408">
        <v>3.61</v>
      </c>
      <c r="AQ3408">
        <v>4.76</v>
      </c>
      <c r="AR3408">
        <v>0</v>
      </c>
      <c r="AS3408">
        <v>42.33</v>
      </c>
      <c r="AT3408">
        <v>0</v>
      </c>
      <c r="AU3408">
        <v>0</v>
      </c>
      <c r="AV3408">
        <v>5.6</v>
      </c>
      <c r="AW3408">
        <v>78.7</v>
      </c>
      <c r="AX3408">
        <v>94.8</v>
      </c>
      <c r="AY3408">
        <v>99.2</v>
      </c>
      <c r="AZ3408">
        <v>100</v>
      </c>
      <c r="BA3408">
        <v>89.2</v>
      </c>
      <c r="BB3408">
        <v>93.600000000000009</v>
      </c>
      <c r="BC3408">
        <v>77.759839704513013</v>
      </c>
      <c r="BD3408">
        <v>36.805406074729703</v>
      </c>
      <c r="BE3408">
        <v>0</v>
      </c>
      <c r="BF3408">
        <v>35.422851050591127</v>
      </c>
      <c r="BG3408">
        <v>1.0411621473846E-3</v>
      </c>
      <c r="BH3408">
        <v>118.6345947422288</v>
      </c>
      <c r="BI3408">
        <v>3.3182704546329999E-4</v>
      </c>
      <c r="BJ3408">
        <v>2.5220390792820001E-4</v>
      </c>
      <c r="BK3408">
        <v>657.90858432619484</v>
      </c>
      <c r="BL3408">
        <v>3.5125172994088958</v>
      </c>
      <c r="BM3408">
        <v>205.6310088759889</v>
      </c>
      <c r="BN3408">
        <v>105.67106237210309</v>
      </c>
      <c r="BO3408">
        <v>106.5030410329575</v>
      </c>
      <c r="BP3408">
        <v>100.8499043462468</v>
      </c>
      <c r="BQ3408">
        <v>37.088587376182637</v>
      </c>
      <c r="BR3408">
        <v>65.143748609625277</v>
      </c>
      <c r="BS3408">
        <v>100.6899782844289</v>
      </c>
      <c r="BT3408">
        <v>0</v>
      </c>
      <c r="BU3408">
        <v>117.3383109419089</v>
      </c>
      <c r="BV3408">
        <v>850.60193897167733</v>
      </c>
      <c r="BW3408">
        <v>40.769337468771539</v>
      </c>
      <c r="BX3408">
        <v>8.9093421064126339</v>
      </c>
      <c r="BY3408">
        <v>0.39051691921694093</v>
      </c>
      <c r="BZ3408">
        <v>16.14062543404415</v>
      </c>
      <c r="CA3408">
        <f t="shared" si="424"/>
        <v>36.805406074729703</v>
      </c>
      <c r="CB3408" cm="1">
        <f t="array" ref="CB3408">IF(ISBLANK(INDEX(AC:AC,ROW())), "", INDEX(AC:AC,ROW())*(BI3408+BJ3408)/1000)</f>
        <v>9.8350812551128595E-4</v>
      </c>
      <c r="CC3408">
        <f t="shared" si="425"/>
        <v>118.63563590437619</v>
      </c>
      <c r="CD3408">
        <f t="shared" si="426"/>
        <v>5.5456236173124953</v>
      </c>
      <c r="CE3408">
        <f t="shared" si="427"/>
        <v>8.4607759844444637</v>
      </c>
      <c r="CF3408" cm="1">
        <f t="array" ref="CF3408">IFERROR(IF((BD3408+BE3408)*INDEX(H:H,ROW())*INDEX(K:K,ROW())/(BF3408*30*1000)&lt;0.5,"",(BD3408+BE3408)*INDEX(H:H,ROW())*INDEX(K:K,ROW())/(BF3408*30*1000)),"")</f>
        <v>2.5127105713824784</v>
      </c>
      <c r="CG3408">
        <f t="shared" si="428"/>
        <v>0.45554171903128632</v>
      </c>
      <c r="CH3408" cm="1">
        <f t="array" ref="CH3408">IFERROR((BD3408+BE3408)*INDEX(K:K,ROW())*INDEX(H:H,ROW())/BC3408/100000,"")</f>
        <v>0.34339334793469795</v>
      </c>
      <c r="CI3408">
        <f t="shared" si="429"/>
        <v>69.356394002592666</v>
      </c>
      <c r="CJ3408">
        <v>1</v>
      </c>
      <c r="CK3408">
        <f t="shared" si="430"/>
        <v>0</v>
      </c>
      <c r="CL3408" cm="1">
        <f t="array" ref="CL3408">IF(INDEX(AS:AS,ROW()-2)=0,CL3407,INDEX(AS:AS,ROW()-2))</f>
        <v>42.81</v>
      </c>
      <c r="CM3408" t="str">
        <f t="shared" si="431"/>
        <v>CIV</v>
      </c>
    </row>
    <row r="3409" spans="1:91" x14ac:dyDescent="0.3">
      <c r="A3409" s="1">
        <v>3404</v>
      </c>
      <c r="B3409" t="s">
        <v>273</v>
      </c>
      <c r="C3409">
        <v>5</v>
      </c>
      <c r="D3409">
        <v>22</v>
      </c>
      <c r="E3409">
        <v>21</v>
      </c>
      <c r="F3409" t="s">
        <v>123</v>
      </c>
      <c r="G3409" t="s">
        <v>128</v>
      </c>
      <c r="H3409">
        <v>46.21</v>
      </c>
      <c r="I3409">
        <v>0.89</v>
      </c>
      <c r="J3409">
        <v>44.1</v>
      </c>
      <c r="K3409">
        <v>1570</v>
      </c>
      <c r="L3409">
        <v>44.41</v>
      </c>
      <c r="M3409">
        <v>0.89</v>
      </c>
      <c r="N3409">
        <v>44.1</v>
      </c>
      <c r="O3409">
        <v>1570</v>
      </c>
      <c r="P3409">
        <v>1.32</v>
      </c>
      <c r="Q3409">
        <v>50.19</v>
      </c>
      <c r="R3409">
        <v>30.11</v>
      </c>
      <c r="S3409">
        <v>1.7</v>
      </c>
      <c r="T3409">
        <v>7.41</v>
      </c>
      <c r="U3409">
        <v>0</v>
      </c>
      <c r="V3409">
        <v>0</v>
      </c>
      <c r="W3409">
        <v>0</v>
      </c>
      <c r="X3409">
        <v>0</v>
      </c>
      <c r="Y3409">
        <v>2</v>
      </c>
      <c r="Z3409">
        <v>7.5</v>
      </c>
      <c r="AA3409">
        <v>19.5</v>
      </c>
      <c r="AB3409">
        <v>63.9</v>
      </c>
      <c r="AC3409">
        <v>1688</v>
      </c>
      <c r="AD3409">
        <v>37.86</v>
      </c>
      <c r="AE3409">
        <v>32.409999999999997</v>
      </c>
      <c r="AF3409">
        <v>12.57</v>
      </c>
      <c r="AG3409">
        <v>1572</v>
      </c>
      <c r="AI3409">
        <v>44.21</v>
      </c>
      <c r="AJ3409">
        <v>40.89</v>
      </c>
      <c r="AK3409">
        <v>0</v>
      </c>
      <c r="AL3409">
        <v>47.32</v>
      </c>
      <c r="AM3409">
        <v>6.32</v>
      </c>
      <c r="AN3409">
        <v>47.81</v>
      </c>
      <c r="AO3409">
        <v>45.02</v>
      </c>
      <c r="AP3409">
        <v>3.72</v>
      </c>
      <c r="AQ3409">
        <v>0</v>
      </c>
      <c r="AR3409">
        <v>0</v>
      </c>
      <c r="AS3409">
        <v>42.24</v>
      </c>
      <c r="AT3409">
        <v>0</v>
      </c>
      <c r="AU3409">
        <v>0</v>
      </c>
      <c r="AV3409">
        <v>6.1</v>
      </c>
      <c r="AW3409">
        <v>76.5</v>
      </c>
      <c r="AX3409">
        <v>94.5</v>
      </c>
      <c r="AY3409">
        <v>98.9</v>
      </c>
      <c r="AZ3409">
        <v>100</v>
      </c>
      <c r="BA3409">
        <v>88.4</v>
      </c>
      <c r="BB3409">
        <v>92.800000000000011</v>
      </c>
      <c r="BC3409">
        <v>65.652868151309164</v>
      </c>
      <c r="BD3409">
        <v>35.692232729193449</v>
      </c>
      <c r="BE3409">
        <v>0</v>
      </c>
      <c r="BF3409">
        <v>33.101914358568912</v>
      </c>
      <c r="BG3409">
        <v>1.0411621473846E-3</v>
      </c>
      <c r="BH3409">
        <v>140.39774125878731</v>
      </c>
      <c r="BI3409">
        <v>3.3182704546329999E-4</v>
      </c>
      <c r="BJ3409">
        <v>2.5220390792820001E-4</v>
      </c>
      <c r="BK3409">
        <v>628.16707674572888</v>
      </c>
      <c r="BL3409">
        <v>3.5657205557816778</v>
      </c>
      <c r="BM3409">
        <v>205.99863159431769</v>
      </c>
      <c r="BN3409">
        <v>105.5744587354351</v>
      </c>
      <c r="BO3409">
        <v>105.5533542763322</v>
      </c>
      <c r="BP3409">
        <v>100.71726483826041</v>
      </c>
      <c r="BQ3409">
        <v>24.32217975121802</v>
      </c>
      <c r="BR3409">
        <v>56.223106109149867</v>
      </c>
      <c r="BS3409">
        <v>105.5398366131547</v>
      </c>
      <c r="BT3409">
        <v>0</v>
      </c>
      <c r="BU3409">
        <v>117.9972186456523</v>
      </c>
      <c r="BV3409">
        <v>837.87254890443501</v>
      </c>
      <c r="BW3409">
        <v>34.48785547725528</v>
      </c>
      <c r="BX3409">
        <v>8.6766671762277205</v>
      </c>
      <c r="BY3409">
        <v>2.867707417035386</v>
      </c>
      <c r="BZ3409">
        <v>16.141903707592139</v>
      </c>
      <c r="CA3409">
        <f t="shared" si="424"/>
        <v>35.692232729193449</v>
      </c>
      <c r="CB3409" cm="1">
        <f t="array" ref="CB3409">IF(ISBLANK(INDEX(AC:AC,ROW())), "", INDEX(AC:AC,ROW())*(BI3409+BJ3409)/1000)</f>
        <v>9.8584424932485204E-4</v>
      </c>
      <c r="CC3409">
        <f t="shared" si="425"/>
        <v>140.39878242093468</v>
      </c>
      <c r="CD3409">
        <f t="shared" si="426"/>
        <v>4.4741632791543617</v>
      </c>
      <c r="CE3409">
        <f t="shared" si="427"/>
        <v>9.5680066146996321</v>
      </c>
      <c r="CF3409" cm="1">
        <f t="array" ref="CF3409">IFERROR(IF((BD3409+BE3409)*INDEX(H:H,ROW())*INDEX(K:K,ROW())/(BF3409*30*1000)&lt;0.5,"",(BD3409+BE3409)*INDEX(H:H,ROW())*INDEX(K:K,ROW())/(BF3409*30*1000)),"")</f>
        <v>2.6075639702520172</v>
      </c>
      <c r="CG3409">
        <f t="shared" si="428"/>
        <v>0.50419601291872629</v>
      </c>
      <c r="CH3409" cm="1">
        <f t="array" ref="CH3409">IFERROR((BD3409+BE3409)*INDEX(K:K,ROW())*INDEX(H:H,ROW())/BC3409/100000,"")</f>
        <v>0.39441700716947736</v>
      </c>
      <c r="CI3409">
        <f t="shared" si="429"/>
        <v>67.258721476186125</v>
      </c>
      <c r="CJ3409">
        <v>1</v>
      </c>
      <c r="CK3409">
        <f t="shared" si="430"/>
        <v>0</v>
      </c>
      <c r="CL3409" cm="1">
        <f t="array" ref="CL3409">IF(INDEX(AS:AS,ROW()-2)=0,CL3408,INDEX(AS:AS,ROW()-2))</f>
        <v>42.52</v>
      </c>
      <c r="CM3409" t="str">
        <f t="shared" si="431"/>
        <v>CIV</v>
      </c>
    </row>
    <row r="3410" spans="1:91" x14ac:dyDescent="0.3">
      <c r="A3410" s="1">
        <v>3405</v>
      </c>
      <c r="B3410" t="s">
        <v>273</v>
      </c>
      <c r="C3410">
        <v>5</v>
      </c>
      <c r="D3410">
        <v>22</v>
      </c>
      <c r="E3410">
        <v>21</v>
      </c>
      <c r="F3410" t="s">
        <v>123</v>
      </c>
      <c r="G3410" t="s">
        <v>129</v>
      </c>
      <c r="H3410">
        <v>46.52</v>
      </c>
      <c r="I3410">
        <v>0.86</v>
      </c>
      <c r="J3410">
        <v>45.55</v>
      </c>
      <c r="K3410">
        <v>1570</v>
      </c>
      <c r="L3410">
        <v>44.41</v>
      </c>
      <c r="M3410">
        <v>0.89</v>
      </c>
      <c r="N3410">
        <v>44.1</v>
      </c>
      <c r="O3410">
        <v>1570</v>
      </c>
      <c r="P3410">
        <v>1.32</v>
      </c>
      <c r="Q3410">
        <v>50.19</v>
      </c>
      <c r="R3410">
        <v>30.11</v>
      </c>
      <c r="S3410">
        <v>1.7</v>
      </c>
      <c r="T3410">
        <v>7.41</v>
      </c>
      <c r="U3410">
        <v>0</v>
      </c>
      <c r="V3410">
        <v>0</v>
      </c>
      <c r="W3410">
        <v>0</v>
      </c>
      <c r="X3410">
        <v>0</v>
      </c>
      <c r="Y3410">
        <v>2</v>
      </c>
      <c r="Z3410">
        <v>7.5</v>
      </c>
      <c r="AA3410">
        <v>19.5</v>
      </c>
      <c r="AB3410">
        <v>63.9</v>
      </c>
      <c r="AC3410">
        <v>1686</v>
      </c>
      <c r="AD3410">
        <v>37.86</v>
      </c>
      <c r="AE3410">
        <v>32.99</v>
      </c>
      <c r="AF3410">
        <v>12.71</v>
      </c>
      <c r="AG3410">
        <v>1572</v>
      </c>
      <c r="AI3410">
        <v>44.21</v>
      </c>
      <c r="AJ3410">
        <v>41.42</v>
      </c>
      <c r="AK3410">
        <v>4.8099999999999996</v>
      </c>
      <c r="AL3410">
        <v>47.32</v>
      </c>
      <c r="AM3410">
        <v>6.4</v>
      </c>
      <c r="AN3410">
        <v>47.96</v>
      </c>
      <c r="AO3410">
        <v>45.02</v>
      </c>
      <c r="AP3410">
        <v>3.66</v>
      </c>
      <c r="AQ3410">
        <v>0</v>
      </c>
      <c r="AR3410">
        <v>4.82</v>
      </c>
      <c r="AS3410">
        <v>41.97</v>
      </c>
      <c r="AT3410">
        <v>0</v>
      </c>
      <c r="AU3410">
        <v>0</v>
      </c>
      <c r="AV3410">
        <v>10.199999999999999</v>
      </c>
      <c r="AW3410">
        <v>78.900000000000006</v>
      </c>
      <c r="AX3410">
        <v>94.1</v>
      </c>
      <c r="AY3410">
        <v>98.8</v>
      </c>
      <c r="AZ3410">
        <v>100</v>
      </c>
      <c r="BA3410">
        <v>83.899999999999991</v>
      </c>
      <c r="BB3410">
        <v>88.6</v>
      </c>
      <c r="BC3410">
        <v>75.04287040723878</v>
      </c>
      <c r="BD3410">
        <v>46.855791115853812</v>
      </c>
      <c r="BE3410">
        <v>0</v>
      </c>
      <c r="BF3410">
        <v>45.380408057320743</v>
      </c>
      <c r="BG3410">
        <v>1.0411621473846E-3</v>
      </c>
      <c r="BH3410">
        <v>161.29780668422629</v>
      </c>
      <c r="BI3410">
        <v>3.3182704546329999E-4</v>
      </c>
      <c r="BJ3410">
        <v>2.5220390792820001E-4</v>
      </c>
      <c r="BK3410">
        <v>599.12380933175643</v>
      </c>
      <c r="BL3410">
        <v>3.5596913213759529</v>
      </c>
      <c r="BM3410">
        <v>206.31292868672651</v>
      </c>
      <c r="BN3410">
        <v>104.9513532372882</v>
      </c>
      <c r="BO3410">
        <v>104.3361334038715</v>
      </c>
      <c r="BP3410">
        <v>101.22934433791841</v>
      </c>
      <c r="BQ3410">
        <v>17.850975738279189</v>
      </c>
      <c r="BR3410">
        <v>43.794370825004208</v>
      </c>
      <c r="BS3410">
        <v>99.643297423356543</v>
      </c>
      <c r="BT3410">
        <v>0</v>
      </c>
      <c r="BU3410">
        <v>117.8618347887801</v>
      </c>
      <c r="BV3410">
        <v>834.13695110800893</v>
      </c>
      <c r="BW3410">
        <v>22.203561847644242</v>
      </c>
      <c r="BX3410">
        <v>8.6670230448029244</v>
      </c>
      <c r="BY3410">
        <v>0.39157347145842691</v>
      </c>
      <c r="BZ3410">
        <v>16.142145053896741</v>
      </c>
      <c r="CA3410">
        <f t="shared" si="424"/>
        <v>46.855791115853812</v>
      </c>
      <c r="CB3410" cm="1">
        <f t="array" ref="CB3410">IF(ISBLANK(INDEX(AC:AC,ROW())), "", INDEX(AC:AC,ROW())*(BI3410+BJ3410)/1000)</f>
        <v>9.84676187418069E-4</v>
      </c>
      <c r="CC3410">
        <f t="shared" si="425"/>
        <v>161.29884784637366</v>
      </c>
      <c r="CD3410">
        <f t="shared" si="426"/>
        <v>3.7143712886429401</v>
      </c>
      <c r="CE3410">
        <f t="shared" si="427"/>
        <v>7.9837539006765361</v>
      </c>
      <c r="CF3410" cm="1">
        <f t="array" ref="CF3410">IFERROR(IF((BD3410+BE3410)*INDEX(H:H,ROW())*INDEX(K:K,ROW())/(BF3410*30*1000)&lt;0.5,"",(BD3410+BE3410)*INDEX(H:H,ROW())*INDEX(K:K,ROW())/(BF3410*30*1000)),"")</f>
        <v>2.5136973191392316</v>
      </c>
      <c r="CG3410">
        <f t="shared" si="428"/>
        <v>0.60472644251282881</v>
      </c>
      <c r="CH3410" cm="1">
        <f t="array" ref="CH3410">IFERROR((BD3410+BE3410)*INDEX(K:K,ROW())*INDEX(H:H,ROW())/BC3410/100000,"")</f>
        <v>0.45602977120713067</v>
      </c>
      <c r="CI3410">
        <f t="shared" si="429"/>
        <v>88.887748110492083</v>
      </c>
      <c r="CJ3410">
        <v>1</v>
      </c>
      <c r="CK3410">
        <f t="shared" si="430"/>
        <v>0</v>
      </c>
      <c r="CL3410" cm="1">
        <f t="array" ref="CL3410">IF(INDEX(AS:AS,ROW()-2)=0,CL3409,INDEX(AS:AS,ROW()-2))</f>
        <v>42.33</v>
      </c>
      <c r="CM3410" t="str">
        <f t="shared" si="431"/>
        <v>CIV</v>
      </c>
    </row>
    <row r="3411" spans="1:91" x14ac:dyDescent="0.3">
      <c r="A3411" s="1">
        <v>3406</v>
      </c>
      <c r="B3411" t="s">
        <v>273</v>
      </c>
      <c r="C3411">
        <v>5</v>
      </c>
      <c r="D3411">
        <v>22</v>
      </c>
      <c r="E3411">
        <v>21</v>
      </c>
      <c r="F3411" t="s">
        <v>123</v>
      </c>
      <c r="G3411" t="s">
        <v>130</v>
      </c>
      <c r="H3411">
        <v>46.21</v>
      </c>
      <c r="I3411">
        <v>0.89</v>
      </c>
      <c r="J3411">
        <v>44.1</v>
      </c>
      <c r="K3411">
        <v>1570</v>
      </c>
      <c r="L3411">
        <v>44.41</v>
      </c>
      <c r="M3411">
        <v>0.89</v>
      </c>
      <c r="N3411">
        <v>44.1</v>
      </c>
      <c r="O3411">
        <v>1570</v>
      </c>
      <c r="P3411">
        <v>1.32</v>
      </c>
      <c r="Q3411">
        <v>50.19</v>
      </c>
      <c r="R3411">
        <v>30.11</v>
      </c>
      <c r="S3411">
        <v>1.7</v>
      </c>
      <c r="T3411">
        <v>7.41</v>
      </c>
      <c r="U3411">
        <v>0</v>
      </c>
      <c r="V3411">
        <v>0</v>
      </c>
      <c r="W3411">
        <v>0</v>
      </c>
      <c r="X3411">
        <v>0</v>
      </c>
      <c r="Y3411">
        <v>2</v>
      </c>
      <c r="Z3411">
        <v>7.5</v>
      </c>
      <c r="AA3411">
        <v>19.5</v>
      </c>
      <c r="AB3411">
        <v>63.9</v>
      </c>
      <c r="AC3411">
        <v>1684</v>
      </c>
      <c r="AD3411">
        <v>37.86</v>
      </c>
      <c r="AE3411">
        <v>32.409999999999997</v>
      </c>
      <c r="AF3411">
        <v>12.78</v>
      </c>
      <c r="AG3411">
        <v>1572</v>
      </c>
      <c r="AI3411">
        <v>44.21</v>
      </c>
      <c r="AJ3411">
        <v>40.89</v>
      </c>
      <c r="AK3411">
        <v>0</v>
      </c>
      <c r="AL3411">
        <v>47.32</v>
      </c>
      <c r="AM3411">
        <v>6.32</v>
      </c>
      <c r="AN3411">
        <v>47.81</v>
      </c>
      <c r="AO3411">
        <v>45.02</v>
      </c>
      <c r="AP3411">
        <v>3.72</v>
      </c>
      <c r="AQ3411">
        <v>0</v>
      </c>
      <c r="AR3411">
        <v>0</v>
      </c>
      <c r="AS3411">
        <v>41.88</v>
      </c>
      <c r="AT3411">
        <v>0</v>
      </c>
      <c r="AU3411">
        <v>0</v>
      </c>
      <c r="AV3411">
        <v>10.8</v>
      </c>
      <c r="AW3411">
        <v>74.900000000000006</v>
      </c>
      <c r="AX3411">
        <v>93.1</v>
      </c>
      <c r="AY3411">
        <v>98.3</v>
      </c>
      <c r="AZ3411">
        <v>100</v>
      </c>
      <c r="BA3411">
        <v>82.3</v>
      </c>
      <c r="BB3411">
        <v>87.5</v>
      </c>
      <c r="BC3411">
        <v>79.892693009351916</v>
      </c>
      <c r="BD3411">
        <v>49.485943330336283</v>
      </c>
      <c r="BE3411">
        <v>0</v>
      </c>
      <c r="BF3411">
        <v>48.391529023993357</v>
      </c>
      <c r="BG3411">
        <v>1.0411621473846E-3</v>
      </c>
      <c r="BH3411">
        <v>143.70626523776139</v>
      </c>
      <c r="BI3411">
        <v>3.3182704546329999E-4</v>
      </c>
      <c r="BJ3411">
        <v>2.5220390792820001E-4</v>
      </c>
      <c r="BK3411">
        <v>635.41808590331902</v>
      </c>
      <c r="BL3411">
        <v>3.5784847023081299</v>
      </c>
      <c r="BM3411">
        <v>206.34682714767399</v>
      </c>
      <c r="BN3411">
        <v>104.5826701079606</v>
      </c>
      <c r="BO3411">
        <v>105.1343584899536</v>
      </c>
      <c r="BP3411">
        <v>102.41031458753829</v>
      </c>
      <c r="BQ3411">
        <v>34.506669820375947</v>
      </c>
      <c r="BR3411">
        <v>54.027858239028802</v>
      </c>
      <c r="BS3411">
        <v>97.413250710852765</v>
      </c>
      <c r="BT3411">
        <v>0</v>
      </c>
      <c r="BU3411">
        <v>118.0402651895093</v>
      </c>
      <c r="BV3411">
        <v>839.23175924696852</v>
      </c>
      <c r="BW3411">
        <v>22.132708567338501</v>
      </c>
      <c r="BX3411">
        <v>8.6922131246467984</v>
      </c>
      <c r="BY3411">
        <v>0.3920583895738976</v>
      </c>
      <c r="BZ3411">
        <v>16.14139180152641</v>
      </c>
      <c r="CA3411">
        <f t="shared" si="424"/>
        <v>49.485943330336283</v>
      </c>
      <c r="CB3411" cm="1">
        <f t="array" ref="CB3411">IF(ISBLANK(INDEX(AC:AC,ROW())), "", INDEX(AC:AC,ROW())*(BI3411+BJ3411)/1000)</f>
        <v>9.8350812551128595E-4</v>
      </c>
      <c r="CC3411">
        <f t="shared" si="425"/>
        <v>143.70730639990876</v>
      </c>
      <c r="CD3411">
        <f t="shared" si="426"/>
        <v>4.4216129424559476</v>
      </c>
      <c r="CE3411">
        <f t="shared" si="427"/>
        <v>7.9533942588334021</v>
      </c>
      <c r="CF3411" cm="1">
        <f t="array" ref="CF3411">IFERROR(IF((BD3411+BE3411)*INDEX(H:H,ROW())*INDEX(K:K,ROW())/(BF3411*30*1000)&lt;0.5,"",(BD3411+BE3411)*INDEX(H:H,ROW())*INDEX(K:K,ROW())/(BF3411*30*1000)),"")</f>
        <v>2.4730157083572899</v>
      </c>
      <c r="CG3411">
        <f t="shared" si="428"/>
        <v>0.60570656966499847</v>
      </c>
      <c r="CH3411" cm="1">
        <f t="array" ref="CH3411">IFERROR((BD3411+BE3411)*INDEX(K:K,ROW())*INDEX(H:H,ROW())/BC3411/100000,"")</f>
        <v>0.44937655843102514</v>
      </c>
      <c r="CI3411">
        <f t="shared" si="429"/>
        <v>93.251697216438927</v>
      </c>
      <c r="CJ3411">
        <v>1</v>
      </c>
      <c r="CK3411">
        <f t="shared" si="430"/>
        <v>0</v>
      </c>
      <c r="CL3411" cm="1">
        <f t="array" ref="CL3411">IF(INDEX(AS:AS,ROW()-2)=0,CL3410,INDEX(AS:AS,ROW()-2))</f>
        <v>42.24</v>
      </c>
      <c r="CM3411" t="str">
        <f t="shared" si="431"/>
        <v>CIV</v>
      </c>
    </row>
    <row r="3412" spans="1:91" x14ac:dyDescent="0.3">
      <c r="A3412" s="1">
        <v>3407</v>
      </c>
      <c r="B3412" t="s">
        <v>273</v>
      </c>
      <c r="C3412">
        <v>5</v>
      </c>
      <c r="D3412">
        <v>22</v>
      </c>
      <c r="E3412">
        <v>21</v>
      </c>
      <c r="F3412" t="s">
        <v>123</v>
      </c>
      <c r="G3412" t="s">
        <v>131</v>
      </c>
      <c r="H3412">
        <v>46.21</v>
      </c>
      <c r="I3412">
        <v>0.89</v>
      </c>
      <c r="J3412">
        <v>44.1</v>
      </c>
      <c r="K3412">
        <v>1570</v>
      </c>
      <c r="L3412">
        <v>44.41</v>
      </c>
      <c r="M3412">
        <v>0.89</v>
      </c>
      <c r="N3412">
        <v>44.1</v>
      </c>
      <c r="O3412">
        <v>1570</v>
      </c>
      <c r="P3412">
        <v>1.32</v>
      </c>
      <c r="Q3412">
        <v>50.19</v>
      </c>
      <c r="R3412">
        <v>30.11</v>
      </c>
      <c r="S3412">
        <v>1.7</v>
      </c>
      <c r="T3412">
        <v>7.41</v>
      </c>
      <c r="U3412">
        <v>0</v>
      </c>
      <c r="V3412">
        <v>0</v>
      </c>
      <c r="W3412">
        <v>0</v>
      </c>
      <c r="X3412">
        <v>0</v>
      </c>
      <c r="Y3412">
        <v>2</v>
      </c>
      <c r="Z3412">
        <v>7.5</v>
      </c>
      <c r="AA3412">
        <v>19.5</v>
      </c>
      <c r="AB3412">
        <v>63.9</v>
      </c>
      <c r="AC3412">
        <v>1690</v>
      </c>
      <c r="AD3412">
        <v>37.86</v>
      </c>
      <c r="AE3412">
        <v>32.409999999999997</v>
      </c>
      <c r="AF3412">
        <v>11.81</v>
      </c>
      <c r="AG3412">
        <v>1572</v>
      </c>
      <c r="AI3412">
        <v>44.21</v>
      </c>
      <c r="AJ3412">
        <v>40.89</v>
      </c>
      <c r="AK3412">
        <v>0</v>
      </c>
      <c r="AL3412">
        <v>47.32</v>
      </c>
      <c r="AM3412">
        <v>6.37</v>
      </c>
      <c r="AN3412">
        <v>47.81</v>
      </c>
      <c r="AO3412">
        <v>45.02</v>
      </c>
      <c r="AP3412">
        <v>3.69</v>
      </c>
      <c r="AQ3412">
        <v>4.72</v>
      </c>
      <c r="AR3412">
        <v>0</v>
      </c>
      <c r="AS3412">
        <v>41.52</v>
      </c>
      <c r="AT3412">
        <v>0</v>
      </c>
      <c r="AU3412">
        <v>0</v>
      </c>
      <c r="AV3412">
        <v>10.7</v>
      </c>
      <c r="AW3412">
        <v>71.3</v>
      </c>
      <c r="AX3412">
        <v>90.6</v>
      </c>
      <c r="AY3412">
        <v>97.5</v>
      </c>
      <c r="AZ3412">
        <v>100</v>
      </c>
      <c r="BA3412">
        <v>79.899999999999991</v>
      </c>
      <c r="BB3412">
        <v>86.8</v>
      </c>
      <c r="BC3412">
        <v>75.787626825846502</v>
      </c>
      <c r="BD3412">
        <v>34.632828753761437</v>
      </c>
      <c r="BE3412">
        <v>0</v>
      </c>
      <c r="BF3412">
        <v>34.122993444405139</v>
      </c>
      <c r="BG3412">
        <v>1.0411621473846E-3</v>
      </c>
      <c r="BH3412">
        <v>153.74795285282099</v>
      </c>
      <c r="BI3412">
        <v>3.3182704546329999E-4</v>
      </c>
      <c r="BJ3412">
        <v>2.5220390792820001E-4</v>
      </c>
      <c r="BK3412">
        <v>678.73686362760282</v>
      </c>
      <c r="BL3412">
        <v>3.5451566805932448</v>
      </c>
      <c r="BM3412">
        <v>206.34716959542919</v>
      </c>
      <c r="BN3412">
        <v>105.6552290735506</v>
      </c>
      <c r="BO3412">
        <v>105.0745705447415</v>
      </c>
      <c r="BP3412">
        <v>102.27569948169879</v>
      </c>
      <c r="BQ3412">
        <v>29.348872322927988</v>
      </c>
      <c r="BR3412">
        <v>63.400969883735343</v>
      </c>
      <c r="BS3412">
        <v>99.922030832447703</v>
      </c>
      <c r="BT3412">
        <v>0</v>
      </c>
      <c r="BU3412">
        <v>118.02526085139191</v>
      </c>
      <c r="BV3412">
        <v>835.42491347391422</v>
      </c>
      <c r="BW3412">
        <v>39.916245922168528</v>
      </c>
      <c r="BX3412">
        <v>8.6285352151489061</v>
      </c>
      <c r="BY3412">
        <v>0.43259031178578727</v>
      </c>
      <c r="BZ3412">
        <v>16.141472535099219</v>
      </c>
      <c r="CA3412">
        <f t="shared" si="424"/>
        <v>34.632828753761437</v>
      </c>
      <c r="CB3412" cm="1">
        <f t="array" ref="CB3412">IF(ISBLANK(INDEX(AC:AC,ROW())), "", INDEX(AC:AC,ROW())*(BI3412+BJ3412)/1000)</f>
        <v>9.8701231123163508E-4</v>
      </c>
      <c r="CC3412">
        <f t="shared" si="425"/>
        <v>153.74899401496836</v>
      </c>
      <c r="CD3412">
        <f t="shared" si="426"/>
        <v>4.4145775910671903</v>
      </c>
      <c r="CE3412">
        <f t="shared" si="427"/>
        <v>8.9557740762523448</v>
      </c>
      <c r="CF3412" cm="1">
        <f t="array" ref="CF3412">IFERROR(IF((BD3412+BE3412)*INDEX(H:H,ROW())*INDEX(K:K,ROW())/(BF3412*30*1000)&lt;0.5,"",(BD3412+BE3412)*INDEX(H:H,ROW())*INDEX(K:K,ROW())/(BF3412*30*1000)),"")</f>
        <v>2.4544557619487279</v>
      </c>
      <c r="CG3412">
        <f t="shared" si="428"/>
        <v>0.45024491296998737</v>
      </c>
      <c r="CH3412" cm="1">
        <f t="array" ref="CH3412">IFERROR((BD3412+BE3412)*INDEX(K:K,ROW())*INDEX(H:H,ROW())/BC3412/100000,"")</f>
        <v>0.3315318662781867</v>
      </c>
      <c r="CI3412">
        <f t="shared" si="429"/>
        <v>65.262372369786135</v>
      </c>
      <c r="CJ3412">
        <v>1</v>
      </c>
      <c r="CK3412">
        <f t="shared" si="430"/>
        <v>0</v>
      </c>
      <c r="CL3412" cm="1">
        <f t="array" ref="CL3412">IF(INDEX(AS:AS,ROW()-2)=0,CL3411,INDEX(AS:AS,ROW()-2))</f>
        <v>41.97</v>
      </c>
      <c r="CM3412" t="str">
        <f t="shared" si="431"/>
        <v>CIV</v>
      </c>
    </row>
    <row r="3413" spans="1:91" x14ac:dyDescent="0.3">
      <c r="A3413" s="1">
        <v>3408</v>
      </c>
      <c r="B3413" t="s">
        <v>274</v>
      </c>
      <c r="C3413">
        <v>5</v>
      </c>
      <c r="D3413">
        <v>23</v>
      </c>
      <c r="E3413">
        <v>21</v>
      </c>
      <c r="F3413" t="s">
        <v>105</v>
      </c>
      <c r="G3413" t="s">
        <v>106</v>
      </c>
      <c r="H3413">
        <v>46.21</v>
      </c>
      <c r="I3413">
        <v>0.89</v>
      </c>
      <c r="J3413">
        <v>44.1</v>
      </c>
      <c r="K3413">
        <v>1570</v>
      </c>
      <c r="L3413">
        <v>44.41</v>
      </c>
      <c r="M3413">
        <v>0.89</v>
      </c>
      <c r="N3413">
        <v>44.1</v>
      </c>
      <c r="O3413">
        <v>1570</v>
      </c>
      <c r="P3413">
        <v>1.32</v>
      </c>
      <c r="Q3413">
        <v>50.19</v>
      </c>
      <c r="R3413">
        <v>30.11</v>
      </c>
      <c r="S3413">
        <v>1.7</v>
      </c>
      <c r="T3413">
        <v>7.41</v>
      </c>
      <c r="U3413">
        <v>0</v>
      </c>
      <c r="V3413">
        <v>0</v>
      </c>
      <c r="W3413">
        <v>0</v>
      </c>
      <c r="X3413">
        <v>0</v>
      </c>
      <c r="Y3413">
        <v>2</v>
      </c>
      <c r="Z3413">
        <v>7.5</v>
      </c>
      <c r="AA3413">
        <v>19.5</v>
      </c>
      <c r="AB3413">
        <v>63.9</v>
      </c>
      <c r="AC3413">
        <v>1690</v>
      </c>
      <c r="AD3413">
        <v>37.86</v>
      </c>
      <c r="AE3413">
        <v>32.409999999999997</v>
      </c>
      <c r="AF3413">
        <v>11.81</v>
      </c>
      <c r="AG3413">
        <v>1572</v>
      </c>
      <c r="AI3413">
        <v>44.21</v>
      </c>
      <c r="AJ3413">
        <v>40.89</v>
      </c>
      <c r="AK3413">
        <v>0</v>
      </c>
      <c r="AL3413">
        <v>47.32</v>
      </c>
      <c r="AM3413">
        <v>6.32</v>
      </c>
      <c r="AN3413">
        <v>47.81</v>
      </c>
      <c r="AO3413">
        <v>45.02</v>
      </c>
      <c r="AP3413">
        <v>3.72</v>
      </c>
      <c r="AQ3413">
        <v>0</v>
      </c>
      <c r="AR3413">
        <v>0</v>
      </c>
      <c r="AS3413">
        <v>41.52</v>
      </c>
      <c r="AT3413">
        <v>0</v>
      </c>
      <c r="AU3413">
        <v>0</v>
      </c>
      <c r="AV3413">
        <v>5.0999999999999996</v>
      </c>
      <c r="AW3413">
        <v>62.4</v>
      </c>
      <c r="AX3413">
        <v>92.1</v>
      </c>
      <c r="AY3413">
        <v>100</v>
      </c>
      <c r="AZ3413">
        <v>100</v>
      </c>
      <c r="BA3413">
        <v>85.2</v>
      </c>
      <c r="BB3413">
        <v>93.5</v>
      </c>
      <c r="BC3413">
        <v>32.41848748122743</v>
      </c>
      <c r="BD3413">
        <v>39.264661072820083</v>
      </c>
      <c r="BE3413">
        <v>0</v>
      </c>
      <c r="BF3413">
        <v>36.72518456012228</v>
      </c>
      <c r="BG3413">
        <v>1.0411621473846E-3</v>
      </c>
      <c r="BH3413">
        <v>160.71011788847119</v>
      </c>
      <c r="BI3413">
        <v>3.3182704546329999E-4</v>
      </c>
      <c r="BJ3413">
        <v>2.5220390792820001E-4</v>
      </c>
      <c r="BK3413">
        <v>797.97226624514883</v>
      </c>
      <c r="BL3413">
        <v>3.5681484152180212</v>
      </c>
      <c r="BM3413">
        <v>206.34748820755209</v>
      </c>
      <c r="BN3413">
        <v>105.3143932158367</v>
      </c>
      <c r="BO3413">
        <v>104.5561433279773</v>
      </c>
      <c r="BP3413">
        <v>102.6532760115618</v>
      </c>
      <c r="BQ3413">
        <v>21.393716782803711</v>
      </c>
      <c r="BR3413">
        <v>57.636903051096652</v>
      </c>
      <c r="BS3413">
        <v>99.979549911707366</v>
      </c>
      <c r="BT3413">
        <v>0</v>
      </c>
      <c r="BU3413">
        <v>118.1112154870073</v>
      </c>
      <c r="BV3413">
        <v>835.07055453371925</v>
      </c>
      <c r="BW3413">
        <v>39.299563549926638</v>
      </c>
      <c r="BX3413">
        <v>8.6748713372112327</v>
      </c>
      <c r="BY3413">
        <v>0.39422574774888902</v>
      </c>
      <c r="BZ3413">
        <v>16.142046137910651</v>
      </c>
      <c r="CA3413">
        <f t="shared" si="424"/>
        <v>39.264661072820083</v>
      </c>
      <c r="CB3413" cm="1">
        <f t="array" ref="CB3413">IF(ISBLANK(INDEX(AC:AC,ROW())), "", INDEX(AC:AC,ROW())*(BI3413+BJ3413)/1000)</f>
        <v>9.8701231123163508E-4</v>
      </c>
      <c r="CC3413">
        <f t="shared" si="425"/>
        <v>160.71115905061856</v>
      </c>
      <c r="CD3413">
        <f t="shared" si="426"/>
        <v>4.9652573658174832</v>
      </c>
      <c r="CE3413" t="str">
        <f t="shared" si="427"/>
        <v/>
      </c>
      <c r="CF3413" cm="1">
        <f t="array" ref="CF3413">IFERROR(IF((BD3413+BE3413)*INDEX(H:H,ROW())*INDEX(K:K,ROW())/(BF3413*30*1000)&lt;0.5,"",(BD3413+BE3413)*INDEX(H:H,ROW())*INDEX(K:K,ROW())/(BF3413*30*1000)),"")</f>
        <v>2.5855457824147057</v>
      </c>
      <c r="CG3413">
        <f t="shared" si="428"/>
        <v>1.1328469467117714</v>
      </c>
      <c r="CH3413" cm="1">
        <f t="array" ref="CH3413">IFERROR((BD3413+BE3413)*INDEX(K:K,ROW())*INDEX(H:H,ROW())/BC3413/100000,"")</f>
        <v>0.87870829355759927</v>
      </c>
      <c r="CI3413">
        <f t="shared" si="429"/>
        <v>73.990633284020134</v>
      </c>
      <c r="CJ3413">
        <v>1</v>
      </c>
      <c r="CK3413">
        <f t="shared" si="430"/>
        <v>0</v>
      </c>
      <c r="CL3413" cm="1">
        <f t="array" ref="CL3413">IF(INDEX(AS:AS,ROW()-2)=0,CL3412,INDEX(AS:AS,ROW()-2))</f>
        <v>41.88</v>
      </c>
      <c r="CM3413" t="str">
        <f t="shared" si="431"/>
        <v>CIV</v>
      </c>
    </row>
    <row r="3414" spans="1:91" x14ac:dyDescent="0.3">
      <c r="A3414" s="1">
        <v>3409</v>
      </c>
      <c r="B3414" t="s">
        <v>274</v>
      </c>
      <c r="C3414">
        <v>5</v>
      </c>
      <c r="D3414">
        <v>23</v>
      </c>
      <c r="E3414">
        <v>21</v>
      </c>
      <c r="F3414" t="s">
        <v>105</v>
      </c>
      <c r="G3414" t="s">
        <v>107</v>
      </c>
      <c r="H3414">
        <v>46.59</v>
      </c>
      <c r="I3414">
        <v>0.86</v>
      </c>
      <c r="J3414">
        <v>46.55</v>
      </c>
      <c r="K3414">
        <v>1572</v>
      </c>
      <c r="L3414">
        <v>46.77</v>
      </c>
      <c r="M3414">
        <v>0.87</v>
      </c>
      <c r="N3414">
        <v>46.06</v>
      </c>
      <c r="O3414">
        <v>1574</v>
      </c>
      <c r="P3414">
        <v>1.36</v>
      </c>
      <c r="Q3414">
        <v>50.21</v>
      </c>
      <c r="R3414">
        <v>30.07</v>
      </c>
      <c r="S3414">
        <v>1.66977053541736</v>
      </c>
      <c r="T3414">
        <v>7.3</v>
      </c>
      <c r="U3414">
        <v>0</v>
      </c>
      <c r="V3414">
        <v>0</v>
      </c>
      <c r="W3414">
        <v>0</v>
      </c>
      <c r="X3414">
        <v>0</v>
      </c>
      <c r="Y3414">
        <v>1.8</v>
      </c>
      <c r="Z3414">
        <v>7.5</v>
      </c>
      <c r="AA3414">
        <v>19.899999999999999</v>
      </c>
      <c r="AB3414">
        <v>63.9</v>
      </c>
      <c r="AC3414">
        <v>1695</v>
      </c>
      <c r="AD3414">
        <v>37.86</v>
      </c>
      <c r="AE3414">
        <v>32.409999999999997</v>
      </c>
      <c r="AF3414">
        <v>12.64</v>
      </c>
      <c r="AG3414">
        <v>1572</v>
      </c>
      <c r="AI3414">
        <v>44.21</v>
      </c>
      <c r="AJ3414">
        <v>40.89</v>
      </c>
      <c r="AK3414">
        <v>0</v>
      </c>
      <c r="AL3414">
        <v>47.32</v>
      </c>
      <c r="AM3414">
        <v>6.32</v>
      </c>
      <c r="AN3414">
        <v>48.41</v>
      </c>
      <c r="AO3414">
        <v>45.02</v>
      </c>
      <c r="AP3414">
        <v>3.65</v>
      </c>
      <c r="AQ3414">
        <v>0</v>
      </c>
      <c r="AR3414">
        <v>4.62</v>
      </c>
      <c r="AS3414">
        <v>41.45</v>
      </c>
      <c r="AT3414">
        <v>0</v>
      </c>
      <c r="AU3414">
        <v>0</v>
      </c>
      <c r="AV3414">
        <v>6.2</v>
      </c>
      <c r="AW3414">
        <v>72.3</v>
      </c>
      <c r="AX3414">
        <v>92.1</v>
      </c>
      <c r="AY3414">
        <v>99.4</v>
      </c>
      <c r="AZ3414">
        <v>100</v>
      </c>
      <c r="BA3414">
        <v>85.899999999999991</v>
      </c>
      <c r="BB3414">
        <v>93.2</v>
      </c>
      <c r="BC3414">
        <v>92.358770383220943</v>
      </c>
      <c r="BD3414">
        <v>38.486065315562989</v>
      </c>
      <c r="BE3414">
        <v>0</v>
      </c>
      <c r="BF3414">
        <v>36.175516095040727</v>
      </c>
      <c r="BG3414">
        <v>1.0411621473846E-3</v>
      </c>
      <c r="BH3414">
        <v>158.58743490848741</v>
      </c>
      <c r="BI3414">
        <v>3.3182704546329999E-4</v>
      </c>
      <c r="BJ3414">
        <v>2.5220390792820001E-4</v>
      </c>
      <c r="BK3414">
        <v>564.68484023320252</v>
      </c>
      <c r="BL3414">
        <v>3.296540101956448</v>
      </c>
      <c r="BM3414">
        <v>206.34735398310701</v>
      </c>
      <c r="BN3414">
        <v>106.38597626866419</v>
      </c>
      <c r="BO3414">
        <v>106.31691763985241</v>
      </c>
      <c r="BP3414">
        <v>109.053698989441</v>
      </c>
      <c r="BQ3414">
        <v>1.8608625658518061</v>
      </c>
      <c r="BR3414">
        <v>61.24836710890974</v>
      </c>
      <c r="BS3414">
        <v>106.39452078411109</v>
      </c>
      <c r="BT3414">
        <v>0</v>
      </c>
      <c r="BU3414">
        <v>116.8653598510983</v>
      </c>
      <c r="BV3414">
        <v>833.80251432712225</v>
      </c>
      <c r="BW3414">
        <v>37.611056543274309</v>
      </c>
      <c r="BX3414">
        <v>9.6921407722780977</v>
      </c>
      <c r="BY3414">
        <v>2.340544399218718</v>
      </c>
      <c r="BZ3414">
        <v>16.143787672328131</v>
      </c>
      <c r="CA3414">
        <f t="shared" si="424"/>
        <v>38.486065315562989</v>
      </c>
      <c r="CB3414" cm="1">
        <f t="array" ref="CB3414">IF(ISBLANK(INDEX(AC:AC,ROW())), "", INDEX(AC:AC,ROW())*(BI3414+BJ3414)/1000)</f>
        <v>9.8993246599859259E-4</v>
      </c>
      <c r="CC3414">
        <f t="shared" si="425"/>
        <v>158.58847607063478</v>
      </c>
      <c r="CD3414">
        <f t="shared" si="426"/>
        <v>3.5606927705244722</v>
      </c>
      <c r="CE3414">
        <f t="shared" si="427"/>
        <v>6.1140359263140462</v>
      </c>
      <c r="CF3414" cm="1">
        <f t="array" ref="CF3414">IFERROR(IF((BD3414+BE3414)*INDEX(H:H,ROW())*INDEX(K:K,ROW())/(BF3414*30*1000)&lt;0.5,"",(BD3414+BE3414)*INDEX(H:H,ROW())*INDEX(K:K,ROW())/(BF3414*30*1000)),"")</f>
        <v>2.5972441356492335</v>
      </c>
      <c r="CG3414">
        <f t="shared" si="428"/>
        <v>0.39168468727917177</v>
      </c>
      <c r="CH3414" cm="1">
        <f t="array" ref="CH3414">IFERROR((BD3414+BE3414)*INDEX(K:K,ROW())*INDEX(H:H,ROW())/BC3414/100000,"")</f>
        <v>0.30519022711782984</v>
      </c>
      <c r="CI3414">
        <f t="shared" si="429"/>
        <v>73.212971713191408</v>
      </c>
      <c r="CJ3414">
        <v>1</v>
      </c>
      <c r="CK3414">
        <f t="shared" si="430"/>
        <v>0</v>
      </c>
      <c r="CL3414" cm="1">
        <f t="array" ref="CL3414">IF(INDEX(AS:AS,ROW()-2)=0,CL3413,INDEX(AS:AS,ROW()-2))</f>
        <v>41.52</v>
      </c>
      <c r="CM3414" t="str">
        <f t="shared" si="431"/>
        <v>CIV</v>
      </c>
    </row>
    <row r="3415" spans="1:91" x14ac:dyDescent="0.3">
      <c r="A3415" s="1">
        <v>3410</v>
      </c>
      <c r="B3415" t="s">
        <v>274</v>
      </c>
      <c r="C3415">
        <v>5</v>
      </c>
      <c r="D3415">
        <v>23</v>
      </c>
      <c r="E3415">
        <v>21</v>
      </c>
      <c r="F3415" t="s">
        <v>105</v>
      </c>
      <c r="G3415" t="s">
        <v>108</v>
      </c>
      <c r="H3415">
        <v>46.21</v>
      </c>
      <c r="I3415">
        <v>0.89</v>
      </c>
      <c r="J3415">
        <v>44.1</v>
      </c>
      <c r="K3415">
        <v>1570</v>
      </c>
      <c r="L3415">
        <v>44.41</v>
      </c>
      <c r="M3415">
        <v>0.89</v>
      </c>
      <c r="N3415">
        <v>44.1</v>
      </c>
      <c r="O3415">
        <v>1570</v>
      </c>
      <c r="P3415">
        <v>1.32</v>
      </c>
      <c r="Q3415">
        <v>50.19</v>
      </c>
      <c r="R3415">
        <v>30.11</v>
      </c>
      <c r="S3415">
        <v>1.7</v>
      </c>
      <c r="T3415">
        <v>7.41</v>
      </c>
      <c r="U3415">
        <v>0</v>
      </c>
      <c r="V3415">
        <v>0</v>
      </c>
      <c r="W3415">
        <v>0</v>
      </c>
      <c r="X3415">
        <v>0</v>
      </c>
      <c r="Y3415">
        <v>2</v>
      </c>
      <c r="Z3415">
        <v>7.5</v>
      </c>
      <c r="AA3415">
        <v>19.5</v>
      </c>
      <c r="AB3415">
        <v>63.9</v>
      </c>
      <c r="AC3415">
        <v>1685</v>
      </c>
      <c r="AD3415">
        <v>38.409999999999997</v>
      </c>
      <c r="AE3415">
        <v>33.590000000000003</v>
      </c>
      <c r="AF3415">
        <v>13.39</v>
      </c>
      <c r="AG3415">
        <v>1572</v>
      </c>
      <c r="AI3415">
        <v>44.21</v>
      </c>
      <c r="AJ3415">
        <v>40.81</v>
      </c>
      <c r="AK3415">
        <v>4.8499999999999996</v>
      </c>
      <c r="AL3415">
        <v>47.5</v>
      </c>
      <c r="AM3415">
        <v>6.52</v>
      </c>
      <c r="AN3415">
        <v>47.81</v>
      </c>
      <c r="AO3415">
        <v>45.02</v>
      </c>
      <c r="AP3415">
        <v>3.72</v>
      </c>
      <c r="AQ3415">
        <v>0</v>
      </c>
      <c r="AR3415">
        <v>0</v>
      </c>
      <c r="AS3415">
        <v>41.65</v>
      </c>
      <c r="AT3415">
        <v>0</v>
      </c>
      <c r="AU3415">
        <v>0</v>
      </c>
      <c r="AV3415">
        <v>5.4</v>
      </c>
      <c r="AW3415">
        <v>65.099999999999994</v>
      </c>
      <c r="AX3415">
        <v>91.5</v>
      </c>
      <c r="AY3415">
        <v>97.5</v>
      </c>
      <c r="AZ3415">
        <v>99.9</v>
      </c>
      <c r="BA3415">
        <v>86.1</v>
      </c>
      <c r="BB3415">
        <v>92.1</v>
      </c>
      <c r="BC3415">
        <v>64.586004918096819</v>
      </c>
      <c r="BD3415">
        <v>53.730451155654201</v>
      </c>
      <c r="BE3415">
        <v>0</v>
      </c>
      <c r="BF3415">
        <v>50.998239339445192</v>
      </c>
      <c r="BG3415">
        <v>1.0411621473846E-3</v>
      </c>
      <c r="BH3415">
        <v>161.37317472817071</v>
      </c>
      <c r="BI3415">
        <v>3.3182704546329999E-4</v>
      </c>
      <c r="BJ3415">
        <v>2.5220390792820001E-4</v>
      </c>
      <c r="BK3415">
        <v>572.9198510018681</v>
      </c>
      <c r="BL3415">
        <v>4.0957176250202316</v>
      </c>
      <c r="BM3415">
        <v>206.35009288491909</v>
      </c>
      <c r="BN3415">
        <v>104.6783949070017</v>
      </c>
      <c r="BO3415">
        <v>106.001927712705</v>
      </c>
      <c r="BP3415">
        <v>104.1890105263753</v>
      </c>
      <c r="BQ3415">
        <v>17.85061003396476</v>
      </c>
      <c r="BR3415">
        <v>60.304742747156347</v>
      </c>
      <c r="BS3415">
        <v>94.442841752918966</v>
      </c>
      <c r="BT3415">
        <v>0</v>
      </c>
      <c r="BU3415">
        <v>119.8714685069512</v>
      </c>
      <c r="BV3415">
        <v>842.16533815678122</v>
      </c>
      <c r="BW3415">
        <v>21.79323689578321</v>
      </c>
      <c r="BX3415">
        <v>10.211570244759329</v>
      </c>
      <c r="BY3415">
        <v>5.156818150138438</v>
      </c>
      <c r="BZ3415">
        <v>16.14476703078099</v>
      </c>
      <c r="CA3415">
        <f t="shared" si="424"/>
        <v>53.730451155654201</v>
      </c>
      <c r="CB3415" cm="1">
        <f t="array" ref="CB3415">IF(ISBLANK(INDEX(AC:AC,ROW())), "", INDEX(AC:AC,ROW())*(BI3415+BJ3415)/1000)</f>
        <v>9.8409215646467758E-4</v>
      </c>
      <c r="CC3415">
        <f t="shared" si="425"/>
        <v>161.37421589031808</v>
      </c>
      <c r="CD3415">
        <f t="shared" si="426"/>
        <v>3.5502564510755983</v>
      </c>
      <c r="CE3415">
        <f t="shared" si="427"/>
        <v>8.8706501002562792</v>
      </c>
      <c r="CF3415" cm="1">
        <f t="array" ref="CF3415">IFERROR(IF((BD3415+BE3415)*INDEX(H:H,ROW())*INDEX(K:K,ROW())/(BF3415*30*1000)&lt;0.5,"",(BD3415+BE3415)*INDEX(H:H,ROW())*INDEX(K:K,ROW())/(BF3415*30*1000)),"")</f>
        <v>2.5478841117509665</v>
      </c>
      <c r="CG3415">
        <f t="shared" si="428"/>
        <v>0.78961749382265367</v>
      </c>
      <c r="CH3415" cm="1">
        <f t="array" ref="CH3415">IFERROR((BD3415+BE3415)*INDEX(K:K,ROW())*INDEX(H:H,ROW())/BC3415/100000,"")</f>
        <v>0.60355616006140689</v>
      </c>
      <c r="CI3415">
        <f t="shared" si="429"/>
        <v>101.25008083655494</v>
      </c>
      <c r="CJ3415">
        <v>1</v>
      </c>
      <c r="CK3415">
        <f t="shared" si="430"/>
        <v>0</v>
      </c>
      <c r="CL3415" cm="1">
        <f t="array" ref="CL3415">IF(INDEX(AS:AS,ROW()-2)=0,CL3414,INDEX(AS:AS,ROW()-2))</f>
        <v>41.52</v>
      </c>
      <c r="CM3415" t="str">
        <f t="shared" si="431"/>
        <v>CIV</v>
      </c>
    </row>
    <row r="3416" spans="1:91" x14ac:dyDescent="0.3">
      <c r="A3416" s="1">
        <v>3411</v>
      </c>
      <c r="B3416" t="s">
        <v>274</v>
      </c>
      <c r="C3416">
        <v>5</v>
      </c>
      <c r="D3416">
        <v>23</v>
      </c>
      <c r="E3416">
        <v>21</v>
      </c>
      <c r="F3416" t="s">
        <v>105</v>
      </c>
      <c r="G3416" t="s">
        <v>109</v>
      </c>
      <c r="H3416">
        <v>46.21</v>
      </c>
      <c r="I3416">
        <v>0.89</v>
      </c>
      <c r="J3416">
        <v>44.1</v>
      </c>
      <c r="K3416">
        <v>1570</v>
      </c>
      <c r="L3416">
        <v>44.41</v>
      </c>
      <c r="M3416">
        <v>0.89</v>
      </c>
      <c r="N3416">
        <v>44.1</v>
      </c>
      <c r="O3416">
        <v>1570</v>
      </c>
      <c r="P3416">
        <v>1.32</v>
      </c>
      <c r="Q3416">
        <v>50.19</v>
      </c>
      <c r="R3416">
        <v>30.11</v>
      </c>
      <c r="S3416">
        <v>1.7</v>
      </c>
      <c r="T3416">
        <v>7.41</v>
      </c>
      <c r="U3416">
        <v>0</v>
      </c>
      <c r="V3416">
        <v>0</v>
      </c>
      <c r="W3416">
        <v>0</v>
      </c>
      <c r="X3416">
        <v>0</v>
      </c>
      <c r="Y3416">
        <v>2</v>
      </c>
      <c r="Z3416">
        <v>7.5</v>
      </c>
      <c r="AA3416">
        <v>19.5</v>
      </c>
      <c r="AB3416">
        <v>63.9</v>
      </c>
      <c r="AC3416">
        <v>1680</v>
      </c>
      <c r="AD3416">
        <v>37.86</v>
      </c>
      <c r="AE3416">
        <v>32.409999999999997</v>
      </c>
      <c r="AF3416">
        <v>13.41</v>
      </c>
      <c r="AG3416">
        <v>1572</v>
      </c>
      <c r="AI3416">
        <v>44.21</v>
      </c>
      <c r="AJ3416">
        <v>40.89</v>
      </c>
      <c r="AK3416">
        <v>0</v>
      </c>
      <c r="AL3416">
        <v>47.32</v>
      </c>
      <c r="AM3416">
        <v>6.32</v>
      </c>
      <c r="AN3416">
        <v>47.81</v>
      </c>
      <c r="AO3416">
        <v>45.02</v>
      </c>
      <c r="AP3416">
        <v>3.61</v>
      </c>
      <c r="AQ3416">
        <v>4.3899999999999997</v>
      </c>
      <c r="AR3416">
        <v>0</v>
      </c>
      <c r="AS3416">
        <v>41.51</v>
      </c>
      <c r="AT3416">
        <v>0</v>
      </c>
      <c r="AU3416">
        <v>0</v>
      </c>
      <c r="AV3416">
        <v>8</v>
      </c>
      <c r="AW3416">
        <v>62.4</v>
      </c>
      <c r="AX3416">
        <v>94.1</v>
      </c>
      <c r="AY3416">
        <v>98.2</v>
      </c>
      <c r="AZ3416">
        <v>99.7</v>
      </c>
      <c r="BA3416">
        <v>86.1</v>
      </c>
      <c r="BB3416">
        <v>90.2</v>
      </c>
      <c r="BC3416">
        <v>81.271469544621169</v>
      </c>
      <c r="BD3416">
        <v>32.280294787118862</v>
      </c>
      <c r="BE3416">
        <v>0</v>
      </c>
      <c r="BF3416">
        <v>30.391474244667741</v>
      </c>
      <c r="BG3416">
        <v>1.0411621473846E-3</v>
      </c>
      <c r="BH3416">
        <v>160.39756349083851</v>
      </c>
      <c r="BI3416">
        <v>3.3182704546329999E-4</v>
      </c>
      <c r="BJ3416">
        <v>2.5220390792820001E-4</v>
      </c>
      <c r="BK3416">
        <v>699.39082476483384</v>
      </c>
      <c r="BL3416">
        <v>4.7250133111107822</v>
      </c>
      <c r="BM3416">
        <v>206.3548201382666</v>
      </c>
      <c r="BN3416">
        <v>105.8519556901273</v>
      </c>
      <c r="BO3416">
        <v>107.3109712224291</v>
      </c>
      <c r="BP3416">
        <v>102.6134039556281</v>
      </c>
      <c r="BQ3416">
        <v>30.743116651897122</v>
      </c>
      <c r="BR3416">
        <v>59.986637513058682</v>
      </c>
      <c r="BS3416">
        <v>93.181914819133127</v>
      </c>
      <c r="BT3416">
        <v>0</v>
      </c>
      <c r="BU3416">
        <v>124.7872417430617</v>
      </c>
      <c r="BV3416">
        <v>835.87492044826195</v>
      </c>
      <c r="BW3416">
        <v>53.931902697997167</v>
      </c>
      <c r="BX3416">
        <v>8.8379990704696372</v>
      </c>
      <c r="BY3416">
        <v>0.3938334676773928</v>
      </c>
      <c r="BZ3416">
        <v>16.143297011351891</v>
      </c>
      <c r="CA3416">
        <f t="shared" si="424"/>
        <v>32.280294787118862</v>
      </c>
      <c r="CB3416" cm="1">
        <f t="array" ref="CB3416">IF(ISBLANK(INDEX(AC:AC,ROW())), "", INDEX(AC:AC,ROW())*(BI3416+BJ3416)/1000)</f>
        <v>9.8117200169772008E-4</v>
      </c>
      <c r="CC3416">
        <f t="shared" si="425"/>
        <v>160.39860465298588</v>
      </c>
      <c r="CD3416">
        <f t="shared" si="426"/>
        <v>4.3603298562224397</v>
      </c>
      <c r="CE3416">
        <f t="shared" si="427"/>
        <v>8.605613122091281</v>
      </c>
      <c r="CF3416" cm="1">
        <f t="array" ref="CF3416">IFERROR(IF((BD3416+BE3416)*INDEX(H:H,ROW())*INDEX(K:K,ROW())/(BF3416*30*1000)&lt;0.5,"",(BD3416+BE3416)*INDEX(H:H,ROW())*INDEX(K:K,ROW())/(BF3416*30*1000)),"")</f>
        <v>2.5686213660485544</v>
      </c>
      <c r="CG3416">
        <f t="shared" si="428"/>
        <v>0.37395010100047038</v>
      </c>
      <c r="CH3416" cm="1">
        <f t="array" ref="CH3416">IFERROR((BD3416+BE3416)*INDEX(K:K,ROW())*INDEX(H:H,ROW())/BC3416/100000,"")</f>
        <v>0.28816086577974698</v>
      </c>
      <c r="CI3416">
        <f t="shared" si="429"/>
        <v>60.829239031611358</v>
      </c>
      <c r="CJ3416">
        <v>1</v>
      </c>
      <c r="CK3416">
        <f t="shared" si="430"/>
        <v>0</v>
      </c>
      <c r="CL3416" cm="1">
        <f t="array" ref="CL3416">IF(INDEX(AS:AS,ROW()-2)=0,CL3415,INDEX(AS:AS,ROW()-2))</f>
        <v>41.45</v>
      </c>
      <c r="CM3416" t="str">
        <f t="shared" si="431"/>
        <v>SP</v>
      </c>
    </row>
    <row r="3417" spans="1:91" x14ac:dyDescent="0.3">
      <c r="A3417" s="1">
        <v>3412</v>
      </c>
      <c r="B3417" t="s">
        <v>274</v>
      </c>
      <c r="C3417">
        <v>5</v>
      </c>
      <c r="D3417">
        <v>23</v>
      </c>
      <c r="E3417">
        <v>21</v>
      </c>
      <c r="F3417" t="s">
        <v>105</v>
      </c>
      <c r="G3417" t="s">
        <v>110</v>
      </c>
      <c r="H3417">
        <v>46.21</v>
      </c>
      <c r="I3417">
        <v>0.89</v>
      </c>
      <c r="J3417">
        <v>44.1</v>
      </c>
      <c r="K3417">
        <v>1574</v>
      </c>
      <c r="L3417">
        <v>44.41</v>
      </c>
      <c r="M3417">
        <v>0.89</v>
      </c>
      <c r="N3417">
        <v>44.1</v>
      </c>
      <c r="O3417">
        <v>1570</v>
      </c>
      <c r="P3417">
        <v>1.32</v>
      </c>
      <c r="Q3417">
        <v>50.19</v>
      </c>
      <c r="R3417">
        <v>30.11</v>
      </c>
      <c r="S3417">
        <v>1.7</v>
      </c>
      <c r="T3417">
        <v>7.41</v>
      </c>
      <c r="U3417">
        <v>0</v>
      </c>
      <c r="V3417">
        <v>0</v>
      </c>
      <c r="W3417">
        <v>0</v>
      </c>
      <c r="X3417">
        <v>0</v>
      </c>
      <c r="Y3417">
        <v>2</v>
      </c>
      <c r="Z3417">
        <v>7.5</v>
      </c>
      <c r="AA3417">
        <v>19.5</v>
      </c>
      <c r="AB3417">
        <v>63.9</v>
      </c>
      <c r="AC3417">
        <v>1676</v>
      </c>
      <c r="AD3417">
        <v>37.86</v>
      </c>
      <c r="AE3417">
        <v>33.42</v>
      </c>
      <c r="AF3417">
        <v>13.29</v>
      </c>
      <c r="AG3417">
        <v>1572</v>
      </c>
      <c r="AI3417">
        <v>44.21</v>
      </c>
      <c r="AJ3417">
        <v>40.89</v>
      </c>
      <c r="AK3417">
        <v>4.67</v>
      </c>
      <c r="AL3417">
        <v>47.32</v>
      </c>
      <c r="AM3417">
        <v>6.49</v>
      </c>
      <c r="AN3417">
        <v>47.81</v>
      </c>
      <c r="AO3417">
        <v>45.02</v>
      </c>
      <c r="AP3417">
        <v>3.72</v>
      </c>
      <c r="AQ3417">
        <v>0</v>
      </c>
      <c r="AR3417">
        <v>0</v>
      </c>
      <c r="AS3417">
        <v>41.86</v>
      </c>
      <c r="AT3417">
        <v>0</v>
      </c>
      <c r="AU3417">
        <v>0</v>
      </c>
      <c r="AV3417">
        <v>7.2</v>
      </c>
      <c r="AW3417">
        <v>48.7</v>
      </c>
      <c r="AX3417">
        <v>92.4</v>
      </c>
      <c r="AY3417">
        <v>96.8</v>
      </c>
      <c r="AZ3417">
        <v>99.4</v>
      </c>
      <c r="BA3417">
        <v>85.2</v>
      </c>
      <c r="BB3417">
        <v>89.6</v>
      </c>
      <c r="BC3417">
        <v>99.906969086470738</v>
      </c>
      <c r="BD3417">
        <v>48.87726945447281</v>
      </c>
      <c r="BE3417">
        <v>0</v>
      </c>
      <c r="BF3417">
        <v>47.414473388207952</v>
      </c>
      <c r="BG3417">
        <v>1.0411621473846E-3</v>
      </c>
      <c r="BH3417">
        <v>157.07934638035849</v>
      </c>
      <c r="BI3417">
        <v>3.3182704546329999E-4</v>
      </c>
      <c r="BJ3417">
        <v>2.5220390792820001E-4</v>
      </c>
      <c r="BK3417">
        <v>729.85923500452384</v>
      </c>
      <c r="BL3417">
        <v>3.104936943880436</v>
      </c>
      <c r="BM3417">
        <v>206.3583153364886</v>
      </c>
      <c r="BN3417">
        <v>104.87917947897181</v>
      </c>
      <c r="BO3417">
        <v>104.45319920252101</v>
      </c>
      <c r="BP3417">
        <v>98.700118269902276</v>
      </c>
      <c r="BQ3417">
        <v>35.30715661077874</v>
      </c>
      <c r="BR3417">
        <v>53.562275139094083</v>
      </c>
      <c r="BS3417">
        <v>92.507301153638224</v>
      </c>
      <c r="BT3417">
        <v>0</v>
      </c>
      <c r="BU3417">
        <v>117.2760679150599</v>
      </c>
      <c r="BV3417">
        <v>836.16288620982084</v>
      </c>
      <c r="BW3417">
        <v>23.135363309012739</v>
      </c>
      <c r="BX3417">
        <v>8.9007192277450393</v>
      </c>
      <c r="BY3417">
        <v>0.39178516696267218</v>
      </c>
      <c r="BZ3417">
        <v>16.142053853937949</v>
      </c>
      <c r="CA3417">
        <f t="shared" si="424"/>
        <v>48.87726945447281</v>
      </c>
      <c r="CB3417" cm="1">
        <f t="array" ref="CB3417">IF(ISBLANK(INDEX(AC:AC,ROW())), "", INDEX(AC:AC,ROW())*(BI3417+BJ3417)/1000)</f>
        <v>9.7883587788415399E-4</v>
      </c>
      <c r="CC3417">
        <f t="shared" si="425"/>
        <v>157.08038754250586</v>
      </c>
      <c r="CD3417">
        <f t="shared" si="426"/>
        <v>4.6464058716879872</v>
      </c>
      <c r="CE3417">
        <f t="shared" si="427"/>
        <v>7.3053886198151154</v>
      </c>
      <c r="CF3417" cm="1">
        <f t="array" ref="CF3417">IFERROR(IF((BD3417+BE3417)*INDEX(H:H,ROW())*INDEX(K:K,ROW())/(BF3417*30*1000)&lt;0.5,"",(BD3417+BE3417)*INDEX(H:H,ROW())*INDEX(K:K,ROW())/(BF3417*30*1000)),"")</f>
        <v>2.4992830642800312</v>
      </c>
      <c r="CG3417">
        <f t="shared" si="428"/>
        <v>0.4745862458020334</v>
      </c>
      <c r="CH3417" cm="1">
        <f t="array" ref="CH3417">IFERROR((BD3417+BE3417)*INDEX(K:K,ROW())*INDEX(H:H,ROW())/BC3417/100000,"")</f>
        <v>0.35583761000197861</v>
      </c>
      <c r="CI3417">
        <f t="shared" si="429"/>
        <v>92.339369096808568</v>
      </c>
      <c r="CJ3417">
        <v>1</v>
      </c>
      <c r="CK3417">
        <f t="shared" si="430"/>
        <v>0</v>
      </c>
      <c r="CL3417" cm="1">
        <f t="array" ref="CL3417">IF(INDEX(AS:AS,ROW()-2)=0,CL3416,INDEX(AS:AS,ROW()-2))</f>
        <v>41.65</v>
      </c>
      <c r="CM3417" t="str">
        <f t="shared" si="431"/>
        <v>CIV</v>
      </c>
    </row>
    <row r="3418" spans="1:91" x14ac:dyDescent="0.3">
      <c r="A3418" s="1">
        <v>3413</v>
      </c>
      <c r="B3418" t="s">
        <v>274</v>
      </c>
      <c r="C3418">
        <v>5</v>
      </c>
      <c r="D3418">
        <v>23</v>
      </c>
      <c r="E3418">
        <v>21</v>
      </c>
      <c r="F3418" t="s">
        <v>105</v>
      </c>
      <c r="G3418" t="s">
        <v>111</v>
      </c>
      <c r="H3418">
        <v>46.21</v>
      </c>
      <c r="I3418">
        <v>0.89</v>
      </c>
      <c r="J3418">
        <v>44.1</v>
      </c>
      <c r="K3418">
        <v>1570</v>
      </c>
      <c r="L3418">
        <v>44.41</v>
      </c>
      <c r="M3418">
        <v>0.89</v>
      </c>
      <c r="N3418">
        <v>44.1</v>
      </c>
      <c r="O3418">
        <v>1570</v>
      </c>
      <c r="P3418">
        <v>1.32</v>
      </c>
      <c r="Q3418">
        <v>50.19</v>
      </c>
      <c r="R3418">
        <v>30.11</v>
      </c>
      <c r="S3418">
        <v>1.7</v>
      </c>
      <c r="T3418">
        <v>7.41</v>
      </c>
      <c r="U3418">
        <v>0</v>
      </c>
      <c r="V3418">
        <v>0</v>
      </c>
      <c r="W3418">
        <v>0</v>
      </c>
      <c r="X3418">
        <v>0</v>
      </c>
      <c r="Y3418">
        <v>2</v>
      </c>
      <c r="Z3418">
        <v>7.5</v>
      </c>
      <c r="AA3418">
        <v>19.5</v>
      </c>
      <c r="AB3418">
        <v>63.9</v>
      </c>
      <c r="AC3418">
        <v>1678</v>
      </c>
      <c r="AD3418">
        <v>37.86</v>
      </c>
      <c r="AE3418">
        <v>32.409999999999997</v>
      </c>
      <c r="AF3418">
        <v>13.26</v>
      </c>
      <c r="AG3418">
        <v>1572</v>
      </c>
      <c r="AI3418">
        <v>44.21</v>
      </c>
      <c r="AJ3418">
        <v>40.89</v>
      </c>
      <c r="AK3418">
        <v>0</v>
      </c>
      <c r="AL3418">
        <v>47.32</v>
      </c>
      <c r="AM3418">
        <v>6.32</v>
      </c>
      <c r="AN3418">
        <v>48.73</v>
      </c>
      <c r="AO3418">
        <v>45.02</v>
      </c>
      <c r="AP3418">
        <v>3.52</v>
      </c>
      <c r="AQ3418">
        <v>0</v>
      </c>
      <c r="AR3418">
        <v>4.7699999999999996</v>
      </c>
      <c r="AS3418">
        <v>42.08</v>
      </c>
      <c r="AT3418">
        <v>0</v>
      </c>
      <c r="AU3418">
        <v>2</v>
      </c>
      <c r="AV3418">
        <v>10.199999999999999</v>
      </c>
      <c r="AW3418">
        <v>42.5</v>
      </c>
      <c r="AX3418">
        <v>89.3</v>
      </c>
      <c r="AY3418">
        <v>93.5</v>
      </c>
      <c r="AZ3418">
        <v>99.7</v>
      </c>
      <c r="BA3418">
        <v>79.099999999999994</v>
      </c>
      <c r="BB3418">
        <v>83.3</v>
      </c>
      <c r="BC3418">
        <v>75.595445650651342</v>
      </c>
      <c r="BD3418">
        <v>22.838087649614</v>
      </c>
      <c r="BE3418">
        <v>0</v>
      </c>
      <c r="BF3418">
        <v>21.721248247885988</v>
      </c>
      <c r="BG3418">
        <v>1.0411621473846E-3</v>
      </c>
      <c r="BH3418">
        <v>161.06169349547949</v>
      </c>
      <c r="BI3418">
        <v>3.3182704546329999E-4</v>
      </c>
      <c r="BJ3418">
        <v>2.5220390792820001E-4</v>
      </c>
      <c r="BK3418">
        <v>642.31989152825338</v>
      </c>
      <c r="BL3418">
        <v>2.989123043148612</v>
      </c>
      <c r="BM3418">
        <v>206.36300488422631</v>
      </c>
      <c r="BN3418">
        <v>107.153281861853</v>
      </c>
      <c r="BO3418">
        <v>104.9356739352783</v>
      </c>
      <c r="BP3418">
        <v>99.009810210947478</v>
      </c>
      <c r="BQ3418">
        <v>11.55359018290525</v>
      </c>
      <c r="BR3418">
        <v>56.652841042590303</v>
      </c>
      <c r="BS3418">
        <v>99.768898137814801</v>
      </c>
      <c r="BT3418">
        <v>0</v>
      </c>
      <c r="BU3418">
        <v>113.7593668298362</v>
      </c>
      <c r="BV3418">
        <v>830.51888783189622</v>
      </c>
      <c r="BW3418">
        <v>52.9943240691954</v>
      </c>
      <c r="BX3418">
        <v>9.2153850280166019</v>
      </c>
      <c r="BY3418">
        <v>3.6918986682540691</v>
      </c>
      <c r="BZ3418">
        <v>16.14201272347962</v>
      </c>
      <c r="CA3418">
        <f t="shared" si="424"/>
        <v>22.838087649614</v>
      </c>
      <c r="CB3418" cm="1">
        <f t="array" ref="CB3418">IF(ISBLANK(INDEX(AC:AC,ROW())), "", INDEX(AC:AC,ROW())*(BI3418+BJ3418)/1000)</f>
        <v>9.8000393979093704E-4</v>
      </c>
      <c r="CC3418">
        <f t="shared" si="425"/>
        <v>161.06273465762686</v>
      </c>
      <c r="CD3418">
        <f t="shared" si="426"/>
        <v>3.9880105903680394</v>
      </c>
      <c r="CE3418">
        <f t="shared" si="427"/>
        <v>8.4968067322018506</v>
      </c>
      <c r="CF3418" cm="1">
        <f t="array" ref="CF3418">IFERROR(IF((BD3418+BE3418)*INDEX(H:H,ROW())*INDEX(K:K,ROW())/(BF3418*30*1000)&lt;0.5,"",(BD3418+BE3418)*INDEX(H:H,ROW())*INDEX(K:K,ROW())/(BF3418*30*1000)),"")</f>
        <v>2.5426660393308009</v>
      </c>
      <c r="CG3418">
        <f t="shared" si="428"/>
        <v>0.28733540838248678</v>
      </c>
      <c r="CH3418" cm="1">
        <f t="array" ref="CH3418">IFERROR((BD3418+BE3418)*INDEX(K:K,ROW())*INDEX(H:H,ROW())/BC3418/100000,"")</f>
        <v>0.21917939543741871</v>
      </c>
      <c r="CI3418">
        <f t="shared" si="429"/>
        <v>43.036270326057156</v>
      </c>
      <c r="CJ3418">
        <v>1</v>
      </c>
      <c r="CK3418">
        <f t="shared" si="430"/>
        <v>0</v>
      </c>
      <c r="CL3418" cm="1">
        <f t="array" ref="CL3418">IF(INDEX(AS:AS,ROW()-2)=0,CL3417,INDEX(AS:AS,ROW()-2))</f>
        <v>41.51</v>
      </c>
      <c r="CM3418" t="str">
        <f t="shared" si="431"/>
        <v>CIV</v>
      </c>
    </row>
    <row r="3419" spans="1:91" x14ac:dyDescent="0.3">
      <c r="A3419" s="1">
        <v>3414</v>
      </c>
      <c r="B3419" t="s">
        <v>274</v>
      </c>
      <c r="C3419">
        <v>5</v>
      </c>
      <c r="D3419">
        <v>23</v>
      </c>
      <c r="E3419">
        <v>21</v>
      </c>
      <c r="F3419" t="s">
        <v>105</v>
      </c>
      <c r="G3419" t="s">
        <v>112</v>
      </c>
      <c r="H3419">
        <v>46.61</v>
      </c>
      <c r="I3419">
        <v>0.94</v>
      </c>
      <c r="J3419">
        <v>46.06</v>
      </c>
      <c r="K3419">
        <v>1576</v>
      </c>
      <c r="L3419">
        <v>44.41</v>
      </c>
      <c r="M3419">
        <v>0.89</v>
      </c>
      <c r="N3419">
        <v>44.1</v>
      </c>
      <c r="O3419">
        <v>1570</v>
      </c>
      <c r="P3419">
        <v>1.32</v>
      </c>
      <c r="Q3419">
        <v>50.19</v>
      </c>
      <c r="R3419">
        <v>30.11</v>
      </c>
      <c r="S3419">
        <v>1.7</v>
      </c>
      <c r="T3419">
        <v>7.41</v>
      </c>
      <c r="U3419">
        <v>0</v>
      </c>
      <c r="V3419">
        <v>0</v>
      </c>
      <c r="W3419">
        <v>0</v>
      </c>
      <c r="X3419">
        <v>0</v>
      </c>
      <c r="Y3419">
        <v>2</v>
      </c>
      <c r="Z3419">
        <v>7.5</v>
      </c>
      <c r="AA3419">
        <v>19.5</v>
      </c>
      <c r="AB3419">
        <v>63.9</v>
      </c>
      <c r="AC3419">
        <v>1688</v>
      </c>
      <c r="AD3419">
        <v>37.86</v>
      </c>
      <c r="AE3419">
        <v>33.61</v>
      </c>
      <c r="AF3419">
        <v>12.84</v>
      </c>
      <c r="AG3419">
        <v>1572</v>
      </c>
      <c r="AI3419">
        <v>44.21</v>
      </c>
      <c r="AJ3419">
        <v>41.63</v>
      </c>
      <c r="AK3419">
        <v>4.96</v>
      </c>
      <c r="AL3419">
        <v>47.32</v>
      </c>
      <c r="AM3419">
        <v>6.44</v>
      </c>
      <c r="AN3419">
        <v>47.81</v>
      </c>
      <c r="AO3419">
        <v>45.02</v>
      </c>
      <c r="AP3419">
        <v>3.72</v>
      </c>
      <c r="AQ3419">
        <v>0</v>
      </c>
      <c r="AR3419">
        <v>0</v>
      </c>
      <c r="AS3419">
        <v>42.17</v>
      </c>
      <c r="AT3419">
        <v>0</v>
      </c>
      <c r="AU3419">
        <v>0</v>
      </c>
      <c r="AV3419">
        <v>7.5</v>
      </c>
      <c r="AW3419">
        <v>59.6</v>
      </c>
      <c r="AX3419">
        <v>92.7</v>
      </c>
      <c r="AY3419">
        <v>98.7</v>
      </c>
      <c r="AZ3419">
        <v>99.9</v>
      </c>
      <c r="BA3419">
        <v>85.2</v>
      </c>
      <c r="BB3419">
        <v>91.2</v>
      </c>
      <c r="BC3419">
        <v>20.641962068532131</v>
      </c>
      <c r="BD3419">
        <v>36.439769515037227</v>
      </c>
      <c r="BE3419">
        <v>0</v>
      </c>
      <c r="BF3419">
        <v>35.936378237330963</v>
      </c>
      <c r="BG3419">
        <v>1.0411621473846E-3</v>
      </c>
      <c r="BH3419">
        <v>155.2384764531964</v>
      </c>
      <c r="BI3419">
        <v>3.3182704546329999E-4</v>
      </c>
      <c r="BJ3419">
        <v>2.5220390792820001E-4</v>
      </c>
      <c r="BK3419">
        <v>689.38173335244107</v>
      </c>
      <c r="BL3419">
        <v>2.791032164539538</v>
      </c>
      <c r="BM3419">
        <v>206.36518498101319</v>
      </c>
      <c r="BN3419">
        <v>106.91573941138201</v>
      </c>
      <c r="BO3419">
        <v>105.9660503212334</v>
      </c>
      <c r="BP3419">
        <v>99.590424159628242</v>
      </c>
      <c r="BQ3419">
        <v>0.81479092892012939</v>
      </c>
      <c r="BR3419">
        <v>49.203719795253903</v>
      </c>
      <c r="BS3419">
        <v>103.9869655838541</v>
      </c>
      <c r="BT3419">
        <v>0</v>
      </c>
      <c r="BU3419">
        <v>112.7567342516509</v>
      </c>
      <c r="BV3419">
        <v>836.1759315013818</v>
      </c>
      <c r="BW3419">
        <v>41.26883607890602</v>
      </c>
      <c r="BX3419">
        <v>9.6007714098897505</v>
      </c>
      <c r="BY3419">
        <v>0.51306515618997883</v>
      </c>
      <c r="BZ3419">
        <v>16.142705213429931</v>
      </c>
      <c r="CA3419">
        <f t="shared" si="424"/>
        <v>36.439769515037227</v>
      </c>
      <c r="CB3419" cm="1">
        <f t="array" ref="CB3419">IF(ISBLANK(INDEX(AC:AC,ROW())), "", INDEX(AC:AC,ROW())*(BI3419+BJ3419)/1000)</f>
        <v>9.8584424932485204E-4</v>
      </c>
      <c r="CC3419">
        <f t="shared" si="425"/>
        <v>155.23951761534377</v>
      </c>
      <c r="CD3419">
        <f t="shared" si="426"/>
        <v>4.4407618880948068</v>
      </c>
      <c r="CE3419" t="str">
        <f t="shared" si="427"/>
        <v/>
      </c>
      <c r="CF3419" cm="1">
        <f t="array" ref="CF3419">IFERROR(IF((BD3419+BE3419)*INDEX(H:H,ROW())*INDEX(K:K,ROW())/(BF3419*30*1000)&lt;0.5,"",(BD3419+BE3419)*INDEX(H:H,ROW())*INDEX(K:K,ROW())/(BF3419*30*1000)),"")</f>
        <v>2.4828779812897857</v>
      </c>
      <c r="CG3419">
        <f t="shared" si="428"/>
        <v>1.7409381006524849</v>
      </c>
      <c r="CH3419" cm="1">
        <f t="array" ref="CH3419">IFERROR((BD3419+BE3419)*INDEX(K:K,ROW())*INDEX(H:H,ROW())/BC3419/100000,"")</f>
        <v>1.2967610630695547</v>
      </c>
      <c r="CI3419">
        <f t="shared" si="429"/>
        <v>69.52647448267831</v>
      </c>
      <c r="CJ3419">
        <v>1</v>
      </c>
      <c r="CK3419">
        <f t="shared" si="430"/>
        <v>0</v>
      </c>
      <c r="CL3419" cm="1">
        <f t="array" ref="CL3419">IF(INDEX(AS:AS,ROW()-2)=0,CL3418,INDEX(AS:AS,ROW()-2))</f>
        <v>41.86</v>
      </c>
      <c r="CM3419" t="str">
        <f t="shared" si="431"/>
        <v>CIV</v>
      </c>
    </row>
    <row r="3420" spans="1:91" x14ac:dyDescent="0.3">
      <c r="A3420" s="1">
        <v>3415</v>
      </c>
      <c r="B3420" t="s">
        <v>274</v>
      </c>
      <c r="C3420">
        <v>5</v>
      </c>
      <c r="D3420">
        <v>23</v>
      </c>
      <c r="E3420">
        <v>21</v>
      </c>
      <c r="F3420" t="s">
        <v>105</v>
      </c>
      <c r="G3420" t="s">
        <v>113</v>
      </c>
      <c r="H3420">
        <v>46.21</v>
      </c>
      <c r="I3420">
        <v>0.89</v>
      </c>
      <c r="J3420">
        <v>44.1</v>
      </c>
      <c r="K3420">
        <v>1570</v>
      </c>
      <c r="L3420">
        <v>44.41</v>
      </c>
      <c r="M3420">
        <v>0.89</v>
      </c>
      <c r="N3420">
        <v>44.1</v>
      </c>
      <c r="O3420">
        <v>1570</v>
      </c>
      <c r="P3420">
        <v>1.32</v>
      </c>
      <c r="Q3420">
        <v>50.19</v>
      </c>
      <c r="R3420">
        <v>30.11</v>
      </c>
      <c r="S3420">
        <v>1.7</v>
      </c>
      <c r="T3420">
        <v>7.41</v>
      </c>
      <c r="U3420">
        <v>0</v>
      </c>
      <c r="V3420">
        <v>0</v>
      </c>
      <c r="W3420">
        <v>0</v>
      </c>
      <c r="X3420">
        <v>0</v>
      </c>
      <c r="Y3420">
        <v>2</v>
      </c>
      <c r="Z3420">
        <v>7.5</v>
      </c>
      <c r="AA3420">
        <v>19.5</v>
      </c>
      <c r="AB3420">
        <v>63.9</v>
      </c>
      <c r="AC3420">
        <v>1690</v>
      </c>
      <c r="AD3420">
        <v>37.86</v>
      </c>
      <c r="AE3420">
        <v>32.409999999999997</v>
      </c>
      <c r="AF3420">
        <v>12.78</v>
      </c>
      <c r="AG3420">
        <v>1572</v>
      </c>
      <c r="AI3420">
        <v>44.21</v>
      </c>
      <c r="AJ3420">
        <v>40.89</v>
      </c>
      <c r="AK3420">
        <v>0</v>
      </c>
      <c r="AL3420">
        <v>47.32</v>
      </c>
      <c r="AM3420">
        <v>6.32</v>
      </c>
      <c r="AN3420">
        <v>47.81</v>
      </c>
      <c r="AO3420">
        <v>45.02</v>
      </c>
      <c r="AP3420">
        <v>3.65</v>
      </c>
      <c r="AQ3420">
        <v>4.42</v>
      </c>
      <c r="AR3420">
        <v>0</v>
      </c>
      <c r="AS3420">
        <v>41.96</v>
      </c>
      <c r="AT3420">
        <v>0</v>
      </c>
      <c r="AU3420">
        <v>0</v>
      </c>
      <c r="AV3420">
        <v>6.2</v>
      </c>
      <c r="AW3420">
        <v>50.2</v>
      </c>
      <c r="AX3420">
        <v>92.1</v>
      </c>
      <c r="AY3420">
        <v>96.5</v>
      </c>
      <c r="AZ3420">
        <v>99.9</v>
      </c>
      <c r="BA3420">
        <v>85.899999999999991</v>
      </c>
      <c r="BB3420">
        <v>90.3</v>
      </c>
      <c r="BC3420">
        <v>108.1016334122545</v>
      </c>
      <c r="BD3420">
        <v>43.223178422918451</v>
      </c>
      <c r="BE3420">
        <v>0</v>
      </c>
      <c r="BF3420">
        <v>42.849788060656529</v>
      </c>
      <c r="BG3420">
        <v>1.0411621473846E-3</v>
      </c>
      <c r="BH3420">
        <v>149.2629180262779</v>
      </c>
      <c r="BI3420">
        <v>3.3182704546329999E-4</v>
      </c>
      <c r="BJ3420">
        <v>2.5220390792820001E-4</v>
      </c>
      <c r="BK3420">
        <v>814.20205332803152</v>
      </c>
      <c r="BL3420">
        <v>2.6540503521840719</v>
      </c>
      <c r="BM3420">
        <v>206.36757398631681</v>
      </c>
      <c r="BN3420">
        <v>104.9595234513551</v>
      </c>
      <c r="BO3420">
        <v>103.92716797508</v>
      </c>
      <c r="BP3420">
        <v>95.330817697207877</v>
      </c>
      <c r="BQ3420">
        <v>23.603916021068599</v>
      </c>
      <c r="BR3420">
        <v>45.232580443091052</v>
      </c>
      <c r="BS3420">
        <v>94.469867384072003</v>
      </c>
      <c r="BT3420">
        <v>0</v>
      </c>
      <c r="BU3420">
        <v>111.1756657258653</v>
      </c>
      <c r="BV3420">
        <v>838.47778813822936</v>
      </c>
      <c r="BW3420">
        <v>21.959736101347652</v>
      </c>
      <c r="BX3420">
        <v>9.2700150892735635</v>
      </c>
      <c r="BY3420">
        <v>0.38626367862625982</v>
      </c>
      <c r="BZ3420">
        <v>16.146632314322918</v>
      </c>
      <c r="CA3420">
        <f t="shared" si="424"/>
        <v>43.223178422918451</v>
      </c>
      <c r="CB3420" cm="1">
        <f t="array" ref="CB3420">IF(ISBLANK(INDEX(AC:AC,ROW())), "", INDEX(AC:AC,ROW())*(BI3420+BJ3420)/1000)</f>
        <v>9.8701231123163508E-4</v>
      </c>
      <c r="CC3420">
        <f t="shared" si="425"/>
        <v>149.26395918842528</v>
      </c>
      <c r="CD3420">
        <f t="shared" si="426"/>
        <v>5.4547799599782367</v>
      </c>
      <c r="CE3420">
        <f t="shared" si="427"/>
        <v>7.5318200810435938</v>
      </c>
      <c r="CF3420" cm="1">
        <f t="array" ref="CF3420">IFERROR(IF((BD3420+BE3420)*INDEX(H:H,ROW())*INDEX(K:K,ROW())/(BF3420*30*1000)&lt;0.5,"",(BD3420+BE3420)*INDEX(H:H,ROW())*INDEX(K:K,ROW())/(BF3420*30*1000)),"")</f>
        <v>2.4393964509931356</v>
      </c>
      <c r="CG3420">
        <f t="shared" si="428"/>
        <v>0.39638427938683707</v>
      </c>
      <c r="CH3420" cm="1">
        <f t="array" ref="CH3420">IFERROR((BD3420+BE3420)*INDEX(K:K,ROW())*INDEX(H:H,ROW())/BC3420/100000,"")</f>
        <v>0.29008152130971654</v>
      </c>
      <c r="CI3420">
        <f t="shared" si="429"/>
        <v>81.450094224135242</v>
      </c>
      <c r="CJ3420">
        <v>1</v>
      </c>
      <c r="CK3420">
        <f t="shared" si="430"/>
        <v>0</v>
      </c>
      <c r="CL3420" cm="1">
        <f t="array" ref="CL3420">IF(INDEX(AS:AS,ROW()-2)=0,CL3419,INDEX(AS:AS,ROW()-2))</f>
        <v>42.08</v>
      </c>
      <c r="CM3420" t="str">
        <f t="shared" si="431"/>
        <v>CIV</v>
      </c>
    </row>
    <row r="3421" spans="1:91" x14ac:dyDescent="0.3">
      <c r="A3421" s="1">
        <v>3416</v>
      </c>
      <c r="B3421" t="s">
        <v>274</v>
      </c>
      <c r="C3421">
        <v>5</v>
      </c>
      <c r="D3421">
        <v>23</v>
      </c>
      <c r="E3421">
        <v>21</v>
      </c>
      <c r="F3421" t="s">
        <v>114</v>
      </c>
      <c r="G3421" t="s">
        <v>115</v>
      </c>
      <c r="H3421">
        <v>46.21</v>
      </c>
      <c r="I3421">
        <v>0.89</v>
      </c>
      <c r="J3421">
        <v>44.1</v>
      </c>
      <c r="K3421">
        <v>1570</v>
      </c>
      <c r="L3421">
        <v>44.41</v>
      </c>
      <c r="M3421">
        <v>0.89</v>
      </c>
      <c r="N3421">
        <v>44.1</v>
      </c>
      <c r="O3421">
        <v>1570</v>
      </c>
      <c r="P3421">
        <v>1.32</v>
      </c>
      <c r="Q3421">
        <v>50.19</v>
      </c>
      <c r="R3421">
        <v>30.11</v>
      </c>
      <c r="S3421">
        <v>1.7</v>
      </c>
      <c r="T3421">
        <v>7.41</v>
      </c>
      <c r="U3421">
        <v>0</v>
      </c>
      <c r="V3421">
        <v>0</v>
      </c>
      <c r="W3421">
        <v>0</v>
      </c>
      <c r="X3421">
        <v>0</v>
      </c>
      <c r="Y3421">
        <v>2</v>
      </c>
      <c r="Z3421">
        <v>7.5</v>
      </c>
      <c r="AA3421">
        <v>19.5</v>
      </c>
      <c r="AB3421">
        <v>63.9</v>
      </c>
      <c r="AC3421">
        <v>1689</v>
      </c>
      <c r="AD3421">
        <v>37.86</v>
      </c>
      <c r="AE3421">
        <v>32.409999999999997</v>
      </c>
      <c r="AF3421">
        <v>12.72</v>
      </c>
      <c r="AG3421">
        <v>1572</v>
      </c>
      <c r="AI3421">
        <v>44.21</v>
      </c>
      <c r="AJ3421">
        <v>40.89</v>
      </c>
      <c r="AK3421">
        <v>0</v>
      </c>
      <c r="AL3421">
        <v>47.32</v>
      </c>
      <c r="AM3421">
        <v>6.45</v>
      </c>
      <c r="AN3421">
        <v>47.81</v>
      </c>
      <c r="AO3421">
        <v>45.02</v>
      </c>
      <c r="AP3421">
        <v>3.72</v>
      </c>
      <c r="AQ3421">
        <v>0</v>
      </c>
      <c r="AR3421">
        <v>0</v>
      </c>
      <c r="AS3421">
        <v>41.52</v>
      </c>
      <c r="AT3421">
        <v>0</v>
      </c>
      <c r="AU3421">
        <v>0</v>
      </c>
      <c r="AV3421">
        <v>5.0999999999999996</v>
      </c>
      <c r="AW3421">
        <v>62.4</v>
      </c>
      <c r="AX3421">
        <v>92.1</v>
      </c>
      <c r="AY3421">
        <v>100</v>
      </c>
      <c r="AZ3421">
        <v>100</v>
      </c>
      <c r="BA3421">
        <v>0</v>
      </c>
      <c r="BB3421">
        <v>0</v>
      </c>
      <c r="BC3421">
        <v>37.222206848137212</v>
      </c>
      <c r="BD3421">
        <v>10.679985628079921</v>
      </c>
      <c r="BE3421">
        <v>0</v>
      </c>
      <c r="BF3421">
        <v>11.55710699510418</v>
      </c>
      <c r="BG3421">
        <v>1.0411621473846E-3</v>
      </c>
      <c r="BH3421">
        <v>161.06814052578929</v>
      </c>
      <c r="BI3421">
        <v>3.3182704546329999E-4</v>
      </c>
      <c r="BJ3421">
        <v>2.5220390792820001E-4</v>
      </c>
      <c r="BK3421">
        <v>830.03094976703574</v>
      </c>
      <c r="BL3421">
        <v>2.7214852052995382</v>
      </c>
      <c r="BM3421">
        <v>206.36969462789929</v>
      </c>
      <c r="BN3421">
        <v>105.2228833190986</v>
      </c>
      <c r="BO3421">
        <v>104.0451078275397</v>
      </c>
      <c r="BP3421">
        <v>98.912287147028138</v>
      </c>
      <c r="BQ3421">
        <v>6.2346979209583022</v>
      </c>
      <c r="BR3421">
        <v>53.744531849767981</v>
      </c>
      <c r="BS3421">
        <v>95.920380987624299</v>
      </c>
      <c r="BT3421">
        <v>0</v>
      </c>
      <c r="BU3421">
        <v>110.9125915913193</v>
      </c>
      <c r="BV3421">
        <v>824.3924937777067</v>
      </c>
      <c r="BW3421">
        <v>22.149169723388081</v>
      </c>
      <c r="BX3421">
        <v>9.4056304289714703</v>
      </c>
      <c r="BY3421">
        <v>0.38534857789737847</v>
      </c>
      <c r="BZ3421">
        <v>16.146695436380028</v>
      </c>
      <c r="CA3421">
        <f t="shared" si="424"/>
        <v>10.679985628079921</v>
      </c>
      <c r="CB3421" cm="1">
        <f t="array" ref="CB3421">IF(ISBLANK(INDEX(AC:AC,ROW())), "", INDEX(AC:AC,ROW())*(BI3421+BJ3421)/1000)</f>
        <v>9.8642828027824345E-4</v>
      </c>
      <c r="CC3421">
        <f t="shared" si="425"/>
        <v>161.06918168793666</v>
      </c>
      <c r="CD3421">
        <f t="shared" si="426"/>
        <v>5.1532573833719377</v>
      </c>
      <c r="CE3421" t="str">
        <f t="shared" si="427"/>
        <v/>
      </c>
      <c r="CF3421" cm="1">
        <f t="array" ref="CF3421">IFERROR(IF((BD3421+BE3421)*INDEX(H:H,ROW())*INDEX(K:K,ROW())/(BF3421*30*1000)&lt;0.5,"",(BD3421+BE3421)*INDEX(H:H,ROW())*INDEX(K:K,ROW())/(BF3421*30*1000)),"")</f>
        <v>2.2347857863556548</v>
      </c>
      <c r="CG3421">
        <f t="shared" si="428"/>
        <v>0.31048956990261195</v>
      </c>
      <c r="CH3421" cm="1">
        <f t="array" ref="CH3421">IFERROR((BD3421+BE3421)*INDEX(K:K,ROW())*INDEX(H:H,ROW())/BC3421/100000,"")</f>
        <v>0.20816330328901123</v>
      </c>
      <c r="CI3421">
        <f t="shared" si="429"/>
        <v>20.125448138221032</v>
      </c>
      <c r="CJ3421">
        <v>0.5</v>
      </c>
      <c r="CK3421">
        <f t="shared" si="430"/>
        <v>0</v>
      </c>
      <c r="CL3421" cm="1">
        <f t="array" ref="CL3421">IF(INDEX(AS:AS,ROW()-2)=0,CL3420,INDEX(AS:AS,ROW()-2))</f>
        <v>42.17</v>
      </c>
      <c r="CM3421" t="str">
        <f t="shared" si="431"/>
        <v>CIV</v>
      </c>
    </row>
    <row r="3422" spans="1:91" x14ac:dyDescent="0.3">
      <c r="A3422" s="1">
        <v>3417</v>
      </c>
      <c r="B3422" t="s">
        <v>274</v>
      </c>
      <c r="C3422">
        <v>5</v>
      </c>
      <c r="D3422">
        <v>23</v>
      </c>
      <c r="E3422">
        <v>21</v>
      </c>
      <c r="F3422" t="s">
        <v>114</v>
      </c>
      <c r="G3422" t="s">
        <v>116</v>
      </c>
      <c r="H3422">
        <v>46.73</v>
      </c>
      <c r="I3422">
        <v>0.87</v>
      </c>
      <c r="J3422">
        <v>46.05</v>
      </c>
      <c r="K3422">
        <v>1575</v>
      </c>
      <c r="L3422">
        <v>46.85</v>
      </c>
      <c r="M3422">
        <v>0.84</v>
      </c>
      <c r="N3422">
        <v>46.55</v>
      </c>
      <c r="O3422">
        <v>1576</v>
      </c>
      <c r="P3422">
        <v>1.31</v>
      </c>
      <c r="Q3422">
        <v>50.19</v>
      </c>
      <c r="R3422">
        <v>30.21</v>
      </c>
      <c r="S3422">
        <v>1.7</v>
      </c>
      <c r="T3422">
        <v>7.41</v>
      </c>
      <c r="U3422">
        <v>0</v>
      </c>
      <c r="V3422">
        <v>0</v>
      </c>
      <c r="W3422">
        <v>0</v>
      </c>
      <c r="X3422">
        <v>0</v>
      </c>
      <c r="Y3422">
        <v>2</v>
      </c>
      <c r="Z3422">
        <v>7.5</v>
      </c>
      <c r="AA3422">
        <v>19.5</v>
      </c>
      <c r="AB3422">
        <v>63.9</v>
      </c>
      <c r="AC3422">
        <v>1686</v>
      </c>
      <c r="AD3422">
        <v>37.86</v>
      </c>
      <c r="AE3422">
        <v>32.409999999999997</v>
      </c>
      <c r="AF3422">
        <v>12.48</v>
      </c>
      <c r="AG3422">
        <v>1572</v>
      </c>
      <c r="AI3422">
        <v>44.21</v>
      </c>
      <c r="AJ3422">
        <v>40.89</v>
      </c>
      <c r="AK3422">
        <v>0</v>
      </c>
      <c r="AL3422">
        <v>47.32</v>
      </c>
      <c r="AM3422">
        <v>6.32</v>
      </c>
      <c r="AN3422">
        <v>48.62</v>
      </c>
      <c r="AO3422">
        <v>45.85</v>
      </c>
      <c r="AP3422">
        <v>3.48</v>
      </c>
      <c r="AQ3422">
        <v>0</v>
      </c>
      <c r="AR3422">
        <v>5.01</v>
      </c>
      <c r="AS3422">
        <v>42.53</v>
      </c>
      <c r="AT3422">
        <v>0</v>
      </c>
      <c r="AU3422">
        <v>0</v>
      </c>
      <c r="AV3422">
        <v>10.3</v>
      </c>
      <c r="AW3422">
        <v>36.5</v>
      </c>
      <c r="AX3422">
        <v>65.099999999999994</v>
      </c>
      <c r="AY3422">
        <v>88.4</v>
      </c>
      <c r="AZ3422">
        <v>99.3</v>
      </c>
      <c r="BA3422">
        <v>54.8</v>
      </c>
      <c r="BB3422">
        <v>78.100000000000009</v>
      </c>
      <c r="BC3422">
        <v>71.355633007157152</v>
      </c>
      <c r="BD3422">
        <v>48.030825040163329</v>
      </c>
      <c r="BE3422">
        <v>0</v>
      </c>
      <c r="BF3422">
        <v>47.74380987383384</v>
      </c>
      <c r="BG3422">
        <v>1.0411621473846E-3</v>
      </c>
      <c r="BH3422">
        <v>166.84880159735869</v>
      </c>
      <c r="BI3422">
        <v>3.3182704546329999E-4</v>
      </c>
      <c r="BJ3422">
        <v>2.5220390792820001E-4</v>
      </c>
      <c r="BK3422">
        <v>515.93566023190886</v>
      </c>
      <c r="BL3422">
        <v>2.78928718625686</v>
      </c>
      <c r="BM3422">
        <v>206.3707883057169</v>
      </c>
      <c r="BN3422">
        <v>103.9981452698937</v>
      </c>
      <c r="BO3422">
        <v>103.0619501889613</v>
      </c>
      <c r="BP3422">
        <v>104.11885268652669</v>
      </c>
      <c r="BQ3422">
        <v>2.380390026199283</v>
      </c>
      <c r="BR3422">
        <v>61.859277882136482</v>
      </c>
      <c r="BS3422">
        <v>106.0018116118562</v>
      </c>
      <c r="BT3422">
        <v>0</v>
      </c>
      <c r="BU3422">
        <v>111.45129316595271</v>
      </c>
      <c r="BV3422">
        <v>828.13531853523239</v>
      </c>
      <c r="BW3422">
        <v>21.964535348322681</v>
      </c>
      <c r="BX3422">
        <v>9.5879306187055739</v>
      </c>
      <c r="BY3422">
        <v>3.5127049837457029</v>
      </c>
      <c r="BZ3422">
        <v>16.146299258298871</v>
      </c>
      <c r="CA3422">
        <f t="shared" si="424"/>
        <v>48.030825040163329</v>
      </c>
      <c r="CB3422" cm="1">
        <f t="array" ref="CB3422">IF(ISBLANK(INDEX(AC:AC,ROW())), "", INDEX(AC:AC,ROW())*(BI3422+BJ3422)/1000)</f>
        <v>9.84676187418069E-4</v>
      </c>
      <c r="CC3422">
        <f t="shared" si="425"/>
        <v>166.84984275950606</v>
      </c>
      <c r="CD3422">
        <f t="shared" si="426"/>
        <v>3.0922154417344458</v>
      </c>
      <c r="CE3422">
        <f t="shared" si="427"/>
        <v>7.2304825630256717</v>
      </c>
      <c r="CF3422" cm="1">
        <f t="array" ref="CF3422">IFERROR(IF((BD3422+BE3422)*INDEX(H:H,ROW())*INDEX(K:K,ROW())/(BF3422*30*1000)&lt;0.5,"",(BD3422+BE3422)*INDEX(H:H,ROW())*INDEX(K:K,ROW())/(BF3422*30*1000)),"")</f>
        <v>2.4680733304075653</v>
      </c>
      <c r="CG3422">
        <f t="shared" si="428"/>
        <v>0.66909657810820644</v>
      </c>
      <c r="CH3422" cm="1">
        <f t="array" ref="CH3422">IFERROR((BD3422+BE3422)*INDEX(K:K,ROW())*INDEX(H:H,ROW())/BC3422/100000,"")</f>
        <v>0.495413825968748</v>
      </c>
      <c r="CI3422">
        <f t="shared" si="429"/>
        <v>91.819654941552216</v>
      </c>
      <c r="CJ3422">
        <v>1</v>
      </c>
      <c r="CK3422">
        <f t="shared" si="430"/>
        <v>0</v>
      </c>
      <c r="CL3422" cm="1">
        <f t="array" ref="CL3422">IF(INDEX(AS:AS,ROW()-2)=0,CL3421,INDEX(AS:AS,ROW()-2))</f>
        <v>41.96</v>
      </c>
      <c r="CM3422" t="str">
        <f t="shared" si="431"/>
        <v>CIV</v>
      </c>
    </row>
    <row r="3423" spans="1:91" x14ac:dyDescent="0.3">
      <c r="A3423" s="1">
        <v>3418</v>
      </c>
      <c r="B3423" t="s">
        <v>274</v>
      </c>
      <c r="C3423">
        <v>5</v>
      </c>
      <c r="D3423">
        <v>23</v>
      </c>
      <c r="E3423">
        <v>21</v>
      </c>
      <c r="F3423" t="s">
        <v>114</v>
      </c>
      <c r="G3423" t="s">
        <v>117</v>
      </c>
      <c r="H3423">
        <v>46.21</v>
      </c>
      <c r="I3423">
        <v>0.89</v>
      </c>
      <c r="J3423">
        <v>44.1</v>
      </c>
      <c r="K3423">
        <v>1570</v>
      </c>
      <c r="L3423">
        <v>44.41</v>
      </c>
      <c r="M3423">
        <v>0.89</v>
      </c>
      <c r="N3423">
        <v>44.1</v>
      </c>
      <c r="O3423">
        <v>1570</v>
      </c>
      <c r="P3423">
        <v>1.32</v>
      </c>
      <c r="Q3423">
        <v>50.19</v>
      </c>
      <c r="R3423">
        <v>30.11</v>
      </c>
      <c r="S3423">
        <v>1.7</v>
      </c>
      <c r="T3423">
        <v>7.41</v>
      </c>
      <c r="U3423">
        <v>0</v>
      </c>
      <c r="V3423">
        <v>0</v>
      </c>
      <c r="W3423">
        <v>0</v>
      </c>
      <c r="X3423">
        <v>0</v>
      </c>
      <c r="Y3423">
        <v>2</v>
      </c>
      <c r="Z3423">
        <v>7.5</v>
      </c>
      <c r="AA3423">
        <v>19.5</v>
      </c>
      <c r="AB3423">
        <v>63.9</v>
      </c>
      <c r="AC3423">
        <v>1620</v>
      </c>
      <c r="AD3423">
        <v>36.17</v>
      </c>
      <c r="AE3423">
        <v>30.53</v>
      </c>
      <c r="AF3423">
        <v>12.11</v>
      </c>
      <c r="AG3423">
        <v>1572</v>
      </c>
      <c r="AI3423">
        <v>44.21</v>
      </c>
      <c r="AJ3423">
        <v>41.86</v>
      </c>
      <c r="AK3423">
        <v>5.43</v>
      </c>
      <c r="AL3423">
        <v>47.96</v>
      </c>
      <c r="AM3423">
        <v>6.39</v>
      </c>
      <c r="AN3423">
        <v>47.81</v>
      </c>
      <c r="AO3423">
        <v>45.02</v>
      </c>
      <c r="AP3423">
        <v>3.72</v>
      </c>
      <c r="AQ3423">
        <v>0</v>
      </c>
      <c r="AR3423">
        <v>0</v>
      </c>
      <c r="AS3423">
        <v>42.71</v>
      </c>
      <c r="AT3423">
        <v>0</v>
      </c>
      <c r="AU3423">
        <v>0</v>
      </c>
      <c r="AV3423">
        <v>11.2</v>
      </c>
      <c r="AW3423">
        <v>41.7</v>
      </c>
      <c r="AX3423">
        <v>77.3</v>
      </c>
      <c r="AY3423">
        <v>94.7</v>
      </c>
      <c r="AZ3423">
        <v>100</v>
      </c>
      <c r="BA3423">
        <v>66.099999999999994</v>
      </c>
      <c r="BB3423">
        <v>83.5</v>
      </c>
      <c r="BC3423">
        <v>51.963185234309009</v>
      </c>
      <c r="BD3423">
        <v>35.931868910851968</v>
      </c>
      <c r="BE3423">
        <v>0</v>
      </c>
      <c r="BF3423">
        <v>35.646034404112903</v>
      </c>
      <c r="BG3423">
        <v>1.0411621473846E-3</v>
      </c>
      <c r="BH3423">
        <v>102.4610084817522</v>
      </c>
      <c r="BI3423">
        <v>3.3182704546329999E-4</v>
      </c>
      <c r="BJ3423">
        <v>2.5220390792820001E-4</v>
      </c>
      <c r="BK3423">
        <v>504.1130091354915</v>
      </c>
      <c r="BL3423">
        <v>2.68592388092708</v>
      </c>
      <c r="BM3423">
        <v>206.36796356056209</v>
      </c>
      <c r="BN3423">
        <v>107.2767935810229</v>
      </c>
      <c r="BO3423">
        <v>104.6589120436189</v>
      </c>
      <c r="BP3423">
        <v>100.6720830849892</v>
      </c>
      <c r="BQ3423">
        <v>8.7550831328632626</v>
      </c>
      <c r="BR3423">
        <v>48.163351214656771</v>
      </c>
      <c r="BS3423">
        <v>92.450066414054945</v>
      </c>
      <c r="BT3423">
        <v>0</v>
      </c>
      <c r="BU3423">
        <v>111.03955200538461</v>
      </c>
      <c r="BV3423">
        <v>835.79731969937097</v>
      </c>
      <c r="BW3423">
        <v>38.308169817006082</v>
      </c>
      <c r="BX3423">
        <v>9.3768707715693882</v>
      </c>
      <c r="BY3423">
        <v>5.3856784586254598</v>
      </c>
      <c r="BZ3423">
        <v>16.14476832430692</v>
      </c>
      <c r="CA3423">
        <f t="shared" si="424"/>
        <v>35.931868910851968</v>
      </c>
      <c r="CB3423" cm="1">
        <f t="array" ref="CB3423">IF(ISBLANK(INDEX(AC:AC,ROW())), "", INDEX(AC:AC,ROW())*(BI3423+BJ3423)/1000)</f>
        <v>9.4613014449423005E-4</v>
      </c>
      <c r="CC3423">
        <f t="shared" si="425"/>
        <v>102.46204964389959</v>
      </c>
      <c r="CD3423">
        <f t="shared" si="426"/>
        <v>4.9199973149815426</v>
      </c>
      <c r="CE3423">
        <f t="shared" si="427"/>
        <v>9.7013492699182695</v>
      </c>
      <c r="CF3423" cm="1">
        <f t="array" ref="CF3423">IFERROR(IF((BD3423+BE3423)*INDEX(H:H,ROW())*INDEX(K:K,ROW())/(BF3423*30*1000)&lt;0.5,"",(BD3423+BE3423)*INDEX(H:H,ROW())*INDEX(K:K,ROW())/(BF3423*30*1000)),"")</f>
        <v>2.437715118946354</v>
      </c>
      <c r="CG3423">
        <f t="shared" si="428"/>
        <v>0.68598632365164158</v>
      </c>
      <c r="CH3423" cm="1">
        <f t="array" ref="CH3423">IFERROR((BD3423+BE3423)*INDEX(K:K,ROW())*INDEX(H:H,ROW())/BC3423/100000,"")</f>
        <v>0.50167176976680994</v>
      </c>
      <c r="CI3423">
        <f t="shared" si="429"/>
        <v>67.710293764198354</v>
      </c>
      <c r="CJ3423">
        <v>1</v>
      </c>
      <c r="CK3423">
        <f t="shared" si="430"/>
        <v>0</v>
      </c>
      <c r="CL3423" cm="1">
        <f t="array" ref="CL3423">IF(INDEX(AS:AS,ROW()-2)=0,CL3422,INDEX(AS:AS,ROW()-2))</f>
        <v>41.52</v>
      </c>
      <c r="CM3423" t="str">
        <f t="shared" si="431"/>
        <v>CIV</v>
      </c>
    </row>
    <row r="3424" spans="1:91" x14ac:dyDescent="0.3">
      <c r="A3424" s="1">
        <v>3419</v>
      </c>
      <c r="B3424" t="s">
        <v>274</v>
      </c>
      <c r="C3424">
        <v>5</v>
      </c>
      <c r="D3424">
        <v>23</v>
      </c>
      <c r="E3424">
        <v>21</v>
      </c>
      <c r="F3424" t="s">
        <v>114</v>
      </c>
      <c r="G3424" t="s">
        <v>118</v>
      </c>
      <c r="H3424">
        <v>46.21</v>
      </c>
      <c r="I3424">
        <v>0.89</v>
      </c>
      <c r="J3424">
        <v>44.1</v>
      </c>
      <c r="K3424">
        <v>1570</v>
      </c>
      <c r="L3424">
        <v>44.41</v>
      </c>
      <c r="M3424">
        <v>0.89</v>
      </c>
      <c r="N3424">
        <v>44.1</v>
      </c>
      <c r="O3424">
        <v>1570</v>
      </c>
      <c r="P3424">
        <v>1.32</v>
      </c>
      <c r="Q3424">
        <v>50.19</v>
      </c>
      <c r="R3424">
        <v>30.11</v>
      </c>
      <c r="S3424">
        <v>1.7</v>
      </c>
      <c r="T3424">
        <v>7.41</v>
      </c>
      <c r="U3424">
        <v>0</v>
      </c>
      <c r="V3424">
        <v>0</v>
      </c>
      <c r="W3424">
        <v>0</v>
      </c>
      <c r="X3424">
        <v>0</v>
      </c>
      <c r="Y3424">
        <v>2</v>
      </c>
      <c r="Z3424">
        <v>7.5</v>
      </c>
      <c r="AA3424">
        <v>19.5</v>
      </c>
      <c r="AB3424">
        <v>63.9</v>
      </c>
      <c r="AC3424">
        <v>1630</v>
      </c>
      <c r="AD3424">
        <v>37.86</v>
      </c>
      <c r="AE3424">
        <v>32.409999999999997</v>
      </c>
      <c r="AF3424">
        <v>12.18</v>
      </c>
      <c r="AG3424">
        <v>1572</v>
      </c>
      <c r="AI3424">
        <v>44.21</v>
      </c>
      <c r="AJ3424">
        <v>40.89</v>
      </c>
      <c r="AK3424">
        <v>0</v>
      </c>
      <c r="AL3424">
        <v>47.32</v>
      </c>
      <c r="AM3424">
        <v>6.32</v>
      </c>
      <c r="AN3424">
        <v>47.81</v>
      </c>
      <c r="AO3424">
        <v>45.02</v>
      </c>
      <c r="AP3424">
        <v>3.55</v>
      </c>
      <c r="AQ3424">
        <v>4.5199999999999996</v>
      </c>
      <c r="AR3424">
        <v>0</v>
      </c>
      <c r="AS3424">
        <v>42.38</v>
      </c>
      <c r="AT3424">
        <v>0</v>
      </c>
      <c r="AU3424">
        <v>0</v>
      </c>
      <c r="AV3424">
        <v>15.4</v>
      </c>
      <c r="AW3424">
        <v>74.599999999999994</v>
      </c>
      <c r="AX3424">
        <v>92.4</v>
      </c>
      <c r="AY3424">
        <v>97.8</v>
      </c>
      <c r="AZ3424">
        <v>100</v>
      </c>
      <c r="BA3424">
        <v>77</v>
      </c>
      <c r="BB3424">
        <v>82.399999999999991</v>
      </c>
      <c r="BC3424">
        <v>36.807605609182879</v>
      </c>
      <c r="BD3424">
        <v>37.922080545058073</v>
      </c>
      <c r="BE3424">
        <v>0</v>
      </c>
      <c r="BF3424">
        <v>37.844936805045343</v>
      </c>
      <c r="BG3424">
        <v>1.0411621473846E-3</v>
      </c>
      <c r="BH3424">
        <v>131.88854359106401</v>
      </c>
      <c r="BI3424">
        <v>3.3182704546329999E-4</v>
      </c>
      <c r="BJ3424">
        <v>2.5220390792820001E-4</v>
      </c>
      <c r="BK3424">
        <v>604.43490182816504</v>
      </c>
      <c r="BL3424">
        <v>2.5232638743049658</v>
      </c>
      <c r="BM3424">
        <v>206.3626883014002</v>
      </c>
      <c r="BN3424">
        <v>107.67840887526729</v>
      </c>
      <c r="BO3424">
        <v>105.1032350079916</v>
      </c>
      <c r="BP3424">
        <v>102.1085730479578</v>
      </c>
      <c r="BQ3424">
        <v>15.49481848915126</v>
      </c>
      <c r="BR3424">
        <v>51.729945466762629</v>
      </c>
      <c r="BS3424">
        <v>97.659628109519105</v>
      </c>
      <c r="BT3424">
        <v>0</v>
      </c>
      <c r="BU3424">
        <v>109.0835288273442</v>
      </c>
      <c r="BV3424">
        <v>837.62096082972403</v>
      </c>
      <c r="BW3424">
        <v>36.449669864188593</v>
      </c>
      <c r="BX3424">
        <v>8.9552774394236874</v>
      </c>
      <c r="BY3424">
        <v>1.933456719523301</v>
      </c>
      <c r="BZ3424">
        <v>16.143792261938671</v>
      </c>
      <c r="CA3424">
        <f t="shared" si="424"/>
        <v>37.922080545058073</v>
      </c>
      <c r="CB3424" cm="1">
        <f t="array" ref="CB3424">IF(ISBLANK(INDEX(AC:AC,ROW())), "", INDEX(AC:AC,ROW())*(BI3424+BJ3424)/1000)</f>
        <v>9.5197045402814495E-4</v>
      </c>
      <c r="CC3424">
        <f t="shared" si="425"/>
        <v>131.88958475321138</v>
      </c>
      <c r="CD3424">
        <f t="shared" si="426"/>
        <v>4.582885774939462</v>
      </c>
      <c r="CE3424" t="str">
        <f t="shared" si="427"/>
        <v/>
      </c>
      <c r="CF3424" cm="1">
        <f t="array" ref="CF3424">IFERROR(IF((BD3424+BE3424)*INDEX(H:H,ROW())*INDEX(K:K,ROW())/(BF3424*30*1000)&lt;0.5,"",(BD3424+BE3424)*INDEX(H:H,ROW())*INDEX(K:K,ROW())/(BF3424*30*1000)),"")</f>
        <v>2.4232528832875171</v>
      </c>
      <c r="CG3424">
        <f t="shared" si="428"/>
        <v>1.02818252311429</v>
      </c>
      <c r="CH3424" cm="1">
        <f t="array" ref="CH3424">IFERROR((BD3424+BE3424)*INDEX(K:K,ROW())*INDEX(H:H,ROW())/BC3424/100000,"")</f>
        <v>0.74746387910476098</v>
      </c>
      <c r="CI3424">
        <f t="shared" si="429"/>
        <v>71.460664075838949</v>
      </c>
      <c r="CJ3424">
        <v>1</v>
      </c>
      <c r="CK3424">
        <f t="shared" si="430"/>
        <v>0</v>
      </c>
      <c r="CL3424" cm="1">
        <f t="array" ref="CL3424">IF(INDEX(AS:AS,ROW()-2)=0,CL3423,INDEX(AS:AS,ROW()-2))</f>
        <v>42.53</v>
      </c>
      <c r="CM3424" t="str">
        <f t="shared" si="431"/>
        <v>CIV</v>
      </c>
    </row>
    <row r="3425" spans="1:91" x14ac:dyDescent="0.3">
      <c r="A3425" s="1">
        <v>3420</v>
      </c>
      <c r="B3425" t="s">
        <v>274</v>
      </c>
      <c r="C3425">
        <v>5</v>
      </c>
      <c r="D3425">
        <v>23</v>
      </c>
      <c r="E3425">
        <v>21</v>
      </c>
      <c r="F3425" t="s">
        <v>114</v>
      </c>
      <c r="G3425" t="s">
        <v>119</v>
      </c>
      <c r="H3425">
        <v>46.21</v>
      </c>
      <c r="I3425">
        <v>0.89</v>
      </c>
      <c r="J3425">
        <v>44.1</v>
      </c>
      <c r="K3425">
        <v>1574</v>
      </c>
      <c r="L3425">
        <v>44.41</v>
      </c>
      <c r="M3425">
        <v>0.89</v>
      </c>
      <c r="N3425">
        <v>44.1</v>
      </c>
      <c r="O3425">
        <v>1570</v>
      </c>
      <c r="P3425">
        <v>1.32</v>
      </c>
      <c r="Q3425">
        <v>50.19</v>
      </c>
      <c r="R3425">
        <v>30.11</v>
      </c>
      <c r="S3425">
        <v>1.7</v>
      </c>
      <c r="T3425">
        <v>7.41</v>
      </c>
      <c r="U3425">
        <v>0</v>
      </c>
      <c r="V3425">
        <v>0</v>
      </c>
      <c r="W3425">
        <v>0</v>
      </c>
      <c r="X3425">
        <v>0</v>
      </c>
      <c r="Y3425">
        <v>2</v>
      </c>
      <c r="Z3425">
        <v>7.5</v>
      </c>
      <c r="AA3425">
        <v>19.5</v>
      </c>
      <c r="AB3425">
        <v>63.9</v>
      </c>
      <c r="AC3425">
        <v>1668</v>
      </c>
      <c r="AD3425">
        <v>37.86</v>
      </c>
      <c r="AE3425">
        <v>31.45</v>
      </c>
      <c r="AF3425">
        <v>12.42</v>
      </c>
      <c r="AG3425">
        <v>1572</v>
      </c>
      <c r="AI3425">
        <v>44.21</v>
      </c>
      <c r="AJ3425">
        <v>40.89</v>
      </c>
      <c r="AK3425">
        <v>5.35</v>
      </c>
      <c r="AL3425">
        <v>47.32</v>
      </c>
      <c r="AM3425">
        <v>6.41</v>
      </c>
      <c r="AN3425">
        <v>47.81</v>
      </c>
      <c r="AO3425">
        <v>45.02</v>
      </c>
      <c r="AP3425">
        <v>3.72</v>
      </c>
      <c r="AQ3425">
        <v>0</v>
      </c>
      <c r="AR3425">
        <v>0</v>
      </c>
      <c r="AS3425">
        <v>42.88</v>
      </c>
      <c r="AT3425">
        <v>0</v>
      </c>
      <c r="AU3425">
        <v>0</v>
      </c>
      <c r="AV3425">
        <v>13.1</v>
      </c>
      <c r="AW3425">
        <v>72.900000000000006</v>
      </c>
      <c r="AX3425">
        <v>94.5</v>
      </c>
      <c r="AY3425">
        <v>98.7</v>
      </c>
      <c r="AZ3425">
        <v>100</v>
      </c>
      <c r="BA3425">
        <v>81.400000000000006</v>
      </c>
      <c r="BB3425">
        <v>85.600000000000009</v>
      </c>
      <c r="BC3425">
        <v>62.051064096930283</v>
      </c>
      <c r="BD3425">
        <v>34.9694971575111</v>
      </c>
      <c r="BE3425">
        <v>0</v>
      </c>
      <c r="BF3425">
        <v>35.379128958253339</v>
      </c>
      <c r="BG3425">
        <v>1.0411621473846E-3</v>
      </c>
      <c r="BH3425">
        <v>137.83657398457149</v>
      </c>
      <c r="BI3425">
        <v>3.3182704546329999E-4</v>
      </c>
      <c r="BJ3425">
        <v>2.5220390792820001E-4</v>
      </c>
      <c r="BK3425">
        <v>767.67985839466576</v>
      </c>
      <c r="BL3425">
        <v>2.93248949264285</v>
      </c>
      <c r="BM3425">
        <v>206.35909968669529</v>
      </c>
      <c r="BN3425">
        <v>106.9082989013167</v>
      </c>
      <c r="BO3425">
        <v>104.4459190952777</v>
      </c>
      <c r="BP3425">
        <v>101.1541515534889</v>
      </c>
      <c r="BQ3425">
        <v>21.792556875483299</v>
      </c>
      <c r="BR3425">
        <v>47.301374041419358</v>
      </c>
      <c r="BS3425">
        <v>95.808278591699704</v>
      </c>
      <c r="BT3425">
        <v>0</v>
      </c>
      <c r="BU3425">
        <v>111.6133194067896</v>
      </c>
      <c r="BV3425">
        <v>836.32751671324263</v>
      </c>
      <c r="BW3425">
        <v>42.375332661966937</v>
      </c>
      <c r="BX3425">
        <v>9.9302959796416701</v>
      </c>
      <c r="BY3425">
        <v>0.3823850382635573</v>
      </c>
      <c r="BZ3425">
        <v>16.14272462452249</v>
      </c>
      <c r="CA3425">
        <f t="shared" si="424"/>
        <v>34.9694971575111</v>
      </c>
      <c r="CB3425" cm="1">
        <f t="array" ref="CB3425">IF(ISBLANK(INDEX(AC:AC,ROW())), "", INDEX(AC:AC,ROW())*(BI3425+BJ3425)/1000)</f>
        <v>9.7416363025702203E-4</v>
      </c>
      <c r="CC3425">
        <f t="shared" si="425"/>
        <v>137.83761514671886</v>
      </c>
      <c r="CD3425">
        <f t="shared" si="426"/>
        <v>5.5694511079397468</v>
      </c>
      <c r="CE3425">
        <f t="shared" si="427"/>
        <v>12.371743652864183</v>
      </c>
      <c r="CF3425" cm="1">
        <f t="array" ref="CF3425">IFERROR(IF((BD3425+BE3425)*INDEX(H:H,ROW())*INDEX(K:K,ROW())/(BF3425*30*1000)&lt;0.5,"",(BD3425+BE3425)*INDEX(H:H,ROW())*INDEX(K:K,ROW())/(BF3425*30*1000)),"")</f>
        <v>2.3964131440169565</v>
      </c>
      <c r="CG3425">
        <f t="shared" si="428"/>
        <v>0.57016151895457301</v>
      </c>
      <c r="CH3425" cm="1">
        <f t="array" ref="CH3425">IFERROR((BD3425+BE3425)*INDEX(K:K,ROW())*INDEX(H:H,ROW())/BC3425/100000,"")</f>
        <v>0.40990276747062349</v>
      </c>
      <c r="CI3425">
        <f t="shared" si="429"/>
        <v>66.064682851503292</v>
      </c>
      <c r="CJ3425">
        <v>1</v>
      </c>
      <c r="CK3425">
        <f t="shared" si="430"/>
        <v>0</v>
      </c>
      <c r="CL3425" cm="1">
        <f t="array" ref="CL3425">IF(INDEX(AS:AS,ROW()-2)=0,CL3424,INDEX(AS:AS,ROW()-2))</f>
        <v>42.71</v>
      </c>
      <c r="CM3425" t="str">
        <f t="shared" si="431"/>
        <v>CIV</v>
      </c>
    </row>
    <row r="3426" spans="1:91" x14ac:dyDescent="0.3">
      <c r="A3426" s="1">
        <v>3421</v>
      </c>
      <c r="B3426" t="s">
        <v>274</v>
      </c>
      <c r="C3426">
        <v>5</v>
      </c>
      <c r="D3426">
        <v>23</v>
      </c>
      <c r="E3426">
        <v>21</v>
      </c>
      <c r="F3426" t="s">
        <v>114</v>
      </c>
      <c r="G3426" t="s">
        <v>120</v>
      </c>
      <c r="H3426">
        <v>46.21</v>
      </c>
      <c r="I3426">
        <v>0.89</v>
      </c>
      <c r="J3426">
        <v>44.1</v>
      </c>
      <c r="K3426">
        <v>1570</v>
      </c>
      <c r="L3426">
        <v>44.41</v>
      </c>
      <c r="M3426">
        <v>0.89</v>
      </c>
      <c r="N3426">
        <v>44.1</v>
      </c>
      <c r="O3426">
        <v>1570</v>
      </c>
      <c r="P3426">
        <v>1.32</v>
      </c>
      <c r="Q3426">
        <v>50.19</v>
      </c>
      <c r="R3426">
        <v>30.11</v>
      </c>
      <c r="S3426">
        <v>1.7</v>
      </c>
      <c r="T3426">
        <v>7.41</v>
      </c>
      <c r="U3426">
        <v>0</v>
      </c>
      <c r="V3426">
        <v>0</v>
      </c>
      <c r="W3426">
        <v>0</v>
      </c>
      <c r="X3426">
        <v>0</v>
      </c>
      <c r="Y3426">
        <v>2</v>
      </c>
      <c r="Z3426">
        <v>7.5</v>
      </c>
      <c r="AA3426">
        <v>19.5</v>
      </c>
      <c r="AB3426">
        <v>63.9</v>
      </c>
      <c r="AC3426">
        <v>1674</v>
      </c>
      <c r="AD3426">
        <v>37.86</v>
      </c>
      <c r="AE3426">
        <v>32.409999999999997</v>
      </c>
      <c r="AF3426">
        <v>12.6</v>
      </c>
      <c r="AG3426">
        <v>1572</v>
      </c>
      <c r="AI3426">
        <v>44.21</v>
      </c>
      <c r="AJ3426">
        <v>40.89</v>
      </c>
      <c r="AK3426">
        <v>0</v>
      </c>
      <c r="AL3426">
        <v>47.32</v>
      </c>
      <c r="AM3426">
        <v>6.32</v>
      </c>
      <c r="AN3426">
        <v>48.77</v>
      </c>
      <c r="AO3426">
        <v>45.02</v>
      </c>
      <c r="AP3426">
        <v>3.58</v>
      </c>
      <c r="AQ3426">
        <v>0</v>
      </c>
      <c r="AR3426">
        <v>5.1100000000000003</v>
      </c>
      <c r="AS3426">
        <v>43.25</v>
      </c>
      <c r="AT3426">
        <v>0</v>
      </c>
      <c r="AU3426">
        <v>0</v>
      </c>
      <c r="AV3426">
        <v>16.899999999999999</v>
      </c>
      <c r="AW3426">
        <v>79.599999999999994</v>
      </c>
      <c r="AX3426">
        <v>96.9</v>
      </c>
      <c r="AY3426">
        <v>100</v>
      </c>
      <c r="AZ3426">
        <v>100</v>
      </c>
      <c r="BA3426">
        <v>80</v>
      </c>
      <c r="BB3426">
        <v>83.1</v>
      </c>
      <c r="BC3426">
        <v>98.011950056354522</v>
      </c>
      <c r="BD3426">
        <v>39.158044971712499</v>
      </c>
      <c r="BE3426">
        <v>0</v>
      </c>
      <c r="BF3426">
        <v>38.940043172266734</v>
      </c>
      <c r="BG3426">
        <v>1.0411621473846E-3</v>
      </c>
      <c r="BH3426">
        <v>113.8526410796665</v>
      </c>
      <c r="BI3426">
        <v>3.3182704546329999E-4</v>
      </c>
      <c r="BJ3426">
        <v>2.5220390792820001E-4</v>
      </c>
      <c r="BK3426">
        <v>606.17899334878075</v>
      </c>
      <c r="BL3426">
        <v>3.0169678927245802</v>
      </c>
      <c r="BM3426">
        <v>206.35541563140529</v>
      </c>
      <c r="BN3426">
        <v>107.3544068270477</v>
      </c>
      <c r="BO3426">
        <v>105.8191729464011</v>
      </c>
      <c r="BP3426">
        <v>99.881651733865439</v>
      </c>
      <c r="BQ3426">
        <v>14.38768980229294</v>
      </c>
      <c r="BR3426">
        <v>34.849804541481298</v>
      </c>
      <c r="BS3426">
        <v>100.74823666198689</v>
      </c>
      <c r="BT3426">
        <v>0</v>
      </c>
      <c r="BU3426">
        <v>112.8950212850002</v>
      </c>
      <c r="BV3426">
        <v>833.60276768469248</v>
      </c>
      <c r="BW3426">
        <v>35.878262707839959</v>
      </c>
      <c r="BX3426">
        <v>10.14698879794952</v>
      </c>
      <c r="BY3426">
        <v>2.640593046476984</v>
      </c>
      <c r="BZ3426">
        <v>16.141859399368951</v>
      </c>
      <c r="CA3426">
        <f t="shared" si="424"/>
        <v>39.158044971712499</v>
      </c>
      <c r="CB3426" cm="1">
        <f t="array" ref="CB3426">IF(ISBLANK(INDEX(AC:AC,ROW())), "", INDEX(AC:AC,ROW())*(BI3426+BJ3426)/1000)</f>
        <v>9.7766781597737095E-4</v>
      </c>
      <c r="CC3426">
        <f t="shared" si="425"/>
        <v>113.85368224181389</v>
      </c>
      <c r="CD3426">
        <f t="shared" si="426"/>
        <v>5.3241931346701366</v>
      </c>
      <c r="CE3426">
        <f t="shared" si="427"/>
        <v>6.1847457682480798</v>
      </c>
      <c r="CF3426" cm="1">
        <f t="array" ref="CF3426">IFERROR(IF((BD3426+BE3426)*INDEX(H:H,ROW())*INDEX(K:K,ROW())/(BF3426*30*1000)&lt;0.5,"",(BD3426+BE3426)*INDEX(H:H,ROW())*INDEX(K:K,ROW())/(BF3426*30*1000)),"")</f>
        <v>2.4318620660968304</v>
      </c>
      <c r="CG3426">
        <f t="shared" si="428"/>
        <v>0.39729893293498542</v>
      </c>
      <c r="CH3426" cm="1">
        <f t="array" ref="CH3426">IFERROR((BD3426+BE3426)*INDEX(K:K,ROW())*INDEX(H:H,ROW())/BC3426/100000,"")</f>
        <v>0.28985286117160186</v>
      </c>
      <c r="CI3426">
        <f t="shared" si="429"/>
        <v>73.789725072318191</v>
      </c>
      <c r="CJ3426">
        <v>1</v>
      </c>
      <c r="CK3426">
        <f t="shared" si="430"/>
        <v>0</v>
      </c>
      <c r="CL3426" cm="1">
        <f t="array" ref="CL3426">IF(INDEX(AS:AS,ROW()-2)=0,CL3425,INDEX(AS:AS,ROW()-2))</f>
        <v>42.38</v>
      </c>
      <c r="CM3426" t="str">
        <f t="shared" si="431"/>
        <v>CIV</v>
      </c>
    </row>
    <row r="3427" spans="1:91" x14ac:dyDescent="0.3">
      <c r="A3427" s="1">
        <v>3422</v>
      </c>
      <c r="B3427" t="s">
        <v>274</v>
      </c>
      <c r="C3427">
        <v>5</v>
      </c>
      <c r="D3427">
        <v>23</v>
      </c>
      <c r="E3427">
        <v>21</v>
      </c>
      <c r="F3427" t="s">
        <v>114</v>
      </c>
      <c r="G3427" t="s">
        <v>121</v>
      </c>
      <c r="H3427">
        <v>46.66</v>
      </c>
      <c r="I3427">
        <v>0.83</v>
      </c>
      <c r="J3427">
        <v>45.57</v>
      </c>
      <c r="K3427">
        <v>1572</v>
      </c>
      <c r="L3427">
        <v>44.41</v>
      </c>
      <c r="M3427">
        <v>0.89</v>
      </c>
      <c r="N3427">
        <v>44.1</v>
      </c>
      <c r="O3427">
        <v>1570</v>
      </c>
      <c r="P3427">
        <v>1.32</v>
      </c>
      <c r="Q3427">
        <v>50.19</v>
      </c>
      <c r="R3427">
        <v>30.11</v>
      </c>
      <c r="S3427">
        <v>1.7</v>
      </c>
      <c r="T3427">
        <v>7.41</v>
      </c>
      <c r="U3427">
        <v>0</v>
      </c>
      <c r="V3427">
        <v>0</v>
      </c>
      <c r="W3427">
        <v>0</v>
      </c>
      <c r="X3427">
        <v>0</v>
      </c>
      <c r="Y3427">
        <v>2</v>
      </c>
      <c r="Z3427">
        <v>7.5</v>
      </c>
      <c r="AA3427">
        <v>19.5</v>
      </c>
      <c r="AB3427">
        <v>63.9</v>
      </c>
      <c r="AC3427">
        <v>1680</v>
      </c>
      <c r="AD3427">
        <v>37.86</v>
      </c>
      <c r="AE3427">
        <v>33.11</v>
      </c>
      <c r="AF3427">
        <v>12.7</v>
      </c>
      <c r="AG3427">
        <v>1572</v>
      </c>
      <c r="AI3427">
        <v>44.21</v>
      </c>
      <c r="AJ3427">
        <v>40.89</v>
      </c>
      <c r="AK3427">
        <v>5.56</v>
      </c>
      <c r="AL3427">
        <v>47.32</v>
      </c>
      <c r="AM3427">
        <v>6.51</v>
      </c>
      <c r="AN3427">
        <v>47.81</v>
      </c>
      <c r="AO3427">
        <v>45.02</v>
      </c>
      <c r="AP3427">
        <v>3.72</v>
      </c>
      <c r="AQ3427">
        <v>0</v>
      </c>
      <c r="AR3427">
        <v>0</v>
      </c>
      <c r="AS3427">
        <v>43.33</v>
      </c>
      <c r="AT3427">
        <v>0</v>
      </c>
      <c r="AU3427">
        <v>0</v>
      </c>
      <c r="AV3427">
        <v>15.1</v>
      </c>
      <c r="AW3427">
        <v>77.8</v>
      </c>
      <c r="AX3427">
        <v>95.4</v>
      </c>
      <c r="AY3427">
        <v>99.5</v>
      </c>
      <c r="AZ3427">
        <v>100</v>
      </c>
      <c r="BA3427">
        <v>80.300000000000011</v>
      </c>
      <c r="BB3427">
        <v>84.4</v>
      </c>
      <c r="BC3427">
        <v>98.344445456587678</v>
      </c>
      <c r="BD3427">
        <v>48.862760172705798</v>
      </c>
      <c r="BE3427">
        <v>0</v>
      </c>
      <c r="BF3427">
        <v>49.798787919116982</v>
      </c>
      <c r="BG3427">
        <v>1.0411621473846E-3</v>
      </c>
      <c r="BH3427">
        <v>155.8433740798412</v>
      </c>
      <c r="BI3427">
        <v>3.3182704546329999E-4</v>
      </c>
      <c r="BJ3427">
        <v>2.5220390792820001E-4</v>
      </c>
      <c r="BK3427">
        <v>506.06796152191282</v>
      </c>
      <c r="BL3427">
        <v>3.103242902463764</v>
      </c>
      <c r="BM3427">
        <v>206.3516046558463</v>
      </c>
      <c r="BN3427">
        <v>106.0148749162156</v>
      </c>
      <c r="BO3427">
        <v>106.35580680148659</v>
      </c>
      <c r="BP3427">
        <v>98.884210956666095</v>
      </c>
      <c r="BQ3427">
        <v>17.11491416138254</v>
      </c>
      <c r="BR3427">
        <v>53.704802128878832</v>
      </c>
      <c r="BS3427">
        <v>97.048007413877073</v>
      </c>
      <c r="BT3427">
        <v>0</v>
      </c>
      <c r="BU3427">
        <v>113.7423974432152</v>
      </c>
      <c r="BV3427">
        <v>840.78491774207748</v>
      </c>
      <c r="BW3427">
        <v>21.900966929206898</v>
      </c>
      <c r="BX3427">
        <v>10.337635733544079</v>
      </c>
      <c r="BY3427">
        <v>1.547454065944885</v>
      </c>
      <c r="BZ3427">
        <v>16.14002019964714</v>
      </c>
      <c r="CA3427">
        <f t="shared" si="424"/>
        <v>48.862760172705798</v>
      </c>
      <c r="CB3427" cm="1">
        <f t="array" ref="CB3427">IF(ISBLANK(INDEX(AC:AC,ROW())), "", INDEX(AC:AC,ROW())*(BI3427+BJ3427)/1000)</f>
        <v>9.8117200169772008E-4</v>
      </c>
      <c r="CC3427">
        <f t="shared" si="425"/>
        <v>155.84441524198857</v>
      </c>
      <c r="CD3427">
        <f t="shared" si="426"/>
        <v>3.2472640147939345</v>
      </c>
      <c r="CE3427">
        <f t="shared" si="427"/>
        <v>5.1458723385176555</v>
      </c>
      <c r="CF3427" cm="1">
        <f t="array" ref="CF3427">IFERROR(IF((BD3427+BE3427)*INDEX(H:H,ROW())*INDEX(K:K,ROW())/(BF3427*30*1000)&lt;0.5,"",(BD3427+BE3427)*INDEX(H:H,ROW())*INDEX(K:K,ROW())/(BF3427*30*1000)),"")</f>
        <v>2.3990276030843058</v>
      </c>
      <c r="CG3427">
        <f t="shared" si="428"/>
        <v>0.50637112943099294</v>
      </c>
      <c r="CH3427" cm="1">
        <f t="array" ref="CH3427">IFERROR((BD3427+BE3427)*INDEX(K:K,ROW())*INDEX(H:H,ROW())/BC3427/100000,"")</f>
        <v>0.36443949507297829</v>
      </c>
      <c r="CI3427">
        <f t="shared" si="429"/>
        <v>93.092467650469786</v>
      </c>
      <c r="CJ3427">
        <v>1</v>
      </c>
      <c r="CK3427">
        <f t="shared" si="430"/>
        <v>0</v>
      </c>
      <c r="CL3427" cm="1">
        <f t="array" ref="CL3427">IF(INDEX(AS:AS,ROW()-2)=0,CL3426,INDEX(AS:AS,ROW()-2))</f>
        <v>42.88</v>
      </c>
      <c r="CM3427" t="str">
        <f t="shared" si="431"/>
        <v>CIV</v>
      </c>
    </row>
    <row r="3428" spans="1:91" x14ac:dyDescent="0.3">
      <c r="A3428" s="1">
        <v>3423</v>
      </c>
      <c r="B3428" t="s">
        <v>274</v>
      </c>
      <c r="C3428">
        <v>5</v>
      </c>
      <c r="D3428">
        <v>23</v>
      </c>
      <c r="E3428">
        <v>21</v>
      </c>
      <c r="F3428" t="s">
        <v>114</v>
      </c>
      <c r="G3428" t="s">
        <v>122</v>
      </c>
      <c r="H3428">
        <v>46.21</v>
      </c>
      <c r="I3428">
        <v>0.89</v>
      </c>
      <c r="J3428">
        <v>44.1</v>
      </c>
      <c r="K3428">
        <v>1570</v>
      </c>
      <c r="L3428">
        <v>44.41</v>
      </c>
      <c r="M3428">
        <v>0.89</v>
      </c>
      <c r="N3428">
        <v>44.1</v>
      </c>
      <c r="O3428">
        <v>1570</v>
      </c>
      <c r="P3428">
        <v>1.32</v>
      </c>
      <c r="Q3428">
        <v>50.19</v>
      </c>
      <c r="R3428">
        <v>30.11</v>
      </c>
      <c r="S3428">
        <v>1.7</v>
      </c>
      <c r="T3428">
        <v>7.41</v>
      </c>
      <c r="U3428">
        <v>0</v>
      </c>
      <c r="V3428">
        <v>0</v>
      </c>
      <c r="W3428">
        <v>0</v>
      </c>
      <c r="X3428">
        <v>0</v>
      </c>
      <c r="Y3428">
        <v>2</v>
      </c>
      <c r="Z3428">
        <v>7.5</v>
      </c>
      <c r="AA3428">
        <v>19.5</v>
      </c>
      <c r="AB3428">
        <v>63.9</v>
      </c>
      <c r="AC3428">
        <v>1684</v>
      </c>
      <c r="AD3428">
        <v>37.86</v>
      </c>
      <c r="AE3428">
        <v>32.409999999999997</v>
      </c>
      <c r="AF3428">
        <v>12.86</v>
      </c>
      <c r="AG3428">
        <v>1572</v>
      </c>
      <c r="AI3428">
        <v>44.21</v>
      </c>
      <c r="AJ3428">
        <v>40.89</v>
      </c>
      <c r="AK3428">
        <v>0</v>
      </c>
      <c r="AL3428">
        <v>47.32</v>
      </c>
      <c r="AM3428">
        <v>6.32</v>
      </c>
      <c r="AN3428">
        <v>47.81</v>
      </c>
      <c r="AO3428">
        <v>45.02</v>
      </c>
      <c r="AP3428">
        <v>3.6</v>
      </c>
      <c r="AQ3428">
        <v>4.6100000000000003</v>
      </c>
      <c r="AR3428">
        <v>0</v>
      </c>
      <c r="AS3428">
        <v>43.19</v>
      </c>
      <c r="AT3428">
        <v>0</v>
      </c>
      <c r="AU3428">
        <v>0</v>
      </c>
      <c r="AV3428">
        <v>10.199999999999999</v>
      </c>
      <c r="AW3428">
        <v>61.3</v>
      </c>
      <c r="AX3428">
        <v>89.1</v>
      </c>
      <c r="AY3428">
        <v>98.8</v>
      </c>
      <c r="AZ3428">
        <v>100</v>
      </c>
      <c r="BA3428">
        <v>78.899999999999991</v>
      </c>
      <c r="BB3428">
        <v>88.6</v>
      </c>
      <c r="BC3428">
        <v>74.716701779583985</v>
      </c>
      <c r="BD3428">
        <v>26.832866106153059</v>
      </c>
      <c r="BE3428">
        <v>0</v>
      </c>
      <c r="BF3428">
        <v>30.69951876516566</v>
      </c>
      <c r="BG3428">
        <v>1.0411621473846E-3</v>
      </c>
      <c r="BH3428">
        <v>161.2330307531121</v>
      </c>
      <c r="BI3428">
        <v>3.3182704546329999E-4</v>
      </c>
      <c r="BJ3428">
        <v>2.5220390792820001E-4</v>
      </c>
      <c r="BK3428">
        <v>489.0206150399643</v>
      </c>
      <c r="BL3428">
        <v>3.0010432271361829</v>
      </c>
      <c r="BM3428">
        <v>206.34837394717971</v>
      </c>
      <c r="BN3428">
        <v>107.08384588317431</v>
      </c>
      <c r="BO3428">
        <v>106.36176976455469</v>
      </c>
      <c r="BP3428">
        <v>101.15562241200401</v>
      </c>
      <c r="BQ3428">
        <v>15.47619104908879</v>
      </c>
      <c r="BR3428">
        <v>45.540528991845633</v>
      </c>
      <c r="BS3428">
        <v>96.80142263830416</v>
      </c>
      <c r="BT3428">
        <v>0</v>
      </c>
      <c r="BU3428">
        <v>113.4139656421453</v>
      </c>
      <c r="BV3428">
        <v>836.96546763826746</v>
      </c>
      <c r="BW3428">
        <v>53.243288233481742</v>
      </c>
      <c r="BX3428">
        <v>10.07467221331132</v>
      </c>
      <c r="BY3428">
        <v>2.0798191040460239</v>
      </c>
      <c r="BZ3428">
        <v>16.138358153725498</v>
      </c>
      <c r="CA3428">
        <f t="shared" si="424"/>
        <v>26.832866106153059</v>
      </c>
      <c r="CB3428" cm="1">
        <f t="array" ref="CB3428">IF(ISBLANK(INDEX(AC:AC,ROW())), "", INDEX(AC:AC,ROW())*(BI3428+BJ3428)/1000)</f>
        <v>9.8350812551128595E-4</v>
      </c>
      <c r="CC3428">
        <f t="shared" si="425"/>
        <v>161.23407191525948</v>
      </c>
      <c r="CD3428">
        <f t="shared" si="426"/>
        <v>3.0329855794808749</v>
      </c>
      <c r="CE3428">
        <f t="shared" si="427"/>
        <v>6.5449973485524904</v>
      </c>
      <c r="CF3428" cm="1">
        <f t="array" ref="CF3428">IFERROR(IF((BD3428+BE3428)*INDEX(H:H,ROW())*INDEX(K:K,ROW())/(BF3428*30*1000)&lt;0.5,"",(BD3428+BE3428)*INDEX(H:H,ROW())*INDEX(K:K,ROW())/(BF3428*30*1000)),"")</f>
        <v>2.1137317070373602</v>
      </c>
      <c r="CG3428">
        <f t="shared" si="428"/>
        <v>0.41087893381228147</v>
      </c>
      <c r="CH3428" cm="1">
        <f t="array" ref="CH3428">IFERROR((BD3428+BE3428)*INDEX(K:K,ROW())*INDEX(H:H,ROW())/BC3428/100000,"")</f>
        <v>0.26054634904581725</v>
      </c>
      <c r="CI3428">
        <f t="shared" si="429"/>
        <v>50.564061977703176</v>
      </c>
      <c r="CJ3428">
        <v>1</v>
      </c>
      <c r="CK3428">
        <f t="shared" si="430"/>
        <v>0</v>
      </c>
      <c r="CL3428" cm="1">
        <f t="array" ref="CL3428">IF(INDEX(AS:AS,ROW()-2)=0,CL3427,INDEX(AS:AS,ROW()-2))</f>
        <v>43.25</v>
      </c>
      <c r="CM3428" t="str">
        <f t="shared" si="431"/>
        <v>CIV</v>
      </c>
    </row>
    <row r="3429" spans="1:91" x14ac:dyDescent="0.3">
      <c r="A3429" s="1">
        <v>3424</v>
      </c>
      <c r="B3429" t="s">
        <v>274</v>
      </c>
      <c r="C3429">
        <v>5</v>
      </c>
      <c r="D3429">
        <v>23</v>
      </c>
      <c r="E3429">
        <v>21</v>
      </c>
      <c r="F3429" t="s">
        <v>123</v>
      </c>
      <c r="G3429" t="s">
        <v>124</v>
      </c>
      <c r="H3429">
        <v>46.21</v>
      </c>
      <c r="I3429">
        <v>0.89</v>
      </c>
      <c r="J3429">
        <v>44.1</v>
      </c>
      <c r="K3429">
        <v>1570</v>
      </c>
      <c r="L3429">
        <v>44.41</v>
      </c>
      <c r="M3429">
        <v>0.89</v>
      </c>
      <c r="N3429">
        <v>44.1</v>
      </c>
      <c r="O3429">
        <v>1570</v>
      </c>
      <c r="P3429">
        <v>1.32</v>
      </c>
      <c r="Q3429">
        <v>50.19</v>
      </c>
      <c r="R3429">
        <v>30.11</v>
      </c>
      <c r="S3429">
        <v>1.7</v>
      </c>
      <c r="T3429">
        <v>7.41</v>
      </c>
      <c r="U3429">
        <v>0</v>
      </c>
      <c r="V3429">
        <v>0</v>
      </c>
      <c r="W3429">
        <v>0</v>
      </c>
      <c r="X3429">
        <v>0</v>
      </c>
      <c r="Y3429">
        <v>2</v>
      </c>
      <c r="Z3429">
        <v>7.5</v>
      </c>
      <c r="AA3429">
        <v>19.5</v>
      </c>
      <c r="AB3429">
        <v>63.9</v>
      </c>
      <c r="AC3429">
        <v>1678</v>
      </c>
      <c r="AD3429">
        <v>37.86</v>
      </c>
      <c r="AE3429">
        <v>32.409999999999997</v>
      </c>
      <c r="AF3429">
        <v>12.92</v>
      </c>
      <c r="AG3429">
        <v>1572</v>
      </c>
      <c r="AI3429">
        <v>44.21</v>
      </c>
      <c r="AJ3429">
        <v>40.89</v>
      </c>
      <c r="AK3429">
        <v>0</v>
      </c>
      <c r="AL3429">
        <v>47.32</v>
      </c>
      <c r="AM3429">
        <v>6.45</v>
      </c>
      <c r="AN3429">
        <v>47.81</v>
      </c>
      <c r="AO3429">
        <v>45.02</v>
      </c>
      <c r="AP3429">
        <v>3.72</v>
      </c>
      <c r="AQ3429">
        <v>0</v>
      </c>
      <c r="AR3429">
        <v>0</v>
      </c>
      <c r="AS3429">
        <v>41.52</v>
      </c>
      <c r="AT3429">
        <v>0</v>
      </c>
      <c r="AU3429">
        <v>0</v>
      </c>
      <c r="AV3429">
        <v>5.0999999999999996</v>
      </c>
      <c r="AW3429">
        <v>62.4</v>
      </c>
      <c r="AX3429">
        <v>92.1</v>
      </c>
      <c r="AY3429">
        <v>100</v>
      </c>
      <c r="AZ3429">
        <v>100</v>
      </c>
      <c r="BA3429">
        <v>0</v>
      </c>
      <c r="BB3429">
        <v>93.5</v>
      </c>
      <c r="BC3429">
        <v>46.444691186717208</v>
      </c>
      <c r="BD3429">
        <v>30.915429094504219</v>
      </c>
      <c r="BE3429">
        <v>0</v>
      </c>
      <c r="BF3429">
        <v>34.571212237839823</v>
      </c>
      <c r="BG3429">
        <v>1.0411621473846E-3</v>
      </c>
      <c r="BH3429">
        <v>148.1035820459399</v>
      </c>
      <c r="BI3429">
        <v>3.3182704546329999E-4</v>
      </c>
      <c r="BJ3429">
        <v>2.5220390792820001E-4</v>
      </c>
      <c r="BK3429">
        <v>575.7389279773156</v>
      </c>
      <c r="BL3429">
        <v>3.1309231632768761</v>
      </c>
      <c r="BM3429">
        <v>206.34560854548681</v>
      </c>
      <c r="BN3429">
        <v>107.3854532391445</v>
      </c>
      <c r="BO3429">
        <v>105.85316874088279</v>
      </c>
      <c r="BP3429">
        <v>101.392851213165</v>
      </c>
      <c r="BQ3429">
        <v>12.65973296337334</v>
      </c>
      <c r="BR3429">
        <v>55.119211299376161</v>
      </c>
      <c r="BS3429">
        <v>97.389453751039937</v>
      </c>
      <c r="BT3429">
        <v>0</v>
      </c>
      <c r="BU3429">
        <v>113.2404319617258</v>
      </c>
      <c r="BV3429">
        <v>836.91529583509794</v>
      </c>
      <c r="BW3429">
        <v>46.875210825163229</v>
      </c>
      <c r="BX3429">
        <v>8.6229808225508808</v>
      </c>
      <c r="BY3429">
        <v>1.9089882908280369</v>
      </c>
      <c r="BZ3429">
        <v>16.139402289506371</v>
      </c>
      <c r="CA3429">
        <f t="shared" si="424"/>
        <v>30.915429094504219</v>
      </c>
      <c r="CB3429" cm="1">
        <f t="array" ref="CB3429">IF(ISBLANK(INDEX(AC:AC,ROW())), "", INDEX(AC:AC,ROW())*(BI3429+BJ3429)/1000)</f>
        <v>9.8000393979093704E-4</v>
      </c>
      <c r="CC3429">
        <f t="shared" si="425"/>
        <v>148.10462320808728</v>
      </c>
      <c r="CD3429">
        <f t="shared" si="426"/>
        <v>3.8873798501779468</v>
      </c>
      <c r="CE3429">
        <f t="shared" si="427"/>
        <v>12.396226851045833</v>
      </c>
      <c r="CF3429" cm="1">
        <f t="array" ref="CF3429">IFERROR(IF((BD3429+BE3429)*INDEX(H:H,ROW())*INDEX(K:K,ROW())/(BF3429*30*1000)&lt;0.5,"",(BD3429+BE3429)*INDEX(H:H,ROW())*INDEX(K:K,ROW())/(BF3429*30*1000)),"")</f>
        <v>2.1625942135005491</v>
      </c>
      <c r="CG3429">
        <f t="shared" si="428"/>
        <v>0.74435228988511182</v>
      </c>
      <c r="CH3429" cm="1">
        <f t="array" ref="CH3429">IFERROR((BD3429+BE3429)*INDEX(K:K,ROW())*INDEX(H:H,ROW())/BC3429/100000,"")</f>
        <v>0.4829195864734277</v>
      </c>
      <c r="CI3429">
        <f t="shared" si="429"/>
        <v>58.257275485131231</v>
      </c>
      <c r="CJ3429">
        <v>1</v>
      </c>
      <c r="CK3429">
        <f t="shared" si="430"/>
        <v>0</v>
      </c>
      <c r="CL3429" cm="1">
        <f t="array" ref="CL3429">IF(INDEX(AS:AS,ROW()-2)=0,CL3428,INDEX(AS:AS,ROW()-2))</f>
        <v>43.33</v>
      </c>
      <c r="CM3429" t="str">
        <f t="shared" si="431"/>
        <v>CIV</v>
      </c>
    </row>
    <row r="3430" spans="1:91" x14ac:dyDescent="0.3">
      <c r="A3430" s="1">
        <v>3425</v>
      </c>
      <c r="B3430" t="s">
        <v>274</v>
      </c>
      <c r="C3430">
        <v>5</v>
      </c>
      <c r="D3430">
        <v>23</v>
      </c>
      <c r="E3430">
        <v>21</v>
      </c>
      <c r="F3430" t="s">
        <v>123</v>
      </c>
      <c r="G3430" t="s">
        <v>125</v>
      </c>
      <c r="H3430">
        <v>45.98</v>
      </c>
      <c r="I3430">
        <v>0.91</v>
      </c>
      <c r="J3430">
        <v>45.08</v>
      </c>
      <c r="K3430">
        <v>1564</v>
      </c>
      <c r="L3430">
        <v>47.03</v>
      </c>
      <c r="M3430">
        <v>0.85</v>
      </c>
      <c r="N3430">
        <v>47.04</v>
      </c>
      <c r="O3430">
        <v>1578</v>
      </c>
      <c r="P3430">
        <v>1.29</v>
      </c>
      <c r="Q3430">
        <v>50.19</v>
      </c>
      <c r="R3430">
        <v>29.97</v>
      </c>
      <c r="S3430">
        <v>1.7</v>
      </c>
      <c r="T3430">
        <v>7.41</v>
      </c>
      <c r="U3430">
        <v>0</v>
      </c>
      <c r="V3430">
        <v>0</v>
      </c>
      <c r="W3430">
        <v>0</v>
      </c>
      <c r="X3430">
        <v>0</v>
      </c>
      <c r="Y3430">
        <v>1.9</v>
      </c>
      <c r="Z3430">
        <v>7.5</v>
      </c>
      <c r="AA3430">
        <v>19.8</v>
      </c>
      <c r="AB3430">
        <v>63.9</v>
      </c>
      <c r="AC3430">
        <v>1680</v>
      </c>
      <c r="AD3430">
        <v>37.86</v>
      </c>
      <c r="AE3430">
        <v>32.409999999999997</v>
      </c>
      <c r="AF3430">
        <v>12.94</v>
      </c>
      <c r="AG3430">
        <v>1572</v>
      </c>
      <c r="AI3430">
        <v>44.21</v>
      </c>
      <c r="AJ3430">
        <v>40.89</v>
      </c>
      <c r="AK3430">
        <v>0</v>
      </c>
      <c r="AL3430">
        <v>47.32</v>
      </c>
      <c r="AM3430">
        <v>6.32</v>
      </c>
      <c r="AN3430">
        <v>48.49</v>
      </c>
      <c r="AO3430">
        <v>45.79</v>
      </c>
      <c r="AP3430">
        <v>3.52</v>
      </c>
      <c r="AQ3430">
        <v>0</v>
      </c>
      <c r="AR3430">
        <v>4.84</v>
      </c>
      <c r="AS3430">
        <v>42.84</v>
      </c>
      <c r="AT3430">
        <v>0</v>
      </c>
      <c r="AU3430">
        <v>0</v>
      </c>
      <c r="AV3430">
        <v>9.6</v>
      </c>
      <c r="AW3430">
        <v>68.400000000000006</v>
      </c>
      <c r="AX3430">
        <v>92.8</v>
      </c>
      <c r="AY3430">
        <v>98.5</v>
      </c>
      <c r="AZ3430">
        <v>100</v>
      </c>
      <c r="BA3430">
        <v>83.2</v>
      </c>
      <c r="BB3430">
        <v>88.9</v>
      </c>
      <c r="BC3430">
        <v>116.20667022304301</v>
      </c>
      <c r="BD3430">
        <v>52.022433054793332</v>
      </c>
      <c r="BE3430">
        <v>0</v>
      </c>
      <c r="BF3430">
        <v>57.045513199676122</v>
      </c>
      <c r="BG3430">
        <v>1.0411621473846E-3</v>
      </c>
      <c r="BH3430">
        <v>158.7940895544057</v>
      </c>
      <c r="BI3430">
        <v>3.3182704546329999E-4</v>
      </c>
      <c r="BJ3430">
        <v>2.5220390792820001E-4</v>
      </c>
      <c r="BK3430">
        <v>556.91747936353261</v>
      </c>
      <c r="BL3430">
        <v>3.0966232856211242</v>
      </c>
      <c r="BM3430">
        <v>206.34400064465839</v>
      </c>
      <c r="BN3430">
        <v>104.9807109578939</v>
      </c>
      <c r="BO3430">
        <v>102.2097084603521</v>
      </c>
      <c r="BP3430">
        <v>99.277417853567485</v>
      </c>
      <c r="BQ3430">
        <v>16.946236027588281</v>
      </c>
      <c r="BR3430">
        <v>40.168571183029833</v>
      </c>
      <c r="BS3430">
        <v>97.499432306084955</v>
      </c>
      <c r="BT3430">
        <v>0</v>
      </c>
      <c r="BU3430">
        <v>114.3905830244894</v>
      </c>
      <c r="BV3430">
        <v>837.24817125360107</v>
      </c>
      <c r="BW3430">
        <v>19.589731748652401</v>
      </c>
      <c r="BX3430">
        <v>8.1731619471274612</v>
      </c>
      <c r="BY3430">
        <v>3.3573217655213088</v>
      </c>
      <c r="BZ3430">
        <v>16.14003888060379</v>
      </c>
      <c r="CA3430">
        <f t="shared" si="424"/>
        <v>52.022433054793332</v>
      </c>
      <c r="CB3430" cm="1">
        <f t="array" ref="CB3430">IF(ISBLANK(INDEX(AC:AC,ROW())), "", INDEX(AC:AC,ROW())*(BI3430+BJ3430)/1000)</f>
        <v>9.8117200169772008E-4</v>
      </c>
      <c r="CC3430">
        <f t="shared" si="425"/>
        <v>158.79513071655307</v>
      </c>
      <c r="CD3430">
        <f t="shared" si="426"/>
        <v>3.5071445632525218</v>
      </c>
      <c r="CE3430">
        <f t="shared" si="427"/>
        <v>4.7924742899405404</v>
      </c>
      <c r="CF3430" cm="1">
        <f t="array" ref="CF3430">IFERROR(IF((BD3430+BE3430)*INDEX(H:H,ROW())*INDEX(K:K,ROW())/(BF3430*30*1000)&lt;0.5,"",(BD3430+BE3430)*INDEX(H:H,ROW())*INDEX(K:K,ROW())/(BF3430*30*1000)),"")</f>
        <v>2.1860174751420169</v>
      </c>
      <c r="CG3430">
        <f t="shared" si="428"/>
        <v>0.49089706374156461</v>
      </c>
      <c r="CH3430" cm="1">
        <f t="array" ref="CH3430">IFERROR((BD3430+BE3430)*INDEX(K:K,ROW())*INDEX(H:H,ROW())/BC3430/100000,"")</f>
        <v>0.32193286795048942</v>
      </c>
      <c r="CI3430">
        <f t="shared" si="429"/>
        <v>97.170770441249289</v>
      </c>
      <c r="CJ3430">
        <v>1</v>
      </c>
      <c r="CK3430">
        <f t="shared" si="430"/>
        <v>0</v>
      </c>
      <c r="CL3430" cm="1">
        <f t="array" ref="CL3430">IF(INDEX(AS:AS,ROW()-2)=0,CL3429,INDEX(AS:AS,ROW()-2))</f>
        <v>43.19</v>
      </c>
      <c r="CM3430" t="str">
        <f t="shared" si="431"/>
        <v>CIV</v>
      </c>
    </row>
    <row r="3431" spans="1:91" x14ac:dyDescent="0.3">
      <c r="A3431" s="1">
        <v>3426</v>
      </c>
      <c r="B3431" t="s">
        <v>274</v>
      </c>
      <c r="C3431">
        <v>5</v>
      </c>
      <c r="D3431">
        <v>23</v>
      </c>
      <c r="E3431">
        <v>21</v>
      </c>
      <c r="F3431" t="s">
        <v>123</v>
      </c>
      <c r="G3431" t="s">
        <v>126</v>
      </c>
      <c r="H3431">
        <v>46.21</v>
      </c>
      <c r="I3431">
        <v>0.89</v>
      </c>
      <c r="J3431">
        <v>44.1</v>
      </c>
      <c r="K3431">
        <v>1570</v>
      </c>
      <c r="L3431">
        <v>44.41</v>
      </c>
      <c r="M3431">
        <v>0.89</v>
      </c>
      <c r="N3431">
        <v>44.1</v>
      </c>
      <c r="O3431">
        <v>1570</v>
      </c>
      <c r="P3431">
        <v>1.32</v>
      </c>
      <c r="Q3431">
        <v>50.19</v>
      </c>
      <c r="R3431">
        <v>30.11</v>
      </c>
      <c r="S3431">
        <v>1.7</v>
      </c>
      <c r="T3431">
        <v>7.41</v>
      </c>
      <c r="U3431">
        <v>0</v>
      </c>
      <c r="V3431">
        <v>0</v>
      </c>
      <c r="W3431">
        <v>0</v>
      </c>
      <c r="X3431">
        <v>0</v>
      </c>
      <c r="Y3431">
        <v>2</v>
      </c>
      <c r="Z3431">
        <v>7.5</v>
      </c>
      <c r="AA3431">
        <v>19.5</v>
      </c>
      <c r="AB3431">
        <v>63.9</v>
      </c>
      <c r="AC3431">
        <v>1695</v>
      </c>
      <c r="AD3431">
        <v>37.85</v>
      </c>
      <c r="AE3431">
        <v>32.97</v>
      </c>
      <c r="AF3431">
        <v>12.56</v>
      </c>
      <c r="AG3431">
        <v>1572</v>
      </c>
      <c r="AI3431">
        <v>44.21</v>
      </c>
      <c r="AJ3431">
        <v>42.26</v>
      </c>
      <c r="AK3431">
        <v>5.36</v>
      </c>
      <c r="AL3431">
        <v>47.88</v>
      </c>
      <c r="AM3431">
        <v>6.49</v>
      </c>
      <c r="AN3431">
        <v>47.81</v>
      </c>
      <c r="AO3431">
        <v>45.02</v>
      </c>
      <c r="AP3431">
        <v>3.72</v>
      </c>
      <c r="AQ3431">
        <v>0</v>
      </c>
      <c r="AR3431">
        <v>0</v>
      </c>
      <c r="AS3431">
        <v>42.59</v>
      </c>
      <c r="AT3431">
        <v>0</v>
      </c>
      <c r="AU3431">
        <v>0</v>
      </c>
      <c r="AV3431">
        <v>7.2</v>
      </c>
      <c r="AW3431">
        <v>65.900000000000006</v>
      </c>
      <c r="AX3431">
        <v>93.2</v>
      </c>
      <c r="AY3431">
        <v>99.3</v>
      </c>
      <c r="AZ3431">
        <v>100</v>
      </c>
      <c r="BA3431">
        <v>86</v>
      </c>
      <c r="BB3431">
        <v>92.1</v>
      </c>
      <c r="BC3431">
        <v>102.40690444584079</v>
      </c>
      <c r="BD3431">
        <v>56.30888453107211</v>
      </c>
      <c r="BE3431">
        <v>0</v>
      </c>
      <c r="BF3431">
        <v>60.125155487937292</v>
      </c>
      <c r="BG3431">
        <v>1.0411621473846E-3</v>
      </c>
      <c r="BH3431">
        <v>161.5536664268636</v>
      </c>
      <c r="BI3431">
        <v>3.3182704546329999E-4</v>
      </c>
      <c r="BJ3431">
        <v>2.5220390792820001E-4</v>
      </c>
      <c r="BK3431">
        <v>558.2142687992299</v>
      </c>
      <c r="BL3431">
        <v>3.1327130434869002</v>
      </c>
      <c r="BM3431">
        <v>206.34258637868081</v>
      </c>
      <c r="BN3431">
        <v>104.00299623768549</v>
      </c>
      <c r="BO3431">
        <v>104.3897623261731</v>
      </c>
      <c r="BP3431">
        <v>100.9161495567823</v>
      </c>
      <c r="BQ3431">
        <v>31.446994591468641</v>
      </c>
      <c r="BR3431">
        <v>53.257577313206014</v>
      </c>
      <c r="BS3431">
        <v>95.157099469702203</v>
      </c>
      <c r="BT3431">
        <v>0</v>
      </c>
      <c r="BU3431">
        <v>114.1686812090431</v>
      </c>
      <c r="BV3431">
        <v>844.12916164371404</v>
      </c>
      <c r="BW3431">
        <v>20.052312255407891</v>
      </c>
      <c r="BX3431">
        <v>8.530661698057683</v>
      </c>
      <c r="BY3431">
        <v>2.4576537097745659</v>
      </c>
      <c r="BZ3431">
        <v>16.140274482780249</v>
      </c>
      <c r="CA3431">
        <f t="shared" si="424"/>
        <v>56.30888453107211</v>
      </c>
      <c r="CB3431" cm="1">
        <f t="array" ref="CB3431">IF(ISBLANK(INDEX(AC:AC,ROW())), "", INDEX(AC:AC,ROW())*(BI3431+BJ3431)/1000)</f>
        <v>9.8993246599859259E-4</v>
      </c>
      <c r="CC3431">
        <f t="shared" si="425"/>
        <v>161.55470758901097</v>
      </c>
      <c r="CD3431">
        <f t="shared" si="426"/>
        <v>3.4552646414941108</v>
      </c>
      <c r="CE3431">
        <f t="shared" si="427"/>
        <v>5.4509436821659687</v>
      </c>
      <c r="CF3431" cm="1">
        <f t="array" ref="CF3431">IFERROR(IF((BD3431+BE3431)*INDEX(H:H,ROW())*INDEX(K:K,ROW())/(BF3431*30*1000)&lt;0.5,"",(BD3431+BE3431)*INDEX(H:H,ROW())*INDEX(K:K,ROW())/(BF3431*30*1000)),"")</f>
        <v>2.2648272296407455</v>
      </c>
      <c r="CG3431">
        <f t="shared" si="428"/>
        <v>0.58712013426531462</v>
      </c>
      <c r="CH3431" cm="1">
        <f t="array" ref="CH3431">IFERROR((BD3431+BE3431)*INDEX(K:K,ROW())*INDEX(H:H,ROW())/BC3431/100000,"")</f>
        <v>0.39891770014632449</v>
      </c>
      <c r="CI3431">
        <f t="shared" si="429"/>
        <v>106.1089007808811</v>
      </c>
      <c r="CJ3431">
        <v>1</v>
      </c>
      <c r="CK3431">
        <f t="shared" si="430"/>
        <v>0</v>
      </c>
      <c r="CL3431" cm="1">
        <f t="array" ref="CL3431">IF(INDEX(AS:AS,ROW()-2)=0,CL3430,INDEX(AS:AS,ROW()-2))</f>
        <v>41.52</v>
      </c>
      <c r="CM3431" t="str">
        <f t="shared" si="431"/>
        <v>CIV</v>
      </c>
    </row>
    <row r="3432" spans="1:91" x14ac:dyDescent="0.3">
      <c r="A3432" s="1">
        <v>3427</v>
      </c>
      <c r="B3432" t="s">
        <v>274</v>
      </c>
      <c r="C3432">
        <v>5</v>
      </c>
      <c r="D3432">
        <v>23</v>
      </c>
      <c r="E3432">
        <v>21</v>
      </c>
      <c r="F3432" t="s">
        <v>123</v>
      </c>
      <c r="G3432" t="s">
        <v>127</v>
      </c>
      <c r="H3432">
        <v>46.21</v>
      </c>
      <c r="I3432">
        <v>0.89</v>
      </c>
      <c r="J3432">
        <v>44.1</v>
      </c>
      <c r="K3432">
        <v>1570</v>
      </c>
      <c r="L3432">
        <v>44.41</v>
      </c>
      <c r="M3432">
        <v>0.89</v>
      </c>
      <c r="N3432">
        <v>44.1</v>
      </c>
      <c r="O3432">
        <v>1570</v>
      </c>
      <c r="P3432">
        <v>1.32</v>
      </c>
      <c r="Q3432">
        <v>50.19</v>
      </c>
      <c r="R3432">
        <v>30.11</v>
      </c>
      <c r="S3432">
        <v>1.7</v>
      </c>
      <c r="T3432">
        <v>7.41</v>
      </c>
      <c r="U3432">
        <v>0</v>
      </c>
      <c r="V3432">
        <v>0</v>
      </c>
      <c r="W3432">
        <v>0</v>
      </c>
      <c r="X3432">
        <v>0</v>
      </c>
      <c r="Y3432">
        <v>2</v>
      </c>
      <c r="Z3432">
        <v>7.5</v>
      </c>
      <c r="AA3432">
        <v>19.5</v>
      </c>
      <c r="AB3432">
        <v>63.9</v>
      </c>
      <c r="AC3432">
        <v>1690</v>
      </c>
      <c r="AD3432">
        <v>37.86</v>
      </c>
      <c r="AE3432">
        <v>32.409999999999997</v>
      </c>
      <c r="AF3432">
        <v>12.28</v>
      </c>
      <c r="AG3432">
        <v>1572</v>
      </c>
      <c r="AI3432">
        <v>44.21</v>
      </c>
      <c r="AJ3432">
        <v>40.89</v>
      </c>
      <c r="AK3432">
        <v>0</v>
      </c>
      <c r="AL3432">
        <v>47.32</v>
      </c>
      <c r="AM3432">
        <v>6.32</v>
      </c>
      <c r="AN3432">
        <v>47.81</v>
      </c>
      <c r="AO3432">
        <v>45.02</v>
      </c>
      <c r="AP3432">
        <v>3.59</v>
      </c>
      <c r="AQ3432">
        <v>4.4800000000000004</v>
      </c>
      <c r="AR3432">
        <v>0</v>
      </c>
      <c r="AS3432">
        <v>42.33</v>
      </c>
      <c r="AT3432">
        <v>0</v>
      </c>
      <c r="AU3432">
        <v>0</v>
      </c>
      <c r="AV3432">
        <v>7.8</v>
      </c>
      <c r="AW3432">
        <v>67.099999999999994</v>
      </c>
      <c r="AX3432">
        <v>94.3</v>
      </c>
      <c r="AY3432">
        <v>99.1</v>
      </c>
      <c r="AZ3432">
        <v>100</v>
      </c>
      <c r="BA3432">
        <v>86.5</v>
      </c>
      <c r="BB3432">
        <v>91.3</v>
      </c>
      <c r="BC3432">
        <v>90.883842358175201</v>
      </c>
      <c r="BD3432">
        <v>53.236641561296622</v>
      </c>
      <c r="BE3432">
        <v>0</v>
      </c>
      <c r="BF3432">
        <v>55.502678379919551</v>
      </c>
      <c r="BG3432">
        <v>1.0411621473846E-3</v>
      </c>
      <c r="BH3432">
        <v>157.25569880557421</v>
      </c>
      <c r="BI3432">
        <v>3.3182704546329999E-4</v>
      </c>
      <c r="BJ3432">
        <v>2.5220390792820001E-4</v>
      </c>
      <c r="BK3432">
        <v>641.98121385081993</v>
      </c>
      <c r="BL3432">
        <v>3.3437646808608088</v>
      </c>
      <c r="BM3432">
        <v>206.34260735611929</v>
      </c>
      <c r="BN3432">
        <v>105.22472304866881</v>
      </c>
      <c r="BO3432">
        <v>106.4431988395432</v>
      </c>
      <c r="BP3432">
        <v>102.1714001847391</v>
      </c>
      <c r="BQ3432">
        <v>35.142750466759722</v>
      </c>
      <c r="BR3432">
        <v>67.27829871828888</v>
      </c>
      <c r="BS3432">
        <v>96.730864290508876</v>
      </c>
      <c r="BT3432">
        <v>0</v>
      </c>
      <c r="BU3432">
        <v>115.7143586267145</v>
      </c>
      <c r="BV3432">
        <v>829.91169733608615</v>
      </c>
      <c r="BW3432">
        <v>23.23366996803302</v>
      </c>
      <c r="BX3432">
        <v>8.9244592060550918</v>
      </c>
      <c r="BY3432">
        <v>0.39536364136123459</v>
      </c>
      <c r="BZ3432">
        <v>16.140874834366571</v>
      </c>
      <c r="CA3432">
        <f t="shared" si="424"/>
        <v>53.236641561296622</v>
      </c>
      <c r="CB3432" cm="1">
        <f t="array" ref="CB3432">IF(ISBLANK(INDEX(AC:AC,ROW())), "", INDEX(AC:AC,ROW())*(BI3432+BJ3432)/1000)</f>
        <v>9.8701231123163508E-4</v>
      </c>
      <c r="CC3432">
        <f t="shared" si="425"/>
        <v>157.25673996772159</v>
      </c>
      <c r="CD3432">
        <f t="shared" si="426"/>
        <v>4.0823764627359855</v>
      </c>
      <c r="CE3432">
        <f t="shared" si="427"/>
        <v>7.0637551977694564</v>
      </c>
      <c r="CF3432" cm="1">
        <f t="array" ref="CF3432">IFERROR(IF((BD3432+BE3432)*INDEX(H:H,ROW())*INDEX(K:K,ROW())/(BF3432*30*1000)&lt;0.5,"",(BD3432+BE3432)*INDEX(H:H,ROW())*INDEX(K:K,ROW())/(BF3432*30*1000)),"")</f>
        <v>2.319589184412497</v>
      </c>
      <c r="CG3432">
        <f t="shared" si="428"/>
        <v>0.61069907411245106</v>
      </c>
      <c r="CH3432" cm="1">
        <f t="array" ref="CH3432">IFERROR((BD3432+BE3432)*INDEX(K:K,ROW())*INDEX(H:H,ROW())/BC3432/100000,"")</f>
        <v>0.42497129017259017</v>
      </c>
      <c r="CI3432">
        <f t="shared" si="429"/>
        <v>100.31954218908055</v>
      </c>
      <c r="CJ3432">
        <v>1</v>
      </c>
      <c r="CK3432">
        <f t="shared" si="430"/>
        <v>0</v>
      </c>
      <c r="CL3432" cm="1">
        <f t="array" ref="CL3432">IF(INDEX(AS:AS,ROW()-2)=0,CL3431,INDEX(AS:AS,ROW()-2))</f>
        <v>42.84</v>
      </c>
      <c r="CM3432" t="str">
        <f t="shared" si="431"/>
        <v>CIV</v>
      </c>
    </row>
    <row r="3433" spans="1:91" x14ac:dyDescent="0.3">
      <c r="A3433" s="1">
        <v>3428</v>
      </c>
      <c r="B3433" t="s">
        <v>274</v>
      </c>
      <c r="C3433">
        <v>5</v>
      </c>
      <c r="D3433">
        <v>23</v>
      </c>
      <c r="E3433">
        <v>21</v>
      </c>
      <c r="F3433" t="s">
        <v>123</v>
      </c>
      <c r="G3433" t="s">
        <v>128</v>
      </c>
      <c r="H3433">
        <v>46.21</v>
      </c>
      <c r="I3433">
        <v>0.89</v>
      </c>
      <c r="J3433">
        <v>44.1</v>
      </c>
      <c r="K3433">
        <v>1562</v>
      </c>
      <c r="L3433">
        <v>44.41</v>
      </c>
      <c r="M3433">
        <v>0.89</v>
      </c>
      <c r="N3433">
        <v>44.1</v>
      </c>
      <c r="O3433">
        <v>1570</v>
      </c>
      <c r="P3433">
        <v>1.32</v>
      </c>
      <c r="Q3433">
        <v>50.19</v>
      </c>
      <c r="R3433">
        <v>30.11</v>
      </c>
      <c r="S3433">
        <v>1.7</v>
      </c>
      <c r="T3433">
        <v>7.41</v>
      </c>
      <c r="U3433">
        <v>0</v>
      </c>
      <c r="V3433">
        <v>0</v>
      </c>
      <c r="W3433">
        <v>0</v>
      </c>
      <c r="X3433">
        <v>0</v>
      </c>
      <c r="Y3433">
        <v>2</v>
      </c>
      <c r="Z3433">
        <v>7.5</v>
      </c>
      <c r="AA3433">
        <v>19.5</v>
      </c>
      <c r="AB3433">
        <v>63.9</v>
      </c>
      <c r="AC3433">
        <v>1704</v>
      </c>
      <c r="AD3433">
        <v>37.86</v>
      </c>
      <c r="AE3433">
        <v>32.659999999999997</v>
      </c>
      <c r="AF3433">
        <v>12.48</v>
      </c>
      <c r="AG3433">
        <v>1572</v>
      </c>
      <c r="AI3433">
        <v>44.21</v>
      </c>
      <c r="AJ3433">
        <v>40.89</v>
      </c>
      <c r="AK3433">
        <v>4.9800000000000004</v>
      </c>
      <c r="AL3433">
        <v>47.32</v>
      </c>
      <c r="AM3433">
        <v>6.44</v>
      </c>
      <c r="AN3433">
        <v>47.81</v>
      </c>
      <c r="AO3433">
        <v>45.02</v>
      </c>
      <c r="AP3433">
        <v>3.72</v>
      </c>
      <c r="AQ3433">
        <v>0</v>
      </c>
      <c r="AR3433">
        <v>0</v>
      </c>
      <c r="AS3433">
        <v>42.21</v>
      </c>
      <c r="AT3433">
        <v>0</v>
      </c>
      <c r="AU3433">
        <v>0</v>
      </c>
      <c r="AV3433">
        <v>8.1999999999999993</v>
      </c>
      <c r="AW3433">
        <v>70.400000000000006</v>
      </c>
      <c r="AX3433">
        <v>93.8</v>
      </c>
      <c r="AY3433">
        <v>99.5</v>
      </c>
      <c r="AZ3433">
        <v>100</v>
      </c>
      <c r="BA3433">
        <v>85.6</v>
      </c>
      <c r="BB3433">
        <v>91.3</v>
      </c>
      <c r="BC3433">
        <v>44.76885349793848</v>
      </c>
      <c r="BD3433">
        <v>21.823749186059398</v>
      </c>
      <c r="BE3433">
        <v>0</v>
      </c>
      <c r="BF3433">
        <v>23.491471400040421</v>
      </c>
      <c r="BG3433">
        <v>1.0411621473846E-3</v>
      </c>
      <c r="BH3433">
        <v>178.2351136038848</v>
      </c>
      <c r="BI3433">
        <v>3.3182704546329999E-4</v>
      </c>
      <c r="BJ3433">
        <v>2.5220390792820001E-4</v>
      </c>
      <c r="BK3433">
        <v>377.56462426544692</v>
      </c>
      <c r="BL3433">
        <v>3.567824639698447</v>
      </c>
      <c r="BM3433">
        <v>206.34317269649321</v>
      </c>
      <c r="BN3433">
        <v>105.20327567822569</v>
      </c>
      <c r="BO3433">
        <v>106.93312942787</v>
      </c>
      <c r="BP3433">
        <v>100.9731863998222</v>
      </c>
      <c r="BQ3433">
        <v>7.9073261962030497</v>
      </c>
      <c r="BR3433">
        <v>67.30809308672859</v>
      </c>
      <c r="BS3433">
        <v>125.655132435189</v>
      </c>
      <c r="BT3433">
        <v>0</v>
      </c>
      <c r="BU3433">
        <v>117.6890144183734</v>
      </c>
      <c r="BV3433">
        <v>813.03644505020452</v>
      </c>
      <c r="BW3433">
        <v>65.989919210163691</v>
      </c>
      <c r="BX3433">
        <v>6.6698478820053202</v>
      </c>
      <c r="BY3433">
        <v>14.674803768227489</v>
      </c>
      <c r="BZ3433">
        <v>16.140925557296189</v>
      </c>
      <c r="CA3433">
        <f t="shared" si="424"/>
        <v>21.823749186059398</v>
      </c>
      <c r="CB3433" cm="1">
        <f t="array" ref="CB3433">IF(ISBLANK(INDEX(AC:AC,ROW())), "", INDEX(AC:AC,ROW())*(BI3433+BJ3433)/1000)</f>
        <v>9.9518874457911596E-4</v>
      </c>
      <c r="CC3433">
        <f t="shared" si="425"/>
        <v>178.23615476603217</v>
      </c>
      <c r="CD3433">
        <f t="shared" si="426"/>
        <v>2.1183391481995901</v>
      </c>
      <c r="CE3433">
        <f t="shared" si="427"/>
        <v>8.433645152043777</v>
      </c>
      <c r="CF3433" cm="1">
        <f t="array" ref="CF3433">IFERROR(IF((BD3433+BE3433)*INDEX(H:H,ROW())*INDEX(K:K,ROW())/(BF3433*30*1000)&lt;0.5,"",(BD3433+BE3433)*INDEX(H:H,ROW())*INDEX(K:K,ROW())/(BF3433*30*1000)),"")</f>
        <v>2.2351922617641864</v>
      </c>
      <c r="CG3433">
        <f t="shared" si="428"/>
        <v>0.52472800986789081</v>
      </c>
      <c r="CH3433" cm="1">
        <f t="array" ref="CH3433">IFERROR((BD3433+BE3433)*INDEX(K:K,ROW())*INDEX(H:H,ROW())/BC3433/100000,"")</f>
        <v>0.35186039615628928</v>
      </c>
      <c r="CI3433">
        <f t="shared" si="429"/>
        <v>40.915289681162363</v>
      </c>
      <c r="CJ3433">
        <v>1</v>
      </c>
      <c r="CK3433">
        <f t="shared" si="430"/>
        <v>0</v>
      </c>
      <c r="CL3433" cm="1">
        <f t="array" ref="CL3433">IF(INDEX(AS:AS,ROW()-2)=0,CL3432,INDEX(AS:AS,ROW()-2))</f>
        <v>42.59</v>
      </c>
      <c r="CM3433" t="str">
        <f t="shared" si="431"/>
        <v>CIV</v>
      </c>
    </row>
    <row r="3434" spans="1:91" x14ac:dyDescent="0.3">
      <c r="A3434" s="1">
        <v>3429</v>
      </c>
      <c r="B3434" t="s">
        <v>274</v>
      </c>
      <c r="C3434">
        <v>5</v>
      </c>
      <c r="D3434">
        <v>23</v>
      </c>
      <c r="E3434">
        <v>21</v>
      </c>
      <c r="F3434" t="s">
        <v>123</v>
      </c>
      <c r="G3434" t="s">
        <v>129</v>
      </c>
      <c r="H3434">
        <v>46.21</v>
      </c>
      <c r="I3434">
        <v>0.89</v>
      </c>
      <c r="J3434">
        <v>44.1</v>
      </c>
      <c r="K3434">
        <v>1570</v>
      </c>
      <c r="L3434">
        <v>44.41</v>
      </c>
      <c r="M3434">
        <v>0.89</v>
      </c>
      <c r="N3434">
        <v>44.1</v>
      </c>
      <c r="O3434">
        <v>1570</v>
      </c>
      <c r="P3434">
        <v>1.32</v>
      </c>
      <c r="Q3434">
        <v>50.19</v>
      </c>
      <c r="R3434">
        <v>30.11</v>
      </c>
      <c r="S3434">
        <v>1.7</v>
      </c>
      <c r="T3434">
        <v>7.41</v>
      </c>
      <c r="U3434">
        <v>0</v>
      </c>
      <c r="V3434">
        <v>0</v>
      </c>
      <c r="W3434">
        <v>0</v>
      </c>
      <c r="X3434">
        <v>0</v>
      </c>
      <c r="Y3434">
        <v>2</v>
      </c>
      <c r="Z3434">
        <v>7.5</v>
      </c>
      <c r="AA3434">
        <v>19.5</v>
      </c>
      <c r="AB3434">
        <v>63.9</v>
      </c>
      <c r="AC3434">
        <v>1700</v>
      </c>
      <c r="AD3434">
        <v>37.86</v>
      </c>
      <c r="AE3434">
        <v>32.409999999999997</v>
      </c>
      <c r="AF3434">
        <v>12.51</v>
      </c>
      <c r="AG3434">
        <v>1572</v>
      </c>
      <c r="AI3434">
        <v>44.21</v>
      </c>
      <c r="AJ3434">
        <v>40.89</v>
      </c>
      <c r="AK3434">
        <v>0</v>
      </c>
      <c r="AL3434">
        <v>47.32</v>
      </c>
      <c r="AM3434">
        <v>6.32</v>
      </c>
      <c r="AN3434">
        <v>48.09</v>
      </c>
      <c r="AO3434">
        <v>45.02</v>
      </c>
      <c r="AP3434">
        <v>3.63</v>
      </c>
      <c r="AQ3434">
        <v>0</v>
      </c>
      <c r="AR3434">
        <v>4.6500000000000004</v>
      </c>
      <c r="AS3434">
        <v>41.94</v>
      </c>
      <c r="AT3434">
        <v>0</v>
      </c>
      <c r="AU3434">
        <v>0</v>
      </c>
      <c r="AV3434">
        <v>7.9</v>
      </c>
      <c r="AW3434">
        <v>65.400000000000006</v>
      </c>
      <c r="AX3434">
        <v>90.5</v>
      </c>
      <c r="AY3434">
        <v>98.7</v>
      </c>
      <c r="AZ3434">
        <v>100</v>
      </c>
      <c r="BA3434">
        <v>82.6</v>
      </c>
      <c r="BB3434">
        <v>90.8</v>
      </c>
      <c r="BC3434">
        <v>85.463375085432943</v>
      </c>
      <c r="BD3434">
        <v>45.410681888072482</v>
      </c>
      <c r="BE3434">
        <v>0</v>
      </c>
      <c r="BF3434">
        <v>48.718720666910897</v>
      </c>
      <c r="BG3434">
        <v>1.0411621473846E-3</v>
      </c>
      <c r="BH3434">
        <v>147.64962709403321</v>
      </c>
      <c r="BI3434">
        <v>3.3182704546329999E-4</v>
      </c>
      <c r="BJ3434">
        <v>2.5220390792820001E-4</v>
      </c>
      <c r="BK3434">
        <v>576.48391001014613</v>
      </c>
      <c r="BL3434">
        <v>2.9377107427610269</v>
      </c>
      <c r="BM3434">
        <v>206.34209939817609</v>
      </c>
      <c r="BN3434">
        <v>106.5718816921174</v>
      </c>
      <c r="BO3434">
        <v>107.12701819219819</v>
      </c>
      <c r="BP3434">
        <v>102.1062150874741</v>
      </c>
      <c r="BQ3434">
        <v>32.788926567848193</v>
      </c>
      <c r="BR3434">
        <v>58.873061444081102</v>
      </c>
      <c r="BS3434">
        <v>103.6828763831832</v>
      </c>
      <c r="BT3434">
        <v>0</v>
      </c>
      <c r="BU3434">
        <v>115.6658921640624</v>
      </c>
      <c r="BV3434">
        <v>836.05958018207434</v>
      </c>
      <c r="BW3434">
        <v>32.068000351388037</v>
      </c>
      <c r="BX3434">
        <v>8.8501786830246836</v>
      </c>
      <c r="BY3434">
        <v>6.292371382480181</v>
      </c>
      <c r="BZ3434">
        <v>16.137000496534348</v>
      </c>
      <c r="CA3434">
        <f t="shared" si="424"/>
        <v>45.410681888072482</v>
      </c>
      <c r="CB3434" cm="1">
        <f t="array" ref="CB3434">IF(ISBLANK(INDEX(AC:AC,ROW())), "", INDEX(AC:AC,ROW())*(BI3434+BJ3434)/1000)</f>
        <v>9.9285262076555009E-4</v>
      </c>
      <c r="CC3434">
        <f t="shared" si="425"/>
        <v>147.65066825618058</v>
      </c>
      <c r="CD3434">
        <f t="shared" si="426"/>
        <v>3.9043772494813265</v>
      </c>
      <c r="CE3434">
        <f t="shared" si="427"/>
        <v>6.7453913379136674</v>
      </c>
      <c r="CF3434" cm="1">
        <f t="array" ref="CF3434">IFERROR(IF((BD3434+BE3434)*INDEX(H:H,ROW())*INDEX(K:K,ROW())/(BF3434*30*1000)&lt;0.5,"",(BD3434+BE3434)*INDEX(H:H,ROW())*INDEX(K:K,ROW())/(BF3434*30*1000)),"")</f>
        <v>2.2541173103317922</v>
      </c>
      <c r="CG3434">
        <f t="shared" si="428"/>
        <v>0.57005378758104885</v>
      </c>
      <c r="CH3434" cm="1">
        <f t="array" ref="CH3434">IFERROR((BD3434+BE3434)*INDEX(K:K,ROW())*INDEX(H:H,ROW())/BC3434/100000,"")</f>
        <v>0.38549043312199344</v>
      </c>
      <c r="CI3434">
        <f t="shared" si="429"/>
        <v>85.572242799353049</v>
      </c>
      <c r="CJ3434">
        <v>1</v>
      </c>
      <c r="CK3434">
        <f t="shared" si="430"/>
        <v>0</v>
      </c>
      <c r="CL3434" cm="1">
        <f t="array" ref="CL3434">IF(INDEX(AS:AS,ROW()-2)=0,CL3433,INDEX(AS:AS,ROW()-2))</f>
        <v>42.33</v>
      </c>
      <c r="CM3434" t="str">
        <f t="shared" si="431"/>
        <v>CIV</v>
      </c>
    </row>
    <row r="3435" spans="1:91" x14ac:dyDescent="0.3">
      <c r="A3435" s="1">
        <v>3430</v>
      </c>
      <c r="B3435" t="s">
        <v>274</v>
      </c>
      <c r="C3435">
        <v>5</v>
      </c>
      <c r="D3435">
        <v>23</v>
      </c>
      <c r="E3435">
        <v>21</v>
      </c>
      <c r="F3435" t="s">
        <v>123</v>
      </c>
      <c r="G3435" t="s">
        <v>130</v>
      </c>
      <c r="H3435">
        <v>46.68</v>
      </c>
      <c r="I3435">
        <v>0.86</v>
      </c>
      <c r="J3435">
        <v>46.55</v>
      </c>
      <c r="K3435">
        <v>1578</v>
      </c>
      <c r="L3435">
        <v>44.41</v>
      </c>
      <c r="M3435">
        <v>0.89</v>
      </c>
      <c r="N3435">
        <v>44.1</v>
      </c>
      <c r="O3435">
        <v>1570</v>
      </c>
      <c r="P3435">
        <v>1.32</v>
      </c>
      <c r="Q3435">
        <v>50.19</v>
      </c>
      <c r="R3435">
        <v>30.11</v>
      </c>
      <c r="S3435">
        <v>1.7</v>
      </c>
      <c r="T3435">
        <v>7.41</v>
      </c>
      <c r="U3435">
        <v>0</v>
      </c>
      <c r="V3435">
        <v>0</v>
      </c>
      <c r="W3435">
        <v>0</v>
      </c>
      <c r="X3435">
        <v>0</v>
      </c>
      <c r="Y3435">
        <v>2</v>
      </c>
      <c r="Z3435">
        <v>7.5</v>
      </c>
      <c r="AA3435">
        <v>19.5</v>
      </c>
      <c r="AB3435">
        <v>63.9</v>
      </c>
      <c r="AC3435">
        <v>1710</v>
      </c>
      <c r="AD3435">
        <v>37.86</v>
      </c>
      <c r="AE3435">
        <v>32.520000000000003</v>
      </c>
      <c r="AF3435">
        <v>12.37</v>
      </c>
      <c r="AG3435">
        <v>1572</v>
      </c>
      <c r="AI3435">
        <v>44.21</v>
      </c>
      <c r="AJ3435">
        <v>41.29</v>
      </c>
      <c r="AK3435">
        <v>4.82</v>
      </c>
      <c r="AL3435">
        <v>47.32</v>
      </c>
      <c r="AM3435">
        <v>6.37</v>
      </c>
      <c r="AN3435">
        <v>47.81</v>
      </c>
      <c r="AO3435">
        <v>45.02</v>
      </c>
      <c r="AP3435">
        <v>3.72</v>
      </c>
      <c r="AQ3435">
        <v>0</v>
      </c>
      <c r="AR3435">
        <v>0</v>
      </c>
      <c r="AS3435">
        <v>41.69</v>
      </c>
      <c r="AT3435">
        <v>0</v>
      </c>
      <c r="AU3435">
        <v>0</v>
      </c>
      <c r="AV3435">
        <v>6.5</v>
      </c>
      <c r="AW3435">
        <v>68.2</v>
      </c>
      <c r="AX3435">
        <v>92.1</v>
      </c>
      <c r="AY3435">
        <v>99.2</v>
      </c>
      <c r="AZ3435">
        <v>100</v>
      </c>
      <c r="BA3435">
        <v>85.6</v>
      </c>
      <c r="BB3435">
        <v>92.7</v>
      </c>
      <c r="BC3435">
        <v>115.4277263259502</v>
      </c>
      <c r="BD3435">
        <v>55.791542049481642</v>
      </c>
      <c r="BE3435">
        <v>0</v>
      </c>
      <c r="BF3435">
        <v>59.664056803426213</v>
      </c>
      <c r="BG3435">
        <v>1.0411621473846E-3</v>
      </c>
      <c r="BH3435">
        <v>160.53637208282959</v>
      </c>
      <c r="BI3435">
        <v>3.3182704546329999E-4</v>
      </c>
      <c r="BJ3435">
        <v>2.5220390792820001E-4</v>
      </c>
      <c r="BK3435">
        <v>570.45494029708584</v>
      </c>
      <c r="BL3435">
        <v>2.9442038973933409</v>
      </c>
      <c r="BM3435">
        <v>206.34256994536551</v>
      </c>
      <c r="BN3435">
        <v>105.52446949972899</v>
      </c>
      <c r="BO3435">
        <v>106.1274530095759</v>
      </c>
      <c r="BP3435">
        <v>101.5135396835428</v>
      </c>
      <c r="BQ3435">
        <v>41.013392983105767</v>
      </c>
      <c r="BR3435">
        <v>64.035857734477048</v>
      </c>
      <c r="BS3435">
        <v>99.538173801661799</v>
      </c>
      <c r="BT3435">
        <v>0</v>
      </c>
      <c r="BU3435">
        <v>114.44700868260711</v>
      </c>
      <c r="BV3435">
        <v>832.77665899304043</v>
      </c>
      <c r="BW3435">
        <v>18.215779872927719</v>
      </c>
      <c r="BX3435">
        <v>8.762414405123728</v>
      </c>
      <c r="BY3435">
        <v>7.3748986682596822</v>
      </c>
      <c r="BZ3435">
        <v>16.136925195997541</v>
      </c>
      <c r="CA3435">
        <f t="shared" si="424"/>
        <v>55.791542049481642</v>
      </c>
      <c r="CB3435" cm="1">
        <f t="array" ref="CB3435">IF(ISBLANK(INDEX(AC:AC,ROW())), "", INDEX(AC:AC,ROW())*(BI3435+BJ3435)/1000)</f>
        <v>9.9869293029946509E-4</v>
      </c>
      <c r="CC3435">
        <f t="shared" si="425"/>
        <v>160.53741324497696</v>
      </c>
      <c r="CD3435">
        <f t="shared" si="426"/>
        <v>3.553408073335421</v>
      </c>
      <c r="CE3435">
        <f t="shared" si="427"/>
        <v>4.9420963095661135</v>
      </c>
      <c r="CF3435" cm="1">
        <f t="array" ref="CF3435">IFERROR(IF((BD3435+BE3435)*INDEX(H:H,ROW())*INDEX(K:K,ROW())/(BF3435*30*1000)&lt;0.5,"",(BD3435+BE3435)*INDEX(H:H,ROW())*INDEX(K:K,ROW())/(BF3435*30*1000)),"")</f>
        <v>2.2960015519944501</v>
      </c>
      <c r="CG3435">
        <f t="shared" si="428"/>
        <v>0.51689536563289884</v>
      </c>
      <c r="CH3435" cm="1">
        <f t="array" ref="CH3435">IFERROR((BD3435+BE3435)*INDEX(K:K,ROW())*INDEX(H:H,ROW())/BC3435/100000,"")</f>
        <v>0.35603776851356239</v>
      </c>
      <c r="CI3435">
        <f t="shared" si="429"/>
        <v>106.74449378100128</v>
      </c>
      <c r="CJ3435">
        <v>1</v>
      </c>
      <c r="CK3435">
        <f t="shared" si="430"/>
        <v>0</v>
      </c>
      <c r="CL3435" cm="1">
        <f t="array" ref="CL3435">IF(INDEX(AS:AS,ROW()-2)=0,CL3434,INDEX(AS:AS,ROW()-2))</f>
        <v>42.21</v>
      </c>
      <c r="CM3435" t="str">
        <f t="shared" si="431"/>
        <v>CIV</v>
      </c>
    </row>
    <row r="3436" spans="1:91" x14ac:dyDescent="0.3">
      <c r="A3436" s="1">
        <v>3431</v>
      </c>
      <c r="B3436" t="s">
        <v>274</v>
      </c>
      <c r="C3436">
        <v>5</v>
      </c>
      <c r="D3436">
        <v>23</v>
      </c>
      <c r="E3436">
        <v>21</v>
      </c>
      <c r="F3436" t="s">
        <v>123</v>
      </c>
      <c r="G3436" t="s">
        <v>131</v>
      </c>
      <c r="H3436">
        <v>46.21</v>
      </c>
      <c r="I3436">
        <v>0.89</v>
      </c>
      <c r="J3436">
        <v>44.1</v>
      </c>
      <c r="K3436">
        <v>1570</v>
      </c>
      <c r="L3436">
        <v>44.41</v>
      </c>
      <c r="M3436">
        <v>0.89</v>
      </c>
      <c r="N3436">
        <v>44.1</v>
      </c>
      <c r="O3436">
        <v>1570</v>
      </c>
      <c r="P3436">
        <v>1.32</v>
      </c>
      <c r="Q3436">
        <v>50.19</v>
      </c>
      <c r="R3436">
        <v>30.11</v>
      </c>
      <c r="S3436">
        <v>1.7</v>
      </c>
      <c r="T3436">
        <v>7.41</v>
      </c>
      <c r="U3436">
        <v>0</v>
      </c>
      <c r="V3436">
        <v>0</v>
      </c>
      <c r="W3436">
        <v>0</v>
      </c>
      <c r="X3436">
        <v>0</v>
      </c>
      <c r="Y3436">
        <v>2</v>
      </c>
      <c r="Z3436">
        <v>7.5</v>
      </c>
      <c r="AA3436">
        <v>19.5</v>
      </c>
      <c r="AB3436">
        <v>63.9</v>
      </c>
      <c r="AC3436">
        <v>1704</v>
      </c>
      <c r="AD3436">
        <v>37.86</v>
      </c>
      <c r="AE3436">
        <v>32.409999999999997</v>
      </c>
      <c r="AF3436">
        <v>12.31</v>
      </c>
      <c r="AG3436">
        <v>1572</v>
      </c>
      <c r="AI3436">
        <v>44.21</v>
      </c>
      <c r="AJ3436">
        <v>40.89</v>
      </c>
      <c r="AK3436">
        <v>0</v>
      </c>
      <c r="AL3436">
        <v>47.32</v>
      </c>
      <c r="AM3436">
        <v>6.32</v>
      </c>
      <c r="AN3436">
        <v>47.81</v>
      </c>
      <c r="AO3436">
        <v>45.02</v>
      </c>
      <c r="AP3436">
        <v>3.58</v>
      </c>
      <c r="AQ3436">
        <v>4.3899999999999997</v>
      </c>
      <c r="AR3436">
        <v>0</v>
      </c>
      <c r="AS3436">
        <v>41.52</v>
      </c>
      <c r="AT3436">
        <v>0</v>
      </c>
      <c r="AU3436">
        <v>0</v>
      </c>
      <c r="AV3436">
        <v>6.8</v>
      </c>
      <c r="AW3436">
        <v>70.400000000000006</v>
      </c>
      <c r="AX3436">
        <v>92.2</v>
      </c>
      <c r="AY3436">
        <v>99.5</v>
      </c>
      <c r="AZ3436">
        <v>100</v>
      </c>
      <c r="BA3436">
        <v>85.4</v>
      </c>
      <c r="BB3436">
        <v>92.7</v>
      </c>
      <c r="BC3436">
        <v>107.5109647885331</v>
      </c>
      <c r="BD3436">
        <v>55.526339987247233</v>
      </c>
      <c r="BE3436">
        <v>0</v>
      </c>
      <c r="BF3436">
        <v>59.748080616649787</v>
      </c>
      <c r="BG3436">
        <v>1.0411621473846E-3</v>
      </c>
      <c r="BH3436">
        <v>164.0658980396471</v>
      </c>
      <c r="BI3436">
        <v>3.3182704546329999E-4</v>
      </c>
      <c r="BJ3436">
        <v>2.5220390792820001E-4</v>
      </c>
      <c r="BK3436">
        <v>603.79990282478411</v>
      </c>
      <c r="BL3436">
        <v>2.9251323882752511</v>
      </c>
      <c r="BM3436">
        <v>206.34069193332101</v>
      </c>
      <c r="BN3436">
        <v>105.518146541736</v>
      </c>
      <c r="BO3436">
        <v>106.18347194320791</v>
      </c>
      <c r="BP3436">
        <v>101.7359757042631</v>
      </c>
      <c r="BQ3436">
        <v>41.735715384303667</v>
      </c>
      <c r="BR3436">
        <v>67.788397296847208</v>
      </c>
      <c r="BS3436">
        <v>98.314004447129165</v>
      </c>
      <c r="BT3436">
        <v>0</v>
      </c>
      <c r="BU3436">
        <v>113.78090827301079</v>
      </c>
      <c r="BV3436">
        <v>836.4625807700686</v>
      </c>
      <c r="BW3436">
        <v>17.81203844195387</v>
      </c>
      <c r="BX3436">
        <v>8.7453263377653752</v>
      </c>
      <c r="BY3436">
        <v>1.7789368166083539</v>
      </c>
      <c r="BZ3436">
        <v>16.138990117070421</v>
      </c>
      <c r="CA3436">
        <f t="shared" si="424"/>
        <v>55.526339987247233</v>
      </c>
      <c r="CB3436" cm="1">
        <f t="array" ref="CB3436">IF(ISBLANK(INDEX(AC:AC,ROW())), "", INDEX(AC:AC,ROW())*(BI3436+BJ3436)/1000)</f>
        <v>9.9518874457911596E-4</v>
      </c>
      <c r="CC3436">
        <f t="shared" si="425"/>
        <v>164.06693920179447</v>
      </c>
      <c r="CD3436">
        <f t="shared" si="426"/>
        <v>3.6802045906527163</v>
      </c>
      <c r="CE3436">
        <f t="shared" si="427"/>
        <v>5.6161704437535116</v>
      </c>
      <c r="CF3436" cm="1">
        <f t="array" ref="CF3436">IFERROR(IF((BD3436+BE3436)*INDEX(H:H,ROW())*INDEX(K:K,ROW())/(BF3436*30*1000)&lt;0.5,"",(BD3436+BE3436)*INDEX(H:H,ROW())*INDEX(K:K,ROW())/(BF3436*30*1000)),"")</f>
        <v>2.2474469844030462</v>
      </c>
      <c r="CG3436">
        <f t="shared" si="428"/>
        <v>0.55573941443247465</v>
      </c>
      <c r="CH3436" cm="1">
        <f t="array" ref="CH3436">IFERROR((BD3436+BE3436)*INDEX(K:K,ROW())*INDEX(H:H,ROW())/BC3436/100000,"")</f>
        <v>0.3746984613240541</v>
      </c>
      <c r="CI3436">
        <f t="shared" si="429"/>
        <v>104.6342677447478</v>
      </c>
      <c r="CJ3436">
        <v>1</v>
      </c>
      <c r="CK3436">
        <f t="shared" si="430"/>
        <v>0</v>
      </c>
      <c r="CL3436" cm="1">
        <f t="array" ref="CL3436">IF(INDEX(AS:AS,ROW()-2)=0,CL3435,INDEX(AS:AS,ROW()-2))</f>
        <v>41.94</v>
      </c>
      <c r="CM3436" t="str">
        <f t="shared" si="431"/>
        <v>CIV</v>
      </c>
    </row>
    <row r="3437" spans="1:91" x14ac:dyDescent="0.3">
      <c r="A3437" s="1">
        <v>3432</v>
      </c>
      <c r="B3437" t="s">
        <v>275</v>
      </c>
      <c r="C3437">
        <v>5</v>
      </c>
      <c r="D3437">
        <v>24</v>
      </c>
      <c r="E3437">
        <v>21</v>
      </c>
      <c r="F3437" t="s">
        <v>105</v>
      </c>
      <c r="G3437" t="s">
        <v>106</v>
      </c>
      <c r="H3437">
        <v>46.21</v>
      </c>
      <c r="I3437">
        <v>0.89</v>
      </c>
      <c r="J3437">
        <v>44.1</v>
      </c>
      <c r="K3437">
        <v>1570</v>
      </c>
      <c r="L3437">
        <v>44.41</v>
      </c>
      <c r="M3437">
        <v>0.89</v>
      </c>
      <c r="N3437">
        <v>44.1</v>
      </c>
      <c r="O3437">
        <v>1570</v>
      </c>
      <c r="P3437">
        <v>1.32</v>
      </c>
      <c r="Q3437">
        <v>50.19</v>
      </c>
      <c r="R3437">
        <v>30.11</v>
      </c>
      <c r="S3437">
        <v>1.7</v>
      </c>
      <c r="T3437">
        <v>7.41</v>
      </c>
      <c r="U3437">
        <v>0</v>
      </c>
      <c r="V3437">
        <v>0</v>
      </c>
      <c r="W3437">
        <v>0</v>
      </c>
      <c r="X3437">
        <v>0</v>
      </c>
      <c r="Y3437">
        <v>2</v>
      </c>
      <c r="Z3437">
        <v>7.5</v>
      </c>
      <c r="AA3437">
        <v>19.5</v>
      </c>
      <c r="AB3437">
        <v>63.9</v>
      </c>
      <c r="AC3437">
        <v>1695</v>
      </c>
      <c r="AD3437">
        <v>37.86</v>
      </c>
      <c r="AE3437">
        <v>32.409999999999997</v>
      </c>
      <c r="AF3437">
        <v>12.43</v>
      </c>
      <c r="AG3437">
        <v>1572</v>
      </c>
      <c r="AI3437">
        <v>44.21</v>
      </c>
      <c r="AJ3437">
        <v>40.89</v>
      </c>
      <c r="AK3437">
        <v>0</v>
      </c>
      <c r="AL3437">
        <v>47.32</v>
      </c>
      <c r="AM3437">
        <v>6.32</v>
      </c>
      <c r="AN3437">
        <v>47.81</v>
      </c>
      <c r="AO3437">
        <v>45.02</v>
      </c>
      <c r="AP3437">
        <v>3.72</v>
      </c>
      <c r="AQ3437">
        <v>0</v>
      </c>
      <c r="AR3437">
        <v>0</v>
      </c>
      <c r="AS3437">
        <v>41.52</v>
      </c>
      <c r="AT3437">
        <v>0</v>
      </c>
      <c r="AU3437">
        <v>0</v>
      </c>
      <c r="AV3437">
        <v>5.0999999999999996</v>
      </c>
      <c r="AW3437">
        <v>62.4</v>
      </c>
      <c r="AX3437">
        <v>92.1</v>
      </c>
      <c r="AY3437">
        <v>100</v>
      </c>
      <c r="AZ3437">
        <v>100</v>
      </c>
      <c r="BA3437">
        <v>85.2</v>
      </c>
      <c r="BB3437">
        <v>93.5</v>
      </c>
      <c r="BC3437">
        <v>79.157739728157949</v>
      </c>
      <c r="BD3437">
        <v>47.095513171949293</v>
      </c>
      <c r="BE3437">
        <v>0</v>
      </c>
      <c r="BF3437">
        <v>52.3858742215048</v>
      </c>
      <c r="BG3437">
        <v>1.0411621473846E-3</v>
      </c>
      <c r="BH3437">
        <v>153.30126848403989</v>
      </c>
      <c r="BI3437">
        <v>3.3182704546329999E-4</v>
      </c>
      <c r="BJ3437">
        <v>2.5220390792820001E-4</v>
      </c>
      <c r="BK3437">
        <v>698.03046507359431</v>
      </c>
      <c r="BL3437">
        <v>3.2285003357291209</v>
      </c>
      <c r="BM3437">
        <v>206.3410560597703</v>
      </c>
      <c r="BN3437">
        <v>104.6069178727663</v>
      </c>
      <c r="BO3437">
        <v>106.12165076881691</v>
      </c>
      <c r="BP3437">
        <v>102.6412618040097</v>
      </c>
      <c r="BQ3437">
        <v>41.55054163834734</v>
      </c>
      <c r="BR3437">
        <v>58.09810450147814</v>
      </c>
      <c r="BS3437">
        <v>98.117392975280339</v>
      </c>
      <c r="BT3437">
        <v>0</v>
      </c>
      <c r="BU3437">
        <v>114.9330926572368</v>
      </c>
      <c r="BV3437">
        <v>837.91680031260319</v>
      </c>
      <c r="BW3437">
        <v>25.39840433431565</v>
      </c>
      <c r="BX3437">
        <v>7.7077432727940103</v>
      </c>
      <c r="BY3437">
        <v>0.55223575618090692</v>
      </c>
      <c r="BZ3437">
        <v>16.139431802145619</v>
      </c>
      <c r="CA3437">
        <f t="shared" si="424"/>
        <v>47.095513171949293</v>
      </c>
      <c r="CB3437" cm="1">
        <f t="array" ref="CB3437">IF(ISBLANK(INDEX(AC:AC,ROW())), "", INDEX(AC:AC,ROW())*(BI3437+BJ3437)/1000)</f>
        <v>9.8993246599859259E-4</v>
      </c>
      <c r="CC3437">
        <f t="shared" si="425"/>
        <v>153.30230964618727</v>
      </c>
      <c r="CD3437">
        <f t="shared" si="426"/>
        <v>4.5532938589419016</v>
      </c>
      <c r="CE3437">
        <f t="shared" si="427"/>
        <v>8.8182212815923968</v>
      </c>
      <c r="CF3437" cm="1">
        <f t="array" ref="CF3437">IFERROR(IF((BD3437+BE3437)*INDEX(H:H,ROW())*INDEX(K:K,ROW())/(BF3437*30*1000)&lt;0.5,"",(BD3437+BE3437)*INDEX(H:H,ROW())*INDEX(K:K,ROW())/(BF3437*30*1000)),"")</f>
        <v>2.1741009402164124</v>
      </c>
      <c r="CG3437">
        <f t="shared" si="428"/>
        <v>0.66179093038036962</v>
      </c>
      <c r="CH3437" cm="1">
        <f t="array" ref="CH3437">IFERROR((BD3437+BE3437)*INDEX(K:K,ROW())*INDEX(H:H,ROW())/BC3437/100000,"")</f>
        <v>0.43164008518999691</v>
      </c>
      <c r="CI3437">
        <f t="shared" si="429"/>
        <v>88.747151999245958</v>
      </c>
      <c r="CJ3437">
        <v>1</v>
      </c>
      <c r="CK3437">
        <f t="shared" si="430"/>
        <v>0</v>
      </c>
      <c r="CL3437" cm="1">
        <f t="array" ref="CL3437">IF(INDEX(AS:AS,ROW()-2)=0,CL3436,INDEX(AS:AS,ROW()-2))</f>
        <v>41.69</v>
      </c>
      <c r="CM3437" t="str">
        <f t="shared" si="431"/>
        <v>CIV</v>
      </c>
    </row>
    <row r="3438" spans="1:91" x14ac:dyDescent="0.3">
      <c r="A3438" s="1">
        <v>3433</v>
      </c>
      <c r="B3438" t="s">
        <v>275</v>
      </c>
      <c r="C3438">
        <v>5</v>
      </c>
      <c r="D3438">
        <v>24</v>
      </c>
      <c r="E3438">
        <v>21</v>
      </c>
      <c r="F3438" t="s">
        <v>105</v>
      </c>
      <c r="G3438" t="s">
        <v>107</v>
      </c>
      <c r="H3438">
        <v>46.42</v>
      </c>
      <c r="I3438">
        <v>0.89</v>
      </c>
      <c r="J3438">
        <v>47.04</v>
      </c>
      <c r="K3438">
        <v>1576</v>
      </c>
      <c r="L3438">
        <v>48.68</v>
      </c>
      <c r="M3438">
        <v>0.9</v>
      </c>
      <c r="N3438">
        <v>47.53</v>
      </c>
      <c r="O3438">
        <v>1592</v>
      </c>
      <c r="P3438">
        <v>1.3</v>
      </c>
      <c r="Q3438">
        <v>50.37</v>
      </c>
      <c r="R3438">
        <v>30.18</v>
      </c>
      <c r="S3438">
        <v>1.668986083499006</v>
      </c>
      <c r="T3438">
        <v>7.27</v>
      </c>
      <c r="U3438">
        <v>0</v>
      </c>
      <c r="V3438">
        <v>0</v>
      </c>
      <c r="W3438">
        <v>0</v>
      </c>
      <c r="X3438">
        <v>0</v>
      </c>
      <c r="Y3438">
        <v>2.2999999999999998</v>
      </c>
      <c r="Z3438">
        <v>7.5</v>
      </c>
      <c r="AA3438">
        <v>19.600000000000001</v>
      </c>
      <c r="AB3438">
        <v>63.9</v>
      </c>
      <c r="AC3438">
        <v>1710</v>
      </c>
      <c r="AD3438">
        <v>37.53</v>
      </c>
      <c r="AE3438">
        <v>32.42</v>
      </c>
      <c r="AF3438">
        <v>12.31</v>
      </c>
      <c r="AG3438">
        <v>1572</v>
      </c>
      <c r="AI3438">
        <v>44.21</v>
      </c>
      <c r="AJ3438">
        <v>40.53</v>
      </c>
      <c r="AK3438">
        <v>5.01</v>
      </c>
      <c r="AL3438">
        <v>46.98</v>
      </c>
      <c r="AM3438">
        <v>6.24</v>
      </c>
      <c r="AN3438">
        <v>47.53</v>
      </c>
      <c r="AO3438">
        <v>44.44</v>
      </c>
      <c r="AP3438">
        <v>3.54</v>
      </c>
      <c r="AQ3438">
        <v>0</v>
      </c>
      <c r="AR3438">
        <v>4.45</v>
      </c>
      <c r="AS3438">
        <v>41.16</v>
      </c>
      <c r="AT3438">
        <v>0</v>
      </c>
      <c r="AU3438">
        <v>0</v>
      </c>
      <c r="AV3438">
        <v>6.2</v>
      </c>
      <c r="AW3438">
        <v>72.3</v>
      </c>
      <c r="AX3438">
        <v>92.1</v>
      </c>
      <c r="AY3438">
        <v>99.4</v>
      </c>
      <c r="AZ3438">
        <v>99.9</v>
      </c>
      <c r="BA3438">
        <v>85.899999999999991</v>
      </c>
      <c r="BB3438">
        <v>93.2</v>
      </c>
      <c r="BC3438">
        <v>130.24600461949609</v>
      </c>
      <c r="BD3438">
        <v>54.98952272628393</v>
      </c>
      <c r="BE3438">
        <v>0</v>
      </c>
      <c r="BF3438">
        <v>59.185773172196853</v>
      </c>
      <c r="BG3438">
        <v>1.0411621473846E-3</v>
      </c>
      <c r="BH3438">
        <v>168.88383689131371</v>
      </c>
      <c r="BI3438">
        <v>3.3182704546329999E-4</v>
      </c>
      <c r="BJ3438">
        <v>2.5220390792820001E-4</v>
      </c>
      <c r="BK3438">
        <v>682.19697988084465</v>
      </c>
      <c r="BL3438">
        <v>3.196153778327802</v>
      </c>
      <c r="BM3438">
        <v>206.33994166572799</v>
      </c>
      <c r="BN3438">
        <v>104.4009153892342</v>
      </c>
      <c r="BO3438">
        <v>106.11309207400819</v>
      </c>
      <c r="BP3438">
        <v>102.3227496316825</v>
      </c>
      <c r="BQ3438">
        <v>40.330736896243977</v>
      </c>
      <c r="BR3438">
        <v>63.035337345611183</v>
      </c>
      <c r="BS3438">
        <v>97.860187429543799</v>
      </c>
      <c r="BT3438">
        <v>0</v>
      </c>
      <c r="BU3438">
        <v>115.73999418474391</v>
      </c>
      <c r="BV3438">
        <v>837.72771333380274</v>
      </c>
      <c r="BW3438">
        <v>16.107883970813401</v>
      </c>
      <c r="BX3438">
        <v>8.1873377716959652</v>
      </c>
      <c r="BY3438">
        <v>0.39632703972646538</v>
      </c>
      <c r="BZ3438">
        <v>16.140013152381801</v>
      </c>
      <c r="CA3438">
        <f t="shared" si="424"/>
        <v>54.98952272628393</v>
      </c>
      <c r="CB3438" cm="1">
        <f t="array" ref="CB3438">IF(ISBLANK(INDEX(AC:AC,ROW())), "", INDEX(AC:AC,ROW())*(BI3438+BJ3438)/1000)</f>
        <v>9.9869293029946509E-4</v>
      </c>
      <c r="CC3438">
        <f t="shared" si="425"/>
        <v>168.88487805346108</v>
      </c>
      <c r="CD3438">
        <f t="shared" si="426"/>
        <v>4.039420152613622</v>
      </c>
      <c r="CE3438">
        <f t="shared" si="427"/>
        <v>5.2377574411885561</v>
      </c>
      <c r="CF3438" cm="1">
        <f t="array" ref="CF3438">IFERROR(IF((BD3438+BE3438)*INDEX(H:H,ROW())*INDEX(K:K,ROW())/(BF3438*30*1000)&lt;0.5,"",(BD3438+BE3438)*INDEX(H:H,ROW())*INDEX(K:K,ROW())/(BF3438*30*1000)),"")</f>
        <v>2.2657016423768264</v>
      </c>
      <c r="CG3438">
        <f t="shared" si="428"/>
        <v>0.45441526859195136</v>
      </c>
      <c r="CH3438" cm="1">
        <f t="array" ref="CH3438">IFERROR((BD3438+BE3438)*INDEX(K:K,ROW())*INDEX(H:H,ROW())/BC3438/100000,"")</f>
        <v>0.30887082611096722</v>
      </c>
      <c r="CI3438">
        <f t="shared" si="429"/>
        <v>104.49140531032887</v>
      </c>
      <c r="CJ3438">
        <v>1</v>
      </c>
      <c r="CK3438">
        <f t="shared" si="430"/>
        <v>0</v>
      </c>
      <c r="CL3438" cm="1">
        <f t="array" ref="CL3438">IF(INDEX(AS:AS,ROW()-2)=0,CL3437,INDEX(AS:AS,ROW()-2))</f>
        <v>41.52</v>
      </c>
      <c r="CM3438" t="str">
        <f t="shared" si="431"/>
        <v>CIV</v>
      </c>
    </row>
    <row r="3439" spans="1:91" x14ac:dyDescent="0.3">
      <c r="A3439" s="1">
        <v>3434</v>
      </c>
      <c r="B3439" t="s">
        <v>275</v>
      </c>
      <c r="C3439">
        <v>5</v>
      </c>
      <c r="D3439">
        <v>24</v>
      </c>
      <c r="E3439">
        <v>21</v>
      </c>
      <c r="F3439" t="s">
        <v>105</v>
      </c>
      <c r="G3439" t="s">
        <v>108</v>
      </c>
      <c r="H3439">
        <v>46.21</v>
      </c>
      <c r="I3439">
        <v>0.89</v>
      </c>
      <c r="J3439">
        <v>44.1</v>
      </c>
      <c r="K3439">
        <v>1570</v>
      </c>
      <c r="L3439">
        <v>44.41</v>
      </c>
      <c r="M3439">
        <v>0.89</v>
      </c>
      <c r="N3439">
        <v>44.1</v>
      </c>
      <c r="O3439">
        <v>1570</v>
      </c>
      <c r="P3439">
        <v>1.32</v>
      </c>
      <c r="Q3439">
        <v>50.19</v>
      </c>
      <c r="R3439">
        <v>30.11</v>
      </c>
      <c r="S3439">
        <v>1.7</v>
      </c>
      <c r="T3439">
        <v>7.41</v>
      </c>
      <c r="U3439">
        <v>0</v>
      </c>
      <c r="V3439">
        <v>0</v>
      </c>
      <c r="W3439">
        <v>0</v>
      </c>
      <c r="X3439">
        <v>0</v>
      </c>
      <c r="Y3439">
        <v>2</v>
      </c>
      <c r="Z3439">
        <v>7.5</v>
      </c>
      <c r="AA3439">
        <v>19.5</v>
      </c>
      <c r="AB3439">
        <v>63.9</v>
      </c>
      <c r="AC3439">
        <v>1700</v>
      </c>
      <c r="AD3439">
        <v>37.86</v>
      </c>
      <c r="AE3439">
        <v>32.409999999999997</v>
      </c>
      <c r="AF3439">
        <v>12.15</v>
      </c>
      <c r="AG3439">
        <v>1572</v>
      </c>
      <c r="AI3439">
        <v>44.21</v>
      </c>
      <c r="AJ3439">
        <v>40.89</v>
      </c>
      <c r="AK3439">
        <v>0</v>
      </c>
      <c r="AL3439">
        <v>47.32</v>
      </c>
      <c r="AM3439">
        <v>6.32</v>
      </c>
      <c r="AN3439">
        <v>47.81</v>
      </c>
      <c r="AO3439">
        <v>45.02</v>
      </c>
      <c r="AP3439">
        <v>3.72</v>
      </c>
      <c r="AQ3439">
        <v>0</v>
      </c>
      <c r="AR3439">
        <v>0</v>
      </c>
      <c r="AS3439">
        <v>41.07</v>
      </c>
      <c r="AT3439">
        <v>0</v>
      </c>
      <c r="AU3439">
        <v>0</v>
      </c>
      <c r="AV3439">
        <v>7</v>
      </c>
      <c r="AW3439">
        <v>74.400000000000006</v>
      </c>
      <c r="AX3439">
        <v>93.5</v>
      </c>
      <c r="AY3439">
        <v>99.6</v>
      </c>
      <c r="AZ3439">
        <v>99.8</v>
      </c>
      <c r="BA3439">
        <v>86.5</v>
      </c>
      <c r="BB3439">
        <v>92.6</v>
      </c>
      <c r="BC3439">
        <v>105.9084528506218</v>
      </c>
      <c r="BD3439">
        <v>53.951756796016923</v>
      </c>
      <c r="BE3439">
        <v>0</v>
      </c>
      <c r="BF3439">
        <v>57.683238229587083</v>
      </c>
      <c r="BG3439">
        <v>1.0411621473846E-3</v>
      </c>
      <c r="BH3439">
        <v>161.63733931630139</v>
      </c>
      <c r="BI3439">
        <v>3.3182704546329999E-4</v>
      </c>
      <c r="BJ3439">
        <v>2.5220390792820001E-4</v>
      </c>
      <c r="BK3439">
        <v>677.9184843049012</v>
      </c>
      <c r="BL3439">
        <v>3.286175701054983</v>
      </c>
      <c r="BM3439">
        <v>206.341906791621</v>
      </c>
      <c r="BN3439">
        <v>105.4204601873224</v>
      </c>
      <c r="BO3439">
        <v>106.9649810229205</v>
      </c>
      <c r="BP3439">
        <v>102.8894996667787</v>
      </c>
      <c r="BQ3439">
        <v>42.63028145191717</v>
      </c>
      <c r="BR3439">
        <v>62.755208461798937</v>
      </c>
      <c r="BS3439">
        <v>95.456420643392846</v>
      </c>
      <c r="BT3439">
        <v>0</v>
      </c>
      <c r="BU3439">
        <v>116.23394159004459</v>
      </c>
      <c r="BV3439">
        <v>837.30348141347588</v>
      </c>
      <c r="BW3439">
        <v>19.400818778371779</v>
      </c>
      <c r="BX3439">
        <v>8.5681933201466354</v>
      </c>
      <c r="BY3439">
        <v>0.39598697163899088</v>
      </c>
      <c r="BZ3439">
        <v>16.138702949780431</v>
      </c>
      <c r="CA3439">
        <f t="shared" si="424"/>
        <v>53.951756796016923</v>
      </c>
      <c r="CB3439" cm="1">
        <f t="array" ref="CB3439">IF(ISBLANK(INDEX(AC:AC,ROW())), "", INDEX(AC:AC,ROW())*(BI3439+BJ3439)/1000)</f>
        <v>9.9285262076555009E-4</v>
      </c>
      <c r="CC3439">
        <f t="shared" si="425"/>
        <v>161.63838047844877</v>
      </c>
      <c r="CD3439">
        <f t="shared" si="426"/>
        <v>4.1940440277752478</v>
      </c>
      <c r="CE3439">
        <f t="shared" si="427"/>
        <v>6.4009856253973316</v>
      </c>
      <c r="CF3439" cm="1">
        <f t="array" ref="CF3439">IFERROR(IF((BD3439+BE3439)*INDEX(H:H,ROW())*INDEX(K:K,ROW())/(BF3439*30*1000)&lt;0.5,"",(BD3439+BE3439)*INDEX(H:H,ROW())*INDEX(K:K,ROW())/(BF3439*30*1000)),"")</f>
        <v>2.2618839777134845</v>
      </c>
      <c r="CG3439">
        <f t="shared" si="428"/>
        <v>0.54465188261173259</v>
      </c>
      <c r="CH3439" cm="1">
        <f t="array" ref="CH3439">IFERROR((BD3439+BE3439)*INDEX(K:K,ROW())*INDEX(H:H,ROW())/BC3439/100000,"")</f>
        <v>0.36958181001328905</v>
      </c>
      <c r="CI3439">
        <f t="shared" si="429"/>
        <v>101.667110909714</v>
      </c>
      <c r="CJ3439">
        <v>1</v>
      </c>
      <c r="CK3439">
        <f t="shared" si="430"/>
        <v>0</v>
      </c>
      <c r="CL3439" cm="1">
        <f t="array" ref="CL3439">IF(INDEX(AS:AS,ROW()-2)=0,CL3438,INDEX(AS:AS,ROW()-2))</f>
        <v>41.52</v>
      </c>
      <c r="CM3439" t="str">
        <f t="shared" si="431"/>
        <v>CIV</v>
      </c>
    </row>
    <row r="3440" spans="1:91" x14ac:dyDescent="0.3">
      <c r="A3440" s="1">
        <v>3435</v>
      </c>
      <c r="B3440" t="s">
        <v>275</v>
      </c>
      <c r="C3440">
        <v>5</v>
      </c>
      <c r="D3440">
        <v>24</v>
      </c>
      <c r="E3440">
        <v>21</v>
      </c>
      <c r="F3440" t="s">
        <v>105</v>
      </c>
      <c r="G3440" t="s">
        <v>109</v>
      </c>
      <c r="H3440">
        <v>46.21</v>
      </c>
      <c r="I3440">
        <v>0.89</v>
      </c>
      <c r="J3440">
        <v>44.1</v>
      </c>
      <c r="K3440">
        <v>1570</v>
      </c>
      <c r="L3440">
        <v>44.41</v>
      </c>
      <c r="M3440">
        <v>0.89</v>
      </c>
      <c r="N3440">
        <v>44.1</v>
      </c>
      <c r="O3440">
        <v>1570</v>
      </c>
      <c r="P3440">
        <v>1.32</v>
      </c>
      <c r="Q3440">
        <v>50.19</v>
      </c>
      <c r="R3440">
        <v>30.11</v>
      </c>
      <c r="S3440">
        <v>1.7</v>
      </c>
      <c r="T3440">
        <v>7.41</v>
      </c>
      <c r="U3440">
        <v>0</v>
      </c>
      <c r="V3440">
        <v>0</v>
      </c>
      <c r="W3440">
        <v>0</v>
      </c>
      <c r="X3440">
        <v>0</v>
      </c>
      <c r="Y3440">
        <v>2</v>
      </c>
      <c r="Z3440">
        <v>7.5</v>
      </c>
      <c r="AA3440">
        <v>19.5</v>
      </c>
      <c r="AB3440">
        <v>63.9</v>
      </c>
      <c r="AC3440">
        <v>1697</v>
      </c>
      <c r="AD3440">
        <v>37.86</v>
      </c>
      <c r="AE3440">
        <v>32.31</v>
      </c>
      <c r="AF3440">
        <v>11.98</v>
      </c>
      <c r="AG3440">
        <v>1572</v>
      </c>
      <c r="AI3440">
        <v>44.21</v>
      </c>
      <c r="AJ3440">
        <v>40.89</v>
      </c>
      <c r="AK3440">
        <v>4.8499999999999996</v>
      </c>
      <c r="AL3440">
        <v>47.32</v>
      </c>
      <c r="AM3440">
        <v>6.29</v>
      </c>
      <c r="AN3440">
        <v>47.81</v>
      </c>
      <c r="AO3440">
        <v>45.02</v>
      </c>
      <c r="AP3440">
        <v>3.56</v>
      </c>
      <c r="AQ3440">
        <v>4.3099999999999996</v>
      </c>
      <c r="AR3440">
        <v>0</v>
      </c>
      <c r="AS3440">
        <v>41.01</v>
      </c>
      <c r="AT3440">
        <v>0</v>
      </c>
      <c r="AU3440">
        <v>0</v>
      </c>
      <c r="AV3440">
        <v>5.2</v>
      </c>
      <c r="AW3440">
        <v>76.5</v>
      </c>
      <c r="AX3440">
        <v>95.4</v>
      </c>
      <c r="AY3440">
        <v>99.7</v>
      </c>
      <c r="AZ3440">
        <v>100</v>
      </c>
      <c r="BA3440">
        <v>90.2</v>
      </c>
      <c r="BB3440">
        <v>94.5</v>
      </c>
      <c r="BC3440">
        <v>120.1449333094755</v>
      </c>
      <c r="BD3440">
        <v>52.781424712915609</v>
      </c>
      <c r="BE3440">
        <v>0</v>
      </c>
      <c r="BF3440">
        <v>55.318149839693447</v>
      </c>
      <c r="BG3440">
        <v>1.0411621473846E-3</v>
      </c>
      <c r="BH3440">
        <v>152.60743125647821</v>
      </c>
      <c r="BI3440">
        <v>3.3182704546329999E-4</v>
      </c>
      <c r="BJ3440">
        <v>2.5220390792820001E-4</v>
      </c>
      <c r="BK3440">
        <v>620.43028959897549</v>
      </c>
      <c r="BL3440">
        <v>3.4993182219269752</v>
      </c>
      <c r="BM3440">
        <v>206.34535145240409</v>
      </c>
      <c r="BN3440">
        <v>105.18060219759469</v>
      </c>
      <c r="BO3440">
        <v>107.34356129451371</v>
      </c>
      <c r="BP3440">
        <v>102.83119923500119</v>
      </c>
      <c r="BQ3440">
        <v>38.667321290345789</v>
      </c>
      <c r="BR3440">
        <v>60</v>
      </c>
      <c r="BS3440">
        <v>97.876439069606505</v>
      </c>
      <c r="BT3440">
        <v>0</v>
      </c>
      <c r="BU3440">
        <v>117.8609777171462</v>
      </c>
      <c r="BV3440">
        <v>837.66205290956793</v>
      </c>
      <c r="BW3440">
        <v>21.027550301744501</v>
      </c>
      <c r="BX3440">
        <v>8.411676021826457</v>
      </c>
      <c r="BY3440">
        <v>1.917540471470208</v>
      </c>
      <c r="BZ3440">
        <v>16.139592949444289</v>
      </c>
      <c r="CA3440">
        <f t="shared" si="424"/>
        <v>52.781424712915609</v>
      </c>
      <c r="CB3440" cm="1">
        <f t="array" ref="CB3440">IF(ISBLANK(INDEX(AC:AC,ROW())), "", INDEX(AC:AC,ROW())*(BI3440+BJ3440)/1000)</f>
        <v>9.9110052790537541E-4</v>
      </c>
      <c r="CC3440">
        <f t="shared" si="425"/>
        <v>152.60847241862558</v>
      </c>
      <c r="CD3440">
        <f t="shared" si="426"/>
        <v>4.0655035711061425</v>
      </c>
      <c r="CE3440">
        <f t="shared" si="427"/>
        <v>5.1640154312694921</v>
      </c>
      <c r="CF3440" cm="1">
        <f t="array" ref="CF3440">IFERROR(IF((BD3440+BE3440)*INDEX(H:H,ROW())*INDEX(K:K,ROW())/(BF3440*30*1000)&lt;0.5,"",(BD3440+BE3440)*INDEX(H:H,ROW())*INDEX(K:K,ROW())/(BF3440*30*1000)),"")</f>
        <v>2.3074262483419274</v>
      </c>
      <c r="CG3440">
        <f t="shared" si="428"/>
        <v>0.46042848679437948</v>
      </c>
      <c r="CH3440" cm="1">
        <f t="array" ref="CH3440">IFERROR((BD3440+BE3440)*INDEX(K:K,ROW())*INDEX(H:H,ROW())/BC3440/100000,"")</f>
        <v>0.31872143277411169</v>
      </c>
      <c r="CI3440">
        <f t="shared" si="429"/>
        <v>99.461728012847104</v>
      </c>
      <c r="CJ3440">
        <v>1</v>
      </c>
      <c r="CK3440">
        <f t="shared" si="430"/>
        <v>0</v>
      </c>
      <c r="CL3440" cm="1">
        <f t="array" ref="CL3440">IF(INDEX(AS:AS,ROW()-2)=0,CL3439,INDEX(AS:AS,ROW()-2))</f>
        <v>41.16</v>
      </c>
      <c r="CM3440" t="str">
        <f t="shared" si="431"/>
        <v>SP</v>
      </c>
    </row>
    <row r="3441" spans="1:91" x14ac:dyDescent="0.3">
      <c r="A3441" s="1">
        <v>3436</v>
      </c>
      <c r="B3441" t="s">
        <v>275</v>
      </c>
      <c r="C3441">
        <v>5</v>
      </c>
      <c r="D3441">
        <v>24</v>
      </c>
      <c r="E3441">
        <v>21</v>
      </c>
      <c r="F3441" t="s">
        <v>105</v>
      </c>
      <c r="G3441" t="s">
        <v>110</v>
      </c>
      <c r="H3441">
        <v>46.21</v>
      </c>
      <c r="I3441">
        <v>0.89</v>
      </c>
      <c r="J3441">
        <v>44.1</v>
      </c>
      <c r="K3441">
        <v>1578</v>
      </c>
      <c r="L3441">
        <v>44.41</v>
      </c>
      <c r="M3441">
        <v>0.89</v>
      </c>
      <c r="N3441">
        <v>44.1</v>
      </c>
      <c r="O3441">
        <v>1570</v>
      </c>
      <c r="P3441">
        <v>1.32</v>
      </c>
      <c r="Q3441">
        <v>50.19</v>
      </c>
      <c r="R3441">
        <v>30.11</v>
      </c>
      <c r="S3441">
        <v>1.7</v>
      </c>
      <c r="T3441">
        <v>7.41</v>
      </c>
      <c r="U3441">
        <v>0</v>
      </c>
      <c r="V3441">
        <v>0</v>
      </c>
      <c r="W3441">
        <v>0</v>
      </c>
      <c r="X3441">
        <v>0</v>
      </c>
      <c r="Y3441">
        <v>2</v>
      </c>
      <c r="Z3441">
        <v>7.5</v>
      </c>
      <c r="AA3441">
        <v>19.5</v>
      </c>
      <c r="AB3441">
        <v>63.9</v>
      </c>
      <c r="AC3441">
        <v>1692</v>
      </c>
      <c r="AD3441">
        <v>37.86</v>
      </c>
      <c r="AE3441">
        <v>32.409999999999997</v>
      </c>
      <c r="AF3441">
        <v>12.15</v>
      </c>
      <c r="AG3441">
        <v>1572</v>
      </c>
      <c r="AI3441">
        <v>44.21</v>
      </c>
      <c r="AJ3441">
        <v>40.89</v>
      </c>
      <c r="AK3441">
        <v>0</v>
      </c>
      <c r="AL3441">
        <v>47.32</v>
      </c>
      <c r="AM3441">
        <v>6.32</v>
      </c>
      <c r="AN3441">
        <v>47.81</v>
      </c>
      <c r="AO3441">
        <v>45.02</v>
      </c>
      <c r="AP3441">
        <v>3.72</v>
      </c>
      <c r="AQ3441">
        <v>0</v>
      </c>
      <c r="AR3441">
        <v>0</v>
      </c>
      <c r="AS3441">
        <v>40.96</v>
      </c>
      <c r="AT3441">
        <v>0</v>
      </c>
      <c r="AU3441">
        <v>0</v>
      </c>
      <c r="AV3441">
        <v>5</v>
      </c>
      <c r="AW3441">
        <v>81</v>
      </c>
      <c r="AX3441">
        <v>94.7</v>
      </c>
      <c r="AY3441">
        <v>96.4</v>
      </c>
      <c r="AZ3441">
        <v>99.9</v>
      </c>
      <c r="BA3441">
        <v>89.7</v>
      </c>
      <c r="BB3441">
        <v>91.4</v>
      </c>
      <c r="BC3441">
        <v>128.17154989574851</v>
      </c>
      <c r="BD3441">
        <v>54.846535435818737</v>
      </c>
      <c r="BE3441">
        <v>0</v>
      </c>
      <c r="BF3441">
        <v>56.635777662207538</v>
      </c>
      <c r="BG3441">
        <v>1.0411621473846E-3</v>
      </c>
      <c r="BH3441">
        <v>162.3844018417829</v>
      </c>
      <c r="BI3441">
        <v>3.3182704546329999E-4</v>
      </c>
      <c r="BJ3441">
        <v>2.5220390792820001E-4</v>
      </c>
      <c r="BK3441">
        <v>556.6476251424665</v>
      </c>
      <c r="BL3441">
        <v>3.3483007735997252</v>
      </c>
      <c r="BM3441">
        <v>206.35298353180161</v>
      </c>
      <c r="BN3441">
        <v>106.3731278559803</v>
      </c>
      <c r="BO3441">
        <v>106.8563693300397</v>
      </c>
      <c r="BP3441">
        <v>103.33955021548191</v>
      </c>
      <c r="BQ3441">
        <v>41.995208898191123</v>
      </c>
      <c r="BR3441">
        <v>60</v>
      </c>
      <c r="BS3441">
        <v>100.1898525012771</v>
      </c>
      <c r="BT3441">
        <v>0</v>
      </c>
      <c r="BU3441">
        <v>117.2140846518147</v>
      </c>
      <c r="BV3441">
        <v>838.72612488364416</v>
      </c>
      <c r="BW3441">
        <v>17.308941936925159</v>
      </c>
      <c r="BX3441">
        <v>8.8789510200108683</v>
      </c>
      <c r="BY3441">
        <v>4.8353920294246606</v>
      </c>
      <c r="BZ3441">
        <v>16.143632382389921</v>
      </c>
      <c r="CA3441">
        <f t="shared" si="424"/>
        <v>54.846535435818737</v>
      </c>
      <c r="CB3441" cm="1">
        <f t="array" ref="CB3441">IF(ISBLANK(INDEX(AC:AC,ROW())), "", INDEX(AC:AC,ROW())*(BI3441+BJ3441)/1000)</f>
        <v>9.8818037313841791E-4</v>
      </c>
      <c r="CC3441">
        <f t="shared" si="425"/>
        <v>162.38544300393028</v>
      </c>
      <c r="CD3441">
        <f t="shared" si="426"/>
        <v>3.4279404289274487</v>
      </c>
      <c r="CE3441">
        <f t="shared" si="427"/>
        <v>4.3429889518791773</v>
      </c>
      <c r="CF3441" cm="1">
        <f t="array" ref="CF3441">IFERROR(IF((BD3441+BE3441)*INDEX(H:H,ROW())*INDEX(K:K,ROW())/(BF3441*30*1000)&lt;0.5,"",(BD3441+BE3441)*INDEX(H:H,ROW())*INDEX(K:K,ROW())/(BF3441*30*1000)),"")</f>
        <v>2.3538568282057701</v>
      </c>
      <c r="CG3441">
        <f t="shared" si="428"/>
        <v>0.44187479755276143</v>
      </c>
      <c r="CH3441" cm="1">
        <f t="array" ref="CH3441">IFERROR((BD3441+BE3441)*INDEX(K:K,ROW())*INDEX(H:H,ROW())/BC3441/100000,"")</f>
        <v>0.31203300282948304</v>
      </c>
      <c r="CI3441">
        <f t="shared" si="429"/>
        <v>103.87987945786837</v>
      </c>
      <c r="CJ3441">
        <v>1</v>
      </c>
      <c r="CK3441">
        <f t="shared" si="430"/>
        <v>0</v>
      </c>
      <c r="CL3441" cm="1">
        <f t="array" ref="CL3441">IF(INDEX(AS:AS,ROW()-2)=0,CL3440,INDEX(AS:AS,ROW()-2))</f>
        <v>41.07</v>
      </c>
      <c r="CM3441" t="str">
        <f t="shared" si="431"/>
        <v>SP</v>
      </c>
    </row>
    <row r="3442" spans="1:91" x14ac:dyDescent="0.3">
      <c r="A3442" s="1">
        <v>3437</v>
      </c>
      <c r="B3442" t="s">
        <v>275</v>
      </c>
      <c r="C3442">
        <v>5</v>
      </c>
      <c r="D3442">
        <v>24</v>
      </c>
      <c r="E3442">
        <v>21</v>
      </c>
      <c r="F3442" t="s">
        <v>105</v>
      </c>
      <c r="G3442" t="s">
        <v>111</v>
      </c>
      <c r="H3442">
        <v>46.21</v>
      </c>
      <c r="I3442">
        <v>0.89</v>
      </c>
      <c r="J3442">
        <v>44.1</v>
      </c>
      <c r="K3442">
        <v>1570</v>
      </c>
      <c r="L3442">
        <v>44.41</v>
      </c>
      <c r="M3442">
        <v>0.89</v>
      </c>
      <c r="N3442">
        <v>44.1</v>
      </c>
      <c r="O3442">
        <v>1570</v>
      </c>
      <c r="P3442">
        <v>1.32</v>
      </c>
      <c r="Q3442">
        <v>50.19</v>
      </c>
      <c r="R3442">
        <v>30.11</v>
      </c>
      <c r="S3442">
        <v>1.7</v>
      </c>
      <c r="T3442">
        <v>7.41</v>
      </c>
      <c r="U3442">
        <v>0</v>
      </c>
      <c r="V3442">
        <v>0</v>
      </c>
      <c r="W3442">
        <v>0</v>
      </c>
      <c r="X3442">
        <v>0</v>
      </c>
      <c r="Y3442">
        <v>2</v>
      </c>
      <c r="Z3442">
        <v>7.5</v>
      </c>
      <c r="AA3442">
        <v>19.5</v>
      </c>
      <c r="AB3442">
        <v>63.9</v>
      </c>
      <c r="AC3442">
        <v>1695</v>
      </c>
      <c r="AD3442">
        <v>37.86</v>
      </c>
      <c r="AE3442">
        <v>32.340000000000003</v>
      </c>
      <c r="AF3442">
        <v>12.21</v>
      </c>
      <c r="AG3442">
        <v>1572</v>
      </c>
      <c r="AI3442">
        <v>44.21</v>
      </c>
      <c r="AJ3442">
        <v>40.07</v>
      </c>
      <c r="AK3442">
        <v>4.57</v>
      </c>
      <c r="AL3442">
        <v>47.32</v>
      </c>
      <c r="AM3442">
        <v>6.24</v>
      </c>
      <c r="AN3442">
        <v>47.81</v>
      </c>
      <c r="AO3442">
        <v>44.23</v>
      </c>
      <c r="AP3442">
        <v>3.62</v>
      </c>
      <c r="AQ3442">
        <v>0</v>
      </c>
      <c r="AR3442">
        <v>4.08</v>
      </c>
      <c r="AS3442">
        <v>40.67</v>
      </c>
      <c r="AT3442">
        <v>0</v>
      </c>
      <c r="AU3442">
        <v>0</v>
      </c>
      <c r="AV3442">
        <v>4.5</v>
      </c>
      <c r="AW3442">
        <v>83.6</v>
      </c>
      <c r="AX3442">
        <v>96.5</v>
      </c>
      <c r="AY3442">
        <v>97.8</v>
      </c>
      <c r="AZ3442">
        <v>100</v>
      </c>
      <c r="BA3442">
        <v>92</v>
      </c>
      <c r="BB3442">
        <v>93.3</v>
      </c>
      <c r="BC3442">
        <v>92.334620067473494</v>
      </c>
      <c r="BD3442">
        <v>54.567624720305133</v>
      </c>
      <c r="BE3442">
        <v>0</v>
      </c>
      <c r="BF3442">
        <v>55.207883576851351</v>
      </c>
      <c r="BG3442">
        <v>1.0411621473846E-3</v>
      </c>
      <c r="BH3442">
        <v>165.80934751891539</v>
      </c>
      <c r="BI3442">
        <v>3.3182704546329999E-4</v>
      </c>
      <c r="BJ3442">
        <v>2.5220390792820001E-4</v>
      </c>
      <c r="BK3442">
        <v>574.68130886128245</v>
      </c>
      <c r="BL3442">
        <v>3.4064510617841388</v>
      </c>
      <c r="BM3442">
        <v>206.35935790049561</v>
      </c>
      <c r="BN3442">
        <v>106.4803616499026</v>
      </c>
      <c r="BO3442">
        <v>107.43033038249899</v>
      </c>
      <c r="BP3442">
        <v>103.8264561103572</v>
      </c>
      <c r="BQ3442">
        <v>40.89633956898971</v>
      </c>
      <c r="BR3442">
        <v>60</v>
      </c>
      <c r="BS3442">
        <v>98.835214768586482</v>
      </c>
      <c r="BT3442">
        <v>0</v>
      </c>
      <c r="BU3442">
        <v>117.707277876121</v>
      </c>
      <c r="BV3442">
        <v>839.39708946186602</v>
      </c>
      <c r="BW3442">
        <v>16.701521965204709</v>
      </c>
      <c r="BX3442">
        <v>8.9584004829422135</v>
      </c>
      <c r="BY3442">
        <v>9.0769189355827322</v>
      </c>
      <c r="BZ3442">
        <v>16.147695528916451</v>
      </c>
      <c r="CA3442">
        <f t="shared" si="424"/>
        <v>54.567624720305133</v>
      </c>
      <c r="CB3442" cm="1">
        <f t="array" ref="CB3442">IF(ISBLANK(INDEX(AC:AC,ROW())), "", INDEX(AC:AC,ROW())*(BI3442+BJ3442)/1000)</f>
        <v>9.8993246599859259E-4</v>
      </c>
      <c r="CC3442">
        <f t="shared" si="425"/>
        <v>165.81038868106276</v>
      </c>
      <c r="CD3442">
        <f t="shared" si="426"/>
        <v>3.4658944679677779</v>
      </c>
      <c r="CE3442">
        <f t="shared" si="427"/>
        <v>6.2238985598395731</v>
      </c>
      <c r="CF3442" cm="1">
        <f t="array" ref="CF3442">IFERROR(IF((BD3442+BE3442)*INDEX(H:H,ROW())*INDEX(K:K,ROW())/(BF3442*30*1000)&lt;0.5,"",(BD3442+BE3442)*INDEX(H:H,ROW())*INDEX(K:K,ROW())/(BF3442*30*1000)),"")</f>
        <v>2.3902774668403048</v>
      </c>
      <c r="CG3442">
        <f t="shared" si="428"/>
        <v>0.59791098437951229</v>
      </c>
      <c r="CH3442" cm="1">
        <f t="array" ref="CH3442">IFERROR((BD3442+BE3442)*INDEX(K:K,ROW())*INDEX(H:H,ROW())/BC3442/100000,"")</f>
        <v>0.42875194594159616</v>
      </c>
      <c r="CI3442">
        <f t="shared" si="429"/>
        <v>102.82765722521354</v>
      </c>
      <c r="CJ3442">
        <v>1</v>
      </c>
      <c r="CK3442">
        <f t="shared" si="430"/>
        <v>0</v>
      </c>
      <c r="CL3442" cm="1">
        <f t="array" ref="CL3442">IF(INDEX(AS:AS,ROW()-2)=0,CL3441,INDEX(AS:AS,ROW()-2))</f>
        <v>41.01</v>
      </c>
      <c r="CM3442" t="str">
        <f t="shared" si="431"/>
        <v>SP</v>
      </c>
    </row>
    <row r="3443" spans="1:91" x14ac:dyDescent="0.3">
      <c r="A3443" s="1">
        <v>3438</v>
      </c>
      <c r="B3443" t="s">
        <v>275</v>
      </c>
      <c r="C3443">
        <v>5</v>
      </c>
      <c r="D3443">
        <v>24</v>
      </c>
      <c r="E3443">
        <v>21</v>
      </c>
      <c r="F3443" t="s">
        <v>105</v>
      </c>
      <c r="G3443" t="s">
        <v>112</v>
      </c>
      <c r="H3443">
        <v>47.03</v>
      </c>
      <c r="I3443">
        <v>0.86</v>
      </c>
      <c r="J3443">
        <v>46.55</v>
      </c>
      <c r="K3443">
        <v>1580</v>
      </c>
      <c r="L3443">
        <v>44.41</v>
      </c>
      <c r="M3443">
        <v>0.89</v>
      </c>
      <c r="N3443">
        <v>44.1</v>
      </c>
      <c r="O3443">
        <v>1570</v>
      </c>
      <c r="P3443">
        <v>1.32</v>
      </c>
      <c r="Q3443">
        <v>50.19</v>
      </c>
      <c r="R3443">
        <v>30.11</v>
      </c>
      <c r="S3443">
        <v>1.7</v>
      </c>
      <c r="T3443">
        <v>7.41</v>
      </c>
      <c r="U3443">
        <v>0</v>
      </c>
      <c r="V3443">
        <v>0</v>
      </c>
      <c r="W3443">
        <v>0</v>
      </c>
      <c r="X3443">
        <v>0</v>
      </c>
      <c r="Y3443">
        <v>2</v>
      </c>
      <c r="Z3443">
        <v>7.5</v>
      </c>
      <c r="AA3443">
        <v>19.5</v>
      </c>
      <c r="AB3443">
        <v>63.9</v>
      </c>
      <c r="AC3443">
        <v>1693</v>
      </c>
      <c r="AD3443">
        <v>37.86</v>
      </c>
      <c r="AE3443">
        <v>32.409999999999997</v>
      </c>
      <c r="AF3443">
        <v>12.26</v>
      </c>
      <c r="AG3443">
        <v>1572</v>
      </c>
      <c r="AI3443">
        <v>44.21</v>
      </c>
      <c r="AJ3443">
        <v>40.89</v>
      </c>
      <c r="AK3443">
        <v>0</v>
      </c>
      <c r="AL3443">
        <v>47.32</v>
      </c>
      <c r="AM3443">
        <v>6.32</v>
      </c>
      <c r="AN3443">
        <v>47.81</v>
      </c>
      <c r="AO3443">
        <v>45.02</v>
      </c>
      <c r="AP3443">
        <v>3.72</v>
      </c>
      <c r="AQ3443">
        <v>0</v>
      </c>
      <c r="AR3443">
        <v>0</v>
      </c>
      <c r="AS3443">
        <v>40.39</v>
      </c>
      <c r="AT3443">
        <v>0</v>
      </c>
      <c r="AU3443">
        <v>0</v>
      </c>
      <c r="AV3443">
        <v>4</v>
      </c>
      <c r="AW3443">
        <v>86.5</v>
      </c>
      <c r="AX3443">
        <v>97.2</v>
      </c>
      <c r="AY3443">
        <v>99.3</v>
      </c>
      <c r="AZ3443">
        <v>100</v>
      </c>
      <c r="BA3443">
        <v>93.2</v>
      </c>
      <c r="BB3443">
        <v>95.3</v>
      </c>
      <c r="BC3443">
        <v>122.4907425553981</v>
      </c>
      <c r="BD3443">
        <v>53.557268733675613</v>
      </c>
      <c r="BE3443">
        <v>0</v>
      </c>
      <c r="BF3443">
        <v>56.016915747436201</v>
      </c>
      <c r="BG3443">
        <v>1.0411621473846E-3</v>
      </c>
      <c r="BH3443">
        <v>172.24556460168239</v>
      </c>
      <c r="BI3443">
        <v>3.3182704546329999E-4</v>
      </c>
      <c r="BJ3443">
        <v>2.5220390792820001E-4</v>
      </c>
      <c r="BK3443">
        <v>623.17548952773473</v>
      </c>
      <c r="BL3443">
        <v>4.6492609561013527</v>
      </c>
      <c r="BM3443">
        <v>184.4411027126003</v>
      </c>
      <c r="BN3443">
        <v>106.412782204373</v>
      </c>
      <c r="BO3443">
        <v>107.3061046541232</v>
      </c>
      <c r="BP3443">
        <v>104.20488077772841</v>
      </c>
      <c r="BQ3443">
        <v>44.537824072339809</v>
      </c>
      <c r="BR3443">
        <v>60</v>
      </c>
      <c r="BS3443">
        <v>96.898261609919444</v>
      </c>
      <c r="BT3443">
        <v>0</v>
      </c>
      <c r="BU3443">
        <v>122.91283334644019</v>
      </c>
      <c r="BV3443">
        <v>843.89144388934199</v>
      </c>
      <c r="BW3443">
        <v>14.978562263472069</v>
      </c>
      <c r="BX3443">
        <v>9.6959795414806766</v>
      </c>
      <c r="BY3443">
        <v>4.8537992958566329</v>
      </c>
      <c r="BZ3443">
        <v>16.150055750936879</v>
      </c>
      <c r="CA3443">
        <f t="shared" si="424"/>
        <v>53.557268733675613</v>
      </c>
      <c r="CB3443" cm="1">
        <f t="array" ref="CB3443">IF(ISBLANK(INDEX(AC:AC,ROW())), "", INDEX(AC:AC,ROW())*(BI3443+BJ3443)/1000)</f>
        <v>9.8876440409180954E-4</v>
      </c>
      <c r="CC3443">
        <f t="shared" si="425"/>
        <v>172.24660576382976</v>
      </c>
      <c r="CD3443">
        <f t="shared" si="426"/>
        <v>3.6179260936043129</v>
      </c>
      <c r="CE3443">
        <f t="shared" si="427"/>
        <v>5.0875313229968802</v>
      </c>
      <c r="CF3443" cm="1">
        <f t="array" ref="CF3443">IFERROR(IF((BD3443+BE3443)*INDEX(H:H,ROW())*INDEX(K:K,ROW())/(BF3443*30*1000)&lt;0.5,"",(BD3443+BE3443)*INDEX(H:H,ROW())*INDEX(K:K,ROW())/(BF3443*30*1000)),"")</f>
        <v>2.368154534274391</v>
      </c>
      <c r="CG3443">
        <f t="shared" si="428"/>
        <v>0.45731550465621346</v>
      </c>
      <c r="CH3443" cm="1">
        <f t="array" ref="CH3443">IFERROR((BD3443+BE3443)*INDEX(K:K,ROW())*INDEX(H:H,ROW())/BC3443/100000,"")</f>
        <v>0.32489813578367799</v>
      </c>
      <c r="CI3443">
        <f t="shared" si="429"/>
        <v>103.36886729092797</v>
      </c>
      <c r="CJ3443">
        <v>1</v>
      </c>
      <c r="CK3443">
        <f t="shared" si="430"/>
        <v>0</v>
      </c>
      <c r="CL3443" cm="1">
        <f t="array" ref="CL3443">IF(INDEX(AS:AS,ROW()-2)=0,CL3442,INDEX(AS:AS,ROW()-2))</f>
        <v>40.96</v>
      </c>
      <c r="CM3443" t="str">
        <f t="shared" si="431"/>
        <v>SP</v>
      </c>
    </row>
    <row r="3444" spans="1:91" x14ac:dyDescent="0.3">
      <c r="A3444" s="1">
        <v>3439</v>
      </c>
      <c r="B3444" t="s">
        <v>275</v>
      </c>
      <c r="C3444">
        <v>5</v>
      </c>
      <c r="D3444">
        <v>24</v>
      </c>
      <c r="E3444">
        <v>21</v>
      </c>
      <c r="F3444" t="s">
        <v>105</v>
      </c>
      <c r="G3444" t="s">
        <v>113</v>
      </c>
      <c r="H3444">
        <v>46.21</v>
      </c>
      <c r="I3444">
        <v>0.89</v>
      </c>
      <c r="J3444">
        <v>44.1</v>
      </c>
      <c r="K3444">
        <v>1570</v>
      </c>
      <c r="L3444">
        <v>44.41</v>
      </c>
      <c r="M3444">
        <v>0.89</v>
      </c>
      <c r="N3444">
        <v>44.1</v>
      </c>
      <c r="O3444">
        <v>1570</v>
      </c>
      <c r="P3444">
        <v>1.32</v>
      </c>
      <c r="Q3444">
        <v>50.19</v>
      </c>
      <c r="R3444">
        <v>30.11</v>
      </c>
      <c r="S3444">
        <v>1.7</v>
      </c>
      <c r="T3444">
        <v>7.41</v>
      </c>
      <c r="U3444">
        <v>0</v>
      </c>
      <c r="V3444">
        <v>0</v>
      </c>
      <c r="W3444">
        <v>0</v>
      </c>
      <c r="X3444">
        <v>0</v>
      </c>
      <c r="Y3444">
        <v>2</v>
      </c>
      <c r="Z3444">
        <v>7.5</v>
      </c>
      <c r="AA3444">
        <v>19.5</v>
      </c>
      <c r="AB3444">
        <v>63.9</v>
      </c>
      <c r="AC3444">
        <v>1700</v>
      </c>
      <c r="AD3444">
        <v>37.86</v>
      </c>
      <c r="AE3444">
        <v>32.409999999999997</v>
      </c>
      <c r="AF3444">
        <v>12.29</v>
      </c>
      <c r="AG3444">
        <v>1572</v>
      </c>
      <c r="AI3444">
        <v>44.21</v>
      </c>
      <c r="AJ3444">
        <v>40.89</v>
      </c>
      <c r="AK3444">
        <v>0</v>
      </c>
      <c r="AL3444">
        <v>47.32</v>
      </c>
      <c r="AM3444">
        <v>6.31</v>
      </c>
      <c r="AN3444">
        <v>47.81</v>
      </c>
      <c r="AO3444">
        <v>45.02</v>
      </c>
      <c r="AP3444">
        <v>3.73</v>
      </c>
      <c r="AQ3444">
        <v>4.07</v>
      </c>
      <c r="AR3444">
        <v>0</v>
      </c>
      <c r="AS3444">
        <v>40.119999999999997</v>
      </c>
      <c r="AT3444">
        <v>0</v>
      </c>
      <c r="AU3444">
        <v>0</v>
      </c>
      <c r="AV3444">
        <v>6.3</v>
      </c>
      <c r="AW3444">
        <v>88</v>
      </c>
      <c r="AX3444">
        <v>96.4</v>
      </c>
      <c r="AY3444">
        <v>99.5</v>
      </c>
      <c r="AZ3444">
        <v>100</v>
      </c>
      <c r="BA3444">
        <v>90.100000000000009</v>
      </c>
      <c r="BB3444">
        <v>93.2</v>
      </c>
      <c r="BC3444">
        <v>114.1736141065615</v>
      </c>
      <c r="BD3444">
        <v>53.181391381168417</v>
      </c>
      <c r="BE3444">
        <v>0</v>
      </c>
      <c r="BF3444">
        <v>54.953373940497322</v>
      </c>
      <c r="BG3444">
        <v>1.0411621473846E-3</v>
      </c>
      <c r="BH3444">
        <v>163.81929697252949</v>
      </c>
      <c r="BI3444">
        <v>3.3182704546329999E-4</v>
      </c>
      <c r="BJ3444">
        <v>2.5220390792820001E-4</v>
      </c>
      <c r="BK3444">
        <v>570.82385846954776</v>
      </c>
      <c r="BL3444">
        <v>4.8122758606653857</v>
      </c>
      <c r="BM3444">
        <v>182.18230437878529</v>
      </c>
      <c r="BN3444">
        <v>104.2097266246747</v>
      </c>
      <c r="BO3444">
        <v>103.0202256046299</v>
      </c>
      <c r="BP3444">
        <v>101.6296341322811</v>
      </c>
      <c r="BQ3444">
        <v>42.574270305795039</v>
      </c>
      <c r="BR3444">
        <v>59.861904987304086</v>
      </c>
      <c r="BS3444">
        <v>96.364581125181246</v>
      </c>
      <c r="BT3444">
        <v>0</v>
      </c>
      <c r="BU3444">
        <v>126.5424875663131</v>
      </c>
      <c r="BV3444">
        <v>840.28598478098547</v>
      </c>
      <c r="BW3444">
        <v>15.82607911853116</v>
      </c>
      <c r="BX3444">
        <v>8.571365432038931</v>
      </c>
      <c r="BY3444">
        <v>0.40018298891559989</v>
      </c>
      <c r="BZ3444">
        <v>16.151037707156839</v>
      </c>
      <c r="CA3444">
        <f t="shared" si="424"/>
        <v>53.181391381168417</v>
      </c>
      <c r="CB3444" cm="1">
        <f t="array" ref="CB3444">IF(ISBLANK(INDEX(AC:AC,ROW())), "", INDEX(AC:AC,ROW())*(BI3444+BJ3444)/1000)</f>
        <v>9.9285262076555009E-4</v>
      </c>
      <c r="CC3444">
        <f t="shared" si="425"/>
        <v>163.82033813467686</v>
      </c>
      <c r="CD3444">
        <f t="shared" si="426"/>
        <v>3.4844504960078457</v>
      </c>
      <c r="CE3444">
        <f t="shared" si="427"/>
        <v>4.9996127646163631</v>
      </c>
      <c r="CF3444" cm="1">
        <f t="array" ref="CF3444">IFERROR(IF((BD3444+BE3444)*INDEX(H:H,ROW())*INDEX(K:K,ROW())/(BF3444*30*1000)&lt;0.5,"",(BD3444+BE3444)*INDEX(H:H,ROW())*INDEX(K:K,ROW())/(BF3444*30*1000)),"")</f>
        <v>2.3403440126436741</v>
      </c>
      <c r="CG3444">
        <f t="shared" si="428"/>
        <v>0.48131413173281667</v>
      </c>
      <c r="CH3444" cm="1">
        <f t="array" ref="CH3444">IFERROR((BD3444+BE3444)*INDEX(K:K,ROW())*INDEX(H:H,ROW())/BC3444/100000,"")</f>
        <v>0.33793219392050589</v>
      </c>
      <c r="CI3444">
        <f t="shared" si="429"/>
        <v>100.21542831912609</v>
      </c>
      <c r="CJ3444">
        <v>1</v>
      </c>
      <c r="CK3444">
        <f t="shared" si="430"/>
        <v>0</v>
      </c>
      <c r="CL3444" cm="1">
        <f t="array" ref="CL3444">IF(INDEX(AS:AS,ROW()-2)=0,CL3443,INDEX(AS:AS,ROW()-2))</f>
        <v>40.67</v>
      </c>
      <c r="CM3444" t="str">
        <f t="shared" si="431"/>
        <v>SP</v>
      </c>
    </row>
    <row r="3445" spans="1:91" x14ac:dyDescent="0.3">
      <c r="A3445" s="1">
        <v>3440</v>
      </c>
      <c r="B3445" t="s">
        <v>275</v>
      </c>
      <c r="C3445">
        <v>5</v>
      </c>
      <c r="D3445">
        <v>24</v>
      </c>
      <c r="E3445">
        <v>21</v>
      </c>
      <c r="F3445" t="s">
        <v>114</v>
      </c>
      <c r="G3445" t="s">
        <v>115</v>
      </c>
      <c r="H3445">
        <v>46.21</v>
      </c>
      <c r="I3445">
        <v>0.89</v>
      </c>
      <c r="J3445">
        <v>44.1</v>
      </c>
      <c r="K3445">
        <v>1570</v>
      </c>
      <c r="L3445">
        <v>44.41</v>
      </c>
      <c r="M3445">
        <v>0.89</v>
      </c>
      <c r="N3445">
        <v>44.1</v>
      </c>
      <c r="O3445">
        <v>1570</v>
      </c>
      <c r="P3445">
        <v>1.32</v>
      </c>
      <c r="Q3445">
        <v>50.19</v>
      </c>
      <c r="R3445">
        <v>30.11</v>
      </c>
      <c r="S3445">
        <v>1.7</v>
      </c>
      <c r="T3445">
        <v>7.41</v>
      </c>
      <c r="U3445">
        <v>0</v>
      </c>
      <c r="V3445">
        <v>0</v>
      </c>
      <c r="W3445">
        <v>0</v>
      </c>
      <c r="X3445">
        <v>0</v>
      </c>
      <c r="Y3445">
        <v>2</v>
      </c>
      <c r="Z3445">
        <v>7.5</v>
      </c>
      <c r="AA3445">
        <v>19.5</v>
      </c>
      <c r="AB3445">
        <v>63.9</v>
      </c>
      <c r="AC3445">
        <v>1705</v>
      </c>
      <c r="AD3445">
        <v>37.86</v>
      </c>
      <c r="AE3445">
        <v>32.409999999999997</v>
      </c>
      <c r="AF3445">
        <v>12.18</v>
      </c>
      <c r="AG3445">
        <v>1572</v>
      </c>
      <c r="AI3445">
        <v>44.21</v>
      </c>
      <c r="AJ3445">
        <v>40.89</v>
      </c>
      <c r="AK3445">
        <v>0</v>
      </c>
      <c r="AL3445">
        <v>47.32</v>
      </c>
      <c r="AM3445">
        <v>6.32</v>
      </c>
      <c r="AN3445">
        <v>47.81</v>
      </c>
      <c r="AO3445">
        <v>45.02</v>
      </c>
      <c r="AP3445">
        <v>3.72</v>
      </c>
      <c r="AQ3445">
        <v>0</v>
      </c>
      <c r="AR3445">
        <v>0</v>
      </c>
      <c r="AS3445">
        <v>41.52</v>
      </c>
      <c r="AT3445">
        <v>0</v>
      </c>
      <c r="AU3445">
        <v>0</v>
      </c>
      <c r="AV3445">
        <v>5.0999999999999996</v>
      </c>
      <c r="AW3445">
        <v>62.4</v>
      </c>
      <c r="AX3445">
        <v>92.1</v>
      </c>
      <c r="AY3445">
        <v>100</v>
      </c>
      <c r="AZ3445">
        <v>100</v>
      </c>
      <c r="BA3445">
        <v>85.2</v>
      </c>
      <c r="BB3445">
        <v>93.5</v>
      </c>
      <c r="BC3445">
        <v>66.896307637338552</v>
      </c>
      <c r="BD3445">
        <v>54.581938687150952</v>
      </c>
      <c r="BE3445">
        <v>0</v>
      </c>
      <c r="BF3445">
        <v>54.659825694948459</v>
      </c>
      <c r="BG3445">
        <v>1.0411621473846E-3</v>
      </c>
      <c r="BH3445">
        <v>160.5877447600445</v>
      </c>
      <c r="BI3445">
        <v>3.3182704546329999E-4</v>
      </c>
      <c r="BJ3445">
        <v>2.5220390792820001E-4</v>
      </c>
      <c r="BK3445">
        <v>719.58732957633299</v>
      </c>
      <c r="BL3445">
        <v>4.3176512816196073</v>
      </c>
      <c r="BM3445">
        <v>196.36179891174561</v>
      </c>
      <c r="BN3445">
        <v>103.2836195411267</v>
      </c>
      <c r="BO3445">
        <v>100.6445747143795</v>
      </c>
      <c r="BP3445">
        <v>98.576814170013861</v>
      </c>
      <c r="BQ3445">
        <v>41.181823289002971</v>
      </c>
      <c r="BR3445">
        <v>54.822472298141541</v>
      </c>
      <c r="BS3445">
        <v>95.631961427907086</v>
      </c>
      <c r="BT3445">
        <v>0</v>
      </c>
      <c r="BU3445">
        <v>124.539127262801</v>
      </c>
      <c r="BV3445">
        <v>840.02212224796506</v>
      </c>
      <c r="BW3445">
        <v>17.948396815628978</v>
      </c>
      <c r="BX3445">
        <v>8.0113134198839511</v>
      </c>
      <c r="BY3445">
        <v>0.39881375212994191</v>
      </c>
      <c r="BZ3445">
        <v>16.151452755528741</v>
      </c>
      <c r="CA3445">
        <f t="shared" si="424"/>
        <v>54.581938687150952</v>
      </c>
      <c r="CB3445" cm="1">
        <f t="array" ref="CB3445">IF(ISBLANK(INDEX(AC:AC,ROW())), "", INDEX(AC:AC,ROW())*(BI3445+BJ3445)/1000)</f>
        <v>9.9577277553250759E-4</v>
      </c>
      <c r="CC3445">
        <f t="shared" si="425"/>
        <v>160.58878592219187</v>
      </c>
      <c r="CD3445">
        <f t="shared" si="426"/>
        <v>4.4809313766465975</v>
      </c>
      <c r="CE3445">
        <f t="shared" si="427"/>
        <v>10.756757061651207</v>
      </c>
      <c r="CF3445" cm="1">
        <f t="array" ref="CF3445">IFERROR(IF((BD3445+BE3445)*INDEX(H:H,ROW())*INDEX(K:K,ROW())/(BF3445*30*1000)&lt;0.5,"",(BD3445+BE3445)*INDEX(H:H,ROW())*INDEX(K:K,ROW())/(BF3445*30*1000)),"")</f>
        <v>2.4148773661000784</v>
      </c>
      <c r="CG3445">
        <f t="shared" si="428"/>
        <v>0.81708284994252467</v>
      </c>
      <c r="CH3445" cm="1">
        <f t="array" ref="CH3445">IFERROR((BD3445+BE3445)*INDEX(K:K,ROW())*INDEX(H:H,ROW())/BC3445/100000,"")</f>
        <v>0.59194646416642482</v>
      </c>
      <c r="CI3445">
        <f t="shared" si="429"/>
        <v>102.85463057587521</v>
      </c>
      <c r="CJ3445">
        <v>1</v>
      </c>
      <c r="CK3445">
        <f t="shared" si="430"/>
        <v>0</v>
      </c>
      <c r="CL3445" cm="1">
        <f t="array" ref="CL3445">IF(INDEX(AS:AS,ROW()-2)=0,CL3444,INDEX(AS:AS,ROW()-2))</f>
        <v>40.39</v>
      </c>
      <c r="CM3445" t="str">
        <f t="shared" si="431"/>
        <v>SP</v>
      </c>
    </row>
    <row r="3446" spans="1:91" x14ac:dyDescent="0.3">
      <c r="A3446" s="1">
        <v>3441</v>
      </c>
      <c r="B3446" t="s">
        <v>275</v>
      </c>
      <c r="C3446">
        <v>5</v>
      </c>
      <c r="D3446">
        <v>24</v>
      </c>
      <c r="E3446">
        <v>21</v>
      </c>
      <c r="F3446" t="s">
        <v>114</v>
      </c>
      <c r="G3446" t="s">
        <v>116</v>
      </c>
      <c r="H3446">
        <v>47.48</v>
      </c>
      <c r="I3446">
        <v>0.81</v>
      </c>
      <c r="J3446">
        <v>47.04</v>
      </c>
      <c r="K3446">
        <v>1578</v>
      </c>
      <c r="L3446">
        <v>48.31</v>
      </c>
      <c r="M3446">
        <v>0.92</v>
      </c>
      <c r="N3446">
        <v>47.04</v>
      </c>
      <c r="O3446">
        <v>1589</v>
      </c>
      <c r="P3446">
        <v>1.32</v>
      </c>
      <c r="Q3446">
        <v>50.19</v>
      </c>
      <c r="R3446">
        <v>30.24</v>
      </c>
      <c r="S3446">
        <v>1.7</v>
      </c>
      <c r="T3446">
        <v>7.41</v>
      </c>
      <c r="U3446">
        <v>0</v>
      </c>
      <c r="V3446">
        <v>0</v>
      </c>
      <c r="W3446">
        <v>0</v>
      </c>
      <c r="X3446">
        <v>0</v>
      </c>
      <c r="Y3446">
        <v>2.1</v>
      </c>
      <c r="Z3446">
        <v>7.5</v>
      </c>
      <c r="AA3446">
        <v>19.899999999999999</v>
      </c>
      <c r="AB3446">
        <v>63.9</v>
      </c>
      <c r="AC3446">
        <v>1686</v>
      </c>
      <c r="AD3446">
        <v>37.29</v>
      </c>
      <c r="AE3446">
        <v>32.020000000000003</v>
      </c>
      <c r="AF3446">
        <v>11.45</v>
      </c>
      <c r="AG3446">
        <v>1572</v>
      </c>
      <c r="AI3446">
        <v>44.21</v>
      </c>
      <c r="AJ3446">
        <v>40.020000000000003</v>
      </c>
      <c r="AK3446">
        <v>4.4400000000000004</v>
      </c>
      <c r="AL3446">
        <v>47.12</v>
      </c>
      <c r="AM3446">
        <v>6.42</v>
      </c>
      <c r="AN3446">
        <v>47.69</v>
      </c>
      <c r="AO3446">
        <v>44.62</v>
      </c>
      <c r="AP3446">
        <v>3.67</v>
      </c>
      <c r="AQ3446">
        <v>0</v>
      </c>
      <c r="AR3446">
        <v>4.09</v>
      </c>
      <c r="AS3446">
        <v>40.619999999999997</v>
      </c>
      <c r="AT3446">
        <v>0</v>
      </c>
      <c r="AU3446">
        <v>0</v>
      </c>
      <c r="AV3446">
        <v>5.8</v>
      </c>
      <c r="AW3446">
        <v>78.5</v>
      </c>
      <c r="AX3446">
        <v>95.4</v>
      </c>
      <c r="AY3446">
        <v>99.9</v>
      </c>
      <c r="AZ3446">
        <v>100</v>
      </c>
      <c r="BA3446">
        <v>89.600000000000009</v>
      </c>
      <c r="BB3446">
        <v>94.100000000000009</v>
      </c>
      <c r="BC3446">
        <v>47.149119851893531</v>
      </c>
      <c r="BD3446">
        <v>20.742974315258461</v>
      </c>
      <c r="BE3446">
        <v>0</v>
      </c>
      <c r="BF3446">
        <v>20.89706616105288</v>
      </c>
      <c r="BG3446">
        <v>1.0411621473846E-3</v>
      </c>
      <c r="BH3446">
        <v>161.61369147261269</v>
      </c>
      <c r="BI3446">
        <v>3.3182704546329999E-4</v>
      </c>
      <c r="BJ3446">
        <v>2.5220390792820001E-4</v>
      </c>
      <c r="BK3446">
        <v>364.92624726927818</v>
      </c>
      <c r="BL3446">
        <v>4.1637266326610947</v>
      </c>
      <c r="BM3446">
        <v>202.2510089093833</v>
      </c>
      <c r="BN3446">
        <v>106.1773629144802</v>
      </c>
      <c r="BO3446">
        <v>106.88750571887689</v>
      </c>
      <c r="BP3446">
        <v>99.880137540827562</v>
      </c>
      <c r="BQ3446">
        <v>9.0506749736236962</v>
      </c>
      <c r="BR3446">
        <v>50.334445401632387</v>
      </c>
      <c r="BS3446">
        <v>121.77634192628901</v>
      </c>
      <c r="BT3446">
        <v>0</v>
      </c>
      <c r="BU3446">
        <v>121.6105046425803</v>
      </c>
      <c r="BV3446">
        <v>789.29717932505196</v>
      </c>
      <c r="BW3446">
        <v>46.899267828659681</v>
      </c>
      <c r="BX3446">
        <v>8.5183406064234806</v>
      </c>
      <c r="BY3446">
        <v>11.94112333979659</v>
      </c>
      <c r="BZ3446">
        <v>16.153235038583869</v>
      </c>
      <c r="CA3446">
        <f t="shared" si="424"/>
        <v>20.742974315258461</v>
      </c>
      <c r="CB3446" cm="1">
        <f t="array" ref="CB3446">IF(ISBLANK(INDEX(AC:AC,ROW())), "", INDEX(AC:AC,ROW())*(BI3446+BJ3446)/1000)</f>
        <v>9.84676187418069E-4</v>
      </c>
      <c r="CC3446">
        <f t="shared" si="425"/>
        <v>161.61473263476006</v>
      </c>
      <c r="CD3446">
        <f t="shared" si="426"/>
        <v>2.258001119823589</v>
      </c>
      <c r="CE3446">
        <f t="shared" si="427"/>
        <v>7.7398315899765961</v>
      </c>
      <c r="CF3446" cm="1">
        <f t="array" ref="CF3446">IFERROR(IF((BD3446+BE3446)*INDEX(H:H,ROW())*INDEX(K:K,ROW())/(BF3446*30*1000)&lt;0.5,"",(BD3446+BE3446)*INDEX(H:H,ROW())*INDEX(K:K,ROW())/(BF3446*30*1000)),"")</f>
        <v>2.4790321913343401</v>
      </c>
      <c r="CG3446">
        <f t="shared" si="428"/>
        <v>0.44321222170626889</v>
      </c>
      <c r="CH3446" cm="1">
        <f t="array" ref="CH3446">IFERROR((BD3446+BE3446)*INDEX(K:K,ROW())*INDEX(H:H,ROW())/BC3446/100000,"")</f>
        <v>0.32962120956079599</v>
      </c>
      <c r="CI3446">
        <f t="shared" si="429"/>
        <v>40.367142637163852</v>
      </c>
      <c r="CJ3446">
        <v>1</v>
      </c>
      <c r="CK3446">
        <f t="shared" si="430"/>
        <v>0</v>
      </c>
      <c r="CL3446" cm="1">
        <f t="array" ref="CL3446">IF(INDEX(AS:AS,ROW()-2)=0,CL3445,INDEX(AS:AS,ROW()-2))</f>
        <v>40.119999999999997</v>
      </c>
      <c r="CM3446" t="str">
        <f t="shared" si="431"/>
        <v>SP</v>
      </c>
    </row>
    <row r="3447" spans="1:91" x14ac:dyDescent="0.3">
      <c r="A3447" s="1">
        <v>3442</v>
      </c>
      <c r="B3447" t="s">
        <v>275</v>
      </c>
      <c r="C3447">
        <v>5</v>
      </c>
      <c r="D3447">
        <v>24</v>
      </c>
      <c r="E3447">
        <v>21</v>
      </c>
      <c r="F3447" t="s">
        <v>114</v>
      </c>
      <c r="G3447" t="s">
        <v>117</v>
      </c>
      <c r="H3447">
        <v>46.21</v>
      </c>
      <c r="I3447">
        <v>0.89</v>
      </c>
      <c r="J3447">
        <v>44.1</v>
      </c>
      <c r="K3447">
        <v>1570</v>
      </c>
      <c r="L3447">
        <v>44.41</v>
      </c>
      <c r="M3447">
        <v>0.89</v>
      </c>
      <c r="N3447">
        <v>44.1</v>
      </c>
      <c r="O3447">
        <v>1570</v>
      </c>
      <c r="P3447">
        <v>1.32</v>
      </c>
      <c r="Q3447">
        <v>50.19</v>
      </c>
      <c r="R3447">
        <v>30.11</v>
      </c>
      <c r="S3447">
        <v>1.7</v>
      </c>
      <c r="T3447">
        <v>7.41</v>
      </c>
      <c r="U3447">
        <v>0</v>
      </c>
      <c r="V3447">
        <v>0</v>
      </c>
      <c r="W3447">
        <v>0</v>
      </c>
      <c r="X3447">
        <v>0</v>
      </c>
      <c r="Y3447">
        <v>2</v>
      </c>
      <c r="Z3447">
        <v>7.5</v>
      </c>
      <c r="AA3447">
        <v>19.5</v>
      </c>
      <c r="AB3447">
        <v>63.9</v>
      </c>
      <c r="AC3447">
        <v>1690</v>
      </c>
      <c r="AD3447">
        <v>37.86</v>
      </c>
      <c r="AE3447">
        <v>32.409999999999997</v>
      </c>
      <c r="AF3447">
        <v>11.61</v>
      </c>
      <c r="AG3447">
        <v>1572</v>
      </c>
      <c r="AI3447">
        <v>44.21</v>
      </c>
      <c r="AJ3447">
        <v>40.89</v>
      </c>
      <c r="AK3447">
        <v>0</v>
      </c>
      <c r="AL3447">
        <v>47.32</v>
      </c>
      <c r="AM3447">
        <v>6.32</v>
      </c>
      <c r="AN3447">
        <v>47.81</v>
      </c>
      <c r="AO3447">
        <v>45.02</v>
      </c>
      <c r="AP3447">
        <v>3.72</v>
      </c>
      <c r="AQ3447">
        <v>0</v>
      </c>
      <c r="AR3447">
        <v>0</v>
      </c>
      <c r="AS3447">
        <v>41.5</v>
      </c>
      <c r="AT3447">
        <v>0</v>
      </c>
      <c r="AU3447">
        <v>0</v>
      </c>
      <c r="AV3447">
        <v>6.1</v>
      </c>
      <c r="AW3447">
        <v>68.2</v>
      </c>
      <c r="AX3447">
        <v>92.1</v>
      </c>
      <c r="AY3447">
        <v>98.1</v>
      </c>
      <c r="AZ3447">
        <v>99.9</v>
      </c>
      <c r="BA3447">
        <v>86</v>
      </c>
      <c r="BB3447">
        <v>92</v>
      </c>
      <c r="BC3447">
        <v>3.6927877025764018E-17</v>
      </c>
      <c r="BD3447">
        <v>0.13699251799646159</v>
      </c>
      <c r="BE3447">
        <v>0</v>
      </c>
      <c r="BF3447">
        <v>0.82160996865077451</v>
      </c>
      <c r="BG3447">
        <v>1.0411621473846E-3</v>
      </c>
      <c r="BH3447">
        <v>161.5350204015711</v>
      </c>
      <c r="BI3447">
        <v>3.3182704546329999E-4</v>
      </c>
      <c r="BJ3447">
        <v>2.5220390792820001E-4</v>
      </c>
      <c r="BK3447">
        <v>3.440417245205126</v>
      </c>
      <c r="BL3447">
        <v>4.8570090413315086</v>
      </c>
      <c r="BM3447">
        <v>200.35402839062999</v>
      </c>
      <c r="BN3447">
        <v>103.5659923125999</v>
      </c>
      <c r="BO3447">
        <v>107.484106190728</v>
      </c>
      <c r="BP3447">
        <v>96.803415970515061</v>
      </c>
      <c r="BQ3447">
        <v>0</v>
      </c>
      <c r="BR3447">
        <v>44.299157263647587</v>
      </c>
      <c r="BS3447">
        <v>88.395113859310129</v>
      </c>
      <c r="BT3447">
        <v>0</v>
      </c>
      <c r="BU3447">
        <v>126.1954309990317</v>
      </c>
      <c r="BV3447">
        <v>567.55132552959333</v>
      </c>
      <c r="BW3447">
        <v>95.970643818332846</v>
      </c>
      <c r="BX3447">
        <v>5.108053272289121</v>
      </c>
      <c r="BY3447">
        <v>21.05932876215893</v>
      </c>
      <c r="BZ3447">
        <v>16.15109594886394</v>
      </c>
      <c r="CA3447">
        <f t="shared" si="424"/>
        <v>0.13699251799646159</v>
      </c>
      <c r="CB3447" cm="1">
        <f t="array" ref="CB3447">IF(ISBLANK(INDEX(AC:AC,ROW())), "", INDEX(AC:AC,ROW())*(BI3447+BJ3447)/1000)</f>
        <v>9.8701231123163508E-4</v>
      </c>
      <c r="CC3447">
        <f t="shared" si="425"/>
        <v>161.53606156371848</v>
      </c>
      <c r="CD3447">
        <f t="shared" si="426"/>
        <v>2.1298137467886953E-2</v>
      </c>
      <c r="CE3447" t="str">
        <f t="shared" si="427"/>
        <v/>
      </c>
      <c r="CF3447" t="str" cm="1">
        <f t="array" ref="CF3447">IFERROR(IF((BD3447+BE3447)*INDEX(H:H,ROW())*INDEX(K:K,ROW())/(BF3447*30*1000)&lt;0.5,"",(BD3447+BE3447)*INDEX(H:H,ROW())*INDEX(K:K,ROW())/(BF3447*30*1000)),"")</f>
        <v/>
      </c>
      <c r="CG3447" t="str">
        <f t="shared" si="428"/>
        <v/>
      </c>
      <c r="CH3447" cm="1">
        <f t="array" ref="CH3447">IFERROR((BD3447+BE3447)*INDEX(K:K,ROW())*INDEX(H:H,ROW())/BC3447/100000,"")</f>
        <v>2691399258060181.5</v>
      </c>
      <c r="CI3447">
        <f t="shared" si="429"/>
        <v>0.2581497683866984</v>
      </c>
      <c r="CJ3447">
        <v>0</v>
      </c>
      <c r="CK3447">
        <f t="shared" si="430"/>
        <v>0</v>
      </c>
      <c r="CL3447" cm="1">
        <f t="array" ref="CL3447">IF(INDEX(AS:AS,ROW()-2)=0,CL3446,INDEX(AS:AS,ROW()-2))</f>
        <v>41.52</v>
      </c>
      <c r="CM3447" t="str">
        <f t="shared" si="431"/>
        <v>CIV</v>
      </c>
    </row>
    <row r="3448" spans="1:91" x14ac:dyDescent="0.3">
      <c r="A3448" s="1">
        <v>3443</v>
      </c>
      <c r="B3448" t="s">
        <v>275</v>
      </c>
      <c r="C3448">
        <v>5</v>
      </c>
      <c r="D3448">
        <v>24</v>
      </c>
      <c r="E3448">
        <v>21</v>
      </c>
      <c r="F3448" t="s">
        <v>114</v>
      </c>
      <c r="G3448" t="s">
        <v>118</v>
      </c>
      <c r="H3448">
        <v>46.21</v>
      </c>
      <c r="I3448">
        <v>0.89</v>
      </c>
      <c r="J3448">
        <v>44.1</v>
      </c>
      <c r="K3448">
        <v>1570</v>
      </c>
      <c r="L3448">
        <v>44.41</v>
      </c>
      <c r="M3448">
        <v>0.89</v>
      </c>
      <c r="N3448">
        <v>44.1</v>
      </c>
      <c r="O3448">
        <v>1570</v>
      </c>
      <c r="P3448">
        <v>1.32</v>
      </c>
      <c r="Q3448">
        <v>50.19</v>
      </c>
      <c r="R3448">
        <v>30.11</v>
      </c>
      <c r="S3448">
        <v>1.7</v>
      </c>
      <c r="T3448">
        <v>7.41</v>
      </c>
      <c r="U3448">
        <v>0</v>
      </c>
      <c r="V3448">
        <v>0</v>
      </c>
      <c r="W3448">
        <v>0</v>
      </c>
      <c r="X3448">
        <v>0</v>
      </c>
      <c r="Y3448">
        <v>2</v>
      </c>
      <c r="Z3448">
        <v>7.5</v>
      </c>
      <c r="AA3448">
        <v>19.5</v>
      </c>
      <c r="AB3448">
        <v>63.9</v>
      </c>
      <c r="AC3448">
        <v>1696</v>
      </c>
      <c r="AD3448">
        <v>37.86</v>
      </c>
      <c r="AE3448">
        <v>32.42</v>
      </c>
      <c r="AF3448">
        <v>11.7</v>
      </c>
      <c r="AG3448">
        <v>1572</v>
      </c>
      <c r="AI3448">
        <v>44.21</v>
      </c>
      <c r="AJ3448">
        <v>40.89</v>
      </c>
      <c r="AK3448">
        <v>0</v>
      </c>
      <c r="AL3448">
        <v>47.32</v>
      </c>
      <c r="AM3448">
        <v>6.32</v>
      </c>
      <c r="AN3448">
        <v>47.81</v>
      </c>
      <c r="AO3448">
        <v>45.02</v>
      </c>
      <c r="AP3448">
        <v>3.72</v>
      </c>
      <c r="AQ3448">
        <v>0</v>
      </c>
      <c r="AR3448">
        <v>0</v>
      </c>
      <c r="AS3448">
        <v>41.52</v>
      </c>
      <c r="AT3448">
        <v>0</v>
      </c>
      <c r="AU3448">
        <v>0</v>
      </c>
      <c r="AV3448">
        <v>5.0999999999999996</v>
      </c>
      <c r="AW3448">
        <v>62.4</v>
      </c>
      <c r="AX3448">
        <v>92.1</v>
      </c>
      <c r="AY3448">
        <v>100</v>
      </c>
      <c r="AZ3448">
        <v>100</v>
      </c>
      <c r="BA3448">
        <v>85.2</v>
      </c>
      <c r="BB3448">
        <v>93.5</v>
      </c>
      <c r="BC3448">
        <v>3.6927877025764018E-17</v>
      </c>
      <c r="BD3448">
        <v>7.9066814709259706E-2</v>
      </c>
      <c r="BE3448">
        <v>0</v>
      </c>
      <c r="BF3448">
        <v>0.74200743695983062</v>
      </c>
      <c r="BG3448">
        <v>1.0411621473846E-3</v>
      </c>
      <c r="BH3448">
        <v>161.96101876376551</v>
      </c>
      <c r="BI3448">
        <v>3.3182704546329999E-4</v>
      </c>
      <c r="BJ3448">
        <v>2.5220390792820001E-4</v>
      </c>
      <c r="BK3448">
        <v>25.692957185604701</v>
      </c>
      <c r="BL3448">
        <v>4.9508188655375527</v>
      </c>
      <c r="BM3448">
        <v>200.74589047755811</v>
      </c>
      <c r="BN3448">
        <v>103.53135761752409</v>
      </c>
      <c r="BO3448">
        <v>107.4628681587767</v>
      </c>
      <c r="BP3448">
        <v>96.202551664767</v>
      </c>
      <c r="BQ3448">
        <v>0</v>
      </c>
      <c r="BR3448">
        <v>42.533144296635761</v>
      </c>
      <c r="BS3448">
        <v>83.546624848949619</v>
      </c>
      <c r="BT3448">
        <v>0</v>
      </c>
      <c r="BU3448">
        <v>127.27889435631251</v>
      </c>
      <c r="BV3448">
        <v>496.01123464700811</v>
      </c>
      <c r="BW3448">
        <v>96.492758305045342</v>
      </c>
      <c r="BX3448">
        <v>5.1903490883159078</v>
      </c>
      <c r="BY3448">
        <v>20.999687008084731</v>
      </c>
      <c r="BZ3448">
        <v>16.146231055127259</v>
      </c>
      <c r="CA3448">
        <f t="shared" si="424"/>
        <v>7.9066814709259706E-2</v>
      </c>
      <c r="CB3448" cm="1">
        <f t="array" ref="CB3448">IF(ISBLANK(INDEX(AC:AC,ROW())), "", INDEX(AC:AC,ROW())*(BI3448+BJ3448)/1000)</f>
        <v>9.90516496951984E-4</v>
      </c>
      <c r="CC3448">
        <f t="shared" si="425"/>
        <v>161.96205992591288</v>
      </c>
      <c r="CD3448">
        <f t="shared" si="426"/>
        <v>0.15863565329656562</v>
      </c>
      <c r="CE3448" t="str">
        <f t="shared" si="427"/>
        <v/>
      </c>
      <c r="CF3448" t="str" cm="1">
        <f t="array" ref="CF3448">IFERROR(IF((BD3448+BE3448)*INDEX(H:H,ROW())*INDEX(K:K,ROW())/(BF3448*30*1000)&lt;0.5,"",(BD3448+BE3448)*INDEX(H:H,ROW())*INDEX(K:K,ROW())/(BF3448*30*1000)),"")</f>
        <v/>
      </c>
      <c r="CG3448" t="str">
        <f t="shared" si="428"/>
        <v/>
      </c>
      <c r="CH3448" cm="1">
        <f t="array" ref="CH3448">IFERROR((BD3448+BE3448)*INDEX(K:K,ROW())*INDEX(H:H,ROW())/BC3448/100000,"")</f>
        <v>1553372180889323</v>
      </c>
      <c r="CI3448">
        <f t="shared" si="429"/>
        <v>0.14899412174317866</v>
      </c>
      <c r="CJ3448">
        <v>0</v>
      </c>
      <c r="CK3448">
        <f t="shared" si="430"/>
        <v>0</v>
      </c>
      <c r="CL3448" cm="1">
        <f t="array" ref="CL3448">IF(INDEX(AS:AS,ROW()-2)=0,CL3447,INDEX(AS:AS,ROW()-2))</f>
        <v>40.619999999999997</v>
      </c>
      <c r="CM3448" t="str">
        <f t="shared" si="431"/>
        <v>SP</v>
      </c>
    </row>
    <row r="3449" spans="1:91" x14ac:dyDescent="0.3">
      <c r="A3449" s="1">
        <v>3444</v>
      </c>
      <c r="B3449" t="s">
        <v>275</v>
      </c>
      <c r="C3449">
        <v>5</v>
      </c>
      <c r="D3449">
        <v>24</v>
      </c>
      <c r="E3449">
        <v>21</v>
      </c>
      <c r="F3449" t="s">
        <v>114</v>
      </c>
      <c r="G3449" t="s">
        <v>119</v>
      </c>
      <c r="H3449">
        <v>46.21</v>
      </c>
      <c r="I3449">
        <v>0.89</v>
      </c>
      <c r="J3449">
        <v>44.1</v>
      </c>
      <c r="K3449">
        <v>1580</v>
      </c>
      <c r="L3449">
        <v>44.41</v>
      </c>
      <c r="M3449">
        <v>0.89</v>
      </c>
      <c r="N3449">
        <v>44.1</v>
      </c>
      <c r="O3449">
        <v>1570</v>
      </c>
      <c r="P3449">
        <v>1.32</v>
      </c>
      <c r="Q3449">
        <v>50.19</v>
      </c>
      <c r="R3449">
        <v>30.11</v>
      </c>
      <c r="S3449">
        <v>1.7</v>
      </c>
      <c r="T3449">
        <v>7.41</v>
      </c>
      <c r="U3449">
        <v>0</v>
      </c>
      <c r="V3449">
        <v>0</v>
      </c>
      <c r="W3449">
        <v>0</v>
      </c>
      <c r="X3449">
        <v>0</v>
      </c>
      <c r="Y3449">
        <v>2</v>
      </c>
      <c r="Z3449">
        <v>7.5</v>
      </c>
      <c r="AA3449">
        <v>19.5</v>
      </c>
      <c r="AB3449">
        <v>63.9</v>
      </c>
      <c r="AC3449">
        <v>1685</v>
      </c>
      <c r="AD3449">
        <v>37.86</v>
      </c>
      <c r="AE3449">
        <v>32.409999999999997</v>
      </c>
      <c r="AF3449">
        <v>11.78</v>
      </c>
      <c r="AG3449">
        <v>1572</v>
      </c>
      <c r="AI3449">
        <v>44.21</v>
      </c>
      <c r="AJ3449">
        <v>40.89</v>
      </c>
      <c r="AK3449">
        <v>0</v>
      </c>
      <c r="AL3449">
        <v>47.32</v>
      </c>
      <c r="AM3449">
        <v>6.32</v>
      </c>
      <c r="AN3449">
        <v>47.81</v>
      </c>
      <c r="AO3449">
        <v>45.02</v>
      </c>
      <c r="AP3449">
        <v>3.72</v>
      </c>
      <c r="AQ3449">
        <v>0</v>
      </c>
      <c r="AR3449">
        <v>0</v>
      </c>
      <c r="AS3449">
        <v>41.75</v>
      </c>
      <c r="AT3449">
        <v>0</v>
      </c>
      <c r="AU3449">
        <v>0</v>
      </c>
      <c r="AV3449">
        <v>6.3</v>
      </c>
      <c r="AW3449">
        <v>70.099999999999994</v>
      </c>
      <c r="AX3449">
        <v>93.2</v>
      </c>
      <c r="AY3449">
        <v>100</v>
      </c>
      <c r="AZ3449">
        <v>100</v>
      </c>
      <c r="BA3449">
        <v>86.9</v>
      </c>
      <c r="BB3449">
        <v>93.7</v>
      </c>
      <c r="BC3449">
        <v>47.327406582471482</v>
      </c>
      <c r="BD3449">
        <v>26.067623909710079</v>
      </c>
      <c r="BE3449">
        <v>0</v>
      </c>
      <c r="BF3449">
        <v>24.961004773487481</v>
      </c>
      <c r="BG3449">
        <v>1.0411621473846E-3</v>
      </c>
      <c r="BH3449">
        <v>120.41197500246579</v>
      </c>
      <c r="BI3449">
        <v>3.3182704546329999E-4</v>
      </c>
      <c r="BJ3449">
        <v>2.5220390792820001E-4</v>
      </c>
      <c r="BK3449">
        <v>525.63604986682628</v>
      </c>
      <c r="BL3449">
        <v>4.4690232505721887</v>
      </c>
      <c r="BM3449">
        <v>203.2753652271391</v>
      </c>
      <c r="BN3449">
        <v>104.8498160609857</v>
      </c>
      <c r="BO3449">
        <v>107.60900620086259</v>
      </c>
      <c r="BP3449">
        <v>98.789287197547182</v>
      </c>
      <c r="BQ3449">
        <v>8.5551099317266779</v>
      </c>
      <c r="BR3449">
        <v>59.567764782574208</v>
      </c>
      <c r="BS3449">
        <v>102.805799978479</v>
      </c>
      <c r="BT3449">
        <v>0</v>
      </c>
      <c r="BU3449">
        <v>125.51933580009219</v>
      </c>
      <c r="BV3449">
        <v>735.3530816067215</v>
      </c>
      <c r="BW3449">
        <v>58.074393320390797</v>
      </c>
      <c r="BX3449">
        <v>8.2644599490266177</v>
      </c>
      <c r="BY3449">
        <v>3.5443089754208299</v>
      </c>
      <c r="BZ3449">
        <v>16.141650222459901</v>
      </c>
      <c r="CA3449">
        <f t="shared" si="424"/>
        <v>26.067623909710079</v>
      </c>
      <c r="CB3449" cm="1">
        <f t="array" ref="CB3449">IF(ISBLANK(INDEX(AC:AC,ROW())), "", INDEX(AC:AC,ROW())*(BI3449+BJ3449)/1000)</f>
        <v>9.8409215646467758E-4</v>
      </c>
      <c r="CC3449">
        <f t="shared" si="425"/>
        <v>120.41301616461318</v>
      </c>
      <c r="CD3449">
        <f t="shared" si="426"/>
        <v>4.365276002622875</v>
      </c>
      <c r="CE3449">
        <f t="shared" si="427"/>
        <v>11.106377632395024</v>
      </c>
      <c r="CF3449" cm="1">
        <f t="array" ref="CF3449">IFERROR(IF((BD3449+BE3449)*INDEX(H:H,ROW())*INDEX(K:K,ROW())/(BF3449*30*1000)&lt;0.5,"",(BD3449+BE3449)*INDEX(H:H,ROW())*INDEX(K:K,ROW())/(BF3449*30*1000)),"")</f>
        <v>2.5416233048873038</v>
      </c>
      <c r="CG3449">
        <f t="shared" si="428"/>
        <v>0.52741121003516422</v>
      </c>
      <c r="CH3449" cm="1">
        <f t="array" ref="CH3449">IFERROR((BD3449+BE3449)*INDEX(K:K,ROW())*INDEX(H:H,ROW())/BC3449/100000,"")</f>
        <v>0.40214418680525577</v>
      </c>
      <c r="CI3449">
        <f t="shared" si="429"/>
        <v>49.434912814830398</v>
      </c>
      <c r="CJ3449">
        <v>1</v>
      </c>
      <c r="CK3449">
        <f t="shared" si="430"/>
        <v>0</v>
      </c>
      <c r="CL3449" cm="1">
        <f t="array" ref="CL3449">IF(INDEX(AS:AS,ROW()-2)=0,CL3448,INDEX(AS:AS,ROW()-2))</f>
        <v>41.5</v>
      </c>
      <c r="CM3449" t="str">
        <f t="shared" si="431"/>
        <v>CIV</v>
      </c>
    </row>
    <row r="3450" spans="1:91" x14ac:dyDescent="0.3">
      <c r="A3450" s="1">
        <v>3445</v>
      </c>
      <c r="B3450" t="s">
        <v>275</v>
      </c>
      <c r="C3450">
        <v>5</v>
      </c>
      <c r="D3450">
        <v>24</v>
      </c>
      <c r="E3450">
        <v>21</v>
      </c>
      <c r="F3450" t="s">
        <v>114</v>
      </c>
      <c r="G3450" t="s">
        <v>120</v>
      </c>
      <c r="H3450">
        <v>46.21</v>
      </c>
      <c r="I3450">
        <v>0.89</v>
      </c>
      <c r="J3450">
        <v>44.1</v>
      </c>
      <c r="K3450">
        <v>1570</v>
      </c>
      <c r="L3450">
        <v>44.41</v>
      </c>
      <c r="M3450">
        <v>0.89</v>
      </c>
      <c r="N3450">
        <v>44.1</v>
      </c>
      <c r="O3450">
        <v>1570</v>
      </c>
      <c r="P3450">
        <v>1.32</v>
      </c>
      <c r="Q3450">
        <v>50.19</v>
      </c>
      <c r="R3450">
        <v>30.11</v>
      </c>
      <c r="S3450">
        <v>1.7</v>
      </c>
      <c r="T3450">
        <v>7.41</v>
      </c>
      <c r="U3450">
        <v>0</v>
      </c>
      <c r="V3450">
        <v>0</v>
      </c>
      <c r="W3450">
        <v>0</v>
      </c>
      <c r="X3450">
        <v>0</v>
      </c>
      <c r="Y3450">
        <v>2</v>
      </c>
      <c r="Z3450">
        <v>7.5</v>
      </c>
      <c r="AA3450">
        <v>19.5</v>
      </c>
      <c r="AB3450">
        <v>63.9</v>
      </c>
      <c r="AC3450">
        <v>1690</v>
      </c>
      <c r="AD3450">
        <v>37.86</v>
      </c>
      <c r="AE3450">
        <v>32.71</v>
      </c>
      <c r="AF3450">
        <v>11.84</v>
      </c>
      <c r="AG3450">
        <v>1572</v>
      </c>
      <c r="AI3450">
        <v>44.21</v>
      </c>
      <c r="AJ3450">
        <v>41.34</v>
      </c>
      <c r="AK3450">
        <v>4.5599999999999996</v>
      </c>
      <c r="AL3450">
        <v>47.32</v>
      </c>
      <c r="AM3450">
        <v>6.44</v>
      </c>
      <c r="AN3450">
        <v>47.88</v>
      </c>
      <c r="AO3450">
        <v>45.02</v>
      </c>
      <c r="AP3450">
        <v>3.72</v>
      </c>
      <c r="AQ3450">
        <v>0</v>
      </c>
      <c r="AR3450">
        <v>4.16</v>
      </c>
      <c r="AS3450">
        <v>41.98</v>
      </c>
      <c r="AT3450">
        <v>0</v>
      </c>
      <c r="AU3450">
        <v>0</v>
      </c>
      <c r="AV3450">
        <v>8.3000000000000007</v>
      </c>
      <c r="AW3450">
        <v>75.2</v>
      </c>
      <c r="AX3450">
        <v>93.7</v>
      </c>
      <c r="AY3450">
        <v>98.7</v>
      </c>
      <c r="AZ3450">
        <v>100</v>
      </c>
      <c r="BA3450">
        <v>85.4</v>
      </c>
      <c r="BB3450">
        <v>90.4</v>
      </c>
      <c r="BC3450">
        <v>87.918128913932421</v>
      </c>
      <c r="BD3450">
        <v>42.815223930979514</v>
      </c>
      <c r="BE3450">
        <v>0</v>
      </c>
      <c r="BF3450">
        <v>41.549314390212949</v>
      </c>
      <c r="BG3450">
        <v>1.0411621473846E-3</v>
      </c>
      <c r="BH3450">
        <v>129.98057634620639</v>
      </c>
      <c r="BI3450">
        <v>3.3182704546329999E-4</v>
      </c>
      <c r="BJ3450">
        <v>2.5220390792820001E-4</v>
      </c>
      <c r="BK3450">
        <v>514.26137833232667</v>
      </c>
      <c r="BL3450">
        <v>4.3493579623930527</v>
      </c>
      <c r="BM3450">
        <v>204.5189694795134</v>
      </c>
      <c r="BN3450">
        <v>106.685906850362</v>
      </c>
      <c r="BO3450">
        <v>107.6407410880492</v>
      </c>
      <c r="BP3450">
        <v>104.0560837994224</v>
      </c>
      <c r="BQ3450">
        <v>20.76535299195848</v>
      </c>
      <c r="BR3450">
        <v>61.107985545754403</v>
      </c>
      <c r="BS3450">
        <v>102.9082597071618</v>
      </c>
      <c r="BT3450">
        <v>0</v>
      </c>
      <c r="BU3450">
        <v>123.668565810647</v>
      </c>
      <c r="BV3450">
        <v>816.73524553777975</v>
      </c>
      <c r="BW3450">
        <v>28.62920191100012</v>
      </c>
      <c r="BX3450">
        <v>8.8587786245021682</v>
      </c>
      <c r="BY3450">
        <v>4.7056493894469451</v>
      </c>
      <c r="BZ3450">
        <v>16.14564811448259</v>
      </c>
      <c r="CA3450">
        <f t="shared" si="424"/>
        <v>42.815223930979514</v>
      </c>
      <c r="CB3450" cm="1">
        <f t="array" ref="CB3450">IF(ISBLANK(INDEX(AC:AC,ROW())), "", INDEX(AC:AC,ROW())*(BI3450+BJ3450)/1000)</f>
        <v>9.8701231123163508E-4</v>
      </c>
      <c r="CC3450">
        <f t="shared" si="425"/>
        <v>129.98161750835376</v>
      </c>
      <c r="CD3450">
        <f t="shared" si="426"/>
        <v>3.9564162086171586</v>
      </c>
      <c r="CE3450">
        <f t="shared" si="427"/>
        <v>5.8493212342560614</v>
      </c>
      <c r="CF3450" cm="1">
        <f t="array" ref="CF3450">IFERROR(IF((BD3450+BE3450)*INDEX(H:H,ROW())*INDEX(K:K,ROW())/(BF3450*30*1000)&lt;0.5,"",(BD3450+BE3450)*INDEX(H:H,ROW())*INDEX(K:K,ROW())/(BF3450*30*1000)),"")</f>
        <v>2.4920039373397906</v>
      </c>
      <c r="CG3450">
        <f t="shared" si="428"/>
        <v>0.47259097643999803</v>
      </c>
      <c r="CH3450" cm="1">
        <f t="array" ref="CH3450">IFERROR((BD3450+BE3450)*INDEX(K:K,ROW())*INDEX(H:H,ROW())/BC3450/100000,"")</f>
        <v>0.35330957221191939</v>
      </c>
      <c r="CI3450">
        <f t="shared" si="429"/>
        <v>80.681341600659337</v>
      </c>
      <c r="CJ3450">
        <v>1</v>
      </c>
      <c r="CK3450">
        <f t="shared" si="430"/>
        <v>0</v>
      </c>
      <c r="CL3450" cm="1">
        <f t="array" ref="CL3450">IF(INDEX(AS:AS,ROW()-2)=0,CL3449,INDEX(AS:AS,ROW()-2))</f>
        <v>41.52</v>
      </c>
      <c r="CM3450" t="str">
        <f t="shared" si="431"/>
        <v>CIV</v>
      </c>
    </row>
    <row r="3451" spans="1:91" x14ac:dyDescent="0.3">
      <c r="A3451" s="1">
        <v>3446</v>
      </c>
      <c r="B3451" t="s">
        <v>275</v>
      </c>
      <c r="C3451">
        <v>5</v>
      </c>
      <c r="D3451">
        <v>24</v>
      </c>
      <c r="E3451">
        <v>21</v>
      </c>
      <c r="F3451" t="s">
        <v>114</v>
      </c>
      <c r="G3451" t="s">
        <v>121</v>
      </c>
      <c r="H3451">
        <v>47.52</v>
      </c>
      <c r="I3451">
        <v>0.82</v>
      </c>
      <c r="J3451">
        <v>47.53</v>
      </c>
      <c r="K3451">
        <v>1580</v>
      </c>
      <c r="L3451">
        <v>44.41</v>
      </c>
      <c r="M3451">
        <v>0.89</v>
      </c>
      <c r="N3451">
        <v>44.1</v>
      </c>
      <c r="O3451">
        <v>1570</v>
      </c>
      <c r="P3451">
        <v>1.32</v>
      </c>
      <c r="Q3451">
        <v>50.19</v>
      </c>
      <c r="R3451">
        <v>30.11</v>
      </c>
      <c r="S3451">
        <v>1.7</v>
      </c>
      <c r="T3451">
        <v>7.41</v>
      </c>
      <c r="U3451">
        <v>0</v>
      </c>
      <c r="V3451">
        <v>0</v>
      </c>
      <c r="W3451">
        <v>0</v>
      </c>
      <c r="X3451">
        <v>0</v>
      </c>
      <c r="Y3451">
        <v>2</v>
      </c>
      <c r="Z3451">
        <v>7.5</v>
      </c>
      <c r="AA3451">
        <v>19.5</v>
      </c>
      <c r="AB3451">
        <v>63.9</v>
      </c>
      <c r="AC3451">
        <v>1694</v>
      </c>
      <c r="AD3451">
        <v>37.86</v>
      </c>
      <c r="AE3451">
        <v>32.409999999999997</v>
      </c>
      <c r="AF3451">
        <v>11.75</v>
      </c>
      <c r="AG3451">
        <v>1572</v>
      </c>
      <c r="AI3451">
        <v>44.21</v>
      </c>
      <c r="AJ3451">
        <v>40.89</v>
      </c>
      <c r="AK3451">
        <v>0</v>
      </c>
      <c r="AL3451">
        <v>47.32</v>
      </c>
      <c r="AM3451">
        <v>6.32</v>
      </c>
      <c r="AN3451">
        <v>47.81</v>
      </c>
      <c r="AO3451">
        <v>45.02</v>
      </c>
      <c r="AP3451">
        <v>3.72</v>
      </c>
      <c r="AQ3451">
        <v>0</v>
      </c>
      <c r="AR3451">
        <v>0</v>
      </c>
      <c r="AS3451">
        <v>41.87</v>
      </c>
      <c r="AT3451">
        <v>0</v>
      </c>
      <c r="AU3451">
        <v>0</v>
      </c>
      <c r="AV3451">
        <v>5.2</v>
      </c>
      <c r="AW3451">
        <v>62.1</v>
      </c>
      <c r="AX3451">
        <v>91.2</v>
      </c>
      <c r="AY3451">
        <v>97.2</v>
      </c>
      <c r="AZ3451">
        <v>99.9</v>
      </c>
      <c r="BA3451">
        <v>86</v>
      </c>
      <c r="BB3451">
        <v>92</v>
      </c>
      <c r="BC3451">
        <v>90.126652542724557</v>
      </c>
      <c r="BD3451">
        <v>48.330138261916552</v>
      </c>
      <c r="BE3451">
        <v>0</v>
      </c>
      <c r="BF3451">
        <v>47.936882342983857</v>
      </c>
      <c r="BG3451">
        <v>1.0411621473846E-3</v>
      </c>
      <c r="BH3451">
        <v>151.27412925266611</v>
      </c>
      <c r="BI3451">
        <v>3.3182704546329999E-4</v>
      </c>
      <c r="BJ3451">
        <v>2.5220390792820001E-4</v>
      </c>
      <c r="BK3451">
        <v>605.08233498086611</v>
      </c>
      <c r="BL3451">
        <v>5.0650654559082229</v>
      </c>
      <c r="BM3451">
        <v>205.4494285630667</v>
      </c>
      <c r="BN3451">
        <v>105.6859454650341</v>
      </c>
      <c r="BO3451">
        <v>107.55764881972119</v>
      </c>
      <c r="BP3451">
        <v>104.6070383652701</v>
      </c>
      <c r="BQ3451">
        <v>22.733610180224371</v>
      </c>
      <c r="BR3451">
        <v>58.788667298032102</v>
      </c>
      <c r="BS3451">
        <v>95.14740983972932</v>
      </c>
      <c r="BT3451">
        <v>0</v>
      </c>
      <c r="BU3451">
        <v>126.1257180963491</v>
      </c>
      <c r="BV3451">
        <v>830.95898047177695</v>
      </c>
      <c r="BW3451">
        <v>19.56062931831767</v>
      </c>
      <c r="BX3451">
        <v>9.6416167574176832</v>
      </c>
      <c r="BY3451">
        <v>3.3645324055566599</v>
      </c>
      <c r="BZ3451">
        <v>16.1464354697803</v>
      </c>
      <c r="CA3451">
        <f t="shared" si="424"/>
        <v>48.330138261916552</v>
      </c>
      <c r="CB3451" cm="1">
        <f t="array" ref="CB3451">IF(ISBLANK(INDEX(AC:AC,ROW())), "", INDEX(AC:AC,ROW())*(BI3451+BJ3451)/1000)</f>
        <v>9.8934843504520096E-4</v>
      </c>
      <c r="CC3451">
        <f t="shared" si="425"/>
        <v>151.27517041481349</v>
      </c>
      <c r="CD3451">
        <f t="shared" si="426"/>
        <v>3.999878719829979</v>
      </c>
      <c r="CE3451">
        <f t="shared" si="427"/>
        <v>6.7136892130108432</v>
      </c>
      <c r="CF3451" cm="1">
        <f t="array" ref="CF3451">IFERROR(IF((BD3451+BE3451)*INDEX(H:H,ROW())*INDEX(K:K,ROW())/(BF3451*30*1000)&lt;0.5,"",(BD3451+BE3451)*INDEX(H:H,ROW())*INDEX(K:K,ROW())/(BF3451*30*1000)),"")</f>
        <v>2.5232513613511474</v>
      </c>
      <c r="CG3451">
        <f t="shared" si="428"/>
        <v>0.53188353267929667</v>
      </c>
      <c r="CH3451" cm="1">
        <f t="array" ref="CH3451">IFERROR((BD3451+BE3451)*INDEX(K:K,ROW())*INDEX(H:H,ROW())/BC3451/100000,"")</f>
        <v>0.40262275437398787</v>
      </c>
      <c r="CI3451">
        <f t="shared" si="429"/>
        <v>94.252054777296465</v>
      </c>
      <c r="CJ3451">
        <v>1</v>
      </c>
      <c r="CK3451">
        <f t="shared" si="430"/>
        <v>0</v>
      </c>
      <c r="CL3451" cm="1">
        <f t="array" ref="CL3451">IF(INDEX(AS:AS,ROW()-2)=0,CL3450,INDEX(AS:AS,ROW()-2))</f>
        <v>41.75</v>
      </c>
      <c r="CM3451" t="str">
        <f t="shared" si="431"/>
        <v>CIV</v>
      </c>
    </row>
    <row r="3452" spans="1:91" x14ac:dyDescent="0.3">
      <c r="A3452" s="1">
        <v>3447</v>
      </c>
      <c r="B3452" t="s">
        <v>275</v>
      </c>
      <c r="C3452">
        <v>5</v>
      </c>
      <c r="D3452">
        <v>24</v>
      </c>
      <c r="E3452">
        <v>21</v>
      </c>
      <c r="F3452" t="s">
        <v>114</v>
      </c>
      <c r="G3452" t="s">
        <v>122</v>
      </c>
      <c r="H3452">
        <v>46.21</v>
      </c>
      <c r="I3452">
        <v>0.89</v>
      </c>
      <c r="J3452">
        <v>44.1</v>
      </c>
      <c r="K3452">
        <v>1570</v>
      </c>
      <c r="L3452">
        <v>44.41</v>
      </c>
      <c r="M3452">
        <v>0.89</v>
      </c>
      <c r="N3452">
        <v>44.1</v>
      </c>
      <c r="O3452">
        <v>1570</v>
      </c>
      <c r="P3452">
        <v>1.32</v>
      </c>
      <c r="Q3452">
        <v>50.19</v>
      </c>
      <c r="R3452">
        <v>30.11</v>
      </c>
      <c r="S3452">
        <v>1.7</v>
      </c>
      <c r="T3452">
        <v>7.41</v>
      </c>
      <c r="U3452">
        <v>0</v>
      </c>
      <c r="V3452">
        <v>0</v>
      </c>
      <c r="W3452">
        <v>0</v>
      </c>
      <c r="X3452">
        <v>0</v>
      </c>
      <c r="Y3452">
        <v>2</v>
      </c>
      <c r="Z3452">
        <v>7.5</v>
      </c>
      <c r="AA3452">
        <v>19.5</v>
      </c>
      <c r="AB3452">
        <v>63.9</v>
      </c>
      <c r="AC3452">
        <v>1688</v>
      </c>
      <c r="AD3452">
        <v>37.86</v>
      </c>
      <c r="AE3452">
        <v>32.409999999999997</v>
      </c>
      <c r="AF3452">
        <v>11.81</v>
      </c>
      <c r="AG3452">
        <v>1572</v>
      </c>
      <c r="AI3452">
        <v>44.21</v>
      </c>
      <c r="AJ3452">
        <v>40.89</v>
      </c>
      <c r="AK3452">
        <v>0</v>
      </c>
      <c r="AL3452">
        <v>47.32</v>
      </c>
      <c r="AM3452">
        <v>6.36</v>
      </c>
      <c r="AN3452">
        <v>47.81</v>
      </c>
      <c r="AO3452">
        <v>45.02</v>
      </c>
      <c r="AP3452">
        <v>3.69</v>
      </c>
      <c r="AQ3452">
        <v>3.96</v>
      </c>
      <c r="AR3452">
        <v>0</v>
      </c>
      <c r="AS3452">
        <v>41.74</v>
      </c>
      <c r="AT3452">
        <v>0</v>
      </c>
      <c r="AU3452">
        <v>0</v>
      </c>
      <c r="AV3452">
        <v>6.2</v>
      </c>
      <c r="AW3452">
        <v>49.6</v>
      </c>
      <c r="AX3452">
        <v>92.1</v>
      </c>
      <c r="AY3452">
        <v>96.4</v>
      </c>
      <c r="AZ3452">
        <v>99.9</v>
      </c>
      <c r="BA3452">
        <v>85.899999999999991</v>
      </c>
      <c r="BB3452">
        <v>90.2</v>
      </c>
      <c r="BC3452">
        <v>114.55664509658961</v>
      </c>
      <c r="BD3452">
        <v>49.995273856811828</v>
      </c>
      <c r="BE3452">
        <v>0</v>
      </c>
      <c r="BF3452">
        <v>49.908777680499867</v>
      </c>
      <c r="BG3452">
        <v>1.0411621473846E-3</v>
      </c>
      <c r="BH3452">
        <v>153.45631921772849</v>
      </c>
      <c r="BI3452">
        <v>3.3182704546329999E-4</v>
      </c>
      <c r="BJ3452">
        <v>2.5220390792820001E-4</v>
      </c>
      <c r="BK3452">
        <v>508.24775449298488</v>
      </c>
      <c r="BL3452">
        <v>5.2447949121231927</v>
      </c>
      <c r="BM3452">
        <v>206.09824899653299</v>
      </c>
      <c r="BN3452">
        <v>105.98400475484431</v>
      </c>
      <c r="BO3452">
        <v>105.00391347989181</v>
      </c>
      <c r="BP3452">
        <v>103.49254904557201</v>
      </c>
      <c r="BQ3452">
        <v>34.306617357265729</v>
      </c>
      <c r="BR3452">
        <v>55.808857941522042</v>
      </c>
      <c r="BS3452">
        <v>95.297524301225479</v>
      </c>
      <c r="BT3452">
        <v>0</v>
      </c>
      <c r="BU3452">
        <v>128.47742493022599</v>
      </c>
      <c r="BV3452">
        <v>834.66507710767564</v>
      </c>
      <c r="BW3452">
        <v>19.42402007664171</v>
      </c>
      <c r="BX3452">
        <v>9.4468551627900084</v>
      </c>
      <c r="BY3452">
        <v>0.39882891958666461</v>
      </c>
      <c r="BZ3452">
        <v>16.14639526526339</v>
      </c>
      <c r="CA3452">
        <f t="shared" si="424"/>
        <v>49.995273856811828</v>
      </c>
      <c r="CB3452" cm="1">
        <f t="array" ref="CB3452">IF(ISBLANK(INDEX(AC:AC,ROW())), "", INDEX(AC:AC,ROW())*(BI3452+BJ3452)/1000)</f>
        <v>9.8584424932485204E-4</v>
      </c>
      <c r="CC3452">
        <f t="shared" si="425"/>
        <v>153.45736037987587</v>
      </c>
      <c r="CD3452">
        <f t="shared" si="426"/>
        <v>3.3119803001618395</v>
      </c>
      <c r="CE3452">
        <f t="shared" si="427"/>
        <v>4.4366501311595723</v>
      </c>
      <c r="CF3452" cm="1">
        <f t="array" ref="CF3452">IFERROR(IF((BD3452+BE3452)*INDEX(H:H,ROW())*INDEX(K:K,ROW())/(BF3452*30*1000)&lt;0.5,"",(BD3452+BE3452)*INDEX(H:H,ROW())*INDEX(K:K,ROW())/(BF3452*30*1000)),"")</f>
        <v>2.4225144943102341</v>
      </c>
      <c r="CG3452">
        <f t="shared" si="428"/>
        <v>0.43566898837181178</v>
      </c>
      <c r="CH3452" cm="1">
        <f t="array" ref="CH3452">IFERROR((BD3452+BE3452)*INDEX(K:K,ROW())*INDEX(H:H,ROW())/BC3452/100000,"")</f>
        <v>0.31662433171565729</v>
      </c>
      <c r="CI3452">
        <f t="shared" si="429"/>
        <v>94.21148362933873</v>
      </c>
      <c r="CJ3452">
        <v>1</v>
      </c>
      <c r="CK3452">
        <f t="shared" si="430"/>
        <v>0</v>
      </c>
      <c r="CL3452" cm="1">
        <f t="array" ref="CL3452">IF(INDEX(AS:AS,ROW()-2)=0,CL3451,INDEX(AS:AS,ROW()-2))</f>
        <v>41.98</v>
      </c>
      <c r="CM3452" t="str">
        <f t="shared" si="431"/>
        <v>CIV</v>
      </c>
    </row>
    <row r="3453" spans="1:91" x14ac:dyDescent="0.3">
      <c r="A3453" s="1">
        <v>3448</v>
      </c>
      <c r="B3453" t="s">
        <v>275</v>
      </c>
      <c r="C3453">
        <v>5</v>
      </c>
      <c r="D3453">
        <v>24</v>
      </c>
      <c r="E3453">
        <v>21</v>
      </c>
      <c r="F3453" t="s">
        <v>123</v>
      </c>
      <c r="G3453" t="s">
        <v>124</v>
      </c>
      <c r="H3453">
        <v>46.21</v>
      </c>
      <c r="I3453">
        <v>0.89</v>
      </c>
      <c r="J3453">
        <v>44.1</v>
      </c>
      <c r="K3453">
        <v>1570</v>
      </c>
      <c r="L3453">
        <v>44.41</v>
      </c>
      <c r="M3453">
        <v>0.89</v>
      </c>
      <c r="N3453">
        <v>44.1</v>
      </c>
      <c r="O3453">
        <v>1570</v>
      </c>
      <c r="P3453">
        <v>1.32</v>
      </c>
      <c r="Q3453">
        <v>50.19</v>
      </c>
      <c r="R3453">
        <v>30.11</v>
      </c>
      <c r="S3453">
        <v>1.7</v>
      </c>
      <c r="T3453">
        <v>7.41</v>
      </c>
      <c r="U3453">
        <v>0</v>
      </c>
      <c r="V3453">
        <v>0</v>
      </c>
      <c r="W3453">
        <v>0</v>
      </c>
      <c r="X3453">
        <v>0</v>
      </c>
      <c r="Y3453">
        <v>2</v>
      </c>
      <c r="Z3453">
        <v>7.5</v>
      </c>
      <c r="AA3453">
        <v>19.5</v>
      </c>
      <c r="AB3453">
        <v>63.9</v>
      </c>
      <c r="AC3453">
        <v>1694</v>
      </c>
      <c r="AD3453">
        <v>37.86</v>
      </c>
      <c r="AE3453">
        <v>32.409999999999997</v>
      </c>
      <c r="AF3453">
        <v>11.86</v>
      </c>
      <c r="AG3453">
        <v>1572</v>
      </c>
      <c r="AI3453">
        <v>44.21</v>
      </c>
      <c r="AJ3453">
        <v>40.89</v>
      </c>
      <c r="AK3453">
        <v>0</v>
      </c>
      <c r="AL3453">
        <v>47.32</v>
      </c>
      <c r="AM3453">
        <v>6.32</v>
      </c>
      <c r="AN3453">
        <v>47.81</v>
      </c>
      <c r="AO3453">
        <v>45.02</v>
      </c>
      <c r="AP3453">
        <v>3.72</v>
      </c>
      <c r="AQ3453">
        <v>0</v>
      </c>
      <c r="AR3453">
        <v>0</v>
      </c>
      <c r="AS3453">
        <v>41.52</v>
      </c>
      <c r="AT3453">
        <v>0</v>
      </c>
      <c r="AU3453">
        <v>0</v>
      </c>
      <c r="AV3453">
        <v>5.0999999999999996</v>
      </c>
      <c r="AW3453">
        <v>62.4</v>
      </c>
      <c r="AX3453">
        <v>92.1</v>
      </c>
      <c r="AY3453">
        <v>100</v>
      </c>
      <c r="AZ3453">
        <v>100</v>
      </c>
      <c r="BA3453">
        <v>85.2</v>
      </c>
      <c r="BB3453">
        <v>93.5</v>
      </c>
      <c r="BC3453">
        <v>63.427320544385708</v>
      </c>
      <c r="BD3453">
        <v>50.001045282825359</v>
      </c>
      <c r="BE3453">
        <v>0</v>
      </c>
      <c r="BF3453">
        <v>48.980714398967933</v>
      </c>
      <c r="BG3453">
        <v>1.0411621473846E-3</v>
      </c>
      <c r="BH3453">
        <v>144.45983419860059</v>
      </c>
      <c r="BI3453">
        <v>3.3182704546329999E-4</v>
      </c>
      <c r="BJ3453">
        <v>2.5220390792820001E-4</v>
      </c>
      <c r="BK3453">
        <v>639.75140185290206</v>
      </c>
      <c r="BL3453">
        <v>5.1112445354303784</v>
      </c>
      <c r="BM3453">
        <v>206.3563405230978</v>
      </c>
      <c r="BN3453">
        <v>107.1466701731031</v>
      </c>
      <c r="BO3453">
        <v>102.9689425233439</v>
      </c>
      <c r="BP3453">
        <v>100.71886708792719</v>
      </c>
      <c r="BQ3453">
        <v>33.978532600089942</v>
      </c>
      <c r="BR3453">
        <v>51.938269689951383</v>
      </c>
      <c r="BS3453">
        <v>96.233888115337578</v>
      </c>
      <c r="BT3453">
        <v>0</v>
      </c>
      <c r="BU3453">
        <v>128.0560343353055</v>
      </c>
      <c r="BV3453">
        <v>831.63088546980953</v>
      </c>
      <c r="BW3453">
        <v>20.433172085129851</v>
      </c>
      <c r="BX3453">
        <v>10.401153428231151</v>
      </c>
      <c r="BY3453">
        <v>0.39870513225367099</v>
      </c>
      <c r="BZ3453">
        <v>16.145911941859492</v>
      </c>
      <c r="CA3453">
        <f t="shared" si="424"/>
        <v>50.001045282825359</v>
      </c>
      <c r="CB3453" cm="1">
        <f t="array" ref="CB3453">IF(ISBLANK(INDEX(AC:AC,ROW())), "", INDEX(AC:AC,ROW())*(BI3453+BJ3453)/1000)</f>
        <v>9.8934843504520096E-4</v>
      </c>
      <c r="CC3453">
        <f t="shared" si="425"/>
        <v>144.46087536074796</v>
      </c>
      <c r="CD3453">
        <f t="shared" si="426"/>
        <v>4.4285444086872223</v>
      </c>
      <c r="CE3453">
        <f t="shared" si="427"/>
        <v>10.086369664712723</v>
      </c>
      <c r="CF3453" cm="1">
        <f t="array" ref="CF3453">IFERROR(IF((BD3453+BE3453)*INDEX(H:H,ROW())*INDEX(K:K,ROW())/(BF3453*30*1000)&lt;0.5,"",(BD3453+BE3453)*INDEX(H:H,ROW())*INDEX(K:K,ROW())/(BF3453*30*1000)),"")</f>
        <v>2.4687000992590877</v>
      </c>
      <c r="CG3453">
        <f t="shared" si="428"/>
        <v>0.77223369958836263</v>
      </c>
      <c r="CH3453" cm="1">
        <f t="array" ref="CH3453">IFERROR((BD3453+BE3453)*INDEX(K:K,ROW())*INDEX(H:H,ROW())/BC3453/100000,"")</f>
        <v>0.57192402324750102</v>
      </c>
      <c r="CI3453">
        <f t="shared" si="429"/>
        <v>94.222359349490773</v>
      </c>
      <c r="CJ3453">
        <v>1</v>
      </c>
      <c r="CK3453">
        <f t="shared" si="430"/>
        <v>0</v>
      </c>
      <c r="CL3453" cm="1">
        <f t="array" ref="CL3453">IF(INDEX(AS:AS,ROW()-2)=0,CL3452,INDEX(AS:AS,ROW()-2))</f>
        <v>41.87</v>
      </c>
      <c r="CM3453" t="str">
        <f t="shared" si="431"/>
        <v>CIV</v>
      </c>
    </row>
    <row r="3454" spans="1:91" x14ac:dyDescent="0.3">
      <c r="A3454" s="1">
        <v>3449</v>
      </c>
      <c r="B3454" t="s">
        <v>275</v>
      </c>
      <c r="C3454">
        <v>5</v>
      </c>
      <c r="D3454">
        <v>24</v>
      </c>
      <c r="E3454">
        <v>21</v>
      </c>
      <c r="F3454" t="s">
        <v>123</v>
      </c>
      <c r="G3454" t="s">
        <v>125</v>
      </c>
      <c r="H3454">
        <v>47.44</v>
      </c>
      <c r="I3454">
        <v>0.85</v>
      </c>
      <c r="J3454">
        <v>47.53</v>
      </c>
      <c r="K3454">
        <v>1580</v>
      </c>
      <c r="L3454">
        <v>48.39</v>
      </c>
      <c r="M3454">
        <v>0.91</v>
      </c>
      <c r="N3454">
        <v>47.53</v>
      </c>
      <c r="O3454">
        <v>1590</v>
      </c>
      <c r="P3454">
        <v>1.33</v>
      </c>
      <c r="Q3454">
        <v>50.19</v>
      </c>
      <c r="R3454">
        <v>29.88</v>
      </c>
      <c r="S3454">
        <v>1.7</v>
      </c>
      <c r="T3454">
        <v>7.41</v>
      </c>
      <c r="U3454">
        <v>0</v>
      </c>
      <c r="V3454">
        <v>0</v>
      </c>
      <c r="W3454">
        <v>0</v>
      </c>
      <c r="X3454">
        <v>0</v>
      </c>
      <c r="Y3454">
        <v>2.15</v>
      </c>
      <c r="Z3454">
        <v>7.5</v>
      </c>
      <c r="AA3454">
        <v>19</v>
      </c>
      <c r="AB3454">
        <v>63.9</v>
      </c>
      <c r="AC3454">
        <v>1690</v>
      </c>
      <c r="AD3454">
        <v>37.369999999999997</v>
      </c>
      <c r="AE3454">
        <v>32.590000000000003</v>
      </c>
      <c r="AF3454">
        <v>12.12</v>
      </c>
      <c r="AG3454">
        <v>1572</v>
      </c>
      <c r="AI3454">
        <v>44.21</v>
      </c>
      <c r="AJ3454">
        <v>40.65</v>
      </c>
      <c r="AK3454">
        <v>4.29</v>
      </c>
      <c r="AL3454">
        <v>46.98</v>
      </c>
      <c r="AM3454">
        <v>6.4</v>
      </c>
      <c r="AN3454">
        <v>47.69</v>
      </c>
      <c r="AO3454">
        <v>44.51</v>
      </c>
      <c r="AP3454">
        <v>3.74</v>
      </c>
      <c r="AQ3454">
        <v>0</v>
      </c>
      <c r="AR3454">
        <v>4.0199999999999996</v>
      </c>
      <c r="AS3454">
        <v>41.26</v>
      </c>
      <c r="AT3454">
        <v>0</v>
      </c>
      <c r="AU3454">
        <v>0</v>
      </c>
      <c r="AV3454">
        <v>10.6</v>
      </c>
      <c r="AW3454">
        <v>56.5</v>
      </c>
      <c r="AX3454">
        <v>85.1</v>
      </c>
      <c r="AY3454">
        <v>98.2</v>
      </c>
      <c r="AZ3454">
        <v>100</v>
      </c>
      <c r="BA3454">
        <v>74.5</v>
      </c>
      <c r="BB3454">
        <v>87.600000000000009</v>
      </c>
      <c r="BC3454">
        <v>118.6730376439117</v>
      </c>
      <c r="BD3454">
        <v>50.004651843466448</v>
      </c>
      <c r="BE3454">
        <v>0</v>
      </c>
      <c r="BF3454">
        <v>48.060199739794953</v>
      </c>
      <c r="BG3454">
        <v>1.0411621473846E-3</v>
      </c>
      <c r="BH3454">
        <v>153.7565338822223</v>
      </c>
      <c r="BI3454">
        <v>3.3182704546329999E-4</v>
      </c>
      <c r="BJ3454">
        <v>2.5220390792820001E-4</v>
      </c>
      <c r="BK3454">
        <v>564.89510805833174</v>
      </c>
      <c r="BL3454">
        <v>4.6504603125768318</v>
      </c>
      <c r="BM3454">
        <v>206.35497418880701</v>
      </c>
      <c r="BN3454">
        <v>105.8983337378404</v>
      </c>
      <c r="BO3454">
        <v>101.29335274278991</v>
      </c>
      <c r="BP3454">
        <v>99.353605875525162</v>
      </c>
      <c r="BQ3454">
        <v>34.46235037134548</v>
      </c>
      <c r="BR3454">
        <v>57.565184536383462</v>
      </c>
      <c r="BS3454">
        <v>97.093584340635502</v>
      </c>
      <c r="BT3454">
        <v>0</v>
      </c>
      <c r="BU3454">
        <v>125.91242788469209</v>
      </c>
      <c r="BV3454">
        <v>835.11833477099424</v>
      </c>
      <c r="BW3454">
        <v>20.830765672148821</v>
      </c>
      <c r="BX3454">
        <v>9.6721675346661513</v>
      </c>
      <c r="BY3454">
        <v>0.3991764348381347</v>
      </c>
      <c r="BZ3454">
        <v>16.14615375369026</v>
      </c>
      <c r="CA3454">
        <f t="shared" si="424"/>
        <v>50.004651843466448</v>
      </c>
      <c r="CB3454" cm="1">
        <f t="array" ref="CB3454">IF(ISBLANK(INDEX(AC:AC,ROW())), "", INDEX(AC:AC,ROW())*(BI3454+BJ3454)/1000)</f>
        <v>9.8701231123163508E-4</v>
      </c>
      <c r="CC3454">
        <f t="shared" si="425"/>
        <v>153.75757504436967</v>
      </c>
      <c r="CD3454">
        <f t="shared" si="426"/>
        <v>3.6739335144647054</v>
      </c>
      <c r="CE3454">
        <f t="shared" si="427"/>
        <v>4.7600964740899814</v>
      </c>
      <c r="CF3454" cm="1">
        <f t="array" ref="CF3454">IFERROR(IF((BD3454+BE3454)*INDEX(H:H,ROW())*INDEX(K:K,ROW())/(BF3454*30*1000)&lt;0.5,"",(BD3454+BE3454)*INDEX(H:H,ROW())*INDEX(K:K,ROW())/(BF3454*30*1000)),"")</f>
        <v>2.5995929411794734</v>
      </c>
      <c r="CG3454">
        <f t="shared" si="428"/>
        <v>0.40497994063321757</v>
      </c>
      <c r="CH3454" cm="1">
        <f t="array" ref="CH3454">IFERROR((BD3454+BE3454)*INDEX(K:K,ROW())*INDEX(H:H,ROW())/BC3454/100000,"")</f>
        <v>0.31583489849681839</v>
      </c>
      <c r="CI3454">
        <f t="shared" si="429"/>
        <v>97.353472204088206</v>
      </c>
      <c r="CJ3454">
        <v>1</v>
      </c>
      <c r="CK3454">
        <f t="shared" si="430"/>
        <v>0</v>
      </c>
      <c r="CL3454" cm="1">
        <f t="array" ref="CL3454">IF(INDEX(AS:AS,ROW()-2)=0,CL3453,INDEX(AS:AS,ROW()-2))</f>
        <v>41.74</v>
      </c>
      <c r="CM3454" t="str">
        <f t="shared" si="431"/>
        <v>CIV</v>
      </c>
    </row>
    <row r="3455" spans="1:91" x14ac:dyDescent="0.3">
      <c r="A3455" s="1">
        <v>3450</v>
      </c>
      <c r="B3455" t="s">
        <v>275</v>
      </c>
      <c r="C3455">
        <v>5</v>
      </c>
      <c r="D3455">
        <v>24</v>
      </c>
      <c r="E3455">
        <v>21</v>
      </c>
      <c r="F3455" t="s">
        <v>123</v>
      </c>
      <c r="G3455" t="s">
        <v>126</v>
      </c>
      <c r="H3455">
        <v>46.21</v>
      </c>
      <c r="I3455">
        <v>0.89</v>
      </c>
      <c r="J3455">
        <v>44.1</v>
      </c>
      <c r="K3455">
        <v>1570</v>
      </c>
      <c r="L3455">
        <v>44.41</v>
      </c>
      <c r="M3455">
        <v>0.89</v>
      </c>
      <c r="N3455">
        <v>44.1</v>
      </c>
      <c r="O3455">
        <v>1570</v>
      </c>
      <c r="P3455">
        <v>1.32</v>
      </c>
      <c r="Q3455">
        <v>50.19</v>
      </c>
      <c r="R3455">
        <v>30.11</v>
      </c>
      <c r="S3455">
        <v>1.7</v>
      </c>
      <c r="T3455">
        <v>7.41</v>
      </c>
      <c r="U3455">
        <v>0</v>
      </c>
      <c r="V3455">
        <v>0</v>
      </c>
      <c r="W3455">
        <v>0</v>
      </c>
      <c r="X3455">
        <v>0</v>
      </c>
      <c r="Y3455">
        <v>2</v>
      </c>
      <c r="Z3455">
        <v>7.5</v>
      </c>
      <c r="AA3455">
        <v>19.5</v>
      </c>
      <c r="AB3455">
        <v>63.9</v>
      </c>
      <c r="AC3455">
        <v>1694</v>
      </c>
      <c r="AD3455">
        <v>37.86</v>
      </c>
      <c r="AE3455">
        <v>32.409999999999997</v>
      </c>
      <c r="AF3455">
        <v>12.25</v>
      </c>
      <c r="AG3455">
        <v>1572</v>
      </c>
      <c r="AI3455">
        <v>44.21</v>
      </c>
      <c r="AJ3455">
        <v>40.89</v>
      </c>
      <c r="AK3455">
        <v>0</v>
      </c>
      <c r="AL3455">
        <v>47.32</v>
      </c>
      <c r="AM3455">
        <v>6.32</v>
      </c>
      <c r="AN3455">
        <v>47.81</v>
      </c>
      <c r="AO3455">
        <v>45.02</v>
      </c>
      <c r="AP3455">
        <v>3.72</v>
      </c>
      <c r="AQ3455">
        <v>0</v>
      </c>
      <c r="AR3455">
        <v>0</v>
      </c>
      <c r="AS3455">
        <v>41.17</v>
      </c>
      <c r="AT3455">
        <v>0</v>
      </c>
      <c r="AU3455">
        <v>0</v>
      </c>
      <c r="AV3455">
        <v>9.6999999999999993</v>
      </c>
      <c r="AW3455">
        <v>60.9</v>
      </c>
      <c r="AX3455">
        <v>89.8</v>
      </c>
      <c r="AY3455">
        <v>99.4</v>
      </c>
      <c r="AZ3455">
        <v>100</v>
      </c>
      <c r="BA3455">
        <v>80.099999999999994</v>
      </c>
      <c r="BB3455">
        <v>89.7</v>
      </c>
      <c r="BC3455">
        <v>85.854068447461259</v>
      </c>
      <c r="BD3455">
        <v>50.061473479415397</v>
      </c>
      <c r="BE3455">
        <v>0</v>
      </c>
      <c r="BF3455">
        <v>48.039712490973173</v>
      </c>
      <c r="BG3455">
        <v>1.0411621473846E-3</v>
      </c>
      <c r="BH3455">
        <v>143.11647239270999</v>
      </c>
      <c r="BI3455">
        <v>3.3182704546329999E-4</v>
      </c>
      <c r="BJ3455">
        <v>2.5220390792820001E-4</v>
      </c>
      <c r="BK3455">
        <v>586.21010987814782</v>
      </c>
      <c r="BL3455">
        <v>4.658753623257236</v>
      </c>
      <c r="BM3455">
        <v>206.3526583046299</v>
      </c>
      <c r="BN3455">
        <v>106.1097355933518</v>
      </c>
      <c r="BO3455">
        <v>101.6477679332792</v>
      </c>
      <c r="BP3455">
        <v>98.272773464854765</v>
      </c>
      <c r="BQ3455">
        <v>35.057607946675667</v>
      </c>
      <c r="BR3455">
        <v>61.363225053961663</v>
      </c>
      <c r="BS3455">
        <v>95.751600130881641</v>
      </c>
      <c r="BT3455">
        <v>0</v>
      </c>
      <c r="BU3455">
        <v>125.35303693861211</v>
      </c>
      <c r="BV3455">
        <v>838.26105069391167</v>
      </c>
      <c r="BW3455">
        <v>19.933456305936581</v>
      </c>
      <c r="BX3455">
        <v>9.6907223328482832</v>
      </c>
      <c r="BY3455">
        <v>0.40040780828637912</v>
      </c>
      <c r="BZ3455">
        <v>16.147518073080981</v>
      </c>
      <c r="CA3455">
        <f t="shared" si="424"/>
        <v>50.061473479415397</v>
      </c>
      <c r="CB3455" cm="1">
        <f t="array" ref="CB3455">IF(ISBLANK(INDEX(AC:AC,ROW())), "", INDEX(AC:AC,ROW())*(BI3455+BJ3455)/1000)</f>
        <v>9.8934843504520096E-4</v>
      </c>
      <c r="CC3455">
        <f t="shared" si="425"/>
        <v>143.11751355485737</v>
      </c>
      <c r="CD3455">
        <f t="shared" si="426"/>
        <v>4.0960054106407577</v>
      </c>
      <c r="CE3455">
        <f t="shared" si="427"/>
        <v>6.8279828839664303</v>
      </c>
      <c r="CF3455" cm="1">
        <f t="array" ref="CF3455">IFERROR(IF((BD3455+BE3455)*INDEX(H:H,ROW())*INDEX(K:K,ROW())/(BF3455*30*1000)&lt;0.5,"",(BD3455+BE3455)*INDEX(H:H,ROW())*INDEX(K:K,ROW())/(BF3455*30*1000)),"")</f>
        <v>2.5200989585245042</v>
      </c>
      <c r="CG3455">
        <f t="shared" si="428"/>
        <v>0.55955079776296524</v>
      </c>
      <c r="CH3455" cm="1">
        <f t="array" ref="CH3455">IFERROR((BD3455+BE3455)*INDEX(K:K,ROW())*INDEX(H:H,ROW())/BC3455/100000,"")</f>
        <v>0.42303701480520134</v>
      </c>
      <c r="CI3455">
        <f t="shared" si="429"/>
        <v>94.336230714014107</v>
      </c>
      <c r="CJ3455">
        <v>1</v>
      </c>
      <c r="CK3455">
        <f t="shared" si="430"/>
        <v>0</v>
      </c>
      <c r="CL3455" cm="1">
        <f t="array" ref="CL3455">IF(INDEX(AS:AS,ROW()-2)=0,CL3454,INDEX(AS:AS,ROW()-2))</f>
        <v>41.52</v>
      </c>
      <c r="CM3455" t="str">
        <f t="shared" si="431"/>
        <v>CIV</v>
      </c>
    </row>
    <row r="3456" spans="1:91" x14ac:dyDescent="0.3">
      <c r="A3456" s="1">
        <v>3451</v>
      </c>
      <c r="B3456" t="s">
        <v>275</v>
      </c>
      <c r="C3456">
        <v>5</v>
      </c>
      <c r="D3456">
        <v>24</v>
      </c>
      <c r="E3456">
        <v>21</v>
      </c>
      <c r="F3456" t="s">
        <v>123</v>
      </c>
      <c r="G3456" t="s">
        <v>127</v>
      </c>
      <c r="H3456">
        <v>46.21</v>
      </c>
      <c r="I3456">
        <v>0.89</v>
      </c>
      <c r="J3456">
        <v>44.1</v>
      </c>
      <c r="K3456">
        <v>1570</v>
      </c>
      <c r="L3456">
        <v>44.41</v>
      </c>
      <c r="M3456">
        <v>0.89</v>
      </c>
      <c r="N3456">
        <v>44.1</v>
      </c>
      <c r="O3456">
        <v>1570</v>
      </c>
      <c r="P3456">
        <v>1.32</v>
      </c>
      <c r="Q3456">
        <v>50.19</v>
      </c>
      <c r="R3456">
        <v>30.11</v>
      </c>
      <c r="S3456">
        <v>1.7</v>
      </c>
      <c r="T3456">
        <v>7.41</v>
      </c>
      <c r="U3456">
        <v>0</v>
      </c>
      <c r="V3456">
        <v>0</v>
      </c>
      <c r="W3456">
        <v>0</v>
      </c>
      <c r="X3456">
        <v>0</v>
      </c>
      <c r="Y3456">
        <v>2</v>
      </c>
      <c r="Z3456">
        <v>7.5</v>
      </c>
      <c r="AA3456">
        <v>19.5</v>
      </c>
      <c r="AB3456">
        <v>63.9</v>
      </c>
      <c r="AC3456">
        <v>1688</v>
      </c>
      <c r="AD3456">
        <v>37.86</v>
      </c>
      <c r="AE3456">
        <v>32.47</v>
      </c>
      <c r="AF3456">
        <v>12.18</v>
      </c>
      <c r="AG3456">
        <v>1572</v>
      </c>
      <c r="AI3456">
        <v>44.21</v>
      </c>
      <c r="AJ3456">
        <v>40.89</v>
      </c>
      <c r="AK3456">
        <v>4.2</v>
      </c>
      <c r="AL3456">
        <v>47.32</v>
      </c>
      <c r="AM3456">
        <v>6.35</v>
      </c>
      <c r="AN3456">
        <v>47.81</v>
      </c>
      <c r="AO3456">
        <v>45.02</v>
      </c>
      <c r="AP3456">
        <v>3.66</v>
      </c>
      <c r="AQ3456">
        <v>3.87</v>
      </c>
      <c r="AR3456">
        <v>0</v>
      </c>
      <c r="AS3456">
        <v>41.04</v>
      </c>
      <c r="AT3456">
        <v>0</v>
      </c>
      <c r="AU3456">
        <v>0</v>
      </c>
      <c r="AV3456">
        <v>11.7</v>
      </c>
      <c r="AW3456">
        <v>71.599999999999994</v>
      </c>
      <c r="AX3456">
        <v>92.4</v>
      </c>
      <c r="AY3456">
        <v>99.5</v>
      </c>
      <c r="AZ3456">
        <v>100</v>
      </c>
      <c r="BA3456">
        <v>80.7</v>
      </c>
      <c r="BB3456">
        <v>87.8</v>
      </c>
      <c r="BC3456">
        <v>45.787556559541223</v>
      </c>
      <c r="BD3456">
        <v>18.074763349880211</v>
      </c>
      <c r="BE3456">
        <v>0</v>
      </c>
      <c r="BF3456">
        <v>18.782447290930779</v>
      </c>
      <c r="BG3456">
        <v>1.0411621473846E-3</v>
      </c>
      <c r="BH3456">
        <v>186.62691366698641</v>
      </c>
      <c r="BI3456">
        <v>3.3182704546329999E-4</v>
      </c>
      <c r="BJ3456">
        <v>2.5220390792820001E-4</v>
      </c>
      <c r="BK3456">
        <v>307.33381666088542</v>
      </c>
      <c r="BL3456">
        <v>4.5532887289154527</v>
      </c>
      <c r="BM3456">
        <v>205.50600730174659</v>
      </c>
      <c r="BN3456">
        <v>106.8453751770144</v>
      </c>
      <c r="BO3456">
        <v>101.5223581041795</v>
      </c>
      <c r="BP3456">
        <v>97.813589216958718</v>
      </c>
      <c r="BQ3456">
        <v>1.066846907932298</v>
      </c>
      <c r="BR3456">
        <v>61.093515637401197</v>
      </c>
      <c r="BS3456">
        <v>93.914757564704004</v>
      </c>
      <c r="BT3456">
        <v>0</v>
      </c>
      <c r="BU3456">
        <v>125.1520592179879</v>
      </c>
      <c r="BV3456">
        <v>767.85302417262119</v>
      </c>
      <c r="BW3456">
        <v>68.39155308404878</v>
      </c>
      <c r="BX3456">
        <v>7.8181970621736463</v>
      </c>
      <c r="BY3456">
        <v>9.3921069606962906</v>
      </c>
      <c r="BZ3456">
        <v>16.147712351836159</v>
      </c>
      <c r="CA3456">
        <f t="shared" si="424"/>
        <v>18.074763349880211</v>
      </c>
      <c r="CB3456" cm="1">
        <f t="array" ref="CB3456">IF(ISBLANK(INDEX(AC:AC,ROW())), "", INDEX(AC:AC,ROW())*(BI3456+BJ3456)/1000)</f>
        <v>9.8584424932485204E-4</v>
      </c>
      <c r="CC3456">
        <f t="shared" si="425"/>
        <v>186.62795482913378</v>
      </c>
      <c r="CD3456">
        <f t="shared" si="426"/>
        <v>1.6467726763777872</v>
      </c>
      <c r="CE3456">
        <f t="shared" si="427"/>
        <v>6.7121689767663115</v>
      </c>
      <c r="CF3456" cm="1">
        <f t="array" ref="CF3456">IFERROR(IF((BD3456+BE3456)*INDEX(H:H,ROW())*INDEX(K:K,ROW())/(BF3456*30*1000)&lt;0.5,"",(BD3456+BE3456)*INDEX(H:H,ROW())*INDEX(K:K,ROW())/(BF3456*30*1000)),"")</f>
        <v>2.3272058894369656</v>
      </c>
      <c r="CG3456">
        <f t="shared" si="428"/>
        <v>0.41020855232810821</v>
      </c>
      <c r="CH3456" cm="1">
        <f t="array" ref="CH3456">IFERROR((BD3456+BE3456)*INDEX(K:K,ROW())*INDEX(H:H,ROW())/BC3456/100000,"")</f>
        <v>0.28639192766261545</v>
      </c>
      <c r="CI3456">
        <f t="shared" si="429"/>
        <v>34.060224898826092</v>
      </c>
      <c r="CJ3456">
        <v>0.5</v>
      </c>
      <c r="CK3456">
        <f t="shared" si="430"/>
        <v>0</v>
      </c>
      <c r="CL3456" cm="1">
        <f t="array" ref="CL3456">IF(INDEX(AS:AS,ROW()-2)=0,CL3455,INDEX(AS:AS,ROW()-2))</f>
        <v>41.26</v>
      </c>
      <c r="CM3456" t="str">
        <f t="shared" si="431"/>
        <v>SP</v>
      </c>
    </row>
    <row r="3457" spans="1:91" x14ac:dyDescent="0.3">
      <c r="A3457" s="1">
        <v>3452</v>
      </c>
      <c r="B3457" t="s">
        <v>275</v>
      </c>
      <c r="C3457">
        <v>5</v>
      </c>
      <c r="D3457">
        <v>24</v>
      </c>
      <c r="E3457">
        <v>21</v>
      </c>
      <c r="F3457" t="s">
        <v>123</v>
      </c>
      <c r="G3457" t="s">
        <v>128</v>
      </c>
      <c r="H3457">
        <v>46.21</v>
      </c>
      <c r="I3457">
        <v>0.89</v>
      </c>
      <c r="J3457">
        <v>44.1</v>
      </c>
      <c r="K3457">
        <v>1578</v>
      </c>
      <c r="L3457">
        <v>44.41</v>
      </c>
      <c r="M3457">
        <v>0.89</v>
      </c>
      <c r="N3457">
        <v>44.1</v>
      </c>
      <c r="O3457">
        <v>1570</v>
      </c>
      <c r="P3457">
        <v>1.32</v>
      </c>
      <c r="Q3457">
        <v>50.19</v>
      </c>
      <c r="R3457">
        <v>30.11</v>
      </c>
      <c r="S3457">
        <v>1.7</v>
      </c>
      <c r="T3457">
        <v>7.41</v>
      </c>
      <c r="U3457">
        <v>0</v>
      </c>
      <c r="V3457">
        <v>0</v>
      </c>
      <c r="W3457">
        <v>0</v>
      </c>
      <c r="X3457">
        <v>0</v>
      </c>
      <c r="Y3457">
        <v>2</v>
      </c>
      <c r="Z3457">
        <v>7.5</v>
      </c>
      <c r="AA3457">
        <v>19.5</v>
      </c>
      <c r="AB3457">
        <v>63.9</v>
      </c>
      <c r="AC3457">
        <v>1685</v>
      </c>
      <c r="AD3457">
        <v>37.86</v>
      </c>
      <c r="AE3457">
        <v>32.409999999999997</v>
      </c>
      <c r="AF3457">
        <v>12.1</v>
      </c>
      <c r="AG3457">
        <v>1572</v>
      </c>
      <c r="AI3457">
        <v>44.21</v>
      </c>
      <c r="AJ3457">
        <v>40.89</v>
      </c>
      <c r="AK3457">
        <v>0</v>
      </c>
      <c r="AL3457">
        <v>47.32</v>
      </c>
      <c r="AM3457">
        <v>6.32</v>
      </c>
      <c r="AN3457">
        <v>47.81</v>
      </c>
      <c r="AO3457">
        <v>45.02</v>
      </c>
      <c r="AP3457">
        <v>3.72</v>
      </c>
      <c r="AQ3457">
        <v>0</v>
      </c>
      <c r="AR3457">
        <v>0</v>
      </c>
      <c r="AS3457">
        <v>41.22</v>
      </c>
      <c r="AT3457">
        <v>0</v>
      </c>
      <c r="AU3457">
        <v>0</v>
      </c>
      <c r="AV3457">
        <v>10.8</v>
      </c>
      <c r="AW3457">
        <v>70.900000000000006</v>
      </c>
      <c r="AX3457">
        <v>93.6</v>
      </c>
      <c r="AY3457">
        <v>99.7</v>
      </c>
      <c r="AZ3457">
        <v>100</v>
      </c>
      <c r="BA3457">
        <v>82.8</v>
      </c>
      <c r="BB3457">
        <v>88.9</v>
      </c>
      <c r="BC3457">
        <v>3.6257298246779529E-17</v>
      </c>
      <c r="BD3457">
        <v>7.2292644141474502E-2</v>
      </c>
      <c r="BE3457">
        <v>0</v>
      </c>
      <c r="BF3457">
        <v>1.2121440169375559</v>
      </c>
      <c r="BG3457">
        <v>1.0411621473846E-3</v>
      </c>
      <c r="BH3457">
        <v>211.62251954016389</v>
      </c>
      <c r="BI3457">
        <v>3.3182704546329999E-4</v>
      </c>
      <c r="BJ3457">
        <v>2.5220390792820001E-4</v>
      </c>
      <c r="BK3457">
        <v>1.039475656496925E-16</v>
      </c>
      <c r="BL3457">
        <v>4.8861816208526614</v>
      </c>
      <c r="BM3457">
        <v>204.09956370144661</v>
      </c>
      <c r="BN3457">
        <v>104.85167354048249</v>
      </c>
      <c r="BO3457">
        <v>97.397541176689117</v>
      </c>
      <c r="BP3457">
        <v>94.079881381012754</v>
      </c>
      <c r="BQ3457">
        <v>0</v>
      </c>
      <c r="BR3457">
        <v>61.427644981019967</v>
      </c>
      <c r="BS3457">
        <v>75.227481849105828</v>
      </c>
      <c r="BT3457">
        <v>0</v>
      </c>
      <c r="BU3457">
        <v>126.7275371391687</v>
      </c>
      <c r="BV3457">
        <v>589.37589652946724</v>
      </c>
      <c r="BW3457">
        <v>95.9820569738025</v>
      </c>
      <c r="BX3457">
        <v>5.5877939782105006</v>
      </c>
      <c r="BY3457">
        <v>18.908912124069762</v>
      </c>
      <c r="BZ3457">
        <v>16.146047313356899</v>
      </c>
      <c r="CA3457">
        <f t="shared" si="424"/>
        <v>7.2292644141474502E-2</v>
      </c>
      <c r="CB3457" cm="1">
        <f t="array" ref="CB3457">IF(ISBLANK(INDEX(AC:AC,ROW())), "", INDEX(AC:AC,ROW())*(BI3457+BJ3457)/1000)</f>
        <v>9.8409215646467758E-4</v>
      </c>
      <c r="CC3457">
        <f t="shared" si="425"/>
        <v>211.62356070231127</v>
      </c>
      <c r="CD3457">
        <f t="shared" si="426"/>
        <v>4.9119089247304792E-19</v>
      </c>
      <c r="CE3457">
        <f t="shared" si="427"/>
        <v>2.8669418482918929</v>
      </c>
      <c r="CF3457" t="str" cm="1">
        <f t="array" ref="CF3457">IFERROR(IF((BD3457+BE3457)*INDEX(H:H,ROW())*INDEX(K:K,ROW())/(BF3457*30*1000)&lt;0.5,"",(BD3457+BE3457)*INDEX(H:H,ROW())*INDEX(K:K,ROW())/(BF3457*30*1000)),"")</f>
        <v/>
      </c>
      <c r="CG3457" t="str">
        <f t="shared" si="428"/>
        <v/>
      </c>
      <c r="CH3457" cm="1">
        <f t="array" ref="CH3457">IFERROR((BD3457+BE3457)*INDEX(K:K,ROW())*INDEX(H:H,ROW())/BC3457/100000,"")</f>
        <v>1453923773767447</v>
      </c>
      <c r="CI3457">
        <f t="shared" si="429"/>
        <v>0.13692298154173904</v>
      </c>
      <c r="CJ3457">
        <v>0</v>
      </c>
      <c r="CK3457">
        <f t="shared" si="430"/>
        <v>0</v>
      </c>
      <c r="CL3457" cm="1">
        <f t="array" ref="CL3457">IF(INDEX(AS:AS,ROW()-2)=0,CL3456,INDEX(AS:AS,ROW()-2))</f>
        <v>41.17</v>
      </c>
      <c r="CM3457" t="str">
        <f t="shared" si="431"/>
        <v>SP</v>
      </c>
    </row>
    <row r="3458" spans="1:91" x14ac:dyDescent="0.3">
      <c r="A3458" s="1">
        <v>3453</v>
      </c>
      <c r="B3458" t="s">
        <v>275</v>
      </c>
      <c r="C3458">
        <v>5</v>
      </c>
      <c r="D3458">
        <v>24</v>
      </c>
      <c r="E3458">
        <v>21</v>
      </c>
      <c r="F3458" t="s">
        <v>123</v>
      </c>
      <c r="G3458" t="s">
        <v>129</v>
      </c>
      <c r="H3458">
        <v>46.21</v>
      </c>
      <c r="I3458">
        <v>0.89</v>
      </c>
      <c r="J3458">
        <v>44.1</v>
      </c>
      <c r="K3458">
        <v>1570</v>
      </c>
      <c r="L3458">
        <v>44.41</v>
      </c>
      <c r="M3458">
        <v>0.89</v>
      </c>
      <c r="N3458">
        <v>44.1</v>
      </c>
      <c r="O3458">
        <v>1570</v>
      </c>
      <c r="P3458">
        <v>1.32</v>
      </c>
      <c r="Q3458">
        <v>50.19</v>
      </c>
      <c r="R3458">
        <v>30.11</v>
      </c>
      <c r="S3458">
        <v>1.7</v>
      </c>
      <c r="T3458">
        <v>7.41</v>
      </c>
      <c r="U3458">
        <v>0</v>
      </c>
      <c r="V3458">
        <v>0</v>
      </c>
      <c r="W3458">
        <v>0</v>
      </c>
      <c r="X3458">
        <v>0</v>
      </c>
      <c r="Y3458">
        <v>2</v>
      </c>
      <c r="Z3458">
        <v>7.5</v>
      </c>
      <c r="AA3458">
        <v>19.5</v>
      </c>
      <c r="AB3458">
        <v>63.9</v>
      </c>
      <c r="AC3458">
        <v>1678</v>
      </c>
      <c r="AD3458">
        <v>37.86</v>
      </c>
      <c r="AE3458">
        <v>32.39</v>
      </c>
      <c r="AF3458">
        <v>12.48</v>
      </c>
      <c r="AG3458">
        <v>1572</v>
      </c>
      <c r="AI3458">
        <v>44.21</v>
      </c>
      <c r="AJ3458">
        <v>40.89</v>
      </c>
      <c r="AK3458">
        <v>0</v>
      </c>
      <c r="AL3458">
        <v>47.32</v>
      </c>
      <c r="AM3458">
        <v>6.32</v>
      </c>
      <c r="AN3458">
        <v>47.81</v>
      </c>
      <c r="AO3458">
        <v>45.02</v>
      </c>
      <c r="AP3458">
        <v>3.72</v>
      </c>
      <c r="AQ3458">
        <v>0</v>
      </c>
      <c r="AR3458">
        <v>0</v>
      </c>
      <c r="AS3458">
        <v>41.52</v>
      </c>
      <c r="AT3458">
        <v>0</v>
      </c>
      <c r="AU3458">
        <v>0</v>
      </c>
      <c r="AV3458">
        <v>5.0999999999999996</v>
      </c>
      <c r="AW3458">
        <v>62.4</v>
      </c>
      <c r="AX3458">
        <v>92.1</v>
      </c>
      <c r="AY3458">
        <v>100</v>
      </c>
      <c r="AZ3458">
        <v>100</v>
      </c>
      <c r="BA3458">
        <v>85.2</v>
      </c>
      <c r="BB3458">
        <v>93.5</v>
      </c>
      <c r="BC3458">
        <v>3.6257298246779529E-17</v>
      </c>
      <c r="BD3458">
        <v>6.6352731679157895E-2</v>
      </c>
      <c r="BE3458">
        <v>0</v>
      </c>
      <c r="BF3458">
        <v>1.117349709931152</v>
      </c>
      <c r="BG3458">
        <v>1.0411621473846E-3</v>
      </c>
      <c r="BH3458">
        <v>211.84170403937799</v>
      </c>
      <c r="BI3458">
        <v>3.3182704546329999E-4</v>
      </c>
      <c r="BJ3458">
        <v>2.5220390792820001E-4</v>
      </c>
      <c r="BK3458">
        <v>1.039475656496925E-16</v>
      </c>
      <c r="BL3458">
        <v>4.9863328873725283</v>
      </c>
      <c r="BM3458">
        <v>204.13206000750159</v>
      </c>
      <c r="BN3458">
        <v>105.1493687346488</v>
      </c>
      <c r="BO3458">
        <v>98.109100418952323</v>
      </c>
      <c r="BP3458">
        <v>89.559007991807832</v>
      </c>
      <c r="BQ3458">
        <v>0</v>
      </c>
      <c r="BR3458">
        <v>62.274786063605838</v>
      </c>
      <c r="BS3458">
        <v>62.18604845915528</v>
      </c>
      <c r="BT3458">
        <v>0</v>
      </c>
      <c r="BU3458">
        <v>127.4773670118778</v>
      </c>
      <c r="BV3458">
        <v>494.11526551575253</v>
      </c>
      <c r="BW3458">
        <v>97.373546033989925</v>
      </c>
      <c r="BX3458">
        <v>5.7195812315901096</v>
      </c>
      <c r="BY3458">
        <v>18.907180635245659</v>
      </c>
      <c r="BZ3458">
        <v>16.139937382276131</v>
      </c>
      <c r="CA3458">
        <f t="shared" si="424"/>
        <v>6.6352731679157895E-2</v>
      </c>
      <c r="CB3458" cm="1">
        <f t="array" ref="CB3458">IF(ISBLANK(INDEX(AC:AC,ROW())), "", INDEX(AC:AC,ROW())*(BI3458+BJ3458)/1000)</f>
        <v>9.8000393979093704E-4</v>
      </c>
      <c r="CC3458">
        <f t="shared" si="425"/>
        <v>211.84274520152536</v>
      </c>
      <c r="CD3458">
        <f t="shared" si="426"/>
        <v>4.9068267856332538E-19</v>
      </c>
      <c r="CE3458">
        <f t="shared" si="427"/>
        <v>2.8669418482918929</v>
      </c>
      <c r="CF3458" t="str" cm="1">
        <f t="array" ref="CF3458">IFERROR(IF((BD3458+BE3458)*INDEX(H:H,ROW())*INDEX(K:K,ROW())/(BF3458*30*1000)&lt;0.5,"",(BD3458+BE3458)*INDEX(H:H,ROW())*INDEX(K:K,ROW())/(BF3458*30*1000)),"")</f>
        <v/>
      </c>
      <c r="CG3458" t="str">
        <f t="shared" si="428"/>
        <v/>
      </c>
      <c r="CH3458" cm="1">
        <f t="array" ref="CH3458">IFERROR((BD3458+BE3458)*INDEX(K:K,ROW())*INDEX(H:H,ROW())/BC3458/100000,"")</f>
        <v>1327697045912951.5</v>
      </c>
      <c r="CI3458">
        <f t="shared" si="429"/>
        <v>0.12503560461047797</v>
      </c>
      <c r="CJ3458">
        <v>0</v>
      </c>
      <c r="CK3458">
        <f t="shared" si="430"/>
        <v>0</v>
      </c>
      <c r="CL3458" cm="1">
        <f t="array" ref="CL3458">IF(INDEX(AS:AS,ROW()-2)=0,CL3457,INDEX(AS:AS,ROW()-2))</f>
        <v>41.04</v>
      </c>
      <c r="CM3458" t="str">
        <f t="shared" si="431"/>
        <v>SP</v>
      </c>
    </row>
    <row r="3459" spans="1:91" x14ac:dyDescent="0.3">
      <c r="A3459" s="1">
        <v>3454</v>
      </c>
      <c r="B3459" t="s">
        <v>275</v>
      </c>
      <c r="C3459">
        <v>5</v>
      </c>
      <c r="D3459">
        <v>24</v>
      </c>
      <c r="E3459">
        <v>21</v>
      </c>
      <c r="F3459" t="s">
        <v>123</v>
      </c>
      <c r="G3459" t="s">
        <v>130</v>
      </c>
      <c r="H3459">
        <v>47.56</v>
      </c>
      <c r="I3459">
        <v>0.84</v>
      </c>
      <c r="J3459">
        <v>47.53</v>
      </c>
      <c r="K3459">
        <v>1580</v>
      </c>
      <c r="L3459">
        <v>44.41</v>
      </c>
      <c r="M3459">
        <v>0.89</v>
      </c>
      <c r="N3459">
        <v>44.1</v>
      </c>
      <c r="O3459">
        <v>1570</v>
      </c>
      <c r="P3459">
        <v>1.32</v>
      </c>
      <c r="Q3459">
        <v>50.19</v>
      </c>
      <c r="R3459">
        <v>30.11</v>
      </c>
      <c r="S3459">
        <v>1.7</v>
      </c>
      <c r="T3459">
        <v>7.41</v>
      </c>
      <c r="U3459">
        <v>0</v>
      </c>
      <c r="V3459">
        <v>0</v>
      </c>
      <c r="W3459">
        <v>0</v>
      </c>
      <c r="X3459">
        <v>0</v>
      </c>
      <c r="Y3459">
        <v>2</v>
      </c>
      <c r="Z3459">
        <v>7.5</v>
      </c>
      <c r="AA3459">
        <v>19.5</v>
      </c>
      <c r="AB3459">
        <v>63.9</v>
      </c>
      <c r="AC3459">
        <v>1680</v>
      </c>
      <c r="AD3459">
        <v>37.86</v>
      </c>
      <c r="AE3459">
        <v>32.409999999999997</v>
      </c>
      <c r="AF3459">
        <v>12.55</v>
      </c>
      <c r="AG3459">
        <v>1572</v>
      </c>
      <c r="AI3459">
        <v>44.21</v>
      </c>
      <c r="AJ3459">
        <v>40.89</v>
      </c>
      <c r="AK3459">
        <v>0</v>
      </c>
      <c r="AL3459">
        <v>47.32</v>
      </c>
      <c r="AM3459">
        <v>6.32</v>
      </c>
      <c r="AN3459">
        <v>47.81</v>
      </c>
      <c r="AO3459">
        <v>45.02</v>
      </c>
      <c r="AP3459">
        <v>3.72</v>
      </c>
      <c r="AQ3459">
        <v>0</v>
      </c>
      <c r="AR3459">
        <v>0</v>
      </c>
      <c r="AS3459">
        <v>41.52</v>
      </c>
      <c r="AT3459">
        <v>0</v>
      </c>
      <c r="AU3459">
        <v>0</v>
      </c>
      <c r="AV3459">
        <v>5.0999999999999996</v>
      </c>
      <c r="AW3459">
        <v>62.4</v>
      </c>
      <c r="AX3459">
        <v>92.1</v>
      </c>
      <c r="AY3459">
        <v>100</v>
      </c>
      <c r="AZ3459">
        <v>100</v>
      </c>
      <c r="BA3459">
        <v>85.2</v>
      </c>
      <c r="BB3459">
        <v>93.5</v>
      </c>
      <c r="BC3459">
        <v>3.6257298246779529E-17</v>
      </c>
      <c r="BD3459">
        <v>6.4240692240268293E-2</v>
      </c>
      <c r="BE3459">
        <v>0</v>
      </c>
      <c r="BF3459">
        <v>0.99756131751792976</v>
      </c>
      <c r="BG3459">
        <v>1.0411621473846E-3</v>
      </c>
      <c r="BH3459">
        <v>212.33110773740901</v>
      </c>
      <c r="BI3459">
        <v>3.3182704546329999E-4</v>
      </c>
      <c r="BJ3459">
        <v>2.5220390792820001E-4</v>
      </c>
      <c r="BK3459">
        <v>1.039475656496925E-16</v>
      </c>
      <c r="BL3459">
        <v>4.7970703000889667</v>
      </c>
      <c r="BM3459">
        <v>203.40792106651611</v>
      </c>
      <c r="BN3459">
        <v>105.04862978766759</v>
      </c>
      <c r="BO3459">
        <v>98.613530525148093</v>
      </c>
      <c r="BP3459">
        <v>85.923839149466573</v>
      </c>
      <c r="BQ3459">
        <v>0</v>
      </c>
      <c r="BR3459">
        <v>58.977332118730963</v>
      </c>
      <c r="BS3459">
        <v>54.718161576475993</v>
      </c>
      <c r="BT3459">
        <v>0</v>
      </c>
      <c r="BU3459">
        <v>126.1709106914726</v>
      </c>
      <c r="BV3459">
        <v>426.89404247720518</v>
      </c>
      <c r="BW3459">
        <v>97.350461636972838</v>
      </c>
      <c r="BX3459">
        <v>5.5676016953882934</v>
      </c>
      <c r="BY3459">
        <v>18.905325211898269</v>
      </c>
      <c r="BZ3459">
        <v>16.13499010128351</v>
      </c>
      <c r="CA3459">
        <f t="shared" si="424"/>
        <v>6.4240692240268293E-2</v>
      </c>
      <c r="CB3459" cm="1">
        <f t="array" ref="CB3459">IF(ISBLANK(INDEX(AC:AC,ROW())), "", INDEX(AC:AC,ROW())*(BI3459+BJ3459)/1000)</f>
        <v>9.8117200169772008E-4</v>
      </c>
      <c r="CC3459">
        <f t="shared" si="425"/>
        <v>212.33214889955639</v>
      </c>
      <c r="CD3459">
        <f t="shared" si="426"/>
        <v>4.8955170561036829E-19</v>
      </c>
      <c r="CE3459">
        <f t="shared" si="427"/>
        <v>2.8669418482918929</v>
      </c>
      <c r="CF3459" t="str" cm="1">
        <f t="array" ref="CF3459">IFERROR(IF((BD3459+BE3459)*INDEX(H:H,ROW())*INDEX(K:K,ROW())/(BF3459*30*1000)&lt;0.5,"",(BD3459+BE3459)*INDEX(H:H,ROW())*INDEX(K:K,ROW())/(BF3459*30*1000)),"")</f>
        <v/>
      </c>
      <c r="CG3459" t="str">
        <f t="shared" si="428"/>
        <v/>
      </c>
      <c r="CH3459" cm="1">
        <f t="array" ref="CH3459">IFERROR((BD3459+BE3459)*INDEX(K:K,ROW())*INDEX(H:H,ROW())/BC3459/100000,"")</f>
        <v>1331415798662078.3</v>
      </c>
      <c r="CI3459">
        <f t="shared" si="429"/>
        <v>0.12538581740926008</v>
      </c>
      <c r="CJ3459">
        <v>0</v>
      </c>
      <c r="CK3459">
        <f t="shared" si="430"/>
        <v>0</v>
      </c>
      <c r="CL3459" cm="1">
        <f t="array" ref="CL3459">IF(INDEX(AS:AS,ROW()-2)=0,CL3458,INDEX(AS:AS,ROW()-2))</f>
        <v>41.22</v>
      </c>
      <c r="CM3459" t="str">
        <f t="shared" si="431"/>
        <v>SP</v>
      </c>
    </row>
    <row r="3460" spans="1:91" x14ac:dyDescent="0.3">
      <c r="A3460" s="1">
        <v>3455</v>
      </c>
      <c r="B3460" t="s">
        <v>275</v>
      </c>
      <c r="C3460">
        <v>5</v>
      </c>
      <c r="D3460">
        <v>24</v>
      </c>
      <c r="E3460">
        <v>21</v>
      </c>
      <c r="F3460" t="s">
        <v>123</v>
      </c>
      <c r="G3460" t="s">
        <v>131</v>
      </c>
      <c r="H3460">
        <v>46.21</v>
      </c>
      <c r="I3460">
        <v>0.89</v>
      </c>
      <c r="J3460">
        <v>44.1</v>
      </c>
      <c r="K3460">
        <v>1570</v>
      </c>
      <c r="L3460">
        <v>44.41</v>
      </c>
      <c r="M3460">
        <v>0.89</v>
      </c>
      <c r="N3460">
        <v>44.1</v>
      </c>
      <c r="O3460">
        <v>1570</v>
      </c>
      <c r="P3460">
        <v>1.32</v>
      </c>
      <c r="Q3460">
        <v>50.19</v>
      </c>
      <c r="R3460">
        <v>30.11</v>
      </c>
      <c r="S3460">
        <v>1.7</v>
      </c>
      <c r="T3460">
        <v>7.41</v>
      </c>
      <c r="U3460">
        <v>0</v>
      </c>
      <c r="V3460">
        <v>0</v>
      </c>
      <c r="W3460">
        <v>0</v>
      </c>
      <c r="X3460">
        <v>0</v>
      </c>
      <c r="Y3460">
        <v>2</v>
      </c>
      <c r="Z3460">
        <v>7.5</v>
      </c>
      <c r="AA3460">
        <v>19.5</v>
      </c>
      <c r="AB3460">
        <v>63.9</v>
      </c>
      <c r="AC3460">
        <v>1676</v>
      </c>
      <c r="AD3460">
        <v>37.86</v>
      </c>
      <c r="AE3460">
        <v>32.409999999999997</v>
      </c>
      <c r="AF3460">
        <v>12.64</v>
      </c>
      <c r="AG3460">
        <v>1572</v>
      </c>
      <c r="AI3460">
        <v>44.21</v>
      </c>
      <c r="AJ3460">
        <v>40.89</v>
      </c>
      <c r="AK3460">
        <v>0</v>
      </c>
      <c r="AL3460">
        <v>47.32</v>
      </c>
      <c r="AM3460">
        <v>6.32</v>
      </c>
      <c r="AN3460">
        <v>47.81</v>
      </c>
      <c r="AO3460">
        <v>45.02</v>
      </c>
      <c r="AP3460">
        <v>3.72</v>
      </c>
      <c r="AQ3460">
        <v>0</v>
      </c>
      <c r="AR3460">
        <v>0</v>
      </c>
      <c r="AS3460">
        <v>41.52</v>
      </c>
      <c r="AT3460">
        <v>0</v>
      </c>
      <c r="AU3460">
        <v>0</v>
      </c>
      <c r="AV3460">
        <v>5.0999999999999996</v>
      </c>
      <c r="AW3460">
        <v>62.4</v>
      </c>
      <c r="AX3460">
        <v>92.1</v>
      </c>
      <c r="AY3460">
        <v>100</v>
      </c>
      <c r="AZ3460">
        <v>100</v>
      </c>
      <c r="BA3460">
        <v>85.2</v>
      </c>
      <c r="BB3460">
        <v>93.5</v>
      </c>
      <c r="BC3460">
        <v>3.6257298246779529E-17</v>
      </c>
      <c r="BD3460">
        <v>6.14570785694174E-2</v>
      </c>
      <c r="BE3460">
        <v>0</v>
      </c>
      <c r="BF3460">
        <v>0.89850126005972131</v>
      </c>
      <c r="BG3460">
        <v>1.0411621473846E-3</v>
      </c>
      <c r="BH3460">
        <v>213.2136591558432</v>
      </c>
      <c r="BI3460">
        <v>3.3182704546329999E-4</v>
      </c>
      <c r="BJ3460">
        <v>2.5220390792820001E-4</v>
      </c>
      <c r="BK3460">
        <v>61.417519438195548</v>
      </c>
      <c r="BL3460">
        <v>4.9016478466272417</v>
      </c>
      <c r="BM3460">
        <v>203.85798418746481</v>
      </c>
      <c r="BN3460">
        <v>105.2571543076162</v>
      </c>
      <c r="BO3460">
        <v>98.407195656611634</v>
      </c>
      <c r="BP3460">
        <v>83.124566705695059</v>
      </c>
      <c r="BQ3460">
        <v>0</v>
      </c>
      <c r="BR3460">
        <v>61.679413213692428</v>
      </c>
      <c r="BS3460">
        <v>86.082798856965482</v>
      </c>
      <c r="BT3460">
        <v>0</v>
      </c>
      <c r="BU3460">
        <v>126.5645019107909</v>
      </c>
      <c r="BV3460">
        <v>438.06549018373528</v>
      </c>
      <c r="BW3460">
        <v>97.351513453072641</v>
      </c>
      <c r="BX3460">
        <v>5.6965699129519622</v>
      </c>
      <c r="BY3460">
        <v>18.64726130603098</v>
      </c>
      <c r="BZ3460">
        <v>16.130687479035831</v>
      </c>
      <c r="CA3460">
        <f t="shared" si="424"/>
        <v>6.14570785694174E-2</v>
      </c>
      <c r="CB3460" cm="1">
        <f t="array" ref="CB3460">IF(ISBLANK(INDEX(AC:AC,ROW())), "", INDEX(AC:AC,ROW())*(BI3460+BJ3460)/1000)</f>
        <v>9.7883587788415399E-4</v>
      </c>
      <c r="CC3460">
        <f t="shared" si="425"/>
        <v>213.21470031799058</v>
      </c>
      <c r="CD3460">
        <f t="shared" si="426"/>
        <v>0.2880548074152337</v>
      </c>
      <c r="CE3460" t="str">
        <f t="shared" si="427"/>
        <v/>
      </c>
      <c r="CF3460" t="str" cm="1">
        <f t="array" ref="CF3460">IFERROR(IF((BD3460+BE3460)*INDEX(H:H,ROW())*INDEX(K:K,ROW())/(BF3460*30*1000)&lt;0.5,"",(BD3460+BE3460)*INDEX(H:H,ROW())*INDEX(K:K,ROW())/(BF3460*30*1000)),"")</f>
        <v/>
      </c>
      <c r="CG3460" t="str">
        <f t="shared" si="428"/>
        <v/>
      </c>
      <c r="CH3460" cm="1">
        <f t="array" ref="CH3460">IFERROR((BD3460+BE3460)*INDEX(K:K,ROW())*INDEX(H:H,ROW())/BC3460/100000,"")</f>
        <v>1229736585098062.3</v>
      </c>
      <c r="CI3460">
        <f t="shared" si="429"/>
        <v>0.11581019774253667</v>
      </c>
      <c r="CJ3460">
        <v>0</v>
      </c>
      <c r="CK3460">
        <f t="shared" si="430"/>
        <v>0</v>
      </c>
      <c r="CL3460" cm="1">
        <f t="array" ref="CL3460">IF(INDEX(AS:AS,ROW()-2)=0,CL3459,INDEX(AS:AS,ROW()-2))</f>
        <v>41.52</v>
      </c>
      <c r="CM3460" t="str">
        <f t="shared" si="431"/>
        <v>CIV</v>
      </c>
    </row>
    <row r="3461" spans="1:91" x14ac:dyDescent="0.3">
      <c r="A3461" s="1">
        <v>3456</v>
      </c>
      <c r="B3461" t="s">
        <v>276</v>
      </c>
      <c r="C3461">
        <v>5</v>
      </c>
      <c r="D3461">
        <v>25</v>
      </c>
      <c r="E3461">
        <v>22</v>
      </c>
      <c r="F3461" t="s">
        <v>105</v>
      </c>
      <c r="G3461" t="s">
        <v>106</v>
      </c>
      <c r="H3461">
        <v>46.21</v>
      </c>
      <c r="I3461">
        <v>0.89</v>
      </c>
      <c r="J3461">
        <v>44.1</v>
      </c>
      <c r="K3461">
        <v>1570</v>
      </c>
      <c r="L3461">
        <v>44.41</v>
      </c>
      <c r="M3461">
        <v>0.89</v>
      </c>
      <c r="N3461">
        <v>44.1</v>
      </c>
      <c r="O3461">
        <v>1570</v>
      </c>
      <c r="P3461">
        <v>1.32</v>
      </c>
      <c r="Q3461">
        <v>50.19</v>
      </c>
      <c r="R3461">
        <v>30.11</v>
      </c>
      <c r="S3461">
        <v>1.7</v>
      </c>
      <c r="T3461">
        <v>7.41</v>
      </c>
      <c r="U3461">
        <v>0</v>
      </c>
      <c r="V3461">
        <v>0</v>
      </c>
      <c r="W3461">
        <v>0</v>
      </c>
      <c r="X3461">
        <v>0</v>
      </c>
      <c r="Y3461">
        <v>2</v>
      </c>
      <c r="Z3461">
        <v>7.5</v>
      </c>
      <c r="AA3461">
        <v>19.5</v>
      </c>
      <c r="AB3461">
        <v>63.9</v>
      </c>
      <c r="AC3461">
        <v>1673</v>
      </c>
      <c r="AD3461">
        <v>37.86</v>
      </c>
      <c r="AE3461">
        <v>32.409999999999997</v>
      </c>
      <c r="AF3461">
        <v>12.25</v>
      </c>
      <c r="AG3461">
        <v>1572</v>
      </c>
      <c r="AI3461">
        <v>44.21</v>
      </c>
      <c r="AJ3461">
        <v>40.89</v>
      </c>
      <c r="AK3461">
        <v>0</v>
      </c>
      <c r="AL3461">
        <v>47.32</v>
      </c>
      <c r="AM3461">
        <v>6.32</v>
      </c>
      <c r="AN3461">
        <v>47.81</v>
      </c>
      <c r="AO3461">
        <v>45.02</v>
      </c>
      <c r="AP3461">
        <v>3.72</v>
      </c>
      <c r="AQ3461">
        <v>0</v>
      </c>
      <c r="AR3461">
        <v>0</v>
      </c>
      <c r="AS3461">
        <v>41.52</v>
      </c>
      <c r="AT3461">
        <v>0</v>
      </c>
      <c r="AU3461">
        <v>0</v>
      </c>
      <c r="AV3461">
        <v>5.0999999999999996</v>
      </c>
      <c r="AW3461">
        <v>62.4</v>
      </c>
      <c r="AX3461">
        <v>92.1</v>
      </c>
      <c r="AY3461">
        <v>100</v>
      </c>
      <c r="AZ3461">
        <v>100</v>
      </c>
      <c r="BA3461">
        <v>85.2</v>
      </c>
      <c r="BB3461">
        <v>93.5</v>
      </c>
      <c r="BC3461">
        <v>20.885328143360461</v>
      </c>
      <c r="BD3461">
        <v>26.829975905026512</v>
      </c>
      <c r="BE3461">
        <v>0</v>
      </c>
      <c r="BF3461">
        <v>26.62898634468581</v>
      </c>
      <c r="BG3461">
        <v>1.0411621473846E-3</v>
      </c>
      <c r="BH3461">
        <v>174.83245988685391</v>
      </c>
      <c r="BI3461">
        <v>3.3182704546329999E-4</v>
      </c>
      <c r="BJ3461">
        <v>2.5220390792820001E-4</v>
      </c>
      <c r="BK3461">
        <v>586.61888191692549</v>
      </c>
      <c r="BL3461">
        <v>4.0246985943147697</v>
      </c>
      <c r="BM3461">
        <v>205.46619440286409</v>
      </c>
      <c r="BN3461">
        <v>106.0339173726144</v>
      </c>
      <c r="BO3461">
        <v>101.1605926079265</v>
      </c>
      <c r="BP3461">
        <v>85.84099969582698</v>
      </c>
      <c r="BQ3461">
        <v>19.364079454510701</v>
      </c>
      <c r="BR3461">
        <v>61.598039000369731</v>
      </c>
      <c r="BS3461">
        <v>98.773468294893661</v>
      </c>
      <c r="BT3461">
        <v>0</v>
      </c>
      <c r="BU3461">
        <v>123.47718696471701</v>
      </c>
      <c r="BV3461">
        <v>760.25523241111387</v>
      </c>
      <c r="BW3461">
        <v>56.175182339145167</v>
      </c>
      <c r="BX3461">
        <v>7.9191247558167186</v>
      </c>
      <c r="BY3461">
        <v>0.39411532918428321</v>
      </c>
      <c r="BZ3461">
        <v>16.127141379119848</v>
      </c>
      <c r="CA3461">
        <f t="shared" si="424"/>
        <v>26.829975905026512</v>
      </c>
      <c r="CB3461" cm="1">
        <f t="array" ref="CB3461">IF(ISBLANK(INDEX(AC:AC,ROW())), "", INDEX(AC:AC,ROW())*(BI3461+BJ3461)/1000)</f>
        <v>9.7708378502397953E-4</v>
      </c>
      <c r="CC3461">
        <f t="shared" si="425"/>
        <v>174.83350104900128</v>
      </c>
      <c r="CD3461">
        <f t="shared" si="426"/>
        <v>3.3553002050362846</v>
      </c>
      <c r="CE3461" t="str">
        <f t="shared" si="427"/>
        <v/>
      </c>
      <c r="CF3461" cm="1">
        <f t="array" ref="CF3461">IFERROR(IF((BD3461+BE3461)*INDEX(H:H,ROW())*INDEX(K:K,ROW())/(BF3461*30*1000)&lt;0.5,"",(BD3461+BE3461)*INDEX(H:H,ROW())*INDEX(K:K,ROW())/(BF3461*30*1000)),"")</f>
        <v>2.4365762903643216</v>
      </c>
      <c r="CG3461">
        <f t="shared" si="428"/>
        <v>1.275009239112735</v>
      </c>
      <c r="CH3461" cm="1">
        <f t="array" ref="CH3461">IFERROR((BD3461+BE3461)*INDEX(K:K,ROW())*INDEX(H:H,ROW())/BC3461/100000,"")</f>
        <v>0.93199718460526315</v>
      </c>
      <c r="CI3461">
        <f t="shared" si="429"/>
        <v>50.558615660179264</v>
      </c>
      <c r="CJ3461">
        <v>1</v>
      </c>
      <c r="CK3461">
        <f t="shared" si="430"/>
        <v>0</v>
      </c>
      <c r="CL3461" cm="1">
        <f t="array" ref="CL3461">IF(INDEX(AS:AS,ROW()-2)=0,CL3460,INDEX(AS:AS,ROW()-2))</f>
        <v>41.52</v>
      </c>
      <c r="CM3461" t="str">
        <f t="shared" si="431"/>
        <v>CIV</v>
      </c>
    </row>
    <row r="3462" spans="1:91" x14ac:dyDescent="0.3">
      <c r="A3462" s="1">
        <v>3457</v>
      </c>
      <c r="B3462" t="s">
        <v>276</v>
      </c>
      <c r="C3462">
        <v>5</v>
      </c>
      <c r="D3462">
        <v>25</v>
      </c>
      <c r="E3462">
        <v>22</v>
      </c>
      <c r="F3462" t="s">
        <v>105</v>
      </c>
      <c r="G3462" t="s">
        <v>107</v>
      </c>
      <c r="H3462">
        <v>47.63</v>
      </c>
      <c r="I3462">
        <v>0.91</v>
      </c>
      <c r="J3462">
        <v>48.02</v>
      </c>
      <c r="K3462">
        <v>1584</v>
      </c>
      <c r="L3462">
        <v>48.42</v>
      </c>
      <c r="M3462">
        <v>0.85</v>
      </c>
      <c r="N3462">
        <v>48.02</v>
      </c>
      <c r="O3462">
        <v>1591</v>
      </c>
      <c r="P3462">
        <v>1.42</v>
      </c>
      <c r="Q3462">
        <v>50.15</v>
      </c>
      <c r="R3462">
        <v>30.12</v>
      </c>
      <c r="S3462">
        <v>1.665006640106242</v>
      </c>
      <c r="T3462">
        <v>7.36</v>
      </c>
      <c r="U3462">
        <v>0</v>
      </c>
      <c r="V3462">
        <v>0</v>
      </c>
      <c r="W3462">
        <v>0</v>
      </c>
      <c r="X3462">
        <v>0</v>
      </c>
      <c r="Y3462">
        <v>1.8</v>
      </c>
      <c r="Z3462">
        <v>7.5</v>
      </c>
      <c r="AA3462">
        <v>19.3</v>
      </c>
      <c r="AB3462">
        <v>63.9</v>
      </c>
      <c r="AC3462">
        <v>1680</v>
      </c>
      <c r="AD3462">
        <v>37.69</v>
      </c>
      <c r="AE3462">
        <v>32.72</v>
      </c>
      <c r="AF3462">
        <v>12.09</v>
      </c>
      <c r="AG3462">
        <v>1572</v>
      </c>
      <c r="AI3462">
        <v>44.21</v>
      </c>
      <c r="AJ3462">
        <v>39.42</v>
      </c>
      <c r="AK3462">
        <v>4.68</v>
      </c>
      <c r="AL3462">
        <v>46.73</v>
      </c>
      <c r="AM3462">
        <v>6.33</v>
      </c>
      <c r="AN3462">
        <v>47.22</v>
      </c>
      <c r="AO3462">
        <v>44.08</v>
      </c>
      <c r="AP3462">
        <v>3.62</v>
      </c>
      <c r="AQ3462">
        <v>0</v>
      </c>
      <c r="AR3462">
        <v>4.37</v>
      </c>
      <c r="AS3462">
        <v>40.049999999999997</v>
      </c>
      <c r="AT3462">
        <v>0</v>
      </c>
      <c r="AU3462">
        <v>0</v>
      </c>
      <c r="AV3462">
        <v>3.9</v>
      </c>
      <c r="AW3462">
        <v>68.400000000000006</v>
      </c>
      <c r="AX3462">
        <v>90.1</v>
      </c>
      <c r="AY3462">
        <v>99.5</v>
      </c>
      <c r="AZ3462">
        <v>100</v>
      </c>
      <c r="BA3462">
        <v>86.199999999999989</v>
      </c>
      <c r="BB3462">
        <v>95.6</v>
      </c>
      <c r="BC3462">
        <v>87.262563526938678</v>
      </c>
      <c r="BD3462">
        <v>52.738070526309457</v>
      </c>
      <c r="BE3462">
        <v>0</v>
      </c>
      <c r="BF3462">
        <v>49.913024485612262</v>
      </c>
      <c r="BG3462">
        <v>1.0411621473846E-3</v>
      </c>
      <c r="BH3462">
        <v>156.74613974338311</v>
      </c>
      <c r="BI3462">
        <v>3.3182704546329999E-4</v>
      </c>
      <c r="BJ3462">
        <v>2.5220390792820001E-4</v>
      </c>
      <c r="BK3462">
        <v>772.87409556625869</v>
      </c>
      <c r="BL3462">
        <v>3.8768828729255889</v>
      </c>
      <c r="BM3462">
        <v>205.6646445542321</v>
      </c>
      <c r="BN3462">
        <v>105.4253954441194</v>
      </c>
      <c r="BO3462">
        <v>102.3585928431894</v>
      </c>
      <c r="BP3462">
        <v>98.594350126261403</v>
      </c>
      <c r="BQ3462">
        <v>32.633213845749118</v>
      </c>
      <c r="BR3462">
        <v>58.681682837130992</v>
      </c>
      <c r="BS3462">
        <v>102.13821935850081</v>
      </c>
      <c r="BT3462">
        <v>0</v>
      </c>
      <c r="BU3462">
        <v>120.583832581896</v>
      </c>
      <c r="BV3462">
        <v>809.64616031333367</v>
      </c>
      <c r="BW3462">
        <v>18.426897905725941</v>
      </c>
      <c r="BX3462">
        <v>8.384606963972951</v>
      </c>
      <c r="BY3462">
        <v>0.39371086689482537</v>
      </c>
      <c r="BZ3462">
        <v>16.133749474973719</v>
      </c>
      <c r="CA3462">
        <f t="shared" ref="CA3462:CA3525" si="432">IFERROR(BD3462+BE3462,"")</f>
        <v>52.738070526309457</v>
      </c>
      <c r="CB3462" cm="1">
        <f t="array" ref="CB3462">IF(ISBLANK(INDEX(AC:AC,ROW())), "", INDEX(AC:AC,ROW())*(BI3462+BJ3462)/1000)</f>
        <v>9.8117200169772008E-4</v>
      </c>
      <c r="CC3462">
        <f t="shared" ref="CC3462:CC3525" si="433">BH3462+BG3462</f>
        <v>156.74718090553048</v>
      </c>
      <c r="CD3462">
        <f t="shared" ref="CD3462:CD3525" si="434">BK3462/CC3462</f>
        <v>4.93070491667764</v>
      </c>
      <c r="CE3462">
        <f t="shared" ref="CE3462:CE3525" si="435">IF(BC3462=0,"",IF(BK3462/BC3462&lt;15,BK3462/BC3462,""))</f>
        <v>8.8568804803409886</v>
      </c>
      <c r="CF3462" cm="1">
        <f t="array" ref="CF3462">IFERROR(IF((BD3462+BE3462)*INDEX(H:H,ROW())*INDEX(K:K,ROW())/(BF3462*30*1000)&lt;0.5,"",(BD3462+BE3462)*INDEX(H:H,ROW())*INDEX(K:K,ROW())/(BF3462*30*1000)),"")</f>
        <v>2.6572037331520129</v>
      </c>
      <c r="CG3462">
        <f t="shared" ref="CG3462:CG3525" si="436">IF(BF3462/BC3462&gt;10,"",BF3462/BC3462)</f>
        <v>0.57198668556423626</v>
      </c>
      <c r="CH3462" cm="1">
        <f t="array" ref="CH3462">IFERROR((BD3462+BE3462)*INDEX(K:K,ROW())*INDEX(H:H,ROW())/BC3462/100000,"")</f>
        <v>0.45596554685836049</v>
      </c>
      <c r="CI3462">
        <f t="shared" ref="CI3462:CI3525" si="437">IFERROR(
IF(OR(ISBLANK(CA3462),ISBLANK(K3462),ISBLANK(H3462)),"",
IF(CA3462*K3462*H3462/100000/0.385=0,"",CA3462*K3462*H3462/100000/0.385)
),
"")</f>
        <v>103.34733116577405</v>
      </c>
      <c r="CJ3462">
        <v>1</v>
      </c>
      <c r="CK3462">
        <f t="shared" ref="CK3462:CK3525" si="438">IFERROR(
    IF(OR(ISBLANK(BT3462), ISBLANK(BC3462), BC3462=0), "",
       IF(BT3462/BC3462&gt;100, " ", BT3462/BC3462)
    ),
"")</f>
        <v>0</v>
      </c>
      <c r="CL3462" cm="1">
        <f t="array" ref="CL3462">IF(INDEX(AS:AS,ROW()-2)=0,CL3461,INDEX(AS:AS,ROW()-2))</f>
        <v>41.52</v>
      </c>
      <c r="CM3462" t="str">
        <f t="shared" ref="CM3462:CM3525" si="439">IF(CL3462&gt;=41.5,"CIV","SP")</f>
        <v>CIV</v>
      </c>
    </row>
    <row r="3463" spans="1:91" x14ac:dyDescent="0.3">
      <c r="A3463" s="1">
        <v>3458</v>
      </c>
      <c r="B3463" t="s">
        <v>276</v>
      </c>
      <c r="C3463">
        <v>5</v>
      </c>
      <c r="D3463">
        <v>25</v>
      </c>
      <c r="E3463">
        <v>22</v>
      </c>
      <c r="F3463" t="s">
        <v>105</v>
      </c>
      <c r="G3463" t="s">
        <v>108</v>
      </c>
      <c r="H3463">
        <v>46.21</v>
      </c>
      <c r="I3463">
        <v>0.89</v>
      </c>
      <c r="J3463">
        <v>44.1</v>
      </c>
      <c r="K3463">
        <v>1570</v>
      </c>
      <c r="L3463">
        <v>44.41</v>
      </c>
      <c r="M3463">
        <v>0.89</v>
      </c>
      <c r="N3463">
        <v>44.1</v>
      </c>
      <c r="O3463">
        <v>1570</v>
      </c>
      <c r="P3463">
        <v>1.32</v>
      </c>
      <c r="Q3463">
        <v>50.19</v>
      </c>
      <c r="R3463">
        <v>30.11</v>
      </c>
      <c r="S3463">
        <v>1.7</v>
      </c>
      <c r="T3463">
        <v>7.41</v>
      </c>
      <c r="U3463">
        <v>0</v>
      </c>
      <c r="V3463">
        <v>0</v>
      </c>
      <c r="W3463">
        <v>0</v>
      </c>
      <c r="X3463">
        <v>0</v>
      </c>
      <c r="Y3463">
        <v>2</v>
      </c>
      <c r="Z3463">
        <v>7.5</v>
      </c>
      <c r="AA3463">
        <v>19.5</v>
      </c>
      <c r="AB3463">
        <v>63.9</v>
      </c>
      <c r="AC3463">
        <v>1685</v>
      </c>
      <c r="AD3463">
        <v>37.86</v>
      </c>
      <c r="AE3463">
        <v>32.409999999999997</v>
      </c>
      <c r="AF3463">
        <v>12.19</v>
      </c>
      <c r="AG3463">
        <v>1572</v>
      </c>
      <c r="AI3463">
        <v>44.21</v>
      </c>
      <c r="AJ3463">
        <v>40.89</v>
      </c>
      <c r="AK3463">
        <v>0</v>
      </c>
      <c r="AL3463">
        <v>47.32</v>
      </c>
      <c r="AM3463">
        <v>6.32</v>
      </c>
      <c r="AN3463">
        <v>47.81</v>
      </c>
      <c r="AO3463">
        <v>45.02</v>
      </c>
      <c r="AP3463">
        <v>3.72</v>
      </c>
      <c r="AQ3463">
        <v>0</v>
      </c>
      <c r="AR3463">
        <v>0</v>
      </c>
      <c r="AS3463">
        <v>40.17</v>
      </c>
      <c r="AT3463">
        <v>0</v>
      </c>
      <c r="AU3463">
        <v>0</v>
      </c>
      <c r="AV3463">
        <v>5.3</v>
      </c>
      <c r="AW3463">
        <v>70.900000000000006</v>
      </c>
      <c r="AX3463">
        <v>93.4</v>
      </c>
      <c r="AY3463">
        <v>99.9</v>
      </c>
      <c r="AZ3463">
        <v>100</v>
      </c>
      <c r="BA3463">
        <v>88.100000000000009</v>
      </c>
      <c r="BB3463">
        <v>94.600000000000009</v>
      </c>
      <c r="BC3463">
        <v>115.4585828613501</v>
      </c>
      <c r="BD3463">
        <v>39.70025913330057</v>
      </c>
      <c r="BE3463">
        <v>0</v>
      </c>
      <c r="BF3463">
        <v>38.414193423643013</v>
      </c>
      <c r="BG3463">
        <v>1.0411621473846E-3</v>
      </c>
      <c r="BH3463">
        <v>116.434775848348</v>
      </c>
      <c r="BI3463">
        <v>3.3182704546329999E-4</v>
      </c>
      <c r="BJ3463">
        <v>2.5220390792820001E-4</v>
      </c>
      <c r="BK3463">
        <v>585.79947769413707</v>
      </c>
      <c r="BL3463">
        <v>4.0654609904269634</v>
      </c>
      <c r="BM3463">
        <v>206.35157214635601</v>
      </c>
      <c r="BN3463">
        <v>106.59658978693651</v>
      </c>
      <c r="BO3463">
        <v>102.6188748598703</v>
      </c>
      <c r="BP3463">
        <v>99.280279522925525</v>
      </c>
      <c r="BQ3463">
        <v>36.073341943851588</v>
      </c>
      <c r="BR3463">
        <v>42.661495004960727</v>
      </c>
      <c r="BS3463">
        <v>106.68841965082601</v>
      </c>
      <c r="BT3463">
        <v>0</v>
      </c>
      <c r="BU3463">
        <v>121.7618857325516</v>
      </c>
      <c r="BV3463">
        <v>825.68702946080475</v>
      </c>
      <c r="BW3463">
        <v>38.182256601208771</v>
      </c>
      <c r="BX3463">
        <v>8.6926807140632611</v>
      </c>
      <c r="BY3463">
        <v>0.39545061801968562</v>
      </c>
      <c r="BZ3463">
        <v>16.13857361366059</v>
      </c>
      <c r="CA3463">
        <f t="shared" si="432"/>
        <v>39.70025913330057</v>
      </c>
      <c r="CB3463" cm="1">
        <f t="array" ref="CB3463">IF(ISBLANK(INDEX(AC:AC,ROW())), "", INDEX(AC:AC,ROW())*(BI3463+BJ3463)/1000)</f>
        <v>9.8409215646467758E-4</v>
      </c>
      <c r="CC3463">
        <f t="shared" si="433"/>
        <v>116.43581701049538</v>
      </c>
      <c r="CD3463">
        <f t="shared" si="434"/>
        <v>5.0310934619141614</v>
      </c>
      <c r="CE3463">
        <f t="shared" si="435"/>
        <v>5.073676319045088</v>
      </c>
      <c r="CF3463" cm="1">
        <f t="array" ref="CF3463">IFERROR(IF((BD3463+BE3463)*INDEX(H:H,ROW())*INDEX(K:K,ROW())/(BF3463*30*1000)&lt;0.5,"",(BD3463+BE3463)*INDEX(H:H,ROW())*INDEX(K:K,ROW())/(BF3463*30*1000)),"")</f>
        <v>2.4992861868173417</v>
      </c>
      <c r="CG3463">
        <f t="shared" si="436"/>
        <v>0.33270972561453649</v>
      </c>
      <c r="CH3463" cm="1">
        <f t="array" ref="CH3463">IFERROR((BD3463+BE3463)*INDEX(K:K,ROW())*INDEX(H:H,ROW())/BC3463/100000,"")</f>
        <v>0.24946104643445963</v>
      </c>
      <c r="CI3463">
        <f t="shared" si="437"/>
        <v>74.811477663460153</v>
      </c>
      <c r="CJ3463">
        <v>1</v>
      </c>
      <c r="CK3463">
        <f t="shared" si="438"/>
        <v>0</v>
      </c>
      <c r="CL3463" cm="1">
        <f t="array" ref="CL3463">IF(INDEX(AS:AS,ROW()-2)=0,CL3462,INDEX(AS:AS,ROW()-2))</f>
        <v>41.52</v>
      </c>
      <c r="CM3463" t="str">
        <f t="shared" si="439"/>
        <v>CIV</v>
      </c>
    </row>
    <row r="3464" spans="1:91" x14ac:dyDescent="0.3">
      <c r="A3464" s="1">
        <v>3459</v>
      </c>
      <c r="B3464" t="s">
        <v>276</v>
      </c>
      <c r="C3464">
        <v>5</v>
      </c>
      <c r="D3464">
        <v>25</v>
      </c>
      <c r="E3464">
        <v>22</v>
      </c>
      <c r="F3464" t="s">
        <v>105</v>
      </c>
      <c r="G3464" t="s">
        <v>109</v>
      </c>
      <c r="H3464">
        <v>46.21</v>
      </c>
      <c r="I3464">
        <v>0.89</v>
      </c>
      <c r="J3464">
        <v>44.1</v>
      </c>
      <c r="K3464">
        <v>1585</v>
      </c>
      <c r="L3464">
        <v>44.41</v>
      </c>
      <c r="M3464">
        <v>0.89</v>
      </c>
      <c r="N3464">
        <v>44.1</v>
      </c>
      <c r="O3464">
        <v>1570</v>
      </c>
      <c r="P3464">
        <v>1.32</v>
      </c>
      <c r="Q3464">
        <v>50.19</v>
      </c>
      <c r="R3464">
        <v>30.11</v>
      </c>
      <c r="S3464">
        <v>1.7</v>
      </c>
      <c r="T3464">
        <v>7.41</v>
      </c>
      <c r="U3464">
        <v>0</v>
      </c>
      <c r="V3464">
        <v>0</v>
      </c>
      <c r="W3464">
        <v>0</v>
      </c>
      <c r="X3464">
        <v>0</v>
      </c>
      <c r="Y3464">
        <v>2</v>
      </c>
      <c r="Z3464">
        <v>7.5</v>
      </c>
      <c r="AA3464">
        <v>19.5</v>
      </c>
      <c r="AB3464">
        <v>63.9</v>
      </c>
      <c r="AC3464">
        <v>1682</v>
      </c>
      <c r="AD3464">
        <v>37.86</v>
      </c>
      <c r="AE3464">
        <v>32.99</v>
      </c>
      <c r="AF3464">
        <v>12.25</v>
      </c>
      <c r="AG3464">
        <v>1572</v>
      </c>
      <c r="AI3464">
        <v>44.21</v>
      </c>
      <c r="AJ3464">
        <v>40.89</v>
      </c>
      <c r="AK3464">
        <v>4.91</v>
      </c>
      <c r="AL3464">
        <v>47.32</v>
      </c>
      <c r="AM3464">
        <v>6.46</v>
      </c>
      <c r="AN3464">
        <v>47.81</v>
      </c>
      <c r="AO3464">
        <v>45.02</v>
      </c>
      <c r="AP3464">
        <v>3.55</v>
      </c>
      <c r="AQ3464">
        <v>4.5199999999999996</v>
      </c>
      <c r="AR3464">
        <v>0</v>
      </c>
      <c r="AS3464">
        <v>41.02</v>
      </c>
      <c r="AT3464">
        <v>0</v>
      </c>
      <c r="AU3464">
        <v>0</v>
      </c>
      <c r="AV3464">
        <v>3.6</v>
      </c>
      <c r="AW3464">
        <v>74.8</v>
      </c>
      <c r="AX3464">
        <v>91.4</v>
      </c>
      <c r="AY3464">
        <v>98.3</v>
      </c>
      <c r="AZ3464">
        <v>100</v>
      </c>
      <c r="BA3464">
        <v>87.800000000000011</v>
      </c>
      <c r="BB3464">
        <v>94.7</v>
      </c>
      <c r="BC3464">
        <v>101.5891302625278</v>
      </c>
      <c r="BD3464">
        <v>53.245099936615048</v>
      </c>
      <c r="BE3464">
        <v>0</v>
      </c>
      <c r="BF3464">
        <v>42.855846350282157</v>
      </c>
      <c r="BG3464">
        <v>1.0411621473846E-3</v>
      </c>
      <c r="BH3464">
        <v>149.4067612104655</v>
      </c>
      <c r="BI3464">
        <v>3.3182704546329999E-4</v>
      </c>
      <c r="BJ3464">
        <v>2.5220390792820001E-4</v>
      </c>
      <c r="BK3464">
        <v>560.43229696634739</v>
      </c>
      <c r="BL3464">
        <v>4.0491118757928604</v>
      </c>
      <c r="BM3464">
        <v>206.33952516349061</v>
      </c>
      <c r="BN3464">
        <v>105.9743638755175</v>
      </c>
      <c r="BO3464">
        <v>105.279905330444</v>
      </c>
      <c r="BP3464">
        <v>99.485799672091844</v>
      </c>
      <c r="BQ3464">
        <v>40.020264243003339</v>
      </c>
      <c r="BR3464">
        <v>49.032829742997137</v>
      </c>
      <c r="BS3464">
        <v>106.8058612225893</v>
      </c>
      <c r="BT3464">
        <v>0</v>
      </c>
      <c r="BU3464">
        <v>121.8094923916958</v>
      </c>
      <c r="BV3464">
        <v>829.45004211337414</v>
      </c>
      <c r="BW3464">
        <v>17.916178701833669</v>
      </c>
      <c r="BX3464">
        <v>9.1118982756303168</v>
      </c>
      <c r="BY3464">
        <v>1.69910771302004</v>
      </c>
      <c r="BZ3464">
        <v>16.14445978572012</v>
      </c>
      <c r="CA3464">
        <f t="shared" si="432"/>
        <v>53.245099936615048</v>
      </c>
      <c r="CB3464" cm="1">
        <f t="array" ref="CB3464">IF(ISBLANK(INDEX(AC:AC,ROW())), "", INDEX(AC:AC,ROW())*(BI3464+BJ3464)/1000)</f>
        <v>9.8234006360450291E-4</v>
      </c>
      <c r="CC3464">
        <f t="shared" si="433"/>
        <v>149.40780237261288</v>
      </c>
      <c r="CD3464">
        <f t="shared" si="434"/>
        <v>3.7510242977047974</v>
      </c>
      <c r="CE3464">
        <f t="shared" si="435"/>
        <v>5.5166561178156739</v>
      </c>
      <c r="CF3464" cm="1">
        <f t="array" ref="CF3464">IFERROR(IF((BD3464+BE3464)*INDEX(H:H,ROW())*INDEX(K:K,ROW())/(BF3464*30*1000)&lt;0.5,"",(BD3464+BE3464)*INDEX(H:H,ROW())*INDEX(K:K,ROW())/(BF3464*30*1000)),"")</f>
        <v>3.0332873263990732</v>
      </c>
      <c r="CG3464">
        <f t="shared" si="436"/>
        <v>0.42185464369597009</v>
      </c>
      <c r="CH3464" cm="1">
        <f t="array" ref="CH3464">IFERROR((BD3464+BE3464)*INDEX(K:K,ROW())*INDEX(H:H,ROW())/BC3464/100000,"")</f>
        <v>0.38388190329167482</v>
      </c>
      <c r="CI3464">
        <f t="shared" si="437"/>
        <v>101.2941004647404</v>
      </c>
      <c r="CJ3464">
        <v>1</v>
      </c>
      <c r="CK3464">
        <f t="shared" si="438"/>
        <v>0</v>
      </c>
      <c r="CL3464" cm="1">
        <f t="array" ref="CL3464">IF(INDEX(AS:AS,ROW()-2)=0,CL3463,INDEX(AS:AS,ROW()-2))</f>
        <v>40.049999999999997</v>
      </c>
      <c r="CM3464" t="str">
        <f t="shared" si="439"/>
        <v>SP</v>
      </c>
    </row>
    <row r="3465" spans="1:91" x14ac:dyDescent="0.3">
      <c r="A3465" s="1">
        <v>3460</v>
      </c>
      <c r="B3465" t="s">
        <v>276</v>
      </c>
      <c r="C3465">
        <v>5</v>
      </c>
      <c r="D3465">
        <v>25</v>
      </c>
      <c r="E3465">
        <v>22</v>
      </c>
      <c r="F3465" t="s">
        <v>105</v>
      </c>
      <c r="G3465" t="s">
        <v>110</v>
      </c>
      <c r="H3465">
        <v>46.21</v>
      </c>
      <c r="I3465">
        <v>0.89</v>
      </c>
      <c r="J3465">
        <v>44.1</v>
      </c>
      <c r="K3465">
        <v>1570</v>
      </c>
      <c r="L3465">
        <v>44.41</v>
      </c>
      <c r="M3465">
        <v>0.89</v>
      </c>
      <c r="N3465">
        <v>44.1</v>
      </c>
      <c r="O3465">
        <v>1570</v>
      </c>
      <c r="P3465">
        <v>1.32</v>
      </c>
      <c r="Q3465">
        <v>50.19</v>
      </c>
      <c r="R3465">
        <v>30.11</v>
      </c>
      <c r="S3465">
        <v>1.7</v>
      </c>
      <c r="T3465">
        <v>7.41</v>
      </c>
      <c r="U3465">
        <v>0</v>
      </c>
      <c r="V3465">
        <v>0</v>
      </c>
      <c r="W3465">
        <v>0</v>
      </c>
      <c r="X3465">
        <v>0</v>
      </c>
      <c r="Y3465">
        <v>2</v>
      </c>
      <c r="Z3465">
        <v>7.5</v>
      </c>
      <c r="AA3465">
        <v>19.5</v>
      </c>
      <c r="AB3465">
        <v>63.9</v>
      </c>
      <c r="AC3465">
        <v>1686</v>
      </c>
      <c r="AD3465">
        <v>37.86</v>
      </c>
      <c r="AE3465">
        <v>32.409999999999997</v>
      </c>
      <c r="AF3465">
        <v>12.33</v>
      </c>
      <c r="AG3465">
        <v>1572</v>
      </c>
      <c r="AI3465">
        <v>44.21</v>
      </c>
      <c r="AJ3465">
        <v>40.89</v>
      </c>
      <c r="AK3465">
        <v>0</v>
      </c>
      <c r="AL3465">
        <v>47.32</v>
      </c>
      <c r="AM3465">
        <v>6.32</v>
      </c>
      <c r="AN3465">
        <v>47.81</v>
      </c>
      <c r="AO3465">
        <v>45.02</v>
      </c>
      <c r="AP3465">
        <v>3.72</v>
      </c>
      <c r="AQ3465">
        <v>0</v>
      </c>
      <c r="AR3465">
        <v>0</v>
      </c>
      <c r="AS3465">
        <v>41.5</v>
      </c>
      <c r="AT3465">
        <v>0</v>
      </c>
      <c r="AU3465">
        <v>0</v>
      </c>
      <c r="AV3465">
        <v>4.5</v>
      </c>
      <c r="AW3465">
        <v>81.2</v>
      </c>
      <c r="AX3465">
        <v>94.6</v>
      </c>
      <c r="AY3465">
        <v>99.5</v>
      </c>
      <c r="AZ3465">
        <v>100</v>
      </c>
      <c r="BA3465">
        <v>90.1</v>
      </c>
      <c r="BB3465">
        <v>95</v>
      </c>
      <c r="BC3465">
        <v>76.36103549964534</v>
      </c>
      <c r="BD3465">
        <v>48.487423195064324</v>
      </c>
      <c r="BE3465">
        <v>0</v>
      </c>
      <c r="BF3465">
        <v>47.081430693828388</v>
      </c>
      <c r="BG3465">
        <v>1.0411621473846E-3</v>
      </c>
      <c r="BH3465">
        <v>141.6466838337569</v>
      </c>
      <c r="BI3465">
        <v>3.3182704546329999E-4</v>
      </c>
      <c r="BJ3465">
        <v>2.5220390792820001E-4</v>
      </c>
      <c r="BK3465">
        <v>569.66015788446805</v>
      </c>
      <c r="BL3465">
        <v>4.3696313852616759</v>
      </c>
      <c r="BM3465">
        <v>206.36293589013289</v>
      </c>
      <c r="BN3465">
        <v>106.92213232628799</v>
      </c>
      <c r="BO3465">
        <v>107.368029910506</v>
      </c>
      <c r="BP3465">
        <v>103.11726139487411</v>
      </c>
      <c r="BQ3465">
        <v>31.482409688885021</v>
      </c>
      <c r="BR3465">
        <v>60.065762353660737</v>
      </c>
      <c r="BS3465">
        <v>106.7281681098158</v>
      </c>
      <c r="BT3465">
        <v>0</v>
      </c>
      <c r="BU3465">
        <v>124.3558941347995</v>
      </c>
      <c r="BV3465">
        <v>832.14798255109736</v>
      </c>
      <c r="BW3465">
        <v>27.068281734681019</v>
      </c>
      <c r="BX3465">
        <v>9.7425697489000935</v>
      </c>
      <c r="BY3465">
        <v>5.7223742230363657</v>
      </c>
      <c r="BZ3465">
        <v>16.148748826069319</v>
      </c>
      <c r="CA3465">
        <f t="shared" si="432"/>
        <v>48.487423195064324</v>
      </c>
      <c r="CB3465" cm="1">
        <f t="array" ref="CB3465">IF(ISBLANK(INDEX(AC:AC,ROW())), "", INDEX(AC:AC,ROW())*(BI3465+BJ3465)/1000)</f>
        <v>9.84676187418069E-4</v>
      </c>
      <c r="CC3465">
        <f t="shared" si="433"/>
        <v>141.64772499590427</v>
      </c>
      <c r="CD3465">
        <f t="shared" si="434"/>
        <v>4.0216682470610783</v>
      </c>
      <c r="CE3465">
        <f t="shared" si="435"/>
        <v>7.460089483557538</v>
      </c>
      <c r="CF3465" cm="1">
        <f t="array" ref="CF3465">IFERROR(IF((BD3465+BE3465)*INDEX(H:H,ROW())*INDEX(K:K,ROW())/(BF3465*30*1000)&lt;0.5,"",(BD3465+BE3465)*INDEX(H:H,ROW())*INDEX(K:K,ROW())/(BF3465*30*1000)),"")</f>
        <v>2.4905417094982756</v>
      </c>
      <c r="CG3465">
        <f t="shared" si="436"/>
        <v>0.61656354429671212</v>
      </c>
      <c r="CH3465" cm="1">
        <f t="array" ref="CH3465">IFERROR((BD3465+BE3465)*INDEX(K:K,ROW())*INDEX(H:H,ROW())/BC3465/100000,"")</f>
        <v>0.46067316708811479</v>
      </c>
      <c r="CI3465">
        <f t="shared" si="437"/>
        <v>91.370078092856048</v>
      </c>
      <c r="CJ3465">
        <v>1</v>
      </c>
      <c r="CK3465">
        <f t="shared" si="438"/>
        <v>0</v>
      </c>
      <c r="CL3465" cm="1">
        <f t="array" ref="CL3465">IF(INDEX(AS:AS,ROW()-2)=0,CL3464,INDEX(AS:AS,ROW()-2))</f>
        <v>40.17</v>
      </c>
      <c r="CM3465" t="str">
        <f t="shared" si="439"/>
        <v>SP</v>
      </c>
    </row>
    <row r="3466" spans="1:91" x14ac:dyDescent="0.3">
      <c r="A3466" s="1">
        <v>3461</v>
      </c>
      <c r="B3466" t="s">
        <v>276</v>
      </c>
      <c r="C3466">
        <v>5</v>
      </c>
      <c r="D3466">
        <v>25</v>
      </c>
      <c r="E3466">
        <v>22</v>
      </c>
      <c r="F3466" t="s">
        <v>105</v>
      </c>
      <c r="G3466" t="s">
        <v>111</v>
      </c>
      <c r="H3466">
        <v>47.75</v>
      </c>
      <c r="I3466">
        <v>0.88</v>
      </c>
      <c r="J3466">
        <v>48.02</v>
      </c>
      <c r="K3466">
        <v>1584</v>
      </c>
      <c r="L3466">
        <v>44.41</v>
      </c>
      <c r="M3466">
        <v>0.89</v>
      </c>
      <c r="N3466">
        <v>44.1</v>
      </c>
      <c r="O3466">
        <v>1570</v>
      </c>
      <c r="P3466">
        <v>1.32</v>
      </c>
      <c r="Q3466">
        <v>50.19</v>
      </c>
      <c r="R3466">
        <v>30.11</v>
      </c>
      <c r="S3466">
        <v>1.7</v>
      </c>
      <c r="T3466">
        <v>7.41</v>
      </c>
      <c r="U3466">
        <v>0</v>
      </c>
      <c r="V3466">
        <v>0</v>
      </c>
      <c r="W3466">
        <v>0</v>
      </c>
      <c r="X3466">
        <v>0</v>
      </c>
      <c r="Y3466">
        <v>2</v>
      </c>
      <c r="Z3466">
        <v>7.5</v>
      </c>
      <c r="AA3466">
        <v>19.5</v>
      </c>
      <c r="AB3466">
        <v>63.9</v>
      </c>
      <c r="AC3466">
        <v>1690</v>
      </c>
      <c r="AD3466">
        <v>37.86</v>
      </c>
      <c r="AE3466">
        <v>33.19</v>
      </c>
      <c r="AF3466">
        <v>12.53</v>
      </c>
      <c r="AG3466">
        <v>1572</v>
      </c>
      <c r="AI3466">
        <v>44.21</v>
      </c>
      <c r="AJ3466">
        <v>41.48</v>
      </c>
      <c r="AK3466">
        <v>5.33</v>
      </c>
      <c r="AL3466">
        <v>47.32</v>
      </c>
      <c r="AM3466">
        <v>6.52</v>
      </c>
      <c r="AN3466">
        <v>48.02</v>
      </c>
      <c r="AO3466">
        <v>45.02</v>
      </c>
      <c r="AP3466">
        <v>3.67</v>
      </c>
      <c r="AQ3466">
        <v>0</v>
      </c>
      <c r="AR3466">
        <v>5.21</v>
      </c>
      <c r="AS3466">
        <v>42.09</v>
      </c>
      <c r="AT3466">
        <v>0</v>
      </c>
      <c r="AU3466">
        <v>0</v>
      </c>
      <c r="AV3466">
        <v>4</v>
      </c>
      <c r="AW3466">
        <v>70.5</v>
      </c>
      <c r="AX3466">
        <v>95.6</v>
      </c>
      <c r="AY3466">
        <v>98.5</v>
      </c>
      <c r="AZ3466">
        <v>100</v>
      </c>
      <c r="BA3466">
        <v>91.6</v>
      </c>
      <c r="BB3466">
        <v>94.5</v>
      </c>
      <c r="BC3466">
        <v>79.809211243634593</v>
      </c>
      <c r="BD3466">
        <v>47.075897694061531</v>
      </c>
      <c r="BE3466">
        <v>0</v>
      </c>
      <c r="BF3466">
        <v>43.857292145666783</v>
      </c>
      <c r="BG3466">
        <v>1.0411621473846E-3</v>
      </c>
      <c r="BH3466">
        <v>166.63474281328581</v>
      </c>
      <c r="BI3466">
        <v>3.3182704546329999E-4</v>
      </c>
      <c r="BJ3466">
        <v>2.5220390792820001E-4</v>
      </c>
      <c r="BK3466">
        <v>681.3380615504359</v>
      </c>
      <c r="BL3466">
        <v>3.8292252045635649</v>
      </c>
      <c r="BM3466">
        <v>206.32723928467561</v>
      </c>
      <c r="BN3466">
        <v>105.0611339119753</v>
      </c>
      <c r="BO3466">
        <v>106.726391404811</v>
      </c>
      <c r="BP3466">
        <v>103.32234295353901</v>
      </c>
      <c r="BQ3466">
        <v>41.666277873618391</v>
      </c>
      <c r="BR3466">
        <v>60</v>
      </c>
      <c r="BS3466">
        <v>102.4476763748974</v>
      </c>
      <c r="BT3466">
        <v>0</v>
      </c>
      <c r="BU3466">
        <v>121.2103653717506</v>
      </c>
      <c r="BV3466">
        <v>837.55719083048348</v>
      </c>
      <c r="BW3466">
        <v>27.531542091688959</v>
      </c>
      <c r="BX3466">
        <v>8.8276863315010221</v>
      </c>
      <c r="BY3466">
        <v>5.7245149900724366</v>
      </c>
      <c r="BZ3466">
        <v>16.152424458616071</v>
      </c>
      <c r="CA3466">
        <f t="shared" si="432"/>
        <v>47.075897694061531</v>
      </c>
      <c r="CB3466" cm="1">
        <f t="array" ref="CB3466">IF(ISBLANK(INDEX(AC:AC,ROW())), "", INDEX(AC:AC,ROW())*(BI3466+BJ3466)/1000)</f>
        <v>9.8701231123163508E-4</v>
      </c>
      <c r="CC3466">
        <f t="shared" si="433"/>
        <v>166.63578397543318</v>
      </c>
      <c r="CD3466">
        <f t="shared" si="434"/>
        <v>4.0887860055969991</v>
      </c>
      <c r="CE3466">
        <f t="shared" si="435"/>
        <v>8.5370855184936811</v>
      </c>
      <c r="CF3466" cm="1">
        <f t="array" ref="CF3466">IFERROR(IF((BD3466+BE3466)*INDEX(H:H,ROW())*INDEX(K:K,ROW())/(BF3466*30*1000)&lt;0.5,"",(BD3466+BE3466)*INDEX(H:H,ROW())*INDEX(K:K,ROW())/(BF3466*30*1000)),"")</f>
        <v>2.7062262045741603</v>
      </c>
      <c r="CG3466">
        <f t="shared" si="436"/>
        <v>0.54952669575674751</v>
      </c>
      <c r="CH3466" cm="1">
        <f t="array" ref="CH3466">IFERROR((BD3466+BE3466)*INDEX(K:K,ROW())*INDEX(H:H,ROW())/BC3466/100000,"")</f>
        <v>0.44614306325098863</v>
      </c>
      <c r="CI3466">
        <f t="shared" si="437"/>
        <v>92.483963584104885</v>
      </c>
      <c r="CJ3466">
        <v>1</v>
      </c>
      <c r="CK3466">
        <f t="shared" si="438"/>
        <v>0</v>
      </c>
      <c r="CL3466" cm="1">
        <f t="array" ref="CL3466">IF(INDEX(AS:AS,ROW()-2)=0,CL3465,INDEX(AS:AS,ROW()-2))</f>
        <v>41.02</v>
      </c>
      <c r="CM3466" t="str">
        <f t="shared" si="439"/>
        <v>SP</v>
      </c>
    </row>
    <row r="3467" spans="1:91" x14ac:dyDescent="0.3">
      <c r="A3467" s="1">
        <v>3462</v>
      </c>
      <c r="B3467" t="s">
        <v>276</v>
      </c>
      <c r="C3467">
        <v>5</v>
      </c>
      <c r="D3467">
        <v>25</v>
      </c>
      <c r="E3467">
        <v>22</v>
      </c>
      <c r="F3467" t="s">
        <v>105</v>
      </c>
      <c r="G3467" t="s">
        <v>112</v>
      </c>
      <c r="H3467">
        <v>46.21</v>
      </c>
      <c r="I3467">
        <v>0.89</v>
      </c>
      <c r="J3467">
        <v>44.1</v>
      </c>
      <c r="K3467">
        <v>1570</v>
      </c>
      <c r="L3467">
        <v>44.41</v>
      </c>
      <c r="M3467">
        <v>0.89</v>
      </c>
      <c r="N3467">
        <v>44.1</v>
      </c>
      <c r="O3467">
        <v>1570</v>
      </c>
      <c r="P3467">
        <v>1.32</v>
      </c>
      <c r="Q3467">
        <v>50.19</v>
      </c>
      <c r="R3467">
        <v>30.11</v>
      </c>
      <c r="S3467">
        <v>1.7</v>
      </c>
      <c r="T3467">
        <v>7.41</v>
      </c>
      <c r="U3467">
        <v>0</v>
      </c>
      <c r="V3467">
        <v>0</v>
      </c>
      <c r="W3467">
        <v>0</v>
      </c>
      <c r="X3467">
        <v>0</v>
      </c>
      <c r="Y3467">
        <v>2</v>
      </c>
      <c r="Z3467">
        <v>7.5</v>
      </c>
      <c r="AA3467">
        <v>19.5</v>
      </c>
      <c r="AB3467">
        <v>63.9</v>
      </c>
      <c r="AC3467">
        <v>1687</v>
      </c>
      <c r="AD3467">
        <v>37.86</v>
      </c>
      <c r="AE3467">
        <v>32.409999999999997</v>
      </c>
      <c r="AF3467">
        <v>12.47</v>
      </c>
      <c r="AG3467">
        <v>1572</v>
      </c>
      <c r="AI3467">
        <v>44.21</v>
      </c>
      <c r="AJ3467">
        <v>40.89</v>
      </c>
      <c r="AK3467">
        <v>0</v>
      </c>
      <c r="AL3467">
        <v>47.32</v>
      </c>
      <c r="AM3467">
        <v>6.32</v>
      </c>
      <c r="AN3467">
        <v>47.81</v>
      </c>
      <c r="AO3467">
        <v>45.02</v>
      </c>
      <c r="AP3467">
        <v>3.72</v>
      </c>
      <c r="AQ3467">
        <v>0</v>
      </c>
      <c r="AR3467">
        <v>0</v>
      </c>
      <c r="AS3467">
        <v>42.31</v>
      </c>
      <c r="AT3467">
        <v>0</v>
      </c>
      <c r="AU3467">
        <v>0</v>
      </c>
      <c r="AV3467">
        <v>3.2</v>
      </c>
      <c r="AW3467">
        <v>73.400000000000006</v>
      </c>
      <c r="AX3467">
        <v>91.8</v>
      </c>
      <c r="AY3467">
        <v>99.1</v>
      </c>
      <c r="AZ3467">
        <v>100</v>
      </c>
      <c r="BA3467">
        <v>88.6</v>
      </c>
      <c r="BB3467">
        <v>95.899999999999991</v>
      </c>
      <c r="BC3467">
        <v>45.620028769183271</v>
      </c>
      <c r="BD3467">
        <v>32.842304397537923</v>
      </c>
      <c r="BE3467">
        <v>0</v>
      </c>
      <c r="BF3467">
        <v>31.27963914699064</v>
      </c>
      <c r="BG3467">
        <v>1.0411621473846E-3</v>
      </c>
      <c r="BH3467">
        <v>171.42665697025399</v>
      </c>
      <c r="BI3467">
        <v>3.3182704546329999E-4</v>
      </c>
      <c r="BJ3467">
        <v>2.5220390792820001E-4</v>
      </c>
      <c r="BK3467">
        <v>633.33999915023696</v>
      </c>
      <c r="BL3467">
        <v>3.8862127324049891</v>
      </c>
      <c r="BM3467">
        <v>206.30102119004499</v>
      </c>
      <c r="BN3467">
        <v>106.0376779283813</v>
      </c>
      <c r="BO3467">
        <v>107.05349961591079</v>
      </c>
      <c r="BP3467">
        <v>107.1216794553379</v>
      </c>
      <c r="BQ3467">
        <v>22.171350990860041</v>
      </c>
      <c r="BR3467">
        <v>60</v>
      </c>
      <c r="BS3467">
        <v>108.57831003542189</v>
      </c>
      <c r="BT3467">
        <v>0</v>
      </c>
      <c r="BU3467">
        <v>121.1923440014141</v>
      </c>
      <c r="BV3467">
        <v>834.49180152809106</v>
      </c>
      <c r="BW3467">
        <v>48.884718536951752</v>
      </c>
      <c r="BX3467">
        <v>8.9200994858177598</v>
      </c>
      <c r="BY3467">
        <v>3.7922226811120892</v>
      </c>
      <c r="BZ3467">
        <v>16.155654777601939</v>
      </c>
      <c r="CA3467">
        <f t="shared" si="432"/>
        <v>32.842304397537923</v>
      </c>
      <c r="CB3467" cm="1">
        <f t="array" ref="CB3467">IF(ISBLANK(INDEX(AC:AC,ROW())), "", INDEX(AC:AC,ROW())*(BI3467+BJ3467)/1000)</f>
        <v>9.8526021837146041E-4</v>
      </c>
      <c r="CC3467">
        <f t="shared" si="433"/>
        <v>171.42769813240136</v>
      </c>
      <c r="CD3467">
        <f t="shared" si="434"/>
        <v>3.6945021490114152</v>
      </c>
      <c r="CE3467">
        <f t="shared" si="435"/>
        <v>13.882937302706475</v>
      </c>
      <c r="CF3467" cm="1">
        <f t="array" ref="CF3467">IFERROR(IF((BD3467+BE3467)*INDEX(H:H,ROW())*INDEX(K:K,ROW())/(BF3467*30*1000)&lt;0.5,"",(BD3467+BE3467)*INDEX(H:H,ROW())*INDEX(K:K,ROW())/(BF3467*30*1000)),"")</f>
        <v>2.5391377014220797</v>
      </c>
      <c r="CG3467">
        <f t="shared" si="436"/>
        <v>0.68565584000947211</v>
      </c>
      <c r="CH3467" cm="1">
        <f t="array" ref="CH3467">IFERROR((BD3467+BE3467)*INDEX(K:K,ROW())*INDEX(H:H,ROW())/BC3467/100000,"")</f>
        <v>0.5222923780704829</v>
      </c>
      <c r="CI3467">
        <f t="shared" si="437"/>
        <v>61.888294320780709</v>
      </c>
      <c r="CJ3467">
        <v>1</v>
      </c>
      <c r="CK3467">
        <f t="shared" si="438"/>
        <v>0</v>
      </c>
      <c r="CL3467" cm="1">
        <f t="array" ref="CL3467">IF(INDEX(AS:AS,ROW()-2)=0,CL3466,INDEX(AS:AS,ROW()-2))</f>
        <v>41.5</v>
      </c>
      <c r="CM3467" t="str">
        <f t="shared" si="439"/>
        <v>CIV</v>
      </c>
    </row>
    <row r="3468" spans="1:91" x14ac:dyDescent="0.3">
      <c r="A3468" s="1">
        <v>3463</v>
      </c>
      <c r="B3468" t="s">
        <v>276</v>
      </c>
      <c r="C3468">
        <v>5</v>
      </c>
      <c r="D3468">
        <v>25</v>
      </c>
      <c r="E3468">
        <v>22</v>
      </c>
      <c r="F3468" t="s">
        <v>105</v>
      </c>
      <c r="G3468" t="s">
        <v>113</v>
      </c>
      <c r="H3468">
        <v>46.21</v>
      </c>
      <c r="I3468">
        <v>0.89</v>
      </c>
      <c r="J3468">
        <v>44.1</v>
      </c>
      <c r="K3468">
        <v>1570</v>
      </c>
      <c r="L3468">
        <v>44.41</v>
      </c>
      <c r="M3468">
        <v>0.89</v>
      </c>
      <c r="N3468">
        <v>44.1</v>
      </c>
      <c r="O3468">
        <v>1570</v>
      </c>
      <c r="P3468">
        <v>1.32</v>
      </c>
      <c r="Q3468">
        <v>50.19</v>
      </c>
      <c r="R3468">
        <v>30.11</v>
      </c>
      <c r="S3468">
        <v>1.7</v>
      </c>
      <c r="T3468">
        <v>7.41</v>
      </c>
      <c r="U3468">
        <v>0</v>
      </c>
      <c r="V3468">
        <v>0</v>
      </c>
      <c r="W3468">
        <v>0</v>
      </c>
      <c r="X3468">
        <v>0</v>
      </c>
      <c r="Y3468">
        <v>2</v>
      </c>
      <c r="Z3468">
        <v>7.5</v>
      </c>
      <c r="AA3468">
        <v>19.5</v>
      </c>
      <c r="AB3468">
        <v>63.9</v>
      </c>
      <c r="AC3468">
        <v>1688</v>
      </c>
      <c r="AD3468">
        <v>37.86</v>
      </c>
      <c r="AE3468">
        <v>32.409999999999997</v>
      </c>
      <c r="AF3468">
        <v>12.39</v>
      </c>
      <c r="AG3468">
        <v>1572</v>
      </c>
      <c r="AI3468">
        <v>44.21</v>
      </c>
      <c r="AJ3468">
        <v>40.89</v>
      </c>
      <c r="AK3468">
        <v>0</v>
      </c>
      <c r="AL3468">
        <v>47.32</v>
      </c>
      <c r="AM3468">
        <v>6.38</v>
      </c>
      <c r="AN3468">
        <v>47.81</v>
      </c>
      <c r="AO3468">
        <v>45.02</v>
      </c>
      <c r="AP3468">
        <v>3.49</v>
      </c>
      <c r="AQ3468">
        <v>4.8499999999999996</v>
      </c>
      <c r="AR3468">
        <v>0</v>
      </c>
      <c r="AS3468">
        <v>42.49</v>
      </c>
      <c r="AT3468">
        <v>0</v>
      </c>
      <c r="AU3468">
        <v>0</v>
      </c>
      <c r="AV3468">
        <v>3.1</v>
      </c>
      <c r="AW3468">
        <v>46.7</v>
      </c>
      <c r="AX3468">
        <v>88.4</v>
      </c>
      <c r="AY3468">
        <v>98.8</v>
      </c>
      <c r="AZ3468">
        <v>100</v>
      </c>
      <c r="BA3468">
        <v>85.300000000000011</v>
      </c>
      <c r="BB3468">
        <v>95.7</v>
      </c>
      <c r="BC3468">
        <v>98.674960640502519</v>
      </c>
      <c r="BD3468">
        <v>53.951724803929743</v>
      </c>
      <c r="BE3468">
        <v>0</v>
      </c>
      <c r="BF3468">
        <v>47.071854407995033</v>
      </c>
      <c r="BG3468">
        <v>1.0411621473846E-3</v>
      </c>
      <c r="BH3468">
        <v>156.4076277729564</v>
      </c>
      <c r="BI3468">
        <v>3.3182704546329999E-4</v>
      </c>
      <c r="BJ3468">
        <v>2.5220390792820001E-4</v>
      </c>
      <c r="BK3468">
        <v>724.46662708018823</v>
      </c>
      <c r="BL3468">
        <v>3.8092519420006381</v>
      </c>
      <c r="BM3468">
        <v>206.3201614545066</v>
      </c>
      <c r="BN3468">
        <v>105.5775174935887</v>
      </c>
      <c r="BO3468">
        <v>106.7988333841422</v>
      </c>
      <c r="BP3468">
        <v>103.22290985332771</v>
      </c>
      <c r="BQ3468">
        <v>40.97966673619009</v>
      </c>
      <c r="BR3468">
        <v>60</v>
      </c>
      <c r="BS3468">
        <v>104.1626199942597</v>
      </c>
      <c r="BT3468">
        <v>0</v>
      </c>
      <c r="BU3468">
        <v>121.01315704181511</v>
      </c>
      <c r="BV3468">
        <v>839.82577308354405</v>
      </c>
      <c r="BW3468">
        <v>19.884764453862392</v>
      </c>
      <c r="BX3468">
        <v>8.7974717943780085</v>
      </c>
      <c r="BY3468">
        <v>0.40900231127080749</v>
      </c>
      <c r="BZ3468">
        <v>16.160479753597961</v>
      </c>
      <c r="CA3468">
        <f t="shared" si="432"/>
        <v>53.951724803929743</v>
      </c>
      <c r="CB3468" cm="1">
        <f t="array" ref="CB3468">IF(ISBLANK(INDEX(AC:AC,ROW())), "", INDEX(AC:AC,ROW())*(BI3468+BJ3468)/1000)</f>
        <v>9.8584424932485204E-4</v>
      </c>
      <c r="CC3468">
        <f t="shared" si="433"/>
        <v>156.40866893510378</v>
      </c>
      <c r="CD3468">
        <f t="shared" si="434"/>
        <v>4.6318828234564151</v>
      </c>
      <c r="CE3468">
        <f t="shared" si="435"/>
        <v>7.3419499980304099</v>
      </c>
      <c r="CF3468" cm="1">
        <f t="array" ref="CF3468">IFERROR(IF((BD3468+BE3468)*INDEX(H:H,ROW())*INDEX(K:K,ROW())/(BF3468*30*1000)&lt;0.5,"",(BD3468+BE3468)*INDEX(H:H,ROW())*INDEX(K:K,ROW())/(BF3468*30*1000)),"")</f>
        <v>2.7717776707084987</v>
      </c>
      <c r="CG3468">
        <f t="shared" si="436"/>
        <v>0.47703950528533307</v>
      </c>
      <c r="CH3468" cm="1">
        <f t="array" ref="CH3468">IFERROR((BD3468+BE3468)*INDEX(K:K,ROW())*INDEX(H:H,ROW())/BC3468/100000,"")</f>
        <v>0.39667423463871454</v>
      </c>
      <c r="CI3468">
        <f t="shared" si="437"/>
        <v>101.66705062357563</v>
      </c>
      <c r="CJ3468">
        <v>1</v>
      </c>
      <c r="CK3468">
        <f t="shared" si="438"/>
        <v>0</v>
      </c>
      <c r="CL3468" cm="1">
        <f t="array" ref="CL3468">IF(INDEX(AS:AS,ROW()-2)=0,CL3467,INDEX(AS:AS,ROW()-2))</f>
        <v>42.09</v>
      </c>
      <c r="CM3468" t="str">
        <f t="shared" si="439"/>
        <v>CIV</v>
      </c>
    </row>
    <row r="3469" spans="1:91" x14ac:dyDescent="0.3">
      <c r="A3469" s="1">
        <v>3464</v>
      </c>
      <c r="B3469" t="s">
        <v>276</v>
      </c>
      <c r="C3469">
        <v>5</v>
      </c>
      <c r="D3469">
        <v>25</v>
      </c>
      <c r="E3469">
        <v>22</v>
      </c>
      <c r="F3469" t="s">
        <v>114</v>
      </c>
      <c r="G3469" t="s">
        <v>115</v>
      </c>
      <c r="H3469">
        <v>47.61</v>
      </c>
      <c r="I3469">
        <v>0.82</v>
      </c>
      <c r="J3469">
        <v>47.53</v>
      </c>
      <c r="K3469">
        <v>1580</v>
      </c>
      <c r="L3469">
        <v>47.92</v>
      </c>
      <c r="M3469">
        <v>0.86</v>
      </c>
      <c r="N3469">
        <v>47.53</v>
      </c>
      <c r="O3469">
        <v>1590</v>
      </c>
      <c r="P3469">
        <v>1.21</v>
      </c>
      <c r="Q3469">
        <v>50.19</v>
      </c>
      <c r="R3469">
        <v>30.19</v>
      </c>
      <c r="S3469">
        <v>1.7</v>
      </c>
      <c r="T3469">
        <v>7.41</v>
      </c>
      <c r="U3469">
        <v>0</v>
      </c>
      <c r="V3469">
        <v>0</v>
      </c>
      <c r="W3469">
        <v>0</v>
      </c>
      <c r="X3469">
        <v>0</v>
      </c>
      <c r="Y3469">
        <v>1.9</v>
      </c>
      <c r="Z3469">
        <v>7.5</v>
      </c>
      <c r="AA3469">
        <v>19.7</v>
      </c>
      <c r="AB3469">
        <v>63.9</v>
      </c>
      <c r="AC3469">
        <v>1684</v>
      </c>
      <c r="AD3469">
        <v>37.86</v>
      </c>
      <c r="AE3469">
        <v>32.409999999999997</v>
      </c>
      <c r="AF3469">
        <v>12.52</v>
      </c>
      <c r="AG3469">
        <v>1572</v>
      </c>
      <c r="AI3469">
        <v>44.21</v>
      </c>
      <c r="AJ3469">
        <v>40.89</v>
      </c>
      <c r="AK3469">
        <v>0</v>
      </c>
      <c r="AL3469">
        <v>47.32</v>
      </c>
      <c r="AM3469">
        <v>6.32</v>
      </c>
      <c r="AN3469">
        <v>47.81</v>
      </c>
      <c r="AO3469">
        <v>45.02</v>
      </c>
      <c r="AP3469">
        <v>3.72</v>
      </c>
      <c r="AQ3469">
        <v>0</v>
      </c>
      <c r="AR3469">
        <v>0</v>
      </c>
      <c r="AS3469">
        <v>41.52</v>
      </c>
      <c r="AT3469">
        <v>0</v>
      </c>
      <c r="AU3469">
        <v>0</v>
      </c>
      <c r="AV3469">
        <v>5.0999999999999996</v>
      </c>
      <c r="AW3469">
        <v>62.4</v>
      </c>
      <c r="AX3469">
        <v>92.1</v>
      </c>
      <c r="AY3469">
        <v>100</v>
      </c>
      <c r="AZ3469">
        <v>100</v>
      </c>
      <c r="BA3469">
        <v>85.2</v>
      </c>
      <c r="BB3469">
        <v>93.5</v>
      </c>
      <c r="BC3469">
        <v>89.202236576025626</v>
      </c>
      <c r="BD3469">
        <v>52.19860661558026</v>
      </c>
      <c r="BE3469">
        <v>0</v>
      </c>
      <c r="BF3469">
        <v>50.982665972887062</v>
      </c>
      <c r="BG3469">
        <v>1.0411621473846E-3</v>
      </c>
      <c r="BH3469">
        <v>158.21103775368601</v>
      </c>
      <c r="BI3469">
        <v>3.3182704546329999E-4</v>
      </c>
      <c r="BJ3469">
        <v>2.5220390792820001E-4</v>
      </c>
      <c r="BK3469">
        <v>717.10807389676529</v>
      </c>
      <c r="BL3469">
        <v>3.793661358414107</v>
      </c>
      <c r="BM3469">
        <v>206.28718457572469</v>
      </c>
      <c r="BN3469">
        <v>105.085106362874</v>
      </c>
      <c r="BO3469">
        <v>106.6349550346512</v>
      </c>
      <c r="BP3469">
        <v>103.4951245603155</v>
      </c>
      <c r="BQ3469">
        <v>34.030594178621087</v>
      </c>
      <c r="BR3469">
        <v>52.946607474787548</v>
      </c>
      <c r="BS3469">
        <v>100.10497051922781</v>
      </c>
      <c r="BT3469">
        <v>0</v>
      </c>
      <c r="BU3469">
        <v>120.84854344326639</v>
      </c>
      <c r="BV3469">
        <v>836.18021223605933</v>
      </c>
      <c r="BW3469">
        <v>21.88262709090608</v>
      </c>
      <c r="BX3469">
        <v>8.7883118574914931</v>
      </c>
      <c r="BY3469">
        <v>0.41005720460986161</v>
      </c>
      <c r="BZ3469">
        <v>16.16187991075417</v>
      </c>
      <c r="CA3469">
        <f t="shared" si="432"/>
        <v>52.19860661558026</v>
      </c>
      <c r="CB3469" cm="1">
        <f t="array" ref="CB3469">IF(ISBLANK(INDEX(AC:AC,ROW())), "", INDEX(AC:AC,ROW())*(BI3469+BJ3469)/1000)</f>
        <v>9.8350812551128595E-4</v>
      </c>
      <c r="CC3469">
        <f t="shared" si="433"/>
        <v>158.21207891583339</v>
      </c>
      <c r="CD3469">
        <f t="shared" si="434"/>
        <v>4.5325747491015322</v>
      </c>
      <c r="CE3469">
        <f t="shared" si="435"/>
        <v>8.0391266118712803</v>
      </c>
      <c r="CF3469" cm="1">
        <f t="array" ref="CF3469">IFERROR(IF((BD3469+BE3469)*INDEX(H:H,ROW())*INDEX(K:K,ROW())/(BF3469*30*1000)&lt;0.5,"",(BD3469+BE3469)*INDEX(H:H,ROW())*INDEX(K:K,ROW())/(BF3469*30*1000)),"")</f>
        <v>2.5672631206439642</v>
      </c>
      <c r="CG3469">
        <f t="shared" si="436"/>
        <v>0.57154022062479748</v>
      </c>
      <c r="CH3469" cm="1">
        <f t="array" ref="CH3469">IFERROR((BD3469+BE3469)*INDEX(K:K,ROW())*INDEX(H:H,ROW())/BC3469/100000,"")</f>
        <v>0.44018823911242716</v>
      </c>
      <c r="CI3469">
        <f t="shared" si="437"/>
        <v>101.98902712543081</v>
      </c>
      <c r="CJ3469">
        <v>1</v>
      </c>
      <c r="CK3469">
        <f t="shared" si="438"/>
        <v>0</v>
      </c>
      <c r="CL3469" cm="1">
        <f t="array" ref="CL3469">IF(INDEX(AS:AS,ROW()-2)=0,CL3468,INDEX(AS:AS,ROW()-2))</f>
        <v>42.31</v>
      </c>
      <c r="CM3469" t="str">
        <f t="shared" si="439"/>
        <v>CIV</v>
      </c>
    </row>
    <row r="3470" spans="1:91" x14ac:dyDescent="0.3">
      <c r="A3470" s="1">
        <v>3465</v>
      </c>
      <c r="B3470" t="s">
        <v>276</v>
      </c>
      <c r="C3470">
        <v>5</v>
      </c>
      <c r="D3470">
        <v>25</v>
      </c>
      <c r="E3470">
        <v>22</v>
      </c>
      <c r="F3470" t="s">
        <v>114</v>
      </c>
      <c r="G3470" t="s">
        <v>116</v>
      </c>
      <c r="H3470">
        <v>46.21</v>
      </c>
      <c r="I3470">
        <v>0.89</v>
      </c>
      <c r="J3470">
        <v>44.1</v>
      </c>
      <c r="K3470">
        <v>1570</v>
      </c>
      <c r="L3470">
        <v>44.41</v>
      </c>
      <c r="M3470">
        <v>0.89</v>
      </c>
      <c r="N3470">
        <v>44.1</v>
      </c>
      <c r="O3470">
        <v>1570</v>
      </c>
      <c r="P3470">
        <v>1.32</v>
      </c>
      <c r="Q3470">
        <v>50.19</v>
      </c>
      <c r="R3470">
        <v>30.11</v>
      </c>
      <c r="S3470">
        <v>1.7</v>
      </c>
      <c r="T3470">
        <v>7.41</v>
      </c>
      <c r="U3470">
        <v>0</v>
      </c>
      <c r="V3470">
        <v>0</v>
      </c>
      <c r="W3470">
        <v>0</v>
      </c>
      <c r="X3470">
        <v>0</v>
      </c>
      <c r="Y3470">
        <v>2</v>
      </c>
      <c r="Z3470">
        <v>7.5</v>
      </c>
      <c r="AA3470">
        <v>19.5</v>
      </c>
      <c r="AB3470">
        <v>63.9</v>
      </c>
      <c r="AC3470">
        <v>1680</v>
      </c>
      <c r="AD3470">
        <v>38.049999999999997</v>
      </c>
      <c r="AE3470">
        <v>33.409999999999997</v>
      </c>
      <c r="AF3470">
        <v>12.89</v>
      </c>
      <c r="AG3470">
        <v>1572</v>
      </c>
      <c r="AI3470">
        <v>44.21</v>
      </c>
      <c r="AJ3470">
        <v>42.13</v>
      </c>
      <c r="AK3470">
        <v>5.46</v>
      </c>
      <c r="AL3470">
        <v>47.51</v>
      </c>
      <c r="AM3470">
        <v>6.42</v>
      </c>
      <c r="AN3470">
        <v>48.44</v>
      </c>
      <c r="AO3470">
        <v>45.26</v>
      </c>
      <c r="AP3470">
        <v>3.71</v>
      </c>
      <c r="AQ3470">
        <v>0</v>
      </c>
      <c r="AR3470">
        <v>5.31</v>
      </c>
      <c r="AS3470">
        <v>42.91</v>
      </c>
      <c r="AT3470">
        <v>0</v>
      </c>
      <c r="AU3470">
        <v>0</v>
      </c>
      <c r="AV3470">
        <v>4.9000000000000004</v>
      </c>
      <c r="AW3470">
        <v>50.2</v>
      </c>
      <c r="AX3470">
        <v>90.5</v>
      </c>
      <c r="AY3470">
        <v>99.7</v>
      </c>
      <c r="AZ3470">
        <v>99.9</v>
      </c>
      <c r="BA3470">
        <v>85.6</v>
      </c>
      <c r="BB3470">
        <v>94.8</v>
      </c>
      <c r="BC3470">
        <v>95.870824615059064</v>
      </c>
      <c r="BD3470">
        <v>32.153914573481991</v>
      </c>
      <c r="BE3470">
        <v>0</v>
      </c>
      <c r="BF3470">
        <v>32.007190503312032</v>
      </c>
      <c r="BG3470">
        <v>1.0411621473846E-3</v>
      </c>
      <c r="BH3470">
        <v>165.946409225661</v>
      </c>
      <c r="BI3470">
        <v>3.3182704546329999E-4</v>
      </c>
      <c r="BJ3470">
        <v>2.5220390792820001E-4</v>
      </c>
      <c r="BK3470">
        <v>635.02580499915507</v>
      </c>
      <c r="BL3470">
        <v>3.7662769575694148</v>
      </c>
      <c r="BM3470">
        <v>206.0572562655739</v>
      </c>
      <c r="BN3470">
        <v>106.2711410496586</v>
      </c>
      <c r="BO3470">
        <v>106.5709740950181</v>
      </c>
      <c r="BP3470">
        <v>106.5637300238493</v>
      </c>
      <c r="BQ3470">
        <v>13.79738035473172</v>
      </c>
      <c r="BR3470">
        <v>47.599275698795523</v>
      </c>
      <c r="BS3470">
        <v>101.5983787247979</v>
      </c>
      <c r="BT3470">
        <v>0</v>
      </c>
      <c r="BU3470">
        <v>120.4392816441065</v>
      </c>
      <c r="BV3470">
        <v>834.84775542156967</v>
      </c>
      <c r="BW3470">
        <v>39.921190139291809</v>
      </c>
      <c r="BX3470">
        <v>8.7399881793999086</v>
      </c>
      <c r="BY3470">
        <v>0.40888799782692647</v>
      </c>
      <c r="BZ3470">
        <v>16.162106075845511</v>
      </c>
      <c r="CA3470">
        <f t="shared" si="432"/>
        <v>32.153914573481991</v>
      </c>
      <c r="CB3470" cm="1">
        <f t="array" ref="CB3470">IF(ISBLANK(INDEX(AC:AC,ROW())), "", INDEX(AC:AC,ROW())*(BI3470+BJ3470)/1000)</f>
        <v>9.8117200169772008E-4</v>
      </c>
      <c r="CC3470">
        <f t="shared" si="433"/>
        <v>165.94745038780837</v>
      </c>
      <c r="CD3470">
        <f t="shared" si="434"/>
        <v>3.8266680416911569</v>
      </c>
      <c r="CE3470">
        <f t="shared" si="435"/>
        <v>6.6237649206514426</v>
      </c>
      <c r="CF3470" cm="1">
        <f t="array" ref="CF3470">IFERROR(IF((BD3470+BE3470)*INDEX(H:H,ROW())*INDEX(K:K,ROW())/(BF3470*30*1000)&lt;0.5,"",(BD3470+BE3470)*INDEX(H:H,ROW())*INDEX(K:K,ROW())/(BF3470*30*1000)),"")</f>
        <v>2.4294091623884304</v>
      </c>
      <c r="CG3470">
        <f t="shared" si="436"/>
        <v>0.33385746531155269</v>
      </c>
      <c r="CH3470" cm="1">
        <f t="array" ref="CH3470">IFERROR((BD3470+BE3470)*INDEX(K:K,ROW())*INDEX(H:H,ROW())/BC3470/100000,"")</f>
        <v>0.24332291554789909</v>
      </c>
      <c r="CI3470">
        <f t="shared" si="437"/>
        <v>60.591087172253147</v>
      </c>
      <c r="CJ3470">
        <v>1</v>
      </c>
      <c r="CK3470">
        <f t="shared" si="438"/>
        <v>0</v>
      </c>
      <c r="CL3470" cm="1">
        <f t="array" ref="CL3470">IF(INDEX(AS:AS,ROW()-2)=0,CL3469,INDEX(AS:AS,ROW()-2))</f>
        <v>42.49</v>
      </c>
      <c r="CM3470" t="str">
        <f t="shared" si="439"/>
        <v>CIV</v>
      </c>
    </row>
    <row r="3471" spans="1:91" x14ac:dyDescent="0.3">
      <c r="A3471" s="1">
        <v>3466</v>
      </c>
      <c r="B3471" t="s">
        <v>276</v>
      </c>
      <c r="C3471">
        <v>5</v>
      </c>
      <c r="D3471">
        <v>25</v>
      </c>
      <c r="E3471">
        <v>22</v>
      </c>
      <c r="F3471" t="s">
        <v>114</v>
      </c>
      <c r="G3471" t="s">
        <v>117</v>
      </c>
      <c r="H3471">
        <v>46.21</v>
      </c>
      <c r="I3471">
        <v>0.89</v>
      </c>
      <c r="J3471">
        <v>44.1</v>
      </c>
      <c r="K3471">
        <v>1570</v>
      </c>
      <c r="L3471">
        <v>44.41</v>
      </c>
      <c r="M3471">
        <v>0.89</v>
      </c>
      <c r="N3471">
        <v>44.1</v>
      </c>
      <c r="O3471">
        <v>1570</v>
      </c>
      <c r="P3471">
        <v>1.32</v>
      </c>
      <c r="Q3471">
        <v>50.19</v>
      </c>
      <c r="R3471">
        <v>30.11</v>
      </c>
      <c r="S3471">
        <v>1.7</v>
      </c>
      <c r="T3471">
        <v>7.41</v>
      </c>
      <c r="U3471">
        <v>0</v>
      </c>
      <c r="V3471">
        <v>0</v>
      </c>
      <c r="W3471">
        <v>0</v>
      </c>
      <c r="X3471">
        <v>0</v>
      </c>
      <c r="Y3471">
        <v>2</v>
      </c>
      <c r="Z3471">
        <v>7.5</v>
      </c>
      <c r="AA3471">
        <v>19.5</v>
      </c>
      <c r="AB3471">
        <v>63.9</v>
      </c>
      <c r="AC3471">
        <v>1684</v>
      </c>
      <c r="AD3471">
        <v>37.86</v>
      </c>
      <c r="AE3471">
        <v>32.409999999999997</v>
      </c>
      <c r="AF3471">
        <v>12.8</v>
      </c>
      <c r="AG3471">
        <v>1572</v>
      </c>
      <c r="AI3471">
        <v>44.21</v>
      </c>
      <c r="AJ3471">
        <v>40.89</v>
      </c>
      <c r="AK3471">
        <v>0</v>
      </c>
      <c r="AL3471">
        <v>47.32</v>
      </c>
      <c r="AM3471">
        <v>6.32</v>
      </c>
      <c r="AN3471">
        <v>47.81</v>
      </c>
      <c r="AO3471">
        <v>45.02</v>
      </c>
      <c r="AP3471">
        <v>3.72</v>
      </c>
      <c r="AQ3471">
        <v>0</v>
      </c>
      <c r="AR3471">
        <v>0</v>
      </c>
      <c r="AS3471">
        <v>43.15</v>
      </c>
      <c r="AT3471">
        <v>0</v>
      </c>
      <c r="AU3471">
        <v>0</v>
      </c>
      <c r="AV3471">
        <v>5.2</v>
      </c>
      <c r="AW3471">
        <v>52.6</v>
      </c>
      <c r="AX3471">
        <v>91.8</v>
      </c>
      <c r="AY3471">
        <v>99.4</v>
      </c>
      <c r="AZ3471">
        <v>100</v>
      </c>
      <c r="BA3471">
        <v>86.6</v>
      </c>
      <c r="BB3471">
        <v>94.2</v>
      </c>
      <c r="BC3471">
        <v>46.962635353961453</v>
      </c>
      <c r="BD3471">
        <v>33.914552913665077</v>
      </c>
      <c r="BE3471">
        <v>0</v>
      </c>
      <c r="BF3471">
        <v>34.111996013194009</v>
      </c>
      <c r="BG3471">
        <v>1.0411621473846E-3</v>
      </c>
      <c r="BH3471">
        <v>155.71320247524801</v>
      </c>
      <c r="BI3471">
        <v>3.3182704546329999E-4</v>
      </c>
      <c r="BJ3471">
        <v>2.5220390792820001E-4</v>
      </c>
      <c r="BK3471">
        <v>522.51598235654876</v>
      </c>
      <c r="BL3471">
        <v>3.7566218416457109</v>
      </c>
      <c r="BM3471">
        <v>205.16264549947439</v>
      </c>
      <c r="BN3471">
        <v>106.1599423314765</v>
      </c>
      <c r="BO3471">
        <v>107.1365126525869</v>
      </c>
      <c r="BP3471">
        <v>112.3291964558948</v>
      </c>
      <c r="BQ3471">
        <v>0.96040505814027322</v>
      </c>
      <c r="BR3471">
        <v>61.422127246622487</v>
      </c>
      <c r="BS3471">
        <v>103.2332173041023</v>
      </c>
      <c r="BT3471">
        <v>0</v>
      </c>
      <c r="BU3471">
        <v>119.7612854394107</v>
      </c>
      <c r="BV3471">
        <v>833.45765092277782</v>
      </c>
      <c r="BW3471">
        <v>40.552153884128401</v>
      </c>
      <c r="BX3471">
        <v>8.7446699024801564</v>
      </c>
      <c r="BY3471">
        <v>0.40997884630999781</v>
      </c>
      <c r="BZ3471">
        <v>16.162764475680881</v>
      </c>
      <c r="CA3471">
        <f t="shared" si="432"/>
        <v>33.914552913665077</v>
      </c>
      <c r="CB3471" cm="1">
        <f t="array" ref="CB3471">IF(ISBLANK(INDEX(AC:AC,ROW())), "", INDEX(AC:AC,ROW())*(BI3471+BJ3471)/1000)</f>
        <v>9.8350812551128595E-4</v>
      </c>
      <c r="CC3471">
        <f t="shared" si="433"/>
        <v>155.71424363739538</v>
      </c>
      <c r="CD3471">
        <f t="shared" si="434"/>
        <v>3.3556081328905774</v>
      </c>
      <c r="CE3471">
        <f t="shared" si="435"/>
        <v>11.126206577171416</v>
      </c>
      <c r="CF3471" cm="1">
        <f t="array" ref="CF3471">IFERROR(IF((BD3471+BE3471)*INDEX(H:H,ROW())*INDEX(K:K,ROW())/(BF3471*30*1000)&lt;0.5,"",(BD3471+BE3471)*INDEX(H:H,ROW())*INDEX(K:K,ROW())/(BF3471*30*1000)),"")</f>
        <v>2.4043258746559877</v>
      </c>
      <c r="CG3471">
        <f t="shared" si="436"/>
        <v>0.72636460360644028</v>
      </c>
      <c r="CH3471" cm="1">
        <f t="array" ref="CH3471">IFERROR((BD3471+BE3471)*INDEX(K:K,ROW())*INDEX(H:H,ROW())/BC3471/100000,"")</f>
        <v>0.52392516326556116</v>
      </c>
      <c r="CI3471">
        <f t="shared" si="437"/>
        <v>63.908847779753941</v>
      </c>
      <c r="CJ3471">
        <v>1</v>
      </c>
      <c r="CK3471">
        <f t="shared" si="438"/>
        <v>0</v>
      </c>
      <c r="CL3471" cm="1">
        <f t="array" ref="CL3471">IF(INDEX(AS:AS,ROW()-2)=0,CL3470,INDEX(AS:AS,ROW()-2))</f>
        <v>41.52</v>
      </c>
      <c r="CM3471" t="str">
        <f t="shared" si="439"/>
        <v>CIV</v>
      </c>
    </row>
    <row r="3472" spans="1:91" x14ac:dyDescent="0.3">
      <c r="A3472" s="1">
        <v>3467</v>
      </c>
      <c r="B3472" t="s">
        <v>276</v>
      </c>
      <c r="C3472">
        <v>5</v>
      </c>
      <c r="D3472">
        <v>25</v>
      </c>
      <c r="E3472">
        <v>22</v>
      </c>
      <c r="F3472" t="s">
        <v>114</v>
      </c>
      <c r="G3472" t="s">
        <v>118</v>
      </c>
      <c r="H3472">
        <v>46.21</v>
      </c>
      <c r="I3472">
        <v>0.89</v>
      </c>
      <c r="J3472">
        <v>44.1</v>
      </c>
      <c r="K3472">
        <v>1582</v>
      </c>
      <c r="L3472">
        <v>44.41</v>
      </c>
      <c r="M3472">
        <v>0.89</v>
      </c>
      <c r="N3472">
        <v>44.1</v>
      </c>
      <c r="O3472">
        <v>1570</v>
      </c>
      <c r="P3472">
        <v>1.32</v>
      </c>
      <c r="Q3472">
        <v>50.19</v>
      </c>
      <c r="R3472">
        <v>30.11</v>
      </c>
      <c r="S3472">
        <v>1.7</v>
      </c>
      <c r="T3472">
        <v>7.41</v>
      </c>
      <c r="U3472">
        <v>0</v>
      </c>
      <c r="V3472">
        <v>0</v>
      </c>
      <c r="W3472">
        <v>0</v>
      </c>
      <c r="X3472">
        <v>0</v>
      </c>
      <c r="Y3472">
        <v>2</v>
      </c>
      <c r="Z3472">
        <v>7.5</v>
      </c>
      <c r="AA3472">
        <v>19.5</v>
      </c>
      <c r="AB3472">
        <v>63.9</v>
      </c>
      <c r="AC3472">
        <v>1685</v>
      </c>
      <c r="AD3472">
        <v>37.86</v>
      </c>
      <c r="AE3472">
        <v>33.56</v>
      </c>
      <c r="AF3472">
        <v>12.78</v>
      </c>
      <c r="AG3472">
        <v>1572</v>
      </c>
      <c r="AI3472">
        <v>44.21</v>
      </c>
      <c r="AJ3472">
        <v>40.89</v>
      </c>
      <c r="AK3472">
        <v>5.57</v>
      </c>
      <c r="AL3472">
        <v>47.32</v>
      </c>
      <c r="AM3472">
        <v>6.55</v>
      </c>
      <c r="AN3472">
        <v>47.81</v>
      </c>
      <c r="AO3472">
        <v>45.02</v>
      </c>
      <c r="AP3472">
        <v>3.65</v>
      </c>
      <c r="AQ3472">
        <v>4.6900000000000004</v>
      </c>
      <c r="AR3472">
        <v>0</v>
      </c>
      <c r="AS3472">
        <v>43.08</v>
      </c>
      <c r="AT3472">
        <v>0</v>
      </c>
      <c r="AU3472">
        <v>0</v>
      </c>
      <c r="AV3472">
        <v>4.8</v>
      </c>
      <c r="AW3472">
        <v>58.6</v>
      </c>
      <c r="AX3472">
        <v>90.8</v>
      </c>
      <c r="AY3472">
        <v>98.2</v>
      </c>
      <c r="AZ3472">
        <v>100</v>
      </c>
      <c r="BA3472">
        <v>86</v>
      </c>
      <c r="BB3472">
        <v>93.4</v>
      </c>
      <c r="BC3472">
        <v>62.392276473450892</v>
      </c>
      <c r="BD3472">
        <v>51.399362672391</v>
      </c>
      <c r="BE3472">
        <v>0</v>
      </c>
      <c r="BF3472">
        <v>49.552018502172338</v>
      </c>
      <c r="BG3472">
        <v>1.0411621473846E-3</v>
      </c>
      <c r="BH3472">
        <v>158.86639794490361</v>
      </c>
      <c r="BI3472">
        <v>3.3182704546329999E-4</v>
      </c>
      <c r="BJ3472">
        <v>2.5220390792820001E-4</v>
      </c>
      <c r="BK3472">
        <v>657.42206241695033</v>
      </c>
      <c r="BL3472">
        <v>3.9677285799502209</v>
      </c>
      <c r="BM3472">
        <v>205.28625719543561</v>
      </c>
      <c r="BN3472">
        <v>105.5182209945949</v>
      </c>
      <c r="BO3472">
        <v>107.32436929580049</v>
      </c>
      <c r="BP3472">
        <v>106.4567721694555</v>
      </c>
      <c r="BQ3472">
        <v>34.218778283841303</v>
      </c>
      <c r="BR3472">
        <v>62.853553626515946</v>
      </c>
      <c r="BS3472">
        <v>95.972948024260418</v>
      </c>
      <c r="BT3472">
        <v>0</v>
      </c>
      <c r="BU3472">
        <v>120.1012545091593</v>
      </c>
      <c r="BV3472">
        <v>844.47696768175797</v>
      </c>
      <c r="BW3472">
        <v>19.394334304085561</v>
      </c>
      <c r="BX3472">
        <v>9.1560946433628203</v>
      </c>
      <c r="BY3472">
        <v>0.40936157915614402</v>
      </c>
      <c r="BZ3472">
        <v>16.16114553159516</v>
      </c>
      <c r="CA3472">
        <f t="shared" si="432"/>
        <v>51.399362672391</v>
      </c>
      <c r="CB3472" cm="1">
        <f t="array" ref="CB3472">IF(ISBLANK(INDEX(AC:AC,ROW())), "", INDEX(AC:AC,ROW())*(BI3472+BJ3472)/1000)</f>
        <v>9.8409215646467758E-4</v>
      </c>
      <c r="CC3472">
        <f t="shared" si="433"/>
        <v>158.86743910705098</v>
      </c>
      <c r="CD3472">
        <f t="shared" si="434"/>
        <v>4.1381800204757759</v>
      </c>
      <c r="CE3472">
        <f t="shared" si="435"/>
        <v>10.536914175534147</v>
      </c>
      <c r="CF3472" cm="1">
        <f t="array" ref="CF3472">IFERROR(IF((BD3472+BE3472)*INDEX(H:H,ROW())*INDEX(K:K,ROW())/(BF3472*30*1000)&lt;0.5,"",(BD3472+BE3472)*INDEX(H:H,ROW())*INDEX(K:K,ROW())/(BF3472*30*1000)),"")</f>
        <v>2.5276537197622146</v>
      </c>
      <c r="CG3472">
        <f t="shared" si="436"/>
        <v>0.7942011624348676</v>
      </c>
      <c r="CH3472" cm="1">
        <f t="array" ref="CH3472">IFERROR((BD3472+BE3472)*INDEX(K:K,ROW())*INDEX(H:H,ROW())/BC3472/100000,"")</f>
        <v>0.60223965674039026</v>
      </c>
      <c r="CI3472">
        <f t="shared" si="437"/>
        <v>97.597670562656091</v>
      </c>
      <c r="CJ3472">
        <v>1</v>
      </c>
      <c r="CK3472">
        <f t="shared" si="438"/>
        <v>0</v>
      </c>
      <c r="CL3472" cm="1">
        <f t="array" ref="CL3472">IF(INDEX(AS:AS,ROW()-2)=0,CL3471,INDEX(AS:AS,ROW()-2))</f>
        <v>42.91</v>
      </c>
      <c r="CM3472" t="str">
        <f t="shared" si="439"/>
        <v>CIV</v>
      </c>
    </row>
    <row r="3473" spans="1:91" x14ac:dyDescent="0.3">
      <c r="A3473" s="1">
        <v>3468</v>
      </c>
      <c r="B3473" t="s">
        <v>276</v>
      </c>
      <c r="C3473">
        <v>5</v>
      </c>
      <c r="D3473">
        <v>25</v>
      </c>
      <c r="E3473">
        <v>22</v>
      </c>
      <c r="F3473" t="s">
        <v>114</v>
      </c>
      <c r="G3473" t="s">
        <v>119</v>
      </c>
      <c r="H3473">
        <v>46.21</v>
      </c>
      <c r="I3473">
        <v>0.89</v>
      </c>
      <c r="J3473">
        <v>44.1</v>
      </c>
      <c r="K3473">
        <v>1570</v>
      </c>
      <c r="L3473">
        <v>44.41</v>
      </c>
      <c r="M3473">
        <v>0.89</v>
      </c>
      <c r="N3473">
        <v>44.1</v>
      </c>
      <c r="O3473">
        <v>1570</v>
      </c>
      <c r="P3473">
        <v>1.32</v>
      </c>
      <c r="Q3473">
        <v>50.19</v>
      </c>
      <c r="R3473">
        <v>30.11</v>
      </c>
      <c r="S3473">
        <v>1.7</v>
      </c>
      <c r="T3473">
        <v>7.41</v>
      </c>
      <c r="U3473">
        <v>0</v>
      </c>
      <c r="V3473">
        <v>0</v>
      </c>
      <c r="W3473">
        <v>0</v>
      </c>
      <c r="X3473">
        <v>0</v>
      </c>
      <c r="Y3473">
        <v>2</v>
      </c>
      <c r="Z3473">
        <v>7.5</v>
      </c>
      <c r="AA3473">
        <v>19.5</v>
      </c>
      <c r="AB3473">
        <v>63.9</v>
      </c>
      <c r="AC3473">
        <v>1690</v>
      </c>
      <c r="AD3473">
        <v>37.86</v>
      </c>
      <c r="AE3473">
        <v>32.409999999999997</v>
      </c>
      <c r="AF3473">
        <v>12.87</v>
      </c>
      <c r="AG3473">
        <v>1572</v>
      </c>
      <c r="AI3473">
        <v>44.21</v>
      </c>
      <c r="AJ3473">
        <v>40.89</v>
      </c>
      <c r="AK3473">
        <v>0</v>
      </c>
      <c r="AL3473">
        <v>47.32</v>
      </c>
      <c r="AM3473">
        <v>6.32</v>
      </c>
      <c r="AN3473">
        <v>47.81</v>
      </c>
      <c r="AO3473">
        <v>45.02</v>
      </c>
      <c r="AP3473">
        <v>3.72</v>
      </c>
      <c r="AQ3473">
        <v>0</v>
      </c>
      <c r="AR3473">
        <v>0</v>
      </c>
      <c r="AS3473">
        <v>43.3</v>
      </c>
      <c r="AT3473">
        <v>0</v>
      </c>
      <c r="AU3473">
        <v>0</v>
      </c>
      <c r="AV3473">
        <v>6.2</v>
      </c>
      <c r="AW3473">
        <v>64.2</v>
      </c>
      <c r="AX3473">
        <v>93.4</v>
      </c>
      <c r="AY3473">
        <v>98.9</v>
      </c>
      <c r="AZ3473">
        <v>99.9</v>
      </c>
      <c r="BA3473">
        <v>87.2</v>
      </c>
      <c r="BB3473">
        <v>92.7</v>
      </c>
      <c r="BC3473">
        <v>123.5405571855238</v>
      </c>
      <c r="BD3473">
        <v>44.39255509738809</v>
      </c>
      <c r="BE3473">
        <v>0</v>
      </c>
      <c r="BF3473">
        <v>44.123089588359839</v>
      </c>
      <c r="BG3473">
        <v>1.0411621473846E-3</v>
      </c>
      <c r="BH3473">
        <v>153.4364316088091</v>
      </c>
      <c r="BI3473">
        <v>3.3182704546329999E-4</v>
      </c>
      <c r="BJ3473">
        <v>2.5220390792820001E-4</v>
      </c>
      <c r="BK3473">
        <v>665.84450211255</v>
      </c>
      <c r="BL3473">
        <v>4.1511228588997051</v>
      </c>
      <c r="BM3473">
        <v>205.8686752163585</v>
      </c>
      <c r="BN3473">
        <v>105.67917134512351</v>
      </c>
      <c r="BO3473">
        <v>106.03829805749611</v>
      </c>
      <c r="BP3473">
        <v>105.1572704781475</v>
      </c>
      <c r="BQ3473">
        <v>44.088034293596309</v>
      </c>
      <c r="BR3473">
        <v>51.310021741330743</v>
      </c>
      <c r="BS3473">
        <v>97.039697712451286</v>
      </c>
      <c r="BT3473">
        <v>0</v>
      </c>
      <c r="BU3473">
        <v>121.76070554660009</v>
      </c>
      <c r="BV3473">
        <v>844.04214017716822</v>
      </c>
      <c r="BW3473">
        <v>20.09723836205837</v>
      </c>
      <c r="BX3473">
        <v>9.4461610827802964</v>
      </c>
      <c r="BY3473">
        <v>0.4083428089970545</v>
      </c>
      <c r="BZ3473">
        <v>16.158822126075101</v>
      </c>
      <c r="CA3473">
        <f t="shared" si="432"/>
        <v>44.39255509738809</v>
      </c>
      <c r="CB3473" cm="1">
        <f t="array" ref="CB3473">IF(ISBLANK(INDEX(AC:AC,ROW())), "", INDEX(AC:AC,ROW())*(BI3473+BJ3473)/1000)</f>
        <v>9.8701231123163508E-4</v>
      </c>
      <c r="CC3473">
        <f t="shared" si="433"/>
        <v>153.43747277095648</v>
      </c>
      <c r="CD3473">
        <f t="shared" si="434"/>
        <v>4.3395168734725464</v>
      </c>
      <c r="CE3473">
        <f t="shared" si="435"/>
        <v>5.3896834957012167</v>
      </c>
      <c r="CF3473" cm="1">
        <f t="array" ref="CF3473">IFERROR(IF((BD3473+BE3473)*INDEX(H:H,ROW())*INDEX(K:K,ROW())/(BF3473*30*1000)&lt;0.5,"",(BD3473+BE3473)*INDEX(H:H,ROW())*INDEX(K:K,ROW())/(BF3473*30*1000)),"")</f>
        <v>2.4330923518696839</v>
      </c>
      <c r="CG3473">
        <f t="shared" si="436"/>
        <v>0.35715469149211576</v>
      </c>
      <c r="CH3473" cm="1">
        <f t="array" ref="CH3473">IFERROR((BD3473+BE3473)*INDEX(K:K,ROW())*INDEX(H:H,ROW())/BC3473/100000,"")</f>
        <v>0.26069710449115308</v>
      </c>
      <c r="CI3473">
        <f t="shared" si="437"/>
        <v>83.653676741531868</v>
      </c>
      <c r="CJ3473">
        <v>1</v>
      </c>
      <c r="CK3473">
        <f t="shared" si="438"/>
        <v>0</v>
      </c>
      <c r="CL3473" cm="1">
        <f t="array" ref="CL3473">IF(INDEX(AS:AS,ROW()-2)=0,CL3472,INDEX(AS:AS,ROW()-2))</f>
        <v>43.15</v>
      </c>
      <c r="CM3473" t="str">
        <f t="shared" si="439"/>
        <v>CIV</v>
      </c>
    </row>
    <row r="3474" spans="1:91" x14ac:dyDescent="0.3">
      <c r="A3474" s="1">
        <v>3469</v>
      </c>
      <c r="B3474" t="s">
        <v>276</v>
      </c>
      <c r="C3474">
        <v>5</v>
      </c>
      <c r="D3474">
        <v>25</v>
      </c>
      <c r="E3474">
        <v>22</v>
      </c>
      <c r="F3474" t="s">
        <v>114</v>
      </c>
      <c r="G3474" t="s">
        <v>120</v>
      </c>
      <c r="H3474">
        <v>47.79</v>
      </c>
      <c r="I3474">
        <v>0.86</v>
      </c>
      <c r="J3474">
        <v>48.02</v>
      </c>
      <c r="K3474">
        <v>1584</v>
      </c>
      <c r="L3474">
        <v>44.41</v>
      </c>
      <c r="M3474">
        <v>0.89</v>
      </c>
      <c r="N3474">
        <v>44.1</v>
      </c>
      <c r="O3474">
        <v>1570</v>
      </c>
      <c r="P3474">
        <v>1.32</v>
      </c>
      <c r="Q3474">
        <v>50.19</v>
      </c>
      <c r="R3474">
        <v>30.11</v>
      </c>
      <c r="S3474">
        <v>1.7</v>
      </c>
      <c r="T3474">
        <v>7.41</v>
      </c>
      <c r="U3474">
        <v>0</v>
      </c>
      <c r="V3474">
        <v>0</v>
      </c>
      <c r="W3474">
        <v>0</v>
      </c>
      <c r="X3474">
        <v>0</v>
      </c>
      <c r="Y3474">
        <v>2</v>
      </c>
      <c r="Z3474">
        <v>7.5</v>
      </c>
      <c r="AA3474">
        <v>19.5</v>
      </c>
      <c r="AB3474">
        <v>63.9</v>
      </c>
      <c r="AC3474">
        <v>1685</v>
      </c>
      <c r="AD3474">
        <v>37.86</v>
      </c>
      <c r="AE3474">
        <v>33.42</v>
      </c>
      <c r="AF3474">
        <v>12.91</v>
      </c>
      <c r="AG3474">
        <v>1572</v>
      </c>
      <c r="AI3474">
        <v>44.21</v>
      </c>
      <c r="AJ3474">
        <v>42.02</v>
      </c>
      <c r="AK3474">
        <v>5.37</v>
      </c>
      <c r="AL3474">
        <v>47.32</v>
      </c>
      <c r="AM3474">
        <v>6.61</v>
      </c>
      <c r="AN3474">
        <v>48.27</v>
      </c>
      <c r="AO3474">
        <v>45.02</v>
      </c>
      <c r="AP3474">
        <v>3.59</v>
      </c>
      <c r="AQ3474">
        <v>0</v>
      </c>
      <c r="AR3474">
        <v>5.18</v>
      </c>
      <c r="AS3474">
        <v>42.97</v>
      </c>
      <c r="AT3474">
        <v>0</v>
      </c>
      <c r="AU3474">
        <v>0</v>
      </c>
      <c r="AV3474">
        <v>5.3</v>
      </c>
      <c r="AW3474">
        <v>65.5</v>
      </c>
      <c r="AX3474">
        <v>91.2</v>
      </c>
      <c r="AY3474">
        <v>98.5</v>
      </c>
      <c r="AZ3474">
        <v>99.8</v>
      </c>
      <c r="BA3474">
        <v>85.9</v>
      </c>
      <c r="BB3474">
        <v>93.2</v>
      </c>
      <c r="BC3474">
        <v>89.01593223736181</v>
      </c>
      <c r="BD3474">
        <v>49.463185918576322</v>
      </c>
      <c r="BE3474">
        <v>0</v>
      </c>
      <c r="BF3474">
        <v>49.768049376875588</v>
      </c>
      <c r="BG3474">
        <v>1.0411621473846E-3</v>
      </c>
      <c r="BH3474">
        <v>158.95904966158761</v>
      </c>
      <c r="BI3474">
        <v>3.3182704546329999E-4</v>
      </c>
      <c r="BJ3474">
        <v>2.5220390792820001E-4</v>
      </c>
      <c r="BK3474">
        <v>508.37660971236602</v>
      </c>
      <c r="BL3474">
        <v>3.7847580495561628</v>
      </c>
      <c r="BM3474">
        <v>204.9659122349652</v>
      </c>
      <c r="BN3474">
        <v>105.1194026174268</v>
      </c>
      <c r="BO3474">
        <v>105.6063689952595</v>
      </c>
      <c r="BP3474">
        <v>102.6869588447815</v>
      </c>
      <c r="BQ3474">
        <v>25.782931602821389</v>
      </c>
      <c r="BR3474">
        <v>58.666543820218337</v>
      </c>
      <c r="BS3474">
        <v>101.0474437363165</v>
      </c>
      <c r="BT3474">
        <v>0</v>
      </c>
      <c r="BU3474">
        <v>119.6137748312925</v>
      </c>
      <c r="BV3474">
        <v>829.93277331056345</v>
      </c>
      <c r="BW3474">
        <v>19.289447305017148</v>
      </c>
      <c r="BX3474">
        <v>8.8040501543875891</v>
      </c>
      <c r="BY3474">
        <v>0.40638848929594562</v>
      </c>
      <c r="BZ3474">
        <v>16.156218229409149</v>
      </c>
      <c r="CA3474">
        <f t="shared" si="432"/>
        <v>49.463185918576322</v>
      </c>
      <c r="CB3474" cm="1">
        <f t="array" ref="CB3474">IF(ISBLANK(INDEX(AC:AC,ROW())), "", INDEX(AC:AC,ROW())*(BI3474+BJ3474)/1000)</f>
        <v>9.8409215646467758E-4</v>
      </c>
      <c r="CC3474">
        <f t="shared" si="433"/>
        <v>158.96009082373499</v>
      </c>
      <c r="CD3474">
        <f t="shared" si="434"/>
        <v>3.1981399046637824</v>
      </c>
      <c r="CE3474">
        <f t="shared" si="435"/>
        <v>5.7110743766270406</v>
      </c>
      <c r="CF3474" cm="1">
        <f t="array" ref="CF3474">IFERROR(IF((BD3474+BE3474)*INDEX(H:H,ROW())*INDEX(K:K,ROW())/(BF3474*30*1000)&lt;0.5,"",(BD3474+BE3474)*INDEX(H:H,ROW())*INDEX(K:K,ROW())/(BF3474*30*1000)),"")</f>
        <v>2.5078549822482561</v>
      </c>
      <c r="CG3474">
        <f t="shared" si="436"/>
        <v>0.55909148088421545</v>
      </c>
      <c r="CH3474" cm="1">
        <f t="array" ref="CH3474">IFERROR((BD3474+BE3474)*INDEX(K:K,ROW())*INDEX(H:H,ROW())/BC3474/100000,"")</f>
        <v>0.42063610676041063</v>
      </c>
      <c r="CI3474">
        <f t="shared" si="437"/>
        <v>97.255364093434807</v>
      </c>
      <c r="CJ3474">
        <v>1</v>
      </c>
      <c r="CK3474">
        <f t="shared" si="438"/>
        <v>0</v>
      </c>
      <c r="CL3474" cm="1">
        <f t="array" ref="CL3474">IF(INDEX(AS:AS,ROW()-2)=0,CL3473,INDEX(AS:AS,ROW()-2))</f>
        <v>43.08</v>
      </c>
      <c r="CM3474" t="str">
        <f t="shared" si="439"/>
        <v>CIV</v>
      </c>
    </row>
    <row r="3475" spans="1:91" x14ac:dyDescent="0.3">
      <c r="A3475" s="1">
        <v>3470</v>
      </c>
      <c r="B3475" t="s">
        <v>276</v>
      </c>
      <c r="C3475">
        <v>5</v>
      </c>
      <c r="D3475">
        <v>25</v>
      </c>
      <c r="E3475">
        <v>22</v>
      </c>
      <c r="F3475" t="s">
        <v>114</v>
      </c>
      <c r="G3475" t="s">
        <v>121</v>
      </c>
      <c r="H3475">
        <v>46.21</v>
      </c>
      <c r="I3475">
        <v>0.89</v>
      </c>
      <c r="J3475">
        <v>44.1</v>
      </c>
      <c r="K3475">
        <v>1570</v>
      </c>
      <c r="L3475">
        <v>44.41</v>
      </c>
      <c r="M3475">
        <v>0.89</v>
      </c>
      <c r="N3475">
        <v>44.1</v>
      </c>
      <c r="O3475">
        <v>1570</v>
      </c>
      <c r="P3475">
        <v>1.32</v>
      </c>
      <c r="Q3475">
        <v>50.19</v>
      </c>
      <c r="R3475">
        <v>30.11</v>
      </c>
      <c r="S3475">
        <v>1.7</v>
      </c>
      <c r="T3475">
        <v>7.41</v>
      </c>
      <c r="U3475">
        <v>0</v>
      </c>
      <c r="V3475">
        <v>0</v>
      </c>
      <c r="W3475">
        <v>0</v>
      </c>
      <c r="X3475">
        <v>0</v>
      </c>
      <c r="Y3475">
        <v>2</v>
      </c>
      <c r="Z3475">
        <v>7.5</v>
      </c>
      <c r="AA3475">
        <v>19.5</v>
      </c>
      <c r="AB3475">
        <v>63.9</v>
      </c>
      <c r="AC3475">
        <v>1696</v>
      </c>
      <c r="AD3475">
        <v>37.86</v>
      </c>
      <c r="AE3475">
        <v>32.409999999999997</v>
      </c>
      <c r="AF3475">
        <v>13.26</v>
      </c>
      <c r="AG3475">
        <v>1572</v>
      </c>
      <c r="AI3475">
        <v>44.21</v>
      </c>
      <c r="AJ3475">
        <v>40.89</v>
      </c>
      <c r="AK3475">
        <v>0</v>
      </c>
      <c r="AL3475">
        <v>47.32</v>
      </c>
      <c r="AM3475">
        <v>6.32</v>
      </c>
      <c r="AN3475">
        <v>47.81</v>
      </c>
      <c r="AO3475">
        <v>45.02</v>
      </c>
      <c r="AP3475">
        <v>3.72</v>
      </c>
      <c r="AQ3475">
        <v>0</v>
      </c>
      <c r="AR3475">
        <v>0</v>
      </c>
      <c r="AS3475">
        <v>42.74</v>
      </c>
      <c r="AT3475">
        <v>0</v>
      </c>
      <c r="AU3475">
        <v>0</v>
      </c>
      <c r="AV3475">
        <v>6.2</v>
      </c>
      <c r="AW3475">
        <v>68.7</v>
      </c>
      <c r="AX3475">
        <v>92.6</v>
      </c>
      <c r="AY3475">
        <v>97.9</v>
      </c>
      <c r="AZ3475">
        <v>99.9</v>
      </c>
      <c r="BA3475">
        <v>86.399999999999991</v>
      </c>
      <c r="BB3475">
        <v>91.7</v>
      </c>
      <c r="BC3475">
        <v>101.5240938028298</v>
      </c>
      <c r="BD3475">
        <v>42.347838818316468</v>
      </c>
      <c r="BE3475">
        <v>0</v>
      </c>
      <c r="BF3475">
        <v>43.155269780574507</v>
      </c>
      <c r="BG3475">
        <v>1.0411621473846E-3</v>
      </c>
      <c r="BH3475">
        <v>152.0477800275869</v>
      </c>
      <c r="BI3475">
        <v>3.3182704546329999E-4</v>
      </c>
      <c r="BJ3475">
        <v>2.5220390792820001E-4</v>
      </c>
      <c r="BK3475">
        <v>583.8884821854756</v>
      </c>
      <c r="BL3475">
        <v>3.731425090792297</v>
      </c>
      <c r="BM3475">
        <v>204.66415818549839</v>
      </c>
      <c r="BN3475">
        <v>105.93314872114139</v>
      </c>
      <c r="BO3475">
        <v>106.9476567181182</v>
      </c>
      <c r="BP3475">
        <v>104.26573267027629</v>
      </c>
      <c r="BQ3475">
        <v>34.606667307204162</v>
      </c>
      <c r="BR3475">
        <v>51.124754503559629</v>
      </c>
      <c r="BS3475">
        <v>94.945462302088046</v>
      </c>
      <c r="BT3475">
        <v>0</v>
      </c>
      <c r="BU3475">
        <v>118.9003752678754</v>
      </c>
      <c r="BV3475">
        <v>839.23515851842353</v>
      </c>
      <c r="BW3475">
        <v>17.429180425546331</v>
      </c>
      <c r="BX3475">
        <v>8.7295540636911007</v>
      </c>
      <c r="BY3475">
        <v>0.4044652416623668</v>
      </c>
      <c r="BZ3475">
        <v>16.152951879774442</v>
      </c>
      <c r="CA3475">
        <f t="shared" si="432"/>
        <v>42.347838818316468</v>
      </c>
      <c r="CB3475" cm="1">
        <f t="array" ref="CB3475">IF(ISBLANK(INDEX(AC:AC,ROW())), "", INDEX(AC:AC,ROW())*(BI3475+BJ3475)/1000)</f>
        <v>9.90516496951984E-4</v>
      </c>
      <c r="CC3475">
        <f t="shared" si="433"/>
        <v>152.04882118973427</v>
      </c>
      <c r="CD3475">
        <f t="shared" si="434"/>
        <v>3.8401381715210392</v>
      </c>
      <c r="CE3475">
        <f t="shared" si="435"/>
        <v>5.7512306716024169</v>
      </c>
      <c r="CF3475" cm="1">
        <f t="array" ref="CF3475">IFERROR(IF((BD3475+BE3475)*INDEX(H:H,ROW())*INDEX(K:K,ROW())/(BF3475*30*1000)&lt;0.5,"",(BD3475+BE3475)*INDEX(H:H,ROW())*INDEX(K:K,ROW())/(BF3475*30*1000)),"")</f>
        <v>2.3730767355015354</v>
      </c>
      <c r="CG3475">
        <f t="shared" si="436"/>
        <v>0.42507416874251019</v>
      </c>
      <c r="CH3475" cm="1">
        <f t="array" ref="CH3475">IFERROR((BD3475+BE3475)*INDEX(K:K,ROW())*INDEX(H:H,ROW())/BC3475/100000,"")</f>
        <v>0.30262008621165148</v>
      </c>
      <c r="CI3475">
        <f t="shared" si="437"/>
        <v>79.800597452395181</v>
      </c>
      <c r="CJ3475">
        <v>1</v>
      </c>
      <c r="CK3475">
        <f t="shared" si="438"/>
        <v>0</v>
      </c>
      <c r="CL3475" cm="1">
        <f t="array" ref="CL3475">IF(INDEX(AS:AS,ROW()-2)=0,CL3474,INDEX(AS:AS,ROW()-2))</f>
        <v>43.3</v>
      </c>
      <c r="CM3475" t="str">
        <f t="shared" si="439"/>
        <v>CIV</v>
      </c>
    </row>
    <row r="3476" spans="1:91" x14ac:dyDescent="0.3">
      <c r="A3476" s="1">
        <v>3471</v>
      </c>
      <c r="B3476" t="s">
        <v>276</v>
      </c>
      <c r="C3476">
        <v>5</v>
      </c>
      <c r="D3476">
        <v>25</v>
      </c>
      <c r="E3476">
        <v>22</v>
      </c>
      <c r="F3476" t="s">
        <v>114</v>
      </c>
      <c r="G3476" t="s">
        <v>122</v>
      </c>
      <c r="H3476">
        <v>46.21</v>
      </c>
      <c r="I3476">
        <v>0.89</v>
      </c>
      <c r="J3476">
        <v>44.1</v>
      </c>
      <c r="K3476">
        <v>1570</v>
      </c>
      <c r="L3476">
        <v>44.41</v>
      </c>
      <c r="M3476">
        <v>0.89</v>
      </c>
      <c r="N3476">
        <v>44.1</v>
      </c>
      <c r="O3476">
        <v>1570</v>
      </c>
      <c r="P3476">
        <v>1.32</v>
      </c>
      <c r="Q3476">
        <v>50.19</v>
      </c>
      <c r="R3476">
        <v>30.11</v>
      </c>
      <c r="S3476">
        <v>1.7</v>
      </c>
      <c r="T3476">
        <v>7.41</v>
      </c>
      <c r="U3476">
        <v>0</v>
      </c>
      <c r="V3476">
        <v>0</v>
      </c>
      <c r="W3476">
        <v>0</v>
      </c>
      <c r="X3476">
        <v>0</v>
      </c>
      <c r="Y3476">
        <v>2</v>
      </c>
      <c r="Z3476">
        <v>7.5</v>
      </c>
      <c r="AA3476">
        <v>19.5</v>
      </c>
      <c r="AB3476">
        <v>63.9</v>
      </c>
      <c r="AC3476">
        <v>1688</v>
      </c>
      <c r="AD3476">
        <v>37.86</v>
      </c>
      <c r="AE3476">
        <v>32.409999999999997</v>
      </c>
      <c r="AF3476">
        <v>13.34</v>
      </c>
      <c r="AG3476">
        <v>1572</v>
      </c>
      <c r="AI3476">
        <v>44.21</v>
      </c>
      <c r="AJ3476">
        <v>40.89</v>
      </c>
      <c r="AK3476">
        <v>0</v>
      </c>
      <c r="AL3476">
        <v>47.32</v>
      </c>
      <c r="AM3476">
        <v>6.72</v>
      </c>
      <c r="AN3476">
        <v>47.81</v>
      </c>
      <c r="AO3476">
        <v>45.02</v>
      </c>
      <c r="AP3476">
        <v>3.51</v>
      </c>
      <c r="AQ3476">
        <v>4.5199999999999996</v>
      </c>
      <c r="AR3476">
        <v>0</v>
      </c>
      <c r="AS3476">
        <v>42.55</v>
      </c>
      <c r="AT3476">
        <v>0</v>
      </c>
      <c r="AU3476">
        <v>0</v>
      </c>
      <c r="AV3476">
        <v>5.7</v>
      </c>
      <c r="AW3476">
        <v>72.5</v>
      </c>
      <c r="AX3476">
        <v>91.8</v>
      </c>
      <c r="AY3476">
        <v>99.1</v>
      </c>
      <c r="AZ3476">
        <v>99.9</v>
      </c>
      <c r="BA3476">
        <v>86.1</v>
      </c>
      <c r="BB3476">
        <v>93.399999999999991</v>
      </c>
      <c r="BC3476">
        <v>58.489106068284698</v>
      </c>
      <c r="BD3476">
        <v>43.754268876817953</v>
      </c>
      <c r="BE3476">
        <v>0</v>
      </c>
      <c r="BF3476">
        <v>46.760670629163101</v>
      </c>
      <c r="BG3476">
        <v>1.0411621473846E-3</v>
      </c>
      <c r="BH3476">
        <v>154.62760685366251</v>
      </c>
      <c r="BI3476">
        <v>3.3182704546329999E-4</v>
      </c>
      <c r="BJ3476">
        <v>2.5220390792820001E-4</v>
      </c>
      <c r="BK3476">
        <v>548.83346668717729</v>
      </c>
      <c r="BL3476">
        <v>3.8382291404783562</v>
      </c>
      <c r="BM3476">
        <v>205.48166007158639</v>
      </c>
      <c r="BN3476">
        <v>106.1855158686955</v>
      </c>
      <c r="BO3476">
        <v>106.69387602502511</v>
      </c>
      <c r="BP3476">
        <v>107.5565342458752</v>
      </c>
      <c r="BQ3476">
        <v>11.182506898897</v>
      </c>
      <c r="BR3476">
        <v>52.076996178389642</v>
      </c>
      <c r="BS3476">
        <v>100.9568215065072</v>
      </c>
      <c r="BT3476">
        <v>0</v>
      </c>
      <c r="BU3476">
        <v>119.5341067449815</v>
      </c>
      <c r="BV3476">
        <v>831.76081929455131</v>
      </c>
      <c r="BW3476">
        <v>19.042877476432221</v>
      </c>
      <c r="BX3476">
        <v>8.8818058922611662</v>
      </c>
      <c r="BY3476">
        <v>0.40392592968511409</v>
      </c>
      <c r="BZ3476">
        <v>16.151875576917242</v>
      </c>
      <c r="CA3476">
        <f t="shared" si="432"/>
        <v>43.754268876817953</v>
      </c>
      <c r="CB3476" cm="1">
        <f t="array" ref="CB3476">IF(ISBLANK(INDEX(AC:AC,ROW())), "", INDEX(AC:AC,ROW())*(BI3476+BJ3476)/1000)</f>
        <v>9.8584424932485204E-4</v>
      </c>
      <c r="CC3476">
        <f t="shared" si="433"/>
        <v>154.62864801580989</v>
      </c>
      <c r="CD3476">
        <f t="shared" si="434"/>
        <v>3.5493647117128142</v>
      </c>
      <c r="CE3476">
        <f t="shared" si="435"/>
        <v>9.3835160695810043</v>
      </c>
      <c r="CF3476" cm="1">
        <f t="array" ref="CF3476">IFERROR(IF((BD3476+BE3476)*INDEX(H:H,ROW())*INDEX(K:K,ROW())/(BF3476*30*1000)&lt;0.5,"",(BD3476+BE3476)*INDEX(H:H,ROW())*INDEX(K:K,ROW())/(BF3476*30*1000)),"")</f>
        <v>2.2628411426537123</v>
      </c>
      <c r="CG3476">
        <f t="shared" si="436"/>
        <v>0.79947658243521591</v>
      </c>
      <c r="CH3476" cm="1">
        <f t="array" ref="CH3476">IFERROR((BD3476+BE3476)*INDEX(K:K,ROW())*INDEX(H:H,ROW())/BC3476/100000,"")</f>
        <v>0.54272655099677669</v>
      </c>
      <c r="CI3476">
        <f t="shared" si="437"/>
        <v>82.450885213830645</v>
      </c>
      <c r="CJ3476">
        <v>1</v>
      </c>
      <c r="CK3476">
        <f t="shared" si="438"/>
        <v>0</v>
      </c>
      <c r="CL3476" cm="1">
        <f t="array" ref="CL3476">IF(INDEX(AS:AS,ROW()-2)=0,CL3475,INDEX(AS:AS,ROW()-2))</f>
        <v>42.97</v>
      </c>
      <c r="CM3476" t="str">
        <f t="shared" si="439"/>
        <v>CIV</v>
      </c>
    </row>
    <row r="3477" spans="1:91" x14ac:dyDescent="0.3">
      <c r="A3477" s="1">
        <v>3472</v>
      </c>
      <c r="B3477" t="s">
        <v>276</v>
      </c>
      <c r="C3477">
        <v>5</v>
      </c>
      <c r="D3477">
        <v>25</v>
      </c>
      <c r="E3477">
        <v>22</v>
      </c>
      <c r="F3477" t="s">
        <v>123</v>
      </c>
      <c r="G3477" t="s">
        <v>124</v>
      </c>
      <c r="H3477">
        <v>47.88</v>
      </c>
      <c r="I3477">
        <v>0.85</v>
      </c>
      <c r="J3477">
        <v>47.53</v>
      </c>
      <c r="K3477">
        <v>1588</v>
      </c>
      <c r="L3477">
        <v>48.21</v>
      </c>
      <c r="M3477">
        <v>0.84</v>
      </c>
      <c r="N3477">
        <v>47.53</v>
      </c>
      <c r="O3477">
        <v>1592</v>
      </c>
      <c r="P3477">
        <v>1.32</v>
      </c>
      <c r="Q3477">
        <v>50.19</v>
      </c>
      <c r="R3477">
        <v>29.98</v>
      </c>
      <c r="S3477">
        <v>1.7</v>
      </c>
      <c r="T3477">
        <v>7.41</v>
      </c>
      <c r="U3477">
        <v>0</v>
      </c>
      <c r="V3477">
        <v>0</v>
      </c>
      <c r="W3477">
        <v>0</v>
      </c>
      <c r="X3477">
        <v>0</v>
      </c>
      <c r="Y3477">
        <v>2</v>
      </c>
      <c r="Z3477">
        <v>7.5</v>
      </c>
      <c r="AA3477">
        <v>20</v>
      </c>
      <c r="AB3477">
        <v>63.9</v>
      </c>
      <c r="AC3477">
        <v>1692</v>
      </c>
      <c r="AD3477">
        <v>37.86</v>
      </c>
      <c r="AE3477">
        <v>32.409999999999997</v>
      </c>
      <c r="AF3477">
        <v>13.18</v>
      </c>
      <c r="AG3477">
        <v>1572</v>
      </c>
      <c r="AI3477">
        <v>44.21</v>
      </c>
      <c r="AJ3477">
        <v>40.89</v>
      </c>
      <c r="AK3477">
        <v>0</v>
      </c>
      <c r="AL3477">
        <v>47.32</v>
      </c>
      <c r="AM3477">
        <v>6.32</v>
      </c>
      <c r="AN3477">
        <v>47.81</v>
      </c>
      <c r="AO3477">
        <v>45.02</v>
      </c>
      <c r="AP3477">
        <v>3.72</v>
      </c>
      <c r="AQ3477">
        <v>0</v>
      </c>
      <c r="AR3477">
        <v>0</v>
      </c>
      <c r="AS3477">
        <v>41.52</v>
      </c>
      <c r="AT3477">
        <v>0</v>
      </c>
      <c r="AU3477">
        <v>0</v>
      </c>
      <c r="AV3477">
        <v>5.0999999999999996</v>
      </c>
      <c r="AW3477">
        <v>62.4</v>
      </c>
      <c r="AX3477">
        <v>92.1</v>
      </c>
      <c r="AY3477">
        <v>100</v>
      </c>
      <c r="AZ3477">
        <v>100</v>
      </c>
      <c r="BA3477">
        <v>85.2</v>
      </c>
      <c r="BB3477">
        <v>93.5</v>
      </c>
      <c r="BC3477">
        <v>22.730187409454409</v>
      </c>
      <c r="BD3477">
        <v>29.983445729523091</v>
      </c>
      <c r="BE3477">
        <v>0</v>
      </c>
      <c r="BF3477">
        <v>32.105231916867261</v>
      </c>
      <c r="BG3477">
        <v>1.0411621473846E-3</v>
      </c>
      <c r="BH3477">
        <v>145.548931446003</v>
      </c>
      <c r="BI3477">
        <v>3.3182704546329999E-4</v>
      </c>
      <c r="BJ3477">
        <v>2.5220390792820001E-4</v>
      </c>
      <c r="BK3477">
        <v>753.02910456036363</v>
      </c>
      <c r="BL3477">
        <v>3.8843650974817909</v>
      </c>
      <c r="BM3477">
        <v>206.06804546914259</v>
      </c>
      <c r="BN3477">
        <v>106.7015583552445</v>
      </c>
      <c r="BO3477">
        <v>106.63030932111749</v>
      </c>
      <c r="BP3477">
        <v>106.104685335119</v>
      </c>
      <c r="BQ3477">
        <v>12.969435124718061</v>
      </c>
      <c r="BR3477">
        <v>51.050240436428659</v>
      </c>
      <c r="BS3477">
        <v>95.568319196538923</v>
      </c>
      <c r="BT3477">
        <v>0</v>
      </c>
      <c r="BU3477">
        <v>120.1475447796746</v>
      </c>
      <c r="BV3477">
        <v>832.84691175833439</v>
      </c>
      <c r="BW3477">
        <v>52.746318161708949</v>
      </c>
      <c r="BX3477">
        <v>8.927680532861304</v>
      </c>
      <c r="BY3477">
        <v>0.40312380652518742</v>
      </c>
      <c r="BZ3477">
        <v>16.15089021041096</v>
      </c>
      <c r="CA3477">
        <f t="shared" si="432"/>
        <v>29.983445729523091</v>
      </c>
      <c r="CB3477" cm="1">
        <f t="array" ref="CB3477">IF(ISBLANK(INDEX(AC:AC,ROW())), "", INDEX(AC:AC,ROW())*(BI3477+BJ3477)/1000)</f>
        <v>9.8818037313841791E-4</v>
      </c>
      <c r="CC3477">
        <f t="shared" si="433"/>
        <v>145.54997260815037</v>
      </c>
      <c r="CD3477">
        <f t="shared" si="434"/>
        <v>5.1736808401034091</v>
      </c>
      <c r="CE3477" t="str">
        <f t="shared" si="435"/>
        <v/>
      </c>
      <c r="CF3477" cm="1">
        <f t="array" ref="CF3477">IFERROR(IF((BD3477+BE3477)*INDEX(H:H,ROW())*INDEX(K:K,ROW())/(BF3477*30*1000)&lt;0.5,"",(BD3477+BE3477)*INDEX(H:H,ROW())*INDEX(K:K,ROW())/(BF3477*30*1000)),"")</f>
        <v>2.3669501674701925</v>
      </c>
      <c r="CG3477">
        <f t="shared" si="436"/>
        <v>1.4124490633769868</v>
      </c>
      <c r="CH3477" cm="1">
        <f t="array" ref="CH3477">IFERROR((BD3477+BE3477)*INDEX(K:K,ROW())*INDEX(H:H,ROW())/BC3477/100000,"")</f>
        <v>1.0029589641309828</v>
      </c>
      <c r="CI3477">
        <f t="shared" si="437"/>
        <v>59.214143425167542</v>
      </c>
      <c r="CJ3477">
        <v>1</v>
      </c>
      <c r="CK3477">
        <f t="shared" si="438"/>
        <v>0</v>
      </c>
      <c r="CL3477" cm="1">
        <f t="array" ref="CL3477">IF(INDEX(AS:AS,ROW()-2)=0,CL3476,INDEX(AS:AS,ROW()-2))</f>
        <v>42.74</v>
      </c>
      <c r="CM3477" t="str">
        <f t="shared" si="439"/>
        <v>CIV</v>
      </c>
    </row>
    <row r="3478" spans="1:91" x14ac:dyDescent="0.3">
      <c r="A3478" s="1">
        <v>3473</v>
      </c>
      <c r="B3478" t="s">
        <v>276</v>
      </c>
      <c r="C3478">
        <v>5</v>
      </c>
      <c r="D3478">
        <v>25</v>
      </c>
      <c r="E3478">
        <v>22</v>
      </c>
      <c r="F3478" t="s">
        <v>123</v>
      </c>
      <c r="G3478" t="s">
        <v>125</v>
      </c>
      <c r="H3478">
        <v>46.21</v>
      </c>
      <c r="I3478">
        <v>0.89</v>
      </c>
      <c r="J3478">
        <v>44.1</v>
      </c>
      <c r="K3478">
        <v>1570</v>
      </c>
      <c r="L3478">
        <v>44.41</v>
      </c>
      <c r="M3478">
        <v>0.89</v>
      </c>
      <c r="N3478">
        <v>44.1</v>
      </c>
      <c r="O3478">
        <v>1570</v>
      </c>
      <c r="P3478">
        <v>1.32</v>
      </c>
      <c r="Q3478">
        <v>50.19</v>
      </c>
      <c r="R3478">
        <v>30.11</v>
      </c>
      <c r="S3478">
        <v>1.7</v>
      </c>
      <c r="T3478">
        <v>7.41</v>
      </c>
      <c r="U3478">
        <v>0</v>
      </c>
      <c r="V3478">
        <v>0</v>
      </c>
      <c r="W3478">
        <v>0</v>
      </c>
      <c r="X3478">
        <v>0</v>
      </c>
      <c r="Y3478">
        <v>2</v>
      </c>
      <c r="Z3478">
        <v>7.5</v>
      </c>
      <c r="AA3478">
        <v>19.5</v>
      </c>
      <c r="AB3478">
        <v>63.9</v>
      </c>
      <c r="AC3478">
        <v>1650</v>
      </c>
      <c r="AD3478">
        <v>37.979999999999997</v>
      </c>
      <c r="AE3478">
        <v>33.33</v>
      </c>
      <c r="AF3478">
        <v>12.63</v>
      </c>
      <c r="AG3478">
        <v>1572</v>
      </c>
      <c r="AI3478">
        <v>44.21</v>
      </c>
      <c r="AJ3478">
        <v>41.65</v>
      </c>
      <c r="AK3478">
        <v>5.1100000000000003</v>
      </c>
      <c r="AL3478">
        <v>47.36</v>
      </c>
      <c r="AM3478">
        <v>6.59</v>
      </c>
      <c r="AN3478">
        <v>47.91</v>
      </c>
      <c r="AO3478">
        <v>45.15</v>
      </c>
      <c r="AP3478">
        <v>3.62</v>
      </c>
      <c r="AQ3478">
        <v>0</v>
      </c>
      <c r="AR3478">
        <v>5.07</v>
      </c>
      <c r="AS3478">
        <v>42.24</v>
      </c>
      <c r="AT3478">
        <v>0</v>
      </c>
      <c r="AU3478">
        <v>2.1</v>
      </c>
      <c r="AV3478">
        <v>12.9</v>
      </c>
      <c r="AW3478">
        <v>77.099999999999994</v>
      </c>
      <c r="AX3478">
        <v>90.2</v>
      </c>
      <c r="AY3478">
        <v>98.8</v>
      </c>
      <c r="AZ3478">
        <v>100</v>
      </c>
      <c r="BA3478">
        <v>77.3</v>
      </c>
      <c r="BB3478">
        <v>85.899999999999991</v>
      </c>
      <c r="BC3478">
        <v>55.431780237350402</v>
      </c>
      <c r="BD3478">
        <v>44.270332154656188</v>
      </c>
      <c r="BE3478">
        <v>0</v>
      </c>
      <c r="BF3478">
        <v>47.121953430631173</v>
      </c>
      <c r="BG3478">
        <v>1.0411621473846E-3</v>
      </c>
      <c r="BH3478">
        <v>141.90634205618301</v>
      </c>
      <c r="BI3478">
        <v>3.3182704546329999E-4</v>
      </c>
      <c r="BJ3478">
        <v>2.5220390792820001E-4</v>
      </c>
      <c r="BK3478">
        <v>763.94770372177788</v>
      </c>
      <c r="BL3478">
        <v>3.8454804826176758</v>
      </c>
      <c r="BM3478">
        <v>206.14684858470059</v>
      </c>
      <c r="BN3478">
        <v>106.42459178106451</v>
      </c>
      <c r="BO3478">
        <v>107.4005353418879</v>
      </c>
      <c r="BP3478">
        <v>104.7712773614972</v>
      </c>
      <c r="BQ3478">
        <v>14.131040299946211</v>
      </c>
      <c r="BR3478">
        <v>49.571142076070721</v>
      </c>
      <c r="BS3478">
        <v>97.319279335054617</v>
      </c>
      <c r="BT3478">
        <v>0</v>
      </c>
      <c r="BU3478">
        <v>120.1480922495636</v>
      </c>
      <c r="BV3478">
        <v>835.76702697289068</v>
      </c>
      <c r="BW3478">
        <v>18.66911005766308</v>
      </c>
      <c r="BX3478">
        <v>8.8712399290863004</v>
      </c>
      <c r="BY3478">
        <v>0.40275354107111988</v>
      </c>
      <c r="BZ3478">
        <v>16.149295117596541</v>
      </c>
      <c r="CA3478">
        <f t="shared" si="432"/>
        <v>44.270332154656188</v>
      </c>
      <c r="CB3478" cm="1">
        <f t="array" ref="CB3478">IF(ISBLANK(INDEX(AC:AC,ROW())), "", INDEX(AC:AC,ROW())*(BI3478+BJ3478)/1000)</f>
        <v>9.6365107309597496E-4</v>
      </c>
      <c r="CC3478">
        <f t="shared" si="433"/>
        <v>141.90738321833038</v>
      </c>
      <c r="CD3478">
        <f t="shared" si="434"/>
        <v>5.3834246421584195</v>
      </c>
      <c r="CE3478">
        <f t="shared" si="435"/>
        <v>13.781763826647289</v>
      </c>
      <c r="CF3478" cm="1">
        <f t="array" ref="CF3478">IFERROR(IF((BD3478+BE3478)*INDEX(H:H,ROW())*INDEX(K:K,ROW())/(BF3478*30*1000)&lt;0.5,"",(BD3478+BE3478)*INDEX(H:H,ROW())*INDEX(K:K,ROW())/(BF3478*30*1000)),"")</f>
        <v>2.2719766357230151</v>
      </c>
      <c r="CG3478">
        <f t="shared" si="436"/>
        <v>0.85008912268128822</v>
      </c>
      <c r="CH3478" cm="1">
        <f t="array" ref="CH3478">IFERROR((BD3478+BE3478)*INDEX(K:K,ROW())*INDEX(H:H,ROW())/BC3478/100000,"")</f>
        <v>0.5794147875042488</v>
      </c>
      <c r="CI3478">
        <f t="shared" si="437"/>
        <v>83.423358875861297</v>
      </c>
      <c r="CJ3478">
        <v>1</v>
      </c>
      <c r="CK3478">
        <f t="shared" si="438"/>
        <v>0</v>
      </c>
      <c r="CL3478" cm="1">
        <f t="array" ref="CL3478">IF(INDEX(AS:AS,ROW()-2)=0,CL3477,INDEX(AS:AS,ROW()-2))</f>
        <v>42.55</v>
      </c>
      <c r="CM3478" t="str">
        <f t="shared" si="439"/>
        <v>CIV</v>
      </c>
    </row>
    <row r="3479" spans="1:91" x14ac:dyDescent="0.3">
      <c r="A3479" s="1">
        <v>3474</v>
      </c>
      <c r="B3479" t="s">
        <v>276</v>
      </c>
      <c r="C3479">
        <v>5</v>
      </c>
      <c r="D3479">
        <v>25</v>
      </c>
      <c r="E3479">
        <v>22</v>
      </c>
      <c r="F3479" t="s">
        <v>123</v>
      </c>
      <c r="G3479" t="s">
        <v>126</v>
      </c>
      <c r="H3479">
        <v>46.21</v>
      </c>
      <c r="I3479">
        <v>0.89</v>
      </c>
      <c r="J3479">
        <v>44.1</v>
      </c>
      <c r="K3479">
        <v>1570</v>
      </c>
      <c r="L3479">
        <v>44.41</v>
      </c>
      <c r="M3479">
        <v>0.89</v>
      </c>
      <c r="N3479">
        <v>44.1</v>
      </c>
      <c r="O3479">
        <v>1570</v>
      </c>
      <c r="P3479">
        <v>1.32</v>
      </c>
      <c r="Q3479">
        <v>50.19</v>
      </c>
      <c r="R3479">
        <v>30.11</v>
      </c>
      <c r="S3479">
        <v>1.7</v>
      </c>
      <c r="T3479">
        <v>7.41</v>
      </c>
      <c r="U3479">
        <v>0</v>
      </c>
      <c r="V3479">
        <v>0</v>
      </c>
      <c r="W3479">
        <v>0</v>
      </c>
      <c r="X3479">
        <v>0</v>
      </c>
      <c r="Y3479">
        <v>2</v>
      </c>
      <c r="Z3479">
        <v>7.5</v>
      </c>
      <c r="AA3479">
        <v>19.5</v>
      </c>
      <c r="AB3479">
        <v>63.9</v>
      </c>
      <c r="AC3479">
        <v>1670</v>
      </c>
      <c r="AD3479">
        <v>37.86</v>
      </c>
      <c r="AE3479">
        <v>32.409999999999997</v>
      </c>
      <c r="AF3479">
        <v>12.58</v>
      </c>
      <c r="AG3479">
        <v>1572</v>
      </c>
      <c r="AI3479">
        <v>44.21</v>
      </c>
      <c r="AJ3479">
        <v>40.89</v>
      </c>
      <c r="AK3479">
        <v>0</v>
      </c>
      <c r="AL3479">
        <v>47.32</v>
      </c>
      <c r="AM3479">
        <v>6.32</v>
      </c>
      <c r="AN3479">
        <v>47.81</v>
      </c>
      <c r="AO3479">
        <v>45.02</v>
      </c>
      <c r="AP3479">
        <v>3.72</v>
      </c>
      <c r="AQ3479">
        <v>0</v>
      </c>
      <c r="AR3479">
        <v>0</v>
      </c>
      <c r="AS3479">
        <v>42.05</v>
      </c>
      <c r="AT3479">
        <v>0</v>
      </c>
      <c r="AU3479">
        <v>0</v>
      </c>
      <c r="AV3479">
        <v>10.9</v>
      </c>
      <c r="AW3479">
        <v>69.5</v>
      </c>
      <c r="AX3479">
        <v>89.1</v>
      </c>
      <c r="AY3479">
        <v>99.1</v>
      </c>
      <c r="AZ3479">
        <v>100</v>
      </c>
      <c r="BA3479">
        <v>78.199999999999989</v>
      </c>
      <c r="BB3479">
        <v>88.199999999999989</v>
      </c>
      <c r="BC3479">
        <v>75.375451106112777</v>
      </c>
      <c r="BD3479">
        <v>32.473436723370568</v>
      </c>
      <c r="BE3479">
        <v>0</v>
      </c>
      <c r="BF3479">
        <v>35.584614575860442</v>
      </c>
      <c r="BG3479">
        <v>1.0411621473846E-3</v>
      </c>
      <c r="BH3479">
        <v>151.58514595222039</v>
      </c>
      <c r="BI3479">
        <v>3.3182704546329999E-4</v>
      </c>
      <c r="BJ3479">
        <v>2.5220390792820001E-4</v>
      </c>
      <c r="BK3479">
        <v>576.74305088484334</v>
      </c>
      <c r="BL3479">
        <v>3.9030538035054878</v>
      </c>
      <c r="BM3479">
        <v>206.3488787000579</v>
      </c>
      <c r="BN3479">
        <v>106.3649120381568</v>
      </c>
      <c r="BO3479">
        <v>106.9286144207136</v>
      </c>
      <c r="BP3479">
        <v>104.86533864332969</v>
      </c>
      <c r="BQ3479">
        <v>19.037826345510279</v>
      </c>
      <c r="BR3479">
        <v>48.071300062095162</v>
      </c>
      <c r="BS3479">
        <v>98.936173595799104</v>
      </c>
      <c r="BT3479">
        <v>0</v>
      </c>
      <c r="BU3479">
        <v>120.1569892294912</v>
      </c>
      <c r="BV3479">
        <v>820.07463212722405</v>
      </c>
      <c r="BW3479">
        <v>43.944182558482183</v>
      </c>
      <c r="BX3479">
        <v>8.9797650084376937</v>
      </c>
      <c r="BY3479">
        <v>3.535194810699049</v>
      </c>
      <c r="BZ3479">
        <v>16.149243623770861</v>
      </c>
      <c r="CA3479">
        <f t="shared" si="432"/>
        <v>32.473436723370568</v>
      </c>
      <c r="CB3479" cm="1">
        <f t="array" ref="CB3479">IF(ISBLANK(INDEX(AC:AC,ROW())), "", INDEX(AC:AC,ROW())*(BI3479+BJ3479)/1000)</f>
        <v>9.7533169216380497E-4</v>
      </c>
      <c r="CC3479">
        <f t="shared" si="433"/>
        <v>151.58618711436776</v>
      </c>
      <c r="CD3479">
        <f t="shared" si="434"/>
        <v>3.8047203499465687</v>
      </c>
      <c r="CE3479">
        <f t="shared" si="435"/>
        <v>7.6516033061335911</v>
      </c>
      <c r="CF3479" cm="1">
        <f t="array" ref="CF3479">IFERROR(IF((BD3479+BE3479)*INDEX(H:H,ROW())*INDEX(K:K,ROW())/(BF3479*30*1000)&lt;0.5,"",(BD3479+BE3479)*INDEX(H:H,ROW())*INDEX(K:K,ROW())/(BF3479*30*1000)),"")</f>
        <v>2.2068883048946639</v>
      </c>
      <c r="CG3479">
        <f t="shared" si="436"/>
        <v>0.47209819714066842</v>
      </c>
      <c r="CH3479" cm="1">
        <f t="array" ref="CH3479">IFERROR((BD3479+BE3479)*INDEX(K:K,ROW())*INDEX(H:H,ROW())/BC3479/100000,"")</f>
        <v>0.31256039700947896</v>
      </c>
      <c r="CI3479">
        <f t="shared" si="437"/>
        <v>61.193197201286168</v>
      </c>
      <c r="CJ3479">
        <v>1</v>
      </c>
      <c r="CK3479">
        <f t="shared" si="438"/>
        <v>0</v>
      </c>
      <c r="CL3479" cm="1">
        <f t="array" ref="CL3479">IF(INDEX(AS:AS,ROW()-2)=0,CL3478,INDEX(AS:AS,ROW()-2))</f>
        <v>41.52</v>
      </c>
      <c r="CM3479" t="str">
        <f t="shared" si="439"/>
        <v>CIV</v>
      </c>
    </row>
    <row r="3480" spans="1:91" x14ac:dyDescent="0.3">
      <c r="A3480" s="1">
        <v>3475</v>
      </c>
      <c r="B3480" t="s">
        <v>276</v>
      </c>
      <c r="C3480">
        <v>5</v>
      </c>
      <c r="D3480">
        <v>25</v>
      </c>
      <c r="E3480">
        <v>22</v>
      </c>
      <c r="F3480" t="s">
        <v>123</v>
      </c>
      <c r="G3480" t="s">
        <v>127</v>
      </c>
      <c r="H3480">
        <v>46.21</v>
      </c>
      <c r="I3480">
        <v>0.89</v>
      </c>
      <c r="J3480">
        <v>44.1</v>
      </c>
      <c r="K3480">
        <v>1586</v>
      </c>
      <c r="L3480">
        <v>44.41</v>
      </c>
      <c r="M3480">
        <v>0.89</v>
      </c>
      <c r="N3480">
        <v>44.1</v>
      </c>
      <c r="O3480">
        <v>1570</v>
      </c>
      <c r="P3480">
        <v>1.32</v>
      </c>
      <c r="Q3480">
        <v>50.19</v>
      </c>
      <c r="R3480">
        <v>30.11</v>
      </c>
      <c r="S3480">
        <v>1.7</v>
      </c>
      <c r="T3480">
        <v>7.41</v>
      </c>
      <c r="U3480">
        <v>0</v>
      </c>
      <c r="V3480">
        <v>0</v>
      </c>
      <c r="W3480">
        <v>0</v>
      </c>
      <c r="X3480">
        <v>0</v>
      </c>
      <c r="Y3480">
        <v>2</v>
      </c>
      <c r="Z3480">
        <v>7.5</v>
      </c>
      <c r="AA3480">
        <v>19.5</v>
      </c>
      <c r="AB3480">
        <v>63.9</v>
      </c>
      <c r="AC3480">
        <v>1674</v>
      </c>
      <c r="AD3480">
        <v>37.86</v>
      </c>
      <c r="AE3480">
        <v>33.119999999999997</v>
      </c>
      <c r="AF3480">
        <v>12.3</v>
      </c>
      <c r="AG3480">
        <v>1572</v>
      </c>
      <c r="AI3480">
        <v>44.21</v>
      </c>
      <c r="AJ3480">
        <v>40.89</v>
      </c>
      <c r="AK3480">
        <v>0</v>
      </c>
      <c r="AL3480">
        <v>47.32</v>
      </c>
      <c r="AM3480">
        <v>6.32</v>
      </c>
      <c r="AN3480">
        <v>47.81</v>
      </c>
      <c r="AO3480">
        <v>45.02</v>
      </c>
      <c r="AP3480">
        <v>3.55</v>
      </c>
      <c r="AQ3480">
        <v>4.34</v>
      </c>
      <c r="AR3480">
        <v>0</v>
      </c>
      <c r="AS3480">
        <v>41.92</v>
      </c>
      <c r="AT3480">
        <v>0</v>
      </c>
      <c r="AU3480">
        <v>0</v>
      </c>
      <c r="AV3480">
        <v>5.0999999999999996</v>
      </c>
      <c r="AW3480">
        <v>42.9</v>
      </c>
      <c r="AX3480">
        <v>76.7</v>
      </c>
      <c r="AY3480">
        <v>94.6</v>
      </c>
      <c r="AZ3480">
        <v>100</v>
      </c>
      <c r="BA3480">
        <v>71.600000000000009</v>
      </c>
      <c r="BB3480">
        <v>89.5</v>
      </c>
      <c r="BC3480">
        <v>6.5700399839007924</v>
      </c>
      <c r="BD3480">
        <v>24.452237592100179</v>
      </c>
      <c r="BE3480">
        <v>0</v>
      </c>
      <c r="BF3480">
        <v>25.736565903656849</v>
      </c>
      <c r="BG3480">
        <v>1.0411621473846E-3</v>
      </c>
      <c r="BH3480">
        <v>156.13590231051569</v>
      </c>
      <c r="BI3480">
        <v>3.3182704546329999E-4</v>
      </c>
      <c r="BJ3480">
        <v>2.5220390792820001E-4</v>
      </c>
      <c r="BK3480">
        <v>450.16691870086902</v>
      </c>
      <c r="BL3480">
        <v>3.8498551499370008</v>
      </c>
      <c r="BM3480">
        <v>206.3452548979979</v>
      </c>
      <c r="BN3480">
        <v>107.2617398052231</v>
      </c>
      <c r="BO3480">
        <v>106.7978510070898</v>
      </c>
      <c r="BP3480">
        <v>108.772648174672</v>
      </c>
      <c r="BQ3480">
        <v>7.8503034715755371</v>
      </c>
      <c r="BR3480">
        <v>41.14595389740073</v>
      </c>
      <c r="BS3480">
        <v>95.617238061757845</v>
      </c>
      <c r="BT3480">
        <v>0</v>
      </c>
      <c r="BU3480">
        <v>120.29287500887079</v>
      </c>
      <c r="BV3480">
        <v>737.68008510735012</v>
      </c>
      <c r="BW3480">
        <v>55.874633602064179</v>
      </c>
      <c r="BX3480">
        <v>8.8566034307103525</v>
      </c>
      <c r="BY3480">
        <v>8.2616271499677048</v>
      </c>
      <c r="BZ3480">
        <v>16.147298063483341</v>
      </c>
      <c r="CA3480">
        <f t="shared" si="432"/>
        <v>24.452237592100179</v>
      </c>
      <c r="CB3480" cm="1">
        <f t="array" ref="CB3480">IF(ISBLANK(INDEX(AC:AC,ROW())), "", INDEX(AC:AC,ROW())*(BI3480+BJ3480)/1000)</f>
        <v>9.7766781597737095E-4</v>
      </c>
      <c r="CC3480">
        <f t="shared" si="433"/>
        <v>156.13694347266306</v>
      </c>
      <c r="CD3480">
        <f t="shared" si="434"/>
        <v>2.8831544200151811</v>
      </c>
      <c r="CE3480" t="str">
        <f t="shared" si="435"/>
        <v/>
      </c>
      <c r="CF3480" cm="1">
        <f t="array" ref="CF3480">IFERROR(IF((BD3480+BE3480)*INDEX(H:H,ROW())*INDEX(K:K,ROW())/(BF3480*30*1000)&lt;0.5,"",(BD3480+BE3480)*INDEX(H:H,ROW())*INDEX(K:K,ROW())/(BF3480*30*1000)),"")</f>
        <v>2.321057537008143</v>
      </c>
      <c r="CG3480">
        <f t="shared" si="436"/>
        <v>3.9172616858834433</v>
      </c>
      <c r="CH3480" cm="1">
        <f t="array" ref="CH3480">IFERROR((BD3480+BE3480)*INDEX(K:K,ROW())*INDEX(H:H,ROW())/BC3480/100000,"")</f>
        <v>2.7276569281358971</v>
      </c>
      <c r="CI3480">
        <f t="shared" si="437"/>
        <v>46.547571636926897</v>
      </c>
      <c r="CJ3480">
        <v>1</v>
      </c>
      <c r="CK3480">
        <f t="shared" si="438"/>
        <v>0</v>
      </c>
      <c r="CL3480" cm="1">
        <f t="array" ref="CL3480">IF(INDEX(AS:AS,ROW()-2)=0,CL3479,INDEX(AS:AS,ROW()-2))</f>
        <v>42.24</v>
      </c>
      <c r="CM3480" t="str">
        <f t="shared" si="439"/>
        <v>CIV</v>
      </c>
    </row>
    <row r="3481" spans="1:91" x14ac:dyDescent="0.3">
      <c r="A3481" s="1">
        <v>3476</v>
      </c>
      <c r="B3481" t="s">
        <v>276</v>
      </c>
      <c r="C3481">
        <v>5</v>
      </c>
      <c r="D3481">
        <v>25</v>
      </c>
      <c r="E3481">
        <v>22</v>
      </c>
      <c r="F3481" t="s">
        <v>123</v>
      </c>
      <c r="G3481" t="s">
        <v>128</v>
      </c>
      <c r="H3481">
        <v>46.21</v>
      </c>
      <c r="I3481">
        <v>0.89</v>
      </c>
      <c r="J3481">
        <v>44.1</v>
      </c>
      <c r="K3481">
        <v>1570</v>
      </c>
      <c r="L3481">
        <v>44.41</v>
      </c>
      <c r="M3481">
        <v>0.89</v>
      </c>
      <c r="N3481">
        <v>44.1</v>
      </c>
      <c r="O3481">
        <v>1570</v>
      </c>
      <c r="P3481">
        <v>1.32</v>
      </c>
      <c r="Q3481">
        <v>50.19</v>
      </c>
      <c r="R3481">
        <v>30.11</v>
      </c>
      <c r="S3481">
        <v>1.7</v>
      </c>
      <c r="T3481">
        <v>7.41</v>
      </c>
      <c r="U3481">
        <v>0</v>
      </c>
      <c r="V3481">
        <v>0</v>
      </c>
      <c r="W3481">
        <v>0</v>
      </c>
      <c r="X3481">
        <v>0</v>
      </c>
      <c r="Y3481">
        <v>2</v>
      </c>
      <c r="Z3481">
        <v>7.5</v>
      </c>
      <c r="AA3481">
        <v>19.5</v>
      </c>
      <c r="AB3481">
        <v>63.9</v>
      </c>
      <c r="AC3481">
        <v>1680</v>
      </c>
      <c r="AD3481">
        <v>37.86</v>
      </c>
      <c r="AE3481">
        <v>32.409999999999997</v>
      </c>
      <c r="AF3481">
        <v>12.18</v>
      </c>
      <c r="AG3481">
        <v>1572</v>
      </c>
      <c r="AI3481">
        <v>44.21</v>
      </c>
      <c r="AJ3481">
        <v>40.89</v>
      </c>
      <c r="AK3481">
        <v>0</v>
      </c>
      <c r="AL3481">
        <v>47.32</v>
      </c>
      <c r="AM3481">
        <v>6.32</v>
      </c>
      <c r="AN3481">
        <v>47.81</v>
      </c>
      <c r="AO3481">
        <v>45.02</v>
      </c>
      <c r="AP3481">
        <v>3.72</v>
      </c>
      <c r="AQ3481">
        <v>0</v>
      </c>
      <c r="AR3481">
        <v>0</v>
      </c>
      <c r="AS3481">
        <v>41.84</v>
      </c>
      <c r="AT3481">
        <v>0</v>
      </c>
      <c r="AU3481">
        <v>0</v>
      </c>
      <c r="AV3481">
        <v>8.9</v>
      </c>
      <c r="AW3481">
        <v>77.5</v>
      </c>
      <c r="AX3481">
        <v>93.9</v>
      </c>
      <c r="AY3481">
        <v>99.7</v>
      </c>
      <c r="AZ3481">
        <v>100</v>
      </c>
      <c r="BA3481">
        <v>85</v>
      </c>
      <c r="BB3481">
        <v>90.8</v>
      </c>
      <c r="BC3481">
        <v>24.811195131834811</v>
      </c>
      <c r="BD3481">
        <v>15.817910433497371</v>
      </c>
      <c r="BE3481">
        <v>0</v>
      </c>
      <c r="BF3481">
        <v>17.61274621839301</v>
      </c>
      <c r="BG3481">
        <v>1.0411621473846E-3</v>
      </c>
      <c r="BH3481">
        <v>157.13612669849351</v>
      </c>
      <c r="BI3481">
        <v>3.3182704546329999E-4</v>
      </c>
      <c r="BJ3481">
        <v>2.5220390792820001E-4</v>
      </c>
      <c r="BK3481">
        <v>395.22638029764738</v>
      </c>
      <c r="BL3481">
        <v>4.0075143344691897</v>
      </c>
      <c r="BM3481">
        <v>206.3450079709217</v>
      </c>
      <c r="BN3481">
        <v>107.23517665290041</v>
      </c>
      <c r="BO3481">
        <v>107.22315659534711</v>
      </c>
      <c r="BP3481">
        <v>104.3757634177321</v>
      </c>
      <c r="BQ3481">
        <v>2.0838214151656471</v>
      </c>
      <c r="BR3481">
        <v>46.142074420928772</v>
      </c>
      <c r="BS3481">
        <v>96.054908616194965</v>
      </c>
      <c r="BT3481">
        <v>0</v>
      </c>
      <c r="BU3481">
        <v>120.77132876893801</v>
      </c>
      <c r="BV3481">
        <v>700.65215033911284</v>
      </c>
      <c r="BW3481">
        <v>83.226040664927595</v>
      </c>
      <c r="BX3481">
        <v>8.3241350370249734</v>
      </c>
      <c r="BY3481">
        <v>7.5274687366585384</v>
      </c>
      <c r="BZ3481">
        <v>16.144434032174448</v>
      </c>
      <c r="CA3481">
        <f t="shared" si="432"/>
        <v>15.817910433497371</v>
      </c>
      <c r="CB3481" cm="1">
        <f t="array" ref="CB3481">IF(ISBLANK(INDEX(AC:AC,ROW())), "", INDEX(AC:AC,ROW())*(BI3481+BJ3481)/1000)</f>
        <v>9.8117200169772008E-4</v>
      </c>
      <c r="CC3481">
        <f t="shared" si="433"/>
        <v>157.13716786064089</v>
      </c>
      <c r="CD3481">
        <f t="shared" si="434"/>
        <v>2.5151680259896181</v>
      </c>
      <c r="CE3481" t="str">
        <f t="shared" si="435"/>
        <v/>
      </c>
      <c r="CF3481" cm="1">
        <f t="array" ref="CF3481">IFERROR(IF((BD3481+BE3481)*INDEX(H:H,ROW())*INDEX(K:K,ROW())/(BF3481*30*1000)&lt;0.5,"",(BD3481+BE3481)*INDEX(H:H,ROW())*INDEX(K:K,ROW())/(BF3481*30*1000)),"")</f>
        <v>2.1718828745715992</v>
      </c>
      <c r="CG3481">
        <f t="shared" si="436"/>
        <v>0.70987093224680675</v>
      </c>
      <c r="CH3481" cm="1">
        <f t="array" ref="CH3481">IFERROR((BD3481+BE3481)*INDEX(K:K,ROW())*INDEX(H:H,ROW())/BC3481/100000,"")</f>
        <v>0.46252695627090462</v>
      </c>
      <c r="CI3481">
        <f t="shared" si="437"/>
        <v>29.807393677327383</v>
      </c>
      <c r="CJ3481">
        <v>0.5</v>
      </c>
      <c r="CK3481">
        <f t="shared" si="438"/>
        <v>0</v>
      </c>
      <c r="CL3481" cm="1">
        <f t="array" ref="CL3481">IF(INDEX(AS:AS,ROW()-2)=0,CL3480,INDEX(AS:AS,ROW()-2))</f>
        <v>42.05</v>
      </c>
      <c r="CM3481" t="str">
        <f t="shared" si="439"/>
        <v>CIV</v>
      </c>
    </row>
    <row r="3482" spans="1:91" x14ac:dyDescent="0.3">
      <c r="A3482" s="1">
        <v>3477</v>
      </c>
      <c r="B3482" t="s">
        <v>276</v>
      </c>
      <c r="C3482">
        <v>5</v>
      </c>
      <c r="D3482">
        <v>25</v>
      </c>
      <c r="E3482">
        <v>22</v>
      </c>
      <c r="F3482" t="s">
        <v>123</v>
      </c>
      <c r="G3482" t="s">
        <v>129</v>
      </c>
      <c r="H3482">
        <v>47.9</v>
      </c>
      <c r="I3482">
        <v>0.87</v>
      </c>
      <c r="J3482">
        <v>47.53</v>
      </c>
      <c r="K3482">
        <v>1588</v>
      </c>
      <c r="L3482">
        <v>44.41</v>
      </c>
      <c r="M3482">
        <v>0.89</v>
      </c>
      <c r="N3482">
        <v>44.1</v>
      </c>
      <c r="O3482">
        <v>1570</v>
      </c>
      <c r="P3482">
        <v>1.32</v>
      </c>
      <c r="Q3482">
        <v>50.19</v>
      </c>
      <c r="R3482">
        <v>30.11</v>
      </c>
      <c r="S3482">
        <v>1.7</v>
      </c>
      <c r="T3482">
        <v>7.41</v>
      </c>
      <c r="U3482">
        <v>0</v>
      </c>
      <c r="V3482">
        <v>0</v>
      </c>
      <c r="W3482">
        <v>0</v>
      </c>
      <c r="X3482">
        <v>0</v>
      </c>
      <c r="Y3482">
        <v>2</v>
      </c>
      <c r="Z3482">
        <v>7.5</v>
      </c>
      <c r="AA3482">
        <v>19.5</v>
      </c>
      <c r="AB3482">
        <v>63.9</v>
      </c>
      <c r="AC3482">
        <v>1678</v>
      </c>
      <c r="AD3482">
        <v>37.86</v>
      </c>
      <c r="AE3482">
        <v>31.97</v>
      </c>
      <c r="AF3482">
        <v>11.95</v>
      </c>
      <c r="AG3482">
        <v>1572</v>
      </c>
      <c r="AI3482">
        <v>44.21</v>
      </c>
      <c r="AJ3482">
        <v>41.38</v>
      </c>
      <c r="AK3482">
        <v>5.05</v>
      </c>
      <c r="AL3482">
        <v>47.32</v>
      </c>
      <c r="AM3482">
        <v>6.48</v>
      </c>
      <c r="AN3482">
        <v>47.58</v>
      </c>
      <c r="AO3482">
        <v>45.02</v>
      </c>
      <c r="AP3482">
        <v>3.48</v>
      </c>
      <c r="AQ3482">
        <v>4.43</v>
      </c>
      <c r="AR3482">
        <v>0</v>
      </c>
      <c r="AS3482">
        <v>41.97</v>
      </c>
      <c r="AT3482">
        <v>0</v>
      </c>
      <c r="AU3482">
        <v>0</v>
      </c>
      <c r="AV3482">
        <v>10.1</v>
      </c>
      <c r="AW3482">
        <v>66.099999999999994</v>
      </c>
      <c r="AX3482">
        <v>95.3</v>
      </c>
      <c r="AY3482">
        <v>100</v>
      </c>
      <c r="AZ3482">
        <v>100</v>
      </c>
      <c r="BA3482">
        <v>85.2</v>
      </c>
      <c r="BB3482">
        <v>89.9</v>
      </c>
      <c r="BC3482">
        <v>83.038249194149074</v>
      </c>
      <c r="BD3482">
        <v>46.710214155584083</v>
      </c>
      <c r="BE3482">
        <v>0</v>
      </c>
      <c r="BF3482">
        <v>49.765860933761282</v>
      </c>
      <c r="BG3482">
        <v>1.0411621473846E-3</v>
      </c>
      <c r="BH3482">
        <v>139.21935541175051</v>
      </c>
      <c r="BI3482">
        <v>3.3182704546329999E-4</v>
      </c>
      <c r="BJ3482">
        <v>2.5220390792820001E-4</v>
      </c>
      <c r="BK3482">
        <v>732.60035677553378</v>
      </c>
      <c r="BL3482">
        <v>3.49600590588877</v>
      </c>
      <c r="BM3482">
        <v>206.3461026323759</v>
      </c>
      <c r="BN3482">
        <v>107.3377316871504</v>
      </c>
      <c r="BO3482">
        <v>107.29426118433339</v>
      </c>
      <c r="BP3482">
        <v>103.6436307750582</v>
      </c>
      <c r="BQ3482">
        <v>28.992396692284981</v>
      </c>
      <c r="BR3482">
        <v>47.792552302212172</v>
      </c>
      <c r="BS3482">
        <v>84.500195059554613</v>
      </c>
      <c r="BT3482">
        <v>0</v>
      </c>
      <c r="BU3482">
        <v>118.84838391331191</v>
      </c>
      <c r="BV3482">
        <v>813.58359791036798</v>
      </c>
      <c r="BW3482">
        <v>25.404548161008851</v>
      </c>
      <c r="BX3482">
        <v>10.000084993485309</v>
      </c>
      <c r="BY3482">
        <v>0.39791609092843139</v>
      </c>
      <c r="BZ3482">
        <v>16.13954056973213</v>
      </c>
      <c r="CA3482">
        <f t="shared" si="432"/>
        <v>46.710214155584083</v>
      </c>
      <c r="CB3482" cm="1">
        <f t="array" ref="CB3482">IF(ISBLANK(INDEX(AC:AC,ROW())), "", INDEX(AC:AC,ROW())*(BI3482+BJ3482)/1000)</f>
        <v>9.8000393979093704E-4</v>
      </c>
      <c r="CC3482">
        <f t="shared" si="433"/>
        <v>139.22039657389789</v>
      </c>
      <c r="CD3482">
        <f t="shared" si="434"/>
        <v>5.2621625480478436</v>
      </c>
      <c r="CE3482">
        <f t="shared" si="435"/>
        <v>8.8224446431025338</v>
      </c>
      <c r="CF3482" cm="1">
        <f t="array" ref="CF3482">IFERROR(IF((BD3482+BE3482)*INDEX(H:H,ROW())*INDEX(K:K,ROW())/(BF3482*30*1000)&lt;0.5,"",(BD3482+BE3482)*INDEX(H:H,ROW())*INDEX(K:K,ROW())/(BF3482*30*1000)),"")</f>
        <v>2.3798253897495658</v>
      </c>
      <c r="CG3482">
        <f t="shared" si="436"/>
        <v>0.59931250257222202</v>
      </c>
      <c r="CH3482" cm="1">
        <f t="array" ref="CH3482">IFERROR((BD3482+BE3482)*INDEX(K:K,ROW())*INDEX(H:H,ROW())/BC3482/100000,"")</f>
        <v>0.42787773300471782</v>
      </c>
      <c r="CI3482">
        <f t="shared" si="437"/>
        <v>92.286280046424267</v>
      </c>
      <c r="CJ3482">
        <v>1</v>
      </c>
      <c r="CK3482">
        <f t="shared" si="438"/>
        <v>0</v>
      </c>
      <c r="CL3482" cm="1">
        <f t="array" ref="CL3482">IF(INDEX(AS:AS,ROW()-2)=0,CL3481,INDEX(AS:AS,ROW()-2))</f>
        <v>41.92</v>
      </c>
      <c r="CM3482" t="str">
        <f t="shared" si="439"/>
        <v>CIV</v>
      </c>
    </row>
    <row r="3483" spans="1:91" x14ac:dyDescent="0.3">
      <c r="A3483" s="1">
        <v>3478</v>
      </c>
      <c r="B3483" t="s">
        <v>276</v>
      </c>
      <c r="C3483">
        <v>5</v>
      </c>
      <c r="D3483">
        <v>25</v>
      </c>
      <c r="E3483">
        <v>22</v>
      </c>
      <c r="F3483" t="s">
        <v>123</v>
      </c>
      <c r="G3483" t="s">
        <v>130</v>
      </c>
      <c r="H3483">
        <v>46.21</v>
      </c>
      <c r="I3483">
        <v>0.89</v>
      </c>
      <c r="J3483">
        <v>44.1</v>
      </c>
      <c r="K3483">
        <v>1570</v>
      </c>
      <c r="L3483">
        <v>44.41</v>
      </c>
      <c r="M3483">
        <v>0.89</v>
      </c>
      <c r="N3483">
        <v>44.1</v>
      </c>
      <c r="O3483">
        <v>1570</v>
      </c>
      <c r="P3483">
        <v>1.32</v>
      </c>
      <c r="Q3483">
        <v>50.19</v>
      </c>
      <c r="R3483">
        <v>30.11</v>
      </c>
      <c r="S3483">
        <v>1.7</v>
      </c>
      <c r="T3483">
        <v>7.41</v>
      </c>
      <c r="U3483">
        <v>0</v>
      </c>
      <c r="V3483">
        <v>0</v>
      </c>
      <c r="W3483">
        <v>0</v>
      </c>
      <c r="X3483">
        <v>0</v>
      </c>
      <c r="Y3483">
        <v>2</v>
      </c>
      <c r="Z3483">
        <v>7.5</v>
      </c>
      <c r="AA3483">
        <v>19.5</v>
      </c>
      <c r="AB3483">
        <v>63.9</v>
      </c>
      <c r="AC3483">
        <v>1682</v>
      </c>
      <c r="AD3483">
        <v>37.86</v>
      </c>
      <c r="AE3483">
        <v>32.409999999999997</v>
      </c>
      <c r="AF3483">
        <v>11.9</v>
      </c>
      <c r="AG3483">
        <v>1572</v>
      </c>
      <c r="AI3483">
        <v>44.21</v>
      </c>
      <c r="AJ3483">
        <v>40.89</v>
      </c>
      <c r="AK3483">
        <v>0</v>
      </c>
      <c r="AL3483">
        <v>47.32</v>
      </c>
      <c r="AM3483">
        <v>6.32</v>
      </c>
      <c r="AN3483">
        <v>47.81</v>
      </c>
      <c r="AO3483">
        <v>45.02</v>
      </c>
      <c r="AP3483">
        <v>3.72</v>
      </c>
      <c r="AQ3483">
        <v>0</v>
      </c>
      <c r="AR3483">
        <v>0</v>
      </c>
      <c r="AS3483">
        <v>42.07</v>
      </c>
      <c r="AT3483">
        <v>0</v>
      </c>
      <c r="AU3483">
        <v>0</v>
      </c>
      <c r="AV3483">
        <v>9.6999999999999993</v>
      </c>
      <c r="AW3483">
        <v>64.900000000000006</v>
      </c>
      <c r="AX3483">
        <v>96.1</v>
      </c>
      <c r="AY3483">
        <v>99.8</v>
      </c>
      <c r="AZ3483">
        <v>100</v>
      </c>
      <c r="BA3483">
        <v>86.399999999999991</v>
      </c>
      <c r="BB3483">
        <v>90.1</v>
      </c>
      <c r="BC3483">
        <v>85.110499029394333</v>
      </c>
      <c r="BD3483">
        <v>44.596696137535837</v>
      </c>
      <c r="BE3483">
        <v>0</v>
      </c>
      <c r="BF3483">
        <v>46.932713154994218</v>
      </c>
      <c r="BG3483">
        <v>1.0411621473846E-3</v>
      </c>
      <c r="BH3483">
        <v>159.32032196793989</v>
      </c>
      <c r="BI3483">
        <v>3.3182704546329999E-4</v>
      </c>
      <c r="BJ3483">
        <v>2.5220390792820001E-4</v>
      </c>
      <c r="BK3483">
        <v>713.35254862960039</v>
      </c>
      <c r="BL3483">
        <v>3.469456527534251</v>
      </c>
      <c r="BM3483">
        <v>206.34520455232609</v>
      </c>
      <c r="BN3483">
        <v>106.3435759125142</v>
      </c>
      <c r="BO3483">
        <v>107.1647188783861</v>
      </c>
      <c r="BP3483">
        <v>102.7520026418358</v>
      </c>
      <c r="BQ3483">
        <v>40.185427247615031</v>
      </c>
      <c r="BR3483">
        <v>56.075474971770291</v>
      </c>
      <c r="BS3483">
        <v>93.39095032216548</v>
      </c>
      <c r="BT3483">
        <v>0</v>
      </c>
      <c r="BU3483">
        <v>117.52814349128489</v>
      </c>
      <c r="BV3483">
        <v>828.72600638865401</v>
      </c>
      <c r="BW3483">
        <v>24.676405578795709</v>
      </c>
      <c r="BX3483">
        <v>10.13216244898582</v>
      </c>
      <c r="BY3483">
        <v>0.39803818534335228</v>
      </c>
      <c r="BZ3483">
        <v>16.141799187148791</v>
      </c>
      <c r="CA3483">
        <f t="shared" si="432"/>
        <v>44.596696137535837</v>
      </c>
      <c r="CB3483" cm="1">
        <f t="array" ref="CB3483">IF(ISBLANK(INDEX(AC:AC,ROW())), "", INDEX(AC:AC,ROW())*(BI3483+BJ3483)/1000)</f>
        <v>9.8234006360450291E-4</v>
      </c>
      <c r="CC3483">
        <f t="shared" si="433"/>
        <v>159.32136313008726</v>
      </c>
      <c r="CD3483">
        <f t="shared" si="434"/>
        <v>4.4774444218578644</v>
      </c>
      <c r="CE3483">
        <f t="shared" si="435"/>
        <v>8.3814870875475904</v>
      </c>
      <c r="CF3483" cm="1">
        <f t="array" ref="CF3483">IFERROR(IF((BD3483+BE3483)*INDEX(H:H,ROW())*INDEX(K:K,ROW())/(BF3483*30*1000)&lt;0.5,"",(BD3483+BE3483)*INDEX(H:H,ROW())*INDEX(K:K,ROW())/(BF3483*30*1000)),"")</f>
        <v>2.2979543181918718</v>
      </c>
      <c r="CG3483">
        <f t="shared" si="436"/>
        <v>0.5514327103026998</v>
      </c>
      <c r="CH3483" cm="1">
        <f t="array" ref="CH3483">IFERROR((BD3483+BE3483)*INDEX(K:K,ROW())*INDEX(H:H,ROW())/BC3483/100000,"")</f>
        <v>0.38015015334970098</v>
      </c>
      <c r="CI3483">
        <f t="shared" si="437"/>
        <v>84.038361708295682</v>
      </c>
      <c r="CJ3483">
        <v>1</v>
      </c>
      <c r="CK3483">
        <f t="shared" si="438"/>
        <v>0</v>
      </c>
      <c r="CL3483" cm="1">
        <f t="array" ref="CL3483">IF(INDEX(AS:AS,ROW()-2)=0,CL3482,INDEX(AS:AS,ROW()-2))</f>
        <v>41.84</v>
      </c>
      <c r="CM3483" t="str">
        <f t="shared" si="439"/>
        <v>CIV</v>
      </c>
    </row>
    <row r="3484" spans="1:91" x14ac:dyDescent="0.3">
      <c r="A3484" s="1">
        <v>3479</v>
      </c>
      <c r="B3484" t="s">
        <v>276</v>
      </c>
      <c r="C3484">
        <v>5</v>
      </c>
      <c r="D3484">
        <v>25</v>
      </c>
      <c r="E3484">
        <v>22</v>
      </c>
      <c r="F3484" t="s">
        <v>123</v>
      </c>
      <c r="G3484" t="s">
        <v>131</v>
      </c>
      <c r="H3484">
        <v>46.21</v>
      </c>
      <c r="I3484">
        <v>0.89</v>
      </c>
      <c r="J3484">
        <v>44.1</v>
      </c>
      <c r="K3484">
        <v>1570</v>
      </c>
      <c r="L3484">
        <v>44.41</v>
      </c>
      <c r="M3484">
        <v>0.89</v>
      </c>
      <c r="N3484">
        <v>44.1</v>
      </c>
      <c r="O3484">
        <v>1570</v>
      </c>
      <c r="P3484">
        <v>1.32</v>
      </c>
      <c r="Q3484">
        <v>50.19</v>
      </c>
      <c r="R3484">
        <v>30.11</v>
      </c>
      <c r="S3484">
        <v>1.7</v>
      </c>
      <c r="T3484">
        <v>7.41</v>
      </c>
      <c r="U3484">
        <v>0</v>
      </c>
      <c r="V3484">
        <v>0</v>
      </c>
      <c r="W3484">
        <v>0</v>
      </c>
      <c r="X3484">
        <v>0</v>
      </c>
      <c r="Y3484">
        <v>2</v>
      </c>
      <c r="Z3484">
        <v>7.5</v>
      </c>
      <c r="AA3484">
        <v>19.5</v>
      </c>
      <c r="AB3484">
        <v>63.9</v>
      </c>
      <c r="AC3484">
        <v>1660</v>
      </c>
      <c r="AD3484">
        <v>37.86</v>
      </c>
      <c r="AE3484">
        <v>32.409999999999997</v>
      </c>
      <c r="AF3484">
        <v>12.27</v>
      </c>
      <c r="AG3484">
        <v>1572</v>
      </c>
      <c r="AI3484">
        <v>44.21</v>
      </c>
      <c r="AJ3484">
        <v>40.89</v>
      </c>
      <c r="AK3484">
        <v>0</v>
      </c>
      <c r="AL3484">
        <v>47.32</v>
      </c>
      <c r="AM3484">
        <v>6.54</v>
      </c>
      <c r="AN3484">
        <v>47.81</v>
      </c>
      <c r="AO3484">
        <v>45.02</v>
      </c>
      <c r="AP3484">
        <v>3.52</v>
      </c>
      <c r="AQ3484">
        <v>4.55</v>
      </c>
      <c r="AR3484">
        <v>0</v>
      </c>
      <c r="AS3484">
        <v>41.52</v>
      </c>
      <c r="AT3484">
        <v>0</v>
      </c>
      <c r="AU3484">
        <v>0</v>
      </c>
      <c r="AV3484">
        <v>5.9</v>
      </c>
      <c r="AW3484">
        <v>61.7</v>
      </c>
      <c r="AX3484">
        <v>91.2</v>
      </c>
      <c r="AY3484">
        <v>98.8</v>
      </c>
      <c r="AZ3484">
        <v>100</v>
      </c>
      <c r="BA3484">
        <v>85.3</v>
      </c>
      <c r="BB3484">
        <v>92.899999999999991</v>
      </c>
      <c r="BC3484">
        <v>88.355165742111367</v>
      </c>
      <c r="BD3484">
        <v>31.433235260905601</v>
      </c>
      <c r="BE3484">
        <v>0</v>
      </c>
      <c r="BF3484">
        <v>31.71155596160272</v>
      </c>
      <c r="BG3484">
        <v>1.0411621473846E-3</v>
      </c>
      <c r="BH3484">
        <v>157.00250598109099</v>
      </c>
      <c r="BI3484">
        <v>3.3182704546329999E-4</v>
      </c>
      <c r="BJ3484">
        <v>2.5220390792820001E-4</v>
      </c>
      <c r="BK3484">
        <v>593.78327945405783</v>
      </c>
      <c r="BL3484">
        <v>3.4892541966515531</v>
      </c>
      <c r="BM3484">
        <v>206.34457415552779</v>
      </c>
      <c r="BN3484">
        <v>108.7121583519961</v>
      </c>
      <c r="BO3484">
        <v>108.4988861543641</v>
      </c>
      <c r="BP3484">
        <v>104.6488608952456</v>
      </c>
      <c r="BQ3484">
        <v>37.388941035149237</v>
      </c>
      <c r="BR3484">
        <v>53.037766496621167</v>
      </c>
      <c r="BS3484">
        <v>103.5605574036843</v>
      </c>
      <c r="BT3484">
        <v>0</v>
      </c>
      <c r="BU3484">
        <v>117.27930062984819</v>
      </c>
      <c r="BV3484">
        <v>833.9586856442271</v>
      </c>
      <c r="BW3484">
        <v>44.397589576793322</v>
      </c>
      <c r="BX3484">
        <v>9.9948195305088419</v>
      </c>
      <c r="BY3484">
        <v>0.3979752027690428</v>
      </c>
      <c r="BZ3484">
        <v>16.14379316761751</v>
      </c>
      <c r="CA3484">
        <f t="shared" si="432"/>
        <v>31.433235260905601</v>
      </c>
      <c r="CB3484" cm="1">
        <f t="array" ref="CB3484">IF(ISBLANK(INDEX(AC:AC,ROW())), "", INDEX(AC:AC,ROW())*(BI3484+BJ3484)/1000)</f>
        <v>9.6949138262988996E-4</v>
      </c>
      <c r="CC3484">
        <f t="shared" si="433"/>
        <v>157.00354714323836</v>
      </c>
      <c r="CD3484">
        <f t="shared" si="434"/>
        <v>3.7819736576545888</v>
      </c>
      <c r="CE3484">
        <f t="shared" si="435"/>
        <v>6.7204138486613925</v>
      </c>
      <c r="CF3484" cm="1">
        <f t="array" ref="CF3484">IFERROR(IF((BD3484+BE3484)*INDEX(H:H,ROW())*INDEX(K:K,ROW())/(BF3484*30*1000)&lt;0.5,"",(BD3484+BE3484)*INDEX(H:H,ROW())*INDEX(K:K,ROW())/(BF3484*30*1000)),"")</f>
        <v>2.397098596033767</v>
      </c>
      <c r="CG3484">
        <f t="shared" si="436"/>
        <v>0.35891003876515309</v>
      </c>
      <c r="CH3484" cm="1">
        <f t="array" ref="CH3484">IFERROR((BD3484+BE3484)*INDEX(K:K,ROW())*INDEX(H:H,ROW())/BC3484/100000,"")</f>
        <v>0.25810282500791198</v>
      </c>
      <c r="CI3484">
        <f t="shared" si="437"/>
        <v>59.233033459951237</v>
      </c>
      <c r="CJ3484">
        <v>1</v>
      </c>
      <c r="CK3484">
        <f t="shared" si="438"/>
        <v>0</v>
      </c>
      <c r="CL3484" cm="1">
        <f t="array" ref="CL3484">IF(INDEX(AS:AS,ROW()-2)=0,CL3483,INDEX(AS:AS,ROW()-2))</f>
        <v>41.97</v>
      </c>
      <c r="CM3484" t="str">
        <f t="shared" si="439"/>
        <v>CIV</v>
      </c>
    </row>
    <row r="3485" spans="1:91" x14ac:dyDescent="0.3">
      <c r="A3485" s="1">
        <v>3480</v>
      </c>
      <c r="B3485" t="s">
        <v>277</v>
      </c>
      <c r="C3485">
        <v>5</v>
      </c>
      <c r="D3485">
        <v>26</v>
      </c>
      <c r="E3485">
        <v>22</v>
      </c>
      <c r="F3485" t="s">
        <v>105</v>
      </c>
      <c r="G3485" t="s">
        <v>106</v>
      </c>
      <c r="H3485">
        <v>48.25</v>
      </c>
      <c r="I3485">
        <v>0.87</v>
      </c>
      <c r="J3485">
        <v>48.51</v>
      </c>
      <c r="K3485">
        <v>1590</v>
      </c>
      <c r="L3485">
        <v>48.03</v>
      </c>
      <c r="M3485">
        <v>0.86</v>
      </c>
      <c r="N3485">
        <v>49.49</v>
      </c>
      <c r="O3485">
        <v>1592</v>
      </c>
      <c r="P3485">
        <v>1.23</v>
      </c>
      <c r="Q3485">
        <v>50.37</v>
      </c>
      <c r="R3485">
        <v>30.27</v>
      </c>
      <c r="S3485">
        <v>1.66402378592666</v>
      </c>
      <c r="T3485">
        <v>7.54</v>
      </c>
      <c r="U3485">
        <v>0</v>
      </c>
      <c r="V3485">
        <v>0</v>
      </c>
      <c r="W3485">
        <v>0</v>
      </c>
      <c r="X3485">
        <v>0</v>
      </c>
      <c r="Y3485">
        <v>2.2999999999999998</v>
      </c>
      <c r="Z3485">
        <v>7.5</v>
      </c>
      <c r="AA3485">
        <v>19.5</v>
      </c>
      <c r="AB3485">
        <v>63.9</v>
      </c>
      <c r="AC3485">
        <v>1669</v>
      </c>
      <c r="AD3485">
        <v>37.86</v>
      </c>
      <c r="AE3485">
        <v>32.409999999999997</v>
      </c>
      <c r="AF3485">
        <v>12.53</v>
      </c>
      <c r="AG3485">
        <v>1572</v>
      </c>
      <c r="AI3485">
        <v>44.21</v>
      </c>
      <c r="AJ3485">
        <v>40.89</v>
      </c>
      <c r="AK3485">
        <v>0</v>
      </c>
      <c r="AL3485">
        <v>47.32</v>
      </c>
      <c r="AM3485">
        <v>6.32</v>
      </c>
      <c r="AN3485">
        <v>47.81</v>
      </c>
      <c r="AO3485">
        <v>45.02</v>
      </c>
      <c r="AP3485">
        <v>3.72</v>
      </c>
      <c r="AQ3485">
        <v>0</v>
      </c>
      <c r="AR3485">
        <v>0</v>
      </c>
      <c r="AS3485">
        <v>41.52</v>
      </c>
      <c r="AT3485">
        <v>0</v>
      </c>
      <c r="AU3485">
        <v>0</v>
      </c>
      <c r="AV3485">
        <v>5.0999999999999996</v>
      </c>
      <c r="AW3485">
        <v>62.4</v>
      </c>
      <c r="AX3485">
        <v>92.1</v>
      </c>
      <c r="AY3485">
        <v>100</v>
      </c>
      <c r="AZ3485">
        <v>100</v>
      </c>
      <c r="BA3485">
        <v>85.2</v>
      </c>
      <c r="BB3485">
        <v>93.5</v>
      </c>
      <c r="BC3485">
        <v>81.84976166515105</v>
      </c>
      <c r="BD3485">
        <v>50.93941749971156</v>
      </c>
      <c r="BE3485">
        <v>0</v>
      </c>
      <c r="BF3485">
        <v>53.9311686919594</v>
      </c>
      <c r="BG3485">
        <v>1.0411621473846E-3</v>
      </c>
      <c r="BH3485">
        <v>135.17126453017829</v>
      </c>
      <c r="BI3485">
        <v>3.3182704546329999E-4</v>
      </c>
      <c r="BJ3485">
        <v>2.5220390792820001E-4</v>
      </c>
      <c r="BK3485">
        <v>568.35947777933711</v>
      </c>
      <c r="BL3485">
        <v>3.6133165401883329</v>
      </c>
      <c r="BM3485">
        <v>206.34487696983129</v>
      </c>
      <c r="BN3485">
        <v>107.7883157610957</v>
      </c>
      <c r="BO3485">
        <v>108.13817804552551</v>
      </c>
      <c r="BP3485">
        <v>104.3162556769045</v>
      </c>
      <c r="BQ3485">
        <v>33.921176153291597</v>
      </c>
      <c r="BR3485">
        <v>56.239154750534873</v>
      </c>
      <c r="BS3485">
        <v>104.8081141862607</v>
      </c>
      <c r="BT3485">
        <v>0</v>
      </c>
      <c r="BU3485">
        <v>117.7243896802518</v>
      </c>
      <c r="BV3485">
        <v>835.50986167187523</v>
      </c>
      <c r="BW3485">
        <v>15.99566946482534</v>
      </c>
      <c r="BX3485">
        <v>9.7062928350458542</v>
      </c>
      <c r="BY3485">
        <v>0.39849657638696517</v>
      </c>
      <c r="BZ3485">
        <v>16.146525063077519</v>
      </c>
      <c r="CA3485">
        <f t="shared" si="432"/>
        <v>50.93941749971156</v>
      </c>
      <c r="CB3485" cm="1">
        <f t="array" ref="CB3485">IF(ISBLANK(INDEX(AC:AC,ROW())), "", INDEX(AC:AC,ROW())*(BI3485+BJ3485)/1000)</f>
        <v>9.7474766121041344E-4</v>
      </c>
      <c r="CC3485">
        <f t="shared" si="433"/>
        <v>135.17230569232566</v>
      </c>
      <c r="CD3485">
        <f t="shared" si="434"/>
        <v>4.2047035808726712</v>
      </c>
      <c r="CE3485">
        <f t="shared" si="435"/>
        <v>6.9439356476626859</v>
      </c>
      <c r="CF3485" cm="1">
        <f t="array" ref="CF3485">IFERROR(IF((BD3485+BE3485)*INDEX(H:H,ROW())*INDEX(K:K,ROW())/(BF3485*30*1000)&lt;0.5,"",(BD3485+BE3485)*INDEX(H:H,ROW())*INDEX(K:K,ROW())/(BF3485*30*1000)),"")</f>
        <v>2.4153903681408373</v>
      </c>
      <c r="CG3485">
        <f t="shared" si="436"/>
        <v>0.65890440723080967</v>
      </c>
      <c r="CH3485" cm="1">
        <f t="array" ref="CH3485">IFERROR((BD3485+BE3485)*INDEX(K:K,ROW())*INDEX(H:H,ROW())/BC3485/100000,"")</f>
        <v>0.47745340762525362</v>
      </c>
      <c r="CI3485">
        <f t="shared" si="437"/>
        <v>101.50505875413303</v>
      </c>
      <c r="CJ3485">
        <v>1</v>
      </c>
      <c r="CK3485">
        <f t="shared" si="438"/>
        <v>0</v>
      </c>
      <c r="CL3485" cm="1">
        <f t="array" ref="CL3485">IF(INDEX(AS:AS,ROW()-2)=0,CL3484,INDEX(AS:AS,ROW()-2))</f>
        <v>42.07</v>
      </c>
      <c r="CM3485" t="str">
        <f t="shared" si="439"/>
        <v>CIV</v>
      </c>
    </row>
    <row r="3486" spans="1:91" x14ac:dyDescent="0.3">
      <c r="A3486" s="1">
        <v>3481</v>
      </c>
      <c r="B3486" t="s">
        <v>277</v>
      </c>
      <c r="C3486">
        <v>5</v>
      </c>
      <c r="D3486">
        <v>26</v>
      </c>
      <c r="E3486">
        <v>22</v>
      </c>
      <c r="F3486" t="s">
        <v>105</v>
      </c>
      <c r="G3486" t="s">
        <v>107</v>
      </c>
      <c r="H3486">
        <v>46.21</v>
      </c>
      <c r="I3486">
        <v>0.89</v>
      </c>
      <c r="J3486">
        <v>44.1</v>
      </c>
      <c r="K3486">
        <v>1570</v>
      </c>
      <c r="L3486">
        <v>44.41</v>
      </c>
      <c r="M3486">
        <v>0.89</v>
      </c>
      <c r="N3486">
        <v>44.1</v>
      </c>
      <c r="O3486">
        <v>1570</v>
      </c>
      <c r="P3486">
        <v>1.32</v>
      </c>
      <c r="Q3486">
        <v>50.19</v>
      </c>
      <c r="R3486">
        <v>30.11</v>
      </c>
      <c r="S3486">
        <v>1.7</v>
      </c>
      <c r="T3486">
        <v>7.41</v>
      </c>
      <c r="U3486">
        <v>0</v>
      </c>
      <c r="V3486">
        <v>0</v>
      </c>
      <c r="W3486">
        <v>0</v>
      </c>
      <c r="X3486">
        <v>0</v>
      </c>
      <c r="Y3486">
        <v>2</v>
      </c>
      <c r="Z3486">
        <v>7.5</v>
      </c>
      <c r="AA3486">
        <v>19.5</v>
      </c>
      <c r="AB3486">
        <v>63.9</v>
      </c>
      <c r="AC3486">
        <v>1678</v>
      </c>
      <c r="AD3486">
        <v>38.15</v>
      </c>
      <c r="AE3486">
        <v>32.33</v>
      </c>
      <c r="AF3486">
        <v>12.87</v>
      </c>
      <c r="AG3486">
        <v>1572</v>
      </c>
      <c r="AI3486">
        <v>44.21</v>
      </c>
      <c r="AJ3486">
        <v>42.06</v>
      </c>
      <c r="AK3486">
        <v>5.1100000000000003</v>
      </c>
      <c r="AL3486">
        <v>47.61</v>
      </c>
      <c r="AM3486">
        <v>6.57</v>
      </c>
      <c r="AN3486">
        <v>48.33</v>
      </c>
      <c r="AO3486">
        <v>45.47</v>
      </c>
      <c r="AP3486">
        <v>3.62</v>
      </c>
      <c r="AQ3486">
        <v>0</v>
      </c>
      <c r="AR3486">
        <v>4.8600000000000003</v>
      </c>
      <c r="AS3486">
        <v>42.74</v>
      </c>
      <c r="AT3486">
        <v>0</v>
      </c>
      <c r="AU3486">
        <v>0</v>
      </c>
      <c r="AV3486">
        <v>4.0999999999999996</v>
      </c>
      <c r="AW3486">
        <v>39.5</v>
      </c>
      <c r="AX3486">
        <v>76.8</v>
      </c>
      <c r="AY3486">
        <v>93.2</v>
      </c>
      <c r="AZ3486">
        <v>100</v>
      </c>
      <c r="BA3486">
        <v>72.7</v>
      </c>
      <c r="BB3486">
        <v>89.100000000000009</v>
      </c>
      <c r="BC3486">
        <v>73.54398461434748</v>
      </c>
      <c r="BD3486">
        <v>39.215250846553957</v>
      </c>
      <c r="BE3486">
        <v>0</v>
      </c>
      <c r="BF3486">
        <v>40.797991153669727</v>
      </c>
      <c r="BG3486">
        <v>1.0411621473846E-3</v>
      </c>
      <c r="BH3486">
        <v>155.61478357799771</v>
      </c>
      <c r="BI3486">
        <v>3.3182704546329999E-4</v>
      </c>
      <c r="BJ3486">
        <v>2.5220390792820001E-4</v>
      </c>
      <c r="BK3486">
        <v>556.88786382972262</v>
      </c>
      <c r="BL3486">
        <v>3.950804046461752</v>
      </c>
      <c r="BM3486">
        <v>206.3453090383133</v>
      </c>
      <c r="BN3486">
        <v>108.52871041277621</v>
      </c>
      <c r="BO3486">
        <v>109.00163341075201</v>
      </c>
      <c r="BP3486">
        <v>106.08545997002641</v>
      </c>
      <c r="BQ3486">
        <v>29.623079463005869</v>
      </c>
      <c r="BR3486">
        <v>56.399898575229358</v>
      </c>
      <c r="BS3486">
        <v>104.7031357654689</v>
      </c>
      <c r="BT3486">
        <v>0</v>
      </c>
      <c r="BU3486">
        <v>120.39808031736941</v>
      </c>
      <c r="BV3486">
        <v>835.76019998914921</v>
      </c>
      <c r="BW3486">
        <v>33.358925335316897</v>
      </c>
      <c r="BX3486">
        <v>9.914723106884864</v>
      </c>
      <c r="BY3486">
        <v>0.39894328056530942</v>
      </c>
      <c r="BZ3486">
        <v>16.147779598119669</v>
      </c>
      <c r="CA3486">
        <f t="shared" si="432"/>
        <v>39.215250846553957</v>
      </c>
      <c r="CB3486" cm="1">
        <f t="array" ref="CB3486">IF(ISBLANK(INDEX(AC:AC,ROW())), "", INDEX(AC:AC,ROW())*(BI3486+BJ3486)/1000)</f>
        <v>9.8000393979093704E-4</v>
      </c>
      <c r="CC3486">
        <f t="shared" si="433"/>
        <v>155.61582474014509</v>
      </c>
      <c r="CD3486">
        <f t="shared" si="434"/>
        <v>3.578606897850146</v>
      </c>
      <c r="CE3486">
        <f t="shared" si="435"/>
        <v>7.572174213158978</v>
      </c>
      <c r="CF3486" cm="1">
        <f t="array" ref="CF3486">IFERROR(IF((BD3486+BE3486)*INDEX(H:H,ROW())*INDEX(K:K,ROW())/(BF3486*30*1000)&lt;0.5,"",(BD3486+BE3486)*INDEX(H:H,ROW())*INDEX(K:K,ROW())/(BF3486*30*1000)),"")</f>
        <v>2.324505532332096</v>
      </c>
      <c r="CG3486">
        <f t="shared" si="436"/>
        <v>0.55474273480839609</v>
      </c>
      <c r="CH3486" cm="1">
        <f t="array" ref="CH3486">IFERROR((BD3486+BE3486)*INDEX(K:K,ROW())*INDEX(H:H,ROW())/BC3486/100000,"")</f>
        <v>0.38685076682494596</v>
      </c>
      <c r="CI3486">
        <f t="shared" si="437"/>
        <v>73.897524268629482</v>
      </c>
      <c r="CJ3486">
        <v>1</v>
      </c>
      <c r="CK3486">
        <f t="shared" si="438"/>
        <v>0</v>
      </c>
      <c r="CL3486" cm="1">
        <f t="array" ref="CL3486">IF(INDEX(AS:AS,ROW()-2)=0,CL3485,INDEX(AS:AS,ROW()-2))</f>
        <v>41.52</v>
      </c>
      <c r="CM3486" t="str">
        <f t="shared" si="439"/>
        <v>CIV</v>
      </c>
    </row>
    <row r="3487" spans="1:91" x14ac:dyDescent="0.3">
      <c r="A3487" s="1">
        <v>3482</v>
      </c>
      <c r="B3487" t="s">
        <v>277</v>
      </c>
      <c r="C3487">
        <v>5</v>
      </c>
      <c r="D3487">
        <v>26</v>
      </c>
      <c r="E3487">
        <v>22</v>
      </c>
      <c r="F3487" t="s">
        <v>105</v>
      </c>
      <c r="G3487" t="s">
        <v>108</v>
      </c>
      <c r="H3487">
        <v>46.21</v>
      </c>
      <c r="I3487">
        <v>0.89</v>
      </c>
      <c r="J3487">
        <v>44.1</v>
      </c>
      <c r="K3487">
        <v>1570</v>
      </c>
      <c r="L3487">
        <v>44.41</v>
      </c>
      <c r="M3487">
        <v>0.89</v>
      </c>
      <c r="N3487">
        <v>44.1</v>
      </c>
      <c r="O3487">
        <v>1570</v>
      </c>
      <c r="P3487">
        <v>1.32</v>
      </c>
      <c r="Q3487">
        <v>50.19</v>
      </c>
      <c r="R3487">
        <v>30.11</v>
      </c>
      <c r="S3487">
        <v>1.7</v>
      </c>
      <c r="T3487">
        <v>7.41</v>
      </c>
      <c r="U3487">
        <v>0</v>
      </c>
      <c r="V3487">
        <v>0</v>
      </c>
      <c r="W3487">
        <v>0</v>
      </c>
      <c r="X3487">
        <v>0</v>
      </c>
      <c r="Y3487">
        <v>2</v>
      </c>
      <c r="Z3487">
        <v>7.5</v>
      </c>
      <c r="AA3487">
        <v>19.5</v>
      </c>
      <c r="AB3487">
        <v>63.9</v>
      </c>
      <c r="AC3487">
        <v>1672</v>
      </c>
      <c r="AD3487">
        <v>37.86</v>
      </c>
      <c r="AE3487">
        <v>32.409999999999997</v>
      </c>
      <c r="AF3487">
        <v>12.71</v>
      </c>
      <c r="AG3487">
        <v>1572</v>
      </c>
      <c r="AI3487">
        <v>44.21</v>
      </c>
      <c r="AJ3487">
        <v>40.89</v>
      </c>
      <c r="AK3487">
        <v>0</v>
      </c>
      <c r="AL3487">
        <v>47.32</v>
      </c>
      <c r="AM3487">
        <v>6.32</v>
      </c>
      <c r="AN3487">
        <v>47.81</v>
      </c>
      <c r="AO3487">
        <v>45.02</v>
      </c>
      <c r="AP3487">
        <v>3.72</v>
      </c>
      <c r="AQ3487">
        <v>0</v>
      </c>
      <c r="AR3487">
        <v>0</v>
      </c>
      <c r="AS3487">
        <v>42.91</v>
      </c>
      <c r="AT3487">
        <v>0</v>
      </c>
      <c r="AU3487">
        <v>0</v>
      </c>
      <c r="AV3487">
        <v>5.3</v>
      </c>
      <c r="AW3487">
        <v>46.8</v>
      </c>
      <c r="AX3487">
        <v>86.2</v>
      </c>
      <c r="AY3487">
        <v>96.7</v>
      </c>
      <c r="AZ3487">
        <v>100</v>
      </c>
      <c r="BA3487">
        <v>80.900000000000006</v>
      </c>
      <c r="BB3487">
        <v>91.4</v>
      </c>
      <c r="BC3487">
        <v>77.068034172359589</v>
      </c>
      <c r="BD3487">
        <v>40.489449890425782</v>
      </c>
      <c r="BE3487">
        <v>0</v>
      </c>
      <c r="BF3487">
        <v>37.884026726016153</v>
      </c>
      <c r="BG3487">
        <v>1.0411621473846E-3</v>
      </c>
      <c r="BH3487">
        <v>157.03866141746261</v>
      </c>
      <c r="BI3487">
        <v>3.3182704546329999E-4</v>
      </c>
      <c r="BJ3487">
        <v>2.5220390792820001E-4</v>
      </c>
      <c r="BK3487">
        <v>681.10589219695521</v>
      </c>
      <c r="BL3487">
        <v>3.984946863450304</v>
      </c>
      <c r="BM3487">
        <v>206.34734536291759</v>
      </c>
      <c r="BN3487">
        <v>108.03649068348849</v>
      </c>
      <c r="BO3487">
        <v>109.370460450576</v>
      </c>
      <c r="BP3487">
        <v>105.10469030158769</v>
      </c>
      <c r="BQ3487">
        <v>42.234885986920887</v>
      </c>
      <c r="BR3487">
        <v>55.279225188272633</v>
      </c>
      <c r="BS3487">
        <v>96.715621777991203</v>
      </c>
      <c r="BT3487">
        <v>0</v>
      </c>
      <c r="BU3487">
        <v>120.4340865030221</v>
      </c>
      <c r="BV3487">
        <v>839.05629272270039</v>
      </c>
      <c r="BW3487">
        <v>32.124256232405017</v>
      </c>
      <c r="BX3487">
        <v>9.9519168331878607</v>
      </c>
      <c r="BY3487">
        <v>0.3990545144083843</v>
      </c>
      <c r="BZ3487">
        <v>16.147350186638452</v>
      </c>
      <c r="CA3487">
        <f t="shared" si="432"/>
        <v>40.489449890425782</v>
      </c>
      <c r="CB3487" cm="1">
        <f t="array" ref="CB3487">IF(ISBLANK(INDEX(AC:AC,ROW())), "", INDEX(AC:AC,ROW())*(BI3487+BJ3487)/1000)</f>
        <v>9.7649975407058801E-4</v>
      </c>
      <c r="CC3487">
        <f t="shared" si="433"/>
        <v>157.03970257960998</v>
      </c>
      <c r="CD3487">
        <f t="shared" si="434"/>
        <v>4.3371572984970106</v>
      </c>
      <c r="CE3487">
        <f t="shared" si="435"/>
        <v>8.837722403476505</v>
      </c>
      <c r="CF3487" cm="1">
        <f t="array" ref="CF3487">IFERROR(IF((BD3487+BE3487)*INDEX(H:H,ROW())*INDEX(K:K,ROW())/(BF3487*30*1000)&lt;0.5,"",(BD3487+BE3487)*INDEX(H:H,ROW())*INDEX(K:K,ROW())/(BF3487*30*1000)),"")</f>
        <v>2.5846402794506811</v>
      </c>
      <c r="CG3487">
        <f t="shared" si="436"/>
        <v>0.49156601868538696</v>
      </c>
      <c r="CH3487" cm="1">
        <f t="array" ref="CH3487">IFERROR((BD3487+BE3487)*INDEX(K:K,ROW())*INDEX(H:H,ROW())/BC3487/100000,"")</f>
        <v>0.38115639957103709</v>
      </c>
      <c r="CI3487">
        <f t="shared" si="437"/>
        <v>76.29863487572527</v>
      </c>
      <c r="CJ3487">
        <v>1</v>
      </c>
      <c r="CK3487">
        <f t="shared" si="438"/>
        <v>0</v>
      </c>
      <c r="CL3487" cm="1">
        <f t="array" ref="CL3487">IF(INDEX(AS:AS,ROW()-2)=0,CL3486,INDEX(AS:AS,ROW()-2))</f>
        <v>41.52</v>
      </c>
      <c r="CM3487" t="str">
        <f t="shared" si="439"/>
        <v>CIV</v>
      </c>
    </row>
    <row r="3488" spans="1:91" x14ac:dyDescent="0.3">
      <c r="A3488" s="1">
        <v>3483</v>
      </c>
      <c r="B3488" t="s">
        <v>277</v>
      </c>
      <c r="C3488">
        <v>5</v>
      </c>
      <c r="D3488">
        <v>26</v>
      </c>
      <c r="E3488">
        <v>22</v>
      </c>
      <c r="F3488" t="s">
        <v>105</v>
      </c>
      <c r="G3488" t="s">
        <v>109</v>
      </c>
      <c r="H3488">
        <v>46.21</v>
      </c>
      <c r="I3488">
        <v>0.89</v>
      </c>
      <c r="J3488">
        <v>44.1</v>
      </c>
      <c r="K3488">
        <v>1588</v>
      </c>
      <c r="L3488">
        <v>44.41</v>
      </c>
      <c r="M3488">
        <v>0.89</v>
      </c>
      <c r="N3488">
        <v>44.1</v>
      </c>
      <c r="O3488">
        <v>1570</v>
      </c>
      <c r="P3488">
        <v>1.32</v>
      </c>
      <c r="Q3488">
        <v>50.19</v>
      </c>
      <c r="R3488">
        <v>30.11</v>
      </c>
      <c r="S3488">
        <v>1.7</v>
      </c>
      <c r="T3488">
        <v>7.41</v>
      </c>
      <c r="U3488">
        <v>0</v>
      </c>
      <c r="V3488">
        <v>0</v>
      </c>
      <c r="W3488">
        <v>0</v>
      </c>
      <c r="X3488">
        <v>0</v>
      </c>
      <c r="Y3488">
        <v>2</v>
      </c>
      <c r="Z3488">
        <v>7.5</v>
      </c>
      <c r="AA3488">
        <v>19.5</v>
      </c>
      <c r="AB3488">
        <v>63.9</v>
      </c>
      <c r="AC3488">
        <v>1676</v>
      </c>
      <c r="AD3488">
        <v>37.86</v>
      </c>
      <c r="AE3488">
        <v>32.51</v>
      </c>
      <c r="AF3488">
        <v>12.78</v>
      </c>
      <c r="AG3488">
        <v>1572</v>
      </c>
      <c r="AI3488">
        <v>44.21</v>
      </c>
      <c r="AJ3488">
        <v>40.89</v>
      </c>
      <c r="AK3488">
        <v>5.03</v>
      </c>
      <c r="AL3488">
        <v>47.32</v>
      </c>
      <c r="AM3488">
        <v>6.48</v>
      </c>
      <c r="AN3488">
        <v>47.81</v>
      </c>
      <c r="AO3488">
        <v>45.02</v>
      </c>
      <c r="AP3488">
        <v>3.57</v>
      </c>
      <c r="AQ3488">
        <v>4.63</v>
      </c>
      <c r="AR3488">
        <v>0</v>
      </c>
      <c r="AS3488">
        <v>42.69</v>
      </c>
      <c r="AT3488">
        <v>0</v>
      </c>
      <c r="AU3488">
        <v>0</v>
      </c>
      <c r="AV3488">
        <v>12.5</v>
      </c>
      <c r="AW3488">
        <v>75.3</v>
      </c>
      <c r="AX3488">
        <v>94.6</v>
      </c>
      <c r="AY3488">
        <v>99.7</v>
      </c>
      <c r="AZ3488">
        <v>100</v>
      </c>
      <c r="BA3488">
        <v>82.1</v>
      </c>
      <c r="BB3488">
        <v>87.2</v>
      </c>
      <c r="BC3488">
        <v>91.312596057946237</v>
      </c>
      <c r="BD3488">
        <v>50.018249983834409</v>
      </c>
      <c r="BE3488">
        <v>0</v>
      </c>
      <c r="BF3488">
        <v>50.101081051061428</v>
      </c>
      <c r="BG3488">
        <v>1.0411621473846E-3</v>
      </c>
      <c r="BH3488">
        <v>161.87426553351321</v>
      </c>
      <c r="BI3488">
        <v>3.3182704546329999E-4</v>
      </c>
      <c r="BJ3488">
        <v>2.5220390792820001E-4</v>
      </c>
      <c r="BK3488">
        <v>648.22116902013022</v>
      </c>
      <c r="BL3488">
        <v>4.4971064609490661</v>
      </c>
      <c r="BM3488">
        <v>206.35522268484951</v>
      </c>
      <c r="BN3488">
        <v>107.00156072046489</v>
      </c>
      <c r="BO3488">
        <v>108.2984274621797</v>
      </c>
      <c r="BP3488">
        <v>108.10026191430229</v>
      </c>
      <c r="BQ3488">
        <v>43.631103845519633</v>
      </c>
      <c r="BR3488">
        <v>51.733810615239292</v>
      </c>
      <c r="BS3488">
        <v>99.555619994273741</v>
      </c>
      <c r="BT3488">
        <v>0</v>
      </c>
      <c r="BU3488">
        <v>124.3654407082128</v>
      </c>
      <c r="BV3488">
        <v>839.17244058704</v>
      </c>
      <c r="BW3488">
        <v>20.650668681368629</v>
      </c>
      <c r="BX3488">
        <v>9.6792638285429025</v>
      </c>
      <c r="BY3488">
        <v>0.4011109784489727</v>
      </c>
      <c r="BZ3488">
        <v>16.148952431237639</v>
      </c>
      <c r="CA3488">
        <f t="shared" si="432"/>
        <v>50.018249983834409</v>
      </c>
      <c r="CB3488" cm="1">
        <f t="array" ref="CB3488">IF(ISBLANK(INDEX(AC:AC,ROW())), "", INDEX(AC:AC,ROW())*(BI3488+BJ3488)/1000)</f>
        <v>9.7883587788415399E-4</v>
      </c>
      <c r="CC3488">
        <f t="shared" si="433"/>
        <v>161.87530669566058</v>
      </c>
      <c r="CD3488">
        <f t="shared" si="434"/>
        <v>4.0044475111873696</v>
      </c>
      <c r="CE3488">
        <f t="shared" si="435"/>
        <v>7.0989238834998654</v>
      </c>
      <c r="CF3488" cm="1">
        <f t="array" ref="CF3488">IFERROR(IF((BD3488+BE3488)*INDEX(H:H,ROW())*INDEX(K:K,ROW())/(BF3488*30*1000)&lt;0.5,"",(BD3488+BE3488)*INDEX(H:H,ROW())*INDEX(K:K,ROW())/(BF3488*30*1000)),"")</f>
        <v>2.4420053312375813</v>
      </c>
      <c r="CG3488">
        <f t="shared" si="436"/>
        <v>0.54867655957637751</v>
      </c>
      <c r="CH3488" cm="1">
        <f t="array" ref="CH3488">IFERROR((BD3488+BE3488)*INDEX(K:K,ROW())*INDEX(H:H,ROW())/BC3488/100000,"")</f>
        <v>0.40196132508318244</v>
      </c>
      <c r="CI3488">
        <f t="shared" si="437"/>
        <v>95.335408073344027</v>
      </c>
      <c r="CJ3488">
        <v>1</v>
      </c>
      <c r="CK3488">
        <f t="shared" si="438"/>
        <v>0</v>
      </c>
      <c r="CL3488" cm="1">
        <f t="array" ref="CL3488">IF(INDEX(AS:AS,ROW()-2)=0,CL3487,INDEX(AS:AS,ROW()-2))</f>
        <v>42.74</v>
      </c>
      <c r="CM3488" t="str">
        <f t="shared" si="439"/>
        <v>CIV</v>
      </c>
    </row>
    <row r="3489" spans="1:91" x14ac:dyDescent="0.3">
      <c r="A3489" s="1">
        <v>3484</v>
      </c>
      <c r="B3489" t="s">
        <v>277</v>
      </c>
      <c r="C3489">
        <v>5</v>
      </c>
      <c r="D3489">
        <v>26</v>
      </c>
      <c r="E3489">
        <v>22</v>
      </c>
      <c r="F3489" t="s">
        <v>105</v>
      </c>
      <c r="G3489" t="s">
        <v>110</v>
      </c>
      <c r="H3489">
        <v>46.21</v>
      </c>
      <c r="I3489">
        <v>0.89</v>
      </c>
      <c r="J3489">
        <v>44.1</v>
      </c>
      <c r="K3489">
        <v>1570</v>
      </c>
      <c r="L3489">
        <v>44.41</v>
      </c>
      <c r="M3489">
        <v>0.89</v>
      </c>
      <c r="N3489">
        <v>44.1</v>
      </c>
      <c r="O3489">
        <v>1570</v>
      </c>
      <c r="P3489">
        <v>1.32</v>
      </c>
      <c r="Q3489">
        <v>50.19</v>
      </c>
      <c r="R3489">
        <v>30.11</v>
      </c>
      <c r="S3489">
        <v>1.7</v>
      </c>
      <c r="T3489">
        <v>7.41</v>
      </c>
      <c r="U3489">
        <v>0</v>
      </c>
      <c r="V3489">
        <v>0</v>
      </c>
      <c r="W3489">
        <v>0</v>
      </c>
      <c r="X3489">
        <v>0</v>
      </c>
      <c r="Y3489">
        <v>2</v>
      </c>
      <c r="Z3489">
        <v>7.5</v>
      </c>
      <c r="AA3489">
        <v>19.5</v>
      </c>
      <c r="AB3489">
        <v>63.9</v>
      </c>
      <c r="AC3489">
        <v>1680</v>
      </c>
      <c r="AD3489">
        <v>37.86</v>
      </c>
      <c r="AE3489">
        <v>32.409999999999997</v>
      </c>
      <c r="AF3489">
        <v>12.65</v>
      </c>
      <c r="AG3489">
        <v>1572</v>
      </c>
      <c r="AI3489">
        <v>44.21</v>
      </c>
      <c r="AJ3489">
        <v>40.89</v>
      </c>
      <c r="AK3489">
        <v>0</v>
      </c>
      <c r="AL3489">
        <v>47.32</v>
      </c>
      <c r="AM3489">
        <v>6.32</v>
      </c>
      <c r="AN3489">
        <v>47.81</v>
      </c>
      <c r="AO3489">
        <v>45.02</v>
      </c>
      <c r="AP3489">
        <v>3.72</v>
      </c>
      <c r="AQ3489">
        <v>0</v>
      </c>
      <c r="AR3489">
        <v>0</v>
      </c>
      <c r="AS3489">
        <v>43.04</v>
      </c>
      <c r="AT3489">
        <v>0</v>
      </c>
      <c r="AU3489">
        <v>0</v>
      </c>
      <c r="AV3489">
        <v>8.4</v>
      </c>
      <c r="AW3489">
        <v>65.3</v>
      </c>
      <c r="AX3489">
        <v>93.5</v>
      </c>
      <c r="AY3489">
        <v>99.6</v>
      </c>
      <c r="AZ3489">
        <v>100</v>
      </c>
      <c r="BA3489">
        <v>85.1</v>
      </c>
      <c r="BB3489">
        <v>91.199999999999989</v>
      </c>
      <c r="BC3489">
        <v>82.37436141437631</v>
      </c>
      <c r="BD3489">
        <v>49.998493223872032</v>
      </c>
      <c r="BE3489">
        <v>0</v>
      </c>
      <c r="BF3489">
        <v>48.195316684404531</v>
      </c>
      <c r="BG3489">
        <v>1.0411621473846E-3</v>
      </c>
      <c r="BH3489">
        <v>170.4430015015302</v>
      </c>
      <c r="BI3489">
        <v>3.3182704546329999E-4</v>
      </c>
      <c r="BJ3489">
        <v>2.5220390792820001E-4</v>
      </c>
      <c r="BK3489">
        <v>640.3083657189153</v>
      </c>
      <c r="BL3489">
        <v>5.1495608145650769</v>
      </c>
      <c r="BM3489">
        <v>206.36539074742521</v>
      </c>
      <c r="BN3489">
        <v>105.7324258765784</v>
      </c>
      <c r="BO3489">
        <v>107.61033290046841</v>
      </c>
      <c r="BP3489">
        <v>105.31140144167929</v>
      </c>
      <c r="BQ3489">
        <v>46.459901061917023</v>
      </c>
      <c r="BR3489">
        <v>52.185504275035882</v>
      </c>
      <c r="BS3489">
        <v>98.205822552544916</v>
      </c>
      <c r="BT3489">
        <v>0</v>
      </c>
      <c r="BU3489">
        <v>127.08603195329501</v>
      </c>
      <c r="BV3489">
        <v>839.97437019718586</v>
      </c>
      <c r="BW3489">
        <v>20.66875818208301</v>
      </c>
      <c r="BX3489">
        <v>9.7539730272019405</v>
      </c>
      <c r="BY3489">
        <v>0.40349574456823217</v>
      </c>
      <c r="BZ3489">
        <v>16.153046706314729</v>
      </c>
      <c r="CA3489">
        <f t="shared" si="432"/>
        <v>49.998493223872032</v>
      </c>
      <c r="CB3489" cm="1">
        <f t="array" ref="CB3489">IF(ISBLANK(INDEX(AC:AC,ROW())), "", INDEX(AC:AC,ROW())*(BI3489+BJ3489)/1000)</f>
        <v>9.8117200169772008E-4</v>
      </c>
      <c r="CC3489">
        <f t="shared" si="433"/>
        <v>170.44404266367758</v>
      </c>
      <c r="CD3489">
        <f t="shared" si="434"/>
        <v>3.756707220224647</v>
      </c>
      <c r="CE3489">
        <f t="shared" si="435"/>
        <v>7.7731511932202499</v>
      </c>
      <c r="CF3489" cm="1">
        <f t="array" ref="CF3489">IFERROR(IF((BD3489+BE3489)*INDEX(H:H,ROW())*INDEX(K:K,ROW())/(BF3489*30*1000)&lt;0.5,"",(BD3489+BE3489)*INDEX(H:H,ROW())*INDEX(K:K,ROW())/(BF3489*30*1000)),"")</f>
        <v>2.5088023300389319</v>
      </c>
      <c r="CG3489">
        <f t="shared" si="436"/>
        <v>0.58507666532263147</v>
      </c>
      <c r="CH3489" cm="1">
        <f t="array" ref="CH3489">IFERROR((BD3489+BE3489)*INDEX(K:K,ROW())*INDEX(H:H,ROW())/BC3489/100000,"")</f>
        <v>0.44035251036384782</v>
      </c>
      <c r="CI3489">
        <f t="shared" si="437"/>
        <v>94.21755022971297</v>
      </c>
      <c r="CJ3489">
        <v>1</v>
      </c>
      <c r="CK3489">
        <f t="shared" si="438"/>
        <v>0</v>
      </c>
      <c r="CL3489" cm="1">
        <f t="array" ref="CL3489">IF(INDEX(AS:AS,ROW()-2)=0,CL3488,INDEX(AS:AS,ROW()-2))</f>
        <v>42.91</v>
      </c>
      <c r="CM3489" t="str">
        <f t="shared" si="439"/>
        <v>CIV</v>
      </c>
    </row>
    <row r="3490" spans="1:91" x14ac:dyDescent="0.3">
      <c r="A3490" s="1">
        <v>3485</v>
      </c>
      <c r="B3490" t="s">
        <v>277</v>
      </c>
      <c r="C3490">
        <v>5</v>
      </c>
      <c r="D3490">
        <v>26</v>
      </c>
      <c r="E3490">
        <v>22</v>
      </c>
      <c r="F3490" t="s">
        <v>105</v>
      </c>
      <c r="G3490" t="s">
        <v>111</v>
      </c>
      <c r="H3490">
        <v>48.37</v>
      </c>
      <c r="I3490">
        <v>0.9</v>
      </c>
      <c r="J3490">
        <v>48.51</v>
      </c>
      <c r="K3490">
        <v>1588</v>
      </c>
      <c r="L3490">
        <v>44.41</v>
      </c>
      <c r="M3490">
        <v>0.89</v>
      </c>
      <c r="N3490">
        <v>44.1</v>
      </c>
      <c r="O3490">
        <v>1570</v>
      </c>
      <c r="P3490">
        <v>1.32</v>
      </c>
      <c r="Q3490">
        <v>50.19</v>
      </c>
      <c r="R3490">
        <v>30.11</v>
      </c>
      <c r="S3490">
        <v>1.7</v>
      </c>
      <c r="T3490">
        <v>7.41</v>
      </c>
      <c r="U3490">
        <v>0</v>
      </c>
      <c r="V3490">
        <v>0</v>
      </c>
      <c r="W3490">
        <v>0</v>
      </c>
      <c r="X3490">
        <v>0</v>
      </c>
      <c r="Y3490">
        <v>2</v>
      </c>
      <c r="Z3490">
        <v>7.5</v>
      </c>
      <c r="AA3490">
        <v>19.5</v>
      </c>
      <c r="AB3490">
        <v>63.9</v>
      </c>
      <c r="AC3490">
        <v>1675</v>
      </c>
      <c r="AD3490">
        <v>37.86</v>
      </c>
      <c r="AE3490">
        <v>33.090000000000003</v>
      </c>
      <c r="AF3490">
        <v>12.91</v>
      </c>
      <c r="AG3490">
        <v>1572</v>
      </c>
      <c r="AI3490">
        <v>44.21</v>
      </c>
      <c r="AJ3490">
        <v>42.61</v>
      </c>
      <c r="AK3490">
        <v>5.68</v>
      </c>
      <c r="AL3490">
        <v>47.32</v>
      </c>
      <c r="AM3490">
        <v>6.39</v>
      </c>
      <c r="AN3490">
        <v>48.67</v>
      </c>
      <c r="AO3490">
        <v>45.02</v>
      </c>
      <c r="AP3490">
        <v>3.66</v>
      </c>
      <c r="AQ3490">
        <v>0</v>
      </c>
      <c r="AR3490">
        <v>5.43</v>
      </c>
      <c r="AS3490">
        <v>43.49</v>
      </c>
      <c r="AT3490">
        <v>0</v>
      </c>
      <c r="AU3490">
        <v>1.3</v>
      </c>
      <c r="AV3490">
        <v>13.6</v>
      </c>
      <c r="AW3490">
        <v>78.400000000000006</v>
      </c>
      <c r="AX3490">
        <v>96.7</v>
      </c>
      <c r="AY3490">
        <v>99.8</v>
      </c>
      <c r="AZ3490">
        <v>100</v>
      </c>
      <c r="BA3490">
        <v>83.100000000000009</v>
      </c>
      <c r="BB3490">
        <v>86.2</v>
      </c>
      <c r="BC3490">
        <v>58.051422590074139</v>
      </c>
      <c r="BD3490">
        <v>36.453642409424603</v>
      </c>
      <c r="BE3490">
        <v>0</v>
      </c>
      <c r="BF3490">
        <v>37.259481736617232</v>
      </c>
      <c r="BG3490">
        <v>1.0411621473846E-3</v>
      </c>
      <c r="BH3490">
        <v>175.0123321185757</v>
      </c>
      <c r="BI3490">
        <v>3.3182704546329999E-4</v>
      </c>
      <c r="BJ3490">
        <v>2.5220390792820001E-4</v>
      </c>
      <c r="BK3490">
        <v>718.26330984328717</v>
      </c>
      <c r="BL3490">
        <v>5.2748184861143521</v>
      </c>
      <c r="BM3490">
        <v>206.37163847145919</v>
      </c>
      <c r="BN3490">
        <v>105.9127219358425</v>
      </c>
      <c r="BO3490">
        <v>107.8943825661384</v>
      </c>
      <c r="BP3490">
        <v>105.8308127026537</v>
      </c>
      <c r="BQ3490">
        <v>44.166463111769353</v>
      </c>
      <c r="BR3490">
        <v>54.681058444168031</v>
      </c>
      <c r="BS3490">
        <v>96.661607351631602</v>
      </c>
      <c r="BT3490">
        <v>0</v>
      </c>
      <c r="BU3490">
        <v>129.6176381598894</v>
      </c>
      <c r="BV3490">
        <v>840.10454431260359</v>
      </c>
      <c r="BW3490">
        <v>38.092561971555639</v>
      </c>
      <c r="BX3490">
        <v>9.1928192171365239</v>
      </c>
      <c r="BY3490">
        <v>0.60582201100394084</v>
      </c>
      <c r="BZ3490">
        <v>16.655182791447491</v>
      </c>
      <c r="CA3490">
        <f t="shared" si="432"/>
        <v>36.453642409424603</v>
      </c>
      <c r="CB3490" cm="1">
        <f t="array" ref="CB3490">IF(ISBLANK(INDEX(AC:AC,ROW())), "", INDEX(AC:AC,ROW())*(BI3490+BJ3490)/1000)</f>
        <v>9.7825184693076258E-4</v>
      </c>
      <c r="CC3490">
        <f t="shared" si="433"/>
        <v>175.01337328072307</v>
      </c>
      <c r="CD3490">
        <f t="shared" si="434"/>
        <v>4.1040481443162982</v>
      </c>
      <c r="CE3490">
        <f t="shared" si="435"/>
        <v>12.372880418715159</v>
      </c>
      <c r="CF3490" cm="1">
        <f t="array" ref="CF3490">IFERROR(IF((BD3490+BE3490)*INDEX(H:H,ROW())*INDEX(K:K,ROW())/(BF3490*30*1000)&lt;0.5,"",(BD3490+BE3490)*INDEX(H:H,ROW())*INDEX(K:K,ROW())/(BF3490*30*1000)),"")</f>
        <v>2.5050099201981713</v>
      </c>
      <c r="CG3490">
        <f t="shared" si="436"/>
        <v>0.64183580822338027</v>
      </c>
      <c r="CH3490" cm="1">
        <f t="array" ref="CH3490">IFERROR((BD3490+BE3490)*INDEX(K:K,ROW())*INDEX(H:H,ROW())/BC3490/100000,"")</f>
        <v>0.48234152002139352</v>
      </c>
      <c r="CI3490">
        <f t="shared" si="437"/>
        <v>72.728860809092524</v>
      </c>
      <c r="CJ3490">
        <v>1</v>
      </c>
      <c r="CK3490">
        <f t="shared" si="438"/>
        <v>0</v>
      </c>
      <c r="CL3490" cm="1">
        <f t="array" ref="CL3490">IF(INDEX(AS:AS,ROW()-2)=0,CL3489,INDEX(AS:AS,ROW()-2))</f>
        <v>42.69</v>
      </c>
      <c r="CM3490" t="str">
        <f t="shared" si="439"/>
        <v>CIV</v>
      </c>
    </row>
    <row r="3491" spans="1:91" x14ac:dyDescent="0.3">
      <c r="A3491" s="1">
        <v>3486</v>
      </c>
      <c r="B3491" t="s">
        <v>277</v>
      </c>
      <c r="C3491">
        <v>5</v>
      </c>
      <c r="D3491">
        <v>26</v>
      </c>
      <c r="E3491">
        <v>22</v>
      </c>
      <c r="F3491" t="s">
        <v>105</v>
      </c>
      <c r="G3491" t="s">
        <v>112</v>
      </c>
      <c r="H3491">
        <v>46.21</v>
      </c>
      <c r="I3491">
        <v>0.89</v>
      </c>
      <c r="J3491">
        <v>44.1</v>
      </c>
      <c r="K3491">
        <v>1570</v>
      </c>
      <c r="L3491">
        <v>44.41</v>
      </c>
      <c r="M3491">
        <v>0.89</v>
      </c>
      <c r="N3491">
        <v>44.1</v>
      </c>
      <c r="O3491">
        <v>1570</v>
      </c>
      <c r="P3491">
        <v>1.32</v>
      </c>
      <c r="Q3491">
        <v>50.19</v>
      </c>
      <c r="R3491">
        <v>30.11</v>
      </c>
      <c r="S3491">
        <v>1.7</v>
      </c>
      <c r="T3491">
        <v>7.41</v>
      </c>
      <c r="U3491">
        <v>0</v>
      </c>
      <c r="V3491">
        <v>0</v>
      </c>
      <c r="W3491">
        <v>0</v>
      </c>
      <c r="X3491">
        <v>0</v>
      </c>
      <c r="Y3491">
        <v>2</v>
      </c>
      <c r="Z3491">
        <v>7.5</v>
      </c>
      <c r="AA3491">
        <v>19.5</v>
      </c>
      <c r="AB3491">
        <v>63.9</v>
      </c>
      <c r="AC3491">
        <v>1682</v>
      </c>
      <c r="AD3491">
        <v>37.86</v>
      </c>
      <c r="AE3491">
        <v>32.409999999999997</v>
      </c>
      <c r="AF3491">
        <v>12.86</v>
      </c>
      <c r="AG3491">
        <v>1572</v>
      </c>
      <c r="AI3491">
        <v>44.21</v>
      </c>
      <c r="AJ3491">
        <v>40.89</v>
      </c>
      <c r="AK3491">
        <v>0</v>
      </c>
      <c r="AL3491">
        <v>47.32</v>
      </c>
      <c r="AM3491">
        <v>6.32</v>
      </c>
      <c r="AN3491">
        <v>47.81</v>
      </c>
      <c r="AO3491">
        <v>45.02</v>
      </c>
      <c r="AP3491">
        <v>3.72</v>
      </c>
      <c r="AQ3491">
        <v>0</v>
      </c>
      <c r="AR3491">
        <v>0</v>
      </c>
      <c r="AS3491">
        <v>43.26</v>
      </c>
      <c r="AT3491">
        <v>0</v>
      </c>
      <c r="AU3491">
        <v>0</v>
      </c>
      <c r="AV3491">
        <v>14.2</v>
      </c>
      <c r="AW3491">
        <v>67.5</v>
      </c>
      <c r="AX3491">
        <v>94.5</v>
      </c>
      <c r="AY3491">
        <v>99.8</v>
      </c>
      <c r="AZ3491">
        <v>100</v>
      </c>
      <c r="BA3491">
        <v>80.3</v>
      </c>
      <c r="BB3491">
        <v>85.6</v>
      </c>
      <c r="BC3491">
        <v>5.1943981325002584</v>
      </c>
      <c r="BD3491">
        <v>0.37824227453245141</v>
      </c>
      <c r="BE3491">
        <v>0</v>
      </c>
      <c r="BF3491">
        <v>1.4921675960498351</v>
      </c>
      <c r="BG3491">
        <v>1.0411621473846E-3</v>
      </c>
      <c r="BH3491">
        <v>185.69901855822539</v>
      </c>
      <c r="BI3491">
        <v>3.3182704546329999E-4</v>
      </c>
      <c r="BJ3491">
        <v>2.5220390792820001E-4</v>
      </c>
      <c r="BK3491">
        <v>721.22370825398741</v>
      </c>
      <c r="BL3491">
        <v>5.2979231187249134</v>
      </c>
      <c r="BM3491">
        <v>206.2195174192363</v>
      </c>
      <c r="BN3491">
        <v>106.7703290269734</v>
      </c>
      <c r="BO3491">
        <v>107.4470652727037</v>
      </c>
      <c r="BP3491">
        <v>117.2436577165511</v>
      </c>
      <c r="BQ3491">
        <v>8.5948675859247778</v>
      </c>
      <c r="BR3491">
        <v>37.674945792629259</v>
      </c>
      <c r="BS3491">
        <v>105.8083825570813</v>
      </c>
      <c r="BT3491">
        <v>0</v>
      </c>
      <c r="BU3491">
        <v>129.99004042792049</v>
      </c>
      <c r="BV3491">
        <v>804.97951463297829</v>
      </c>
      <c r="BW3491">
        <v>94.261634085906223</v>
      </c>
      <c r="BX3491">
        <v>7.7838071071659733</v>
      </c>
      <c r="BY3491">
        <v>1.096229993117164</v>
      </c>
      <c r="BZ3491">
        <v>3.7233102493847419</v>
      </c>
      <c r="CA3491">
        <f t="shared" si="432"/>
        <v>0.37824227453245141</v>
      </c>
      <c r="CB3491" cm="1">
        <f t="array" ref="CB3491">IF(ISBLANK(INDEX(AC:AC,ROW())), "", INDEX(AC:AC,ROW())*(BI3491+BJ3491)/1000)</f>
        <v>9.8234006360450291E-4</v>
      </c>
      <c r="CC3491">
        <f t="shared" si="433"/>
        <v>185.70005972037276</v>
      </c>
      <c r="CD3491">
        <f t="shared" si="434"/>
        <v>3.8838097808907892</v>
      </c>
      <c r="CE3491" t="str">
        <f t="shared" si="435"/>
        <v/>
      </c>
      <c r="CF3491" cm="1">
        <f t="array" ref="CF3491">IFERROR(IF((BD3491+BE3491)*INDEX(H:H,ROW())*INDEX(K:K,ROW())/(BF3491*30*1000)&lt;0.5,"",(BD3491+BE3491)*INDEX(H:H,ROW())*INDEX(K:K,ROW())/(BF3491*30*1000)),"")</f>
        <v>0.61300896801162696</v>
      </c>
      <c r="CG3491">
        <f t="shared" si="436"/>
        <v>0.28726477216169777</v>
      </c>
      <c r="CH3491" cm="1">
        <f t="array" ref="CH3491">IFERROR((BD3491+BE3491)*INDEX(K:K,ROW())*INDEX(H:H,ROW())/BC3491/100000,"")</f>
        <v>5.2828764458681246E-2</v>
      </c>
      <c r="CI3491">
        <f t="shared" si="437"/>
        <v>0.71276268947135035</v>
      </c>
      <c r="CJ3491">
        <v>0</v>
      </c>
      <c r="CK3491">
        <f t="shared" si="438"/>
        <v>0</v>
      </c>
      <c r="CL3491" cm="1">
        <f t="array" ref="CL3491">IF(INDEX(AS:AS,ROW()-2)=0,CL3490,INDEX(AS:AS,ROW()-2))</f>
        <v>43.04</v>
      </c>
      <c r="CM3491" t="str">
        <f t="shared" si="439"/>
        <v>CIV</v>
      </c>
    </row>
    <row r="3492" spans="1:91" x14ac:dyDescent="0.3">
      <c r="A3492" s="1">
        <v>3487</v>
      </c>
      <c r="B3492" t="s">
        <v>277</v>
      </c>
      <c r="C3492">
        <v>5</v>
      </c>
      <c r="D3492">
        <v>26</v>
      </c>
      <c r="E3492">
        <v>22</v>
      </c>
      <c r="F3492" t="s">
        <v>105</v>
      </c>
      <c r="G3492" t="s">
        <v>113</v>
      </c>
      <c r="H3492">
        <v>46.21</v>
      </c>
      <c r="I3492">
        <v>0.89</v>
      </c>
      <c r="J3492">
        <v>44.1</v>
      </c>
      <c r="K3492">
        <v>1570</v>
      </c>
      <c r="L3492">
        <v>44.41</v>
      </c>
      <c r="M3492">
        <v>0.89</v>
      </c>
      <c r="N3492">
        <v>44.1</v>
      </c>
      <c r="O3492">
        <v>1570</v>
      </c>
      <c r="P3492">
        <v>1.32</v>
      </c>
      <c r="Q3492">
        <v>50.19</v>
      </c>
      <c r="R3492">
        <v>30.11</v>
      </c>
      <c r="S3492">
        <v>1.7</v>
      </c>
      <c r="T3492">
        <v>7.41</v>
      </c>
      <c r="U3492">
        <v>0</v>
      </c>
      <c r="V3492">
        <v>0</v>
      </c>
      <c r="W3492">
        <v>0</v>
      </c>
      <c r="X3492">
        <v>0</v>
      </c>
      <c r="Y3492">
        <v>2</v>
      </c>
      <c r="Z3492">
        <v>7.5</v>
      </c>
      <c r="AA3492">
        <v>19.5</v>
      </c>
      <c r="AB3492">
        <v>63.9</v>
      </c>
      <c r="AC3492">
        <v>1684</v>
      </c>
      <c r="AD3492">
        <v>37.86</v>
      </c>
      <c r="AE3492">
        <v>32.409999999999997</v>
      </c>
      <c r="AF3492">
        <v>12.79</v>
      </c>
      <c r="AG3492">
        <v>1572</v>
      </c>
      <c r="AI3492">
        <v>44.21</v>
      </c>
      <c r="AJ3492">
        <v>40.89</v>
      </c>
      <c r="AK3492">
        <v>0</v>
      </c>
      <c r="AL3492">
        <v>47.32</v>
      </c>
      <c r="AM3492">
        <v>6.44</v>
      </c>
      <c r="AN3492">
        <v>47.81</v>
      </c>
      <c r="AO3492">
        <v>45.02</v>
      </c>
      <c r="AP3492">
        <v>3.59</v>
      </c>
      <c r="AQ3492">
        <v>5.31</v>
      </c>
      <c r="AR3492">
        <v>0</v>
      </c>
      <c r="AS3492">
        <v>43.02</v>
      </c>
      <c r="AT3492">
        <v>0</v>
      </c>
      <c r="AU3492">
        <v>0</v>
      </c>
      <c r="AV3492">
        <v>10.1</v>
      </c>
      <c r="AW3492">
        <v>63.2</v>
      </c>
      <c r="AX3492">
        <v>92.7</v>
      </c>
      <c r="AY3492">
        <v>99.4</v>
      </c>
      <c r="AZ3492">
        <v>100</v>
      </c>
      <c r="BA3492">
        <v>82.600000000000009</v>
      </c>
      <c r="BB3492">
        <v>89.300000000000011</v>
      </c>
      <c r="BC3492">
        <v>66.10456431719966</v>
      </c>
      <c r="BD3492">
        <v>36.905056901678819</v>
      </c>
      <c r="BE3492">
        <v>0</v>
      </c>
      <c r="BF3492">
        <v>38.971077046398513</v>
      </c>
      <c r="BG3492">
        <v>1.0411621473846E-3</v>
      </c>
      <c r="BH3492">
        <v>166.83692245556881</v>
      </c>
      <c r="BI3492">
        <v>3.3182704546329999E-4</v>
      </c>
      <c r="BJ3492">
        <v>2.5220390792820001E-4</v>
      </c>
      <c r="BK3492">
        <v>590.91569865489907</v>
      </c>
      <c r="BL3492">
        <v>5.281406209228507</v>
      </c>
      <c r="BM3492">
        <v>206.32275185666461</v>
      </c>
      <c r="BN3492">
        <v>106.5407179203763</v>
      </c>
      <c r="BO3492">
        <v>107.3577284955458</v>
      </c>
      <c r="BP3492">
        <v>112.9839384440633</v>
      </c>
      <c r="BQ3492">
        <v>22.715830358998861</v>
      </c>
      <c r="BR3492">
        <v>44.309674629542329</v>
      </c>
      <c r="BS3492">
        <v>113.9685707983607</v>
      </c>
      <c r="BT3492">
        <v>0</v>
      </c>
      <c r="BU3492">
        <v>129.88675240958639</v>
      </c>
      <c r="BV3492">
        <v>813.27558284145937</v>
      </c>
      <c r="BW3492">
        <v>36.68547968928489</v>
      </c>
      <c r="BX3492">
        <v>9.9061370609089483</v>
      </c>
      <c r="BY3492">
        <v>0.40748580505680088</v>
      </c>
      <c r="BZ3492">
        <v>0.51709139185056374</v>
      </c>
      <c r="CA3492">
        <f t="shared" si="432"/>
        <v>36.905056901678819</v>
      </c>
      <c r="CB3492" cm="1">
        <f t="array" ref="CB3492">IF(ISBLANK(INDEX(AC:AC,ROW())), "", INDEX(AC:AC,ROW())*(BI3492+BJ3492)/1000)</f>
        <v>9.8350812551128595E-4</v>
      </c>
      <c r="CC3492">
        <f t="shared" si="433"/>
        <v>166.83796361771618</v>
      </c>
      <c r="CD3492">
        <f t="shared" si="434"/>
        <v>3.5418539392442629</v>
      </c>
      <c r="CE3492">
        <f t="shared" si="435"/>
        <v>8.9391058659643789</v>
      </c>
      <c r="CF3492" cm="1">
        <f t="array" ref="CF3492">IFERROR(IF((BD3492+BE3492)*INDEX(H:H,ROW())*INDEX(K:K,ROW())/(BF3492*30*1000)&lt;0.5,"",(BD3492+BE3492)*INDEX(H:H,ROW())*INDEX(K:K,ROW())/(BF3492*30*1000)),"")</f>
        <v>2.2901178768312254</v>
      </c>
      <c r="CG3492">
        <f t="shared" si="436"/>
        <v>0.58953685647783138</v>
      </c>
      <c r="CH3492" cm="1">
        <f t="array" ref="CH3492">IFERROR((BD3492+BE3492)*INDEX(K:K,ROW())*INDEX(H:H,ROW())/BC3492/100000,"")</f>
        <v>0.40503266822122991</v>
      </c>
      <c r="CI3492">
        <f t="shared" si="437"/>
        <v>69.544176797395536</v>
      </c>
      <c r="CJ3492">
        <v>1</v>
      </c>
      <c r="CK3492">
        <f t="shared" si="438"/>
        <v>0</v>
      </c>
      <c r="CL3492" cm="1">
        <f t="array" ref="CL3492">IF(INDEX(AS:AS,ROW()-2)=0,CL3491,INDEX(AS:AS,ROW()-2))</f>
        <v>43.49</v>
      </c>
      <c r="CM3492" t="str">
        <f t="shared" si="439"/>
        <v>CIV</v>
      </c>
    </row>
    <row r="3493" spans="1:91" x14ac:dyDescent="0.3">
      <c r="A3493" s="1">
        <v>3488</v>
      </c>
      <c r="B3493" t="s">
        <v>277</v>
      </c>
      <c r="C3493">
        <v>5</v>
      </c>
      <c r="D3493">
        <v>26</v>
      </c>
      <c r="E3493">
        <v>22</v>
      </c>
      <c r="F3493" t="s">
        <v>114</v>
      </c>
      <c r="G3493" t="s">
        <v>115</v>
      </c>
      <c r="H3493">
        <v>47.8</v>
      </c>
      <c r="I3493">
        <v>0.87</v>
      </c>
      <c r="J3493">
        <v>48.02</v>
      </c>
      <c r="K3493">
        <v>1584</v>
      </c>
      <c r="L3493">
        <v>47.86</v>
      </c>
      <c r="M3493">
        <v>0.85</v>
      </c>
      <c r="N3493">
        <v>48.02</v>
      </c>
      <c r="O3493">
        <v>1590</v>
      </c>
      <c r="P3493">
        <v>1.29</v>
      </c>
      <c r="Q3493">
        <v>50.19</v>
      </c>
      <c r="R3493">
        <v>30.11</v>
      </c>
      <c r="S3493">
        <v>1.7</v>
      </c>
      <c r="T3493">
        <v>7.41</v>
      </c>
      <c r="U3493">
        <v>0</v>
      </c>
      <c r="V3493">
        <v>0</v>
      </c>
      <c r="W3493">
        <v>0</v>
      </c>
      <c r="X3493">
        <v>0</v>
      </c>
      <c r="Y3493">
        <v>1.9</v>
      </c>
      <c r="Z3493">
        <v>7.5</v>
      </c>
      <c r="AA3493">
        <v>19.8</v>
      </c>
      <c r="AB3493">
        <v>63.9</v>
      </c>
      <c r="AC3493">
        <v>1680</v>
      </c>
      <c r="AD3493">
        <v>37.86</v>
      </c>
      <c r="AE3493">
        <v>32.409999999999997</v>
      </c>
      <c r="AF3493">
        <v>12.83</v>
      </c>
      <c r="AG3493">
        <v>1572</v>
      </c>
      <c r="AI3493">
        <v>44.21</v>
      </c>
      <c r="AJ3493">
        <v>40.89</v>
      </c>
      <c r="AK3493">
        <v>0</v>
      </c>
      <c r="AL3493">
        <v>47.32</v>
      </c>
      <c r="AM3493">
        <v>6.32</v>
      </c>
      <c r="AN3493">
        <v>47.81</v>
      </c>
      <c r="AO3493">
        <v>45.02</v>
      </c>
      <c r="AP3493">
        <v>3.72</v>
      </c>
      <c r="AQ3493">
        <v>0</v>
      </c>
      <c r="AR3493">
        <v>0</v>
      </c>
      <c r="AS3493">
        <v>41.52</v>
      </c>
      <c r="AT3493">
        <v>0</v>
      </c>
      <c r="AU3493">
        <v>0</v>
      </c>
      <c r="AV3493">
        <v>5.0999999999999996</v>
      </c>
      <c r="AW3493">
        <v>62.4</v>
      </c>
      <c r="AX3493">
        <v>92.1</v>
      </c>
      <c r="AY3493">
        <v>100</v>
      </c>
      <c r="AZ3493">
        <v>100</v>
      </c>
      <c r="BA3493">
        <v>85.2</v>
      </c>
      <c r="BB3493">
        <v>93.5</v>
      </c>
      <c r="BC3493">
        <v>82.780956128437964</v>
      </c>
      <c r="BD3493">
        <v>48.579096730073232</v>
      </c>
      <c r="BE3493">
        <v>0</v>
      </c>
      <c r="BF3493">
        <v>53.299690489350581</v>
      </c>
      <c r="BG3493">
        <v>1.0411621473846E-3</v>
      </c>
      <c r="BH3493">
        <v>160.1851489677112</v>
      </c>
      <c r="BI3493">
        <v>3.3182704546329999E-4</v>
      </c>
      <c r="BJ3493">
        <v>2.5220390792820001E-4</v>
      </c>
      <c r="BK3493">
        <v>649.57604306099586</v>
      </c>
      <c r="BL3493">
        <v>5.2872766544463374</v>
      </c>
      <c r="BM3493">
        <v>204.32324260917571</v>
      </c>
      <c r="BN3493">
        <v>105.53890860949269</v>
      </c>
      <c r="BO3493">
        <v>106.3715310580962</v>
      </c>
      <c r="BP3493">
        <v>104.5799339791088</v>
      </c>
      <c r="BQ3493">
        <v>41.369999194921512</v>
      </c>
      <c r="BR3493">
        <v>42.15126121313898</v>
      </c>
      <c r="BS3493">
        <v>100.4093839180298</v>
      </c>
      <c r="BT3493">
        <v>0</v>
      </c>
      <c r="BU3493">
        <v>129.17742692915431</v>
      </c>
      <c r="BV3493">
        <v>832.5197562448559</v>
      </c>
      <c r="BW3493">
        <v>19.865922579835651</v>
      </c>
      <c r="BX3493">
        <v>9.0873673333183298</v>
      </c>
      <c r="BY3493">
        <v>0.40758710466443571</v>
      </c>
      <c r="BZ3493">
        <v>0.51732398455199113</v>
      </c>
      <c r="CA3493">
        <f t="shared" si="432"/>
        <v>48.579096730073232</v>
      </c>
      <c r="CB3493" cm="1">
        <f t="array" ref="CB3493">IF(ISBLANK(INDEX(AC:AC,ROW())), "", INDEX(AC:AC,ROW())*(BI3493+BJ3493)/1000)</f>
        <v>9.8117200169772008E-4</v>
      </c>
      <c r="CC3493">
        <f t="shared" si="433"/>
        <v>160.18619012985857</v>
      </c>
      <c r="CD3493">
        <f t="shared" si="434"/>
        <v>4.0551313601653316</v>
      </c>
      <c r="CE3493">
        <f t="shared" si="435"/>
        <v>7.846926073832158</v>
      </c>
      <c r="CF3493" cm="1">
        <f t="array" ref="CF3493">IFERROR(IF((BD3493+BE3493)*INDEX(H:H,ROW())*INDEX(K:K,ROW())/(BF3493*30*1000)&lt;0.5,"",(BD3493+BE3493)*INDEX(H:H,ROW())*INDEX(K:K,ROW())/(BF3493*30*1000)),"")</f>
        <v>2.3003110593245379</v>
      </c>
      <c r="CG3493">
        <f t="shared" si="436"/>
        <v>0.64386415646920026</v>
      </c>
      <c r="CH3493" cm="1">
        <f t="array" ref="CH3493">IFERROR((BD3493+BE3493)*INDEX(K:K,ROW())*INDEX(H:H,ROW())/BC3493/100000,"")</f>
        <v>0.44432635194862974</v>
      </c>
      <c r="CI3493">
        <f t="shared" si="437"/>
        <v>95.537039603554291</v>
      </c>
      <c r="CJ3493">
        <v>1</v>
      </c>
      <c r="CK3493">
        <f t="shared" si="438"/>
        <v>0</v>
      </c>
      <c r="CL3493" cm="1">
        <f t="array" ref="CL3493">IF(INDEX(AS:AS,ROW()-2)=0,CL3492,INDEX(AS:AS,ROW()-2))</f>
        <v>43.26</v>
      </c>
      <c r="CM3493" t="str">
        <f t="shared" si="439"/>
        <v>CIV</v>
      </c>
    </row>
    <row r="3494" spans="1:91" x14ac:dyDescent="0.3">
      <c r="A3494" s="1">
        <v>3489</v>
      </c>
      <c r="B3494" t="s">
        <v>277</v>
      </c>
      <c r="C3494">
        <v>5</v>
      </c>
      <c r="D3494">
        <v>26</v>
      </c>
      <c r="E3494">
        <v>22</v>
      </c>
      <c r="F3494" t="s">
        <v>114</v>
      </c>
      <c r="G3494" t="s">
        <v>116</v>
      </c>
      <c r="H3494">
        <v>46.21</v>
      </c>
      <c r="I3494">
        <v>0.89</v>
      </c>
      <c r="J3494">
        <v>44.1</v>
      </c>
      <c r="K3494">
        <v>1570</v>
      </c>
      <c r="L3494">
        <v>44.41</v>
      </c>
      <c r="M3494">
        <v>0.89</v>
      </c>
      <c r="N3494">
        <v>44.1</v>
      </c>
      <c r="O3494">
        <v>1570</v>
      </c>
      <c r="P3494">
        <v>1.32</v>
      </c>
      <c r="Q3494">
        <v>50.19</v>
      </c>
      <c r="R3494">
        <v>30.11</v>
      </c>
      <c r="S3494">
        <v>1.7</v>
      </c>
      <c r="T3494">
        <v>7.41</v>
      </c>
      <c r="U3494">
        <v>0</v>
      </c>
      <c r="V3494">
        <v>0</v>
      </c>
      <c r="W3494">
        <v>0</v>
      </c>
      <c r="X3494">
        <v>0</v>
      </c>
      <c r="Y3494">
        <v>2</v>
      </c>
      <c r="Z3494">
        <v>7.5</v>
      </c>
      <c r="AA3494">
        <v>19.5</v>
      </c>
      <c r="AB3494">
        <v>63.9</v>
      </c>
      <c r="AC3494">
        <v>1686</v>
      </c>
      <c r="AD3494">
        <v>38.270000000000003</v>
      </c>
      <c r="AE3494">
        <v>33.159999999999997</v>
      </c>
      <c r="AF3494">
        <v>12.95</v>
      </c>
      <c r="AG3494">
        <v>1572</v>
      </c>
      <c r="AI3494">
        <v>44.21</v>
      </c>
      <c r="AJ3494">
        <v>42.51</v>
      </c>
      <c r="AK3494">
        <v>5.48</v>
      </c>
      <c r="AL3494">
        <v>47.82</v>
      </c>
      <c r="AM3494">
        <v>6.56</v>
      </c>
      <c r="AN3494">
        <v>48.61</v>
      </c>
      <c r="AO3494">
        <v>45.69</v>
      </c>
      <c r="AP3494">
        <v>3.71</v>
      </c>
      <c r="AQ3494">
        <v>0</v>
      </c>
      <c r="AR3494">
        <v>5.27</v>
      </c>
      <c r="AS3494">
        <v>43.24</v>
      </c>
      <c r="AT3494">
        <v>0</v>
      </c>
      <c r="AU3494">
        <v>0</v>
      </c>
      <c r="AV3494">
        <v>7.9</v>
      </c>
      <c r="AW3494">
        <v>42.7</v>
      </c>
      <c r="AX3494">
        <v>82</v>
      </c>
      <c r="AY3494">
        <v>98</v>
      </c>
      <c r="AZ3494">
        <v>100</v>
      </c>
      <c r="BA3494">
        <v>74.099999999999994</v>
      </c>
      <c r="BB3494">
        <v>90.1</v>
      </c>
      <c r="BC3494">
        <v>95.37239585879594</v>
      </c>
      <c r="BD3494">
        <v>49.267617067954667</v>
      </c>
      <c r="BE3494">
        <v>0</v>
      </c>
      <c r="BF3494">
        <v>52.675411021091449</v>
      </c>
      <c r="BG3494">
        <v>1.0411621473846E-3</v>
      </c>
      <c r="BH3494">
        <v>142.2500482567643</v>
      </c>
      <c r="BI3494">
        <v>3.3182704546329999E-4</v>
      </c>
      <c r="BJ3494">
        <v>2.5220390792820001E-4</v>
      </c>
      <c r="BK3494">
        <v>722.27146122462943</v>
      </c>
      <c r="BL3494">
        <v>5.2830754279805854</v>
      </c>
      <c r="BM3494">
        <v>200.83201840966109</v>
      </c>
      <c r="BN3494">
        <v>104.8390627405749</v>
      </c>
      <c r="BO3494">
        <v>105.171914773278</v>
      </c>
      <c r="BP3494">
        <v>102.2350282339427</v>
      </c>
      <c r="BQ3494">
        <v>46.754776946247262</v>
      </c>
      <c r="BR3494">
        <v>46.928739209230812</v>
      </c>
      <c r="BS3494">
        <v>96.225367178500065</v>
      </c>
      <c r="BT3494">
        <v>0</v>
      </c>
      <c r="BU3494">
        <v>128.49282929754801</v>
      </c>
      <c r="BV3494">
        <v>835.19069119733501</v>
      </c>
      <c r="BW3494">
        <v>20.127107763288819</v>
      </c>
      <c r="BX3494">
        <v>8.866242878338598</v>
      </c>
      <c r="BY3494">
        <v>0.40574813490780193</v>
      </c>
      <c r="BZ3494">
        <v>0.51399233231869501</v>
      </c>
      <c r="CA3494">
        <f t="shared" si="432"/>
        <v>49.267617067954667</v>
      </c>
      <c r="CB3494" cm="1">
        <f t="array" ref="CB3494">IF(ISBLANK(INDEX(AC:AC,ROW())), "", INDEX(AC:AC,ROW())*(BI3494+BJ3494)/1000)</f>
        <v>9.84676187418069E-4</v>
      </c>
      <c r="CC3494">
        <f t="shared" si="433"/>
        <v>142.25108941891168</v>
      </c>
      <c r="CD3494">
        <f t="shared" si="434"/>
        <v>5.0774406310353815</v>
      </c>
      <c r="CE3494">
        <f t="shared" si="435"/>
        <v>7.5731709864350263</v>
      </c>
      <c r="CF3494" cm="1">
        <f t="array" ref="CF3494">IFERROR(IF((BD3494+BE3494)*INDEX(H:H,ROW())*INDEX(K:K,ROW())/(BF3494*30*1000)&lt;0.5,"",(BD3494+BE3494)*INDEX(H:H,ROW())*INDEX(K:K,ROW())/(BF3494*30*1000)),"")</f>
        <v>2.2618718226130254</v>
      </c>
      <c r="CG3494">
        <f t="shared" si="436"/>
        <v>0.55231296799002805</v>
      </c>
      <c r="CH3494" cm="1">
        <f t="array" ref="CH3494">IFERROR((BD3494+BE3494)*INDEX(K:K,ROW())*INDEX(H:H,ROW())/BC3494/100000,"")</f>
        <v>0.37477834186812431</v>
      </c>
      <c r="CI3494">
        <f t="shared" si="437"/>
        <v>92.840281506363397</v>
      </c>
      <c r="CJ3494">
        <v>1</v>
      </c>
      <c r="CK3494">
        <f t="shared" si="438"/>
        <v>0</v>
      </c>
      <c r="CL3494" cm="1">
        <f t="array" ref="CL3494">IF(INDEX(AS:AS,ROW()-2)=0,CL3493,INDEX(AS:AS,ROW()-2))</f>
        <v>43.02</v>
      </c>
      <c r="CM3494" t="str">
        <f t="shared" si="439"/>
        <v>CIV</v>
      </c>
    </row>
    <row r="3495" spans="1:91" x14ac:dyDescent="0.3">
      <c r="A3495" s="1">
        <v>3490</v>
      </c>
      <c r="B3495" t="s">
        <v>277</v>
      </c>
      <c r="C3495">
        <v>5</v>
      </c>
      <c r="D3495">
        <v>26</v>
      </c>
      <c r="E3495">
        <v>22</v>
      </c>
      <c r="F3495" t="s">
        <v>114</v>
      </c>
      <c r="G3495" t="s">
        <v>117</v>
      </c>
      <c r="H3495">
        <v>46.21</v>
      </c>
      <c r="I3495">
        <v>0.89</v>
      </c>
      <c r="J3495">
        <v>44.1</v>
      </c>
      <c r="K3495">
        <v>1570</v>
      </c>
      <c r="L3495">
        <v>44.41</v>
      </c>
      <c r="M3495">
        <v>0.89</v>
      </c>
      <c r="N3495">
        <v>44.1</v>
      </c>
      <c r="O3495">
        <v>1570</v>
      </c>
      <c r="P3495">
        <v>1.32</v>
      </c>
      <c r="Q3495">
        <v>50.19</v>
      </c>
      <c r="R3495">
        <v>30.11</v>
      </c>
      <c r="S3495">
        <v>1.7</v>
      </c>
      <c r="T3495">
        <v>7.41</v>
      </c>
      <c r="U3495">
        <v>0</v>
      </c>
      <c r="V3495">
        <v>0</v>
      </c>
      <c r="W3495">
        <v>0</v>
      </c>
      <c r="X3495">
        <v>0</v>
      </c>
      <c r="Y3495">
        <v>2</v>
      </c>
      <c r="Z3495">
        <v>7.5</v>
      </c>
      <c r="AA3495">
        <v>19.5</v>
      </c>
      <c r="AB3495">
        <v>63.9</v>
      </c>
      <c r="AC3495">
        <v>1690</v>
      </c>
      <c r="AD3495">
        <v>37.86</v>
      </c>
      <c r="AE3495">
        <v>32.409999999999997</v>
      </c>
      <c r="AF3495">
        <v>12.88</v>
      </c>
      <c r="AG3495">
        <v>1572</v>
      </c>
      <c r="AI3495">
        <v>44.21</v>
      </c>
      <c r="AJ3495">
        <v>40.89</v>
      </c>
      <c r="AK3495">
        <v>0</v>
      </c>
      <c r="AL3495">
        <v>47.32</v>
      </c>
      <c r="AM3495">
        <v>6.32</v>
      </c>
      <c r="AN3495">
        <v>47.81</v>
      </c>
      <c r="AO3495">
        <v>45.02</v>
      </c>
      <c r="AP3495">
        <v>3.72</v>
      </c>
      <c r="AQ3495">
        <v>0</v>
      </c>
      <c r="AR3495">
        <v>0</v>
      </c>
      <c r="AS3495">
        <v>42.96</v>
      </c>
      <c r="AT3495">
        <v>0</v>
      </c>
      <c r="AU3495">
        <v>0</v>
      </c>
      <c r="AV3495">
        <v>6.4</v>
      </c>
      <c r="AW3495">
        <v>46.8</v>
      </c>
      <c r="AX3495">
        <v>88.6</v>
      </c>
      <c r="AY3495">
        <v>98.6</v>
      </c>
      <c r="AZ3495">
        <v>100</v>
      </c>
      <c r="BA3495">
        <v>82.199999999999989</v>
      </c>
      <c r="BB3495">
        <v>92.199999999999989</v>
      </c>
      <c r="BC3495">
        <v>85.98261149123374</v>
      </c>
      <c r="BD3495">
        <v>48.008966997254987</v>
      </c>
      <c r="BE3495">
        <v>0</v>
      </c>
      <c r="BF3495">
        <v>47.338637771053818</v>
      </c>
      <c r="BG3495">
        <v>1.0411621473846E-3</v>
      </c>
      <c r="BH3495">
        <v>154.14697615899181</v>
      </c>
      <c r="BI3495">
        <v>3.3182704546329999E-4</v>
      </c>
      <c r="BJ3495">
        <v>2.5220390792820001E-4</v>
      </c>
      <c r="BK3495">
        <v>651.51686370190282</v>
      </c>
      <c r="BL3495">
        <v>5.2854064837037633</v>
      </c>
      <c r="BM3495">
        <v>200.57275697118581</v>
      </c>
      <c r="BN3495">
        <v>105.38250885215631</v>
      </c>
      <c r="BO3495">
        <v>105.975599246592</v>
      </c>
      <c r="BP3495">
        <v>103.6741017731126</v>
      </c>
      <c r="BQ3495">
        <v>47.562741071760477</v>
      </c>
      <c r="BR3495">
        <v>58.783858269165577</v>
      </c>
      <c r="BS3495">
        <v>95.914476673198081</v>
      </c>
      <c r="BT3495">
        <v>0</v>
      </c>
      <c r="BU3495">
        <v>128.4283976614756</v>
      </c>
      <c r="BV3495">
        <v>834.33240476110666</v>
      </c>
      <c r="BW3495">
        <v>19.185342013854431</v>
      </c>
      <c r="BX3495">
        <v>8.9183835673385001</v>
      </c>
      <c r="BY3495">
        <v>0.40171146474842923</v>
      </c>
      <c r="BZ3495">
        <v>0.5113971894717847</v>
      </c>
      <c r="CA3495">
        <f t="shared" si="432"/>
        <v>48.008966997254987</v>
      </c>
      <c r="CB3495" cm="1">
        <f t="array" ref="CB3495">IF(ISBLANK(INDEX(AC:AC,ROW())), "", INDEX(AC:AC,ROW())*(BI3495+BJ3495)/1000)</f>
        <v>9.8701231123163508E-4</v>
      </c>
      <c r="CC3495">
        <f t="shared" si="433"/>
        <v>154.14801732113918</v>
      </c>
      <c r="CD3495">
        <f t="shared" si="434"/>
        <v>4.2265666145065408</v>
      </c>
      <c r="CE3495">
        <f t="shared" si="435"/>
        <v>7.577309555994673</v>
      </c>
      <c r="CF3495" cm="1">
        <f t="array" ref="CF3495">IFERROR(IF((BD3495+BE3495)*INDEX(H:H,ROW())*INDEX(K:K,ROW())/(BF3495*30*1000)&lt;0.5,"",(BD3495+BE3495)*INDEX(H:H,ROW())*INDEX(K:K,ROW())/(BF3495*30*1000)),"")</f>
        <v>2.452567512825309</v>
      </c>
      <c r="CG3495">
        <f t="shared" si="436"/>
        <v>0.55056059533479251</v>
      </c>
      <c r="CH3495" cm="1">
        <f t="array" ref="CH3495">IFERROR((BD3495+BE3495)*INDEX(K:K,ROW())*INDEX(H:H,ROW())/BC3495/100000,"")</f>
        <v>0.40508610898796199</v>
      </c>
      <c r="CI3495">
        <f t="shared" si="437"/>
        <v>90.468471505474028</v>
      </c>
      <c r="CJ3495">
        <v>1</v>
      </c>
      <c r="CK3495">
        <f t="shared" si="438"/>
        <v>0</v>
      </c>
      <c r="CL3495" cm="1">
        <f t="array" ref="CL3495">IF(INDEX(AS:AS,ROW()-2)=0,CL3494,INDEX(AS:AS,ROW()-2))</f>
        <v>41.52</v>
      </c>
      <c r="CM3495" t="str">
        <f t="shared" si="439"/>
        <v>CIV</v>
      </c>
    </row>
    <row r="3496" spans="1:91" x14ac:dyDescent="0.3">
      <c r="A3496" s="1">
        <v>3491</v>
      </c>
      <c r="B3496" t="s">
        <v>277</v>
      </c>
      <c r="C3496">
        <v>5</v>
      </c>
      <c r="D3496">
        <v>26</v>
      </c>
      <c r="E3496">
        <v>22</v>
      </c>
      <c r="F3496" t="s">
        <v>114</v>
      </c>
      <c r="G3496" t="s">
        <v>118</v>
      </c>
      <c r="H3496">
        <v>46.21</v>
      </c>
      <c r="I3496">
        <v>0.89</v>
      </c>
      <c r="J3496">
        <v>44.1</v>
      </c>
      <c r="K3496">
        <v>1584</v>
      </c>
      <c r="L3496">
        <v>44.41</v>
      </c>
      <c r="M3496">
        <v>0.89</v>
      </c>
      <c r="N3496">
        <v>44.1</v>
      </c>
      <c r="O3496">
        <v>1570</v>
      </c>
      <c r="P3496">
        <v>1.32</v>
      </c>
      <c r="Q3496">
        <v>50.19</v>
      </c>
      <c r="R3496">
        <v>30.11</v>
      </c>
      <c r="S3496">
        <v>1.7</v>
      </c>
      <c r="T3496">
        <v>7.41</v>
      </c>
      <c r="U3496">
        <v>0</v>
      </c>
      <c r="V3496">
        <v>0</v>
      </c>
      <c r="W3496">
        <v>0</v>
      </c>
      <c r="X3496">
        <v>0</v>
      </c>
      <c r="Y3496">
        <v>2</v>
      </c>
      <c r="Z3496">
        <v>7.5</v>
      </c>
      <c r="AA3496">
        <v>19.5</v>
      </c>
      <c r="AB3496">
        <v>63.9</v>
      </c>
      <c r="AC3496">
        <v>1684</v>
      </c>
      <c r="AD3496">
        <v>37.86</v>
      </c>
      <c r="AE3496">
        <v>33.1</v>
      </c>
      <c r="AF3496">
        <v>12.94</v>
      </c>
      <c r="AG3496">
        <v>1572</v>
      </c>
      <c r="AI3496">
        <v>44.21</v>
      </c>
      <c r="AJ3496">
        <v>42.27</v>
      </c>
      <c r="AK3496">
        <v>5.75</v>
      </c>
      <c r="AL3496">
        <v>47.32</v>
      </c>
      <c r="AM3496">
        <v>6.45</v>
      </c>
      <c r="AN3496">
        <v>47.81</v>
      </c>
      <c r="AO3496">
        <v>45.02</v>
      </c>
      <c r="AP3496">
        <v>3.66</v>
      </c>
      <c r="AQ3496">
        <v>5.19</v>
      </c>
      <c r="AR3496">
        <v>0</v>
      </c>
      <c r="AS3496">
        <v>42.87</v>
      </c>
      <c r="AT3496">
        <v>0</v>
      </c>
      <c r="AU3496">
        <v>0</v>
      </c>
      <c r="AV3496">
        <v>8.1999999999999993</v>
      </c>
      <c r="AW3496">
        <v>56.8</v>
      </c>
      <c r="AX3496">
        <v>89.8</v>
      </c>
      <c r="AY3496">
        <v>98.6</v>
      </c>
      <c r="AZ3496">
        <v>100</v>
      </c>
      <c r="BA3496">
        <v>81.599999999999994</v>
      </c>
      <c r="BB3496">
        <v>90.399999999999991</v>
      </c>
      <c r="BC3496">
        <v>52.421485183564002</v>
      </c>
      <c r="BD3496">
        <v>41.538816741210717</v>
      </c>
      <c r="BE3496">
        <v>0</v>
      </c>
      <c r="BF3496">
        <v>46.966651935962261</v>
      </c>
      <c r="BG3496">
        <v>1.0411621473846E-3</v>
      </c>
      <c r="BH3496">
        <v>168.55646961531841</v>
      </c>
      <c r="BI3496">
        <v>3.3182704546329999E-4</v>
      </c>
      <c r="BJ3496">
        <v>2.5220390792820001E-4</v>
      </c>
      <c r="BK3496">
        <v>769.94908050324136</v>
      </c>
      <c r="BL3496">
        <v>5.2749465149494368</v>
      </c>
      <c r="BM3496">
        <v>201.89363580174171</v>
      </c>
      <c r="BN3496">
        <v>106.1521897028165</v>
      </c>
      <c r="BO3496">
        <v>103.2309519164521</v>
      </c>
      <c r="BP3496">
        <v>102.046437211491</v>
      </c>
      <c r="BQ3496">
        <v>46.847149224323417</v>
      </c>
      <c r="BR3496">
        <v>55.537880881469881</v>
      </c>
      <c r="BS3496">
        <v>96.892531279358565</v>
      </c>
      <c r="BT3496">
        <v>0</v>
      </c>
      <c r="BU3496">
        <v>128.4194473841269</v>
      </c>
      <c r="BV3496">
        <v>839.87175344357206</v>
      </c>
      <c r="BW3496">
        <v>26.93740705910437</v>
      </c>
      <c r="BX3496">
        <v>8.6737594333341761</v>
      </c>
      <c r="BY3496">
        <v>0.40144094833823729</v>
      </c>
      <c r="BZ3496">
        <v>0.50963536276407262</v>
      </c>
      <c r="CA3496">
        <f t="shared" si="432"/>
        <v>41.538816741210717</v>
      </c>
      <c r="CB3496" cm="1">
        <f t="array" ref="CB3496">IF(ISBLANK(INDEX(AC:AC,ROW())), "", INDEX(AC:AC,ROW())*(BI3496+BJ3496)/1000)</f>
        <v>9.8350812551128595E-4</v>
      </c>
      <c r="CC3496">
        <f t="shared" si="433"/>
        <v>168.55751077746578</v>
      </c>
      <c r="CD3496">
        <f t="shared" si="434"/>
        <v>4.5678716833908943</v>
      </c>
      <c r="CE3496">
        <f t="shared" si="435"/>
        <v>14.687662469064264</v>
      </c>
      <c r="CF3496" cm="1">
        <f t="array" ref="CF3496">IFERROR(IF((BD3496+BE3496)*INDEX(H:H,ROW())*INDEX(K:K,ROW())/(BF3496*30*1000)&lt;0.5,"",(BD3496+BE3496)*INDEX(H:H,ROW())*INDEX(K:K,ROW())/(BF3496*30*1000)),"")</f>
        <v>2.1579153787514422</v>
      </c>
      <c r="CG3496">
        <f t="shared" si="436"/>
        <v>0.89594279466709914</v>
      </c>
      <c r="CH3496" cm="1">
        <f t="array" ref="CH3496">IFERROR((BD3496+BE3496)*INDEX(K:K,ROW())*INDEX(H:H,ROW())/BC3496/100000,"")</f>
        <v>0.58001062052810348</v>
      </c>
      <c r="CI3496">
        <f t="shared" si="437"/>
        <v>78.974073117724004</v>
      </c>
      <c r="CJ3496">
        <v>1</v>
      </c>
      <c r="CK3496">
        <f t="shared" si="438"/>
        <v>0</v>
      </c>
      <c r="CL3496" cm="1">
        <f t="array" ref="CL3496">IF(INDEX(AS:AS,ROW()-2)=0,CL3495,INDEX(AS:AS,ROW()-2))</f>
        <v>43.24</v>
      </c>
      <c r="CM3496" t="str">
        <f t="shared" si="439"/>
        <v>CIV</v>
      </c>
    </row>
    <row r="3497" spans="1:91" x14ac:dyDescent="0.3">
      <c r="A3497" s="1">
        <v>3492</v>
      </c>
      <c r="B3497" t="s">
        <v>277</v>
      </c>
      <c r="C3497">
        <v>5</v>
      </c>
      <c r="D3497">
        <v>26</v>
      </c>
      <c r="E3497">
        <v>22</v>
      </c>
      <c r="F3497" t="s">
        <v>114</v>
      </c>
      <c r="G3497" t="s">
        <v>119</v>
      </c>
      <c r="H3497">
        <v>46.21</v>
      </c>
      <c r="I3497">
        <v>0.89</v>
      </c>
      <c r="J3497">
        <v>44.1</v>
      </c>
      <c r="K3497">
        <v>1570</v>
      </c>
      <c r="L3497">
        <v>44.41</v>
      </c>
      <c r="M3497">
        <v>0.89</v>
      </c>
      <c r="N3497">
        <v>44.1</v>
      </c>
      <c r="O3497">
        <v>1570</v>
      </c>
      <c r="P3497">
        <v>1.32</v>
      </c>
      <c r="Q3497">
        <v>50.19</v>
      </c>
      <c r="R3497">
        <v>30.11</v>
      </c>
      <c r="S3497">
        <v>1.7</v>
      </c>
      <c r="T3497">
        <v>7.41</v>
      </c>
      <c r="U3497">
        <v>0</v>
      </c>
      <c r="V3497">
        <v>0</v>
      </c>
      <c r="W3497">
        <v>0</v>
      </c>
      <c r="X3497">
        <v>0</v>
      </c>
      <c r="Y3497">
        <v>2</v>
      </c>
      <c r="Z3497">
        <v>7.5</v>
      </c>
      <c r="AA3497">
        <v>19.5</v>
      </c>
      <c r="AB3497">
        <v>63.9</v>
      </c>
      <c r="AC3497">
        <v>1688</v>
      </c>
      <c r="AD3497">
        <v>37.86</v>
      </c>
      <c r="AE3497">
        <v>32.409999999999997</v>
      </c>
      <c r="AF3497">
        <v>12.87</v>
      </c>
      <c r="AG3497">
        <v>1572</v>
      </c>
      <c r="AI3497">
        <v>44.21</v>
      </c>
      <c r="AJ3497">
        <v>40.89</v>
      </c>
      <c r="AK3497">
        <v>0</v>
      </c>
      <c r="AL3497">
        <v>47.32</v>
      </c>
      <c r="AM3497">
        <v>6.32</v>
      </c>
      <c r="AN3497">
        <v>47.81</v>
      </c>
      <c r="AO3497">
        <v>45.02</v>
      </c>
      <c r="AP3497">
        <v>3.72</v>
      </c>
      <c r="AQ3497">
        <v>0</v>
      </c>
      <c r="AR3497">
        <v>0</v>
      </c>
      <c r="AS3497">
        <v>42.71</v>
      </c>
      <c r="AT3497">
        <v>0</v>
      </c>
      <c r="AU3497">
        <v>0</v>
      </c>
      <c r="AV3497">
        <v>7.3</v>
      </c>
      <c r="AW3497">
        <v>54.2</v>
      </c>
      <c r="AX3497">
        <v>89.5</v>
      </c>
      <c r="AY3497">
        <v>97.6</v>
      </c>
      <c r="AZ3497">
        <v>100</v>
      </c>
      <c r="BA3497">
        <v>82.2</v>
      </c>
      <c r="BB3497">
        <v>90.3</v>
      </c>
      <c r="BC3497">
        <v>97.366075012701998</v>
      </c>
      <c r="BD3497">
        <v>45.974179231643532</v>
      </c>
      <c r="BE3497">
        <v>0</v>
      </c>
      <c r="BF3497">
        <v>50.636537815161233</v>
      </c>
      <c r="BG3497">
        <v>1.0411621473846E-3</v>
      </c>
      <c r="BH3497">
        <v>173.73537427468611</v>
      </c>
      <c r="BI3497">
        <v>3.3182704546329999E-4</v>
      </c>
      <c r="BJ3497">
        <v>2.5220390792820001E-4</v>
      </c>
      <c r="BK3497">
        <v>754.538613702215</v>
      </c>
      <c r="BL3497">
        <v>5.2795754578516556</v>
      </c>
      <c r="BM3497">
        <v>205.7104442243386</v>
      </c>
      <c r="BN3497">
        <v>106.1687768833678</v>
      </c>
      <c r="BO3497">
        <v>103.51272544297019</v>
      </c>
      <c r="BP3497">
        <v>101.241684429025</v>
      </c>
      <c r="BQ3497">
        <v>44.150182518319923</v>
      </c>
      <c r="BR3497">
        <v>50.603533352316518</v>
      </c>
      <c r="BS3497">
        <v>97.929003701126717</v>
      </c>
      <c r="BT3497">
        <v>0</v>
      </c>
      <c r="BU3497">
        <v>128.58401592636849</v>
      </c>
      <c r="BV3497">
        <v>837.77760045243906</v>
      </c>
      <c r="BW3497">
        <v>19.627858571259001</v>
      </c>
      <c r="BX3497">
        <v>8.8472758236135434</v>
      </c>
      <c r="BY3497">
        <v>0.40325297216566552</v>
      </c>
      <c r="BZ3497">
        <v>0.50984649039577079</v>
      </c>
      <c r="CA3497">
        <f t="shared" si="432"/>
        <v>45.974179231643532</v>
      </c>
      <c r="CB3497" cm="1">
        <f t="array" ref="CB3497">IF(ISBLANK(INDEX(AC:AC,ROW())), "", INDEX(AC:AC,ROW())*(BI3497+BJ3497)/1000)</f>
        <v>9.8584424932485204E-4</v>
      </c>
      <c r="CC3497">
        <f t="shared" si="433"/>
        <v>173.73641543683348</v>
      </c>
      <c r="CD3497">
        <f t="shared" si="434"/>
        <v>4.3430078363539604</v>
      </c>
      <c r="CE3497">
        <f t="shared" si="435"/>
        <v>7.7495022121799693</v>
      </c>
      <c r="CF3497" cm="1">
        <f t="array" ref="CF3497">IFERROR(IF((BD3497+BE3497)*INDEX(H:H,ROW())*INDEX(K:K,ROW())/(BF3497*30*1000)&lt;0.5,"",(BD3497+BE3497)*INDEX(H:H,ROW())*INDEX(K:K,ROW())/(BF3497*30*1000)),"")</f>
        <v>2.1956562427821327</v>
      </c>
      <c r="CG3497">
        <f t="shared" si="436"/>
        <v>0.5200634595628445</v>
      </c>
      <c r="CH3497" cm="1">
        <f t="array" ref="CH3497">IFERROR((BD3497+BE3497)*INDEX(K:K,ROW())*INDEX(H:H,ROW())/BC3497/100000,"")</f>
        <v>0.34256417448960985</v>
      </c>
      <c r="CI3497">
        <f t="shared" si="437"/>
        <v>86.634101584466734</v>
      </c>
      <c r="CJ3497">
        <v>1</v>
      </c>
      <c r="CK3497">
        <f t="shared" si="438"/>
        <v>0</v>
      </c>
      <c r="CL3497" cm="1">
        <f t="array" ref="CL3497">IF(INDEX(AS:AS,ROW()-2)=0,CL3496,INDEX(AS:AS,ROW()-2))</f>
        <v>42.96</v>
      </c>
      <c r="CM3497" t="str">
        <f t="shared" si="439"/>
        <v>CIV</v>
      </c>
    </row>
    <row r="3498" spans="1:91" x14ac:dyDescent="0.3">
      <c r="A3498" s="1">
        <v>3493</v>
      </c>
      <c r="B3498" t="s">
        <v>277</v>
      </c>
      <c r="C3498">
        <v>5</v>
      </c>
      <c r="D3498">
        <v>26</v>
      </c>
      <c r="E3498">
        <v>22</v>
      </c>
      <c r="F3498" t="s">
        <v>114</v>
      </c>
      <c r="G3498" t="s">
        <v>120</v>
      </c>
      <c r="H3498">
        <v>47.75</v>
      </c>
      <c r="I3498">
        <v>0.88</v>
      </c>
      <c r="J3498">
        <v>48.02</v>
      </c>
      <c r="K3498">
        <v>1586</v>
      </c>
      <c r="L3498">
        <v>44.41</v>
      </c>
      <c r="M3498">
        <v>0.89</v>
      </c>
      <c r="N3498">
        <v>44.1</v>
      </c>
      <c r="O3498">
        <v>1570</v>
      </c>
      <c r="P3498">
        <v>1.32</v>
      </c>
      <c r="Q3498">
        <v>50.19</v>
      </c>
      <c r="R3498">
        <v>30.11</v>
      </c>
      <c r="S3498">
        <v>1.7</v>
      </c>
      <c r="T3498">
        <v>7.41</v>
      </c>
      <c r="U3498">
        <v>0</v>
      </c>
      <c r="V3498">
        <v>0</v>
      </c>
      <c r="W3498">
        <v>0</v>
      </c>
      <c r="X3498">
        <v>0</v>
      </c>
      <c r="Y3498">
        <v>2</v>
      </c>
      <c r="Z3498">
        <v>7.5</v>
      </c>
      <c r="AA3498">
        <v>19.5</v>
      </c>
      <c r="AB3498">
        <v>63.9</v>
      </c>
      <c r="AC3498">
        <v>1686</v>
      </c>
      <c r="AD3498">
        <v>37.86</v>
      </c>
      <c r="AE3498">
        <v>32.89</v>
      </c>
      <c r="AF3498">
        <v>12.75</v>
      </c>
      <c r="AG3498">
        <v>1572</v>
      </c>
      <c r="AI3498">
        <v>44.21</v>
      </c>
      <c r="AJ3498">
        <v>41.92</v>
      </c>
      <c r="AK3498">
        <v>5.42</v>
      </c>
      <c r="AL3498">
        <v>47.32</v>
      </c>
      <c r="AM3498">
        <v>6.33</v>
      </c>
      <c r="AN3498">
        <v>48.21</v>
      </c>
      <c r="AO3498">
        <v>45.02</v>
      </c>
      <c r="AP3498">
        <v>3.69</v>
      </c>
      <c r="AQ3498">
        <v>0</v>
      </c>
      <c r="AR3498">
        <v>4.97</v>
      </c>
      <c r="AS3498">
        <v>42.56</v>
      </c>
      <c r="AT3498">
        <v>0</v>
      </c>
      <c r="AU3498">
        <v>0</v>
      </c>
      <c r="AV3498">
        <v>6.5</v>
      </c>
      <c r="AW3498">
        <v>52.3</v>
      </c>
      <c r="AX3498">
        <v>89.6</v>
      </c>
      <c r="AY3498">
        <v>96.7</v>
      </c>
      <c r="AZ3498">
        <v>100</v>
      </c>
      <c r="BA3498">
        <v>83.1</v>
      </c>
      <c r="BB3498">
        <v>90.2</v>
      </c>
      <c r="BC3498">
        <v>73.246672349123145</v>
      </c>
      <c r="BD3498">
        <v>48.000458908692913</v>
      </c>
      <c r="BE3498">
        <v>0</v>
      </c>
      <c r="BF3498">
        <v>51.96649213184557</v>
      </c>
      <c r="BG3498">
        <v>1.0411621473846E-3</v>
      </c>
      <c r="BH3498">
        <v>151.0930557746166</v>
      </c>
      <c r="BI3498">
        <v>3.3182704546329999E-4</v>
      </c>
      <c r="BJ3498">
        <v>2.5220390792820001E-4</v>
      </c>
      <c r="BK3498">
        <v>779.53550153774768</v>
      </c>
      <c r="BL3498">
        <v>5.2802325982970064</v>
      </c>
      <c r="BM3498">
        <v>204.8242468490765</v>
      </c>
      <c r="BN3498">
        <v>105.6482343040403</v>
      </c>
      <c r="BO3498">
        <v>107.5635711499563</v>
      </c>
      <c r="BP3498">
        <v>103.7502339378531</v>
      </c>
      <c r="BQ3498">
        <v>48.429082788450103</v>
      </c>
      <c r="BR3498">
        <v>56.856008957442583</v>
      </c>
      <c r="BS3498">
        <v>98.869640073078997</v>
      </c>
      <c r="BT3498">
        <v>0</v>
      </c>
      <c r="BU3498">
        <v>128.59484580056801</v>
      </c>
      <c r="BV3498">
        <v>843.9349086844278</v>
      </c>
      <c r="BW3498">
        <v>15.95743674725562</v>
      </c>
      <c r="BX3498">
        <v>9.1969004052108563</v>
      </c>
      <c r="BY3498">
        <v>0.40355953861100619</v>
      </c>
      <c r="BZ3498">
        <v>0.50874122886857254</v>
      </c>
      <c r="CA3498">
        <f t="shared" si="432"/>
        <v>48.000458908692913</v>
      </c>
      <c r="CB3498" cm="1">
        <f t="array" ref="CB3498">IF(ISBLANK(INDEX(AC:AC,ROW())), "", INDEX(AC:AC,ROW())*(BI3498+BJ3498)/1000)</f>
        <v>9.84676187418069E-4</v>
      </c>
      <c r="CC3498">
        <f t="shared" si="433"/>
        <v>151.09409693676398</v>
      </c>
      <c r="CD3498">
        <f t="shared" si="434"/>
        <v>5.1592717210123666</v>
      </c>
      <c r="CE3498">
        <f t="shared" si="435"/>
        <v>10.642606367456088</v>
      </c>
      <c r="CF3498" cm="1">
        <f t="array" ref="CF3498">IFERROR(IF((BD3498+BE3498)*INDEX(H:H,ROW())*INDEX(K:K,ROW())/(BF3498*30*1000)&lt;0.5,"",(BD3498+BE3498)*INDEX(H:H,ROW())*INDEX(K:K,ROW())/(BF3498*30*1000)),"")</f>
        <v>2.3317247997811426</v>
      </c>
      <c r="CG3498">
        <f t="shared" si="436"/>
        <v>0.70947239601756018</v>
      </c>
      <c r="CH3498" cm="1">
        <f t="array" ref="CH3498">IFERROR((BD3498+BE3498)*INDEX(K:K,ROW())*INDEX(H:H,ROW())/BC3498/100000,"")</f>
        <v>0.49628831416628783</v>
      </c>
      <c r="CI3498">
        <f t="shared" si="437"/>
        <v>94.419396203731878</v>
      </c>
      <c r="CJ3498">
        <v>1</v>
      </c>
      <c r="CK3498">
        <f t="shared" si="438"/>
        <v>0</v>
      </c>
      <c r="CL3498" cm="1">
        <f t="array" ref="CL3498">IF(INDEX(AS:AS,ROW()-2)=0,CL3497,INDEX(AS:AS,ROW()-2))</f>
        <v>42.87</v>
      </c>
      <c r="CM3498" t="str">
        <f t="shared" si="439"/>
        <v>CIV</v>
      </c>
    </row>
    <row r="3499" spans="1:91" x14ac:dyDescent="0.3">
      <c r="A3499" s="1">
        <v>3494</v>
      </c>
      <c r="B3499" t="s">
        <v>277</v>
      </c>
      <c r="C3499">
        <v>5</v>
      </c>
      <c r="D3499">
        <v>26</v>
      </c>
      <c r="E3499">
        <v>22</v>
      </c>
      <c r="F3499" t="s">
        <v>114</v>
      </c>
      <c r="G3499" t="s">
        <v>121</v>
      </c>
      <c r="H3499">
        <v>46.21</v>
      </c>
      <c r="I3499">
        <v>0.89</v>
      </c>
      <c r="J3499">
        <v>44.1</v>
      </c>
      <c r="K3499">
        <v>1570</v>
      </c>
      <c r="L3499">
        <v>44.41</v>
      </c>
      <c r="M3499">
        <v>0.89</v>
      </c>
      <c r="N3499">
        <v>44.1</v>
      </c>
      <c r="O3499">
        <v>1570</v>
      </c>
      <c r="P3499">
        <v>1.32</v>
      </c>
      <c r="Q3499">
        <v>50.19</v>
      </c>
      <c r="R3499">
        <v>30.11</v>
      </c>
      <c r="S3499">
        <v>1.7</v>
      </c>
      <c r="T3499">
        <v>7.41</v>
      </c>
      <c r="U3499">
        <v>0</v>
      </c>
      <c r="V3499">
        <v>0</v>
      </c>
      <c r="W3499">
        <v>0</v>
      </c>
      <c r="X3499">
        <v>0</v>
      </c>
      <c r="Y3499">
        <v>2</v>
      </c>
      <c r="Z3499">
        <v>7.5</v>
      </c>
      <c r="AA3499">
        <v>19.5</v>
      </c>
      <c r="AB3499">
        <v>63.9</v>
      </c>
      <c r="AC3499">
        <v>1680</v>
      </c>
      <c r="AD3499">
        <v>37.86</v>
      </c>
      <c r="AE3499">
        <v>32.409999999999997</v>
      </c>
      <c r="AF3499">
        <v>12.53</v>
      </c>
      <c r="AG3499">
        <v>1572</v>
      </c>
      <c r="AI3499">
        <v>44.21</v>
      </c>
      <c r="AJ3499">
        <v>40.89</v>
      </c>
      <c r="AK3499">
        <v>0</v>
      </c>
      <c r="AL3499">
        <v>47.32</v>
      </c>
      <c r="AM3499">
        <v>6.32</v>
      </c>
      <c r="AN3499">
        <v>47.81</v>
      </c>
      <c r="AO3499">
        <v>45.02</v>
      </c>
      <c r="AP3499">
        <v>3.72</v>
      </c>
      <c r="AQ3499">
        <v>0</v>
      </c>
      <c r="AR3499">
        <v>0</v>
      </c>
      <c r="AS3499">
        <v>42.48</v>
      </c>
      <c r="AT3499">
        <v>0</v>
      </c>
      <c r="AU3499">
        <v>0</v>
      </c>
      <c r="AV3499">
        <v>4.9143206854345163</v>
      </c>
      <c r="AW3499">
        <v>47.796817625458992</v>
      </c>
      <c r="AX3499">
        <v>89.1</v>
      </c>
      <c r="AY3499">
        <v>95.471236230110151</v>
      </c>
      <c r="AZ3499">
        <v>99.755201958384333</v>
      </c>
      <c r="BA3499">
        <v>84.185679314565476</v>
      </c>
      <c r="BB3499">
        <v>90.556915544675633</v>
      </c>
      <c r="BC3499">
        <v>129.9303758334631</v>
      </c>
      <c r="BD3499">
        <v>47.608823942023648</v>
      </c>
      <c r="BE3499">
        <v>0</v>
      </c>
      <c r="BF3499">
        <v>50.704834101009688</v>
      </c>
      <c r="BG3499">
        <v>1.0411621473846E-3</v>
      </c>
      <c r="BH3499">
        <v>160.8088272041287</v>
      </c>
      <c r="BI3499">
        <v>3.3182704546329999E-4</v>
      </c>
      <c r="BJ3499">
        <v>2.5220390792820001E-4</v>
      </c>
      <c r="BK3499">
        <v>688.64204256521282</v>
      </c>
      <c r="BL3499">
        <v>4.8430625201818698</v>
      </c>
      <c r="BM3499">
        <v>206.25154701347151</v>
      </c>
      <c r="BN3499">
        <v>105.0914218899959</v>
      </c>
      <c r="BO3499">
        <v>106.210818021069</v>
      </c>
      <c r="BP3499">
        <v>103.6545853146734</v>
      </c>
      <c r="BQ3499">
        <v>40.520779014110609</v>
      </c>
      <c r="BR3499">
        <v>47.598882626516179</v>
      </c>
      <c r="BS3499">
        <v>94.032541550316679</v>
      </c>
      <c r="BT3499">
        <v>0</v>
      </c>
      <c r="BU3499">
        <v>126.88050540663239</v>
      </c>
      <c r="BV3499">
        <v>817.95007214242321</v>
      </c>
      <c r="BW3499">
        <v>17.079155668529211</v>
      </c>
      <c r="BX3499">
        <v>9.281107416685364</v>
      </c>
      <c r="BY3499">
        <v>1.3155156541429069</v>
      </c>
      <c r="BZ3499">
        <v>0.50415057823139675</v>
      </c>
      <c r="CA3499">
        <f t="shared" si="432"/>
        <v>47.608823942023648</v>
      </c>
      <c r="CB3499" cm="1">
        <f t="array" ref="CB3499">IF(ISBLANK(INDEX(AC:AC,ROW())), "", INDEX(AC:AC,ROW())*(BI3499+BJ3499)/1000)</f>
        <v>9.8117200169772008E-4</v>
      </c>
      <c r="CC3499">
        <f t="shared" si="433"/>
        <v>160.80986836627608</v>
      </c>
      <c r="CD3499">
        <f t="shared" si="434"/>
        <v>4.2823369583059119</v>
      </c>
      <c r="CE3499">
        <f t="shared" si="435"/>
        <v>5.3000850505340837</v>
      </c>
      <c r="CF3499" cm="1">
        <f t="array" ref="CF3499">IFERROR(IF((BD3499+BE3499)*INDEX(H:H,ROW())*INDEX(K:K,ROW())/(BF3499*30*1000)&lt;0.5,"",(BD3499+BE3499)*INDEX(H:H,ROW())*INDEX(K:K,ROW())/(BF3499*30*1000)),"")</f>
        <v>2.2706617988769198</v>
      </c>
      <c r="CG3499">
        <f t="shared" si="436"/>
        <v>0.39024618974396008</v>
      </c>
      <c r="CH3499" cm="1">
        <f t="array" ref="CH3499">IFERROR((BD3499+BE3499)*INDEX(K:K,ROW())*INDEX(H:H,ROW())/BC3499/100000,"")</f>
        <v>0.26583513456266528</v>
      </c>
      <c r="CI3499">
        <f t="shared" si="437"/>
        <v>89.714438814198274</v>
      </c>
      <c r="CJ3499">
        <v>1</v>
      </c>
      <c r="CK3499">
        <f t="shared" si="438"/>
        <v>0</v>
      </c>
      <c r="CL3499" cm="1">
        <f t="array" ref="CL3499">IF(INDEX(AS:AS,ROW()-2)=0,CL3498,INDEX(AS:AS,ROW()-2))</f>
        <v>42.71</v>
      </c>
      <c r="CM3499" t="str">
        <f t="shared" si="439"/>
        <v>CIV</v>
      </c>
    </row>
    <row r="3500" spans="1:91" x14ac:dyDescent="0.3">
      <c r="A3500" s="1">
        <v>3495</v>
      </c>
      <c r="B3500" t="s">
        <v>277</v>
      </c>
      <c r="C3500">
        <v>5</v>
      </c>
      <c r="D3500">
        <v>26</v>
      </c>
      <c r="E3500">
        <v>22</v>
      </c>
      <c r="F3500" t="s">
        <v>114</v>
      </c>
      <c r="G3500" t="s">
        <v>122</v>
      </c>
      <c r="H3500">
        <v>46.21</v>
      </c>
      <c r="I3500">
        <v>0.89</v>
      </c>
      <c r="J3500">
        <v>44.1</v>
      </c>
      <c r="K3500">
        <v>1570</v>
      </c>
      <c r="L3500">
        <v>44.41</v>
      </c>
      <c r="M3500">
        <v>0.89</v>
      </c>
      <c r="N3500">
        <v>44.1</v>
      </c>
      <c r="O3500">
        <v>1570</v>
      </c>
      <c r="P3500">
        <v>1.32</v>
      </c>
      <c r="Q3500">
        <v>50.19</v>
      </c>
      <c r="R3500">
        <v>30.11</v>
      </c>
      <c r="S3500">
        <v>1.7</v>
      </c>
      <c r="T3500">
        <v>7.41</v>
      </c>
      <c r="U3500">
        <v>0</v>
      </c>
      <c r="V3500">
        <v>0</v>
      </c>
      <c r="W3500">
        <v>0</v>
      </c>
      <c r="X3500">
        <v>0</v>
      </c>
      <c r="Y3500">
        <v>2</v>
      </c>
      <c r="Z3500">
        <v>7.5</v>
      </c>
      <c r="AA3500">
        <v>19.5</v>
      </c>
      <c r="AB3500">
        <v>63.9</v>
      </c>
      <c r="AC3500">
        <v>1682</v>
      </c>
      <c r="AD3500">
        <v>37.86</v>
      </c>
      <c r="AE3500">
        <v>32.409999999999997</v>
      </c>
      <c r="AF3500">
        <v>12.45</v>
      </c>
      <c r="AG3500">
        <v>1572</v>
      </c>
      <c r="AI3500">
        <v>44.21</v>
      </c>
      <c r="AJ3500">
        <v>40.89</v>
      </c>
      <c r="AK3500">
        <v>0</v>
      </c>
      <c r="AL3500">
        <v>47.32</v>
      </c>
      <c r="AM3500">
        <v>6.42</v>
      </c>
      <c r="AN3500">
        <v>47.81</v>
      </c>
      <c r="AO3500">
        <v>45.02</v>
      </c>
      <c r="AP3500">
        <v>3.67</v>
      </c>
      <c r="AQ3500">
        <v>4.6500000000000004</v>
      </c>
      <c r="AR3500">
        <v>0</v>
      </c>
      <c r="AS3500">
        <v>42.36</v>
      </c>
      <c r="AT3500">
        <v>0</v>
      </c>
      <c r="AU3500">
        <v>0</v>
      </c>
      <c r="AV3500">
        <v>5.0999999999999996</v>
      </c>
      <c r="AW3500">
        <v>52.1</v>
      </c>
      <c r="AX3500">
        <v>88.7</v>
      </c>
      <c r="AY3500">
        <v>96.2</v>
      </c>
      <c r="AZ3500">
        <v>99.9</v>
      </c>
      <c r="BA3500">
        <v>83.600000000000009</v>
      </c>
      <c r="BB3500">
        <v>91.100000000000009</v>
      </c>
      <c r="BC3500">
        <v>75.714020994217293</v>
      </c>
      <c r="BD3500">
        <v>38.856955709391208</v>
      </c>
      <c r="BE3500">
        <v>0</v>
      </c>
      <c r="BF3500">
        <v>42.53285029334679</v>
      </c>
      <c r="BG3500">
        <v>1.0411621473846E-3</v>
      </c>
      <c r="BH3500">
        <v>158.46620762059931</v>
      </c>
      <c r="BI3500">
        <v>3.3182704546329999E-4</v>
      </c>
      <c r="BJ3500">
        <v>2.5220390792820001E-4</v>
      </c>
      <c r="BK3500">
        <v>535.55417630431668</v>
      </c>
      <c r="BL3500">
        <v>3.880673921681761</v>
      </c>
      <c r="BM3500">
        <v>206.35190381679141</v>
      </c>
      <c r="BN3500">
        <v>106.4513889203362</v>
      </c>
      <c r="BO3500">
        <v>107.100984015709</v>
      </c>
      <c r="BP3500">
        <v>103.7251613103586</v>
      </c>
      <c r="BQ3500">
        <v>36.320072332001118</v>
      </c>
      <c r="BR3500">
        <v>62.938087105206591</v>
      </c>
      <c r="BS3500">
        <v>93.395281657416675</v>
      </c>
      <c r="BT3500">
        <v>0</v>
      </c>
      <c r="BU3500">
        <v>123.17907337204279</v>
      </c>
      <c r="BV3500">
        <v>841.37544625622911</v>
      </c>
      <c r="BW3500">
        <v>32.919263644528357</v>
      </c>
      <c r="BX3500">
        <v>8.9534603440818596</v>
      </c>
      <c r="BY3500">
        <v>0.40185740152143778</v>
      </c>
      <c r="BZ3500">
        <v>0.50181882526691157</v>
      </c>
      <c r="CA3500">
        <f t="shared" si="432"/>
        <v>38.856955709391208</v>
      </c>
      <c r="CB3500" cm="1">
        <f t="array" ref="CB3500">IF(ISBLANK(INDEX(AC:AC,ROW())), "", INDEX(AC:AC,ROW())*(BI3500+BJ3500)/1000)</f>
        <v>9.8234006360450291E-4</v>
      </c>
      <c r="CC3500">
        <f t="shared" si="433"/>
        <v>158.46724878274668</v>
      </c>
      <c r="CD3500">
        <f t="shared" si="434"/>
        <v>3.3795890344417074</v>
      </c>
      <c r="CE3500">
        <f t="shared" si="435"/>
        <v>7.0733817762131528</v>
      </c>
      <c r="CF3500" cm="1">
        <f t="array" ref="CF3500">IFERROR(IF((BD3500+BE3500)*INDEX(H:H,ROW())*INDEX(K:K,ROW())/(BF3500*30*1000)&lt;0.5,"",(BD3500+BE3500)*INDEX(H:H,ROW())*INDEX(K:K,ROW())/(BF3500*30*1000)),"")</f>
        <v>2.2093201374049394</v>
      </c>
      <c r="CG3500">
        <f t="shared" si="436"/>
        <v>0.5617565905870362</v>
      </c>
      <c r="CH3500" cm="1">
        <f t="array" ref="CH3500">IFERROR((BD3500+BE3500)*INDEX(K:K,ROW())*INDEX(H:H,ROW())/BC3500/100000,"")</f>
        <v>0.37233004437116435</v>
      </c>
      <c r="CI3500">
        <f t="shared" si="437"/>
        <v>73.222350120249843</v>
      </c>
      <c r="CJ3500">
        <v>1</v>
      </c>
      <c r="CK3500">
        <f t="shared" si="438"/>
        <v>0</v>
      </c>
      <c r="CL3500" cm="1">
        <f t="array" ref="CL3500">IF(INDEX(AS:AS,ROW()-2)=0,CL3499,INDEX(AS:AS,ROW()-2))</f>
        <v>42.56</v>
      </c>
      <c r="CM3500" t="str">
        <f t="shared" si="439"/>
        <v>CIV</v>
      </c>
    </row>
    <row r="3501" spans="1:91" x14ac:dyDescent="0.3">
      <c r="A3501" s="1">
        <v>3496</v>
      </c>
      <c r="B3501" t="s">
        <v>277</v>
      </c>
      <c r="C3501">
        <v>5</v>
      </c>
      <c r="D3501">
        <v>26</v>
      </c>
      <c r="E3501">
        <v>22</v>
      </c>
      <c r="F3501" t="s">
        <v>123</v>
      </c>
      <c r="G3501" t="s">
        <v>124</v>
      </c>
      <c r="H3501">
        <v>47.89</v>
      </c>
      <c r="I3501">
        <v>0.89</v>
      </c>
      <c r="J3501">
        <v>48.02</v>
      </c>
      <c r="K3501">
        <v>1586</v>
      </c>
      <c r="L3501">
        <v>48.19</v>
      </c>
      <c r="M3501">
        <v>0.88</v>
      </c>
      <c r="N3501">
        <v>49.49</v>
      </c>
      <c r="O3501">
        <v>1592</v>
      </c>
      <c r="P3501">
        <v>1.27</v>
      </c>
      <c r="Q3501">
        <v>50.19</v>
      </c>
      <c r="R3501">
        <v>30.22</v>
      </c>
      <c r="S3501">
        <v>1.7</v>
      </c>
      <c r="T3501">
        <v>7.41</v>
      </c>
      <c r="U3501">
        <v>0</v>
      </c>
      <c r="V3501">
        <v>0</v>
      </c>
      <c r="W3501">
        <v>0</v>
      </c>
      <c r="X3501">
        <v>0</v>
      </c>
      <c r="Y3501">
        <v>2</v>
      </c>
      <c r="Z3501">
        <v>7.5</v>
      </c>
      <c r="AA3501">
        <v>19.5</v>
      </c>
      <c r="AB3501">
        <v>63.9</v>
      </c>
      <c r="AC3501">
        <v>1684</v>
      </c>
      <c r="AD3501">
        <v>37.86</v>
      </c>
      <c r="AE3501">
        <v>32.409999999999997</v>
      </c>
      <c r="AF3501">
        <v>12.53</v>
      </c>
      <c r="AG3501">
        <v>1572</v>
      </c>
      <c r="AI3501">
        <v>44.21</v>
      </c>
      <c r="AJ3501">
        <v>40.89</v>
      </c>
      <c r="AK3501">
        <v>0</v>
      </c>
      <c r="AL3501">
        <v>47.32</v>
      </c>
      <c r="AM3501">
        <v>6.32</v>
      </c>
      <c r="AN3501">
        <v>47.81</v>
      </c>
      <c r="AO3501">
        <v>45.02</v>
      </c>
      <c r="AP3501">
        <v>3.72</v>
      </c>
      <c r="AQ3501">
        <v>0</v>
      </c>
      <c r="AR3501">
        <v>0</v>
      </c>
      <c r="AS3501">
        <v>41.52</v>
      </c>
      <c r="AT3501">
        <v>0</v>
      </c>
      <c r="AU3501">
        <v>0</v>
      </c>
      <c r="AV3501">
        <v>5.0999999999999996</v>
      </c>
      <c r="AW3501">
        <v>62.4</v>
      </c>
      <c r="AX3501">
        <v>92.1</v>
      </c>
      <c r="AY3501">
        <v>100</v>
      </c>
      <c r="AZ3501">
        <v>100</v>
      </c>
      <c r="BA3501">
        <v>85.2</v>
      </c>
      <c r="BB3501">
        <v>93.5</v>
      </c>
      <c r="BC3501">
        <v>53.021084740901451</v>
      </c>
      <c r="BD3501">
        <v>47.996162070336887</v>
      </c>
      <c r="BE3501">
        <v>0</v>
      </c>
      <c r="BF3501">
        <v>49.857577104393577</v>
      </c>
      <c r="BG3501">
        <v>1.0411621473846E-3</v>
      </c>
      <c r="BH3501">
        <v>155.93451498533221</v>
      </c>
      <c r="BI3501">
        <v>3.3182704546329999E-4</v>
      </c>
      <c r="BJ3501">
        <v>2.5220390792820001E-4</v>
      </c>
      <c r="BK3501">
        <v>810.95883464166604</v>
      </c>
      <c r="BL3501">
        <v>3.4104895625375802</v>
      </c>
      <c r="BM3501">
        <v>206.35029965289161</v>
      </c>
      <c r="BN3501">
        <v>105.9747855357093</v>
      </c>
      <c r="BO3501">
        <v>103.92274622577339</v>
      </c>
      <c r="BP3501">
        <v>101.4062480881575</v>
      </c>
      <c r="BQ3501">
        <v>44.11881361598666</v>
      </c>
      <c r="BR3501">
        <v>49.87390205896682</v>
      </c>
      <c r="BS3501">
        <v>94.486912697026796</v>
      </c>
      <c r="BT3501">
        <v>0</v>
      </c>
      <c r="BU3501">
        <v>117.6949697492354</v>
      </c>
      <c r="BV3501">
        <v>834.73276181801305</v>
      </c>
      <c r="BW3501">
        <v>19.429183340402041</v>
      </c>
      <c r="BX3501">
        <v>9.0633863466393496</v>
      </c>
      <c r="BY3501">
        <v>0.40193698731790012</v>
      </c>
      <c r="BZ3501">
        <v>0.50188143829248488</v>
      </c>
      <c r="CA3501">
        <f t="shared" si="432"/>
        <v>47.996162070336887</v>
      </c>
      <c r="CB3501" cm="1">
        <f t="array" ref="CB3501">IF(ISBLANK(INDEX(AC:AC,ROW())), "", INDEX(AC:AC,ROW())*(BI3501+BJ3501)/1000)</f>
        <v>9.8350812551128595E-4</v>
      </c>
      <c r="CC3501">
        <f t="shared" si="433"/>
        <v>155.93555614747959</v>
      </c>
      <c r="CD3501">
        <f t="shared" si="434"/>
        <v>5.2006024455043685</v>
      </c>
      <c r="CE3501" t="str">
        <f t="shared" si="435"/>
        <v/>
      </c>
      <c r="CF3501" cm="1">
        <f t="array" ref="CF3501">IFERROR(IF((BD3501+BE3501)*INDEX(H:H,ROW())*INDEX(K:K,ROW())/(BF3501*30*1000)&lt;0.5,"",(BD3501+BE3501)*INDEX(H:H,ROW())*INDEX(K:K,ROW())/(BF3501*30*1000)),"")</f>
        <v>2.4372613802329939</v>
      </c>
      <c r="CG3501">
        <f t="shared" si="436"/>
        <v>0.94033491295081928</v>
      </c>
      <c r="CH3501" cm="1">
        <f t="array" ref="CH3501">IFERROR((BD3501+BE3501)*INDEX(K:K,ROW())*INDEX(H:H,ROW())/BC3501/100000,"")</f>
        <v>0.68755259034593563</v>
      </c>
      <c r="CI3501">
        <f t="shared" si="437"/>
        <v>94.687751055995207</v>
      </c>
      <c r="CJ3501">
        <v>1</v>
      </c>
      <c r="CK3501">
        <f t="shared" si="438"/>
        <v>0</v>
      </c>
      <c r="CL3501" cm="1">
        <f t="array" ref="CL3501">IF(INDEX(AS:AS,ROW()-2)=0,CL3500,INDEX(AS:AS,ROW()-2))</f>
        <v>42.48</v>
      </c>
      <c r="CM3501" t="str">
        <f t="shared" si="439"/>
        <v>CIV</v>
      </c>
    </row>
    <row r="3502" spans="1:91" x14ac:dyDescent="0.3">
      <c r="A3502" s="1">
        <v>3497</v>
      </c>
      <c r="B3502" t="s">
        <v>277</v>
      </c>
      <c r="C3502">
        <v>5</v>
      </c>
      <c r="D3502">
        <v>26</v>
      </c>
      <c r="E3502">
        <v>22</v>
      </c>
      <c r="F3502" t="s">
        <v>123</v>
      </c>
      <c r="G3502" t="s">
        <v>125</v>
      </c>
      <c r="H3502">
        <v>46.21</v>
      </c>
      <c r="I3502">
        <v>0.89</v>
      </c>
      <c r="J3502">
        <v>44.1</v>
      </c>
      <c r="K3502">
        <v>1570</v>
      </c>
      <c r="L3502">
        <v>44.41</v>
      </c>
      <c r="M3502">
        <v>0.89</v>
      </c>
      <c r="N3502">
        <v>44.1</v>
      </c>
      <c r="O3502">
        <v>1570</v>
      </c>
      <c r="P3502">
        <v>1.32</v>
      </c>
      <c r="Q3502">
        <v>50.19</v>
      </c>
      <c r="R3502">
        <v>30.11</v>
      </c>
      <c r="S3502">
        <v>1.7</v>
      </c>
      <c r="T3502">
        <v>7.41</v>
      </c>
      <c r="U3502">
        <v>0</v>
      </c>
      <c r="V3502">
        <v>0</v>
      </c>
      <c r="W3502">
        <v>0</v>
      </c>
      <c r="X3502">
        <v>0</v>
      </c>
      <c r="Y3502">
        <v>2</v>
      </c>
      <c r="Z3502">
        <v>7.5</v>
      </c>
      <c r="AA3502">
        <v>19.5</v>
      </c>
      <c r="AB3502">
        <v>63.9</v>
      </c>
      <c r="AC3502">
        <v>1695</v>
      </c>
      <c r="AD3502">
        <v>38.08</v>
      </c>
      <c r="AE3502">
        <v>32.799999999999997</v>
      </c>
      <c r="AF3502">
        <v>12.78</v>
      </c>
      <c r="AG3502">
        <v>1572</v>
      </c>
      <c r="AI3502">
        <v>44.21</v>
      </c>
      <c r="AJ3502">
        <v>41.42</v>
      </c>
      <c r="AK3502">
        <v>4.9800000000000004</v>
      </c>
      <c r="AL3502">
        <v>47.52</v>
      </c>
      <c r="AM3502">
        <v>6.33</v>
      </c>
      <c r="AN3502">
        <v>48.17</v>
      </c>
      <c r="AO3502">
        <v>45.14</v>
      </c>
      <c r="AP3502">
        <v>3.72</v>
      </c>
      <c r="AQ3502">
        <v>0</v>
      </c>
      <c r="AR3502">
        <v>4.62</v>
      </c>
      <c r="AS3502">
        <v>42.11</v>
      </c>
      <c r="AT3502">
        <v>0</v>
      </c>
      <c r="AU3502">
        <v>0</v>
      </c>
      <c r="AV3502">
        <v>5.6</v>
      </c>
      <c r="AW3502">
        <v>58.5</v>
      </c>
      <c r="AX3502">
        <v>83.7</v>
      </c>
      <c r="AY3502">
        <v>97.5</v>
      </c>
      <c r="AZ3502">
        <v>100</v>
      </c>
      <c r="BA3502">
        <v>78.100000000000009</v>
      </c>
      <c r="BB3502">
        <v>91.9</v>
      </c>
      <c r="BC3502">
        <v>63.878709576586317</v>
      </c>
      <c r="BD3502">
        <v>11.336635981200761</v>
      </c>
      <c r="BE3502">
        <v>0</v>
      </c>
      <c r="BF3502">
        <v>11.755142150627609</v>
      </c>
      <c r="BG3502">
        <v>1.0411621473846E-3</v>
      </c>
      <c r="BH3502">
        <v>168.61463295818621</v>
      </c>
      <c r="BI3502">
        <v>3.3182704546329999E-4</v>
      </c>
      <c r="BJ3502">
        <v>2.5220390792820001E-4</v>
      </c>
      <c r="BK3502">
        <v>675.76381633320909</v>
      </c>
      <c r="BL3502">
        <v>3.531748295913633</v>
      </c>
      <c r="BM3502">
        <v>206.23106374945519</v>
      </c>
      <c r="BN3502">
        <v>107.4590280696775</v>
      </c>
      <c r="BO3502">
        <v>103.61193008904969</v>
      </c>
      <c r="BP3502">
        <v>105.6463372075042</v>
      </c>
      <c r="BQ3502">
        <v>11.374087488869259</v>
      </c>
      <c r="BR3502">
        <v>59.714212090103871</v>
      </c>
      <c r="BS3502">
        <v>101.0718316728196</v>
      </c>
      <c r="BT3502">
        <v>0</v>
      </c>
      <c r="BU3502">
        <v>117.49800851710251</v>
      </c>
      <c r="BV3502">
        <v>830.03653484111715</v>
      </c>
      <c r="BW3502">
        <v>76.266077274402903</v>
      </c>
      <c r="BX3502">
        <v>8.374068307108713</v>
      </c>
      <c r="BY3502">
        <v>0.51912237385913118</v>
      </c>
      <c r="BZ3502">
        <v>0.50122786364018723</v>
      </c>
      <c r="CA3502">
        <f t="shared" si="432"/>
        <v>11.336635981200761</v>
      </c>
      <c r="CB3502" cm="1">
        <f t="array" ref="CB3502">IF(ISBLANK(INDEX(AC:AC,ROW())), "", INDEX(AC:AC,ROW())*(BI3502+BJ3502)/1000)</f>
        <v>9.8993246599859259E-4</v>
      </c>
      <c r="CC3502">
        <f t="shared" si="433"/>
        <v>168.61567412033358</v>
      </c>
      <c r="CD3502">
        <f t="shared" si="434"/>
        <v>4.007716482223036</v>
      </c>
      <c r="CE3502">
        <f t="shared" si="435"/>
        <v>10.578858289599813</v>
      </c>
      <c r="CF3502" cm="1">
        <f t="array" ref="CF3502">IFERROR(IF((BD3502+BE3502)*INDEX(H:H,ROW())*INDEX(K:K,ROW())/(BF3502*30*1000)&lt;0.5,"",(BD3502+BE3502)*INDEX(H:H,ROW())*INDEX(K:K,ROW())/(BF3502*30*1000)),"")</f>
        <v>2.3322262686019757</v>
      </c>
      <c r="CG3502">
        <f t="shared" si="436"/>
        <v>0.18402284937415614</v>
      </c>
      <c r="CH3502" cm="1">
        <f t="array" ref="CH3502">IFERROR((BD3502+BE3502)*INDEX(K:K,ROW())*INDEX(H:H,ROW())/BC3502/100000,"")</f>
        <v>0.12875487700001748</v>
      </c>
      <c r="CI3502">
        <f t="shared" si="437"/>
        <v>21.362845180397947</v>
      </c>
      <c r="CJ3502">
        <v>0.5</v>
      </c>
      <c r="CK3502">
        <f t="shared" si="438"/>
        <v>0</v>
      </c>
      <c r="CL3502" cm="1">
        <f t="array" ref="CL3502">IF(INDEX(AS:AS,ROW()-2)=0,CL3501,INDEX(AS:AS,ROW()-2))</f>
        <v>42.36</v>
      </c>
      <c r="CM3502" t="str">
        <f t="shared" si="439"/>
        <v>CIV</v>
      </c>
    </row>
    <row r="3503" spans="1:91" x14ac:dyDescent="0.3">
      <c r="A3503" s="1">
        <v>3498</v>
      </c>
      <c r="B3503" t="s">
        <v>277</v>
      </c>
      <c r="C3503">
        <v>5</v>
      </c>
      <c r="D3503">
        <v>26</v>
      </c>
      <c r="E3503">
        <v>22</v>
      </c>
      <c r="F3503" t="s">
        <v>123</v>
      </c>
      <c r="G3503" t="s">
        <v>126</v>
      </c>
      <c r="H3503">
        <v>46.21</v>
      </c>
      <c r="I3503">
        <v>0.89</v>
      </c>
      <c r="J3503">
        <v>44.1</v>
      </c>
      <c r="K3503">
        <v>1570</v>
      </c>
      <c r="L3503">
        <v>44.41</v>
      </c>
      <c r="M3503">
        <v>0.89</v>
      </c>
      <c r="N3503">
        <v>44.1</v>
      </c>
      <c r="O3503">
        <v>1570</v>
      </c>
      <c r="P3503">
        <v>1.32</v>
      </c>
      <c r="Q3503">
        <v>50.19</v>
      </c>
      <c r="R3503">
        <v>30.11</v>
      </c>
      <c r="S3503">
        <v>1.7</v>
      </c>
      <c r="T3503">
        <v>7.41</v>
      </c>
      <c r="U3503">
        <v>0</v>
      </c>
      <c r="V3503">
        <v>0</v>
      </c>
      <c r="W3503">
        <v>0</v>
      </c>
      <c r="X3503">
        <v>0</v>
      </c>
      <c r="Y3503">
        <v>2</v>
      </c>
      <c r="Z3503">
        <v>7.5</v>
      </c>
      <c r="AA3503">
        <v>19.5</v>
      </c>
      <c r="AB3503">
        <v>63.9</v>
      </c>
      <c r="AC3503">
        <v>1690</v>
      </c>
      <c r="AD3503">
        <v>37.86</v>
      </c>
      <c r="AE3503">
        <v>32.409999999999997</v>
      </c>
      <c r="AF3503">
        <v>12.61</v>
      </c>
      <c r="AG3503">
        <v>1572</v>
      </c>
      <c r="AI3503">
        <v>44.21</v>
      </c>
      <c r="AJ3503">
        <v>40.89</v>
      </c>
      <c r="AK3503">
        <v>0</v>
      </c>
      <c r="AL3503">
        <v>47.32</v>
      </c>
      <c r="AM3503">
        <v>6.32</v>
      </c>
      <c r="AN3503">
        <v>47.81</v>
      </c>
      <c r="AO3503">
        <v>45.02</v>
      </c>
      <c r="AP3503">
        <v>3.72</v>
      </c>
      <c r="AQ3503">
        <v>0</v>
      </c>
      <c r="AR3503">
        <v>0</v>
      </c>
      <c r="AS3503">
        <v>41.52</v>
      </c>
      <c r="AT3503">
        <v>0</v>
      </c>
      <c r="AU3503">
        <v>0</v>
      </c>
      <c r="AV3503">
        <v>5.0999999999999996</v>
      </c>
      <c r="AW3503">
        <v>62.4</v>
      </c>
      <c r="AX3503">
        <v>92.1</v>
      </c>
      <c r="AY3503">
        <v>100</v>
      </c>
      <c r="AZ3503">
        <v>100</v>
      </c>
      <c r="BA3503">
        <v>85.2</v>
      </c>
      <c r="BB3503">
        <v>93.5</v>
      </c>
      <c r="BC3503">
        <v>10.436812906555801</v>
      </c>
      <c r="BD3503">
        <v>14.24015332620192</v>
      </c>
      <c r="BE3503">
        <v>0</v>
      </c>
      <c r="BF3503">
        <v>14.816509723100401</v>
      </c>
      <c r="BG3503">
        <v>1.0411621473846E-3</v>
      </c>
      <c r="BH3503">
        <v>155.6118287405948</v>
      </c>
      <c r="BI3503">
        <v>3.3182704546329999E-4</v>
      </c>
      <c r="BJ3503">
        <v>2.5220390792820001E-4</v>
      </c>
      <c r="BK3503">
        <v>471.41926642120541</v>
      </c>
      <c r="BL3503">
        <v>3.4715859853307318</v>
      </c>
      <c r="BM3503">
        <v>206.34872923458479</v>
      </c>
      <c r="BN3503">
        <v>107.3345100914203</v>
      </c>
      <c r="BO3503">
        <v>104.1638505048823</v>
      </c>
      <c r="BP3503">
        <v>110.2236701635015</v>
      </c>
      <c r="BQ3503">
        <v>0</v>
      </c>
      <c r="BR3503">
        <v>60.092936357973933</v>
      </c>
      <c r="BS3503">
        <v>121.07779531231471</v>
      </c>
      <c r="BT3503">
        <v>0</v>
      </c>
      <c r="BU3503">
        <v>116.9756167543389</v>
      </c>
      <c r="BV3503">
        <v>816.46727502126157</v>
      </c>
      <c r="BW3503">
        <v>66.676070854446905</v>
      </c>
      <c r="BX3503">
        <v>8.0349683606341724</v>
      </c>
      <c r="BY3503">
        <v>0.40012746616359662</v>
      </c>
      <c r="BZ3503">
        <v>0.50177427091459692</v>
      </c>
      <c r="CA3503">
        <f t="shared" si="432"/>
        <v>14.24015332620192</v>
      </c>
      <c r="CB3503" cm="1">
        <f t="array" ref="CB3503">IF(ISBLANK(INDEX(AC:AC,ROW())), "", INDEX(AC:AC,ROW())*(BI3503+BJ3503)/1000)</f>
        <v>9.8701231123163508E-4</v>
      </c>
      <c r="CC3503">
        <f t="shared" si="433"/>
        <v>155.61286990274218</v>
      </c>
      <c r="CD3503">
        <f t="shared" si="434"/>
        <v>3.0294362331074658</v>
      </c>
      <c r="CE3503" t="str">
        <f t="shared" si="435"/>
        <v/>
      </c>
      <c r="CF3503" cm="1">
        <f t="array" ref="CF3503">IFERROR(IF((BD3503+BE3503)*INDEX(H:H,ROW())*INDEX(K:K,ROW())/(BF3503*30*1000)&lt;0.5,"",(BD3503+BE3503)*INDEX(H:H,ROW())*INDEX(K:K,ROW())/(BF3503*30*1000)),"")</f>
        <v>2.3242515074455925</v>
      </c>
      <c r="CG3503">
        <f t="shared" si="436"/>
        <v>1.4196392956123156</v>
      </c>
      <c r="CH3503" cm="1">
        <f t="array" ref="CH3503">IFERROR((BD3503+BE3503)*INDEX(K:K,ROW())*INDEX(H:H,ROW())/BC3503/100000,"")</f>
        <v>0.98987963185677696</v>
      </c>
      <c r="CI3503">
        <f t="shared" si="437"/>
        <v>26.83425589012861</v>
      </c>
      <c r="CJ3503">
        <v>0.5</v>
      </c>
      <c r="CK3503">
        <f t="shared" si="438"/>
        <v>0</v>
      </c>
      <c r="CL3503" cm="1">
        <f t="array" ref="CL3503">IF(INDEX(AS:AS,ROW()-2)=0,CL3502,INDEX(AS:AS,ROW()-2))</f>
        <v>41.52</v>
      </c>
      <c r="CM3503" t="str">
        <f t="shared" si="439"/>
        <v>CIV</v>
      </c>
    </row>
    <row r="3504" spans="1:91" x14ac:dyDescent="0.3">
      <c r="A3504" s="1">
        <v>3499</v>
      </c>
      <c r="B3504" t="s">
        <v>277</v>
      </c>
      <c r="C3504">
        <v>5</v>
      </c>
      <c r="D3504">
        <v>26</v>
      </c>
      <c r="E3504">
        <v>22</v>
      </c>
      <c r="F3504" t="s">
        <v>123</v>
      </c>
      <c r="G3504" t="s">
        <v>127</v>
      </c>
      <c r="H3504">
        <v>46.21</v>
      </c>
      <c r="I3504">
        <v>0.89</v>
      </c>
      <c r="J3504">
        <v>44.1</v>
      </c>
      <c r="K3504">
        <v>1584</v>
      </c>
      <c r="L3504">
        <v>44.41</v>
      </c>
      <c r="M3504">
        <v>0.89</v>
      </c>
      <c r="N3504">
        <v>44.1</v>
      </c>
      <c r="O3504">
        <v>1570</v>
      </c>
      <c r="P3504">
        <v>1.32</v>
      </c>
      <c r="Q3504">
        <v>50.19</v>
      </c>
      <c r="R3504">
        <v>30.11</v>
      </c>
      <c r="S3504">
        <v>1.7</v>
      </c>
      <c r="T3504">
        <v>7.41</v>
      </c>
      <c r="U3504">
        <v>0</v>
      </c>
      <c r="V3504">
        <v>0</v>
      </c>
      <c r="W3504">
        <v>0</v>
      </c>
      <c r="X3504">
        <v>0</v>
      </c>
      <c r="Y3504">
        <v>2</v>
      </c>
      <c r="Z3504">
        <v>7.5</v>
      </c>
      <c r="AA3504">
        <v>19.5</v>
      </c>
      <c r="AB3504">
        <v>63.9</v>
      </c>
      <c r="AC3504">
        <v>1686</v>
      </c>
      <c r="AD3504">
        <v>37.86</v>
      </c>
      <c r="AE3504">
        <v>32.69</v>
      </c>
      <c r="AF3504">
        <v>12.55</v>
      </c>
      <c r="AG3504">
        <v>1572</v>
      </c>
      <c r="AI3504">
        <v>44.21</v>
      </c>
      <c r="AJ3504">
        <v>41.54</v>
      </c>
      <c r="AK3504">
        <v>4.8499999999999996</v>
      </c>
      <c r="AL3504">
        <v>47.32</v>
      </c>
      <c r="AM3504">
        <v>6.39</v>
      </c>
      <c r="AN3504">
        <v>47.81</v>
      </c>
      <c r="AO3504">
        <v>45.02</v>
      </c>
      <c r="AP3504">
        <v>3.61</v>
      </c>
      <c r="AQ3504">
        <v>4.5599999999999996</v>
      </c>
      <c r="AR3504">
        <v>0</v>
      </c>
      <c r="AS3504">
        <v>41.96</v>
      </c>
      <c r="AT3504">
        <v>0</v>
      </c>
      <c r="AU3504">
        <v>0</v>
      </c>
      <c r="AV3504">
        <v>4.5</v>
      </c>
      <c r="AW3504">
        <v>65.2</v>
      </c>
      <c r="AX3504">
        <v>87.9</v>
      </c>
      <c r="AY3504">
        <v>96.9</v>
      </c>
      <c r="AZ3504">
        <v>99.9</v>
      </c>
      <c r="BA3504">
        <v>83.4</v>
      </c>
      <c r="BB3504">
        <v>92.4</v>
      </c>
      <c r="BC3504">
        <v>29.27231682875534</v>
      </c>
      <c r="BD3504">
        <v>30.08750742653795</v>
      </c>
      <c r="BE3504">
        <v>0</v>
      </c>
      <c r="BF3504">
        <v>32.757572037490547</v>
      </c>
      <c r="BG3504">
        <v>1.0411621473846E-3</v>
      </c>
      <c r="BH3504">
        <v>148.45101028646599</v>
      </c>
      <c r="BI3504">
        <v>3.3182704546329999E-4</v>
      </c>
      <c r="BJ3504">
        <v>2.5220390792820001E-4</v>
      </c>
      <c r="BK3504">
        <v>493.15403219581168</v>
      </c>
      <c r="BL3504">
        <v>3.3720305474045742</v>
      </c>
      <c r="BM3504">
        <v>206.34842839708961</v>
      </c>
      <c r="BN3504">
        <v>106.4067647130732</v>
      </c>
      <c r="BO3504">
        <v>103.6319661030777</v>
      </c>
      <c r="BP3504">
        <v>105.8313093089271</v>
      </c>
      <c r="BQ3504">
        <v>6.23986601273372</v>
      </c>
      <c r="BR3504">
        <v>60.717646773649193</v>
      </c>
      <c r="BS3504">
        <v>108.1250573671248</v>
      </c>
      <c r="BT3504">
        <v>0</v>
      </c>
      <c r="BU3504">
        <v>117.100912405752</v>
      </c>
      <c r="BV3504">
        <v>762.2538190249237</v>
      </c>
      <c r="BW3504">
        <v>44.536224870774163</v>
      </c>
      <c r="BX3504">
        <v>8.6821818907549808</v>
      </c>
      <c r="BY3504">
        <v>0.39990084797469999</v>
      </c>
      <c r="BZ3504">
        <v>0.49884787489941079</v>
      </c>
      <c r="CA3504">
        <f t="shared" si="432"/>
        <v>30.08750742653795</v>
      </c>
      <c r="CB3504" cm="1">
        <f t="array" ref="CB3504">IF(ISBLANK(INDEX(AC:AC,ROW())), "", INDEX(AC:AC,ROW())*(BI3504+BJ3504)/1000)</f>
        <v>9.84676187418069E-4</v>
      </c>
      <c r="CC3504">
        <f t="shared" si="433"/>
        <v>148.45205144861336</v>
      </c>
      <c r="CD3504">
        <f t="shared" si="434"/>
        <v>3.3219751925524372</v>
      </c>
      <c r="CE3504" t="str">
        <f t="shared" si="435"/>
        <v/>
      </c>
      <c r="CF3504" cm="1">
        <f t="array" ref="CF3504">IFERROR(IF((BD3504+BE3504)*INDEX(H:H,ROW())*INDEX(K:K,ROW())/(BF3504*30*1000)&lt;0.5,"",(BD3504+BE3504)*INDEX(H:H,ROW())*INDEX(K:K,ROW())/(BF3504*30*1000)),"")</f>
        <v>2.2410131079282687</v>
      </c>
      <c r="CG3504">
        <f t="shared" si="436"/>
        <v>1.1190631827717683</v>
      </c>
      <c r="CH3504" cm="1">
        <f t="array" ref="CH3504">IFERROR((BD3504+BE3504)*INDEX(K:K,ROW())*INDEX(H:H,ROW())/BC3504/100000,"")</f>
        <v>0.75235057835743824</v>
      </c>
      <c r="CI3504">
        <f t="shared" si="437"/>
        <v>57.202712976561692</v>
      </c>
      <c r="CJ3504">
        <v>1</v>
      </c>
      <c r="CK3504">
        <f t="shared" si="438"/>
        <v>0</v>
      </c>
      <c r="CL3504" cm="1">
        <f t="array" ref="CL3504">IF(INDEX(AS:AS,ROW()-2)=0,CL3503,INDEX(AS:AS,ROW()-2))</f>
        <v>42.11</v>
      </c>
      <c r="CM3504" t="str">
        <f t="shared" si="439"/>
        <v>CIV</v>
      </c>
    </row>
    <row r="3505" spans="1:91" x14ac:dyDescent="0.3">
      <c r="A3505" s="1">
        <v>3500</v>
      </c>
      <c r="B3505" t="s">
        <v>277</v>
      </c>
      <c r="C3505">
        <v>5</v>
      </c>
      <c r="D3505">
        <v>26</v>
      </c>
      <c r="E3505">
        <v>22</v>
      </c>
      <c r="F3505" t="s">
        <v>123</v>
      </c>
      <c r="G3505" t="s">
        <v>128</v>
      </c>
      <c r="H3505">
        <v>46.21</v>
      </c>
      <c r="I3505">
        <v>0.89</v>
      </c>
      <c r="J3505">
        <v>44.1</v>
      </c>
      <c r="K3505">
        <v>1570</v>
      </c>
      <c r="L3505">
        <v>44.41</v>
      </c>
      <c r="M3505">
        <v>0.89</v>
      </c>
      <c r="N3505">
        <v>44.1</v>
      </c>
      <c r="O3505">
        <v>1570</v>
      </c>
      <c r="P3505">
        <v>1.32</v>
      </c>
      <c r="Q3505">
        <v>50.19</v>
      </c>
      <c r="R3505">
        <v>30.11</v>
      </c>
      <c r="S3505">
        <v>1.7</v>
      </c>
      <c r="T3505">
        <v>7.41</v>
      </c>
      <c r="U3505">
        <v>0</v>
      </c>
      <c r="V3505">
        <v>0</v>
      </c>
      <c r="W3505">
        <v>0</v>
      </c>
      <c r="X3505">
        <v>0</v>
      </c>
      <c r="Y3505">
        <v>2</v>
      </c>
      <c r="Z3505">
        <v>7.5</v>
      </c>
      <c r="AA3505">
        <v>19.5</v>
      </c>
      <c r="AB3505">
        <v>63.9</v>
      </c>
      <c r="AC3505">
        <v>1692</v>
      </c>
      <c r="AD3505">
        <v>37.86</v>
      </c>
      <c r="AE3505">
        <v>32.409999999999997</v>
      </c>
      <c r="AF3505">
        <v>12.38</v>
      </c>
      <c r="AG3505">
        <v>1572</v>
      </c>
      <c r="AI3505">
        <v>44.21</v>
      </c>
      <c r="AJ3505">
        <v>40.89</v>
      </c>
      <c r="AK3505">
        <v>0</v>
      </c>
      <c r="AL3505">
        <v>47.32</v>
      </c>
      <c r="AM3505">
        <v>6.32</v>
      </c>
      <c r="AN3505">
        <v>47.81</v>
      </c>
      <c r="AO3505">
        <v>45.02</v>
      </c>
      <c r="AP3505">
        <v>3.72</v>
      </c>
      <c r="AQ3505">
        <v>0</v>
      </c>
      <c r="AR3505">
        <v>0</v>
      </c>
      <c r="AS3505">
        <v>41.89</v>
      </c>
      <c r="AT3505">
        <v>0</v>
      </c>
      <c r="AU3505">
        <v>0</v>
      </c>
      <c r="AV3505">
        <v>5.0999999999999996</v>
      </c>
      <c r="AW3505">
        <v>61.5</v>
      </c>
      <c r="AX3505">
        <v>91.5</v>
      </c>
      <c r="AY3505">
        <v>98.5</v>
      </c>
      <c r="AZ3505">
        <v>100</v>
      </c>
      <c r="BA3505">
        <v>86.4</v>
      </c>
      <c r="BB3505">
        <v>93.4</v>
      </c>
      <c r="BC3505">
        <v>104.06482116611269</v>
      </c>
      <c r="BD3505">
        <v>45.312791748768561</v>
      </c>
      <c r="BE3505">
        <v>0</v>
      </c>
      <c r="BF3505">
        <v>48.77551007936313</v>
      </c>
      <c r="BG3505">
        <v>1.0411621473846E-3</v>
      </c>
      <c r="BH3505">
        <v>150.02072944222499</v>
      </c>
      <c r="BI3505">
        <v>3.3182704546329999E-4</v>
      </c>
      <c r="BJ3505">
        <v>2.5220390792820001E-4</v>
      </c>
      <c r="BK3505">
        <v>661.11507482019636</v>
      </c>
      <c r="BL3505">
        <v>3.0587086631160298</v>
      </c>
      <c r="BM3505">
        <v>206.34847301651851</v>
      </c>
      <c r="BN3505">
        <v>106.5810974945683</v>
      </c>
      <c r="BO3505">
        <v>103.4491897507926</v>
      </c>
      <c r="BP3505">
        <v>100.63755159085311</v>
      </c>
      <c r="BQ3505">
        <v>44.34405501122572</v>
      </c>
      <c r="BR3505">
        <v>53.552640556209361</v>
      </c>
      <c r="BS3505">
        <v>91.820280809497007</v>
      </c>
      <c r="BT3505">
        <v>0</v>
      </c>
      <c r="BU3505">
        <v>114.1908974227444</v>
      </c>
      <c r="BV3505">
        <v>830.24200059733039</v>
      </c>
      <c r="BW3505">
        <v>22.859633989156691</v>
      </c>
      <c r="BX3505">
        <v>9.7055782706406539</v>
      </c>
      <c r="BY3505">
        <v>0.39998111761773658</v>
      </c>
      <c r="BZ3505">
        <v>0.4968928303206217</v>
      </c>
      <c r="CA3505">
        <f t="shared" si="432"/>
        <v>45.312791748768561</v>
      </c>
      <c r="CB3505" cm="1">
        <f t="array" ref="CB3505">IF(ISBLANK(INDEX(AC:AC,ROW())), "", INDEX(AC:AC,ROW())*(BI3505+BJ3505)/1000)</f>
        <v>9.8818037313841791E-4</v>
      </c>
      <c r="CC3505">
        <f t="shared" si="433"/>
        <v>150.02177060437236</v>
      </c>
      <c r="CD3505">
        <f t="shared" si="434"/>
        <v>4.4067942416414079</v>
      </c>
      <c r="CE3505">
        <f t="shared" si="435"/>
        <v>6.3529160710793553</v>
      </c>
      <c r="CF3505" cm="1">
        <f t="array" ref="CF3505">IFERROR(IF((BD3505+BE3505)*INDEX(H:H,ROW())*INDEX(K:K,ROW())/(BF3505*30*1000)&lt;0.5,"",(BD3505+BE3505)*INDEX(H:H,ROW())*INDEX(K:K,ROW())/(BF3505*30*1000)),"")</f>
        <v>2.2466393771427677</v>
      </c>
      <c r="CG3505">
        <f t="shared" si="436"/>
        <v>0.46870315571393323</v>
      </c>
      <c r="CH3505" cm="1">
        <f t="array" ref="CH3505">IFERROR((BD3505+BE3505)*INDEX(K:K,ROW())*INDEX(H:H,ROW())/BC3505/100000,"")</f>
        <v>0.31590208974540013</v>
      </c>
      <c r="CI3505">
        <f t="shared" si="437"/>
        <v>85.387777858068418</v>
      </c>
      <c r="CJ3505">
        <v>1</v>
      </c>
      <c r="CK3505">
        <f t="shared" si="438"/>
        <v>0</v>
      </c>
      <c r="CL3505" cm="1">
        <f t="array" ref="CL3505">IF(INDEX(AS:AS,ROW()-2)=0,CL3504,INDEX(AS:AS,ROW()-2))</f>
        <v>41.52</v>
      </c>
      <c r="CM3505" t="str">
        <f t="shared" si="439"/>
        <v>CIV</v>
      </c>
    </row>
    <row r="3506" spans="1:91" x14ac:dyDescent="0.3">
      <c r="A3506" s="1">
        <v>3501</v>
      </c>
      <c r="B3506" t="s">
        <v>277</v>
      </c>
      <c r="C3506">
        <v>5</v>
      </c>
      <c r="D3506">
        <v>26</v>
      </c>
      <c r="E3506">
        <v>22</v>
      </c>
      <c r="F3506" t="s">
        <v>123</v>
      </c>
      <c r="G3506" t="s">
        <v>129</v>
      </c>
      <c r="H3506">
        <v>47.79</v>
      </c>
      <c r="I3506">
        <v>0.88</v>
      </c>
      <c r="J3506">
        <v>48.02</v>
      </c>
      <c r="K3506">
        <v>1585</v>
      </c>
      <c r="L3506">
        <v>44.41</v>
      </c>
      <c r="M3506">
        <v>0.89</v>
      </c>
      <c r="N3506">
        <v>44.1</v>
      </c>
      <c r="O3506">
        <v>1570</v>
      </c>
      <c r="P3506">
        <v>1.32</v>
      </c>
      <c r="Q3506">
        <v>50.19</v>
      </c>
      <c r="R3506">
        <v>30.11</v>
      </c>
      <c r="S3506">
        <v>1.7</v>
      </c>
      <c r="T3506">
        <v>7.41</v>
      </c>
      <c r="U3506">
        <v>0</v>
      </c>
      <c r="V3506">
        <v>0</v>
      </c>
      <c r="W3506">
        <v>0</v>
      </c>
      <c r="X3506">
        <v>0</v>
      </c>
      <c r="Y3506">
        <v>2</v>
      </c>
      <c r="Z3506">
        <v>7.5</v>
      </c>
      <c r="AA3506">
        <v>19.5</v>
      </c>
      <c r="AB3506">
        <v>63.9</v>
      </c>
      <c r="AC3506">
        <v>1683</v>
      </c>
      <c r="AD3506">
        <v>37.86</v>
      </c>
      <c r="AE3506">
        <v>32.51</v>
      </c>
      <c r="AF3506">
        <v>12.3</v>
      </c>
      <c r="AG3506">
        <v>1572</v>
      </c>
      <c r="AI3506">
        <v>44.21</v>
      </c>
      <c r="AJ3506">
        <v>41.25</v>
      </c>
      <c r="AK3506">
        <v>4.87</v>
      </c>
      <c r="AL3506">
        <v>47.32</v>
      </c>
      <c r="AM3506">
        <v>6.32</v>
      </c>
      <c r="AN3506">
        <v>48.02</v>
      </c>
      <c r="AO3506">
        <v>45.02</v>
      </c>
      <c r="AP3506">
        <v>3.64</v>
      </c>
      <c r="AQ3506">
        <v>0</v>
      </c>
      <c r="AR3506">
        <v>4.53</v>
      </c>
      <c r="AS3506">
        <v>41.72</v>
      </c>
      <c r="AT3506">
        <v>0</v>
      </c>
      <c r="AU3506">
        <v>0</v>
      </c>
      <c r="AV3506">
        <v>4.8</v>
      </c>
      <c r="AW3506">
        <v>59.8</v>
      </c>
      <c r="AX3506">
        <v>92.4</v>
      </c>
      <c r="AY3506">
        <v>99.1</v>
      </c>
      <c r="AZ3506">
        <v>100</v>
      </c>
      <c r="BA3506">
        <v>87.600000000000009</v>
      </c>
      <c r="BB3506">
        <v>94.3</v>
      </c>
      <c r="BC3506">
        <v>97.595574475082202</v>
      </c>
      <c r="BD3506">
        <v>47.215527071818379</v>
      </c>
      <c r="BE3506">
        <v>0</v>
      </c>
      <c r="BF3506">
        <v>49.871444111842607</v>
      </c>
      <c r="BG3506">
        <v>1.0411621473846E-3</v>
      </c>
      <c r="BH3506">
        <v>153.19480032677009</v>
      </c>
      <c r="BI3506">
        <v>3.3182704546329999E-4</v>
      </c>
      <c r="BJ3506">
        <v>2.5220390792820001E-4</v>
      </c>
      <c r="BK3506">
        <v>604.20196482485665</v>
      </c>
      <c r="BL3506">
        <v>3.05437424613199</v>
      </c>
      <c r="BM3506">
        <v>206.34747172837169</v>
      </c>
      <c r="BN3506">
        <v>105.83031860944629</v>
      </c>
      <c r="BO3506">
        <v>103.5731868455194</v>
      </c>
      <c r="BP3506">
        <v>100.6988965587267</v>
      </c>
      <c r="BQ3506">
        <v>44.787049121908993</v>
      </c>
      <c r="BR3506">
        <v>51.972182150451196</v>
      </c>
      <c r="BS3506">
        <v>94.277205089831526</v>
      </c>
      <c r="BT3506">
        <v>0</v>
      </c>
      <c r="BU3506">
        <v>113.8282250155367</v>
      </c>
      <c r="BV3506">
        <v>829.47174990578048</v>
      </c>
      <c r="BW3506">
        <v>21.597393866526989</v>
      </c>
      <c r="BX3506">
        <v>9.6900550656592106</v>
      </c>
      <c r="BY3506">
        <v>0.39962098954204911</v>
      </c>
      <c r="BZ3506">
        <v>0.4966488131974745</v>
      </c>
      <c r="CA3506">
        <f t="shared" si="432"/>
        <v>47.215527071818379</v>
      </c>
      <c r="CB3506" cm="1">
        <f t="array" ref="CB3506">IF(ISBLANK(INDEX(AC:AC,ROW())), "", INDEX(AC:AC,ROW())*(BI3506+BJ3506)/1000)</f>
        <v>9.8292409455789454E-4</v>
      </c>
      <c r="CC3506">
        <f t="shared" si="433"/>
        <v>153.19584148891747</v>
      </c>
      <c r="CD3506">
        <f t="shared" si="434"/>
        <v>3.943984111791742</v>
      </c>
      <c r="CE3506">
        <f t="shared" si="435"/>
        <v>6.1908746177739813</v>
      </c>
      <c r="CF3506" cm="1">
        <f t="array" ref="CF3506">IFERROR(IF((BD3506+BE3506)*INDEX(H:H,ROW())*INDEX(K:K,ROW())/(BF3506*30*1000)&lt;0.5,"",(BD3506+BE3506)*INDEX(H:H,ROW())*INDEX(K:K,ROW())/(BF3506*30*1000)),"")</f>
        <v>2.3904405116867373</v>
      </c>
      <c r="CG3506">
        <f t="shared" si="436"/>
        <v>0.51100108155596369</v>
      </c>
      <c r="CH3506" cm="1">
        <f t="array" ref="CH3506">IFERROR((BD3506+BE3506)*INDEX(K:K,ROW())*INDEX(H:H,ROW())/BC3506/100000,"")</f>
        <v>0.36645530606013427</v>
      </c>
      <c r="CI3506">
        <f t="shared" si="437"/>
        <v>92.894587310080198</v>
      </c>
      <c r="CJ3506">
        <v>1</v>
      </c>
      <c r="CK3506">
        <f t="shared" si="438"/>
        <v>0</v>
      </c>
      <c r="CL3506" cm="1">
        <f t="array" ref="CL3506">IF(INDEX(AS:AS,ROW()-2)=0,CL3505,INDEX(AS:AS,ROW()-2))</f>
        <v>41.96</v>
      </c>
      <c r="CM3506" t="str">
        <f t="shared" si="439"/>
        <v>CIV</v>
      </c>
    </row>
    <row r="3507" spans="1:91" x14ac:dyDescent="0.3">
      <c r="A3507" s="1">
        <v>3502</v>
      </c>
      <c r="B3507" t="s">
        <v>277</v>
      </c>
      <c r="C3507">
        <v>5</v>
      </c>
      <c r="D3507">
        <v>26</v>
      </c>
      <c r="E3507">
        <v>22</v>
      </c>
      <c r="F3507" t="s">
        <v>123</v>
      </c>
      <c r="G3507" t="s">
        <v>130</v>
      </c>
      <c r="H3507">
        <v>46.21</v>
      </c>
      <c r="I3507">
        <v>0.89</v>
      </c>
      <c r="J3507">
        <v>44.1</v>
      </c>
      <c r="K3507">
        <v>1570</v>
      </c>
      <c r="L3507">
        <v>44.41</v>
      </c>
      <c r="M3507">
        <v>0.89</v>
      </c>
      <c r="N3507">
        <v>44.1</v>
      </c>
      <c r="O3507">
        <v>1570</v>
      </c>
      <c r="P3507">
        <v>1.32</v>
      </c>
      <c r="Q3507">
        <v>50.19</v>
      </c>
      <c r="R3507">
        <v>30.11</v>
      </c>
      <c r="S3507">
        <v>1.7</v>
      </c>
      <c r="T3507">
        <v>7.41</v>
      </c>
      <c r="U3507">
        <v>0</v>
      </c>
      <c r="V3507">
        <v>0</v>
      </c>
      <c r="W3507">
        <v>0</v>
      </c>
      <c r="X3507">
        <v>0</v>
      </c>
      <c r="Y3507">
        <v>2</v>
      </c>
      <c r="Z3507">
        <v>7.5</v>
      </c>
      <c r="AA3507">
        <v>19.5</v>
      </c>
      <c r="AB3507">
        <v>63.9</v>
      </c>
      <c r="AC3507">
        <v>1685</v>
      </c>
      <c r="AD3507">
        <v>37.86</v>
      </c>
      <c r="AE3507">
        <v>32.409999999999997</v>
      </c>
      <c r="AF3507">
        <v>12.25</v>
      </c>
      <c r="AG3507">
        <v>1572</v>
      </c>
      <c r="AI3507">
        <v>44.21</v>
      </c>
      <c r="AJ3507">
        <v>40.89</v>
      </c>
      <c r="AK3507">
        <v>0</v>
      </c>
      <c r="AL3507">
        <v>47.32</v>
      </c>
      <c r="AM3507">
        <v>6.32</v>
      </c>
      <c r="AN3507">
        <v>47.81</v>
      </c>
      <c r="AO3507">
        <v>45.02</v>
      </c>
      <c r="AP3507">
        <v>3.72</v>
      </c>
      <c r="AQ3507">
        <v>0</v>
      </c>
      <c r="AR3507">
        <v>0</v>
      </c>
      <c r="AS3507">
        <v>41.57</v>
      </c>
      <c r="AT3507">
        <v>0</v>
      </c>
      <c r="AU3507">
        <v>0</v>
      </c>
      <c r="AV3507">
        <v>5.9</v>
      </c>
      <c r="AW3507">
        <v>60.1</v>
      </c>
      <c r="AX3507">
        <v>92.8</v>
      </c>
      <c r="AY3507">
        <v>99.8</v>
      </c>
      <c r="AZ3507">
        <v>100</v>
      </c>
      <c r="BA3507">
        <v>86.899999999999991</v>
      </c>
      <c r="BB3507">
        <v>93.899999999999991</v>
      </c>
      <c r="BC3507">
        <v>84.184705130920946</v>
      </c>
      <c r="BD3507">
        <v>47.990245766529483</v>
      </c>
      <c r="BE3507">
        <v>0</v>
      </c>
      <c r="BF3507">
        <v>49.805286626390597</v>
      </c>
      <c r="BG3507">
        <v>1.0411621473846E-3</v>
      </c>
      <c r="BH3507">
        <v>149.02624477253659</v>
      </c>
      <c r="BI3507">
        <v>3.3182704546329999E-4</v>
      </c>
      <c r="BJ3507">
        <v>2.5220390792820001E-4</v>
      </c>
      <c r="BK3507">
        <v>656.95939145008128</v>
      </c>
      <c r="BL3507">
        <v>3.161203878843402</v>
      </c>
      <c r="BM3507">
        <v>206.34752260532849</v>
      </c>
      <c r="BN3507">
        <v>106.3228523253844</v>
      </c>
      <c r="BO3507">
        <v>102.6338762313206</v>
      </c>
      <c r="BP3507">
        <v>100.0442108340966</v>
      </c>
      <c r="BQ3507">
        <v>47.666496047922109</v>
      </c>
      <c r="BR3507">
        <v>50.062206368190132</v>
      </c>
      <c r="BS3507">
        <v>93.356917756199664</v>
      </c>
      <c r="BT3507">
        <v>0</v>
      </c>
      <c r="BU3507">
        <v>114.30847406433951</v>
      </c>
      <c r="BV3507">
        <v>837.68454233881369</v>
      </c>
      <c r="BW3507">
        <v>20.853023361719949</v>
      </c>
      <c r="BX3507">
        <v>9.9169661874306243</v>
      </c>
      <c r="BY3507">
        <v>0.39948723127789459</v>
      </c>
      <c r="BZ3507">
        <v>0.4963614003991399</v>
      </c>
      <c r="CA3507">
        <f t="shared" si="432"/>
        <v>47.990245766529483</v>
      </c>
      <c r="CB3507" cm="1">
        <f t="array" ref="CB3507">IF(ISBLANK(INDEX(AC:AC,ROW())), "", INDEX(AC:AC,ROW())*(BI3507+BJ3507)/1000)</f>
        <v>9.8409215646467758E-4</v>
      </c>
      <c r="CC3507">
        <f t="shared" si="433"/>
        <v>149.02728593468396</v>
      </c>
      <c r="CD3507">
        <f t="shared" si="434"/>
        <v>4.4083161504935076</v>
      </c>
      <c r="CE3507">
        <f t="shared" si="435"/>
        <v>7.803785621490297</v>
      </c>
      <c r="CF3507" cm="1">
        <f t="array" ref="CF3507">IFERROR(IF((BD3507+BE3507)*INDEX(H:H,ROW())*INDEX(K:K,ROW())/(BF3507*30*1000)&lt;0.5,"",(BD3507+BE3507)*INDEX(H:H,ROW())*INDEX(K:K,ROW())/(BF3507*30*1000)),"")</f>
        <v>2.3301930170622551</v>
      </c>
      <c r="CG3507">
        <f t="shared" si="436"/>
        <v>0.59161918484997067</v>
      </c>
      <c r="CH3507" cm="1">
        <f t="array" ref="CH3507">IFERROR((BD3507+BE3507)*INDEX(K:K,ROW())*INDEX(H:H,ROW())/BC3507/100000,"")</f>
        <v>0.41357606798923952</v>
      </c>
      <c r="CI3507">
        <f t="shared" si="437"/>
        <v>90.433193072415165</v>
      </c>
      <c r="CJ3507">
        <v>1</v>
      </c>
      <c r="CK3507">
        <f t="shared" si="438"/>
        <v>0</v>
      </c>
      <c r="CL3507" cm="1">
        <f t="array" ref="CL3507">IF(INDEX(AS:AS,ROW()-2)=0,CL3506,INDEX(AS:AS,ROW()-2))</f>
        <v>41.89</v>
      </c>
      <c r="CM3507" t="str">
        <f t="shared" si="439"/>
        <v>CIV</v>
      </c>
    </row>
    <row r="3508" spans="1:91" x14ac:dyDescent="0.3">
      <c r="A3508" s="1">
        <v>3503</v>
      </c>
      <c r="B3508" t="s">
        <v>277</v>
      </c>
      <c r="C3508">
        <v>5</v>
      </c>
      <c r="D3508">
        <v>26</v>
      </c>
      <c r="E3508">
        <v>22</v>
      </c>
      <c r="F3508" t="s">
        <v>123</v>
      </c>
      <c r="G3508" t="s">
        <v>131</v>
      </c>
      <c r="H3508">
        <v>46.21</v>
      </c>
      <c r="I3508">
        <v>0.89</v>
      </c>
      <c r="J3508">
        <v>44.1</v>
      </c>
      <c r="K3508">
        <v>1570</v>
      </c>
      <c r="L3508">
        <v>44.41</v>
      </c>
      <c r="M3508">
        <v>0.89</v>
      </c>
      <c r="N3508">
        <v>44.1</v>
      </c>
      <c r="O3508">
        <v>1570</v>
      </c>
      <c r="P3508">
        <v>1.32</v>
      </c>
      <c r="Q3508">
        <v>50.19</v>
      </c>
      <c r="R3508">
        <v>30.11</v>
      </c>
      <c r="S3508">
        <v>1.7</v>
      </c>
      <c r="T3508">
        <v>7.41</v>
      </c>
      <c r="U3508">
        <v>0</v>
      </c>
      <c r="V3508">
        <v>0</v>
      </c>
      <c r="W3508">
        <v>0</v>
      </c>
      <c r="X3508">
        <v>0</v>
      </c>
      <c r="Y3508">
        <v>2</v>
      </c>
      <c r="Z3508">
        <v>7.5</v>
      </c>
      <c r="AA3508">
        <v>19.5</v>
      </c>
      <c r="AB3508">
        <v>63.9</v>
      </c>
      <c r="AC3508">
        <v>1688</v>
      </c>
      <c r="AD3508">
        <v>37.86</v>
      </c>
      <c r="AE3508">
        <v>32.409999999999997</v>
      </c>
      <c r="AF3508">
        <v>12.19</v>
      </c>
      <c r="AG3508">
        <v>1572</v>
      </c>
      <c r="AI3508">
        <v>44.21</v>
      </c>
      <c r="AJ3508">
        <v>40.89</v>
      </c>
      <c r="AK3508">
        <v>0</v>
      </c>
      <c r="AL3508">
        <v>47.32</v>
      </c>
      <c r="AM3508">
        <v>6.32</v>
      </c>
      <c r="AN3508">
        <v>47.81</v>
      </c>
      <c r="AO3508">
        <v>45.02</v>
      </c>
      <c r="AP3508">
        <v>3.61</v>
      </c>
      <c r="AQ3508">
        <v>4.3899999999999997</v>
      </c>
      <c r="AR3508">
        <v>0</v>
      </c>
      <c r="AS3508">
        <v>41.52</v>
      </c>
      <c r="AT3508">
        <v>0</v>
      </c>
      <c r="AU3508">
        <v>0</v>
      </c>
      <c r="AV3508">
        <v>6.3</v>
      </c>
      <c r="AW3508">
        <v>62.3</v>
      </c>
      <c r="AX3508">
        <v>92</v>
      </c>
      <c r="AY3508">
        <v>99.5</v>
      </c>
      <c r="AZ3508">
        <v>100</v>
      </c>
      <c r="BA3508">
        <v>85.7</v>
      </c>
      <c r="BB3508">
        <v>93.2</v>
      </c>
      <c r="BC3508">
        <v>97.856698562068246</v>
      </c>
      <c r="BD3508">
        <v>48.003996240242842</v>
      </c>
      <c r="BE3508">
        <v>0</v>
      </c>
      <c r="BF3508">
        <v>49.961261648142113</v>
      </c>
      <c r="BG3508">
        <v>1.0411621473846E-3</v>
      </c>
      <c r="BH3508">
        <v>155.48342109944841</v>
      </c>
      <c r="BI3508">
        <v>3.3182704546329999E-4</v>
      </c>
      <c r="BJ3508">
        <v>2.5220390792820001E-4</v>
      </c>
      <c r="BK3508">
        <v>672.26555140314053</v>
      </c>
      <c r="BL3508">
        <v>3.1494685119869659</v>
      </c>
      <c r="BM3508">
        <v>206.3476692362884</v>
      </c>
      <c r="BN3508">
        <v>105.6689269250877</v>
      </c>
      <c r="BO3508">
        <v>101.9671031472908</v>
      </c>
      <c r="BP3508">
        <v>99.293360245483797</v>
      </c>
      <c r="BQ3508">
        <v>47.172829593538602</v>
      </c>
      <c r="BR3508">
        <v>49.020754576908217</v>
      </c>
      <c r="BS3508">
        <v>93.659781930886993</v>
      </c>
      <c r="BT3508">
        <v>0</v>
      </c>
      <c r="BU3508">
        <v>114.6245041919635</v>
      </c>
      <c r="BV3508">
        <v>838.96461656438328</v>
      </c>
      <c r="BW3508">
        <v>21.968246732203561</v>
      </c>
      <c r="BX3508">
        <v>9.9002675740305239</v>
      </c>
      <c r="BY3508">
        <v>0.3989855505080076</v>
      </c>
      <c r="BZ3508">
        <v>0.49599407816470881</v>
      </c>
      <c r="CA3508">
        <f t="shared" si="432"/>
        <v>48.003996240242842</v>
      </c>
      <c r="CB3508" cm="1">
        <f t="array" ref="CB3508">IF(ISBLANK(INDEX(AC:AC,ROW())), "", INDEX(AC:AC,ROW())*(BI3508+BJ3508)/1000)</f>
        <v>9.8584424932485204E-4</v>
      </c>
      <c r="CC3508">
        <f t="shared" si="433"/>
        <v>155.48446226159578</v>
      </c>
      <c r="CD3508">
        <f t="shared" si="434"/>
        <v>4.3236831618074048</v>
      </c>
      <c r="CE3508">
        <f t="shared" si="435"/>
        <v>6.8698981396428165</v>
      </c>
      <c r="CF3508" cm="1">
        <f t="array" ref="CF3508">IFERROR(IF((BD3508+BE3508)*INDEX(H:H,ROW())*INDEX(K:K,ROW())/(BF3508*30*1000)&lt;0.5,"",(BD3508+BE3508)*INDEX(H:H,ROW())*INDEX(K:K,ROW())/(BF3508*30*1000)),"")</f>
        <v>2.3235839202499768</v>
      </c>
      <c r="CG3508">
        <f t="shared" si="436"/>
        <v>0.510555356784828</v>
      </c>
      <c r="CH3508" cm="1">
        <f t="array" ref="CH3508">IFERROR((BD3508+BE3508)*INDEX(K:K,ROW())*INDEX(H:H,ROW())/BC3508/100000,"")</f>
        <v>0.35589546522681487</v>
      </c>
      <c r="CI3508">
        <f t="shared" si="437"/>
        <v>90.459104572227176</v>
      </c>
      <c r="CJ3508">
        <v>1</v>
      </c>
      <c r="CK3508">
        <f t="shared" si="438"/>
        <v>0</v>
      </c>
      <c r="CL3508" cm="1">
        <f t="array" ref="CL3508">IF(INDEX(AS:AS,ROW()-2)=0,CL3507,INDEX(AS:AS,ROW()-2))</f>
        <v>41.72</v>
      </c>
      <c r="CM3508" t="str">
        <f t="shared" si="439"/>
        <v>CIV</v>
      </c>
    </row>
    <row r="3509" spans="1:91" x14ac:dyDescent="0.3">
      <c r="A3509" s="1">
        <v>3504</v>
      </c>
      <c r="B3509" t="s">
        <v>278</v>
      </c>
      <c r="C3509">
        <v>5</v>
      </c>
      <c r="D3509">
        <v>27</v>
      </c>
      <c r="E3509">
        <v>22</v>
      </c>
      <c r="F3509" t="s">
        <v>105</v>
      </c>
      <c r="G3509" t="s">
        <v>106</v>
      </c>
      <c r="H3509">
        <v>47.86</v>
      </c>
      <c r="I3509">
        <v>0.87</v>
      </c>
      <c r="J3509">
        <v>48.02</v>
      </c>
      <c r="K3509">
        <v>1586</v>
      </c>
      <c r="L3509">
        <v>48.29</v>
      </c>
      <c r="M3509">
        <v>0.89</v>
      </c>
      <c r="N3509">
        <v>49</v>
      </c>
      <c r="O3509">
        <v>1592</v>
      </c>
      <c r="P3509">
        <v>1.26</v>
      </c>
      <c r="Q3509">
        <v>50.49</v>
      </c>
      <c r="R3509">
        <v>30.15</v>
      </c>
      <c r="S3509">
        <v>1.6746268656716421</v>
      </c>
      <c r="T3509">
        <v>7.31</v>
      </c>
      <c r="U3509">
        <v>0</v>
      </c>
      <c r="V3509">
        <v>0</v>
      </c>
      <c r="W3509">
        <v>0</v>
      </c>
      <c r="X3509">
        <v>0</v>
      </c>
      <c r="Y3509">
        <v>2.2000000000000002</v>
      </c>
      <c r="Z3509">
        <v>7.5</v>
      </c>
      <c r="AA3509">
        <v>19.8</v>
      </c>
      <c r="AB3509">
        <v>63.9</v>
      </c>
      <c r="AC3509">
        <v>1686</v>
      </c>
      <c r="AD3509">
        <v>37.86</v>
      </c>
      <c r="AE3509">
        <v>32.409999999999997</v>
      </c>
      <c r="AF3509">
        <v>11.98</v>
      </c>
      <c r="AG3509">
        <v>1572</v>
      </c>
      <c r="AI3509">
        <v>44.21</v>
      </c>
      <c r="AJ3509">
        <v>40.89</v>
      </c>
      <c r="AK3509">
        <v>0</v>
      </c>
      <c r="AL3509">
        <v>47.32</v>
      </c>
      <c r="AM3509">
        <v>6.32</v>
      </c>
      <c r="AN3509">
        <v>47.81</v>
      </c>
      <c r="AO3509">
        <v>45.02</v>
      </c>
      <c r="AP3509">
        <v>3.72</v>
      </c>
      <c r="AQ3509">
        <v>0</v>
      </c>
      <c r="AR3509">
        <v>0</v>
      </c>
      <c r="AS3509">
        <v>41.52</v>
      </c>
      <c r="AT3509">
        <v>0</v>
      </c>
      <c r="AU3509">
        <v>0</v>
      </c>
      <c r="AV3509">
        <v>5.0999999999999996</v>
      </c>
      <c r="AW3509">
        <v>62.4</v>
      </c>
      <c r="AX3509">
        <v>92.1</v>
      </c>
      <c r="AY3509">
        <v>100</v>
      </c>
      <c r="AZ3509">
        <v>100</v>
      </c>
      <c r="BA3509">
        <v>85.2</v>
      </c>
      <c r="BB3509">
        <v>93.5</v>
      </c>
      <c r="BC3509">
        <v>68.470056553938107</v>
      </c>
      <c r="BD3509">
        <v>34.978806552160023</v>
      </c>
      <c r="BE3509">
        <v>0</v>
      </c>
      <c r="BF3509">
        <v>38.343330087840513</v>
      </c>
      <c r="BG3509">
        <v>1.0411621473846E-3</v>
      </c>
      <c r="BH3509">
        <v>162.1440423080571</v>
      </c>
      <c r="BI3509">
        <v>3.3182704546329999E-4</v>
      </c>
      <c r="BJ3509">
        <v>2.5220390792820001E-4</v>
      </c>
      <c r="BK3509">
        <v>677.04646315182504</v>
      </c>
      <c r="BL3509">
        <v>3.3526433330374328</v>
      </c>
      <c r="BM3509">
        <v>202.04962980679369</v>
      </c>
      <c r="BN3509">
        <v>106.310623372404</v>
      </c>
      <c r="BO3509">
        <v>102.8842016235626</v>
      </c>
      <c r="BP3509">
        <v>99.103592574859462</v>
      </c>
      <c r="BQ3509">
        <v>40.757966591634784</v>
      </c>
      <c r="BR3509">
        <v>53.83914483485426</v>
      </c>
      <c r="BS3509">
        <v>94.309172055806727</v>
      </c>
      <c r="BT3509">
        <v>0</v>
      </c>
      <c r="BU3509">
        <v>115.86125573990979</v>
      </c>
      <c r="BV3509">
        <v>837.517618894826</v>
      </c>
      <c r="BW3509">
        <v>41.000390888333072</v>
      </c>
      <c r="BX3509">
        <v>9.4529703586741061</v>
      </c>
      <c r="BY3509">
        <v>0.39820065570847418</v>
      </c>
      <c r="BZ3509">
        <v>0.49517574814346282</v>
      </c>
      <c r="CA3509">
        <f t="shared" si="432"/>
        <v>34.978806552160023</v>
      </c>
      <c r="CB3509" cm="1">
        <f t="array" ref="CB3509">IF(ISBLANK(INDEX(AC:AC,ROW())), "", INDEX(AC:AC,ROW())*(BI3509+BJ3509)/1000)</f>
        <v>9.84676187418069E-4</v>
      </c>
      <c r="CC3509">
        <f t="shared" si="433"/>
        <v>162.14508347020447</v>
      </c>
      <c r="CD3509">
        <f t="shared" si="434"/>
        <v>4.1755596201980314</v>
      </c>
      <c r="CE3509">
        <f t="shared" si="435"/>
        <v>9.8882124132389695</v>
      </c>
      <c r="CF3509" cm="1">
        <f t="array" ref="CF3509">IFERROR(IF((BD3509+BE3509)*INDEX(H:H,ROW())*INDEX(K:K,ROW())/(BF3509*30*1000)&lt;0.5,"",(BD3509+BE3509)*INDEX(H:H,ROW())*INDEX(K:K,ROW())/(BF3509*30*1000)),"")</f>
        <v>2.3081805752686266</v>
      </c>
      <c r="CG3509">
        <f t="shared" si="436"/>
        <v>0.56000143738212182</v>
      </c>
      <c r="CH3509" cm="1">
        <f t="array" ref="CH3509">IFERROR((BD3509+BE3509)*INDEX(K:K,ROW())*INDEX(H:H,ROW())/BC3509/100000,"")</f>
        <v>0.38777533196637715</v>
      </c>
      <c r="CI3509">
        <f t="shared" si="437"/>
        <v>68.963633532363545</v>
      </c>
      <c r="CJ3509">
        <v>1</v>
      </c>
      <c r="CK3509">
        <f t="shared" si="438"/>
        <v>0</v>
      </c>
      <c r="CL3509" cm="1">
        <f t="array" ref="CL3509">IF(INDEX(AS:AS,ROW()-2)=0,CL3508,INDEX(AS:AS,ROW()-2))</f>
        <v>41.57</v>
      </c>
      <c r="CM3509" t="str">
        <f t="shared" si="439"/>
        <v>CIV</v>
      </c>
    </row>
    <row r="3510" spans="1:91" x14ac:dyDescent="0.3">
      <c r="A3510" s="1">
        <v>3505</v>
      </c>
      <c r="B3510" t="s">
        <v>278</v>
      </c>
      <c r="C3510">
        <v>5</v>
      </c>
      <c r="D3510">
        <v>27</v>
      </c>
      <c r="E3510">
        <v>22</v>
      </c>
      <c r="F3510" t="s">
        <v>105</v>
      </c>
      <c r="G3510" t="s">
        <v>107</v>
      </c>
      <c r="H3510">
        <v>46.21</v>
      </c>
      <c r="I3510">
        <v>0.89</v>
      </c>
      <c r="J3510">
        <v>44.1</v>
      </c>
      <c r="K3510">
        <v>1570</v>
      </c>
      <c r="L3510">
        <v>44.41</v>
      </c>
      <c r="M3510">
        <v>0.89</v>
      </c>
      <c r="N3510">
        <v>44.1</v>
      </c>
      <c r="O3510">
        <v>1570</v>
      </c>
      <c r="P3510">
        <v>1.32</v>
      </c>
      <c r="Q3510">
        <v>50.19</v>
      </c>
      <c r="R3510">
        <v>30.11</v>
      </c>
      <c r="S3510">
        <v>1.7</v>
      </c>
      <c r="T3510">
        <v>7.41</v>
      </c>
      <c r="U3510">
        <v>0</v>
      </c>
      <c r="V3510">
        <v>0</v>
      </c>
      <c r="W3510">
        <v>0</v>
      </c>
      <c r="X3510">
        <v>0</v>
      </c>
      <c r="Y3510">
        <v>2</v>
      </c>
      <c r="Z3510">
        <v>7.5</v>
      </c>
      <c r="AA3510">
        <v>19.5</v>
      </c>
      <c r="AB3510">
        <v>63.9</v>
      </c>
      <c r="AC3510">
        <v>1670</v>
      </c>
      <c r="AD3510">
        <v>38.11</v>
      </c>
      <c r="AE3510">
        <v>32.76</v>
      </c>
      <c r="AF3510">
        <v>12.68</v>
      </c>
      <c r="AG3510">
        <v>1572</v>
      </c>
      <c r="AI3510">
        <v>44.21</v>
      </c>
      <c r="AJ3510">
        <v>42.3</v>
      </c>
      <c r="AK3510">
        <v>5.12</v>
      </c>
      <c r="AL3510">
        <v>47.93</v>
      </c>
      <c r="AM3510">
        <v>6.21</v>
      </c>
      <c r="AN3510">
        <v>48.45</v>
      </c>
      <c r="AO3510">
        <v>45.55</v>
      </c>
      <c r="AP3510">
        <v>3.41</v>
      </c>
      <c r="AQ3510">
        <v>0</v>
      </c>
      <c r="AR3510">
        <v>5.25</v>
      </c>
      <c r="AS3510">
        <v>42.87</v>
      </c>
      <c r="AT3510">
        <v>0</v>
      </c>
      <c r="AU3510">
        <v>0</v>
      </c>
      <c r="AV3510">
        <v>5</v>
      </c>
      <c r="AW3510">
        <v>46.9</v>
      </c>
      <c r="AX3510">
        <v>79.599999999999994</v>
      </c>
      <c r="AY3510">
        <v>97.8</v>
      </c>
      <c r="AZ3510">
        <v>100</v>
      </c>
      <c r="BA3510">
        <v>74.599999999999994</v>
      </c>
      <c r="BB3510">
        <v>92.8</v>
      </c>
      <c r="BC3510">
        <v>85.725444193629997</v>
      </c>
      <c r="BD3510">
        <v>41.775882079353032</v>
      </c>
      <c r="BE3510">
        <v>0</v>
      </c>
      <c r="BF3510">
        <v>45.236458791258947</v>
      </c>
      <c r="BG3510">
        <v>1.0411621473846E-3</v>
      </c>
      <c r="BH3510">
        <v>131.31324028321231</v>
      </c>
      <c r="BI3510">
        <v>3.3182704546329999E-4</v>
      </c>
      <c r="BJ3510">
        <v>2.5220390792820001E-4</v>
      </c>
      <c r="BK3510">
        <v>533.90813385403339</v>
      </c>
      <c r="BL3510">
        <v>3.7428686600446719</v>
      </c>
      <c r="BM3510">
        <v>197.32048924191301</v>
      </c>
      <c r="BN3510">
        <v>107.2855078441664</v>
      </c>
      <c r="BO3510">
        <v>103.7964811300007</v>
      </c>
      <c r="BP3510">
        <v>100.0770780881314</v>
      </c>
      <c r="BQ3510">
        <v>36.897423063782838</v>
      </c>
      <c r="BR3510">
        <v>59.921340852468013</v>
      </c>
      <c r="BS3510">
        <v>101.2208982848818</v>
      </c>
      <c r="BT3510">
        <v>0</v>
      </c>
      <c r="BU3510">
        <v>117.72667037291561</v>
      </c>
      <c r="BV3510">
        <v>837.61180368036923</v>
      </c>
      <c r="BW3510">
        <v>29.15677783953581</v>
      </c>
      <c r="BX3510">
        <v>10.23549944071072</v>
      </c>
      <c r="BY3510">
        <v>0.39616684673441233</v>
      </c>
      <c r="BZ3510">
        <v>0.49357319391125309</v>
      </c>
      <c r="CA3510">
        <f t="shared" si="432"/>
        <v>41.775882079353032</v>
      </c>
      <c r="CB3510" cm="1">
        <f t="array" ref="CB3510">IF(ISBLANK(INDEX(AC:AC,ROW())), "", INDEX(AC:AC,ROW())*(BI3510+BJ3510)/1000)</f>
        <v>9.7533169216380497E-4</v>
      </c>
      <c r="CC3510">
        <f t="shared" si="433"/>
        <v>131.31428144535968</v>
      </c>
      <c r="CD3510">
        <f t="shared" si="434"/>
        <v>4.0658801767589487</v>
      </c>
      <c r="CE3510">
        <f t="shared" si="435"/>
        <v>6.2281174378995701</v>
      </c>
      <c r="CF3510" cm="1">
        <f t="array" ref="CF3510">IFERROR(IF((BD3510+BE3510)*INDEX(H:H,ROW())*INDEX(K:K,ROW())/(BF3510*30*1000)&lt;0.5,"",(BD3510+BE3510)*INDEX(H:H,ROW())*INDEX(K:K,ROW())/(BF3510*30*1000)),"")</f>
        <v>2.2333222604640062</v>
      </c>
      <c r="CG3510">
        <f t="shared" si="436"/>
        <v>0.52768999002305939</v>
      </c>
      <c r="CH3510" cm="1">
        <f t="array" ref="CH3510">IFERROR((BD3510+BE3510)*INDEX(K:K,ROW())*INDEX(H:H,ROW())/BC3510/100000,"")</f>
        <v>0.35355054040275841</v>
      </c>
      <c r="CI3510">
        <f t="shared" si="437"/>
        <v>78.722797716686728</v>
      </c>
      <c r="CJ3510">
        <v>1</v>
      </c>
      <c r="CK3510">
        <f t="shared" si="438"/>
        <v>0</v>
      </c>
      <c r="CL3510" cm="1">
        <f t="array" ref="CL3510">IF(INDEX(AS:AS,ROW()-2)=0,CL3509,INDEX(AS:AS,ROW()-2))</f>
        <v>41.52</v>
      </c>
      <c r="CM3510" t="str">
        <f t="shared" si="439"/>
        <v>CIV</v>
      </c>
    </row>
    <row r="3511" spans="1:91" x14ac:dyDescent="0.3">
      <c r="A3511" s="1">
        <v>3506</v>
      </c>
      <c r="B3511" t="s">
        <v>278</v>
      </c>
      <c r="C3511">
        <v>5</v>
      </c>
      <c r="D3511">
        <v>27</v>
      </c>
      <c r="E3511">
        <v>22</v>
      </c>
      <c r="F3511" t="s">
        <v>105</v>
      </c>
      <c r="G3511" t="s">
        <v>108</v>
      </c>
      <c r="H3511">
        <v>46.21</v>
      </c>
      <c r="I3511">
        <v>0.89</v>
      </c>
      <c r="J3511">
        <v>44.1</v>
      </c>
      <c r="K3511">
        <v>1570</v>
      </c>
      <c r="L3511">
        <v>44.41</v>
      </c>
      <c r="M3511">
        <v>0.89</v>
      </c>
      <c r="N3511">
        <v>44.1</v>
      </c>
      <c r="O3511">
        <v>1570</v>
      </c>
      <c r="P3511">
        <v>1.32</v>
      </c>
      <c r="Q3511">
        <v>50.19</v>
      </c>
      <c r="R3511">
        <v>30.11</v>
      </c>
      <c r="S3511">
        <v>1.7</v>
      </c>
      <c r="T3511">
        <v>7.41</v>
      </c>
      <c r="U3511">
        <v>0</v>
      </c>
      <c r="V3511">
        <v>0</v>
      </c>
      <c r="W3511">
        <v>0</v>
      </c>
      <c r="X3511">
        <v>0</v>
      </c>
      <c r="Y3511">
        <v>2</v>
      </c>
      <c r="Z3511">
        <v>7.5</v>
      </c>
      <c r="AA3511">
        <v>19.5</v>
      </c>
      <c r="AB3511">
        <v>63.9</v>
      </c>
      <c r="AC3511">
        <v>1675</v>
      </c>
      <c r="AD3511">
        <v>37.86</v>
      </c>
      <c r="AE3511">
        <v>32.409999999999997</v>
      </c>
      <c r="AF3511">
        <v>12.74</v>
      </c>
      <c r="AG3511">
        <v>1572</v>
      </c>
      <c r="AI3511">
        <v>44.21</v>
      </c>
      <c r="AJ3511">
        <v>40.89</v>
      </c>
      <c r="AK3511">
        <v>0</v>
      </c>
      <c r="AL3511">
        <v>47.32</v>
      </c>
      <c r="AM3511">
        <v>6.32</v>
      </c>
      <c r="AN3511">
        <v>47.81</v>
      </c>
      <c r="AO3511">
        <v>45.02</v>
      </c>
      <c r="AP3511">
        <v>3.72</v>
      </c>
      <c r="AQ3511">
        <v>0</v>
      </c>
      <c r="AR3511">
        <v>0</v>
      </c>
      <c r="AS3511">
        <v>43.36</v>
      </c>
      <c r="AT3511">
        <v>0</v>
      </c>
      <c r="AU3511">
        <v>0</v>
      </c>
      <c r="AV3511">
        <v>4.5999999999999996</v>
      </c>
      <c r="AW3511">
        <v>56.7</v>
      </c>
      <c r="AX3511">
        <v>85.5</v>
      </c>
      <c r="AY3511">
        <v>99.4</v>
      </c>
      <c r="AZ3511">
        <v>99.8</v>
      </c>
      <c r="BA3511">
        <v>80.900000000000006</v>
      </c>
      <c r="BB3511">
        <v>94.800000000000011</v>
      </c>
      <c r="BC3511">
        <v>93.133515477054914</v>
      </c>
      <c r="BD3511">
        <v>47.977050660869331</v>
      </c>
      <c r="BE3511">
        <v>0</v>
      </c>
      <c r="BF3511">
        <v>51.32179409953401</v>
      </c>
      <c r="BG3511">
        <v>1.0411621473846E-3</v>
      </c>
      <c r="BH3511">
        <v>150.7889864149808</v>
      </c>
      <c r="BI3511">
        <v>3.3182704546329999E-4</v>
      </c>
      <c r="BJ3511">
        <v>2.5220390792820001E-4</v>
      </c>
      <c r="BK3511">
        <v>529.88197917381331</v>
      </c>
      <c r="BL3511">
        <v>3.3191896570400332</v>
      </c>
      <c r="BM3511">
        <v>154.9766154692968</v>
      </c>
      <c r="BN3511">
        <v>106.8752528230021</v>
      </c>
      <c r="BO3511">
        <v>104.7547576910998</v>
      </c>
      <c r="BP3511">
        <v>101.5815363711143</v>
      </c>
      <c r="BQ3511">
        <v>40.931924218751512</v>
      </c>
      <c r="BR3511">
        <v>59.246960101133517</v>
      </c>
      <c r="BS3511">
        <v>97.838621644134165</v>
      </c>
      <c r="BT3511">
        <v>0</v>
      </c>
      <c r="BU3511">
        <v>117.0871293232793</v>
      </c>
      <c r="BV3511">
        <v>837.68407039580836</v>
      </c>
      <c r="BW3511">
        <v>19.960941484730672</v>
      </c>
      <c r="BX3511">
        <v>9.5461548552427509</v>
      </c>
      <c r="BY3511">
        <v>0.39684803205711311</v>
      </c>
      <c r="BZ3511">
        <v>0.49473297287637991</v>
      </c>
      <c r="CA3511">
        <f t="shared" si="432"/>
        <v>47.977050660869331</v>
      </c>
      <c r="CB3511" cm="1">
        <f t="array" ref="CB3511">IF(ISBLANK(INDEX(AC:AC,ROW())), "", INDEX(AC:AC,ROW())*(BI3511+BJ3511)/1000)</f>
        <v>9.7825184693076258E-4</v>
      </c>
      <c r="CC3511">
        <f t="shared" si="433"/>
        <v>150.79002757712817</v>
      </c>
      <c r="CD3511">
        <f t="shared" si="434"/>
        <v>3.5140386117562179</v>
      </c>
      <c r="CE3511">
        <f t="shared" si="435"/>
        <v>5.6894875755480214</v>
      </c>
      <c r="CF3511" cm="1">
        <f t="array" ref="CF3511">IFERROR(IF((BD3511+BE3511)*INDEX(H:H,ROW())*INDEX(K:K,ROW())/(BF3511*30*1000)&lt;0.5,"",(BD3511+BE3511)*INDEX(H:H,ROW())*INDEX(K:K,ROW())/(BF3511*30*1000)),"")</f>
        <v>2.2607163898572518</v>
      </c>
      <c r="CG3511">
        <f t="shared" si="436"/>
        <v>0.5510561244966431</v>
      </c>
      <c r="CH3511" cm="1">
        <f t="array" ref="CH3511">IFERROR((BD3511+BE3511)*INDEX(K:K,ROW())*INDEX(H:H,ROW())/BC3511/100000,"")</f>
        <v>0.37373448371423373</v>
      </c>
      <c r="CI3511">
        <f t="shared" si="437"/>
        <v>90.408328112490182</v>
      </c>
      <c r="CJ3511">
        <v>1</v>
      </c>
      <c r="CK3511">
        <f t="shared" si="438"/>
        <v>0</v>
      </c>
      <c r="CL3511" cm="1">
        <f t="array" ref="CL3511">IF(INDEX(AS:AS,ROW()-2)=0,CL3510,INDEX(AS:AS,ROW()-2))</f>
        <v>41.52</v>
      </c>
      <c r="CM3511" t="str">
        <f t="shared" si="439"/>
        <v>CIV</v>
      </c>
    </row>
    <row r="3512" spans="1:91" x14ac:dyDescent="0.3">
      <c r="A3512" s="1">
        <v>3507</v>
      </c>
      <c r="B3512" t="s">
        <v>278</v>
      </c>
      <c r="C3512">
        <v>5</v>
      </c>
      <c r="D3512">
        <v>27</v>
      </c>
      <c r="E3512">
        <v>22</v>
      </c>
      <c r="F3512" t="s">
        <v>105</v>
      </c>
      <c r="G3512" t="s">
        <v>109</v>
      </c>
      <c r="H3512">
        <v>46.21</v>
      </c>
      <c r="I3512">
        <v>0.89</v>
      </c>
      <c r="J3512">
        <v>44.1</v>
      </c>
      <c r="K3512">
        <v>1588</v>
      </c>
      <c r="L3512">
        <v>44.41</v>
      </c>
      <c r="M3512">
        <v>0.89</v>
      </c>
      <c r="N3512">
        <v>44.1</v>
      </c>
      <c r="O3512">
        <v>1570</v>
      </c>
      <c r="P3512">
        <v>1.32</v>
      </c>
      <c r="Q3512">
        <v>50.19</v>
      </c>
      <c r="R3512">
        <v>30.11</v>
      </c>
      <c r="S3512">
        <v>1.7</v>
      </c>
      <c r="T3512">
        <v>7.41</v>
      </c>
      <c r="U3512">
        <v>0</v>
      </c>
      <c r="V3512">
        <v>0</v>
      </c>
      <c r="W3512">
        <v>0</v>
      </c>
      <c r="X3512">
        <v>0</v>
      </c>
      <c r="Y3512">
        <v>2</v>
      </c>
      <c r="Z3512">
        <v>7.5</v>
      </c>
      <c r="AA3512">
        <v>19.5</v>
      </c>
      <c r="AB3512">
        <v>63.9</v>
      </c>
      <c r="AC3512">
        <v>1684</v>
      </c>
      <c r="AD3512">
        <v>37.86</v>
      </c>
      <c r="AE3512">
        <v>32.54</v>
      </c>
      <c r="AF3512">
        <v>12.82</v>
      </c>
      <c r="AG3512">
        <v>1572</v>
      </c>
      <c r="AI3512">
        <v>44.21</v>
      </c>
      <c r="AJ3512">
        <v>40.89</v>
      </c>
      <c r="AK3512">
        <v>5.26</v>
      </c>
      <c r="AL3512">
        <v>47.32</v>
      </c>
      <c r="AM3512">
        <v>6.39</v>
      </c>
      <c r="AN3512">
        <v>47.81</v>
      </c>
      <c r="AO3512">
        <v>45.02</v>
      </c>
      <c r="AP3512">
        <v>3.68</v>
      </c>
      <c r="AQ3512">
        <v>4.71</v>
      </c>
      <c r="AR3512">
        <v>0</v>
      </c>
      <c r="AS3512">
        <v>42.55</v>
      </c>
      <c r="AT3512">
        <v>0</v>
      </c>
      <c r="AU3512">
        <v>0</v>
      </c>
      <c r="AV3512">
        <v>5.2</v>
      </c>
      <c r="AW3512">
        <v>61.5</v>
      </c>
      <c r="AX3512">
        <v>91.7</v>
      </c>
      <c r="AY3512">
        <v>98.5</v>
      </c>
      <c r="AZ3512">
        <v>100</v>
      </c>
      <c r="BA3512">
        <v>86.5</v>
      </c>
      <c r="BB3512">
        <v>93.3</v>
      </c>
      <c r="BC3512">
        <v>51.46585191649298</v>
      </c>
      <c r="BD3512">
        <v>0.7739617922732378</v>
      </c>
      <c r="BE3512">
        <v>0</v>
      </c>
      <c r="BF3512">
        <v>2.4445890590319652</v>
      </c>
      <c r="BG3512">
        <v>1.0411621473846E-3</v>
      </c>
      <c r="BH3512">
        <v>71.006260602322826</v>
      </c>
      <c r="BI3512">
        <v>3.3182704546329999E-4</v>
      </c>
      <c r="BJ3512">
        <v>2.5220390792820001E-4</v>
      </c>
      <c r="BK3512">
        <v>370.62564053993862</v>
      </c>
      <c r="BL3512">
        <v>4.0284085508659064</v>
      </c>
      <c r="BM3512">
        <v>155.6983141418134</v>
      </c>
      <c r="BN3512">
        <v>64.106292678970917</v>
      </c>
      <c r="BO3512">
        <v>89.059962695677868</v>
      </c>
      <c r="BP3512">
        <v>100.7195670046471</v>
      </c>
      <c r="BQ3512">
        <v>13.99148908210066</v>
      </c>
      <c r="BR3512">
        <v>19.283946517416972</v>
      </c>
      <c r="BS3512">
        <v>99.180385955862846</v>
      </c>
      <c r="BT3512">
        <v>0</v>
      </c>
      <c r="BU3512">
        <v>117.2073090507994</v>
      </c>
      <c r="BV3512">
        <v>788.9479087618397</v>
      </c>
      <c r="BW3512">
        <v>81.989746255946727</v>
      </c>
      <c r="BX3512">
        <v>4.1922255957346284</v>
      </c>
      <c r="BY3512">
        <v>6.6474299677276596</v>
      </c>
      <c r="BZ3512">
        <v>0.49676468050673411</v>
      </c>
      <c r="CA3512">
        <f t="shared" si="432"/>
        <v>0.7739617922732378</v>
      </c>
      <c r="CB3512" cm="1">
        <f t="array" ref="CB3512">IF(ISBLANK(INDEX(AC:AC,ROW())), "", INDEX(AC:AC,ROW())*(BI3512+BJ3512)/1000)</f>
        <v>9.8350812551128595E-4</v>
      </c>
      <c r="CC3512">
        <f t="shared" si="433"/>
        <v>71.007301764470213</v>
      </c>
      <c r="CD3512">
        <f t="shared" si="434"/>
        <v>5.2195426573072217</v>
      </c>
      <c r="CE3512">
        <f t="shared" si="435"/>
        <v>7.2013894016814328</v>
      </c>
      <c r="CF3512" cm="1">
        <f t="array" ref="CF3512">IFERROR(IF((BD3512+BE3512)*INDEX(H:H,ROW())*INDEX(K:K,ROW())/(BF3512*30*1000)&lt;0.5,"",(BD3512+BE3512)*INDEX(H:H,ROW())*INDEX(K:K,ROW())/(BF3512*30*1000)),"")</f>
        <v>0.77442411804178424</v>
      </c>
      <c r="CG3512">
        <f t="shared" si="436"/>
        <v>4.7499244022978296E-2</v>
      </c>
      <c r="CH3512" cm="1">
        <f t="array" ref="CH3512">IFERROR((BD3512+BE3512)*INDEX(K:K,ROW())*INDEX(H:H,ROW())/BC3512/100000,"")</f>
        <v>1.1035368048043937E-2</v>
      </c>
      <c r="CI3512">
        <f t="shared" si="437"/>
        <v>1.4751808254665648</v>
      </c>
      <c r="CJ3512">
        <v>0</v>
      </c>
      <c r="CK3512">
        <f t="shared" si="438"/>
        <v>0</v>
      </c>
      <c r="CL3512" cm="1">
        <f t="array" ref="CL3512">IF(INDEX(AS:AS,ROW()-2)=0,CL3511,INDEX(AS:AS,ROW()-2))</f>
        <v>42.87</v>
      </c>
      <c r="CM3512" t="str">
        <f t="shared" si="439"/>
        <v>CIV</v>
      </c>
    </row>
    <row r="3513" spans="1:91" x14ac:dyDescent="0.3">
      <c r="A3513" s="1">
        <v>3508</v>
      </c>
      <c r="B3513" t="s">
        <v>278</v>
      </c>
      <c r="C3513">
        <v>5</v>
      </c>
      <c r="D3513">
        <v>27</v>
      </c>
      <c r="E3513">
        <v>22</v>
      </c>
      <c r="F3513" t="s">
        <v>105</v>
      </c>
      <c r="G3513" t="s">
        <v>110</v>
      </c>
      <c r="H3513">
        <v>46.21</v>
      </c>
      <c r="I3513">
        <v>0.89</v>
      </c>
      <c r="J3513">
        <v>44.1</v>
      </c>
      <c r="K3513">
        <v>1570</v>
      </c>
      <c r="L3513">
        <v>44.41</v>
      </c>
      <c r="M3513">
        <v>0.89</v>
      </c>
      <c r="N3513">
        <v>44.1</v>
      </c>
      <c r="O3513">
        <v>1570</v>
      </c>
      <c r="P3513">
        <v>1.32</v>
      </c>
      <c r="Q3513">
        <v>50.19</v>
      </c>
      <c r="R3513">
        <v>30.11</v>
      </c>
      <c r="S3513">
        <v>1.7</v>
      </c>
      <c r="T3513">
        <v>7.41</v>
      </c>
      <c r="U3513">
        <v>0</v>
      </c>
      <c r="V3513">
        <v>0</v>
      </c>
      <c r="W3513">
        <v>0</v>
      </c>
      <c r="X3513">
        <v>0</v>
      </c>
      <c r="Y3513">
        <v>2</v>
      </c>
      <c r="Z3513">
        <v>7.5</v>
      </c>
      <c r="AA3513">
        <v>19.5</v>
      </c>
      <c r="AB3513">
        <v>63.9</v>
      </c>
      <c r="AC3513">
        <v>1690</v>
      </c>
      <c r="AD3513">
        <v>37.86</v>
      </c>
      <c r="AE3513">
        <v>32.409999999999997</v>
      </c>
      <c r="AF3513">
        <v>11.81</v>
      </c>
      <c r="AG3513">
        <v>1572</v>
      </c>
      <c r="AI3513">
        <v>44.21</v>
      </c>
      <c r="AJ3513">
        <v>40.89</v>
      </c>
      <c r="AK3513">
        <v>0</v>
      </c>
      <c r="AL3513">
        <v>47.32</v>
      </c>
      <c r="AM3513">
        <v>6.32</v>
      </c>
      <c r="AN3513">
        <v>47.81</v>
      </c>
      <c r="AO3513">
        <v>45.02</v>
      </c>
      <c r="AP3513">
        <v>3.72</v>
      </c>
      <c r="AQ3513">
        <v>0</v>
      </c>
      <c r="AR3513">
        <v>0</v>
      </c>
      <c r="AS3513">
        <v>41.52</v>
      </c>
      <c r="AT3513">
        <v>0</v>
      </c>
      <c r="AU3513">
        <v>0</v>
      </c>
      <c r="AV3513">
        <v>5.0999999999999996</v>
      </c>
      <c r="AW3513">
        <v>62.4</v>
      </c>
      <c r="AX3513">
        <v>92.1</v>
      </c>
      <c r="AY3513">
        <v>100</v>
      </c>
      <c r="AZ3513">
        <v>100</v>
      </c>
      <c r="BA3513">
        <v>85.2</v>
      </c>
      <c r="BB3513">
        <v>93.5</v>
      </c>
      <c r="BC3513">
        <v>3.604936820184085E-17</v>
      </c>
      <c r="BD3513">
        <v>6.8475836010213398E-2</v>
      </c>
      <c r="BE3513">
        <v>0</v>
      </c>
      <c r="BF3513">
        <v>0.17477236222782569</v>
      </c>
      <c r="BG3513">
        <v>1.0411621473846E-3</v>
      </c>
      <c r="BH3513">
        <v>2.138818144463079E-5</v>
      </c>
      <c r="BI3513">
        <v>3.3182704546329999E-4</v>
      </c>
      <c r="BJ3513">
        <v>2.5220390792820001E-4</v>
      </c>
      <c r="BK3513">
        <v>1.086604569682154E-16</v>
      </c>
      <c r="BL3513">
        <v>4.7914155245105734</v>
      </c>
      <c r="BM3513">
        <v>163.11593367489019</v>
      </c>
      <c r="BN3513">
        <v>27.81522014093089</v>
      </c>
      <c r="BO3513">
        <v>51.091006811053198</v>
      </c>
      <c r="BP3513">
        <v>94.932656490163566</v>
      </c>
      <c r="BQ3513">
        <v>0</v>
      </c>
      <c r="BR3513">
        <v>60</v>
      </c>
      <c r="BS3513">
        <v>94.399055740208723</v>
      </c>
      <c r="BT3513">
        <v>0</v>
      </c>
      <c r="BU3513">
        <v>101.7106538643354</v>
      </c>
      <c r="BV3513">
        <v>578.87470273483075</v>
      </c>
      <c r="BW3513">
        <v>6.2584453419150003E-4</v>
      </c>
      <c r="BX3513">
        <v>2.2155611530580561</v>
      </c>
      <c r="BY3513">
        <v>46.378582749990798</v>
      </c>
      <c r="BZ3513">
        <v>0.49981531276109198</v>
      </c>
      <c r="CA3513">
        <f t="shared" si="432"/>
        <v>6.8475836010213398E-2</v>
      </c>
      <c r="CB3513" cm="1">
        <f t="array" ref="CB3513">IF(ISBLANK(INDEX(AC:AC,ROW())), "", INDEX(AC:AC,ROW())*(BI3513+BJ3513)/1000)</f>
        <v>9.8701231123163508E-4</v>
      </c>
      <c r="CC3513">
        <f t="shared" si="433"/>
        <v>1.0625503288292308E-3</v>
      </c>
      <c r="CD3513">
        <f t="shared" si="434"/>
        <v>1.0226382131747371E-13</v>
      </c>
      <c r="CE3513">
        <f t="shared" si="435"/>
        <v>3.0142125198928365</v>
      </c>
      <c r="CF3513" cm="1">
        <f t="array" ref="CF3513">IFERROR(IF((BD3513+BE3513)*INDEX(H:H,ROW())*INDEX(K:K,ROW())/(BF3513*30*1000)&lt;0.5,"",(BD3513+BE3513)*INDEX(H:H,ROW())*INDEX(K:K,ROW())/(BF3513*30*1000)),"")</f>
        <v>0.9474994208588956</v>
      </c>
      <c r="CG3513" t="str">
        <f t="shared" si="436"/>
        <v/>
      </c>
      <c r="CH3513" cm="1">
        <f t="array" ref="CH3513">IFERROR((BD3513+BE3513)*INDEX(K:K,ROW())*INDEX(H:H,ROW())/BC3513/100000,"")</f>
        <v>1378082781361060</v>
      </c>
      <c r="CI3513">
        <f t="shared" si="437"/>
        <v>0.12903639895558908</v>
      </c>
      <c r="CJ3513">
        <v>0</v>
      </c>
      <c r="CK3513">
        <f t="shared" si="438"/>
        <v>0</v>
      </c>
      <c r="CL3513" cm="1">
        <f t="array" ref="CL3513">IF(INDEX(AS:AS,ROW()-2)=0,CL3512,INDEX(AS:AS,ROW()-2))</f>
        <v>43.36</v>
      </c>
      <c r="CM3513" t="str">
        <f t="shared" si="439"/>
        <v>CIV</v>
      </c>
    </row>
    <row r="3514" spans="1:91" x14ac:dyDescent="0.3">
      <c r="A3514" s="1">
        <v>3509</v>
      </c>
      <c r="B3514" t="s">
        <v>278</v>
      </c>
      <c r="C3514">
        <v>5</v>
      </c>
      <c r="D3514">
        <v>27</v>
      </c>
      <c r="E3514">
        <v>22</v>
      </c>
      <c r="F3514" t="s">
        <v>105</v>
      </c>
      <c r="G3514" t="s">
        <v>111</v>
      </c>
      <c r="H3514">
        <v>46.21</v>
      </c>
      <c r="I3514">
        <v>0.89</v>
      </c>
      <c r="J3514">
        <v>44.1</v>
      </c>
      <c r="K3514">
        <v>1570</v>
      </c>
      <c r="L3514">
        <v>44.41</v>
      </c>
      <c r="M3514">
        <v>0.89</v>
      </c>
      <c r="N3514">
        <v>44.1</v>
      </c>
      <c r="O3514">
        <v>1570</v>
      </c>
      <c r="P3514">
        <v>1.32</v>
      </c>
      <c r="Q3514">
        <v>50.19</v>
      </c>
      <c r="R3514">
        <v>30.11</v>
      </c>
      <c r="S3514">
        <v>1.7</v>
      </c>
      <c r="T3514">
        <v>7.41</v>
      </c>
      <c r="U3514">
        <v>0</v>
      </c>
      <c r="V3514">
        <v>0</v>
      </c>
      <c r="W3514">
        <v>0</v>
      </c>
      <c r="X3514">
        <v>0</v>
      </c>
      <c r="Y3514">
        <v>2</v>
      </c>
      <c r="Z3514">
        <v>7.5</v>
      </c>
      <c r="AA3514">
        <v>19.5</v>
      </c>
      <c r="AB3514">
        <v>63.9</v>
      </c>
      <c r="AC3514">
        <v>1690</v>
      </c>
      <c r="AD3514">
        <v>37.86</v>
      </c>
      <c r="AE3514">
        <v>32.409999999999997</v>
      </c>
      <c r="AF3514">
        <v>11.81</v>
      </c>
      <c r="AG3514">
        <v>1572</v>
      </c>
      <c r="AI3514">
        <v>44.21</v>
      </c>
      <c r="AJ3514">
        <v>40.89</v>
      </c>
      <c r="AK3514">
        <v>0</v>
      </c>
      <c r="AL3514">
        <v>47.32</v>
      </c>
      <c r="AM3514">
        <v>6.32</v>
      </c>
      <c r="AN3514">
        <v>47.81</v>
      </c>
      <c r="AO3514">
        <v>45.02</v>
      </c>
      <c r="AP3514">
        <v>3.72</v>
      </c>
      <c r="AQ3514">
        <v>0</v>
      </c>
      <c r="AR3514">
        <v>0</v>
      </c>
      <c r="AS3514">
        <v>41.52</v>
      </c>
      <c r="AT3514">
        <v>0</v>
      </c>
      <c r="AU3514">
        <v>0</v>
      </c>
      <c r="AV3514">
        <v>5.0999999999999996</v>
      </c>
      <c r="AW3514">
        <v>62.4</v>
      </c>
      <c r="AX3514">
        <v>92.1</v>
      </c>
      <c r="AY3514">
        <v>100</v>
      </c>
      <c r="AZ3514">
        <v>100</v>
      </c>
      <c r="BA3514">
        <v>85.2</v>
      </c>
      <c r="BB3514">
        <v>93.5</v>
      </c>
      <c r="BC3514">
        <v>3.604936820184085E-17</v>
      </c>
      <c r="BD3514">
        <v>7.2210187871199205E-2</v>
      </c>
      <c r="BE3514">
        <v>0</v>
      </c>
      <c r="BF3514">
        <v>1.31735301791418E-2</v>
      </c>
      <c r="BG3514">
        <v>1.0411621473846E-3</v>
      </c>
      <c r="BH3514">
        <v>2.138818144463079E-5</v>
      </c>
      <c r="BI3514">
        <v>3.3182704546329999E-4</v>
      </c>
      <c r="BJ3514">
        <v>2.5220390792820001E-4</v>
      </c>
      <c r="BK3514">
        <v>1.086604569682154E-16</v>
      </c>
      <c r="BL3514">
        <v>5.1751835628637046</v>
      </c>
      <c r="BM3514">
        <v>180.09658483030969</v>
      </c>
      <c r="BN3514">
        <v>36.617807899267397</v>
      </c>
      <c r="BO3514">
        <v>40.472529506868788</v>
      </c>
      <c r="BP3514">
        <v>89.643532720547782</v>
      </c>
      <c r="BQ3514">
        <v>0</v>
      </c>
      <c r="BR3514">
        <v>60</v>
      </c>
      <c r="BS3514">
        <v>93.627646515968522</v>
      </c>
      <c r="BT3514">
        <v>0</v>
      </c>
      <c r="BU3514">
        <v>81.637668621886135</v>
      </c>
      <c r="BV3514">
        <v>478.93775388825418</v>
      </c>
      <c r="BW3514">
        <v>6.2584453419150003E-4</v>
      </c>
      <c r="BX3514">
        <v>2.3052185231945161</v>
      </c>
      <c r="BY3514">
        <v>92.839086603571459</v>
      </c>
      <c r="BZ3514">
        <v>0.49218146835463472</v>
      </c>
      <c r="CA3514">
        <f t="shared" si="432"/>
        <v>7.2210187871199205E-2</v>
      </c>
      <c r="CB3514" cm="1">
        <f t="array" ref="CB3514">IF(ISBLANK(INDEX(AC:AC,ROW())), "", INDEX(AC:AC,ROW())*(BI3514+BJ3514)/1000)</f>
        <v>9.8701231123163508E-4</v>
      </c>
      <c r="CC3514">
        <f t="shared" si="433"/>
        <v>1.0625503288292308E-3</v>
      </c>
      <c r="CD3514">
        <f t="shared" si="434"/>
        <v>1.0226382131747371E-13</v>
      </c>
      <c r="CE3514">
        <f t="shared" si="435"/>
        <v>3.0142125198928365</v>
      </c>
      <c r="CF3514" cm="1">
        <f t="array" ref="CF3514">IFERROR(IF((BD3514+BE3514)*INDEX(H:H,ROW())*INDEX(K:K,ROW())/(BF3514*30*1000)&lt;0.5,"",(BD3514+BE3514)*INDEX(H:H,ROW())*INDEX(K:K,ROW())/(BF3514*30*1000)),"")</f>
        <v>13.255944295766662</v>
      </c>
      <c r="CG3514" t="str">
        <f t="shared" si="436"/>
        <v/>
      </c>
      <c r="CH3514" cm="1">
        <f t="array" ref="CH3514">IFERROR((BD3514+BE3514)*INDEX(K:K,ROW())*INDEX(H:H,ROW())/BC3514/100000,"")</f>
        <v>1453236971496111.3</v>
      </c>
      <c r="CI3514">
        <f t="shared" si="437"/>
        <v>0.13607344070127639</v>
      </c>
      <c r="CJ3514">
        <v>0</v>
      </c>
      <c r="CK3514">
        <f t="shared" si="438"/>
        <v>0</v>
      </c>
      <c r="CL3514" cm="1">
        <f t="array" ref="CL3514">IF(INDEX(AS:AS,ROW()-2)=0,CL3513,INDEX(AS:AS,ROW()-2))</f>
        <v>42.55</v>
      </c>
      <c r="CM3514" t="str">
        <f t="shared" si="439"/>
        <v>CIV</v>
      </c>
    </row>
    <row r="3515" spans="1:91" x14ac:dyDescent="0.3">
      <c r="A3515" s="1">
        <v>3510</v>
      </c>
      <c r="B3515" t="s">
        <v>278</v>
      </c>
      <c r="C3515">
        <v>5</v>
      </c>
      <c r="D3515">
        <v>27</v>
      </c>
      <c r="E3515">
        <v>22</v>
      </c>
      <c r="F3515" t="s">
        <v>105</v>
      </c>
      <c r="G3515" t="s">
        <v>112</v>
      </c>
      <c r="H3515">
        <v>46.21</v>
      </c>
      <c r="I3515">
        <v>0.89</v>
      </c>
      <c r="J3515">
        <v>44.1</v>
      </c>
      <c r="K3515">
        <v>1570</v>
      </c>
      <c r="L3515">
        <v>44.41</v>
      </c>
      <c r="M3515">
        <v>0.89</v>
      </c>
      <c r="N3515">
        <v>44.1</v>
      </c>
      <c r="O3515">
        <v>1570</v>
      </c>
      <c r="P3515">
        <v>1.32</v>
      </c>
      <c r="Q3515">
        <v>50.19</v>
      </c>
      <c r="R3515">
        <v>30.11</v>
      </c>
      <c r="S3515">
        <v>1.7</v>
      </c>
      <c r="T3515">
        <v>7.41</v>
      </c>
      <c r="U3515">
        <v>0</v>
      </c>
      <c r="V3515">
        <v>0</v>
      </c>
      <c r="W3515">
        <v>0</v>
      </c>
      <c r="X3515">
        <v>0</v>
      </c>
      <c r="Y3515">
        <v>2</v>
      </c>
      <c r="Z3515">
        <v>7.5</v>
      </c>
      <c r="AA3515">
        <v>19.5</v>
      </c>
      <c r="AB3515">
        <v>63.9</v>
      </c>
      <c r="AC3515">
        <v>1690</v>
      </c>
      <c r="AD3515">
        <v>37.86</v>
      </c>
      <c r="AE3515">
        <v>32.409999999999997</v>
      </c>
      <c r="AF3515">
        <v>11.81</v>
      </c>
      <c r="AG3515">
        <v>1572</v>
      </c>
      <c r="AI3515">
        <v>44.21</v>
      </c>
      <c r="AJ3515">
        <v>40.89</v>
      </c>
      <c r="AK3515">
        <v>0</v>
      </c>
      <c r="AL3515">
        <v>47.32</v>
      </c>
      <c r="AM3515">
        <v>6.32</v>
      </c>
      <c r="AN3515">
        <v>47.81</v>
      </c>
      <c r="AO3515">
        <v>45.02</v>
      </c>
      <c r="AP3515">
        <v>3.72</v>
      </c>
      <c r="AQ3515">
        <v>0</v>
      </c>
      <c r="AR3515">
        <v>0</v>
      </c>
      <c r="AS3515">
        <v>41.52</v>
      </c>
      <c r="AT3515">
        <v>0</v>
      </c>
      <c r="AU3515">
        <v>0</v>
      </c>
      <c r="AV3515">
        <v>5.0999999999999996</v>
      </c>
      <c r="AW3515">
        <v>62.4</v>
      </c>
      <c r="AX3515">
        <v>92.1</v>
      </c>
      <c r="AY3515">
        <v>100</v>
      </c>
      <c r="AZ3515">
        <v>100</v>
      </c>
      <c r="BA3515">
        <v>85.2</v>
      </c>
      <c r="BB3515">
        <v>93.5</v>
      </c>
      <c r="BC3515">
        <v>3.604936820184085E-17</v>
      </c>
      <c r="BD3515">
        <v>6.7083981681506102E-2</v>
      </c>
      <c r="BE3515">
        <v>0</v>
      </c>
      <c r="BF3515">
        <v>8.6293147444350994E-3</v>
      </c>
      <c r="BG3515">
        <v>1.0411621473846E-3</v>
      </c>
      <c r="BH3515">
        <v>2.138818144463079E-5</v>
      </c>
      <c r="BI3515">
        <v>3.3182704546329999E-4</v>
      </c>
      <c r="BJ3515">
        <v>2.5220390792820001E-4</v>
      </c>
      <c r="BK3515">
        <v>1.086604569682154E-16</v>
      </c>
      <c r="BL3515">
        <v>5.037037790390122</v>
      </c>
      <c r="BM3515">
        <v>192.61083594421899</v>
      </c>
      <c r="BN3515">
        <v>37.183394011907069</v>
      </c>
      <c r="BO3515">
        <v>42.928889412083208</v>
      </c>
      <c r="BP3515">
        <v>85.942868825163117</v>
      </c>
      <c r="BQ3515">
        <v>0</v>
      </c>
      <c r="BR3515">
        <v>0.17798612965854621</v>
      </c>
      <c r="BS3515">
        <v>88.025243319664895</v>
      </c>
      <c r="BT3515">
        <v>0</v>
      </c>
      <c r="BU3515">
        <v>67.775295466919388</v>
      </c>
      <c r="BV3515">
        <v>412.39425808325728</v>
      </c>
      <c r="BW3515">
        <v>6.2584453419150003E-4</v>
      </c>
      <c r="BX3515">
        <v>2.1716317641737639</v>
      </c>
      <c r="BY3515">
        <v>92.856053514124113</v>
      </c>
      <c r="BZ3515">
        <v>0.48867642477689111</v>
      </c>
      <c r="CA3515">
        <f t="shared" si="432"/>
        <v>6.7083981681506102E-2</v>
      </c>
      <c r="CB3515" cm="1">
        <f t="array" ref="CB3515">IF(ISBLANK(INDEX(AC:AC,ROW())), "", INDEX(AC:AC,ROW())*(BI3515+BJ3515)/1000)</f>
        <v>9.8701231123163508E-4</v>
      </c>
      <c r="CC3515">
        <f t="shared" si="433"/>
        <v>1.0625503288292308E-3</v>
      </c>
      <c r="CD3515">
        <f t="shared" si="434"/>
        <v>1.0226382131747371E-13</v>
      </c>
      <c r="CE3515">
        <f t="shared" si="435"/>
        <v>3.0142125198928365</v>
      </c>
      <c r="CF3515" cm="1">
        <f t="array" ref="CF3515">IFERROR(IF((BD3515+BE3515)*INDEX(H:H,ROW())*INDEX(K:K,ROW())/(BF3515*30*1000)&lt;0.5,"",(BD3515+BE3515)*INDEX(H:H,ROW())*INDEX(K:K,ROW())/(BF3515*30*1000)),"")</f>
        <v>18.799958397381669</v>
      </c>
      <c r="CG3515" t="str">
        <f t="shared" si="436"/>
        <v/>
      </c>
      <c r="CH3515" cm="1">
        <f t="array" ref="CH3515">IFERROR((BD3515+BE3515)*INDEX(K:K,ROW())*INDEX(H:H,ROW())/BC3515/100000,"")</f>
        <v>1350071579215703.5</v>
      </c>
      <c r="CI3515">
        <f t="shared" si="437"/>
        <v>0.1264135778129549</v>
      </c>
      <c r="CJ3515">
        <v>0</v>
      </c>
      <c r="CK3515">
        <f t="shared" si="438"/>
        <v>0</v>
      </c>
      <c r="CL3515" cm="1">
        <f t="array" ref="CL3515">IF(INDEX(AS:AS,ROW()-2)=0,CL3514,INDEX(AS:AS,ROW()-2))</f>
        <v>41.52</v>
      </c>
      <c r="CM3515" t="str">
        <f t="shared" si="439"/>
        <v>CIV</v>
      </c>
    </row>
    <row r="3516" spans="1:91" x14ac:dyDescent="0.3">
      <c r="A3516" s="1">
        <v>3511</v>
      </c>
      <c r="B3516" t="s">
        <v>278</v>
      </c>
      <c r="C3516">
        <v>5</v>
      </c>
      <c r="D3516">
        <v>27</v>
      </c>
      <c r="E3516">
        <v>22</v>
      </c>
      <c r="F3516" t="s">
        <v>105</v>
      </c>
      <c r="G3516" t="s">
        <v>113</v>
      </c>
      <c r="H3516">
        <v>46.21</v>
      </c>
      <c r="I3516">
        <v>0.89</v>
      </c>
      <c r="J3516">
        <v>44.1</v>
      </c>
      <c r="K3516">
        <v>1570</v>
      </c>
      <c r="L3516">
        <v>44.41</v>
      </c>
      <c r="M3516">
        <v>0.89</v>
      </c>
      <c r="N3516">
        <v>44.1</v>
      </c>
      <c r="O3516">
        <v>1570</v>
      </c>
      <c r="P3516">
        <v>1.32</v>
      </c>
      <c r="Q3516">
        <v>50.19</v>
      </c>
      <c r="R3516">
        <v>30.11</v>
      </c>
      <c r="S3516">
        <v>1.7</v>
      </c>
      <c r="T3516">
        <v>7.41</v>
      </c>
      <c r="U3516">
        <v>0</v>
      </c>
      <c r="V3516">
        <v>0</v>
      </c>
      <c r="W3516">
        <v>0</v>
      </c>
      <c r="X3516">
        <v>0</v>
      </c>
      <c r="Y3516">
        <v>2</v>
      </c>
      <c r="Z3516">
        <v>7.5</v>
      </c>
      <c r="AA3516">
        <v>19.5</v>
      </c>
      <c r="AB3516">
        <v>63.9</v>
      </c>
      <c r="AC3516">
        <v>1690</v>
      </c>
      <c r="AD3516">
        <v>37.86</v>
      </c>
      <c r="AE3516">
        <v>32.409999999999997</v>
      </c>
      <c r="AF3516">
        <v>11.81</v>
      </c>
      <c r="AG3516">
        <v>1572</v>
      </c>
      <c r="AI3516">
        <v>44.21</v>
      </c>
      <c r="AJ3516">
        <v>40.89</v>
      </c>
      <c r="AK3516">
        <v>0</v>
      </c>
      <c r="AL3516">
        <v>47.32</v>
      </c>
      <c r="AM3516">
        <v>6.32</v>
      </c>
      <c r="AN3516">
        <v>47.81</v>
      </c>
      <c r="AO3516">
        <v>45.02</v>
      </c>
      <c r="AP3516">
        <v>3.72</v>
      </c>
      <c r="AQ3516">
        <v>0</v>
      </c>
      <c r="AR3516">
        <v>0</v>
      </c>
      <c r="AS3516">
        <v>41.52</v>
      </c>
      <c r="AT3516">
        <v>0</v>
      </c>
      <c r="AU3516">
        <v>0</v>
      </c>
      <c r="AV3516">
        <v>5.0999999999999996</v>
      </c>
      <c r="AW3516">
        <v>62.4</v>
      </c>
      <c r="AX3516">
        <v>92.1</v>
      </c>
      <c r="AY3516">
        <v>100</v>
      </c>
      <c r="AZ3516">
        <v>100</v>
      </c>
      <c r="BA3516">
        <v>85.2</v>
      </c>
      <c r="BB3516">
        <v>93.5</v>
      </c>
      <c r="BC3516">
        <v>3.604936820184085E-17</v>
      </c>
      <c r="BD3516">
        <v>6.6554176992451405E-2</v>
      </c>
      <c r="BE3516">
        <v>0</v>
      </c>
      <c r="BF3516">
        <v>2.3100949373739999E-4</v>
      </c>
      <c r="BG3516">
        <v>1.0411621473846E-3</v>
      </c>
      <c r="BH3516">
        <v>2.138818144463079E-5</v>
      </c>
      <c r="BI3516">
        <v>3.3182704546329999E-4</v>
      </c>
      <c r="BJ3516">
        <v>2.5220390792820001E-4</v>
      </c>
      <c r="BK3516">
        <v>1.086604569682154E-16</v>
      </c>
      <c r="BL3516">
        <v>5.2667205796820884</v>
      </c>
      <c r="BM3516">
        <v>196.99177692032131</v>
      </c>
      <c r="BN3516">
        <v>39.74332862341393</v>
      </c>
      <c r="BO3516">
        <v>34.942096240342977</v>
      </c>
      <c r="BP3516">
        <v>83.652387199917996</v>
      </c>
      <c r="BQ3516">
        <v>0</v>
      </c>
      <c r="BR3516">
        <v>0.27219698220827898</v>
      </c>
      <c r="BS3516">
        <v>76.4673863045427</v>
      </c>
      <c r="BT3516">
        <v>0</v>
      </c>
      <c r="BU3516">
        <v>58.973469464272618</v>
      </c>
      <c r="BV3516">
        <v>359.96171974717441</v>
      </c>
      <c r="BW3516">
        <v>6.2584453419150003E-4</v>
      </c>
      <c r="BX3516">
        <v>2.0058429979593928</v>
      </c>
      <c r="BY3516">
        <v>92.857832554318847</v>
      </c>
      <c r="BZ3516">
        <v>0.48585450069762581</v>
      </c>
      <c r="CA3516">
        <f t="shared" si="432"/>
        <v>6.6554176992451405E-2</v>
      </c>
      <c r="CB3516" cm="1">
        <f t="array" ref="CB3516">IF(ISBLANK(INDEX(AC:AC,ROW())), "", INDEX(AC:AC,ROW())*(BI3516+BJ3516)/1000)</f>
        <v>9.8701231123163508E-4</v>
      </c>
      <c r="CC3516">
        <f t="shared" si="433"/>
        <v>1.0625503288292308E-3</v>
      </c>
      <c r="CD3516">
        <f t="shared" si="434"/>
        <v>1.0226382131747371E-13</v>
      </c>
      <c r="CE3516">
        <f t="shared" si="435"/>
        <v>3.0142125198928365</v>
      </c>
      <c r="CF3516" cm="1">
        <f t="array" ref="CF3516">IFERROR(IF((BD3516+BE3516)*INDEX(H:H,ROW())*INDEX(K:K,ROW())/(BF3516*30*1000)&lt;0.5,"",(BD3516+BE3516)*INDEX(H:H,ROW())*INDEX(K:K,ROW())/(BF3516*30*1000)),"")</f>
        <v>696.72253095624319</v>
      </c>
      <c r="CG3516" t="str">
        <f t="shared" si="436"/>
        <v/>
      </c>
      <c r="CH3516" cm="1">
        <f t="array" ref="CH3516">IFERROR((BD3516+BE3516)*INDEX(K:K,ROW())*INDEX(H:H,ROW())/BC3516/100000,"")</f>
        <v>1339409208925521.8</v>
      </c>
      <c r="CI3516">
        <f t="shared" si="437"/>
        <v>0.125415209728552</v>
      </c>
      <c r="CJ3516">
        <v>0</v>
      </c>
      <c r="CK3516">
        <f t="shared" si="438"/>
        <v>0</v>
      </c>
      <c r="CL3516" cm="1">
        <f t="array" ref="CL3516">IF(INDEX(AS:AS,ROW()-2)=0,CL3515,INDEX(AS:AS,ROW()-2))</f>
        <v>41.52</v>
      </c>
      <c r="CM3516" t="str">
        <f t="shared" si="439"/>
        <v>CIV</v>
      </c>
    </row>
    <row r="3517" spans="1:91" x14ac:dyDescent="0.3">
      <c r="A3517" s="1">
        <v>3512</v>
      </c>
      <c r="B3517" t="s">
        <v>278</v>
      </c>
      <c r="C3517">
        <v>5</v>
      </c>
      <c r="D3517">
        <v>27</v>
      </c>
      <c r="E3517">
        <v>22</v>
      </c>
      <c r="F3517" t="s">
        <v>114</v>
      </c>
      <c r="G3517" t="s">
        <v>115</v>
      </c>
      <c r="H3517">
        <v>46.21</v>
      </c>
      <c r="I3517">
        <v>0.89</v>
      </c>
      <c r="J3517">
        <v>44.1</v>
      </c>
      <c r="K3517">
        <v>1570</v>
      </c>
      <c r="L3517">
        <v>44.41</v>
      </c>
      <c r="M3517">
        <v>0.89</v>
      </c>
      <c r="N3517">
        <v>44.1</v>
      </c>
      <c r="O3517">
        <v>1570</v>
      </c>
      <c r="P3517">
        <v>1.32</v>
      </c>
      <c r="Q3517">
        <v>50.19</v>
      </c>
      <c r="R3517">
        <v>30.11</v>
      </c>
      <c r="S3517">
        <v>1.7</v>
      </c>
      <c r="T3517">
        <v>7.41</v>
      </c>
      <c r="U3517">
        <v>0</v>
      </c>
      <c r="V3517">
        <v>0</v>
      </c>
      <c r="W3517">
        <v>0</v>
      </c>
      <c r="X3517">
        <v>0</v>
      </c>
      <c r="Y3517">
        <v>2</v>
      </c>
      <c r="Z3517">
        <v>7.5</v>
      </c>
      <c r="AA3517">
        <v>19.5</v>
      </c>
      <c r="AB3517">
        <v>63.9</v>
      </c>
      <c r="AC3517">
        <v>1690</v>
      </c>
      <c r="AD3517">
        <v>37.86</v>
      </c>
      <c r="AE3517">
        <v>32.409999999999997</v>
      </c>
      <c r="AF3517">
        <v>11.81</v>
      </c>
      <c r="AG3517">
        <v>1572</v>
      </c>
      <c r="AI3517">
        <v>44.21</v>
      </c>
      <c r="AJ3517">
        <v>40.89</v>
      </c>
      <c r="AK3517">
        <v>0</v>
      </c>
      <c r="AL3517">
        <v>47.32</v>
      </c>
      <c r="AM3517">
        <v>6.32</v>
      </c>
      <c r="AN3517">
        <v>47.81</v>
      </c>
      <c r="AO3517">
        <v>45.02</v>
      </c>
      <c r="AP3517">
        <v>3.72</v>
      </c>
      <c r="AQ3517">
        <v>0</v>
      </c>
      <c r="AR3517">
        <v>0</v>
      </c>
      <c r="AS3517">
        <v>41.52</v>
      </c>
      <c r="AT3517">
        <v>0</v>
      </c>
      <c r="AU3517">
        <v>0</v>
      </c>
      <c r="AV3517">
        <v>5.0999999999999996</v>
      </c>
      <c r="AW3517">
        <v>62.4</v>
      </c>
      <c r="AX3517">
        <v>92.1</v>
      </c>
      <c r="AY3517">
        <v>100</v>
      </c>
      <c r="AZ3517">
        <v>100</v>
      </c>
      <c r="BA3517">
        <v>85.2</v>
      </c>
      <c r="BB3517">
        <v>93.5</v>
      </c>
      <c r="BC3517">
        <v>3.604936820184085E-17</v>
      </c>
      <c r="BD3517">
        <v>6.2233998790964397E-2</v>
      </c>
      <c r="BE3517">
        <v>0</v>
      </c>
      <c r="BF3517">
        <v>3.0605305353839998E-4</v>
      </c>
      <c r="BG3517">
        <v>1.0411621473846E-3</v>
      </c>
      <c r="BH3517">
        <v>2.138818144463079E-5</v>
      </c>
      <c r="BI3517">
        <v>3.3182704546329999E-4</v>
      </c>
      <c r="BJ3517">
        <v>2.5220390792820001E-4</v>
      </c>
      <c r="BK3517">
        <v>1.086604569682154E-16</v>
      </c>
      <c r="BL3517">
        <v>5.3287248568658736</v>
      </c>
      <c r="BM3517">
        <v>193.73989421791671</v>
      </c>
      <c r="BN3517">
        <v>25.251751203608311</v>
      </c>
      <c r="BO3517">
        <v>28.948691796301379</v>
      </c>
      <c r="BP3517">
        <v>82.151650596464577</v>
      </c>
      <c r="BQ3517">
        <v>0</v>
      </c>
      <c r="BR3517">
        <v>0.33988262293448102</v>
      </c>
      <c r="BS3517">
        <v>64.53381348891439</v>
      </c>
      <c r="BT3517">
        <v>0</v>
      </c>
      <c r="BU3517">
        <v>53.328985685807062</v>
      </c>
      <c r="BV3517">
        <v>317.28652352502951</v>
      </c>
      <c r="BW3517">
        <v>6.2584453419150003E-4</v>
      </c>
      <c r="BX3517">
        <v>1.890739870338477</v>
      </c>
      <c r="BY3517">
        <v>92.858492684594282</v>
      </c>
      <c r="BZ3517">
        <v>0.4828434063843261</v>
      </c>
      <c r="CA3517">
        <f t="shared" si="432"/>
        <v>6.2233998790964397E-2</v>
      </c>
      <c r="CB3517" cm="1">
        <f t="array" ref="CB3517">IF(ISBLANK(INDEX(AC:AC,ROW())), "", INDEX(AC:AC,ROW())*(BI3517+BJ3517)/1000)</f>
        <v>9.8701231123163508E-4</v>
      </c>
      <c r="CC3517">
        <f t="shared" si="433"/>
        <v>1.0625503288292308E-3</v>
      </c>
      <c r="CD3517">
        <f t="shared" si="434"/>
        <v>1.0226382131747371E-13</v>
      </c>
      <c r="CE3517">
        <f t="shared" si="435"/>
        <v>3.0142125198928365</v>
      </c>
      <c r="CF3517" cm="1">
        <f t="array" ref="CF3517">IFERROR(IF((BD3517+BE3517)*INDEX(H:H,ROW())*INDEX(K:K,ROW())/(BF3517*30*1000)&lt;0.5,"",(BD3517+BE3517)*INDEX(H:H,ROW())*INDEX(K:K,ROW())/(BF3517*30*1000)),"")</f>
        <v>491.75111851626872</v>
      </c>
      <c r="CG3517" t="str">
        <f t="shared" si="436"/>
        <v/>
      </c>
      <c r="CH3517" cm="1">
        <f t="array" ref="CH3517">IFERROR((BD3517+BE3517)*INDEX(K:K,ROW())*INDEX(H:H,ROW())/BC3517/100000,"")</f>
        <v>1252465207380325.3</v>
      </c>
      <c r="CI3517">
        <f t="shared" si="437"/>
        <v>0.11727423226194363</v>
      </c>
      <c r="CJ3517">
        <v>0</v>
      </c>
      <c r="CK3517">
        <f t="shared" si="438"/>
        <v>0</v>
      </c>
      <c r="CL3517" cm="1">
        <f t="array" ref="CL3517">IF(INDEX(AS:AS,ROW()-2)=0,CL3516,INDEX(AS:AS,ROW()-2))</f>
        <v>41.52</v>
      </c>
      <c r="CM3517" t="str">
        <f t="shared" si="439"/>
        <v>CIV</v>
      </c>
    </row>
    <row r="3518" spans="1:91" x14ac:dyDescent="0.3">
      <c r="A3518" s="1">
        <v>3513</v>
      </c>
      <c r="B3518" t="s">
        <v>278</v>
      </c>
      <c r="C3518">
        <v>5</v>
      </c>
      <c r="D3518">
        <v>27</v>
      </c>
      <c r="E3518">
        <v>22</v>
      </c>
      <c r="F3518" t="s">
        <v>114</v>
      </c>
      <c r="G3518" t="s">
        <v>116</v>
      </c>
      <c r="H3518">
        <v>46.21</v>
      </c>
      <c r="I3518">
        <v>0.89</v>
      </c>
      <c r="J3518">
        <v>44.1</v>
      </c>
      <c r="K3518">
        <v>1570</v>
      </c>
      <c r="L3518">
        <v>44.41</v>
      </c>
      <c r="M3518">
        <v>0.89</v>
      </c>
      <c r="N3518">
        <v>44.1</v>
      </c>
      <c r="O3518">
        <v>1570</v>
      </c>
      <c r="P3518">
        <v>1.32</v>
      </c>
      <c r="Q3518">
        <v>50.19</v>
      </c>
      <c r="R3518">
        <v>30.11</v>
      </c>
      <c r="S3518">
        <v>1.7</v>
      </c>
      <c r="T3518">
        <v>7.41</v>
      </c>
      <c r="U3518">
        <v>0</v>
      </c>
      <c r="V3518">
        <v>0</v>
      </c>
      <c r="W3518">
        <v>0</v>
      </c>
      <c r="X3518">
        <v>0</v>
      </c>
      <c r="Y3518">
        <v>2</v>
      </c>
      <c r="Z3518">
        <v>7.5</v>
      </c>
      <c r="AA3518">
        <v>19.5</v>
      </c>
      <c r="AB3518">
        <v>63.9</v>
      </c>
      <c r="AC3518">
        <v>1690</v>
      </c>
      <c r="AD3518">
        <v>37.86</v>
      </c>
      <c r="AE3518">
        <v>32.409999999999997</v>
      </c>
      <c r="AF3518">
        <v>11.81</v>
      </c>
      <c r="AG3518">
        <v>1572</v>
      </c>
      <c r="AI3518">
        <v>44.21</v>
      </c>
      <c r="AJ3518">
        <v>40.89</v>
      </c>
      <c r="AK3518">
        <v>0</v>
      </c>
      <c r="AL3518">
        <v>47.32</v>
      </c>
      <c r="AM3518">
        <v>6.32</v>
      </c>
      <c r="AN3518">
        <v>47.81</v>
      </c>
      <c r="AO3518">
        <v>45.02</v>
      </c>
      <c r="AP3518">
        <v>3.72</v>
      </c>
      <c r="AQ3518">
        <v>0</v>
      </c>
      <c r="AR3518">
        <v>0</v>
      </c>
      <c r="AS3518">
        <v>41.52</v>
      </c>
      <c r="AT3518">
        <v>0</v>
      </c>
      <c r="AU3518">
        <v>0</v>
      </c>
      <c r="AV3518">
        <v>5.0999999999999996</v>
      </c>
      <c r="AW3518">
        <v>62.4</v>
      </c>
      <c r="AX3518">
        <v>92.1</v>
      </c>
      <c r="AY3518">
        <v>100</v>
      </c>
      <c r="AZ3518">
        <v>100</v>
      </c>
      <c r="BA3518">
        <v>85.2</v>
      </c>
      <c r="BB3518">
        <v>93.5</v>
      </c>
      <c r="BC3518">
        <v>3.604936820184085E-17</v>
      </c>
      <c r="BD3518">
        <v>5.8606679949499897E-2</v>
      </c>
      <c r="BE3518">
        <v>0</v>
      </c>
      <c r="BF3518">
        <v>3.4882637202927999E-3</v>
      </c>
      <c r="BG3518">
        <v>1.0411621473846E-3</v>
      </c>
      <c r="BH3518">
        <v>2.138818144463079E-5</v>
      </c>
      <c r="BI3518">
        <v>3.3182704546329999E-4</v>
      </c>
      <c r="BJ3518">
        <v>2.5220390792820001E-4</v>
      </c>
      <c r="BK3518">
        <v>1.086604569682154E-16</v>
      </c>
      <c r="BL3518">
        <v>5.2901877718314623</v>
      </c>
      <c r="BM3518">
        <v>190.99511502622269</v>
      </c>
      <c r="BN3518">
        <v>20.860857115903841</v>
      </c>
      <c r="BO3518">
        <v>26.723481750009761</v>
      </c>
      <c r="BP3518">
        <v>81.047679003004973</v>
      </c>
      <c r="BQ3518">
        <v>0</v>
      </c>
      <c r="BR3518">
        <v>0.33336796458471402</v>
      </c>
      <c r="BS3518">
        <v>57.966635429191157</v>
      </c>
      <c r="BT3518">
        <v>0</v>
      </c>
      <c r="BU3518">
        <v>49.850216301301352</v>
      </c>
      <c r="BV3518">
        <v>282.27516206489122</v>
      </c>
      <c r="BW3518">
        <v>6.2584453419150003E-4</v>
      </c>
      <c r="BX3518">
        <v>1.9512523026144091</v>
      </c>
      <c r="BY3518">
        <v>12.20251146921419</v>
      </c>
      <c r="BZ3518">
        <v>0.48009067472108052</v>
      </c>
      <c r="CA3518">
        <f t="shared" si="432"/>
        <v>5.8606679949499897E-2</v>
      </c>
      <c r="CB3518" cm="1">
        <f t="array" ref="CB3518">IF(ISBLANK(INDEX(AC:AC,ROW())), "", INDEX(AC:AC,ROW())*(BI3518+BJ3518)/1000)</f>
        <v>9.8701231123163508E-4</v>
      </c>
      <c r="CC3518">
        <f t="shared" si="433"/>
        <v>1.0625503288292308E-3</v>
      </c>
      <c r="CD3518">
        <f t="shared" si="434"/>
        <v>1.0226382131747371E-13</v>
      </c>
      <c r="CE3518">
        <f t="shared" si="435"/>
        <v>3.0142125198928365</v>
      </c>
      <c r="CF3518" cm="1">
        <f t="array" ref="CF3518">IFERROR(IF((BD3518+BE3518)*INDEX(H:H,ROW())*INDEX(K:K,ROW())/(BF3518*30*1000)&lt;0.5,"",(BD3518+BE3518)*INDEX(H:H,ROW())*INDEX(K:K,ROW())/(BF3518*30*1000)),"")</f>
        <v>40.630500723488254</v>
      </c>
      <c r="CG3518" t="str">
        <f t="shared" si="436"/>
        <v/>
      </c>
      <c r="CH3518" cm="1">
        <f t="array" ref="CH3518">IFERROR((BD3518+BE3518)*INDEX(K:K,ROW())*INDEX(H:H,ROW())/BC3518/100000,"")</f>
        <v>1179465067050776</v>
      </c>
      <c r="CI3518">
        <f t="shared" si="437"/>
        <v>0.11043888437226579</v>
      </c>
      <c r="CJ3518">
        <v>0</v>
      </c>
      <c r="CK3518">
        <f t="shared" si="438"/>
        <v>0</v>
      </c>
      <c r="CL3518" cm="1">
        <f t="array" ref="CL3518">IF(INDEX(AS:AS,ROW()-2)=0,CL3517,INDEX(AS:AS,ROW()-2))</f>
        <v>41.52</v>
      </c>
      <c r="CM3518" t="str">
        <f t="shared" si="439"/>
        <v>CIV</v>
      </c>
    </row>
    <row r="3519" spans="1:91" x14ac:dyDescent="0.3">
      <c r="A3519" s="1">
        <v>3514</v>
      </c>
      <c r="B3519" t="s">
        <v>278</v>
      </c>
      <c r="C3519">
        <v>5</v>
      </c>
      <c r="D3519">
        <v>27</v>
      </c>
      <c r="E3519">
        <v>22</v>
      </c>
      <c r="F3519" t="s">
        <v>114</v>
      </c>
      <c r="G3519" t="s">
        <v>117</v>
      </c>
      <c r="H3519">
        <v>46.21</v>
      </c>
      <c r="I3519">
        <v>0.89</v>
      </c>
      <c r="J3519">
        <v>44.1</v>
      </c>
      <c r="K3519">
        <v>1570</v>
      </c>
      <c r="L3519">
        <v>44.41</v>
      </c>
      <c r="M3519">
        <v>0.89</v>
      </c>
      <c r="N3519">
        <v>44.1</v>
      </c>
      <c r="O3519">
        <v>1570</v>
      </c>
      <c r="P3519">
        <v>1.32</v>
      </c>
      <c r="Q3519">
        <v>50.19</v>
      </c>
      <c r="R3519">
        <v>30.11</v>
      </c>
      <c r="S3519">
        <v>1.7</v>
      </c>
      <c r="T3519">
        <v>7.41</v>
      </c>
      <c r="U3519">
        <v>0</v>
      </c>
      <c r="V3519">
        <v>0</v>
      </c>
      <c r="W3519">
        <v>0</v>
      </c>
      <c r="X3519">
        <v>0</v>
      </c>
      <c r="Y3519">
        <v>2</v>
      </c>
      <c r="Z3519">
        <v>7.5</v>
      </c>
      <c r="AA3519">
        <v>19.5</v>
      </c>
      <c r="AB3519">
        <v>63.9</v>
      </c>
      <c r="AC3519">
        <v>1690</v>
      </c>
      <c r="AD3519">
        <v>37.86</v>
      </c>
      <c r="AE3519">
        <v>32.409999999999997</v>
      </c>
      <c r="AF3519">
        <v>11.81</v>
      </c>
      <c r="AG3519">
        <v>1572</v>
      </c>
      <c r="AI3519">
        <v>44.21</v>
      </c>
      <c r="AJ3519">
        <v>40.89</v>
      </c>
      <c r="AK3519">
        <v>0</v>
      </c>
      <c r="AL3519">
        <v>47.32</v>
      </c>
      <c r="AM3519">
        <v>6.32</v>
      </c>
      <c r="AN3519">
        <v>47.81</v>
      </c>
      <c r="AO3519">
        <v>45.02</v>
      </c>
      <c r="AP3519">
        <v>3.72</v>
      </c>
      <c r="AQ3519">
        <v>0</v>
      </c>
      <c r="AR3519">
        <v>0</v>
      </c>
      <c r="AS3519">
        <v>41.52</v>
      </c>
      <c r="AT3519">
        <v>0</v>
      </c>
      <c r="AU3519">
        <v>0</v>
      </c>
      <c r="AV3519">
        <v>5.0999999999999996</v>
      </c>
      <c r="AW3519">
        <v>62.4</v>
      </c>
      <c r="AX3519">
        <v>92.1</v>
      </c>
      <c r="AY3519">
        <v>100</v>
      </c>
      <c r="AZ3519">
        <v>100</v>
      </c>
      <c r="BA3519">
        <v>85.2</v>
      </c>
      <c r="BB3519">
        <v>93.5</v>
      </c>
      <c r="BC3519">
        <v>3.604936820184085E-17</v>
      </c>
      <c r="BD3519">
        <v>1.2982594788446209</v>
      </c>
      <c r="BE3519">
        <v>0</v>
      </c>
      <c r="BF3519">
        <v>1.1660610246949361E-16</v>
      </c>
      <c r="BG3519">
        <v>1.0411621473846E-3</v>
      </c>
      <c r="BH3519">
        <v>2.138818144463079E-5</v>
      </c>
      <c r="BI3519">
        <v>3.3182704546329999E-4</v>
      </c>
      <c r="BJ3519">
        <v>2.5220390792820001E-4</v>
      </c>
      <c r="BK3519">
        <v>1.086604569682154E-16</v>
      </c>
      <c r="BL3519">
        <v>4.4769508781625031</v>
      </c>
      <c r="BM3519">
        <v>187.20031130847909</v>
      </c>
      <c r="BN3519">
        <v>22.700360703473379</v>
      </c>
      <c r="BO3519">
        <v>25.885017248911922</v>
      </c>
      <c r="BP3519">
        <v>80.011177715691872</v>
      </c>
      <c r="BQ3519">
        <v>0</v>
      </c>
      <c r="BR3519">
        <v>0.29921340130295049</v>
      </c>
      <c r="BS3519">
        <v>53.344176101900189</v>
      </c>
      <c r="BT3519">
        <v>0</v>
      </c>
      <c r="BU3519">
        <v>47.551049582050283</v>
      </c>
      <c r="BV3519">
        <v>252.17783602482399</v>
      </c>
      <c r="BW3519">
        <v>6.2584453419150003E-4</v>
      </c>
      <c r="BX3519">
        <v>1.6217541705697489</v>
      </c>
      <c r="BY3519">
        <v>0.39013737430091111</v>
      </c>
      <c r="BZ3519">
        <v>0.47835360018779383</v>
      </c>
      <c r="CA3519">
        <f t="shared" si="432"/>
        <v>1.2982594788446209</v>
      </c>
      <c r="CB3519" cm="1">
        <f t="array" ref="CB3519">IF(ISBLANK(INDEX(AC:AC,ROW())), "", INDEX(AC:AC,ROW())*(BI3519+BJ3519)/1000)</f>
        <v>9.8701231123163508E-4</v>
      </c>
      <c r="CC3519">
        <f t="shared" si="433"/>
        <v>1.0625503288292308E-3</v>
      </c>
      <c r="CD3519">
        <f t="shared" si="434"/>
        <v>1.0226382131747371E-13</v>
      </c>
      <c r="CE3519">
        <f t="shared" si="435"/>
        <v>3.0142125198928365</v>
      </c>
      <c r="CF3519" cm="1">
        <f t="array" ref="CF3519">IFERROR(IF((BD3519+BE3519)*INDEX(H:H,ROW())*INDEX(K:K,ROW())/(BF3519*30*1000)&lt;0.5,"",(BD3519+BE3519)*INDEX(H:H,ROW())*INDEX(K:K,ROW())/(BF3519*30*1000)),"")</f>
        <v>2.6924930376028148E+16</v>
      </c>
      <c r="CG3519">
        <f t="shared" si="436"/>
        <v>3.2346226379506744</v>
      </c>
      <c r="CH3519" cm="1">
        <f t="array" ref="CH3519">IFERROR((BD3519+BE3519)*INDEX(K:K,ROW())*INDEX(H:H,ROW())/BC3519/100000,"")</f>
        <v>2.6127596795863924E+16</v>
      </c>
      <c r="CI3519">
        <f t="shared" si="437"/>
        <v>2.4464502782424309</v>
      </c>
      <c r="CJ3519">
        <v>0</v>
      </c>
      <c r="CK3519">
        <f t="shared" si="438"/>
        <v>0</v>
      </c>
      <c r="CL3519" cm="1">
        <f t="array" ref="CL3519">IF(INDEX(AS:AS,ROW()-2)=0,CL3518,INDEX(AS:AS,ROW()-2))</f>
        <v>41.52</v>
      </c>
      <c r="CM3519" t="str">
        <f t="shared" si="439"/>
        <v>CIV</v>
      </c>
    </row>
    <row r="3520" spans="1:91" x14ac:dyDescent="0.3">
      <c r="A3520" s="1">
        <v>3515</v>
      </c>
      <c r="B3520" t="s">
        <v>278</v>
      </c>
      <c r="C3520">
        <v>5</v>
      </c>
      <c r="D3520">
        <v>27</v>
      </c>
      <c r="E3520">
        <v>22</v>
      </c>
      <c r="F3520" t="s">
        <v>114</v>
      </c>
      <c r="G3520" t="s">
        <v>118</v>
      </c>
      <c r="H3520">
        <v>46.21</v>
      </c>
      <c r="I3520">
        <v>0.89</v>
      </c>
      <c r="J3520">
        <v>44.1</v>
      </c>
      <c r="K3520">
        <v>1570</v>
      </c>
      <c r="L3520">
        <v>44.41</v>
      </c>
      <c r="M3520">
        <v>0.89</v>
      </c>
      <c r="N3520">
        <v>44.1</v>
      </c>
      <c r="O3520">
        <v>1570</v>
      </c>
      <c r="P3520">
        <v>1.32</v>
      </c>
      <c r="Q3520">
        <v>50.19</v>
      </c>
      <c r="R3520">
        <v>30.11</v>
      </c>
      <c r="S3520">
        <v>1.7</v>
      </c>
      <c r="T3520">
        <v>7.41</v>
      </c>
      <c r="U3520">
        <v>0</v>
      </c>
      <c r="V3520">
        <v>0</v>
      </c>
      <c r="W3520">
        <v>0</v>
      </c>
      <c r="X3520">
        <v>0</v>
      </c>
      <c r="Y3520">
        <v>2</v>
      </c>
      <c r="Z3520">
        <v>7.5</v>
      </c>
      <c r="AA3520">
        <v>19.5</v>
      </c>
      <c r="AB3520">
        <v>63.9</v>
      </c>
      <c r="AC3520">
        <v>1690</v>
      </c>
      <c r="AD3520">
        <v>37.86</v>
      </c>
      <c r="AE3520">
        <v>32.409999999999997</v>
      </c>
      <c r="AF3520">
        <v>11.81</v>
      </c>
      <c r="AG3520">
        <v>1572</v>
      </c>
      <c r="AI3520">
        <v>44.21</v>
      </c>
      <c r="AJ3520">
        <v>40.89</v>
      </c>
      <c r="AK3520">
        <v>0</v>
      </c>
      <c r="AL3520">
        <v>47.32</v>
      </c>
      <c r="AM3520">
        <v>6.32</v>
      </c>
      <c r="AN3520">
        <v>47.81</v>
      </c>
      <c r="AO3520">
        <v>45.02</v>
      </c>
      <c r="AP3520">
        <v>3.72</v>
      </c>
      <c r="AQ3520">
        <v>0</v>
      </c>
      <c r="AR3520">
        <v>0</v>
      </c>
      <c r="AS3520">
        <v>41.52</v>
      </c>
      <c r="AT3520">
        <v>0</v>
      </c>
      <c r="AU3520">
        <v>0</v>
      </c>
      <c r="AV3520">
        <v>5.0999999999999996</v>
      </c>
      <c r="AW3520">
        <v>62.4</v>
      </c>
      <c r="AX3520">
        <v>92.1</v>
      </c>
      <c r="AY3520">
        <v>100</v>
      </c>
      <c r="AZ3520">
        <v>100</v>
      </c>
      <c r="BA3520">
        <v>85.2</v>
      </c>
      <c r="BB3520">
        <v>93.5</v>
      </c>
      <c r="BC3520">
        <v>3.604936820184085E-17</v>
      </c>
      <c r="BD3520">
        <v>0.21186785085168269</v>
      </c>
      <c r="BE3520">
        <v>0</v>
      </c>
      <c r="BF3520">
        <v>1.50625773142296E-2</v>
      </c>
      <c r="BG3520">
        <v>1.0411621473846E-3</v>
      </c>
      <c r="BH3520">
        <v>2.138818144463079E-5</v>
      </c>
      <c r="BI3520">
        <v>3.3182704546329999E-4</v>
      </c>
      <c r="BJ3520">
        <v>2.5220390792820001E-4</v>
      </c>
      <c r="BK3520">
        <v>1.086604569682154E-16</v>
      </c>
      <c r="BL3520">
        <v>4.3224841910096439</v>
      </c>
      <c r="BM3520">
        <v>185.14887342057779</v>
      </c>
      <c r="BN3520">
        <v>38.732246673215442</v>
      </c>
      <c r="BO3520">
        <v>29.59604565242525</v>
      </c>
      <c r="BP3520">
        <v>78.806496912931564</v>
      </c>
      <c r="BQ3520">
        <v>0</v>
      </c>
      <c r="BR3520">
        <v>0.30093709503784161</v>
      </c>
      <c r="BS3520">
        <v>67.032140425839529</v>
      </c>
      <c r="BT3520">
        <v>0</v>
      </c>
      <c r="BU3520">
        <v>46.294162339079271</v>
      </c>
      <c r="BV3520">
        <v>272.28619021237989</v>
      </c>
      <c r="BW3520">
        <v>8.0463266296648612</v>
      </c>
      <c r="BX3520">
        <v>2.7087159787665942</v>
      </c>
      <c r="BY3520">
        <v>16.47087561186796</v>
      </c>
      <c r="BZ3520">
        <v>0.4769105795740835</v>
      </c>
      <c r="CA3520">
        <f t="shared" si="432"/>
        <v>0.21186785085168269</v>
      </c>
      <c r="CB3520" cm="1">
        <f t="array" ref="CB3520">IF(ISBLANK(INDEX(AC:AC,ROW())), "", INDEX(AC:AC,ROW())*(BI3520+BJ3520)/1000)</f>
        <v>9.8701231123163508E-4</v>
      </c>
      <c r="CC3520">
        <f t="shared" si="433"/>
        <v>1.0625503288292308E-3</v>
      </c>
      <c r="CD3520">
        <f t="shared" si="434"/>
        <v>1.0226382131747371E-13</v>
      </c>
      <c r="CE3520">
        <f t="shared" si="435"/>
        <v>3.0142125198928365</v>
      </c>
      <c r="CF3520" cm="1">
        <f t="array" ref="CF3520">IFERROR(IF((BD3520+BE3520)*INDEX(H:H,ROW())*INDEX(K:K,ROW())/(BF3520*30*1000)&lt;0.5,"",(BD3520+BE3520)*INDEX(H:H,ROW())*INDEX(K:K,ROW())/(BF3520*30*1000)),"")</f>
        <v>34.015756839553632</v>
      </c>
      <c r="CG3520" t="str">
        <f t="shared" si="436"/>
        <v/>
      </c>
      <c r="CH3520" cm="1">
        <f t="array" ref="CH3520">IFERROR((BD3520+BE3520)*INDEX(K:K,ROW())*INDEX(H:H,ROW())/BC3520/100000,"")</f>
        <v>4263860862379665.5</v>
      </c>
      <c r="CI3520">
        <f t="shared" si="437"/>
        <v>0.39924542906322918</v>
      </c>
      <c r="CJ3520">
        <v>0</v>
      </c>
      <c r="CK3520">
        <f t="shared" si="438"/>
        <v>0</v>
      </c>
      <c r="CL3520" cm="1">
        <f t="array" ref="CL3520">IF(INDEX(AS:AS,ROW()-2)=0,CL3519,INDEX(AS:AS,ROW()-2))</f>
        <v>41.52</v>
      </c>
      <c r="CM3520" t="str">
        <f t="shared" si="439"/>
        <v>CIV</v>
      </c>
    </row>
    <row r="3521" spans="1:91" x14ac:dyDescent="0.3">
      <c r="A3521" s="1">
        <v>3516</v>
      </c>
      <c r="B3521" t="s">
        <v>278</v>
      </c>
      <c r="C3521">
        <v>5</v>
      </c>
      <c r="D3521">
        <v>27</v>
      </c>
      <c r="E3521">
        <v>22</v>
      </c>
      <c r="F3521" t="s">
        <v>114</v>
      </c>
      <c r="G3521" t="s">
        <v>119</v>
      </c>
      <c r="H3521">
        <v>46.21</v>
      </c>
      <c r="I3521">
        <v>0.89</v>
      </c>
      <c r="J3521">
        <v>44.1</v>
      </c>
      <c r="K3521">
        <v>1570</v>
      </c>
      <c r="L3521">
        <v>44.41</v>
      </c>
      <c r="M3521">
        <v>0.89</v>
      </c>
      <c r="N3521">
        <v>44.1</v>
      </c>
      <c r="O3521">
        <v>1570</v>
      </c>
      <c r="P3521">
        <v>1.32</v>
      </c>
      <c r="Q3521">
        <v>50.19</v>
      </c>
      <c r="R3521">
        <v>30.11</v>
      </c>
      <c r="S3521">
        <v>1.7</v>
      </c>
      <c r="T3521">
        <v>7.41</v>
      </c>
      <c r="U3521">
        <v>0</v>
      </c>
      <c r="V3521">
        <v>0</v>
      </c>
      <c r="W3521">
        <v>0</v>
      </c>
      <c r="X3521">
        <v>0</v>
      </c>
      <c r="Y3521">
        <v>2</v>
      </c>
      <c r="Z3521">
        <v>7.5</v>
      </c>
      <c r="AA3521">
        <v>19.5</v>
      </c>
      <c r="AB3521">
        <v>63.9</v>
      </c>
      <c r="AC3521">
        <v>1690</v>
      </c>
      <c r="AD3521">
        <v>37.86</v>
      </c>
      <c r="AE3521">
        <v>32.409999999999997</v>
      </c>
      <c r="AF3521">
        <v>11.81</v>
      </c>
      <c r="AG3521">
        <v>1572</v>
      </c>
      <c r="AI3521">
        <v>44.21</v>
      </c>
      <c r="AJ3521">
        <v>40.89</v>
      </c>
      <c r="AK3521">
        <v>0</v>
      </c>
      <c r="AL3521">
        <v>47.32</v>
      </c>
      <c r="AM3521">
        <v>6.32</v>
      </c>
      <c r="AN3521">
        <v>47.81</v>
      </c>
      <c r="AO3521">
        <v>45.02</v>
      </c>
      <c r="AP3521">
        <v>3.72</v>
      </c>
      <c r="AQ3521">
        <v>0</v>
      </c>
      <c r="AR3521">
        <v>0</v>
      </c>
      <c r="AS3521">
        <v>41.52</v>
      </c>
      <c r="AT3521">
        <v>0</v>
      </c>
      <c r="AU3521">
        <v>0</v>
      </c>
      <c r="AV3521">
        <v>5.0999999999999996</v>
      </c>
      <c r="AW3521">
        <v>62.4</v>
      </c>
      <c r="AX3521">
        <v>92.1</v>
      </c>
      <c r="AY3521">
        <v>100</v>
      </c>
      <c r="AZ3521">
        <v>100</v>
      </c>
      <c r="BA3521">
        <v>85.2</v>
      </c>
      <c r="BB3521">
        <v>93.5</v>
      </c>
      <c r="BC3521">
        <v>3.604936820184085E-17</v>
      </c>
      <c r="BD3521">
        <v>28.32654519103523</v>
      </c>
      <c r="BE3521">
        <v>0</v>
      </c>
      <c r="BF3521">
        <v>30.918212058820099</v>
      </c>
      <c r="BG3521">
        <v>1.0411621473846E-3</v>
      </c>
      <c r="BH3521">
        <v>2.138818144463079E-5</v>
      </c>
      <c r="BI3521">
        <v>3.3182704546329999E-4</v>
      </c>
      <c r="BJ3521">
        <v>2.5220390792820001E-4</v>
      </c>
      <c r="BK3521">
        <v>14.05217676118396</v>
      </c>
      <c r="BL3521">
        <v>3.377538158377889</v>
      </c>
      <c r="BM3521">
        <v>176.58048422152231</v>
      </c>
      <c r="BN3521">
        <v>100.0916545743687</v>
      </c>
      <c r="BO3521">
        <v>88.265650388544003</v>
      </c>
      <c r="BP3521">
        <v>77.54698636378194</v>
      </c>
      <c r="BQ3521">
        <v>0</v>
      </c>
      <c r="BR3521">
        <v>16.050864345575391</v>
      </c>
      <c r="BS3521">
        <v>120.97510426767781</v>
      </c>
      <c r="BT3521">
        <v>0</v>
      </c>
      <c r="BU3521">
        <v>43.860452753640693</v>
      </c>
      <c r="BV3521">
        <v>356.06962789764577</v>
      </c>
      <c r="BW3521">
        <v>51.165983939875922</v>
      </c>
      <c r="BX3521">
        <v>6.6514797912615027</v>
      </c>
      <c r="BY3521">
        <v>100.0694899170762</v>
      </c>
      <c r="BZ3521">
        <v>0.47497753626643419</v>
      </c>
      <c r="CA3521">
        <f t="shared" si="432"/>
        <v>28.32654519103523</v>
      </c>
      <c r="CB3521" cm="1">
        <f t="array" ref="CB3521">IF(ISBLANK(INDEX(AC:AC,ROW())), "", INDEX(AC:AC,ROW())*(BI3521+BJ3521)/1000)</f>
        <v>9.8701231123163508E-4</v>
      </c>
      <c r="CC3521">
        <f t="shared" si="433"/>
        <v>1.0625503288292308E-3</v>
      </c>
      <c r="CD3521">
        <f t="shared" si="434"/>
        <v>13224.951684563805</v>
      </c>
      <c r="CE3521" t="str">
        <f t="shared" si="435"/>
        <v/>
      </c>
      <c r="CF3521" cm="1">
        <f t="array" ref="CF3521">IFERROR(IF((BD3521+BE3521)*INDEX(H:H,ROW())*INDEX(K:K,ROW())/(BF3521*30*1000)&lt;0.5,"",(BD3521+BE3521)*INDEX(H:H,ROW())*INDEX(K:K,ROW())/(BF3521*30*1000)),"")</f>
        <v>2.2156114673733116</v>
      </c>
      <c r="CG3521" t="str">
        <f t="shared" si="436"/>
        <v/>
      </c>
      <c r="CH3521" cm="1">
        <f t="array" ref="CH3521">IFERROR((BD3521+BE3521)*INDEX(K:K,ROW())*INDEX(H:H,ROW())/BC3521/100000,"")</f>
        <v>5.7007444461706451E+17</v>
      </c>
      <c r="CI3521">
        <f t="shared" si="437"/>
        <v>53.378762484312951</v>
      </c>
      <c r="CJ3521">
        <v>1</v>
      </c>
      <c r="CK3521">
        <f t="shared" si="438"/>
        <v>0</v>
      </c>
      <c r="CL3521" cm="1">
        <f t="array" ref="CL3521">IF(INDEX(AS:AS,ROW()-2)=0,CL3520,INDEX(AS:AS,ROW()-2))</f>
        <v>41.52</v>
      </c>
      <c r="CM3521" t="str">
        <f t="shared" si="439"/>
        <v>CIV</v>
      </c>
    </row>
    <row r="3522" spans="1:91" x14ac:dyDescent="0.3">
      <c r="A3522" s="1">
        <v>3517</v>
      </c>
      <c r="B3522" t="s">
        <v>278</v>
      </c>
      <c r="C3522">
        <v>5</v>
      </c>
      <c r="D3522">
        <v>27</v>
      </c>
      <c r="E3522">
        <v>22</v>
      </c>
      <c r="F3522" t="s">
        <v>114</v>
      </c>
      <c r="G3522" t="s">
        <v>120</v>
      </c>
      <c r="H3522">
        <v>46.21</v>
      </c>
      <c r="I3522">
        <v>0.89</v>
      </c>
      <c r="J3522">
        <v>44.1</v>
      </c>
      <c r="K3522">
        <v>1570</v>
      </c>
      <c r="L3522">
        <v>44.41</v>
      </c>
      <c r="M3522">
        <v>0.89</v>
      </c>
      <c r="N3522">
        <v>44.1</v>
      </c>
      <c r="O3522">
        <v>1570</v>
      </c>
      <c r="P3522">
        <v>1.32</v>
      </c>
      <c r="Q3522">
        <v>50.19</v>
      </c>
      <c r="R3522">
        <v>30.11</v>
      </c>
      <c r="S3522">
        <v>1.7</v>
      </c>
      <c r="T3522">
        <v>7.41</v>
      </c>
      <c r="U3522">
        <v>0</v>
      </c>
      <c r="V3522">
        <v>0</v>
      </c>
      <c r="W3522">
        <v>0</v>
      </c>
      <c r="X3522">
        <v>0</v>
      </c>
      <c r="Y3522">
        <v>2</v>
      </c>
      <c r="Z3522">
        <v>7.5</v>
      </c>
      <c r="AA3522">
        <v>19.5</v>
      </c>
      <c r="AB3522">
        <v>63.9</v>
      </c>
      <c r="AC3522">
        <v>1690</v>
      </c>
      <c r="AD3522">
        <v>37.86</v>
      </c>
      <c r="AE3522">
        <v>32.409999999999997</v>
      </c>
      <c r="AF3522">
        <v>11.81</v>
      </c>
      <c r="AG3522">
        <v>1572</v>
      </c>
      <c r="AI3522">
        <v>44.21</v>
      </c>
      <c r="AJ3522">
        <v>40.89</v>
      </c>
      <c r="AK3522">
        <v>0</v>
      </c>
      <c r="AL3522">
        <v>47.32</v>
      </c>
      <c r="AM3522">
        <v>6.32</v>
      </c>
      <c r="AN3522">
        <v>47.81</v>
      </c>
      <c r="AO3522">
        <v>45.02</v>
      </c>
      <c r="AP3522">
        <v>3.72</v>
      </c>
      <c r="AQ3522">
        <v>0</v>
      </c>
      <c r="AR3522">
        <v>0</v>
      </c>
      <c r="AS3522">
        <v>41.52</v>
      </c>
      <c r="AT3522">
        <v>0</v>
      </c>
      <c r="AU3522">
        <v>0</v>
      </c>
      <c r="AV3522">
        <v>5.0999999999999996</v>
      </c>
      <c r="AW3522">
        <v>62.4</v>
      </c>
      <c r="AX3522">
        <v>92.1</v>
      </c>
      <c r="AY3522">
        <v>100</v>
      </c>
      <c r="AZ3522">
        <v>100</v>
      </c>
      <c r="BA3522">
        <v>85.2</v>
      </c>
      <c r="BB3522">
        <v>93.5</v>
      </c>
      <c r="BC3522">
        <v>0.95258966171325243</v>
      </c>
      <c r="BD3522">
        <v>2.8692759799770099E-2</v>
      </c>
      <c r="BE3522">
        <v>0</v>
      </c>
      <c r="BF3522">
        <v>6.8724568708773996E-3</v>
      </c>
      <c r="BG3522">
        <v>1.0411621473846E-3</v>
      </c>
      <c r="BH3522">
        <v>2.138818144463079E-5</v>
      </c>
      <c r="BI3522">
        <v>3.3182704546329999E-4</v>
      </c>
      <c r="BJ3522">
        <v>2.5220390792820001E-4</v>
      </c>
      <c r="BK3522">
        <v>35.887779199315787</v>
      </c>
      <c r="BL3522">
        <v>3.7156108932525611</v>
      </c>
      <c r="BM3522">
        <v>167.36057639627151</v>
      </c>
      <c r="BN3522">
        <v>105.4605013301299</v>
      </c>
      <c r="BO3522">
        <v>98.282366023235681</v>
      </c>
      <c r="BP3522">
        <v>76.04426852738878</v>
      </c>
      <c r="BQ3522">
        <v>0</v>
      </c>
      <c r="BR3522">
        <v>55.160122310727921</v>
      </c>
      <c r="BS3522">
        <v>132.67210576433871</v>
      </c>
      <c r="BT3522">
        <v>0</v>
      </c>
      <c r="BU3522">
        <v>43.696817571564893</v>
      </c>
      <c r="BV3522">
        <v>372.96852722243739</v>
      </c>
      <c r="BW3522">
        <v>97.063095080343402</v>
      </c>
      <c r="BX3522">
        <v>3.229353042133833</v>
      </c>
      <c r="BY3522">
        <v>100.06835513940911</v>
      </c>
      <c r="BZ3522">
        <v>0.4734379355102416</v>
      </c>
      <c r="CA3522">
        <f t="shared" si="432"/>
        <v>2.8692759799770099E-2</v>
      </c>
      <c r="CB3522" cm="1">
        <f t="array" ref="CB3522">IF(ISBLANK(INDEX(AC:AC,ROW())), "", INDEX(AC:AC,ROW())*(BI3522+BJ3522)/1000)</f>
        <v>9.8701231123163508E-4</v>
      </c>
      <c r="CC3522">
        <f t="shared" si="433"/>
        <v>1.0625503288292308E-3</v>
      </c>
      <c r="CD3522">
        <f t="shared" si="434"/>
        <v>33775.133493072914</v>
      </c>
      <c r="CE3522" t="str">
        <f t="shared" si="435"/>
        <v/>
      </c>
      <c r="CF3522" cm="1">
        <f t="array" ref="CF3522">IFERROR(IF((BD3522+BE3522)*INDEX(H:H,ROW())*INDEX(K:K,ROW())/(BF3522*30*1000)&lt;0.5,"",(BD3522+BE3522)*INDEX(H:H,ROW())*INDEX(K:K,ROW())/(BF3522*30*1000)),"")</f>
        <v>10.096588720047354</v>
      </c>
      <c r="CG3522">
        <f t="shared" si="436"/>
        <v>7.2144986945555786E-3</v>
      </c>
      <c r="CH3522" cm="1">
        <f t="array" ref="CH3522">IFERROR((BD3522+BE3522)*INDEX(K:K,ROW())*INDEX(H:H,ROW())/BC3522/100000,"")</f>
        <v>2.1852547842073862E-2</v>
      </c>
      <c r="CI3522">
        <f t="shared" si="437"/>
        <v>5.4068860146633264E-2</v>
      </c>
      <c r="CJ3522">
        <v>0</v>
      </c>
      <c r="CK3522">
        <f t="shared" si="438"/>
        <v>0</v>
      </c>
      <c r="CL3522" cm="1">
        <f t="array" ref="CL3522">IF(INDEX(AS:AS,ROW()-2)=0,CL3521,INDEX(AS:AS,ROW()-2))</f>
        <v>41.52</v>
      </c>
      <c r="CM3522" t="str">
        <f t="shared" si="439"/>
        <v>CIV</v>
      </c>
    </row>
    <row r="3523" spans="1:91" x14ac:dyDescent="0.3">
      <c r="A3523" s="1">
        <v>3518</v>
      </c>
      <c r="B3523" t="s">
        <v>278</v>
      </c>
      <c r="C3523">
        <v>5</v>
      </c>
      <c r="D3523">
        <v>27</v>
      </c>
      <c r="E3523">
        <v>22</v>
      </c>
      <c r="F3523" t="s">
        <v>114</v>
      </c>
      <c r="G3523" t="s">
        <v>121</v>
      </c>
      <c r="H3523">
        <v>46.21</v>
      </c>
      <c r="I3523">
        <v>0.89</v>
      </c>
      <c r="J3523">
        <v>44.1</v>
      </c>
      <c r="K3523">
        <v>1570</v>
      </c>
      <c r="L3523">
        <v>44.41</v>
      </c>
      <c r="M3523">
        <v>0.89</v>
      </c>
      <c r="N3523">
        <v>44.1</v>
      </c>
      <c r="O3523">
        <v>1570</v>
      </c>
      <c r="P3523">
        <v>1.32</v>
      </c>
      <c r="Q3523">
        <v>50.19</v>
      </c>
      <c r="R3523">
        <v>30.11</v>
      </c>
      <c r="S3523">
        <v>1.7</v>
      </c>
      <c r="T3523">
        <v>7.41</v>
      </c>
      <c r="U3523">
        <v>0</v>
      </c>
      <c r="V3523">
        <v>0</v>
      </c>
      <c r="W3523">
        <v>0</v>
      </c>
      <c r="X3523">
        <v>0</v>
      </c>
      <c r="Y3523">
        <v>2</v>
      </c>
      <c r="Z3523">
        <v>7.5</v>
      </c>
      <c r="AA3523">
        <v>19.5</v>
      </c>
      <c r="AB3523">
        <v>63.9</v>
      </c>
      <c r="AC3523">
        <v>1690</v>
      </c>
      <c r="AD3523">
        <v>37.86</v>
      </c>
      <c r="AE3523">
        <v>32.409999999999997</v>
      </c>
      <c r="AF3523">
        <v>11.81</v>
      </c>
      <c r="AG3523">
        <v>1572</v>
      </c>
      <c r="AI3523">
        <v>44.21</v>
      </c>
      <c r="AJ3523">
        <v>40.89</v>
      </c>
      <c r="AK3523">
        <v>0</v>
      </c>
      <c r="AL3523">
        <v>47.32</v>
      </c>
      <c r="AM3523">
        <v>6.32</v>
      </c>
      <c r="AN3523">
        <v>47.81</v>
      </c>
      <c r="AO3523">
        <v>45.02</v>
      </c>
      <c r="AP3523">
        <v>3.72</v>
      </c>
      <c r="AQ3523">
        <v>0</v>
      </c>
      <c r="AR3523">
        <v>0</v>
      </c>
      <c r="AS3523">
        <v>41.52</v>
      </c>
      <c r="AT3523">
        <v>0</v>
      </c>
      <c r="AU3523">
        <v>0</v>
      </c>
      <c r="AV3523">
        <v>5.0999999999999996</v>
      </c>
      <c r="AW3523">
        <v>62.4</v>
      </c>
      <c r="AX3523">
        <v>92.1</v>
      </c>
      <c r="AY3523">
        <v>100</v>
      </c>
      <c r="AZ3523">
        <v>100</v>
      </c>
      <c r="BA3523">
        <v>85.2</v>
      </c>
      <c r="BB3523">
        <v>93.5</v>
      </c>
      <c r="BC3523">
        <v>7.9589009051582062E-17</v>
      </c>
      <c r="BD3523">
        <v>2.6186132735252599E-2</v>
      </c>
      <c r="BE3523">
        <v>0</v>
      </c>
      <c r="BF3523">
        <v>7.3087105805558E-3</v>
      </c>
      <c r="BG3523">
        <v>1.0411621473846E-3</v>
      </c>
      <c r="BH3523">
        <v>2.138818144463079E-5</v>
      </c>
      <c r="BI3523">
        <v>3.3182704546329999E-4</v>
      </c>
      <c r="BJ3523">
        <v>2.5220390792820001E-4</v>
      </c>
      <c r="BK3523">
        <v>20.824170941504761</v>
      </c>
      <c r="BL3523">
        <v>4.3092423059851432</v>
      </c>
      <c r="BM3523">
        <v>181.89125612231351</v>
      </c>
      <c r="BN3523">
        <v>105.9731265434455</v>
      </c>
      <c r="BO3523">
        <v>97.853285842226342</v>
      </c>
      <c r="BP3523">
        <v>75.006382623566438</v>
      </c>
      <c r="BQ3523">
        <v>0</v>
      </c>
      <c r="BR3523">
        <v>60.311175867503813</v>
      </c>
      <c r="BS3523">
        <v>136.3399144442208</v>
      </c>
      <c r="BT3523">
        <v>0</v>
      </c>
      <c r="BU3523">
        <v>73.570864029498523</v>
      </c>
      <c r="BV3523">
        <v>383.90245183513849</v>
      </c>
      <c r="BW3523">
        <v>97.192615647975259</v>
      </c>
      <c r="BX3523">
        <v>3.7426132920921682</v>
      </c>
      <c r="BY3523">
        <v>98.125424368517258</v>
      </c>
      <c r="BZ3523">
        <v>0.47120868148728212</v>
      </c>
      <c r="CA3523">
        <f t="shared" si="432"/>
        <v>2.6186132735252599E-2</v>
      </c>
      <c r="CB3523" cm="1">
        <f t="array" ref="CB3523">IF(ISBLANK(INDEX(AC:AC,ROW())), "", INDEX(AC:AC,ROW())*(BI3523+BJ3523)/1000)</f>
        <v>9.8701231123163508E-4</v>
      </c>
      <c r="CC3523">
        <f t="shared" si="433"/>
        <v>1.0625503288292308E-3</v>
      </c>
      <c r="CD3523">
        <f t="shared" si="434"/>
        <v>19598.291371713036</v>
      </c>
      <c r="CE3523" t="str">
        <f t="shared" si="435"/>
        <v/>
      </c>
      <c r="CF3523" cm="1">
        <f t="array" ref="CF3523">IFERROR(IF((BD3523+BE3523)*INDEX(H:H,ROW())*INDEX(K:K,ROW())/(BF3523*30*1000)&lt;0.5,"",(BD3523+BE3523)*INDEX(H:H,ROW())*INDEX(K:K,ROW())/(BF3523*30*1000)),"")</f>
        <v>8.6645291403246993</v>
      </c>
      <c r="CG3523" t="str">
        <f t="shared" si="436"/>
        <v/>
      </c>
      <c r="CH3523" cm="1">
        <f t="array" ref="CH3523">IFERROR((BD3523+BE3523)*INDEX(K:K,ROW())*INDEX(H:H,ROW())/BC3523/100000,"")</f>
        <v>238700807654419.66</v>
      </c>
      <c r="CI3523">
        <f t="shared" si="437"/>
        <v>4.9345352574097549E-2</v>
      </c>
      <c r="CJ3523">
        <v>0</v>
      </c>
      <c r="CK3523">
        <f t="shared" si="438"/>
        <v>0</v>
      </c>
      <c r="CL3523" cm="1">
        <f t="array" ref="CL3523">IF(INDEX(AS:AS,ROW()-2)=0,CL3522,INDEX(AS:AS,ROW()-2))</f>
        <v>41.52</v>
      </c>
      <c r="CM3523" t="str">
        <f t="shared" si="439"/>
        <v>CIV</v>
      </c>
    </row>
    <row r="3524" spans="1:91" x14ac:dyDescent="0.3">
      <c r="A3524" s="1">
        <v>3519</v>
      </c>
      <c r="B3524" t="s">
        <v>278</v>
      </c>
      <c r="C3524">
        <v>5</v>
      </c>
      <c r="D3524">
        <v>27</v>
      </c>
      <c r="E3524">
        <v>22</v>
      </c>
      <c r="F3524" t="s">
        <v>114</v>
      </c>
      <c r="G3524" t="s">
        <v>122</v>
      </c>
      <c r="H3524">
        <v>46.21</v>
      </c>
      <c r="I3524">
        <v>0.89</v>
      </c>
      <c r="J3524">
        <v>44.1</v>
      </c>
      <c r="K3524">
        <v>1570</v>
      </c>
      <c r="L3524">
        <v>44.41</v>
      </c>
      <c r="M3524">
        <v>0.89</v>
      </c>
      <c r="N3524">
        <v>44.1</v>
      </c>
      <c r="O3524">
        <v>1570</v>
      </c>
      <c r="P3524">
        <v>1.32</v>
      </c>
      <c r="Q3524">
        <v>50.19</v>
      </c>
      <c r="R3524">
        <v>30.11</v>
      </c>
      <c r="S3524">
        <v>1.7</v>
      </c>
      <c r="T3524">
        <v>7.41</v>
      </c>
      <c r="U3524">
        <v>0</v>
      </c>
      <c r="V3524">
        <v>0</v>
      </c>
      <c r="W3524">
        <v>0</v>
      </c>
      <c r="X3524">
        <v>0</v>
      </c>
      <c r="Y3524">
        <v>2</v>
      </c>
      <c r="Z3524">
        <v>7.5</v>
      </c>
      <c r="AA3524">
        <v>19.5</v>
      </c>
      <c r="AB3524">
        <v>63.9</v>
      </c>
      <c r="AC3524">
        <v>1690</v>
      </c>
      <c r="AD3524">
        <v>37.86</v>
      </c>
      <c r="AE3524">
        <v>32.409999999999997</v>
      </c>
      <c r="AF3524">
        <v>11.81</v>
      </c>
      <c r="AG3524">
        <v>1572</v>
      </c>
      <c r="AI3524">
        <v>44.21</v>
      </c>
      <c r="AJ3524">
        <v>40.89</v>
      </c>
      <c r="AK3524">
        <v>0</v>
      </c>
      <c r="AL3524">
        <v>47.32</v>
      </c>
      <c r="AM3524">
        <v>6.32</v>
      </c>
      <c r="AN3524">
        <v>47.81</v>
      </c>
      <c r="AO3524">
        <v>45.02</v>
      </c>
      <c r="AP3524">
        <v>3.72</v>
      </c>
      <c r="AQ3524">
        <v>0</v>
      </c>
      <c r="AR3524">
        <v>0</v>
      </c>
      <c r="AS3524">
        <v>41.52</v>
      </c>
      <c r="AT3524">
        <v>0</v>
      </c>
      <c r="AU3524">
        <v>0</v>
      </c>
      <c r="AV3524">
        <v>5.0999999999999996</v>
      </c>
      <c r="AW3524">
        <v>62.4</v>
      </c>
      <c r="AX3524">
        <v>92.1</v>
      </c>
      <c r="AY3524">
        <v>100</v>
      </c>
      <c r="AZ3524">
        <v>100</v>
      </c>
      <c r="BA3524">
        <v>85.2</v>
      </c>
      <c r="BB3524">
        <v>93.5</v>
      </c>
      <c r="BC3524">
        <v>30.679487694276201</v>
      </c>
      <c r="BD3524">
        <v>26.161401176590608</v>
      </c>
      <c r="BE3524">
        <v>0</v>
      </c>
      <c r="BF3524">
        <v>28.950150686785779</v>
      </c>
      <c r="BG3524">
        <v>168.8490678504364</v>
      </c>
      <c r="BH3524">
        <v>2.138818144463079E-5</v>
      </c>
      <c r="BI3524">
        <v>99.910943833904199</v>
      </c>
      <c r="BJ3524">
        <v>2.5220390792820001E-4</v>
      </c>
      <c r="BK3524">
        <v>562.74008990755021</v>
      </c>
      <c r="BL3524">
        <v>4.0216217722026579</v>
      </c>
      <c r="BM3524">
        <v>190.66590089250801</v>
      </c>
      <c r="BN3524">
        <v>104.4897015541282</v>
      </c>
      <c r="BO3524">
        <v>102.00521992337799</v>
      </c>
      <c r="BP3524">
        <v>88.95810225921268</v>
      </c>
      <c r="BQ3524">
        <v>29.80831667924021</v>
      </c>
      <c r="BR3524">
        <v>64.361288178741461</v>
      </c>
      <c r="BS3524">
        <v>114.2870889002801</v>
      </c>
      <c r="BT3524">
        <v>0</v>
      </c>
      <c r="BU3524">
        <v>120.930806457111</v>
      </c>
      <c r="BV3524">
        <v>732.51645139955656</v>
      </c>
      <c r="BW3524">
        <v>55.350879324181669</v>
      </c>
      <c r="BX3524">
        <v>5.326906100346477</v>
      </c>
      <c r="BY3524">
        <v>0.38855034911465591</v>
      </c>
      <c r="BZ3524">
        <v>0.46655119932060768</v>
      </c>
      <c r="CA3524">
        <f t="shared" si="432"/>
        <v>26.161401176590608</v>
      </c>
      <c r="CB3524" cm="1">
        <f t="array" ref="CB3524">IF(ISBLANK(INDEX(AC:AC,ROW())), "", INDEX(AC:AC,ROW())*(BI3524+BJ3524)/1000)</f>
        <v>168.84992130390248</v>
      </c>
      <c r="CC3524">
        <f t="shared" si="433"/>
        <v>168.84908923861784</v>
      </c>
      <c r="CD3524">
        <f t="shared" si="434"/>
        <v>3.332799083756294</v>
      </c>
      <c r="CE3524" t="str">
        <f t="shared" si="435"/>
        <v/>
      </c>
      <c r="CF3524" cm="1">
        <f t="array" ref="CF3524">IFERROR(IF((BD3524+BE3524)*INDEX(H:H,ROW())*INDEX(K:K,ROW())/(BF3524*30*1000)&lt;0.5,"",(BD3524+BE3524)*INDEX(H:H,ROW())*INDEX(K:K,ROW())/(BF3524*30*1000)),"")</f>
        <v>2.1853677924695956</v>
      </c>
      <c r="CG3524">
        <f t="shared" si="436"/>
        <v>0.9436321419469772</v>
      </c>
      <c r="CH3524" cm="1">
        <f t="array" ref="CH3524">IFERROR((BD3524+BE3524)*INDEX(K:K,ROW())*INDEX(H:H,ROW())/BC3524/100000,"")</f>
        <v>0.61865498728500645</v>
      </c>
      <c r="CI3524">
        <f t="shared" si="437"/>
        <v>49.298748232241444</v>
      </c>
      <c r="CJ3524">
        <v>1</v>
      </c>
      <c r="CK3524">
        <f t="shared" si="438"/>
        <v>0</v>
      </c>
      <c r="CL3524" cm="1">
        <f t="array" ref="CL3524">IF(INDEX(AS:AS,ROW()-2)=0,CL3523,INDEX(AS:AS,ROW()-2))</f>
        <v>41.52</v>
      </c>
      <c r="CM3524" t="str">
        <f t="shared" si="439"/>
        <v>CIV</v>
      </c>
    </row>
    <row r="3525" spans="1:91" x14ac:dyDescent="0.3">
      <c r="A3525" s="1">
        <v>3520</v>
      </c>
      <c r="B3525" t="s">
        <v>278</v>
      </c>
      <c r="C3525">
        <v>5</v>
      </c>
      <c r="D3525">
        <v>27</v>
      </c>
      <c r="E3525">
        <v>22</v>
      </c>
      <c r="F3525" t="s">
        <v>123</v>
      </c>
      <c r="G3525" t="s">
        <v>124</v>
      </c>
      <c r="H3525">
        <v>47.9</v>
      </c>
      <c r="I3525">
        <v>0.92</v>
      </c>
      <c r="J3525">
        <v>48.02</v>
      </c>
      <c r="K3525">
        <v>1584</v>
      </c>
      <c r="L3525">
        <v>48.02</v>
      </c>
      <c r="M3525">
        <v>0.87</v>
      </c>
      <c r="N3525">
        <v>48.02</v>
      </c>
      <c r="O3525">
        <v>1689</v>
      </c>
      <c r="P3525">
        <v>1.24</v>
      </c>
      <c r="Q3525">
        <v>50.19</v>
      </c>
      <c r="R3525">
        <v>30.21</v>
      </c>
      <c r="S3525">
        <v>1.7</v>
      </c>
      <c r="T3525">
        <v>7.41</v>
      </c>
      <c r="U3525">
        <v>0</v>
      </c>
      <c r="V3525">
        <v>0</v>
      </c>
      <c r="W3525">
        <v>0</v>
      </c>
      <c r="X3525">
        <v>0</v>
      </c>
      <c r="Y3525">
        <v>2</v>
      </c>
      <c r="Z3525">
        <v>7.5</v>
      </c>
      <c r="AA3525">
        <v>19.899999999999999</v>
      </c>
      <c r="AB3525">
        <v>63.9</v>
      </c>
      <c r="AC3525">
        <v>1680</v>
      </c>
      <c r="AD3525">
        <v>37.86</v>
      </c>
      <c r="AE3525">
        <v>32.409999999999997</v>
      </c>
      <c r="AF3525">
        <v>12.68</v>
      </c>
      <c r="AG3525">
        <v>1572</v>
      </c>
      <c r="AI3525">
        <v>44.21</v>
      </c>
      <c r="AJ3525">
        <v>40.89</v>
      </c>
      <c r="AK3525">
        <v>0</v>
      </c>
      <c r="AL3525">
        <v>47.32</v>
      </c>
      <c r="AM3525">
        <v>6.32</v>
      </c>
      <c r="AN3525">
        <v>47.81</v>
      </c>
      <c r="AO3525">
        <v>45.02</v>
      </c>
      <c r="AP3525">
        <v>3.72</v>
      </c>
      <c r="AQ3525">
        <v>0</v>
      </c>
      <c r="AR3525">
        <v>0</v>
      </c>
      <c r="AS3525">
        <v>41.52</v>
      </c>
      <c r="AT3525">
        <v>0</v>
      </c>
      <c r="AU3525">
        <v>0</v>
      </c>
      <c r="AV3525">
        <v>5.0999999999999996</v>
      </c>
      <c r="AW3525">
        <v>62.4</v>
      </c>
      <c r="AX3525">
        <v>92.1</v>
      </c>
      <c r="AY3525">
        <v>100</v>
      </c>
      <c r="AZ3525">
        <v>100</v>
      </c>
      <c r="BA3525">
        <v>85.2</v>
      </c>
      <c r="BB3525">
        <v>93.5</v>
      </c>
      <c r="BC3525">
        <v>114.7373740493456</v>
      </c>
      <c r="BD3525">
        <v>47.996448879868559</v>
      </c>
      <c r="BE3525">
        <v>0</v>
      </c>
      <c r="BF3525">
        <v>50.799985410818273</v>
      </c>
      <c r="BG3525">
        <v>144.74377822157609</v>
      </c>
      <c r="BH3525">
        <v>2.138818144463079E-5</v>
      </c>
      <c r="BI3525">
        <v>85.647311022445734</v>
      </c>
      <c r="BJ3525">
        <v>2.5220390792820001E-4</v>
      </c>
      <c r="BK3525">
        <v>480.21152603834338</v>
      </c>
      <c r="BL3525">
        <v>4.01475720490168</v>
      </c>
      <c r="BM3525">
        <v>163.38882185774571</v>
      </c>
      <c r="BN3525">
        <v>104.5295444742148</v>
      </c>
      <c r="BO3525">
        <v>100.9457212586295</v>
      </c>
      <c r="BP3525">
        <v>97.285066573028757</v>
      </c>
      <c r="BQ3525">
        <v>38.186964916215082</v>
      </c>
      <c r="BR3525">
        <v>58.443248280932082</v>
      </c>
      <c r="BS3525">
        <v>101.09636991427089</v>
      </c>
      <c r="BT3525">
        <v>0</v>
      </c>
      <c r="BU3525">
        <v>125.8194744009094</v>
      </c>
      <c r="BV3525">
        <v>798.70809908518504</v>
      </c>
      <c r="BW3525">
        <v>19.029444931033201</v>
      </c>
      <c r="BX3525">
        <v>7.6077759090648813</v>
      </c>
      <c r="BY3525">
        <v>0.3887954185323807</v>
      </c>
      <c r="BZ3525">
        <v>0.47942160169828091</v>
      </c>
      <c r="CA3525">
        <f t="shared" si="432"/>
        <v>47.996448879868559</v>
      </c>
      <c r="CB3525" cm="1">
        <f t="array" ref="CB3525">IF(ISBLANK(INDEX(AC:AC,ROW())), "", INDEX(AC:AC,ROW())*(BI3525+BJ3525)/1000)</f>
        <v>143.88790622027417</v>
      </c>
      <c r="CC3525">
        <f t="shared" si="433"/>
        <v>144.74379960975753</v>
      </c>
      <c r="CD3525">
        <f t="shared" si="434"/>
        <v>3.31766560870336</v>
      </c>
      <c r="CE3525">
        <f t="shared" si="435"/>
        <v>4.1853104101181255</v>
      </c>
      <c r="CF3525" cm="1">
        <f t="array" ref="CF3525">IFERROR(IF((BD3525+BE3525)*INDEX(H:H,ROW())*INDEX(K:K,ROW())/(BF3525*30*1000)&lt;0.5,"",(BD3525+BE3525)*INDEX(H:H,ROW())*INDEX(K:K,ROW())/(BF3525*30*1000)),"")</f>
        <v>2.3895435758373749</v>
      </c>
      <c r="CG3525">
        <f t="shared" si="436"/>
        <v>0.44275011374210554</v>
      </c>
      <c r="CH3525" cm="1">
        <f t="array" ref="CH3525">IFERROR((BD3525+BE3525)*INDEX(K:K,ROW())*INDEX(H:H,ROW())/BC3525/100000,"")</f>
        <v>0.31739120699811452</v>
      </c>
      <c r="CI3525">
        <f t="shared" si="437"/>
        <v>94.588658798223236</v>
      </c>
      <c r="CJ3525">
        <v>1</v>
      </c>
      <c r="CK3525">
        <f t="shared" si="438"/>
        <v>0</v>
      </c>
      <c r="CL3525" cm="1">
        <f t="array" ref="CL3525">IF(INDEX(AS:AS,ROW()-2)=0,CL3524,INDEX(AS:AS,ROW()-2))</f>
        <v>41.52</v>
      </c>
      <c r="CM3525" t="str">
        <f t="shared" si="439"/>
        <v>CIV</v>
      </c>
    </row>
    <row r="3526" spans="1:91" x14ac:dyDescent="0.3">
      <c r="A3526" s="1">
        <v>3521</v>
      </c>
      <c r="B3526" t="s">
        <v>278</v>
      </c>
      <c r="C3526">
        <v>5</v>
      </c>
      <c r="D3526">
        <v>27</v>
      </c>
      <c r="E3526">
        <v>22</v>
      </c>
      <c r="F3526" t="s">
        <v>123</v>
      </c>
      <c r="G3526" t="s">
        <v>125</v>
      </c>
      <c r="H3526">
        <v>46.21</v>
      </c>
      <c r="I3526">
        <v>0.89</v>
      </c>
      <c r="J3526">
        <v>44.1</v>
      </c>
      <c r="K3526">
        <v>1570</v>
      </c>
      <c r="L3526">
        <v>44.41</v>
      </c>
      <c r="M3526">
        <v>0.89</v>
      </c>
      <c r="N3526">
        <v>44.1</v>
      </c>
      <c r="O3526">
        <v>1570</v>
      </c>
      <c r="P3526">
        <v>1.32</v>
      </c>
      <c r="Q3526">
        <v>50.19</v>
      </c>
      <c r="R3526">
        <v>30.11</v>
      </c>
      <c r="S3526">
        <v>1.7</v>
      </c>
      <c r="T3526">
        <v>7.41</v>
      </c>
      <c r="U3526">
        <v>0</v>
      </c>
      <c r="V3526">
        <v>0</v>
      </c>
      <c r="W3526">
        <v>0</v>
      </c>
      <c r="X3526">
        <v>0</v>
      </c>
      <c r="Y3526">
        <v>2</v>
      </c>
      <c r="Z3526">
        <v>7.5</v>
      </c>
      <c r="AA3526">
        <v>19.5</v>
      </c>
      <c r="AB3526">
        <v>63.9</v>
      </c>
      <c r="AC3526">
        <v>1686</v>
      </c>
      <c r="AD3526">
        <v>37.659999999999997</v>
      </c>
      <c r="AE3526">
        <v>32.19</v>
      </c>
      <c r="AF3526">
        <v>12.32</v>
      </c>
      <c r="AG3526">
        <v>1572</v>
      </c>
      <c r="AI3526">
        <v>44.21</v>
      </c>
      <c r="AJ3526">
        <v>40.93</v>
      </c>
      <c r="AK3526">
        <v>5.03</v>
      </c>
      <c r="AL3526">
        <v>47.11</v>
      </c>
      <c r="AM3526">
        <v>6.48</v>
      </c>
      <c r="AN3526">
        <v>47.64</v>
      </c>
      <c r="AO3526">
        <v>45.03</v>
      </c>
      <c r="AP3526">
        <v>3.73</v>
      </c>
      <c r="AQ3526">
        <v>0</v>
      </c>
      <c r="AR3526">
        <v>4.78</v>
      </c>
      <c r="AS3526">
        <v>41.57</v>
      </c>
      <c r="AT3526">
        <v>0</v>
      </c>
      <c r="AU3526">
        <v>0.1</v>
      </c>
      <c r="AV3526">
        <v>8.9</v>
      </c>
      <c r="AW3526">
        <v>75.3</v>
      </c>
      <c r="AX3526">
        <v>94.7</v>
      </c>
      <c r="AY3526">
        <v>99.1</v>
      </c>
      <c r="AZ3526">
        <v>100</v>
      </c>
      <c r="BA3526">
        <v>85.8</v>
      </c>
      <c r="BB3526">
        <v>90.199999999999989</v>
      </c>
      <c r="BC3526">
        <v>93.293079423628157</v>
      </c>
      <c r="BD3526">
        <v>46.321029763467138</v>
      </c>
      <c r="BE3526">
        <v>0</v>
      </c>
      <c r="BF3526">
        <v>46.638744453614372</v>
      </c>
      <c r="BG3526">
        <v>143.41450884601991</v>
      </c>
      <c r="BH3526">
        <v>2.138818144463079E-5</v>
      </c>
      <c r="BI3526">
        <v>84.859803709153169</v>
      </c>
      <c r="BJ3526">
        <v>2.5220390792820001E-4</v>
      </c>
      <c r="BK3526">
        <v>512.6359847391268</v>
      </c>
      <c r="BL3526">
        <v>2.8960617898076682</v>
      </c>
      <c r="BM3526">
        <v>179.94774527145989</v>
      </c>
      <c r="BN3526">
        <v>106.4938044690284</v>
      </c>
      <c r="BO3526">
        <v>101.0696796767696</v>
      </c>
      <c r="BP3526">
        <v>97.096250051962841</v>
      </c>
      <c r="BQ3526">
        <v>36.379613460133683</v>
      </c>
      <c r="BR3526">
        <v>56.141904331641427</v>
      </c>
      <c r="BS3526">
        <v>95.224837915200141</v>
      </c>
      <c r="BT3526">
        <v>0</v>
      </c>
      <c r="BU3526">
        <v>118.66545197535071</v>
      </c>
      <c r="BV3526">
        <v>817.19180580128636</v>
      </c>
      <c r="BW3526">
        <v>18.09847929931971</v>
      </c>
      <c r="BX3526">
        <v>9.8782313135528597</v>
      </c>
      <c r="BY3526">
        <v>5.227251629151648</v>
      </c>
      <c r="BZ3526">
        <v>0.4880474986874942</v>
      </c>
      <c r="CA3526">
        <f t="shared" ref="CA3526:CA3589" si="440">IFERROR(BD3526+BE3526,"")</f>
        <v>46.321029763467138</v>
      </c>
      <c r="CB3526" cm="1">
        <f t="array" ref="CB3526">IF(ISBLANK(INDEX(AC:AC,ROW())), "", INDEX(AC:AC,ROW())*(BI3526+BJ3526)/1000)</f>
        <v>143.07405426942103</v>
      </c>
      <c r="CC3526">
        <f t="shared" ref="CC3526:CC3589" si="441">BH3526+BG3526</f>
        <v>143.41453023420135</v>
      </c>
      <c r="CD3526">
        <f t="shared" ref="CD3526:CD3589" si="442">BK3526/CC3526</f>
        <v>3.5745052046119237</v>
      </c>
      <c r="CE3526">
        <f t="shared" ref="CE3526:CE3589" si="443">IF(BC3526=0,"",IF(BK3526/BC3526&lt;15,BK3526/BC3526,""))</f>
        <v>5.4948983129963276</v>
      </c>
      <c r="CF3526" cm="1">
        <f t="array" ref="CF3526">IFERROR(IF((BD3526+BE3526)*INDEX(H:H,ROW())*INDEX(K:K,ROW())/(BF3526*30*1000)&lt;0.5,"",(BD3526+BE3526)*INDEX(H:H,ROW())*INDEX(K:K,ROW())/(BF3526*30*1000)),"")</f>
        <v>2.4018491152228951</v>
      </c>
      <c r="CG3526">
        <f t="shared" ref="CG3526:CG3589" si="444">IF(BF3526/BC3526&gt;10,"",BF3526/BC3526)</f>
        <v>0.49991644333912155</v>
      </c>
      <c r="CH3526" cm="1">
        <f t="array" ref="CH3526">IFERROR((BD3526+BE3526)*INDEX(K:K,ROW())*INDEX(H:H,ROW())/BC3526/100000,"")</f>
        <v>0.36021716013583371</v>
      </c>
      <c r="CI3526">
        <f t="shared" ref="CI3526:CI3589" si="445">IFERROR(
IF(OR(ISBLANK(CA3526),ISBLANK(K3526),ISBLANK(H3526)),"",
IF(CA3526*K3526*H3526/100000/0.385=0,"",CA3526*K3526*H3526/100000/0.385)
),
"")</f>
        <v>87.287709429366529</v>
      </c>
      <c r="CJ3526">
        <v>1</v>
      </c>
      <c r="CK3526">
        <f t="shared" ref="CK3526:CK3589" si="446">IFERROR(
    IF(OR(ISBLANK(BT3526), ISBLANK(BC3526), BC3526=0), "",
       IF(BT3526/BC3526&gt;100, " ", BT3526/BC3526)
    ),
"")</f>
        <v>0</v>
      </c>
      <c r="CL3526" cm="1">
        <f t="array" ref="CL3526">IF(INDEX(AS:AS,ROW()-2)=0,CL3525,INDEX(AS:AS,ROW()-2))</f>
        <v>41.52</v>
      </c>
      <c r="CM3526" t="str">
        <f t="shared" ref="CM3526:CM3589" si="447">IF(CL3526&gt;=41.5,"CIV","SP")</f>
        <v>CIV</v>
      </c>
    </row>
    <row r="3527" spans="1:91" x14ac:dyDescent="0.3">
      <c r="A3527" s="1">
        <v>3522</v>
      </c>
      <c r="B3527" t="s">
        <v>278</v>
      </c>
      <c r="C3527">
        <v>5</v>
      </c>
      <c r="D3527">
        <v>27</v>
      </c>
      <c r="E3527">
        <v>22</v>
      </c>
      <c r="F3527" t="s">
        <v>123</v>
      </c>
      <c r="G3527" t="s">
        <v>126</v>
      </c>
      <c r="H3527">
        <v>46.21</v>
      </c>
      <c r="I3527">
        <v>0.89</v>
      </c>
      <c r="J3527">
        <v>44.1</v>
      </c>
      <c r="K3527">
        <v>1570</v>
      </c>
      <c r="L3527">
        <v>44.41</v>
      </c>
      <c r="M3527">
        <v>0.89</v>
      </c>
      <c r="N3527">
        <v>44.1</v>
      </c>
      <c r="O3527">
        <v>1570</v>
      </c>
      <c r="P3527">
        <v>1.32</v>
      </c>
      <c r="Q3527">
        <v>50.19</v>
      </c>
      <c r="R3527">
        <v>30.11</v>
      </c>
      <c r="S3527">
        <v>1.7</v>
      </c>
      <c r="T3527">
        <v>7.41</v>
      </c>
      <c r="U3527">
        <v>0</v>
      </c>
      <c r="V3527">
        <v>0</v>
      </c>
      <c r="W3527">
        <v>0</v>
      </c>
      <c r="X3527">
        <v>0</v>
      </c>
      <c r="Y3527">
        <v>2</v>
      </c>
      <c r="Z3527">
        <v>7.5</v>
      </c>
      <c r="AA3527">
        <v>19.5</v>
      </c>
      <c r="AB3527">
        <v>63.9</v>
      </c>
      <c r="AC3527">
        <v>1684</v>
      </c>
      <c r="AD3527">
        <v>37.86</v>
      </c>
      <c r="AE3527">
        <v>32.409999999999997</v>
      </c>
      <c r="AF3527">
        <v>12.45</v>
      </c>
      <c r="AG3527">
        <v>1572</v>
      </c>
      <c r="AI3527">
        <v>44.21</v>
      </c>
      <c r="AJ3527">
        <v>40.89</v>
      </c>
      <c r="AK3527">
        <v>0</v>
      </c>
      <c r="AL3527">
        <v>47.32</v>
      </c>
      <c r="AM3527">
        <v>6.32</v>
      </c>
      <c r="AN3527">
        <v>47.81</v>
      </c>
      <c r="AO3527">
        <v>45.02</v>
      </c>
      <c r="AP3527">
        <v>3.72</v>
      </c>
      <c r="AQ3527">
        <v>0</v>
      </c>
      <c r="AR3527">
        <v>0</v>
      </c>
      <c r="AS3527">
        <v>41.64</v>
      </c>
      <c r="AT3527">
        <v>0</v>
      </c>
      <c r="AU3527">
        <v>0</v>
      </c>
      <c r="AV3527">
        <v>10.199999999999999</v>
      </c>
      <c r="AW3527">
        <v>82.5</v>
      </c>
      <c r="AX3527">
        <v>96.2</v>
      </c>
      <c r="AY3527">
        <v>100</v>
      </c>
      <c r="AZ3527">
        <v>100</v>
      </c>
      <c r="BA3527">
        <v>86</v>
      </c>
      <c r="BB3527">
        <v>89.8</v>
      </c>
      <c r="BC3527">
        <v>95.913776603484393</v>
      </c>
      <c r="BD3527">
        <v>49.998711503677313</v>
      </c>
      <c r="BE3527">
        <v>0</v>
      </c>
      <c r="BF3527">
        <v>52.904241811367797</v>
      </c>
      <c r="BG3527">
        <v>157.81714285098809</v>
      </c>
      <c r="BH3527">
        <v>2.138818144463079E-5</v>
      </c>
      <c r="BI3527">
        <v>93.381799108853116</v>
      </c>
      <c r="BJ3527">
        <v>2.5220390792820001E-4</v>
      </c>
      <c r="BK3527">
        <v>559.2427813748634</v>
      </c>
      <c r="BL3527">
        <v>4.1490607536694952</v>
      </c>
      <c r="BM3527">
        <v>152.0196397841267</v>
      </c>
      <c r="BN3527">
        <v>106.142238841273</v>
      </c>
      <c r="BO3527">
        <v>102.09708175312851</v>
      </c>
      <c r="BP3527">
        <v>99.047728069790196</v>
      </c>
      <c r="BQ3527">
        <v>39.623596249793458</v>
      </c>
      <c r="BR3527">
        <v>56.732909160888447</v>
      </c>
      <c r="BS3527">
        <v>93.740700184238634</v>
      </c>
      <c r="BT3527">
        <v>0</v>
      </c>
      <c r="BU3527">
        <v>122.6313630829024</v>
      </c>
      <c r="BV3527">
        <v>823.08503704971406</v>
      </c>
      <c r="BW3527">
        <v>21.32936261558844</v>
      </c>
      <c r="BX3527">
        <v>11.14727859880565</v>
      </c>
      <c r="BY3527">
        <v>5.886595519387571</v>
      </c>
      <c r="BZ3527">
        <v>0.49078247988586321</v>
      </c>
      <c r="CA3527">
        <f t="shared" si="440"/>
        <v>49.998711503677313</v>
      </c>
      <c r="CB3527" cm="1">
        <f t="array" ref="CB3527">IF(ISBLANK(INDEX(AC:AC,ROW())), "", INDEX(AC:AC,ROW())*(BI3527+BJ3527)/1000)</f>
        <v>157.2553744106896</v>
      </c>
      <c r="CC3527">
        <f t="shared" si="441"/>
        <v>157.81716423916953</v>
      </c>
      <c r="CD3527">
        <f t="shared" si="442"/>
        <v>3.5436119009674982</v>
      </c>
      <c r="CE3527">
        <f t="shared" si="443"/>
        <v>5.8306825273580873</v>
      </c>
      <c r="CF3527" cm="1">
        <f t="array" ref="CF3527">IFERROR(IF((BD3527+BE3527)*INDEX(H:H,ROW())*INDEX(K:K,ROW())/(BF3527*30*1000)&lt;0.5,"",(BD3527+BE3527)*INDEX(H:H,ROW())*INDEX(K:K,ROW())/(BF3527*30*1000)),"")</f>
        <v>2.2855076743574734</v>
      </c>
      <c r="CG3527">
        <f t="shared" si="444"/>
        <v>0.55158126063660673</v>
      </c>
      <c r="CH3527" cm="1">
        <f t="array" ref="CH3527">IFERROR((BD3527+BE3527)*INDEX(K:K,ROW())*INDEX(H:H,ROW())/BC3527/100000,"")</f>
        <v>0.37819296126502028</v>
      </c>
      <c r="CI3527">
        <f t="shared" si="445"/>
        <v>94.217961557878908</v>
      </c>
      <c r="CJ3527">
        <v>1</v>
      </c>
      <c r="CK3527">
        <f t="shared" si="446"/>
        <v>0</v>
      </c>
      <c r="CL3527" cm="1">
        <f t="array" ref="CL3527">IF(INDEX(AS:AS,ROW()-2)=0,CL3526,INDEX(AS:AS,ROW()-2))</f>
        <v>41.52</v>
      </c>
      <c r="CM3527" t="str">
        <f t="shared" si="447"/>
        <v>CIV</v>
      </c>
    </row>
    <row r="3528" spans="1:91" x14ac:dyDescent="0.3">
      <c r="A3528" s="1">
        <v>3523</v>
      </c>
      <c r="B3528" t="s">
        <v>278</v>
      </c>
      <c r="C3528">
        <v>5</v>
      </c>
      <c r="D3528">
        <v>27</v>
      </c>
      <c r="E3528">
        <v>22</v>
      </c>
      <c r="F3528" t="s">
        <v>123</v>
      </c>
      <c r="G3528" t="s">
        <v>127</v>
      </c>
      <c r="H3528">
        <v>46.21</v>
      </c>
      <c r="I3528">
        <v>0.89</v>
      </c>
      <c r="J3528">
        <v>44.1</v>
      </c>
      <c r="K3528">
        <v>1586</v>
      </c>
      <c r="L3528">
        <v>44.41</v>
      </c>
      <c r="M3528">
        <v>0.89</v>
      </c>
      <c r="N3528">
        <v>44.1</v>
      </c>
      <c r="O3528">
        <v>1570</v>
      </c>
      <c r="P3528">
        <v>1.32</v>
      </c>
      <c r="Q3528">
        <v>50.19</v>
      </c>
      <c r="R3528">
        <v>30.11</v>
      </c>
      <c r="S3528">
        <v>1.7</v>
      </c>
      <c r="T3528">
        <v>7.41</v>
      </c>
      <c r="U3528">
        <v>0</v>
      </c>
      <c r="V3528">
        <v>0</v>
      </c>
      <c r="W3528">
        <v>0</v>
      </c>
      <c r="X3528">
        <v>0</v>
      </c>
      <c r="Y3528">
        <v>2</v>
      </c>
      <c r="Z3528">
        <v>7.5</v>
      </c>
      <c r="AA3528">
        <v>19.5</v>
      </c>
      <c r="AB3528">
        <v>63.9</v>
      </c>
      <c r="AC3528">
        <v>1690</v>
      </c>
      <c r="AD3528">
        <v>37.86</v>
      </c>
      <c r="AE3528">
        <v>32.51</v>
      </c>
      <c r="AF3528">
        <v>12.21</v>
      </c>
      <c r="AG3528">
        <v>1572</v>
      </c>
      <c r="AI3528">
        <v>44.21</v>
      </c>
      <c r="AJ3528">
        <v>40.89</v>
      </c>
      <c r="AK3528">
        <v>5.1100000000000003</v>
      </c>
      <c r="AL3528">
        <v>47.32</v>
      </c>
      <c r="AM3528">
        <v>6.41</v>
      </c>
      <c r="AN3528">
        <v>47.81</v>
      </c>
      <c r="AO3528">
        <v>45.02</v>
      </c>
      <c r="AP3528">
        <v>3.68</v>
      </c>
      <c r="AQ3528">
        <v>4.5999999999999996</v>
      </c>
      <c r="AR3528">
        <v>0</v>
      </c>
      <c r="AS3528">
        <v>41.88</v>
      </c>
      <c r="AT3528">
        <v>0</v>
      </c>
      <c r="AU3528">
        <v>0</v>
      </c>
      <c r="AV3528">
        <v>8.5</v>
      </c>
      <c r="AW3528">
        <v>78.5</v>
      </c>
      <c r="AX3528">
        <v>96.5</v>
      </c>
      <c r="AY3528">
        <v>98.2</v>
      </c>
      <c r="AZ3528">
        <v>99.9</v>
      </c>
      <c r="BA3528">
        <v>88</v>
      </c>
      <c r="BB3528">
        <v>89.7</v>
      </c>
      <c r="BC3528">
        <v>94.839016136851882</v>
      </c>
      <c r="BD3528">
        <v>39.96646988095938</v>
      </c>
      <c r="BE3528">
        <v>0</v>
      </c>
      <c r="BF3528">
        <v>41.035042609022291</v>
      </c>
      <c r="BG3528">
        <v>147.13089020590459</v>
      </c>
      <c r="BH3528">
        <v>2.138818144463079E-5</v>
      </c>
      <c r="BI3528">
        <v>87.059025408318163</v>
      </c>
      <c r="BJ3528">
        <v>2.5220390792820001E-4</v>
      </c>
      <c r="BK3528">
        <v>514.95834827306658</v>
      </c>
      <c r="BL3528">
        <v>4.3619618442410566</v>
      </c>
      <c r="BM3528">
        <v>184.1635421210766</v>
      </c>
      <c r="BN3528">
        <v>106.3506583739845</v>
      </c>
      <c r="BO3528">
        <v>104.0312084265085</v>
      </c>
      <c r="BP3528">
        <v>99.878278966651195</v>
      </c>
      <c r="BQ3528">
        <v>37.920443652130558</v>
      </c>
      <c r="BR3528">
        <v>58.266666915346278</v>
      </c>
      <c r="BS3528">
        <v>96.815981016903464</v>
      </c>
      <c r="BT3528">
        <v>0</v>
      </c>
      <c r="BU3528">
        <v>126.4655760390586</v>
      </c>
      <c r="BV3528">
        <v>827.69669353501388</v>
      </c>
      <c r="BW3528">
        <v>34.335567678844328</v>
      </c>
      <c r="BX3528">
        <v>9.4963630294723593</v>
      </c>
      <c r="BY3528">
        <v>0.39098982034470309</v>
      </c>
      <c r="BZ3528">
        <v>0.49060718542391452</v>
      </c>
      <c r="CA3528">
        <f t="shared" si="440"/>
        <v>39.96646988095938</v>
      </c>
      <c r="CB3528" cm="1">
        <f t="array" ref="CB3528">IF(ISBLANK(INDEX(AC:AC,ROW())), "", INDEX(AC:AC,ROW())*(BI3528+BJ3528)/1000)</f>
        <v>147.13017916466211</v>
      </c>
      <c r="CC3528">
        <f t="shared" si="441"/>
        <v>147.13091159408603</v>
      </c>
      <c r="CD3528">
        <f t="shared" si="442"/>
        <v>3.5000010717922141</v>
      </c>
      <c r="CE3528">
        <f t="shared" si="443"/>
        <v>5.4298153781982101</v>
      </c>
      <c r="CF3528" cm="1">
        <f t="array" ref="CF3528">IFERROR(IF((BD3528+BE3528)*INDEX(H:H,ROW())*INDEX(K:K,ROW())/(BF3528*30*1000)&lt;0.5,"",(BD3528+BE3528)*INDEX(H:H,ROW())*INDEX(K:K,ROW())/(BF3528*30*1000)),"")</f>
        <v>2.379352558902756</v>
      </c>
      <c r="CG3528">
        <f t="shared" si="444"/>
        <v>0.43268102391329194</v>
      </c>
      <c r="CH3528" cm="1">
        <f t="array" ref="CH3528">IFERROR((BD3528+BE3528)*INDEX(K:K,ROW())*INDEX(H:H,ROW())/BC3528/100000,"")</f>
        <v>0.30885021043102678</v>
      </c>
      <c r="CI3528">
        <f t="shared" si="445"/>
        <v>76.080649586852587</v>
      </c>
      <c r="CJ3528">
        <v>1</v>
      </c>
      <c r="CK3528">
        <f t="shared" si="446"/>
        <v>0</v>
      </c>
      <c r="CL3528" cm="1">
        <f t="array" ref="CL3528">IF(INDEX(AS:AS,ROW()-2)=0,CL3527,INDEX(AS:AS,ROW()-2))</f>
        <v>41.57</v>
      </c>
      <c r="CM3528" t="str">
        <f t="shared" si="447"/>
        <v>CIV</v>
      </c>
    </row>
    <row r="3529" spans="1:91" x14ac:dyDescent="0.3">
      <c r="A3529" s="1">
        <v>3524</v>
      </c>
      <c r="B3529" t="s">
        <v>278</v>
      </c>
      <c r="C3529">
        <v>5</v>
      </c>
      <c r="D3529">
        <v>27</v>
      </c>
      <c r="E3529">
        <v>22</v>
      </c>
      <c r="F3529" t="s">
        <v>123</v>
      </c>
      <c r="G3529" t="s">
        <v>128</v>
      </c>
      <c r="H3529">
        <v>46.21</v>
      </c>
      <c r="I3529">
        <v>0.89</v>
      </c>
      <c r="J3529">
        <v>44.1</v>
      </c>
      <c r="K3529">
        <v>1570</v>
      </c>
      <c r="L3529">
        <v>44.41</v>
      </c>
      <c r="M3529">
        <v>0.89</v>
      </c>
      <c r="N3529">
        <v>44.1</v>
      </c>
      <c r="O3529">
        <v>1570</v>
      </c>
      <c r="P3529">
        <v>1.32</v>
      </c>
      <c r="Q3529">
        <v>50.19</v>
      </c>
      <c r="R3529">
        <v>30.11</v>
      </c>
      <c r="S3529">
        <v>1.7</v>
      </c>
      <c r="T3529">
        <v>7.41</v>
      </c>
      <c r="U3529">
        <v>0</v>
      </c>
      <c r="V3529">
        <v>0</v>
      </c>
      <c r="W3529">
        <v>0</v>
      </c>
      <c r="X3529">
        <v>0</v>
      </c>
      <c r="Y3529">
        <v>2</v>
      </c>
      <c r="Z3529">
        <v>7.5</v>
      </c>
      <c r="AA3529">
        <v>19.5</v>
      </c>
      <c r="AB3529">
        <v>63.9</v>
      </c>
      <c r="AC3529">
        <v>1686</v>
      </c>
      <c r="AD3529">
        <v>37.86</v>
      </c>
      <c r="AE3529">
        <v>32.409999999999997</v>
      </c>
      <c r="AF3529">
        <v>12.14</v>
      </c>
      <c r="AG3529">
        <v>1572</v>
      </c>
      <c r="AI3529">
        <v>44.21</v>
      </c>
      <c r="AJ3529">
        <v>40.89</v>
      </c>
      <c r="AK3529">
        <v>0</v>
      </c>
      <c r="AL3529">
        <v>47.32</v>
      </c>
      <c r="AM3529">
        <v>6.32</v>
      </c>
      <c r="AN3529">
        <v>47.81</v>
      </c>
      <c r="AO3529">
        <v>45.02</v>
      </c>
      <c r="AP3529">
        <v>3.72</v>
      </c>
      <c r="AQ3529">
        <v>0</v>
      </c>
      <c r="AR3529">
        <v>0</v>
      </c>
      <c r="AS3529">
        <v>42.02</v>
      </c>
      <c r="AT3529">
        <v>0</v>
      </c>
      <c r="AU3529">
        <v>0</v>
      </c>
      <c r="AV3529">
        <v>6.3</v>
      </c>
      <c r="AW3529">
        <v>72.400000000000006</v>
      </c>
      <c r="AX3529">
        <v>93.1</v>
      </c>
      <c r="AY3529">
        <v>97.5</v>
      </c>
      <c r="AZ3529">
        <v>99.9</v>
      </c>
      <c r="BA3529">
        <v>86.8</v>
      </c>
      <c r="BB3529">
        <v>91.2</v>
      </c>
      <c r="BC3529">
        <v>101.1994807478776</v>
      </c>
      <c r="BD3529">
        <v>50.005191970441942</v>
      </c>
      <c r="BE3529">
        <v>0</v>
      </c>
      <c r="BF3529">
        <v>52.693984990835467</v>
      </c>
      <c r="BG3529">
        <v>158.24865170415529</v>
      </c>
      <c r="BH3529">
        <v>2.138818144463079E-5</v>
      </c>
      <c r="BI3529">
        <v>93.641061323270037</v>
      </c>
      <c r="BJ3529">
        <v>2.5220390792820001E-4</v>
      </c>
      <c r="BK3529">
        <v>501.06221413375943</v>
      </c>
      <c r="BL3529">
        <v>4.4921475076214969</v>
      </c>
      <c r="BM3529">
        <v>206.35390334938731</v>
      </c>
      <c r="BN3529">
        <v>105.82944729433341</v>
      </c>
      <c r="BO3529">
        <v>104.5628046575108</v>
      </c>
      <c r="BP3529">
        <v>101.5167438336747</v>
      </c>
      <c r="BQ3529">
        <v>43.24390378254197</v>
      </c>
      <c r="BR3529">
        <v>57.038671903915009</v>
      </c>
      <c r="BS3529">
        <v>96.404432410413577</v>
      </c>
      <c r="BT3529">
        <v>0</v>
      </c>
      <c r="BU3529">
        <v>127.3076603167013</v>
      </c>
      <c r="BV3529">
        <v>831.34248796029544</v>
      </c>
      <c r="BW3529">
        <v>20.14924716074751</v>
      </c>
      <c r="BX3529">
        <v>9.0732270804830542</v>
      </c>
      <c r="BY3529">
        <v>0.38938145162258142</v>
      </c>
      <c r="BZ3529">
        <v>0.49101695763875691</v>
      </c>
      <c r="CA3529">
        <f t="shared" si="440"/>
        <v>50.005191970441942</v>
      </c>
      <c r="CB3529" cm="1">
        <f t="array" ref="CB3529">IF(ISBLANK(INDEX(AC:AC,ROW())), "", INDEX(AC:AC,ROW())*(BI3529+BJ3529)/1000)</f>
        <v>157.87925460682206</v>
      </c>
      <c r="CC3529">
        <f t="shared" si="441"/>
        <v>158.24867309233673</v>
      </c>
      <c r="CD3529">
        <f t="shared" si="442"/>
        <v>3.1662964645611527</v>
      </c>
      <c r="CE3529">
        <f t="shared" si="443"/>
        <v>4.9512330540714551</v>
      </c>
      <c r="CF3529" cm="1">
        <f t="array" ref="CF3529">IFERROR(IF((BD3529+BE3529)*INDEX(H:H,ROW())*INDEX(K:K,ROW())/(BF3529*30*1000)&lt;0.5,"",(BD3529+BE3529)*INDEX(H:H,ROW())*INDEX(K:K,ROW())/(BF3529*30*1000)),"")</f>
        <v>2.2949246019439276</v>
      </c>
      <c r="CG3529">
        <f t="shared" si="444"/>
        <v>0.52069422294877321</v>
      </c>
      <c r="CH3529" cm="1">
        <f t="array" ref="CH3529">IFERROR((BD3529+BE3529)*INDEX(K:K,ROW())*INDEX(H:H,ROW())/BC3529/100000,"")</f>
        <v>0.35848619470056486</v>
      </c>
      <c r="CI3529">
        <f t="shared" si="445"/>
        <v>94.230173399947319</v>
      </c>
      <c r="CJ3529">
        <v>1</v>
      </c>
      <c r="CK3529">
        <f t="shared" si="446"/>
        <v>0</v>
      </c>
      <c r="CL3529" cm="1">
        <f t="array" ref="CL3529">IF(INDEX(AS:AS,ROW()-2)=0,CL3528,INDEX(AS:AS,ROW()-2))</f>
        <v>41.64</v>
      </c>
      <c r="CM3529" t="str">
        <f t="shared" si="447"/>
        <v>CIV</v>
      </c>
    </row>
    <row r="3530" spans="1:91" x14ac:dyDescent="0.3">
      <c r="A3530" s="1">
        <v>3525</v>
      </c>
      <c r="B3530" t="s">
        <v>278</v>
      </c>
      <c r="C3530">
        <v>5</v>
      </c>
      <c r="D3530">
        <v>27</v>
      </c>
      <c r="E3530">
        <v>22</v>
      </c>
      <c r="F3530" t="s">
        <v>123</v>
      </c>
      <c r="G3530" t="s">
        <v>129</v>
      </c>
      <c r="H3530">
        <v>47.85</v>
      </c>
      <c r="I3530">
        <v>0.91</v>
      </c>
      <c r="J3530">
        <v>47.53</v>
      </c>
      <c r="K3530">
        <v>1583</v>
      </c>
      <c r="L3530">
        <v>44.41</v>
      </c>
      <c r="M3530">
        <v>0.89</v>
      </c>
      <c r="N3530">
        <v>44.1</v>
      </c>
      <c r="O3530">
        <v>1570</v>
      </c>
      <c r="P3530">
        <v>1.32</v>
      </c>
      <c r="Q3530">
        <v>50.19</v>
      </c>
      <c r="R3530">
        <v>30.11</v>
      </c>
      <c r="S3530">
        <v>1.7</v>
      </c>
      <c r="T3530">
        <v>7.41</v>
      </c>
      <c r="U3530">
        <v>0</v>
      </c>
      <c r="V3530">
        <v>0</v>
      </c>
      <c r="W3530">
        <v>0</v>
      </c>
      <c r="X3530">
        <v>0</v>
      </c>
      <c r="Y3530">
        <v>2</v>
      </c>
      <c r="Z3530">
        <v>7.5</v>
      </c>
      <c r="AA3530">
        <v>19.5</v>
      </c>
      <c r="AB3530">
        <v>63.9</v>
      </c>
      <c r="AC3530">
        <v>1688</v>
      </c>
      <c r="AD3530">
        <v>37.86</v>
      </c>
      <c r="AE3530">
        <v>32.35</v>
      </c>
      <c r="AF3530">
        <v>12.28</v>
      </c>
      <c r="AG3530">
        <v>1572</v>
      </c>
      <c r="AI3530">
        <v>44.21</v>
      </c>
      <c r="AJ3530">
        <v>41.75</v>
      </c>
      <c r="AK3530">
        <v>5.22</v>
      </c>
      <c r="AL3530">
        <v>47.32</v>
      </c>
      <c r="AM3530">
        <v>6.44</v>
      </c>
      <c r="AN3530">
        <v>47.71</v>
      </c>
      <c r="AO3530">
        <v>45.02</v>
      </c>
      <c r="AP3530">
        <v>3.72</v>
      </c>
      <c r="AQ3530">
        <v>0</v>
      </c>
      <c r="AR3530">
        <v>4.92</v>
      </c>
      <c r="AS3530">
        <v>42.35</v>
      </c>
      <c r="AT3530">
        <v>0</v>
      </c>
      <c r="AU3530">
        <v>0</v>
      </c>
      <c r="AV3530">
        <v>5.5</v>
      </c>
      <c r="AW3530">
        <v>65.2</v>
      </c>
      <c r="AX3530">
        <v>90.7</v>
      </c>
      <c r="AY3530">
        <v>96.5</v>
      </c>
      <c r="AZ3530">
        <v>99.9</v>
      </c>
      <c r="BA3530">
        <v>85.2</v>
      </c>
      <c r="BB3530">
        <v>91</v>
      </c>
      <c r="BC3530">
        <v>93.841695872245538</v>
      </c>
      <c r="BD3530">
        <v>49.995254635644883</v>
      </c>
      <c r="BE3530">
        <v>0</v>
      </c>
      <c r="BF3530">
        <v>52.772518550124182</v>
      </c>
      <c r="BG3530">
        <v>160.378920058814</v>
      </c>
      <c r="BH3530">
        <v>2.138818144463079E-5</v>
      </c>
      <c r="BI3530">
        <v>94.897331417028397</v>
      </c>
      <c r="BJ3530">
        <v>2.5220390792820001E-4</v>
      </c>
      <c r="BK3530">
        <v>613.26198134483127</v>
      </c>
      <c r="BL3530">
        <v>4.665464251752347</v>
      </c>
      <c r="BM3530">
        <v>206.35254633361751</v>
      </c>
      <c r="BN3530">
        <v>105.04405121762341</v>
      </c>
      <c r="BO3530">
        <v>104.09744521540711</v>
      </c>
      <c r="BP3530">
        <v>100.61583771976341</v>
      </c>
      <c r="BQ3530">
        <v>47.719600568987538</v>
      </c>
      <c r="BR3530">
        <v>56.799609257477293</v>
      </c>
      <c r="BS3530">
        <v>94.366689799644874</v>
      </c>
      <c r="BT3530">
        <v>0</v>
      </c>
      <c r="BU3530">
        <v>128.37181155836001</v>
      </c>
      <c r="BV3530">
        <v>831.25980803464483</v>
      </c>
      <c r="BW3530">
        <v>21.616051012053688</v>
      </c>
      <c r="BX3530">
        <v>9.2819169806746906</v>
      </c>
      <c r="BY3530">
        <v>0.39329336586831048</v>
      </c>
      <c r="BZ3530">
        <v>0.49118077298484769</v>
      </c>
      <c r="CA3530">
        <f t="shared" si="440"/>
        <v>49.995254635644883</v>
      </c>
      <c r="CB3530" cm="1">
        <f t="array" ref="CB3530">IF(ISBLANK(INDEX(AC:AC,ROW())), "", INDEX(AC:AC,ROW())*(BI3530+BJ3530)/1000)</f>
        <v>160.18712115214052</v>
      </c>
      <c r="CC3530">
        <f t="shared" si="441"/>
        <v>160.37894144699544</v>
      </c>
      <c r="CD3530">
        <f t="shared" si="442"/>
        <v>3.8238310828826099</v>
      </c>
      <c r="CE3530">
        <f t="shared" si="443"/>
        <v>6.5350692530079115</v>
      </c>
      <c r="CF3530" cm="1">
        <f t="array" ref="CF3530">IFERROR(IF((BD3530+BE3530)*INDEX(H:H,ROW())*INDEX(K:K,ROW())/(BF3530*30*1000)&lt;0.5,"",(BD3530+BE3530)*INDEX(H:H,ROW())*INDEX(K:K,ROW())/(BF3530*30*1000)),"")</f>
        <v>2.3920076579408054</v>
      </c>
      <c r="CG3530">
        <f t="shared" si="444"/>
        <v>0.56235682933488096</v>
      </c>
      <c r="CH3530" cm="1">
        <f t="array" ref="CH3530">IFERROR((BD3530+BE3530)*INDEX(K:K,ROW())*INDEX(H:H,ROW())/BC3530/100000,"")</f>
        <v>0.40354855267930362</v>
      </c>
      <c r="CI3530">
        <f t="shared" si="445"/>
        <v>98.362806623937828</v>
      </c>
      <c r="CJ3530">
        <v>1</v>
      </c>
      <c r="CK3530">
        <f t="shared" si="446"/>
        <v>0</v>
      </c>
      <c r="CL3530" cm="1">
        <f t="array" ref="CL3530">IF(INDEX(AS:AS,ROW()-2)=0,CL3529,INDEX(AS:AS,ROW()-2))</f>
        <v>41.88</v>
      </c>
      <c r="CM3530" t="str">
        <f t="shared" si="447"/>
        <v>CIV</v>
      </c>
    </row>
    <row r="3531" spans="1:91" x14ac:dyDescent="0.3">
      <c r="A3531" s="1">
        <v>3526</v>
      </c>
      <c r="B3531" t="s">
        <v>278</v>
      </c>
      <c r="C3531">
        <v>5</v>
      </c>
      <c r="D3531">
        <v>27</v>
      </c>
      <c r="E3531">
        <v>22</v>
      </c>
      <c r="F3531" t="s">
        <v>123</v>
      </c>
      <c r="G3531" t="s">
        <v>130</v>
      </c>
      <c r="H3531">
        <v>46.21</v>
      </c>
      <c r="I3531">
        <v>0.89</v>
      </c>
      <c r="J3531">
        <v>44.1</v>
      </c>
      <c r="K3531">
        <v>1570</v>
      </c>
      <c r="L3531">
        <v>44.41</v>
      </c>
      <c r="M3531">
        <v>0.89</v>
      </c>
      <c r="N3531">
        <v>44.1</v>
      </c>
      <c r="O3531">
        <v>1570</v>
      </c>
      <c r="P3531">
        <v>1.32</v>
      </c>
      <c r="Q3531">
        <v>50.19</v>
      </c>
      <c r="R3531">
        <v>30.11</v>
      </c>
      <c r="S3531">
        <v>1.7</v>
      </c>
      <c r="T3531">
        <v>7.41</v>
      </c>
      <c r="U3531">
        <v>0</v>
      </c>
      <c r="V3531">
        <v>0</v>
      </c>
      <c r="W3531">
        <v>0</v>
      </c>
      <c r="X3531">
        <v>0</v>
      </c>
      <c r="Y3531">
        <v>2</v>
      </c>
      <c r="Z3531">
        <v>7.5</v>
      </c>
      <c r="AA3531">
        <v>19.5</v>
      </c>
      <c r="AB3531">
        <v>63.9</v>
      </c>
      <c r="AC3531">
        <v>1693</v>
      </c>
      <c r="AD3531">
        <v>37.86</v>
      </c>
      <c r="AE3531">
        <v>32.409999999999997</v>
      </c>
      <c r="AF3531">
        <v>12.35</v>
      </c>
      <c r="AG3531">
        <v>1572</v>
      </c>
      <c r="AI3531">
        <v>44.21</v>
      </c>
      <c r="AJ3531">
        <v>40.89</v>
      </c>
      <c r="AK3531">
        <v>0</v>
      </c>
      <c r="AL3531">
        <v>47.32</v>
      </c>
      <c r="AM3531">
        <v>6.32</v>
      </c>
      <c r="AN3531">
        <v>47.81</v>
      </c>
      <c r="AO3531">
        <v>45.02</v>
      </c>
      <c r="AP3531">
        <v>3.72</v>
      </c>
      <c r="AQ3531">
        <v>0</v>
      </c>
      <c r="AR3531">
        <v>0</v>
      </c>
      <c r="AS3531">
        <v>42.51</v>
      </c>
      <c r="AT3531">
        <v>0</v>
      </c>
      <c r="AU3531">
        <v>0</v>
      </c>
      <c r="AV3531">
        <v>4.9000000000000004</v>
      </c>
      <c r="AW3531">
        <v>63.5</v>
      </c>
      <c r="AX3531">
        <v>91.2</v>
      </c>
      <c r="AY3531">
        <v>97.8</v>
      </c>
      <c r="AZ3531">
        <v>100</v>
      </c>
      <c r="BA3531">
        <v>86.3</v>
      </c>
      <c r="BB3531">
        <v>92.899999999999991</v>
      </c>
      <c r="BC3531">
        <v>102.61218634958389</v>
      </c>
      <c r="BD3531">
        <v>45.577999896891292</v>
      </c>
      <c r="BE3531">
        <v>0</v>
      </c>
      <c r="BF3531">
        <v>48.435573096395153</v>
      </c>
      <c r="BG3531">
        <v>158.7519272584567</v>
      </c>
      <c r="BH3531">
        <v>2.138818144463079E-5</v>
      </c>
      <c r="BI3531">
        <v>93.936086974484184</v>
      </c>
      <c r="BJ3531">
        <v>2.5220390792820001E-4</v>
      </c>
      <c r="BK3531">
        <v>613.05693157586222</v>
      </c>
      <c r="BL3531">
        <v>4.7397229857843577</v>
      </c>
      <c r="BM3531">
        <v>206.35005564675589</v>
      </c>
      <c r="BN3531">
        <v>104.2373454408439</v>
      </c>
      <c r="BO3531">
        <v>103.07822416796451</v>
      </c>
      <c r="BP3531">
        <v>99.791376793866434</v>
      </c>
      <c r="BQ3531">
        <v>47.757987665837177</v>
      </c>
      <c r="BR3531">
        <v>50.288476173140843</v>
      </c>
      <c r="BS3531">
        <v>91.965589321795719</v>
      </c>
      <c r="BT3531">
        <v>0</v>
      </c>
      <c r="BU3531">
        <v>129.19622394006171</v>
      </c>
      <c r="BV3531">
        <v>834.46611256396966</v>
      </c>
      <c r="BW3531">
        <v>25.328259935741809</v>
      </c>
      <c r="BX3531">
        <v>8.9148511307046689</v>
      </c>
      <c r="BY3531">
        <v>0.39530475178401181</v>
      </c>
      <c r="BZ3531">
        <v>0.49147234844681109</v>
      </c>
      <c r="CA3531">
        <f t="shared" si="440"/>
        <v>45.577999896891292</v>
      </c>
      <c r="CB3531" cm="1">
        <f t="array" ref="CB3531">IF(ISBLANK(INDEX(AC:AC,ROW())), "", INDEX(AC:AC,ROW())*(BI3531+BJ3531)/1000)</f>
        <v>159.03422222901784</v>
      </c>
      <c r="CC3531">
        <f t="shared" si="441"/>
        <v>158.75194864663814</v>
      </c>
      <c r="CD3531">
        <f t="shared" si="442"/>
        <v>3.8617285444504987</v>
      </c>
      <c r="CE3531">
        <f t="shared" si="443"/>
        <v>5.9745041343069314</v>
      </c>
      <c r="CF3531" cm="1">
        <f t="array" ref="CF3531">IFERROR(IF((BD3531+BE3531)*INDEX(H:H,ROW())*INDEX(K:K,ROW())/(BF3531*30*1000)&lt;0.5,"",(BD3531+BE3531)*INDEX(H:H,ROW())*INDEX(K:K,ROW())/(BF3531*30*1000)),"")</f>
        <v>2.275648528364782</v>
      </c>
      <c r="CG3531">
        <f t="shared" si="444"/>
        <v>0.47202554413354597</v>
      </c>
      <c r="CH3531" cm="1">
        <f t="array" ref="CH3531">IFERROR((BD3531+BE3531)*INDEX(K:K,ROW())*INDEX(H:H,ROW())/BC3531/100000,"")</f>
        <v>0.32224927045742691</v>
      </c>
      <c r="CI3531">
        <f t="shared" si="445"/>
        <v>85.887538158947919</v>
      </c>
      <c r="CJ3531">
        <v>1</v>
      </c>
      <c r="CK3531">
        <f t="shared" si="446"/>
        <v>0</v>
      </c>
      <c r="CL3531" cm="1">
        <f t="array" ref="CL3531">IF(INDEX(AS:AS,ROW()-2)=0,CL3530,INDEX(AS:AS,ROW()-2))</f>
        <v>42.02</v>
      </c>
      <c r="CM3531" t="str">
        <f t="shared" si="447"/>
        <v>CIV</v>
      </c>
    </row>
    <row r="3532" spans="1:91" x14ac:dyDescent="0.3">
      <c r="A3532" s="1">
        <v>3527</v>
      </c>
      <c r="B3532" t="s">
        <v>278</v>
      </c>
      <c r="C3532">
        <v>5</v>
      </c>
      <c r="D3532">
        <v>27</v>
      </c>
      <c r="E3532">
        <v>22</v>
      </c>
      <c r="F3532" t="s">
        <v>123</v>
      </c>
      <c r="G3532" t="s">
        <v>131</v>
      </c>
      <c r="H3532">
        <v>46.21</v>
      </c>
      <c r="I3532">
        <v>0.89</v>
      </c>
      <c r="J3532">
        <v>44.1</v>
      </c>
      <c r="K3532">
        <v>1570</v>
      </c>
      <c r="L3532">
        <v>44.41</v>
      </c>
      <c r="M3532">
        <v>0.89</v>
      </c>
      <c r="N3532">
        <v>44.1</v>
      </c>
      <c r="O3532">
        <v>1570</v>
      </c>
      <c r="P3532">
        <v>1.32</v>
      </c>
      <c r="Q3532">
        <v>50.19</v>
      </c>
      <c r="R3532">
        <v>30.11</v>
      </c>
      <c r="S3532">
        <v>1.7</v>
      </c>
      <c r="T3532">
        <v>7.41</v>
      </c>
      <c r="U3532">
        <v>0</v>
      </c>
      <c r="V3532">
        <v>0</v>
      </c>
      <c r="W3532">
        <v>0</v>
      </c>
      <c r="X3532">
        <v>0</v>
      </c>
      <c r="Y3532">
        <v>2</v>
      </c>
      <c r="Z3532">
        <v>7.5</v>
      </c>
      <c r="AA3532">
        <v>19.5</v>
      </c>
      <c r="AB3532">
        <v>63.9</v>
      </c>
      <c r="AC3532">
        <v>1690</v>
      </c>
      <c r="AD3532">
        <v>37.86</v>
      </c>
      <c r="AE3532">
        <v>32.409999999999997</v>
      </c>
      <c r="AF3532">
        <v>12.39</v>
      </c>
      <c r="AG3532">
        <v>1572</v>
      </c>
      <c r="AI3532">
        <v>44.21</v>
      </c>
      <c r="AJ3532">
        <v>40.89</v>
      </c>
      <c r="AK3532">
        <v>0</v>
      </c>
      <c r="AL3532">
        <v>47.32</v>
      </c>
      <c r="AM3532">
        <v>6.59</v>
      </c>
      <c r="AN3532">
        <v>47.81</v>
      </c>
      <c r="AO3532">
        <v>45.02</v>
      </c>
      <c r="AP3532">
        <v>3.67</v>
      </c>
      <c r="AQ3532">
        <v>4.67</v>
      </c>
      <c r="AR3532">
        <v>0</v>
      </c>
      <c r="AS3532">
        <v>41.52</v>
      </c>
      <c r="AT3532">
        <v>0</v>
      </c>
      <c r="AU3532">
        <v>0</v>
      </c>
      <c r="AV3532">
        <v>6.1</v>
      </c>
      <c r="AW3532">
        <v>68.2</v>
      </c>
      <c r="AX3532">
        <v>92.5</v>
      </c>
      <c r="AY3532">
        <v>98.1</v>
      </c>
      <c r="AZ3532">
        <v>99.9</v>
      </c>
      <c r="BA3532">
        <v>86.4</v>
      </c>
      <c r="BB3532">
        <v>92</v>
      </c>
      <c r="BC3532">
        <v>107.6896977793906</v>
      </c>
      <c r="BD3532">
        <v>49.898862966167492</v>
      </c>
      <c r="BE3532">
        <v>0</v>
      </c>
      <c r="BF3532">
        <v>53.963890784256478</v>
      </c>
      <c r="BG3532">
        <v>160.38416726034359</v>
      </c>
      <c r="BH3532">
        <v>2.138818144463079E-5</v>
      </c>
      <c r="BI3532">
        <v>94.901833173093564</v>
      </c>
      <c r="BJ3532">
        <v>2.5220390792820001E-4</v>
      </c>
      <c r="BK3532">
        <v>582.76276965256443</v>
      </c>
      <c r="BL3532">
        <v>4.6608717522395029</v>
      </c>
      <c r="BM3532">
        <v>206.34739117179609</v>
      </c>
      <c r="BN3532">
        <v>104.6399590445327</v>
      </c>
      <c r="BO3532">
        <v>102.9188951055271</v>
      </c>
      <c r="BP3532">
        <v>98.568956250580314</v>
      </c>
      <c r="BQ3532">
        <v>49.584881388399701</v>
      </c>
      <c r="BR3532">
        <v>55.360525484870273</v>
      </c>
      <c r="BS3532">
        <v>90.023028518938958</v>
      </c>
      <c r="BT3532">
        <v>0</v>
      </c>
      <c r="BU3532">
        <v>129.18173840102699</v>
      </c>
      <c r="BV3532">
        <v>843.5997346682293</v>
      </c>
      <c r="BW3532">
        <v>22.073271133464861</v>
      </c>
      <c r="BX3532">
        <v>9.4248191633147975</v>
      </c>
      <c r="BY3532">
        <v>0.39609405873909581</v>
      </c>
      <c r="BZ3532">
        <v>0.49126012523003321</v>
      </c>
      <c r="CA3532">
        <f t="shared" si="440"/>
        <v>49.898862966167492</v>
      </c>
      <c r="CB3532" cm="1">
        <f t="array" ref="CB3532">IF(ISBLANK(INDEX(AC:AC,ROW())), "", INDEX(AC:AC,ROW())*(BI3532+BJ3532)/1000)</f>
        <v>160.38452428713251</v>
      </c>
      <c r="CC3532">
        <f t="shared" si="441"/>
        <v>160.38418864852503</v>
      </c>
      <c r="CD3532">
        <f t="shared" si="442"/>
        <v>3.6335425241303785</v>
      </c>
      <c r="CE3532">
        <f t="shared" si="443"/>
        <v>5.4114997225304888</v>
      </c>
      <c r="CF3532" cm="1">
        <f t="array" ref="CF3532">IFERROR(IF((BD3532+BE3532)*INDEX(H:H,ROW())*INDEX(K:K,ROW())/(BF3532*30*1000)&lt;0.5,"",(BD3532+BE3532)*INDEX(H:H,ROW())*INDEX(K:K,ROW())/(BF3532*30*1000)),"")</f>
        <v>2.2361542665691245</v>
      </c>
      <c r="CG3532">
        <f t="shared" si="444"/>
        <v>0.50110541581057311</v>
      </c>
      <c r="CH3532" cm="1">
        <f t="array" ref="CH3532">IFERROR((BD3532+BE3532)*INDEX(K:K,ROW())*INDEX(H:H,ROW())/BC3532/100000,"")</f>
        <v>0.33616470406971255</v>
      </c>
      <c r="CI3532">
        <f t="shared" si="445"/>
        <v>94.029806195754858</v>
      </c>
      <c r="CJ3532">
        <v>1</v>
      </c>
      <c r="CK3532">
        <f t="shared" si="446"/>
        <v>0</v>
      </c>
      <c r="CL3532" cm="1">
        <f t="array" ref="CL3532">IF(INDEX(AS:AS,ROW()-2)=0,CL3531,INDEX(AS:AS,ROW()-2))</f>
        <v>42.35</v>
      </c>
      <c r="CM3532" t="str">
        <f t="shared" si="447"/>
        <v>CIV</v>
      </c>
    </row>
    <row r="3533" spans="1:91" x14ac:dyDescent="0.3">
      <c r="A3533" s="1">
        <v>3528</v>
      </c>
      <c r="B3533" t="s">
        <v>279</v>
      </c>
      <c r="C3533">
        <v>5</v>
      </c>
      <c r="D3533">
        <v>28</v>
      </c>
      <c r="E3533">
        <v>22</v>
      </c>
      <c r="F3533" t="s">
        <v>105</v>
      </c>
      <c r="G3533" t="s">
        <v>106</v>
      </c>
      <c r="H3533">
        <v>47.68</v>
      </c>
      <c r="I3533">
        <v>0.85</v>
      </c>
      <c r="J3533">
        <v>47.53</v>
      </c>
      <c r="K3533">
        <v>1586</v>
      </c>
      <c r="L3533">
        <v>48.7</v>
      </c>
      <c r="M3533">
        <v>0.86</v>
      </c>
      <c r="N3533">
        <v>48.51</v>
      </c>
      <c r="O3533">
        <v>1595</v>
      </c>
      <c r="P3533">
        <v>1.32</v>
      </c>
      <c r="Q3533">
        <v>50.53</v>
      </c>
      <c r="R3533">
        <v>30.19</v>
      </c>
      <c r="S3533">
        <v>1.673733024180192</v>
      </c>
      <c r="T3533">
        <v>7.28</v>
      </c>
      <c r="U3533">
        <v>0</v>
      </c>
      <c r="V3533">
        <v>0</v>
      </c>
      <c r="W3533">
        <v>0</v>
      </c>
      <c r="X3533">
        <v>0</v>
      </c>
      <c r="Y3533">
        <v>2.2000000000000002</v>
      </c>
      <c r="Z3533">
        <v>7.5</v>
      </c>
      <c r="AA3533">
        <v>20</v>
      </c>
      <c r="AB3533">
        <v>63.9</v>
      </c>
      <c r="AC3533">
        <v>1692</v>
      </c>
      <c r="AD3533">
        <v>37.86</v>
      </c>
      <c r="AE3533">
        <v>32.409999999999997</v>
      </c>
      <c r="AF3533">
        <v>12.44</v>
      </c>
      <c r="AG3533">
        <v>1572</v>
      </c>
      <c r="AI3533">
        <v>44.21</v>
      </c>
      <c r="AJ3533">
        <v>40.89</v>
      </c>
      <c r="AK3533">
        <v>0</v>
      </c>
      <c r="AL3533">
        <v>47.32</v>
      </c>
      <c r="AM3533">
        <v>6.32</v>
      </c>
      <c r="AN3533">
        <v>47.81</v>
      </c>
      <c r="AO3533">
        <v>45.02</v>
      </c>
      <c r="AP3533">
        <v>3.72</v>
      </c>
      <c r="AQ3533">
        <v>0</v>
      </c>
      <c r="AR3533">
        <v>0</v>
      </c>
      <c r="AS3533">
        <v>41.52</v>
      </c>
      <c r="AT3533">
        <v>0</v>
      </c>
      <c r="AU3533">
        <v>0</v>
      </c>
      <c r="AV3533">
        <v>5.0999999999999996</v>
      </c>
      <c r="AW3533">
        <v>62.4</v>
      </c>
      <c r="AX3533">
        <v>92.1</v>
      </c>
      <c r="AY3533">
        <v>100</v>
      </c>
      <c r="AZ3533">
        <v>100</v>
      </c>
      <c r="BA3533">
        <v>85.2</v>
      </c>
      <c r="BB3533">
        <v>93.5</v>
      </c>
      <c r="BC3533">
        <v>109.35066899833021</v>
      </c>
      <c r="BD3533">
        <v>50.00383489609996</v>
      </c>
      <c r="BE3533">
        <v>0</v>
      </c>
      <c r="BF3533">
        <v>55.406834249806003</v>
      </c>
      <c r="BG3533">
        <v>161.32927731977719</v>
      </c>
      <c r="BH3533">
        <v>2.138818144463079E-5</v>
      </c>
      <c r="BI3533">
        <v>95.461533116060437</v>
      </c>
      <c r="BJ3533">
        <v>2.5220390792820001E-4</v>
      </c>
      <c r="BK3533">
        <v>553.69216676645215</v>
      </c>
      <c r="BL3533">
        <v>4.7559920539548006</v>
      </c>
      <c r="BM3533">
        <v>206.34759366890691</v>
      </c>
      <c r="BN3533">
        <v>105.2658606761801</v>
      </c>
      <c r="BO3533">
        <v>104.038256849088</v>
      </c>
      <c r="BP3533">
        <v>99.288028681228724</v>
      </c>
      <c r="BQ3533">
        <v>42.001993036732159</v>
      </c>
      <c r="BR3533">
        <v>58.28997103443055</v>
      </c>
      <c r="BS3533">
        <v>89.053060466760215</v>
      </c>
      <c r="BT3533">
        <v>0</v>
      </c>
      <c r="BU3533">
        <v>129.05809752215711</v>
      </c>
      <c r="BV3533">
        <v>837.01947796022148</v>
      </c>
      <c r="BW3533">
        <v>22.116683267915469</v>
      </c>
      <c r="BX3533">
        <v>9.5047014488255712</v>
      </c>
      <c r="BY3533">
        <v>0.3967147604830506</v>
      </c>
      <c r="BZ3533">
        <v>0.49059036281464319</v>
      </c>
      <c r="CA3533">
        <f t="shared" si="440"/>
        <v>50.00383489609996</v>
      </c>
      <c r="CB3533" cm="1">
        <f t="array" ref="CB3533">IF(ISBLANK(INDEX(AC:AC,ROW())), "", INDEX(AC:AC,ROW())*(BI3533+BJ3533)/1000)</f>
        <v>161.52134076138648</v>
      </c>
      <c r="CC3533">
        <f t="shared" si="441"/>
        <v>161.32929870795863</v>
      </c>
      <c r="CD3533">
        <f t="shared" si="442"/>
        <v>3.4320620693254003</v>
      </c>
      <c r="CE3533">
        <f t="shared" si="443"/>
        <v>5.0634547720499734</v>
      </c>
      <c r="CF3533" cm="1">
        <f t="array" ref="CF3533">IFERROR(IF((BD3533+BE3533)*INDEX(H:H,ROW())*INDEX(K:K,ROW())/(BF3533*30*1000)&lt;0.5,"",(BD3533+BE3533)*INDEX(H:H,ROW())*INDEX(K:K,ROW())/(BF3533*30*1000)),"")</f>
        <v>2.2748782094494469</v>
      </c>
      <c r="CG3533">
        <f t="shared" si="444"/>
        <v>0.50668948582886186</v>
      </c>
      <c r="CH3533" cm="1">
        <f t="array" ref="CH3533">IFERROR((BD3533+BE3533)*INDEX(K:K,ROW())*INDEX(H:H,ROW())/BC3533/100000,"")</f>
        <v>0.34579706108076663</v>
      </c>
      <c r="CI3533">
        <f t="shared" si="445"/>
        <v>98.21594796581374</v>
      </c>
      <c r="CJ3533">
        <v>1</v>
      </c>
      <c r="CK3533">
        <f t="shared" si="446"/>
        <v>0</v>
      </c>
      <c r="CL3533" cm="1">
        <f t="array" ref="CL3533">IF(INDEX(AS:AS,ROW()-2)=0,CL3532,INDEX(AS:AS,ROW()-2))</f>
        <v>42.51</v>
      </c>
      <c r="CM3533" t="str">
        <f t="shared" si="447"/>
        <v>CIV</v>
      </c>
    </row>
    <row r="3534" spans="1:91" x14ac:dyDescent="0.3">
      <c r="A3534" s="1">
        <v>3529</v>
      </c>
      <c r="B3534" t="s">
        <v>279</v>
      </c>
      <c r="C3534">
        <v>5</v>
      </c>
      <c r="D3534">
        <v>28</v>
      </c>
      <c r="E3534">
        <v>22</v>
      </c>
      <c r="F3534" t="s">
        <v>105</v>
      </c>
      <c r="G3534" t="s">
        <v>107</v>
      </c>
      <c r="H3534">
        <v>46.21</v>
      </c>
      <c r="I3534">
        <v>0.89</v>
      </c>
      <c r="J3534">
        <v>44.1</v>
      </c>
      <c r="K3534">
        <v>1570</v>
      </c>
      <c r="L3534">
        <v>44.41</v>
      </c>
      <c r="M3534">
        <v>0.89</v>
      </c>
      <c r="N3534">
        <v>44.1</v>
      </c>
      <c r="O3534">
        <v>1570</v>
      </c>
      <c r="P3534">
        <v>1.32</v>
      </c>
      <c r="Q3534">
        <v>50.19</v>
      </c>
      <c r="R3534">
        <v>30.11</v>
      </c>
      <c r="S3534">
        <v>1.7</v>
      </c>
      <c r="T3534">
        <v>7.41</v>
      </c>
      <c r="U3534">
        <v>0</v>
      </c>
      <c r="V3534">
        <v>0</v>
      </c>
      <c r="W3534">
        <v>0</v>
      </c>
      <c r="X3534">
        <v>0</v>
      </c>
      <c r="Y3534">
        <v>2</v>
      </c>
      <c r="Z3534">
        <v>7.5</v>
      </c>
      <c r="AA3534">
        <v>19.5</v>
      </c>
      <c r="AB3534">
        <v>63.9</v>
      </c>
      <c r="AC3534">
        <v>1670</v>
      </c>
      <c r="AD3534">
        <v>37.72</v>
      </c>
      <c r="AE3534">
        <v>32.44</v>
      </c>
      <c r="AF3534">
        <v>12.06</v>
      </c>
      <c r="AG3534">
        <v>1572</v>
      </c>
      <c r="AI3534">
        <v>44.21</v>
      </c>
      <c r="AJ3534">
        <v>41.63</v>
      </c>
      <c r="AK3534">
        <v>5.28</v>
      </c>
      <c r="AL3534">
        <v>47.21</v>
      </c>
      <c r="AM3534">
        <v>6.23</v>
      </c>
      <c r="AN3534">
        <v>47.79</v>
      </c>
      <c r="AO3534">
        <v>45.18</v>
      </c>
      <c r="AP3534">
        <v>3.55</v>
      </c>
      <c r="AQ3534">
        <v>0</v>
      </c>
      <c r="AR3534">
        <v>5.01</v>
      </c>
      <c r="AS3534">
        <v>42.25</v>
      </c>
      <c r="AT3534">
        <v>0</v>
      </c>
      <c r="AU3534">
        <v>0</v>
      </c>
      <c r="AV3534">
        <v>12.3</v>
      </c>
      <c r="AW3534">
        <v>57.7</v>
      </c>
      <c r="AX3534">
        <v>80.400000000000006</v>
      </c>
      <c r="AY3534">
        <v>93.1</v>
      </c>
      <c r="AZ3534">
        <v>100</v>
      </c>
      <c r="BA3534">
        <v>68.100000000000009</v>
      </c>
      <c r="BB3534">
        <v>80.8</v>
      </c>
      <c r="BC3534">
        <v>98.799786347468796</v>
      </c>
      <c r="BD3534">
        <v>43.160045719002397</v>
      </c>
      <c r="BE3534">
        <v>0</v>
      </c>
      <c r="BF3534">
        <v>45.887183450934913</v>
      </c>
      <c r="BG3534">
        <v>161.43801053212681</v>
      </c>
      <c r="BH3534">
        <v>2.138818144463079E-5</v>
      </c>
      <c r="BI3534">
        <v>95.524834970827442</v>
      </c>
      <c r="BJ3534">
        <v>2.5220390792820001E-4</v>
      </c>
      <c r="BK3534">
        <v>549.02550067728203</v>
      </c>
      <c r="BL3534">
        <v>4.7911808384906642</v>
      </c>
      <c r="BM3534">
        <v>206.34808370677479</v>
      </c>
      <c r="BN3534">
        <v>106.4488064858745</v>
      </c>
      <c r="BO3534">
        <v>105.1227629779153</v>
      </c>
      <c r="BP3534">
        <v>100.2436572105308</v>
      </c>
      <c r="BQ3534">
        <v>43.615088065188999</v>
      </c>
      <c r="BR3534">
        <v>60.28303254672749</v>
      </c>
      <c r="BS3534">
        <v>91.245226193963816</v>
      </c>
      <c r="BT3534">
        <v>0</v>
      </c>
      <c r="BU3534">
        <v>130.22114002778829</v>
      </c>
      <c r="BV3534">
        <v>847.95611412922074</v>
      </c>
      <c r="BW3534">
        <v>31.92415752670636</v>
      </c>
      <c r="BX3534">
        <v>9.5323244397599556</v>
      </c>
      <c r="BY3534">
        <v>1.9530447596865199</v>
      </c>
      <c r="BZ3534">
        <v>0.49070450515453562</v>
      </c>
      <c r="CA3534">
        <f t="shared" si="440"/>
        <v>43.160045719002397</v>
      </c>
      <c r="CB3534" cm="1">
        <f t="array" ref="CB3534">IF(ISBLANK(INDEX(AC:AC,ROW())), "", INDEX(AC:AC,ROW())*(BI3534+BJ3534)/1000)</f>
        <v>159.52689558180808</v>
      </c>
      <c r="CC3534">
        <f t="shared" si="441"/>
        <v>161.43803192030825</v>
      </c>
      <c r="CD3534">
        <f t="shared" si="442"/>
        <v>3.4008436187347799</v>
      </c>
      <c r="CE3534">
        <f t="shared" si="443"/>
        <v>5.556950282730523</v>
      </c>
      <c r="CF3534" cm="1">
        <f t="array" ref="CF3534">IFERROR(IF((BD3534+BE3534)*INDEX(H:H,ROW())*INDEX(K:K,ROW())/(BF3534*30*1000)&lt;0.5,"",(BD3534+BE3534)*INDEX(H:H,ROW())*INDEX(K:K,ROW())/(BF3534*30*1000)),"")</f>
        <v>2.274599088035123</v>
      </c>
      <c r="CG3534">
        <f t="shared" si="444"/>
        <v>0.46444618098215673</v>
      </c>
      <c r="CH3534" cm="1">
        <f t="array" ref="CH3534">IFERROR((BD3534+BE3534)*INDEX(K:K,ROW())*INDEX(H:H,ROW())/BC3534/100000,"")</f>
        <v>0.31692865791102287</v>
      </c>
      <c r="CI3534">
        <f t="shared" si="445"/>
        <v>81.33112646493268</v>
      </c>
      <c r="CJ3534">
        <v>1</v>
      </c>
      <c r="CK3534">
        <f t="shared" si="446"/>
        <v>0</v>
      </c>
      <c r="CL3534" cm="1">
        <f t="array" ref="CL3534">IF(INDEX(AS:AS,ROW()-2)=0,CL3533,INDEX(AS:AS,ROW()-2))</f>
        <v>41.52</v>
      </c>
      <c r="CM3534" t="str">
        <f t="shared" si="447"/>
        <v>CIV</v>
      </c>
    </row>
    <row r="3535" spans="1:91" x14ac:dyDescent="0.3">
      <c r="A3535" s="1">
        <v>3530</v>
      </c>
      <c r="B3535" t="s">
        <v>279</v>
      </c>
      <c r="C3535">
        <v>5</v>
      </c>
      <c r="D3535">
        <v>28</v>
      </c>
      <c r="E3535">
        <v>22</v>
      </c>
      <c r="F3535" t="s">
        <v>105</v>
      </c>
      <c r="G3535" t="s">
        <v>108</v>
      </c>
      <c r="H3535">
        <v>46.21</v>
      </c>
      <c r="I3535">
        <v>0.89</v>
      </c>
      <c r="J3535">
        <v>44.1</v>
      </c>
      <c r="K3535">
        <v>1570</v>
      </c>
      <c r="L3535">
        <v>44.41</v>
      </c>
      <c r="M3535">
        <v>0.89</v>
      </c>
      <c r="N3535">
        <v>44.1</v>
      </c>
      <c r="O3535">
        <v>1570</v>
      </c>
      <c r="P3535">
        <v>1.32</v>
      </c>
      <c r="Q3535">
        <v>50.19</v>
      </c>
      <c r="R3535">
        <v>30.11</v>
      </c>
      <c r="S3535">
        <v>1.7</v>
      </c>
      <c r="T3535">
        <v>7.41</v>
      </c>
      <c r="U3535">
        <v>0</v>
      </c>
      <c r="V3535">
        <v>0</v>
      </c>
      <c r="W3535">
        <v>0</v>
      </c>
      <c r="X3535">
        <v>0</v>
      </c>
      <c r="Y3535">
        <v>2</v>
      </c>
      <c r="Z3535">
        <v>7.5</v>
      </c>
      <c r="AA3535">
        <v>19.5</v>
      </c>
      <c r="AB3535">
        <v>63.9</v>
      </c>
      <c r="AC3535">
        <v>1678</v>
      </c>
      <c r="AD3535">
        <v>37.86</v>
      </c>
      <c r="AE3535">
        <v>32.409999999999997</v>
      </c>
      <c r="AF3535">
        <v>12.13</v>
      </c>
      <c r="AG3535">
        <v>1572</v>
      </c>
      <c r="AI3535">
        <v>44.21</v>
      </c>
      <c r="AJ3535">
        <v>40.89</v>
      </c>
      <c r="AK3535">
        <v>0</v>
      </c>
      <c r="AL3535">
        <v>47.32</v>
      </c>
      <c r="AM3535">
        <v>6.32</v>
      </c>
      <c r="AN3535">
        <v>47.81</v>
      </c>
      <c r="AO3535">
        <v>45.02</v>
      </c>
      <c r="AP3535">
        <v>3.72</v>
      </c>
      <c r="AQ3535">
        <v>0</v>
      </c>
      <c r="AR3535">
        <v>0</v>
      </c>
      <c r="AS3535">
        <v>41.96</v>
      </c>
      <c r="AT3535">
        <v>0</v>
      </c>
      <c r="AU3535">
        <v>0</v>
      </c>
      <c r="AV3535">
        <v>11.6</v>
      </c>
      <c r="AW3535">
        <v>58.1</v>
      </c>
      <c r="AX3535">
        <v>84.2</v>
      </c>
      <c r="AY3535">
        <v>95.8</v>
      </c>
      <c r="AZ3535">
        <v>100</v>
      </c>
      <c r="BA3535">
        <v>72.600000000000009</v>
      </c>
      <c r="BB3535">
        <v>84.2</v>
      </c>
      <c r="BC3535">
        <v>80.478654517707838</v>
      </c>
      <c r="BD3535">
        <v>42.75713470223684</v>
      </c>
      <c r="BE3535">
        <v>0</v>
      </c>
      <c r="BF3535">
        <v>48.742128735842243</v>
      </c>
      <c r="BG3535">
        <v>164.94885486103021</v>
      </c>
      <c r="BH3535">
        <v>2.138818144463079E-5</v>
      </c>
      <c r="BI3535">
        <v>97.602490356381722</v>
      </c>
      <c r="BJ3535">
        <v>2.5220390792820001E-4</v>
      </c>
      <c r="BK3535">
        <v>560.48089777846542</v>
      </c>
      <c r="BL3535">
        <v>4.8861443109527194</v>
      </c>
      <c r="BM3535">
        <v>206.35286630808409</v>
      </c>
      <c r="BN3535">
        <v>106.95687647946311</v>
      </c>
      <c r="BO3535">
        <v>105.8278602416582</v>
      </c>
      <c r="BP3535">
        <v>101.00586674019669</v>
      </c>
      <c r="BQ3535">
        <v>44.113100784046487</v>
      </c>
      <c r="BR3535">
        <v>59.053876395832653</v>
      </c>
      <c r="BS3535">
        <v>94.765285015519083</v>
      </c>
      <c r="BT3535">
        <v>0</v>
      </c>
      <c r="BU3535">
        <v>130.88714341108891</v>
      </c>
      <c r="BV3535">
        <v>843.88943702571032</v>
      </c>
      <c r="BW3535">
        <v>33.92788339918323</v>
      </c>
      <c r="BX3535">
        <v>9.6786839867373722</v>
      </c>
      <c r="BY3535">
        <v>2.8820373275762741</v>
      </c>
      <c r="BZ3535">
        <v>0.49017466718536629</v>
      </c>
      <c r="CA3535">
        <f t="shared" si="440"/>
        <v>42.75713470223684</v>
      </c>
      <c r="CB3535" cm="1">
        <f t="array" ref="CB3535">IF(ISBLANK(INDEX(AC:AC,ROW())), "", INDEX(AC:AC,ROW())*(BI3535+BJ3535)/1000)</f>
        <v>163.77740201616604</v>
      </c>
      <c r="CC3535">
        <f t="shared" si="441"/>
        <v>164.94887624921165</v>
      </c>
      <c r="CD3535">
        <f t="shared" si="442"/>
        <v>3.3979067364585585</v>
      </c>
      <c r="CE3535">
        <f t="shared" si="443"/>
        <v>6.9643422984307222</v>
      </c>
      <c r="CF3535" cm="1">
        <f t="array" ref="CF3535">IFERROR(IF((BD3535+BE3535)*INDEX(H:H,ROW())*INDEX(K:K,ROW())/(BF3535*30*1000)&lt;0.5,"",(BD3535+BE3535)*INDEX(H:H,ROW())*INDEX(K:K,ROW())/(BF3535*30*1000)),"")</f>
        <v>2.1213799889059977</v>
      </c>
      <c r="CG3535">
        <f t="shared" si="444"/>
        <v>0.60565287811959434</v>
      </c>
      <c r="CH3535" cm="1">
        <f t="array" ref="CH3535">IFERROR((BD3535+BE3535)*INDEX(K:K,ROW())*INDEX(H:H,ROW())/BC3535/100000,"")</f>
        <v>0.3854459687598692</v>
      </c>
      <c r="CI3535">
        <f t="shared" si="445"/>
        <v>80.571877805373305</v>
      </c>
      <c r="CJ3535">
        <v>1</v>
      </c>
      <c r="CK3535">
        <f t="shared" si="446"/>
        <v>0</v>
      </c>
      <c r="CL3535" cm="1">
        <f t="array" ref="CL3535">IF(INDEX(AS:AS,ROW()-2)=0,CL3534,INDEX(AS:AS,ROW()-2))</f>
        <v>41.52</v>
      </c>
      <c r="CM3535" t="str">
        <f t="shared" si="447"/>
        <v>CIV</v>
      </c>
    </row>
    <row r="3536" spans="1:91" x14ac:dyDescent="0.3">
      <c r="A3536" s="1">
        <v>3531</v>
      </c>
      <c r="B3536" t="s">
        <v>279</v>
      </c>
      <c r="C3536">
        <v>5</v>
      </c>
      <c r="D3536">
        <v>28</v>
      </c>
      <c r="E3536">
        <v>22</v>
      </c>
      <c r="F3536" t="s">
        <v>105</v>
      </c>
      <c r="G3536" t="s">
        <v>109</v>
      </c>
      <c r="H3536">
        <v>46.21</v>
      </c>
      <c r="I3536">
        <v>0.89</v>
      </c>
      <c r="J3536">
        <v>44.1</v>
      </c>
      <c r="K3536">
        <v>1586</v>
      </c>
      <c r="L3536">
        <v>44.41</v>
      </c>
      <c r="M3536">
        <v>0.89</v>
      </c>
      <c r="N3536">
        <v>44.1</v>
      </c>
      <c r="O3536">
        <v>1570</v>
      </c>
      <c r="P3536">
        <v>1.32</v>
      </c>
      <c r="Q3536">
        <v>50.19</v>
      </c>
      <c r="R3536">
        <v>30.11</v>
      </c>
      <c r="S3536">
        <v>1.7</v>
      </c>
      <c r="T3536">
        <v>7.41</v>
      </c>
      <c r="U3536">
        <v>0</v>
      </c>
      <c r="V3536">
        <v>0</v>
      </c>
      <c r="W3536">
        <v>0</v>
      </c>
      <c r="X3536">
        <v>0</v>
      </c>
      <c r="Y3536">
        <v>2</v>
      </c>
      <c r="Z3536">
        <v>7.5</v>
      </c>
      <c r="AA3536">
        <v>19.5</v>
      </c>
      <c r="AB3536">
        <v>63.9</v>
      </c>
      <c r="AC3536">
        <v>1682</v>
      </c>
      <c r="AD3536">
        <v>37.86</v>
      </c>
      <c r="AE3536">
        <v>32.35</v>
      </c>
      <c r="AF3536">
        <v>12.27</v>
      </c>
      <c r="AG3536">
        <v>1572</v>
      </c>
      <c r="AI3536">
        <v>44.21</v>
      </c>
      <c r="AJ3536">
        <v>40.89</v>
      </c>
      <c r="AK3536">
        <v>0</v>
      </c>
      <c r="AL3536">
        <v>47.32</v>
      </c>
      <c r="AM3536">
        <v>6.32</v>
      </c>
      <c r="AN3536">
        <v>47.81</v>
      </c>
      <c r="AO3536">
        <v>45.02</v>
      </c>
      <c r="AP3536">
        <v>3.46</v>
      </c>
      <c r="AQ3536">
        <v>4.63</v>
      </c>
      <c r="AR3536">
        <v>0</v>
      </c>
      <c r="AS3536">
        <v>41.65</v>
      </c>
      <c r="AT3536">
        <v>0</v>
      </c>
      <c r="AU3536">
        <v>0</v>
      </c>
      <c r="AV3536">
        <v>20.8</v>
      </c>
      <c r="AW3536">
        <v>92.5</v>
      </c>
      <c r="AX3536">
        <v>98.6</v>
      </c>
      <c r="AY3536">
        <v>100</v>
      </c>
      <c r="AZ3536">
        <v>100</v>
      </c>
      <c r="BA3536">
        <v>77.8</v>
      </c>
      <c r="BB3536">
        <v>79.2</v>
      </c>
      <c r="BC3536">
        <v>79.84417541943759</v>
      </c>
      <c r="BD3536">
        <v>50.037043072047723</v>
      </c>
      <c r="BE3536">
        <v>0</v>
      </c>
      <c r="BF3536">
        <v>51.500787213518073</v>
      </c>
      <c r="BG3536">
        <v>155.3680327802272</v>
      </c>
      <c r="BH3536">
        <v>2.138818144463079E-5</v>
      </c>
      <c r="BI3536">
        <v>91.937769941439342</v>
      </c>
      <c r="BJ3536">
        <v>2.5220390792820001E-4</v>
      </c>
      <c r="BK3536">
        <v>625.75064669319636</v>
      </c>
      <c r="BL3536">
        <v>4.6247298700791308</v>
      </c>
      <c r="BM3536">
        <v>206.36395534912771</v>
      </c>
      <c r="BN3536">
        <v>106.7761748207991</v>
      </c>
      <c r="BO3536">
        <v>105.9695740860038</v>
      </c>
      <c r="BP3536">
        <v>102.00538642548</v>
      </c>
      <c r="BQ3536">
        <v>43.506644673704962</v>
      </c>
      <c r="BR3536">
        <v>52.796143013808937</v>
      </c>
      <c r="BS3536">
        <v>95.81293879167302</v>
      </c>
      <c r="BT3536">
        <v>0</v>
      </c>
      <c r="BU3536">
        <v>131.70333629387639</v>
      </c>
      <c r="BV3536">
        <v>835.58210754683421</v>
      </c>
      <c r="BW3536">
        <v>18.29630322389367</v>
      </c>
      <c r="BX3536">
        <v>9.2488689684803926</v>
      </c>
      <c r="BY3536">
        <v>0.4028062460900711</v>
      </c>
      <c r="BZ3536">
        <v>0.49587490595825429</v>
      </c>
      <c r="CA3536">
        <f t="shared" si="440"/>
        <v>50.037043072047723</v>
      </c>
      <c r="CB3536" cm="1">
        <f t="array" ref="CB3536">IF(ISBLANK(INDEX(AC:AC,ROW())), "", INDEX(AC:AC,ROW())*(BI3536+BJ3536)/1000)</f>
        <v>154.63975324847414</v>
      </c>
      <c r="CC3536">
        <f t="shared" si="441"/>
        <v>155.36805416840863</v>
      </c>
      <c r="CD3536">
        <f t="shared" si="442"/>
        <v>4.0275373856129031</v>
      </c>
      <c r="CE3536">
        <f t="shared" si="443"/>
        <v>7.8371483380722733</v>
      </c>
      <c r="CF3536" cm="1">
        <f t="array" ref="CF3536">IFERROR(IF((BD3536+BE3536)*INDEX(H:H,ROW())*INDEX(K:K,ROW())/(BF3536*30*1000)&lt;0.5,"",(BD3536+BE3536)*INDEX(H:H,ROW())*INDEX(K:K,ROW())/(BF3536*30*1000)),"")</f>
        <v>2.3735351440526595</v>
      </c>
      <c r="CG3536">
        <f t="shared" si="444"/>
        <v>0.64501620741868804</v>
      </c>
      <c r="CH3536" cm="1">
        <f t="array" ref="CH3536">IFERROR((BD3536+BE3536)*INDEX(K:K,ROW())*INDEX(H:H,ROW())/BC3536/100000,"")</f>
        <v>0.45929059103754483</v>
      </c>
      <c r="CI3536">
        <f t="shared" si="445"/>
        <v>95.251113037140001</v>
      </c>
      <c r="CJ3536">
        <v>1</v>
      </c>
      <c r="CK3536">
        <f t="shared" si="446"/>
        <v>0</v>
      </c>
      <c r="CL3536" cm="1">
        <f t="array" ref="CL3536">IF(INDEX(AS:AS,ROW()-2)=0,CL3535,INDEX(AS:AS,ROW()-2))</f>
        <v>42.25</v>
      </c>
      <c r="CM3536" t="str">
        <f t="shared" si="447"/>
        <v>CIV</v>
      </c>
    </row>
    <row r="3537" spans="1:91" x14ac:dyDescent="0.3">
      <c r="A3537" s="1">
        <v>3532</v>
      </c>
      <c r="B3537" t="s">
        <v>279</v>
      </c>
      <c r="C3537">
        <v>5</v>
      </c>
      <c r="D3537">
        <v>28</v>
      </c>
      <c r="E3537">
        <v>22</v>
      </c>
      <c r="F3537" t="s">
        <v>105</v>
      </c>
      <c r="G3537" t="s">
        <v>110</v>
      </c>
      <c r="H3537">
        <v>46.21</v>
      </c>
      <c r="I3537">
        <v>0.89</v>
      </c>
      <c r="J3537">
        <v>44.1</v>
      </c>
      <c r="K3537">
        <v>1570</v>
      </c>
      <c r="L3537">
        <v>44.41</v>
      </c>
      <c r="M3537">
        <v>0.89</v>
      </c>
      <c r="N3537">
        <v>44.1</v>
      </c>
      <c r="O3537">
        <v>1570</v>
      </c>
      <c r="P3537">
        <v>1.32</v>
      </c>
      <c r="Q3537">
        <v>50.19</v>
      </c>
      <c r="R3537">
        <v>30.11</v>
      </c>
      <c r="S3537">
        <v>1.7</v>
      </c>
      <c r="T3537">
        <v>7.41</v>
      </c>
      <c r="U3537">
        <v>0</v>
      </c>
      <c r="V3537">
        <v>0</v>
      </c>
      <c r="W3537">
        <v>0</v>
      </c>
      <c r="X3537">
        <v>0</v>
      </c>
      <c r="Y3537">
        <v>2</v>
      </c>
      <c r="Z3537">
        <v>7.5</v>
      </c>
      <c r="AA3537">
        <v>19.5</v>
      </c>
      <c r="AB3537">
        <v>63.9</v>
      </c>
      <c r="AC3537">
        <v>1684</v>
      </c>
      <c r="AD3537">
        <v>37.86</v>
      </c>
      <c r="AE3537">
        <v>32.409999999999997</v>
      </c>
      <c r="AF3537">
        <v>12.3</v>
      </c>
      <c r="AG3537">
        <v>1572</v>
      </c>
      <c r="AI3537">
        <v>44.21</v>
      </c>
      <c r="AJ3537">
        <v>40.89</v>
      </c>
      <c r="AK3537">
        <v>0</v>
      </c>
      <c r="AL3537">
        <v>47.32</v>
      </c>
      <c r="AM3537">
        <v>6.32</v>
      </c>
      <c r="AN3537">
        <v>47.81</v>
      </c>
      <c r="AO3537">
        <v>45.02</v>
      </c>
      <c r="AP3537">
        <v>3.72</v>
      </c>
      <c r="AQ3537">
        <v>0</v>
      </c>
      <c r="AR3537">
        <v>0</v>
      </c>
      <c r="AS3537">
        <v>41.72</v>
      </c>
      <c r="AT3537">
        <v>0</v>
      </c>
      <c r="AU3537">
        <v>0</v>
      </c>
      <c r="AV3537">
        <v>18.100000000000001</v>
      </c>
      <c r="AW3537">
        <v>81.900000000000006</v>
      </c>
      <c r="AX3537">
        <v>97.6</v>
      </c>
      <c r="AY3537">
        <v>100</v>
      </c>
      <c r="AZ3537">
        <v>100</v>
      </c>
      <c r="BA3537">
        <v>79.5</v>
      </c>
      <c r="BB3537">
        <v>81.900000000000006</v>
      </c>
      <c r="BC3537">
        <v>113.9270065236082</v>
      </c>
      <c r="BD3537">
        <v>39.515705831920272</v>
      </c>
      <c r="BE3537">
        <v>0</v>
      </c>
      <c r="BF3537">
        <v>43.777189355611732</v>
      </c>
      <c r="BG3537">
        <v>159.47668350256811</v>
      </c>
      <c r="BH3537">
        <v>7.0234925868524001E-3</v>
      </c>
      <c r="BI3537">
        <v>94.364983525723005</v>
      </c>
      <c r="BJ3537">
        <v>2.5220390792820001E-4</v>
      </c>
      <c r="BK3537">
        <v>623.59710501752727</v>
      </c>
      <c r="BL3537">
        <v>4.2619128728369811</v>
      </c>
      <c r="BM3537">
        <v>206.37453915465619</v>
      </c>
      <c r="BN3537">
        <v>106.2420230660741</v>
      </c>
      <c r="BO3537">
        <v>103.842223638908</v>
      </c>
      <c r="BP3537">
        <v>101.14309544927271</v>
      </c>
      <c r="BQ3537">
        <v>42.735031010390969</v>
      </c>
      <c r="BR3537">
        <v>51.320501484332567</v>
      </c>
      <c r="BS3537">
        <v>92.484584330259338</v>
      </c>
      <c r="BT3537">
        <v>0</v>
      </c>
      <c r="BU3537">
        <v>129.69815905665621</v>
      </c>
      <c r="BV3537">
        <v>839.05934044643811</v>
      </c>
      <c r="BW3537">
        <v>35.17620984595743</v>
      </c>
      <c r="BX3537">
        <v>8.72637974893264</v>
      </c>
      <c r="BY3537">
        <v>0.40690257570541472</v>
      </c>
      <c r="BZ3537">
        <v>0.50331068538521451</v>
      </c>
      <c r="CA3537">
        <f t="shared" si="440"/>
        <v>39.515705831920272</v>
      </c>
      <c r="CB3537" cm="1">
        <f t="array" ref="CB3537">IF(ISBLANK(INDEX(AC:AC,ROW())), "", INDEX(AC:AC,ROW())*(BI3537+BJ3537)/1000)</f>
        <v>158.91105696869852</v>
      </c>
      <c r="CC3537">
        <f t="shared" si="441"/>
        <v>159.48370699515496</v>
      </c>
      <c r="CD3537">
        <f t="shared" si="442"/>
        <v>3.9100991365624065</v>
      </c>
      <c r="CE3537">
        <f t="shared" si="443"/>
        <v>5.4736547904320139</v>
      </c>
      <c r="CF3537" cm="1">
        <f t="array" ref="CF3537">IFERROR(IF((BD3537+BE3537)*INDEX(H:H,ROW())*INDEX(K:K,ROW())/(BF3537*30*1000)&lt;0.5,"",(BD3537+BE3537)*INDEX(H:H,ROW())*INDEX(K:K,ROW())/(BF3537*30*1000)),"")</f>
        <v>2.1829120337123462</v>
      </c>
      <c r="CG3537">
        <f t="shared" si="444"/>
        <v>0.38425646992260898</v>
      </c>
      <c r="CH3537" cm="1">
        <f t="array" ref="CH3537">IFERROR((BD3537+BE3537)*INDEX(K:K,ROW())*INDEX(H:H,ROW())/BC3537/100000,"")</f>
        <v>0.25163942166776676</v>
      </c>
      <c r="CI3537">
        <f t="shared" si="445"/>
        <v>74.463703984261443</v>
      </c>
      <c r="CJ3537">
        <v>1</v>
      </c>
      <c r="CK3537">
        <f t="shared" si="446"/>
        <v>0</v>
      </c>
      <c r="CL3537" cm="1">
        <f t="array" ref="CL3537">IF(INDEX(AS:AS,ROW()-2)=0,CL3536,INDEX(AS:AS,ROW()-2))</f>
        <v>41.96</v>
      </c>
      <c r="CM3537" t="str">
        <f t="shared" si="447"/>
        <v>CIV</v>
      </c>
    </row>
    <row r="3538" spans="1:91" x14ac:dyDescent="0.3">
      <c r="A3538" s="1">
        <v>3533</v>
      </c>
      <c r="B3538" t="s">
        <v>279</v>
      </c>
      <c r="C3538">
        <v>5</v>
      </c>
      <c r="D3538">
        <v>28</v>
      </c>
      <c r="E3538">
        <v>22</v>
      </c>
      <c r="F3538" t="s">
        <v>105</v>
      </c>
      <c r="G3538" t="s">
        <v>111</v>
      </c>
      <c r="H3538">
        <v>47.59</v>
      </c>
      <c r="I3538">
        <v>0.87</v>
      </c>
      <c r="J3538">
        <v>47.53</v>
      </c>
      <c r="K3538">
        <v>1685</v>
      </c>
      <c r="L3538">
        <v>44.41</v>
      </c>
      <c r="M3538">
        <v>0.89</v>
      </c>
      <c r="N3538">
        <v>44.1</v>
      </c>
      <c r="O3538">
        <v>1570</v>
      </c>
      <c r="P3538">
        <v>1.32</v>
      </c>
      <c r="Q3538">
        <v>50.19</v>
      </c>
      <c r="R3538">
        <v>30.11</v>
      </c>
      <c r="S3538">
        <v>1.7</v>
      </c>
      <c r="T3538">
        <v>7.41</v>
      </c>
      <c r="U3538">
        <v>0</v>
      </c>
      <c r="V3538">
        <v>0</v>
      </c>
      <c r="W3538">
        <v>0</v>
      </c>
      <c r="X3538">
        <v>0</v>
      </c>
      <c r="Y3538">
        <v>2</v>
      </c>
      <c r="Z3538">
        <v>7.5</v>
      </c>
      <c r="AA3538">
        <v>19.5</v>
      </c>
      <c r="AB3538">
        <v>63.9</v>
      </c>
      <c r="AC3538">
        <v>1680</v>
      </c>
      <c r="AD3538">
        <v>37.86</v>
      </c>
      <c r="AE3538">
        <v>32.22</v>
      </c>
      <c r="AF3538">
        <v>12.39</v>
      </c>
      <c r="AG3538">
        <v>1572</v>
      </c>
      <c r="AI3538">
        <v>44.21</v>
      </c>
      <c r="AJ3538">
        <v>41.17</v>
      </c>
      <c r="AK3538">
        <v>5.09</v>
      </c>
      <c r="AL3538">
        <v>47.32</v>
      </c>
      <c r="AM3538">
        <v>6.31</v>
      </c>
      <c r="AN3538">
        <v>47.32</v>
      </c>
      <c r="AO3538">
        <v>45.02</v>
      </c>
      <c r="AP3538">
        <v>3.41</v>
      </c>
      <c r="AQ3538">
        <v>0</v>
      </c>
      <c r="AR3538">
        <v>4.78</v>
      </c>
      <c r="AS3538">
        <v>41.31</v>
      </c>
      <c r="AT3538">
        <v>0</v>
      </c>
      <c r="AU3538">
        <v>0</v>
      </c>
      <c r="AV3538">
        <v>10.8</v>
      </c>
      <c r="AW3538">
        <v>63.8</v>
      </c>
      <c r="AX3538">
        <v>87.7</v>
      </c>
      <c r="AY3538">
        <v>98.6</v>
      </c>
      <c r="AZ3538">
        <v>100</v>
      </c>
      <c r="BA3538">
        <v>76.900000000000006</v>
      </c>
      <c r="BB3538">
        <v>87.8</v>
      </c>
      <c r="BC3538">
        <v>97.972651506095957</v>
      </c>
      <c r="BD3538">
        <v>49.937327856410441</v>
      </c>
      <c r="BE3538">
        <v>0</v>
      </c>
      <c r="BF3538">
        <v>56.193144017896763</v>
      </c>
      <c r="BG3538">
        <v>150.7247185841031</v>
      </c>
      <c r="BH3538">
        <v>1.49492734809151E-2</v>
      </c>
      <c r="BI3538">
        <v>89.187675923264734</v>
      </c>
      <c r="BJ3538">
        <v>2.5220390792820001E-4</v>
      </c>
      <c r="BK3538">
        <v>561.20888833603726</v>
      </c>
      <c r="BL3538">
        <v>4.0576803062000604</v>
      </c>
      <c r="BM3538">
        <v>206.38154427231481</v>
      </c>
      <c r="BN3538">
        <v>106.30307364982831</v>
      </c>
      <c r="BO3538">
        <v>103.38626732836759</v>
      </c>
      <c r="BP3538">
        <v>100.339980195729</v>
      </c>
      <c r="BQ3538">
        <v>37.005286393769197</v>
      </c>
      <c r="BR3538">
        <v>49.83951377946763</v>
      </c>
      <c r="BS3538">
        <v>95.91080724672932</v>
      </c>
      <c r="BT3538">
        <v>0</v>
      </c>
      <c r="BU3538">
        <v>129.02666276974739</v>
      </c>
      <c r="BV3538">
        <v>837.16685230864243</v>
      </c>
      <c r="BW3538">
        <v>17.85900682404629</v>
      </c>
      <c r="BX3538">
        <v>8.3122876407483712</v>
      </c>
      <c r="BY3538">
        <v>0.41041479021635963</v>
      </c>
      <c r="BZ3538">
        <v>0.50924819744941585</v>
      </c>
      <c r="CA3538">
        <f t="shared" si="440"/>
        <v>49.937327856410441</v>
      </c>
      <c r="CB3538" cm="1">
        <f t="array" ref="CB3538">IF(ISBLANK(INDEX(AC:AC,ROW())), "", INDEX(AC:AC,ROW())*(BI3538+BJ3538)/1000)</f>
        <v>149.83571925365007</v>
      </c>
      <c r="CC3538">
        <f t="shared" si="441"/>
        <v>150.73966785758401</v>
      </c>
      <c r="CD3538">
        <f t="shared" si="442"/>
        <v>3.723033865685951</v>
      </c>
      <c r="CE3538">
        <f t="shared" si="443"/>
        <v>5.7282198624696639</v>
      </c>
      <c r="CF3538" cm="1">
        <f t="array" ref="CF3538">IFERROR(IF((BD3538+BE3538)*INDEX(H:H,ROW())*INDEX(K:K,ROW())/(BF3538*30*1000)&lt;0.5,"",(BD3538+BE3538)*INDEX(H:H,ROW())*INDEX(K:K,ROW())/(BF3538*30*1000)),"")</f>
        <v>2.3753976539685566</v>
      </c>
      <c r="CG3538">
        <f t="shared" si="444"/>
        <v>0.57355948985825267</v>
      </c>
      <c r="CH3538" cm="1">
        <f t="array" ref="CH3538">IFERROR((BD3538+BE3538)*INDEX(K:K,ROW())*INDEX(H:H,ROW())/BC3538/100000,"")</f>
        <v>0.40872955998620852</v>
      </c>
      <c r="CI3538">
        <f t="shared" si="445"/>
        <v>104.01121750849026</v>
      </c>
      <c r="CJ3538">
        <v>1</v>
      </c>
      <c r="CK3538">
        <f t="shared" si="446"/>
        <v>0</v>
      </c>
      <c r="CL3538" cm="1">
        <f t="array" ref="CL3538">IF(INDEX(AS:AS,ROW()-2)=0,CL3537,INDEX(AS:AS,ROW()-2))</f>
        <v>41.65</v>
      </c>
      <c r="CM3538" t="str">
        <f t="shared" si="447"/>
        <v>CIV</v>
      </c>
    </row>
    <row r="3539" spans="1:91" x14ac:dyDescent="0.3">
      <c r="A3539" s="1">
        <v>3534</v>
      </c>
      <c r="B3539" t="s">
        <v>279</v>
      </c>
      <c r="C3539">
        <v>5</v>
      </c>
      <c r="D3539">
        <v>28</v>
      </c>
      <c r="E3539">
        <v>22</v>
      </c>
      <c r="F3539" t="s">
        <v>105</v>
      </c>
      <c r="G3539" t="s">
        <v>112</v>
      </c>
      <c r="H3539">
        <v>46.21</v>
      </c>
      <c r="I3539">
        <v>0.89</v>
      </c>
      <c r="J3539">
        <v>44.1</v>
      </c>
      <c r="K3539">
        <v>1570</v>
      </c>
      <c r="L3539">
        <v>44.41</v>
      </c>
      <c r="M3539">
        <v>0.89</v>
      </c>
      <c r="N3539">
        <v>44.1</v>
      </c>
      <c r="O3539">
        <v>1570</v>
      </c>
      <c r="P3539">
        <v>1.32</v>
      </c>
      <c r="Q3539">
        <v>50.19</v>
      </c>
      <c r="R3539">
        <v>30.11</v>
      </c>
      <c r="S3539">
        <v>1.7</v>
      </c>
      <c r="T3539">
        <v>7.41</v>
      </c>
      <c r="U3539">
        <v>0</v>
      </c>
      <c r="V3539">
        <v>0</v>
      </c>
      <c r="W3539">
        <v>0</v>
      </c>
      <c r="X3539">
        <v>0</v>
      </c>
      <c r="Y3539">
        <v>2</v>
      </c>
      <c r="Z3539">
        <v>7.5</v>
      </c>
      <c r="AA3539">
        <v>19.5</v>
      </c>
      <c r="AB3539">
        <v>63.9</v>
      </c>
      <c r="AC3539">
        <v>1685</v>
      </c>
      <c r="AD3539">
        <v>37.86</v>
      </c>
      <c r="AE3539">
        <v>32.409999999999997</v>
      </c>
      <c r="AF3539">
        <v>12.45</v>
      </c>
      <c r="AG3539">
        <v>1572</v>
      </c>
      <c r="AI3539">
        <v>44.21</v>
      </c>
      <c r="AJ3539">
        <v>40.89</v>
      </c>
      <c r="AK3539">
        <v>0</v>
      </c>
      <c r="AL3539">
        <v>47.32</v>
      </c>
      <c r="AM3539">
        <v>6.32</v>
      </c>
      <c r="AN3539">
        <v>47.81</v>
      </c>
      <c r="AO3539">
        <v>45.02</v>
      </c>
      <c r="AP3539">
        <v>3.72</v>
      </c>
      <c r="AQ3539">
        <v>0</v>
      </c>
      <c r="AR3539">
        <v>0</v>
      </c>
      <c r="AS3539">
        <v>41.19</v>
      </c>
      <c r="AT3539">
        <v>0</v>
      </c>
      <c r="AU3539">
        <v>0</v>
      </c>
      <c r="AV3539">
        <v>9.1</v>
      </c>
      <c r="AW3539">
        <v>62.8</v>
      </c>
      <c r="AX3539">
        <v>88.3</v>
      </c>
      <c r="AY3539">
        <v>98.9</v>
      </c>
      <c r="AZ3539">
        <v>100</v>
      </c>
      <c r="BA3539">
        <v>79.2</v>
      </c>
      <c r="BB3539">
        <v>89.800000000000011</v>
      </c>
      <c r="BC3539">
        <v>110.5144666301909</v>
      </c>
      <c r="BD3539">
        <v>49.003593076671287</v>
      </c>
      <c r="BE3539">
        <v>0</v>
      </c>
      <c r="BF3539">
        <v>55.749271533516342</v>
      </c>
      <c r="BG3539">
        <v>159.53506145597839</v>
      </c>
      <c r="BH3539">
        <v>2.2957323932645001E-2</v>
      </c>
      <c r="BI3539">
        <v>94.400890630300935</v>
      </c>
      <c r="BJ3539">
        <v>2.5220390792820001E-4</v>
      </c>
      <c r="BK3539">
        <v>610.52582164649925</v>
      </c>
      <c r="BL3539">
        <v>4.0835967932005834</v>
      </c>
      <c r="BM3539">
        <v>206.38655187580341</v>
      </c>
      <c r="BN3539">
        <v>105.09970894384659</v>
      </c>
      <c r="BO3539">
        <v>101.3127905679664</v>
      </c>
      <c r="BP3539">
        <v>98.798808216431723</v>
      </c>
      <c r="BQ3539">
        <v>36.19944335463186</v>
      </c>
      <c r="BR3539">
        <v>51.648788505117139</v>
      </c>
      <c r="BS3539">
        <v>93.936669272837563</v>
      </c>
      <c r="BT3539">
        <v>0</v>
      </c>
      <c r="BU3539">
        <v>128.15829374333029</v>
      </c>
      <c r="BV3539">
        <v>836.57241129767522</v>
      </c>
      <c r="BW3539">
        <v>18.14448774747888</v>
      </c>
      <c r="BX3539">
        <v>8.3232032731422017</v>
      </c>
      <c r="BY3539">
        <v>0.41436820038134209</v>
      </c>
      <c r="BZ3539">
        <v>0.51633429518609031</v>
      </c>
      <c r="CA3539">
        <f t="shared" si="440"/>
        <v>49.003593076671287</v>
      </c>
      <c r="CB3539" cm="1">
        <f t="array" ref="CB3539">IF(ISBLANK(INDEX(AC:AC,ROW())), "", INDEX(AC:AC,ROW())*(BI3539+BJ3539)/1000)</f>
        <v>159.06592567564195</v>
      </c>
      <c r="CC3539">
        <f t="shared" si="441"/>
        <v>159.55801877991104</v>
      </c>
      <c r="CD3539">
        <f t="shared" si="442"/>
        <v>3.8263562453018301</v>
      </c>
      <c r="CE3539">
        <f t="shared" si="443"/>
        <v>5.5243973052819566</v>
      </c>
      <c r="CF3539" cm="1">
        <f t="array" ref="CF3539">IFERROR(IF((BD3539+BE3539)*INDEX(H:H,ROW())*INDEX(K:K,ROW())/(BF3539*30*1000)&lt;0.5,"",(BD3539+BE3539)*INDEX(H:H,ROW())*INDEX(K:K,ROW())/(BF3539*30*1000)),"")</f>
        <v>2.1257054898599002</v>
      </c>
      <c r="CG3539">
        <f t="shared" si="444"/>
        <v>0.50445225166825791</v>
      </c>
      <c r="CH3539" cm="1">
        <f t="array" ref="CH3539">IFERROR((BD3539+BE3539)*INDEX(K:K,ROW())*INDEX(H:H,ROW())/BC3539/100000,"")</f>
        <v>0.32169507622302118</v>
      </c>
      <c r="CI3539">
        <f t="shared" si="445"/>
        <v>92.342752639859185</v>
      </c>
      <c r="CJ3539">
        <v>1</v>
      </c>
      <c r="CK3539">
        <f t="shared" si="446"/>
        <v>0</v>
      </c>
      <c r="CL3539" cm="1">
        <f t="array" ref="CL3539">IF(INDEX(AS:AS,ROW()-2)=0,CL3538,INDEX(AS:AS,ROW()-2))</f>
        <v>41.72</v>
      </c>
      <c r="CM3539" t="str">
        <f t="shared" si="447"/>
        <v>CIV</v>
      </c>
    </row>
    <row r="3540" spans="1:91" x14ac:dyDescent="0.3">
      <c r="A3540" s="1">
        <v>3535</v>
      </c>
      <c r="B3540" t="s">
        <v>279</v>
      </c>
      <c r="C3540">
        <v>5</v>
      </c>
      <c r="D3540">
        <v>28</v>
      </c>
      <c r="E3540">
        <v>22</v>
      </c>
      <c r="F3540" t="s">
        <v>105</v>
      </c>
      <c r="G3540" t="s">
        <v>113</v>
      </c>
      <c r="H3540">
        <v>46.21</v>
      </c>
      <c r="I3540">
        <v>0.89</v>
      </c>
      <c r="J3540">
        <v>44.1</v>
      </c>
      <c r="K3540">
        <v>1570</v>
      </c>
      <c r="L3540">
        <v>44.41</v>
      </c>
      <c r="M3540">
        <v>0.89</v>
      </c>
      <c r="N3540">
        <v>44.1</v>
      </c>
      <c r="O3540">
        <v>1570</v>
      </c>
      <c r="P3540">
        <v>1.32</v>
      </c>
      <c r="Q3540">
        <v>50.19</v>
      </c>
      <c r="R3540">
        <v>30.11</v>
      </c>
      <c r="S3540">
        <v>1.7</v>
      </c>
      <c r="T3540">
        <v>7.41</v>
      </c>
      <c r="U3540">
        <v>0</v>
      </c>
      <c r="V3540">
        <v>0</v>
      </c>
      <c r="W3540">
        <v>0</v>
      </c>
      <c r="X3540">
        <v>0</v>
      </c>
      <c r="Y3540">
        <v>2</v>
      </c>
      <c r="Z3540">
        <v>7.5</v>
      </c>
      <c r="AA3540">
        <v>19.5</v>
      </c>
      <c r="AB3540">
        <v>63.9</v>
      </c>
      <c r="AC3540">
        <v>1677</v>
      </c>
      <c r="AD3540">
        <v>37.86</v>
      </c>
      <c r="AE3540">
        <v>32.409999999999997</v>
      </c>
      <c r="AF3540">
        <v>12.38</v>
      </c>
      <c r="AG3540">
        <v>1572</v>
      </c>
      <c r="AI3540">
        <v>44.21</v>
      </c>
      <c r="AJ3540">
        <v>40.89</v>
      </c>
      <c r="AK3540">
        <v>0</v>
      </c>
      <c r="AL3540">
        <v>47.32</v>
      </c>
      <c r="AM3540">
        <v>6.24</v>
      </c>
      <c r="AN3540">
        <v>47.81</v>
      </c>
      <c r="AO3540">
        <v>45.02</v>
      </c>
      <c r="AP3540">
        <v>3.49</v>
      </c>
      <c r="AQ3540">
        <v>4.5599999999999996</v>
      </c>
      <c r="AR3540">
        <v>0</v>
      </c>
      <c r="AS3540">
        <v>41.25</v>
      </c>
      <c r="AT3540">
        <v>0</v>
      </c>
      <c r="AU3540">
        <v>0</v>
      </c>
      <c r="AV3540">
        <v>5.0999999999999996</v>
      </c>
      <c r="AW3540">
        <v>47.5</v>
      </c>
      <c r="AX3540">
        <v>80.5</v>
      </c>
      <c r="AY3540">
        <v>96.4</v>
      </c>
      <c r="AZ3540">
        <v>100</v>
      </c>
      <c r="BA3540">
        <v>75.400000000000006</v>
      </c>
      <c r="BB3540">
        <v>91.300000000000011</v>
      </c>
      <c r="BC3540">
        <v>96.850138687355326</v>
      </c>
      <c r="BD3540">
        <v>50.953682573471653</v>
      </c>
      <c r="BE3540">
        <v>0</v>
      </c>
      <c r="BF3540">
        <v>56.224239143059101</v>
      </c>
      <c r="BG3540">
        <v>154.15440422860021</v>
      </c>
      <c r="BH3540">
        <v>2.4921265327742598E-2</v>
      </c>
      <c r="BI3540">
        <v>91.213898763207794</v>
      </c>
      <c r="BJ3540">
        <v>2.5220390792820001E-4</v>
      </c>
      <c r="BK3540">
        <v>623.25565607187309</v>
      </c>
      <c r="BL3540">
        <v>3.2013435857239569</v>
      </c>
      <c r="BM3540">
        <v>205.60181917084401</v>
      </c>
      <c r="BN3540">
        <v>105.2218462645116</v>
      </c>
      <c r="BO3540">
        <v>102.8200644258423</v>
      </c>
      <c r="BP3540">
        <v>98.756375157184223</v>
      </c>
      <c r="BQ3540">
        <v>44.432395465750702</v>
      </c>
      <c r="BR3540">
        <v>52.44645215658943</v>
      </c>
      <c r="BS3540">
        <v>91.973204384324177</v>
      </c>
      <c r="BT3540">
        <v>0</v>
      </c>
      <c r="BU3540">
        <v>124.936133791457</v>
      </c>
      <c r="BV3540">
        <v>841.02690009238108</v>
      </c>
      <c r="BW3540">
        <v>18.632324189926049</v>
      </c>
      <c r="BX3540">
        <v>8.8518841817785994</v>
      </c>
      <c r="BY3540">
        <v>0.41499346579748192</v>
      </c>
      <c r="BZ3540">
        <v>0.51838329626026847</v>
      </c>
      <c r="CA3540">
        <f t="shared" si="440"/>
        <v>50.953682573471653</v>
      </c>
      <c r="CB3540" cm="1">
        <f t="array" ref="CB3540">IF(ISBLANK(INDEX(AC:AC,ROW())), "", INDEX(AC:AC,ROW())*(BI3540+BJ3540)/1000)</f>
        <v>152.96613117185308</v>
      </c>
      <c r="CC3540">
        <f t="shared" si="441"/>
        <v>154.17932549392796</v>
      </c>
      <c r="CD3540">
        <f t="shared" si="442"/>
        <v>4.0424074633561604</v>
      </c>
      <c r="CE3540">
        <f t="shared" si="443"/>
        <v>6.435258271377621</v>
      </c>
      <c r="CF3540" cm="1">
        <f t="array" ref="CF3540">IFERROR(IF((BD3540+BE3540)*INDEX(H:H,ROW())*INDEX(K:K,ROW())/(BF3540*30*1000)&lt;0.5,"",(BD3540+BE3540)*INDEX(H:H,ROW())*INDEX(K:K,ROW())/(BF3540*30*1000)),"")</f>
        <v>2.1916255580294215</v>
      </c>
      <c r="CG3540">
        <f t="shared" si="444"/>
        <v>0.58052822541182059</v>
      </c>
      <c r="CH3540" cm="1">
        <f t="array" ref="CH3540">IFERROR((BD3540+BE3540)*INDEX(K:K,ROW())*INDEX(H:H,ROW())/BC3540/100000,"")</f>
        <v>0.38169014879100338</v>
      </c>
      <c r="CI3540">
        <f t="shared" si="445"/>
        <v>96.017516483132383</v>
      </c>
      <c r="CJ3540">
        <v>1</v>
      </c>
      <c r="CK3540">
        <f t="shared" si="446"/>
        <v>0</v>
      </c>
      <c r="CL3540" cm="1">
        <f t="array" ref="CL3540">IF(INDEX(AS:AS,ROW()-2)=0,CL3539,INDEX(AS:AS,ROW()-2))</f>
        <v>41.31</v>
      </c>
      <c r="CM3540" t="str">
        <f t="shared" si="447"/>
        <v>SP</v>
      </c>
    </row>
    <row r="3541" spans="1:91" x14ac:dyDescent="0.3">
      <c r="A3541" s="1">
        <v>3536</v>
      </c>
      <c r="B3541" t="s">
        <v>279</v>
      </c>
      <c r="C3541">
        <v>5</v>
      </c>
      <c r="D3541">
        <v>28</v>
      </c>
      <c r="E3541">
        <v>22</v>
      </c>
      <c r="F3541" t="s">
        <v>114</v>
      </c>
      <c r="G3541" t="s">
        <v>115</v>
      </c>
      <c r="H3541">
        <v>47.66</v>
      </c>
      <c r="I3541">
        <v>0.86</v>
      </c>
      <c r="J3541">
        <v>47.53</v>
      </c>
      <c r="K3541">
        <v>1587</v>
      </c>
      <c r="L3541">
        <v>48.73</v>
      </c>
      <c r="M3541">
        <v>0.85</v>
      </c>
      <c r="N3541">
        <v>47.53</v>
      </c>
      <c r="O3541">
        <v>1594</v>
      </c>
      <c r="P3541">
        <v>1.3</v>
      </c>
      <c r="Q3541">
        <v>50.19</v>
      </c>
      <c r="R3541">
        <v>30.22</v>
      </c>
      <c r="S3541">
        <v>1.7</v>
      </c>
      <c r="T3541">
        <v>7.41</v>
      </c>
      <c r="U3541">
        <v>0</v>
      </c>
      <c r="V3541">
        <v>0</v>
      </c>
      <c r="W3541">
        <v>0</v>
      </c>
      <c r="X3541">
        <v>0</v>
      </c>
      <c r="Y3541">
        <v>2.1</v>
      </c>
      <c r="Z3541">
        <v>7.5</v>
      </c>
      <c r="AA3541">
        <v>19.27</v>
      </c>
      <c r="AB3541">
        <v>63.9</v>
      </c>
      <c r="AC3541">
        <v>1680</v>
      </c>
      <c r="AD3541">
        <v>37.86</v>
      </c>
      <c r="AE3541">
        <v>32.409999999999997</v>
      </c>
      <c r="AF3541">
        <v>12.47</v>
      </c>
      <c r="AG3541">
        <v>1572</v>
      </c>
      <c r="AI3541">
        <v>44.21</v>
      </c>
      <c r="AJ3541">
        <v>40.89</v>
      </c>
      <c r="AK3541">
        <v>0</v>
      </c>
      <c r="AL3541">
        <v>47.32</v>
      </c>
      <c r="AM3541">
        <v>6.32</v>
      </c>
      <c r="AN3541">
        <v>47.81</v>
      </c>
      <c r="AO3541">
        <v>45.02</v>
      </c>
      <c r="AP3541">
        <v>3.72</v>
      </c>
      <c r="AQ3541">
        <v>0</v>
      </c>
      <c r="AR3541">
        <v>0</v>
      </c>
      <c r="AS3541">
        <v>41.52</v>
      </c>
      <c r="AT3541">
        <v>0</v>
      </c>
      <c r="AU3541">
        <v>0</v>
      </c>
      <c r="AV3541">
        <v>5.0999999999999996</v>
      </c>
      <c r="AW3541">
        <v>62.4</v>
      </c>
      <c r="AX3541">
        <v>92.1</v>
      </c>
      <c r="AY3541">
        <v>100</v>
      </c>
      <c r="AZ3541">
        <v>100</v>
      </c>
      <c r="BA3541">
        <v>85.2</v>
      </c>
      <c r="BB3541">
        <v>93.5</v>
      </c>
      <c r="BC3541">
        <v>16.040804974193961</v>
      </c>
      <c r="BD3541">
        <v>5.7890722569095994</v>
      </c>
      <c r="BE3541">
        <v>0</v>
      </c>
      <c r="BF3541">
        <v>6.657359122734352</v>
      </c>
      <c r="BG3541">
        <v>192.15873290519789</v>
      </c>
      <c r="BH3541">
        <v>2.5906348189018501E-2</v>
      </c>
      <c r="BI3541">
        <v>113.70455119783701</v>
      </c>
      <c r="BJ3541">
        <v>2.5220390792820001E-4</v>
      </c>
      <c r="BK3541">
        <v>165.07407474584409</v>
      </c>
      <c r="BL3541">
        <v>3.587468781712436</v>
      </c>
      <c r="BM3541">
        <v>192.25168655080361</v>
      </c>
      <c r="BN3541">
        <v>108.0762278298364</v>
      </c>
      <c r="BO3541">
        <v>107.7522835934907</v>
      </c>
      <c r="BP3541">
        <v>104.0621244655178</v>
      </c>
      <c r="BQ3541">
        <v>2.749595581103585</v>
      </c>
      <c r="BR3541">
        <v>55.494252989732423</v>
      </c>
      <c r="BS3541">
        <v>142.75251970471481</v>
      </c>
      <c r="BT3541">
        <v>0</v>
      </c>
      <c r="BU3541">
        <v>122.9522883654566</v>
      </c>
      <c r="BV3541">
        <v>767.15738294531025</v>
      </c>
      <c r="BW3541">
        <v>85.721843053999592</v>
      </c>
      <c r="BX3541">
        <v>8.5813235127343717</v>
      </c>
      <c r="BY3541">
        <v>67.463515586537682</v>
      </c>
      <c r="BZ3541">
        <v>0.51852178257525183</v>
      </c>
      <c r="CA3541">
        <f t="shared" si="440"/>
        <v>5.7890722569095994</v>
      </c>
      <c r="CB3541" cm="1">
        <f t="array" ref="CB3541">IF(ISBLANK(INDEX(AC:AC,ROW())), "", INDEX(AC:AC,ROW())*(BI3541+BJ3541)/1000)</f>
        <v>191.0240697149315</v>
      </c>
      <c r="CC3541">
        <f t="shared" si="441"/>
        <v>192.18463925338691</v>
      </c>
      <c r="CD3541">
        <f t="shared" si="442"/>
        <v>0.85893480034167169</v>
      </c>
      <c r="CE3541">
        <f t="shared" si="443"/>
        <v>10.29088471628519</v>
      </c>
      <c r="CF3541" cm="1">
        <f t="array" ref="CF3541">IFERROR(IF((BD3541+BE3541)*INDEX(H:H,ROW())*INDEX(K:K,ROW())/(BF3541*30*1000)&lt;0.5,"",(BD3541+BE3541)*INDEX(H:H,ROW())*INDEX(K:K,ROW())/(BF3541*30*1000)),"")</f>
        <v>2.1923843602322188</v>
      </c>
      <c r="CG3541">
        <f t="shared" si="444"/>
        <v>0.41502649857314156</v>
      </c>
      <c r="CH3541" cm="1">
        <f t="array" ref="CH3541">IFERROR((BD3541+BE3541)*INDEX(K:K,ROW())*INDEX(H:H,ROW())/BC3541/100000,"")</f>
        <v>0.27296928136610843</v>
      </c>
      <c r="CI3541">
        <f t="shared" si="445"/>
        <v>11.373109107375644</v>
      </c>
      <c r="CJ3541">
        <v>0</v>
      </c>
      <c r="CK3541">
        <f t="shared" si="446"/>
        <v>0</v>
      </c>
      <c r="CL3541" cm="1">
        <f t="array" ref="CL3541">IF(INDEX(AS:AS,ROW()-2)=0,CL3540,INDEX(AS:AS,ROW()-2))</f>
        <v>41.19</v>
      </c>
      <c r="CM3541" t="str">
        <f t="shared" si="447"/>
        <v>SP</v>
      </c>
    </row>
    <row r="3542" spans="1:91" x14ac:dyDescent="0.3">
      <c r="A3542" s="1">
        <v>3537</v>
      </c>
      <c r="B3542" t="s">
        <v>279</v>
      </c>
      <c r="C3542">
        <v>5</v>
      </c>
      <c r="D3542">
        <v>28</v>
      </c>
      <c r="E3542">
        <v>22</v>
      </c>
      <c r="F3542" t="s">
        <v>114</v>
      </c>
      <c r="G3542" t="s">
        <v>116</v>
      </c>
      <c r="H3542">
        <v>46.21</v>
      </c>
      <c r="I3542">
        <v>0.89</v>
      </c>
      <c r="J3542">
        <v>44.1</v>
      </c>
      <c r="K3542">
        <v>1570</v>
      </c>
      <c r="L3542">
        <v>44.41</v>
      </c>
      <c r="M3542">
        <v>0.89</v>
      </c>
      <c r="N3542">
        <v>44.1</v>
      </c>
      <c r="O3542">
        <v>1570</v>
      </c>
      <c r="P3542">
        <v>1.32</v>
      </c>
      <c r="Q3542">
        <v>50.19</v>
      </c>
      <c r="R3542">
        <v>30.11</v>
      </c>
      <c r="S3542">
        <v>1.7</v>
      </c>
      <c r="T3542">
        <v>7.41</v>
      </c>
      <c r="U3542">
        <v>0</v>
      </c>
      <c r="V3542">
        <v>0</v>
      </c>
      <c r="W3542">
        <v>0</v>
      </c>
      <c r="X3542">
        <v>0</v>
      </c>
      <c r="Y3542">
        <v>2</v>
      </c>
      <c r="Z3542">
        <v>7.5</v>
      </c>
      <c r="AA3542">
        <v>19.5</v>
      </c>
      <c r="AB3542">
        <v>63.9</v>
      </c>
      <c r="AC3542">
        <v>1686</v>
      </c>
      <c r="AD3542">
        <v>38.15</v>
      </c>
      <c r="AE3542">
        <v>32.57</v>
      </c>
      <c r="AF3542">
        <v>12.68</v>
      </c>
      <c r="AG3542">
        <v>1572</v>
      </c>
      <c r="AI3542">
        <v>44.21</v>
      </c>
      <c r="AJ3542">
        <v>40.89</v>
      </c>
      <c r="AK3542">
        <v>0</v>
      </c>
      <c r="AL3542">
        <v>47.32</v>
      </c>
      <c r="AM3542">
        <v>6.32</v>
      </c>
      <c r="AN3542">
        <v>47.81</v>
      </c>
      <c r="AO3542">
        <v>45.02</v>
      </c>
      <c r="AP3542">
        <v>3.72</v>
      </c>
      <c r="AQ3542">
        <v>0</v>
      </c>
      <c r="AR3542">
        <v>0</v>
      </c>
      <c r="AS3542">
        <v>41.52</v>
      </c>
      <c r="AT3542">
        <v>0</v>
      </c>
      <c r="AU3542">
        <v>0</v>
      </c>
      <c r="AV3542">
        <v>5.0999999999999996</v>
      </c>
      <c r="AW3542">
        <v>62.4</v>
      </c>
      <c r="AX3542">
        <v>92.1</v>
      </c>
      <c r="AY3542">
        <v>100</v>
      </c>
      <c r="AZ3542">
        <v>100</v>
      </c>
      <c r="BA3542">
        <v>85.2</v>
      </c>
      <c r="BB3542">
        <v>93.5</v>
      </c>
      <c r="BC3542">
        <v>79.998707713973516</v>
      </c>
      <c r="BD3542">
        <v>39.514004194733687</v>
      </c>
      <c r="BE3542">
        <v>0</v>
      </c>
      <c r="BF3542">
        <v>42.406835090475859</v>
      </c>
      <c r="BG3542">
        <v>138.82283375147171</v>
      </c>
      <c r="BH3542">
        <v>2.138818144463079E-5</v>
      </c>
      <c r="BI3542">
        <v>82.145091094837198</v>
      </c>
      <c r="BJ3542">
        <v>2.5220390792820001E-4</v>
      </c>
      <c r="BK3542">
        <v>522.56355277593468</v>
      </c>
      <c r="BL3542">
        <v>3.6195405997349481</v>
      </c>
      <c r="BM3542">
        <v>204.2313071747289</v>
      </c>
      <c r="BN3542">
        <v>106.24999563109159</v>
      </c>
      <c r="BO3542">
        <v>107.19832455585291</v>
      </c>
      <c r="BP3542">
        <v>103.5117773219728</v>
      </c>
      <c r="BQ3542">
        <v>32.821486816225679</v>
      </c>
      <c r="BR3542">
        <v>57.489026092918898</v>
      </c>
      <c r="BS3542">
        <v>110.6378914748646</v>
      </c>
      <c r="BT3542">
        <v>0</v>
      </c>
      <c r="BU3542">
        <v>124.54717679671811</v>
      </c>
      <c r="BV3542">
        <v>832.85484819637861</v>
      </c>
      <c r="BW3542">
        <v>35.424313064618033</v>
      </c>
      <c r="BX3542">
        <v>8.6186464106691023</v>
      </c>
      <c r="BY3542">
        <v>1.7364297232678989</v>
      </c>
      <c r="BZ3542">
        <v>0.51319503604301719</v>
      </c>
      <c r="CA3542">
        <f t="shared" si="440"/>
        <v>39.514004194733687</v>
      </c>
      <c r="CB3542" cm="1">
        <f t="array" ref="CB3542">IF(ISBLANK(INDEX(AC:AC,ROW())), "", INDEX(AC:AC,ROW())*(BI3542+BJ3542)/1000)</f>
        <v>138.49704880168429</v>
      </c>
      <c r="CC3542">
        <f t="shared" si="441"/>
        <v>138.82285513965314</v>
      </c>
      <c r="CD3542">
        <f t="shared" si="442"/>
        <v>3.7642472649784198</v>
      </c>
      <c r="CE3542">
        <f t="shared" si="443"/>
        <v>6.5321499272751078</v>
      </c>
      <c r="CF3542" cm="1">
        <f t="array" ref="CF3542">IFERROR(IF((BD3542+BE3542)*INDEX(H:H,ROW())*INDEX(K:K,ROW())/(BF3542*30*1000)&lt;0.5,"",(BD3542+BE3542)*INDEX(H:H,ROW())*INDEX(K:K,ROW())/(BF3542*30*1000)),"")</f>
        <v>2.2533546333670382</v>
      </c>
      <c r="CG3542">
        <f t="shared" si="444"/>
        <v>0.53009400154433473</v>
      </c>
      <c r="CH3542" cm="1">
        <f t="array" ref="CH3542">IFERROR((BD3542+BE3542)*INDEX(K:K,ROW())*INDEX(H:H,ROW())/BC3542/100000,"")</f>
        <v>0.3583469323500002</v>
      </c>
      <c r="CI3542">
        <f t="shared" si="445"/>
        <v>74.460497405887537</v>
      </c>
      <c r="CJ3542">
        <v>1</v>
      </c>
      <c r="CK3542">
        <f t="shared" si="446"/>
        <v>0</v>
      </c>
      <c r="CL3542" cm="1">
        <f t="array" ref="CL3542">IF(INDEX(AS:AS,ROW()-2)=0,CL3541,INDEX(AS:AS,ROW()-2))</f>
        <v>41.25</v>
      </c>
      <c r="CM3542" t="str">
        <f t="shared" si="447"/>
        <v>SP</v>
      </c>
    </row>
    <row r="3543" spans="1:91" x14ac:dyDescent="0.3">
      <c r="A3543" s="1">
        <v>3538</v>
      </c>
      <c r="B3543" t="s">
        <v>279</v>
      </c>
      <c r="C3543">
        <v>5</v>
      </c>
      <c r="D3543">
        <v>28</v>
      </c>
      <c r="E3543">
        <v>22</v>
      </c>
      <c r="F3543" t="s">
        <v>114</v>
      </c>
      <c r="G3543" t="s">
        <v>117</v>
      </c>
      <c r="H3543">
        <v>46.21</v>
      </c>
      <c r="I3543">
        <v>0.89</v>
      </c>
      <c r="J3543">
        <v>44.1</v>
      </c>
      <c r="K3543">
        <v>1570</v>
      </c>
      <c r="L3543">
        <v>44.41</v>
      </c>
      <c r="M3543">
        <v>0.89</v>
      </c>
      <c r="N3543">
        <v>44.1</v>
      </c>
      <c r="O3543">
        <v>1570</v>
      </c>
      <c r="P3543">
        <v>1.32</v>
      </c>
      <c r="Q3543">
        <v>50.19</v>
      </c>
      <c r="R3543">
        <v>30.11</v>
      </c>
      <c r="S3543">
        <v>1.7</v>
      </c>
      <c r="T3543">
        <v>7.41</v>
      </c>
      <c r="U3543">
        <v>0</v>
      </c>
      <c r="V3543">
        <v>0</v>
      </c>
      <c r="W3543">
        <v>0</v>
      </c>
      <c r="X3543">
        <v>0</v>
      </c>
      <c r="Y3543">
        <v>2</v>
      </c>
      <c r="Z3543">
        <v>7.5</v>
      </c>
      <c r="AA3543">
        <v>19.5</v>
      </c>
      <c r="AB3543">
        <v>63.9</v>
      </c>
      <c r="AC3543">
        <v>1684</v>
      </c>
      <c r="AD3543">
        <v>37.86</v>
      </c>
      <c r="AE3543">
        <v>32.409999999999997</v>
      </c>
      <c r="AF3543">
        <v>12.73</v>
      </c>
      <c r="AG3543">
        <v>1572</v>
      </c>
      <c r="AI3543">
        <v>44.21</v>
      </c>
      <c r="AJ3543">
        <v>40.89</v>
      </c>
      <c r="AK3543">
        <v>0</v>
      </c>
      <c r="AL3543">
        <v>47.32</v>
      </c>
      <c r="AM3543">
        <v>6.32</v>
      </c>
      <c r="AN3543">
        <v>47.68</v>
      </c>
      <c r="AO3543">
        <v>45.13</v>
      </c>
      <c r="AP3543">
        <v>3.54</v>
      </c>
      <c r="AQ3543">
        <v>0</v>
      </c>
      <c r="AR3543">
        <v>3.99</v>
      </c>
      <c r="AS3543">
        <v>41.92</v>
      </c>
      <c r="AT3543">
        <v>0</v>
      </c>
      <c r="AU3543">
        <v>0</v>
      </c>
      <c r="AV3543">
        <v>5.2</v>
      </c>
      <c r="AW3543">
        <v>61.5</v>
      </c>
      <c r="AX3543">
        <v>91.7</v>
      </c>
      <c r="AY3543">
        <v>98.5</v>
      </c>
      <c r="AZ3543">
        <v>100</v>
      </c>
      <c r="BA3543">
        <v>86.5</v>
      </c>
      <c r="BB3543">
        <v>93.3</v>
      </c>
      <c r="BC3543">
        <v>114.6953052919901</v>
      </c>
      <c r="BD3543">
        <v>51.993957831282337</v>
      </c>
      <c r="BE3543">
        <v>0</v>
      </c>
      <c r="BF3543">
        <v>55.889058528294683</v>
      </c>
      <c r="BG3543">
        <v>149.6635321990056</v>
      </c>
      <c r="BH3543">
        <v>1.56038346209875E-2</v>
      </c>
      <c r="BI3543">
        <v>88.559228155745558</v>
      </c>
      <c r="BJ3543">
        <v>2.5220390792820001E-4</v>
      </c>
      <c r="BK3543">
        <v>485.62885217567538</v>
      </c>
      <c r="BL3543">
        <v>3.6869431598710189</v>
      </c>
      <c r="BM3543">
        <v>206.36764176025011</v>
      </c>
      <c r="BN3543">
        <v>106.0686944219502</v>
      </c>
      <c r="BO3543">
        <v>108.2036537358095</v>
      </c>
      <c r="BP3543">
        <v>104.5881218932528</v>
      </c>
      <c r="BQ3543">
        <v>37.751541413330152</v>
      </c>
      <c r="BR3543">
        <v>54.547979865369612</v>
      </c>
      <c r="BS3543">
        <v>104.05062695337951</v>
      </c>
      <c r="BT3543">
        <v>0</v>
      </c>
      <c r="BU3543">
        <v>124.6182895786107</v>
      </c>
      <c r="BV3543">
        <v>832.27124019260259</v>
      </c>
      <c r="BW3543">
        <v>21.436243189800031</v>
      </c>
      <c r="BX3543">
        <v>9.3039726306500139</v>
      </c>
      <c r="BY3543">
        <v>0.96684416154623376</v>
      </c>
      <c r="BZ3543">
        <v>0.51356820693354144</v>
      </c>
      <c r="CA3543">
        <f t="shared" si="440"/>
        <v>51.993957831282337</v>
      </c>
      <c r="CB3543" cm="1">
        <f t="array" ref="CB3543">IF(ISBLANK(INDEX(AC:AC,ROW())), "", INDEX(AC:AC,ROW())*(BI3543+BJ3543)/1000)</f>
        <v>149.13416492565648</v>
      </c>
      <c r="CC3543">
        <f t="shared" si="441"/>
        <v>149.67913603362658</v>
      </c>
      <c r="CD3543">
        <f t="shared" si="442"/>
        <v>3.2444658958117922</v>
      </c>
      <c r="CE3543">
        <f t="shared" si="443"/>
        <v>4.2340778547070137</v>
      </c>
      <c r="CF3543" cm="1">
        <f t="array" ref="CF3543">IFERROR(IF((BD3543+BE3543)*INDEX(H:H,ROW())*INDEX(K:K,ROW())/(BF3543*30*1000)&lt;0.5,"",(BD3543+BE3543)*INDEX(H:H,ROW())*INDEX(K:K,ROW())/(BF3543*30*1000)),"")</f>
        <v>2.2497820633726118</v>
      </c>
      <c r="CG3543">
        <f t="shared" si="444"/>
        <v>0.48728287863232855</v>
      </c>
      <c r="CH3543" cm="1">
        <f t="array" ref="CH3543">IFERROR((BD3543+BE3543)*INDEX(K:K,ROW())*INDEX(H:H,ROW())/BC3543/100000,"")</f>
        <v>0.32888408404067582</v>
      </c>
      <c r="CI3543">
        <f t="shared" si="445"/>
        <v>97.977819284991796</v>
      </c>
      <c r="CJ3543">
        <v>1</v>
      </c>
      <c r="CK3543">
        <f t="shared" si="446"/>
        <v>0</v>
      </c>
      <c r="CL3543" cm="1">
        <f t="array" ref="CL3543">IF(INDEX(AS:AS,ROW()-2)=0,CL3542,INDEX(AS:AS,ROW()-2))</f>
        <v>41.52</v>
      </c>
      <c r="CM3543" t="str">
        <f t="shared" si="447"/>
        <v>CIV</v>
      </c>
    </row>
    <row r="3544" spans="1:91" x14ac:dyDescent="0.3">
      <c r="A3544" s="1">
        <v>3539</v>
      </c>
      <c r="B3544" t="s">
        <v>279</v>
      </c>
      <c r="C3544">
        <v>5</v>
      </c>
      <c r="D3544">
        <v>28</v>
      </c>
      <c r="E3544">
        <v>22</v>
      </c>
      <c r="F3544" t="s">
        <v>114</v>
      </c>
      <c r="G3544" t="s">
        <v>118</v>
      </c>
      <c r="H3544">
        <v>46.21</v>
      </c>
      <c r="I3544">
        <v>0.89</v>
      </c>
      <c r="J3544">
        <v>44.1</v>
      </c>
      <c r="K3544">
        <v>1588</v>
      </c>
      <c r="L3544">
        <v>44.41</v>
      </c>
      <c r="M3544">
        <v>0.89</v>
      </c>
      <c r="N3544">
        <v>44.1</v>
      </c>
      <c r="O3544">
        <v>1570</v>
      </c>
      <c r="P3544">
        <v>1.32</v>
      </c>
      <c r="Q3544">
        <v>50.19</v>
      </c>
      <c r="R3544">
        <v>30.11</v>
      </c>
      <c r="S3544">
        <v>1.7</v>
      </c>
      <c r="T3544">
        <v>7.41</v>
      </c>
      <c r="U3544">
        <v>0</v>
      </c>
      <c r="V3544">
        <v>0</v>
      </c>
      <c r="W3544">
        <v>0</v>
      </c>
      <c r="X3544">
        <v>0</v>
      </c>
      <c r="Y3544">
        <v>2</v>
      </c>
      <c r="Z3544">
        <v>7.5</v>
      </c>
      <c r="AA3544">
        <v>19.5</v>
      </c>
      <c r="AB3544">
        <v>63.9</v>
      </c>
      <c r="AC3544">
        <v>1687</v>
      </c>
      <c r="AD3544">
        <v>37.86</v>
      </c>
      <c r="AE3544">
        <v>32.68</v>
      </c>
      <c r="AF3544">
        <v>12.64</v>
      </c>
      <c r="AG3544">
        <v>1572</v>
      </c>
      <c r="AI3544">
        <v>44.21</v>
      </c>
      <c r="AJ3544">
        <v>41.85</v>
      </c>
      <c r="AK3544">
        <v>4.47</v>
      </c>
      <c r="AL3544">
        <v>47.15</v>
      </c>
      <c r="AM3544">
        <v>6.26</v>
      </c>
      <c r="AN3544">
        <v>47.81</v>
      </c>
      <c r="AO3544">
        <v>45.02</v>
      </c>
      <c r="AP3544">
        <v>3.59</v>
      </c>
      <c r="AQ3544">
        <v>4.21</v>
      </c>
      <c r="AR3544">
        <v>0</v>
      </c>
      <c r="AS3544">
        <v>42.18</v>
      </c>
      <c r="AT3544">
        <v>0</v>
      </c>
      <c r="AU3544">
        <v>0</v>
      </c>
      <c r="AV3544">
        <v>4.4000000000000004</v>
      </c>
      <c r="AW3544">
        <v>65.599999999999994</v>
      </c>
      <c r="AX3544">
        <v>94.6</v>
      </c>
      <c r="AY3544">
        <v>99.2</v>
      </c>
      <c r="AZ3544">
        <v>100</v>
      </c>
      <c r="BA3544">
        <v>90.199999999999989</v>
      </c>
      <c r="BB3544">
        <v>94.8</v>
      </c>
      <c r="BC3544">
        <v>80.217060154577325</v>
      </c>
      <c r="BD3544">
        <v>42.878994916988127</v>
      </c>
      <c r="BE3544">
        <v>0</v>
      </c>
      <c r="BF3544">
        <v>46.58664438373448</v>
      </c>
      <c r="BG3544">
        <v>157.2144051237369</v>
      </c>
      <c r="BH3544">
        <v>1.5215055977884501E-2</v>
      </c>
      <c r="BI3544">
        <v>93.026544781526979</v>
      </c>
      <c r="BJ3544">
        <v>2.5220390792820001E-4</v>
      </c>
      <c r="BK3544">
        <v>535.22167383799024</v>
      </c>
      <c r="BL3544">
        <v>3.2939262691533102</v>
      </c>
      <c r="BM3544">
        <v>206.36634430484381</v>
      </c>
      <c r="BN3544">
        <v>106.3106991233357</v>
      </c>
      <c r="BO3544">
        <v>107.72629564411881</v>
      </c>
      <c r="BP3544">
        <v>103.60730493651521</v>
      </c>
      <c r="BQ3544">
        <v>38.070953776579749</v>
      </c>
      <c r="BR3544">
        <v>58.883023898142874</v>
      </c>
      <c r="BS3544">
        <v>102.959342259086</v>
      </c>
      <c r="BT3544">
        <v>0</v>
      </c>
      <c r="BU3544">
        <v>123.4596166248956</v>
      </c>
      <c r="BV3544">
        <v>836.04998069458736</v>
      </c>
      <c r="BW3544">
        <v>30.101883575411151</v>
      </c>
      <c r="BX3544">
        <v>9.5011306332621874</v>
      </c>
      <c r="BY3544">
        <v>3.296032138371503</v>
      </c>
      <c r="BZ3544">
        <v>0.51505637439643437</v>
      </c>
      <c r="CA3544">
        <f t="shared" si="440"/>
        <v>42.878994916988127</v>
      </c>
      <c r="CB3544" cm="1">
        <f t="array" ref="CB3544">IF(ISBLANK(INDEX(AC:AC,ROW())), "", INDEX(AC:AC,ROW())*(BI3544+BJ3544)/1000)</f>
        <v>156.93620651442868</v>
      </c>
      <c r="CC3544">
        <f t="shared" si="441"/>
        <v>157.22962017971477</v>
      </c>
      <c r="CD3544">
        <f t="shared" si="442"/>
        <v>3.4040766188090221</v>
      </c>
      <c r="CE3544">
        <f t="shared" si="443"/>
        <v>6.6721676512031785</v>
      </c>
      <c r="CF3544" cm="1">
        <f t="array" ref="CF3544">IFERROR(IF((BD3544+BE3544)*INDEX(H:H,ROW())*INDEX(K:K,ROW())/(BF3544*30*1000)&lt;0.5,"",(BD3544+BE3544)*INDEX(H:H,ROW())*INDEX(K:K,ROW())/(BF3544*30*1000)),"")</f>
        <v>2.2513777997567481</v>
      </c>
      <c r="CG3544">
        <f t="shared" si="444"/>
        <v>0.58075731389261298</v>
      </c>
      <c r="CH3544" cm="1">
        <f t="array" ref="CH3544">IFERROR((BD3544+BE3544)*INDEX(K:K,ROW())*INDEX(H:H,ROW())/BC3544/100000,"")</f>
        <v>0.39225123706325699</v>
      </c>
      <c r="CI3544">
        <f t="shared" si="445"/>
        <v>81.727898907040668</v>
      </c>
      <c r="CJ3544">
        <v>1</v>
      </c>
      <c r="CK3544">
        <f t="shared" si="446"/>
        <v>0</v>
      </c>
      <c r="CL3544" cm="1">
        <f t="array" ref="CL3544">IF(INDEX(AS:AS,ROW()-2)=0,CL3543,INDEX(AS:AS,ROW()-2))</f>
        <v>41.52</v>
      </c>
      <c r="CM3544" t="str">
        <f t="shared" si="447"/>
        <v>CIV</v>
      </c>
    </row>
    <row r="3545" spans="1:91" x14ac:dyDescent="0.3">
      <c r="A3545" s="1">
        <v>3540</v>
      </c>
      <c r="B3545" t="s">
        <v>279</v>
      </c>
      <c r="C3545">
        <v>5</v>
      </c>
      <c r="D3545">
        <v>28</v>
      </c>
      <c r="E3545">
        <v>22</v>
      </c>
      <c r="F3545" t="s">
        <v>114</v>
      </c>
      <c r="G3545" t="s">
        <v>119</v>
      </c>
      <c r="H3545">
        <v>46.21</v>
      </c>
      <c r="I3545">
        <v>0.89</v>
      </c>
      <c r="J3545">
        <v>44.1</v>
      </c>
      <c r="K3545">
        <v>1570</v>
      </c>
      <c r="L3545">
        <v>44.41</v>
      </c>
      <c r="M3545">
        <v>0.89</v>
      </c>
      <c r="N3545">
        <v>44.1</v>
      </c>
      <c r="O3545">
        <v>1570</v>
      </c>
      <c r="P3545">
        <v>1.32</v>
      </c>
      <c r="Q3545">
        <v>50.19</v>
      </c>
      <c r="R3545">
        <v>30.11</v>
      </c>
      <c r="S3545">
        <v>1.7</v>
      </c>
      <c r="T3545">
        <v>7.41</v>
      </c>
      <c r="U3545">
        <v>0</v>
      </c>
      <c r="V3545">
        <v>0</v>
      </c>
      <c r="W3545">
        <v>0</v>
      </c>
      <c r="X3545">
        <v>0</v>
      </c>
      <c r="Y3545">
        <v>2</v>
      </c>
      <c r="Z3545">
        <v>7.5</v>
      </c>
      <c r="AA3545">
        <v>19.5</v>
      </c>
      <c r="AB3545">
        <v>63.9</v>
      </c>
      <c r="AC3545">
        <v>1682</v>
      </c>
      <c r="AD3545">
        <v>37.86</v>
      </c>
      <c r="AE3545">
        <v>32.409999999999997</v>
      </c>
      <c r="AF3545">
        <v>12.67</v>
      </c>
      <c r="AG3545">
        <v>1572</v>
      </c>
      <c r="AI3545">
        <v>44.21</v>
      </c>
      <c r="AJ3545">
        <v>40.89</v>
      </c>
      <c r="AK3545">
        <v>0</v>
      </c>
      <c r="AL3545">
        <v>47.32</v>
      </c>
      <c r="AM3545">
        <v>6.32</v>
      </c>
      <c r="AN3545">
        <v>47.81</v>
      </c>
      <c r="AO3545">
        <v>45.02</v>
      </c>
      <c r="AP3545">
        <v>3.72</v>
      </c>
      <c r="AQ3545">
        <v>0</v>
      </c>
      <c r="AR3545">
        <v>0</v>
      </c>
      <c r="AS3545">
        <v>42.33</v>
      </c>
      <c r="AT3545">
        <v>0</v>
      </c>
      <c r="AU3545">
        <v>0</v>
      </c>
      <c r="AV3545">
        <v>6.1</v>
      </c>
      <c r="AW3545">
        <v>63.5</v>
      </c>
      <c r="AX3545">
        <v>91.6</v>
      </c>
      <c r="AY3545">
        <v>98.3</v>
      </c>
      <c r="AZ3545">
        <v>99.9</v>
      </c>
      <c r="BA3545">
        <v>85.5</v>
      </c>
      <c r="BB3545">
        <v>92.2</v>
      </c>
      <c r="BC3545">
        <v>110.63430480663639</v>
      </c>
      <c r="BD3545">
        <v>49.126978954609058</v>
      </c>
      <c r="BE3545">
        <v>0</v>
      </c>
      <c r="BF3545">
        <v>55.54578813428914</v>
      </c>
      <c r="BG3545">
        <v>154.6686619198862</v>
      </c>
      <c r="BH3545">
        <v>1.6195119514476001E-2</v>
      </c>
      <c r="BI3545">
        <v>91.519334685490676</v>
      </c>
      <c r="BJ3545">
        <v>2.5220390792820001E-4</v>
      </c>
      <c r="BK3545">
        <v>514.95287785513142</v>
      </c>
      <c r="BL3545">
        <v>3.45538583455239</v>
      </c>
      <c r="BM3545">
        <v>206.10691987421259</v>
      </c>
      <c r="BN3545">
        <v>106.6917539699035</v>
      </c>
      <c r="BO3545">
        <v>108.5128813497699</v>
      </c>
      <c r="BP3545">
        <v>104.34816230471939</v>
      </c>
      <c r="BQ3545">
        <v>37.423285973005839</v>
      </c>
      <c r="BR3545">
        <v>60.211072825263997</v>
      </c>
      <c r="BS3545">
        <v>101.2106603048797</v>
      </c>
      <c r="BT3545">
        <v>0</v>
      </c>
      <c r="BU3545">
        <v>122.6520842679294</v>
      </c>
      <c r="BV3545">
        <v>838.59024379039818</v>
      </c>
      <c r="BW3545">
        <v>23.95327433105226</v>
      </c>
      <c r="BX3545">
        <v>10.04322588163193</v>
      </c>
      <c r="BY3545">
        <v>0.51078502679770243</v>
      </c>
      <c r="BZ3545">
        <v>0.51632565370992933</v>
      </c>
      <c r="CA3545">
        <f t="shared" si="440"/>
        <v>49.126978954609058</v>
      </c>
      <c r="CB3545" cm="1">
        <f t="array" ref="CB3545">IF(ISBLANK(INDEX(AC:AC,ROW())), "", INDEX(AC:AC,ROW())*(BI3545+BJ3545)/1000)</f>
        <v>153.93594514796845</v>
      </c>
      <c r="CC3545">
        <f t="shared" si="441"/>
        <v>154.68485703940067</v>
      </c>
      <c r="CD3545">
        <f t="shared" si="442"/>
        <v>3.3290451807054704</v>
      </c>
      <c r="CE3545">
        <f t="shared" si="443"/>
        <v>4.6545497687643262</v>
      </c>
      <c r="CF3545" cm="1">
        <f t="array" ref="CF3545">IFERROR(IF((BD3545+BE3545)*INDEX(H:H,ROW())*INDEX(K:K,ROW())/(BF3545*30*1000)&lt;0.5,"",(BD3545+BE3545)*INDEX(H:H,ROW())*INDEX(K:K,ROW())/(BF3545*30*1000)),"")</f>
        <v>2.13886459248504</v>
      </c>
      <c r="CG3545">
        <f t="shared" si="444"/>
        <v>0.502066589846346</v>
      </c>
      <c r="CH3545" cm="1">
        <f t="array" ref="CH3545">IFERROR((BD3545+BE3545)*INDEX(K:K,ROW())*INDEX(H:H,ROW())/BC3545/100000,"")</f>
        <v>0.32215573562761746</v>
      </c>
      <c r="CI3545">
        <f t="shared" si="445"/>
        <v>92.575261949693513</v>
      </c>
      <c r="CJ3545">
        <v>1</v>
      </c>
      <c r="CK3545">
        <f t="shared" si="446"/>
        <v>0</v>
      </c>
      <c r="CL3545" cm="1">
        <f t="array" ref="CL3545">IF(INDEX(AS:AS,ROW()-2)=0,CL3544,INDEX(AS:AS,ROW()-2))</f>
        <v>41.92</v>
      </c>
      <c r="CM3545" t="str">
        <f t="shared" si="447"/>
        <v>CIV</v>
      </c>
    </row>
    <row r="3546" spans="1:91" x14ac:dyDescent="0.3">
      <c r="A3546" s="1">
        <v>3541</v>
      </c>
      <c r="B3546" t="s">
        <v>279</v>
      </c>
      <c r="C3546">
        <v>5</v>
      </c>
      <c r="D3546">
        <v>28</v>
      </c>
      <c r="E3546">
        <v>22</v>
      </c>
      <c r="F3546" t="s">
        <v>114</v>
      </c>
      <c r="G3546" t="s">
        <v>120</v>
      </c>
      <c r="H3546">
        <v>47.58</v>
      </c>
      <c r="I3546">
        <v>0.87</v>
      </c>
      <c r="J3546">
        <v>47.53</v>
      </c>
      <c r="K3546">
        <v>1586</v>
      </c>
      <c r="L3546">
        <v>44.41</v>
      </c>
      <c r="M3546">
        <v>0.89</v>
      </c>
      <c r="N3546">
        <v>44.1</v>
      </c>
      <c r="O3546">
        <v>1570</v>
      </c>
      <c r="P3546">
        <v>1.32</v>
      </c>
      <c r="Q3546">
        <v>50.19</v>
      </c>
      <c r="R3546">
        <v>30.11</v>
      </c>
      <c r="S3546">
        <v>1.7</v>
      </c>
      <c r="T3546">
        <v>7.41</v>
      </c>
      <c r="U3546">
        <v>0</v>
      </c>
      <c r="V3546">
        <v>0</v>
      </c>
      <c r="W3546">
        <v>0</v>
      </c>
      <c r="X3546">
        <v>0</v>
      </c>
      <c r="Y3546">
        <v>2</v>
      </c>
      <c r="Z3546">
        <v>7.5</v>
      </c>
      <c r="AA3546">
        <v>19.5</v>
      </c>
      <c r="AB3546">
        <v>63.9</v>
      </c>
      <c r="AC3546">
        <v>1684</v>
      </c>
      <c r="AD3546">
        <v>37.86</v>
      </c>
      <c r="AE3546">
        <v>32.83</v>
      </c>
      <c r="AF3546">
        <v>12.79</v>
      </c>
      <c r="AG3546">
        <v>1572</v>
      </c>
      <c r="AI3546">
        <v>44.21</v>
      </c>
      <c r="AJ3546">
        <v>42.16</v>
      </c>
      <c r="AK3546">
        <v>4.72</v>
      </c>
      <c r="AL3546">
        <v>47.32</v>
      </c>
      <c r="AM3546">
        <v>6.31</v>
      </c>
      <c r="AN3546">
        <v>48.12</v>
      </c>
      <c r="AO3546">
        <v>45.02</v>
      </c>
      <c r="AP3546">
        <v>3.46</v>
      </c>
      <c r="AQ3546">
        <v>0</v>
      </c>
      <c r="AR3546">
        <v>4.93</v>
      </c>
      <c r="AS3546">
        <v>42.74</v>
      </c>
      <c r="AT3546">
        <v>0</v>
      </c>
      <c r="AU3546">
        <v>0</v>
      </c>
      <c r="AV3546">
        <v>6.2</v>
      </c>
      <c r="AW3546">
        <v>68.7</v>
      </c>
      <c r="AX3546">
        <v>92.6</v>
      </c>
      <c r="AY3546">
        <v>97.9</v>
      </c>
      <c r="AZ3546">
        <v>99.9</v>
      </c>
      <c r="BA3546">
        <v>86.399999999999991</v>
      </c>
      <c r="BB3546">
        <v>91.7</v>
      </c>
      <c r="BC3546">
        <v>112.2025493044282</v>
      </c>
      <c r="BD3546">
        <v>49.977935652748563</v>
      </c>
      <c r="BE3546">
        <v>0</v>
      </c>
      <c r="BF3546">
        <v>54.992413952134633</v>
      </c>
      <c r="BG3546">
        <v>145.23287684370399</v>
      </c>
      <c r="BH3546">
        <v>1.45993224242557E-2</v>
      </c>
      <c r="BI3546">
        <v>85.937204251492233</v>
      </c>
      <c r="BJ3546">
        <v>2.5220390792820001E-4</v>
      </c>
      <c r="BK3546">
        <v>498.19645295431411</v>
      </c>
      <c r="BL3546">
        <v>5.0681330965026223</v>
      </c>
      <c r="BM3546">
        <v>204.46355071811249</v>
      </c>
      <c r="BN3546">
        <v>106.2928171444688</v>
      </c>
      <c r="BO3546">
        <v>106.8642674239632</v>
      </c>
      <c r="BP3546">
        <v>103.9764571189846</v>
      </c>
      <c r="BQ3546">
        <v>39.652034565144461</v>
      </c>
      <c r="BR3546">
        <v>39.840842530498513</v>
      </c>
      <c r="BS3546">
        <v>100.2473822324435</v>
      </c>
      <c r="BT3546">
        <v>0</v>
      </c>
      <c r="BU3546">
        <v>130.07512483072711</v>
      </c>
      <c r="BV3546">
        <v>842.9896140731081</v>
      </c>
      <c r="BW3546">
        <v>22.663296126776451</v>
      </c>
      <c r="BX3546">
        <v>8.6896826959294575</v>
      </c>
      <c r="BY3546">
        <v>2.9534327752228142</v>
      </c>
      <c r="BZ3546">
        <v>0.51851300225684116</v>
      </c>
      <c r="CA3546">
        <f t="shared" si="440"/>
        <v>49.977935652748563</v>
      </c>
      <c r="CB3546" cm="1">
        <f t="array" ref="CB3546">IF(ISBLANK(INDEX(AC:AC,ROW())), "", INDEX(AC:AC,ROW())*(BI3546+BJ3546)/1000)</f>
        <v>144.71867667089387</v>
      </c>
      <c r="CC3546">
        <f t="shared" si="441"/>
        <v>145.24747616612825</v>
      </c>
      <c r="CD3546">
        <f t="shared" si="442"/>
        <v>3.4299835432906041</v>
      </c>
      <c r="CE3546">
        <f t="shared" si="443"/>
        <v>4.4401527063579138</v>
      </c>
      <c r="CF3546" cm="1">
        <f t="array" ref="CF3546">IFERROR(IF((BD3546+BE3546)*INDEX(H:H,ROW())*INDEX(K:K,ROW())/(BF3546*30*1000)&lt;0.5,"",(BD3546+BE3546)*INDEX(H:H,ROW())*INDEX(K:K,ROW())/(BF3546*30*1000)),"")</f>
        <v>2.2860298429271131</v>
      </c>
      <c r="CG3546">
        <f t="shared" si="444"/>
        <v>0.49011733060475388</v>
      </c>
      <c r="CH3546" cm="1">
        <f t="array" ref="CH3546">IFERROR((BD3546+BE3546)*INDEX(K:K,ROW())*INDEX(H:H,ROW())/BC3546/100000,"")</f>
        <v>0.33612685328947239</v>
      </c>
      <c r="CI3546">
        <f t="shared" si="445"/>
        <v>97.959194360400872</v>
      </c>
      <c r="CJ3546">
        <v>1</v>
      </c>
      <c r="CK3546">
        <f t="shared" si="446"/>
        <v>0</v>
      </c>
      <c r="CL3546" cm="1">
        <f t="array" ref="CL3546">IF(INDEX(AS:AS,ROW()-2)=0,CL3545,INDEX(AS:AS,ROW()-2))</f>
        <v>42.18</v>
      </c>
      <c r="CM3546" t="str">
        <f t="shared" si="447"/>
        <v>CIV</v>
      </c>
    </row>
    <row r="3547" spans="1:91" x14ac:dyDescent="0.3">
      <c r="A3547" s="1">
        <v>3542</v>
      </c>
      <c r="B3547" t="s">
        <v>279</v>
      </c>
      <c r="C3547">
        <v>5</v>
      </c>
      <c r="D3547">
        <v>28</v>
      </c>
      <c r="E3547">
        <v>22</v>
      </c>
      <c r="F3547" t="s">
        <v>114</v>
      </c>
      <c r="G3547" t="s">
        <v>121</v>
      </c>
      <c r="H3547">
        <v>46.21</v>
      </c>
      <c r="I3547">
        <v>0.89</v>
      </c>
      <c r="J3547">
        <v>44.1</v>
      </c>
      <c r="K3547">
        <v>1570</v>
      </c>
      <c r="L3547">
        <v>44.41</v>
      </c>
      <c r="M3547">
        <v>0.89</v>
      </c>
      <c r="N3547">
        <v>44.1</v>
      </c>
      <c r="O3547">
        <v>1570</v>
      </c>
      <c r="P3547">
        <v>1.32</v>
      </c>
      <c r="Q3547">
        <v>50.19</v>
      </c>
      <c r="R3547">
        <v>30.11</v>
      </c>
      <c r="S3547">
        <v>1.7</v>
      </c>
      <c r="T3547">
        <v>7.41</v>
      </c>
      <c r="U3547">
        <v>0</v>
      </c>
      <c r="V3547">
        <v>0</v>
      </c>
      <c r="W3547">
        <v>0</v>
      </c>
      <c r="X3547">
        <v>0</v>
      </c>
      <c r="Y3547">
        <v>2</v>
      </c>
      <c r="Z3547">
        <v>7.5</v>
      </c>
      <c r="AA3547">
        <v>19.5</v>
      </c>
      <c r="AB3547">
        <v>63.9</v>
      </c>
      <c r="AC3547">
        <v>1689</v>
      </c>
      <c r="AD3547">
        <v>37.86</v>
      </c>
      <c r="AE3547">
        <v>32.409999999999997</v>
      </c>
      <c r="AF3547">
        <v>12.88</v>
      </c>
      <c r="AG3547">
        <v>1572</v>
      </c>
      <c r="AI3547">
        <v>44.21</v>
      </c>
      <c r="AJ3547">
        <v>40.89</v>
      </c>
      <c r="AK3547">
        <v>0</v>
      </c>
      <c r="AL3547">
        <v>47.32</v>
      </c>
      <c r="AM3547">
        <v>6.32</v>
      </c>
      <c r="AN3547">
        <v>47.81</v>
      </c>
      <c r="AO3547">
        <v>45.02</v>
      </c>
      <c r="AP3547">
        <v>3.72</v>
      </c>
      <c r="AQ3547">
        <v>0</v>
      </c>
      <c r="AR3547">
        <v>0</v>
      </c>
      <c r="AS3547">
        <v>42.86</v>
      </c>
      <c r="AT3547">
        <v>0</v>
      </c>
      <c r="AU3547">
        <v>0</v>
      </c>
      <c r="AV3547">
        <v>5.7</v>
      </c>
      <c r="AW3547">
        <v>72.5</v>
      </c>
      <c r="AX3547">
        <v>91.8</v>
      </c>
      <c r="AY3547">
        <v>99.1</v>
      </c>
      <c r="AZ3547">
        <v>99.9</v>
      </c>
      <c r="BA3547">
        <v>86.1</v>
      </c>
      <c r="BB3547">
        <v>93.399999999999991</v>
      </c>
      <c r="BC3547">
        <v>103.37189440330729</v>
      </c>
      <c r="BD3547">
        <v>51.965124388175717</v>
      </c>
      <c r="BE3547">
        <v>0</v>
      </c>
      <c r="BF3547">
        <v>57.263023301242711</v>
      </c>
      <c r="BG3547">
        <v>154.72026533891449</v>
      </c>
      <c r="BH3547">
        <v>1.8283877780195499E-2</v>
      </c>
      <c r="BI3547">
        <v>91.549739903626062</v>
      </c>
      <c r="BJ3547">
        <v>2.5220390792820001E-4</v>
      </c>
      <c r="BK3547">
        <v>495.31555605916128</v>
      </c>
      <c r="BL3547">
        <v>4.0944533281273046</v>
      </c>
      <c r="BM3547">
        <v>204.94290206584151</v>
      </c>
      <c r="BN3547">
        <v>106.0551859944987</v>
      </c>
      <c r="BO3547">
        <v>107.2954221226889</v>
      </c>
      <c r="BP3547">
        <v>103.3722238556805</v>
      </c>
      <c r="BQ3547">
        <v>38.353911442046432</v>
      </c>
      <c r="BR3547">
        <v>56.517865350179342</v>
      </c>
      <c r="BS3547">
        <v>99.068413074833316</v>
      </c>
      <c r="BT3547">
        <v>0</v>
      </c>
      <c r="BU3547">
        <v>129.69621386673751</v>
      </c>
      <c r="BV3547">
        <v>843.19122476011773</v>
      </c>
      <c r="BW3547">
        <v>20.434289971687392</v>
      </c>
      <c r="BX3547">
        <v>9.2811096740870003</v>
      </c>
      <c r="BY3547">
        <v>2.3002626707186451</v>
      </c>
      <c r="BZ3547">
        <v>0.51840328553246129</v>
      </c>
      <c r="CA3547">
        <f t="shared" si="440"/>
        <v>51.965124388175717</v>
      </c>
      <c r="CB3547" cm="1">
        <f t="array" ref="CB3547">IF(ISBLANK(INDEX(AC:AC,ROW())), "", INDEX(AC:AC,ROW())*(BI3547+BJ3547)/1000)</f>
        <v>154.62793666962492</v>
      </c>
      <c r="CC3547">
        <f t="shared" si="441"/>
        <v>154.73854921669468</v>
      </c>
      <c r="CD3547">
        <f t="shared" si="442"/>
        <v>3.2009835853218784</v>
      </c>
      <c r="CE3547">
        <f t="shared" si="443"/>
        <v>4.7915882640853882</v>
      </c>
      <c r="CF3547" cm="1">
        <f t="array" ref="CF3547">IFERROR(IF((BD3547+BE3547)*INDEX(H:H,ROW())*INDEX(K:K,ROW())/(BF3547*30*1000)&lt;0.5,"",(BD3547+BE3547)*INDEX(H:H,ROW())*INDEX(K:K,ROW())/(BF3547*30*1000)),"")</f>
        <v>2.1945832682705588</v>
      </c>
      <c r="CG3547">
        <f t="shared" si="444"/>
        <v>0.55395157099307868</v>
      </c>
      <c r="CH3547" cm="1">
        <f t="array" ref="CH3547">IFERROR((BD3547+BE3547)*INDEX(K:K,ROW())*INDEX(H:H,ROW())/BC3547/100000,"")</f>
        <v>0.36470785474008027</v>
      </c>
      <c r="CI3547">
        <f t="shared" si="445"/>
        <v>97.923485320125508</v>
      </c>
      <c r="CJ3547">
        <v>1</v>
      </c>
      <c r="CK3547">
        <f t="shared" si="446"/>
        <v>0</v>
      </c>
      <c r="CL3547" cm="1">
        <f t="array" ref="CL3547">IF(INDEX(AS:AS,ROW()-2)=0,CL3546,INDEX(AS:AS,ROW()-2))</f>
        <v>42.33</v>
      </c>
      <c r="CM3547" t="str">
        <f t="shared" si="447"/>
        <v>CIV</v>
      </c>
    </row>
    <row r="3548" spans="1:91" x14ac:dyDescent="0.3">
      <c r="A3548" s="1">
        <v>3543</v>
      </c>
      <c r="B3548" t="s">
        <v>279</v>
      </c>
      <c r="C3548">
        <v>5</v>
      </c>
      <c r="D3548">
        <v>28</v>
      </c>
      <c r="E3548">
        <v>22</v>
      </c>
      <c r="F3548" t="s">
        <v>114</v>
      </c>
      <c r="G3548" t="s">
        <v>122</v>
      </c>
      <c r="H3548">
        <v>46.21</v>
      </c>
      <c r="I3548">
        <v>0.89</v>
      </c>
      <c r="J3548">
        <v>44.1</v>
      </c>
      <c r="K3548">
        <v>1570</v>
      </c>
      <c r="L3548">
        <v>44.41</v>
      </c>
      <c r="M3548">
        <v>0.89</v>
      </c>
      <c r="N3548">
        <v>44.1</v>
      </c>
      <c r="O3548">
        <v>1570</v>
      </c>
      <c r="P3548">
        <v>1.32</v>
      </c>
      <c r="Q3548">
        <v>50.19</v>
      </c>
      <c r="R3548">
        <v>30.11</v>
      </c>
      <c r="S3548">
        <v>1.7</v>
      </c>
      <c r="T3548">
        <v>7.41</v>
      </c>
      <c r="U3548">
        <v>0</v>
      </c>
      <c r="V3548">
        <v>0</v>
      </c>
      <c r="W3548">
        <v>0</v>
      </c>
      <c r="X3548">
        <v>0</v>
      </c>
      <c r="Y3548">
        <v>2</v>
      </c>
      <c r="Z3548">
        <v>7.5</v>
      </c>
      <c r="AA3548">
        <v>19.5</v>
      </c>
      <c r="AB3548">
        <v>63.9</v>
      </c>
      <c r="AC3548">
        <v>1694</v>
      </c>
      <c r="AD3548">
        <v>37.86</v>
      </c>
      <c r="AE3548">
        <v>32.409999999999997</v>
      </c>
      <c r="AF3548">
        <v>12.85</v>
      </c>
      <c r="AG3548">
        <v>1572</v>
      </c>
      <c r="AI3548">
        <v>44.21</v>
      </c>
      <c r="AJ3548">
        <v>40.89</v>
      </c>
      <c r="AK3548">
        <v>0</v>
      </c>
      <c r="AL3548">
        <v>47.32</v>
      </c>
      <c r="AM3548">
        <v>6.42</v>
      </c>
      <c r="AN3548">
        <v>47.81</v>
      </c>
      <c r="AO3548">
        <v>45.02</v>
      </c>
      <c r="AP3548">
        <v>3.51</v>
      </c>
      <c r="AQ3548">
        <v>4.3499999999999996</v>
      </c>
      <c r="AR3548">
        <v>0</v>
      </c>
      <c r="AS3548">
        <v>42.98</v>
      </c>
      <c r="AT3548">
        <v>0</v>
      </c>
      <c r="AU3548">
        <v>0</v>
      </c>
      <c r="AV3548">
        <v>3.6</v>
      </c>
      <c r="AW3548">
        <v>74.8</v>
      </c>
      <c r="AX3548">
        <v>91.4</v>
      </c>
      <c r="AY3548">
        <v>98.3</v>
      </c>
      <c r="AZ3548">
        <v>100</v>
      </c>
      <c r="BA3548">
        <v>87.800000000000011</v>
      </c>
      <c r="BB3548">
        <v>94.7</v>
      </c>
      <c r="BC3548">
        <v>109.8842137999374</v>
      </c>
      <c r="BD3548">
        <v>49.840788627605811</v>
      </c>
      <c r="BE3548">
        <v>0</v>
      </c>
      <c r="BF3548">
        <v>56.395426081924491</v>
      </c>
      <c r="BG3548">
        <v>156.89305559202651</v>
      </c>
      <c r="BH3548">
        <v>1.91462975374555E-2</v>
      </c>
      <c r="BI3548">
        <v>92.836295666136635</v>
      </c>
      <c r="BJ3548">
        <v>2.5220390792820001E-4</v>
      </c>
      <c r="BK3548">
        <v>491.96271787900548</v>
      </c>
      <c r="BL3548">
        <v>4.5368668940321806</v>
      </c>
      <c r="BM3548">
        <v>203.90514040870701</v>
      </c>
      <c r="BN3548">
        <v>105.8196013119192</v>
      </c>
      <c r="BO3548">
        <v>107.45999144673441</v>
      </c>
      <c r="BP3548">
        <v>103.8626584250743</v>
      </c>
      <c r="BQ3548">
        <v>40.604006642853683</v>
      </c>
      <c r="BR3548">
        <v>59.440476824529277</v>
      </c>
      <c r="BS3548">
        <v>96.997871177498325</v>
      </c>
      <c r="BT3548">
        <v>0</v>
      </c>
      <c r="BU3548">
        <v>129.81219469708071</v>
      </c>
      <c r="BV3548">
        <v>844.77595027149482</v>
      </c>
      <c r="BW3548">
        <v>21.744914072387559</v>
      </c>
      <c r="BX3548">
        <v>8.5045163179014658</v>
      </c>
      <c r="BY3548">
        <v>4.3371430419548052</v>
      </c>
      <c r="BZ3548">
        <v>0.51679656904945337</v>
      </c>
      <c r="CA3548">
        <f t="shared" si="440"/>
        <v>49.840788627605811</v>
      </c>
      <c r="CB3548" cm="1">
        <f t="array" ref="CB3548">IF(ISBLANK(INDEX(AC:AC,ROW())), "", INDEX(AC:AC,ROW())*(BI3548+BJ3548)/1000)</f>
        <v>157.26511209185549</v>
      </c>
      <c r="CC3548">
        <f t="shared" si="441"/>
        <v>156.91220188956396</v>
      </c>
      <c r="CD3548">
        <f t="shared" si="442"/>
        <v>3.1352738152591391</v>
      </c>
      <c r="CE3548">
        <f t="shared" si="443"/>
        <v>4.4771009489561981</v>
      </c>
      <c r="CF3548" cm="1">
        <f t="array" ref="CF3548">IFERROR(IF((BD3548+BE3548)*INDEX(H:H,ROW())*INDEX(K:K,ROW())/(BF3548*30*1000)&lt;0.5,"",(BD3548+BE3548)*INDEX(H:H,ROW())*INDEX(K:K,ROW())/(BF3548*30*1000)),"")</f>
        <v>2.1372503137892891</v>
      </c>
      <c r="CG3548">
        <f t="shared" si="444"/>
        <v>0.51322591418455976</v>
      </c>
      <c r="CH3548" cm="1">
        <f t="array" ref="CH3548">IFERROR((BD3548+BE3548)*INDEX(K:K,ROW())*INDEX(H:H,ROW())/BC3548/100000,"")</f>
        <v>0.32906767384072361</v>
      </c>
      <c r="CI3548">
        <f t="shared" si="445"/>
        <v>93.920370459641916</v>
      </c>
      <c r="CJ3548">
        <v>1</v>
      </c>
      <c r="CK3548">
        <f t="shared" si="446"/>
        <v>0</v>
      </c>
      <c r="CL3548" cm="1">
        <f t="array" ref="CL3548">IF(INDEX(AS:AS,ROW()-2)=0,CL3547,INDEX(AS:AS,ROW()-2))</f>
        <v>42.74</v>
      </c>
      <c r="CM3548" t="str">
        <f t="shared" si="447"/>
        <v>CIV</v>
      </c>
    </row>
    <row r="3549" spans="1:91" x14ac:dyDescent="0.3">
      <c r="A3549" s="1">
        <v>3544</v>
      </c>
      <c r="B3549" t="s">
        <v>279</v>
      </c>
      <c r="C3549">
        <v>5</v>
      </c>
      <c r="D3549">
        <v>28</v>
      </c>
      <c r="E3549">
        <v>22</v>
      </c>
      <c r="F3549" t="s">
        <v>123</v>
      </c>
      <c r="G3549" t="s">
        <v>124</v>
      </c>
      <c r="H3549">
        <v>47.52</v>
      </c>
      <c r="I3549">
        <v>0.88</v>
      </c>
      <c r="J3549">
        <v>47.53</v>
      </c>
      <c r="K3549">
        <v>1587</v>
      </c>
      <c r="L3549">
        <v>48.67</v>
      </c>
      <c r="M3549">
        <v>0.86</v>
      </c>
      <c r="N3549">
        <v>47.53</v>
      </c>
      <c r="O3549">
        <v>1594</v>
      </c>
      <c r="P3549">
        <v>1.33</v>
      </c>
      <c r="Q3549">
        <v>50.19</v>
      </c>
      <c r="R3549">
        <v>30.16</v>
      </c>
      <c r="S3549">
        <v>1.7</v>
      </c>
      <c r="T3549">
        <v>7.41</v>
      </c>
      <c r="U3549">
        <v>0</v>
      </c>
      <c r="V3549">
        <v>0</v>
      </c>
      <c r="W3549">
        <v>0</v>
      </c>
      <c r="X3549">
        <v>0</v>
      </c>
      <c r="Y3549">
        <v>1.85</v>
      </c>
      <c r="Z3549">
        <v>7.5</v>
      </c>
      <c r="AA3549">
        <v>19.75</v>
      </c>
      <c r="AB3549">
        <v>63.9</v>
      </c>
      <c r="AC3549">
        <v>1691</v>
      </c>
      <c r="AD3549">
        <v>37.86</v>
      </c>
      <c r="AE3549">
        <v>32.409999999999997</v>
      </c>
      <c r="AF3549">
        <v>12.78</v>
      </c>
      <c r="AG3549">
        <v>1572</v>
      </c>
      <c r="AI3549">
        <v>44.21</v>
      </c>
      <c r="AJ3549">
        <v>40.89</v>
      </c>
      <c r="AK3549">
        <v>0</v>
      </c>
      <c r="AL3549">
        <v>47.32</v>
      </c>
      <c r="AM3549">
        <v>6.32</v>
      </c>
      <c r="AN3549">
        <v>47.81</v>
      </c>
      <c r="AO3549">
        <v>45.02</v>
      </c>
      <c r="AP3549">
        <v>3.72</v>
      </c>
      <c r="AQ3549">
        <v>0</v>
      </c>
      <c r="AR3549">
        <v>0</v>
      </c>
      <c r="AS3549">
        <v>41.52</v>
      </c>
      <c r="AT3549">
        <v>0</v>
      </c>
      <c r="AU3549">
        <v>0</v>
      </c>
      <c r="AV3549">
        <v>5.0999999999999996</v>
      </c>
      <c r="AW3549">
        <v>62.4</v>
      </c>
      <c r="AX3549">
        <v>92.1</v>
      </c>
      <c r="AY3549">
        <v>100</v>
      </c>
      <c r="AZ3549">
        <v>100</v>
      </c>
      <c r="BA3549">
        <v>85.2</v>
      </c>
      <c r="BB3549">
        <v>93.5</v>
      </c>
      <c r="BC3549">
        <v>93.133464755753167</v>
      </c>
      <c r="BD3549">
        <v>52.000703674677041</v>
      </c>
      <c r="BE3549">
        <v>0</v>
      </c>
      <c r="BF3549">
        <v>57.987981261115458</v>
      </c>
      <c r="BG3549">
        <v>143.21963083064469</v>
      </c>
      <c r="BH3549">
        <v>9.7986037905323382</v>
      </c>
      <c r="BI3549">
        <v>84.743138987955874</v>
      </c>
      <c r="BJ3549">
        <v>2.5220390792820001E-4</v>
      </c>
      <c r="BK3549">
        <v>525.88158763338583</v>
      </c>
      <c r="BL3549">
        <v>4.5882835952603713</v>
      </c>
      <c r="BM3549">
        <v>205.34934571283671</v>
      </c>
      <c r="BN3549">
        <v>105.694268978243</v>
      </c>
      <c r="BO3549">
        <v>106.2185662233564</v>
      </c>
      <c r="BP3549">
        <v>103.0112304196263</v>
      </c>
      <c r="BQ3549">
        <v>42.277324928786797</v>
      </c>
      <c r="BR3549">
        <v>55.555714380203561</v>
      </c>
      <c r="BS3549">
        <v>96.68558396907892</v>
      </c>
      <c r="BT3549">
        <v>0</v>
      </c>
      <c r="BU3549">
        <v>130.8908877897093</v>
      </c>
      <c r="BV3549">
        <v>850.40965717072697</v>
      </c>
      <c r="BW3549">
        <v>20.14701787179721</v>
      </c>
      <c r="BX3549">
        <v>8.7744411170011318</v>
      </c>
      <c r="BY3549">
        <v>6.5505131923957176</v>
      </c>
      <c r="BZ3549">
        <v>0.51542746763634684</v>
      </c>
      <c r="CA3549">
        <f t="shared" si="440"/>
        <v>52.000703674677041</v>
      </c>
      <c r="CB3549" cm="1">
        <f t="array" ref="CB3549">IF(ISBLANK(INDEX(AC:AC,ROW())), "", INDEX(AC:AC,ROW())*(BI3549+BJ3549)/1000)</f>
        <v>143.3010745054417</v>
      </c>
      <c r="CC3549">
        <f t="shared" si="441"/>
        <v>153.01823462117702</v>
      </c>
      <c r="CD3549">
        <f t="shared" si="442"/>
        <v>3.4367249689901094</v>
      </c>
      <c r="CE3549">
        <f t="shared" si="443"/>
        <v>5.6465373538129899</v>
      </c>
      <c r="CF3549" cm="1">
        <f t="array" ref="CF3549">IFERROR(IF((BD3549+BE3549)*INDEX(H:H,ROW())*INDEX(K:K,ROW())/(BF3549*30*1000)&lt;0.5,"",(BD3549+BE3549)*INDEX(H:H,ROW())*INDEX(K:K,ROW())/(BF3549*30*1000)),"")</f>
        <v>2.2542565210954892</v>
      </c>
      <c r="CG3549">
        <f t="shared" si="444"/>
        <v>0.62263313636179685</v>
      </c>
      <c r="CH3549" cm="1">
        <f t="array" ref="CH3549">IFERROR((BD3549+BE3549)*INDEX(K:K,ROW())*INDEX(H:H,ROW())/BC3549/100000,"")</f>
        <v>0.42107244236811525</v>
      </c>
      <c r="CI3549">
        <f t="shared" si="445"/>
        <v>101.85957265171366</v>
      </c>
      <c r="CJ3549">
        <v>1</v>
      </c>
      <c r="CK3549">
        <f t="shared" si="446"/>
        <v>0</v>
      </c>
      <c r="CL3549" cm="1">
        <f t="array" ref="CL3549">IF(INDEX(AS:AS,ROW()-2)=0,CL3548,INDEX(AS:AS,ROW()-2))</f>
        <v>42.86</v>
      </c>
      <c r="CM3549" t="str">
        <f t="shared" si="447"/>
        <v>CIV</v>
      </c>
    </row>
    <row r="3550" spans="1:91" x14ac:dyDescent="0.3">
      <c r="A3550" s="1">
        <v>3545</v>
      </c>
      <c r="B3550" t="s">
        <v>279</v>
      </c>
      <c r="C3550">
        <v>5</v>
      </c>
      <c r="D3550">
        <v>28</v>
      </c>
      <c r="E3550">
        <v>22</v>
      </c>
      <c r="F3550" t="s">
        <v>123</v>
      </c>
      <c r="G3550" t="s">
        <v>125</v>
      </c>
      <c r="H3550">
        <v>46.21</v>
      </c>
      <c r="I3550">
        <v>0.89</v>
      </c>
      <c r="J3550">
        <v>44.1</v>
      </c>
      <c r="K3550">
        <v>1570</v>
      </c>
      <c r="L3550">
        <v>44.41</v>
      </c>
      <c r="M3550">
        <v>0.89</v>
      </c>
      <c r="N3550">
        <v>44.1</v>
      </c>
      <c r="O3550">
        <v>1570</v>
      </c>
      <c r="P3550">
        <v>1.32</v>
      </c>
      <c r="Q3550">
        <v>50.19</v>
      </c>
      <c r="R3550">
        <v>30.11</v>
      </c>
      <c r="S3550">
        <v>1.7</v>
      </c>
      <c r="T3550">
        <v>7.41</v>
      </c>
      <c r="U3550">
        <v>0</v>
      </c>
      <c r="V3550">
        <v>0</v>
      </c>
      <c r="W3550">
        <v>0</v>
      </c>
      <c r="X3550">
        <v>0</v>
      </c>
      <c r="Y3550">
        <v>2</v>
      </c>
      <c r="Z3550">
        <v>7.5</v>
      </c>
      <c r="AA3550">
        <v>19.5</v>
      </c>
      <c r="AB3550">
        <v>63.9</v>
      </c>
      <c r="AC3550">
        <v>1686</v>
      </c>
      <c r="AD3550">
        <v>38.630000000000003</v>
      </c>
      <c r="AE3550">
        <v>33.119999999999997</v>
      </c>
      <c r="AF3550">
        <v>13.12</v>
      </c>
      <c r="AG3550">
        <v>1572</v>
      </c>
      <c r="AI3550">
        <v>44.21</v>
      </c>
      <c r="AJ3550">
        <v>41.03</v>
      </c>
      <c r="AK3550">
        <v>4.6399999999999997</v>
      </c>
      <c r="AL3550">
        <v>46.86</v>
      </c>
      <c r="AM3550">
        <v>6.39</v>
      </c>
      <c r="AN3550">
        <v>47.38</v>
      </c>
      <c r="AO3550">
        <v>45.31</v>
      </c>
      <c r="AP3550">
        <v>3.59</v>
      </c>
      <c r="AQ3550">
        <v>0</v>
      </c>
      <c r="AR3550">
        <v>4.4800000000000004</v>
      </c>
      <c r="AS3550">
        <v>42.54</v>
      </c>
      <c r="AT3550">
        <v>0</v>
      </c>
      <c r="AU3550">
        <v>0</v>
      </c>
      <c r="AV3550">
        <v>7.4</v>
      </c>
      <c r="AW3550">
        <v>51.2</v>
      </c>
      <c r="AX3550">
        <v>82.9</v>
      </c>
      <c r="AY3550">
        <v>95.6</v>
      </c>
      <c r="AZ3550">
        <v>100</v>
      </c>
      <c r="BA3550">
        <v>75.5</v>
      </c>
      <c r="BB3550">
        <v>88.199999999999989</v>
      </c>
      <c r="BC3550">
        <v>73.414964226980189</v>
      </c>
      <c r="BD3550">
        <v>43.188467588340004</v>
      </c>
      <c r="BE3550">
        <v>0</v>
      </c>
      <c r="BF3550">
        <v>49.247397674050703</v>
      </c>
      <c r="BG3550">
        <v>8.24546636999961E-2</v>
      </c>
      <c r="BH3550">
        <v>179.30752792141581</v>
      </c>
      <c r="BI3550">
        <v>4.8302030732738199E-2</v>
      </c>
      <c r="BJ3550">
        <v>2.5220390792820001E-4</v>
      </c>
      <c r="BK3550">
        <v>655.96088341433017</v>
      </c>
      <c r="BL3550">
        <v>4.1837725162460488</v>
      </c>
      <c r="BM3550">
        <v>204.93257563917891</v>
      </c>
      <c r="BN3550">
        <v>105.8822699953697</v>
      </c>
      <c r="BO3550">
        <v>106.33435301713151</v>
      </c>
      <c r="BP3550">
        <v>103.5651863880725</v>
      </c>
      <c r="BQ3550">
        <v>42.738740620113127</v>
      </c>
      <c r="BR3550">
        <v>61.677972444130312</v>
      </c>
      <c r="BS3550">
        <v>98.033416669139683</v>
      </c>
      <c r="BT3550">
        <v>0</v>
      </c>
      <c r="BU3550">
        <v>130.13258314197651</v>
      </c>
      <c r="BV3550">
        <v>854.70281264893356</v>
      </c>
      <c r="BW3550">
        <v>31.42793798433064</v>
      </c>
      <c r="BX3550">
        <v>8.4830657686835345</v>
      </c>
      <c r="BY3550">
        <v>6.5498946517952783</v>
      </c>
      <c r="BZ3550">
        <v>0.51330497874117553</v>
      </c>
      <c r="CA3550">
        <f t="shared" si="440"/>
        <v>43.188467588340004</v>
      </c>
      <c r="CB3550" cm="1">
        <f t="array" ref="CB3550">IF(ISBLANK(INDEX(AC:AC,ROW())), "", INDEX(AC:AC,ROW())*(BI3550+BJ3550)/1000)</f>
        <v>8.1862439604163534E-2</v>
      </c>
      <c r="CC3550">
        <f t="shared" si="441"/>
        <v>179.3899825851158</v>
      </c>
      <c r="CD3550">
        <f t="shared" si="442"/>
        <v>3.6566193605771384</v>
      </c>
      <c r="CE3550">
        <f t="shared" si="443"/>
        <v>8.9349751828015318</v>
      </c>
      <c r="CF3550" cm="1">
        <f t="array" ref="CF3550">IFERROR(IF((BD3550+BE3550)*INDEX(H:H,ROW())*INDEX(K:K,ROW())/(BF3550*30*1000)&lt;0.5,"",(BD3550+BE3550)*INDEX(H:H,ROW())*INDEX(K:K,ROW())/(BF3550*30*1000)),"")</f>
        <v>2.1207958964870586</v>
      </c>
      <c r="CG3550">
        <f t="shared" si="444"/>
        <v>0.67080871308185097</v>
      </c>
      <c r="CH3550" cm="1">
        <f t="array" ref="CH3550">IFERROR((BD3550+BE3550)*INDEX(K:K,ROW())*INDEX(H:H,ROW())/BC3550/100000,"")</f>
        <v>0.42679450980952621</v>
      </c>
      <c r="CI3550">
        <f t="shared" si="445"/>
        <v>81.384684856981579</v>
      </c>
      <c r="CJ3550">
        <v>1</v>
      </c>
      <c r="CK3550">
        <f t="shared" si="446"/>
        <v>0</v>
      </c>
      <c r="CL3550" cm="1">
        <f t="array" ref="CL3550">IF(INDEX(AS:AS,ROW()-2)=0,CL3549,INDEX(AS:AS,ROW()-2))</f>
        <v>42.98</v>
      </c>
      <c r="CM3550" t="str">
        <f t="shared" si="447"/>
        <v>CIV</v>
      </c>
    </row>
    <row r="3551" spans="1:91" x14ac:dyDescent="0.3">
      <c r="A3551" s="1">
        <v>3546</v>
      </c>
      <c r="B3551" t="s">
        <v>279</v>
      </c>
      <c r="C3551">
        <v>5</v>
      </c>
      <c r="D3551">
        <v>28</v>
      </c>
      <c r="E3551">
        <v>22</v>
      </c>
      <c r="F3551" t="s">
        <v>123</v>
      </c>
      <c r="G3551" t="s">
        <v>126</v>
      </c>
      <c r="H3551">
        <v>46.21</v>
      </c>
      <c r="I3551">
        <v>0.89</v>
      </c>
      <c r="J3551">
        <v>44.1</v>
      </c>
      <c r="K3551">
        <v>1570</v>
      </c>
      <c r="L3551">
        <v>44.41</v>
      </c>
      <c r="M3551">
        <v>0.89</v>
      </c>
      <c r="N3551">
        <v>44.1</v>
      </c>
      <c r="O3551">
        <v>1570</v>
      </c>
      <c r="P3551">
        <v>1.32</v>
      </c>
      <c r="Q3551">
        <v>50.19</v>
      </c>
      <c r="R3551">
        <v>30.11</v>
      </c>
      <c r="S3551">
        <v>1.7</v>
      </c>
      <c r="T3551">
        <v>7.41</v>
      </c>
      <c r="U3551">
        <v>0</v>
      </c>
      <c r="V3551">
        <v>0</v>
      </c>
      <c r="W3551">
        <v>0</v>
      </c>
      <c r="X3551">
        <v>0</v>
      </c>
      <c r="Y3551">
        <v>2</v>
      </c>
      <c r="Z3551">
        <v>7.5</v>
      </c>
      <c r="AA3551">
        <v>19.5</v>
      </c>
      <c r="AB3551">
        <v>63.9</v>
      </c>
      <c r="AC3551">
        <v>1680</v>
      </c>
      <c r="AD3551">
        <v>37.86</v>
      </c>
      <c r="AE3551">
        <v>32.409999999999997</v>
      </c>
      <c r="AF3551">
        <v>12.81</v>
      </c>
      <c r="AG3551">
        <v>1572</v>
      </c>
      <c r="AI3551">
        <v>44.21</v>
      </c>
      <c r="AJ3551">
        <v>40.89</v>
      </c>
      <c r="AK3551">
        <v>0</v>
      </c>
      <c r="AL3551">
        <v>47.32</v>
      </c>
      <c r="AM3551">
        <v>6.32</v>
      </c>
      <c r="AN3551">
        <v>47.81</v>
      </c>
      <c r="AO3551">
        <v>45.02</v>
      </c>
      <c r="AP3551">
        <v>3.72</v>
      </c>
      <c r="AQ3551">
        <v>0</v>
      </c>
      <c r="AR3551">
        <v>0</v>
      </c>
      <c r="AS3551">
        <v>42.47</v>
      </c>
      <c r="AT3551">
        <v>0</v>
      </c>
      <c r="AU3551">
        <v>0</v>
      </c>
      <c r="AV3551">
        <v>6.8</v>
      </c>
      <c r="AW3551">
        <v>58.6</v>
      </c>
      <c r="AX3551">
        <v>88.4</v>
      </c>
      <c r="AY3551">
        <v>97.6</v>
      </c>
      <c r="AZ3551">
        <v>100</v>
      </c>
      <c r="BA3551">
        <v>81.600000000000009</v>
      </c>
      <c r="BB3551">
        <v>90.8</v>
      </c>
      <c r="BC3551">
        <v>116.09432267066489</v>
      </c>
      <c r="BD3551">
        <v>49.991741620313739</v>
      </c>
      <c r="BE3551">
        <v>0</v>
      </c>
      <c r="BF3551">
        <v>58.09835366341985</v>
      </c>
      <c r="BG3551">
        <v>1.0411621473846E-3</v>
      </c>
      <c r="BH3551">
        <v>167.52698149145081</v>
      </c>
      <c r="BI3551">
        <v>3.3182704546329999E-4</v>
      </c>
      <c r="BJ3551">
        <v>2.5220390792820001E-4</v>
      </c>
      <c r="BK3551">
        <v>653.45546556391832</v>
      </c>
      <c r="BL3551">
        <v>3.6267027896216182</v>
      </c>
      <c r="BM3551">
        <v>205.27100139390859</v>
      </c>
      <c r="BN3551">
        <v>105.2677126696864</v>
      </c>
      <c r="BO3551">
        <v>105.644970225371</v>
      </c>
      <c r="BP3551">
        <v>102.30282386089</v>
      </c>
      <c r="BQ3551">
        <v>44.828166853628097</v>
      </c>
      <c r="BR3551">
        <v>48.582979770504267</v>
      </c>
      <c r="BS3551">
        <v>97.349486290831322</v>
      </c>
      <c r="BT3551">
        <v>0</v>
      </c>
      <c r="BU3551">
        <v>127.9102343717737</v>
      </c>
      <c r="BV3551">
        <v>856.87434523036086</v>
      </c>
      <c r="BW3551">
        <v>15.49144593694081</v>
      </c>
      <c r="BX3551">
        <v>8.6289140193304146</v>
      </c>
      <c r="BY3551">
        <v>6.5515123066290784</v>
      </c>
      <c r="BZ3551">
        <v>0.51487515182080545</v>
      </c>
      <c r="CA3551">
        <f t="shared" si="440"/>
        <v>49.991741620313739</v>
      </c>
      <c r="CB3551" cm="1">
        <f t="array" ref="CB3551">IF(ISBLANK(INDEX(AC:AC,ROW())), "", INDEX(AC:AC,ROW())*(BI3551+BJ3551)/1000)</f>
        <v>9.8117200169772008E-4</v>
      </c>
      <c r="CC3551">
        <f t="shared" si="441"/>
        <v>167.52802265359819</v>
      </c>
      <c r="CD3551">
        <f t="shared" si="442"/>
        <v>3.9005740962816966</v>
      </c>
      <c r="CE3551">
        <f t="shared" si="443"/>
        <v>5.6286599596918592</v>
      </c>
      <c r="CF3551" cm="1">
        <f t="array" ref="CF3551">IFERROR(IF((BD3551+BE3551)*INDEX(H:H,ROW())*INDEX(K:K,ROW())/(BF3551*30*1000)&lt;0.5,"",(BD3551+BE3551)*INDEX(H:H,ROW())*INDEX(K:K,ROW())/(BF3551*30*1000)),"")</f>
        <v>2.0808884866989796</v>
      </c>
      <c r="CG3551">
        <f t="shared" si="444"/>
        <v>0.50044095462129212</v>
      </c>
      <c r="CH3551" cm="1">
        <f t="array" ref="CH3551">IFERROR((BD3551+BE3551)*INDEX(K:K,ROW())*INDEX(H:H,ROW())/BC3551/100000,"")</f>
        <v>0.312408546223228</v>
      </c>
      <c r="CI3551">
        <f t="shared" si="445"/>
        <v>94.204827455357815</v>
      </c>
      <c r="CJ3551">
        <v>1</v>
      </c>
      <c r="CK3551">
        <f t="shared" si="446"/>
        <v>0</v>
      </c>
      <c r="CL3551" cm="1">
        <f t="array" ref="CL3551">IF(INDEX(AS:AS,ROW()-2)=0,CL3550,INDEX(AS:AS,ROW()-2))</f>
        <v>41.52</v>
      </c>
      <c r="CM3551" t="str">
        <f t="shared" si="447"/>
        <v>CIV</v>
      </c>
    </row>
    <row r="3552" spans="1:91" x14ac:dyDescent="0.3">
      <c r="A3552" s="1">
        <v>3547</v>
      </c>
      <c r="B3552" t="s">
        <v>279</v>
      </c>
      <c r="C3552">
        <v>5</v>
      </c>
      <c r="D3552">
        <v>28</v>
      </c>
      <c r="E3552">
        <v>22</v>
      </c>
      <c r="F3552" t="s">
        <v>123</v>
      </c>
      <c r="G3552" t="s">
        <v>127</v>
      </c>
      <c r="H3552">
        <v>46.21</v>
      </c>
      <c r="I3552">
        <v>0.89</v>
      </c>
      <c r="J3552">
        <v>44.1</v>
      </c>
      <c r="K3552">
        <v>1586</v>
      </c>
      <c r="L3552">
        <v>44.41</v>
      </c>
      <c r="M3552">
        <v>0.89</v>
      </c>
      <c r="N3552">
        <v>44.1</v>
      </c>
      <c r="O3552">
        <v>1570</v>
      </c>
      <c r="P3552">
        <v>1.32</v>
      </c>
      <c r="Q3552">
        <v>50.19</v>
      </c>
      <c r="R3552">
        <v>30.11</v>
      </c>
      <c r="S3552">
        <v>1.7</v>
      </c>
      <c r="T3552">
        <v>7.41</v>
      </c>
      <c r="U3552">
        <v>0</v>
      </c>
      <c r="V3552">
        <v>0</v>
      </c>
      <c r="W3552">
        <v>0</v>
      </c>
      <c r="X3552">
        <v>0</v>
      </c>
      <c r="Y3552">
        <v>2</v>
      </c>
      <c r="Z3552">
        <v>7.5</v>
      </c>
      <c r="AA3552">
        <v>19.5</v>
      </c>
      <c r="AB3552">
        <v>63.9</v>
      </c>
      <c r="AC3552">
        <v>1688</v>
      </c>
      <c r="AD3552">
        <v>37.86</v>
      </c>
      <c r="AE3552">
        <v>32.840000000000003</v>
      </c>
      <c r="AF3552">
        <v>12.65</v>
      </c>
      <c r="AG3552">
        <v>1572</v>
      </c>
      <c r="AI3552">
        <v>44.21</v>
      </c>
      <c r="AJ3552">
        <v>40.89</v>
      </c>
      <c r="AK3552">
        <v>4.51</v>
      </c>
      <c r="AL3552">
        <v>47.32</v>
      </c>
      <c r="AM3552">
        <v>6.28</v>
      </c>
      <c r="AN3552">
        <v>47.81</v>
      </c>
      <c r="AO3552">
        <v>45.02</v>
      </c>
      <c r="AP3552">
        <v>3.42</v>
      </c>
      <c r="AQ3552">
        <v>4.2300000000000004</v>
      </c>
      <c r="AR3552">
        <v>0</v>
      </c>
      <c r="AS3552">
        <v>42.58</v>
      </c>
      <c r="AT3552">
        <v>0</v>
      </c>
      <c r="AU3552">
        <v>0</v>
      </c>
      <c r="AV3552">
        <v>7.1</v>
      </c>
      <c r="AW3552">
        <v>65.8</v>
      </c>
      <c r="AX3552">
        <v>92.5</v>
      </c>
      <c r="AY3552">
        <v>99.8</v>
      </c>
      <c r="AZ3552">
        <v>100</v>
      </c>
      <c r="BA3552">
        <v>92.5</v>
      </c>
      <c r="BB3552">
        <v>92.7</v>
      </c>
      <c r="BC3552">
        <v>112.3911483351695</v>
      </c>
      <c r="BD3552">
        <v>50.003580604069867</v>
      </c>
      <c r="BE3552">
        <v>0</v>
      </c>
      <c r="BF3552">
        <v>56.974593180016072</v>
      </c>
      <c r="BG3552">
        <v>1.0411621473846E-3</v>
      </c>
      <c r="BH3552">
        <v>164.1667479901017</v>
      </c>
      <c r="BI3552">
        <v>3.3182704546329999E-4</v>
      </c>
      <c r="BJ3552">
        <v>2.5220390792820001E-4</v>
      </c>
      <c r="BK3552">
        <v>598.71028234408379</v>
      </c>
      <c r="BL3552">
        <v>3.2784989582876061</v>
      </c>
      <c r="BM3552">
        <v>206.37484603543041</v>
      </c>
      <c r="BN3552">
        <v>105.279995028616</v>
      </c>
      <c r="BO3552">
        <v>106.7224297282126</v>
      </c>
      <c r="BP3552">
        <v>102.8999797109077</v>
      </c>
      <c r="BQ3552">
        <v>43.989461303740818</v>
      </c>
      <c r="BR3552">
        <v>52.14360938072771</v>
      </c>
      <c r="BS3552">
        <v>95.169814644351476</v>
      </c>
      <c r="BT3552">
        <v>0</v>
      </c>
      <c r="BU3552">
        <v>124.95731069369251</v>
      </c>
      <c r="BV3552">
        <v>860.72155497269966</v>
      </c>
      <c r="BW3552">
        <v>11.899174462949921</v>
      </c>
      <c r="BX3552">
        <v>9.4258799303514778</v>
      </c>
      <c r="BY3552">
        <v>6.5531551501516434</v>
      </c>
      <c r="BZ3552">
        <v>0.51106135028839106</v>
      </c>
      <c r="CA3552">
        <f t="shared" si="440"/>
        <v>50.003580604069867</v>
      </c>
      <c r="CB3552" cm="1">
        <f t="array" ref="CB3552">IF(ISBLANK(INDEX(AC:AC,ROW())), "", INDEX(AC:AC,ROW())*(BI3552+BJ3552)/1000)</f>
        <v>9.8584424932485204E-4</v>
      </c>
      <c r="CC3552">
        <f t="shared" si="441"/>
        <v>164.16778915224907</v>
      </c>
      <c r="CD3552">
        <f t="shared" si="442"/>
        <v>3.6469412509955919</v>
      </c>
      <c r="CE3552">
        <f t="shared" si="443"/>
        <v>5.3270234463538708</v>
      </c>
      <c r="CF3552" cm="1">
        <f t="array" ref="CF3552">IFERROR(IF((BD3552+BE3552)*INDEX(H:H,ROW())*INDEX(K:K,ROW())/(BF3552*30*1000)&lt;0.5,"",(BD3552+BE3552)*INDEX(H:H,ROW())*INDEX(K:K,ROW())/(BF3552*30*1000)),"")</f>
        <v>2.144064113822064</v>
      </c>
      <c r="CG3552">
        <f t="shared" si="444"/>
        <v>0.50693131998356444</v>
      </c>
      <c r="CH3552" cm="1">
        <f t="array" ref="CH3552">IFERROR((BD3552+BE3552)*INDEX(K:K,ROW())*INDEX(H:H,ROW())/BC3552/100000,"")</f>
        <v>0.32606797540476307</v>
      </c>
      <c r="CI3552">
        <f t="shared" si="445"/>
        <v>95.187413483286036</v>
      </c>
      <c r="CJ3552">
        <v>1</v>
      </c>
      <c r="CK3552">
        <f t="shared" si="446"/>
        <v>0</v>
      </c>
      <c r="CL3552" cm="1">
        <f t="array" ref="CL3552">IF(INDEX(AS:AS,ROW()-2)=0,CL3551,INDEX(AS:AS,ROW()-2))</f>
        <v>42.54</v>
      </c>
      <c r="CM3552" t="str">
        <f t="shared" si="447"/>
        <v>CIV</v>
      </c>
    </row>
    <row r="3553" spans="1:91" x14ac:dyDescent="0.3">
      <c r="A3553" s="1">
        <v>3548</v>
      </c>
      <c r="B3553" t="s">
        <v>279</v>
      </c>
      <c r="C3553">
        <v>5</v>
      </c>
      <c r="D3553">
        <v>28</v>
      </c>
      <c r="E3553">
        <v>22</v>
      </c>
      <c r="F3553" t="s">
        <v>123</v>
      </c>
      <c r="G3553" t="s">
        <v>128</v>
      </c>
      <c r="H3553">
        <v>46.21</v>
      </c>
      <c r="I3553">
        <v>0.89</v>
      </c>
      <c r="J3553">
        <v>44.1</v>
      </c>
      <c r="K3553">
        <v>1570</v>
      </c>
      <c r="L3553">
        <v>44.41</v>
      </c>
      <c r="M3553">
        <v>0.89</v>
      </c>
      <c r="N3553">
        <v>44.1</v>
      </c>
      <c r="O3553">
        <v>1570</v>
      </c>
      <c r="P3553">
        <v>1.32</v>
      </c>
      <c r="Q3553">
        <v>50.19</v>
      </c>
      <c r="R3553">
        <v>30.11</v>
      </c>
      <c r="S3553">
        <v>1.7</v>
      </c>
      <c r="T3553">
        <v>7.41</v>
      </c>
      <c r="U3553">
        <v>0</v>
      </c>
      <c r="V3553">
        <v>0</v>
      </c>
      <c r="W3553">
        <v>0</v>
      </c>
      <c r="X3553">
        <v>0</v>
      </c>
      <c r="Y3553">
        <v>2</v>
      </c>
      <c r="Z3553">
        <v>7.5</v>
      </c>
      <c r="AA3553">
        <v>19.5</v>
      </c>
      <c r="AB3553">
        <v>63.9</v>
      </c>
      <c r="AC3553">
        <v>1685</v>
      </c>
      <c r="AD3553">
        <v>37.86</v>
      </c>
      <c r="AE3553">
        <v>32.409999999999997</v>
      </c>
      <c r="AF3553">
        <v>12.5</v>
      </c>
      <c r="AG3553">
        <v>1572</v>
      </c>
      <c r="AI3553">
        <v>44.21</v>
      </c>
      <c r="AJ3553">
        <v>40.89</v>
      </c>
      <c r="AK3553">
        <v>0</v>
      </c>
      <c r="AL3553">
        <v>47.32</v>
      </c>
      <c r="AM3553">
        <v>6.32</v>
      </c>
      <c r="AN3553">
        <v>47.81</v>
      </c>
      <c r="AO3553">
        <v>45.02</v>
      </c>
      <c r="AP3553">
        <v>3.72</v>
      </c>
      <c r="AQ3553">
        <v>0</v>
      </c>
      <c r="AR3553">
        <v>0</v>
      </c>
      <c r="AS3553">
        <v>42.21</v>
      </c>
      <c r="AT3553">
        <v>0</v>
      </c>
      <c r="AU3553">
        <v>0</v>
      </c>
      <c r="AV3553">
        <v>5.3</v>
      </c>
      <c r="AW3553">
        <v>70.2</v>
      </c>
      <c r="AX3553">
        <v>92.7</v>
      </c>
      <c r="AY3553">
        <v>98.8</v>
      </c>
      <c r="AZ3553">
        <v>100</v>
      </c>
      <c r="BA3553">
        <v>92.7</v>
      </c>
      <c r="BB3553">
        <v>93.5</v>
      </c>
      <c r="BC3553">
        <v>92.959372327214382</v>
      </c>
      <c r="BD3553">
        <v>49.99972920184716</v>
      </c>
      <c r="BE3553">
        <v>0</v>
      </c>
      <c r="BF3553">
        <v>57.944958958755137</v>
      </c>
      <c r="BG3553">
        <v>1.0411621473846E-3</v>
      </c>
      <c r="BH3553">
        <v>161.4556189516293</v>
      </c>
      <c r="BI3553">
        <v>3.3182704546329999E-4</v>
      </c>
      <c r="BJ3553">
        <v>2.5220390792820001E-4</v>
      </c>
      <c r="BK3553">
        <v>671.34643172262122</v>
      </c>
      <c r="BL3553">
        <v>3.5941994517534481</v>
      </c>
      <c r="BM3553">
        <v>206.37647238454551</v>
      </c>
      <c r="BN3553">
        <v>105.68104026759021</v>
      </c>
      <c r="BO3553">
        <v>107.1492400998762</v>
      </c>
      <c r="BP3553">
        <v>103.4362390731644</v>
      </c>
      <c r="BQ3553">
        <v>44.083967891492946</v>
      </c>
      <c r="BR3553">
        <v>55.282272551773318</v>
      </c>
      <c r="BS3553">
        <v>95.409691217451766</v>
      </c>
      <c r="BT3553">
        <v>0</v>
      </c>
      <c r="BU3553">
        <v>125.1699082306225</v>
      </c>
      <c r="BV3553">
        <v>863.63222227561039</v>
      </c>
      <c r="BW3553">
        <v>11.870004479183899</v>
      </c>
      <c r="BX3553">
        <v>10.076596249725551</v>
      </c>
      <c r="BY3553">
        <v>6.5535493374383504</v>
      </c>
      <c r="BZ3553">
        <v>0.50723258712802766</v>
      </c>
      <c r="CA3553">
        <f t="shared" si="440"/>
        <v>49.99972920184716</v>
      </c>
      <c r="CB3553" cm="1">
        <f t="array" ref="CB3553">IF(ISBLANK(INDEX(AC:AC,ROW())), "", INDEX(AC:AC,ROW())*(BI3553+BJ3553)/1000)</f>
        <v>9.8409215646467758E-4</v>
      </c>
      <c r="CC3553">
        <f t="shared" si="441"/>
        <v>161.45666011377668</v>
      </c>
      <c r="CD3553">
        <f t="shared" si="442"/>
        <v>4.1580597000429158</v>
      </c>
      <c r="CE3553">
        <f t="shared" si="443"/>
        <v>7.2219337858640076</v>
      </c>
      <c r="CF3553" cm="1">
        <f t="array" ref="CF3553">IFERROR(IF((BD3553+BE3553)*INDEX(H:H,ROW())*INDEX(K:K,ROW())/(BF3553*30*1000)&lt;0.5,"",(BD3553+BE3553)*INDEX(H:H,ROW())*INDEX(K:K,ROW())/(BF3553*30*1000)),"")</f>
        <v>2.0867304759891523</v>
      </c>
      <c r="CG3553">
        <f t="shared" si="444"/>
        <v>0.62333638349870213</v>
      </c>
      <c r="CH3553" cm="1">
        <f t="array" ref="CH3553">IFERROR((BD3553+BE3553)*INDEX(K:K,ROW())*INDEX(H:H,ROW())/BC3553/100000,"")</f>
        <v>0.39022050847188111</v>
      </c>
      <c r="CI3553">
        <f t="shared" si="445"/>
        <v>94.219879316240281</v>
      </c>
      <c r="CJ3553">
        <v>1</v>
      </c>
      <c r="CK3553">
        <f t="shared" si="446"/>
        <v>0</v>
      </c>
      <c r="CL3553" cm="1">
        <f t="array" ref="CL3553">IF(INDEX(AS:AS,ROW()-2)=0,CL3552,INDEX(AS:AS,ROW()-2))</f>
        <v>42.47</v>
      </c>
      <c r="CM3553" t="str">
        <f t="shared" si="447"/>
        <v>CIV</v>
      </c>
    </row>
    <row r="3554" spans="1:91" x14ac:dyDescent="0.3">
      <c r="A3554" s="1">
        <v>3549</v>
      </c>
      <c r="B3554" t="s">
        <v>279</v>
      </c>
      <c r="C3554">
        <v>5</v>
      </c>
      <c r="D3554">
        <v>28</v>
      </c>
      <c r="E3554">
        <v>22</v>
      </c>
      <c r="F3554" t="s">
        <v>123</v>
      </c>
      <c r="G3554" t="s">
        <v>129</v>
      </c>
      <c r="H3554">
        <v>46.45</v>
      </c>
      <c r="I3554">
        <v>0.9</v>
      </c>
      <c r="J3554">
        <v>47.04</v>
      </c>
      <c r="K3554">
        <v>1586</v>
      </c>
      <c r="L3554">
        <v>44.41</v>
      </c>
      <c r="M3554">
        <v>0.89</v>
      </c>
      <c r="N3554">
        <v>44.1</v>
      </c>
      <c r="O3554">
        <v>1570</v>
      </c>
      <c r="P3554">
        <v>1.32</v>
      </c>
      <c r="Q3554">
        <v>50.19</v>
      </c>
      <c r="R3554">
        <v>30.11</v>
      </c>
      <c r="S3554">
        <v>1.7</v>
      </c>
      <c r="T3554">
        <v>7.41</v>
      </c>
      <c r="U3554">
        <v>0</v>
      </c>
      <c r="V3554">
        <v>0</v>
      </c>
      <c r="W3554">
        <v>0</v>
      </c>
      <c r="X3554">
        <v>0</v>
      </c>
      <c r="Y3554">
        <v>2</v>
      </c>
      <c r="Z3554">
        <v>7.5</v>
      </c>
      <c r="AA3554">
        <v>19.5</v>
      </c>
      <c r="AB3554">
        <v>63.9</v>
      </c>
      <c r="AC3554">
        <v>1690</v>
      </c>
      <c r="AD3554">
        <v>37.86</v>
      </c>
      <c r="AE3554">
        <v>32.61</v>
      </c>
      <c r="AF3554">
        <v>12.55</v>
      </c>
      <c r="AG3554">
        <v>1572</v>
      </c>
      <c r="AI3554">
        <v>44.21</v>
      </c>
      <c r="AJ3554">
        <v>40.98</v>
      </c>
      <c r="AK3554">
        <v>4.45</v>
      </c>
      <c r="AL3554">
        <v>47.32</v>
      </c>
      <c r="AM3554">
        <v>6.36</v>
      </c>
      <c r="AN3554">
        <v>47.29</v>
      </c>
      <c r="AO3554">
        <v>45.02</v>
      </c>
      <c r="AP3554">
        <v>4.05</v>
      </c>
      <c r="AQ3554">
        <v>0</v>
      </c>
      <c r="AR3554">
        <v>4.05</v>
      </c>
      <c r="AS3554">
        <v>41.85</v>
      </c>
      <c r="AT3554">
        <v>0</v>
      </c>
      <c r="AU3554">
        <v>0</v>
      </c>
      <c r="AV3554">
        <v>5.4</v>
      </c>
      <c r="AW3554">
        <v>67.599999999999994</v>
      </c>
      <c r="AX3554">
        <v>90.9</v>
      </c>
      <c r="AY3554">
        <v>98.6</v>
      </c>
      <c r="AZ3554">
        <v>100</v>
      </c>
      <c r="BA3554">
        <v>90.9</v>
      </c>
      <c r="BB3554">
        <v>93.199999999999989</v>
      </c>
      <c r="BC3554">
        <v>123.1306229520724</v>
      </c>
      <c r="BD3554">
        <v>50.0039773768437</v>
      </c>
      <c r="BE3554">
        <v>0</v>
      </c>
      <c r="BF3554">
        <v>56.973370859934029</v>
      </c>
      <c r="BG3554">
        <v>1.0411621473846E-3</v>
      </c>
      <c r="BH3554">
        <v>165.73523213619569</v>
      </c>
      <c r="BI3554">
        <v>3.3182704546329999E-4</v>
      </c>
      <c r="BJ3554">
        <v>2.5220390792820001E-4</v>
      </c>
      <c r="BK3554">
        <v>617.49355834828339</v>
      </c>
      <c r="BL3554">
        <v>3.651657496409753</v>
      </c>
      <c r="BM3554">
        <v>206.3765392655834</v>
      </c>
      <c r="BN3554">
        <v>105.3976635050101</v>
      </c>
      <c r="BO3554">
        <v>106.38752605216339</v>
      </c>
      <c r="BP3554">
        <v>103.2324878081355</v>
      </c>
      <c r="BQ3554">
        <v>43.041690489393282</v>
      </c>
      <c r="BR3554">
        <v>44.243028002073082</v>
      </c>
      <c r="BS3554">
        <v>94.06108193567762</v>
      </c>
      <c r="BT3554">
        <v>0</v>
      </c>
      <c r="BU3554">
        <v>127.4581992768683</v>
      </c>
      <c r="BV3554">
        <v>865.21475488096848</v>
      </c>
      <c r="BW3554">
        <v>12.06780140606849</v>
      </c>
      <c r="BX3554">
        <v>10.217020416309079</v>
      </c>
      <c r="BY3554">
        <v>4.2624840661822274</v>
      </c>
      <c r="BZ3554">
        <v>0.50729393175760029</v>
      </c>
      <c r="CA3554">
        <f t="shared" si="440"/>
        <v>50.0039773768437</v>
      </c>
      <c r="CB3554" cm="1">
        <f t="array" ref="CB3554">IF(ISBLANK(INDEX(AC:AC,ROW())), "", INDEX(AC:AC,ROW())*(BI3554+BJ3554)/1000)</f>
        <v>9.8701231123163508E-4</v>
      </c>
      <c r="CC3554">
        <f t="shared" si="441"/>
        <v>165.73627329834306</v>
      </c>
      <c r="CD3554">
        <f t="shared" si="442"/>
        <v>3.7257598838169166</v>
      </c>
      <c r="CE3554">
        <f t="shared" si="443"/>
        <v>5.0149470825680611</v>
      </c>
      <c r="CF3554" cm="1">
        <f t="array" ref="CF3554">IFERROR(IF((BD3554+BE3554)*INDEX(H:H,ROW())*INDEX(K:K,ROW())/(BF3554*30*1000)&lt;0.5,"",(BD3554+BE3554)*INDEX(H:H,ROW())*INDEX(K:K,ROW())/(BF3554*30*1000)),"")</f>
        <v>2.1552630387128473</v>
      </c>
      <c r="CG3554">
        <f t="shared" si="444"/>
        <v>0.46270675396574945</v>
      </c>
      <c r="CH3554" cm="1">
        <f t="array" ref="CH3554">IFERROR((BD3554+BE3554)*INDEX(K:K,ROW())*INDEX(H:H,ROW())/BC3554/100000,"")</f>
        <v>0.29917642937555378</v>
      </c>
      <c r="CI3554">
        <f t="shared" si="445"/>
        <v>95.682545770360079</v>
      </c>
      <c r="CJ3554">
        <v>1</v>
      </c>
      <c r="CK3554">
        <f t="shared" si="446"/>
        <v>0</v>
      </c>
      <c r="CL3554" cm="1">
        <f t="array" ref="CL3554">IF(INDEX(AS:AS,ROW()-2)=0,CL3553,INDEX(AS:AS,ROW()-2))</f>
        <v>42.58</v>
      </c>
      <c r="CM3554" t="str">
        <f t="shared" si="447"/>
        <v>CIV</v>
      </c>
    </row>
    <row r="3555" spans="1:91" x14ac:dyDescent="0.3">
      <c r="A3555" s="1">
        <v>3550</v>
      </c>
      <c r="B3555" t="s">
        <v>279</v>
      </c>
      <c r="C3555">
        <v>5</v>
      </c>
      <c r="D3555">
        <v>28</v>
      </c>
      <c r="E3555">
        <v>22</v>
      </c>
      <c r="F3555" t="s">
        <v>123</v>
      </c>
      <c r="G3555" t="s">
        <v>130</v>
      </c>
      <c r="H3555">
        <v>46.21</v>
      </c>
      <c r="I3555">
        <v>0.89</v>
      </c>
      <c r="J3555">
        <v>44.1</v>
      </c>
      <c r="K3555">
        <v>1570</v>
      </c>
      <c r="L3555">
        <v>44.41</v>
      </c>
      <c r="M3555">
        <v>0.89</v>
      </c>
      <c r="N3555">
        <v>44.1</v>
      </c>
      <c r="O3555">
        <v>1570</v>
      </c>
      <c r="P3555">
        <v>1.32</v>
      </c>
      <c r="Q3555">
        <v>50.19</v>
      </c>
      <c r="R3555">
        <v>30.11</v>
      </c>
      <c r="S3555">
        <v>1.7</v>
      </c>
      <c r="T3555">
        <v>7.41</v>
      </c>
      <c r="U3555">
        <v>0</v>
      </c>
      <c r="V3555">
        <v>0</v>
      </c>
      <c r="W3555">
        <v>0</v>
      </c>
      <c r="X3555">
        <v>0</v>
      </c>
      <c r="Y3555">
        <v>2</v>
      </c>
      <c r="Z3555">
        <v>7.5</v>
      </c>
      <c r="AA3555">
        <v>19.5</v>
      </c>
      <c r="AB3555">
        <v>63.9</v>
      </c>
      <c r="AC3555">
        <v>1692</v>
      </c>
      <c r="AD3555">
        <v>37.86</v>
      </c>
      <c r="AE3555">
        <v>32.409999999999997</v>
      </c>
      <c r="AF3555">
        <v>12.62</v>
      </c>
      <c r="AG3555">
        <v>1572</v>
      </c>
      <c r="AI3555">
        <v>44.21</v>
      </c>
      <c r="AJ3555">
        <v>40.89</v>
      </c>
      <c r="AK3555">
        <v>0</v>
      </c>
      <c r="AL3555">
        <v>47.32</v>
      </c>
      <c r="AM3555">
        <v>6.32</v>
      </c>
      <c r="AN3555">
        <v>47.81</v>
      </c>
      <c r="AO3555">
        <v>45.02</v>
      </c>
      <c r="AP3555">
        <v>3.72</v>
      </c>
      <c r="AQ3555">
        <v>0</v>
      </c>
      <c r="AR3555">
        <v>0</v>
      </c>
      <c r="AS3555">
        <v>41.72</v>
      </c>
      <c r="AT3555">
        <v>0</v>
      </c>
      <c r="AU3555">
        <v>0</v>
      </c>
      <c r="AV3555">
        <v>4.8</v>
      </c>
      <c r="AW3555">
        <v>70.3</v>
      </c>
      <c r="AX3555">
        <v>91.2</v>
      </c>
      <c r="AY3555">
        <v>98.7</v>
      </c>
      <c r="AZ3555">
        <v>100</v>
      </c>
      <c r="BA3555">
        <v>91.2</v>
      </c>
      <c r="BB3555">
        <v>93.9</v>
      </c>
      <c r="BC3555">
        <v>105.8939447141575</v>
      </c>
      <c r="BD3555">
        <v>51.754509976645437</v>
      </c>
      <c r="BE3555">
        <v>0</v>
      </c>
      <c r="BF3555">
        <v>56.982488600089589</v>
      </c>
      <c r="BG3555">
        <v>8.9596590442000128</v>
      </c>
      <c r="BH3555">
        <v>154.7169401152145</v>
      </c>
      <c r="BI3555">
        <v>5.3037732582262249</v>
      </c>
      <c r="BJ3555">
        <v>2.5220390792820001E-4</v>
      </c>
      <c r="BK3555">
        <v>576.70467504864428</v>
      </c>
      <c r="BL3555">
        <v>4.2071318637395674</v>
      </c>
      <c r="BM3555">
        <v>185.1799065380217</v>
      </c>
      <c r="BN3555">
        <v>105.6554454645896</v>
      </c>
      <c r="BO3555">
        <v>105.9610239867301</v>
      </c>
      <c r="BP3555">
        <v>102.9934594036974</v>
      </c>
      <c r="BQ3555">
        <v>44.039390911408603</v>
      </c>
      <c r="BR3555">
        <v>47.984189900845173</v>
      </c>
      <c r="BS3555">
        <v>92.529103423208838</v>
      </c>
      <c r="BT3555">
        <v>0</v>
      </c>
      <c r="BU3555">
        <v>128.04801127931671</v>
      </c>
      <c r="BV3555">
        <v>861.66357474714505</v>
      </c>
      <c r="BW3555">
        <v>12.041229351782469</v>
      </c>
      <c r="BX3555">
        <v>10.526824060829931</v>
      </c>
      <c r="BY3555">
        <v>0.4177458513077118</v>
      </c>
      <c r="BZ3555">
        <v>0.51061387777766998</v>
      </c>
      <c r="CA3555">
        <f t="shared" si="440"/>
        <v>51.754509976645437</v>
      </c>
      <c r="CB3555" cm="1">
        <f t="array" ref="CB3555">IF(ISBLANK(INDEX(AC:AC,ROW())), "", INDEX(AC:AC,ROW())*(BI3555+BJ3555)/1000)</f>
        <v>8.9744110819309881</v>
      </c>
      <c r="CC3555">
        <f t="shared" si="441"/>
        <v>163.67659915941451</v>
      </c>
      <c r="CD3555">
        <f t="shared" si="442"/>
        <v>3.5234399908746687</v>
      </c>
      <c r="CE3555">
        <f t="shared" si="443"/>
        <v>5.4460590414811669</v>
      </c>
      <c r="CF3555" cm="1">
        <f t="array" ref="CF3555">IFERROR(IF((BD3555+BE3555)*INDEX(H:H,ROW())*INDEX(K:K,ROW())/(BF3555*30*1000)&lt;0.5,"",(BD3555+BE3555)*INDEX(H:H,ROW())*INDEX(K:K,ROW())/(BF3555*30*1000)),"")</f>
        <v>2.1964491575672893</v>
      </c>
      <c r="CG3555">
        <f t="shared" si="444"/>
        <v>0.53810903686612133</v>
      </c>
      <c r="CH3555" cm="1">
        <f t="array" ref="CH3555">IFERROR((BD3555+BE3555)*INDEX(K:K,ROW())*INDEX(H:H,ROW())/BC3555/100000,"")</f>
        <v>0.3545787422111813</v>
      </c>
      <c r="CI3555">
        <f t="shared" si="445"/>
        <v>97.526601881886592</v>
      </c>
      <c r="CJ3555">
        <v>1</v>
      </c>
      <c r="CK3555">
        <f t="shared" si="446"/>
        <v>0</v>
      </c>
      <c r="CL3555" cm="1">
        <f t="array" ref="CL3555">IF(INDEX(AS:AS,ROW()-2)=0,CL3554,INDEX(AS:AS,ROW()-2))</f>
        <v>42.21</v>
      </c>
      <c r="CM3555" t="str">
        <f t="shared" si="447"/>
        <v>CIV</v>
      </c>
    </row>
    <row r="3556" spans="1:91" x14ac:dyDescent="0.3">
      <c r="A3556" s="1">
        <v>3551</v>
      </c>
      <c r="B3556" t="s">
        <v>279</v>
      </c>
      <c r="C3556">
        <v>5</v>
      </c>
      <c r="D3556">
        <v>28</v>
      </c>
      <c r="E3556">
        <v>22</v>
      </c>
      <c r="F3556" t="s">
        <v>123</v>
      </c>
      <c r="G3556" t="s">
        <v>131</v>
      </c>
      <c r="H3556">
        <v>46.21</v>
      </c>
      <c r="I3556">
        <v>0.89</v>
      </c>
      <c r="J3556">
        <v>44.1</v>
      </c>
      <c r="K3556">
        <v>1570</v>
      </c>
      <c r="L3556">
        <v>44.41</v>
      </c>
      <c r="M3556">
        <v>0.89</v>
      </c>
      <c r="N3556">
        <v>44.1</v>
      </c>
      <c r="O3556">
        <v>1570</v>
      </c>
      <c r="P3556">
        <v>1.32</v>
      </c>
      <c r="Q3556">
        <v>50.19</v>
      </c>
      <c r="R3556">
        <v>30.11</v>
      </c>
      <c r="S3556">
        <v>1.7</v>
      </c>
      <c r="T3556">
        <v>7.41</v>
      </c>
      <c r="U3556">
        <v>0</v>
      </c>
      <c r="V3556">
        <v>0</v>
      </c>
      <c r="W3556">
        <v>0</v>
      </c>
      <c r="X3556">
        <v>0</v>
      </c>
      <c r="Y3556">
        <v>2</v>
      </c>
      <c r="Z3556">
        <v>7.5</v>
      </c>
      <c r="AA3556">
        <v>19.5</v>
      </c>
      <c r="AB3556">
        <v>63.9</v>
      </c>
      <c r="AC3556">
        <v>1694</v>
      </c>
      <c r="AD3556">
        <v>37.86</v>
      </c>
      <c r="AE3556">
        <v>32.409999999999997</v>
      </c>
      <c r="AF3556">
        <v>12.48</v>
      </c>
      <c r="AG3556">
        <v>1572</v>
      </c>
      <c r="AI3556">
        <v>44.21</v>
      </c>
      <c r="AJ3556">
        <v>40.89</v>
      </c>
      <c r="AK3556">
        <v>0</v>
      </c>
      <c r="AL3556">
        <v>47.32</v>
      </c>
      <c r="AM3556">
        <v>6.32</v>
      </c>
      <c r="AN3556">
        <v>47.81</v>
      </c>
      <c r="AO3556">
        <v>45.02</v>
      </c>
      <c r="AP3556">
        <v>3.85</v>
      </c>
      <c r="AQ3556">
        <v>3.95</v>
      </c>
      <c r="AR3556">
        <v>0</v>
      </c>
      <c r="AS3556">
        <v>41.52</v>
      </c>
      <c r="AT3556">
        <v>0</v>
      </c>
      <c r="AU3556">
        <v>0</v>
      </c>
      <c r="AV3556">
        <v>6.4</v>
      </c>
      <c r="AW3556">
        <v>70.2</v>
      </c>
      <c r="AX3556">
        <v>91.8</v>
      </c>
      <c r="AY3556">
        <v>98.6</v>
      </c>
      <c r="AZ3556">
        <v>100</v>
      </c>
      <c r="BA3556">
        <v>91.8</v>
      </c>
      <c r="BB3556">
        <v>92.199999999999989</v>
      </c>
      <c r="BC3556">
        <v>97.3850874349028</v>
      </c>
      <c r="BD3556">
        <v>51.935552783916172</v>
      </c>
      <c r="BE3556">
        <v>0</v>
      </c>
      <c r="BF3556">
        <v>56.220089170409118</v>
      </c>
      <c r="BG3556">
        <v>160.04136641882991</v>
      </c>
      <c r="BH3556">
        <v>3.4783707284643903E-2</v>
      </c>
      <c r="BI3556">
        <v>94.702384145223164</v>
      </c>
      <c r="BJ3556">
        <v>2.5220390792820001E-4</v>
      </c>
      <c r="BK3556">
        <v>630.84495001215987</v>
      </c>
      <c r="BL3556">
        <v>4.0509299165276262</v>
      </c>
      <c r="BM3556">
        <v>206.18574426294069</v>
      </c>
      <c r="BN3556">
        <v>105.366771338007</v>
      </c>
      <c r="BO3556">
        <v>103.67024280749671</v>
      </c>
      <c r="BP3556">
        <v>101.5694848006803</v>
      </c>
      <c r="BQ3556">
        <v>44.337745088329548</v>
      </c>
      <c r="BR3556">
        <v>59.132714435537181</v>
      </c>
      <c r="BS3556">
        <v>91.778883641107598</v>
      </c>
      <c r="BT3556">
        <v>0</v>
      </c>
      <c r="BU3556">
        <v>129.1946296401764</v>
      </c>
      <c r="BV3556">
        <v>855.53588831429215</v>
      </c>
      <c r="BW3556">
        <v>17.763037031389342</v>
      </c>
      <c r="BX3556">
        <v>8.9180739938360745</v>
      </c>
      <c r="BY3556">
        <v>0.4141085128411271</v>
      </c>
      <c r="BZ3556">
        <v>0.5089920451836798</v>
      </c>
      <c r="CA3556">
        <f t="shared" si="440"/>
        <v>51.935552783916172</v>
      </c>
      <c r="CB3556" cm="1">
        <f t="array" ref="CB3556">IF(ISBLANK(INDEX(AC:AC,ROW())), "", INDEX(AC:AC,ROW())*(BI3556+BJ3556)/1000)</f>
        <v>160.42626597542807</v>
      </c>
      <c r="CC3556">
        <f t="shared" si="441"/>
        <v>160.07615012611456</v>
      </c>
      <c r="CD3556">
        <f t="shared" si="442"/>
        <v>3.9409053098488087</v>
      </c>
      <c r="CE3556">
        <f t="shared" si="443"/>
        <v>6.4778393348350081</v>
      </c>
      <c r="CF3556" cm="1">
        <f t="array" ref="CF3556">IFERROR(IF((BD3556+BE3556)*INDEX(H:H,ROW())*INDEX(K:K,ROW())/(BF3556*30*1000)&lt;0.5,"",(BD3556+BE3556)*INDEX(H:H,ROW())*INDEX(K:K,ROW())/(BF3556*30*1000)),"")</f>
        <v>2.2340227662430703</v>
      </c>
      <c r="CG3556">
        <f t="shared" si="444"/>
        <v>0.57729669553348728</v>
      </c>
      <c r="CH3556" cm="1">
        <f t="array" ref="CH3556">IFERROR((BD3556+BE3556)*INDEX(K:K,ROW())*INDEX(H:H,ROW())/BC3556/100000,"")</f>
        <v>0.38690818820961131</v>
      </c>
      <c r="CI3556">
        <f t="shared" si="445"/>
        <v>97.867760358630733</v>
      </c>
      <c r="CJ3556">
        <v>1</v>
      </c>
      <c r="CK3556">
        <f t="shared" si="446"/>
        <v>0</v>
      </c>
      <c r="CL3556" cm="1">
        <f t="array" ref="CL3556">IF(INDEX(AS:AS,ROW()-2)=0,CL3555,INDEX(AS:AS,ROW()-2))</f>
        <v>41.85</v>
      </c>
      <c r="CM3556" t="str">
        <f t="shared" si="447"/>
        <v>CIV</v>
      </c>
    </row>
    <row r="3557" spans="1:91" x14ac:dyDescent="0.3">
      <c r="A3557" s="1">
        <v>3552</v>
      </c>
      <c r="B3557" t="s">
        <v>280</v>
      </c>
      <c r="C3557">
        <v>5</v>
      </c>
      <c r="D3557">
        <v>29</v>
      </c>
      <c r="E3557">
        <v>22</v>
      </c>
      <c r="F3557" t="s">
        <v>105</v>
      </c>
      <c r="G3557" t="s">
        <v>106</v>
      </c>
      <c r="H3557">
        <v>47.86</v>
      </c>
      <c r="I3557">
        <v>0.86</v>
      </c>
      <c r="J3557">
        <v>48.02</v>
      </c>
      <c r="K3557">
        <v>1588</v>
      </c>
      <c r="L3557">
        <v>48.81</v>
      </c>
      <c r="M3557">
        <v>0.86</v>
      </c>
      <c r="N3557">
        <v>48.02</v>
      </c>
      <c r="O3557">
        <v>1594</v>
      </c>
      <c r="P3557">
        <v>1.29</v>
      </c>
      <c r="Q3557">
        <v>50.39</v>
      </c>
      <c r="R3557">
        <v>30.09</v>
      </c>
      <c r="S3557">
        <v>1.674642738451313</v>
      </c>
      <c r="T3557">
        <v>7.39</v>
      </c>
      <c r="U3557">
        <v>0</v>
      </c>
      <c r="V3557">
        <v>0</v>
      </c>
      <c r="W3557">
        <v>0</v>
      </c>
      <c r="X3557">
        <v>0</v>
      </c>
      <c r="Y3557">
        <v>2</v>
      </c>
      <c r="Z3557">
        <v>7.5</v>
      </c>
      <c r="AA3557">
        <v>19.3</v>
      </c>
      <c r="AB3557">
        <v>63.9</v>
      </c>
      <c r="AC3557">
        <v>1688</v>
      </c>
      <c r="AD3557">
        <v>37.86</v>
      </c>
      <c r="AE3557">
        <v>32.409999999999997</v>
      </c>
      <c r="AF3557">
        <v>12.19</v>
      </c>
      <c r="AG3557">
        <v>1572</v>
      </c>
      <c r="AI3557">
        <v>44.21</v>
      </c>
      <c r="AJ3557">
        <v>40.89</v>
      </c>
      <c r="AK3557">
        <v>0</v>
      </c>
      <c r="AL3557">
        <v>47.32</v>
      </c>
      <c r="AM3557">
        <v>6.32</v>
      </c>
      <c r="AN3557">
        <v>47.81</v>
      </c>
      <c r="AO3557">
        <v>45.02</v>
      </c>
      <c r="AP3557">
        <v>3.72</v>
      </c>
      <c r="AQ3557">
        <v>0</v>
      </c>
      <c r="AR3557">
        <v>0</v>
      </c>
      <c r="AS3557">
        <v>41.52</v>
      </c>
      <c r="AT3557">
        <v>0</v>
      </c>
      <c r="AU3557">
        <v>0</v>
      </c>
      <c r="AV3557">
        <v>5.0999999999999996</v>
      </c>
      <c r="AW3557">
        <v>62.4</v>
      </c>
      <c r="AX3557">
        <v>92.1</v>
      </c>
      <c r="AY3557">
        <v>100</v>
      </c>
      <c r="AZ3557">
        <v>100</v>
      </c>
      <c r="BA3557">
        <v>85.2</v>
      </c>
      <c r="BB3557">
        <v>93.5</v>
      </c>
      <c r="BC3557">
        <v>85.477110980179518</v>
      </c>
      <c r="BD3557">
        <v>45.641181795118101</v>
      </c>
      <c r="BE3557">
        <v>0</v>
      </c>
      <c r="BF3557">
        <v>51.185699804482446</v>
      </c>
      <c r="BG3557">
        <v>162.48241178080869</v>
      </c>
      <c r="BH3557">
        <v>3.7369203263219297E-2</v>
      </c>
      <c r="BI3557">
        <v>96.143881140123</v>
      </c>
      <c r="BJ3557">
        <v>2.5220390792820001E-4</v>
      </c>
      <c r="BK3557">
        <v>627.69523436801296</v>
      </c>
      <c r="BL3557">
        <v>4.1353366551297164</v>
      </c>
      <c r="BM3557">
        <v>206.35631024232771</v>
      </c>
      <c r="BN3557">
        <v>105.9469875215561</v>
      </c>
      <c r="BO3557">
        <v>107.50036174584049</v>
      </c>
      <c r="BP3557">
        <v>104.2825937653116</v>
      </c>
      <c r="BQ3557">
        <v>43.515006352190241</v>
      </c>
      <c r="BR3557">
        <v>61.532953540568222</v>
      </c>
      <c r="BS3557">
        <v>92.208986637560287</v>
      </c>
      <c r="BT3557">
        <v>0</v>
      </c>
      <c r="BU3557">
        <v>128.35277375114029</v>
      </c>
      <c r="BV3557">
        <v>852.20545462330904</v>
      </c>
      <c r="BW3557">
        <v>30.03647282326391</v>
      </c>
      <c r="BX3557">
        <v>10.02347805268839</v>
      </c>
      <c r="BY3557">
        <v>0.40856274901888878</v>
      </c>
      <c r="BZ3557">
        <v>0.49961925754771208</v>
      </c>
      <c r="CA3557">
        <f t="shared" si="440"/>
        <v>45.641181795118101</v>
      </c>
      <c r="CB3557" cm="1">
        <f t="array" ref="CB3557">IF(ISBLANK(INDEX(AC:AC,ROW())), "", INDEX(AC:AC,ROW())*(BI3557+BJ3557)/1000)</f>
        <v>162.29129708472422</v>
      </c>
      <c r="CC3557">
        <f t="shared" si="441"/>
        <v>162.5197809840719</v>
      </c>
      <c r="CD3557">
        <f t="shared" si="442"/>
        <v>3.8622697530556702</v>
      </c>
      <c r="CE3557">
        <f t="shared" si="443"/>
        <v>7.3434306233579107</v>
      </c>
      <c r="CF3557" cm="1">
        <f t="array" ref="CF3557">IFERROR(IF((BD3557+BE3557)*INDEX(H:H,ROW())*INDEX(K:K,ROW())/(BF3557*30*1000)&lt;0.5,"",(BD3557+BE3557)*INDEX(H:H,ROW())*INDEX(K:K,ROW())/(BF3557*30*1000)),"")</f>
        <v>2.2589684924138522</v>
      </c>
      <c r="CG3557">
        <f t="shared" si="444"/>
        <v>0.598823465340931</v>
      </c>
      <c r="CH3557" cm="1">
        <f t="array" ref="CH3557">IFERROR((BD3557+BE3557)*INDEX(K:K,ROW())*INDEX(H:H,ROW())/BC3557/100000,"")</f>
        <v>0.40581700221697248</v>
      </c>
      <c r="CI3557">
        <f t="shared" si="445"/>
        <v>90.098869964010177</v>
      </c>
      <c r="CJ3557">
        <v>1</v>
      </c>
      <c r="CK3557">
        <f t="shared" si="446"/>
        <v>0</v>
      </c>
      <c r="CL3557" cm="1">
        <f t="array" ref="CL3557">IF(INDEX(AS:AS,ROW()-2)=0,CL3556,INDEX(AS:AS,ROW()-2))</f>
        <v>41.72</v>
      </c>
      <c r="CM3557" t="str">
        <f t="shared" si="447"/>
        <v>CIV</v>
      </c>
    </row>
    <row r="3558" spans="1:91" x14ac:dyDescent="0.3">
      <c r="A3558" s="1">
        <v>3553</v>
      </c>
      <c r="B3558" t="s">
        <v>280</v>
      </c>
      <c r="C3558">
        <v>5</v>
      </c>
      <c r="D3558">
        <v>29</v>
      </c>
      <c r="E3558">
        <v>22</v>
      </c>
      <c r="F3558" t="s">
        <v>105</v>
      </c>
      <c r="G3558" t="s">
        <v>107</v>
      </c>
      <c r="H3558">
        <v>46.21</v>
      </c>
      <c r="I3558">
        <v>0.89</v>
      </c>
      <c r="J3558">
        <v>44.1</v>
      </c>
      <c r="K3558">
        <v>1570</v>
      </c>
      <c r="L3558">
        <v>44.41</v>
      </c>
      <c r="M3558">
        <v>0.89</v>
      </c>
      <c r="N3558">
        <v>44.1</v>
      </c>
      <c r="O3558">
        <v>1570</v>
      </c>
      <c r="P3558">
        <v>1.32</v>
      </c>
      <c r="Q3558">
        <v>50.19</v>
      </c>
      <c r="R3558">
        <v>30.11</v>
      </c>
      <c r="S3558">
        <v>1.7</v>
      </c>
      <c r="T3558">
        <v>7.41</v>
      </c>
      <c r="U3558">
        <v>0</v>
      </c>
      <c r="V3558">
        <v>0</v>
      </c>
      <c r="W3558">
        <v>0</v>
      </c>
      <c r="X3558">
        <v>0</v>
      </c>
      <c r="Y3558">
        <v>2</v>
      </c>
      <c r="Z3558">
        <v>7.5</v>
      </c>
      <c r="AA3558">
        <v>19.5</v>
      </c>
      <c r="AB3558">
        <v>63.9</v>
      </c>
      <c r="AC3558">
        <v>1680</v>
      </c>
      <c r="AD3558">
        <v>38.01</v>
      </c>
      <c r="AE3558">
        <v>32.49</v>
      </c>
      <c r="AF3558">
        <v>11.88</v>
      </c>
      <c r="AG3558">
        <v>1572</v>
      </c>
      <c r="AI3558">
        <v>44.21</v>
      </c>
      <c r="AJ3558">
        <v>41.01</v>
      </c>
      <c r="AK3558">
        <v>4.79</v>
      </c>
      <c r="AL3558">
        <v>47.01</v>
      </c>
      <c r="AM3558">
        <v>6.42</v>
      </c>
      <c r="AN3558">
        <v>47.46</v>
      </c>
      <c r="AO3558">
        <v>44.59</v>
      </c>
      <c r="AP3558">
        <v>3.72</v>
      </c>
      <c r="AQ3558">
        <v>0</v>
      </c>
      <c r="AR3558">
        <v>4.26</v>
      </c>
      <c r="AS3558">
        <v>41.5</v>
      </c>
      <c r="AT3558">
        <v>0</v>
      </c>
      <c r="AU3558">
        <v>0</v>
      </c>
      <c r="AV3558">
        <v>11.4</v>
      </c>
      <c r="AW3558">
        <v>72.099999999999994</v>
      </c>
      <c r="AX3558">
        <v>92.5</v>
      </c>
      <c r="AY3558">
        <v>99.7</v>
      </c>
      <c r="AZ3558">
        <v>100</v>
      </c>
      <c r="BA3558">
        <v>81.099999999999994</v>
      </c>
      <c r="BB3558">
        <v>88.3</v>
      </c>
      <c r="BC3558">
        <v>108.36350605515599</v>
      </c>
      <c r="BD3558">
        <v>52.464852496451577</v>
      </c>
      <c r="BE3558">
        <v>0</v>
      </c>
      <c r="BF3558">
        <v>59.41040529747513</v>
      </c>
      <c r="BG3558">
        <v>158.47137436992551</v>
      </c>
      <c r="BH3558">
        <v>2.8358663666587101E-2</v>
      </c>
      <c r="BI3558">
        <v>93.770412054894166</v>
      </c>
      <c r="BJ3558">
        <v>2.5220390792820001E-4</v>
      </c>
      <c r="BK3558">
        <v>598.58425501051488</v>
      </c>
      <c r="BL3558">
        <v>4.1733138322871524</v>
      </c>
      <c r="BM3558">
        <v>206.3484698095653</v>
      </c>
      <c r="BN3558">
        <v>106.0145239428071</v>
      </c>
      <c r="BO3558">
        <v>109.1032676750837</v>
      </c>
      <c r="BP3558">
        <v>105.9449577538293</v>
      </c>
      <c r="BQ3558">
        <v>48.714986217997719</v>
      </c>
      <c r="BR3558">
        <v>68.961686175244267</v>
      </c>
      <c r="BS3558">
        <v>95.068025846714434</v>
      </c>
      <c r="BT3558">
        <v>0</v>
      </c>
      <c r="BU3558">
        <v>129.32780737622221</v>
      </c>
      <c r="BV3558">
        <v>848.60806631636035</v>
      </c>
      <c r="BW3558">
        <v>12.46644359842078</v>
      </c>
      <c r="BX3558">
        <v>9.5124166365474618</v>
      </c>
      <c r="BY3558">
        <v>0.40332180635179737</v>
      </c>
      <c r="BZ3558">
        <v>0.49286388314283619</v>
      </c>
      <c r="CA3558">
        <f t="shared" si="440"/>
        <v>52.464852496451577</v>
      </c>
      <c r="CB3558" cm="1">
        <f t="array" ref="CB3558">IF(ISBLANK(INDEX(AC:AC,ROW())), "", INDEX(AC:AC,ROW())*(BI3558+BJ3558)/1000)</f>
        <v>157.53471595478754</v>
      </c>
      <c r="CC3558">
        <f t="shared" si="441"/>
        <v>158.49973303359209</v>
      </c>
      <c r="CD3558">
        <f t="shared" si="442"/>
        <v>3.7765631749275705</v>
      </c>
      <c r="CE3558">
        <f t="shared" si="443"/>
        <v>5.5238546333656018</v>
      </c>
      <c r="CF3558" cm="1">
        <f t="array" ref="CF3558">IFERROR(IF((BD3558+BE3558)*INDEX(H:H,ROW())*INDEX(K:K,ROW())/(BF3558*30*1000)&lt;0.5,"",(BD3558+BE3558)*INDEX(H:H,ROW())*INDEX(K:K,ROW())/(BF3558*30*1000)),"")</f>
        <v>2.1356019427366633</v>
      </c>
      <c r="CG3558">
        <f t="shared" si="444"/>
        <v>0.5482510437345558</v>
      </c>
      <c r="CH3558" cm="1">
        <f t="array" ref="CH3558">IFERROR((BD3558+BE3558)*INDEX(K:K,ROW())*INDEX(H:H,ROW())/BC3558/100000,"")</f>
        <v>0.3512537982320762</v>
      </c>
      <c r="CI3558">
        <f t="shared" si="445"/>
        <v>98.865176861345788</v>
      </c>
      <c r="CJ3558">
        <v>1</v>
      </c>
      <c r="CK3558">
        <f t="shared" si="446"/>
        <v>0</v>
      </c>
      <c r="CL3558" cm="1">
        <f t="array" ref="CL3558">IF(INDEX(AS:AS,ROW()-2)=0,CL3557,INDEX(AS:AS,ROW()-2))</f>
        <v>41.52</v>
      </c>
      <c r="CM3558" t="str">
        <f t="shared" si="447"/>
        <v>CIV</v>
      </c>
    </row>
    <row r="3559" spans="1:91" x14ac:dyDescent="0.3">
      <c r="A3559" s="1">
        <v>3554</v>
      </c>
      <c r="B3559" t="s">
        <v>280</v>
      </c>
      <c r="C3559">
        <v>5</v>
      </c>
      <c r="D3559">
        <v>29</v>
      </c>
      <c r="E3559">
        <v>22</v>
      </c>
      <c r="F3559" t="s">
        <v>105</v>
      </c>
      <c r="G3559" t="s">
        <v>108</v>
      </c>
      <c r="H3559">
        <v>46.21</v>
      </c>
      <c r="I3559">
        <v>0.89</v>
      </c>
      <c r="J3559">
        <v>44.1</v>
      </c>
      <c r="K3559">
        <v>1570</v>
      </c>
      <c r="L3559">
        <v>44.41</v>
      </c>
      <c r="M3559">
        <v>0.89</v>
      </c>
      <c r="N3559">
        <v>44.1</v>
      </c>
      <c r="O3559">
        <v>1570</v>
      </c>
      <c r="P3559">
        <v>1.32</v>
      </c>
      <c r="Q3559">
        <v>50.19</v>
      </c>
      <c r="R3559">
        <v>30.11</v>
      </c>
      <c r="S3559">
        <v>1.7</v>
      </c>
      <c r="T3559">
        <v>7.41</v>
      </c>
      <c r="U3559">
        <v>0</v>
      </c>
      <c r="V3559">
        <v>0</v>
      </c>
      <c r="W3559">
        <v>0</v>
      </c>
      <c r="X3559">
        <v>0</v>
      </c>
      <c r="Y3559">
        <v>2</v>
      </c>
      <c r="Z3559">
        <v>7.5</v>
      </c>
      <c r="AA3559">
        <v>19.5</v>
      </c>
      <c r="AB3559">
        <v>63.9</v>
      </c>
      <c r="AC3559">
        <v>1684</v>
      </c>
      <c r="AD3559">
        <v>37.86</v>
      </c>
      <c r="AE3559">
        <v>32.409999999999997</v>
      </c>
      <c r="AF3559">
        <v>11.8</v>
      </c>
      <c r="AG3559">
        <v>1572</v>
      </c>
      <c r="AI3559">
        <v>44.21</v>
      </c>
      <c r="AJ3559">
        <v>40.89</v>
      </c>
      <c r="AK3559">
        <v>0</v>
      </c>
      <c r="AL3559">
        <v>47.32</v>
      </c>
      <c r="AM3559">
        <v>6.32</v>
      </c>
      <c r="AN3559">
        <v>47.81</v>
      </c>
      <c r="AO3559">
        <v>45.02</v>
      </c>
      <c r="AP3559">
        <v>3.72</v>
      </c>
      <c r="AQ3559">
        <v>0</v>
      </c>
      <c r="AR3559">
        <v>0</v>
      </c>
      <c r="AS3559">
        <v>41.62</v>
      </c>
      <c r="AT3559">
        <v>0</v>
      </c>
      <c r="AU3559">
        <v>0</v>
      </c>
      <c r="AV3559">
        <v>9.8000000000000007</v>
      </c>
      <c r="AW3559">
        <v>69.7</v>
      </c>
      <c r="AX3559">
        <v>91.8</v>
      </c>
      <c r="AY3559">
        <v>99.5</v>
      </c>
      <c r="AZ3559">
        <v>100</v>
      </c>
      <c r="BA3559">
        <v>82</v>
      </c>
      <c r="BB3559">
        <v>89.7</v>
      </c>
      <c r="BC3559">
        <v>105.5161598605481</v>
      </c>
      <c r="BD3559">
        <v>52.997051760442673</v>
      </c>
      <c r="BE3559">
        <v>0</v>
      </c>
      <c r="BF3559">
        <v>56.558773687622001</v>
      </c>
      <c r="BG3559">
        <v>161.0880839482615</v>
      </c>
      <c r="BH3559">
        <v>2.2222614633077901E-2</v>
      </c>
      <c r="BI3559">
        <v>95.318987942113765</v>
      </c>
      <c r="BJ3559">
        <v>2.5220390792820001E-4</v>
      </c>
      <c r="BK3559">
        <v>618.75916919402891</v>
      </c>
      <c r="BL3559">
        <v>4.2291151466025036</v>
      </c>
      <c r="BM3559">
        <v>206.34428704844839</v>
      </c>
      <c r="BN3559">
        <v>105.64105138975749</v>
      </c>
      <c r="BO3559">
        <v>104.8512281855199</v>
      </c>
      <c r="BP3559">
        <v>103.92209039101969</v>
      </c>
      <c r="BQ3559">
        <v>46.463258673873263</v>
      </c>
      <c r="BR3559">
        <v>68.522421575984922</v>
      </c>
      <c r="BS3559">
        <v>95.041136994037203</v>
      </c>
      <c r="BT3559">
        <v>0</v>
      </c>
      <c r="BU3559">
        <v>129.33338191012541</v>
      </c>
      <c r="BV3559">
        <v>845.93431635630748</v>
      </c>
      <c r="BW3559">
        <v>13.90986739126865</v>
      </c>
      <c r="BX3559">
        <v>8.8567573008898037</v>
      </c>
      <c r="BY3559">
        <v>0.39806015593736571</v>
      </c>
      <c r="BZ3559">
        <v>0.48558026165272478</v>
      </c>
      <c r="CA3559">
        <f t="shared" si="440"/>
        <v>52.997051760442673</v>
      </c>
      <c r="CB3559" cm="1">
        <f t="array" ref="CB3559">IF(ISBLANK(INDEX(AC:AC,ROW())), "", INDEX(AC:AC,ROW())*(BI3559+BJ3559)/1000)</f>
        <v>160.51760040590054</v>
      </c>
      <c r="CC3559">
        <f t="shared" si="441"/>
        <v>161.11030656289458</v>
      </c>
      <c r="CD3559">
        <f t="shared" si="442"/>
        <v>3.8405933325716588</v>
      </c>
      <c r="CE3559">
        <f t="shared" si="443"/>
        <v>5.8641175911992178</v>
      </c>
      <c r="CF3559" cm="1">
        <f t="array" ref="CF3559">IFERROR(IF((BD3559+BE3559)*INDEX(H:H,ROW())*INDEX(K:K,ROW())/(BF3559*30*1000)&lt;0.5,"",(BD3559+BE3559)*INDEX(H:H,ROW())*INDEX(K:K,ROW())/(BF3559*30*1000)),"")</f>
        <v>2.2660322795895742</v>
      </c>
      <c r="CG3559">
        <f t="shared" si="444"/>
        <v>0.53602001591387527</v>
      </c>
      <c r="CH3559" cm="1">
        <f t="array" ref="CH3559">IFERROR((BD3559+BE3559)*INDEX(K:K,ROW())*INDEX(H:H,ROW())/BC3559/100000,"")</f>
        <v>0.3643915975700876</v>
      </c>
      <c r="CI3559">
        <f t="shared" si="445"/>
        <v>99.868057301417863</v>
      </c>
      <c r="CJ3559">
        <v>1</v>
      </c>
      <c r="CK3559">
        <f t="shared" si="446"/>
        <v>0</v>
      </c>
      <c r="CL3559" cm="1">
        <f t="array" ref="CL3559">IF(INDEX(AS:AS,ROW()-2)=0,CL3558,INDEX(AS:AS,ROW()-2))</f>
        <v>41.52</v>
      </c>
      <c r="CM3559" t="str">
        <f t="shared" si="447"/>
        <v>CIV</v>
      </c>
    </row>
    <row r="3560" spans="1:91" x14ac:dyDescent="0.3">
      <c r="A3560" s="1">
        <v>3555</v>
      </c>
      <c r="B3560" t="s">
        <v>280</v>
      </c>
      <c r="C3560">
        <v>5</v>
      </c>
      <c r="D3560">
        <v>29</v>
      </c>
      <c r="E3560">
        <v>22</v>
      </c>
      <c r="F3560" t="s">
        <v>105</v>
      </c>
      <c r="G3560" t="s">
        <v>109</v>
      </c>
      <c r="H3560">
        <v>46.21</v>
      </c>
      <c r="I3560">
        <v>0.89</v>
      </c>
      <c r="J3560">
        <v>44.1</v>
      </c>
      <c r="K3560">
        <v>1588</v>
      </c>
      <c r="L3560">
        <v>44.41</v>
      </c>
      <c r="M3560">
        <v>0.89</v>
      </c>
      <c r="N3560">
        <v>44.1</v>
      </c>
      <c r="O3560">
        <v>1570</v>
      </c>
      <c r="P3560">
        <v>1.32</v>
      </c>
      <c r="Q3560">
        <v>50.19</v>
      </c>
      <c r="R3560">
        <v>30.11</v>
      </c>
      <c r="S3560">
        <v>1.7</v>
      </c>
      <c r="T3560">
        <v>7.41</v>
      </c>
      <c r="U3560">
        <v>0</v>
      </c>
      <c r="V3560">
        <v>0</v>
      </c>
      <c r="W3560">
        <v>0</v>
      </c>
      <c r="X3560">
        <v>0</v>
      </c>
      <c r="Y3560">
        <v>2</v>
      </c>
      <c r="Z3560">
        <v>7.5</v>
      </c>
      <c r="AA3560">
        <v>19.5</v>
      </c>
      <c r="AB3560">
        <v>63.9</v>
      </c>
      <c r="AC3560">
        <v>1678</v>
      </c>
      <c r="AD3560">
        <v>37.86</v>
      </c>
      <c r="AE3560">
        <v>32.61</v>
      </c>
      <c r="AF3560">
        <v>12.11</v>
      </c>
      <c r="AG3560">
        <v>1572</v>
      </c>
      <c r="AI3560">
        <v>44.21</v>
      </c>
      <c r="AJ3560">
        <v>40.89</v>
      </c>
      <c r="AK3560">
        <v>4.68</v>
      </c>
      <c r="AL3560">
        <v>47.32</v>
      </c>
      <c r="AM3560">
        <v>6.44</v>
      </c>
      <c r="AN3560">
        <v>47.81</v>
      </c>
      <c r="AO3560">
        <v>45.02</v>
      </c>
      <c r="AP3560">
        <v>3.61</v>
      </c>
      <c r="AQ3560">
        <v>4.4800000000000004</v>
      </c>
      <c r="AR3560">
        <v>0</v>
      </c>
      <c r="AS3560">
        <v>41.7</v>
      </c>
      <c r="AT3560">
        <v>0</v>
      </c>
      <c r="AU3560">
        <v>0</v>
      </c>
      <c r="AV3560">
        <v>10.199999999999999</v>
      </c>
      <c r="AW3560">
        <v>64.400000000000006</v>
      </c>
      <c r="AX3560">
        <v>90.5</v>
      </c>
      <c r="AY3560">
        <v>99.1</v>
      </c>
      <c r="AZ3560">
        <v>100</v>
      </c>
      <c r="BA3560">
        <v>80.3</v>
      </c>
      <c r="BB3560">
        <v>88.899999999999991</v>
      </c>
      <c r="BC3560">
        <v>101.4065826480519</v>
      </c>
      <c r="BD3560">
        <v>51.168492725464347</v>
      </c>
      <c r="BE3560">
        <v>0</v>
      </c>
      <c r="BF3560">
        <v>58.316305708921917</v>
      </c>
      <c r="BG3560">
        <v>158.51188742568411</v>
      </c>
      <c r="BH3560">
        <v>1.75382968512625E-2</v>
      </c>
      <c r="BI3560">
        <v>93.794760304348017</v>
      </c>
      <c r="BJ3560">
        <v>2.5220390792820001E-4</v>
      </c>
      <c r="BK3560">
        <v>639.16671097365986</v>
      </c>
      <c r="BL3560">
        <v>4.2713112338362551</v>
      </c>
      <c r="BM3560">
        <v>206.34448012947129</v>
      </c>
      <c r="BN3560">
        <v>105.77680951328431</v>
      </c>
      <c r="BO3560">
        <v>107.3180608086939</v>
      </c>
      <c r="BP3560">
        <v>102.4142336486953</v>
      </c>
      <c r="BQ3560">
        <v>42.320501252774037</v>
      </c>
      <c r="BR3560">
        <v>68.573472674763096</v>
      </c>
      <c r="BS3560">
        <v>94.104903600790223</v>
      </c>
      <c r="BT3560">
        <v>0</v>
      </c>
      <c r="BU3560">
        <v>129.59953873863381</v>
      </c>
      <c r="BV3560">
        <v>846.88530158515687</v>
      </c>
      <c r="BW3560">
        <v>18.91375294725718</v>
      </c>
      <c r="BX3560">
        <v>9.5476064070959605</v>
      </c>
      <c r="BY3560">
        <v>0.39539351168324199</v>
      </c>
      <c r="BZ3560">
        <v>0.48279925249256728</v>
      </c>
      <c r="CA3560">
        <f t="shared" si="440"/>
        <v>51.168492725464347</v>
      </c>
      <c r="CB3560" cm="1">
        <f t="array" ref="CB3560">IF(ISBLANK(INDEX(AC:AC,ROW())), "", INDEX(AC:AC,ROW())*(BI3560+BJ3560)/1000)</f>
        <v>157.38803098885347</v>
      </c>
      <c r="CC3560">
        <f t="shared" si="441"/>
        <v>158.52942572253536</v>
      </c>
      <c r="CD3560">
        <f t="shared" si="442"/>
        <v>4.0318490277783212</v>
      </c>
      <c r="CE3560">
        <f t="shared" si="443"/>
        <v>6.3030100638731934</v>
      </c>
      <c r="CF3560" cm="1">
        <f t="array" ref="CF3560">IFERROR(IF((BD3560+BE3560)*INDEX(H:H,ROW())*INDEX(K:K,ROW())/(BF3560*30*1000)&lt;0.5,"",(BD3560+BE3560)*INDEX(H:H,ROW())*INDEX(K:K,ROW())/(BF3560*30*1000)),"")</f>
        <v>2.1462377631312308</v>
      </c>
      <c r="CG3560">
        <f t="shared" si="444"/>
        <v>0.57507416368933539</v>
      </c>
      <c r="CH3560" cm="1">
        <f t="array" ref="CH3560">IFERROR((BD3560+BE3560)*INDEX(K:K,ROW())*INDEX(H:H,ROW())/BC3560/100000,"")</f>
        <v>0.37027376601334872</v>
      </c>
      <c r="CI3560">
        <f t="shared" si="445"/>
        <v>97.527785079579402</v>
      </c>
      <c r="CJ3560">
        <v>1</v>
      </c>
      <c r="CK3560">
        <f t="shared" si="446"/>
        <v>0</v>
      </c>
      <c r="CL3560" cm="1">
        <f t="array" ref="CL3560">IF(INDEX(AS:AS,ROW()-2)=0,CL3559,INDEX(AS:AS,ROW()-2))</f>
        <v>41.5</v>
      </c>
      <c r="CM3560" t="str">
        <f t="shared" si="447"/>
        <v>CIV</v>
      </c>
    </row>
    <row r="3561" spans="1:91" x14ac:dyDescent="0.3">
      <c r="A3561" s="1">
        <v>3556</v>
      </c>
      <c r="B3561" t="s">
        <v>280</v>
      </c>
      <c r="C3561">
        <v>5</v>
      </c>
      <c r="D3561">
        <v>29</v>
      </c>
      <c r="E3561">
        <v>22</v>
      </c>
      <c r="F3561" t="s">
        <v>105</v>
      </c>
      <c r="G3561" t="s">
        <v>110</v>
      </c>
      <c r="H3561">
        <v>46.21</v>
      </c>
      <c r="I3561">
        <v>0.89</v>
      </c>
      <c r="J3561">
        <v>44.1</v>
      </c>
      <c r="K3561">
        <v>1570</v>
      </c>
      <c r="L3561">
        <v>44.41</v>
      </c>
      <c r="M3561">
        <v>0.89</v>
      </c>
      <c r="N3561">
        <v>44.1</v>
      </c>
      <c r="O3561">
        <v>1570</v>
      </c>
      <c r="P3561">
        <v>1.32</v>
      </c>
      <c r="Q3561">
        <v>50.19</v>
      </c>
      <c r="R3561">
        <v>30.11</v>
      </c>
      <c r="S3561">
        <v>1.7</v>
      </c>
      <c r="T3561">
        <v>7.41</v>
      </c>
      <c r="U3561">
        <v>0</v>
      </c>
      <c r="V3561">
        <v>0</v>
      </c>
      <c r="W3561">
        <v>0</v>
      </c>
      <c r="X3561">
        <v>0</v>
      </c>
      <c r="Y3561">
        <v>2</v>
      </c>
      <c r="Z3561">
        <v>7.5</v>
      </c>
      <c r="AA3561">
        <v>19.5</v>
      </c>
      <c r="AB3561">
        <v>63.9</v>
      </c>
      <c r="AC3561">
        <v>1680</v>
      </c>
      <c r="AD3561">
        <v>37.86</v>
      </c>
      <c r="AE3561">
        <v>32.409999999999997</v>
      </c>
      <c r="AF3561">
        <v>12.31</v>
      </c>
      <c r="AG3561">
        <v>1572</v>
      </c>
      <c r="AI3561">
        <v>44.21</v>
      </c>
      <c r="AJ3561">
        <v>40.89</v>
      </c>
      <c r="AK3561">
        <v>0</v>
      </c>
      <c r="AL3561">
        <v>47.32</v>
      </c>
      <c r="AM3561">
        <v>6.32</v>
      </c>
      <c r="AN3561">
        <v>47.81</v>
      </c>
      <c r="AO3561">
        <v>45.02</v>
      </c>
      <c r="AP3561">
        <v>3.72</v>
      </c>
      <c r="AQ3561">
        <v>0</v>
      </c>
      <c r="AR3561">
        <v>0</v>
      </c>
      <c r="AS3561">
        <v>41.83</v>
      </c>
      <c r="AT3561">
        <v>0</v>
      </c>
      <c r="AU3561">
        <v>0</v>
      </c>
      <c r="AV3561">
        <v>18.7</v>
      </c>
      <c r="AW3561">
        <v>75.900000000000006</v>
      </c>
      <c r="AX3561">
        <v>94.7</v>
      </c>
      <c r="AY3561">
        <v>99.5</v>
      </c>
      <c r="AZ3561">
        <v>100</v>
      </c>
      <c r="BA3561">
        <v>76</v>
      </c>
      <c r="BB3561">
        <v>80.8</v>
      </c>
      <c r="BC3561">
        <v>74.943480720154739</v>
      </c>
      <c r="BD3561">
        <v>36.569967436831853</v>
      </c>
      <c r="BE3561">
        <v>0</v>
      </c>
      <c r="BF3561">
        <v>43.645746891335101</v>
      </c>
      <c r="BG3561">
        <v>153.41166490903089</v>
      </c>
      <c r="BH3561">
        <v>1.67076130203224E-2</v>
      </c>
      <c r="BI3561">
        <v>90.776210803592562</v>
      </c>
      <c r="BJ3561">
        <v>2.5220390792820001E-4</v>
      </c>
      <c r="BK3561">
        <v>709.54372756186035</v>
      </c>
      <c r="BL3561">
        <v>4.3247988161732831</v>
      </c>
      <c r="BM3561">
        <v>206.34883263005671</v>
      </c>
      <c r="BN3561">
        <v>106.1008797744245</v>
      </c>
      <c r="BO3561">
        <v>107.86590420059269</v>
      </c>
      <c r="BP3561">
        <v>105.496780187887</v>
      </c>
      <c r="BQ3561">
        <v>38.635312350560149</v>
      </c>
      <c r="BR3561">
        <v>61.328883467584149</v>
      </c>
      <c r="BS3561">
        <v>95.215877059792419</v>
      </c>
      <c r="BT3561">
        <v>0</v>
      </c>
      <c r="BU3561">
        <v>129.49554428478069</v>
      </c>
      <c r="BV3561">
        <v>847.64098474814364</v>
      </c>
      <c r="BW3561">
        <v>39.576578131402009</v>
      </c>
      <c r="BX3561">
        <v>8.5775712469304519</v>
      </c>
      <c r="BY3561">
        <v>4.3641614592308686</v>
      </c>
      <c r="BZ3561">
        <v>0.48228611642950059</v>
      </c>
      <c r="CA3561">
        <f t="shared" si="440"/>
        <v>36.569967436831853</v>
      </c>
      <c r="CB3561" cm="1">
        <f t="array" ref="CB3561">IF(ISBLANK(INDEX(AC:AC,ROW())), "", INDEX(AC:AC,ROW())*(BI3561+BJ3561)/1000)</f>
        <v>152.50445785260084</v>
      </c>
      <c r="CC3561">
        <f t="shared" si="441"/>
        <v>153.42837252205121</v>
      </c>
      <c r="CD3561">
        <f t="shared" si="442"/>
        <v>4.62459267408238</v>
      </c>
      <c r="CE3561">
        <f t="shared" si="443"/>
        <v>9.4677178153941952</v>
      </c>
      <c r="CF3561" cm="1">
        <f t="array" ref="CF3561">IFERROR(IF((BD3561+BE3561)*INDEX(H:H,ROW())*INDEX(K:K,ROW())/(BF3561*30*1000)&lt;0.5,"",(BD3561+BE3561)*INDEX(H:H,ROW())*INDEX(K:K,ROW())/(BF3561*30*1000)),"")</f>
        <v>2.0262685794314605</v>
      </c>
      <c r="CG3561">
        <f t="shared" si="444"/>
        <v>0.58238216949532928</v>
      </c>
      <c r="CH3561" cm="1">
        <f t="array" ref="CH3561">IFERROR((BD3561+BE3561)*INDEX(K:K,ROW())*INDEX(H:H,ROW())/BC3561/100000,"")</f>
        <v>0.35401880738085389</v>
      </c>
      <c r="CI3561">
        <f t="shared" si="445"/>
        <v>68.912731598751165</v>
      </c>
      <c r="CJ3561">
        <v>1</v>
      </c>
      <c r="CK3561">
        <f t="shared" si="446"/>
        <v>0</v>
      </c>
      <c r="CL3561" cm="1">
        <f t="array" ref="CL3561">IF(INDEX(AS:AS,ROW()-2)=0,CL3560,INDEX(AS:AS,ROW()-2))</f>
        <v>41.62</v>
      </c>
      <c r="CM3561" t="str">
        <f t="shared" si="447"/>
        <v>CIV</v>
      </c>
    </row>
    <row r="3562" spans="1:91" x14ac:dyDescent="0.3">
      <c r="A3562" s="1">
        <v>3557</v>
      </c>
      <c r="B3562" t="s">
        <v>280</v>
      </c>
      <c r="C3562">
        <v>5</v>
      </c>
      <c r="D3562">
        <v>29</v>
      </c>
      <c r="E3562">
        <v>22</v>
      </c>
      <c r="F3562" t="s">
        <v>105</v>
      </c>
      <c r="G3562" t="s">
        <v>111</v>
      </c>
      <c r="H3562">
        <v>47.78</v>
      </c>
      <c r="I3562">
        <v>0.91</v>
      </c>
      <c r="J3562">
        <v>48.02</v>
      </c>
      <c r="K3562">
        <v>1587</v>
      </c>
      <c r="L3562">
        <v>44.41</v>
      </c>
      <c r="M3562">
        <v>0.89</v>
      </c>
      <c r="N3562">
        <v>44.1</v>
      </c>
      <c r="O3562">
        <v>1570</v>
      </c>
      <c r="P3562">
        <v>1.32</v>
      </c>
      <c r="Q3562">
        <v>50.19</v>
      </c>
      <c r="R3562">
        <v>30.11</v>
      </c>
      <c r="S3562">
        <v>1.7</v>
      </c>
      <c r="T3562">
        <v>7.41</v>
      </c>
      <c r="U3562">
        <v>0</v>
      </c>
      <c r="V3562">
        <v>0</v>
      </c>
      <c r="W3562">
        <v>0</v>
      </c>
      <c r="X3562">
        <v>0</v>
      </c>
      <c r="Y3562">
        <v>2</v>
      </c>
      <c r="Z3562">
        <v>7.5</v>
      </c>
      <c r="AA3562">
        <v>19.5</v>
      </c>
      <c r="AB3562">
        <v>63.9</v>
      </c>
      <c r="AC3562">
        <v>1690</v>
      </c>
      <c r="AD3562">
        <v>37.86</v>
      </c>
      <c r="AE3562">
        <v>32.5</v>
      </c>
      <c r="AF3562">
        <v>12.09</v>
      </c>
      <c r="AG3562">
        <v>1572</v>
      </c>
      <c r="AI3562">
        <v>44.21</v>
      </c>
      <c r="AJ3562">
        <v>40.89</v>
      </c>
      <c r="AK3562">
        <v>4.55</v>
      </c>
      <c r="AL3562">
        <v>47.32</v>
      </c>
      <c r="AM3562">
        <v>6.39</v>
      </c>
      <c r="AN3562">
        <v>47.39</v>
      </c>
      <c r="AO3562">
        <v>45.02</v>
      </c>
      <c r="AP3562">
        <v>3.56</v>
      </c>
      <c r="AQ3562">
        <v>0</v>
      </c>
      <c r="AR3562">
        <v>4.34</v>
      </c>
      <c r="AS3562">
        <v>41.52</v>
      </c>
      <c r="AT3562">
        <v>0</v>
      </c>
      <c r="AU3562">
        <v>0</v>
      </c>
      <c r="AV3562">
        <v>20.8</v>
      </c>
      <c r="AW3562">
        <v>76.7</v>
      </c>
      <c r="AX3562">
        <v>95.7</v>
      </c>
      <c r="AY3562">
        <v>100</v>
      </c>
      <c r="AZ3562">
        <v>100</v>
      </c>
      <c r="BA3562">
        <v>74.900000000000006</v>
      </c>
      <c r="BB3562">
        <v>79.2</v>
      </c>
      <c r="BC3562">
        <v>103.682918002224</v>
      </c>
      <c r="BD3562">
        <v>49.917677939225491</v>
      </c>
      <c r="BE3562">
        <v>0</v>
      </c>
      <c r="BF3562">
        <v>58.161044930078781</v>
      </c>
      <c r="BG3562">
        <v>158.96838611769371</v>
      </c>
      <c r="BH3562">
        <v>1.85905865889496E-2</v>
      </c>
      <c r="BI3562">
        <v>94.064793130775556</v>
      </c>
      <c r="BJ3562">
        <v>2.5220390792820001E-4</v>
      </c>
      <c r="BK3562">
        <v>645.11557295399814</v>
      </c>
      <c r="BL3562">
        <v>4.9111314020793753</v>
      </c>
      <c r="BM3562">
        <v>206.3525130428346</v>
      </c>
      <c r="BN3562">
        <v>104.81298120851289</v>
      </c>
      <c r="BO3562">
        <v>103.5326742219949</v>
      </c>
      <c r="BP3562">
        <v>101.04140655472629</v>
      </c>
      <c r="BQ3562">
        <v>41.659447097613352</v>
      </c>
      <c r="BR3562">
        <v>55.599715651579253</v>
      </c>
      <c r="BS3562">
        <v>95.283173045468004</v>
      </c>
      <c r="BT3562">
        <v>0</v>
      </c>
      <c r="BU3562">
        <v>132.4710597876622</v>
      </c>
      <c r="BV3562">
        <v>848.98732629641029</v>
      </c>
      <c r="BW3562">
        <v>27.10162647192902</v>
      </c>
      <c r="BX3562">
        <v>8.5273076385764828</v>
      </c>
      <c r="BY3562">
        <v>0.39605062932680257</v>
      </c>
      <c r="BZ3562">
        <v>0.48646528325787608</v>
      </c>
      <c r="CA3562">
        <f t="shared" si="440"/>
        <v>49.917677939225491</v>
      </c>
      <c r="CB3562" cm="1">
        <f t="array" ref="CB3562">IF(ISBLANK(INDEX(AC:AC,ROW())), "", INDEX(AC:AC,ROW())*(BI3562+BJ3562)/1000)</f>
        <v>158.96992661561509</v>
      </c>
      <c r="CC3562">
        <f t="shared" si="441"/>
        <v>158.98697670428265</v>
      </c>
      <c r="CD3562">
        <f t="shared" si="442"/>
        <v>4.0576630006237524</v>
      </c>
      <c r="CE3562">
        <f t="shared" si="443"/>
        <v>6.2220044090595561</v>
      </c>
      <c r="CF3562" cm="1">
        <f t="array" ref="CF3562">IFERROR(IF((BD3562+BE3562)*INDEX(H:H,ROW())*INDEX(K:K,ROW())/(BF3562*30*1000)&lt;0.5,"",(BD3562+BE3562)*INDEX(H:H,ROW())*INDEX(K:K,ROW())/(BF3562*30*1000)),"")</f>
        <v>2.1693218551885765</v>
      </c>
      <c r="CG3562">
        <f t="shared" si="444"/>
        <v>0.5609510809565682</v>
      </c>
      <c r="CH3562" cm="1">
        <f t="array" ref="CH3562">IFERROR((BD3562+BE3562)*INDEX(K:K,ROW())*INDEX(H:H,ROW())/BC3562/100000,"")</f>
        <v>0.36506503188322204</v>
      </c>
      <c r="CI3562">
        <f t="shared" si="445"/>
        <v>98.31430588630495</v>
      </c>
      <c r="CJ3562">
        <v>1</v>
      </c>
      <c r="CK3562">
        <f t="shared" si="446"/>
        <v>0</v>
      </c>
      <c r="CL3562" cm="1">
        <f t="array" ref="CL3562">IF(INDEX(AS:AS,ROW()-2)=0,CL3561,INDEX(AS:AS,ROW()-2))</f>
        <v>41.7</v>
      </c>
      <c r="CM3562" t="str">
        <f t="shared" si="447"/>
        <v>CIV</v>
      </c>
    </row>
    <row r="3563" spans="1:91" x14ac:dyDescent="0.3">
      <c r="A3563" s="1">
        <v>3558</v>
      </c>
      <c r="B3563" t="s">
        <v>280</v>
      </c>
      <c r="C3563">
        <v>5</v>
      </c>
      <c r="D3563">
        <v>29</v>
      </c>
      <c r="E3563">
        <v>22</v>
      </c>
      <c r="F3563" t="s">
        <v>105</v>
      </c>
      <c r="G3563" t="s">
        <v>112</v>
      </c>
      <c r="H3563">
        <v>46.21</v>
      </c>
      <c r="I3563">
        <v>0.89</v>
      </c>
      <c r="J3563">
        <v>44.1</v>
      </c>
      <c r="K3563">
        <v>1570</v>
      </c>
      <c r="L3563">
        <v>44.41</v>
      </c>
      <c r="M3563">
        <v>0.89</v>
      </c>
      <c r="N3563">
        <v>44.1</v>
      </c>
      <c r="O3563">
        <v>1570</v>
      </c>
      <c r="P3563">
        <v>1.32</v>
      </c>
      <c r="Q3563">
        <v>50.19</v>
      </c>
      <c r="R3563">
        <v>30.11</v>
      </c>
      <c r="S3563">
        <v>1.7</v>
      </c>
      <c r="T3563">
        <v>7.41</v>
      </c>
      <c r="U3563">
        <v>0</v>
      </c>
      <c r="V3563">
        <v>0</v>
      </c>
      <c r="W3563">
        <v>0</v>
      </c>
      <c r="X3563">
        <v>0</v>
      </c>
      <c r="Y3563">
        <v>2</v>
      </c>
      <c r="Z3563">
        <v>7.5</v>
      </c>
      <c r="AA3563">
        <v>19.5</v>
      </c>
      <c r="AB3563">
        <v>63.9</v>
      </c>
      <c r="AC3563">
        <v>1692</v>
      </c>
      <c r="AD3563">
        <v>37.86</v>
      </c>
      <c r="AE3563">
        <v>32.409999999999997</v>
      </c>
      <c r="AF3563">
        <v>11.89</v>
      </c>
      <c r="AG3563">
        <v>1572</v>
      </c>
      <c r="AI3563">
        <v>44.21</v>
      </c>
      <c r="AJ3563">
        <v>40.89</v>
      </c>
      <c r="AK3563">
        <v>0</v>
      </c>
      <c r="AL3563">
        <v>47.32</v>
      </c>
      <c r="AM3563">
        <v>6.32</v>
      </c>
      <c r="AN3563">
        <v>47.81</v>
      </c>
      <c r="AO3563">
        <v>45.02</v>
      </c>
      <c r="AP3563">
        <v>3.72</v>
      </c>
      <c r="AQ3563">
        <v>0</v>
      </c>
      <c r="AR3563">
        <v>0</v>
      </c>
      <c r="AS3563">
        <v>41.61</v>
      </c>
      <c r="AT3563">
        <v>0</v>
      </c>
      <c r="AU3563">
        <v>0</v>
      </c>
      <c r="AV3563">
        <v>13.6</v>
      </c>
      <c r="AW3563">
        <v>74.099999999999994</v>
      </c>
      <c r="AX3563">
        <v>92.7</v>
      </c>
      <c r="AY3563">
        <v>99.4</v>
      </c>
      <c r="AZ3563">
        <v>100</v>
      </c>
      <c r="BA3563">
        <v>79.100000000000009</v>
      </c>
      <c r="BB3563">
        <v>85.800000000000011</v>
      </c>
      <c r="BC3563">
        <v>114.9053178242722</v>
      </c>
      <c r="BD3563">
        <v>49.99633243061303</v>
      </c>
      <c r="BE3563">
        <v>0</v>
      </c>
      <c r="BF3563">
        <v>57.507116355654368</v>
      </c>
      <c r="BG3563">
        <v>157.15231101382821</v>
      </c>
      <c r="BH3563">
        <v>1.9167112696676501E-2</v>
      </c>
      <c r="BI3563">
        <v>92.989347339962322</v>
      </c>
      <c r="BJ3563">
        <v>2.5220390792820001E-4</v>
      </c>
      <c r="BK3563">
        <v>598.71968871625404</v>
      </c>
      <c r="BL3563">
        <v>4.890591641711211</v>
      </c>
      <c r="BM3563">
        <v>206.35480345434939</v>
      </c>
      <c r="BN3563">
        <v>103.9240907268489</v>
      </c>
      <c r="BO3563">
        <v>107.40527363715999</v>
      </c>
      <c r="BP3563">
        <v>102.7092123192416</v>
      </c>
      <c r="BQ3563">
        <v>43.781683133233969</v>
      </c>
      <c r="BR3563">
        <v>62.567950488570418</v>
      </c>
      <c r="BS3563">
        <v>90.8868898927375</v>
      </c>
      <c r="BT3563">
        <v>0</v>
      </c>
      <c r="BU3563">
        <v>133.2088478503328</v>
      </c>
      <c r="BV3563">
        <v>852.63924187313</v>
      </c>
      <c r="BW3563">
        <v>24.003462033505411</v>
      </c>
      <c r="BX3563">
        <v>9.3429134467513517</v>
      </c>
      <c r="BY3563">
        <v>0.3952805969049627</v>
      </c>
      <c r="BZ3563">
        <v>0.4861562827362953</v>
      </c>
      <c r="CA3563">
        <f t="shared" si="440"/>
        <v>49.99633243061303</v>
      </c>
      <c r="CB3563" cm="1">
        <f t="array" ref="CB3563">IF(ISBLANK(INDEX(AC:AC,ROW())), "", INDEX(AC:AC,ROW())*(BI3563+BJ3563)/1000)</f>
        <v>157.33840242822848</v>
      </c>
      <c r="CC3563">
        <f t="shared" si="441"/>
        <v>157.17147812652487</v>
      </c>
      <c r="CD3563">
        <f t="shared" si="442"/>
        <v>3.8093405740848074</v>
      </c>
      <c r="CE3563">
        <f t="shared" si="443"/>
        <v>5.2105481282588872</v>
      </c>
      <c r="CF3563" cm="1">
        <f t="array" ref="CF3563">IFERROR(IF((BD3563+BE3563)*INDEX(H:H,ROW())*INDEX(K:K,ROW())/(BF3563*30*1000)&lt;0.5,"",(BD3563+BE3563)*INDEX(H:H,ROW())*INDEX(K:K,ROW())/(BF3563*30*1000)),"")</f>
        <v>2.1024753971367125</v>
      </c>
      <c r="CG3563">
        <f t="shared" si="444"/>
        <v>0.50047393318733557</v>
      </c>
      <c r="CH3563" cm="1">
        <f t="array" ref="CH3563">IFERROR((BD3563+BE3563)*INDEX(K:K,ROW())*INDEX(H:H,ROW())/BC3563/100000,"")</f>
        <v>0.31567023943038475</v>
      </c>
      <c r="CI3563">
        <f t="shared" si="445"/>
        <v>94.213478414058343</v>
      </c>
      <c r="CJ3563">
        <v>1</v>
      </c>
      <c r="CK3563">
        <f t="shared" si="446"/>
        <v>0</v>
      </c>
      <c r="CL3563" cm="1">
        <f t="array" ref="CL3563">IF(INDEX(AS:AS,ROW()-2)=0,CL3562,INDEX(AS:AS,ROW()-2))</f>
        <v>41.83</v>
      </c>
      <c r="CM3563" t="str">
        <f t="shared" si="447"/>
        <v>CIV</v>
      </c>
    </row>
    <row r="3564" spans="1:91" x14ac:dyDescent="0.3">
      <c r="A3564" s="1">
        <v>3559</v>
      </c>
      <c r="B3564" t="s">
        <v>280</v>
      </c>
      <c r="C3564">
        <v>5</v>
      </c>
      <c r="D3564">
        <v>29</v>
      </c>
      <c r="E3564">
        <v>22</v>
      </c>
      <c r="F3564" t="s">
        <v>105</v>
      </c>
      <c r="G3564" t="s">
        <v>113</v>
      </c>
      <c r="H3564">
        <v>46.21</v>
      </c>
      <c r="I3564">
        <v>0.89</v>
      </c>
      <c r="J3564">
        <v>44.1</v>
      </c>
      <c r="K3564">
        <v>1570</v>
      </c>
      <c r="L3564">
        <v>44.41</v>
      </c>
      <c r="M3564">
        <v>0.89</v>
      </c>
      <c r="N3564">
        <v>44.1</v>
      </c>
      <c r="O3564">
        <v>1570</v>
      </c>
      <c r="P3564">
        <v>1.32</v>
      </c>
      <c r="Q3564">
        <v>50.19</v>
      </c>
      <c r="R3564">
        <v>30.11</v>
      </c>
      <c r="S3564">
        <v>1.7</v>
      </c>
      <c r="T3564">
        <v>7.41</v>
      </c>
      <c r="U3564">
        <v>0</v>
      </c>
      <c r="V3564">
        <v>0</v>
      </c>
      <c r="W3564">
        <v>0</v>
      </c>
      <c r="X3564">
        <v>0</v>
      </c>
      <c r="Y3564">
        <v>2</v>
      </c>
      <c r="Z3564">
        <v>7.5</v>
      </c>
      <c r="AA3564">
        <v>19.5</v>
      </c>
      <c r="AB3564">
        <v>63.9</v>
      </c>
      <c r="AC3564">
        <v>1688</v>
      </c>
      <c r="AD3564">
        <v>37.86</v>
      </c>
      <c r="AE3564">
        <v>32.409999999999997</v>
      </c>
      <c r="AF3564">
        <v>11.8</v>
      </c>
      <c r="AG3564">
        <v>1572</v>
      </c>
      <c r="AI3564">
        <v>44.21</v>
      </c>
      <c r="AJ3564">
        <v>40.89</v>
      </c>
      <c r="AK3564">
        <v>0</v>
      </c>
      <c r="AL3564">
        <v>47.32</v>
      </c>
      <c r="AM3564">
        <v>6.34</v>
      </c>
      <c r="AN3564">
        <v>47.81</v>
      </c>
      <c r="AO3564">
        <v>45.02</v>
      </c>
      <c r="AP3564">
        <v>3.63</v>
      </c>
      <c r="AQ3564">
        <v>4.3899999999999997</v>
      </c>
      <c r="AR3564">
        <v>0</v>
      </c>
      <c r="AS3564">
        <v>41.89</v>
      </c>
      <c r="AT3564">
        <v>0</v>
      </c>
      <c r="AU3564">
        <v>0</v>
      </c>
      <c r="AV3564">
        <v>13.1</v>
      </c>
      <c r="AW3564">
        <v>63.8</v>
      </c>
      <c r="AX3564">
        <v>88.5</v>
      </c>
      <c r="AY3564">
        <v>97.8</v>
      </c>
      <c r="AZ3564">
        <v>100</v>
      </c>
      <c r="BA3564">
        <v>75.400000000000006</v>
      </c>
      <c r="BB3564">
        <v>84.7</v>
      </c>
      <c r="BC3564">
        <v>110.1399951176714</v>
      </c>
      <c r="BD3564">
        <v>45.277340263269878</v>
      </c>
      <c r="BE3564">
        <v>0</v>
      </c>
      <c r="BF3564">
        <v>49.740068540418157</v>
      </c>
      <c r="BG3564">
        <v>157.8081622087885</v>
      </c>
      <c r="BH3564">
        <v>1.56675469006946E-2</v>
      </c>
      <c r="BI3564">
        <v>93.377728483854398</v>
      </c>
      <c r="BJ3564">
        <v>2.5220390792820001E-4</v>
      </c>
      <c r="BK3564">
        <v>540.04428854996922</v>
      </c>
      <c r="BL3564">
        <v>4.4652368782655802</v>
      </c>
      <c r="BM3564">
        <v>206.3557566590398</v>
      </c>
      <c r="BN3564">
        <v>105.9457361722193</v>
      </c>
      <c r="BO3564">
        <v>108.62589900359519</v>
      </c>
      <c r="BP3564">
        <v>105.3120354102864</v>
      </c>
      <c r="BQ3564">
        <v>43.983913245433108</v>
      </c>
      <c r="BR3564">
        <v>63.169519479147702</v>
      </c>
      <c r="BS3564">
        <v>93.823630383197553</v>
      </c>
      <c r="BT3564">
        <v>0</v>
      </c>
      <c r="BU3564">
        <v>132.280584497538</v>
      </c>
      <c r="BV3564">
        <v>850.65081350361743</v>
      </c>
      <c r="BW3564">
        <v>26.556883492080829</v>
      </c>
      <c r="BX3564">
        <v>8.9898331897650419</v>
      </c>
      <c r="BY3564">
        <v>0.39544371352281171</v>
      </c>
      <c r="BZ3564">
        <v>0.48613824003392841</v>
      </c>
      <c r="CA3564">
        <f t="shared" si="440"/>
        <v>45.277340263269878</v>
      </c>
      <c r="CB3564" cm="1">
        <f t="array" ref="CB3564">IF(ISBLANK(INDEX(AC:AC,ROW())), "", INDEX(AC:AC,ROW())*(BI3564+BJ3564)/1000)</f>
        <v>157.62203140094283</v>
      </c>
      <c r="CC3564">
        <f t="shared" si="441"/>
        <v>157.82382975568919</v>
      </c>
      <c r="CD3564">
        <f t="shared" si="442"/>
        <v>3.4218171576875061</v>
      </c>
      <c r="CE3564">
        <f t="shared" si="443"/>
        <v>4.9032532457714071</v>
      </c>
      <c r="CF3564" cm="1">
        <f t="array" ref="CF3564">IFERROR(IF((BD3564+BE3564)*INDEX(H:H,ROW())*INDEX(K:K,ROW())/(BF3564*30*1000)&lt;0.5,"",(BD3564+BE3564)*INDEX(H:H,ROW())*INDEX(K:K,ROW())/(BF3564*30*1000)),"")</f>
        <v>2.2013489655922744</v>
      </c>
      <c r="CG3564">
        <f t="shared" si="444"/>
        <v>0.45160768790008432</v>
      </c>
      <c r="CH3564" cm="1">
        <f t="array" ref="CH3564">IFERROR((BD3564+BE3564)*INDEX(K:K,ROW())*INDEX(H:H,ROW())/BC3564/100000,"")</f>
        <v>0.29824383498371082</v>
      </c>
      <c r="CI3564">
        <f t="shared" si="445"/>
        <v>85.320972802549377</v>
      </c>
      <c r="CJ3564">
        <v>1</v>
      </c>
      <c r="CK3564">
        <f t="shared" si="446"/>
        <v>0</v>
      </c>
      <c r="CL3564" cm="1">
        <f t="array" ref="CL3564">IF(INDEX(AS:AS,ROW()-2)=0,CL3563,INDEX(AS:AS,ROW()-2))</f>
        <v>41.52</v>
      </c>
      <c r="CM3564" t="str">
        <f t="shared" si="447"/>
        <v>CIV</v>
      </c>
    </row>
    <row r="3565" spans="1:91" x14ac:dyDescent="0.3">
      <c r="A3565" s="1">
        <v>3560</v>
      </c>
      <c r="B3565" t="s">
        <v>280</v>
      </c>
      <c r="C3565">
        <v>5</v>
      </c>
      <c r="D3565">
        <v>29</v>
      </c>
      <c r="E3565">
        <v>22</v>
      </c>
      <c r="F3565" t="s">
        <v>114</v>
      </c>
      <c r="G3565" t="s">
        <v>115</v>
      </c>
      <c r="H3565">
        <v>47.95</v>
      </c>
      <c r="I3565">
        <v>0.9</v>
      </c>
      <c r="J3565">
        <v>49</v>
      </c>
      <c r="K3565">
        <v>1589</v>
      </c>
      <c r="L3565">
        <v>48.11</v>
      </c>
      <c r="M3565">
        <v>0.88</v>
      </c>
      <c r="N3565">
        <v>49</v>
      </c>
      <c r="O3565">
        <v>1584</v>
      </c>
      <c r="P3565">
        <v>1.42</v>
      </c>
      <c r="Q3565">
        <v>50.19</v>
      </c>
      <c r="R3565">
        <v>30.18</v>
      </c>
      <c r="S3565">
        <v>1.7</v>
      </c>
      <c r="T3565">
        <v>7.41</v>
      </c>
      <c r="U3565">
        <v>0</v>
      </c>
      <c r="V3565">
        <v>0</v>
      </c>
      <c r="W3565">
        <v>0</v>
      </c>
      <c r="X3565">
        <v>0</v>
      </c>
      <c r="Y3565">
        <v>1.7</v>
      </c>
      <c r="Z3565">
        <v>7.5</v>
      </c>
      <c r="AA3565">
        <v>19.2</v>
      </c>
      <c r="AB3565">
        <v>63.9</v>
      </c>
      <c r="AC3565">
        <v>1680</v>
      </c>
      <c r="AD3565">
        <v>37.86</v>
      </c>
      <c r="AE3565">
        <v>32.409999999999997</v>
      </c>
      <c r="AF3565">
        <v>11.75</v>
      </c>
      <c r="AG3565">
        <v>1572</v>
      </c>
      <c r="AI3565">
        <v>44.21</v>
      </c>
      <c r="AJ3565">
        <v>40.89</v>
      </c>
      <c r="AK3565">
        <v>0</v>
      </c>
      <c r="AL3565">
        <v>47.32</v>
      </c>
      <c r="AM3565">
        <v>6.32</v>
      </c>
      <c r="AN3565">
        <v>47.81</v>
      </c>
      <c r="AO3565">
        <v>45.02</v>
      </c>
      <c r="AP3565">
        <v>3.72</v>
      </c>
      <c r="AQ3565">
        <v>0</v>
      </c>
      <c r="AR3565">
        <v>0</v>
      </c>
      <c r="AS3565">
        <v>41.52</v>
      </c>
      <c r="AT3565">
        <v>0</v>
      </c>
      <c r="AU3565">
        <v>0</v>
      </c>
      <c r="AV3565">
        <v>5.0999999999999996</v>
      </c>
      <c r="AW3565">
        <v>62.4</v>
      </c>
      <c r="AX3565">
        <v>92.1</v>
      </c>
      <c r="AY3565">
        <v>100</v>
      </c>
      <c r="AZ3565">
        <v>100</v>
      </c>
      <c r="BA3565">
        <v>85.2</v>
      </c>
      <c r="BB3565">
        <v>93.5</v>
      </c>
      <c r="BC3565">
        <v>90.315238389365874</v>
      </c>
      <c r="BD3565">
        <v>42.282026142432088</v>
      </c>
      <c r="BE3565">
        <v>0</v>
      </c>
      <c r="BF3565">
        <v>47.096689645053416</v>
      </c>
      <c r="BG3565">
        <v>134.96298691852459</v>
      </c>
      <c r="BH3565">
        <v>1.60261951569147E-2</v>
      </c>
      <c r="BI3565">
        <v>79.860067588010978</v>
      </c>
      <c r="BJ3565">
        <v>2.5220390792820001E-4</v>
      </c>
      <c r="BK3565">
        <v>553.6002513169035</v>
      </c>
      <c r="BL3565">
        <v>4.65169530587045</v>
      </c>
      <c r="BM3565">
        <v>206.3599756418771</v>
      </c>
      <c r="BN3565">
        <v>106.8317294254871</v>
      </c>
      <c r="BO3565">
        <v>108.78279320067629</v>
      </c>
      <c r="BP3565">
        <v>105.4546886824748</v>
      </c>
      <c r="BQ3565">
        <v>41.370066242087013</v>
      </c>
      <c r="BR3565">
        <v>56.965706908483916</v>
      </c>
      <c r="BS3565">
        <v>96.769088643271118</v>
      </c>
      <c r="BT3565">
        <v>0</v>
      </c>
      <c r="BU3565">
        <v>131.67684732582421</v>
      </c>
      <c r="BV3565">
        <v>851.69420184153057</v>
      </c>
      <c r="BW3565">
        <v>32.749816417899993</v>
      </c>
      <c r="BX3565">
        <v>9.1999478609928822</v>
      </c>
      <c r="BY3565">
        <v>0.3972137556650957</v>
      </c>
      <c r="BZ3565">
        <v>0.48973403759566692</v>
      </c>
      <c r="CA3565">
        <f t="shared" si="440"/>
        <v>42.282026142432088</v>
      </c>
      <c r="CB3565" cm="1">
        <f t="array" ref="CB3565">IF(ISBLANK(INDEX(AC:AC,ROW())), "", INDEX(AC:AC,ROW())*(BI3565+BJ3565)/1000)</f>
        <v>134.16533725042376</v>
      </c>
      <c r="CC3565">
        <f t="shared" si="441"/>
        <v>134.9790131136815</v>
      </c>
      <c r="CD3565">
        <f t="shared" si="442"/>
        <v>4.1013801964209975</v>
      </c>
      <c r="CE3565">
        <f t="shared" si="443"/>
        <v>6.1296439138014485</v>
      </c>
      <c r="CF3565" cm="1">
        <f t="array" ref="CF3565">IFERROR(IF((BD3565+BE3565)*INDEX(H:H,ROW())*INDEX(K:K,ROW())/(BF3565*30*1000)&lt;0.5,"",(BD3565+BE3565)*INDEX(H:H,ROW())*INDEX(K:K,ROW())/(BF3565*30*1000)),"")</f>
        <v>2.2801145298025052</v>
      </c>
      <c r="CG3565">
        <f t="shared" si="444"/>
        <v>0.52147002526872355</v>
      </c>
      <c r="CH3565" cm="1">
        <f t="array" ref="CH3565">IFERROR((BD3565+BE3565)*INDEX(K:K,ROW())*INDEX(H:H,ROW())/BC3565/100000,"")</f>
        <v>0.35670341444150877</v>
      </c>
      <c r="CI3565">
        <f t="shared" si="445"/>
        <v>83.677282882040615</v>
      </c>
      <c r="CJ3565">
        <v>1</v>
      </c>
      <c r="CK3565">
        <f t="shared" si="446"/>
        <v>0</v>
      </c>
      <c r="CL3565" cm="1">
        <f t="array" ref="CL3565">IF(INDEX(AS:AS,ROW()-2)=0,CL3564,INDEX(AS:AS,ROW()-2))</f>
        <v>41.61</v>
      </c>
      <c r="CM3565" t="str">
        <f t="shared" si="447"/>
        <v>CIV</v>
      </c>
    </row>
    <row r="3566" spans="1:91" x14ac:dyDescent="0.3">
      <c r="A3566" s="1">
        <v>3561</v>
      </c>
      <c r="B3566" t="s">
        <v>280</v>
      </c>
      <c r="C3566">
        <v>5</v>
      </c>
      <c r="D3566">
        <v>29</v>
      </c>
      <c r="E3566">
        <v>22</v>
      </c>
      <c r="F3566" t="s">
        <v>114</v>
      </c>
      <c r="G3566" t="s">
        <v>116</v>
      </c>
      <c r="H3566">
        <v>46.21</v>
      </c>
      <c r="I3566">
        <v>0.89</v>
      </c>
      <c r="J3566">
        <v>44.1</v>
      </c>
      <c r="K3566">
        <v>1570</v>
      </c>
      <c r="L3566">
        <v>44.41</v>
      </c>
      <c r="M3566">
        <v>0.89</v>
      </c>
      <c r="N3566">
        <v>44.1</v>
      </c>
      <c r="O3566">
        <v>1570</v>
      </c>
      <c r="P3566">
        <v>1.32</v>
      </c>
      <c r="Q3566">
        <v>50.19</v>
      </c>
      <c r="R3566">
        <v>30.11</v>
      </c>
      <c r="S3566">
        <v>1.7</v>
      </c>
      <c r="T3566">
        <v>7.41</v>
      </c>
      <c r="U3566">
        <v>0</v>
      </c>
      <c r="V3566">
        <v>0</v>
      </c>
      <c r="W3566">
        <v>0</v>
      </c>
      <c r="X3566">
        <v>0</v>
      </c>
      <c r="Y3566">
        <v>2</v>
      </c>
      <c r="Z3566">
        <v>7.5</v>
      </c>
      <c r="AA3566">
        <v>19.5</v>
      </c>
      <c r="AB3566">
        <v>63.9</v>
      </c>
      <c r="AC3566">
        <v>1688</v>
      </c>
      <c r="AD3566">
        <v>38.11</v>
      </c>
      <c r="AE3566">
        <v>32.729999999999997</v>
      </c>
      <c r="AF3566">
        <v>12.53</v>
      </c>
      <c r="AG3566">
        <v>1572</v>
      </c>
      <c r="AI3566">
        <v>44.21</v>
      </c>
      <c r="AJ3566">
        <v>41.03</v>
      </c>
      <c r="AK3566">
        <v>4.72</v>
      </c>
      <c r="AL3566">
        <v>46.98</v>
      </c>
      <c r="AM3566">
        <v>6.33</v>
      </c>
      <c r="AN3566">
        <v>47.56</v>
      </c>
      <c r="AO3566">
        <v>44.83</v>
      </c>
      <c r="AP3566">
        <v>3.57</v>
      </c>
      <c r="AQ3566">
        <v>0</v>
      </c>
      <c r="AR3566">
        <v>4.75</v>
      </c>
      <c r="AS3566">
        <v>41.5</v>
      </c>
      <c r="AT3566">
        <v>0</v>
      </c>
      <c r="AU3566">
        <v>0</v>
      </c>
      <c r="AV3566">
        <v>7.6</v>
      </c>
      <c r="AW3566">
        <v>61.6</v>
      </c>
      <c r="AX3566">
        <v>88.1</v>
      </c>
      <c r="AY3566">
        <v>98.9</v>
      </c>
      <c r="AZ3566">
        <v>100</v>
      </c>
      <c r="BA3566">
        <v>80.5</v>
      </c>
      <c r="BB3566">
        <v>91.300000000000011</v>
      </c>
      <c r="BC3566">
        <v>76.623396919039266</v>
      </c>
      <c r="BD3566">
        <v>39.565248185512353</v>
      </c>
      <c r="BE3566">
        <v>0</v>
      </c>
      <c r="BF3566">
        <v>44.564576783974488</v>
      </c>
      <c r="BG3566">
        <v>162.4127741398118</v>
      </c>
      <c r="BH3566">
        <v>1.7656436720338401E-2</v>
      </c>
      <c r="BI3566">
        <v>96.101930156773804</v>
      </c>
      <c r="BJ3566">
        <v>2.5220390792820001E-4</v>
      </c>
      <c r="BK3566">
        <v>612.29191449560267</v>
      </c>
      <c r="BL3566">
        <v>4.6343051083839821</v>
      </c>
      <c r="BM3566">
        <v>206.36214309079961</v>
      </c>
      <c r="BN3566">
        <v>106.0014330817727</v>
      </c>
      <c r="BO3566">
        <v>108.2023263023498</v>
      </c>
      <c r="BP3566">
        <v>105.8134317642695</v>
      </c>
      <c r="BQ3566">
        <v>42.307551484439152</v>
      </c>
      <c r="BR3566">
        <v>60.087028909138333</v>
      </c>
      <c r="BS3566">
        <v>97.119771203988222</v>
      </c>
      <c r="BT3566">
        <v>0</v>
      </c>
      <c r="BU3566">
        <v>132.13917100015249</v>
      </c>
      <c r="BV3566">
        <v>852.82390155660198</v>
      </c>
      <c r="BW3566">
        <v>37.744321802331932</v>
      </c>
      <c r="BX3566">
        <v>9.0402698801722075</v>
      </c>
      <c r="BY3566">
        <v>0.39673452876720949</v>
      </c>
      <c r="BZ3566">
        <v>0.48850960889941941</v>
      </c>
      <c r="CA3566">
        <f t="shared" si="440"/>
        <v>39.565248185512353</v>
      </c>
      <c r="CB3566" cm="1">
        <f t="array" ref="CB3566">IF(ISBLANK(INDEX(AC:AC,ROW())), "", INDEX(AC:AC,ROW())*(BI3566+BJ3566)/1000)</f>
        <v>162.22048382483075</v>
      </c>
      <c r="CC3566">
        <f t="shared" si="441"/>
        <v>162.43043057653213</v>
      </c>
      <c r="CD3566">
        <f t="shared" si="442"/>
        <v>3.7695640670429049</v>
      </c>
      <c r="CE3566">
        <f t="shared" si="443"/>
        <v>7.9909262590192123</v>
      </c>
      <c r="CF3566" cm="1">
        <f t="array" ref="CF3566">IFERROR(IF((BD3566+BE3566)*INDEX(H:H,ROW())*INDEX(K:K,ROW())/(BF3566*30*1000)&lt;0.5,"",(BD3566+BE3566)*INDEX(H:H,ROW())*INDEX(K:K,ROW())/(BF3566*30*1000)),"")</f>
        <v>2.1470317858051815</v>
      </c>
      <c r="CG3566">
        <f t="shared" si="444"/>
        <v>0.58160533956830029</v>
      </c>
      <c r="CH3566" cm="1">
        <f t="array" ref="CH3566">IFERROR((BD3566+BE3566)*INDEX(K:K,ROW())*INDEX(H:H,ROW())/BC3566/100000,"")</f>
        <v>0.37461754525414692</v>
      </c>
      <c r="CI3566">
        <f t="shared" si="445"/>
        <v>74.557061981414677</v>
      </c>
      <c r="CJ3566">
        <v>1</v>
      </c>
      <c r="CK3566">
        <f t="shared" si="446"/>
        <v>0</v>
      </c>
      <c r="CL3566" cm="1">
        <f t="array" ref="CL3566">IF(INDEX(AS:AS,ROW()-2)=0,CL3565,INDEX(AS:AS,ROW()-2))</f>
        <v>41.89</v>
      </c>
      <c r="CM3566" t="str">
        <f t="shared" si="447"/>
        <v>CIV</v>
      </c>
    </row>
    <row r="3567" spans="1:91" x14ac:dyDescent="0.3">
      <c r="A3567" s="1">
        <v>3562</v>
      </c>
      <c r="B3567" t="s">
        <v>280</v>
      </c>
      <c r="C3567">
        <v>5</v>
      </c>
      <c r="D3567">
        <v>29</v>
      </c>
      <c r="E3567">
        <v>22</v>
      </c>
      <c r="F3567" t="s">
        <v>114</v>
      </c>
      <c r="G3567" t="s">
        <v>117</v>
      </c>
      <c r="H3567">
        <v>46.21</v>
      </c>
      <c r="I3567">
        <v>0.89</v>
      </c>
      <c r="J3567">
        <v>44.1</v>
      </c>
      <c r="K3567">
        <v>1570</v>
      </c>
      <c r="L3567">
        <v>44.41</v>
      </c>
      <c r="M3567">
        <v>0.89</v>
      </c>
      <c r="N3567">
        <v>44.1</v>
      </c>
      <c r="O3567">
        <v>1570</v>
      </c>
      <c r="P3567">
        <v>1.32</v>
      </c>
      <c r="Q3567">
        <v>50.19</v>
      </c>
      <c r="R3567">
        <v>30.11</v>
      </c>
      <c r="S3567">
        <v>1.7</v>
      </c>
      <c r="T3567">
        <v>7.41</v>
      </c>
      <c r="U3567">
        <v>0</v>
      </c>
      <c r="V3567">
        <v>0</v>
      </c>
      <c r="W3567">
        <v>0</v>
      </c>
      <c r="X3567">
        <v>0</v>
      </c>
      <c r="Y3567">
        <v>2</v>
      </c>
      <c r="Z3567">
        <v>7.5</v>
      </c>
      <c r="AA3567">
        <v>19.5</v>
      </c>
      <c r="AB3567">
        <v>63.9</v>
      </c>
      <c r="AC3567">
        <v>1685</v>
      </c>
      <c r="AD3567">
        <v>37.86</v>
      </c>
      <c r="AE3567">
        <v>32.409999999999997</v>
      </c>
      <c r="AF3567">
        <v>12.6</v>
      </c>
      <c r="AG3567">
        <v>1572</v>
      </c>
      <c r="AI3567">
        <v>44.21</v>
      </c>
      <c r="AJ3567">
        <v>40.89</v>
      </c>
      <c r="AK3567">
        <v>0</v>
      </c>
      <c r="AL3567">
        <v>47.32</v>
      </c>
      <c r="AM3567">
        <v>6.32</v>
      </c>
      <c r="AN3567">
        <v>47.81</v>
      </c>
      <c r="AO3567">
        <v>45.02</v>
      </c>
      <c r="AP3567">
        <v>3.72</v>
      </c>
      <c r="AQ3567">
        <v>0</v>
      </c>
      <c r="AR3567">
        <v>0</v>
      </c>
      <c r="AS3567">
        <v>41.54</v>
      </c>
      <c r="AT3567">
        <v>0</v>
      </c>
      <c r="AU3567">
        <v>0</v>
      </c>
      <c r="AV3567">
        <v>4.5999999999999996</v>
      </c>
      <c r="AW3567">
        <v>64.5</v>
      </c>
      <c r="AX3567">
        <v>90.2</v>
      </c>
      <c r="AY3567">
        <v>99.2</v>
      </c>
      <c r="AZ3567">
        <v>100</v>
      </c>
      <c r="BA3567">
        <v>85.600000000000009</v>
      </c>
      <c r="BB3567">
        <v>94.600000000000009</v>
      </c>
      <c r="BC3567">
        <v>98.5057307479766</v>
      </c>
      <c r="BD3567">
        <v>46.015752266053752</v>
      </c>
      <c r="BE3567">
        <v>0</v>
      </c>
      <c r="BF3567">
        <v>51.695312734529473</v>
      </c>
      <c r="BG3567">
        <v>155.4850108586956</v>
      </c>
      <c r="BH3567">
        <v>1.32199518062057E-2</v>
      </c>
      <c r="BI3567">
        <v>92.002826338836755</v>
      </c>
      <c r="BJ3567">
        <v>2.5220390792820001E-4</v>
      </c>
      <c r="BK3567">
        <v>574.60798506969502</v>
      </c>
      <c r="BL3567">
        <v>4.044847140337823</v>
      </c>
      <c r="BM3567">
        <v>206.3607892583683</v>
      </c>
      <c r="BN3567">
        <v>105.86497579317179</v>
      </c>
      <c r="BO3567">
        <v>108.1325207514231</v>
      </c>
      <c r="BP3567">
        <v>104.6841592962608</v>
      </c>
      <c r="BQ3567">
        <v>46.185612564844973</v>
      </c>
      <c r="BR3567">
        <v>62.574119042250338</v>
      </c>
      <c r="BS3567">
        <v>98.922649824139725</v>
      </c>
      <c r="BT3567">
        <v>0</v>
      </c>
      <c r="BU3567">
        <v>129.9379178039176</v>
      </c>
      <c r="BV3567">
        <v>852.25311249227832</v>
      </c>
      <c r="BW3567">
        <v>27.944451410583671</v>
      </c>
      <c r="BX3567">
        <v>9.6539111945982476</v>
      </c>
      <c r="BY3567">
        <v>0.39687847157168882</v>
      </c>
      <c r="BZ3567">
        <v>0.48767749718899361</v>
      </c>
      <c r="CA3567">
        <f t="shared" si="440"/>
        <v>46.015752266053752</v>
      </c>
      <c r="CB3567" cm="1">
        <f t="array" ref="CB3567">IF(ISBLANK(INDEX(AC:AC,ROW())), "", INDEX(AC:AC,ROW())*(BI3567+BJ3567)/1000)</f>
        <v>155.0251873445248</v>
      </c>
      <c r="CC3567">
        <f t="shared" si="441"/>
        <v>155.49823081050181</v>
      </c>
      <c r="CD3567">
        <f t="shared" si="442"/>
        <v>3.6952702424630286</v>
      </c>
      <c r="CE3567">
        <f t="shared" si="443"/>
        <v>5.8332442255548465</v>
      </c>
      <c r="CF3567" cm="1">
        <f t="array" ref="CF3567">IFERROR(IF((BD3567+BE3567)*INDEX(H:H,ROW())*INDEX(K:K,ROW())/(BF3567*30*1000)&lt;0.5,"",(BD3567+BE3567)*INDEX(H:H,ROW())*INDEX(K:K,ROW())/(BF3567*30*1000)),"")</f>
        <v>2.1526316704445576</v>
      </c>
      <c r="CG3567">
        <f t="shared" si="444"/>
        <v>0.52479497732766522</v>
      </c>
      <c r="CH3567" cm="1">
        <f t="array" ref="CH3567">IFERROR((BD3567+BE3567)*INDEX(K:K,ROW())*INDEX(H:H,ROW())/BC3567/100000,"")</f>
        <v>0.33890708660572977</v>
      </c>
      <c r="CI3567">
        <f t="shared" si="445"/>
        <v>86.712442134455074</v>
      </c>
      <c r="CJ3567">
        <v>1</v>
      </c>
      <c r="CK3567">
        <f t="shared" si="446"/>
        <v>0</v>
      </c>
      <c r="CL3567" cm="1">
        <f t="array" ref="CL3567">IF(INDEX(AS:AS,ROW()-2)=0,CL3566,INDEX(AS:AS,ROW()-2))</f>
        <v>41.52</v>
      </c>
      <c r="CM3567" t="str">
        <f t="shared" si="447"/>
        <v>CIV</v>
      </c>
    </row>
    <row r="3568" spans="1:91" x14ac:dyDescent="0.3">
      <c r="A3568" s="1">
        <v>3563</v>
      </c>
      <c r="B3568" t="s">
        <v>280</v>
      </c>
      <c r="C3568">
        <v>5</v>
      </c>
      <c r="D3568">
        <v>29</v>
      </c>
      <c r="E3568">
        <v>22</v>
      </c>
      <c r="F3568" t="s">
        <v>114</v>
      </c>
      <c r="G3568" t="s">
        <v>118</v>
      </c>
      <c r="H3568">
        <v>46.21</v>
      </c>
      <c r="I3568">
        <v>0.89</v>
      </c>
      <c r="J3568">
        <v>44.1</v>
      </c>
      <c r="K3568">
        <v>1590</v>
      </c>
      <c r="L3568">
        <v>44.41</v>
      </c>
      <c r="M3568">
        <v>0.89</v>
      </c>
      <c r="N3568">
        <v>44.1</v>
      </c>
      <c r="O3568">
        <v>1570</v>
      </c>
      <c r="P3568">
        <v>1.32</v>
      </c>
      <c r="Q3568">
        <v>50.19</v>
      </c>
      <c r="R3568">
        <v>30.11</v>
      </c>
      <c r="S3568">
        <v>1.7</v>
      </c>
      <c r="T3568">
        <v>7.41</v>
      </c>
      <c r="U3568">
        <v>0</v>
      </c>
      <c r="V3568">
        <v>0</v>
      </c>
      <c r="W3568">
        <v>0</v>
      </c>
      <c r="X3568">
        <v>0</v>
      </c>
      <c r="Y3568">
        <v>2</v>
      </c>
      <c r="Z3568">
        <v>7.5</v>
      </c>
      <c r="AA3568">
        <v>19.5</v>
      </c>
      <c r="AB3568">
        <v>63.9</v>
      </c>
      <c r="AC3568">
        <v>1681</v>
      </c>
      <c r="AD3568">
        <v>37.86</v>
      </c>
      <c r="AE3568">
        <v>32.6</v>
      </c>
      <c r="AF3568">
        <v>12.67</v>
      </c>
      <c r="AG3568">
        <v>1572</v>
      </c>
      <c r="AI3568">
        <v>44.21</v>
      </c>
      <c r="AJ3568">
        <v>40.89</v>
      </c>
      <c r="AK3568">
        <v>4.53</v>
      </c>
      <c r="AL3568">
        <v>47.32</v>
      </c>
      <c r="AM3568">
        <v>6.34</v>
      </c>
      <c r="AN3568">
        <v>47.81</v>
      </c>
      <c r="AO3568">
        <v>45.02</v>
      </c>
      <c r="AP3568">
        <v>3.64</v>
      </c>
      <c r="AQ3568">
        <v>4.26</v>
      </c>
      <c r="AR3568">
        <v>0</v>
      </c>
      <c r="AS3568">
        <v>41.5</v>
      </c>
      <c r="AT3568">
        <v>0</v>
      </c>
      <c r="AU3568">
        <v>0</v>
      </c>
      <c r="AV3568">
        <v>6.1</v>
      </c>
      <c r="AW3568">
        <v>68.400000000000006</v>
      </c>
      <c r="AX3568">
        <v>91.5</v>
      </c>
      <c r="AY3568">
        <v>98.1</v>
      </c>
      <c r="AZ3568">
        <v>100</v>
      </c>
      <c r="BA3568">
        <v>85.4</v>
      </c>
      <c r="BB3568">
        <v>92</v>
      </c>
      <c r="BC3568">
        <v>100.4292576424895</v>
      </c>
      <c r="BD3568">
        <v>45.324355808205937</v>
      </c>
      <c r="BE3568">
        <v>0</v>
      </c>
      <c r="BF3568">
        <v>51.279157238224848</v>
      </c>
      <c r="BG3568">
        <v>117.0803499324344</v>
      </c>
      <c r="BH3568">
        <v>36.568802597414027</v>
      </c>
      <c r="BI3568">
        <v>69.279173142427354</v>
      </c>
      <c r="BJ3568">
        <v>2.5220390792820001E-4</v>
      </c>
      <c r="BK3568">
        <v>558.85247782467059</v>
      </c>
      <c r="BL3568">
        <v>3.770334153577187</v>
      </c>
      <c r="BM3568">
        <v>206.35797962598059</v>
      </c>
      <c r="BN3568">
        <v>106.4658118137295</v>
      </c>
      <c r="BO3568">
        <v>108.4010864053616</v>
      </c>
      <c r="BP3568">
        <v>105.4516116150256</v>
      </c>
      <c r="BQ3568">
        <v>41.053152591920913</v>
      </c>
      <c r="BR3568">
        <v>57.539423346433487</v>
      </c>
      <c r="BS3568">
        <v>98.585565421573861</v>
      </c>
      <c r="BT3568">
        <v>0</v>
      </c>
      <c r="BU3568">
        <v>127.1274935110237</v>
      </c>
      <c r="BV3568">
        <v>851.9262391438009</v>
      </c>
      <c r="BW3568">
        <v>28.363454839237239</v>
      </c>
      <c r="BX3568">
        <v>9.4866794617493717</v>
      </c>
      <c r="BY3568">
        <v>0.39690476797991059</v>
      </c>
      <c r="BZ3568">
        <v>0.48850988283314861</v>
      </c>
      <c r="CA3568">
        <f t="shared" si="440"/>
        <v>45.324355808205937</v>
      </c>
      <c r="CB3568" cm="1">
        <f t="array" ref="CB3568">IF(ISBLANK(INDEX(AC:AC,ROW())), "", INDEX(AC:AC,ROW())*(BI3568+BJ3568)/1000)</f>
        <v>116.45871400718961</v>
      </c>
      <c r="CC3568">
        <f t="shared" si="441"/>
        <v>153.64915252984844</v>
      </c>
      <c r="CD3568">
        <f t="shared" si="442"/>
        <v>3.637198569748739</v>
      </c>
      <c r="CE3568">
        <f t="shared" si="443"/>
        <v>5.5646381437378256</v>
      </c>
      <c r="CF3568" cm="1">
        <f t="array" ref="CF3568">IFERROR(IF((BD3568+BE3568)*INDEX(H:H,ROW())*INDEX(K:K,ROW())/(BF3568*30*1000)&lt;0.5,"",(BD3568+BE3568)*INDEX(H:H,ROW())*INDEX(K:K,ROW())/(BF3568*30*1000)),"")</f>
        <v>2.1647243347791441</v>
      </c>
      <c r="CG3568">
        <f t="shared" si="444"/>
        <v>0.51059978378780446</v>
      </c>
      <c r="CH3568" cm="1">
        <f t="array" ref="CH3568">IFERROR((BD3568+BE3568)*INDEX(K:K,ROW())*INDEX(H:H,ROW())/BC3568/100000,"")</f>
        <v>0.33159233318952885</v>
      </c>
      <c r="CI3568">
        <f t="shared" si="445"/>
        <v>86.497589252377708</v>
      </c>
      <c r="CJ3568">
        <v>1</v>
      </c>
      <c r="CK3568">
        <f t="shared" si="446"/>
        <v>0</v>
      </c>
      <c r="CL3568" cm="1">
        <f t="array" ref="CL3568">IF(INDEX(AS:AS,ROW()-2)=0,CL3567,INDEX(AS:AS,ROW()-2))</f>
        <v>41.5</v>
      </c>
      <c r="CM3568" t="str">
        <f t="shared" si="447"/>
        <v>CIV</v>
      </c>
    </row>
    <row r="3569" spans="1:91" x14ac:dyDescent="0.3">
      <c r="A3569" s="1">
        <v>3564</v>
      </c>
      <c r="B3569" t="s">
        <v>280</v>
      </c>
      <c r="C3569">
        <v>5</v>
      </c>
      <c r="D3569">
        <v>29</v>
      </c>
      <c r="E3569">
        <v>22</v>
      </c>
      <c r="F3569" t="s">
        <v>114</v>
      </c>
      <c r="G3569" t="s">
        <v>119</v>
      </c>
      <c r="H3569">
        <v>46.21</v>
      </c>
      <c r="I3569">
        <v>0.89</v>
      </c>
      <c r="J3569">
        <v>44.1</v>
      </c>
      <c r="K3569">
        <v>1570</v>
      </c>
      <c r="L3569">
        <v>44.41</v>
      </c>
      <c r="M3569">
        <v>0.89</v>
      </c>
      <c r="N3569">
        <v>44.1</v>
      </c>
      <c r="O3569">
        <v>1570</v>
      </c>
      <c r="P3569">
        <v>1.32</v>
      </c>
      <c r="Q3569">
        <v>50.19</v>
      </c>
      <c r="R3569">
        <v>30.11</v>
      </c>
      <c r="S3569">
        <v>1.7</v>
      </c>
      <c r="T3569">
        <v>7.41</v>
      </c>
      <c r="U3569">
        <v>0</v>
      </c>
      <c r="V3569">
        <v>0</v>
      </c>
      <c r="W3569">
        <v>0</v>
      </c>
      <c r="X3569">
        <v>0</v>
      </c>
      <c r="Y3569">
        <v>2</v>
      </c>
      <c r="Z3569">
        <v>7.5</v>
      </c>
      <c r="AA3569">
        <v>19.5</v>
      </c>
      <c r="AB3569">
        <v>63.9</v>
      </c>
      <c r="AC3569">
        <v>1679</v>
      </c>
      <c r="AD3569">
        <v>37.86</v>
      </c>
      <c r="AE3569">
        <v>32.409999999999997</v>
      </c>
      <c r="AF3569">
        <v>12.7</v>
      </c>
      <c r="AG3569">
        <v>1572</v>
      </c>
      <c r="AI3569">
        <v>44.21</v>
      </c>
      <c r="AJ3569">
        <v>40.89</v>
      </c>
      <c r="AK3569">
        <v>0</v>
      </c>
      <c r="AL3569">
        <v>47.32</v>
      </c>
      <c r="AM3569">
        <v>6.32</v>
      </c>
      <c r="AN3569">
        <v>47.81</v>
      </c>
      <c r="AO3569">
        <v>45.02</v>
      </c>
      <c r="AP3569">
        <v>3.72</v>
      </c>
      <c r="AQ3569">
        <v>0</v>
      </c>
      <c r="AR3569">
        <v>0</v>
      </c>
      <c r="AS3569">
        <v>41.5</v>
      </c>
      <c r="AT3569">
        <v>0</v>
      </c>
      <c r="AU3569">
        <v>0</v>
      </c>
      <c r="AV3569">
        <v>5.0999999999999996</v>
      </c>
      <c r="AW3569">
        <v>70.099999999999994</v>
      </c>
      <c r="AX3569">
        <v>92.4</v>
      </c>
      <c r="AY3569">
        <v>97.4</v>
      </c>
      <c r="AZ3569">
        <v>99.8</v>
      </c>
      <c r="BA3569">
        <v>87.300000000000011</v>
      </c>
      <c r="BB3569">
        <v>92.300000000000011</v>
      </c>
      <c r="BC3569">
        <v>117.7054476591438</v>
      </c>
      <c r="BD3569">
        <v>49.856552181725199</v>
      </c>
      <c r="BE3569">
        <v>0</v>
      </c>
      <c r="BF3569">
        <v>55.509234342790329</v>
      </c>
      <c r="BG3569">
        <v>1.0411621473846E-3</v>
      </c>
      <c r="BH3569">
        <v>164.58841658323931</v>
      </c>
      <c r="BI3569">
        <v>3.3182704546329999E-4</v>
      </c>
      <c r="BJ3569">
        <v>2.5220390792820001E-4</v>
      </c>
      <c r="BK3569">
        <v>527.65177070737229</v>
      </c>
      <c r="BL3569">
        <v>3.7353784148989062</v>
      </c>
      <c r="BM3569">
        <v>206.35546206052439</v>
      </c>
      <c r="BN3569">
        <v>106.20706531876669</v>
      </c>
      <c r="BO3569">
        <v>108.4574376460787</v>
      </c>
      <c r="BP3569">
        <v>104.9629508890242</v>
      </c>
      <c r="BQ3569">
        <v>42.947481217488722</v>
      </c>
      <c r="BR3569">
        <v>64.196287256566848</v>
      </c>
      <c r="BS3569">
        <v>98.298397006587962</v>
      </c>
      <c r="BT3569">
        <v>0</v>
      </c>
      <c r="BU3569">
        <v>126.4591562633088</v>
      </c>
      <c r="BV3569">
        <v>849.68785520506265</v>
      </c>
      <c r="BW3569">
        <v>24.46660480561065</v>
      </c>
      <c r="BX3569">
        <v>9.5075139948722232</v>
      </c>
      <c r="BY3569">
        <v>0.3969355624765093</v>
      </c>
      <c r="BZ3569">
        <v>0.49060172933817869</v>
      </c>
      <c r="CA3569">
        <f t="shared" si="440"/>
        <v>49.856552181725199</v>
      </c>
      <c r="CB3569" cm="1">
        <f t="array" ref="CB3569">IF(ISBLANK(INDEX(AC:AC,ROW())), "", INDEX(AC:AC,ROW())*(BI3569+BJ3569)/1000)</f>
        <v>9.8058797074432845E-4</v>
      </c>
      <c r="CC3569">
        <f t="shared" si="441"/>
        <v>164.58945774538668</v>
      </c>
      <c r="CD3569">
        <f t="shared" si="442"/>
        <v>3.2058661468077045</v>
      </c>
      <c r="CE3569">
        <f t="shared" si="443"/>
        <v>4.4828152069508933</v>
      </c>
      <c r="CF3569" cm="1">
        <f t="array" ref="CF3569">IFERROR(IF((BD3569+BE3569)*INDEX(H:H,ROW())*INDEX(K:K,ROW())/(BF3569*30*1000)&lt;0.5,"",(BD3569+BE3569)*INDEX(H:H,ROW())*INDEX(K:K,ROW())/(BF3569*30*1000)),"")</f>
        <v>2.1720577645884389</v>
      </c>
      <c r="CG3569">
        <f t="shared" si="444"/>
        <v>0.47159443718812588</v>
      </c>
      <c r="CH3569" cm="1">
        <f t="array" ref="CH3569">IFERROR((BD3569+BE3569)*INDEX(K:K,ROW())*INDEX(H:H,ROW())/BC3569/100000,"")</f>
        <v>0.30729910770935515</v>
      </c>
      <c r="CI3569">
        <f t="shared" si="445"/>
        <v>93.950075423857371</v>
      </c>
      <c r="CJ3569">
        <v>1</v>
      </c>
      <c r="CK3569">
        <f t="shared" si="446"/>
        <v>0</v>
      </c>
      <c r="CL3569" cm="1">
        <f t="array" ref="CL3569">IF(INDEX(AS:AS,ROW()-2)=0,CL3568,INDEX(AS:AS,ROW()-2))</f>
        <v>41.54</v>
      </c>
      <c r="CM3569" t="str">
        <f t="shared" si="447"/>
        <v>CIV</v>
      </c>
    </row>
    <row r="3570" spans="1:91" x14ac:dyDescent="0.3">
      <c r="A3570" s="1">
        <v>3565</v>
      </c>
      <c r="B3570" t="s">
        <v>280</v>
      </c>
      <c r="C3570">
        <v>5</v>
      </c>
      <c r="D3570">
        <v>29</v>
      </c>
      <c r="E3570">
        <v>22</v>
      </c>
      <c r="F3570" t="s">
        <v>114</v>
      </c>
      <c r="G3570" t="s">
        <v>120</v>
      </c>
      <c r="H3570">
        <v>47.86</v>
      </c>
      <c r="I3570">
        <v>0.88</v>
      </c>
      <c r="J3570">
        <v>48.51</v>
      </c>
      <c r="K3570">
        <v>1588</v>
      </c>
      <c r="L3570">
        <v>44.41</v>
      </c>
      <c r="M3570">
        <v>0.89</v>
      </c>
      <c r="N3570">
        <v>44.1</v>
      </c>
      <c r="O3570">
        <v>1570</v>
      </c>
      <c r="P3570">
        <v>1.32</v>
      </c>
      <c r="Q3570">
        <v>50.19</v>
      </c>
      <c r="R3570">
        <v>30.11</v>
      </c>
      <c r="S3570">
        <v>1.7</v>
      </c>
      <c r="T3570">
        <v>7.41</v>
      </c>
      <c r="U3570">
        <v>0</v>
      </c>
      <c r="V3570">
        <v>0</v>
      </c>
      <c r="W3570">
        <v>0</v>
      </c>
      <c r="X3570">
        <v>0</v>
      </c>
      <c r="Y3570">
        <v>2</v>
      </c>
      <c r="Z3570">
        <v>7.5</v>
      </c>
      <c r="AA3570">
        <v>19.5</v>
      </c>
      <c r="AB3570">
        <v>63.9</v>
      </c>
      <c r="AC3570">
        <v>1686</v>
      </c>
      <c r="AD3570">
        <v>37.86</v>
      </c>
      <c r="AE3570">
        <v>32.479999999999997</v>
      </c>
      <c r="AF3570">
        <v>12.59</v>
      </c>
      <c r="AG3570">
        <v>1572</v>
      </c>
      <c r="AI3570">
        <v>44.21</v>
      </c>
      <c r="AJ3570">
        <v>41.29</v>
      </c>
      <c r="AK3570">
        <v>4.7</v>
      </c>
      <c r="AL3570">
        <v>47.32</v>
      </c>
      <c r="AM3570">
        <v>6.33</v>
      </c>
      <c r="AN3570">
        <v>47.83</v>
      </c>
      <c r="AO3570">
        <v>45.02</v>
      </c>
      <c r="AP3570">
        <v>3.57</v>
      </c>
      <c r="AQ3570">
        <v>0</v>
      </c>
      <c r="AR3570">
        <v>4.9400000000000004</v>
      </c>
      <c r="AS3570">
        <v>41.86</v>
      </c>
      <c r="AT3570">
        <v>0</v>
      </c>
      <c r="AU3570">
        <v>0</v>
      </c>
      <c r="AV3570">
        <v>7.2</v>
      </c>
      <c r="AW3570">
        <v>68.2</v>
      </c>
      <c r="AX3570">
        <v>92.5</v>
      </c>
      <c r="AY3570">
        <v>98.4</v>
      </c>
      <c r="AZ3570">
        <v>100</v>
      </c>
      <c r="BA3570">
        <v>85.3</v>
      </c>
      <c r="BB3570">
        <v>91.2</v>
      </c>
      <c r="BC3570">
        <v>113.39098570966659</v>
      </c>
      <c r="BD3570">
        <v>49.356440454635667</v>
      </c>
      <c r="BE3570">
        <v>0</v>
      </c>
      <c r="BF3570">
        <v>54.985223203846658</v>
      </c>
      <c r="BG3570">
        <v>1.0411621473846E-3</v>
      </c>
      <c r="BH3570">
        <v>167.2205243421879</v>
      </c>
      <c r="BI3570">
        <v>3.3182704546329999E-4</v>
      </c>
      <c r="BJ3570">
        <v>2.5220390792820001E-4</v>
      </c>
      <c r="BK3570">
        <v>525.76431186880097</v>
      </c>
      <c r="BL3570">
        <v>3.815019671228177</v>
      </c>
      <c r="BM3570">
        <v>206.35165848560669</v>
      </c>
      <c r="BN3570">
        <v>105.5358131851023</v>
      </c>
      <c r="BO3570">
        <v>108.13224262902681</v>
      </c>
      <c r="BP3570">
        <v>104.67308782357939</v>
      </c>
      <c r="BQ3570">
        <v>45.351444249405368</v>
      </c>
      <c r="BR3570">
        <v>64.181183879853819</v>
      </c>
      <c r="BS3570">
        <v>98.037421046277359</v>
      </c>
      <c r="BT3570">
        <v>0</v>
      </c>
      <c r="BU3570">
        <v>126.69316851691219</v>
      </c>
      <c r="BV3570">
        <v>856.27163465379397</v>
      </c>
      <c r="BW3570">
        <v>25.397710922317</v>
      </c>
      <c r="BX3570">
        <v>9.6190230911470742</v>
      </c>
      <c r="BY3570">
        <v>0.3964232271795799</v>
      </c>
      <c r="BZ3570">
        <v>0.4892664996981701</v>
      </c>
      <c r="CA3570">
        <f t="shared" si="440"/>
        <v>49.356440454635667</v>
      </c>
      <c r="CB3570" cm="1">
        <f t="array" ref="CB3570">IF(ISBLANK(INDEX(AC:AC,ROW())), "", INDEX(AC:AC,ROW())*(BI3570+BJ3570)/1000)</f>
        <v>9.84676187418069E-4</v>
      </c>
      <c r="CC3570">
        <f t="shared" si="441"/>
        <v>167.22156550433527</v>
      </c>
      <c r="CD3570">
        <f t="shared" si="442"/>
        <v>3.1441178671130809</v>
      </c>
      <c r="CE3570">
        <f t="shared" si="443"/>
        <v>4.6367381726004302</v>
      </c>
      <c r="CF3570" cm="1">
        <f t="array" ref="CF3570">IFERROR(IF((BD3570+BE3570)*INDEX(H:H,ROW())*INDEX(K:K,ROW())/(BF3570*30*1000)&lt;0.5,"",(BD3570+BE3570)*INDEX(H:H,ROW())*INDEX(K:K,ROW())/(BF3570*30*1000)),"")</f>
        <v>2.2740487806245433</v>
      </c>
      <c r="CG3570">
        <f t="shared" si="444"/>
        <v>0.48491705808638336</v>
      </c>
      <c r="CH3570" cm="1">
        <f t="array" ref="CH3570">IFERROR((BD3570+BE3570)*INDEX(K:K,ROW())*INDEX(H:H,ROW())/BC3570/100000,"")</f>
        <v>0.3308175133936142</v>
      </c>
      <c r="CI3570">
        <f t="shared" si="445"/>
        <v>97.433049178500625</v>
      </c>
      <c r="CJ3570">
        <v>1</v>
      </c>
      <c r="CK3570">
        <f t="shared" si="446"/>
        <v>0</v>
      </c>
      <c r="CL3570" cm="1">
        <f t="array" ref="CL3570">IF(INDEX(AS:AS,ROW()-2)=0,CL3569,INDEX(AS:AS,ROW()-2))</f>
        <v>41.5</v>
      </c>
      <c r="CM3570" t="str">
        <f t="shared" si="447"/>
        <v>CIV</v>
      </c>
    </row>
    <row r="3571" spans="1:91" x14ac:dyDescent="0.3">
      <c r="A3571" s="1">
        <v>3566</v>
      </c>
      <c r="B3571" t="s">
        <v>280</v>
      </c>
      <c r="C3571">
        <v>5</v>
      </c>
      <c r="D3571">
        <v>29</v>
      </c>
      <c r="E3571">
        <v>22</v>
      </c>
      <c r="F3571" t="s">
        <v>114</v>
      </c>
      <c r="G3571" t="s">
        <v>121</v>
      </c>
      <c r="H3571">
        <v>46.21</v>
      </c>
      <c r="I3571">
        <v>0.89</v>
      </c>
      <c r="J3571">
        <v>44.1</v>
      </c>
      <c r="K3571">
        <v>1570</v>
      </c>
      <c r="L3571">
        <v>44.41</v>
      </c>
      <c r="M3571">
        <v>0.89</v>
      </c>
      <c r="N3571">
        <v>44.1</v>
      </c>
      <c r="O3571">
        <v>1570</v>
      </c>
      <c r="P3571">
        <v>1.32</v>
      </c>
      <c r="Q3571">
        <v>50.19</v>
      </c>
      <c r="R3571">
        <v>30.11</v>
      </c>
      <c r="S3571">
        <v>1.7</v>
      </c>
      <c r="T3571">
        <v>7.41</v>
      </c>
      <c r="U3571">
        <v>0</v>
      </c>
      <c r="V3571">
        <v>0</v>
      </c>
      <c r="W3571">
        <v>0</v>
      </c>
      <c r="X3571">
        <v>0</v>
      </c>
      <c r="Y3571">
        <v>2</v>
      </c>
      <c r="Z3571">
        <v>7.5</v>
      </c>
      <c r="AA3571">
        <v>19.5</v>
      </c>
      <c r="AB3571">
        <v>63.9</v>
      </c>
      <c r="AC3571">
        <v>1690</v>
      </c>
      <c r="AD3571">
        <v>37.86</v>
      </c>
      <c r="AE3571">
        <v>32.409999999999997</v>
      </c>
      <c r="AF3571">
        <v>12.42</v>
      </c>
      <c r="AG3571">
        <v>1572</v>
      </c>
      <c r="AI3571">
        <v>44.21</v>
      </c>
      <c r="AJ3571">
        <v>40.89</v>
      </c>
      <c r="AK3571">
        <v>0</v>
      </c>
      <c r="AL3571">
        <v>47.32</v>
      </c>
      <c r="AM3571">
        <v>6.32</v>
      </c>
      <c r="AN3571">
        <v>47.81</v>
      </c>
      <c r="AO3571">
        <v>45.02</v>
      </c>
      <c r="AP3571">
        <v>3.72</v>
      </c>
      <c r="AQ3571">
        <v>0</v>
      </c>
      <c r="AR3571">
        <v>0</v>
      </c>
      <c r="AS3571">
        <v>42.06</v>
      </c>
      <c r="AT3571">
        <v>0</v>
      </c>
      <c r="AU3571">
        <v>0</v>
      </c>
      <c r="AV3571">
        <v>8.4</v>
      </c>
      <c r="AW3571">
        <v>71</v>
      </c>
      <c r="AX3571">
        <v>93.7</v>
      </c>
      <c r="AY3571">
        <v>99.4</v>
      </c>
      <c r="AZ3571">
        <v>100</v>
      </c>
      <c r="BA3571">
        <v>85.3</v>
      </c>
      <c r="BB3571">
        <v>91</v>
      </c>
      <c r="BC3571">
        <v>104.7634029522992</v>
      </c>
      <c r="BD3571">
        <v>53.193791947380561</v>
      </c>
      <c r="BE3571">
        <v>0</v>
      </c>
      <c r="BF3571">
        <v>59.195758553142483</v>
      </c>
      <c r="BG3571">
        <v>1.0411621473846E-3</v>
      </c>
      <c r="BH3571">
        <v>172.35534010030969</v>
      </c>
      <c r="BI3571">
        <v>3.3182704546329999E-4</v>
      </c>
      <c r="BJ3571">
        <v>2.5220390792820001E-4</v>
      </c>
      <c r="BK3571">
        <v>536.48673759071937</v>
      </c>
      <c r="BL3571">
        <v>3.838387029443703</v>
      </c>
      <c r="BM3571">
        <v>206.3476605714373</v>
      </c>
      <c r="BN3571">
        <v>105.2507537025095</v>
      </c>
      <c r="BO3571">
        <v>107.4999799260425</v>
      </c>
      <c r="BP3571">
        <v>104.1082879672328</v>
      </c>
      <c r="BQ3571">
        <v>46.089369550782287</v>
      </c>
      <c r="BR3571">
        <v>62.201636165828447</v>
      </c>
      <c r="BS3571">
        <v>94.832554306875679</v>
      </c>
      <c r="BT3571">
        <v>0</v>
      </c>
      <c r="BU3571">
        <v>127.0114674450939</v>
      </c>
      <c r="BV3571">
        <v>859.54769722568665</v>
      </c>
      <c r="BW3571">
        <v>22.120062306269141</v>
      </c>
      <c r="BX3571">
        <v>9.6615906068360715</v>
      </c>
      <c r="BY3571">
        <v>0.3965477780244257</v>
      </c>
      <c r="BZ3571">
        <v>0.48803885478752151</v>
      </c>
      <c r="CA3571">
        <f t="shared" si="440"/>
        <v>53.193791947380561</v>
      </c>
      <c r="CB3571" cm="1">
        <f t="array" ref="CB3571">IF(ISBLANK(INDEX(AC:AC,ROW())), "", INDEX(AC:AC,ROW())*(BI3571+BJ3571)/1000)</f>
        <v>9.8701231123163508E-4</v>
      </c>
      <c r="CC3571">
        <f t="shared" si="441"/>
        <v>172.35638126245706</v>
      </c>
      <c r="CD3571">
        <f t="shared" si="442"/>
        <v>3.1126595584168126</v>
      </c>
      <c r="CE3571">
        <f t="shared" si="443"/>
        <v>5.1209365338675772</v>
      </c>
      <c r="CF3571" cm="1">
        <f t="array" ref="CF3571">IFERROR(IF((BD3571+BE3571)*INDEX(H:H,ROW())*INDEX(K:K,ROW())/(BF3571*30*1000)&lt;0.5,"",(BD3571+BE3571)*INDEX(H:H,ROW())*INDEX(K:K,ROW())/(BF3571*30*1000)),"")</f>
        <v>2.1731250920510448</v>
      </c>
      <c r="CG3571">
        <f t="shared" si="444"/>
        <v>0.56504234193400016</v>
      </c>
      <c r="CH3571" cm="1">
        <f t="array" ref="CH3571">IFERROR((BD3571+BE3571)*INDEX(K:K,ROW())*INDEX(H:H,ROW())/BC3571/100000,"")</f>
        <v>0.36837230739841859</v>
      </c>
      <c r="CI3571">
        <f t="shared" si="445"/>
        <v>100.23879604272405</v>
      </c>
      <c r="CJ3571">
        <v>1</v>
      </c>
      <c r="CK3571">
        <f t="shared" si="446"/>
        <v>0</v>
      </c>
      <c r="CL3571" cm="1">
        <f t="array" ref="CL3571">IF(INDEX(AS:AS,ROW()-2)=0,CL3570,INDEX(AS:AS,ROW()-2))</f>
        <v>41.5</v>
      </c>
      <c r="CM3571" t="str">
        <f t="shared" si="447"/>
        <v>CIV</v>
      </c>
    </row>
    <row r="3572" spans="1:91" x14ac:dyDescent="0.3">
      <c r="A3572" s="1">
        <v>3567</v>
      </c>
      <c r="B3572" t="s">
        <v>280</v>
      </c>
      <c r="C3572">
        <v>5</v>
      </c>
      <c r="D3572">
        <v>29</v>
      </c>
      <c r="E3572">
        <v>22</v>
      </c>
      <c r="F3572" t="s">
        <v>114</v>
      </c>
      <c r="G3572" t="s">
        <v>122</v>
      </c>
      <c r="H3572">
        <v>46.21</v>
      </c>
      <c r="I3572">
        <v>0.89</v>
      </c>
      <c r="J3572">
        <v>44.1</v>
      </c>
      <c r="K3572">
        <v>1570</v>
      </c>
      <c r="L3572">
        <v>44.41</v>
      </c>
      <c r="M3572">
        <v>0.89</v>
      </c>
      <c r="N3572">
        <v>44.1</v>
      </c>
      <c r="O3572">
        <v>1570</v>
      </c>
      <c r="P3572">
        <v>1.32</v>
      </c>
      <c r="Q3572">
        <v>50.19</v>
      </c>
      <c r="R3572">
        <v>30.11</v>
      </c>
      <c r="S3572">
        <v>1.7</v>
      </c>
      <c r="T3572">
        <v>7.41</v>
      </c>
      <c r="U3572">
        <v>0</v>
      </c>
      <c r="V3572">
        <v>0</v>
      </c>
      <c r="W3572">
        <v>0</v>
      </c>
      <c r="X3572">
        <v>0</v>
      </c>
      <c r="Y3572">
        <v>2</v>
      </c>
      <c r="Z3572">
        <v>7.5</v>
      </c>
      <c r="AA3572">
        <v>19.5</v>
      </c>
      <c r="AB3572">
        <v>63.9</v>
      </c>
      <c r="AC3572">
        <v>1693</v>
      </c>
      <c r="AD3572">
        <v>37.86</v>
      </c>
      <c r="AE3572">
        <v>32.409999999999997</v>
      </c>
      <c r="AF3572">
        <v>12.25</v>
      </c>
      <c r="AG3572">
        <v>1572</v>
      </c>
      <c r="AI3572">
        <v>44.21</v>
      </c>
      <c r="AJ3572">
        <v>40.89</v>
      </c>
      <c r="AK3572">
        <v>0</v>
      </c>
      <c r="AL3572">
        <v>47.32</v>
      </c>
      <c r="AM3572">
        <v>6.36</v>
      </c>
      <c r="AN3572">
        <v>47.81</v>
      </c>
      <c r="AO3572">
        <v>45.02</v>
      </c>
      <c r="AP3572">
        <v>3.46</v>
      </c>
      <c r="AQ3572">
        <v>4.54</v>
      </c>
      <c r="AR3572">
        <v>0</v>
      </c>
      <c r="AS3572">
        <v>41.92</v>
      </c>
      <c r="AT3572">
        <v>0</v>
      </c>
      <c r="AU3572">
        <v>0</v>
      </c>
      <c r="AV3572">
        <v>6.6</v>
      </c>
      <c r="AW3572">
        <v>69.5</v>
      </c>
      <c r="AX3572">
        <v>91.8</v>
      </c>
      <c r="AY3572">
        <v>99.7</v>
      </c>
      <c r="AZ3572">
        <v>100</v>
      </c>
      <c r="BA3572">
        <v>85.2</v>
      </c>
      <c r="BB3572">
        <v>93.100000000000009</v>
      </c>
      <c r="BC3572">
        <v>110.8402466437397</v>
      </c>
      <c r="BD3572">
        <v>46.961878615069509</v>
      </c>
      <c r="BE3572">
        <v>0</v>
      </c>
      <c r="BF3572">
        <v>50.587152808490941</v>
      </c>
      <c r="BG3572">
        <v>1.0411621473846E-3</v>
      </c>
      <c r="BH3572">
        <v>174.1139143111948</v>
      </c>
      <c r="BI3572">
        <v>3.3182704546329999E-4</v>
      </c>
      <c r="BJ3572">
        <v>2.5220390792820001E-4</v>
      </c>
      <c r="BK3572">
        <v>535.06009917808058</v>
      </c>
      <c r="BL3572">
        <v>4.0942669292185991</v>
      </c>
      <c r="BM3572">
        <v>206.34694244074839</v>
      </c>
      <c r="BN3572">
        <v>106.0221811164553</v>
      </c>
      <c r="BO3572">
        <v>107.6329649172425</v>
      </c>
      <c r="BP3572">
        <v>104.40378363931239</v>
      </c>
      <c r="BQ3572">
        <v>45.458274850670691</v>
      </c>
      <c r="BR3572">
        <v>63.753087865975012</v>
      </c>
      <c r="BS3572">
        <v>93.57621704145032</v>
      </c>
      <c r="BT3572">
        <v>0</v>
      </c>
      <c r="BU3572">
        <v>128.00420350471759</v>
      </c>
      <c r="BV3572">
        <v>860.60722223291805</v>
      </c>
      <c r="BW3572">
        <v>30.20395858876936</v>
      </c>
      <c r="BX3572">
        <v>10.166691513247169</v>
      </c>
      <c r="BY3572">
        <v>0.39686784351826382</v>
      </c>
      <c r="BZ3572">
        <v>0.4879896621357418</v>
      </c>
      <c r="CA3572">
        <f t="shared" si="440"/>
        <v>46.961878615069509</v>
      </c>
      <c r="CB3572" cm="1">
        <f t="array" ref="CB3572">IF(ISBLANK(INDEX(AC:AC,ROW())), "", INDEX(AC:AC,ROW())*(BI3572+BJ3572)/1000)</f>
        <v>9.8876440409180954E-4</v>
      </c>
      <c r="CC3572">
        <f t="shared" si="441"/>
        <v>174.11495547334218</v>
      </c>
      <c r="CD3572">
        <f t="shared" si="442"/>
        <v>3.0730278035191572</v>
      </c>
      <c r="CE3572">
        <f t="shared" si="443"/>
        <v>4.8273088104707949</v>
      </c>
      <c r="CF3572" cm="1">
        <f t="array" ref="CF3572">IFERROR(IF((BD3572+BE3572)*INDEX(H:H,ROW())*INDEX(K:K,ROW())/(BF3572*30*1000)&lt;0.5,"",(BD3572+BE3572)*INDEX(H:H,ROW())*INDEX(K:K,ROW())/(BF3572*30*1000)),"")</f>
        <v>2.2450167785076052</v>
      </c>
      <c r="CG3572">
        <f t="shared" si="444"/>
        <v>0.45639697077801589</v>
      </c>
      <c r="CH3572" cm="1">
        <f t="array" ref="CH3572">IFERROR((BD3572+BE3572)*INDEX(K:K,ROW())*INDEX(H:H,ROW())/BC3572/100000,"")</f>
        <v>0.30738565711700722</v>
      </c>
      <c r="CI3572">
        <f t="shared" si="445"/>
        <v>88.495329998953451</v>
      </c>
      <c r="CJ3572">
        <v>1</v>
      </c>
      <c r="CK3572">
        <f t="shared" si="446"/>
        <v>0</v>
      </c>
      <c r="CL3572" cm="1">
        <f t="array" ref="CL3572">IF(INDEX(AS:AS,ROW()-2)=0,CL3571,INDEX(AS:AS,ROW()-2))</f>
        <v>41.86</v>
      </c>
      <c r="CM3572" t="str">
        <f t="shared" si="447"/>
        <v>CIV</v>
      </c>
    </row>
    <row r="3573" spans="1:91" x14ac:dyDescent="0.3">
      <c r="A3573" s="1">
        <v>3568</v>
      </c>
      <c r="B3573" t="s">
        <v>280</v>
      </c>
      <c r="C3573">
        <v>5</v>
      </c>
      <c r="D3573">
        <v>29</v>
      </c>
      <c r="E3573">
        <v>22</v>
      </c>
      <c r="F3573" t="s">
        <v>123</v>
      </c>
      <c r="G3573" t="s">
        <v>124</v>
      </c>
      <c r="H3573">
        <v>47.8</v>
      </c>
      <c r="I3573">
        <v>0.83</v>
      </c>
      <c r="J3573">
        <v>48.02</v>
      </c>
      <c r="K3573">
        <v>1587</v>
      </c>
      <c r="L3573">
        <v>48.53</v>
      </c>
      <c r="M3573">
        <v>0.86</v>
      </c>
      <c r="N3573">
        <v>49.49</v>
      </c>
      <c r="O3573">
        <v>1594</v>
      </c>
      <c r="P3573">
        <v>1.38</v>
      </c>
      <c r="Q3573">
        <v>50.19</v>
      </c>
      <c r="R3573">
        <v>30.05</v>
      </c>
      <c r="S3573">
        <v>1.7</v>
      </c>
      <c r="T3573">
        <v>7.41</v>
      </c>
      <c r="U3573">
        <v>0</v>
      </c>
      <c r="V3573">
        <v>0</v>
      </c>
      <c r="W3573">
        <v>0</v>
      </c>
      <c r="X3573">
        <v>0</v>
      </c>
      <c r="Y3573">
        <v>1.5</v>
      </c>
      <c r="Z3573">
        <v>7.5</v>
      </c>
      <c r="AA3573">
        <v>19</v>
      </c>
      <c r="AB3573">
        <v>63.9</v>
      </c>
      <c r="AC3573">
        <v>1685</v>
      </c>
      <c r="AD3573">
        <v>37.86</v>
      </c>
      <c r="AE3573">
        <v>32.409999999999997</v>
      </c>
      <c r="AF3573">
        <v>12.07</v>
      </c>
      <c r="AG3573">
        <v>1572</v>
      </c>
      <c r="AI3573">
        <v>44.21</v>
      </c>
      <c r="AJ3573">
        <v>40.89</v>
      </c>
      <c r="AK3573">
        <v>0</v>
      </c>
      <c r="AL3573">
        <v>47.32</v>
      </c>
      <c r="AM3573">
        <v>6.32</v>
      </c>
      <c r="AN3573">
        <v>47.81</v>
      </c>
      <c r="AO3573">
        <v>45.02</v>
      </c>
      <c r="AP3573">
        <v>3.72</v>
      </c>
      <c r="AQ3573">
        <v>0</v>
      </c>
      <c r="AR3573">
        <v>0</v>
      </c>
      <c r="AS3573">
        <v>41.52</v>
      </c>
      <c r="AT3573">
        <v>0</v>
      </c>
      <c r="AU3573">
        <v>0</v>
      </c>
      <c r="AV3573">
        <v>5.0999999999999996</v>
      </c>
      <c r="AW3573">
        <v>62.4</v>
      </c>
      <c r="AX3573">
        <v>92.1</v>
      </c>
      <c r="AY3573">
        <v>100</v>
      </c>
      <c r="AZ3573">
        <v>100</v>
      </c>
      <c r="BA3573">
        <v>85.2</v>
      </c>
      <c r="BB3573">
        <v>93.5</v>
      </c>
      <c r="BC3573">
        <v>83.134798517192252</v>
      </c>
      <c r="BD3573">
        <v>46.210286709642922</v>
      </c>
      <c r="BE3573">
        <v>0</v>
      </c>
      <c r="BF3573">
        <v>50.706294325233088</v>
      </c>
      <c r="BG3573">
        <v>1.0411621473846E-3</v>
      </c>
      <c r="BH3573">
        <v>168.10714550972801</v>
      </c>
      <c r="BI3573">
        <v>3.3182704546329999E-4</v>
      </c>
      <c r="BJ3573">
        <v>2.5220390792820001E-4</v>
      </c>
      <c r="BK3573">
        <v>594.37573003923444</v>
      </c>
      <c r="BL3573">
        <v>4.4284201939816397</v>
      </c>
      <c r="BM3573">
        <v>206.3464922703748</v>
      </c>
      <c r="BN3573">
        <v>104.51874698164551</v>
      </c>
      <c r="BO3573">
        <v>107.2828060360665</v>
      </c>
      <c r="BP3573">
        <v>104.2735608649629</v>
      </c>
      <c r="BQ3573">
        <v>44.467864073693022</v>
      </c>
      <c r="BR3573">
        <v>60.848010286241902</v>
      </c>
      <c r="BS3573">
        <v>95.090047305271725</v>
      </c>
      <c r="BT3573">
        <v>0</v>
      </c>
      <c r="BU3573">
        <v>129.6352668650421</v>
      </c>
      <c r="BV3573">
        <v>859.95698566728913</v>
      </c>
      <c r="BW3573">
        <v>32.262591550841947</v>
      </c>
      <c r="BX3573">
        <v>8.3097154503739077</v>
      </c>
      <c r="BY3573">
        <v>0.39705736795856661</v>
      </c>
      <c r="BZ3573">
        <v>0.48849373813245361</v>
      </c>
      <c r="CA3573">
        <f t="shared" si="440"/>
        <v>46.210286709642922</v>
      </c>
      <c r="CB3573" cm="1">
        <f t="array" ref="CB3573">IF(ISBLANK(INDEX(AC:AC,ROW())), "", INDEX(AC:AC,ROW())*(BI3573+BJ3573)/1000)</f>
        <v>9.8409215646467758E-4</v>
      </c>
      <c r="CC3573">
        <f t="shared" si="441"/>
        <v>168.10818667187539</v>
      </c>
      <c r="CD3573">
        <f t="shared" si="442"/>
        <v>3.5356739121776148</v>
      </c>
      <c r="CE3573">
        <f t="shared" si="443"/>
        <v>7.149541956444601</v>
      </c>
      <c r="CF3573" cm="1">
        <f t="array" ref="CF3573">IFERROR(IF((BD3573+BE3573)*INDEX(H:H,ROW())*INDEX(K:K,ROW())/(BF3573*30*1000)&lt;0.5,"",(BD3573+BE3573)*INDEX(H:H,ROW())*INDEX(K:K,ROW())/(BF3573*30*1000)),"")</f>
        <v>2.3044132239336177</v>
      </c>
      <c r="CG3573">
        <f t="shared" si="444"/>
        <v>0.60992863673984898</v>
      </c>
      <c r="CH3573" cm="1">
        <f t="array" ref="CH3573">IFERROR((BD3573+BE3573)*INDEX(K:K,ROW())*INDEX(H:H,ROW())/BC3573/100000,"")</f>
        <v>0.42165828484773354</v>
      </c>
      <c r="CI3573">
        <f t="shared" si="445"/>
        <v>91.050588451743337</v>
      </c>
      <c r="CJ3573">
        <v>1</v>
      </c>
      <c r="CK3573">
        <f t="shared" si="446"/>
        <v>0</v>
      </c>
      <c r="CL3573" cm="1">
        <f t="array" ref="CL3573">IF(INDEX(AS:AS,ROW()-2)=0,CL3572,INDEX(AS:AS,ROW()-2))</f>
        <v>42.06</v>
      </c>
      <c r="CM3573" t="str">
        <f t="shared" si="447"/>
        <v>CIV</v>
      </c>
    </row>
    <row r="3574" spans="1:91" x14ac:dyDescent="0.3">
      <c r="A3574" s="1">
        <v>3569</v>
      </c>
      <c r="B3574" t="s">
        <v>280</v>
      </c>
      <c r="C3574">
        <v>5</v>
      </c>
      <c r="D3574">
        <v>29</v>
      </c>
      <c r="E3574">
        <v>22</v>
      </c>
      <c r="F3574" t="s">
        <v>123</v>
      </c>
      <c r="G3574" t="s">
        <v>125</v>
      </c>
      <c r="H3574">
        <v>46.21</v>
      </c>
      <c r="I3574">
        <v>0.89</v>
      </c>
      <c r="J3574">
        <v>44.1</v>
      </c>
      <c r="K3574">
        <v>1570</v>
      </c>
      <c r="L3574">
        <v>44.41</v>
      </c>
      <c r="M3574">
        <v>0.89</v>
      </c>
      <c r="N3574">
        <v>44.1</v>
      </c>
      <c r="O3574">
        <v>1570</v>
      </c>
      <c r="P3574">
        <v>1.32</v>
      </c>
      <c r="Q3574">
        <v>50.19</v>
      </c>
      <c r="R3574">
        <v>30.11</v>
      </c>
      <c r="S3574">
        <v>1.7</v>
      </c>
      <c r="T3574">
        <v>7.41</v>
      </c>
      <c r="U3574">
        <v>0</v>
      </c>
      <c r="V3574">
        <v>0</v>
      </c>
      <c r="W3574">
        <v>0</v>
      </c>
      <c r="X3574">
        <v>0</v>
      </c>
      <c r="Y3574">
        <v>2</v>
      </c>
      <c r="Z3574">
        <v>7.5</v>
      </c>
      <c r="AA3574">
        <v>19.5</v>
      </c>
      <c r="AB3574">
        <v>63.9</v>
      </c>
      <c r="AC3574">
        <v>1678</v>
      </c>
      <c r="AD3574">
        <v>37.729999999999997</v>
      </c>
      <c r="AE3574">
        <v>32.03</v>
      </c>
      <c r="AF3574">
        <v>11.75</v>
      </c>
      <c r="AG3574">
        <v>1572</v>
      </c>
      <c r="AI3574">
        <v>44.21</v>
      </c>
      <c r="AJ3574">
        <v>41.12</v>
      </c>
      <c r="AK3574">
        <v>5.0999999999999996</v>
      </c>
      <c r="AL3574">
        <v>47.05</v>
      </c>
      <c r="AM3574">
        <v>6.33</v>
      </c>
      <c r="AN3574">
        <v>47.7</v>
      </c>
      <c r="AO3574">
        <v>44.98</v>
      </c>
      <c r="AP3574">
        <v>3.52</v>
      </c>
      <c r="AQ3574">
        <v>0</v>
      </c>
      <c r="AR3574">
        <v>4.75</v>
      </c>
      <c r="AS3574">
        <v>41.71</v>
      </c>
      <c r="AT3574">
        <v>0</v>
      </c>
      <c r="AU3574">
        <v>0</v>
      </c>
      <c r="AV3574">
        <v>8.1</v>
      </c>
      <c r="AW3574">
        <v>76.5</v>
      </c>
      <c r="AX3574">
        <v>94.2</v>
      </c>
      <c r="AY3574">
        <v>99.8</v>
      </c>
      <c r="AZ3574">
        <v>100</v>
      </c>
      <c r="BA3574">
        <v>86.100000000000009</v>
      </c>
      <c r="BB3574">
        <v>91.7</v>
      </c>
      <c r="BC3574">
        <v>40.37643440253246</v>
      </c>
      <c r="BD3574">
        <v>32.44943725859509</v>
      </c>
      <c r="BE3574">
        <v>0</v>
      </c>
      <c r="BF3574">
        <v>38.321182432272401</v>
      </c>
      <c r="BG3574">
        <v>1.0411621473846E-3</v>
      </c>
      <c r="BH3574">
        <v>181.3123207525897</v>
      </c>
      <c r="BI3574">
        <v>3.3182704546329999E-4</v>
      </c>
      <c r="BJ3574">
        <v>2.5220390792820001E-4</v>
      </c>
      <c r="BK3574">
        <v>785.19678047637103</v>
      </c>
      <c r="BL3574">
        <v>4.3194357293889514</v>
      </c>
      <c r="BM3574">
        <v>206.34625532806851</v>
      </c>
      <c r="BN3574">
        <v>105.9087092419354</v>
      </c>
      <c r="BO3574">
        <v>107.625002531825</v>
      </c>
      <c r="BP3574">
        <v>107.50545825927421</v>
      </c>
      <c r="BQ3574">
        <v>45.144329155762932</v>
      </c>
      <c r="BR3574">
        <v>66.088647136012412</v>
      </c>
      <c r="BS3574">
        <v>96.449448339925425</v>
      </c>
      <c r="BT3574">
        <v>0</v>
      </c>
      <c r="BU3574">
        <v>130.10947239912801</v>
      </c>
      <c r="BV3574">
        <v>859.68318423008793</v>
      </c>
      <c r="BW3574">
        <v>49.957471703261866</v>
      </c>
      <c r="BX3574">
        <v>9.2016923916670645</v>
      </c>
      <c r="BY3574">
        <v>6.9878334663926038</v>
      </c>
      <c r="BZ3574">
        <v>0.48837495956884069</v>
      </c>
      <c r="CA3574">
        <f t="shared" si="440"/>
        <v>32.44943725859509</v>
      </c>
      <c r="CB3574" cm="1">
        <f t="array" ref="CB3574">IF(ISBLANK(INDEX(AC:AC,ROW())), "", INDEX(AC:AC,ROW())*(BI3574+BJ3574)/1000)</f>
        <v>9.8000393979093704E-4</v>
      </c>
      <c r="CC3574">
        <f t="shared" si="441"/>
        <v>181.31336191473707</v>
      </c>
      <c r="CD3574">
        <f t="shared" si="442"/>
        <v>4.3306062619125179</v>
      </c>
      <c r="CE3574" t="str">
        <f t="shared" si="443"/>
        <v/>
      </c>
      <c r="CF3574" cm="1">
        <f t="array" ref="CF3574">IFERROR(IF((BD3574+BE3574)*INDEX(H:H,ROW())*INDEX(K:K,ROW())/(BF3574*30*1000)&lt;0.5,"",(BD3574+BE3574)*INDEX(H:H,ROW())*INDEX(K:K,ROW())/(BF3574*30*1000)),"")</f>
        <v>2.0477768767883804</v>
      </c>
      <c r="CG3574">
        <f t="shared" si="444"/>
        <v>0.9490977348378451</v>
      </c>
      <c r="CH3574" cm="1">
        <f t="array" ref="CH3574">IFERROR((BD3574+BE3574)*INDEX(K:K,ROW())*INDEX(H:H,ROW())/BC3574/100000,"")</f>
        <v>0.58306211856395074</v>
      </c>
      <c r="CI3574">
        <f t="shared" si="445"/>
        <v>61.147972422854444</v>
      </c>
      <c r="CJ3574">
        <v>1</v>
      </c>
      <c r="CK3574">
        <f t="shared" si="446"/>
        <v>0</v>
      </c>
      <c r="CL3574" cm="1">
        <f t="array" ref="CL3574">IF(INDEX(AS:AS,ROW()-2)=0,CL3573,INDEX(AS:AS,ROW()-2))</f>
        <v>41.92</v>
      </c>
      <c r="CM3574" t="str">
        <f t="shared" si="447"/>
        <v>CIV</v>
      </c>
    </row>
    <row r="3575" spans="1:91" x14ac:dyDescent="0.3">
      <c r="A3575" s="1">
        <v>3570</v>
      </c>
      <c r="B3575" t="s">
        <v>280</v>
      </c>
      <c r="C3575">
        <v>5</v>
      </c>
      <c r="D3575">
        <v>29</v>
      </c>
      <c r="E3575">
        <v>22</v>
      </c>
      <c r="F3575" t="s">
        <v>123</v>
      </c>
      <c r="G3575" t="s">
        <v>126</v>
      </c>
      <c r="H3575">
        <v>46.21</v>
      </c>
      <c r="I3575">
        <v>0.89</v>
      </c>
      <c r="J3575">
        <v>44.1</v>
      </c>
      <c r="K3575">
        <v>1570</v>
      </c>
      <c r="L3575">
        <v>44.41</v>
      </c>
      <c r="M3575">
        <v>0.89</v>
      </c>
      <c r="N3575">
        <v>44.1</v>
      </c>
      <c r="O3575">
        <v>1570</v>
      </c>
      <c r="P3575">
        <v>1.32</v>
      </c>
      <c r="Q3575">
        <v>50.19</v>
      </c>
      <c r="R3575">
        <v>30.11</v>
      </c>
      <c r="S3575">
        <v>1.7</v>
      </c>
      <c r="T3575">
        <v>7.41</v>
      </c>
      <c r="U3575">
        <v>0</v>
      </c>
      <c r="V3575">
        <v>0</v>
      </c>
      <c r="W3575">
        <v>0</v>
      </c>
      <c r="X3575">
        <v>0</v>
      </c>
      <c r="Y3575">
        <v>2</v>
      </c>
      <c r="Z3575">
        <v>7.5</v>
      </c>
      <c r="AA3575">
        <v>19.5</v>
      </c>
      <c r="AB3575">
        <v>63.9</v>
      </c>
      <c r="AC3575">
        <v>1682</v>
      </c>
      <c r="AD3575">
        <v>37.86</v>
      </c>
      <c r="AE3575">
        <v>32.409999999999997</v>
      </c>
      <c r="AF3575">
        <v>11.88</v>
      </c>
      <c r="AG3575">
        <v>1572</v>
      </c>
      <c r="AI3575">
        <v>44.21</v>
      </c>
      <c r="AJ3575">
        <v>40.89</v>
      </c>
      <c r="AK3575">
        <v>0</v>
      </c>
      <c r="AL3575">
        <v>47.32</v>
      </c>
      <c r="AM3575">
        <v>6.32</v>
      </c>
      <c r="AN3575">
        <v>47.81</v>
      </c>
      <c r="AO3575">
        <v>45.02</v>
      </c>
      <c r="AP3575">
        <v>3.72</v>
      </c>
      <c r="AQ3575">
        <v>0</v>
      </c>
      <c r="AR3575">
        <v>0</v>
      </c>
      <c r="AS3575">
        <v>41.58</v>
      </c>
      <c r="AT3575">
        <v>0</v>
      </c>
      <c r="AU3575">
        <v>0</v>
      </c>
      <c r="AV3575">
        <v>7.5</v>
      </c>
      <c r="AW3575">
        <v>71.8</v>
      </c>
      <c r="AX3575">
        <v>93.9</v>
      </c>
      <c r="AY3575">
        <v>98.1</v>
      </c>
      <c r="AZ3575">
        <v>100</v>
      </c>
      <c r="BA3575">
        <v>86.4</v>
      </c>
      <c r="BB3575">
        <v>90.6</v>
      </c>
      <c r="BC3575">
        <v>93.540440247348542</v>
      </c>
      <c r="BD3575">
        <v>49.997288923986893</v>
      </c>
      <c r="BE3575">
        <v>0</v>
      </c>
      <c r="BF3575">
        <v>55.84515822972628</v>
      </c>
      <c r="BG3575">
        <v>1.0411621473846E-3</v>
      </c>
      <c r="BH3575">
        <v>162.25021319013331</v>
      </c>
      <c r="BI3575">
        <v>3.3182704546329999E-4</v>
      </c>
      <c r="BJ3575">
        <v>2.5220390792820001E-4</v>
      </c>
      <c r="BK3575">
        <v>673.76335231527401</v>
      </c>
      <c r="BL3575">
        <v>4.2363730870222138</v>
      </c>
      <c r="BM3575">
        <v>206.34533496828939</v>
      </c>
      <c r="BN3575">
        <v>106.4045576108215</v>
      </c>
      <c r="BO3575">
        <v>107.2028803409514</v>
      </c>
      <c r="BP3575">
        <v>106.2914546418628</v>
      </c>
      <c r="BQ3575">
        <v>46.373018364624222</v>
      </c>
      <c r="BR3575">
        <v>56.246639922651148</v>
      </c>
      <c r="BS3575">
        <v>97.589442420561696</v>
      </c>
      <c r="BT3575">
        <v>0</v>
      </c>
      <c r="BU3575">
        <v>129.44857371315371</v>
      </c>
      <c r="BV3575">
        <v>856.99030674360858</v>
      </c>
      <c r="BW3575">
        <v>13.793150742185439</v>
      </c>
      <c r="BX3575">
        <v>9.5222093190793409</v>
      </c>
      <c r="BY3575">
        <v>0.39682542205890142</v>
      </c>
      <c r="BZ3575">
        <v>0.48755110769754378</v>
      </c>
      <c r="CA3575">
        <f t="shared" si="440"/>
        <v>49.997288923986893</v>
      </c>
      <c r="CB3575" cm="1">
        <f t="array" ref="CB3575">IF(ISBLANK(INDEX(AC:AC,ROW())), "", INDEX(AC:AC,ROW())*(BI3575+BJ3575)/1000)</f>
        <v>9.8234006360450291E-4</v>
      </c>
      <c r="CC3575">
        <f t="shared" si="441"/>
        <v>162.25125435228068</v>
      </c>
      <c r="CD3575">
        <f t="shared" si="442"/>
        <v>4.1525925639526697</v>
      </c>
      <c r="CE3575">
        <f t="shared" si="443"/>
        <v>7.2029097846198367</v>
      </c>
      <c r="CF3575" cm="1">
        <f t="array" ref="CF3575">IFERROR(IF((BD3575+BE3575)*INDEX(H:H,ROW())*INDEX(K:K,ROW())/(BF3575*30*1000)&lt;0.5,"",(BD3575+BE3575)*INDEX(H:H,ROW())*INDEX(K:K,ROW())/(BF3575*30*1000)),"")</f>
        <v>2.1650867190832983</v>
      </c>
      <c r="CG3575">
        <f t="shared" si="444"/>
        <v>0.59701620050167814</v>
      </c>
      <c r="CH3575" cm="1">
        <f t="array" ref="CH3575">IFERROR((BD3575+BE3575)*INDEX(K:K,ROW())*INDEX(H:H,ROW())/BC3575/100000,"")</f>
        <v>0.38777755403512654</v>
      </c>
      <c r="CI3575">
        <f t="shared" si="445"/>
        <v>94.215280837625258</v>
      </c>
      <c r="CJ3575">
        <v>1</v>
      </c>
      <c r="CK3575">
        <f t="shared" si="446"/>
        <v>0</v>
      </c>
      <c r="CL3575" cm="1">
        <f t="array" ref="CL3575">IF(INDEX(AS:AS,ROW()-2)=0,CL3574,INDEX(AS:AS,ROW()-2))</f>
        <v>41.52</v>
      </c>
      <c r="CM3575" t="str">
        <f t="shared" si="447"/>
        <v>CIV</v>
      </c>
    </row>
    <row r="3576" spans="1:91" x14ac:dyDescent="0.3">
      <c r="A3576" s="1">
        <v>3571</v>
      </c>
      <c r="B3576" t="s">
        <v>280</v>
      </c>
      <c r="C3576">
        <v>5</v>
      </c>
      <c r="D3576">
        <v>29</v>
      </c>
      <c r="E3576">
        <v>22</v>
      </c>
      <c r="F3576" t="s">
        <v>123</v>
      </c>
      <c r="G3576" t="s">
        <v>127</v>
      </c>
      <c r="H3576">
        <v>46.21</v>
      </c>
      <c r="I3576">
        <v>0.89</v>
      </c>
      <c r="J3576">
        <v>44.1</v>
      </c>
      <c r="K3576">
        <v>1586</v>
      </c>
      <c r="L3576">
        <v>44.41</v>
      </c>
      <c r="M3576">
        <v>0.89</v>
      </c>
      <c r="N3576">
        <v>44.1</v>
      </c>
      <c r="O3576">
        <v>1570</v>
      </c>
      <c r="P3576">
        <v>1.32</v>
      </c>
      <c r="Q3576">
        <v>50.19</v>
      </c>
      <c r="R3576">
        <v>30.11</v>
      </c>
      <c r="S3576">
        <v>1.7</v>
      </c>
      <c r="T3576">
        <v>7.41</v>
      </c>
      <c r="U3576">
        <v>0</v>
      </c>
      <c r="V3576">
        <v>0</v>
      </c>
      <c r="W3576">
        <v>0</v>
      </c>
      <c r="X3576">
        <v>0</v>
      </c>
      <c r="Y3576">
        <v>2</v>
      </c>
      <c r="Z3576">
        <v>7.5</v>
      </c>
      <c r="AA3576">
        <v>19.5</v>
      </c>
      <c r="AB3576">
        <v>63.9</v>
      </c>
      <c r="AC3576">
        <v>1686</v>
      </c>
      <c r="AD3576">
        <v>37.86</v>
      </c>
      <c r="AE3576">
        <v>32.32</v>
      </c>
      <c r="AF3576">
        <v>11.95</v>
      </c>
      <c r="AG3576">
        <v>1572</v>
      </c>
      <c r="AI3576">
        <v>44.21</v>
      </c>
      <c r="AJ3576">
        <v>40.89</v>
      </c>
      <c r="AK3576">
        <v>5.26</v>
      </c>
      <c r="AL3576">
        <v>47.32</v>
      </c>
      <c r="AM3576">
        <v>6.35</v>
      </c>
      <c r="AN3576">
        <v>47.81</v>
      </c>
      <c r="AO3576">
        <v>45.02</v>
      </c>
      <c r="AP3576">
        <v>3.58</v>
      </c>
      <c r="AQ3576">
        <v>4.63</v>
      </c>
      <c r="AR3576">
        <v>0</v>
      </c>
      <c r="AS3576">
        <v>41.69</v>
      </c>
      <c r="AT3576">
        <v>0</v>
      </c>
      <c r="AU3576">
        <v>0</v>
      </c>
      <c r="AV3576">
        <v>6.1</v>
      </c>
      <c r="AW3576">
        <v>68.599999999999994</v>
      </c>
      <c r="AX3576">
        <v>91.8</v>
      </c>
      <c r="AY3576">
        <v>98.2</v>
      </c>
      <c r="AZ3576">
        <v>100</v>
      </c>
      <c r="BA3576">
        <v>91.8</v>
      </c>
      <c r="BB3576">
        <v>92.100000000000009</v>
      </c>
      <c r="BC3576">
        <v>68.050233173604298</v>
      </c>
      <c r="BD3576">
        <v>44.45521066018344</v>
      </c>
      <c r="BE3576">
        <v>0</v>
      </c>
      <c r="BF3576">
        <v>50.33579739582202</v>
      </c>
      <c r="BG3576">
        <v>1.0411621473846E-3</v>
      </c>
      <c r="BH3576">
        <v>140.60319262210351</v>
      </c>
      <c r="BI3576">
        <v>3.3182704546329999E-4</v>
      </c>
      <c r="BJ3576">
        <v>2.5220390792820001E-4</v>
      </c>
      <c r="BK3576">
        <v>791.36128332666806</v>
      </c>
      <c r="BL3576">
        <v>4.0211763053547021</v>
      </c>
      <c r="BM3576">
        <v>206.34257129406541</v>
      </c>
      <c r="BN3576">
        <v>107.0690260974617</v>
      </c>
      <c r="BO3576">
        <v>107.7799911761722</v>
      </c>
      <c r="BP3576">
        <v>104.94980163532161</v>
      </c>
      <c r="BQ3576">
        <v>46.353277120253352</v>
      </c>
      <c r="BR3576">
        <v>56.082514303331642</v>
      </c>
      <c r="BS3576">
        <v>91.945525130365354</v>
      </c>
      <c r="BT3576">
        <v>0</v>
      </c>
      <c r="BU3576">
        <v>129.03432310684769</v>
      </c>
      <c r="BV3576">
        <v>855.42413512330074</v>
      </c>
      <c r="BW3576">
        <v>22.803457714609369</v>
      </c>
      <c r="BX3576">
        <v>9.1531568461293382</v>
      </c>
      <c r="BY3576">
        <v>0.39572729549808211</v>
      </c>
      <c r="BZ3576">
        <v>11.14878146044323</v>
      </c>
      <c r="CA3576">
        <f t="shared" si="440"/>
        <v>44.45521066018344</v>
      </c>
      <c r="CB3576" cm="1">
        <f t="array" ref="CB3576">IF(ISBLANK(INDEX(AC:AC,ROW())), "", INDEX(AC:AC,ROW())*(BI3576+BJ3576)/1000)</f>
        <v>9.84676187418069E-4</v>
      </c>
      <c r="CC3576">
        <f t="shared" si="441"/>
        <v>140.60423378425088</v>
      </c>
      <c r="CD3576">
        <f t="shared" si="442"/>
        <v>5.6282891491088849</v>
      </c>
      <c r="CE3576">
        <f t="shared" si="443"/>
        <v>11.6290752642656</v>
      </c>
      <c r="CF3576" cm="1">
        <f t="array" ref="CF3576">IFERROR(IF((BD3576+BE3576)*INDEX(H:H,ROW())*INDEX(K:K,ROW())/(BF3576*30*1000)&lt;0.5,"",(BD3576+BE3576)*INDEX(H:H,ROW())*INDEX(K:K,ROW())/(BF3576*30*1000)),"")</f>
        <v>2.157563649163694</v>
      </c>
      <c r="CG3576">
        <f t="shared" si="444"/>
        <v>0.73968589155909825</v>
      </c>
      <c r="CH3576" cm="1">
        <f t="array" ref="CH3576">IFERROR((BD3576+BE3576)*INDEX(K:K,ROW())*INDEX(H:H,ROW())/BC3576/100000,"")</f>
        <v>0.47877581742814468</v>
      </c>
      <c r="CI3576">
        <f t="shared" si="445"/>
        <v>84.625470165891528</v>
      </c>
      <c r="CJ3576">
        <v>1</v>
      </c>
      <c r="CK3576">
        <f t="shared" si="446"/>
        <v>0</v>
      </c>
      <c r="CL3576" cm="1">
        <f t="array" ref="CL3576">IF(INDEX(AS:AS,ROW()-2)=0,CL3575,INDEX(AS:AS,ROW()-2))</f>
        <v>41.71</v>
      </c>
      <c r="CM3576" t="str">
        <f t="shared" si="447"/>
        <v>CIV</v>
      </c>
    </row>
    <row r="3577" spans="1:91" x14ac:dyDescent="0.3">
      <c r="A3577" s="1">
        <v>3572</v>
      </c>
      <c r="B3577" t="s">
        <v>280</v>
      </c>
      <c r="C3577">
        <v>5</v>
      </c>
      <c r="D3577">
        <v>29</v>
      </c>
      <c r="E3577">
        <v>22</v>
      </c>
      <c r="F3577" t="s">
        <v>123</v>
      </c>
      <c r="G3577" t="s">
        <v>128</v>
      </c>
      <c r="H3577">
        <v>46.21</v>
      </c>
      <c r="I3577">
        <v>0.89</v>
      </c>
      <c r="J3577">
        <v>44.1</v>
      </c>
      <c r="K3577">
        <v>1570</v>
      </c>
      <c r="L3577">
        <v>44.41</v>
      </c>
      <c r="M3577">
        <v>0.89</v>
      </c>
      <c r="N3577">
        <v>44.1</v>
      </c>
      <c r="O3577">
        <v>1570</v>
      </c>
      <c r="P3577">
        <v>1.32</v>
      </c>
      <c r="Q3577">
        <v>50.19</v>
      </c>
      <c r="R3577">
        <v>30.11</v>
      </c>
      <c r="S3577">
        <v>1.7</v>
      </c>
      <c r="T3577">
        <v>7.41</v>
      </c>
      <c r="U3577">
        <v>0</v>
      </c>
      <c r="V3577">
        <v>0</v>
      </c>
      <c r="W3577">
        <v>0</v>
      </c>
      <c r="X3577">
        <v>0</v>
      </c>
      <c r="Y3577">
        <v>2</v>
      </c>
      <c r="Z3577">
        <v>7.5</v>
      </c>
      <c r="AA3577">
        <v>19.5</v>
      </c>
      <c r="AB3577">
        <v>63.9</v>
      </c>
      <c r="AC3577">
        <v>1680</v>
      </c>
      <c r="AD3577">
        <v>37.86</v>
      </c>
      <c r="AE3577">
        <v>32.409999999999997</v>
      </c>
      <c r="AF3577">
        <v>12.09</v>
      </c>
      <c r="AG3577">
        <v>1572</v>
      </c>
      <c r="AI3577">
        <v>44.21</v>
      </c>
      <c r="AJ3577">
        <v>40.89</v>
      </c>
      <c r="AK3577">
        <v>0</v>
      </c>
      <c r="AL3577">
        <v>47.32</v>
      </c>
      <c r="AM3577">
        <v>6.32</v>
      </c>
      <c r="AN3577">
        <v>47.81</v>
      </c>
      <c r="AO3577">
        <v>45.02</v>
      </c>
      <c r="AP3577">
        <v>3.72</v>
      </c>
      <c r="AQ3577">
        <v>0</v>
      </c>
      <c r="AR3577">
        <v>0</v>
      </c>
      <c r="AS3577">
        <v>41.74</v>
      </c>
      <c r="AT3577">
        <v>0</v>
      </c>
      <c r="AU3577">
        <v>0</v>
      </c>
      <c r="AV3577">
        <v>7.8</v>
      </c>
      <c r="AW3577">
        <v>70.5</v>
      </c>
      <c r="AX3577">
        <v>88.9</v>
      </c>
      <c r="AY3577">
        <v>98.6</v>
      </c>
      <c r="AZ3577">
        <v>100</v>
      </c>
      <c r="BA3577">
        <v>88.9</v>
      </c>
      <c r="BB3577">
        <v>90.8</v>
      </c>
      <c r="BC3577">
        <v>103.5366457390331</v>
      </c>
      <c r="BD3577">
        <v>50.196889901023773</v>
      </c>
      <c r="BE3577">
        <v>0</v>
      </c>
      <c r="BF3577">
        <v>47.932141677240601</v>
      </c>
      <c r="BG3577">
        <v>1.0411621473846E-3</v>
      </c>
      <c r="BH3577">
        <v>139.31105699054581</v>
      </c>
      <c r="BI3577">
        <v>3.3182704546329999E-4</v>
      </c>
      <c r="BJ3577">
        <v>2.5220390792820001E-4</v>
      </c>
      <c r="BK3577">
        <v>784.04331336984228</v>
      </c>
      <c r="BL3577">
        <v>4.0530803707053744</v>
      </c>
      <c r="BM3577">
        <v>206.34178456944881</v>
      </c>
      <c r="BN3577">
        <v>107.24479081540061</v>
      </c>
      <c r="BO3577">
        <v>108.6583446555603</v>
      </c>
      <c r="BP3577">
        <v>105.3136721658821</v>
      </c>
      <c r="BQ3577">
        <v>47.040372089344942</v>
      </c>
      <c r="BR3577">
        <v>57.056736608551986</v>
      </c>
      <c r="BS3577">
        <v>89.846880810758265</v>
      </c>
      <c r="BT3577">
        <v>0</v>
      </c>
      <c r="BU3577">
        <v>128.60175120765271</v>
      </c>
      <c r="BV3577">
        <v>857.20609078503844</v>
      </c>
      <c r="BW3577">
        <v>13.891667268649689</v>
      </c>
      <c r="BX3577">
        <v>9.1910259599727286</v>
      </c>
      <c r="BY3577">
        <v>0.39340271701775981</v>
      </c>
      <c r="BZ3577">
        <v>15.587869931308409</v>
      </c>
      <c r="CA3577">
        <f t="shared" si="440"/>
        <v>50.196889901023773</v>
      </c>
      <c r="CB3577" cm="1">
        <f t="array" ref="CB3577">IF(ISBLANK(INDEX(AC:AC,ROW())), "", INDEX(AC:AC,ROW())*(BI3577+BJ3577)/1000)</f>
        <v>9.8117200169772008E-4</v>
      </c>
      <c r="CC3577">
        <f t="shared" si="441"/>
        <v>139.31209815269318</v>
      </c>
      <c r="CD3577">
        <f t="shared" si="442"/>
        <v>5.6279628529497181</v>
      </c>
      <c r="CE3577">
        <f t="shared" si="443"/>
        <v>7.5726165144082849</v>
      </c>
      <c r="CF3577" cm="1">
        <f t="array" ref="CF3577">IFERROR(IF((BD3577+BE3577)*INDEX(H:H,ROW())*INDEX(K:K,ROW())/(BF3577*30*1000)&lt;0.5,"",(BD3577+BE3577)*INDEX(H:H,ROW())*INDEX(K:K,ROW())/(BF3577*30*1000)),"")</f>
        <v>2.5325868167090539</v>
      </c>
      <c r="CG3577">
        <f t="shared" si="444"/>
        <v>0.46294856603771817</v>
      </c>
      <c r="CH3577" cm="1">
        <f t="array" ref="CH3577">IFERROR((BD3577+BE3577)*INDEX(K:K,ROW())*INDEX(H:H,ROW())/BC3577/100000,"")</f>
        <v>0.3517372305484458</v>
      </c>
      <c r="CI3577">
        <f t="shared" si="445"/>
        <v>94.591410474085833</v>
      </c>
      <c r="CJ3577">
        <v>1</v>
      </c>
      <c r="CK3577">
        <f t="shared" si="446"/>
        <v>0</v>
      </c>
      <c r="CL3577" cm="1">
        <f t="array" ref="CL3577">IF(INDEX(AS:AS,ROW()-2)=0,CL3576,INDEX(AS:AS,ROW()-2))</f>
        <v>41.58</v>
      </c>
      <c r="CM3577" t="str">
        <f t="shared" si="447"/>
        <v>CIV</v>
      </c>
    </row>
    <row r="3578" spans="1:91" x14ac:dyDescent="0.3">
      <c r="A3578" s="1">
        <v>3573</v>
      </c>
      <c r="B3578" t="s">
        <v>280</v>
      </c>
      <c r="C3578">
        <v>5</v>
      </c>
      <c r="D3578">
        <v>29</v>
      </c>
      <c r="E3578">
        <v>22</v>
      </c>
      <c r="F3578" t="s">
        <v>123</v>
      </c>
      <c r="G3578" t="s">
        <v>129</v>
      </c>
      <c r="H3578">
        <v>47.98</v>
      </c>
      <c r="I3578">
        <v>0.83</v>
      </c>
      <c r="J3578">
        <v>48.51</v>
      </c>
      <c r="K3578">
        <v>1587</v>
      </c>
      <c r="L3578">
        <v>44.41</v>
      </c>
      <c r="M3578">
        <v>0.89</v>
      </c>
      <c r="N3578">
        <v>44.1</v>
      </c>
      <c r="O3578">
        <v>1570</v>
      </c>
      <c r="P3578">
        <v>1.32</v>
      </c>
      <c r="Q3578">
        <v>50.19</v>
      </c>
      <c r="R3578">
        <v>30.11</v>
      </c>
      <c r="S3578">
        <v>1.7</v>
      </c>
      <c r="T3578">
        <v>7.41</v>
      </c>
      <c r="U3578">
        <v>0</v>
      </c>
      <c r="V3578">
        <v>0</v>
      </c>
      <c r="W3578">
        <v>0</v>
      </c>
      <c r="X3578">
        <v>0</v>
      </c>
      <c r="Y3578">
        <v>2</v>
      </c>
      <c r="Z3578">
        <v>7.5</v>
      </c>
      <c r="AA3578">
        <v>19.5</v>
      </c>
      <c r="AB3578">
        <v>63.9</v>
      </c>
      <c r="AC3578">
        <v>1690</v>
      </c>
      <c r="AD3578">
        <v>37.86</v>
      </c>
      <c r="AE3578">
        <v>32.5</v>
      </c>
      <c r="AF3578">
        <v>12.1</v>
      </c>
      <c r="AG3578">
        <v>1572</v>
      </c>
      <c r="AI3578">
        <v>44.21</v>
      </c>
      <c r="AJ3578">
        <v>41.29</v>
      </c>
      <c r="AK3578">
        <v>5.39</v>
      </c>
      <c r="AL3578">
        <v>47.32</v>
      </c>
      <c r="AM3578">
        <v>6.36</v>
      </c>
      <c r="AN3578">
        <v>47.96</v>
      </c>
      <c r="AO3578">
        <v>45.02</v>
      </c>
      <c r="AP3578">
        <v>3.55</v>
      </c>
      <c r="AQ3578">
        <v>0</v>
      </c>
      <c r="AR3578">
        <v>4.87</v>
      </c>
      <c r="AS3578">
        <v>41.95</v>
      </c>
      <c r="AT3578">
        <v>0</v>
      </c>
      <c r="AU3578">
        <v>0</v>
      </c>
      <c r="AV3578">
        <v>5</v>
      </c>
      <c r="AW3578">
        <v>80.2</v>
      </c>
      <c r="AX3578">
        <v>95.3</v>
      </c>
      <c r="AY3578">
        <v>99.7</v>
      </c>
      <c r="AZ3578">
        <v>100</v>
      </c>
      <c r="BA3578">
        <v>90.3</v>
      </c>
      <c r="BB3578">
        <v>94.7</v>
      </c>
      <c r="BC3578">
        <v>79.432373311376622</v>
      </c>
      <c r="BD3578">
        <v>46.331111676500761</v>
      </c>
      <c r="BE3578">
        <v>0</v>
      </c>
      <c r="BF3578">
        <v>51.140527420425713</v>
      </c>
      <c r="BG3578">
        <v>1.0411621473846E-3</v>
      </c>
      <c r="BH3578">
        <v>157.31856965819011</v>
      </c>
      <c r="BI3578">
        <v>3.3182704546329999E-4</v>
      </c>
      <c r="BJ3578">
        <v>2.5220390792820001E-4</v>
      </c>
      <c r="BK3578">
        <v>834.35542409360426</v>
      </c>
      <c r="BL3578">
        <v>3.980225511820386</v>
      </c>
      <c r="BM3578">
        <v>206.33965188197999</v>
      </c>
      <c r="BN3578">
        <v>107.0628576055863</v>
      </c>
      <c r="BO3578">
        <v>108.56676125565249</v>
      </c>
      <c r="BP3578">
        <v>105.5882772918886</v>
      </c>
      <c r="BQ3578">
        <v>47.964794771292361</v>
      </c>
      <c r="BR3578">
        <v>50.436454398915018</v>
      </c>
      <c r="BS3578">
        <v>90.365547233479703</v>
      </c>
      <c r="BT3578">
        <v>0</v>
      </c>
      <c r="BU3578">
        <v>128.36722852414761</v>
      </c>
      <c r="BV3578">
        <v>857.95234538065802</v>
      </c>
      <c r="BW3578">
        <v>14.25975898031562</v>
      </c>
      <c r="BX3578">
        <v>9.0821899483664801</v>
      </c>
      <c r="BY3578">
        <v>0.39212010293624588</v>
      </c>
      <c r="BZ3578">
        <v>15.585837200991151</v>
      </c>
      <c r="CA3578">
        <f t="shared" si="440"/>
        <v>46.331111676500761</v>
      </c>
      <c r="CB3578" cm="1">
        <f t="array" ref="CB3578">IF(ISBLANK(INDEX(AC:AC,ROW())), "", INDEX(AC:AC,ROW())*(BI3578+BJ3578)/1000)</f>
        <v>9.8701231123163508E-4</v>
      </c>
      <c r="CC3578">
        <f t="shared" si="441"/>
        <v>157.31961082033749</v>
      </c>
      <c r="CD3578">
        <f t="shared" si="442"/>
        <v>5.303569082982647</v>
      </c>
      <c r="CE3578">
        <f t="shared" si="443"/>
        <v>10.503971986622041</v>
      </c>
      <c r="CF3578" cm="1">
        <f t="array" ref="CF3578">IFERROR(IF((BD3578+BE3578)*INDEX(H:H,ROW())*INDEX(K:K,ROW())/(BF3578*30*1000)&lt;0.5,"",(BD3578+BE3578)*INDEX(H:H,ROW())*INDEX(K:K,ROW())/(BF3578*30*1000)),"")</f>
        <v>2.299447158338245</v>
      </c>
      <c r="CG3578">
        <f t="shared" si="444"/>
        <v>0.64382474409965995</v>
      </c>
      <c r="CH3578" cm="1">
        <f t="array" ref="CH3578">IFERROR((BD3578+BE3578)*INDEX(K:K,ROW())*INDEX(H:H,ROW())/BC3578/100000,"")</f>
        <v>0.4441322934863432</v>
      </c>
      <c r="CI3578">
        <f t="shared" si="445"/>
        <v>91.632421132065176</v>
      </c>
      <c r="CJ3578">
        <v>1</v>
      </c>
      <c r="CK3578">
        <f t="shared" si="446"/>
        <v>0</v>
      </c>
      <c r="CL3578" cm="1">
        <f t="array" ref="CL3578">IF(INDEX(AS:AS,ROW()-2)=0,CL3577,INDEX(AS:AS,ROW()-2))</f>
        <v>41.69</v>
      </c>
      <c r="CM3578" t="str">
        <f t="shared" si="447"/>
        <v>CIV</v>
      </c>
    </row>
    <row r="3579" spans="1:91" x14ac:dyDescent="0.3">
      <c r="A3579" s="1">
        <v>3574</v>
      </c>
      <c r="B3579" t="s">
        <v>280</v>
      </c>
      <c r="C3579">
        <v>5</v>
      </c>
      <c r="D3579">
        <v>29</v>
      </c>
      <c r="E3579">
        <v>22</v>
      </c>
      <c r="F3579" t="s">
        <v>123</v>
      </c>
      <c r="G3579" t="s">
        <v>130</v>
      </c>
      <c r="H3579">
        <v>46.21</v>
      </c>
      <c r="I3579">
        <v>0.89</v>
      </c>
      <c r="J3579">
        <v>44.1</v>
      </c>
      <c r="K3579">
        <v>1570</v>
      </c>
      <c r="L3579">
        <v>44.41</v>
      </c>
      <c r="M3579">
        <v>0.89</v>
      </c>
      <c r="N3579">
        <v>44.1</v>
      </c>
      <c r="O3579">
        <v>1570</v>
      </c>
      <c r="P3579">
        <v>1.32</v>
      </c>
      <c r="Q3579">
        <v>50.19</v>
      </c>
      <c r="R3579">
        <v>30.11</v>
      </c>
      <c r="S3579">
        <v>1.7</v>
      </c>
      <c r="T3579">
        <v>7.41</v>
      </c>
      <c r="U3579">
        <v>0</v>
      </c>
      <c r="V3579">
        <v>0</v>
      </c>
      <c r="W3579">
        <v>0</v>
      </c>
      <c r="X3579">
        <v>0</v>
      </c>
      <c r="Y3579">
        <v>2</v>
      </c>
      <c r="Z3579">
        <v>7.5</v>
      </c>
      <c r="AA3579">
        <v>19.5</v>
      </c>
      <c r="AB3579">
        <v>63.9</v>
      </c>
      <c r="AC3579">
        <v>1685</v>
      </c>
      <c r="AD3579">
        <v>37.86</v>
      </c>
      <c r="AE3579">
        <v>32.409999999999997</v>
      </c>
      <c r="AF3579">
        <v>12.04</v>
      </c>
      <c r="AG3579">
        <v>1572</v>
      </c>
      <c r="AI3579">
        <v>44.21</v>
      </c>
      <c r="AJ3579">
        <v>40.89</v>
      </c>
      <c r="AK3579">
        <v>0</v>
      </c>
      <c r="AL3579">
        <v>47.32</v>
      </c>
      <c r="AM3579">
        <v>6.32</v>
      </c>
      <c r="AN3579">
        <v>47.81</v>
      </c>
      <c r="AO3579">
        <v>45.02</v>
      </c>
      <c r="AP3579">
        <v>3.72</v>
      </c>
      <c r="AQ3579">
        <v>0</v>
      </c>
      <c r="AR3579">
        <v>0</v>
      </c>
      <c r="AS3579">
        <v>42.17</v>
      </c>
      <c r="AT3579">
        <v>0</v>
      </c>
      <c r="AU3579">
        <v>0</v>
      </c>
      <c r="AV3579">
        <v>4.3</v>
      </c>
      <c r="AW3579">
        <v>84.4</v>
      </c>
      <c r="AX3579">
        <v>96.1</v>
      </c>
      <c r="AY3579">
        <v>99</v>
      </c>
      <c r="AZ3579">
        <v>100</v>
      </c>
      <c r="BA3579">
        <v>91.8</v>
      </c>
      <c r="BB3579">
        <v>94.7</v>
      </c>
      <c r="BC3579">
        <v>100.7043066509556</v>
      </c>
      <c r="BD3579">
        <v>47.621766993414241</v>
      </c>
      <c r="BE3579">
        <v>0</v>
      </c>
      <c r="BF3579">
        <v>54.300334756924457</v>
      </c>
      <c r="BG3579">
        <v>1.0411621473846E-3</v>
      </c>
      <c r="BH3579">
        <v>151.02552585705499</v>
      </c>
      <c r="BI3579">
        <v>3.3182704546329999E-4</v>
      </c>
      <c r="BJ3579">
        <v>2.5220390792820001E-4</v>
      </c>
      <c r="BK3579">
        <v>768.64571595378959</v>
      </c>
      <c r="BL3579">
        <v>3.960424538134486</v>
      </c>
      <c r="BM3579">
        <v>206.3402984070822</v>
      </c>
      <c r="BN3579">
        <v>105.87907950610099</v>
      </c>
      <c r="BO3579">
        <v>107.2815715665388</v>
      </c>
      <c r="BP3579">
        <v>104.5572057704635</v>
      </c>
      <c r="BQ3579">
        <v>45.192850074628971</v>
      </c>
      <c r="BR3579">
        <v>60.156994635624962</v>
      </c>
      <c r="BS3579">
        <v>89.278548454134437</v>
      </c>
      <c r="BT3579">
        <v>0</v>
      </c>
      <c r="BU3579">
        <v>128.2559479262178</v>
      </c>
      <c r="BV3579">
        <v>858.19023406132192</v>
      </c>
      <c r="BW3579">
        <v>13.852066777857511</v>
      </c>
      <c r="BX3579">
        <v>9.061815588787228</v>
      </c>
      <c r="BY3579">
        <v>0.3916664601043145</v>
      </c>
      <c r="BZ3579">
        <v>15.586416778536311</v>
      </c>
      <c r="CA3579">
        <f t="shared" si="440"/>
        <v>47.621766993414241</v>
      </c>
      <c r="CB3579" cm="1">
        <f t="array" ref="CB3579">IF(ISBLANK(INDEX(AC:AC,ROW())), "", INDEX(AC:AC,ROW())*(BI3579+BJ3579)/1000)</f>
        <v>9.8409215646467758E-4</v>
      </c>
      <c r="CC3579">
        <f t="shared" si="441"/>
        <v>151.02656701920236</v>
      </c>
      <c r="CD3579">
        <f t="shared" si="442"/>
        <v>5.0894735351831155</v>
      </c>
      <c r="CE3579">
        <f t="shared" si="443"/>
        <v>7.6326995489670626</v>
      </c>
      <c r="CF3579" cm="1">
        <f t="array" ref="CF3579">IFERROR(IF((BD3579+BE3579)*INDEX(H:H,ROW())*INDEX(K:K,ROW())/(BF3579*30*1000)&lt;0.5,"",(BD3579+BE3579)*INDEX(H:H,ROW())*INDEX(K:K,ROW())/(BF3579*30*1000)),"")</f>
        <v>2.1208861936168977</v>
      </c>
      <c r="CG3579">
        <f t="shared" si="444"/>
        <v>0.53920568605999331</v>
      </c>
      <c r="CH3579" cm="1">
        <f t="array" ref="CH3579">IFERROR((BD3579+BE3579)*INDEX(K:K,ROW())*INDEX(H:H,ROW())/BC3579/100000,"")</f>
        <v>0.34307816852531009</v>
      </c>
      <c r="CI3579">
        <f t="shared" si="445"/>
        <v>89.738828801093646</v>
      </c>
      <c r="CJ3579">
        <v>1</v>
      </c>
      <c r="CK3579">
        <f t="shared" si="446"/>
        <v>0</v>
      </c>
      <c r="CL3579" cm="1">
        <f t="array" ref="CL3579">IF(INDEX(AS:AS,ROW()-2)=0,CL3578,INDEX(AS:AS,ROW()-2))</f>
        <v>41.74</v>
      </c>
      <c r="CM3579" t="str">
        <f t="shared" si="447"/>
        <v>CIV</v>
      </c>
    </row>
    <row r="3580" spans="1:91" x14ac:dyDescent="0.3">
      <c r="A3580" s="1">
        <v>3575</v>
      </c>
      <c r="B3580" t="s">
        <v>280</v>
      </c>
      <c r="C3580">
        <v>5</v>
      </c>
      <c r="D3580">
        <v>29</v>
      </c>
      <c r="E3580">
        <v>22</v>
      </c>
      <c r="F3580" t="s">
        <v>123</v>
      </c>
      <c r="G3580" t="s">
        <v>131</v>
      </c>
      <c r="H3580">
        <v>46.21</v>
      </c>
      <c r="I3580">
        <v>0.89</v>
      </c>
      <c r="J3580">
        <v>44.1</v>
      </c>
      <c r="K3580">
        <v>1570</v>
      </c>
      <c r="L3580">
        <v>44.41</v>
      </c>
      <c r="M3580">
        <v>0.89</v>
      </c>
      <c r="N3580">
        <v>44.1</v>
      </c>
      <c r="O3580">
        <v>1570</v>
      </c>
      <c r="P3580">
        <v>1.32</v>
      </c>
      <c r="Q3580">
        <v>50.19</v>
      </c>
      <c r="R3580">
        <v>30.11</v>
      </c>
      <c r="S3580">
        <v>1.7</v>
      </c>
      <c r="T3580">
        <v>7.41</v>
      </c>
      <c r="U3580">
        <v>0</v>
      </c>
      <c r="V3580">
        <v>0</v>
      </c>
      <c r="W3580">
        <v>0</v>
      </c>
      <c r="X3580">
        <v>0</v>
      </c>
      <c r="Y3580">
        <v>2</v>
      </c>
      <c r="Z3580">
        <v>7.5</v>
      </c>
      <c r="AA3580">
        <v>19.5</v>
      </c>
      <c r="AB3580">
        <v>63.9</v>
      </c>
      <c r="AC3580">
        <v>1690</v>
      </c>
      <c r="AD3580">
        <v>37.86</v>
      </c>
      <c r="AE3580">
        <v>32.409999999999997</v>
      </c>
      <c r="AF3580">
        <v>11.81</v>
      </c>
      <c r="AG3580">
        <v>1572</v>
      </c>
      <c r="AI3580">
        <v>44.21</v>
      </c>
      <c r="AJ3580">
        <v>40.89</v>
      </c>
      <c r="AK3580">
        <v>0</v>
      </c>
      <c r="AL3580">
        <v>47.32</v>
      </c>
      <c r="AM3580">
        <v>6.32</v>
      </c>
      <c r="AN3580">
        <v>47.81</v>
      </c>
      <c r="AO3580">
        <v>45.02</v>
      </c>
      <c r="AP3580">
        <v>3.62</v>
      </c>
      <c r="AQ3580">
        <v>4.83</v>
      </c>
      <c r="AR3580">
        <v>0</v>
      </c>
      <c r="AS3580">
        <v>41.52</v>
      </c>
      <c r="AT3580">
        <v>0</v>
      </c>
      <c r="AU3580">
        <v>0</v>
      </c>
      <c r="AV3580">
        <v>7.1</v>
      </c>
      <c r="AW3580">
        <v>82.6</v>
      </c>
      <c r="AX3580">
        <v>97.2</v>
      </c>
      <c r="AY3580">
        <v>99.1</v>
      </c>
      <c r="AZ3580">
        <v>100</v>
      </c>
      <c r="BA3580">
        <v>90.100000000000009</v>
      </c>
      <c r="BB3580">
        <v>92</v>
      </c>
      <c r="BC3580">
        <v>121.3190854067948</v>
      </c>
      <c r="BD3580">
        <v>45.165122921453047</v>
      </c>
      <c r="BE3580">
        <v>0</v>
      </c>
      <c r="BF3580">
        <v>52.794579730025518</v>
      </c>
      <c r="BG3580">
        <v>1.0411621473846E-3</v>
      </c>
      <c r="BH3580">
        <v>159.22151155399271</v>
      </c>
      <c r="BI3580">
        <v>3.3182704546329999E-4</v>
      </c>
      <c r="BJ3580">
        <v>2.5220390792820001E-4</v>
      </c>
      <c r="BK3580">
        <v>764.01986109075892</v>
      </c>
      <c r="BL3580">
        <v>3.9591498457340859</v>
      </c>
      <c r="BM3580">
        <v>206.33958025386829</v>
      </c>
      <c r="BN3580">
        <v>106.1666882213591</v>
      </c>
      <c r="BO3580">
        <v>107.04253097639111</v>
      </c>
      <c r="BP3580">
        <v>104.80446433232071</v>
      </c>
      <c r="BQ3580">
        <v>42.347892594319937</v>
      </c>
      <c r="BR3580">
        <v>57.348131127208383</v>
      </c>
      <c r="BS3580">
        <v>86.533972857432488</v>
      </c>
      <c r="BT3580">
        <v>0</v>
      </c>
      <c r="BU3580">
        <v>128.22269879772011</v>
      </c>
      <c r="BV3580">
        <v>843.95020056849341</v>
      </c>
      <c r="BW3580">
        <v>21.689511905287929</v>
      </c>
      <c r="BX3580">
        <v>9.0508444682857743</v>
      </c>
      <c r="BY3580">
        <v>0.39101521625598129</v>
      </c>
      <c r="BZ3580">
        <v>15.58547596677227</v>
      </c>
      <c r="CA3580">
        <f t="shared" si="440"/>
        <v>45.165122921453047</v>
      </c>
      <c r="CB3580" cm="1">
        <f t="array" ref="CB3580">IF(ISBLANK(INDEX(AC:AC,ROW())), "", INDEX(AC:AC,ROW())*(BI3580+BJ3580)/1000)</f>
        <v>9.8701231123163508E-4</v>
      </c>
      <c r="CC3580">
        <f t="shared" si="441"/>
        <v>159.22255271614009</v>
      </c>
      <c r="CD3580">
        <f t="shared" si="442"/>
        <v>4.7984399700766236</v>
      </c>
      <c r="CE3580">
        <f t="shared" si="443"/>
        <v>6.2976065021338181</v>
      </c>
      <c r="CF3580" cm="1">
        <f t="array" ref="CF3580">IFERROR(IF((BD3580+BE3580)*INDEX(H:H,ROW())*INDEX(K:K,ROW())/(BF3580*30*1000)&lt;0.5,"",(BD3580+BE3580)*INDEX(H:H,ROW())*INDEX(K:K,ROW())/(BF3580*30*1000)),"")</f>
        <v>2.0688462939255086</v>
      </c>
      <c r="CG3580">
        <f t="shared" si="444"/>
        <v>0.43517126388647021</v>
      </c>
      <c r="CH3580" cm="1">
        <f t="array" ref="CH3580">IFERROR((BD3580+BE3580)*INDEX(K:K,ROW())*INDEX(H:H,ROW())/BC3580/100000,"")</f>
        <v>0.27009073695432106</v>
      </c>
      <c r="CI3580">
        <f t="shared" si="445"/>
        <v>85.10950956920891</v>
      </c>
      <c r="CJ3580">
        <v>1</v>
      </c>
      <c r="CK3580">
        <f t="shared" si="446"/>
        <v>0</v>
      </c>
      <c r="CL3580" cm="1">
        <f t="array" ref="CL3580">IF(INDEX(AS:AS,ROW()-2)=0,CL3579,INDEX(AS:AS,ROW()-2))</f>
        <v>41.95</v>
      </c>
      <c r="CM3580" t="str">
        <f t="shared" si="447"/>
        <v>CIV</v>
      </c>
    </row>
    <row r="3581" spans="1:91" x14ac:dyDescent="0.3">
      <c r="A3581" s="1">
        <v>3576</v>
      </c>
      <c r="B3581" t="s">
        <v>281</v>
      </c>
      <c r="C3581">
        <v>5</v>
      </c>
      <c r="D3581">
        <v>30</v>
      </c>
      <c r="E3581">
        <v>22</v>
      </c>
      <c r="F3581" t="s">
        <v>105</v>
      </c>
      <c r="G3581" t="s">
        <v>106</v>
      </c>
      <c r="H3581">
        <v>47.85</v>
      </c>
      <c r="I3581">
        <v>0.89</v>
      </c>
      <c r="J3581">
        <v>48.02</v>
      </c>
      <c r="K3581">
        <v>1585</v>
      </c>
      <c r="L3581">
        <v>48.07</v>
      </c>
      <c r="M3581">
        <v>0.85</v>
      </c>
      <c r="N3581">
        <v>48.51</v>
      </c>
      <c r="O3581">
        <v>1595</v>
      </c>
      <c r="P3581">
        <v>1.18</v>
      </c>
      <c r="Q3581">
        <v>50.26</v>
      </c>
      <c r="R3581">
        <v>30.17</v>
      </c>
      <c r="S3581">
        <v>1.665893271461717</v>
      </c>
      <c r="T3581">
        <v>7.17</v>
      </c>
      <c r="U3581">
        <v>0</v>
      </c>
      <c r="V3581">
        <v>0</v>
      </c>
      <c r="W3581">
        <v>0</v>
      </c>
      <c r="X3581">
        <v>0</v>
      </c>
      <c r="Y3581">
        <v>2</v>
      </c>
      <c r="Z3581">
        <v>7.5</v>
      </c>
      <c r="AA3581">
        <v>19.8</v>
      </c>
      <c r="AB3581">
        <v>63.9</v>
      </c>
      <c r="AC3581">
        <v>1684</v>
      </c>
      <c r="AD3581">
        <v>37.86</v>
      </c>
      <c r="AE3581">
        <v>32.409999999999997</v>
      </c>
      <c r="AF3581">
        <v>12.2</v>
      </c>
      <c r="AG3581">
        <v>1572</v>
      </c>
      <c r="AI3581">
        <v>44.21</v>
      </c>
      <c r="AJ3581">
        <v>40.89</v>
      </c>
      <c r="AK3581">
        <v>0</v>
      </c>
      <c r="AL3581">
        <v>47.32</v>
      </c>
      <c r="AM3581">
        <v>6.32</v>
      </c>
      <c r="AN3581">
        <v>47.81</v>
      </c>
      <c r="AO3581">
        <v>45.02</v>
      </c>
      <c r="AP3581">
        <v>3.72</v>
      </c>
      <c r="AQ3581">
        <v>0</v>
      </c>
      <c r="AR3581">
        <v>0</v>
      </c>
      <c r="AS3581">
        <v>41.52</v>
      </c>
      <c r="AT3581">
        <v>0</v>
      </c>
      <c r="AU3581">
        <v>0</v>
      </c>
      <c r="AV3581">
        <v>5.0999999999999996</v>
      </c>
      <c r="AW3581">
        <v>62.4</v>
      </c>
      <c r="AX3581">
        <v>92.1</v>
      </c>
      <c r="AY3581">
        <v>100</v>
      </c>
      <c r="AZ3581">
        <v>100</v>
      </c>
      <c r="BA3581">
        <v>85.2</v>
      </c>
      <c r="BB3581">
        <v>93.5</v>
      </c>
      <c r="BC3581">
        <v>107.5415448153659</v>
      </c>
      <c r="BD3581">
        <v>49.999964853616248</v>
      </c>
      <c r="BE3581">
        <v>0</v>
      </c>
      <c r="BF3581">
        <v>56.136254431603192</v>
      </c>
      <c r="BG3581">
        <v>1.0411621473846E-3</v>
      </c>
      <c r="BH3581">
        <v>174.99918169632409</v>
      </c>
      <c r="BI3581">
        <v>3.3182704546329999E-4</v>
      </c>
      <c r="BJ3581">
        <v>2.5220390792820001E-4</v>
      </c>
      <c r="BK3581">
        <v>709.01175217261209</v>
      </c>
      <c r="BL3581">
        <v>4.3673791864684786</v>
      </c>
      <c r="BM3581">
        <v>206.34014882688339</v>
      </c>
      <c r="BN3581">
        <v>104.72008886146121</v>
      </c>
      <c r="BO3581">
        <v>102.9509157173941</v>
      </c>
      <c r="BP3581">
        <v>101.6792241097925</v>
      </c>
      <c r="BQ3581">
        <v>42.447557578929313</v>
      </c>
      <c r="BR3581">
        <v>54.843401824547122</v>
      </c>
      <c r="BS3581">
        <v>88.167937390568156</v>
      </c>
      <c r="BT3581">
        <v>0</v>
      </c>
      <c r="BU3581">
        <v>129.43962395634591</v>
      </c>
      <c r="BV3581">
        <v>841.74572279161282</v>
      </c>
      <c r="BW3581">
        <v>15.96534303664294</v>
      </c>
      <c r="BX3581">
        <v>7.1814759586458772</v>
      </c>
      <c r="BY3581">
        <v>0.39218818505319308</v>
      </c>
      <c r="BZ3581">
        <v>15.58511392566384</v>
      </c>
      <c r="CA3581">
        <f t="shared" si="440"/>
        <v>49.999964853616248</v>
      </c>
      <c r="CB3581" cm="1">
        <f t="array" ref="CB3581">IF(ISBLANK(INDEX(AC:AC,ROW())), "", INDEX(AC:AC,ROW())*(BI3581+BJ3581)/1000)</f>
        <v>9.8350812551128595E-4</v>
      </c>
      <c r="CC3581">
        <f t="shared" si="441"/>
        <v>175.00022285847146</v>
      </c>
      <c r="CD3581">
        <f t="shared" si="442"/>
        <v>4.0514905672206698</v>
      </c>
      <c r="CE3581">
        <f t="shared" si="443"/>
        <v>6.5929102412457263</v>
      </c>
      <c r="CF3581" cm="1">
        <f t="array" ref="CF3581">IFERROR(IF((BD3581+BE3581)*INDEX(H:H,ROW())*INDEX(K:K,ROW())/(BF3581*30*1000)&lt;0.5,"",(BD3581+BE3581)*INDEX(H:H,ROW())*INDEX(K:K,ROW())/(BF3581*30*1000)),"")</f>
        <v>2.2517295182441681</v>
      </c>
      <c r="CG3581">
        <f t="shared" si="444"/>
        <v>0.52199598330097874</v>
      </c>
      <c r="CH3581" cm="1">
        <f t="array" ref="CH3581">IFERROR((BD3581+BE3581)*INDEX(K:K,ROW())*INDEX(H:H,ROW())/BC3581/100000,"")</f>
        <v>0.35261812920111113</v>
      </c>
      <c r="CI3581">
        <f t="shared" si="445"/>
        <v>98.496359335563056</v>
      </c>
      <c r="CJ3581">
        <v>1</v>
      </c>
      <c r="CK3581">
        <f t="shared" si="446"/>
        <v>0</v>
      </c>
      <c r="CL3581" cm="1">
        <f t="array" ref="CL3581">IF(INDEX(AS:AS,ROW()-2)=0,CL3580,INDEX(AS:AS,ROW()-2))</f>
        <v>42.17</v>
      </c>
      <c r="CM3581" t="str">
        <f t="shared" si="447"/>
        <v>CIV</v>
      </c>
    </row>
    <row r="3582" spans="1:91" x14ac:dyDescent="0.3">
      <c r="A3582" s="1">
        <v>3577</v>
      </c>
      <c r="B3582" t="s">
        <v>281</v>
      </c>
      <c r="C3582">
        <v>5</v>
      </c>
      <c r="D3582">
        <v>30</v>
      </c>
      <c r="E3582">
        <v>22</v>
      </c>
      <c r="F3582" t="s">
        <v>105</v>
      </c>
      <c r="G3582" t="s">
        <v>107</v>
      </c>
      <c r="H3582">
        <v>46.21</v>
      </c>
      <c r="I3582">
        <v>0.89</v>
      </c>
      <c r="J3582">
        <v>44.1</v>
      </c>
      <c r="K3582">
        <v>1570</v>
      </c>
      <c r="L3582">
        <v>44.41</v>
      </c>
      <c r="M3582">
        <v>0.89</v>
      </c>
      <c r="N3582">
        <v>44.1</v>
      </c>
      <c r="O3582">
        <v>1570</v>
      </c>
      <c r="P3582">
        <v>1.32</v>
      </c>
      <c r="Q3582">
        <v>50.19</v>
      </c>
      <c r="R3582">
        <v>30.11</v>
      </c>
      <c r="S3582">
        <v>1.7</v>
      </c>
      <c r="T3582">
        <v>7.41</v>
      </c>
      <c r="U3582">
        <v>0</v>
      </c>
      <c r="V3582">
        <v>0</v>
      </c>
      <c r="W3582">
        <v>0</v>
      </c>
      <c r="X3582">
        <v>0</v>
      </c>
      <c r="Y3582">
        <v>2</v>
      </c>
      <c r="Z3582">
        <v>7.5</v>
      </c>
      <c r="AA3582">
        <v>19.5</v>
      </c>
      <c r="AB3582">
        <v>63.9</v>
      </c>
      <c r="AC3582">
        <v>1696</v>
      </c>
      <c r="AD3582">
        <v>38.049999999999997</v>
      </c>
      <c r="AE3582">
        <v>32.75</v>
      </c>
      <c r="AF3582">
        <v>12.8</v>
      </c>
      <c r="AG3582">
        <v>1572</v>
      </c>
      <c r="AI3582">
        <v>44.21</v>
      </c>
      <c r="AJ3582">
        <v>41.01</v>
      </c>
      <c r="AK3582">
        <v>5.35</v>
      </c>
      <c r="AL3582">
        <v>46.75</v>
      </c>
      <c r="AM3582">
        <v>6.52</v>
      </c>
      <c r="AN3582">
        <v>47.41</v>
      </c>
      <c r="AO3582">
        <v>44.85</v>
      </c>
      <c r="AP3582">
        <v>3.58</v>
      </c>
      <c r="AQ3582">
        <v>0</v>
      </c>
      <c r="AR3582">
        <v>4.9000000000000004</v>
      </c>
      <c r="AS3582">
        <v>41.69</v>
      </c>
      <c r="AT3582">
        <v>0</v>
      </c>
      <c r="AU3582">
        <v>0</v>
      </c>
      <c r="AV3582">
        <v>3.4</v>
      </c>
      <c r="AW3582">
        <v>42.2</v>
      </c>
      <c r="AX3582">
        <v>78.5</v>
      </c>
      <c r="AY3582">
        <v>89.2</v>
      </c>
      <c r="AZ3582">
        <v>99.1</v>
      </c>
      <c r="BA3582">
        <v>75.099999999999994</v>
      </c>
      <c r="BB3582">
        <v>85.8</v>
      </c>
      <c r="BC3582">
        <v>52.966748253864473</v>
      </c>
      <c r="BD3582">
        <v>35.003312408195796</v>
      </c>
      <c r="BE3582">
        <v>0</v>
      </c>
      <c r="BF3582">
        <v>33.94953516932317</v>
      </c>
      <c r="BG3582">
        <v>1.0411621473846E-3</v>
      </c>
      <c r="BH3582">
        <v>153.4255321207836</v>
      </c>
      <c r="BI3582">
        <v>3.3182704546329999E-4</v>
      </c>
      <c r="BJ3582">
        <v>2.5220390792820001E-4</v>
      </c>
      <c r="BK3582">
        <v>864.70709486645762</v>
      </c>
      <c r="BL3582">
        <v>4.3228389475040121</v>
      </c>
      <c r="BM3582">
        <v>206.3402262197292</v>
      </c>
      <c r="BN3582">
        <v>106.8266179313906</v>
      </c>
      <c r="BO3582">
        <v>103.0743520844746</v>
      </c>
      <c r="BP3582">
        <v>102.74091528954131</v>
      </c>
      <c r="BQ3582">
        <v>44.940220789947332</v>
      </c>
      <c r="BR3582">
        <v>47.641380210319909</v>
      </c>
      <c r="BS3582">
        <v>94.274352018712804</v>
      </c>
      <c r="BT3582">
        <v>0</v>
      </c>
      <c r="BU3582">
        <v>130.27946360766171</v>
      </c>
      <c r="BV3582">
        <v>849.50362748963755</v>
      </c>
      <c r="BW3582">
        <v>40.161930287107367</v>
      </c>
      <c r="BX3582">
        <v>7.8381008567269888</v>
      </c>
      <c r="BY3582">
        <v>0.39174671583458393</v>
      </c>
      <c r="BZ3582">
        <v>15.58308301208058</v>
      </c>
      <c r="CA3582">
        <f t="shared" si="440"/>
        <v>35.003312408195796</v>
      </c>
      <c r="CB3582" cm="1">
        <f t="array" ref="CB3582">IF(ISBLANK(INDEX(AC:AC,ROW())), "", INDEX(AC:AC,ROW())*(BI3582+BJ3582)/1000)</f>
        <v>9.90516496951984E-4</v>
      </c>
      <c r="CC3582">
        <f t="shared" si="441"/>
        <v>153.42657328293097</v>
      </c>
      <c r="CD3582">
        <f t="shared" si="442"/>
        <v>5.6359669408236606</v>
      </c>
      <c r="CE3582" t="str">
        <f t="shared" si="443"/>
        <v/>
      </c>
      <c r="CF3582" cm="1">
        <f t="array" ref="CF3582">IFERROR(IF((BD3582+BE3582)*INDEX(H:H,ROW())*INDEX(K:K,ROW())/(BF3582*30*1000)&lt;0.5,"",(BD3582+BE3582)*INDEX(H:H,ROW())*INDEX(K:K,ROW())/(BF3582*30*1000)),"")</f>
        <v>2.493386926168736</v>
      </c>
      <c r="CG3582">
        <f t="shared" si="444"/>
        <v>0.6409593997843015</v>
      </c>
      <c r="CH3582" cm="1">
        <f t="array" ref="CH3582">IFERROR((BD3582+BE3582)*INDEX(K:K,ROW())*INDEX(H:H,ROW())/BC3582/100000,"")</f>
        <v>0.4794479362881412</v>
      </c>
      <c r="CI3582">
        <f t="shared" si="445"/>
        <v>65.960514655087877</v>
      </c>
      <c r="CJ3582">
        <v>1</v>
      </c>
      <c r="CK3582">
        <f t="shared" si="446"/>
        <v>0</v>
      </c>
      <c r="CL3582" cm="1">
        <f t="array" ref="CL3582">IF(INDEX(AS:AS,ROW()-2)=0,CL3581,INDEX(AS:AS,ROW()-2))</f>
        <v>41.52</v>
      </c>
      <c r="CM3582" t="str">
        <f t="shared" si="447"/>
        <v>CIV</v>
      </c>
    </row>
    <row r="3583" spans="1:91" x14ac:dyDescent="0.3">
      <c r="A3583" s="1">
        <v>3578</v>
      </c>
      <c r="B3583" t="s">
        <v>281</v>
      </c>
      <c r="C3583">
        <v>5</v>
      </c>
      <c r="D3583">
        <v>30</v>
      </c>
      <c r="E3583">
        <v>22</v>
      </c>
      <c r="F3583" t="s">
        <v>105</v>
      </c>
      <c r="G3583" t="s">
        <v>108</v>
      </c>
      <c r="H3583">
        <v>46.21</v>
      </c>
      <c r="I3583">
        <v>0.89</v>
      </c>
      <c r="J3583">
        <v>44.1</v>
      </c>
      <c r="K3583">
        <v>1570</v>
      </c>
      <c r="L3583">
        <v>44.41</v>
      </c>
      <c r="M3583">
        <v>0.89</v>
      </c>
      <c r="N3583">
        <v>44.1</v>
      </c>
      <c r="O3583">
        <v>1570</v>
      </c>
      <c r="P3583">
        <v>1.32</v>
      </c>
      <c r="Q3583">
        <v>50.19</v>
      </c>
      <c r="R3583">
        <v>30.11</v>
      </c>
      <c r="S3583">
        <v>1.7</v>
      </c>
      <c r="T3583">
        <v>7.41</v>
      </c>
      <c r="U3583">
        <v>0</v>
      </c>
      <c r="V3583">
        <v>0</v>
      </c>
      <c r="W3583">
        <v>0</v>
      </c>
      <c r="X3583">
        <v>0</v>
      </c>
      <c r="Y3583">
        <v>2</v>
      </c>
      <c r="Z3583">
        <v>7.5</v>
      </c>
      <c r="AA3583">
        <v>19.5</v>
      </c>
      <c r="AB3583">
        <v>63.9</v>
      </c>
      <c r="AC3583">
        <v>1694</v>
      </c>
      <c r="AD3583">
        <v>37.86</v>
      </c>
      <c r="AE3583">
        <v>32.409999999999997</v>
      </c>
      <c r="AF3583">
        <v>12.71</v>
      </c>
      <c r="AG3583">
        <v>1572</v>
      </c>
      <c r="AI3583">
        <v>44.21</v>
      </c>
      <c r="AJ3583">
        <v>40.89</v>
      </c>
      <c r="AK3583">
        <v>0</v>
      </c>
      <c r="AL3583">
        <v>47.32</v>
      </c>
      <c r="AM3583">
        <v>6.32</v>
      </c>
      <c r="AN3583">
        <v>47.81</v>
      </c>
      <c r="AO3583">
        <v>45.02</v>
      </c>
      <c r="AP3583">
        <v>3.72</v>
      </c>
      <c r="AQ3583">
        <v>0</v>
      </c>
      <c r="AR3583">
        <v>0</v>
      </c>
      <c r="AS3583">
        <v>41.58</v>
      </c>
      <c r="AT3583">
        <v>0</v>
      </c>
      <c r="AU3583">
        <v>0</v>
      </c>
      <c r="AV3583">
        <v>4.9000000000000004</v>
      </c>
      <c r="AW3583">
        <v>51.2</v>
      </c>
      <c r="AX3583">
        <v>83.5</v>
      </c>
      <c r="AY3583">
        <v>94.2</v>
      </c>
      <c r="AZ3583">
        <v>99.9</v>
      </c>
      <c r="BA3583">
        <v>78.599999999999994</v>
      </c>
      <c r="BB3583">
        <v>89.3</v>
      </c>
      <c r="BC3583">
        <v>144.19480616966791</v>
      </c>
      <c r="BD3583">
        <v>49.994491095300923</v>
      </c>
      <c r="BE3583">
        <v>0</v>
      </c>
      <c r="BF3583">
        <v>50.868813800175801</v>
      </c>
      <c r="BG3583">
        <v>1.0411621473846E-3</v>
      </c>
      <c r="BH3583">
        <v>164.08306592940309</v>
      </c>
      <c r="BI3583">
        <v>3.3182704546329999E-4</v>
      </c>
      <c r="BJ3583">
        <v>2.5220390792820001E-4</v>
      </c>
      <c r="BK3583">
        <v>720.07502911714107</v>
      </c>
      <c r="BL3583">
        <v>4.0958509031837256</v>
      </c>
      <c r="BM3583">
        <v>206.34219083464271</v>
      </c>
      <c r="BN3583">
        <v>107.03100206805691</v>
      </c>
      <c r="BO3583">
        <v>104.5645117154328</v>
      </c>
      <c r="BP3583">
        <v>100.83412157820381</v>
      </c>
      <c r="BQ3583">
        <v>47.185006721936368</v>
      </c>
      <c r="BR3583">
        <v>49.989967065349383</v>
      </c>
      <c r="BS3583">
        <v>94.282856700327557</v>
      </c>
      <c r="BT3583">
        <v>0</v>
      </c>
      <c r="BU3583">
        <v>129.00138637762291</v>
      </c>
      <c r="BV3583">
        <v>855.4119234727782</v>
      </c>
      <c r="BW3583">
        <v>18.058320272358309</v>
      </c>
      <c r="BX3583">
        <v>9.2283360276559314</v>
      </c>
      <c r="BY3583">
        <v>0.39142787397487722</v>
      </c>
      <c r="BZ3583">
        <v>15.58168912294318</v>
      </c>
      <c r="CA3583">
        <f t="shared" si="440"/>
        <v>49.994491095300923</v>
      </c>
      <c r="CB3583" cm="1">
        <f t="array" ref="CB3583">IF(ISBLANK(INDEX(AC:AC,ROW())), "", INDEX(AC:AC,ROW())*(BI3583+BJ3583)/1000)</f>
        <v>9.8934843504520096E-4</v>
      </c>
      <c r="CC3583">
        <f t="shared" si="441"/>
        <v>164.08410709155046</v>
      </c>
      <c r="CD3583">
        <f t="shared" si="442"/>
        <v>4.3884507883227011</v>
      </c>
      <c r="CE3583">
        <f t="shared" si="443"/>
        <v>4.9937653667626511</v>
      </c>
      <c r="CF3583" cm="1">
        <f t="array" ref="CF3583">IFERROR(IF((BD3583+BE3583)*INDEX(H:H,ROW())*INDEX(K:K,ROW())/(BF3583*30*1000)&lt;0.5,"",(BD3583+BE3583)*INDEX(H:H,ROW())*INDEX(K:K,ROW())/(BF3583*30*1000)),"")</f>
        <v>2.3767576894720892</v>
      </c>
      <c r="CG3583">
        <f t="shared" si="444"/>
        <v>0.35277840548792461</v>
      </c>
      <c r="CH3583" cm="1">
        <f t="array" ref="CH3583">IFERROR((BD3583+BE3583)*INDEX(K:K,ROW())*INDEX(H:H,ROW())/BC3583/100000,"")</f>
        <v>0.2515406363769383</v>
      </c>
      <c r="CI3583">
        <f t="shared" si="445"/>
        <v>94.210008587448144</v>
      </c>
      <c r="CJ3583">
        <v>1</v>
      </c>
      <c r="CK3583">
        <f t="shared" si="446"/>
        <v>0</v>
      </c>
      <c r="CL3583" cm="1">
        <f t="array" ref="CL3583">IF(INDEX(AS:AS,ROW()-2)=0,CL3582,INDEX(AS:AS,ROW()-2))</f>
        <v>41.52</v>
      </c>
      <c r="CM3583" t="str">
        <f t="shared" si="447"/>
        <v>CIV</v>
      </c>
    </row>
    <row r="3584" spans="1:91" x14ac:dyDescent="0.3">
      <c r="A3584" s="1">
        <v>3579</v>
      </c>
      <c r="B3584" t="s">
        <v>281</v>
      </c>
      <c r="C3584">
        <v>5</v>
      </c>
      <c r="D3584">
        <v>30</v>
      </c>
      <c r="E3584">
        <v>22</v>
      </c>
      <c r="F3584" t="s">
        <v>105</v>
      </c>
      <c r="G3584" t="s">
        <v>109</v>
      </c>
      <c r="H3584">
        <v>46.21</v>
      </c>
      <c r="I3584">
        <v>0.89</v>
      </c>
      <c r="J3584">
        <v>44.1</v>
      </c>
      <c r="K3584">
        <v>1584</v>
      </c>
      <c r="L3584">
        <v>44.41</v>
      </c>
      <c r="M3584">
        <v>0.89</v>
      </c>
      <c r="N3584">
        <v>44.1</v>
      </c>
      <c r="O3584">
        <v>1570</v>
      </c>
      <c r="P3584">
        <v>1.32</v>
      </c>
      <c r="Q3584">
        <v>50.19</v>
      </c>
      <c r="R3584">
        <v>30.11</v>
      </c>
      <c r="S3584">
        <v>1.7</v>
      </c>
      <c r="T3584">
        <v>7.41</v>
      </c>
      <c r="U3584">
        <v>0</v>
      </c>
      <c r="V3584">
        <v>0</v>
      </c>
      <c r="W3584">
        <v>0</v>
      </c>
      <c r="X3584">
        <v>0</v>
      </c>
      <c r="Y3584">
        <v>2</v>
      </c>
      <c r="Z3584">
        <v>7.5</v>
      </c>
      <c r="AA3584">
        <v>19.5</v>
      </c>
      <c r="AB3584">
        <v>63.9</v>
      </c>
      <c r="AC3584">
        <v>1690</v>
      </c>
      <c r="AD3584">
        <v>37.86</v>
      </c>
      <c r="AE3584">
        <v>32.56</v>
      </c>
      <c r="AF3584">
        <v>12.65</v>
      </c>
      <c r="AG3584">
        <v>1572</v>
      </c>
      <c r="AI3584">
        <v>44.21</v>
      </c>
      <c r="AJ3584">
        <v>40.89</v>
      </c>
      <c r="AK3584">
        <v>5.16</v>
      </c>
      <c r="AL3584">
        <v>47.32</v>
      </c>
      <c r="AM3584">
        <v>6.48</v>
      </c>
      <c r="AN3584">
        <v>47.81</v>
      </c>
      <c r="AO3584">
        <v>45.02</v>
      </c>
      <c r="AP3584">
        <v>3.56</v>
      </c>
      <c r="AQ3584">
        <v>4.76</v>
      </c>
      <c r="AR3584">
        <v>0</v>
      </c>
      <c r="AS3584">
        <v>41.5</v>
      </c>
      <c r="AT3584">
        <v>0</v>
      </c>
      <c r="AU3584">
        <v>0</v>
      </c>
      <c r="AV3584">
        <v>5.0999999999999996</v>
      </c>
      <c r="AW3584">
        <v>60.8</v>
      </c>
      <c r="AX3584">
        <v>90.8</v>
      </c>
      <c r="AY3584">
        <v>97.5</v>
      </c>
      <c r="AZ3584">
        <v>100</v>
      </c>
      <c r="BA3584">
        <v>85.7</v>
      </c>
      <c r="BB3584">
        <v>92.4</v>
      </c>
      <c r="BC3584">
        <v>107.75442660335</v>
      </c>
      <c r="BD3584">
        <v>50.000969269281804</v>
      </c>
      <c r="BE3584">
        <v>0</v>
      </c>
      <c r="BF3584">
        <v>57.365428302790498</v>
      </c>
      <c r="BG3584">
        <v>1.0411621473846E-3</v>
      </c>
      <c r="BH3584">
        <v>164.21069014877011</v>
      </c>
      <c r="BI3584">
        <v>3.3182704546329999E-4</v>
      </c>
      <c r="BJ3584">
        <v>2.5220390792820001E-4</v>
      </c>
      <c r="BK3584">
        <v>661.72571121906503</v>
      </c>
      <c r="BL3584">
        <v>4.9576821134047497</v>
      </c>
      <c r="BM3584">
        <v>206.34597459654449</v>
      </c>
      <c r="BN3584">
        <v>106.4146751923648</v>
      </c>
      <c r="BO3584">
        <v>103.4319311188561</v>
      </c>
      <c r="BP3584">
        <v>100.20361170129991</v>
      </c>
      <c r="BQ3584">
        <v>47.108892354913763</v>
      </c>
      <c r="BR3584">
        <v>50.224407363996129</v>
      </c>
      <c r="BS3584">
        <v>88.847449422723813</v>
      </c>
      <c r="BT3584">
        <v>0</v>
      </c>
      <c r="BU3584">
        <v>131.36511824795949</v>
      </c>
      <c r="BV3584">
        <v>860.22529061622959</v>
      </c>
      <c r="BW3584">
        <v>18.140908128553821</v>
      </c>
      <c r="BX3584">
        <v>9.6183144118006965</v>
      </c>
      <c r="BY3584">
        <v>0.39226410153937252</v>
      </c>
      <c r="BZ3584">
        <v>15.584508100456461</v>
      </c>
      <c r="CA3584">
        <f t="shared" si="440"/>
        <v>50.000969269281804</v>
      </c>
      <c r="CB3584" cm="1">
        <f t="array" ref="CB3584">IF(ISBLANK(INDEX(AC:AC,ROW())), "", INDEX(AC:AC,ROW())*(BI3584+BJ3584)/1000)</f>
        <v>9.8701231123163508E-4</v>
      </c>
      <c r="CC3584">
        <f t="shared" si="441"/>
        <v>164.21173131091749</v>
      </c>
      <c r="CD3584">
        <f t="shared" si="442"/>
        <v>4.0297103376016272</v>
      </c>
      <c r="CE3584">
        <f t="shared" si="443"/>
        <v>6.1410536168032701</v>
      </c>
      <c r="CF3584" cm="1">
        <f t="array" ref="CF3584">IFERROR(IF((BD3584+BE3584)*INDEX(H:H,ROW())*INDEX(K:K,ROW())/(BF3584*30*1000)&lt;0.5,"",(BD3584+BE3584)*INDEX(H:H,ROW())*INDEX(K:K,ROW())/(BF3584*30*1000)),"")</f>
        <v>2.1266600549821923</v>
      </c>
      <c r="CG3584">
        <f t="shared" si="444"/>
        <v>0.53237189516079753</v>
      </c>
      <c r="CH3584" cm="1">
        <f t="array" ref="CH3584">IFERROR((BD3584+BE3584)*INDEX(K:K,ROW())*INDEX(H:H,ROW())/BC3584/100000,"")</f>
        <v>0.3396522131500907</v>
      </c>
      <c r="CI3584">
        <f t="shared" si="445"/>
        <v>95.062414214407355</v>
      </c>
      <c r="CJ3584">
        <v>1</v>
      </c>
      <c r="CK3584">
        <f t="shared" si="446"/>
        <v>0</v>
      </c>
      <c r="CL3584" cm="1">
        <f t="array" ref="CL3584">IF(INDEX(AS:AS,ROW()-2)=0,CL3583,INDEX(AS:AS,ROW()-2))</f>
        <v>41.69</v>
      </c>
      <c r="CM3584" t="str">
        <f t="shared" si="447"/>
        <v>CIV</v>
      </c>
    </row>
    <row r="3585" spans="1:91" x14ac:dyDescent="0.3">
      <c r="A3585" s="1">
        <v>3580</v>
      </c>
      <c r="B3585" t="s">
        <v>281</v>
      </c>
      <c r="C3585">
        <v>5</v>
      </c>
      <c r="D3585">
        <v>30</v>
      </c>
      <c r="E3585">
        <v>22</v>
      </c>
      <c r="F3585" t="s">
        <v>105</v>
      </c>
      <c r="G3585" t="s">
        <v>110</v>
      </c>
      <c r="H3585">
        <v>46.21</v>
      </c>
      <c r="I3585">
        <v>0.89</v>
      </c>
      <c r="J3585">
        <v>44.1</v>
      </c>
      <c r="K3585">
        <v>1570</v>
      </c>
      <c r="L3585">
        <v>44.41</v>
      </c>
      <c r="M3585">
        <v>0.89</v>
      </c>
      <c r="N3585">
        <v>44.1</v>
      </c>
      <c r="O3585">
        <v>1570</v>
      </c>
      <c r="P3585">
        <v>1.32</v>
      </c>
      <c r="Q3585">
        <v>50.19</v>
      </c>
      <c r="R3585">
        <v>30.11</v>
      </c>
      <c r="S3585">
        <v>1.7</v>
      </c>
      <c r="T3585">
        <v>7.41</v>
      </c>
      <c r="U3585">
        <v>0</v>
      </c>
      <c r="V3585">
        <v>0</v>
      </c>
      <c r="W3585">
        <v>0</v>
      </c>
      <c r="X3585">
        <v>0</v>
      </c>
      <c r="Y3585">
        <v>2</v>
      </c>
      <c r="Z3585">
        <v>7.5</v>
      </c>
      <c r="AA3585">
        <v>19.5</v>
      </c>
      <c r="AB3585">
        <v>63.9</v>
      </c>
      <c r="AC3585">
        <v>1688</v>
      </c>
      <c r="AD3585">
        <v>37.86</v>
      </c>
      <c r="AE3585">
        <v>32.409999999999997</v>
      </c>
      <c r="AF3585">
        <v>12.48</v>
      </c>
      <c r="AG3585">
        <v>1572</v>
      </c>
      <c r="AI3585">
        <v>44.21</v>
      </c>
      <c r="AJ3585">
        <v>40.89</v>
      </c>
      <c r="AK3585">
        <v>0</v>
      </c>
      <c r="AL3585">
        <v>47.32</v>
      </c>
      <c r="AM3585">
        <v>6.32</v>
      </c>
      <c r="AN3585">
        <v>47.81</v>
      </c>
      <c r="AO3585">
        <v>45.02</v>
      </c>
      <c r="AP3585">
        <v>3.72</v>
      </c>
      <c r="AQ3585">
        <v>0</v>
      </c>
      <c r="AR3585">
        <v>0</v>
      </c>
      <c r="AS3585">
        <v>41.69</v>
      </c>
      <c r="AT3585">
        <v>0</v>
      </c>
      <c r="AU3585">
        <v>0</v>
      </c>
      <c r="AV3585">
        <v>4.9000000000000004</v>
      </c>
      <c r="AW3585">
        <v>61.2</v>
      </c>
      <c r="AX3585">
        <v>90.8</v>
      </c>
      <c r="AY3585">
        <v>98.1</v>
      </c>
      <c r="AZ3585">
        <v>99.9</v>
      </c>
      <c r="BA3585">
        <v>85.899999999999991</v>
      </c>
      <c r="BB3585">
        <v>93.199999999999989</v>
      </c>
      <c r="BC3585">
        <v>43.221564040417903</v>
      </c>
      <c r="BD3585">
        <v>26.909791122740309</v>
      </c>
      <c r="BE3585">
        <v>0</v>
      </c>
      <c r="BF3585">
        <v>31.507828940654921</v>
      </c>
      <c r="BG3585">
        <v>1.0411621473846E-3</v>
      </c>
      <c r="BH3585">
        <v>141.57014950600961</v>
      </c>
      <c r="BI3585">
        <v>3.3182704546329999E-4</v>
      </c>
      <c r="BJ3585">
        <v>2.5220390792820001E-4</v>
      </c>
      <c r="BK3585">
        <v>340.76180008116933</v>
      </c>
      <c r="BL3585">
        <v>5.2805813062754572</v>
      </c>
      <c r="BM3585">
        <v>206.35132394030731</v>
      </c>
      <c r="BN3585">
        <v>106.2204615767284</v>
      </c>
      <c r="BO3585">
        <v>102.6590766315399</v>
      </c>
      <c r="BP3585">
        <v>99.578993852979238</v>
      </c>
      <c r="BQ3585">
        <v>21.121861238336731</v>
      </c>
      <c r="BR3585">
        <v>54.158590294921893</v>
      </c>
      <c r="BS3585">
        <v>127.606671878133</v>
      </c>
      <c r="BT3585">
        <v>0</v>
      </c>
      <c r="BU3585">
        <v>135.13615968845579</v>
      </c>
      <c r="BV3585">
        <v>826.7611477790357</v>
      </c>
      <c r="BW3585">
        <v>82.353179017347628</v>
      </c>
      <c r="BX3585">
        <v>6.636855905549905</v>
      </c>
      <c r="BY3585">
        <v>15.27661399173666</v>
      </c>
      <c r="BZ3585">
        <v>15.58930875836101</v>
      </c>
      <c r="CA3585">
        <f t="shared" si="440"/>
        <v>26.909791122740309</v>
      </c>
      <c r="CB3585" cm="1">
        <f t="array" ref="CB3585">IF(ISBLANK(INDEX(AC:AC,ROW())), "", INDEX(AC:AC,ROW())*(BI3585+BJ3585)/1000)</f>
        <v>9.8584424932485204E-4</v>
      </c>
      <c r="CC3585">
        <f t="shared" si="441"/>
        <v>141.57119066815699</v>
      </c>
      <c r="CD3585">
        <f t="shared" si="442"/>
        <v>2.4069996054487901</v>
      </c>
      <c r="CE3585">
        <f t="shared" si="443"/>
        <v>7.8840691596100454</v>
      </c>
      <c r="CF3585" cm="1">
        <f t="array" ref="CF3585">IFERROR(IF((BD3585+BE3585)*INDEX(H:H,ROW())*INDEX(K:K,ROW())/(BF3585*30*1000)&lt;0.5,"",(BD3585+BE3585)*INDEX(H:H,ROW())*INDEX(K:K,ROW())/(BF3585*30*1000)),"")</f>
        <v>2.0654097078481981</v>
      </c>
      <c r="CG3585">
        <f t="shared" si="444"/>
        <v>0.72898400694595222</v>
      </c>
      <c r="CH3585" cm="1">
        <f t="array" ref="CH3585">IFERROR((BD3585+BE3585)*INDEX(K:K,ROW())*INDEX(H:H,ROW())/BC3585/100000,"")</f>
        <v>0.45169519344367443</v>
      </c>
      <c r="CI3585">
        <f t="shared" si="445"/>
        <v>50.709020078375907</v>
      </c>
      <c r="CJ3585">
        <v>1</v>
      </c>
      <c r="CK3585">
        <f t="shared" si="446"/>
        <v>0</v>
      </c>
      <c r="CL3585" cm="1">
        <f t="array" ref="CL3585">IF(INDEX(AS:AS,ROW()-2)=0,CL3584,INDEX(AS:AS,ROW()-2))</f>
        <v>41.58</v>
      </c>
      <c r="CM3585" t="str">
        <f t="shared" si="447"/>
        <v>CIV</v>
      </c>
    </row>
    <row r="3586" spans="1:91" x14ac:dyDescent="0.3">
      <c r="A3586" s="1">
        <v>3581</v>
      </c>
      <c r="B3586" t="s">
        <v>281</v>
      </c>
      <c r="C3586">
        <v>5</v>
      </c>
      <c r="D3586">
        <v>30</v>
      </c>
      <c r="E3586">
        <v>22</v>
      </c>
      <c r="F3586" t="s">
        <v>105</v>
      </c>
      <c r="G3586" t="s">
        <v>111</v>
      </c>
      <c r="H3586">
        <v>47.63</v>
      </c>
      <c r="I3586">
        <v>0.93</v>
      </c>
      <c r="J3586">
        <v>48.02</v>
      </c>
      <c r="K3586">
        <v>1586</v>
      </c>
      <c r="L3586">
        <v>44.41</v>
      </c>
      <c r="M3586">
        <v>0.89</v>
      </c>
      <c r="N3586">
        <v>44.1</v>
      </c>
      <c r="O3586">
        <v>1570</v>
      </c>
      <c r="P3586">
        <v>1.32</v>
      </c>
      <c r="Q3586">
        <v>50.19</v>
      </c>
      <c r="R3586">
        <v>30.11</v>
      </c>
      <c r="S3586">
        <v>1.7</v>
      </c>
      <c r="T3586">
        <v>7.41</v>
      </c>
      <c r="U3586">
        <v>0</v>
      </c>
      <c r="V3586">
        <v>0</v>
      </c>
      <c r="W3586">
        <v>0</v>
      </c>
      <c r="X3586">
        <v>0</v>
      </c>
      <c r="Y3586">
        <v>2</v>
      </c>
      <c r="Z3586">
        <v>7.5</v>
      </c>
      <c r="AA3586">
        <v>19.5</v>
      </c>
      <c r="AB3586">
        <v>63.9</v>
      </c>
      <c r="AC3586">
        <v>1692</v>
      </c>
      <c r="AD3586">
        <v>37.86</v>
      </c>
      <c r="AE3586">
        <v>32.090000000000003</v>
      </c>
      <c r="AF3586">
        <v>12.04</v>
      </c>
      <c r="AG3586">
        <v>1572</v>
      </c>
      <c r="AI3586">
        <v>44.21</v>
      </c>
      <c r="AJ3586">
        <v>40.89</v>
      </c>
      <c r="AK3586">
        <v>0</v>
      </c>
      <c r="AL3586">
        <v>47.32</v>
      </c>
      <c r="AM3586">
        <v>6.32</v>
      </c>
      <c r="AN3586">
        <v>47.81</v>
      </c>
      <c r="AO3586">
        <v>45.02</v>
      </c>
      <c r="AP3586">
        <v>3.72</v>
      </c>
      <c r="AQ3586">
        <v>0</v>
      </c>
      <c r="AR3586">
        <v>0</v>
      </c>
      <c r="AS3586">
        <v>41.52</v>
      </c>
      <c r="AT3586">
        <v>0</v>
      </c>
      <c r="AU3586">
        <v>0</v>
      </c>
      <c r="AV3586">
        <v>5.0999999999999996</v>
      </c>
      <c r="AW3586">
        <v>62.4</v>
      </c>
      <c r="AX3586">
        <v>92.1</v>
      </c>
      <c r="AY3586">
        <v>100</v>
      </c>
      <c r="AZ3586">
        <v>100</v>
      </c>
      <c r="BA3586">
        <v>85.2</v>
      </c>
      <c r="BB3586">
        <v>93.5</v>
      </c>
      <c r="BC3586">
        <v>7.200488100227445</v>
      </c>
      <c r="BD3586">
        <v>11.781820388795181</v>
      </c>
      <c r="BE3586">
        <v>0</v>
      </c>
      <c r="BF3586">
        <v>12.77866230935841</v>
      </c>
      <c r="BG3586">
        <v>1.0411621473846E-3</v>
      </c>
      <c r="BH3586">
        <v>140.40242818294169</v>
      </c>
      <c r="BI3586">
        <v>3.3182704546329999E-4</v>
      </c>
      <c r="BJ3586">
        <v>2.5220390792820001E-4</v>
      </c>
      <c r="BK3586">
        <v>345.94219076412878</v>
      </c>
      <c r="BL3586">
        <v>5.4846518835617584</v>
      </c>
      <c r="BM3586">
        <v>206.35811362057979</v>
      </c>
      <c r="BN3586">
        <v>107.96587701832399</v>
      </c>
      <c r="BO3586">
        <v>103.4886001405681</v>
      </c>
      <c r="BP3586">
        <v>99.426067179037801</v>
      </c>
      <c r="BQ3586">
        <v>6.2790831261217361</v>
      </c>
      <c r="BR3586">
        <v>57.164805924618712</v>
      </c>
      <c r="BS3586">
        <v>111.22548692717019</v>
      </c>
      <c r="BT3586">
        <v>0</v>
      </c>
      <c r="BU3586">
        <v>136.31872139898141</v>
      </c>
      <c r="BV3586">
        <v>692.76564813067478</v>
      </c>
      <c r="BW3586">
        <v>93.741564142094106</v>
      </c>
      <c r="BX3586">
        <v>5.7226660475416953</v>
      </c>
      <c r="BY3586">
        <v>9.3425564499719727</v>
      </c>
      <c r="BZ3586">
        <v>15.58661434374385</v>
      </c>
      <c r="CA3586">
        <f t="shared" si="440"/>
        <v>11.781820388795181</v>
      </c>
      <c r="CB3586" cm="1">
        <f t="array" ref="CB3586">IF(ISBLANK(INDEX(AC:AC,ROW())), "", INDEX(AC:AC,ROW())*(BI3586+BJ3586)/1000)</f>
        <v>9.8818037313841791E-4</v>
      </c>
      <c r="CC3586">
        <f t="shared" si="441"/>
        <v>140.40346934508906</v>
      </c>
      <c r="CD3586">
        <f t="shared" si="442"/>
        <v>2.4639148332856271</v>
      </c>
      <c r="CE3586" t="str">
        <f t="shared" si="443"/>
        <v/>
      </c>
      <c r="CF3586" cm="1">
        <f t="array" ref="CF3586">IFERROR(IF((BD3586+BE3586)*INDEX(H:H,ROW())*INDEX(K:K,ROW())/(BF3586*30*1000)&lt;0.5,"",(BD3586+BE3586)*INDEX(H:H,ROW())*INDEX(K:K,ROW())/(BF3586*30*1000)),"")</f>
        <v>2.3216113266823166</v>
      </c>
      <c r="CG3586">
        <f t="shared" si="444"/>
        <v>1.7746939001197384</v>
      </c>
      <c r="CH3586" cm="1">
        <f t="array" ref="CH3586">IFERROR((BD3586+BE3586)*INDEX(K:K,ROW())*INDEX(H:H,ROW())/BC3586/100000,"")</f>
        <v>1.2360448379736</v>
      </c>
      <c r="CI3586">
        <f t="shared" si="445"/>
        <v>23.117210771886928</v>
      </c>
      <c r="CJ3586">
        <v>0.5</v>
      </c>
      <c r="CK3586">
        <f t="shared" si="446"/>
        <v>0</v>
      </c>
      <c r="CL3586" cm="1">
        <f t="array" ref="CL3586">IF(INDEX(AS:AS,ROW()-2)=0,CL3585,INDEX(AS:AS,ROW()-2))</f>
        <v>41.5</v>
      </c>
      <c r="CM3586" t="str">
        <f t="shared" si="447"/>
        <v>CIV</v>
      </c>
    </row>
    <row r="3587" spans="1:91" x14ac:dyDescent="0.3">
      <c r="A3587" s="1">
        <v>3582</v>
      </c>
      <c r="B3587" t="s">
        <v>281</v>
      </c>
      <c r="C3587">
        <v>5</v>
      </c>
      <c r="D3587">
        <v>30</v>
      </c>
      <c r="E3587">
        <v>22</v>
      </c>
      <c r="F3587" t="s">
        <v>105</v>
      </c>
      <c r="G3587" t="s">
        <v>112</v>
      </c>
      <c r="H3587">
        <v>46.21</v>
      </c>
      <c r="I3587">
        <v>0.89</v>
      </c>
      <c r="J3587">
        <v>44.1</v>
      </c>
      <c r="K3587">
        <v>1570</v>
      </c>
      <c r="L3587">
        <v>44.41</v>
      </c>
      <c r="M3587">
        <v>0.89</v>
      </c>
      <c r="N3587">
        <v>44.1</v>
      </c>
      <c r="O3587">
        <v>1570</v>
      </c>
      <c r="P3587">
        <v>1.32</v>
      </c>
      <c r="Q3587">
        <v>50.19</v>
      </c>
      <c r="R3587">
        <v>30.11</v>
      </c>
      <c r="S3587">
        <v>1.7</v>
      </c>
      <c r="T3587">
        <v>7.41</v>
      </c>
      <c r="U3587">
        <v>0</v>
      </c>
      <c r="V3587">
        <v>0</v>
      </c>
      <c r="W3587">
        <v>0</v>
      </c>
      <c r="X3587">
        <v>0</v>
      </c>
      <c r="Y3587">
        <v>2</v>
      </c>
      <c r="Z3587">
        <v>7.5</v>
      </c>
      <c r="AA3587">
        <v>19.5</v>
      </c>
      <c r="AB3587">
        <v>63.9</v>
      </c>
      <c r="AC3587">
        <v>1686</v>
      </c>
      <c r="AD3587">
        <v>37.86</v>
      </c>
      <c r="AE3587">
        <v>32.409999999999997</v>
      </c>
      <c r="AF3587">
        <v>11.76</v>
      </c>
      <c r="AG3587">
        <v>1572</v>
      </c>
      <c r="AI3587">
        <v>44.21</v>
      </c>
      <c r="AJ3587">
        <v>40.89</v>
      </c>
      <c r="AK3587">
        <v>0</v>
      </c>
      <c r="AL3587">
        <v>47.32</v>
      </c>
      <c r="AM3587">
        <v>6.32</v>
      </c>
      <c r="AN3587">
        <v>47.81</v>
      </c>
      <c r="AO3587">
        <v>45.02</v>
      </c>
      <c r="AP3587">
        <v>3.72</v>
      </c>
      <c r="AQ3587">
        <v>0</v>
      </c>
      <c r="AR3587">
        <v>0</v>
      </c>
      <c r="AS3587">
        <v>41.13</v>
      </c>
      <c r="AT3587">
        <v>0</v>
      </c>
      <c r="AU3587">
        <v>0</v>
      </c>
      <c r="AV3587">
        <v>5.4</v>
      </c>
      <c r="AW3587">
        <v>63.7</v>
      </c>
      <c r="AX3587">
        <v>90.7</v>
      </c>
      <c r="AY3587">
        <v>99</v>
      </c>
      <c r="AZ3587">
        <v>100</v>
      </c>
      <c r="BA3587">
        <v>85.3</v>
      </c>
      <c r="BB3587">
        <v>93.6</v>
      </c>
      <c r="BC3587">
        <v>11.70531104533044</v>
      </c>
      <c r="BD3587">
        <v>10.52870586762519</v>
      </c>
      <c r="BE3587">
        <v>0</v>
      </c>
      <c r="BF3587">
        <v>12.31606594902758</v>
      </c>
      <c r="BG3587">
        <v>0.13895632683975839</v>
      </c>
      <c r="BH3587">
        <v>122.3152583699373</v>
      </c>
      <c r="BI3587">
        <v>8.2626214981733295E-2</v>
      </c>
      <c r="BJ3587">
        <v>2.5220390792820001E-4</v>
      </c>
      <c r="BK3587">
        <v>237.82542443794489</v>
      </c>
      <c r="BL3587">
        <v>5.6729867934704687</v>
      </c>
      <c r="BM3587">
        <v>238.1457571998001</v>
      </c>
      <c r="BN3587">
        <v>106.5517110678843</v>
      </c>
      <c r="BO3587">
        <v>107.4886261862415</v>
      </c>
      <c r="BP3587">
        <v>100.97193875537</v>
      </c>
      <c r="BQ3587">
        <v>10.736919747659501</v>
      </c>
      <c r="BR3587">
        <v>64.968764023817897</v>
      </c>
      <c r="BS3587">
        <v>135.95820403439521</v>
      </c>
      <c r="BT3587">
        <v>0</v>
      </c>
      <c r="BU3587">
        <v>136.4287283559305</v>
      </c>
      <c r="BV3587">
        <v>767.68868877974376</v>
      </c>
      <c r="BW3587">
        <v>76.086479499459813</v>
      </c>
      <c r="BX3587">
        <v>4.5394335082453328</v>
      </c>
      <c r="BY3587">
        <v>8.5067441301024473</v>
      </c>
      <c r="BZ3587">
        <v>16.798587611027099</v>
      </c>
      <c r="CA3587">
        <f t="shared" si="440"/>
        <v>10.52870586762519</v>
      </c>
      <c r="CB3587" cm="1">
        <f t="array" ref="CB3587">IF(ISBLANK(INDEX(AC:AC,ROW())), "", INDEX(AC:AC,ROW())*(BI3587+BJ3587)/1000)</f>
        <v>0.13973301424796927</v>
      </c>
      <c r="CC3587">
        <f t="shared" si="441"/>
        <v>122.45421469677706</v>
      </c>
      <c r="CD3587">
        <f t="shared" si="442"/>
        <v>1.9421579324717546</v>
      </c>
      <c r="CE3587" t="str">
        <f t="shared" si="443"/>
        <v/>
      </c>
      <c r="CF3587" cm="1">
        <f t="array" ref="CF3587">IFERROR(IF((BD3587+BE3587)*INDEX(H:H,ROW())*INDEX(K:K,ROW())/(BF3587*30*1000)&lt;0.5,"",(BD3587+BE3587)*INDEX(H:H,ROW())*INDEX(K:K,ROW())/(BF3587*30*1000)),"")</f>
        <v>2.0673659247084433</v>
      </c>
      <c r="CG3587">
        <f t="shared" si="444"/>
        <v>1.0521775885606035</v>
      </c>
      <c r="CH3587" cm="1">
        <f t="array" ref="CH3587">IFERROR((BD3587+BE3587)*INDEX(K:K,ROW())*INDEX(H:H,ROW())/BC3587/100000,"")</f>
        <v>0.65257082799962762</v>
      </c>
      <c r="CI3587">
        <f t="shared" si="445"/>
        <v>19.840375378816812</v>
      </c>
      <c r="CJ3587">
        <v>0.5</v>
      </c>
      <c r="CK3587">
        <f t="shared" si="446"/>
        <v>0</v>
      </c>
      <c r="CL3587" cm="1">
        <f t="array" ref="CL3587">IF(INDEX(AS:AS,ROW()-2)=0,CL3586,INDEX(AS:AS,ROW()-2))</f>
        <v>41.69</v>
      </c>
      <c r="CM3587" t="str">
        <f t="shared" si="447"/>
        <v>CIV</v>
      </c>
    </row>
    <row r="3588" spans="1:91" x14ac:dyDescent="0.3">
      <c r="A3588" s="1">
        <v>3583</v>
      </c>
      <c r="B3588" t="s">
        <v>281</v>
      </c>
      <c r="C3588">
        <v>5</v>
      </c>
      <c r="D3588">
        <v>30</v>
      </c>
      <c r="E3588">
        <v>22</v>
      </c>
      <c r="F3588" t="s">
        <v>105</v>
      </c>
      <c r="G3588" t="s">
        <v>113</v>
      </c>
      <c r="H3588">
        <v>46.21</v>
      </c>
      <c r="I3588">
        <v>0.89</v>
      </c>
      <c r="J3588">
        <v>44.1</v>
      </c>
      <c r="K3588">
        <v>1570</v>
      </c>
      <c r="L3588">
        <v>44.41</v>
      </c>
      <c r="M3588">
        <v>0.89</v>
      </c>
      <c r="N3588">
        <v>44.1</v>
      </c>
      <c r="O3588">
        <v>1570</v>
      </c>
      <c r="P3588">
        <v>1.32</v>
      </c>
      <c r="Q3588">
        <v>50.19</v>
      </c>
      <c r="R3588">
        <v>30.11</v>
      </c>
      <c r="S3588">
        <v>1.7</v>
      </c>
      <c r="T3588">
        <v>7.41</v>
      </c>
      <c r="U3588">
        <v>0</v>
      </c>
      <c r="V3588">
        <v>0</v>
      </c>
      <c r="W3588">
        <v>0</v>
      </c>
      <c r="X3588">
        <v>0</v>
      </c>
      <c r="Y3588">
        <v>2</v>
      </c>
      <c r="Z3588">
        <v>7.5</v>
      </c>
      <c r="AA3588">
        <v>19.5</v>
      </c>
      <c r="AB3588">
        <v>63.9</v>
      </c>
      <c r="AC3588">
        <v>1694</v>
      </c>
      <c r="AD3588">
        <v>37.86</v>
      </c>
      <c r="AE3588">
        <v>32.409999999999997</v>
      </c>
      <c r="AF3588">
        <v>11.7</v>
      </c>
      <c r="AG3588">
        <v>1572</v>
      </c>
      <c r="AI3588">
        <v>44.21</v>
      </c>
      <c r="AJ3588">
        <v>40.89</v>
      </c>
      <c r="AK3588">
        <v>0</v>
      </c>
      <c r="AL3588">
        <v>47.32</v>
      </c>
      <c r="AM3588">
        <v>6.32</v>
      </c>
      <c r="AN3588">
        <v>47.81</v>
      </c>
      <c r="AO3588">
        <v>45.02</v>
      </c>
      <c r="AP3588">
        <v>3.72</v>
      </c>
      <c r="AQ3588">
        <v>0</v>
      </c>
      <c r="AR3588">
        <v>0</v>
      </c>
      <c r="AS3588">
        <v>41.52</v>
      </c>
      <c r="AT3588">
        <v>0</v>
      </c>
      <c r="AU3588">
        <v>0</v>
      </c>
      <c r="AV3588">
        <v>5.0999999999999996</v>
      </c>
      <c r="AW3588">
        <v>62.4</v>
      </c>
      <c r="AX3588">
        <v>92.1</v>
      </c>
      <c r="AY3588">
        <v>100</v>
      </c>
      <c r="AZ3588">
        <v>100</v>
      </c>
      <c r="BA3588">
        <v>85.2</v>
      </c>
      <c r="BB3588">
        <v>93.5</v>
      </c>
      <c r="BC3588">
        <v>3.3333375976891619</v>
      </c>
      <c r="BD3588">
        <v>14.45729894714793</v>
      </c>
      <c r="BE3588">
        <v>0</v>
      </c>
      <c r="BF3588">
        <v>15.105910131375911</v>
      </c>
      <c r="BG3588">
        <v>1.0411621473846E-3</v>
      </c>
      <c r="BH3588">
        <v>134.6079905634725</v>
      </c>
      <c r="BI3588">
        <v>3.3182704546329999E-4</v>
      </c>
      <c r="BJ3588">
        <v>2.5220390792820001E-4</v>
      </c>
      <c r="BK3588">
        <v>178.57339092141751</v>
      </c>
      <c r="BL3588">
        <v>5.841151571939168</v>
      </c>
      <c r="BM3588">
        <v>227.28339320403029</v>
      </c>
      <c r="BN3588">
        <v>105.0593771826176</v>
      </c>
      <c r="BO3588">
        <v>105.9941358469694</v>
      </c>
      <c r="BP3588">
        <v>100.9536312654441</v>
      </c>
      <c r="BQ3588">
        <v>4.0238596814834517</v>
      </c>
      <c r="BR3588">
        <v>62.242445580161899</v>
      </c>
      <c r="BS3588">
        <v>118.2307659266894</v>
      </c>
      <c r="BT3588">
        <v>0</v>
      </c>
      <c r="BU3588">
        <v>137.9378314747288</v>
      </c>
      <c r="BV3588">
        <v>707.29709581956263</v>
      </c>
      <c r="BW3588">
        <v>71.122509473584131</v>
      </c>
      <c r="BX3588">
        <v>5.4743892738161364</v>
      </c>
      <c r="BY3588">
        <v>0.39244490086539457</v>
      </c>
      <c r="BZ3588">
        <v>24.305314479742069</v>
      </c>
      <c r="CA3588">
        <f t="shared" si="440"/>
        <v>14.45729894714793</v>
      </c>
      <c r="CB3588" cm="1">
        <f t="array" ref="CB3588">IF(ISBLANK(INDEX(AC:AC,ROW())), "", INDEX(AC:AC,ROW())*(BI3588+BJ3588)/1000)</f>
        <v>9.8934843504520096E-4</v>
      </c>
      <c r="CC3588">
        <f t="shared" si="441"/>
        <v>134.60903172561987</v>
      </c>
      <c r="CD3588">
        <f t="shared" si="442"/>
        <v>1.3266077961649136</v>
      </c>
      <c r="CE3588" t="str">
        <f t="shared" si="443"/>
        <v/>
      </c>
      <c r="CF3588" cm="1">
        <f t="array" ref="CF3588">IFERROR(IF((BD3588+BE3588)*INDEX(H:H,ROW())*INDEX(K:K,ROW())/(BF3588*30*1000)&lt;0.5,"",(BD3588+BE3588)*INDEX(H:H,ROW())*INDEX(K:K,ROW())/(BF3588*30*1000)),"")</f>
        <v>2.3144863882278863</v>
      </c>
      <c r="CG3588">
        <f t="shared" si="444"/>
        <v>4.531767241892358</v>
      </c>
      <c r="CH3588" cm="1">
        <f t="array" ref="CH3588">IFERROR((BD3588+BE3588)*INDEX(K:K,ROW())*INDEX(H:H,ROW())/BC3588/100000,"")</f>
        <v>3.1466140787930681</v>
      </c>
      <c r="CI3588">
        <f t="shared" si="445"/>
        <v>27.243446790283066</v>
      </c>
      <c r="CJ3588">
        <v>0.5</v>
      </c>
      <c r="CK3588">
        <f t="shared" si="446"/>
        <v>0</v>
      </c>
      <c r="CL3588" cm="1">
        <f t="array" ref="CL3588">IF(INDEX(AS:AS,ROW()-2)=0,CL3587,INDEX(AS:AS,ROW()-2))</f>
        <v>41.52</v>
      </c>
      <c r="CM3588" t="str">
        <f t="shared" si="447"/>
        <v>CIV</v>
      </c>
    </row>
    <row r="3589" spans="1:91" x14ac:dyDescent="0.3">
      <c r="A3589" s="1">
        <v>3584</v>
      </c>
      <c r="B3589" t="s">
        <v>281</v>
      </c>
      <c r="C3589">
        <v>5</v>
      </c>
      <c r="D3589">
        <v>30</v>
      </c>
      <c r="E3589">
        <v>22</v>
      </c>
      <c r="F3589" t="s">
        <v>114</v>
      </c>
      <c r="G3589" t="s">
        <v>115</v>
      </c>
      <c r="H3589">
        <v>47.82</v>
      </c>
      <c r="I3589">
        <v>0.86</v>
      </c>
      <c r="J3589">
        <v>47.53</v>
      </c>
      <c r="K3589">
        <v>1583</v>
      </c>
      <c r="L3589">
        <v>48.53</v>
      </c>
      <c r="M3589">
        <v>0.9</v>
      </c>
      <c r="N3589">
        <v>48.51</v>
      </c>
      <c r="O3589">
        <v>1598</v>
      </c>
      <c r="P3589">
        <v>1.24</v>
      </c>
      <c r="Q3589">
        <v>50.19</v>
      </c>
      <c r="R3589">
        <v>30.08</v>
      </c>
      <c r="S3589">
        <v>1.7</v>
      </c>
      <c r="T3589">
        <v>7.41</v>
      </c>
      <c r="U3589">
        <v>0</v>
      </c>
      <c r="V3589">
        <v>0</v>
      </c>
      <c r="W3589">
        <v>0</v>
      </c>
      <c r="X3589">
        <v>0</v>
      </c>
      <c r="Y3589">
        <v>1.9</v>
      </c>
      <c r="Z3589">
        <v>7.5</v>
      </c>
      <c r="AA3589">
        <v>19.3</v>
      </c>
      <c r="AB3589">
        <v>63.9</v>
      </c>
      <c r="AC3589">
        <v>1686</v>
      </c>
      <c r="AD3589">
        <v>37.86</v>
      </c>
      <c r="AE3589">
        <v>32.409999999999997</v>
      </c>
      <c r="AF3589">
        <v>11.75</v>
      </c>
      <c r="AG3589">
        <v>1572</v>
      </c>
      <c r="AI3589">
        <v>44.21</v>
      </c>
      <c r="AJ3589">
        <v>40.89</v>
      </c>
      <c r="AK3589">
        <v>0</v>
      </c>
      <c r="AL3589">
        <v>47.32</v>
      </c>
      <c r="AM3589">
        <v>6.32</v>
      </c>
      <c r="AN3589">
        <v>47.81</v>
      </c>
      <c r="AO3589">
        <v>45.02</v>
      </c>
      <c r="AP3589">
        <v>3.72</v>
      </c>
      <c r="AQ3589">
        <v>0</v>
      </c>
      <c r="AR3589">
        <v>0</v>
      </c>
      <c r="AS3589">
        <v>41.52</v>
      </c>
      <c r="AT3589">
        <v>0</v>
      </c>
      <c r="AU3589">
        <v>0</v>
      </c>
      <c r="AV3589">
        <v>5.0999999999999996</v>
      </c>
      <c r="AW3589">
        <v>62.4</v>
      </c>
      <c r="AX3589">
        <v>92.1</v>
      </c>
      <c r="AY3589">
        <v>100</v>
      </c>
      <c r="AZ3589">
        <v>100</v>
      </c>
      <c r="BA3589">
        <v>85.2</v>
      </c>
      <c r="BB3589">
        <v>93.5</v>
      </c>
      <c r="BC3589">
        <v>30.59275308179372</v>
      </c>
      <c r="BD3589">
        <v>43.005471235090418</v>
      </c>
      <c r="BE3589">
        <v>0</v>
      </c>
      <c r="BF3589">
        <v>47.430058566969016</v>
      </c>
      <c r="BG3589">
        <v>1.0411621473846E-3</v>
      </c>
      <c r="BH3589">
        <v>137.40829686616911</v>
      </c>
      <c r="BI3589">
        <v>3.3182704546329999E-4</v>
      </c>
      <c r="BJ3589">
        <v>2.5220390792820001E-4</v>
      </c>
      <c r="BK3589">
        <v>562.76727127344986</v>
      </c>
      <c r="BL3589">
        <v>4.867609736713697</v>
      </c>
      <c r="BM3589">
        <v>239.3924987240226</v>
      </c>
      <c r="BN3589">
        <v>107.606513457842</v>
      </c>
      <c r="BO3589">
        <v>104.2713941069735</v>
      </c>
      <c r="BP3589">
        <v>100.70231664906861</v>
      </c>
      <c r="BQ3589">
        <v>43.541540092303549</v>
      </c>
      <c r="BR3589">
        <v>56.860385965600358</v>
      </c>
      <c r="BS3589">
        <v>98.938383166571683</v>
      </c>
      <c r="BT3589">
        <v>0</v>
      </c>
      <c r="BU3589">
        <v>134.80888171562751</v>
      </c>
      <c r="BV3589">
        <v>823.35537848745571</v>
      </c>
      <c r="BW3589">
        <v>31.44270508638564</v>
      </c>
      <c r="BX3589">
        <v>8.9493942921232819</v>
      </c>
      <c r="BY3589">
        <v>0.39191578548094291</v>
      </c>
      <c r="BZ3589">
        <v>0.47590417031295329</v>
      </c>
      <c r="CA3589">
        <f t="shared" si="440"/>
        <v>43.005471235090418</v>
      </c>
      <c r="CB3589" cm="1">
        <f t="array" ref="CB3589">IF(ISBLANK(INDEX(AC:AC,ROW())), "", INDEX(AC:AC,ROW())*(BI3589+BJ3589)/1000)</f>
        <v>9.84676187418069E-4</v>
      </c>
      <c r="CC3589">
        <f t="shared" si="441"/>
        <v>137.40933802831648</v>
      </c>
      <c r="CD3589">
        <f t="shared" si="442"/>
        <v>4.0955533251857901</v>
      </c>
      <c r="CE3589" t="str">
        <f t="shared" si="443"/>
        <v/>
      </c>
      <c r="CF3589" cm="1">
        <f t="array" ref="CF3589">IFERROR(IF((BD3589+BE3589)*INDEX(H:H,ROW())*INDEX(K:K,ROW())/(BF3589*30*1000)&lt;0.5,"",(BD3589+BE3589)*INDEX(H:H,ROW())*INDEX(K:K,ROW())/(BF3589*30*1000)),"")</f>
        <v>2.2879118191521295</v>
      </c>
      <c r="CG3589">
        <f t="shared" si="444"/>
        <v>1.5503690838205559</v>
      </c>
      <c r="CH3589" cm="1">
        <f t="array" ref="CH3589">IFERROR((BD3589+BE3589)*INDEX(K:K,ROW())*INDEX(H:H,ROW())/BC3589/100000,"")</f>
        <v>1.0641323252763322</v>
      </c>
      <c r="CI3589">
        <f t="shared" si="445"/>
        <v>84.55775967151645</v>
      </c>
      <c r="CJ3589">
        <v>1</v>
      </c>
      <c r="CK3589">
        <f t="shared" si="446"/>
        <v>0</v>
      </c>
      <c r="CL3589" cm="1">
        <f t="array" ref="CL3589">IF(INDEX(AS:AS,ROW()-2)=0,CL3588,INDEX(AS:AS,ROW()-2))</f>
        <v>41.13</v>
      </c>
      <c r="CM3589" t="str">
        <f t="shared" si="447"/>
        <v>SP</v>
      </c>
    </row>
    <row r="3590" spans="1:91" x14ac:dyDescent="0.3">
      <c r="A3590" s="1">
        <v>3585</v>
      </c>
      <c r="B3590" t="s">
        <v>281</v>
      </c>
      <c r="C3590">
        <v>5</v>
      </c>
      <c r="D3590">
        <v>30</v>
      </c>
      <c r="E3590">
        <v>22</v>
      </c>
      <c r="F3590" t="s">
        <v>114</v>
      </c>
      <c r="G3590" t="s">
        <v>116</v>
      </c>
      <c r="H3590">
        <v>46.21</v>
      </c>
      <c r="I3590">
        <v>0.89</v>
      </c>
      <c r="J3590">
        <v>44.1</v>
      </c>
      <c r="K3590">
        <v>1570</v>
      </c>
      <c r="L3590">
        <v>44.41</v>
      </c>
      <c r="M3590">
        <v>0.89</v>
      </c>
      <c r="N3590">
        <v>44.1</v>
      </c>
      <c r="O3590">
        <v>1570</v>
      </c>
      <c r="P3590">
        <v>1.32</v>
      </c>
      <c r="Q3590">
        <v>50.19</v>
      </c>
      <c r="R3590">
        <v>30.11</v>
      </c>
      <c r="S3590">
        <v>1.7</v>
      </c>
      <c r="T3590">
        <v>7.41</v>
      </c>
      <c r="U3590">
        <v>0</v>
      </c>
      <c r="V3590">
        <v>0</v>
      </c>
      <c r="W3590">
        <v>0</v>
      </c>
      <c r="X3590">
        <v>0</v>
      </c>
      <c r="Y3590">
        <v>2</v>
      </c>
      <c r="Z3590">
        <v>7.5</v>
      </c>
      <c r="AA3590">
        <v>19.5</v>
      </c>
      <c r="AB3590">
        <v>63.9</v>
      </c>
      <c r="AC3590">
        <v>1690</v>
      </c>
      <c r="AD3590">
        <v>37.75</v>
      </c>
      <c r="AE3590">
        <v>31.92</v>
      </c>
      <c r="AF3590">
        <v>11.8</v>
      </c>
      <c r="AG3590">
        <v>1572</v>
      </c>
      <c r="AI3590">
        <v>44.21</v>
      </c>
      <c r="AJ3590">
        <v>41.86</v>
      </c>
      <c r="AK3590">
        <v>4.8499999999999996</v>
      </c>
      <c r="AL3590">
        <v>48.02</v>
      </c>
      <c r="AM3590">
        <v>6.36</v>
      </c>
      <c r="AN3590">
        <v>48.61</v>
      </c>
      <c r="AO3590">
        <v>45.9</v>
      </c>
      <c r="AP3590">
        <v>3.53</v>
      </c>
      <c r="AQ3590">
        <v>0</v>
      </c>
      <c r="AR3590">
        <v>4.22</v>
      </c>
      <c r="AS3590">
        <v>42.59</v>
      </c>
      <c r="AT3590">
        <v>0</v>
      </c>
      <c r="AU3590">
        <v>0</v>
      </c>
      <c r="AV3590">
        <v>3.4</v>
      </c>
      <c r="AW3590">
        <v>55.1</v>
      </c>
      <c r="AX3590">
        <v>88.4</v>
      </c>
      <c r="AY3590">
        <v>99.4</v>
      </c>
      <c r="AZ3590">
        <v>100</v>
      </c>
      <c r="BA3590">
        <v>85</v>
      </c>
      <c r="BB3590">
        <v>96</v>
      </c>
      <c r="BC3590">
        <v>138.20535830232481</v>
      </c>
      <c r="BD3590">
        <v>51.900693923524983</v>
      </c>
      <c r="BE3590">
        <v>0</v>
      </c>
      <c r="BF3590">
        <v>55.204336162070298</v>
      </c>
      <c r="BG3590">
        <v>1.0411621473846E-3</v>
      </c>
      <c r="BH3590">
        <v>160.65858732276169</v>
      </c>
      <c r="BI3590">
        <v>3.3182704546329999E-4</v>
      </c>
      <c r="BJ3590">
        <v>2.5220390792820001E-4</v>
      </c>
      <c r="BK3590">
        <v>535.50459649008963</v>
      </c>
      <c r="BL3590">
        <v>5.1397111491052083</v>
      </c>
      <c r="BM3590">
        <v>241.9514558931163</v>
      </c>
      <c r="BN3590">
        <v>107.00515717761451</v>
      </c>
      <c r="BO3590">
        <v>108.0606433502345</v>
      </c>
      <c r="BP3590">
        <v>102.3732546303293</v>
      </c>
      <c r="BQ3590">
        <v>47.622318272466828</v>
      </c>
      <c r="BR3590">
        <v>59.181209068022397</v>
      </c>
      <c r="BS3590">
        <v>97.086321508360314</v>
      </c>
      <c r="BT3590">
        <v>0</v>
      </c>
      <c r="BU3590">
        <v>134.7888815932923</v>
      </c>
      <c r="BV3590">
        <v>821.60214097792584</v>
      </c>
      <c r="BW3590">
        <v>22.54116267379969</v>
      </c>
      <c r="BX3590">
        <v>10.03142651357795</v>
      </c>
      <c r="BY3590">
        <v>0.52487287915808101</v>
      </c>
      <c r="BZ3590">
        <v>0.48111896252102271</v>
      </c>
      <c r="CA3590">
        <f t="shared" ref="CA3590:CA3653" si="448">IFERROR(BD3590+BE3590,"")</f>
        <v>51.900693923524983</v>
      </c>
      <c r="CB3590" cm="1">
        <f t="array" ref="CB3590">IF(ISBLANK(INDEX(AC:AC,ROW())), "", INDEX(AC:AC,ROW())*(BI3590+BJ3590)/1000)</f>
        <v>9.8701231123163508E-4</v>
      </c>
      <c r="CC3590">
        <f t="shared" ref="CC3590:CC3653" si="449">BH3590+BG3590</f>
        <v>160.65962848490906</v>
      </c>
      <c r="CD3590">
        <f t="shared" ref="CD3590:CD3653" si="450">BK3590/CC3590</f>
        <v>3.3331621735972714</v>
      </c>
      <c r="CE3590">
        <f t="shared" ref="CE3590:CE3653" si="451">IF(BC3590=0,"",IF(BK3590/BC3590&lt;15,BK3590/BC3590,""))</f>
        <v>3.874702132160976</v>
      </c>
      <c r="CF3590" cm="1">
        <f t="array" ref="CF3590">IFERROR(IF((BD3590+BE3590)*INDEX(H:H,ROW())*INDEX(K:K,ROW())/(BF3590*30*1000)&lt;0.5,"",(BD3590+BE3590)*INDEX(H:H,ROW())*INDEX(K:K,ROW())/(BF3590*30*1000)),"")</f>
        <v>2.2736014570117957</v>
      </c>
      <c r="CG3590">
        <f t="shared" ref="CG3590:CG3653" si="452">IF(BF3590/BC3590&gt;10,"",BF3590/BC3590)</f>
        <v>0.39943701778414825</v>
      </c>
      <c r="CH3590" cm="1">
        <f t="array" ref="CH3590">IFERROR((BD3590+BE3590)*INDEX(K:K,ROW())*INDEX(H:H,ROW())/BC3590/100000,"")</f>
        <v>0.27244817568554586</v>
      </c>
      <c r="CI3590">
        <f t="shared" ref="CI3590:CI3653" si="453">IFERROR(
IF(OR(ISBLANK(CA3590),ISBLANK(K3590),ISBLANK(H3590)),"",
IF(CA3590*K3590*H3590/100000/0.385=0,"",CA3590*K3590*H3590/100000/0.385)
),
"")</f>
        <v>97.802072050482082</v>
      </c>
      <c r="CJ3590">
        <v>1</v>
      </c>
      <c r="CK3590">
        <f t="shared" ref="CK3590:CK3653" si="454">IFERROR(
    IF(OR(ISBLANK(BT3590), ISBLANK(BC3590), BC3590=0), "",
       IF(BT3590/BC3590&gt;100, " ", BT3590/BC3590)
    ),
"")</f>
        <v>0</v>
      </c>
      <c r="CL3590" cm="1">
        <f t="array" ref="CL3590">IF(INDEX(AS:AS,ROW()-2)=0,CL3589,INDEX(AS:AS,ROW()-2))</f>
        <v>41.52</v>
      </c>
      <c r="CM3590" t="str">
        <f t="shared" ref="CM3590:CM3653" si="455">IF(CL3590&gt;=41.5,"CIV","SP")</f>
        <v>CIV</v>
      </c>
    </row>
    <row r="3591" spans="1:91" x14ac:dyDescent="0.3">
      <c r="A3591" s="1">
        <v>3586</v>
      </c>
      <c r="B3591" t="s">
        <v>281</v>
      </c>
      <c r="C3591">
        <v>5</v>
      </c>
      <c r="D3591">
        <v>30</v>
      </c>
      <c r="E3591">
        <v>22</v>
      </c>
      <c r="F3591" t="s">
        <v>114</v>
      </c>
      <c r="G3591" t="s">
        <v>117</v>
      </c>
      <c r="H3591">
        <v>46.21</v>
      </c>
      <c r="I3591">
        <v>0.89</v>
      </c>
      <c r="J3591">
        <v>44.1</v>
      </c>
      <c r="K3591">
        <v>1570</v>
      </c>
      <c r="L3591">
        <v>44.41</v>
      </c>
      <c r="M3591">
        <v>0.89</v>
      </c>
      <c r="N3591">
        <v>44.1</v>
      </c>
      <c r="O3591">
        <v>1570</v>
      </c>
      <c r="P3591">
        <v>1.32</v>
      </c>
      <c r="Q3591">
        <v>50.19</v>
      </c>
      <c r="R3591">
        <v>30.11</v>
      </c>
      <c r="S3591">
        <v>1.7</v>
      </c>
      <c r="T3591">
        <v>7.41</v>
      </c>
      <c r="U3591">
        <v>0</v>
      </c>
      <c r="V3591">
        <v>0</v>
      </c>
      <c r="W3591">
        <v>0</v>
      </c>
      <c r="X3591">
        <v>0</v>
      </c>
      <c r="Y3591">
        <v>2</v>
      </c>
      <c r="Z3591">
        <v>7.5</v>
      </c>
      <c r="AA3591">
        <v>19.5</v>
      </c>
      <c r="AB3591">
        <v>63.9</v>
      </c>
      <c r="AC3591">
        <v>1694</v>
      </c>
      <c r="AD3591">
        <v>37.86</v>
      </c>
      <c r="AE3591">
        <v>32.409999999999997</v>
      </c>
      <c r="AF3591">
        <v>11.87</v>
      </c>
      <c r="AG3591">
        <v>1572</v>
      </c>
      <c r="AI3591">
        <v>44.21</v>
      </c>
      <c r="AJ3591">
        <v>40.89</v>
      </c>
      <c r="AK3591">
        <v>0</v>
      </c>
      <c r="AL3591">
        <v>47.32</v>
      </c>
      <c r="AM3591">
        <v>6.32</v>
      </c>
      <c r="AN3591">
        <v>47.81</v>
      </c>
      <c r="AO3591">
        <v>45.02</v>
      </c>
      <c r="AP3591">
        <v>3.72</v>
      </c>
      <c r="AQ3591">
        <v>0</v>
      </c>
      <c r="AR3591">
        <v>0</v>
      </c>
      <c r="AS3591">
        <v>42.88</v>
      </c>
      <c r="AT3591">
        <v>0</v>
      </c>
      <c r="AU3591">
        <v>0</v>
      </c>
      <c r="AV3591">
        <v>4.7</v>
      </c>
      <c r="AW3591">
        <v>57.6</v>
      </c>
      <c r="AX3591">
        <v>91.1</v>
      </c>
      <c r="AY3591">
        <v>99.8</v>
      </c>
      <c r="AZ3591">
        <v>100</v>
      </c>
      <c r="BA3591">
        <v>86.399999999999991</v>
      </c>
      <c r="BB3591">
        <v>95.1</v>
      </c>
      <c r="BC3591">
        <v>116.1570173846774</v>
      </c>
      <c r="BD3591">
        <v>50.536249392631781</v>
      </c>
      <c r="BE3591">
        <v>0</v>
      </c>
      <c r="BF3591">
        <v>53.745216255166319</v>
      </c>
      <c r="BG3591">
        <v>1.0411621473846E-3</v>
      </c>
      <c r="BH3591">
        <v>154.0248303170066</v>
      </c>
      <c r="BI3591">
        <v>3.3182704546329999E-4</v>
      </c>
      <c r="BJ3591">
        <v>2.5220390792820001E-4</v>
      </c>
      <c r="BK3591">
        <v>442.31124226219208</v>
      </c>
      <c r="BL3591">
        <v>4.8123632374253269</v>
      </c>
      <c r="BM3591">
        <v>243.52819504465489</v>
      </c>
      <c r="BN3591">
        <v>106.5487066963661</v>
      </c>
      <c r="BO3591">
        <v>108.2098376386144</v>
      </c>
      <c r="BP3591">
        <v>104.6915330752764</v>
      </c>
      <c r="BQ3591">
        <v>46.065695085095321</v>
      </c>
      <c r="BR3591">
        <v>60.550514478331721</v>
      </c>
      <c r="BS3591">
        <v>97.542216236316875</v>
      </c>
      <c r="BT3591">
        <v>0</v>
      </c>
      <c r="BU3591">
        <v>133.40113789277311</v>
      </c>
      <c r="BV3591">
        <v>833.79485828860641</v>
      </c>
      <c r="BW3591">
        <v>25.566035222281531</v>
      </c>
      <c r="BX3591">
        <v>9.5266534844791568</v>
      </c>
      <c r="BY3591">
        <v>0.71582199139048563</v>
      </c>
      <c r="BZ3591">
        <v>0.48722093921688853</v>
      </c>
      <c r="CA3591">
        <f t="shared" si="448"/>
        <v>50.536249392631781</v>
      </c>
      <c r="CB3591" cm="1">
        <f t="array" ref="CB3591">IF(ISBLANK(INDEX(AC:AC,ROW())), "", INDEX(AC:AC,ROW())*(BI3591+BJ3591)/1000)</f>
        <v>9.8934843504520096E-4</v>
      </c>
      <c r="CC3591">
        <f t="shared" si="449"/>
        <v>154.02587147915398</v>
      </c>
      <c r="CD3591">
        <f t="shared" si="450"/>
        <v>2.8716684931859318</v>
      </c>
      <c r="CE3591">
        <f t="shared" si="451"/>
        <v>3.8078736198725656</v>
      </c>
      <c r="CF3591" cm="1">
        <f t="array" ref="CF3591">IFERROR(IF((BD3591+BE3591)*INDEX(H:H,ROW())*INDEX(K:K,ROW())/(BF3591*30*1000)&lt;0.5,"",(BD3591+BE3591)*INDEX(H:H,ROW())*INDEX(K:K,ROW())/(BF3591*30*1000)),"")</f>
        <v>2.2739324464734305</v>
      </c>
      <c r="CG3591">
        <f t="shared" si="452"/>
        <v>0.46269452733258631</v>
      </c>
      <c r="CH3591" cm="1">
        <f t="array" ref="CH3591">IFERROR((BD3591+BE3591)*INDEX(K:K,ROW())*INDEX(H:H,ROW())/BC3591/100000,"")</f>
        <v>0.31564082955217659</v>
      </c>
      <c r="CI3591">
        <f t="shared" si="453"/>
        <v>95.230902144431624</v>
      </c>
      <c r="CJ3591">
        <v>1</v>
      </c>
      <c r="CK3591">
        <f t="shared" si="454"/>
        <v>0</v>
      </c>
      <c r="CL3591" cm="1">
        <f t="array" ref="CL3591">IF(INDEX(AS:AS,ROW()-2)=0,CL3590,INDEX(AS:AS,ROW()-2))</f>
        <v>41.52</v>
      </c>
      <c r="CM3591" t="str">
        <f t="shared" si="455"/>
        <v>CIV</v>
      </c>
    </row>
    <row r="3592" spans="1:91" x14ac:dyDescent="0.3">
      <c r="A3592" s="1">
        <v>3587</v>
      </c>
      <c r="B3592" t="s">
        <v>281</v>
      </c>
      <c r="C3592">
        <v>5</v>
      </c>
      <c r="D3592">
        <v>30</v>
      </c>
      <c r="E3592">
        <v>22</v>
      </c>
      <c r="F3592" t="s">
        <v>114</v>
      </c>
      <c r="G3592" t="s">
        <v>118</v>
      </c>
      <c r="H3592">
        <v>46.21</v>
      </c>
      <c r="I3592">
        <v>0.89</v>
      </c>
      <c r="J3592">
        <v>44.1</v>
      </c>
      <c r="K3592">
        <v>1584</v>
      </c>
      <c r="L3592">
        <v>44.41</v>
      </c>
      <c r="M3592">
        <v>0.89</v>
      </c>
      <c r="N3592">
        <v>44.1</v>
      </c>
      <c r="O3592">
        <v>1570</v>
      </c>
      <c r="P3592">
        <v>1.32</v>
      </c>
      <c r="Q3592">
        <v>50.19</v>
      </c>
      <c r="R3592">
        <v>30.11</v>
      </c>
      <c r="S3592">
        <v>1.7</v>
      </c>
      <c r="T3592">
        <v>7.41</v>
      </c>
      <c r="U3592">
        <v>0</v>
      </c>
      <c r="V3592">
        <v>0</v>
      </c>
      <c r="W3592">
        <v>0</v>
      </c>
      <c r="X3592">
        <v>0</v>
      </c>
      <c r="Y3592">
        <v>2</v>
      </c>
      <c r="Z3592">
        <v>7.5</v>
      </c>
      <c r="AA3592">
        <v>19.5</v>
      </c>
      <c r="AB3592">
        <v>63.9</v>
      </c>
      <c r="AC3592">
        <v>1688</v>
      </c>
      <c r="AD3592">
        <v>37.86</v>
      </c>
      <c r="AE3592">
        <v>32.68</v>
      </c>
      <c r="AF3592">
        <v>11.7</v>
      </c>
      <c r="AG3592">
        <v>1572</v>
      </c>
      <c r="AI3592">
        <v>44.21</v>
      </c>
      <c r="AJ3592">
        <v>40.89</v>
      </c>
      <c r="AK3592">
        <v>4.6399999999999997</v>
      </c>
      <c r="AL3592">
        <v>47.32</v>
      </c>
      <c r="AM3592">
        <v>6.42</v>
      </c>
      <c r="AN3592">
        <v>47.81</v>
      </c>
      <c r="AO3592">
        <v>45.02</v>
      </c>
      <c r="AP3592">
        <v>3.59</v>
      </c>
      <c r="AQ3592">
        <v>4.05</v>
      </c>
      <c r="AR3592">
        <v>0</v>
      </c>
      <c r="AS3592">
        <v>43.04</v>
      </c>
      <c r="AT3592">
        <v>0</v>
      </c>
      <c r="AU3592">
        <v>0</v>
      </c>
      <c r="AV3592">
        <v>5.3</v>
      </c>
      <c r="AW3592">
        <v>44.5</v>
      </c>
      <c r="AX3592">
        <v>78.599999999999994</v>
      </c>
      <c r="AY3592">
        <v>93.4</v>
      </c>
      <c r="AZ3592">
        <v>100</v>
      </c>
      <c r="BA3592">
        <v>73.3</v>
      </c>
      <c r="BB3592">
        <v>88.100000000000009</v>
      </c>
      <c r="BC3592">
        <v>83.139634084163475</v>
      </c>
      <c r="BD3592">
        <v>48.245181794314831</v>
      </c>
      <c r="BE3592">
        <v>0</v>
      </c>
      <c r="BF3592">
        <v>52.510758199475063</v>
      </c>
      <c r="BG3592">
        <v>0.19459781386294889</v>
      </c>
      <c r="BH3592">
        <v>168.19190038230701</v>
      </c>
      <c r="BI3592">
        <v>0.11514723229274899</v>
      </c>
      <c r="BJ3592">
        <v>2.5220390792820001E-4</v>
      </c>
      <c r="BK3592">
        <v>517.28368365365907</v>
      </c>
      <c r="BL3592">
        <v>4.9084248109740667</v>
      </c>
      <c r="BM3592">
        <v>241.8297382737378</v>
      </c>
      <c r="BN3592">
        <v>106.078172915892</v>
      </c>
      <c r="BO3592">
        <v>105.090363364027</v>
      </c>
      <c r="BP3592">
        <v>102.6534561175319</v>
      </c>
      <c r="BQ3592">
        <v>39.607599544116432</v>
      </c>
      <c r="BR3592">
        <v>56.99157349920678</v>
      </c>
      <c r="BS3592">
        <v>95.713232177648365</v>
      </c>
      <c r="BT3592">
        <v>0</v>
      </c>
      <c r="BU3592">
        <v>134.21609289677369</v>
      </c>
      <c r="BV3592">
        <v>835.61911446032116</v>
      </c>
      <c r="BW3592">
        <v>26.50768614459254</v>
      </c>
      <c r="BX3592">
        <v>8.9496236128695177</v>
      </c>
      <c r="BY3592">
        <v>0.39634722121284011</v>
      </c>
      <c r="BZ3592">
        <v>0.48742085975302901</v>
      </c>
      <c r="CA3592">
        <f t="shared" si="448"/>
        <v>48.245181794314831</v>
      </c>
      <c r="CB3592" cm="1">
        <f t="array" ref="CB3592">IF(ISBLANK(INDEX(AC:AC,ROW())), "", INDEX(AC:AC,ROW())*(BI3592+BJ3592)/1000)</f>
        <v>0.19479424830674311</v>
      </c>
      <c r="CC3592">
        <f t="shared" si="449"/>
        <v>168.38649819616995</v>
      </c>
      <c r="CD3592">
        <f t="shared" si="450"/>
        <v>3.072002145035551</v>
      </c>
      <c r="CE3592">
        <f t="shared" si="451"/>
        <v>6.2218662537052447</v>
      </c>
      <c r="CF3592" cm="1">
        <f t="array" ref="CF3592">IFERROR(IF((BD3592+BE3592)*INDEX(H:H,ROW())*INDEX(K:K,ROW())/(BF3592*30*1000)&lt;0.5,"",(BD3592+BE3592)*INDEX(H:H,ROW())*INDEX(K:K,ROW())/(BF3592*30*1000)),"")</f>
        <v>2.2416899727596009</v>
      </c>
      <c r="CG3592">
        <f t="shared" si="452"/>
        <v>0.63159717718167552</v>
      </c>
      <c r="CH3592" cm="1">
        <f t="array" ref="CH3592">IFERROR((BD3592+BE3592)*INDEX(K:K,ROW())*INDEX(H:H,ROW())/BC3592/100000,"")</f>
        <v>0.42475351767342923</v>
      </c>
      <c r="CI3592">
        <f t="shared" si="453"/>
        <v>91.72429100085759</v>
      </c>
      <c r="CJ3592">
        <v>1</v>
      </c>
      <c r="CK3592">
        <f t="shared" si="454"/>
        <v>0</v>
      </c>
      <c r="CL3592" cm="1">
        <f t="array" ref="CL3592">IF(INDEX(AS:AS,ROW()-2)=0,CL3591,INDEX(AS:AS,ROW()-2))</f>
        <v>42.59</v>
      </c>
      <c r="CM3592" t="str">
        <f t="shared" si="455"/>
        <v>CIV</v>
      </c>
    </row>
    <row r="3593" spans="1:91" x14ac:dyDescent="0.3">
      <c r="A3593" s="1">
        <v>3588</v>
      </c>
      <c r="B3593" t="s">
        <v>281</v>
      </c>
      <c r="C3593">
        <v>5</v>
      </c>
      <c r="D3593">
        <v>30</v>
      </c>
      <c r="E3593">
        <v>22</v>
      </c>
      <c r="F3593" t="s">
        <v>114</v>
      </c>
      <c r="G3593" t="s">
        <v>119</v>
      </c>
      <c r="H3593">
        <v>46.21</v>
      </c>
      <c r="I3593">
        <v>0.89</v>
      </c>
      <c r="J3593">
        <v>44.1</v>
      </c>
      <c r="K3593">
        <v>1570</v>
      </c>
      <c r="L3593">
        <v>44.41</v>
      </c>
      <c r="M3593">
        <v>0.89</v>
      </c>
      <c r="N3593">
        <v>44.1</v>
      </c>
      <c r="O3593">
        <v>1570</v>
      </c>
      <c r="P3593">
        <v>1.32</v>
      </c>
      <c r="Q3593">
        <v>50.19</v>
      </c>
      <c r="R3593">
        <v>30.11</v>
      </c>
      <c r="S3593">
        <v>1.7</v>
      </c>
      <c r="T3593">
        <v>7.41</v>
      </c>
      <c r="U3593">
        <v>0</v>
      </c>
      <c r="V3593">
        <v>0</v>
      </c>
      <c r="W3593">
        <v>0</v>
      </c>
      <c r="X3593">
        <v>0</v>
      </c>
      <c r="Y3593">
        <v>2</v>
      </c>
      <c r="Z3593">
        <v>7.5</v>
      </c>
      <c r="AA3593">
        <v>19.5</v>
      </c>
      <c r="AB3593">
        <v>63.9</v>
      </c>
      <c r="AC3593">
        <v>1686</v>
      </c>
      <c r="AD3593">
        <v>37.86</v>
      </c>
      <c r="AE3593">
        <v>32.409999999999997</v>
      </c>
      <c r="AF3593">
        <v>11.76</v>
      </c>
      <c r="AG3593">
        <v>1572</v>
      </c>
      <c r="AI3593">
        <v>44.21</v>
      </c>
      <c r="AJ3593">
        <v>40.89</v>
      </c>
      <c r="AK3593">
        <v>0</v>
      </c>
      <c r="AL3593">
        <v>47.32</v>
      </c>
      <c r="AM3593">
        <v>6.32</v>
      </c>
      <c r="AN3593">
        <v>47.81</v>
      </c>
      <c r="AO3593">
        <v>45.02</v>
      </c>
      <c r="AP3593">
        <v>3.72</v>
      </c>
      <c r="AQ3593">
        <v>0</v>
      </c>
      <c r="AR3593">
        <v>0</v>
      </c>
      <c r="AS3593">
        <v>42.9</v>
      </c>
      <c r="AT3593">
        <v>0</v>
      </c>
      <c r="AU3593">
        <v>0</v>
      </c>
      <c r="AV3593">
        <v>6.1</v>
      </c>
      <c r="AW3593">
        <v>50.9</v>
      </c>
      <c r="AX3593">
        <v>84.2</v>
      </c>
      <c r="AY3593">
        <v>96.8</v>
      </c>
      <c r="AZ3593">
        <v>100</v>
      </c>
      <c r="BA3593">
        <v>78.100000000000009</v>
      </c>
      <c r="BB3593">
        <v>90.7</v>
      </c>
      <c r="BC3593">
        <v>106.1922924739856</v>
      </c>
      <c r="BD3593">
        <v>48.22828502569012</v>
      </c>
      <c r="BE3593">
        <v>0</v>
      </c>
      <c r="BF3593">
        <v>53.096372905791668</v>
      </c>
      <c r="BG3593">
        <v>23.537338755828511</v>
      </c>
      <c r="BH3593">
        <v>131.75432444542909</v>
      </c>
      <c r="BI3593">
        <v>13.92758809013338</v>
      </c>
      <c r="BJ3593">
        <v>2.5220390792820001E-4</v>
      </c>
      <c r="BK3593">
        <v>557.94751172348651</v>
      </c>
      <c r="BL3593">
        <v>4.9808808870037176</v>
      </c>
      <c r="BM3593">
        <v>241.3122836286538</v>
      </c>
      <c r="BN3593">
        <v>106.0339583258515</v>
      </c>
      <c r="BO3593">
        <v>106.7888564403376</v>
      </c>
      <c r="BP3593">
        <v>102.0077621390589</v>
      </c>
      <c r="BQ3593">
        <v>45.331821837209638</v>
      </c>
      <c r="BR3593">
        <v>54.054187138919637</v>
      </c>
      <c r="BS3593">
        <v>94.412290727700764</v>
      </c>
      <c r="BT3593">
        <v>0</v>
      </c>
      <c r="BU3593">
        <v>134.00239658847059</v>
      </c>
      <c r="BV3593">
        <v>844.07000778181578</v>
      </c>
      <c r="BW3593">
        <v>26.786183784408081</v>
      </c>
      <c r="BX3593">
        <v>9.3077445524056763</v>
      </c>
      <c r="BY3593">
        <v>0.39649954586045821</v>
      </c>
      <c r="BZ3593">
        <v>0.4874151486359205</v>
      </c>
      <c r="CA3593">
        <f t="shared" si="448"/>
        <v>48.22828502569012</v>
      </c>
      <c r="CB3593" cm="1">
        <f t="array" ref="CB3593">IF(ISBLANK(INDEX(AC:AC,ROW())), "", INDEX(AC:AC,ROW())*(BI3593+BJ3593)/1000)</f>
        <v>23.482338735753643</v>
      </c>
      <c r="CC3593">
        <f t="shared" si="449"/>
        <v>155.29166320125759</v>
      </c>
      <c r="CD3593">
        <f t="shared" si="450"/>
        <v>3.5929006118016007</v>
      </c>
      <c r="CE3593">
        <f t="shared" si="451"/>
        <v>5.2541243693384754</v>
      </c>
      <c r="CF3593" cm="1">
        <f t="array" ref="CF3593">IFERROR(IF((BD3593+BE3593)*INDEX(H:H,ROW())*INDEX(K:K,ROW())/(BF3593*30*1000)&lt;0.5,"",(BD3593+BE3593)*INDEX(H:H,ROW())*INDEX(K:K,ROW())/(BF3593*30*1000)),"")</f>
        <v>2.1966017756281624</v>
      </c>
      <c r="CG3593">
        <f t="shared" si="452"/>
        <v>0.50000213451271824</v>
      </c>
      <c r="CH3593" cm="1">
        <f t="array" ref="CH3593">IFERROR((BD3593+BE3593)*INDEX(K:K,ROW())*INDEX(H:H,ROW())/BC3593/100000,"")</f>
        <v>0.32949167294655241</v>
      </c>
      <c r="CI3593">
        <f t="shared" si="453"/>
        <v>90.881756107228838</v>
      </c>
      <c r="CJ3593">
        <v>1</v>
      </c>
      <c r="CK3593">
        <f t="shared" si="454"/>
        <v>0</v>
      </c>
      <c r="CL3593" cm="1">
        <f t="array" ref="CL3593">IF(INDEX(AS:AS,ROW()-2)=0,CL3592,INDEX(AS:AS,ROW()-2))</f>
        <v>42.88</v>
      </c>
      <c r="CM3593" t="str">
        <f t="shared" si="455"/>
        <v>CIV</v>
      </c>
    </row>
    <row r="3594" spans="1:91" x14ac:dyDescent="0.3">
      <c r="A3594" s="1">
        <v>3589</v>
      </c>
      <c r="B3594" t="s">
        <v>281</v>
      </c>
      <c r="C3594">
        <v>5</v>
      </c>
      <c r="D3594">
        <v>30</v>
      </c>
      <c r="E3594">
        <v>22</v>
      </c>
      <c r="F3594" t="s">
        <v>114</v>
      </c>
      <c r="G3594" t="s">
        <v>120</v>
      </c>
      <c r="H3594">
        <v>47.74</v>
      </c>
      <c r="I3594">
        <v>0.9</v>
      </c>
      <c r="J3594">
        <v>48.02</v>
      </c>
      <c r="K3594">
        <v>1584</v>
      </c>
      <c r="L3594">
        <v>44.41</v>
      </c>
      <c r="M3594">
        <v>0.89</v>
      </c>
      <c r="N3594">
        <v>44.1</v>
      </c>
      <c r="O3594">
        <v>1570</v>
      </c>
      <c r="P3594">
        <v>1.32</v>
      </c>
      <c r="Q3594">
        <v>50.19</v>
      </c>
      <c r="R3594">
        <v>30.11</v>
      </c>
      <c r="S3594">
        <v>1.7</v>
      </c>
      <c r="T3594">
        <v>7.41</v>
      </c>
      <c r="U3594">
        <v>0</v>
      </c>
      <c r="V3594">
        <v>0</v>
      </c>
      <c r="W3594">
        <v>0</v>
      </c>
      <c r="X3594">
        <v>0</v>
      </c>
      <c r="Y3594">
        <v>2</v>
      </c>
      <c r="Z3594">
        <v>7.5</v>
      </c>
      <c r="AA3594">
        <v>19.5</v>
      </c>
      <c r="AB3594">
        <v>63.9</v>
      </c>
      <c r="AC3594">
        <v>1679</v>
      </c>
      <c r="AD3594">
        <v>37.86</v>
      </c>
      <c r="AE3594">
        <v>32.53</v>
      </c>
      <c r="AF3594">
        <v>11.9</v>
      </c>
      <c r="AG3594">
        <v>1572</v>
      </c>
      <c r="AI3594">
        <v>44.21</v>
      </c>
      <c r="AJ3594">
        <v>41.64</v>
      </c>
      <c r="AK3594">
        <v>4.55</v>
      </c>
      <c r="AL3594">
        <v>47.32</v>
      </c>
      <c r="AM3594">
        <v>6.38</v>
      </c>
      <c r="AN3594">
        <v>48.22</v>
      </c>
      <c r="AO3594">
        <v>45.02</v>
      </c>
      <c r="AP3594">
        <v>3.66</v>
      </c>
      <c r="AQ3594">
        <v>0</v>
      </c>
      <c r="AR3594">
        <v>3.98</v>
      </c>
      <c r="AS3594">
        <v>42.41</v>
      </c>
      <c r="AT3594">
        <v>0</v>
      </c>
      <c r="AU3594">
        <v>0</v>
      </c>
      <c r="AV3594">
        <v>8.1999999999999993</v>
      </c>
      <c r="AW3594">
        <v>56.5</v>
      </c>
      <c r="AX3594">
        <v>86.1</v>
      </c>
      <c r="AY3594">
        <v>98.2</v>
      </c>
      <c r="AZ3594">
        <v>100</v>
      </c>
      <c r="BA3594">
        <v>77.899999999999991</v>
      </c>
      <c r="BB3594">
        <v>90</v>
      </c>
      <c r="BC3594">
        <v>114.0706132706525</v>
      </c>
      <c r="BD3594">
        <v>48.157777548981223</v>
      </c>
      <c r="BE3594">
        <v>0</v>
      </c>
      <c r="BF3594">
        <v>53.627562749274489</v>
      </c>
      <c r="BG3594">
        <v>1.0411621473846E-3</v>
      </c>
      <c r="BH3594">
        <v>166.61599154530799</v>
      </c>
      <c r="BI3594">
        <v>3.3182704546329999E-4</v>
      </c>
      <c r="BJ3594">
        <v>2.5220390792820001E-4</v>
      </c>
      <c r="BK3594">
        <v>475.92729697450392</v>
      </c>
      <c r="BL3594">
        <v>5.4708020748678496</v>
      </c>
      <c r="BM3594">
        <v>240.4357239782633</v>
      </c>
      <c r="BN3594">
        <v>106.61746067817521</v>
      </c>
      <c r="BO3594">
        <v>108.0424302240323</v>
      </c>
      <c r="BP3594">
        <v>103.32584954184961</v>
      </c>
      <c r="BQ3594">
        <v>46.495710017261892</v>
      </c>
      <c r="BR3594">
        <v>56.942780099137323</v>
      </c>
      <c r="BS3594">
        <v>95.056767947691554</v>
      </c>
      <c r="BT3594">
        <v>0</v>
      </c>
      <c r="BU3594">
        <v>136.1962231558295</v>
      </c>
      <c r="BV3594">
        <v>849.21184873016307</v>
      </c>
      <c r="BW3594">
        <v>24.464691904138292</v>
      </c>
      <c r="BX3594">
        <v>9.9950100644981177</v>
      </c>
      <c r="BY3594">
        <v>0.4532575027971138</v>
      </c>
      <c r="BZ3594">
        <v>0.48413907433069792</v>
      </c>
      <c r="CA3594">
        <f t="shared" si="448"/>
        <v>48.157777548981223</v>
      </c>
      <c r="CB3594" cm="1">
        <f t="array" ref="CB3594">IF(ISBLANK(INDEX(AC:AC,ROW())), "", INDEX(AC:AC,ROW())*(BI3594+BJ3594)/1000)</f>
        <v>9.8058797074432845E-4</v>
      </c>
      <c r="CC3594">
        <f t="shared" si="449"/>
        <v>166.61703270745537</v>
      </c>
      <c r="CD3594">
        <f t="shared" si="450"/>
        <v>2.85641443279171</v>
      </c>
      <c r="CE3594">
        <f t="shared" si="451"/>
        <v>4.1722165185987308</v>
      </c>
      <c r="CF3594" cm="1">
        <f t="array" ref="CF3594">IFERROR(IF((BD3594+BE3594)*INDEX(H:H,ROW())*INDEX(K:K,ROW())/(BF3594*30*1000)&lt;0.5,"",(BD3594+BE3594)*INDEX(H:H,ROW())*INDEX(K:K,ROW())/(BF3594*30*1000)),"")</f>
        <v>2.2635740881509268</v>
      </c>
      <c r="CG3594">
        <f t="shared" si="452"/>
        <v>0.47012601415610616</v>
      </c>
      <c r="CH3594" cm="1">
        <f t="array" ref="CH3594">IFERROR((BD3594+BE3594)*INDEX(K:K,ROW())*INDEX(H:H,ROW())/BC3594/100000,"")</f>
        <v>0.31924951914283128</v>
      </c>
      <c r="CI3594">
        <f t="shared" si="453"/>
        <v>94.589580350606951</v>
      </c>
      <c r="CJ3594">
        <v>1</v>
      </c>
      <c r="CK3594">
        <f t="shared" si="454"/>
        <v>0</v>
      </c>
      <c r="CL3594" cm="1">
        <f t="array" ref="CL3594">IF(INDEX(AS:AS,ROW()-2)=0,CL3593,INDEX(AS:AS,ROW()-2))</f>
        <v>43.04</v>
      </c>
      <c r="CM3594" t="str">
        <f t="shared" si="455"/>
        <v>CIV</v>
      </c>
    </row>
    <row r="3595" spans="1:91" x14ac:dyDescent="0.3">
      <c r="A3595" s="1">
        <v>3590</v>
      </c>
      <c r="B3595" t="s">
        <v>281</v>
      </c>
      <c r="C3595">
        <v>5</v>
      </c>
      <c r="D3595">
        <v>30</v>
      </c>
      <c r="E3595">
        <v>22</v>
      </c>
      <c r="F3595" t="s">
        <v>114</v>
      </c>
      <c r="G3595" t="s">
        <v>121</v>
      </c>
      <c r="H3595">
        <v>46.21</v>
      </c>
      <c r="I3595">
        <v>0.89</v>
      </c>
      <c r="J3595">
        <v>44.1</v>
      </c>
      <c r="K3595">
        <v>1570</v>
      </c>
      <c r="L3595">
        <v>44.41</v>
      </c>
      <c r="M3595">
        <v>0.89</v>
      </c>
      <c r="N3595">
        <v>44.1</v>
      </c>
      <c r="O3595">
        <v>1570</v>
      </c>
      <c r="P3595">
        <v>1.32</v>
      </c>
      <c r="Q3595">
        <v>50.19</v>
      </c>
      <c r="R3595">
        <v>30.11</v>
      </c>
      <c r="S3595">
        <v>1.7</v>
      </c>
      <c r="T3595">
        <v>7.41</v>
      </c>
      <c r="U3595">
        <v>0</v>
      </c>
      <c r="V3595">
        <v>0</v>
      </c>
      <c r="W3595">
        <v>0</v>
      </c>
      <c r="X3595">
        <v>0</v>
      </c>
      <c r="Y3595">
        <v>2</v>
      </c>
      <c r="Z3595">
        <v>7.5</v>
      </c>
      <c r="AA3595">
        <v>19.5</v>
      </c>
      <c r="AB3595">
        <v>63.9</v>
      </c>
      <c r="AC3595">
        <v>1680</v>
      </c>
      <c r="AD3595">
        <v>37.86</v>
      </c>
      <c r="AE3595">
        <v>32.409999999999997</v>
      </c>
      <c r="AF3595">
        <v>11.94</v>
      </c>
      <c r="AG3595">
        <v>1572</v>
      </c>
      <c r="AI3595">
        <v>44.21</v>
      </c>
      <c r="AJ3595">
        <v>40.89</v>
      </c>
      <c r="AK3595">
        <v>0</v>
      </c>
      <c r="AL3595">
        <v>47.32</v>
      </c>
      <c r="AM3595">
        <v>6.32</v>
      </c>
      <c r="AN3595">
        <v>47.81</v>
      </c>
      <c r="AO3595">
        <v>45.02</v>
      </c>
      <c r="AP3595">
        <v>3.72</v>
      </c>
      <c r="AQ3595">
        <v>0</v>
      </c>
      <c r="AR3595">
        <v>0</v>
      </c>
      <c r="AS3595">
        <v>42.12</v>
      </c>
      <c r="AT3595">
        <v>0</v>
      </c>
      <c r="AU3595">
        <v>0</v>
      </c>
      <c r="AV3595">
        <v>9.1999999999999993</v>
      </c>
      <c r="AW3595">
        <v>58.9</v>
      </c>
      <c r="AX3595">
        <v>89.4</v>
      </c>
      <c r="AY3595">
        <v>99.1</v>
      </c>
      <c r="AZ3595">
        <v>100</v>
      </c>
      <c r="BA3595">
        <v>80.2</v>
      </c>
      <c r="BB3595">
        <v>89.899999999999991</v>
      </c>
      <c r="BC3595">
        <v>110.7764804008406</v>
      </c>
      <c r="BD3595">
        <v>50.004709982028629</v>
      </c>
      <c r="BE3595">
        <v>0</v>
      </c>
      <c r="BF3595">
        <v>54.975935573249643</v>
      </c>
      <c r="BG3595">
        <v>1.0411621473846E-3</v>
      </c>
      <c r="BH3595">
        <v>162.16575563258601</v>
      </c>
      <c r="BI3595">
        <v>3.3182704546329999E-4</v>
      </c>
      <c r="BJ3595">
        <v>2.5220390792820001E-4</v>
      </c>
      <c r="BK3595">
        <v>452.91599298264458</v>
      </c>
      <c r="BL3595">
        <v>5.2963244009956414</v>
      </c>
      <c r="BM3595">
        <v>233.12234554749739</v>
      </c>
      <c r="BN3595">
        <v>106.65046657567061</v>
      </c>
      <c r="BO3595">
        <v>105.4657479923535</v>
      </c>
      <c r="BP3595">
        <v>102.6204205478857</v>
      </c>
      <c r="BQ3595">
        <v>47.998138358076602</v>
      </c>
      <c r="BR3595">
        <v>44.543399437320517</v>
      </c>
      <c r="BS3595">
        <v>96.426182791301301</v>
      </c>
      <c r="BT3595">
        <v>0</v>
      </c>
      <c r="BU3595">
        <v>136.13877050022111</v>
      </c>
      <c r="BV3595">
        <v>851.70554914087961</v>
      </c>
      <c r="BW3595">
        <v>21.639649000934849</v>
      </c>
      <c r="BX3595">
        <v>8.5714412236242872</v>
      </c>
      <c r="BY3595">
        <v>1.835153239617489</v>
      </c>
      <c r="BZ3595">
        <v>0.4836377988987432</v>
      </c>
      <c r="CA3595">
        <f t="shared" si="448"/>
        <v>50.004709982028629</v>
      </c>
      <c r="CB3595" cm="1">
        <f t="array" ref="CB3595">IF(ISBLANK(INDEX(AC:AC,ROW())), "", INDEX(AC:AC,ROW())*(BI3595+BJ3595)/1000)</f>
        <v>9.8117200169772008E-4</v>
      </c>
      <c r="CC3595">
        <f t="shared" si="449"/>
        <v>162.16679679473339</v>
      </c>
      <c r="CD3595">
        <f t="shared" si="450"/>
        <v>2.7929021349292245</v>
      </c>
      <c r="CE3595">
        <f t="shared" si="451"/>
        <v>4.0885573484893616</v>
      </c>
      <c r="CF3595" cm="1">
        <f t="array" ref="CF3595">IFERROR(IF((BD3595+BE3595)*INDEX(H:H,ROW())*INDEX(K:K,ROW())/(BF3595*30*1000)&lt;0.5,"",(BD3595+BE3595)*INDEX(H:H,ROW())*INDEX(K:K,ROW())/(BF3595*30*1000)),"")</f>
        <v>2.1996452750673585</v>
      </c>
      <c r="CG3595">
        <f t="shared" si="452"/>
        <v>0.49627804904363504</v>
      </c>
      <c r="CH3595" cm="1">
        <f t="array" ref="CH3595">IFERROR((BD3595+BE3595)*INDEX(K:K,ROW())*INDEX(H:H,ROW())/BC3595/100000,"")</f>
        <v>0.32749069970954353</v>
      </c>
      <c r="CI3595">
        <f t="shared" si="453"/>
        <v>94.229265137225525</v>
      </c>
      <c r="CJ3595">
        <v>1</v>
      </c>
      <c r="CK3595">
        <f t="shared" si="454"/>
        <v>0</v>
      </c>
      <c r="CL3595" cm="1">
        <f t="array" ref="CL3595">IF(INDEX(AS:AS,ROW()-2)=0,CL3594,INDEX(AS:AS,ROW()-2))</f>
        <v>42.9</v>
      </c>
      <c r="CM3595" t="str">
        <f t="shared" si="455"/>
        <v>CIV</v>
      </c>
    </row>
    <row r="3596" spans="1:91" x14ac:dyDescent="0.3">
      <c r="A3596" s="1">
        <v>3591</v>
      </c>
      <c r="B3596" t="s">
        <v>281</v>
      </c>
      <c r="C3596">
        <v>5</v>
      </c>
      <c r="D3596">
        <v>30</v>
      </c>
      <c r="E3596">
        <v>22</v>
      </c>
      <c r="F3596" t="s">
        <v>114</v>
      </c>
      <c r="G3596" t="s">
        <v>122</v>
      </c>
      <c r="H3596">
        <v>46.21</v>
      </c>
      <c r="I3596">
        <v>0.89</v>
      </c>
      <c r="J3596">
        <v>44.1</v>
      </c>
      <c r="K3596">
        <v>1570</v>
      </c>
      <c r="L3596">
        <v>44.41</v>
      </c>
      <c r="M3596">
        <v>0.89</v>
      </c>
      <c r="N3596">
        <v>44.1</v>
      </c>
      <c r="O3596">
        <v>1570</v>
      </c>
      <c r="P3596">
        <v>1.32</v>
      </c>
      <c r="Q3596">
        <v>50.19</v>
      </c>
      <c r="R3596">
        <v>30.11</v>
      </c>
      <c r="S3596">
        <v>1.7</v>
      </c>
      <c r="T3596">
        <v>7.41</v>
      </c>
      <c r="U3596">
        <v>0</v>
      </c>
      <c r="V3596">
        <v>0</v>
      </c>
      <c r="W3596">
        <v>0</v>
      </c>
      <c r="X3596">
        <v>0</v>
      </c>
      <c r="Y3596">
        <v>2</v>
      </c>
      <c r="Z3596">
        <v>7.5</v>
      </c>
      <c r="AA3596">
        <v>19.5</v>
      </c>
      <c r="AB3596">
        <v>63.9</v>
      </c>
      <c r="AC3596">
        <v>1688</v>
      </c>
      <c r="AD3596">
        <v>37.86</v>
      </c>
      <c r="AE3596">
        <v>32.409999999999997</v>
      </c>
      <c r="AF3596">
        <v>11.88</v>
      </c>
      <c r="AG3596">
        <v>1572</v>
      </c>
      <c r="AI3596">
        <v>44.21</v>
      </c>
      <c r="AJ3596">
        <v>40.89</v>
      </c>
      <c r="AK3596">
        <v>0</v>
      </c>
      <c r="AL3596">
        <v>47.32</v>
      </c>
      <c r="AM3596">
        <v>6.35</v>
      </c>
      <c r="AN3596">
        <v>47.81</v>
      </c>
      <c r="AO3596">
        <v>45.02</v>
      </c>
      <c r="AP3596">
        <v>3.62</v>
      </c>
      <c r="AQ3596">
        <v>3.34</v>
      </c>
      <c r="AR3596">
        <v>0</v>
      </c>
      <c r="AS3596">
        <v>41.97</v>
      </c>
      <c r="AT3596">
        <v>0</v>
      </c>
      <c r="AU3596">
        <v>0</v>
      </c>
      <c r="AV3596">
        <v>6.4</v>
      </c>
      <c r="AW3596">
        <v>41.6</v>
      </c>
      <c r="AX3596">
        <v>77.8</v>
      </c>
      <c r="AY3596">
        <v>92.8</v>
      </c>
      <c r="AZ3596">
        <v>100</v>
      </c>
      <c r="BA3596">
        <v>77.8</v>
      </c>
      <c r="BB3596">
        <v>86.399999999999991</v>
      </c>
      <c r="BC3596">
        <v>106.2472635360832</v>
      </c>
      <c r="BD3596">
        <v>50.000117507559807</v>
      </c>
      <c r="BE3596">
        <v>0</v>
      </c>
      <c r="BF3596">
        <v>41.588334756295787</v>
      </c>
      <c r="BG3596">
        <v>1.0411621473846E-3</v>
      </c>
      <c r="BH3596">
        <v>166.3539076213807</v>
      </c>
      <c r="BI3596">
        <v>3.3182704546329999E-4</v>
      </c>
      <c r="BJ3596">
        <v>2.5220390792820001E-4</v>
      </c>
      <c r="BK3596">
        <v>430.11417544035243</v>
      </c>
      <c r="BL3596">
        <v>4.9483130996047704</v>
      </c>
      <c r="BM3596">
        <v>227.6318685795988</v>
      </c>
      <c r="BN3596">
        <v>105.38612155382989</v>
      </c>
      <c r="BO3596">
        <v>103.0741627336116</v>
      </c>
      <c r="BP3596">
        <v>100.0563094949114</v>
      </c>
      <c r="BQ3596">
        <v>45.529566638479018</v>
      </c>
      <c r="BR3596">
        <v>57.870500191528848</v>
      </c>
      <c r="BS3596">
        <v>94.920540688925442</v>
      </c>
      <c r="BT3596">
        <v>0</v>
      </c>
      <c r="BU3596">
        <v>134.9798602423665</v>
      </c>
      <c r="BV3596">
        <v>849.19130502856319</v>
      </c>
      <c r="BW3596">
        <v>21.975368544577599</v>
      </c>
      <c r="BX3596">
        <v>7.7983948334870812</v>
      </c>
      <c r="BY3596">
        <v>1.4233034352587299</v>
      </c>
      <c r="BZ3596">
        <v>0.48736647473568712</v>
      </c>
      <c r="CA3596">
        <f t="shared" si="448"/>
        <v>50.000117507559807</v>
      </c>
      <c r="CB3596" cm="1">
        <f t="array" ref="CB3596">IF(ISBLANK(INDEX(AC:AC,ROW())), "", INDEX(AC:AC,ROW())*(BI3596+BJ3596)/1000)</f>
        <v>9.8584424932485204E-4</v>
      </c>
      <c r="CC3596">
        <f t="shared" si="449"/>
        <v>166.35494878352807</v>
      </c>
      <c r="CD3596">
        <f t="shared" si="450"/>
        <v>2.5855207710114176</v>
      </c>
      <c r="CE3596">
        <f t="shared" si="451"/>
        <v>4.0482376780864486</v>
      </c>
      <c r="CF3596" cm="1">
        <f t="array" ref="CF3596">IFERROR(IF((BD3596+BE3596)*INDEX(H:H,ROW())*INDEX(K:K,ROW())/(BF3596*30*1000)&lt;0.5,"",(BD3596+BE3596)*INDEX(H:H,ROW())*INDEX(K:K,ROW())/(BF3596*30*1000)),"")</f>
        <v>2.9074607470219913</v>
      </c>
      <c r="CG3596">
        <f t="shared" si="452"/>
        <v>0.39142970248990699</v>
      </c>
      <c r="CH3596" cm="1">
        <f t="array" ref="CH3596">IFERROR((BD3596+BE3596)*INDEX(K:K,ROW())*INDEX(H:H,ROW())/BC3596/100000,"")</f>
        <v>0.34141994856237018</v>
      </c>
      <c r="CI3596">
        <f t="shared" si="453"/>
        <v>94.220611042550928</v>
      </c>
      <c r="CJ3596">
        <v>1</v>
      </c>
      <c r="CK3596">
        <f t="shared" si="454"/>
        <v>0</v>
      </c>
      <c r="CL3596" cm="1">
        <f t="array" ref="CL3596">IF(INDEX(AS:AS,ROW()-2)=0,CL3595,INDEX(AS:AS,ROW()-2))</f>
        <v>42.41</v>
      </c>
      <c r="CM3596" t="str">
        <f t="shared" si="455"/>
        <v>CIV</v>
      </c>
    </row>
    <row r="3597" spans="1:91" x14ac:dyDescent="0.3">
      <c r="A3597" s="1">
        <v>3592</v>
      </c>
      <c r="B3597" t="s">
        <v>281</v>
      </c>
      <c r="C3597">
        <v>5</v>
      </c>
      <c r="D3597">
        <v>30</v>
      </c>
      <c r="E3597">
        <v>22</v>
      </c>
      <c r="F3597" t="s">
        <v>123</v>
      </c>
      <c r="G3597" t="s">
        <v>124</v>
      </c>
      <c r="H3597">
        <v>48.06</v>
      </c>
      <c r="I3597">
        <v>0.87</v>
      </c>
      <c r="J3597">
        <v>47.53</v>
      </c>
      <c r="K3597">
        <v>1590</v>
      </c>
      <c r="L3597">
        <v>48.59</v>
      </c>
      <c r="M3597">
        <v>0.88</v>
      </c>
      <c r="N3597">
        <v>47.53</v>
      </c>
      <c r="O3597">
        <v>1595</v>
      </c>
      <c r="P3597">
        <v>1.31</v>
      </c>
      <c r="Q3597">
        <v>50.19</v>
      </c>
      <c r="R3597">
        <v>29.89</v>
      </c>
      <c r="S3597">
        <v>1.7</v>
      </c>
      <c r="T3597">
        <v>7.41</v>
      </c>
      <c r="U3597">
        <v>0</v>
      </c>
      <c r="V3597">
        <v>0</v>
      </c>
      <c r="W3597">
        <v>0</v>
      </c>
      <c r="X3597">
        <v>0</v>
      </c>
      <c r="Y3597">
        <v>1.8</v>
      </c>
      <c r="Z3597">
        <v>7.5</v>
      </c>
      <c r="AA3597">
        <v>19.5</v>
      </c>
      <c r="AB3597">
        <v>63.9</v>
      </c>
      <c r="AC3597">
        <v>1692</v>
      </c>
      <c r="AD3597">
        <v>37.86</v>
      </c>
      <c r="AE3597">
        <v>32.409999999999997</v>
      </c>
      <c r="AF3597">
        <v>11.8</v>
      </c>
      <c r="AG3597">
        <v>1572</v>
      </c>
      <c r="AI3597">
        <v>44.21</v>
      </c>
      <c r="AJ3597">
        <v>40.89</v>
      </c>
      <c r="AK3597">
        <v>0</v>
      </c>
      <c r="AL3597">
        <v>47.32</v>
      </c>
      <c r="AM3597">
        <v>6.32</v>
      </c>
      <c r="AN3597">
        <v>47.81</v>
      </c>
      <c r="AO3597">
        <v>45.02</v>
      </c>
      <c r="AP3597">
        <v>3.72</v>
      </c>
      <c r="AQ3597">
        <v>0</v>
      </c>
      <c r="AR3597">
        <v>0</v>
      </c>
      <c r="AS3597">
        <v>41.52</v>
      </c>
      <c r="AT3597">
        <v>0</v>
      </c>
      <c r="AU3597">
        <v>0</v>
      </c>
      <c r="AV3597">
        <v>5.0999999999999996</v>
      </c>
      <c r="AW3597">
        <v>62.4</v>
      </c>
      <c r="AX3597">
        <v>92.1</v>
      </c>
      <c r="AY3597">
        <v>100</v>
      </c>
      <c r="AZ3597">
        <v>100</v>
      </c>
      <c r="BA3597">
        <v>85.2</v>
      </c>
      <c r="BB3597">
        <v>93.5</v>
      </c>
      <c r="BC3597">
        <v>69.540241475537101</v>
      </c>
      <c r="BD3597">
        <v>42.726945113704389</v>
      </c>
      <c r="BE3597">
        <v>0</v>
      </c>
      <c r="BF3597">
        <v>45.642456406123863</v>
      </c>
      <c r="BG3597">
        <v>1.0411621473846E-3</v>
      </c>
      <c r="BH3597">
        <v>165.6343430795319</v>
      </c>
      <c r="BI3597">
        <v>3.3182704546329999E-4</v>
      </c>
      <c r="BJ3597">
        <v>2.5220390792820001E-4</v>
      </c>
      <c r="BK3597">
        <v>489.930114841506</v>
      </c>
      <c r="BL3597">
        <v>4.9014124779873249</v>
      </c>
      <c r="BM3597">
        <v>239.6944339503865</v>
      </c>
      <c r="BN3597">
        <v>105.688957739999</v>
      </c>
      <c r="BO3597">
        <v>105.4246037617453</v>
      </c>
      <c r="BP3597">
        <v>101.69480230777781</v>
      </c>
      <c r="BQ3597">
        <v>42.807661559014981</v>
      </c>
      <c r="BR3597">
        <v>55.241340965039733</v>
      </c>
      <c r="BS3597">
        <v>93.969454636228122</v>
      </c>
      <c r="BT3597">
        <v>0</v>
      </c>
      <c r="BU3597">
        <v>133.9158984241445</v>
      </c>
      <c r="BV3597">
        <v>847.42991140254026</v>
      </c>
      <c r="BW3597">
        <v>33.509315156741607</v>
      </c>
      <c r="BX3597">
        <v>8.1365210301285096</v>
      </c>
      <c r="BY3597">
        <v>1.7819124407039639</v>
      </c>
      <c r="BZ3597">
        <v>0.48606948219752799</v>
      </c>
      <c r="CA3597">
        <f t="shared" si="448"/>
        <v>42.726945113704389</v>
      </c>
      <c r="CB3597" cm="1">
        <f t="array" ref="CB3597">IF(ISBLANK(INDEX(AC:AC,ROW())), "", INDEX(AC:AC,ROW())*(BI3597+BJ3597)/1000)</f>
        <v>9.8818037313841791E-4</v>
      </c>
      <c r="CC3597">
        <f t="shared" si="449"/>
        <v>165.63538424167928</v>
      </c>
      <c r="CD3597">
        <f t="shared" si="450"/>
        <v>2.9578831665983092</v>
      </c>
      <c r="CE3597">
        <f t="shared" si="451"/>
        <v>7.0452748573479402</v>
      </c>
      <c r="CF3597" cm="1">
        <f t="array" ref="CF3597">IFERROR(IF((BD3597+BE3597)*INDEX(H:H,ROW())*INDEX(K:K,ROW())/(BF3597*30*1000)&lt;0.5,"",(BD3597+BE3597)*INDEX(H:H,ROW())*INDEX(K:K,ROW())/(BF3597*30*1000)),"")</f>
        <v>2.3844733308464829</v>
      </c>
      <c r="CG3597">
        <f t="shared" si="452"/>
        <v>0.65634595793257333</v>
      </c>
      <c r="CH3597" cm="1">
        <f t="array" ref="CH3597">IFERROR((BD3597+BE3597)*INDEX(K:K,ROW())*INDEX(H:H,ROW())/BC3597/100000,"")</f>
        <v>0.46951182974973255</v>
      </c>
      <c r="CI3597">
        <f t="shared" si="453"/>
        <v>84.805106536149779</v>
      </c>
      <c r="CJ3597">
        <v>1</v>
      </c>
      <c r="CK3597">
        <f t="shared" si="454"/>
        <v>0</v>
      </c>
      <c r="CL3597" cm="1">
        <f t="array" ref="CL3597">IF(INDEX(AS:AS,ROW()-2)=0,CL3596,INDEX(AS:AS,ROW()-2))</f>
        <v>42.12</v>
      </c>
      <c r="CM3597" t="str">
        <f t="shared" si="455"/>
        <v>CIV</v>
      </c>
    </row>
    <row r="3598" spans="1:91" x14ac:dyDescent="0.3">
      <c r="A3598" s="1">
        <v>3593</v>
      </c>
      <c r="B3598" t="s">
        <v>281</v>
      </c>
      <c r="C3598">
        <v>5</v>
      </c>
      <c r="D3598">
        <v>30</v>
      </c>
      <c r="E3598">
        <v>22</v>
      </c>
      <c r="F3598" t="s">
        <v>123</v>
      </c>
      <c r="G3598" t="s">
        <v>125</v>
      </c>
      <c r="H3598">
        <v>46.21</v>
      </c>
      <c r="I3598">
        <v>0.89</v>
      </c>
      <c r="J3598">
        <v>44.1</v>
      </c>
      <c r="K3598">
        <v>1570</v>
      </c>
      <c r="L3598">
        <v>44.41</v>
      </c>
      <c r="M3598">
        <v>0.89</v>
      </c>
      <c r="N3598">
        <v>44.1</v>
      </c>
      <c r="O3598">
        <v>1570</v>
      </c>
      <c r="P3598">
        <v>1.32</v>
      </c>
      <c r="Q3598">
        <v>50.19</v>
      </c>
      <c r="R3598">
        <v>30.11</v>
      </c>
      <c r="S3598">
        <v>1.7</v>
      </c>
      <c r="T3598">
        <v>7.41</v>
      </c>
      <c r="U3598">
        <v>0</v>
      </c>
      <c r="V3598">
        <v>0</v>
      </c>
      <c r="W3598">
        <v>0</v>
      </c>
      <c r="X3598">
        <v>0</v>
      </c>
      <c r="Y3598">
        <v>2</v>
      </c>
      <c r="Z3598">
        <v>7.5</v>
      </c>
      <c r="AA3598">
        <v>19.5</v>
      </c>
      <c r="AB3598">
        <v>63.9</v>
      </c>
      <c r="AC3598">
        <v>1684</v>
      </c>
      <c r="AD3598">
        <v>37.94</v>
      </c>
      <c r="AE3598">
        <v>32.72</v>
      </c>
      <c r="AF3598">
        <v>12.07</v>
      </c>
      <c r="AG3598">
        <v>1572</v>
      </c>
      <c r="AI3598">
        <v>44.21</v>
      </c>
      <c r="AJ3598">
        <v>41.78</v>
      </c>
      <c r="AK3598">
        <v>4.71</v>
      </c>
      <c r="AL3598">
        <v>47.86</v>
      </c>
      <c r="AM3598">
        <v>6.33</v>
      </c>
      <c r="AN3598">
        <v>48.47</v>
      </c>
      <c r="AO3598">
        <v>45.66</v>
      </c>
      <c r="AP3598">
        <v>3.67</v>
      </c>
      <c r="AQ3598">
        <v>0</v>
      </c>
      <c r="AR3598">
        <v>4.29</v>
      </c>
      <c r="AS3598">
        <v>42.35</v>
      </c>
      <c r="AT3598">
        <v>0</v>
      </c>
      <c r="AU3598">
        <v>0</v>
      </c>
      <c r="AV3598">
        <v>6</v>
      </c>
      <c r="AW3598">
        <v>52.3</v>
      </c>
      <c r="AX3598">
        <v>84.4</v>
      </c>
      <c r="AY3598">
        <v>95.2</v>
      </c>
      <c r="AZ3598">
        <v>100</v>
      </c>
      <c r="BA3598">
        <v>78.400000000000006</v>
      </c>
      <c r="BB3598">
        <v>89.2</v>
      </c>
      <c r="BC3598">
        <v>76.931781143582882</v>
      </c>
      <c r="BD3598">
        <v>49.982224212497599</v>
      </c>
      <c r="BE3598">
        <v>0</v>
      </c>
      <c r="BF3598">
        <v>55.303221917456469</v>
      </c>
      <c r="BG3598">
        <v>1.0411621473846E-3</v>
      </c>
      <c r="BH3598">
        <v>169.824211335044</v>
      </c>
      <c r="BI3598">
        <v>3.3182704546329999E-4</v>
      </c>
      <c r="BJ3598">
        <v>2.5220390792820001E-4</v>
      </c>
      <c r="BK3598">
        <v>565.40424322070919</v>
      </c>
      <c r="BL3598">
        <v>5.5316376293315477</v>
      </c>
      <c r="BM3598">
        <v>241.0315543198584</v>
      </c>
      <c r="BN3598">
        <v>105.0895492798391</v>
      </c>
      <c r="BO3598">
        <v>104.5808684698779</v>
      </c>
      <c r="BP3598">
        <v>102.0503315737562</v>
      </c>
      <c r="BQ3598">
        <v>48.529878827463577</v>
      </c>
      <c r="BR3598">
        <v>42.23783445892456</v>
      </c>
      <c r="BS3598">
        <v>94.297154062667417</v>
      </c>
      <c r="BT3598">
        <v>0</v>
      </c>
      <c r="BU3598">
        <v>135.92874162094159</v>
      </c>
      <c r="BV3598">
        <v>855.32637445646481</v>
      </c>
      <c r="BW3598">
        <v>20.59802949334868</v>
      </c>
      <c r="BX3598">
        <v>8.2793697502390504</v>
      </c>
      <c r="BY3598">
        <v>0.3967759895156876</v>
      </c>
      <c r="BZ3598">
        <v>4.0986318665306181</v>
      </c>
      <c r="CA3598">
        <f t="shared" si="448"/>
        <v>49.982224212497599</v>
      </c>
      <c r="CB3598" cm="1">
        <f t="array" ref="CB3598">IF(ISBLANK(INDEX(AC:AC,ROW())), "", INDEX(AC:AC,ROW())*(BI3598+BJ3598)/1000)</f>
        <v>9.8350812551128595E-4</v>
      </c>
      <c r="CC3598">
        <f t="shared" si="449"/>
        <v>169.82525249719137</v>
      </c>
      <c r="CD3598">
        <f t="shared" si="450"/>
        <v>3.3293296191628512</v>
      </c>
      <c r="CE3598">
        <f t="shared" si="451"/>
        <v>7.3494235388292619</v>
      </c>
      <c r="CF3598" cm="1">
        <f t="array" ref="CF3598">IFERROR(IF((BD3598+BE3598)*INDEX(H:H,ROW())*INDEX(K:K,ROW())/(BF3598*30*1000)&lt;0.5,"",(BD3598+BE3598)*INDEX(H:H,ROW())*INDEX(K:K,ROW())/(BF3598*30*1000)),"")</f>
        <v>2.185644432170553</v>
      </c>
      <c r="CG3598">
        <f t="shared" si="452"/>
        <v>0.71886054235817576</v>
      </c>
      <c r="CH3598" cm="1">
        <f t="array" ref="CH3598">IFERROR((BD3598+BE3598)*INDEX(K:K,ROW())*INDEX(H:H,ROW())/BC3598/100000,"")</f>
        <v>0.47135206257367523</v>
      </c>
      <c r="CI3598">
        <f t="shared" si="453"/>
        <v>94.186892777907445</v>
      </c>
      <c r="CJ3598">
        <v>1</v>
      </c>
      <c r="CK3598">
        <f t="shared" si="454"/>
        <v>0</v>
      </c>
      <c r="CL3598" cm="1">
        <f t="array" ref="CL3598">IF(INDEX(AS:AS,ROW()-2)=0,CL3597,INDEX(AS:AS,ROW()-2))</f>
        <v>41.97</v>
      </c>
      <c r="CM3598" t="str">
        <f t="shared" si="455"/>
        <v>CIV</v>
      </c>
    </row>
    <row r="3599" spans="1:91" x14ac:dyDescent="0.3">
      <c r="A3599" s="1">
        <v>3594</v>
      </c>
      <c r="B3599" t="s">
        <v>281</v>
      </c>
      <c r="C3599">
        <v>5</v>
      </c>
      <c r="D3599">
        <v>30</v>
      </c>
      <c r="E3599">
        <v>22</v>
      </c>
      <c r="F3599" t="s">
        <v>123</v>
      </c>
      <c r="G3599" t="s">
        <v>126</v>
      </c>
      <c r="H3599">
        <v>46.21</v>
      </c>
      <c r="I3599">
        <v>0.89</v>
      </c>
      <c r="J3599">
        <v>44.1</v>
      </c>
      <c r="K3599">
        <v>1570</v>
      </c>
      <c r="L3599">
        <v>44.41</v>
      </c>
      <c r="M3599">
        <v>0.89</v>
      </c>
      <c r="N3599">
        <v>44.1</v>
      </c>
      <c r="O3599">
        <v>1570</v>
      </c>
      <c r="P3599">
        <v>1.32</v>
      </c>
      <c r="Q3599">
        <v>50.19</v>
      </c>
      <c r="R3599">
        <v>30.11</v>
      </c>
      <c r="S3599">
        <v>1.7</v>
      </c>
      <c r="T3599">
        <v>7.41</v>
      </c>
      <c r="U3599">
        <v>0</v>
      </c>
      <c r="V3599">
        <v>0</v>
      </c>
      <c r="W3599">
        <v>0</v>
      </c>
      <c r="X3599">
        <v>0</v>
      </c>
      <c r="Y3599">
        <v>2</v>
      </c>
      <c r="Z3599">
        <v>7.5</v>
      </c>
      <c r="AA3599">
        <v>19.5</v>
      </c>
      <c r="AB3599">
        <v>63.9</v>
      </c>
      <c r="AC3599">
        <v>1679</v>
      </c>
      <c r="AD3599">
        <v>37.86</v>
      </c>
      <c r="AE3599">
        <v>32.409999999999997</v>
      </c>
      <c r="AF3599">
        <v>12.19</v>
      </c>
      <c r="AG3599">
        <v>1572</v>
      </c>
      <c r="AI3599">
        <v>44.21</v>
      </c>
      <c r="AJ3599">
        <v>40.89</v>
      </c>
      <c r="AK3599">
        <v>0</v>
      </c>
      <c r="AL3599">
        <v>47.32</v>
      </c>
      <c r="AM3599">
        <v>6.32</v>
      </c>
      <c r="AN3599">
        <v>47.81</v>
      </c>
      <c r="AO3599">
        <v>45.02</v>
      </c>
      <c r="AP3599">
        <v>3.72</v>
      </c>
      <c r="AQ3599">
        <v>0</v>
      </c>
      <c r="AR3599">
        <v>0</v>
      </c>
      <c r="AS3599">
        <v>42.63</v>
      </c>
      <c r="AT3599">
        <v>0</v>
      </c>
      <c r="AU3599">
        <v>0</v>
      </c>
      <c r="AV3599">
        <v>5.2</v>
      </c>
      <c r="AW3599">
        <v>56.7</v>
      </c>
      <c r="AX3599">
        <v>86.1</v>
      </c>
      <c r="AY3599">
        <v>92.4</v>
      </c>
      <c r="AZ3599">
        <v>99.8</v>
      </c>
      <c r="BA3599">
        <v>80.899999999999991</v>
      </c>
      <c r="BB3599">
        <v>87.2</v>
      </c>
      <c r="BC3599">
        <v>64.997200239273326</v>
      </c>
      <c r="BD3599">
        <v>34.068344414510463</v>
      </c>
      <c r="BE3599">
        <v>0</v>
      </c>
      <c r="BF3599">
        <v>39.519404017498573</v>
      </c>
      <c r="BG3599">
        <v>1.0411621473846E-3</v>
      </c>
      <c r="BH3599">
        <v>176.14546652796571</v>
      </c>
      <c r="BI3599">
        <v>3.3182704546329999E-4</v>
      </c>
      <c r="BJ3599">
        <v>2.5220390792820001E-4</v>
      </c>
      <c r="BK3599">
        <v>607.78965494737918</v>
      </c>
      <c r="BL3599">
        <v>5.4752579782495578</v>
      </c>
      <c r="BM3599">
        <v>227.22928722569631</v>
      </c>
      <c r="BN3599">
        <v>104.67584210839981</v>
      </c>
      <c r="BO3599">
        <v>106.0701602671938</v>
      </c>
      <c r="BP3599">
        <v>105.3328962040485</v>
      </c>
      <c r="BQ3599">
        <v>41.806381923164423</v>
      </c>
      <c r="BR3599">
        <v>56.187012952666869</v>
      </c>
      <c r="BS3599">
        <v>90.269892013333234</v>
      </c>
      <c r="BT3599">
        <v>0</v>
      </c>
      <c r="BU3599">
        <v>136.533139747918</v>
      </c>
      <c r="BV3599">
        <v>848.47504175954839</v>
      </c>
      <c r="BW3599">
        <v>43.769112910647017</v>
      </c>
      <c r="BX3599">
        <v>8.0739598640076569</v>
      </c>
      <c r="BY3599">
        <v>0.39695989745548033</v>
      </c>
      <c r="BZ3599">
        <v>16.207184483352531</v>
      </c>
      <c r="CA3599">
        <f t="shared" si="448"/>
        <v>34.068344414510463</v>
      </c>
      <c r="CB3599" cm="1">
        <f t="array" ref="CB3599">IF(ISBLANK(INDEX(AC:AC,ROW())), "", INDEX(AC:AC,ROW())*(BI3599+BJ3599)/1000)</f>
        <v>9.8058797074432845E-4</v>
      </c>
      <c r="CC3599">
        <f t="shared" si="449"/>
        <v>176.14650769011308</v>
      </c>
      <c r="CD3599">
        <f t="shared" si="450"/>
        <v>3.4504780305757592</v>
      </c>
      <c r="CE3599">
        <f t="shared" si="451"/>
        <v>9.3510128545526765</v>
      </c>
      <c r="CF3599" cm="1">
        <f t="array" ref="CF3599">IFERROR(IF((BD3599+BE3599)*INDEX(H:H,ROW())*INDEX(K:K,ROW())/(BF3599*30*1000)&lt;0.5,"",(BD3599+BE3599)*INDEX(H:H,ROW())*INDEX(K:K,ROW())/(BF3599*30*1000)),"")</f>
        <v>2.0847549266979519</v>
      </c>
      <c r="CG3599">
        <f t="shared" si="452"/>
        <v>0.60801702030266414</v>
      </c>
      <c r="CH3599" cm="1">
        <f t="array" ref="CH3599">IFERROR((BD3599+BE3599)*INDEX(K:K,ROW())*INDEX(H:H,ROW())/BC3599/100000,"")</f>
        <v>0.38026994357765631</v>
      </c>
      <c r="CI3599">
        <f t="shared" si="453"/>
        <v>64.19865368232233</v>
      </c>
      <c r="CJ3599">
        <v>1</v>
      </c>
      <c r="CK3599">
        <f t="shared" si="454"/>
        <v>0</v>
      </c>
      <c r="CL3599" cm="1">
        <f t="array" ref="CL3599">IF(INDEX(AS:AS,ROW()-2)=0,CL3598,INDEX(AS:AS,ROW()-2))</f>
        <v>41.52</v>
      </c>
      <c r="CM3599" t="str">
        <f t="shared" si="455"/>
        <v>CIV</v>
      </c>
    </row>
    <row r="3600" spans="1:91" x14ac:dyDescent="0.3">
      <c r="A3600" s="1">
        <v>3595</v>
      </c>
      <c r="B3600" t="s">
        <v>281</v>
      </c>
      <c r="C3600">
        <v>5</v>
      </c>
      <c r="D3600">
        <v>30</v>
      </c>
      <c r="E3600">
        <v>22</v>
      </c>
      <c r="F3600" t="s">
        <v>123</v>
      </c>
      <c r="G3600" t="s">
        <v>127</v>
      </c>
      <c r="H3600">
        <v>46.21</v>
      </c>
      <c r="I3600">
        <v>0.89</v>
      </c>
      <c r="J3600">
        <v>44.1</v>
      </c>
      <c r="K3600">
        <v>1594</v>
      </c>
      <c r="L3600">
        <v>44.41</v>
      </c>
      <c r="M3600">
        <v>0.89</v>
      </c>
      <c r="N3600">
        <v>44.1</v>
      </c>
      <c r="O3600">
        <v>1570</v>
      </c>
      <c r="P3600">
        <v>1.32</v>
      </c>
      <c r="Q3600">
        <v>50.19</v>
      </c>
      <c r="R3600">
        <v>30.11</v>
      </c>
      <c r="S3600">
        <v>1.7</v>
      </c>
      <c r="T3600">
        <v>7.41</v>
      </c>
      <c r="U3600">
        <v>0</v>
      </c>
      <c r="V3600">
        <v>0</v>
      </c>
      <c r="W3600">
        <v>0</v>
      </c>
      <c r="X3600">
        <v>0</v>
      </c>
      <c r="Y3600">
        <v>2</v>
      </c>
      <c r="Z3600">
        <v>7.5</v>
      </c>
      <c r="AA3600">
        <v>19.5</v>
      </c>
      <c r="AB3600">
        <v>63.9</v>
      </c>
      <c r="AC3600">
        <v>1680</v>
      </c>
      <c r="AD3600">
        <v>37.86</v>
      </c>
      <c r="AE3600">
        <v>32.89</v>
      </c>
      <c r="AF3600">
        <v>12.27</v>
      </c>
      <c r="AG3600">
        <v>1572</v>
      </c>
      <c r="AI3600">
        <v>44.21</v>
      </c>
      <c r="AJ3600">
        <v>40.89</v>
      </c>
      <c r="AK3600">
        <v>4.91</v>
      </c>
      <c r="AL3600">
        <v>47.32</v>
      </c>
      <c r="AM3600">
        <v>6.35</v>
      </c>
      <c r="AN3600">
        <v>47.81</v>
      </c>
      <c r="AO3600">
        <v>45.02</v>
      </c>
      <c r="AP3600">
        <v>3.71</v>
      </c>
      <c r="AQ3600">
        <v>4.17</v>
      </c>
      <c r="AR3600">
        <v>0</v>
      </c>
      <c r="AS3600">
        <v>42.86</v>
      </c>
      <c r="AT3600">
        <v>0</v>
      </c>
      <c r="AU3600">
        <v>0</v>
      </c>
      <c r="AV3600">
        <v>4.2</v>
      </c>
      <c r="AW3600">
        <v>58.2</v>
      </c>
      <c r="AX3600">
        <v>89.4</v>
      </c>
      <c r="AY3600">
        <v>93.2</v>
      </c>
      <c r="AZ3600">
        <v>99.4</v>
      </c>
      <c r="BA3600">
        <v>85.2</v>
      </c>
      <c r="BB3600">
        <v>89</v>
      </c>
      <c r="BC3600">
        <v>87.239470538489357</v>
      </c>
      <c r="BD3600">
        <v>42.576962519570259</v>
      </c>
      <c r="BE3600">
        <v>0</v>
      </c>
      <c r="BF3600">
        <v>48.47119492390086</v>
      </c>
      <c r="BG3600">
        <v>1.0411621473846E-3</v>
      </c>
      <c r="BH3600">
        <v>159.28486845074869</v>
      </c>
      <c r="BI3600">
        <v>3.3182704546329999E-4</v>
      </c>
      <c r="BJ3600">
        <v>2.5220390792820001E-4</v>
      </c>
      <c r="BK3600">
        <v>577.65299738570684</v>
      </c>
      <c r="BL3600">
        <v>5.3150008477493964</v>
      </c>
      <c r="BM3600">
        <v>223.2976680505798</v>
      </c>
      <c r="BN3600">
        <v>105.149540583441</v>
      </c>
      <c r="BO3600">
        <v>107.1113149703434</v>
      </c>
      <c r="BP3600">
        <v>105.34187572587921</v>
      </c>
      <c r="BQ3600">
        <v>41.751325590831243</v>
      </c>
      <c r="BR3600">
        <v>62.798474865585753</v>
      </c>
      <c r="BS3600">
        <v>93.485179142571525</v>
      </c>
      <c r="BT3600">
        <v>0</v>
      </c>
      <c r="BU3600">
        <v>136.61837292729129</v>
      </c>
      <c r="BV3600">
        <v>843.80878773059931</v>
      </c>
      <c r="BW3600">
        <v>32.135971582899103</v>
      </c>
      <c r="BX3600">
        <v>8.2933299252061854</v>
      </c>
      <c r="BY3600">
        <v>0.39608195630041171</v>
      </c>
      <c r="BZ3600">
        <v>16.170339715482321</v>
      </c>
      <c r="CA3600">
        <f t="shared" si="448"/>
        <v>42.576962519570259</v>
      </c>
      <c r="CB3600" cm="1">
        <f t="array" ref="CB3600">IF(ISBLANK(INDEX(AC:AC,ROW())), "", INDEX(AC:AC,ROW())*(BI3600+BJ3600)/1000)</f>
        <v>9.8117200169772008E-4</v>
      </c>
      <c r="CC3600">
        <f t="shared" si="449"/>
        <v>159.28590961289606</v>
      </c>
      <c r="CD3600">
        <f t="shared" si="450"/>
        <v>3.6265166127345831</v>
      </c>
      <c r="CE3600">
        <f t="shared" si="451"/>
        <v>6.621463814717341</v>
      </c>
      <c r="CF3600" cm="1">
        <f t="array" ref="CF3600">IFERROR(IF((BD3600+BE3600)*INDEX(H:H,ROW())*INDEX(K:K,ROW())/(BF3600*30*1000)&lt;0.5,"",(BD3600+BE3600)*INDEX(H:H,ROW())*INDEX(K:K,ROW())/(BF3600*30*1000)),"")</f>
        <v>2.1567210636767595</v>
      </c>
      <c r="CG3600">
        <f t="shared" si="452"/>
        <v>0.55561083331558914</v>
      </c>
      <c r="CH3600" cm="1">
        <f t="array" ref="CH3600">IFERROR((BD3600+BE3600)*INDEX(K:K,ROW())*INDEX(H:H,ROW())/BC3600/100000,"")</f>
        <v>0.35948927622561855</v>
      </c>
      <c r="CI3600">
        <f t="shared" si="453"/>
        <v>81.458841875812226</v>
      </c>
      <c r="CJ3600">
        <v>1</v>
      </c>
      <c r="CK3600">
        <f t="shared" si="454"/>
        <v>0</v>
      </c>
      <c r="CL3600" cm="1">
        <f t="array" ref="CL3600">IF(INDEX(AS:AS,ROW()-2)=0,CL3599,INDEX(AS:AS,ROW()-2))</f>
        <v>42.35</v>
      </c>
      <c r="CM3600" t="str">
        <f t="shared" si="455"/>
        <v>CIV</v>
      </c>
    </row>
    <row r="3601" spans="1:91" x14ac:dyDescent="0.3">
      <c r="A3601" s="1">
        <v>3596</v>
      </c>
      <c r="B3601" t="s">
        <v>281</v>
      </c>
      <c r="C3601">
        <v>5</v>
      </c>
      <c r="D3601">
        <v>30</v>
      </c>
      <c r="E3601">
        <v>22</v>
      </c>
      <c r="F3601" t="s">
        <v>123</v>
      </c>
      <c r="G3601" t="s">
        <v>128</v>
      </c>
      <c r="H3601">
        <v>46.21</v>
      </c>
      <c r="I3601">
        <v>0.89</v>
      </c>
      <c r="J3601">
        <v>44.1</v>
      </c>
      <c r="K3601">
        <v>1570</v>
      </c>
      <c r="L3601">
        <v>44.41</v>
      </c>
      <c r="M3601">
        <v>0.89</v>
      </c>
      <c r="N3601">
        <v>44.1</v>
      </c>
      <c r="O3601">
        <v>1570</v>
      </c>
      <c r="P3601">
        <v>1.32</v>
      </c>
      <c r="Q3601">
        <v>50.19</v>
      </c>
      <c r="R3601">
        <v>30.11</v>
      </c>
      <c r="S3601">
        <v>1.7</v>
      </c>
      <c r="T3601">
        <v>7.41</v>
      </c>
      <c r="U3601">
        <v>0</v>
      </c>
      <c r="V3601">
        <v>0</v>
      </c>
      <c r="W3601">
        <v>0</v>
      </c>
      <c r="X3601">
        <v>0</v>
      </c>
      <c r="Y3601">
        <v>2</v>
      </c>
      <c r="Z3601">
        <v>7.5</v>
      </c>
      <c r="AA3601">
        <v>19.5</v>
      </c>
      <c r="AB3601">
        <v>63.9</v>
      </c>
      <c r="AC3601">
        <v>1682</v>
      </c>
      <c r="AD3601">
        <v>37.86</v>
      </c>
      <c r="AE3601">
        <v>32.409999999999997</v>
      </c>
      <c r="AF3601">
        <v>12.38</v>
      </c>
      <c r="AG3601">
        <v>1572</v>
      </c>
      <c r="AI3601">
        <v>44.21</v>
      </c>
      <c r="AJ3601">
        <v>40.89</v>
      </c>
      <c r="AK3601">
        <v>0</v>
      </c>
      <c r="AL3601">
        <v>47.32</v>
      </c>
      <c r="AM3601">
        <v>6.32</v>
      </c>
      <c r="AN3601">
        <v>47.81</v>
      </c>
      <c r="AO3601">
        <v>45.02</v>
      </c>
      <c r="AP3601">
        <v>3.72</v>
      </c>
      <c r="AQ3601">
        <v>0</v>
      </c>
      <c r="AR3601">
        <v>0</v>
      </c>
      <c r="AS3601">
        <v>42.94</v>
      </c>
      <c r="AT3601">
        <v>0</v>
      </c>
      <c r="AU3601">
        <v>0</v>
      </c>
      <c r="AV3601">
        <v>4.5999999999999996</v>
      </c>
      <c r="AW3601">
        <v>62</v>
      </c>
      <c r="AX3601">
        <v>89.6</v>
      </c>
      <c r="AY3601">
        <v>94.4</v>
      </c>
      <c r="AZ3601">
        <v>99.8</v>
      </c>
      <c r="BA3601">
        <v>85</v>
      </c>
      <c r="BB3601">
        <v>89.800000000000011</v>
      </c>
      <c r="BC3601">
        <v>101.6781249033171</v>
      </c>
      <c r="BD3601">
        <v>45.898359057454712</v>
      </c>
      <c r="BE3601">
        <v>0</v>
      </c>
      <c r="BF3601">
        <v>49.239402108700183</v>
      </c>
      <c r="BG3601">
        <v>1.0411621473846E-3</v>
      </c>
      <c r="BH3601">
        <v>167.88772896452079</v>
      </c>
      <c r="BI3601">
        <v>3.3182704546329999E-4</v>
      </c>
      <c r="BJ3601">
        <v>2.5220390792820001E-4</v>
      </c>
      <c r="BK3601">
        <v>540.23578034325487</v>
      </c>
      <c r="BL3601">
        <v>5.2124913988200259</v>
      </c>
      <c r="BM3601">
        <v>223.4673409003598</v>
      </c>
      <c r="BN3601">
        <v>105.5049749057908</v>
      </c>
      <c r="BO3601">
        <v>107.3582747935382</v>
      </c>
      <c r="BP3601">
        <v>103.90044678698931</v>
      </c>
      <c r="BQ3601">
        <v>43.055396781952531</v>
      </c>
      <c r="BR3601">
        <v>57.031288354127852</v>
      </c>
      <c r="BS3601">
        <v>91.034559144336285</v>
      </c>
      <c r="BT3601">
        <v>0</v>
      </c>
      <c r="BU3601">
        <v>134.76076813058589</v>
      </c>
      <c r="BV3601">
        <v>847.22408282601805</v>
      </c>
      <c r="BW3601">
        <v>27.93615891061776</v>
      </c>
      <c r="BX3601">
        <v>8.2704583624398236</v>
      </c>
      <c r="BY3601">
        <v>0.39573898140003999</v>
      </c>
      <c r="BZ3601">
        <v>16.2064142654454</v>
      </c>
      <c r="CA3601">
        <f t="shared" si="448"/>
        <v>45.898359057454712</v>
      </c>
      <c r="CB3601" cm="1">
        <f t="array" ref="CB3601">IF(ISBLANK(INDEX(AC:AC,ROW())), "", INDEX(AC:AC,ROW())*(BI3601+BJ3601)/1000)</f>
        <v>9.8234006360450291E-4</v>
      </c>
      <c r="CC3601">
        <f t="shared" si="449"/>
        <v>167.88877012666816</v>
      </c>
      <c r="CD3601">
        <f t="shared" si="450"/>
        <v>3.2178196310310665</v>
      </c>
      <c r="CE3601">
        <f t="shared" si="451"/>
        <v>5.3131957425154139</v>
      </c>
      <c r="CF3601" cm="1">
        <f t="array" ref="CF3601">IFERROR(IF((BD3601+BE3601)*INDEX(H:H,ROW())*INDEX(K:K,ROW())/(BF3601*30*1000)&lt;0.5,"",(BD3601+BE3601)*INDEX(H:H,ROW())*INDEX(K:K,ROW())/(BF3601*30*1000)),"")</f>
        <v>2.2542327468826406</v>
      </c>
      <c r="CG3601">
        <f t="shared" si="452"/>
        <v>0.48426740909630822</v>
      </c>
      <c r="CH3601" cm="1">
        <f t="array" ref="CH3601">IFERROR((BD3601+BE3601)*INDEX(K:K,ROW())*INDEX(H:H,ROW())/BC3601/100000,"")</f>
        <v>0.32749543554987298</v>
      </c>
      <c r="CI3601">
        <f t="shared" si="453"/>
        <v>86.49122545741875</v>
      </c>
      <c r="CJ3601">
        <v>1</v>
      </c>
      <c r="CK3601">
        <f t="shared" si="454"/>
        <v>0</v>
      </c>
      <c r="CL3601" cm="1">
        <f t="array" ref="CL3601">IF(INDEX(AS:AS,ROW()-2)=0,CL3600,INDEX(AS:AS,ROW()-2))</f>
        <v>42.63</v>
      </c>
      <c r="CM3601" t="str">
        <f t="shared" si="455"/>
        <v>CIV</v>
      </c>
    </row>
    <row r="3602" spans="1:91" x14ac:dyDescent="0.3">
      <c r="A3602" s="1">
        <v>3597</v>
      </c>
      <c r="B3602" t="s">
        <v>281</v>
      </c>
      <c r="C3602">
        <v>5</v>
      </c>
      <c r="D3602">
        <v>30</v>
      </c>
      <c r="E3602">
        <v>22</v>
      </c>
      <c r="F3602" t="s">
        <v>123</v>
      </c>
      <c r="G3602" t="s">
        <v>129</v>
      </c>
      <c r="H3602">
        <v>48.39</v>
      </c>
      <c r="I3602">
        <v>0.86</v>
      </c>
      <c r="J3602">
        <v>48.02</v>
      </c>
      <c r="K3602">
        <v>1594</v>
      </c>
      <c r="L3602">
        <v>44.41</v>
      </c>
      <c r="M3602">
        <v>0.89</v>
      </c>
      <c r="N3602">
        <v>44.1</v>
      </c>
      <c r="O3602">
        <v>1570</v>
      </c>
      <c r="P3602">
        <v>1.32</v>
      </c>
      <c r="Q3602">
        <v>50.19</v>
      </c>
      <c r="R3602">
        <v>30.11</v>
      </c>
      <c r="S3602">
        <v>1.7</v>
      </c>
      <c r="T3602">
        <v>7.41</v>
      </c>
      <c r="U3602">
        <v>0</v>
      </c>
      <c r="V3602">
        <v>0</v>
      </c>
      <c r="W3602">
        <v>0</v>
      </c>
      <c r="X3602">
        <v>0</v>
      </c>
      <c r="Y3602">
        <v>2</v>
      </c>
      <c r="Z3602">
        <v>7.5</v>
      </c>
      <c r="AA3602">
        <v>19.5</v>
      </c>
      <c r="AB3602">
        <v>63.9</v>
      </c>
      <c r="AC3602">
        <v>1685</v>
      </c>
      <c r="AD3602">
        <v>37.86</v>
      </c>
      <c r="AE3602">
        <v>32.64</v>
      </c>
      <c r="AF3602">
        <v>12.46</v>
      </c>
      <c r="AG3602">
        <v>1572</v>
      </c>
      <c r="AI3602">
        <v>44.21</v>
      </c>
      <c r="AJ3602">
        <v>41.89</v>
      </c>
      <c r="AK3602">
        <v>4.67</v>
      </c>
      <c r="AL3602">
        <v>47.32</v>
      </c>
      <c r="AM3602">
        <v>6.38</v>
      </c>
      <c r="AN3602">
        <v>48.36</v>
      </c>
      <c r="AO3602">
        <v>45.02</v>
      </c>
      <c r="AP3602">
        <v>3.68</v>
      </c>
      <c r="AQ3602">
        <v>0</v>
      </c>
      <c r="AR3602">
        <v>4.21</v>
      </c>
      <c r="AS3602">
        <v>42.55</v>
      </c>
      <c r="AT3602">
        <v>0</v>
      </c>
      <c r="AU3602">
        <v>0</v>
      </c>
      <c r="AV3602">
        <v>3.4</v>
      </c>
      <c r="AW3602">
        <v>67.3</v>
      </c>
      <c r="AX3602">
        <v>91.2</v>
      </c>
      <c r="AY3602">
        <v>95.1</v>
      </c>
      <c r="AZ3602">
        <v>99.9</v>
      </c>
      <c r="BA3602">
        <v>87.8</v>
      </c>
      <c r="BB3602">
        <v>91.699999999999989</v>
      </c>
      <c r="BC3602">
        <v>108.1317234328255</v>
      </c>
      <c r="BD3602">
        <v>50.002408752558537</v>
      </c>
      <c r="BE3602">
        <v>0</v>
      </c>
      <c r="BF3602">
        <v>57.176702845569501</v>
      </c>
      <c r="BG3602">
        <v>76.771712313353788</v>
      </c>
      <c r="BH3602">
        <v>88.63040754549796</v>
      </c>
      <c r="BI3602">
        <v>45.469085934049829</v>
      </c>
      <c r="BJ3602">
        <v>2.5220390792820001E-4</v>
      </c>
      <c r="BK3602">
        <v>518.9606458624304</v>
      </c>
      <c r="BL3602">
        <v>5.058069839194193</v>
      </c>
      <c r="BM3602">
        <v>222.08262372087211</v>
      </c>
      <c r="BN3602">
        <v>105.1699272675141</v>
      </c>
      <c r="BO3602">
        <v>107.0570944598349</v>
      </c>
      <c r="BP3602">
        <v>104.0893093466774</v>
      </c>
      <c r="BQ3602">
        <v>43.998010990620237</v>
      </c>
      <c r="BR3602">
        <v>62.25048303433757</v>
      </c>
      <c r="BS3602">
        <v>91.624954561033874</v>
      </c>
      <c r="BT3602">
        <v>0</v>
      </c>
      <c r="BU3602">
        <v>133.4364389503381</v>
      </c>
      <c r="BV3602">
        <v>847.06768424685265</v>
      </c>
      <c r="BW3602">
        <v>22.023009344460171</v>
      </c>
      <c r="BX3602">
        <v>8.1065816797068049</v>
      </c>
      <c r="BY3602">
        <v>0.39550866720009048</v>
      </c>
      <c r="BZ3602">
        <v>16.23371088830832</v>
      </c>
      <c r="CA3602">
        <f t="shared" si="448"/>
        <v>50.002408752558537</v>
      </c>
      <c r="CB3602" cm="1">
        <f t="array" ref="CB3602">IF(ISBLANK(INDEX(AC:AC,ROW())), "", INDEX(AC:AC,ROW())*(BI3602+BJ3602)/1000)</f>
        <v>76.615834762458817</v>
      </c>
      <c r="CC3602">
        <f t="shared" si="449"/>
        <v>165.40211985885173</v>
      </c>
      <c r="CD3602">
        <f t="shared" si="450"/>
        <v>3.1375694961182656</v>
      </c>
      <c r="CE3602">
        <f t="shared" si="451"/>
        <v>4.799337598506173</v>
      </c>
      <c r="CF3602" cm="1">
        <f t="array" ref="CF3602">IFERROR(IF((BD3602+BE3602)*INDEX(H:H,ROW())*INDEX(K:K,ROW())/(BF3602*30*1000)&lt;0.5,"",(BD3602+BE3602)*INDEX(H:H,ROW())*INDEX(K:K,ROW())/(BF3602*30*1000)),"")</f>
        <v>2.2485083399078478</v>
      </c>
      <c r="CG3602">
        <f t="shared" si="452"/>
        <v>0.5287689960947427</v>
      </c>
      <c r="CH3602" cm="1">
        <f t="array" ref="CH3602">IFERROR((BD3602+BE3602)*INDEX(K:K,ROW())*INDEX(H:H,ROW())/BC3602/100000,"")</f>
        <v>0.35668244928111875</v>
      </c>
      <c r="CI3602">
        <f t="shared" si="453"/>
        <v>100.17841028313958</v>
      </c>
      <c r="CJ3602">
        <v>1</v>
      </c>
      <c r="CK3602">
        <f t="shared" si="454"/>
        <v>0</v>
      </c>
      <c r="CL3602" cm="1">
        <f t="array" ref="CL3602">IF(INDEX(AS:AS,ROW()-2)=0,CL3601,INDEX(AS:AS,ROW()-2))</f>
        <v>42.86</v>
      </c>
      <c r="CM3602" t="str">
        <f t="shared" si="455"/>
        <v>CIV</v>
      </c>
    </row>
    <row r="3603" spans="1:91" x14ac:dyDescent="0.3">
      <c r="A3603" s="1">
        <v>3598</v>
      </c>
      <c r="B3603" t="s">
        <v>281</v>
      </c>
      <c r="C3603">
        <v>5</v>
      </c>
      <c r="D3603">
        <v>30</v>
      </c>
      <c r="E3603">
        <v>22</v>
      </c>
      <c r="F3603" t="s">
        <v>123</v>
      </c>
      <c r="G3603" t="s">
        <v>130</v>
      </c>
      <c r="H3603">
        <v>46.21</v>
      </c>
      <c r="I3603">
        <v>0.89</v>
      </c>
      <c r="J3603">
        <v>44.1</v>
      </c>
      <c r="K3603">
        <v>1570</v>
      </c>
      <c r="L3603">
        <v>44.41</v>
      </c>
      <c r="M3603">
        <v>0.89</v>
      </c>
      <c r="N3603">
        <v>44.1</v>
      </c>
      <c r="O3603">
        <v>1570</v>
      </c>
      <c r="P3603">
        <v>1.32</v>
      </c>
      <c r="Q3603">
        <v>50.19</v>
      </c>
      <c r="R3603">
        <v>30.11</v>
      </c>
      <c r="S3603">
        <v>1.7</v>
      </c>
      <c r="T3603">
        <v>7.41</v>
      </c>
      <c r="U3603">
        <v>0</v>
      </c>
      <c r="V3603">
        <v>0</v>
      </c>
      <c r="W3603">
        <v>0</v>
      </c>
      <c r="X3603">
        <v>0</v>
      </c>
      <c r="Y3603">
        <v>2</v>
      </c>
      <c r="Z3603">
        <v>7.5</v>
      </c>
      <c r="AA3603">
        <v>19.5</v>
      </c>
      <c r="AB3603">
        <v>63.9</v>
      </c>
      <c r="AC3603">
        <v>1684</v>
      </c>
      <c r="AD3603">
        <v>37.86</v>
      </c>
      <c r="AE3603">
        <v>32.409999999999997</v>
      </c>
      <c r="AF3603">
        <v>12.58</v>
      </c>
      <c r="AG3603">
        <v>1572</v>
      </c>
      <c r="AI3603">
        <v>44.21</v>
      </c>
      <c r="AJ3603">
        <v>40.89</v>
      </c>
      <c r="AK3603">
        <v>0</v>
      </c>
      <c r="AL3603">
        <v>47.32</v>
      </c>
      <c r="AM3603">
        <v>6.32</v>
      </c>
      <c r="AN3603">
        <v>47.81</v>
      </c>
      <c r="AO3603">
        <v>45.02</v>
      </c>
      <c r="AP3603">
        <v>3.72</v>
      </c>
      <c r="AQ3603">
        <v>0</v>
      </c>
      <c r="AR3603">
        <v>0</v>
      </c>
      <c r="AS3603">
        <v>42.03</v>
      </c>
      <c r="AT3603">
        <v>0</v>
      </c>
      <c r="AU3603">
        <v>0</v>
      </c>
      <c r="AV3603">
        <v>5.2</v>
      </c>
      <c r="AW3603">
        <v>68.2</v>
      </c>
      <c r="AX3603">
        <v>94.4</v>
      </c>
      <c r="AY3603">
        <v>94.2</v>
      </c>
      <c r="AZ3603">
        <v>99.8</v>
      </c>
      <c r="BA3603">
        <v>89.2</v>
      </c>
      <c r="BB3603">
        <v>89</v>
      </c>
      <c r="BC3603">
        <v>112.37279465562651</v>
      </c>
      <c r="BD3603">
        <v>50.001591391148573</v>
      </c>
      <c r="BE3603">
        <v>0</v>
      </c>
      <c r="BF3603">
        <v>56.6987323356555</v>
      </c>
      <c r="BG3603">
        <v>161.60880786792569</v>
      </c>
      <c r="BH3603">
        <v>1.5223133500020801E-2</v>
      </c>
      <c r="BI3603">
        <v>95.62587257703882</v>
      </c>
      <c r="BJ3603">
        <v>2.5220390792820001E-4</v>
      </c>
      <c r="BK3603">
        <v>485.04618177267179</v>
      </c>
      <c r="BL3603">
        <v>5.0687503116985519</v>
      </c>
      <c r="BM3603">
        <v>221.5046135268598</v>
      </c>
      <c r="BN3603">
        <v>105.1687752805924</v>
      </c>
      <c r="BO3603">
        <v>107.3854666858721</v>
      </c>
      <c r="BP3603">
        <v>103.9626523116725</v>
      </c>
      <c r="BQ3603">
        <v>43.734657756649923</v>
      </c>
      <c r="BR3603">
        <v>66.561496547447106</v>
      </c>
      <c r="BS3603">
        <v>92.064388174032615</v>
      </c>
      <c r="BT3603">
        <v>0</v>
      </c>
      <c r="BU3603">
        <v>133.14232232531211</v>
      </c>
      <c r="BV3603">
        <v>852.8928218958855</v>
      </c>
      <c r="BW3603">
        <v>22.053581829765101</v>
      </c>
      <c r="BX3603">
        <v>8.1109858915404285</v>
      </c>
      <c r="BY3603">
        <v>0.39651279071025791</v>
      </c>
      <c r="BZ3603">
        <v>16.191685173957421</v>
      </c>
      <c r="CA3603">
        <f t="shared" si="448"/>
        <v>50.001591391148573</v>
      </c>
      <c r="CB3603" cm="1">
        <f t="array" ref="CB3603">IF(ISBLANK(INDEX(AC:AC,ROW())), "", INDEX(AC:AC,ROW())*(BI3603+BJ3603)/1000)</f>
        <v>161.03439413111434</v>
      </c>
      <c r="CC3603">
        <f t="shared" si="449"/>
        <v>161.62403100142572</v>
      </c>
      <c r="CD3603">
        <f t="shared" si="450"/>
        <v>3.0010771218074193</v>
      </c>
      <c r="CE3603">
        <f t="shared" si="451"/>
        <v>4.3164022329348155</v>
      </c>
      <c r="CF3603" cm="1">
        <f t="array" ref="CF3603">IFERROR(IF((BD3603+BE3603)*INDEX(H:H,ROW())*INDEX(K:K,ROW())/(BF3603*30*1000)&lt;0.5,"",(BD3603+BE3603)*INDEX(H:H,ROW())*INDEX(K:K,ROW())/(BF3603*30*1000)),"")</f>
        <v>2.1326758144991556</v>
      </c>
      <c r="CG3603">
        <f t="shared" si="452"/>
        <v>0.50455924416058473</v>
      </c>
      <c r="CH3603" cm="1">
        <f t="array" ref="CH3603">IFERROR((BD3603+BE3603)*INDEX(K:K,ROW())*INDEX(H:H,ROW())/BC3603/100000,"")</f>
        <v>0.32281838910097599</v>
      </c>
      <c r="CI3603">
        <f t="shared" si="453"/>
        <v>94.223388440270426</v>
      </c>
      <c r="CJ3603">
        <v>1</v>
      </c>
      <c r="CK3603">
        <f t="shared" si="454"/>
        <v>0</v>
      </c>
      <c r="CL3603" cm="1">
        <f t="array" ref="CL3603">IF(INDEX(AS:AS,ROW()-2)=0,CL3602,INDEX(AS:AS,ROW()-2))</f>
        <v>42.94</v>
      </c>
      <c r="CM3603" t="str">
        <f t="shared" si="455"/>
        <v>CIV</v>
      </c>
    </row>
    <row r="3604" spans="1:91" x14ac:dyDescent="0.3">
      <c r="A3604" s="1">
        <v>3599</v>
      </c>
      <c r="B3604" t="s">
        <v>281</v>
      </c>
      <c r="C3604">
        <v>5</v>
      </c>
      <c r="D3604">
        <v>30</v>
      </c>
      <c r="E3604">
        <v>22</v>
      </c>
      <c r="F3604" t="s">
        <v>123</v>
      </c>
      <c r="G3604" t="s">
        <v>131</v>
      </c>
      <c r="H3604">
        <v>46.21</v>
      </c>
      <c r="I3604">
        <v>0.89</v>
      </c>
      <c r="J3604">
        <v>44.1</v>
      </c>
      <c r="K3604">
        <v>1570</v>
      </c>
      <c r="L3604">
        <v>44.41</v>
      </c>
      <c r="M3604">
        <v>0.89</v>
      </c>
      <c r="N3604">
        <v>44.1</v>
      </c>
      <c r="O3604">
        <v>1570</v>
      </c>
      <c r="P3604">
        <v>1.32</v>
      </c>
      <c r="Q3604">
        <v>50.19</v>
      </c>
      <c r="R3604">
        <v>30.11</v>
      </c>
      <c r="S3604">
        <v>1.7</v>
      </c>
      <c r="T3604">
        <v>7.41</v>
      </c>
      <c r="U3604">
        <v>0</v>
      </c>
      <c r="V3604">
        <v>0</v>
      </c>
      <c r="W3604">
        <v>0</v>
      </c>
      <c r="X3604">
        <v>0</v>
      </c>
      <c r="Y3604">
        <v>2</v>
      </c>
      <c r="Z3604">
        <v>7.5</v>
      </c>
      <c r="AA3604">
        <v>19.5</v>
      </c>
      <c r="AB3604">
        <v>63.9</v>
      </c>
      <c r="AC3604">
        <v>1677</v>
      </c>
      <c r="AD3604">
        <v>37.86</v>
      </c>
      <c r="AE3604">
        <v>32.409999999999997</v>
      </c>
      <c r="AF3604">
        <v>12.76</v>
      </c>
      <c r="AG3604">
        <v>1572</v>
      </c>
      <c r="AI3604">
        <v>44.21</v>
      </c>
      <c r="AJ3604">
        <v>40.89</v>
      </c>
      <c r="AK3604">
        <v>0</v>
      </c>
      <c r="AL3604">
        <v>47.32</v>
      </c>
      <c r="AM3604">
        <v>6.4</v>
      </c>
      <c r="AN3604">
        <v>47.81</v>
      </c>
      <c r="AO3604">
        <v>45.02</v>
      </c>
      <c r="AP3604">
        <v>3.59</v>
      </c>
      <c r="AQ3604">
        <v>3.92</v>
      </c>
      <c r="AR3604">
        <v>0</v>
      </c>
      <c r="AS3604">
        <v>41.52</v>
      </c>
      <c r="AT3604">
        <v>0</v>
      </c>
      <c r="AU3604">
        <v>0</v>
      </c>
      <c r="AV3604">
        <v>4.9000000000000004</v>
      </c>
      <c r="AW3604">
        <v>63.1</v>
      </c>
      <c r="AX3604">
        <v>90.1</v>
      </c>
      <c r="AY3604">
        <v>92.3</v>
      </c>
      <c r="AZ3604">
        <v>100</v>
      </c>
      <c r="BA3604">
        <v>85.199999999999989</v>
      </c>
      <c r="BB3604">
        <v>87.399999999999991</v>
      </c>
      <c r="BC3604">
        <v>107.3231572530875</v>
      </c>
      <c r="BD3604">
        <v>50.000497595360052</v>
      </c>
      <c r="BE3604">
        <v>0</v>
      </c>
      <c r="BF3604">
        <v>57.740365291984432</v>
      </c>
      <c r="BG3604">
        <v>164.0542533060156</v>
      </c>
      <c r="BH3604">
        <v>1.34140765406035E-2</v>
      </c>
      <c r="BI3604">
        <v>97.073846364170805</v>
      </c>
      <c r="BJ3604">
        <v>2.5220390792820001E-4</v>
      </c>
      <c r="BK3604">
        <v>484.7264827974808</v>
      </c>
      <c r="BL3604">
        <v>5.3537643627574978</v>
      </c>
      <c r="BM3604">
        <v>222.26303023835121</v>
      </c>
      <c r="BN3604">
        <v>105.4027703594876</v>
      </c>
      <c r="BO3604">
        <v>107.3808376490975</v>
      </c>
      <c r="BP3604">
        <v>104.21149331361271</v>
      </c>
      <c r="BQ3604">
        <v>44.08798459327015</v>
      </c>
      <c r="BR3604">
        <v>65.411532640021647</v>
      </c>
      <c r="BS3604">
        <v>91.096814507622184</v>
      </c>
      <c r="BT3604">
        <v>0</v>
      </c>
      <c r="BU3604">
        <v>133.68045007551851</v>
      </c>
      <c r="BV3604">
        <v>850.73751206623717</v>
      </c>
      <c r="BW3604">
        <v>22.649476527154668</v>
      </c>
      <c r="BX3604">
        <v>8.6917550566986943</v>
      </c>
      <c r="BY3604">
        <v>0.39723831457065711</v>
      </c>
      <c r="BZ3604">
        <v>16.221409232256342</v>
      </c>
      <c r="CA3604">
        <f t="shared" si="448"/>
        <v>50.000497595360052</v>
      </c>
      <c r="CB3604" cm="1">
        <f t="array" ref="CB3604">IF(ISBLANK(INDEX(AC:AC,ROW())), "", INDEX(AC:AC,ROW())*(BI3604+BJ3604)/1000)</f>
        <v>162.79326329866805</v>
      </c>
      <c r="CC3604">
        <f t="shared" si="449"/>
        <v>164.06766738255621</v>
      </c>
      <c r="CD3604">
        <f t="shared" si="450"/>
        <v>2.9544302697206342</v>
      </c>
      <c r="CE3604">
        <f t="shared" si="451"/>
        <v>4.5165134459696121</v>
      </c>
      <c r="CF3604" cm="1">
        <f t="array" ref="CF3604">IFERROR(IF((BD3604+BE3604)*INDEX(H:H,ROW())*INDEX(K:K,ROW())/(BF3604*30*1000)&lt;0.5,"",(BD3604+BE3604)*INDEX(H:H,ROW())*INDEX(K:K,ROW())/(BF3604*30*1000)),"")</f>
        <v>2.0941566510997167</v>
      </c>
      <c r="CG3604">
        <f t="shared" si="452"/>
        <v>0.53800472116024467</v>
      </c>
      <c r="CH3604" cm="1">
        <f t="array" ref="CH3604">IFERROR((BD3604+BE3604)*INDEX(K:K,ROW())*INDEX(H:H,ROW())/BC3604/100000,"")</f>
        <v>0.3379998495422325</v>
      </c>
      <c r="CI3604">
        <f t="shared" si="453"/>
        <v>94.221327282963458</v>
      </c>
      <c r="CJ3604">
        <v>1</v>
      </c>
      <c r="CK3604">
        <f t="shared" si="454"/>
        <v>0</v>
      </c>
      <c r="CL3604" cm="1">
        <f t="array" ref="CL3604">IF(INDEX(AS:AS,ROW()-2)=0,CL3603,INDEX(AS:AS,ROW()-2))</f>
        <v>42.55</v>
      </c>
      <c r="CM3604" t="str">
        <f t="shared" si="455"/>
        <v>CIV</v>
      </c>
    </row>
    <row r="3605" spans="1:91" x14ac:dyDescent="0.3">
      <c r="A3605" s="1">
        <v>3600</v>
      </c>
      <c r="B3605" t="s">
        <v>282</v>
      </c>
      <c r="C3605">
        <v>5</v>
      </c>
      <c r="D3605">
        <v>31</v>
      </c>
      <c r="E3605">
        <v>22</v>
      </c>
      <c r="F3605" t="s">
        <v>105</v>
      </c>
      <c r="G3605" t="s">
        <v>106</v>
      </c>
      <c r="H3605">
        <v>46.21</v>
      </c>
      <c r="I3605">
        <v>0.89</v>
      </c>
      <c r="J3605">
        <v>44.1</v>
      </c>
      <c r="K3605">
        <v>1570</v>
      </c>
      <c r="L3605">
        <v>44.41</v>
      </c>
      <c r="M3605">
        <v>0.89</v>
      </c>
      <c r="N3605">
        <v>44.1</v>
      </c>
      <c r="O3605">
        <v>1570</v>
      </c>
      <c r="P3605">
        <v>1.32</v>
      </c>
      <c r="Q3605">
        <v>50.19</v>
      </c>
      <c r="R3605">
        <v>30.11</v>
      </c>
      <c r="S3605">
        <v>1.7</v>
      </c>
      <c r="T3605">
        <v>7.41</v>
      </c>
      <c r="U3605">
        <v>0</v>
      </c>
      <c r="V3605">
        <v>0</v>
      </c>
      <c r="W3605">
        <v>0</v>
      </c>
      <c r="X3605">
        <v>0</v>
      </c>
      <c r="Y3605">
        <v>2</v>
      </c>
      <c r="Z3605">
        <v>7.5</v>
      </c>
      <c r="AA3605">
        <v>19.5</v>
      </c>
      <c r="AB3605">
        <v>63.9</v>
      </c>
      <c r="AC3605">
        <v>1676</v>
      </c>
      <c r="AD3605">
        <v>37.86</v>
      </c>
      <c r="AE3605">
        <v>32.409999999999997</v>
      </c>
      <c r="AF3605">
        <v>12.88</v>
      </c>
      <c r="AG3605">
        <v>1572</v>
      </c>
      <c r="AI3605">
        <v>44.21</v>
      </c>
      <c r="AJ3605">
        <v>40.89</v>
      </c>
      <c r="AK3605">
        <v>0</v>
      </c>
      <c r="AL3605">
        <v>47.32</v>
      </c>
      <c r="AM3605">
        <v>6.32</v>
      </c>
      <c r="AN3605">
        <v>47.81</v>
      </c>
      <c r="AO3605">
        <v>45.02</v>
      </c>
      <c r="AP3605">
        <v>3.72</v>
      </c>
      <c r="AQ3605">
        <v>0</v>
      </c>
      <c r="AR3605">
        <v>0</v>
      </c>
      <c r="AS3605">
        <v>41.52</v>
      </c>
      <c r="AT3605">
        <v>0</v>
      </c>
      <c r="AU3605">
        <v>0</v>
      </c>
      <c r="AV3605">
        <v>5.0999999999999996</v>
      </c>
      <c r="AW3605">
        <v>62.4</v>
      </c>
      <c r="AX3605">
        <v>92.1</v>
      </c>
      <c r="AY3605">
        <v>100</v>
      </c>
      <c r="AZ3605">
        <v>100</v>
      </c>
      <c r="BA3605">
        <v>85.2</v>
      </c>
      <c r="BB3605">
        <v>93.5</v>
      </c>
      <c r="BC3605">
        <v>98.344791958328642</v>
      </c>
      <c r="BD3605">
        <v>46.161227302656663</v>
      </c>
      <c r="BE3605">
        <v>0</v>
      </c>
      <c r="BF3605">
        <v>54.647160568897519</v>
      </c>
      <c r="BG3605">
        <v>162.72706997561659</v>
      </c>
      <c r="BH3605">
        <v>1.5227879136549801E-2</v>
      </c>
      <c r="BI3605">
        <v>96.289183699436038</v>
      </c>
      <c r="BJ3605">
        <v>2.5220390792820001E-4</v>
      </c>
      <c r="BK3605">
        <v>497.86858445183299</v>
      </c>
      <c r="BL3605">
        <v>5.6647198313986689</v>
      </c>
      <c r="BM3605">
        <v>222.02880869530131</v>
      </c>
      <c r="BN3605">
        <v>105.3468523461956</v>
      </c>
      <c r="BO3605">
        <v>102.6495656122129</v>
      </c>
      <c r="BP3605">
        <v>101.05042090610461</v>
      </c>
      <c r="BQ3605">
        <v>45.14849235526475</v>
      </c>
      <c r="BR3605">
        <v>55.53099968416376</v>
      </c>
      <c r="BS3605">
        <v>89.603724558246839</v>
      </c>
      <c r="BT3605">
        <v>0</v>
      </c>
      <c r="BU3605">
        <v>136.82595554658289</v>
      </c>
      <c r="BV3605">
        <v>851.38927383756231</v>
      </c>
      <c r="BW3605">
        <v>28.20490625871674</v>
      </c>
      <c r="BX3605">
        <v>7.5808957580861991</v>
      </c>
      <c r="BY3605">
        <v>0.39854249615684822</v>
      </c>
      <c r="BZ3605">
        <v>16.20297925848552</v>
      </c>
      <c r="CA3605">
        <f t="shared" si="448"/>
        <v>46.161227302656663</v>
      </c>
      <c r="CB3605" cm="1">
        <f t="array" ref="CB3605">IF(ISBLANK(INDEX(AC:AC,ROW())), "", INDEX(AC:AC,ROW())*(BI3605+BJ3605)/1000)</f>
        <v>161.38109457400449</v>
      </c>
      <c r="CC3605">
        <f t="shared" si="449"/>
        <v>162.74229785475313</v>
      </c>
      <c r="CD3605">
        <f t="shared" si="450"/>
        <v>3.0592451441000224</v>
      </c>
      <c r="CE3605">
        <f t="shared" si="451"/>
        <v>5.062480427665081</v>
      </c>
      <c r="CF3605" cm="1">
        <f t="array" ref="CF3605">IFERROR(IF((BD3605+BE3605)*INDEX(H:H,ROW())*INDEX(K:K,ROW())/(BF3605*30*1000)&lt;0.5,"",(BD3605+BE3605)*INDEX(H:H,ROW())*INDEX(K:K,ROW())/(BF3605*30*1000)),"")</f>
        <v>2.0427918288741651</v>
      </c>
      <c r="CG3605">
        <f t="shared" si="452"/>
        <v>0.55566908507013779</v>
      </c>
      <c r="CH3605" cm="1">
        <f t="array" ref="CH3605">IFERROR((BD3605+BE3605)*INDEX(K:K,ROW())*INDEX(H:H,ROW())/BC3605/100000,"")</f>
        <v>0.34053487996177828</v>
      </c>
      <c r="CI3605">
        <f t="shared" si="453"/>
        <v>86.98657642700131</v>
      </c>
      <c r="CJ3605">
        <v>1</v>
      </c>
      <c r="CK3605">
        <f t="shared" si="454"/>
        <v>0</v>
      </c>
      <c r="CL3605" cm="1">
        <f t="array" ref="CL3605">IF(INDEX(AS:AS,ROW()-2)=0,CL3604,INDEX(AS:AS,ROW()-2))</f>
        <v>42.03</v>
      </c>
      <c r="CM3605" t="str">
        <f t="shared" si="455"/>
        <v>CIV</v>
      </c>
    </row>
    <row r="3606" spans="1:91" x14ac:dyDescent="0.3">
      <c r="A3606" s="1">
        <v>3601</v>
      </c>
      <c r="B3606" t="s">
        <v>282</v>
      </c>
      <c r="C3606">
        <v>5</v>
      </c>
      <c r="D3606">
        <v>31</v>
      </c>
      <c r="E3606">
        <v>22</v>
      </c>
      <c r="F3606" t="s">
        <v>105</v>
      </c>
      <c r="G3606" t="s">
        <v>107</v>
      </c>
      <c r="H3606">
        <v>47.85</v>
      </c>
      <c r="I3606">
        <v>0.87</v>
      </c>
      <c r="J3606">
        <v>48.02</v>
      </c>
      <c r="K3606">
        <v>1590</v>
      </c>
      <c r="L3606">
        <v>48.17</v>
      </c>
      <c r="M3606">
        <v>0.85</v>
      </c>
      <c r="N3606">
        <v>48.02</v>
      </c>
      <c r="O3606">
        <v>1592</v>
      </c>
      <c r="P3606">
        <v>1.31</v>
      </c>
      <c r="Q3606">
        <v>50.27</v>
      </c>
      <c r="R3606">
        <v>30.08</v>
      </c>
      <c r="S3606">
        <v>1.671210106382979</v>
      </c>
      <c r="T3606">
        <v>7.31</v>
      </c>
      <c r="U3606">
        <v>0</v>
      </c>
      <c r="V3606">
        <v>0</v>
      </c>
      <c r="W3606">
        <v>0</v>
      </c>
      <c r="X3606">
        <v>0</v>
      </c>
      <c r="Y3606">
        <v>1.8</v>
      </c>
      <c r="Z3606">
        <v>7.5</v>
      </c>
      <c r="AA3606">
        <v>19.899999999999999</v>
      </c>
      <c r="AB3606">
        <v>63.9</v>
      </c>
      <c r="AC3606">
        <v>1678</v>
      </c>
      <c r="AD3606">
        <v>38.119999999999997</v>
      </c>
      <c r="AE3606">
        <v>32.409999999999997</v>
      </c>
      <c r="AF3606">
        <v>12.61</v>
      </c>
      <c r="AG3606">
        <v>1572</v>
      </c>
      <c r="AI3606">
        <v>44.21</v>
      </c>
      <c r="AJ3606">
        <v>40.89</v>
      </c>
      <c r="AK3606">
        <v>4.54</v>
      </c>
      <c r="AL3606">
        <v>47.57</v>
      </c>
      <c r="AM3606">
        <v>6.52</v>
      </c>
      <c r="AN3606">
        <v>48.01</v>
      </c>
      <c r="AO3606">
        <v>44.71</v>
      </c>
      <c r="AP3606">
        <v>3.62</v>
      </c>
      <c r="AQ3606">
        <v>0</v>
      </c>
      <c r="AR3606">
        <v>4.3600000000000003</v>
      </c>
      <c r="AS3606">
        <v>41.12</v>
      </c>
      <c r="AT3606">
        <v>0</v>
      </c>
      <c r="AU3606">
        <v>0</v>
      </c>
      <c r="AV3606">
        <v>5.6</v>
      </c>
      <c r="AW3606">
        <v>67.3</v>
      </c>
      <c r="AX3606">
        <v>91.1</v>
      </c>
      <c r="AY3606">
        <v>98.9</v>
      </c>
      <c r="AZ3606">
        <v>100</v>
      </c>
      <c r="BA3606">
        <v>85.5</v>
      </c>
      <c r="BB3606">
        <v>93.300000000000011</v>
      </c>
      <c r="BC3606">
        <v>77.152575127312943</v>
      </c>
      <c r="BD3606">
        <v>49.980088370424589</v>
      </c>
      <c r="BE3606">
        <v>0</v>
      </c>
      <c r="BF3606">
        <v>55.853758176541348</v>
      </c>
      <c r="BG3606">
        <v>163.92239648766159</v>
      </c>
      <c r="BH3606">
        <v>1.8949385563856801E-2</v>
      </c>
      <c r="BI3606">
        <v>96.994033476369097</v>
      </c>
      <c r="BJ3606">
        <v>2.5220390792820001E-4</v>
      </c>
      <c r="BK3606">
        <v>615.07937863249867</v>
      </c>
      <c r="BL3606">
        <v>4.9046007356070556</v>
      </c>
      <c r="BM3606">
        <v>222.83084789493111</v>
      </c>
      <c r="BN3606">
        <v>106.0070415055321</v>
      </c>
      <c r="BO3606">
        <v>105.7013228577879</v>
      </c>
      <c r="BP3606">
        <v>101.23904501867671</v>
      </c>
      <c r="BQ3606">
        <v>48.553803311477331</v>
      </c>
      <c r="BR3606">
        <v>58.556214509046661</v>
      </c>
      <c r="BS3606">
        <v>89.496073903122578</v>
      </c>
      <c r="BT3606">
        <v>0</v>
      </c>
      <c r="BU3606">
        <v>134.42332760513841</v>
      </c>
      <c r="BV3606">
        <v>857.43318245141529</v>
      </c>
      <c r="BW3606">
        <v>22.0716225148654</v>
      </c>
      <c r="BX3606">
        <v>9.3446463129399415</v>
      </c>
      <c r="BY3606">
        <v>0.39839820810252341</v>
      </c>
      <c r="BZ3606">
        <v>16.218244520345479</v>
      </c>
      <c r="CA3606">
        <f t="shared" si="448"/>
        <v>49.980088370424589</v>
      </c>
      <c r="CB3606" cm="1">
        <f t="array" ref="CB3606">IF(ISBLANK(INDEX(AC:AC,ROW())), "", INDEX(AC:AC,ROW())*(BI3606+BJ3606)/1000)</f>
        <v>162.75641137150487</v>
      </c>
      <c r="CC3606">
        <f t="shared" si="449"/>
        <v>163.94134587322543</v>
      </c>
      <c r="CD3606">
        <f t="shared" si="450"/>
        <v>3.7518258457395781</v>
      </c>
      <c r="CE3606">
        <f t="shared" si="451"/>
        <v>7.9722469096790149</v>
      </c>
      <c r="CF3606" cm="1">
        <f t="array" ref="CF3606">IFERROR(IF((BD3606+BE3606)*INDEX(H:H,ROW())*INDEX(K:K,ROW())/(BF3606*30*1000)&lt;0.5,"",(BD3606+BE3606)*INDEX(H:H,ROW())*INDEX(K:K,ROW())/(BF3606*30*1000)),"")</f>
        <v>2.269354959270248</v>
      </c>
      <c r="CG3606">
        <f t="shared" si="452"/>
        <v>0.72393900118530774</v>
      </c>
      <c r="CH3606" cm="1">
        <f t="array" ref="CH3606">IFERROR((BD3606+BE3606)*INDEX(K:K,ROW())*INDEX(H:H,ROW())/BC3606/100000,"")</f>
        <v>0.49286236876470851</v>
      </c>
      <c r="CI3606">
        <f t="shared" si="453"/>
        <v>98.767794632583346</v>
      </c>
      <c r="CJ3606">
        <v>1</v>
      </c>
      <c r="CK3606">
        <f t="shared" si="454"/>
        <v>0</v>
      </c>
      <c r="CL3606" cm="1">
        <f t="array" ref="CL3606">IF(INDEX(AS:AS,ROW()-2)=0,CL3605,INDEX(AS:AS,ROW()-2))</f>
        <v>41.52</v>
      </c>
      <c r="CM3606" t="str">
        <f t="shared" si="455"/>
        <v>CIV</v>
      </c>
    </row>
    <row r="3607" spans="1:91" x14ac:dyDescent="0.3">
      <c r="A3607" s="1">
        <v>3602</v>
      </c>
      <c r="B3607" t="s">
        <v>282</v>
      </c>
      <c r="C3607">
        <v>5</v>
      </c>
      <c r="D3607">
        <v>31</v>
      </c>
      <c r="E3607">
        <v>22</v>
      </c>
      <c r="F3607" t="s">
        <v>105</v>
      </c>
      <c r="G3607" t="s">
        <v>108</v>
      </c>
      <c r="H3607">
        <v>46.21</v>
      </c>
      <c r="I3607">
        <v>0.89</v>
      </c>
      <c r="J3607">
        <v>44.1</v>
      </c>
      <c r="K3607">
        <v>1570</v>
      </c>
      <c r="L3607">
        <v>44.41</v>
      </c>
      <c r="M3607">
        <v>0.89</v>
      </c>
      <c r="N3607">
        <v>44.1</v>
      </c>
      <c r="O3607">
        <v>1570</v>
      </c>
      <c r="P3607">
        <v>1.32</v>
      </c>
      <c r="Q3607">
        <v>50.19</v>
      </c>
      <c r="R3607">
        <v>30.11</v>
      </c>
      <c r="S3607">
        <v>1.7</v>
      </c>
      <c r="T3607">
        <v>7.41</v>
      </c>
      <c r="U3607">
        <v>0</v>
      </c>
      <c r="V3607">
        <v>0</v>
      </c>
      <c r="W3607">
        <v>0</v>
      </c>
      <c r="X3607">
        <v>0</v>
      </c>
      <c r="Y3607">
        <v>2</v>
      </c>
      <c r="Z3607">
        <v>7.5</v>
      </c>
      <c r="AA3607">
        <v>19.5</v>
      </c>
      <c r="AB3607">
        <v>63.9</v>
      </c>
      <c r="AC3607">
        <v>1660</v>
      </c>
      <c r="AD3607">
        <v>37.86</v>
      </c>
      <c r="AE3607">
        <v>32.409999999999997</v>
      </c>
      <c r="AF3607">
        <v>12.08</v>
      </c>
      <c r="AG3607">
        <v>1572</v>
      </c>
      <c r="AI3607">
        <v>44.21</v>
      </c>
      <c r="AJ3607">
        <v>40.89</v>
      </c>
      <c r="AK3607">
        <v>0</v>
      </c>
      <c r="AL3607">
        <v>47.32</v>
      </c>
      <c r="AM3607">
        <v>6.32</v>
      </c>
      <c r="AN3607">
        <v>47.81</v>
      </c>
      <c r="AO3607">
        <v>45.02</v>
      </c>
      <c r="AP3607">
        <v>3.72</v>
      </c>
      <c r="AQ3607">
        <v>0</v>
      </c>
      <c r="AR3607">
        <v>0</v>
      </c>
      <c r="AS3607">
        <v>40.85</v>
      </c>
      <c r="AT3607">
        <v>0</v>
      </c>
      <c r="AU3607">
        <v>0</v>
      </c>
      <c r="AV3607">
        <v>4.2</v>
      </c>
      <c r="AW3607">
        <v>68.599999999999994</v>
      </c>
      <c r="AX3607">
        <v>92.3</v>
      </c>
      <c r="AY3607">
        <v>98.5</v>
      </c>
      <c r="AZ3607">
        <v>100</v>
      </c>
      <c r="BA3607">
        <v>88.1</v>
      </c>
      <c r="BB3607">
        <v>94.3</v>
      </c>
      <c r="BC3607">
        <v>77.654760691515051</v>
      </c>
      <c r="BD3607">
        <v>36.307500903309133</v>
      </c>
      <c r="BE3607">
        <v>0</v>
      </c>
      <c r="BF3607">
        <v>41.359937308966337</v>
      </c>
      <c r="BG3607">
        <v>160.32243261515981</v>
      </c>
      <c r="BH3607">
        <v>2.138818144463079E-5</v>
      </c>
      <c r="BI3607">
        <v>94.865637684527755</v>
      </c>
      <c r="BJ3607">
        <v>2.5220390792820001E-4</v>
      </c>
      <c r="BK3607">
        <v>737.70612532567043</v>
      </c>
      <c r="BL3607">
        <v>4.752770770798902</v>
      </c>
      <c r="BM3607">
        <v>221.64241493866001</v>
      </c>
      <c r="BN3607">
        <v>105.7500851491783</v>
      </c>
      <c r="BO3607">
        <v>104.2465713655799</v>
      </c>
      <c r="BP3607">
        <v>101.4358482378601</v>
      </c>
      <c r="BQ3607">
        <v>48.555612985742243</v>
      </c>
      <c r="BR3607">
        <v>61.433943711704103</v>
      </c>
      <c r="BS3607">
        <v>87.649026936123605</v>
      </c>
      <c r="BT3607">
        <v>0</v>
      </c>
      <c r="BU3607">
        <v>132.92696266668051</v>
      </c>
      <c r="BV3607">
        <v>860.6655024530279</v>
      </c>
      <c r="BW3607">
        <v>42.781611858961512</v>
      </c>
      <c r="BX3607">
        <v>7.9103065879064447</v>
      </c>
      <c r="BY3607">
        <v>0.9024639312252396</v>
      </c>
      <c r="BZ3607">
        <v>16.202325188041652</v>
      </c>
      <c r="CA3607">
        <f t="shared" si="448"/>
        <v>36.307500903309133</v>
      </c>
      <c r="CB3607" cm="1">
        <f t="array" ref="CB3607">IF(ISBLANK(INDEX(AC:AC,ROW())), "", INDEX(AC:AC,ROW())*(BI3607+BJ3607)/1000)</f>
        <v>157.47737721480325</v>
      </c>
      <c r="CC3607">
        <f t="shared" si="449"/>
        <v>160.32245400334125</v>
      </c>
      <c r="CD3607">
        <f t="shared" si="450"/>
        <v>4.6013899295122815</v>
      </c>
      <c r="CE3607">
        <f t="shared" si="451"/>
        <v>9.4998184110852062</v>
      </c>
      <c r="CF3607" cm="1">
        <f t="array" ref="CF3607">IFERROR(IF((BD3607+BE3607)*INDEX(H:H,ROW())*INDEX(K:K,ROW())/(BF3607*30*1000)&lt;0.5,"",(BD3607+BE3607)*INDEX(H:H,ROW())*INDEX(K:K,ROW())/(BF3607*30*1000)),"")</f>
        <v>2.1229064240012487</v>
      </c>
      <c r="CG3607">
        <f t="shared" si="452"/>
        <v>0.53261302901015228</v>
      </c>
      <c r="CH3607" cm="1">
        <f t="array" ref="CH3607">IFERROR((BD3607+BE3607)*INDEX(K:K,ROW())*INDEX(H:H,ROW())/BC3607/100000,"")</f>
        <v>0.3392062862377247</v>
      </c>
      <c r="CI3607">
        <f t="shared" si="453"/>
        <v>68.418137617787195</v>
      </c>
      <c r="CJ3607">
        <v>1</v>
      </c>
      <c r="CK3607">
        <f t="shared" si="454"/>
        <v>0</v>
      </c>
      <c r="CL3607" cm="1">
        <f t="array" ref="CL3607">IF(INDEX(AS:AS,ROW()-2)=0,CL3606,INDEX(AS:AS,ROW()-2))</f>
        <v>41.52</v>
      </c>
      <c r="CM3607" t="str">
        <f t="shared" si="455"/>
        <v>CIV</v>
      </c>
    </row>
    <row r="3608" spans="1:91" x14ac:dyDescent="0.3">
      <c r="A3608" s="1">
        <v>3603</v>
      </c>
      <c r="B3608" t="s">
        <v>282</v>
      </c>
      <c r="C3608">
        <v>5</v>
      </c>
      <c r="D3608">
        <v>31</v>
      </c>
      <c r="E3608">
        <v>22</v>
      </c>
      <c r="F3608" t="s">
        <v>105</v>
      </c>
      <c r="G3608" t="s">
        <v>109</v>
      </c>
      <c r="H3608">
        <v>46.21</v>
      </c>
      <c r="I3608">
        <v>0.89</v>
      </c>
      <c r="J3608">
        <v>44.1</v>
      </c>
      <c r="K3608">
        <v>1570</v>
      </c>
      <c r="L3608">
        <v>44.41</v>
      </c>
      <c r="M3608">
        <v>0.89</v>
      </c>
      <c r="N3608">
        <v>44.1</v>
      </c>
      <c r="O3608">
        <v>1570</v>
      </c>
      <c r="P3608">
        <v>1.32</v>
      </c>
      <c r="Q3608">
        <v>50.19</v>
      </c>
      <c r="R3608">
        <v>30.11</v>
      </c>
      <c r="S3608">
        <v>1.7</v>
      </c>
      <c r="T3608">
        <v>7.41</v>
      </c>
      <c r="U3608">
        <v>0</v>
      </c>
      <c r="V3608">
        <v>0</v>
      </c>
      <c r="W3608">
        <v>0</v>
      </c>
      <c r="X3608">
        <v>0</v>
      </c>
      <c r="Y3608">
        <v>2</v>
      </c>
      <c r="Z3608">
        <v>7.5</v>
      </c>
      <c r="AA3608">
        <v>19.5</v>
      </c>
      <c r="AB3608">
        <v>63.9</v>
      </c>
      <c r="AC3608">
        <v>1670</v>
      </c>
      <c r="AD3608">
        <v>37.86</v>
      </c>
      <c r="AE3608">
        <v>32.090000000000003</v>
      </c>
      <c r="AF3608">
        <v>11.76</v>
      </c>
      <c r="AG3608">
        <v>1572</v>
      </c>
      <c r="AI3608">
        <v>44.21</v>
      </c>
      <c r="AJ3608">
        <v>40.89</v>
      </c>
      <c r="AK3608">
        <v>4.6900000000000004</v>
      </c>
      <c r="AL3608">
        <v>47.32</v>
      </c>
      <c r="AM3608">
        <v>6.31</v>
      </c>
      <c r="AN3608">
        <v>47.81</v>
      </c>
      <c r="AO3608">
        <v>45.02</v>
      </c>
      <c r="AP3608">
        <v>3.78</v>
      </c>
      <c r="AQ3608">
        <v>4.09</v>
      </c>
      <c r="AR3608">
        <v>0</v>
      </c>
      <c r="AS3608">
        <v>41.5</v>
      </c>
      <c r="AT3608">
        <v>0</v>
      </c>
      <c r="AU3608">
        <v>0</v>
      </c>
      <c r="AV3608">
        <v>3.9</v>
      </c>
      <c r="AW3608">
        <v>70.099999999999994</v>
      </c>
      <c r="AX3608">
        <v>93.5</v>
      </c>
      <c r="AY3608">
        <v>99.2</v>
      </c>
      <c r="AZ3608">
        <v>100</v>
      </c>
      <c r="BA3608">
        <v>89.6</v>
      </c>
      <c r="BB3608">
        <v>95.3</v>
      </c>
      <c r="BC3608">
        <v>135.6596466702251</v>
      </c>
      <c r="BD3608">
        <v>47.45173651236022</v>
      </c>
      <c r="BE3608">
        <v>0</v>
      </c>
      <c r="BF3608">
        <v>52.225328989820092</v>
      </c>
      <c r="BG3608">
        <v>156.0367674637566</v>
      </c>
      <c r="BH3608">
        <v>2.138818144463079E-5</v>
      </c>
      <c r="BI3608">
        <v>92.330307851078018</v>
      </c>
      <c r="BJ3608">
        <v>2.5220390792820001E-4</v>
      </c>
      <c r="BK3608">
        <v>576.3247165002856</v>
      </c>
      <c r="BL3608">
        <v>5.2035768976988317</v>
      </c>
      <c r="BM3608">
        <v>220.57602585913949</v>
      </c>
      <c r="BN3608">
        <v>103.6821306824498</v>
      </c>
      <c r="BO3608">
        <v>102.7303270889298</v>
      </c>
      <c r="BP3608">
        <v>103.1101121232184</v>
      </c>
      <c r="BQ3608">
        <v>45.01078989260666</v>
      </c>
      <c r="BR3608">
        <v>47.272766570899478</v>
      </c>
      <c r="BS3608">
        <v>92.215356090147282</v>
      </c>
      <c r="BT3608">
        <v>0</v>
      </c>
      <c r="BU3608">
        <v>135.12200906616059</v>
      </c>
      <c r="BV3608">
        <v>860.15352410734033</v>
      </c>
      <c r="BW3608">
        <v>24.566290437389291</v>
      </c>
      <c r="BX3608">
        <v>6.8033907096161448</v>
      </c>
      <c r="BY3608">
        <v>0.39818373826787828</v>
      </c>
      <c r="BZ3608">
        <v>16.186686013767371</v>
      </c>
      <c r="CA3608">
        <f t="shared" si="448"/>
        <v>47.45173651236022</v>
      </c>
      <c r="CB3608" cm="1">
        <f t="array" ref="CB3608">IF(ISBLANK(INDEX(AC:AC,ROW())), "", INDEX(AC:AC,ROW())*(BI3608+BJ3608)/1000)</f>
        <v>154.19203529182653</v>
      </c>
      <c r="CC3608">
        <f t="shared" si="449"/>
        <v>156.03678885193804</v>
      </c>
      <c r="CD3608">
        <f t="shared" si="450"/>
        <v>3.6935181808128283</v>
      </c>
      <c r="CE3608">
        <f t="shared" si="451"/>
        <v>4.2483135600468778</v>
      </c>
      <c r="CF3608" cm="1">
        <f t="array" ref="CF3608">IFERROR(IF((BD3608+BE3608)*INDEX(H:H,ROW())*INDEX(K:K,ROW())/(BF3608*30*1000)&lt;0.5,"",(BD3608+BE3608)*INDEX(H:H,ROW())*INDEX(K:K,ROW())/(BF3608*30*1000)),"")</f>
        <v>2.197279439587525</v>
      </c>
      <c r="CG3608">
        <f t="shared" si="452"/>
        <v>0.38497320516228817</v>
      </c>
      <c r="CH3608" cm="1">
        <f t="array" ref="CH3608">IFERROR((BD3608+BE3608)*INDEX(K:K,ROW())*INDEX(H:H,ROW())/BC3608/100000,"")</f>
        <v>0.25376811254856174</v>
      </c>
      <c r="CI3608">
        <f t="shared" si="453"/>
        <v>89.418422037682603</v>
      </c>
      <c r="CJ3608">
        <v>1</v>
      </c>
      <c r="CK3608">
        <f t="shared" si="454"/>
        <v>0</v>
      </c>
      <c r="CL3608" cm="1">
        <f t="array" ref="CL3608">IF(INDEX(AS:AS,ROW()-2)=0,CL3607,INDEX(AS:AS,ROW()-2))</f>
        <v>41.12</v>
      </c>
      <c r="CM3608" t="str">
        <f t="shared" si="455"/>
        <v>SP</v>
      </c>
    </row>
    <row r="3609" spans="1:91" x14ac:dyDescent="0.3">
      <c r="A3609" s="1">
        <v>3604</v>
      </c>
      <c r="B3609" t="s">
        <v>282</v>
      </c>
      <c r="C3609">
        <v>5</v>
      </c>
      <c r="D3609">
        <v>31</v>
      </c>
      <c r="E3609">
        <v>22</v>
      </c>
      <c r="F3609" t="s">
        <v>105</v>
      </c>
      <c r="G3609" t="s">
        <v>110</v>
      </c>
      <c r="H3609">
        <v>46.21</v>
      </c>
      <c r="I3609">
        <v>0.89</v>
      </c>
      <c r="J3609">
        <v>44.1</v>
      </c>
      <c r="K3609">
        <v>1592</v>
      </c>
      <c r="L3609">
        <v>44.41</v>
      </c>
      <c r="M3609">
        <v>0.89</v>
      </c>
      <c r="N3609">
        <v>44.1</v>
      </c>
      <c r="O3609">
        <v>1570</v>
      </c>
      <c r="P3609">
        <v>1.32</v>
      </c>
      <c r="Q3609">
        <v>50.19</v>
      </c>
      <c r="R3609">
        <v>30.11</v>
      </c>
      <c r="S3609">
        <v>1.7</v>
      </c>
      <c r="T3609">
        <v>7.41</v>
      </c>
      <c r="U3609">
        <v>0</v>
      </c>
      <c r="V3609">
        <v>0</v>
      </c>
      <c r="W3609">
        <v>0</v>
      </c>
      <c r="X3609">
        <v>0</v>
      </c>
      <c r="Y3609">
        <v>2</v>
      </c>
      <c r="Z3609">
        <v>7.5</v>
      </c>
      <c r="AA3609">
        <v>19.5</v>
      </c>
      <c r="AB3609">
        <v>63.9</v>
      </c>
      <c r="AC3609">
        <v>1678</v>
      </c>
      <c r="AD3609">
        <v>37.86</v>
      </c>
      <c r="AE3609">
        <v>32.409999999999997</v>
      </c>
      <c r="AF3609">
        <v>11.78</v>
      </c>
      <c r="AG3609">
        <v>1572</v>
      </c>
      <c r="AI3609">
        <v>44.21</v>
      </c>
      <c r="AJ3609">
        <v>40.89</v>
      </c>
      <c r="AK3609">
        <v>0</v>
      </c>
      <c r="AL3609">
        <v>47.32</v>
      </c>
      <c r="AM3609">
        <v>6.32</v>
      </c>
      <c r="AN3609">
        <v>47.81</v>
      </c>
      <c r="AO3609">
        <v>45.02</v>
      </c>
      <c r="AP3609">
        <v>3.72</v>
      </c>
      <c r="AQ3609">
        <v>0</v>
      </c>
      <c r="AR3609">
        <v>0</v>
      </c>
      <c r="AS3609">
        <v>41.62</v>
      </c>
      <c r="AT3609">
        <v>0</v>
      </c>
      <c r="AU3609">
        <v>0</v>
      </c>
      <c r="AV3609">
        <v>5.0999999999999996</v>
      </c>
      <c r="AW3609">
        <v>61.2</v>
      </c>
      <c r="AX3609">
        <v>92.4</v>
      </c>
      <c r="AY3609">
        <v>98.4</v>
      </c>
      <c r="AZ3609">
        <v>99.9</v>
      </c>
      <c r="BA3609">
        <v>87.300000000000011</v>
      </c>
      <c r="BB3609">
        <v>93.300000000000011</v>
      </c>
      <c r="BC3609">
        <v>106.0022482919135</v>
      </c>
      <c r="BD3609">
        <v>50.74905991699881</v>
      </c>
      <c r="BE3609">
        <v>0</v>
      </c>
      <c r="BF3609">
        <v>55.287387409731359</v>
      </c>
      <c r="BG3609">
        <v>158.56859893444721</v>
      </c>
      <c r="BH3609">
        <v>2.20901065346529E-2</v>
      </c>
      <c r="BI3609">
        <v>93.828565776415402</v>
      </c>
      <c r="BJ3609">
        <v>2.5220390792820001E-4</v>
      </c>
      <c r="BK3609">
        <v>501.67114310658661</v>
      </c>
      <c r="BL3609">
        <v>5.1629727656770674</v>
      </c>
      <c r="BM3609">
        <v>220.4752758027131</v>
      </c>
      <c r="BN3609">
        <v>105.38145179949299</v>
      </c>
      <c r="BO3609">
        <v>104.660198051827</v>
      </c>
      <c r="BP3609">
        <v>100.97196205390109</v>
      </c>
      <c r="BQ3609">
        <v>48.102692910853897</v>
      </c>
      <c r="BR3609">
        <v>55.019024003972888</v>
      </c>
      <c r="BS3609">
        <v>92.576809203983998</v>
      </c>
      <c r="BT3609">
        <v>0</v>
      </c>
      <c r="BU3609">
        <v>134.8563827952087</v>
      </c>
      <c r="BV3609">
        <v>864.15740464715418</v>
      </c>
      <c r="BW3609">
        <v>21.857068246770041</v>
      </c>
      <c r="BX3609">
        <v>8.4951080083109485</v>
      </c>
      <c r="BY3609">
        <v>0.39704290835725792</v>
      </c>
      <c r="BZ3609">
        <v>16.189153106889329</v>
      </c>
      <c r="CA3609">
        <f t="shared" si="448"/>
        <v>50.74905991699881</v>
      </c>
      <c r="CB3609" cm="1">
        <f t="array" ref="CB3609">IF(ISBLANK(INDEX(AC:AC,ROW())), "", INDEX(AC:AC,ROW())*(BI3609+BJ3609)/1000)</f>
        <v>157.44475657098258</v>
      </c>
      <c r="CC3609">
        <f t="shared" si="449"/>
        <v>158.59068904098186</v>
      </c>
      <c r="CD3609">
        <f t="shared" si="450"/>
        <v>3.1633076704581842</v>
      </c>
      <c r="CE3609">
        <f t="shared" si="451"/>
        <v>4.7326462522291344</v>
      </c>
      <c r="CF3609" cm="1">
        <f t="array" ref="CF3609">IFERROR(IF((BD3609+BE3609)*INDEX(H:H,ROW())*INDEX(K:K,ROW())/(BF3609*30*1000)&lt;0.5,"",(BD3609+BE3609)*INDEX(H:H,ROW())*INDEX(K:K,ROW())/(BF3609*30*1000)),"")</f>
        <v>2.2509181909700033</v>
      </c>
      <c r="CG3609">
        <f t="shared" si="452"/>
        <v>0.52156806389123556</v>
      </c>
      <c r="CH3609" cm="1">
        <f t="array" ref="CH3609">IFERROR((BD3609+BE3609)*INDEX(K:K,ROW())*INDEX(H:H,ROW())/BC3609/100000,"")</f>
        <v>0.35220211285253616</v>
      </c>
      <c r="CI3609">
        <f t="shared" si="453"/>
        <v>96.971989131249558</v>
      </c>
      <c r="CJ3609">
        <v>1</v>
      </c>
      <c r="CK3609">
        <f t="shared" si="454"/>
        <v>0</v>
      </c>
      <c r="CL3609" cm="1">
        <f t="array" ref="CL3609">IF(INDEX(AS:AS,ROW()-2)=0,CL3608,INDEX(AS:AS,ROW()-2))</f>
        <v>40.85</v>
      </c>
      <c r="CM3609" t="str">
        <f t="shared" si="455"/>
        <v>SP</v>
      </c>
    </row>
    <row r="3610" spans="1:91" x14ac:dyDescent="0.3">
      <c r="A3610" s="1">
        <v>3605</v>
      </c>
      <c r="B3610" t="s">
        <v>282</v>
      </c>
      <c r="C3610">
        <v>5</v>
      </c>
      <c r="D3610">
        <v>31</v>
      </c>
      <c r="E3610">
        <v>22</v>
      </c>
      <c r="F3610" t="s">
        <v>105</v>
      </c>
      <c r="G3610" t="s">
        <v>111</v>
      </c>
      <c r="H3610">
        <v>46.21</v>
      </c>
      <c r="I3610">
        <v>0.89</v>
      </c>
      <c r="J3610">
        <v>44.1</v>
      </c>
      <c r="K3610">
        <v>1570</v>
      </c>
      <c r="L3610">
        <v>44.41</v>
      </c>
      <c r="M3610">
        <v>0.89</v>
      </c>
      <c r="N3610">
        <v>44.1</v>
      </c>
      <c r="O3610">
        <v>1570</v>
      </c>
      <c r="P3610">
        <v>1.32</v>
      </c>
      <c r="Q3610">
        <v>50.19</v>
      </c>
      <c r="R3610">
        <v>30.11</v>
      </c>
      <c r="S3610">
        <v>1.7</v>
      </c>
      <c r="T3610">
        <v>7.41</v>
      </c>
      <c r="U3610">
        <v>0</v>
      </c>
      <c r="V3610">
        <v>0</v>
      </c>
      <c r="W3610">
        <v>0</v>
      </c>
      <c r="X3610">
        <v>0</v>
      </c>
      <c r="Y3610">
        <v>2</v>
      </c>
      <c r="Z3610">
        <v>7.5</v>
      </c>
      <c r="AA3610">
        <v>19.5</v>
      </c>
      <c r="AB3610">
        <v>63.9</v>
      </c>
      <c r="AC3610">
        <v>1686</v>
      </c>
      <c r="AD3610">
        <v>37.86</v>
      </c>
      <c r="AE3610">
        <v>31.75</v>
      </c>
      <c r="AF3610">
        <v>11.39</v>
      </c>
      <c r="AG3610">
        <v>1572</v>
      </c>
      <c r="AI3610">
        <v>44.21</v>
      </c>
      <c r="AJ3610">
        <v>41.15</v>
      </c>
      <c r="AK3610">
        <v>4.91</v>
      </c>
      <c r="AL3610">
        <v>47.32</v>
      </c>
      <c r="AM3610">
        <v>6.28</v>
      </c>
      <c r="AN3610">
        <v>47.89</v>
      </c>
      <c r="AO3610">
        <v>45.02</v>
      </c>
      <c r="AP3610">
        <v>3.64</v>
      </c>
      <c r="AQ3610">
        <v>0</v>
      </c>
      <c r="AR3610">
        <v>4.6100000000000003</v>
      </c>
      <c r="AS3610">
        <v>41.83</v>
      </c>
      <c r="AT3610">
        <v>0</v>
      </c>
      <c r="AU3610">
        <v>0</v>
      </c>
      <c r="AV3610">
        <v>2.8</v>
      </c>
      <c r="AW3610">
        <v>58.6</v>
      </c>
      <c r="AX3610">
        <v>87.9</v>
      </c>
      <c r="AY3610">
        <v>95.4</v>
      </c>
      <c r="AZ3610">
        <v>100</v>
      </c>
      <c r="BA3610">
        <v>85.100000000000009</v>
      </c>
      <c r="BB3610">
        <v>92.600000000000009</v>
      </c>
      <c r="BC3610">
        <v>116.0889344762671</v>
      </c>
      <c r="BD3610">
        <v>49.529944303341281</v>
      </c>
      <c r="BE3610">
        <v>0</v>
      </c>
      <c r="BF3610">
        <v>53.425263719417877</v>
      </c>
      <c r="BG3610">
        <v>160.4800982385392</v>
      </c>
      <c r="BH3610">
        <v>2.30429399587978E-2</v>
      </c>
      <c r="BI3610">
        <v>94.958993682297447</v>
      </c>
      <c r="BJ3610">
        <v>2.5220390792820001E-4</v>
      </c>
      <c r="BK3610">
        <v>509.19172576809802</v>
      </c>
      <c r="BL3610">
        <v>5.9418455477742844</v>
      </c>
      <c r="BM3610">
        <v>218.6623875272582</v>
      </c>
      <c r="BN3610">
        <v>104.7240242944175</v>
      </c>
      <c r="BO3610">
        <v>103.19592273310261</v>
      </c>
      <c r="BP3610">
        <v>102.290762472338</v>
      </c>
      <c r="BQ3610">
        <v>50.047345289477903</v>
      </c>
      <c r="BR3610">
        <v>57.68754703297973</v>
      </c>
      <c r="BS3610">
        <v>91.031654978530483</v>
      </c>
      <c r="BT3610">
        <v>0</v>
      </c>
      <c r="BU3610">
        <v>138.07144532957969</v>
      </c>
      <c r="BV3610">
        <v>863.5783181541658</v>
      </c>
      <c r="BW3610">
        <v>25.929915859123799</v>
      </c>
      <c r="BX3610">
        <v>7.3460264513852236</v>
      </c>
      <c r="BY3610">
        <v>3.052736156703709</v>
      </c>
      <c r="BZ3610">
        <v>16.18669462570352</v>
      </c>
      <c r="CA3610">
        <f t="shared" si="448"/>
        <v>49.529944303341281</v>
      </c>
      <c r="CB3610" cm="1">
        <f t="array" ref="CB3610">IF(ISBLANK(INDEX(AC:AC,ROW())), "", INDEX(AC:AC,ROW())*(BI3610+BJ3610)/1000)</f>
        <v>160.10128856414227</v>
      </c>
      <c r="CC3610">
        <f t="shared" si="449"/>
        <v>160.503141178498</v>
      </c>
      <c r="CD3610">
        <f t="shared" si="450"/>
        <v>3.1724720278328893</v>
      </c>
      <c r="CE3610">
        <f t="shared" si="451"/>
        <v>4.386221030155081</v>
      </c>
      <c r="CF3610" cm="1">
        <f t="array" ref="CF3610">IFERROR(IF((BD3610+BE3610)*INDEX(H:H,ROW())*INDEX(K:K,ROW())/(BF3610*30*1000)&lt;0.5,"",(BD3610+BE3610)*INDEX(H:H,ROW())*INDEX(K:K,ROW())/(BF3610*30*1000)),"")</f>
        <v>2.2419996022206954</v>
      </c>
      <c r="CG3610">
        <f t="shared" si="452"/>
        <v>0.46020978623367409</v>
      </c>
      <c r="CH3610" cm="1">
        <f t="array" ref="CH3610">IFERROR((BD3610+BE3610)*INDEX(K:K,ROW())*INDEX(H:H,ROW())/BC3610/100000,"")</f>
        <v>0.30953704730219056</v>
      </c>
      <c r="CI3610">
        <f t="shared" si="453"/>
        <v>93.334612992834252</v>
      </c>
      <c r="CJ3610">
        <v>1</v>
      </c>
      <c r="CK3610">
        <f t="shared" si="454"/>
        <v>0</v>
      </c>
      <c r="CL3610" cm="1">
        <f t="array" ref="CL3610">IF(INDEX(AS:AS,ROW()-2)=0,CL3609,INDEX(AS:AS,ROW()-2))</f>
        <v>41.5</v>
      </c>
      <c r="CM3610" t="str">
        <f t="shared" si="455"/>
        <v>CIV</v>
      </c>
    </row>
    <row r="3611" spans="1:91" x14ac:dyDescent="0.3">
      <c r="A3611" s="1">
        <v>3606</v>
      </c>
      <c r="B3611" t="s">
        <v>282</v>
      </c>
      <c r="C3611">
        <v>5</v>
      </c>
      <c r="D3611">
        <v>31</v>
      </c>
      <c r="E3611">
        <v>22</v>
      </c>
      <c r="F3611" t="s">
        <v>105</v>
      </c>
      <c r="G3611" t="s">
        <v>112</v>
      </c>
      <c r="H3611">
        <v>48.02</v>
      </c>
      <c r="I3611">
        <v>0.9</v>
      </c>
      <c r="J3611">
        <v>48.51</v>
      </c>
      <c r="K3611">
        <v>1590</v>
      </c>
      <c r="L3611">
        <v>44.41</v>
      </c>
      <c r="M3611">
        <v>0.89</v>
      </c>
      <c r="N3611">
        <v>44.1</v>
      </c>
      <c r="O3611">
        <v>1570</v>
      </c>
      <c r="P3611">
        <v>1.32</v>
      </c>
      <c r="Q3611">
        <v>50.19</v>
      </c>
      <c r="R3611">
        <v>30.11</v>
      </c>
      <c r="S3611">
        <v>1.7</v>
      </c>
      <c r="T3611">
        <v>7.41</v>
      </c>
      <c r="U3611">
        <v>0</v>
      </c>
      <c r="V3611">
        <v>0</v>
      </c>
      <c r="W3611">
        <v>0</v>
      </c>
      <c r="X3611">
        <v>0</v>
      </c>
      <c r="Y3611">
        <v>2</v>
      </c>
      <c r="Z3611">
        <v>7.5</v>
      </c>
      <c r="AA3611">
        <v>19.5</v>
      </c>
      <c r="AB3611">
        <v>63.9</v>
      </c>
      <c r="AC3611">
        <v>1692</v>
      </c>
      <c r="AD3611">
        <v>37.86</v>
      </c>
      <c r="AE3611">
        <v>32.409999999999997</v>
      </c>
      <c r="AF3611">
        <v>11.51</v>
      </c>
      <c r="AG3611">
        <v>1572</v>
      </c>
      <c r="AI3611">
        <v>44.21</v>
      </c>
      <c r="AJ3611">
        <v>40.89</v>
      </c>
      <c r="AK3611">
        <v>0</v>
      </c>
      <c r="AL3611">
        <v>47.32</v>
      </c>
      <c r="AM3611">
        <v>6.32</v>
      </c>
      <c r="AN3611">
        <v>47.81</v>
      </c>
      <c r="AO3611">
        <v>45.02</v>
      </c>
      <c r="AP3611">
        <v>3.72</v>
      </c>
      <c r="AQ3611">
        <v>0</v>
      </c>
      <c r="AR3611">
        <v>0</v>
      </c>
      <c r="AS3611">
        <v>41.56</v>
      </c>
      <c r="AT3611">
        <v>0</v>
      </c>
      <c r="AU3611">
        <v>0</v>
      </c>
      <c r="AV3611">
        <v>4.8</v>
      </c>
      <c r="AW3611">
        <v>59.6</v>
      </c>
      <c r="AX3611">
        <v>92.1</v>
      </c>
      <c r="AY3611">
        <v>98.5</v>
      </c>
      <c r="AZ3611">
        <v>99.9</v>
      </c>
      <c r="BA3611">
        <v>87.3</v>
      </c>
      <c r="BB3611">
        <v>93.7</v>
      </c>
      <c r="BC3611">
        <v>93.148055010886338</v>
      </c>
      <c r="BD3611">
        <v>50.691428523747582</v>
      </c>
      <c r="BE3611">
        <v>0</v>
      </c>
      <c r="BF3611">
        <v>54.099005382724208</v>
      </c>
      <c r="BG3611">
        <v>162.80377301940791</v>
      </c>
      <c r="BH3611">
        <v>2.3814086311514798E-2</v>
      </c>
      <c r="BI3611">
        <v>96.333435200204164</v>
      </c>
      <c r="BJ3611">
        <v>2.5220390792820001E-4</v>
      </c>
      <c r="BK3611">
        <v>560.84169059871181</v>
      </c>
      <c r="BL3611">
        <v>5.9633505438461727</v>
      </c>
      <c r="BM3611">
        <v>223.27714939841351</v>
      </c>
      <c r="BN3611">
        <v>107.67493263157451</v>
      </c>
      <c r="BO3611">
        <v>102.3538664903066</v>
      </c>
      <c r="BP3611">
        <v>98.943931908751793</v>
      </c>
      <c r="BQ3611">
        <v>49.634442328716183</v>
      </c>
      <c r="BR3611">
        <v>62.20384968463518</v>
      </c>
      <c r="BS3611">
        <v>88.992381217194449</v>
      </c>
      <c r="BT3611">
        <v>0</v>
      </c>
      <c r="BU3611">
        <v>139.07655243568789</v>
      </c>
      <c r="BV3611">
        <v>866.20312029428521</v>
      </c>
      <c r="BW3611">
        <v>25.391274116211878</v>
      </c>
      <c r="BX3611">
        <v>9.1877657644852597</v>
      </c>
      <c r="BY3611">
        <v>0.39634333485327039</v>
      </c>
      <c r="BZ3611">
        <v>16.193024545997549</v>
      </c>
      <c r="CA3611">
        <f t="shared" si="448"/>
        <v>50.691428523747582</v>
      </c>
      <c r="CB3611" cm="1">
        <f t="array" ref="CB3611">IF(ISBLANK(INDEX(AC:AC,ROW())), "", INDEX(AC:AC,ROW())*(BI3611+BJ3611)/1000)</f>
        <v>162.99659908775766</v>
      </c>
      <c r="CC3611">
        <f t="shared" si="449"/>
        <v>162.82758710571943</v>
      </c>
      <c r="CD3611">
        <f t="shared" si="450"/>
        <v>3.4443898639520643</v>
      </c>
      <c r="CE3611">
        <f t="shared" si="451"/>
        <v>6.0209704919030838</v>
      </c>
      <c r="CF3611" cm="1">
        <f t="array" ref="CF3611">IFERROR(IF((BD3611+BE3611)*INDEX(H:H,ROW())*INDEX(K:K,ROW())/(BF3611*30*1000)&lt;0.5,"",(BD3611+BE3611)*INDEX(H:H,ROW())*INDEX(K:K,ROW())/(BF3611*30*1000)),"")</f>
        <v>2.3847522919496686</v>
      </c>
      <c r="CG3611">
        <f t="shared" si="452"/>
        <v>0.58078513154570521</v>
      </c>
      <c r="CH3611" cm="1">
        <f t="array" ref="CH3611">IFERROR((BD3611+BE3611)*INDEX(K:K,ROW())*INDEX(H:H,ROW())/BC3611/100000,"")</f>
        <v>0.41550860207517309</v>
      </c>
      <c r="CI3611">
        <f t="shared" si="453"/>
        <v>100.52939772362261</v>
      </c>
      <c r="CJ3611">
        <v>1</v>
      </c>
      <c r="CK3611">
        <f t="shared" si="454"/>
        <v>0</v>
      </c>
      <c r="CL3611" cm="1">
        <f t="array" ref="CL3611">IF(INDEX(AS:AS,ROW()-2)=0,CL3610,INDEX(AS:AS,ROW()-2))</f>
        <v>41.62</v>
      </c>
      <c r="CM3611" t="str">
        <f t="shared" si="455"/>
        <v>CIV</v>
      </c>
    </row>
    <row r="3612" spans="1:91" x14ac:dyDescent="0.3">
      <c r="A3612" s="1">
        <v>3607</v>
      </c>
      <c r="B3612" t="s">
        <v>282</v>
      </c>
      <c r="C3612">
        <v>5</v>
      </c>
      <c r="D3612">
        <v>31</v>
      </c>
      <c r="E3612">
        <v>22</v>
      </c>
      <c r="F3612" t="s">
        <v>105</v>
      </c>
      <c r="G3612" t="s">
        <v>113</v>
      </c>
      <c r="H3612">
        <v>46.21</v>
      </c>
      <c r="I3612">
        <v>0.89</v>
      </c>
      <c r="J3612">
        <v>44.1</v>
      </c>
      <c r="K3612">
        <v>1570</v>
      </c>
      <c r="L3612">
        <v>44.41</v>
      </c>
      <c r="M3612">
        <v>0.89</v>
      </c>
      <c r="N3612">
        <v>44.1</v>
      </c>
      <c r="O3612">
        <v>1570</v>
      </c>
      <c r="P3612">
        <v>1.32</v>
      </c>
      <c r="Q3612">
        <v>50.19</v>
      </c>
      <c r="R3612">
        <v>30.11</v>
      </c>
      <c r="S3612">
        <v>1.7</v>
      </c>
      <c r="T3612">
        <v>7.41</v>
      </c>
      <c r="U3612">
        <v>0</v>
      </c>
      <c r="V3612">
        <v>0</v>
      </c>
      <c r="W3612">
        <v>0</v>
      </c>
      <c r="X3612">
        <v>0</v>
      </c>
      <c r="Y3612">
        <v>2</v>
      </c>
      <c r="Z3612">
        <v>7.5</v>
      </c>
      <c r="AA3612">
        <v>19.5</v>
      </c>
      <c r="AB3612">
        <v>63.9</v>
      </c>
      <c r="AC3612">
        <v>1685</v>
      </c>
      <c r="AD3612">
        <v>37.86</v>
      </c>
      <c r="AE3612">
        <v>32.409999999999997</v>
      </c>
      <c r="AF3612">
        <v>11.69</v>
      </c>
      <c r="AG3612">
        <v>1572</v>
      </c>
      <c r="AI3612">
        <v>44.21</v>
      </c>
      <c r="AJ3612">
        <v>40.89</v>
      </c>
      <c r="AK3612">
        <v>0</v>
      </c>
      <c r="AL3612">
        <v>47.32</v>
      </c>
      <c r="AM3612">
        <v>6.42</v>
      </c>
      <c r="AN3612">
        <v>47.81</v>
      </c>
      <c r="AO3612">
        <v>45.02</v>
      </c>
      <c r="AP3612">
        <v>3.76</v>
      </c>
      <c r="AQ3612">
        <v>4.21</v>
      </c>
      <c r="AR3612">
        <v>0</v>
      </c>
      <c r="AS3612">
        <v>41.78</v>
      </c>
      <c r="AT3612">
        <v>0</v>
      </c>
      <c r="AU3612">
        <v>0</v>
      </c>
      <c r="AV3612">
        <v>6.5</v>
      </c>
      <c r="AW3612">
        <v>62.3</v>
      </c>
      <c r="AX3612">
        <v>89.2</v>
      </c>
      <c r="AY3612">
        <v>96.9</v>
      </c>
      <c r="AZ3612">
        <v>99.9</v>
      </c>
      <c r="BA3612">
        <v>82.7</v>
      </c>
      <c r="BB3612">
        <v>90.4</v>
      </c>
      <c r="BC3612">
        <v>123.6550850311726</v>
      </c>
      <c r="BD3612">
        <v>48.139551806790763</v>
      </c>
      <c r="BE3612">
        <v>0</v>
      </c>
      <c r="BF3612">
        <v>51.173542079680743</v>
      </c>
      <c r="BG3612">
        <v>159.382038930112</v>
      </c>
      <c r="BH3612">
        <v>1.9944070036125201E-2</v>
      </c>
      <c r="BI3612">
        <v>94.308722144893366</v>
      </c>
      <c r="BJ3612">
        <v>2.5220390792820001E-4</v>
      </c>
      <c r="BK3612">
        <v>620.2773775789293</v>
      </c>
      <c r="BL3612">
        <v>5.7355167035620029</v>
      </c>
      <c r="BM3612">
        <v>226.46497438348939</v>
      </c>
      <c r="BN3612">
        <v>106.9330752144606</v>
      </c>
      <c r="BO3612">
        <v>102.6079541797076</v>
      </c>
      <c r="BP3612">
        <v>100.2945002224666</v>
      </c>
      <c r="BQ3612">
        <v>49.957911993234781</v>
      </c>
      <c r="BR3612">
        <v>50.482562170544149</v>
      </c>
      <c r="BS3612">
        <v>88.221290406590356</v>
      </c>
      <c r="BT3612">
        <v>0</v>
      </c>
      <c r="BU3612">
        <v>138.3626167389682</v>
      </c>
      <c r="BV3612">
        <v>871.80738697831362</v>
      </c>
      <c r="BW3612">
        <v>28.370679858262541</v>
      </c>
      <c r="BX3612">
        <v>8.8961613247517732</v>
      </c>
      <c r="BY3612">
        <v>0.39775008292712422</v>
      </c>
      <c r="BZ3612">
        <v>16.19255284435226</v>
      </c>
      <c r="CA3612">
        <f t="shared" si="448"/>
        <v>48.139551806790763</v>
      </c>
      <c r="CB3612" cm="1">
        <f t="array" ref="CB3612">IF(ISBLANK(INDEX(AC:AC,ROW())), "", INDEX(AC:AC,ROW())*(BI3612+BJ3612)/1000)</f>
        <v>158.91062177773017</v>
      </c>
      <c r="CC3612">
        <f t="shared" si="449"/>
        <v>159.40198300014814</v>
      </c>
      <c r="CD3612">
        <f t="shared" si="450"/>
        <v>3.8912776736181058</v>
      </c>
      <c r="CE3612">
        <f t="shared" si="451"/>
        <v>5.0161898107349296</v>
      </c>
      <c r="CF3612" cm="1">
        <f t="array" ref="CF3612">IFERROR(IF((BD3612+BE3612)*INDEX(H:H,ROW())*INDEX(K:K,ROW())/(BF3612*30*1000)&lt;0.5,"",(BD3612+BE3612)*INDEX(H:H,ROW())*INDEX(K:K,ROW())/(BF3612*30*1000)),"")</f>
        <v>2.274945150548727</v>
      </c>
      <c r="CG3612">
        <f t="shared" si="452"/>
        <v>0.41384098411141151</v>
      </c>
      <c r="CH3612" cm="1">
        <f t="array" ref="CH3612">IFERROR((BD3612+BE3612)*INDEX(K:K,ROW())*INDEX(H:H,ROW())/BC3612/100000,"")</f>
        <v>0.28243966197077058</v>
      </c>
      <c r="CI3612">
        <f t="shared" si="453"/>
        <v>90.714546538107228</v>
      </c>
      <c r="CJ3612">
        <v>1</v>
      </c>
      <c r="CK3612">
        <f t="shared" si="454"/>
        <v>0</v>
      </c>
      <c r="CL3612" cm="1">
        <f t="array" ref="CL3612">IF(INDEX(AS:AS,ROW()-2)=0,CL3611,INDEX(AS:AS,ROW()-2))</f>
        <v>41.83</v>
      </c>
      <c r="CM3612" t="str">
        <f t="shared" si="455"/>
        <v>CIV</v>
      </c>
    </row>
    <row r="3613" spans="1:91" x14ac:dyDescent="0.3">
      <c r="A3613" s="1">
        <v>3608</v>
      </c>
      <c r="B3613" t="s">
        <v>282</v>
      </c>
      <c r="C3613">
        <v>5</v>
      </c>
      <c r="D3613">
        <v>31</v>
      </c>
      <c r="E3613">
        <v>22</v>
      </c>
      <c r="F3613" t="s">
        <v>114</v>
      </c>
      <c r="G3613" t="s">
        <v>115</v>
      </c>
      <c r="H3613">
        <v>46.21</v>
      </c>
      <c r="I3613">
        <v>0.89</v>
      </c>
      <c r="J3613">
        <v>44.1</v>
      </c>
      <c r="K3613">
        <v>1570</v>
      </c>
      <c r="L3613">
        <v>44.41</v>
      </c>
      <c r="M3613">
        <v>0.89</v>
      </c>
      <c r="N3613">
        <v>44.1</v>
      </c>
      <c r="O3613">
        <v>1570</v>
      </c>
      <c r="P3613">
        <v>1.32</v>
      </c>
      <c r="Q3613">
        <v>50.19</v>
      </c>
      <c r="R3613">
        <v>30.11</v>
      </c>
      <c r="S3613">
        <v>1.7</v>
      </c>
      <c r="T3613">
        <v>7.41</v>
      </c>
      <c r="U3613">
        <v>0</v>
      </c>
      <c r="V3613">
        <v>0</v>
      </c>
      <c r="W3613">
        <v>0</v>
      </c>
      <c r="X3613">
        <v>0</v>
      </c>
      <c r="Y3613">
        <v>2</v>
      </c>
      <c r="Z3613">
        <v>7.5</v>
      </c>
      <c r="AA3613">
        <v>19.5</v>
      </c>
      <c r="AB3613">
        <v>63.9</v>
      </c>
      <c r="AC3613">
        <v>1680</v>
      </c>
      <c r="AD3613">
        <v>37.86</v>
      </c>
      <c r="AE3613">
        <v>32.409999999999997</v>
      </c>
      <c r="AF3613">
        <v>11.74</v>
      </c>
      <c r="AG3613">
        <v>1572</v>
      </c>
      <c r="AI3613">
        <v>44.21</v>
      </c>
      <c r="AJ3613">
        <v>40.89</v>
      </c>
      <c r="AK3613">
        <v>0</v>
      </c>
      <c r="AL3613">
        <v>47.32</v>
      </c>
      <c r="AM3613">
        <v>6.32</v>
      </c>
      <c r="AN3613">
        <v>47.81</v>
      </c>
      <c r="AO3613">
        <v>45.02</v>
      </c>
      <c r="AP3613">
        <v>3.72</v>
      </c>
      <c r="AQ3613">
        <v>0</v>
      </c>
      <c r="AR3613">
        <v>0</v>
      </c>
      <c r="AS3613">
        <v>41.52</v>
      </c>
      <c r="AT3613">
        <v>0</v>
      </c>
      <c r="AU3613">
        <v>0</v>
      </c>
      <c r="AV3613">
        <v>5.0999999999999996</v>
      </c>
      <c r="AW3613">
        <v>62.4</v>
      </c>
      <c r="AX3613">
        <v>92.1</v>
      </c>
      <c r="AY3613">
        <v>100</v>
      </c>
      <c r="AZ3613">
        <v>100</v>
      </c>
      <c r="BA3613">
        <v>85.2</v>
      </c>
      <c r="BB3613">
        <v>93.5</v>
      </c>
      <c r="BC3613">
        <v>88.301482954072455</v>
      </c>
      <c r="BD3613">
        <v>33.538105877324988</v>
      </c>
      <c r="BE3613">
        <v>0</v>
      </c>
      <c r="BF3613">
        <v>36.17525622612466</v>
      </c>
      <c r="BG3613">
        <v>172.59760573286439</v>
      </c>
      <c r="BH3613">
        <v>2.08911487356589E-2</v>
      </c>
      <c r="BI3613">
        <v>102.12935141911839</v>
      </c>
      <c r="BJ3613">
        <v>2.5220390792820001E-4</v>
      </c>
      <c r="BK3613">
        <v>637.08892697903661</v>
      </c>
      <c r="BL3613">
        <v>5.9629477402587341</v>
      </c>
      <c r="BM3613">
        <v>224.37108113073819</v>
      </c>
      <c r="BN3613">
        <v>107.9448363590773</v>
      </c>
      <c r="BO3613">
        <v>103.29696124630919</v>
      </c>
      <c r="BP3613">
        <v>99.539983426206263</v>
      </c>
      <c r="BQ3613">
        <v>39.984604164601201</v>
      </c>
      <c r="BR3613">
        <v>56.02286358024643</v>
      </c>
      <c r="BS3613">
        <v>86.291351150653213</v>
      </c>
      <c r="BT3613">
        <v>0</v>
      </c>
      <c r="BU3613">
        <v>139.12744084943509</v>
      </c>
      <c r="BV3613">
        <v>869.47110910649906</v>
      </c>
      <c r="BW3613">
        <v>47.8681580955583</v>
      </c>
      <c r="BX3613">
        <v>9.1420431192235903</v>
      </c>
      <c r="BY3613">
        <v>0.39800697209073987</v>
      </c>
      <c r="BZ3613">
        <v>16.19921526361686</v>
      </c>
      <c r="CA3613">
        <f t="shared" si="448"/>
        <v>33.538105877324988</v>
      </c>
      <c r="CB3613" cm="1">
        <f t="array" ref="CB3613">IF(ISBLANK(INDEX(AC:AC,ROW())), "", INDEX(AC:AC,ROW())*(BI3613+BJ3613)/1000)</f>
        <v>171.57773408668425</v>
      </c>
      <c r="CC3613">
        <f t="shared" si="449"/>
        <v>172.61849688160007</v>
      </c>
      <c r="CD3613">
        <f t="shared" si="450"/>
        <v>3.690733834949445</v>
      </c>
      <c r="CE3613">
        <f t="shared" si="451"/>
        <v>7.2149289645611114</v>
      </c>
      <c r="CF3613" cm="1">
        <f t="array" ref="CF3613">IFERROR(IF((BD3613+BE3613)*INDEX(H:H,ROW())*INDEX(K:K,ROW())/(BF3613*30*1000)&lt;0.5,"",(BD3613+BE3613)*INDEX(H:H,ROW())*INDEX(K:K,ROW())/(BF3613*30*1000)),"")</f>
        <v>2.2420292890798263</v>
      </c>
      <c r="CG3613">
        <f t="shared" si="452"/>
        <v>0.4096789206240195</v>
      </c>
      <c r="CH3613" cm="1">
        <f t="array" ref="CH3613">IFERROR((BD3613+BE3613)*INDEX(K:K,ROW())*INDEX(H:H,ROW())/BC3613/100000,"")</f>
        <v>0.27555364174729829</v>
      </c>
      <c r="CI3613">
        <f t="shared" si="453"/>
        <v>63.199468051121158</v>
      </c>
      <c r="CJ3613">
        <v>1</v>
      </c>
      <c r="CK3613">
        <f t="shared" si="454"/>
        <v>0</v>
      </c>
      <c r="CL3613" cm="1">
        <f t="array" ref="CL3613">IF(INDEX(AS:AS,ROW()-2)=0,CL3612,INDEX(AS:AS,ROW()-2))</f>
        <v>41.56</v>
      </c>
      <c r="CM3613" t="str">
        <f t="shared" si="455"/>
        <v>CIV</v>
      </c>
    </row>
    <row r="3614" spans="1:91" x14ac:dyDescent="0.3">
      <c r="A3614" s="1">
        <v>3609</v>
      </c>
      <c r="B3614" t="s">
        <v>282</v>
      </c>
      <c r="C3614">
        <v>5</v>
      </c>
      <c r="D3614">
        <v>31</v>
      </c>
      <c r="E3614">
        <v>22</v>
      </c>
      <c r="F3614" t="s">
        <v>114</v>
      </c>
      <c r="G3614" t="s">
        <v>116</v>
      </c>
      <c r="H3614">
        <v>47.66</v>
      </c>
      <c r="I3614">
        <v>0.88</v>
      </c>
      <c r="J3614">
        <v>47.53</v>
      </c>
      <c r="K3614">
        <v>1584</v>
      </c>
      <c r="L3614">
        <v>48.22</v>
      </c>
      <c r="M3614">
        <v>0.88</v>
      </c>
      <c r="N3614">
        <v>48.02</v>
      </c>
      <c r="O3614">
        <v>1593</v>
      </c>
      <c r="P3614">
        <v>1.29</v>
      </c>
      <c r="Q3614">
        <v>50.19</v>
      </c>
      <c r="R3614">
        <v>30.12</v>
      </c>
      <c r="S3614">
        <v>1.7</v>
      </c>
      <c r="T3614">
        <v>7.41</v>
      </c>
      <c r="U3614">
        <v>0</v>
      </c>
      <c r="V3614">
        <v>0</v>
      </c>
      <c r="W3614">
        <v>0</v>
      </c>
      <c r="X3614">
        <v>0</v>
      </c>
      <c r="Y3614">
        <v>1.98</v>
      </c>
      <c r="Z3614">
        <v>7.5</v>
      </c>
      <c r="AA3614">
        <v>19.3</v>
      </c>
      <c r="AB3614">
        <v>63.9</v>
      </c>
      <c r="AC3614">
        <v>1684</v>
      </c>
      <c r="AD3614">
        <v>38.22</v>
      </c>
      <c r="AE3614">
        <v>32.130000000000003</v>
      </c>
      <c r="AF3614">
        <v>12.04</v>
      </c>
      <c r="AG3614">
        <v>1572</v>
      </c>
      <c r="AI3614">
        <v>44.21</v>
      </c>
      <c r="AJ3614">
        <v>41.67</v>
      </c>
      <c r="AK3614">
        <v>5.17</v>
      </c>
      <c r="AL3614">
        <v>47.83</v>
      </c>
      <c r="AM3614">
        <v>6.35</v>
      </c>
      <c r="AN3614">
        <v>48.15</v>
      </c>
      <c r="AO3614">
        <v>45.38</v>
      </c>
      <c r="AP3614">
        <v>3.66</v>
      </c>
      <c r="AQ3614">
        <v>0</v>
      </c>
      <c r="AR3614">
        <v>4.72</v>
      </c>
      <c r="AS3614">
        <v>42.11</v>
      </c>
      <c r="AT3614">
        <v>0</v>
      </c>
      <c r="AU3614">
        <v>0</v>
      </c>
      <c r="AV3614">
        <v>9.8000000000000007</v>
      </c>
      <c r="AW3614">
        <v>41.3</v>
      </c>
      <c r="AX3614">
        <v>70.599999999999994</v>
      </c>
      <c r="AY3614">
        <v>84.9</v>
      </c>
      <c r="AZ3614">
        <v>99.8</v>
      </c>
      <c r="BA3614">
        <v>60.8</v>
      </c>
      <c r="BB3614">
        <v>75.100000000000009</v>
      </c>
      <c r="BC3614">
        <v>84.05335504557857</v>
      </c>
      <c r="BD3614">
        <v>44.525207405749534</v>
      </c>
      <c r="BE3614">
        <v>0</v>
      </c>
      <c r="BF3614">
        <v>48.316244738091413</v>
      </c>
      <c r="BG3614">
        <v>166.8137996054119</v>
      </c>
      <c r="BH3614">
        <v>1.83991359666438E-2</v>
      </c>
      <c r="BI3614">
        <v>98.706288486984846</v>
      </c>
      <c r="BJ3614">
        <v>2.5220390792820001E-4</v>
      </c>
      <c r="BK3614">
        <v>605.57774729499965</v>
      </c>
      <c r="BL3614">
        <v>5.9569228832201437</v>
      </c>
      <c r="BM3614">
        <v>224.81180373888421</v>
      </c>
      <c r="BN3614">
        <v>107.30291665003431</v>
      </c>
      <c r="BO3614">
        <v>105.9789719105561</v>
      </c>
      <c r="BP3614">
        <v>102.06230101534869</v>
      </c>
      <c r="BQ3614">
        <v>41.874989063704056</v>
      </c>
      <c r="BR3614">
        <v>57.33254249377557</v>
      </c>
      <c r="BS3614">
        <v>89.449631466294832</v>
      </c>
      <c r="BT3614">
        <v>0</v>
      </c>
      <c r="BU3614">
        <v>139.17640949510081</v>
      </c>
      <c r="BV3614">
        <v>850.16639830627184</v>
      </c>
      <c r="BW3614">
        <v>34.859452951551411</v>
      </c>
      <c r="BX3614">
        <v>9.0528630263973859</v>
      </c>
      <c r="BY3614">
        <v>0.39784337722758578</v>
      </c>
      <c r="BZ3614">
        <v>16.158194164159742</v>
      </c>
      <c r="CA3614">
        <f t="shared" si="448"/>
        <v>44.525207405749534</v>
      </c>
      <c r="CB3614" cm="1">
        <f t="array" ref="CB3614">IF(ISBLANK(INDEX(AC:AC,ROW())), "", INDEX(AC:AC,ROW())*(BI3614+BJ3614)/1000)</f>
        <v>166.22181452346342</v>
      </c>
      <c r="CC3614">
        <f t="shared" si="449"/>
        <v>166.83219874137853</v>
      </c>
      <c r="CD3614">
        <f t="shared" si="450"/>
        <v>3.6298613329058842</v>
      </c>
      <c r="CE3614">
        <f t="shared" si="451"/>
        <v>7.2046826324377005</v>
      </c>
      <c r="CF3614" cm="1">
        <f t="array" ref="CF3614">IFERROR(IF((BD3614+BE3614)*INDEX(H:H,ROW())*INDEX(K:K,ROW())/(BF3614*30*1000)&lt;0.5,"",(BD3614+BE3614)*INDEX(H:H,ROW())*INDEX(K:K,ROW())/(BF3614*30*1000)),"")</f>
        <v>2.3189999498750282</v>
      </c>
      <c r="CG3614">
        <f t="shared" si="452"/>
        <v>0.57482827082739962</v>
      </c>
      <c r="CH3614" cm="1">
        <f t="array" ref="CH3614">IFERROR((BD3614+BE3614)*INDEX(K:K,ROW())*INDEX(H:H,ROW())/BC3614/100000,"")</f>
        <v>0.39990801937064663</v>
      </c>
      <c r="CI3614">
        <f t="shared" si="453"/>
        <v>87.308079838272917</v>
      </c>
      <c r="CJ3614">
        <v>1</v>
      </c>
      <c r="CK3614">
        <f t="shared" si="454"/>
        <v>0</v>
      </c>
      <c r="CL3614" cm="1">
        <f t="array" ref="CL3614">IF(INDEX(AS:AS,ROW()-2)=0,CL3613,INDEX(AS:AS,ROW()-2))</f>
        <v>41.78</v>
      </c>
      <c r="CM3614" t="str">
        <f t="shared" si="455"/>
        <v>CIV</v>
      </c>
    </row>
    <row r="3615" spans="1:91" x14ac:dyDescent="0.3">
      <c r="A3615" s="1">
        <v>3610</v>
      </c>
      <c r="B3615" t="s">
        <v>282</v>
      </c>
      <c r="C3615">
        <v>5</v>
      </c>
      <c r="D3615">
        <v>31</v>
      </c>
      <c r="E3615">
        <v>22</v>
      </c>
      <c r="F3615" t="s">
        <v>114</v>
      </c>
      <c r="G3615" t="s">
        <v>117</v>
      </c>
      <c r="H3615">
        <v>46.21</v>
      </c>
      <c r="I3615">
        <v>0.89</v>
      </c>
      <c r="J3615">
        <v>44.1</v>
      </c>
      <c r="K3615">
        <v>1570</v>
      </c>
      <c r="L3615">
        <v>44.41</v>
      </c>
      <c r="M3615">
        <v>0.89</v>
      </c>
      <c r="N3615">
        <v>44.1</v>
      </c>
      <c r="O3615">
        <v>1570</v>
      </c>
      <c r="P3615">
        <v>1.32</v>
      </c>
      <c r="Q3615">
        <v>50.19</v>
      </c>
      <c r="R3615">
        <v>30.11</v>
      </c>
      <c r="S3615">
        <v>1.7</v>
      </c>
      <c r="T3615">
        <v>7.41</v>
      </c>
      <c r="U3615">
        <v>0</v>
      </c>
      <c r="V3615">
        <v>0</v>
      </c>
      <c r="W3615">
        <v>0</v>
      </c>
      <c r="X3615">
        <v>0</v>
      </c>
      <c r="Y3615">
        <v>2</v>
      </c>
      <c r="Z3615">
        <v>7.5</v>
      </c>
      <c r="AA3615">
        <v>19.5</v>
      </c>
      <c r="AB3615">
        <v>63.9</v>
      </c>
      <c r="AC3615">
        <v>1688</v>
      </c>
      <c r="AD3615">
        <v>37.86</v>
      </c>
      <c r="AE3615">
        <v>32.409999999999997</v>
      </c>
      <c r="AF3615">
        <v>11.9</v>
      </c>
      <c r="AG3615">
        <v>1572</v>
      </c>
      <c r="AI3615">
        <v>44.21</v>
      </c>
      <c r="AJ3615">
        <v>40.89</v>
      </c>
      <c r="AK3615">
        <v>0</v>
      </c>
      <c r="AL3615">
        <v>47.32</v>
      </c>
      <c r="AM3615">
        <v>6.32</v>
      </c>
      <c r="AN3615">
        <v>47.81</v>
      </c>
      <c r="AO3615">
        <v>45.02</v>
      </c>
      <c r="AP3615">
        <v>3.72</v>
      </c>
      <c r="AQ3615">
        <v>0</v>
      </c>
      <c r="AR3615">
        <v>0</v>
      </c>
      <c r="AS3615">
        <v>42.39</v>
      </c>
      <c r="AT3615">
        <v>0</v>
      </c>
      <c r="AU3615">
        <v>0</v>
      </c>
      <c r="AV3615">
        <v>8.6</v>
      </c>
      <c r="AW3615">
        <v>42.1</v>
      </c>
      <c r="AX3615">
        <v>79.099999999999994</v>
      </c>
      <c r="AY3615">
        <v>90.2</v>
      </c>
      <c r="AZ3615">
        <v>100</v>
      </c>
      <c r="BA3615">
        <v>70.5</v>
      </c>
      <c r="BB3615">
        <v>81.600000000000009</v>
      </c>
      <c r="BC3615">
        <v>62.250513274990389</v>
      </c>
      <c r="BD3615">
        <v>29.848160940097571</v>
      </c>
      <c r="BE3615">
        <v>0</v>
      </c>
      <c r="BF3615">
        <v>56.433903692530471</v>
      </c>
      <c r="BG3615">
        <v>171.25703721397281</v>
      </c>
      <c r="BH3615">
        <v>1.9570308463147199E-2</v>
      </c>
      <c r="BI3615">
        <v>101.34030150055921</v>
      </c>
      <c r="BJ3615">
        <v>2.5220390792820001E-4</v>
      </c>
      <c r="BK3615">
        <v>636.65406307313776</v>
      </c>
      <c r="BL3615">
        <v>5.2395566758877301</v>
      </c>
      <c r="BM3615">
        <v>226.76374080730639</v>
      </c>
      <c r="BN3615">
        <v>107.1973382519751</v>
      </c>
      <c r="BO3615">
        <v>105.5823786286502</v>
      </c>
      <c r="BP3615">
        <v>101.7534437193715</v>
      </c>
      <c r="BQ3615">
        <v>39.543180631311998</v>
      </c>
      <c r="BR3615">
        <v>56.531825702432457</v>
      </c>
      <c r="BS3615">
        <v>94.28779438087372</v>
      </c>
      <c r="BT3615">
        <v>0</v>
      </c>
      <c r="BU3615">
        <v>137.3681534187634</v>
      </c>
      <c r="BV3615">
        <v>845.51091033781347</v>
      </c>
      <c r="BW3615">
        <v>52.75936341003424</v>
      </c>
      <c r="BX3615">
        <v>8.5010949103473319</v>
      </c>
      <c r="BY3615">
        <v>2.196488960083339</v>
      </c>
      <c r="BZ3615">
        <v>16.21081479901369</v>
      </c>
      <c r="CA3615">
        <f t="shared" si="448"/>
        <v>29.848160940097571</v>
      </c>
      <c r="CB3615" cm="1">
        <f t="array" ref="CB3615">IF(ISBLANK(INDEX(AC:AC,ROW())), "", INDEX(AC:AC,ROW())*(BI3615+BJ3615)/1000)</f>
        <v>171.06285465314053</v>
      </c>
      <c r="CC3615">
        <f t="shared" si="449"/>
        <v>171.27660752243597</v>
      </c>
      <c r="CD3615">
        <f t="shared" si="450"/>
        <v>3.7171104232067465</v>
      </c>
      <c r="CE3615">
        <f t="shared" si="451"/>
        <v>10.227290179291073</v>
      </c>
      <c r="CF3615" cm="1">
        <f t="array" ref="CF3615">IFERROR(IF((BD3615+BE3615)*INDEX(H:H,ROW())*INDEX(K:K,ROW())/(BF3615*30*1000)&lt;0.5,"",(BD3615+BE3615)*INDEX(H:H,ROW())*INDEX(K:K,ROW())/(BF3615*30*1000)),"")</f>
        <v>1.2790627501474892</v>
      </c>
      <c r="CG3615">
        <f t="shared" si="452"/>
        <v>0.90656125907323593</v>
      </c>
      <c r="CH3615" cm="1">
        <f t="array" ref="CH3615">IFERROR((BD3615+BE3615)*INDEX(K:K,ROW())*INDEX(H:H,ROW())/BC3615/100000,"")</f>
        <v>0.34786462116221495</v>
      </c>
      <c r="CI3615">
        <f t="shared" si="453"/>
        <v>56.246107058592116</v>
      </c>
      <c r="CJ3615">
        <v>1</v>
      </c>
      <c r="CK3615">
        <f t="shared" si="454"/>
        <v>0</v>
      </c>
      <c r="CL3615" cm="1">
        <f t="array" ref="CL3615">IF(INDEX(AS:AS,ROW()-2)=0,CL3614,INDEX(AS:AS,ROW()-2))</f>
        <v>41.52</v>
      </c>
      <c r="CM3615" t="str">
        <f t="shared" si="455"/>
        <v>CIV</v>
      </c>
    </row>
    <row r="3616" spans="1:91" x14ac:dyDescent="0.3">
      <c r="A3616" s="1">
        <v>3611</v>
      </c>
      <c r="B3616" t="s">
        <v>282</v>
      </c>
      <c r="C3616">
        <v>5</v>
      </c>
      <c r="D3616">
        <v>31</v>
      </c>
      <c r="E3616">
        <v>22</v>
      </c>
      <c r="F3616" t="s">
        <v>114</v>
      </c>
      <c r="G3616" t="s">
        <v>118</v>
      </c>
      <c r="H3616">
        <v>46.21</v>
      </c>
      <c r="I3616">
        <v>0.89</v>
      </c>
      <c r="J3616">
        <v>44.1</v>
      </c>
      <c r="K3616">
        <v>1570</v>
      </c>
      <c r="L3616">
        <v>44.41</v>
      </c>
      <c r="M3616">
        <v>0.89</v>
      </c>
      <c r="N3616">
        <v>44.1</v>
      </c>
      <c r="O3616">
        <v>1570</v>
      </c>
      <c r="P3616">
        <v>1.32</v>
      </c>
      <c r="Q3616">
        <v>50.19</v>
      </c>
      <c r="R3616">
        <v>30.11</v>
      </c>
      <c r="S3616">
        <v>1.7</v>
      </c>
      <c r="T3616">
        <v>7.41</v>
      </c>
      <c r="U3616">
        <v>0</v>
      </c>
      <c r="V3616">
        <v>0</v>
      </c>
      <c r="W3616">
        <v>0</v>
      </c>
      <c r="X3616">
        <v>0</v>
      </c>
      <c r="Y3616">
        <v>2</v>
      </c>
      <c r="Z3616">
        <v>7.5</v>
      </c>
      <c r="AA3616">
        <v>19.5</v>
      </c>
      <c r="AB3616">
        <v>63.9</v>
      </c>
      <c r="AC3616">
        <v>1680</v>
      </c>
      <c r="AD3616">
        <v>37.86</v>
      </c>
      <c r="AE3616">
        <v>31.88</v>
      </c>
      <c r="AF3616">
        <v>11.78</v>
      </c>
      <c r="AG3616">
        <v>1572</v>
      </c>
      <c r="AI3616">
        <v>44.21</v>
      </c>
      <c r="AJ3616">
        <v>40.89</v>
      </c>
      <c r="AK3616">
        <v>5.31</v>
      </c>
      <c r="AL3616">
        <v>47.32</v>
      </c>
      <c r="AM3616">
        <v>6.39</v>
      </c>
      <c r="AN3616">
        <v>47.81</v>
      </c>
      <c r="AO3616">
        <v>45.02</v>
      </c>
      <c r="AP3616">
        <v>3.59</v>
      </c>
      <c r="AQ3616">
        <v>4.5199999999999996</v>
      </c>
      <c r="AR3616">
        <v>0</v>
      </c>
      <c r="AS3616">
        <v>42.55</v>
      </c>
      <c r="AT3616">
        <v>0</v>
      </c>
      <c r="AU3616">
        <v>0</v>
      </c>
      <c r="AV3616">
        <v>9.1999999999999993</v>
      </c>
      <c r="AW3616">
        <v>57.7</v>
      </c>
      <c r="AX3616">
        <v>85.4</v>
      </c>
      <c r="AY3616">
        <v>98.5</v>
      </c>
      <c r="AZ3616">
        <v>100</v>
      </c>
      <c r="BA3616">
        <v>76.2</v>
      </c>
      <c r="BB3616">
        <v>89.3</v>
      </c>
      <c r="BC3616">
        <v>107.8826780431061</v>
      </c>
      <c r="BD3616">
        <v>51.935585434346301</v>
      </c>
      <c r="BE3616">
        <v>0</v>
      </c>
      <c r="BF3616">
        <v>57.633073303656261</v>
      </c>
      <c r="BG3616">
        <v>163.59022047763</v>
      </c>
      <c r="BH3616">
        <v>1.9080448400697201E-2</v>
      </c>
      <c r="BI3616">
        <v>96.799350188228303</v>
      </c>
      <c r="BJ3616">
        <v>2.5220390792820001E-4</v>
      </c>
      <c r="BK3616">
        <v>598.43448233122024</v>
      </c>
      <c r="BL3616">
        <v>4.7453626612205344</v>
      </c>
      <c r="BM3616">
        <v>226.4019754816355</v>
      </c>
      <c r="BN3616">
        <v>104.34601166192429</v>
      </c>
      <c r="BO3616">
        <v>106.4427334595119</v>
      </c>
      <c r="BP3616">
        <v>102.48419163996719</v>
      </c>
      <c r="BQ3616">
        <v>40.396543503357897</v>
      </c>
      <c r="BR3616">
        <v>60.23476081968073</v>
      </c>
      <c r="BS3616">
        <v>102.0544681919741</v>
      </c>
      <c r="BT3616">
        <v>0</v>
      </c>
      <c r="BU3616">
        <v>133.35007214959691</v>
      </c>
      <c r="BV3616">
        <v>847.57578875346917</v>
      </c>
      <c r="BW3616">
        <v>22.09907417765341</v>
      </c>
      <c r="BX3616">
        <v>8.1128721500459324</v>
      </c>
      <c r="BY3616">
        <v>0.40250705051944691</v>
      </c>
      <c r="BZ3616">
        <v>16.180051630780021</v>
      </c>
      <c r="CA3616">
        <f t="shared" si="448"/>
        <v>51.935585434346301</v>
      </c>
      <c r="CB3616" cm="1">
        <f t="array" ref="CB3616">IF(ISBLANK(INDEX(AC:AC,ROW())), "", INDEX(AC:AC,ROW())*(BI3616+BJ3616)/1000)</f>
        <v>162.62333201878889</v>
      </c>
      <c r="CC3616">
        <f t="shared" si="449"/>
        <v>163.6093009260307</v>
      </c>
      <c r="CD3616">
        <f t="shared" si="450"/>
        <v>3.6577045372364134</v>
      </c>
      <c r="CE3616">
        <f t="shared" si="451"/>
        <v>5.5470859009646292</v>
      </c>
      <c r="CF3616" cm="1">
        <f t="array" ref="CF3616">IFERROR(IF((BD3616+BE3616)*INDEX(H:H,ROW())*INDEX(K:K,ROW())/(BF3616*30*1000)&lt;0.5,"",(BD3616+BE3616)*INDEX(H:H,ROW())*INDEX(K:K,ROW())/(BF3616*30*1000)),"")</f>
        <v>2.179252829785125</v>
      </c>
      <c r="CG3616">
        <f t="shared" si="452"/>
        <v>0.5342198984032277</v>
      </c>
      <c r="CH3616" cm="1">
        <f t="array" ref="CH3616">IFERROR((BD3616+BE3616)*INDEX(K:K,ROW())*INDEX(H:H,ROW())/BC3616/100000,"")</f>
        <v>0.34926006759682687</v>
      </c>
      <c r="CI3616">
        <f t="shared" si="453"/>
        <v>97.867821885355681</v>
      </c>
      <c r="CJ3616">
        <v>1</v>
      </c>
      <c r="CK3616">
        <f t="shared" si="454"/>
        <v>0</v>
      </c>
      <c r="CL3616" cm="1">
        <f t="array" ref="CL3616">IF(INDEX(AS:AS,ROW()-2)=0,CL3615,INDEX(AS:AS,ROW()-2))</f>
        <v>42.11</v>
      </c>
      <c r="CM3616" t="str">
        <f t="shared" si="455"/>
        <v>CIV</v>
      </c>
    </row>
    <row r="3617" spans="1:91" x14ac:dyDescent="0.3">
      <c r="A3617" s="1">
        <v>3612</v>
      </c>
      <c r="B3617" t="s">
        <v>282</v>
      </c>
      <c r="C3617">
        <v>5</v>
      </c>
      <c r="D3617">
        <v>31</v>
      </c>
      <c r="E3617">
        <v>22</v>
      </c>
      <c r="F3617" t="s">
        <v>114</v>
      </c>
      <c r="G3617" t="s">
        <v>119</v>
      </c>
      <c r="H3617">
        <v>46.21</v>
      </c>
      <c r="I3617">
        <v>0.89</v>
      </c>
      <c r="J3617">
        <v>44.1</v>
      </c>
      <c r="K3617">
        <v>1584</v>
      </c>
      <c r="L3617">
        <v>44.41</v>
      </c>
      <c r="M3617">
        <v>0.89</v>
      </c>
      <c r="N3617">
        <v>44.1</v>
      </c>
      <c r="O3617">
        <v>1570</v>
      </c>
      <c r="P3617">
        <v>1.32</v>
      </c>
      <c r="Q3617">
        <v>50.19</v>
      </c>
      <c r="R3617">
        <v>30.11</v>
      </c>
      <c r="S3617">
        <v>1.7</v>
      </c>
      <c r="T3617">
        <v>7.41</v>
      </c>
      <c r="U3617">
        <v>0</v>
      </c>
      <c r="V3617">
        <v>0</v>
      </c>
      <c r="W3617">
        <v>0</v>
      </c>
      <c r="X3617">
        <v>0</v>
      </c>
      <c r="Y3617">
        <v>2</v>
      </c>
      <c r="Z3617">
        <v>7.5</v>
      </c>
      <c r="AA3617">
        <v>19.5</v>
      </c>
      <c r="AB3617">
        <v>63.9</v>
      </c>
      <c r="AC3617">
        <v>1678</v>
      </c>
      <c r="AD3617">
        <v>37.86</v>
      </c>
      <c r="AE3617">
        <v>32.409999999999997</v>
      </c>
      <c r="AF3617">
        <v>11.68</v>
      </c>
      <c r="AG3617">
        <v>1572</v>
      </c>
      <c r="AI3617">
        <v>44.21</v>
      </c>
      <c r="AJ3617">
        <v>40.89</v>
      </c>
      <c r="AK3617">
        <v>0</v>
      </c>
      <c r="AL3617">
        <v>47.32</v>
      </c>
      <c r="AM3617">
        <v>6.32</v>
      </c>
      <c r="AN3617">
        <v>47.81</v>
      </c>
      <c r="AO3617">
        <v>45.02</v>
      </c>
      <c r="AP3617">
        <v>3.72</v>
      </c>
      <c r="AQ3617">
        <v>0</v>
      </c>
      <c r="AR3617">
        <v>0</v>
      </c>
      <c r="AS3617">
        <v>42.76</v>
      </c>
      <c r="AT3617">
        <v>0</v>
      </c>
      <c r="AU3617">
        <v>0</v>
      </c>
      <c r="AV3617">
        <v>8.8000000000000007</v>
      </c>
      <c r="AW3617">
        <v>56.6</v>
      </c>
      <c r="AX3617">
        <v>87.9</v>
      </c>
      <c r="AY3617">
        <v>99</v>
      </c>
      <c r="AZ3617">
        <v>100</v>
      </c>
      <c r="BA3617">
        <v>79.100000000000009</v>
      </c>
      <c r="BB3617">
        <v>90.2</v>
      </c>
      <c r="BC3617">
        <v>79.198434208374366</v>
      </c>
      <c r="BD3617">
        <v>42.381306022816752</v>
      </c>
      <c r="BE3617">
        <v>0</v>
      </c>
      <c r="BF3617">
        <v>55.851696529180167</v>
      </c>
      <c r="BG3617">
        <v>165.38395619807909</v>
      </c>
      <c r="BH3617">
        <v>2.0689278201981499E-2</v>
      </c>
      <c r="BI3617">
        <v>97.860370187578098</v>
      </c>
      <c r="BJ3617">
        <v>2.5220390792820001E-4</v>
      </c>
      <c r="BK3617">
        <v>666.02163968935338</v>
      </c>
      <c r="BL3617">
        <v>4.7254941943042006</v>
      </c>
      <c r="BM3617">
        <v>226.27244983780651</v>
      </c>
      <c r="BN3617">
        <v>105.79788182553099</v>
      </c>
      <c r="BO3617">
        <v>107.85678116297009</v>
      </c>
      <c r="BP3617">
        <v>104.1935835296136</v>
      </c>
      <c r="BQ3617">
        <v>40.942467351547918</v>
      </c>
      <c r="BR3617">
        <v>59.782839000335592</v>
      </c>
      <c r="BS3617">
        <v>96.033800394975017</v>
      </c>
      <c r="BT3617">
        <v>0</v>
      </c>
      <c r="BU3617">
        <v>109.73953190513291</v>
      </c>
      <c r="BV3617">
        <v>844.80011650180029</v>
      </c>
      <c r="BW3617">
        <v>33.927911730382057</v>
      </c>
      <c r="BX3617">
        <v>7.9952930056500344</v>
      </c>
      <c r="BY3617">
        <v>0.39969258845619587</v>
      </c>
      <c r="BZ3617">
        <v>16.186698888500811</v>
      </c>
      <c r="CA3617">
        <f t="shared" si="448"/>
        <v>42.381306022816752</v>
      </c>
      <c r="CB3617" cm="1">
        <f t="array" ref="CB3617">IF(ISBLANK(INDEX(AC:AC,ROW())), "", INDEX(AC:AC,ROW())*(BI3617+BJ3617)/1000)</f>
        <v>164.21012437291355</v>
      </c>
      <c r="CC3617">
        <f t="shared" si="449"/>
        <v>165.40464547628108</v>
      </c>
      <c r="CD3617">
        <f t="shared" si="450"/>
        <v>4.0266199160945604</v>
      </c>
      <c r="CE3617">
        <f t="shared" si="451"/>
        <v>8.4095303947174358</v>
      </c>
      <c r="CF3617" cm="1">
        <f t="array" ref="CF3617">IFERROR(IF((BD3617+BE3617)*INDEX(H:H,ROW())*INDEX(K:K,ROW())/(BF3617*30*1000)&lt;0.5,"",(BD3617+BE3617)*INDEX(H:H,ROW())*INDEX(K:K,ROW())/(BF3617*30*1000)),"")</f>
        <v>1.8514323899789364</v>
      </c>
      <c r="CG3617">
        <f t="shared" si="452"/>
        <v>0.70521213061147192</v>
      </c>
      <c r="CH3617" cm="1">
        <f t="array" ref="CH3617">IFERROR((BD3617+BE3617)*INDEX(K:K,ROW())*INDEX(H:H,ROW())/BC3617/100000,"")</f>
        <v>0.39169577412604062</v>
      </c>
      <c r="CI3617">
        <f t="shared" si="453"/>
        <v>80.575823368362336</v>
      </c>
      <c r="CJ3617">
        <v>1</v>
      </c>
      <c r="CK3617">
        <f t="shared" si="454"/>
        <v>0</v>
      </c>
      <c r="CL3617" cm="1">
        <f t="array" ref="CL3617">IF(INDEX(AS:AS,ROW()-2)=0,CL3616,INDEX(AS:AS,ROW()-2))</f>
        <v>42.39</v>
      </c>
      <c r="CM3617" t="str">
        <f t="shared" si="455"/>
        <v>CIV</v>
      </c>
    </row>
    <row r="3618" spans="1:91" x14ac:dyDescent="0.3">
      <c r="A3618" s="1">
        <v>3613</v>
      </c>
      <c r="B3618" t="s">
        <v>282</v>
      </c>
      <c r="C3618">
        <v>5</v>
      </c>
      <c r="D3618">
        <v>31</v>
      </c>
      <c r="E3618">
        <v>22</v>
      </c>
      <c r="F3618" t="s">
        <v>114</v>
      </c>
      <c r="G3618" t="s">
        <v>120</v>
      </c>
      <c r="H3618">
        <v>46.21</v>
      </c>
      <c r="I3618">
        <v>0.89</v>
      </c>
      <c r="J3618">
        <v>44.1</v>
      </c>
      <c r="K3618">
        <v>1570</v>
      </c>
      <c r="L3618">
        <v>44.41</v>
      </c>
      <c r="M3618">
        <v>0.89</v>
      </c>
      <c r="N3618">
        <v>44.1</v>
      </c>
      <c r="O3618">
        <v>1570</v>
      </c>
      <c r="P3618">
        <v>1.32</v>
      </c>
      <c r="Q3618">
        <v>50.19</v>
      </c>
      <c r="R3618">
        <v>30.11</v>
      </c>
      <c r="S3618">
        <v>1.7</v>
      </c>
      <c r="T3618">
        <v>7.41</v>
      </c>
      <c r="U3618">
        <v>0</v>
      </c>
      <c r="V3618">
        <v>0</v>
      </c>
      <c r="W3618">
        <v>0</v>
      </c>
      <c r="X3618">
        <v>0</v>
      </c>
      <c r="Y3618">
        <v>2</v>
      </c>
      <c r="Z3618">
        <v>7.5</v>
      </c>
      <c r="AA3618">
        <v>19.5</v>
      </c>
      <c r="AB3618">
        <v>63.9</v>
      </c>
      <c r="AC3618">
        <v>1678</v>
      </c>
      <c r="AD3618">
        <v>37.86</v>
      </c>
      <c r="AE3618">
        <v>32.020000000000003</v>
      </c>
      <c r="AF3618">
        <v>11.87</v>
      </c>
      <c r="AG3618">
        <v>1572</v>
      </c>
      <c r="AI3618">
        <v>44.21</v>
      </c>
      <c r="AJ3618">
        <v>41.86</v>
      </c>
      <c r="AK3618">
        <v>4.8099999999999996</v>
      </c>
      <c r="AL3618">
        <v>47.32</v>
      </c>
      <c r="AM3618">
        <v>6.43</v>
      </c>
      <c r="AN3618">
        <v>48.36</v>
      </c>
      <c r="AO3618">
        <v>45.02</v>
      </c>
      <c r="AP3618">
        <v>3.61</v>
      </c>
      <c r="AQ3618">
        <v>0</v>
      </c>
      <c r="AR3618">
        <v>4.7699999999999996</v>
      </c>
      <c r="AS3618">
        <v>42.49</v>
      </c>
      <c r="AT3618">
        <v>0</v>
      </c>
      <c r="AU3618">
        <v>0</v>
      </c>
      <c r="AV3618">
        <v>2.5</v>
      </c>
      <c r="AW3618">
        <v>30.9</v>
      </c>
      <c r="AX3618">
        <v>70.2</v>
      </c>
      <c r="AY3618">
        <v>92.1</v>
      </c>
      <c r="AZ3618">
        <v>100</v>
      </c>
      <c r="BA3618">
        <v>67.7</v>
      </c>
      <c r="BB3618">
        <v>89.6</v>
      </c>
      <c r="BC3618">
        <v>103.5879573757269</v>
      </c>
      <c r="BD3618">
        <v>49.999803173508766</v>
      </c>
      <c r="BE3618">
        <v>0</v>
      </c>
      <c r="BF3618">
        <v>56.639608889075809</v>
      </c>
      <c r="BG3618">
        <v>162.24008282455591</v>
      </c>
      <c r="BH3618">
        <v>1.6888919764338501E-2</v>
      </c>
      <c r="BI3618">
        <v>96.000966917460559</v>
      </c>
      <c r="BJ3618">
        <v>2.5220390792820001E-4</v>
      </c>
      <c r="BK3618">
        <v>656.52550848934811</v>
      </c>
      <c r="BL3618">
        <v>4.8349667545135162</v>
      </c>
      <c r="BM3618">
        <v>226.2149566758381</v>
      </c>
      <c r="BN3618">
        <v>104.94067837204361</v>
      </c>
      <c r="BO3618">
        <v>108.2546774919883</v>
      </c>
      <c r="BP3618">
        <v>104.2700995355635</v>
      </c>
      <c r="BQ3618">
        <v>44.198471111933067</v>
      </c>
      <c r="BR3618">
        <v>62.814078711402622</v>
      </c>
      <c r="BS3618">
        <v>93.078831546061622</v>
      </c>
      <c r="BT3618">
        <v>0</v>
      </c>
      <c r="BU3618">
        <v>105.45094227667531</v>
      </c>
      <c r="BV3618">
        <v>845.24442479685797</v>
      </c>
      <c r="BW3618">
        <v>21.99674477808572</v>
      </c>
      <c r="BX3618">
        <v>8.383572078689399</v>
      </c>
      <c r="BY3618">
        <v>0.39848499331985682</v>
      </c>
      <c r="BZ3618">
        <v>16.204211641647259</v>
      </c>
      <c r="CA3618">
        <f t="shared" si="448"/>
        <v>49.999803173508766</v>
      </c>
      <c r="CB3618" cm="1">
        <f t="array" ref="CB3618">IF(ISBLANK(INDEX(AC:AC,ROW())), "", INDEX(AC:AC,ROW())*(BI3618+BJ3618)/1000)</f>
        <v>161.09004568565635</v>
      </c>
      <c r="CC3618">
        <f t="shared" si="449"/>
        <v>162.25697174432025</v>
      </c>
      <c r="CD3618">
        <f t="shared" si="450"/>
        <v>4.0462083165454468</v>
      </c>
      <c r="CE3618">
        <f t="shared" si="451"/>
        <v>6.3378555299439423</v>
      </c>
      <c r="CF3618" cm="1">
        <f t="array" ref="CF3618">IFERROR(IF((BD3618+BE3618)*INDEX(H:H,ROW())*INDEX(K:K,ROW())/(BF3618*30*1000)&lt;0.5,"",(BD3618+BE3618)*INDEX(H:H,ROW())*INDEX(K:K,ROW())/(BF3618*30*1000)),"")</f>
        <v>2.1348256643751564</v>
      </c>
      <c r="CG3618">
        <f t="shared" si="452"/>
        <v>0.54677792982862505</v>
      </c>
      <c r="CH3618" cm="1">
        <f t="array" ref="CH3618">IFERROR((BD3618+BE3618)*INDEX(K:K,ROW())*INDEX(H:H,ROW())/BC3618/100000,"")</f>
        <v>0.35018266719362023</v>
      </c>
      <c r="CI3618">
        <f t="shared" si="453"/>
        <v>94.220018709015804</v>
      </c>
      <c r="CJ3618">
        <v>1</v>
      </c>
      <c r="CK3618">
        <f t="shared" si="454"/>
        <v>0</v>
      </c>
      <c r="CL3618" cm="1">
        <f t="array" ref="CL3618">IF(INDEX(AS:AS,ROW()-2)=0,CL3617,INDEX(AS:AS,ROW()-2))</f>
        <v>42.55</v>
      </c>
      <c r="CM3618" t="str">
        <f t="shared" si="455"/>
        <v>CIV</v>
      </c>
    </row>
    <row r="3619" spans="1:91" x14ac:dyDescent="0.3">
      <c r="A3619" s="1">
        <v>3614</v>
      </c>
      <c r="B3619" t="s">
        <v>282</v>
      </c>
      <c r="C3619">
        <v>5</v>
      </c>
      <c r="D3619">
        <v>31</v>
      </c>
      <c r="E3619">
        <v>22</v>
      </c>
      <c r="F3619" t="s">
        <v>114</v>
      </c>
      <c r="G3619" t="s">
        <v>121</v>
      </c>
      <c r="H3619">
        <v>47.73</v>
      </c>
      <c r="I3619">
        <v>0.86</v>
      </c>
      <c r="J3619">
        <v>47.53</v>
      </c>
      <c r="K3619">
        <v>1585</v>
      </c>
      <c r="L3619">
        <v>44.41</v>
      </c>
      <c r="M3619">
        <v>0.89</v>
      </c>
      <c r="N3619">
        <v>44.1</v>
      </c>
      <c r="O3619">
        <v>1570</v>
      </c>
      <c r="P3619">
        <v>1.32</v>
      </c>
      <c r="Q3619">
        <v>50.19</v>
      </c>
      <c r="R3619">
        <v>30.11</v>
      </c>
      <c r="S3619">
        <v>1.7</v>
      </c>
      <c r="T3619">
        <v>7.41</v>
      </c>
      <c r="U3619">
        <v>0</v>
      </c>
      <c r="V3619">
        <v>0</v>
      </c>
      <c r="W3619">
        <v>0</v>
      </c>
      <c r="X3619">
        <v>0</v>
      </c>
      <c r="Y3619">
        <v>2</v>
      </c>
      <c r="Z3619">
        <v>7.5</v>
      </c>
      <c r="AA3619">
        <v>19.5</v>
      </c>
      <c r="AB3619">
        <v>63.9</v>
      </c>
      <c r="AC3619">
        <v>1682</v>
      </c>
      <c r="AD3619">
        <v>37.86</v>
      </c>
      <c r="AE3619">
        <v>32.409999999999997</v>
      </c>
      <c r="AF3619">
        <v>11.8</v>
      </c>
      <c r="AG3619">
        <v>1572</v>
      </c>
      <c r="AI3619">
        <v>44.21</v>
      </c>
      <c r="AJ3619">
        <v>40.89</v>
      </c>
      <c r="AK3619">
        <v>0</v>
      </c>
      <c r="AL3619">
        <v>47.32</v>
      </c>
      <c r="AM3619">
        <v>6.32</v>
      </c>
      <c r="AN3619">
        <v>47.81</v>
      </c>
      <c r="AO3619">
        <v>45.02</v>
      </c>
      <c r="AP3619">
        <v>3.72</v>
      </c>
      <c r="AQ3619">
        <v>0</v>
      </c>
      <c r="AR3619">
        <v>0</v>
      </c>
      <c r="AS3619">
        <v>42.29</v>
      </c>
      <c r="AT3619">
        <v>0</v>
      </c>
      <c r="AU3619">
        <v>0</v>
      </c>
      <c r="AV3619">
        <v>4.0999999999999996</v>
      </c>
      <c r="AW3619">
        <v>38.700000000000003</v>
      </c>
      <c r="AX3619">
        <v>80.8</v>
      </c>
      <c r="AY3619">
        <v>95.2</v>
      </c>
      <c r="AZ3619">
        <v>100</v>
      </c>
      <c r="BA3619">
        <v>76.7</v>
      </c>
      <c r="BB3619">
        <v>91.100000000000009</v>
      </c>
      <c r="BC3619">
        <v>121.9086576362766</v>
      </c>
      <c r="BD3619">
        <v>41.199762070024512</v>
      </c>
      <c r="BE3619">
        <v>0</v>
      </c>
      <c r="BF3619">
        <v>47.836061694192978</v>
      </c>
      <c r="BG3619">
        <v>168.515145836823</v>
      </c>
      <c r="BH3619">
        <v>1.67151326149826E-2</v>
      </c>
      <c r="BI3619">
        <v>99.712650964605075</v>
      </c>
      <c r="BJ3619">
        <v>2.5220390792820001E-4</v>
      </c>
      <c r="BK3619">
        <v>560.84727378139632</v>
      </c>
      <c r="BL3619">
        <v>4.6569917864597077</v>
      </c>
      <c r="BM3619">
        <v>225.54772091301211</v>
      </c>
      <c r="BN3619">
        <v>105.0956159509808</v>
      </c>
      <c r="BO3619">
        <v>107.8267060693218</v>
      </c>
      <c r="BP3619">
        <v>104.2578836802506</v>
      </c>
      <c r="BQ3619">
        <v>43.205825135601778</v>
      </c>
      <c r="BR3619">
        <v>67.598264147534138</v>
      </c>
      <c r="BS3619">
        <v>89.580468516834685</v>
      </c>
      <c r="BT3619">
        <v>0</v>
      </c>
      <c r="BU3619">
        <v>120.3026949079853</v>
      </c>
      <c r="BV3619">
        <v>846.09151255084385</v>
      </c>
      <c r="BW3619">
        <v>34.820607885872072</v>
      </c>
      <c r="BX3619">
        <v>8.6538335823185886</v>
      </c>
      <c r="BY3619">
        <v>0.398882908428289</v>
      </c>
      <c r="BZ3619">
        <v>16.16629160810233</v>
      </c>
      <c r="CA3619">
        <f t="shared" si="448"/>
        <v>41.199762070024512</v>
      </c>
      <c r="CB3619" cm="1">
        <f t="array" ref="CB3619">IF(ISBLANK(INDEX(AC:AC,ROW())), "", INDEX(AC:AC,ROW())*(BI3619+BJ3619)/1000)</f>
        <v>167.71710312943887</v>
      </c>
      <c r="CC3619">
        <f t="shared" si="449"/>
        <v>168.53186096943799</v>
      </c>
      <c r="CD3619">
        <f t="shared" si="450"/>
        <v>3.3278412197863396</v>
      </c>
      <c r="CE3619">
        <f t="shared" si="451"/>
        <v>4.6005532720631308</v>
      </c>
      <c r="CF3619" cm="1">
        <f t="array" ref="CF3619">IFERROR(IF((BD3619+BE3619)*INDEX(H:H,ROW())*INDEX(K:K,ROW())/(BF3619*30*1000)&lt;0.5,"",(BD3619+BE3619)*INDEX(H:H,ROW())*INDEX(K:K,ROW())/(BF3619*30*1000)),"")</f>
        <v>2.1718945566178478</v>
      </c>
      <c r="CG3619">
        <f t="shared" si="452"/>
        <v>0.39239265382541877</v>
      </c>
      <c r="CH3619" cm="1">
        <f t="array" ref="CH3619">IFERROR((BD3619+BE3619)*INDEX(K:K,ROW())*INDEX(H:H,ROW())/BC3619/100000,"")</f>
        <v>0.2556706406700775</v>
      </c>
      <c r="CI3619">
        <f t="shared" si="453"/>
        <v>80.9570509119376</v>
      </c>
      <c r="CJ3619">
        <v>1</v>
      </c>
      <c r="CK3619">
        <f t="shared" si="454"/>
        <v>0</v>
      </c>
      <c r="CL3619" cm="1">
        <f t="array" ref="CL3619">IF(INDEX(AS:AS,ROW()-2)=0,CL3618,INDEX(AS:AS,ROW()-2))</f>
        <v>42.76</v>
      </c>
      <c r="CM3619" t="str">
        <f t="shared" si="455"/>
        <v>CIV</v>
      </c>
    </row>
    <row r="3620" spans="1:91" x14ac:dyDescent="0.3">
      <c r="A3620" s="1">
        <v>3615</v>
      </c>
      <c r="B3620" t="s">
        <v>282</v>
      </c>
      <c r="C3620">
        <v>5</v>
      </c>
      <c r="D3620">
        <v>31</v>
      </c>
      <c r="E3620">
        <v>22</v>
      </c>
      <c r="F3620" t="s">
        <v>114</v>
      </c>
      <c r="G3620" t="s">
        <v>122</v>
      </c>
      <c r="H3620">
        <v>46.21</v>
      </c>
      <c r="I3620">
        <v>0.89</v>
      </c>
      <c r="J3620">
        <v>44.1</v>
      </c>
      <c r="K3620">
        <v>1570</v>
      </c>
      <c r="L3620">
        <v>44.41</v>
      </c>
      <c r="M3620">
        <v>0.89</v>
      </c>
      <c r="N3620">
        <v>44.1</v>
      </c>
      <c r="O3620">
        <v>1570</v>
      </c>
      <c r="P3620">
        <v>1.32</v>
      </c>
      <c r="Q3620">
        <v>50.19</v>
      </c>
      <c r="R3620">
        <v>30.11</v>
      </c>
      <c r="S3620">
        <v>1.7</v>
      </c>
      <c r="T3620">
        <v>7.41</v>
      </c>
      <c r="U3620">
        <v>0</v>
      </c>
      <c r="V3620">
        <v>0</v>
      </c>
      <c r="W3620">
        <v>0</v>
      </c>
      <c r="X3620">
        <v>0</v>
      </c>
      <c r="Y3620">
        <v>2</v>
      </c>
      <c r="Z3620">
        <v>7.5</v>
      </c>
      <c r="AA3620">
        <v>19.5</v>
      </c>
      <c r="AB3620">
        <v>63.9</v>
      </c>
      <c r="AC3620">
        <v>1680</v>
      </c>
      <c r="AD3620">
        <v>37.86</v>
      </c>
      <c r="AE3620">
        <v>32.409999999999997</v>
      </c>
      <c r="AF3620">
        <v>11.71</v>
      </c>
      <c r="AG3620">
        <v>1572</v>
      </c>
      <c r="AI3620">
        <v>44.21</v>
      </c>
      <c r="AJ3620">
        <v>40.89</v>
      </c>
      <c r="AK3620">
        <v>0</v>
      </c>
      <c r="AL3620">
        <v>47.32</v>
      </c>
      <c r="AM3620">
        <v>6.32</v>
      </c>
      <c r="AN3620">
        <v>47.81</v>
      </c>
      <c r="AO3620">
        <v>45.02</v>
      </c>
      <c r="AP3620">
        <v>3.74</v>
      </c>
      <c r="AQ3620">
        <v>4.18</v>
      </c>
      <c r="AR3620">
        <v>0</v>
      </c>
      <c r="AS3620">
        <v>42.13</v>
      </c>
      <c r="AT3620">
        <v>0</v>
      </c>
      <c r="AU3620">
        <v>0</v>
      </c>
      <c r="AV3620">
        <v>3.7</v>
      </c>
      <c r="AW3620">
        <v>36.1</v>
      </c>
      <c r="AX3620">
        <v>74.599999999999994</v>
      </c>
      <c r="AY3620">
        <v>90.8</v>
      </c>
      <c r="AZ3620">
        <v>100</v>
      </c>
      <c r="BA3620">
        <v>70.899999999999991</v>
      </c>
      <c r="BB3620">
        <v>87.1</v>
      </c>
      <c r="BC3620">
        <v>56.960857807119638</v>
      </c>
      <c r="BD3620">
        <v>45.994038224281518</v>
      </c>
      <c r="BE3620">
        <v>0</v>
      </c>
      <c r="BF3620">
        <v>52.354336803352098</v>
      </c>
      <c r="BG3620">
        <v>162.76502360923359</v>
      </c>
      <c r="BH3620">
        <v>1.7201300999758001E-2</v>
      </c>
      <c r="BI3620">
        <v>96.31131419643026</v>
      </c>
      <c r="BJ3620">
        <v>2.5220390792820001E-4</v>
      </c>
      <c r="BK3620">
        <v>663.33030063679905</v>
      </c>
      <c r="BL3620">
        <v>4.7717755589982227</v>
      </c>
      <c r="BM3620">
        <v>223.01818149497021</v>
      </c>
      <c r="BN3620">
        <v>106.6002314573104</v>
      </c>
      <c r="BO3620">
        <v>106.6119773089561</v>
      </c>
      <c r="BP3620">
        <v>104.1464252082579</v>
      </c>
      <c r="BQ3620">
        <v>42.799199050551387</v>
      </c>
      <c r="BR3620">
        <v>59.818544625674257</v>
      </c>
      <c r="BS3620">
        <v>90.466352816008481</v>
      </c>
      <c r="BT3620">
        <v>0</v>
      </c>
      <c r="BU3620">
        <v>118.8606426347307</v>
      </c>
      <c r="BV3620">
        <v>844.84133610310835</v>
      </c>
      <c r="BW3620">
        <v>27.921705704401951</v>
      </c>
      <c r="BX3620">
        <v>9.1884769050739994</v>
      </c>
      <c r="BY3620">
        <v>0.39867418154636852</v>
      </c>
      <c r="BZ3620">
        <v>16.170021170944111</v>
      </c>
      <c r="CA3620">
        <f t="shared" si="448"/>
        <v>45.994038224281518</v>
      </c>
      <c r="CB3620" cm="1">
        <f t="array" ref="CB3620">IF(ISBLANK(INDEX(AC:AC,ROW())), "", INDEX(AC:AC,ROW())*(BI3620+BJ3620)/1000)</f>
        <v>161.80343155256816</v>
      </c>
      <c r="CC3620">
        <f t="shared" si="449"/>
        <v>162.78222491023334</v>
      </c>
      <c r="CD3620">
        <f t="shared" si="450"/>
        <v>4.0749553644606724</v>
      </c>
      <c r="CE3620">
        <f t="shared" si="451"/>
        <v>11.645370631231755</v>
      </c>
      <c r="CF3620" cm="1">
        <f t="array" ref="CF3620">IFERROR(IF((BD3620+BE3620)*INDEX(H:H,ROW())*INDEX(K:K,ROW())/(BF3620*30*1000)&lt;0.5,"",(BD3620+BE3620)*INDEX(H:H,ROW())*INDEX(K:K,ROW())/(BF3620*30*1000)),"")</f>
        <v>2.1245318463261214</v>
      </c>
      <c r="CG3620">
        <f t="shared" si="452"/>
        <v>0.91912830703206572</v>
      </c>
      <c r="CH3620" cm="1">
        <f t="array" ref="CH3620">IFERROR((BD3620+BE3620)*INDEX(K:K,ROW())*INDEX(H:H,ROW())/BC3620/100000,"")</f>
        <v>0.58581520774483087</v>
      </c>
      <c r="CI3620">
        <f t="shared" si="453"/>
        <v>86.671524024939131</v>
      </c>
      <c r="CJ3620">
        <v>1</v>
      </c>
      <c r="CK3620">
        <f t="shared" si="454"/>
        <v>0</v>
      </c>
      <c r="CL3620" cm="1">
        <f t="array" ref="CL3620">IF(INDEX(AS:AS,ROW()-2)=0,CL3619,INDEX(AS:AS,ROW()-2))</f>
        <v>42.49</v>
      </c>
      <c r="CM3620" t="str">
        <f t="shared" si="455"/>
        <v>CIV</v>
      </c>
    </row>
    <row r="3621" spans="1:91" x14ac:dyDescent="0.3">
      <c r="A3621" s="1">
        <v>3616</v>
      </c>
      <c r="B3621" t="s">
        <v>282</v>
      </c>
      <c r="C3621">
        <v>5</v>
      </c>
      <c r="D3621">
        <v>31</v>
      </c>
      <c r="E3621">
        <v>22</v>
      </c>
      <c r="F3621" t="s">
        <v>123</v>
      </c>
      <c r="G3621" t="s">
        <v>124</v>
      </c>
      <c r="H3621">
        <v>46.21</v>
      </c>
      <c r="I3621">
        <v>0.89</v>
      </c>
      <c r="J3621">
        <v>44.1</v>
      </c>
      <c r="K3621">
        <v>1570</v>
      </c>
      <c r="L3621">
        <v>44.41</v>
      </c>
      <c r="M3621">
        <v>0.89</v>
      </c>
      <c r="N3621">
        <v>44.1</v>
      </c>
      <c r="O3621">
        <v>1570</v>
      </c>
      <c r="P3621">
        <v>1.32</v>
      </c>
      <c r="Q3621">
        <v>50.19</v>
      </c>
      <c r="R3621">
        <v>30.11</v>
      </c>
      <c r="S3621">
        <v>1.7</v>
      </c>
      <c r="T3621">
        <v>7.41</v>
      </c>
      <c r="U3621">
        <v>0</v>
      </c>
      <c r="V3621">
        <v>0</v>
      </c>
      <c r="W3621">
        <v>0</v>
      </c>
      <c r="X3621">
        <v>0</v>
      </c>
      <c r="Y3621">
        <v>2</v>
      </c>
      <c r="Z3621">
        <v>7.5</v>
      </c>
      <c r="AA3621">
        <v>19.5</v>
      </c>
      <c r="AB3621">
        <v>63.9</v>
      </c>
      <c r="AC3621">
        <v>1678</v>
      </c>
      <c r="AD3621">
        <v>37.86</v>
      </c>
      <c r="AE3621">
        <v>32.409999999999997</v>
      </c>
      <c r="AF3621">
        <v>11.68</v>
      </c>
      <c r="AG3621">
        <v>1572</v>
      </c>
      <c r="AI3621">
        <v>44.21</v>
      </c>
      <c r="AJ3621">
        <v>40.89</v>
      </c>
      <c r="AK3621">
        <v>0</v>
      </c>
      <c r="AL3621">
        <v>47.32</v>
      </c>
      <c r="AM3621">
        <v>6.32</v>
      </c>
      <c r="AN3621">
        <v>47.81</v>
      </c>
      <c r="AO3621">
        <v>45.02</v>
      </c>
      <c r="AP3621">
        <v>3.72</v>
      </c>
      <c r="AQ3621">
        <v>0</v>
      </c>
      <c r="AR3621">
        <v>0</v>
      </c>
      <c r="AS3621">
        <v>41.52</v>
      </c>
      <c r="AT3621">
        <v>0</v>
      </c>
      <c r="AU3621">
        <v>0</v>
      </c>
      <c r="AV3621">
        <v>5.0999999999999996</v>
      </c>
      <c r="AW3621">
        <v>62.4</v>
      </c>
      <c r="AX3621">
        <v>92.1</v>
      </c>
      <c r="AY3621">
        <v>100</v>
      </c>
      <c r="AZ3621">
        <v>100</v>
      </c>
      <c r="BA3621">
        <v>85.2</v>
      </c>
      <c r="BB3621">
        <v>93.5</v>
      </c>
      <c r="BC3621">
        <v>48.454530007581383</v>
      </c>
      <c r="BD3621">
        <v>20.25243490306277</v>
      </c>
      <c r="BE3621">
        <v>0</v>
      </c>
      <c r="BF3621">
        <v>41.073998160544299</v>
      </c>
      <c r="BG3621">
        <v>182.7745813293962</v>
      </c>
      <c r="BH3621">
        <v>1.6310216964584401E-2</v>
      </c>
      <c r="BI3621">
        <v>108.1504433729967</v>
      </c>
      <c r="BJ3621">
        <v>2.5220390792820001E-4</v>
      </c>
      <c r="BK3621">
        <v>740.25558849733443</v>
      </c>
      <c r="BL3621">
        <v>4.7488526137757061</v>
      </c>
      <c r="BM3621">
        <v>223.5712562618501</v>
      </c>
      <c r="BN3621">
        <v>107.9465766661729</v>
      </c>
      <c r="BO3621">
        <v>106.2796114957018</v>
      </c>
      <c r="BP3621">
        <v>104.5028669323866</v>
      </c>
      <c r="BQ3621">
        <v>41.434552777830383</v>
      </c>
      <c r="BR3621">
        <v>60.943488894407217</v>
      </c>
      <c r="BS3621">
        <v>99.038800914920557</v>
      </c>
      <c r="BT3621">
        <v>0</v>
      </c>
      <c r="BU3621">
        <v>119.54797624703799</v>
      </c>
      <c r="BV3621">
        <v>837.3482281449983</v>
      </c>
      <c r="BW3621">
        <v>63.674489948133761</v>
      </c>
      <c r="BX3621">
        <v>8.7260202610606523</v>
      </c>
      <c r="BY3621">
        <v>0.39970001906525471</v>
      </c>
      <c r="BZ3621">
        <v>16.177107523739458</v>
      </c>
      <c r="CA3621">
        <f t="shared" si="448"/>
        <v>20.25243490306277</v>
      </c>
      <c r="CB3621" cm="1">
        <f t="array" ref="CB3621">IF(ISBLANK(INDEX(AC:AC,ROW())), "", INDEX(AC:AC,ROW())*(BI3621+BJ3621)/1000)</f>
        <v>181.47686717804598</v>
      </c>
      <c r="CC3621">
        <f t="shared" si="449"/>
        <v>182.7908915463608</v>
      </c>
      <c r="CD3621">
        <f t="shared" si="450"/>
        <v>4.0497400184165375</v>
      </c>
      <c r="CE3621" t="str">
        <f t="shared" si="451"/>
        <v/>
      </c>
      <c r="CF3621" cm="1">
        <f t="array" ref="CF3621">IFERROR(IF((BD3621+BE3621)*INDEX(H:H,ROW())*INDEX(K:K,ROW())/(BF3621*30*1000)&lt;0.5,"",(BD3621+BE3621)*INDEX(H:H,ROW())*INDEX(K:K,ROW())/(BF3621*30*1000)),"")</f>
        <v>1.1924073154859895</v>
      </c>
      <c r="CG3621">
        <f t="shared" si="452"/>
        <v>0.84768128292891709</v>
      </c>
      <c r="CH3621" cm="1">
        <f t="array" ref="CH3621">IFERROR((BD3621+BE3621)*INDEX(K:K,ROW())*INDEX(H:H,ROW())/BC3621/100000,"")</f>
        <v>0.30323440888949693</v>
      </c>
      <c r="CI3621">
        <f t="shared" si="453"/>
        <v>38.163846142512547</v>
      </c>
      <c r="CJ3621">
        <v>1</v>
      </c>
      <c r="CK3621">
        <f t="shared" si="454"/>
        <v>0</v>
      </c>
      <c r="CL3621" cm="1">
        <f t="array" ref="CL3621">IF(INDEX(AS:AS,ROW()-2)=0,CL3620,INDEX(AS:AS,ROW()-2))</f>
        <v>42.29</v>
      </c>
      <c r="CM3621" t="str">
        <f t="shared" si="455"/>
        <v>CIV</v>
      </c>
    </row>
    <row r="3622" spans="1:91" x14ac:dyDescent="0.3">
      <c r="A3622" s="1">
        <v>3617</v>
      </c>
      <c r="B3622" t="s">
        <v>282</v>
      </c>
      <c r="C3622">
        <v>5</v>
      </c>
      <c r="D3622">
        <v>31</v>
      </c>
      <c r="E3622">
        <v>22</v>
      </c>
      <c r="F3622" t="s">
        <v>123</v>
      </c>
      <c r="G3622" t="s">
        <v>125</v>
      </c>
      <c r="H3622">
        <v>48.09</v>
      </c>
      <c r="I3622">
        <v>0.89</v>
      </c>
      <c r="J3622">
        <v>48.51</v>
      </c>
      <c r="K3622">
        <v>1590</v>
      </c>
      <c r="L3622">
        <v>48.18</v>
      </c>
      <c r="M3622">
        <v>0.89</v>
      </c>
      <c r="N3622">
        <v>48.02</v>
      </c>
      <c r="O3622">
        <v>1592</v>
      </c>
      <c r="P3622">
        <v>1.32</v>
      </c>
      <c r="Q3622">
        <v>50.19</v>
      </c>
      <c r="R3622">
        <v>30.02</v>
      </c>
      <c r="S3622">
        <v>1.7</v>
      </c>
      <c r="T3622">
        <v>7.41</v>
      </c>
      <c r="U3622">
        <v>0</v>
      </c>
      <c r="V3622">
        <v>0</v>
      </c>
      <c r="W3622">
        <v>0</v>
      </c>
      <c r="X3622">
        <v>0</v>
      </c>
      <c r="Y3622">
        <v>1.9</v>
      </c>
      <c r="Z3622">
        <v>7.5</v>
      </c>
      <c r="AA3622">
        <v>19.5</v>
      </c>
      <c r="AB3622">
        <v>63.9</v>
      </c>
      <c r="AC3622">
        <v>1680</v>
      </c>
      <c r="AD3622">
        <v>38.35</v>
      </c>
      <c r="AE3622">
        <v>32.29</v>
      </c>
      <c r="AF3622">
        <v>12.33</v>
      </c>
      <c r="AG3622">
        <v>1572</v>
      </c>
      <c r="AI3622">
        <v>44.21</v>
      </c>
      <c r="AJ3622">
        <v>41.69</v>
      </c>
      <c r="AK3622">
        <v>4.8600000000000003</v>
      </c>
      <c r="AL3622">
        <v>47.65</v>
      </c>
      <c r="AM3622">
        <v>6.59</v>
      </c>
      <c r="AN3622">
        <v>48.21</v>
      </c>
      <c r="AO3622">
        <v>45.49</v>
      </c>
      <c r="AP3622">
        <v>3.72</v>
      </c>
      <c r="AQ3622">
        <v>0</v>
      </c>
      <c r="AR3622">
        <v>4.58</v>
      </c>
      <c r="AS3622">
        <v>42.35</v>
      </c>
      <c r="AT3622">
        <v>0</v>
      </c>
      <c r="AU3622">
        <v>0</v>
      </c>
      <c r="AV3622">
        <v>3.1</v>
      </c>
      <c r="AW3622">
        <v>35.9</v>
      </c>
      <c r="AX3622">
        <v>76</v>
      </c>
      <c r="AY3622">
        <v>94.6</v>
      </c>
      <c r="AZ3622">
        <v>100</v>
      </c>
      <c r="BA3622">
        <v>72.900000000000006</v>
      </c>
      <c r="BB3622">
        <v>91.5</v>
      </c>
      <c r="BC3622">
        <v>101.1407898760279</v>
      </c>
      <c r="BD3622">
        <v>40.572571599075239</v>
      </c>
      <c r="BE3622">
        <v>0</v>
      </c>
      <c r="BF3622">
        <v>46.124533911543942</v>
      </c>
      <c r="BG3622">
        <v>167.85771752125359</v>
      </c>
      <c r="BH3622">
        <v>1.54909634269489E-2</v>
      </c>
      <c r="BI3622">
        <v>99.316789335696726</v>
      </c>
      <c r="BJ3622">
        <v>2.5220390792820001E-4</v>
      </c>
      <c r="BK3622">
        <v>538.58939684079689</v>
      </c>
      <c r="BL3622">
        <v>4.9807613472740551</v>
      </c>
      <c r="BM3622">
        <v>227.0511824040168</v>
      </c>
      <c r="BN3622">
        <v>106.4150077329239</v>
      </c>
      <c r="BO3622">
        <v>104.6322467057233</v>
      </c>
      <c r="BP3622">
        <v>106.8892900024079</v>
      </c>
      <c r="BQ3622">
        <v>34.155647667059249</v>
      </c>
      <c r="BR3622">
        <v>59.594356857109638</v>
      </c>
      <c r="BS3622">
        <v>108.286570659086</v>
      </c>
      <c r="BT3622">
        <v>0</v>
      </c>
      <c r="BU3622">
        <v>120.4975065251416</v>
      </c>
      <c r="BV3622">
        <v>831.68953097235885</v>
      </c>
      <c r="BW3622">
        <v>35.14581906494211</v>
      </c>
      <c r="BX3622">
        <v>7.9424514744641019</v>
      </c>
      <c r="BY3622">
        <v>0.40111681929584309</v>
      </c>
      <c r="BZ3622">
        <v>16.1885312281008</v>
      </c>
      <c r="CA3622">
        <f t="shared" si="448"/>
        <v>40.572571599075239</v>
      </c>
      <c r="CB3622" cm="1">
        <f t="array" ref="CB3622">IF(ISBLANK(INDEX(AC:AC,ROW())), "", INDEX(AC:AC,ROW())*(BI3622+BJ3622)/1000)</f>
        <v>166.85262978653583</v>
      </c>
      <c r="CC3622">
        <f t="shared" si="449"/>
        <v>167.87320848468053</v>
      </c>
      <c r="CD3622">
        <f t="shared" si="450"/>
        <v>3.2083106155080516</v>
      </c>
      <c r="CE3622">
        <f t="shared" si="451"/>
        <v>5.3251452505064112</v>
      </c>
      <c r="CF3622" cm="1">
        <f t="array" ref="CF3622">IFERROR(IF((BD3622+BE3622)*INDEX(H:H,ROW())*INDEX(K:K,ROW())/(BF3622*30*1000)&lt;0.5,"",(BD3622+BE3622)*INDEX(H:H,ROW())*INDEX(K:K,ROW())/(BF3622*30*1000)),"")</f>
        <v>2.2419771983580685</v>
      </c>
      <c r="CG3622">
        <f t="shared" si="452"/>
        <v>0.4560428484697473</v>
      </c>
      <c r="CH3622" cm="1">
        <f t="array" ref="CH3622">IFERROR((BD3622+BE3622)*INDEX(K:K,ROW())*INDEX(H:H,ROW())/BC3622/100000,"")</f>
        <v>0.3067313003230312</v>
      </c>
      <c r="CI3622">
        <f t="shared" si="453"/>
        <v>80.579340245123376</v>
      </c>
      <c r="CJ3622">
        <v>1</v>
      </c>
      <c r="CK3622">
        <f t="shared" si="454"/>
        <v>0</v>
      </c>
      <c r="CL3622" cm="1">
        <f t="array" ref="CL3622">IF(INDEX(AS:AS,ROW()-2)=0,CL3621,INDEX(AS:AS,ROW()-2))</f>
        <v>42.13</v>
      </c>
      <c r="CM3622" t="str">
        <f t="shared" si="455"/>
        <v>CIV</v>
      </c>
    </row>
    <row r="3623" spans="1:91" x14ac:dyDescent="0.3">
      <c r="A3623" s="1">
        <v>3618</v>
      </c>
      <c r="B3623" t="s">
        <v>282</v>
      </c>
      <c r="C3623">
        <v>5</v>
      </c>
      <c r="D3623">
        <v>31</v>
      </c>
      <c r="E3623">
        <v>22</v>
      </c>
      <c r="F3623" t="s">
        <v>123</v>
      </c>
      <c r="G3623" t="s">
        <v>126</v>
      </c>
      <c r="H3623">
        <v>46.21</v>
      </c>
      <c r="I3623">
        <v>0.89</v>
      </c>
      <c r="J3623">
        <v>44.1</v>
      </c>
      <c r="K3623">
        <v>1570</v>
      </c>
      <c r="L3623">
        <v>44.41</v>
      </c>
      <c r="M3623">
        <v>0.89</v>
      </c>
      <c r="N3623">
        <v>44.1</v>
      </c>
      <c r="O3623">
        <v>1570</v>
      </c>
      <c r="P3623">
        <v>1.32</v>
      </c>
      <c r="Q3623">
        <v>50.19</v>
      </c>
      <c r="R3623">
        <v>30.11</v>
      </c>
      <c r="S3623">
        <v>1.7</v>
      </c>
      <c r="T3623">
        <v>7.41</v>
      </c>
      <c r="U3623">
        <v>0</v>
      </c>
      <c r="V3623">
        <v>0</v>
      </c>
      <c r="W3623">
        <v>0</v>
      </c>
      <c r="X3623">
        <v>0</v>
      </c>
      <c r="Y3623">
        <v>2</v>
      </c>
      <c r="Z3623">
        <v>7.5</v>
      </c>
      <c r="AA3623">
        <v>19.5</v>
      </c>
      <c r="AB3623">
        <v>63.9</v>
      </c>
      <c r="AC3623">
        <v>1684</v>
      </c>
      <c r="AD3623">
        <v>37.86</v>
      </c>
      <c r="AE3623">
        <v>32.409999999999997</v>
      </c>
      <c r="AF3623">
        <v>12.49</v>
      </c>
      <c r="AG3623">
        <v>1572</v>
      </c>
      <c r="AI3623">
        <v>44.21</v>
      </c>
      <c r="AJ3623">
        <v>40.89</v>
      </c>
      <c r="AK3623">
        <v>0</v>
      </c>
      <c r="AL3623">
        <v>47.32</v>
      </c>
      <c r="AM3623">
        <v>6.32</v>
      </c>
      <c r="AN3623">
        <v>47.81</v>
      </c>
      <c r="AO3623">
        <v>45.02</v>
      </c>
      <c r="AP3623">
        <v>3.72</v>
      </c>
      <c r="AQ3623">
        <v>0</v>
      </c>
      <c r="AR3623">
        <v>0</v>
      </c>
      <c r="AS3623">
        <v>42.16</v>
      </c>
      <c r="AT3623">
        <v>0</v>
      </c>
      <c r="AU3623">
        <v>0</v>
      </c>
      <c r="AV3623">
        <v>3</v>
      </c>
      <c r="AW3623">
        <v>37</v>
      </c>
      <c r="AX3623">
        <v>79.5</v>
      </c>
      <c r="AY3623">
        <v>95.8</v>
      </c>
      <c r="AZ3623">
        <v>100</v>
      </c>
      <c r="BA3623">
        <v>76.5</v>
      </c>
      <c r="BB3623">
        <v>92.8</v>
      </c>
      <c r="BC3623">
        <v>123.1567389694447</v>
      </c>
      <c r="BD3623">
        <v>50.004788254401191</v>
      </c>
      <c r="BE3623">
        <v>0</v>
      </c>
      <c r="BF3623">
        <v>59.301100826074887</v>
      </c>
      <c r="BG3623">
        <v>158.3325963656203</v>
      </c>
      <c r="BH3623">
        <v>1.3896564577791299E-2</v>
      </c>
      <c r="BI3623">
        <v>94.095161942384337</v>
      </c>
      <c r="BJ3623">
        <v>2.5220390792820001E-4</v>
      </c>
      <c r="BK3623">
        <v>516.6394984228557</v>
      </c>
      <c r="BL3623">
        <v>4.7518147047717241</v>
      </c>
      <c r="BM3623">
        <v>227.938657251682</v>
      </c>
      <c r="BN3623">
        <v>105.3505167644138</v>
      </c>
      <c r="BO3623">
        <v>107.8541907393894</v>
      </c>
      <c r="BP3623">
        <v>103.04570652987751</v>
      </c>
      <c r="BQ3623">
        <v>46.457305881147342</v>
      </c>
      <c r="BR3623">
        <v>58.797237581216208</v>
      </c>
      <c r="BS3623">
        <v>97.499116712117313</v>
      </c>
      <c r="BT3623">
        <v>0</v>
      </c>
      <c r="BU3623">
        <v>120.6559152783185</v>
      </c>
      <c r="BV3623">
        <v>847.38062916277818</v>
      </c>
      <c r="BW3623">
        <v>21.923286499290139</v>
      </c>
      <c r="BX3623">
        <v>8.6542191163533975</v>
      </c>
      <c r="BY3623">
        <v>0.40156997377385789</v>
      </c>
      <c r="BZ3623">
        <v>16.213190890725951</v>
      </c>
      <c r="CA3623">
        <f t="shared" si="448"/>
        <v>50.004788254401191</v>
      </c>
      <c r="CB3623" cm="1">
        <f t="array" ref="CB3623">IF(ISBLANK(INDEX(AC:AC,ROW())), "", INDEX(AC:AC,ROW())*(BI3623+BJ3623)/1000)</f>
        <v>158.45667742235619</v>
      </c>
      <c r="CC3623">
        <f t="shared" si="449"/>
        <v>158.34649293019808</v>
      </c>
      <c r="CD3623">
        <f t="shared" si="450"/>
        <v>3.2627151309918778</v>
      </c>
      <c r="CE3623">
        <f t="shared" si="451"/>
        <v>4.1949754657845757</v>
      </c>
      <c r="CF3623" cm="1">
        <f t="array" ref="CF3623">IFERROR(IF((BD3623+BE3623)*INDEX(H:H,ROW())*INDEX(K:K,ROW())/(BF3623*30*1000)&lt;0.5,"",(BD3623+BE3623)*INDEX(H:H,ROW())*INDEX(K:K,ROW())/(BF3623*30*1000)),"")</f>
        <v>2.0392158750759424</v>
      </c>
      <c r="CG3623">
        <f t="shared" si="452"/>
        <v>0.48150918351928385</v>
      </c>
      <c r="CH3623" cm="1">
        <f t="array" ref="CH3623">IFERROR((BD3623+BE3623)*INDEX(K:K,ROW())*INDEX(H:H,ROW())/BC3623/100000,"")</f>
        <v>0.29457035130821374</v>
      </c>
      <c r="CI3623">
        <f t="shared" si="453"/>
        <v>94.229412634294292</v>
      </c>
      <c r="CJ3623">
        <v>1</v>
      </c>
      <c r="CK3623">
        <f t="shared" si="454"/>
        <v>0</v>
      </c>
      <c r="CL3623" cm="1">
        <f t="array" ref="CL3623">IF(INDEX(AS:AS,ROW()-2)=0,CL3622,INDEX(AS:AS,ROW()-2))</f>
        <v>41.52</v>
      </c>
      <c r="CM3623" t="str">
        <f t="shared" si="455"/>
        <v>CIV</v>
      </c>
    </row>
    <row r="3624" spans="1:91" x14ac:dyDescent="0.3">
      <c r="A3624" s="1">
        <v>3619</v>
      </c>
      <c r="B3624" t="s">
        <v>282</v>
      </c>
      <c r="C3624">
        <v>5</v>
      </c>
      <c r="D3624">
        <v>31</v>
      </c>
      <c r="E3624">
        <v>22</v>
      </c>
      <c r="F3624" t="s">
        <v>123</v>
      </c>
      <c r="G3624" t="s">
        <v>127</v>
      </c>
      <c r="H3624">
        <v>46.21</v>
      </c>
      <c r="I3624">
        <v>0.89</v>
      </c>
      <c r="J3624">
        <v>44.1</v>
      </c>
      <c r="K3624">
        <v>1570</v>
      </c>
      <c r="L3624">
        <v>44.41</v>
      </c>
      <c r="M3624">
        <v>0.89</v>
      </c>
      <c r="N3624">
        <v>44.1</v>
      </c>
      <c r="O3624">
        <v>1570</v>
      </c>
      <c r="P3624">
        <v>1.32</v>
      </c>
      <c r="Q3624">
        <v>50.19</v>
      </c>
      <c r="R3624">
        <v>30.11</v>
      </c>
      <c r="S3624">
        <v>1.7</v>
      </c>
      <c r="T3624">
        <v>7.41</v>
      </c>
      <c r="U3624">
        <v>0</v>
      </c>
      <c r="V3624">
        <v>0</v>
      </c>
      <c r="W3624">
        <v>0</v>
      </c>
      <c r="X3624">
        <v>0</v>
      </c>
      <c r="Y3624">
        <v>2</v>
      </c>
      <c r="Z3624">
        <v>7.5</v>
      </c>
      <c r="AA3624">
        <v>19.5</v>
      </c>
      <c r="AB3624">
        <v>63.9</v>
      </c>
      <c r="AC3624">
        <v>1692</v>
      </c>
      <c r="AD3624">
        <v>37.86</v>
      </c>
      <c r="AE3624">
        <v>32.119999999999997</v>
      </c>
      <c r="AF3624">
        <v>12.31</v>
      </c>
      <c r="AG3624">
        <v>1572</v>
      </c>
      <c r="AI3624">
        <v>44.21</v>
      </c>
      <c r="AJ3624">
        <v>40.89</v>
      </c>
      <c r="AK3624">
        <v>4.82</v>
      </c>
      <c r="AL3624">
        <v>47.32</v>
      </c>
      <c r="AM3624">
        <v>6.4</v>
      </c>
      <c r="AN3624">
        <v>47.81</v>
      </c>
      <c r="AO3624">
        <v>45.02</v>
      </c>
      <c r="AP3624">
        <v>3.68</v>
      </c>
      <c r="AQ3624">
        <v>4.12</v>
      </c>
      <c r="AR3624">
        <v>0</v>
      </c>
      <c r="AS3624">
        <v>42.09</v>
      </c>
      <c r="AT3624">
        <v>0</v>
      </c>
      <c r="AU3624">
        <v>0</v>
      </c>
      <c r="AV3624">
        <v>2.6</v>
      </c>
      <c r="AW3624">
        <v>30.8</v>
      </c>
      <c r="AX3624">
        <v>74.8</v>
      </c>
      <c r="AY3624">
        <v>93.8</v>
      </c>
      <c r="AZ3624">
        <v>100</v>
      </c>
      <c r="BA3624">
        <v>72.2</v>
      </c>
      <c r="BB3624">
        <v>91.2</v>
      </c>
      <c r="BC3624">
        <v>75.007031489180349</v>
      </c>
      <c r="BD3624">
        <v>41.947825156693078</v>
      </c>
      <c r="BE3624">
        <v>0</v>
      </c>
      <c r="BF3624">
        <v>47.909930991841563</v>
      </c>
      <c r="BG3624">
        <v>161.7931438063172</v>
      </c>
      <c r="BH3624">
        <v>1.71898280657065E-2</v>
      </c>
      <c r="BI3624">
        <v>96.305229853100357</v>
      </c>
      <c r="BJ3624">
        <v>2.5220390792820001E-4</v>
      </c>
      <c r="BK3624">
        <v>557.49512932766334</v>
      </c>
      <c r="BL3624">
        <v>4.8579184456652529</v>
      </c>
      <c r="BM3624">
        <v>227.81115730938299</v>
      </c>
      <c r="BN3624">
        <v>105.8769073893927</v>
      </c>
      <c r="BO3624">
        <v>107.3121578619635</v>
      </c>
      <c r="BP3624">
        <v>104.3423999292694</v>
      </c>
      <c r="BQ3624">
        <v>47.662443267046399</v>
      </c>
      <c r="BR3624">
        <v>60.686380467727027</v>
      </c>
      <c r="BS3624">
        <v>96.218476320892776</v>
      </c>
      <c r="BT3624">
        <v>0</v>
      </c>
      <c r="BU3624">
        <v>121.3190245422665</v>
      </c>
      <c r="BV3624">
        <v>858.22969226396265</v>
      </c>
      <c r="BW3624">
        <v>34.768563727497707</v>
      </c>
      <c r="BX3624">
        <v>8.8145088107361715</v>
      </c>
      <c r="BY3624">
        <v>0.40093730376584102</v>
      </c>
      <c r="BZ3624">
        <v>16.188799504136561</v>
      </c>
      <c r="CA3624">
        <f t="shared" si="448"/>
        <v>41.947825156693078</v>
      </c>
      <c r="CB3624" cm="1">
        <f t="array" ref="CB3624">IF(ISBLANK(INDEX(AC:AC,ROW())), "", INDEX(AC:AC,ROW())*(BI3624+BJ3624)/1000)</f>
        <v>162.94887564045803</v>
      </c>
      <c r="CC3624">
        <f t="shared" si="449"/>
        <v>161.81033363438291</v>
      </c>
      <c r="CD3624">
        <f t="shared" si="450"/>
        <v>3.4453617195261859</v>
      </c>
      <c r="CE3624">
        <f t="shared" si="451"/>
        <v>7.4325715637484091</v>
      </c>
      <c r="CF3624" cm="1">
        <f t="array" ref="CF3624">IFERROR(IF((BD3624+BE3624)*INDEX(H:H,ROW())*INDEX(K:K,ROW())/(BF3624*30*1000)&lt;0.5,"",(BD3624+BE3624)*INDEX(H:H,ROW())*INDEX(K:K,ROW())/(BF3624*30*1000)),"")</f>
        <v>2.1173773841647225</v>
      </c>
      <c r="CG3624">
        <f t="shared" si="452"/>
        <v>0.63873919605460583</v>
      </c>
      <c r="CH3624" cm="1">
        <f t="array" ref="CH3624">IFERROR((BD3624+BE3624)*INDEX(K:K,ROW())*INDEX(H:H,ROW())/BC3624/100000,"")</f>
        <v>0.40573557843167379</v>
      </c>
      <c r="CI3624">
        <f t="shared" si="453"/>
        <v>79.046808591442485</v>
      </c>
      <c r="CJ3624">
        <v>1</v>
      </c>
      <c r="CK3624">
        <f t="shared" si="454"/>
        <v>0</v>
      </c>
      <c r="CL3624" cm="1">
        <f t="array" ref="CL3624">IF(INDEX(AS:AS,ROW()-2)=0,CL3623,INDEX(AS:AS,ROW()-2))</f>
        <v>42.35</v>
      </c>
      <c r="CM3624" t="str">
        <f t="shared" si="455"/>
        <v>CIV</v>
      </c>
    </row>
    <row r="3625" spans="1:91" x14ac:dyDescent="0.3">
      <c r="A3625" s="1">
        <v>3620</v>
      </c>
      <c r="B3625" t="s">
        <v>282</v>
      </c>
      <c r="C3625">
        <v>5</v>
      </c>
      <c r="D3625">
        <v>31</v>
      </c>
      <c r="E3625">
        <v>22</v>
      </c>
      <c r="F3625" t="s">
        <v>123</v>
      </c>
      <c r="G3625" t="s">
        <v>128</v>
      </c>
      <c r="H3625">
        <v>46.21</v>
      </c>
      <c r="I3625">
        <v>0.89</v>
      </c>
      <c r="J3625">
        <v>44.1</v>
      </c>
      <c r="K3625">
        <v>1588</v>
      </c>
      <c r="L3625">
        <v>44.41</v>
      </c>
      <c r="M3625">
        <v>0.89</v>
      </c>
      <c r="N3625">
        <v>44.1</v>
      </c>
      <c r="O3625">
        <v>1570</v>
      </c>
      <c r="P3625">
        <v>1.32</v>
      </c>
      <c r="Q3625">
        <v>50.19</v>
      </c>
      <c r="R3625">
        <v>30.11</v>
      </c>
      <c r="S3625">
        <v>1.7</v>
      </c>
      <c r="T3625">
        <v>7.41</v>
      </c>
      <c r="U3625">
        <v>0</v>
      </c>
      <c r="V3625">
        <v>0</v>
      </c>
      <c r="W3625">
        <v>0</v>
      </c>
      <c r="X3625">
        <v>0</v>
      </c>
      <c r="Y3625">
        <v>2</v>
      </c>
      <c r="Z3625">
        <v>7.5</v>
      </c>
      <c r="AA3625">
        <v>19.5</v>
      </c>
      <c r="AB3625">
        <v>63.9</v>
      </c>
      <c r="AC3625">
        <v>1688</v>
      </c>
      <c r="AD3625">
        <v>37.86</v>
      </c>
      <c r="AE3625">
        <v>32.409999999999997</v>
      </c>
      <c r="AF3625">
        <v>12.1</v>
      </c>
      <c r="AG3625">
        <v>1572</v>
      </c>
      <c r="AI3625">
        <v>44.21</v>
      </c>
      <c r="AJ3625">
        <v>40.89</v>
      </c>
      <c r="AK3625">
        <v>0</v>
      </c>
      <c r="AL3625">
        <v>47.32</v>
      </c>
      <c r="AM3625">
        <v>6.32</v>
      </c>
      <c r="AN3625">
        <v>47.81</v>
      </c>
      <c r="AO3625">
        <v>45.02</v>
      </c>
      <c r="AP3625">
        <v>3.72</v>
      </c>
      <c r="AQ3625">
        <v>0</v>
      </c>
      <c r="AR3625">
        <v>0</v>
      </c>
      <c r="AS3625">
        <v>42.23</v>
      </c>
      <c r="AT3625">
        <v>0</v>
      </c>
      <c r="AU3625">
        <v>0</v>
      </c>
      <c r="AV3625">
        <v>3.5</v>
      </c>
      <c r="AW3625">
        <v>39.5</v>
      </c>
      <c r="AX3625">
        <v>85.3</v>
      </c>
      <c r="AY3625">
        <v>95.2</v>
      </c>
      <c r="AZ3625">
        <v>100</v>
      </c>
      <c r="BA3625">
        <v>81.8</v>
      </c>
      <c r="BB3625">
        <v>91.7</v>
      </c>
      <c r="BC3625">
        <v>107.5459578908528</v>
      </c>
      <c r="BD3625">
        <v>49.997102145055187</v>
      </c>
      <c r="BE3625">
        <v>0</v>
      </c>
      <c r="BF3625">
        <v>57.935897440807487</v>
      </c>
      <c r="BG3625">
        <v>159.43440057350961</v>
      </c>
      <c r="BH3625">
        <v>1.8150316203116201E-2</v>
      </c>
      <c r="BI3625">
        <v>94.901601096409493</v>
      </c>
      <c r="BJ3625">
        <v>2.5220390792820001E-4</v>
      </c>
      <c r="BK3625">
        <v>581.52696558023774</v>
      </c>
      <c r="BL3625">
        <v>5.5393648310221444</v>
      </c>
      <c r="BM3625">
        <v>227.91650549116551</v>
      </c>
      <c r="BN3625">
        <v>105.6933309350182</v>
      </c>
      <c r="BO3625">
        <v>107.4568664038851</v>
      </c>
      <c r="BP3625">
        <v>103.7108331014049</v>
      </c>
      <c r="BQ3625">
        <v>50.128240243708312</v>
      </c>
      <c r="BR3625">
        <v>61.21556703475229</v>
      </c>
      <c r="BS3625">
        <v>95.525232583397084</v>
      </c>
      <c r="BT3625">
        <v>0</v>
      </c>
      <c r="BU3625">
        <v>126.74498269089641</v>
      </c>
      <c r="BV3625">
        <v>856.10738443814444</v>
      </c>
      <c r="BW3625">
        <v>22.37320978279639</v>
      </c>
      <c r="BX3625">
        <v>8.8444090932098618</v>
      </c>
      <c r="BY3625">
        <v>0.39914615576818019</v>
      </c>
      <c r="BZ3625">
        <v>16.208392860657082</v>
      </c>
      <c r="CA3625">
        <f t="shared" si="448"/>
        <v>49.997102145055187</v>
      </c>
      <c r="CB3625" cm="1">
        <f t="array" ref="CB3625">IF(ISBLANK(INDEX(AC:AC,ROW())), "", INDEX(AC:AC,ROW())*(BI3625+BJ3625)/1000)</f>
        <v>160.19432837093581</v>
      </c>
      <c r="CC3625">
        <f t="shared" si="449"/>
        <v>159.45255088971271</v>
      </c>
      <c r="CD3625">
        <f t="shared" si="450"/>
        <v>3.6470220284055408</v>
      </c>
      <c r="CE3625">
        <f t="shared" si="451"/>
        <v>5.4072414899165526</v>
      </c>
      <c r="CF3625" cm="1">
        <f t="array" ref="CF3625">IFERROR(IF((BD3625+BE3625)*INDEX(H:H,ROW())*INDEX(K:K,ROW())/(BF3625*30*1000)&lt;0.5,"",(BD3625+BE3625)*INDEX(H:H,ROW())*INDEX(K:K,ROW())/(BF3625*30*1000)),"")</f>
        <v>2.110873979219166</v>
      </c>
      <c r="CG3625">
        <f t="shared" si="452"/>
        <v>0.53870827483452222</v>
      </c>
      <c r="CH3625" cm="1">
        <f t="array" ref="CH3625">IFERROR((BD3625+BE3625)*INDEX(K:K,ROW())*INDEX(H:H,ROW())/BC3625/100000,"")</f>
        <v>0.34114358392147209</v>
      </c>
      <c r="CI3625">
        <f t="shared" si="453"/>
        <v>95.295100028969458</v>
      </c>
      <c r="CJ3625">
        <v>1</v>
      </c>
      <c r="CK3625">
        <f t="shared" si="454"/>
        <v>0</v>
      </c>
      <c r="CL3625" cm="1">
        <f t="array" ref="CL3625">IF(INDEX(AS:AS,ROW()-2)=0,CL3624,INDEX(AS:AS,ROW()-2))</f>
        <v>42.16</v>
      </c>
      <c r="CM3625" t="str">
        <f t="shared" si="455"/>
        <v>CIV</v>
      </c>
    </row>
    <row r="3626" spans="1:91" x14ac:dyDescent="0.3">
      <c r="A3626" s="1">
        <v>3621</v>
      </c>
      <c r="B3626" t="s">
        <v>282</v>
      </c>
      <c r="C3626">
        <v>5</v>
      </c>
      <c r="D3626">
        <v>31</v>
      </c>
      <c r="E3626">
        <v>22</v>
      </c>
      <c r="F3626" t="s">
        <v>123</v>
      </c>
      <c r="G3626" t="s">
        <v>129</v>
      </c>
      <c r="H3626">
        <v>46.21</v>
      </c>
      <c r="I3626">
        <v>0.89</v>
      </c>
      <c r="J3626">
        <v>44.1</v>
      </c>
      <c r="K3626">
        <v>1570</v>
      </c>
      <c r="L3626">
        <v>44.41</v>
      </c>
      <c r="M3626">
        <v>0.89</v>
      </c>
      <c r="N3626">
        <v>44.1</v>
      </c>
      <c r="O3626">
        <v>1570</v>
      </c>
      <c r="P3626">
        <v>1.32</v>
      </c>
      <c r="Q3626">
        <v>50.19</v>
      </c>
      <c r="R3626">
        <v>30.11</v>
      </c>
      <c r="S3626">
        <v>1.7</v>
      </c>
      <c r="T3626">
        <v>7.41</v>
      </c>
      <c r="U3626">
        <v>0</v>
      </c>
      <c r="V3626">
        <v>0</v>
      </c>
      <c r="W3626">
        <v>0</v>
      </c>
      <c r="X3626">
        <v>0</v>
      </c>
      <c r="Y3626">
        <v>2</v>
      </c>
      <c r="Z3626">
        <v>7.5</v>
      </c>
      <c r="AA3626">
        <v>19.5</v>
      </c>
      <c r="AB3626">
        <v>63.9</v>
      </c>
      <c r="AC3626">
        <v>1692</v>
      </c>
      <c r="AD3626">
        <v>37.86</v>
      </c>
      <c r="AE3626">
        <v>32.07</v>
      </c>
      <c r="AF3626">
        <v>11.79</v>
      </c>
      <c r="AG3626">
        <v>1572</v>
      </c>
      <c r="AI3626">
        <v>44.21</v>
      </c>
      <c r="AJ3626">
        <v>41.42</v>
      </c>
      <c r="AK3626">
        <v>4.71</v>
      </c>
      <c r="AL3626">
        <v>47.32</v>
      </c>
      <c r="AM3626">
        <v>6.38</v>
      </c>
      <c r="AN3626">
        <v>47.98</v>
      </c>
      <c r="AO3626">
        <v>45.02</v>
      </c>
      <c r="AP3626">
        <v>3.71</v>
      </c>
      <c r="AQ3626">
        <v>0</v>
      </c>
      <c r="AR3626">
        <v>4.21</v>
      </c>
      <c r="AS3626">
        <v>41.95</v>
      </c>
      <c r="AT3626">
        <v>0</v>
      </c>
      <c r="AU3626">
        <v>0</v>
      </c>
      <c r="AV3626">
        <v>4.0999999999999996</v>
      </c>
      <c r="AW3626">
        <v>42.7</v>
      </c>
      <c r="AX3626">
        <v>87.9</v>
      </c>
      <c r="AY3626">
        <v>96.4</v>
      </c>
      <c r="AZ3626">
        <v>100</v>
      </c>
      <c r="BA3626">
        <v>83.800000000000011</v>
      </c>
      <c r="BB3626">
        <v>92.300000000000011</v>
      </c>
      <c r="BC3626">
        <v>93.879525613171296</v>
      </c>
      <c r="BD3626">
        <v>49.99683153179695</v>
      </c>
      <c r="BE3626">
        <v>0</v>
      </c>
      <c r="BF3626">
        <v>57.437365164025863</v>
      </c>
      <c r="BG3626">
        <v>163.23461679564019</v>
      </c>
      <c r="BH3626">
        <v>2.1116726263652099E-2</v>
      </c>
      <c r="BI3626">
        <v>97.162817443494518</v>
      </c>
      <c r="BJ3626">
        <v>2.5220390792820001E-4</v>
      </c>
      <c r="BK3626">
        <v>573.34526410100898</v>
      </c>
      <c r="BL3626">
        <v>4.9961821499287948</v>
      </c>
      <c r="BM3626">
        <v>227.67499074062539</v>
      </c>
      <c r="BN3626">
        <v>104.9001790871166</v>
      </c>
      <c r="BO3626">
        <v>107.5332501671092</v>
      </c>
      <c r="BP3626">
        <v>103.6924487489879</v>
      </c>
      <c r="BQ3626">
        <v>47.666851128492802</v>
      </c>
      <c r="BR3626">
        <v>67.299929135483893</v>
      </c>
      <c r="BS3626">
        <v>93.673409725095965</v>
      </c>
      <c r="BT3626">
        <v>0</v>
      </c>
      <c r="BU3626">
        <v>124.9995837494058</v>
      </c>
      <c r="BV3626">
        <v>860.0111421650912</v>
      </c>
      <c r="BW3626">
        <v>22.087970642681331</v>
      </c>
      <c r="BX3626">
        <v>8.3257435701766163</v>
      </c>
      <c r="BY3626">
        <v>0.41726866544641211</v>
      </c>
      <c r="BZ3626">
        <v>16.227739481360711</v>
      </c>
      <c r="CA3626">
        <f t="shared" si="448"/>
        <v>49.99683153179695</v>
      </c>
      <c r="CB3626" cm="1">
        <f t="array" ref="CB3626">IF(ISBLANK(INDEX(AC:AC,ROW())), "", INDEX(AC:AC,ROW())*(BI3626+BJ3626)/1000)</f>
        <v>164.39991384340493</v>
      </c>
      <c r="CC3626">
        <f t="shared" si="449"/>
        <v>163.25573352190384</v>
      </c>
      <c r="CD3626">
        <f t="shared" si="450"/>
        <v>3.5119456556426787</v>
      </c>
      <c r="CE3626">
        <f t="shared" si="451"/>
        <v>6.1072450074307643</v>
      </c>
      <c r="CF3626" cm="1">
        <f t="array" ref="CF3626">IFERROR(IF((BD3626+BE3626)*INDEX(H:H,ROW())*INDEX(K:K,ROW())/(BF3626*30*1000)&lt;0.5,"",(BD3626+BE3626)*INDEX(H:H,ROW())*INDEX(K:K,ROW())/(BF3626*30*1000)),"")</f>
        <v>2.1050496299890802</v>
      </c>
      <c r="CG3626">
        <f t="shared" si="452"/>
        <v>0.61181993399386547</v>
      </c>
      <c r="CH3626" cm="1">
        <f t="array" ref="CH3626">IFERROR((BD3626+BE3626)*INDEX(K:K,ROW())*INDEX(H:H,ROW())/BC3626/100000,"")</f>
        <v>0.38637339770211898</v>
      </c>
      <c r="CI3626">
        <f t="shared" si="453"/>
        <v>94.214418924218421</v>
      </c>
      <c r="CJ3626">
        <v>1</v>
      </c>
      <c r="CK3626">
        <f t="shared" si="454"/>
        <v>0</v>
      </c>
      <c r="CL3626" cm="1">
        <f t="array" ref="CL3626">IF(INDEX(AS:AS,ROW()-2)=0,CL3625,INDEX(AS:AS,ROW()-2))</f>
        <v>42.09</v>
      </c>
      <c r="CM3626" t="str">
        <f t="shared" si="455"/>
        <v>CIV</v>
      </c>
    </row>
    <row r="3627" spans="1:91" x14ac:dyDescent="0.3">
      <c r="A3627" s="1">
        <v>3622</v>
      </c>
      <c r="B3627" t="s">
        <v>282</v>
      </c>
      <c r="C3627">
        <v>5</v>
      </c>
      <c r="D3627">
        <v>31</v>
      </c>
      <c r="E3627">
        <v>22</v>
      </c>
      <c r="F3627" t="s">
        <v>123</v>
      </c>
      <c r="G3627" t="s">
        <v>130</v>
      </c>
      <c r="H3627">
        <v>48.15</v>
      </c>
      <c r="I3627">
        <v>0.89</v>
      </c>
      <c r="J3627">
        <v>48.51</v>
      </c>
      <c r="K3627">
        <v>1590</v>
      </c>
      <c r="L3627">
        <v>44.41</v>
      </c>
      <c r="M3627">
        <v>0.89</v>
      </c>
      <c r="N3627">
        <v>44.1</v>
      </c>
      <c r="O3627">
        <v>1570</v>
      </c>
      <c r="P3627">
        <v>1.32</v>
      </c>
      <c r="Q3627">
        <v>50.19</v>
      </c>
      <c r="R3627">
        <v>30.11</v>
      </c>
      <c r="S3627">
        <v>1.7</v>
      </c>
      <c r="T3627">
        <v>7.41</v>
      </c>
      <c r="U3627">
        <v>0</v>
      </c>
      <c r="V3627">
        <v>0</v>
      </c>
      <c r="W3627">
        <v>0</v>
      </c>
      <c r="X3627">
        <v>0</v>
      </c>
      <c r="Y3627">
        <v>2</v>
      </c>
      <c r="Z3627">
        <v>7.5</v>
      </c>
      <c r="AA3627">
        <v>19.5</v>
      </c>
      <c r="AB3627">
        <v>63.9</v>
      </c>
      <c r="AC3627">
        <v>1685</v>
      </c>
      <c r="AD3627">
        <v>37.86</v>
      </c>
      <c r="AE3627">
        <v>32.409999999999997</v>
      </c>
      <c r="AF3627">
        <v>11.55</v>
      </c>
      <c r="AG3627">
        <v>1572</v>
      </c>
      <c r="AI3627">
        <v>44.21</v>
      </c>
      <c r="AJ3627">
        <v>40.89</v>
      </c>
      <c r="AK3627">
        <v>0</v>
      </c>
      <c r="AL3627">
        <v>47.32</v>
      </c>
      <c r="AM3627">
        <v>6.32</v>
      </c>
      <c r="AN3627">
        <v>47.81</v>
      </c>
      <c r="AO3627">
        <v>45.02</v>
      </c>
      <c r="AP3627">
        <v>3.72</v>
      </c>
      <c r="AQ3627">
        <v>0</v>
      </c>
      <c r="AR3627">
        <v>0</v>
      </c>
      <c r="AS3627">
        <v>41.74</v>
      </c>
      <c r="AT3627">
        <v>0</v>
      </c>
      <c r="AU3627">
        <v>0</v>
      </c>
      <c r="AV3627">
        <v>5</v>
      </c>
      <c r="AW3627">
        <v>43.1</v>
      </c>
      <c r="AX3627">
        <v>85.1</v>
      </c>
      <c r="AY3627">
        <v>94.3</v>
      </c>
      <c r="AZ3627">
        <v>100</v>
      </c>
      <c r="BA3627">
        <v>80.099999999999994</v>
      </c>
      <c r="BB3627">
        <v>89.3</v>
      </c>
      <c r="BC3627">
        <v>88.417699717552907</v>
      </c>
      <c r="BD3627">
        <v>38.398597425143713</v>
      </c>
      <c r="BE3627">
        <v>0</v>
      </c>
      <c r="BF3627">
        <v>42.459807875386218</v>
      </c>
      <c r="BG3627">
        <v>139.7129768691342</v>
      </c>
      <c r="BH3627">
        <v>1.7800137673447101E-2</v>
      </c>
      <c r="BI3627">
        <v>83.161224258194494</v>
      </c>
      <c r="BJ3627">
        <v>2.5220390792820001E-4</v>
      </c>
      <c r="BK3627">
        <v>579.05568637890281</v>
      </c>
      <c r="BL3627">
        <v>4.9831696515521422</v>
      </c>
      <c r="BM3627">
        <v>228.2588603606381</v>
      </c>
      <c r="BN3627">
        <v>106.6770390758707</v>
      </c>
      <c r="BO3627">
        <v>108.0515086190606</v>
      </c>
      <c r="BP3627">
        <v>103.89250633009119</v>
      </c>
      <c r="BQ3627">
        <v>42.140407378277722</v>
      </c>
      <c r="BR3627">
        <v>62.324694859085923</v>
      </c>
      <c r="BS3627">
        <v>93.501696431521324</v>
      </c>
      <c r="BT3627">
        <v>0</v>
      </c>
      <c r="BU3627">
        <v>123.5559511446332</v>
      </c>
      <c r="BV3627">
        <v>845.33491088978917</v>
      </c>
      <c r="BW3627">
        <v>39.916831781992407</v>
      </c>
      <c r="BX3627">
        <v>8.8090834494294548</v>
      </c>
      <c r="BY3627">
        <v>1.3511687780878401</v>
      </c>
      <c r="BZ3627">
        <v>16.224192113914299</v>
      </c>
      <c r="CA3627">
        <f t="shared" si="448"/>
        <v>38.398597425143713</v>
      </c>
      <c r="CB3627" cm="1">
        <f t="array" ref="CB3627">IF(ISBLANK(INDEX(AC:AC,ROW())), "", INDEX(AC:AC,ROW())*(BI3627+BJ3627)/1000)</f>
        <v>140.12708783864258</v>
      </c>
      <c r="CC3627">
        <f t="shared" si="449"/>
        <v>139.73077700680764</v>
      </c>
      <c r="CD3627">
        <f t="shared" si="450"/>
        <v>4.1440812023158751</v>
      </c>
      <c r="CE3627">
        <f t="shared" si="451"/>
        <v>6.549092412816381</v>
      </c>
      <c r="CF3627" cm="1">
        <f t="array" ref="CF3627">IFERROR(IF((BD3627+BE3627)*INDEX(H:H,ROW())*INDEX(K:K,ROW())/(BF3627*30*1000)&lt;0.5,"",(BD3627+BE3627)*INDEX(H:H,ROW())*INDEX(K:K,ROW())/(BF3627*30*1000)),"")</f>
        <v>2.3078602000905577</v>
      </c>
      <c r="CG3627">
        <f t="shared" si="452"/>
        <v>0.48021841793014874</v>
      </c>
      <c r="CH3627" cm="1">
        <f t="array" ref="CH3627">IFERROR((BD3627+BE3627)*INDEX(K:K,ROW())*INDEX(H:H,ROW())/BC3627/100000,"")</f>
        <v>0.33248309222743327</v>
      </c>
      <c r="CI3627">
        <f t="shared" si="453"/>
        <v>76.356857687606876</v>
      </c>
      <c r="CJ3627">
        <v>1</v>
      </c>
      <c r="CK3627">
        <f t="shared" si="454"/>
        <v>0</v>
      </c>
      <c r="CL3627" cm="1">
        <f t="array" ref="CL3627">IF(INDEX(AS:AS,ROW()-2)=0,CL3626,INDEX(AS:AS,ROW()-2))</f>
        <v>42.23</v>
      </c>
      <c r="CM3627" t="str">
        <f t="shared" si="455"/>
        <v>CIV</v>
      </c>
    </row>
    <row r="3628" spans="1:91" x14ac:dyDescent="0.3">
      <c r="A3628" s="1">
        <v>3623</v>
      </c>
      <c r="B3628" t="s">
        <v>282</v>
      </c>
      <c r="C3628">
        <v>5</v>
      </c>
      <c r="D3628">
        <v>31</v>
      </c>
      <c r="E3628">
        <v>22</v>
      </c>
      <c r="F3628" t="s">
        <v>123</v>
      </c>
      <c r="G3628" t="s">
        <v>131</v>
      </c>
      <c r="H3628">
        <v>46.21</v>
      </c>
      <c r="I3628">
        <v>0.89</v>
      </c>
      <c r="J3628">
        <v>44.1</v>
      </c>
      <c r="K3628">
        <v>1570</v>
      </c>
      <c r="L3628">
        <v>44.41</v>
      </c>
      <c r="M3628">
        <v>0.89</v>
      </c>
      <c r="N3628">
        <v>44.1</v>
      </c>
      <c r="O3628">
        <v>1570</v>
      </c>
      <c r="P3628">
        <v>1.32</v>
      </c>
      <c r="Q3628">
        <v>50.19</v>
      </c>
      <c r="R3628">
        <v>30.11</v>
      </c>
      <c r="S3628">
        <v>1.7</v>
      </c>
      <c r="T3628">
        <v>7.41</v>
      </c>
      <c r="U3628">
        <v>0</v>
      </c>
      <c r="V3628">
        <v>0</v>
      </c>
      <c r="W3628">
        <v>0</v>
      </c>
      <c r="X3628">
        <v>0</v>
      </c>
      <c r="Y3628">
        <v>2</v>
      </c>
      <c r="Z3628">
        <v>7.5</v>
      </c>
      <c r="AA3628">
        <v>19.5</v>
      </c>
      <c r="AB3628">
        <v>63.9</v>
      </c>
      <c r="AC3628">
        <v>1680</v>
      </c>
      <c r="AD3628">
        <v>37.86</v>
      </c>
      <c r="AE3628">
        <v>32.409999999999997</v>
      </c>
      <c r="AF3628">
        <v>11.47</v>
      </c>
      <c r="AG3628">
        <v>1572</v>
      </c>
      <c r="AI3628">
        <v>44.21</v>
      </c>
      <c r="AJ3628">
        <v>40.89</v>
      </c>
      <c r="AK3628">
        <v>0</v>
      </c>
      <c r="AL3628">
        <v>47.32</v>
      </c>
      <c r="AM3628">
        <v>6.31</v>
      </c>
      <c r="AN3628">
        <v>47.81</v>
      </c>
      <c r="AO3628">
        <v>45.02</v>
      </c>
      <c r="AP3628">
        <v>3.65</v>
      </c>
      <c r="AQ3628">
        <v>3.97</v>
      </c>
      <c r="AR3628">
        <v>0</v>
      </c>
      <c r="AS3628">
        <v>41.52</v>
      </c>
      <c r="AT3628">
        <v>0</v>
      </c>
      <c r="AU3628">
        <v>0</v>
      </c>
      <c r="AV3628">
        <v>3.4</v>
      </c>
      <c r="AW3628">
        <v>39.4</v>
      </c>
      <c r="AX3628">
        <v>78.599999999999994</v>
      </c>
      <c r="AY3628">
        <v>93.3</v>
      </c>
      <c r="AZ3628">
        <v>100</v>
      </c>
      <c r="BA3628">
        <v>75.199999999999989</v>
      </c>
      <c r="BB3628">
        <v>89.899999999999991</v>
      </c>
      <c r="BC3628">
        <v>99.510844692416143</v>
      </c>
      <c r="BD3628">
        <v>46.514456073185272</v>
      </c>
      <c r="BE3628">
        <v>0</v>
      </c>
      <c r="BF3628">
        <v>52.209378729615153</v>
      </c>
      <c r="BG3628">
        <v>149.6283860240178</v>
      </c>
      <c r="BH3628">
        <v>2.08084796397132E-2</v>
      </c>
      <c r="BI3628">
        <v>89.067202857542512</v>
      </c>
      <c r="BJ3628">
        <v>2.5220390792820001E-4</v>
      </c>
      <c r="BK3628">
        <v>542.2076515659312</v>
      </c>
      <c r="BL3628">
        <v>5.0023847869384284</v>
      </c>
      <c r="BM3628">
        <v>228.51341534162151</v>
      </c>
      <c r="BN3628">
        <v>106.472307040902</v>
      </c>
      <c r="BO3628">
        <v>108.3442179715488</v>
      </c>
      <c r="BP3628">
        <v>104.1506288176964</v>
      </c>
      <c r="BQ3628">
        <v>44.509016963387509</v>
      </c>
      <c r="BR3628">
        <v>67.56944232640717</v>
      </c>
      <c r="BS3628">
        <v>96.082644060180044</v>
      </c>
      <c r="BT3628">
        <v>0</v>
      </c>
      <c r="BU3628">
        <v>124.3533741829261</v>
      </c>
      <c r="BV3628">
        <v>844.78598180541508</v>
      </c>
      <c r="BW3628">
        <v>27.344123761736149</v>
      </c>
      <c r="BX3628">
        <v>8.8196001553847481</v>
      </c>
      <c r="BY3628">
        <v>0.39949889864313071</v>
      </c>
      <c r="BZ3628">
        <v>16.2084415960447</v>
      </c>
      <c r="CA3628">
        <f t="shared" si="448"/>
        <v>46.514456073185272</v>
      </c>
      <c r="CB3628" cm="1">
        <f t="array" ref="CB3628">IF(ISBLANK(INDEX(AC:AC,ROW())), "", INDEX(AC:AC,ROW())*(BI3628+BJ3628)/1000)</f>
        <v>149.63332450323674</v>
      </c>
      <c r="CC3628">
        <f t="shared" si="449"/>
        <v>149.64919450365753</v>
      </c>
      <c r="CD3628">
        <f t="shared" si="450"/>
        <v>3.6231912464632696</v>
      </c>
      <c r="CE3628">
        <f t="shared" si="451"/>
        <v>5.4487292640502885</v>
      </c>
      <c r="CF3628" cm="1">
        <f t="array" ref="CF3628">IFERROR(IF((BD3628+BE3628)*INDEX(H:H,ROW())*INDEX(K:K,ROW())/(BF3628*30*1000)&lt;0.5,"",(BD3628+BE3628)*INDEX(H:H,ROW())*INDEX(K:K,ROW())/(BF3628*30*1000)),"")</f>
        <v>2.1545361618196273</v>
      </c>
      <c r="CG3628">
        <f t="shared" si="452"/>
        <v>0.52466019046458867</v>
      </c>
      <c r="CH3628" cm="1">
        <f t="array" ref="CH3628">IFERROR((BD3628+BE3628)*INDEX(K:K,ROW())*INDEX(H:H,ROW())/BC3628/100000,"")</f>
        <v>0.3391198059069388</v>
      </c>
      <c r="CI3628">
        <f t="shared" si="453"/>
        <v>87.65220347461738</v>
      </c>
      <c r="CJ3628">
        <v>1</v>
      </c>
      <c r="CK3628">
        <f t="shared" si="454"/>
        <v>0</v>
      </c>
      <c r="CL3628" cm="1">
        <f t="array" ref="CL3628">IF(INDEX(AS:AS,ROW()-2)=0,CL3627,INDEX(AS:AS,ROW()-2))</f>
        <v>41.95</v>
      </c>
      <c r="CM3628" t="str">
        <f t="shared" si="455"/>
        <v>CIV</v>
      </c>
    </row>
    <row r="3629" spans="1:91" x14ac:dyDescent="0.3">
      <c r="A3629" s="1">
        <v>3624</v>
      </c>
      <c r="B3629" t="s">
        <v>283</v>
      </c>
      <c r="C3629">
        <v>6</v>
      </c>
      <c r="D3629">
        <v>1</v>
      </c>
      <c r="E3629">
        <v>23</v>
      </c>
      <c r="F3629" t="s">
        <v>105</v>
      </c>
      <c r="G3629" t="s">
        <v>106</v>
      </c>
      <c r="H3629">
        <v>46.21</v>
      </c>
      <c r="I3629">
        <v>0.89</v>
      </c>
      <c r="J3629">
        <v>44.1</v>
      </c>
      <c r="K3629">
        <v>1570</v>
      </c>
      <c r="L3629">
        <v>44.41</v>
      </c>
      <c r="M3629">
        <v>0.89</v>
      </c>
      <c r="N3629">
        <v>44.1</v>
      </c>
      <c r="O3629">
        <v>1570</v>
      </c>
      <c r="P3629">
        <v>1.32</v>
      </c>
      <c r="Q3629">
        <v>50.19</v>
      </c>
      <c r="R3629">
        <v>30.11</v>
      </c>
      <c r="S3629">
        <v>1.7</v>
      </c>
      <c r="T3629">
        <v>7.41</v>
      </c>
      <c r="U3629">
        <v>0</v>
      </c>
      <c r="V3629">
        <v>0</v>
      </c>
      <c r="W3629">
        <v>0</v>
      </c>
      <c r="X3629">
        <v>0</v>
      </c>
      <c r="Y3629">
        <v>2</v>
      </c>
      <c r="Z3629">
        <v>7.5</v>
      </c>
      <c r="AA3629">
        <v>19.5</v>
      </c>
      <c r="AB3629">
        <v>63.9</v>
      </c>
      <c r="AC3629">
        <v>1678</v>
      </c>
      <c r="AD3629">
        <v>37.86</v>
      </c>
      <c r="AE3629">
        <v>32.409999999999997</v>
      </c>
      <c r="AF3629">
        <v>11.34</v>
      </c>
      <c r="AG3629">
        <v>1572</v>
      </c>
      <c r="AI3629">
        <v>44.21</v>
      </c>
      <c r="AJ3629">
        <v>40.89</v>
      </c>
      <c r="AK3629">
        <v>0</v>
      </c>
      <c r="AL3629">
        <v>47.32</v>
      </c>
      <c r="AM3629">
        <v>6.32</v>
      </c>
      <c r="AN3629">
        <v>47.81</v>
      </c>
      <c r="AO3629">
        <v>45.02</v>
      </c>
      <c r="AP3629">
        <v>3.72</v>
      </c>
      <c r="AQ3629">
        <v>0</v>
      </c>
      <c r="AR3629">
        <v>0</v>
      </c>
      <c r="AS3629">
        <v>41.52</v>
      </c>
      <c r="AT3629">
        <v>0</v>
      </c>
      <c r="AU3629">
        <v>0</v>
      </c>
      <c r="AV3629">
        <v>5.0999999999999996</v>
      </c>
      <c r="AW3629">
        <v>62.4</v>
      </c>
      <c r="AX3629">
        <v>92.1</v>
      </c>
      <c r="AY3629">
        <v>100</v>
      </c>
      <c r="AZ3629">
        <v>100</v>
      </c>
      <c r="BA3629">
        <v>85.2</v>
      </c>
      <c r="BB3629">
        <v>93.5</v>
      </c>
      <c r="BC3629">
        <v>54.506688932304641</v>
      </c>
      <c r="BD3629">
        <v>34.630760415249988</v>
      </c>
      <c r="BE3629">
        <v>0</v>
      </c>
      <c r="BF3629">
        <v>38.747025563352111</v>
      </c>
      <c r="BG3629">
        <v>161.5569487090236</v>
      </c>
      <c r="BH3629">
        <v>2.2882642647534999E-2</v>
      </c>
      <c r="BI3629">
        <v>96.163331814559314</v>
      </c>
      <c r="BJ3629">
        <v>2.5220390792820001E-4</v>
      </c>
      <c r="BK3629">
        <v>694.63433898314463</v>
      </c>
      <c r="BL3629">
        <v>5.0532298664070998</v>
      </c>
      <c r="BM3629">
        <v>228.46745458842449</v>
      </c>
      <c r="BN3629">
        <v>106.9693967242977</v>
      </c>
      <c r="BO3629">
        <v>108.12824697803261</v>
      </c>
      <c r="BP3629">
        <v>104.07826798915509</v>
      </c>
      <c r="BQ3629">
        <v>45.945466393910948</v>
      </c>
      <c r="BR3629">
        <v>56.763956744170862</v>
      </c>
      <c r="BS3629">
        <v>94.580855309595563</v>
      </c>
      <c r="BT3629">
        <v>0</v>
      </c>
      <c r="BU3629">
        <v>124.43064224236009</v>
      </c>
      <c r="BV3629">
        <v>848.1851363021774</v>
      </c>
      <c r="BW3629">
        <v>44.313775662898642</v>
      </c>
      <c r="BX3629">
        <v>8.8869172509347276</v>
      </c>
      <c r="BY3629">
        <v>0.40007925241352471</v>
      </c>
      <c r="BZ3629">
        <v>16.217708053179511</v>
      </c>
      <c r="CA3629">
        <f t="shared" si="448"/>
        <v>34.630760415249988</v>
      </c>
      <c r="CB3629" cm="1">
        <f t="array" ref="CB3629">IF(ISBLANK(INDEX(AC:AC,ROW())), "", INDEX(AC:AC,ROW())*(BI3629+BJ3629)/1000)</f>
        <v>161.36249398298804</v>
      </c>
      <c r="CC3629">
        <f t="shared" si="449"/>
        <v>161.57983135167115</v>
      </c>
      <c r="CD3629">
        <f t="shared" si="450"/>
        <v>4.299016363442691</v>
      </c>
      <c r="CE3629">
        <f t="shared" si="451"/>
        <v>12.7440200934945</v>
      </c>
      <c r="CF3629" cm="1">
        <f t="array" ref="CF3629">IFERROR(IF((BD3629+BE3629)*INDEX(H:H,ROW())*INDEX(K:K,ROW())/(BF3629*30*1000)&lt;0.5,"",(BD3629+BE3629)*INDEX(H:H,ROW())*INDEX(K:K,ROW())/(BF3629*30*1000)),"")</f>
        <v>2.1614143213740431</v>
      </c>
      <c r="CG3629">
        <f t="shared" si="452"/>
        <v>0.71086735082137409</v>
      </c>
      <c r="CH3629" cm="1">
        <f t="array" ref="CH3629">IFERROR((BD3629+BE3629)*INDEX(K:K,ROW())*INDEX(H:H,ROW())/BC3629/100000,"")</f>
        <v>0.46094366179876323</v>
      </c>
      <c r="CI3629">
        <f t="shared" si="453"/>
        <v>65.25847477657824</v>
      </c>
      <c r="CJ3629">
        <v>1</v>
      </c>
      <c r="CK3629">
        <f t="shared" si="454"/>
        <v>0</v>
      </c>
      <c r="CL3629" cm="1">
        <f t="array" ref="CL3629">IF(INDEX(AS:AS,ROW()-2)=0,CL3628,INDEX(AS:AS,ROW()-2))</f>
        <v>41.74</v>
      </c>
      <c r="CM3629" t="str">
        <f t="shared" si="455"/>
        <v>CIV</v>
      </c>
    </row>
    <row r="3630" spans="1:91" x14ac:dyDescent="0.3">
      <c r="A3630" s="1">
        <v>3625</v>
      </c>
      <c r="B3630" t="s">
        <v>283</v>
      </c>
      <c r="C3630">
        <v>6</v>
      </c>
      <c r="D3630">
        <v>1</v>
      </c>
      <c r="E3630">
        <v>23</v>
      </c>
      <c r="F3630" t="s">
        <v>105</v>
      </c>
      <c r="G3630" t="s">
        <v>107</v>
      </c>
      <c r="H3630">
        <v>47.69</v>
      </c>
      <c r="I3630">
        <v>0.85</v>
      </c>
      <c r="J3630">
        <v>48.02</v>
      </c>
      <c r="K3630">
        <v>1590</v>
      </c>
      <c r="L3630">
        <v>47.81</v>
      </c>
      <c r="M3630">
        <v>0.87</v>
      </c>
      <c r="N3630">
        <v>48.02</v>
      </c>
      <c r="O3630">
        <v>1586</v>
      </c>
      <c r="P3630">
        <v>1.31</v>
      </c>
      <c r="Q3630">
        <v>50.31</v>
      </c>
      <c r="R3630">
        <v>30.17</v>
      </c>
      <c r="S3630">
        <v>1.67</v>
      </c>
      <c r="T3630">
        <v>7.28</v>
      </c>
      <c r="U3630">
        <v>0</v>
      </c>
      <c r="V3630">
        <v>0</v>
      </c>
      <c r="W3630">
        <v>0</v>
      </c>
      <c r="X3630">
        <v>0</v>
      </c>
      <c r="Y3630">
        <v>1.8</v>
      </c>
      <c r="Z3630">
        <v>7.5</v>
      </c>
      <c r="AA3630">
        <v>19.899999999999999</v>
      </c>
      <c r="AB3630">
        <v>63.9</v>
      </c>
      <c r="AC3630">
        <v>1682</v>
      </c>
      <c r="AD3630">
        <v>38.01</v>
      </c>
      <c r="AE3630">
        <v>32.47</v>
      </c>
      <c r="AF3630">
        <v>11.9</v>
      </c>
      <c r="AG3630">
        <v>1572</v>
      </c>
      <c r="AI3630">
        <v>44.21</v>
      </c>
      <c r="AJ3630">
        <v>40.89</v>
      </c>
      <c r="AK3630">
        <v>0</v>
      </c>
      <c r="AL3630">
        <v>47.32</v>
      </c>
      <c r="AM3630">
        <v>6.32</v>
      </c>
      <c r="AN3630">
        <v>47.54</v>
      </c>
      <c r="AO3630">
        <v>44.51</v>
      </c>
      <c r="AP3630">
        <v>3.74</v>
      </c>
      <c r="AQ3630">
        <v>0</v>
      </c>
      <c r="AR3630">
        <v>4.42</v>
      </c>
      <c r="AS3630">
        <v>41.73</v>
      </c>
      <c r="AT3630">
        <v>0</v>
      </c>
      <c r="AU3630">
        <v>0</v>
      </c>
      <c r="AV3630">
        <v>4.3</v>
      </c>
      <c r="AW3630">
        <v>38.4</v>
      </c>
      <c r="AX3630">
        <v>70.2</v>
      </c>
      <c r="AY3630">
        <v>91.4</v>
      </c>
      <c r="AZ3630">
        <v>100</v>
      </c>
      <c r="BA3630">
        <v>65.900000000000006</v>
      </c>
      <c r="BB3630">
        <v>87.100000000000009</v>
      </c>
      <c r="BC3630">
        <v>50.547489327240619</v>
      </c>
      <c r="BD3630">
        <v>39.653374538296497</v>
      </c>
      <c r="BE3630">
        <v>0</v>
      </c>
      <c r="BF3630">
        <v>44.978381898828232</v>
      </c>
      <c r="BG3630">
        <v>163.97340179715599</v>
      </c>
      <c r="BH3630">
        <v>2.2196099340315901E-2</v>
      </c>
      <c r="BI3630">
        <v>97.601998295709336</v>
      </c>
      <c r="BJ3630">
        <v>2.5220390792820001E-4</v>
      </c>
      <c r="BK3630">
        <v>680.78849468752958</v>
      </c>
      <c r="BL3630">
        <v>5.1892852867036003</v>
      </c>
      <c r="BM3630">
        <v>227.47628705703951</v>
      </c>
      <c r="BN3630">
        <v>106.560675482318</v>
      </c>
      <c r="BO3630">
        <v>108.6253069232075</v>
      </c>
      <c r="BP3630">
        <v>105.5149868726041</v>
      </c>
      <c r="BQ3630">
        <v>44.094362425137227</v>
      </c>
      <c r="BR3630">
        <v>63.504763448640361</v>
      </c>
      <c r="BS3630">
        <v>107.9423434812321</v>
      </c>
      <c r="BT3630">
        <v>0</v>
      </c>
      <c r="BU3630">
        <v>124.5280264148322</v>
      </c>
      <c r="BV3630">
        <v>854.62204540927462</v>
      </c>
      <c r="BW3630">
        <v>37.288649398746962</v>
      </c>
      <c r="BX3630">
        <v>8.362963342423976</v>
      </c>
      <c r="BY3630">
        <v>0.40046343467548018</v>
      </c>
      <c r="BZ3630">
        <v>16.227335752248599</v>
      </c>
      <c r="CA3630">
        <f t="shared" si="448"/>
        <v>39.653374538296497</v>
      </c>
      <c r="CB3630" cm="1">
        <f t="array" ref="CB3630">IF(ISBLANK(INDEX(AC:AC,ROW())), "", INDEX(AC:AC,ROW())*(BI3630+BJ3630)/1000)</f>
        <v>164.16698534035623</v>
      </c>
      <c r="CC3630">
        <f t="shared" si="449"/>
        <v>163.99559789649629</v>
      </c>
      <c r="CD3630">
        <f t="shared" si="450"/>
        <v>4.1512607863852571</v>
      </c>
      <c r="CE3630">
        <f t="shared" si="451"/>
        <v>13.468294939045467</v>
      </c>
      <c r="CF3630" cm="1">
        <f t="array" ref="CF3630">IFERROR(IF((BD3630+BE3630)*INDEX(H:H,ROW())*INDEX(K:K,ROW())/(BF3630*30*1000)&lt;0.5,"",(BD3630+BE3630)*INDEX(H:H,ROW())*INDEX(K:K,ROW())/(BF3630*30*1000)),"")</f>
        <v>2.2283300476928267</v>
      </c>
      <c r="CG3630">
        <f t="shared" si="452"/>
        <v>0.88982425235092477</v>
      </c>
      <c r="CH3630" cm="1">
        <f t="array" ref="CH3630">IFERROR((BD3630+BE3630)*INDEX(K:K,ROW())*INDEX(H:H,ROW())/BC3630/100000,"")</f>
        <v>0.5948466356038109</v>
      </c>
      <c r="CI3630">
        <f t="shared" si="453"/>
        <v>78.098711596178219</v>
      </c>
      <c r="CJ3630">
        <v>1</v>
      </c>
      <c r="CK3630">
        <f t="shared" si="454"/>
        <v>0</v>
      </c>
      <c r="CL3630" cm="1">
        <f t="array" ref="CL3630">IF(INDEX(AS:AS,ROW()-2)=0,CL3629,INDEX(AS:AS,ROW()-2))</f>
        <v>41.52</v>
      </c>
      <c r="CM3630" t="str">
        <f t="shared" si="455"/>
        <v>CIV</v>
      </c>
    </row>
    <row r="3631" spans="1:91" x14ac:dyDescent="0.3">
      <c r="A3631" s="1">
        <v>3626</v>
      </c>
      <c r="B3631" t="s">
        <v>283</v>
      </c>
      <c r="C3631">
        <v>6</v>
      </c>
      <c r="D3631">
        <v>1</v>
      </c>
      <c r="E3631">
        <v>23</v>
      </c>
      <c r="F3631" t="s">
        <v>105</v>
      </c>
      <c r="G3631" t="s">
        <v>108</v>
      </c>
      <c r="H3631">
        <v>46.21</v>
      </c>
      <c r="I3631">
        <v>0.89</v>
      </c>
      <c r="J3631">
        <v>44.1</v>
      </c>
      <c r="K3631">
        <v>1570</v>
      </c>
      <c r="L3631">
        <v>44.41</v>
      </c>
      <c r="M3631">
        <v>0.89</v>
      </c>
      <c r="N3631">
        <v>44.1</v>
      </c>
      <c r="O3631">
        <v>1570</v>
      </c>
      <c r="P3631">
        <v>1.32</v>
      </c>
      <c r="Q3631">
        <v>50.19</v>
      </c>
      <c r="R3631">
        <v>30.11</v>
      </c>
      <c r="S3631">
        <v>1.7</v>
      </c>
      <c r="T3631">
        <v>7.41</v>
      </c>
      <c r="U3631">
        <v>0</v>
      </c>
      <c r="V3631">
        <v>0</v>
      </c>
      <c r="W3631">
        <v>0</v>
      </c>
      <c r="X3631">
        <v>0</v>
      </c>
      <c r="Y3631">
        <v>2</v>
      </c>
      <c r="Z3631">
        <v>7.5</v>
      </c>
      <c r="AA3631">
        <v>19.5</v>
      </c>
      <c r="AB3631">
        <v>63.9</v>
      </c>
      <c r="AC3631">
        <v>1685</v>
      </c>
      <c r="AD3631">
        <v>37.86</v>
      </c>
      <c r="AE3631">
        <v>32.409999999999997</v>
      </c>
      <c r="AF3631">
        <v>12.1</v>
      </c>
      <c r="AG3631">
        <v>1572</v>
      </c>
      <c r="AI3631">
        <v>44.21</v>
      </c>
      <c r="AJ3631">
        <v>40.89</v>
      </c>
      <c r="AK3631">
        <v>0</v>
      </c>
      <c r="AL3631">
        <v>47.32</v>
      </c>
      <c r="AM3631">
        <v>6.32</v>
      </c>
      <c r="AN3631">
        <v>47.81</v>
      </c>
      <c r="AO3631">
        <v>45.02</v>
      </c>
      <c r="AP3631">
        <v>3.72</v>
      </c>
      <c r="AQ3631">
        <v>0</v>
      </c>
      <c r="AR3631">
        <v>0</v>
      </c>
      <c r="AS3631">
        <v>41.85</v>
      </c>
      <c r="AT3631">
        <v>0</v>
      </c>
      <c r="AU3631">
        <v>0</v>
      </c>
      <c r="AV3631">
        <v>4</v>
      </c>
      <c r="AW3631">
        <v>49.5</v>
      </c>
      <c r="AX3631">
        <v>76.3</v>
      </c>
      <c r="AY3631">
        <v>96.4</v>
      </c>
      <c r="AZ3631">
        <v>100</v>
      </c>
      <c r="BA3631">
        <v>72.3</v>
      </c>
      <c r="BB3631">
        <v>92.4</v>
      </c>
      <c r="BC3631">
        <v>102.13430621445561</v>
      </c>
      <c r="BD3631">
        <v>41.976769853314629</v>
      </c>
      <c r="BE3631">
        <v>0</v>
      </c>
      <c r="BF3631">
        <v>48.576109648989252</v>
      </c>
      <c r="BG3631">
        <v>166.37166374533791</v>
      </c>
      <c r="BH3631">
        <v>2.1624802025148399E-2</v>
      </c>
      <c r="BI3631">
        <v>99.0310526717887</v>
      </c>
      <c r="BJ3631">
        <v>2.5220390792820001E-4</v>
      </c>
      <c r="BK3631">
        <v>748.91091541812341</v>
      </c>
      <c r="BL3631">
        <v>5.1886138903477121</v>
      </c>
      <c r="BM3631">
        <v>223.59153416996961</v>
      </c>
      <c r="BN3631">
        <v>106.4652754280684</v>
      </c>
      <c r="BO3631">
        <v>108.1822363988552</v>
      </c>
      <c r="BP3631">
        <v>104.51211174125299</v>
      </c>
      <c r="BQ3631">
        <v>46.879064243413133</v>
      </c>
      <c r="BR3631">
        <v>69.102810060651805</v>
      </c>
      <c r="BS3631">
        <v>98.240315193741907</v>
      </c>
      <c r="BT3631">
        <v>0</v>
      </c>
      <c r="BU3631">
        <v>124.70186493264789</v>
      </c>
      <c r="BV3631">
        <v>857.10270183611408</v>
      </c>
      <c r="BW3631">
        <v>33.759862355676013</v>
      </c>
      <c r="BX3631">
        <v>7.8358286843218767</v>
      </c>
      <c r="BY3631">
        <v>0.40086351558716882</v>
      </c>
      <c r="BZ3631">
        <v>16.201542683676958</v>
      </c>
      <c r="CA3631">
        <f t="shared" si="448"/>
        <v>41.976769853314629</v>
      </c>
      <c r="CB3631" cm="1">
        <f t="array" ref="CB3631">IF(ISBLANK(INDEX(AC:AC,ROW())), "", INDEX(AC:AC,ROW())*(BI3631+BJ3631)/1000)</f>
        <v>166.86774871554883</v>
      </c>
      <c r="CC3631">
        <f t="shared" si="449"/>
        <v>166.39328854736306</v>
      </c>
      <c r="CD3631">
        <f t="shared" si="450"/>
        <v>4.5008480928300756</v>
      </c>
      <c r="CE3631">
        <f t="shared" si="451"/>
        <v>7.3326088282775856</v>
      </c>
      <c r="CF3631" cm="1">
        <f t="array" ref="CF3631">IFERROR(IF((BD3631+BE3631)*INDEX(H:H,ROW())*INDEX(K:K,ROW())/(BF3631*30*1000)&lt;0.5,"",(BD3631+BE3631)*INDEX(H:H,ROW())*INDEX(K:K,ROW())/(BF3631*30*1000)),"")</f>
        <v>2.0897804029134774</v>
      </c>
      <c r="CG3631">
        <f t="shared" si="452"/>
        <v>0.47561012013918219</v>
      </c>
      <c r="CH3631" cm="1">
        <f t="array" ref="CH3631">IFERROR((BD3631+BE3631)*INDEX(K:K,ROW())*INDEX(H:H,ROW())/BC3631/100000,"")</f>
        <v>0.29817621254825627</v>
      </c>
      <c r="CI3631">
        <f t="shared" si="453"/>
        <v>79.101352203299228</v>
      </c>
      <c r="CJ3631">
        <v>1</v>
      </c>
      <c r="CK3631">
        <f t="shared" si="454"/>
        <v>0</v>
      </c>
      <c r="CL3631" cm="1">
        <f t="array" ref="CL3631">IF(INDEX(AS:AS,ROW()-2)=0,CL3630,INDEX(AS:AS,ROW()-2))</f>
        <v>41.52</v>
      </c>
      <c r="CM3631" t="str">
        <f t="shared" si="455"/>
        <v>CIV</v>
      </c>
    </row>
    <row r="3632" spans="1:91" x14ac:dyDescent="0.3">
      <c r="A3632" s="1">
        <v>3627</v>
      </c>
      <c r="B3632" t="s">
        <v>283</v>
      </c>
      <c r="C3632">
        <v>6</v>
      </c>
      <c r="D3632">
        <v>1</v>
      </c>
      <c r="E3632">
        <v>23</v>
      </c>
      <c r="F3632" t="s">
        <v>105</v>
      </c>
      <c r="G3632" t="s">
        <v>109</v>
      </c>
      <c r="H3632">
        <v>46.21</v>
      </c>
      <c r="I3632">
        <v>0.89</v>
      </c>
      <c r="J3632">
        <v>44.1</v>
      </c>
      <c r="K3632">
        <v>1570</v>
      </c>
      <c r="L3632">
        <v>44.41</v>
      </c>
      <c r="M3632">
        <v>0.89</v>
      </c>
      <c r="N3632">
        <v>44.1</v>
      </c>
      <c r="O3632">
        <v>1570</v>
      </c>
      <c r="P3632">
        <v>1.32</v>
      </c>
      <c r="Q3632">
        <v>50.19</v>
      </c>
      <c r="R3632">
        <v>30.11</v>
      </c>
      <c r="S3632">
        <v>1.7</v>
      </c>
      <c r="T3632">
        <v>7.41</v>
      </c>
      <c r="U3632">
        <v>0</v>
      </c>
      <c r="V3632">
        <v>0</v>
      </c>
      <c r="W3632">
        <v>0</v>
      </c>
      <c r="X3632">
        <v>0</v>
      </c>
      <c r="Y3632">
        <v>2</v>
      </c>
      <c r="Z3632">
        <v>7.5</v>
      </c>
      <c r="AA3632">
        <v>19.5</v>
      </c>
      <c r="AB3632">
        <v>63.9</v>
      </c>
      <c r="AC3632">
        <v>1690</v>
      </c>
      <c r="AD3632">
        <v>37.86</v>
      </c>
      <c r="AE3632">
        <v>32.630000000000003</v>
      </c>
      <c r="AF3632">
        <v>12.24</v>
      </c>
      <c r="AG3632">
        <v>1572</v>
      </c>
      <c r="AI3632">
        <v>44.21</v>
      </c>
      <c r="AJ3632">
        <v>41.22</v>
      </c>
      <c r="AK3632">
        <v>4.72</v>
      </c>
      <c r="AL3632">
        <v>46.88</v>
      </c>
      <c r="AM3632">
        <v>6.14</v>
      </c>
      <c r="AN3632">
        <v>47.81</v>
      </c>
      <c r="AO3632">
        <v>45.02</v>
      </c>
      <c r="AP3632">
        <v>3.66</v>
      </c>
      <c r="AQ3632">
        <v>4.05</v>
      </c>
      <c r="AR3632">
        <v>0</v>
      </c>
      <c r="AS3632">
        <v>41.93</v>
      </c>
      <c r="AT3632">
        <v>0</v>
      </c>
      <c r="AU3632">
        <v>0</v>
      </c>
      <c r="AV3632">
        <v>4.7</v>
      </c>
      <c r="AW3632">
        <v>56.3</v>
      </c>
      <c r="AX3632">
        <v>84.2</v>
      </c>
      <c r="AY3632">
        <v>99.1</v>
      </c>
      <c r="AZ3632">
        <v>100</v>
      </c>
      <c r="BA3632">
        <v>79.5</v>
      </c>
      <c r="BB3632">
        <v>94.399999999999991</v>
      </c>
      <c r="BC3632">
        <v>110.4832789644002</v>
      </c>
      <c r="BD3632">
        <v>49.985896831913102</v>
      </c>
      <c r="BE3632">
        <v>0</v>
      </c>
      <c r="BF3632">
        <v>57.116335590304352</v>
      </c>
      <c r="BG3632">
        <v>161.80045489256369</v>
      </c>
      <c r="BH3632">
        <v>2.0790359949646099E-2</v>
      </c>
      <c r="BI3632">
        <v>96.309607272509396</v>
      </c>
      <c r="BJ3632">
        <v>2.5220390792820001E-4</v>
      </c>
      <c r="BK3632">
        <v>677.13102050062059</v>
      </c>
      <c r="BL3632">
        <v>5.1521708834787594</v>
      </c>
      <c r="BM3632">
        <v>223.1735602288106</v>
      </c>
      <c r="BN3632">
        <v>106.85776435818499</v>
      </c>
      <c r="BO3632">
        <v>105.3421174173462</v>
      </c>
      <c r="BP3632">
        <v>101.81666232571359</v>
      </c>
      <c r="BQ3632">
        <v>48.16405690499861</v>
      </c>
      <c r="BR3632">
        <v>60.913840986973881</v>
      </c>
      <c r="BS3632">
        <v>92.863484084128842</v>
      </c>
      <c r="BT3632">
        <v>0</v>
      </c>
      <c r="BU3632">
        <v>125.1175402607542</v>
      </c>
      <c r="BV3632">
        <v>860.61615878665134</v>
      </c>
      <c r="BW3632">
        <v>21.881258781894019</v>
      </c>
      <c r="BX3632">
        <v>9.3196801565396754</v>
      </c>
      <c r="BY3632">
        <v>0.40111766876537458</v>
      </c>
      <c r="BZ3632">
        <v>16.23296938937267</v>
      </c>
      <c r="CA3632">
        <f t="shared" si="448"/>
        <v>49.985896831913102</v>
      </c>
      <c r="CB3632" cm="1">
        <f t="array" ref="CB3632">IF(ISBLANK(INDEX(AC:AC,ROW())), "", INDEX(AC:AC,ROW())*(BI3632+BJ3632)/1000)</f>
        <v>162.76366251514528</v>
      </c>
      <c r="CC3632">
        <f t="shared" si="449"/>
        <v>161.82124525251334</v>
      </c>
      <c r="CD3632">
        <f t="shared" si="450"/>
        <v>4.1844383254126747</v>
      </c>
      <c r="CE3632">
        <f t="shared" si="451"/>
        <v>6.1288099597297885</v>
      </c>
      <c r="CF3632" cm="1">
        <f t="array" ref="CF3632">IFERROR(IF((BD3632+BE3632)*INDEX(H:H,ROW())*INDEX(K:K,ROW())/(BF3632*30*1000)&lt;0.5,"",(BD3632+BE3632)*INDEX(H:H,ROW())*INDEX(K:K,ROW())/(BF3632*30*1000)),"")</f>
        <v>2.1164183485666097</v>
      </c>
      <c r="CG3632">
        <f t="shared" si="452"/>
        <v>0.51696814328535923</v>
      </c>
      <c r="CH3632" cm="1">
        <f t="array" ref="CH3632">IFERROR((BD3632+BE3632)*INDEX(K:K,ROW())*INDEX(H:H,ROW())/BC3632/100000,"")</f>
        <v>0.3282362592220639</v>
      </c>
      <c r="CI3632">
        <f t="shared" si="453"/>
        <v>94.193813490551847</v>
      </c>
      <c r="CJ3632">
        <v>1</v>
      </c>
      <c r="CK3632">
        <f t="shared" si="454"/>
        <v>0</v>
      </c>
      <c r="CL3632" cm="1">
        <f t="array" ref="CL3632">IF(INDEX(AS:AS,ROW()-2)=0,CL3631,INDEX(AS:AS,ROW()-2))</f>
        <v>41.73</v>
      </c>
      <c r="CM3632" t="str">
        <f t="shared" si="455"/>
        <v>CIV</v>
      </c>
    </row>
    <row r="3633" spans="1:91" x14ac:dyDescent="0.3">
      <c r="A3633" s="1">
        <v>3628</v>
      </c>
      <c r="B3633" t="s">
        <v>283</v>
      </c>
      <c r="C3633">
        <v>6</v>
      </c>
      <c r="D3633">
        <v>1</v>
      </c>
      <c r="E3633">
        <v>23</v>
      </c>
      <c r="F3633" t="s">
        <v>105</v>
      </c>
      <c r="G3633" t="s">
        <v>110</v>
      </c>
      <c r="H3633">
        <v>46.21</v>
      </c>
      <c r="I3633">
        <v>0.89</v>
      </c>
      <c r="J3633">
        <v>44.1</v>
      </c>
      <c r="K3633">
        <v>1590</v>
      </c>
      <c r="L3633">
        <v>44.41</v>
      </c>
      <c r="M3633">
        <v>0.89</v>
      </c>
      <c r="N3633">
        <v>44.1</v>
      </c>
      <c r="O3633">
        <v>1570</v>
      </c>
      <c r="P3633">
        <v>1.32</v>
      </c>
      <c r="Q3633">
        <v>50.19</v>
      </c>
      <c r="R3633">
        <v>30.11</v>
      </c>
      <c r="S3633">
        <v>1.7</v>
      </c>
      <c r="T3633">
        <v>7.41</v>
      </c>
      <c r="U3633">
        <v>0</v>
      </c>
      <c r="V3633">
        <v>0</v>
      </c>
      <c r="W3633">
        <v>0</v>
      </c>
      <c r="X3633">
        <v>0</v>
      </c>
      <c r="Y3633">
        <v>2</v>
      </c>
      <c r="Z3633">
        <v>7.5</v>
      </c>
      <c r="AA3633">
        <v>19.5</v>
      </c>
      <c r="AB3633">
        <v>63.9</v>
      </c>
      <c r="AC3633">
        <v>1686</v>
      </c>
      <c r="AD3633">
        <v>37.86</v>
      </c>
      <c r="AE3633">
        <v>32.409999999999997</v>
      </c>
      <c r="AF3633">
        <v>12.38</v>
      </c>
      <c r="AG3633">
        <v>1572</v>
      </c>
      <c r="AI3633">
        <v>44.21</v>
      </c>
      <c r="AJ3633">
        <v>40.89</v>
      </c>
      <c r="AK3633">
        <v>0</v>
      </c>
      <c r="AL3633">
        <v>47.32</v>
      </c>
      <c r="AM3633">
        <v>6.32</v>
      </c>
      <c r="AN3633">
        <v>47.81</v>
      </c>
      <c r="AO3633">
        <v>45.02</v>
      </c>
      <c r="AP3633">
        <v>3.72</v>
      </c>
      <c r="AQ3633">
        <v>0</v>
      </c>
      <c r="AR3633">
        <v>0</v>
      </c>
      <c r="AS3633">
        <v>41.78</v>
      </c>
      <c r="AT3633">
        <v>0</v>
      </c>
      <c r="AU3633">
        <v>0</v>
      </c>
      <c r="AV3633">
        <v>4.2</v>
      </c>
      <c r="AW3633">
        <v>61.5</v>
      </c>
      <c r="AX3633">
        <v>89.8</v>
      </c>
      <c r="AY3633">
        <v>100</v>
      </c>
      <c r="AZ3633">
        <v>100</v>
      </c>
      <c r="BA3633">
        <v>85.6</v>
      </c>
      <c r="BB3633">
        <v>95.8</v>
      </c>
      <c r="BC3633">
        <v>76.550179604611429</v>
      </c>
      <c r="BD3633">
        <v>46.988918962139621</v>
      </c>
      <c r="BE3633">
        <v>0</v>
      </c>
      <c r="BF3633">
        <v>54.621442787836543</v>
      </c>
      <c r="BG3633">
        <v>167.323603305163</v>
      </c>
      <c r="BH3633">
        <v>2.2737844098339999E-2</v>
      </c>
      <c r="BI3633">
        <v>99.596669918699561</v>
      </c>
      <c r="BJ3633">
        <v>2.5220390792820001E-4</v>
      </c>
      <c r="BK3633">
        <v>765.74321255164591</v>
      </c>
      <c r="BL3633">
        <v>5.0926274675375609</v>
      </c>
      <c r="BM3633">
        <v>226.78793069487409</v>
      </c>
      <c r="BN3633">
        <v>105.9689318686341</v>
      </c>
      <c r="BO3633">
        <v>104.3307581845494</v>
      </c>
      <c r="BP3633">
        <v>100.8939680259242</v>
      </c>
      <c r="BQ3633">
        <v>48.902892683255892</v>
      </c>
      <c r="BR3633">
        <v>65.113960808426299</v>
      </c>
      <c r="BS3633">
        <v>91.075353136322519</v>
      </c>
      <c r="BT3633">
        <v>0</v>
      </c>
      <c r="BU3633">
        <v>124.7104055050999</v>
      </c>
      <c r="BV3633">
        <v>859.80759632219826</v>
      </c>
      <c r="BW3633">
        <v>27.814836788851672</v>
      </c>
      <c r="BX3633">
        <v>8.3833979837181829</v>
      </c>
      <c r="BY3633">
        <v>0.399219442376054</v>
      </c>
      <c r="BZ3633">
        <v>16.22831748887635</v>
      </c>
      <c r="CA3633">
        <f t="shared" si="448"/>
        <v>46.988918962139621</v>
      </c>
      <c r="CB3633" cm="1">
        <f t="array" ref="CB3633">IF(ISBLANK(INDEX(AC:AC,ROW())), "", INDEX(AC:AC,ROW())*(BI3633+BJ3633)/1000)</f>
        <v>167.92041069871624</v>
      </c>
      <c r="CC3633">
        <f t="shared" si="449"/>
        <v>167.34634114926135</v>
      </c>
      <c r="CD3633">
        <f t="shared" si="450"/>
        <v>4.5757989525964957</v>
      </c>
      <c r="CE3633">
        <f t="shared" si="451"/>
        <v>10.003153702666388</v>
      </c>
      <c r="CF3633" cm="1">
        <f t="array" ref="CF3633">IFERROR(IF((BD3633+BE3633)*INDEX(H:H,ROW())*INDEX(K:K,ROW())/(BF3633*30*1000)&lt;0.5,"",(BD3633+BE3633)*INDEX(H:H,ROW())*INDEX(K:K,ROW())/(BF3633*30*1000)),"")</f>
        <v>2.106900975588514</v>
      </c>
      <c r="CG3633">
        <f t="shared" si="452"/>
        <v>0.71353774831047045</v>
      </c>
      <c r="CH3633" cm="1">
        <f t="array" ref="CH3633">IFERROR((BD3633+BE3633)*INDEX(K:K,ROW())*INDEX(H:H,ROW())/BC3633/100000,"")</f>
        <v>0.45100601341036856</v>
      </c>
      <c r="CI3633">
        <f t="shared" si="453"/>
        <v>89.674263193048048</v>
      </c>
      <c r="CJ3633">
        <v>1</v>
      </c>
      <c r="CK3633">
        <f t="shared" si="454"/>
        <v>0</v>
      </c>
      <c r="CL3633" cm="1">
        <f t="array" ref="CL3633">IF(INDEX(AS:AS,ROW()-2)=0,CL3632,INDEX(AS:AS,ROW()-2))</f>
        <v>41.85</v>
      </c>
      <c r="CM3633" t="str">
        <f t="shared" si="455"/>
        <v>CIV</v>
      </c>
    </row>
    <row r="3634" spans="1:91" x14ac:dyDescent="0.3">
      <c r="A3634" s="1">
        <v>3629</v>
      </c>
      <c r="B3634" t="s">
        <v>283</v>
      </c>
      <c r="C3634">
        <v>6</v>
      </c>
      <c r="D3634">
        <v>1</v>
      </c>
      <c r="E3634">
        <v>23</v>
      </c>
      <c r="F3634" t="s">
        <v>105</v>
      </c>
      <c r="G3634" t="s">
        <v>111</v>
      </c>
      <c r="H3634">
        <v>46.21</v>
      </c>
      <c r="I3634">
        <v>0.89</v>
      </c>
      <c r="J3634">
        <v>44.1</v>
      </c>
      <c r="K3634">
        <v>1570</v>
      </c>
      <c r="L3634">
        <v>44.41</v>
      </c>
      <c r="M3634">
        <v>0.89</v>
      </c>
      <c r="N3634">
        <v>44.1</v>
      </c>
      <c r="O3634">
        <v>1570</v>
      </c>
      <c r="P3634">
        <v>1.32</v>
      </c>
      <c r="Q3634">
        <v>50.19</v>
      </c>
      <c r="R3634">
        <v>30.11</v>
      </c>
      <c r="S3634">
        <v>1.7</v>
      </c>
      <c r="T3634">
        <v>7.41</v>
      </c>
      <c r="U3634">
        <v>0</v>
      </c>
      <c r="V3634">
        <v>0</v>
      </c>
      <c r="W3634">
        <v>0</v>
      </c>
      <c r="X3634">
        <v>0</v>
      </c>
      <c r="Y3634">
        <v>2</v>
      </c>
      <c r="Z3634">
        <v>7.5</v>
      </c>
      <c r="AA3634">
        <v>19.5</v>
      </c>
      <c r="AB3634">
        <v>63.9</v>
      </c>
      <c r="AC3634">
        <v>1694</v>
      </c>
      <c r="AD3634">
        <v>37.86</v>
      </c>
      <c r="AE3634">
        <v>32.130000000000003</v>
      </c>
      <c r="AF3634">
        <v>12.18</v>
      </c>
      <c r="AG3634">
        <v>1572</v>
      </c>
      <c r="AI3634">
        <v>44.21</v>
      </c>
      <c r="AJ3634">
        <v>40.880000000000003</v>
      </c>
      <c r="AK3634">
        <v>4.5599999999999996</v>
      </c>
      <c r="AL3634">
        <v>47.32</v>
      </c>
      <c r="AM3634">
        <v>6.08</v>
      </c>
      <c r="AN3634">
        <v>47.42</v>
      </c>
      <c r="AO3634">
        <v>45.02</v>
      </c>
      <c r="AP3634">
        <v>3.62</v>
      </c>
      <c r="AQ3634">
        <v>0</v>
      </c>
      <c r="AR3634">
        <v>4.05</v>
      </c>
      <c r="AS3634">
        <v>41.5</v>
      </c>
      <c r="AT3634">
        <v>0</v>
      </c>
      <c r="AU3634">
        <v>0</v>
      </c>
      <c r="AV3634">
        <v>5</v>
      </c>
      <c r="AW3634">
        <v>58.4</v>
      </c>
      <c r="AX3634">
        <v>91.2</v>
      </c>
      <c r="AY3634">
        <v>99.7</v>
      </c>
      <c r="AZ3634">
        <v>100</v>
      </c>
      <c r="BA3634">
        <v>86.2</v>
      </c>
      <c r="BB3634">
        <v>94.7</v>
      </c>
      <c r="BC3634">
        <v>144.33591008054171</v>
      </c>
      <c r="BD3634">
        <v>46.671310339725963</v>
      </c>
      <c r="BE3634">
        <v>0</v>
      </c>
      <c r="BF3634">
        <v>50.733638547771122</v>
      </c>
      <c r="BG3634">
        <v>157.90831474088921</v>
      </c>
      <c r="BH3634">
        <v>2.10849952653318E-2</v>
      </c>
      <c r="BI3634">
        <v>93.9936216763831</v>
      </c>
      <c r="BJ3634">
        <v>2.5220390792820001E-4</v>
      </c>
      <c r="BK3634">
        <v>643.74796555670594</v>
      </c>
      <c r="BL3634">
        <v>4.8852024861559764</v>
      </c>
      <c r="BM3634">
        <v>227.7437482774958</v>
      </c>
      <c r="BN3634">
        <v>108.13070818316881</v>
      </c>
      <c r="BO3634">
        <v>104.6153094285194</v>
      </c>
      <c r="BP3634">
        <v>101.11251494381629</v>
      </c>
      <c r="BQ3634">
        <v>48.174024527847138</v>
      </c>
      <c r="BR3634">
        <v>65.663814534233722</v>
      </c>
      <c r="BS3634">
        <v>92.68526253855876</v>
      </c>
      <c r="BT3634">
        <v>0</v>
      </c>
      <c r="BU3634">
        <v>124.6271032005122</v>
      </c>
      <c r="BV3634">
        <v>867.65197479710901</v>
      </c>
      <c r="BW3634">
        <v>29.365718755819689</v>
      </c>
      <c r="BX3634">
        <v>8.9346395656656608</v>
      </c>
      <c r="BY3634">
        <v>0.39827950131125428</v>
      </c>
      <c r="BZ3634">
        <v>16.207371519092749</v>
      </c>
      <c r="CA3634">
        <f t="shared" si="448"/>
        <v>46.671310339725963</v>
      </c>
      <c r="CB3634" cm="1">
        <f t="array" ref="CB3634">IF(ISBLANK(INDEX(AC:AC,ROW())), "", INDEX(AC:AC,ROW())*(BI3634+BJ3634)/1000)</f>
        <v>159.22562235321303</v>
      </c>
      <c r="CC3634">
        <f t="shared" si="449"/>
        <v>157.92939973615455</v>
      </c>
      <c r="CD3634">
        <f t="shared" si="450"/>
        <v>4.0761755989206971</v>
      </c>
      <c r="CE3634">
        <f t="shared" si="451"/>
        <v>4.4600679428804959</v>
      </c>
      <c r="CF3634" cm="1">
        <f t="array" ref="CF3634">IFERROR(IF((BD3634+BE3634)*INDEX(H:H,ROW())*INDEX(K:K,ROW())/(BF3634*30*1000)&lt;0.5,"",(BD3634+BE3634)*INDEX(H:H,ROW())*INDEX(K:K,ROW())/(BF3634*30*1000)),"")</f>
        <v>2.2246840956523335</v>
      </c>
      <c r="CG3634">
        <f t="shared" si="452"/>
        <v>0.35149699419542202</v>
      </c>
      <c r="CH3634" cm="1">
        <f t="array" ref="CH3634">IFERROR((BD3634+BE3634)*INDEX(K:K,ROW())*INDEX(H:H,ROW())/BC3634/100000,"")</f>
        <v>0.23459093179684676</v>
      </c>
      <c r="CI3634">
        <f t="shared" si="453"/>
        <v>87.947780876727691</v>
      </c>
      <c r="CJ3634">
        <v>1</v>
      </c>
      <c r="CK3634">
        <f t="shared" si="454"/>
        <v>0</v>
      </c>
      <c r="CL3634" cm="1">
        <f t="array" ref="CL3634">IF(INDEX(AS:AS,ROW()-2)=0,CL3633,INDEX(AS:AS,ROW()-2))</f>
        <v>41.93</v>
      </c>
      <c r="CM3634" t="str">
        <f t="shared" si="455"/>
        <v>CIV</v>
      </c>
    </row>
    <row r="3635" spans="1:91" x14ac:dyDescent="0.3">
      <c r="A3635" s="1">
        <v>3630</v>
      </c>
      <c r="B3635" t="s">
        <v>283</v>
      </c>
      <c r="C3635">
        <v>6</v>
      </c>
      <c r="D3635">
        <v>1</v>
      </c>
      <c r="E3635">
        <v>23</v>
      </c>
      <c r="F3635" t="s">
        <v>105</v>
      </c>
      <c r="G3635" t="s">
        <v>112</v>
      </c>
      <c r="H3635">
        <v>47.59</v>
      </c>
      <c r="I3635">
        <v>0.96</v>
      </c>
      <c r="J3635">
        <v>48.51</v>
      </c>
      <c r="K3635">
        <v>1590</v>
      </c>
      <c r="L3635">
        <v>44.41</v>
      </c>
      <c r="M3635">
        <v>0.89</v>
      </c>
      <c r="N3635">
        <v>44.1</v>
      </c>
      <c r="O3635">
        <v>1570</v>
      </c>
      <c r="P3635">
        <v>1.32</v>
      </c>
      <c r="Q3635">
        <v>50.19</v>
      </c>
      <c r="R3635">
        <v>30.11</v>
      </c>
      <c r="S3635">
        <v>1.7</v>
      </c>
      <c r="T3635">
        <v>7.41</v>
      </c>
      <c r="U3635">
        <v>0</v>
      </c>
      <c r="V3635">
        <v>0</v>
      </c>
      <c r="W3635">
        <v>0</v>
      </c>
      <c r="X3635">
        <v>0</v>
      </c>
      <c r="Y3635">
        <v>2</v>
      </c>
      <c r="Z3635">
        <v>7.5</v>
      </c>
      <c r="AA3635">
        <v>19.5</v>
      </c>
      <c r="AB3635">
        <v>63.9</v>
      </c>
      <c r="AC3635">
        <v>1685</v>
      </c>
      <c r="AD3635">
        <v>37.86</v>
      </c>
      <c r="AE3635">
        <v>32.409999999999997</v>
      </c>
      <c r="AF3635">
        <v>12.06</v>
      </c>
      <c r="AG3635">
        <v>1572</v>
      </c>
      <c r="AI3635">
        <v>44.21</v>
      </c>
      <c r="AJ3635">
        <v>40.89</v>
      </c>
      <c r="AK3635">
        <v>0</v>
      </c>
      <c r="AL3635">
        <v>47.32</v>
      </c>
      <c r="AM3635">
        <v>6.32</v>
      </c>
      <c r="AN3635">
        <v>47.81</v>
      </c>
      <c r="AO3635">
        <v>45.02</v>
      </c>
      <c r="AP3635">
        <v>3.72</v>
      </c>
      <c r="AQ3635">
        <v>0</v>
      </c>
      <c r="AR3635">
        <v>0</v>
      </c>
      <c r="AS3635">
        <v>41.44</v>
      </c>
      <c r="AT3635">
        <v>0</v>
      </c>
      <c r="AU3635">
        <v>0</v>
      </c>
      <c r="AV3635">
        <v>4.7</v>
      </c>
      <c r="AW3635">
        <v>55.7</v>
      </c>
      <c r="AX3635">
        <v>93.3</v>
      </c>
      <c r="AY3635">
        <v>100</v>
      </c>
      <c r="AZ3635">
        <v>100</v>
      </c>
      <c r="BA3635">
        <v>88.6</v>
      </c>
      <c r="BB3635">
        <v>95.3</v>
      </c>
      <c r="BC3635">
        <v>131.22679738614019</v>
      </c>
      <c r="BD3635">
        <v>49.261043539874962</v>
      </c>
      <c r="BE3635">
        <v>0</v>
      </c>
      <c r="BF3635">
        <v>54.364162170129703</v>
      </c>
      <c r="BG3635">
        <v>157.20273217100669</v>
      </c>
      <c r="BH3635">
        <v>1.9460319522805102E-2</v>
      </c>
      <c r="BI3635">
        <v>93.571441849644359</v>
      </c>
      <c r="BJ3635">
        <v>2.5220390792820001E-4</v>
      </c>
      <c r="BK3635">
        <v>522.23038024735115</v>
      </c>
      <c r="BL3635">
        <v>4.2635645863347191</v>
      </c>
      <c r="BM3635">
        <v>227.7613724984891</v>
      </c>
      <c r="BN3635">
        <v>108.0338165092307</v>
      </c>
      <c r="BO3635">
        <v>105.352208446437</v>
      </c>
      <c r="BP3635">
        <v>101.3059166248167</v>
      </c>
      <c r="BQ3635">
        <v>44.150660466669713</v>
      </c>
      <c r="BR3635">
        <v>57.411494344301417</v>
      </c>
      <c r="BS3635">
        <v>96.586916103543615</v>
      </c>
      <c r="BT3635">
        <v>0</v>
      </c>
      <c r="BU3635">
        <v>118.4351499749739</v>
      </c>
      <c r="BV3635">
        <v>877.17046841007368</v>
      </c>
      <c r="BW3635">
        <v>23.030642100677461</v>
      </c>
      <c r="BX3635">
        <v>8.4069851953904813</v>
      </c>
      <c r="BY3635">
        <v>0.39748776645699418</v>
      </c>
      <c r="BZ3635">
        <v>16.21218756147174</v>
      </c>
      <c r="CA3635">
        <f t="shared" si="448"/>
        <v>49.261043539874962</v>
      </c>
      <c r="CB3635" cm="1">
        <f t="array" ref="CB3635">IF(ISBLANK(INDEX(AC:AC,ROW())), "", INDEX(AC:AC,ROW())*(BI3635+BJ3635)/1000)</f>
        <v>157.66830448023561</v>
      </c>
      <c r="CC3635">
        <f t="shared" si="449"/>
        <v>157.22219249052949</v>
      </c>
      <c r="CD3635">
        <f t="shared" si="450"/>
        <v>3.3216072869535163</v>
      </c>
      <c r="CE3635">
        <f t="shared" si="451"/>
        <v>3.9796016564411536</v>
      </c>
      <c r="CF3635" cm="1">
        <f t="array" ref="CF3635">IFERROR(IF((BD3635+BE3635)*INDEX(H:H,ROW())*INDEX(K:K,ROW())/(BF3635*30*1000)&lt;0.5,"",(BD3635+BE3635)*INDEX(H:H,ROW())*INDEX(K:K,ROW())/(BF3635*30*1000)),"")</f>
        <v>2.285506615562066</v>
      </c>
      <c r="CG3635">
        <f t="shared" si="452"/>
        <v>0.41427637687568447</v>
      </c>
      <c r="CH3635" cm="1">
        <f t="array" ref="CH3635">IFERROR((BD3635+BE3635)*INDEX(K:K,ROW())*INDEX(H:H,ROW())/BC3635/100000,"")</f>
        <v>0.2840494200061382</v>
      </c>
      <c r="CI3635">
        <f t="shared" si="453"/>
        <v>96.817910874795132</v>
      </c>
      <c r="CJ3635">
        <v>1</v>
      </c>
      <c r="CK3635">
        <f t="shared" si="454"/>
        <v>0</v>
      </c>
      <c r="CL3635" cm="1">
        <f t="array" ref="CL3635">IF(INDEX(AS:AS,ROW()-2)=0,CL3634,INDEX(AS:AS,ROW()-2))</f>
        <v>41.78</v>
      </c>
      <c r="CM3635" t="str">
        <f t="shared" si="455"/>
        <v>CIV</v>
      </c>
    </row>
    <row r="3636" spans="1:91" x14ac:dyDescent="0.3">
      <c r="A3636" s="1">
        <v>3631</v>
      </c>
      <c r="B3636" t="s">
        <v>283</v>
      </c>
      <c r="C3636">
        <v>6</v>
      </c>
      <c r="D3636">
        <v>1</v>
      </c>
      <c r="E3636">
        <v>23</v>
      </c>
      <c r="F3636" t="s">
        <v>105</v>
      </c>
      <c r="G3636" t="s">
        <v>113</v>
      </c>
      <c r="H3636">
        <v>46.21</v>
      </c>
      <c r="I3636">
        <v>0.89</v>
      </c>
      <c r="J3636">
        <v>44.1</v>
      </c>
      <c r="K3636">
        <v>1570</v>
      </c>
      <c r="L3636">
        <v>44.41</v>
      </c>
      <c r="M3636">
        <v>0.89</v>
      </c>
      <c r="N3636">
        <v>44.1</v>
      </c>
      <c r="O3636">
        <v>1570</v>
      </c>
      <c r="P3636">
        <v>1.32</v>
      </c>
      <c r="Q3636">
        <v>50.19</v>
      </c>
      <c r="R3636">
        <v>30.11</v>
      </c>
      <c r="S3636">
        <v>1.7</v>
      </c>
      <c r="T3636">
        <v>7.41</v>
      </c>
      <c r="U3636">
        <v>0</v>
      </c>
      <c r="V3636">
        <v>0</v>
      </c>
      <c r="W3636">
        <v>0</v>
      </c>
      <c r="X3636">
        <v>0</v>
      </c>
      <c r="Y3636">
        <v>2</v>
      </c>
      <c r="Z3636">
        <v>7.5</v>
      </c>
      <c r="AA3636">
        <v>19.5</v>
      </c>
      <c r="AB3636">
        <v>63.9</v>
      </c>
      <c r="AC3636">
        <v>1690</v>
      </c>
      <c r="AD3636">
        <v>37.86</v>
      </c>
      <c r="AE3636">
        <v>32.409999999999997</v>
      </c>
      <c r="AF3636">
        <v>11.84</v>
      </c>
      <c r="AG3636">
        <v>1572</v>
      </c>
      <c r="AI3636">
        <v>44.21</v>
      </c>
      <c r="AJ3636">
        <v>40.89</v>
      </c>
      <c r="AK3636">
        <v>0</v>
      </c>
      <c r="AL3636">
        <v>47.32</v>
      </c>
      <c r="AM3636">
        <v>6.13</v>
      </c>
      <c r="AN3636">
        <v>47.81</v>
      </c>
      <c r="AO3636">
        <v>45.02</v>
      </c>
      <c r="AP3636">
        <v>3.57</v>
      </c>
      <c r="AQ3636">
        <v>3.95</v>
      </c>
      <c r="AR3636">
        <v>0</v>
      </c>
      <c r="AS3636">
        <v>41.18</v>
      </c>
      <c r="AT3636">
        <v>0</v>
      </c>
      <c r="AU3636">
        <v>0</v>
      </c>
      <c r="AV3636">
        <v>4.9000000000000004</v>
      </c>
      <c r="AW3636">
        <v>64.400000000000006</v>
      </c>
      <c r="AX3636">
        <v>96.1</v>
      </c>
      <c r="AY3636">
        <v>100</v>
      </c>
      <c r="AZ3636">
        <v>100</v>
      </c>
      <c r="BA3636">
        <v>91.199999999999989</v>
      </c>
      <c r="BB3636">
        <v>95.1</v>
      </c>
      <c r="BC3636">
        <v>46.476190110177541</v>
      </c>
      <c r="BD3636">
        <v>9.1482701108091735</v>
      </c>
      <c r="BE3636">
        <v>0</v>
      </c>
      <c r="BF3636">
        <v>10.47971902651409</v>
      </c>
      <c r="BG3636">
        <v>182.2212412688333</v>
      </c>
      <c r="BH3636">
        <v>1.8951608567686799E-2</v>
      </c>
      <c r="BI3636">
        <v>108.4638085810431</v>
      </c>
      <c r="BJ3636">
        <v>2.5220390792820001E-4</v>
      </c>
      <c r="BK3636">
        <v>428.43755349195283</v>
      </c>
      <c r="BL3636">
        <v>4.9839886631242099</v>
      </c>
      <c r="BM3636">
        <v>223.2964698370443</v>
      </c>
      <c r="BN3636">
        <v>109.9240363071135</v>
      </c>
      <c r="BO3636">
        <v>101.9780959990415</v>
      </c>
      <c r="BP3636">
        <v>107.6066567968855</v>
      </c>
      <c r="BQ3636">
        <v>0</v>
      </c>
      <c r="BR3636">
        <v>59.672607955152451</v>
      </c>
      <c r="BS3636">
        <v>88.093335294725065</v>
      </c>
      <c r="BT3636">
        <v>0</v>
      </c>
      <c r="BU3636">
        <v>120.2627386022601</v>
      </c>
      <c r="BV3636">
        <v>725.05580149353898</v>
      </c>
      <c r="BW3636">
        <v>77.054486417265736</v>
      </c>
      <c r="BX3636">
        <v>5.7795433950431194</v>
      </c>
      <c r="BY3636">
        <v>0.3976645967497604</v>
      </c>
      <c r="BZ3636">
        <v>16.230018880085929</v>
      </c>
      <c r="CA3636">
        <f t="shared" si="448"/>
        <v>9.1482701108091735</v>
      </c>
      <c r="CB3636" cm="1">
        <f t="array" ref="CB3636">IF(ISBLANK(INDEX(AC:AC,ROW())), "", INDEX(AC:AC,ROW())*(BI3636+BJ3636)/1000)</f>
        <v>183.30426272656726</v>
      </c>
      <c r="CC3636">
        <f t="shared" si="449"/>
        <v>182.24019287740097</v>
      </c>
      <c r="CD3636">
        <f t="shared" si="450"/>
        <v>2.3509498466135677</v>
      </c>
      <c r="CE3636">
        <f t="shared" si="451"/>
        <v>9.2184310391253845</v>
      </c>
      <c r="CF3636" cm="1">
        <f t="array" ref="CF3636">IFERROR(IF((BD3636+BE3636)*INDEX(H:H,ROW())*INDEX(K:K,ROW())/(BF3636*30*1000)&lt;0.5,"",(BD3636+BE3636)*INDEX(H:H,ROW())*INDEX(K:K,ROW())/(BF3636*30*1000)),"")</f>
        <v>2.1110752122869427</v>
      </c>
      <c r="CG3636">
        <f t="shared" si="452"/>
        <v>0.22548575951838185</v>
      </c>
      <c r="CH3636" cm="1">
        <f t="array" ref="CH3636">IFERROR((BD3636+BE3636)*INDEX(K:K,ROW())*INDEX(H:H,ROW())/BC3636/100000,"")</f>
        <v>0.14280521929288514</v>
      </c>
      <c r="CI3636">
        <f t="shared" si="453"/>
        <v>17.23907148203045</v>
      </c>
      <c r="CJ3636">
        <v>0</v>
      </c>
      <c r="CK3636">
        <f t="shared" si="454"/>
        <v>0</v>
      </c>
      <c r="CL3636" cm="1">
        <f t="array" ref="CL3636">IF(INDEX(AS:AS,ROW()-2)=0,CL3635,INDEX(AS:AS,ROW()-2))</f>
        <v>41.5</v>
      </c>
      <c r="CM3636" t="str">
        <f t="shared" si="455"/>
        <v>CIV</v>
      </c>
    </row>
    <row r="3637" spans="1:91" x14ac:dyDescent="0.3">
      <c r="A3637" s="1">
        <v>3632</v>
      </c>
      <c r="B3637" t="s">
        <v>283</v>
      </c>
      <c r="C3637">
        <v>6</v>
      </c>
      <c r="D3637">
        <v>1</v>
      </c>
      <c r="E3637">
        <v>23</v>
      </c>
      <c r="F3637" t="s">
        <v>114</v>
      </c>
      <c r="G3637" t="s">
        <v>115</v>
      </c>
      <c r="H3637">
        <v>46.21</v>
      </c>
      <c r="I3637">
        <v>0.89</v>
      </c>
      <c r="J3637">
        <v>44.1</v>
      </c>
      <c r="K3637">
        <v>1570</v>
      </c>
      <c r="L3637">
        <v>44.41</v>
      </c>
      <c r="M3637">
        <v>0.89</v>
      </c>
      <c r="N3637">
        <v>44.1</v>
      </c>
      <c r="O3637">
        <v>1570</v>
      </c>
      <c r="P3637">
        <v>1.32</v>
      </c>
      <c r="Q3637">
        <v>50.19</v>
      </c>
      <c r="R3637">
        <v>30.11</v>
      </c>
      <c r="S3637">
        <v>1.7</v>
      </c>
      <c r="T3637">
        <v>7.41</v>
      </c>
      <c r="U3637">
        <v>0</v>
      </c>
      <c r="V3637">
        <v>0</v>
      </c>
      <c r="W3637">
        <v>0</v>
      </c>
      <c r="X3637">
        <v>0</v>
      </c>
      <c r="Y3637">
        <v>2</v>
      </c>
      <c r="Z3637">
        <v>7.5</v>
      </c>
      <c r="AA3637">
        <v>19.5</v>
      </c>
      <c r="AB3637">
        <v>63.9</v>
      </c>
      <c r="AC3637">
        <v>1695</v>
      </c>
      <c r="AD3637">
        <v>37.86</v>
      </c>
      <c r="AE3637">
        <v>32.409999999999997</v>
      </c>
      <c r="AF3637">
        <v>11.73</v>
      </c>
      <c r="AG3637">
        <v>1572</v>
      </c>
      <c r="AI3637">
        <v>44.21</v>
      </c>
      <c r="AJ3637">
        <v>40.89</v>
      </c>
      <c r="AK3637">
        <v>0</v>
      </c>
      <c r="AL3637">
        <v>47.32</v>
      </c>
      <c r="AM3637">
        <v>6.32</v>
      </c>
      <c r="AN3637">
        <v>47.81</v>
      </c>
      <c r="AO3637">
        <v>45.02</v>
      </c>
      <c r="AP3637">
        <v>3.72</v>
      </c>
      <c r="AQ3637">
        <v>0</v>
      </c>
      <c r="AR3637">
        <v>0</v>
      </c>
      <c r="AS3637">
        <v>41.52</v>
      </c>
      <c r="AT3637">
        <v>0</v>
      </c>
      <c r="AU3637">
        <v>0</v>
      </c>
      <c r="AV3637">
        <v>5.0999999999999996</v>
      </c>
      <c r="AW3637">
        <v>62.4</v>
      </c>
      <c r="AX3637">
        <v>92.1</v>
      </c>
      <c r="AY3637">
        <v>100</v>
      </c>
      <c r="AZ3637">
        <v>100</v>
      </c>
      <c r="BA3637">
        <v>85.2</v>
      </c>
      <c r="BB3637">
        <v>93.5</v>
      </c>
      <c r="BC3637">
        <v>3.2982033597983957E-17</v>
      </c>
      <c r="BD3637">
        <v>6.00307734832402E-2</v>
      </c>
      <c r="BE3637">
        <v>0</v>
      </c>
      <c r="BF3637">
        <v>1.2086825314606899E-16</v>
      </c>
      <c r="BG3637">
        <v>173.0518818794003</v>
      </c>
      <c r="BH3637">
        <v>1.54142476085546E-2</v>
      </c>
      <c r="BI3637">
        <v>103.00691862571431</v>
      </c>
      <c r="BJ3637">
        <v>2.5220390792820001E-4</v>
      </c>
      <c r="BK3637">
        <v>300.49648681468511</v>
      </c>
      <c r="BL3637">
        <v>5.4664291911391736</v>
      </c>
      <c r="BM3637">
        <v>219.5576941583881</v>
      </c>
      <c r="BN3637">
        <v>112.0827724751896</v>
      </c>
      <c r="BO3637">
        <v>102.43123106147129</v>
      </c>
      <c r="BP3637">
        <v>105.1716836750479</v>
      </c>
      <c r="BQ3637">
        <v>0</v>
      </c>
      <c r="BR3637">
        <v>68.227362548069038</v>
      </c>
      <c r="BS3637">
        <v>62.639437196923062</v>
      </c>
      <c r="BT3637">
        <v>0</v>
      </c>
      <c r="BU3637">
        <v>124.26046105211741</v>
      </c>
      <c r="BV3637">
        <v>523.08202992938175</v>
      </c>
      <c r="BW3637">
        <v>92.250508581332355</v>
      </c>
      <c r="BX3637">
        <v>6.7834044701588097</v>
      </c>
      <c r="BY3637">
        <v>0.39671129838703961</v>
      </c>
      <c r="BZ3637">
        <v>16.218367137889381</v>
      </c>
      <c r="CA3637">
        <f t="shared" si="448"/>
        <v>6.00307734832402E-2</v>
      </c>
      <c r="CB3637" cm="1">
        <f t="array" ref="CB3637">IF(ISBLANK(INDEX(AC:AC,ROW())), "", INDEX(AC:AC,ROW())*(BI3637+BJ3637)/1000)</f>
        <v>174.59715455620969</v>
      </c>
      <c r="CC3637">
        <f t="shared" si="449"/>
        <v>173.06729612700886</v>
      </c>
      <c r="CD3637">
        <f t="shared" si="450"/>
        <v>1.7362985008684704</v>
      </c>
      <c r="CE3637" t="str">
        <f t="shared" si="451"/>
        <v/>
      </c>
      <c r="CF3637" cm="1">
        <f t="array" ref="CF3637">IFERROR(IF((BD3637+BE3637)*INDEX(H:H,ROW())*INDEX(K:K,ROW())/(BF3637*30*1000)&lt;0.5,"",(BD3637+BE3637)*INDEX(H:H,ROW())*INDEX(K:K,ROW())/(BF3637*30*1000)),"")</f>
        <v>1201091406997712.8</v>
      </c>
      <c r="CG3637">
        <f t="shared" si="452"/>
        <v>3.664669517329493</v>
      </c>
      <c r="CH3637" cm="1">
        <f t="array" ref="CH3637">IFERROR((BD3637+BE3637)*INDEX(K:K,ROW())*INDEX(H:H,ROW())/BC3637/100000,"")</f>
        <v>1320480920025272.8</v>
      </c>
      <c r="CI3637">
        <f t="shared" si="453"/>
        <v>0.11312245732407873</v>
      </c>
      <c r="CJ3637">
        <v>0</v>
      </c>
      <c r="CK3637">
        <f t="shared" si="454"/>
        <v>0</v>
      </c>
      <c r="CL3637" cm="1">
        <f t="array" ref="CL3637">IF(INDEX(AS:AS,ROW()-2)=0,CL3636,INDEX(AS:AS,ROW()-2))</f>
        <v>41.44</v>
      </c>
      <c r="CM3637" t="str">
        <f t="shared" si="455"/>
        <v>SP</v>
      </c>
    </row>
    <row r="3638" spans="1:91" x14ac:dyDescent="0.3">
      <c r="A3638" s="1">
        <v>3633</v>
      </c>
      <c r="B3638" t="s">
        <v>283</v>
      </c>
      <c r="C3638">
        <v>6</v>
      </c>
      <c r="D3638">
        <v>1</v>
      </c>
      <c r="E3638">
        <v>23</v>
      </c>
      <c r="F3638" t="s">
        <v>114</v>
      </c>
      <c r="G3638" t="s">
        <v>116</v>
      </c>
      <c r="H3638">
        <v>47.69</v>
      </c>
      <c r="I3638">
        <v>0.89</v>
      </c>
      <c r="J3638">
        <v>48.51</v>
      </c>
      <c r="K3638">
        <v>1586</v>
      </c>
      <c r="L3638">
        <v>47.95</v>
      </c>
      <c r="M3638">
        <v>0.85</v>
      </c>
      <c r="N3638">
        <v>48.02</v>
      </c>
      <c r="O3638">
        <v>1588</v>
      </c>
      <c r="P3638">
        <v>1.26</v>
      </c>
      <c r="Q3638">
        <v>50.19</v>
      </c>
      <c r="R3638">
        <v>30.12</v>
      </c>
      <c r="S3638">
        <v>1.7</v>
      </c>
      <c r="T3638">
        <v>7.41</v>
      </c>
      <c r="U3638">
        <v>0</v>
      </c>
      <c r="V3638">
        <v>0</v>
      </c>
      <c r="W3638">
        <v>0</v>
      </c>
      <c r="X3638">
        <v>0</v>
      </c>
      <c r="Y3638">
        <v>2.1</v>
      </c>
      <c r="Z3638">
        <v>7.5</v>
      </c>
      <c r="AA3638">
        <v>20</v>
      </c>
      <c r="AB3638">
        <v>63.9</v>
      </c>
      <c r="AC3638">
        <v>1692</v>
      </c>
      <c r="AD3638">
        <v>37.799999999999997</v>
      </c>
      <c r="AE3638">
        <v>32.19</v>
      </c>
      <c r="AF3638">
        <v>11.81</v>
      </c>
      <c r="AG3638">
        <v>1572</v>
      </c>
      <c r="AI3638">
        <v>44.21</v>
      </c>
      <c r="AJ3638">
        <v>40.89</v>
      </c>
      <c r="AK3638">
        <v>0</v>
      </c>
      <c r="AL3638">
        <v>47.32</v>
      </c>
      <c r="AM3638">
        <v>6.32</v>
      </c>
      <c r="AN3638">
        <v>47.81</v>
      </c>
      <c r="AO3638">
        <v>45.02</v>
      </c>
      <c r="AP3638">
        <v>3.72</v>
      </c>
      <c r="AQ3638">
        <v>0</v>
      </c>
      <c r="AR3638">
        <v>0</v>
      </c>
      <c r="AS3638">
        <v>41.52</v>
      </c>
      <c r="AT3638">
        <v>0</v>
      </c>
      <c r="AU3638">
        <v>0</v>
      </c>
      <c r="AV3638">
        <v>5.0999999999999996</v>
      </c>
      <c r="AW3638">
        <v>62.4</v>
      </c>
      <c r="AX3638">
        <v>92.1</v>
      </c>
      <c r="AY3638">
        <v>100</v>
      </c>
      <c r="AZ3638">
        <v>100</v>
      </c>
      <c r="BA3638">
        <v>85.2</v>
      </c>
      <c r="BB3638">
        <v>93.5</v>
      </c>
      <c r="BC3638">
        <v>3.2982033597983957E-17</v>
      </c>
      <c r="BD3638">
        <v>5.55932385249268E-2</v>
      </c>
      <c r="BE3638">
        <v>0</v>
      </c>
      <c r="BF3638">
        <v>1.2086825314606899E-16</v>
      </c>
      <c r="BG3638">
        <v>126.1003025026862</v>
      </c>
      <c r="BH3638">
        <v>1.01295627910953E-2</v>
      </c>
      <c r="BI3638">
        <v>75.06047998219664</v>
      </c>
      <c r="BJ3638">
        <v>2.5220390792820001E-4</v>
      </c>
      <c r="BK3638">
        <v>3.5580843176723457E-18</v>
      </c>
      <c r="BL3638">
        <v>5.4869535257627522</v>
      </c>
      <c r="BM3638">
        <v>218.7719029818191</v>
      </c>
      <c r="BN3638">
        <v>112.4193591594649</v>
      </c>
      <c r="BO3638">
        <v>106.869357234916</v>
      </c>
      <c r="BP3638">
        <v>97.993240765740197</v>
      </c>
      <c r="BQ3638">
        <v>0</v>
      </c>
      <c r="BR3638">
        <v>67.02511294524858</v>
      </c>
      <c r="BS3638">
        <v>52.269718868562691</v>
      </c>
      <c r="BT3638">
        <v>0</v>
      </c>
      <c r="BU3638">
        <v>126.7535094720329</v>
      </c>
      <c r="BV3638">
        <v>455.94122762498893</v>
      </c>
      <c r="BW3638">
        <v>92.728747137965158</v>
      </c>
      <c r="BX3638">
        <v>6.7915021203583326</v>
      </c>
      <c r="BY3638">
        <v>0.3971295392980207</v>
      </c>
      <c r="BZ3638">
        <v>16.19577350377045</v>
      </c>
      <c r="CA3638">
        <f t="shared" si="448"/>
        <v>5.55932385249268E-2</v>
      </c>
      <c r="CB3638" cm="1">
        <f t="array" ref="CB3638">IF(ISBLANK(INDEX(AC:AC,ROW())), "", INDEX(AC:AC,ROW())*(BI3638+BJ3638)/1000)</f>
        <v>127.00275885888894</v>
      </c>
      <c r="CC3638">
        <f t="shared" si="449"/>
        <v>126.1104320654773</v>
      </c>
      <c r="CD3638">
        <f t="shared" si="450"/>
        <v>2.8214036375872275E-20</v>
      </c>
      <c r="CE3638">
        <f t="shared" si="451"/>
        <v>0.10787947041233489</v>
      </c>
      <c r="CF3638" cm="1">
        <f t="array" ref="CF3638">IFERROR(IF((BD3638+BE3638)*INDEX(H:H,ROW())*INDEX(K:K,ROW())/(BF3638*30*1000)&lt;0.5,"",(BD3638+BE3638)*INDEX(H:H,ROW())*INDEX(K:K,ROW())/(BF3638*30*1000)),"")</f>
        <v>1159628764191395.3</v>
      </c>
      <c r="CG3638">
        <f t="shared" si="452"/>
        <v>3.664669517329493</v>
      </c>
      <c r="CH3638" cm="1">
        <f t="array" ref="CH3638">IFERROR((BD3638+BE3638)*INDEX(K:K,ROW())*INDEX(H:H,ROW())/BC3638/100000,"")</f>
        <v>1274896855065203.3</v>
      </c>
      <c r="CI3638">
        <f t="shared" si="453"/>
        <v>0.10921737898110291</v>
      </c>
      <c r="CJ3638">
        <v>0</v>
      </c>
      <c r="CK3638">
        <f t="shared" si="454"/>
        <v>0</v>
      </c>
      <c r="CL3638" cm="1">
        <f t="array" ref="CL3638">IF(INDEX(AS:AS,ROW()-2)=0,CL3637,INDEX(AS:AS,ROW()-2))</f>
        <v>41.18</v>
      </c>
      <c r="CM3638" t="str">
        <f t="shared" si="455"/>
        <v>SP</v>
      </c>
    </row>
    <row r="3639" spans="1:91" x14ac:dyDescent="0.3">
      <c r="A3639" s="1">
        <v>3634</v>
      </c>
      <c r="B3639" t="s">
        <v>283</v>
      </c>
      <c r="C3639">
        <v>6</v>
      </c>
      <c r="D3639">
        <v>1</v>
      </c>
      <c r="E3639">
        <v>23</v>
      </c>
      <c r="F3639" t="s">
        <v>114</v>
      </c>
      <c r="G3639" t="s">
        <v>117</v>
      </c>
      <c r="H3639">
        <v>46.21</v>
      </c>
      <c r="I3639">
        <v>0.89</v>
      </c>
      <c r="J3639">
        <v>44.1</v>
      </c>
      <c r="K3639">
        <v>1570</v>
      </c>
      <c r="L3639">
        <v>44.41</v>
      </c>
      <c r="M3639">
        <v>0.89</v>
      </c>
      <c r="N3639">
        <v>44.1</v>
      </c>
      <c r="O3639">
        <v>1570</v>
      </c>
      <c r="P3639">
        <v>1.32</v>
      </c>
      <c r="Q3639">
        <v>50.19</v>
      </c>
      <c r="R3639">
        <v>30.11</v>
      </c>
      <c r="S3639">
        <v>1.7</v>
      </c>
      <c r="T3639">
        <v>7.41</v>
      </c>
      <c r="U3639">
        <v>0</v>
      </c>
      <c r="V3639">
        <v>0</v>
      </c>
      <c r="W3639">
        <v>0</v>
      </c>
      <c r="X3639">
        <v>0</v>
      </c>
      <c r="Y3639">
        <v>2</v>
      </c>
      <c r="Z3639">
        <v>7.5</v>
      </c>
      <c r="AA3639">
        <v>19.5</v>
      </c>
      <c r="AB3639">
        <v>63.9</v>
      </c>
      <c r="AC3639">
        <v>1685</v>
      </c>
      <c r="AD3639">
        <v>37.86</v>
      </c>
      <c r="AE3639">
        <v>32.409999999999997</v>
      </c>
      <c r="AF3639">
        <v>11.9</v>
      </c>
      <c r="AG3639">
        <v>1572</v>
      </c>
      <c r="AI3639">
        <v>44.21</v>
      </c>
      <c r="AJ3639">
        <v>40.89</v>
      </c>
      <c r="AK3639">
        <v>0</v>
      </c>
      <c r="AL3639">
        <v>47.32</v>
      </c>
      <c r="AM3639">
        <v>6.32</v>
      </c>
      <c r="AN3639">
        <v>47.81</v>
      </c>
      <c r="AO3639">
        <v>45.02</v>
      </c>
      <c r="AP3639">
        <v>3.72</v>
      </c>
      <c r="AQ3639">
        <v>0</v>
      </c>
      <c r="AR3639">
        <v>0</v>
      </c>
      <c r="AS3639">
        <v>41.52</v>
      </c>
      <c r="AT3639">
        <v>0</v>
      </c>
      <c r="AU3639">
        <v>0</v>
      </c>
      <c r="AV3639">
        <v>5.0999999999999996</v>
      </c>
      <c r="AW3639">
        <v>62.4</v>
      </c>
      <c r="AX3639">
        <v>92.1</v>
      </c>
      <c r="AY3639">
        <v>100</v>
      </c>
      <c r="AZ3639">
        <v>100</v>
      </c>
      <c r="BA3639">
        <v>85.2</v>
      </c>
      <c r="BB3639">
        <v>93.5</v>
      </c>
      <c r="BC3639">
        <v>3.2982033597983957E-17</v>
      </c>
      <c r="BD3639">
        <v>4.8655071260557597E-2</v>
      </c>
      <c r="BE3639">
        <v>0</v>
      </c>
      <c r="BF3639">
        <v>1.2086825314606899E-16</v>
      </c>
      <c r="BG3639">
        <v>126.0807438136673</v>
      </c>
      <c r="BH3639">
        <v>9.0883489220905996E-3</v>
      </c>
      <c r="BI3639">
        <v>75.047971558785406</v>
      </c>
      <c r="BJ3639">
        <v>2.5220390792820001E-4</v>
      </c>
      <c r="BK3639">
        <v>26.103278199407331</v>
      </c>
      <c r="BL3639">
        <v>5.4849522872824954</v>
      </c>
      <c r="BM3639">
        <v>217.22963225718439</v>
      </c>
      <c r="BN3639">
        <v>112.65639944475819</v>
      </c>
      <c r="BO3639">
        <v>106.4671924564385</v>
      </c>
      <c r="BP3639">
        <v>93.133983650425918</v>
      </c>
      <c r="BQ3639">
        <v>0</v>
      </c>
      <c r="BR3639">
        <v>69.828850900744897</v>
      </c>
      <c r="BS3639">
        <v>52.621896884752388</v>
      </c>
      <c r="BT3639">
        <v>0</v>
      </c>
      <c r="BU3639">
        <v>126.6061333799252</v>
      </c>
      <c r="BV3639">
        <v>427.37170094457531</v>
      </c>
      <c r="BW3639">
        <v>94.924007446508242</v>
      </c>
      <c r="BX3639">
        <v>6.7149914539858298</v>
      </c>
      <c r="BY3639">
        <v>6.7038417398386967</v>
      </c>
      <c r="BZ3639">
        <v>16.197163656950821</v>
      </c>
      <c r="CA3639">
        <f t="shared" si="448"/>
        <v>4.8655071260557597E-2</v>
      </c>
      <c r="CB3639" cm="1">
        <f t="array" ref="CB3639">IF(ISBLANK(INDEX(AC:AC,ROW())), "", INDEX(AC:AC,ROW())*(BI3639+BJ3639)/1000)</f>
        <v>126.45625704013828</v>
      </c>
      <c r="CC3639">
        <f t="shared" si="449"/>
        <v>126.08983216258939</v>
      </c>
      <c r="CD3639">
        <f t="shared" si="450"/>
        <v>0.20702127801826137</v>
      </c>
      <c r="CE3639" t="str">
        <f t="shared" si="451"/>
        <v/>
      </c>
      <c r="CF3639" cm="1">
        <f t="array" ref="CF3639">IFERROR(IF((BD3639+BE3639)*INDEX(H:H,ROW())*INDEX(K:K,ROW())/(BF3639*30*1000)&lt;0.5,"",(BD3639+BE3639)*INDEX(H:H,ROW())*INDEX(K:K,ROW())/(BF3639*30*1000)),"")</f>
        <v>973487173445009</v>
      </c>
      <c r="CG3639">
        <f t="shared" si="452"/>
        <v>3.664669517329493</v>
      </c>
      <c r="CH3639" cm="1">
        <f t="array" ref="CH3639">IFERROR((BD3639+BE3639)*INDEX(K:K,ROW())*INDEX(H:H,ROW())/BC3639/100000,"")</f>
        <v>1070252631010551.9</v>
      </c>
      <c r="CI3639">
        <f t="shared" si="453"/>
        <v>9.1685995413820137E-2</v>
      </c>
      <c r="CJ3639">
        <v>0</v>
      </c>
      <c r="CK3639">
        <f t="shared" si="454"/>
        <v>0</v>
      </c>
      <c r="CL3639" cm="1">
        <f t="array" ref="CL3639">IF(INDEX(AS:AS,ROW()-2)=0,CL3638,INDEX(AS:AS,ROW()-2))</f>
        <v>41.52</v>
      </c>
      <c r="CM3639" t="str">
        <f t="shared" si="455"/>
        <v>CIV</v>
      </c>
    </row>
    <row r="3640" spans="1:91" x14ac:dyDescent="0.3">
      <c r="A3640" s="1">
        <v>3635</v>
      </c>
      <c r="B3640" t="s">
        <v>283</v>
      </c>
      <c r="C3640">
        <v>6</v>
      </c>
      <c r="D3640">
        <v>1</v>
      </c>
      <c r="E3640">
        <v>23</v>
      </c>
      <c r="F3640" t="s">
        <v>114</v>
      </c>
      <c r="G3640" t="s">
        <v>118</v>
      </c>
      <c r="H3640">
        <v>46.21</v>
      </c>
      <c r="I3640">
        <v>0.89</v>
      </c>
      <c r="J3640">
        <v>44.1</v>
      </c>
      <c r="K3640">
        <v>1570</v>
      </c>
      <c r="L3640">
        <v>44.41</v>
      </c>
      <c r="M3640">
        <v>0.89</v>
      </c>
      <c r="N3640">
        <v>44.1</v>
      </c>
      <c r="O3640">
        <v>1570</v>
      </c>
      <c r="P3640">
        <v>1.32</v>
      </c>
      <c r="Q3640">
        <v>50.19</v>
      </c>
      <c r="R3640">
        <v>30.11</v>
      </c>
      <c r="S3640">
        <v>1.7</v>
      </c>
      <c r="T3640">
        <v>7.41</v>
      </c>
      <c r="U3640">
        <v>0</v>
      </c>
      <c r="V3640">
        <v>0</v>
      </c>
      <c r="W3640">
        <v>0</v>
      </c>
      <c r="X3640">
        <v>0</v>
      </c>
      <c r="Y3640">
        <v>2</v>
      </c>
      <c r="Z3640">
        <v>7.5</v>
      </c>
      <c r="AA3640">
        <v>19.5</v>
      </c>
      <c r="AB3640">
        <v>63.9</v>
      </c>
      <c r="AC3640">
        <v>1688</v>
      </c>
      <c r="AD3640">
        <v>37.86</v>
      </c>
      <c r="AE3640">
        <v>32.340000000000003</v>
      </c>
      <c r="AF3640">
        <v>12.05</v>
      </c>
      <c r="AG3640">
        <v>1572</v>
      </c>
      <c r="AI3640">
        <v>44.21</v>
      </c>
      <c r="AJ3640">
        <v>40.89</v>
      </c>
      <c r="AK3640">
        <v>0</v>
      </c>
      <c r="AL3640">
        <v>47.32</v>
      </c>
      <c r="AM3640">
        <v>6.32</v>
      </c>
      <c r="AN3640">
        <v>47.81</v>
      </c>
      <c r="AO3640">
        <v>45.02</v>
      </c>
      <c r="AP3640">
        <v>3.72</v>
      </c>
      <c r="AQ3640">
        <v>0</v>
      </c>
      <c r="AR3640">
        <v>0</v>
      </c>
      <c r="AS3640">
        <v>41.52</v>
      </c>
      <c r="AT3640">
        <v>0</v>
      </c>
      <c r="AU3640">
        <v>0</v>
      </c>
      <c r="AV3640">
        <v>5.0999999999999996</v>
      </c>
      <c r="AW3640">
        <v>62.4</v>
      </c>
      <c r="AX3640">
        <v>92.1</v>
      </c>
      <c r="AY3640">
        <v>100</v>
      </c>
      <c r="AZ3640">
        <v>100</v>
      </c>
      <c r="BA3640">
        <v>85.2</v>
      </c>
      <c r="BB3640">
        <v>93.5</v>
      </c>
      <c r="BC3640">
        <v>3.2982033597983957E-17</v>
      </c>
      <c r="BD3640">
        <v>4.4053609840571599E-2</v>
      </c>
      <c r="BE3640">
        <v>0</v>
      </c>
      <c r="BF3640">
        <v>1.2086825314606899E-16</v>
      </c>
      <c r="BG3640">
        <v>126.01167442447721</v>
      </c>
      <c r="BH3640">
        <v>9.7419037522055007E-3</v>
      </c>
      <c r="BI3640">
        <v>75.009628675127004</v>
      </c>
      <c r="BJ3640">
        <v>2.5220390792820001E-4</v>
      </c>
      <c r="BK3640">
        <v>7.184534285791588E-18</v>
      </c>
      <c r="BL3640">
        <v>5.4820307900508798</v>
      </c>
      <c r="BM3640">
        <v>218.50994538737891</v>
      </c>
      <c r="BN3640">
        <v>112.8765275877264</v>
      </c>
      <c r="BO3640">
        <v>106.3079841787155</v>
      </c>
      <c r="BP3640">
        <v>89.80735977851289</v>
      </c>
      <c r="BQ3640">
        <v>0</v>
      </c>
      <c r="BR3640">
        <v>79.660733456697585</v>
      </c>
      <c r="BS3640">
        <v>50.619237975462568</v>
      </c>
      <c r="BT3640">
        <v>0</v>
      </c>
      <c r="BU3640">
        <v>126.6765822629696</v>
      </c>
      <c r="BV3640">
        <v>386.40170771068858</v>
      </c>
      <c r="BW3640">
        <v>96.106231090526606</v>
      </c>
      <c r="BX3640">
        <v>6.7962619665284114</v>
      </c>
      <c r="BY3640">
        <v>11.029780858099629</v>
      </c>
      <c r="BZ3640">
        <v>16.19495663664053</v>
      </c>
      <c r="CA3640">
        <f t="shared" si="448"/>
        <v>4.4053609840571599E-2</v>
      </c>
      <c r="CB3640" cm="1">
        <f t="array" ref="CB3640">IF(ISBLANK(INDEX(AC:AC,ROW())), "", INDEX(AC:AC,ROW())*(BI3640+BJ3640)/1000)</f>
        <v>126.61667892381098</v>
      </c>
      <c r="CC3640">
        <f t="shared" si="449"/>
        <v>126.02141632822941</v>
      </c>
      <c r="CD3640">
        <f t="shared" si="450"/>
        <v>5.7010423268685464E-20</v>
      </c>
      <c r="CE3640">
        <f t="shared" si="451"/>
        <v>0.21783175571777799</v>
      </c>
      <c r="CF3640" cm="1">
        <f t="array" ref="CF3640">IFERROR(IF((BD3640+BE3640)*INDEX(H:H,ROW())*INDEX(K:K,ROW())/(BF3640*30*1000)&lt;0.5,"",(BD3640+BE3640)*INDEX(H:H,ROW())*INDEX(K:K,ROW())/(BF3640*30*1000)),"")</f>
        <v>881421463635028.38</v>
      </c>
      <c r="CG3640">
        <f t="shared" si="452"/>
        <v>3.664669517329493</v>
      </c>
      <c r="CH3640" cm="1">
        <f t="array" ref="CH3640">IFERROR((BD3640+BE3640)*INDEX(K:K,ROW())*INDEX(H:H,ROW())/BC3640/100000,"")</f>
        <v>969035510910970.38</v>
      </c>
      <c r="CI3640">
        <f t="shared" si="453"/>
        <v>8.3014965658454995E-2</v>
      </c>
      <c r="CJ3640">
        <v>0</v>
      </c>
      <c r="CK3640">
        <f t="shared" si="454"/>
        <v>0</v>
      </c>
      <c r="CL3640" cm="1">
        <f t="array" ref="CL3640">IF(INDEX(AS:AS,ROW()-2)=0,CL3639,INDEX(AS:AS,ROW()-2))</f>
        <v>41.52</v>
      </c>
      <c r="CM3640" t="str">
        <f t="shared" si="455"/>
        <v>CIV</v>
      </c>
    </row>
    <row r="3641" spans="1:91" x14ac:dyDescent="0.3">
      <c r="A3641" s="1">
        <v>3636</v>
      </c>
      <c r="B3641" t="s">
        <v>283</v>
      </c>
      <c r="C3641">
        <v>6</v>
      </c>
      <c r="D3641">
        <v>1</v>
      </c>
      <c r="E3641">
        <v>23</v>
      </c>
      <c r="F3641" t="s">
        <v>114</v>
      </c>
      <c r="G3641" t="s">
        <v>119</v>
      </c>
      <c r="H3641">
        <v>46.21</v>
      </c>
      <c r="I3641">
        <v>0.89</v>
      </c>
      <c r="J3641">
        <v>44.1</v>
      </c>
      <c r="K3641">
        <v>1584</v>
      </c>
      <c r="L3641">
        <v>44.41</v>
      </c>
      <c r="M3641">
        <v>0.89</v>
      </c>
      <c r="N3641">
        <v>44.1</v>
      </c>
      <c r="O3641">
        <v>1570</v>
      </c>
      <c r="P3641">
        <v>1.32</v>
      </c>
      <c r="Q3641">
        <v>50.19</v>
      </c>
      <c r="R3641">
        <v>30.11</v>
      </c>
      <c r="S3641">
        <v>1.7</v>
      </c>
      <c r="T3641">
        <v>7.41</v>
      </c>
      <c r="U3641">
        <v>0</v>
      </c>
      <c r="V3641">
        <v>0</v>
      </c>
      <c r="W3641">
        <v>0</v>
      </c>
      <c r="X3641">
        <v>0</v>
      </c>
      <c r="Y3641">
        <v>2</v>
      </c>
      <c r="Z3641">
        <v>7.5</v>
      </c>
      <c r="AA3641">
        <v>19.5</v>
      </c>
      <c r="AB3641">
        <v>63.9</v>
      </c>
      <c r="AC3641">
        <v>1690</v>
      </c>
      <c r="AD3641">
        <v>37.86</v>
      </c>
      <c r="AE3641">
        <v>32.409999999999997</v>
      </c>
      <c r="AF3641">
        <v>12.13</v>
      </c>
      <c r="AG3641">
        <v>1572</v>
      </c>
      <c r="AI3641">
        <v>44.21</v>
      </c>
      <c r="AJ3641">
        <v>40.89</v>
      </c>
      <c r="AK3641">
        <v>0</v>
      </c>
      <c r="AL3641">
        <v>47.32</v>
      </c>
      <c r="AM3641">
        <v>6.32</v>
      </c>
      <c r="AN3641">
        <v>47.81</v>
      </c>
      <c r="AO3641">
        <v>45.02</v>
      </c>
      <c r="AP3641">
        <v>3.72</v>
      </c>
      <c r="AQ3641">
        <v>0</v>
      </c>
      <c r="AR3641">
        <v>0</v>
      </c>
      <c r="AS3641">
        <v>41.52</v>
      </c>
      <c r="AT3641">
        <v>0</v>
      </c>
      <c r="AU3641">
        <v>0</v>
      </c>
      <c r="AV3641">
        <v>5.0999999999999996</v>
      </c>
      <c r="AW3641">
        <v>62.4</v>
      </c>
      <c r="AX3641">
        <v>92.1</v>
      </c>
      <c r="AY3641">
        <v>100</v>
      </c>
      <c r="AZ3641">
        <v>100</v>
      </c>
      <c r="BA3641">
        <v>85.2</v>
      </c>
      <c r="BB3641">
        <v>93.5</v>
      </c>
      <c r="BC3641">
        <v>3.2982033597983957E-17</v>
      </c>
      <c r="BD3641">
        <v>4.2190148363910898E-2</v>
      </c>
      <c r="BE3641">
        <v>0</v>
      </c>
      <c r="BF3641">
        <v>1.2086825314606899E-16</v>
      </c>
      <c r="BG3641">
        <v>125.4773488011578</v>
      </c>
      <c r="BH3641">
        <v>7.5022078967626003E-3</v>
      </c>
      <c r="BI3641">
        <v>74.688746683013221</v>
      </c>
      <c r="BJ3641">
        <v>2.5220390792820001E-4</v>
      </c>
      <c r="BK3641">
        <v>0.53730407747529274</v>
      </c>
      <c r="BL3641">
        <v>5.4866150459527168</v>
      </c>
      <c r="BM3641">
        <v>220.68844844304479</v>
      </c>
      <c r="BN3641">
        <v>112.7754082894382</v>
      </c>
      <c r="BO3641">
        <v>107.5118608080751</v>
      </c>
      <c r="BP3641">
        <v>87.298401102060851</v>
      </c>
      <c r="BQ3641">
        <v>0.13456944117210401</v>
      </c>
      <c r="BR3641">
        <v>67.210162690550945</v>
      </c>
      <c r="BS3641">
        <v>125.02250860273421</v>
      </c>
      <c r="BT3641">
        <v>0</v>
      </c>
      <c r="BU3641">
        <v>125.99468984840399</v>
      </c>
      <c r="BV3641">
        <v>557.28699214300434</v>
      </c>
      <c r="BW3641">
        <v>80.487785603774711</v>
      </c>
      <c r="BX3641">
        <v>6.7587085306555563</v>
      </c>
      <c r="BY3641">
        <v>8.5387332229269841</v>
      </c>
      <c r="BZ3641">
        <v>16.197278070932509</v>
      </c>
      <c r="CA3641">
        <f t="shared" si="448"/>
        <v>4.2190148363910898E-2</v>
      </c>
      <c r="CB3641" cm="1">
        <f t="array" ref="CB3641">IF(ISBLANK(INDEX(AC:AC,ROW())), "", INDEX(AC:AC,ROW())*(BI3641+BJ3641)/1000)</f>
        <v>126.22440811889675</v>
      </c>
      <c r="CC3641">
        <f t="shared" si="449"/>
        <v>125.48485100905457</v>
      </c>
      <c r="CD3641">
        <f t="shared" si="450"/>
        <v>4.2818242453547053E-3</v>
      </c>
      <c r="CE3641" t="str">
        <f t="shared" si="451"/>
        <v/>
      </c>
      <c r="CF3641" cm="1">
        <f t="array" ref="CF3641">IFERROR(IF((BD3641+BE3641)*INDEX(H:H,ROW())*INDEX(K:K,ROW())/(BF3641*30*1000)&lt;0.5,"",(BD3641+BE3641)*INDEX(H:H,ROW())*INDEX(K:K,ROW())/(BF3641*30*1000)),"")</f>
        <v>851664800573596.63</v>
      </c>
      <c r="CG3641">
        <f t="shared" si="452"/>
        <v>3.664669517329493</v>
      </c>
      <c r="CH3641" cm="1">
        <f t="array" ref="CH3641">IFERROR((BD3641+BE3641)*INDEX(K:K,ROW())*INDEX(H:H,ROW())/BC3641/100000,"")</f>
        <v>936321010093368.5</v>
      </c>
      <c r="CI3641">
        <f t="shared" si="453"/>
        <v>8.0212392242591551E-2</v>
      </c>
      <c r="CJ3641">
        <v>0</v>
      </c>
      <c r="CK3641">
        <f t="shared" si="454"/>
        <v>0</v>
      </c>
      <c r="CL3641" cm="1">
        <f t="array" ref="CL3641">IF(INDEX(AS:AS,ROW()-2)=0,CL3640,INDEX(AS:AS,ROW()-2))</f>
        <v>41.52</v>
      </c>
      <c r="CM3641" t="str">
        <f t="shared" si="455"/>
        <v>CIV</v>
      </c>
    </row>
    <row r="3642" spans="1:91" x14ac:dyDescent="0.3">
      <c r="A3642" s="1">
        <v>3637</v>
      </c>
      <c r="B3642" t="s">
        <v>283</v>
      </c>
      <c r="C3642">
        <v>6</v>
      </c>
      <c r="D3642">
        <v>1</v>
      </c>
      <c r="E3642">
        <v>23</v>
      </c>
      <c r="F3642" t="s">
        <v>114</v>
      </c>
      <c r="G3642" t="s">
        <v>120</v>
      </c>
      <c r="H3642">
        <v>46.21</v>
      </c>
      <c r="I3642">
        <v>0.89</v>
      </c>
      <c r="J3642">
        <v>44.1</v>
      </c>
      <c r="K3642">
        <v>1570</v>
      </c>
      <c r="L3642">
        <v>44.41</v>
      </c>
      <c r="M3642">
        <v>0.89</v>
      </c>
      <c r="N3642">
        <v>44.1</v>
      </c>
      <c r="O3642">
        <v>1570</v>
      </c>
      <c r="P3642">
        <v>1.32</v>
      </c>
      <c r="Q3642">
        <v>50.19</v>
      </c>
      <c r="R3642">
        <v>30.11</v>
      </c>
      <c r="S3642">
        <v>1.7</v>
      </c>
      <c r="T3642">
        <v>7.41</v>
      </c>
      <c r="U3642">
        <v>0</v>
      </c>
      <c r="V3642">
        <v>0</v>
      </c>
      <c r="W3642">
        <v>0</v>
      </c>
      <c r="X3642">
        <v>0</v>
      </c>
      <c r="Y3642">
        <v>2</v>
      </c>
      <c r="Z3642">
        <v>7.5</v>
      </c>
      <c r="AA3642">
        <v>19.5</v>
      </c>
      <c r="AB3642">
        <v>63.9</v>
      </c>
      <c r="AC3642">
        <v>1685</v>
      </c>
      <c r="AD3642">
        <v>37.86</v>
      </c>
      <c r="AE3642">
        <v>32.409999999999997</v>
      </c>
      <c r="AF3642">
        <v>11.95</v>
      </c>
      <c r="AG3642">
        <v>1572</v>
      </c>
      <c r="AI3642">
        <v>44.21</v>
      </c>
      <c r="AJ3642">
        <v>40.89</v>
      </c>
      <c r="AK3642">
        <v>0</v>
      </c>
      <c r="AL3642">
        <v>47.32</v>
      </c>
      <c r="AM3642">
        <v>6.32</v>
      </c>
      <c r="AN3642">
        <v>47.81</v>
      </c>
      <c r="AO3642">
        <v>45.02</v>
      </c>
      <c r="AP3642">
        <v>3.72</v>
      </c>
      <c r="AQ3642">
        <v>0</v>
      </c>
      <c r="AR3642">
        <v>0</v>
      </c>
      <c r="AS3642">
        <v>41.52</v>
      </c>
      <c r="AT3642">
        <v>0</v>
      </c>
      <c r="AU3642">
        <v>0</v>
      </c>
      <c r="AV3642">
        <v>5.0999999999999996</v>
      </c>
      <c r="AW3642">
        <v>62.4</v>
      </c>
      <c r="AX3642">
        <v>92.1</v>
      </c>
      <c r="AY3642">
        <v>100</v>
      </c>
      <c r="AZ3642">
        <v>100</v>
      </c>
      <c r="BA3642">
        <v>85.2</v>
      </c>
      <c r="BB3642">
        <v>93.5</v>
      </c>
      <c r="BC3642">
        <v>3.2982033597983957E-17</v>
      </c>
      <c r="BD3642">
        <v>3.9512833531029003E-2</v>
      </c>
      <c r="BE3642">
        <v>0</v>
      </c>
      <c r="BF3642">
        <v>1.2086825314606899E-16</v>
      </c>
      <c r="BG3642">
        <v>124.55761689763401</v>
      </c>
      <c r="BH3642">
        <v>5.8188003865144999E-3</v>
      </c>
      <c r="BI3642">
        <v>74.141048411368558</v>
      </c>
      <c r="BJ3642">
        <v>2.5220390792820001E-4</v>
      </c>
      <c r="BK3642">
        <v>7.5688170866569806E-17</v>
      </c>
      <c r="BL3642">
        <v>5.4867582851761592</v>
      </c>
      <c r="BM3642">
        <v>218.78454682303499</v>
      </c>
      <c r="BN3642">
        <v>112.6266064632661</v>
      </c>
      <c r="BO3642">
        <v>108.5554082998634</v>
      </c>
      <c r="BP3642">
        <v>88.249395866502766</v>
      </c>
      <c r="BQ3642">
        <v>0</v>
      </c>
      <c r="BR3642">
        <v>65.512210801123047</v>
      </c>
      <c r="BS3642">
        <v>167.740192927089</v>
      </c>
      <c r="BT3642">
        <v>0</v>
      </c>
      <c r="BU3642">
        <v>125.1547203127374</v>
      </c>
      <c r="BV3642">
        <v>621.48661165566193</v>
      </c>
      <c r="BW3642">
        <v>26.395145687686171</v>
      </c>
      <c r="BX3642">
        <v>6.8161949166006739</v>
      </c>
      <c r="BY3642">
        <v>0.3938502835600392</v>
      </c>
      <c r="BZ3642">
        <v>16.194300349543369</v>
      </c>
      <c r="CA3642">
        <f t="shared" si="448"/>
        <v>3.9512833531029003E-2</v>
      </c>
      <c r="CB3642" cm="1">
        <f t="array" ref="CB3642">IF(ISBLANK(INDEX(AC:AC,ROW())), "", INDEX(AC:AC,ROW())*(BI3642+BJ3642)/1000)</f>
        <v>124.92809153674089</v>
      </c>
      <c r="CC3642">
        <f t="shared" si="449"/>
        <v>124.56343569802053</v>
      </c>
      <c r="CD3642">
        <f t="shared" si="450"/>
        <v>6.0762751478741193E-19</v>
      </c>
      <c r="CE3642">
        <f t="shared" si="451"/>
        <v>2.2948303245678665</v>
      </c>
      <c r="CF3642" cm="1">
        <f t="array" ref="CF3642">IFERROR(IF((BD3642+BE3642)*INDEX(H:H,ROW())*INDEX(K:K,ROW())/(BF3642*30*1000)&lt;0.5,"",(BD3642+BE3642)*INDEX(H:H,ROW())*INDEX(K:K,ROW())/(BF3642*30*1000)),"")</f>
        <v>790569937158977.63</v>
      </c>
      <c r="CG3642">
        <f t="shared" si="452"/>
        <v>3.664669517329493</v>
      </c>
      <c r="CH3642" cm="1">
        <f t="array" ref="CH3642">IFERROR((BD3642+BE3642)*INDEX(K:K,ROW())*INDEX(H:H,ROW())/BC3642/100000,"")</f>
        <v>869153265007079.38</v>
      </c>
      <c r="CI3642">
        <f t="shared" si="453"/>
        <v>7.4458291398080384E-2</v>
      </c>
      <c r="CJ3642">
        <v>0</v>
      </c>
      <c r="CK3642">
        <f t="shared" si="454"/>
        <v>0</v>
      </c>
      <c r="CL3642" cm="1">
        <f t="array" ref="CL3642">IF(INDEX(AS:AS,ROW()-2)=0,CL3641,INDEX(AS:AS,ROW()-2))</f>
        <v>41.52</v>
      </c>
      <c r="CM3642" t="str">
        <f t="shared" si="455"/>
        <v>CIV</v>
      </c>
    </row>
    <row r="3643" spans="1:91" x14ac:dyDescent="0.3">
      <c r="A3643" s="1">
        <v>3638</v>
      </c>
      <c r="B3643" t="s">
        <v>283</v>
      </c>
      <c r="C3643">
        <v>6</v>
      </c>
      <c r="D3643">
        <v>1</v>
      </c>
      <c r="E3643">
        <v>23</v>
      </c>
      <c r="F3643" t="s">
        <v>114</v>
      </c>
      <c r="G3643" t="s">
        <v>121</v>
      </c>
      <c r="H3643">
        <v>47.75</v>
      </c>
      <c r="I3643">
        <v>0.91</v>
      </c>
      <c r="J3643">
        <v>48.02</v>
      </c>
      <c r="K3643">
        <v>1587</v>
      </c>
      <c r="L3643">
        <v>44.41</v>
      </c>
      <c r="M3643">
        <v>0.89</v>
      </c>
      <c r="N3643">
        <v>44.1</v>
      </c>
      <c r="O3643">
        <v>1570</v>
      </c>
      <c r="P3643">
        <v>1.32</v>
      </c>
      <c r="Q3643">
        <v>50.19</v>
      </c>
      <c r="R3643">
        <v>30.11</v>
      </c>
      <c r="S3643">
        <v>1.7</v>
      </c>
      <c r="T3643">
        <v>7.41</v>
      </c>
      <c r="U3643">
        <v>0</v>
      </c>
      <c r="V3643">
        <v>0</v>
      </c>
      <c r="W3643">
        <v>0</v>
      </c>
      <c r="X3643">
        <v>0</v>
      </c>
      <c r="Y3643">
        <v>2</v>
      </c>
      <c r="Z3643">
        <v>7.5</v>
      </c>
      <c r="AA3643">
        <v>19.5</v>
      </c>
      <c r="AB3643">
        <v>63.9</v>
      </c>
      <c r="AC3643">
        <v>1680</v>
      </c>
      <c r="AD3643">
        <v>37.86</v>
      </c>
      <c r="AE3643">
        <v>31.85</v>
      </c>
      <c r="AF3643">
        <v>11.54</v>
      </c>
      <c r="AG3643">
        <v>1572</v>
      </c>
      <c r="AI3643">
        <v>44.21</v>
      </c>
      <c r="AJ3643">
        <v>40.89</v>
      </c>
      <c r="AK3643">
        <v>0</v>
      </c>
      <c r="AL3643">
        <v>47.32</v>
      </c>
      <c r="AM3643">
        <v>6.32</v>
      </c>
      <c r="AN3643">
        <v>47.81</v>
      </c>
      <c r="AO3643">
        <v>45.02</v>
      </c>
      <c r="AP3643">
        <v>3.72</v>
      </c>
      <c r="AQ3643">
        <v>0</v>
      </c>
      <c r="AR3643">
        <v>0</v>
      </c>
      <c r="AS3643">
        <v>41.52</v>
      </c>
      <c r="AT3643">
        <v>0</v>
      </c>
      <c r="AU3643">
        <v>0</v>
      </c>
      <c r="AV3643">
        <v>5.0999999999999996</v>
      </c>
      <c r="AW3643">
        <v>62.4</v>
      </c>
      <c r="AX3643">
        <v>92.1</v>
      </c>
      <c r="AY3643">
        <v>100</v>
      </c>
      <c r="AZ3643">
        <v>100</v>
      </c>
      <c r="BA3643">
        <v>85.2</v>
      </c>
      <c r="BB3643">
        <v>93.5</v>
      </c>
      <c r="BC3643">
        <v>3.2982033597983957E-17</v>
      </c>
      <c r="BD3643">
        <v>3.3738309842792198E-2</v>
      </c>
      <c r="BE3643">
        <v>0</v>
      </c>
      <c r="BF3643">
        <v>1.2086825314606899E-16</v>
      </c>
      <c r="BG3643">
        <v>125.0491259997191</v>
      </c>
      <c r="BH3643">
        <v>4.1708386444781996E-3</v>
      </c>
      <c r="BI3643">
        <v>74.434105268179792</v>
      </c>
      <c r="BJ3643">
        <v>2.5220390792820001E-4</v>
      </c>
      <c r="BK3643">
        <v>7.5688170866569806E-17</v>
      </c>
      <c r="BL3643">
        <v>5.4814383548357224</v>
      </c>
      <c r="BM3643">
        <v>218.0230184284186</v>
      </c>
      <c r="BN3643">
        <v>112.7000337228789</v>
      </c>
      <c r="BO3643">
        <v>106.7416919240587</v>
      </c>
      <c r="BP3643">
        <v>95.327004447206676</v>
      </c>
      <c r="BQ3643">
        <v>0</v>
      </c>
      <c r="BR3643">
        <v>68.0687335550207</v>
      </c>
      <c r="BS3643">
        <v>112.86519005769701</v>
      </c>
      <c r="BT3643">
        <v>0</v>
      </c>
      <c r="BU3643">
        <v>124.54156670214709</v>
      </c>
      <c r="BV3643">
        <v>470.42102525235561</v>
      </c>
      <c r="BW3643">
        <v>46.067493726169147</v>
      </c>
      <c r="BX3643">
        <v>6.8397377710999159</v>
      </c>
      <c r="BY3643">
        <v>0.39153067673621661</v>
      </c>
      <c r="BZ3643">
        <v>16.24375628999778</v>
      </c>
      <c r="CA3643">
        <f t="shared" si="448"/>
        <v>3.3738309842792198E-2</v>
      </c>
      <c r="CB3643" cm="1">
        <f t="array" ref="CB3643">IF(ISBLANK(INDEX(AC:AC,ROW())), "", INDEX(AC:AC,ROW())*(BI3643+BJ3643)/1000)</f>
        <v>125.04972055310739</v>
      </c>
      <c r="CC3643">
        <f t="shared" si="449"/>
        <v>125.05329683836358</v>
      </c>
      <c r="CD3643">
        <f t="shared" si="450"/>
        <v>6.0524730479037126E-19</v>
      </c>
      <c r="CE3643">
        <f t="shared" si="451"/>
        <v>2.2948303245678665</v>
      </c>
      <c r="CF3643" cm="1">
        <f t="array" ref="CF3643">IFERROR(IF((BD3643+BE3643)*INDEX(H:H,ROW())*INDEX(K:K,ROW())/(BF3643*30*1000)&lt;0.5,"",(BD3643+BE3643)*INDEX(H:H,ROW())*INDEX(K:K,ROW())/(BF3643*30*1000)),"")</f>
        <v>705082806997767.13</v>
      </c>
      <c r="CG3643">
        <f t="shared" si="452"/>
        <v>3.664669517329493</v>
      </c>
      <c r="CH3643" cm="1">
        <f t="array" ref="CH3643">IFERROR((BD3643+BE3643)*INDEX(K:K,ROW())*INDEX(H:H,ROW())/BC3643/100000,"")</f>
        <v>775168640999349.5</v>
      </c>
      <c r="CI3643">
        <f t="shared" si="453"/>
        <v>6.6406852367647026E-2</v>
      </c>
      <c r="CJ3643">
        <v>0</v>
      </c>
      <c r="CK3643">
        <f t="shared" si="454"/>
        <v>0</v>
      </c>
      <c r="CL3643" cm="1">
        <f t="array" ref="CL3643">IF(INDEX(AS:AS,ROW()-2)=0,CL3642,INDEX(AS:AS,ROW()-2))</f>
        <v>41.52</v>
      </c>
      <c r="CM3643" t="str">
        <f t="shared" si="455"/>
        <v>CIV</v>
      </c>
    </row>
    <row r="3644" spans="1:91" x14ac:dyDescent="0.3">
      <c r="A3644" s="1">
        <v>3639</v>
      </c>
      <c r="B3644" t="s">
        <v>283</v>
      </c>
      <c r="C3644">
        <v>6</v>
      </c>
      <c r="D3644">
        <v>1</v>
      </c>
      <c r="E3644">
        <v>23</v>
      </c>
      <c r="F3644" t="s">
        <v>114</v>
      </c>
      <c r="G3644" t="s">
        <v>122</v>
      </c>
      <c r="H3644">
        <v>46.21</v>
      </c>
      <c r="I3644">
        <v>0.89</v>
      </c>
      <c r="J3644">
        <v>44.1</v>
      </c>
      <c r="K3644">
        <v>1570</v>
      </c>
      <c r="L3644">
        <v>44.41</v>
      </c>
      <c r="M3644">
        <v>0.89</v>
      </c>
      <c r="N3644">
        <v>44.1</v>
      </c>
      <c r="O3644">
        <v>1570</v>
      </c>
      <c r="P3644">
        <v>1.32</v>
      </c>
      <c r="Q3644">
        <v>50.19</v>
      </c>
      <c r="R3644">
        <v>30.11</v>
      </c>
      <c r="S3644">
        <v>1.7</v>
      </c>
      <c r="T3644">
        <v>7.41</v>
      </c>
      <c r="U3644">
        <v>0</v>
      </c>
      <c r="V3644">
        <v>0</v>
      </c>
      <c r="W3644">
        <v>0</v>
      </c>
      <c r="X3644">
        <v>0</v>
      </c>
      <c r="Y3644">
        <v>2</v>
      </c>
      <c r="Z3644">
        <v>7.5</v>
      </c>
      <c r="AA3644">
        <v>19.5</v>
      </c>
      <c r="AB3644">
        <v>63.9</v>
      </c>
      <c r="AC3644">
        <v>1686</v>
      </c>
      <c r="AD3644">
        <v>37.86</v>
      </c>
      <c r="AE3644">
        <v>32.409999999999997</v>
      </c>
      <c r="AF3644">
        <v>11.47</v>
      </c>
      <c r="AG3644">
        <v>1572</v>
      </c>
      <c r="AI3644">
        <v>44.21</v>
      </c>
      <c r="AJ3644">
        <v>40.89</v>
      </c>
      <c r="AK3644">
        <v>0</v>
      </c>
      <c r="AL3644">
        <v>47.32</v>
      </c>
      <c r="AM3644">
        <v>6.32</v>
      </c>
      <c r="AN3644">
        <v>47.81</v>
      </c>
      <c r="AO3644">
        <v>45.02</v>
      </c>
      <c r="AP3644">
        <v>3.72</v>
      </c>
      <c r="AQ3644">
        <v>0</v>
      </c>
      <c r="AR3644">
        <v>0</v>
      </c>
      <c r="AS3644">
        <v>41.52</v>
      </c>
      <c r="AT3644">
        <v>0</v>
      </c>
      <c r="AU3644">
        <v>0</v>
      </c>
      <c r="AV3644">
        <v>5.0999999999999996</v>
      </c>
      <c r="AW3644">
        <v>62.4</v>
      </c>
      <c r="AX3644">
        <v>92.1</v>
      </c>
      <c r="AY3644">
        <v>100</v>
      </c>
      <c r="AZ3644">
        <v>100</v>
      </c>
      <c r="BA3644">
        <v>85.2</v>
      </c>
      <c r="BB3644">
        <v>93.5</v>
      </c>
      <c r="BC3644">
        <v>3.2982033597983957E-17</v>
      </c>
      <c r="BD3644">
        <v>3.8671151181083198E-2</v>
      </c>
      <c r="BE3644">
        <v>0</v>
      </c>
      <c r="BF3644">
        <v>1.2086825314606899E-16</v>
      </c>
      <c r="BG3644">
        <v>125.01371362581961</v>
      </c>
      <c r="BH3644">
        <v>1.5805737637333999E-3</v>
      </c>
      <c r="BI3644">
        <v>74.41176568649405</v>
      </c>
      <c r="BJ3644">
        <v>2.5220390792820001E-4</v>
      </c>
      <c r="BK3644">
        <v>0.1373413679893421</v>
      </c>
      <c r="BL3644">
        <v>5.3316506142775184</v>
      </c>
      <c r="BM3644">
        <v>221.32989679236599</v>
      </c>
      <c r="BN3644">
        <v>111.89985259595321</v>
      </c>
      <c r="BO3644">
        <v>105.5468898420356</v>
      </c>
      <c r="BP3644">
        <v>96.248795759631818</v>
      </c>
      <c r="BQ3644">
        <v>0</v>
      </c>
      <c r="BR3644">
        <v>71.778311570039278</v>
      </c>
      <c r="BS3644">
        <v>90.638806094748759</v>
      </c>
      <c r="BT3644">
        <v>0</v>
      </c>
      <c r="BU3644">
        <v>124.42620152726541</v>
      </c>
      <c r="BV3644">
        <v>370.46360649118333</v>
      </c>
      <c r="BW3644">
        <v>97.709774003410985</v>
      </c>
      <c r="BX3644">
        <v>6.6479292327629738</v>
      </c>
      <c r="BY3644">
        <v>0.39070025457419161</v>
      </c>
      <c r="BZ3644">
        <v>16.255942247244938</v>
      </c>
      <c r="CA3644">
        <f t="shared" si="448"/>
        <v>3.8671151181083198E-2</v>
      </c>
      <c r="CB3644" cm="1">
        <f t="array" ref="CB3644">IF(ISBLANK(INDEX(AC:AC,ROW())), "", INDEX(AC:AC,ROW())*(BI3644+BJ3644)/1000)</f>
        <v>125.45866216321774</v>
      </c>
      <c r="CC3644">
        <f t="shared" si="449"/>
        <v>125.01529419958334</v>
      </c>
      <c r="CD3644">
        <f t="shared" si="450"/>
        <v>1.0985965266784121E-3</v>
      </c>
      <c r="CE3644" t="str">
        <f t="shared" si="451"/>
        <v/>
      </c>
      <c r="CF3644" cm="1">
        <f t="array" ref="CF3644">IFERROR(IF((BD3644+BE3644)*INDEX(H:H,ROW())*INDEX(K:K,ROW())/(BF3644*30*1000)&lt;0.5,"",(BD3644+BE3644)*INDEX(H:H,ROW())*INDEX(K:K,ROW())/(BF3644*30*1000)),"")</f>
        <v>773729617115062.38</v>
      </c>
      <c r="CG3644">
        <f t="shared" si="452"/>
        <v>3.664669517329493</v>
      </c>
      <c r="CH3644" cm="1">
        <f t="array" ref="CH3644">IFERROR((BD3644+BE3644)*INDEX(K:K,ROW())*INDEX(H:H,ROW())/BC3644/100000,"")</f>
        <v>850639002748976.88</v>
      </c>
      <c r="CI3644">
        <f t="shared" si="453"/>
        <v>7.2872218619278742E-2</v>
      </c>
      <c r="CJ3644">
        <v>0</v>
      </c>
      <c r="CK3644">
        <f t="shared" si="454"/>
        <v>0</v>
      </c>
      <c r="CL3644" cm="1">
        <f t="array" ref="CL3644">IF(INDEX(AS:AS,ROW()-2)=0,CL3643,INDEX(AS:AS,ROW()-2))</f>
        <v>41.52</v>
      </c>
      <c r="CM3644" t="str">
        <f t="shared" si="455"/>
        <v>CIV</v>
      </c>
    </row>
    <row r="3645" spans="1:91" x14ac:dyDescent="0.3">
      <c r="A3645" s="1">
        <v>3640</v>
      </c>
      <c r="B3645" t="s">
        <v>283</v>
      </c>
      <c r="C3645">
        <v>6</v>
      </c>
      <c r="D3645">
        <v>1</v>
      </c>
      <c r="E3645">
        <v>23</v>
      </c>
      <c r="F3645" t="s">
        <v>123</v>
      </c>
      <c r="G3645" t="s">
        <v>124</v>
      </c>
      <c r="H3645">
        <v>46.21</v>
      </c>
      <c r="I3645">
        <v>0.89</v>
      </c>
      <c r="J3645">
        <v>44.1</v>
      </c>
      <c r="K3645">
        <v>1570</v>
      </c>
      <c r="L3645">
        <v>44.41</v>
      </c>
      <c r="M3645">
        <v>0.89</v>
      </c>
      <c r="N3645">
        <v>44.1</v>
      </c>
      <c r="O3645">
        <v>1570</v>
      </c>
      <c r="P3645">
        <v>1.32</v>
      </c>
      <c r="Q3645">
        <v>50.19</v>
      </c>
      <c r="R3645">
        <v>30.11</v>
      </c>
      <c r="S3645">
        <v>1.7</v>
      </c>
      <c r="T3645">
        <v>7.41</v>
      </c>
      <c r="U3645">
        <v>0</v>
      </c>
      <c r="V3645">
        <v>0</v>
      </c>
      <c r="W3645">
        <v>0</v>
      </c>
      <c r="X3645">
        <v>0</v>
      </c>
      <c r="Y3645">
        <v>2</v>
      </c>
      <c r="Z3645">
        <v>7.5</v>
      </c>
      <c r="AA3645">
        <v>19.5</v>
      </c>
      <c r="AB3645">
        <v>63.9</v>
      </c>
      <c r="AC3645">
        <v>1688</v>
      </c>
      <c r="AD3645">
        <v>37.86</v>
      </c>
      <c r="AE3645">
        <v>32.409999999999997</v>
      </c>
      <c r="AF3645">
        <v>11.39</v>
      </c>
      <c r="AG3645">
        <v>1572</v>
      </c>
      <c r="AI3645">
        <v>44.21</v>
      </c>
      <c r="AJ3645">
        <v>40.89</v>
      </c>
      <c r="AK3645">
        <v>0</v>
      </c>
      <c r="AL3645">
        <v>47.32</v>
      </c>
      <c r="AM3645">
        <v>6.32</v>
      </c>
      <c r="AN3645">
        <v>47.81</v>
      </c>
      <c r="AO3645">
        <v>45.02</v>
      </c>
      <c r="AP3645">
        <v>3.72</v>
      </c>
      <c r="AQ3645">
        <v>0</v>
      </c>
      <c r="AR3645">
        <v>0</v>
      </c>
      <c r="AS3645">
        <v>41.52</v>
      </c>
      <c r="AT3645">
        <v>0</v>
      </c>
      <c r="AU3645">
        <v>0</v>
      </c>
      <c r="AV3645">
        <v>5.0999999999999996</v>
      </c>
      <c r="AW3645">
        <v>62.4</v>
      </c>
      <c r="AX3645">
        <v>92.1</v>
      </c>
      <c r="AY3645">
        <v>100</v>
      </c>
      <c r="AZ3645">
        <v>100</v>
      </c>
      <c r="BA3645">
        <v>85.2</v>
      </c>
      <c r="BB3645">
        <v>93.5</v>
      </c>
      <c r="BC3645">
        <v>3.2982033597983957E-17</v>
      </c>
      <c r="BD3645">
        <v>4.0017889285697099E-2</v>
      </c>
      <c r="BE3645">
        <v>0</v>
      </c>
      <c r="BF3645">
        <v>1.2086825314606899E-16</v>
      </c>
      <c r="BG3645">
        <v>146.1067667474658</v>
      </c>
      <c r="BH3645">
        <v>3.6161420299741999E-3</v>
      </c>
      <c r="BI3645">
        <v>86.969056726643601</v>
      </c>
      <c r="BJ3645">
        <v>2.5220390792820001E-4</v>
      </c>
      <c r="BK3645">
        <v>1.056468659431174E-16</v>
      </c>
      <c r="BL3645">
        <v>4.9863598464694423</v>
      </c>
      <c r="BM3645">
        <v>222.8649399863786</v>
      </c>
      <c r="BN3645">
        <v>111.1429154600258</v>
      </c>
      <c r="BO3645">
        <v>104.7685267731527</v>
      </c>
      <c r="BP3645">
        <v>96.154216262348001</v>
      </c>
      <c r="BQ3645">
        <v>0</v>
      </c>
      <c r="BR3645">
        <v>65.4352605452181</v>
      </c>
      <c r="BS3645">
        <v>78.116609464689049</v>
      </c>
      <c r="BT3645">
        <v>0</v>
      </c>
      <c r="BU3645">
        <v>122.7208099872815</v>
      </c>
      <c r="BV3645">
        <v>318.1323594517637</v>
      </c>
      <c r="BW3645">
        <v>98.044264040127956</v>
      </c>
      <c r="BX3645">
        <v>6.2066198779654869</v>
      </c>
      <c r="BY3645">
        <v>0.39069070658090388</v>
      </c>
      <c r="BZ3645">
        <v>16.253051571334929</v>
      </c>
      <c r="CA3645">
        <f t="shared" si="448"/>
        <v>4.0017889285697099E-2</v>
      </c>
      <c r="CB3645" cm="1">
        <f t="array" ref="CB3645">IF(ISBLANK(INDEX(AC:AC,ROW())), "", INDEX(AC:AC,ROW())*(BI3645+BJ3645)/1000)</f>
        <v>146.80419347477098</v>
      </c>
      <c r="CC3645">
        <f t="shared" si="449"/>
        <v>146.11038288949578</v>
      </c>
      <c r="CD3645">
        <f t="shared" si="450"/>
        <v>7.2306200184978502E-19</v>
      </c>
      <c r="CE3645">
        <f t="shared" si="451"/>
        <v>3.203164099304511</v>
      </c>
      <c r="CF3645" cm="1">
        <f t="array" ref="CF3645">IFERROR(IF((BD3645+BE3645)*INDEX(H:H,ROW())*INDEX(K:K,ROW())/(BF3645*30*1000)&lt;0.5,"",(BD3645+BE3645)*INDEX(H:H,ROW())*INDEX(K:K,ROW())/(BF3645*30*1000)),"")</f>
        <v>800675056446770.25</v>
      </c>
      <c r="CG3645">
        <f t="shared" si="452"/>
        <v>3.664669517329493</v>
      </c>
      <c r="CH3645" cm="1">
        <f t="array" ref="CH3645">IFERROR((BD3645+BE3645)*INDEX(K:K,ROW())*INDEX(H:H,ROW())/BC3645/100000,"")</f>
        <v>880262841793964.88</v>
      </c>
      <c r="CI3645">
        <f t="shared" si="453"/>
        <v>7.541002239767633E-2</v>
      </c>
      <c r="CJ3645">
        <v>0</v>
      </c>
      <c r="CK3645">
        <f t="shared" si="454"/>
        <v>0</v>
      </c>
      <c r="CL3645" cm="1">
        <f t="array" ref="CL3645">IF(INDEX(AS:AS,ROW()-2)=0,CL3644,INDEX(AS:AS,ROW()-2))</f>
        <v>41.52</v>
      </c>
      <c r="CM3645" t="str">
        <f t="shared" si="455"/>
        <v>CIV</v>
      </c>
    </row>
    <row r="3646" spans="1:91" x14ac:dyDescent="0.3">
      <c r="A3646" s="1">
        <v>3641</v>
      </c>
      <c r="B3646" t="s">
        <v>283</v>
      </c>
      <c r="C3646">
        <v>6</v>
      </c>
      <c r="D3646">
        <v>1</v>
      </c>
      <c r="E3646">
        <v>23</v>
      </c>
      <c r="F3646" t="s">
        <v>123</v>
      </c>
      <c r="G3646" t="s">
        <v>125</v>
      </c>
      <c r="H3646">
        <v>46.21</v>
      </c>
      <c r="I3646">
        <v>0.89</v>
      </c>
      <c r="J3646">
        <v>44.1</v>
      </c>
      <c r="K3646">
        <v>1570</v>
      </c>
      <c r="L3646">
        <v>48.52</v>
      </c>
      <c r="M3646">
        <v>0.9</v>
      </c>
      <c r="N3646">
        <v>48.51</v>
      </c>
      <c r="O3646">
        <v>1596</v>
      </c>
      <c r="P3646">
        <v>1.32</v>
      </c>
      <c r="Q3646">
        <v>50.19</v>
      </c>
      <c r="R3646">
        <v>30.22</v>
      </c>
      <c r="S3646">
        <v>1.7</v>
      </c>
      <c r="T3646">
        <v>7.41</v>
      </c>
      <c r="U3646">
        <v>0</v>
      </c>
      <c r="V3646">
        <v>0</v>
      </c>
      <c r="W3646">
        <v>0</v>
      </c>
      <c r="X3646">
        <v>0</v>
      </c>
      <c r="Y3646">
        <v>2.5</v>
      </c>
      <c r="Z3646">
        <v>7.5</v>
      </c>
      <c r="AA3646">
        <v>20</v>
      </c>
      <c r="AB3646">
        <v>63.9</v>
      </c>
      <c r="AC3646">
        <v>1686</v>
      </c>
      <c r="AD3646">
        <v>37.619999999999997</v>
      </c>
      <c r="AE3646">
        <v>31.49</v>
      </c>
      <c r="AF3646">
        <v>10.9</v>
      </c>
      <c r="AG3646">
        <v>1572</v>
      </c>
      <c r="AI3646">
        <v>44.21</v>
      </c>
      <c r="AJ3646">
        <v>40.89</v>
      </c>
      <c r="AK3646">
        <v>0</v>
      </c>
      <c r="AL3646">
        <v>47.32</v>
      </c>
      <c r="AM3646">
        <v>6.32</v>
      </c>
      <c r="AN3646">
        <v>47.81</v>
      </c>
      <c r="AO3646">
        <v>45.02</v>
      </c>
      <c r="AP3646">
        <v>3.72</v>
      </c>
      <c r="AQ3646">
        <v>0</v>
      </c>
      <c r="AR3646">
        <v>0</v>
      </c>
      <c r="AS3646">
        <v>41.52</v>
      </c>
      <c r="AT3646">
        <v>0</v>
      </c>
      <c r="AU3646">
        <v>0</v>
      </c>
      <c r="AV3646">
        <v>5.0999999999999996</v>
      </c>
      <c r="AW3646">
        <v>62.4</v>
      </c>
      <c r="AX3646">
        <v>92.1</v>
      </c>
      <c r="AY3646">
        <v>100</v>
      </c>
      <c r="AZ3646">
        <v>100</v>
      </c>
      <c r="BA3646">
        <v>85.2</v>
      </c>
      <c r="BB3646">
        <v>93.5</v>
      </c>
      <c r="BC3646">
        <v>3.2982033597983957E-17</v>
      </c>
      <c r="BD3646">
        <v>3.6917828714607102E-2</v>
      </c>
      <c r="BE3646">
        <v>0</v>
      </c>
      <c r="BF3646">
        <v>1.2086825314606899E-16</v>
      </c>
      <c r="BG3646">
        <v>179.1980313147215</v>
      </c>
      <c r="BH3646">
        <v>8.8817472602799995E-3</v>
      </c>
      <c r="BI3646">
        <v>106.6652956826041</v>
      </c>
      <c r="BJ3646">
        <v>2.5220390792820001E-4</v>
      </c>
      <c r="BK3646">
        <v>27.523052294955072</v>
      </c>
      <c r="BL3646">
        <v>4.9951898555110468</v>
      </c>
      <c r="BM3646">
        <v>217.29207690901299</v>
      </c>
      <c r="BN3646">
        <v>109.0498344040254</v>
      </c>
      <c r="BO3646">
        <v>102.5285835262946</v>
      </c>
      <c r="BP3646">
        <v>96.016904026955942</v>
      </c>
      <c r="BQ3646">
        <v>0</v>
      </c>
      <c r="BR3646">
        <v>76.472461134256363</v>
      </c>
      <c r="BS3646">
        <v>69.469486254244245</v>
      </c>
      <c r="BT3646">
        <v>0</v>
      </c>
      <c r="BU3646">
        <v>123.5244514737504</v>
      </c>
      <c r="BV3646">
        <v>279.54228321963569</v>
      </c>
      <c r="BW3646">
        <v>96.917663206362263</v>
      </c>
      <c r="BX3646">
        <v>3.8693274909891762</v>
      </c>
      <c r="BY3646">
        <v>0.3906125350633155</v>
      </c>
      <c r="BZ3646">
        <v>16.25116856630471</v>
      </c>
      <c r="CA3646">
        <f t="shared" si="448"/>
        <v>3.6917828714607102E-2</v>
      </c>
      <c r="CB3646" cm="1">
        <f t="array" ref="CB3646">IF(ISBLANK(INDEX(AC:AC,ROW())), "", INDEX(AC:AC,ROW())*(BI3646+BJ3646)/1000)</f>
        <v>179.8381137366593</v>
      </c>
      <c r="CC3646">
        <f t="shared" si="449"/>
        <v>179.20691306198179</v>
      </c>
      <c r="CD3646">
        <f t="shared" si="450"/>
        <v>0.15358253665937402</v>
      </c>
      <c r="CE3646" t="str">
        <f t="shared" si="451"/>
        <v/>
      </c>
      <c r="CF3646" cm="1">
        <f t="array" ref="CF3646">IFERROR(IF((BD3646+BE3646)*INDEX(H:H,ROW())*INDEX(K:K,ROW())/(BF3646*30*1000)&lt;0.5,"",(BD3646+BE3646)*INDEX(H:H,ROW())*INDEX(K:K,ROW())/(BF3646*30*1000)),"")</f>
        <v>738649267054798.5</v>
      </c>
      <c r="CG3646">
        <f t="shared" si="452"/>
        <v>3.664669517329493</v>
      </c>
      <c r="CH3646" cm="1">
        <f t="array" ref="CH3646">IFERROR((BD3646+BE3646)*INDEX(K:K,ROW())*INDEX(H:H,ROW())/BC3646/100000,"")</f>
        <v>812071635892047.5</v>
      </c>
      <c r="CI3646">
        <f t="shared" si="453"/>
        <v>6.9568244101198204E-2</v>
      </c>
      <c r="CJ3646">
        <v>0</v>
      </c>
      <c r="CK3646">
        <f t="shared" si="454"/>
        <v>0</v>
      </c>
      <c r="CL3646" cm="1">
        <f t="array" ref="CL3646">IF(INDEX(AS:AS,ROW()-2)=0,CL3645,INDEX(AS:AS,ROW()-2))</f>
        <v>41.52</v>
      </c>
      <c r="CM3646" t="str">
        <f t="shared" si="455"/>
        <v>CIV</v>
      </c>
    </row>
    <row r="3647" spans="1:91" x14ac:dyDescent="0.3">
      <c r="A3647" s="1">
        <v>3642</v>
      </c>
      <c r="B3647" t="s">
        <v>283</v>
      </c>
      <c r="C3647">
        <v>6</v>
      </c>
      <c r="D3647">
        <v>1</v>
      </c>
      <c r="E3647">
        <v>23</v>
      </c>
      <c r="F3647" t="s">
        <v>123</v>
      </c>
      <c r="G3647" t="s">
        <v>126</v>
      </c>
      <c r="H3647">
        <v>46.21</v>
      </c>
      <c r="I3647">
        <v>0.89</v>
      </c>
      <c r="J3647">
        <v>44.1</v>
      </c>
      <c r="K3647">
        <v>1570</v>
      </c>
      <c r="L3647">
        <v>44.41</v>
      </c>
      <c r="M3647">
        <v>0.89</v>
      </c>
      <c r="N3647">
        <v>44.1</v>
      </c>
      <c r="O3647">
        <v>1570</v>
      </c>
      <c r="P3647">
        <v>1.32</v>
      </c>
      <c r="Q3647">
        <v>50.19</v>
      </c>
      <c r="R3647">
        <v>30.11</v>
      </c>
      <c r="S3647">
        <v>1.7</v>
      </c>
      <c r="T3647">
        <v>7.41</v>
      </c>
      <c r="U3647">
        <v>0</v>
      </c>
      <c r="V3647">
        <v>0</v>
      </c>
      <c r="W3647">
        <v>0</v>
      </c>
      <c r="X3647">
        <v>0</v>
      </c>
      <c r="Y3647">
        <v>2</v>
      </c>
      <c r="Z3647">
        <v>7.5</v>
      </c>
      <c r="AA3647">
        <v>19.5</v>
      </c>
      <c r="AB3647">
        <v>63.9</v>
      </c>
      <c r="AC3647">
        <v>1684</v>
      </c>
      <c r="AD3647">
        <v>37.86</v>
      </c>
      <c r="AE3647">
        <v>32.409999999999997</v>
      </c>
      <c r="AF3647">
        <v>10.83</v>
      </c>
      <c r="AG3647">
        <v>1572</v>
      </c>
      <c r="AI3647">
        <v>44.21</v>
      </c>
      <c r="AJ3647">
        <v>40.89</v>
      </c>
      <c r="AK3647">
        <v>0</v>
      </c>
      <c r="AL3647">
        <v>47.32</v>
      </c>
      <c r="AM3647">
        <v>6.32</v>
      </c>
      <c r="AN3647">
        <v>47.81</v>
      </c>
      <c r="AO3647">
        <v>45.02</v>
      </c>
      <c r="AP3647">
        <v>3.72</v>
      </c>
      <c r="AQ3647">
        <v>0</v>
      </c>
      <c r="AR3647">
        <v>0</v>
      </c>
      <c r="AS3647">
        <v>41.52</v>
      </c>
      <c r="AT3647">
        <v>0</v>
      </c>
      <c r="AU3647">
        <v>0</v>
      </c>
      <c r="AV3647">
        <v>5.0999999999999996</v>
      </c>
      <c r="AW3647">
        <v>62.4</v>
      </c>
      <c r="AX3647">
        <v>92.1</v>
      </c>
      <c r="AY3647">
        <v>100</v>
      </c>
      <c r="AZ3647">
        <v>100</v>
      </c>
      <c r="BA3647">
        <v>85.2</v>
      </c>
      <c r="BB3647">
        <v>93.5</v>
      </c>
      <c r="BC3647">
        <v>3.2982033597983957E-17</v>
      </c>
      <c r="BD3647">
        <v>3.91634097691856E-2</v>
      </c>
      <c r="BE3647">
        <v>0</v>
      </c>
      <c r="BF3647">
        <v>1.2086825314606899E-16</v>
      </c>
      <c r="BG3647">
        <v>178.96701776750439</v>
      </c>
      <c r="BH3647">
        <v>8.5510179694063999E-3</v>
      </c>
      <c r="BI3647">
        <v>106.5292868404232</v>
      </c>
      <c r="BJ3647">
        <v>2.5220390792820001E-4</v>
      </c>
      <c r="BK3647">
        <v>192.88130712158619</v>
      </c>
      <c r="BL3647">
        <v>5.0020965406392452</v>
      </c>
      <c r="BM3647">
        <v>215.1822057047286</v>
      </c>
      <c r="BN3647">
        <v>107.3684656795446</v>
      </c>
      <c r="BO3647">
        <v>101.81706094015409</v>
      </c>
      <c r="BP3647">
        <v>95.810625925039915</v>
      </c>
      <c r="BQ3647">
        <v>1.9954369461155299</v>
      </c>
      <c r="BR3647">
        <v>68.151326081667449</v>
      </c>
      <c r="BS3647">
        <v>103.0237491038236</v>
      </c>
      <c r="BT3647">
        <v>0</v>
      </c>
      <c r="BU3647">
        <v>124.1272662455345</v>
      </c>
      <c r="BV3647">
        <v>502.28085976777618</v>
      </c>
      <c r="BW3647">
        <v>96.282142484035475</v>
      </c>
      <c r="BX3647">
        <v>3.9630191282305258</v>
      </c>
      <c r="BY3647">
        <v>0.38989353060098109</v>
      </c>
      <c r="BZ3647">
        <v>16.2492877235753</v>
      </c>
      <c r="CA3647">
        <f t="shared" si="448"/>
        <v>3.91634097691856E-2</v>
      </c>
      <c r="CB3647" cm="1">
        <f t="array" ref="CB3647">IF(ISBLANK(INDEX(AC:AC,ROW())), "", INDEX(AC:AC,ROW())*(BI3647+BJ3647)/1000)</f>
        <v>179.39574375065365</v>
      </c>
      <c r="CC3647">
        <f t="shared" si="449"/>
        <v>178.9755687854738</v>
      </c>
      <c r="CD3647">
        <f t="shared" si="450"/>
        <v>1.0776962935806076</v>
      </c>
      <c r="CE3647" t="str">
        <f t="shared" si="451"/>
        <v/>
      </c>
      <c r="CF3647" cm="1">
        <f t="array" ref="CF3647">IFERROR(IF((BD3647+BE3647)*INDEX(H:H,ROW())*INDEX(K:K,ROW())/(BF3647*30*1000)&lt;0.5,"",(BD3647+BE3647)*INDEX(H:H,ROW())*INDEX(K:K,ROW())/(BF3647*30*1000)),"")</f>
        <v>783578691612756.25</v>
      </c>
      <c r="CG3647">
        <f t="shared" si="452"/>
        <v>3.664669517329493</v>
      </c>
      <c r="CH3647" cm="1">
        <f t="array" ref="CH3647">IFERROR((BD3647+BE3647)*INDEX(K:K,ROW())*INDEX(H:H,ROW())/BC3647/100000,"")</f>
        <v>861467083674658.63</v>
      </c>
      <c r="CI3647">
        <f t="shared" si="453"/>
        <v>7.3799834538480116E-2</v>
      </c>
      <c r="CJ3647">
        <v>0</v>
      </c>
      <c r="CK3647">
        <f t="shared" si="454"/>
        <v>0</v>
      </c>
      <c r="CL3647" cm="1">
        <f t="array" ref="CL3647">IF(INDEX(AS:AS,ROW()-2)=0,CL3646,INDEX(AS:AS,ROW()-2))</f>
        <v>41.52</v>
      </c>
      <c r="CM3647" t="str">
        <f t="shared" si="455"/>
        <v>CIV</v>
      </c>
    </row>
    <row r="3648" spans="1:91" x14ac:dyDescent="0.3">
      <c r="A3648" s="1">
        <v>3643</v>
      </c>
      <c r="B3648" t="s">
        <v>283</v>
      </c>
      <c r="C3648">
        <v>6</v>
      </c>
      <c r="D3648">
        <v>1</v>
      </c>
      <c r="E3648">
        <v>23</v>
      </c>
      <c r="F3648" t="s">
        <v>123</v>
      </c>
      <c r="G3648" t="s">
        <v>127</v>
      </c>
      <c r="H3648">
        <v>46.21</v>
      </c>
      <c r="I3648">
        <v>0.89</v>
      </c>
      <c r="J3648">
        <v>44.1</v>
      </c>
      <c r="K3648">
        <v>1570</v>
      </c>
      <c r="L3648">
        <v>44.41</v>
      </c>
      <c r="M3648">
        <v>0.89</v>
      </c>
      <c r="N3648">
        <v>44.1</v>
      </c>
      <c r="O3648">
        <v>1570</v>
      </c>
      <c r="P3648">
        <v>1.32</v>
      </c>
      <c r="Q3648">
        <v>50.19</v>
      </c>
      <c r="R3648">
        <v>30.11</v>
      </c>
      <c r="S3648">
        <v>1.7</v>
      </c>
      <c r="T3648">
        <v>7.41</v>
      </c>
      <c r="U3648">
        <v>0</v>
      </c>
      <c r="V3648">
        <v>0</v>
      </c>
      <c r="W3648">
        <v>0</v>
      </c>
      <c r="X3648">
        <v>0</v>
      </c>
      <c r="Y3648">
        <v>2</v>
      </c>
      <c r="Z3648">
        <v>7.5</v>
      </c>
      <c r="AA3648">
        <v>19.5</v>
      </c>
      <c r="AB3648">
        <v>63.9</v>
      </c>
      <c r="AC3648">
        <v>1692</v>
      </c>
      <c r="AD3648">
        <v>37.86</v>
      </c>
      <c r="AE3648">
        <v>31.04</v>
      </c>
      <c r="AF3648">
        <v>10.4</v>
      </c>
      <c r="AG3648">
        <v>1572</v>
      </c>
      <c r="AI3648">
        <v>44.21</v>
      </c>
      <c r="AJ3648">
        <v>40.89</v>
      </c>
      <c r="AK3648">
        <v>0</v>
      </c>
      <c r="AL3648">
        <v>47.32</v>
      </c>
      <c r="AM3648">
        <v>6.32</v>
      </c>
      <c r="AN3648">
        <v>47.81</v>
      </c>
      <c r="AO3648">
        <v>45.02</v>
      </c>
      <c r="AP3648">
        <v>3.72</v>
      </c>
      <c r="AQ3648">
        <v>0</v>
      </c>
      <c r="AR3648">
        <v>0</v>
      </c>
      <c r="AS3648">
        <v>41.52</v>
      </c>
      <c r="AT3648">
        <v>0</v>
      </c>
      <c r="AU3648">
        <v>0</v>
      </c>
      <c r="AV3648">
        <v>5.0999999999999996</v>
      </c>
      <c r="AW3648">
        <v>62.4</v>
      </c>
      <c r="AX3648">
        <v>92.1</v>
      </c>
      <c r="AY3648">
        <v>100</v>
      </c>
      <c r="AZ3648">
        <v>100</v>
      </c>
      <c r="BA3648">
        <v>85.2</v>
      </c>
      <c r="BB3648">
        <v>93.5</v>
      </c>
      <c r="BC3648">
        <v>5.2505075933760423</v>
      </c>
      <c r="BD3648">
        <v>29.132499429232311</v>
      </c>
      <c r="BE3648">
        <v>0</v>
      </c>
      <c r="BF3648">
        <v>34.182266454320853</v>
      </c>
      <c r="BG3648">
        <v>149.46590970537</v>
      </c>
      <c r="BH3648">
        <v>3.9347068378801997E-3</v>
      </c>
      <c r="BI3648">
        <v>88.972230386006132</v>
      </c>
      <c r="BJ3648">
        <v>2.5220390792820001E-4</v>
      </c>
      <c r="BK3648">
        <v>440.61291266835821</v>
      </c>
      <c r="BL3648">
        <v>4.7371699535766529</v>
      </c>
      <c r="BM3648">
        <v>222.24664827010471</v>
      </c>
      <c r="BN3648">
        <v>107.17379237381709</v>
      </c>
      <c r="BO3648">
        <v>105.33403920664379</v>
      </c>
      <c r="BP3648">
        <v>98.374222456304153</v>
      </c>
      <c r="BQ3648">
        <v>2.5927681559770348</v>
      </c>
      <c r="BR3648">
        <v>64.234494558878083</v>
      </c>
      <c r="BS3648">
        <v>123.13854779473979</v>
      </c>
      <c r="BT3648">
        <v>0</v>
      </c>
      <c r="BU3648">
        <v>120.52762067186551</v>
      </c>
      <c r="BV3648">
        <v>772.37435959817458</v>
      </c>
      <c r="BW3648">
        <v>54.022406179881443</v>
      </c>
      <c r="BX3648">
        <v>8.5617168483614705</v>
      </c>
      <c r="BY3648">
        <v>0.76941339807589615</v>
      </c>
      <c r="BZ3648">
        <v>16.253638091419131</v>
      </c>
      <c r="CA3648">
        <f t="shared" si="448"/>
        <v>29.132499429232311</v>
      </c>
      <c r="CB3648" cm="1">
        <f t="array" ref="CB3648">IF(ISBLANK(INDEX(AC:AC,ROW())), "", INDEX(AC:AC,ROW())*(BI3648+BJ3648)/1000)</f>
        <v>150.54144054213461</v>
      </c>
      <c r="CC3648">
        <f t="shared" si="449"/>
        <v>149.46984441220786</v>
      </c>
      <c r="CD3648">
        <f t="shared" si="450"/>
        <v>2.9478381703083607</v>
      </c>
      <c r="CE3648" t="str">
        <f t="shared" si="451"/>
        <v/>
      </c>
      <c r="CF3648" cm="1">
        <f t="array" ref="CF3648">IFERROR(IF((BD3648+BE3648)*INDEX(H:H,ROW())*INDEX(K:K,ROW())/(BF3648*30*1000)&lt;0.5,"",(BD3648+BE3648)*INDEX(H:H,ROW())*INDEX(K:K,ROW())/(BF3648*30*1000)),"")</f>
        <v>2.0610629556170625</v>
      </c>
      <c r="CG3648">
        <f t="shared" si="452"/>
        <v>6.5102784533527123</v>
      </c>
      <c r="CH3648" cm="1">
        <f t="array" ref="CH3648">IFERROR((BD3648+BE3648)*INDEX(K:K,ROW())*INDEX(H:H,ROW())/BC3648/100000,"")</f>
        <v>4.0254281252871662</v>
      </c>
      <c r="CI3648">
        <f t="shared" si="453"/>
        <v>54.897508930934428</v>
      </c>
      <c r="CJ3648">
        <v>1</v>
      </c>
      <c r="CK3648">
        <f t="shared" si="454"/>
        <v>0</v>
      </c>
      <c r="CL3648" cm="1">
        <f t="array" ref="CL3648">IF(INDEX(AS:AS,ROW()-2)=0,CL3647,INDEX(AS:AS,ROW()-2))</f>
        <v>41.52</v>
      </c>
      <c r="CM3648" t="str">
        <f t="shared" si="455"/>
        <v>CIV</v>
      </c>
    </row>
    <row r="3649" spans="1:91" x14ac:dyDescent="0.3">
      <c r="A3649" s="1">
        <v>3644</v>
      </c>
      <c r="B3649" t="s">
        <v>283</v>
      </c>
      <c r="C3649">
        <v>6</v>
      </c>
      <c r="D3649">
        <v>1</v>
      </c>
      <c r="E3649">
        <v>23</v>
      </c>
      <c r="F3649" t="s">
        <v>123</v>
      </c>
      <c r="G3649" t="s">
        <v>128</v>
      </c>
      <c r="H3649">
        <v>46.21</v>
      </c>
      <c r="I3649">
        <v>0.89</v>
      </c>
      <c r="J3649">
        <v>44.1</v>
      </c>
      <c r="K3649">
        <v>1570</v>
      </c>
      <c r="L3649">
        <v>44.41</v>
      </c>
      <c r="M3649">
        <v>0.89</v>
      </c>
      <c r="N3649">
        <v>44.1</v>
      </c>
      <c r="O3649">
        <v>1570</v>
      </c>
      <c r="P3649">
        <v>1.32</v>
      </c>
      <c r="Q3649">
        <v>50.19</v>
      </c>
      <c r="R3649">
        <v>30.11</v>
      </c>
      <c r="S3649">
        <v>1.7</v>
      </c>
      <c r="T3649">
        <v>7.41</v>
      </c>
      <c r="U3649">
        <v>0</v>
      </c>
      <c r="V3649">
        <v>0</v>
      </c>
      <c r="W3649">
        <v>0</v>
      </c>
      <c r="X3649">
        <v>0</v>
      </c>
      <c r="Y3649">
        <v>2</v>
      </c>
      <c r="Z3649">
        <v>7.5</v>
      </c>
      <c r="AA3649">
        <v>19.5</v>
      </c>
      <c r="AB3649">
        <v>63.9</v>
      </c>
      <c r="AC3649">
        <v>1694</v>
      </c>
      <c r="AD3649">
        <v>37.86</v>
      </c>
      <c r="AE3649">
        <v>32.409999999999997</v>
      </c>
      <c r="AF3649">
        <v>10.79</v>
      </c>
      <c r="AG3649">
        <v>1572</v>
      </c>
      <c r="AI3649">
        <v>44.21</v>
      </c>
      <c r="AJ3649">
        <v>40.89</v>
      </c>
      <c r="AK3649">
        <v>0</v>
      </c>
      <c r="AL3649">
        <v>47.32</v>
      </c>
      <c r="AM3649">
        <v>6.32</v>
      </c>
      <c r="AN3649">
        <v>47.81</v>
      </c>
      <c r="AO3649">
        <v>45.02</v>
      </c>
      <c r="AP3649">
        <v>3.72</v>
      </c>
      <c r="AQ3649">
        <v>0</v>
      </c>
      <c r="AR3649">
        <v>0</v>
      </c>
      <c r="AS3649">
        <v>41.52</v>
      </c>
      <c r="AT3649">
        <v>0</v>
      </c>
      <c r="AU3649">
        <v>0</v>
      </c>
      <c r="AV3649">
        <v>5.0999999999999996</v>
      </c>
      <c r="AW3649">
        <v>62.4</v>
      </c>
      <c r="AX3649">
        <v>92.1</v>
      </c>
      <c r="AY3649">
        <v>100</v>
      </c>
      <c r="AZ3649">
        <v>100</v>
      </c>
      <c r="BA3649">
        <v>85.2</v>
      </c>
      <c r="BB3649">
        <v>93.5</v>
      </c>
      <c r="BC3649">
        <v>101.6513066014035</v>
      </c>
      <c r="BD3649">
        <v>47.317286430542801</v>
      </c>
      <c r="BE3649">
        <v>0</v>
      </c>
      <c r="BF3649">
        <v>53.280234436532673</v>
      </c>
      <c r="BG3649">
        <v>154.658955645573</v>
      </c>
      <c r="BH3649">
        <v>4.8112718713314998E-3</v>
      </c>
      <c r="BI3649">
        <v>92.059755418685555</v>
      </c>
      <c r="BJ3649">
        <v>2.5220390792820001E-4</v>
      </c>
      <c r="BK3649">
        <v>612.02894947088282</v>
      </c>
      <c r="BL3649">
        <v>4.7079512547680338</v>
      </c>
      <c r="BM3649">
        <v>226.86491782358971</v>
      </c>
      <c r="BN3649">
        <v>105.8806893855037</v>
      </c>
      <c r="BO3649">
        <v>106.82319753330241</v>
      </c>
      <c r="BP3649">
        <v>103.084228590053</v>
      </c>
      <c r="BQ3649">
        <v>33.194503822818703</v>
      </c>
      <c r="BR3649">
        <v>68.431256087069272</v>
      </c>
      <c r="BS3649">
        <v>98.803373759461834</v>
      </c>
      <c r="BT3649">
        <v>0</v>
      </c>
      <c r="BU3649">
        <v>119.9274259207108</v>
      </c>
      <c r="BV3649">
        <v>820.31883488680364</v>
      </c>
      <c r="BW3649">
        <v>27.07881066347289</v>
      </c>
      <c r="BX3649">
        <v>9.0206113511538621</v>
      </c>
      <c r="BY3649">
        <v>3.1735922111968731</v>
      </c>
      <c r="BZ3649">
        <v>16.264924166264869</v>
      </c>
      <c r="CA3649">
        <f t="shared" si="448"/>
        <v>47.317286430542801</v>
      </c>
      <c r="CB3649" cm="1">
        <f t="array" ref="CB3649">IF(ISBLANK(INDEX(AC:AC,ROW())), "", INDEX(AC:AC,ROW())*(BI3649+BJ3649)/1000)</f>
        <v>155.94965291267337</v>
      </c>
      <c r="CC3649">
        <f t="shared" si="449"/>
        <v>154.66376691744432</v>
      </c>
      <c r="CD3649">
        <f t="shared" si="450"/>
        <v>3.9571579153220076</v>
      </c>
      <c r="CE3649">
        <f t="shared" si="451"/>
        <v>6.0208665282658798</v>
      </c>
      <c r="CF3649" cm="1">
        <f t="array" ref="CF3649">IFERROR(IF((BD3649+BE3649)*INDEX(H:H,ROW())*INDEX(K:K,ROW())/(BF3649*30*1000)&lt;0.5,"",(BD3649+BE3649)*INDEX(H:H,ROW())*INDEX(K:K,ROW())/(BF3649*30*1000)),"")</f>
        <v>2.1476725666683278</v>
      </c>
      <c r="CG3649">
        <f t="shared" si="452"/>
        <v>0.52414706921039256</v>
      </c>
      <c r="CH3649" cm="1">
        <f t="array" ref="CH3649">IFERROR((BD3649+BE3649)*INDEX(K:K,ROW())*INDEX(H:H,ROW())/BC3649/100000,"")</f>
        <v>0.33770888443282965</v>
      </c>
      <c r="CI3649">
        <f t="shared" si="453"/>
        <v>89.165063255842881</v>
      </c>
      <c r="CJ3649">
        <v>1</v>
      </c>
      <c r="CK3649">
        <f t="shared" si="454"/>
        <v>0</v>
      </c>
      <c r="CL3649" cm="1">
        <f t="array" ref="CL3649">IF(INDEX(AS:AS,ROW()-2)=0,CL3648,INDEX(AS:AS,ROW()-2))</f>
        <v>41.52</v>
      </c>
      <c r="CM3649" t="str">
        <f t="shared" si="455"/>
        <v>CIV</v>
      </c>
    </row>
    <row r="3650" spans="1:91" x14ac:dyDescent="0.3">
      <c r="A3650" s="1">
        <v>3645</v>
      </c>
      <c r="B3650" t="s">
        <v>283</v>
      </c>
      <c r="C3650">
        <v>6</v>
      </c>
      <c r="D3650">
        <v>1</v>
      </c>
      <c r="E3650">
        <v>23</v>
      </c>
      <c r="F3650" t="s">
        <v>123</v>
      </c>
      <c r="G3650" t="s">
        <v>129</v>
      </c>
      <c r="H3650">
        <v>46.21</v>
      </c>
      <c r="I3650">
        <v>0.89</v>
      </c>
      <c r="J3650">
        <v>44.1</v>
      </c>
      <c r="K3650">
        <v>1570</v>
      </c>
      <c r="L3650">
        <v>44.41</v>
      </c>
      <c r="M3650">
        <v>0.89</v>
      </c>
      <c r="N3650">
        <v>44.1</v>
      </c>
      <c r="O3650">
        <v>1570</v>
      </c>
      <c r="P3650">
        <v>1.32</v>
      </c>
      <c r="Q3650">
        <v>50.19</v>
      </c>
      <c r="R3650">
        <v>30.11</v>
      </c>
      <c r="S3650">
        <v>1.7</v>
      </c>
      <c r="T3650">
        <v>7.41</v>
      </c>
      <c r="U3650">
        <v>0</v>
      </c>
      <c r="V3650">
        <v>0</v>
      </c>
      <c r="W3650">
        <v>0</v>
      </c>
      <c r="X3650">
        <v>0</v>
      </c>
      <c r="Y3650">
        <v>2</v>
      </c>
      <c r="Z3650">
        <v>7.5</v>
      </c>
      <c r="AA3650">
        <v>19.5</v>
      </c>
      <c r="AB3650">
        <v>63.9</v>
      </c>
      <c r="AC3650">
        <v>1670</v>
      </c>
      <c r="AD3650">
        <v>37.86</v>
      </c>
      <c r="AE3650">
        <v>31.53</v>
      </c>
      <c r="AF3650">
        <v>10.96</v>
      </c>
      <c r="AG3650">
        <v>1572</v>
      </c>
      <c r="AI3650">
        <v>44.21</v>
      </c>
      <c r="AJ3650">
        <v>40.950000000000003</v>
      </c>
      <c r="AK3650">
        <v>4.42</v>
      </c>
      <c r="AL3650">
        <v>46.83</v>
      </c>
      <c r="AM3650">
        <v>6.21</v>
      </c>
      <c r="AN3650">
        <v>47.41</v>
      </c>
      <c r="AO3650">
        <v>45.02</v>
      </c>
      <c r="AP3650">
        <v>3.64</v>
      </c>
      <c r="AQ3650">
        <v>3.82</v>
      </c>
      <c r="AR3650">
        <v>0</v>
      </c>
      <c r="AS3650">
        <v>41.57</v>
      </c>
      <c r="AT3650">
        <v>0</v>
      </c>
      <c r="AU3650">
        <v>0</v>
      </c>
      <c r="AV3650">
        <v>11.5</v>
      </c>
      <c r="AW3650">
        <v>65.5</v>
      </c>
      <c r="AX3650">
        <v>90.5</v>
      </c>
      <c r="AY3650">
        <v>98.6</v>
      </c>
      <c r="AZ3650">
        <v>100</v>
      </c>
      <c r="BA3650">
        <v>79</v>
      </c>
      <c r="BB3650">
        <v>87.1</v>
      </c>
      <c r="BC3650">
        <v>109.67578267027091</v>
      </c>
      <c r="BD3650">
        <v>49.308830025343333</v>
      </c>
      <c r="BE3650">
        <v>0</v>
      </c>
      <c r="BF3650">
        <v>54.632265218295672</v>
      </c>
      <c r="BG3650">
        <v>153.40490576483111</v>
      </c>
      <c r="BH3650">
        <v>6.8100656120173002E-3</v>
      </c>
      <c r="BI3650">
        <v>91.313013005367864</v>
      </c>
      <c r="BJ3650">
        <v>2.5220390792820001E-4</v>
      </c>
      <c r="BK3650">
        <v>567.87071459508172</v>
      </c>
      <c r="BL3650">
        <v>4.641947732395292</v>
      </c>
      <c r="BM3650">
        <v>227.0249627507734</v>
      </c>
      <c r="BN3650">
        <v>107.0102686942413</v>
      </c>
      <c r="BO3650">
        <v>106.9273796822462</v>
      </c>
      <c r="BP3650">
        <v>101.8980568557905</v>
      </c>
      <c r="BQ3650">
        <v>46.615866373488373</v>
      </c>
      <c r="BR3650">
        <v>61.482412212230557</v>
      </c>
      <c r="BS3650">
        <v>95.866342221438714</v>
      </c>
      <c r="BT3650">
        <v>0</v>
      </c>
      <c r="BU3650">
        <v>119.8476911875985</v>
      </c>
      <c r="BV3650">
        <v>826.89341598422266</v>
      </c>
      <c r="BW3650">
        <v>24.31721904370329</v>
      </c>
      <c r="BX3650">
        <v>8.8759296361361706</v>
      </c>
      <c r="BY3650">
        <v>0.39181792883494071</v>
      </c>
      <c r="BZ3650">
        <v>16.267067327717871</v>
      </c>
      <c r="CA3650">
        <f t="shared" si="448"/>
        <v>49.308830025343333</v>
      </c>
      <c r="CB3650" cm="1">
        <f t="array" ref="CB3650">IF(ISBLANK(INDEX(AC:AC,ROW())), "", INDEX(AC:AC,ROW())*(BI3650+BJ3650)/1000)</f>
        <v>152.49315289949058</v>
      </c>
      <c r="CC3650">
        <f t="shared" si="449"/>
        <v>153.41171583044314</v>
      </c>
      <c r="CD3650">
        <f t="shared" si="450"/>
        <v>3.7016124324084574</v>
      </c>
      <c r="CE3650">
        <f t="shared" si="451"/>
        <v>5.1777220163755509</v>
      </c>
      <c r="CF3650" cm="1">
        <f t="array" ref="CF3650">IFERROR(IF((BD3650+BE3650)*INDEX(H:H,ROW())*INDEX(K:K,ROW())/(BF3650*30*1000)&lt;0.5,"",(BD3650+BE3650)*INDEX(H:H,ROW())*INDEX(K:K,ROW())/(BF3650*30*1000)),"")</f>
        <v>2.1826789299910163</v>
      </c>
      <c r="CG3650">
        <f t="shared" si="452"/>
        <v>0.49812514566266669</v>
      </c>
      <c r="CH3650" cm="1">
        <f t="array" ref="CH3650">IFERROR((BD3650+BE3650)*INDEX(K:K,ROW())*INDEX(H:H,ROW())/BC3650/100000,"")</f>
        <v>0.32617417798098258</v>
      </c>
      <c r="CI3650">
        <f t="shared" si="453"/>
        <v>92.91794352440651</v>
      </c>
      <c r="CJ3650">
        <v>1</v>
      </c>
      <c r="CK3650">
        <f t="shared" si="454"/>
        <v>0</v>
      </c>
      <c r="CL3650" cm="1">
        <f t="array" ref="CL3650">IF(INDEX(AS:AS,ROW()-2)=0,CL3649,INDEX(AS:AS,ROW()-2))</f>
        <v>41.52</v>
      </c>
      <c r="CM3650" t="str">
        <f t="shared" si="455"/>
        <v>CIV</v>
      </c>
    </row>
    <row r="3651" spans="1:91" x14ac:dyDescent="0.3">
      <c r="A3651" s="1">
        <v>3646</v>
      </c>
      <c r="B3651" t="s">
        <v>283</v>
      </c>
      <c r="C3651">
        <v>6</v>
      </c>
      <c r="D3651">
        <v>1</v>
      </c>
      <c r="E3651">
        <v>23</v>
      </c>
      <c r="F3651" t="s">
        <v>123</v>
      </c>
      <c r="G3651" t="s">
        <v>130</v>
      </c>
      <c r="H3651">
        <v>47.64</v>
      </c>
      <c r="I3651">
        <v>0.87</v>
      </c>
      <c r="J3651">
        <v>48.02</v>
      </c>
      <c r="K3651">
        <v>1585</v>
      </c>
      <c r="L3651">
        <v>44.41</v>
      </c>
      <c r="M3651">
        <v>0.89</v>
      </c>
      <c r="N3651">
        <v>44.1</v>
      </c>
      <c r="O3651">
        <v>1570</v>
      </c>
      <c r="P3651">
        <v>1.32</v>
      </c>
      <c r="Q3651">
        <v>50.19</v>
      </c>
      <c r="R3651">
        <v>30.11</v>
      </c>
      <c r="S3651">
        <v>1.7</v>
      </c>
      <c r="T3651">
        <v>7.41</v>
      </c>
      <c r="U3651">
        <v>0</v>
      </c>
      <c r="V3651">
        <v>0</v>
      </c>
      <c r="W3651">
        <v>0</v>
      </c>
      <c r="X3651">
        <v>0</v>
      </c>
      <c r="Y3651">
        <v>2</v>
      </c>
      <c r="Z3651">
        <v>7.5</v>
      </c>
      <c r="AA3651">
        <v>19.5</v>
      </c>
      <c r="AB3651">
        <v>63.9</v>
      </c>
      <c r="AC3651">
        <v>1678</v>
      </c>
      <c r="AD3651">
        <v>37.86</v>
      </c>
      <c r="AE3651">
        <v>32.409999999999997</v>
      </c>
      <c r="AF3651">
        <v>11.08</v>
      </c>
      <c r="AG3651">
        <v>1572</v>
      </c>
      <c r="AI3651">
        <v>44.21</v>
      </c>
      <c r="AJ3651">
        <v>40.89</v>
      </c>
      <c r="AK3651">
        <v>0</v>
      </c>
      <c r="AL3651">
        <v>47.32</v>
      </c>
      <c r="AM3651">
        <v>6.32</v>
      </c>
      <c r="AN3651">
        <v>47.81</v>
      </c>
      <c r="AO3651">
        <v>45.02</v>
      </c>
      <c r="AP3651">
        <v>3.72</v>
      </c>
      <c r="AQ3651">
        <v>0</v>
      </c>
      <c r="AR3651">
        <v>0</v>
      </c>
      <c r="AS3651">
        <v>41.71</v>
      </c>
      <c r="AT3651">
        <v>0</v>
      </c>
      <c r="AU3651">
        <v>0</v>
      </c>
      <c r="AV3651">
        <v>9.3000000000000007</v>
      </c>
      <c r="AW3651">
        <v>64.8</v>
      </c>
      <c r="AX3651">
        <v>94.4</v>
      </c>
      <c r="AY3651">
        <v>99.5</v>
      </c>
      <c r="AZ3651">
        <v>100</v>
      </c>
      <c r="BA3651">
        <v>85.100000000000009</v>
      </c>
      <c r="BB3651">
        <v>90.2</v>
      </c>
      <c r="BC3651">
        <v>107.828291405868</v>
      </c>
      <c r="BD3651">
        <v>49.697176339524617</v>
      </c>
      <c r="BE3651">
        <v>0</v>
      </c>
      <c r="BF3651">
        <v>56.601823316368161</v>
      </c>
      <c r="BG3651">
        <v>158.47947838756551</v>
      </c>
      <c r="BH3651">
        <v>9.1466236786153995E-3</v>
      </c>
      <c r="BI3651">
        <v>94.332078865285339</v>
      </c>
      <c r="BJ3651">
        <v>2.5220390792820001E-4</v>
      </c>
      <c r="BK3651">
        <v>571.88083824602359</v>
      </c>
      <c r="BL3651">
        <v>4.5673246313938538</v>
      </c>
      <c r="BM3651">
        <v>226.37118753340329</v>
      </c>
      <c r="BN3651">
        <v>106.28162435865239</v>
      </c>
      <c r="BO3651">
        <v>106.5317304692858</v>
      </c>
      <c r="BP3651">
        <v>103.1175811751084</v>
      </c>
      <c r="BQ3651">
        <v>47.856314689281007</v>
      </c>
      <c r="BR3651">
        <v>56.075702063021282</v>
      </c>
      <c r="BS3651">
        <v>98.360249355399233</v>
      </c>
      <c r="BT3651">
        <v>0</v>
      </c>
      <c r="BU3651">
        <v>118.90233491022281</v>
      </c>
      <c r="BV3651">
        <v>846.57683646587168</v>
      </c>
      <c r="BW3651">
        <v>19.199695124449999</v>
      </c>
      <c r="BX3651">
        <v>8.7552929514899169</v>
      </c>
      <c r="BY3651">
        <v>0.39350291212133087</v>
      </c>
      <c r="BZ3651">
        <v>16.269686492095349</v>
      </c>
      <c r="CA3651">
        <f t="shared" si="448"/>
        <v>49.697176339524617</v>
      </c>
      <c r="CB3651" cm="1">
        <f t="array" ref="CB3651">IF(ISBLANK(INDEX(AC:AC,ROW())), "", INDEX(AC:AC,ROW())*(BI3651+BJ3651)/1000)</f>
        <v>158.28965153410633</v>
      </c>
      <c r="CC3651">
        <f t="shared" si="449"/>
        <v>158.48862501124412</v>
      </c>
      <c r="CD3651">
        <f t="shared" si="450"/>
        <v>3.6083399562930838</v>
      </c>
      <c r="CE3651">
        <f t="shared" si="451"/>
        <v>5.3036251505966261</v>
      </c>
      <c r="CF3651" cm="1">
        <f t="array" ref="CF3651">IFERROR(IF((BD3651+BE3651)*INDEX(H:H,ROW())*INDEX(K:K,ROW())/(BF3651*30*1000)&lt;0.5,"",(BD3651+BE3651)*INDEX(H:H,ROW())*INDEX(K:K,ROW())/(BF3651*30*1000)),"")</f>
        <v>2.2099429236387151</v>
      </c>
      <c r="CG3651">
        <f t="shared" si="452"/>
        <v>0.52492553279285192</v>
      </c>
      <c r="CH3651" cm="1">
        <f t="array" ref="CH3651">IFERROR((BD3651+BE3651)*INDEX(K:K,ROW())*INDEX(H:H,ROW())/BC3651/100000,"")</f>
        <v>0.34801663998985372</v>
      </c>
      <c r="CI3651">
        <f t="shared" si="453"/>
        <v>97.470232911472749</v>
      </c>
      <c r="CJ3651">
        <v>1</v>
      </c>
      <c r="CK3651">
        <f t="shared" si="454"/>
        <v>0</v>
      </c>
      <c r="CL3651" cm="1">
        <f t="array" ref="CL3651">IF(INDEX(AS:AS,ROW()-2)=0,CL3650,INDEX(AS:AS,ROW()-2))</f>
        <v>41.52</v>
      </c>
      <c r="CM3651" t="str">
        <f t="shared" si="455"/>
        <v>CIV</v>
      </c>
    </row>
    <row r="3652" spans="1:91" x14ac:dyDescent="0.3">
      <c r="A3652" s="1">
        <v>3647</v>
      </c>
      <c r="B3652" t="s">
        <v>283</v>
      </c>
      <c r="C3652">
        <v>6</v>
      </c>
      <c r="D3652">
        <v>1</v>
      </c>
      <c r="E3652">
        <v>23</v>
      </c>
      <c r="F3652" t="s">
        <v>123</v>
      </c>
      <c r="G3652" t="s">
        <v>131</v>
      </c>
      <c r="H3652">
        <v>46.21</v>
      </c>
      <c r="I3652">
        <v>0.89</v>
      </c>
      <c r="J3652">
        <v>44.1</v>
      </c>
      <c r="K3652">
        <v>1570</v>
      </c>
      <c r="L3652">
        <v>44.41</v>
      </c>
      <c r="M3652">
        <v>0.89</v>
      </c>
      <c r="N3652">
        <v>44.1</v>
      </c>
      <c r="O3652">
        <v>1570</v>
      </c>
      <c r="P3652">
        <v>1.32</v>
      </c>
      <c r="Q3652">
        <v>50.19</v>
      </c>
      <c r="R3652">
        <v>30.11</v>
      </c>
      <c r="S3652">
        <v>1.7</v>
      </c>
      <c r="T3652">
        <v>7.41</v>
      </c>
      <c r="U3652">
        <v>0</v>
      </c>
      <c r="V3652">
        <v>0</v>
      </c>
      <c r="W3652">
        <v>0</v>
      </c>
      <c r="X3652">
        <v>0</v>
      </c>
      <c r="Y3652">
        <v>2</v>
      </c>
      <c r="Z3652">
        <v>7.5</v>
      </c>
      <c r="AA3652">
        <v>19.5</v>
      </c>
      <c r="AB3652">
        <v>63.9</v>
      </c>
      <c r="AC3652">
        <v>1682</v>
      </c>
      <c r="AD3652">
        <v>37.86</v>
      </c>
      <c r="AE3652">
        <v>32.409999999999997</v>
      </c>
      <c r="AF3652">
        <v>11.17</v>
      </c>
      <c r="AG3652">
        <v>1572</v>
      </c>
      <c r="AI3652">
        <v>44.21</v>
      </c>
      <c r="AJ3652">
        <v>40.89</v>
      </c>
      <c r="AK3652">
        <v>0</v>
      </c>
      <c r="AL3652">
        <v>47.32</v>
      </c>
      <c r="AM3652">
        <v>6.3</v>
      </c>
      <c r="AN3652">
        <v>47.81</v>
      </c>
      <c r="AO3652">
        <v>45.02</v>
      </c>
      <c r="AP3652">
        <v>3.72</v>
      </c>
      <c r="AQ3652">
        <v>0</v>
      </c>
      <c r="AR3652">
        <v>0</v>
      </c>
      <c r="AS3652">
        <v>41.52</v>
      </c>
      <c r="AT3652">
        <v>0</v>
      </c>
      <c r="AU3652">
        <v>0</v>
      </c>
      <c r="AV3652">
        <v>5.0999999999999996</v>
      </c>
      <c r="AW3652">
        <v>62.4</v>
      </c>
      <c r="AX3652">
        <v>92.1</v>
      </c>
      <c r="AY3652">
        <v>100</v>
      </c>
      <c r="AZ3652">
        <v>100</v>
      </c>
      <c r="BA3652">
        <v>85.2</v>
      </c>
      <c r="BB3652">
        <v>93.5</v>
      </c>
      <c r="BC3652">
        <v>108.2079723905574</v>
      </c>
      <c r="BD3652">
        <v>51.064672963060687</v>
      </c>
      <c r="BE3652">
        <v>0</v>
      </c>
      <c r="BF3652">
        <v>57.286551105801621</v>
      </c>
      <c r="BG3652">
        <v>162.63626293823981</v>
      </c>
      <c r="BH3652">
        <v>1.19622862632258E-2</v>
      </c>
      <c r="BI3652">
        <v>96.806758686767793</v>
      </c>
      <c r="BJ3652">
        <v>2.5220390792820001E-4</v>
      </c>
      <c r="BK3652">
        <v>559.8408599156387</v>
      </c>
      <c r="BL3652">
        <v>4.6048784154743556</v>
      </c>
      <c r="BM3652">
        <v>226.20610130402659</v>
      </c>
      <c r="BN3652">
        <v>105.44605261546199</v>
      </c>
      <c r="BO3652">
        <v>104.755160779883</v>
      </c>
      <c r="BP3652">
        <v>100.6254358375682</v>
      </c>
      <c r="BQ3652">
        <v>48.191796854953942</v>
      </c>
      <c r="BR3652">
        <v>58.115496597745867</v>
      </c>
      <c r="BS3652">
        <v>96.898643331401715</v>
      </c>
      <c r="BT3652">
        <v>0</v>
      </c>
      <c r="BU3652">
        <v>118.6801623092809</v>
      </c>
      <c r="BV3652">
        <v>857.95156840352286</v>
      </c>
      <c r="BW3652">
        <v>19.186374978052712</v>
      </c>
      <c r="BX3652">
        <v>8.8210341513250565</v>
      </c>
      <c r="BY3652">
        <v>0.39461394413387968</v>
      </c>
      <c r="BZ3652">
        <v>16.270560773347501</v>
      </c>
      <c r="CA3652">
        <f t="shared" si="448"/>
        <v>51.064672963060687</v>
      </c>
      <c r="CB3652" cm="1">
        <f t="array" ref="CB3652">IF(ISBLANK(INDEX(AC:AC,ROW())), "", INDEX(AC:AC,ROW())*(BI3652+BJ3652)/1000)</f>
        <v>162.82939231811656</v>
      </c>
      <c r="CC3652">
        <f t="shared" si="449"/>
        <v>162.64822522450302</v>
      </c>
      <c r="CD3652">
        <f t="shared" si="450"/>
        <v>3.4420348524731299</v>
      </c>
      <c r="CE3652">
        <f t="shared" si="451"/>
        <v>5.1737487317015134</v>
      </c>
      <c r="CF3652" cm="1">
        <f t="array" ref="CF3652">IFERROR(IF((BD3652+BE3652)*INDEX(H:H,ROW())*INDEX(K:K,ROW())/(BF3652*30*1000)&lt;0.5,"",(BD3652+BE3652)*INDEX(H:H,ROW())*INDEX(K:K,ROW())/(BF3652*30*1000)),"")</f>
        <v>2.1556698344002609</v>
      </c>
      <c r="CG3652">
        <f t="shared" si="452"/>
        <v>0.5294115566553268</v>
      </c>
      <c r="CH3652" cm="1">
        <f t="array" ref="CH3652">IFERROR((BD3652+BE3652)*INDEX(K:K,ROW())*INDEX(H:H,ROW())/BC3652/100000,"")</f>
        <v>0.3423709567994318</v>
      </c>
      <c r="CI3652">
        <f t="shared" si="453"/>
        <v>96.226667638134131</v>
      </c>
      <c r="CJ3652">
        <v>1</v>
      </c>
      <c r="CK3652">
        <f t="shared" si="454"/>
        <v>0</v>
      </c>
      <c r="CL3652" cm="1">
        <f t="array" ref="CL3652">IF(INDEX(AS:AS,ROW()-2)=0,CL3651,INDEX(AS:AS,ROW()-2))</f>
        <v>41.57</v>
      </c>
      <c r="CM3652" t="str">
        <f t="shared" si="455"/>
        <v>CIV</v>
      </c>
    </row>
    <row r="3653" spans="1:91" x14ac:dyDescent="0.3">
      <c r="A3653" s="1">
        <v>3648</v>
      </c>
      <c r="B3653" t="s">
        <v>284</v>
      </c>
      <c r="C3653">
        <v>6</v>
      </c>
      <c r="D3653">
        <v>2</v>
      </c>
      <c r="E3653">
        <v>23</v>
      </c>
      <c r="F3653" t="s">
        <v>105</v>
      </c>
      <c r="G3653" t="s">
        <v>106</v>
      </c>
      <c r="H3653">
        <v>47.65</v>
      </c>
      <c r="I3653">
        <v>0.92</v>
      </c>
      <c r="J3653">
        <v>48.02</v>
      </c>
      <c r="K3653">
        <v>1585</v>
      </c>
      <c r="L3653">
        <v>48.19</v>
      </c>
      <c r="M3653">
        <v>0.9</v>
      </c>
      <c r="N3653">
        <v>48.51</v>
      </c>
      <c r="O3653">
        <v>1590</v>
      </c>
      <c r="P3653">
        <v>1.26</v>
      </c>
      <c r="Q3653">
        <v>50.48</v>
      </c>
      <c r="R3653">
        <v>30.29</v>
      </c>
      <c r="S3653">
        <v>1.666556619346319</v>
      </c>
      <c r="T3653">
        <v>7.41</v>
      </c>
      <c r="U3653">
        <v>0</v>
      </c>
      <c r="V3653">
        <v>0</v>
      </c>
      <c r="W3653">
        <v>0</v>
      </c>
      <c r="X3653">
        <v>0</v>
      </c>
      <c r="Y3653">
        <v>2.2999999999999998</v>
      </c>
      <c r="Z3653">
        <v>7.5</v>
      </c>
      <c r="AA3653">
        <v>20.100000000000001</v>
      </c>
      <c r="AB3653">
        <v>63.9</v>
      </c>
      <c r="AC3653">
        <v>1680</v>
      </c>
      <c r="AD3653">
        <v>37.86</v>
      </c>
      <c r="AE3653">
        <v>32.409999999999997</v>
      </c>
      <c r="AF3653">
        <v>11.21</v>
      </c>
      <c r="AG3653">
        <v>1572</v>
      </c>
      <c r="AI3653">
        <v>44.21</v>
      </c>
      <c r="AJ3653">
        <v>40.89</v>
      </c>
      <c r="AK3653">
        <v>0</v>
      </c>
      <c r="AL3653">
        <v>47.32</v>
      </c>
      <c r="AM3653">
        <v>6.32</v>
      </c>
      <c r="AN3653">
        <v>47.81</v>
      </c>
      <c r="AO3653">
        <v>45.02</v>
      </c>
      <c r="AP3653">
        <v>3.72</v>
      </c>
      <c r="AQ3653">
        <v>0</v>
      </c>
      <c r="AR3653">
        <v>0</v>
      </c>
      <c r="AS3653">
        <v>41.52</v>
      </c>
      <c r="AT3653">
        <v>0</v>
      </c>
      <c r="AU3653">
        <v>0</v>
      </c>
      <c r="AV3653">
        <v>5.0999999999999996</v>
      </c>
      <c r="AW3653">
        <v>62.4</v>
      </c>
      <c r="AX3653">
        <v>92.1</v>
      </c>
      <c r="AY3653">
        <v>100</v>
      </c>
      <c r="AZ3653">
        <v>100</v>
      </c>
      <c r="BA3653">
        <v>85.2</v>
      </c>
      <c r="BB3653">
        <v>93.5</v>
      </c>
      <c r="BC3653">
        <v>110.6662060777021</v>
      </c>
      <c r="BD3653">
        <v>51.501286375187668</v>
      </c>
      <c r="BE3653">
        <v>0</v>
      </c>
      <c r="BF3653">
        <v>56.803195641216121</v>
      </c>
      <c r="BG3653">
        <v>160.24020519008329</v>
      </c>
      <c r="BH3653">
        <v>1.54515121487728E-2</v>
      </c>
      <c r="BI3653">
        <v>95.381005007581621</v>
      </c>
      <c r="BJ3653">
        <v>2.5220390792820001E-4</v>
      </c>
      <c r="BK3653">
        <v>542.36991690019181</v>
      </c>
      <c r="BL3653">
        <v>4.6067982678512722</v>
      </c>
      <c r="BM3653">
        <v>226.07026256872621</v>
      </c>
      <c r="BN3653">
        <v>106.3128738597218</v>
      </c>
      <c r="BO3653">
        <v>106.5384177128179</v>
      </c>
      <c r="BP3653">
        <v>101.8421034726228</v>
      </c>
      <c r="BQ3653">
        <v>47.629615373063082</v>
      </c>
      <c r="BR3653">
        <v>60.475299671571463</v>
      </c>
      <c r="BS3653">
        <v>96.01044403178264</v>
      </c>
      <c r="BT3653">
        <v>0</v>
      </c>
      <c r="BU3653">
        <v>118.5355070980472</v>
      </c>
      <c r="BV3653">
        <v>866.62291919379891</v>
      </c>
      <c r="BW3653">
        <v>19.893513846206279</v>
      </c>
      <c r="BX3653">
        <v>8.8296133223966464</v>
      </c>
      <c r="BY3653">
        <v>0.39557846616152181</v>
      </c>
      <c r="BZ3653">
        <v>16.268797938660551</v>
      </c>
      <c r="CA3653">
        <f t="shared" si="448"/>
        <v>51.501286375187668</v>
      </c>
      <c r="CB3653" cm="1">
        <f t="array" ref="CB3653">IF(ISBLANK(INDEX(AC:AC,ROW())), "", INDEX(AC:AC,ROW())*(BI3653+BJ3653)/1000)</f>
        <v>160.24051211530244</v>
      </c>
      <c r="CC3653">
        <f t="shared" si="449"/>
        <v>160.25565670223207</v>
      </c>
      <c r="CD3653">
        <f t="shared" si="450"/>
        <v>3.3844041955283912</v>
      </c>
      <c r="CE3653">
        <f t="shared" si="451"/>
        <v>4.9009533815533306</v>
      </c>
      <c r="CF3653" cm="1">
        <f t="array" ref="CF3653">IFERROR(IF((BD3653+BE3653)*INDEX(H:H,ROW())*INDEX(K:K,ROW())/(BF3653*30*1000)&lt;0.5,"",(BD3653+BE3653)*INDEX(H:H,ROW())*INDEX(K:K,ROW())/(BF3653*30*1000)),"")</f>
        <v>2.2825285824737023</v>
      </c>
      <c r="CG3653">
        <f t="shared" si="452"/>
        <v>0.51328402458590539</v>
      </c>
      <c r="CH3653" cm="1">
        <f t="array" ref="CH3653">IFERROR((BD3653+BE3653)*INDEX(K:K,ROW())*INDEX(H:H,ROW())/BC3653/100000,"")</f>
        <v>0.35147563711333912</v>
      </c>
      <c r="CI3653">
        <f t="shared" si="453"/>
        <v>101.02980594305565</v>
      </c>
      <c r="CJ3653">
        <v>1</v>
      </c>
      <c r="CK3653">
        <f t="shared" si="454"/>
        <v>0</v>
      </c>
      <c r="CL3653" cm="1">
        <f t="array" ref="CL3653">IF(INDEX(AS:AS,ROW()-2)=0,CL3652,INDEX(AS:AS,ROW()-2))</f>
        <v>41.71</v>
      </c>
      <c r="CM3653" t="str">
        <f t="shared" si="455"/>
        <v>CIV</v>
      </c>
    </row>
    <row r="3654" spans="1:91" x14ac:dyDescent="0.3">
      <c r="A3654" s="1">
        <v>3649</v>
      </c>
      <c r="B3654" t="s">
        <v>284</v>
      </c>
      <c r="C3654">
        <v>6</v>
      </c>
      <c r="D3654">
        <v>2</v>
      </c>
      <c r="E3654">
        <v>23</v>
      </c>
      <c r="F3654" t="s">
        <v>105</v>
      </c>
      <c r="G3654" t="s">
        <v>107</v>
      </c>
      <c r="H3654">
        <v>46.21</v>
      </c>
      <c r="I3654">
        <v>0.89</v>
      </c>
      <c r="J3654">
        <v>44.1</v>
      </c>
      <c r="K3654">
        <v>1570</v>
      </c>
      <c r="L3654">
        <v>44.41</v>
      </c>
      <c r="M3654">
        <v>0.89</v>
      </c>
      <c r="N3654">
        <v>44.1</v>
      </c>
      <c r="O3654">
        <v>1570</v>
      </c>
      <c r="P3654">
        <v>1.32</v>
      </c>
      <c r="Q3654">
        <v>50.19</v>
      </c>
      <c r="R3654">
        <v>30.11</v>
      </c>
      <c r="S3654">
        <v>1.7</v>
      </c>
      <c r="T3654">
        <v>7.41</v>
      </c>
      <c r="U3654">
        <v>0</v>
      </c>
      <c r="V3654">
        <v>0</v>
      </c>
      <c r="W3654">
        <v>0</v>
      </c>
      <c r="X3654">
        <v>0</v>
      </c>
      <c r="Y3654">
        <v>2</v>
      </c>
      <c r="Z3654">
        <v>7.5</v>
      </c>
      <c r="AA3654">
        <v>19.5</v>
      </c>
      <c r="AB3654">
        <v>63.9</v>
      </c>
      <c r="AC3654">
        <v>1690</v>
      </c>
      <c r="AD3654">
        <v>37.21</v>
      </c>
      <c r="AE3654">
        <v>31.46</v>
      </c>
      <c r="AF3654">
        <v>11.85</v>
      </c>
      <c r="AG3654">
        <v>1572</v>
      </c>
      <c r="AI3654">
        <v>44.21</v>
      </c>
      <c r="AJ3654">
        <v>41.15</v>
      </c>
      <c r="AK3654">
        <v>4.76</v>
      </c>
      <c r="AL3654">
        <v>41.27</v>
      </c>
      <c r="AM3654">
        <v>6.37</v>
      </c>
      <c r="AN3654">
        <v>47.72</v>
      </c>
      <c r="AO3654">
        <v>44.79</v>
      </c>
      <c r="AP3654">
        <v>3.67</v>
      </c>
      <c r="AQ3654">
        <v>0</v>
      </c>
      <c r="AR3654">
        <v>4.51</v>
      </c>
      <c r="AS3654">
        <v>41.86</v>
      </c>
      <c r="AT3654">
        <v>0</v>
      </c>
      <c r="AU3654">
        <v>0</v>
      </c>
      <c r="AV3654">
        <v>13.3</v>
      </c>
      <c r="AW3654">
        <v>58.6</v>
      </c>
      <c r="AX3654">
        <v>84.2</v>
      </c>
      <c r="AY3654">
        <v>96.6</v>
      </c>
      <c r="AZ3654">
        <v>100</v>
      </c>
      <c r="BA3654">
        <v>70.900000000000006</v>
      </c>
      <c r="BB3654">
        <v>83.3</v>
      </c>
      <c r="BC3654">
        <v>75.808562675784898</v>
      </c>
      <c r="BD3654">
        <v>45.892836148233293</v>
      </c>
      <c r="BE3654">
        <v>0</v>
      </c>
      <c r="BF3654">
        <v>50.835628980385373</v>
      </c>
      <c r="BG3654">
        <v>161.62461481316271</v>
      </c>
      <c r="BH3654">
        <v>1.76608578652637E-2</v>
      </c>
      <c r="BI3654">
        <v>96.205769138212858</v>
      </c>
      <c r="BJ3654">
        <v>2.5220390792820001E-4</v>
      </c>
      <c r="BK3654">
        <v>596.04093086525472</v>
      </c>
      <c r="BL3654">
        <v>4.6570835990095087</v>
      </c>
      <c r="BM3654">
        <v>225.99292591964169</v>
      </c>
      <c r="BN3654">
        <v>106.5890812535668</v>
      </c>
      <c r="BO3654">
        <v>107.6179356955369</v>
      </c>
      <c r="BP3654">
        <v>103.9643539648799</v>
      </c>
      <c r="BQ3654">
        <v>44.492411281251762</v>
      </c>
      <c r="BR3654">
        <v>67.134306958352283</v>
      </c>
      <c r="BS3654">
        <v>98.814586632800797</v>
      </c>
      <c r="BT3654">
        <v>0</v>
      </c>
      <c r="BU3654">
        <v>120.3422388720858</v>
      </c>
      <c r="BV3654">
        <v>871.59680832909226</v>
      </c>
      <c r="BW3654">
        <v>28.220352215272719</v>
      </c>
      <c r="BX3654">
        <v>8.6974219048864629</v>
      </c>
      <c r="BY3654">
        <v>0.39600172468882722</v>
      </c>
      <c r="BZ3654">
        <v>16.270433691855121</v>
      </c>
      <c r="CA3654">
        <f t="shared" ref="CA3654:CA3717" si="456">IFERROR(BD3654+BE3654,"")</f>
        <v>45.892836148233293</v>
      </c>
      <c r="CB3654" cm="1">
        <f t="array" ref="CB3654">IF(ISBLANK(INDEX(AC:AC,ROW())), "", INDEX(AC:AC,ROW())*(BI3654+BJ3654)/1000)</f>
        <v>162.58817606818414</v>
      </c>
      <c r="CC3654">
        <f t="shared" ref="CC3654:CC3717" si="457">BH3654+BG3654</f>
        <v>161.64227567102796</v>
      </c>
      <c r="CD3654">
        <f t="shared" ref="CD3654:CD3717" si="458">BK3654/CC3654</f>
        <v>3.6874074457990722</v>
      </c>
      <c r="CE3654">
        <f t="shared" ref="CE3654:CE3717" si="459">IF(BC3654=0,"",IF(BK3654/BC3654&lt;15,BK3654/BC3654,""))</f>
        <v>7.8624486446785609</v>
      </c>
      <c r="CF3654" cm="1">
        <f t="array" ref="CF3654">IFERROR(IF((BD3654+BE3654)*INDEX(H:H,ROW())*INDEX(K:K,ROW())/(BF3654*30*1000)&lt;0.5,"",(BD3654+BE3654)*INDEX(H:H,ROW())*INDEX(K:K,ROW())/(BF3654*30*1000)),"")</f>
        <v>2.1831876326923867</v>
      </c>
      <c r="CG3654">
        <f t="shared" ref="CG3654:CG3717" si="460">IF(BF3654/BC3654&gt;10,"",BF3654/BC3654)</f>
        <v>0.67057898456401566</v>
      </c>
      <c r="CH3654" cm="1">
        <f t="array" ref="CH3654">IFERROR((BD3654+BE3654)*INDEX(K:K,ROW())*INDEX(H:H,ROW())/BC3654/100000,"")</f>
        <v>0.43919992375307337</v>
      </c>
      <c r="CI3654">
        <f t="shared" ref="CI3654:CI3717" si="461">IFERROR(
IF(OR(ISBLANK(CA3654),ISBLANK(K3654),ISBLANK(H3654)),"",
IF(CA3654*K3654*H3654/100000/0.385=0,"",CA3654*K3654*H3654/100000/0.385)
),
"")</f>
        <v>86.480818044246263</v>
      </c>
      <c r="CJ3654">
        <v>1</v>
      </c>
      <c r="CK3654">
        <f t="shared" ref="CK3654:CK3717" si="462">IFERROR(
    IF(OR(ISBLANK(BT3654), ISBLANK(BC3654), BC3654=0), "",
       IF(BT3654/BC3654&gt;100, " ", BT3654/BC3654)
    ),
"")</f>
        <v>0</v>
      </c>
      <c r="CL3654" cm="1">
        <f t="array" ref="CL3654">IF(INDEX(AS:AS,ROW()-2)=0,CL3653,INDEX(AS:AS,ROW()-2))</f>
        <v>41.52</v>
      </c>
      <c r="CM3654" t="str">
        <f t="shared" ref="CM3654:CM3717" si="463">IF(CL3654&gt;=41.5,"CIV","SP")</f>
        <v>CIV</v>
      </c>
    </row>
    <row r="3655" spans="1:91" x14ac:dyDescent="0.3">
      <c r="A3655" s="1">
        <v>3650</v>
      </c>
      <c r="B3655" t="s">
        <v>284</v>
      </c>
      <c r="C3655">
        <v>6</v>
      </c>
      <c r="D3655">
        <v>2</v>
      </c>
      <c r="E3655">
        <v>23</v>
      </c>
      <c r="F3655" t="s">
        <v>105</v>
      </c>
      <c r="G3655" t="s">
        <v>108</v>
      </c>
      <c r="H3655">
        <v>46.21</v>
      </c>
      <c r="I3655">
        <v>0.89</v>
      </c>
      <c r="J3655">
        <v>44.1</v>
      </c>
      <c r="K3655">
        <v>1570</v>
      </c>
      <c r="L3655">
        <v>44.41</v>
      </c>
      <c r="M3655">
        <v>0.89</v>
      </c>
      <c r="N3655">
        <v>44.1</v>
      </c>
      <c r="O3655">
        <v>1570</v>
      </c>
      <c r="P3655">
        <v>1.32</v>
      </c>
      <c r="Q3655">
        <v>50.19</v>
      </c>
      <c r="R3655">
        <v>30.11</v>
      </c>
      <c r="S3655">
        <v>1.7</v>
      </c>
      <c r="T3655">
        <v>7.41</v>
      </c>
      <c r="U3655">
        <v>0</v>
      </c>
      <c r="V3655">
        <v>0</v>
      </c>
      <c r="W3655">
        <v>0</v>
      </c>
      <c r="X3655">
        <v>0</v>
      </c>
      <c r="Y3655">
        <v>2</v>
      </c>
      <c r="Z3655">
        <v>7.5</v>
      </c>
      <c r="AA3655">
        <v>19.5</v>
      </c>
      <c r="AB3655">
        <v>63.9</v>
      </c>
      <c r="AC3655">
        <v>1685</v>
      </c>
      <c r="AD3655">
        <v>37.86</v>
      </c>
      <c r="AE3655">
        <v>32.409999999999997</v>
      </c>
      <c r="AF3655">
        <v>11.96</v>
      </c>
      <c r="AG3655">
        <v>1572</v>
      </c>
      <c r="AI3655">
        <v>44.21</v>
      </c>
      <c r="AJ3655">
        <v>40.89</v>
      </c>
      <c r="AK3655">
        <v>0</v>
      </c>
      <c r="AL3655">
        <v>47.32</v>
      </c>
      <c r="AM3655">
        <v>6.32</v>
      </c>
      <c r="AN3655">
        <v>47.81</v>
      </c>
      <c r="AO3655">
        <v>45.02</v>
      </c>
      <c r="AP3655">
        <v>3.72</v>
      </c>
      <c r="AQ3655">
        <v>0</v>
      </c>
      <c r="AR3655">
        <v>0</v>
      </c>
      <c r="AS3655">
        <v>42.15</v>
      </c>
      <c r="AT3655">
        <v>0</v>
      </c>
      <c r="AU3655">
        <v>0</v>
      </c>
      <c r="AV3655">
        <v>11.9</v>
      </c>
      <c r="AW3655">
        <v>64.7</v>
      </c>
      <c r="AX3655">
        <v>89.2</v>
      </c>
      <c r="AY3655">
        <v>99.8</v>
      </c>
      <c r="AZ3655">
        <v>100</v>
      </c>
      <c r="BA3655">
        <v>77.3</v>
      </c>
      <c r="BB3655">
        <v>87.899999999999991</v>
      </c>
      <c r="BC3655">
        <v>81.574343535066845</v>
      </c>
      <c r="BD3655">
        <v>51.47729514928097</v>
      </c>
      <c r="BE3655">
        <v>0</v>
      </c>
      <c r="BF3655">
        <v>56.985299037963237</v>
      </c>
      <c r="BG3655">
        <v>158.4579656695997</v>
      </c>
      <c r="BH3655">
        <v>1.8365244013524299E-2</v>
      </c>
      <c r="BI3655">
        <v>94.322110716511816</v>
      </c>
      <c r="BJ3655">
        <v>2.5220390792820001E-4</v>
      </c>
      <c r="BK3655">
        <v>732.54979181729709</v>
      </c>
      <c r="BL3655">
        <v>4.4041361060929169</v>
      </c>
      <c r="BM3655">
        <v>225.58350299033401</v>
      </c>
      <c r="BN3655">
        <v>105.7345266569813</v>
      </c>
      <c r="BO3655">
        <v>108.1121482366848</v>
      </c>
      <c r="BP3655">
        <v>104.3138992282004</v>
      </c>
      <c r="BQ3655">
        <v>47.591029258958038</v>
      </c>
      <c r="BR3655">
        <v>61.924904499837169</v>
      </c>
      <c r="BS3655">
        <v>96.063129371271359</v>
      </c>
      <c r="BT3655">
        <v>0</v>
      </c>
      <c r="BU3655">
        <v>118.5029554393455</v>
      </c>
      <c r="BV3655">
        <v>870.79024358113259</v>
      </c>
      <c r="BW3655">
        <v>20.19126471231063</v>
      </c>
      <c r="BX3655">
        <v>8.2857392724641201</v>
      </c>
      <c r="BY3655">
        <v>0.39691834085107069</v>
      </c>
      <c r="BZ3655">
        <v>16.272520245049101</v>
      </c>
      <c r="CA3655">
        <f t="shared" si="456"/>
        <v>51.47729514928097</v>
      </c>
      <c r="CB3655" cm="1">
        <f t="array" ref="CB3655">IF(ISBLANK(INDEX(AC:AC,ROW())), "", INDEX(AC:AC,ROW())*(BI3655+BJ3655)/1000)</f>
        <v>158.93318152090725</v>
      </c>
      <c r="CC3655">
        <f t="shared" si="457"/>
        <v>158.47633091361322</v>
      </c>
      <c r="CD3655">
        <f t="shared" si="458"/>
        <v>4.6224555275488814</v>
      </c>
      <c r="CE3655">
        <f t="shared" si="459"/>
        <v>8.9801493958991117</v>
      </c>
      <c r="CF3655" cm="1">
        <f t="array" ref="CF3655">IFERROR(IF((BD3655+BE3655)*INDEX(H:H,ROW())*INDEX(K:K,ROW())/(BF3655*30*1000)&lt;0.5,"",(BD3655+BE3655)*INDEX(H:H,ROW())*INDEX(K:K,ROW())/(BF3655*30*1000)),"")</f>
        <v>2.1845764802157026</v>
      </c>
      <c r="CG3655">
        <f t="shared" si="460"/>
        <v>0.69856889517556009</v>
      </c>
      <c r="CH3655" cm="1">
        <f t="array" ref="CH3655">IFERROR((BD3655+BE3655)*INDEX(K:K,ROW())*INDEX(H:H,ROW())/BC3655/100000,"")</f>
        <v>0.45782315346323904</v>
      </c>
      <c r="CI3655">
        <f t="shared" si="461"/>
        <v>97.004216101085447</v>
      </c>
      <c r="CJ3655">
        <v>1</v>
      </c>
      <c r="CK3655">
        <f t="shared" si="462"/>
        <v>0</v>
      </c>
      <c r="CL3655" cm="1">
        <f t="array" ref="CL3655">IF(INDEX(AS:AS,ROW()-2)=0,CL3654,INDEX(AS:AS,ROW()-2))</f>
        <v>41.52</v>
      </c>
      <c r="CM3655" t="str">
        <f t="shared" si="463"/>
        <v>CIV</v>
      </c>
    </row>
    <row r="3656" spans="1:91" x14ac:dyDescent="0.3">
      <c r="A3656" s="1">
        <v>3651</v>
      </c>
      <c r="B3656" t="s">
        <v>284</v>
      </c>
      <c r="C3656">
        <v>6</v>
      </c>
      <c r="D3656">
        <v>2</v>
      </c>
      <c r="E3656">
        <v>23</v>
      </c>
      <c r="F3656" t="s">
        <v>105</v>
      </c>
      <c r="G3656" t="s">
        <v>109</v>
      </c>
      <c r="H3656">
        <v>46.21</v>
      </c>
      <c r="I3656">
        <v>0.89</v>
      </c>
      <c r="J3656">
        <v>44.1</v>
      </c>
      <c r="K3656">
        <v>1588</v>
      </c>
      <c r="L3656">
        <v>44.41</v>
      </c>
      <c r="M3656">
        <v>0.89</v>
      </c>
      <c r="N3656">
        <v>44.1</v>
      </c>
      <c r="O3656">
        <v>1570</v>
      </c>
      <c r="P3656">
        <v>1.32</v>
      </c>
      <c r="Q3656">
        <v>50.19</v>
      </c>
      <c r="R3656">
        <v>30.11</v>
      </c>
      <c r="S3656">
        <v>1.7</v>
      </c>
      <c r="T3656">
        <v>7.41</v>
      </c>
      <c r="U3656">
        <v>0</v>
      </c>
      <c r="V3656">
        <v>0</v>
      </c>
      <c r="W3656">
        <v>0</v>
      </c>
      <c r="X3656">
        <v>0</v>
      </c>
      <c r="Y3656">
        <v>2</v>
      </c>
      <c r="Z3656">
        <v>7.5</v>
      </c>
      <c r="AA3656">
        <v>19.5</v>
      </c>
      <c r="AB3656">
        <v>63.9</v>
      </c>
      <c r="AC3656">
        <v>1680</v>
      </c>
      <c r="AD3656">
        <v>37.86</v>
      </c>
      <c r="AE3656">
        <v>31.67</v>
      </c>
      <c r="AF3656">
        <v>11.73</v>
      </c>
      <c r="AG3656">
        <v>1572</v>
      </c>
      <c r="AI3656">
        <v>44.21</v>
      </c>
      <c r="AJ3656">
        <v>40.89</v>
      </c>
      <c r="AK3656">
        <v>4.82</v>
      </c>
      <c r="AL3656">
        <v>47.32</v>
      </c>
      <c r="AM3656">
        <v>6.42</v>
      </c>
      <c r="AN3656">
        <v>47.81</v>
      </c>
      <c r="AO3656">
        <v>45.02</v>
      </c>
      <c r="AP3656">
        <v>3.59</v>
      </c>
      <c r="AQ3656">
        <v>3.98</v>
      </c>
      <c r="AR3656">
        <v>0</v>
      </c>
      <c r="AS3656">
        <v>42.5</v>
      </c>
      <c r="AT3656">
        <v>0</v>
      </c>
      <c r="AU3656">
        <v>0</v>
      </c>
      <c r="AV3656">
        <v>9</v>
      </c>
      <c r="AW3656">
        <v>60</v>
      </c>
      <c r="AX3656">
        <v>89.2</v>
      </c>
      <c r="AY3656">
        <v>99.5</v>
      </c>
      <c r="AZ3656">
        <v>100</v>
      </c>
      <c r="BA3656">
        <v>80.2</v>
      </c>
      <c r="BB3656">
        <v>90.5</v>
      </c>
      <c r="BC3656">
        <v>108.77816270429381</v>
      </c>
      <c r="BD3656">
        <v>47.681553023307082</v>
      </c>
      <c r="BE3656">
        <v>0</v>
      </c>
      <c r="BF3656">
        <v>52.0248201283801</v>
      </c>
      <c r="BG3656">
        <v>162.20252253319271</v>
      </c>
      <c r="BH3656">
        <v>1.9602216076350799E-2</v>
      </c>
      <c r="BI3656">
        <v>96.549046430026124</v>
      </c>
      <c r="BJ3656">
        <v>2.5220390792820001E-4</v>
      </c>
      <c r="BK3656">
        <v>693.72266750913104</v>
      </c>
      <c r="BL3656">
        <v>4.4936584364694214</v>
      </c>
      <c r="BM3656">
        <v>225.34612496703531</v>
      </c>
      <c r="BN3656">
        <v>106.2596311532141</v>
      </c>
      <c r="BO3656">
        <v>108.7594715781985</v>
      </c>
      <c r="BP3656">
        <v>105.16454123099059</v>
      </c>
      <c r="BQ3656">
        <v>45.212295479226043</v>
      </c>
      <c r="BR3656">
        <v>65.879018875981728</v>
      </c>
      <c r="BS3656">
        <v>90.772316593847037</v>
      </c>
      <c r="BT3656">
        <v>0</v>
      </c>
      <c r="BU3656">
        <v>118.0079920747236</v>
      </c>
      <c r="BV3656">
        <v>872.35049833934272</v>
      </c>
      <c r="BW3656">
        <v>25.770869386954889</v>
      </c>
      <c r="BX3656">
        <v>8.5102208346453327</v>
      </c>
      <c r="BY3656">
        <v>0.39684780950973891</v>
      </c>
      <c r="BZ3656">
        <v>16.27243482727906</v>
      </c>
      <c r="CA3656">
        <f t="shared" si="456"/>
        <v>47.681553023307082</v>
      </c>
      <c r="CB3656" cm="1">
        <f t="array" ref="CB3656">IF(ISBLANK(INDEX(AC:AC,ROW())), "", INDEX(AC:AC,ROW())*(BI3656+BJ3656)/1000)</f>
        <v>162.2028217050092</v>
      </c>
      <c r="CC3656">
        <f t="shared" si="457"/>
        <v>162.22212474926906</v>
      </c>
      <c r="CD3656">
        <f t="shared" si="458"/>
        <v>4.2763751774386547</v>
      </c>
      <c r="CE3656">
        <f t="shared" si="459"/>
        <v>6.3774074709734707</v>
      </c>
      <c r="CF3656" cm="1">
        <f t="array" ref="CF3656">IFERROR(IF((BD3656+BE3656)*INDEX(H:H,ROW())*INDEX(K:K,ROW())/(BF3656*30*1000)&lt;0.5,"",(BD3656+BE3656)*INDEX(H:H,ROW())*INDEX(K:K,ROW())/(BF3656*30*1000)),"")</f>
        <v>2.2418420803214767</v>
      </c>
      <c r="CG3656">
        <f t="shared" si="460"/>
        <v>0.47826529548771762</v>
      </c>
      <c r="CH3656" cm="1">
        <f t="array" ref="CH3656">IFERROR((BD3656+BE3656)*INDEX(K:K,ROW())*INDEX(H:H,ROW())/BC3656/100000,"")</f>
        <v>0.32165857949452514</v>
      </c>
      <c r="CI3656">
        <f t="shared" si="461"/>
        <v>90.881634533733703</v>
      </c>
      <c r="CJ3656">
        <v>1</v>
      </c>
      <c r="CK3656">
        <f t="shared" si="462"/>
        <v>0</v>
      </c>
      <c r="CL3656" cm="1">
        <f t="array" ref="CL3656">IF(INDEX(AS:AS,ROW()-2)=0,CL3655,INDEX(AS:AS,ROW()-2))</f>
        <v>41.86</v>
      </c>
      <c r="CM3656" t="str">
        <f t="shared" si="463"/>
        <v>CIV</v>
      </c>
    </row>
    <row r="3657" spans="1:91" x14ac:dyDescent="0.3">
      <c r="A3657" s="1">
        <v>3652</v>
      </c>
      <c r="B3657" t="s">
        <v>284</v>
      </c>
      <c r="C3657">
        <v>6</v>
      </c>
      <c r="D3657">
        <v>2</v>
      </c>
      <c r="E3657">
        <v>23</v>
      </c>
      <c r="F3657" t="s">
        <v>105</v>
      </c>
      <c r="G3657" t="s">
        <v>110</v>
      </c>
      <c r="H3657">
        <v>46.21</v>
      </c>
      <c r="I3657">
        <v>0.89</v>
      </c>
      <c r="J3657">
        <v>44.1</v>
      </c>
      <c r="K3657">
        <v>1570</v>
      </c>
      <c r="L3657">
        <v>44.41</v>
      </c>
      <c r="M3657">
        <v>0.89</v>
      </c>
      <c r="N3657">
        <v>44.1</v>
      </c>
      <c r="O3657">
        <v>1570</v>
      </c>
      <c r="P3657">
        <v>1.32</v>
      </c>
      <c r="Q3657">
        <v>50.19</v>
      </c>
      <c r="R3657">
        <v>30.11</v>
      </c>
      <c r="S3657">
        <v>1.7</v>
      </c>
      <c r="T3657">
        <v>7.41</v>
      </c>
      <c r="U3657">
        <v>0</v>
      </c>
      <c r="V3657">
        <v>0</v>
      </c>
      <c r="W3657">
        <v>0</v>
      </c>
      <c r="X3657">
        <v>0</v>
      </c>
      <c r="Y3657">
        <v>2</v>
      </c>
      <c r="Z3657">
        <v>7.5</v>
      </c>
      <c r="AA3657">
        <v>19.5</v>
      </c>
      <c r="AB3657">
        <v>63.9</v>
      </c>
      <c r="AC3657">
        <v>1675</v>
      </c>
      <c r="AD3657">
        <v>37.86</v>
      </c>
      <c r="AE3657">
        <v>32.409999999999997</v>
      </c>
      <c r="AF3657">
        <v>11.65</v>
      </c>
      <c r="AG3657">
        <v>1572</v>
      </c>
      <c r="AI3657">
        <v>44.21</v>
      </c>
      <c r="AJ3657">
        <v>40.89</v>
      </c>
      <c r="AK3657">
        <v>0</v>
      </c>
      <c r="AL3657">
        <v>47.32</v>
      </c>
      <c r="AM3657">
        <v>6.32</v>
      </c>
      <c r="AN3657">
        <v>47.81</v>
      </c>
      <c r="AO3657">
        <v>45.02</v>
      </c>
      <c r="AP3657">
        <v>3.72</v>
      </c>
      <c r="AQ3657">
        <v>0</v>
      </c>
      <c r="AR3657">
        <v>0</v>
      </c>
      <c r="AS3657">
        <v>42.34</v>
      </c>
      <c r="AT3657">
        <v>0</v>
      </c>
      <c r="AU3657">
        <v>0</v>
      </c>
      <c r="AV3657">
        <v>7.8</v>
      </c>
      <c r="AW3657">
        <v>62.2</v>
      </c>
      <c r="AX3657">
        <v>91.4</v>
      </c>
      <c r="AY3657">
        <v>99.9</v>
      </c>
      <c r="AZ3657">
        <v>100</v>
      </c>
      <c r="BA3657">
        <v>83.600000000000009</v>
      </c>
      <c r="BB3657">
        <v>92.100000000000009</v>
      </c>
      <c r="BC3657">
        <v>100.4440282055492</v>
      </c>
      <c r="BD3657">
        <v>48.343561563341353</v>
      </c>
      <c r="BE3657">
        <v>0</v>
      </c>
      <c r="BF3657">
        <v>51.071967801450448</v>
      </c>
      <c r="BG3657">
        <v>153.61691790597359</v>
      </c>
      <c r="BH3657">
        <v>1.8772542571300201E-2</v>
      </c>
      <c r="BI3657">
        <v>91.439401614629219</v>
      </c>
      <c r="BJ3657">
        <v>2.5220390792820001E-4</v>
      </c>
      <c r="BK3657">
        <v>696.9812151163577</v>
      </c>
      <c r="BL3657">
        <v>4.4336673546509751</v>
      </c>
      <c r="BM3657">
        <v>224.6350635691457</v>
      </c>
      <c r="BN3657">
        <v>106.686124321292</v>
      </c>
      <c r="BO3657">
        <v>109.3566842846592</v>
      </c>
      <c r="BP3657">
        <v>105.06157607148219</v>
      </c>
      <c r="BQ3657">
        <v>46.37826480871032</v>
      </c>
      <c r="BR3657">
        <v>64.081935941900383</v>
      </c>
      <c r="BS3657">
        <v>91.959294289496555</v>
      </c>
      <c r="BT3657">
        <v>0</v>
      </c>
      <c r="BU3657">
        <v>117.8180778588649</v>
      </c>
      <c r="BV3657">
        <v>877.22448754626942</v>
      </c>
      <c r="BW3657">
        <v>27.609344874001671</v>
      </c>
      <c r="BX3657">
        <v>8.1738947600591185</v>
      </c>
      <c r="BY3657">
        <v>0.39758963989225299</v>
      </c>
      <c r="BZ3657">
        <v>16.273673779632311</v>
      </c>
      <c r="CA3657">
        <f t="shared" si="456"/>
        <v>48.343561563341353</v>
      </c>
      <c r="CB3657" cm="1">
        <f t="array" ref="CB3657">IF(ISBLANK(INDEX(AC:AC,ROW())), "", INDEX(AC:AC,ROW())*(BI3657+BJ3657)/1000)</f>
        <v>153.16142014604972</v>
      </c>
      <c r="CC3657">
        <f t="shared" si="457"/>
        <v>153.63569044854489</v>
      </c>
      <c r="CD3657">
        <f t="shared" si="458"/>
        <v>4.536583999990472</v>
      </c>
      <c r="CE3657">
        <f t="shared" si="459"/>
        <v>6.9390010294096491</v>
      </c>
      <c r="CF3657" cm="1">
        <f t="array" ref="CF3657">IFERROR(IF((BD3657+BE3657)*INDEX(H:H,ROW())*INDEX(K:K,ROW())/(BF3657*30*1000)&lt;0.5,"",(BD3657+BE3657)*INDEX(H:H,ROW())*INDEX(K:K,ROW())/(BF3657*30*1000)),"")</f>
        <v>2.2891297903298065</v>
      </c>
      <c r="CG3657">
        <f t="shared" si="460"/>
        <v>0.50846196348215444</v>
      </c>
      <c r="CH3657" cm="1">
        <f t="array" ref="CH3657">IFERROR((BD3657+BE3657)*INDEX(K:K,ROW())*INDEX(H:H,ROW())/BC3657/100000,"")</f>
        <v>0.34918062835697572</v>
      </c>
      <c r="CI3657">
        <f t="shared" si="461"/>
        <v>91.098984113037559</v>
      </c>
      <c r="CJ3657">
        <v>1</v>
      </c>
      <c r="CK3657">
        <f t="shared" si="462"/>
        <v>0</v>
      </c>
      <c r="CL3657" cm="1">
        <f t="array" ref="CL3657">IF(INDEX(AS:AS,ROW()-2)=0,CL3656,INDEX(AS:AS,ROW()-2))</f>
        <v>42.15</v>
      </c>
      <c r="CM3657" t="str">
        <f t="shared" si="463"/>
        <v>CIV</v>
      </c>
    </row>
    <row r="3658" spans="1:91" x14ac:dyDescent="0.3">
      <c r="A3658" s="1">
        <v>3653</v>
      </c>
      <c r="B3658" t="s">
        <v>284</v>
      </c>
      <c r="C3658">
        <v>6</v>
      </c>
      <c r="D3658">
        <v>2</v>
      </c>
      <c r="E3658">
        <v>23</v>
      </c>
      <c r="F3658" t="s">
        <v>105</v>
      </c>
      <c r="G3658" t="s">
        <v>111</v>
      </c>
      <c r="H3658">
        <v>47.81</v>
      </c>
      <c r="I3658">
        <v>0.88</v>
      </c>
      <c r="J3658">
        <v>48.51</v>
      </c>
      <c r="K3658">
        <v>1590</v>
      </c>
      <c r="L3658">
        <v>44.41</v>
      </c>
      <c r="M3658">
        <v>0.89</v>
      </c>
      <c r="N3658">
        <v>44.1</v>
      </c>
      <c r="O3658">
        <v>1570</v>
      </c>
      <c r="P3658">
        <v>1.32</v>
      </c>
      <c r="Q3658">
        <v>50.19</v>
      </c>
      <c r="R3658">
        <v>30.11</v>
      </c>
      <c r="S3658">
        <v>1.7</v>
      </c>
      <c r="T3658">
        <v>7.41</v>
      </c>
      <c r="U3658">
        <v>0</v>
      </c>
      <c r="V3658">
        <v>0</v>
      </c>
      <c r="W3658">
        <v>0</v>
      </c>
      <c r="X3658">
        <v>0</v>
      </c>
      <c r="Y3658">
        <v>2</v>
      </c>
      <c r="Z3658">
        <v>7.5</v>
      </c>
      <c r="AA3658">
        <v>19.5</v>
      </c>
      <c r="AB3658">
        <v>63.9</v>
      </c>
      <c r="AC3658">
        <v>1670</v>
      </c>
      <c r="AD3658">
        <v>37.86</v>
      </c>
      <c r="AE3658">
        <v>31.88</v>
      </c>
      <c r="AF3658">
        <v>11.93</v>
      </c>
      <c r="AG3658">
        <v>1572</v>
      </c>
      <c r="AI3658">
        <v>44.21</v>
      </c>
      <c r="AJ3658">
        <v>41.29</v>
      </c>
      <c r="AK3658">
        <v>4.6500000000000004</v>
      </c>
      <c r="AL3658">
        <v>47.32</v>
      </c>
      <c r="AM3658">
        <v>6.49</v>
      </c>
      <c r="AN3658">
        <v>47.69</v>
      </c>
      <c r="AO3658">
        <v>45.02</v>
      </c>
      <c r="AP3658">
        <v>3.65</v>
      </c>
      <c r="AQ3658">
        <v>0</v>
      </c>
      <c r="AR3658">
        <v>4.42</v>
      </c>
      <c r="AS3658">
        <v>41.87</v>
      </c>
      <c r="AT3658">
        <v>0</v>
      </c>
      <c r="AU3658">
        <v>0</v>
      </c>
      <c r="AV3658">
        <v>8.3000000000000007</v>
      </c>
      <c r="AW3658">
        <v>70.099999999999994</v>
      </c>
      <c r="AX3658">
        <v>94</v>
      </c>
      <c r="AY3658">
        <v>99.9</v>
      </c>
      <c r="AZ3658">
        <v>100</v>
      </c>
      <c r="BA3658">
        <v>85.7</v>
      </c>
      <c r="BB3658">
        <v>91.600000000000009</v>
      </c>
      <c r="BC3658">
        <v>111.1458699205743</v>
      </c>
      <c r="BD3658">
        <v>51.207804897547582</v>
      </c>
      <c r="BE3658">
        <v>0</v>
      </c>
      <c r="BF3658">
        <v>55.577410358442158</v>
      </c>
      <c r="BG3658">
        <v>155.23546820167169</v>
      </c>
      <c r="BH3658">
        <v>1.7746836475111601E-2</v>
      </c>
      <c r="BI3658">
        <v>92.401184893062833</v>
      </c>
      <c r="BJ3658">
        <v>2.5220390792820001E-4</v>
      </c>
      <c r="BK3658">
        <v>691.56365269591129</v>
      </c>
      <c r="BL3658">
        <v>4.5136907049556791</v>
      </c>
      <c r="BM3658">
        <v>224.7400227497574</v>
      </c>
      <c r="BN3658">
        <v>106.3083105408396</v>
      </c>
      <c r="BO3658">
        <v>108.136392134915</v>
      </c>
      <c r="BP3658">
        <v>104.3101921840756</v>
      </c>
      <c r="BQ3658">
        <v>43.6290463666082</v>
      </c>
      <c r="BR3658">
        <v>60</v>
      </c>
      <c r="BS3658">
        <v>92.980834867226676</v>
      </c>
      <c r="BT3658">
        <v>0</v>
      </c>
      <c r="BU3658">
        <v>118.6200403710934</v>
      </c>
      <c r="BV3658">
        <v>882.64485859443721</v>
      </c>
      <c r="BW3658">
        <v>22.054160150860639</v>
      </c>
      <c r="BX3658">
        <v>8.2221109495095845</v>
      </c>
      <c r="BY3658">
        <v>0.39795724407705652</v>
      </c>
      <c r="BZ3658">
        <v>16.27383130659376</v>
      </c>
      <c r="CA3658">
        <f t="shared" si="456"/>
        <v>51.207804897547582</v>
      </c>
      <c r="CB3658" cm="1">
        <f t="array" ref="CB3658">IF(ISBLANK(INDEX(AC:AC,ROW())), "", INDEX(AC:AC,ROW())*(BI3658+BJ3658)/1000)</f>
        <v>154.31039995194118</v>
      </c>
      <c r="CC3658">
        <f t="shared" si="457"/>
        <v>155.25321503814681</v>
      </c>
      <c r="CD3658">
        <f t="shared" si="458"/>
        <v>4.4544240357662757</v>
      </c>
      <c r="CE3658">
        <f t="shared" si="459"/>
        <v>6.2221264109058483</v>
      </c>
      <c r="CF3658" cm="1">
        <f t="array" ref="CF3658">IFERROR(IF((BD3658+BE3658)*INDEX(H:H,ROW())*INDEX(K:K,ROW())/(BF3658*30*1000)&lt;0.5,"",(BD3658+BE3658)*INDEX(H:H,ROW())*INDEX(K:K,ROW())/(BF3658*30*1000)),"")</f>
        <v>2.3347074328793873</v>
      </c>
      <c r="CG3658">
        <f t="shared" si="460"/>
        <v>0.50004026598701512</v>
      </c>
      <c r="CH3658" cm="1">
        <f t="array" ref="CH3658">IFERROR((BD3658+BE3658)*INDEX(K:K,ROW())*INDEX(H:H,ROW())/BC3658/100000,"")</f>
        <v>0.35023431772166097</v>
      </c>
      <c r="CI3658">
        <f t="shared" si="461"/>
        <v>101.10934524470862</v>
      </c>
      <c r="CJ3658">
        <v>1</v>
      </c>
      <c r="CK3658">
        <f t="shared" si="462"/>
        <v>0</v>
      </c>
      <c r="CL3658" cm="1">
        <f t="array" ref="CL3658">IF(INDEX(AS:AS,ROW()-2)=0,CL3657,INDEX(AS:AS,ROW()-2))</f>
        <v>42.5</v>
      </c>
      <c r="CM3658" t="str">
        <f t="shared" si="463"/>
        <v>CIV</v>
      </c>
    </row>
    <row r="3659" spans="1:91" x14ac:dyDescent="0.3">
      <c r="A3659" s="1">
        <v>3654</v>
      </c>
      <c r="B3659" t="s">
        <v>284</v>
      </c>
      <c r="C3659">
        <v>6</v>
      </c>
      <c r="D3659">
        <v>2</v>
      </c>
      <c r="E3659">
        <v>23</v>
      </c>
      <c r="F3659" t="s">
        <v>105</v>
      </c>
      <c r="G3659" t="s">
        <v>112</v>
      </c>
      <c r="H3659">
        <v>46.21</v>
      </c>
      <c r="I3659">
        <v>0.89</v>
      </c>
      <c r="J3659">
        <v>44.1</v>
      </c>
      <c r="K3659">
        <v>1570</v>
      </c>
      <c r="L3659">
        <v>44.41</v>
      </c>
      <c r="M3659">
        <v>0.89</v>
      </c>
      <c r="N3659">
        <v>44.1</v>
      </c>
      <c r="O3659">
        <v>1570</v>
      </c>
      <c r="P3659">
        <v>1.32</v>
      </c>
      <c r="Q3659">
        <v>50.19</v>
      </c>
      <c r="R3659">
        <v>30.11</v>
      </c>
      <c r="S3659">
        <v>1.7</v>
      </c>
      <c r="T3659">
        <v>7.41</v>
      </c>
      <c r="U3659">
        <v>0</v>
      </c>
      <c r="V3659">
        <v>0</v>
      </c>
      <c r="W3659">
        <v>0</v>
      </c>
      <c r="X3659">
        <v>0</v>
      </c>
      <c r="Y3659">
        <v>2</v>
      </c>
      <c r="Z3659">
        <v>7.5</v>
      </c>
      <c r="AA3659">
        <v>19.5</v>
      </c>
      <c r="AB3659">
        <v>63.9</v>
      </c>
      <c r="AC3659">
        <v>1682</v>
      </c>
      <c r="AD3659">
        <v>37.86</v>
      </c>
      <c r="AE3659">
        <v>32.409999999999997</v>
      </c>
      <c r="AF3659">
        <v>12.2</v>
      </c>
      <c r="AG3659">
        <v>1572</v>
      </c>
      <c r="AI3659">
        <v>44.21</v>
      </c>
      <c r="AJ3659">
        <v>40.89</v>
      </c>
      <c r="AK3659">
        <v>0</v>
      </c>
      <c r="AL3659">
        <v>47.32</v>
      </c>
      <c r="AM3659">
        <v>6.32</v>
      </c>
      <c r="AN3659">
        <v>47.81</v>
      </c>
      <c r="AO3659">
        <v>45.02</v>
      </c>
      <c r="AP3659">
        <v>3.72</v>
      </c>
      <c r="AQ3659">
        <v>0</v>
      </c>
      <c r="AR3659">
        <v>0</v>
      </c>
      <c r="AS3659">
        <v>41.69</v>
      </c>
      <c r="AT3659">
        <v>0</v>
      </c>
      <c r="AU3659">
        <v>0</v>
      </c>
      <c r="AV3659">
        <v>8</v>
      </c>
      <c r="AW3659">
        <v>73.2</v>
      </c>
      <c r="AX3659">
        <v>93.6</v>
      </c>
      <c r="AY3659">
        <v>100</v>
      </c>
      <c r="AZ3659">
        <v>100</v>
      </c>
      <c r="BA3659">
        <v>85.6</v>
      </c>
      <c r="BB3659">
        <v>92</v>
      </c>
      <c r="BC3659">
        <v>96.346067562267663</v>
      </c>
      <c r="BD3659">
        <v>51.707221141856117</v>
      </c>
      <c r="BE3659">
        <v>0</v>
      </c>
      <c r="BF3659">
        <v>57.107136227947699</v>
      </c>
      <c r="BG3659">
        <v>156.97070574232259</v>
      </c>
      <c r="BH3659">
        <v>1.7164571222747602E-2</v>
      </c>
      <c r="BI3659">
        <v>93.435076689908726</v>
      </c>
      <c r="BJ3659">
        <v>2.5220390792820001E-4</v>
      </c>
      <c r="BK3659">
        <v>717.11997202097848</v>
      </c>
      <c r="BL3659">
        <v>4.4342111318475439</v>
      </c>
      <c r="BM3659">
        <v>224.91983176581979</v>
      </c>
      <c r="BN3659">
        <v>106.0853041060447</v>
      </c>
      <c r="BO3659">
        <v>108.4894257287952</v>
      </c>
      <c r="BP3659">
        <v>104.560176509111</v>
      </c>
      <c r="BQ3659">
        <v>46.031639796424521</v>
      </c>
      <c r="BR3659">
        <v>60</v>
      </c>
      <c r="BS3659">
        <v>91.841075408961842</v>
      </c>
      <c r="BT3659">
        <v>0</v>
      </c>
      <c r="BU3659">
        <v>116.1642191598541</v>
      </c>
      <c r="BV3659">
        <v>878.42160163383664</v>
      </c>
      <c r="BW3659">
        <v>19.885854850753809</v>
      </c>
      <c r="BX3659">
        <v>8.5611427889731786</v>
      </c>
      <c r="BY3659">
        <v>3.122597485611661</v>
      </c>
      <c r="BZ3659">
        <v>16.27676380077186</v>
      </c>
      <c r="CA3659">
        <f t="shared" si="456"/>
        <v>51.707221141856117</v>
      </c>
      <c r="CB3659" cm="1">
        <f t="array" ref="CB3659">IF(ISBLANK(INDEX(AC:AC,ROW())), "", INDEX(AC:AC,ROW())*(BI3659+BJ3659)/1000)</f>
        <v>157.15822319939963</v>
      </c>
      <c r="CC3659">
        <f t="shared" si="457"/>
        <v>156.98787031354533</v>
      </c>
      <c r="CD3659">
        <f t="shared" si="458"/>
        <v>4.5679960533810968</v>
      </c>
      <c r="CE3659">
        <f t="shared" si="459"/>
        <v>7.443168052058895</v>
      </c>
      <c r="CF3659" cm="1">
        <f t="array" ref="CF3659">IFERROR(IF((BD3659+BE3659)*INDEX(H:H,ROW())*INDEX(K:K,ROW())/(BF3659*30*1000)&lt;0.5,"",(BD3659+BE3659)*INDEX(H:H,ROW())*INDEX(K:K,ROW())/(BF3659*30*1000)),"")</f>
        <v>2.1896524261004977</v>
      </c>
      <c r="CG3659">
        <f t="shared" si="460"/>
        <v>0.59272929007756159</v>
      </c>
      <c r="CH3659" cm="1">
        <f t="array" ref="CH3659">IFERROR((BD3659+BE3659)*INDEX(K:K,ROW())*INDEX(H:H,ROW())/BC3659/100000,"")</f>
        <v>0.38936133841174742</v>
      </c>
      <c r="CI3659">
        <f t="shared" si="461"/>
        <v>97.437490433125149</v>
      </c>
      <c r="CJ3659">
        <v>1</v>
      </c>
      <c r="CK3659">
        <f t="shared" si="462"/>
        <v>0</v>
      </c>
      <c r="CL3659" cm="1">
        <f t="array" ref="CL3659">IF(INDEX(AS:AS,ROW()-2)=0,CL3658,INDEX(AS:AS,ROW()-2))</f>
        <v>42.34</v>
      </c>
      <c r="CM3659" t="str">
        <f t="shared" si="463"/>
        <v>CIV</v>
      </c>
    </row>
    <row r="3660" spans="1:91" x14ac:dyDescent="0.3">
      <c r="A3660" s="1">
        <v>3655</v>
      </c>
      <c r="B3660" t="s">
        <v>284</v>
      </c>
      <c r="C3660">
        <v>6</v>
      </c>
      <c r="D3660">
        <v>2</v>
      </c>
      <c r="E3660">
        <v>23</v>
      </c>
      <c r="F3660" t="s">
        <v>105</v>
      </c>
      <c r="G3660" t="s">
        <v>113</v>
      </c>
      <c r="H3660">
        <v>46.21</v>
      </c>
      <c r="I3660">
        <v>0.89</v>
      </c>
      <c r="J3660">
        <v>44.1</v>
      </c>
      <c r="K3660">
        <v>1570</v>
      </c>
      <c r="L3660">
        <v>44.41</v>
      </c>
      <c r="M3660">
        <v>0.89</v>
      </c>
      <c r="N3660">
        <v>44.1</v>
      </c>
      <c r="O3660">
        <v>1570</v>
      </c>
      <c r="P3660">
        <v>1.32</v>
      </c>
      <c r="Q3660">
        <v>50.19</v>
      </c>
      <c r="R3660">
        <v>30.11</v>
      </c>
      <c r="S3660">
        <v>1.7</v>
      </c>
      <c r="T3660">
        <v>7.41</v>
      </c>
      <c r="U3660">
        <v>0</v>
      </c>
      <c r="V3660">
        <v>0</v>
      </c>
      <c r="W3660">
        <v>0</v>
      </c>
      <c r="X3660">
        <v>0</v>
      </c>
      <c r="Y3660">
        <v>2</v>
      </c>
      <c r="Z3660">
        <v>7.5</v>
      </c>
      <c r="AA3660">
        <v>19.5</v>
      </c>
      <c r="AB3660">
        <v>63.9</v>
      </c>
      <c r="AC3660">
        <v>1670</v>
      </c>
      <c r="AD3660">
        <v>37.86</v>
      </c>
      <c r="AE3660">
        <v>32.409999999999997</v>
      </c>
      <c r="AF3660">
        <v>12.31</v>
      </c>
      <c r="AG3660">
        <v>1572</v>
      </c>
      <c r="AI3660">
        <v>44.21</v>
      </c>
      <c r="AJ3660">
        <v>40.89</v>
      </c>
      <c r="AK3660">
        <v>0</v>
      </c>
      <c r="AL3660">
        <v>47.32</v>
      </c>
      <c r="AM3660">
        <v>6.58</v>
      </c>
      <c r="AN3660">
        <v>47.81</v>
      </c>
      <c r="AO3660">
        <v>45.02</v>
      </c>
      <c r="AP3660">
        <v>3.54</v>
      </c>
      <c r="AQ3660">
        <v>4.1500000000000004</v>
      </c>
      <c r="AR3660">
        <v>0</v>
      </c>
      <c r="AS3660">
        <v>41.42</v>
      </c>
      <c r="AT3660">
        <v>0</v>
      </c>
      <c r="AU3660">
        <v>0</v>
      </c>
      <c r="AV3660">
        <v>8.4</v>
      </c>
      <c r="AW3660">
        <v>76.099999999999994</v>
      </c>
      <c r="AX3660">
        <v>96.6</v>
      </c>
      <c r="AY3660">
        <v>100</v>
      </c>
      <c r="AZ3660">
        <v>100</v>
      </c>
      <c r="BA3660">
        <v>88.199999999999989</v>
      </c>
      <c r="BB3660">
        <v>91.6</v>
      </c>
      <c r="BC3660">
        <v>120.2626141978911</v>
      </c>
      <c r="BD3660">
        <v>51.829365788491351</v>
      </c>
      <c r="BE3660">
        <v>0</v>
      </c>
      <c r="BF3660">
        <v>57.026988191527821</v>
      </c>
      <c r="BG3660">
        <v>159.14747828550429</v>
      </c>
      <c r="BH3660">
        <v>1.30187801380207E-2</v>
      </c>
      <c r="BI3660">
        <v>94.730507520657341</v>
      </c>
      <c r="BJ3660">
        <v>2.5220390792820001E-4</v>
      </c>
      <c r="BK3660">
        <v>717.04766041064295</v>
      </c>
      <c r="BL3660">
        <v>4.8740683540882408</v>
      </c>
      <c r="BM3660">
        <v>223.79198042542751</v>
      </c>
      <c r="BN3660">
        <v>105.9704092162943</v>
      </c>
      <c r="BO3660">
        <v>109.2178325345316</v>
      </c>
      <c r="BP3660">
        <v>105.1617794260208</v>
      </c>
      <c r="BQ3660">
        <v>46.21011260719434</v>
      </c>
      <c r="BR3660">
        <v>60</v>
      </c>
      <c r="BS3660">
        <v>88.359562934217266</v>
      </c>
      <c r="BT3660">
        <v>0</v>
      </c>
      <c r="BU3660">
        <v>117.80952972152561</v>
      </c>
      <c r="BV3660">
        <v>865.2477283531598</v>
      </c>
      <c r="BW3660">
        <v>20.088303041234362</v>
      </c>
      <c r="BX3660">
        <v>8.7079204499702172</v>
      </c>
      <c r="BY3660">
        <v>0.39121582922744369</v>
      </c>
      <c r="BZ3660">
        <v>16.278030550691501</v>
      </c>
      <c r="CA3660">
        <f t="shared" si="456"/>
        <v>51.829365788491351</v>
      </c>
      <c r="CB3660" cm="1">
        <f t="array" ref="CB3660">IF(ISBLANK(INDEX(AC:AC,ROW())), "", INDEX(AC:AC,ROW())*(BI3660+BJ3660)/1000)</f>
        <v>158.200368740024</v>
      </c>
      <c r="CC3660">
        <f t="shared" si="457"/>
        <v>159.16049706564232</v>
      </c>
      <c r="CD3660">
        <f t="shared" si="458"/>
        <v>4.5051861085537581</v>
      </c>
      <c r="CE3660">
        <f t="shared" si="459"/>
        <v>5.9623488578981592</v>
      </c>
      <c r="CF3660" cm="1">
        <f t="array" ref="CF3660">IFERROR(IF((BD3660+BE3660)*INDEX(H:H,ROW())*INDEX(K:K,ROW())/(BF3660*30*1000)&lt;0.5,"",(BD3660+BE3660)*INDEX(H:H,ROW())*INDEX(K:K,ROW())/(BF3660*30*1000)),"")</f>
        <v>2.197909597070359</v>
      </c>
      <c r="CG3660">
        <f t="shared" si="460"/>
        <v>0.47418716591084908</v>
      </c>
      <c r="CH3660" cm="1">
        <f t="array" ref="CH3660">IFERROR((BD3660+BE3660)*INDEX(K:K,ROW())*INDEX(H:H,ROW())/BC3660/100000,"")</f>
        <v>0.31266615682891491</v>
      </c>
      <c r="CI3660">
        <f t="shared" si="461"/>
        <v>97.667660757021054</v>
      </c>
      <c r="CJ3660">
        <v>1</v>
      </c>
      <c r="CK3660">
        <f t="shared" si="462"/>
        <v>0</v>
      </c>
      <c r="CL3660" cm="1">
        <f t="array" ref="CL3660">IF(INDEX(AS:AS,ROW()-2)=0,CL3659,INDEX(AS:AS,ROW()-2))</f>
        <v>41.87</v>
      </c>
      <c r="CM3660" t="str">
        <f t="shared" si="463"/>
        <v>CIV</v>
      </c>
    </row>
    <row r="3661" spans="1:91" x14ac:dyDescent="0.3">
      <c r="A3661" s="1">
        <v>3656</v>
      </c>
      <c r="B3661" t="s">
        <v>284</v>
      </c>
      <c r="C3661">
        <v>6</v>
      </c>
      <c r="D3661">
        <v>2</v>
      </c>
      <c r="E3661">
        <v>23</v>
      </c>
      <c r="F3661" t="s">
        <v>114</v>
      </c>
      <c r="G3661" t="s">
        <v>115</v>
      </c>
      <c r="H3661">
        <v>47.75</v>
      </c>
      <c r="I3661">
        <v>0.86</v>
      </c>
      <c r="J3661">
        <v>48.02</v>
      </c>
      <c r="K3661">
        <v>1585</v>
      </c>
      <c r="L3661">
        <v>47.95</v>
      </c>
      <c r="M3661">
        <v>0.82</v>
      </c>
      <c r="N3661">
        <v>48.51</v>
      </c>
      <c r="O3661">
        <v>1589</v>
      </c>
      <c r="P3661">
        <v>1.29</v>
      </c>
      <c r="Q3661">
        <v>50.19</v>
      </c>
      <c r="R3661">
        <v>30.17</v>
      </c>
      <c r="S3661">
        <v>1.7</v>
      </c>
      <c r="T3661">
        <v>7.41</v>
      </c>
      <c r="U3661">
        <v>0</v>
      </c>
      <c r="V3661">
        <v>0</v>
      </c>
      <c r="W3661">
        <v>0</v>
      </c>
      <c r="X3661">
        <v>0</v>
      </c>
      <c r="Y3661">
        <v>1.9</v>
      </c>
      <c r="Z3661">
        <v>7.5</v>
      </c>
      <c r="AA3661">
        <v>20.100000000000001</v>
      </c>
      <c r="AB3661">
        <v>63.9</v>
      </c>
      <c r="AC3661">
        <v>1688</v>
      </c>
      <c r="AD3661">
        <v>37.86</v>
      </c>
      <c r="AE3661">
        <v>32.409999999999997</v>
      </c>
      <c r="AF3661">
        <v>12.38</v>
      </c>
      <c r="AG3661">
        <v>1572</v>
      </c>
      <c r="AI3661">
        <v>44.21</v>
      </c>
      <c r="AJ3661">
        <v>40.89</v>
      </c>
      <c r="AK3661">
        <v>0</v>
      </c>
      <c r="AL3661">
        <v>47.32</v>
      </c>
      <c r="AM3661">
        <v>6.32</v>
      </c>
      <c r="AN3661">
        <v>47.81</v>
      </c>
      <c r="AO3661">
        <v>45.02</v>
      </c>
      <c r="AP3661">
        <v>3.72</v>
      </c>
      <c r="AQ3661">
        <v>0</v>
      </c>
      <c r="AR3661">
        <v>0</v>
      </c>
      <c r="AS3661">
        <v>41.52</v>
      </c>
      <c r="AT3661">
        <v>0</v>
      </c>
      <c r="AU3661">
        <v>0</v>
      </c>
      <c r="AV3661">
        <v>5.0999999999999996</v>
      </c>
      <c r="AW3661">
        <v>62.4</v>
      </c>
      <c r="AX3661">
        <v>92.1</v>
      </c>
      <c r="AY3661">
        <v>100</v>
      </c>
      <c r="AZ3661">
        <v>100</v>
      </c>
      <c r="BA3661">
        <v>85.2</v>
      </c>
      <c r="BB3661">
        <v>93.5</v>
      </c>
      <c r="BC3661">
        <v>126.6706711219426</v>
      </c>
      <c r="BD3661">
        <v>49.574370301865557</v>
      </c>
      <c r="BE3661">
        <v>0</v>
      </c>
      <c r="BF3661">
        <v>54.486410778099547</v>
      </c>
      <c r="BG3661">
        <v>160.53205747953831</v>
      </c>
      <c r="BH3661">
        <v>8.6782161018222007E-3</v>
      </c>
      <c r="BI3661">
        <v>95.54821352831128</v>
      </c>
      <c r="BJ3661">
        <v>2.5220390792820001E-4</v>
      </c>
      <c r="BK3661">
        <v>647.07279951630721</v>
      </c>
      <c r="BL3661">
        <v>4.9885427352089424</v>
      </c>
      <c r="BM3661">
        <v>218.37436040580721</v>
      </c>
      <c r="BN3661">
        <v>105.62140763413881</v>
      </c>
      <c r="BO3661">
        <v>106.7018203721772</v>
      </c>
      <c r="BP3661">
        <v>103.4830374273929</v>
      </c>
      <c r="BQ3661">
        <v>42.946374351804771</v>
      </c>
      <c r="BR3661">
        <v>61.321098050375767</v>
      </c>
      <c r="BS3661">
        <v>86.972333321091327</v>
      </c>
      <c r="BT3661">
        <v>0</v>
      </c>
      <c r="BU3661">
        <v>120.50083884538191</v>
      </c>
      <c r="BV3661">
        <v>861.85205322450327</v>
      </c>
      <c r="BW3661">
        <v>22.960836777466479</v>
      </c>
      <c r="BX3661">
        <v>7.5975341298935923</v>
      </c>
      <c r="BY3661">
        <v>0.3904317278188062</v>
      </c>
      <c r="BZ3661">
        <v>16.279116836880561</v>
      </c>
      <c r="CA3661">
        <f t="shared" si="456"/>
        <v>49.574370301865557</v>
      </c>
      <c r="CB3661" cm="1">
        <f t="array" ref="CB3661">IF(ISBLANK(INDEX(AC:AC,ROW())), "", INDEX(AC:AC,ROW())*(BI3661+BJ3661)/1000)</f>
        <v>161.28581015598601</v>
      </c>
      <c r="CC3661">
        <f t="shared" si="457"/>
        <v>160.54073569564014</v>
      </c>
      <c r="CD3661">
        <f t="shared" si="458"/>
        <v>4.0305832455075761</v>
      </c>
      <c r="CE3661">
        <f t="shared" si="459"/>
        <v>5.1083079752011962</v>
      </c>
      <c r="CF3661" cm="1">
        <f t="array" ref="CF3661">IFERROR(IF((BD3661+BE3661)*INDEX(H:H,ROW())*INDEX(K:K,ROW())/(BF3661*30*1000)&lt;0.5,"",(BD3661+BE3661)*INDEX(H:H,ROW())*INDEX(K:K,ROW())/(BF3661*30*1000)),"")</f>
        <v>2.2953578055844939</v>
      </c>
      <c r="CG3661">
        <f t="shared" si="460"/>
        <v>0.43014227599415555</v>
      </c>
      <c r="CH3661" cm="1">
        <f t="array" ref="CH3661">IFERROR((BD3661+BE3661)*INDEX(K:K,ROW())*INDEX(H:H,ROW())/BC3661/100000,"")</f>
        <v>0.29619912921451946</v>
      </c>
      <c r="CI3661">
        <f t="shared" si="461"/>
        <v>97.453876580099163</v>
      </c>
      <c r="CJ3661">
        <v>1</v>
      </c>
      <c r="CK3661">
        <f t="shared" si="462"/>
        <v>0</v>
      </c>
      <c r="CL3661" cm="1">
        <f t="array" ref="CL3661">IF(INDEX(AS:AS,ROW()-2)=0,CL3660,INDEX(AS:AS,ROW()-2))</f>
        <v>41.69</v>
      </c>
      <c r="CM3661" t="str">
        <f t="shared" si="463"/>
        <v>CIV</v>
      </c>
    </row>
    <row r="3662" spans="1:91" x14ac:dyDescent="0.3">
      <c r="A3662" s="1">
        <v>3657</v>
      </c>
      <c r="B3662" t="s">
        <v>284</v>
      </c>
      <c r="C3662">
        <v>6</v>
      </c>
      <c r="D3662">
        <v>2</v>
      </c>
      <c r="E3662">
        <v>23</v>
      </c>
      <c r="F3662" t="s">
        <v>114</v>
      </c>
      <c r="G3662" t="s">
        <v>116</v>
      </c>
      <c r="H3662">
        <v>46.21</v>
      </c>
      <c r="I3662">
        <v>0.89</v>
      </c>
      <c r="J3662">
        <v>44.1</v>
      </c>
      <c r="K3662">
        <v>1570</v>
      </c>
      <c r="L3662">
        <v>44.41</v>
      </c>
      <c r="M3662">
        <v>0.89</v>
      </c>
      <c r="N3662">
        <v>44.1</v>
      </c>
      <c r="O3662">
        <v>1570</v>
      </c>
      <c r="P3662">
        <v>1.32</v>
      </c>
      <c r="Q3662">
        <v>50.19</v>
      </c>
      <c r="R3662">
        <v>30.11</v>
      </c>
      <c r="S3662">
        <v>1.7</v>
      </c>
      <c r="T3662">
        <v>7.41</v>
      </c>
      <c r="U3662">
        <v>0</v>
      </c>
      <c r="V3662">
        <v>0</v>
      </c>
      <c r="W3662">
        <v>0</v>
      </c>
      <c r="X3662">
        <v>0</v>
      </c>
      <c r="Y3662">
        <v>2</v>
      </c>
      <c r="Z3662">
        <v>7.5</v>
      </c>
      <c r="AA3662">
        <v>19.5</v>
      </c>
      <c r="AB3662">
        <v>63.9</v>
      </c>
      <c r="AC3662">
        <v>1685</v>
      </c>
      <c r="AD3662">
        <v>37.65</v>
      </c>
      <c r="AE3662">
        <v>32.11</v>
      </c>
      <c r="AF3662">
        <v>11.74</v>
      </c>
      <c r="AG3662">
        <v>1572</v>
      </c>
      <c r="AI3662">
        <v>44.21</v>
      </c>
      <c r="AJ3662">
        <v>40.950000000000003</v>
      </c>
      <c r="AK3662">
        <v>4.57</v>
      </c>
      <c r="AL3662">
        <v>47.32</v>
      </c>
      <c r="AM3662">
        <v>6.41</v>
      </c>
      <c r="AN3662">
        <v>47.75</v>
      </c>
      <c r="AO3662">
        <v>44.82</v>
      </c>
      <c r="AP3662">
        <v>3.85</v>
      </c>
      <c r="AQ3662">
        <v>0</v>
      </c>
      <c r="AR3662">
        <v>4.38</v>
      </c>
      <c r="AS3662">
        <v>41.52</v>
      </c>
      <c r="AT3662">
        <v>0</v>
      </c>
      <c r="AU3662">
        <v>0</v>
      </c>
      <c r="AV3662">
        <v>8.1</v>
      </c>
      <c r="AW3662">
        <v>65.7</v>
      </c>
      <c r="AX3662">
        <v>94.2</v>
      </c>
      <c r="AY3662">
        <v>99.8</v>
      </c>
      <c r="AZ3662">
        <v>100</v>
      </c>
      <c r="BA3662">
        <v>86.100000000000009</v>
      </c>
      <c r="BB3662">
        <v>91.7</v>
      </c>
      <c r="BC3662">
        <v>90.19522256846642</v>
      </c>
      <c r="BD3662">
        <v>36.744814286839777</v>
      </c>
      <c r="BE3662">
        <v>0</v>
      </c>
      <c r="BF3662">
        <v>39.595487303835682</v>
      </c>
      <c r="BG3662">
        <v>151.79146489138179</v>
      </c>
      <c r="BH3662">
        <v>5.4937902078470002E-3</v>
      </c>
      <c r="BI3662">
        <v>90.350988312781041</v>
      </c>
      <c r="BJ3662">
        <v>2.5220390792820001E-4</v>
      </c>
      <c r="BK3662">
        <v>518.35283550979716</v>
      </c>
      <c r="BL3662">
        <v>4.9676131215018291</v>
      </c>
      <c r="BM3662">
        <v>220.24156511157909</v>
      </c>
      <c r="BN3662">
        <v>107.4478646772572</v>
      </c>
      <c r="BO3662">
        <v>106.2598443859044</v>
      </c>
      <c r="BP3662">
        <v>108.2828564123879</v>
      </c>
      <c r="BQ3662">
        <v>39.872734637529717</v>
      </c>
      <c r="BR3662">
        <v>65.484211905565544</v>
      </c>
      <c r="BS3662">
        <v>98.12717792583426</v>
      </c>
      <c r="BT3662">
        <v>0</v>
      </c>
      <c r="BU3662">
        <v>120.4833978483812</v>
      </c>
      <c r="BV3662">
        <v>866.00567182938983</v>
      </c>
      <c r="BW3662">
        <v>43.019238493429278</v>
      </c>
      <c r="BX3662">
        <v>7.636192959105915</v>
      </c>
      <c r="BY3662">
        <v>0.3883880083707098</v>
      </c>
      <c r="BZ3662">
        <v>16.278688294645079</v>
      </c>
      <c r="CA3662">
        <f t="shared" si="456"/>
        <v>36.744814286839777</v>
      </c>
      <c r="CB3662" cm="1">
        <f t="array" ref="CB3662">IF(ISBLANK(INDEX(AC:AC,ROW())), "", INDEX(AC:AC,ROW())*(BI3662+BJ3662)/1000)</f>
        <v>152.24184027062091</v>
      </c>
      <c r="CC3662">
        <f t="shared" si="457"/>
        <v>151.79695868158964</v>
      </c>
      <c r="CD3662">
        <f t="shared" si="458"/>
        <v>3.4147774765178114</v>
      </c>
      <c r="CE3662">
        <f t="shared" si="459"/>
        <v>5.7470098831046172</v>
      </c>
      <c r="CF3662" cm="1">
        <f t="array" ref="CF3662">IFERROR(IF((BD3662+BE3662)*INDEX(H:H,ROW())*INDEX(K:K,ROW())/(BF3662*30*1000)&lt;0.5,"",(BD3662+BE3662)*INDEX(H:H,ROW())*INDEX(K:K,ROW())/(BF3662*30*1000)),"")</f>
        <v>2.2442163948379172</v>
      </c>
      <c r="CG3662">
        <f t="shared" si="460"/>
        <v>0.43899761180564845</v>
      </c>
      <c r="CH3662" cm="1">
        <f t="array" ref="CH3662">IFERROR((BD3662+BE3662)*INDEX(K:K,ROW())*INDEX(H:H,ROW())/BC3662/100000,"")</f>
        <v>0.29556169131267845</v>
      </c>
      <c r="CI3662">
        <f t="shared" si="461"/>
        <v>69.242214365349085</v>
      </c>
      <c r="CJ3662">
        <v>1</v>
      </c>
      <c r="CK3662">
        <f t="shared" si="462"/>
        <v>0</v>
      </c>
      <c r="CL3662" cm="1">
        <f t="array" ref="CL3662">IF(INDEX(AS:AS,ROW()-2)=0,CL3661,INDEX(AS:AS,ROW()-2))</f>
        <v>41.42</v>
      </c>
      <c r="CM3662" t="str">
        <f t="shared" si="463"/>
        <v>SP</v>
      </c>
    </row>
    <row r="3663" spans="1:91" x14ac:dyDescent="0.3">
      <c r="A3663" s="1">
        <v>3658</v>
      </c>
      <c r="B3663" t="s">
        <v>284</v>
      </c>
      <c r="C3663">
        <v>6</v>
      </c>
      <c r="D3663">
        <v>2</v>
      </c>
      <c r="E3663">
        <v>23</v>
      </c>
      <c r="F3663" t="s">
        <v>114</v>
      </c>
      <c r="G3663" t="s">
        <v>117</v>
      </c>
      <c r="H3663">
        <v>46.21</v>
      </c>
      <c r="I3663">
        <v>0.89</v>
      </c>
      <c r="J3663">
        <v>44.1</v>
      </c>
      <c r="K3663">
        <v>1570</v>
      </c>
      <c r="L3663">
        <v>44.41</v>
      </c>
      <c r="M3663">
        <v>0.89</v>
      </c>
      <c r="N3663">
        <v>44.1</v>
      </c>
      <c r="O3663">
        <v>1570</v>
      </c>
      <c r="P3663">
        <v>1.32</v>
      </c>
      <c r="Q3663">
        <v>50.19</v>
      </c>
      <c r="R3663">
        <v>30.11</v>
      </c>
      <c r="S3663">
        <v>1.7</v>
      </c>
      <c r="T3663">
        <v>7.41</v>
      </c>
      <c r="U3663">
        <v>0</v>
      </c>
      <c r="V3663">
        <v>0</v>
      </c>
      <c r="W3663">
        <v>0</v>
      </c>
      <c r="X3663">
        <v>0</v>
      </c>
      <c r="Y3663">
        <v>2</v>
      </c>
      <c r="Z3663">
        <v>7.5</v>
      </c>
      <c r="AA3663">
        <v>19.5</v>
      </c>
      <c r="AB3663">
        <v>63.9</v>
      </c>
      <c r="AC3663">
        <v>1682</v>
      </c>
      <c r="AD3663">
        <v>37.86</v>
      </c>
      <c r="AE3663">
        <v>32.409999999999997</v>
      </c>
      <c r="AF3663">
        <v>11.59</v>
      </c>
      <c r="AG3663">
        <v>1572</v>
      </c>
      <c r="AI3663">
        <v>44.21</v>
      </c>
      <c r="AJ3663">
        <v>40.89</v>
      </c>
      <c r="AK3663">
        <v>0</v>
      </c>
      <c r="AL3663">
        <v>47.32</v>
      </c>
      <c r="AM3663">
        <v>6.32</v>
      </c>
      <c r="AN3663">
        <v>47.81</v>
      </c>
      <c r="AO3663">
        <v>45.02</v>
      </c>
      <c r="AP3663">
        <v>3.72</v>
      </c>
      <c r="AQ3663">
        <v>0</v>
      </c>
      <c r="AR3663">
        <v>0</v>
      </c>
      <c r="AS3663">
        <v>41.67</v>
      </c>
      <c r="AT3663">
        <v>0</v>
      </c>
      <c r="AU3663">
        <v>0</v>
      </c>
      <c r="AV3663">
        <v>10.3</v>
      </c>
      <c r="AW3663">
        <v>62.1</v>
      </c>
      <c r="AX3663">
        <v>90.9</v>
      </c>
      <c r="AY3663">
        <v>99.5</v>
      </c>
      <c r="AZ3663">
        <v>100</v>
      </c>
      <c r="BA3663">
        <v>80.600000000000009</v>
      </c>
      <c r="BB3663">
        <v>89.2</v>
      </c>
      <c r="BC3663">
        <v>29.495071304528381</v>
      </c>
      <c r="BD3663">
        <v>20.702080917233872</v>
      </c>
      <c r="BE3663">
        <v>0</v>
      </c>
      <c r="BF3663">
        <v>22.983213842652841</v>
      </c>
      <c r="BG3663">
        <v>150.6603541460575</v>
      </c>
      <c r="BH3663">
        <v>3.4013939254556001E-3</v>
      </c>
      <c r="BI3663">
        <v>89.67887297337117</v>
      </c>
      <c r="BJ3663">
        <v>2.5220390792820001E-4</v>
      </c>
      <c r="BK3663">
        <v>309.4499107141018</v>
      </c>
      <c r="BL3663">
        <v>5.0080932155822442</v>
      </c>
      <c r="BM3663">
        <v>221.4070269295338</v>
      </c>
      <c r="BN3663">
        <v>106.99059997247539</v>
      </c>
      <c r="BO3663">
        <v>105.0324075950231</v>
      </c>
      <c r="BP3663">
        <v>105.15993832176569</v>
      </c>
      <c r="BQ3663">
        <v>18.17921168332364</v>
      </c>
      <c r="BR3663">
        <v>63.799999237060547</v>
      </c>
      <c r="BS3663">
        <v>123.1213133604537</v>
      </c>
      <c r="BT3663">
        <v>0</v>
      </c>
      <c r="BU3663">
        <v>120.7488361628845</v>
      </c>
      <c r="BV3663">
        <v>822.19034451124674</v>
      </c>
      <c r="BW3663">
        <v>63.926765389652743</v>
      </c>
      <c r="BX3663">
        <v>6.2392243651350654</v>
      </c>
      <c r="BY3663">
        <v>0.38585145210293331</v>
      </c>
      <c r="BZ3663">
        <v>16.278197379971001</v>
      </c>
      <c r="CA3663">
        <f t="shared" si="456"/>
        <v>20.702080917233872</v>
      </c>
      <c r="CB3663" cm="1">
        <f t="array" ref="CB3663">IF(ISBLANK(INDEX(AC:AC,ROW())), "", INDEX(AC:AC,ROW())*(BI3663+BJ3663)/1000)</f>
        <v>150.84028854818345</v>
      </c>
      <c r="CC3663">
        <f t="shared" si="457"/>
        <v>150.66375553998296</v>
      </c>
      <c r="CD3663">
        <f t="shared" si="458"/>
        <v>2.0539107737293882</v>
      </c>
      <c r="CE3663">
        <f t="shared" si="459"/>
        <v>10.491580356565944</v>
      </c>
      <c r="CF3663" cm="1">
        <f t="array" ref="CF3663">IFERROR(IF((BD3663+BE3663)*INDEX(H:H,ROW())*INDEX(K:K,ROW())/(BF3663*30*1000)&lt;0.5,"",(BD3663+BE3663)*INDEX(H:H,ROW())*INDEX(K:K,ROW())/(BF3663*30*1000)),"")</f>
        <v>2.1782995917564301</v>
      </c>
      <c r="CG3663">
        <f t="shared" si="460"/>
        <v>0.77922218276259014</v>
      </c>
      <c r="CH3663" cm="1">
        <f t="array" ref="CH3663">IFERROR((BD3663+BE3663)*INDEX(K:K,ROW())*INDEX(H:H,ROW())/BC3663/100000,"")</f>
        <v>0.50921380877979117</v>
      </c>
      <c r="CI3663">
        <f t="shared" si="461"/>
        <v>39.011162595351742</v>
      </c>
      <c r="CJ3663">
        <v>1</v>
      </c>
      <c r="CK3663">
        <f t="shared" si="462"/>
        <v>0</v>
      </c>
      <c r="CL3663" cm="1">
        <f t="array" ref="CL3663">IF(INDEX(AS:AS,ROW()-2)=0,CL3662,INDEX(AS:AS,ROW()-2))</f>
        <v>41.52</v>
      </c>
      <c r="CM3663" t="str">
        <f t="shared" si="463"/>
        <v>CIV</v>
      </c>
    </row>
    <row r="3664" spans="1:91" x14ac:dyDescent="0.3">
      <c r="A3664" s="1">
        <v>3659</v>
      </c>
      <c r="B3664" t="s">
        <v>284</v>
      </c>
      <c r="C3664">
        <v>6</v>
      </c>
      <c r="D3664">
        <v>2</v>
      </c>
      <c r="E3664">
        <v>23</v>
      </c>
      <c r="F3664" t="s">
        <v>114</v>
      </c>
      <c r="G3664" t="s">
        <v>118</v>
      </c>
      <c r="H3664">
        <v>46.21</v>
      </c>
      <c r="I3664">
        <v>0.89</v>
      </c>
      <c r="J3664">
        <v>44.1</v>
      </c>
      <c r="K3664">
        <v>1585</v>
      </c>
      <c r="L3664">
        <v>44.41</v>
      </c>
      <c r="M3664">
        <v>0.89</v>
      </c>
      <c r="N3664">
        <v>44.1</v>
      </c>
      <c r="O3664">
        <v>1570</v>
      </c>
      <c r="P3664">
        <v>1.32</v>
      </c>
      <c r="Q3664">
        <v>50.19</v>
      </c>
      <c r="R3664">
        <v>30.11</v>
      </c>
      <c r="S3664">
        <v>1.7</v>
      </c>
      <c r="T3664">
        <v>7.41</v>
      </c>
      <c r="U3664">
        <v>0</v>
      </c>
      <c r="V3664">
        <v>0</v>
      </c>
      <c r="W3664">
        <v>0</v>
      </c>
      <c r="X3664">
        <v>0</v>
      </c>
      <c r="Y3664">
        <v>2</v>
      </c>
      <c r="Z3664">
        <v>7.5</v>
      </c>
      <c r="AA3664">
        <v>19.5</v>
      </c>
      <c r="AB3664">
        <v>63.9</v>
      </c>
      <c r="AC3664">
        <v>1688</v>
      </c>
      <c r="AD3664">
        <v>37.86</v>
      </c>
      <c r="AE3664">
        <v>32.020000000000003</v>
      </c>
      <c r="AF3664">
        <v>11.5</v>
      </c>
      <c r="AG3664">
        <v>1572</v>
      </c>
      <c r="AI3664">
        <v>44.21</v>
      </c>
      <c r="AJ3664">
        <v>40.89</v>
      </c>
      <c r="AK3664">
        <v>4.49</v>
      </c>
      <c r="AL3664">
        <v>47.32</v>
      </c>
      <c r="AM3664">
        <v>6.52</v>
      </c>
      <c r="AN3664">
        <v>47.81</v>
      </c>
      <c r="AO3664">
        <v>45.02</v>
      </c>
      <c r="AP3664">
        <v>3.74</v>
      </c>
      <c r="AQ3664">
        <v>3.96</v>
      </c>
      <c r="AR3664">
        <v>0</v>
      </c>
      <c r="AS3664">
        <v>41.51</v>
      </c>
      <c r="AT3664">
        <v>0</v>
      </c>
      <c r="AU3664">
        <v>0</v>
      </c>
      <c r="AV3664">
        <v>6.5</v>
      </c>
      <c r="AW3664">
        <v>60.58</v>
      </c>
      <c r="AX3664">
        <v>92.1</v>
      </c>
      <c r="AY3664">
        <v>99.6</v>
      </c>
      <c r="AZ3664">
        <v>99.9</v>
      </c>
      <c r="BA3664">
        <v>85.6</v>
      </c>
      <c r="BB3664">
        <v>93.1</v>
      </c>
      <c r="BC3664">
        <v>23.153290904781962</v>
      </c>
      <c r="BD3664">
        <v>14.25605656483992</v>
      </c>
      <c r="BE3664">
        <v>0</v>
      </c>
      <c r="BF3664">
        <v>14.57756188921838</v>
      </c>
      <c r="BG3664">
        <v>146.4282087363155</v>
      </c>
      <c r="BH3664">
        <v>1.6085410490707999E-3</v>
      </c>
      <c r="BI3664">
        <v>87.159350765309014</v>
      </c>
      <c r="BJ3664">
        <v>2.5220390792820001E-4</v>
      </c>
      <c r="BK3664">
        <v>322.61379383629958</v>
      </c>
      <c r="BL3664">
        <v>4.9721712949360839</v>
      </c>
      <c r="BM3664">
        <v>214.2692511152502</v>
      </c>
      <c r="BN3664">
        <v>105.83133386894031</v>
      </c>
      <c r="BO3664">
        <v>108.22179689663361</v>
      </c>
      <c r="BP3664">
        <v>106.81379564699969</v>
      </c>
      <c r="BQ3664">
        <v>1.2699752971681639</v>
      </c>
      <c r="BR3664">
        <v>63.799999237060547</v>
      </c>
      <c r="BS3664">
        <v>143.11164002841221</v>
      </c>
      <c r="BT3664">
        <v>0</v>
      </c>
      <c r="BU3664">
        <v>122.24977681115941</v>
      </c>
      <c r="BV3664">
        <v>757.17609792736209</v>
      </c>
      <c r="BW3664">
        <v>73.39263808850545</v>
      </c>
      <c r="BX3664">
        <v>5.1528565533662336</v>
      </c>
      <c r="BY3664">
        <v>0.38511884908650629</v>
      </c>
      <c r="BZ3664">
        <v>16.275185261947829</v>
      </c>
      <c r="CA3664">
        <f t="shared" si="456"/>
        <v>14.25605656483992</v>
      </c>
      <c r="CB3664" cm="1">
        <f t="array" ref="CB3664">IF(ISBLANK(INDEX(AC:AC,ROW())), "", INDEX(AC:AC,ROW())*(BI3664+BJ3664)/1000)</f>
        <v>147.12540981203821</v>
      </c>
      <c r="CC3664">
        <f t="shared" si="457"/>
        <v>146.42981727736458</v>
      </c>
      <c r="CD3664">
        <f t="shared" si="458"/>
        <v>2.2031974077056358</v>
      </c>
      <c r="CE3664">
        <f t="shared" si="459"/>
        <v>13.933820257476599</v>
      </c>
      <c r="CF3664" cm="1">
        <f t="array" ref="CF3664">IFERROR(IF((BD3664+BE3664)*INDEX(H:H,ROW())*INDEX(K:K,ROW())/(BF3664*30*1000)&lt;0.5,"",(BD3664+BE3664)*INDEX(H:H,ROW())*INDEX(K:K,ROW())/(BF3664*30*1000)),"")</f>
        <v>2.3875831008987083</v>
      </c>
      <c r="CG3664">
        <f t="shared" si="460"/>
        <v>0.62961079481826943</v>
      </c>
      <c r="CH3664" cm="1">
        <f t="array" ref="CH3664">IFERROR((BD3664+BE3664)*INDEX(K:K,ROW())*INDEX(H:H,ROW())/BC3664/100000,"")</f>
        <v>0.45097442815545119</v>
      </c>
      <c r="CI3664">
        <f t="shared" si="461"/>
        <v>27.120888638184038</v>
      </c>
      <c r="CJ3664">
        <v>0.5</v>
      </c>
      <c r="CK3664">
        <f t="shared" si="462"/>
        <v>0</v>
      </c>
      <c r="CL3664" cm="1">
        <f t="array" ref="CL3664">IF(INDEX(AS:AS,ROW()-2)=0,CL3663,INDEX(AS:AS,ROW()-2))</f>
        <v>41.52</v>
      </c>
      <c r="CM3664" t="str">
        <f t="shared" si="463"/>
        <v>CIV</v>
      </c>
    </row>
    <row r="3665" spans="1:91" x14ac:dyDescent="0.3">
      <c r="A3665" s="1">
        <v>3660</v>
      </c>
      <c r="B3665" t="s">
        <v>284</v>
      </c>
      <c r="C3665">
        <v>6</v>
      </c>
      <c r="D3665">
        <v>2</v>
      </c>
      <c r="E3665">
        <v>23</v>
      </c>
      <c r="F3665" t="s">
        <v>114</v>
      </c>
      <c r="G3665" t="s">
        <v>119</v>
      </c>
      <c r="H3665">
        <v>46.21</v>
      </c>
      <c r="I3665">
        <v>0.89</v>
      </c>
      <c r="J3665">
        <v>44.1</v>
      </c>
      <c r="K3665">
        <v>1570</v>
      </c>
      <c r="L3665">
        <v>44.41</v>
      </c>
      <c r="M3665">
        <v>0.89</v>
      </c>
      <c r="N3665">
        <v>44.1</v>
      </c>
      <c r="O3665">
        <v>1570</v>
      </c>
      <c r="P3665">
        <v>1.32</v>
      </c>
      <c r="Q3665">
        <v>50.19</v>
      </c>
      <c r="R3665">
        <v>30.11</v>
      </c>
      <c r="S3665">
        <v>1.7</v>
      </c>
      <c r="T3665">
        <v>7.41</v>
      </c>
      <c r="U3665">
        <v>0</v>
      </c>
      <c r="V3665">
        <v>0</v>
      </c>
      <c r="W3665">
        <v>0</v>
      </c>
      <c r="X3665">
        <v>0</v>
      </c>
      <c r="Y3665">
        <v>2</v>
      </c>
      <c r="Z3665">
        <v>7.5</v>
      </c>
      <c r="AA3665">
        <v>19.5</v>
      </c>
      <c r="AB3665">
        <v>63.9</v>
      </c>
      <c r="AC3665">
        <v>1679</v>
      </c>
      <c r="AD3665">
        <v>37.86</v>
      </c>
      <c r="AE3665">
        <v>32.409999999999997</v>
      </c>
      <c r="AF3665">
        <v>11.1</v>
      </c>
      <c r="AG3665">
        <v>1572</v>
      </c>
      <c r="AI3665">
        <v>44.21</v>
      </c>
      <c r="AJ3665">
        <v>40.89</v>
      </c>
      <c r="AK3665">
        <v>0</v>
      </c>
      <c r="AL3665">
        <v>47.32</v>
      </c>
      <c r="AM3665">
        <v>6.32</v>
      </c>
      <c r="AN3665">
        <v>47.81</v>
      </c>
      <c r="AO3665">
        <v>45.02</v>
      </c>
      <c r="AP3665">
        <v>3.72</v>
      </c>
      <c r="AQ3665">
        <v>0</v>
      </c>
      <c r="AR3665">
        <v>0</v>
      </c>
      <c r="AS3665">
        <v>41.38</v>
      </c>
      <c r="AT3665">
        <v>0</v>
      </c>
      <c r="AU3665">
        <v>0</v>
      </c>
      <c r="AV3665">
        <v>8.6</v>
      </c>
      <c r="AW3665">
        <v>60.8</v>
      </c>
      <c r="AX3665">
        <v>91.4</v>
      </c>
      <c r="AY3665">
        <v>99.6</v>
      </c>
      <c r="AZ3665">
        <v>100</v>
      </c>
      <c r="BA3665">
        <v>82.800000000000011</v>
      </c>
      <c r="BB3665">
        <v>91</v>
      </c>
      <c r="BC3665">
        <v>123.34246570030029</v>
      </c>
      <c r="BD3665">
        <v>49.628986170224678</v>
      </c>
      <c r="BE3665">
        <v>0</v>
      </c>
      <c r="BF3665">
        <v>52.937366370305547</v>
      </c>
      <c r="BG3665">
        <v>155.5005503634508</v>
      </c>
      <c r="BH3665">
        <v>1.4726062189129E-3</v>
      </c>
      <c r="BI3665">
        <v>92.559779272492776</v>
      </c>
      <c r="BJ3665">
        <v>2.5220390792820001E-4</v>
      </c>
      <c r="BK3665">
        <v>607.63395773157902</v>
      </c>
      <c r="BL3665">
        <v>4.8146245924976983</v>
      </c>
      <c r="BM3665">
        <v>218.6931778553635</v>
      </c>
      <c r="BN3665">
        <v>107.2482820103144</v>
      </c>
      <c r="BO3665">
        <v>104.181584272181</v>
      </c>
      <c r="BP3665">
        <v>101.9664844787914</v>
      </c>
      <c r="BQ3665">
        <v>34.734204083900529</v>
      </c>
      <c r="BR3665">
        <v>52.769373145755203</v>
      </c>
      <c r="BS3665">
        <v>98.186891894997913</v>
      </c>
      <c r="BT3665">
        <v>0</v>
      </c>
      <c r="BU3665">
        <v>119.0806447040121</v>
      </c>
      <c r="BV3665">
        <v>833.35456354984012</v>
      </c>
      <c r="BW3665">
        <v>24.025173961080281</v>
      </c>
      <c r="BX3665">
        <v>8.9901056764557659</v>
      </c>
      <c r="BY3665">
        <v>0.382789616982184</v>
      </c>
      <c r="BZ3665">
        <v>16.271974285705799</v>
      </c>
      <c r="CA3665">
        <f t="shared" si="456"/>
        <v>49.628986170224678</v>
      </c>
      <c r="CB3665" cm="1">
        <f t="array" ref="CB3665">IF(ISBLANK(INDEX(AC:AC,ROW())), "", INDEX(AC:AC,ROW())*(BI3665+BJ3665)/1000)</f>
        <v>155.40829284887678</v>
      </c>
      <c r="CC3665">
        <f t="shared" si="457"/>
        <v>155.50202296966972</v>
      </c>
      <c r="CD3665">
        <f t="shared" si="458"/>
        <v>3.9075630408364299</v>
      </c>
      <c r="CE3665">
        <f t="shared" si="459"/>
        <v>4.9263970383729703</v>
      </c>
      <c r="CF3665" cm="1">
        <f t="array" ref="CF3665">IFERROR(IF((BD3665+BE3665)*INDEX(H:H,ROW())*INDEX(K:K,ROW())/(BF3665*30*1000)&lt;0.5,"",(BD3665+BE3665)*INDEX(H:H,ROW())*INDEX(K:K,ROW())/(BF3665*30*1000)),"")</f>
        <v>2.2671874990074032</v>
      </c>
      <c r="CG3665">
        <f t="shared" si="460"/>
        <v>0.42919010958426673</v>
      </c>
      <c r="CH3665" cm="1">
        <f t="array" ref="CH3665">IFERROR((BD3665+BE3665)*INDEX(K:K,ROW())*INDEX(H:H,ROW())/BC3665/100000,"")</f>
        <v>0.29191633534412009</v>
      </c>
      <c r="CI3665">
        <f t="shared" si="461"/>
        <v>93.521248258544134</v>
      </c>
      <c r="CJ3665">
        <v>1</v>
      </c>
      <c r="CK3665">
        <f t="shared" si="462"/>
        <v>0</v>
      </c>
      <c r="CL3665" cm="1">
        <f t="array" ref="CL3665">IF(INDEX(AS:AS,ROW()-2)=0,CL3664,INDEX(AS:AS,ROW()-2))</f>
        <v>41.67</v>
      </c>
      <c r="CM3665" t="str">
        <f t="shared" si="463"/>
        <v>CIV</v>
      </c>
    </row>
    <row r="3666" spans="1:91" x14ac:dyDescent="0.3">
      <c r="A3666" s="1">
        <v>3661</v>
      </c>
      <c r="B3666" t="s">
        <v>284</v>
      </c>
      <c r="C3666">
        <v>6</v>
      </c>
      <c r="D3666">
        <v>2</v>
      </c>
      <c r="E3666">
        <v>23</v>
      </c>
      <c r="F3666" t="s">
        <v>114</v>
      </c>
      <c r="G3666" t="s">
        <v>120</v>
      </c>
      <c r="H3666">
        <v>47.67</v>
      </c>
      <c r="I3666">
        <v>0.84</v>
      </c>
      <c r="J3666">
        <v>48.51</v>
      </c>
      <c r="K3666">
        <v>1586</v>
      </c>
      <c r="L3666">
        <v>44.41</v>
      </c>
      <c r="M3666">
        <v>0.89</v>
      </c>
      <c r="N3666">
        <v>44.1</v>
      </c>
      <c r="O3666">
        <v>1570</v>
      </c>
      <c r="P3666">
        <v>1.32</v>
      </c>
      <c r="Q3666">
        <v>50.19</v>
      </c>
      <c r="R3666">
        <v>30.11</v>
      </c>
      <c r="S3666">
        <v>1.7</v>
      </c>
      <c r="T3666">
        <v>7.41</v>
      </c>
      <c r="U3666">
        <v>0</v>
      </c>
      <c r="V3666">
        <v>0</v>
      </c>
      <c r="W3666">
        <v>0</v>
      </c>
      <c r="X3666">
        <v>0</v>
      </c>
      <c r="Y3666">
        <v>2</v>
      </c>
      <c r="Z3666">
        <v>7.5</v>
      </c>
      <c r="AA3666">
        <v>19.5</v>
      </c>
      <c r="AB3666">
        <v>63.9</v>
      </c>
      <c r="AC3666">
        <v>1670</v>
      </c>
      <c r="AD3666">
        <v>37.86</v>
      </c>
      <c r="AE3666">
        <v>31.87</v>
      </c>
      <c r="AF3666">
        <v>10.9</v>
      </c>
      <c r="AG3666">
        <v>1572</v>
      </c>
      <c r="AI3666">
        <v>44.21</v>
      </c>
      <c r="AJ3666">
        <v>40.85</v>
      </c>
      <c r="AK3666">
        <v>4.41</v>
      </c>
      <c r="AL3666">
        <v>47.32</v>
      </c>
      <c r="AM3666">
        <v>6.44</v>
      </c>
      <c r="AN3666">
        <v>47.86</v>
      </c>
      <c r="AO3666">
        <v>45.02</v>
      </c>
      <c r="AP3666">
        <v>3.85</v>
      </c>
      <c r="AQ3666">
        <v>0</v>
      </c>
      <c r="AR3666">
        <v>3.98</v>
      </c>
      <c r="AS3666">
        <v>41.63</v>
      </c>
      <c r="AT3666">
        <v>0</v>
      </c>
      <c r="AU3666">
        <v>0</v>
      </c>
      <c r="AV3666">
        <v>9.1</v>
      </c>
      <c r="AW3666">
        <v>62.3</v>
      </c>
      <c r="AX3666">
        <v>93.1</v>
      </c>
      <c r="AY3666">
        <v>98.9</v>
      </c>
      <c r="AZ3666">
        <v>100</v>
      </c>
      <c r="BA3666">
        <v>84</v>
      </c>
      <c r="BB3666">
        <v>89.800000000000011</v>
      </c>
      <c r="BC3666">
        <v>115.1660024682371</v>
      </c>
      <c r="BD3666">
        <v>53.07706682531785</v>
      </c>
      <c r="BE3666">
        <v>0</v>
      </c>
      <c r="BF3666">
        <v>56.63109078841601</v>
      </c>
      <c r="BG3666">
        <v>158.68323953638139</v>
      </c>
      <c r="BH3666">
        <v>2.138818144463079E-5</v>
      </c>
      <c r="BI3666">
        <v>94.452292799133701</v>
      </c>
      <c r="BJ3666">
        <v>2.5220390792820001E-4</v>
      </c>
      <c r="BK3666">
        <v>570.3815694308438</v>
      </c>
      <c r="BL3666">
        <v>4.4494981856246101</v>
      </c>
      <c r="BM3666">
        <v>222.08792412839369</v>
      </c>
      <c r="BN3666">
        <v>106.14776619413659</v>
      </c>
      <c r="BO3666">
        <v>103.4421765452051</v>
      </c>
      <c r="BP3666">
        <v>98.938315083220402</v>
      </c>
      <c r="BQ3666">
        <v>48.418595271904557</v>
      </c>
      <c r="BR3666">
        <v>56.281190808832172</v>
      </c>
      <c r="BS3666">
        <v>90.809126429671394</v>
      </c>
      <c r="BT3666">
        <v>0</v>
      </c>
      <c r="BU3666">
        <v>115.131125409959</v>
      </c>
      <c r="BV3666">
        <v>844.22691910992091</v>
      </c>
      <c r="BW3666">
        <v>19.966941806236289</v>
      </c>
      <c r="BX3666">
        <v>8.4590952038774265</v>
      </c>
      <c r="BY3666">
        <v>0.383108770923276</v>
      </c>
      <c r="BZ3666">
        <v>16.272793704371409</v>
      </c>
      <c r="CA3666">
        <f t="shared" si="456"/>
        <v>53.07706682531785</v>
      </c>
      <c r="CB3666" cm="1">
        <f t="array" ref="CB3666">IF(ISBLANK(INDEX(AC:AC,ROW())), "", INDEX(AC:AC,ROW())*(BI3666+BJ3666)/1000)</f>
        <v>157.73575015507953</v>
      </c>
      <c r="CC3666">
        <f t="shared" si="457"/>
        <v>158.68326092456283</v>
      </c>
      <c r="CD3666">
        <f t="shared" si="458"/>
        <v>3.5944658945596042</v>
      </c>
      <c r="CE3666">
        <f t="shared" si="459"/>
        <v>4.9526905267737815</v>
      </c>
      <c r="CF3666" cm="1">
        <f t="array" ref="CF3666">IFERROR(IF((BD3666+BE3666)*INDEX(H:H,ROW())*INDEX(K:K,ROW())/(BF3666*30*1000)&lt;0.5,"",(BD3666+BE3666)*INDEX(H:H,ROW())*INDEX(K:K,ROW())/(BF3666*30*1000)),"")</f>
        <v>2.3619955117561227</v>
      </c>
      <c r="CG3666">
        <f t="shared" si="460"/>
        <v>0.49173444918377646</v>
      </c>
      <c r="CH3666" cm="1">
        <f t="array" ref="CH3666">IFERROR((BD3666+BE3666)*INDEX(K:K,ROW())*INDEX(H:H,ROW())/BC3666/100000,"")</f>
        <v>0.34844236858438465</v>
      </c>
      <c r="CI3666">
        <f t="shared" si="461"/>
        <v>104.23042774137046</v>
      </c>
      <c r="CJ3666">
        <v>1</v>
      </c>
      <c r="CK3666">
        <f t="shared" si="462"/>
        <v>0</v>
      </c>
      <c r="CL3666" cm="1">
        <f t="array" ref="CL3666">IF(INDEX(AS:AS,ROW()-2)=0,CL3665,INDEX(AS:AS,ROW()-2))</f>
        <v>41.51</v>
      </c>
      <c r="CM3666" t="str">
        <f t="shared" si="463"/>
        <v>CIV</v>
      </c>
    </row>
    <row r="3667" spans="1:91" x14ac:dyDescent="0.3">
      <c r="A3667" s="1">
        <v>3662</v>
      </c>
      <c r="B3667" t="s">
        <v>284</v>
      </c>
      <c r="C3667">
        <v>6</v>
      </c>
      <c r="D3667">
        <v>2</v>
      </c>
      <c r="E3667">
        <v>23</v>
      </c>
      <c r="F3667" t="s">
        <v>114</v>
      </c>
      <c r="G3667" t="s">
        <v>121</v>
      </c>
      <c r="H3667">
        <v>46.21</v>
      </c>
      <c r="I3667">
        <v>0.89</v>
      </c>
      <c r="J3667">
        <v>44.1</v>
      </c>
      <c r="K3667">
        <v>1570</v>
      </c>
      <c r="L3667">
        <v>44.41</v>
      </c>
      <c r="M3667">
        <v>0.89</v>
      </c>
      <c r="N3667">
        <v>44.1</v>
      </c>
      <c r="O3667">
        <v>1570</v>
      </c>
      <c r="P3667">
        <v>1.32</v>
      </c>
      <c r="Q3667">
        <v>50.19</v>
      </c>
      <c r="R3667">
        <v>30.11</v>
      </c>
      <c r="S3667">
        <v>1.7</v>
      </c>
      <c r="T3667">
        <v>7.41</v>
      </c>
      <c r="U3667">
        <v>0</v>
      </c>
      <c r="V3667">
        <v>0</v>
      </c>
      <c r="W3667">
        <v>0</v>
      </c>
      <c r="X3667">
        <v>0</v>
      </c>
      <c r="Y3667">
        <v>2</v>
      </c>
      <c r="Z3667">
        <v>7.5</v>
      </c>
      <c r="AA3667">
        <v>19.5</v>
      </c>
      <c r="AB3667">
        <v>63.9</v>
      </c>
      <c r="AC3667">
        <v>1672</v>
      </c>
      <c r="AD3667">
        <v>37.86</v>
      </c>
      <c r="AE3667">
        <v>32.409999999999997</v>
      </c>
      <c r="AF3667">
        <v>10.84</v>
      </c>
      <c r="AG3667">
        <v>1572</v>
      </c>
      <c r="AI3667">
        <v>44.21</v>
      </c>
      <c r="AJ3667">
        <v>40.89</v>
      </c>
      <c r="AK3667">
        <v>0</v>
      </c>
      <c r="AL3667">
        <v>47.32</v>
      </c>
      <c r="AM3667">
        <v>6.32</v>
      </c>
      <c r="AN3667">
        <v>47.81</v>
      </c>
      <c r="AO3667">
        <v>45.02</v>
      </c>
      <c r="AP3667">
        <v>3.72</v>
      </c>
      <c r="AQ3667">
        <v>0</v>
      </c>
      <c r="AR3667">
        <v>0</v>
      </c>
      <c r="AS3667">
        <v>41.72</v>
      </c>
      <c r="AT3667">
        <v>0</v>
      </c>
      <c r="AU3667">
        <v>0</v>
      </c>
      <c r="AV3667">
        <v>12.1</v>
      </c>
      <c r="AW3667">
        <v>66.099999999999994</v>
      </c>
      <c r="AX3667">
        <v>88.9</v>
      </c>
      <c r="AY3667">
        <v>98.2</v>
      </c>
      <c r="AZ3667">
        <v>100</v>
      </c>
      <c r="BA3667">
        <v>76.800000000000011</v>
      </c>
      <c r="BB3667">
        <v>86.100000000000009</v>
      </c>
      <c r="BC3667">
        <v>118.0482812214983</v>
      </c>
      <c r="BD3667">
        <v>40.533947382682527</v>
      </c>
      <c r="BE3667">
        <v>0</v>
      </c>
      <c r="BF3667">
        <v>42.253766534040309</v>
      </c>
      <c r="BG3667">
        <v>164.42473758490121</v>
      </c>
      <c r="BH3667">
        <v>1.8940765668721E-3</v>
      </c>
      <c r="BI3667">
        <v>97.870818791934354</v>
      </c>
      <c r="BJ3667">
        <v>2.5220390792820001E-4</v>
      </c>
      <c r="BK3667">
        <v>705.86577115584282</v>
      </c>
      <c r="BL3667">
        <v>4.3867567968667034</v>
      </c>
      <c r="BM3667">
        <v>223.62584919815791</v>
      </c>
      <c r="BN3667">
        <v>107.0175464130711</v>
      </c>
      <c r="BO3667">
        <v>104.244164062542</v>
      </c>
      <c r="BP3667">
        <v>99.078050678873922</v>
      </c>
      <c r="BQ3667">
        <v>49.393149877800219</v>
      </c>
      <c r="BR3667">
        <v>56.904488457490437</v>
      </c>
      <c r="BS3667">
        <v>88.225478690770913</v>
      </c>
      <c r="BT3667">
        <v>0</v>
      </c>
      <c r="BU3667">
        <v>113.2910581859974</v>
      </c>
      <c r="BV3667">
        <v>863.40918129747922</v>
      </c>
      <c r="BW3667">
        <v>38.252175517481689</v>
      </c>
      <c r="BX3667">
        <v>8.3281031041662104</v>
      </c>
      <c r="BY3667">
        <v>1.298721892055241</v>
      </c>
      <c r="BZ3667">
        <v>16.27208050254481</v>
      </c>
      <c r="CA3667">
        <f t="shared" si="456"/>
        <v>40.533947382682527</v>
      </c>
      <c r="CB3667" cm="1">
        <f t="array" ref="CB3667">IF(ISBLANK(INDEX(AC:AC,ROW())), "", INDEX(AC:AC,ROW())*(BI3667+BJ3667)/1000)</f>
        <v>163.64043070504832</v>
      </c>
      <c r="CC3667">
        <f t="shared" si="457"/>
        <v>164.42663166146809</v>
      </c>
      <c r="CD3667">
        <f t="shared" si="458"/>
        <v>4.2928919970161754</v>
      </c>
      <c r="CE3667">
        <f t="shared" si="459"/>
        <v>5.9794667389642138</v>
      </c>
      <c r="CF3667" cm="1">
        <f t="array" ref="CF3667">IFERROR(IF((BD3667+BE3667)*INDEX(H:H,ROW())*INDEX(K:K,ROW())/(BF3667*30*1000)&lt;0.5,"",(BD3667+BE3667)*INDEX(H:H,ROW())*INDEX(K:K,ROW())/(BF3667*30*1000)),"")</f>
        <v>2.3198923738236896</v>
      </c>
      <c r="CG3667">
        <f t="shared" si="460"/>
        <v>0.35793631297992407</v>
      </c>
      <c r="CH3667" cm="1">
        <f t="array" ref="CH3667">IFERROR((BD3667+BE3667)*INDEX(K:K,ROW())*INDEX(H:H,ROW())/BC3667/100000,"")</f>
        <v>0.24911211683900855</v>
      </c>
      <c r="CI3667">
        <f t="shared" si="461"/>
        <v>76.382486296867597</v>
      </c>
      <c r="CJ3667">
        <v>1</v>
      </c>
      <c r="CK3667">
        <f t="shared" si="462"/>
        <v>0</v>
      </c>
      <c r="CL3667" cm="1">
        <f t="array" ref="CL3667">IF(INDEX(AS:AS,ROW()-2)=0,CL3666,INDEX(AS:AS,ROW()-2))</f>
        <v>41.38</v>
      </c>
      <c r="CM3667" t="str">
        <f t="shared" si="463"/>
        <v>SP</v>
      </c>
    </row>
    <row r="3668" spans="1:91" x14ac:dyDescent="0.3">
      <c r="A3668" s="1">
        <v>3663</v>
      </c>
      <c r="B3668" t="s">
        <v>284</v>
      </c>
      <c r="C3668">
        <v>6</v>
      </c>
      <c r="D3668">
        <v>2</v>
      </c>
      <c r="E3668">
        <v>23</v>
      </c>
      <c r="F3668" t="s">
        <v>114</v>
      </c>
      <c r="G3668" t="s">
        <v>122</v>
      </c>
      <c r="H3668">
        <v>46.21</v>
      </c>
      <c r="I3668">
        <v>0.89</v>
      </c>
      <c r="J3668">
        <v>44.1</v>
      </c>
      <c r="K3668">
        <v>1570</v>
      </c>
      <c r="L3668">
        <v>44.41</v>
      </c>
      <c r="M3668">
        <v>0.89</v>
      </c>
      <c r="N3668">
        <v>44.1</v>
      </c>
      <c r="O3668">
        <v>1570</v>
      </c>
      <c r="P3668">
        <v>1.32</v>
      </c>
      <c r="Q3668">
        <v>50.19</v>
      </c>
      <c r="R3668">
        <v>30.11</v>
      </c>
      <c r="S3668">
        <v>1.7</v>
      </c>
      <c r="T3668">
        <v>7.41</v>
      </c>
      <c r="U3668">
        <v>0</v>
      </c>
      <c r="V3668">
        <v>0</v>
      </c>
      <c r="W3668">
        <v>0</v>
      </c>
      <c r="X3668">
        <v>0</v>
      </c>
      <c r="Y3668">
        <v>2</v>
      </c>
      <c r="Z3668">
        <v>7.5</v>
      </c>
      <c r="AA3668">
        <v>19.5</v>
      </c>
      <c r="AB3668">
        <v>63.9</v>
      </c>
      <c r="AC3668">
        <v>1670</v>
      </c>
      <c r="AD3668">
        <v>37.86</v>
      </c>
      <c r="AE3668">
        <v>32.409999999999997</v>
      </c>
      <c r="AF3668">
        <v>10.79</v>
      </c>
      <c r="AG3668">
        <v>1572</v>
      </c>
      <c r="AI3668">
        <v>44.21</v>
      </c>
      <c r="AJ3668">
        <v>40.89</v>
      </c>
      <c r="AK3668">
        <v>0</v>
      </c>
      <c r="AL3668">
        <v>47.32</v>
      </c>
      <c r="AM3668">
        <v>6.38</v>
      </c>
      <c r="AN3668">
        <v>47.81</v>
      </c>
      <c r="AO3668">
        <v>45.02</v>
      </c>
      <c r="AP3668">
        <v>3.67</v>
      </c>
      <c r="AQ3668">
        <v>3.56</v>
      </c>
      <c r="AR3668">
        <v>0</v>
      </c>
      <c r="AS3668">
        <v>41.65</v>
      </c>
      <c r="AT3668">
        <v>0</v>
      </c>
      <c r="AU3668">
        <v>0</v>
      </c>
      <c r="AV3668">
        <v>8.8000000000000007</v>
      </c>
      <c r="AW3668">
        <v>62.2</v>
      </c>
      <c r="AX3668">
        <v>89.3</v>
      </c>
      <c r="AY3668">
        <v>98.9</v>
      </c>
      <c r="AZ3668">
        <v>100</v>
      </c>
      <c r="BA3668">
        <v>80.5</v>
      </c>
      <c r="BB3668">
        <v>90.100000000000009</v>
      </c>
      <c r="BC3668">
        <v>113.40252934467119</v>
      </c>
      <c r="BD3668">
        <v>54.385821123616978</v>
      </c>
      <c r="BE3668">
        <v>0</v>
      </c>
      <c r="BF3668">
        <v>56.818029214379173</v>
      </c>
      <c r="BG3668">
        <v>156.644895634882</v>
      </c>
      <c r="BH3668">
        <v>2.138818144463079E-5</v>
      </c>
      <c r="BI3668">
        <v>93.243960221906804</v>
      </c>
      <c r="BJ3668">
        <v>2.5220390792820001E-4</v>
      </c>
      <c r="BK3668">
        <v>622.45345602650946</v>
      </c>
      <c r="BL3668">
        <v>4.200782814853345</v>
      </c>
      <c r="BM3668">
        <v>223.00219844029999</v>
      </c>
      <c r="BN3668">
        <v>106.7626017467025</v>
      </c>
      <c r="BO3668">
        <v>105.1932381542283</v>
      </c>
      <c r="BP3668">
        <v>100.3977766508783</v>
      </c>
      <c r="BQ3668">
        <v>48.628773048118077</v>
      </c>
      <c r="BR3668">
        <v>57.858485341761352</v>
      </c>
      <c r="BS3668">
        <v>93.687798036034025</v>
      </c>
      <c r="BT3668">
        <v>0</v>
      </c>
      <c r="BU3668">
        <v>111.22707935505819</v>
      </c>
      <c r="BV3668">
        <v>867.26173217351754</v>
      </c>
      <c r="BW3668">
        <v>19.997958881215151</v>
      </c>
      <c r="BX3668">
        <v>8.0395534657199867</v>
      </c>
      <c r="BY3668">
        <v>5.4148056338991593</v>
      </c>
      <c r="BZ3668">
        <v>16.27169344695449</v>
      </c>
      <c r="CA3668">
        <f t="shared" si="456"/>
        <v>54.385821123616978</v>
      </c>
      <c r="CB3668" cm="1">
        <f t="array" ref="CB3668">IF(ISBLANK(INDEX(AC:AC,ROW())), "", INDEX(AC:AC,ROW())*(BI3668+BJ3668)/1000)</f>
        <v>155.71783475111062</v>
      </c>
      <c r="CC3668">
        <f t="shared" si="457"/>
        <v>156.64491702306344</v>
      </c>
      <c r="CD3668">
        <f t="shared" si="458"/>
        <v>3.9736588192955105</v>
      </c>
      <c r="CE3668">
        <f t="shared" si="459"/>
        <v>5.488885121200858</v>
      </c>
      <c r="CF3668" cm="1">
        <f t="array" ref="CF3668">IFERROR(IF((BD3668+BE3668)*INDEX(H:H,ROW())*INDEX(K:K,ROW())/(BF3668*30*1000)&lt;0.5,"",(BD3668+BE3668)*INDEX(H:H,ROW())*INDEX(K:K,ROW())/(BF3668*30*1000)),"")</f>
        <v>2.3148022211310852</v>
      </c>
      <c r="CG3668">
        <f t="shared" si="460"/>
        <v>0.50102964671703831</v>
      </c>
      <c r="CH3668" cm="1">
        <f t="array" ref="CH3668">IFERROR((BD3668+BE3668)*INDEX(K:K,ROW())*INDEX(H:H,ROW())/BC3668/100000,"")</f>
        <v>0.34793536172193701</v>
      </c>
      <c r="CI3668">
        <f t="shared" si="461"/>
        <v>102.48506511096296</v>
      </c>
      <c r="CJ3668">
        <v>1</v>
      </c>
      <c r="CK3668">
        <f t="shared" si="462"/>
        <v>0</v>
      </c>
      <c r="CL3668" cm="1">
        <f t="array" ref="CL3668">IF(INDEX(AS:AS,ROW()-2)=0,CL3667,INDEX(AS:AS,ROW()-2))</f>
        <v>41.63</v>
      </c>
      <c r="CM3668" t="str">
        <f t="shared" si="463"/>
        <v>CIV</v>
      </c>
    </row>
    <row r="3669" spans="1:91" x14ac:dyDescent="0.3">
      <c r="A3669" s="1">
        <v>3664</v>
      </c>
      <c r="B3669" t="s">
        <v>284</v>
      </c>
      <c r="C3669">
        <v>6</v>
      </c>
      <c r="D3669">
        <v>2</v>
      </c>
      <c r="E3669">
        <v>23</v>
      </c>
      <c r="F3669" t="s">
        <v>123</v>
      </c>
      <c r="G3669" t="s">
        <v>124</v>
      </c>
      <c r="H3669">
        <v>47.59</v>
      </c>
      <c r="I3669">
        <v>0.85</v>
      </c>
      <c r="J3669">
        <v>47.53</v>
      </c>
      <c r="K3669">
        <v>1576</v>
      </c>
      <c r="L3669">
        <v>47.81</v>
      </c>
      <c r="M3669">
        <v>0.86</v>
      </c>
      <c r="N3669">
        <v>48.02</v>
      </c>
      <c r="O3669">
        <v>1575</v>
      </c>
      <c r="P3669">
        <v>1.32</v>
      </c>
      <c r="Q3669">
        <v>50.19</v>
      </c>
      <c r="R3669">
        <v>30.05</v>
      </c>
      <c r="S3669">
        <v>1.7</v>
      </c>
      <c r="T3669">
        <v>7.41</v>
      </c>
      <c r="U3669">
        <v>0</v>
      </c>
      <c r="V3669">
        <v>0</v>
      </c>
      <c r="W3669">
        <v>0</v>
      </c>
      <c r="X3669">
        <v>0</v>
      </c>
      <c r="Y3669">
        <v>2.1</v>
      </c>
      <c r="Z3669">
        <v>7.5</v>
      </c>
      <c r="AA3669">
        <v>20</v>
      </c>
      <c r="AB3669">
        <v>63.9</v>
      </c>
      <c r="AC3669">
        <v>1674</v>
      </c>
      <c r="AD3669">
        <v>37.86</v>
      </c>
      <c r="AE3669">
        <v>32.409999999999997</v>
      </c>
      <c r="AF3669">
        <v>10.85</v>
      </c>
      <c r="AG3669">
        <v>1572</v>
      </c>
      <c r="AI3669">
        <v>44.21</v>
      </c>
      <c r="AJ3669">
        <v>40.89</v>
      </c>
      <c r="AK3669">
        <v>0</v>
      </c>
      <c r="AL3669">
        <v>47.32</v>
      </c>
      <c r="AM3669">
        <v>6.32</v>
      </c>
      <c r="AN3669">
        <v>47.81</v>
      </c>
      <c r="AO3669">
        <v>45.02</v>
      </c>
      <c r="AP3669">
        <v>3.72</v>
      </c>
      <c r="AQ3669">
        <v>0</v>
      </c>
      <c r="AR3669">
        <v>0</v>
      </c>
      <c r="AS3669">
        <v>41.52</v>
      </c>
      <c r="AT3669">
        <v>0</v>
      </c>
      <c r="AU3669">
        <v>0</v>
      </c>
      <c r="AV3669">
        <v>5.0999999999999996</v>
      </c>
      <c r="AW3669">
        <v>62.4</v>
      </c>
      <c r="AX3669">
        <v>92.1</v>
      </c>
      <c r="AY3669">
        <v>100</v>
      </c>
      <c r="AZ3669">
        <v>100</v>
      </c>
      <c r="BA3669">
        <v>85.2</v>
      </c>
      <c r="BB3669">
        <v>93.5</v>
      </c>
      <c r="BC3669">
        <v>107.9517873172359</v>
      </c>
      <c r="BD3669">
        <v>38.040015845071679</v>
      </c>
      <c r="BE3669">
        <v>0</v>
      </c>
      <c r="BF3669">
        <v>39.938318764177957</v>
      </c>
      <c r="BG3669">
        <v>156.48960758553</v>
      </c>
      <c r="BH3669">
        <v>2.138818144463079E-5</v>
      </c>
      <c r="BI3669">
        <v>93.150732529002894</v>
      </c>
      <c r="BJ3669">
        <v>2.5220390792820001E-4</v>
      </c>
      <c r="BK3669">
        <v>644.17331259203922</v>
      </c>
      <c r="BL3669">
        <v>4.2524829357218392</v>
      </c>
      <c r="BM3669">
        <v>222.9418868820276</v>
      </c>
      <c r="BN3669">
        <v>107.4319769347542</v>
      </c>
      <c r="BO3669">
        <v>103.8736565214209</v>
      </c>
      <c r="BP3669">
        <v>100.4710663243545</v>
      </c>
      <c r="BQ3669">
        <v>31.912926095925471</v>
      </c>
      <c r="BR3669">
        <v>55.278370166824743</v>
      </c>
      <c r="BS3669">
        <v>91.98011651746036</v>
      </c>
      <c r="BT3669">
        <v>0</v>
      </c>
      <c r="BU3669">
        <v>110.52596703557521</v>
      </c>
      <c r="BV3669">
        <v>847.89754352284888</v>
      </c>
      <c r="BW3669">
        <v>40.54570281024192</v>
      </c>
      <c r="BX3669">
        <v>8.1126765054099828</v>
      </c>
      <c r="BY3669">
        <v>0.38867241360624372</v>
      </c>
      <c r="BZ3669">
        <v>16.27266568905009</v>
      </c>
      <c r="CA3669">
        <f t="shared" si="456"/>
        <v>38.040015845071679</v>
      </c>
      <c r="CB3669" cm="1">
        <f t="array" ref="CB3669">IF(ISBLANK(INDEX(AC:AC,ROW())), "", INDEX(AC:AC,ROW())*(BI3669+BJ3669)/1000)</f>
        <v>155.93474844289273</v>
      </c>
      <c r="CC3669">
        <f t="shared" si="457"/>
        <v>156.48962897371143</v>
      </c>
      <c r="CD3669">
        <f t="shared" si="458"/>
        <v>4.1163961907038153</v>
      </c>
      <c r="CE3669">
        <f t="shared" si="459"/>
        <v>5.9672315632812927</v>
      </c>
      <c r="CF3669" cm="1">
        <f t="array" ref="CF3669">IFERROR(IF((BD3669+BE3669)*INDEX(H:H,ROW())*INDEX(K:K,ROW())/(BF3669*30*1000)&lt;0.5,"",(BD3669+BE3669)*INDEX(H:H,ROW())*INDEX(K:K,ROW())/(BF3669*30*1000)),"")</f>
        <v>2.3812312504989976</v>
      </c>
      <c r="CG3669">
        <f t="shared" si="460"/>
        <v>0.36996440500620864</v>
      </c>
      <c r="CH3669" cm="1">
        <f t="array" ref="CH3669">IFERROR((BD3669+BE3669)*INDEX(K:K,ROW())*INDEX(H:H,ROW())/BC3669/100000,"")</f>
        <v>0.26429124083191552</v>
      </c>
      <c r="CI3669">
        <f t="shared" si="461"/>
        <v>74.10574498726055</v>
      </c>
      <c r="CJ3669">
        <v>1</v>
      </c>
      <c r="CK3669">
        <f t="shared" si="462"/>
        <v>0</v>
      </c>
      <c r="CL3669" cm="1">
        <f t="array" ref="CL3669">IF(INDEX(AS:AS,ROW()-2)=0,CL3668,INDEX(AS:AS,ROW()-2))</f>
        <v>41.72</v>
      </c>
      <c r="CM3669" t="str">
        <f t="shared" si="463"/>
        <v>CIV</v>
      </c>
    </row>
    <row r="3670" spans="1:91" x14ac:dyDescent="0.3">
      <c r="A3670" s="1">
        <v>3665</v>
      </c>
      <c r="B3670" t="s">
        <v>284</v>
      </c>
      <c r="C3670">
        <v>6</v>
      </c>
      <c r="D3670">
        <v>2</v>
      </c>
      <c r="E3670">
        <v>23</v>
      </c>
      <c r="F3670" t="s">
        <v>123</v>
      </c>
      <c r="G3670" t="s">
        <v>125</v>
      </c>
      <c r="H3670">
        <v>46.21</v>
      </c>
      <c r="I3670">
        <v>0.89</v>
      </c>
      <c r="J3670">
        <v>44.1</v>
      </c>
      <c r="K3670">
        <v>1570</v>
      </c>
      <c r="L3670">
        <v>44.41</v>
      </c>
      <c r="M3670">
        <v>0.89</v>
      </c>
      <c r="N3670">
        <v>44.1</v>
      </c>
      <c r="O3670">
        <v>1570</v>
      </c>
      <c r="P3670">
        <v>1.32</v>
      </c>
      <c r="Q3670">
        <v>50.19</v>
      </c>
      <c r="R3670">
        <v>30.11</v>
      </c>
      <c r="S3670">
        <v>1.7</v>
      </c>
      <c r="T3670">
        <v>7.41</v>
      </c>
      <c r="U3670">
        <v>0</v>
      </c>
      <c r="V3670">
        <v>0</v>
      </c>
      <c r="W3670">
        <v>0</v>
      </c>
      <c r="X3670">
        <v>0</v>
      </c>
      <c r="Y3670">
        <v>2</v>
      </c>
      <c r="Z3670">
        <v>7.5</v>
      </c>
      <c r="AA3670">
        <v>19.5</v>
      </c>
      <c r="AB3670">
        <v>63.9</v>
      </c>
      <c r="AC3670">
        <v>1682</v>
      </c>
      <c r="AD3670">
        <v>37.86</v>
      </c>
      <c r="AE3670">
        <v>32.119999999999997</v>
      </c>
      <c r="AF3670">
        <v>10.91</v>
      </c>
      <c r="AG3670">
        <v>1572</v>
      </c>
      <c r="AI3670">
        <v>44.21</v>
      </c>
      <c r="AJ3670">
        <v>40.89</v>
      </c>
      <c r="AK3670">
        <v>0</v>
      </c>
      <c r="AL3670">
        <v>47.32</v>
      </c>
      <c r="AM3670">
        <v>6.32</v>
      </c>
      <c r="AN3670">
        <v>48.12</v>
      </c>
      <c r="AO3670">
        <v>45.18</v>
      </c>
      <c r="AP3670">
        <v>3.71</v>
      </c>
      <c r="AQ3670">
        <v>0</v>
      </c>
      <c r="AR3670">
        <v>4.12</v>
      </c>
      <c r="AS3670">
        <v>42.02</v>
      </c>
      <c r="AT3670">
        <v>0</v>
      </c>
      <c r="AU3670">
        <v>0</v>
      </c>
      <c r="AV3670">
        <v>8.5</v>
      </c>
      <c r="AW3670">
        <v>52.3</v>
      </c>
      <c r="AX3670">
        <v>78.900000000000006</v>
      </c>
      <c r="AY3670">
        <v>90.2</v>
      </c>
      <c r="AZ3670">
        <v>100</v>
      </c>
      <c r="BA3670">
        <v>70.400000000000006</v>
      </c>
      <c r="BB3670">
        <v>81.7</v>
      </c>
      <c r="BC3670">
        <v>76.374487466867535</v>
      </c>
      <c r="BD3670">
        <v>38.029130178637843</v>
      </c>
      <c r="BE3670">
        <v>0</v>
      </c>
      <c r="BF3670">
        <v>39.626373723265971</v>
      </c>
      <c r="BG3670">
        <v>153.15116153912709</v>
      </c>
      <c r="BH3670">
        <v>2.138818144463079E-5</v>
      </c>
      <c r="BI3670">
        <v>91.160218211431797</v>
      </c>
      <c r="BJ3670">
        <v>2.5220390792820001E-4</v>
      </c>
      <c r="BK3670">
        <v>499.12627021611132</v>
      </c>
      <c r="BL3670">
        <v>4.3705013478894807</v>
      </c>
      <c r="BM3670">
        <v>222.78875763723011</v>
      </c>
      <c r="BN3670">
        <v>107.6717280420027</v>
      </c>
      <c r="BO3670">
        <v>106.35952007029201</v>
      </c>
      <c r="BP3670">
        <v>101.7984790284431</v>
      </c>
      <c r="BQ3670">
        <v>22.90815358831664</v>
      </c>
      <c r="BR3670">
        <v>62.043870424857147</v>
      </c>
      <c r="BS3670">
        <v>84.155099044512653</v>
      </c>
      <c r="BT3670">
        <v>0</v>
      </c>
      <c r="BU3670">
        <v>111.9570678925259</v>
      </c>
      <c r="BV3670">
        <v>821.97776069181805</v>
      </c>
      <c r="BW3670">
        <v>40.532780424523743</v>
      </c>
      <c r="BX3670">
        <v>8.3005529780010434</v>
      </c>
      <c r="BY3670">
        <v>1.698855752325402</v>
      </c>
      <c r="BZ3670">
        <v>16.271877295125261</v>
      </c>
      <c r="CA3670">
        <f t="shared" si="456"/>
        <v>38.029130178637843</v>
      </c>
      <c r="CB3670" cm="1">
        <f t="array" ref="CB3670">IF(ISBLANK(INDEX(AC:AC,ROW())), "", INDEX(AC:AC,ROW())*(BI3670+BJ3670)/1000)</f>
        <v>153.33191123860144</v>
      </c>
      <c r="CC3670">
        <f t="shared" si="457"/>
        <v>153.15118292730853</v>
      </c>
      <c r="CD3670">
        <f t="shared" si="458"/>
        <v>3.2590428665054185</v>
      </c>
      <c r="CE3670">
        <f t="shared" si="459"/>
        <v>6.5352487037329086</v>
      </c>
      <c r="CF3670" cm="1">
        <f t="array" ref="CF3670">IFERROR(IF((BD3670+BE3670)*INDEX(H:H,ROW())*INDEX(K:K,ROW())/(BF3670*30*1000)&lt;0.5,"",(BD3670+BE3670)*INDEX(H:H,ROW())*INDEX(K:K,ROW())/(BF3670*30*1000)),"")</f>
        <v>2.3208465528445261</v>
      </c>
      <c r="CG3670">
        <f t="shared" si="460"/>
        <v>0.51884307230809923</v>
      </c>
      <c r="CH3670" cm="1">
        <f t="array" ref="CH3670">IFERROR((BD3670+BE3670)*INDEX(K:K,ROW())*INDEX(H:H,ROW())/BC3670/100000,"")</f>
        <v>0.36124654675005458</v>
      </c>
      <c r="CI3670">
        <f t="shared" si="461"/>
        <v>71.662389239509665</v>
      </c>
      <c r="CJ3670">
        <v>1</v>
      </c>
      <c r="CK3670">
        <f t="shared" si="462"/>
        <v>0</v>
      </c>
      <c r="CL3670" cm="1">
        <f t="array" ref="CL3670">IF(INDEX(AS:AS,ROW()-2)=0,CL3669,INDEX(AS:AS,ROW()-2))</f>
        <v>41.65</v>
      </c>
      <c r="CM3670" t="str">
        <f t="shared" si="463"/>
        <v>CIV</v>
      </c>
    </row>
    <row r="3671" spans="1:91" x14ac:dyDescent="0.3">
      <c r="A3671" s="1">
        <v>3666</v>
      </c>
      <c r="B3671" t="s">
        <v>284</v>
      </c>
      <c r="C3671">
        <v>6</v>
      </c>
      <c r="D3671">
        <v>2</v>
      </c>
      <c r="E3671">
        <v>23</v>
      </c>
      <c r="F3671" t="s">
        <v>123</v>
      </c>
      <c r="G3671" t="s">
        <v>126</v>
      </c>
      <c r="H3671">
        <v>46.21</v>
      </c>
      <c r="I3671">
        <v>0.89</v>
      </c>
      <c r="J3671">
        <v>44.1</v>
      </c>
      <c r="K3671">
        <v>1570</v>
      </c>
      <c r="L3671">
        <v>44.41</v>
      </c>
      <c r="M3671">
        <v>0.89</v>
      </c>
      <c r="N3671">
        <v>44.1</v>
      </c>
      <c r="O3671">
        <v>1570</v>
      </c>
      <c r="P3671">
        <v>1.32</v>
      </c>
      <c r="Q3671">
        <v>50.19</v>
      </c>
      <c r="R3671">
        <v>30.11</v>
      </c>
      <c r="S3671">
        <v>1.7</v>
      </c>
      <c r="T3671">
        <v>7.41</v>
      </c>
      <c r="U3671">
        <v>0</v>
      </c>
      <c r="V3671">
        <v>0</v>
      </c>
      <c r="W3671">
        <v>0</v>
      </c>
      <c r="X3671">
        <v>0</v>
      </c>
      <c r="Y3671">
        <v>2</v>
      </c>
      <c r="Z3671">
        <v>7.5</v>
      </c>
      <c r="AA3671">
        <v>19.5</v>
      </c>
      <c r="AB3671">
        <v>63.9</v>
      </c>
      <c r="AC3671">
        <v>1685</v>
      </c>
      <c r="AD3671">
        <v>37.86</v>
      </c>
      <c r="AE3671">
        <v>32.409999999999997</v>
      </c>
      <c r="AF3671">
        <v>11.08</v>
      </c>
      <c r="AG3671">
        <v>1572</v>
      </c>
      <c r="AI3671">
        <v>44.21</v>
      </c>
      <c r="AJ3671">
        <v>40.89</v>
      </c>
      <c r="AK3671">
        <v>0</v>
      </c>
      <c r="AL3671">
        <v>47.32</v>
      </c>
      <c r="AM3671">
        <v>6.32</v>
      </c>
      <c r="AN3671">
        <v>47.81</v>
      </c>
      <c r="AO3671">
        <v>45.02</v>
      </c>
      <c r="AP3671">
        <v>3.72</v>
      </c>
      <c r="AQ3671">
        <v>0</v>
      </c>
      <c r="AR3671">
        <v>0</v>
      </c>
      <c r="AS3671">
        <v>42.26</v>
      </c>
      <c r="AT3671">
        <v>0</v>
      </c>
      <c r="AU3671">
        <v>0</v>
      </c>
      <c r="AV3671">
        <v>8.1</v>
      </c>
      <c r="AW3671">
        <v>58.4</v>
      </c>
      <c r="AX3671">
        <v>86.5</v>
      </c>
      <c r="AY3671">
        <v>96.8</v>
      </c>
      <c r="AZ3671">
        <v>100</v>
      </c>
      <c r="BA3671">
        <v>78.400000000000006</v>
      </c>
      <c r="BB3671">
        <v>88.7</v>
      </c>
      <c r="BC3671">
        <v>86.412488514491372</v>
      </c>
      <c r="BD3671">
        <v>45.361572242800293</v>
      </c>
      <c r="BE3671">
        <v>0</v>
      </c>
      <c r="BF3671">
        <v>48.028861290934877</v>
      </c>
      <c r="BG3671">
        <v>163.47143693175349</v>
      </c>
      <c r="BH3671">
        <v>2.138818144463079E-5</v>
      </c>
      <c r="BI3671">
        <v>97.304458344969603</v>
      </c>
      <c r="BJ3671">
        <v>2.5220390792820001E-4</v>
      </c>
      <c r="BK3671">
        <v>606.74517198459455</v>
      </c>
      <c r="BL3671">
        <v>4.5488680187666564</v>
      </c>
      <c r="BM3671">
        <v>223.13021804920959</v>
      </c>
      <c r="BN3671">
        <v>106.19957906293391</v>
      </c>
      <c r="BO3671">
        <v>105.4424520974531</v>
      </c>
      <c r="BP3671">
        <v>101.2433555546889</v>
      </c>
      <c r="BQ3671">
        <v>41.589779089172502</v>
      </c>
      <c r="BR3671">
        <v>60.805096958480377</v>
      </c>
      <c r="BS3671">
        <v>88.909035219080394</v>
      </c>
      <c r="BT3671">
        <v>0</v>
      </c>
      <c r="BU3671">
        <v>113.69883080294539</v>
      </c>
      <c r="BV3671">
        <v>841.05077697604247</v>
      </c>
      <c r="BW3671">
        <v>31.79238709891937</v>
      </c>
      <c r="BX3671">
        <v>8.561574706968198</v>
      </c>
      <c r="BY3671">
        <v>0.3885464017575489</v>
      </c>
      <c r="BZ3671">
        <v>16.270788283849971</v>
      </c>
      <c r="CA3671">
        <f t="shared" si="456"/>
        <v>45.361572242800293</v>
      </c>
      <c r="CB3671" cm="1">
        <f t="array" ref="CB3671">IF(ISBLANK(INDEX(AC:AC,ROW())), "", INDEX(AC:AC,ROW())*(BI3671+BJ3671)/1000)</f>
        <v>163.95843727485865</v>
      </c>
      <c r="CC3671">
        <f t="shared" si="457"/>
        <v>163.47145831993492</v>
      </c>
      <c r="CD3671">
        <f t="shared" si="458"/>
        <v>3.7116275723014307</v>
      </c>
      <c r="CE3671">
        <f t="shared" si="459"/>
        <v>7.0214986562138346</v>
      </c>
      <c r="CF3671" cm="1">
        <f t="array" ref="CF3671">IFERROR(IF((BD3671+BE3671)*INDEX(H:H,ROW())*INDEX(K:K,ROW())/(BF3671*30*1000)&lt;0.5,"",(BD3671+BE3671)*INDEX(H:H,ROW())*INDEX(K:K,ROW())/(BF3671*30*1000)),"")</f>
        <v>2.2840214330077102</v>
      </c>
      <c r="CG3671">
        <f t="shared" si="460"/>
        <v>0.55580925994140806</v>
      </c>
      <c r="CH3671" cm="1">
        <f t="array" ref="CH3671">IFERROR((BD3671+BE3671)*INDEX(K:K,ROW())*INDEX(H:H,ROW())/BC3671/100000,"")</f>
        <v>0.38084407871109899</v>
      </c>
      <c r="CI3671">
        <f t="shared" si="461"/>
        <v>85.479700201129575</v>
      </c>
      <c r="CJ3671">
        <v>1</v>
      </c>
      <c r="CK3671">
        <f t="shared" si="462"/>
        <v>0</v>
      </c>
      <c r="CL3671" cm="1">
        <f t="array" ref="CL3671">IF(INDEX(AS:AS,ROW()-2)=0,CL3670,INDEX(AS:AS,ROW()-2))</f>
        <v>41.52</v>
      </c>
      <c r="CM3671" t="str">
        <f t="shared" si="463"/>
        <v>CIV</v>
      </c>
    </row>
    <row r="3672" spans="1:91" x14ac:dyDescent="0.3">
      <c r="A3672" s="1">
        <v>3667</v>
      </c>
      <c r="B3672" t="s">
        <v>284</v>
      </c>
      <c r="C3672">
        <v>6</v>
      </c>
      <c r="D3672">
        <v>2</v>
      </c>
      <c r="E3672">
        <v>23</v>
      </c>
      <c r="F3672" t="s">
        <v>123</v>
      </c>
      <c r="G3672" t="s">
        <v>127</v>
      </c>
      <c r="H3672">
        <v>46.21</v>
      </c>
      <c r="I3672">
        <v>0.89</v>
      </c>
      <c r="J3672">
        <v>44.1</v>
      </c>
      <c r="K3672">
        <v>1575</v>
      </c>
      <c r="L3672">
        <v>44.41</v>
      </c>
      <c r="M3672">
        <v>0.89</v>
      </c>
      <c r="N3672">
        <v>44.1</v>
      </c>
      <c r="O3672">
        <v>1570</v>
      </c>
      <c r="P3672">
        <v>1.32</v>
      </c>
      <c r="Q3672">
        <v>50.19</v>
      </c>
      <c r="R3672">
        <v>30.11</v>
      </c>
      <c r="S3672">
        <v>1.7</v>
      </c>
      <c r="T3672">
        <v>7.41</v>
      </c>
      <c r="U3672">
        <v>0</v>
      </c>
      <c r="V3672">
        <v>0</v>
      </c>
      <c r="W3672">
        <v>0</v>
      </c>
      <c r="X3672">
        <v>0</v>
      </c>
      <c r="Y3672">
        <v>2</v>
      </c>
      <c r="Z3672">
        <v>7.5</v>
      </c>
      <c r="AA3672">
        <v>19.5</v>
      </c>
      <c r="AB3672">
        <v>63.9</v>
      </c>
      <c r="AC3672">
        <v>1672</v>
      </c>
      <c r="AD3672">
        <v>37.86</v>
      </c>
      <c r="AE3672">
        <v>32.29</v>
      </c>
      <c r="AF3672">
        <v>10.92</v>
      </c>
      <c r="AG3672">
        <v>1572</v>
      </c>
      <c r="AI3672">
        <v>44.21</v>
      </c>
      <c r="AJ3672">
        <v>40.89</v>
      </c>
      <c r="AK3672">
        <v>4.71</v>
      </c>
      <c r="AL3672">
        <v>47.32</v>
      </c>
      <c r="AM3672">
        <v>6.41</v>
      </c>
      <c r="AN3672">
        <v>47.81</v>
      </c>
      <c r="AO3672">
        <v>45.02</v>
      </c>
      <c r="AP3672">
        <v>3.75</v>
      </c>
      <c r="AQ3672">
        <v>4.26</v>
      </c>
      <c r="AR3672">
        <v>0</v>
      </c>
      <c r="AS3672">
        <v>42.58</v>
      </c>
      <c r="AT3672">
        <v>0</v>
      </c>
      <c r="AU3672">
        <v>0</v>
      </c>
      <c r="AV3672">
        <v>3.6</v>
      </c>
      <c r="AW3672">
        <v>58.4</v>
      </c>
      <c r="AX3672">
        <v>88.8</v>
      </c>
      <c r="AY3672">
        <v>97.4</v>
      </c>
      <c r="AZ3672">
        <v>100</v>
      </c>
      <c r="BA3672">
        <v>85.2</v>
      </c>
      <c r="BB3672">
        <v>93.800000000000011</v>
      </c>
      <c r="BC3672">
        <v>87.730706409477321</v>
      </c>
      <c r="BD3672">
        <v>43.02135149503016</v>
      </c>
      <c r="BE3672">
        <v>0</v>
      </c>
      <c r="BF3672">
        <v>46.975739143960269</v>
      </c>
      <c r="BG3672">
        <v>164.4366668647524</v>
      </c>
      <c r="BH3672">
        <v>2.138818144463079E-5</v>
      </c>
      <c r="BI3672">
        <v>97.879486084951367</v>
      </c>
      <c r="BJ3672">
        <v>2.5220390792820001E-4</v>
      </c>
      <c r="BK3672">
        <v>577.03443012439823</v>
      </c>
      <c r="BL3672">
        <v>4.4122248374149438</v>
      </c>
      <c r="BM3672">
        <v>223.2790241599285</v>
      </c>
      <c r="BN3672">
        <v>106.536051974717</v>
      </c>
      <c r="BO3672">
        <v>105.508976852929</v>
      </c>
      <c r="BP3672">
        <v>102.27687250728739</v>
      </c>
      <c r="BQ3672">
        <v>38.872080762894477</v>
      </c>
      <c r="BR3672">
        <v>55</v>
      </c>
      <c r="BS3672">
        <v>92.27237503635412</v>
      </c>
      <c r="BT3672">
        <v>0</v>
      </c>
      <c r="BU3672">
        <v>113.3182906762662</v>
      </c>
      <c r="BV3672">
        <v>843.49594764871063</v>
      </c>
      <c r="BW3672">
        <v>31.977958387536471</v>
      </c>
      <c r="BX3672">
        <v>8.3656474450185492</v>
      </c>
      <c r="BY3672">
        <v>1.0446430777600311</v>
      </c>
      <c r="BZ3672">
        <v>16.27043191920718</v>
      </c>
      <c r="CA3672">
        <f t="shared" si="456"/>
        <v>43.02135149503016</v>
      </c>
      <c r="CB3672" cm="1">
        <f t="array" ref="CB3672">IF(ISBLANK(INDEX(AC:AC,ROW())), "", INDEX(AC:AC,ROW())*(BI3672+BJ3672)/1000)</f>
        <v>163.65492241897275</v>
      </c>
      <c r="CC3672">
        <f t="shared" si="457"/>
        <v>164.43668825293383</v>
      </c>
      <c r="CD3672">
        <f t="shared" si="458"/>
        <v>3.5091586692430417</v>
      </c>
      <c r="CE3672">
        <f t="shared" si="459"/>
        <v>6.5773371005486707</v>
      </c>
      <c r="CF3672" cm="1">
        <f t="array" ref="CF3672">IFERROR(IF((BD3672+BE3672)*INDEX(H:H,ROW())*INDEX(K:K,ROW())/(BF3672*30*1000)&lt;0.5,"",(BD3672+BE3672)*INDEX(H:H,ROW())*INDEX(K:K,ROW())/(BF3672*30*1000)),"")</f>
        <v>2.2218037685554894</v>
      </c>
      <c r="CG3672">
        <f t="shared" si="460"/>
        <v>0.5354537888331149</v>
      </c>
      <c r="CH3672" cm="1">
        <f t="array" ref="CH3672">IFERROR((BD3672+BE3672)*INDEX(K:K,ROW())*INDEX(H:H,ROW())/BC3672/100000,"")</f>
        <v>0.35690197377501898</v>
      </c>
      <c r="CI3672">
        <f t="shared" si="461"/>
        <v>81.327953969400426</v>
      </c>
      <c r="CJ3672">
        <v>1</v>
      </c>
      <c r="CK3672">
        <f t="shared" si="462"/>
        <v>0</v>
      </c>
      <c r="CL3672" cm="1">
        <f t="array" ref="CL3672">IF(INDEX(AS:AS,ROW()-2)=0,CL3671,INDEX(AS:AS,ROW()-2))</f>
        <v>42.02</v>
      </c>
      <c r="CM3672" t="str">
        <f t="shared" si="463"/>
        <v>CIV</v>
      </c>
    </row>
    <row r="3673" spans="1:91" x14ac:dyDescent="0.3">
      <c r="A3673" s="1">
        <v>3668</v>
      </c>
      <c r="B3673" t="s">
        <v>284</v>
      </c>
      <c r="C3673">
        <v>6</v>
      </c>
      <c r="D3673">
        <v>2</v>
      </c>
      <c r="E3673">
        <v>23</v>
      </c>
      <c r="F3673" t="s">
        <v>123</v>
      </c>
      <c r="G3673" t="s">
        <v>128</v>
      </c>
      <c r="H3673">
        <v>46.21</v>
      </c>
      <c r="I3673">
        <v>0.89</v>
      </c>
      <c r="J3673">
        <v>44.1</v>
      </c>
      <c r="K3673">
        <v>1570</v>
      </c>
      <c r="L3673">
        <v>44.41</v>
      </c>
      <c r="M3673">
        <v>0.89</v>
      </c>
      <c r="N3673">
        <v>44.1</v>
      </c>
      <c r="O3673">
        <v>1570</v>
      </c>
      <c r="P3673">
        <v>1.32</v>
      </c>
      <c r="Q3673">
        <v>50.19</v>
      </c>
      <c r="R3673">
        <v>30.11</v>
      </c>
      <c r="S3673">
        <v>1.7</v>
      </c>
      <c r="T3673">
        <v>7.41</v>
      </c>
      <c r="U3673">
        <v>0</v>
      </c>
      <c r="V3673">
        <v>0</v>
      </c>
      <c r="W3673">
        <v>0</v>
      </c>
      <c r="X3673">
        <v>0</v>
      </c>
      <c r="Y3673">
        <v>2</v>
      </c>
      <c r="Z3673">
        <v>7.5</v>
      </c>
      <c r="AA3673">
        <v>19.5</v>
      </c>
      <c r="AB3673">
        <v>63.9</v>
      </c>
      <c r="AC3673">
        <v>1678</v>
      </c>
      <c r="AD3673">
        <v>37.86</v>
      </c>
      <c r="AE3673">
        <v>32.409999999999997</v>
      </c>
      <c r="AF3673">
        <v>10.85</v>
      </c>
      <c r="AG3673">
        <v>1572</v>
      </c>
      <c r="AI3673">
        <v>44.21</v>
      </c>
      <c r="AJ3673">
        <v>40.89</v>
      </c>
      <c r="AK3673">
        <v>0</v>
      </c>
      <c r="AL3673">
        <v>47.32</v>
      </c>
      <c r="AM3673">
        <v>6.32</v>
      </c>
      <c r="AN3673">
        <v>47.81</v>
      </c>
      <c r="AO3673">
        <v>45.02</v>
      </c>
      <c r="AP3673">
        <v>3.72</v>
      </c>
      <c r="AQ3673">
        <v>0</v>
      </c>
      <c r="AR3673">
        <v>0</v>
      </c>
      <c r="AS3673">
        <v>42.79</v>
      </c>
      <c r="AT3673">
        <v>0</v>
      </c>
      <c r="AU3673">
        <v>0</v>
      </c>
      <c r="AV3673">
        <v>4.0999999999999996</v>
      </c>
      <c r="AW3673">
        <v>61.2</v>
      </c>
      <c r="AX3673">
        <v>90.3</v>
      </c>
      <c r="AY3673">
        <v>98.6</v>
      </c>
      <c r="AZ3673">
        <v>100</v>
      </c>
      <c r="BA3673">
        <v>86.2</v>
      </c>
      <c r="BB3673">
        <v>94.5</v>
      </c>
      <c r="BC3673">
        <v>97.76033062761222</v>
      </c>
      <c r="BD3673">
        <v>52.146388165745719</v>
      </c>
      <c r="BE3673">
        <v>0</v>
      </c>
      <c r="BF3673">
        <v>56.747665666031189</v>
      </c>
      <c r="BG3673">
        <v>161.3786340728762</v>
      </c>
      <c r="BH3673">
        <v>2.138818144463079E-5</v>
      </c>
      <c r="BI3673">
        <v>96.058846510504125</v>
      </c>
      <c r="BJ3673">
        <v>2.5220390792820001E-4</v>
      </c>
      <c r="BK3673">
        <v>675.55684726109723</v>
      </c>
      <c r="BL3673">
        <v>4.2720117943088551</v>
      </c>
      <c r="BM3673">
        <v>222.83444464541239</v>
      </c>
      <c r="BN3673">
        <v>105.0257902126403</v>
      </c>
      <c r="BO3673">
        <v>104.23101746150409</v>
      </c>
      <c r="BP3673">
        <v>100.0961424458245</v>
      </c>
      <c r="BQ3673">
        <v>39.707391803466777</v>
      </c>
      <c r="BR3673">
        <v>55</v>
      </c>
      <c r="BS3673">
        <v>89.105474610329722</v>
      </c>
      <c r="BT3673">
        <v>0</v>
      </c>
      <c r="BU3673">
        <v>111.34136374551819</v>
      </c>
      <c r="BV3673">
        <v>841.73132809281299</v>
      </c>
      <c r="BW3673">
        <v>20.009501948578421</v>
      </c>
      <c r="BX3673">
        <v>8.1875348527567926</v>
      </c>
      <c r="BY3673">
        <v>0.38408973539732949</v>
      </c>
      <c r="BZ3673">
        <v>16.26997667533654</v>
      </c>
      <c r="CA3673">
        <f t="shared" si="456"/>
        <v>52.146388165745719</v>
      </c>
      <c r="CB3673" cm="1">
        <f t="array" ref="CB3673">IF(ISBLANK(INDEX(AC:AC,ROW())), "", INDEX(AC:AC,ROW())*(BI3673+BJ3673)/1000)</f>
        <v>161.18716764278344</v>
      </c>
      <c r="CC3673">
        <f t="shared" si="457"/>
        <v>161.37865546105763</v>
      </c>
      <c r="CD3673">
        <f t="shared" si="458"/>
        <v>4.1861598445657906</v>
      </c>
      <c r="CE3673">
        <f t="shared" si="459"/>
        <v>6.9103371779134255</v>
      </c>
      <c r="CF3673" cm="1">
        <f t="array" ref="CF3673">IFERROR(IF((BD3673+BE3673)*INDEX(H:H,ROW())*INDEX(K:K,ROW())/(BF3673*30*1000)&lt;0.5,"",(BD3673+BE3673)*INDEX(H:H,ROW())*INDEX(K:K,ROW())/(BF3673*30*1000)),"")</f>
        <v>2.2222381444276196</v>
      </c>
      <c r="CG3673">
        <f t="shared" si="460"/>
        <v>0.58047743191657042</v>
      </c>
      <c r="CH3673" cm="1">
        <f t="array" ref="CH3673">IFERROR((BD3673+BE3673)*INDEX(K:K,ROW())*INDEX(H:H,ROW())/BC3673/100000,"")</f>
        <v>0.38698772735531684</v>
      </c>
      <c r="CI3673">
        <f t="shared" si="461"/>
        <v>98.265060195023437</v>
      </c>
      <c r="CJ3673">
        <v>1</v>
      </c>
      <c r="CK3673">
        <f t="shared" si="462"/>
        <v>0</v>
      </c>
      <c r="CL3673" cm="1">
        <f t="array" ref="CL3673">IF(INDEX(AS:AS,ROW()-2)=0,CL3672,INDEX(AS:AS,ROW()-2))</f>
        <v>42.26</v>
      </c>
      <c r="CM3673" t="str">
        <f t="shared" si="463"/>
        <v>CIV</v>
      </c>
    </row>
    <row r="3674" spans="1:91" x14ac:dyDescent="0.3">
      <c r="A3674" s="1">
        <v>3669</v>
      </c>
      <c r="B3674" t="s">
        <v>284</v>
      </c>
      <c r="C3674">
        <v>6</v>
      </c>
      <c r="D3674">
        <v>2</v>
      </c>
      <c r="E3674">
        <v>23</v>
      </c>
      <c r="F3674" t="s">
        <v>123</v>
      </c>
      <c r="G3674" t="s">
        <v>129</v>
      </c>
      <c r="H3674">
        <v>47.46</v>
      </c>
      <c r="I3674">
        <v>0.87</v>
      </c>
      <c r="J3674">
        <v>47.53</v>
      </c>
      <c r="K3674">
        <v>1574</v>
      </c>
      <c r="L3674">
        <v>44.41</v>
      </c>
      <c r="M3674">
        <v>0.89</v>
      </c>
      <c r="N3674">
        <v>44.1</v>
      </c>
      <c r="O3674">
        <v>1570</v>
      </c>
      <c r="P3674">
        <v>1.32</v>
      </c>
      <c r="Q3674">
        <v>50.19</v>
      </c>
      <c r="R3674">
        <v>30.11</v>
      </c>
      <c r="S3674">
        <v>1.7</v>
      </c>
      <c r="T3674">
        <v>7.41</v>
      </c>
      <c r="U3674">
        <v>0</v>
      </c>
      <c r="V3674">
        <v>0</v>
      </c>
      <c r="W3674">
        <v>0</v>
      </c>
      <c r="X3674">
        <v>0</v>
      </c>
      <c r="Y3674">
        <v>2</v>
      </c>
      <c r="Z3674">
        <v>7.5</v>
      </c>
      <c r="AA3674">
        <v>19.5</v>
      </c>
      <c r="AB3674">
        <v>63.9</v>
      </c>
      <c r="AC3674">
        <v>1678</v>
      </c>
      <c r="AD3674">
        <v>37.86</v>
      </c>
      <c r="AE3674">
        <v>31.98</v>
      </c>
      <c r="AF3674">
        <v>10.8</v>
      </c>
      <c r="AG3674">
        <v>1572</v>
      </c>
      <c r="AI3674">
        <v>44.21</v>
      </c>
      <c r="AJ3674">
        <v>41.86</v>
      </c>
      <c r="AK3674">
        <v>4.67</v>
      </c>
      <c r="AL3674">
        <v>47.32</v>
      </c>
      <c r="AM3674">
        <v>6.36</v>
      </c>
      <c r="AN3674">
        <v>47.86</v>
      </c>
      <c r="AO3674">
        <v>45.02</v>
      </c>
      <c r="AP3674">
        <v>3.69</v>
      </c>
      <c r="AQ3674">
        <v>0</v>
      </c>
      <c r="AR3674">
        <v>4.37</v>
      </c>
      <c r="AS3674">
        <v>42.47</v>
      </c>
      <c r="AT3674">
        <v>0</v>
      </c>
      <c r="AU3674">
        <v>0</v>
      </c>
      <c r="AV3674">
        <v>4.5</v>
      </c>
      <c r="AW3674">
        <v>62.3</v>
      </c>
      <c r="AX3674">
        <v>87.2</v>
      </c>
      <c r="AY3674">
        <v>97.8</v>
      </c>
      <c r="AZ3674">
        <v>99.9</v>
      </c>
      <c r="BA3674">
        <v>82.7</v>
      </c>
      <c r="BB3674">
        <v>93.3</v>
      </c>
      <c r="BC3674">
        <v>76.422018808731835</v>
      </c>
      <c r="BD3674">
        <v>40.965611810485051</v>
      </c>
      <c r="BE3674">
        <v>0</v>
      </c>
      <c r="BF3674">
        <v>45.048977033376381</v>
      </c>
      <c r="BG3674">
        <v>164.51192939719201</v>
      </c>
      <c r="BH3674">
        <v>2.138818144463079E-5</v>
      </c>
      <c r="BI3674">
        <v>97.922589046553497</v>
      </c>
      <c r="BJ3674">
        <v>2.5220390792820001E-4</v>
      </c>
      <c r="BK3674">
        <v>758.53299724918281</v>
      </c>
      <c r="BL3674">
        <v>4.3368392640648059</v>
      </c>
      <c r="BM3674">
        <v>222.68300088671509</v>
      </c>
      <c r="BN3674">
        <v>104.97046097300461</v>
      </c>
      <c r="BO3674">
        <v>103.7509601160116</v>
      </c>
      <c r="BP3674">
        <v>99.750994553887736</v>
      </c>
      <c r="BQ3674">
        <v>42.08530025082915</v>
      </c>
      <c r="BR3674">
        <v>55</v>
      </c>
      <c r="BS3674">
        <v>85.862125407629875</v>
      </c>
      <c r="BT3674">
        <v>0</v>
      </c>
      <c r="BU3674">
        <v>110.94345640285751</v>
      </c>
      <c r="BV3674">
        <v>845.49352456209533</v>
      </c>
      <c r="BW3674">
        <v>36.554020707975361</v>
      </c>
      <c r="BX3674">
        <v>8.2584429901524494</v>
      </c>
      <c r="BY3674">
        <v>0.38599317981334041</v>
      </c>
      <c r="BZ3674">
        <v>16.270498548905469</v>
      </c>
      <c r="CA3674">
        <f t="shared" si="456"/>
        <v>40.965611810485051</v>
      </c>
      <c r="CB3674" cm="1">
        <f t="array" ref="CB3674">IF(ISBLANK(INDEX(AC:AC,ROW())), "", INDEX(AC:AC,ROW())*(BI3674+BJ3674)/1000)</f>
        <v>164.31452761827427</v>
      </c>
      <c r="CC3674">
        <f t="shared" si="457"/>
        <v>164.51195078537344</v>
      </c>
      <c r="CD3674">
        <f t="shared" si="458"/>
        <v>4.6108078691424952</v>
      </c>
      <c r="CE3674">
        <f t="shared" si="459"/>
        <v>9.9255817769958501</v>
      </c>
      <c r="CF3674" cm="1">
        <f t="array" ref="CF3674">IFERROR(IF((BD3674+BE3674)*INDEX(H:H,ROW())*INDEX(K:K,ROW())/(BF3674*30*1000)&lt;0.5,"",(BD3674+BE3674)*INDEX(H:H,ROW())*INDEX(K:K,ROW())/(BF3674*30*1000)),"")</f>
        <v>2.2643612749327184</v>
      </c>
      <c r="CG3674">
        <f t="shared" si="460"/>
        <v>0.58947640661161349</v>
      </c>
      <c r="CH3674" cm="1">
        <f t="array" ref="CH3674">IFERROR((BD3674+BE3674)*INDEX(K:K,ROW())*INDEX(H:H,ROW())/BC3674/100000,"")</f>
        <v>0.40043626428534917</v>
      </c>
      <c r="CI3674">
        <f t="shared" si="461"/>
        <v>79.486097976398099</v>
      </c>
      <c r="CJ3674">
        <v>1</v>
      </c>
      <c r="CK3674">
        <f t="shared" si="462"/>
        <v>0</v>
      </c>
      <c r="CL3674" cm="1">
        <f t="array" ref="CL3674">IF(INDEX(AS:AS,ROW()-2)=0,CL3673,INDEX(AS:AS,ROW()-2))</f>
        <v>42.58</v>
      </c>
      <c r="CM3674" t="str">
        <f t="shared" si="463"/>
        <v>CIV</v>
      </c>
    </row>
    <row r="3675" spans="1:91" x14ac:dyDescent="0.3">
      <c r="A3675" s="1">
        <v>3670</v>
      </c>
      <c r="B3675" t="s">
        <v>284</v>
      </c>
      <c r="C3675">
        <v>6</v>
      </c>
      <c r="D3675">
        <v>2</v>
      </c>
      <c r="E3675">
        <v>23</v>
      </c>
      <c r="F3675" t="s">
        <v>123</v>
      </c>
      <c r="G3675" t="s">
        <v>130</v>
      </c>
      <c r="H3675">
        <v>46.21</v>
      </c>
      <c r="I3675">
        <v>0.89</v>
      </c>
      <c r="J3675">
        <v>44.1</v>
      </c>
      <c r="K3675">
        <v>1570</v>
      </c>
      <c r="L3675">
        <v>44.41</v>
      </c>
      <c r="M3675">
        <v>0.89</v>
      </c>
      <c r="N3675">
        <v>44.1</v>
      </c>
      <c r="O3675">
        <v>1570</v>
      </c>
      <c r="P3675">
        <v>1.32</v>
      </c>
      <c r="Q3675">
        <v>50.19</v>
      </c>
      <c r="R3675">
        <v>30.11</v>
      </c>
      <c r="S3675">
        <v>1.7</v>
      </c>
      <c r="T3675">
        <v>7.41</v>
      </c>
      <c r="U3675">
        <v>0</v>
      </c>
      <c r="V3675">
        <v>0</v>
      </c>
      <c r="W3675">
        <v>0</v>
      </c>
      <c r="X3675">
        <v>0</v>
      </c>
      <c r="Y3675">
        <v>2</v>
      </c>
      <c r="Z3675">
        <v>7.5</v>
      </c>
      <c r="AA3675">
        <v>19.5</v>
      </c>
      <c r="AB3675">
        <v>63.9</v>
      </c>
      <c r="AC3675">
        <v>1684</v>
      </c>
      <c r="AD3675">
        <v>37.86</v>
      </c>
      <c r="AE3675">
        <v>32.409999999999997</v>
      </c>
      <c r="AF3675">
        <v>10.74</v>
      </c>
      <c r="AG3675">
        <v>1572</v>
      </c>
      <c r="AI3675">
        <v>44.21</v>
      </c>
      <c r="AJ3675">
        <v>40.89</v>
      </c>
      <c r="AK3675">
        <v>0</v>
      </c>
      <c r="AL3675">
        <v>47.32</v>
      </c>
      <c r="AM3675">
        <v>6.32</v>
      </c>
      <c r="AN3675">
        <v>47.81</v>
      </c>
      <c r="AO3675">
        <v>45.02</v>
      </c>
      <c r="AP3675">
        <v>3.72</v>
      </c>
      <c r="AQ3675">
        <v>0</v>
      </c>
      <c r="AR3675">
        <v>0</v>
      </c>
      <c r="AS3675">
        <v>42.12</v>
      </c>
      <c r="AT3675">
        <v>0</v>
      </c>
      <c r="AU3675">
        <v>0</v>
      </c>
      <c r="AV3675">
        <v>3.8</v>
      </c>
      <c r="AW3675">
        <v>63.2</v>
      </c>
      <c r="AX3675">
        <v>89.5</v>
      </c>
      <c r="AY3675">
        <v>98.9</v>
      </c>
      <c r="AZ3675">
        <v>99.9</v>
      </c>
      <c r="BA3675">
        <v>85.7</v>
      </c>
      <c r="BB3675">
        <v>95.100000000000009</v>
      </c>
      <c r="BC3675">
        <v>96.264090853635039</v>
      </c>
      <c r="BD3675">
        <v>50.310145426617147</v>
      </c>
      <c r="BE3675">
        <v>0</v>
      </c>
      <c r="BF3675">
        <v>54.658890022170013</v>
      </c>
      <c r="BG3675">
        <v>160.88674946786111</v>
      </c>
      <c r="BH3675">
        <v>2.138818144463079E-5</v>
      </c>
      <c r="BI3675">
        <v>95.762200243295524</v>
      </c>
      <c r="BJ3675">
        <v>2.5220390792820001E-4</v>
      </c>
      <c r="BK3675">
        <v>802.42130508218997</v>
      </c>
      <c r="BL3675">
        <v>4.5034013958258479</v>
      </c>
      <c r="BM3675">
        <v>223.3593790343688</v>
      </c>
      <c r="BN3675">
        <v>104.89536124527081</v>
      </c>
      <c r="BO3675">
        <v>103.8196162681093</v>
      </c>
      <c r="BP3675">
        <v>101.2491942076956</v>
      </c>
      <c r="BQ3675">
        <v>47.447555125839877</v>
      </c>
      <c r="BR3675">
        <v>55.258433957066018</v>
      </c>
      <c r="BS3675">
        <v>86.188159112554573</v>
      </c>
      <c r="BT3675">
        <v>0</v>
      </c>
      <c r="BU3675">
        <v>113.945513128107</v>
      </c>
      <c r="BV3675">
        <v>852.77342883414701</v>
      </c>
      <c r="BW3675">
        <v>23.609107643885121</v>
      </c>
      <c r="BX3675">
        <v>8.5976607419080882</v>
      </c>
      <c r="BY3675">
        <v>0.38887503095395198</v>
      </c>
      <c r="BZ3675">
        <v>16.27153539673948</v>
      </c>
      <c r="CA3675">
        <f t="shared" si="456"/>
        <v>50.310145426617147</v>
      </c>
      <c r="CB3675" cm="1">
        <f t="array" ref="CB3675">IF(ISBLANK(INDEX(AC:AC,ROW())), "", INDEX(AC:AC,ROW())*(BI3675+BJ3675)/1000)</f>
        <v>161.26396992109062</v>
      </c>
      <c r="CC3675">
        <f t="shared" si="457"/>
        <v>160.88677085604255</v>
      </c>
      <c r="CD3675">
        <f t="shared" si="458"/>
        <v>4.987490896937552</v>
      </c>
      <c r="CE3675">
        <f t="shared" si="459"/>
        <v>8.3356244053894741</v>
      </c>
      <c r="CF3675" cm="1">
        <f t="array" ref="CF3675">IFERROR(IF((BD3675+BE3675)*INDEX(H:H,ROW())*INDEX(K:K,ROW())/(BF3675*30*1000)&lt;0.5,"",(BD3675+BE3675)*INDEX(H:H,ROW())*INDEX(K:K,ROW())/(BF3675*30*1000)),"")</f>
        <v>2.2259178431767079</v>
      </c>
      <c r="CG3675">
        <f t="shared" si="460"/>
        <v>0.56780144639059904</v>
      </c>
      <c r="CH3675" cm="1">
        <f t="array" ref="CH3675">IFERROR((BD3675+BE3675)*INDEX(K:K,ROW())*INDEX(H:H,ROW())/BC3675/100000,"")</f>
        <v>0.37916381127071314</v>
      </c>
      <c r="CI3675">
        <f t="shared" si="461"/>
        <v>94.804830069024561</v>
      </c>
      <c r="CJ3675">
        <v>1</v>
      </c>
      <c r="CK3675">
        <f t="shared" si="462"/>
        <v>0</v>
      </c>
      <c r="CL3675" cm="1">
        <f t="array" ref="CL3675">IF(INDEX(AS:AS,ROW()-2)=0,CL3674,INDEX(AS:AS,ROW()-2))</f>
        <v>42.79</v>
      </c>
      <c r="CM3675" t="str">
        <f t="shared" si="463"/>
        <v>CIV</v>
      </c>
    </row>
    <row r="3676" spans="1:91" x14ac:dyDescent="0.3">
      <c r="A3676" s="1">
        <v>3671</v>
      </c>
      <c r="B3676" t="s">
        <v>284</v>
      </c>
      <c r="C3676">
        <v>6</v>
      </c>
      <c r="D3676">
        <v>2</v>
      </c>
      <c r="E3676">
        <v>23</v>
      </c>
      <c r="F3676" t="s">
        <v>123</v>
      </c>
      <c r="G3676" t="s">
        <v>131</v>
      </c>
      <c r="H3676">
        <v>46.21</v>
      </c>
      <c r="I3676">
        <v>0.89</v>
      </c>
      <c r="J3676">
        <v>44.1</v>
      </c>
      <c r="K3676">
        <v>1570</v>
      </c>
      <c r="L3676">
        <v>44.41</v>
      </c>
      <c r="M3676">
        <v>0.89</v>
      </c>
      <c r="N3676">
        <v>44.1</v>
      </c>
      <c r="O3676">
        <v>1570</v>
      </c>
      <c r="P3676">
        <v>1.32</v>
      </c>
      <c r="Q3676">
        <v>50.19</v>
      </c>
      <c r="R3676">
        <v>30.11</v>
      </c>
      <c r="S3676">
        <v>1.7</v>
      </c>
      <c r="T3676">
        <v>7.41</v>
      </c>
      <c r="U3676">
        <v>0</v>
      </c>
      <c r="V3676">
        <v>0</v>
      </c>
      <c r="W3676">
        <v>0</v>
      </c>
      <c r="X3676">
        <v>0</v>
      </c>
      <c r="Y3676">
        <v>2</v>
      </c>
      <c r="Z3676">
        <v>7.5</v>
      </c>
      <c r="AA3676">
        <v>19.5</v>
      </c>
      <c r="AB3676">
        <v>63.9</v>
      </c>
      <c r="AC3676">
        <v>1688</v>
      </c>
      <c r="AD3676">
        <v>37.86</v>
      </c>
      <c r="AE3676">
        <v>32.409999999999997</v>
      </c>
      <c r="AF3676">
        <v>10.69</v>
      </c>
      <c r="AG3676">
        <v>1572</v>
      </c>
      <c r="AI3676">
        <v>44.21</v>
      </c>
      <c r="AJ3676">
        <v>40.89</v>
      </c>
      <c r="AK3676">
        <v>0</v>
      </c>
      <c r="AL3676">
        <v>47.32</v>
      </c>
      <c r="AM3676">
        <v>6.32</v>
      </c>
      <c r="AN3676">
        <v>47.81</v>
      </c>
      <c r="AO3676">
        <v>45.02</v>
      </c>
      <c r="AP3676">
        <v>3.65</v>
      </c>
      <c r="AQ3676">
        <v>4.1500000000000004</v>
      </c>
      <c r="AR3676">
        <v>0</v>
      </c>
      <c r="AS3676">
        <v>41.52</v>
      </c>
      <c r="AT3676">
        <v>0</v>
      </c>
      <c r="AU3676">
        <v>0</v>
      </c>
      <c r="AV3676">
        <v>4.2</v>
      </c>
      <c r="AW3676">
        <v>64.400000000000006</v>
      </c>
      <c r="AX3676">
        <v>89.9</v>
      </c>
      <c r="AY3676">
        <v>97.5</v>
      </c>
      <c r="AZ3676">
        <v>100</v>
      </c>
      <c r="BA3676">
        <v>85.7</v>
      </c>
      <c r="BB3676">
        <v>93.3</v>
      </c>
      <c r="BC3676">
        <v>130.4317216683184</v>
      </c>
      <c r="BD3676">
        <v>52.004788304468811</v>
      </c>
      <c r="BE3676">
        <v>0</v>
      </c>
      <c r="BF3676">
        <v>54.618824116370043</v>
      </c>
      <c r="BG3676">
        <v>163.49996333523501</v>
      </c>
      <c r="BH3676">
        <v>2.138818144463079E-5</v>
      </c>
      <c r="BI3676">
        <v>97.321699661760647</v>
      </c>
      <c r="BJ3676">
        <v>2.5220390792820001E-4</v>
      </c>
      <c r="BK3676">
        <v>732.97715611455533</v>
      </c>
      <c r="BL3676">
        <v>4.4203750387163296</v>
      </c>
      <c r="BM3676">
        <v>223.30320973106669</v>
      </c>
      <c r="BN3676">
        <v>104.4652602583042</v>
      </c>
      <c r="BO3676">
        <v>105.49963027550869</v>
      </c>
      <c r="BP3676">
        <v>100.8482146438445</v>
      </c>
      <c r="BQ3676">
        <v>46.579778401982843</v>
      </c>
      <c r="BR3676">
        <v>66.096898081551245</v>
      </c>
      <c r="BS3676">
        <v>87.696115724073422</v>
      </c>
      <c r="BT3676">
        <v>0</v>
      </c>
      <c r="BU3676">
        <v>113.1960535458913</v>
      </c>
      <c r="BV3676">
        <v>859.15160305131508</v>
      </c>
      <c r="BW3676">
        <v>21.003825147677269</v>
      </c>
      <c r="BX3676">
        <v>8.6253896196871924</v>
      </c>
      <c r="BY3676">
        <v>0.39080985423105519</v>
      </c>
      <c r="BZ3676">
        <v>16.272543274187178</v>
      </c>
      <c r="CA3676">
        <f t="shared" si="456"/>
        <v>52.004788304468811</v>
      </c>
      <c r="CB3676" cm="1">
        <f t="array" ref="CB3676">IF(ISBLANK(INDEX(AC:AC,ROW())), "", INDEX(AC:AC,ROW())*(BI3676+BJ3676)/1000)</f>
        <v>164.27945474924857</v>
      </c>
      <c r="CC3676">
        <f t="shared" si="457"/>
        <v>163.49998472341645</v>
      </c>
      <c r="CD3676">
        <f t="shared" si="458"/>
        <v>4.4830411290526468</v>
      </c>
      <c r="CE3676">
        <f t="shared" si="459"/>
        <v>5.6196234070917273</v>
      </c>
      <c r="CF3676" cm="1">
        <f t="array" ref="CF3676">IFERROR(IF((BD3676+BE3676)*INDEX(H:H,ROW())*INDEX(K:K,ROW())/(BF3676*30*1000)&lt;0.5,"",(BD3676+BE3676)*INDEX(H:H,ROW())*INDEX(K:K,ROW())/(BF3676*30*1000)),"")</f>
        <v>2.3025833132878453</v>
      </c>
      <c r="CG3676">
        <f t="shared" si="460"/>
        <v>0.41875414521678311</v>
      </c>
      <c r="CH3676" cm="1">
        <f t="array" ref="CH3676">IFERROR((BD3676+BE3676)*INDEX(K:K,ROW())*INDEX(H:H,ROW())/BC3676/100000,"")</f>
        <v>0.2892648921438839</v>
      </c>
      <c r="CI3676">
        <f t="shared" si="461"/>
        <v>97.99822831305768</v>
      </c>
      <c r="CJ3676">
        <v>1</v>
      </c>
      <c r="CK3676">
        <f t="shared" si="462"/>
        <v>0</v>
      </c>
      <c r="CL3676" cm="1">
        <f t="array" ref="CL3676">IF(INDEX(AS:AS,ROW()-2)=0,CL3675,INDEX(AS:AS,ROW()-2))</f>
        <v>42.47</v>
      </c>
      <c r="CM3676" t="str">
        <f t="shared" si="463"/>
        <v>CIV</v>
      </c>
    </row>
    <row r="3677" spans="1:91" x14ac:dyDescent="0.3">
      <c r="A3677" s="1">
        <v>3672</v>
      </c>
      <c r="B3677" t="s">
        <v>285</v>
      </c>
      <c r="C3677">
        <v>6</v>
      </c>
      <c r="D3677">
        <v>3</v>
      </c>
      <c r="E3677">
        <v>23</v>
      </c>
      <c r="F3677" t="s">
        <v>105</v>
      </c>
      <c r="G3677" t="s">
        <v>106</v>
      </c>
      <c r="H3677">
        <v>47.4</v>
      </c>
      <c r="I3677">
        <v>0.92</v>
      </c>
      <c r="J3677">
        <v>47.53</v>
      </c>
      <c r="K3677">
        <v>1580</v>
      </c>
      <c r="L3677">
        <v>47.37</v>
      </c>
      <c r="M3677">
        <v>0.93</v>
      </c>
      <c r="N3677">
        <v>47.04</v>
      </c>
      <c r="O3677">
        <v>1578</v>
      </c>
      <c r="P3677">
        <v>1.23</v>
      </c>
      <c r="Q3677">
        <v>50.37</v>
      </c>
      <c r="R3677">
        <v>30.18</v>
      </c>
      <c r="S3677">
        <v>1.67</v>
      </c>
      <c r="T3677">
        <v>7.32</v>
      </c>
      <c r="U3677">
        <v>0</v>
      </c>
      <c r="V3677">
        <v>0</v>
      </c>
      <c r="W3677">
        <v>0</v>
      </c>
      <c r="X3677">
        <v>0</v>
      </c>
      <c r="Y3677">
        <v>1.8</v>
      </c>
      <c r="Z3677">
        <v>7.5</v>
      </c>
      <c r="AA3677">
        <v>19</v>
      </c>
      <c r="AB3677">
        <v>63.9</v>
      </c>
      <c r="AC3677">
        <v>1692</v>
      </c>
      <c r="AD3677">
        <v>37.86</v>
      </c>
      <c r="AE3677">
        <v>32.409999999999997</v>
      </c>
      <c r="AF3677">
        <v>10.73</v>
      </c>
      <c r="AG3677">
        <v>1572</v>
      </c>
      <c r="AI3677">
        <v>44.21</v>
      </c>
      <c r="AJ3677">
        <v>40.89</v>
      </c>
      <c r="AK3677">
        <v>0</v>
      </c>
      <c r="AL3677">
        <v>47.32</v>
      </c>
      <c r="AM3677">
        <v>6.32</v>
      </c>
      <c r="AN3677">
        <v>47.81</v>
      </c>
      <c r="AO3677">
        <v>45.02</v>
      </c>
      <c r="AP3677">
        <v>3.72</v>
      </c>
      <c r="AQ3677">
        <v>0</v>
      </c>
      <c r="AR3677">
        <v>0</v>
      </c>
      <c r="AS3677">
        <v>41.52</v>
      </c>
      <c r="AT3677">
        <v>0</v>
      </c>
      <c r="AU3677">
        <v>0</v>
      </c>
      <c r="AV3677">
        <v>5.0999999999999996</v>
      </c>
      <c r="AW3677">
        <v>62.4</v>
      </c>
      <c r="AX3677">
        <v>92.1</v>
      </c>
      <c r="AY3677">
        <v>100</v>
      </c>
      <c r="AZ3677">
        <v>100</v>
      </c>
      <c r="BA3677">
        <v>85.2</v>
      </c>
      <c r="BB3677">
        <v>93.5</v>
      </c>
      <c r="BC3677">
        <v>83.373802580700143</v>
      </c>
      <c r="BD3677">
        <v>29.644647803024689</v>
      </c>
      <c r="BE3677">
        <v>0</v>
      </c>
      <c r="BF3677">
        <v>29.7540906069123</v>
      </c>
      <c r="BG3677">
        <v>168.45577014826171</v>
      </c>
      <c r="BH3677">
        <v>1.011665868294E-3</v>
      </c>
      <c r="BI3677">
        <v>100.27244289489531</v>
      </c>
      <c r="BJ3677">
        <v>2.5220390792820001E-4</v>
      </c>
      <c r="BK3677">
        <v>726.06345471450425</v>
      </c>
      <c r="BL3677">
        <v>4.3950097372972179</v>
      </c>
      <c r="BM3677">
        <v>223.007492962909</v>
      </c>
      <c r="BN3677">
        <v>106.5549961608039</v>
      </c>
      <c r="BO3677">
        <v>106.28085513160551</v>
      </c>
      <c r="BP3677">
        <v>103.7174664277569</v>
      </c>
      <c r="BQ3677">
        <v>38.737069178527882</v>
      </c>
      <c r="BR3677">
        <v>59.222261082354791</v>
      </c>
      <c r="BS3677">
        <v>90.841566246159246</v>
      </c>
      <c r="BT3677">
        <v>0</v>
      </c>
      <c r="BU3677">
        <v>112.3199932072941</v>
      </c>
      <c r="BV3677">
        <v>860.50261177605637</v>
      </c>
      <c r="BW3677">
        <v>52.175908153543674</v>
      </c>
      <c r="BX3677">
        <v>8.4184721766563193</v>
      </c>
      <c r="BY3677">
        <v>0.39159684035730991</v>
      </c>
      <c r="BZ3677">
        <v>16.272951556338331</v>
      </c>
      <c r="CA3677">
        <f t="shared" si="456"/>
        <v>29.644647803024689</v>
      </c>
      <c r="CB3677" cm="1">
        <f t="array" ref="CB3677">IF(ISBLANK(INDEX(AC:AC,ROW())), "", INDEX(AC:AC,ROW())*(BI3677+BJ3677)/1000)</f>
        <v>169.66140010717507</v>
      </c>
      <c r="CC3677">
        <f t="shared" si="457"/>
        <v>168.45678181413001</v>
      </c>
      <c r="CD3677">
        <f t="shared" si="458"/>
        <v>4.3100874117114509</v>
      </c>
      <c r="CE3677">
        <f t="shared" si="459"/>
        <v>8.7085323235883898</v>
      </c>
      <c r="CF3677" cm="1">
        <f t="array" ref="CF3677">IFERROR(IF((BD3677+BE3677)*INDEX(H:H,ROW())*INDEX(K:K,ROW())/(BF3677*30*1000)&lt;0.5,"",(BD3677+BE3677)*INDEX(H:H,ROW())*INDEX(K:K,ROW())/(BF3677*30*1000)),"")</f>
        <v>2.4872176317927335</v>
      </c>
      <c r="CG3677">
        <f t="shared" si="460"/>
        <v>0.35687577735359227</v>
      </c>
      <c r="CH3677" cm="1">
        <f t="array" ref="CH3677">IFERROR((BD3677+BE3677)*INDEX(K:K,ROW())*INDEX(H:H,ROW())/BC3677/100000,"")</f>
        <v>0.26628831773807776</v>
      </c>
      <c r="CI3677">
        <f t="shared" si="461"/>
        <v>57.666154889977271</v>
      </c>
      <c r="CJ3677">
        <v>1</v>
      </c>
      <c r="CK3677">
        <f t="shared" si="462"/>
        <v>0</v>
      </c>
      <c r="CL3677" cm="1">
        <f t="array" ref="CL3677">IF(INDEX(AS:AS,ROW()-2)=0,CL3676,INDEX(AS:AS,ROW()-2))</f>
        <v>42.12</v>
      </c>
      <c r="CM3677" t="str">
        <f t="shared" si="463"/>
        <v>CIV</v>
      </c>
    </row>
    <row r="3678" spans="1:91" x14ac:dyDescent="0.3">
      <c r="A3678" s="1">
        <v>3673</v>
      </c>
      <c r="B3678" t="s">
        <v>285</v>
      </c>
      <c r="C3678">
        <v>6</v>
      </c>
      <c r="D3678">
        <v>3</v>
      </c>
      <c r="E3678">
        <v>23</v>
      </c>
      <c r="F3678" t="s">
        <v>105</v>
      </c>
      <c r="G3678" t="s">
        <v>107</v>
      </c>
      <c r="H3678">
        <v>46.21</v>
      </c>
      <c r="I3678">
        <v>0.89</v>
      </c>
      <c r="J3678">
        <v>44.1</v>
      </c>
      <c r="K3678">
        <v>1570</v>
      </c>
      <c r="L3678">
        <v>44.41</v>
      </c>
      <c r="M3678">
        <v>0.89</v>
      </c>
      <c r="N3678">
        <v>44.1</v>
      </c>
      <c r="O3678">
        <v>1570</v>
      </c>
      <c r="P3678">
        <v>1.32</v>
      </c>
      <c r="Q3678">
        <v>50.19</v>
      </c>
      <c r="R3678">
        <v>30.11</v>
      </c>
      <c r="S3678">
        <v>1.7</v>
      </c>
      <c r="T3678">
        <v>7.41</v>
      </c>
      <c r="U3678">
        <v>0</v>
      </c>
      <c r="V3678">
        <v>0</v>
      </c>
      <c r="W3678">
        <v>0</v>
      </c>
      <c r="X3678">
        <v>0</v>
      </c>
      <c r="Y3678">
        <v>2</v>
      </c>
      <c r="Z3678">
        <v>7.5</v>
      </c>
      <c r="AA3678">
        <v>19.5</v>
      </c>
      <c r="AB3678">
        <v>63.9</v>
      </c>
      <c r="AC3678">
        <v>1698</v>
      </c>
      <c r="AD3678">
        <v>37.96</v>
      </c>
      <c r="AE3678">
        <v>32.049999999999997</v>
      </c>
      <c r="AF3678">
        <v>10.89</v>
      </c>
      <c r="AG3678">
        <v>1572</v>
      </c>
      <c r="AI3678">
        <v>44.21</v>
      </c>
      <c r="AJ3678">
        <v>41.08</v>
      </c>
      <c r="AK3678">
        <v>4.3899999999999997</v>
      </c>
      <c r="AL3678">
        <v>46.94</v>
      </c>
      <c r="AM3678">
        <v>6.21</v>
      </c>
      <c r="AN3678">
        <v>47.54</v>
      </c>
      <c r="AO3678">
        <v>44.89</v>
      </c>
      <c r="AP3678">
        <v>3.72</v>
      </c>
      <c r="AQ3678">
        <v>3.88</v>
      </c>
      <c r="AR3678">
        <v>0</v>
      </c>
      <c r="AS3678">
        <v>41.65</v>
      </c>
      <c r="AT3678">
        <v>0</v>
      </c>
      <c r="AU3678">
        <v>0</v>
      </c>
      <c r="AV3678">
        <v>9</v>
      </c>
      <c r="AW3678">
        <v>58</v>
      </c>
      <c r="AX3678">
        <v>84.2</v>
      </c>
      <c r="AY3678">
        <v>95.5</v>
      </c>
      <c r="AZ3678">
        <v>100</v>
      </c>
      <c r="BA3678">
        <v>75.2</v>
      </c>
      <c r="BB3678">
        <v>86.5</v>
      </c>
      <c r="BC3678">
        <v>41.078412322059741</v>
      </c>
      <c r="BD3678">
        <v>24.551626791028269</v>
      </c>
      <c r="BE3678">
        <v>0</v>
      </c>
      <c r="BF3678">
        <v>28.761250464845649</v>
      </c>
      <c r="BG3678">
        <v>154.58460638184741</v>
      </c>
      <c r="BH3678">
        <v>7.0682197804480004E-4</v>
      </c>
      <c r="BI3678">
        <v>92.014741352593759</v>
      </c>
      <c r="BJ3678">
        <v>2.5220390792820001E-4</v>
      </c>
      <c r="BK3678">
        <v>598.93671576084364</v>
      </c>
      <c r="BL3678">
        <v>4.6801446909425817</v>
      </c>
      <c r="BM3678">
        <v>222.04486121159371</v>
      </c>
      <c r="BN3678">
        <v>106.61793578412581</v>
      </c>
      <c r="BO3678">
        <v>106.0406292853779</v>
      </c>
      <c r="BP3678">
        <v>110.4656115406051</v>
      </c>
      <c r="BQ3678">
        <v>9.5833501994901464</v>
      </c>
      <c r="BR3678">
        <v>53.825501746252947</v>
      </c>
      <c r="BS3678">
        <v>108.77187773978589</v>
      </c>
      <c r="BT3678">
        <v>0</v>
      </c>
      <c r="BU3678">
        <v>115.9223669135352</v>
      </c>
      <c r="BV3678">
        <v>835.38815923596667</v>
      </c>
      <c r="BW3678">
        <v>59.12959142426962</v>
      </c>
      <c r="BX3678">
        <v>7.7873171906161529</v>
      </c>
      <c r="BY3678">
        <v>4.8074901390458944</v>
      </c>
      <c r="BZ3678">
        <v>16.273691498242851</v>
      </c>
      <c r="CA3678">
        <f t="shared" si="456"/>
        <v>24.551626791028269</v>
      </c>
      <c r="CB3678" cm="1">
        <f t="array" ref="CB3678">IF(ISBLANK(INDEX(AC:AC,ROW())), "", INDEX(AC:AC,ROW())*(BI3678+BJ3678)/1000)</f>
        <v>156.24145905893988</v>
      </c>
      <c r="CC3678">
        <f t="shared" si="457"/>
        <v>154.58531320382545</v>
      </c>
      <c r="CD3678">
        <f t="shared" si="458"/>
        <v>3.8744736052067723</v>
      </c>
      <c r="CE3678">
        <f t="shared" si="459"/>
        <v>14.58032776595909</v>
      </c>
      <c r="CF3678" cm="1">
        <f t="array" ref="CF3678">IFERROR(IF((BD3678+BE3678)*INDEX(H:H,ROW())*INDEX(K:K,ROW())/(BF3678*30*1000)&lt;0.5,"",(BD3678+BE3678)*INDEX(H:H,ROW())*INDEX(K:K,ROW())/(BF3678*30*1000)),"")</f>
        <v>2.0643668470745711</v>
      </c>
      <c r="CG3678">
        <f t="shared" si="460"/>
        <v>0.70015487062532877</v>
      </c>
      <c r="CH3678" cm="1">
        <f t="array" ref="CH3678">IFERROR((BD3678+BE3678)*INDEX(K:K,ROW())*INDEX(H:H,ROW())/BC3678/100000,"")</f>
        <v>0.43361295082101425</v>
      </c>
      <c r="CI3678">
        <f t="shared" si="461"/>
        <v>46.265276836391259</v>
      </c>
      <c r="CJ3678">
        <v>1</v>
      </c>
      <c r="CK3678">
        <f t="shared" si="462"/>
        <v>0</v>
      </c>
      <c r="CL3678" cm="1">
        <f t="array" ref="CL3678">IF(INDEX(AS:AS,ROW()-2)=0,CL3677,INDEX(AS:AS,ROW()-2))</f>
        <v>41.52</v>
      </c>
      <c r="CM3678" t="str">
        <f t="shared" si="463"/>
        <v>CIV</v>
      </c>
    </row>
    <row r="3679" spans="1:91" x14ac:dyDescent="0.3">
      <c r="A3679" s="1">
        <v>3674</v>
      </c>
      <c r="B3679" t="s">
        <v>285</v>
      </c>
      <c r="C3679">
        <v>6</v>
      </c>
      <c r="D3679">
        <v>3</v>
      </c>
      <c r="E3679">
        <v>23</v>
      </c>
      <c r="F3679" t="s">
        <v>105</v>
      </c>
      <c r="G3679" t="s">
        <v>108</v>
      </c>
      <c r="H3679">
        <v>46.21</v>
      </c>
      <c r="I3679">
        <v>0.89</v>
      </c>
      <c r="J3679">
        <v>44.1</v>
      </c>
      <c r="K3679">
        <v>1570</v>
      </c>
      <c r="L3679">
        <v>44.41</v>
      </c>
      <c r="M3679">
        <v>0.89</v>
      </c>
      <c r="N3679">
        <v>44.1</v>
      </c>
      <c r="O3679">
        <v>1570</v>
      </c>
      <c r="P3679">
        <v>1.32</v>
      </c>
      <c r="Q3679">
        <v>50.19</v>
      </c>
      <c r="R3679">
        <v>30.11</v>
      </c>
      <c r="S3679">
        <v>1.7</v>
      </c>
      <c r="T3679">
        <v>7.41</v>
      </c>
      <c r="U3679">
        <v>0</v>
      </c>
      <c r="V3679">
        <v>0</v>
      </c>
      <c r="W3679">
        <v>0</v>
      </c>
      <c r="X3679">
        <v>0</v>
      </c>
      <c r="Y3679">
        <v>2</v>
      </c>
      <c r="Z3679">
        <v>7.5</v>
      </c>
      <c r="AA3679">
        <v>19.5</v>
      </c>
      <c r="AB3679">
        <v>63.9</v>
      </c>
      <c r="AC3679">
        <v>1694</v>
      </c>
      <c r="AD3679">
        <v>37.86</v>
      </c>
      <c r="AE3679">
        <v>32.409999999999997</v>
      </c>
      <c r="AF3679">
        <v>10.95</v>
      </c>
      <c r="AG3679">
        <v>1572</v>
      </c>
      <c r="AI3679">
        <v>44.21</v>
      </c>
      <c r="AJ3679">
        <v>40.89</v>
      </c>
      <c r="AK3679">
        <v>0</v>
      </c>
      <c r="AL3679">
        <v>47.32</v>
      </c>
      <c r="AM3679">
        <v>6.32</v>
      </c>
      <c r="AN3679">
        <v>47.81</v>
      </c>
      <c r="AO3679">
        <v>45.02</v>
      </c>
      <c r="AP3679">
        <v>3.72</v>
      </c>
      <c r="AQ3679">
        <v>0</v>
      </c>
      <c r="AR3679">
        <v>0</v>
      </c>
      <c r="AS3679">
        <v>41.51</v>
      </c>
      <c r="AT3679">
        <v>0</v>
      </c>
      <c r="AU3679">
        <v>0</v>
      </c>
      <c r="AV3679">
        <v>7.4</v>
      </c>
      <c r="AW3679">
        <v>65.2</v>
      </c>
      <c r="AX3679">
        <v>87.4</v>
      </c>
      <c r="AY3679">
        <v>96.4</v>
      </c>
      <c r="AZ3679">
        <v>99.8</v>
      </c>
      <c r="BA3679">
        <v>80</v>
      </c>
      <c r="BB3679">
        <v>89</v>
      </c>
      <c r="BC3679">
        <v>83.898471006792036</v>
      </c>
      <c r="BD3679">
        <v>45.841692639818753</v>
      </c>
      <c r="BE3679">
        <v>0</v>
      </c>
      <c r="BF3679">
        <v>51.796338880272131</v>
      </c>
      <c r="BG3679">
        <v>141.3346413053857</v>
      </c>
      <c r="BH3679">
        <v>2.138818144463079E-5</v>
      </c>
      <c r="BI3679">
        <v>84.127125146045188</v>
      </c>
      <c r="BJ3679">
        <v>2.5220390792820001E-4</v>
      </c>
      <c r="BK3679">
        <v>568.76512877032837</v>
      </c>
      <c r="BL3679">
        <v>4.2045974872211556</v>
      </c>
      <c r="BM3679">
        <v>222.760369177906</v>
      </c>
      <c r="BN3679">
        <v>106.06947975121921</v>
      </c>
      <c r="BO3679">
        <v>106.4029205674882</v>
      </c>
      <c r="BP3679">
        <v>102.59979610220159</v>
      </c>
      <c r="BQ3679">
        <v>30.887597236328599</v>
      </c>
      <c r="BR3679">
        <v>64.993724281539812</v>
      </c>
      <c r="BS3679">
        <v>100.87870475874141</v>
      </c>
      <c r="BT3679">
        <v>0</v>
      </c>
      <c r="BU3679">
        <v>110.9590674357849</v>
      </c>
      <c r="BV3679">
        <v>843.86719239342381</v>
      </c>
      <c r="BW3679">
        <v>30.248260985112331</v>
      </c>
      <c r="BX3679">
        <v>9.3776244461190927</v>
      </c>
      <c r="BY3679">
        <v>0.39182087755994621</v>
      </c>
      <c r="BZ3679">
        <v>16.275332910107981</v>
      </c>
      <c r="CA3679">
        <f t="shared" si="456"/>
        <v>45.841692639818753</v>
      </c>
      <c r="CB3679" cm="1">
        <f t="array" ref="CB3679">IF(ISBLANK(INDEX(AC:AC,ROW())), "", INDEX(AC:AC,ROW())*(BI3679+BJ3679)/1000)</f>
        <v>142.5117772308206</v>
      </c>
      <c r="CC3679">
        <f t="shared" si="457"/>
        <v>141.33466269356714</v>
      </c>
      <c r="CD3679">
        <f t="shared" si="458"/>
        <v>4.0242437200525174</v>
      </c>
      <c r="CE3679">
        <f t="shared" si="459"/>
        <v>6.7792073198125831</v>
      </c>
      <c r="CF3679" cm="1">
        <f t="array" ref="CF3679">IFERROR(IF((BD3679+BE3679)*INDEX(H:H,ROW())*INDEX(K:K,ROW())/(BF3679*30*1000)&lt;0.5,"",(BD3679+BE3679)*INDEX(H:H,ROW())*INDEX(K:K,ROW())/(BF3679*30*1000)),"")</f>
        <v>2.1403063874190593</v>
      </c>
      <c r="CG3679">
        <f t="shared" si="460"/>
        <v>0.61736928288095905</v>
      </c>
      <c r="CH3679" cm="1">
        <f t="array" ref="CH3679">IFERROR((BD3679+BE3679)*INDEX(K:K,ROW())*INDEX(H:H,ROW())/BC3679/100000,"")</f>
        <v>0.39640782586393225</v>
      </c>
      <c r="CI3679">
        <f t="shared" si="461"/>
        <v>86.384442818469054</v>
      </c>
      <c r="CJ3679">
        <v>1</v>
      </c>
      <c r="CK3679">
        <f t="shared" si="462"/>
        <v>0</v>
      </c>
      <c r="CL3679" cm="1">
        <f t="array" ref="CL3679">IF(INDEX(AS:AS,ROW()-2)=0,CL3678,INDEX(AS:AS,ROW()-2))</f>
        <v>41.52</v>
      </c>
      <c r="CM3679" t="str">
        <f t="shared" si="463"/>
        <v>CIV</v>
      </c>
    </row>
    <row r="3680" spans="1:91" x14ac:dyDescent="0.3">
      <c r="A3680" s="1">
        <v>3675</v>
      </c>
      <c r="B3680" t="s">
        <v>285</v>
      </c>
      <c r="C3680">
        <v>6</v>
      </c>
      <c r="D3680">
        <v>3</v>
      </c>
      <c r="E3680">
        <v>23</v>
      </c>
      <c r="F3680" t="s">
        <v>105</v>
      </c>
      <c r="G3680" t="s">
        <v>109</v>
      </c>
      <c r="H3680">
        <v>46.21</v>
      </c>
      <c r="I3680">
        <v>0.89</v>
      </c>
      <c r="J3680">
        <v>44.1</v>
      </c>
      <c r="K3680">
        <v>1582</v>
      </c>
      <c r="L3680">
        <v>44.41</v>
      </c>
      <c r="M3680">
        <v>0.89</v>
      </c>
      <c r="N3680">
        <v>44.1</v>
      </c>
      <c r="O3680">
        <v>1570</v>
      </c>
      <c r="P3680">
        <v>1.32</v>
      </c>
      <c r="Q3680">
        <v>50.19</v>
      </c>
      <c r="R3680">
        <v>30.11</v>
      </c>
      <c r="S3680">
        <v>1.7</v>
      </c>
      <c r="T3680">
        <v>7.41</v>
      </c>
      <c r="U3680">
        <v>0</v>
      </c>
      <c r="V3680">
        <v>0</v>
      </c>
      <c r="W3680">
        <v>0</v>
      </c>
      <c r="X3680">
        <v>0</v>
      </c>
      <c r="Y3680">
        <v>2</v>
      </c>
      <c r="Z3680">
        <v>7.5</v>
      </c>
      <c r="AA3680">
        <v>19.5</v>
      </c>
      <c r="AB3680">
        <v>63.9</v>
      </c>
      <c r="AC3680">
        <v>1688</v>
      </c>
      <c r="AD3680">
        <v>37.86</v>
      </c>
      <c r="AE3680">
        <v>31.94</v>
      </c>
      <c r="AF3680">
        <v>11.02</v>
      </c>
      <c r="AG3680">
        <v>1572</v>
      </c>
      <c r="AI3680">
        <v>44.21</v>
      </c>
      <c r="AJ3680">
        <v>40.89</v>
      </c>
      <c r="AK3680">
        <v>4.22</v>
      </c>
      <c r="AL3680">
        <v>47.32</v>
      </c>
      <c r="AM3680">
        <v>6.31</v>
      </c>
      <c r="AN3680">
        <v>47.81</v>
      </c>
      <c r="AO3680">
        <v>45.02</v>
      </c>
      <c r="AP3680">
        <v>3.65</v>
      </c>
      <c r="AQ3680">
        <v>0</v>
      </c>
      <c r="AR3680">
        <v>4.08</v>
      </c>
      <c r="AS3680">
        <v>41.46</v>
      </c>
      <c r="AT3680">
        <v>0</v>
      </c>
      <c r="AU3680">
        <v>0</v>
      </c>
      <c r="AV3680">
        <v>5.4</v>
      </c>
      <c r="AW3680">
        <v>67</v>
      </c>
      <c r="AX3680">
        <v>90.6</v>
      </c>
      <c r="AY3680">
        <v>97.5</v>
      </c>
      <c r="AZ3680">
        <v>99.7</v>
      </c>
      <c r="BA3680">
        <v>85.199999999999989</v>
      </c>
      <c r="BB3680">
        <v>92.1</v>
      </c>
      <c r="BC3680">
        <v>108.8719221369648</v>
      </c>
      <c r="BD3680">
        <v>48.229766433210621</v>
      </c>
      <c r="BE3680">
        <v>0</v>
      </c>
      <c r="BF3680">
        <v>50.800071422805317</v>
      </c>
      <c r="BG3680">
        <v>158.9037254908398</v>
      </c>
      <c r="BH3680">
        <v>2.138818144463079E-5</v>
      </c>
      <c r="BI3680">
        <v>94.585152421729717</v>
      </c>
      <c r="BJ3680">
        <v>2.5220390792820001E-4</v>
      </c>
      <c r="BK3680">
        <v>618.10962800473135</v>
      </c>
      <c r="BL3680">
        <v>4.5711435878074642</v>
      </c>
      <c r="BM3680">
        <v>223.16281796166831</v>
      </c>
      <c r="BN3680">
        <v>106.3931259148347</v>
      </c>
      <c r="BO3680">
        <v>106.470462446924</v>
      </c>
      <c r="BP3680">
        <v>101.8481757175814</v>
      </c>
      <c r="BQ3680">
        <v>43.967036296877247</v>
      </c>
      <c r="BR3680">
        <v>55.777022360028859</v>
      </c>
      <c r="BS3680">
        <v>94.82536851354196</v>
      </c>
      <c r="BT3680">
        <v>0</v>
      </c>
      <c r="BU3680">
        <v>113.9479943557354</v>
      </c>
      <c r="BV3680">
        <v>854.50544990173489</v>
      </c>
      <c r="BW3680">
        <v>27.578180472740812</v>
      </c>
      <c r="BX3680">
        <v>9.8639829668054322</v>
      </c>
      <c r="BY3680">
        <v>0.39190810533882903</v>
      </c>
      <c r="BZ3680">
        <v>16.276116835652999</v>
      </c>
      <c r="CA3680">
        <f t="shared" si="456"/>
        <v>48.229766433210621</v>
      </c>
      <c r="CB3680" cm="1">
        <f t="array" ref="CB3680">IF(ISBLANK(INDEX(AC:AC,ROW())), "", INDEX(AC:AC,ROW())*(BI3680+BJ3680)/1000)</f>
        <v>159.66016300807635</v>
      </c>
      <c r="CC3680">
        <f t="shared" si="457"/>
        <v>158.90374687902124</v>
      </c>
      <c r="CD3680">
        <f t="shared" si="458"/>
        <v>3.889836710240187</v>
      </c>
      <c r="CE3680">
        <f t="shared" si="459"/>
        <v>5.6774016281914008</v>
      </c>
      <c r="CF3680" cm="1">
        <f t="array" ref="CF3680">IFERROR(IF((BD3680+BE3680)*INDEX(H:H,ROW())*INDEX(K:K,ROW())/(BF3680*30*1000)&lt;0.5,"",(BD3680+BE3680)*INDEX(H:H,ROW())*INDEX(K:K,ROW())/(BF3680*30*1000)),"")</f>
        <v>2.3135134506256043</v>
      </c>
      <c r="CG3680">
        <f t="shared" si="460"/>
        <v>0.4666039730509855</v>
      </c>
      <c r="CH3680" cm="1">
        <f t="array" ref="CH3680">IFERROR((BD3680+BE3680)*INDEX(K:K,ROW())*INDEX(H:H,ROW())/BC3680/100000,"")</f>
        <v>0.32384837033064062</v>
      </c>
      <c r="CI3680">
        <f t="shared" si="461"/>
        <v>91.579206646286863</v>
      </c>
      <c r="CJ3680">
        <v>1</v>
      </c>
      <c r="CK3680">
        <f t="shared" si="462"/>
        <v>0</v>
      </c>
      <c r="CL3680" cm="1">
        <f t="array" ref="CL3680">IF(INDEX(AS:AS,ROW()-2)=0,CL3679,INDEX(AS:AS,ROW()-2))</f>
        <v>41.65</v>
      </c>
      <c r="CM3680" t="str">
        <f t="shared" si="463"/>
        <v>CIV</v>
      </c>
    </row>
    <row r="3681" spans="1:91" x14ac:dyDescent="0.3">
      <c r="A3681" s="1">
        <v>3676</v>
      </c>
      <c r="B3681" t="s">
        <v>285</v>
      </c>
      <c r="C3681">
        <v>6</v>
      </c>
      <c r="D3681">
        <v>3</v>
      </c>
      <c r="E3681">
        <v>23</v>
      </c>
      <c r="F3681" t="s">
        <v>105</v>
      </c>
      <c r="G3681" t="s">
        <v>110</v>
      </c>
      <c r="H3681">
        <v>46.21</v>
      </c>
      <c r="I3681">
        <v>0.89</v>
      </c>
      <c r="J3681">
        <v>44.1</v>
      </c>
      <c r="K3681">
        <v>1570</v>
      </c>
      <c r="L3681">
        <v>44.41</v>
      </c>
      <c r="M3681">
        <v>0.89</v>
      </c>
      <c r="N3681">
        <v>44.1</v>
      </c>
      <c r="O3681">
        <v>1570</v>
      </c>
      <c r="P3681">
        <v>1.32</v>
      </c>
      <c r="Q3681">
        <v>50.19</v>
      </c>
      <c r="R3681">
        <v>30.11</v>
      </c>
      <c r="S3681">
        <v>1.7</v>
      </c>
      <c r="T3681">
        <v>7.41</v>
      </c>
      <c r="U3681">
        <v>0</v>
      </c>
      <c r="V3681">
        <v>0</v>
      </c>
      <c r="W3681">
        <v>0</v>
      </c>
      <c r="X3681">
        <v>0</v>
      </c>
      <c r="Y3681">
        <v>2</v>
      </c>
      <c r="Z3681">
        <v>7.5</v>
      </c>
      <c r="AA3681">
        <v>19.5</v>
      </c>
      <c r="AB3681">
        <v>63.9</v>
      </c>
      <c r="AC3681">
        <v>1685</v>
      </c>
      <c r="AD3681">
        <v>37.86</v>
      </c>
      <c r="AE3681">
        <v>32.409999999999997</v>
      </c>
      <c r="AF3681">
        <v>10.98</v>
      </c>
      <c r="AG3681">
        <v>1572</v>
      </c>
      <c r="AI3681">
        <v>44.21</v>
      </c>
      <c r="AJ3681">
        <v>40.89</v>
      </c>
      <c r="AK3681">
        <v>0</v>
      </c>
      <c r="AL3681">
        <v>47.32</v>
      </c>
      <c r="AM3681">
        <v>6.32</v>
      </c>
      <c r="AN3681">
        <v>47.81</v>
      </c>
      <c r="AO3681">
        <v>45.02</v>
      </c>
      <c r="AP3681">
        <v>3.72</v>
      </c>
      <c r="AQ3681">
        <v>0</v>
      </c>
      <c r="AR3681">
        <v>0</v>
      </c>
      <c r="AS3681">
        <v>41.15</v>
      </c>
      <c r="AT3681">
        <v>0</v>
      </c>
      <c r="AU3681">
        <v>0</v>
      </c>
      <c r="AV3681">
        <v>5</v>
      </c>
      <c r="AW3681">
        <v>68.099999999999994</v>
      </c>
      <c r="AX3681">
        <v>91.4</v>
      </c>
      <c r="AY3681">
        <v>98.1</v>
      </c>
      <c r="AZ3681">
        <v>99.9</v>
      </c>
      <c r="BA3681">
        <v>86.4</v>
      </c>
      <c r="BB3681">
        <v>93.1</v>
      </c>
      <c r="BC3681">
        <v>109.8914221415657</v>
      </c>
      <c r="BD3681">
        <v>53.004423262616072</v>
      </c>
      <c r="BE3681">
        <v>0</v>
      </c>
      <c r="BF3681">
        <v>57.03806436126758</v>
      </c>
      <c r="BG3681">
        <v>161.45354036845339</v>
      </c>
      <c r="BH3681">
        <v>2.138818144463079E-5</v>
      </c>
      <c r="BI3681">
        <v>96.102688389028401</v>
      </c>
      <c r="BJ3681">
        <v>2.5220390792820001E-4</v>
      </c>
      <c r="BK3681">
        <v>598.15362683845547</v>
      </c>
      <c r="BL3681">
        <v>4.5059546706753926</v>
      </c>
      <c r="BM3681">
        <v>223.70860555671521</v>
      </c>
      <c r="BN3681">
        <v>105.7372886832152</v>
      </c>
      <c r="BO3681">
        <v>105.1365101261287</v>
      </c>
      <c r="BP3681">
        <v>101.0696968638439</v>
      </c>
      <c r="BQ3681">
        <v>40.906307054505888</v>
      </c>
      <c r="BR3681">
        <v>57.967158432685373</v>
      </c>
      <c r="BS3681">
        <v>94.090041444382138</v>
      </c>
      <c r="BT3681">
        <v>0</v>
      </c>
      <c r="BU3681">
        <v>115.5461993731344</v>
      </c>
      <c r="BV3681">
        <v>849.631473185137</v>
      </c>
      <c r="BW3681">
        <v>21.64239415759398</v>
      </c>
      <c r="BX3681">
        <v>9.415505875931558</v>
      </c>
      <c r="BY3681">
        <v>0.39069950990276509</v>
      </c>
      <c r="BZ3681">
        <v>16.276287321861901</v>
      </c>
      <c r="CA3681">
        <f t="shared" si="456"/>
        <v>53.004423262616072</v>
      </c>
      <c r="CB3681" cm="1">
        <f t="array" ref="CB3681">IF(ISBLANK(INDEX(AC:AC,ROW())), "", INDEX(AC:AC,ROW())*(BI3681+BJ3681)/1000)</f>
        <v>161.93345489909774</v>
      </c>
      <c r="CC3681">
        <f t="shared" si="457"/>
        <v>161.45356175663483</v>
      </c>
      <c r="CD3681">
        <f t="shared" si="458"/>
        <v>3.7048029187493272</v>
      </c>
      <c r="CE3681">
        <f t="shared" si="459"/>
        <v>5.4431330051211324</v>
      </c>
      <c r="CF3681" cm="1">
        <f t="array" ref="CF3681">IFERROR(IF((BD3681+BE3681)*INDEX(H:H,ROW())*INDEX(K:K,ROW())/(BF3681*30*1000)&lt;0.5,"",(BD3681+BE3681)*INDEX(H:H,ROW())*INDEX(K:K,ROW())/(BF3681*30*1000)),"")</f>
        <v>2.2473033575259977</v>
      </c>
      <c r="CG3681">
        <f t="shared" si="460"/>
        <v>0.51904018757523485</v>
      </c>
      <c r="CH3681" cm="1">
        <f t="array" ref="CH3681">IFERROR((BD3681+BE3681)*INDEX(K:K,ROW())*INDEX(H:H,ROW())/BC3681/100000,"")</f>
        <v>0.34993222686862469</v>
      </c>
      <c r="CI3681">
        <f t="shared" si="461"/>
        <v>99.881948217553699</v>
      </c>
      <c r="CJ3681">
        <v>1</v>
      </c>
      <c r="CK3681">
        <f t="shared" si="462"/>
        <v>0</v>
      </c>
      <c r="CL3681" cm="1">
        <f t="array" ref="CL3681">IF(INDEX(AS:AS,ROW()-2)=0,CL3680,INDEX(AS:AS,ROW()-2))</f>
        <v>41.51</v>
      </c>
      <c r="CM3681" t="str">
        <f t="shared" si="463"/>
        <v>CIV</v>
      </c>
    </row>
    <row r="3682" spans="1:91" x14ac:dyDescent="0.3">
      <c r="A3682" s="1">
        <v>3677</v>
      </c>
      <c r="B3682" t="s">
        <v>285</v>
      </c>
      <c r="C3682">
        <v>6</v>
      </c>
      <c r="D3682">
        <v>3</v>
      </c>
      <c r="E3682">
        <v>23</v>
      </c>
      <c r="F3682" t="s">
        <v>105</v>
      </c>
      <c r="G3682" t="s">
        <v>111</v>
      </c>
      <c r="H3682">
        <v>46.78</v>
      </c>
      <c r="I3682">
        <v>0.94</v>
      </c>
      <c r="J3682">
        <v>46.55</v>
      </c>
      <c r="K3682">
        <v>1579</v>
      </c>
      <c r="L3682">
        <v>44.41</v>
      </c>
      <c r="M3682">
        <v>0.89</v>
      </c>
      <c r="N3682">
        <v>44.1</v>
      </c>
      <c r="O3682">
        <v>1570</v>
      </c>
      <c r="P3682">
        <v>1.32</v>
      </c>
      <c r="Q3682">
        <v>50.19</v>
      </c>
      <c r="R3682">
        <v>30.11</v>
      </c>
      <c r="S3682">
        <v>1.7</v>
      </c>
      <c r="T3682">
        <v>7.41</v>
      </c>
      <c r="U3682">
        <v>0</v>
      </c>
      <c r="V3682">
        <v>0</v>
      </c>
      <c r="W3682">
        <v>0</v>
      </c>
      <c r="X3682">
        <v>0</v>
      </c>
      <c r="Y3682">
        <v>2</v>
      </c>
      <c r="Z3682">
        <v>7.5</v>
      </c>
      <c r="AA3682">
        <v>19.5</v>
      </c>
      <c r="AB3682">
        <v>63.9</v>
      </c>
      <c r="AC3682">
        <v>1677</v>
      </c>
      <c r="AD3682">
        <v>37.86</v>
      </c>
      <c r="AE3682">
        <v>32.11</v>
      </c>
      <c r="AF3682">
        <v>11.2</v>
      </c>
      <c r="AG3682">
        <v>1572</v>
      </c>
      <c r="AI3682">
        <v>44.21</v>
      </c>
      <c r="AJ3682">
        <v>40.36</v>
      </c>
      <c r="AK3682">
        <v>4.0199999999999996</v>
      </c>
      <c r="AL3682">
        <v>47.32</v>
      </c>
      <c r="AM3682">
        <v>6.25</v>
      </c>
      <c r="AN3682">
        <v>47.38</v>
      </c>
      <c r="AO3682">
        <v>45.02</v>
      </c>
      <c r="AP3682">
        <v>3.69</v>
      </c>
      <c r="AQ3682">
        <v>3.68</v>
      </c>
      <c r="AR3682">
        <v>0</v>
      </c>
      <c r="AS3682">
        <v>40.96</v>
      </c>
      <c r="AT3682">
        <v>0</v>
      </c>
      <c r="AU3682">
        <v>0</v>
      </c>
      <c r="AV3682">
        <v>8</v>
      </c>
      <c r="AW3682">
        <v>73.2</v>
      </c>
      <c r="AX3682">
        <v>93.6</v>
      </c>
      <c r="AY3682">
        <v>99.8</v>
      </c>
      <c r="AZ3682">
        <v>100</v>
      </c>
      <c r="BA3682">
        <v>85.6</v>
      </c>
      <c r="BB3682">
        <v>91.8</v>
      </c>
      <c r="BC3682">
        <v>97.195261083194424</v>
      </c>
      <c r="BD3682">
        <v>46.902423348525488</v>
      </c>
      <c r="BE3682">
        <v>0</v>
      </c>
      <c r="BF3682">
        <v>49.553111791928828</v>
      </c>
      <c r="BG3682">
        <v>165.2104153401055</v>
      </c>
      <c r="BH3682">
        <v>2.138818144463079E-5</v>
      </c>
      <c r="BI3682">
        <v>98.339049919759475</v>
      </c>
      <c r="BJ3682">
        <v>2.5220390792820001E-4</v>
      </c>
      <c r="BK3682">
        <v>584.55073037800207</v>
      </c>
      <c r="BL3682">
        <v>4.6294152609481021</v>
      </c>
      <c r="BM3682">
        <v>224.71018021837631</v>
      </c>
      <c r="BN3682">
        <v>106.2963966452418</v>
      </c>
      <c r="BO3682">
        <v>105.7721983860031</v>
      </c>
      <c r="BP3682">
        <v>101.7780328968404</v>
      </c>
      <c r="BQ3682">
        <v>38.957730753598639</v>
      </c>
      <c r="BR3682">
        <v>59.685350427424652</v>
      </c>
      <c r="BS3682">
        <v>95.520016503015697</v>
      </c>
      <c r="BT3682">
        <v>0</v>
      </c>
      <c r="BU3682">
        <v>116.0940079846511</v>
      </c>
      <c r="BV3682">
        <v>857.28989930548596</v>
      </c>
      <c r="BW3682">
        <v>33.932357046143132</v>
      </c>
      <c r="BX3682">
        <v>9.6459612724975443</v>
      </c>
      <c r="BY3682">
        <v>0.38939233874476581</v>
      </c>
      <c r="BZ3682">
        <v>16.27628906280686</v>
      </c>
      <c r="CA3682">
        <f t="shared" si="456"/>
        <v>46.902423348525488</v>
      </c>
      <c r="CB3682" cm="1">
        <f t="array" ref="CB3682">IF(ISBLANK(INDEX(AC:AC,ROW())), "", INDEX(AC:AC,ROW())*(BI3682+BJ3682)/1000)</f>
        <v>164.91500966139023</v>
      </c>
      <c r="CC3682">
        <f t="shared" si="457"/>
        <v>165.21043672828694</v>
      </c>
      <c r="CD3682">
        <f t="shared" si="458"/>
        <v>3.5382191461631596</v>
      </c>
      <c r="CE3682">
        <f t="shared" si="459"/>
        <v>6.0141896205994554</v>
      </c>
      <c r="CF3682" cm="1">
        <f t="array" ref="CF3682">IFERROR(IF((BD3682+BE3682)*INDEX(H:H,ROW())*INDEX(K:K,ROW())/(BF3682*30*1000)&lt;0.5,"",(BD3682+BE3682)*INDEX(H:H,ROW())*INDEX(K:K,ROW())/(BF3682*30*1000)),"")</f>
        <v>2.3304803370630447</v>
      </c>
      <c r="CG3682">
        <f t="shared" si="460"/>
        <v>0.50983053329641015</v>
      </c>
      <c r="CH3682" cm="1">
        <f t="array" ref="CH3682">IFERROR((BD3682+BE3682)*INDEX(K:K,ROW())*INDEX(H:H,ROW())/BC3682/100000,"")</f>
        <v>0.3564450099244949</v>
      </c>
      <c r="CI3682">
        <f t="shared" si="461"/>
        <v>89.986404678995086</v>
      </c>
      <c r="CJ3682">
        <v>1</v>
      </c>
      <c r="CK3682">
        <f t="shared" si="462"/>
        <v>0</v>
      </c>
      <c r="CL3682" cm="1">
        <f t="array" ref="CL3682">IF(INDEX(AS:AS,ROW()-2)=0,CL3681,INDEX(AS:AS,ROW()-2))</f>
        <v>41.46</v>
      </c>
      <c r="CM3682" t="str">
        <f t="shared" si="463"/>
        <v>SP</v>
      </c>
    </row>
    <row r="3683" spans="1:91" x14ac:dyDescent="0.3">
      <c r="A3683" s="1">
        <v>3678</v>
      </c>
      <c r="B3683" t="s">
        <v>285</v>
      </c>
      <c r="C3683">
        <v>6</v>
      </c>
      <c r="D3683">
        <v>3</v>
      </c>
      <c r="E3683">
        <v>23</v>
      </c>
      <c r="F3683" t="s">
        <v>105</v>
      </c>
      <c r="G3683" t="s">
        <v>112</v>
      </c>
      <c r="H3683">
        <v>46.21</v>
      </c>
      <c r="I3683">
        <v>0.89</v>
      </c>
      <c r="J3683">
        <v>44.1</v>
      </c>
      <c r="K3683">
        <v>1570</v>
      </c>
      <c r="L3683">
        <v>44.41</v>
      </c>
      <c r="M3683">
        <v>0.89</v>
      </c>
      <c r="N3683">
        <v>44.1</v>
      </c>
      <c r="O3683">
        <v>1570</v>
      </c>
      <c r="P3683">
        <v>1.32</v>
      </c>
      <c r="Q3683">
        <v>50.19</v>
      </c>
      <c r="R3683">
        <v>30.11</v>
      </c>
      <c r="S3683">
        <v>1.7</v>
      </c>
      <c r="T3683">
        <v>7.41</v>
      </c>
      <c r="U3683">
        <v>0</v>
      </c>
      <c r="V3683">
        <v>0</v>
      </c>
      <c r="W3683">
        <v>0</v>
      </c>
      <c r="X3683">
        <v>0</v>
      </c>
      <c r="Y3683">
        <v>2</v>
      </c>
      <c r="Z3683">
        <v>7.5</v>
      </c>
      <c r="AA3683">
        <v>19.5</v>
      </c>
      <c r="AB3683">
        <v>63.9</v>
      </c>
      <c r="AC3683">
        <v>1673</v>
      </c>
      <c r="AD3683">
        <v>37.86</v>
      </c>
      <c r="AE3683">
        <v>32.409999999999997</v>
      </c>
      <c r="AF3683">
        <v>11.26</v>
      </c>
      <c r="AG3683">
        <v>1572</v>
      </c>
      <c r="AI3683">
        <v>44.21</v>
      </c>
      <c r="AJ3683">
        <v>40.89</v>
      </c>
      <c r="AK3683">
        <v>0</v>
      </c>
      <c r="AL3683">
        <v>47.32</v>
      </c>
      <c r="AM3683">
        <v>6.32</v>
      </c>
      <c r="AN3683">
        <v>47.81</v>
      </c>
      <c r="AO3683">
        <v>45.02</v>
      </c>
      <c r="AP3683">
        <v>3.72</v>
      </c>
      <c r="AQ3683">
        <v>0</v>
      </c>
      <c r="AR3683">
        <v>0</v>
      </c>
      <c r="AS3683">
        <v>40.78</v>
      </c>
      <c r="AT3683">
        <v>0</v>
      </c>
      <c r="AU3683">
        <v>0</v>
      </c>
      <c r="AV3683">
        <v>7.7</v>
      </c>
      <c r="AW3683">
        <v>70.2</v>
      </c>
      <c r="AX3683">
        <v>94</v>
      </c>
      <c r="AY3683">
        <v>100</v>
      </c>
      <c r="AZ3683">
        <v>100</v>
      </c>
      <c r="BA3683">
        <v>86.3</v>
      </c>
      <c r="BB3683">
        <v>92.3</v>
      </c>
      <c r="BC3683">
        <v>56.775604460998402</v>
      </c>
      <c r="BD3683">
        <v>28.158452515625651</v>
      </c>
      <c r="BE3683">
        <v>0</v>
      </c>
      <c r="BF3683">
        <v>29.77569717435652</v>
      </c>
      <c r="BG3683">
        <v>170.59333029112011</v>
      </c>
      <c r="BH3683">
        <v>2.138818144463079E-5</v>
      </c>
      <c r="BI3683">
        <v>101.5440514697485</v>
      </c>
      <c r="BJ3683">
        <v>2.5220390792820001E-4</v>
      </c>
      <c r="BK3683">
        <v>630.65578157194307</v>
      </c>
      <c r="BL3683">
        <v>4.7955154832535909</v>
      </c>
      <c r="BM3683">
        <v>225.4418734628315</v>
      </c>
      <c r="BN3683">
        <v>108.6290268665921</v>
      </c>
      <c r="BO3683">
        <v>107.9375817588343</v>
      </c>
      <c r="BP3683">
        <v>103.90770735464</v>
      </c>
      <c r="BQ3683">
        <v>27.170929824300728</v>
      </c>
      <c r="BR3683">
        <v>53.452218659225707</v>
      </c>
      <c r="BS3683">
        <v>96.987595068236075</v>
      </c>
      <c r="BT3683">
        <v>0</v>
      </c>
      <c r="BU3683">
        <v>117.47901989444129</v>
      </c>
      <c r="BV3683">
        <v>854.45250335312346</v>
      </c>
      <c r="BW3683">
        <v>62.361437607580278</v>
      </c>
      <c r="BX3683">
        <v>9.5713885856835059</v>
      </c>
      <c r="BY3683">
        <v>0.58237800041251986</v>
      </c>
      <c r="BZ3683">
        <v>16.276222590419991</v>
      </c>
      <c r="CA3683">
        <f t="shared" si="456"/>
        <v>28.158452515625651</v>
      </c>
      <c r="CB3683" cm="1">
        <f t="array" ref="CB3683">IF(ISBLANK(INDEX(AC:AC,ROW())), "", INDEX(AC:AC,ROW())*(BI3683+BJ3683)/1000)</f>
        <v>169.8836200460272</v>
      </c>
      <c r="CC3683">
        <f t="shared" si="457"/>
        <v>170.59335167930155</v>
      </c>
      <c r="CD3683">
        <f t="shared" si="458"/>
        <v>3.6968368073189213</v>
      </c>
      <c r="CE3683">
        <f t="shared" si="459"/>
        <v>11.107865562315018</v>
      </c>
      <c r="CF3683" cm="1">
        <f t="array" ref="CF3683">IFERROR(IF((BD3683+BE3683)*INDEX(H:H,ROW())*INDEX(K:K,ROW())/(BF3683*30*1000)&lt;0.5,"",(BD3683+BE3683)*INDEX(H:H,ROW())*INDEX(K:K,ROW())/(BF3683*30*1000)),"")</f>
        <v>2.2869739153494009</v>
      </c>
      <c r="CG3683">
        <f t="shared" si="460"/>
        <v>0.52444526935526903</v>
      </c>
      <c r="CH3683" cm="1">
        <f t="array" ref="CH3683">IFERROR((BD3683+BE3683)*INDEX(K:K,ROW())*INDEX(H:H,ROW())/BC3683/100000,"")</f>
        <v>0.35981779531316715</v>
      </c>
      <c r="CI3683">
        <f t="shared" si="461"/>
        <v>53.062007336958082</v>
      </c>
      <c r="CJ3683">
        <v>1</v>
      </c>
      <c r="CK3683">
        <f t="shared" si="462"/>
        <v>0</v>
      </c>
      <c r="CL3683" cm="1">
        <f t="array" ref="CL3683">IF(INDEX(AS:AS,ROW()-2)=0,CL3682,INDEX(AS:AS,ROW()-2))</f>
        <v>41.15</v>
      </c>
      <c r="CM3683" t="str">
        <f t="shared" si="463"/>
        <v>SP</v>
      </c>
    </row>
    <row r="3684" spans="1:91" x14ac:dyDescent="0.3">
      <c r="A3684" s="1">
        <v>3679</v>
      </c>
      <c r="B3684" t="s">
        <v>285</v>
      </c>
      <c r="C3684">
        <v>6</v>
      </c>
      <c r="D3684">
        <v>3</v>
      </c>
      <c r="E3684">
        <v>23</v>
      </c>
      <c r="F3684" t="s">
        <v>105</v>
      </c>
      <c r="G3684" t="s">
        <v>113</v>
      </c>
      <c r="H3684">
        <v>46.21</v>
      </c>
      <c r="I3684">
        <v>0.89</v>
      </c>
      <c r="J3684">
        <v>44.1</v>
      </c>
      <c r="K3684">
        <v>1570</v>
      </c>
      <c r="L3684">
        <v>44.41</v>
      </c>
      <c r="M3684">
        <v>0.89</v>
      </c>
      <c r="N3684">
        <v>44.1</v>
      </c>
      <c r="O3684">
        <v>1570</v>
      </c>
      <c r="P3684">
        <v>1.32</v>
      </c>
      <c r="Q3684">
        <v>50.19</v>
      </c>
      <c r="R3684">
        <v>30.11</v>
      </c>
      <c r="S3684">
        <v>1.7</v>
      </c>
      <c r="T3684">
        <v>7.41</v>
      </c>
      <c r="U3684">
        <v>0</v>
      </c>
      <c r="V3684">
        <v>0</v>
      </c>
      <c r="W3684">
        <v>0</v>
      </c>
      <c r="X3684">
        <v>0</v>
      </c>
      <c r="Y3684">
        <v>2</v>
      </c>
      <c r="Z3684">
        <v>7.5</v>
      </c>
      <c r="AA3684">
        <v>19.5</v>
      </c>
      <c r="AB3684">
        <v>63.9</v>
      </c>
      <c r="AC3684">
        <v>1670</v>
      </c>
      <c r="AD3684">
        <v>37.86</v>
      </c>
      <c r="AE3684">
        <v>32.409999999999997</v>
      </c>
      <c r="AF3684">
        <v>11.34</v>
      </c>
      <c r="AG3684">
        <v>1572</v>
      </c>
      <c r="AI3684">
        <v>44.21</v>
      </c>
      <c r="AJ3684">
        <v>40.89</v>
      </c>
      <c r="AK3684">
        <v>0</v>
      </c>
      <c r="AL3684">
        <v>47.32</v>
      </c>
      <c r="AM3684">
        <v>6.32</v>
      </c>
      <c r="AN3684">
        <v>47.81</v>
      </c>
      <c r="AO3684">
        <v>45.02</v>
      </c>
      <c r="AP3684">
        <v>3.56</v>
      </c>
      <c r="AQ3684">
        <v>3.52</v>
      </c>
      <c r="AR3684">
        <v>0</v>
      </c>
      <c r="AS3684">
        <v>40.61</v>
      </c>
      <c r="AT3684">
        <v>0</v>
      </c>
      <c r="AU3684">
        <v>0</v>
      </c>
      <c r="AV3684">
        <v>6.8</v>
      </c>
      <c r="AW3684">
        <v>69.400000000000006</v>
      </c>
      <c r="AX3684">
        <v>92.9</v>
      </c>
      <c r="AY3684">
        <v>100</v>
      </c>
      <c r="AZ3684">
        <v>100</v>
      </c>
      <c r="BA3684">
        <v>86.100000000000009</v>
      </c>
      <c r="BB3684">
        <v>93.2</v>
      </c>
      <c r="BC3684">
        <v>95.621460634899407</v>
      </c>
      <c r="BD3684">
        <v>48.918774487470401</v>
      </c>
      <c r="BE3684">
        <v>0</v>
      </c>
      <c r="BF3684">
        <v>53.711138639403003</v>
      </c>
      <c r="BG3684">
        <v>158.8794470713122</v>
      </c>
      <c r="BH3684">
        <v>2.138818144463079E-5</v>
      </c>
      <c r="BI3684">
        <v>94.569696018776753</v>
      </c>
      <c r="BJ3684">
        <v>2.5220390792820001E-4</v>
      </c>
      <c r="BK3684">
        <v>559.70571990474502</v>
      </c>
      <c r="BL3684">
        <v>4.3075520027030239</v>
      </c>
      <c r="BM3684">
        <v>223.1604606249542</v>
      </c>
      <c r="BN3684">
        <v>105.8194292722638</v>
      </c>
      <c r="BO3684">
        <v>107.9972714400857</v>
      </c>
      <c r="BP3684">
        <v>106.8903497941581</v>
      </c>
      <c r="BQ3684">
        <v>20.928881039507871</v>
      </c>
      <c r="BR3684">
        <v>54.913033782126028</v>
      </c>
      <c r="BS3684">
        <v>97.237418136204823</v>
      </c>
      <c r="BT3684">
        <v>0</v>
      </c>
      <c r="BU3684">
        <v>115.53665649166091</v>
      </c>
      <c r="BV3684">
        <v>832.56957102690717</v>
      </c>
      <c r="BW3684">
        <v>28.917598116710849</v>
      </c>
      <c r="BX3684">
        <v>9.1724216495958402</v>
      </c>
      <c r="BY3684">
        <v>0.38602515303273333</v>
      </c>
      <c r="BZ3684">
        <v>16.2764359982428</v>
      </c>
      <c r="CA3684">
        <f t="shared" si="456"/>
        <v>48.918774487470401</v>
      </c>
      <c r="CB3684" cm="1">
        <f t="array" ref="CB3684">IF(ISBLANK(INDEX(AC:AC,ROW())), "", INDEX(AC:AC,ROW())*(BI3684+BJ3684)/1000)</f>
        <v>157.93181353188345</v>
      </c>
      <c r="CC3684">
        <f t="shared" si="457"/>
        <v>158.87946845949364</v>
      </c>
      <c r="CD3684">
        <f t="shared" si="458"/>
        <v>3.5228322786555779</v>
      </c>
      <c r="CE3684">
        <f t="shared" si="459"/>
        <v>5.8533483612199353</v>
      </c>
      <c r="CF3684" cm="1">
        <f t="array" ref="CF3684">IFERROR(IF((BD3684+BE3684)*INDEX(H:H,ROW())*INDEX(K:K,ROW())/(BF3684*30*1000)&lt;0.5,"",(BD3684+BE3684)*INDEX(H:H,ROW())*INDEX(K:K,ROW())/(BF3684*30*1000)),"")</f>
        <v>2.2025489829093661</v>
      </c>
      <c r="CG3684">
        <f t="shared" si="460"/>
        <v>0.56170590035726564</v>
      </c>
      <c r="CH3684" cm="1">
        <f t="array" ref="CH3684">IFERROR((BD3684+BE3684)*INDEX(K:K,ROW())*INDEX(H:H,ROW())/BC3684/100000,"")</f>
        <v>0.37115542785782552</v>
      </c>
      <c r="CI3684">
        <f t="shared" si="461"/>
        <v>92.182919829444955</v>
      </c>
      <c r="CJ3684">
        <v>1</v>
      </c>
      <c r="CK3684">
        <f t="shared" si="462"/>
        <v>0</v>
      </c>
      <c r="CL3684" cm="1">
        <f t="array" ref="CL3684">IF(INDEX(AS:AS,ROW()-2)=0,CL3683,INDEX(AS:AS,ROW()-2))</f>
        <v>40.96</v>
      </c>
      <c r="CM3684" t="str">
        <f t="shared" si="463"/>
        <v>SP</v>
      </c>
    </row>
    <row r="3685" spans="1:91" x14ac:dyDescent="0.3">
      <c r="A3685" s="1">
        <v>3680</v>
      </c>
      <c r="B3685" t="s">
        <v>285</v>
      </c>
      <c r="C3685">
        <v>6</v>
      </c>
      <c r="D3685">
        <v>3</v>
      </c>
      <c r="E3685">
        <v>23</v>
      </c>
      <c r="F3685" t="s">
        <v>114</v>
      </c>
      <c r="G3685" t="s">
        <v>115</v>
      </c>
      <c r="H3685">
        <v>47.59</v>
      </c>
      <c r="I3685">
        <v>0.89</v>
      </c>
      <c r="J3685">
        <v>47.04</v>
      </c>
      <c r="K3685">
        <v>1580</v>
      </c>
      <c r="L3685">
        <v>47.33</v>
      </c>
      <c r="M3685">
        <v>0.88</v>
      </c>
      <c r="N3685">
        <v>47.53</v>
      </c>
      <c r="O3685">
        <v>1576</v>
      </c>
      <c r="P3685">
        <v>1.45</v>
      </c>
      <c r="Q3685">
        <v>50.19</v>
      </c>
      <c r="R3685">
        <v>30.09</v>
      </c>
      <c r="S3685">
        <v>1.7</v>
      </c>
      <c r="T3685">
        <v>7.41</v>
      </c>
      <c r="U3685">
        <v>0</v>
      </c>
      <c r="V3685">
        <v>0</v>
      </c>
      <c r="W3685">
        <v>0</v>
      </c>
      <c r="X3685">
        <v>0</v>
      </c>
      <c r="Y3685">
        <v>1.7</v>
      </c>
      <c r="Z3685">
        <v>7.5</v>
      </c>
      <c r="AA3685">
        <v>19</v>
      </c>
      <c r="AB3685">
        <v>63.9</v>
      </c>
      <c r="AC3685">
        <v>1674</v>
      </c>
      <c r="AD3685">
        <v>37.86</v>
      </c>
      <c r="AE3685">
        <v>32.409999999999997</v>
      </c>
      <c r="AF3685">
        <v>11.38</v>
      </c>
      <c r="AG3685">
        <v>1572</v>
      </c>
      <c r="AI3685">
        <v>44.21</v>
      </c>
      <c r="AJ3685">
        <v>40.89</v>
      </c>
      <c r="AK3685">
        <v>0</v>
      </c>
      <c r="AL3685">
        <v>47.32</v>
      </c>
      <c r="AM3685">
        <v>6.32</v>
      </c>
      <c r="AN3685">
        <v>47.81</v>
      </c>
      <c r="AO3685">
        <v>45.02</v>
      </c>
      <c r="AP3685">
        <v>3.72</v>
      </c>
      <c r="AQ3685">
        <v>0</v>
      </c>
      <c r="AR3685">
        <v>0</v>
      </c>
      <c r="AS3685">
        <v>41.52</v>
      </c>
      <c r="AT3685">
        <v>0</v>
      </c>
      <c r="AU3685">
        <v>0</v>
      </c>
      <c r="AV3685">
        <v>5.0999999999999996</v>
      </c>
      <c r="AW3685">
        <v>62.4</v>
      </c>
      <c r="AX3685">
        <v>92.1</v>
      </c>
      <c r="AY3685">
        <v>100</v>
      </c>
      <c r="AZ3685">
        <v>100</v>
      </c>
      <c r="BA3685">
        <v>85.2</v>
      </c>
      <c r="BB3685">
        <v>93.5</v>
      </c>
      <c r="BC3685">
        <v>80.43660479602498</v>
      </c>
      <c r="BD3685">
        <v>44.496081616020909</v>
      </c>
      <c r="BE3685">
        <v>0</v>
      </c>
      <c r="BF3685">
        <v>51.284708413587481</v>
      </c>
      <c r="BG3685">
        <v>162.6925581867215</v>
      </c>
      <c r="BH3685">
        <v>2.138818144463079E-5</v>
      </c>
      <c r="BI3685">
        <v>96.840681002318874</v>
      </c>
      <c r="BJ3685">
        <v>2.5220390792820001E-4</v>
      </c>
      <c r="BK3685">
        <v>608.58691461049455</v>
      </c>
      <c r="BL3685">
        <v>3.6894909523868251</v>
      </c>
      <c r="BM3685">
        <v>219.06868672606251</v>
      </c>
      <c r="BN3685">
        <v>105.9631128490665</v>
      </c>
      <c r="BO3685">
        <v>107.7849379742654</v>
      </c>
      <c r="BP3685">
        <v>103.18057927993171</v>
      </c>
      <c r="BQ3685">
        <v>38.211898099629607</v>
      </c>
      <c r="BR3685">
        <v>60.977915830351712</v>
      </c>
      <c r="BS3685">
        <v>91.021328867387737</v>
      </c>
      <c r="BT3685">
        <v>0</v>
      </c>
      <c r="BU3685">
        <v>106.98095150947459</v>
      </c>
      <c r="BV3685">
        <v>854.77538568652949</v>
      </c>
      <c r="BW3685">
        <v>34.534296496109121</v>
      </c>
      <c r="BX3685">
        <v>9.1088915375277555</v>
      </c>
      <c r="BY3685">
        <v>0.38430947266418281</v>
      </c>
      <c r="BZ3685">
        <v>16.275434692076679</v>
      </c>
      <c r="CA3685">
        <f t="shared" si="456"/>
        <v>44.496081616020909</v>
      </c>
      <c r="CB3685" cm="1">
        <f t="array" ref="CB3685">IF(ISBLANK(INDEX(AC:AC,ROW())), "", INDEX(AC:AC,ROW())*(BI3685+BJ3685)/1000)</f>
        <v>162.11172218722368</v>
      </c>
      <c r="CC3685">
        <f t="shared" si="457"/>
        <v>162.69257957490294</v>
      </c>
      <c r="CD3685">
        <f t="shared" si="458"/>
        <v>3.740717100931477</v>
      </c>
      <c r="CE3685">
        <f t="shared" si="459"/>
        <v>7.5660442923191322</v>
      </c>
      <c r="CF3685" cm="1">
        <f t="array" ref="CF3685">IFERROR(IF((BD3685+BE3685)*INDEX(H:H,ROW())*INDEX(K:K,ROW())/(BF3685*30*1000)&lt;0.5,"",(BD3685+BE3685)*INDEX(H:H,ROW())*INDEX(K:K,ROW())/(BF3685*30*1000)),"")</f>
        <v>2.1746301978269837</v>
      </c>
      <c r="CG3685">
        <f t="shared" si="460"/>
        <v>0.63757922830827729</v>
      </c>
      <c r="CH3685" cm="1">
        <f t="array" ref="CH3685">IFERROR((BD3685+BE3685)*INDEX(K:K,ROW())*INDEX(H:H,ROW())/BC3685/100000,"")</f>
        <v>0.41594971301592143</v>
      </c>
      <c r="CI3685">
        <f t="shared" si="461"/>
        <v>86.902812158134225</v>
      </c>
      <c r="CJ3685">
        <v>1</v>
      </c>
      <c r="CK3685">
        <f t="shared" si="462"/>
        <v>0</v>
      </c>
      <c r="CL3685" cm="1">
        <f t="array" ref="CL3685">IF(INDEX(AS:AS,ROW()-2)=0,CL3684,INDEX(AS:AS,ROW()-2))</f>
        <v>40.78</v>
      </c>
      <c r="CM3685" t="str">
        <f t="shared" si="463"/>
        <v>SP</v>
      </c>
    </row>
    <row r="3686" spans="1:91" x14ac:dyDescent="0.3">
      <c r="A3686" s="1">
        <v>3681</v>
      </c>
      <c r="B3686" t="s">
        <v>285</v>
      </c>
      <c r="C3686">
        <v>6</v>
      </c>
      <c r="D3686">
        <v>3</v>
      </c>
      <c r="E3686">
        <v>23</v>
      </c>
      <c r="F3686" t="s">
        <v>114</v>
      </c>
      <c r="G3686" t="s">
        <v>116</v>
      </c>
      <c r="H3686">
        <v>46.21</v>
      </c>
      <c r="I3686">
        <v>0.89</v>
      </c>
      <c r="J3686">
        <v>44.1</v>
      </c>
      <c r="K3686">
        <v>1570</v>
      </c>
      <c r="L3686">
        <v>44.41</v>
      </c>
      <c r="M3686">
        <v>0.89</v>
      </c>
      <c r="N3686">
        <v>44.1</v>
      </c>
      <c r="O3686">
        <v>1570</v>
      </c>
      <c r="P3686">
        <v>1.32</v>
      </c>
      <c r="Q3686">
        <v>50.19</v>
      </c>
      <c r="R3686">
        <v>30.11</v>
      </c>
      <c r="S3686">
        <v>1.7</v>
      </c>
      <c r="T3686">
        <v>7.41</v>
      </c>
      <c r="U3686">
        <v>0</v>
      </c>
      <c r="V3686">
        <v>0</v>
      </c>
      <c r="W3686">
        <v>0</v>
      </c>
      <c r="X3686">
        <v>0</v>
      </c>
      <c r="Y3686">
        <v>2</v>
      </c>
      <c r="Z3686">
        <v>7.5</v>
      </c>
      <c r="AA3686">
        <v>19.5</v>
      </c>
      <c r="AB3686">
        <v>63.9</v>
      </c>
      <c r="AC3686">
        <v>1684</v>
      </c>
      <c r="AD3686">
        <v>38.130000000000003</v>
      </c>
      <c r="AE3686">
        <v>32.81</v>
      </c>
      <c r="AF3686">
        <v>11.45</v>
      </c>
      <c r="AG3686">
        <v>1572</v>
      </c>
      <c r="AI3686">
        <v>44.21</v>
      </c>
      <c r="AJ3686">
        <v>40.450000000000003</v>
      </c>
      <c r="AK3686">
        <v>4.88</v>
      </c>
      <c r="AL3686">
        <v>47.12</v>
      </c>
      <c r="AM3686">
        <v>6.38</v>
      </c>
      <c r="AN3686">
        <v>47.76</v>
      </c>
      <c r="AO3686">
        <v>44.43</v>
      </c>
      <c r="AP3686">
        <v>3.71</v>
      </c>
      <c r="AQ3686">
        <v>0</v>
      </c>
      <c r="AR3686">
        <v>4.55</v>
      </c>
      <c r="AS3686">
        <v>40.93</v>
      </c>
      <c r="AT3686">
        <v>0</v>
      </c>
      <c r="AU3686">
        <v>0</v>
      </c>
      <c r="AV3686">
        <v>8.5</v>
      </c>
      <c r="AW3686">
        <v>48.8</v>
      </c>
      <c r="AX3686">
        <v>79.599999999999994</v>
      </c>
      <c r="AY3686">
        <v>88.5</v>
      </c>
      <c r="AZ3686">
        <v>100</v>
      </c>
      <c r="BA3686">
        <v>71.099999999999994</v>
      </c>
      <c r="BB3686">
        <v>80</v>
      </c>
      <c r="BC3686">
        <v>69.303266247261647</v>
      </c>
      <c r="BD3686">
        <v>50.608474955617837</v>
      </c>
      <c r="BE3686">
        <v>0</v>
      </c>
      <c r="BF3686">
        <v>57.955642807464471</v>
      </c>
      <c r="BG3686">
        <v>161.02173213682721</v>
      </c>
      <c r="BH3686">
        <v>2.138818144463079E-5</v>
      </c>
      <c r="BI3686">
        <v>95.846558085806862</v>
      </c>
      <c r="BJ3686">
        <v>2.5220390792820001E-4</v>
      </c>
      <c r="BK3686">
        <v>769.19022605835869</v>
      </c>
      <c r="BL3686">
        <v>3.4662387081771091</v>
      </c>
      <c r="BM3686">
        <v>217.67326497704039</v>
      </c>
      <c r="BN3686">
        <v>105.1419862349602</v>
      </c>
      <c r="BO3686">
        <v>106.74468908896699</v>
      </c>
      <c r="BP3686">
        <v>102.548551368814</v>
      </c>
      <c r="BQ3686">
        <v>41.111728917742553</v>
      </c>
      <c r="BR3686">
        <v>62.442358531933721</v>
      </c>
      <c r="BS3686">
        <v>89.43035471968507</v>
      </c>
      <c r="BT3686">
        <v>0</v>
      </c>
      <c r="BU3686">
        <v>101.2661756960035</v>
      </c>
      <c r="BV3686">
        <v>865.57458887151904</v>
      </c>
      <c r="BW3686">
        <v>22.15189354015644</v>
      </c>
      <c r="BX3686">
        <v>9.1151618132467647</v>
      </c>
      <c r="BY3686">
        <v>0.38353054195010777</v>
      </c>
      <c r="BZ3686">
        <v>16.274362842264811</v>
      </c>
      <c r="CA3686">
        <f t="shared" si="456"/>
        <v>50.608474955617837</v>
      </c>
      <c r="CB3686" cm="1">
        <f t="array" ref="CB3686">IF(ISBLANK(INDEX(AC:AC,ROW())), "", INDEX(AC:AC,ROW())*(BI3686+BJ3686)/1000)</f>
        <v>161.4060285278797</v>
      </c>
      <c r="CC3686">
        <f t="shared" si="457"/>
        <v>161.02175352500865</v>
      </c>
      <c r="CD3686">
        <f t="shared" si="458"/>
        <v>4.7769336081593101</v>
      </c>
      <c r="CE3686">
        <f t="shared" si="459"/>
        <v>11.098902948008622</v>
      </c>
      <c r="CF3686" cm="1">
        <f t="array" ref="CF3686">IFERROR(IF((BD3686+BE3686)*INDEX(H:H,ROW())*INDEX(K:K,ROW())/(BF3686*30*1000)&lt;0.5,"",(BD3686+BE3686)*INDEX(H:H,ROW())*INDEX(K:K,ROW())/(BF3686*30*1000)),"")</f>
        <v>2.111747017562597</v>
      </c>
      <c r="CG3686">
        <f t="shared" si="460"/>
        <v>0.83626134734673419</v>
      </c>
      <c r="CH3686" cm="1">
        <f t="array" ref="CH3686">IFERROR((BD3686+BE3686)*INDEX(K:K,ROW())*INDEX(H:H,ROW())/BC3686/100000,"")</f>
        <v>0.52979172184870327</v>
      </c>
      <c r="CI3686">
        <f t="shared" si="461"/>
        <v>95.367004558119135</v>
      </c>
      <c r="CJ3686">
        <v>1</v>
      </c>
      <c r="CK3686">
        <f t="shared" si="462"/>
        <v>0</v>
      </c>
      <c r="CL3686" cm="1">
        <f t="array" ref="CL3686">IF(INDEX(AS:AS,ROW()-2)=0,CL3685,INDEX(AS:AS,ROW()-2))</f>
        <v>40.61</v>
      </c>
      <c r="CM3686" t="str">
        <f t="shared" si="463"/>
        <v>SP</v>
      </c>
    </row>
    <row r="3687" spans="1:91" x14ac:dyDescent="0.3">
      <c r="A3687" s="1">
        <v>3682</v>
      </c>
      <c r="B3687" t="s">
        <v>285</v>
      </c>
      <c r="C3687">
        <v>6</v>
      </c>
      <c r="D3687">
        <v>3</v>
      </c>
      <c r="E3687">
        <v>23</v>
      </c>
      <c r="F3687" t="s">
        <v>114</v>
      </c>
      <c r="G3687" t="s">
        <v>117</v>
      </c>
      <c r="H3687">
        <v>46.21</v>
      </c>
      <c r="I3687">
        <v>0.89</v>
      </c>
      <c r="J3687">
        <v>44.1</v>
      </c>
      <c r="K3687">
        <v>1570</v>
      </c>
      <c r="L3687">
        <v>44.41</v>
      </c>
      <c r="M3687">
        <v>0.89</v>
      </c>
      <c r="N3687">
        <v>44.1</v>
      </c>
      <c r="O3687">
        <v>1570</v>
      </c>
      <c r="P3687">
        <v>1.32</v>
      </c>
      <c r="Q3687">
        <v>50.19</v>
      </c>
      <c r="R3687">
        <v>30.11</v>
      </c>
      <c r="S3687">
        <v>1.7</v>
      </c>
      <c r="T3687">
        <v>7.41</v>
      </c>
      <c r="U3687">
        <v>0</v>
      </c>
      <c r="V3687">
        <v>0</v>
      </c>
      <c r="W3687">
        <v>0</v>
      </c>
      <c r="X3687">
        <v>0</v>
      </c>
      <c r="Y3687">
        <v>2</v>
      </c>
      <c r="Z3687">
        <v>7.5</v>
      </c>
      <c r="AA3687">
        <v>19.5</v>
      </c>
      <c r="AB3687">
        <v>63.9</v>
      </c>
      <c r="AC3687">
        <v>1686</v>
      </c>
      <c r="AD3687">
        <v>37.86</v>
      </c>
      <c r="AE3687">
        <v>32.409999999999997</v>
      </c>
      <c r="AF3687">
        <v>11.67</v>
      </c>
      <c r="AG3687">
        <v>1572</v>
      </c>
      <c r="AI3687">
        <v>44.21</v>
      </c>
      <c r="AJ3687">
        <v>40.89</v>
      </c>
      <c r="AK3687">
        <v>0</v>
      </c>
      <c r="AL3687">
        <v>47.32</v>
      </c>
      <c r="AM3687">
        <v>6.32</v>
      </c>
      <c r="AN3687">
        <v>47.81</v>
      </c>
      <c r="AO3687">
        <v>45.02</v>
      </c>
      <c r="AP3687">
        <v>3.72</v>
      </c>
      <c r="AQ3687">
        <v>0</v>
      </c>
      <c r="AR3687">
        <v>0</v>
      </c>
      <c r="AS3687">
        <v>41.12</v>
      </c>
      <c r="AT3687">
        <v>0</v>
      </c>
      <c r="AU3687">
        <v>0</v>
      </c>
      <c r="AV3687">
        <v>7.8</v>
      </c>
      <c r="AW3687">
        <v>52.3</v>
      </c>
      <c r="AX3687">
        <v>88.9</v>
      </c>
      <c r="AY3687">
        <v>90.1</v>
      </c>
      <c r="AZ3687">
        <v>100</v>
      </c>
      <c r="BA3687">
        <v>81.100000000000009</v>
      </c>
      <c r="BB3687">
        <v>82.3</v>
      </c>
      <c r="BC3687">
        <v>107.5951259234896</v>
      </c>
      <c r="BD3687">
        <v>47.21896528129701</v>
      </c>
      <c r="BE3687">
        <v>0</v>
      </c>
      <c r="BF3687">
        <v>52.729342938653687</v>
      </c>
      <c r="BG3687">
        <v>156.48603585859499</v>
      </c>
      <c r="BH3687">
        <v>2.138818144463079E-5</v>
      </c>
      <c r="BI3687">
        <v>93.146883177735873</v>
      </c>
      <c r="BJ3687">
        <v>2.5220390792820001E-4</v>
      </c>
      <c r="BK3687">
        <v>785.65801974950705</v>
      </c>
      <c r="BL3687">
        <v>3.4145223544966412</v>
      </c>
      <c r="BM3687">
        <v>220.1974143347214</v>
      </c>
      <c r="BN3687">
        <v>105.4559434485181</v>
      </c>
      <c r="BO3687">
        <v>108.7107910804346</v>
      </c>
      <c r="BP3687">
        <v>103.1486896861731</v>
      </c>
      <c r="BQ3687">
        <v>39.980535464317732</v>
      </c>
      <c r="BR3687">
        <v>68.382800778562</v>
      </c>
      <c r="BS3687">
        <v>88.427881572675062</v>
      </c>
      <c r="BT3687">
        <v>0</v>
      </c>
      <c r="BU3687">
        <v>98.073976032196114</v>
      </c>
      <c r="BV3687">
        <v>871.67758911735314</v>
      </c>
      <c r="BW3687">
        <v>25.342018582136689</v>
      </c>
      <c r="BX3687">
        <v>9.3812322080397355</v>
      </c>
      <c r="BY3687">
        <v>0.38392093322149962</v>
      </c>
      <c r="BZ3687">
        <v>16.274134648785129</v>
      </c>
      <c r="CA3687">
        <f t="shared" si="456"/>
        <v>47.21896528129701</v>
      </c>
      <c r="CB3687" cm="1">
        <f t="array" ref="CB3687">IF(ISBLANK(INDEX(AC:AC,ROW())), "", INDEX(AC:AC,ROW())*(BI3687+BJ3687)/1000)</f>
        <v>157.04607025345146</v>
      </c>
      <c r="CC3687">
        <f t="shared" si="457"/>
        <v>156.48605724677643</v>
      </c>
      <c r="CD3687">
        <f t="shared" si="458"/>
        <v>5.0206263329296794</v>
      </c>
      <c r="CE3687">
        <f t="shared" si="459"/>
        <v>7.3019852247599468</v>
      </c>
      <c r="CF3687" cm="1">
        <f t="array" ref="CF3687">IFERROR(IF((BD3687+BE3687)*INDEX(H:H,ROW())*INDEX(K:K,ROW())/(BF3687*30*1000)&lt;0.5,"",(BD3687+BE3687)*INDEX(H:H,ROW())*INDEX(K:K,ROW())/(BF3687*30*1000)),"")</f>
        <v>2.1656011463762934</v>
      </c>
      <c r="CG3687">
        <f t="shared" si="460"/>
        <v>0.49007185489191468</v>
      </c>
      <c r="CH3687" cm="1">
        <f t="array" ref="CH3687">IFERROR((BD3687+BE3687)*INDEX(K:K,ROW())*INDEX(H:H,ROW())/BC3687/100000,"")</f>
        <v>0.31839005122820607</v>
      </c>
      <c r="CI3687">
        <f t="shared" si="461"/>
        <v>88.979786116065284</v>
      </c>
      <c r="CJ3687">
        <v>1</v>
      </c>
      <c r="CK3687">
        <f t="shared" si="462"/>
        <v>0</v>
      </c>
      <c r="CL3687" cm="1">
        <f t="array" ref="CL3687">IF(INDEX(AS:AS,ROW()-2)=0,CL3686,INDEX(AS:AS,ROW()-2))</f>
        <v>41.52</v>
      </c>
      <c r="CM3687" t="str">
        <f t="shared" si="463"/>
        <v>CIV</v>
      </c>
    </row>
    <row r="3688" spans="1:91" x14ac:dyDescent="0.3">
      <c r="A3688" s="1">
        <v>3683</v>
      </c>
      <c r="B3688" t="s">
        <v>285</v>
      </c>
      <c r="C3688">
        <v>6</v>
      </c>
      <c r="D3688">
        <v>3</v>
      </c>
      <c r="E3688">
        <v>23</v>
      </c>
      <c r="F3688" t="s">
        <v>114</v>
      </c>
      <c r="G3688" t="s">
        <v>118</v>
      </c>
      <c r="H3688">
        <v>46.21</v>
      </c>
      <c r="I3688">
        <v>0.89</v>
      </c>
      <c r="J3688">
        <v>44.1</v>
      </c>
      <c r="K3688">
        <v>1577</v>
      </c>
      <c r="L3688">
        <v>44.41</v>
      </c>
      <c r="M3688">
        <v>0.89</v>
      </c>
      <c r="N3688">
        <v>44.1</v>
      </c>
      <c r="O3688">
        <v>1570</v>
      </c>
      <c r="P3688">
        <v>1.32</v>
      </c>
      <c r="Q3688">
        <v>50.19</v>
      </c>
      <c r="R3688">
        <v>30.11</v>
      </c>
      <c r="S3688">
        <v>1.7</v>
      </c>
      <c r="T3688">
        <v>7.41</v>
      </c>
      <c r="U3688">
        <v>0</v>
      </c>
      <c r="V3688">
        <v>0</v>
      </c>
      <c r="W3688">
        <v>0</v>
      </c>
      <c r="X3688">
        <v>0</v>
      </c>
      <c r="Y3688">
        <v>2</v>
      </c>
      <c r="Z3688">
        <v>7.5</v>
      </c>
      <c r="AA3688">
        <v>19.5</v>
      </c>
      <c r="AB3688">
        <v>63.9</v>
      </c>
      <c r="AC3688">
        <v>1682</v>
      </c>
      <c r="AD3688">
        <v>37.86</v>
      </c>
      <c r="AE3688">
        <v>32.85</v>
      </c>
      <c r="AF3688">
        <v>11.45</v>
      </c>
      <c r="AG3688">
        <v>1572</v>
      </c>
      <c r="AI3688">
        <v>44.21</v>
      </c>
      <c r="AJ3688">
        <v>40.89</v>
      </c>
      <c r="AK3688">
        <v>5.05</v>
      </c>
      <c r="AL3688">
        <v>47.32</v>
      </c>
      <c r="AM3688">
        <v>6.35</v>
      </c>
      <c r="AN3688">
        <v>47.81</v>
      </c>
      <c r="AO3688">
        <v>45.02</v>
      </c>
      <c r="AP3688">
        <v>3.65</v>
      </c>
      <c r="AQ3688">
        <v>4.24</v>
      </c>
      <c r="AR3688">
        <v>0</v>
      </c>
      <c r="AS3688">
        <v>41.43</v>
      </c>
      <c r="AT3688">
        <v>0</v>
      </c>
      <c r="AU3688">
        <v>0</v>
      </c>
      <c r="AV3688">
        <v>8.1999999999999993</v>
      </c>
      <c r="AW3688">
        <v>75.099999999999994</v>
      </c>
      <c r="AX3688">
        <v>90.6</v>
      </c>
      <c r="AY3688">
        <v>98.7</v>
      </c>
      <c r="AZ3688">
        <v>100</v>
      </c>
      <c r="BA3688">
        <v>82.399999999999991</v>
      </c>
      <c r="BB3688">
        <v>90.5</v>
      </c>
      <c r="BC3688">
        <v>100.5048266522452</v>
      </c>
      <c r="BD3688">
        <v>49.594106365488408</v>
      </c>
      <c r="BE3688">
        <v>0</v>
      </c>
      <c r="BF3688">
        <v>54.868122262676593</v>
      </c>
      <c r="BG3688">
        <v>158.79417597402869</v>
      </c>
      <c r="BH3688">
        <v>2.138818144463079E-5</v>
      </c>
      <c r="BI3688">
        <v>94.530148740644833</v>
      </c>
      <c r="BJ3688">
        <v>2.5220390792820001E-4</v>
      </c>
      <c r="BK3688">
        <v>815.67519907870394</v>
      </c>
      <c r="BL3688">
        <v>3.7405541589427762</v>
      </c>
      <c r="BM3688">
        <v>214.5691525337472</v>
      </c>
      <c r="BN3688">
        <v>105.8473823172624</v>
      </c>
      <c r="BO3688">
        <v>108.6154524473381</v>
      </c>
      <c r="BP3688">
        <v>103.8619885164145</v>
      </c>
      <c r="BQ3688">
        <v>37.562655009264759</v>
      </c>
      <c r="BR3688">
        <v>62.255129371191408</v>
      </c>
      <c r="BS3688">
        <v>90.455783169185835</v>
      </c>
      <c r="BT3688">
        <v>0</v>
      </c>
      <c r="BU3688">
        <v>99.804112568566595</v>
      </c>
      <c r="BV3688">
        <v>870.58089964996259</v>
      </c>
      <c r="BW3688">
        <v>23.065531210457419</v>
      </c>
      <c r="BX3688">
        <v>9.8246351307192565</v>
      </c>
      <c r="BY3688">
        <v>2.2172254419122859</v>
      </c>
      <c r="BZ3688">
        <v>16.275033352470022</v>
      </c>
      <c r="CA3688">
        <f t="shared" si="456"/>
        <v>49.594106365488408</v>
      </c>
      <c r="CB3688" cm="1">
        <f t="array" ref="CB3688">IF(ISBLANK(INDEX(AC:AC,ROW())), "", INDEX(AC:AC,ROW())*(BI3688+BJ3688)/1000)</f>
        <v>159.00013438873776</v>
      </c>
      <c r="CC3688">
        <f t="shared" si="457"/>
        <v>158.79419736221013</v>
      </c>
      <c r="CD3688">
        <f t="shared" si="458"/>
        <v>5.1366813940823413</v>
      </c>
      <c r="CE3688">
        <f t="shared" si="459"/>
        <v>8.1157813634265139</v>
      </c>
      <c r="CF3688" cm="1">
        <f t="array" ref="CF3688">IFERROR(IF((BD3688+BE3688)*INDEX(H:H,ROW())*INDEX(K:K,ROW())/(BF3688*30*1000)&lt;0.5,"",(BD3688+BE3688)*INDEX(H:H,ROW())*INDEX(K:K,ROW())/(BF3688*30*1000)),"")</f>
        <v>2.1956159576400367</v>
      </c>
      <c r="CG3688">
        <f t="shared" si="460"/>
        <v>0.54592524648119356</v>
      </c>
      <c r="CH3688" cm="1">
        <f t="array" ref="CH3688">IFERROR((BD3688+BE3688)*INDEX(K:K,ROW())*INDEX(H:H,ROW())/BC3688/100000,"")</f>
        <v>0.35959265485580377</v>
      </c>
      <c r="CI3688">
        <f t="shared" si="461"/>
        <v>93.872201147281018</v>
      </c>
      <c r="CJ3688">
        <v>1</v>
      </c>
      <c r="CK3688">
        <f t="shared" si="462"/>
        <v>0</v>
      </c>
      <c r="CL3688" cm="1">
        <f t="array" ref="CL3688">IF(INDEX(AS:AS,ROW()-2)=0,CL3687,INDEX(AS:AS,ROW()-2))</f>
        <v>40.93</v>
      </c>
      <c r="CM3688" t="str">
        <f t="shared" si="463"/>
        <v>SP</v>
      </c>
    </row>
    <row r="3689" spans="1:91" x14ac:dyDescent="0.3">
      <c r="A3689" s="1">
        <v>3684</v>
      </c>
      <c r="B3689" t="s">
        <v>285</v>
      </c>
      <c r="C3689">
        <v>6</v>
      </c>
      <c r="D3689">
        <v>3</v>
      </c>
      <c r="E3689">
        <v>23</v>
      </c>
      <c r="F3689" t="s">
        <v>114</v>
      </c>
      <c r="G3689" t="s">
        <v>119</v>
      </c>
      <c r="H3689">
        <v>46.21</v>
      </c>
      <c r="I3689">
        <v>0.89</v>
      </c>
      <c r="J3689">
        <v>44.1</v>
      </c>
      <c r="K3689">
        <v>1570</v>
      </c>
      <c r="L3689">
        <v>44.41</v>
      </c>
      <c r="M3689">
        <v>0.89</v>
      </c>
      <c r="N3689">
        <v>44.1</v>
      </c>
      <c r="O3689">
        <v>1570</v>
      </c>
      <c r="P3689">
        <v>1.32</v>
      </c>
      <c r="Q3689">
        <v>50.19</v>
      </c>
      <c r="R3689">
        <v>30.11</v>
      </c>
      <c r="S3689">
        <v>1.7</v>
      </c>
      <c r="T3689">
        <v>7.41</v>
      </c>
      <c r="U3689">
        <v>0</v>
      </c>
      <c r="V3689">
        <v>0</v>
      </c>
      <c r="W3689">
        <v>0</v>
      </c>
      <c r="X3689">
        <v>0</v>
      </c>
      <c r="Y3689">
        <v>2</v>
      </c>
      <c r="Z3689">
        <v>7.5</v>
      </c>
      <c r="AA3689">
        <v>19.5</v>
      </c>
      <c r="AB3689">
        <v>63.9</v>
      </c>
      <c r="AC3689">
        <v>1682</v>
      </c>
      <c r="AD3689">
        <v>37.86</v>
      </c>
      <c r="AE3689">
        <v>32.409999999999997</v>
      </c>
      <c r="AF3689">
        <v>11.33</v>
      </c>
      <c r="AG3689">
        <v>1572</v>
      </c>
      <c r="AI3689">
        <v>44.21</v>
      </c>
      <c r="AJ3689">
        <v>40.89</v>
      </c>
      <c r="AK3689">
        <v>0</v>
      </c>
      <c r="AL3689">
        <v>47.32</v>
      </c>
      <c r="AM3689">
        <v>6.32</v>
      </c>
      <c r="AN3689">
        <v>47.81</v>
      </c>
      <c r="AO3689">
        <v>45.02</v>
      </c>
      <c r="AP3689">
        <v>3.72</v>
      </c>
      <c r="AQ3689">
        <v>0</v>
      </c>
      <c r="AR3689">
        <v>0</v>
      </c>
      <c r="AS3689">
        <v>41.25</v>
      </c>
      <c r="AT3689">
        <v>0</v>
      </c>
      <c r="AU3689">
        <v>0</v>
      </c>
      <c r="AV3689">
        <v>7.9</v>
      </c>
      <c r="AW3689">
        <v>78.599999999999994</v>
      </c>
      <c r="AX3689">
        <v>92.9</v>
      </c>
      <c r="AY3689">
        <v>99.2</v>
      </c>
      <c r="AZ3689">
        <v>100</v>
      </c>
      <c r="BA3689">
        <v>85</v>
      </c>
      <c r="BB3689">
        <v>91.3</v>
      </c>
      <c r="BC3689">
        <v>119.981634897026</v>
      </c>
      <c r="BD3689">
        <v>52.005887925452633</v>
      </c>
      <c r="BE3689">
        <v>0</v>
      </c>
      <c r="BF3689">
        <v>57.519032660998349</v>
      </c>
      <c r="BG3689">
        <v>161.23231566725019</v>
      </c>
      <c r="BH3689">
        <v>2.138818144463079E-5</v>
      </c>
      <c r="BI3689">
        <v>95.972012173056598</v>
      </c>
      <c r="BJ3689">
        <v>2.5220390792820001E-4</v>
      </c>
      <c r="BK3689">
        <v>801.90729843543465</v>
      </c>
      <c r="BL3689">
        <v>4.3092267494137833</v>
      </c>
      <c r="BM3689">
        <v>218.7894363653522</v>
      </c>
      <c r="BN3689">
        <v>105.7125006948615</v>
      </c>
      <c r="BO3689">
        <v>107.094778428086</v>
      </c>
      <c r="BP3689">
        <v>103.21389474083129</v>
      </c>
      <c r="BQ3689">
        <v>37.84203875831286</v>
      </c>
      <c r="BR3689">
        <v>63.721592186701599</v>
      </c>
      <c r="BS3689">
        <v>91.728573151701582</v>
      </c>
      <c r="BT3689">
        <v>0</v>
      </c>
      <c r="BU3689">
        <v>108.1115223889193</v>
      </c>
      <c r="BV3689">
        <v>872.15184705086597</v>
      </c>
      <c r="BW3689">
        <v>19.96830364481449</v>
      </c>
      <c r="BX3689">
        <v>8.9258909376888145</v>
      </c>
      <c r="BY3689">
        <v>5.439241034738342</v>
      </c>
      <c r="BZ3689">
        <v>16.27770153997654</v>
      </c>
      <c r="CA3689">
        <f t="shared" si="456"/>
        <v>52.005887925452633</v>
      </c>
      <c r="CB3689" cm="1">
        <f t="array" ref="CB3689">IF(ISBLANK(INDEX(AC:AC,ROW())), "", INDEX(AC:AC,ROW())*(BI3689+BJ3689)/1000)</f>
        <v>161.42534868205433</v>
      </c>
      <c r="CC3689">
        <f t="shared" si="457"/>
        <v>161.23233705543163</v>
      </c>
      <c r="CD3689">
        <f t="shared" si="458"/>
        <v>4.9736133152975333</v>
      </c>
      <c r="CE3689">
        <f t="shared" si="459"/>
        <v>6.6835836928182388</v>
      </c>
      <c r="CF3689" cm="1">
        <f t="array" ref="CF3689">IFERROR(IF((BD3689+BE3689)*INDEX(H:H,ROW())*INDEX(K:K,ROW())/(BF3689*30*1000)&lt;0.5,"",(BD3689+BE3689)*INDEX(H:H,ROW())*INDEX(K:K,ROW())/(BF3689*30*1000)),"")</f>
        <v>2.1865293351172546</v>
      </c>
      <c r="CG3689">
        <f t="shared" si="460"/>
        <v>0.47939864055331421</v>
      </c>
      <c r="CH3689" cm="1">
        <f t="array" ref="CH3689">IFERROR((BD3689+BE3689)*INDEX(K:K,ROW())*INDEX(H:H,ROW())/BC3689/100000,"")</f>
        <v>0.31446575723554615</v>
      </c>
      <c r="CI3689">
        <f t="shared" si="461"/>
        <v>98.00030044740808</v>
      </c>
      <c r="CJ3689">
        <v>1</v>
      </c>
      <c r="CK3689">
        <f t="shared" si="462"/>
        <v>0</v>
      </c>
      <c r="CL3689" cm="1">
        <f t="array" ref="CL3689">IF(INDEX(AS:AS,ROW()-2)=0,CL3688,INDEX(AS:AS,ROW()-2))</f>
        <v>41.12</v>
      </c>
      <c r="CM3689" t="str">
        <f t="shared" si="463"/>
        <v>SP</v>
      </c>
    </row>
    <row r="3690" spans="1:91" x14ac:dyDescent="0.3">
      <c r="A3690" s="1">
        <v>3685</v>
      </c>
      <c r="B3690" t="s">
        <v>285</v>
      </c>
      <c r="C3690">
        <v>6</v>
      </c>
      <c r="D3690">
        <v>3</v>
      </c>
      <c r="E3690">
        <v>23</v>
      </c>
      <c r="F3690" t="s">
        <v>114</v>
      </c>
      <c r="G3690" t="s">
        <v>120</v>
      </c>
      <c r="H3690">
        <v>47.41</v>
      </c>
      <c r="I3690">
        <v>0.92</v>
      </c>
      <c r="J3690">
        <v>47.04</v>
      </c>
      <c r="K3690">
        <v>1578</v>
      </c>
      <c r="L3690">
        <v>44.41</v>
      </c>
      <c r="M3690">
        <v>0.89</v>
      </c>
      <c r="N3690">
        <v>44.1</v>
      </c>
      <c r="O3690">
        <v>1570</v>
      </c>
      <c r="P3690">
        <v>1.32</v>
      </c>
      <c r="Q3690">
        <v>50.19</v>
      </c>
      <c r="R3690">
        <v>30.11</v>
      </c>
      <c r="S3690">
        <v>1.7</v>
      </c>
      <c r="T3690">
        <v>7.41</v>
      </c>
      <c r="U3690">
        <v>0</v>
      </c>
      <c r="V3690">
        <v>0</v>
      </c>
      <c r="W3690">
        <v>0</v>
      </c>
      <c r="X3690">
        <v>0</v>
      </c>
      <c r="Y3690">
        <v>2</v>
      </c>
      <c r="Z3690">
        <v>7.5</v>
      </c>
      <c r="AA3690">
        <v>19.5</v>
      </c>
      <c r="AB3690">
        <v>63.9</v>
      </c>
      <c r="AC3690">
        <v>1687</v>
      </c>
      <c r="AD3690">
        <v>37.86</v>
      </c>
      <c r="AE3690">
        <v>32.4</v>
      </c>
      <c r="AF3690">
        <v>11.27</v>
      </c>
      <c r="AG3690">
        <v>1572</v>
      </c>
      <c r="AI3690">
        <v>44.21</v>
      </c>
      <c r="AJ3690">
        <v>40.619999999999997</v>
      </c>
      <c r="AK3690">
        <v>5.0999999999999996</v>
      </c>
      <c r="AL3690">
        <v>47.32</v>
      </c>
      <c r="AM3690">
        <v>6.39</v>
      </c>
      <c r="AN3690">
        <v>47.81</v>
      </c>
      <c r="AO3690">
        <v>45.02</v>
      </c>
      <c r="AP3690">
        <v>3.66</v>
      </c>
      <c r="AQ3690">
        <v>0</v>
      </c>
      <c r="AR3690">
        <v>4.42</v>
      </c>
      <c r="AS3690">
        <v>41.34</v>
      </c>
      <c r="AT3690">
        <v>0</v>
      </c>
      <c r="AU3690">
        <v>0</v>
      </c>
      <c r="AV3690">
        <v>4.0999999999999996</v>
      </c>
      <c r="AW3690">
        <v>61.7</v>
      </c>
      <c r="AX3690">
        <v>91.5</v>
      </c>
      <c r="AY3690">
        <v>99</v>
      </c>
      <c r="AZ3690">
        <v>100</v>
      </c>
      <c r="BA3690">
        <v>87.4</v>
      </c>
      <c r="BB3690">
        <v>94.9</v>
      </c>
      <c r="BC3690">
        <v>103.9604127434983</v>
      </c>
      <c r="BD3690">
        <v>51.991509769802832</v>
      </c>
      <c r="BE3690">
        <v>0</v>
      </c>
      <c r="BF3690">
        <v>55.945777187485518</v>
      </c>
      <c r="BG3690">
        <v>160.9629729048898</v>
      </c>
      <c r="BH3690">
        <v>2.138818144463079E-5</v>
      </c>
      <c r="BI3690">
        <v>95.812227693401155</v>
      </c>
      <c r="BJ3690">
        <v>2.5220390792820001E-4</v>
      </c>
      <c r="BK3690">
        <v>799.45914972557625</v>
      </c>
      <c r="BL3690">
        <v>4.5165304145549401</v>
      </c>
      <c r="BM3690">
        <v>222.25197809273371</v>
      </c>
      <c r="BN3690">
        <v>105.29014739265919</v>
      </c>
      <c r="BO3690">
        <v>107.89166545305601</v>
      </c>
      <c r="BP3690">
        <v>102.38912749442299</v>
      </c>
      <c r="BQ3690">
        <v>38.428661713408857</v>
      </c>
      <c r="BR3690">
        <v>63.166734827437921</v>
      </c>
      <c r="BS3690">
        <v>92.418376062606157</v>
      </c>
      <c r="BT3690">
        <v>0</v>
      </c>
      <c r="BU3690">
        <v>113.0275347336822</v>
      </c>
      <c r="BV3690">
        <v>876.82022748883685</v>
      </c>
      <c r="BW3690">
        <v>19.974524238299441</v>
      </c>
      <c r="BX3690">
        <v>8.6751572746007959</v>
      </c>
      <c r="BY3690">
        <v>3.9621241359181529</v>
      </c>
      <c r="BZ3690">
        <v>16.276995209709082</v>
      </c>
      <c r="CA3690">
        <f t="shared" si="456"/>
        <v>51.991509769802832</v>
      </c>
      <c r="CB3690" cm="1">
        <f t="array" ref="CB3690">IF(ISBLANK(INDEX(AC:AC,ROW())), "", INDEX(AC:AC,ROW())*(BI3690+BJ3690)/1000)</f>
        <v>161.63565358676041</v>
      </c>
      <c r="CC3690">
        <f t="shared" si="457"/>
        <v>160.96299429307123</v>
      </c>
      <c r="CD3690">
        <f t="shared" si="458"/>
        <v>4.9667263785486719</v>
      </c>
      <c r="CE3690">
        <f t="shared" si="459"/>
        <v>7.6900343950930932</v>
      </c>
      <c r="CF3690" cm="1">
        <f t="array" ref="CF3690">IFERROR(IF((BD3690+BE3690)*INDEX(H:H,ROW())*INDEX(K:K,ROW())/(BF3690*30*1000)&lt;0.5,"",(BD3690+BE3690)*INDEX(H:H,ROW())*INDEX(K:K,ROW())/(BF3690*30*1000)),"")</f>
        <v>2.3175057327044248</v>
      </c>
      <c r="CG3690">
        <f t="shared" si="460"/>
        <v>0.53814500838430324</v>
      </c>
      <c r="CH3690" cm="1">
        <f t="array" ref="CH3690">IFERROR((BD3690+BE3690)*INDEX(K:K,ROW())*INDEX(H:H,ROW())/BC3690/100000,"")</f>
        <v>0.37414624258706802</v>
      </c>
      <c r="CI3690">
        <f t="shared" si="461"/>
        <v>101.0296046903393</v>
      </c>
      <c r="CJ3690">
        <v>1</v>
      </c>
      <c r="CK3690">
        <f t="shared" si="462"/>
        <v>0</v>
      </c>
      <c r="CL3690" cm="1">
        <f t="array" ref="CL3690">IF(INDEX(AS:AS,ROW()-2)=0,CL3689,INDEX(AS:AS,ROW()-2))</f>
        <v>41.43</v>
      </c>
      <c r="CM3690" t="str">
        <f t="shared" si="463"/>
        <v>SP</v>
      </c>
    </row>
    <row r="3691" spans="1:91" x14ac:dyDescent="0.3">
      <c r="A3691" s="1">
        <v>3686</v>
      </c>
      <c r="B3691" t="s">
        <v>285</v>
      </c>
      <c r="C3691">
        <v>6</v>
      </c>
      <c r="D3691">
        <v>3</v>
      </c>
      <c r="E3691">
        <v>23</v>
      </c>
      <c r="F3691" t="s">
        <v>114</v>
      </c>
      <c r="G3691" t="s">
        <v>121</v>
      </c>
      <c r="H3691">
        <v>46.21</v>
      </c>
      <c r="I3691">
        <v>0.89</v>
      </c>
      <c r="J3691">
        <v>44.1</v>
      </c>
      <c r="K3691">
        <v>1570</v>
      </c>
      <c r="L3691">
        <v>44.41</v>
      </c>
      <c r="M3691">
        <v>0.89</v>
      </c>
      <c r="N3691">
        <v>44.1</v>
      </c>
      <c r="O3691">
        <v>1570</v>
      </c>
      <c r="P3691">
        <v>1.32</v>
      </c>
      <c r="Q3691">
        <v>50.19</v>
      </c>
      <c r="R3691">
        <v>30.11</v>
      </c>
      <c r="S3691">
        <v>1.7</v>
      </c>
      <c r="T3691">
        <v>7.41</v>
      </c>
      <c r="U3691">
        <v>0</v>
      </c>
      <c r="V3691">
        <v>0</v>
      </c>
      <c r="W3691">
        <v>0</v>
      </c>
      <c r="X3691">
        <v>0</v>
      </c>
      <c r="Y3691">
        <v>2</v>
      </c>
      <c r="Z3691">
        <v>7.5</v>
      </c>
      <c r="AA3691">
        <v>19.5</v>
      </c>
      <c r="AB3691">
        <v>63.9</v>
      </c>
      <c r="AC3691">
        <v>1689</v>
      </c>
      <c r="AD3691">
        <v>37.86</v>
      </c>
      <c r="AE3691">
        <v>32.409999999999997</v>
      </c>
      <c r="AF3691">
        <v>11.38</v>
      </c>
      <c r="AG3691">
        <v>1572</v>
      </c>
      <c r="AI3691">
        <v>44.21</v>
      </c>
      <c r="AJ3691">
        <v>40.89</v>
      </c>
      <c r="AK3691">
        <v>0</v>
      </c>
      <c r="AL3691">
        <v>47.32</v>
      </c>
      <c r="AM3691">
        <v>6.32</v>
      </c>
      <c r="AN3691">
        <v>47.81</v>
      </c>
      <c r="AO3691">
        <v>45.02</v>
      </c>
      <c r="AP3691">
        <v>3.72</v>
      </c>
      <c r="AQ3691">
        <v>0</v>
      </c>
      <c r="AR3691">
        <v>0</v>
      </c>
      <c r="AS3691">
        <v>41.5</v>
      </c>
      <c r="AT3691">
        <v>0</v>
      </c>
      <c r="AU3691">
        <v>0</v>
      </c>
      <c r="AV3691">
        <v>3.8</v>
      </c>
      <c r="AW3691">
        <v>62.4</v>
      </c>
      <c r="AX3691">
        <v>90.9</v>
      </c>
      <c r="AY3691">
        <v>98.5</v>
      </c>
      <c r="AZ3691">
        <v>100</v>
      </c>
      <c r="BA3691">
        <v>87.100000000000009</v>
      </c>
      <c r="BB3691">
        <v>94.7</v>
      </c>
      <c r="BC3691">
        <v>113.50601322281619</v>
      </c>
      <c r="BD3691">
        <v>52.718501309864664</v>
      </c>
      <c r="BE3691">
        <v>0</v>
      </c>
      <c r="BF3691">
        <v>56.038221244382143</v>
      </c>
      <c r="BG3691">
        <v>161.22818264002171</v>
      </c>
      <c r="BH3691">
        <v>2.138818144463079E-5</v>
      </c>
      <c r="BI3691">
        <v>95.969101795563105</v>
      </c>
      <c r="BJ3691">
        <v>2.5220390792820001E-4</v>
      </c>
      <c r="BK3691">
        <v>773.35996268444126</v>
      </c>
      <c r="BL3691">
        <v>4.8455924048066974</v>
      </c>
      <c r="BM3691">
        <v>222.9612572740983</v>
      </c>
      <c r="BN3691">
        <v>105.69029924047619</v>
      </c>
      <c r="BO3691">
        <v>109.1043857419792</v>
      </c>
      <c r="BP3691">
        <v>104.2980628232217</v>
      </c>
      <c r="BQ3691">
        <v>39.88380908754651</v>
      </c>
      <c r="BR3691">
        <v>68.086402210694246</v>
      </c>
      <c r="BS3691">
        <v>92.391500322362262</v>
      </c>
      <c r="BT3691">
        <v>0</v>
      </c>
      <c r="BU3691">
        <v>115.3767535769672</v>
      </c>
      <c r="BV3691">
        <v>876.69709132896139</v>
      </c>
      <c r="BW3691">
        <v>19.988664127053731</v>
      </c>
      <c r="BX3691">
        <v>9.0890319692376096</v>
      </c>
      <c r="BY3691">
        <v>0.39284074494461768</v>
      </c>
      <c r="BZ3691">
        <v>16.276083725045371</v>
      </c>
      <c r="CA3691">
        <f t="shared" si="456"/>
        <v>52.718501309864664</v>
      </c>
      <c r="CB3691" cm="1">
        <f t="array" ref="CB3691">IF(ISBLANK(INDEX(AC:AC,ROW())), "", INDEX(AC:AC,ROW())*(BI3691+BJ3691)/1000)</f>
        <v>162.0922389051066</v>
      </c>
      <c r="CC3691">
        <f t="shared" si="457"/>
        <v>161.22820402820315</v>
      </c>
      <c r="CD3691">
        <f t="shared" si="458"/>
        <v>4.7966791377838565</v>
      </c>
      <c r="CE3691">
        <f t="shared" si="459"/>
        <v>6.8133831920103578</v>
      </c>
      <c r="CF3691" cm="1">
        <f t="array" ref="CF3691">IFERROR(IF((BD3691+BE3691)*INDEX(H:H,ROW())*INDEX(K:K,ROW())/(BF3691*30*1000)&lt;0.5,"",(BD3691+BE3691)*INDEX(H:H,ROW())*INDEX(K:K,ROW())/(BF3691*30*1000)),"")</f>
        <v>2.2750611811896255</v>
      </c>
      <c r="CG3691">
        <f t="shared" si="460"/>
        <v>0.49370266520045236</v>
      </c>
      <c r="CH3691" cm="1">
        <f t="array" ref="CH3691">IFERROR((BD3691+BE3691)*INDEX(K:K,ROW())*INDEX(H:H,ROW())/BC3691/100000,"")</f>
        <v>0.33696113059422228</v>
      </c>
      <c r="CI3691">
        <f t="shared" si="461"/>
        <v>99.343154661825665</v>
      </c>
      <c r="CJ3691">
        <v>1</v>
      </c>
      <c r="CK3691">
        <f t="shared" si="462"/>
        <v>0</v>
      </c>
      <c r="CL3691" cm="1">
        <f t="array" ref="CL3691">IF(INDEX(AS:AS,ROW()-2)=0,CL3690,INDEX(AS:AS,ROW()-2))</f>
        <v>41.25</v>
      </c>
      <c r="CM3691" t="str">
        <f t="shared" si="463"/>
        <v>SP</v>
      </c>
    </row>
    <row r="3692" spans="1:91" x14ac:dyDescent="0.3">
      <c r="A3692" s="1">
        <v>3687</v>
      </c>
      <c r="B3692" t="s">
        <v>285</v>
      </c>
      <c r="C3692">
        <v>6</v>
      </c>
      <c r="D3692">
        <v>3</v>
      </c>
      <c r="E3692">
        <v>23</v>
      </c>
      <c r="F3692" t="s">
        <v>114</v>
      </c>
      <c r="G3692" t="s">
        <v>122</v>
      </c>
      <c r="H3692">
        <v>46.21</v>
      </c>
      <c r="I3692">
        <v>0.89</v>
      </c>
      <c r="J3692">
        <v>44.1</v>
      </c>
      <c r="K3692">
        <v>1570</v>
      </c>
      <c r="L3692">
        <v>44.41</v>
      </c>
      <c r="M3692">
        <v>0.89</v>
      </c>
      <c r="N3692">
        <v>44.1</v>
      </c>
      <c r="O3692">
        <v>1570</v>
      </c>
      <c r="P3692">
        <v>1.32</v>
      </c>
      <c r="Q3692">
        <v>50.19</v>
      </c>
      <c r="R3692">
        <v>30.11</v>
      </c>
      <c r="S3692">
        <v>1.7</v>
      </c>
      <c r="T3692">
        <v>7.41</v>
      </c>
      <c r="U3692">
        <v>0</v>
      </c>
      <c r="V3692">
        <v>0</v>
      </c>
      <c r="W3692">
        <v>0</v>
      </c>
      <c r="X3692">
        <v>0</v>
      </c>
      <c r="Y3692">
        <v>2</v>
      </c>
      <c r="Z3692">
        <v>7.5</v>
      </c>
      <c r="AA3692">
        <v>19.5</v>
      </c>
      <c r="AB3692">
        <v>63.9</v>
      </c>
      <c r="AC3692">
        <v>1685</v>
      </c>
      <c r="AD3692">
        <v>37.86</v>
      </c>
      <c r="AE3692">
        <v>32.409999999999997</v>
      </c>
      <c r="AF3692">
        <v>11.47</v>
      </c>
      <c r="AG3692">
        <v>1572</v>
      </c>
      <c r="AI3692">
        <v>44.21</v>
      </c>
      <c r="AJ3692">
        <v>40.89</v>
      </c>
      <c r="AK3692">
        <v>0</v>
      </c>
      <c r="AL3692">
        <v>47.32</v>
      </c>
      <c r="AM3692">
        <v>6.42</v>
      </c>
      <c r="AN3692">
        <v>47.81</v>
      </c>
      <c r="AO3692">
        <v>45.02</v>
      </c>
      <c r="AP3692">
        <v>3.69</v>
      </c>
      <c r="AQ3692">
        <v>4.3</v>
      </c>
      <c r="AR3692">
        <v>0</v>
      </c>
      <c r="AS3692">
        <v>41.62</v>
      </c>
      <c r="AT3692">
        <v>0</v>
      </c>
      <c r="AU3692">
        <v>0</v>
      </c>
      <c r="AV3692">
        <v>4.2</v>
      </c>
      <c r="AW3692">
        <v>65.8</v>
      </c>
      <c r="AX3692">
        <v>92.6</v>
      </c>
      <c r="AY3692">
        <v>98.7</v>
      </c>
      <c r="AZ3692">
        <v>100</v>
      </c>
      <c r="BA3692">
        <v>88.399999999999991</v>
      </c>
      <c r="BB3692">
        <v>94.5</v>
      </c>
      <c r="BC3692">
        <v>148.10815916126501</v>
      </c>
      <c r="BD3692">
        <v>52.99414555851957</v>
      </c>
      <c r="BE3692">
        <v>0</v>
      </c>
      <c r="BF3692">
        <v>57.939859130218601</v>
      </c>
      <c r="BG3692">
        <v>163.023579555645</v>
      </c>
      <c r="BH3692">
        <v>2.138818144463079E-5</v>
      </c>
      <c r="BI3692">
        <v>97.038444486440966</v>
      </c>
      <c r="BJ3692">
        <v>2.5220390792820001E-4</v>
      </c>
      <c r="BK3692">
        <v>588.15085237388246</v>
      </c>
      <c r="BL3692">
        <v>4.3775172118855634</v>
      </c>
      <c r="BM3692">
        <v>222.91323763823729</v>
      </c>
      <c r="BN3692">
        <v>105.13976818079109</v>
      </c>
      <c r="BO3692">
        <v>109.49817298431751</v>
      </c>
      <c r="BP3692">
        <v>105.0652966882156</v>
      </c>
      <c r="BQ3692">
        <v>35.212748641357422</v>
      </c>
      <c r="BR3692">
        <v>74.728665644242383</v>
      </c>
      <c r="BS3692">
        <v>93.069391474013443</v>
      </c>
      <c r="BT3692">
        <v>0</v>
      </c>
      <c r="BU3692">
        <v>114.4443798984391</v>
      </c>
      <c r="BV3692">
        <v>873.72840642620201</v>
      </c>
      <c r="BW3692">
        <v>20.194991301905439</v>
      </c>
      <c r="BX3692">
        <v>8.4123392686337901</v>
      </c>
      <c r="BY3692">
        <v>0.39330021513122998</v>
      </c>
      <c r="BZ3692">
        <v>16.275101939241079</v>
      </c>
      <c r="CA3692">
        <f t="shared" si="456"/>
        <v>52.99414555851957</v>
      </c>
      <c r="CB3692" cm="1">
        <f t="array" ref="CB3692">IF(ISBLANK(INDEX(AC:AC,ROW())), "", INDEX(AC:AC,ROW())*(BI3692+BJ3692)/1000)</f>
        <v>163.5102039232379</v>
      </c>
      <c r="CC3692">
        <f t="shared" si="457"/>
        <v>163.02360094382644</v>
      </c>
      <c r="CD3692">
        <f t="shared" si="458"/>
        <v>3.6077650657253209</v>
      </c>
      <c r="CE3692">
        <f t="shared" si="459"/>
        <v>3.9710901526598854</v>
      </c>
      <c r="CF3692" cm="1">
        <f t="array" ref="CF3692">IFERROR(IF((BD3692+BE3692)*INDEX(H:H,ROW())*INDEX(K:K,ROW())/(BF3692*30*1000)&lt;0.5,"",(BD3692+BE3692)*INDEX(H:H,ROW())*INDEX(K:K,ROW())/(BF3692*30*1000)),"")</f>
        <v>2.21189662277571</v>
      </c>
      <c r="CG3692">
        <f t="shared" si="460"/>
        <v>0.39119964395163259</v>
      </c>
      <c r="CH3692" cm="1">
        <f t="array" ref="CH3692">IFERROR((BD3692+BE3692)*INDEX(K:K,ROW())*INDEX(H:H,ROW())/BC3692/100000,"")</f>
        <v>0.25958795138630292</v>
      </c>
      <c r="CI3692">
        <f t="shared" si="461"/>
        <v>99.862580831868257</v>
      </c>
      <c r="CJ3692">
        <v>1</v>
      </c>
      <c r="CK3692">
        <f t="shared" si="462"/>
        <v>0</v>
      </c>
      <c r="CL3692" cm="1">
        <f t="array" ref="CL3692">IF(INDEX(AS:AS,ROW()-2)=0,CL3691,INDEX(AS:AS,ROW()-2))</f>
        <v>41.34</v>
      </c>
      <c r="CM3692" t="str">
        <f t="shared" si="463"/>
        <v>SP</v>
      </c>
    </row>
    <row r="3693" spans="1:91" x14ac:dyDescent="0.3">
      <c r="A3693" s="1">
        <v>3688</v>
      </c>
      <c r="B3693" t="s">
        <v>285</v>
      </c>
      <c r="C3693">
        <v>6</v>
      </c>
      <c r="D3693">
        <v>3</v>
      </c>
      <c r="E3693">
        <v>23</v>
      </c>
      <c r="F3693" t="s">
        <v>123</v>
      </c>
      <c r="G3693" t="s">
        <v>124</v>
      </c>
      <c r="H3693">
        <v>46.8</v>
      </c>
      <c r="I3693">
        <v>0.86</v>
      </c>
      <c r="J3693">
        <v>46.55</v>
      </c>
      <c r="K3693">
        <v>1574</v>
      </c>
      <c r="L3693">
        <v>46.96</v>
      </c>
      <c r="M3693">
        <v>0.84</v>
      </c>
      <c r="N3693">
        <v>47.53</v>
      </c>
      <c r="O3693">
        <v>1574</v>
      </c>
      <c r="P3693">
        <v>1.29</v>
      </c>
      <c r="Q3693">
        <v>50.19</v>
      </c>
      <c r="R3693">
        <v>30.21</v>
      </c>
      <c r="S3693">
        <v>1.7</v>
      </c>
      <c r="T3693">
        <v>7.41</v>
      </c>
      <c r="U3693">
        <v>0</v>
      </c>
      <c r="V3693">
        <v>0</v>
      </c>
      <c r="W3693">
        <v>0</v>
      </c>
      <c r="X3693">
        <v>0</v>
      </c>
      <c r="Y3693">
        <v>1.8</v>
      </c>
      <c r="Z3693">
        <v>7.5</v>
      </c>
      <c r="AA3693">
        <v>19.899999999999999</v>
      </c>
      <c r="AB3693">
        <v>63.9</v>
      </c>
      <c r="AC3693">
        <v>1682</v>
      </c>
      <c r="AD3693">
        <v>37.86</v>
      </c>
      <c r="AE3693">
        <v>32.409999999999997</v>
      </c>
      <c r="AF3693">
        <v>11.41</v>
      </c>
      <c r="AG3693">
        <v>1572</v>
      </c>
      <c r="AI3693">
        <v>44.21</v>
      </c>
      <c r="AJ3693">
        <v>40.89</v>
      </c>
      <c r="AK3693">
        <v>0</v>
      </c>
      <c r="AL3693">
        <v>47.32</v>
      </c>
      <c r="AM3693">
        <v>6.32</v>
      </c>
      <c r="AN3693">
        <v>47.81</v>
      </c>
      <c r="AO3693">
        <v>45.02</v>
      </c>
      <c r="AP3693">
        <v>3.72</v>
      </c>
      <c r="AQ3693">
        <v>0</v>
      </c>
      <c r="AR3693">
        <v>0</v>
      </c>
      <c r="AS3693">
        <v>41.52</v>
      </c>
      <c r="AT3693">
        <v>0</v>
      </c>
      <c r="AU3693">
        <v>0</v>
      </c>
      <c r="AV3693">
        <v>5.0999999999999996</v>
      </c>
      <c r="AW3693">
        <v>62.4</v>
      </c>
      <c r="AX3693">
        <v>92.1</v>
      </c>
      <c r="AY3693">
        <v>100</v>
      </c>
      <c r="AZ3693">
        <v>100</v>
      </c>
      <c r="BA3693">
        <v>85.2</v>
      </c>
      <c r="BB3693">
        <v>93.5</v>
      </c>
      <c r="BC3693">
        <v>104.1463444950257</v>
      </c>
      <c r="BD3693">
        <v>50.908052233568888</v>
      </c>
      <c r="BE3693">
        <v>0</v>
      </c>
      <c r="BF3693">
        <v>55.018203999111222</v>
      </c>
      <c r="BG3693">
        <v>162.88963344797969</v>
      </c>
      <c r="BH3693">
        <v>2.138818144463079E-5</v>
      </c>
      <c r="BI3693">
        <v>96.958010475321245</v>
      </c>
      <c r="BJ3693">
        <v>2.5220390792820001E-4</v>
      </c>
      <c r="BK3693">
        <v>524.53226788486836</v>
      </c>
      <c r="BL3693">
        <v>3.8000770842847178</v>
      </c>
      <c r="BM3693">
        <v>221.94938722156891</v>
      </c>
      <c r="BN3693">
        <v>104.7657253347911</v>
      </c>
      <c r="BO3693">
        <v>106.9249263458439</v>
      </c>
      <c r="BP3693">
        <v>103.1800157525232</v>
      </c>
      <c r="BQ3693">
        <v>31.836944473003051</v>
      </c>
      <c r="BR3693">
        <v>70.350903390012846</v>
      </c>
      <c r="BS3693">
        <v>92.0850934971199</v>
      </c>
      <c r="BT3693">
        <v>0</v>
      </c>
      <c r="BU3693">
        <v>104.17601619713621</v>
      </c>
      <c r="BV3693">
        <v>862.42807536021598</v>
      </c>
      <c r="BW3693">
        <v>21.970468276973609</v>
      </c>
      <c r="BX3693">
        <v>7.5534354914860122</v>
      </c>
      <c r="BY3693">
        <v>2.8792736184071841</v>
      </c>
      <c r="BZ3693">
        <v>16.273677796611299</v>
      </c>
      <c r="CA3693">
        <f t="shared" si="456"/>
        <v>50.908052233568888</v>
      </c>
      <c r="CB3693" cm="1">
        <f t="array" ref="CB3693">IF(ISBLANK(INDEX(AC:AC,ROW())), "", INDEX(AC:AC,ROW())*(BI3693+BJ3693)/1000)</f>
        <v>163.08379782646347</v>
      </c>
      <c r="CC3693">
        <f t="shared" si="457"/>
        <v>162.88965483616113</v>
      </c>
      <c r="CD3693">
        <f t="shared" si="458"/>
        <v>3.2201693128545044</v>
      </c>
      <c r="CE3693">
        <f t="shared" si="459"/>
        <v>5.036492355331025</v>
      </c>
      <c r="CF3693" cm="1">
        <f t="array" ref="CF3693">IFERROR(IF((BD3693+BE3693)*INDEX(H:H,ROW())*INDEX(K:K,ROW())/(BF3693*30*1000)&lt;0.5,"",(BD3693+BE3693)*INDEX(H:H,ROW())*INDEX(K:K,ROW())/(BF3693*30*1000)),"")</f>
        <v>2.2720056034256166</v>
      </c>
      <c r="CG3693">
        <f t="shared" si="460"/>
        <v>0.52827782161609171</v>
      </c>
      <c r="CH3693" cm="1">
        <f t="array" ref="CH3693">IFERROR((BD3693+BE3693)*INDEX(K:K,ROW())*INDEX(H:H,ROW())/BC3693/100000,"")</f>
        <v>0.36007505126317169</v>
      </c>
      <c r="CI3693">
        <f t="shared" si="461"/>
        <v>97.403896968618994</v>
      </c>
      <c r="CJ3693">
        <v>1</v>
      </c>
      <c r="CK3693">
        <f t="shared" si="462"/>
        <v>0</v>
      </c>
      <c r="CL3693" cm="1">
        <f t="array" ref="CL3693">IF(INDEX(AS:AS,ROW()-2)=0,CL3692,INDEX(AS:AS,ROW()-2))</f>
        <v>41.5</v>
      </c>
      <c r="CM3693" t="str">
        <f t="shared" si="463"/>
        <v>CIV</v>
      </c>
    </row>
    <row r="3694" spans="1:91" x14ac:dyDescent="0.3">
      <c r="A3694" s="1">
        <v>3689</v>
      </c>
      <c r="B3694" t="s">
        <v>285</v>
      </c>
      <c r="C3694">
        <v>6</v>
      </c>
      <c r="D3694">
        <v>3</v>
      </c>
      <c r="E3694">
        <v>23</v>
      </c>
      <c r="F3694" t="s">
        <v>123</v>
      </c>
      <c r="G3694" t="s">
        <v>125</v>
      </c>
      <c r="H3694">
        <v>46.21</v>
      </c>
      <c r="I3694">
        <v>0.89</v>
      </c>
      <c r="J3694">
        <v>44.1</v>
      </c>
      <c r="K3694">
        <v>1570</v>
      </c>
      <c r="L3694">
        <v>44.41</v>
      </c>
      <c r="M3694">
        <v>0.89</v>
      </c>
      <c r="N3694">
        <v>44.1</v>
      </c>
      <c r="O3694">
        <v>1570</v>
      </c>
      <c r="P3694">
        <v>1.32</v>
      </c>
      <c r="Q3694">
        <v>50.19</v>
      </c>
      <c r="R3694">
        <v>30.11</v>
      </c>
      <c r="S3694">
        <v>1.7</v>
      </c>
      <c r="T3694">
        <v>7.41</v>
      </c>
      <c r="U3694">
        <v>0</v>
      </c>
      <c r="V3694">
        <v>0</v>
      </c>
      <c r="W3694">
        <v>0</v>
      </c>
      <c r="X3694">
        <v>0</v>
      </c>
      <c r="Y3694">
        <v>2</v>
      </c>
      <c r="Z3694">
        <v>7.5</v>
      </c>
      <c r="AA3694">
        <v>19.5</v>
      </c>
      <c r="AB3694">
        <v>63.9</v>
      </c>
      <c r="AC3694">
        <v>1676</v>
      </c>
      <c r="AD3694">
        <v>38.31</v>
      </c>
      <c r="AE3694">
        <v>32.619999999999997</v>
      </c>
      <c r="AF3694">
        <v>11.44</v>
      </c>
      <c r="AG3694">
        <v>1572</v>
      </c>
      <c r="AI3694">
        <v>44.21</v>
      </c>
      <c r="AJ3694">
        <v>41.17</v>
      </c>
      <c r="AK3694">
        <v>4.8499999999999996</v>
      </c>
      <c r="AL3694">
        <v>47.39</v>
      </c>
      <c r="AM3694">
        <v>6.58</v>
      </c>
      <c r="AN3694">
        <v>48.11</v>
      </c>
      <c r="AO3694">
        <v>45.17</v>
      </c>
      <c r="AP3694">
        <v>3.75</v>
      </c>
      <c r="AQ3694">
        <v>0</v>
      </c>
      <c r="AR3694">
        <v>4.3499999999999996</v>
      </c>
      <c r="AS3694">
        <v>41.85</v>
      </c>
      <c r="AT3694">
        <v>0</v>
      </c>
      <c r="AU3694">
        <v>0</v>
      </c>
      <c r="AV3694">
        <v>6.3</v>
      </c>
      <c r="AW3694">
        <v>58.7</v>
      </c>
      <c r="AX3694">
        <v>80.5</v>
      </c>
      <c r="AY3694">
        <v>96.8</v>
      </c>
      <c r="AZ3694">
        <v>100</v>
      </c>
      <c r="BA3694">
        <v>74.2</v>
      </c>
      <c r="BB3694">
        <v>90.5</v>
      </c>
      <c r="BC3694">
        <v>103.01255797233109</v>
      </c>
      <c r="BD3694">
        <v>51.565750764118299</v>
      </c>
      <c r="BE3694">
        <v>0</v>
      </c>
      <c r="BF3694">
        <v>55.540624727444907</v>
      </c>
      <c r="BG3694">
        <v>162.34622892751781</v>
      </c>
      <c r="BH3694">
        <v>2.138818144463079E-5</v>
      </c>
      <c r="BI3694">
        <v>96.63163966375636</v>
      </c>
      <c r="BJ3694">
        <v>2.5220390792820001E-4</v>
      </c>
      <c r="BK3694">
        <v>556.92375485177251</v>
      </c>
      <c r="BL3694">
        <v>3.7179880769787892</v>
      </c>
      <c r="BM3694">
        <v>222.78162133344691</v>
      </c>
      <c r="BN3694">
        <v>105.5251125874029</v>
      </c>
      <c r="BO3694">
        <v>107.0179492050392</v>
      </c>
      <c r="BP3694">
        <v>102.7779425759243</v>
      </c>
      <c r="BQ3694">
        <v>37.614641248586253</v>
      </c>
      <c r="BR3694">
        <v>70.100880945085748</v>
      </c>
      <c r="BS3694">
        <v>91.05618547140628</v>
      </c>
      <c r="BT3694">
        <v>0</v>
      </c>
      <c r="BU3694">
        <v>102.7421950267788</v>
      </c>
      <c r="BV3694">
        <v>860.68484355450073</v>
      </c>
      <c r="BW3694">
        <v>20.013860227080841</v>
      </c>
      <c r="BX3694">
        <v>8.4168651368975596</v>
      </c>
      <c r="BY3694">
        <v>5.9895593985976818</v>
      </c>
      <c r="BZ3694">
        <v>16.272116647584639</v>
      </c>
      <c r="CA3694">
        <f t="shared" si="456"/>
        <v>51.565750764118299</v>
      </c>
      <c r="CB3694" cm="1">
        <f t="array" ref="CB3694">IF(ISBLANK(INDEX(AC:AC,ROW())), "", INDEX(AC:AC,ROW())*(BI3694+BJ3694)/1000)</f>
        <v>161.95505077020536</v>
      </c>
      <c r="CC3694">
        <f t="shared" si="457"/>
        <v>162.34625031569925</v>
      </c>
      <c r="CD3694">
        <f t="shared" si="458"/>
        <v>3.4304688514134209</v>
      </c>
      <c r="CE3694">
        <f t="shared" si="459"/>
        <v>5.406367590652013</v>
      </c>
      <c r="CF3694" cm="1">
        <f t="array" ref="CF3694">IFERROR(IF((BD3694+BE3694)*INDEX(H:H,ROW())*INDEX(K:K,ROW())/(BF3694*30*1000)&lt;0.5,"",(BD3694+BE3694)*INDEX(H:H,ROW())*INDEX(K:K,ROW())/(BF3694*30*1000)),"")</f>
        <v>2.2452512712212571</v>
      </c>
      <c r="CG3694">
        <f t="shared" si="460"/>
        <v>0.53916363034459325</v>
      </c>
      <c r="CH3694" cm="1">
        <f t="array" ref="CH3694">IFERROR((BD3694+BE3694)*INDEX(K:K,ROW())*INDEX(H:H,ROW())/BC3694/100000,"")</f>
        <v>0.36316734792823974</v>
      </c>
      <c r="CI3694">
        <f t="shared" si="461"/>
        <v>97.17090255094945</v>
      </c>
      <c r="CJ3694">
        <v>1</v>
      </c>
      <c r="CK3694">
        <f t="shared" si="462"/>
        <v>0</v>
      </c>
      <c r="CL3694" cm="1">
        <f t="array" ref="CL3694">IF(INDEX(AS:AS,ROW()-2)=0,CL3693,INDEX(AS:AS,ROW()-2))</f>
        <v>41.62</v>
      </c>
      <c r="CM3694" t="str">
        <f t="shared" si="463"/>
        <v>CIV</v>
      </c>
    </row>
    <row r="3695" spans="1:91" x14ac:dyDescent="0.3">
      <c r="A3695" s="1">
        <v>3690</v>
      </c>
      <c r="B3695" t="s">
        <v>285</v>
      </c>
      <c r="C3695">
        <v>6</v>
      </c>
      <c r="D3695">
        <v>3</v>
      </c>
      <c r="E3695">
        <v>23</v>
      </c>
      <c r="F3695" t="s">
        <v>123</v>
      </c>
      <c r="G3695" t="s">
        <v>126</v>
      </c>
      <c r="H3695">
        <v>46.21</v>
      </c>
      <c r="I3695">
        <v>0.89</v>
      </c>
      <c r="J3695">
        <v>44.1</v>
      </c>
      <c r="K3695">
        <v>1570</v>
      </c>
      <c r="L3695">
        <v>44.41</v>
      </c>
      <c r="M3695">
        <v>0.89</v>
      </c>
      <c r="N3695">
        <v>44.1</v>
      </c>
      <c r="O3695">
        <v>1570</v>
      </c>
      <c r="P3695">
        <v>1.32</v>
      </c>
      <c r="Q3695">
        <v>50.19</v>
      </c>
      <c r="R3695">
        <v>30.11</v>
      </c>
      <c r="S3695">
        <v>1.7</v>
      </c>
      <c r="T3695">
        <v>7.41</v>
      </c>
      <c r="U3695">
        <v>0</v>
      </c>
      <c r="V3695">
        <v>0</v>
      </c>
      <c r="W3695">
        <v>0</v>
      </c>
      <c r="X3695">
        <v>0</v>
      </c>
      <c r="Y3695">
        <v>2</v>
      </c>
      <c r="Z3695">
        <v>7.5</v>
      </c>
      <c r="AA3695">
        <v>19.5</v>
      </c>
      <c r="AB3695">
        <v>63.9</v>
      </c>
      <c r="AC3695">
        <v>1680</v>
      </c>
      <c r="AD3695">
        <v>37.86</v>
      </c>
      <c r="AE3695">
        <v>32.409999999999997</v>
      </c>
      <c r="AF3695">
        <v>11.32</v>
      </c>
      <c r="AG3695">
        <v>1572</v>
      </c>
      <c r="AI3695">
        <v>44.21</v>
      </c>
      <c r="AJ3695">
        <v>40.89</v>
      </c>
      <c r="AK3695">
        <v>0</v>
      </c>
      <c r="AL3695">
        <v>47.32</v>
      </c>
      <c r="AM3695">
        <v>6.32</v>
      </c>
      <c r="AN3695">
        <v>47.81</v>
      </c>
      <c r="AO3695">
        <v>45.02</v>
      </c>
      <c r="AP3695">
        <v>3.72</v>
      </c>
      <c r="AQ3695">
        <v>0</v>
      </c>
      <c r="AR3695">
        <v>0</v>
      </c>
      <c r="AS3695">
        <v>42.03</v>
      </c>
      <c r="AT3695">
        <v>0</v>
      </c>
      <c r="AU3695">
        <v>0</v>
      </c>
      <c r="AV3695">
        <v>5.2</v>
      </c>
      <c r="AW3695">
        <v>60.8</v>
      </c>
      <c r="AX3695">
        <v>90.6</v>
      </c>
      <c r="AY3695">
        <v>98.5</v>
      </c>
      <c r="AZ3695">
        <v>100</v>
      </c>
      <c r="BA3695">
        <v>85.399999999999991</v>
      </c>
      <c r="BB3695">
        <v>93.3</v>
      </c>
      <c r="BC3695">
        <v>93.510403591756287</v>
      </c>
      <c r="BD3695">
        <v>50.309743452928409</v>
      </c>
      <c r="BE3695">
        <v>0</v>
      </c>
      <c r="BF3695">
        <v>54.712148653227132</v>
      </c>
      <c r="BG3695">
        <v>164.11498226169331</v>
      </c>
      <c r="BH3695">
        <v>2.138818144463079E-5</v>
      </c>
      <c r="BI3695">
        <v>97.687808983017845</v>
      </c>
      <c r="BJ3695">
        <v>2.5220390792820001E-4</v>
      </c>
      <c r="BK3695">
        <v>671.48451132485991</v>
      </c>
      <c r="BL3695">
        <v>3.7554680414434949</v>
      </c>
      <c r="BM3695">
        <v>222.98543349823001</v>
      </c>
      <c r="BN3695">
        <v>105.34549768852121</v>
      </c>
      <c r="BO3695">
        <v>106.481849677741</v>
      </c>
      <c r="BP3695">
        <v>102.3544465853797</v>
      </c>
      <c r="BQ3695">
        <v>41.49688398897807</v>
      </c>
      <c r="BR3695">
        <v>71.48360189690105</v>
      </c>
      <c r="BS3695">
        <v>89.731237143852255</v>
      </c>
      <c r="BT3695">
        <v>0</v>
      </c>
      <c r="BU3695">
        <v>102.7300591920558</v>
      </c>
      <c r="BV3695">
        <v>865.01605031097904</v>
      </c>
      <c r="BW3695">
        <v>20.020616374953459</v>
      </c>
      <c r="BX3695">
        <v>8.6781222371364652</v>
      </c>
      <c r="BY3695">
        <v>0.3924856745564036</v>
      </c>
      <c r="BZ3695">
        <v>16.271731317662141</v>
      </c>
      <c r="CA3695">
        <f t="shared" si="456"/>
        <v>50.309743452928409</v>
      </c>
      <c r="CB3695" cm="1">
        <f t="array" ref="CB3695">IF(ISBLANK(INDEX(AC:AC,ROW())), "", INDEX(AC:AC,ROW())*(BI3695+BJ3695)/1000)</f>
        <v>164.11594279403531</v>
      </c>
      <c r="CC3695">
        <f t="shared" si="457"/>
        <v>164.11500364987475</v>
      </c>
      <c r="CD3695">
        <f t="shared" si="458"/>
        <v>4.0915485872176216</v>
      </c>
      <c r="CE3695">
        <f t="shared" si="459"/>
        <v>7.1808535257360049</v>
      </c>
      <c r="CF3695" cm="1">
        <f t="array" ref="CF3695">IFERROR(IF((BD3695+BE3695)*INDEX(H:H,ROW())*INDEX(K:K,ROW())/(BF3695*30*1000)&lt;0.5,"",(BD3695+BE3695)*INDEX(H:H,ROW())*INDEX(K:K,ROW())/(BF3695*30*1000)),"")</f>
        <v>2.2237332928991891</v>
      </c>
      <c r="CG3695">
        <f t="shared" si="460"/>
        <v>0.58509156790817718</v>
      </c>
      <c r="CH3695" cm="1">
        <f t="array" ref="CH3695">IFERROR((BD3695+BE3695)*INDEX(K:K,ROW())*INDEX(H:H,ROW())/BC3695/100000,"")</f>
        <v>0.39032627968560002</v>
      </c>
      <c r="CI3695">
        <f t="shared" si="461"/>
        <v>94.804072586673257</v>
      </c>
      <c r="CJ3695">
        <v>1</v>
      </c>
      <c r="CK3695">
        <f t="shared" si="462"/>
        <v>0</v>
      </c>
      <c r="CL3695" cm="1">
        <f t="array" ref="CL3695">IF(INDEX(AS:AS,ROW()-2)=0,CL3694,INDEX(AS:AS,ROW()-2))</f>
        <v>41.52</v>
      </c>
      <c r="CM3695" t="str">
        <f t="shared" si="463"/>
        <v>CIV</v>
      </c>
    </row>
    <row r="3696" spans="1:91" x14ac:dyDescent="0.3">
      <c r="A3696" s="1">
        <v>3691</v>
      </c>
      <c r="B3696" t="s">
        <v>285</v>
      </c>
      <c r="C3696">
        <v>6</v>
      </c>
      <c r="D3696">
        <v>3</v>
      </c>
      <c r="E3696">
        <v>23</v>
      </c>
      <c r="F3696" t="s">
        <v>123</v>
      </c>
      <c r="G3696" t="s">
        <v>127</v>
      </c>
      <c r="H3696">
        <v>46.21</v>
      </c>
      <c r="I3696">
        <v>0.89</v>
      </c>
      <c r="J3696">
        <v>44.1</v>
      </c>
      <c r="K3696">
        <v>1572</v>
      </c>
      <c r="L3696">
        <v>44.41</v>
      </c>
      <c r="M3696">
        <v>0.89</v>
      </c>
      <c r="N3696">
        <v>44.1</v>
      </c>
      <c r="O3696">
        <v>1570</v>
      </c>
      <c r="P3696">
        <v>1.32</v>
      </c>
      <c r="Q3696">
        <v>50.19</v>
      </c>
      <c r="R3696">
        <v>30.11</v>
      </c>
      <c r="S3696">
        <v>1.7</v>
      </c>
      <c r="T3696">
        <v>7.41</v>
      </c>
      <c r="U3696">
        <v>0</v>
      </c>
      <c r="V3696">
        <v>0</v>
      </c>
      <c r="W3696">
        <v>0</v>
      </c>
      <c r="X3696">
        <v>0</v>
      </c>
      <c r="Y3696">
        <v>2</v>
      </c>
      <c r="Z3696">
        <v>7.5</v>
      </c>
      <c r="AA3696">
        <v>19.5</v>
      </c>
      <c r="AB3696">
        <v>63.9</v>
      </c>
      <c r="AC3696">
        <v>1682</v>
      </c>
      <c r="AD3696">
        <v>37.86</v>
      </c>
      <c r="AE3696">
        <v>32.409999999999997</v>
      </c>
      <c r="AF3696">
        <v>11.25</v>
      </c>
      <c r="AG3696">
        <v>1572</v>
      </c>
      <c r="AI3696">
        <v>44.21</v>
      </c>
      <c r="AJ3696">
        <v>40.89</v>
      </c>
      <c r="AK3696">
        <v>4.6500000000000004</v>
      </c>
      <c r="AL3696">
        <v>47.32</v>
      </c>
      <c r="AM3696">
        <v>6.44</v>
      </c>
      <c r="AN3696">
        <v>47.81</v>
      </c>
      <c r="AO3696">
        <v>45.02</v>
      </c>
      <c r="AP3696">
        <v>3.81</v>
      </c>
      <c r="AQ3696">
        <v>3.92</v>
      </c>
      <c r="AR3696">
        <v>0</v>
      </c>
      <c r="AS3696">
        <v>41.81</v>
      </c>
      <c r="AT3696">
        <v>0</v>
      </c>
      <c r="AU3696">
        <v>0</v>
      </c>
      <c r="AV3696">
        <v>6.7</v>
      </c>
      <c r="AW3696">
        <v>52.1</v>
      </c>
      <c r="AX3696">
        <v>92.1</v>
      </c>
      <c r="AY3696">
        <v>97.8</v>
      </c>
      <c r="AZ3696">
        <v>99.9</v>
      </c>
      <c r="BA3696">
        <v>85.399999999999991</v>
      </c>
      <c r="BB3696">
        <v>91.1</v>
      </c>
      <c r="BC3696">
        <v>113.41678929293229</v>
      </c>
      <c r="BD3696">
        <v>40.106534737020077</v>
      </c>
      <c r="BE3696">
        <v>0</v>
      </c>
      <c r="BF3696">
        <v>44.084142893537802</v>
      </c>
      <c r="BG3696">
        <v>165.32214542228829</v>
      </c>
      <c r="BH3696">
        <v>2.138818144463079E-5</v>
      </c>
      <c r="BI3696">
        <v>98.405375469494516</v>
      </c>
      <c r="BJ3696">
        <v>2.5220390792820001E-4</v>
      </c>
      <c r="BK3696">
        <v>648.55154683666592</v>
      </c>
      <c r="BL3696">
        <v>3.8731472115323018</v>
      </c>
      <c r="BM3696">
        <v>222.71424709039579</v>
      </c>
      <c r="BN3696">
        <v>105.8666861577222</v>
      </c>
      <c r="BO3696">
        <v>106.89220361873539</v>
      </c>
      <c r="BP3696">
        <v>101.7814803856528</v>
      </c>
      <c r="BQ3696">
        <v>36.390157058205503</v>
      </c>
      <c r="BR3696">
        <v>71.876959218233992</v>
      </c>
      <c r="BS3696">
        <v>88.353102202211147</v>
      </c>
      <c r="BT3696">
        <v>0</v>
      </c>
      <c r="BU3696">
        <v>103.96827143519199</v>
      </c>
      <c r="BV3696">
        <v>865.56610658776356</v>
      </c>
      <c r="BW3696">
        <v>34.518602549792213</v>
      </c>
      <c r="BX3696">
        <v>8.8641799976379794</v>
      </c>
      <c r="BY3696">
        <v>0.39220633226789781</v>
      </c>
      <c r="BZ3696">
        <v>16.271269968884901</v>
      </c>
      <c r="CA3696">
        <f t="shared" si="456"/>
        <v>40.106534737020077</v>
      </c>
      <c r="CB3696" cm="1">
        <f t="array" ref="CB3696">IF(ISBLANK(INDEX(AC:AC,ROW())), "", INDEX(AC:AC,ROW())*(BI3696+BJ3696)/1000)</f>
        <v>165.51826574666291</v>
      </c>
      <c r="CC3696">
        <f t="shared" si="457"/>
        <v>165.32216681046972</v>
      </c>
      <c r="CD3696">
        <f t="shared" si="458"/>
        <v>3.9229557617653583</v>
      </c>
      <c r="CE3696">
        <f t="shared" si="459"/>
        <v>5.718302826943817</v>
      </c>
      <c r="CF3696" cm="1">
        <f t="array" ref="CF3696">IFERROR(IF((BD3696+BE3696)*INDEX(H:H,ROW())*INDEX(K:K,ROW())/(BF3696*30*1000)&lt;0.5,"",(BD3696+BE3696)*INDEX(H:H,ROW())*INDEX(K:K,ROW())/(BF3696*30*1000)),"")</f>
        <v>2.2029264325925029</v>
      </c>
      <c r="CG3696">
        <f t="shared" si="460"/>
        <v>0.3886915082711212</v>
      </c>
      <c r="CH3696" cm="1">
        <f t="array" ref="CH3696">IFERROR((BD3696+BE3696)*INDEX(K:K,ROW())*INDEX(H:H,ROW())/BC3696/100000,"")</f>
        <v>0.25687763930841012</v>
      </c>
      <c r="CI3696">
        <f t="shared" si="461"/>
        <v>75.673343094825483</v>
      </c>
      <c r="CJ3696">
        <v>1</v>
      </c>
      <c r="CK3696">
        <f t="shared" si="462"/>
        <v>0</v>
      </c>
      <c r="CL3696" cm="1">
        <f t="array" ref="CL3696">IF(INDEX(AS:AS,ROW()-2)=0,CL3695,INDEX(AS:AS,ROW()-2))</f>
        <v>41.85</v>
      </c>
      <c r="CM3696" t="str">
        <f t="shared" si="463"/>
        <v>CIV</v>
      </c>
    </row>
    <row r="3697" spans="1:91" x14ac:dyDescent="0.3">
      <c r="A3697" s="1">
        <v>3692</v>
      </c>
      <c r="B3697" t="s">
        <v>285</v>
      </c>
      <c r="C3697">
        <v>6</v>
      </c>
      <c r="D3697">
        <v>3</v>
      </c>
      <c r="E3697">
        <v>23</v>
      </c>
      <c r="F3697" t="s">
        <v>123</v>
      </c>
      <c r="G3697" t="s">
        <v>128</v>
      </c>
      <c r="H3697">
        <v>46.21</v>
      </c>
      <c r="I3697">
        <v>0.89</v>
      </c>
      <c r="J3697">
        <v>44.1</v>
      </c>
      <c r="K3697">
        <v>1570</v>
      </c>
      <c r="L3697">
        <v>44.41</v>
      </c>
      <c r="M3697">
        <v>0.89</v>
      </c>
      <c r="N3697">
        <v>44.1</v>
      </c>
      <c r="O3697">
        <v>1570</v>
      </c>
      <c r="P3697">
        <v>1.32</v>
      </c>
      <c r="Q3697">
        <v>50.19</v>
      </c>
      <c r="R3697">
        <v>30.11</v>
      </c>
      <c r="S3697">
        <v>1.7</v>
      </c>
      <c r="T3697">
        <v>7.41</v>
      </c>
      <c r="U3697">
        <v>0</v>
      </c>
      <c r="V3697">
        <v>0</v>
      </c>
      <c r="W3697">
        <v>0</v>
      </c>
      <c r="X3697">
        <v>0</v>
      </c>
      <c r="Y3697">
        <v>2</v>
      </c>
      <c r="Z3697">
        <v>7.5</v>
      </c>
      <c r="AA3697">
        <v>19.5</v>
      </c>
      <c r="AB3697">
        <v>63.9</v>
      </c>
      <c r="AC3697">
        <v>1686</v>
      </c>
      <c r="AD3697">
        <v>37.86</v>
      </c>
      <c r="AE3697">
        <v>32.409999999999997</v>
      </c>
      <c r="AF3697">
        <v>10.91</v>
      </c>
      <c r="AG3697">
        <v>1572</v>
      </c>
      <c r="AI3697">
        <v>44.21</v>
      </c>
      <c r="AJ3697">
        <v>40.89</v>
      </c>
      <c r="AK3697">
        <v>0</v>
      </c>
      <c r="AL3697">
        <v>47.32</v>
      </c>
      <c r="AM3697">
        <v>6.32</v>
      </c>
      <c r="AN3697">
        <v>47.81</v>
      </c>
      <c r="AO3697">
        <v>45.02</v>
      </c>
      <c r="AP3697">
        <v>3.72</v>
      </c>
      <c r="AQ3697">
        <v>0</v>
      </c>
      <c r="AR3697">
        <v>0</v>
      </c>
      <c r="AS3697">
        <v>41.65</v>
      </c>
      <c r="AT3697">
        <v>0</v>
      </c>
      <c r="AU3697">
        <v>0</v>
      </c>
      <c r="AV3697">
        <v>5.0999999999999996</v>
      </c>
      <c r="AW3697">
        <v>66.099999999999994</v>
      </c>
      <c r="AX3697">
        <v>92.7</v>
      </c>
      <c r="AY3697">
        <v>96.7</v>
      </c>
      <c r="AZ3697">
        <v>99.9</v>
      </c>
      <c r="BA3697">
        <v>87.600000000000009</v>
      </c>
      <c r="BB3697">
        <v>91.600000000000009</v>
      </c>
      <c r="BC3697">
        <v>107.9257731248461</v>
      </c>
      <c r="BD3697">
        <v>51.185463590536358</v>
      </c>
      <c r="BE3697">
        <v>0</v>
      </c>
      <c r="BF3697">
        <v>55.107368403272268</v>
      </c>
      <c r="BG3697">
        <v>162.42212902686251</v>
      </c>
      <c r="BH3697">
        <v>2.138818144463079E-5</v>
      </c>
      <c r="BI3697">
        <v>96.67904236090736</v>
      </c>
      <c r="BJ3697">
        <v>2.5220390792820001E-4</v>
      </c>
      <c r="BK3697">
        <v>550.53504677052899</v>
      </c>
      <c r="BL3697">
        <v>3.4573057704422472</v>
      </c>
      <c r="BM3697">
        <v>222.2376354275865</v>
      </c>
      <c r="BN3697">
        <v>106.0851284931294</v>
      </c>
      <c r="BO3697">
        <v>107.0930995838646</v>
      </c>
      <c r="BP3697">
        <v>102.77446613847241</v>
      </c>
      <c r="BQ3697">
        <v>39.598670615804842</v>
      </c>
      <c r="BR3697">
        <v>70.729773587019636</v>
      </c>
      <c r="BS3697">
        <v>90.901039131221964</v>
      </c>
      <c r="BT3697">
        <v>0</v>
      </c>
      <c r="BU3697">
        <v>100.0158493255562</v>
      </c>
      <c r="BV3697">
        <v>852.91315618077522</v>
      </c>
      <c r="BW3697">
        <v>19.970708583064852</v>
      </c>
      <c r="BX3697">
        <v>9.0455965259890565</v>
      </c>
      <c r="BY3697">
        <v>0.39160605199835419</v>
      </c>
      <c r="BZ3697">
        <v>16.27105736937094</v>
      </c>
      <c r="CA3697">
        <f t="shared" si="456"/>
        <v>51.185463590536358</v>
      </c>
      <c r="CB3697" cm="1">
        <f t="array" ref="CB3697">IF(ISBLANK(INDEX(AC:AC,ROW())), "", INDEX(AC:AC,ROW())*(BI3697+BJ3697)/1000)</f>
        <v>163.00129063627858</v>
      </c>
      <c r="CC3697">
        <f t="shared" si="457"/>
        <v>162.42215041504394</v>
      </c>
      <c r="CD3697">
        <f t="shared" si="458"/>
        <v>3.3895318179430842</v>
      </c>
      <c r="CE3697">
        <f t="shared" si="459"/>
        <v>5.1010526107946657</v>
      </c>
      <c r="CF3697" cm="1">
        <f t="array" ref="CF3697">IFERROR(IF((BD3697+BE3697)*INDEX(H:H,ROW())*INDEX(K:K,ROW())/(BF3697*30*1000)&lt;0.5,"",(BD3697+BE3697)*INDEX(H:H,ROW())*INDEX(K:K,ROW())/(BF3697*30*1000)),"")</f>
        <v>2.2462150618886683</v>
      </c>
      <c r="CG3697">
        <f t="shared" si="460"/>
        <v>0.51060434229667562</v>
      </c>
      <c r="CH3697" cm="1">
        <f t="array" ref="CH3697">IFERROR((BD3697+BE3697)*INDEX(K:K,ROW())*INDEX(H:H,ROW())/BC3697/100000,"")</f>
        <v>0.34407814929976493</v>
      </c>
      <c r="CI3697">
        <f t="shared" si="461"/>
        <v>96.454286437774954</v>
      </c>
      <c r="CJ3697">
        <v>1</v>
      </c>
      <c r="CK3697">
        <f t="shared" si="462"/>
        <v>0</v>
      </c>
      <c r="CL3697" cm="1">
        <f t="array" ref="CL3697">IF(INDEX(AS:AS,ROW()-2)=0,CL3696,INDEX(AS:AS,ROW()-2))</f>
        <v>42.03</v>
      </c>
      <c r="CM3697" t="str">
        <f t="shared" si="463"/>
        <v>CIV</v>
      </c>
    </row>
    <row r="3698" spans="1:91" x14ac:dyDescent="0.3">
      <c r="A3698" s="1">
        <v>3693</v>
      </c>
      <c r="B3698" t="s">
        <v>285</v>
      </c>
      <c r="C3698">
        <v>6</v>
      </c>
      <c r="D3698">
        <v>3</v>
      </c>
      <c r="E3698">
        <v>23</v>
      </c>
      <c r="F3698" t="s">
        <v>123</v>
      </c>
      <c r="G3698" t="s">
        <v>129</v>
      </c>
      <c r="H3698">
        <v>46.75</v>
      </c>
      <c r="I3698">
        <v>0.88</v>
      </c>
      <c r="J3698">
        <v>46.55</v>
      </c>
      <c r="K3698">
        <v>1574</v>
      </c>
      <c r="L3698">
        <v>44.41</v>
      </c>
      <c r="M3698">
        <v>0.89</v>
      </c>
      <c r="N3698">
        <v>44.1</v>
      </c>
      <c r="O3698">
        <v>1570</v>
      </c>
      <c r="P3698">
        <v>1.32</v>
      </c>
      <c r="Q3698">
        <v>50.19</v>
      </c>
      <c r="R3698">
        <v>30.11</v>
      </c>
      <c r="S3698">
        <v>1.7</v>
      </c>
      <c r="T3698">
        <v>7.41</v>
      </c>
      <c r="U3698">
        <v>0</v>
      </c>
      <c r="V3698">
        <v>0</v>
      </c>
      <c r="W3698">
        <v>0</v>
      </c>
      <c r="X3698">
        <v>0</v>
      </c>
      <c r="Y3698">
        <v>2</v>
      </c>
      <c r="Z3698">
        <v>7.5</v>
      </c>
      <c r="AA3698">
        <v>19.5</v>
      </c>
      <c r="AB3698">
        <v>63.9</v>
      </c>
      <c r="AC3698">
        <v>1683</v>
      </c>
      <c r="AD3698">
        <v>37.86</v>
      </c>
      <c r="AE3698">
        <v>32.29</v>
      </c>
      <c r="AF3698">
        <v>10.72</v>
      </c>
      <c r="AG3698">
        <v>1572</v>
      </c>
      <c r="AI3698">
        <v>44.21</v>
      </c>
      <c r="AJ3698">
        <v>40.85</v>
      </c>
      <c r="AK3698">
        <v>4.42</v>
      </c>
      <c r="AL3698">
        <v>47.32</v>
      </c>
      <c r="AM3698">
        <v>6.39</v>
      </c>
      <c r="AN3698">
        <v>47.92</v>
      </c>
      <c r="AO3698">
        <v>45.02</v>
      </c>
      <c r="AP3698">
        <v>3.7</v>
      </c>
      <c r="AQ3698">
        <v>0</v>
      </c>
      <c r="AR3698">
        <v>4.21</v>
      </c>
      <c r="AS3698">
        <v>41.52</v>
      </c>
      <c r="AT3698">
        <v>0</v>
      </c>
      <c r="AU3698">
        <v>0</v>
      </c>
      <c r="AV3698">
        <v>6.2</v>
      </c>
      <c r="AW3698">
        <v>46.7</v>
      </c>
      <c r="AX3698">
        <v>91.3</v>
      </c>
      <c r="AY3698">
        <v>97.1</v>
      </c>
      <c r="AZ3698">
        <v>100</v>
      </c>
      <c r="BA3698">
        <v>85.1</v>
      </c>
      <c r="BB3698">
        <v>90.899999999999991</v>
      </c>
      <c r="BC3698">
        <v>117.060426529105</v>
      </c>
      <c r="BD3698">
        <v>50.055386513559583</v>
      </c>
      <c r="BE3698">
        <v>0</v>
      </c>
      <c r="BF3698">
        <v>54.469430875188152</v>
      </c>
      <c r="BG3698">
        <v>161.9467842041966</v>
      </c>
      <c r="BH3698">
        <v>2.138818144463079E-5</v>
      </c>
      <c r="BI3698">
        <v>96.397931147413857</v>
      </c>
      <c r="BJ3698">
        <v>2.5220390792820001E-4</v>
      </c>
      <c r="BK3698">
        <v>548.1425386973857</v>
      </c>
      <c r="BL3698">
        <v>3.507233197156995</v>
      </c>
      <c r="BM3698">
        <v>222.3790767423973</v>
      </c>
      <c r="BN3698">
        <v>105.7334453045795</v>
      </c>
      <c r="BO3698">
        <v>106.8467893928907</v>
      </c>
      <c r="BP3698">
        <v>102.6381995759387</v>
      </c>
      <c r="BQ3698">
        <v>41.035146440602553</v>
      </c>
      <c r="BR3698">
        <v>68.17059137394034</v>
      </c>
      <c r="BS3698">
        <v>91.328507386426878</v>
      </c>
      <c r="BT3698">
        <v>0</v>
      </c>
      <c r="BU3698">
        <v>99.091508711779397</v>
      </c>
      <c r="BV3698">
        <v>857.1652159245416</v>
      </c>
      <c r="BW3698">
        <v>20.060022725526711</v>
      </c>
      <c r="BX3698">
        <v>9.1389481548326916</v>
      </c>
      <c r="BY3698">
        <v>0.39048106415698441</v>
      </c>
      <c r="BZ3698">
        <v>16.2704873391008</v>
      </c>
      <c r="CA3698">
        <f t="shared" si="456"/>
        <v>50.055386513559583</v>
      </c>
      <c r="CB3698" cm="1">
        <f t="array" ref="CB3698">IF(ISBLANK(INDEX(AC:AC,ROW())), "", INDEX(AC:AC,ROW())*(BI3698+BJ3698)/1000)</f>
        <v>162.23814258027457</v>
      </c>
      <c r="CC3698">
        <f t="shared" si="457"/>
        <v>161.94680559237804</v>
      </c>
      <c r="CD3698">
        <f t="shared" si="458"/>
        <v>3.3847073222121264</v>
      </c>
      <c r="CE3698">
        <f t="shared" si="459"/>
        <v>4.6825605796088547</v>
      </c>
      <c r="CF3698" cm="1">
        <f t="array" ref="CF3698">IFERROR(IF((BD3698+BE3698)*INDEX(H:H,ROW())*INDEX(K:K,ROW())/(BF3698*30*1000)&lt;0.5,"",(BD3698+BE3698)*INDEX(H:H,ROW())*INDEX(K:K,ROW())/(BF3698*30*1000)),"")</f>
        <v>2.2540475331609886</v>
      </c>
      <c r="CG3698">
        <f t="shared" si="460"/>
        <v>0.46531037422493327</v>
      </c>
      <c r="CH3698" cm="1">
        <f t="array" ref="CH3698">IFERROR((BD3698+BE3698)*INDEX(K:K,ROW())*INDEX(H:H,ROW())/BC3698/100000,"")</f>
        <v>0.31464951035277811</v>
      </c>
      <c r="CI3698">
        <f t="shared" si="461"/>
        <v>95.670145166416233</v>
      </c>
      <c r="CJ3698">
        <v>1</v>
      </c>
      <c r="CK3698">
        <f t="shared" si="462"/>
        <v>0</v>
      </c>
      <c r="CL3698" cm="1">
        <f t="array" ref="CL3698">IF(INDEX(AS:AS,ROW()-2)=0,CL3697,INDEX(AS:AS,ROW()-2))</f>
        <v>41.81</v>
      </c>
      <c r="CM3698" t="str">
        <f t="shared" si="463"/>
        <v>CIV</v>
      </c>
    </row>
    <row r="3699" spans="1:91" x14ac:dyDescent="0.3">
      <c r="A3699" s="1">
        <v>3694</v>
      </c>
      <c r="B3699" t="s">
        <v>285</v>
      </c>
      <c r="C3699">
        <v>6</v>
      </c>
      <c r="D3699">
        <v>3</v>
      </c>
      <c r="E3699">
        <v>23</v>
      </c>
      <c r="F3699" t="s">
        <v>123</v>
      </c>
      <c r="G3699" t="s">
        <v>130</v>
      </c>
      <c r="H3699">
        <v>46.21</v>
      </c>
      <c r="I3699">
        <v>0.89</v>
      </c>
      <c r="J3699">
        <v>44.1</v>
      </c>
      <c r="K3699">
        <v>1570</v>
      </c>
      <c r="L3699">
        <v>44.41</v>
      </c>
      <c r="M3699">
        <v>0.89</v>
      </c>
      <c r="N3699">
        <v>44.1</v>
      </c>
      <c r="O3699">
        <v>1570</v>
      </c>
      <c r="P3699">
        <v>1.32</v>
      </c>
      <c r="Q3699">
        <v>50.19</v>
      </c>
      <c r="R3699">
        <v>30.11</v>
      </c>
      <c r="S3699">
        <v>1.7</v>
      </c>
      <c r="T3699">
        <v>7.41</v>
      </c>
      <c r="U3699">
        <v>0</v>
      </c>
      <c r="V3699">
        <v>0</v>
      </c>
      <c r="W3699">
        <v>0</v>
      </c>
      <c r="X3699">
        <v>0</v>
      </c>
      <c r="Y3699">
        <v>2</v>
      </c>
      <c r="Z3699">
        <v>7.5</v>
      </c>
      <c r="AA3699">
        <v>19.5</v>
      </c>
      <c r="AB3699">
        <v>63.9</v>
      </c>
      <c r="AC3699">
        <v>1686</v>
      </c>
      <c r="AD3699">
        <v>37.86</v>
      </c>
      <c r="AE3699">
        <v>32.409999999999997</v>
      </c>
      <c r="AF3699">
        <v>10.76</v>
      </c>
      <c r="AG3699">
        <v>1572</v>
      </c>
      <c r="AI3699">
        <v>44.21</v>
      </c>
      <c r="AJ3699">
        <v>40.89</v>
      </c>
      <c r="AK3699">
        <v>0</v>
      </c>
      <c r="AL3699">
        <v>47.32</v>
      </c>
      <c r="AM3699">
        <v>6.32</v>
      </c>
      <c r="AN3699">
        <v>47.81</v>
      </c>
      <c r="AO3699">
        <v>45.02</v>
      </c>
      <c r="AP3699">
        <v>3.72</v>
      </c>
      <c r="AQ3699">
        <v>0</v>
      </c>
      <c r="AR3699">
        <v>0</v>
      </c>
      <c r="AS3699">
        <v>41.39</v>
      </c>
      <c r="AT3699">
        <v>0</v>
      </c>
      <c r="AU3699">
        <v>0</v>
      </c>
      <c r="AV3699">
        <v>5.8</v>
      </c>
      <c r="AW3699">
        <v>51.2</v>
      </c>
      <c r="AX3699">
        <v>92.5</v>
      </c>
      <c r="AY3699">
        <v>98.5</v>
      </c>
      <c r="AZ3699">
        <v>100</v>
      </c>
      <c r="BA3699">
        <v>86.7</v>
      </c>
      <c r="BB3699">
        <v>92.7</v>
      </c>
      <c r="BC3699">
        <v>74.855940265625364</v>
      </c>
      <c r="BD3699">
        <v>51.074171962334177</v>
      </c>
      <c r="BE3699">
        <v>0</v>
      </c>
      <c r="BF3699">
        <v>55.015459569214791</v>
      </c>
      <c r="BG3699">
        <v>163.1331109704031</v>
      </c>
      <c r="BH3699">
        <v>2.138818144463079E-5</v>
      </c>
      <c r="BI3699">
        <v>97.102779395091716</v>
      </c>
      <c r="BJ3699">
        <v>2.5220390792820001E-4</v>
      </c>
      <c r="BK3699">
        <v>670.02408928907812</v>
      </c>
      <c r="BL3699">
        <v>3.8649744501712369</v>
      </c>
      <c r="BM3699">
        <v>222.69794011764341</v>
      </c>
      <c r="BN3699">
        <v>104.5226096845272</v>
      </c>
      <c r="BO3699">
        <v>106.6152368851366</v>
      </c>
      <c r="BP3699">
        <v>102.083093313506</v>
      </c>
      <c r="BQ3699">
        <v>41.051109387607497</v>
      </c>
      <c r="BR3699">
        <v>67.907362802904231</v>
      </c>
      <c r="BS3699">
        <v>90.881332232371662</v>
      </c>
      <c r="BT3699">
        <v>0</v>
      </c>
      <c r="BU3699">
        <v>102.2211914448399</v>
      </c>
      <c r="BV3699">
        <v>863.48262375997206</v>
      </c>
      <c r="BW3699">
        <v>20.022545034282139</v>
      </c>
      <c r="BX3699">
        <v>8.8414174620050119</v>
      </c>
      <c r="BY3699">
        <v>0.39164391890303912</v>
      </c>
      <c r="BZ3699">
        <v>16.27056040441968</v>
      </c>
      <c r="CA3699">
        <f t="shared" si="456"/>
        <v>51.074171962334177</v>
      </c>
      <c r="CB3699" cm="1">
        <f t="array" ref="CB3699">IF(ISBLANK(INDEX(AC:AC,ROW())), "", INDEX(AC:AC,ROW())*(BI3699+BJ3699)/1000)</f>
        <v>163.71571127591341</v>
      </c>
      <c r="CC3699">
        <f t="shared" si="457"/>
        <v>163.13313235858453</v>
      </c>
      <c r="CD3699">
        <f t="shared" si="458"/>
        <v>4.1072226077060279</v>
      </c>
      <c r="CE3699">
        <f t="shared" si="459"/>
        <v>8.9508472796080856</v>
      </c>
      <c r="CF3699" cm="1">
        <f t="array" ref="CF3699">IFERROR(IF((BD3699+BE3699)*INDEX(H:H,ROW())*INDEX(K:K,ROW())/(BF3699*30*1000)&lt;0.5,"",(BD3699+BE3699)*INDEX(H:H,ROW())*INDEX(K:K,ROW())/(BF3699*30*1000)),"")</f>
        <v>2.2450755252130437</v>
      </c>
      <c r="CG3699">
        <f t="shared" si="460"/>
        <v>0.73495115249361809</v>
      </c>
      <c r="CH3699" cm="1">
        <f t="array" ref="CH3699">IFERROR((BD3699+BE3699)*INDEX(K:K,ROW())*INDEX(H:H,ROW())/BC3699/100000,"")</f>
        <v>0.49500625340716237</v>
      </c>
      <c r="CI3699">
        <f t="shared" si="461"/>
        <v>96.244567626383272</v>
      </c>
      <c r="CJ3699">
        <v>1</v>
      </c>
      <c r="CK3699">
        <f t="shared" si="462"/>
        <v>0</v>
      </c>
      <c r="CL3699" cm="1">
        <f t="array" ref="CL3699">IF(INDEX(AS:AS,ROW()-2)=0,CL3698,INDEX(AS:AS,ROW()-2))</f>
        <v>41.65</v>
      </c>
      <c r="CM3699" t="str">
        <f t="shared" si="463"/>
        <v>CIV</v>
      </c>
    </row>
    <row r="3700" spans="1:91" x14ac:dyDescent="0.3">
      <c r="A3700" s="1">
        <v>3695</v>
      </c>
      <c r="B3700" t="s">
        <v>285</v>
      </c>
      <c r="C3700">
        <v>6</v>
      </c>
      <c r="D3700">
        <v>3</v>
      </c>
      <c r="E3700">
        <v>23</v>
      </c>
      <c r="F3700" t="s">
        <v>123</v>
      </c>
      <c r="G3700" t="s">
        <v>131</v>
      </c>
      <c r="H3700">
        <v>46.21</v>
      </c>
      <c r="I3700">
        <v>0.89</v>
      </c>
      <c r="J3700">
        <v>44.1</v>
      </c>
      <c r="K3700">
        <v>1570</v>
      </c>
      <c r="L3700">
        <v>44.41</v>
      </c>
      <c r="M3700">
        <v>0.89</v>
      </c>
      <c r="N3700">
        <v>44.1</v>
      </c>
      <c r="O3700">
        <v>1570</v>
      </c>
      <c r="P3700">
        <v>1.32</v>
      </c>
      <c r="Q3700">
        <v>50.19</v>
      </c>
      <c r="R3700">
        <v>30.11</v>
      </c>
      <c r="S3700">
        <v>1.7</v>
      </c>
      <c r="T3700">
        <v>7.41</v>
      </c>
      <c r="U3700">
        <v>0</v>
      </c>
      <c r="V3700">
        <v>0</v>
      </c>
      <c r="W3700">
        <v>0</v>
      </c>
      <c r="X3700">
        <v>0</v>
      </c>
      <c r="Y3700">
        <v>2</v>
      </c>
      <c r="Z3700">
        <v>7.5</v>
      </c>
      <c r="AA3700">
        <v>19.5</v>
      </c>
      <c r="AB3700">
        <v>63.9</v>
      </c>
      <c r="AC3700">
        <v>1687</v>
      </c>
      <c r="AD3700">
        <v>37.86</v>
      </c>
      <c r="AE3700">
        <v>32.409999999999997</v>
      </c>
      <c r="AF3700">
        <v>10.87</v>
      </c>
      <c r="AG3700">
        <v>1572</v>
      </c>
      <c r="AI3700">
        <v>44.21</v>
      </c>
      <c r="AJ3700">
        <v>40.89</v>
      </c>
      <c r="AK3700">
        <v>0</v>
      </c>
      <c r="AL3700">
        <v>47.32</v>
      </c>
      <c r="AM3700">
        <v>6.24</v>
      </c>
      <c r="AN3700">
        <v>47.81</v>
      </c>
      <c r="AO3700">
        <v>45.02</v>
      </c>
      <c r="AP3700">
        <v>3.78</v>
      </c>
      <c r="AQ3700">
        <v>3.87</v>
      </c>
      <c r="AR3700">
        <v>0</v>
      </c>
      <c r="AS3700">
        <v>41.52</v>
      </c>
      <c r="AT3700">
        <v>0</v>
      </c>
      <c r="AU3700">
        <v>0</v>
      </c>
      <c r="AV3700">
        <v>7.6</v>
      </c>
      <c r="AW3700">
        <v>65.2</v>
      </c>
      <c r="AX3700">
        <v>93.5</v>
      </c>
      <c r="AY3700">
        <v>98.1</v>
      </c>
      <c r="AZ3700">
        <v>99.9</v>
      </c>
      <c r="BA3700">
        <v>85.9</v>
      </c>
      <c r="BB3700">
        <v>90.5</v>
      </c>
      <c r="BC3700">
        <v>125.17324531246049</v>
      </c>
      <c r="BD3700">
        <v>47.542070317326178</v>
      </c>
      <c r="BE3700">
        <v>0</v>
      </c>
      <c r="BF3700">
        <v>51.923316913247852</v>
      </c>
      <c r="BG3700">
        <v>163.8086213038286</v>
      </c>
      <c r="BH3700">
        <v>2.138818144463079E-5</v>
      </c>
      <c r="BI3700">
        <v>97.505721592155382</v>
      </c>
      <c r="BJ3700">
        <v>2.5220390792820001E-4</v>
      </c>
      <c r="BK3700">
        <v>671.41755721761876</v>
      </c>
      <c r="BL3700">
        <v>3.9667020188529358</v>
      </c>
      <c r="BM3700">
        <v>223.10023985625699</v>
      </c>
      <c r="BN3700">
        <v>104.5070826480099</v>
      </c>
      <c r="BO3700">
        <v>107.03231425750219</v>
      </c>
      <c r="BP3700">
        <v>102.43753080389379</v>
      </c>
      <c r="BQ3700">
        <v>38.743920221469367</v>
      </c>
      <c r="BR3700">
        <v>71.317629816374009</v>
      </c>
      <c r="BS3700">
        <v>89.303828373587933</v>
      </c>
      <c r="BT3700">
        <v>0</v>
      </c>
      <c r="BU3700">
        <v>104.91018354180861</v>
      </c>
      <c r="BV3700">
        <v>864.87441710558392</v>
      </c>
      <c r="BW3700">
        <v>24.791029104044419</v>
      </c>
      <c r="BX3700">
        <v>8.4449635834396322</v>
      </c>
      <c r="BY3700">
        <v>0.39325582648733998</v>
      </c>
      <c r="BZ3700">
        <v>16.271851708736751</v>
      </c>
      <c r="CA3700">
        <f t="shared" si="456"/>
        <v>47.542070317326178</v>
      </c>
      <c r="CB3700" cm="1">
        <f t="array" ref="CB3700">IF(ISBLANK(INDEX(AC:AC,ROW())), "", INDEX(AC:AC,ROW())*(BI3700+BJ3700)/1000)</f>
        <v>164.49257779395879</v>
      </c>
      <c r="CC3700">
        <f t="shared" si="457"/>
        <v>163.80864269201004</v>
      </c>
      <c r="CD3700">
        <f t="shared" si="458"/>
        <v>4.0987920184407214</v>
      </c>
      <c r="CE3700">
        <f t="shared" si="459"/>
        <v>5.3639062847784285</v>
      </c>
      <c r="CF3700" cm="1">
        <f t="array" ref="CF3700">IFERROR(IF((BD3700+BE3700)*INDEX(H:H,ROW())*INDEX(K:K,ROW())/(BF3700*30*1000)&lt;0.5,"",(BD3700+BE3700)*INDEX(H:H,ROW())*INDEX(K:K,ROW())/(BF3700*30*1000)),"")</f>
        <v>2.2142672078414485</v>
      </c>
      <c r="CG3700">
        <f t="shared" si="460"/>
        <v>0.41481162195352217</v>
      </c>
      <c r="CH3700" cm="1">
        <f t="array" ref="CH3700">IFERROR((BD3700+BE3700)*INDEX(K:K,ROW())*INDEX(H:H,ROW())/BC3700/100000,"")</f>
        <v>0.27555113157696237</v>
      </c>
      <c r="CI3700">
        <f t="shared" si="461"/>
        <v>89.588647763660234</v>
      </c>
      <c r="CJ3700">
        <v>1</v>
      </c>
      <c r="CK3700">
        <f t="shared" si="462"/>
        <v>0</v>
      </c>
      <c r="CL3700" cm="1">
        <f t="array" ref="CL3700">IF(INDEX(AS:AS,ROW()-2)=0,CL3699,INDEX(AS:AS,ROW()-2))</f>
        <v>41.52</v>
      </c>
      <c r="CM3700" t="str">
        <f t="shared" si="463"/>
        <v>CIV</v>
      </c>
    </row>
    <row r="3701" spans="1:91" x14ac:dyDescent="0.3">
      <c r="A3701" s="1">
        <v>3696</v>
      </c>
      <c r="B3701" t="s">
        <v>286</v>
      </c>
      <c r="C3701">
        <v>6</v>
      </c>
      <c r="D3701">
        <v>4</v>
      </c>
      <c r="E3701">
        <v>23</v>
      </c>
      <c r="F3701" t="s">
        <v>105</v>
      </c>
      <c r="G3701" t="s">
        <v>106</v>
      </c>
      <c r="H3701">
        <v>47.39</v>
      </c>
      <c r="I3701">
        <v>0.91</v>
      </c>
      <c r="J3701">
        <v>47.53</v>
      </c>
      <c r="K3701">
        <v>1580</v>
      </c>
      <c r="L3701">
        <v>46.51</v>
      </c>
      <c r="M3701">
        <v>0.85</v>
      </c>
      <c r="N3701">
        <v>46.55</v>
      </c>
      <c r="O3701">
        <v>1570</v>
      </c>
      <c r="P3701">
        <v>1.42</v>
      </c>
      <c r="Q3701">
        <v>50.21</v>
      </c>
      <c r="R3701">
        <v>30.09</v>
      </c>
      <c r="S3701">
        <v>1.668660684612828</v>
      </c>
      <c r="T3701">
        <v>7.41</v>
      </c>
      <c r="U3701">
        <v>0</v>
      </c>
      <c r="V3701">
        <v>0</v>
      </c>
      <c r="W3701">
        <v>0</v>
      </c>
      <c r="X3701">
        <v>0</v>
      </c>
      <c r="Y3701">
        <v>1.4</v>
      </c>
      <c r="Z3701">
        <v>7.5</v>
      </c>
      <c r="AA3701">
        <v>18.25</v>
      </c>
      <c r="AB3701">
        <v>63.9</v>
      </c>
      <c r="AC3701">
        <v>1682</v>
      </c>
      <c r="AD3701">
        <v>37.86</v>
      </c>
      <c r="AE3701">
        <v>32.409999999999997</v>
      </c>
      <c r="AF3701">
        <v>10.84</v>
      </c>
      <c r="AG3701">
        <v>1572</v>
      </c>
      <c r="AI3701">
        <v>44.21</v>
      </c>
      <c r="AJ3701">
        <v>40.89</v>
      </c>
      <c r="AK3701">
        <v>0</v>
      </c>
      <c r="AL3701">
        <v>47.32</v>
      </c>
      <c r="AM3701">
        <v>6.32</v>
      </c>
      <c r="AN3701">
        <v>47.81</v>
      </c>
      <c r="AO3701">
        <v>45.02</v>
      </c>
      <c r="AP3701">
        <v>3.72</v>
      </c>
      <c r="AQ3701">
        <v>0</v>
      </c>
      <c r="AR3701">
        <v>0</v>
      </c>
      <c r="AS3701">
        <v>41.52</v>
      </c>
      <c r="AT3701">
        <v>0</v>
      </c>
      <c r="AU3701">
        <v>0</v>
      </c>
      <c r="AV3701">
        <v>5.0999999999999996</v>
      </c>
      <c r="AW3701">
        <v>62.4</v>
      </c>
      <c r="AX3701">
        <v>92.1</v>
      </c>
      <c r="AY3701">
        <v>100</v>
      </c>
      <c r="AZ3701">
        <v>100</v>
      </c>
      <c r="BA3701">
        <v>85.2</v>
      </c>
      <c r="BB3701">
        <v>93.5</v>
      </c>
      <c r="BC3701">
        <v>93.631167324856278</v>
      </c>
      <c r="BD3701">
        <v>42.870994250908971</v>
      </c>
      <c r="BE3701">
        <v>0</v>
      </c>
      <c r="BF3701">
        <v>44.970409866101811</v>
      </c>
      <c r="BG3701">
        <v>165.27525484370719</v>
      </c>
      <c r="BH3701">
        <v>2.138818144463079E-5</v>
      </c>
      <c r="BI3701">
        <v>98.37699490284696</v>
      </c>
      <c r="BJ3701">
        <v>2.5220390792820001E-4</v>
      </c>
      <c r="BK3701">
        <v>647.71604646330957</v>
      </c>
      <c r="BL3701">
        <v>4.1879443185774878</v>
      </c>
      <c r="BM3701">
        <v>223.61927813678619</v>
      </c>
      <c r="BN3701">
        <v>104.8889641804696</v>
      </c>
      <c r="BO3701">
        <v>106.80375326583609</v>
      </c>
      <c r="BP3701">
        <v>102.5315508239817</v>
      </c>
      <c r="BQ3701">
        <v>37.411219735959378</v>
      </c>
      <c r="BR3701">
        <v>64.544871819667435</v>
      </c>
      <c r="BS3701">
        <v>89.392661588794283</v>
      </c>
      <c r="BT3701">
        <v>0</v>
      </c>
      <c r="BU3701">
        <v>108.14148918385889</v>
      </c>
      <c r="BV3701">
        <v>862.46975227664495</v>
      </c>
      <c r="BW3701">
        <v>33.525219847368767</v>
      </c>
      <c r="BX3701">
        <v>8.1480415237751203</v>
      </c>
      <c r="BY3701">
        <v>0.39454548164687941</v>
      </c>
      <c r="BZ3701">
        <v>16.273481193175229</v>
      </c>
      <c r="CA3701">
        <f t="shared" si="456"/>
        <v>42.870994250908971</v>
      </c>
      <c r="CB3701" cm="1">
        <f t="array" ref="CB3701">IF(ISBLANK(INDEX(AC:AC,ROW())), "", INDEX(AC:AC,ROW())*(BI3701+BJ3701)/1000)</f>
        <v>165.47052963356174</v>
      </c>
      <c r="CC3701">
        <f t="shared" si="457"/>
        <v>165.27527623188863</v>
      </c>
      <c r="CD3701">
        <f t="shared" si="458"/>
        <v>3.9190135465545066</v>
      </c>
      <c r="CE3701">
        <f t="shared" si="459"/>
        <v>6.917739733138629</v>
      </c>
      <c r="CF3701" cm="1">
        <f t="array" ref="CF3701">IFERROR(IF((BD3701+BE3701)*INDEX(H:H,ROW())*INDEX(K:K,ROW())/(BF3701*30*1000)&lt;0.5,"",(BD3701+BE3701)*INDEX(H:H,ROW())*INDEX(K:K,ROW())/(BF3701*30*1000)),"")</f>
        <v>2.3793550390784004</v>
      </c>
      <c r="CG3701">
        <f t="shared" si="460"/>
        <v>0.48029316680497597</v>
      </c>
      <c r="CH3701" cm="1">
        <f t="array" ref="CH3701">IFERROR((BD3701+BE3701)*INDEX(K:K,ROW())*INDEX(H:H,ROW())/BC3701/100000,"")</f>
        <v>0.34283639000170268</v>
      </c>
      <c r="CI3701">
        <f t="shared" si="461"/>
        <v>83.377068564413264</v>
      </c>
      <c r="CJ3701">
        <v>1</v>
      </c>
      <c r="CK3701">
        <f t="shared" si="462"/>
        <v>0</v>
      </c>
      <c r="CL3701" cm="1">
        <f t="array" ref="CL3701">IF(INDEX(AS:AS,ROW()-2)=0,CL3700,INDEX(AS:AS,ROW()-2))</f>
        <v>41.39</v>
      </c>
      <c r="CM3701" t="str">
        <f t="shared" si="463"/>
        <v>SP</v>
      </c>
    </row>
    <row r="3702" spans="1:91" x14ac:dyDescent="0.3">
      <c r="A3702" s="1">
        <v>3697</v>
      </c>
      <c r="B3702" t="s">
        <v>286</v>
      </c>
      <c r="C3702">
        <v>6</v>
      </c>
      <c r="D3702">
        <v>4</v>
      </c>
      <c r="E3702">
        <v>23</v>
      </c>
      <c r="F3702" t="s">
        <v>105</v>
      </c>
      <c r="G3702" t="s">
        <v>107</v>
      </c>
      <c r="H3702">
        <v>46.21</v>
      </c>
      <c r="I3702">
        <v>0.89</v>
      </c>
      <c r="J3702">
        <v>44.1</v>
      </c>
      <c r="K3702">
        <v>1570</v>
      </c>
      <c r="L3702">
        <v>44.41</v>
      </c>
      <c r="M3702">
        <v>0.89</v>
      </c>
      <c r="N3702">
        <v>44.1</v>
      </c>
      <c r="O3702">
        <v>1570</v>
      </c>
      <c r="P3702">
        <v>1.32</v>
      </c>
      <c r="Q3702">
        <v>50.19</v>
      </c>
      <c r="R3702">
        <v>30.11</v>
      </c>
      <c r="S3702">
        <v>1.7</v>
      </c>
      <c r="T3702">
        <v>7.41</v>
      </c>
      <c r="U3702">
        <v>0</v>
      </c>
      <c r="V3702">
        <v>0</v>
      </c>
      <c r="W3702">
        <v>0</v>
      </c>
      <c r="X3702">
        <v>0</v>
      </c>
      <c r="Y3702">
        <v>2</v>
      </c>
      <c r="Z3702">
        <v>7.5</v>
      </c>
      <c r="AA3702">
        <v>19.5</v>
      </c>
      <c r="AB3702">
        <v>63.9</v>
      </c>
      <c r="AC3702">
        <v>1677</v>
      </c>
      <c r="AD3702">
        <v>38.25</v>
      </c>
      <c r="AE3702">
        <v>32.590000000000003</v>
      </c>
      <c r="AF3702">
        <v>11.33</v>
      </c>
      <c r="AG3702">
        <v>1572</v>
      </c>
      <c r="AI3702">
        <v>44.21</v>
      </c>
      <c r="AJ3702">
        <v>41.11</v>
      </c>
      <c r="AK3702">
        <v>4.49</v>
      </c>
      <c r="AL3702">
        <v>47.41</v>
      </c>
      <c r="AM3702">
        <v>6.27</v>
      </c>
      <c r="AN3702">
        <v>47.96</v>
      </c>
      <c r="AO3702">
        <v>45.17</v>
      </c>
      <c r="AP3702">
        <v>3.75</v>
      </c>
      <c r="AQ3702">
        <v>0</v>
      </c>
      <c r="AR3702">
        <v>4.38</v>
      </c>
      <c r="AS3702">
        <v>41.73</v>
      </c>
      <c r="AT3702">
        <v>0</v>
      </c>
      <c r="AU3702">
        <v>0</v>
      </c>
      <c r="AV3702">
        <v>8.5</v>
      </c>
      <c r="AW3702">
        <v>75.099999999999994</v>
      </c>
      <c r="AX3702">
        <v>88.9</v>
      </c>
      <c r="AY3702">
        <v>98.7</v>
      </c>
      <c r="AZ3702">
        <v>100</v>
      </c>
      <c r="BA3702">
        <v>80.400000000000006</v>
      </c>
      <c r="BB3702">
        <v>90.2</v>
      </c>
      <c r="BC3702">
        <v>84.505436853418729</v>
      </c>
      <c r="BD3702">
        <v>43.95631478535477</v>
      </c>
      <c r="BE3702">
        <v>0</v>
      </c>
      <c r="BF3702">
        <v>45.977491103038162</v>
      </c>
      <c r="BG3702">
        <v>161.46649714439221</v>
      </c>
      <c r="BH3702">
        <v>2.138818144463079E-5</v>
      </c>
      <c r="BI3702">
        <v>96.1122620313064</v>
      </c>
      <c r="BJ3702">
        <v>2.5220390792820001E-4</v>
      </c>
      <c r="BK3702">
        <v>604.85206073892368</v>
      </c>
      <c r="BL3702">
        <v>4.1111128670957813</v>
      </c>
      <c r="BM3702">
        <v>224.0359741715036</v>
      </c>
      <c r="BN3702">
        <v>105.0944264374014</v>
      </c>
      <c r="BO3702">
        <v>106.4004460791294</v>
      </c>
      <c r="BP3702">
        <v>103.14380765426959</v>
      </c>
      <c r="BQ3702">
        <v>35.841745322897147</v>
      </c>
      <c r="BR3702">
        <v>57.366668407970089</v>
      </c>
      <c r="BS3702">
        <v>97.536389217689376</v>
      </c>
      <c r="BT3702">
        <v>0</v>
      </c>
      <c r="BU3702">
        <v>108.9929784876818</v>
      </c>
      <c r="BV3702">
        <v>863.48229814251226</v>
      </c>
      <c r="BW3702">
        <v>26.115018104855611</v>
      </c>
      <c r="BX3702">
        <v>7.9590133161420233</v>
      </c>
      <c r="BY3702">
        <v>0.39570218997867451</v>
      </c>
      <c r="BZ3702">
        <v>16.27453304813773</v>
      </c>
      <c r="CA3702">
        <f t="shared" si="456"/>
        <v>43.95631478535477</v>
      </c>
      <c r="CB3702" cm="1">
        <f t="array" ref="CB3702">IF(ISBLANK(INDEX(AC:AC,ROW())), "", INDEX(AC:AC,ROW())*(BI3702+BJ3702)/1000)</f>
        <v>161.18068637245446</v>
      </c>
      <c r="CC3702">
        <f t="shared" si="457"/>
        <v>161.46651853257364</v>
      </c>
      <c r="CD3702">
        <f t="shared" si="458"/>
        <v>3.7459906006266128</v>
      </c>
      <c r="CE3702">
        <f t="shared" si="459"/>
        <v>7.1575520257718654</v>
      </c>
      <c r="CF3702" cm="1">
        <f t="array" ref="CF3702">IFERROR(IF((BD3702+BE3702)*INDEX(H:H,ROW())*INDEX(K:K,ROW())/(BF3702*30*1000)&lt;0.5,"",(BD3702+BE3702)*INDEX(H:H,ROW())*INDEX(K:K,ROW())/(BF3702*30*1000)),"")</f>
        <v>2.3120135340691559</v>
      </c>
      <c r="CG3702">
        <f t="shared" si="460"/>
        <v>0.54407731401696324</v>
      </c>
      <c r="CH3702" cm="1">
        <f t="array" ref="CH3702">IFERROR((BD3702+BE3702)*INDEX(K:K,ROW())*INDEX(H:H,ROW())/BC3702/100000,"")</f>
        <v>0.37737423407616399</v>
      </c>
      <c r="CI3702">
        <f t="shared" si="461"/>
        <v>82.831622098261121</v>
      </c>
      <c r="CJ3702">
        <v>1</v>
      </c>
      <c r="CK3702">
        <f t="shared" si="462"/>
        <v>0</v>
      </c>
      <c r="CL3702" cm="1">
        <f t="array" ref="CL3702">IF(INDEX(AS:AS,ROW()-2)=0,CL3701,INDEX(AS:AS,ROW()-2))</f>
        <v>41.52</v>
      </c>
      <c r="CM3702" t="str">
        <f t="shared" si="463"/>
        <v>CIV</v>
      </c>
    </row>
    <row r="3703" spans="1:91" x14ac:dyDescent="0.3">
      <c r="A3703" s="1">
        <v>3698</v>
      </c>
      <c r="B3703" t="s">
        <v>286</v>
      </c>
      <c r="C3703">
        <v>6</v>
      </c>
      <c r="D3703">
        <v>4</v>
      </c>
      <c r="E3703">
        <v>23</v>
      </c>
      <c r="F3703" t="s">
        <v>105</v>
      </c>
      <c r="G3703" t="s">
        <v>108</v>
      </c>
      <c r="H3703">
        <v>46.21</v>
      </c>
      <c r="I3703">
        <v>0.89</v>
      </c>
      <c r="J3703">
        <v>44.1</v>
      </c>
      <c r="K3703">
        <v>1570</v>
      </c>
      <c r="L3703">
        <v>44.41</v>
      </c>
      <c r="M3703">
        <v>0.89</v>
      </c>
      <c r="N3703">
        <v>44.1</v>
      </c>
      <c r="O3703">
        <v>1570</v>
      </c>
      <c r="P3703">
        <v>1.32</v>
      </c>
      <c r="Q3703">
        <v>50.19</v>
      </c>
      <c r="R3703">
        <v>30.11</v>
      </c>
      <c r="S3703">
        <v>1.7</v>
      </c>
      <c r="T3703">
        <v>7.41</v>
      </c>
      <c r="U3703">
        <v>0</v>
      </c>
      <c r="V3703">
        <v>0</v>
      </c>
      <c r="W3703">
        <v>0</v>
      </c>
      <c r="X3703">
        <v>0</v>
      </c>
      <c r="Y3703">
        <v>2</v>
      </c>
      <c r="Z3703">
        <v>7.5</v>
      </c>
      <c r="AA3703">
        <v>19.5</v>
      </c>
      <c r="AB3703">
        <v>63.9</v>
      </c>
      <c r="AC3703">
        <v>1675</v>
      </c>
      <c r="AD3703">
        <v>37.86</v>
      </c>
      <c r="AE3703">
        <v>32.409999999999997</v>
      </c>
      <c r="AF3703">
        <v>11.37</v>
      </c>
      <c r="AG3703">
        <v>1572</v>
      </c>
      <c r="AI3703">
        <v>44.21</v>
      </c>
      <c r="AJ3703">
        <v>40.89</v>
      </c>
      <c r="AK3703">
        <v>0</v>
      </c>
      <c r="AL3703">
        <v>47.32</v>
      </c>
      <c r="AM3703">
        <v>6.32</v>
      </c>
      <c r="AN3703">
        <v>47.81</v>
      </c>
      <c r="AO3703">
        <v>45.02</v>
      </c>
      <c r="AP3703">
        <v>3.72</v>
      </c>
      <c r="AQ3703">
        <v>0</v>
      </c>
      <c r="AR3703">
        <v>0</v>
      </c>
      <c r="AS3703">
        <v>41.99</v>
      </c>
      <c r="AT3703">
        <v>0</v>
      </c>
      <c r="AU3703">
        <v>0</v>
      </c>
      <c r="AV3703">
        <v>7</v>
      </c>
      <c r="AW3703">
        <v>79.099999999999994</v>
      </c>
      <c r="AX3703">
        <v>92.2</v>
      </c>
      <c r="AY3703">
        <v>100</v>
      </c>
      <c r="AZ3703">
        <v>100</v>
      </c>
      <c r="BA3703">
        <v>85.2</v>
      </c>
      <c r="BB3703">
        <v>93</v>
      </c>
      <c r="BC3703">
        <v>81.397110095995998</v>
      </c>
      <c r="BD3703">
        <v>8.4136210751090186</v>
      </c>
      <c r="BE3703">
        <v>0</v>
      </c>
      <c r="BF3703">
        <v>10.07720797310108</v>
      </c>
      <c r="BG3703">
        <v>94.386079180639882</v>
      </c>
      <c r="BH3703">
        <v>2.138818144463079E-5</v>
      </c>
      <c r="BI3703">
        <v>56.182807777402729</v>
      </c>
      <c r="BJ3703">
        <v>2.5220390792820001E-4</v>
      </c>
      <c r="BK3703">
        <v>603.0973423601107</v>
      </c>
      <c r="BL3703">
        <v>4.4485335556432313</v>
      </c>
      <c r="BM3703">
        <v>221.45030275378309</v>
      </c>
      <c r="BN3703">
        <v>89.058936413322741</v>
      </c>
      <c r="BO3703">
        <v>102.8092161188126</v>
      </c>
      <c r="BP3703">
        <v>101.869227225714</v>
      </c>
      <c r="BQ3703">
        <v>18.943877821743641</v>
      </c>
      <c r="BR3703">
        <v>29.2735849082733</v>
      </c>
      <c r="BS3703">
        <v>94.799694038445637</v>
      </c>
      <c r="BT3703">
        <v>0</v>
      </c>
      <c r="BU3703">
        <v>109.87855421964269</v>
      </c>
      <c r="BV3703">
        <v>846.3534088387562</v>
      </c>
      <c r="BW3703">
        <v>80.016947476800183</v>
      </c>
      <c r="BX3703">
        <v>6.2177789324659951</v>
      </c>
      <c r="BY3703">
        <v>1.308338622831785</v>
      </c>
      <c r="BZ3703">
        <v>16.274632506773099</v>
      </c>
      <c r="CA3703">
        <f t="shared" si="456"/>
        <v>8.4136210751090186</v>
      </c>
      <c r="CB3703" cm="1">
        <f t="array" ref="CB3703">IF(ISBLANK(INDEX(AC:AC,ROW())), "", INDEX(AC:AC,ROW())*(BI3703+BJ3703)/1000)</f>
        <v>94.106625468695341</v>
      </c>
      <c r="CC3703">
        <f t="shared" si="457"/>
        <v>94.386100568821334</v>
      </c>
      <c r="CD3703">
        <f t="shared" si="458"/>
        <v>6.3896838488455634</v>
      </c>
      <c r="CE3703">
        <f t="shared" si="459"/>
        <v>7.4093213094278836</v>
      </c>
      <c r="CF3703" cm="1">
        <f t="array" ref="CF3703">IFERROR(IF((BD3703+BE3703)*INDEX(H:H,ROW())*INDEX(K:K,ROW())/(BF3703*30*1000)&lt;0.5,"",(BD3703+BE3703)*INDEX(H:H,ROW())*INDEX(K:K,ROW())/(BF3703*30*1000)),"")</f>
        <v>2.0190965809252668</v>
      </c>
      <c r="CG3703">
        <f t="shared" si="460"/>
        <v>0.12380301906562144</v>
      </c>
      <c r="CH3703" cm="1">
        <f t="array" ref="CH3703">IFERROR((BD3703+BE3703)*INDEX(K:K,ROW())*INDEX(H:H,ROW())/BC3703/100000,"")</f>
        <v>7.4991075751086544E-2</v>
      </c>
      <c r="CI3703">
        <f t="shared" si="461"/>
        <v>15.854693114619137</v>
      </c>
      <c r="CJ3703">
        <v>0</v>
      </c>
      <c r="CK3703">
        <f t="shared" si="462"/>
        <v>0</v>
      </c>
      <c r="CL3703" cm="1">
        <f t="array" ref="CL3703">IF(INDEX(AS:AS,ROW()-2)=0,CL3702,INDEX(AS:AS,ROW()-2))</f>
        <v>41.52</v>
      </c>
      <c r="CM3703" t="str">
        <f t="shared" si="463"/>
        <v>CIV</v>
      </c>
    </row>
    <row r="3704" spans="1:91" x14ac:dyDescent="0.3">
      <c r="A3704" s="1">
        <v>3699</v>
      </c>
      <c r="B3704" t="s">
        <v>286</v>
      </c>
      <c r="C3704">
        <v>6</v>
      </c>
      <c r="D3704">
        <v>4</v>
      </c>
      <c r="E3704">
        <v>23</v>
      </c>
      <c r="F3704" t="s">
        <v>105</v>
      </c>
      <c r="G3704" t="s">
        <v>109</v>
      </c>
      <c r="H3704">
        <v>46.21</v>
      </c>
      <c r="I3704">
        <v>0.89</v>
      </c>
      <c r="J3704">
        <v>44.1</v>
      </c>
      <c r="K3704">
        <v>1570</v>
      </c>
      <c r="L3704">
        <v>44.41</v>
      </c>
      <c r="M3704">
        <v>0.89</v>
      </c>
      <c r="N3704">
        <v>44.1</v>
      </c>
      <c r="O3704">
        <v>1570</v>
      </c>
      <c r="P3704">
        <v>1.32</v>
      </c>
      <c r="Q3704">
        <v>50.19</v>
      </c>
      <c r="R3704">
        <v>30.11</v>
      </c>
      <c r="S3704">
        <v>1.7</v>
      </c>
      <c r="T3704">
        <v>7.41</v>
      </c>
      <c r="U3704">
        <v>0</v>
      </c>
      <c r="V3704">
        <v>0</v>
      </c>
      <c r="W3704">
        <v>0</v>
      </c>
      <c r="X3704">
        <v>0</v>
      </c>
      <c r="Y3704">
        <v>2</v>
      </c>
      <c r="Z3704">
        <v>7.5</v>
      </c>
      <c r="AA3704">
        <v>19.5</v>
      </c>
      <c r="AB3704">
        <v>63.9</v>
      </c>
      <c r="AC3704">
        <v>1690</v>
      </c>
      <c r="AD3704">
        <v>37.86</v>
      </c>
      <c r="AE3704">
        <v>32.409999999999997</v>
      </c>
      <c r="AF3704">
        <v>11.81</v>
      </c>
      <c r="AG3704">
        <v>1572</v>
      </c>
      <c r="AI3704">
        <v>44.21</v>
      </c>
      <c r="AJ3704">
        <v>40.89</v>
      </c>
      <c r="AK3704">
        <v>0</v>
      </c>
      <c r="AL3704">
        <v>47.32</v>
      </c>
      <c r="AM3704">
        <v>6.32</v>
      </c>
      <c r="AN3704">
        <v>47.81</v>
      </c>
      <c r="AO3704">
        <v>45.02</v>
      </c>
      <c r="AP3704">
        <v>3.78</v>
      </c>
      <c r="AQ3704">
        <v>4.1100000000000003</v>
      </c>
      <c r="AR3704">
        <v>0</v>
      </c>
      <c r="AS3704">
        <v>41.55</v>
      </c>
      <c r="AT3704">
        <v>0</v>
      </c>
      <c r="AU3704">
        <v>0</v>
      </c>
      <c r="AV3704">
        <v>6.2</v>
      </c>
      <c r="AW3704">
        <v>77.900000000000006</v>
      </c>
      <c r="AX3704">
        <v>91.6</v>
      </c>
      <c r="AY3704">
        <v>100</v>
      </c>
      <c r="AZ3704">
        <v>100</v>
      </c>
      <c r="BA3704">
        <v>85.399999999999991</v>
      </c>
      <c r="BB3704">
        <v>93.8</v>
      </c>
      <c r="BC3704">
        <v>8.7002098397744906E-2</v>
      </c>
      <c r="BD3704">
        <v>4.4643908434527799E-2</v>
      </c>
      <c r="BE3704">
        <v>0</v>
      </c>
      <c r="BF3704">
        <v>0.8476078337534072</v>
      </c>
      <c r="BG3704">
        <v>1.0411621473846E-3</v>
      </c>
      <c r="BH3704">
        <v>2.138818144463079E-5</v>
      </c>
      <c r="BI3704">
        <v>3.3182704546329999E-4</v>
      </c>
      <c r="BJ3704">
        <v>2.5220390792820001E-4</v>
      </c>
      <c r="BK3704">
        <v>1.5028735358473611</v>
      </c>
      <c r="BL3704">
        <v>5.0074322416735404</v>
      </c>
      <c r="BM3704">
        <v>201.0597279186637</v>
      </c>
      <c r="BN3704">
        <v>43.886816286145518</v>
      </c>
      <c r="BO3704">
        <v>83.068678225486252</v>
      </c>
      <c r="BP3704">
        <v>103.4712871936925</v>
      </c>
      <c r="BQ3704">
        <v>37.005250232765661</v>
      </c>
      <c r="BR3704">
        <v>60</v>
      </c>
      <c r="BS3704">
        <v>86.397673637107786</v>
      </c>
      <c r="BT3704">
        <v>0</v>
      </c>
      <c r="BU3704">
        <v>104.093725911805</v>
      </c>
      <c r="BV3704">
        <v>508.19852629883928</v>
      </c>
      <c r="BW3704">
        <v>17.660350558703101</v>
      </c>
      <c r="BX3704">
        <v>1.509091664823401</v>
      </c>
      <c r="BY3704">
        <v>9.3016393388926719</v>
      </c>
      <c r="BZ3704">
        <v>16.279756697103402</v>
      </c>
      <c r="CA3704">
        <f t="shared" si="456"/>
        <v>4.4643908434527799E-2</v>
      </c>
      <c r="CB3704" cm="1">
        <f t="array" ref="CB3704">IF(ISBLANK(INDEX(AC:AC,ROW())), "", INDEX(AC:AC,ROW())*(BI3704+BJ3704)/1000)</f>
        <v>9.8701231123163508E-4</v>
      </c>
      <c r="CC3704">
        <f t="shared" si="457"/>
        <v>1.0625503288292308E-3</v>
      </c>
      <c r="CD3704">
        <f t="shared" si="458"/>
        <v>1414.4022123670129</v>
      </c>
      <c r="CE3704" t="str">
        <f t="shared" si="459"/>
        <v/>
      </c>
      <c r="CF3704" t="str" cm="1">
        <f t="array" ref="CF3704">IFERROR(IF((BD3704+BE3704)*INDEX(H:H,ROW())*INDEX(K:K,ROW())/(BF3704*30*1000)&lt;0.5,"",(BD3704+BE3704)*INDEX(H:H,ROW())*INDEX(K:K,ROW())/(BF3704*30*1000)),"")</f>
        <v/>
      </c>
      <c r="CG3704">
        <f t="shared" si="460"/>
        <v>9.7423837972093921</v>
      </c>
      <c r="CH3704" cm="1">
        <f t="array" ref="CH3704">IFERROR((BD3704+BE3704)*INDEX(K:K,ROW())*INDEX(H:H,ROW())/BC3704/100000,"")</f>
        <v>0.37227862584937538</v>
      </c>
      <c r="CI3704">
        <f t="shared" si="461"/>
        <v>8.4127328928635364E-2</v>
      </c>
      <c r="CJ3704">
        <v>0</v>
      </c>
      <c r="CK3704">
        <f t="shared" si="462"/>
        <v>0</v>
      </c>
      <c r="CL3704" cm="1">
        <f t="array" ref="CL3704">IF(INDEX(AS:AS,ROW()-2)=0,CL3703,INDEX(AS:AS,ROW()-2))</f>
        <v>41.73</v>
      </c>
      <c r="CM3704" t="str">
        <f t="shared" si="463"/>
        <v>CIV</v>
      </c>
    </row>
    <row r="3705" spans="1:91" x14ac:dyDescent="0.3">
      <c r="A3705" s="1">
        <v>3700</v>
      </c>
      <c r="B3705" t="s">
        <v>286</v>
      </c>
      <c r="C3705">
        <v>6</v>
      </c>
      <c r="D3705">
        <v>4</v>
      </c>
      <c r="E3705">
        <v>23</v>
      </c>
      <c r="F3705" t="s">
        <v>105</v>
      </c>
      <c r="G3705" t="s">
        <v>110</v>
      </c>
      <c r="H3705">
        <v>46.21</v>
      </c>
      <c r="I3705">
        <v>0.89</v>
      </c>
      <c r="J3705">
        <v>44.1</v>
      </c>
      <c r="K3705">
        <v>1570</v>
      </c>
      <c r="L3705">
        <v>44.41</v>
      </c>
      <c r="M3705">
        <v>0.89</v>
      </c>
      <c r="N3705">
        <v>44.1</v>
      </c>
      <c r="O3705">
        <v>1570</v>
      </c>
      <c r="P3705">
        <v>1.32</v>
      </c>
      <c r="Q3705">
        <v>50.19</v>
      </c>
      <c r="R3705">
        <v>30.11</v>
      </c>
      <c r="S3705">
        <v>1.7</v>
      </c>
      <c r="T3705">
        <v>7.41</v>
      </c>
      <c r="U3705">
        <v>0</v>
      </c>
      <c r="V3705">
        <v>0</v>
      </c>
      <c r="W3705">
        <v>0</v>
      </c>
      <c r="X3705">
        <v>0</v>
      </c>
      <c r="Y3705">
        <v>2</v>
      </c>
      <c r="Z3705">
        <v>7.5</v>
      </c>
      <c r="AA3705">
        <v>19.5</v>
      </c>
      <c r="AB3705">
        <v>63.9</v>
      </c>
      <c r="AC3705">
        <v>1690</v>
      </c>
      <c r="AD3705">
        <v>37.86</v>
      </c>
      <c r="AE3705">
        <v>32.409999999999997</v>
      </c>
      <c r="AF3705">
        <v>11.81</v>
      </c>
      <c r="AG3705">
        <v>1572</v>
      </c>
      <c r="AI3705">
        <v>44.21</v>
      </c>
      <c r="AJ3705">
        <v>40.89</v>
      </c>
      <c r="AK3705">
        <v>0</v>
      </c>
      <c r="AL3705">
        <v>47.32</v>
      </c>
      <c r="AM3705">
        <v>6.32</v>
      </c>
      <c r="AN3705">
        <v>47.81</v>
      </c>
      <c r="AO3705">
        <v>45.02</v>
      </c>
      <c r="AP3705">
        <v>3.72</v>
      </c>
      <c r="AQ3705">
        <v>0</v>
      </c>
      <c r="AR3705">
        <v>0</v>
      </c>
      <c r="AS3705">
        <v>41.52</v>
      </c>
      <c r="AT3705">
        <v>0</v>
      </c>
      <c r="AU3705">
        <v>0</v>
      </c>
      <c r="AV3705">
        <v>5.0999999999999996</v>
      </c>
      <c r="AW3705">
        <v>62.4</v>
      </c>
      <c r="AX3705">
        <v>92.1</v>
      </c>
      <c r="AY3705">
        <v>100</v>
      </c>
      <c r="AZ3705">
        <v>100</v>
      </c>
      <c r="BA3705">
        <v>85.2</v>
      </c>
      <c r="BB3705">
        <v>93.5</v>
      </c>
      <c r="BC3705">
        <v>3.5696416851909367E-17</v>
      </c>
      <c r="BD3705">
        <v>4.6548585869827498E-2</v>
      </c>
      <c r="BE3705">
        <v>0</v>
      </c>
      <c r="BF3705">
        <v>0.82230202820818132</v>
      </c>
      <c r="BG3705">
        <v>1.0411621473846E-3</v>
      </c>
      <c r="BH3705">
        <v>2.138818144463079E-5</v>
      </c>
      <c r="BI3705">
        <v>3.3182704546329999E-4</v>
      </c>
      <c r="BJ3705">
        <v>2.5220390792820001E-4</v>
      </c>
      <c r="BK3705">
        <v>7.361052974149179E-18</v>
      </c>
      <c r="BL3705">
        <v>5.0289290693557609</v>
      </c>
      <c r="BM3705">
        <v>194.7481258271718</v>
      </c>
      <c r="BN3705">
        <v>55.423041113145082</v>
      </c>
      <c r="BO3705">
        <v>52.405720679641931</v>
      </c>
      <c r="BP3705">
        <v>96.649785165811835</v>
      </c>
      <c r="BQ3705">
        <v>37.924819128746677</v>
      </c>
      <c r="BR3705">
        <v>60</v>
      </c>
      <c r="BS3705">
        <v>62.853762129984531</v>
      </c>
      <c r="BT3705">
        <v>0</v>
      </c>
      <c r="BU3705">
        <v>78.405665258257898</v>
      </c>
      <c r="BV3705">
        <v>335.61907051776433</v>
      </c>
      <c r="BW3705">
        <v>6.2584453419150003E-4</v>
      </c>
      <c r="BX3705">
        <v>1.534509830373358</v>
      </c>
      <c r="BY3705">
        <v>9.6706264361057883</v>
      </c>
      <c r="BZ3705">
        <v>16.27629640956399</v>
      </c>
      <c r="CA3705">
        <f t="shared" si="456"/>
        <v>4.6548585869827498E-2</v>
      </c>
      <c r="CB3705" cm="1">
        <f t="array" ref="CB3705">IF(ISBLANK(INDEX(AC:AC,ROW())), "", INDEX(AC:AC,ROW())*(BI3705+BJ3705)/1000)</f>
        <v>9.8701231123163508E-4</v>
      </c>
      <c r="CC3705">
        <f t="shared" si="457"/>
        <v>1.0625503288292308E-3</v>
      </c>
      <c r="CD3705">
        <f t="shared" si="458"/>
        <v>6.9277217035544496E-15</v>
      </c>
      <c r="CE3705">
        <f t="shared" si="459"/>
        <v>0.20621265727278293</v>
      </c>
      <c r="CF3705" t="str" cm="1">
        <f t="array" ref="CF3705">IFERROR(IF((BD3705+BE3705)*INDEX(H:H,ROW())*INDEX(K:K,ROW())/(BF3705*30*1000)&lt;0.5,"",(BD3705+BE3705)*INDEX(H:H,ROW())*INDEX(K:K,ROW())/(BF3705*30*1000)),"")</f>
        <v/>
      </c>
      <c r="CG3705" t="str">
        <f t="shared" si="460"/>
        <v/>
      </c>
      <c r="CH3705" cm="1">
        <f t="array" ref="CH3705">IFERROR((BD3705+BE3705)*INDEX(K:K,ROW())*INDEX(H:H,ROW())/BC3705/100000,"")</f>
        <v>946057402425136.38</v>
      </c>
      <c r="CI3705">
        <f t="shared" si="461"/>
        <v>8.7716517929356475E-2</v>
      </c>
      <c r="CJ3705">
        <v>0</v>
      </c>
      <c r="CK3705">
        <f t="shared" si="462"/>
        <v>0</v>
      </c>
      <c r="CL3705" cm="1">
        <f t="array" ref="CL3705">IF(INDEX(AS:AS,ROW()-2)=0,CL3704,INDEX(AS:AS,ROW()-2))</f>
        <v>41.99</v>
      </c>
      <c r="CM3705" t="str">
        <f t="shared" si="463"/>
        <v>CIV</v>
      </c>
    </row>
    <row r="3706" spans="1:91" x14ac:dyDescent="0.3">
      <c r="A3706" s="1">
        <v>3701</v>
      </c>
      <c r="B3706" t="s">
        <v>286</v>
      </c>
      <c r="C3706">
        <v>6</v>
      </c>
      <c r="D3706">
        <v>4</v>
      </c>
      <c r="E3706">
        <v>23</v>
      </c>
      <c r="F3706" t="s">
        <v>105</v>
      </c>
      <c r="G3706" t="s">
        <v>111</v>
      </c>
      <c r="H3706">
        <v>46.21</v>
      </c>
      <c r="I3706">
        <v>0.89</v>
      </c>
      <c r="J3706">
        <v>44.1</v>
      </c>
      <c r="K3706">
        <v>1570</v>
      </c>
      <c r="L3706">
        <v>44.41</v>
      </c>
      <c r="M3706">
        <v>0.89</v>
      </c>
      <c r="N3706">
        <v>44.1</v>
      </c>
      <c r="O3706">
        <v>1570</v>
      </c>
      <c r="P3706">
        <v>1.32</v>
      </c>
      <c r="Q3706">
        <v>50.19</v>
      </c>
      <c r="R3706">
        <v>30.11</v>
      </c>
      <c r="S3706">
        <v>1.7</v>
      </c>
      <c r="T3706">
        <v>7.41</v>
      </c>
      <c r="U3706">
        <v>0</v>
      </c>
      <c r="V3706">
        <v>0</v>
      </c>
      <c r="W3706">
        <v>0</v>
      </c>
      <c r="X3706">
        <v>0</v>
      </c>
      <c r="Y3706">
        <v>2</v>
      </c>
      <c r="Z3706">
        <v>7.5</v>
      </c>
      <c r="AA3706">
        <v>19.5</v>
      </c>
      <c r="AB3706">
        <v>63.9</v>
      </c>
      <c r="AC3706">
        <v>1690</v>
      </c>
      <c r="AD3706">
        <v>37.86</v>
      </c>
      <c r="AE3706">
        <v>32.409999999999997</v>
      </c>
      <c r="AF3706">
        <v>11.81</v>
      </c>
      <c r="AG3706">
        <v>1572</v>
      </c>
      <c r="AI3706">
        <v>44.21</v>
      </c>
      <c r="AJ3706">
        <v>40.89</v>
      </c>
      <c r="AK3706">
        <v>0</v>
      </c>
      <c r="AL3706">
        <v>47.32</v>
      </c>
      <c r="AM3706">
        <v>6.32</v>
      </c>
      <c r="AN3706">
        <v>47.81</v>
      </c>
      <c r="AO3706">
        <v>45.02</v>
      </c>
      <c r="AP3706">
        <v>3.72</v>
      </c>
      <c r="AQ3706">
        <v>0</v>
      </c>
      <c r="AR3706">
        <v>0</v>
      </c>
      <c r="AS3706">
        <v>41.52</v>
      </c>
      <c r="AT3706">
        <v>0</v>
      </c>
      <c r="AU3706">
        <v>0</v>
      </c>
      <c r="AV3706">
        <v>5.0999999999999996</v>
      </c>
      <c r="AW3706">
        <v>62.4</v>
      </c>
      <c r="AX3706">
        <v>92.1</v>
      </c>
      <c r="AY3706">
        <v>100</v>
      </c>
      <c r="AZ3706">
        <v>100</v>
      </c>
      <c r="BA3706">
        <v>85.2</v>
      </c>
      <c r="BB3706">
        <v>93.5</v>
      </c>
      <c r="BC3706">
        <v>3.5696416851909367E-17</v>
      </c>
      <c r="BD3706">
        <v>4.6633349705748499E-2</v>
      </c>
      <c r="BE3706">
        <v>0</v>
      </c>
      <c r="BF3706">
        <v>0.81875076622344867</v>
      </c>
      <c r="BG3706">
        <v>1.0411621473846E-3</v>
      </c>
      <c r="BH3706">
        <v>2.138818144463079E-5</v>
      </c>
      <c r="BI3706">
        <v>3.3182704546329999E-4</v>
      </c>
      <c r="BJ3706">
        <v>2.5220390792820001E-4</v>
      </c>
      <c r="BK3706">
        <v>7.361052974149179E-18</v>
      </c>
      <c r="BL3706">
        <v>2.6503572172669969</v>
      </c>
      <c r="BM3706">
        <v>181.1427928334175</v>
      </c>
      <c r="BN3706">
        <v>44.347810465975797</v>
      </c>
      <c r="BO3706">
        <v>35.106418586659352</v>
      </c>
      <c r="BP3706">
        <v>91.2219833231362</v>
      </c>
      <c r="BQ3706">
        <v>36.085568442016047</v>
      </c>
      <c r="BR3706">
        <v>38.603667800415082</v>
      </c>
      <c r="BS3706">
        <v>52.597298618121471</v>
      </c>
      <c r="BT3706">
        <v>0</v>
      </c>
      <c r="BU3706">
        <v>61.056378507452983</v>
      </c>
      <c r="BV3706">
        <v>254.3743315600758</v>
      </c>
      <c r="BW3706">
        <v>6.2584453419150003E-4</v>
      </c>
      <c r="BX3706">
        <v>1.5411420737819901</v>
      </c>
      <c r="BY3706">
        <v>38.075935776091207</v>
      </c>
      <c r="BZ3706">
        <v>16.270347425867151</v>
      </c>
      <c r="CA3706">
        <f t="shared" si="456"/>
        <v>4.6633349705748499E-2</v>
      </c>
      <c r="CB3706" cm="1">
        <f t="array" ref="CB3706">IF(ISBLANK(INDEX(AC:AC,ROW())), "", INDEX(AC:AC,ROW())*(BI3706+BJ3706)/1000)</f>
        <v>9.8701231123163508E-4</v>
      </c>
      <c r="CC3706">
        <f t="shared" si="457"/>
        <v>1.0625503288292308E-3</v>
      </c>
      <c r="CD3706">
        <f t="shared" si="458"/>
        <v>6.9277217035544496E-15</v>
      </c>
      <c r="CE3706">
        <f t="shared" si="459"/>
        <v>0.20621265727278293</v>
      </c>
      <c r="CF3706" t="str" cm="1">
        <f t="array" ref="CF3706">IFERROR(IF((BD3706+BE3706)*INDEX(H:H,ROW())*INDEX(K:K,ROW())/(BF3706*30*1000)&lt;0.5,"",(BD3706+BE3706)*INDEX(H:H,ROW())*INDEX(K:K,ROW())/(BF3706*30*1000)),"")</f>
        <v/>
      </c>
      <c r="CG3706" t="str">
        <f t="shared" si="460"/>
        <v/>
      </c>
      <c r="CH3706" cm="1">
        <f t="array" ref="CH3706">IFERROR((BD3706+BE3706)*INDEX(K:K,ROW())*INDEX(H:H,ROW())/BC3706/100000,"")</f>
        <v>947780149806877.75</v>
      </c>
      <c r="CI3706">
        <f t="shared" si="461"/>
        <v>8.7876247562263407E-2</v>
      </c>
      <c r="CJ3706">
        <v>0</v>
      </c>
      <c r="CK3706">
        <f t="shared" si="462"/>
        <v>0</v>
      </c>
      <c r="CL3706" cm="1">
        <f t="array" ref="CL3706">IF(INDEX(AS:AS,ROW()-2)=0,CL3705,INDEX(AS:AS,ROW()-2))</f>
        <v>41.55</v>
      </c>
      <c r="CM3706" t="str">
        <f t="shared" si="463"/>
        <v>CIV</v>
      </c>
    </row>
    <row r="3707" spans="1:91" x14ac:dyDescent="0.3">
      <c r="A3707" s="1">
        <v>3702</v>
      </c>
      <c r="B3707" t="s">
        <v>286</v>
      </c>
      <c r="C3707">
        <v>6</v>
      </c>
      <c r="D3707">
        <v>4</v>
      </c>
      <c r="E3707">
        <v>23</v>
      </c>
      <c r="F3707" t="s">
        <v>105</v>
      </c>
      <c r="G3707" t="s">
        <v>112</v>
      </c>
      <c r="H3707">
        <v>46.21</v>
      </c>
      <c r="I3707">
        <v>0.89</v>
      </c>
      <c r="J3707">
        <v>44.1</v>
      </c>
      <c r="K3707">
        <v>1570</v>
      </c>
      <c r="L3707">
        <v>44.41</v>
      </c>
      <c r="M3707">
        <v>0.89</v>
      </c>
      <c r="N3707">
        <v>44.1</v>
      </c>
      <c r="O3707">
        <v>1570</v>
      </c>
      <c r="P3707">
        <v>1.32</v>
      </c>
      <c r="Q3707">
        <v>50.19</v>
      </c>
      <c r="R3707">
        <v>30.11</v>
      </c>
      <c r="S3707">
        <v>1.7</v>
      </c>
      <c r="T3707">
        <v>7.41</v>
      </c>
      <c r="U3707">
        <v>0</v>
      </c>
      <c r="V3707">
        <v>0</v>
      </c>
      <c r="W3707">
        <v>0</v>
      </c>
      <c r="X3707">
        <v>0</v>
      </c>
      <c r="Y3707">
        <v>2</v>
      </c>
      <c r="Z3707">
        <v>7.5</v>
      </c>
      <c r="AA3707">
        <v>19.5</v>
      </c>
      <c r="AB3707">
        <v>63.9</v>
      </c>
      <c r="AC3707">
        <v>1690</v>
      </c>
      <c r="AD3707">
        <v>37.86</v>
      </c>
      <c r="AE3707">
        <v>32.409999999999997</v>
      </c>
      <c r="AF3707">
        <v>11.81</v>
      </c>
      <c r="AG3707">
        <v>1572</v>
      </c>
      <c r="AI3707">
        <v>44.21</v>
      </c>
      <c r="AJ3707">
        <v>40.89</v>
      </c>
      <c r="AK3707">
        <v>0</v>
      </c>
      <c r="AL3707">
        <v>47.32</v>
      </c>
      <c r="AM3707">
        <v>6.32</v>
      </c>
      <c r="AN3707">
        <v>47.81</v>
      </c>
      <c r="AO3707">
        <v>45.02</v>
      </c>
      <c r="AP3707">
        <v>3.72</v>
      </c>
      <c r="AQ3707">
        <v>0</v>
      </c>
      <c r="AR3707">
        <v>0</v>
      </c>
      <c r="AS3707">
        <v>41.52</v>
      </c>
      <c r="AT3707">
        <v>0</v>
      </c>
      <c r="AU3707">
        <v>0</v>
      </c>
      <c r="AV3707">
        <v>5.0999999999999996</v>
      </c>
      <c r="AW3707">
        <v>62.4</v>
      </c>
      <c r="AX3707">
        <v>92.1</v>
      </c>
      <c r="AY3707">
        <v>100</v>
      </c>
      <c r="AZ3707">
        <v>100</v>
      </c>
      <c r="BA3707">
        <v>85.2</v>
      </c>
      <c r="BB3707">
        <v>93.5</v>
      </c>
      <c r="BC3707">
        <v>3.5696416851909367E-17</v>
      </c>
      <c r="BD3707">
        <v>4.02764860007961E-2</v>
      </c>
      <c r="BE3707">
        <v>0</v>
      </c>
      <c r="BF3707">
        <v>0.77381085873441657</v>
      </c>
      <c r="BG3707">
        <v>1.0411621473846E-3</v>
      </c>
      <c r="BH3707">
        <v>2.138818144463079E-5</v>
      </c>
      <c r="BI3707">
        <v>3.3182704546329999E-4</v>
      </c>
      <c r="BJ3707">
        <v>2.5220390792820001E-4</v>
      </c>
      <c r="BK3707">
        <v>7.361052974149179E-18</v>
      </c>
      <c r="BL3707">
        <v>0.1369567736131847</v>
      </c>
      <c r="BM3707">
        <v>148.35471956970881</v>
      </c>
      <c r="BN3707">
        <v>34.010354777493177</v>
      </c>
      <c r="BO3707">
        <v>27.333016936880419</v>
      </c>
      <c r="BP3707">
        <v>85.231245891706024</v>
      </c>
      <c r="BQ3707">
        <v>38.551203802006363</v>
      </c>
      <c r="BR3707">
        <v>60</v>
      </c>
      <c r="BS3707">
        <v>46.276268858012827</v>
      </c>
      <c r="BT3707">
        <v>0</v>
      </c>
      <c r="BU3707">
        <v>49.896214078630557</v>
      </c>
      <c r="BV3707">
        <v>201.7781254326076</v>
      </c>
      <c r="BW3707">
        <v>6.2584453419150003E-4</v>
      </c>
      <c r="BX3707">
        <v>2.4086641142979499E-2</v>
      </c>
      <c r="BY3707">
        <v>97.393260068221394</v>
      </c>
      <c r="BZ3707">
        <v>16.26528661357974</v>
      </c>
      <c r="CA3707">
        <f t="shared" si="456"/>
        <v>4.02764860007961E-2</v>
      </c>
      <c r="CB3707" cm="1">
        <f t="array" ref="CB3707">IF(ISBLANK(INDEX(AC:AC,ROW())), "", INDEX(AC:AC,ROW())*(BI3707+BJ3707)/1000)</f>
        <v>9.8701231123163508E-4</v>
      </c>
      <c r="CC3707">
        <f t="shared" si="457"/>
        <v>1.0625503288292308E-3</v>
      </c>
      <c r="CD3707">
        <f t="shared" si="458"/>
        <v>6.9277217035544496E-15</v>
      </c>
      <c r="CE3707">
        <f t="shared" si="459"/>
        <v>0.20621265727278293</v>
      </c>
      <c r="CF3707" t="str" cm="1">
        <f t="array" ref="CF3707">IFERROR(IF((BD3707+BE3707)*INDEX(H:H,ROW())*INDEX(K:K,ROW())/(BF3707*30*1000)&lt;0.5,"",(BD3707+BE3707)*INDEX(H:H,ROW())*INDEX(K:K,ROW())/(BF3707*30*1000)),"")</f>
        <v/>
      </c>
      <c r="CG3707" t="str">
        <f t="shared" si="460"/>
        <v/>
      </c>
      <c r="CH3707" cm="1">
        <f t="array" ref="CH3707">IFERROR((BD3707+BE3707)*INDEX(K:K,ROW())*INDEX(H:H,ROW())/BC3707/100000,"")</f>
        <v>818582713367114.75</v>
      </c>
      <c r="CI3707">
        <f t="shared" si="461"/>
        <v>7.5897324062648222E-2</v>
      </c>
      <c r="CJ3707">
        <v>0</v>
      </c>
      <c r="CK3707">
        <f t="shared" si="462"/>
        <v>0</v>
      </c>
      <c r="CL3707" cm="1">
        <f t="array" ref="CL3707">IF(INDEX(AS:AS,ROW()-2)=0,CL3706,INDEX(AS:AS,ROW()-2))</f>
        <v>41.52</v>
      </c>
      <c r="CM3707" t="str">
        <f t="shared" si="463"/>
        <v>CIV</v>
      </c>
    </row>
    <row r="3708" spans="1:91" x14ac:dyDescent="0.3">
      <c r="A3708" s="1">
        <v>3703</v>
      </c>
      <c r="B3708" t="s">
        <v>286</v>
      </c>
      <c r="C3708">
        <v>6</v>
      </c>
      <c r="D3708">
        <v>4</v>
      </c>
      <c r="E3708">
        <v>23</v>
      </c>
      <c r="F3708" t="s">
        <v>105</v>
      </c>
      <c r="G3708" t="s">
        <v>113</v>
      </c>
      <c r="H3708">
        <v>46.21</v>
      </c>
      <c r="I3708">
        <v>0.89</v>
      </c>
      <c r="J3708">
        <v>44.1</v>
      </c>
      <c r="K3708">
        <v>1570</v>
      </c>
      <c r="L3708">
        <v>44.41</v>
      </c>
      <c r="M3708">
        <v>0.89</v>
      </c>
      <c r="N3708">
        <v>44.1</v>
      </c>
      <c r="O3708">
        <v>1570</v>
      </c>
      <c r="P3708">
        <v>1.32</v>
      </c>
      <c r="Q3708">
        <v>50.19</v>
      </c>
      <c r="R3708">
        <v>30.11</v>
      </c>
      <c r="S3708">
        <v>1.7</v>
      </c>
      <c r="T3708">
        <v>7.41</v>
      </c>
      <c r="U3708">
        <v>0</v>
      </c>
      <c r="V3708">
        <v>0</v>
      </c>
      <c r="W3708">
        <v>0</v>
      </c>
      <c r="X3708">
        <v>0</v>
      </c>
      <c r="Y3708">
        <v>2</v>
      </c>
      <c r="Z3708">
        <v>7.5</v>
      </c>
      <c r="AA3708">
        <v>19.5</v>
      </c>
      <c r="AB3708">
        <v>63.9</v>
      </c>
      <c r="AC3708">
        <v>1690</v>
      </c>
      <c r="AD3708">
        <v>37.86</v>
      </c>
      <c r="AE3708">
        <v>32.409999999999997</v>
      </c>
      <c r="AF3708">
        <v>11.81</v>
      </c>
      <c r="AG3708">
        <v>1572</v>
      </c>
      <c r="AI3708">
        <v>44.21</v>
      </c>
      <c r="AJ3708">
        <v>40.89</v>
      </c>
      <c r="AK3708">
        <v>0</v>
      </c>
      <c r="AL3708">
        <v>47.32</v>
      </c>
      <c r="AM3708">
        <v>6.32</v>
      </c>
      <c r="AN3708">
        <v>47.81</v>
      </c>
      <c r="AO3708">
        <v>45.02</v>
      </c>
      <c r="AP3708">
        <v>3.72</v>
      </c>
      <c r="AQ3708">
        <v>0</v>
      </c>
      <c r="AR3708">
        <v>0</v>
      </c>
      <c r="AS3708">
        <v>41.52</v>
      </c>
      <c r="AT3708">
        <v>0</v>
      </c>
      <c r="AU3708">
        <v>0</v>
      </c>
      <c r="AV3708">
        <v>5.0999999999999996</v>
      </c>
      <c r="AW3708">
        <v>62.4</v>
      </c>
      <c r="AX3708">
        <v>92.1</v>
      </c>
      <c r="AY3708">
        <v>100</v>
      </c>
      <c r="AZ3708">
        <v>100</v>
      </c>
      <c r="BA3708">
        <v>85.2</v>
      </c>
      <c r="BB3708">
        <v>93.5</v>
      </c>
      <c r="BC3708">
        <v>3.5696416851909367E-17</v>
      </c>
      <c r="BD3708">
        <v>3.6364573184755902E-2</v>
      </c>
      <c r="BE3708">
        <v>0</v>
      </c>
      <c r="BF3708">
        <v>0.72166388548783122</v>
      </c>
      <c r="BG3708">
        <v>1.0411621473846E-3</v>
      </c>
      <c r="BH3708">
        <v>2.138818144463079E-5</v>
      </c>
      <c r="BI3708">
        <v>3.3182704546329999E-4</v>
      </c>
      <c r="BJ3708">
        <v>2.5220390792820001E-4</v>
      </c>
      <c r="BK3708">
        <v>7.361052974149179E-18</v>
      </c>
      <c r="BL3708">
        <v>4.3567716615899688</v>
      </c>
      <c r="BM3708">
        <v>164.7161171266994</v>
      </c>
      <c r="BN3708">
        <v>31.046509865737519</v>
      </c>
      <c r="BO3708">
        <v>38.992042843917758</v>
      </c>
      <c r="BP3708">
        <v>78.325747071754705</v>
      </c>
      <c r="BQ3708">
        <v>45.278444438975718</v>
      </c>
      <c r="BR3708">
        <v>60</v>
      </c>
      <c r="BS3708">
        <v>43.426397182191842</v>
      </c>
      <c r="BT3708">
        <v>0</v>
      </c>
      <c r="BU3708">
        <v>42.727833651663339</v>
      </c>
      <c r="BV3708">
        <v>165.45958484861839</v>
      </c>
      <c r="BW3708">
        <v>6.2584453419150003E-4</v>
      </c>
      <c r="BX3708">
        <v>1.3543198981784561</v>
      </c>
      <c r="BY3708">
        <v>97.394685154081955</v>
      </c>
      <c r="BZ3708">
        <v>16.262296337346559</v>
      </c>
      <c r="CA3708">
        <f t="shared" si="456"/>
        <v>3.6364573184755902E-2</v>
      </c>
      <c r="CB3708" cm="1">
        <f t="array" ref="CB3708">IF(ISBLANK(INDEX(AC:AC,ROW())), "", INDEX(AC:AC,ROW())*(BI3708+BJ3708)/1000)</f>
        <v>9.8701231123163508E-4</v>
      </c>
      <c r="CC3708">
        <f t="shared" si="457"/>
        <v>1.0625503288292308E-3</v>
      </c>
      <c r="CD3708">
        <f t="shared" si="458"/>
        <v>6.9277217035544496E-15</v>
      </c>
      <c r="CE3708">
        <f t="shared" si="459"/>
        <v>0.20621265727278293</v>
      </c>
      <c r="CF3708" t="str" cm="1">
        <f t="array" ref="CF3708">IFERROR(IF((BD3708+BE3708)*INDEX(H:H,ROW())*INDEX(K:K,ROW())/(BF3708*30*1000)&lt;0.5,"",(BD3708+BE3708)*INDEX(H:H,ROW())*INDEX(K:K,ROW())/(BF3708*30*1000)),"")</f>
        <v/>
      </c>
      <c r="CG3708" t="str">
        <f t="shared" si="460"/>
        <v/>
      </c>
      <c r="CH3708" cm="1">
        <f t="array" ref="CH3708">IFERROR((BD3708+BE3708)*INDEX(K:K,ROW())*INDEX(H:H,ROW())/BC3708/100000,"")</f>
        <v>739076665909387.63</v>
      </c>
      <c r="CI3708">
        <f t="shared" si="461"/>
        <v>6.8525685069664555E-2</v>
      </c>
      <c r="CJ3708">
        <v>0</v>
      </c>
      <c r="CK3708">
        <f t="shared" si="462"/>
        <v>0</v>
      </c>
      <c r="CL3708" cm="1">
        <f t="array" ref="CL3708">IF(INDEX(AS:AS,ROW()-2)=0,CL3707,INDEX(AS:AS,ROW()-2))</f>
        <v>41.52</v>
      </c>
      <c r="CM3708" t="str">
        <f t="shared" si="463"/>
        <v>CIV</v>
      </c>
    </row>
    <row r="3709" spans="1:91" x14ac:dyDescent="0.3">
      <c r="A3709" s="1">
        <v>3704</v>
      </c>
      <c r="B3709" t="s">
        <v>286</v>
      </c>
      <c r="C3709">
        <v>6</v>
      </c>
      <c r="D3709">
        <v>4</v>
      </c>
      <c r="E3709">
        <v>23</v>
      </c>
      <c r="F3709" t="s">
        <v>114</v>
      </c>
      <c r="G3709" t="s">
        <v>115</v>
      </c>
      <c r="H3709">
        <v>46.21</v>
      </c>
      <c r="I3709">
        <v>0.89</v>
      </c>
      <c r="J3709">
        <v>44.1</v>
      </c>
      <c r="K3709">
        <v>1570</v>
      </c>
      <c r="L3709">
        <v>44.41</v>
      </c>
      <c r="M3709">
        <v>0.89</v>
      </c>
      <c r="N3709">
        <v>44.1</v>
      </c>
      <c r="O3709">
        <v>1570</v>
      </c>
      <c r="P3709">
        <v>1.32</v>
      </c>
      <c r="Q3709">
        <v>50.19</v>
      </c>
      <c r="R3709">
        <v>30.11</v>
      </c>
      <c r="S3709">
        <v>1.7</v>
      </c>
      <c r="T3709">
        <v>7.41</v>
      </c>
      <c r="U3709">
        <v>0</v>
      </c>
      <c r="V3709">
        <v>0</v>
      </c>
      <c r="W3709">
        <v>0</v>
      </c>
      <c r="X3709">
        <v>0</v>
      </c>
      <c r="Y3709">
        <v>2</v>
      </c>
      <c r="Z3709">
        <v>7.5</v>
      </c>
      <c r="AA3709">
        <v>19.5</v>
      </c>
      <c r="AB3709">
        <v>63.9</v>
      </c>
      <c r="AC3709">
        <v>1690</v>
      </c>
      <c r="AD3709">
        <v>37.86</v>
      </c>
      <c r="AE3709">
        <v>32.409999999999997</v>
      </c>
      <c r="AF3709">
        <v>11.81</v>
      </c>
      <c r="AG3709">
        <v>1572</v>
      </c>
      <c r="AI3709">
        <v>44.21</v>
      </c>
      <c r="AJ3709">
        <v>40.89</v>
      </c>
      <c r="AK3709">
        <v>0</v>
      </c>
      <c r="AL3709">
        <v>47.32</v>
      </c>
      <c r="AM3709">
        <v>6.32</v>
      </c>
      <c r="AN3709">
        <v>47.81</v>
      </c>
      <c r="AO3709">
        <v>45.02</v>
      </c>
      <c r="AP3709">
        <v>3.72</v>
      </c>
      <c r="AQ3709">
        <v>0</v>
      </c>
      <c r="AR3709">
        <v>0</v>
      </c>
      <c r="AS3709">
        <v>41.52</v>
      </c>
      <c r="AT3709">
        <v>0</v>
      </c>
      <c r="AU3709">
        <v>0</v>
      </c>
      <c r="AV3709">
        <v>5.0999999999999996</v>
      </c>
      <c r="AW3709">
        <v>62.4</v>
      </c>
      <c r="AX3709">
        <v>92.1</v>
      </c>
      <c r="AY3709">
        <v>100</v>
      </c>
      <c r="AZ3709">
        <v>100</v>
      </c>
      <c r="BA3709">
        <v>85.2</v>
      </c>
      <c r="BB3709">
        <v>93.5</v>
      </c>
      <c r="BC3709">
        <v>3.5696416851909367E-17</v>
      </c>
      <c r="BD3709">
        <v>3.5636680617411903E-2</v>
      </c>
      <c r="BE3709">
        <v>0</v>
      </c>
      <c r="BF3709">
        <v>0.72000002861022949</v>
      </c>
      <c r="BG3709">
        <v>1.0411621473846E-3</v>
      </c>
      <c r="BH3709">
        <v>2.138818144463079E-5</v>
      </c>
      <c r="BI3709">
        <v>3.3182704546329999E-4</v>
      </c>
      <c r="BJ3709">
        <v>2.5220390792820001E-4</v>
      </c>
      <c r="BK3709">
        <v>7.361052974149179E-18</v>
      </c>
      <c r="BL3709">
        <v>5.0190141842438152</v>
      </c>
      <c r="BM3709">
        <v>175.5292685893769</v>
      </c>
      <c r="BN3709">
        <v>27.644371539713219</v>
      </c>
      <c r="BO3709">
        <v>29.754756058411939</v>
      </c>
      <c r="BP3709">
        <v>75.905086883658541</v>
      </c>
      <c r="BQ3709">
        <v>44.81029969985903</v>
      </c>
      <c r="BR3709">
        <v>60</v>
      </c>
      <c r="BS3709">
        <v>40.097129948443829</v>
      </c>
      <c r="BT3709">
        <v>0</v>
      </c>
      <c r="BU3709">
        <v>38.049296745461952</v>
      </c>
      <c r="BV3709">
        <v>137.7868128634446</v>
      </c>
      <c r="BW3709">
        <v>6.2584453419150003E-4</v>
      </c>
      <c r="BX3709">
        <v>2.0068164723867512</v>
      </c>
      <c r="BY3709">
        <v>97.396183847261597</v>
      </c>
      <c r="BZ3709">
        <v>16.260872502671841</v>
      </c>
      <c r="CA3709">
        <f t="shared" si="456"/>
        <v>3.5636680617411903E-2</v>
      </c>
      <c r="CB3709" cm="1">
        <f t="array" ref="CB3709">IF(ISBLANK(INDEX(AC:AC,ROW())), "", INDEX(AC:AC,ROW())*(BI3709+BJ3709)/1000)</f>
        <v>9.8701231123163508E-4</v>
      </c>
      <c r="CC3709">
        <f t="shared" si="457"/>
        <v>1.0625503288292308E-3</v>
      </c>
      <c r="CD3709">
        <f t="shared" si="458"/>
        <v>6.9277217035544496E-15</v>
      </c>
      <c r="CE3709">
        <f t="shared" si="459"/>
        <v>0.20621265727278293</v>
      </c>
      <c r="CF3709" t="str" cm="1">
        <f t="array" ref="CF3709">IFERROR(IF((BD3709+BE3709)*INDEX(H:H,ROW())*INDEX(K:K,ROW())/(BF3709*30*1000)&lt;0.5,"",(BD3709+BE3709)*INDEX(H:H,ROW())*INDEX(K:K,ROW())/(BF3709*30*1000)),"")</f>
        <v/>
      </c>
      <c r="CG3709" t="str">
        <f t="shared" si="460"/>
        <v/>
      </c>
      <c r="CH3709" cm="1">
        <f t="array" ref="CH3709">IFERROR((BD3709+BE3709)*INDEX(K:K,ROW())*INDEX(H:H,ROW())/BC3709/100000,"")</f>
        <v>724282915709719.63</v>
      </c>
      <c r="CI3709">
        <f t="shared" si="461"/>
        <v>6.71540386438714E-2</v>
      </c>
      <c r="CJ3709">
        <v>0</v>
      </c>
      <c r="CK3709">
        <f t="shared" si="462"/>
        <v>0</v>
      </c>
      <c r="CL3709" cm="1">
        <f t="array" ref="CL3709">IF(INDEX(AS:AS,ROW()-2)=0,CL3708,INDEX(AS:AS,ROW()-2))</f>
        <v>41.52</v>
      </c>
      <c r="CM3709" t="str">
        <f t="shared" si="463"/>
        <v>CIV</v>
      </c>
    </row>
    <row r="3710" spans="1:91" x14ac:dyDescent="0.3">
      <c r="A3710" s="1">
        <v>3705</v>
      </c>
      <c r="B3710" t="s">
        <v>286</v>
      </c>
      <c r="C3710">
        <v>6</v>
      </c>
      <c r="D3710">
        <v>4</v>
      </c>
      <c r="E3710">
        <v>23</v>
      </c>
      <c r="F3710" t="s">
        <v>114</v>
      </c>
      <c r="G3710" t="s">
        <v>116</v>
      </c>
      <c r="H3710">
        <v>46.21</v>
      </c>
      <c r="I3710">
        <v>0.89</v>
      </c>
      <c r="J3710">
        <v>44.1</v>
      </c>
      <c r="K3710">
        <v>1570</v>
      </c>
      <c r="L3710">
        <v>44.41</v>
      </c>
      <c r="M3710">
        <v>0.89</v>
      </c>
      <c r="N3710">
        <v>44.1</v>
      </c>
      <c r="O3710">
        <v>1570</v>
      </c>
      <c r="P3710">
        <v>1.32</v>
      </c>
      <c r="Q3710">
        <v>50.19</v>
      </c>
      <c r="R3710">
        <v>30.11</v>
      </c>
      <c r="S3710">
        <v>1.7</v>
      </c>
      <c r="T3710">
        <v>7.41</v>
      </c>
      <c r="U3710">
        <v>0</v>
      </c>
      <c r="V3710">
        <v>0</v>
      </c>
      <c r="W3710">
        <v>0</v>
      </c>
      <c r="X3710">
        <v>0</v>
      </c>
      <c r="Y3710">
        <v>2</v>
      </c>
      <c r="Z3710">
        <v>7.5</v>
      </c>
      <c r="AA3710">
        <v>19.5</v>
      </c>
      <c r="AB3710">
        <v>63.9</v>
      </c>
      <c r="AC3710">
        <v>1690</v>
      </c>
      <c r="AD3710">
        <v>37.86</v>
      </c>
      <c r="AE3710">
        <v>32.409999999999997</v>
      </c>
      <c r="AF3710">
        <v>11.81</v>
      </c>
      <c r="AG3710">
        <v>1572</v>
      </c>
      <c r="AI3710">
        <v>44.21</v>
      </c>
      <c r="AJ3710">
        <v>40.89</v>
      </c>
      <c r="AK3710">
        <v>0</v>
      </c>
      <c r="AL3710">
        <v>47.32</v>
      </c>
      <c r="AM3710">
        <v>6.32</v>
      </c>
      <c r="AN3710">
        <v>47.81</v>
      </c>
      <c r="AO3710">
        <v>45.02</v>
      </c>
      <c r="AP3710">
        <v>3.72</v>
      </c>
      <c r="AQ3710">
        <v>0</v>
      </c>
      <c r="AR3710">
        <v>0</v>
      </c>
      <c r="AS3710">
        <v>41.52</v>
      </c>
      <c r="AT3710">
        <v>0</v>
      </c>
      <c r="AU3710">
        <v>0</v>
      </c>
      <c r="AV3710">
        <v>5.0999999999999996</v>
      </c>
      <c r="AW3710">
        <v>62.4</v>
      </c>
      <c r="AX3710">
        <v>92.1</v>
      </c>
      <c r="AY3710">
        <v>100</v>
      </c>
      <c r="AZ3710">
        <v>100</v>
      </c>
      <c r="BA3710">
        <v>85.2</v>
      </c>
      <c r="BB3710">
        <v>93.5</v>
      </c>
      <c r="BC3710">
        <v>3.5696416851909367E-17</v>
      </c>
      <c r="BD3710">
        <v>4.0329185299128802E-2</v>
      </c>
      <c r="BE3710">
        <v>0</v>
      </c>
      <c r="BF3710">
        <v>0.72000002861022949</v>
      </c>
      <c r="BG3710">
        <v>1.0411621473846E-3</v>
      </c>
      <c r="BH3710">
        <v>2.138818144463079E-5</v>
      </c>
      <c r="BI3710">
        <v>3.3182704546329999E-4</v>
      </c>
      <c r="BJ3710">
        <v>2.5220390792820001E-4</v>
      </c>
      <c r="BK3710">
        <v>7.361052974149179E-18</v>
      </c>
      <c r="BL3710">
        <v>5.0170950585540259</v>
      </c>
      <c r="BM3710">
        <v>176.51714978983159</v>
      </c>
      <c r="BN3710">
        <v>25.606929533561178</v>
      </c>
      <c r="BO3710">
        <v>26.854306658880919</v>
      </c>
      <c r="BP3710">
        <v>75.419628385876109</v>
      </c>
      <c r="BQ3710">
        <v>28.805734658471408</v>
      </c>
      <c r="BR3710">
        <v>1.6019138833222091</v>
      </c>
      <c r="BS3710">
        <v>37.580115877064607</v>
      </c>
      <c r="BT3710">
        <v>0</v>
      </c>
      <c r="BU3710">
        <v>34.696639630905537</v>
      </c>
      <c r="BV3710">
        <v>129.67049061324261</v>
      </c>
      <c r="BW3710">
        <v>6.2584453419150003E-4</v>
      </c>
      <c r="BX3710">
        <v>2.128868514812325</v>
      </c>
      <c r="BY3710">
        <v>97.397113106707678</v>
      </c>
      <c r="BZ3710">
        <v>16.26017516271061</v>
      </c>
      <c r="CA3710">
        <f t="shared" si="456"/>
        <v>4.0329185299128802E-2</v>
      </c>
      <c r="CB3710" cm="1">
        <f t="array" ref="CB3710">IF(ISBLANK(INDEX(AC:AC,ROW())), "", INDEX(AC:AC,ROW())*(BI3710+BJ3710)/1000)</f>
        <v>9.8701231123163508E-4</v>
      </c>
      <c r="CC3710">
        <f t="shared" si="457"/>
        <v>1.0625503288292308E-3</v>
      </c>
      <c r="CD3710">
        <f t="shared" si="458"/>
        <v>6.9277217035544496E-15</v>
      </c>
      <c r="CE3710">
        <f t="shared" si="459"/>
        <v>0.20621265727278293</v>
      </c>
      <c r="CF3710" t="str" cm="1">
        <f t="array" ref="CF3710">IFERROR(IF((BD3710+BE3710)*INDEX(H:H,ROW())*INDEX(K:K,ROW())/(BF3710*30*1000)&lt;0.5,"",(BD3710+BE3710)*INDEX(H:H,ROW())*INDEX(K:K,ROW())/(BF3710*30*1000)),"")</f>
        <v/>
      </c>
      <c r="CG3710" t="str">
        <f t="shared" si="460"/>
        <v/>
      </c>
      <c r="CH3710" cm="1">
        <f t="array" ref="CH3710">IFERROR((BD3710+BE3710)*INDEX(K:K,ROW())*INDEX(H:H,ROW())/BC3710/100000,"")</f>
        <v>819653778370672.25</v>
      </c>
      <c r="CI3710">
        <f t="shared" si="461"/>
        <v>7.5996631031070253E-2</v>
      </c>
      <c r="CJ3710">
        <v>0</v>
      </c>
      <c r="CK3710">
        <f t="shared" si="462"/>
        <v>0</v>
      </c>
      <c r="CL3710" cm="1">
        <f t="array" ref="CL3710">IF(INDEX(AS:AS,ROW()-2)=0,CL3709,INDEX(AS:AS,ROW()-2))</f>
        <v>41.52</v>
      </c>
      <c r="CM3710" t="str">
        <f t="shared" si="463"/>
        <v>CIV</v>
      </c>
    </row>
    <row r="3711" spans="1:91" x14ac:dyDescent="0.3">
      <c r="A3711" s="1">
        <v>3706</v>
      </c>
      <c r="B3711" t="s">
        <v>286</v>
      </c>
      <c r="C3711">
        <v>6</v>
      </c>
      <c r="D3711">
        <v>4</v>
      </c>
      <c r="E3711">
        <v>23</v>
      </c>
      <c r="F3711" t="s">
        <v>114</v>
      </c>
      <c r="G3711" t="s">
        <v>117</v>
      </c>
      <c r="H3711">
        <v>46.21</v>
      </c>
      <c r="I3711">
        <v>0.89</v>
      </c>
      <c r="J3711">
        <v>44.1</v>
      </c>
      <c r="K3711">
        <v>1570</v>
      </c>
      <c r="L3711">
        <v>44.41</v>
      </c>
      <c r="M3711">
        <v>0.89</v>
      </c>
      <c r="N3711">
        <v>44.1</v>
      </c>
      <c r="O3711">
        <v>1570</v>
      </c>
      <c r="P3711">
        <v>1.32</v>
      </c>
      <c r="Q3711">
        <v>50.19</v>
      </c>
      <c r="R3711">
        <v>30.11</v>
      </c>
      <c r="S3711">
        <v>1.7</v>
      </c>
      <c r="T3711">
        <v>7.41</v>
      </c>
      <c r="U3711">
        <v>0</v>
      </c>
      <c r="V3711">
        <v>0</v>
      </c>
      <c r="W3711">
        <v>0</v>
      </c>
      <c r="X3711">
        <v>0</v>
      </c>
      <c r="Y3711">
        <v>2</v>
      </c>
      <c r="Z3711">
        <v>7.5</v>
      </c>
      <c r="AA3711">
        <v>19.5</v>
      </c>
      <c r="AB3711">
        <v>63.9</v>
      </c>
      <c r="AC3711">
        <v>1690</v>
      </c>
      <c r="AD3711">
        <v>37.86</v>
      </c>
      <c r="AE3711">
        <v>32.409999999999997</v>
      </c>
      <c r="AF3711">
        <v>11.81</v>
      </c>
      <c r="AG3711">
        <v>1572</v>
      </c>
      <c r="AI3711">
        <v>44.21</v>
      </c>
      <c r="AJ3711">
        <v>40.89</v>
      </c>
      <c r="AK3711">
        <v>0</v>
      </c>
      <c r="AL3711">
        <v>47.32</v>
      </c>
      <c r="AM3711">
        <v>6.32</v>
      </c>
      <c r="AN3711">
        <v>47.81</v>
      </c>
      <c r="AO3711">
        <v>45.02</v>
      </c>
      <c r="AP3711">
        <v>3.72</v>
      </c>
      <c r="AQ3711">
        <v>0</v>
      </c>
      <c r="AR3711">
        <v>0</v>
      </c>
      <c r="AS3711">
        <v>41.52</v>
      </c>
      <c r="AT3711">
        <v>0</v>
      </c>
      <c r="AU3711">
        <v>0</v>
      </c>
      <c r="AV3711">
        <v>5.0999999999999996</v>
      </c>
      <c r="AW3711">
        <v>62.4</v>
      </c>
      <c r="AX3711">
        <v>92.1</v>
      </c>
      <c r="AY3711">
        <v>100</v>
      </c>
      <c r="AZ3711">
        <v>100</v>
      </c>
      <c r="BA3711">
        <v>85.2</v>
      </c>
      <c r="BB3711">
        <v>93.5</v>
      </c>
      <c r="BC3711">
        <v>3.5696416851909367E-17</v>
      </c>
      <c r="BD3711">
        <v>3.6608343446003097E-2</v>
      </c>
      <c r="BE3711">
        <v>0</v>
      </c>
      <c r="BF3711">
        <v>0.72000002861022949</v>
      </c>
      <c r="BG3711">
        <v>1.0411621473846E-3</v>
      </c>
      <c r="BH3711">
        <v>2.138818144463079E-5</v>
      </c>
      <c r="BI3711">
        <v>3.3182704546329999E-4</v>
      </c>
      <c r="BJ3711">
        <v>2.5220390792820001E-4</v>
      </c>
      <c r="BK3711">
        <v>7.361052974149179E-18</v>
      </c>
      <c r="BL3711">
        <v>5.0188801259199947</v>
      </c>
      <c r="BM3711">
        <v>176.10602943008129</v>
      </c>
      <c r="BN3711">
        <v>24.400188015750739</v>
      </c>
      <c r="BO3711">
        <v>26.349154909194439</v>
      </c>
      <c r="BP3711">
        <v>75.313102297023136</v>
      </c>
      <c r="BQ3711">
        <v>29.869224765954652</v>
      </c>
      <c r="BR3711">
        <v>60</v>
      </c>
      <c r="BS3711">
        <v>37.834510330238118</v>
      </c>
      <c r="BT3711">
        <v>0</v>
      </c>
      <c r="BU3711">
        <v>31.8504203570402</v>
      </c>
      <c r="BV3711">
        <v>135.23577306240389</v>
      </c>
      <c r="BW3711">
        <v>6.2584453419150003E-4</v>
      </c>
      <c r="BX3711">
        <v>2.1609495564433061</v>
      </c>
      <c r="BY3711">
        <v>97.397522997157481</v>
      </c>
      <c r="BZ3711">
        <v>16.259800209909951</v>
      </c>
      <c r="CA3711">
        <f t="shared" si="456"/>
        <v>3.6608343446003097E-2</v>
      </c>
      <c r="CB3711" cm="1">
        <f t="array" ref="CB3711">IF(ISBLANK(INDEX(AC:AC,ROW())), "", INDEX(AC:AC,ROW())*(BI3711+BJ3711)/1000)</f>
        <v>9.8701231123163508E-4</v>
      </c>
      <c r="CC3711">
        <f t="shared" si="457"/>
        <v>1.0625503288292308E-3</v>
      </c>
      <c r="CD3711">
        <f t="shared" si="458"/>
        <v>6.9277217035544496E-15</v>
      </c>
      <c r="CE3711">
        <f t="shared" si="459"/>
        <v>0.20621265727278293</v>
      </c>
      <c r="CF3711" t="str" cm="1">
        <f t="array" ref="CF3711">IFERROR(IF((BD3711+BE3711)*INDEX(H:H,ROW())*INDEX(K:K,ROW())/(BF3711*30*1000)&lt;0.5,"",(BD3711+BE3711)*INDEX(H:H,ROW())*INDEX(K:K,ROW())/(BF3711*30*1000)),"")</f>
        <v/>
      </c>
      <c r="CG3711" t="str">
        <f t="shared" si="460"/>
        <v/>
      </c>
      <c r="CH3711" cm="1">
        <f t="array" ref="CH3711">IFERROR((BD3711+BE3711)*INDEX(K:K,ROW())*INDEX(H:H,ROW())/BC3711/100000,"")</f>
        <v>744031073349152.75</v>
      </c>
      <c r="CI3711">
        <f t="shared" si="461"/>
        <v>6.8985047649467293E-2</v>
      </c>
      <c r="CJ3711">
        <v>0</v>
      </c>
      <c r="CK3711">
        <f t="shared" si="462"/>
        <v>0</v>
      </c>
      <c r="CL3711" cm="1">
        <f t="array" ref="CL3711">IF(INDEX(AS:AS,ROW()-2)=0,CL3710,INDEX(AS:AS,ROW()-2))</f>
        <v>41.52</v>
      </c>
      <c r="CM3711" t="str">
        <f t="shared" si="463"/>
        <v>CIV</v>
      </c>
    </row>
    <row r="3712" spans="1:91" x14ac:dyDescent="0.3">
      <c r="A3712" s="1">
        <v>3707</v>
      </c>
      <c r="B3712" t="s">
        <v>286</v>
      </c>
      <c r="C3712">
        <v>6</v>
      </c>
      <c r="D3712">
        <v>4</v>
      </c>
      <c r="E3712">
        <v>23</v>
      </c>
      <c r="F3712" t="s">
        <v>114</v>
      </c>
      <c r="G3712" t="s">
        <v>118</v>
      </c>
      <c r="H3712">
        <v>46.21</v>
      </c>
      <c r="I3712">
        <v>0.89</v>
      </c>
      <c r="J3712">
        <v>44.1</v>
      </c>
      <c r="K3712">
        <v>1570</v>
      </c>
      <c r="L3712">
        <v>44.41</v>
      </c>
      <c r="M3712">
        <v>0.89</v>
      </c>
      <c r="N3712">
        <v>44.1</v>
      </c>
      <c r="O3712">
        <v>1570</v>
      </c>
      <c r="P3712">
        <v>1.32</v>
      </c>
      <c r="Q3712">
        <v>50.19</v>
      </c>
      <c r="R3712">
        <v>30.11</v>
      </c>
      <c r="S3712">
        <v>1.7</v>
      </c>
      <c r="T3712">
        <v>7.41</v>
      </c>
      <c r="U3712">
        <v>0</v>
      </c>
      <c r="V3712">
        <v>0</v>
      </c>
      <c r="W3712">
        <v>0</v>
      </c>
      <c r="X3712">
        <v>0</v>
      </c>
      <c r="Y3712">
        <v>2</v>
      </c>
      <c r="Z3712">
        <v>7.5</v>
      </c>
      <c r="AA3712">
        <v>19.5</v>
      </c>
      <c r="AB3712">
        <v>63.9</v>
      </c>
      <c r="AC3712">
        <v>1690</v>
      </c>
      <c r="AD3712">
        <v>37.86</v>
      </c>
      <c r="AE3712">
        <v>32.409999999999997</v>
      </c>
      <c r="AF3712">
        <v>11.81</v>
      </c>
      <c r="AG3712">
        <v>1572</v>
      </c>
      <c r="AI3712">
        <v>44.21</v>
      </c>
      <c r="AJ3712">
        <v>40.89</v>
      </c>
      <c r="AK3712">
        <v>0</v>
      </c>
      <c r="AL3712">
        <v>47.32</v>
      </c>
      <c r="AM3712">
        <v>6.32</v>
      </c>
      <c r="AN3712">
        <v>47.81</v>
      </c>
      <c r="AO3712">
        <v>45.02</v>
      </c>
      <c r="AP3712">
        <v>3.72</v>
      </c>
      <c r="AQ3712">
        <v>0</v>
      </c>
      <c r="AR3712">
        <v>0</v>
      </c>
      <c r="AS3712">
        <v>41.52</v>
      </c>
      <c r="AT3712">
        <v>0</v>
      </c>
      <c r="AU3712">
        <v>0</v>
      </c>
      <c r="AV3712">
        <v>5.0999999999999996</v>
      </c>
      <c r="AW3712">
        <v>62.4</v>
      </c>
      <c r="AX3712">
        <v>92.1</v>
      </c>
      <c r="AY3712">
        <v>100</v>
      </c>
      <c r="AZ3712">
        <v>100</v>
      </c>
      <c r="BA3712">
        <v>85.2</v>
      </c>
      <c r="BB3712">
        <v>93.5</v>
      </c>
      <c r="BC3712">
        <v>3.5696416851909367E-17</v>
      </c>
      <c r="BD3712">
        <v>3.8358534805593397E-2</v>
      </c>
      <c r="BE3712">
        <v>0</v>
      </c>
      <c r="BF3712">
        <v>0.67065995722477978</v>
      </c>
      <c r="BG3712">
        <v>1.0411621473846E-3</v>
      </c>
      <c r="BH3712">
        <v>2.138818144463079E-5</v>
      </c>
      <c r="BI3712">
        <v>3.3182704546329999E-4</v>
      </c>
      <c r="BJ3712">
        <v>2.5220390792820001E-4</v>
      </c>
      <c r="BK3712">
        <v>7.361052974149179E-18</v>
      </c>
      <c r="BL3712">
        <v>5.0196303602535917</v>
      </c>
      <c r="BM3712">
        <v>174.65549243321959</v>
      </c>
      <c r="BN3712">
        <v>23.666080703119629</v>
      </c>
      <c r="BO3712">
        <v>24.37117041734334</v>
      </c>
      <c r="BP3712">
        <v>75.179618583322295</v>
      </c>
      <c r="BQ3712">
        <v>47.638681994475512</v>
      </c>
      <c r="BR3712">
        <v>4.3091688064051999E-3</v>
      </c>
      <c r="BS3712">
        <v>34.170695795113502</v>
      </c>
      <c r="BT3712">
        <v>0</v>
      </c>
      <c r="BU3712">
        <v>29.61831523176749</v>
      </c>
      <c r="BV3712">
        <v>95.03421631409698</v>
      </c>
      <c r="BW3712">
        <v>6.2584453419150003E-4</v>
      </c>
      <c r="BX3712">
        <v>2.1062694415365142</v>
      </c>
      <c r="BY3712">
        <v>97.39861054094844</v>
      </c>
      <c r="BZ3712">
        <v>16.259574228730351</v>
      </c>
      <c r="CA3712">
        <f t="shared" si="456"/>
        <v>3.8358534805593397E-2</v>
      </c>
      <c r="CB3712" cm="1">
        <f t="array" ref="CB3712">IF(ISBLANK(INDEX(AC:AC,ROW())), "", INDEX(AC:AC,ROW())*(BI3712+BJ3712)/1000)</f>
        <v>9.8701231123163508E-4</v>
      </c>
      <c r="CC3712">
        <f t="shared" si="457"/>
        <v>1.0625503288292308E-3</v>
      </c>
      <c r="CD3712">
        <f t="shared" si="458"/>
        <v>6.9277217035544496E-15</v>
      </c>
      <c r="CE3712">
        <f t="shared" si="459"/>
        <v>0.20621265727278293</v>
      </c>
      <c r="CF3712" t="str" cm="1">
        <f t="array" ref="CF3712">IFERROR(IF((BD3712+BE3712)*INDEX(H:H,ROW())*INDEX(K:K,ROW())/(BF3712*30*1000)&lt;0.5,"",(BD3712+BE3712)*INDEX(H:H,ROW())*INDEX(K:K,ROW())/(BF3712*30*1000)),"")</f>
        <v/>
      </c>
      <c r="CG3712" t="str">
        <f t="shared" si="460"/>
        <v/>
      </c>
      <c r="CH3712" cm="1">
        <f t="array" ref="CH3712">IFERROR((BD3712+BE3712)*INDEX(K:K,ROW())*INDEX(H:H,ROW())/BC3712/100000,"")</f>
        <v>779602110803035.63</v>
      </c>
      <c r="CI3712">
        <f t="shared" si="461"/>
        <v>7.2283121885334006E-2</v>
      </c>
      <c r="CJ3712">
        <v>0</v>
      </c>
      <c r="CK3712">
        <f t="shared" si="462"/>
        <v>0</v>
      </c>
      <c r="CL3712" cm="1">
        <f t="array" ref="CL3712">IF(INDEX(AS:AS,ROW()-2)=0,CL3711,INDEX(AS:AS,ROW()-2))</f>
        <v>41.52</v>
      </c>
      <c r="CM3712" t="str">
        <f t="shared" si="463"/>
        <v>CIV</v>
      </c>
    </row>
    <row r="3713" spans="1:91" x14ac:dyDescent="0.3">
      <c r="A3713" s="1">
        <v>3708</v>
      </c>
      <c r="B3713" t="s">
        <v>286</v>
      </c>
      <c r="C3713">
        <v>6</v>
      </c>
      <c r="D3713">
        <v>4</v>
      </c>
      <c r="E3713">
        <v>23</v>
      </c>
      <c r="F3713" t="s">
        <v>114</v>
      </c>
      <c r="G3713" t="s">
        <v>119</v>
      </c>
      <c r="H3713">
        <v>46.21</v>
      </c>
      <c r="I3713">
        <v>0.89</v>
      </c>
      <c r="J3713">
        <v>44.1</v>
      </c>
      <c r="K3713">
        <v>1570</v>
      </c>
      <c r="L3713">
        <v>44.41</v>
      </c>
      <c r="M3713">
        <v>0.89</v>
      </c>
      <c r="N3713">
        <v>44.1</v>
      </c>
      <c r="O3713">
        <v>1570</v>
      </c>
      <c r="P3713">
        <v>1.32</v>
      </c>
      <c r="Q3713">
        <v>50.19</v>
      </c>
      <c r="R3713">
        <v>30.11</v>
      </c>
      <c r="S3713">
        <v>1.7</v>
      </c>
      <c r="T3713">
        <v>7.41</v>
      </c>
      <c r="U3713">
        <v>0</v>
      </c>
      <c r="V3713">
        <v>0</v>
      </c>
      <c r="W3713">
        <v>0</v>
      </c>
      <c r="X3713">
        <v>0</v>
      </c>
      <c r="Y3713">
        <v>2</v>
      </c>
      <c r="Z3713">
        <v>7.5</v>
      </c>
      <c r="AA3713">
        <v>19.5</v>
      </c>
      <c r="AB3713">
        <v>63.9</v>
      </c>
      <c r="AC3713">
        <v>1690</v>
      </c>
      <c r="AD3713">
        <v>37.86</v>
      </c>
      <c r="AE3713">
        <v>32.409999999999997</v>
      </c>
      <c r="AF3713">
        <v>11.81</v>
      </c>
      <c r="AG3713">
        <v>1572</v>
      </c>
      <c r="AI3713">
        <v>44.21</v>
      </c>
      <c r="AJ3713">
        <v>40.89</v>
      </c>
      <c r="AK3713">
        <v>0</v>
      </c>
      <c r="AL3713">
        <v>47.32</v>
      </c>
      <c r="AM3713">
        <v>6.32</v>
      </c>
      <c r="AN3713">
        <v>47.81</v>
      </c>
      <c r="AO3713">
        <v>45.02</v>
      </c>
      <c r="AP3713">
        <v>3.72</v>
      </c>
      <c r="AQ3713">
        <v>0</v>
      </c>
      <c r="AR3713">
        <v>0</v>
      </c>
      <c r="AS3713">
        <v>41.52</v>
      </c>
      <c r="AT3713">
        <v>0</v>
      </c>
      <c r="AU3713">
        <v>0</v>
      </c>
      <c r="AV3713">
        <v>5.0999999999999996</v>
      </c>
      <c r="AW3713">
        <v>62.4</v>
      </c>
      <c r="AX3713">
        <v>92.1</v>
      </c>
      <c r="AY3713">
        <v>100</v>
      </c>
      <c r="AZ3713">
        <v>100</v>
      </c>
      <c r="BA3713">
        <v>85.2</v>
      </c>
      <c r="BB3713">
        <v>93.5</v>
      </c>
      <c r="BC3713">
        <v>3.5696416851909367E-17</v>
      </c>
      <c r="BD3713">
        <v>2.9814415919591299E-2</v>
      </c>
      <c r="BE3713">
        <v>0</v>
      </c>
      <c r="BF3713">
        <v>0.57034001926385325</v>
      </c>
      <c r="BG3713">
        <v>1.0411621473846E-3</v>
      </c>
      <c r="BH3713">
        <v>2.138818144463079E-5</v>
      </c>
      <c r="BI3713">
        <v>3.3182704546329999E-4</v>
      </c>
      <c r="BJ3713">
        <v>2.5220390792820001E-4</v>
      </c>
      <c r="BK3713">
        <v>7.361052974149179E-18</v>
      </c>
      <c r="BL3713">
        <v>5.6837562084142688</v>
      </c>
      <c r="BM3713">
        <v>176.43358954180391</v>
      </c>
      <c r="BN3713">
        <v>22.75012909915592</v>
      </c>
      <c r="BO3713">
        <v>23.371995312179159</v>
      </c>
      <c r="BP3713">
        <v>75.104370816269835</v>
      </c>
      <c r="BQ3713">
        <v>33.746664287461087</v>
      </c>
      <c r="BR3713">
        <v>0.30366765774926829</v>
      </c>
      <c r="BS3713">
        <v>31.91894037558917</v>
      </c>
      <c r="BT3713">
        <v>0</v>
      </c>
      <c r="BU3713">
        <v>27.996104430599459</v>
      </c>
      <c r="BV3713">
        <v>86.698508615272516</v>
      </c>
      <c r="BW3713">
        <v>6.2584453419150003E-4</v>
      </c>
      <c r="BX3713">
        <v>2.4402834754713032</v>
      </c>
      <c r="BY3713">
        <v>97.399437409090481</v>
      </c>
      <c r="BZ3713">
        <v>16.258984177322201</v>
      </c>
      <c r="CA3713">
        <f t="shared" si="456"/>
        <v>2.9814415919591299E-2</v>
      </c>
      <c r="CB3713" cm="1">
        <f t="array" ref="CB3713">IF(ISBLANK(INDEX(AC:AC,ROW())), "", INDEX(AC:AC,ROW())*(BI3713+BJ3713)/1000)</f>
        <v>9.8701231123163508E-4</v>
      </c>
      <c r="CC3713">
        <f t="shared" si="457"/>
        <v>1.0625503288292308E-3</v>
      </c>
      <c r="CD3713">
        <f t="shared" si="458"/>
        <v>6.9277217035544496E-15</v>
      </c>
      <c r="CE3713">
        <f t="shared" si="459"/>
        <v>0.20621265727278293</v>
      </c>
      <c r="CF3713" t="str" cm="1">
        <f t="array" ref="CF3713">IFERROR(IF((BD3713+BE3713)*INDEX(H:H,ROW())*INDEX(K:K,ROW())/(BF3713*30*1000)&lt;0.5,"",(BD3713+BE3713)*INDEX(H:H,ROW())*INDEX(K:K,ROW())/(BF3713*30*1000)),"")</f>
        <v/>
      </c>
      <c r="CG3713" t="str">
        <f t="shared" si="460"/>
        <v/>
      </c>
      <c r="CH3713" cm="1">
        <f t="array" ref="CH3713">IFERROR((BD3713+BE3713)*INDEX(K:K,ROW())*INDEX(H:H,ROW())/BC3713/100000,"")</f>
        <v>605950714777658.38</v>
      </c>
      <c r="CI3713">
        <f t="shared" si="461"/>
        <v>5.6182517679001898E-2</v>
      </c>
      <c r="CJ3713">
        <v>0</v>
      </c>
      <c r="CK3713">
        <f t="shared" si="462"/>
        <v>0</v>
      </c>
      <c r="CL3713" cm="1">
        <f t="array" ref="CL3713">IF(INDEX(AS:AS,ROW()-2)=0,CL3712,INDEX(AS:AS,ROW()-2))</f>
        <v>41.52</v>
      </c>
      <c r="CM3713" t="str">
        <f t="shared" si="463"/>
        <v>CIV</v>
      </c>
    </row>
    <row r="3714" spans="1:91" x14ac:dyDescent="0.3">
      <c r="A3714" s="1">
        <v>3709</v>
      </c>
      <c r="B3714" t="s">
        <v>286</v>
      </c>
      <c r="C3714">
        <v>6</v>
      </c>
      <c r="D3714">
        <v>4</v>
      </c>
      <c r="E3714">
        <v>23</v>
      </c>
      <c r="F3714" t="s">
        <v>114</v>
      </c>
      <c r="G3714" t="s">
        <v>120</v>
      </c>
      <c r="H3714">
        <v>46.21</v>
      </c>
      <c r="I3714">
        <v>0.89</v>
      </c>
      <c r="J3714">
        <v>44.1</v>
      </c>
      <c r="K3714">
        <v>1570</v>
      </c>
      <c r="L3714">
        <v>44.41</v>
      </c>
      <c r="M3714">
        <v>0.89</v>
      </c>
      <c r="N3714">
        <v>44.1</v>
      </c>
      <c r="O3714">
        <v>1570</v>
      </c>
      <c r="P3714">
        <v>1.32</v>
      </c>
      <c r="Q3714">
        <v>50.19</v>
      </c>
      <c r="R3714">
        <v>30.11</v>
      </c>
      <c r="S3714">
        <v>1.7</v>
      </c>
      <c r="T3714">
        <v>7.41</v>
      </c>
      <c r="U3714">
        <v>0</v>
      </c>
      <c r="V3714">
        <v>0</v>
      </c>
      <c r="W3714">
        <v>0</v>
      </c>
      <c r="X3714">
        <v>0</v>
      </c>
      <c r="Y3714">
        <v>2</v>
      </c>
      <c r="Z3714">
        <v>7.5</v>
      </c>
      <c r="AA3714">
        <v>19.5</v>
      </c>
      <c r="AB3714">
        <v>63.9</v>
      </c>
      <c r="AC3714">
        <v>1690</v>
      </c>
      <c r="AD3714">
        <v>37.86</v>
      </c>
      <c r="AE3714">
        <v>32.409999999999997</v>
      </c>
      <c r="AF3714">
        <v>11.81</v>
      </c>
      <c r="AG3714">
        <v>1572</v>
      </c>
      <c r="AI3714">
        <v>44.21</v>
      </c>
      <c r="AJ3714">
        <v>40.89</v>
      </c>
      <c r="AK3714">
        <v>0</v>
      </c>
      <c r="AL3714">
        <v>47.32</v>
      </c>
      <c r="AM3714">
        <v>6.32</v>
      </c>
      <c r="AN3714">
        <v>47.81</v>
      </c>
      <c r="AO3714">
        <v>45.02</v>
      </c>
      <c r="AP3714">
        <v>3.72</v>
      </c>
      <c r="AQ3714">
        <v>0</v>
      </c>
      <c r="AR3714">
        <v>0</v>
      </c>
      <c r="AS3714">
        <v>41.52</v>
      </c>
      <c r="AT3714">
        <v>0</v>
      </c>
      <c r="AU3714">
        <v>0</v>
      </c>
      <c r="AV3714">
        <v>5.0999999999999996</v>
      </c>
      <c r="AW3714">
        <v>62.4</v>
      </c>
      <c r="AX3714">
        <v>92.1</v>
      </c>
      <c r="AY3714">
        <v>100</v>
      </c>
      <c r="AZ3714">
        <v>100</v>
      </c>
      <c r="BA3714">
        <v>85.2</v>
      </c>
      <c r="BB3714">
        <v>93.5</v>
      </c>
      <c r="BC3714">
        <v>3.5696416851909367E-17</v>
      </c>
      <c r="BD3714">
        <v>3.3898793551460797E-2</v>
      </c>
      <c r="BE3714">
        <v>0</v>
      </c>
      <c r="BF3714">
        <v>0.49452729152978098</v>
      </c>
      <c r="BG3714">
        <v>1.0411621473846E-3</v>
      </c>
      <c r="BH3714">
        <v>2.138818144463079E-5</v>
      </c>
      <c r="BI3714">
        <v>3.3182704546329999E-4</v>
      </c>
      <c r="BJ3714">
        <v>2.5220390792820001E-4</v>
      </c>
      <c r="BK3714">
        <v>7.361052974149179E-18</v>
      </c>
      <c r="BL3714">
        <v>5.9058978687126018</v>
      </c>
      <c r="BM3714">
        <v>179.53773941392919</v>
      </c>
      <c r="BN3714">
        <v>21.02299442968933</v>
      </c>
      <c r="BO3714">
        <v>24.26068159972435</v>
      </c>
      <c r="BP3714">
        <v>75.30258607264868</v>
      </c>
      <c r="BQ3714">
        <v>0</v>
      </c>
      <c r="BR3714">
        <v>0.74785596551549804</v>
      </c>
      <c r="BS3714">
        <v>32.698646778531938</v>
      </c>
      <c r="BT3714">
        <v>0</v>
      </c>
      <c r="BU3714">
        <v>26.68970698533824</v>
      </c>
      <c r="BV3714">
        <v>102.0258360356335</v>
      </c>
      <c r="BW3714">
        <v>6.2584453419150003E-4</v>
      </c>
      <c r="BX3714">
        <v>2.6227866882296551</v>
      </c>
      <c r="BY3714">
        <v>97.400898758370317</v>
      </c>
      <c r="BZ3714">
        <v>16.257119710949709</v>
      </c>
      <c r="CA3714">
        <f t="shared" si="456"/>
        <v>3.3898793551460797E-2</v>
      </c>
      <c r="CB3714" cm="1">
        <f t="array" ref="CB3714">IF(ISBLANK(INDEX(AC:AC,ROW())), "", INDEX(AC:AC,ROW())*(BI3714+BJ3714)/1000)</f>
        <v>9.8701231123163508E-4</v>
      </c>
      <c r="CC3714">
        <f t="shared" si="457"/>
        <v>1.0625503288292308E-3</v>
      </c>
      <c r="CD3714">
        <f t="shared" si="458"/>
        <v>6.9277217035544496E-15</v>
      </c>
      <c r="CE3714">
        <f t="shared" si="459"/>
        <v>0.20621265727278293</v>
      </c>
      <c r="CF3714" t="str" cm="1">
        <f t="array" ref="CF3714">IFERROR(IF((BD3714+BE3714)*INDEX(H:H,ROW())*INDEX(K:K,ROW())/(BF3714*30*1000)&lt;0.5,"",(BD3714+BE3714)*INDEX(H:H,ROW())*INDEX(K:K,ROW())/(BF3714*30*1000)),"")</f>
        <v/>
      </c>
      <c r="CG3714" t="str">
        <f t="shared" si="460"/>
        <v/>
      </c>
      <c r="CH3714" cm="1">
        <f t="array" ref="CH3714">IFERROR((BD3714+BE3714)*INDEX(K:K,ROW())*INDEX(H:H,ROW())/BC3714/100000,"")</f>
        <v>688961951762076.38</v>
      </c>
      <c r="CI3714">
        <f t="shared" si="461"/>
        <v>6.387915071481598E-2</v>
      </c>
      <c r="CJ3714">
        <v>0</v>
      </c>
      <c r="CK3714">
        <f t="shared" si="462"/>
        <v>0</v>
      </c>
      <c r="CL3714" cm="1">
        <f t="array" ref="CL3714">IF(INDEX(AS:AS,ROW()-2)=0,CL3713,INDEX(AS:AS,ROW()-2))</f>
        <v>41.52</v>
      </c>
      <c r="CM3714" t="str">
        <f t="shared" si="463"/>
        <v>CIV</v>
      </c>
    </row>
    <row r="3715" spans="1:91" x14ac:dyDescent="0.3">
      <c r="A3715" s="1">
        <v>3710</v>
      </c>
      <c r="B3715" t="s">
        <v>286</v>
      </c>
      <c r="C3715">
        <v>6</v>
      </c>
      <c r="D3715">
        <v>4</v>
      </c>
      <c r="E3715">
        <v>23</v>
      </c>
      <c r="F3715" t="s">
        <v>114</v>
      </c>
      <c r="G3715" t="s">
        <v>121</v>
      </c>
      <c r="H3715">
        <v>46.21</v>
      </c>
      <c r="I3715">
        <v>0.89</v>
      </c>
      <c r="J3715">
        <v>44.1</v>
      </c>
      <c r="K3715">
        <v>1570</v>
      </c>
      <c r="L3715">
        <v>44.41</v>
      </c>
      <c r="M3715">
        <v>0.89</v>
      </c>
      <c r="N3715">
        <v>44.1</v>
      </c>
      <c r="O3715">
        <v>1570</v>
      </c>
      <c r="P3715">
        <v>1.32</v>
      </c>
      <c r="Q3715">
        <v>50.19</v>
      </c>
      <c r="R3715">
        <v>30.11</v>
      </c>
      <c r="S3715">
        <v>1.7</v>
      </c>
      <c r="T3715">
        <v>7.41</v>
      </c>
      <c r="U3715">
        <v>0</v>
      </c>
      <c r="V3715">
        <v>0</v>
      </c>
      <c r="W3715">
        <v>0</v>
      </c>
      <c r="X3715">
        <v>0</v>
      </c>
      <c r="Y3715">
        <v>2</v>
      </c>
      <c r="Z3715">
        <v>7.5</v>
      </c>
      <c r="AA3715">
        <v>19.5</v>
      </c>
      <c r="AB3715">
        <v>63.9</v>
      </c>
      <c r="AC3715">
        <v>1690</v>
      </c>
      <c r="AD3715">
        <v>37.86</v>
      </c>
      <c r="AE3715">
        <v>32.409999999999997</v>
      </c>
      <c r="AF3715">
        <v>11.81</v>
      </c>
      <c r="AG3715">
        <v>1572</v>
      </c>
      <c r="AI3715">
        <v>44.21</v>
      </c>
      <c r="AJ3715">
        <v>40.89</v>
      </c>
      <c r="AK3715">
        <v>0</v>
      </c>
      <c r="AL3715">
        <v>47.32</v>
      </c>
      <c r="AM3715">
        <v>6.32</v>
      </c>
      <c r="AN3715">
        <v>47.81</v>
      </c>
      <c r="AO3715">
        <v>45.02</v>
      </c>
      <c r="AP3715">
        <v>3.72</v>
      </c>
      <c r="AQ3715">
        <v>0</v>
      </c>
      <c r="AR3715">
        <v>0</v>
      </c>
      <c r="AS3715">
        <v>41.52</v>
      </c>
      <c r="AT3715">
        <v>0</v>
      </c>
      <c r="AU3715">
        <v>0</v>
      </c>
      <c r="AV3715">
        <v>5.0999999999999996</v>
      </c>
      <c r="AW3715">
        <v>62.4</v>
      </c>
      <c r="AX3715">
        <v>92.1</v>
      </c>
      <c r="AY3715">
        <v>100</v>
      </c>
      <c r="AZ3715">
        <v>100</v>
      </c>
      <c r="BA3715">
        <v>85.2</v>
      </c>
      <c r="BB3715">
        <v>93.5</v>
      </c>
      <c r="BC3715">
        <v>3.5696416851909367E-17</v>
      </c>
      <c r="BD3715">
        <v>3.2038401365856499E-2</v>
      </c>
      <c r="BE3715">
        <v>0</v>
      </c>
      <c r="BF3715">
        <v>0.44846100614978152</v>
      </c>
      <c r="BG3715">
        <v>1.0411621473846E-3</v>
      </c>
      <c r="BH3715">
        <v>2.138818144463079E-5</v>
      </c>
      <c r="BI3715">
        <v>3.3182704546329999E-4</v>
      </c>
      <c r="BJ3715">
        <v>2.5220390792820001E-4</v>
      </c>
      <c r="BK3715">
        <v>5.151572711224687</v>
      </c>
      <c r="BL3715">
        <v>5.9820706879293359</v>
      </c>
      <c r="BM3715">
        <v>184.11241334643449</v>
      </c>
      <c r="BN3715">
        <v>19.147624933145568</v>
      </c>
      <c r="BO3715">
        <v>24.063342340742711</v>
      </c>
      <c r="BP3715">
        <v>75.506336694125807</v>
      </c>
      <c r="BQ3715">
        <v>0</v>
      </c>
      <c r="BR3715">
        <v>1.084734310240268</v>
      </c>
      <c r="BS3715">
        <v>32.549431275275637</v>
      </c>
      <c r="BT3715">
        <v>0</v>
      </c>
      <c r="BU3715">
        <v>25.541566182797951</v>
      </c>
      <c r="BV3715">
        <v>100.02840144719529</v>
      </c>
      <c r="BW3715">
        <v>6.2584453419150003E-4</v>
      </c>
      <c r="BX3715">
        <v>2.652731818042946</v>
      </c>
      <c r="BY3715">
        <v>97.400777441889645</v>
      </c>
      <c r="BZ3715">
        <v>16.254071554633541</v>
      </c>
      <c r="CA3715">
        <f t="shared" si="456"/>
        <v>3.2038401365856499E-2</v>
      </c>
      <c r="CB3715" cm="1">
        <f t="array" ref="CB3715">IF(ISBLANK(INDEX(AC:AC,ROW())), "", INDEX(AC:AC,ROW())*(BI3715+BJ3715)/1000)</f>
        <v>9.8701231123163508E-4</v>
      </c>
      <c r="CC3715">
        <f t="shared" si="457"/>
        <v>1.0625503288292308E-3</v>
      </c>
      <c r="CD3715">
        <f t="shared" si="458"/>
        <v>4848.309366108746</v>
      </c>
      <c r="CE3715" t="str">
        <f t="shared" si="459"/>
        <v/>
      </c>
      <c r="CF3715" t="str" cm="1">
        <f t="array" ref="CF3715">IFERROR(IF((BD3715+BE3715)*INDEX(H:H,ROW())*INDEX(K:K,ROW())/(BF3715*30*1000)&lt;0.5,"",(BD3715+BE3715)*INDEX(H:H,ROW())*INDEX(K:K,ROW())/(BF3715*30*1000)),"")</f>
        <v/>
      </c>
      <c r="CG3715" t="str">
        <f t="shared" si="460"/>
        <v/>
      </c>
      <c r="CH3715" cm="1">
        <f t="array" ref="CH3715">IFERROR((BD3715+BE3715)*INDEX(K:K,ROW())*INDEX(H:H,ROW())/BC3715/100000,"")</f>
        <v>651151183384993</v>
      </c>
      <c r="CI3715">
        <f t="shared" si="461"/>
        <v>6.0373413183700764E-2</v>
      </c>
      <c r="CJ3715">
        <v>0</v>
      </c>
      <c r="CK3715">
        <f t="shared" si="462"/>
        <v>0</v>
      </c>
      <c r="CL3715" cm="1">
        <f t="array" ref="CL3715">IF(INDEX(AS:AS,ROW()-2)=0,CL3714,INDEX(AS:AS,ROW()-2))</f>
        <v>41.52</v>
      </c>
      <c r="CM3715" t="str">
        <f t="shared" si="463"/>
        <v>CIV</v>
      </c>
    </row>
    <row r="3716" spans="1:91" x14ac:dyDescent="0.3">
      <c r="A3716" s="1">
        <v>3711</v>
      </c>
      <c r="B3716" t="s">
        <v>286</v>
      </c>
      <c r="C3716">
        <v>6</v>
      </c>
      <c r="D3716">
        <v>4</v>
      </c>
      <c r="E3716">
        <v>23</v>
      </c>
      <c r="F3716" t="s">
        <v>114</v>
      </c>
      <c r="G3716" t="s">
        <v>122</v>
      </c>
      <c r="H3716">
        <v>46.21</v>
      </c>
      <c r="I3716">
        <v>0.89</v>
      </c>
      <c r="J3716">
        <v>44.1</v>
      </c>
      <c r="K3716">
        <v>1570</v>
      </c>
      <c r="L3716">
        <v>44.41</v>
      </c>
      <c r="M3716">
        <v>0.89</v>
      </c>
      <c r="N3716">
        <v>44.1</v>
      </c>
      <c r="O3716">
        <v>1570</v>
      </c>
      <c r="P3716">
        <v>1.32</v>
      </c>
      <c r="Q3716">
        <v>50.19</v>
      </c>
      <c r="R3716">
        <v>30.11</v>
      </c>
      <c r="S3716">
        <v>1.7</v>
      </c>
      <c r="T3716">
        <v>7.41</v>
      </c>
      <c r="U3716">
        <v>0</v>
      </c>
      <c r="V3716">
        <v>0</v>
      </c>
      <c r="W3716">
        <v>0</v>
      </c>
      <c r="X3716">
        <v>0</v>
      </c>
      <c r="Y3716">
        <v>2</v>
      </c>
      <c r="Z3716">
        <v>7.5</v>
      </c>
      <c r="AA3716">
        <v>19.5</v>
      </c>
      <c r="AB3716">
        <v>63.9</v>
      </c>
      <c r="AC3716">
        <v>1690</v>
      </c>
      <c r="AD3716">
        <v>37.86</v>
      </c>
      <c r="AE3716">
        <v>32.409999999999997</v>
      </c>
      <c r="AF3716">
        <v>11.81</v>
      </c>
      <c r="AG3716">
        <v>1572</v>
      </c>
      <c r="AI3716">
        <v>44.21</v>
      </c>
      <c r="AJ3716">
        <v>40.89</v>
      </c>
      <c r="AK3716">
        <v>0</v>
      </c>
      <c r="AL3716">
        <v>47.32</v>
      </c>
      <c r="AM3716">
        <v>6.32</v>
      </c>
      <c r="AN3716">
        <v>47.81</v>
      </c>
      <c r="AO3716">
        <v>45.02</v>
      </c>
      <c r="AP3716">
        <v>3.72</v>
      </c>
      <c r="AQ3716">
        <v>0</v>
      </c>
      <c r="AR3716">
        <v>0</v>
      </c>
      <c r="AS3716">
        <v>41.52</v>
      </c>
      <c r="AT3716">
        <v>0</v>
      </c>
      <c r="AU3716">
        <v>0</v>
      </c>
      <c r="AV3716">
        <v>5.0999999999999996</v>
      </c>
      <c r="AW3716">
        <v>62.4</v>
      </c>
      <c r="AX3716">
        <v>92.1</v>
      </c>
      <c r="AY3716">
        <v>100</v>
      </c>
      <c r="AZ3716">
        <v>100</v>
      </c>
      <c r="BA3716">
        <v>85.2</v>
      </c>
      <c r="BB3716">
        <v>93.5</v>
      </c>
      <c r="BC3716">
        <v>3.5696416851909367E-17</v>
      </c>
      <c r="BD3716">
        <v>3.0545397880417401E-2</v>
      </c>
      <c r="BE3716">
        <v>0</v>
      </c>
      <c r="BF3716">
        <v>32.453814032765813</v>
      </c>
      <c r="BG3716">
        <v>1.0411621473846E-3</v>
      </c>
      <c r="BH3716">
        <v>2.138818144463079E-5</v>
      </c>
      <c r="BI3716">
        <v>3.3182704546329999E-4</v>
      </c>
      <c r="BJ3716">
        <v>2.5220390792820001E-4</v>
      </c>
      <c r="BK3716">
        <v>80.132093148799228</v>
      </c>
      <c r="BL3716">
        <v>5.9729196261138311</v>
      </c>
      <c r="BM3716">
        <v>187.2092729028189</v>
      </c>
      <c r="BN3716">
        <v>19.328026687433471</v>
      </c>
      <c r="BO3716">
        <v>23.871023020224602</v>
      </c>
      <c r="BP3716">
        <v>75.629769555627064</v>
      </c>
      <c r="BQ3716">
        <v>0</v>
      </c>
      <c r="BR3716">
        <v>1.3379256934600781</v>
      </c>
      <c r="BS3716">
        <v>30.656826488297678</v>
      </c>
      <c r="BT3716">
        <v>0</v>
      </c>
      <c r="BU3716">
        <v>24.559681806379139</v>
      </c>
      <c r="BV3716">
        <v>95.924721860599917</v>
      </c>
      <c r="BW3716">
        <v>6.2584453419150003E-4</v>
      </c>
      <c r="BX3716">
        <v>2.6061448726626288</v>
      </c>
      <c r="BY3716">
        <v>97.40161486500358</v>
      </c>
      <c r="BZ3716">
        <v>14.29942131567091</v>
      </c>
      <c r="CA3716">
        <f t="shared" si="456"/>
        <v>3.0545397880417401E-2</v>
      </c>
      <c r="CB3716" cm="1">
        <f t="array" ref="CB3716">IF(ISBLANK(INDEX(AC:AC,ROW())), "", INDEX(AC:AC,ROW())*(BI3716+BJ3716)/1000)</f>
        <v>9.8701231123163508E-4</v>
      </c>
      <c r="CC3716">
        <f t="shared" si="457"/>
        <v>1.0625503288292308E-3</v>
      </c>
      <c r="CD3716">
        <f t="shared" si="458"/>
        <v>75414.86833578287</v>
      </c>
      <c r="CE3716" t="str">
        <f t="shared" si="459"/>
        <v/>
      </c>
      <c r="CF3716" t="str" cm="1">
        <f t="array" ref="CF3716">IFERROR(IF((BD3716+BE3716)*INDEX(H:H,ROW())*INDEX(K:K,ROW())/(BF3716*30*1000)&lt;0.5,"",(BD3716+BE3716)*INDEX(H:H,ROW())*INDEX(K:K,ROW())/(BF3716*30*1000)),"")</f>
        <v/>
      </c>
      <c r="CG3716" t="str">
        <f t="shared" si="460"/>
        <v/>
      </c>
      <c r="CH3716" cm="1">
        <f t="array" ref="CH3716">IFERROR((BD3716+BE3716)*INDEX(K:K,ROW())*INDEX(H:H,ROW())/BC3716/100000,"")</f>
        <v>620807254072164.25</v>
      </c>
      <c r="CI3716">
        <f t="shared" si="461"/>
        <v>5.7559985781945933E-2</v>
      </c>
      <c r="CJ3716">
        <v>0</v>
      </c>
      <c r="CK3716">
        <f t="shared" si="462"/>
        <v>0</v>
      </c>
      <c r="CL3716" cm="1">
        <f t="array" ref="CL3716">IF(INDEX(AS:AS,ROW()-2)=0,CL3715,INDEX(AS:AS,ROW()-2))</f>
        <v>41.52</v>
      </c>
      <c r="CM3716" t="str">
        <f t="shared" si="463"/>
        <v>CIV</v>
      </c>
    </row>
    <row r="3717" spans="1:91" x14ac:dyDescent="0.3">
      <c r="A3717" s="1">
        <v>3712</v>
      </c>
      <c r="B3717" t="s">
        <v>286</v>
      </c>
      <c r="C3717">
        <v>6</v>
      </c>
      <c r="D3717">
        <v>4</v>
      </c>
      <c r="E3717">
        <v>23</v>
      </c>
      <c r="F3717" t="s">
        <v>123</v>
      </c>
      <c r="G3717" t="s">
        <v>124</v>
      </c>
      <c r="H3717">
        <v>46.21</v>
      </c>
      <c r="I3717">
        <v>0.89</v>
      </c>
      <c r="J3717">
        <v>44.1</v>
      </c>
      <c r="K3717">
        <v>1570</v>
      </c>
      <c r="L3717">
        <v>44.41</v>
      </c>
      <c r="M3717">
        <v>0.89</v>
      </c>
      <c r="N3717">
        <v>44.1</v>
      </c>
      <c r="O3717">
        <v>1570</v>
      </c>
      <c r="P3717">
        <v>1.32</v>
      </c>
      <c r="Q3717">
        <v>50.19</v>
      </c>
      <c r="R3717">
        <v>30.11</v>
      </c>
      <c r="S3717">
        <v>1.7</v>
      </c>
      <c r="T3717">
        <v>7.41</v>
      </c>
      <c r="U3717">
        <v>0</v>
      </c>
      <c r="V3717">
        <v>0</v>
      </c>
      <c r="W3717">
        <v>0</v>
      </c>
      <c r="X3717">
        <v>0</v>
      </c>
      <c r="Y3717">
        <v>2</v>
      </c>
      <c r="Z3717">
        <v>7.5</v>
      </c>
      <c r="AA3717">
        <v>19.5</v>
      </c>
      <c r="AB3717">
        <v>63.9</v>
      </c>
      <c r="AC3717">
        <v>1690</v>
      </c>
      <c r="AD3717">
        <v>37.86</v>
      </c>
      <c r="AE3717">
        <v>32.409999999999997</v>
      </c>
      <c r="AF3717">
        <v>11.81</v>
      </c>
      <c r="AG3717">
        <v>1572</v>
      </c>
      <c r="AI3717">
        <v>44.21</v>
      </c>
      <c r="AJ3717">
        <v>40.89</v>
      </c>
      <c r="AK3717">
        <v>0</v>
      </c>
      <c r="AL3717">
        <v>47.32</v>
      </c>
      <c r="AM3717">
        <v>6.32</v>
      </c>
      <c r="AN3717">
        <v>47.81</v>
      </c>
      <c r="AO3717">
        <v>45.02</v>
      </c>
      <c r="AP3717">
        <v>3.72</v>
      </c>
      <c r="AQ3717">
        <v>0</v>
      </c>
      <c r="AR3717">
        <v>0</v>
      </c>
      <c r="AS3717">
        <v>41.52</v>
      </c>
      <c r="AT3717">
        <v>0</v>
      </c>
      <c r="AU3717">
        <v>0</v>
      </c>
      <c r="AV3717">
        <v>5.0999999999999996</v>
      </c>
      <c r="AW3717">
        <v>62.4</v>
      </c>
      <c r="AX3717">
        <v>92.1</v>
      </c>
      <c r="AY3717">
        <v>100</v>
      </c>
      <c r="AZ3717">
        <v>100</v>
      </c>
      <c r="BA3717">
        <v>85.2</v>
      </c>
      <c r="BB3717">
        <v>93.5</v>
      </c>
      <c r="BC3717">
        <v>3.5696416851909367E-17</v>
      </c>
      <c r="BD3717">
        <v>3.1108414144238001E-2</v>
      </c>
      <c r="BE3717">
        <v>0</v>
      </c>
      <c r="BF3717">
        <v>1.211962931246729E-16</v>
      </c>
      <c r="BG3717">
        <v>1.0411621473846E-3</v>
      </c>
      <c r="BH3717">
        <v>2.138818144463079E-5</v>
      </c>
      <c r="BI3717">
        <v>3.3182704546329999E-4</v>
      </c>
      <c r="BJ3717">
        <v>2.5220390792820001E-4</v>
      </c>
      <c r="BK3717">
        <v>7.2959406250514549E-18</v>
      </c>
      <c r="BL3717">
        <v>5.9895945510298629</v>
      </c>
      <c r="BM3717">
        <v>188.32938423288991</v>
      </c>
      <c r="BN3717">
        <v>20.42021155790918</v>
      </c>
      <c r="BO3717">
        <v>23.873182253216569</v>
      </c>
      <c r="BP3717">
        <v>75.646922861057476</v>
      </c>
      <c r="BQ3717">
        <v>0</v>
      </c>
      <c r="BR3717">
        <v>1.5066813895991289</v>
      </c>
      <c r="BS3717">
        <v>29.684827168084318</v>
      </c>
      <c r="BT3717">
        <v>0</v>
      </c>
      <c r="BU3717">
        <v>23.822818100478241</v>
      </c>
      <c r="BV3717">
        <v>93.084917865490993</v>
      </c>
      <c r="BW3717">
        <v>6.2584453419150003E-4</v>
      </c>
      <c r="BX3717">
        <v>2.611670581971739</v>
      </c>
      <c r="BY3717">
        <v>97.402038238408196</v>
      </c>
      <c r="BZ3717">
        <v>0.4740685149964956</v>
      </c>
      <c r="CA3717">
        <f t="shared" si="456"/>
        <v>3.1108414144238001E-2</v>
      </c>
      <c r="CB3717" cm="1">
        <f t="array" ref="CB3717">IF(ISBLANK(INDEX(AC:AC,ROW())), "", INDEX(AC:AC,ROW())*(BI3717+BJ3717)/1000)</f>
        <v>9.8701231123163508E-4</v>
      </c>
      <c r="CC3717">
        <f t="shared" si="457"/>
        <v>1.0625503288292308E-3</v>
      </c>
      <c r="CD3717">
        <f t="shared" si="458"/>
        <v>6.8664423953362046E-15</v>
      </c>
      <c r="CE3717">
        <f t="shared" si="459"/>
        <v>0.20438859887028696</v>
      </c>
      <c r="CF3717" cm="1">
        <f t="array" ref="CF3717">IFERROR(IF((BD3717+BE3717)*INDEX(H:H,ROW())*INDEX(K:K,ROW())/(BF3717*30*1000)&lt;0.5,"",(BD3717+BE3717)*INDEX(H:H,ROW())*INDEX(K:K,ROW())/(BF3717*30*1000)),"")</f>
        <v>620730237274000</v>
      </c>
      <c r="CG3717">
        <f t="shared" si="460"/>
        <v>3.3951949190718347</v>
      </c>
      <c r="CH3717" cm="1">
        <f t="array" ref="CH3717">IFERROR((BD3717+BE3717)*INDEX(K:K,ROW())*INDEX(H:H,ROW())/BC3717/100000,"")</f>
        <v>632250044312081.75</v>
      </c>
      <c r="CI3717">
        <f t="shared" si="461"/>
        <v>5.8620938016629189E-2</v>
      </c>
      <c r="CJ3717">
        <v>0</v>
      </c>
      <c r="CK3717">
        <f t="shared" si="462"/>
        <v>0</v>
      </c>
      <c r="CL3717" cm="1">
        <f t="array" ref="CL3717">IF(INDEX(AS:AS,ROW()-2)=0,CL3716,INDEX(AS:AS,ROW()-2))</f>
        <v>41.52</v>
      </c>
      <c r="CM3717" t="str">
        <f t="shared" si="463"/>
        <v>CIV</v>
      </c>
    </row>
    <row r="3718" spans="1:91" x14ac:dyDescent="0.3">
      <c r="A3718" s="1">
        <v>3713</v>
      </c>
      <c r="B3718" t="s">
        <v>286</v>
      </c>
      <c r="C3718">
        <v>6</v>
      </c>
      <c r="D3718">
        <v>4</v>
      </c>
      <c r="E3718">
        <v>23</v>
      </c>
      <c r="F3718" t="s">
        <v>123</v>
      </c>
      <c r="G3718" t="s">
        <v>125</v>
      </c>
      <c r="H3718">
        <v>46.21</v>
      </c>
      <c r="I3718">
        <v>0.89</v>
      </c>
      <c r="J3718">
        <v>44.1</v>
      </c>
      <c r="K3718">
        <v>1570</v>
      </c>
      <c r="L3718">
        <v>44.41</v>
      </c>
      <c r="M3718">
        <v>0.89</v>
      </c>
      <c r="N3718">
        <v>44.1</v>
      </c>
      <c r="O3718">
        <v>1570</v>
      </c>
      <c r="P3718">
        <v>1.32</v>
      </c>
      <c r="Q3718">
        <v>50.19</v>
      </c>
      <c r="R3718">
        <v>30.11</v>
      </c>
      <c r="S3718">
        <v>1.7</v>
      </c>
      <c r="T3718">
        <v>7.41</v>
      </c>
      <c r="U3718">
        <v>0</v>
      </c>
      <c r="V3718">
        <v>0</v>
      </c>
      <c r="W3718">
        <v>0</v>
      </c>
      <c r="X3718">
        <v>0</v>
      </c>
      <c r="Y3718">
        <v>2</v>
      </c>
      <c r="Z3718">
        <v>7.5</v>
      </c>
      <c r="AA3718">
        <v>19.5</v>
      </c>
      <c r="AB3718">
        <v>63.9</v>
      </c>
      <c r="AC3718">
        <v>1690</v>
      </c>
      <c r="AD3718">
        <v>37.86</v>
      </c>
      <c r="AE3718">
        <v>32.409999999999997</v>
      </c>
      <c r="AF3718">
        <v>11.81</v>
      </c>
      <c r="AG3718">
        <v>1572</v>
      </c>
      <c r="AI3718">
        <v>44.21</v>
      </c>
      <c r="AJ3718">
        <v>40.89</v>
      </c>
      <c r="AK3718">
        <v>0</v>
      </c>
      <c r="AL3718">
        <v>47.32</v>
      </c>
      <c r="AM3718">
        <v>6.32</v>
      </c>
      <c r="AN3718">
        <v>47.81</v>
      </c>
      <c r="AO3718">
        <v>45.02</v>
      </c>
      <c r="AP3718">
        <v>3.72</v>
      </c>
      <c r="AQ3718">
        <v>0</v>
      </c>
      <c r="AR3718">
        <v>0</v>
      </c>
      <c r="AS3718">
        <v>41.52</v>
      </c>
      <c r="AT3718">
        <v>0</v>
      </c>
      <c r="AU3718">
        <v>0</v>
      </c>
      <c r="AV3718">
        <v>5.0999999999999996</v>
      </c>
      <c r="AW3718">
        <v>62.4</v>
      </c>
      <c r="AX3718">
        <v>92.1</v>
      </c>
      <c r="AY3718">
        <v>100</v>
      </c>
      <c r="AZ3718">
        <v>100</v>
      </c>
      <c r="BA3718">
        <v>85.2</v>
      </c>
      <c r="BB3718">
        <v>93.5</v>
      </c>
      <c r="BC3718">
        <v>3.5696416851909367E-17</v>
      </c>
      <c r="BD3718">
        <v>3.0425341551582E-2</v>
      </c>
      <c r="BE3718">
        <v>0</v>
      </c>
      <c r="BF3718">
        <v>1.211962931246729E-16</v>
      </c>
      <c r="BG3718">
        <v>1.0411621473846E-3</v>
      </c>
      <c r="BH3718">
        <v>2.138818144463079E-5</v>
      </c>
      <c r="BI3718">
        <v>3.3182704546329999E-4</v>
      </c>
      <c r="BJ3718">
        <v>2.5220390792820001E-4</v>
      </c>
      <c r="BK3718">
        <v>7.2959406250514549E-18</v>
      </c>
      <c r="BL3718">
        <v>5.9829857425030273</v>
      </c>
      <c r="BM3718">
        <v>188.69730310295299</v>
      </c>
      <c r="BN3718">
        <v>21.318352083351691</v>
      </c>
      <c r="BO3718">
        <v>24.099796830020491</v>
      </c>
      <c r="BP3718">
        <v>75.667289113333595</v>
      </c>
      <c r="BQ3718">
        <v>0</v>
      </c>
      <c r="BR3718">
        <v>1.5363129161436599</v>
      </c>
      <c r="BS3718">
        <v>28.613907823465698</v>
      </c>
      <c r="BT3718">
        <v>0</v>
      </c>
      <c r="BU3718">
        <v>23.266394839462361</v>
      </c>
      <c r="BV3718">
        <v>94.225013608286844</v>
      </c>
      <c r="BW3718">
        <v>6.2584453419150003E-4</v>
      </c>
      <c r="BX3718">
        <v>2.6172193117302882</v>
      </c>
      <c r="BY3718">
        <v>97.401948170275006</v>
      </c>
      <c r="BZ3718">
        <v>0.47413146589843091</v>
      </c>
      <c r="CA3718">
        <f t="shared" ref="CA3718:CA3781" si="464">IFERROR(BD3718+BE3718,"")</f>
        <v>3.0425341551582E-2</v>
      </c>
      <c r="CB3718" cm="1">
        <f t="array" ref="CB3718">IF(ISBLANK(INDEX(AC:AC,ROW())), "", INDEX(AC:AC,ROW())*(BI3718+BJ3718)/1000)</f>
        <v>9.8701231123163508E-4</v>
      </c>
      <c r="CC3718">
        <f t="shared" ref="CC3718:CC3781" si="465">BH3718+BG3718</f>
        <v>1.0625503288292308E-3</v>
      </c>
      <c r="CD3718">
        <f t="shared" ref="CD3718:CD3781" si="466">BK3718/CC3718</f>
        <v>6.8664423953362046E-15</v>
      </c>
      <c r="CE3718">
        <f t="shared" ref="CE3718:CE3781" si="467">IF(BC3718=0,"",IF(BK3718/BC3718&lt;15,BK3718/BC3718,""))</f>
        <v>0.20438859887028696</v>
      </c>
      <c r="CF3718" cm="1">
        <f t="array" ref="CF3718">IFERROR(IF((BD3718+BE3718)*INDEX(H:H,ROW())*INDEX(K:K,ROW())/(BF3718*30*1000)&lt;0.5,"",(BD3718+BE3718)*INDEX(H:H,ROW())*INDEX(K:K,ROW())/(BF3718*30*1000)),"")</f>
        <v>607100361750651.88</v>
      </c>
      <c r="CG3718">
        <f t="shared" ref="CG3718:CG3781" si="468">IF(BF3718/BC3718&gt;10,"",BF3718/BC3718)</f>
        <v>3.3951949190718347</v>
      </c>
      <c r="CH3718" cm="1">
        <f t="array" ref="CH3718">IFERROR((BD3718+BE3718)*INDEX(K:K,ROW())*INDEX(H:H,ROW())/BC3718/100000,"")</f>
        <v>618367219074745.75</v>
      </c>
      <c r="CI3718">
        <f t="shared" ref="CI3718:CI3781" si="469">IFERROR(
IF(OR(ISBLANK(CA3718),ISBLANK(K3718),ISBLANK(H3718)),"",
IF(CA3718*K3718*H3718/100000/0.385=0,"",CA3718*K3718*H3718/100000/0.385)
),
"")</f>
        <v>5.7333750700384642E-2</v>
      </c>
      <c r="CJ3718">
        <v>0</v>
      </c>
      <c r="CK3718">
        <f t="shared" ref="CK3718:CK3781" si="470">IFERROR(
    IF(OR(ISBLANK(BT3718), ISBLANK(BC3718), BC3718=0), "",
       IF(BT3718/BC3718&gt;100, " ", BT3718/BC3718)
    ),
"")</f>
        <v>0</v>
      </c>
      <c r="CL3718" cm="1">
        <f t="array" ref="CL3718">IF(INDEX(AS:AS,ROW()-2)=0,CL3717,INDEX(AS:AS,ROW()-2))</f>
        <v>41.52</v>
      </c>
      <c r="CM3718" t="str">
        <f t="shared" ref="CM3718:CM3781" si="471">IF(CL3718&gt;=41.5,"CIV","SP")</f>
        <v>CIV</v>
      </c>
    </row>
    <row r="3719" spans="1:91" x14ac:dyDescent="0.3">
      <c r="A3719" s="1">
        <v>3714</v>
      </c>
      <c r="B3719" t="s">
        <v>286</v>
      </c>
      <c r="C3719">
        <v>6</v>
      </c>
      <c r="D3719">
        <v>4</v>
      </c>
      <c r="E3719">
        <v>23</v>
      </c>
      <c r="F3719" t="s">
        <v>123</v>
      </c>
      <c r="G3719" t="s">
        <v>126</v>
      </c>
      <c r="H3719">
        <v>46.21</v>
      </c>
      <c r="I3719">
        <v>0.89</v>
      </c>
      <c r="J3719">
        <v>44.1</v>
      </c>
      <c r="K3719">
        <v>1570</v>
      </c>
      <c r="L3719">
        <v>44.41</v>
      </c>
      <c r="M3719">
        <v>0.89</v>
      </c>
      <c r="N3719">
        <v>44.1</v>
      </c>
      <c r="O3719">
        <v>1570</v>
      </c>
      <c r="P3719">
        <v>1.32</v>
      </c>
      <c r="Q3719">
        <v>50.19</v>
      </c>
      <c r="R3719">
        <v>30.11</v>
      </c>
      <c r="S3719">
        <v>1.7</v>
      </c>
      <c r="T3719">
        <v>7.41</v>
      </c>
      <c r="U3719">
        <v>0</v>
      </c>
      <c r="V3719">
        <v>0</v>
      </c>
      <c r="W3719">
        <v>0</v>
      </c>
      <c r="X3719">
        <v>0</v>
      </c>
      <c r="Y3719">
        <v>2</v>
      </c>
      <c r="Z3719">
        <v>7.5</v>
      </c>
      <c r="AA3719">
        <v>19.5</v>
      </c>
      <c r="AB3719">
        <v>63.9</v>
      </c>
      <c r="AC3719">
        <v>1690</v>
      </c>
      <c r="AD3719">
        <v>37.86</v>
      </c>
      <c r="AE3719">
        <v>32.409999999999997</v>
      </c>
      <c r="AF3719">
        <v>11.81</v>
      </c>
      <c r="AG3719">
        <v>1572</v>
      </c>
      <c r="AI3719">
        <v>44.21</v>
      </c>
      <c r="AJ3719">
        <v>40.89</v>
      </c>
      <c r="AK3719">
        <v>0</v>
      </c>
      <c r="AL3719">
        <v>47.32</v>
      </c>
      <c r="AM3719">
        <v>6.32</v>
      </c>
      <c r="AN3719">
        <v>47.81</v>
      </c>
      <c r="AO3719">
        <v>45.02</v>
      </c>
      <c r="AP3719">
        <v>3.72</v>
      </c>
      <c r="AQ3719">
        <v>0</v>
      </c>
      <c r="AR3719">
        <v>0</v>
      </c>
      <c r="AS3719">
        <v>41.52</v>
      </c>
      <c r="AT3719">
        <v>0</v>
      </c>
      <c r="AU3719">
        <v>0</v>
      </c>
      <c r="AV3719">
        <v>5.0999999999999996</v>
      </c>
      <c r="AW3719">
        <v>62.4</v>
      </c>
      <c r="AX3719">
        <v>92.1</v>
      </c>
      <c r="AY3719">
        <v>100</v>
      </c>
      <c r="AZ3719">
        <v>100</v>
      </c>
      <c r="BA3719">
        <v>85.2</v>
      </c>
      <c r="BB3719">
        <v>93.5</v>
      </c>
      <c r="BC3719">
        <v>3.5696416851909367E-17</v>
      </c>
      <c r="BD3719">
        <v>2.9619945628609801E-2</v>
      </c>
      <c r="BE3719">
        <v>0</v>
      </c>
      <c r="BF3719">
        <v>1.211962931246729E-16</v>
      </c>
      <c r="BG3719">
        <v>1.0411621473846E-3</v>
      </c>
      <c r="BH3719">
        <v>2.138818144463079E-5</v>
      </c>
      <c r="BI3719">
        <v>3.3182704546329999E-4</v>
      </c>
      <c r="BJ3719">
        <v>2.5220390792820001E-4</v>
      </c>
      <c r="BK3719">
        <v>7.2959406250514549E-18</v>
      </c>
      <c r="BL3719">
        <v>5.9722315523232101</v>
      </c>
      <c r="BM3719">
        <v>189.26970118701561</v>
      </c>
      <c r="BN3719">
        <v>19.466725924732479</v>
      </c>
      <c r="BO3719">
        <v>23.979402666581642</v>
      </c>
      <c r="BP3719">
        <v>75.687598115576137</v>
      </c>
      <c r="BQ3719">
        <v>0</v>
      </c>
      <c r="BR3719">
        <v>1.4817420390215099</v>
      </c>
      <c r="BS3719">
        <v>27.62859063305601</v>
      </c>
      <c r="BT3719">
        <v>0</v>
      </c>
      <c r="BU3719">
        <v>24.355276801986701</v>
      </c>
      <c r="BV3719">
        <v>93.237592813436564</v>
      </c>
      <c r="BW3719">
        <v>6.2584453419150003E-4</v>
      </c>
      <c r="BX3719">
        <v>2.6700262629327041</v>
      </c>
      <c r="BY3719">
        <v>97.402801481215874</v>
      </c>
      <c r="BZ3719">
        <v>0.47445180288690247</v>
      </c>
      <c r="CA3719">
        <f t="shared" si="464"/>
        <v>2.9619945628609801E-2</v>
      </c>
      <c r="CB3719" cm="1">
        <f t="array" ref="CB3719">IF(ISBLANK(INDEX(AC:AC,ROW())), "", INDEX(AC:AC,ROW())*(BI3719+BJ3719)/1000)</f>
        <v>9.8701231123163508E-4</v>
      </c>
      <c r="CC3719">
        <f t="shared" si="465"/>
        <v>1.0625503288292308E-3</v>
      </c>
      <c r="CD3719">
        <f t="shared" si="466"/>
        <v>6.8664423953362046E-15</v>
      </c>
      <c r="CE3719">
        <f t="shared" si="467"/>
        <v>0.20438859887028696</v>
      </c>
      <c r="CF3719" cm="1">
        <f t="array" ref="CF3719">IFERROR(IF((BD3719+BE3719)*INDEX(H:H,ROW())*INDEX(K:K,ROW())/(BF3719*30*1000)&lt;0.5,"",(BD3719+BE3719)*INDEX(H:H,ROW())*INDEX(K:K,ROW())/(BF3719*30*1000)),"")</f>
        <v>591029674249577.63</v>
      </c>
      <c r="CG3719">
        <f t="shared" si="468"/>
        <v>3.3951949190718347</v>
      </c>
      <c r="CH3719" cm="1">
        <f t="array" ref="CH3719">IFERROR((BD3719+BE3719)*INDEX(K:K,ROW())*INDEX(H:H,ROW())/BC3719/100000,"")</f>
        <v>601998284109854.25</v>
      </c>
      <c r="CI3719">
        <f t="shared" si="469"/>
        <v>5.5816056347323444E-2</v>
      </c>
      <c r="CJ3719">
        <v>0</v>
      </c>
      <c r="CK3719">
        <f t="shared" si="470"/>
        <v>0</v>
      </c>
      <c r="CL3719" cm="1">
        <f t="array" ref="CL3719">IF(INDEX(AS:AS,ROW()-2)=0,CL3718,INDEX(AS:AS,ROW()-2))</f>
        <v>41.52</v>
      </c>
      <c r="CM3719" t="str">
        <f t="shared" si="471"/>
        <v>CIV</v>
      </c>
    </row>
    <row r="3720" spans="1:91" x14ac:dyDescent="0.3">
      <c r="A3720" s="1">
        <v>3715</v>
      </c>
      <c r="B3720" t="s">
        <v>286</v>
      </c>
      <c r="C3720">
        <v>6</v>
      </c>
      <c r="D3720">
        <v>4</v>
      </c>
      <c r="E3720">
        <v>23</v>
      </c>
      <c r="F3720" t="s">
        <v>123</v>
      </c>
      <c r="G3720" t="s">
        <v>127</v>
      </c>
      <c r="H3720">
        <v>46.21</v>
      </c>
      <c r="I3720">
        <v>0.89</v>
      </c>
      <c r="J3720">
        <v>44.1</v>
      </c>
      <c r="K3720">
        <v>1570</v>
      </c>
      <c r="L3720">
        <v>44.41</v>
      </c>
      <c r="M3720">
        <v>0.89</v>
      </c>
      <c r="N3720">
        <v>44.1</v>
      </c>
      <c r="O3720">
        <v>1570</v>
      </c>
      <c r="P3720">
        <v>1.32</v>
      </c>
      <c r="Q3720">
        <v>50.19</v>
      </c>
      <c r="R3720">
        <v>30.11</v>
      </c>
      <c r="S3720">
        <v>1.7</v>
      </c>
      <c r="T3720">
        <v>7.41</v>
      </c>
      <c r="U3720">
        <v>0</v>
      </c>
      <c r="V3720">
        <v>0</v>
      </c>
      <c r="W3720">
        <v>0</v>
      </c>
      <c r="X3720">
        <v>0</v>
      </c>
      <c r="Y3720">
        <v>2</v>
      </c>
      <c r="Z3720">
        <v>7.5</v>
      </c>
      <c r="AA3720">
        <v>19.5</v>
      </c>
      <c r="AB3720">
        <v>63.9</v>
      </c>
      <c r="AC3720">
        <v>1690</v>
      </c>
      <c r="AD3720">
        <v>37.86</v>
      </c>
      <c r="AE3720">
        <v>32.409999999999997</v>
      </c>
      <c r="AF3720">
        <v>11.81</v>
      </c>
      <c r="AG3720">
        <v>1572</v>
      </c>
      <c r="AI3720">
        <v>44.21</v>
      </c>
      <c r="AJ3720">
        <v>40.89</v>
      </c>
      <c r="AK3720">
        <v>0</v>
      </c>
      <c r="AL3720">
        <v>47.32</v>
      </c>
      <c r="AM3720">
        <v>6.32</v>
      </c>
      <c r="AN3720">
        <v>47.81</v>
      </c>
      <c r="AO3720">
        <v>45.02</v>
      </c>
      <c r="AP3720">
        <v>3.72</v>
      </c>
      <c r="AQ3720">
        <v>0</v>
      </c>
      <c r="AR3720">
        <v>0</v>
      </c>
      <c r="AS3720">
        <v>41.52</v>
      </c>
      <c r="AT3720">
        <v>0</v>
      </c>
      <c r="AU3720">
        <v>0</v>
      </c>
      <c r="AV3720">
        <v>5.0999999999999996</v>
      </c>
      <c r="AW3720">
        <v>62.4</v>
      </c>
      <c r="AX3720">
        <v>92.1</v>
      </c>
      <c r="AY3720">
        <v>100</v>
      </c>
      <c r="AZ3720">
        <v>100</v>
      </c>
      <c r="BA3720">
        <v>85.2</v>
      </c>
      <c r="BB3720">
        <v>93.5</v>
      </c>
      <c r="BC3720">
        <v>3.5696416851909367E-17</v>
      </c>
      <c r="BD3720">
        <v>25.766197379685899</v>
      </c>
      <c r="BE3720">
        <v>0</v>
      </c>
      <c r="BF3720">
        <v>38.121353225479517</v>
      </c>
      <c r="BG3720">
        <v>1.0411621473846E-3</v>
      </c>
      <c r="BH3720">
        <v>2.138818144463079E-5</v>
      </c>
      <c r="BI3720">
        <v>3.3182704546329999E-4</v>
      </c>
      <c r="BJ3720">
        <v>2.5220390792820001E-4</v>
      </c>
      <c r="BK3720">
        <v>7.2959406250514549E-18</v>
      </c>
      <c r="BL3720">
        <v>5.7383166568365871</v>
      </c>
      <c r="BM3720">
        <v>213.1309065144973</v>
      </c>
      <c r="BN3720">
        <v>71.030181461065709</v>
      </c>
      <c r="BO3720">
        <v>85.458410193690597</v>
      </c>
      <c r="BP3720">
        <v>75.659613706719242</v>
      </c>
      <c r="BQ3720">
        <v>0</v>
      </c>
      <c r="BR3720">
        <v>1.7461480674197329</v>
      </c>
      <c r="BS3720">
        <v>26.887865470271109</v>
      </c>
      <c r="BT3720">
        <v>0</v>
      </c>
      <c r="BU3720">
        <v>109.6989339732626</v>
      </c>
      <c r="BV3720">
        <v>90.019722259466349</v>
      </c>
      <c r="BW3720">
        <v>5.0260990054346522</v>
      </c>
      <c r="BX3720">
        <v>5.8416351972005547</v>
      </c>
      <c r="BY3720">
        <v>97.401816843679583</v>
      </c>
      <c r="BZ3720">
        <v>0.47171737493452259</v>
      </c>
      <c r="CA3720">
        <f t="shared" si="464"/>
        <v>25.766197379685899</v>
      </c>
      <c r="CB3720" cm="1">
        <f t="array" ref="CB3720">IF(ISBLANK(INDEX(AC:AC,ROW())), "", INDEX(AC:AC,ROW())*(BI3720+BJ3720)/1000)</f>
        <v>9.8701231123163508E-4</v>
      </c>
      <c r="CC3720">
        <f t="shared" si="465"/>
        <v>1.0625503288292308E-3</v>
      </c>
      <c r="CD3720">
        <f t="shared" si="466"/>
        <v>6.8664423953362046E-15</v>
      </c>
      <c r="CE3720">
        <f t="shared" si="467"/>
        <v>0.20438859887028696</v>
      </c>
      <c r="CF3720" cm="1">
        <f t="array" ref="CF3720">IFERROR(IF((BD3720+BE3720)*INDEX(H:H,ROW())*INDEX(K:K,ROW())/(BF3720*30*1000)&lt;0.5,"",(BD3720+BE3720)*INDEX(H:H,ROW())*INDEX(K:K,ROW())/(BF3720*30*1000)),"")</f>
        <v>1.6345431382251991</v>
      </c>
      <c r="CG3720" t="str">
        <f t="shared" si="468"/>
        <v/>
      </c>
      <c r="CH3720" cm="1">
        <f t="array" ref="CH3720">IFERROR((BD3720+BE3720)*INDEX(K:K,ROW())*INDEX(H:H,ROW())/BC3720/100000,"")</f>
        <v>5.2367437824141434E+17</v>
      </c>
      <c r="CI3720">
        <f t="shared" si="469"/>
        <v>48.55402311784411</v>
      </c>
      <c r="CJ3720">
        <v>1</v>
      </c>
      <c r="CK3720">
        <f t="shared" si="470"/>
        <v>0</v>
      </c>
      <c r="CL3720" cm="1">
        <f t="array" ref="CL3720">IF(INDEX(AS:AS,ROW()-2)=0,CL3719,INDEX(AS:AS,ROW()-2))</f>
        <v>41.52</v>
      </c>
      <c r="CM3720" t="str">
        <f t="shared" si="471"/>
        <v>CIV</v>
      </c>
    </row>
    <row r="3721" spans="1:91" x14ac:dyDescent="0.3">
      <c r="A3721" s="1">
        <v>3716</v>
      </c>
      <c r="B3721" t="s">
        <v>286</v>
      </c>
      <c r="C3721">
        <v>6</v>
      </c>
      <c r="D3721">
        <v>4</v>
      </c>
      <c r="E3721">
        <v>23</v>
      </c>
      <c r="F3721" t="s">
        <v>123</v>
      </c>
      <c r="G3721" t="s">
        <v>128</v>
      </c>
      <c r="H3721">
        <v>46.21</v>
      </c>
      <c r="I3721">
        <v>0.89</v>
      </c>
      <c r="J3721">
        <v>44.1</v>
      </c>
      <c r="K3721">
        <v>1570</v>
      </c>
      <c r="L3721">
        <v>44.41</v>
      </c>
      <c r="M3721">
        <v>0.89</v>
      </c>
      <c r="N3721">
        <v>44.1</v>
      </c>
      <c r="O3721">
        <v>1570</v>
      </c>
      <c r="P3721">
        <v>1.32</v>
      </c>
      <c r="Q3721">
        <v>50.19</v>
      </c>
      <c r="R3721">
        <v>30.11</v>
      </c>
      <c r="S3721">
        <v>1.7</v>
      </c>
      <c r="T3721">
        <v>7.41</v>
      </c>
      <c r="U3721">
        <v>0</v>
      </c>
      <c r="V3721">
        <v>0</v>
      </c>
      <c r="W3721">
        <v>0</v>
      </c>
      <c r="X3721">
        <v>0</v>
      </c>
      <c r="Y3721">
        <v>2</v>
      </c>
      <c r="Z3721">
        <v>7.5</v>
      </c>
      <c r="AA3721">
        <v>19.5</v>
      </c>
      <c r="AB3721">
        <v>63.9</v>
      </c>
      <c r="AC3721">
        <v>1635</v>
      </c>
      <c r="AD3721">
        <v>38.71</v>
      </c>
      <c r="AE3721">
        <v>33.65</v>
      </c>
      <c r="AF3721">
        <v>13.28</v>
      </c>
      <c r="AG3721">
        <v>1572</v>
      </c>
      <c r="AI3721">
        <v>44.21</v>
      </c>
      <c r="AJ3721">
        <v>40.89</v>
      </c>
      <c r="AK3721">
        <v>0</v>
      </c>
      <c r="AL3721">
        <v>47.32</v>
      </c>
      <c r="AM3721">
        <v>6.32</v>
      </c>
      <c r="AN3721">
        <v>47.81</v>
      </c>
      <c r="AO3721">
        <v>45.02</v>
      </c>
      <c r="AP3721">
        <v>3.72</v>
      </c>
      <c r="AQ3721">
        <v>0</v>
      </c>
      <c r="AR3721">
        <v>0</v>
      </c>
      <c r="AS3721">
        <v>41.52</v>
      </c>
      <c r="AT3721">
        <v>0</v>
      </c>
      <c r="AU3721">
        <v>0</v>
      </c>
      <c r="AV3721">
        <v>5.0999999999999996</v>
      </c>
      <c r="AW3721">
        <v>62.4</v>
      </c>
      <c r="AX3721">
        <v>92.1</v>
      </c>
      <c r="AY3721">
        <v>100</v>
      </c>
      <c r="AZ3721">
        <v>100</v>
      </c>
      <c r="BA3721">
        <v>85.2</v>
      </c>
      <c r="BB3721">
        <v>93.5</v>
      </c>
      <c r="BC3721">
        <v>3.5696416851909367E-17</v>
      </c>
      <c r="BD3721">
        <v>11.324345449229909</v>
      </c>
      <c r="BE3721">
        <v>0</v>
      </c>
      <c r="BF3721">
        <v>11.425327149900729</v>
      </c>
      <c r="BG3721">
        <v>86.921591828659345</v>
      </c>
      <c r="BH3721">
        <v>2.138818144463079E-5</v>
      </c>
      <c r="BI3721">
        <v>51.748829355904512</v>
      </c>
      <c r="BJ3721">
        <v>2.5220390792820001E-4</v>
      </c>
      <c r="BK3721">
        <v>7.2959406250514549E-18</v>
      </c>
      <c r="BL3721">
        <v>4.7516007232875559</v>
      </c>
      <c r="BM3721">
        <v>222.57850933483891</v>
      </c>
      <c r="BN3721">
        <v>88.664095484295089</v>
      </c>
      <c r="BO3721">
        <v>106.5570586440662</v>
      </c>
      <c r="BP3721">
        <v>75.364084259702963</v>
      </c>
      <c r="BQ3721">
        <v>0</v>
      </c>
      <c r="BR3721">
        <v>66.006175118611125</v>
      </c>
      <c r="BS3721">
        <v>48.316489635498307</v>
      </c>
      <c r="BT3721">
        <v>0</v>
      </c>
      <c r="BU3721">
        <v>124.6054283052629</v>
      </c>
      <c r="BV3721">
        <v>119.1804151328476</v>
      </c>
      <c r="BW3721">
        <v>105.54161583600261</v>
      </c>
      <c r="BX3721">
        <v>8.7438671291562997</v>
      </c>
      <c r="BY3721">
        <v>97.400903241253658</v>
      </c>
      <c r="BZ3721">
        <v>0.47020027480740861</v>
      </c>
      <c r="CA3721">
        <f t="shared" si="464"/>
        <v>11.324345449229909</v>
      </c>
      <c r="CB3721" cm="1">
        <f t="array" ref="CB3721">IF(ISBLANK(INDEX(AC:AC,ROW())), "", INDEX(AC:AC,ROW())*(BI3721+BJ3721)/1000)</f>
        <v>84.60974835029333</v>
      </c>
      <c r="CC3721">
        <f t="shared" si="465"/>
        <v>86.921613216840797</v>
      </c>
      <c r="CD3721">
        <f t="shared" si="466"/>
        <v>8.393701353483265E-20</v>
      </c>
      <c r="CE3721">
        <f t="shared" si="467"/>
        <v>0.20438859887028696</v>
      </c>
      <c r="CF3721" cm="1">
        <f t="array" ref="CF3721">IFERROR(IF((BD3721+BE3721)*INDEX(H:H,ROW())*INDEX(K:K,ROW())/(BF3721*30*1000)&lt;0.5,"",(BD3721+BE3721)*INDEX(H:H,ROW())*INDEX(K:K,ROW())/(BF3721*30*1000)),"")</f>
        <v>2.3969492055059263</v>
      </c>
      <c r="CG3721" t="str">
        <f t="shared" si="468"/>
        <v/>
      </c>
      <c r="CH3721" cm="1">
        <f t="array" ref="CH3721">IFERROR((BD3721+BE3721)*INDEX(K:K,ROW())*INDEX(H:H,ROW())/BC3721/100000,"")</f>
        <v>2.3015695621395392E+17</v>
      </c>
      <c r="CI3721">
        <f t="shared" si="469"/>
        <v>21.33968480618169</v>
      </c>
      <c r="CJ3721">
        <v>0.5</v>
      </c>
      <c r="CK3721">
        <f t="shared" si="470"/>
        <v>0</v>
      </c>
      <c r="CL3721" cm="1">
        <f t="array" ref="CL3721">IF(INDEX(AS:AS,ROW()-2)=0,CL3720,INDEX(AS:AS,ROW()-2))</f>
        <v>41.52</v>
      </c>
      <c r="CM3721" t="str">
        <f t="shared" si="471"/>
        <v>CIV</v>
      </c>
    </row>
    <row r="3722" spans="1:91" x14ac:dyDescent="0.3">
      <c r="A3722" s="1">
        <v>3717</v>
      </c>
      <c r="B3722" t="s">
        <v>286</v>
      </c>
      <c r="C3722">
        <v>6</v>
      </c>
      <c r="D3722">
        <v>4</v>
      </c>
      <c r="E3722">
        <v>23</v>
      </c>
      <c r="F3722" t="s">
        <v>123</v>
      </c>
      <c r="G3722" t="s">
        <v>129</v>
      </c>
      <c r="H3722">
        <v>47.18</v>
      </c>
      <c r="I3722">
        <v>0.85</v>
      </c>
      <c r="J3722">
        <v>47.04</v>
      </c>
      <c r="K3722">
        <v>1570</v>
      </c>
      <c r="L3722">
        <v>44.41</v>
      </c>
      <c r="M3722">
        <v>0.89</v>
      </c>
      <c r="N3722">
        <v>44.1</v>
      </c>
      <c r="O3722">
        <v>1570</v>
      </c>
      <c r="P3722">
        <v>1.32</v>
      </c>
      <c r="Q3722">
        <v>50.19</v>
      </c>
      <c r="R3722">
        <v>30.11</v>
      </c>
      <c r="S3722">
        <v>1.7</v>
      </c>
      <c r="T3722">
        <v>7.41</v>
      </c>
      <c r="U3722">
        <v>0</v>
      </c>
      <c r="V3722">
        <v>0</v>
      </c>
      <c r="W3722">
        <v>0</v>
      </c>
      <c r="X3722">
        <v>0</v>
      </c>
      <c r="Y3722">
        <v>2</v>
      </c>
      <c r="Z3722">
        <v>7.5</v>
      </c>
      <c r="AA3722">
        <v>19.5</v>
      </c>
      <c r="AB3722">
        <v>63.9</v>
      </c>
      <c r="AC3722">
        <v>1660</v>
      </c>
      <c r="AD3722">
        <v>37.86</v>
      </c>
      <c r="AE3722">
        <v>32.409999999999997</v>
      </c>
      <c r="AF3722">
        <v>12.81</v>
      </c>
      <c r="AG3722">
        <v>1572</v>
      </c>
      <c r="AI3722">
        <v>44.21</v>
      </c>
      <c r="AJ3722">
        <v>40.89</v>
      </c>
      <c r="AK3722">
        <v>0</v>
      </c>
      <c r="AL3722">
        <v>47.32</v>
      </c>
      <c r="AM3722">
        <v>6.32</v>
      </c>
      <c r="AN3722">
        <v>47.81</v>
      </c>
      <c r="AO3722">
        <v>45.02</v>
      </c>
      <c r="AP3722">
        <v>3.72</v>
      </c>
      <c r="AQ3722">
        <v>0</v>
      </c>
      <c r="AR3722">
        <v>0</v>
      </c>
      <c r="AS3722">
        <v>41.52</v>
      </c>
      <c r="AT3722">
        <v>0</v>
      </c>
      <c r="AU3722">
        <v>0</v>
      </c>
      <c r="AV3722">
        <v>5.0999999999999996</v>
      </c>
      <c r="AW3722">
        <v>62.4</v>
      </c>
      <c r="AX3722">
        <v>92.1</v>
      </c>
      <c r="AY3722">
        <v>100</v>
      </c>
      <c r="AZ3722">
        <v>100</v>
      </c>
      <c r="BA3722">
        <v>85.2</v>
      </c>
      <c r="BB3722">
        <v>93.5</v>
      </c>
      <c r="BC3722">
        <v>2.8492893129783798</v>
      </c>
      <c r="BD3722">
        <v>1.1327743340817911</v>
      </c>
      <c r="BE3722">
        <v>0</v>
      </c>
      <c r="BF3722">
        <v>1.5886013921164339</v>
      </c>
      <c r="BG3722">
        <v>141.97988134386591</v>
      </c>
      <c r="BH3722">
        <v>2.138818144463079E-5</v>
      </c>
      <c r="BI3722">
        <v>84.512036451333174</v>
      </c>
      <c r="BJ3722">
        <v>2.5220390792820001E-4</v>
      </c>
      <c r="BK3722">
        <v>245.82035103205561</v>
      </c>
      <c r="BL3722">
        <v>4.5713154442129103</v>
      </c>
      <c r="BM3722">
        <v>223.7987870801179</v>
      </c>
      <c r="BN3722">
        <v>108.4988368449124</v>
      </c>
      <c r="BO3722">
        <v>108.2703269915785</v>
      </c>
      <c r="BP3722">
        <v>75.093411499038368</v>
      </c>
      <c r="BQ3722">
        <v>0</v>
      </c>
      <c r="BR3722">
        <v>70.8469130364835</v>
      </c>
      <c r="BS3722">
        <v>95.981330033663241</v>
      </c>
      <c r="BT3722">
        <v>0</v>
      </c>
      <c r="BU3722">
        <v>124.38630267330809</v>
      </c>
      <c r="BV3722">
        <v>401.23494108818238</v>
      </c>
      <c r="BW3722">
        <v>121.7381856875711</v>
      </c>
      <c r="BX3722">
        <v>7.924005350664828</v>
      </c>
      <c r="BY3722">
        <v>71.364280415447325</v>
      </c>
      <c r="BZ3722">
        <v>0.46804487745710649</v>
      </c>
      <c r="CA3722">
        <f t="shared" si="464"/>
        <v>1.1327743340817911</v>
      </c>
      <c r="CB3722" cm="1">
        <f t="array" ref="CB3722">IF(ISBLANK(INDEX(AC:AC,ROW())), "", INDEX(AC:AC,ROW())*(BI3722+BJ3722)/1000)</f>
        <v>140.29039916770023</v>
      </c>
      <c r="CC3722">
        <f t="shared" si="465"/>
        <v>141.97990273204735</v>
      </c>
      <c r="CD3722">
        <f t="shared" si="466"/>
        <v>1.7313742741180909</v>
      </c>
      <c r="CE3722" t="str">
        <f t="shared" si="467"/>
        <v/>
      </c>
      <c r="CF3722" cm="1">
        <f t="array" ref="CF3722">IFERROR(IF((BD3722+BE3722)*INDEX(H:H,ROW())*INDEX(K:K,ROW())/(BF3722*30*1000)&lt;0.5,"",(BD3722+BE3722)*INDEX(H:H,ROW())*INDEX(K:K,ROW())/(BF3722*30*1000)),"")</f>
        <v>1.7606166144027697</v>
      </c>
      <c r="CG3722">
        <f t="shared" si="468"/>
        <v>0.55754302831952818</v>
      </c>
      <c r="CH3722" cm="1">
        <f t="array" ref="CH3722">IFERROR((BD3722+BE3722)*INDEX(K:K,ROW())*INDEX(H:H,ROW())/BC3722/100000,"")</f>
        <v>0.29448585567113861</v>
      </c>
      <c r="CI3722">
        <f t="shared" si="469"/>
        <v>2.1794166269793993</v>
      </c>
      <c r="CJ3722">
        <v>0</v>
      </c>
      <c r="CK3722">
        <f t="shared" si="470"/>
        <v>0</v>
      </c>
      <c r="CL3722" cm="1">
        <f t="array" ref="CL3722">IF(INDEX(AS:AS,ROW()-2)=0,CL3721,INDEX(AS:AS,ROW()-2))</f>
        <v>41.52</v>
      </c>
      <c r="CM3722" t="str">
        <f t="shared" si="471"/>
        <v>CIV</v>
      </c>
    </row>
    <row r="3723" spans="1:91" x14ac:dyDescent="0.3">
      <c r="A3723" s="1">
        <v>3718</v>
      </c>
      <c r="B3723" t="s">
        <v>286</v>
      </c>
      <c r="C3723">
        <v>6</v>
      </c>
      <c r="D3723">
        <v>4</v>
      </c>
      <c r="E3723">
        <v>23</v>
      </c>
      <c r="F3723" t="s">
        <v>123</v>
      </c>
      <c r="G3723" t="s">
        <v>130</v>
      </c>
      <c r="H3723">
        <v>46.21</v>
      </c>
      <c r="I3723">
        <v>0.89</v>
      </c>
      <c r="J3723">
        <v>44.1</v>
      </c>
      <c r="K3723">
        <v>1570</v>
      </c>
      <c r="L3723">
        <v>44.41</v>
      </c>
      <c r="M3723">
        <v>0.89</v>
      </c>
      <c r="N3723">
        <v>44.1</v>
      </c>
      <c r="O3723">
        <v>1570</v>
      </c>
      <c r="P3723">
        <v>1.32</v>
      </c>
      <c r="Q3723">
        <v>50.19</v>
      </c>
      <c r="R3723">
        <v>30.11</v>
      </c>
      <c r="S3723">
        <v>1.7</v>
      </c>
      <c r="T3723">
        <v>7.41</v>
      </c>
      <c r="U3723">
        <v>0</v>
      </c>
      <c r="V3723">
        <v>0</v>
      </c>
      <c r="W3723">
        <v>0</v>
      </c>
      <c r="X3723">
        <v>0</v>
      </c>
      <c r="Y3723">
        <v>2</v>
      </c>
      <c r="Z3723">
        <v>7.5</v>
      </c>
      <c r="AA3723">
        <v>19.5</v>
      </c>
      <c r="AB3723">
        <v>63.9</v>
      </c>
      <c r="AC3723">
        <v>1682</v>
      </c>
      <c r="AD3723">
        <v>37.86</v>
      </c>
      <c r="AE3723">
        <v>32.409999999999997</v>
      </c>
      <c r="AF3723">
        <v>12.69</v>
      </c>
      <c r="AG3723">
        <v>1572</v>
      </c>
      <c r="AI3723">
        <v>44.21</v>
      </c>
      <c r="AJ3723">
        <v>40.89</v>
      </c>
      <c r="AK3723">
        <v>4.87</v>
      </c>
      <c r="AL3723">
        <v>47.32</v>
      </c>
      <c r="AM3723">
        <v>6.16</v>
      </c>
      <c r="AN3723">
        <v>47.81</v>
      </c>
      <c r="AO3723">
        <v>45.02</v>
      </c>
      <c r="AP3723">
        <v>3.72</v>
      </c>
      <c r="AQ3723">
        <v>0</v>
      </c>
      <c r="AR3723">
        <v>4.6900000000000004</v>
      </c>
      <c r="AS3723">
        <v>41.34</v>
      </c>
      <c r="AT3723">
        <v>0</v>
      </c>
      <c r="AU3723">
        <v>0</v>
      </c>
      <c r="AV3723">
        <v>5.0999999999999996</v>
      </c>
      <c r="AW3723">
        <v>68.7</v>
      </c>
      <c r="AX3723">
        <v>92.1</v>
      </c>
      <c r="AY3723">
        <v>97.1</v>
      </c>
      <c r="AZ3723">
        <v>100</v>
      </c>
      <c r="BA3723">
        <v>87</v>
      </c>
      <c r="BB3723">
        <v>92</v>
      </c>
      <c r="BC3723">
        <v>44.6491717280242</v>
      </c>
      <c r="BD3723">
        <v>36.984862362378081</v>
      </c>
      <c r="BE3723">
        <v>0</v>
      </c>
      <c r="BF3723">
        <v>39.158029703326918</v>
      </c>
      <c r="BG3723">
        <v>143.76844771391811</v>
      </c>
      <c r="BH3723">
        <v>2.138818144463079E-5</v>
      </c>
      <c r="BI3723">
        <v>85.577826113741395</v>
      </c>
      <c r="BJ3723">
        <v>2.5220390792820001E-4</v>
      </c>
      <c r="BK3723">
        <v>605.85520194431058</v>
      </c>
      <c r="BL3723">
        <v>4.3825044432500819</v>
      </c>
      <c r="BM3723">
        <v>223.4189613196838</v>
      </c>
      <c r="BN3723">
        <v>105.3659432075779</v>
      </c>
      <c r="BO3723">
        <v>108.81760118289721</v>
      </c>
      <c r="BP3723">
        <v>96.21351555570304</v>
      </c>
      <c r="BQ3723">
        <v>5.676077239921189</v>
      </c>
      <c r="BR3723">
        <v>59.431110814528402</v>
      </c>
      <c r="BS3723">
        <v>99.895549585837443</v>
      </c>
      <c r="BT3723">
        <v>0</v>
      </c>
      <c r="BU3723">
        <v>123.5117655430934</v>
      </c>
      <c r="BV3723">
        <v>790.81746203673981</v>
      </c>
      <c r="BW3723">
        <v>47.311204570612162</v>
      </c>
      <c r="BX3723">
        <v>7.6141320051945893</v>
      </c>
      <c r="BY3723">
        <v>10.3693372622221</v>
      </c>
      <c r="BZ3723">
        <v>0.47492392483952101</v>
      </c>
      <c r="CA3723">
        <f t="shared" si="464"/>
        <v>36.984862362378081</v>
      </c>
      <c r="CB3723" cm="1">
        <f t="array" ref="CB3723">IF(ISBLANK(INDEX(AC:AC,ROW())), "", INDEX(AC:AC,ROW())*(BI3723+BJ3723)/1000)</f>
        <v>143.94232773028617</v>
      </c>
      <c r="CC3723">
        <f t="shared" si="465"/>
        <v>143.76846910209954</v>
      </c>
      <c r="CD3723">
        <f t="shared" si="466"/>
        <v>4.214103452086233</v>
      </c>
      <c r="CE3723">
        <f t="shared" si="467"/>
        <v>13.569237199624098</v>
      </c>
      <c r="CF3723" cm="1">
        <f t="array" ref="CF3723">IFERROR(IF((BD3723+BE3723)*INDEX(H:H,ROW())*INDEX(K:K,ROW())/(BF3723*30*1000)&lt;0.5,"",(BD3723+BE3723)*INDEX(H:H,ROW())*INDEX(K:K,ROW())/(BF3723*30*1000)),"")</f>
        <v>2.2841127684077955</v>
      </c>
      <c r="CG3723">
        <f t="shared" si="468"/>
        <v>0.87701581435494469</v>
      </c>
      <c r="CH3723" cm="1">
        <f t="array" ref="CH3723">IFERROR((BD3723+BE3723)*INDEX(K:K,ROW())*INDEX(H:H,ROW())/BC3723/100000,"")</f>
        <v>0.60096090589910678</v>
      </c>
      <c r="CI3723">
        <f t="shared" si="469"/>
        <v>69.694562829397938</v>
      </c>
      <c r="CJ3723">
        <v>1</v>
      </c>
      <c r="CK3723">
        <f t="shared" si="470"/>
        <v>0</v>
      </c>
      <c r="CL3723" cm="1">
        <f t="array" ref="CL3723">IF(INDEX(AS:AS,ROW()-2)=0,CL3722,INDEX(AS:AS,ROW()-2))</f>
        <v>41.52</v>
      </c>
      <c r="CM3723" t="str">
        <f t="shared" si="471"/>
        <v>CIV</v>
      </c>
    </row>
    <row r="3724" spans="1:91" x14ac:dyDescent="0.3">
      <c r="A3724" s="1">
        <v>3719</v>
      </c>
      <c r="B3724" t="s">
        <v>286</v>
      </c>
      <c r="C3724">
        <v>6</v>
      </c>
      <c r="D3724">
        <v>4</v>
      </c>
      <c r="E3724">
        <v>23</v>
      </c>
      <c r="F3724" t="s">
        <v>123</v>
      </c>
      <c r="G3724" t="s">
        <v>131</v>
      </c>
      <c r="H3724">
        <v>46.21</v>
      </c>
      <c r="I3724">
        <v>0.89</v>
      </c>
      <c r="J3724">
        <v>44.1</v>
      </c>
      <c r="K3724">
        <v>1570</v>
      </c>
      <c r="L3724">
        <v>44.41</v>
      </c>
      <c r="M3724">
        <v>0.89</v>
      </c>
      <c r="N3724">
        <v>44.1</v>
      </c>
      <c r="O3724">
        <v>1570</v>
      </c>
      <c r="P3724">
        <v>1.32</v>
      </c>
      <c r="Q3724">
        <v>50.19</v>
      </c>
      <c r="R3724">
        <v>30.11</v>
      </c>
      <c r="S3724">
        <v>1.7</v>
      </c>
      <c r="T3724">
        <v>7.41</v>
      </c>
      <c r="U3724">
        <v>0</v>
      </c>
      <c r="V3724">
        <v>0</v>
      </c>
      <c r="W3724">
        <v>0</v>
      </c>
      <c r="X3724">
        <v>0</v>
      </c>
      <c r="Y3724">
        <v>2</v>
      </c>
      <c r="Z3724">
        <v>7.5</v>
      </c>
      <c r="AA3724">
        <v>19.5</v>
      </c>
      <c r="AB3724">
        <v>63.9</v>
      </c>
      <c r="AC3724">
        <v>1685</v>
      </c>
      <c r="AD3724">
        <v>37.86</v>
      </c>
      <c r="AE3724">
        <v>32.409999999999997</v>
      </c>
      <c r="AF3724">
        <v>12.41</v>
      </c>
      <c r="AG3724">
        <v>1572</v>
      </c>
      <c r="AI3724">
        <v>44.21</v>
      </c>
      <c r="AJ3724">
        <v>40.89</v>
      </c>
      <c r="AK3724">
        <v>0</v>
      </c>
      <c r="AL3724">
        <v>47.32</v>
      </c>
      <c r="AM3724">
        <v>6.24</v>
      </c>
      <c r="AN3724">
        <v>47.81</v>
      </c>
      <c r="AO3724">
        <v>45.02</v>
      </c>
      <c r="AP3724">
        <v>3.63</v>
      </c>
      <c r="AQ3724">
        <v>4.17</v>
      </c>
      <c r="AR3724">
        <v>0</v>
      </c>
      <c r="AS3724">
        <v>41.52</v>
      </c>
      <c r="AT3724">
        <v>0</v>
      </c>
      <c r="AU3724">
        <v>0</v>
      </c>
      <c r="AV3724">
        <v>4.2</v>
      </c>
      <c r="AW3724">
        <v>56.7</v>
      </c>
      <c r="AX3724">
        <v>90.5</v>
      </c>
      <c r="AY3724">
        <v>96.7</v>
      </c>
      <c r="AZ3724">
        <v>100</v>
      </c>
      <c r="BA3724">
        <v>86.3</v>
      </c>
      <c r="BB3724">
        <v>92.5</v>
      </c>
      <c r="BC3724">
        <v>135.15198449376001</v>
      </c>
      <c r="BD3724">
        <v>51.446232126288258</v>
      </c>
      <c r="BE3724">
        <v>0</v>
      </c>
      <c r="BF3724">
        <v>55.188798695538168</v>
      </c>
      <c r="BG3724">
        <v>155.00970983851531</v>
      </c>
      <c r="BH3724">
        <v>2.138818144463079E-5</v>
      </c>
      <c r="BI3724">
        <v>92.268354538264319</v>
      </c>
      <c r="BJ3724">
        <v>2.5220390792820001E-4</v>
      </c>
      <c r="BK3724">
        <v>513.65430796509509</v>
      </c>
      <c r="BL3724">
        <v>4.3625540362665358</v>
      </c>
      <c r="BM3724">
        <v>223.35828053328009</v>
      </c>
      <c r="BN3724">
        <v>102.7516985742071</v>
      </c>
      <c r="BO3724">
        <v>108.14639943027851</v>
      </c>
      <c r="BP3724">
        <v>102.6627778326864</v>
      </c>
      <c r="BQ3724">
        <v>6.503285858351191</v>
      </c>
      <c r="BR3724">
        <v>55.976013367122917</v>
      </c>
      <c r="BS3724">
        <v>97.867061567532602</v>
      </c>
      <c r="BT3724">
        <v>0</v>
      </c>
      <c r="BU3724">
        <v>123.1027434514334</v>
      </c>
      <c r="BV3724">
        <v>813.33801379437432</v>
      </c>
      <c r="BW3724">
        <v>19.331328822571852</v>
      </c>
      <c r="BX3724">
        <v>7.6037342966176507</v>
      </c>
      <c r="BY3724">
        <v>0.39385163521282218</v>
      </c>
      <c r="BZ3724">
        <v>0.48562330411092519</v>
      </c>
      <c r="CA3724">
        <f t="shared" si="464"/>
        <v>51.446232126288258</v>
      </c>
      <c r="CB3724" cm="1">
        <f t="array" ref="CB3724">IF(ISBLANK(INDEX(AC:AC,ROW())), "", INDEX(AC:AC,ROW())*(BI3724+BJ3724)/1000)</f>
        <v>155.47260236056024</v>
      </c>
      <c r="CC3724">
        <f t="shared" si="465"/>
        <v>155.00973122669674</v>
      </c>
      <c r="CD3724">
        <f t="shared" si="466"/>
        <v>3.3136907205773563</v>
      </c>
      <c r="CE3724">
        <f t="shared" si="467"/>
        <v>3.8005680041554299</v>
      </c>
      <c r="CF3724" cm="1">
        <f t="array" ref="CF3724">IFERROR(IF((BD3724+BE3724)*INDEX(H:H,ROW())*INDEX(K:K,ROW())/(BF3724*30*1000)&lt;0.5,"",(BD3724+BE3724)*INDEX(H:H,ROW())*INDEX(K:K,ROW())/(BF3724*30*1000)),"")</f>
        <v>2.2543274451296269</v>
      </c>
      <c r="CG3724">
        <f t="shared" si="468"/>
        <v>0.40834619559793622</v>
      </c>
      <c r="CH3724" cm="1">
        <f t="array" ref="CH3724">IFERROR((BD3724+BE3724)*INDEX(K:K,ROW())*INDEX(H:H,ROW())/BC3724/100000,"")</f>
        <v>0.27616381075520952</v>
      </c>
      <c r="CI3724">
        <f t="shared" si="469"/>
        <v>96.94568069850844</v>
      </c>
      <c r="CJ3724">
        <v>1</v>
      </c>
      <c r="CK3724">
        <f t="shared" si="470"/>
        <v>0</v>
      </c>
      <c r="CL3724" cm="1">
        <f t="array" ref="CL3724">IF(INDEX(AS:AS,ROW()-2)=0,CL3723,INDEX(AS:AS,ROW()-2))</f>
        <v>41.52</v>
      </c>
      <c r="CM3724" t="str">
        <f t="shared" si="471"/>
        <v>CIV</v>
      </c>
    </row>
    <row r="3725" spans="1:91" x14ac:dyDescent="0.3">
      <c r="A3725" s="1">
        <v>3720</v>
      </c>
      <c r="B3725" t="s">
        <v>287</v>
      </c>
      <c r="C3725">
        <v>6</v>
      </c>
      <c r="D3725">
        <v>5</v>
      </c>
      <c r="E3725">
        <v>23</v>
      </c>
      <c r="F3725" t="s">
        <v>105</v>
      </c>
      <c r="G3725" t="s">
        <v>106</v>
      </c>
      <c r="H3725">
        <v>46.21</v>
      </c>
      <c r="I3725">
        <v>0.89</v>
      </c>
      <c r="J3725">
        <v>44.1</v>
      </c>
      <c r="K3725">
        <v>1570</v>
      </c>
      <c r="L3725">
        <v>44.41</v>
      </c>
      <c r="M3725">
        <v>0.89</v>
      </c>
      <c r="N3725">
        <v>44.1</v>
      </c>
      <c r="O3725">
        <v>1570</v>
      </c>
      <c r="P3725">
        <v>1.32</v>
      </c>
      <c r="Q3725">
        <v>50.19</v>
      </c>
      <c r="R3725">
        <v>30.11</v>
      </c>
      <c r="S3725">
        <v>1.7</v>
      </c>
      <c r="T3725">
        <v>7.41</v>
      </c>
      <c r="U3725">
        <v>0</v>
      </c>
      <c r="V3725">
        <v>0</v>
      </c>
      <c r="W3725">
        <v>0</v>
      </c>
      <c r="X3725">
        <v>0</v>
      </c>
      <c r="Y3725">
        <v>2</v>
      </c>
      <c r="Z3725">
        <v>7.5</v>
      </c>
      <c r="AA3725">
        <v>19.5</v>
      </c>
      <c r="AB3725">
        <v>63.9</v>
      </c>
      <c r="AC3725">
        <v>1688</v>
      </c>
      <c r="AD3725">
        <v>37.86</v>
      </c>
      <c r="AE3725">
        <v>32.409999999999997</v>
      </c>
      <c r="AF3725">
        <v>12.29</v>
      </c>
      <c r="AG3725">
        <v>1572</v>
      </c>
      <c r="AI3725">
        <v>44.21</v>
      </c>
      <c r="AJ3725">
        <v>40.89</v>
      </c>
      <c r="AK3725">
        <v>0</v>
      </c>
      <c r="AL3725">
        <v>47.32</v>
      </c>
      <c r="AM3725">
        <v>6.32</v>
      </c>
      <c r="AN3725">
        <v>47.81</v>
      </c>
      <c r="AO3725">
        <v>45.02</v>
      </c>
      <c r="AP3725">
        <v>3.72</v>
      </c>
      <c r="AQ3725">
        <v>0</v>
      </c>
      <c r="AR3725">
        <v>0</v>
      </c>
      <c r="AS3725">
        <v>41.52</v>
      </c>
      <c r="AT3725">
        <v>0</v>
      </c>
      <c r="AU3725">
        <v>0</v>
      </c>
      <c r="AV3725">
        <v>5.0999999999999996</v>
      </c>
      <c r="AW3725">
        <v>62.4</v>
      </c>
      <c r="AX3725">
        <v>92.1</v>
      </c>
      <c r="AY3725">
        <v>100</v>
      </c>
      <c r="AZ3725">
        <v>100</v>
      </c>
      <c r="BA3725">
        <v>85.2</v>
      </c>
      <c r="BB3725">
        <v>93.5</v>
      </c>
      <c r="BC3725">
        <v>79.276732264153807</v>
      </c>
      <c r="BD3725">
        <v>41.450888254587902</v>
      </c>
      <c r="BE3725">
        <v>0</v>
      </c>
      <c r="BF3725">
        <v>45.785471668341422</v>
      </c>
      <c r="BG3725">
        <v>152.47535266486261</v>
      </c>
      <c r="BH3725">
        <v>2.138818144463079E-5</v>
      </c>
      <c r="BI3725">
        <v>90.759196077110957</v>
      </c>
      <c r="BJ3725">
        <v>2.5220390792820001E-4</v>
      </c>
      <c r="BK3725">
        <v>535.06491135231943</v>
      </c>
      <c r="BL3725">
        <v>4.3033092901394134</v>
      </c>
      <c r="BM3725">
        <v>223.85144818967399</v>
      </c>
      <c r="BN3725">
        <v>102.36118409909049</v>
      </c>
      <c r="BO3725">
        <v>105.6825442013894</v>
      </c>
      <c r="BP3725">
        <v>100.0776902823014</v>
      </c>
      <c r="BQ3725">
        <v>12.322943191445891</v>
      </c>
      <c r="BR3725">
        <v>56.230379807390868</v>
      </c>
      <c r="BS3725">
        <v>92.346334746252722</v>
      </c>
      <c r="BT3725">
        <v>0</v>
      </c>
      <c r="BU3725">
        <v>123.0248721919088</v>
      </c>
      <c r="BV3725">
        <v>820.95108347770213</v>
      </c>
      <c r="BW3725">
        <v>39.85848220124025</v>
      </c>
      <c r="BX3725">
        <v>9.0528593757028357</v>
      </c>
      <c r="BY3725">
        <v>0.66384233519142843</v>
      </c>
      <c r="BZ3725">
        <v>0.49086698373136461</v>
      </c>
      <c r="CA3725">
        <f t="shared" si="464"/>
        <v>41.450888254587902</v>
      </c>
      <c r="CB3725" cm="1">
        <f t="array" ref="CB3725">IF(ISBLANK(INDEX(AC:AC,ROW())), "", INDEX(AC:AC,ROW())*(BI3725+BJ3725)/1000)</f>
        <v>153.2019486983599</v>
      </c>
      <c r="CC3725">
        <f t="shared" si="465"/>
        <v>152.47537405304405</v>
      </c>
      <c r="CD3725">
        <f t="shared" si="466"/>
        <v>3.5091890390521541</v>
      </c>
      <c r="CE3725">
        <f t="shared" si="467"/>
        <v>6.7493310593259306</v>
      </c>
      <c r="CF3725" cm="1">
        <f t="array" ref="CF3725">IFERROR(IF((BD3725+BE3725)*INDEX(H:H,ROW())*INDEX(K:K,ROW())/(BF3725*30*1000)&lt;0.5,"",(BD3725+BE3725)*INDEX(H:H,ROW())*INDEX(K:K,ROW())/(BF3725*30*1000)),"")</f>
        <v>2.1893768175981267</v>
      </c>
      <c r="CG3725">
        <f t="shared" si="468"/>
        <v>0.57753984505544542</v>
      </c>
      <c r="CH3725" cm="1">
        <f t="array" ref="CH3725">IFERROR((BD3725+BE3725)*INDEX(K:K,ROW())*INDEX(H:H,ROW())/BC3725/100000,"")</f>
        <v>0.37933570440108189</v>
      </c>
      <c r="CI3725">
        <f t="shared" si="469"/>
        <v>78.110376820879893</v>
      </c>
      <c r="CJ3725">
        <v>1</v>
      </c>
      <c r="CK3725">
        <f t="shared" si="470"/>
        <v>0</v>
      </c>
      <c r="CL3725" cm="1">
        <f t="array" ref="CL3725">IF(INDEX(AS:AS,ROW()-2)=0,CL3724,INDEX(AS:AS,ROW()-2))</f>
        <v>41.34</v>
      </c>
      <c r="CM3725" t="str">
        <f t="shared" si="471"/>
        <v>SP</v>
      </c>
    </row>
    <row r="3726" spans="1:91" x14ac:dyDescent="0.3">
      <c r="A3726" s="1">
        <v>3721</v>
      </c>
      <c r="B3726" t="s">
        <v>287</v>
      </c>
      <c r="C3726">
        <v>6</v>
      </c>
      <c r="D3726">
        <v>5</v>
      </c>
      <c r="E3726">
        <v>23</v>
      </c>
      <c r="F3726" t="s">
        <v>105</v>
      </c>
      <c r="G3726" t="s">
        <v>107</v>
      </c>
      <c r="H3726">
        <v>46.81</v>
      </c>
      <c r="I3726">
        <v>0.86</v>
      </c>
      <c r="J3726">
        <v>46.55</v>
      </c>
      <c r="K3726">
        <v>1565</v>
      </c>
      <c r="L3726">
        <v>47.19</v>
      </c>
      <c r="M3726">
        <v>0.79</v>
      </c>
      <c r="N3726">
        <v>47.04</v>
      </c>
      <c r="O3726">
        <v>1574</v>
      </c>
      <c r="P3726">
        <v>1.47</v>
      </c>
      <c r="Q3726">
        <v>50.29</v>
      </c>
      <c r="R3726">
        <v>30.16</v>
      </c>
      <c r="S3726">
        <v>1.6674403183023869</v>
      </c>
      <c r="T3726">
        <v>7.39</v>
      </c>
      <c r="U3726">
        <v>0</v>
      </c>
      <c r="V3726">
        <v>0</v>
      </c>
      <c r="W3726">
        <v>0</v>
      </c>
      <c r="X3726">
        <v>0</v>
      </c>
      <c r="Y3726">
        <v>2</v>
      </c>
      <c r="Z3726">
        <v>7.5</v>
      </c>
      <c r="AA3726">
        <v>19.5</v>
      </c>
      <c r="AB3726">
        <v>63.9</v>
      </c>
      <c r="AC3726">
        <v>1678</v>
      </c>
      <c r="AD3726">
        <v>37.119999999999997</v>
      </c>
      <c r="AE3726">
        <v>32.86</v>
      </c>
      <c r="AF3726">
        <v>11.91</v>
      </c>
      <c r="AG3726">
        <v>1572</v>
      </c>
      <c r="AI3726">
        <v>44.21</v>
      </c>
      <c r="AJ3726">
        <v>40.590000000000003</v>
      </c>
      <c r="AK3726">
        <v>4.28</v>
      </c>
      <c r="AL3726">
        <v>47.04</v>
      </c>
      <c r="AM3726">
        <v>6.17</v>
      </c>
      <c r="AN3726">
        <v>47.63</v>
      </c>
      <c r="AO3726">
        <v>44.47</v>
      </c>
      <c r="AP3726">
        <v>3.69</v>
      </c>
      <c r="AQ3726">
        <v>0</v>
      </c>
      <c r="AR3726">
        <v>4.79</v>
      </c>
      <c r="AS3726">
        <v>40.83</v>
      </c>
      <c r="AT3726">
        <v>0</v>
      </c>
      <c r="AU3726">
        <v>0</v>
      </c>
      <c r="AV3726">
        <v>8.6999999999999993</v>
      </c>
      <c r="AW3726">
        <v>39.9</v>
      </c>
      <c r="AX3726">
        <v>70.8</v>
      </c>
      <c r="AY3726">
        <v>88.6</v>
      </c>
      <c r="AZ3726">
        <v>100</v>
      </c>
      <c r="BA3726">
        <v>62.099999999999987</v>
      </c>
      <c r="BB3726">
        <v>79.899999999999991</v>
      </c>
      <c r="BC3726">
        <v>80.711169195335813</v>
      </c>
      <c r="BD3726">
        <v>50.127336964601568</v>
      </c>
      <c r="BE3726">
        <v>0</v>
      </c>
      <c r="BF3726">
        <v>53.67866210143761</v>
      </c>
      <c r="BG3726">
        <v>141.2206232496234</v>
      </c>
      <c r="BH3726">
        <v>2.138818144463079E-5</v>
      </c>
      <c r="BI3726">
        <v>84.060603017326471</v>
      </c>
      <c r="BJ3726">
        <v>2.5220390792820001E-4</v>
      </c>
      <c r="BK3726">
        <v>551.09609600626675</v>
      </c>
      <c r="BL3726">
        <v>3.9322263671036768</v>
      </c>
      <c r="BM3726">
        <v>224.9419352848837</v>
      </c>
      <c r="BN3726">
        <v>106.3900624013946</v>
      </c>
      <c r="BO3726">
        <v>108.5248117989504</v>
      </c>
      <c r="BP3726">
        <v>100.7367537575651</v>
      </c>
      <c r="BQ3726">
        <v>12.61307589346025</v>
      </c>
      <c r="BR3726">
        <v>67.457219043786182</v>
      </c>
      <c r="BS3726">
        <v>94.824660138258835</v>
      </c>
      <c r="BT3726">
        <v>0</v>
      </c>
      <c r="BU3726">
        <v>120.3970884573404</v>
      </c>
      <c r="BV3726">
        <v>824.32321853857763</v>
      </c>
      <c r="BW3726">
        <v>38.112803454198193</v>
      </c>
      <c r="BX3726">
        <v>11.0953919928541</v>
      </c>
      <c r="BY3726">
        <v>2.1186026843258898</v>
      </c>
      <c r="BZ3726">
        <v>0.49394532462231339</v>
      </c>
      <c r="CA3726">
        <f t="shared" si="464"/>
        <v>50.127336964601568</v>
      </c>
      <c r="CB3726" cm="1">
        <f t="array" ref="CB3726">IF(ISBLANK(INDEX(AC:AC,ROW())), "", INDEX(AC:AC,ROW())*(BI3726+BJ3726)/1000)</f>
        <v>141.05411506123133</v>
      </c>
      <c r="CC3726">
        <f t="shared" si="465"/>
        <v>141.22064463780484</v>
      </c>
      <c r="CD3726">
        <f t="shared" si="466"/>
        <v>3.902376295050122</v>
      </c>
      <c r="CE3726">
        <f t="shared" si="467"/>
        <v>6.8280028836221325</v>
      </c>
      <c r="CF3726" cm="1">
        <f t="array" ref="CF3726">IFERROR(IF((BD3726+BE3726)*INDEX(H:H,ROW())*INDEX(K:K,ROW())/(BF3726*30*1000)&lt;0.5,"",(BD3726+BE3726)*INDEX(H:H,ROW())*INDEX(K:K,ROW())/(BF3726*30*1000)),"")</f>
        <v>2.2803666379546965</v>
      </c>
      <c r="CG3726">
        <f t="shared" si="468"/>
        <v>0.66507105071821493</v>
      </c>
      <c r="CH3726" cm="1">
        <f t="array" ref="CH3726">IFERROR((BD3726+BE3726)*INDEX(K:K,ROW())*INDEX(H:H,ROW())/BC3726/100000,"")</f>
        <v>0.45498175077818798</v>
      </c>
      <c r="CI3726">
        <f t="shared" si="469"/>
        <v>95.382101474931019</v>
      </c>
      <c r="CJ3726">
        <v>1</v>
      </c>
      <c r="CK3726">
        <f t="shared" si="470"/>
        <v>0</v>
      </c>
      <c r="CL3726" cm="1">
        <f t="array" ref="CL3726">IF(INDEX(AS:AS,ROW()-2)=0,CL3725,INDEX(AS:AS,ROW()-2))</f>
        <v>41.52</v>
      </c>
      <c r="CM3726" t="str">
        <f t="shared" si="471"/>
        <v>CIV</v>
      </c>
    </row>
    <row r="3727" spans="1:91" x14ac:dyDescent="0.3">
      <c r="A3727" s="1">
        <v>3722</v>
      </c>
      <c r="B3727" t="s">
        <v>287</v>
      </c>
      <c r="C3727">
        <v>6</v>
      </c>
      <c r="D3727">
        <v>5</v>
      </c>
      <c r="E3727">
        <v>23</v>
      </c>
      <c r="F3727" t="s">
        <v>105</v>
      </c>
      <c r="G3727" t="s">
        <v>108</v>
      </c>
      <c r="H3727">
        <v>46.21</v>
      </c>
      <c r="I3727">
        <v>0.89</v>
      </c>
      <c r="J3727">
        <v>44.1</v>
      </c>
      <c r="K3727">
        <v>1570</v>
      </c>
      <c r="L3727">
        <v>44.41</v>
      </c>
      <c r="M3727">
        <v>0.89</v>
      </c>
      <c r="N3727">
        <v>44.1</v>
      </c>
      <c r="O3727">
        <v>1570</v>
      </c>
      <c r="P3727">
        <v>1.32</v>
      </c>
      <c r="Q3727">
        <v>50.19</v>
      </c>
      <c r="R3727">
        <v>30.11</v>
      </c>
      <c r="S3727">
        <v>1.7</v>
      </c>
      <c r="T3727">
        <v>7.41</v>
      </c>
      <c r="U3727">
        <v>0</v>
      </c>
      <c r="V3727">
        <v>0</v>
      </c>
      <c r="W3727">
        <v>0</v>
      </c>
      <c r="X3727">
        <v>0</v>
      </c>
      <c r="Y3727">
        <v>2</v>
      </c>
      <c r="Z3727">
        <v>7.5</v>
      </c>
      <c r="AA3727">
        <v>19.5</v>
      </c>
      <c r="AB3727">
        <v>63.9</v>
      </c>
      <c r="AC3727">
        <v>1680</v>
      </c>
      <c r="AD3727">
        <v>37.86</v>
      </c>
      <c r="AE3727">
        <v>32.409999999999997</v>
      </c>
      <c r="AF3727">
        <v>11.78</v>
      </c>
      <c r="AG3727">
        <v>1572</v>
      </c>
      <c r="AI3727">
        <v>44.21</v>
      </c>
      <c r="AJ3727">
        <v>40.89</v>
      </c>
      <c r="AK3727">
        <v>0</v>
      </c>
      <c r="AL3727">
        <v>47.32</v>
      </c>
      <c r="AM3727">
        <v>6.32</v>
      </c>
      <c r="AN3727">
        <v>47.81</v>
      </c>
      <c r="AO3727">
        <v>45.02</v>
      </c>
      <c r="AP3727">
        <v>3.72</v>
      </c>
      <c r="AQ3727">
        <v>0</v>
      </c>
      <c r="AR3727">
        <v>0</v>
      </c>
      <c r="AS3727">
        <v>41.02</v>
      </c>
      <c r="AT3727">
        <v>0</v>
      </c>
      <c r="AU3727">
        <v>0</v>
      </c>
      <c r="AV3727">
        <v>7.9</v>
      </c>
      <c r="AW3727">
        <v>50.8</v>
      </c>
      <c r="AX3727">
        <v>84.1</v>
      </c>
      <c r="AY3727">
        <v>95.1</v>
      </c>
      <c r="AZ3727">
        <v>100</v>
      </c>
      <c r="BA3727">
        <v>76.199999999999989</v>
      </c>
      <c r="BB3727">
        <v>87.199999999999989</v>
      </c>
      <c r="BC3727">
        <v>97.211141670368036</v>
      </c>
      <c r="BD3727">
        <v>51.724144484611642</v>
      </c>
      <c r="BE3727">
        <v>0</v>
      </c>
      <c r="BF3727">
        <v>55.830442841305121</v>
      </c>
      <c r="BG3727">
        <v>161.61430550138269</v>
      </c>
      <c r="BH3727">
        <v>2.138818144463079E-5</v>
      </c>
      <c r="BI3727">
        <v>96.198697835270735</v>
      </c>
      <c r="BJ3727">
        <v>2.5220390792820001E-4</v>
      </c>
      <c r="BK3727">
        <v>678.88230925605126</v>
      </c>
      <c r="BL3727">
        <v>3.9695313310161811</v>
      </c>
      <c r="BM3727">
        <v>224.9626423040921</v>
      </c>
      <c r="BN3727">
        <v>105.82320505415051</v>
      </c>
      <c r="BO3727">
        <v>108.3328378768294</v>
      </c>
      <c r="BP3727">
        <v>102.4432990480843</v>
      </c>
      <c r="BQ3727">
        <v>18.03058201596312</v>
      </c>
      <c r="BR3727">
        <v>66.958135161916886</v>
      </c>
      <c r="BS3727">
        <v>92.605170017658281</v>
      </c>
      <c r="BT3727">
        <v>0</v>
      </c>
      <c r="BU3727">
        <v>120.49005274589049</v>
      </c>
      <c r="BV3727">
        <v>827.51322226822595</v>
      </c>
      <c r="BW3727">
        <v>20.086635664576999</v>
      </c>
      <c r="BX3727">
        <v>10.7863594155115</v>
      </c>
      <c r="BY3727">
        <v>0.39717721027966357</v>
      </c>
      <c r="BZ3727">
        <v>0.4951111487670769</v>
      </c>
      <c r="CA3727">
        <f t="shared" si="464"/>
        <v>51.724144484611642</v>
      </c>
      <c r="CB3727" cm="1">
        <f t="array" ref="CB3727">IF(ISBLANK(INDEX(AC:AC,ROW())), "", INDEX(AC:AC,ROW())*(BI3727+BJ3727)/1000)</f>
        <v>161.61423606582014</v>
      </c>
      <c r="CC3727">
        <f t="shared" si="465"/>
        <v>161.61432688956413</v>
      </c>
      <c r="CD3727">
        <f t="shared" si="466"/>
        <v>4.2006319756536916</v>
      </c>
      <c r="CE3727">
        <f t="shared" si="467"/>
        <v>6.9835853955718799</v>
      </c>
      <c r="CF3727" cm="1">
        <f t="array" ref="CF3727">IFERROR(IF((BD3727+BE3727)*INDEX(H:H,ROW())*INDEX(K:K,ROW())/(BF3727*30*1000)&lt;0.5,"",(BD3727+BE3727)*INDEX(H:H,ROW())*INDEX(K:K,ROW())/(BF3727*30*1000)),"")</f>
        <v>2.2404569825711405</v>
      </c>
      <c r="CG3727">
        <f t="shared" si="468"/>
        <v>0.57432143972364635</v>
      </c>
      <c r="CH3727" cm="1">
        <f t="array" ref="CH3727">IFERROR((BD3727+BE3727)*INDEX(K:K,ROW())*INDEX(H:H,ROW())/BC3727/100000,"")</f>
        <v>0.3860227439607461</v>
      </c>
      <c r="CI3727">
        <f t="shared" si="469"/>
        <v>97.469380912083878</v>
      </c>
      <c r="CJ3727">
        <v>1</v>
      </c>
      <c r="CK3727">
        <f t="shared" si="470"/>
        <v>0</v>
      </c>
      <c r="CL3727" cm="1">
        <f t="array" ref="CL3727">IF(INDEX(AS:AS,ROW()-2)=0,CL3726,INDEX(AS:AS,ROW()-2))</f>
        <v>41.52</v>
      </c>
      <c r="CM3727" t="str">
        <f t="shared" si="471"/>
        <v>CIV</v>
      </c>
    </row>
    <row r="3728" spans="1:91" x14ac:dyDescent="0.3">
      <c r="A3728" s="1">
        <v>3723</v>
      </c>
      <c r="B3728" t="s">
        <v>287</v>
      </c>
      <c r="C3728">
        <v>6</v>
      </c>
      <c r="D3728">
        <v>5</v>
      </c>
      <c r="E3728">
        <v>23</v>
      </c>
      <c r="F3728" t="s">
        <v>105</v>
      </c>
      <c r="G3728" t="s">
        <v>109</v>
      </c>
      <c r="H3728">
        <v>46.21</v>
      </c>
      <c r="I3728">
        <v>0.89</v>
      </c>
      <c r="J3728">
        <v>44.1</v>
      </c>
      <c r="K3728">
        <v>1570</v>
      </c>
      <c r="L3728">
        <v>44.41</v>
      </c>
      <c r="M3728">
        <v>0.89</v>
      </c>
      <c r="N3728">
        <v>44.1</v>
      </c>
      <c r="O3728">
        <v>1570</v>
      </c>
      <c r="P3728">
        <v>1.32</v>
      </c>
      <c r="Q3728">
        <v>50.19</v>
      </c>
      <c r="R3728">
        <v>30.11</v>
      </c>
      <c r="S3728">
        <v>1.7</v>
      </c>
      <c r="T3728">
        <v>7.41</v>
      </c>
      <c r="U3728">
        <v>0</v>
      </c>
      <c r="V3728">
        <v>0</v>
      </c>
      <c r="W3728">
        <v>0</v>
      </c>
      <c r="X3728">
        <v>0</v>
      </c>
      <c r="Y3728">
        <v>2</v>
      </c>
      <c r="Z3728">
        <v>7.5</v>
      </c>
      <c r="AA3728">
        <v>19.5</v>
      </c>
      <c r="AB3728">
        <v>63.9</v>
      </c>
      <c r="AC3728">
        <v>1676</v>
      </c>
      <c r="AD3728">
        <v>37.86</v>
      </c>
      <c r="AE3728">
        <v>32.78</v>
      </c>
      <c r="AF3728">
        <v>11.34</v>
      </c>
      <c r="AG3728">
        <v>1572</v>
      </c>
      <c r="AI3728">
        <v>44.21</v>
      </c>
      <c r="AJ3728">
        <v>40.89</v>
      </c>
      <c r="AK3728">
        <v>4.6399999999999997</v>
      </c>
      <c r="AL3728">
        <v>47.32</v>
      </c>
      <c r="AM3728">
        <v>6.24</v>
      </c>
      <c r="AN3728">
        <v>47.81</v>
      </c>
      <c r="AO3728">
        <v>45.02</v>
      </c>
      <c r="AP3728">
        <v>3.58</v>
      </c>
      <c r="AQ3728">
        <v>4.45</v>
      </c>
      <c r="AR3728">
        <v>0</v>
      </c>
      <c r="AS3728">
        <v>40.909999999999997</v>
      </c>
      <c r="AT3728">
        <v>0</v>
      </c>
      <c r="AU3728">
        <v>0</v>
      </c>
      <c r="AV3728">
        <v>12.6</v>
      </c>
      <c r="AW3728">
        <v>63.1</v>
      </c>
      <c r="AX3728">
        <v>88.6</v>
      </c>
      <c r="AY3728">
        <v>97.9</v>
      </c>
      <c r="AZ3728">
        <v>100</v>
      </c>
      <c r="BA3728">
        <v>76</v>
      </c>
      <c r="BB3728">
        <v>85.300000000000011</v>
      </c>
      <c r="BC3728">
        <v>105.0573916773148</v>
      </c>
      <c r="BD3728">
        <v>55.856244657086073</v>
      </c>
      <c r="BE3728">
        <v>0</v>
      </c>
      <c r="BF3728">
        <v>59.300739167294523</v>
      </c>
      <c r="BG3728">
        <v>165.30469496281771</v>
      </c>
      <c r="BH3728">
        <v>2.138818144463079E-5</v>
      </c>
      <c r="BI3728">
        <v>98.411134932064257</v>
      </c>
      <c r="BJ3728">
        <v>2.5220390792820001E-4</v>
      </c>
      <c r="BK3728">
        <v>682.74785199403721</v>
      </c>
      <c r="BL3728">
        <v>4.1695234749845396</v>
      </c>
      <c r="BM3728">
        <v>225.13950613269259</v>
      </c>
      <c r="BN3728">
        <v>105.5906518510926</v>
      </c>
      <c r="BO3728">
        <v>105.6132788120201</v>
      </c>
      <c r="BP3728">
        <v>100.81144226118001</v>
      </c>
      <c r="BQ3728">
        <v>20.359028493034788</v>
      </c>
      <c r="BR3728">
        <v>71.258949600267528</v>
      </c>
      <c r="BS3728">
        <v>90.489472232574045</v>
      </c>
      <c r="BT3728">
        <v>0</v>
      </c>
      <c r="BU3728">
        <v>121.1311080888316</v>
      </c>
      <c r="BV3728">
        <v>828.48274204747793</v>
      </c>
      <c r="BW3728">
        <v>18.906220952980661</v>
      </c>
      <c r="BX3728">
        <v>11.003588619816959</v>
      </c>
      <c r="BY3728">
        <v>0.39684530307515681</v>
      </c>
      <c r="BZ3728">
        <v>0.49698790161280221</v>
      </c>
      <c r="CA3728">
        <f t="shared" si="464"/>
        <v>55.856244657086073</v>
      </c>
      <c r="CB3728" cm="1">
        <f t="array" ref="CB3728">IF(ISBLANK(INDEX(AC:AC,ROW())), "", INDEX(AC:AC,ROW())*(BI3728+BJ3728)/1000)</f>
        <v>164.93748483988941</v>
      </c>
      <c r="CC3728">
        <f t="shared" si="465"/>
        <v>165.30471635099914</v>
      </c>
      <c r="CD3728">
        <f t="shared" si="466"/>
        <v>4.1302381871811038</v>
      </c>
      <c r="CE3728">
        <f t="shared" si="467"/>
        <v>6.4988083284144968</v>
      </c>
      <c r="CF3728" cm="1">
        <f t="array" ref="CF3728">IFERROR(IF((BD3728+BE3728)*INDEX(H:H,ROW())*INDEX(K:K,ROW())/(BF3728*30*1000)&lt;0.5,"",(BD3728+BE3728)*INDEX(H:H,ROW())*INDEX(K:K,ROW())/(BF3728*30*1000)),"")</f>
        <v>2.277854570843274</v>
      </c>
      <c r="CG3728">
        <f t="shared" si="468"/>
        <v>0.56446041749672926</v>
      </c>
      <c r="CH3728" cm="1">
        <f t="array" ref="CH3728">IFERROR((BD3728+BE3728)*INDEX(K:K,ROW())*INDEX(H:H,ROW())/BC3728/100000,"")</f>
        <v>0.38572762261650828</v>
      </c>
      <c r="CI3728">
        <f t="shared" si="469"/>
        <v>105.25594267527786</v>
      </c>
      <c r="CJ3728">
        <v>1</v>
      </c>
      <c r="CK3728">
        <f t="shared" si="470"/>
        <v>0</v>
      </c>
      <c r="CL3728" cm="1">
        <f t="array" ref="CL3728">IF(INDEX(AS:AS,ROW()-2)=0,CL3727,INDEX(AS:AS,ROW()-2))</f>
        <v>40.83</v>
      </c>
      <c r="CM3728" t="str">
        <f t="shared" si="471"/>
        <v>SP</v>
      </c>
    </row>
    <row r="3729" spans="1:91" x14ac:dyDescent="0.3">
      <c r="A3729" s="1">
        <v>3724</v>
      </c>
      <c r="B3729" t="s">
        <v>287</v>
      </c>
      <c r="C3729">
        <v>6</v>
      </c>
      <c r="D3729">
        <v>5</v>
      </c>
      <c r="E3729">
        <v>23</v>
      </c>
      <c r="F3729" t="s">
        <v>105</v>
      </c>
      <c r="G3729" t="s">
        <v>110</v>
      </c>
      <c r="H3729">
        <v>46.21</v>
      </c>
      <c r="I3729">
        <v>0.89</v>
      </c>
      <c r="J3729">
        <v>44.1</v>
      </c>
      <c r="K3729">
        <v>1566</v>
      </c>
      <c r="L3729">
        <v>44.41</v>
      </c>
      <c r="M3729">
        <v>0.89</v>
      </c>
      <c r="N3729">
        <v>44.1</v>
      </c>
      <c r="O3729">
        <v>1570</v>
      </c>
      <c r="P3729">
        <v>1.32</v>
      </c>
      <c r="Q3729">
        <v>50.19</v>
      </c>
      <c r="R3729">
        <v>30.11</v>
      </c>
      <c r="S3729">
        <v>1.7</v>
      </c>
      <c r="T3729">
        <v>7.41</v>
      </c>
      <c r="U3729">
        <v>0</v>
      </c>
      <c r="V3729">
        <v>0</v>
      </c>
      <c r="W3729">
        <v>0</v>
      </c>
      <c r="X3729">
        <v>0</v>
      </c>
      <c r="Y3729">
        <v>2</v>
      </c>
      <c r="Z3729">
        <v>7.5</v>
      </c>
      <c r="AA3729">
        <v>19.5</v>
      </c>
      <c r="AB3729">
        <v>63.9</v>
      </c>
      <c r="AC3729">
        <v>1678</v>
      </c>
      <c r="AD3729">
        <v>37.86</v>
      </c>
      <c r="AE3729">
        <v>32.409999999999997</v>
      </c>
      <c r="AF3729">
        <v>11.28</v>
      </c>
      <c r="AG3729">
        <v>1572</v>
      </c>
      <c r="AI3729">
        <v>44.21</v>
      </c>
      <c r="AJ3729">
        <v>40.89</v>
      </c>
      <c r="AK3729">
        <v>0</v>
      </c>
      <c r="AL3729">
        <v>47.32</v>
      </c>
      <c r="AM3729">
        <v>6.32</v>
      </c>
      <c r="AN3729">
        <v>47.81</v>
      </c>
      <c r="AO3729">
        <v>45.02</v>
      </c>
      <c r="AP3729">
        <v>3.72</v>
      </c>
      <c r="AQ3729">
        <v>0</v>
      </c>
      <c r="AR3729">
        <v>0</v>
      </c>
      <c r="AS3729">
        <v>41.22</v>
      </c>
      <c r="AT3729">
        <v>0</v>
      </c>
      <c r="AU3729">
        <v>0</v>
      </c>
      <c r="AV3729">
        <v>11.9</v>
      </c>
      <c r="AW3729">
        <v>63.1</v>
      </c>
      <c r="AX3729">
        <v>89.7</v>
      </c>
      <c r="AY3729">
        <v>98.6</v>
      </c>
      <c r="AZ3729">
        <v>100</v>
      </c>
      <c r="BA3729">
        <v>77.8</v>
      </c>
      <c r="BB3729">
        <v>86.699999999999989</v>
      </c>
      <c r="BC3729">
        <v>126.4335791526332</v>
      </c>
      <c r="BD3729">
        <v>39.213394931601528</v>
      </c>
      <c r="BE3729">
        <v>0</v>
      </c>
      <c r="BF3729">
        <v>42.392824105394787</v>
      </c>
      <c r="BG3729">
        <v>163.3403827947769</v>
      </c>
      <c r="BH3729">
        <v>2.138818144463079E-5</v>
      </c>
      <c r="BI3729">
        <v>97.226868114528202</v>
      </c>
      <c r="BJ3729">
        <v>2.5220390792820001E-4</v>
      </c>
      <c r="BK3729">
        <v>635.12351016019807</v>
      </c>
      <c r="BL3729">
        <v>4.0036124420385262</v>
      </c>
      <c r="BM3729">
        <v>225.07430243367421</v>
      </c>
      <c r="BN3729">
        <v>107.6422269581084</v>
      </c>
      <c r="BO3729">
        <v>107.0736230765864</v>
      </c>
      <c r="BP3729">
        <v>100.6815054099927</v>
      </c>
      <c r="BQ3729">
        <v>17.012531439627448</v>
      </c>
      <c r="BR3729">
        <v>60.534248063377262</v>
      </c>
      <c r="BS3729">
        <v>92.290315003755794</v>
      </c>
      <c r="BT3729">
        <v>0</v>
      </c>
      <c r="BU3729">
        <v>120.9892335737978</v>
      </c>
      <c r="BV3729">
        <v>830.05935053001735</v>
      </c>
      <c r="BW3729">
        <v>46.227659040716127</v>
      </c>
      <c r="BX3729">
        <v>11.06733715171023</v>
      </c>
      <c r="BY3729">
        <v>3.4601673265869239</v>
      </c>
      <c r="BZ3729">
        <v>0.49919677023902309</v>
      </c>
      <c r="CA3729">
        <f t="shared" si="464"/>
        <v>39.213394931601528</v>
      </c>
      <c r="CB3729" cm="1">
        <f t="array" ref="CB3729">IF(ISBLANK(INDEX(AC:AC,ROW())), "", INDEX(AC:AC,ROW())*(BI3729+BJ3729)/1000)</f>
        <v>163.14710789433585</v>
      </c>
      <c r="CC3729">
        <f t="shared" si="465"/>
        <v>163.34040418295834</v>
      </c>
      <c r="CD3729">
        <f t="shared" si="466"/>
        <v>3.888342956766492</v>
      </c>
      <c r="CE3729">
        <f t="shared" si="467"/>
        <v>5.0233768150584739</v>
      </c>
      <c r="CF3729" cm="1">
        <f t="array" ref="CF3729">IFERROR(IF((BD3729+BE3729)*INDEX(H:H,ROW())*INDEX(K:K,ROW())/(BF3729*30*1000)&lt;0.5,"",(BD3729+BE3729)*INDEX(H:H,ROW())*INDEX(K:K,ROW())/(BF3729*30*1000)),"")</f>
        <v>2.2312517068888713</v>
      </c>
      <c r="CG3729">
        <f t="shared" si="468"/>
        <v>0.33529719232433736</v>
      </c>
      <c r="CH3729" cm="1">
        <f t="array" ref="CH3729">IFERROR((BD3729+BE3729)*INDEX(K:K,ROW())*INDEX(H:H,ROW())/BC3729/100000,"")</f>
        <v>0.22443972980661717</v>
      </c>
      <c r="CI3729">
        <f t="shared" si="469"/>
        <v>73.705761931170244</v>
      </c>
      <c r="CJ3729">
        <v>1</v>
      </c>
      <c r="CK3729">
        <f t="shared" si="470"/>
        <v>0</v>
      </c>
      <c r="CL3729" cm="1">
        <f t="array" ref="CL3729">IF(INDEX(AS:AS,ROW()-2)=0,CL3728,INDEX(AS:AS,ROW()-2))</f>
        <v>41.02</v>
      </c>
      <c r="CM3729" t="str">
        <f t="shared" si="471"/>
        <v>SP</v>
      </c>
    </row>
    <row r="3730" spans="1:91" x14ac:dyDescent="0.3">
      <c r="A3730" s="1">
        <v>3725</v>
      </c>
      <c r="B3730" t="s">
        <v>287</v>
      </c>
      <c r="C3730">
        <v>6</v>
      </c>
      <c r="D3730">
        <v>5</v>
      </c>
      <c r="E3730">
        <v>23</v>
      </c>
      <c r="F3730" t="s">
        <v>105</v>
      </c>
      <c r="G3730" t="s">
        <v>111</v>
      </c>
      <c r="H3730">
        <v>46.21</v>
      </c>
      <c r="I3730">
        <v>0.89</v>
      </c>
      <c r="J3730">
        <v>44.1</v>
      </c>
      <c r="K3730">
        <v>1570</v>
      </c>
      <c r="L3730">
        <v>44.41</v>
      </c>
      <c r="M3730">
        <v>0.89</v>
      </c>
      <c r="N3730">
        <v>44.1</v>
      </c>
      <c r="O3730">
        <v>1570</v>
      </c>
      <c r="P3730">
        <v>1.32</v>
      </c>
      <c r="Q3730">
        <v>50.19</v>
      </c>
      <c r="R3730">
        <v>30.11</v>
      </c>
      <c r="S3730">
        <v>1.7</v>
      </c>
      <c r="T3730">
        <v>7.41</v>
      </c>
      <c r="U3730">
        <v>0</v>
      </c>
      <c r="V3730">
        <v>0</v>
      </c>
      <c r="W3730">
        <v>0</v>
      </c>
      <c r="X3730">
        <v>0</v>
      </c>
      <c r="Y3730">
        <v>2</v>
      </c>
      <c r="Z3730">
        <v>7.5</v>
      </c>
      <c r="AA3730">
        <v>19.5</v>
      </c>
      <c r="AB3730">
        <v>63.9</v>
      </c>
      <c r="AC3730">
        <v>1688</v>
      </c>
      <c r="AD3730">
        <v>37.86</v>
      </c>
      <c r="AE3730">
        <v>32.67</v>
      </c>
      <c r="AF3730">
        <v>11.35</v>
      </c>
      <c r="AG3730">
        <v>1572</v>
      </c>
      <c r="AI3730">
        <v>44.21</v>
      </c>
      <c r="AJ3730">
        <v>40.93</v>
      </c>
      <c r="AK3730">
        <v>4.57</v>
      </c>
      <c r="AL3730">
        <v>47.32</v>
      </c>
      <c r="AM3730">
        <v>6.31</v>
      </c>
      <c r="AN3730">
        <v>47.76</v>
      </c>
      <c r="AO3730">
        <v>45.02</v>
      </c>
      <c r="AP3730">
        <v>3.62</v>
      </c>
      <c r="AQ3730">
        <v>0</v>
      </c>
      <c r="AR3730">
        <v>4.96</v>
      </c>
      <c r="AS3730">
        <v>41.49</v>
      </c>
      <c r="AT3730">
        <v>0</v>
      </c>
      <c r="AU3730">
        <v>0</v>
      </c>
      <c r="AV3730">
        <v>18.100000000000001</v>
      </c>
      <c r="AW3730">
        <v>67.3</v>
      </c>
      <c r="AX3730">
        <v>88.2</v>
      </c>
      <c r="AY3730">
        <v>95.6</v>
      </c>
      <c r="AZ3730">
        <v>100</v>
      </c>
      <c r="BA3730">
        <v>70.099999999999994</v>
      </c>
      <c r="BB3730">
        <v>77.5</v>
      </c>
      <c r="BC3730">
        <v>56.600495018072593</v>
      </c>
      <c r="BD3730">
        <v>23.31344763627483</v>
      </c>
      <c r="BE3730">
        <v>0</v>
      </c>
      <c r="BF3730">
        <v>31.240961016932321</v>
      </c>
      <c r="BG3730">
        <v>168.0169493151773</v>
      </c>
      <c r="BH3730">
        <v>2.138818144463079E-5</v>
      </c>
      <c r="BI3730">
        <v>100.0101915611878</v>
      </c>
      <c r="BJ3730">
        <v>2.5220390792820001E-4</v>
      </c>
      <c r="BK3730">
        <v>700.10025724889863</v>
      </c>
      <c r="BL3730">
        <v>4.8311439126703712</v>
      </c>
      <c r="BM3730">
        <v>226.22577806196679</v>
      </c>
      <c r="BN3730">
        <v>108.50225446021901</v>
      </c>
      <c r="BO3730">
        <v>107.4116634398496</v>
      </c>
      <c r="BP3730">
        <v>102.3832735122089</v>
      </c>
      <c r="BQ3730">
        <v>15.792795221030831</v>
      </c>
      <c r="BR3730">
        <v>49.37073900032906</v>
      </c>
      <c r="BS3730">
        <v>92.578415032309223</v>
      </c>
      <c r="BT3730">
        <v>0</v>
      </c>
      <c r="BU3730">
        <v>123.7123065703577</v>
      </c>
      <c r="BV3730">
        <v>773.93163532601</v>
      </c>
      <c r="BW3730">
        <v>78.331097347632081</v>
      </c>
      <c r="BX3730">
        <v>12.852229719676391</v>
      </c>
      <c r="BY3730">
        <v>5.0111262055287158</v>
      </c>
      <c r="BZ3730">
        <v>0.50223839729570341</v>
      </c>
      <c r="CA3730">
        <f t="shared" si="464"/>
        <v>23.31344763627483</v>
      </c>
      <c r="CB3730" cm="1">
        <f t="array" ref="CB3730">IF(ISBLANK(INDEX(AC:AC,ROW())), "", INDEX(AC:AC,ROW())*(BI3730+BJ3730)/1000)</f>
        <v>168.81762907548159</v>
      </c>
      <c r="CC3730">
        <f t="shared" si="465"/>
        <v>168.01697070335874</v>
      </c>
      <c r="CD3730">
        <f t="shared" si="466"/>
        <v>4.1668425178606272</v>
      </c>
      <c r="CE3730">
        <f t="shared" si="467"/>
        <v>12.369154316147871</v>
      </c>
      <c r="CF3730" cm="1">
        <f t="array" ref="CF3730">IFERROR(IF((BD3730+BE3730)*INDEX(H:H,ROW())*INDEX(K:K,ROW())/(BF3730*30*1000)&lt;0.5,"",(BD3730+BE3730)*INDEX(H:H,ROW())*INDEX(K:K,ROW())/(BF3730*30*1000)),"")</f>
        <v>1.8046645354056527</v>
      </c>
      <c r="CG3730">
        <f t="shared" si="468"/>
        <v>0.55195561464536758</v>
      </c>
      <c r="CH3730" cm="1">
        <f t="array" ref="CH3730">IFERROR((BD3730+BE3730)*INDEX(K:K,ROW())*INDEX(H:H,ROW())/BC3730/100000,"")</f>
        <v>0.29882841686055706</v>
      </c>
      <c r="CI3730">
        <f t="shared" si="469"/>
        <v>43.932042389024616</v>
      </c>
      <c r="CJ3730">
        <v>1</v>
      </c>
      <c r="CK3730">
        <f t="shared" si="470"/>
        <v>0</v>
      </c>
      <c r="CL3730" cm="1">
        <f t="array" ref="CL3730">IF(INDEX(AS:AS,ROW()-2)=0,CL3729,INDEX(AS:AS,ROW()-2))</f>
        <v>40.909999999999997</v>
      </c>
      <c r="CM3730" t="str">
        <f t="shared" si="471"/>
        <v>SP</v>
      </c>
    </row>
    <row r="3731" spans="1:91" x14ac:dyDescent="0.3">
      <c r="A3731" s="1">
        <v>3726</v>
      </c>
      <c r="B3731" t="s">
        <v>287</v>
      </c>
      <c r="C3731">
        <v>6</v>
      </c>
      <c r="D3731">
        <v>5</v>
      </c>
      <c r="E3731">
        <v>23</v>
      </c>
      <c r="F3731" t="s">
        <v>105</v>
      </c>
      <c r="G3731" t="s">
        <v>112</v>
      </c>
      <c r="H3731">
        <v>46.74</v>
      </c>
      <c r="I3731">
        <v>0.81</v>
      </c>
      <c r="J3731">
        <v>46.55</v>
      </c>
      <c r="K3731">
        <v>1565</v>
      </c>
      <c r="L3731">
        <v>44.41</v>
      </c>
      <c r="M3731">
        <v>0.89</v>
      </c>
      <c r="N3731">
        <v>44.1</v>
      </c>
      <c r="O3731">
        <v>1570</v>
      </c>
      <c r="P3731">
        <v>1.32</v>
      </c>
      <c r="Q3731">
        <v>50.19</v>
      </c>
      <c r="R3731">
        <v>30.11</v>
      </c>
      <c r="S3731">
        <v>1.7</v>
      </c>
      <c r="T3731">
        <v>7.41</v>
      </c>
      <c r="U3731">
        <v>0</v>
      </c>
      <c r="V3731">
        <v>0</v>
      </c>
      <c r="W3731">
        <v>0</v>
      </c>
      <c r="X3731">
        <v>0</v>
      </c>
      <c r="Y3731">
        <v>2</v>
      </c>
      <c r="Z3731">
        <v>7.5</v>
      </c>
      <c r="AA3731">
        <v>19.5</v>
      </c>
      <c r="AB3731">
        <v>63.9</v>
      </c>
      <c r="AC3731">
        <v>1690</v>
      </c>
      <c r="AD3731">
        <v>37.86</v>
      </c>
      <c r="AE3731">
        <v>32.409999999999997</v>
      </c>
      <c r="AF3731">
        <v>11.71</v>
      </c>
      <c r="AG3731">
        <v>1572</v>
      </c>
      <c r="AI3731">
        <v>44.21</v>
      </c>
      <c r="AJ3731">
        <v>40.89</v>
      </c>
      <c r="AK3731">
        <v>0</v>
      </c>
      <c r="AL3731">
        <v>47.32</v>
      </c>
      <c r="AM3731">
        <v>6.32</v>
      </c>
      <c r="AN3731">
        <v>47.81</v>
      </c>
      <c r="AO3731">
        <v>45.02</v>
      </c>
      <c r="AP3731">
        <v>3.72</v>
      </c>
      <c r="AQ3731">
        <v>0</v>
      </c>
      <c r="AR3731">
        <v>0</v>
      </c>
      <c r="AS3731">
        <v>41.57</v>
      </c>
      <c r="AT3731">
        <v>0</v>
      </c>
      <c r="AU3731">
        <v>0</v>
      </c>
      <c r="AV3731">
        <v>12.7</v>
      </c>
      <c r="AW3731">
        <v>69.2</v>
      </c>
      <c r="AX3731">
        <v>90.7</v>
      </c>
      <c r="AY3731">
        <v>98.4</v>
      </c>
      <c r="AZ3731">
        <v>100</v>
      </c>
      <c r="BA3731">
        <v>78</v>
      </c>
      <c r="BB3731">
        <v>85.7</v>
      </c>
      <c r="BC3731">
        <v>83.852394195469614</v>
      </c>
      <c r="BD3731">
        <v>48.970866759247187</v>
      </c>
      <c r="BE3731">
        <v>0</v>
      </c>
      <c r="BF3731">
        <v>52.687928226491948</v>
      </c>
      <c r="BG3731">
        <v>150.68573896103749</v>
      </c>
      <c r="BH3731">
        <v>2.138818144463079E-5</v>
      </c>
      <c r="BI3731">
        <v>89.693532928888629</v>
      </c>
      <c r="BJ3731">
        <v>2.5220390792820001E-4</v>
      </c>
      <c r="BK3731">
        <v>553.49712583597864</v>
      </c>
      <c r="BL3731">
        <v>5.9739430664392481</v>
      </c>
      <c r="BM3731">
        <v>223.08885436216011</v>
      </c>
      <c r="BN3731">
        <v>105.6049363835367</v>
      </c>
      <c r="BO3731">
        <v>106.6952757647081</v>
      </c>
      <c r="BP3731">
        <v>103.3185757793272</v>
      </c>
      <c r="BQ3731">
        <v>12.98598208491506</v>
      </c>
      <c r="BR3731">
        <v>43.000118664404063</v>
      </c>
      <c r="BS3731">
        <v>90.971606897479404</v>
      </c>
      <c r="BT3731">
        <v>0</v>
      </c>
      <c r="BU3731">
        <v>130.39173227488709</v>
      </c>
      <c r="BV3731">
        <v>824.15278841448219</v>
      </c>
      <c r="BW3731">
        <v>24.966816604513461</v>
      </c>
      <c r="BX3731">
        <v>9.5351692819117364</v>
      </c>
      <c r="BY3731">
        <v>0.39782867813180189</v>
      </c>
      <c r="BZ3731">
        <v>0.50040017168238227</v>
      </c>
      <c r="CA3731">
        <f t="shared" si="464"/>
        <v>48.970866759247187</v>
      </c>
      <c r="CB3731" cm="1">
        <f t="array" ref="CB3731">IF(ISBLANK(INDEX(AC:AC,ROW())), "", INDEX(AC:AC,ROW())*(BI3731+BJ3731)/1000)</f>
        <v>151.5824968744262</v>
      </c>
      <c r="CC3731">
        <f t="shared" si="465"/>
        <v>150.68576034921892</v>
      </c>
      <c r="CD3731">
        <f t="shared" si="466"/>
        <v>3.6731879943614572</v>
      </c>
      <c r="CE3731">
        <f t="shared" si="467"/>
        <v>6.6008505916445621</v>
      </c>
      <c r="CF3731" cm="1">
        <f t="array" ref="CF3731">IFERROR(IF((BD3731+BE3731)*INDEX(H:H,ROW())*INDEX(K:K,ROW())/(BF3731*30*1000)&lt;0.5,"",(BD3731+BE3731)*INDEX(H:H,ROW())*INDEX(K:K,ROW())/(BF3731*30*1000)),"")</f>
        <v>2.2662533774298641</v>
      </c>
      <c r="CG3731">
        <f t="shared" si="468"/>
        <v>0.62834136976065713</v>
      </c>
      <c r="CH3731" cm="1">
        <f t="array" ref="CH3731">IFERROR((BD3731+BE3731)*INDEX(K:K,ROW())*INDEX(H:H,ROW())/BC3731/100000,"")</f>
        <v>0.42719422541969887</v>
      </c>
      <c r="CI3731">
        <f t="shared" si="469"/>
        <v>93.042230098495821</v>
      </c>
      <c r="CJ3731">
        <v>1</v>
      </c>
      <c r="CK3731">
        <f t="shared" si="470"/>
        <v>0</v>
      </c>
      <c r="CL3731" cm="1">
        <f t="array" ref="CL3731">IF(INDEX(AS:AS,ROW()-2)=0,CL3730,INDEX(AS:AS,ROW()-2))</f>
        <v>41.22</v>
      </c>
      <c r="CM3731" t="str">
        <f t="shared" si="471"/>
        <v>SP</v>
      </c>
    </row>
    <row r="3732" spans="1:91" x14ac:dyDescent="0.3">
      <c r="A3732" s="1">
        <v>3727</v>
      </c>
      <c r="B3732" t="s">
        <v>287</v>
      </c>
      <c r="C3732">
        <v>6</v>
      </c>
      <c r="D3732">
        <v>5</v>
      </c>
      <c r="E3732">
        <v>23</v>
      </c>
      <c r="F3732" t="s">
        <v>105</v>
      </c>
      <c r="G3732" t="s">
        <v>113</v>
      </c>
      <c r="H3732">
        <v>46.21</v>
      </c>
      <c r="I3732">
        <v>0.89</v>
      </c>
      <c r="J3732">
        <v>44.1</v>
      </c>
      <c r="K3732">
        <v>1570</v>
      </c>
      <c r="L3732">
        <v>44.41</v>
      </c>
      <c r="M3732">
        <v>0.89</v>
      </c>
      <c r="N3732">
        <v>44.1</v>
      </c>
      <c r="O3732">
        <v>1570</v>
      </c>
      <c r="P3732">
        <v>1.32</v>
      </c>
      <c r="Q3732">
        <v>50.19</v>
      </c>
      <c r="R3732">
        <v>30.11</v>
      </c>
      <c r="S3732">
        <v>1.7</v>
      </c>
      <c r="T3732">
        <v>7.41</v>
      </c>
      <c r="U3732">
        <v>0</v>
      </c>
      <c r="V3732">
        <v>0</v>
      </c>
      <c r="W3732">
        <v>0</v>
      </c>
      <c r="X3732">
        <v>0</v>
      </c>
      <c r="Y3732">
        <v>2</v>
      </c>
      <c r="Z3732">
        <v>7.5</v>
      </c>
      <c r="AA3732">
        <v>19.5</v>
      </c>
      <c r="AB3732">
        <v>63.9</v>
      </c>
      <c r="AC3732">
        <v>1684</v>
      </c>
      <c r="AD3732">
        <v>37.86</v>
      </c>
      <c r="AE3732">
        <v>32.409999999999997</v>
      </c>
      <c r="AF3732">
        <v>11.78</v>
      </c>
      <c r="AG3732">
        <v>1572</v>
      </c>
      <c r="AI3732">
        <v>44.21</v>
      </c>
      <c r="AJ3732">
        <v>40.89</v>
      </c>
      <c r="AK3732">
        <v>0</v>
      </c>
      <c r="AL3732">
        <v>47.32</v>
      </c>
      <c r="AM3732">
        <v>6.35</v>
      </c>
      <c r="AN3732">
        <v>47.81</v>
      </c>
      <c r="AO3732">
        <v>45.02</v>
      </c>
      <c r="AP3732">
        <v>3.56</v>
      </c>
      <c r="AQ3732">
        <v>4.71</v>
      </c>
      <c r="AR3732">
        <v>0</v>
      </c>
      <c r="AS3732">
        <v>41.71</v>
      </c>
      <c r="AT3732">
        <v>0</v>
      </c>
      <c r="AU3732">
        <v>0</v>
      </c>
      <c r="AV3732">
        <v>7.5</v>
      </c>
      <c r="AW3732">
        <v>60.4</v>
      </c>
      <c r="AX3732">
        <v>92.9</v>
      </c>
      <c r="AY3732">
        <v>99.3</v>
      </c>
      <c r="AZ3732">
        <v>100</v>
      </c>
      <c r="BA3732">
        <v>85.4</v>
      </c>
      <c r="BB3732">
        <v>91.8</v>
      </c>
      <c r="BC3732">
        <v>98.585136474289897</v>
      </c>
      <c r="BD3732">
        <v>51.141161126892392</v>
      </c>
      <c r="BE3732">
        <v>0</v>
      </c>
      <c r="BF3732">
        <v>55.330341143933758</v>
      </c>
      <c r="BG3732">
        <v>153.71422940111401</v>
      </c>
      <c r="BH3732">
        <v>2.138818144463079E-5</v>
      </c>
      <c r="BI3732">
        <v>91.496473604500778</v>
      </c>
      <c r="BJ3732">
        <v>2.5220390792820001E-4</v>
      </c>
      <c r="BK3732">
        <v>516.93839354751708</v>
      </c>
      <c r="BL3732">
        <v>5.9498799502260882</v>
      </c>
      <c r="BM3732">
        <v>221.42731925679391</v>
      </c>
      <c r="BN3732">
        <v>106.5512064399699</v>
      </c>
      <c r="BO3732">
        <v>106.9462160366074</v>
      </c>
      <c r="BP3732">
        <v>101.9078872962605</v>
      </c>
      <c r="BQ3732">
        <v>23.83134684587769</v>
      </c>
      <c r="BR3732">
        <v>49.566073452313802</v>
      </c>
      <c r="BS3732">
        <v>94.872193656092776</v>
      </c>
      <c r="BT3732">
        <v>0</v>
      </c>
      <c r="BU3732">
        <v>131.62092856870521</v>
      </c>
      <c r="BV3732">
        <v>827.70062382040874</v>
      </c>
      <c r="BW3732">
        <v>17.95769381658118</v>
      </c>
      <c r="BX3732">
        <v>10.75102146209114</v>
      </c>
      <c r="BY3732">
        <v>1.3881831475368061</v>
      </c>
      <c r="BZ3732">
        <v>0.5024894359899581</v>
      </c>
      <c r="CA3732">
        <f t="shared" si="464"/>
        <v>51.141161126892392</v>
      </c>
      <c r="CB3732" cm="1">
        <f t="array" ref="CB3732">IF(ISBLANK(INDEX(AC:AC,ROW())), "", INDEX(AC:AC,ROW())*(BI3732+BJ3732)/1000)</f>
        <v>154.08048626136025</v>
      </c>
      <c r="CC3732">
        <f t="shared" si="465"/>
        <v>153.71425078929545</v>
      </c>
      <c r="CD3732">
        <f t="shared" si="466"/>
        <v>3.3629828782505853</v>
      </c>
      <c r="CE3732">
        <f t="shared" si="467"/>
        <v>5.2435733421369246</v>
      </c>
      <c r="CF3732" cm="1">
        <f t="array" ref="CF3732">IFERROR(IF((BD3732+BE3732)*INDEX(H:H,ROW())*INDEX(K:K,ROW())/(BF3732*30*1000)&lt;0.5,"",(BD3732+BE3732)*INDEX(H:H,ROW())*INDEX(K:K,ROW())/(BF3732*30*1000)),"")</f>
        <v>2.2352268337764065</v>
      </c>
      <c r="CG3732">
        <f t="shared" si="468"/>
        <v>0.56124425164602176</v>
      </c>
      <c r="CH3732" cm="1">
        <f t="array" ref="CH3732">IFERROR((BD3732+BE3732)*INDEX(K:K,ROW())*INDEX(H:H,ROW())/BC3732/100000,"")</f>
        <v>0.37635246347458384</v>
      </c>
      <c r="CI3732">
        <f t="shared" si="469"/>
        <v>96.370802530070264</v>
      </c>
      <c r="CJ3732">
        <v>1</v>
      </c>
      <c r="CK3732">
        <f t="shared" si="470"/>
        <v>0</v>
      </c>
      <c r="CL3732" cm="1">
        <f t="array" ref="CL3732">IF(INDEX(AS:AS,ROW()-2)=0,CL3731,INDEX(AS:AS,ROW()-2))</f>
        <v>41.49</v>
      </c>
      <c r="CM3732" t="str">
        <f t="shared" si="471"/>
        <v>SP</v>
      </c>
    </row>
    <row r="3733" spans="1:91" x14ac:dyDescent="0.3">
      <c r="A3733" s="1">
        <v>3728</v>
      </c>
      <c r="B3733" t="s">
        <v>287</v>
      </c>
      <c r="C3733">
        <v>6</v>
      </c>
      <c r="D3733">
        <v>5</v>
      </c>
      <c r="E3733">
        <v>23</v>
      </c>
      <c r="F3733" t="s">
        <v>114</v>
      </c>
      <c r="G3733" t="s">
        <v>115</v>
      </c>
      <c r="H3733">
        <v>46.21</v>
      </c>
      <c r="I3733">
        <v>0.89</v>
      </c>
      <c r="J3733">
        <v>44.1</v>
      </c>
      <c r="K3733">
        <v>1570</v>
      </c>
      <c r="L3733">
        <v>44.41</v>
      </c>
      <c r="M3733">
        <v>0.89</v>
      </c>
      <c r="N3733">
        <v>44.1</v>
      </c>
      <c r="O3733">
        <v>1570</v>
      </c>
      <c r="P3733">
        <v>1.32</v>
      </c>
      <c r="Q3733">
        <v>50.19</v>
      </c>
      <c r="R3733">
        <v>30.11</v>
      </c>
      <c r="S3733">
        <v>1.7</v>
      </c>
      <c r="T3733">
        <v>7.41</v>
      </c>
      <c r="U3733">
        <v>0</v>
      </c>
      <c r="V3733">
        <v>0</v>
      </c>
      <c r="W3733">
        <v>0</v>
      </c>
      <c r="X3733">
        <v>0</v>
      </c>
      <c r="Y3733">
        <v>2</v>
      </c>
      <c r="Z3733">
        <v>7.5</v>
      </c>
      <c r="AA3733">
        <v>19.5</v>
      </c>
      <c r="AB3733">
        <v>63.9</v>
      </c>
      <c r="AC3733">
        <v>1680</v>
      </c>
      <c r="AD3733">
        <v>37.86</v>
      </c>
      <c r="AE3733">
        <v>32.409999999999997</v>
      </c>
      <c r="AF3733">
        <v>11.93</v>
      </c>
      <c r="AG3733">
        <v>1572</v>
      </c>
      <c r="AI3733">
        <v>44.21</v>
      </c>
      <c r="AJ3733">
        <v>40.89</v>
      </c>
      <c r="AK3733">
        <v>0</v>
      </c>
      <c r="AL3733">
        <v>47.32</v>
      </c>
      <c r="AM3733">
        <v>6.32</v>
      </c>
      <c r="AN3733">
        <v>47.81</v>
      </c>
      <c r="AO3733">
        <v>45.02</v>
      </c>
      <c r="AP3733">
        <v>3.72</v>
      </c>
      <c r="AQ3733">
        <v>0</v>
      </c>
      <c r="AR3733">
        <v>0</v>
      </c>
      <c r="AS3733">
        <v>41.52</v>
      </c>
      <c r="AT3733">
        <v>0</v>
      </c>
      <c r="AU3733">
        <v>0</v>
      </c>
      <c r="AV3733">
        <v>5.0999999999999996</v>
      </c>
      <c r="AW3733">
        <v>62.4</v>
      </c>
      <c r="AX3733">
        <v>92.1</v>
      </c>
      <c r="AY3733">
        <v>100</v>
      </c>
      <c r="AZ3733">
        <v>100</v>
      </c>
      <c r="BA3733">
        <v>0</v>
      </c>
      <c r="BB3733">
        <v>0</v>
      </c>
      <c r="BC3733">
        <v>97.742195084921718</v>
      </c>
      <c r="BD3733">
        <v>45.96347768524867</v>
      </c>
      <c r="BE3733">
        <v>0</v>
      </c>
      <c r="BF3733">
        <v>49.270770592480758</v>
      </c>
      <c r="BG3733">
        <v>160.91024010212001</v>
      </c>
      <c r="BH3733">
        <v>2.138818144463079E-5</v>
      </c>
      <c r="BI3733">
        <v>95.779546210651674</v>
      </c>
      <c r="BJ3733">
        <v>2.5220390792820001E-4</v>
      </c>
      <c r="BK3733">
        <v>572.12044450452208</v>
      </c>
      <c r="BL3733">
        <v>5.9740895523884818</v>
      </c>
      <c r="BM3733">
        <v>220.19877563810601</v>
      </c>
      <c r="BN3733">
        <v>106.39782593331491</v>
      </c>
      <c r="BO3733">
        <v>106.1056184730848</v>
      </c>
      <c r="BP3733">
        <v>102.27070400064</v>
      </c>
      <c r="BQ3733">
        <v>14.3874442294458</v>
      </c>
      <c r="BR3733">
        <v>54.173968055739117</v>
      </c>
      <c r="BS3733">
        <v>93.892537488843544</v>
      </c>
      <c r="BT3733">
        <v>0</v>
      </c>
      <c r="BU3733">
        <v>131.62825068484591</v>
      </c>
      <c r="BV3733">
        <v>837.49369143563899</v>
      </c>
      <c r="BW3733">
        <v>35.409223193768227</v>
      </c>
      <c r="BX3733">
        <v>9.9031608972973313</v>
      </c>
      <c r="BY3733">
        <v>0.39403232041412689</v>
      </c>
      <c r="BZ3733">
        <v>0.50308171866622287</v>
      </c>
      <c r="CA3733">
        <f t="shared" si="464"/>
        <v>45.96347768524867</v>
      </c>
      <c r="CB3733" cm="1">
        <f t="array" ref="CB3733">IF(ISBLANK(INDEX(AC:AC,ROW())), "", INDEX(AC:AC,ROW())*(BI3733+BJ3733)/1000)</f>
        <v>160.91006133646013</v>
      </c>
      <c r="CC3733">
        <f t="shared" si="465"/>
        <v>160.91026149030145</v>
      </c>
      <c r="CD3733">
        <f t="shared" si="466"/>
        <v>3.5555249193290606</v>
      </c>
      <c r="CE3733">
        <f t="shared" si="467"/>
        <v>5.8533619385920739</v>
      </c>
      <c r="CF3733" cm="1">
        <f t="array" ref="CF3733">IFERROR(IF((BD3733+BE3733)*INDEX(H:H,ROW())*INDEX(K:K,ROW())/(BF3733*30*1000)&lt;0.5,"",(BD3733+BE3733)*INDEX(H:H,ROW())*INDEX(K:K,ROW())/(BF3733*30*1000)),"")</f>
        <v>2.2559937510769559</v>
      </c>
      <c r="CG3733">
        <f t="shared" si="468"/>
        <v>0.50408905334766274</v>
      </c>
      <c r="CH3733" cm="1">
        <f t="array" ref="CH3733">IFERROR((BD3733+BE3733)*INDEX(K:K,ROW())*INDEX(H:H,ROW())/BC3733/100000,"")</f>
        <v>0.34116652630158767</v>
      </c>
      <c r="CI3733">
        <f t="shared" si="469"/>
        <v>86.613935507051579</v>
      </c>
      <c r="CJ3733">
        <v>1</v>
      </c>
      <c r="CK3733">
        <f t="shared" si="470"/>
        <v>0</v>
      </c>
      <c r="CL3733" cm="1">
        <f t="array" ref="CL3733">IF(INDEX(AS:AS,ROW()-2)=0,CL3732,INDEX(AS:AS,ROW()-2))</f>
        <v>41.57</v>
      </c>
      <c r="CM3733" t="str">
        <f t="shared" si="471"/>
        <v>CIV</v>
      </c>
    </row>
    <row r="3734" spans="1:91" x14ac:dyDescent="0.3">
      <c r="A3734" s="1">
        <v>3729</v>
      </c>
      <c r="B3734" t="s">
        <v>287</v>
      </c>
      <c r="C3734">
        <v>6</v>
      </c>
      <c r="D3734">
        <v>5</v>
      </c>
      <c r="E3734">
        <v>23</v>
      </c>
      <c r="F3734" t="s">
        <v>114</v>
      </c>
      <c r="G3734" t="s">
        <v>116</v>
      </c>
      <c r="H3734">
        <v>47.16</v>
      </c>
      <c r="I3734">
        <v>0.84</v>
      </c>
      <c r="J3734">
        <v>47.02</v>
      </c>
      <c r="K3734">
        <v>1576</v>
      </c>
      <c r="L3734">
        <v>47.26</v>
      </c>
      <c r="M3734">
        <v>0.8</v>
      </c>
      <c r="N3734">
        <v>47.02</v>
      </c>
      <c r="O3734">
        <v>1576</v>
      </c>
      <c r="P3734">
        <v>1.38</v>
      </c>
      <c r="Q3734">
        <v>50.19</v>
      </c>
      <c r="R3734">
        <v>30.21</v>
      </c>
      <c r="S3734">
        <v>1.7</v>
      </c>
      <c r="T3734">
        <v>7.41</v>
      </c>
      <c r="U3734">
        <v>0</v>
      </c>
      <c r="V3734">
        <v>0</v>
      </c>
      <c r="W3734">
        <v>0</v>
      </c>
      <c r="X3734">
        <v>0</v>
      </c>
      <c r="Y3734">
        <v>1.5</v>
      </c>
      <c r="Z3734">
        <v>7.5</v>
      </c>
      <c r="AA3734">
        <v>18.5</v>
      </c>
      <c r="AB3734">
        <v>63.9</v>
      </c>
      <c r="AC3734">
        <v>1680</v>
      </c>
      <c r="AD3734">
        <v>37.409999999999997</v>
      </c>
      <c r="AE3734">
        <v>32.74</v>
      </c>
      <c r="AF3734">
        <v>12.11</v>
      </c>
      <c r="AG3734">
        <v>1572</v>
      </c>
      <c r="AI3734">
        <v>44.21</v>
      </c>
      <c r="AJ3734">
        <v>41.5</v>
      </c>
      <c r="AK3734">
        <v>4.42</v>
      </c>
      <c r="AL3734">
        <v>47.38</v>
      </c>
      <c r="AM3734">
        <v>6.21</v>
      </c>
      <c r="AN3734">
        <v>47.96</v>
      </c>
      <c r="AO3734">
        <v>45.31</v>
      </c>
      <c r="AP3734">
        <v>3.47</v>
      </c>
      <c r="AQ3734">
        <v>0</v>
      </c>
      <c r="AR3734">
        <v>4.54</v>
      </c>
      <c r="AS3734">
        <v>42.06</v>
      </c>
      <c r="AT3734">
        <v>0</v>
      </c>
      <c r="AU3734">
        <v>0</v>
      </c>
      <c r="AV3734">
        <v>7.4</v>
      </c>
      <c r="AW3734">
        <v>65.2</v>
      </c>
      <c r="AX3734">
        <v>87.4</v>
      </c>
      <c r="AY3734">
        <v>96.4</v>
      </c>
      <c r="AZ3734">
        <v>99.8</v>
      </c>
      <c r="BA3734">
        <v>80</v>
      </c>
      <c r="BB3734">
        <v>89</v>
      </c>
      <c r="BC3734">
        <v>96.995153652554833</v>
      </c>
      <c r="BD3734">
        <v>54.765664187045182</v>
      </c>
      <c r="BE3734">
        <v>0</v>
      </c>
      <c r="BF3734">
        <v>58.21771800644909</v>
      </c>
      <c r="BG3734">
        <v>160.77657030929939</v>
      </c>
      <c r="BH3734">
        <v>2.138818144463079E-5</v>
      </c>
      <c r="BI3734">
        <v>95.700400799471922</v>
      </c>
      <c r="BJ3734">
        <v>2.5220390792820001E-4</v>
      </c>
      <c r="BK3734">
        <v>560.13452611630271</v>
      </c>
      <c r="BL3734">
        <v>5.1765079730117822</v>
      </c>
      <c r="BM3734">
        <v>217.0715150950723</v>
      </c>
      <c r="BN3734">
        <v>105.94560415633239</v>
      </c>
      <c r="BO3734">
        <v>105.8631439768766</v>
      </c>
      <c r="BP3734">
        <v>103.6500054352842</v>
      </c>
      <c r="BQ3734">
        <v>10.333401563582891</v>
      </c>
      <c r="BR3734">
        <v>57.565161340318483</v>
      </c>
      <c r="BS3734">
        <v>98.049149900136001</v>
      </c>
      <c r="BT3734">
        <v>0</v>
      </c>
      <c r="BU3734">
        <v>129.14534251996321</v>
      </c>
      <c r="BV3734">
        <v>829.17793080989736</v>
      </c>
      <c r="BW3734">
        <v>20.126345402156598</v>
      </c>
      <c r="BX3734">
        <v>8.9855415996295296</v>
      </c>
      <c r="BY3734">
        <v>0.39263478910855792</v>
      </c>
      <c r="BZ3734">
        <v>0.50238732490291449</v>
      </c>
      <c r="CA3734">
        <f t="shared" si="464"/>
        <v>54.765664187045182</v>
      </c>
      <c r="CB3734" cm="1">
        <f t="array" ref="CB3734">IF(ISBLANK(INDEX(AC:AC,ROW())), "", INDEX(AC:AC,ROW())*(BI3734+BJ3734)/1000)</f>
        <v>160.77709704567815</v>
      </c>
      <c r="CC3734">
        <f t="shared" si="465"/>
        <v>160.77659169748082</v>
      </c>
      <c r="CD3734">
        <f t="shared" si="466"/>
        <v>3.4839308396974764</v>
      </c>
      <c r="CE3734">
        <f t="shared" si="467"/>
        <v>5.7748712695765585</v>
      </c>
      <c r="CF3734" cm="1">
        <f t="array" ref="CF3734">IFERROR(IF((BD3734+BE3734)*INDEX(H:H,ROW())*INDEX(K:K,ROW())/(BF3734*30*1000)&lt;0.5,"",(BD3734+BE3734)*INDEX(H:H,ROW())*INDEX(K:K,ROW())/(BF3734*30*1000)),"")</f>
        <v>2.3305688410833474</v>
      </c>
      <c r="CG3734">
        <f t="shared" si="468"/>
        <v>0.60021264789156448</v>
      </c>
      <c r="CH3734" cm="1">
        <f t="array" ref="CH3734">IFERROR((BD3734+BE3734)*INDEX(K:K,ROW())*INDEX(H:H,ROW())/BC3734/100000,"")</f>
        <v>0.41965106856006323</v>
      </c>
      <c r="CI3734">
        <f t="shared" si="469"/>
        <v>105.72498668946015</v>
      </c>
      <c r="CJ3734">
        <v>1</v>
      </c>
      <c r="CK3734">
        <f t="shared" si="470"/>
        <v>0</v>
      </c>
      <c r="CL3734" cm="1">
        <f t="array" ref="CL3734">IF(INDEX(AS:AS,ROW()-2)=0,CL3733,INDEX(AS:AS,ROW()-2))</f>
        <v>41.71</v>
      </c>
      <c r="CM3734" t="str">
        <f t="shared" si="471"/>
        <v>CIV</v>
      </c>
    </row>
    <row r="3735" spans="1:91" x14ac:dyDescent="0.3">
      <c r="A3735" s="1">
        <v>3730</v>
      </c>
      <c r="B3735" t="s">
        <v>287</v>
      </c>
      <c r="C3735">
        <v>6</v>
      </c>
      <c r="D3735">
        <v>5</v>
      </c>
      <c r="E3735">
        <v>23</v>
      </c>
      <c r="F3735" t="s">
        <v>114</v>
      </c>
      <c r="G3735" t="s">
        <v>117</v>
      </c>
      <c r="H3735">
        <v>46.21</v>
      </c>
      <c r="I3735">
        <v>0.89</v>
      </c>
      <c r="J3735">
        <v>44.1</v>
      </c>
      <c r="K3735">
        <v>1570</v>
      </c>
      <c r="L3735">
        <v>44.41</v>
      </c>
      <c r="M3735">
        <v>0.89</v>
      </c>
      <c r="N3735">
        <v>44.1</v>
      </c>
      <c r="O3735">
        <v>1570</v>
      </c>
      <c r="P3735">
        <v>1.32</v>
      </c>
      <c r="Q3735">
        <v>50.19</v>
      </c>
      <c r="R3735">
        <v>30.11</v>
      </c>
      <c r="S3735">
        <v>1.7</v>
      </c>
      <c r="T3735">
        <v>7.41</v>
      </c>
      <c r="U3735">
        <v>0</v>
      </c>
      <c r="V3735">
        <v>0</v>
      </c>
      <c r="W3735">
        <v>0</v>
      </c>
      <c r="X3735">
        <v>0</v>
      </c>
      <c r="Y3735">
        <v>2</v>
      </c>
      <c r="Z3735">
        <v>7.5</v>
      </c>
      <c r="AA3735">
        <v>19.5</v>
      </c>
      <c r="AB3735">
        <v>63.9</v>
      </c>
      <c r="AC3735">
        <v>1676</v>
      </c>
      <c r="AD3735">
        <v>37.86</v>
      </c>
      <c r="AE3735">
        <v>32.409999999999997</v>
      </c>
      <c r="AF3735">
        <v>12.19</v>
      </c>
      <c r="AG3735">
        <v>1572</v>
      </c>
      <c r="AI3735">
        <v>44.21</v>
      </c>
      <c r="AJ3735">
        <v>40.89</v>
      </c>
      <c r="AK3735">
        <v>0</v>
      </c>
      <c r="AL3735">
        <v>47.32</v>
      </c>
      <c r="AM3735">
        <v>6.32</v>
      </c>
      <c r="AN3735">
        <v>47.81</v>
      </c>
      <c r="AO3735">
        <v>45.02</v>
      </c>
      <c r="AP3735">
        <v>3.72</v>
      </c>
      <c r="AQ3735">
        <v>0</v>
      </c>
      <c r="AR3735">
        <v>0</v>
      </c>
      <c r="AS3735">
        <v>42.16</v>
      </c>
      <c r="AT3735">
        <v>0</v>
      </c>
      <c r="AU3735">
        <v>0</v>
      </c>
      <c r="AV3735">
        <v>6.3</v>
      </c>
      <c r="AW3735">
        <v>68.400000000000006</v>
      </c>
      <c r="AX3735">
        <v>92.4</v>
      </c>
      <c r="AY3735">
        <v>97.2</v>
      </c>
      <c r="AZ3735">
        <v>100</v>
      </c>
      <c r="BA3735">
        <v>86.100000000000009</v>
      </c>
      <c r="BB3735">
        <v>90.9</v>
      </c>
      <c r="BC3735">
        <v>120.4868280292597</v>
      </c>
      <c r="BD3735">
        <v>51.992467120111201</v>
      </c>
      <c r="BE3735">
        <v>0.36209921933672728</v>
      </c>
      <c r="BF3735">
        <v>60.970537385078202</v>
      </c>
      <c r="BG3735">
        <v>162.18349650793471</v>
      </c>
      <c r="BH3735">
        <v>2.138818144463079E-5</v>
      </c>
      <c r="BI3735">
        <v>96.539262220112676</v>
      </c>
      <c r="BJ3735">
        <v>2.5220390792820001E-4</v>
      </c>
      <c r="BK3735">
        <v>576.36004591904384</v>
      </c>
      <c r="BL3735">
        <v>4.9809596513149508</v>
      </c>
      <c r="BM3735">
        <v>215.18077729683901</v>
      </c>
      <c r="BN3735">
        <v>104.4372928719166</v>
      </c>
      <c r="BO3735">
        <v>104.0580324674373</v>
      </c>
      <c r="BP3735">
        <v>100.11787549839811</v>
      </c>
      <c r="BQ3735">
        <v>12.68104151007341</v>
      </c>
      <c r="BR3735">
        <v>58.779382033041109</v>
      </c>
      <c r="BS3735">
        <v>93.309961274941102</v>
      </c>
      <c r="BT3735">
        <v>0</v>
      </c>
      <c r="BU3735">
        <v>126.609069877653</v>
      </c>
      <c r="BV3735">
        <v>843.71883270456613</v>
      </c>
      <c r="BW3735">
        <v>19.998323871192429</v>
      </c>
      <c r="BX3735">
        <v>8.7808164439017897</v>
      </c>
      <c r="BY3735">
        <v>0.39175261125430572</v>
      </c>
      <c r="BZ3735">
        <v>0.5042466470925997</v>
      </c>
      <c r="CA3735">
        <f t="shared" si="464"/>
        <v>52.354566339447928</v>
      </c>
      <c r="CB3735" cm="1">
        <f t="array" ref="CB3735">IF(ISBLANK(INDEX(AC:AC,ROW())), "", INDEX(AC:AC,ROW())*(BI3735+BJ3735)/1000)</f>
        <v>161.80022617465855</v>
      </c>
      <c r="CC3735">
        <f t="shared" si="465"/>
        <v>162.18351789611614</v>
      </c>
      <c r="CD3735">
        <f t="shared" si="466"/>
        <v>3.5537522764071583</v>
      </c>
      <c r="CE3735">
        <f t="shared" si="467"/>
        <v>4.783593819725068</v>
      </c>
      <c r="CF3735" cm="1">
        <f t="array" ref="CF3735">IFERROR(IF((BD3735+BE3735)*INDEX(H:H,ROW())*INDEX(K:K,ROW())/(BF3735*30*1000)&lt;0.5,"",(BD3735+BE3735)*INDEX(H:H,ROW())*INDEX(K:K,ROW())/(BF3735*30*1000)),"")</f>
        <v>2.0765811622356005</v>
      </c>
      <c r="CG3735">
        <f t="shared" si="468"/>
        <v>0.50603487852026263</v>
      </c>
      <c r="CH3735" cm="1">
        <f t="array" ref="CH3735">IFERROR((BD3735+BE3735)*INDEX(K:K,ROW())*INDEX(H:H,ROW())/BC3735/100000,"")</f>
        <v>0.31524674885080739</v>
      </c>
      <c r="CI3735">
        <f t="shared" si="469"/>
        <v>98.657352767715466</v>
      </c>
      <c r="CJ3735">
        <v>1</v>
      </c>
      <c r="CK3735">
        <f t="shared" si="470"/>
        <v>0</v>
      </c>
      <c r="CL3735" cm="1">
        <f t="array" ref="CL3735">IF(INDEX(AS:AS,ROW()-2)=0,CL3734,INDEX(AS:AS,ROW()-2))</f>
        <v>41.52</v>
      </c>
      <c r="CM3735" t="str">
        <f t="shared" si="471"/>
        <v>CIV</v>
      </c>
    </row>
    <row r="3736" spans="1:91" x14ac:dyDescent="0.3">
      <c r="A3736" s="1">
        <v>3731</v>
      </c>
      <c r="B3736" t="s">
        <v>287</v>
      </c>
      <c r="C3736">
        <v>6</v>
      </c>
      <c r="D3736">
        <v>5</v>
      </c>
      <c r="E3736">
        <v>23</v>
      </c>
      <c r="F3736" t="s">
        <v>114</v>
      </c>
      <c r="G3736" t="s">
        <v>118</v>
      </c>
      <c r="H3736">
        <v>46.21</v>
      </c>
      <c r="I3736">
        <v>0.89</v>
      </c>
      <c r="J3736">
        <v>44.1</v>
      </c>
      <c r="K3736">
        <v>1570</v>
      </c>
      <c r="L3736">
        <v>44.41</v>
      </c>
      <c r="M3736">
        <v>0.89</v>
      </c>
      <c r="N3736">
        <v>44.1</v>
      </c>
      <c r="O3736">
        <v>1570</v>
      </c>
      <c r="P3736">
        <v>1.32</v>
      </c>
      <c r="Q3736">
        <v>50.19</v>
      </c>
      <c r="R3736">
        <v>30.11</v>
      </c>
      <c r="S3736">
        <v>1.7</v>
      </c>
      <c r="T3736">
        <v>7.41</v>
      </c>
      <c r="U3736">
        <v>0</v>
      </c>
      <c r="V3736">
        <v>0</v>
      </c>
      <c r="W3736">
        <v>0</v>
      </c>
      <c r="X3736">
        <v>0</v>
      </c>
      <c r="Y3736">
        <v>2</v>
      </c>
      <c r="Z3736">
        <v>7.5</v>
      </c>
      <c r="AA3736">
        <v>19.5</v>
      </c>
      <c r="AB3736">
        <v>63.9</v>
      </c>
      <c r="AC3736">
        <v>1674</v>
      </c>
      <c r="AD3736">
        <v>37.86</v>
      </c>
      <c r="AE3736">
        <v>32.880000000000003</v>
      </c>
      <c r="AF3736">
        <v>12.28</v>
      </c>
      <c r="AG3736">
        <v>1572</v>
      </c>
      <c r="AI3736">
        <v>44.21</v>
      </c>
      <c r="AJ3736">
        <v>40.89</v>
      </c>
      <c r="AK3736">
        <v>4.58</v>
      </c>
      <c r="AL3736">
        <v>47.32</v>
      </c>
      <c r="AM3736">
        <v>6.25</v>
      </c>
      <c r="AN3736">
        <v>47.81</v>
      </c>
      <c r="AO3736">
        <v>45.02</v>
      </c>
      <c r="AP3736">
        <v>3.51</v>
      </c>
      <c r="AQ3736">
        <v>4.1100000000000003</v>
      </c>
      <c r="AR3736">
        <v>0</v>
      </c>
      <c r="AS3736">
        <v>42.27</v>
      </c>
      <c r="AT3736">
        <v>0</v>
      </c>
      <c r="AU3736">
        <v>0</v>
      </c>
      <c r="AV3736">
        <v>5.9</v>
      </c>
      <c r="AW3736">
        <v>64.5</v>
      </c>
      <c r="AX3736">
        <v>91.4</v>
      </c>
      <c r="AY3736">
        <v>99.6</v>
      </c>
      <c r="AZ3736">
        <v>100</v>
      </c>
      <c r="BA3736">
        <v>85.5</v>
      </c>
      <c r="BB3736">
        <v>93.699999999999989</v>
      </c>
      <c r="BC3736">
        <v>106.8558152446976</v>
      </c>
      <c r="BD3736">
        <v>51.75615805801727</v>
      </c>
      <c r="BE3736">
        <v>0.1334993331729922</v>
      </c>
      <c r="BF3736">
        <v>57.548610298944062</v>
      </c>
      <c r="BG3736">
        <v>163.5541291925158</v>
      </c>
      <c r="BH3736">
        <v>2.138818144463079E-5</v>
      </c>
      <c r="BI3736">
        <v>97.353918054227407</v>
      </c>
      <c r="BJ3736">
        <v>2.5220390792820001E-4</v>
      </c>
      <c r="BK3736">
        <v>580.8380205845591</v>
      </c>
      <c r="BL3736">
        <v>5.2976841428135826</v>
      </c>
      <c r="BM3736">
        <v>207.08827252838441</v>
      </c>
      <c r="BN3736">
        <v>104.5230636112711</v>
      </c>
      <c r="BO3736">
        <v>104.0492262527393</v>
      </c>
      <c r="BP3736">
        <v>99.237546988483203</v>
      </c>
      <c r="BQ3736">
        <v>15.37253480301627</v>
      </c>
      <c r="BR3736">
        <v>63.378157487591722</v>
      </c>
      <c r="BS3736">
        <v>89.881235729772172</v>
      </c>
      <c r="BT3736">
        <v>0</v>
      </c>
      <c r="BU3736">
        <v>126.8078108243261</v>
      </c>
      <c r="BV3736">
        <v>827.45387325938805</v>
      </c>
      <c r="BW3736">
        <v>20.66863841986412</v>
      </c>
      <c r="BX3736">
        <v>9.2449805168020482</v>
      </c>
      <c r="BY3736">
        <v>0.3909531279666254</v>
      </c>
      <c r="BZ3736">
        <v>0.50386292440249691</v>
      </c>
      <c r="CA3736">
        <f t="shared" si="464"/>
        <v>51.889657391190262</v>
      </c>
      <c r="CB3736" cm="1">
        <f t="array" ref="CB3736">IF(ISBLANK(INDEX(AC:AC,ROW())), "", INDEX(AC:AC,ROW())*(BI3736+BJ3736)/1000)</f>
        <v>162.97088101211855</v>
      </c>
      <c r="CC3736">
        <f t="shared" si="465"/>
        <v>163.55415058069724</v>
      </c>
      <c r="CD3736">
        <f t="shared" si="466"/>
        <v>3.551349926139447</v>
      </c>
      <c r="CE3736">
        <f t="shared" si="467"/>
        <v>5.4357174595921816</v>
      </c>
      <c r="CF3736" cm="1">
        <f t="array" ref="CF3736">IFERROR(IF((BD3736+BE3736)*INDEX(H:H,ROW())*INDEX(K:K,ROW())/(BF3736*30*1000)&lt;0.5,"",(BD3736+BE3736)*INDEX(H:H,ROW())*INDEX(K:K,ROW())/(BF3736*30*1000)),"")</f>
        <v>2.1805212771591527</v>
      </c>
      <c r="CG3736">
        <f t="shared" si="468"/>
        <v>0.53856320469933194</v>
      </c>
      <c r="CH3736" cm="1">
        <f t="array" ref="CH3736">IFERROR((BD3736+BE3736)*INDEX(K:K,ROW())*INDEX(H:H,ROW())/BC3736/100000,"")</f>
        <v>0.35230455808257399</v>
      </c>
      <c r="CI3736">
        <f t="shared" si="469"/>
        <v>97.781274722951579</v>
      </c>
      <c r="CJ3736">
        <v>1</v>
      </c>
      <c r="CK3736">
        <f t="shared" si="470"/>
        <v>0</v>
      </c>
      <c r="CL3736" cm="1">
        <f t="array" ref="CL3736">IF(INDEX(AS:AS,ROW()-2)=0,CL3735,INDEX(AS:AS,ROW()-2))</f>
        <v>42.06</v>
      </c>
      <c r="CM3736" t="str">
        <f t="shared" si="471"/>
        <v>CIV</v>
      </c>
    </row>
    <row r="3737" spans="1:91" x14ac:dyDescent="0.3">
      <c r="A3737" s="1">
        <v>3732</v>
      </c>
      <c r="B3737" t="s">
        <v>287</v>
      </c>
      <c r="C3737">
        <v>6</v>
      </c>
      <c r="D3737">
        <v>5</v>
      </c>
      <c r="E3737">
        <v>23</v>
      </c>
      <c r="F3737" t="s">
        <v>114</v>
      </c>
      <c r="G3737" t="s">
        <v>119</v>
      </c>
      <c r="H3737">
        <v>46.21</v>
      </c>
      <c r="I3737">
        <v>0.89</v>
      </c>
      <c r="J3737">
        <v>44.1</v>
      </c>
      <c r="K3737">
        <v>1578</v>
      </c>
      <c r="L3737">
        <v>44.41</v>
      </c>
      <c r="M3737">
        <v>0.89</v>
      </c>
      <c r="N3737">
        <v>44.1</v>
      </c>
      <c r="O3737">
        <v>1570</v>
      </c>
      <c r="P3737">
        <v>1.32</v>
      </c>
      <c r="Q3737">
        <v>50.19</v>
      </c>
      <c r="R3737">
        <v>30.11</v>
      </c>
      <c r="S3737">
        <v>1.7</v>
      </c>
      <c r="T3737">
        <v>7.41</v>
      </c>
      <c r="U3737">
        <v>0</v>
      </c>
      <c r="V3737">
        <v>0</v>
      </c>
      <c r="W3737">
        <v>0</v>
      </c>
      <c r="X3737">
        <v>0</v>
      </c>
      <c r="Y3737">
        <v>2</v>
      </c>
      <c r="Z3737">
        <v>7.5</v>
      </c>
      <c r="AA3737">
        <v>19.5</v>
      </c>
      <c r="AB3737">
        <v>63.9</v>
      </c>
      <c r="AC3737">
        <v>1677</v>
      </c>
      <c r="AD3737">
        <v>37.86</v>
      </c>
      <c r="AE3737">
        <v>32.409999999999997</v>
      </c>
      <c r="AF3737">
        <v>12.34</v>
      </c>
      <c r="AG3737">
        <v>1572</v>
      </c>
      <c r="AI3737">
        <v>44.21</v>
      </c>
      <c r="AJ3737">
        <v>40.89</v>
      </c>
      <c r="AK3737">
        <v>0</v>
      </c>
      <c r="AL3737">
        <v>47.32</v>
      </c>
      <c r="AM3737">
        <v>6.32</v>
      </c>
      <c r="AN3737">
        <v>47.81</v>
      </c>
      <c r="AO3737">
        <v>45.02</v>
      </c>
      <c r="AP3737">
        <v>3.72</v>
      </c>
      <c r="AQ3737">
        <v>0</v>
      </c>
      <c r="AR3737">
        <v>0</v>
      </c>
      <c r="AS3737">
        <v>42.61</v>
      </c>
      <c r="AT3737">
        <v>0</v>
      </c>
      <c r="AU3737">
        <v>0</v>
      </c>
      <c r="AV3737">
        <v>7.4</v>
      </c>
      <c r="AW3737">
        <v>67.900000000000006</v>
      </c>
      <c r="AX3737">
        <v>94.5</v>
      </c>
      <c r="AY3737">
        <v>99.7</v>
      </c>
      <c r="AZ3737">
        <v>100</v>
      </c>
      <c r="BA3737">
        <v>87.1</v>
      </c>
      <c r="BB3737">
        <v>92.3</v>
      </c>
      <c r="BC3737">
        <v>111.7090322109121</v>
      </c>
      <c r="BD3737">
        <v>44.901281513990959</v>
      </c>
      <c r="BE3737">
        <v>0.64029331954862656</v>
      </c>
      <c r="BF3737">
        <v>53.403299465773912</v>
      </c>
      <c r="BG3737">
        <v>162.2894892792838</v>
      </c>
      <c r="BH3737">
        <v>2.138818144463079E-5</v>
      </c>
      <c r="BI3737">
        <v>96.600160785327802</v>
      </c>
      <c r="BJ3737">
        <v>2.5220390792820001E-4</v>
      </c>
      <c r="BK3737">
        <v>583.81601166153121</v>
      </c>
      <c r="BL3737">
        <v>5.7838438963972756</v>
      </c>
      <c r="BM3737">
        <v>213.95163033491761</v>
      </c>
      <c r="BN3737">
        <v>105.90804085320531</v>
      </c>
      <c r="BO3737">
        <v>105.1863354809183</v>
      </c>
      <c r="BP3737">
        <v>101.0068771535017</v>
      </c>
      <c r="BQ3737">
        <v>17.332352849545519</v>
      </c>
      <c r="BR3737">
        <v>52.016420851122909</v>
      </c>
      <c r="BS3737">
        <v>90.1124571765761</v>
      </c>
      <c r="BT3737">
        <v>0</v>
      </c>
      <c r="BU3737">
        <v>130.23995840082151</v>
      </c>
      <c r="BV3737">
        <v>846.87376119954047</v>
      </c>
      <c r="BW3737">
        <v>34.460439713042938</v>
      </c>
      <c r="BX3737">
        <v>9.7842474623977314</v>
      </c>
      <c r="BY3737">
        <v>0.5899710500827825</v>
      </c>
      <c r="BZ3737">
        <v>0.50292781555883781</v>
      </c>
      <c r="CA3737">
        <f t="shared" si="464"/>
        <v>45.541574833539585</v>
      </c>
      <c r="CB3737" cm="1">
        <f t="array" ref="CB3737">IF(ISBLANK(INDEX(AC:AC,ROW())), "", INDEX(AC:AC,ROW())*(BI3737+BJ3737)/1000)</f>
        <v>161.99889258294832</v>
      </c>
      <c r="CC3737">
        <f t="shared" si="465"/>
        <v>162.28951066746524</v>
      </c>
      <c r="CD3737">
        <f t="shared" si="466"/>
        <v>3.5973736642646177</v>
      </c>
      <c r="CE3737">
        <f t="shared" si="467"/>
        <v>5.2262202984558863</v>
      </c>
      <c r="CF3737" cm="1">
        <f t="array" ref="CF3737">IFERROR(IF((BD3737+BE3737)*INDEX(H:H,ROW())*INDEX(K:K,ROW())/(BF3737*30*1000)&lt;0.5,"",(BD3737+BE3737)*INDEX(H:H,ROW())*INDEX(K:K,ROW())/(BF3737*30*1000)),"")</f>
        <v>2.0728203652245907</v>
      </c>
      <c r="CG3737">
        <f t="shared" si="468"/>
        <v>0.47805713118117327</v>
      </c>
      <c r="CH3737" cm="1">
        <f t="array" ref="CH3737">IFERROR((BD3737+BE3737)*INDEX(K:K,ROW())*INDEX(H:H,ROW())/BC3737/100000,"")</f>
        <v>0.29727796717595389</v>
      </c>
      <c r="CI3737">
        <f t="shared" si="469"/>
        <v>86.256192235982084</v>
      </c>
      <c r="CJ3737">
        <v>1</v>
      </c>
      <c r="CK3737">
        <f t="shared" si="470"/>
        <v>0</v>
      </c>
      <c r="CL3737" cm="1">
        <f t="array" ref="CL3737">IF(INDEX(AS:AS,ROW()-2)=0,CL3736,INDEX(AS:AS,ROW()-2))</f>
        <v>42.16</v>
      </c>
      <c r="CM3737" t="str">
        <f t="shared" si="471"/>
        <v>CIV</v>
      </c>
    </row>
    <row r="3738" spans="1:91" x14ac:dyDescent="0.3">
      <c r="A3738" s="1">
        <v>3733</v>
      </c>
      <c r="B3738" t="s">
        <v>287</v>
      </c>
      <c r="C3738">
        <v>6</v>
      </c>
      <c r="D3738">
        <v>5</v>
      </c>
      <c r="E3738">
        <v>23</v>
      </c>
      <c r="F3738" t="s">
        <v>114</v>
      </c>
      <c r="G3738" t="s">
        <v>120</v>
      </c>
      <c r="H3738">
        <v>46.21</v>
      </c>
      <c r="I3738">
        <v>0.89</v>
      </c>
      <c r="J3738">
        <v>44.1</v>
      </c>
      <c r="K3738">
        <v>1570</v>
      </c>
      <c r="L3738">
        <v>44.41</v>
      </c>
      <c r="M3738">
        <v>0.89</v>
      </c>
      <c r="N3738">
        <v>44.1</v>
      </c>
      <c r="O3738">
        <v>1570</v>
      </c>
      <c r="P3738">
        <v>1.32</v>
      </c>
      <c r="Q3738">
        <v>50.19</v>
      </c>
      <c r="R3738">
        <v>30.11</v>
      </c>
      <c r="S3738">
        <v>1.7</v>
      </c>
      <c r="T3738">
        <v>7.41</v>
      </c>
      <c r="U3738">
        <v>0</v>
      </c>
      <c r="V3738">
        <v>0</v>
      </c>
      <c r="W3738">
        <v>0</v>
      </c>
      <c r="X3738">
        <v>0</v>
      </c>
      <c r="Y3738">
        <v>2</v>
      </c>
      <c r="Z3738">
        <v>7.5</v>
      </c>
      <c r="AA3738">
        <v>19.5</v>
      </c>
      <c r="AB3738">
        <v>63.9</v>
      </c>
      <c r="AC3738">
        <v>1684</v>
      </c>
      <c r="AD3738">
        <v>37.86</v>
      </c>
      <c r="AE3738">
        <v>32.65</v>
      </c>
      <c r="AF3738">
        <v>12.28</v>
      </c>
      <c r="AG3738">
        <v>1572</v>
      </c>
      <c r="AI3738">
        <v>44.21</v>
      </c>
      <c r="AJ3738">
        <v>41.72</v>
      </c>
      <c r="AK3738">
        <v>4.33</v>
      </c>
      <c r="AL3738">
        <v>47.32</v>
      </c>
      <c r="AM3738">
        <v>6.31</v>
      </c>
      <c r="AN3738">
        <v>48.12</v>
      </c>
      <c r="AO3738">
        <v>45.02</v>
      </c>
      <c r="AP3738">
        <v>3.59</v>
      </c>
      <c r="AQ3738">
        <v>0</v>
      </c>
      <c r="AR3738">
        <v>4.22</v>
      </c>
      <c r="AS3738">
        <v>42.33</v>
      </c>
      <c r="AT3738">
        <v>0</v>
      </c>
      <c r="AU3738">
        <v>0</v>
      </c>
      <c r="AV3738">
        <v>6</v>
      </c>
      <c r="AW3738">
        <v>69.400000000000006</v>
      </c>
      <c r="AX3738">
        <v>95.7</v>
      </c>
      <c r="AY3738">
        <v>99.5</v>
      </c>
      <c r="AZ3738">
        <v>100</v>
      </c>
      <c r="BA3738">
        <v>89.7</v>
      </c>
      <c r="BB3738">
        <v>93.5</v>
      </c>
      <c r="BC3738">
        <v>120.3585936416894</v>
      </c>
      <c r="BD3738">
        <v>50.990592112099733</v>
      </c>
      <c r="BE3738">
        <v>0.35620854613770059</v>
      </c>
      <c r="BF3738">
        <v>64.233257005237817</v>
      </c>
      <c r="BG3738">
        <v>158.9655293871088</v>
      </c>
      <c r="BH3738">
        <v>2.138818144463079E-5</v>
      </c>
      <c r="BI3738">
        <v>94.622829896364905</v>
      </c>
      <c r="BJ3738">
        <v>2.5220390792820001E-4</v>
      </c>
      <c r="BK3738">
        <v>587.84743254811974</v>
      </c>
      <c r="BL3738">
        <v>5.7322693226660686</v>
      </c>
      <c r="BM3738">
        <v>213.84937860232961</v>
      </c>
      <c r="BN3738">
        <v>105.3315708242764</v>
      </c>
      <c r="BO3738">
        <v>105.3771392884622</v>
      </c>
      <c r="BP3738">
        <v>101.03778483341659</v>
      </c>
      <c r="BQ3738">
        <v>19.380148921357069</v>
      </c>
      <c r="BR3738">
        <v>52.381877075534199</v>
      </c>
      <c r="BS3738">
        <v>91.467394640428765</v>
      </c>
      <c r="BT3738">
        <v>0</v>
      </c>
      <c r="BU3738">
        <v>130.40815098945569</v>
      </c>
      <c r="BV3738">
        <v>850.19931255433153</v>
      </c>
      <c r="BW3738">
        <v>19.942679569302751</v>
      </c>
      <c r="BX3738">
        <v>9.6500191712017536</v>
      </c>
      <c r="BY3738">
        <v>0.3954008836819447</v>
      </c>
      <c r="BZ3738">
        <v>0.50274912997523236</v>
      </c>
      <c r="CA3738">
        <f t="shared" si="464"/>
        <v>51.346800658237434</v>
      </c>
      <c r="CB3738" cm="1">
        <f t="array" ref="CB3738">IF(ISBLANK(INDEX(AC:AC,ROW())), "", INDEX(AC:AC,ROW())*(BI3738+BJ3738)/1000)</f>
        <v>159.34527025685946</v>
      </c>
      <c r="CC3738">
        <f t="shared" si="465"/>
        <v>158.96555077529024</v>
      </c>
      <c r="CD3738">
        <f t="shared" si="466"/>
        <v>3.6979548693483051</v>
      </c>
      <c r="CE3738">
        <f t="shared" si="467"/>
        <v>4.8841334445810869</v>
      </c>
      <c r="CF3738" cm="1">
        <f t="array" ref="CF3738">IFERROR(IF((BD3738+BE3738)*INDEX(H:H,ROW())*INDEX(K:K,ROW())/(BF3738*30*1000)&lt;0.5,"",(BD3738+BE3738)*INDEX(H:H,ROW())*INDEX(K:K,ROW())/(BF3738*30*1000)),"")</f>
        <v>1.9331600468851429</v>
      </c>
      <c r="CG3738">
        <f t="shared" si="468"/>
        <v>0.53368234923433766</v>
      </c>
      <c r="CH3738" cm="1">
        <f t="array" ref="CH3738">IFERROR((BD3738+BE3738)*INDEX(K:K,ROW())*INDEX(H:H,ROW())/BC3738/100000,"")</f>
        <v>0.30950801858028759</v>
      </c>
      <c r="CI3738">
        <f t="shared" si="469"/>
        <v>96.758311265322831</v>
      </c>
      <c r="CJ3738">
        <v>1</v>
      </c>
      <c r="CK3738">
        <f t="shared" si="470"/>
        <v>0</v>
      </c>
      <c r="CL3738" cm="1">
        <f t="array" ref="CL3738">IF(INDEX(AS:AS,ROW()-2)=0,CL3737,INDEX(AS:AS,ROW()-2))</f>
        <v>42.27</v>
      </c>
      <c r="CM3738" t="str">
        <f t="shared" si="471"/>
        <v>CIV</v>
      </c>
    </row>
    <row r="3739" spans="1:91" x14ac:dyDescent="0.3">
      <c r="A3739" s="1">
        <v>3734</v>
      </c>
      <c r="B3739" t="s">
        <v>287</v>
      </c>
      <c r="C3739">
        <v>6</v>
      </c>
      <c r="D3739">
        <v>5</v>
      </c>
      <c r="E3739">
        <v>23</v>
      </c>
      <c r="F3739" t="s">
        <v>114</v>
      </c>
      <c r="G3739" t="s">
        <v>121</v>
      </c>
      <c r="H3739">
        <v>47.38</v>
      </c>
      <c r="I3739">
        <v>0.91</v>
      </c>
      <c r="J3739">
        <v>47.53</v>
      </c>
      <c r="K3739">
        <v>1580</v>
      </c>
      <c r="L3739">
        <v>44.41</v>
      </c>
      <c r="M3739">
        <v>0.89</v>
      </c>
      <c r="N3739">
        <v>44.1</v>
      </c>
      <c r="O3739">
        <v>1570</v>
      </c>
      <c r="P3739">
        <v>1.32</v>
      </c>
      <c r="Q3739">
        <v>50.19</v>
      </c>
      <c r="R3739">
        <v>30.11</v>
      </c>
      <c r="S3739">
        <v>1.7</v>
      </c>
      <c r="T3739">
        <v>7.41</v>
      </c>
      <c r="U3739">
        <v>0</v>
      </c>
      <c r="V3739">
        <v>0</v>
      </c>
      <c r="W3739">
        <v>0</v>
      </c>
      <c r="X3739">
        <v>0</v>
      </c>
      <c r="Y3739">
        <v>2</v>
      </c>
      <c r="Z3739">
        <v>7.5</v>
      </c>
      <c r="AA3739">
        <v>19.5</v>
      </c>
      <c r="AB3739">
        <v>63.9</v>
      </c>
      <c r="AC3739">
        <v>1688</v>
      </c>
      <c r="AD3739">
        <v>37.86</v>
      </c>
      <c r="AE3739">
        <v>32.409999999999997</v>
      </c>
      <c r="AF3739">
        <v>12.09</v>
      </c>
      <c r="AG3739">
        <v>1572</v>
      </c>
      <c r="AI3739">
        <v>44.21</v>
      </c>
      <c r="AJ3739">
        <v>40.89</v>
      </c>
      <c r="AK3739">
        <v>0</v>
      </c>
      <c r="AL3739">
        <v>47.32</v>
      </c>
      <c r="AM3739">
        <v>6.32</v>
      </c>
      <c r="AN3739">
        <v>47.81</v>
      </c>
      <c r="AO3739">
        <v>45.02</v>
      </c>
      <c r="AP3739">
        <v>3.72</v>
      </c>
      <c r="AQ3739">
        <v>0</v>
      </c>
      <c r="AR3739">
        <v>0</v>
      </c>
      <c r="AS3739">
        <v>42.18</v>
      </c>
      <c r="AT3739">
        <v>0</v>
      </c>
      <c r="AU3739">
        <v>0</v>
      </c>
      <c r="AV3739">
        <v>8</v>
      </c>
      <c r="AW3739">
        <v>72.5</v>
      </c>
      <c r="AX3739">
        <v>96.1</v>
      </c>
      <c r="AY3739">
        <v>99.8</v>
      </c>
      <c r="AZ3739">
        <v>100</v>
      </c>
      <c r="BA3739">
        <v>88.1</v>
      </c>
      <c r="BB3739">
        <v>91.8</v>
      </c>
      <c r="BC3739">
        <v>110.9319675198434</v>
      </c>
      <c r="BD3739">
        <v>51.000237642672488</v>
      </c>
      <c r="BE3739">
        <v>0.35771902684324941</v>
      </c>
      <c r="BF3739">
        <v>63.493598126728543</v>
      </c>
      <c r="BG3739">
        <v>161.48183202163551</v>
      </c>
      <c r="BH3739">
        <v>2.138818144463079E-5</v>
      </c>
      <c r="BI3739">
        <v>96.120300004472796</v>
      </c>
      <c r="BJ3739">
        <v>2.5220390792820001E-4</v>
      </c>
      <c r="BK3739">
        <v>592.62169940625211</v>
      </c>
      <c r="BL3739">
        <v>5.534171472221904</v>
      </c>
      <c r="BM3739">
        <v>216.20039703162439</v>
      </c>
      <c r="BN3739">
        <v>104.6440019355264</v>
      </c>
      <c r="BO3739">
        <v>104.251335451909</v>
      </c>
      <c r="BP3739">
        <v>100.45315370553659</v>
      </c>
      <c r="BQ3739">
        <v>21.261064691933381</v>
      </c>
      <c r="BR3739">
        <v>56.988710541366657</v>
      </c>
      <c r="BS3739">
        <v>92.013581744003474</v>
      </c>
      <c r="BT3739">
        <v>0</v>
      </c>
      <c r="BU3739">
        <v>129.73252043061751</v>
      </c>
      <c r="BV3739">
        <v>852.69496305287885</v>
      </c>
      <c r="BW3739">
        <v>19.850062011509689</v>
      </c>
      <c r="BX3739">
        <v>9.3934888361989479</v>
      </c>
      <c r="BY3739">
        <v>0.39744196672650128</v>
      </c>
      <c r="BZ3739">
        <v>0.50284891309192192</v>
      </c>
      <c r="CA3739">
        <f t="shared" si="464"/>
        <v>51.357956669515737</v>
      </c>
      <c r="CB3739" cm="1">
        <f t="array" ref="CB3739">IF(ISBLANK(INDEX(AC:AC,ROW())), "", INDEX(AC:AC,ROW())*(BI3739+BJ3739)/1000)</f>
        <v>162.25149212774667</v>
      </c>
      <c r="CC3739">
        <f t="shared" si="465"/>
        <v>161.48185340981695</v>
      </c>
      <c r="CD3739">
        <f t="shared" si="466"/>
        <v>3.6698965666579655</v>
      </c>
      <c r="CE3739">
        <f t="shared" si="467"/>
        <v>5.3422084963943739</v>
      </c>
      <c r="CF3739" cm="1">
        <f t="array" ref="CF3739">IFERROR(IF((BD3739+BE3739)*INDEX(H:H,ROW())*INDEX(K:K,ROW())/(BF3739*30*1000)&lt;0.5,"",(BD3739+BE3739)*INDEX(H:H,ROW())*INDEX(K:K,ROW())/(BF3739*30*1000)),"")</f>
        <v>2.0184067333260503</v>
      </c>
      <c r="CG3739">
        <f t="shared" si="468"/>
        <v>0.57236520316265793</v>
      </c>
      <c r="CH3739" cm="1">
        <f t="array" ref="CH3739">IFERROR((BD3739+BE3739)*INDEX(K:K,ROW())*INDEX(H:H,ROW())/BC3739/100000,"")</f>
        <v>0.34657973399551256</v>
      </c>
      <c r="CI3739">
        <f t="shared" si="469"/>
        <v>99.861744921106919</v>
      </c>
      <c r="CJ3739">
        <v>1</v>
      </c>
      <c r="CK3739">
        <f t="shared" si="470"/>
        <v>0</v>
      </c>
      <c r="CL3739" cm="1">
        <f t="array" ref="CL3739">IF(INDEX(AS:AS,ROW()-2)=0,CL3738,INDEX(AS:AS,ROW()-2))</f>
        <v>42.61</v>
      </c>
      <c r="CM3739" t="str">
        <f t="shared" si="471"/>
        <v>CIV</v>
      </c>
    </row>
    <row r="3740" spans="1:91" x14ac:dyDescent="0.3">
      <c r="A3740" s="1">
        <v>3735</v>
      </c>
      <c r="B3740" t="s">
        <v>287</v>
      </c>
      <c r="C3740">
        <v>6</v>
      </c>
      <c r="D3740">
        <v>5</v>
      </c>
      <c r="E3740">
        <v>23</v>
      </c>
      <c r="F3740" t="s">
        <v>114</v>
      </c>
      <c r="G3740" t="s">
        <v>122</v>
      </c>
      <c r="H3740">
        <v>46.21</v>
      </c>
      <c r="I3740">
        <v>0.89</v>
      </c>
      <c r="J3740">
        <v>44.1</v>
      </c>
      <c r="K3740">
        <v>1570</v>
      </c>
      <c r="L3740">
        <v>44.41</v>
      </c>
      <c r="M3740">
        <v>0.89</v>
      </c>
      <c r="N3740">
        <v>44.1</v>
      </c>
      <c r="O3740">
        <v>1570</v>
      </c>
      <c r="P3740">
        <v>1.32</v>
      </c>
      <c r="Q3740">
        <v>50.19</v>
      </c>
      <c r="R3740">
        <v>30.11</v>
      </c>
      <c r="S3740">
        <v>1.7</v>
      </c>
      <c r="T3740">
        <v>7.41</v>
      </c>
      <c r="U3740">
        <v>0</v>
      </c>
      <c r="V3740">
        <v>0</v>
      </c>
      <c r="W3740">
        <v>0</v>
      </c>
      <c r="X3740">
        <v>0</v>
      </c>
      <c r="Y3740">
        <v>2</v>
      </c>
      <c r="Z3740">
        <v>7.5</v>
      </c>
      <c r="AA3740">
        <v>19.5</v>
      </c>
      <c r="AB3740">
        <v>63.9</v>
      </c>
      <c r="AC3740">
        <v>1690</v>
      </c>
      <c r="AD3740">
        <v>37.86</v>
      </c>
      <c r="AE3740">
        <v>32.409999999999997</v>
      </c>
      <c r="AF3740">
        <v>11.95</v>
      </c>
      <c r="AG3740">
        <v>1572</v>
      </c>
      <c r="AI3740">
        <v>44.21</v>
      </c>
      <c r="AJ3740">
        <v>40.89</v>
      </c>
      <c r="AK3740">
        <v>0</v>
      </c>
      <c r="AL3740">
        <v>47.32</v>
      </c>
      <c r="AM3740">
        <v>6.36</v>
      </c>
      <c r="AN3740">
        <v>47.81</v>
      </c>
      <c r="AO3740">
        <v>45.02</v>
      </c>
      <c r="AP3740">
        <v>3.61</v>
      </c>
      <c r="AQ3740">
        <v>3.97</v>
      </c>
      <c r="AR3740">
        <v>0</v>
      </c>
      <c r="AS3740">
        <v>42.01</v>
      </c>
      <c r="AT3740">
        <v>0</v>
      </c>
      <c r="AU3740">
        <v>0</v>
      </c>
      <c r="AV3740">
        <v>8.1999999999999993</v>
      </c>
      <c r="AW3740">
        <v>76.400000000000006</v>
      </c>
      <c r="AX3740">
        <v>98.2</v>
      </c>
      <c r="AY3740">
        <v>99.2</v>
      </c>
      <c r="AZ3740">
        <v>100</v>
      </c>
      <c r="BA3740">
        <v>90</v>
      </c>
      <c r="BB3740">
        <v>91</v>
      </c>
      <c r="BC3740">
        <v>110.765827686702</v>
      </c>
      <c r="BD3740">
        <v>48.03794568890045</v>
      </c>
      <c r="BE3740">
        <v>0.22325239047172701</v>
      </c>
      <c r="BF3740">
        <v>57.655653803690313</v>
      </c>
      <c r="BG3740">
        <v>160.58139392964571</v>
      </c>
      <c r="BH3740">
        <v>2.138818144463079E-5</v>
      </c>
      <c r="BI3740">
        <v>95.58366113338252</v>
      </c>
      <c r="BJ3740">
        <v>2.5220390792820001E-4</v>
      </c>
      <c r="BK3740">
        <v>605.51201202620177</v>
      </c>
      <c r="BL3740">
        <v>5.5535959013541776</v>
      </c>
      <c r="BM3740">
        <v>215.43405037934679</v>
      </c>
      <c r="BN3740">
        <v>104.7584562336898</v>
      </c>
      <c r="BO3740">
        <v>104.35723947622</v>
      </c>
      <c r="BP3740">
        <v>100.2338680604223</v>
      </c>
      <c r="BQ3740">
        <v>23.217802244539719</v>
      </c>
      <c r="BR3740">
        <v>61.417549573761328</v>
      </c>
      <c r="BS3740">
        <v>91.507799490077957</v>
      </c>
      <c r="BT3740">
        <v>0</v>
      </c>
      <c r="BU3740">
        <v>130.23645873167439</v>
      </c>
      <c r="BV3740">
        <v>852.239804883479</v>
      </c>
      <c r="BW3740">
        <v>25.236397757483889</v>
      </c>
      <c r="BX3740">
        <v>9.4377911203332037</v>
      </c>
      <c r="BY3740">
        <v>0.39888911661140042</v>
      </c>
      <c r="BZ3740">
        <v>0.50335052098982436</v>
      </c>
      <c r="CA3740">
        <f t="shared" si="464"/>
        <v>48.261198079372178</v>
      </c>
      <c r="CB3740" cm="1">
        <f t="array" ref="CB3740">IF(ISBLANK(INDEX(AC:AC,ROW())), "", INDEX(AC:AC,ROW())*(BI3740+BJ3740)/1000)</f>
        <v>161.53681354002086</v>
      </c>
      <c r="CC3740">
        <f t="shared" si="465"/>
        <v>160.58141531782715</v>
      </c>
      <c r="CD3740">
        <f t="shared" si="466"/>
        <v>3.7707477594948067</v>
      </c>
      <c r="CE3740">
        <f t="shared" si="467"/>
        <v>5.4665958325962709</v>
      </c>
      <c r="CF3740" cm="1">
        <f t="array" ref="CF3740">IFERROR(IF((BD3740+BE3740)*INDEX(H:H,ROW())*INDEX(K:K,ROW())/(BF3740*30*1000)&lt;0.5,"",(BD3740+BE3740)*INDEX(H:H,ROW())*INDEX(K:K,ROW())/(BF3740*30*1000)),"")</f>
        <v>2.024279905095749</v>
      </c>
      <c r="CG3740">
        <f t="shared" si="468"/>
        <v>0.52051842168116769</v>
      </c>
      <c r="CH3740" cm="1">
        <f t="array" ref="CH3740">IFERROR((BD3740+BE3740)*INDEX(K:K,ROW())*INDEX(H:H,ROW())/BC3740/100000,"")</f>
        <v>0.31610249437240301</v>
      </c>
      <c r="CI3740">
        <f t="shared" si="469"/>
        <v>90.943777722052673</v>
      </c>
      <c r="CJ3740">
        <v>1</v>
      </c>
      <c r="CK3740">
        <f t="shared" si="470"/>
        <v>0</v>
      </c>
      <c r="CL3740" cm="1">
        <f t="array" ref="CL3740">IF(INDEX(AS:AS,ROW()-2)=0,CL3739,INDEX(AS:AS,ROW()-2))</f>
        <v>42.33</v>
      </c>
      <c r="CM3740" t="str">
        <f t="shared" si="471"/>
        <v>CIV</v>
      </c>
    </row>
    <row r="3741" spans="1:91" x14ac:dyDescent="0.3">
      <c r="A3741" s="1">
        <v>3736</v>
      </c>
      <c r="B3741" t="s">
        <v>287</v>
      </c>
      <c r="C3741">
        <v>6</v>
      </c>
      <c r="D3741">
        <v>5</v>
      </c>
      <c r="E3741">
        <v>23</v>
      </c>
      <c r="F3741" t="s">
        <v>123</v>
      </c>
      <c r="G3741" t="s">
        <v>124</v>
      </c>
      <c r="H3741">
        <v>46.21</v>
      </c>
      <c r="I3741">
        <v>0.89</v>
      </c>
      <c r="J3741">
        <v>44.1</v>
      </c>
      <c r="K3741">
        <v>1570</v>
      </c>
      <c r="L3741">
        <v>44.41</v>
      </c>
      <c r="M3741">
        <v>0.89</v>
      </c>
      <c r="N3741">
        <v>44.1</v>
      </c>
      <c r="O3741">
        <v>1570</v>
      </c>
      <c r="P3741">
        <v>1.32</v>
      </c>
      <c r="Q3741">
        <v>50.19</v>
      </c>
      <c r="R3741">
        <v>30.11</v>
      </c>
      <c r="S3741">
        <v>1.7</v>
      </c>
      <c r="T3741">
        <v>7.41</v>
      </c>
      <c r="U3741">
        <v>0</v>
      </c>
      <c r="V3741">
        <v>0</v>
      </c>
      <c r="W3741">
        <v>0</v>
      </c>
      <c r="X3741">
        <v>0</v>
      </c>
      <c r="Y3741">
        <v>2</v>
      </c>
      <c r="Z3741">
        <v>7.5</v>
      </c>
      <c r="AA3741">
        <v>19.5</v>
      </c>
      <c r="AB3741">
        <v>63.9</v>
      </c>
      <c r="AC3741">
        <v>1692</v>
      </c>
      <c r="AD3741">
        <v>37.86</v>
      </c>
      <c r="AE3741">
        <v>32.409999999999997</v>
      </c>
      <c r="AF3741">
        <v>11.8</v>
      </c>
      <c r="AG3741">
        <v>1572</v>
      </c>
      <c r="AI3741">
        <v>44.21</v>
      </c>
      <c r="AJ3741">
        <v>40.89</v>
      </c>
      <c r="AK3741">
        <v>0</v>
      </c>
      <c r="AL3741">
        <v>47.32</v>
      </c>
      <c r="AM3741">
        <v>6.32</v>
      </c>
      <c r="AN3741">
        <v>47.81</v>
      </c>
      <c r="AO3741">
        <v>45.02</v>
      </c>
      <c r="AP3741">
        <v>3.72</v>
      </c>
      <c r="AQ3741">
        <v>0</v>
      </c>
      <c r="AR3741">
        <v>0</v>
      </c>
      <c r="AS3741">
        <v>41.52</v>
      </c>
      <c r="AT3741">
        <v>0</v>
      </c>
      <c r="AU3741">
        <v>0</v>
      </c>
      <c r="AV3741">
        <v>5.0999999999999996</v>
      </c>
      <c r="AW3741">
        <v>62.4</v>
      </c>
      <c r="AX3741">
        <v>92.1</v>
      </c>
      <c r="AY3741">
        <v>100</v>
      </c>
      <c r="AZ3741">
        <v>100</v>
      </c>
      <c r="BA3741">
        <v>85.2</v>
      </c>
      <c r="BB3741">
        <v>93.5</v>
      </c>
      <c r="BC3741">
        <v>78.440351036804813</v>
      </c>
      <c r="BD3741">
        <v>36.170990144696241</v>
      </c>
      <c r="BE3741">
        <v>7.4385700445244299E-2</v>
      </c>
      <c r="BF3741">
        <v>43.534752070833342</v>
      </c>
      <c r="BG3741">
        <v>167.36128450956409</v>
      </c>
      <c r="BH3741">
        <v>2.138818144463079E-5</v>
      </c>
      <c r="BI3741">
        <v>99.624666857126101</v>
      </c>
      <c r="BJ3741">
        <v>2.5220390792820001E-4</v>
      </c>
      <c r="BK3741">
        <v>685.90596155211028</v>
      </c>
      <c r="BL3741">
        <v>5.6042623399841496</v>
      </c>
      <c r="BM3741">
        <v>217.5310935754498</v>
      </c>
      <c r="BN3741">
        <v>106.1311833082425</v>
      </c>
      <c r="BO3741">
        <v>104.9167991616446</v>
      </c>
      <c r="BP3741">
        <v>102.0763705905548</v>
      </c>
      <c r="BQ3741">
        <v>22.85717214843697</v>
      </c>
      <c r="BR3741">
        <v>53.938200970259608</v>
      </c>
      <c r="BS3741">
        <v>92.288558010563463</v>
      </c>
      <c r="BT3741">
        <v>0</v>
      </c>
      <c r="BU3741">
        <v>130.21257452516289</v>
      </c>
      <c r="BV3741">
        <v>851.52605371252207</v>
      </c>
      <c r="BW3741">
        <v>50.807691314042877</v>
      </c>
      <c r="BX3741">
        <v>9.5112155378576464</v>
      </c>
      <c r="BY3741">
        <v>0.39916809119144692</v>
      </c>
      <c r="BZ3741">
        <v>0.5025153696703003</v>
      </c>
      <c r="CA3741">
        <f t="shared" si="464"/>
        <v>36.245375845141481</v>
      </c>
      <c r="CB3741" cm="1">
        <f t="array" ref="CB3741">IF(ISBLANK(INDEX(AC:AC,ROW())), "", INDEX(AC:AC,ROW())*(BI3741+BJ3741)/1000)</f>
        <v>168.56536305126957</v>
      </c>
      <c r="CC3741">
        <f t="shared" si="465"/>
        <v>167.36130589774552</v>
      </c>
      <c r="CD3741">
        <f t="shared" si="466"/>
        <v>4.0983545023912837</v>
      </c>
      <c r="CE3741">
        <f t="shared" si="467"/>
        <v>8.7442999997574962</v>
      </c>
      <c r="CF3741" cm="1">
        <f t="array" ref="CF3741">IFERROR(IF((BD3741+BE3741)*INDEX(H:H,ROW())*INDEX(K:K,ROW())/(BF3741*30*1000)&lt;0.5,"",(BD3741+BE3741)*INDEX(H:H,ROW())*INDEX(K:K,ROW())/(BF3741*30*1000)),"")</f>
        <v>2.0134038661602092</v>
      </c>
      <c r="CG3741">
        <f t="shared" si="468"/>
        <v>0.55500455435757168</v>
      </c>
      <c r="CH3741" cm="1">
        <f t="array" ref="CH3741">IFERROR((BD3741+BE3741)*INDEX(K:K,ROW())*INDEX(H:H,ROW())/BC3741/100000,"")</f>
        <v>0.33523449464401767</v>
      </c>
      <c r="CI3741">
        <f t="shared" si="469"/>
        <v>68.301068674084704</v>
      </c>
      <c r="CJ3741">
        <v>1</v>
      </c>
      <c r="CK3741">
        <f t="shared" si="470"/>
        <v>0</v>
      </c>
      <c r="CL3741" cm="1">
        <f t="array" ref="CL3741">IF(INDEX(AS:AS,ROW()-2)=0,CL3740,INDEX(AS:AS,ROW()-2))</f>
        <v>42.18</v>
      </c>
      <c r="CM3741" t="str">
        <f t="shared" si="471"/>
        <v>CIV</v>
      </c>
    </row>
    <row r="3742" spans="1:91" x14ac:dyDescent="0.3">
      <c r="A3742" s="1">
        <v>3737</v>
      </c>
      <c r="B3742" t="s">
        <v>287</v>
      </c>
      <c r="C3742">
        <v>6</v>
      </c>
      <c r="D3742">
        <v>5</v>
      </c>
      <c r="E3742">
        <v>23</v>
      </c>
      <c r="F3742" t="s">
        <v>123</v>
      </c>
      <c r="G3742" t="s">
        <v>125</v>
      </c>
      <c r="H3742">
        <v>46.81</v>
      </c>
      <c r="I3742">
        <v>0.86</v>
      </c>
      <c r="J3742">
        <v>47.04</v>
      </c>
      <c r="K3742">
        <v>1568</v>
      </c>
      <c r="L3742">
        <v>47.11</v>
      </c>
      <c r="M3742">
        <v>0.82</v>
      </c>
      <c r="N3742">
        <v>47.02</v>
      </c>
      <c r="O3742">
        <v>1575</v>
      </c>
      <c r="P3742">
        <v>1.32</v>
      </c>
      <c r="Q3742">
        <v>50.19</v>
      </c>
      <c r="R3742">
        <v>29.97</v>
      </c>
      <c r="S3742">
        <v>1.7</v>
      </c>
      <c r="T3742">
        <v>7.41</v>
      </c>
      <c r="U3742">
        <v>0</v>
      </c>
      <c r="V3742">
        <v>0</v>
      </c>
      <c r="W3742">
        <v>0</v>
      </c>
      <c r="X3742">
        <v>0</v>
      </c>
      <c r="Y3742">
        <v>1.7</v>
      </c>
      <c r="Z3742">
        <v>7.5</v>
      </c>
      <c r="AA3742">
        <v>19.8</v>
      </c>
      <c r="AB3742">
        <v>63.9</v>
      </c>
      <c r="AC3742">
        <v>1694</v>
      </c>
      <c r="AD3742">
        <v>37.18</v>
      </c>
      <c r="AE3742">
        <v>32.409999999999997</v>
      </c>
      <c r="AF3742">
        <v>11.58</v>
      </c>
      <c r="AG3742">
        <v>1572</v>
      </c>
      <c r="AI3742">
        <v>44.21</v>
      </c>
      <c r="AJ3742">
        <v>40.97</v>
      </c>
      <c r="AK3742">
        <v>4.1900000000000004</v>
      </c>
      <c r="AL3742">
        <v>47.13</v>
      </c>
      <c r="AM3742">
        <v>6.29</v>
      </c>
      <c r="AN3742">
        <v>47.77</v>
      </c>
      <c r="AO3742">
        <v>44.91</v>
      </c>
      <c r="AP3742">
        <v>3.56</v>
      </c>
      <c r="AQ3742">
        <v>0</v>
      </c>
      <c r="AR3742">
        <v>3.96</v>
      </c>
      <c r="AS3742">
        <v>41.69</v>
      </c>
      <c r="AT3742">
        <v>0</v>
      </c>
      <c r="AU3742">
        <v>0</v>
      </c>
      <c r="AV3742">
        <v>4.0999999999999996</v>
      </c>
      <c r="AW3742">
        <v>40.6</v>
      </c>
      <c r="AX3742">
        <v>62.8</v>
      </c>
      <c r="AY3742">
        <v>81.400000000000006</v>
      </c>
      <c r="AZ3742">
        <v>100</v>
      </c>
      <c r="BA3742">
        <v>58.7</v>
      </c>
      <c r="BB3742">
        <v>77.300000000000011</v>
      </c>
      <c r="BC3742">
        <v>58.718981814222573</v>
      </c>
      <c r="BD3742">
        <v>37.627205389847511</v>
      </c>
      <c r="BE3742">
        <v>0</v>
      </c>
      <c r="BF3742">
        <v>38.159750307854907</v>
      </c>
      <c r="BG3742">
        <v>155.4376782725447</v>
      </c>
      <c r="BH3742">
        <v>2.138818144463079E-5</v>
      </c>
      <c r="BI3742">
        <v>92.522132503138536</v>
      </c>
      <c r="BJ3742">
        <v>2.5220390792820001E-4</v>
      </c>
      <c r="BK3742">
        <v>729.60158076733148</v>
      </c>
      <c r="BL3742">
        <v>5.6413118053227409</v>
      </c>
      <c r="BM3742">
        <v>218.923169850905</v>
      </c>
      <c r="BN3742">
        <v>106.79413441877691</v>
      </c>
      <c r="BO3742">
        <v>105.2815693843328</v>
      </c>
      <c r="BP3742">
        <v>102.4068924958048</v>
      </c>
      <c r="BQ3742">
        <v>7.8914506638386186</v>
      </c>
      <c r="BR3742">
        <v>54.896400535578401</v>
      </c>
      <c r="BS3742">
        <v>97.738873457913783</v>
      </c>
      <c r="BT3742">
        <v>0</v>
      </c>
      <c r="BU3742">
        <v>130.4542957616616</v>
      </c>
      <c r="BV3742">
        <v>840.87982937018842</v>
      </c>
      <c r="BW3742">
        <v>46.590959312620711</v>
      </c>
      <c r="BX3742">
        <v>9.5346923609300855</v>
      </c>
      <c r="BY3742">
        <v>0.3989224605796266</v>
      </c>
      <c r="BZ3742">
        <v>0.50168909455985367</v>
      </c>
      <c r="CA3742">
        <f t="shared" si="464"/>
        <v>37.627205389847511</v>
      </c>
      <c r="CB3742" cm="1">
        <f t="array" ref="CB3742">IF(ISBLANK(INDEX(AC:AC,ROW())), "", INDEX(AC:AC,ROW())*(BI3742+BJ3742)/1000)</f>
        <v>156.7329196937367</v>
      </c>
      <c r="CC3742">
        <f t="shared" si="465"/>
        <v>155.43769966072614</v>
      </c>
      <c r="CD3742">
        <f t="shared" si="466"/>
        <v>4.6938521501529733</v>
      </c>
      <c r="CE3742">
        <f t="shared" si="467"/>
        <v>12.42531049117428</v>
      </c>
      <c r="CF3742" cm="1">
        <f t="array" ref="CF3742">IFERROR(IF((BD3742+BE3742)*INDEX(H:H,ROW())*INDEX(K:K,ROW())/(BF3742*30*1000)&lt;0.5,"",(BD3742+BE3742)*INDEX(H:H,ROW())*INDEX(K:K,ROW())/(BF3742*30*1000)),"")</f>
        <v>2.4124586849580525</v>
      </c>
      <c r="CG3742">
        <f t="shared" si="468"/>
        <v>0.64987077651629288</v>
      </c>
      <c r="CH3742" cm="1">
        <f t="array" ref="CH3742">IFERROR((BD3742+BE3742)*INDEX(K:K,ROW())*INDEX(H:H,ROW())/BC3742/100000,"")</f>
        <v>0.47033591967214938</v>
      </c>
      <c r="CI3742">
        <f t="shared" si="469"/>
        <v>71.7341462696223</v>
      </c>
      <c r="CJ3742">
        <v>1</v>
      </c>
      <c r="CK3742">
        <f t="shared" si="470"/>
        <v>0</v>
      </c>
      <c r="CL3742" cm="1">
        <f t="array" ref="CL3742">IF(INDEX(AS:AS,ROW()-2)=0,CL3741,INDEX(AS:AS,ROW()-2))</f>
        <v>42.01</v>
      </c>
      <c r="CM3742" t="str">
        <f t="shared" si="471"/>
        <v>CIV</v>
      </c>
    </row>
    <row r="3743" spans="1:91" x14ac:dyDescent="0.3">
      <c r="A3743" s="1">
        <v>3738</v>
      </c>
      <c r="B3743" t="s">
        <v>287</v>
      </c>
      <c r="C3743">
        <v>6</v>
      </c>
      <c r="D3743">
        <v>5</v>
      </c>
      <c r="E3743">
        <v>23</v>
      </c>
      <c r="F3743" t="s">
        <v>123</v>
      </c>
      <c r="G3743" t="s">
        <v>126</v>
      </c>
      <c r="H3743">
        <v>46.21</v>
      </c>
      <c r="I3743">
        <v>0.89</v>
      </c>
      <c r="J3743">
        <v>44.1</v>
      </c>
      <c r="K3743">
        <v>1570</v>
      </c>
      <c r="L3743">
        <v>44.41</v>
      </c>
      <c r="M3743">
        <v>0.89</v>
      </c>
      <c r="N3743">
        <v>44.1</v>
      </c>
      <c r="O3743">
        <v>1570</v>
      </c>
      <c r="P3743">
        <v>1.32</v>
      </c>
      <c r="Q3743">
        <v>50.19</v>
      </c>
      <c r="R3743">
        <v>30.11</v>
      </c>
      <c r="S3743">
        <v>1.7</v>
      </c>
      <c r="T3743">
        <v>7.41</v>
      </c>
      <c r="U3743">
        <v>0</v>
      </c>
      <c r="V3743">
        <v>0</v>
      </c>
      <c r="W3743">
        <v>0</v>
      </c>
      <c r="X3743">
        <v>0</v>
      </c>
      <c r="Y3743">
        <v>2</v>
      </c>
      <c r="Z3743">
        <v>7.5</v>
      </c>
      <c r="AA3743">
        <v>19.5</v>
      </c>
      <c r="AB3743">
        <v>63.9</v>
      </c>
      <c r="AC3743">
        <v>1686</v>
      </c>
      <c r="AD3743">
        <v>37.86</v>
      </c>
      <c r="AE3743">
        <v>32.409999999999997</v>
      </c>
      <c r="AF3743">
        <v>11.36</v>
      </c>
      <c r="AG3743">
        <v>1572</v>
      </c>
      <c r="AI3743">
        <v>44.21</v>
      </c>
      <c r="AJ3743">
        <v>40.89</v>
      </c>
      <c r="AK3743">
        <v>0</v>
      </c>
      <c r="AL3743">
        <v>47.32</v>
      </c>
      <c r="AM3743">
        <v>6.32</v>
      </c>
      <c r="AN3743">
        <v>47.81</v>
      </c>
      <c r="AO3743">
        <v>45.02</v>
      </c>
      <c r="AP3743">
        <v>3.72</v>
      </c>
      <c r="AQ3743">
        <v>0</v>
      </c>
      <c r="AR3743">
        <v>0</v>
      </c>
      <c r="AS3743">
        <v>41.26</v>
      </c>
      <c r="AT3743">
        <v>0</v>
      </c>
      <c r="AU3743">
        <v>0</v>
      </c>
      <c r="AV3743">
        <v>5.3</v>
      </c>
      <c r="AW3743">
        <v>64.599999999999994</v>
      </c>
      <c r="AX3743">
        <v>85.8</v>
      </c>
      <c r="AY3743">
        <v>90.7</v>
      </c>
      <c r="AZ3743">
        <v>100</v>
      </c>
      <c r="BA3743">
        <v>80.5</v>
      </c>
      <c r="BB3743">
        <v>85.4</v>
      </c>
      <c r="BC3743">
        <v>111.45925483828</v>
      </c>
      <c r="BD3743">
        <v>51.990901951408233</v>
      </c>
      <c r="BE3743">
        <v>0</v>
      </c>
      <c r="BF3743">
        <v>63.778927228929057</v>
      </c>
      <c r="BG3743">
        <v>157.5628761497627</v>
      </c>
      <c r="BH3743">
        <v>2.138818144463079E-5</v>
      </c>
      <c r="BI3743">
        <v>93.787956280817184</v>
      </c>
      <c r="BJ3743">
        <v>2.5220390792820001E-4</v>
      </c>
      <c r="BK3743">
        <v>678.42639829204461</v>
      </c>
      <c r="BL3743">
        <v>5.2033773056455406</v>
      </c>
      <c r="BM3743">
        <v>219.05932163046199</v>
      </c>
      <c r="BN3743">
        <v>105.4561340962629</v>
      </c>
      <c r="BO3743">
        <v>104.71453544345781</v>
      </c>
      <c r="BP3743">
        <v>101.2954709518654</v>
      </c>
      <c r="BQ3743">
        <v>21.850869996873211</v>
      </c>
      <c r="BR3743">
        <v>56.921321666772201</v>
      </c>
      <c r="BS3743">
        <v>97.182808000859595</v>
      </c>
      <c r="BT3743">
        <v>0</v>
      </c>
      <c r="BU3743">
        <v>129.19903257702299</v>
      </c>
      <c r="BV3743">
        <v>842.8246648086299</v>
      </c>
      <c r="BW3743">
        <v>20.145329416453979</v>
      </c>
      <c r="BX3743">
        <v>8.9571082027185405</v>
      </c>
      <c r="BY3743">
        <v>0.39861472908612527</v>
      </c>
      <c r="BZ3743">
        <v>0.50148363834651954</v>
      </c>
      <c r="CA3743">
        <f t="shared" si="464"/>
        <v>51.990901951408233</v>
      </c>
      <c r="CB3743" cm="1">
        <f t="array" ref="CB3743">IF(ISBLANK(INDEX(AC:AC,ROW())), "", INDEX(AC:AC,ROW())*(BI3743+BJ3743)/1000)</f>
        <v>158.12691950524655</v>
      </c>
      <c r="CC3743">
        <f t="shared" si="465"/>
        <v>157.56289753794414</v>
      </c>
      <c r="CD3743">
        <f t="shared" si="466"/>
        <v>4.3057496967435922</v>
      </c>
      <c r="CE3743">
        <f t="shared" si="467"/>
        <v>6.0867659601384956</v>
      </c>
      <c r="CF3743" cm="1">
        <f t="array" ref="CF3743">IFERROR(IF((BD3743+BE3743)*INDEX(H:H,ROW())*INDEX(K:K,ROW())/(BF3743*30*1000)&lt;0.5,"",(BD3743+BE3743)*INDEX(H:H,ROW())*INDEX(K:K,ROW())/(BF3743*30*1000)),"")</f>
        <v>1.9713534982931897</v>
      </c>
      <c r="CG3743">
        <f t="shared" si="468"/>
        <v>0.57221741991248776</v>
      </c>
      <c r="CH3743" cm="1">
        <f t="array" ref="CH3743">IFERROR((BD3743+BE3743)*INDEX(K:K,ROW())*INDEX(H:H,ROW())/BC3743/100000,"")</f>
        <v>0.33841284375863573</v>
      </c>
      <c r="CI3743">
        <f t="shared" si="469"/>
        <v>97.972060761144959</v>
      </c>
      <c r="CJ3743">
        <v>1</v>
      </c>
      <c r="CK3743">
        <f t="shared" si="470"/>
        <v>0</v>
      </c>
      <c r="CL3743" cm="1">
        <f t="array" ref="CL3743">IF(INDEX(AS:AS,ROW()-2)=0,CL3742,INDEX(AS:AS,ROW()-2))</f>
        <v>41.52</v>
      </c>
      <c r="CM3743" t="str">
        <f t="shared" si="471"/>
        <v>CIV</v>
      </c>
    </row>
    <row r="3744" spans="1:91" x14ac:dyDescent="0.3">
      <c r="A3744" s="1">
        <v>3739</v>
      </c>
      <c r="B3744" t="s">
        <v>287</v>
      </c>
      <c r="C3744">
        <v>6</v>
      </c>
      <c r="D3744">
        <v>5</v>
      </c>
      <c r="E3744">
        <v>23</v>
      </c>
      <c r="F3744" t="s">
        <v>123</v>
      </c>
      <c r="G3744" t="s">
        <v>127</v>
      </c>
      <c r="H3744">
        <v>46.21</v>
      </c>
      <c r="I3744">
        <v>0.89</v>
      </c>
      <c r="J3744">
        <v>44.1</v>
      </c>
      <c r="K3744">
        <v>1570</v>
      </c>
      <c r="L3744">
        <v>44.41</v>
      </c>
      <c r="M3744">
        <v>0.89</v>
      </c>
      <c r="N3744">
        <v>44.1</v>
      </c>
      <c r="O3744">
        <v>1570</v>
      </c>
      <c r="P3744">
        <v>1.32</v>
      </c>
      <c r="Q3744">
        <v>50.19</v>
      </c>
      <c r="R3744">
        <v>30.11</v>
      </c>
      <c r="S3744">
        <v>1.7</v>
      </c>
      <c r="T3744">
        <v>7.41</v>
      </c>
      <c r="U3744">
        <v>0</v>
      </c>
      <c r="V3744">
        <v>0</v>
      </c>
      <c r="W3744">
        <v>0</v>
      </c>
      <c r="X3744">
        <v>0</v>
      </c>
      <c r="Y3744">
        <v>2</v>
      </c>
      <c r="Z3744">
        <v>7.5</v>
      </c>
      <c r="AA3744">
        <v>19.5</v>
      </c>
      <c r="AB3744">
        <v>63.9</v>
      </c>
      <c r="AC3744">
        <v>1698</v>
      </c>
      <c r="AD3744">
        <v>37.86</v>
      </c>
      <c r="AE3744">
        <v>32.36</v>
      </c>
      <c r="AF3744">
        <v>11.54</v>
      </c>
      <c r="AG3744">
        <v>1572</v>
      </c>
      <c r="AI3744">
        <v>44.21</v>
      </c>
      <c r="AJ3744">
        <v>40.89</v>
      </c>
      <c r="AK3744">
        <v>4.37</v>
      </c>
      <c r="AL3744">
        <v>47.32</v>
      </c>
      <c r="AM3744">
        <v>6.32</v>
      </c>
      <c r="AN3744">
        <v>47.81</v>
      </c>
      <c r="AO3744">
        <v>45.02</v>
      </c>
      <c r="AP3744">
        <v>3.61</v>
      </c>
      <c r="AQ3744">
        <v>3.74</v>
      </c>
      <c r="AR3744">
        <v>0</v>
      </c>
      <c r="AS3744">
        <v>40.98</v>
      </c>
      <c r="AT3744">
        <v>0</v>
      </c>
      <c r="AU3744">
        <v>0</v>
      </c>
      <c r="AV3744">
        <v>8.1</v>
      </c>
      <c r="AW3744">
        <v>62.5</v>
      </c>
      <c r="AX3744">
        <v>86.5</v>
      </c>
      <c r="AY3744">
        <v>98.2</v>
      </c>
      <c r="AZ3744">
        <v>100</v>
      </c>
      <c r="BA3744">
        <v>78.400000000000006</v>
      </c>
      <c r="BB3744">
        <v>90.100000000000009</v>
      </c>
      <c r="BC3744">
        <v>113.66633292229049</v>
      </c>
      <c r="BD3744">
        <v>44.570017358104522</v>
      </c>
      <c r="BE3744">
        <v>0.46987255754506591</v>
      </c>
      <c r="BF3744">
        <v>44.641239452646509</v>
      </c>
      <c r="BG3744">
        <v>161.28914597345789</v>
      </c>
      <c r="BH3744">
        <v>2.138818144463079E-5</v>
      </c>
      <c r="BI3744">
        <v>96.005709206854561</v>
      </c>
      <c r="BJ3744">
        <v>2.5220390792820001E-4</v>
      </c>
      <c r="BK3744">
        <v>600.54098674845602</v>
      </c>
      <c r="BL3744">
        <v>4.9064430562773014</v>
      </c>
      <c r="BM3744">
        <v>217.53872144968821</v>
      </c>
      <c r="BN3744">
        <v>106.3202286911397</v>
      </c>
      <c r="BO3744">
        <v>106.795723123843</v>
      </c>
      <c r="BP3744">
        <v>102.351947572388</v>
      </c>
      <c r="BQ3744">
        <v>20.810205875657331</v>
      </c>
      <c r="BR3744">
        <v>54.629702138748023</v>
      </c>
      <c r="BS3744">
        <v>99.230068353022659</v>
      </c>
      <c r="BT3744">
        <v>0</v>
      </c>
      <c r="BU3744">
        <v>126.5716231619603</v>
      </c>
      <c r="BV3744">
        <v>844.3398218182864</v>
      </c>
      <c r="BW3744">
        <v>31.380135178099209</v>
      </c>
      <c r="BX3744">
        <v>9.5588402028388924</v>
      </c>
      <c r="BY3744">
        <v>0.4001105646948302</v>
      </c>
      <c r="BZ3744">
        <v>0.50274512829561679</v>
      </c>
      <c r="CA3744">
        <f t="shared" si="464"/>
        <v>45.039889915649589</v>
      </c>
      <c r="CB3744" cm="1">
        <f t="array" ref="CB3744">IF(ISBLANK(INDEX(AC:AC,ROW())), "", INDEX(AC:AC,ROW())*(BI3744+BJ3744)/1000)</f>
        <v>163.01812247547471</v>
      </c>
      <c r="CC3744">
        <f t="shared" si="465"/>
        <v>161.28916736163933</v>
      </c>
      <c r="CD3744">
        <f t="shared" si="466"/>
        <v>3.7233807860259773</v>
      </c>
      <c r="CE3744">
        <f t="shared" si="467"/>
        <v>5.2833673024273944</v>
      </c>
      <c r="CF3744" cm="1">
        <f t="array" ref="CF3744">IFERROR(IF((BD3744+BE3744)*INDEX(H:H,ROW())*INDEX(K:K,ROW())/(BF3744*30*1000)&lt;0.5,"",(BD3744+BE3744)*INDEX(H:H,ROW())*INDEX(K:K,ROW())/(BF3744*30*1000)),"")</f>
        <v>2.4399191879364999</v>
      </c>
      <c r="CG3744">
        <f t="shared" si="468"/>
        <v>0.39273933015122509</v>
      </c>
      <c r="CH3744" cm="1">
        <f t="array" ref="CH3744">IFERROR((BD3744+BE3744)*INDEX(K:K,ROW())*INDEX(H:H,ROW())/BC3744/100000,"")</f>
        <v>0.28747566824799059</v>
      </c>
      <c r="CI3744">
        <f t="shared" si="469"/>
        <v>84.873519517231244</v>
      </c>
      <c r="CJ3744">
        <v>1</v>
      </c>
      <c r="CK3744">
        <f t="shared" si="470"/>
        <v>0</v>
      </c>
      <c r="CL3744" cm="1">
        <f t="array" ref="CL3744">IF(INDEX(AS:AS,ROW()-2)=0,CL3743,INDEX(AS:AS,ROW()-2))</f>
        <v>41.69</v>
      </c>
      <c r="CM3744" t="str">
        <f t="shared" si="471"/>
        <v>CIV</v>
      </c>
    </row>
    <row r="3745" spans="1:91" x14ac:dyDescent="0.3">
      <c r="A3745" s="1">
        <v>3740</v>
      </c>
      <c r="B3745" t="s">
        <v>287</v>
      </c>
      <c r="C3745">
        <v>6</v>
      </c>
      <c r="D3745">
        <v>5</v>
      </c>
      <c r="E3745">
        <v>23</v>
      </c>
      <c r="F3745" t="s">
        <v>123</v>
      </c>
      <c r="G3745" t="s">
        <v>128</v>
      </c>
      <c r="H3745">
        <v>46.21</v>
      </c>
      <c r="I3745">
        <v>0.89</v>
      </c>
      <c r="J3745">
        <v>44.1</v>
      </c>
      <c r="K3745">
        <v>1570</v>
      </c>
      <c r="L3745">
        <v>44.41</v>
      </c>
      <c r="M3745">
        <v>0.89</v>
      </c>
      <c r="N3745">
        <v>44.1</v>
      </c>
      <c r="O3745">
        <v>1570</v>
      </c>
      <c r="P3745">
        <v>1.32</v>
      </c>
      <c r="Q3745">
        <v>50.19</v>
      </c>
      <c r="R3745">
        <v>30.11</v>
      </c>
      <c r="S3745">
        <v>1.7</v>
      </c>
      <c r="T3745">
        <v>7.41</v>
      </c>
      <c r="U3745">
        <v>0</v>
      </c>
      <c r="V3745">
        <v>0</v>
      </c>
      <c r="W3745">
        <v>0</v>
      </c>
      <c r="X3745">
        <v>0</v>
      </c>
      <c r="Y3745">
        <v>2</v>
      </c>
      <c r="Z3745">
        <v>7.5</v>
      </c>
      <c r="AA3745">
        <v>19.5</v>
      </c>
      <c r="AB3745">
        <v>63.9</v>
      </c>
      <c r="AC3745">
        <v>1690</v>
      </c>
      <c r="AD3745">
        <v>37.86</v>
      </c>
      <c r="AE3745">
        <v>32.409999999999997</v>
      </c>
      <c r="AF3745">
        <v>11.59</v>
      </c>
      <c r="AG3745">
        <v>1572</v>
      </c>
      <c r="AI3745">
        <v>44.21</v>
      </c>
      <c r="AJ3745">
        <v>40.89</v>
      </c>
      <c r="AK3745">
        <v>0</v>
      </c>
      <c r="AL3745">
        <v>47.32</v>
      </c>
      <c r="AM3745">
        <v>6.32</v>
      </c>
      <c r="AN3745">
        <v>47.81</v>
      </c>
      <c r="AO3745">
        <v>45.02</v>
      </c>
      <c r="AP3745">
        <v>3.72</v>
      </c>
      <c r="AQ3745">
        <v>0</v>
      </c>
      <c r="AR3745">
        <v>0</v>
      </c>
      <c r="AS3745">
        <v>40.86</v>
      </c>
      <c r="AT3745">
        <v>0</v>
      </c>
      <c r="AU3745">
        <v>0</v>
      </c>
      <c r="AV3745">
        <v>4.5</v>
      </c>
      <c r="AW3745">
        <v>64.099999999999994</v>
      </c>
      <c r="AX3745">
        <v>89.6</v>
      </c>
      <c r="AY3745">
        <v>98.8</v>
      </c>
      <c r="AZ3745">
        <v>100</v>
      </c>
      <c r="BA3745">
        <v>85.1</v>
      </c>
      <c r="BB3745">
        <v>94.3</v>
      </c>
      <c r="BC3745">
        <v>118.6717780385691</v>
      </c>
      <c r="BD3745">
        <v>52.017491864143423</v>
      </c>
      <c r="BE3745">
        <v>0</v>
      </c>
      <c r="BF3745">
        <v>57.062874074367443</v>
      </c>
      <c r="BG3745">
        <v>160.2736814900901</v>
      </c>
      <c r="BH3745">
        <v>2.138818144463079E-5</v>
      </c>
      <c r="BI3745">
        <v>95.40180084667324</v>
      </c>
      <c r="BJ3745">
        <v>2.5220390792820001E-4</v>
      </c>
      <c r="BK3745">
        <v>536.09337551024305</v>
      </c>
      <c r="BL3745">
        <v>4.3711067547352496</v>
      </c>
      <c r="BM3745">
        <v>216.80561442086019</v>
      </c>
      <c r="BN3745">
        <v>104.8182679795236</v>
      </c>
      <c r="BO3745">
        <v>104.0903968687708</v>
      </c>
      <c r="BP3745">
        <v>101.5169847396929</v>
      </c>
      <c r="BQ3745">
        <v>21.4073559367455</v>
      </c>
      <c r="BR3745">
        <v>54.785214509943032</v>
      </c>
      <c r="BS3745">
        <v>98.629657305119423</v>
      </c>
      <c r="BT3745">
        <v>0</v>
      </c>
      <c r="BU3745">
        <v>123.5241776903918</v>
      </c>
      <c r="BV3745">
        <v>852.79398251179578</v>
      </c>
      <c r="BW3745">
        <v>19.82554023023857</v>
      </c>
      <c r="BX3745">
        <v>8.6445405522114527</v>
      </c>
      <c r="BY3745">
        <v>0.40032512303568801</v>
      </c>
      <c r="BZ3745">
        <v>0.50328582663846189</v>
      </c>
      <c r="CA3745">
        <f t="shared" si="464"/>
        <v>52.017491864143423</v>
      </c>
      <c r="CB3745" cm="1">
        <f t="array" ref="CB3745">IF(ISBLANK(INDEX(AC:AC,ROW())), "", INDEX(AC:AC,ROW())*(BI3745+BJ3745)/1000)</f>
        <v>161.22946965548218</v>
      </c>
      <c r="CC3745">
        <f t="shared" si="465"/>
        <v>160.27370287827154</v>
      </c>
      <c r="CD3745">
        <f t="shared" si="466"/>
        <v>3.3448617326662</v>
      </c>
      <c r="CE3745">
        <f t="shared" si="467"/>
        <v>4.5174462232798875</v>
      </c>
      <c r="CF3745" cm="1">
        <f t="array" ref="CF3745">IFERROR(IF((BD3745+BE3745)*INDEX(H:H,ROW())*INDEX(K:K,ROW())/(BF3745*30*1000)&lt;0.5,"",(BD3745+BE3745)*INDEX(H:H,ROW())*INDEX(K:K,ROW())/(BF3745*30*1000)),"")</f>
        <v>2.2045001475493828</v>
      </c>
      <c r="CG3745">
        <f t="shared" si="468"/>
        <v>0.48084620469596095</v>
      </c>
      <c r="CH3745" cm="1">
        <f t="array" ref="CH3745">IFERROR((BD3745+BE3745)*INDEX(K:K,ROW())*INDEX(H:H,ROW())/BC3745/100000,"")</f>
        <v>0.31800765876024195</v>
      </c>
      <c r="CI3745">
        <f t="shared" si="469"/>
        <v>98.022166999897294</v>
      </c>
      <c r="CJ3745">
        <v>1</v>
      </c>
      <c r="CK3745">
        <f t="shared" si="470"/>
        <v>0</v>
      </c>
      <c r="CL3745" cm="1">
        <f t="array" ref="CL3745">IF(INDEX(AS:AS,ROW()-2)=0,CL3744,INDEX(AS:AS,ROW()-2))</f>
        <v>41.26</v>
      </c>
      <c r="CM3745" t="str">
        <f t="shared" si="471"/>
        <v>SP</v>
      </c>
    </row>
    <row r="3746" spans="1:91" x14ac:dyDescent="0.3">
      <c r="A3746" s="1">
        <v>3741</v>
      </c>
      <c r="B3746" t="s">
        <v>287</v>
      </c>
      <c r="C3746">
        <v>6</v>
      </c>
      <c r="D3746">
        <v>5</v>
      </c>
      <c r="E3746">
        <v>23</v>
      </c>
      <c r="F3746" t="s">
        <v>123</v>
      </c>
      <c r="G3746" t="s">
        <v>129</v>
      </c>
      <c r="H3746">
        <v>46.21</v>
      </c>
      <c r="I3746">
        <v>0.89</v>
      </c>
      <c r="J3746">
        <v>44.1</v>
      </c>
      <c r="K3746">
        <v>1570</v>
      </c>
      <c r="L3746">
        <v>44.41</v>
      </c>
      <c r="M3746">
        <v>0.89</v>
      </c>
      <c r="N3746">
        <v>44.1</v>
      </c>
      <c r="O3746">
        <v>1570</v>
      </c>
      <c r="P3746">
        <v>1.32</v>
      </c>
      <c r="Q3746">
        <v>50.19</v>
      </c>
      <c r="R3746">
        <v>30.11</v>
      </c>
      <c r="S3746">
        <v>1.7</v>
      </c>
      <c r="T3746">
        <v>7.41</v>
      </c>
      <c r="U3746">
        <v>0</v>
      </c>
      <c r="V3746">
        <v>0</v>
      </c>
      <c r="W3746">
        <v>0</v>
      </c>
      <c r="X3746">
        <v>0</v>
      </c>
      <c r="Y3746">
        <v>2</v>
      </c>
      <c r="Z3746">
        <v>7.5</v>
      </c>
      <c r="AA3746">
        <v>19.5</v>
      </c>
      <c r="AB3746">
        <v>63.9</v>
      </c>
      <c r="AC3746">
        <v>1685</v>
      </c>
      <c r="AD3746">
        <v>37.86</v>
      </c>
      <c r="AE3746">
        <v>32.31</v>
      </c>
      <c r="AF3746">
        <v>11.42</v>
      </c>
      <c r="AG3746">
        <v>1572</v>
      </c>
      <c r="AI3746">
        <v>44.21</v>
      </c>
      <c r="AJ3746">
        <v>40.61</v>
      </c>
      <c r="AK3746">
        <v>4.42</v>
      </c>
      <c r="AL3746">
        <v>47.32</v>
      </c>
      <c r="AM3746">
        <v>6.28</v>
      </c>
      <c r="AN3746">
        <v>47.79</v>
      </c>
      <c r="AO3746">
        <v>45.02</v>
      </c>
      <c r="AP3746">
        <v>3.77</v>
      </c>
      <c r="AQ3746">
        <v>0</v>
      </c>
      <c r="AR3746">
        <v>3.85</v>
      </c>
      <c r="AS3746">
        <v>41.15</v>
      </c>
      <c r="AT3746">
        <v>0</v>
      </c>
      <c r="AU3746">
        <v>0</v>
      </c>
      <c r="AV3746">
        <v>4.3</v>
      </c>
      <c r="AW3746">
        <v>60.2</v>
      </c>
      <c r="AX3746">
        <v>80.900000000000006</v>
      </c>
      <c r="AY3746">
        <v>89.5</v>
      </c>
      <c r="AZ3746">
        <v>100</v>
      </c>
      <c r="BA3746">
        <v>76.600000000000009</v>
      </c>
      <c r="BB3746">
        <v>85.2</v>
      </c>
      <c r="BC3746">
        <v>86.333019667678869</v>
      </c>
      <c r="BD3746">
        <v>52.00834497888372</v>
      </c>
      <c r="BE3746">
        <v>0</v>
      </c>
      <c r="BF3746">
        <v>58.714029536494891</v>
      </c>
      <c r="BG3746">
        <v>161.29149396014071</v>
      </c>
      <c r="BH3746">
        <v>2.138818144463079E-5</v>
      </c>
      <c r="BI3746">
        <v>96.006501717890316</v>
      </c>
      <c r="BJ3746">
        <v>2.5220390792820001E-4</v>
      </c>
      <c r="BK3746">
        <v>603.32034908321816</v>
      </c>
      <c r="BL3746">
        <v>4.271752617854994</v>
      </c>
      <c r="BM3746">
        <v>217.16000918182959</v>
      </c>
      <c r="BN3746">
        <v>104.6384019900034</v>
      </c>
      <c r="BO3746">
        <v>102.2361189556549</v>
      </c>
      <c r="BP3746">
        <v>99.057412191613736</v>
      </c>
      <c r="BQ3746">
        <v>22.258321712384891</v>
      </c>
      <c r="BR3746">
        <v>56.803035547110859</v>
      </c>
      <c r="BS3746">
        <v>94.932379517802161</v>
      </c>
      <c r="BT3746">
        <v>0</v>
      </c>
      <c r="BU3746">
        <v>122.1766605192835</v>
      </c>
      <c r="BV3746">
        <v>856.76418924025154</v>
      </c>
      <c r="BW3746">
        <v>20.079322807438601</v>
      </c>
      <c r="BX3746">
        <v>8.4812933707432911</v>
      </c>
      <c r="BY3746">
        <v>0.39901870351294427</v>
      </c>
      <c r="BZ3746">
        <v>0.50157748703337257</v>
      </c>
      <c r="CA3746">
        <f t="shared" si="464"/>
        <v>52.00834497888372</v>
      </c>
      <c r="CB3746" cm="1">
        <f t="array" ref="CB3746">IF(ISBLANK(INDEX(AC:AC,ROW())), "", INDEX(AC:AC,ROW())*(BI3746+BJ3746)/1000)</f>
        <v>161.77138035823006</v>
      </c>
      <c r="CC3746">
        <f t="shared" si="465"/>
        <v>161.29151534832215</v>
      </c>
      <c r="CD3746">
        <f t="shared" si="466"/>
        <v>3.7405585022888452</v>
      </c>
      <c r="CE3746">
        <f t="shared" si="467"/>
        <v>6.9882919815103799</v>
      </c>
      <c r="CF3746" cm="1">
        <f t="array" ref="CF3746">IFERROR(IF((BD3746+BE3746)*INDEX(H:H,ROW())*INDEX(K:K,ROW())/(BF3746*30*1000)&lt;0.5,"",(BD3746+BE3746)*INDEX(H:H,ROW())*INDEX(K:K,ROW())/(BF3746*30*1000)),"")</f>
        <v>2.1421284688407782</v>
      </c>
      <c r="CG3746">
        <f t="shared" si="468"/>
        <v>0.68008775509651376</v>
      </c>
      <c r="CH3746" cm="1">
        <f t="array" ref="CH3746">IFERROR((BD3746+BE3746)*INDEX(K:K,ROW())*INDEX(H:H,ROW())/BC3746/100000,"")</f>
        <v>0.43705060245067712</v>
      </c>
      <c r="CI3746">
        <f t="shared" si="469"/>
        <v>98.004930538039488</v>
      </c>
      <c r="CJ3746">
        <v>1</v>
      </c>
      <c r="CK3746">
        <f t="shared" si="470"/>
        <v>0</v>
      </c>
      <c r="CL3746" cm="1">
        <f t="array" ref="CL3746">IF(INDEX(AS:AS,ROW()-2)=0,CL3745,INDEX(AS:AS,ROW()-2))</f>
        <v>40.98</v>
      </c>
      <c r="CM3746" t="str">
        <f t="shared" si="471"/>
        <v>SP</v>
      </c>
    </row>
    <row r="3747" spans="1:91" x14ac:dyDescent="0.3">
      <c r="A3747" s="1">
        <v>3742</v>
      </c>
      <c r="B3747" t="s">
        <v>287</v>
      </c>
      <c r="C3747">
        <v>6</v>
      </c>
      <c r="D3747">
        <v>5</v>
      </c>
      <c r="E3747">
        <v>23</v>
      </c>
      <c r="F3747" t="s">
        <v>123</v>
      </c>
      <c r="G3747" t="s">
        <v>130</v>
      </c>
      <c r="H3747">
        <v>46.92</v>
      </c>
      <c r="I3747">
        <v>0.9</v>
      </c>
      <c r="J3747">
        <v>47.53</v>
      </c>
      <c r="K3747">
        <v>1570</v>
      </c>
      <c r="L3747">
        <v>44.41</v>
      </c>
      <c r="M3747">
        <v>0.89</v>
      </c>
      <c r="N3747">
        <v>44.1</v>
      </c>
      <c r="O3747">
        <v>1570</v>
      </c>
      <c r="P3747">
        <v>1.32</v>
      </c>
      <c r="Q3747">
        <v>50.19</v>
      </c>
      <c r="R3747">
        <v>30.11</v>
      </c>
      <c r="S3747">
        <v>1.7</v>
      </c>
      <c r="T3747">
        <v>7.41</v>
      </c>
      <c r="U3747">
        <v>0</v>
      </c>
      <c r="V3747">
        <v>0</v>
      </c>
      <c r="W3747">
        <v>0</v>
      </c>
      <c r="X3747">
        <v>0</v>
      </c>
      <c r="Y3747">
        <v>2</v>
      </c>
      <c r="Z3747">
        <v>7.5</v>
      </c>
      <c r="AA3747">
        <v>19.5</v>
      </c>
      <c r="AB3747">
        <v>63.9</v>
      </c>
      <c r="AC3747">
        <v>1688</v>
      </c>
      <c r="AD3747">
        <v>37.86</v>
      </c>
      <c r="AE3747">
        <v>32.409999999999997</v>
      </c>
      <c r="AF3747">
        <v>11.37</v>
      </c>
      <c r="AG3747">
        <v>1572</v>
      </c>
      <c r="AI3747">
        <v>44.21</v>
      </c>
      <c r="AJ3747">
        <v>40.89</v>
      </c>
      <c r="AK3747">
        <v>0</v>
      </c>
      <c r="AL3747">
        <v>47.32</v>
      </c>
      <c r="AM3747">
        <v>6.32</v>
      </c>
      <c r="AN3747">
        <v>47.81</v>
      </c>
      <c r="AO3747">
        <v>45.02</v>
      </c>
      <c r="AP3747">
        <v>3.72</v>
      </c>
      <c r="AQ3747">
        <v>0</v>
      </c>
      <c r="AR3747">
        <v>0</v>
      </c>
      <c r="AS3747">
        <v>41.52</v>
      </c>
      <c r="AT3747">
        <v>0</v>
      </c>
      <c r="AU3747">
        <v>0</v>
      </c>
      <c r="AV3747">
        <v>3.1</v>
      </c>
      <c r="AW3747">
        <v>66.7</v>
      </c>
      <c r="AX3747">
        <v>86.8</v>
      </c>
      <c r="AY3747">
        <v>92.3</v>
      </c>
      <c r="AZ3747">
        <v>100</v>
      </c>
      <c r="BA3747">
        <v>83.7</v>
      </c>
      <c r="BB3747">
        <v>89.2</v>
      </c>
      <c r="BC3747">
        <v>64.609288617178194</v>
      </c>
      <c r="BD3747">
        <v>23.738268972194039</v>
      </c>
      <c r="BE3747">
        <v>0</v>
      </c>
      <c r="BF3747">
        <v>27.454453823797571</v>
      </c>
      <c r="BG3747">
        <v>177.7555657704398</v>
      </c>
      <c r="BH3747">
        <v>2.138818144463079E-5</v>
      </c>
      <c r="BI3747">
        <v>105.80600495982981</v>
      </c>
      <c r="BJ3747">
        <v>2.5220390792820001E-4</v>
      </c>
      <c r="BK3747">
        <v>395.77692529602592</v>
      </c>
      <c r="BL3747">
        <v>4.4270105330754648</v>
      </c>
      <c r="BM3747">
        <v>217.251468087478</v>
      </c>
      <c r="BN3747">
        <v>105.03793073433189</v>
      </c>
      <c r="BO3747">
        <v>105.058219351609</v>
      </c>
      <c r="BP3747">
        <v>97.955289700382195</v>
      </c>
      <c r="BQ3747">
        <v>12.18646856097396</v>
      </c>
      <c r="BR3747">
        <v>62.567956268706297</v>
      </c>
      <c r="BS3747">
        <v>112.11692869396811</v>
      </c>
      <c r="BT3747">
        <v>0</v>
      </c>
      <c r="BU3747">
        <v>121.6266023671654</v>
      </c>
      <c r="BV3747">
        <v>826.81500135589874</v>
      </c>
      <c r="BW3747">
        <v>73.427360006558786</v>
      </c>
      <c r="BX3747">
        <v>8.3160475020662279</v>
      </c>
      <c r="BY3747">
        <v>1.1121513689678899</v>
      </c>
      <c r="BZ3747">
        <v>0.5017088065009323</v>
      </c>
      <c r="CA3747">
        <f t="shared" si="464"/>
        <v>23.738268972194039</v>
      </c>
      <c r="CB3747" cm="1">
        <f t="array" ref="CB3747">IF(ISBLANK(INDEX(AC:AC,ROW())), "", INDEX(AC:AC,ROW())*(BI3747+BJ3747)/1000)</f>
        <v>178.6009620923893</v>
      </c>
      <c r="CC3747">
        <f t="shared" si="465"/>
        <v>177.75558715862124</v>
      </c>
      <c r="CD3747">
        <f t="shared" si="466"/>
        <v>2.2265231243778123</v>
      </c>
      <c r="CE3747">
        <f t="shared" si="467"/>
        <v>6.1256969975490101</v>
      </c>
      <c r="CF3747" cm="1">
        <f t="array" ref="CF3747">IFERROR(IF((BD3747+BE3747)*INDEX(H:H,ROW())*INDEX(K:K,ROW())/(BF3747*30*1000)&lt;0.5,"",(BD3747+BE3747)*INDEX(H:H,ROW())*INDEX(K:K,ROW())/(BF3747*30*1000)),"")</f>
        <v>2.1231107007241987</v>
      </c>
      <c r="CG3747">
        <f t="shared" si="468"/>
        <v>0.42493044593742879</v>
      </c>
      <c r="CH3747" cm="1">
        <f t="array" ref="CH3747">IFERROR((BD3747+BE3747)*INDEX(K:K,ROW())*INDEX(H:H,ROW())/BC3747/100000,"")</f>
        <v>0.27065231304997817</v>
      </c>
      <c r="CI3747">
        <f t="shared" si="469"/>
        <v>45.419878983773778</v>
      </c>
      <c r="CJ3747">
        <v>1</v>
      </c>
      <c r="CK3747">
        <f t="shared" si="470"/>
        <v>0</v>
      </c>
      <c r="CL3747" cm="1">
        <f t="array" ref="CL3747">IF(INDEX(AS:AS,ROW()-2)=0,CL3746,INDEX(AS:AS,ROW()-2))</f>
        <v>40.86</v>
      </c>
      <c r="CM3747" t="str">
        <f t="shared" si="471"/>
        <v>SP</v>
      </c>
    </row>
    <row r="3748" spans="1:91" x14ac:dyDescent="0.3">
      <c r="A3748" s="1">
        <v>3743</v>
      </c>
      <c r="B3748" t="s">
        <v>287</v>
      </c>
      <c r="C3748">
        <v>6</v>
      </c>
      <c r="D3748">
        <v>5</v>
      </c>
      <c r="E3748">
        <v>23</v>
      </c>
      <c r="F3748" t="s">
        <v>123</v>
      </c>
      <c r="G3748" t="s">
        <v>131</v>
      </c>
      <c r="H3748">
        <v>46.21</v>
      </c>
      <c r="I3748">
        <v>0.89</v>
      </c>
      <c r="J3748">
        <v>44.1</v>
      </c>
      <c r="K3748">
        <v>1570</v>
      </c>
      <c r="L3748">
        <v>44.41</v>
      </c>
      <c r="M3748">
        <v>0.89</v>
      </c>
      <c r="N3748">
        <v>44.1</v>
      </c>
      <c r="O3748">
        <v>1570</v>
      </c>
      <c r="P3748">
        <v>1.32</v>
      </c>
      <c r="Q3748">
        <v>50.19</v>
      </c>
      <c r="R3748">
        <v>30.11</v>
      </c>
      <c r="S3748">
        <v>1.7</v>
      </c>
      <c r="T3748">
        <v>7.41</v>
      </c>
      <c r="U3748">
        <v>0</v>
      </c>
      <c r="V3748">
        <v>0</v>
      </c>
      <c r="W3748">
        <v>0</v>
      </c>
      <c r="X3748">
        <v>0</v>
      </c>
      <c r="Y3748">
        <v>2</v>
      </c>
      <c r="Z3748">
        <v>7.5</v>
      </c>
      <c r="AA3748">
        <v>19.5</v>
      </c>
      <c r="AB3748">
        <v>63.9</v>
      </c>
      <c r="AC3748">
        <v>1685</v>
      </c>
      <c r="AD3748">
        <v>37.86</v>
      </c>
      <c r="AE3748">
        <v>32.409999999999997</v>
      </c>
      <c r="AF3748">
        <v>11.3</v>
      </c>
      <c r="AG3748">
        <v>1572</v>
      </c>
      <c r="AI3748">
        <v>44.21</v>
      </c>
      <c r="AJ3748">
        <v>40.89</v>
      </c>
      <c r="AK3748">
        <v>0</v>
      </c>
      <c r="AL3748">
        <v>47.32</v>
      </c>
      <c r="AM3748">
        <v>6.31</v>
      </c>
      <c r="AN3748">
        <v>47.81</v>
      </c>
      <c r="AO3748">
        <v>45.02</v>
      </c>
      <c r="AP3748">
        <v>3.72</v>
      </c>
      <c r="AQ3748">
        <v>0</v>
      </c>
      <c r="AR3748">
        <v>0</v>
      </c>
      <c r="AS3748">
        <v>41.52</v>
      </c>
      <c r="AT3748">
        <v>0</v>
      </c>
      <c r="AU3748">
        <v>0</v>
      </c>
      <c r="AV3748">
        <v>5.0999999999999996</v>
      </c>
      <c r="AW3748">
        <v>62.4</v>
      </c>
      <c r="AX3748">
        <v>92.1</v>
      </c>
      <c r="AY3748">
        <v>100</v>
      </c>
      <c r="AZ3748">
        <v>100</v>
      </c>
      <c r="BA3748">
        <v>85.2</v>
      </c>
      <c r="BB3748">
        <v>93.5</v>
      </c>
      <c r="BC3748">
        <v>98.653875380774579</v>
      </c>
      <c r="BD3748">
        <v>51.272672937337191</v>
      </c>
      <c r="BE3748">
        <v>0.67522336119546622</v>
      </c>
      <c r="BF3748">
        <v>56.747372620523286</v>
      </c>
      <c r="BG3748">
        <v>154.62752097695741</v>
      </c>
      <c r="BH3748">
        <v>2.138818144463079E-5</v>
      </c>
      <c r="BI3748">
        <v>92.031263475438365</v>
      </c>
      <c r="BJ3748">
        <v>2.5220390792820001E-4</v>
      </c>
      <c r="BK3748">
        <v>629.33299996309677</v>
      </c>
      <c r="BL3748">
        <v>3.8942247975526052</v>
      </c>
      <c r="BM3748">
        <v>216.51705233146441</v>
      </c>
      <c r="BN3748">
        <v>104.54822823903631</v>
      </c>
      <c r="BO3748">
        <v>106.1326712170398</v>
      </c>
      <c r="BP3748">
        <v>100.60735216834431</v>
      </c>
      <c r="BQ3748">
        <v>38.290604846216127</v>
      </c>
      <c r="BR3748">
        <v>53.668570010363688</v>
      </c>
      <c r="BS3748">
        <v>103.047228967828</v>
      </c>
      <c r="BT3748">
        <v>0</v>
      </c>
      <c r="BU3748">
        <v>121.2570562813727</v>
      </c>
      <c r="BV3748">
        <v>847.96204894787297</v>
      </c>
      <c r="BW3748">
        <v>21.38237969980197</v>
      </c>
      <c r="BX3748">
        <v>8.3929510490013417</v>
      </c>
      <c r="BY3748">
        <v>0.39704785421561628</v>
      </c>
      <c r="BZ3748">
        <v>0.49877052825946738</v>
      </c>
      <c r="CA3748">
        <f t="shared" si="464"/>
        <v>51.947896298532655</v>
      </c>
      <c r="CB3748" cm="1">
        <f t="array" ref="CB3748">IF(ISBLANK(INDEX(AC:AC,ROW())), "", INDEX(AC:AC,ROW())*(BI3748+BJ3748)/1000)</f>
        <v>155.0731039196985</v>
      </c>
      <c r="CC3748">
        <f t="shared" si="465"/>
        <v>154.62754236513885</v>
      </c>
      <c r="CD3748">
        <f t="shared" si="466"/>
        <v>4.0699929025385675</v>
      </c>
      <c r="CE3748">
        <f t="shared" si="467"/>
        <v>6.3792020083758372</v>
      </c>
      <c r="CF3748" cm="1">
        <f t="array" ref="CF3748">IFERROR(IF((BD3748+BE3748)*INDEX(H:H,ROW())*INDEX(K:K,ROW())/(BF3748*30*1000)&lt;0.5,"",(BD3748+BE3748)*INDEX(H:H,ROW())*INDEX(K:K,ROW())/(BF3748*30*1000)),"")</f>
        <v>2.2137907701278765</v>
      </c>
      <c r="CG3748">
        <f t="shared" si="468"/>
        <v>0.57521686199853106</v>
      </c>
      <c r="CH3748" cm="1">
        <f t="array" ref="CH3748">IFERROR((BD3748+BE3748)*INDEX(K:K,ROW())*INDEX(H:H,ROW())/BC3748/100000,"")</f>
        <v>0.38202293397428055</v>
      </c>
      <c r="CI3748">
        <f t="shared" si="469"/>
        <v>97.891020573757274</v>
      </c>
      <c r="CJ3748">
        <v>1</v>
      </c>
      <c r="CK3748">
        <f t="shared" si="470"/>
        <v>0</v>
      </c>
      <c r="CL3748" cm="1">
        <f t="array" ref="CL3748">IF(INDEX(AS:AS,ROW()-2)=0,CL3747,INDEX(AS:AS,ROW()-2))</f>
        <v>41.15</v>
      </c>
      <c r="CM3748" t="str">
        <f t="shared" si="471"/>
        <v>SP</v>
      </c>
    </row>
    <row r="3749" spans="1:91" x14ac:dyDescent="0.3">
      <c r="A3749" s="1">
        <v>3744</v>
      </c>
      <c r="B3749" t="s">
        <v>288</v>
      </c>
      <c r="C3749">
        <v>6</v>
      </c>
      <c r="D3749">
        <v>6</v>
      </c>
      <c r="E3749">
        <v>23</v>
      </c>
      <c r="F3749" t="s">
        <v>105</v>
      </c>
      <c r="G3749" t="s">
        <v>106</v>
      </c>
      <c r="H3749">
        <v>47.31</v>
      </c>
      <c r="I3749">
        <v>0.89</v>
      </c>
      <c r="J3749">
        <v>47.04</v>
      </c>
      <c r="K3749">
        <v>1574</v>
      </c>
      <c r="L3749">
        <v>47.36</v>
      </c>
      <c r="M3749">
        <v>0.9</v>
      </c>
      <c r="N3749">
        <v>47.53</v>
      </c>
      <c r="O3749">
        <v>1578</v>
      </c>
      <c r="P3749">
        <v>1.36</v>
      </c>
      <c r="Q3749">
        <v>50.28</v>
      </c>
      <c r="R3749">
        <v>30.17</v>
      </c>
      <c r="S3749">
        <v>1.665</v>
      </c>
      <c r="T3749">
        <v>7.42</v>
      </c>
      <c r="U3749">
        <v>0</v>
      </c>
      <c r="V3749">
        <v>0</v>
      </c>
      <c r="W3749">
        <v>0</v>
      </c>
      <c r="X3749">
        <v>0</v>
      </c>
      <c r="Y3749">
        <v>2.2000000000000002</v>
      </c>
      <c r="Z3749">
        <v>7.5</v>
      </c>
      <c r="AA3749">
        <v>19.7</v>
      </c>
      <c r="AB3749">
        <v>63.9</v>
      </c>
      <c r="AC3749">
        <v>1682</v>
      </c>
      <c r="AD3749">
        <v>37.86</v>
      </c>
      <c r="AE3749">
        <v>32.409999999999997</v>
      </c>
      <c r="AF3749">
        <v>11.39</v>
      </c>
      <c r="AG3749">
        <v>1572</v>
      </c>
      <c r="AI3749">
        <v>44.21</v>
      </c>
      <c r="AJ3749">
        <v>40.89</v>
      </c>
      <c r="AK3749">
        <v>0</v>
      </c>
      <c r="AL3749">
        <v>47.32</v>
      </c>
      <c r="AM3749">
        <v>6.32</v>
      </c>
      <c r="AN3749">
        <v>47.81</v>
      </c>
      <c r="AO3749">
        <v>45.02</v>
      </c>
      <c r="AP3749">
        <v>3.72</v>
      </c>
      <c r="AQ3749">
        <v>0</v>
      </c>
      <c r="AR3749">
        <v>0</v>
      </c>
      <c r="AS3749">
        <v>41.52</v>
      </c>
      <c r="AT3749">
        <v>0</v>
      </c>
      <c r="AU3749">
        <v>0</v>
      </c>
      <c r="AV3749">
        <v>5.0999999999999996</v>
      </c>
      <c r="AW3749">
        <v>62.4</v>
      </c>
      <c r="AX3749">
        <v>92.1</v>
      </c>
      <c r="AY3749">
        <v>100</v>
      </c>
      <c r="AZ3749">
        <v>100</v>
      </c>
      <c r="BA3749">
        <v>85.2</v>
      </c>
      <c r="BB3749">
        <v>93.5</v>
      </c>
      <c r="BC3749">
        <v>102.80020643100281</v>
      </c>
      <c r="BD3749">
        <v>52.002601782283193</v>
      </c>
      <c r="BE3749">
        <v>0</v>
      </c>
      <c r="BF3749">
        <v>58.294456304022937</v>
      </c>
      <c r="BG3749">
        <v>160.99554095014551</v>
      </c>
      <c r="BH3749">
        <v>2.138818144463079E-5</v>
      </c>
      <c r="BI3749">
        <v>95.830309384709238</v>
      </c>
      <c r="BJ3749">
        <v>2.5220390792820001E-4</v>
      </c>
      <c r="BK3749">
        <v>632.1094934780466</v>
      </c>
      <c r="BL3749">
        <v>4.2097023045622404</v>
      </c>
      <c r="BM3749">
        <v>217.57103610718599</v>
      </c>
      <c r="BN3749">
        <v>104.6772992589469</v>
      </c>
      <c r="BO3749">
        <v>106.36065032506281</v>
      </c>
      <c r="BP3749">
        <v>101.9617225503779</v>
      </c>
      <c r="BQ3749">
        <v>37.743843169335207</v>
      </c>
      <c r="BR3749">
        <v>58.338957730842459</v>
      </c>
      <c r="BS3749">
        <v>95.125156589566714</v>
      </c>
      <c r="BT3749">
        <v>0</v>
      </c>
      <c r="BU3749">
        <v>120.25780669732551</v>
      </c>
      <c r="BV3749">
        <v>835.87701151527313</v>
      </c>
      <c r="BW3749">
        <v>19.766065933242469</v>
      </c>
      <c r="BX3749">
        <v>9.0101977138600056</v>
      </c>
      <c r="BY3749">
        <v>0.39723580874924191</v>
      </c>
      <c r="BZ3749">
        <v>0.4999359091074454</v>
      </c>
      <c r="CA3749">
        <f t="shared" si="464"/>
        <v>52.002601782283193</v>
      </c>
      <c r="CB3749" cm="1">
        <f t="array" ref="CB3749">IF(ISBLANK(INDEX(AC:AC,ROW())), "", INDEX(AC:AC,ROW())*(BI3749+BJ3749)/1000)</f>
        <v>161.18700459205408</v>
      </c>
      <c r="CC3749">
        <f t="shared" si="465"/>
        <v>160.99556233832695</v>
      </c>
      <c r="CD3749">
        <f t="shared" si="466"/>
        <v>3.9262541420221821</v>
      </c>
      <c r="CE3749">
        <f t="shared" si="467"/>
        <v>6.1489126863018928</v>
      </c>
      <c r="CF3749" cm="1">
        <f t="array" ref="CF3749">IFERROR(IF((BD3749+BE3749)*INDEX(H:H,ROW())*INDEX(K:K,ROW())/(BF3749*30*1000)&lt;0.5,"",(BD3749+BE3749)*INDEX(H:H,ROW())*INDEX(K:K,ROW())/(BF3749*30*1000)),"")</f>
        <v>2.2142886703597546</v>
      </c>
      <c r="CG3749">
        <f t="shared" si="468"/>
        <v>0.56706555684933246</v>
      </c>
      <c r="CH3749" cm="1">
        <f t="array" ref="CH3749">IFERROR((BD3749+BE3749)*INDEX(K:K,ROW())*INDEX(H:H,ROW())/BC3749/100000,"")</f>
        <v>0.37669405136481671</v>
      </c>
      <c r="CI3749">
        <f t="shared" si="469"/>
        <v>100.5824058224258</v>
      </c>
      <c r="CJ3749">
        <v>1</v>
      </c>
      <c r="CK3749">
        <f t="shared" si="470"/>
        <v>0</v>
      </c>
      <c r="CL3749" cm="1">
        <f t="array" ref="CL3749">IF(INDEX(AS:AS,ROW()-2)=0,CL3748,INDEX(AS:AS,ROW()-2))</f>
        <v>41.52</v>
      </c>
      <c r="CM3749" t="str">
        <f t="shared" si="471"/>
        <v>CIV</v>
      </c>
    </row>
    <row r="3750" spans="1:91" x14ac:dyDescent="0.3">
      <c r="A3750" s="1">
        <v>3745</v>
      </c>
      <c r="B3750" t="s">
        <v>288</v>
      </c>
      <c r="C3750">
        <v>6</v>
      </c>
      <c r="D3750">
        <v>6</v>
      </c>
      <c r="E3750">
        <v>23</v>
      </c>
      <c r="F3750" t="s">
        <v>105</v>
      </c>
      <c r="G3750" t="s">
        <v>107</v>
      </c>
      <c r="H3750">
        <v>46.21</v>
      </c>
      <c r="I3750">
        <v>0.89</v>
      </c>
      <c r="J3750">
        <v>44.1</v>
      </c>
      <c r="K3750">
        <v>1570</v>
      </c>
      <c r="L3750">
        <v>44.41</v>
      </c>
      <c r="M3750">
        <v>0.89</v>
      </c>
      <c r="N3750">
        <v>44.1</v>
      </c>
      <c r="O3750">
        <v>1570</v>
      </c>
      <c r="P3750">
        <v>1.32</v>
      </c>
      <c r="Q3750">
        <v>50.19</v>
      </c>
      <c r="R3750">
        <v>30.11</v>
      </c>
      <c r="S3750">
        <v>1.7</v>
      </c>
      <c r="T3750">
        <v>7.41</v>
      </c>
      <c r="U3750">
        <v>0</v>
      </c>
      <c r="V3750">
        <v>0</v>
      </c>
      <c r="W3750">
        <v>0</v>
      </c>
      <c r="X3750">
        <v>0</v>
      </c>
      <c r="Y3750">
        <v>2</v>
      </c>
      <c r="Z3750">
        <v>7.5</v>
      </c>
      <c r="AA3750">
        <v>19.5</v>
      </c>
      <c r="AB3750">
        <v>63.9</v>
      </c>
      <c r="AC3750">
        <v>1678</v>
      </c>
      <c r="AD3750">
        <v>37.409999999999997</v>
      </c>
      <c r="AE3750">
        <v>32.630000000000003</v>
      </c>
      <c r="AF3750">
        <v>11.92</v>
      </c>
      <c r="AG3750">
        <v>1572</v>
      </c>
      <c r="AI3750">
        <v>44.21</v>
      </c>
      <c r="AJ3750">
        <v>40.89</v>
      </c>
      <c r="AK3750">
        <v>4.3899999999999997</v>
      </c>
      <c r="AL3750">
        <v>47.36</v>
      </c>
      <c r="AM3750">
        <v>6.34</v>
      </c>
      <c r="AN3750">
        <v>47.93</v>
      </c>
      <c r="AO3750">
        <v>45.01</v>
      </c>
      <c r="AP3750">
        <v>3.79</v>
      </c>
      <c r="AQ3750">
        <v>0</v>
      </c>
      <c r="AR3750">
        <v>4.0199999999999996</v>
      </c>
      <c r="AS3750">
        <v>41.5</v>
      </c>
      <c r="AT3750">
        <v>0</v>
      </c>
      <c r="AU3750">
        <v>0</v>
      </c>
      <c r="AV3750">
        <v>3.9</v>
      </c>
      <c r="AW3750">
        <v>28.2</v>
      </c>
      <c r="AX3750">
        <v>59.4</v>
      </c>
      <c r="AY3750">
        <v>78.900000000000006</v>
      </c>
      <c r="AZ3750">
        <v>98.2</v>
      </c>
      <c r="BA3750">
        <v>55.5</v>
      </c>
      <c r="BB3750">
        <v>75</v>
      </c>
      <c r="BC3750">
        <v>73.226551702957138</v>
      </c>
      <c r="BD3750">
        <v>33.083837318142969</v>
      </c>
      <c r="BE3750">
        <v>0.30746416558420309</v>
      </c>
      <c r="BF3750">
        <v>37.431034293244188</v>
      </c>
      <c r="BG3750">
        <v>168.17922904222979</v>
      </c>
      <c r="BH3750">
        <v>2.138818144463079E-5</v>
      </c>
      <c r="BI3750">
        <v>100.1064207371811</v>
      </c>
      <c r="BJ3750">
        <v>2.5220390792820001E-4</v>
      </c>
      <c r="BK3750">
        <v>676.66715145704984</v>
      </c>
      <c r="BL3750">
        <v>3.9729924621073081</v>
      </c>
      <c r="BM3750">
        <v>216.66275862336721</v>
      </c>
      <c r="BN3750">
        <v>105.8587174980627</v>
      </c>
      <c r="BO3750">
        <v>107.3508589330432</v>
      </c>
      <c r="BP3750">
        <v>103.98113746127601</v>
      </c>
      <c r="BQ3750">
        <v>35.06968548271864</v>
      </c>
      <c r="BR3750">
        <v>63.254855083803861</v>
      </c>
      <c r="BS3750">
        <v>98.605062666813126</v>
      </c>
      <c r="BT3750">
        <v>0</v>
      </c>
      <c r="BU3750">
        <v>121.0943797906954</v>
      </c>
      <c r="BV3750">
        <v>844.23151688771623</v>
      </c>
      <c r="BW3750">
        <v>57.646359118727688</v>
      </c>
      <c r="BX3750">
        <v>8.6365407093011282</v>
      </c>
      <c r="BY3750">
        <v>0.39512390880034109</v>
      </c>
      <c r="BZ3750">
        <v>0.49803147473304799</v>
      </c>
      <c r="CA3750">
        <f t="shared" si="464"/>
        <v>33.391301483727169</v>
      </c>
      <c r="CB3750" cm="1">
        <f t="array" ref="CB3750">IF(ISBLANK(INDEX(AC:AC,ROW())), "", INDEX(AC:AC,ROW())*(BI3750+BJ3750)/1000)</f>
        <v>167.97899719514737</v>
      </c>
      <c r="CC3750">
        <f t="shared" si="465"/>
        <v>168.17925043041123</v>
      </c>
      <c r="CD3750">
        <f t="shared" si="466"/>
        <v>4.0234877354090681</v>
      </c>
      <c r="CE3750">
        <f t="shared" si="467"/>
        <v>9.240734893566259</v>
      </c>
      <c r="CF3750" cm="1">
        <f t="array" ref="CF3750">IFERROR(IF((BD3750+BE3750)*INDEX(H:H,ROW())*INDEX(K:K,ROW())/(BF3750*30*1000)&lt;0.5,"",(BD3750+BE3750)*INDEX(H:H,ROW())*INDEX(K:K,ROW())/(BF3750*30*1000)),"")</f>
        <v>2.1573265348705544</v>
      </c>
      <c r="CG3750">
        <f t="shared" si="468"/>
        <v>0.51116751264053573</v>
      </c>
      <c r="CH3750" cm="1">
        <f t="array" ref="CH3750">IFERROR((BD3750+BE3750)*INDEX(K:K,ROW())*INDEX(H:H,ROW())/BC3750/100000,"")</f>
        <v>0.33082657163496215</v>
      </c>
      <c r="CI3750">
        <f t="shared" si="469"/>
        <v>62.922828707895093</v>
      </c>
      <c r="CJ3750">
        <v>1</v>
      </c>
      <c r="CK3750">
        <f t="shared" si="470"/>
        <v>0</v>
      </c>
      <c r="CL3750" cm="1">
        <f t="array" ref="CL3750">IF(INDEX(AS:AS,ROW()-2)=0,CL3749,INDEX(AS:AS,ROW()-2))</f>
        <v>41.52</v>
      </c>
      <c r="CM3750" t="str">
        <f t="shared" si="471"/>
        <v>CIV</v>
      </c>
    </row>
    <row r="3751" spans="1:91" x14ac:dyDescent="0.3">
      <c r="A3751" s="1">
        <v>3746</v>
      </c>
      <c r="B3751" t="s">
        <v>288</v>
      </c>
      <c r="C3751">
        <v>6</v>
      </c>
      <c r="D3751">
        <v>6</v>
      </c>
      <c r="E3751">
        <v>23</v>
      </c>
      <c r="F3751" t="s">
        <v>105</v>
      </c>
      <c r="G3751" t="s">
        <v>108</v>
      </c>
      <c r="H3751">
        <v>46.21</v>
      </c>
      <c r="I3751">
        <v>0.89</v>
      </c>
      <c r="J3751">
        <v>44.1</v>
      </c>
      <c r="K3751">
        <v>1570</v>
      </c>
      <c r="L3751">
        <v>44.41</v>
      </c>
      <c r="M3751">
        <v>0.89</v>
      </c>
      <c r="N3751">
        <v>44.1</v>
      </c>
      <c r="O3751">
        <v>1570</v>
      </c>
      <c r="P3751">
        <v>1.32</v>
      </c>
      <c r="Q3751">
        <v>50.19</v>
      </c>
      <c r="R3751">
        <v>30.11</v>
      </c>
      <c r="S3751">
        <v>1.7</v>
      </c>
      <c r="T3751">
        <v>7.41</v>
      </c>
      <c r="U3751">
        <v>0</v>
      </c>
      <c r="V3751">
        <v>0</v>
      </c>
      <c r="W3751">
        <v>0</v>
      </c>
      <c r="X3751">
        <v>0</v>
      </c>
      <c r="Y3751">
        <v>2</v>
      </c>
      <c r="Z3751">
        <v>7.5</v>
      </c>
      <c r="AA3751">
        <v>19.5</v>
      </c>
      <c r="AB3751">
        <v>63.9</v>
      </c>
      <c r="AC3751">
        <v>1680</v>
      </c>
      <c r="AD3751">
        <v>37.86</v>
      </c>
      <c r="AE3751">
        <v>32.409999999999997</v>
      </c>
      <c r="AF3751">
        <v>11.8</v>
      </c>
      <c r="AG3751">
        <v>1572</v>
      </c>
      <c r="AI3751">
        <v>44.21</v>
      </c>
      <c r="AJ3751">
        <v>40.89</v>
      </c>
      <c r="AK3751">
        <v>0</v>
      </c>
      <c r="AL3751">
        <v>47.32</v>
      </c>
      <c r="AM3751">
        <v>6.32</v>
      </c>
      <c r="AN3751">
        <v>47.81</v>
      </c>
      <c r="AO3751">
        <v>45.02</v>
      </c>
      <c r="AP3751">
        <v>3.72</v>
      </c>
      <c r="AQ3751">
        <v>0</v>
      </c>
      <c r="AR3751">
        <v>0</v>
      </c>
      <c r="AS3751">
        <v>41.62</v>
      </c>
      <c r="AT3751">
        <v>0</v>
      </c>
      <c r="AU3751">
        <v>0</v>
      </c>
      <c r="AV3751">
        <v>5.0999999999999996</v>
      </c>
      <c r="AW3751">
        <v>39.799999999999997</v>
      </c>
      <c r="AX3751">
        <v>70.2</v>
      </c>
      <c r="AY3751">
        <v>92.5</v>
      </c>
      <c r="AZ3751">
        <v>100</v>
      </c>
      <c r="BA3751">
        <v>65.100000000000009</v>
      </c>
      <c r="BB3751">
        <v>87.4</v>
      </c>
      <c r="BC3751">
        <v>68.583795313166107</v>
      </c>
      <c r="BD3751">
        <v>51.552859684798968</v>
      </c>
      <c r="BE3751">
        <v>0</v>
      </c>
      <c r="BF3751">
        <v>60.317139922780477</v>
      </c>
      <c r="BG3751">
        <v>163.3594277118404</v>
      </c>
      <c r="BH3751">
        <v>2.138818144463079E-5</v>
      </c>
      <c r="BI3751">
        <v>97.238045911324122</v>
      </c>
      <c r="BJ3751">
        <v>2.5220390792820001E-4</v>
      </c>
      <c r="BK3751">
        <v>750.64847737587718</v>
      </c>
      <c r="BL3751">
        <v>3.78473491770777</v>
      </c>
      <c r="BM3751">
        <v>215.1792189615</v>
      </c>
      <c r="BN3751">
        <v>104.21931183961919</v>
      </c>
      <c r="BO3751">
        <v>105.1133524430213</v>
      </c>
      <c r="BP3751">
        <v>101.37567046622149</v>
      </c>
      <c r="BQ3751">
        <v>41.287577806962801</v>
      </c>
      <c r="BR3751">
        <v>64.081722203142988</v>
      </c>
      <c r="BS3751">
        <v>98.003728791261238</v>
      </c>
      <c r="BT3751">
        <v>0</v>
      </c>
      <c r="BU3751">
        <v>119.54128167738639</v>
      </c>
      <c r="BV3751">
        <v>848.60392897504767</v>
      </c>
      <c r="BW3751">
        <v>26.755942894180809</v>
      </c>
      <c r="BX3751">
        <v>8.7312473250362608</v>
      </c>
      <c r="BY3751">
        <v>0.39620091737617241</v>
      </c>
      <c r="BZ3751">
        <v>0.49973285097944509</v>
      </c>
      <c r="CA3751">
        <f t="shared" si="464"/>
        <v>51.552859684798968</v>
      </c>
      <c r="CB3751" cm="1">
        <f t="array" ref="CB3751">IF(ISBLANK(INDEX(AC:AC,ROW())), "", INDEX(AC:AC,ROW())*(BI3751+BJ3751)/1000)</f>
        <v>163.36034083358985</v>
      </c>
      <c r="CC3751">
        <f t="shared" si="465"/>
        <v>163.35944910002183</v>
      </c>
      <c r="CD3751">
        <f t="shared" si="466"/>
        <v>4.5950722869802876</v>
      </c>
      <c r="CE3751">
        <f t="shared" si="467"/>
        <v>10.944983052458376</v>
      </c>
      <c r="CF3751" cm="1">
        <f t="array" ref="CF3751">IFERROR(IF((BD3751+BE3751)*INDEX(H:H,ROW())*INDEX(K:K,ROW())/(BF3751*30*1000)&lt;0.5,"",(BD3751+BE3751)*INDEX(H:H,ROW())*INDEX(K:K,ROW())/(BF3751*30*1000)),"")</f>
        <v>2.0669329420363143</v>
      </c>
      <c r="CG3751">
        <f t="shared" si="468"/>
        <v>0.87946634693168302</v>
      </c>
      <c r="CH3751" cm="1">
        <f t="array" ref="CH3751">IFERROR((BD3751+BE3751)*INDEX(K:K,ROW())*INDEX(H:H,ROW())/BC3751/100000,"")</f>
        <v>0.54533938916562985</v>
      </c>
      <c r="CI3751">
        <f t="shared" si="469"/>
        <v>97.146610500630118</v>
      </c>
      <c r="CJ3751">
        <v>1</v>
      </c>
      <c r="CK3751">
        <f t="shared" si="470"/>
        <v>0</v>
      </c>
      <c r="CL3751" cm="1">
        <f t="array" ref="CL3751">IF(INDEX(AS:AS,ROW()-2)=0,CL3750,INDEX(AS:AS,ROW()-2))</f>
        <v>41.52</v>
      </c>
      <c r="CM3751" t="str">
        <f t="shared" si="471"/>
        <v>CIV</v>
      </c>
    </row>
    <row r="3752" spans="1:91" x14ac:dyDescent="0.3">
      <c r="A3752" s="1">
        <v>3747</v>
      </c>
      <c r="B3752" t="s">
        <v>288</v>
      </c>
      <c r="C3752">
        <v>6</v>
      </c>
      <c r="D3752">
        <v>6</v>
      </c>
      <c r="E3752">
        <v>23</v>
      </c>
      <c r="F3752" t="s">
        <v>105</v>
      </c>
      <c r="G3752" t="s">
        <v>109</v>
      </c>
      <c r="H3752">
        <v>46.21</v>
      </c>
      <c r="I3752">
        <v>0.89</v>
      </c>
      <c r="J3752">
        <v>44.1</v>
      </c>
      <c r="K3752">
        <v>1575</v>
      </c>
      <c r="L3752">
        <v>44.41</v>
      </c>
      <c r="M3752">
        <v>0.89</v>
      </c>
      <c r="N3752">
        <v>44.1</v>
      </c>
      <c r="O3752">
        <v>1570</v>
      </c>
      <c r="P3752">
        <v>1.32</v>
      </c>
      <c r="Q3752">
        <v>50.19</v>
      </c>
      <c r="R3752">
        <v>30.11</v>
      </c>
      <c r="S3752">
        <v>1.7</v>
      </c>
      <c r="T3752">
        <v>7.41</v>
      </c>
      <c r="U3752">
        <v>0</v>
      </c>
      <c r="V3752">
        <v>0</v>
      </c>
      <c r="W3752">
        <v>0</v>
      </c>
      <c r="X3752">
        <v>0</v>
      </c>
      <c r="Y3752">
        <v>2</v>
      </c>
      <c r="Z3752">
        <v>7.5</v>
      </c>
      <c r="AA3752">
        <v>19.5</v>
      </c>
      <c r="AB3752">
        <v>63.9</v>
      </c>
      <c r="AC3752">
        <v>1674</v>
      </c>
      <c r="AD3752">
        <v>37.86</v>
      </c>
      <c r="AE3752">
        <v>32.81</v>
      </c>
      <c r="AF3752">
        <v>11.93</v>
      </c>
      <c r="AG3752">
        <v>1572</v>
      </c>
      <c r="AI3752">
        <v>44.21</v>
      </c>
      <c r="AJ3752">
        <v>40.89</v>
      </c>
      <c r="AK3752">
        <v>4.47</v>
      </c>
      <c r="AL3752">
        <v>47.32</v>
      </c>
      <c r="AM3752">
        <v>6.28</v>
      </c>
      <c r="AN3752">
        <v>47.81</v>
      </c>
      <c r="AO3752">
        <v>45.02</v>
      </c>
      <c r="AP3752">
        <v>3.64</v>
      </c>
      <c r="AQ3752">
        <v>3.8</v>
      </c>
      <c r="AR3752">
        <v>0</v>
      </c>
      <c r="AS3752">
        <v>41.79</v>
      </c>
      <c r="AT3752">
        <v>0</v>
      </c>
      <c r="AU3752">
        <v>0</v>
      </c>
      <c r="AV3752">
        <v>10.1</v>
      </c>
      <c r="AW3752">
        <v>67.2</v>
      </c>
      <c r="AX3752">
        <v>91.8</v>
      </c>
      <c r="AY3752">
        <v>99.2</v>
      </c>
      <c r="AZ3752">
        <v>100</v>
      </c>
      <c r="BA3752">
        <v>81.7</v>
      </c>
      <c r="BB3752">
        <v>89.100000000000009</v>
      </c>
      <c r="BC3752">
        <v>103.6769820507434</v>
      </c>
      <c r="BD3752">
        <v>43.500030960884963</v>
      </c>
      <c r="BE3752">
        <v>1.329632639589305</v>
      </c>
      <c r="BF3752">
        <v>49.069296414979853</v>
      </c>
      <c r="BG3752">
        <v>158.2639012266805</v>
      </c>
      <c r="BH3752">
        <v>2.138818144463079E-5</v>
      </c>
      <c r="BI3752">
        <v>94.204788744201977</v>
      </c>
      <c r="BJ3752">
        <v>2.5220390792820001E-4</v>
      </c>
      <c r="BK3752">
        <v>780.63399531552511</v>
      </c>
      <c r="BL3752">
        <v>3.4954047297442399</v>
      </c>
      <c r="BM3752">
        <v>216.85826505794131</v>
      </c>
      <c r="BN3752">
        <v>106.55786620777479</v>
      </c>
      <c r="BO3752">
        <v>107.88976947563199</v>
      </c>
      <c r="BP3752">
        <v>103.1353603149589</v>
      </c>
      <c r="BQ3752">
        <v>37.827431356769331</v>
      </c>
      <c r="BR3752">
        <v>56.31948310600999</v>
      </c>
      <c r="BS3752">
        <v>95.618218595150836</v>
      </c>
      <c r="BT3752">
        <v>0</v>
      </c>
      <c r="BU3752">
        <v>117.8006399118717</v>
      </c>
      <c r="BV3752">
        <v>853.72658726232908</v>
      </c>
      <c r="BW3752">
        <v>34.54412448589175</v>
      </c>
      <c r="BX3752">
        <v>10.246391599435681</v>
      </c>
      <c r="BY3752">
        <v>0.39649276609730921</v>
      </c>
      <c r="BZ3752">
        <v>0.50075176947603339</v>
      </c>
      <c r="CA3752">
        <f t="shared" si="464"/>
        <v>44.829663600474269</v>
      </c>
      <c r="CB3752" cm="1">
        <f t="array" ref="CB3752">IF(ISBLANK(INDEX(AC:AC,ROW())), "", INDEX(AC:AC,ROW())*(BI3752+BJ3752)/1000)</f>
        <v>157.69923854713599</v>
      </c>
      <c r="CC3752">
        <f t="shared" si="465"/>
        <v>158.26392261486194</v>
      </c>
      <c r="CD3752">
        <f t="shared" si="466"/>
        <v>4.9324822891898856</v>
      </c>
      <c r="CE3752">
        <f t="shared" si="467"/>
        <v>7.5294822425816132</v>
      </c>
      <c r="CF3752" cm="1">
        <f t="array" ref="CF3752">IFERROR(IF((BD3752+BE3752)*INDEX(H:H,ROW())*INDEX(K:K,ROW())/(BF3752*30*1000)&lt;0.5,"",(BD3752+BE3752)*INDEX(H:H,ROW())*INDEX(K:K,ROW())/(BF3752*30*1000)),"")</f>
        <v>2.2164141852895822</v>
      </c>
      <c r="CG3752">
        <f t="shared" si="468"/>
        <v>0.47329016956689091</v>
      </c>
      <c r="CH3752" cm="1">
        <f t="array" ref="CH3752">IFERROR((BD3752+BE3752)*INDEX(K:K,ROW())*INDEX(H:H,ROW())/BC3752/100000,"")</f>
        <v>0.31470211367585066</v>
      </c>
      <c r="CI3752">
        <f t="shared" si="469"/>
        <v>84.746403612732919</v>
      </c>
      <c r="CJ3752">
        <v>1</v>
      </c>
      <c r="CK3752">
        <f t="shared" si="470"/>
        <v>0</v>
      </c>
      <c r="CL3752" cm="1">
        <f t="array" ref="CL3752">IF(INDEX(AS:AS,ROW()-2)=0,CL3751,INDEX(AS:AS,ROW()-2))</f>
        <v>41.5</v>
      </c>
      <c r="CM3752" t="str">
        <f t="shared" si="471"/>
        <v>CIV</v>
      </c>
    </row>
    <row r="3753" spans="1:91" x14ac:dyDescent="0.3">
      <c r="A3753" s="1">
        <v>3748</v>
      </c>
      <c r="B3753" t="s">
        <v>288</v>
      </c>
      <c r="C3753">
        <v>6</v>
      </c>
      <c r="D3753">
        <v>6</v>
      </c>
      <c r="E3753">
        <v>23</v>
      </c>
      <c r="F3753" t="s">
        <v>105</v>
      </c>
      <c r="G3753" t="s">
        <v>110</v>
      </c>
      <c r="H3753">
        <v>46.21</v>
      </c>
      <c r="I3753">
        <v>0.89</v>
      </c>
      <c r="J3753">
        <v>44.1</v>
      </c>
      <c r="K3753">
        <v>1570</v>
      </c>
      <c r="L3753">
        <v>44.41</v>
      </c>
      <c r="M3753">
        <v>0.89</v>
      </c>
      <c r="N3753">
        <v>44.1</v>
      </c>
      <c r="O3753">
        <v>1570</v>
      </c>
      <c r="P3753">
        <v>1.32</v>
      </c>
      <c r="Q3753">
        <v>50.19</v>
      </c>
      <c r="R3753">
        <v>30.11</v>
      </c>
      <c r="S3753">
        <v>1.7</v>
      </c>
      <c r="T3753">
        <v>7.41</v>
      </c>
      <c r="U3753">
        <v>0</v>
      </c>
      <c r="V3753">
        <v>0</v>
      </c>
      <c r="W3753">
        <v>0</v>
      </c>
      <c r="X3753">
        <v>0</v>
      </c>
      <c r="Y3753">
        <v>2</v>
      </c>
      <c r="Z3753">
        <v>7.5</v>
      </c>
      <c r="AA3753">
        <v>19.5</v>
      </c>
      <c r="AB3753">
        <v>63.9</v>
      </c>
      <c r="AC3753">
        <v>1672</v>
      </c>
      <c r="AD3753">
        <v>37.86</v>
      </c>
      <c r="AE3753">
        <v>32.409999999999997</v>
      </c>
      <c r="AF3753">
        <v>12.09</v>
      </c>
      <c r="AG3753">
        <v>1572</v>
      </c>
      <c r="AI3753">
        <v>44.21</v>
      </c>
      <c r="AJ3753">
        <v>40.89</v>
      </c>
      <c r="AK3753">
        <v>0</v>
      </c>
      <c r="AL3753">
        <v>47.32</v>
      </c>
      <c r="AM3753">
        <v>6.32</v>
      </c>
      <c r="AN3753">
        <v>47.81</v>
      </c>
      <c r="AO3753">
        <v>45.02</v>
      </c>
      <c r="AP3753">
        <v>3.72</v>
      </c>
      <c r="AQ3753">
        <v>0</v>
      </c>
      <c r="AR3753">
        <v>0</v>
      </c>
      <c r="AS3753">
        <v>41.58</v>
      </c>
      <c r="AT3753">
        <v>0</v>
      </c>
      <c r="AU3753">
        <v>0</v>
      </c>
      <c r="AV3753">
        <v>9.5</v>
      </c>
      <c r="AW3753">
        <v>66.900000000000006</v>
      </c>
      <c r="AX3753">
        <v>94.8</v>
      </c>
      <c r="AY3753">
        <v>99.7</v>
      </c>
      <c r="AZ3753">
        <v>100</v>
      </c>
      <c r="BA3753">
        <v>85.3</v>
      </c>
      <c r="BB3753">
        <v>90.2</v>
      </c>
      <c r="BC3753">
        <v>99.765198971566761</v>
      </c>
      <c r="BD3753">
        <v>46.967294284855001</v>
      </c>
      <c r="BE3753">
        <v>4.4785133941368004E-3</v>
      </c>
      <c r="BF3753">
        <v>54.875042006503207</v>
      </c>
      <c r="BG3753">
        <v>158.20091894010551</v>
      </c>
      <c r="BH3753">
        <v>2.138818144463079E-5</v>
      </c>
      <c r="BI3753">
        <v>94.167727744977199</v>
      </c>
      <c r="BJ3753">
        <v>2.5220390792820001E-4</v>
      </c>
      <c r="BK3753">
        <v>780.31396081784817</v>
      </c>
      <c r="BL3753">
        <v>4.1806915041939732</v>
      </c>
      <c r="BM3753">
        <v>217.301021293964</v>
      </c>
      <c r="BN3753">
        <v>106.9526657383624</v>
      </c>
      <c r="BO3753">
        <v>107.8076297287235</v>
      </c>
      <c r="BP3753">
        <v>103.2424304400529</v>
      </c>
      <c r="BQ3753">
        <v>37.251450470472903</v>
      </c>
      <c r="BR3753">
        <v>57.43445367377273</v>
      </c>
      <c r="BS3753">
        <v>94.49965065430834</v>
      </c>
      <c r="BT3753">
        <v>0</v>
      </c>
      <c r="BU3753">
        <v>120.3230101151659</v>
      </c>
      <c r="BV3753">
        <v>854.11389505534157</v>
      </c>
      <c r="BW3753">
        <v>30.890695736747531</v>
      </c>
      <c r="BX3753">
        <v>11.5141827391158</v>
      </c>
      <c r="BY3753">
        <v>0.39460403080246148</v>
      </c>
      <c r="BZ3753">
        <v>0.5019391440884643</v>
      </c>
      <c r="CA3753">
        <f t="shared" si="464"/>
        <v>46.971772798249141</v>
      </c>
      <c r="CB3753" cm="1">
        <f t="array" ref="CB3753">IF(ISBLANK(INDEX(AC:AC,ROW())), "", INDEX(AC:AC,ROW())*(BI3753+BJ3753)/1000)</f>
        <v>157.44886247453593</v>
      </c>
      <c r="CC3753">
        <f t="shared" si="465"/>
        <v>158.20094032828695</v>
      </c>
      <c r="CD3753">
        <f t="shared" si="466"/>
        <v>4.932423026049011</v>
      </c>
      <c r="CE3753">
        <f t="shared" si="467"/>
        <v>7.8215045813745023</v>
      </c>
      <c r="CF3753" cm="1">
        <f t="array" ref="CF3753">IFERROR(IF((BD3753+BE3753)*INDEX(H:H,ROW())*INDEX(K:K,ROW())/(BF3753*30*1000)&lt;0.5,"",(BD3753+BE3753)*INDEX(H:H,ROW())*INDEX(K:K,ROW())/(BF3753*30*1000)),"")</f>
        <v>2.0700291063572402</v>
      </c>
      <c r="CG3753">
        <f t="shared" si="468"/>
        <v>0.55004192415977315</v>
      </c>
      <c r="CH3753" cm="1">
        <f t="array" ref="CH3753">IFERROR((BD3753+BE3753)*INDEX(K:K,ROW())*INDEX(H:H,ROW())/BC3753/100000,"")</f>
        <v>0.34158083781824161</v>
      </c>
      <c r="CI3753">
        <f t="shared" si="469"/>
        <v>88.513974674834699</v>
      </c>
      <c r="CJ3753">
        <v>1</v>
      </c>
      <c r="CK3753">
        <f t="shared" si="470"/>
        <v>0</v>
      </c>
      <c r="CL3753" cm="1">
        <f t="array" ref="CL3753">IF(INDEX(AS:AS,ROW()-2)=0,CL3752,INDEX(AS:AS,ROW()-2))</f>
        <v>41.62</v>
      </c>
      <c r="CM3753" t="str">
        <f t="shared" si="471"/>
        <v>CIV</v>
      </c>
    </row>
    <row r="3754" spans="1:91" x14ac:dyDescent="0.3">
      <c r="A3754" s="1">
        <v>3749</v>
      </c>
      <c r="B3754" t="s">
        <v>288</v>
      </c>
      <c r="C3754">
        <v>6</v>
      </c>
      <c r="D3754">
        <v>6</v>
      </c>
      <c r="E3754">
        <v>23</v>
      </c>
      <c r="F3754" t="s">
        <v>105</v>
      </c>
      <c r="G3754" t="s">
        <v>111</v>
      </c>
      <c r="H3754">
        <v>47.23</v>
      </c>
      <c r="I3754">
        <v>0.9</v>
      </c>
      <c r="J3754">
        <v>47.04</v>
      </c>
      <c r="K3754">
        <v>1574</v>
      </c>
      <c r="L3754">
        <v>44.41</v>
      </c>
      <c r="M3754">
        <v>0.89</v>
      </c>
      <c r="N3754">
        <v>44.1</v>
      </c>
      <c r="O3754">
        <v>1570</v>
      </c>
      <c r="P3754">
        <v>1.32</v>
      </c>
      <c r="Q3754">
        <v>50.19</v>
      </c>
      <c r="R3754">
        <v>30.11</v>
      </c>
      <c r="S3754">
        <v>1.7</v>
      </c>
      <c r="T3754">
        <v>7.41</v>
      </c>
      <c r="U3754">
        <v>0</v>
      </c>
      <c r="V3754">
        <v>0</v>
      </c>
      <c r="W3754">
        <v>0</v>
      </c>
      <c r="X3754">
        <v>0</v>
      </c>
      <c r="Y3754">
        <v>2</v>
      </c>
      <c r="Z3754">
        <v>7.5</v>
      </c>
      <c r="AA3754">
        <v>19.5</v>
      </c>
      <c r="AB3754">
        <v>63.9</v>
      </c>
      <c r="AC3754">
        <v>1680</v>
      </c>
      <c r="AD3754">
        <v>37.86</v>
      </c>
      <c r="AE3754">
        <v>32.729999999999997</v>
      </c>
      <c r="AF3754">
        <v>11.81</v>
      </c>
      <c r="AG3754">
        <v>1572</v>
      </c>
      <c r="AI3754">
        <v>44.21</v>
      </c>
      <c r="AJ3754">
        <v>40.89</v>
      </c>
      <c r="AK3754">
        <v>0</v>
      </c>
      <c r="AL3754">
        <v>47.32</v>
      </c>
      <c r="AM3754">
        <v>6.32</v>
      </c>
      <c r="AN3754">
        <v>48.21</v>
      </c>
      <c r="AO3754">
        <v>45.02</v>
      </c>
      <c r="AP3754">
        <v>3.72</v>
      </c>
      <c r="AQ3754">
        <v>0</v>
      </c>
      <c r="AR3754">
        <v>4.1900000000000004</v>
      </c>
      <c r="AS3754">
        <v>41.84</v>
      </c>
      <c r="AT3754">
        <v>0</v>
      </c>
      <c r="AU3754">
        <v>0</v>
      </c>
      <c r="AV3754">
        <v>15.5</v>
      </c>
      <c r="AW3754">
        <v>69.3</v>
      </c>
      <c r="AX3754">
        <v>90.1</v>
      </c>
      <c r="AY3754">
        <v>97.2</v>
      </c>
      <c r="AZ3754">
        <v>100</v>
      </c>
      <c r="BA3754">
        <v>74.599999999999994</v>
      </c>
      <c r="BB3754">
        <v>81.7</v>
      </c>
      <c r="BC3754">
        <v>103.3826270560176</v>
      </c>
      <c r="BD3754">
        <v>44.063336127091013</v>
      </c>
      <c r="BE3754">
        <v>0.59712566164797221</v>
      </c>
      <c r="BF3754">
        <v>50.938611967887702</v>
      </c>
      <c r="BG3754">
        <v>155.86151084712901</v>
      </c>
      <c r="BH3754">
        <v>2.138818144463079E-5</v>
      </c>
      <c r="BI3754">
        <v>92.765399151714035</v>
      </c>
      <c r="BJ3754">
        <v>2.5220390792820001E-4</v>
      </c>
      <c r="BK3754">
        <v>755.81901792243775</v>
      </c>
      <c r="BL3754">
        <v>4.9089042200015802</v>
      </c>
      <c r="BM3754">
        <v>210.22009033914969</v>
      </c>
      <c r="BN3754">
        <v>105.3563389043739</v>
      </c>
      <c r="BO3754">
        <v>106.0626735050965</v>
      </c>
      <c r="BP3754">
        <v>101.4373054322306</v>
      </c>
      <c r="BQ3754">
        <v>35.381047763992527</v>
      </c>
      <c r="BR3754">
        <v>50.356851228714383</v>
      </c>
      <c r="BS3754">
        <v>97.144738322736913</v>
      </c>
      <c r="BT3754">
        <v>0</v>
      </c>
      <c r="BU3754">
        <v>126.2922656375777</v>
      </c>
      <c r="BV3754">
        <v>856.85293220242625</v>
      </c>
      <c r="BW3754">
        <v>34.154519045448957</v>
      </c>
      <c r="BX3754">
        <v>9.2885700064375314</v>
      </c>
      <c r="BY3754">
        <v>0.39165525984017519</v>
      </c>
      <c r="BZ3754">
        <v>0.50291630781435359</v>
      </c>
      <c r="CA3754">
        <f t="shared" si="464"/>
        <v>44.660461788738985</v>
      </c>
      <c r="CB3754" cm="1">
        <f t="array" ref="CB3754">IF(ISBLANK(INDEX(AC:AC,ROW())), "", INDEX(AC:AC,ROW())*(BI3754+BJ3754)/1000)</f>
        <v>155.84629427744491</v>
      </c>
      <c r="CC3754">
        <f t="shared" si="465"/>
        <v>155.86153223531045</v>
      </c>
      <c r="CD3754">
        <f t="shared" si="466"/>
        <v>4.8492980088335544</v>
      </c>
      <c r="CE3754">
        <f t="shared" si="467"/>
        <v>7.3108900348691979</v>
      </c>
      <c r="CF3754" cm="1">
        <f t="array" ref="CF3754">IFERROR(IF((BD3754+BE3754)*INDEX(H:H,ROW())*INDEX(K:K,ROW())/(BF3754*30*1000)&lt;0.5,"",(BD3754+BE3754)*INDEX(H:H,ROW())*INDEX(K:K,ROW())/(BF3754*30*1000)),"")</f>
        <v>2.1725887261298604</v>
      </c>
      <c r="CG3754">
        <f t="shared" si="468"/>
        <v>0.49271926452678316</v>
      </c>
      <c r="CH3754" cm="1">
        <f t="array" ref="CH3754">IFERROR((BD3754+BE3754)*INDEX(K:K,ROW())*INDEX(H:H,ROW())/BC3754/100000,"")</f>
        <v>0.3211428957773656</v>
      </c>
      <c r="CI3754">
        <f t="shared" si="469"/>
        <v>86.235314872314078</v>
      </c>
      <c r="CJ3754">
        <v>1</v>
      </c>
      <c r="CK3754">
        <f t="shared" si="470"/>
        <v>0</v>
      </c>
      <c r="CL3754" cm="1">
        <f t="array" ref="CL3754">IF(INDEX(AS:AS,ROW()-2)=0,CL3753,INDEX(AS:AS,ROW()-2))</f>
        <v>41.79</v>
      </c>
      <c r="CM3754" t="str">
        <f t="shared" si="471"/>
        <v>CIV</v>
      </c>
    </row>
    <row r="3755" spans="1:91" x14ac:dyDescent="0.3">
      <c r="A3755" s="1">
        <v>3750</v>
      </c>
      <c r="B3755" t="s">
        <v>288</v>
      </c>
      <c r="C3755">
        <v>6</v>
      </c>
      <c r="D3755">
        <v>6</v>
      </c>
      <c r="E3755">
        <v>23</v>
      </c>
      <c r="F3755" t="s">
        <v>105</v>
      </c>
      <c r="G3755" t="s">
        <v>112</v>
      </c>
      <c r="H3755">
        <v>46.21</v>
      </c>
      <c r="I3755">
        <v>0.89</v>
      </c>
      <c r="J3755">
        <v>44.1</v>
      </c>
      <c r="K3755">
        <v>1570</v>
      </c>
      <c r="L3755">
        <v>44.41</v>
      </c>
      <c r="M3755">
        <v>0.89</v>
      </c>
      <c r="N3755">
        <v>44.1</v>
      </c>
      <c r="O3755">
        <v>1570</v>
      </c>
      <c r="P3755">
        <v>1.32</v>
      </c>
      <c r="Q3755">
        <v>50.19</v>
      </c>
      <c r="R3755">
        <v>30.11</v>
      </c>
      <c r="S3755">
        <v>1.7</v>
      </c>
      <c r="T3755">
        <v>7.41</v>
      </c>
      <c r="U3755">
        <v>0</v>
      </c>
      <c r="V3755">
        <v>0</v>
      </c>
      <c r="W3755">
        <v>0</v>
      </c>
      <c r="X3755">
        <v>0</v>
      </c>
      <c r="Y3755">
        <v>2</v>
      </c>
      <c r="Z3755">
        <v>7.5</v>
      </c>
      <c r="AA3755">
        <v>19.5</v>
      </c>
      <c r="AB3755">
        <v>63.9</v>
      </c>
      <c r="AC3755">
        <v>1682</v>
      </c>
      <c r="AD3755">
        <v>37.86</v>
      </c>
      <c r="AE3755">
        <v>32.409999999999997</v>
      </c>
      <c r="AF3755">
        <v>11.69</v>
      </c>
      <c r="AG3755">
        <v>1572</v>
      </c>
      <c r="AI3755">
        <v>44.21</v>
      </c>
      <c r="AJ3755">
        <v>40.89</v>
      </c>
      <c r="AK3755">
        <v>0</v>
      </c>
      <c r="AL3755">
        <v>47.32</v>
      </c>
      <c r="AM3755">
        <v>6.32</v>
      </c>
      <c r="AN3755">
        <v>47.81</v>
      </c>
      <c r="AO3755">
        <v>45.02</v>
      </c>
      <c r="AP3755">
        <v>3.72</v>
      </c>
      <c r="AQ3755">
        <v>0</v>
      </c>
      <c r="AR3755">
        <v>0</v>
      </c>
      <c r="AS3755">
        <v>41.93</v>
      </c>
      <c r="AT3755">
        <v>0</v>
      </c>
      <c r="AU3755">
        <v>0</v>
      </c>
      <c r="AV3755">
        <v>11.1</v>
      </c>
      <c r="AW3755">
        <v>62.5</v>
      </c>
      <c r="AX3755">
        <v>88.4</v>
      </c>
      <c r="AY3755">
        <v>96.9</v>
      </c>
      <c r="AZ3755">
        <v>100</v>
      </c>
      <c r="BA3755">
        <v>77.300000000000011</v>
      </c>
      <c r="BB3755">
        <v>85.800000000000011</v>
      </c>
      <c r="BC3755">
        <v>75.01533423122514</v>
      </c>
      <c r="BD3755">
        <v>50.277816603828569</v>
      </c>
      <c r="BE3755">
        <v>0.73749570296675671</v>
      </c>
      <c r="BF3755">
        <v>58.389517342821989</v>
      </c>
      <c r="BG3755">
        <v>151.9481429547898</v>
      </c>
      <c r="BH3755">
        <v>2.138818144463079E-5</v>
      </c>
      <c r="BI3755">
        <v>90.445389180660996</v>
      </c>
      <c r="BJ3755">
        <v>2.5220390792820001E-4</v>
      </c>
      <c r="BK3755">
        <v>870.56633490136846</v>
      </c>
      <c r="BL3755">
        <v>4.7929419312692207</v>
      </c>
      <c r="BM3755">
        <v>204.1643037755793</v>
      </c>
      <c r="BN3755">
        <v>105.21472880953959</v>
      </c>
      <c r="BO3755">
        <v>104.7352982594318</v>
      </c>
      <c r="BP3755">
        <v>100.5406320080111</v>
      </c>
      <c r="BQ3755">
        <v>40.407976599864092</v>
      </c>
      <c r="BR3755">
        <v>48.254889697466332</v>
      </c>
      <c r="BS3755">
        <v>95.511103591214507</v>
      </c>
      <c r="BT3755">
        <v>0</v>
      </c>
      <c r="BU3755">
        <v>126.309824758964</v>
      </c>
      <c r="BV3755">
        <v>851.85585124979877</v>
      </c>
      <c r="BW3755">
        <v>21.761749904077099</v>
      </c>
      <c r="BX3755">
        <v>9.2770721214681142</v>
      </c>
      <c r="BY3755">
        <v>0.3917664478678316</v>
      </c>
      <c r="BZ3755">
        <v>0.50501213731248851</v>
      </c>
      <c r="CA3755">
        <f t="shared" si="464"/>
        <v>51.015312306795323</v>
      </c>
      <c r="CB3755" cm="1">
        <f t="array" ref="CB3755">IF(ISBLANK(INDEX(AC:AC,ROW())), "", INDEX(AC:AC,ROW())*(BI3755+BJ3755)/1000)</f>
        <v>152.12956880884497</v>
      </c>
      <c r="CC3755">
        <f t="shared" si="465"/>
        <v>151.94816434297124</v>
      </c>
      <c r="CD3755">
        <f t="shared" si="466"/>
        <v>5.7293639489869808</v>
      </c>
      <c r="CE3755">
        <f t="shared" si="467"/>
        <v>11.605178378835978</v>
      </c>
      <c r="CF3755" cm="1">
        <f t="array" ref="CF3755">IFERROR(IF((BD3755+BE3755)*INDEX(H:H,ROW())*INDEX(K:K,ROW())/(BF3755*30*1000)&lt;0.5,"",(BD3755+BE3755)*INDEX(H:H,ROW())*INDEX(K:K,ROW())/(BF3755*30*1000)),"")</f>
        <v>2.1129052905928285</v>
      </c>
      <c r="CG3755">
        <f t="shared" si="468"/>
        <v>0.7783677556223878</v>
      </c>
      <c r="CH3755" cm="1">
        <f t="array" ref="CH3755">IFERROR((BD3755+BE3755)*INDEX(K:K,ROW())*INDEX(H:H,ROW())/BC3755/100000,"")</f>
        <v>0.49338520466442265</v>
      </c>
      <c r="CI3755">
        <f t="shared" si="469"/>
        <v>96.133652032839166</v>
      </c>
      <c r="CJ3755">
        <v>1</v>
      </c>
      <c r="CK3755">
        <f t="shared" si="470"/>
        <v>0</v>
      </c>
      <c r="CL3755" cm="1">
        <f t="array" ref="CL3755">IF(INDEX(AS:AS,ROW()-2)=0,CL3754,INDEX(AS:AS,ROW()-2))</f>
        <v>41.58</v>
      </c>
      <c r="CM3755" t="str">
        <f t="shared" si="471"/>
        <v>CIV</v>
      </c>
    </row>
    <row r="3756" spans="1:91" x14ac:dyDescent="0.3">
      <c r="A3756" s="1">
        <v>3751</v>
      </c>
      <c r="B3756" t="s">
        <v>288</v>
      </c>
      <c r="C3756">
        <v>6</v>
      </c>
      <c r="D3756">
        <v>6</v>
      </c>
      <c r="E3756">
        <v>23</v>
      </c>
      <c r="F3756" t="s">
        <v>105</v>
      </c>
      <c r="G3756" t="s">
        <v>113</v>
      </c>
      <c r="H3756">
        <v>46.21</v>
      </c>
      <c r="I3756">
        <v>0.89</v>
      </c>
      <c r="J3756">
        <v>44.1</v>
      </c>
      <c r="K3756">
        <v>1570</v>
      </c>
      <c r="L3756">
        <v>44.41</v>
      </c>
      <c r="M3756">
        <v>0.89</v>
      </c>
      <c r="N3756">
        <v>44.1</v>
      </c>
      <c r="O3756">
        <v>1570</v>
      </c>
      <c r="P3756">
        <v>1.32</v>
      </c>
      <c r="Q3756">
        <v>50.19</v>
      </c>
      <c r="R3756">
        <v>30.11</v>
      </c>
      <c r="S3756">
        <v>1.7</v>
      </c>
      <c r="T3756">
        <v>7.41</v>
      </c>
      <c r="U3756">
        <v>0</v>
      </c>
      <c r="V3756">
        <v>0</v>
      </c>
      <c r="W3756">
        <v>0</v>
      </c>
      <c r="X3756">
        <v>0</v>
      </c>
      <c r="Y3756">
        <v>2</v>
      </c>
      <c r="Z3756">
        <v>7.5</v>
      </c>
      <c r="AA3756">
        <v>19.5</v>
      </c>
      <c r="AB3756">
        <v>63.9</v>
      </c>
      <c r="AC3756">
        <v>1679</v>
      </c>
      <c r="AD3756">
        <v>37.86</v>
      </c>
      <c r="AE3756">
        <v>32.409999999999997</v>
      </c>
      <c r="AF3756">
        <v>11.57</v>
      </c>
      <c r="AG3756">
        <v>1572</v>
      </c>
      <c r="AI3756">
        <v>44.21</v>
      </c>
      <c r="AJ3756">
        <v>40.89</v>
      </c>
      <c r="AK3756">
        <v>0</v>
      </c>
      <c r="AL3756">
        <v>47.32</v>
      </c>
      <c r="AM3756">
        <v>6.23</v>
      </c>
      <c r="AN3756">
        <v>47.81</v>
      </c>
      <c r="AO3756">
        <v>45.02</v>
      </c>
      <c r="AP3756">
        <v>3.77</v>
      </c>
      <c r="AQ3756">
        <v>3.98</v>
      </c>
      <c r="AR3756">
        <v>0</v>
      </c>
      <c r="AS3756">
        <v>42.21</v>
      </c>
      <c r="AT3756">
        <v>0</v>
      </c>
      <c r="AU3756">
        <v>0</v>
      </c>
      <c r="AV3756">
        <v>9.9</v>
      </c>
      <c r="AW3756">
        <v>63.2</v>
      </c>
      <c r="AX3756">
        <v>88.8</v>
      </c>
      <c r="AY3756">
        <v>98.5</v>
      </c>
      <c r="AZ3756">
        <v>100</v>
      </c>
      <c r="BA3756">
        <v>78.899999999999991</v>
      </c>
      <c r="BB3756">
        <v>88.6</v>
      </c>
      <c r="BC3756">
        <v>92.355728477174125</v>
      </c>
      <c r="BD3756">
        <v>26.564825706858471</v>
      </c>
      <c r="BE3756">
        <v>0.48908179501418558</v>
      </c>
      <c r="BF3756">
        <v>45.103809054684781</v>
      </c>
      <c r="BG3756">
        <v>168.3064121080354</v>
      </c>
      <c r="BH3756">
        <v>1.1828215418736999E-3</v>
      </c>
      <c r="BI3756">
        <v>100.1822758781344</v>
      </c>
      <c r="BJ3756">
        <v>2.5220390792820001E-4</v>
      </c>
      <c r="BK3756">
        <v>805.09824338928138</v>
      </c>
      <c r="BL3756">
        <v>4.4291662389939246</v>
      </c>
      <c r="BM3756">
        <v>205.2217099217437</v>
      </c>
      <c r="BN3756">
        <v>105.280571748577</v>
      </c>
      <c r="BO3756">
        <v>103.4229946996968</v>
      </c>
      <c r="BP3756">
        <v>98.289193796475502</v>
      </c>
      <c r="BQ3756">
        <v>38.161988073222709</v>
      </c>
      <c r="BR3756">
        <v>50.471866380510932</v>
      </c>
      <c r="BS3756">
        <v>96.19010778025924</v>
      </c>
      <c r="BT3756">
        <v>0</v>
      </c>
      <c r="BU3756">
        <v>124.9863838284187</v>
      </c>
      <c r="BV3756">
        <v>857.5353325265711</v>
      </c>
      <c r="BW3756">
        <v>60.474388346744242</v>
      </c>
      <c r="BX3756">
        <v>8.2898143733417093</v>
      </c>
      <c r="BY3756">
        <v>0.39275878215692578</v>
      </c>
      <c r="BZ3756">
        <v>0.50692843544884603</v>
      </c>
      <c r="CA3756">
        <f t="shared" si="464"/>
        <v>27.053907501872658</v>
      </c>
      <c r="CB3756" cm="1">
        <f t="array" ref="CB3756">IF(ISBLANK(INDEX(AC:AC,ROW())), "", INDEX(AC:AC,ROW())*(BI3756+BJ3756)/1000)</f>
        <v>168.20646464974908</v>
      </c>
      <c r="CC3756">
        <f t="shared" si="465"/>
        <v>168.30759492957728</v>
      </c>
      <c r="CD3756">
        <f t="shared" si="466"/>
        <v>4.7834932447709679</v>
      </c>
      <c r="CE3756">
        <f t="shared" si="467"/>
        <v>8.7173611931203894</v>
      </c>
      <c r="CF3756" cm="1">
        <f t="array" ref="CF3756">IFERROR(IF((BD3756+BE3756)*INDEX(H:H,ROW())*INDEX(K:K,ROW())/(BF3756*30*1000)&lt;0.5,"",(BD3756+BE3756)*INDEX(H:H,ROW())*INDEX(K:K,ROW())/(BF3756*30*1000)),"")</f>
        <v>1.4505448018879656</v>
      </c>
      <c r="CG3756">
        <f t="shared" si="468"/>
        <v>0.48837045409513785</v>
      </c>
      <c r="CH3756" cm="1">
        <f t="array" ref="CH3756">IFERROR((BD3756+BE3756)*INDEX(K:K,ROW())*INDEX(H:H,ROW())/BC3756/100000,"")</f>
        <v>0.21252096707501023</v>
      </c>
      <c r="CI3756">
        <f t="shared" si="469"/>
        <v>50.980594106197685</v>
      </c>
      <c r="CJ3756">
        <v>1</v>
      </c>
      <c r="CK3756">
        <f t="shared" si="470"/>
        <v>0</v>
      </c>
      <c r="CL3756" cm="1">
        <f t="array" ref="CL3756">IF(INDEX(AS:AS,ROW()-2)=0,CL3755,INDEX(AS:AS,ROW()-2))</f>
        <v>41.84</v>
      </c>
      <c r="CM3756" t="str">
        <f t="shared" si="471"/>
        <v>CIV</v>
      </c>
    </row>
    <row r="3757" spans="1:91" x14ac:dyDescent="0.3">
      <c r="A3757" s="1">
        <v>3752</v>
      </c>
      <c r="B3757" t="s">
        <v>288</v>
      </c>
      <c r="C3757">
        <v>6</v>
      </c>
      <c r="D3757">
        <v>6</v>
      </c>
      <c r="E3757">
        <v>23</v>
      </c>
      <c r="F3757" t="s">
        <v>114</v>
      </c>
      <c r="G3757" t="s">
        <v>115</v>
      </c>
      <c r="H3757">
        <v>47.39</v>
      </c>
      <c r="I3757">
        <v>0.88</v>
      </c>
      <c r="J3757">
        <v>47.04</v>
      </c>
      <c r="K3757">
        <v>1575</v>
      </c>
      <c r="L3757">
        <v>47.48</v>
      </c>
      <c r="M3757">
        <v>0.87</v>
      </c>
      <c r="N3757">
        <v>47.53</v>
      </c>
      <c r="O3757">
        <v>1579</v>
      </c>
      <c r="P3757">
        <v>1.42</v>
      </c>
      <c r="Q3757">
        <v>50.19</v>
      </c>
      <c r="R3757">
        <v>30.08</v>
      </c>
      <c r="S3757">
        <v>1.7</v>
      </c>
      <c r="T3757">
        <v>7.41</v>
      </c>
      <c r="U3757">
        <v>0</v>
      </c>
      <c r="V3757">
        <v>0</v>
      </c>
      <c r="W3757">
        <v>0</v>
      </c>
      <c r="X3757">
        <v>0</v>
      </c>
      <c r="Y3757">
        <v>2</v>
      </c>
      <c r="Z3757">
        <v>7.5</v>
      </c>
      <c r="AA3757">
        <v>19.7</v>
      </c>
      <c r="AB3757">
        <v>63.9</v>
      </c>
      <c r="AC3757">
        <v>1682</v>
      </c>
      <c r="AD3757">
        <v>37.86</v>
      </c>
      <c r="AE3757">
        <v>32.409999999999997</v>
      </c>
      <c r="AF3757">
        <v>11.83</v>
      </c>
      <c r="AG3757">
        <v>1572</v>
      </c>
      <c r="AI3757">
        <v>44.21</v>
      </c>
      <c r="AJ3757">
        <v>40.89</v>
      </c>
      <c r="AK3757">
        <v>0</v>
      </c>
      <c r="AL3757">
        <v>47.32</v>
      </c>
      <c r="AM3757">
        <v>6.32</v>
      </c>
      <c r="AN3757">
        <v>47.81</v>
      </c>
      <c r="AO3757">
        <v>45.02</v>
      </c>
      <c r="AP3757">
        <v>3.72</v>
      </c>
      <c r="AQ3757">
        <v>0</v>
      </c>
      <c r="AR3757">
        <v>0</v>
      </c>
      <c r="AS3757">
        <v>41.52</v>
      </c>
      <c r="AT3757">
        <v>0</v>
      </c>
      <c r="AU3757">
        <v>0</v>
      </c>
      <c r="AV3757">
        <v>5.0999999999999996</v>
      </c>
      <c r="AW3757">
        <v>62.4</v>
      </c>
      <c r="AX3757">
        <v>92.1</v>
      </c>
      <c r="AY3757">
        <v>100</v>
      </c>
      <c r="AZ3757">
        <v>100</v>
      </c>
      <c r="BA3757">
        <v>0</v>
      </c>
      <c r="BB3757">
        <v>0</v>
      </c>
      <c r="BC3757">
        <v>59.951271442855663</v>
      </c>
      <c r="BD3757">
        <v>34.973899721701059</v>
      </c>
      <c r="BE3757">
        <v>0.31648312619868663</v>
      </c>
      <c r="BF3757">
        <v>54.846068010953481</v>
      </c>
      <c r="BG3757">
        <v>164.87427454901601</v>
      </c>
      <c r="BH3757">
        <v>2.0493957362921998E-3</v>
      </c>
      <c r="BI3757">
        <v>98.139412876689704</v>
      </c>
      <c r="BJ3757">
        <v>2.5220390792820001E-4</v>
      </c>
      <c r="BK3757">
        <v>820.92194334818316</v>
      </c>
      <c r="BL3757">
        <v>4.2593062545502214</v>
      </c>
      <c r="BM3757">
        <v>208.7264405195715</v>
      </c>
      <c r="BN3757">
        <v>105.2018288895476</v>
      </c>
      <c r="BO3757">
        <v>102.275701400446</v>
      </c>
      <c r="BP3757">
        <v>98.581630618318783</v>
      </c>
      <c r="BQ3757">
        <v>38.318738695374428</v>
      </c>
      <c r="BR3757">
        <v>46.782593053250253</v>
      </c>
      <c r="BS3757">
        <v>98.318928669974639</v>
      </c>
      <c r="BT3757">
        <v>0</v>
      </c>
      <c r="BU3757">
        <v>121.73829135967161</v>
      </c>
      <c r="BV3757">
        <v>861.64534820986876</v>
      </c>
      <c r="BW3757">
        <v>54.015696672702148</v>
      </c>
      <c r="BX3757">
        <v>8.1531853455131156</v>
      </c>
      <c r="BY3757">
        <v>0.39479927258051101</v>
      </c>
      <c r="BZ3757">
        <v>0.50927402713239556</v>
      </c>
      <c r="CA3757">
        <f t="shared" si="464"/>
        <v>35.290382847899743</v>
      </c>
      <c r="CB3757" cm="1">
        <f t="array" ref="CB3757">IF(ISBLANK(INDEX(AC:AC,ROW())), "", INDEX(AC:AC,ROW())*(BI3757+BJ3757)/1000)</f>
        <v>165.07091666556522</v>
      </c>
      <c r="CC3757">
        <f t="shared" si="465"/>
        <v>164.8763239447523</v>
      </c>
      <c r="CD3757">
        <f t="shared" si="466"/>
        <v>4.9790165361963208</v>
      </c>
      <c r="CE3757">
        <f t="shared" si="467"/>
        <v>13.693153182425318</v>
      </c>
      <c r="CF3757" cm="1">
        <f t="array" ref="CF3757">IFERROR(IF((BD3757+BE3757)*INDEX(H:H,ROW())*INDEX(K:K,ROW())/(BF3757*30*1000)&lt;0.5,"",(BD3757+BE3757)*INDEX(H:H,ROW())*INDEX(K:K,ROW())/(BF3757*30*1000)),"")</f>
        <v>1.600873015153397</v>
      </c>
      <c r="CG3757">
        <f t="shared" si="468"/>
        <v>0.9148441174134504</v>
      </c>
      <c r="CH3757" cm="1">
        <f t="array" ref="CH3757">IFERROR((BD3757+BE3757)*INDEX(K:K,ROW())*INDEX(H:H,ROW())/BC3757/100000,"")</f>
        <v>0.43936477819170555</v>
      </c>
      <c r="CI3757">
        <f t="shared" si="469"/>
        <v>68.416823583898719</v>
      </c>
      <c r="CJ3757">
        <v>1</v>
      </c>
      <c r="CK3757">
        <f t="shared" si="470"/>
        <v>0</v>
      </c>
      <c r="CL3757" cm="1">
        <f t="array" ref="CL3757">IF(INDEX(AS:AS,ROW()-2)=0,CL3756,INDEX(AS:AS,ROW()-2))</f>
        <v>41.93</v>
      </c>
      <c r="CM3757" t="str">
        <f t="shared" si="471"/>
        <v>CIV</v>
      </c>
    </row>
    <row r="3758" spans="1:91" x14ac:dyDescent="0.3">
      <c r="A3758" s="1">
        <v>3753</v>
      </c>
      <c r="B3758" t="s">
        <v>288</v>
      </c>
      <c r="C3758">
        <v>6</v>
      </c>
      <c r="D3758">
        <v>6</v>
      </c>
      <c r="E3758">
        <v>23</v>
      </c>
      <c r="F3758" t="s">
        <v>114</v>
      </c>
      <c r="G3758" t="s">
        <v>116</v>
      </c>
      <c r="H3758">
        <v>46.21</v>
      </c>
      <c r="I3758">
        <v>0.89</v>
      </c>
      <c r="J3758">
        <v>44.1</v>
      </c>
      <c r="K3758">
        <v>1570</v>
      </c>
      <c r="L3758">
        <v>44.41</v>
      </c>
      <c r="M3758">
        <v>0.89</v>
      </c>
      <c r="N3758">
        <v>44.1</v>
      </c>
      <c r="O3758">
        <v>1570</v>
      </c>
      <c r="P3758">
        <v>1.32</v>
      </c>
      <c r="Q3758">
        <v>50.19</v>
      </c>
      <c r="R3758">
        <v>30.11</v>
      </c>
      <c r="S3758">
        <v>1.7</v>
      </c>
      <c r="T3758">
        <v>7.41</v>
      </c>
      <c r="U3758">
        <v>0</v>
      </c>
      <c r="V3758">
        <v>0</v>
      </c>
      <c r="W3758">
        <v>0</v>
      </c>
      <c r="X3758">
        <v>0</v>
      </c>
      <c r="Y3758">
        <v>2</v>
      </c>
      <c r="Z3758">
        <v>7.5</v>
      </c>
      <c r="AA3758">
        <v>19.5</v>
      </c>
      <c r="AB3758">
        <v>63.9</v>
      </c>
      <c r="AC3758">
        <v>1674</v>
      </c>
      <c r="AD3758">
        <v>37.58</v>
      </c>
      <c r="AE3758">
        <v>32.96</v>
      </c>
      <c r="AF3758">
        <v>12.06</v>
      </c>
      <c r="AG3758">
        <v>1572</v>
      </c>
      <c r="AI3758">
        <v>44.21</v>
      </c>
      <c r="AJ3758">
        <v>41.92</v>
      </c>
      <c r="AK3758">
        <v>4.63</v>
      </c>
      <c r="AL3758">
        <v>47.88</v>
      </c>
      <c r="AM3758">
        <v>6.25</v>
      </c>
      <c r="AN3758">
        <v>48.45</v>
      </c>
      <c r="AO3758">
        <v>45.75</v>
      </c>
      <c r="AP3758">
        <v>3.61</v>
      </c>
      <c r="AQ3758">
        <v>0</v>
      </c>
      <c r="AR3758">
        <v>4.5599999999999996</v>
      </c>
      <c r="AS3758">
        <v>42.46</v>
      </c>
      <c r="AT3758">
        <v>0</v>
      </c>
      <c r="AU3758">
        <v>0</v>
      </c>
      <c r="AV3758">
        <v>11.5</v>
      </c>
      <c r="AW3758">
        <v>60.4</v>
      </c>
      <c r="AX3758">
        <v>91.6</v>
      </c>
      <c r="AY3758">
        <v>90.4</v>
      </c>
      <c r="AZ3758">
        <v>99.1</v>
      </c>
      <c r="BA3758">
        <v>80.099999999999994</v>
      </c>
      <c r="BB3758">
        <v>78.900000000000006</v>
      </c>
      <c r="BC3758">
        <v>72.326930772527632</v>
      </c>
      <c r="BD3758">
        <v>39.294373293374008</v>
      </c>
      <c r="BE3758">
        <v>0</v>
      </c>
      <c r="BF3758">
        <v>67.623447099263132</v>
      </c>
      <c r="BG3758">
        <v>167.51448130391421</v>
      </c>
      <c r="BH3758">
        <v>2.8063352079656001E-3</v>
      </c>
      <c r="BI3758">
        <v>99.711378222577807</v>
      </c>
      <c r="BJ3758">
        <v>2.5220390792820001E-4</v>
      </c>
      <c r="BK3758">
        <v>631.5241547412071</v>
      </c>
      <c r="BL3758">
        <v>4.1918466539267261</v>
      </c>
      <c r="BM3758">
        <v>209.9570824440928</v>
      </c>
      <c r="BN3758">
        <v>106.9311251819507</v>
      </c>
      <c r="BO3758">
        <v>105.1451078628024</v>
      </c>
      <c r="BP3758">
        <v>103.470022572334</v>
      </c>
      <c r="BQ3758">
        <v>35.16185776287211</v>
      </c>
      <c r="BR3758">
        <v>60.772373708835651</v>
      </c>
      <c r="BS3758">
        <v>112.0892920068365</v>
      </c>
      <c r="BT3758">
        <v>0</v>
      </c>
      <c r="BU3758">
        <v>122.7404482014002</v>
      </c>
      <c r="BV3758">
        <v>856.30800254834378</v>
      </c>
      <c r="BW3758">
        <v>60.394872970757852</v>
      </c>
      <c r="BX3758">
        <v>9.8055149174272085</v>
      </c>
      <c r="BY3758">
        <v>0.39755003462860572</v>
      </c>
      <c r="BZ3758">
        <v>0.5115875682841956</v>
      </c>
      <c r="CA3758">
        <f t="shared" si="464"/>
        <v>39.294373293374008</v>
      </c>
      <c r="CB3758" cm="1">
        <f t="array" ref="CB3758">IF(ISBLANK(INDEX(AC:AC,ROW())), "", INDEX(AC:AC,ROW())*(BI3758+BJ3758)/1000)</f>
        <v>166.91726933393713</v>
      </c>
      <c r="CC3758">
        <f t="shared" si="465"/>
        <v>167.51728763912217</v>
      </c>
      <c r="CD3758">
        <f t="shared" si="466"/>
        <v>3.7699043701189932</v>
      </c>
      <c r="CE3758">
        <f t="shared" si="467"/>
        <v>8.7315215507676793</v>
      </c>
      <c r="CF3758" cm="1">
        <f t="array" ref="CF3758">IFERROR(IF((BD3758+BE3758)*INDEX(H:H,ROW())*INDEX(K:K,ROW())/(BF3758*30*1000)&lt;0.5,"",(BD3758+BE3758)*INDEX(H:H,ROW())*INDEX(K:K,ROW())/(BF3758*30*1000)),"")</f>
        <v>1.4052300478647441</v>
      </c>
      <c r="CG3758">
        <f t="shared" si="468"/>
        <v>0.93496912390687192</v>
      </c>
      <c r="CH3758" cm="1">
        <f t="array" ref="CH3758">IFERROR((BD3758+BE3758)*INDEX(K:K,ROW())*INDEX(H:H,ROW())/BC3758/100000,"")</f>
        <v>0.39415401202191358</v>
      </c>
      <c r="CI3758">
        <f t="shared" si="469"/>
        <v>74.046623223955748</v>
      </c>
      <c r="CJ3758">
        <v>1</v>
      </c>
      <c r="CK3758">
        <f t="shared" si="470"/>
        <v>0</v>
      </c>
      <c r="CL3758" cm="1">
        <f t="array" ref="CL3758">IF(INDEX(AS:AS,ROW()-2)=0,CL3757,INDEX(AS:AS,ROW()-2))</f>
        <v>42.21</v>
      </c>
      <c r="CM3758" t="str">
        <f t="shared" si="471"/>
        <v>CIV</v>
      </c>
    </row>
    <row r="3759" spans="1:91" x14ac:dyDescent="0.3">
      <c r="A3759" s="1">
        <v>3754</v>
      </c>
      <c r="B3759" t="s">
        <v>288</v>
      </c>
      <c r="C3759">
        <v>6</v>
      </c>
      <c r="D3759">
        <v>6</v>
      </c>
      <c r="E3759">
        <v>23</v>
      </c>
      <c r="F3759" t="s">
        <v>114</v>
      </c>
      <c r="G3759" t="s">
        <v>117</v>
      </c>
      <c r="H3759">
        <v>46.21</v>
      </c>
      <c r="I3759">
        <v>0.89</v>
      </c>
      <c r="J3759">
        <v>44.1</v>
      </c>
      <c r="K3759">
        <v>1570</v>
      </c>
      <c r="L3759">
        <v>44.41</v>
      </c>
      <c r="M3759">
        <v>0.89</v>
      </c>
      <c r="N3759">
        <v>44.1</v>
      </c>
      <c r="O3759">
        <v>1570</v>
      </c>
      <c r="P3759">
        <v>1.32</v>
      </c>
      <c r="Q3759">
        <v>50.19</v>
      </c>
      <c r="R3759">
        <v>30.11</v>
      </c>
      <c r="S3759">
        <v>1.7</v>
      </c>
      <c r="T3759">
        <v>7.41</v>
      </c>
      <c r="U3759">
        <v>0</v>
      </c>
      <c r="V3759">
        <v>0</v>
      </c>
      <c r="W3759">
        <v>0</v>
      </c>
      <c r="X3759">
        <v>0</v>
      </c>
      <c r="Y3759">
        <v>2</v>
      </c>
      <c r="Z3759">
        <v>7.5</v>
      </c>
      <c r="AA3759">
        <v>19.5</v>
      </c>
      <c r="AB3759">
        <v>63.9</v>
      </c>
      <c r="AC3759">
        <v>1670</v>
      </c>
      <c r="AD3759">
        <v>37.86</v>
      </c>
      <c r="AE3759">
        <v>32.409999999999997</v>
      </c>
      <c r="AF3759">
        <v>12.17</v>
      </c>
      <c r="AG3759">
        <v>1572</v>
      </c>
      <c r="AI3759">
        <v>44.21</v>
      </c>
      <c r="AJ3759">
        <v>40.89</v>
      </c>
      <c r="AK3759">
        <v>0</v>
      </c>
      <c r="AL3759">
        <v>47.32</v>
      </c>
      <c r="AM3759">
        <v>6.32</v>
      </c>
      <c r="AN3759">
        <v>47.81</v>
      </c>
      <c r="AO3759">
        <v>45.02</v>
      </c>
      <c r="AP3759">
        <v>3.72</v>
      </c>
      <c r="AQ3759">
        <v>0</v>
      </c>
      <c r="AR3759">
        <v>0</v>
      </c>
      <c r="AS3759">
        <v>42.58</v>
      </c>
      <c r="AT3759">
        <v>0</v>
      </c>
      <c r="AU3759">
        <v>0</v>
      </c>
      <c r="AV3759">
        <v>8.5</v>
      </c>
      <c r="AW3759">
        <v>63.5</v>
      </c>
      <c r="AX3759">
        <v>93.6</v>
      </c>
      <c r="AY3759">
        <v>94.7</v>
      </c>
      <c r="AZ3759">
        <v>99.2</v>
      </c>
      <c r="BA3759">
        <v>85.1</v>
      </c>
      <c r="BB3759">
        <v>86.2</v>
      </c>
      <c r="BC3759">
        <v>56.844439553639752</v>
      </c>
      <c r="BD3759">
        <v>25.85870228799887</v>
      </c>
      <c r="BE3759">
        <v>0</v>
      </c>
      <c r="BF3759">
        <v>29.9470460569331</v>
      </c>
      <c r="BG3759">
        <v>163.0621589626777</v>
      </c>
      <c r="BH3759">
        <v>2.138818144463079E-5</v>
      </c>
      <c r="BI3759">
        <v>97.0609739493284</v>
      </c>
      <c r="BJ3759">
        <v>2.5220390792820001E-4</v>
      </c>
      <c r="BK3759">
        <v>620.70213821617335</v>
      </c>
      <c r="BL3759">
        <v>4.5094067538145843</v>
      </c>
      <c r="BM3759">
        <v>208.7631251235284</v>
      </c>
      <c r="BN3759">
        <v>107.8613076102272</v>
      </c>
      <c r="BO3759">
        <v>107.17873923066389</v>
      </c>
      <c r="BP3759">
        <v>106.3836300337735</v>
      </c>
      <c r="BQ3759">
        <v>15.388102457215741</v>
      </c>
      <c r="BR3759">
        <v>54.75673631214984</v>
      </c>
      <c r="BS3759">
        <v>99.932611025686143</v>
      </c>
      <c r="BT3759">
        <v>0</v>
      </c>
      <c r="BU3759">
        <v>123.3719340526338</v>
      </c>
      <c r="BV3759">
        <v>775.9152743909525</v>
      </c>
      <c r="BW3759">
        <v>62.306884402656053</v>
      </c>
      <c r="BX3759">
        <v>8.7737159609286124</v>
      </c>
      <c r="BY3759">
        <v>0.39808353235359317</v>
      </c>
      <c r="BZ3759">
        <v>0.51178281418724614</v>
      </c>
      <c r="CA3759">
        <f t="shared" si="464"/>
        <v>25.85870228799887</v>
      </c>
      <c r="CB3759" cm="1">
        <f t="array" ref="CB3759">IF(ISBLANK(INDEX(AC:AC,ROW())), "", INDEX(AC:AC,ROW())*(BI3759+BJ3759)/1000)</f>
        <v>162.09224767590467</v>
      </c>
      <c r="CC3759">
        <f t="shared" si="465"/>
        <v>163.06218035085914</v>
      </c>
      <c r="CD3759">
        <f t="shared" si="466"/>
        <v>3.8065364812405624</v>
      </c>
      <c r="CE3759">
        <f t="shared" si="467"/>
        <v>10.919311424127319</v>
      </c>
      <c r="CF3759" cm="1">
        <f t="array" ref="CF3759">IFERROR(IF((BD3759+BE3759)*INDEX(H:H,ROW())*INDEX(K:K,ROW())/(BF3759*30*1000)&lt;0.5,"",(BD3759+BE3759)*INDEX(H:H,ROW())*INDEX(K:K,ROW())/(BF3759*30*1000)),"")</f>
        <v>2.0881760088758465</v>
      </c>
      <c r="CG3759">
        <f t="shared" si="468"/>
        <v>0.52682454593776695</v>
      </c>
      <c r="CH3759" cm="1">
        <f t="array" ref="CH3759">IFERROR((BD3759+BE3759)*INDEX(K:K,ROW())*INDEX(H:H,ROW())/BC3759/100000,"")</f>
        <v>0.33003071331424683</v>
      </c>
      <c r="CI3759">
        <f t="shared" si="469"/>
        <v>48.728340087886529</v>
      </c>
      <c r="CJ3759">
        <v>1</v>
      </c>
      <c r="CK3759">
        <f t="shared" si="470"/>
        <v>0</v>
      </c>
      <c r="CL3759" cm="1">
        <f t="array" ref="CL3759">IF(INDEX(AS:AS,ROW()-2)=0,CL3758,INDEX(AS:AS,ROW()-2))</f>
        <v>41.52</v>
      </c>
      <c r="CM3759" t="str">
        <f t="shared" si="471"/>
        <v>CIV</v>
      </c>
    </row>
    <row r="3760" spans="1:91" x14ac:dyDescent="0.3">
      <c r="A3760" s="1">
        <v>3755</v>
      </c>
      <c r="B3760" t="s">
        <v>288</v>
      </c>
      <c r="C3760">
        <v>6</v>
      </c>
      <c r="D3760">
        <v>6</v>
      </c>
      <c r="E3760">
        <v>23</v>
      </c>
      <c r="F3760" t="s">
        <v>114</v>
      </c>
      <c r="G3760" t="s">
        <v>118</v>
      </c>
      <c r="H3760">
        <v>46.21</v>
      </c>
      <c r="I3760">
        <v>0.89</v>
      </c>
      <c r="J3760">
        <v>44.1</v>
      </c>
      <c r="K3760">
        <v>1577</v>
      </c>
      <c r="L3760">
        <v>44.41</v>
      </c>
      <c r="M3760">
        <v>0.89</v>
      </c>
      <c r="N3760">
        <v>44.1</v>
      </c>
      <c r="O3760">
        <v>1570</v>
      </c>
      <c r="P3760">
        <v>1.32</v>
      </c>
      <c r="Q3760">
        <v>50.19</v>
      </c>
      <c r="R3760">
        <v>30.11</v>
      </c>
      <c r="S3760">
        <v>1.7</v>
      </c>
      <c r="T3760">
        <v>7.41</v>
      </c>
      <c r="U3760">
        <v>0</v>
      </c>
      <c r="V3760">
        <v>0</v>
      </c>
      <c r="W3760">
        <v>0</v>
      </c>
      <c r="X3760">
        <v>0</v>
      </c>
      <c r="Y3760">
        <v>2</v>
      </c>
      <c r="Z3760">
        <v>7.5</v>
      </c>
      <c r="AA3760">
        <v>19.5</v>
      </c>
      <c r="AB3760">
        <v>63.9</v>
      </c>
      <c r="AC3760">
        <v>1677</v>
      </c>
      <c r="AD3760">
        <v>37.86</v>
      </c>
      <c r="AE3760">
        <v>33.020000000000003</v>
      </c>
      <c r="AF3760">
        <v>12.33</v>
      </c>
      <c r="AG3760">
        <v>1572</v>
      </c>
      <c r="AI3760">
        <v>44.21</v>
      </c>
      <c r="AJ3760">
        <v>40.89</v>
      </c>
      <c r="AK3760">
        <v>4.54</v>
      </c>
      <c r="AL3760">
        <v>47.32</v>
      </c>
      <c r="AM3760">
        <v>6.31</v>
      </c>
      <c r="AN3760">
        <v>47.81</v>
      </c>
      <c r="AO3760">
        <v>45.02</v>
      </c>
      <c r="AP3760">
        <v>3.74</v>
      </c>
      <c r="AQ3760">
        <v>4.0599999999999996</v>
      </c>
      <c r="AR3760">
        <v>0</v>
      </c>
      <c r="AS3760">
        <v>42.38</v>
      </c>
      <c r="AT3760">
        <v>0</v>
      </c>
      <c r="AU3760">
        <v>0.4</v>
      </c>
      <c r="AV3760">
        <v>5</v>
      </c>
      <c r="AW3760">
        <v>23.6</v>
      </c>
      <c r="AX3760">
        <v>66.400000000000006</v>
      </c>
      <c r="AY3760">
        <v>70.099999999999994</v>
      </c>
      <c r="AZ3760">
        <v>98.16</v>
      </c>
      <c r="BA3760">
        <v>61.400000000000013</v>
      </c>
      <c r="BB3760">
        <v>65.099999999999994</v>
      </c>
      <c r="BC3760">
        <v>84.817083544527833</v>
      </c>
      <c r="BD3760">
        <v>47.662703657104302</v>
      </c>
      <c r="BE3760">
        <v>0</v>
      </c>
      <c r="BF3760">
        <v>59.342889748127483</v>
      </c>
      <c r="BG3760">
        <v>150.3877017697871</v>
      </c>
      <c r="BH3760">
        <v>2.138818144463079E-5</v>
      </c>
      <c r="BI3760">
        <v>89.516754035013719</v>
      </c>
      <c r="BJ3760">
        <v>2.5220390792820001E-4</v>
      </c>
      <c r="BK3760">
        <v>693.97400648368273</v>
      </c>
      <c r="BL3760">
        <v>4.5481815934806322</v>
      </c>
      <c r="BM3760">
        <v>207.42158456774621</v>
      </c>
      <c r="BN3760">
        <v>105.9258460824914</v>
      </c>
      <c r="BO3760">
        <v>105.59310734270331</v>
      </c>
      <c r="BP3760">
        <v>102.14267810054911</v>
      </c>
      <c r="BQ3760">
        <v>27.670823030747389</v>
      </c>
      <c r="BR3760">
        <v>47.602281920595942</v>
      </c>
      <c r="BS3760">
        <v>95.487454008685418</v>
      </c>
      <c r="BT3760">
        <v>0</v>
      </c>
      <c r="BU3760">
        <v>124.0328972429345</v>
      </c>
      <c r="BV3760">
        <v>840.11411886470728</v>
      </c>
      <c r="BW3760">
        <v>21.079424446099701</v>
      </c>
      <c r="BX3760">
        <v>8.8645009864736242</v>
      </c>
      <c r="BY3760">
        <v>0.5647371229641045</v>
      </c>
      <c r="BZ3760">
        <v>0.51035052531470293</v>
      </c>
      <c r="CA3760">
        <f t="shared" si="464"/>
        <v>47.662703657104302</v>
      </c>
      <c r="CB3760" cm="1">
        <f t="array" ref="CB3760">IF(ISBLANK(INDEX(AC:AC,ROW())), "", INDEX(AC:AC,ROW())*(BI3760+BJ3760)/1000)</f>
        <v>150.12001946267162</v>
      </c>
      <c r="CC3760">
        <f t="shared" si="465"/>
        <v>150.38772315796854</v>
      </c>
      <c r="CD3760">
        <f t="shared" si="466"/>
        <v>4.614565550372264</v>
      </c>
      <c r="CE3760">
        <f t="shared" si="467"/>
        <v>8.1820074150434046</v>
      </c>
      <c r="CF3760" cm="1">
        <f t="array" ref="CF3760">IFERROR(IF((BD3760+BE3760)*INDEX(H:H,ROW())*INDEX(K:K,ROW())/(BF3760*30*1000)&lt;0.5,"",(BD3760+BE3760)*INDEX(H:H,ROW())*INDEX(K:K,ROW())/(BF3760*30*1000)),"")</f>
        <v>1.9509960508079134</v>
      </c>
      <c r="CG3760">
        <f t="shared" si="468"/>
        <v>0.6996572773806029</v>
      </c>
      <c r="CH3760" cm="1">
        <f t="array" ref="CH3760">IFERROR((BD3760+BE3760)*INDEX(K:K,ROW())*INDEX(H:H,ROW())/BC3760/100000,"")</f>
        <v>0.40950857552657188</v>
      </c>
      <c r="CI3760">
        <f t="shared" si="469"/>
        <v>90.216423539319052</v>
      </c>
      <c r="CJ3760">
        <v>1</v>
      </c>
      <c r="CK3760">
        <f t="shared" si="470"/>
        <v>0</v>
      </c>
      <c r="CL3760" cm="1">
        <f t="array" ref="CL3760">IF(INDEX(AS:AS,ROW()-2)=0,CL3759,INDEX(AS:AS,ROW()-2))</f>
        <v>42.46</v>
      </c>
      <c r="CM3760" t="str">
        <f t="shared" si="471"/>
        <v>CIV</v>
      </c>
    </row>
    <row r="3761" spans="1:91" x14ac:dyDescent="0.3">
      <c r="A3761" s="1">
        <v>3756</v>
      </c>
      <c r="B3761" t="s">
        <v>288</v>
      </c>
      <c r="C3761">
        <v>6</v>
      </c>
      <c r="D3761">
        <v>6</v>
      </c>
      <c r="E3761">
        <v>23</v>
      </c>
      <c r="F3761" t="s">
        <v>114</v>
      </c>
      <c r="G3761" t="s">
        <v>119</v>
      </c>
      <c r="H3761">
        <v>46.21</v>
      </c>
      <c r="I3761">
        <v>0.89</v>
      </c>
      <c r="J3761">
        <v>44.1</v>
      </c>
      <c r="K3761">
        <v>1570</v>
      </c>
      <c r="L3761">
        <v>44.41</v>
      </c>
      <c r="M3761">
        <v>0.89</v>
      </c>
      <c r="N3761">
        <v>44.1</v>
      </c>
      <c r="O3761">
        <v>1570</v>
      </c>
      <c r="P3761">
        <v>1.32</v>
      </c>
      <c r="Q3761">
        <v>50.19</v>
      </c>
      <c r="R3761">
        <v>30.11</v>
      </c>
      <c r="S3761">
        <v>1.7</v>
      </c>
      <c r="T3761">
        <v>7.41</v>
      </c>
      <c r="U3761">
        <v>0</v>
      </c>
      <c r="V3761">
        <v>0</v>
      </c>
      <c r="W3761">
        <v>0</v>
      </c>
      <c r="X3761">
        <v>0</v>
      </c>
      <c r="Y3761">
        <v>2</v>
      </c>
      <c r="Z3761">
        <v>7.5</v>
      </c>
      <c r="AA3761">
        <v>19.5</v>
      </c>
      <c r="AB3761">
        <v>63.9</v>
      </c>
      <c r="AC3761">
        <v>1685</v>
      </c>
      <c r="AD3761">
        <v>37.86</v>
      </c>
      <c r="AE3761">
        <v>32.409999999999997</v>
      </c>
      <c r="AF3761">
        <v>12.16</v>
      </c>
      <c r="AG3761">
        <v>1572</v>
      </c>
      <c r="AI3761">
        <v>44.21</v>
      </c>
      <c r="AJ3761">
        <v>40.89</v>
      </c>
      <c r="AK3761">
        <v>0</v>
      </c>
      <c r="AL3761">
        <v>47.32</v>
      </c>
      <c r="AM3761">
        <v>6.32</v>
      </c>
      <c r="AN3761">
        <v>47.81</v>
      </c>
      <c r="AO3761">
        <v>45.02</v>
      </c>
      <c r="AP3761">
        <v>3.72</v>
      </c>
      <c r="AQ3761">
        <v>0</v>
      </c>
      <c r="AR3761">
        <v>0</v>
      </c>
      <c r="AS3761">
        <v>42.25</v>
      </c>
      <c r="AT3761">
        <v>0</v>
      </c>
      <c r="AU3761">
        <v>0</v>
      </c>
      <c r="AV3761">
        <v>16</v>
      </c>
      <c r="AW3761">
        <v>75</v>
      </c>
      <c r="AX3761">
        <v>95</v>
      </c>
      <c r="AY3761">
        <v>99.6</v>
      </c>
      <c r="AZ3761">
        <v>100</v>
      </c>
      <c r="BA3761">
        <v>79</v>
      </c>
      <c r="BB3761">
        <v>83.6</v>
      </c>
      <c r="BC3761">
        <v>99.363197816899017</v>
      </c>
      <c r="BD3761">
        <v>50.873594514220898</v>
      </c>
      <c r="BE3761">
        <v>0</v>
      </c>
      <c r="BF3761">
        <v>66.56308601642958</v>
      </c>
      <c r="BG3761">
        <v>154.61064461275271</v>
      </c>
      <c r="BH3761">
        <v>2.138818144463079E-5</v>
      </c>
      <c r="BI3761">
        <v>92.021770913743438</v>
      </c>
      <c r="BJ3761">
        <v>2.5220390792820001E-4</v>
      </c>
      <c r="BK3761">
        <v>772.82543912104552</v>
      </c>
      <c r="BL3761">
        <v>4.5336337114038008</v>
      </c>
      <c r="BM3761">
        <v>201.71560401653619</v>
      </c>
      <c r="BN3761">
        <v>104.9672638758166</v>
      </c>
      <c r="BO3761">
        <v>104.5516137554649</v>
      </c>
      <c r="BP3761">
        <v>100.9169016277766</v>
      </c>
      <c r="BQ3761">
        <v>35.130882152268818</v>
      </c>
      <c r="BR3761">
        <v>55.852610762541858</v>
      </c>
      <c r="BS3761">
        <v>93.301694366599406</v>
      </c>
      <c r="BT3761">
        <v>0</v>
      </c>
      <c r="BU3761">
        <v>123.8841890397445</v>
      </c>
      <c r="BV3761">
        <v>839.11672708372828</v>
      </c>
      <c r="BW3761">
        <v>30.881410894774241</v>
      </c>
      <c r="BX3761">
        <v>8.8556348443946789</v>
      </c>
      <c r="BY3761">
        <v>0.39681863604002288</v>
      </c>
      <c r="BZ3761">
        <v>0.50848780537559868</v>
      </c>
      <c r="CA3761">
        <f t="shared" si="464"/>
        <v>50.873594514220898</v>
      </c>
      <c r="CB3761" cm="1">
        <f t="array" ref="CB3761">IF(ISBLANK(INDEX(AC:AC,ROW())), "", INDEX(AC:AC,ROW())*(BI3761+BJ3761)/1000)</f>
        <v>155.05710895324256</v>
      </c>
      <c r="CC3761">
        <f t="shared" si="465"/>
        <v>154.61066600093415</v>
      </c>
      <c r="CD3761">
        <f t="shared" si="466"/>
        <v>4.9985260338790347</v>
      </c>
      <c r="CE3761">
        <f t="shared" si="467"/>
        <v>7.7777834862477482</v>
      </c>
      <c r="CF3761" cm="1">
        <f t="array" ref="CF3761">IFERROR(IF((BD3761+BE3761)*INDEX(H:H,ROW())*INDEX(K:K,ROW())/(BF3761*30*1000)&lt;0.5,"",(BD3761+BE3761)*INDEX(H:H,ROW())*INDEX(K:K,ROW())/(BF3761*30*1000)),"")</f>
        <v>1.8483037375086877</v>
      </c>
      <c r="CG3761">
        <f t="shared" si="468"/>
        <v>0.66989677746773346</v>
      </c>
      <c r="CH3761" cm="1">
        <f t="array" ref="CH3761">IFERROR((BD3761+BE3761)*INDEX(K:K,ROW())*INDEX(H:H,ROW())/BC3761/100000,"")</f>
        <v>0.37145181526159116</v>
      </c>
      <c r="CI3761">
        <f t="shared" si="469"/>
        <v>95.866597920217444</v>
      </c>
      <c r="CJ3761">
        <v>1</v>
      </c>
      <c r="CK3761">
        <f t="shared" si="470"/>
        <v>0</v>
      </c>
      <c r="CL3761" cm="1">
        <f t="array" ref="CL3761">IF(INDEX(AS:AS,ROW()-2)=0,CL3760,INDEX(AS:AS,ROW()-2))</f>
        <v>42.58</v>
      </c>
      <c r="CM3761" t="str">
        <f t="shared" si="471"/>
        <v>CIV</v>
      </c>
    </row>
    <row r="3762" spans="1:91" x14ac:dyDescent="0.3">
      <c r="A3762" s="1">
        <v>3757</v>
      </c>
      <c r="B3762" t="s">
        <v>288</v>
      </c>
      <c r="C3762">
        <v>6</v>
      </c>
      <c r="D3762">
        <v>6</v>
      </c>
      <c r="E3762">
        <v>23</v>
      </c>
      <c r="F3762" t="s">
        <v>114</v>
      </c>
      <c r="G3762" t="s">
        <v>120</v>
      </c>
      <c r="H3762">
        <v>47.06</v>
      </c>
      <c r="I3762">
        <v>0.85</v>
      </c>
      <c r="J3762">
        <v>47.04</v>
      </c>
      <c r="K3762">
        <v>1568</v>
      </c>
      <c r="L3762">
        <v>44.41</v>
      </c>
      <c r="M3762">
        <v>0.89</v>
      </c>
      <c r="N3762">
        <v>44.1</v>
      </c>
      <c r="O3762">
        <v>1570</v>
      </c>
      <c r="P3762">
        <v>1.32</v>
      </c>
      <c r="Q3762">
        <v>50.19</v>
      </c>
      <c r="R3762">
        <v>30.11</v>
      </c>
      <c r="S3762">
        <v>1.7</v>
      </c>
      <c r="T3762">
        <v>7.41</v>
      </c>
      <c r="U3762">
        <v>0</v>
      </c>
      <c r="V3762">
        <v>0</v>
      </c>
      <c r="W3762">
        <v>0</v>
      </c>
      <c r="X3762">
        <v>0</v>
      </c>
      <c r="Y3762">
        <v>2</v>
      </c>
      <c r="Z3762">
        <v>7.5</v>
      </c>
      <c r="AA3762">
        <v>19.5</v>
      </c>
      <c r="AB3762">
        <v>63.9</v>
      </c>
      <c r="AC3762">
        <v>1690</v>
      </c>
      <c r="AD3762">
        <v>37.86</v>
      </c>
      <c r="AE3762">
        <v>32.75</v>
      </c>
      <c r="AF3762">
        <v>11.93</v>
      </c>
      <c r="AG3762">
        <v>1572</v>
      </c>
      <c r="AI3762">
        <v>44.21</v>
      </c>
      <c r="AJ3762">
        <v>41.56</v>
      </c>
      <c r="AK3762">
        <v>4.42</v>
      </c>
      <c r="AL3762">
        <v>47.32</v>
      </c>
      <c r="AM3762">
        <v>6.22</v>
      </c>
      <c r="AN3762">
        <v>48.16</v>
      </c>
      <c r="AO3762">
        <v>45.02</v>
      </c>
      <c r="AP3762">
        <v>3.53</v>
      </c>
      <c r="AQ3762">
        <v>0</v>
      </c>
      <c r="AR3762">
        <v>4.32</v>
      </c>
      <c r="AS3762">
        <v>42.16</v>
      </c>
      <c r="AT3762">
        <v>0</v>
      </c>
      <c r="AU3762">
        <v>0</v>
      </c>
      <c r="AV3762">
        <v>3.7</v>
      </c>
      <c r="AW3762">
        <v>40</v>
      </c>
      <c r="AX3762">
        <v>79.400000000000006</v>
      </c>
      <c r="AY3762">
        <v>92.6</v>
      </c>
      <c r="AZ3762">
        <v>100</v>
      </c>
      <c r="BA3762">
        <v>75.7</v>
      </c>
      <c r="BB3762">
        <v>88.899999999999991</v>
      </c>
      <c r="BC3762">
        <v>106.88362270432791</v>
      </c>
      <c r="BD3762">
        <v>50.501387494645499</v>
      </c>
      <c r="BE3762">
        <v>0</v>
      </c>
      <c r="BF3762">
        <v>63.143775376066891</v>
      </c>
      <c r="BG3762">
        <v>150.5137332255803</v>
      </c>
      <c r="BH3762">
        <v>2.138818144463079E-5</v>
      </c>
      <c r="BI3762">
        <v>89.591124698278165</v>
      </c>
      <c r="BJ3762">
        <v>2.5220390792820001E-4</v>
      </c>
      <c r="BK3762">
        <v>784.18231263681264</v>
      </c>
      <c r="BL3762">
        <v>4.6075514260488752</v>
      </c>
      <c r="BM3762">
        <v>202.57206922969499</v>
      </c>
      <c r="BN3762">
        <v>105.0051892586965</v>
      </c>
      <c r="BO3762">
        <v>104.7506863007786</v>
      </c>
      <c r="BP3762">
        <v>100.5043943393007</v>
      </c>
      <c r="BQ3762">
        <v>36.502622016853522</v>
      </c>
      <c r="BR3762">
        <v>65.964164148519515</v>
      </c>
      <c r="BS3762">
        <v>92.66411186634592</v>
      </c>
      <c r="BT3762">
        <v>0</v>
      </c>
      <c r="BU3762">
        <v>123.4085085515491</v>
      </c>
      <c r="BV3762">
        <v>834.58626118450468</v>
      </c>
      <c r="BW3762">
        <v>21.77674555112128</v>
      </c>
      <c r="BX3762">
        <v>8.9902473966871383</v>
      </c>
      <c r="BY3762">
        <v>0.39746966677773282</v>
      </c>
      <c r="BZ3762">
        <v>0.50720716019149192</v>
      </c>
      <c r="CA3762">
        <f t="shared" si="464"/>
        <v>50.501387494645499</v>
      </c>
      <c r="CB3762" cm="1">
        <f t="array" ref="CB3762">IF(ISBLANK(INDEX(AC:AC,ROW())), "", INDEX(AC:AC,ROW())*(BI3762+BJ3762)/1000)</f>
        <v>151.40942696469452</v>
      </c>
      <c r="CC3762">
        <f t="shared" si="465"/>
        <v>150.51375461376173</v>
      </c>
      <c r="CD3762">
        <f t="shared" si="466"/>
        <v>5.2100375453999437</v>
      </c>
      <c r="CE3762">
        <f t="shared" si="467"/>
        <v>7.3367864299107417</v>
      </c>
      <c r="CF3762" cm="1">
        <f t="array" ref="CF3762">IFERROR(IF((BD3762+BE3762)*INDEX(H:H,ROW())*INDEX(K:K,ROW())/(BF3762*30*1000)&lt;0.5,"",(BD3762+BE3762)*INDEX(H:H,ROW())*INDEX(K:K,ROW())/(BF3762*30*1000)),"")</f>
        <v>1.9672044215215607</v>
      </c>
      <c r="CG3762">
        <f t="shared" si="468"/>
        <v>0.59077128729760098</v>
      </c>
      <c r="CH3762" cm="1">
        <f t="array" ref="CH3762">IFERROR((BD3762+BE3762)*INDEX(K:K,ROW())*INDEX(H:H,ROW())/BC3762/100000,"")</f>
        <v>0.34865036654394743</v>
      </c>
      <c r="CI3762">
        <f t="shared" si="469"/>
        <v>96.792244762101063</v>
      </c>
      <c r="CJ3762">
        <v>1</v>
      </c>
      <c r="CK3762">
        <f t="shared" si="470"/>
        <v>0</v>
      </c>
      <c r="CL3762" cm="1">
        <f t="array" ref="CL3762">IF(INDEX(AS:AS,ROW()-2)=0,CL3761,INDEX(AS:AS,ROW()-2))</f>
        <v>42.38</v>
      </c>
      <c r="CM3762" t="str">
        <f t="shared" si="471"/>
        <v>CIV</v>
      </c>
    </row>
    <row r="3763" spans="1:91" x14ac:dyDescent="0.3">
      <c r="A3763" s="1">
        <v>3758</v>
      </c>
      <c r="B3763" t="s">
        <v>288</v>
      </c>
      <c r="C3763">
        <v>6</v>
      </c>
      <c r="D3763">
        <v>6</v>
      </c>
      <c r="E3763">
        <v>23</v>
      </c>
      <c r="F3763" t="s">
        <v>114</v>
      </c>
      <c r="G3763" t="s">
        <v>121</v>
      </c>
      <c r="H3763">
        <v>46.21</v>
      </c>
      <c r="I3763">
        <v>0.89</v>
      </c>
      <c r="J3763">
        <v>44.1</v>
      </c>
      <c r="K3763">
        <v>1570</v>
      </c>
      <c r="L3763">
        <v>44.41</v>
      </c>
      <c r="M3763">
        <v>0.89</v>
      </c>
      <c r="N3763">
        <v>44.1</v>
      </c>
      <c r="O3763">
        <v>1570</v>
      </c>
      <c r="P3763">
        <v>1.32</v>
      </c>
      <c r="Q3763">
        <v>50.19</v>
      </c>
      <c r="R3763">
        <v>30.11</v>
      </c>
      <c r="S3763">
        <v>1.7</v>
      </c>
      <c r="T3763">
        <v>7.41</v>
      </c>
      <c r="U3763">
        <v>0</v>
      </c>
      <c r="V3763">
        <v>0</v>
      </c>
      <c r="W3763">
        <v>0</v>
      </c>
      <c r="X3763">
        <v>0</v>
      </c>
      <c r="Y3763">
        <v>2</v>
      </c>
      <c r="Z3763">
        <v>7.5</v>
      </c>
      <c r="AA3763">
        <v>19.5</v>
      </c>
      <c r="AB3763">
        <v>63.9</v>
      </c>
      <c r="AC3763">
        <v>1695</v>
      </c>
      <c r="AD3763">
        <v>37.86</v>
      </c>
      <c r="AE3763">
        <v>32.409999999999997</v>
      </c>
      <c r="AF3763">
        <v>11.87</v>
      </c>
      <c r="AG3763">
        <v>1572</v>
      </c>
      <c r="AI3763">
        <v>44.21</v>
      </c>
      <c r="AJ3763">
        <v>40.89</v>
      </c>
      <c r="AK3763">
        <v>0</v>
      </c>
      <c r="AL3763">
        <v>47.32</v>
      </c>
      <c r="AM3763">
        <v>6.32</v>
      </c>
      <c r="AN3763">
        <v>47.81</v>
      </c>
      <c r="AO3763">
        <v>45.02</v>
      </c>
      <c r="AP3763">
        <v>3.72</v>
      </c>
      <c r="AQ3763">
        <v>0</v>
      </c>
      <c r="AR3763">
        <v>0</v>
      </c>
      <c r="AS3763">
        <v>42.11</v>
      </c>
      <c r="AT3763">
        <v>0</v>
      </c>
      <c r="AU3763">
        <v>0</v>
      </c>
      <c r="AV3763">
        <v>6.6</v>
      </c>
      <c r="AW3763">
        <v>52.2</v>
      </c>
      <c r="AX3763">
        <v>85.1</v>
      </c>
      <c r="AY3763">
        <v>97.4</v>
      </c>
      <c r="AZ3763">
        <v>100</v>
      </c>
      <c r="BA3763">
        <v>78.5</v>
      </c>
      <c r="BB3763">
        <v>90.800000000000011</v>
      </c>
      <c r="BC3763">
        <v>122.04224506873319</v>
      </c>
      <c r="BD3763">
        <v>48.616448829476738</v>
      </c>
      <c r="BE3763">
        <v>0</v>
      </c>
      <c r="BF3763">
        <v>72.227804629231343</v>
      </c>
      <c r="BG3763">
        <v>146.7259195848938</v>
      </c>
      <c r="BH3763">
        <v>2.138818144463079E-5</v>
      </c>
      <c r="BI3763">
        <v>87.336881476246276</v>
      </c>
      <c r="BJ3763">
        <v>2.5220390792820001E-4</v>
      </c>
      <c r="BK3763">
        <v>692.83605643700309</v>
      </c>
      <c r="BL3763">
        <v>5.7686734837266016</v>
      </c>
      <c r="BM3763">
        <v>208.27820612945351</v>
      </c>
      <c r="BN3763">
        <v>105.7486650428776</v>
      </c>
      <c r="BO3763">
        <v>106.40335172885101</v>
      </c>
      <c r="BP3763">
        <v>101.5512264385403</v>
      </c>
      <c r="BQ3763">
        <v>37.959872163261487</v>
      </c>
      <c r="BR3763">
        <v>69.33940910357812</v>
      </c>
      <c r="BS3763">
        <v>94.459572041619424</v>
      </c>
      <c r="BT3763">
        <v>0</v>
      </c>
      <c r="BU3763">
        <v>128.90638473386059</v>
      </c>
      <c r="BV3763">
        <v>840.19050041246101</v>
      </c>
      <c r="BW3763">
        <v>38.692853950950003</v>
      </c>
      <c r="BX3763">
        <v>9.5313466073030995</v>
      </c>
      <c r="BY3763">
        <v>0.70618085736468916</v>
      </c>
      <c r="BZ3763">
        <v>0.50743108204872334</v>
      </c>
      <c r="CA3763">
        <f t="shared" si="464"/>
        <v>48.616448829476738</v>
      </c>
      <c r="CB3763" cm="1">
        <f t="array" ref="CB3763">IF(ISBLANK(INDEX(AC:AC,ROW())), "", INDEX(AC:AC,ROW())*(BI3763+BJ3763)/1000)</f>
        <v>148.03644158786139</v>
      </c>
      <c r="CC3763">
        <f t="shared" si="465"/>
        <v>146.72594097307524</v>
      </c>
      <c r="CD3763">
        <f t="shared" si="466"/>
        <v>4.7219738503100901</v>
      </c>
      <c r="CE3763">
        <f t="shared" si="467"/>
        <v>5.677018282044906</v>
      </c>
      <c r="CF3763" cm="1">
        <f t="array" ref="CF3763">IFERROR(IF((BD3763+BE3763)*INDEX(H:H,ROW())*INDEX(K:K,ROW())/(BF3763*30*1000)&lt;0.5,"",(BD3763+BE3763)*INDEX(H:H,ROW())*INDEX(K:K,ROW())/(BF3763*30*1000)),"")</f>
        <v>1.627770540606293</v>
      </c>
      <c r="CG3763">
        <f t="shared" si="468"/>
        <v>0.59182625318432347</v>
      </c>
      <c r="CH3763" cm="1">
        <f t="array" ref="CH3763">IFERROR((BD3763+BE3763)*INDEX(K:K,ROW())*INDEX(H:H,ROW())/BC3763/100000,"")</f>
        <v>0.28900720202725294</v>
      </c>
      <c r="CI3763">
        <f t="shared" si="469"/>
        <v>91.61321500373738</v>
      </c>
      <c r="CJ3763">
        <v>1</v>
      </c>
      <c r="CK3763">
        <f t="shared" si="470"/>
        <v>0</v>
      </c>
      <c r="CL3763" cm="1">
        <f t="array" ref="CL3763">IF(INDEX(AS:AS,ROW()-2)=0,CL3762,INDEX(AS:AS,ROW()-2))</f>
        <v>42.25</v>
      </c>
      <c r="CM3763" t="str">
        <f t="shared" si="471"/>
        <v>CIV</v>
      </c>
    </row>
    <row r="3764" spans="1:91" x14ac:dyDescent="0.3">
      <c r="A3764" s="1">
        <v>3759</v>
      </c>
      <c r="B3764" t="s">
        <v>288</v>
      </c>
      <c r="C3764">
        <v>6</v>
      </c>
      <c r="D3764">
        <v>6</v>
      </c>
      <c r="E3764">
        <v>23</v>
      </c>
      <c r="F3764" t="s">
        <v>114</v>
      </c>
      <c r="G3764" t="s">
        <v>122</v>
      </c>
      <c r="H3764">
        <v>46.21</v>
      </c>
      <c r="I3764">
        <v>0.89</v>
      </c>
      <c r="J3764">
        <v>44.1</v>
      </c>
      <c r="K3764">
        <v>1570</v>
      </c>
      <c r="L3764">
        <v>44.41</v>
      </c>
      <c r="M3764">
        <v>0.89</v>
      </c>
      <c r="N3764">
        <v>44.1</v>
      </c>
      <c r="O3764">
        <v>1570</v>
      </c>
      <c r="P3764">
        <v>1.32</v>
      </c>
      <c r="Q3764">
        <v>50.19</v>
      </c>
      <c r="R3764">
        <v>30.11</v>
      </c>
      <c r="S3764">
        <v>1.7</v>
      </c>
      <c r="T3764">
        <v>7.41</v>
      </c>
      <c r="U3764">
        <v>0</v>
      </c>
      <c r="V3764">
        <v>0</v>
      </c>
      <c r="W3764">
        <v>0</v>
      </c>
      <c r="X3764">
        <v>0</v>
      </c>
      <c r="Y3764">
        <v>2</v>
      </c>
      <c r="Z3764">
        <v>7.5</v>
      </c>
      <c r="AA3764">
        <v>19.5</v>
      </c>
      <c r="AB3764">
        <v>63.9</v>
      </c>
      <c r="AC3764">
        <v>1694</v>
      </c>
      <c r="AD3764">
        <v>37.86</v>
      </c>
      <c r="AE3764">
        <v>32.409999999999997</v>
      </c>
      <c r="AF3764">
        <v>12.06</v>
      </c>
      <c r="AG3764">
        <v>1572</v>
      </c>
      <c r="AI3764">
        <v>44.21</v>
      </c>
      <c r="AJ3764">
        <v>40.89</v>
      </c>
      <c r="AK3764">
        <v>0</v>
      </c>
      <c r="AL3764">
        <v>47.32</v>
      </c>
      <c r="AM3764">
        <v>6.32</v>
      </c>
      <c r="AN3764">
        <v>47.81</v>
      </c>
      <c r="AO3764">
        <v>45.02</v>
      </c>
      <c r="AP3764">
        <v>3.69</v>
      </c>
      <c r="AQ3764">
        <v>3.87</v>
      </c>
      <c r="AR3764">
        <v>0</v>
      </c>
      <c r="AS3764">
        <v>41.72</v>
      </c>
      <c r="AT3764">
        <v>0</v>
      </c>
      <c r="AU3764">
        <v>0</v>
      </c>
      <c r="AV3764">
        <v>4</v>
      </c>
      <c r="AW3764">
        <v>40</v>
      </c>
      <c r="AX3764">
        <v>71</v>
      </c>
      <c r="AY3764">
        <v>87.3</v>
      </c>
      <c r="AZ3764">
        <v>100</v>
      </c>
      <c r="BA3764">
        <v>67</v>
      </c>
      <c r="BB3764">
        <v>83.3</v>
      </c>
      <c r="BC3764">
        <v>137.97781731454771</v>
      </c>
      <c r="BD3764">
        <v>56.676103292999777</v>
      </c>
      <c r="BE3764">
        <v>0</v>
      </c>
      <c r="BF3764">
        <v>77.994743485222884</v>
      </c>
      <c r="BG3764">
        <v>151.27496740564169</v>
      </c>
      <c r="BH3764">
        <v>2.138818144463079E-5</v>
      </c>
      <c r="BI3764">
        <v>90.044182713589009</v>
      </c>
      <c r="BJ3764">
        <v>2.5220390792820001E-4</v>
      </c>
      <c r="BK3764">
        <v>560.68381679387949</v>
      </c>
      <c r="BL3764">
        <v>5.9694600100545507</v>
      </c>
      <c r="BM3764">
        <v>205.66273682175591</v>
      </c>
      <c r="BN3764">
        <v>105.1867444742437</v>
      </c>
      <c r="BO3764">
        <v>106.13623019432831</v>
      </c>
      <c r="BP3764">
        <v>102.2491476474224</v>
      </c>
      <c r="BQ3764">
        <v>35.190938933894387</v>
      </c>
      <c r="BR3764">
        <v>64.36344850490859</v>
      </c>
      <c r="BS3764">
        <v>98.605266471337004</v>
      </c>
      <c r="BT3764">
        <v>0</v>
      </c>
      <c r="BU3764">
        <v>131.59029871404519</v>
      </c>
      <c r="BV3764">
        <v>843.43086072434016</v>
      </c>
      <c r="BW3764">
        <v>27.978827948468592</v>
      </c>
      <c r="BX3764">
        <v>8.7368073058248452</v>
      </c>
      <c r="BY3764">
        <v>1.117831230481952</v>
      </c>
      <c r="BZ3764">
        <v>0.50669521743338308</v>
      </c>
      <c r="CA3764">
        <f t="shared" si="464"/>
        <v>56.676103292999777</v>
      </c>
      <c r="CB3764" cm="1">
        <f t="array" ref="CB3764">IF(ISBLANK(INDEX(AC:AC,ROW())), "", INDEX(AC:AC,ROW())*(BI3764+BJ3764)/1000)</f>
        <v>152.53527275023981</v>
      </c>
      <c r="CC3764">
        <f t="shared" si="465"/>
        <v>151.27498879382313</v>
      </c>
      <c r="CD3764">
        <f t="shared" si="466"/>
        <v>3.7063880900897042</v>
      </c>
      <c r="CE3764">
        <f t="shared" si="467"/>
        <v>4.0635794050553065</v>
      </c>
      <c r="CF3764" cm="1">
        <f t="array" ref="CF3764">IFERROR(IF((BD3764+BE3764)*INDEX(H:H,ROW())*INDEX(K:K,ROW())/(BF3764*30*1000)&lt;0.5,"",(BD3764+BE3764)*INDEX(H:H,ROW())*INDEX(K:K,ROW())/(BF3764*30*1000)),"")</f>
        <v>1.7573125689148466</v>
      </c>
      <c r="CG3764">
        <f t="shared" si="468"/>
        <v>0.5652701644599758</v>
      </c>
      <c r="CH3764" cm="1">
        <f t="array" ref="CH3764">IFERROR((BD3764+BE3764)*INDEX(K:K,ROW())*INDEX(H:H,ROW())/BC3764/100000,"")</f>
        <v>0.29800690945142344</v>
      </c>
      <c r="CI3764">
        <f t="shared" si="469"/>
        <v>106.8008906773025</v>
      </c>
      <c r="CJ3764">
        <v>1</v>
      </c>
      <c r="CK3764">
        <f t="shared" si="470"/>
        <v>0</v>
      </c>
      <c r="CL3764" cm="1">
        <f t="array" ref="CL3764">IF(INDEX(AS:AS,ROW()-2)=0,CL3763,INDEX(AS:AS,ROW()-2))</f>
        <v>42.16</v>
      </c>
      <c r="CM3764" t="str">
        <f t="shared" si="471"/>
        <v>CIV</v>
      </c>
    </row>
    <row r="3765" spans="1:91" x14ac:dyDescent="0.3">
      <c r="A3765" s="1">
        <v>3760</v>
      </c>
      <c r="B3765" t="s">
        <v>288</v>
      </c>
      <c r="C3765">
        <v>6</v>
      </c>
      <c r="D3765">
        <v>6</v>
      </c>
      <c r="E3765">
        <v>23</v>
      </c>
      <c r="F3765" t="s">
        <v>123</v>
      </c>
      <c r="G3765" t="s">
        <v>124</v>
      </c>
      <c r="H3765">
        <v>46.91</v>
      </c>
      <c r="I3765">
        <v>0.87</v>
      </c>
      <c r="J3765">
        <v>46.55</v>
      </c>
      <c r="K3765">
        <v>1564</v>
      </c>
      <c r="L3765">
        <v>47.31</v>
      </c>
      <c r="M3765">
        <v>0.57999999999999996</v>
      </c>
      <c r="N3765">
        <v>47.04</v>
      </c>
      <c r="O3765">
        <v>1576</v>
      </c>
      <c r="P3765">
        <v>1.47</v>
      </c>
      <c r="Q3765">
        <v>50.19</v>
      </c>
      <c r="R3765">
        <v>30.12</v>
      </c>
      <c r="S3765">
        <v>1.7</v>
      </c>
      <c r="T3765">
        <v>7.41</v>
      </c>
      <c r="U3765">
        <v>0</v>
      </c>
      <c r="V3765">
        <v>0</v>
      </c>
      <c r="W3765">
        <v>0</v>
      </c>
      <c r="X3765">
        <v>0</v>
      </c>
      <c r="Y3765">
        <v>2.1</v>
      </c>
      <c r="Z3765">
        <v>7.5</v>
      </c>
      <c r="AA3765">
        <v>19.8</v>
      </c>
      <c r="AB3765">
        <v>63.9</v>
      </c>
      <c r="AC3765">
        <v>1700</v>
      </c>
      <c r="AD3765">
        <v>37.86</v>
      </c>
      <c r="AE3765">
        <v>32.409999999999997</v>
      </c>
      <c r="AF3765">
        <v>12.28</v>
      </c>
      <c r="AG3765">
        <v>1572</v>
      </c>
      <c r="AI3765">
        <v>44.21</v>
      </c>
      <c r="AJ3765">
        <v>40.89</v>
      </c>
      <c r="AK3765">
        <v>0</v>
      </c>
      <c r="AL3765">
        <v>47.32</v>
      </c>
      <c r="AM3765">
        <v>6.32</v>
      </c>
      <c r="AN3765">
        <v>47.81</v>
      </c>
      <c r="AO3765">
        <v>45.02</v>
      </c>
      <c r="AP3765">
        <v>3.72</v>
      </c>
      <c r="AQ3765">
        <v>0</v>
      </c>
      <c r="AR3765">
        <v>0</v>
      </c>
      <c r="AS3765">
        <v>41.52</v>
      </c>
      <c r="AT3765">
        <v>0</v>
      </c>
      <c r="AU3765">
        <v>0</v>
      </c>
      <c r="AV3765">
        <v>5.0999999999999996</v>
      </c>
      <c r="AW3765">
        <v>62.4</v>
      </c>
      <c r="AX3765">
        <v>92.1</v>
      </c>
      <c r="AY3765">
        <v>100</v>
      </c>
      <c r="AZ3765">
        <v>100</v>
      </c>
      <c r="BA3765">
        <v>0</v>
      </c>
      <c r="BB3765">
        <v>0</v>
      </c>
      <c r="BC3765">
        <v>67.954124410367797</v>
      </c>
      <c r="BD3765">
        <v>40.447200915689457</v>
      </c>
      <c r="BE3765">
        <v>0</v>
      </c>
      <c r="BF3765">
        <v>68.481596348493198</v>
      </c>
      <c r="BG3765">
        <v>144.59257692098731</v>
      </c>
      <c r="BH3765">
        <v>2.138818144463079E-5</v>
      </c>
      <c r="BI3765">
        <v>86.06650362073259</v>
      </c>
      <c r="BJ3765">
        <v>2.5220390792820001E-4</v>
      </c>
      <c r="BK3765">
        <v>685.04122028905067</v>
      </c>
      <c r="BL3765">
        <v>5.9554781881460848</v>
      </c>
      <c r="BM3765">
        <v>205.13270440457461</v>
      </c>
      <c r="BN3765">
        <v>107.0061724491854</v>
      </c>
      <c r="BO3765">
        <v>106.7334363581176</v>
      </c>
      <c r="BP3765">
        <v>102.1497193226616</v>
      </c>
      <c r="BQ3765">
        <v>35.409296044490539</v>
      </c>
      <c r="BR3765">
        <v>58.585283957853314</v>
      </c>
      <c r="BS3765">
        <v>100.47222349531511</v>
      </c>
      <c r="BT3765">
        <v>0</v>
      </c>
      <c r="BU3765">
        <v>131.8198907035023</v>
      </c>
      <c r="BV3765">
        <v>852.02337432714171</v>
      </c>
      <c r="BW3765">
        <v>52.109779858163748</v>
      </c>
      <c r="BX3765">
        <v>8.7520430182121949</v>
      </c>
      <c r="BY3765">
        <v>0.39929648269670942</v>
      </c>
      <c r="BZ3765">
        <v>0.50613065740146357</v>
      </c>
      <c r="CA3765">
        <f t="shared" si="464"/>
        <v>40.447200915689457</v>
      </c>
      <c r="CB3765" cm="1">
        <f t="array" ref="CB3765">IF(ISBLANK(INDEX(AC:AC,ROW())), "", INDEX(AC:AC,ROW())*(BI3765+BJ3765)/1000)</f>
        <v>146.31348490188887</v>
      </c>
      <c r="CC3765">
        <f t="shared" si="465"/>
        <v>144.59259830916875</v>
      </c>
      <c r="CD3765">
        <f t="shared" si="466"/>
        <v>4.7377336620252963</v>
      </c>
      <c r="CE3765">
        <f t="shared" si="467"/>
        <v>10.080936605880741</v>
      </c>
      <c r="CF3765" cm="1">
        <f t="array" ref="CF3765">IFERROR(IF((BD3765+BE3765)*INDEX(H:H,ROW())*INDEX(K:K,ROW())/(BF3765*30*1000)&lt;0.5,"",(BD3765+BE3765)*INDEX(H:H,ROW())*INDEX(K:K,ROW())/(BF3765*30*1000)),"")</f>
        <v>1.4444267536290194</v>
      </c>
      <c r="CG3765">
        <f t="shared" si="468"/>
        <v>1.0077621769495557</v>
      </c>
      <c r="CH3765" cm="1">
        <f t="array" ref="CH3765">IFERROR((BD3765+BE3765)*INDEX(K:K,ROW())*INDEX(H:H,ROW())/BC3765/100000,"")</f>
        <v>0.43669159490440806</v>
      </c>
      <c r="CI3765">
        <f t="shared" si="469"/>
        <v>77.077909010639161</v>
      </c>
      <c r="CJ3765">
        <v>1</v>
      </c>
      <c r="CK3765">
        <f t="shared" si="470"/>
        <v>0</v>
      </c>
      <c r="CL3765" cm="1">
        <f t="array" ref="CL3765">IF(INDEX(AS:AS,ROW()-2)=0,CL3764,INDEX(AS:AS,ROW()-2))</f>
        <v>42.11</v>
      </c>
      <c r="CM3765" t="str">
        <f t="shared" si="471"/>
        <v>CIV</v>
      </c>
    </row>
    <row r="3766" spans="1:91" x14ac:dyDescent="0.3">
      <c r="A3766" s="1">
        <v>3761</v>
      </c>
      <c r="B3766" t="s">
        <v>288</v>
      </c>
      <c r="C3766">
        <v>6</v>
      </c>
      <c r="D3766">
        <v>6</v>
      </c>
      <c r="E3766">
        <v>23</v>
      </c>
      <c r="F3766" t="s">
        <v>123</v>
      </c>
      <c r="G3766" t="s">
        <v>125</v>
      </c>
      <c r="H3766">
        <v>46.21</v>
      </c>
      <c r="I3766">
        <v>0.89</v>
      </c>
      <c r="J3766">
        <v>44.1</v>
      </c>
      <c r="K3766">
        <v>1570</v>
      </c>
      <c r="L3766">
        <v>44.41</v>
      </c>
      <c r="M3766">
        <v>0.89</v>
      </c>
      <c r="N3766">
        <v>44.1</v>
      </c>
      <c r="O3766">
        <v>1570</v>
      </c>
      <c r="P3766">
        <v>1.32</v>
      </c>
      <c r="Q3766">
        <v>50.19</v>
      </c>
      <c r="R3766">
        <v>30.11</v>
      </c>
      <c r="S3766">
        <v>1.7</v>
      </c>
      <c r="T3766">
        <v>7.41</v>
      </c>
      <c r="U3766">
        <v>0</v>
      </c>
      <c r="V3766">
        <v>0</v>
      </c>
      <c r="W3766">
        <v>0</v>
      </c>
      <c r="X3766">
        <v>0</v>
      </c>
      <c r="Y3766">
        <v>2</v>
      </c>
      <c r="Z3766">
        <v>7.5</v>
      </c>
      <c r="AA3766">
        <v>19.5</v>
      </c>
      <c r="AB3766">
        <v>63.9</v>
      </c>
      <c r="AC3766">
        <v>1698</v>
      </c>
      <c r="AD3766">
        <v>37.36</v>
      </c>
      <c r="AE3766">
        <v>32.25</v>
      </c>
      <c r="AF3766">
        <v>11.6</v>
      </c>
      <c r="AG3766">
        <v>1572</v>
      </c>
      <c r="AI3766">
        <v>44.21</v>
      </c>
      <c r="AJ3766">
        <v>40.85</v>
      </c>
      <c r="AK3766">
        <v>4.3099999999999996</v>
      </c>
      <c r="AL3766">
        <v>47.11</v>
      </c>
      <c r="AM3766">
        <v>6.27</v>
      </c>
      <c r="AN3766">
        <v>47.63</v>
      </c>
      <c r="AO3766">
        <v>44.86</v>
      </c>
      <c r="AP3766">
        <v>3.71</v>
      </c>
      <c r="AQ3766">
        <v>0</v>
      </c>
      <c r="AR3766">
        <v>3.85</v>
      </c>
      <c r="AS3766">
        <v>41.5</v>
      </c>
      <c r="AT3766">
        <v>0</v>
      </c>
      <c r="AU3766">
        <v>0</v>
      </c>
      <c r="AV3766">
        <v>3.4</v>
      </c>
      <c r="AW3766">
        <v>43.6</v>
      </c>
      <c r="AX3766">
        <v>60.2</v>
      </c>
      <c r="AY3766">
        <v>81.400000000000006</v>
      </c>
      <c r="AZ3766">
        <v>99.4</v>
      </c>
      <c r="BA3766">
        <v>56.8</v>
      </c>
      <c r="BB3766">
        <v>78</v>
      </c>
      <c r="BC3766">
        <v>59.188001186754803</v>
      </c>
      <c r="BD3766">
        <v>42.31828841399561</v>
      </c>
      <c r="BE3766">
        <v>0</v>
      </c>
      <c r="BF3766">
        <v>41.863686303264743</v>
      </c>
      <c r="BG3766">
        <v>158.56202141769569</v>
      </c>
      <c r="BH3766">
        <v>2.138818144463079E-5</v>
      </c>
      <c r="BI3766">
        <v>94.381327679430385</v>
      </c>
      <c r="BJ3766">
        <v>2.5220390792820001E-4</v>
      </c>
      <c r="BK3766">
        <v>913.4406565398898</v>
      </c>
      <c r="BL3766">
        <v>5.9693814612244882</v>
      </c>
      <c r="BM3766">
        <v>210.44567900383379</v>
      </c>
      <c r="BN3766">
        <v>106.02449161260169</v>
      </c>
      <c r="BO3766">
        <v>106.8301923891395</v>
      </c>
      <c r="BP3766">
        <v>103.1810589991167</v>
      </c>
      <c r="BQ3766">
        <v>37.427233493713779</v>
      </c>
      <c r="BR3766">
        <v>43.96538040212733</v>
      </c>
      <c r="BS3766">
        <v>99.627550266985281</v>
      </c>
      <c r="BT3766">
        <v>0</v>
      </c>
      <c r="BU3766">
        <v>131.65958446112529</v>
      </c>
      <c r="BV3766">
        <v>851.54321438874899</v>
      </c>
      <c r="BW3766">
        <v>23.088131957835451</v>
      </c>
      <c r="BX3766">
        <v>8.8156060110500967</v>
      </c>
      <c r="BY3766">
        <v>0.3984995144264486</v>
      </c>
      <c r="BZ3766">
        <v>0.50576192860866043</v>
      </c>
      <c r="CA3766">
        <f t="shared" si="464"/>
        <v>42.31828841399561</v>
      </c>
      <c r="CB3766" cm="1">
        <f t="array" ref="CB3766">IF(ISBLANK(INDEX(AC:AC,ROW())), "", INDEX(AC:AC,ROW())*(BI3766+BJ3766)/1000)</f>
        <v>160.25992264190845</v>
      </c>
      <c r="CC3766">
        <f t="shared" si="465"/>
        <v>158.56204280587713</v>
      </c>
      <c r="CD3766">
        <f t="shared" si="466"/>
        <v>5.7607775503888314</v>
      </c>
      <c r="CE3766" t="str">
        <f t="shared" si="467"/>
        <v/>
      </c>
      <c r="CF3766" cm="1">
        <f t="array" ref="CF3766">IFERROR(IF((BD3766+BE3766)*INDEX(H:H,ROW())*INDEX(K:K,ROW())/(BF3766*30*1000)&lt;0.5,"",(BD3766+BE3766)*INDEX(H:H,ROW())*INDEX(K:K,ROW())/(BF3766*30*1000)),"")</f>
        <v>2.4445841571843214</v>
      </c>
      <c r="CG3766">
        <f t="shared" si="468"/>
        <v>0.70730022071826737</v>
      </c>
      <c r="CH3766" cm="1">
        <f t="array" ref="CH3766">IFERROR((BD3766+BE3766)*INDEX(K:K,ROW())*INDEX(H:H,ROW())/BC3766/100000,"")</f>
        <v>0.51871647418225486</v>
      </c>
      <c r="CI3766">
        <f t="shared" si="469"/>
        <v>79.744912440230053</v>
      </c>
      <c r="CJ3766">
        <v>1</v>
      </c>
      <c r="CK3766">
        <f t="shared" si="470"/>
        <v>0</v>
      </c>
      <c r="CL3766" cm="1">
        <f t="array" ref="CL3766">IF(INDEX(AS:AS,ROW()-2)=0,CL3765,INDEX(AS:AS,ROW()-2))</f>
        <v>41.72</v>
      </c>
      <c r="CM3766" t="str">
        <f t="shared" si="471"/>
        <v>CIV</v>
      </c>
    </row>
    <row r="3767" spans="1:91" x14ac:dyDescent="0.3">
      <c r="A3767" s="1">
        <v>3762</v>
      </c>
      <c r="B3767" t="s">
        <v>288</v>
      </c>
      <c r="C3767">
        <v>6</v>
      </c>
      <c r="D3767">
        <v>6</v>
      </c>
      <c r="E3767">
        <v>23</v>
      </c>
      <c r="F3767" t="s">
        <v>123</v>
      </c>
      <c r="G3767" t="s">
        <v>126</v>
      </c>
      <c r="H3767">
        <v>46.21</v>
      </c>
      <c r="I3767">
        <v>0.89</v>
      </c>
      <c r="J3767">
        <v>44.1</v>
      </c>
      <c r="K3767">
        <v>1570</v>
      </c>
      <c r="L3767">
        <v>44.41</v>
      </c>
      <c r="M3767">
        <v>0.89</v>
      </c>
      <c r="N3767">
        <v>44.1</v>
      </c>
      <c r="O3767">
        <v>1570</v>
      </c>
      <c r="P3767">
        <v>1.32</v>
      </c>
      <c r="Q3767">
        <v>50.19</v>
      </c>
      <c r="R3767">
        <v>30.11</v>
      </c>
      <c r="S3767">
        <v>1.7</v>
      </c>
      <c r="T3767">
        <v>7.41</v>
      </c>
      <c r="U3767">
        <v>0</v>
      </c>
      <c r="V3767">
        <v>0</v>
      </c>
      <c r="W3767">
        <v>0</v>
      </c>
      <c r="X3767">
        <v>0</v>
      </c>
      <c r="Y3767">
        <v>2</v>
      </c>
      <c r="Z3767">
        <v>7.5</v>
      </c>
      <c r="AA3767">
        <v>19.5</v>
      </c>
      <c r="AB3767">
        <v>63.9</v>
      </c>
      <c r="AC3767">
        <v>1694</v>
      </c>
      <c r="AD3767">
        <v>37.86</v>
      </c>
      <c r="AE3767">
        <v>32.409999999999997</v>
      </c>
      <c r="AF3767">
        <v>11.42</v>
      </c>
      <c r="AG3767">
        <v>1572</v>
      </c>
      <c r="AI3767">
        <v>44.21</v>
      </c>
      <c r="AJ3767">
        <v>40.89</v>
      </c>
      <c r="AK3767">
        <v>0</v>
      </c>
      <c r="AL3767">
        <v>47.32</v>
      </c>
      <c r="AM3767">
        <v>6.32</v>
      </c>
      <c r="AN3767">
        <v>47.81</v>
      </c>
      <c r="AO3767">
        <v>45.02</v>
      </c>
      <c r="AP3767">
        <v>3.72</v>
      </c>
      <c r="AQ3767">
        <v>0</v>
      </c>
      <c r="AR3767">
        <v>0</v>
      </c>
      <c r="AS3767">
        <v>41.28</v>
      </c>
      <c r="AT3767">
        <v>0</v>
      </c>
      <c r="AU3767">
        <v>0</v>
      </c>
      <c r="AV3767">
        <v>3.9</v>
      </c>
      <c r="AW3767">
        <v>46.8</v>
      </c>
      <c r="AX3767">
        <v>71.3</v>
      </c>
      <c r="AY3767">
        <v>86.2</v>
      </c>
      <c r="AZ3767">
        <v>99.8</v>
      </c>
      <c r="BA3767">
        <v>67.399999999999991</v>
      </c>
      <c r="BB3767">
        <v>82.3</v>
      </c>
      <c r="BC3767">
        <v>102.2555642266948</v>
      </c>
      <c r="BD3767">
        <v>50.003818473074389</v>
      </c>
      <c r="BE3767">
        <v>0</v>
      </c>
      <c r="BF3767">
        <v>63.618614578898622</v>
      </c>
      <c r="BG3767">
        <v>162.86835521639759</v>
      </c>
      <c r="BH3767">
        <v>2.138818144463079E-5</v>
      </c>
      <c r="BI3767">
        <v>96.943332765916836</v>
      </c>
      <c r="BJ3767">
        <v>2.5220390792820001E-4</v>
      </c>
      <c r="BK3767">
        <v>811.30996818199742</v>
      </c>
      <c r="BL3767">
        <v>5.9727134781611406</v>
      </c>
      <c r="BM3767">
        <v>210.47260745301759</v>
      </c>
      <c r="BN3767">
        <v>104.0660771261613</v>
      </c>
      <c r="BO3767">
        <v>106.3755529452157</v>
      </c>
      <c r="BP3767">
        <v>105.9188076832623</v>
      </c>
      <c r="BQ3767">
        <v>40.804218207671823</v>
      </c>
      <c r="BR3767">
        <v>68.046171537482437</v>
      </c>
      <c r="BS3767">
        <v>101.048709858802</v>
      </c>
      <c r="BT3767">
        <v>0</v>
      </c>
      <c r="BU3767">
        <v>131.47461474642671</v>
      </c>
      <c r="BV3767">
        <v>855.45486884525656</v>
      </c>
      <c r="BW3767">
        <v>21.488095001070668</v>
      </c>
      <c r="BX3767">
        <v>8.8524659178070504</v>
      </c>
      <c r="BY3767">
        <v>0.39727143849379049</v>
      </c>
      <c r="BZ3767">
        <v>0.50464567387426118</v>
      </c>
      <c r="CA3767">
        <f t="shared" si="464"/>
        <v>50.003818473074389</v>
      </c>
      <c r="CB3767" cm="1">
        <f t="array" ref="CB3767">IF(ISBLANK(INDEX(AC:AC,ROW())), "", INDEX(AC:AC,ROW())*(BI3767+BJ3767)/1000)</f>
        <v>164.22243293888317</v>
      </c>
      <c r="CC3767">
        <f t="shared" si="465"/>
        <v>162.86837660457903</v>
      </c>
      <c r="CD3767">
        <f t="shared" si="466"/>
        <v>4.9813842631448413</v>
      </c>
      <c r="CE3767">
        <f t="shared" si="467"/>
        <v>7.9341400569984541</v>
      </c>
      <c r="CF3767" cm="1">
        <f t="array" ref="CF3767">IFERROR(IF((BD3767+BE3767)*INDEX(H:H,ROW())*INDEX(K:K,ROW())/(BF3767*30*1000)&lt;0.5,"",(BD3767+BE3767)*INDEX(H:H,ROW())*INDEX(K:K,ROW())/(BF3767*30*1000)),"")</f>
        <v>1.90078645644241</v>
      </c>
      <c r="CG3767">
        <f t="shared" si="468"/>
        <v>0.62215308340443709</v>
      </c>
      <c r="CH3767" cm="1">
        <f t="array" ref="CH3767">IFERROR((BD3767+BE3767)*INDEX(K:K,ROW())*INDEX(H:H,ROW())/BC3767/100000,"")</f>
        <v>0.35477404643071175</v>
      </c>
      <c r="CI3767">
        <f t="shared" si="469"/>
        <v>94.227585170805312</v>
      </c>
      <c r="CJ3767">
        <v>1</v>
      </c>
      <c r="CK3767">
        <f t="shared" si="470"/>
        <v>0</v>
      </c>
      <c r="CL3767" cm="1">
        <f t="array" ref="CL3767">IF(INDEX(AS:AS,ROW()-2)=0,CL3766,INDEX(AS:AS,ROW()-2))</f>
        <v>41.52</v>
      </c>
      <c r="CM3767" t="str">
        <f t="shared" si="471"/>
        <v>CIV</v>
      </c>
    </row>
    <row r="3768" spans="1:91" x14ac:dyDescent="0.3">
      <c r="A3768" s="1">
        <v>3763</v>
      </c>
      <c r="B3768" t="s">
        <v>288</v>
      </c>
      <c r="C3768">
        <v>6</v>
      </c>
      <c r="D3768">
        <v>6</v>
      </c>
      <c r="E3768">
        <v>23</v>
      </c>
      <c r="F3768" t="s">
        <v>123</v>
      </c>
      <c r="G3768" t="s">
        <v>127</v>
      </c>
      <c r="H3768">
        <v>46.21</v>
      </c>
      <c r="I3768">
        <v>0.89</v>
      </c>
      <c r="J3768">
        <v>44.1</v>
      </c>
      <c r="K3768">
        <v>1565</v>
      </c>
      <c r="L3768">
        <v>44.41</v>
      </c>
      <c r="M3768">
        <v>0.89</v>
      </c>
      <c r="N3768">
        <v>44.1</v>
      </c>
      <c r="O3768">
        <v>1570</v>
      </c>
      <c r="P3768">
        <v>1.32</v>
      </c>
      <c r="Q3768">
        <v>50.19</v>
      </c>
      <c r="R3768">
        <v>30.11</v>
      </c>
      <c r="S3768">
        <v>1.7</v>
      </c>
      <c r="T3768">
        <v>7.41</v>
      </c>
      <c r="U3768">
        <v>0</v>
      </c>
      <c r="V3768">
        <v>0</v>
      </c>
      <c r="W3768">
        <v>0</v>
      </c>
      <c r="X3768">
        <v>0</v>
      </c>
      <c r="Y3768">
        <v>2</v>
      </c>
      <c r="Z3768">
        <v>7.5</v>
      </c>
      <c r="AA3768">
        <v>19.5</v>
      </c>
      <c r="AB3768">
        <v>63.9</v>
      </c>
      <c r="AC3768">
        <v>1685</v>
      </c>
      <c r="AD3768">
        <v>37.86</v>
      </c>
      <c r="AE3768">
        <v>32.14</v>
      </c>
      <c r="AF3768">
        <v>11.35</v>
      </c>
      <c r="AG3768">
        <v>1572</v>
      </c>
      <c r="AI3768">
        <v>44.21</v>
      </c>
      <c r="AJ3768">
        <v>40.89</v>
      </c>
      <c r="AK3768">
        <v>4.38</v>
      </c>
      <c r="AL3768">
        <v>47.32</v>
      </c>
      <c r="AM3768">
        <v>6.29</v>
      </c>
      <c r="AN3768">
        <v>47.81</v>
      </c>
      <c r="AO3768">
        <v>45.02</v>
      </c>
      <c r="AP3768">
        <v>3.66</v>
      </c>
      <c r="AQ3768">
        <v>3.7</v>
      </c>
      <c r="AR3768">
        <v>0</v>
      </c>
      <c r="AS3768">
        <v>41.35</v>
      </c>
      <c r="AT3768">
        <v>0</v>
      </c>
      <c r="AU3768">
        <v>0</v>
      </c>
      <c r="AV3768">
        <v>4.3</v>
      </c>
      <c r="AW3768">
        <v>48.7</v>
      </c>
      <c r="AX3768">
        <v>85.9</v>
      </c>
      <c r="AY3768">
        <v>90.1</v>
      </c>
      <c r="AZ3768">
        <v>100</v>
      </c>
      <c r="BA3768">
        <v>81.600000000000009</v>
      </c>
      <c r="BB3768">
        <v>85.8</v>
      </c>
      <c r="BC3768">
        <v>99.07685932485596</v>
      </c>
      <c r="BD3768">
        <v>50.814933469786247</v>
      </c>
      <c r="BE3768">
        <v>0</v>
      </c>
      <c r="BF3768">
        <v>59.642285386667432</v>
      </c>
      <c r="BG3768">
        <v>164.03407896965419</v>
      </c>
      <c r="BH3768">
        <v>2.138818144463079E-5</v>
      </c>
      <c r="BI3768">
        <v>97.644066805729764</v>
      </c>
      <c r="BJ3768">
        <v>2.5220390792820001E-4</v>
      </c>
      <c r="BK3768">
        <v>867.31559302640278</v>
      </c>
      <c r="BL3768">
        <v>5.9752890697699188</v>
      </c>
      <c r="BM3768">
        <v>208.47967789416799</v>
      </c>
      <c r="BN3768">
        <v>103.8304074935927</v>
      </c>
      <c r="BO3768">
        <v>105.334518921287</v>
      </c>
      <c r="BP3768">
        <v>102.0719316491444</v>
      </c>
      <c r="BQ3768">
        <v>41.542849693229662</v>
      </c>
      <c r="BR3768">
        <v>76.679443592582814</v>
      </c>
      <c r="BS3768">
        <v>96.113347406734277</v>
      </c>
      <c r="BT3768">
        <v>0</v>
      </c>
      <c r="BU3768">
        <v>131.90962393085519</v>
      </c>
      <c r="BV3768">
        <v>860.3463162896486</v>
      </c>
      <c r="BW3768">
        <v>15.061700111616821</v>
      </c>
      <c r="BX3768">
        <v>8.6852717984478947</v>
      </c>
      <c r="BY3768">
        <v>0.39764163168888261</v>
      </c>
      <c r="BZ3768">
        <v>0.5037428270652432</v>
      </c>
      <c r="CA3768">
        <f t="shared" si="464"/>
        <v>50.814933469786247</v>
      </c>
      <c r="CB3768" cm="1">
        <f t="array" ref="CB3768">IF(ISBLANK(INDEX(AC:AC,ROW())), "", INDEX(AC:AC,ROW())*(BI3768+BJ3768)/1000)</f>
        <v>164.53067753123952</v>
      </c>
      <c r="CC3768">
        <f t="shared" si="465"/>
        <v>164.03410035783563</v>
      </c>
      <c r="CD3768">
        <f t="shared" si="466"/>
        <v>5.2874103075786012</v>
      </c>
      <c r="CE3768">
        <f t="shared" si="467"/>
        <v>8.7539673636870567</v>
      </c>
      <c r="CF3768" cm="1">
        <f t="array" ref="CF3768">IFERROR(IF((BD3768+BE3768)*INDEX(H:H,ROW())*INDEX(K:K,ROW())/(BF3768*30*1000)&lt;0.5,"",(BD3768+BE3768)*INDEX(H:H,ROW())*INDEX(K:K,ROW())/(BF3768*30*1000)),"")</f>
        <v>2.0538377900568321</v>
      </c>
      <c r="CG3768">
        <f t="shared" si="468"/>
        <v>0.60197997588024721</v>
      </c>
      <c r="CH3768" cm="1">
        <f t="array" ref="CH3768">IFERROR((BD3768+BE3768)*INDEX(K:K,ROW())*INDEX(H:H,ROW())/BC3768/100000,"")</f>
        <v>0.37091076699610553</v>
      </c>
      <c r="CI3768">
        <f t="shared" si="469"/>
        <v>95.451100996746931</v>
      </c>
      <c r="CJ3768">
        <v>1</v>
      </c>
      <c r="CK3768">
        <f t="shared" si="470"/>
        <v>0</v>
      </c>
      <c r="CL3768" cm="1">
        <f t="array" ref="CL3768">IF(INDEX(AS:AS,ROW()-2)=0,CL3767,INDEX(AS:AS,ROW()-2))</f>
        <v>41.5</v>
      </c>
      <c r="CM3768" t="str">
        <f t="shared" si="471"/>
        <v>CIV</v>
      </c>
    </row>
    <row r="3769" spans="1:91" x14ac:dyDescent="0.3">
      <c r="A3769" s="1">
        <v>3764</v>
      </c>
      <c r="B3769" t="s">
        <v>288</v>
      </c>
      <c r="C3769">
        <v>6</v>
      </c>
      <c r="D3769">
        <v>6</v>
      </c>
      <c r="E3769">
        <v>23</v>
      </c>
      <c r="F3769" t="s">
        <v>123</v>
      </c>
      <c r="G3769" t="s">
        <v>128</v>
      </c>
      <c r="H3769">
        <v>46.21</v>
      </c>
      <c r="I3769">
        <v>0.89</v>
      </c>
      <c r="J3769">
        <v>44.1</v>
      </c>
      <c r="K3769">
        <v>1570</v>
      </c>
      <c r="L3769">
        <v>44.41</v>
      </c>
      <c r="M3769">
        <v>0.89</v>
      </c>
      <c r="N3769">
        <v>44.1</v>
      </c>
      <c r="O3769">
        <v>1570</v>
      </c>
      <c r="P3769">
        <v>1.32</v>
      </c>
      <c r="Q3769">
        <v>50.19</v>
      </c>
      <c r="R3769">
        <v>30.11</v>
      </c>
      <c r="S3769">
        <v>1.7</v>
      </c>
      <c r="T3769">
        <v>7.41</v>
      </c>
      <c r="U3769">
        <v>0</v>
      </c>
      <c r="V3769">
        <v>0</v>
      </c>
      <c r="W3769">
        <v>0</v>
      </c>
      <c r="X3769">
        <v>0</v>
      </c>
      <c r="Y3769">
        <v>2</v>
      </c>
      <c r="Z3769">
        <v>7.5</v>
      </c>
      <c r="AA3769">
        <v>19.5</v>
      </c>
      <c r="AB3769">
        <v>63.9</v>
      </c>
      <c r="AC3769">
        <v>1688</v>
      </c>
      <c r="AD3769">
        <v>37.86</v>
      </c>
      <c r="AE3769">
        <v>32.409999999999997</v>
      </c>
      <c r="AF3769">
        <v>11.3</v>
      </c>
      <c r="AG3769">
        <v>1572</v>
      </c>
      <c r="AI3769">
        <v>44.21</v>
      </c>
      <c r="AJ3769">
        <v>40.89</v>
      </c>
      <c r="AK3769">
        <v>0</v>
      </c>
      <c r="AL3769">
        <v>47.32</v>
      </c>
      <c r="AM3769">
        <v>6.32</v>
      </c>
      <c r="AN3769">
        <v>47.81</v>
      </c>
      <c r="AO3769">
        <v>45.02</v>
      </c>
      <c r="AP3769">
        <v>3.72</v>
      </c>
      <c r="AQ3769">
        <v>0</v>
      </c>
      <c r="AR3769">
        <v>0</v>
      </c>
      <c r="AS3769">
        <v>41.46</v>
      </c>
      <c r="AT3769">
        <v>0</v>
      </c>
      <c r="AU3769">
        <v>0</v>
      </c>
      <c r="AV3769">
        <v>6.8</v>
      </c>
      <c r="AW3769">
        <v>63.5</v>
      </c>
      <c r="AX3769">
        <v>91.9</v>
      </c>
      <c r="AY3769">
        <v>94.3</v>
      </c>
      <c r="AZ3769">
        <v>100</v>
      </c>
      <c r="BA3769">
        <v>85.100000000000009</v>
      </c>
      <c r="BB3769">
        <v>87.5</v>
      </c>
      <c r="BC3769">
        <v>104.0929667129403</v>
      </c>
      <c r="BD3769">
        <v>50.053255183375228</v>
      </c>
      <c r="BE3769">
        <v>0</v>
      </c>
      <c r="BF3769">
        <v>65.069059755928066</v>
      </c>
      <c r="BG3769">
        <v>164.23339056799611</v>
      </c>
      <c r="BH3769">
        <v>2.138818144463079E-5</v>
      </c>
      <c r="BI3769">
        <v>97.757350820927996</v>
      </c>
      <c r="BJ3769">
        <v>2.5220390792820001E-4</v>
      </c>
      <c r="BK3769">
        <v>892.52979479043574</v>
      </c>
      <c r="BL3769">
        <v>5.9693909041978506</v>
      </c>
      <c r="BM3769">
        <v>208.81664184818439</v>
      </c>
      <c r="BN3769">
        <v>104.8806872553031</v>
      </c>
      <c r="BO3769">
        <v>106.09623910546669</v>
      </c>
      <c r="BP3769">
        <v>101.4697524406692</v>
      </c>
      <c r="BQ3769">
        <v>41.25473316437656</v>
      </c>
      <c r="BR3769">
        <v>78.982311329295442</v>
      </c>
      <c r="BS3769">
        <v>92.093718406712199</v>
      </c>
      <c r="BT3769">
        <v>0</v>
      </c>
      <c r="BU3769">
        <v>132.168825826649</v>
      </c>
      <c r="BV3769">
        <v>866.15760874771206</v>
      </c>
      <c r="BW3769">
        <v>17.468273850759541</v>
      </c>
      <c r="BX3769">
        <v>8.8926841660713336</v>
      </c>
      <c r="BY3769">
        <v>0.3987754111300173</v>
      </c>
      <c r="BZ3769">
        <v>0.50362674076994562</v>
      </c>
      <c r="CA3769">
        <f t="shared" si="464"/>
        <v>50.053255183375228</v>
      </c>
      <c r="CB3769" cm="1">
        <f t="array" ref="CB3769">IF(ISBLANK(INDEX(AC:AC,ROW())), "", INDEX(AC:AC,ROW())*(BI3769+BJ3769)/1000)</f>
        <v>165.01483390592307</v>
      </c>
      <c r="CC3769">
        <f t="shared" si="465"/>
        <v>164.23341195617755</v>
      </c>
      <c r="CD3769">
        <f t="shared" si="466"/>
        <v>5.4345201999979746</v>
      </c>
      <c r="CE3769">
        <f t="shared" si="467"/>
        <v>8.5743525520968848</v>
      </c>
      <c r="CF3769" cm="1">
        <f t="array" ref="CF3769">IFERROR(IF((BD3769+BE3769)*INDEX(H:H,ROW())*INDEX(K:K,ROW())/(BF3769*30*1000)&lt;0.5,"",(BD3769+BE3769)*INDEX(H:H,ROW())*INDEX(K:K,ROW())/(BF3769*30*1000)),"")</f>
        <v>1.8602536347271594</v>
      </c>
      <c r="CG3769">
        <f t="shared" si="468"/>
        <v>0.62510524784417565</v>
      </c>
      <c r="CH3769" cm="1">
        <f t="array" ref="CH3769">IFERROR((BD3769+BE3769)*INDEX(K:K,ROW())*INDEX(H:H,ROW())/BC3769/100000,"")</f>
        <v>0.34885629281674491</v>
      </c>
      <c r="CI3769">
        <f t="shared" si="469"/>
        <v>94.320744092917352</v>
      </c>
      <c r="CJ3769">
        <v>1</v>
      </c>
      <c r="CK3769">
        <f t="shared" si="470"/>
        <v>0</v>
      </c>
      <c r="CL3769" cm="1">
        <f t="array" ref="CL3769">IF(INDEX(AS:AS,ROW()-2)=0,CL3768,INDEX(AS:AS,ROW()-2))</f>
        <v>41.28</v>
      </c>
      <c r="CM3769" t="str">
        <f t="shared" si="471"/>
        <v>SP</v>
      </c>
    </row>
    <row r="3770" spans="1:91" x14ac:dyDescent="0.3">
      <c r="A3770" s="1">
        <v>3765</v>
      </c>
      <c r="B3770" t="s">
        <v>288</v>
      </c>
      <c r="C3770">
        <v>6</v>
      </c>
      <c r="D3770">
        <v>6</v>
      </c>
      <c r="E3770">
        <v>23</v>
      </c>
      <c r="F3770" t="s">
        <v>123</v>
      </c>
      <c r="G3770" t="s">
        <v>129</v>
      </c>
      <c r="H3770">
        <v>46.84</v>
      </c>
      <c r="I3770">
        <v>0.89</v>
      </c>
      <c r="J3770">
        <v>46.55</v>
      </c>
      <c r="K3770">
        <v>1564</v>
      </c>
      <c r="L3770">
        <v>44.41</v>
      </c>
      <c r="M3770">
        <v>0.89</v>
      </c>
      <c r="N3770">
        <v>44.1</v>
      </c>
      <c r="O3770">
        <v>1570</v>
      </c>
      <c r="P3770">
        <v>1.32</v>
      </c>
      <c r="Q3770">
        <v>50.19</v>
      </c>
      <c r="R3770">
        <v>30.11</v>
      </c>
      <c r="S3770">
        <v>1.7</v>
      </c>
      <c r="T3770">
        <v>7.41</v>
      </c>
      <c r="U3770">
        <v>0</v>
      </c>
      <c r="V3770">
        <v>0</v>
      </c>
      <c r="W3770">
        <v>0</v>
      </c>
      <c r="X3770">
        <v>0</v>
      </c>
      <c r="Y3770">
        <v>2</v>
      </c>
      <c r="Z3770">
        <v>7.5</v>
      </c>
      <c r="AA3770">
        <v>19.5</v>
      </c>
      <c r="AB3770">
        <v>63.9</v>
      </c>
      <c r="AC3770">
        <v>1692</v>
      </c>
      <c r="AD3770">
        <v>37.86</v>
      </c>
      <c r="AE3770">
        <v>32.24</v>
      </c>
      <c r="AF3770">
        <v>11.41</v>
      </c>
      <c r="AG3770">
        <v>1572</v>
      </c>
      <c r="AI3770">
        <v>44.21</v>
      </c>
      <c r="AJ3770">
        <v>40.71</v>
      </c>
      <c r="AK3770">
        <v>4.26</v>
      </c>
      <c r="AL3770">
        <v>47.32</v>
      </c>
      <c r="AM3770">
        <v>6.32</v>
      </c>
      <c r="AN3770">
        <v>47.25</v>
      </c>
      <c r="AO3770">
        <v>45.02</v>
      </c>
      <c r="AP3770">
        <v>3.59</v>
      </c>
      <c r="AQ3770">
        <v>0</v>
      </c>
      <c r="AR3770">
        <v>3.68</v>
      </c>
      <c r="AS3770">
        <v>41.31</v>
      </c>
      <c r="AT3770">
        <v>0</v>
      </c>
      <c r="AU3770">
        <v>0</v>
      </c>
      <c r="AV3770">
        <v>7.2</v>
      </c>
      <c r="AW3770">
        <v>64.099999999999994</v>
      </c>
      <c r="AX3770">
        <v>92.4</v>
      </c>
      <c r="AY3770">
        <v>95.4</v>
      </c>
      <c r="AZ3770">
        <v>100</v>
      </c>
      <c r="BA3770">
        <v>85.2</v>
      </c>
      <c r="BB3770">
        <v>88.2</v>
      </c>
      <c r="BC3770">
        <v>116.1860957199664</v>
      </c>
      <c r="BD3770">
        <v>46.259621109886147</v>
      </c>
      <c r="BE3770">
        <v>0</v>
      </c>
      <c r="BF3770">
        <v>51.194736413101559</v>
      </c>
      <c r="BG3770">
        <v>164.6227421803583</v>
      </c>
      <c r="BH3770">
        <v>2.138818144463079E-5</v>
      </c>
      <c r="BI3770">
        <v>97.990162781456235</v>
      </c>
      <c r="BJ3770">
        <v>2.5220390792820001E-4</v>
      </c>
      <c r="BK3770">
        <v>824.04515516547201</v>
      </c>
      <c r="BL3770">
        <v>5.9556938945431011</v>
      </c>
      <c r="BM3770">
        <v>208.52867268186361</v>
      </c>
      <c r="BN3770">
        <v>105.88778877054629</v>
      </c>
      <c r="BO3770">
        <v>107.3412643896235</v>
      </c>
      <c r="BP3770">
        <v>104.3262039823248</v>
      </c>
      <c r="BQ3770">
        <v>36.560369832030958</v>
      </c>
      <c r="BR3770">
        <v>68.020553716501283</v>
      </c>
      <c r="BS3770">
        <v>93.772581725875639</v>
      </c>
      <c r="BT3770">
        <v>0</v>
      </c>
      <c r="BU3770">
        <v>132.2226854841108</v>
      </c>
      <c r="BV3770">
        <v>855.07881701432302</v>
      </c>
      <c r="BW3770">
        <v>28.069619556393089</v>
      </c>
      <c r="BX3770">
        <v>8.5714227424195872</v>
      </c>
      <c r="BY3770">
        <v>0.39743193491697171</v>
      </c>
      <c r="BZ3770">
        <v>0.50178351174339586</v>
      </c>
      <c r="CA3770">
        <f t="shared" si="464"/>
        <v>46.259621109886147</v>
      </c>
      <c r="CB3770" cm="1">
        <f t="array" ref="CB3770">IF(ISBLANK(INDEX(AC:AC,ROW())), "", INDEX(AC:AC,ROW())*(BI3770+BJ3770)/1000)</f>
        <v>165.79978215523616</v>
      </c>
      <c r="CC3770">
        <f t="shared" si="465"/>
        <v>164.62276356853974</v>
      </c>
      <c r="CD3770">
        <f t="shared" si="466"/>
        <v>5.0056574030382226</v>
      </c>
      <c r="CE3770">
        <f t="shared" si="467"/>
        <v>7.0924593003933873</v>
      </c>
      <c r="CF3770" cm="1">
        <f t="array" ref="CF3770">IFERROR(IF((BD3770+BE3770)*INDEX(H:H,ROW())*INDEX(K:K,ROW())/(BF3770*30*1000)&lt;0.5,"",(BD3770+BE3770)*INDEX(H:H,ROW())*INDEX(K:K,ROW())/(BF3770*30*1000)),"")</f>
        <v>2.2065264637191002</v>
      </c>
      <c r="CG3770">
        <f t="shared" si="468"/>
        <v>0.4406270483216162</v>
      </c>
      <c r="CH3770" cm="1">
        <f t="array" ref="CH3770">IFERROR((BD3770+BE3770)*INDEX(K:K,ROW())*INDEX(H:H,ROW())/BC3770/100000,"")</f>
        <v>0.29167657282562426</v>
      </c>
      <c r="CI3770">
        <f t="shared" si="469"/>
        <v>88.022758985947362</v>
      </c>
      <c r="CJ3770">
        <v>1</v>
      </c>
      <c r="CK3770">
        <f t="shared" si="470"/>
        <v>0</v>
      </c>
      <c r="CL3770" cm="1">
        <f t="array" ref="CL3770">IF(INDEX(AS:AS,ROW()-2)=0,CL3769,INDEX(AS:AS,ROW()-2))</f>
        <v>41.35</v>
      </c>
      <c r="CM3770" t="str">
        <f t="shared" si="471"/>
        <v>SP</v>
      </c>
    </row>
    <row r="3771" spans="1:91" x14ac:dyDescent="0.3">
      <c r="A3771" s="1">
        <v>3766</v>
      </c>
      <c r="B3771" t="s">
        <v>288</v>
      </c>
      <c r="C3771">
        <v>6</v>
      </c>
      <c r="D3771">
        <v>6</v>
      </c>
      <c r="E3771">
        <v>23</v>
      </c>
      <c r="F3771" t="s">
        <v>123</v>
      </c>
      <c r="G3771" t="s">
        <v>130</v>
      </c>
      <c r="H3771">
        <v>46.21</v>
      </c>
      <c r="I3771">
        <v>0.89</v>
      </c>
      <c r="J3771">
        <v>44.1</v>
      </c>
      <c r="K3771">
        <v>1570</v>
      </c>
      <c r="L3771">
        <v>44.41</v>
      </c>
      <c r="M3771">
        <v>0.89</v>
      </c>
      <c r="N3771">
        <v>44.1</v>
      </c>
      <c r="O3771">
        <v>1570</v>
      </c>
      <c r="P3771">
        <v>1.32</v>
      </c>
      <c r="Q3771">
        <v>50.19</v>
      </c>
      <c r="R3771">
        <v>30.11</v>
      </c>
      <c r="S3771">
        <v>1.7</v>
      </c>
      <c r="T3771">
        <v>7.41</v>
      </c>
      <c r="U3771">
        <v>0</v>
      </c>
      <c r="V3771">
        <v>0</v>
      </c>
      <c r="W3771">
        <v>0</v>
      </c>
      <c r="X3771">
        <v>0</v>
      </c>
      <c r="Y3771">
        <v>2</v>
      </c>
      <c r="Z3771">
        <v>7.5</v>
      </c>
      <c r="AA3771">
        <v>19.5</v>
      </c>
      <c r="AB3771">
        <v>63.9</v>
      </c>
      <c r="AC3771">
        <v>1694</v>
      </c>
      <c r="AD3771">
        <v>37.86</v>
      </c>
      <c r="AE3771">
        <v>32.409999999999997</v>
      </c>
      <c r="AF3771">
        <v>11.49</v>
      </c>
      <c r="AG3771">
        <v>1572</v>
      </c>
      <c r="AI3771">
        <v>44.21</v>
      </c>
      <c r="AJ3771">
        <v>40.89</v>
      </c>
      <c r="AK3771">
        <v>0</v>
      </c>
      <c r="AL3771">
        <v>47.32</v>
      </c>
      <c r="AM3771">
        <v>6.32</v>
      </c>
      <c r="AN3771">
        <v>47.81</v>
      </c>
      <c r="AO3771">
        <v>45.02</v>
      </c>
      <c r="AP3771">
        <v>3.72</v>
      </c>
      <c r="AQ3771">
        <v>0</v>
      </c>
      <c r="AR3771">
        <v>0</v>
      </c>
      <c r="AS3771">
        <v>41.24</v>
      </c>
      <c r="AT3771">
        <v>0</v>
      </c>
      <c r="AU3771">
        <v>0</v>
      </c>
      <c r="AV3771">
        <v>8.1999999999999993</v>
      </c>
      <c r="AW3771">
        <v>72.099999999999994</v>
      </c>
      <c r="AX3771">
        <v>90.6</v>
      </c>
      <c r="AY3771">
        <v>98.7</v>
      </c>
      <c r="AZ3771">
        <v>100</v>
      </c>
      <c r="BA3771">
        <v>82.399999999999991</v>
      </c>
      <c r="BB3771">
        <v>90.5</v>
      </c>
      <c r="BC3771">
        <v>99.05172255565688</v>
      </c>
      <c r="BD3771">
        <v>48.339882048413109</v>
      </c>
      <c r="BE3771">
        <v>0</v>
      </c>
      <c r="BF3771">
        <v>38.273802334111458</v>
      </c>
      <c r="BG3771">
        <v>161.00766650844611</v>
      </c>
      <c r="BH3771">
        <v>2.138818144463079E-5</v>
      </c>
      <c r="BI3771">
        <v>95.836801387490524</v>
      </c>
      <c r="BJ3771">
        <v>2.5220390792820001E-4</v>
      </c>
      <c r="BK3771">
        <v>772.41026161083107</v>
      </c>
      <c r="BL3771">
        <v>5.9561049187375836</v>
      </c>
      <c r="BM3771">
        <v>208.00983382996969</v>
      </c>
      <c r="BN3771">
        <v>106.7398784710966</v>
      </c>
      <c r="BO3771">
        <v>107.74435520201661</v>
      </c>
      <c r="BP3771">
        <v>104.87825256314019</v>
      </c>
      <c r="BQ3771">
        <v>35.756545986615798</v>
      </c>
      <c r="BR3771">
        <v>60.960205276741817</v>
      </c>
      <c r="BS3771">
        <v>97.6088943003748</v>
      </c>
      <c r="BT3771">
        <v>0</v>
      </c>
      <c r="BU3771">
        <v>132.17204486767901</v>
      </c>
      <c r="BV3771">
        <v>852.34352673440526</v>
      </c>
      <c r="BW3771">
        <v>23.910628349954219</v>
      </c>
      <c r="BX3771">
        <v>8.3285041389574648</v>
      </c>
      <c r="BY3771">
        <v>0.39573759432810812</v>
      </c>
      <c r="BZ3771">
        <v>0.50010741286280103</v>
      </c>
      <c r="CA3771">
        <f t="shared" si="464"/>
        <v>48.339882048413109</v>
      </c>
      <c r="CB3771" cm="1">
        <f t="array" ref="CB3771">IF(ISBLANK(INDEX(AC:AC,ROW())), "", INDEX(AC:AC,ROW())*(BI3771+BJ3771)/1000)</f>
        <v>162.34796878382897</v>
      </c>
      <c r="CC3771">
        <f t="shared" si="465"/>
        <v>161.00768789662754</v>
      </c>
      <c r="CD3771">
        <f t="shared" si="466"/>
        <v>4.797350186823035</v>
      </c>
      <c r="CE3771">
        <f t="shared" si="467"/>
        <v>7.7980497631105399</v>
      </c>
      <c r="CF3771" cm="1">
        <f t="array" ref="CF3771">IFERROR(IF((BD3771+BE3771)*INDEX(H:H,ROW())*INDEX(K:K,ROW())/(BF3771*30*1000)&lt;0.5,"",(BD3771+BE3771)*INDEX(H:H,ROW())*INDEX(K:K,ROW())/(BF3771*30*1000)),"")</f>
        <v>3.0543467740091854</v>
      </c>
      <c r="CG3771">
        <f t="shared" si="468"/>
        <v>0.38640218813565325</v>
      </c>
      <c r="CH3771" cm="1">
        <f t="array" ref="CH3771">IFERROR((BD3771+BE3771)*INDEX(K:K,ROW())*INDEX(H:H,ROW())/BC3771/100000,"")</f>
        <v>0.35406188304066682</v>
      </c>
      <c r="CI3771">
        <f t="shared" si="469"/>
        <v>91.092050406435234</v>
      </c>
      <c r="CJ3771">
        <v>1</v>
      </c>
      <c r="CK3771">
        <f t="shared" si="470"/>
        <v>0</v>
      </c>
      <c r="CL3771" cm="1">
        <f t="array" ref="CL3771">IF(INDEX(AS:AS,ROW()-2)=0,CL3770,INDEX(AS:AS,ROW()-2))</f>
        <v>41.46</v>
      </c>
      <c r="CM3771" t="str">
        <f t="shared" si="471"/>
        <v>SP</v>
      </c>
    </row>
    <row r="3772" spans="1:91" x14ac:dyDescent="0.3">
      <c r="A3772" s="1">
        <v>3767</v>
      </c>
      <c r="B3772" t="s">
        <v>288</v>
      </c>
      <c r="C3772">
        <v>6</v>
      </c>
      <c r="D3772">
        <v>6</v>
      </c>
      <c r="E3772">
        <v>23</v>
      </c>
      <c r="F3772" t="s">
        <v>123</v>
      </c>
      <c r="G3772" t="s">
        <v>131</v>
      </c>
      <c r="H3772">
        <v>46.21</v>
      </c>
      <c r="I3772">
        <v>0.89</v>
      </c>
      <c r="J3772">
        <v>44.1</v>
      </c>
      <c r="K3772">
        <v>1570</v>
      </c>
      <c r="L3772">
        <v>44.41</v>
      </c>
      <c r="M3772">
        <v>0.89</v>
      </c>
      <c r="N3772">
        <v>44.1</v>
      </c>
      <c r="O3772">
        <v>1570</v>
      </c>
      <c r="P3772">
        <v>1.32</v>
      </c>
      <c r="Q3772">
        <v>50.19</v>
      </c>
      <c r="R3772">
        <v>30.11</v>
      </c>
      <c r="S3772">
        <v>1.7</v>
      </c>
      <c r="T3772">
        <v>7.41</v>
      </c>
      <c r="U3772">
        <v>0</v>
      </c>
      <c r="V3772">
        <v>0</v>
      </c>
      <c r="W3772">
        <v>0</v>
      </c>
      <c r="X3772">
        <v>0</v>
      </c>
      <c r="Y3772">
        <v>2</v>
      </c>
      <c r="Z3772">
        <v>7.5</v>
      </c>
      <c r="AA3772">
        <v>19.5</v>
      </c>
      <c r="AB3772">
        <v>63.9</v>
      </c>
      <c r="AC3772">
        <v>1688</v>
      </c>
      <c r="AD3772">
        <v>37.86</v>
      </c>
      <c r="AE3772">
        <v>32.409999999999997</v>
      </c>
      <c r="AF3772">
        <v>11.28</v>
      </c>
      <c r="AG3772">
        <v>1572</v>
      </c>
      <c r="AI3772">
        <v>44.21</v>
      </c>
      <c r="AJ3772">
        <v>40.89</v>
      </c>
      <c r="AK3772">
        <v>0</v>
      </c>
      <c r="AL3772">
        <v>47.32</v>
      </c>
      <c r="AM3772">
        <v>6.35</v>
      </c>
      <c r="AN3772">
        <v>47.81</v>
      </c>
      <c r="AO3772">
        <v>45.02</v>
      </c>
      <c r="AP3772">
        <v>3.53</v>
      </c>
      <c r="AQ3772">
        <v>3.64</v>
      </c>
      <c r="AR3772">
        <v>0</v>
      </c>
      <c r="AS3772">
        <v>41.52</v>
      </c>
      <c r="AT3772">
        <v>0</v>
      </c>
      <c r="AU3772">
        <v>0</v>
      </c>
      <c r="AV3772">
        <v>6.7</v>
      </c>
      <c r="AW3772">
        <v>59.4</v>
      </c>
      <c r="AX3772">
        <v>89.4</v>
      </c>
      <c r="AY3772">
        <v>98.6</v>
      </c>
      <c r="AZ3772">
        <v>100</v>
      </c>
      <c r="BA3772">
        <v>82.7</v>
      </c>
      <c r="BB3772">
        <v>91.899999999999991</v>
      </c>
      <c r="BC3772">
        <v>128.8470670326351</v>
      </c>
      <c r="BD3772">
        <v>45.816341169195411</v>
      </c>
      <c r="BE3772">
        <v>0</v>
      </c>
      <c r="BF3772">
        <v>55.040223926188922</v>
      </c>
      <c r="BG3772">
        <v>155.97992465027019</v>
      </c>
      <c r="BH3772">
        <v>2.138818144463079E-5</v>
      </c>
      <c r="BI3772">
        <v>92.84655929336914</v>
      </c>
      <c r="BJ3772">
        <v>2.5220390792820001E-4</v>
      </c>
      <c r="BK3772">
        <v>680.1965361005598</v>
      </c>
      <c r="BL3772">
        <v>5.6235189813547448</v>
      </c>
      <c r="BM3772">
        <v>208.59570383943421</v>
      </c>
      <c r="BN3772">
        <v>105.1978084503899</v>
      </c>
      <c r="BO3772">
        <v>106.2728264523119</v>
      </c>
      <c r="BP3772">
        <v>103.7765780376682</v>
      </c>
      <c r="BQ3772">
        <v>36.513525856292148</v>
      </c>
      <c r="BR3772">
        <v>56.103275274843902</v>
      </c>
      <c r="BS3772">
        <v>101.1724845045181</v>
      </c>
      <c r="BT3772">
        <v>0</v>
      </c>
      <c r="BU3772">
        <v>131.27939862380879</v>
      </c>
      <c r="BV3772">
        <v>855.81145069121465</v>
      </c>
      <c r="BW3772">
        <v>13.957546427321221</v>
      </c>
      <c r="BX3772">
        <v>7.9904294108549898</v>
      </c>
      <c r="BY3772">
        <v>0.39585122161099118</v>
      </c>
      <c r="BZ3772">
        <v>0.4991838022209798</v>
      </c>
      <c r="CA3772">
        <f t="shared" si="464"/>
        <v>45.816341169195411</v>
      </c>
      <c r="CB3772" cm="1">
        <f t="array" ref="CB3772">IF(ISBLANK(INDEX(AC:AC,ROW())), "", INDEX(AC:AC,ROW())*(BI3772+BJ3772)/1000)</f>
        <v>156.72541780740369</v>
      </c>
      <c r="CC3772">
        <f t="shared" si="465"/>
        <v>155.97994603845163</v>
      </c>
      <c r="CD3772">
        <f t="shared" si="466"/>
        <v>4.3607947904590256</v>
      </c>
      <c r="CE3772">
        <f t="shared" si="467"/>
        <v>5.279099879924126</v>
      </c>
      <c r="CF3772" cm="1">
        <f t="array" ref="CF3772">IFERROR(IF((BD3772+BE3772)*INDEX(H:H,ROW())*INDEX(K:K,ROW())/(BF3772*30*1000)&lt;0.5,"",(BD3772+BE3772)*INDEX(H:H,ROW())*INDEX(K:K,ROW())/(BF3772*30*1000)),"")</f>
        <v>2.0130500749054234</v>
      </c>
      <c r="CG3772">
        <f t="shared" si="468"/>
        <v>0.42717482977123594</v>
      </c>
      <c r="CH3772" cm="1">
        <f t="array" ref="CH3772">IFERROR((BD3772+BE3772)*INDEX(K:K,ROW())*INDEX(H:H,ROW())/BC3772/100000,"")</f>
        <v>0.25797729692060939</v>
      </c>
      <c r="CI3772">
        <f t="shared" si="469"/>
        <v>86.336670309682489</v>
      </c>
      <c r="CJ3772">
        <v>1</v>
      </c>
      <c r="CK3772">
        <f t="shared" si="470"/>
        <v>0</v>
      </c>
      <c r="CL3772" cm="1">
        <f t="array" ref="CL3772">IF(INDEX(AS:AS,ROW()-2)=0,CL3771,INDEX(AS:AS,ROW()-2))</f>
        <v>41.31</v>
      </c>
      <c r="CM3772" t="str">
        <f t="shared" si="471"/>
        <v>SP</v>
      </c>
    </row>
    <row r="3773" spans="1:91" x14ac:dyDescent="0.3">
      <c r="A3773" s="1">
        <v>3768</v>
      </c>
      <c r="B3773" t="s">
        <v>289</v>
      </c>
      <c r="C3773">
        <v>6</v>
      </c>
      <c r="D3773">
        <v>7</v>
      </c>
      <c r="E3773">
        <v>23</v>
      </c>
      <c r="F3773" t="s">
        <v>105</v>
      </c>
      <c r="G3773" t="s">
        <v>106</v>
      </c>
      <c r="H3773">
        <v>46.21</v>
      </c>
      <c r="I3773">
        <v>0.89</v>
      </c>
      <c r="J3773">
        <v>44.1</v>
      </c>
      <c r="K3773">
        <v>1570</v>
      </c>
      <c r="L3773">
        <v>44.41</v>
      </c>
      <c r="M3773">
        <v>0.89</v>
      </c>
      <c r="N3773">
        <v>44.1</v>
      </c>
      <c r="O3773">
        <v>1570</v>
      </c>
      <c r="P3773">
        <v>1.32</v>
      </c>
      <c r="Q3773">
        <v>50.19</v>
      </c>
      <c r="R3773">
        <v>30.11</v>
      </c>
      <c r="S3773">
        <v>1.7</v>
      </c>
      <c r="T3773">
        <v>7.41</v>
      </c>
      <c r="U3773">
        <v>0</v>
      </c>
      <c r="V3773">
        <v>0</v>
      </c>
      <c r="W3773">
        <v>0</v>
      </c>
      <c r="X3773">
        <v>0</v>
      </c>
      <c r="Y3773">
        <v>2</v>
      </c>
      <c r="Z3773">
        <v>7.5</v>
      </c>
      <c r="AA3773">
        <v>19.5</v>
      </c>
      <c r="AB3773">
        <v>63.9</v>
      </c>
      <c r="AC3773">
        <v>1680</v>
      </c>
      <c r="AD3773">
        <v>37.86</v>
      </c>
      <c r="AE3773">
        <v>32.409999999999997</v>
      </c>
      <c r="AF3773">
        <v>11.35</v>
      </c>
      <c r="AG3773">
        <v>1572</v>
      </c>
      <c r="AI3773">
        <v>44.21</v>
      </c>
      <c r="AJ3773">
        <v>40.89</v>
      </c>
      <c r="AK3773">
        <v>0</v>
      </c>
      <c r="AL3773">
        <v>47.32</v>
      </c>
      <c r="AM3773">
        <v>6.32</v>
      </c>
      <c r="AN3773">
        <v>47.81</v>
      </c>
      <c r="AO3773">
        <v>45.02</v>
      </c>
      <c r="AP3773">
        <v>3.72</v>
      </c>
      <c r="AQ3773">
        <v>0</v>
      </c>
      <c r="AR3773">
        <v>0</v>
      </c>
      <c r="AS3773">
        <v>41.52</v>
      </c>
      <c r="AT3773">
        <v>0</v>
      </c>
      <c r="AU3773">
        <v>0</v>
      </c>
      <c r="AV3773">
        <v>5.0999999999999996</v>
      </c>
      <c r="AW3773">
        <v>62.4</v>
      </c>
      <c r="AX3773">
        <v>92.1</v>
      </c>
      <c r="AY3773">
        <v>100</v>
      </c>
      <c r="AZ3773">
        <v>100</v>
      </c>
      <c r="BA3773">
        <v>85.2</v>
      </c>
      <c r="BB3773">
        <v>93.5</v>
      </c>
      <c r="BC3773">
        <v>128.38195290143591</v>
      </c>
      <c r="BD3773">
        <v>53.321511537618917</v>
      </c>
      <c r="BE3773">
        <v>0</v>
      </c>
      <c r="BF3773">
        <v>61.940932963899961</v>
      </c>
      <c r="BG3773">
        <v>155.84915048376519</v>
      </c>
      <c r="BH3773">
        <v>2.138818144463079E-5</v>
      </c>
      <c r="BI3773">
        <v>92.767702353050282</v>
      </c>
      <c r="BJ3773">
        <v>2.5220390792820001E-4</v>
      </c>
      <c r="BK3773">
        <v>586.24006618688054</v>
      </c>
      <c r="BL3773">
        <v>5.7426272686699606</v>
      </c>
      <c r="BM3773">
        <v>209.59144056919581</v>
      </c>
      <c r="BN3773">
        <v>104.3324296448898</v>
      </c>
      <c r="BO3773">
        <v>103.1063830671866</v>
      </c>
      <c r="BP3773">
        <v>100.4124664781761</v>
      </c>
      <c r="BQ3773">
        <v>37.316278777046001</v>
      </c>
      <c r="BR3773">
        <v>54.066558410263013</v>
      </c>
      <c r="BS3773">
        <v>97.578234289916836</v>
      </c>
      <c r="BT3773">
        <v>0</v>
      </c>
      <c r="BU3773">
        <v>131.0636250118427</v>
      </c>
      <c r="BV3773">
        <v>858.33308750578578</v>
      </c>
      <c r="BW3773">
        <v>15.36152571024493</v>
      </c>
      <c r="BX3773">
        <v>8.0668904524510925</v>
      </c>
      <c r="BY3773">
        <v>0.39835829972315068</v>
      </c>
      <c r="BZ3773">
        <v>0.50111082126434048</v>
      </c>
      <c r="CA3773">
        <f t="shared" si="464"/>
        <v>53.321511537618917</v>
      </c>
      <c r="CB3773" cm="1">
        <f t="array" ref="CB3773">IF(ISBLANK(INDEX(AC:AC,ROW())), "", INDEX(AC:AC,ROW())*(BI3773+BJ3773)/1000)</f>
        <v>155.85016365568981</v>
      </c>
      <c r="CC3773">
        <f t="shared" si="465"/>
        <v>155.84917187194662</v>
      </c>
      <c r="CD3773">
        <f t="shared" si="466"/>
        <v>3.7615860202873863</v>
      </c>
      <c r="CE3773">
        <f t="shared" si="467"/>
        <v>4.5663744236462973</v>
      </c>
      <c r="CF3773" cm="1">
        <f t="array" ref="CF3773">IFERROR(IF((BD3773+BE3773)*INDEX(H:H,ROW())*INDEX(K:K,ROW())/(BF3773*30*1000)&lt;0.5,"",(BD3773+BE3773)*INDEX(H:H,ROW())*INDEX(K:K,ROW())/(BF3773*30*1000)),"")</f>
        <v>2.0818003434849692</v>
      </c>
      <c r="CG3773">
        <f t="shared" si="468"/>
        <v>0.48247383346360651</v>
      </c>
      <c r="CH3773" cm="1">
        <f t="array" ref="CH3773">IFERROR((BD3773+BE3773)*INDEX(K:K,ROW())*INDEX(H:H,ROW())/BC3773/100000,"")</f>
        <v>0.30132425766811372</v>
      </c>
      <c r="CI3773">
        <f t="shared" si="469"/>
        <v>100.47947183378677</v>
      </c>
      <c r="CJ3773">
        <v>1</v>
      </c>
      <c r="CK3773">
        <f t="shared" si="470"/>
        <v>0</v>
      </c>
      <c r="CL3773" cm="1">
        <f t="array" ref="CL3773">IF(INDEX(AS:AS,ROW()-2)=0,CL3772,INDEX(AS:AS,ROW()-2))</f>
        <v>41.24</v>
      </c>
      <c r="CM3773" t="str">
        <f t="shared" si="471"/>
        <v>SP</v>
      </c>
    </row>
    <row r="3774" spans="1:91" x14ac:dyDescent="0.3">
      <c r="A3774" s="1">
        <v>3769</v>
      </c>
      <c r="B3774" t="s">
        <v>289</v>
      </c>
      <c r="C3774">
        <v>6</v>
      </c>
      <c r="D3774">
        <v>7</v>
      </c>
      <c r="E3774">
        <v>23</v>
      </c>
      <c r="F3774" t="s">
        <v>105</v>
      </c>
      <c r="G3774" t="s">
        <v>107</v>
      </c>
      <c r="H3774">
        <v>46.52</v>
      </c>
      <c r="I3774">
        <v>0.86</v>
      </c>
      <c r="J3774">
        <v>47.04</v>
      </c>
      <c r="K3774">
        <v>1562</v>
      </c>
      <c r="L3774">
        <v>46.78</v>
      </c>
      <c r="M3774">
        <v>0.81</v>
      </c>
      <c r="N3774">
        <v>47.04</v>
      </c>
      <c r="O3774">
        <v>1570</v>
      </c>
      <c r="P3774">
        <v>1.29</v>
      </c>
      <c r="Q3774">
        <v>50.24</v>
      </c>
      <c r="R3774">
        <v>30.14</v>
      </c>
      <c r="S3774">
        <v>1.666887856668879</v>
      </c>
      <c r="T3774">
        <v>7.29</v>
      </c>
      <c r="U3774">
        <v>0</v>
      </c>
      <c r="V3774">
        <v>0</v>
      </c>
      <c r="W3774">
        <v>0</v>
      </c>
      <c r="X3774">
        <v>0</v>
      </c>
      <c r="Y3774">
        <v>1.8</v>
      </c>
      <c r="Z3774">
        <v>7.5</v>
      </c>
      <c r="AA3774">
        <v>19.8</v>
      </c>
      <c r="AB3774">
        <v>63.9</v>
      </c>
      <c r="AC3774">
        <v>1684</v>
      </c>
      <c r="AD3774">
        <v>37.619999999999997</v>
      </c>
      <c r="AE3774">
        <v>32.1</v>
      </c>
      <c r="AF3774">
        <v>11.04</v>
      </c>
      <c r="AG3774">
        <v>1572</v>
      </c>
      <c r="AI3774">
        <v>44.21</v>
      </c>
      <c r="AJ3774">
        <v>39.74</v>
      </c>
      <c r="AK3774">
        <v>4.3899999999999997</v>
      </c>
      <c r="AL3774">
        <v>47.01</v>
      </c>
      <c r="AM3774">
        <v>6.35</v>
      </c>
      <c r="AN3774">
        <v>47.61</v>
      </c>
      <c r="AO3774">
        <v>44.26</v>
      </c>
      <c r="AP3774">
        <v>3.52</v>
      </c>
      <c r="AQ3774">
        <v>0</v>
      </c>
      <c r="AR3774">
        <v>3.82</v>
      </c>
      <c r="AS3774">
        <v>41.05</v>
      </c>
      <c r="AT3774">
        <v>0</v>
      </c>
      <c r="AU3774">
        <v>0</v>
      </c>
      <c r="AV3774">
        <v>4.2</v>
      </c>
      <c r="AW3774">
        <v>48.5</v>
      </c>
      <c r="AX3774">
        <v>89.6</v>
      </c>
      <c r="AY3774">
        <v>96.7</v>
      </c>
      <c r="AZ3774">
        <v>99.9</v>
      </c>
      <c r="BA3774">
        <v>85.399999999999991</v>
      </c>
      <c r="BB3774">
        <v>92.5</v>
      </c>
      <c r="BC3774">
        <v>105.5645926030588</v>
      </c>
      <c r="BD3774">
        <v>50.508191009946287</v>
      </c>
      <c r="BE3774">
        <v>0</v>
      </c>
      <c r="BF3774">
        <v>53.197292449419457</v>
      </c>
      <c r="BG3774">
        <v>157.42776370587799</v>
      </c>
      <c r="BH3774">
        <v>2.138818144463079E-5</v>
      </c>
      <c r="BI3774">
        <v>93.705599741052353</v>
      </c>
      <c r="BJ3774">
        <v>2.5220390792820001E-4</v>
      </c>
      <c r="BK3774">
        <v>603.7997322538547</v>
      </c>
      <c r="BL3774">
        <v>5.4512231269593272</v>
      </c>
      <c r="BM3774">
        <v>209.8725836656044</v>
      </c>
      <c r="BN3774">
        <v>105.08723464885659</v>
      </c>
      <c r="BO3774">
        <v>107.1757215767075</v>
      </c>
      <c r="BP3774">
        <v>101.57100401587491</v>
      </c>
      <c r="BQ3774">
        <v>33.329337981804599</v>
      </c>
      <c r="BR3774">
        <v>57.129263621674717</v>
      </c>
      <c r="BS3774">
        <v>97.433667725058001</v>
      </c>
      <c r="BT3774">
        <v>0</v>
      </c>
      <c r="BU3774">
        <v>130.7133552765176</v>
      </c>
      <c r="BV3774">
        <v>856.66769573242743</v>
      </c>
      <c r="BW3774">
        <v>19.597147213276251</v>
      </c>
      <c r="BX3774">
        <v>9.7410354756431818</v>
      </c>
      <c r="BY3774">
        <v>0.39923351937563412</v>
      </c>
      <c r="BZ3774">
        <v>0.50164582762300591</v>
      </c>
      <c r="CA3774">
        <f t="shared" si="464"/>
        <v>50.508191009946287</v>
      </c>
      <c r="CB3774" cm="1">
        <f t="array" ref="CB3774">IF(ISBLANK(INDEX(AC:AC,ROW())), "", INDEX(AC:AC,ROW())*(BI3774+BJ3774)/1000)</f>
        <v>157.80065467531313</v>
      </c>
      <c r="CC3774">
        <f t="shared" si="465"/>
        <v>157.42778509405943</v>
      </c>
      <c r="CD3774">
        <f t="shared" si="466"/>
        <v>3.8354076562348789</v>
      </c>
      <c r="CE3774">
        <f t="shared" si="467"/>
        <v>5.7197183010429127</v>
      </c>
      <c r="CF3774" cm="1">
        <f t="array" ref="CF3774">IFERROR(IF((BD3774+BE3774)*INDEX(H:H,ROW())*INDEX(K:K,ROW())/(BF3774*30*1000)&lt;0.5,"",(BD3774+BE3774)*INDEX(H:H,ROW())*INDEX(K:K,ROW())/(BF3774*30*1000)),"")</f>
        <v>2.2997030766820741</v>
      </c>
      <c r="CG3774">
        <f t="shared" si="468"/>
        <v>0.50393120588690676</v>
      </c>
      <c r="CH3774" cm="1">
        <f t="array" ref="CH3774">IFERROR((BD3774+BE3774)*INDEX(K:K,ROW())*INDEX(H:H,ROW())/BC3774/100000,"")</f>
        <v>0.34766764338426814</v>
      </c>
      <c r="CI3774">
        <f t="shared" si="469"/>
        <v>95.328293857469603</v>
      </c>
      <c r="CJ3774">
        <v>1</v>
      </c>
      <c r="CK3774">
        <f t="shared" si="470"/>
        <v>0</v>
      </c>
      <c r="CL3774" cm="1">
        <f t="array" ref="CL3774">IF(INDEX(AS:AS,ROW()-2)=0,CL3773,INDEX(AS:AS,ROW()-2))</f>
        <v>41.52</v>
      </c>
      <c r="CM3774" t="str">
        <f t="shared" si="471"/>
        <v>CIV</v>
      </c>
    </row>
    <row r="3775" spans="1:91" x14ac:dyDescent="0.3">
      <c r="A3775" s="1">
        <v>3770</v>
      </c>
      <c r="B3775" t="s">
        <v>289</v>
      </c>
      <c r="C3775">
        <v>6</v>
      </c>
      <c r="D3775">
        <v>7</v>
      </c>
      <c r="E3775">
        <v>23</v>
      </c>
      <c r="F3775" t="s">
        <v>105</v>
      </c>
      <c r="G3775" t="s">
        <v>108</v>
      </c>
      <c r="H3775">
        <v>46.21</v>
      </c>
      <c r="I3775">
        <v>0.89</v>
      </c>
      <c r="J3775">
        <v>44.1</v>
      </c>
      <c r="K3775">
        <v>1570</v>
      </c>
      <c r="L3775">
        <v>44.41</v>
      </c>
      <c r="M3775">
        <v>0.89</v>
      </c>
      <c r="N3775">
        <v>44.1</v>
      </c>
      <c r="O3775">
        <v>1570</v>
      </c>
      <c r="P3775">
        <v>1.32</v>
      </c>
      <c r="Q3775">
        <v>50.19</v>
      </c>
      <c r="R3775">
        <v>30.11</v>
      </c>
      <c r="S3775">
        <v>1.7</v>
      </c>
      <c r="T3775">
        <v>7.41</v>
      </c>
      <c r="U3775">
        <v>0</v>
      </c>
      <c r="V3775">
        <v>0</v>
      </c>
      <c r="W3775">
        <v>0</v>
      </c>
      <c r="X3775">
        <v>0</v>
      </c>
      <c r="Y3775">
        <v>2</v>
      </c>
      <c r="Z3775">
        <v>7.5</v>
      </c>
      <c r="AA3775">
        <v>19.5</v>
      </c>
      <c r="AB3775">
        <v>63.9</v>
      </c>
      <c r="AC3775">
        <v>1688</v>
      </c>
      <c r="AD3775">
        <v>37.86</v>
      </c>
      <c r="AE3775">
        <v>32.409999999999997</v>
      </c>
      <c r="AF3775">
        <v>10.96</v>
      </c>
      <c r="AG3775">
        <v>1572</v>
      </c>
      <c r="AI3775">
        <v>44.21</v>
      </c>
      <c r="AJ3775">
        <v>40.89</v>
      </c>
      <c r="AK3775">
        <v>0</v>
      </c>
      <c r="AL3775">
        <v>47.32</v>
      </c>
      <c r="AM3775">
        <v>6.32</v>
      </c>
      <c r="AN3775">
        <v>47.81</v>
      </c>
      <c r="AO3775">
        <v>45.02</v>
      </c>
      <c r="AP3775">
        <v>3.72</v>
      </c>
      <c r="AQ3775">
        <v>0</v>
      </c>
      <c r="AR3775">
        <v>0</v>
      </c>
      <c r="AS3775">
        <v>41.23</v>
      </c>
      <c r="AT3775">
        <v>0</v>
      </c>
      <c r="AU3775">
        <v>0</v>
      </c>
      <c r="AV3775">
        <v>3.1</v>
      </c>
      <c r="AW3775">
        <v>52.6</v>
      </c>
      <c r="AX3775">
        <v>88.9</v>
      </c>
      <c r="AY3775">
        <v>97.5</v>
      </c>
      <c r="AZ3775">
        <v>100</v>
      </c>
      <c r="BA3775">
        <v>85.800000000000011</v>
      </c>
      <c r="BB3775">
        <v>94.4</v>
      </c>
      <c r="BC3775">
        <v>67.218868674095987</v>
      </c>
      <c r="BD3775">
        <v>31.722248214903299</v>
      </c>
      <c r="BE3775">
        <v>0</v>
      </c>
      <c r="BF3775">
        <v>39.558115144823297</v>
      </c>
      <c r="BG3775">
        <v>165.16262499124639</v>
      </c>
      <c r="BH3775">
        <v>2.138818144463079E-5</v>
      </c>
      <c r="BI3775">
        <v>98.309718245874294</v>
      </c>
      <c r="BJ3775">
        <v>2.5220390792820001E-4</v>
      </c>
      <c r="BK3775">
        <v>812.7253328586819</v>
      </c>
      <c r="BL3775">
        <v>5.4467081927454144</v>
      </c>
      <c r="BM3775">
        <v>210.1619749836006</v>
      </c>
      <c r="BN3775">
        <v>107.0249651942912</v>
      </c>
      <c r="BO3775">
        <v>108.9799092181337</v>
      </c>
      <c r="BP3775">
        <v>103.7337185014344</v>
      </c>
      <c r="BQ3775">
        <v>27.894862757862221</v>
      </c>
      <c r="BR3775">
        <v>63.241147931459707</v>
      </c>
      <c r="BS3775">
        <v>94.870369960815196</v>
      </c>
      <c r="BT3775">
        <v>0</v>
      </c>
      <c r="BU3775">
        <v>129.84163669427079</v>
      </c>
      <c r="BV3775">
        <v>855.09892307664836</v>
      </c>
      <c r="BW3775">
        <v>50.027658278208932</v>
      </c>
      <c r="BX3775">
        <v>9.4371696388033417</v>
      </c>
      <c r="BY3775">
        <v>0.3992107481346322</v>
      </c>
      <c r="BZ3775">
        <v>0.50195600135509955</v>
      </c>
      <c r="CA3775">
        <f t="shared" si="464"/>
        <v>31.722248214903299</v>
      </c>
      <c r="CB3775" cm="1">
        <f t="array" ref="CB3775">IF(ISBLANK(INDEX(AC:AC,ROW())), "", INDEX(AC:AC,ROW())*(BI3775+BJ3775)/1000)</f>
        <v>165.94723011923242</v>
      </c>
      <c r="CC3775">
        <f t="shared" si="465"/>
        <v>165.16264637942783</v>
      </c>
      <c r="CD3775">
        <f t="shared" si="466"/>
        <v>4.9207575119110745</v>
      </c>
      <c r="CE3775">
        <f t="shared" si="467"/>
        <v>12.090732094869077</v>
      </c>
      <c r="CF3775" cm="1">
        <f t="array" ref="CF3775">IFERROR(IF((BD3775+BE3775)*INDEX(H:H,ROW())*INDEX(K:K,ROW())/(BF3775*30*1000)&lt;0.5,"",(BD3775+BE3775)*INDEX(H:H,ROW())*INDEX(K:K,ROW())/(BF3775*30*1000)),"")</f>
        <v>1.9392898969791146</v>
      </c>
      <c r="CG3775">
        <f t="shared" si="468"/>
        <v>0.58849718724986122</v>
      </c>
      <c r="CH3775" cm="1">
        <f t="array" ref="CH3775">IFERROR((BD3775+BE3775)*INDEX(K:K,ROW())*INDEX(H:H,ROW())/BC3775/100000,"")</f>
        <v>0.34237999489028464</v>
      </c>
      <c r="CI3775">
        <f t="shared" si="469"/>
        <v>59.777651722513504</v>
      </c>
      <c r="CJ3775">
        <v>1</v>
      </c>
      <c r="CK3775">
        <f t="shared" si="470"/>
        <v>0</v>
      </c>
      <c r="CL3775" cm="1">
        <f t="array" ref="CL3775">IF(INDEX(AS:AS,ROW()-2)=0,CL3774,INDEX(AS:AS,ROW()-2))</f>
        <v>41.52</v>
      </c>
      <c r="CM3775" t="str">
        <f t="shared" si="471"/>
        <v>CIV</v>
      </c>
    </row>
    <row r="3776" spans="1:91" x14ac:dyDescent="0.3">
      <c r="A3776" s="1">
        <v>3771</v>
      </c>
      <c r="B3776" t="s">
        <v>289</v>
      </c>
      <c r="C3776">
        <v>6</v>
      </c>
      <c r="D3776">
        <v>7</v>
      </c>
      <c r="E3776">
        <v>23</v>
      </c>
      <c r="F3776" t="s">
        <v>105</v>
      </c>
      <c r="G3776" t="s">
        <v>109</v>
      </c>
      <c r="H3776">
        <v>46.21</v>
      </c>
      <c r="I3776">
        <v>0.89</v>
      </c>
      <c r="J3776">
        <v>44.1</v>
      </c>
      <c r="K3776">
        <v>1570</v>
      </c>
      <c r="L3776">
        <v>44.41</v>
      </c>
      <c r="M3776">
        <v>0.89</v>
      </c>
      <c r="N3776">
        <v>44.1</v>
      </c>
      <c r="O3776">
        <v>1570</v>
      </c>
      <c r="P3776">
        <v>1.32</v>
      </c>
      <c r="Q3776">
        <v>50.19</v>
      </c>
      <c r="R3776">
        <v>30.11</v>
      </c>
      <c r="S3776">
        <v>1.7</v>
      </c>
      <c r="T3776">
        <v>7.41</v>
      </c>
      <c r="U3776">
        <v>0</v>
      </c>
      <c r="V3776">
        <v>0</v>
      </c>
      <c r="W3776">
        <v>0</v>
      </c>
      <c r="X3776">
        <v>0</v>
      </c>
      <c r="Y3776">
        <v>2</v>
      </c>
      <c r="Z3776">
        <v>7.5</v>
      </c>
      <c r="AA3776">
        <v>19.5</v>
      </c>
      <c r="AB3776">
        <v>63.9</v>
      </c>
      <c r="AC3776">
        <v>1690</v>
      </c>
      <c r="AD3776">
        <v>37.86</v>
      </c>
      <c r="AE3776">
        <v>32.4</v>
      </c>
      <c r="AF3776">
        <v>11.03</v>
      </c>
      <c r="AG3776">
        <v>1572</v>
      </c>
      <c r="AI3776">
        <v>44.21</v>
      </c>
      <c r="AJ3776">
        <v>40.89</v>
      </c>
      <c r="AK3776">
        <v>4.3099999999999996</v>
      </c>
      <c r="AL3776">
        <v>47.32</v>
      </c>
      <c r="AM3776">
        <v>6.28</v>
      </c>
      <c r="AN3776">
        <v>47.81</v>
      </c>
      <c r="AO3776">
        <v>45.02</v>
      </c>
      <c r="AP3776">
        <v>3.56</v>
      </c>
      <c r="AQ3776">
        <v>3.65</v>
      </c>
      <c r="AR3776">
        <v>0</v>
      </c>
      <c r="AS3776">
        <v>41.5</v>
      </c>
      <c r="AT3776">
        <v>0</v>
      </c>
      <c r="AU3776">
        <v>0</v>
      </c>
      <c r="AV3776">
        <v>5.6</v>
      </c>
      <c r="AW3776">
        <v>68.7</v>
      </c>
      <c r="AX3776">
        <v>92.1</v>
      </c>
      <c r="AY3776">
        <v>98.1</v>
      </c>
      <c r="AZ3776">
        <v>99.9</v>
      </c>
      <c r="BA3776">
        <v>86.5</v>
      </c>
      <c r="BB3776">
        <v>92.5</v>
      </c>
      <c r="BC3776">
        <v>135.28277457166141</v>
      </c>
      <c r="BD3776">
        <v>52.424380738644061</v>
      </c>
      <c r="BE3776">
        <v>0</v>
      </c>
      <c r="BF3776">
        <v>55.534834762834279</v>
      </c>
      <c r="BG3776">
        <v>152.7725250482718</v>
      </c>
      <c r="BH3776">
        <v>2.138818144463079E-5</v>
      </c>
      <c r="BI3776">
        <v>90.936174135114356</v>
      </c>
      <c r="BJ3776">
        <v>2.5220390792820001E-4</v>
      </c>
      <c r="BK3776">
        <v>601.9839617644592</v>
      </c>
      <c r="BL3776">
        <v>5.3219017702850788</v>
      </c>
      <c r="BM3776">
        <v>210.09592159834881</v>
      </c>
      <c r="BN3776">
        <v>105.0177257901897</v>
      </c>
      <c r="BO3776">
        <v>107.9598495403697</v>
      </c>
      <c r="BP3776">
        <v>103.1061922701674</v>
      </c>
      <c r="BQ3776">
        <v>26.469490853401879</v>
      </c>
      <c r="BR3776">
        <v>53.989460621403069</v>
      </c>
      <c r="BS3776">
        <v>103.35719188164261</v>
      </c>
      <c r="BT3776">
        <v>0</v>
      </c>
      <c r="BU3776">
        <v>129.90947337247471</v>
      </c>
      <c r="BV3776">
        <v>847.46805541201741</v>
      </c>
      <c r="BW3776">
        <v>19.919352706467251</v>
      </c>
      <c r="BX3776">
        <v>9.0823765351221777</v>
      </c>
      <c r="BY3776">
        <v>0.40061019763184891</v>
      </c>
      <c r="BZ3776">
        <v>0.50483857118882036</v>
      </c>
      <c r="CA3776">
        <f t="shared" si="464"/>
        <v>52.424380738644061</v>
      </c>
      <c r="CB3776" cm="1">
        <f t="array" ref="CB3776">IF(ISBLANK(INDEX(AC:AC,ROW())), "", INDEX(AC:AC,ROW())*(BI3776+BJ3776)/1000)</f>
        <v>153.68256051294767</v>
      </c>
      <c r="CC3776">
        <f t="shared" si="465"/>
        <v>152.77254643645324</v>
      </c>
      <c r="CD3776">
        <f t="shared" si="466"/>
        <v>3.9403935838358133</v>
      </c>
      <c r="CE3776">
        <f t="shared" si="467"/>
        <v>4.4498197473439518</v>
      </c>
      <c r="CF3776" cm="1">
        <f t="array" ref="CF3776">IFERROR(IF((BD3776+BE3776)*INDEX(H:H,ROW())*INDEX(K:K,ROW())/(BF3776*30*1000)&lt;0.5,"",(BD3776+BE3776)*INDEX(H:H,ROW())*INDEX(K:K,ROW())/(BF3776*30*1000)),"")</f>
        <v>2.2828753109149109</v>
      </c>
      <c r="CG3776">
        <f t="shared" si="468"/>
        <v>0.41050928278689763</v>
      </c>
      <c r="CH3776" cm="1">
        <f t="array" ref="CH3776">IFERROR((BD3776+BE3776)*INDEX(K:K,ROW())*INDEX(H:H,ROW())/BC3776/100000,"")</f>
        <v>0.28114245197267884</v>
      </c>
      <c r="CI3776">
        <f t="shared" si="469"/>
        <v>98.788911565568981</v>
      </c>
      <c r="CJ3776">
        <v>1</v>
      </c>
      <c r="CK3776">
        <f t="shared" si="470"/>
        <v>0</v>
      </c>
      <c r="CL3776" cm="1">
        <f t="array" ref="CL3776">IF(INDEX(AS:AS,ROW()-2)=0,CL3775,INDEX(AS:AS,ROW()-2))</f>
        <v>41.05</v>
      </c>
      <c r="CM3776" t="str">
        <f t="shared" si="471"/>
        <v>SP</v>
      </c>
    </row>
    <row r="3777" spans="1:91" x14ac:dyDescent="0.3">
      <c r="A3777" s="1">
        <v>3772</v>
      </c>
      <c r="B3777" t="s">
        <v>289</v>
      </c>
      <c r="C3777">
        <v>6</v>
      </c>
      <c r="D3777">
        <v>7</v>
      </c>
      <c r="E3777">
        <v>23</v>
      </c>
      <c r="F3777" t="s">
        <v>105</v>
      </c>
      <c r="G3777" t="s">
        <v>110</v>
      </c>
      <c r="H3777">
        <v>46.21</v>
      </c>
      <c r="I3777">
        <v>0.89</v>
      </c>
      <c r="J3777">
        <v>44.1</v>
      </c>
      <c r="K3777">
        <v>1564</v>
      </c>
      <c r="L3777">
        <v>44.41</v>
      </c>
      <c r="M3777">
        <v>0.89</v>
      </c>
      <c r="N3777">
        <v>44.1</v>
      </c>
      <c r="O3777">
        <v>1570</v>
      </c>
      <c r="P3777">
        <v>1.32</v>
      </c>
      <c r="Q3777">
        <v>50.19</v>
      </c>
      <c r="R3777">
        <v>30.11</v>
      </c>
      <c r="S3777">
        <v>1.7</v>
      </c>
      <c r="T3777">
        <v>7.41</v>
      </c>
      <c r="U3777">
        <v>0</v>
      </c>
      <c r="V3777">
        <v>0</v>
      </c>
      <c r="W3777">
        <v>0</v>
      </c>
      <c r="X3777">
        <v>0</v>
      </c>
      <c r="Y3777">
        <v>2</v>
      </c>
      <c r="Z3777">
        <v>7.5</v>
      </c>
      <c r="AA3777">
        <v>19.5</v>
      </c>
      <c r="AB3777">
        <v>63.9</v>
      </c>
      <c r="AC3777">
        <v>1690</v>
      </c>
      <c r="AD3777">
        <v>37.86</v>
      </c>
      <c r="AE3777">
        <v>32.409999999999997</v>
      </c>
      <c r="AF3777">
        <v>11.05</v>
      </c>
      <c r="AG3777">
        <v>1572</v>
      </c>
      <c r="AI3777">
        <v>44.21</v>
      </c>
      <c r="AJ3777">
        <v>40.89</v>
      </c>
      <c r="AK3777">
        <v>0</v>
      </c>
      <c r="AL3777">
        <v>47.32</v>
      </c>
      <c r="AM3777">
        <v>6.32</v>
      </c>
      <c r="AN3777">
        <v>47.81</v>
      </c>
      <c r="AO3777">
        <v>45.02</v>
      </c>
      <c r="AP3777">
        <v>3.72</v>
      </c>
      <c r="AQ3777">
        <v>0</v>
      </c>
      <c r="AR3777">
        <v>0</v>
      </c>
      <c r="AS3777">
        <v>41.65</v>
      </c>
      <c r="AT3777">
        <v>0</v>
      </c>
      <c r="AU3777">
        <v>0</v>
      </c>
      <c r="AV3777">
        <v>4.5</v>
      </c>
      <c r="AW3777">
        <v>54.1</v>
      </c>
      <c r="AX3777">
        <v>90.1</v>
      </c>
      <c r="AY3777">
        <v>96.7</v>
      </c>
      <c r="AZ3777">
        <v>99.8</v>
      </c>
      <c r="BA3777">
        <v>85.6</v>
      </c>
      <c r="BB3777">
        <v>92.2</v>
      </c>
      <c r="BC3777">
        <v>84.73368251169255</v>
      </c>
      <c r="BD3777">
        <v>55.239994497322982</v>
      </c>
      <c r="BE3777">
        <v>0</v>
      </c>
      <c r="BF3777">
        <v>58.470707046627282</v>
      </c>
      <c r="BG3777">
        <v>159.48041134738961</v>
      </c>
      <c r="BH3777">
        <v>1.6967010440941E-3</v>
      </c>
      <c r="BI3777">
        <v>94.928513574073634</v>
      </c>
      <c r="BJ3777">
        <v>2.5220390792820001E-4</v>
      </c>
      <c r="BK3777">
        <v>707.04382151409186</v>
      </c>
      <c r="BL3777">
        <v>5.2945347235347766</v>
      </c>
      <c r="BM3777">
        <v>213.22842414587359</v>
      </c>
      <c r="BN3777">
        <v>104.5317979151736</v>
      </c>
      <c r="BO3777">
        <v>108.0135608792871</v>
      </c>
      <c r="BP3777">
        <v>103.605361466956</v>
      </c>
      <c r="BQ3777">
        <v>31.92047724287648</v>
      </c>
      <c r="BR3777">
        <v>64.224873223119118</v>
      </c>
      <c r="BS3777">
        <v>95.779888243842038</v>
      </c>
      <c r="BT3777">
        <v>0</v>
      </c>
      <c r="BU3777">
        <v>129.880995488362</v>
      </c>
      <c r="BV3777">
        <v>840.84722583095845</v>
      </c>
      <c r="BW3777">
        <v>19.8668867496587</v>
      </c>
      <c r="BX3777">
        <v>8.9972059411664667</v>
      </c>
      <c r="BY3777">
        <v>0.40239784387167882</v>
      </c>
      <c r="BZ3777">
        <v>0.50836436424351139</v>
      </c>
      <c r="CA3777">
        <f t="shared" si="464"/>
        <v>55.239994497322982</v>
      </c>
      <c r="CB3777" cm="1">
        <f t="array" ref="CB3777">IF(ISBLANK(INDEX(AC:AC,ROW())), "", INDEX(AC:AC,ROW())*(BI3777+BJ3777)/1000)</f>
        <v>160.42961416478886</v>
      </c>
      <c r="CC3777">
        <f t="shared" si="465"/>
        <v>159.4821080484337</v>
      </c>
      <c r="CD3777">
        <f t="shared" si="466"/>
        <v>4.4333739387202424</v>
      </c>
      <c r="CE3777">
        <f t="shared" si="467"/>
        <v>8.3443065444078357</v>
      </c>
      <c r="CF3777" cm="1">
        <f t="array" ref="CF3777">IFERROR(IF((BD3777+BE3777)*INDEX(H:H,ROW())*INDEX(K:K,ROW())/(BF3777*30*1000)&lt;0.5,"",(BD3777+BE3777)*INDEX(H:H,ROW())*INDEX(K:K,ROW())/(BF3777*30*1000)),"")</f>
        <v>2.275971102774839</v>
      </c>
      <c r="CG3777">
        <f t="shared" si="468"/>
        <v>0.69005270765328541</v>
      </c>
      <c r="CH3777" cm="1">
        <f t="array" ref="CH3777">IFERROR((BD3777+BE3777)*INDEX(K:K,ROW())*INDEX(H:H,ROW())/BC3777/100000,"")</f>
        <v>0.47116200660312352</v>
      </c>
      <c r="CI3777">
        <f t="shared" si="469"/>
        <v>103.69686202358716</v>
      </c>
      <c r="CJ3777">
        <v>1</v>
      </c>
      <c r="CK3777">
        <f t="shared" si="470"/>
        <v>0</v>
      </c>
      <c r="CL3777" cm="1">
        <f t="array" ref="CL3777">IF(INDEX(AS:AS,ROW()-2)=0,CL3776,INDEX(AS:AS,ROW()-2))</f>
        <v>41.23</v>
      </c>
      <c r="CM3777" t="str">
        <f t="shared" si="471"/>
        <v>SP</v>
      </c>
    </row>
    <row r="3778" spans="1:91" x14ac:dyDescent="0.3">
      <c r="A3778" s="1">
        <v>3773</v>
      </c>
      <c r="B3778" t="s">
        <v>289</v>
      </c>
      <c r="C3778">
        <v>6</v>
      </c>
      <c r="D3778">
        <v>7</v>
      </c>
      <c r="E3778">
        <v>23</v>
      </c>
      <c r="F3778" t="s">
        <v>105</v>
      </c>
      <c r="G3778" t="s">
        <v>111</v>
      </c>
      <c r="H3778">
        <v>46.21</v>
      </c>
      <c r="I3778">
        <v>0.89</v>
      </c>
      <c r="J3778">
        <v>44.1</v>
      </c>
      <c r="K3778">
        <v>1570</v>
      </c>
      <c r="L3778">
        <v>44.41</v>
      </c>
      <c r="M3778">
        <v>0.89</v>
      </c>
      <c r="N3778">
        <v>44.1</v>
      </c>
      <c r="O3778">
        <v>1570</v>
      </c>
      <c r="P3778">
        <v>1.32</v>
      </c>
      <c r="Q3778">
        <v>50.19</v>
      </c>
      <c r="R3778">
        <v>30.11</v>
      </c>
      <c r="S3778">
        <v>1.7</v>
      </c>
      <c r="T3778">
        <v>7.41</v>
      </c>
      <c r="U3778">
        <v>0</v>
      </c>
      <c r="V3778">
        <v>0</v>
      </c>
      <c r="W3778">
        <v>0</v>
      </c>
      <c r="X3778">
        <v>0</v>
      </c>
      <c r="Y3778">
        <v>2</v>
      </c>
      <c r="Z3778">
        <v>7.5</v>
      </c>
      <c r="AA3778">
        <v>19.5</v>
      </c>
      <c r="AB3778">
        <v>63.9</v>
      </c>
      <c r="AC3778">
        <v>1690</v>
      </c>
      <c r="AD3778">
        <v>37.86</v>
      </c>
      <c r="AE3778">
        <v>32.67</v>
      </c>
      <c r="AF3778">
        <v>11.48</v>
      </c>
      <c r="AG3778">
        <v>1572</v>
      </c>
      <c r="AI3778">
        <v>44.21</v>
      </c>
      <c r="AJ3778">
        <v>41.14</v>
      </c>
      <c r="AK3778">
        <v>4.41</v>
      </c>
      <c r="AL3778">
        <v>47.32</v>
      </c>
      <c r="AM3778">
        <v>6.21</v>
      </c>
      <c r="AN3778">
        <v>47.85</v>
      </c>
      <c r="AO3778">
        <v>45.02</v>
      </c>
      <c r="AP3778">
        <v>3.68</v>
      </c>
      <c r="AQ3778">
        <v>0</v>
      </c>
      <c r="AR3778">
        <v>4.0199999999999996</v>
      </c>
      <c r="AS3778">
        <v>41.78</v>
      </c>
      <c r="AT3778">
        <v>0</v>
      </c>
      <c r="AU3778">
        <v>0</v>
      </c>
      <c r="AV3778">
        <v>4.8</v>
      </c>
      <c r="AW3778">
        <v>55.2</v>
      </c>
      <c r="AX3778">
        <v>91.05</v>
      </c>
      <c r="AY3778">
        <v>97.2</v>
      </c>
      <c r="AZ3778">
        <v>100</v>
      </c>
      <c r="BA3778">
        <v>86.25</v>
      </c>
      <c r="BB3778">
        <v>92.4</v>
      </c>
      <c r="BC3778">
        <v>118.909731332446</v>
      </c>
      <c r="BD3778">
        <v>48.387519355617428</v>
      </c>
      <c r="BE3778">
        <v>0</v>
      </c>
      <c r="BF3778">
        <v>56.005904607694092</v>
      </c>
      <c r="BG3778">
        <v>161.3159960851518</v>
      </c>
      <c r="BH3778">
        <v>6.0045106529259002E-3</v>
      </c>
      <c r="BI3778">
        <v>96.020737365313579</v>
      </c>
      <c r="BJ3778">
        <v>2.5220390792820001E-4</v>
      </c>
      <c r="BK3778">
        <v>732.35280792285312</v>
      </c>
      <c r="BL3778">
        <v>5.5489065164490343</v>
      </c>
      <c r="BM3778">
        <v>212.49444258978599</v>
      </c>
      <c r="BN3778">
        <v>105.0792815720913</v>
      </c>
      <c r="BO3778">
        <v>108.3466554032764</v>
      </c>
      <c r="BP3778">
        <v>103.9417329392775</v>
      </c>
      <c r="BQ3778">
        <v>36.48041131998292</v>
      </c>
      <c r="BR3778">
        <v>65.532753441319969</v>
      </c>
      <c r="BS3778">
        <v>93.857714585018797</v>
      </c>
      <c r="BT3778">
        <v>0</v>
      </c>
      <c r="BU3778">
        <v>131.08694585670989</v>
      </c>
      <c r="BV3778">
        <v>842.74356170340445</v>
      </c>
      <c r="BW3778">
        <v>31.37200559924479</v>
      </c>
      <c r="BX3778">
        <v>9.2076738607604405</v>
      </c>
      <c r="BY3778">
        <v>0.403337291189517</v>
      </c>
      <c r="BZ3778">
        <v>0.51006215139812527</v>
      </c>
      <c r="CA3778">
        <f t="shared" si="464"/>
        <v>48.387519355617428</v>
      </c>
      <c r="CB3778" cm="1">
        <f t="array" ref="CB3778">IF(ISBLANK(INDEX(AC:AC,ROW())), "", INDEX(AC:AC,ROW())*(BI3778+BJ3778)/1000)</f>
        <v>162.27547237198436</v>
      </c>
      <c r="CC3778">
        <f t="shared" si="465"/>
        <v>161.32200059580472</v>
      </c>
      <c r="CD3778">
        <f t="shared" si="466"/>
        <v>4.5396957960977478</v>
      </c>
      <c r="CE3778">
        <f t="shared" si="467"/>
        <v>6.1588971711268305</v>
      </c>
      <c r="CF3778" cm="1">
        <f t="array" ref="CF3778">IFERROR(IF((BD3778+BE3778)*INDEX(H:H,ROW())*INDEX(K:K,ROW())/(BF3778*30*1000)&lt;0.5,"",(BD3778+BE3778)*INDEX(H:H,ROW())*INDEX(K:K,ROW())/(BF3778*30*1000)),"")</f>
        <v>2.0893630398344136</v>
      </c>
      <c r="CG3778">
        <f t="shared" si="468"/>
        <v>0.47099513202257304</v>
      </c>
      <c r="CH3778" cm="1">
        <f t="array" ref="CH3778">IFERROR((BD3778+BE3778)*INDEX(K:K,ROW())*INDEX(H:H,ROW())/BC3778/100000,"")</f>
        <v>0.29522394623696824</v>
      </c>
      <c r="CI3778">
        <f t="shared" si="469"/>
        <v>91.181818519330847</v>
      </c>
      <c r="CJ3778">
        <v>1</v>
      </c>
      <c r="CK3778">
        <f t="shared" si="470"/>
        <v>0</v>
      </c>
      <c r="CL3778" cm="1">
        <f t="array" ref="CL3778">IF(INDEX(AS:AS,ROW()-2)=0,CL3777,INDEX(AS:AS,ROW()-2))</f>
        <v>41.5</v>
      </c>
      <c r="CM3778" t="str">
        <f t="shared" si="471"/>
        <v>CIV</v>
      </c>
    </row>
    <row r="3779" spans="1:91" x14ac:dyDescent="0.3">
      <c r="A3779" s="1">
        <v>3774</v>
      </c>
      <c r="B3779" t="s">
        <v>289</v>
      </c>
      <c r="C3779">
        <v>6</v>
      </c>
      <c r="D3779">
        <v>7</v>
      </c>
      <c r="E3779">
        <v>23</v>
      </c>
      <c r="F3779" t="s">
        <v>105</v>
      </c>
      <c r="G3779" t="s">
        <v>112</v>
      </c>
      <c r="H3779">
        <v>46.45</v>
      </c>
      <c r="I3779">
        <v>0.89</v>
      </c>
      <c r="J3779">
        <v>46.55</v>
      </c>
      <c r="K3779">
        <v>1563</v>
      </c>
      <c r="L3779">
        <v>44.41</v>
      </c>
      <c r="M3779">
        <v>0.89</v>
      </c>
      <c r="N3779">
        <v>44.1</v>
      </c>
      <c r="O3779">
        <v>1570</v>
      </c>
      <c r="P3779">
        <v>1.32</v>
      </c>
      <c r="Q3779">
        <v>50.19</v>
      </c>
      <c r="R3779">
        <v>30.11</v>
      </c>
      <c r="S3779">
        <v>1.7</v>
      </c>
      <c r="T3779">
        <v>7.41</v>
      </c>
      <c r="U3779">
        <v>0</v>
      </c>
      <c r="V3779">
        <v>0</v>
      </c>
      <c r="W3779">
        <v>0</v>
      </c>
      <c r="X3779">
        <v>0</v>
      </c>
      <c r="Y3779">
        <v>2</v>
      </c>
      <c r="Z3779">
        <v>7.5</v>
      </c>
      <c r="AA3779">
        <v>19.5</v>
      </c>
      <c r="AB3779">
        <v>63.9</v>
      </c>
      <c r="AC3779">
        <v>1684</v>
      </c>
      <c r="AD3779">
        <v>37.86</v>
      </c>
      <c r="AE3779">
        <v>32.409999999999997</v>
      </c>
      <c r="AF3779">
        <v>11.52</v>
      </c>
      <c r="AG3779">
        <v>1572</v>
      </c>
      <c r="AI3779">
        <v>44.21</v>
      </c>
      <c r="AJ3779">
        <v>40.89</v>
      </c>
      <c r="AK3779">
        <v>0</v>
      </c>
      <c r="AL3779">
        <v>47.32</v>
      </c>
      <c r="AM3779">
        <v>6.32</v>
      </c>
      <c r="AN3779">
        <v>47.81</v>
      </c>
      <c r="AO3779">
        <v>45.02</v>
      </c>
      <c r="AP3779">
        <v>3.72</v>
      </c>
      <c r="AQ3779">
        <v>0</v>
      </c>
      <c r="AR3779">
        <v>0</v>
      </c>
      <c r="AS3779">
        <v>41.61</v>
      </c>
      <c r="AT3779">
        <v>0</v>
      </c>
      <c r="AU3779">
        <v>0</v>
      </c>
      <c r="AV3779">
        <v>3.1</v>
      </c>
      <c r="AW3779">
        <v>48.2</v>
      </c>
      <c r="AX3779">
        <v>85.4</v>
      </c>
      <c r="AY3779">
        <v>97.2</v>
      </c>
      <c r="AZ3779">
        <v>99.9</v>
      </c>
      <c r="BA3779">
        <v>82.300000000000011</v>
      </c>
      <c r="BB3779">
        <v>94.100000000000009</v>
      </c>
      <c r="BC3779">
        <v>100.8659724672146</v>
      </c>
      <c r="BD3779">
        <v>53.648773367678693</v>
      </c>
      <c r="BE3779">
        <v>0</v>
      </c>
      <c r="BF3779">
        <v>57.351427613299002</v>
      </c>
      <c r="BG3779">
        <v>158.03378159359229</v>
      </c>
      <c r="BH3779">
        <v>9.2911345118858995E-3</v>
      </c>
      <c r="BI3779">
        <v>94.067441807789393</v>
      </c>
      <c r="BJ3779">
        <v>2.5220390792820001E-4</v>
      </c>
      <c r="BK3779">
        <v>746.48678691287353</v>
      </c>
      <c r="BL3779">
        <v>5.3349425719780346</v>
      </c>
      <c r="BM3779">
        <v>212.96878755835209</v>
      </c>
      <c r="BN3779">
        <v>105.8178200871386</v>
      </c>
      <c r="BO3779">
        <v>107.76370027383579</v>
      </c>
      <c r="BP3779">
        <v>103.65272327183</v>
      </c>
      <c r="BQ3779">
        <v>35.568579853913747</v>
      </c>
      <c r="BR3779">
        <v>55.011829273919673</v>
      </c>
      <c r="BS3779">
        <v>93.863490738505234</v>
      </c>
      <c r="BT3779">
        <v>0</v>
      </c>
      <c r="BU3779">
        <v>130.6678358605277</v>
      </c>
      <c r="BV3779">
        <v>857.92560534786014</v>
      </c>
      <c r="BW3779">
        <v>19.92680936162758</v>
      </c>
      <c r="BX3779">
        <v>10.800973375645111</v>
      </c>
      <c r="BY3779">
        <v>0.40484276588647561</v>
      </c>
      <c r="BZ3779">
        <v>0.51228906841284427</v>
      </c>
      <c r="CA3779">
        <f t="shared" si="464"/>
        <v>53.648773367678693</v>
      </c>
      <c r="CB3779" cm="1">
        <f t="array" ref="CB3779">IF(ISBLANK(INDEX(AC:AC,ROW())), "", INDEX(AC:AC,ROW())*(BI3779+BJ3779)/1000)</f>
        <v>158.4099967156983</v>
      </c>
      <c r="CC3779">
        <f t="shared" si="465"/>
        <v>158.04307272810419</v>
      </c>
      <c r="CD3779">
        <f t="shared" si="466"/>
        <v>4.7233122846018212</v>
      </c>
      <c r="CE3779">
        <f t="shared" si="467"/>
        <v>7.4007791592502716</v>
      </c>
      <c r="CF3779" cm="1">
        <f t="array" ref="CF3779">IFERROR(IF((BD3779+BE3779)*INDEX(H:H,ROW())*INDEX(K:K,ROW())/(BF3779*30*1000)&lt;0.5,"",(BD3779+BE3779)*INDEX(H:H,ROW())*INDEX(K:K,ROW())/(BF3779*30*1000)),"")</f>
        <v>2.2638049504190136</v>
      </c>
      <c r="CG3779">
        <f t="shared" si="468"/>
        <v>0.56859043947591403</v>
      </c>
      <c r="CH3779" cm="1">
        <f t="array" ref="CH3779">IFERROR((BD3779+BE3779)*INDEX(K:K,ROW())*INDEX(H:H,ROW())/BC3779/100000,"")</f>
        <v>0.38615335549394908</v>
      </c>
      <c r="CI3779">
        <f t="shared" si="469"/>
        <v>101.16813954123427</v>
      </c>
      <c r="CJ3779">
        <v>1</v>
      </c>
      <c r="CK3779">
        <f t="shared" si="470"/>
        <v>0</v>
      </c>
      <c r="CL3779" cm="1">
        <f t="array" ref="CL3779">IF(INDEX(AS:AS,ROW()-2)=0,CL3778,INDEX(AS:AS,ROW()-2))</f>
        <v>41.65</v>
      </c>
      <c r="CM3779" t="str">
        <f t="shared" si="471"/>
        <v>CIV</v>
      </c>
    </row>
    <row r="3780" spans="1:91" x14ac:dyDescent="0.3">
      <c r="A3780" s="1">
        <v>3775</v>
      </c>
      <c r="B3780" t="s">
        <v>289</v>
      </c>
      <c r="C3780">
        <v>6</v>
      </c>
      <c r="D3780">
        <v>7</v>
      </c>
      <c r="E3780">
        <v>23</v>
      </c>
      <c r="F3780" t="s">
        <v>105</v>
      </c>
      <c r="G3780" t="s">
        <v>113</v>
      </c>
      <c r="H3780">
        <v>46.21</v>
      </c>
      <c r="I3780">
        <v>0.89</v>
      </c>
      <c r="J3780">
        <v>44.1</v>
      </c>
      <c r="K3780">
        <v>1570</v>
      </c>
      <c r="L3780">
        <v>44.41</v>
      </c>
      <c r="M3780">
        <v>0.89</v>
      </c>
      <c r="N3780">
        <v>44.1</v>
      </c>
      <c r="O3780">
        <v>1570</v>
      </c>
      <c r="P3780">
        <v>1.32</v>
      </c>
      <c r="Q3780">
        <v>50.19</v>
      </c>
      <c r="R3780">
        <v>30.11</v>
      </c>
      <c r="S3780">
        <v>1.7</v>
      </c>
      <c r="T3780">
        <v>7.41</v>
      </c>
      <c r="U3780">
        <v>0</v>
      </c>
      <c r="V3780">
        <v>0</v>
      </c>
      <c r="W3780">
        <v>0</v>
      </c>
      <c r="X3780">
        <v>0</v>
      </c>
      <c r="Y3780">
        <v>2</v>
      </c>
      <c r="Z3780">
        <v>7.5</v>
      </c>
      <c r="AA3780">
        <v>19.5</v>
      </c>
      <c r="AB3780">
        <v>63.9</v>
      </c>
      <c r="AC3780">
        <v>1686</v>
      </c>
      <c r="AD3780">
        <v>37.86</v>
      </c>
      <c r="AE3780">
        <v>32.409999999999997</v>
      </c>
      <c r="AF3780">
        <v>11.41</v>
      </c>
      <c r="AG3780">
        <v>1572</v>
      </c>
      <c r="AI3780">
        <v>44.21</v>
      </c>
      <c r="AJ3780">
        <v>40.89</v>
      </c>
      <c r="AK3780">
        <v>0</v>
      </c>
      <c r="AL3780">
        <v>47.32</v>
      </c>
      <c r="AM3780">
        <v>6.41</v>
      </c>
      <c r="AN3780">
        <v>47.81</v>
      </c>
      <c r="AO3780">
        <v>45.02</v>
      </c>
      <c r="AP3780">
        <v>3.71</v>
      </c>
      <c r="AQ3780">
        <v>3.75</v>
      </c>
      <c r="AR3780">
        <v>0</v>
      </c>
      <c r="AS3780">
        <v>41.82</v>
      </c>
      <c r="AT3780">
        <v>0</v>
      </c>
      <c r="AU3780">
        <v>0</v>
      </c>
      <c r="AV3780">
        <v>4.5999999999999996</v>
      </c>
      <c r="AW3780">
        <v>56.3</v>
      </c>
      <c r="AX3780">
        <v>92.1</v>
      </c>
      <c r="AY3780">
        <v>96.7</v>
      </c>
      <c r="AZ3780">
        <v>99.9</v>
      </c>
      <c r="BA3780">
        <v>87.5</v>
      </c>
      <c r="BB3780">
        <v>92.100000000000009</v>
      </c>
      <c r="BC3780">
        <v>120.8983536438749</v>
      </c>
      <c r="BD3780">
        <v>51.590384674417841</v>
      </c>
      <c r="BE3780">
        <v>0</v>
      </c>
      <c r="BF3780">
        <v>55.67724842298658</v>
      </c>
      <c r="BG3780">
        <v>160.48927732883061</v>
      </c>
      <c r="BH3780">
        <v>1.37023604476632E-2</v>
      </c>
      <c r="BI3780">
        <v>95.530191488175021</v>
      </c>
      <c r="BJ3780">
        <v>2.5220390792820001E-4</v>
      </c>
      <c r="BK3780">
        <v>666.18534592464778</v>
      </c>
      <c r="BL3780">
        <v>5.4081200429746659</v>
      </c>
      <c r="BM3780">
        <v>214.4002570154945</v>
      </c>
      <c r="BN3780">
        <v>105.1523389314129</v>
      </c>
      <c r="BO3780">
        <v>107.7444684857528</v>
      </c>
      <c r="BP3780">
        <v>103.3135296194536</v>
      </c>
      <c r="BQ3780">
        <v>35.48585881545025</v>
      </c>
      <c r="BR3780">
        <v>64.74746311380558</v>
      </c>
      <c r="BS3780">
        <v>93.925880013189527</v>
      </c>
      <c r="BT3780">
        <v>0</v>
      </c>
      <c r="BU3780">
        <v>130.58212485983819</v>
      </c>
      <c r="BV3780">
        <v>855.8934560060884</v>
      </c>
      <c r="BW3780">
        <v>20.201726810241201</v>
      </c>
      <c r="BX3780">
        <v>10.75676232693584</v>
      </c>
      <c r="BY3780">
        <v>0.4052711931082435</v>
      </c>
      <c r="BZ3780">
        <v>0.51396473828716394</v>
      </c>
      <c r="CA3780">
        <f t="shared" si="464"/>
        <v>51.590384674417841</v>
      </c>
      <c r="CB3780" cm="1">
        <f t="array" ref="CB3780">IF(ISBLANK(INDEX(AC:AC,ROW())), "", INDEX(AC:AC,ROW())*(BI3780+BJ3780)/1000)</f>
        <v>161.06432806485188</v>
      </c>
      <c r="CC3780">
        <f t="shared" si="465"/>
        <v>160.50297968927828</v>
      </c>
      <c r="CD3780">
        <f t="shared" si="466"/>
        <v>4.150610457290778</v>
      </c>
      <c r="CE3780">
        <f t="shared" si="467"/>
        <v>5.5102929514408556</v>
      </c>
      <c r="CF3780" cm="1">
        <f t="array" ref="CF3780">IFERROR(IF((BD3780+BE3780)*INDEX(H:H,ROW())*INDEX(K:K,ROW())/(BF3780*30*1000)&lt;0.5,"",(BD3780+BE3780)*INDEX(H:H,ROW())*INDEX(K:K,ROW())/(BF3780*30*1000)),"")</f>
        <v>2.240811724134673</v>
      </c>
      <c r="CG3780">
        <f t="shared" si="468"/>
        <v>0.46052941785289042</v>
      </c>
      <c r="CH3780" cm="1">
        <f t="array" ref="CH3780">IFERROR((BD3780+BE3780)*INDEX(K:K,ROW())*INDEX(H:H,ROW())/BC3780/100000,"")</f>
        <v>0.3095879156501018</v>
      </c>
      <c r="CI3780">
        <f t="shared" si="469"/>
        <v>97.217322883470445</v>
      </c>
      <c r="CJ3780">
        <v>1</v>
      </c>
      <c r="CK3780">
        <f t="shared" si="470"/>
        <v>0</v>
      </c>
      <c r="CL3780" cm="1">
        <f t="array" ref="CL3780">IF(INDEX(AS:AS,ROW()-2)=0,CL3779,INDEX(AS:AS,ROW()-2))</f>
        <v>41.78</v>
      </c>
      <c r="CM3780" t="str">
        <f t="shared" si="471"/>
        <v>CIV</v>
      </c>
    </row>
    <row r="3781" spans="1:91" x14ac:dyDescent="0.3">
      <c r="A3781" s="1">
        <v>3776</v>
      </c>
      <c r="B3781" t="s">
        <v>289</v>
      </c>
      <c r="C3781">
        <v>6</v>
      </c>
      <c r="D3781">
        <v>7</v>
      </c>
      <c r="E3781">
        <v>23</v>
      </c>
      <c r="F3781" t="s">
        <v>114</v>
      </c>
      <c r="G3781" t="s">
        <v>115</v>
      </c>
      <c r="H3781">
        <v>46.21</v>
      </c>
      <c r="I3781">
        <v>0.89</v>
      </c>
      <c r="J3781">
        <v>44.1</v>
      </c>
      <c r="K3781">
        <v>1570</v>
      </c>
      <c r="L3781">
        <v>44.41</v>
      </c>
      <c r="M3781">
        <v>0.89</v>
      </c>
      <c r="N3781">
        <v>44.1</v>
      </c>
      <c r="O3781">
        <v>1570</v>
      </c>
      <c r="P3781">
        <v>1.32</v>
      </c>
      <c r="Q3781">
        <v>50.19</v>
      </c>
      <c r="R3781">
        <v>30.11</v>
      </c>
      <c r="S3781">
        <v>1.7</v>
      </c>
      <c r="T3781">
        <v>7.41</v>
      </c>
      <c r="U3781">
        <v>0</v>
      </c>
      <c r="V3781">
        <v>0</v>
      </c>
      <c r="W3781">
        <v>0</v>
      </c>
      <c r="X3781">
        <v>0</v>
      </c>
      <c r="Y3781">
        <v>2</v>
      </c>
      <c r="Z3781">
        <v>7.5</v>
      </c>
      <c r="AA3781">
        <v>19.5</v>
      </c>
      <c r="AB3781">
        <v>63.9</v>
      </c>
      <c r="AC3781">
        <v>1680</v>
      </c>
      <c r="AD3781">
        <v>37.86</v>
      </c>
      <c r="AE3781">
        <v>32.409999999999997</v>
      </c>
      <c r="AF3781">
        <v>11.45</v>
      </c>
      <c r="AG3781">
        <v>1572</v>
      </c>
      <c r="AI3781">
        <v>44.21</v>
      </c>
      <c r="AJ3781">
        <v>40.89</v>
      </c>
      <c r="AK3781">
        <v>0</v>
      </c>
      <c r="AL3781">
        <v>47.32</v>
      </c>
      <c r="AM3781">
        <v>6.32</v>
      </c>
      <c r="AN3781">
        <v>47.81</v>
      </c>
      <c r="AO3781">
        <v>45.02</v>
      </c>
      <c r="AP3781">
        <v>3.72</v>
      </c>
      <c r="AQ3781">
        <v>0</v>
      </c>
      <c r="AR3781">
        <v>0</v>
      </c>
      <c r="AS3781">
        <v>41.52</v>
      </c>
      <c r="AT3781">
        <v>0</v>
      </c>
      <c r="AU3781">
        <v>0</v>
      </c>
      <c r="AV3781">
        <v>5.0999999999999996</v>
      </c>
      <c r="AW3781">
        <v>62.4</v>
      </c>
      <c r="AX3781">
        <v>92.1</v>
      </c>
      <c r="AY3781">
        <v>100</v>
      </c>
      <c r="AZ3781">
        <v>100</v>
      </c>
      <c r="BA3781">
        <v>0</v>
      </c>
      <c r="BB3781">
        <v>0</v>
      </c>
      <c r="BC3781">
        <v>62.316620711229113</v>
      </c>
      <c r="BD3781">
        <v>39.592967064396142</v>
      </c>
      <c r="BE3781">
        <v>0</v>
      </c>
      <c r="BF3781">
        <v>56.850274965499253</v>
      </c>
      <c r="BG3781">
        <v>155.92936616364119</v>
      </c>
      <c r="BH3781">
        <v>1.11587794473658E-2</v>
      </c>
      <c r="BI3781">
        <v>92.812821858070805</v>
      </c>
      <c r="BJ3781">
        <v>2.5220390792820001E-4</v>
      </c>
      <c r="BK3781">
        <v>816.27030139922954</v>
      </c>
      <c r="BL3781">
        <v>5.4915355615424994</v>
      </c>
      <c r="BM3781">
        <v>213.65924701200171</v>
      </c>
      <c r="BN3781">
        <v>105.9171619199028</v>
      </c>
      <c r="BO3781">
        <v>108.0761583762457</v>
      </c>
      <c r="BP3781">
        <v>103.7077653668934</v>
      </c>
      <c r="BQ3781">
        <v>37.150233885850021</v>
      </c>
      <c r="BR3781">
        <v>60.697036536223671</v>
      </c>
      <c r="BS3781">
        <v>92.766183149815021</v>
      </c>
      <c r="BT3781">
        <v>0</v>
      </c>
      <c r="BU3781">
        <v>130.3197231217126</v>
      </c>
      <c r="BV3781">
        <v>853.75678595206818</v>
      </c>
      <c r="BW3781">
        <v>37.522661137307253</v>
      </c>
      <c r="BX3781">
        <v>9.5306912045137473</v>
      </c>
      <c r="BY3781">
        <v>0.40597076225955048</v>
      </c>
      <c r="BZ3781">
        <v>0.51490275704258281</v>
      </c>
      <c r="CA3781">
        <f t="shared" si="464"/>
        <v>39.592967064396142</v>
      </c>
      <c r="CB3781" cm="1">
        <f t="array" ref="CB3781">IF(ISBLANK(INDEX(AC:AC,ROW())), "", INDEX(AC:AC,ROW())*(BI3781+BJ3781)/1000)</f>
        <v>155.92596442412429</v>
      </c>
      <c r="CC3781">
        <f t="shared" si="465"/>
        <v>155.94052494308855</v>
      </c>
      <c r="CD3781">
        <f t="shared" si="466"/>
        <v>5.2344975861607006</v>
      </c>
      <c r="CE3781">
        <f t="shared" si="467"/>
        <v>13.098757475662381</v>
      </c>
      <c r="CF3781" cm="1">
        <f t="array" ref="CF3781">IFERROR(IF((BD3781+BE3781)*INDEX(H:H,ROW())*INDEX(K:K,ROW())/(BF3781*30*1000)&lt;0.5,"",(BD3781+BE3781)*INDEX(H:H,ROW())*INDEX(K:K,ROW())/(BF3781*30*1000)),"")</f>
        <v>1.6842239750965908</v>
      </c>
      <c r="CG3781">
        <f t="shared" si="468"/>
        <v>0.91228109478110941</v>
      </c>
      <c r="CH3781" cm="1">
        <f t="array" ref="CH3781">IFERROR((BD3781+BE3781)*INDEX(K:K,ROW())*INDEX(H:H,ROW())/BC3781/100000,"")</f>
        <v>0.4609457075573129</v>
      </c>
      <c r="CI3781">
        <f t="shared" si="469"/>
        <v>74.609295652774563</v>
      </c>
      <c r="CJ3781">
        <v>1</v>
      </c>
      <c r="CK3781">
        <f t="shared" si="470"/>
        <v>0</v>
      </c>
      <c r="CL3781" cm="1">
        <f t="array" ref="CL3781">IF(INDEX(AS:AS,ROW()-2)=0,CL3780,INDEX(AS:AS,ROW()-2))</f>
        <v>41.61</v>
      </c>
      <c r="CM3781" t="str">
        <f t="shared" si="471"/>
        <v>CIV</v>
      </c>
    </row>
    <row r="3782" spans="1:91" x14ac:dyDescent="0.3">
      <c r="A3782" s="1">
        <v>3777</v>
      </c>
      <c r="B3782" t="s">
        <v>289</v>
      </c>
      <c r="C3782">
        <v>6</v>
      </c>
      <c r="D3782">
        <v>7</v>
      </c>
      <c r="E3782">
        <v>23</v>
      </c>
      <c r="F3782" t="s">
        <v>114</v>
      </c>
      <c r="G3782" t="s">
        <v>116</v>
      </c>
      <c r="H3782">
        <v>46.52</v>
      </c>
      <c r="I3782">
        <v>0.92</v>
      </c>
      <c r="J3782">
        <v>46.55</v>
      </c>
      <c r="K3782">
        <v>1565</v>
      </c>
      <c r="L3782">
        <v>46.87</v>
      </c>
      <c r="M3782">
        <v>0.81</v>
      </c>
      <c r="N3782">
        <v>46.55</v>
      </c>
      <c r="O3782">
        <v>1672</v>
      </c>
      <c r="P3782">
        <v>1.32</v>
      </c>
      <c r="Q3782">
        <v>50.19</v>
      </c>
      <c r="R3782">
        <v>30.23</v>
      </c>
      <c r="S3782">
        <v>1.7</v>
      </c>
      <c r="T3782">
        <v>7.41</v>
      </c>
      <c r="U3782">
        <v>0</v>
      </c>
      <c r="V3782">
        <v>0</v>
      </c>
      <c r="W3782">
        <v>0</v>
      </c>
      <c r="X3782">
        <v>0</v>
      </c>
      <c r="Y3782">
        <v>1.9</v>
      </c>
      <c r="Z3782">
        <v>7.5</v>
      </c>
      <c r="AA3782">
        <v>19.7</v>
      </c>
      <c r="AB3782">
        <v>63.9</v>
      </c>
      <c r="AC3782">
        <v>1685</v>
      </c>
      <c r="AD3782">
        <v>37.729999999999997</v>
      </c>
      <c r="AE3782">
        <v>32.549999999999997</v>
      </c>
      <c r="AF3782">
        <v>11.02</v>
      </c>
      <c r="AG3782">
        <v>1572</v>
      </c>
      <c r="AI3782">
        <v>44.21</v>
      </c>
      <c r="AJ3782">
        <v>41.53</v>
      </c>
      <c r="AK3782">
        <v>4.59</v>
      </c>
      <c r="AL3782">
        <v>47.45</v>
      </c>
      <c r="AM3782">
        <v>6.32</v>
      </c>
      <c r="AN3782">
        <v>48.05</v>
      </c>
      <c r="AO3782">
        <v>45.08</v>
      </c>
      <c r="AP3782">
        <v>3.52</v>
      </c>
      <c r="AQ3782">
        <v>0</v>
      </c>
      <c r="AR3782">
        <v>4.34</v>
      </c>
      <c r="AS3782">
        <v>42.11</v>
      </c>
      <c r="AT3782">
        <v>0</v>
      </c>
      <c r="AU3782">
        <v>0</v>
      </c>
      <c r="AV3782">
        <v>4.9000000000000004</v>
      </c>
      <c r="AW3782">
        <v>65.900000000000006</v>
      </c>
      <c r="AX3782">
        <v>90.2</v>
      </c>
      <c r="AY3782">
        <v>97.4</v>
      </c>
      <c r="AZ3782">
        <v>100</v>
      </c>
      <c r="BA3782">
        <v>85.3</v>
      </c>
      <c r="BB3782">
        <v>92.5</v>
      </c>
      <c r="BC3782">
        <v>72.056778838710542</v>
      </c>
      <c r="BD3782">
        <v>36.082428311322687</v>
      </c>
      <c r="BE3782">
        <v>0</v>
      </c>
      <c r="BF3782">
        <v>46.021097221494557</v>
      </c>
      <c r="BG3782">
        <v>147.34789024199421</v>
      </c>
      <c r="BH3782">
        <v>1.05381733318085E-2</v>
      </c>
      <c r="BI3782">
        <v>87.70684060094716</v>
      </c>
      <c r="BJ3782">
        <v>2.5220390792820001E-4</v>
      </c>
      <c r="BK3782">
        <v>881.99725563330628</v>
      </c>
      <c r="BL3782">
        <v>5.5299105890412958</v>
      </c>
      <c r="BM3782">
        <v>212.1384126858006</v>
      </c>
      <c r="BN3782">
        <v>105.0294700389304</v>
      </c>
      <c r="BO3782">
        <v>107.63071696533549</v>
      </c>
      <c r="BP3782">
        <v>103.1041210971274</v>
      </c>
      <c r="BQ3782">
        <v>36.094750051484347</v>
      </c>
      <c r="BR3782">
        <v>46.450001335156081</v>
      </c>
      <c r="BS3782">
        <v>98.675997848211395</v>
      </c>
      <c r="BT3782">
        <v>0</v>
      </c>
      <c r="BU3782">
        <v>131.094873734732</v>
      </c>
      <c r="BV3782">
        <v>856.1569348474917</v>
      </c>
      <c r="BW3782">
        <v>36.151790677753183</v>
      </c>
      <c r="BX3782">
        <v>8.997315331780845</v>
      </c>
      <c r="BY3782">
        <v>0.4060389368225194</v>
      </c>
      <c r="BZ3782">
        <v>0.51633873779746187</v>
      </c>
      <c r="CA3782">
        <f t="shared" ref="CA3782:CA3845" si="472">IFERROR(BD3782+BE3782,"")</f>
        <v>36.082428311322687</v>
      </c>
      <c r="CB3782" cm="1">
        <f t="array" ref="CB3782">IF(ISBLANK(INDEX(AC:AC,ROW())), "", INDEX(AC:AC,ROW())*(BI3782+BJ3782)/1000)</f>
        <v>147.78645137618082</v>
      </c>
      <c r="CC3782">
        <f t="shared" ref="CC3782:CC3845" si="473">BH3782+BG3782</f>
        <v>147.35842841532602</v>
      </c>
      <c r="CD3782">
        <f t="shared" ref="CD3782:CD3845" si="474">BK3782/CC3782</f>
        <v>5.9853872297512511</v>
      </c>
      <c r="CE3782">
        <f t="shared" ref="CE3782:CE3845" si="475">IF(BC3782=0,"",IF(BK3782/BC3782&lt;15,BK3782/BC3782,""))</f>
        <v>12.240309237352104</v>
      </c>
      <c r="CF3782" cm="1">
        <f t="array" ref="CF3782">IFERROR(IF((BD3782+BE3782)*INDEX(H:H,ROW())*INDEX(K:K,ROW())/(BF3782*30*1000)&lt;0.5,"",(BD3782+BE3782)*INDEX(H:H,ROW())*INDEX(K:K,ROW())/(BF3782*30*1000)),"")</f>
        <v>1.902705536440318</v>
      </c>
      <c r="CG3782">
        <f t="shared" ref="CG3782:CG3845" si="476">IF(BF3782/BC3782&gt;10,"",BF3782/BC3782)</f>
        <v>0.63867824739302637</v>
      </c>
      <c r="CH3782" cm="1">
        <f t="array" ref="CH3782">IFERROR((BD3782+BE3782)*INDEX(K:K,ROW())*INDEX(H:H,ROW())/BC3782/100000,"")</f>
        <v>0.36456499119561309</v>
      </c>
      <c r="CI3782">
        <f t="shared" ref="CI3782:CI3845" si="477">IFERROR(
IF(OR(ISBLANK(CA3782),ISBLANK(K3782),ISBLANK(H3782)),"",
IF(CA3782*K3782*H3782/100000/0.385=0,"",CA3782*K3782*H3782/100000/0.385)
),
"")</f>
        <v>68.232153098490258</v>
      </c>
      <c r="CJ3782">
        <v>1</v>
      </c>
      <c r="CK3782">
        <f t="shared" ref="CK3782:CK3845" si="478">IFERROR(
    IF(OR(ISBLANK(BT3782), ISBLANK(BC3782), BC3782=0), "",
       IF(BT3782/BC3782&gt;100, " ", BT3782/BC3782)
    ),
"")</f>
        <v>0</v>
      </c>
      <c r="CL3782" cm="1">
        <f t="array" ref="CL3782">IF(INDEX(AS:AS,ROW()-2)=0,CL3781,INDEX(AS:AS,ROW()-2))</f>
        <v>41.82</v>
      </c>
      <c r="CM3782" t="str">
        <f t="shared" ref="CM3782:CM3845" si="479">IF(CL3782&gt;=41.5,"CIV","SP")</f>
        <v>CIV</v>
      </c>
    </row>
    <row r="3783" spans="1:91" x14ac:dyDescent="0.3">
      <c r="A3783" s="1">
        <v>3778</v>
      </c>
      <c r="B3783" t="s">
        <v>289</v>
      </c>
      <c r="C3783">
        <v>6</v>
      </c>
      <c r="D3783">
        <v>7</v>
      </c>
      <c r="E3783">
        <v>23</v>
      </c>
      <c r="F3783" t="s">
        <v>114</v>
      </c>
      <c r="G3783" t="s">
        <v>117</v>
      </c>
      <c r="H3783">
        <v>46.21</v>
      </c>
      <c r="I3783">
        <v>0.89</v>
      </c>
      <c r="J3783">
        <v>44.1</v>
      </c>
      <c r="K3783">
        <v>1570</v>
      </c>
      <c r="L3783">
        <v>44.41</v>
      </c>
      <c r="M3783">
        <v>0.89</v>
      </c>
      <c r="N3783">
        <v>44.1</v>
      </c>
      <c r="O3783">
        <v>1570</v>
      </c>
      <c r="P3783">
        <v>1.32</v>
      </c>
      <c r="Q3783">
        <v>50.19</v>
      </c>
      <c r="R3783">
        <v>30.11</v>
      </c>
      <c r="S3783">
        <v>1.7</v>
      </c>
      <c r="T3783">
        <v>7.41</v>
      </c>
      <c r="U3783">
        <v>0</v>
      </c>
      <c r="V3783">
        <v>0</v>
      </c>
      <c r="W3783">
        <v>0</v>
      </c>
      <c r="X3783">
        <v>0</v>
      </c>
      <c r="Y3783">
        <v>2</v>
      </c>
      <c r="Z3783">
        <v>7.5</v>
      </c>
      <c r="AA3783">
        <v>19.5</v>
      </c>
      <c r="AB3783">
        <v>63.9</v>
      </c>
      <c r="AC3783">
        <v>1690</v>
      </c>
      <c r="AD3783">
        <v>37.86</v>
      </c>
      <c r="AE3783">
        <v>32.409999999999997</v>
      </c>
      <c r="AF3783">
        <v>10.94</v>
      </c>
      <c r="AG3783">
        <v>1572</v>
      </c>
      <c r="AI3783">
        <v>44.21</v>
      </c>
      <c r="AJ3783">
        <v>40.89</v>
      </c>
      <c r="AK3783">
        <v>0</v>
      </c>
      <c r="AL3783">
        <v>47.32</v>
      </c>
      <c r="AM3783">
        <v>6.32</v>
      </c>
      <c r="AN3783">
        <v>47.81</v>
      </c>
      <c r="AO3783">
        <v>45.02</v>
      </c>
      <c r="AP3783">
        <v>3.72</v>
      </c>
      <c r="AQ3783">
        <v>0</v>
      </c>
      <c r="AR3783">
        <v>0</v>
      </c>
      <c r="AS3783">
        <v>42.33</v>
      </c>
      <c r="AT3783">
        <v>0</v>
      </c>
      <c r="AU3783">
        <v>0</v>
      </c>
      <c r="AV3783">
        <v>3.7</v>
      </c>
      <c r="AW3783">
        <v>68.2</v>
      </c>
      <c r="AX3783">
        <v>92.4</v>
      </c>
      <c r="AY3783">
        <v>99</v>
      </c>
      <c r="AZ3783">
        <v>100</v>
      </c>
      <c r="BA3783">
        <v>88.7</v>
      </c>
      <c r="BB3783">
        <v>95.3</v>
      </c>
      <c r="BC3783">
        <v>92.713483665494763</v>
      </c>
      <c r="BD3783">
        <v>35.840774762853009</v>
      </c>
      <c r="BE3783">
        <v>0</v>
      </c>
      <c r="BF3783">
        <v>43.666096771960859</v>
      </c>
      <c r="BG3783">
        <v>139.40831890571869</v>
      </c>
      <c r="BH3783">
        <v>1.0608834558569299E-2</v>
      </c>
      <c r="BI3783">
        <v>82.980785904463403</v>
      </c>
      <c r="BJ3783">
        <v>2.5220390792820001E-4</v>
      </c>
      <c r="BK3783">
        <v>635.47212672830017</v>
      </c>
      <c r="BL3783">
        <v>5.7371099800523071</v>
      </c>
      <c r="BM3783">
        <v>212.09927848877709</v>
      </c>
      <c r="BN3783">
        <v>104.724747885513</v>
      </c>
      <c r="BO3783">
        <v>106.9036301584452</v>
      </c>
      <c r="BP3783">
        <v>104.73783292156661</v>
      </c>
      <c r="BQ3783">
        <v>20.955046747667701</v>
      </c>
      <c r="BR3783">
        <v>39.15478691291154</v>
      </c>
      <c r="BS3783">
        <v>114.90760657083329</v>
      </c>
      <c r="BT3783">
        <v>0</v>
      </c>
      <c r="BU3783">
        <v>132.0800022902267</v>
      </c>
      <c r="BV3783">
        <v>854.81283536513945</v>
      </c>
      <c r="BW3783">
        <v>40.155805487738803</v>
      </c>
      <c r="BX3783">
        <v>8.1625482631620194</v>
      </c>
      <c r="BY3783">
        <v>0.4044785862167013</v>
      </c>
      <c r="BZ3783">
        <v>0.51977828503537193</v>
      </c>
      <c r="CA3783">
        <f t="shared" si="472"/>
        <v>35.840774762853009</v>
      </c>
      <c r="CB3783" cm="1">
        <f t="array" ref="CB3783">IF(ISBLANK(INDEX(AC:AC,ROW())), "", INDEX(AC:AC,ROW())*(BI3783+BJ3783)/1000)</f>
        <v>140.23795440314757</v>
      </c>
      <c r="CC3783">
        <f t="shared" si="473"/>
        <v>139.41892774027727</v>
      </c>
      <c r="CD3783">
        <f t="shared" si="474"/>
        <v>4.5580046915302459</v>
      </c>
      <c r="CE3783">
        <f t="shared" si="475"/>
        <v>6.8541500287169583</v>
      </c>
      <c r="CF3783" cm="1">
        <f t="array" ref="CF3783">IFERROR(IF((BD3783+BE3783)*INDEX(H:H,ROW())*INDEX(K:K,ROW())/(BF3783*30*1000)&lt;0.5,"",(BD3783+BE3783)*INDEX(H:H,ROW())*INDEX(K:K,ROW())/(BF3783*30*1000)),"")</f>
        <v>1.984939994668997</v>
      </c>
      <c r="CG3783">
        <f t="shared" si="476"/>
        <v>0.47097892394493313</v>
      </c>
      <c r="CH3783" cm="1">
        <f t="array" ref="CH3783">IFERROR((BD3783+BE3783)*INDEX(K:K,ROW())*INDEX(H:H,ROW())/BC3783/100000,"")</f>
        <v>0.28045947083533967</v>
      </c>
      <c r="CI3783">
        <f t="shared" si="477"/>
        <v>67.538635241884592</v>
      </c>
      <c r="CJ3783">
        <v>1</v>
      </c>
      <c r="CK3783">
        <f t="shared" si="478"/>
        <v>0</v>
      </c>
      <c r="CL3783" cm="1">
        <f t="array" ref="CL3783">IF(INDEX(AS:AS,ROW()-2)=0,CL3782,INDEX(AS:AS,ROW()-2))</f>
        <v>41.52</v>
      </c>
      <c r="CM3783" t="str">
        <f t="shared" si="479"/>
        <v>CIV</v>
      </c>
    </row>
    <row r="3784" spans="1:91" x14ac:dyDescent="0.3">
      <c r="A3784" s="1">
        <v>3779</v>
      </c>
      <c r="B3784" t="s">
        <v>289</v>
      </c>
      <c r="C3784">
        <v>6</v>
      </c>
      <c r="D3784">
        <v>7</v>
      </c>
      <c r="E3784">
        <v>23</v>
      </c>
      <c r="F3784" t="s">
        <v>114</v>
      </c>
      <c r="G3784" t="s">
        <v>118</v>
      </c>
      <c r="H3784">
        <v>46.21</v>
      </c>
      <c r="I3784">
        <v>0.89</v>
      </c>
      <c r="J3784">
        <v>44.1</v>
      </c>
      <c r="K3784">
        <v>1570</v>
      </c>
      <c r="L3784">
        <v>44.41</v>
      </c>
      <c r="M3784">
        <v>0.89</v>
      </c>
      <c r="N3784">
        <v>44.1</v>
      </c>
      <c r="O3784">
        <v>1570</v>
      </c>
      <c r="P3784">
        <v>1.32</v>
      </c>
      <c r="Q3784">
        <v>50.19</v>
      </c>
      <c r="R3784">
        <v>30.11</v>
      </c>
      <c r="S3784">
        <v>1.7</v>
      </c>
      <c r="T3784">
        <v>7.41</v>
      </c>
      <c r="U3784">
        <v>0</v>
      </c>
      <c r="V3784">
        <v>0</v>
      </c>
      <c r="W3784">
        <v>0</v>
      </c>
      <c r="X3784">
        <v>0</v>
      </c>
      <c r="Y3784">
        <v>2</v>
      </c>
      <c r="Z3784">
        <v>7.5</v>
      </c>
      <c r="AA3784">
        <v>19.5</v>
      </c>
      <c r="AB3784">
        <v>63.9</v>
      </c>
      <c r="AC3784">
        <v>1680</v>
      </c>
      <c r="AD3784">
        <v>37.86</v>
      </c>
      <c r="AE3784">
        <v>32.380000000000003</v>
      </c>
      <c r="AF3784">
        <v>10.86</v>
      </c>
      <c r="AG3784">
        <v>1572</v>
      </c>
      <c r="AI3784">
        <v>44.21</v>
      </c>
      <c r="AJ3784">
        <v>40.89</v>
      </c>
      <c r="AK3784">
        <v>4.78</v>
      </c>
      <c r="AL3784">
        <v>47.32</v>
      </c>
      <c r="AM3784">
        <v>6.44</v>
      </c>
      <c r="AN3784">
        <v>47.81</v>
      </c>
      <c r="AO3784">
        <v>45.02</v>
      </c>
      <c r="AP3784">
        <v>3.64</v>
      </c>
      <c r="AQ3784">
        <v>4.12</v>
      </c>
      <c r="AR3784">
        <v>0</v>
      </c>
      <c r="AS3784">
        <v>42.41</v>
      </c>
      <c r="AT3784">
        <v>0</v>
      </c>
      <c r="AU3784">
        <v>0</v>
      </c>
      <c r="AV3784">
        <v>7</v>
      </c>
      <c r="AW3784">
        <v>53.4</v>
      </c>
      <c r="AX3784">
        <v>88.2</v>
      </c>
      <c r="AY3784">
        <v>96.7</v>
      </c>
      <c r="AZ3784">
        <v>100</v>
      </c>
      <c r="BA3784">
        <v>81.2</v>
      </c>
      <c r="BB3784">
        <v>89.7</v>
      </c>
      <c r="BC3784">
        <v>100.55833865689679</v>
      </c>
      <c r="BD3784">
        <v>51.231589020012827</v>
      </c>
      <c r="BE3784">
        <v>0</v>
      </c>
      <c r="BF3784">
        <v>56.750196108735551</v>
      </c>
      <c r="BG3784">
        <v>152.73695007460449</v>
      </c>
      <c r="BH3784">
        <v>1.03258299147501E-2</v>
      </c>
      <c r="BI3784">
        <v>90.914268721645598</v>
      </c>
      <c r="BJ3784">
        <v>2.5220390792820001E-4</v>
      </c>
      <c r="BK3784">
        <v>618.55102493071342</v>
      </c>
      <c r="BL3784">
        <v>4.9264915446838033</v>
      </c>
      <c r="BM3784">
        <v>209.35170848428109</v>
      </c>
      <c r="BN3784">
        <v>105.07052709156601</v>
      </c>
      <c r="BO3784">
        <v>107.1586568910863</v>
      </c>
      <c r="BP3784">
        <v>103.16290137780889</v>
      </c>
      <c r="BQ3784">
        <v>30.349679223814672</v>
      </c>
      <c r="BR3784">
        <v>60.537146381243339</v>
      </c>
      <c r="BS3784">
        <v>100.923823696228</v>
      </c>
      <c r="BT3784">
        <v>0</v>
      </c>
      <c r="BU3784">
        <v>128.64043496010299</v>
      </c>
      <c r="BV3784">
        <v>844.41647948144976</v>
      </c>
      <c r="BW3784">
        <v>19.300553795809019</v>
      </c>
      <c r="BX3784">
        <v>9.9705352429580447</v>
      </c>
      <c r="BY3784">
        <v>0.40058555349098279</v>
      </c>
      <c r="BZ3784">
        <v>0.5195660277279629</v>
      </c>
      <c r="CA3784">
        <f t="shared" si="472"/>
        <v>51.231589020012827</v>
      </c>
      <c r="CB3784" cm="1">
        <f t="array" ref="CB3784">IF(ISBLANK(INDEX(AC:AC,ROW())), "", INDEX(AC:AC,ROW())*(BI3784+BJ3784)/1000)</f>
        <v>152.73639515492994</v>
      </c>
      <c r="CC3784">
        <f t="shared" si="473"/>
        <v>152.74727590451926</v>
      </c>
      <c r="CD3784">
        <f t="shared" si="474"/>
        <v>4.0495060960521698</v>
      </c>
      <c r="CE3784">
        <f t="shared" si="475"/>
        <v>6.1511659121696329</v>
      </c>
      <c r="CF3784" cm="1">
        <f t="array" ref="CF3784">IFERROR(IF((BD3784+BE3784)*INDEX(H:H,ROW())*INDEX(K:K,ROW())/(BF3784*30*1000)&lt;0.5,"",(BD3784+BE3784)*INDEX(H:H,ROW())*INDEX(K:K,ROW())/(BF3784*30*1000)),"")</f>
        <v>2.1831562818470989</v>
      </c>
      <c r="CG3784">
        <f t="shared" si="476"/>
        <v>0.56435097145315993</v>
      </c>
      <c r="CH3784" cm="1">
        <f t="array" ref="CH3784">IFERROR((BD3784+BE3784)*INDEX(K:K,ROW())*INDEX(H:H,ROW())/BC3784/100000,"")</f>
        <v>0.36961991054834376</v>
      </c>
      <c r="CI3784">
        <f t="shared" si="477"/>
        <v>96.541205556499335</v>
      </c>
      <c r="CJ3784">
        <v>1</v>
      </c>
      <c r="CK3784">
        <f t="shared" si="478"/>
        <v>0</v>
      </c>
      <c r="CL3784" cm="1">
        <f t="array" ref="CL3784">IF(INDEX(AS:AS,ROW()-2)=0,CL3783,INDEX(AS:AS,ROW()-2))</f>
        <v>42.11</v>
      </c>
      <c r="CM3784" t="str">
        <f t="shared" si="479"/>
        <v>CIV</v>
      </c>
    </row>
    <row r="3785" spans="1:91" x14ac:dyDescent="0.3">
      <c r="A3785" s="1">
        <v>3780</v>
      </c>
      <c r="B3785" t="s">
        <v>289</v>
      </c>
      <c r="C3785">
        <v>6</v>
      </c>
      <c r="D3785">
        <v>7</v>
      </c>
      <c r="E3785">
        <v>23</v>
      </c>
      <c r="F3785" t="s">
        <v>114</v>
      </c>
      <c r="G3785" t="s">
        <v>119</v>
      </c>
      <c r="H3785">
        <v>46.21</v>
      </c>
      <c r="I3785">
        <v>0.89</v>
      </c>
      <c r="J3785">
        <v>44.1</v>
      </c>
      <c r="K3785">
        <v>1565</v>
      </c>
      <c r="L3785">
        <v>44.41</v>
      </c>
      <c r="M3785">
        <v>0.89</v>
      </c>
      <c r="N3785">
        <v>44.1</v>
      </c>
      <c r="O3785">
        <v>1570</v>
      </c>
      <c r="P3785">
        <v>1.32</v>
      </c>
      <c r="Q3785">
        <v>50.19</v>
      </c>
      <c r="R3785">
        <v>30.11</v>
      </c>
      <c r="S3785">
        <v>1.7</v>
      </c>
      <c r="T3785">
        <v>7.41</v>
      </c>
      <c r="U3785">
        <v>0</v>
      </c>
      <c r="V3785">
        <v>0</v>
      </c>
      <c r="W3785">
        <v>0</v>
      </c>
      <c r="X3785">
        <v>0</v>
      </c>
      <c r="Y3785">
        <v>2</v>
      </c>
      <c r="Z3785">
        <v>7.5</v>
      </c>
      <c r="AA3785">
        <v>19.5</v>
      </c>
      <c r="AB3785">
        <v>63.9</v>
      </c>
      <c r="AC3785">
        <v>1675</v>
      </c>
      <c r="AD3785">
        <v>37.86</v>
      </c>
      <c r="AE3785">
        <v>32.409999999999997</v>
      </c>
      <c r="AF3785">
        <v>10.72</v>
      </c>
      <c r="AG3785">
        <v>1572</v>
      </c>
      <c r="AI3785">
        <v>44.21</v>
      </c>
      <c r="AJ3785">
        <v>40.89</v>
      </c>
      <c r="AK3785">
        <v>0</v>
      </c>
      <c r="AL3785">
        <v>47.32</v>
      </c>
      <c r="AM3785">
        <v>6.32</v>
      </c>
      <c r="AN3785">
        <v>47.81</v>
      </c>
      <c r="AO3785">
        <v>45.02</v>
      </c>
      <c r="AP3785">
        <v>3.72</v>
      </c>
      <c r="AQ3785">
        <v>0</v>
      </c>
      <c r="AR3785">
        <v>0</v>
      </c>
      <c r="AS3785">
        <v>42.64</v>
      </c>
      <c r="AT3785">
        <v>0</v>
      </c>
      <c r="AU3785">
        <v>0</v>
      </c>
      <c r="AV3785">
        <v>5</v>
      </c>
      <c r="AW3785">
        <v>52.6</v>
      </c>
      <c r="AX3785">
        <v>90.3</v>
      </c>
      <c r="AY3785">
        <v>97.2</v>
      </c>
      <c r="AZ3785">
        <v>100</v>
      </c>
      <c r="BA3785">
        <v>85.3</v>
      </c>
      <c r="BB3785">
        <v>92.2</v>
      </c>
      <c r="BC3785">
        <v>89.869330453558902</v>
      </c>
      <c r="BD3785">
        <v>52.440353837913591</v>
      </c>
      <c r="BE3785">
        <v>0</v>
      </c>
      <c r="BF3785">
        <v>55.589347182322392</v>
      </c>
      <c r="BG3785">
        <v>153.59113144535809</v>
      </c>
      <c r="BH3785">
        <v>8.6341657167238999E-3</v>
      </c>
      <c r="BI3785">
        <v>91.423953782095765</v>
      </c>
      <c r="BJ3785">
        <v>2.5220390792820001E-4</v>
      </c>
      <c r="BK3785">
        <v>687.3581740957469</v>
      </c>
      <c r="BL3785">
        <v>4.9020390998917751</v>
      </c>
      <c r="BM3785">
        <v>207.94120563290869</v>
      </c>
      <c r="BN3785">
        <v>106.33915740020529</v>
      </c>
      <c r="BO3785">
        <v>108.29183005112409</v>
      </c>
      <c r="BP3785">
        <v>103.97079238468309</v>
      </c>
      <c r="BQ3785">
        <v>35.058287950899199</v>
      </c>
      <c r="BR3785">
        <v>57.120223380780629</v>
      </c>
      <c r="BS3785">
        <v>97.802040582515104</v>
      </c>
      <c r="BT3785">
        <v>0</v>
      </c>
      <c r="BU3785">
        <v>127.0494367507836</v>
      </c>
      <c r="BV3785">
        <v>846.38077314664395</v>
      </c>
      <c r="BW3785">
        <v>16.785314256391</v>
      </c>
      <c r="BX3785">
        <v>9.1765220489121884</v>
      </c>
      <c r="BY3785">
        <v>0.40057698836601002</v>
      </c>
      <c r="BZ3785">
        <v>0.51714524364027137</v>
      </c>
      <c r="CA3785">
        <f t="shared" si="472"/>
        <v>52.440353837913591</v>
      </c>
      <c r="CB3785" cm="1">
        <f t="array" ref="CB3785">IF(ISBLANK(INDEX(AC:AC,ROW())), "", INDEX(AC:AC,ROW())*(BI3785+BJ3785)/1000)</f>
        <v>153.13554502655617</v>
      </c>
      <c r="CC3785">
        <f t="shared" si="473"/>
        <v>153.59976561107482</v>
      </c>
      <c r="CD3785">
        <f t="shared" si="474"/>
        <v>4.4749949413086032</v>
      </c>
      <c r="CE3785">
        <f t="shared" si="475"/>
        <v>7.6484176595812938</v>
      </c>
      <c r="CF3785" cm="1">
        <f t="array" ref="CF3785">IFERROR(IF((BD3785+BE3785)*INDEX(H:H,ROW())*INDEX(K:K,ROW())/(BF3785*30*1000)&lt;0.5,"",(BD3785+BE3785)*INDEX(H:H,ROW())*INDEX(K:K,ROW())/(BF3785*30*1000)),"")</f>
        <v>2.2740661579407977</v>
      </c>
      <c r="CG3785">
        <f t="shared" si="476"/>
        <v>0.61855748676183675</v>
      </c>
      <c r="CH3785" cm="1">
        <f t="array" ref="CH3785">IFERROR((BD3785+BE3785)*INDEX(K:K,ROW())*INDEX(H:H,ROW())/BC3785/100000,"")</f>
        <v>0.4219921942158017</v>
      </c>
      <c r="CI3785">
        <f t="shared" si="477"/>
        <v>98.504301170915042</v>
      </c>
      <c r="CJ3785">
        <v>1</v>
      </c>
      <c r="CK3785">
        <f t="shared" si="478"/>
        <v>0</v>
      </c>
      <c r="CL3785" cm="1">
        <f t="array" ref="CL3785">IF(INDEX(AS:AS,ROW()-2)=0,CL3784,INDEX(AS:AS,ROW()-2))</f>
        <v>42.33</v>
      </c>
      <c r="CM3785" t="str">
        <f t="shared" si="479"/>
        <v>CIV</v>
      </c>
    </row>
    <row r="3786" spans="1:91" x14ac:dyDescent="0.3">
      <c r="A3786" s="1">
        <v>3781</v>
      </c>
      <c r="B3786" t="s">
        <v>289</v>
      </c>
      <c r="C3786">
        <v>6</v>
      </c>
      <c r="D3786">
        <v>7</v>
      </c>
      <c r="E3786">
        <v>23</v>
      </c>
      <c r="F3786" t="s">
        <v>114</v>
      </c>
      <c r="G3786" t="s">
        <v>120</v>
      </c>
      <c r="H3786">
        <v>46.21</v>
      </c>
      <c r="I3786">
        <v>0.89</v>
      </c>
      <c r="J3786">
        <v>44.1</v>
      </c>
      <c r="K3786">
        <v>1570</v>
      </c>
      <c r="L3786">
        <v>44.41</v>
      </c>
      <c r="M3786">
        <v>0.89</v>
      </c>
      <c r="N3786">
        <v>44.1</v>
      </c>
      <c r="O3786">
        <v>1570</v>
      </c>
      <c r="P3786">
        <v>1.32</v>
      </c>
      <c r="Q3786">
        <v>50.19</v>
      </c>
      <c r="R3786">
        <v>30.11</v>
      </c>
      <c r="S3786">
        <v>1.7</v>
      </c>
      <c r="T3786">
        <v>7.41</v>
      </c>
      <c r="U3786">
        <v>0</v>
      </c>
      <c r="V3786">
        <v>0</v>
      </c>
      <c r="W3786">
        <v>0</v>
      </c>
      <c r="X3786">
        <v>0</v>
      </c>
      <c r="Y3786">
        <v>2</v>
      </c>
      <c r="Z3786">
        <v>7.5</v>
      </c>
      <c r="AA3786">
        <v>19.5</v>
      </c>
      <c r="AB3786">
        <v>63.9</v>
      </c>
      <c r="AC3786">
        <v>1670</v>
      </c>
      <c r="AD3786">
        <v>37.86</v>
      </c>
      <c r="AE3786">
        <v>32.06</v>
      </c>
      <c r="AF3786">
        <v>10.43</v>
      </c>
      <c r="AG3786">
        <v>1572</v>
      </c>
      <c r="AI3786">
        <v>44.21</v>
      </c>
      <c r="AJ3786">
        <v>41.7</v>
      </c>
      <c r="AK3786">
        <v>4.51</v>
      </c>
      <c r="AL3786">
        <v>47.32</v>
      </c>
      <c r="AM3786">
        <v>6.38</v>
      </c>
      <c r="AN3786">
        <v>47.94</v>
      </c>
      <c r="AO3786">
        <v>45.02</v>
      </c>
      <c r="AP3786">
        <v>3.74</v>
      </c>
      <c r="AQ3786">
        <v>0</v>
      </c>
      <c r="AR3786">
        <v>4.5599999999999996</v>
      </c>
      <c r="AS3786">
        <v>42.28</v>
      </c>
      <c r="AT3786">
        <v>0</v>
      </c>
      <c r="AU3786">
        <v>0</v>
      </c>
      <c r="AV3786">
        <v>7.5</v>
      </c>
      <c r="AW3786">
        <v>54.2</v>
      </c>
      <c r="AX3786">
        <v>88.7</v>
      </c>
      <c r="AY3786">
        <v>98.1</v>
      </c>
      <c r="AZ3786">
        <v>100</v>
      </c>
      <c r="BA3786">
        <v>81.2</v>
      </c>
      <c r="BB3786">
        <v>90.6</v>
      </c>
      <c r="BC3786">
        <v>105.1961221395978</v>
      </c>
      <c r="BD3786">
        <v>55.581270918875099</v>
      </c>
      <c r="BE3786">
        <v>0</v>
      </c>
      <c r="BF3786">
        <v>59.644095088078792</v>
      </c>
      <c r="BG3786">
        <v>158.4582420505368</v>
      </c>
      <c r="BH3786">
        <v>3.7850051761786998E-3</v>
      </c>
      <c r="BI3786">
        <v>94.321089606424522</v>
      </c>
      <c r="BJ3786">
        <v>2.5220390792820001E-4</v>
      </c>
      <c r="BK3786">
        <v>731.68522619832072</v>
      </c>
      <c r="BL3786">
        <v>5.0749670434114691</v>
      </c>
      <c r="BM3786">
        <v>205.1675105165545</v>
      </c>
      <c r="BN3786">
        <v>105.02415936531339</v>
      </c>
      <c r="BO3786">
        <v>106.544534363241</v>
      </c>
      <c r="BP3786">
        <v>103.6119778391714</v>
      </c>
      <c r="BQ3786">
        <v>36.189656699471158</v>
      </c>
      <c r="BR3786">
        <v>60.925742999635872</v>
      </c>
      <c r="BS3786">
        <v>98.600028886026607</v>
      </c>
      <c r="BT3786">
        <v>0</v>
      </c>
      <c r="BU3786">
        <v>127.18703856749801</v>
      </c>
      <c r="BV3786">
        <v>850.96751272369249</v>
      </c>
      <c r="BW3786">
        <v>18.123263569014849</v>
      </c>
      <c r="BX3786">
        <v>9.0737717909392632</v>
      </c>
      <c r="BY3786">
        <v>0.48125240552288051</v>
      </c>
      <c r="BZ3786">
        <v>0.51524725250688697</v>
      </c>
      <c r="CA3786">
        <f t="shared" si="472"/>
        <v>55.581270918875099</v>
      </c>
      <c r="CB3786" cm="1">
        <f t="array" ref="CB3786">IF(ISBLANK(INDEX(AC:AC,ROW())), "", INDEX(AC:AC,ROW())*(BI3786+BJ3786)/1000)</f>
        <v>157.51664082325522</v>
      </c>
      <c r="CC3786">
        <f t="shared" si="473"/>
        <v>158.46202705571298</v>
      </c>
      <c r="CD3786">
        <f t="shared" si="474"/>
        <v>4.6174168019513635</v>
      </c>
      <c r="CE3786">
        <f t="shared" si="475"/>
        <v>6.9554391484826477</v>
      </c>
      <c r="CF3786" cm="1">
        <f t="array" ref="CF3786">IFERROR(IF((BD3786+BE3786)*INDEX(H:H,ROW())*INDEX(K:K,ROW())/(BF3786*30*1000)&lt;0.5,"",(BD3786+BE3786)*INDEX(H:H,ROW())*INDEX(K:K,ROW())/(BF3786*30*1000)),"")</f>
        <v>2.2535924832281111</v>
      </c>
      <c r="CG3786">
        <f t="shared" si="476"/>
        <v>0.56697997868143502</v>
      </c>
      <c r="CH3786" cm="1">
        <f t="array" ref="CH3786">IFERROR((BD3786+BE3786)*INDEX(K:K,ROW())*INDEX(H:H,ROW())/BC3786/100000,"")</f>
        <v>0.38332254542919508</v>
      </c>
      <c r="CI3786">
        <f t="shared" si="477"/>
        <v>104.73778002034059</v>
      </c>
      <c r="CJ3786">
        <v>1</v>
      </c>
      <c r="CK3786">
        <f t="shared" si="478"/>
        <v>0</v>
      </c>
      <c r="CL3786" cm="1">
        <f t="array" ref="CL3786">IF(INDEX(AS:AS,ROW()-2)=0,CL3785,INDEX(AS:AS,ROW()-2))</f>
        <v>42.41</v>
      </c>
      <c r="CM3786" t="str">
        <f t="shared" si="479"/>
        <v>CIV</v>
      </c>
    </row>
    <row r="3787" spans="1:91" x14ac:dyDescent="0.3">
      <c r="A3787" s="1">
        <v>3782</v>
      </c>
      <c r="B3787" t="s">
        <v>289</v>
      </c>
      <c r="C3787">
        <v>6</v>
      </c>
      <c r="D3787">
        <v>7</v>
      </c>
      <c r="E3787">
        <v>23</v>
      </c>
      <c r="F3787" t="s">
        <v>114</v>
      </c>
      <c r="G3787" t="s">
        <v>121</v>
      </c>
      <c r="H3787">
        <v>46.66</v>
      </c>
      <c r="I3787">
        <v>0.87</v>
      </c>
      <c r="J3787">
        <v>45.57</v>
      </c>
      <c r="K3787">
        <v>1564</v>
      </c>
      <c r="L3787">
        <v>44.41</v>
      </c>
      <c r="M3787">
        <v>0.89</v>
      </c>
      <c r="N3787">
        <v>44.1</v>
      </c>
      <c r="O3787">
        <v>1570</v>
      </c>
      <c r="P3787">
        <v>1.32</v>
      </c>
      <c r="Q3787">
        <v>50.19</v>
      </c>
      <c r="R3787">
        <v>30.11</v>
      </c>
      <c r="S3787">
        <v>1.7</v>
      </c>
      <c r="T3787">
        <v>7.41</v>
      </c>
      <c r="U3787">
        <v>0</v>
      </c>
      <c r="V3787">
        <v>0</v>
      </c>
      <c r="W3787">
        <v>0</v>
      </c>
      <c r="X3787">
        <v>0</v>
      </c>
      <c r="Y3787">
        <v>2</v>
      </c>
      <c r="Z3787">
        <v>7.5</v>
      </c>
      <c r="AA3787">
        <v>19.5</v>
      </c>
      <c r="AB3787">
        <v>63.9</v>
      </c>
      <c r="AC3787">
        <v>1682</v>
      </c>
      <c r="AD3787">
        <v>37.86</v>
      </c>
      <c r="AE3787">
        <v>32.409999999999997</v>
      </c>
      <c r="AF3787">
        <v>10.65</v>
      </c>
      <c r="AG3787">
        <v>1572</v>
      </c>
      <c r="AI3787">
        <v>44.21</v>
      </c>
      <c r="AJ3787">
        <v>40.89</v>
      </c>
      <c r="AK3787">
        <v>0</v>
      </c>
      <c r="AL3787">
        <v>47.32</v>
      </c>
      <c r="AM3787">
        <v>6.32</v>
      </c>
      <c r="AN3787">
        <v>47.81</v>
      </c>
      <c r="AO3787">
        <v>45.02</v>
      </c>
      <c r="AP3787">
        <v>3.72</v>
      </c>
      <c r="AQ3787">
        <v>0</v>
      </c>
      <c r="AR3787">
        <v>0</v>
      </c>
      <c r="AS3787">
        <v>42.06</v>
      </c>
      <c r="AT3787">
        <v>0</v>
      </c>
      <c r="AU3787">
        <v>0</v>
      </c>
      <c r="AV3787">
        <v>6.8</v>
      </c>
      <c r="AW3787">
        <v>58.3</v>
      </c>
      <c r="AX3787">
        <v>92</v>
      </c>
      <c r="AY3787">
        <v>99.7</v>
      </c>
      <c r="AZ3787">
        <v>100</v>
      </c>
      <c r="BA3787">
        <v>85.2</v>
      </c>
      <c r="BB3787">
        <v>92.9</v>
      </c>
      <c r="BC3787">
        <v>110.878486753695</v>
      </c>
      <c r="BD3787">
        <v>57.841688999971083</v>
      </c>
      <c r="BE3787">
        <v>0</v>
      </c>
      <c r="BF3787">
        <v>62.000191437831283</v>
      </c>
      <c r="BG3787">
        <v>158.17256784959619</v>
      </c>
      <c r="BH3787">
        <v>2.138818144463079E-5</v>
      </c>
      <c r="BI3787">
        <v>94.147416730125698</v>
      </c>
      <c r="BJ3787">
        <v>2.5220390792820001E-4</v>
      </c>
      <c r="BK3787">
        <v>804.98617479789061</v>
      </c>
      <c r="BL3787">
        <v>5.121958038320872</v>
      </c>
      <c r="BM3787">
        <v>208.4894931758291</v>
      </c>
      <c r="BN3787">
        <v>106.6679328745206</v>
      </c>
      <c r="BO3787">
        <v>106.92651780311159</v>
      </c>
      <c r="BP3787">
        <v>102.7796806892198</v>
      </c>
      <c r="BQ3787">
        <v>38.311855640129288</v>
      </c>
      <c r="BR3787">
        <v>65.614197391809299</v>
      </c>
      <c r="BS3787">
        <v>95.844038117617075</v>
      </c>
      <c r="BT3787">
        <v>0</v>
      </c>
      <c r="BU3787">
        <v>127.9244919145364</v>
      </c>
      <c r="BV3787">
        <v>854.60297207421104</v>
      </c>
      <c r="BW3787">
        <v>14.29450398778428</v>
      </c>
      <c r="BX3787">
        <v>8.9797866938122386</v>
      </c>
      <c r="BY3787">
        <v>0.40084662916392683</v>
      </c>
      <c r="BZ3787">
        <v>0.51257647715691934</v>
      </c>
      <c r="CA3787">
        <f t="shared" si="472"/>
        <v>57.841688999971083</v>
      </c>
      <c r="CB3787" cm="1">
        <f t="array" ref="CB3787">IF(ISBLANK(INDEX(AC:AC,ROW())), "", INDEX(AC:AC,ROW())*(BI3787+BJ3787)/1000)</f>
        <v>158.35637914704455</v>
      </c>
      <c r="CC3787">
        <f t="shared" si="473"/>
        <v>158.17258923777763</v>
      </c>
      <c r="CD3787">
        <f t="shared" si="474"/>
        <v>5.0892899880887157</v>
      </c>
      <c r="CE3787">
        <f t="shared" si="475"/>
        <v>7.2600754065672222</v>
      </c>
      <c r="CF3787" cm="1">
        <f t="array" ref="CF3787">IFERROR(IF((BD3787+BE3787)*INDEX(H:H,ROW())*INDEX(K:K,ROW())/(BF3787*30*1000)&lt;0.5,"",(BD3787+BE3787)*INDEX(H:H,ROW())*INDEX(K:K,ROW())/(BF3787*30*1000)),"")</f>
        <v>2.2693849167115299</v>
      </c>
      <c r="CG3787">
        <f t="shared" si="476"/>
        <v>0.55917241705830856</v>
      </c>
      <c r="CH3787" cm="1">
        <f t="array" ref="CH3787">IFERROR((BD3787+BE3787)*INDEX(K:K,ROW())*INDEX(H:H,ROW())/BC3787/100000,"")</f>
        <v>0.38069323473397626</v>
      </c>
      <c r="CI3787">
        <f t="shared" si="477"/>
        <v>109.63815528486363</v>
      </c>
      <c r="CJ3787">
        <v>1</v>
      </c>
      <c r="CK3787">
        <f t="shared" si="478"/>
        <v>0</v>
      </c>
      <c r="CL3787" cm="1">
        <f t="array" ref="CL3787">IF(INDEX(AS:AS,ROW()-2)=0,CL3786,INDEX(AS:AS,ROW()-2))</f>
        <v>42.64</v>
      </c>
      <c r="CM3787" t="str">
        <f t="shared" si="479"/>
        <v>CIV</v>
      </c>
    </row>
    <row r="3788" spans="1:91" x14ac:dyDescent="0.3">
      <c r="A3788" s="1">
        <v>3783</v>
      </c>
      <c r="B3788" t="s">
        <v>289</v>
      </c>
      <c r="C3788">
        <v>6</v>
      </c>
      <c r="D3788">
        <v>7</v>
      </c>
      <c r="E3788">
        <v>23</v>
      </c>
      <c r="F3788" t="s">
        <v>114</v>
      </c>
      <c r="G3788" t="s">
        <v>122</v>
      </c>
      <c r="H3788">
        <v>46.21</v>
      </c>
      <c r="I3788">
        <v>0.89</v>
      </c>
      <c r="J3788">
        <v>44.1</v>
      </c>
      <c r="K3788">
        <v>1570</v>
      </c>
      <c r="L3788">
        <v>44.41</v>
      </c>
      <c r="M3788">
        <v>0.89</v>
      </c>
      <c r="N3788">
        <v>44.1</v>
      </c>
      <c r="O3788">
        <v>1570</v>
      </c>
      <c r="P3788">
        <v>1.32</v>
      </c>
      <c r="Q3788">
        <v>50.19</v>
      </c>
      <c r="R3788">
        <v>30.11</v>
      </c>
      <c r="S3788">
        <v>1.7</v>
      </c>
      <c r="T3788">
        <v>7.41</v>
      </c>
      <c r="U3788">
        <v>0</v>
      </c>
      <c r="V3788">
        <v>0</v>
      </c>
      <c r="W3788">
        <v>0</v>
      </c>
      <c r="X3788">
        <v>0</v>
      </c>
      <c r="Y3788">
        <v>2</v>
      </c>
      <c r="Z3788">
        <v>7.5</v>
      </c>
      <c r="AA3788">
        <v>19.5</v>
      </c>
      <c r="AB3788">
        <v>63.9</v>
      </c>
      <c r="AC3788">
        <v>1686</v>
      </c>
      <c r="AD3788">
        <v>37.86</v>
      </c>
      <c r="AE3788">
        <v>32.409999999999997</v>
      </c>
      <c r="AF3788">
        <v>10.52</v>
      </c>
      <c r="AG3788">
        <v>1572</v>
      </c>
      <c r="AI3788">
        <v>44.21</v>
      </c>
      <c r="AJ3788">
        <v>40.89</v>
      </c>
      <c r="AK3788">
        <v>0</v>
      </c>
      <c r="AL3788">
        <v>47.32</v>
      </c>
      <c r="AM3788">
        <v>6.31</v>
      </c>
      <c r="AN3788">
        <v>47.81</v>
      </c>
      <c r="AO3788">
        <v>45.02</v>
      </c>
      <c r="AP3788">
        <v>3.68</v>
      </c>
      <c r="AQ3788">
        <v>3.86</v>
      </c>
      <c r="AR3788">
        <v>0</v>
      </c>
      <c r="AS3788">
        <v>41.94</v>
      </c>
      <c r="AT3788">
        <v>0</v>
      </c>
      <c r="AU3788">
        <v>0</v>
      </c>
      <c r="AV3788">
        <v>7</v>
      </c>
      <c r="AW3788">
        <v>62.6</v>
      </c>
      <c r="AX3788">
        <v>86.2</v>
      </c>
      <c r="AY3788">
        <v>93.1</v>
      </c>
      <c r="AZ3788">
        <v>100</v>
      </c>
      <c r="BA3788">
        <v>79.2</v>
      </c>
      <c r="BB3788">
        <v>86.1</v>
      </c>
      <c r="BC3788">
        <v>159.71769401483289</v>
      </c>
      <c r="BD3788">
        <v>53.14444299138227</v>
      </c>
      <c r="BE3788">
        <v>0</v>
      </c>
      <c r="BF3788">
        <v>57.131079840294177</v>
      </c>
      <c r="BG3788">
        <v>156.770291235445</v>
      </c>
      <c r="BH3788">
        <v>2.138818144463079E-5</v>
      </c>
      <c r="BI3788">
        <v>93.317040909061078</v>
      </c>
      <c r="BJ3788">
        <v>2.5220390792820001E-4</v>
      </c>
      <c r="BK3788">
        <v>681.16973267786705</v>
      </c>
      <c r="BL3788">
        <v>5.2945583093195436</v>
      </c>
      <c r="BM3788">
        <v>208.70853945124779</v>
      </c>
      <c r="BN3788">
        <v>106.208716556029</v>
      </c>
      <c r="BO3788">
        <v>106.2989622900037</v>
      </c>
      <c r="BP3788">
        <v>103.0440624931656</v>
      </c>
      <c r="BQ3788">
        <v>35.66871562247708</v>
      </c>
      <c r="BR3788">
        <v>67.49477139849914</v>
      </c>
      <c r="BS3788">
        <v>98.457913217173243</v>
      </c>
      <c r="BT3788">
        <v>0</v>
      </c>
      <c r="BU3788">
        <v>129.2093003615125</v>
      </c>
      <c r="BV3788">
        <v>864.66937735896227</v>
      </c>
      <c r="BW3788">
        <v>20.722780836069148</v>
      </c>
      <c r="BX3788">
        <v>8.0342806666654454</v>
      </c>
      <c r="BY3788">
        <v>0.39996348076559329</v>
      </c>
      <c r="BZ3788">
        <v>0.51039548716355998</v>
      </c>
      <c r="CA3788">
        <f t="shared" si="472"/>
        <v>53.14444299138227</v>
      </c>
      <c r="CB3788" cm="1">
        <f t="array" ref="CB3788">IF(ISBLANK(INDEX(AC:AC,ROW())), "", INDEX(AC:AC,ROW())*(BI3788+BJ3788)/1000)</f>
        <v>157.33295618846577</v>
      </c>
      <c r="CC3788">
        <f t="shared" si="473"/>
        <v>156.77031262362644</v>
      </c>
      <c r="CD3788">
        <f t="shared" si="474"/>
        <v>4.3450173778323498</v>
      </c>
      <c r="CE3788">
        <f t="shared" si="475"/>
        <v>4.264835758363799</v>
      </c>
      <c r="CF3788" cm="1">
        <f t="array" ref="CF3788">IFERROR(IF((BD3788+BE3788)*INDEX(H:H,ROW())*INDEX(K:K,ROW())/(BF3788*30*1000)&lt;0.5,"",(BD3788+BE3788)*INDEX(H:H,ROW())*INDEX(K:K,ROW())/(BF3788*30*1000)),"")</f>
        <v>2.2495714571181313</v>
      </c>
      <c r="CG3788">
        <f t="shared" si="476"/>
        <v>0.35770037999038756</v>
      </c>
      <c r="CH3788" cm="1">
        <f t="array" ref="CH3788">IFERROR((BD3788+BE3788)*INDEX(K:K,ROW())*INDEX(H:H,ROW())/BC3788/100000,"")</f>
        <v>0.24140176950800563</v>
      </c>
      <c r="CI3788">
        <f t="shared" si="477"/>
        <v>100.14580248550354</v>
      </c>
      <c r="CJ3788">
        <v>1</v>
      </c>
      <c r="CK3788">
        <f t="shared" si="478"/>
        <v>0</v>
      </c>
      <c r="CL3788" cm="1">
        <f t="array" ref="CL3788">IF(INDEX(AS:AS,ROW()-2)=0,CL3787,INDEX(AS:AS,ROW()-2))</f>
        <v>42.28</v>
      </c>
      <c r="CM3788" t="str">
        <f t="shared" si="479"/>
        <v>CIV</v>
      </c>
    </row>
    <row r="3789" spans="1:91" x14ac:dyDescent="0.3">
      <c r="A3789" s="1">
        <v>3784</v>
      </c>
      <c r="B3789" t="s">
        <v>289</v>
      </c>
      <c r="C3789">
        <v>6</v>
      </c>
      <c r="D3789">
        <v>7</v>
      </c>
      <c r="E3789">
        <v>23</v>
      </c>
      <c r="F3789" t="s">
        <v>123</v>
      </c>
      <c r="G3789" t="s">
        <v>124</v>
      </c>
      <c r="H3789">
        <v>46.21</v>
      </c>
      <c r="I3789">
        <v>0.89</v>
      </c>
      <c r="J3789">
        <v>44.1</v>
      </c>
      <c r="K3789">
        <v>1570</v>
      </c>
      <c r="L3789">
        <v>44.41</v>
      </c>
      <c r="M3789">
        <v>0.89</v>
      </c>
      <c r="N3789">
        <v>44.1</v>
      </c>
      <c r="O3789">
        <v>1570</v>
      </c>
      <c r="P3789">
        <v>1.32</v>
      </c>
      <c r="Q3789">
        <v>50.19</v>
      </c>
      <c r="R3789">
        <v>30.11</v>
      </c>
      <c r="S3789">
        <v>1.7</v>
      </c>
      <c r="T3789">
        <v>7.41</v>
      </c>
      <c r="U3789">
        <v>0</v>
      </c>
      <c r="V3789">
        <v>0</v>
      </c>
      <c r="W3789">
        <v>0</v>
      </c>
      <c r="X3789">
        <v>0</v>
      </c>
      <c r="Y3789">
        <v>2</v>
      </c>
      <c r="Z3789">
        <v>7.5</v>
      </c>
      <c r="AA3789">
        <v>19.5</v>
      </c>
      <c r="AB3789">
        <v>63.9</v>
      </c>
      <c r="AC3789">
        <v>1694</v>
      </c>
      <c r="AD3789">
        <v>37.86</v>
      </c>
      <c r="AE3789">
        <v>32.409999999999997</v>
      </c>
      <c r="AF3789">
        <v>10.41</v>
      </c>
      <c r="AG3789">
        <v>1572</v>
      </c>
      <c r="AI3789">
        <v>44.21</v>
      </c>
      <c r="AJ3789">
        <v>40.89</v>
      </c>
      <c r="AK3789">
        <v>0</v>
      </c>
      <c r="AL3789">
        <v>47.32</v>
      </c>
      <c r="AM3789">
        <v>6.32</v>
      </c>
      <c r="AN3789">
        <v>47.81</v>
      </c>
      <c r="AO3789">
        <v>45.02</v>
      </c>
      <c r="AP3789">
        <v>3.72</v>
      </c>
      <c r="AQ3789">
        <v>0</v>
      </c>
      <c r="AR3789">
        <v>0</v>
      </c>
      <c r="AS3789">
        <v>41.52</v>
      </c>
      <c r="AT3789">
        <v>0</v>
      </c>
      <c r="AU3789">
        <v>0</v>
      </c>
      <c r="AV3789">
        <v>5.0999999999999996</v>
      </c>
      <c r="AW3789">
        <v>62.4</v>
      </c>
      <c r="AX3789">
        <v>92.1</v>
      </c>
      <c r="AY3789">
        <v>100</v>
      </c>
      <c r="AZ3789">
        <v>100</v>
      </c>
      <c r="BA3789">
        <v>0</v>
      </c>
      <c r="BB3789">
        <v>0</v>
      </c>
      <c r="BC3789">
        <v>95.845138391155245</v>
      </c>
      <c r="BD3789">
        <v>48.331402843558813</v>
      </c>
      <c r="BE3789">
        <v>0</v>
      </c>
      <c r="BF3789">
        <v>52.563365085938358</v>
      </c>
      <c r="BG3789">
        <v>140.69482885298191</v>
      </c>
      <c r="BH3789">
        <v>2.138818144463079E-5</v>
      </c>
      <c r="BI3789">
        <v>83.747517223555633</v>
      </c>
      <c r="BJ3789">
        <v>2.5220390792820001E-4</v>
      </c>
      <c r="BK3789">
        <v>652.27259311205376</v>
      </c>
      <c r="BL3789">
        <v>5.6216290384885923</v>
      </c>
      <c r="BM3789">
        <v>206.5163129521994</v>
      </c>
      <c r="BN3789">
        <v>105.6258500379317</v>
      </c>
      <c r="BO3789">
        <v>105.3580688178337</v>
      </c>
      <c r="BP3789">
        <v>102.0413742135122</v>
      </c>
      <c r="BQ3789">
        <v>34.688343810947629</v>
      </c>
      <c r="BR3789">
        <v>38.930189388250561</v>
      </c>
      <c r="BS3789">
        <v>102.1583177935785</v>
      </c>
      <c r="BT3789">
        <v>0</v>
      </c>
      <c r="BU3789">
        <v>130.76724790548181</v>
      </c>
      <c r="BV3789">
        <v>861.3280882804786</v>
      </c>
      <c r="BW3789">
        <v>16.398385892238259</v>
      </c>
      <c r="BX3789">
        <v>7.4346650055837697</v>
      </c>
      <c r="BY3789">
        <v>0.40024689551704978</v>
      </c>
      <c r="BZ3789">
        <v>0.50922276287848045</v>
      </c>
      <c r="CA3789">
        <f t="shared" si="472"/>
        <v>48.331402843558813</v>
      </c>
      <c r="CB3789" cm="1">
        <f t="array" ref="CB3789">IF(ISBLANK(INDEX(AC:AC,ROW())), "", INDEX(AC:AC,ROW())*(BI3789+BJ3789)/1000)</f>
        <v>141.86872141012327</v>
      </c>
      <c r="CC3789">
        <f t="shared" si="473"/>
        <v>140.69485024116335</v>
      </c>
      <c r="CD3789">
        <f t="shared" si="474"/>
        <v>4.6360800839121055</v>
      </c>
      <c r="CE3789">
        <f t="shared" si="475"/>
        <v>6.8054843893078107</v>
      </c>
      <c r="CF3789" cm="1">
        <f t="array" ref="CF3789">IFERROR(IF((BD3789+BE3789)*INDEX(H:H,ROW())*INDEX(K:K,ROW())/(BF3789*30*1000)&lt;0.5,"",(BD3789+BE3789)*INDEX(H:H,ROW())*INDEX(K:K,ROW())/(BF3789*30*1000)),"")</f>
        <v>2.2236201780121392</v>
      </c>
      <c r="CG3789">
        <f t="shared" si="476"/>
        <v>0.54841973174915881</v>
      </c>
      <c r="CH3789" cm="1">
        <f t="array" ref="CH3789">IFERROR((BD3789+BE3789)*INDEX(K:K,ROW())*INDEX(H:H,ROW())/BC3789/100000,"")</f>
        <v>0.36584315446123017</v>
      </c>
      <c r="CI3789">
        <f t="shared" si="477"/>
        <v>91.076072126736079</v>
      </c>
      <c r="CJ3789">
        <v>1</v>
      </c>
      <c r="CK3789">
        <f t="shared" si="478"/>
        <v>0</v>
      </c>
      <c r="CL3789" cm="1">
        <f t="array" ref="CL3789">IF(INDEX(AS:AS,ROW()-2)=0,CL3788,INDEX(AS:AS,ROW()-2))</f>
        <v>42.06</v>
      </c>
      <c r="CM3789" t="str">
        <f t="shared" si="479"/>
        <v>CIV</v>
      </c>
    </row>
    <row r="3790" spans="1:91" x14ac:dyDescent="0.3">
      <c r="A3790" s="1">
        <v>3785</v>
      </c>
      <c r="B3790" t="s">
        <v>289</v>
      </c>
      <c r="C3790">
        <v>6</v>
      </c>
      <c r="D3790">
        <v>7</v>
      </c>
      <c r="E3790">
        <v>23</v>
      </c>
      <c r="F3790" t="s">
        <v>123</v>
      </c>
      <c r="G3790" t="s">
        <v>125</v>
      </c>
      <c r="H3790">
        <v>46.51</v>
      </c>
      <c r="I3790">
        <v>0.81</v>
      </c>
      <c r="J3790">
        <v>45.08</v>
      </c>
      <c r="K3790">
        <v>1563</v>
      </c>
      <c r="L3790">
        <v>46.62</v>
      </c>
      <c r="M3790">
        <v>0.84</v>
      </c>
      <c r="N3790">
        <v>46.55</v>
      </c>
      <c r="O3790">
        <v>1570</v>
      </c>
      <c r="P3790">
        <v>1.36</v>
      </c>
      <c r="Q3790">
        <v>50.19</v>
      </c>
      <c r="R3790">
        <v>30.02</v>
      </c>
      <c r="S3790">
        <v>1.7</v>
      </c>
      <c r="T3790">
        <v>7.41</v>
      </c>
      <c r="U3790">
        <v>0</v>
      </c>
      <c r="V3790">
        <v>0</v>
      </c>
      <c r="W3790">
        <v>0</v>
      </c>
      <c r="X3790">
        <v>0</v>
      </c>
      <c r="Y3790">
        <v>1.9</v>
      </c>
      <c r="Z3790">
        <v>7.5</v>
      </c>
      <c r="AA3790">
        <v>19.5</v>
      </c>
      <c r="AB3790">
        <v>63.9</v>
      </c>
      <c r="AC3790">
        <v>1696</v>
      </c>
      <c r="AD3790">
        <v>37.89</v>
      </c>
      <c r="AE3790">
        <v>32.31</v>
      </c>
      <c r="AF3790">
        <v>11.16</v>
      </c>
      <c r="AG3790">
        <v>1572</v>
      </c>
      <c r="AI3790">
        <v>44.21</v>
      </c>
      <c r="AJ3790">
        <v>41.24</v>
      </c>
      <c r="AK3790">
        <v>5.0199999999999996</v>
      </c>
      <c r="AL3790">
        <v>47.25</v>
      </c>
      <c r="AM3790">
        <v>6.29</v>
      </c>
      <c r="AN3790">
        <v>47.81</v>
      </c>
      <c r="AO3790">
        <v>45.11</v>
      </c>
      <c r="AP3790">
        <v>3.73</v>
      </c>
      <c r="AQ3790">
        <v>0</v>
      </c>
      <c r="AR3790">
        <v>4.42</v>
      </c>
      <c r="AS3790">
        <v>41.79</v>
      </c>
      <c r="AT3790">
        <v>0</v>
      </c>
      <c r="AU3790">
        <v>0</v>
      </c>
      <c r="AV3790">
        <v>5.8</v>
      </c>
      <c r="AW3790">
        <v>59.4</v>
      </c>
      <c r="AX3790">
        <v>88.3</v>
      </c>
      <c r="AY3790">
        <v>95.2</v>
      </c>
      <c r="AZ3790">
        <v>100</v>
      </c>
      <c r="BA3790">
        <v>82.5</v>
      </c>
      <c r="BB3790">
        <v>89.4</v>
      </c>
      <c r="BC3790">
        <v>127.6388035780666</v>
      </c>
      <c r="BD3790">
        <v>57.147572915784401</v>
      </c>
      <c r="BE3790">
        <v>0</v>
      </c>
      <c r="BF3790">
        <v>61.169528852415922</v>
      </c>
      <c r="BG3790">
        <v>153.4082971300349</v>
      </c>
      <c r="BH3790">
        <v>2.138818144463079E-5</v>
      </c>
      <c r="BI3790">
        <v>91.314799338625122</v>
      </c>
      <c r="BJ3790">
        <v>2.5220390792820001E-4</v>
      </c>
      <c r="BK3790">
        <v>643.93543170365831</v>
      </c>
      <c r="BL3790">
        <v>5.8897259090956524</v>
      </c>
      <c r="BM3790">
        <v>207.4973760289501</v>
      </c>
      <c r="BN3790">
        <v>104.2842889012429</v>
      </c>
      <c r="BO3790">
        <v>108.180450784581</v>
      </c>
      <c r="BP3790">
        <v>103.3220460859927</v>
      </c>
      <c r="BQ3790">
        <v>34.382432206524832</v>
      </c>
      <c r="BR3790">
        <v>61.881483713172742</v>
      </c>
      <c r="BS3790">
        <v>103.8922279451764</v>
      </c>
      <c r="BT3790">
        <v>0</v>
      </c>
      <c r="BU3790">
        <v>132.43469227902119</v>
      </c>
      <c r="BV3790">
        <v>853.27332431906689</v>
      </c>
      <c r="BW3790">
        <v>14.0611479404158</v>
      </c>
      <c r="BX3790">
        <v>8.0299698746957677</v>
      </c>
      <c r="BY3790">
        <v>0.40181617947098047</v>
      </c>
      <c r="BZ3790">
        <v>0.51088287887698292</v>
      </c>
      <c r="CA3790">
        <f t="shared" si="472"/>
        <v>57.147572915784401</v>
      </c>
      <c r="CB3790" cm="1">
        <f t="array" ref="CB3790">IF(ISBLANK(INDEX(AC:AC,ROW())), "", INDEX(AC:AC,ROW())*(BI3790+BJ3790)/1000)</f>
        <v>154.87032741613606</v>
      </c>
      <c r="CC3790">
        <f t="shared" si="473"/>
        <v>153.40831851821633</v>
      </c>
      <c r="CD3790">
        <f t="shared" si="474"/>
        <v>4.197526170180887</v>
      </c>
      <c r="CE3790">
        <f t="shared" si="475"/>
        <v>5.0449817269699944</v>
      </c>
      <c r="CF3790" cm="1">
        <f t="array" ref="CF3790">IFERROR(IF((BD3790+BE3790)*INDEX(H:H,ROW())*INDEX(K:K,ROW())/(BF3790*30*1000)&lt;0.5,"",(BD3790+BE3790)*INDEX(H:H,ROW())*INDEX(K:K,ROW())/(BF3790*30*1000)),"")</f>
        <v>2.2638451530993757</v>
      </c>
      <c r="CG3790">
        <f t="shared" si="476"/>
        <v>0.47923928411788458</v>
      </c>
      <c r="CH3790" cm="1">
        <f t="array" ref="CH3790">IFERROR((BD3790+BE3790)*INDEX(K:K,ROW())*INDEX(H:H,ROW())/BC3790/100000,"")</f>
        <v>0.32547705915752628</v>
      </c>
      <c r="CI3790">
        <f t="shared" si="477"/>
        <v>107.90520109863445</v>
      </c>
      <c r="CJ3790">
        <v>1</v>
      </c>
      <c r="CK3790">
        <f t="shared" si="478"/>
        <v>0</v>
      </c>
      <c r="CL3790" cm="1">
        <f t="array" ref="CL3790">IF(INDEX(AS:AS,ROW()-2)=0,CL3789,INDEX(AS:AS,ROW()-2))</f>
        <v>41.94</v>
      </c>
      <c r="CM3790" t="str">
        <f t="shared" si="479"/>
        <v>CIV</v>
      </c>
    </row>
    <row r="3791" spans="1:91" x14ac:dyDescent="0.3">
      <c r="A3791" s="1">
        <v>3786</v>
      </c>
      <c r="B3791" t="s">
        <v>289</v>
      </c>
      <c r="C3791">
        <v>6</v>
      </c>
      <c r="D3791">
        <v>7</v>
      </c>
      <c r="E3791">
        <v>23</v>
      </c>
      <c r="F3791" t="s">
        <v>123</v>
      </c>
      <c r="G3791" t="s">
        <v>126</v>
      </c>
      <c r="H3791">
        <v>46.21</v>
      </c>
      <c r="I3791">
        <v>0.89</v>
      </c>
      <c r="J3791">
        <v>44.1</v>
      </c>
      <c r="K3791">
        <v>1570</v>
      </c>
      <c r="L3791">
        <v>44.41</v>
      </c>
      <c r="M3791">
        <v>0.89</v>
      </c>
      <c r="N3791">
        <v>44.1</v>
      </c>
      <c r="O3791">
        <v>1570</v>
      </c>
      <c r="P3791">
        <v>1.32</v>
      </c>
      <c r="Q3791">
        <v>50.19</v>
      </c>
      <c r="R3791">
        <v>30.11</v>
      </c>
      <c r="S3791">
        <v>1.7</v>
      </c>
      <c r="T3791">
        <v>7.41</v>
      </c>
      <c r="U3791">
        <v>0</v>
      </c>
      <c r="V3791">
        <v>0</v>
      </c>
      <c r="W3791">
        <v>0</v>
      </c>
      <c r="X3791">
        <v>0</v>
      </c>
      <c r="Y3791">
        <v>2</v>
      </c>
      <c r="Z3791">
        <v>7.5</v>
      </c>
      <c r="AA3791">
        <v>19.5</v>
      </c>
      <c r="AB3791">
        <v>63.9</v>
      </c>
      <c r="AC3791">
        <v>1700</v>
      </c>
      <c r="AD3791">
        <v>37.86</v>
      </c>
      <c r="AE3791">
        <v>32.409999999999997</v>
      </c>
      <c r="AF3791">
        <v>11.29</v>
      </c>
      <c r="AG3791">
        <v>1572</v>
      </c>
      <c r="AI3791">
        <v>44.21</v>
      </c>
      <c r="AJ3791">
        <v>40.89</v>
      </c>
      <c r="AK3791">
        <v>0</v>
      </c>
      <c r="AL3791">
        <v>47.32</v>
      </c>
      <c r="AM3791">
        <v>6.32</v>
      </c>
      <c r="AN3791">
        <v>47.81</v>
      </c>
      <c r="AO3791">
        <v>45.02</v>
      </c>
      <c r="AP3791">
        <v>3.72</v>
      </c>
      <c r="AQ3791">
        <v>0</v>
      </c>
      <c r="AR3791">
        <v>0</v>
      </c>
      <c r="AS3791">
        <v>41.61</v>
      </c>
      <c r="AT3791">
        <v>0</v>
      </c>
      <c r="AU3791">
        <v>0</v>
      </c>
      <c r="AV3791">
        <v>7.4</v>
      </c>
      <c r="AW3791">
        <v>63.8</v>
      </c>
      <c r="AX3791">
        <v>91.6</v>
      </c>
      <c r="AY3791">
        <v>98.6</v>
      </c>
      <c r="AZ3791">
        <v>100</v>
      </c>
      <c r="BA3791">
        <v>84.199999999999989</v>
      </c>
      <c r="BB3791">
        <v>91.199999999999989</v>
      </c>
      <c r="BC3791">
        <v>104.18894999594571</v>
      </c>
      <c r="BD3791">
        <v>49.540797074911168</v>
      </c>
      <c r="BE3791">
        <v>0</v>
      </c>
      <c r="BF3791">
        <v>59.361811140359713</v>
      </c>
      <c r="BG3791">
        <v>157.90151541335359</v>
      </c>
      <c r="BH3791">
        <v>1.9167867384343E-3</v>
      </c>
      <c r="BI3791">
        <v>93.98877563088152</v>
      </c>
      <c r="BJ3791">
        <v>2.5220390792820001E-4</v>
      </c>
      <c r="BK3791">
        <v>616.50319693902316</v>
      </c>
      <c r="BL3791">
        <v>5.4481732009506336</v>
      </c>
      <c r="BM3791">
        <v>208.8544812337058</v>
      </c>
      <c r="BN3791">
        <v>104.722004604513</v>
      </c>
      <c r="BO3791">
        <v>108.0789000787336</v>
      </c>
      <c r="BP3791">
        <v>104.1263924652886</v>
      </c>
      <c r="BQ3791">
        <v>29.830801012144171</v>
      </c>
      <c r="BR3791">
        <v>66.898196232888253</v>
      </c>
      <c r="BS3791">
        <v>102.30903306421339</v>
      </c>
      <c r="BT3791">
        <v>0</v>
      </c>
      <c r="BU3791">
        <v>131.26187934785801</v>
      </c>
      <c r="BV3791">
        <v>837.84122424396276</v>
      </c>
      <c r="BW3791">
        <v>29.490047144111472</v>
      </c>
      <c r="BX3791">
        <v>7.9406347176564891</v>
      </c>
      <c r="BY3791">
        <v>0.40217541784501071</v>
      </c>
      <c r="BZ3791">
        <v>0.51046258258520893</v>
      </c>
      <c r="CA3791">
        <f t="shared" si="472"/>
        <v>49.540797074911168</v>
      </c>
      <c r="CB3791" cm="1">
        <f t="array" ref="CB3791">IF(ISBLANK(INDEX(AC:AC,ROW())), "", INDEX(AC:AC,ROW())*(BI3791+BJ3791)/1000)</f>
        <v>159.78134731914207</v>
      </c>
      <c r="CC3791">
        <f t="shared" si="473"/>
        <v>157.90343220009203</v>
      </c>
      <c r="CD3791">
        <f t="shared" si="474"/>
        <v>3.9043052348463383</v>
      </c>
      <c r="CE3791">
        <f t="shared" si="475"/>
        <v>5.9171648909314571</v>
      </c>
      <c r="CF3791" cm="1">
        <f t="array" ref="CF3791">IFERROR(IF((BD3791+BE3791)*INDEX(H:H,ROW())*INDEX(K:K,ROW())/(BF3791*30*1000)&lt;0.5,"",(BD3791+BE3791)*INDEX(H:H,ROW())*INDEX(K:K,ROW())/(BF3791*30*1000)),"")</f>
        <v>2.0182279350424728</v>
      </c>
      <c r="CG3791">
        <f t="shared" si="476"/>
        <v>0.56975150572752342</v>
      </c>
      <c r="CH3791" cm="1">
        <f t="array" ref="CH3791">IFERROR((BD3791+BE3791)*INDEX(K:K,ROW())*INDEX(H:H,ROW())/BC3791/100000,"")</f>
        <v>0.3449665214675397</v>
      </c>
      <c r="CI3791">
        <f t="shared" si="477"/>
        <v>93.35506404014761</v>
      </c>
      <c r="CJ3791">
        <v>1</v>
      </c>
      <c r="CK3791">
        <f t="shared" si="478"/>
        <v>0</v>
      </c>
      <c r="CL3791" cm="1">
        <f t="array" ref="CL3791">IF(INDEX(AS:AS,ROW()-2)=0,CL3790,INDEX(AS:AS,ROW()-2))</f>
        <v>41.52</v>
      </c>
      <c r="CM3791" t="str">
        <f t="shared" si="479"/>
        <v>CIV</v>
      </c>
    </row>
    <row r="3792" spans="1:91" x14ac:dyDescent="0.3">
      <c r="A3792" s="1">
        <v>3787</v>
      </c>
      <c r="B3792" t="s">
        <v>289</v>
      </c>
      <c r="C3792">
        <v>6</v>
      </c>
      <c r="D3792">
        <v>7</v>
      </c>
      <c r="E3792">
        <v>23</v>
      </c>
      <c r="F3792" t="s">
        <v>123</v>
      </c>
      <c r="G3792" t="s">
        <v>127</v>
      </c>
      <c r="H3792">
        <v>46.21</v>
      </c>
      <c r="I3792">
        <v>0.89</v>
      </c>
      <c r="J3792">
        <v>44.1</v>
      </c>
      <c r="K3792">
        <v>1570</v>
      </c>
      <c r="L3792">
        <v>44.41</v>
      </c>
      <c r="M3792">
        <v>0.89</v>
      </c>
      <c r="N3792">
        <v>44.1</v>
      </c>
      <c r="O3792">
        <v>1570</v>
      </c>
      <c r="P3792">
        <v>1.32</v>
      </c>
      <c r="Q3792">
        <v>50.19</v>
      </c>
      <c r="R3792">
        <v>30.11</v>
      </c>
      <c r="S3792">
        <v>1.7</v>
      </c>
      <c r="T3792">
        <v>7.41</v>
      </c>
      <c r="U3792">
        <v>0</v>
      </c>
      <c r="V3792">
        <v>0</v>
      </c>
      <c r="W3792">
        <v>0</v>
      </c>
      <c r="X3792">
        <v>0</v>
      </c>
      <c r="Y3792">
        <v>2</v>
      </c>
      <c r="Z3792">
        <v>7.5</v>
      </c>
      <c r="AA3792">
        <v>19.5</v>
      </c>
      <c r="AB3792">
        <v>63.9</v>
      </c>
      <c r="AC3792">
        <v>1705</v>
      </c>
      <c r="AD3792">
        <v>37.86</v>
      </c>
      <c r="AE3792">
        <v>32.46</v>
      </c>
      <c r="AF3792">
        <v>11.4</v>
      </c>
      <c r="AG3792">
        <v>1572</v>
      </c>
      <c r="AI3792">
        <v>44.21</v>
      </c>
      <c r="AJ3792">
        <v>40.89</v>
      </c>
      <c r="AK3792">
        <v>5.14</v>
      </c>
      <c r="AL3792">
        <v>47.32</v>
      </c>
      <c r="AM3792">
        <v>6.38</v>
      </c>
      <c r="AN3792">
        <v>47.81</v>
      </c>
      <c r="AO3792">
        <v>45.02</v>
      </c>
      <c r="AP3792">
        <v>3.64</v>
      </c>
      <c r="AQ3792">
        <v>3.91</v>
      </c>
      <c r="AR3792">
        <v>0</v>
      </c>
      <c r="AS3792">
        <v>41.85</v>
      </c>
      <c r="AT3792">
        <v>0</v>
      </c>
      <c r="AU3792">
        <v>0</v>
      </c>
      <c r="AV3792">
        <v>5.0999999999999996</v>
      </c>
      <c r="AW3792">
        <v>60</v>
      </c>
      <c r="AX3792">
        <v>90.7</v>
      </c>
      <c r="AY3792">
        <v>97.3</v>
      </c>
      <c r="AZ3792">
        <v>100</v>
      </c>
      <c r="BA3792">
        <v>85.600000000000009</v>
      </c>
      <c r="BB3792">
        <v>92.2</v>
      </c>
      <c r="BC3792">
        <v>68.489514102067233</v>
      </c>
      <c r="BD3792">
        <v>33.663868191356457</v>
      </c>
      <c r="BE3792">
        <v>0</v>
      </c>
      <c r="BF3792">
        <v>59.558743538540519</v>
      </c>
      <c r="BG3792">
        <v>173.09163508277251</v>
      </c>
      <c r="BH3792">
        <v>5.5324084450381998E-3</v>
      </c>
      <c r="BI3792">
        <v>103.0316252727154</v>
      </c>
      <c r="BJ3792">
        <v>2.5220390792820001E-4</v>
      </c>
      <c r="BK3792">
        <v>740.13316003774526</v>
      </c>
      <c r="BL3792">
        <v>5.5359190568383871</v>
      </c>
      <c r="BM3792">
        <v>209.85327832734509</v>
      </c>
      <c r="BN3792">
        <v>106.1580235908994</v>
      </c>
      <c r="BO3792">
        <v>108.13494554835719</v>
      </c>
      <c r="BP3792">
        <v>104.5149973251322</v>
      </c>
      <c r="BQ3792">
        <v>33.515906040517542</v>
      </c>
      <c r="BR3792">
        <v>74.158161553881868</v>
      </c>
      <c r="BS3792">
        <v>96.196850088411153</v>
      </c>
      <c r="BT3792">
        <v>0</v>
      </c>
      <c r="BU3792">
        <v>130.83078551966841</v>
      </c>
      <c r="BV3792">
        <v>848.25064365100548</v>
      </c>
      <c r="BW3792">
        <v>61.71211204776403</v>
      </c>
      <c r="BX3792">
        <v>8.1027280230680727</v>
      </c>
      <c r="BY3792">
        <v>0.4021341838182545</v>
      </c>
      <c r="BZ3792">
        <v>0.50967867293010871</v>
      </c>
      <c r="CA3792">
        <f t="shared" si="472"/>
        <v>33.663868191356457</v>
      </c>
      <c r="CB3792" cm="1">
        <f t="array" ref="CB3792">IF(ISBLANK(INDEX(AC:AC,ROW())), "", INDEX(AC:AC,ROW())*(BI3792+BJ3792)/1000)</f>
        <v>175.66935109764279</v>
      </c>
      <c r="CC3792">
        <f t="shared" si="473"/>
        <v>173.09716749121756</v>
      </c>
      <c r="CD3792">
        <f t="shared" si="474"/>
        <v>4.2758247911555074</v>
      </c>
      <c r="CE3792">
        <f t="shared" si="475"/>
        <v>10.806517898999164</v>
      </c>
      <c r="CF3792" cm="1">
        <f t="array" ref="CF3792">IFERROR(IF((BD3792+BE3792)*INDEX(H:H,ROW())*INDEX(K:K,ROW())/(BF3792*30*1000)&lt;0.5,"",(BD3792+BE3792)*INDEX(H:H,ROW())*INDEX(K:K,ROW())/(BF3792*30*1000)),"")</f>
        <v>1.3668877666086852</v>
      </c>
      <c r="CG3792">
        <f t="shared" si="476"/>
        <v>0.86960382650375445</v>
      </c>
      <c r="CH3792" cm="1">
        <f t="array" ref="CH3792">IFERROR((BD3792+BE3792)*INDEX(K:K,ROW())*INDEX(H:H,ROW())/BC3792/100000,"")</f>
        <v>0.35659524967322509</v>
      </c>
      <c r="CI3792">
        <f t="shared" si="477"/>
        <v>63.436455535648143</v>
      </c>
      <c r="CJ3792">
        <v>1</v>
      </c>
      <c r="CK3792">
        <f t="shared" si="478"/>
        <v>0</v>
      </c>
      <c r="CL3792" cm="1">
        <f t="array" ref="CL3792">IF(INDEX(AS:AS,ROW()-2)=0,CL3791,INDEX(AS:AS,ROW()-2))</f>
        <v>41.79</v>
      </c>
      <c r="CM3792" t="str">
        <f t="shared" si="479"/>
        <v>CIV</v>
      </c>
    </row>
    <row r="3793" spans="1:91" x14ac:dyDescent="0.3">
      <c r="A3793" s="1">
        <v>3788</v>
      </c>
      <c r="B3793" t="s">
        <v>289</v>
      </c>
      <c r="C3793">
        <v>6</v>
      </c>
      <c r="D3793">
        <v>7</v>
      </c>
      <c r="E3793">
        <v>23</v>
      </c>
      <c r="F3793" t="s">
        <v>123</v>
      </c>
      <c r="G3793" t="s">
        <v>128</v>
      </c>
      <c r="H3793">
        <v>46.21</v>
      </c>
      <c r="I3793">
        <v>0.89</v>
      </c>
      <c r="J3793">
        <v>44.1</v>
      </c>
      <c r="K3793">
        <v>1562</v>
      </c>
      <c r="L3793">
        <v>44.41</v>
      </c>
      <c r="M3793">
        <v>0.89</v>
      </c>
      <c r="N3793">
        <v>44.1</v>
      </c>
      <c r="O3793">
        <v>1570</v>
      </c>
      <c r="P3793">
        <v>1.32</v>
      </c>
      <c r="Q3793">
        <v>50.19</v>
      </c>
      <c r="R3793">
        <v>30.11</v>
      </c>
      <c r="S3793">
        <v>1.7</v>
      </c>
      <c r="T3793">
        <v>7.41</v>
      </c>
      <c r="U3793">
        <v>0</v>
      </c>
      <c r="V3793">
        <v>0</v>
      </c>
      <c r="W3793">
        <v>0</v>
      </c>
      <c r="X3793">
        <v>0</v>
      </c>
      <c r="Y3793">
        <v>2</v>
      </c>
      <c r="Z3793">
        <v>7.5</v>
      </c>
      <c r="AA3793">
        <v>19.5</v>
      </c>
      <c r="AB3793">
        <v>63.9</v>
      </c>
      <c r="AC3793">
        <v>1697</v>
      </c>
      <c r="AD3793">
        <v>37.86</v>
      </c>
      <c r="AE3793">
        <v>32.409999999999997</v>
      </c>
      <c r="AF3793">
        <v>11.54</v>
      </c>
      <c r="AG3793">
        <v>1572</v>
      </c>
      <c r="AI3793">
        <v>44.21</v>
      </c>
      <c r="AJ3793">
        <v>40.89</v>
      </c>
      <c r="AK3793">
        <v>0</v>
      </c>
      <c r="AL3793">
        <v>47.32</v>
      </c>
      <c r="AM3793">
        <v>6.32</v>
      </c>
      <c r="AN3793">
        <v>47.81</v>
      </c>
      <c r="AO3793">
        <v>45.02</v>
      </c>
      <c r="AP3793">
        <v>3.72</v>
      </c>
      <c r="AQ3793">
        <v>0</v>
      </c>
      <c r="AR3793">
        <v>0</v>
      </c>
      <c r="AS3793">
        <v>41.76</v>
      </c>
      <c r="AT3793">
        <v>0</v>
      </c>
      <c r="AU3793">
        <v>0</v>
      </c>
      <c r="AV3793">
        <v>6.9</v>
      </c>
      <c r="AW3793">
        <v>56.7</v>
      </c>
      <c r="AX3793">
        <v>92</v>
      </c>
      <c r="AY3793">
        <v>94.1</v>
      </c>
      <c r="AZ3793">
        <v>100</v>
      </c>
      <c r="BA3793">
        <v>85.1</v>
      </c>
      <c r="BB3793">
        <v>87.199999999999989</v>
      </c>
      <c r="BC3793">
        <v>72.001221799517438</v>
      </c>
      <c r="BD3793">
        <v>40.602397324228058</v>
      </c>
      <c r="BE3793">
        <v>0</v>
      </c>
      <c r="BF3793">
        <v>57.109756840338889</v>
      </c>
      <c r="BG3793">
        <v>146.84642677781511</v>
      </c>
      <c r="BH3793">
        <v>3.9804649812274001E-3</v>
      </c>
      <c r="BI3793">
        <v>87.408599896303343</v>
      </c>
      <c r="BJ3793">
        <v>2.5220390792820001E-4</v>
      </c>
      <c r="BK3793">
        <v>726.1084800089958</v>
      </c>
      <c r="BL3793">
        <v>5.6600678354602483</v>
      </c>
      <c r="BM3793">
        <v>208.96679525810961</v>
      </c>
      <c r="BN3793">
        <v>104.6547784092722</v>
      </c>
      <c r="BO3793">
        <v>107.6436608283359</v>
      </c>
      <c r="BP3793">
        <v>106.72898341969589</v>
      </c>
      <c r="BQ3793">
        <v>26.306269800531972</v>
      </c>
      <c r="BR3793">
        <v>62.348736489421043</v>
      </c>
      <c r="BS3793">
        <v>105.5300746159959</v>
      </c>
      <c r="BT3793">
        <v>0</v>
      </c>
      <c r="BU3793">
        <v>132.02153372637849</v>
      </c>
      <c r="BV3793">
        <v>839.87798573300563</v>
      </c>
      <c r="BW3793">
        <v>45.172590930571857</v>
      </c>
      <c r="BX3793">
        <v>7.4793927471024348</v>
      </c>
      <c r="BY3793">
        <v>0.4026137966224082</v>
      </c>
      <c r="BZ3793">
        <v>0.50953604363525595</v>
      </c>
      <c r="CA3793">
        <f t="shared" si="472"/>
        <v>40.602397324228058</v>
      </c>
      <c r="CB3793" cm="1">
        <f t="array" ref="CB3793">IF(ISBLANK(INDEX(AC:AC,ROW())), "", INDEX(AC:AC,ROW())*(BI3793+BJ3793)/1000)</f>
        <v>148.33282201405854</v>
      </c>
      <c r="CC3793">
        <f t="shared" si="473"/>
        <v>146.85040724279634</v>
      </c>
      <c r="CD3793">
        <f t="shared" si="474"/>
        <v>4.9445452255946307</v>
      </c>
      <c r="CE3793">
        <f t="shared" si="475"/>
        <v>10.084668868964419</v>
      </c>
      <c r="CF3793" cm="1">
        <f t="array" ref="CF3793">IFERROR(IF((BD3793+BE3793)*INDEX(H:H,ROW())*INDEX(K:K,ROW())/(BF3793*30*1000)&lt;0.5,"",(BD3793+BE3793)*INDEX(H:H,ROW())*INDEX(K:K,ROW())/(BF3793*30*1000)),"")</f>
        <v>1.7105552612221191</v>
      </c>
      <c r="CG3793">
        <f t="shared" si="476"/>
        <v>0.79317760744890087</v>
      </c>
      <c r="CH3793" cm="1">
        <f t="array" ref="CH3793">IFERROR((BD3793+BE3793)*INDEX(K:K,ROW())*INDEX(H:H,ROW())/BC3793/100000,"")</f>
        <v>0.40703223885158701</v>
      </c>
      <c r="CI3793">
        <f t="shared" si="477"/>
        <v>76.121606517161752</v>
      </c>
      <c r="CJ3793">
        <v>1</v>
      </c>
      <c r="CK3793">
        <f t="shared" si="478"/>
        <v>0</v>
      </c>
      <c r="CL3793" cm="1">
        <f t="array" ref="CL3793">IF(INDEX(AS:AS,ROW()-2)=0,CL3792,INDEX(AS:AS,ROW()-2))</f>
        <v>41.61</v>
      </c>
      <c r="CM3793" t="str">
        <f t="shared" si="479"/>
        <v>CIV</v>
      </c>
    </row>
    <row r="3794" spans="1:91" x14ac:dyDescent="0.3">
      <c r="A3794" s="1">
        <v>3789</v>
      </c>
      <c r="B3794" t="s">
        <v>289</v>
      </c>
      <c r="C3794">
        <v>6</v>
      </c>
      <c r="D3794">
        <v>7</v>
      </c>
      <c r="E3794">
        <v>23</v>
      </c>
      <c r="F3794" t="s">
        <v>123</v>
      </c>
      <c r="G3794" t="s">
        <v>129</v>
      </c>
      <c r="H3794">
        <v>46.21</v>
      </c>
      <c r="I3794">
        <v>0.89</v>
      </c>
      <c r="J3794">
        <v>44.1</v>
      </c>
      <c r="K3794">
        <v>1570</v>
      </c>
      <c r="L3794">
        <v>44.41</v>
      </c>
      <c r="M3794">
        <v>0.89</v>
      </c>
      <c r="N3794">
        <v>44.1</v>
      </c>
      <c r="O3794">
        <v>1570</v>
      </c>
      <c r="P3794">
        <v>1.32</v>
      </c>
      <c r="Q3794">
        <v>50.19</v>
      </c>
      <c r="R3794">
        <v>30.11</v>
      </c>
      <c r="S3794">
        <v>1.7</v>
      </c>
      <c r="T3794">
        <v>7.41</v>
      </c>
      <c r="U3794">
        <v>0</v>
      </c>
      <c r="V3794">
        <v>0</v>
      </c>
      <c r="W3794">
        <v>0</v>
      </c>
      <c r="X3794">
        <v>0</v>
      </c>
      <c r="Y3794">
        <v>2</v>
      </c>
      <c r="Z3794">
        <v>7.5</v>
      </c>
      <c r="AA3794">
        <v>19.5</v>
      </c>
      <c r="AB3794">
        <v>63.9</v>
      </c>
      <c r="AC3794">
        <v>1690</v>
      </c>
      <c r="AD3794">
        <v>37.86</v>
      </c>
      <c r="AE3794">
        <v>32.32</v>
      </c>
      <c r="AF3794">
        <v>11.74</v>
      </c>
      <c r="AG3794">
        <v>1572</v>
      </c>
      <c r="AI3794">
        <v>44.21</v>
      </c>
      <c r="AJ3794">
        <v>41.07</v>
      </c>
      <c r="AK3794">
        <v>4.93</v>
      </c>
      <c r="AL3794">
        <v>47.32</v>
      </c>
      <c r="AM3794">
        <v>6.41</v>
      </c>
      <c r="AN3794">
        <v>47.69</v>
      </c>
      <c r="AO3794">
        <v>45.02</v>
      </c>
      <c r="AP3794">
        <v>3.76</v>
      </c>
      <c r="AQ3794">
        <v>0</v>
      </c>
      <c r="AR3794">
        <v>4.34</v>
      </c>
      <c r="AS3794">
        <v>41.64</v>
      </c>
      <c r="AT3794">
        <v>0</v>
      </c>
      <c r="AU3794">
        <v>0</v>
      </c>
      <c r="AV3794">
        <v>5</v>
      </c>
      <c r="AW3794">
        <v>63.8</v>
      </c>
      <c r="AX3794">
        <v>91.7</v>
      </c>
      <c r="AY3794">
        <v>98</v>
      </c>
      <c r="AZ3794">
        <v>100</v>
      </c>
      <c r="BA3794">
        <v>86.7</v>
      </c>
      <c r="BB3794">
        <v>93</v>
      </c>
      <c r="BC3794">
        <v>92.575052557579326</v>
      </c>
      <c r="BD3794">
        <v>48.14660010728165</v>
      </c>
      <c r="BE3794">
        <v>0</v>
      </c>
      <c r="BF3794">
        <v>61.800609738870847</v>
      </c>
      <c r="BG3794">
        <v>142.82265013707959</v>
      </c>
      <c r="BH3794">
        <v>5.5897855423635004E-3</v>
      </c>
      <c r="BI3794">
        <v>85.018949123218846</v>
      </c>
      <c r="BJ3794">
        <v>2.5220390792820001E-4</v>
      </c>
      <c r="BK3794">
        <v>709.81422480950198</v>
      </c>
      <c r="BL3794">
        <v>5.6734751961617356</v>
      </c>
      <c r="BM3794">
        <v>210.45993194999971</v>
      </c>
      <c r="BN3794">
        <v>105.10616372887409</v>
      </c>
      <c r="BO3794">
        <v>106.39628108590639</v>
      </c>
      <c r="BP3794">
        <v>103.78252041220649</v>
      </c>
      <c r="BQ3794">
        <v>28.825848151682511</v>
      </c>
      <c r="BR3794">
        <v>73.126708794298366</v>
      </c>
      <c r="BS3794">
        <v>99.349087372306727</v>
      </c>
      <c r="BT3794">
        <v>0</v>
      </c>
      <c r="BU3794">
        <v>131.88601753313469</v>
      </c>
      <c r="BV3794">
        <v>836.05711355622225</v>
      </c>
      <c r="BW3794">
        <v>36.655335487400578</v>
      </c>
      <c r="BX3794">
        <v>7.916095469808285</v>
      </c>
      <c r="BY3794">
        <v>0.40300660014891931</v>
      </c>
      <c r="BZ3794">
        <v>0.50916552025715311</v>
      </c>
      <c r="CA3794">
        <f t="shared" si="472"/>
        <v>48.14660010728165</v>
      </c>
      <c r="CB3794" cm="1">
        <f t="array" ref="CB3794">IF(ISBLANK(INDEX(AC:AC,ROW())), "", INDEX(AC:AC,ROW())*(BI3794+BJ3794)/1000)</f>
        <v>143.68245024284425</v>
      </c>
      <c r="CC3794">
        <f t="shared" si="473"/>
        <v>142.82823992262195</v>
      </c>
      <c r="CD3794">
        <f t="shared" si="474"/>
        <v>4.9697050470834627</v>
      </c>
      <c r="CE3794">
        <f t="shared" si="475"/>
        <v>7.6674460904898281</v>
      </c>
      <c r="CF3794" cm="1">
        <f t="array" ref="CF3794">IFERROR(IF((BD3794+BE3794)*INDEX(H:H,ROW())*INDEX(K:K,ROW())/(BF3794*30*1000)&lt;0.5,"",(BD3794+BE3794)*INDEX(H:H,ROW())*INDEX(K:K,ROW())/(BF3794*30*1000)),"")</f>
        <v>1.8840274707981506</v>
      </c>
      <c r="CG3794">
        <f t="shared" si="476"/>
        <v>0.66757304512932836</v>
      </c>
      <c r="CH3794" cm="1">
        <f t="array" ref="CH3794">IFERROR((BD3794+BE3794)*INDEX(K:K,ROW())*INDEX(H:H,ROW())/BC3794/100000,"")</f>
        <v>0.37731778673640837</v>
      </c>
      <c r="CI3794">
        <f t="shared" si="477"/>
        <v>90.727828410474061</v>
      </c>
      <c r="CJ3794">
        <v>1</v>
      </c>
      <c r="CK3794">
        <f t="shared" si="478"/>
        <v>0</v>
      </c>
      <c r="CL3794" cm="1">
        <f t="array" ref="CL3794">IF(INDEX(AS:AS,ROW()-2)=0,CL3793,INDEX(AS:AS,ROW()-2))</f>
        <v>41.85</v>
      </c>
      <c r="CM3794" t="str">
        <f t="shared" si="479"/>
        <v>CIV</v>
      </c>
    </row>
    <row r="3795" spans="1:91" x14ac:dyDescent="0.3">
      <c r="A3795" s="1">
        <v>3790</v>
      </c>
      <c r="B3795" t="s">
        <v>289</v>
      </c>
      <c r="C3795">
        <v>6</v>
      </c>
      <c r="D3795">
        <v>7</v>
      </c>
      <c r="E3795">
        <v>23</v>
      </c>
      <c r="F3795" t="s">
        <v>123</v>
      </c>
      <c r="G3795" t="s">
        <v>130</v>
      </c>
      <c r="H3795">
        <v>46.39</v>
      </c>
      <c r="I3795">
        <v>0.83</v>
      </c>
      <c r="J3795">
        <v>45.08</v>
      </c>
      <c r="K3795">
        <v>1562</v>
      </c>
      <c r="L3795">
        <v>44.41</v>
      </c>
      <c r="M3795">
        <v>0.89</v>
      </c>
      <c r="N3795">
        <v>44.1</v>
      </c>
      <c r="O3795">
        <v>1570</v>
      </c>
      <c r="P3795">
        <v>1.32</v>
      </c>
      <c r="Q3795">
        <v>50.19</v>
      </c>
      <c r="R3795">
        <v>30.11</v>
      </c>
      <c r="S3795">
        <v>1.7</v>
      </c>
      <c r="T3795">
        <v>7.41</v>
      </c>
      <c r="U3795">
        <v>0</v>
      </c>
      <c r="V3795">
        <v>0</v>
      </c>
      <c r="W3795">
        <v>0</v>
      </c>
      <c r="X3795">
        <v>0</v>
      </c>
      <c r="Y3795">
        <v>2</v>
      </c>
      <c r="Z3795">
        <v>7.5</v>
      </c>
      <c r="AA3795">
        <v>19.5</v>
      </c>
      <c r="AB3795">
        <v>63.9</v>
      </c>
      <c r="AC3795">
        <v>1688</v>
      </c>
      <c r="AD3795">
        <v>37.86</v>
      </c>
      <c r="AE3795">
        <v>32.409999999999997</v>
      </c>
      <c r="AF3795">
        <v>11.89</v>
      </c>
      <c r="AG3795">
        <v>1572</v>
      </c>
      <c r="AI3795">
        <v>44.21</v>
      </c>
      <c r="AJ3795">
        <v>40.89</v>
      </c>
      <c r="AK3795">
        <v>0</v>
      </c>
      <c r="AL3795">
        <v>47.32</v>
      </c>
      <c r="AM3795">
        <v>6.32</v>
      </c>
      <c r="AN3795">
        <v>47.81</v>
      </c>
      <c r="AO3795">
        <v>45.02</v>
      </c>
      <c r="AP3795">
        <v>3.72</v>
      </c>
      <c r="AQ3795">
        <v>0</v>
      </c>
      <c r="AR3795">
        <v>0</v>
      </c>
      <c r="AS3795">
        <v>41.79</v>
      </c>
      <c r="AT3795">
        <v>0</v>
      </c>
      <c r="AU3795">
        <v>0</v>
      </c>
      <c r="AV3795">
        <v>4.5</v>
      </c>
      <c r="AW3795">
        <v>64.7</v>
      </c>
      <c r="AX3795">
        <v>89.6</v>
      </c>
      <c r="AY3795">
        <v>98.4</v>
      </c>
      <c r="AZ3795">
        <v>100</v>
      </c>
      <c r="BA3795">
        <v>85.1</v>
      </c>
      <c r="BB3795">
        <v>93.9</v>
      </c>
      <c r="BC3795">
        <v>103.23943204641201</v>
      </c>
      <c r="BD3795">
        <v>60.325659038850098</v>
      </c>
      <c r="BE3795">
        <v>0</v>
      </c>
      <c r="BF3795">
        <v>65.166998797593536</v>
      </c>
      <c r="BG3795">
        <v>150.23301013151209</v>
      </c>
      <c r="BH3795">
        <v>5.7765367037799003E-3</v>
      </c>
      <c r="BI3795">
        <v>89.424577374488791</v>
      </c>
      <c r="BJ3795">
        <v>2.5220390792820001E-4</v>
      </c>
      <c r="BK3795">
        <v>721.7498482656016</v>
      </c>
      <c r="BL3795">
        <v>5.9311184838394908</v>
      </c>
      <c r="BM3795">
        <v>210.44129359740279</v>
      </c>
      <c r="BN3795">
        <v>104.9674688777669</v>
      </c>
      <c r="BO3795">
        <v>105.0939749871638</v>
      </c>
      <c r="BP3795">
        <v>102.4835512300759</v>
      </c>
      <c r="BQ3795">
        <v>28.826658929457849</v>
      </c>
      <c r="BR3795">
        <v>70.877541589985455</v>
      </c>
      <c r="BS3795">
        <v>98.494490824174434</v>
      </c>
      <c r="BT3795">
        <v>0</v>
      </c>
      <c r="BU3795">
        <v>133.43476890433331</v>
      </c>
      <c r="BV3795">
        <v>833.56771274530911</v>
      </c>
      <c r="BW3795">
        <v>16.59168588671627</v>
      </c>
      <c r="BX3795">
        <v>7.8252727538147386</v>
      </c>
      <c r="BY3795">
        <v>0.40136567422585939</v>
      </c>
      <c r="BZ3795">
        <v>0.50580253154240484</v>
      </c>
      <c r="CA3795">
        <f t="shared" si="472"/>
        <v>60.325659038850098</v>
      </c>
      <c r="CB3795" cm="1">
        <f t="array" ref="CB3795">IF(ISBLANK(INDEX(AC:AC,ROW())), "", INDEX(AC:AC,ROW())*(BI3795+BJ3795)/1000)</f>
        <v>150.94911232833365</v>
      </c>
      <c r="CC3795">
        <f t="shared" si="473"/>
        <v>150.23878666821588</v>
      </c>
      <c r="CD3795">
        <f t="shared" si="474"/>
        <v>4.8040180852864482</v>
      </c>
      <c r="CE3795">
        <f t="shared" si="475"/>
        <v>6.9910288535986318</v>
      </c>
      <c r="CF3795" cm="1">
        <f t="array" ref="CF3795">IFERROR(IF((BD3795+BE3795)*INDEX(H:H,ROW())*INDEX(K:K,ROW())/(BF3795*30*1000)&lt;0.5,"",(BD3795+BE3795)*INDEX(H:H,ROW())*INDEX(K:K,ROW())/(BF3795*30*1000)),"")</f>
        <v>2.2359315394231745</v>
      </c>
      <c r="CG3795">
        <f t="shared" si="476"/>
        <v>0.63122198084446313</v>
      </c>
      <c r="CH3795" cm="1">
        <f t="array" ref="CH3795">IFERROR((BD3795+BE3795)*INDEX(K:K,ROW())*INDEX(H:H,ROW())/BC3795/100000,"")</f>
        <v>0.42341074060419182</v>
      </c>
      <c r="CI3795">
        <f t="shared" si="477"/>
        <v>113.53943995409725</v>
      </c>
      <c r="CJ3795">
        <v>1</v>
      </c>
      <c r="CK3795">
        <f t="shared" si="478"/>
        <v>0</v>
      </c>
      <c r="CL3795" cm="1">
        <f t="array" ref="CL3795">IF(INDEX(AS:AS,ROW()-2)=0,CL3794,INDEX(AS:AS,ROW()-2))</f>
        <v>41.76</v>
      </c>
      <c r="CM3795" t="str">
        <f t="shared" si="479"/>
        <v>CIV</v>
      </c>
    </row>
    <row r="3796" spans="1:91" x14ac:dyDescent="0.3">
      <c r="A3796" s="1">
        <v>3791</v>
      </c>
      <c r="B3796" t="s">
        <v>289</v>
      </c>
      <c r="C3796">
        <v>6</v>
      </c>
      <c r="D3796">
        <v>7</v>
      </c>
      <c r="E3796">
        <v>23</v>
      </c>
      <c r="F3796" t="s">
        <v>123</v>
      </c>
      <c r="G3796" t="s">
        <v>131</v>
      </c>
      <c r="H3796">
        <v>46.21</v>
      </c>
      <c r="I3796">
        <v>0.89</v>
      </c>
      <c r="J3796">
        <v>44.1</v>
      </c>
      <c r="K3796">
        <v>1570</v>
      </c>
      <c r="L3796">
        <v>44.41</v>
      </c>
      <c r="M3796">
        <v>0.89</v>
      </c>
      <c r="N3796">
        <v>44.1</v>
      </c>
      <c r="O3796">
        <v>1570</v>
      </c>
      <c r="P3796">
        <v>1.32</v>
      </c>
      <c r="Q3796">
        <v>50.19</v>
      </c>
      <c r="R3796">
        <v>30.11</v>
      </c>
      <c r="S3796">
        <v>1.7</v>
      </c>
      <c r="T3796">
        <v>7.41</v>
      </c>
      <c r="U3796">
        <v>0</v>
      </c>
      <c r="V3796">
        <v>0</v>
      </c>
      <c r="W3796">
        <v>0</v>
      </c>
      <c r="X3796">
        <v>0</v>
      </c>
      <c r="Y3796">
        <v>2</v>
      </c>
      <c r="Z3796">
        <v>7.5</v>
      </c>
      <c r="AA3796">
        <v>19.5</v>
      </c>
      <c r="AB3796">
        <v>63.9</v>
      </c>
      <c r="AC3796">
        <v>1695</v>
      </c>
      <c r="AD3796">
        <v>37.86</v>
      </c>
      <c r="AE3796">
        <v>32.409999999999997</v>
      </c>
      <c r="AF3796">
        <v>11.68</v>
      </c>
      <c r="AG3796">
        <v>1572</v>
      </c>
      <c r="AI3796">
        <v>44.21</v>
      </c>
      <c r="AJ3796">
        <v>40.89</v>
      </c>
      <c r="AK3796">
        <v>0</v>
      </c>
      <c r="AL3796">
        <v>47.32</v>
      </c>
      <c r="AM3796">
        <v>6.34</v>
      </c>
      <c r="AN3796">
        <v>47.81</v>
      </c>
      <c r="AO3796">
        <v>45.02</v>
      </c>
      <c r="AP3796">
        <v>3.64</v>
      </c>
      <c r="AQ3796">
        <v>3.99</v>
      </c>
      <c r="AR3796">
        <v>0</v>
      </c>
      <c r="AS3796">
        <v>41.52</v>
      </c>
      <c r="AT3796">
        <v>0</v>
      </c>
      <c r="AU3796">
        <v>0</v>
      </c>
      <c r="AV3796">
        <v>2</v>
      </c>
      <c r="AW3796">
        <v>39.9</v>
      </c>
      <c r="AX3796">
        <v>70</v>
      </c>
      <c r="AY3796">
        <v>88.2</v>
      </c>
      <c r="AZ3796">
        <v>98.3</v>
      </c>
      <c r="BA3796">
        <v>68</v>
      </c>
      <c r="BB3796">
        <v>86.2</v>
      </c>
      <c r="BC3796">
        <v>65.947180402177338</v>
      </c>
      <c r="BD3796">
        <v>33.504707862859121</v>
      </c>
      <c r="BE3796">
        <v>0</v>
      </c>
      <c r="BF3796">
        <v>63.873307249720654</v>
      </c>
      <c r="BG3796">
        <v>170.88789678629149</v>
      </c>
      <c r="BH3796">
        <v>8.3385490595406994E-3</v>
      </c>
      <c r="BI3796">
        <v>101.7191343997964</v>
      </c>
      <c r="BJ3796">
        <v>2.5220390792820001E-4</v>
      </c>
      <c r="BK3796">
        <v>804.4294276652962</v>
      </c>
      <c r="BL3796">
        <v>5.8400842052740236</v>
      </c>
      <c r="BM3796">
        <v>210.6489838332476</v>
      </c>
      <c r="BN3796">
        <v>107.0735210723997</v>
      </c>
      <c r="BO3796">
        <v>105.252262962801</v>
      </c>
      <c r="BP3796">
        <v>101.31120930058</v>
      </c>
      <c r="BQ3796">
        <v>25.568537582746639</v>
      </c>
      <c r="BR3796">
        <v>68.401761877226576</v>
      </c>
      <c r="BS3796">
        <v>96.866238574432955</v>
      </c>
      <c r="BT3796">
        <v>0</v>
      </c>
      <c r="BU3796">
        <v>134.11986792326249</v>
      </c>
      <c r="BV3796">
        <v>832.20217970490842</v>
      </c>
      <c r="BW3796">
        <v>63.462077857333917</v>
      </c>
      <c r="BX3796">
        <v>7.6913010041309251</v>
      </c>
      <c r="BY3796">
        <v>1.580939117862028</v>
      </c>
      <c r="BZ3796">
        <v>0.50495365535640524</v>
      </c>
      <c r="CA3796">
        <f t="shared" si="472"/>
        <v>33.504707862859121</v>
      </c>
      <c r="CB3796" cm="1">
        <f t="array" ref="CB3796">IF(ISBLANK(INDEX(AC:AC,ROW())), "", INDEX(AC:AC,ROW())*(BI3796+BJ3796)/1000)</f>
        <v>172.41436029327886</v>
      </c>
      <c r="CC3796">
        <f t="shared" si="473"/>
        <v>170.89623533535104</v>
      </c>
      <c r="CD3796">
        <f t="shared" si="474"/>
        <v>4.7071219918142608</v>
      </c>
      <c r="CE3796">
        <f t="shared" si="475"/>
        <v>12.198086753057556</v>
      </c>
      <c r="CF3796" cm="1">
        <f t="array" ref="CF3796">IFERROR(IF((BD3796+BE3796)*INDEX(H:H,ROW())*INDEX(K:K,ROW())/(BF3796*30*1000)&lt;0.5,"",(BD3796+BE3796)*INDEX(H:H,ROW())*INDEX(K:K,ROW())/(BF3796*30*1000)),"")</f>
        <v>1.2685301621300247</v>
      </c>
      <c r="CG3796">
        <f t="shared" si="476"/>
        <v>0.96855251218006266</v>
      </c>
      <c r="CH3796" cm="1">
        <f t="array" ref="CH3796">IFERROR((BD3796+BE3796)*INDEX(K:K,ROW())*INDEX(H:H,ROW())/BC3796/100000,"")</f>
        <v>0.36859142259216521</v>
      </c>
      <c r="CI3796">
        <f t="shared" si="477"/>
        <v>63.136532572417408</v>
      </c>
      <c r="CJ3796">
        <v>1</v>
      </c>
      <c r="CK3796">
        <f t="shared" si="478"/>
        <v>0</v>
      </c>
      <c r="CL3796" cm="1">
        <f t="array" ref="CL3796">IF(INDEX(AS:AS,ROW()-2)=0,CL3795,INDEX(AS:AS,ROW()-2))</f>
        <v>41.64</v>
      </c>
      <c r="CM3796" t="str">
        <f t="shared" si="479"/>
        <v>CIV</v>
      </c>
    </row>
    <row r="3797" spans="1:91" x14ac:dyDescent="0.3">
      <c r="A3797" s="1">
        <v>3792</v>
      </c>
      <c r="B3797" t="s">
        <v>290</v>
      </c>
      <c r="C3797">
        <v>6</v>
      </c>
      <c r="D3797">
        <v>8</v>
      </c>
      <c r="E3797">
        <v>24</v>
      </c>
      <c r="F3797" t="s">
        <v>105</v>
      </c>
      <c r="G3797" t="s">
        <v>106</v>
      </c>
      <c r="H3797">
        <v>46.21</v>
      </c>
      <c r="I3797">
        <v>0.89</v>
      </c>
      <c r="J3797">
        <v>44.1</v>
      </c>
      <c r="K3797">
        <v>1570</v>
      </c>
      <c r="L3797">
        <v>44.41</v>
      </c>
      <c r="M3797">
        <v>0.89</v>
      </c>
      <c r="N3797">
        <v>44.1</v>
      </c>
      <c r="O3797">
        <v>1570</v>
      </c>
      <c r="P3797">
        <v>1.32</v>
      </c>
      <c r="Q3797">
        <v>50.19</v>
      </c>
      <c r="R3797">
        <v>30.11</v>
      </c>
      <c r="S3797">
        <v>1.7</v>
      </c>
      <c r="T3797">
        <v>7.41</v>
      </c>
      <c r="U3797">
        <v>0</v>
      </c>
      <c r="V3797">
        <v>0</v>
      </c>
      <c r="W3797">
        <v>0</v>
      </c>
      <c r="X3797">
        <v>0</v>
      </c>
      <c r="Y3797">
        <v>2</v>
      </c>
      <c r="Z3797">
        <v>7.5</v>
      </c>
      <c r="AA3797">
        <v>19.5</v>
      </c>
      <c r="AB3797">
        <v>63.9</v>
      </c>
      <c r="AC3797">
        <v>1687</v>
      </c>
      <c r="AD3797">
        <v>37.86</v>
      </c>
      <c r="AE3797">
        <v>32.409999999999997</v>
      </c>
      <c r="AF3797">
        <v>11.88</v>
      </c>
      <c r="AG3797">
        <v>1572</v>
      </c>
      <c r="AI3797">
        <v>44.21</v>
      </c>
      <c r="AJ3797">
        <v>40.89</v>
      </c>
      <c r="AK3797">
        <v>0</v>
      </c>
      <c r="AL3797">
        <v>47.32</v>
      </c>
      <c r="AM3797">
        <v>6.32</v>
      </c>
      <c r="AN3797">
        <v>47.81</v>
      </c>
      <c r="AO3797">
        <v>45.02</v>
      </c>
      <c r="AP3797">
        <v>3.72</v>
      </c>
      <c r="AQ3797">
        <v>0</v>
      </c>
      <c r="AR3797">
        <v>0</v>
      </c>
      <c r="AS3797">
        <v>41.52</v>
      </c>
      <c r="AT3797">
        <v>0</v>
      </c>
      <c r="AU3797">
        <v>0</v>
      </c>
      <c r="AV3797">
        <v>5.0999999999999996</v>
      </c>
      <c r="AW3797">
        <v>62.4</v>
      </c>
      <c r="AX3797">
        <v>92.1</v>
      </c>
      <c r="AY3797">
        <v>100</v>
      </c>
      <c r="AZ3797">
        <v>100</v>
      </c>
      <c r="BA3797">
        <v>85.2</v>
      </c>
      <c r="BB3797">
        <v>93.5</v>
      </c>
      <c r="BC3797">
        <v>2.4093336446082221</v>
      </c>
      <c r="BD3797">
        <v>2.508181518190399</v>
      </c>
      <c r="BE3797">
        <v>0</v>
      </c>
      <c r="BF3797">
        <v>28.224267437999998</v>
      </c>
      <c r="BG3797">
        <v>165.48646514113341</v>
      </c>
      <c r="BH3797">
        <v>1.04725253008306E-2</v>
      </c>
      <c r="BI3797">
        <v>98.506066118247077</v>
      </c>
      <c r="BJ3797">
        <v>2.5220390792820001E-4</v>
      </c>
      <c r="BK3797">
        <v>823.48185379670463</v>
      </c>
      <c r="BL3797">
        <v>5.9844822982952044</v>
      </c>
      <c r="BM3797">
        <v>209.74537152884139</v>
      </c>
      <c r="BN3797">
        <v>108.5766761775586</v>
      </c>
      <c r="BO3797">
        <v>109.55408560305639</v>
      </c>
      <c r="BP3797">
        <v>99.62860990120052</v>
      </c>
      <c r="BQ3797">
        <v>0</v>
      </c>
      <c r="BR3797">
        <v>67.316699814928469</v>
      </c>
      <c r="BS3797">
        <v>101.1120031881822</v>
      </c>
      <c r="BT3797">
        <v>0</v>
      </c>
      <c r="BU3797">
        <v>134.62458519199441</v>
      </c>
      <c r="BV3797">
        <v>835.38585965936988</v>
      </c>
      <c r="BW3797">
        <v>119.14112474161379</v>
      </c>
      <c r="BX3797">
        <v>7.5574015981008111</v>
      </c>
      <c r="BY3797">
        <v>3.9323613113975862</v>
      </c>
      <c r="BZ3797">
        <v>0.50294811944252837</v>
      </c>
      <c r="CA3797">
        <f t="shared" si="472"/>
        <v>2.508181518190399</v>
      </c>
      <c r="CB3797" cm="1">
        <f t="array" ref="CB3797">IF(ISBLANK(INDEX(AC:AC,ROW())), "", INDEX(AC:AC,ROW())*(BI3797+BJ3797)/1000)</f>
        <v>166.18015900947549</v>
      </c>
      <c r="CC3797">
        <f t="shared" si="473"/>
        <v>165.49693766643423</v>
      </c>
      <c r="CD3797">
        <f t="shared" si="474"/>
        <v>4.9758132410671285</v>
      </c>
      <c r="CE3797" t="str">
        <f t="shared" si="475"/>
        <v/>
      </c>
      <c r="CF3797" t="str" cm="1">
        <f t="array" ref="CF3797">IFERROR(IF((BD3797+BE3797)*INDEX(H:H,ROW())*INDEX(K:K,ROW())/(BF3797*30*1000)&lt;0.5,"",(BD3797+BE3797)*INDEX(H:H,ROW())*INDEX(K:K,ROW())/(BF3797*30*1000)),"")</f>
        <v/>
      </c>
      <c r="CG3797" t="str">
        <f t="shared" si="476"/>
        <v/>
      </c>
      <c r="CH3797" cm="1">
        <f t="array" ref="CH3797">IFERROR((BD3797+BE3797)*INDEX(K:K,ROW())*INDEX(H:H,ROW())/BC3797/100000,"")</f>
        <v>0.75526200822156153</v>
      </c>
      <c r="CI3797">
        <f t="shared" si="477"/>
        <v>4.7264367971495584</v>
      </c>
      <c r="CJ3797">
        <v>0</v>
      </c>
      <c r="CK3797">
        <f t="shared" si="478"/>
        <v>0</v>
      </c>
      <c r="CL3797" cm="1">
        <f t="array" ref="CL3797">IF(INDEX(AS:AS,ROW()-2)=0,CL3796,INDEX(AS:AS,ROW()-2))</f>
        <v>41.79</v>
      </c>
      <c r="CM3797" t="str">
        <f t="shared" si="479"/>
        <v>CIV</v>
      </c>
    </row>
    <row r="3798" spans="1:91" x14ac:dyDescent="0.3">
      <c r="A3798" s="1">
        <v>3793</v>
      </c>
      <c r="B3798" t="s">
        <v>290</v>
      </c>
      <c r="C3798">
        <v>6</v>
      </c>
      <c r="D3798">
        <v>8</v>
      </c>
      <c r="E3798">
        <v>24</v>
      </c>
      <c r="F3798" t="s">
        <v>105</v>
      </c>
      <c r="G3798" t="s">
        <v>107</v>
      </c>
      <c r="H3798">
        <v>46.51</v>
      </c>
      <c r="I3798">
        <v>0.89</v>
      </c>
      <c r="J3798">
        <v>46.55</v>
      </c>
      <c r="K3798">
        <v>1566</v>
      </c>
      <c r="L3798">
        <v>47.12</v>
      </c>
      <c r="M3798">
        <v>0.83</v>
      </c>
      <c r="N3798">
        <v>47.04</v>
      </c>
      <c r="O3798">
        <v>1572</v>
      </c>
      <c r="P3798">
        <v>1.46</v>
      </c>
      <c r="Q3798">
        <v>50.15</v>
      </c>
      <c r="R3798">
        <v>30.22</v>
      </c>
      <c r="S3798">
        <v>1.66</v>
      </c>
      <c r="T3798">
        <v>7.31</v>
      </c>
      <c r="U3798">
        <v>0</v>
      </c>
      <c r="V3798">
        <v>0</v>
      </c>
      <c r="W3798">
        <v>0</v>
      </c>
      <c r="X3798">
        <v>0</v>
      </c>
      <c r="Y3798">
        <v>2</v>
      </c>
      <c r="Z3798">
        <v>7.5</v>
      </c>
      <c r="AA3798">
        <v>19.899999999999999</v>
      </c>
      <c r="AB3798">
        <v>63.9</v>
      </c>
      <c r="AC3798">
        <v>1698</v>
      </c>
      <c r="AD3798">
        <v>37.950000000000003</v>
      </c>
      <c r="AE3798">
        <v>32.56</v>
      </c>
      <c r="AF3798">
        <v>11.34</v>
      </c>
      <c r="AG3798">
        <v>1572</v>
      </c>
      <c r="AI3798">
        <v>44.21</v>
      </c>
      <c r="AJ3798">
        <v>41.12</v>
      </c>
      <c r="AK3798">
        <v>5.0199999999999996</v>
      </c>
      <c r="AL3798">
        <v>47.42</v>
      </c>
      <c r="AM3798">
        <v>6.35</v>
      </c>
      <c r="AN3798">
        <v>48.03</v>
      </c>
      <c r="AO3798">
        <v>45.13</v>
      </c>
      <c r="AP3798">
        <v>3.77</v>
      </c>
      <c r="AQ3798">
        <v>0</v>
      </c>
      <c r="AR3798">
        <v>4.25</v>
      </c>
      <c r="AS3798">
        <v>41.88</v>
      </c>
      <c r="AT3798">
        <v>0</v>
      </c>
      <c r="AU3798">
        <v>0</v>
      </c>
      <c r="AV3798">
        <v>5.2</v>
      </c>
      <c r="AW3798">
        <v>62.3</v>
      </c>
      <c r="AX3798">
        <v>90.8</v>
      </c>
      <c r="AY3798">
        <v>97.8</v>
      </c>
      <c r="AZ3798">
        <v>100</v>
      </c>
      <c r="BA3798">
        <v>85.6</v>
      </c>
      <c r="BB3798">
        <v>92.6</v>
      </c>
      <c r="BC3798">
        <v>111.72508395991009</v>
      </c>
      <c r="BD3798">
        <v>51.953530677440959</v>
      </c>
      <c r="BE3798">
        <v>0</v>
      </c>
      <c r="BF3798">
        <v>55.800647382527863</v>
      </c>
      <c r="BG3798">
        <v>149.04792479743901</v>
      </c>
      <c r="BH3798">
        <v>1.1980880384708899E-2</v>
      </c>
      <c r="BI3798">
        <v>88.71805463967965</v>
      </c>
      <c r="BJ3798">
        <v>2.5220390792820001E-4</v>
      </c>
      <c r="BK3798">
        <v>726.77929992612826</v>
      </c>
      <c r="BL3798">
        <v>5.8008461388851398</v>
      </c>
      <c r="BM3798">
        <v>208.4824436490689</v>
      </c>
      <c r="BN3798">
        <v>106.19507686958261</v>
      </c>
      <c r="BO3798">
        <v>106.5024957737904</v>
      </c>
      <c r="BP3798">
        <v>102.540783590225</v>
      </c>
      <c r="BQ3798">
        <v>23.572994137717419</v>
      </c>
      <c r="BR3798">
        <v>56.615975900323839</v>
      </c>
      <c r="BS3798">
        <v>100.4133705374707</v>
      </c>
      <c r="BT3798">
        <v>0</v>
      </c>
      <c r="BU3798">
        <v>134.22218560753311</v>
      </c>
      <c r="BV3798">
        <v>848.02306247916295</v>
      </c>
      <c r="BW3798">
        <v>18.240897170826141</v>
      </c>
      <c r="BX3798">
        <v>8.695337097590226</v>
      </c>
      <c r="BY3798">
        <v>0.59989430960544821</v>
      </c>
      <c r="BZ3798">
        <v>0.50080453305297112</v>
      </c>
      <c r="CA3798">
        <f t="shared" si="472"/>
        <v>51.953530677440959</v>
      </c>
      <c r="CB3798" cm="1">
        <f t="array" ref="CB3798">IF(ISBLANK(INDEX(AC:AC,ROW())), "", INDEX(AC:AC,ROW())*(BI3798+BJ3798)/1000)</f>
        <v>150.64368502041171</v>
      </c>
      <c r="CC3798">
        <f t="shared" si="473"/>
        <v>149.05990567782371</v>
      </c>
      <c r="CD3798">
        <f t="shared" si="474"/>
        <v>4.8757531183266698</v>
      </c>
      <c r="CE3798">
        <f t="shared" si="475"/>
        <v>6.5050682815948102</v>
      </c>
      <c r="CF3798" cm="1">
        <f t="array" ref="CF3798">IFERROR(IF((BD3798+BE3798)*INDEX(H:H,ROW())*INDEX(K:K,ROW())/(BF3798*30*1000)&lt;0.5,"",(BD3798+BE3798)*INDEX(H:H,ROW())*INDEX(K:K,ROW())/(BF3798*30*1000)),"")</f>
        <v>2.2604383761300362</v>
      </c>
      <c r="CG3798">
        <f t="shared" si="476"/>
        <v>0.49944600983742027</v>
      </c>
      <c r="CH3798" cm="1">
        <f t="array" ref="CH3798">IFERROR((BD3798+BE3798)*INDEX(K:K,ROW())*INDEX(H:H,ROW())/BC3798/100000,"")</f>
        <v>0.33869007823245739</v>
      </c>
      <c r="CI3798">
        <f t="shared" si="477"/>
        <v>98.2861751348307</v>
      </c>
      <c r="CJ3798">
        <v>1</v>
      </c>
      <c r="CK3798">
        <f t="shared" si="478"/>
        <v>0</v>
      </c>
      <c r="CL3798" cm="1">
        <f t="array" ref="CL3798">IF(INDEX(AS:AS,ROW()-2)=0,CL3797,INDEX(AS:AS,ROW()-2))</f>
        <v>41.52</v>
      </c>
      <c r="CM3798" t="str">
        <f t="shared" si="479"/>
        <v>CIV</v>
      </c>
    </row>
    <row r="3799" spans="1:91" x14ac:dyDescent="0.3">
      <c r="A3799" s="1">
        <v>3794</v>
      </c>
      <c r="B3799" t="s">
        <v>290</v>
      </c>
      <c r="C3799">
        <v>6</v>
      </c>
      <c r="D3799">
        <v>8</v>
      </c>
      <c r="E3799">
        <v>24</v>
      </c>
      <c r="F3799" t="s">
        <v>105</v>
      </c>
      <c r="G3799" t="s">
        <v>108</v>
      </c>
      <c r="H3799">
        <v>46.21</v>
      </c>
      <c r="I3799">
        <v>0.89</v>
      </c>
      <c r="J3799">
        <v>44.1</v>
      </c>
      <c r="K3799">
        <v>1570</v>
      </c>
      <c r="L3799">
        <v>44.41</v>
      </c>
      <c r="M3799">
        <v>0.89</v>
      </c>
      <c r="N3799">
        <v>44.1</v>
      </c>
      <c r="O3799">
        <v>1570</v>
      </c>
      <c r="P3799">
        <v>1.32</v>
      </c>
      <c r="Q3799">
        <v>50.19</v>
      </c>
      <c r="R3799">
        <v>30.11</v>
      </c>
      <c r="S3799">
        <v>1.7</v>
      </c>
      <c r="T3799">
        <v>7.41</v>
      </c>
      <c r="U3799">
        <v>0</v>
      </c>
      <c r="V3799">
        <v>0</v>
      </c>
      <c r="W3799">
        <v>0</v>
      </c>
      <c r="X3799">
        <v>0</v>
      </c>
      <c r="Y3799">
        <v>2</v>
      </c>
      <c r="Z3799">
        <v>7.5</v>
      </c>
      <c r="AA3799">
        <v>19.5</v>
      </c>
      <c r="AB3799">
        <v>63.9</v>
      </c>
      <c r="AC3799">
        <v>1692</v>
      </c>
      <c r="AD3799">
        <v>37.86</v>
      </c>
      <c r="AE3799">
        <v>32.409999999999997</v>
      </c>
      <c r="AF3799">
        <v>11.21</v>
      </c>
      <c r="AG3799">
        <v>1572</v>
      </c>
      <c r="AI3799">
        <v>44.21</v>
      </c>
      <c r="AJ3799">
        <v>40.89</v>
      </c>
      <c r="AK3799">
        <v>0</v>
      </c>
      <c r="AL3799">
        <v>47.32</v>
      </c>
      <c r="AM3799">
        <v>6.32</v>
      </c>
      <c r="AN3799">
        <v>47.81</v>
      </c>
      <c r="AO3799">
        <v>45.02</v>
      </c>
      <c r="AP3799">
        <v>3.72</v>
      </c>
      <c r="AQ3799">
        <v>0</v>
      </c>
      <c r="AR3799">
        <v>0</v>
      </c>
      <c r="AS3799">
        <v>42.06</v>
      </c>
      <c r="AT3799">
        <v>0</v>
      </c>
      <c r="AU3799">
        <v>0</v>
      </c>
      <c r="AV3799">
        <v>5.4</v>
      </c>
      <c r="AW3799">
        <v>63.2</v>
      </c>
      <c r="AX3799">
        <v>92.4</v>
      </c>
      <c r="AY3799">
        <v>98.1</v>
      </c>
      <c r="AZ3799">
        <v>100</v>
      </c>
      <c r="BA3799">
        <v>87</v>
      </c>
      <c r="BB3799">
        <v>92.699999999999989</v>
      </c>
      <c r="BC3799">
        <v>123.71418384104371</v>
      </c>
      <c r="BD3799">
        <v>55.887192431447403</v>
      </c>
      <c r="BE3799">
        <v>0</v>
      </c>
      <c r="BF3799">
        <v>59.958650350461816</v>
      </c>
      <c r="BG3799">
        <v>158.98701601650831</v>
      </c>
      <c r="BH3799">
        <v>1.59079021503797E-2</v>
      </c>
      <c r="BI3799">
        <v>94.634616770206819</v>
      </c>
      <c r="BJ3799">
        <v>2.5220390792820001E-4</v>
      </c>
      <c r="BK3799">
        <v>681.88629542498609</v>
      </c>
      <c r="BL3799">
        <v>5.4388975786218179</v>
      </c>
      <c r="BM3799">
        <v>211.762250676261</v>
      </c>
      <c r="BN3799">
        <v>104.5028883798811</v>
      </c>
      <c r="BO3799">
        <v>103.8120481556773</v>
      </c>
      <c r="BP3799">
        <v>100.3097991888239</v>
      </c>
      <c r="BQ3799">
        <v>30.507075383052371</v>
      </c>
      <c r="BR3799">
        <v>58.318532874135251</v>
      </c>
      <c r="BS3799">
        <v>96.208026352501761</v>
      </c>
      <c r="BT3799">
        <v>0</v>
      </c>
      <c r="BU3799">
        <v>132.50629814346209</v>
      </c>
      <c r="BV3799">
        <v>846.8643880443085</v>
      </c>
      <c r="BW3799">
        <v>19.96531273633002</v>
      </c>
      <c r="BX3799">
        <v>7.9448580218156168</v>
      </c>
      <c r="BY3799">
        <v>0.40117006124816201</v>
      </c>
      <c r="BZ3799">
        <v>0.50107257794787918</v>
      </c>
      <c r="CA3799">
        <f t="shared" si="472"/>
        <v>55.887192431447403</v>
      </c>
      <c r="CB3799" cm="1">
        <f t="array" ref="CB3799">IF(ISBLANK(INDEX(AC:AC,ROW())), "", INDEX(AC:AC,ROW())*(BI3799+BJ3799)/1000)</f>
        <v>160.12219830420219</v>
      </c>
      <c r="CC3799">
        <f t="shared" si="473"/>
        <v>159.00292391865869</v>
      </c>
      <c r="CD3799">
        <f t="shared" si="474"/>
        <v>4.2885141896750243</v>
      </c>
      <c r="CE3799">
        <f t="shared" si="475"/>
        <v>5.5117875271368995</v>
      </c>
      <c r="CF3799" cm="1">
        <f t="array" ref="CF3799">IFERROR(IF((BD3799+BE3799)*INDEX(H:H,ROW())*INDEX(K:K,ROW())/(BF3799*30*1000)&lt;0.5,"",(BD3799+BE3799)*INDEX(H:H,ROW())*INDEX(K:K,ROW())/(BF3799*30*1000)),"")</f>
        <v>2.2541084681106121</v>
      </c>
      <c r="CG3799">
        <f t="shared" si="476"/>
        <v>0.48465461670507176</v>
      </c>
      <c r="CH3799" cm="1">
        <f t="array" ref="CH3799">IFERROR((BD3799+BE3799)*INDEX(K:K,ROW())*INDEX(H:H,ROW())/BC3799/100000,"")</f>
        <v>0.32773922268714162</v>
      </c>
      <c r="CI3799">
        <f t="shared" si="477"/>
        <v>105.31426090243583</v>
      </c>
      <c r="CJ3799">
        <v>1</v>
      </c>
      <c r="CK3799">
        <f t="shared" si="478"/>
        <v>0</v>
      </c>
      <c r="CL3799" cm="1">
        <f t="array" ref="CL3799">IF(INDEX(AS:AS,ROW()-2)=0,CL3798,INDEX(AS:AS,ROW()-2))</f>
        <v>41.52</v>
      </c>
      <c r="CM3799" t="str">
        <f t="shared" si="479"/>
        <v>CIV</v>
      </c>
    </row>
    <row r="3800" spans="1:91" x14ac:dyDescent="0.3">
      <c r="A3800" s="1">
        <v>3795</v>
      </c>
      <c r="B3800" t="s">
        <v>290</v>
      </c>
      <c r="C3800">
        <v>6</v>
      </c>
      <c r="D3800">
        <v>8</v>
      </c>
      <c r="E3800">
        <v>24</v>
      </c>
      <c r="F3800" t="s">
        <v>105</v>
      </c>
      <c r="G3800" t="s">
        <v>109</v>
      </c>
      <c r="H3800">
        <v>46.21</v>
      </c>
      <c r="I3800">
        <v>0.89</v>
      </c>
      <c r="J3800">
        <v>44.1</v>
      </c>
      <c r="K3800">
        <v>1570</v>
      </c>
      <c r="L3800">
        <v>44.41</v>
      </c>
      <c r="M3800">
        <v>0.89</v>
      </c>
      <c r="N3800">
        <v>44.1</v>
      </c>
      <c r="O3800">
        <v>1570</v>
      </c>
      <c r="P3800">
        <v>1.32</v>
      </c>
      <c r="Q3800">
        <v>50.19</v>
      </c>
      <c r="R3800">
        <v>30.11</v>
      </c>
      <c r="S3800">
        <v>1.7</v>
      </c>
      <c r="T3800">
        <v>7.41</v>
      </c>
      <c r="U3800">
        <v>0</v>
      </c>
      <c r="V3800">
        <v>0</v>
      </c>
      <c r="W3800">
        <v>0</v>
      </c>
      <c r="X3800">
        <v>0</v>
      </c>
      <c r="Y3800">
        <v>2</v>
      </c>
      <c r="Z3800">
        <v>7.5</v>
      </c>
      <c r="AA3800">
        <v>19.5</v>
      </c>
      <c r="AB3800">
        <v>63.9</v>
      </c>
      <c r="AC3800">
        <v>1698</v>
      </c>
      <c r="AD3800">
        <v>37.86</v>
      </c>
      <c r="AE3800">
        <v>32.67</v>
      </c>
      <c r="AF3800">
        <v>11.37</v>
      </c>
      <c r="AG3800">
        <v>1572</v>
      </c>
      <c r="AI3800">
        <v>44.21</v>
      </c>
      <c r="AJ3800">
        <v>40.89</v>
      </c>
      <c r="AK3800">
        <v>5.07</v>
      </c>
      <c r="AL3800">
        <v>47.32</v>
      </c>
      <c r="AM3800">
        <v>6.28</v>
      </c>
      <c r="AN3800">
        <v>47.81</v>
      </c>
      <c r="AO3800">
        <v>45.02</v>
      </c>
      <c r="AP3800">
        <v>3.68</v>
      </c>
      <c r="AQ3800">
        <v>3.9</v>
      </c>
      <c r="AR3800">
        <v>0</v>
      </c>
      <c r="AS3800">
        <v>41.96</v>
      </c>
      <c r="AT3800">
        <v>0</v>
      </c>
      <c r="AU3800">
        <v>0</v>
      </c>
      <c r="AV3800">
        <v>6.1</v>
      </c>
      <c r="AW3800">
        <v>63.5</v>
      </c>
      <c r="AX3800">
        <v>92.6</v>
      </c>
      <c r="AY3800">
        <v>98.4</v>
      </c>
      <c r="AZ3800">
        <v>100</v>
      </c>
      <c r="BA3800">
        <v>86.5</v>
      </c>
      <c r="BB3800">
        <v>92.300000000000011</v>
      </c>
      <c r="BC3800">
        <v>87.783235058228186</v>
      </c>
      <c r="BD3800">
        <v>56.002657784981551</v>
      </c>
      <c r="BE3800">
        <v>0</v>
      </c>
      <c r="BF3800">
        <v>60.255419287471241</v>
      </c>
      <c r="BG3800">
        <v>161.98078070333929</v>
      </c>
      <c r="BH3800">
        <v>1.78667359215989E-2</v>
      </c>
      <c r="BI3800">
        <v>96.417184108140319</v>
      </c>
      <c r="BJ3800">
        <v>2.5220390792820001E-4</v>
      </c>
      <c r="BK3800">
        <v>749.05620023791209</v>
      </c>
      <c r="BL3800">
        <v>5.1857598198358126</v>
      </c>
      <c r="BM3800">
        <v>212.31754499672729</v>
      </c>
      <c r="BN3800">
        <v>105.301446258129</v>
      </c>
      <c r="BO3800">
        <v>103.14195603661911</v>
      </c>
      <c r="BP3800">
        <v>99.504970186205284</v>
      </c>
      <c r="BQ3800">
        <v>34.470633038796826</v>
      </c>
      <c r="BR3800">
        <v>67.096804524877953</v>
      </c>
      <c r="BS3800">
        <v>94.215950172117658</v>
      </c>
      <c r="BT3800">
        <v>0</v>
      </c>
      <c r="BU3800">
        <v>131.05502244547259</v>
      </c>
      <c r="BV3800">
        <v>851.76098497463522</v>
      </c>
      <c r="BW3800">
        <v>20.111005161416241</v>
      </c>
      <c r="BX3800">
        <v>9.8053288425722194</v>
      </c>
      <c r="BY3800">
        <v>0.40100236008199258</v>
      </c>
      <c r="BZ3800">
        <v>0.49965783281695941</v>
      </c>
      <c r="CA3800">
        <f t="shared" si="472"/>
        <v>56.002657784981551</v>
      </c>
      <c r="CB3800" cm="1">
        <f t="array" ref="CB3800">IF(ISBLANK(INDEX(AC:AC,ROW())), "", INDEX(AC:AC,ROW())*(BI3800+BJ3800)/1000)</f>
        <v>163.71680685785793</v>
      </c>
      <c r="CC3800">
        <f t="shared" si="473"/>
        <v>161.99864743926088</v>
      </c>
      <c r="CD3800">
        <f t="shared" si="474"/>
        <v>4.6238423102807706</v>
      </c>
      <c r="CE3800">
        <f t="shared" si="475"/>
        <v>8.5330211371345541</v>
      </c>
      <c r="CF3800" cm="1">
        <f t="array" ref="CF3800">IFERROR(IF((BD3800+BE3800)*INDEX(H:H,ROW())*INDEX(K:K,ROW())/(BF3800*30*1000)&lt;0.5,"",(BD3800+BE3800)*INDEX(H:H,ROW())*INDEX(K:K,ROW())/(BF3800*30*1000)),"")</f>
        <v>2.2476407209776514</v>
      </c>
      <c r="CG3800">
        <f t="shared" si="476"/>
        <v>0.68641146851677026</v>
      </c>
      <c r="CH3800" cm="1">
        <f t="array" ref="CH3800">IFERROR((BD3800+BE3800)*INDEX(K:K,ROW())*INDEX(H:H,ROW())/BC3800/100000,"")</f>
        <v>0.46284191039530859</v>
      </c>
      <c r="CI3800">
        <f t="shared" si="477"/>
        <v>105.5318447143656</v>
      </c>
      <c r="CJ3800">
        <v>1</v>
      </c>
      <c r="CK3800">
        <f t="shared" si="478"/>
        <v>0</v>
      </c>
      <c r="CL3800" cm="1">
        <f t="array" ref="CL3800">IF(INDEX(AS:AS,ROW()-2)=0,CL3799,INDEX(AS:AS,ROW()-2))</f>
        <v>41.88</v>
      </c>
      <c r="CM3800" t="str">
        <f t="shared" si="479"/>
        <v>CIV</v>
      </c>
    </row>
    <row r="3801" spans="1:91" x14ac:dyDescent="0.3">
      <c r="A3801" s="1">
        <v>3796</v>
      </c>
      <c r="B3801" t="s">
        <v>290</v>
      </c>
      <c r="C3801">
        <v>6</v>
      </c>
      <c r="D3801">
        <v>8</v>
      </c>
      <c r="E3801">
        <v>24</v>
      </c>
      <c r="F3801" t="s">
        <v>105</v>
      </c>
      <c r="G3801" t="s">
        <v>110</v>
      </c>
      <c r="H3801">
        <v>46.21</v>
      </c>
      <c r="I3801">
        <v>0.89</v>
      </c>
      <c r="J3801">
        <v>44.1</v>
      </c>
      <c r="K3801">
        <v>1567</v>
      </c>
      <c r="L3801">
        <v>44.41</v>
      </c>
      <c r="M3801">
        <v>0.89</v>
      </c>
      <c r="N3801">
        <v>44.1</v>
      </c>
      <c r="O3801">
        <v>1570</v>
      </c>
      <c r="P3801">
        <v>1.32</v>
      </c>
      <c r="Q3801">
        <v>50.19</v>
      </c>
      <c r="R3801">
        <v>30.11</v>
      </c>
      <c r="S3801">
        <v>1.7</v>
      </c>
      <c r="T3801">
        <v>7.41</v>
      </c>
      <c r="U3801">
        <v>0</v>
      </c>
      <c r="V3801">
        <v>0</v>
      </c>
      <c r="W3801">
        <v>0</v>
      </c>
      <c r="X3801">
        <v>0</v>
      </c>
      <c r="Y3801">
        <v>2</v>
      </c>
      <c r="Z3801">
        <v>7.5</v>
      </c>
      <c r="AA3801">
        <v>19.5</v>
      </c>
      <c r="AB3801">
        <v>63.9</v>
      </c>
      <c r="AC3801">
        <v>1685</v>
      </c>
      <c r="AD3801">
        <v>37.86</v>
      </c>
      <c r="AE3801">
        <v>32.409999999999997</v>
      </c>
      <c r="AF3801">
        <v>11.48</v>
      </c>
      <c r="AG3801">
        <v>1572</v>
      </c>
      <c r="AI3801">
        <v>44.21</v>
      </c>
      <c r="AJ3801">
        <v>40.89</v>
      </c>
      <c r="AK3801">
        <v>0</v>
      </c>
      <c r="AL3801">
        <v>47.32</v>
      </c>
      <c r="AM3801">
        <v>6.32</v>
      </c>
      <c r="AN3801">
        <v>47.81</v>
      </c>
      <c r="AO3801">
        <v>45.02</v>
      </c>
      <c r="AP3801">
        <v>3.72</v>
      </c>
      <c r="AQ3801">
        <v>0</v>
      </c>
      <c r="AR3801">
        <v>0</v>
      </c>
      <c r="AS3801">
        <v>41.82</v>
      </c>
      <c r="AT3801">
        <v>0</v>
      </c>
      <c r="AU3801">
        <v>0</v>
      </c>
      <c r="AV3801">
        <v>5.8</v>
      </c>
      <c r="AW3801">
        <v>61.5</v>
      </c>
      <c r="AX3801">
        <v>91.2</v>
      </c>
      <c r="AY3801">
        <v>98.1</v>
      </c>
      <c r="AZ3801">
        <v>100</v>
      </c>
      <c r="BA3801">
        <v>85.4</v>
      </c>
      <c r="BB3801">
        <v>92.3</v>
      </c>
      <c r="BC3801">
        <v>84.314349340496705</v>
      </c>
      <c r="BD3801">
        <v>33.300071453797102</v>
      </c>
      <c r="BE3801">
        <v>0</v>
      </c>
      <c r="BF3801">
        <v>45.92544370710494</v>
      </c>
      <c r="BG3801">
        <v>158.924229248415</v>
      </c>
      <c r="BH3801">
        <v>1.9243473224776899E-2</v>
      </c>
      <c r="BI3801">
        <v>94.596394463632336</v>
      </c>
      <c r="BJ3801">
        <v>2.5220390792820001E-4</v>
      </c>
      <c r="BK3801">
        <v>777.00899443004528</v>
      </c>
      <c r="BL3801">
        <v>5.0267322516817181</v>
      </c>
      <c r="BM3801">
        <v>210.62571529391059</v>
      </c>
      <c r="BN3801">
        <v>106.497678891688</v>
      </c>
      <c r="BO3801">
        <v>104.5385023506759</v>
      </c>
      <c r="BP3801">
        <v>100.47023404436931</v>
      </c>
      <c r="BQ3801">
        <v>38.1246836591665</v>
      </c>
      <c r="BR3801">
        <v>55.917932052281309</v>
      </c>
      <c r="BS3801">
        <v>98.448680016351673</v>
      </c>
      <c r="BT3801">
        <v>0</v>
      </c>
      <c r="BU3801">
        <v>130.0595171286609</v>
      </c>
      <c r="BV3801">
        <v>851.7207489134953</v>
      </c>
      <c r="BW3801">
        <v>63.55845554830583</v>
      </c>
      <c r="BX3801">
        <v>9.5675798708426285</v>
      </c>
      <c r="BY3801">
        <v>0.40191723609343288</v>
      </c>
      <c r="BZ3801">
        <v>0.5012277168324919</v>
      </c>
      <c r="CA3801">
        <f t="shared" si="472"/>
        <v>33.300071453797102</v>
      </c>
      <c r="CB3801" cm="1">
        <f t="array" ref="CB3801">IF(ISBLANK(INDEX(AC:AC,ROW())), "", INDEX(AC:AC,ROW())*(BI3801+BJ3801)/1000)</f>
        <v>159.39534963480534</v>
      </c>
      <c r="CC3801">
        <f t="shared" si="473"/>
        <v>158.94347272163978</v>
      </c>
      <c r="CD3801">
        <f t="shared" si="474"/>
        <v>4.8885869996739872</v>
      </c>
      <c r="CE3801">
        <f t="shared" si="475"/>
        <v>9.2156198856751779</v>
      </c>
      <c r="CF3801" cm="1">
        <f t="array" ref="CF3801">IFERROR(IF((BD3801+BE3801)*INDEX(H:H,ROW())*INDEX(K:K,ROW())/(BF3801*30*1000)&lt;0.5,"",(BD3801+BE3801)*INDEX(H:H,ROW())*INDEX(K:K,ROW())/(BF3801*30*1000)),"")</f>
        <v>1.7501509768921855</v>
      </c>
      <c r="CG3801">
        <f t="shared" si="476"/>
        <v>0.54469309276928335</v>
      </c>
      <c r="CH3801" cm="1">
        <f t="array" ref="CH3801">IFERROR((BD3801+BE3801)*INDEX(K:K,ROW())*INDEX(H:H,ROW())/BC3801/100000,"")</f>
        <v>0.28598854452497618</v>
      </c>
      <c r="CI3801">
        <f t="shared" si="477"/>
        <v>62.631007923270239</v>
      </c>
      <c r="CJ3801">
        <v>1</v>
      </c>
      <c r="CK3801">
        <f t="shared" si="478"/>
        <v>0</v>
      </c>
      <c r="CL3801" cm="1">
        <f t="array" ref="CL3801">IF(INDEX(AS:AS,ROW()-2)=0,CL3800,INDEX(AS:AS,ROW()-2))</f>
        <v>42.06</v>
      </c>
      <c r="CM3801" t="str">
        <f t="shared" si="479"/>
        <v>CIV</v>
      </c>
    </row>
    <row r="3802" spans="1:91" x14ac:dyDescent="0.3">
      <c r="A3802" s="1">
        <v>3797</v>
      </c>
      <c r="B3802" t="s">
        <v>290</v>
      </c>
      <c r="C3802">
        <v>6</v>
      </c>
      <c r="D3802">
        <v>8</v>
      </c>
      <c r="E3802">
        <v>24</v>
      </c>
      <c r="F3802" t="s">
        <v>105</v>
      </c>
      <c r="G3802" t="s">
        <v>111</v>
      </c>
      <c r="H3802">
        <v>46.21</v>
      </c>
      <c r="I3802">
        <v>0.89</v>
      </c>
      <c r="J3802">
        <v>44.1</v>
      </c>
      <c r="K3802">
        <v>1570</v>
      </c>
      <c r="L3802">
        <v>44.41</v>
      </c>
      <c r="M3802">
        <v>0.89</v>
      </c>
      <c r="N3802">
        <v>44.1</v>
      </c>
      <c r="O3802">
        <v>1570</v>
      </c>
      <c r="P3802">
        <v>1.32</v>
      </c>
      <c r="Q3802">
        <v>50.19</v>
      </c>
      <c r="R3802">
        <v>30.11</v>
      </c>
      <c r="S3802">
        <v>1.7</v>
      </c>
      <c r="T3802">
        <v>7.41</v>
      </c>
      <c r="U3802">
        <v>0</v>
      </c>
      <c r="V3802">
        <v>0</v>
      </c>
      <c r="W3802">
        <v>0</v>
      </c>
      <c r="X3802">
        <v>0</v>
      </c>
      <c r="Y3802">
        <v>2</v>
      </c>
      <c r="Z3802">
        <v>7.5</v>
      </c>
      <c r="AA3802">
        <v>19.5</v>
      </c>
      <c r="AB3802">
        <v>63.9</v>
      </c>
      <c r="AC3802">
        <v>1684</v>
      </c>
      <c r="AD3802">
        <v>37.86</v>
      </c>
      <c r="AE3802">
        <v>32.700000000000003</v>
      </c>
      <c r="AF3802">
        <v>11.4</v>
      </c>
      <c r="AG3802">
        <v>1572</v>
      </c>
      <c r="AI3802">
        <v>44.21</v>
      </c>
      <c r="AJ3802">
        <v>40.89</v>
      </c>
      <c r="AK3802">
        <v>4.95</v>
      </c>
      <c r="AL3802">
        <v>47.32</v>
      </c>
      <c r="AM3802">
        <v>6.37</v>
      </c>
      <c r="AN3802">
        <v>47.81</v>
      </c>
      <c r="AO3802">
        <v>45.02</v>
      </c>
      <c r="AP3802">
        <v>3.65</v>
      </c>
      <c r="AQ3802">
        <v>0</v>
      </c>
      <c r="AR3802">
        <v>4.05</v>
      </c>
      <c r="AS3802">
        <v>41.53</v>
      </c>
      <c r="AT3802">
        <v>0</v>
      </c>
      <c r="AU3802">
        <v>0</v>
      </c>
      <c r="AV3802">
        <v>4.8</v>
      </c>
      <c r="AW3802">
        <v>64.5</v>
      </c>
      <c r="AX3802">
        <v>90.4</v>
      </c>
      <c r="AY3802">
        <v>99.6</v>
      </c>
      <c r="AZ3802">
        <v>100</v>
      </c>
      <c r="BA3802">
        <v>85.600000000000009</v>
      </c>
      <c r="BB3802">
        <v>94.8</v>
      </c>
      <c r="BC3802">
        <v>91.204765766993219</v>
      </c>
      <c r="BD3802">
        <v>54.905788228976419</v>
      </c>
      <c r="BE3802">
        <v>0</v>
      </c>
      <c r="BF3802">
        <v>60.347292409937509</v>
      </c>
      <c r="BG3802">
        <v>160.89331759297309</v>
      </c>
      <c r="BH3802">
        <v>2.0908723518497398E-2</v>
      </c>
      <c r="BI3802">
        <v>95.770117976591621</v>
      </c>
      <c r="BJ3802">
        <v>2.5220390792820001E-4</v>
      </c>
      <c r="BK3802">
        <v>793.12119843835865</v>
      </c>
      <c r="BL3802">
        <v>4.9803075554130896</v>
      </c>
      <c r="BM3802">
        <v>211.61837017149799</v>
      </c>
      <c r="BN3802">
        <v>105.7368927333907</v>
      </c>
      <c r="BO3802">
        <v>105.11554611864921</v>
      </c>
      <c r="BP3802">
        <v>100.3162394275046</v>
      </c>
      <c r="BQ3802">
        <v>44.431575139441179</v>
      </c>
      <c r="BR3802">
        <v>67.642401975839277</v>
      </c>
      <c r="BS3802">
        <v>101.2173871319421</v>
      </c>
      <c r="BT3802">
        <v>0</v>
      </c>
      <c r="BU3802">
        <v>130.12041439669349</v>
      </c>
      <c r="BV3802">
        <v>859.12319156189926</v>
      </c>
      <c r="BW3802">
        <v>19.905442677922199</v>
      </c>
      <c r="BX3802">
        <v>9.5163471771912178</v>
      </c>
      <c r="BY3802">
        <v>0.4028402871377707</v>
      </c>
      <c r="BZ3802">
        <v>0.50225813231080385</v>
      </c>
      <c r="CA3802">
        <f t="shared" si="472"/>
        <v>54.905788228976419</v>
      </c>
      <c r="CB3802" cm="1">
        <f t="array" ref="CB3802">IF(ISBLANK(INDEX(AC:AC,ROW())), "", INDEX(AC:AC,ROW())*(BI3802+BJ3802)/1000)</f>
        <v>161.27730338396125</v>
      </c>
      <c r="CC3802">
        <f t="shared" si="473"/>
        <v>160.91422631649158</v>
      </c>
      <c r="CD3802">
        <f t="shared" si="474"/>
        <v>4.9288444943234593</v>
      </c>
      <c r="CE3802">
        <f t="shared" si="475"/>
        <v>8.6960499461683529</v>
      </c>
      <c r="CF3802" cm="1">
        <f t="array" ref="CF3802">IFERROR(IF((BD3802+BE3802)*INDEX(H:H,ROW())*INDEX(K:K,ROW())/(BF3802*30*1000)&lt;0.5,"",(BD3802+BE3802)*INDEX(H:H,ROW())*INDEX(K:K,ROW())/(BF3802*30*1000)),"")</f>
        <v>2.2002635662130752</v>
      </c>
      <c r="CG3802">
        <f t="shared" si="476"/>
        <v>0.66166819137621258</v>
      </c>
      <c r="CH3802" cm="1">
        <f t="array" ref="CH3802">IFERROR((BD3802+BE3802)*INDEX(K:K,ROW())*INDEX(H:H,ROW())/BC3802/100000,"")</f>
        <v>0.4367533243221543</v>
      </c>
      <c r="CI3802">
        <f t="shared" si="477"/>
        <v>103.46489517599404</v>
      </c>
      <c r="CJ3802">
        <v>1</v>
      </c>
      <c r="CK3802">
        <f t="shared" si="478"/>
        <v>0</v>
      </c>
      <c r="CL3802" cm="1">
        <f t="array" ref="CL3802">IF(INDEX(AS:AS,ROW()-2)=0,CL3801,INDEX(AS:AS,ROW()-2))</f>
        <v>41.96</v>
      </c>
      <c r="CM3802" t="str">
        <f t="shared" si="479"/>
        <v>CIV</v>
      </c>
    </row>
    <row r="3803" spans="1:91" x14ac:dyDescent="0.3">
      <c r="A3803" s="1">
        <v>3798</v>
      </c>
      <c r="B3803" t="s">
        <v>290</v>
      </c>
      <c r="C3803">
        <v>6</v>
      </c>
      <c r="D3803">
        <v>8</v>
      </c>
      <c r="E3803">
        <v>24</v>
      </c>
      <c r="F3803" t="s">
        <v>105</v>
      </c>
      <c r="G3803" t="s">
        <v>112</v>
      </c>
      <c r="H3803">
        <v>46.61</v>
      </c>
      <c r="I3803">
        <v>0.93</v>
      </c>
      <c r="J3803">
        <v>46.55</v>
      </c>
      <c r="K3803">
        <v>1570</v>
      </c>
      <c r="L3803">
        <v>44.41</v>
      </c>
      <c r="M3803">
        <v>0.89</v>
      </c>
      <c r="N3803">
        <v>44.1</v>
      </c>
      <c r="O3803">
        <v>1570</v>
      </c>
      <c r="P3803">
        <v>1.32</v>
      </c>
      <c r="Q3803">
        <v>50.19</v>
      </c>
      <c r="R3803">
        <v>30.11</v>
      </c>
      <c r="S3803">
        <v>1.7</v>
      </c>
      <c r="T3803">
        <v>7.41</v>
      </c>
      <c r="U3803">
        <v>0</v>
      </c>
      <c r="V3803">
        <v>0</v>
      </c>
      <c r="W3803">
        <v>0</v>
      </c>
      <c r="X3803">
        <v>0</v>
      </c>
      <c r="Y3803">
        <v>2</v>
      </c>
      <c r="Z3803">
        <v>7.5</v>
      </c>
      <c r="AA3803">
        <v>19.5</v>
      </c>
      <c r="AB3803">
        <v>63.9</v>
      </c>
      <c r="AC3803">
        <v>1680</v>
      </c>
      <c r="AD3803">
        <v>37.86</v>
      </c>
      <c r="AE3803">
        <v>32.409999999999997</v>
      </c>
      <c r="AF3803">
        <v>11.35</v>
      </c>
      <c r="AG3803">
        <v>1572</v>
      </c>
      <c r="AI3803">
        <v>44.21</v>
      </c>
      <c r="AJ3803">
        <v>40.89</v>
      </c>
      <c r="AK3803">
        <v>0</v>
      </c>
      <c r="AL3803">
        <v>47.32</v>
      </c>
      <c r="AM3803">
        <v>6.32</v>
      </c>
      <c r="AN3803">
        <v>47.81</v>
      </c>
      <c r="AO3803">
        <v>45.02</v>
      </c>
      <c r="AP3803">
        <v>3.72</v>
      </c>
      <c r="AQ3803">
        <v>0</v>
      </c>
      <c r="AR3803">
        <v>0</v>
      </c>
      <c r="AS3803">
        <v>41.5</v>
      </c>
      <c r="AT3803">
        <v>0</v>
      </c>
      <c r="AU3803">
        <v>0</v>
      </c>
      <c r="AV3803">
        <v>5.0999999999999996</v>
      </c>
      <c r="AW3803">
        <v>61.8</v>
      </c>
      <c r="AX3803">
        <v>92.5</v>
      </c>
      <c r="AY3803">
        <v>99.4</v>
      </c>
      <c r="AZ3803">
        <v>100</v>
      </c>
      <c r="BA3803">
        <v>87.4</v>
      </c>
      <c r="BB3803">
        <v>94.300000000000011</v>
      </c>
      <c r="BC3803">
        <v>74.021489507782618</v>
      </c>
      <c r="BD3803">
        <v>32.537153039340801</v>
      </c>
      <c r="BE3803">
        <v>0</v>
      </c>
      <c r="BF3803">
        <v>43.046658644529927</v>
      </c>
      <c r="BG3803">
        <v>167.495952986052</v>
      </c>
      <c r="BH3803">
        <v>2.32186979071815E-2</v>
      </c>
      <c r="BI3803">
        <v>99.699449500993197</v>
      </c>
      <c r="BJ3803">
        <v>2.5220390792820001E-4</v>
      </c>
      <c r="BK3803">
        <v>823.1253445662677</v>
      </c>
      <c r="BL3803">
        <v>4.931449763102119</v>
      </c>
      <c r="BM3803">
        <v>210.3375946671141</v>
      </c>
      <c r="BN3803">
        <v>107.47587229590491</v>
      </c>
      <c r="BO3803">
        <v>105.83452680492761</v>
      </c>
      <c r="BP3803">
        <v>101.98975143115899</v>
      </c>
      <c r="BQ3803">
        <v>30.042527268509161</v>
      </c>
      <c r="BR3803">
        <v>58.029424996063561</v>
      </c>
      <c r="BS3803">
        <v>102.5462539330404</v>
      </c>
      <c r="BT3803">
        <v>0</v>
      </c>
      <c r="BU3803">
        <v>130.2352359709804</v>
      </c>
      <c r="BV3803">
        <v>848.78314904337913</v>
      </c>
      <c r="BW3803">
        <v>61.088059548870298</v>
      </c>
      <c r="BX3803">
        <v>9.7297926178357592</v>
      </c>
      <c r="BY3803">
        <v>0.4023952367517673</v>
      </c>
      <c r="BZ3803">
        <v>0.50144010121872384</v>
      </c>
      <c r="CA3803">
        <f t="shared" si="472"/>
        <v>32.537153039340801</v>
      </c>
      <c r="CB3803" cm="1">
        <f t="array" ref="CB3803">IF(ISBLANK(INDEX(AC:AC,ROW())), "", INDEX(AC:AC,ROW())*(BI3803+BJ3803)/1000)</f>
        <v>167.49549886423389</v>
      </c>
      <c r="CC3803">
        <f t="shared" si="473"/>
        <v>167.51917168395917</v>
      </c>
      <c r="CD3803">
        <f t="shared" si="474"/>
        <v>4.9136187595242644</v>
      </c>
      <c r="CE3803">
        <f t="shared" si="475"/>
        <v>11.12008620793458</v>
      </c>
      <c r="CF3803" cm="1">
        <f t="array" ref="CF3803">IFERROR(IF((BD3803+BE3803)*INDEX(H:H,ROW())*INDEX(K:K,ROW())/(BF3803*30*1000)&lt;0.5,"",(BD3803+BE3803)*INDEX(H:H,ROW())*INDEX(K:K,ROW())/(BF3803*30*1000)),"")</f>
        <v>1.8437311969079158</v>
      </c>
      <c r="CG3803">
        <f t="shared" si="476"/>
        <v>0.58154272402210982</v>
      </c>
      <c r="CH3803" cm="1">
        <f t="array" ref="CH3803">IFERROR((BD3803+BE3803)*INDEX(K:K,ROW())*INDEX(H:H,ROW())/BC3803/100000,"")</f>
        <v>0.32166253878431234</v>
      </c>
      <c r="CI3803">
        <f t="shared" si="477"/>
        <v>61.844000622518685</v>
      </c>
      <c r="CJ3803">
        <v>1</v>
      </c>
      <c r="CK3803">
        <f t="shared" si="478"/>
        <v>0</v>
      </c>
      <c r="CL3803" cm="1">
        <f t="array" ref="CL3803">IF(INDEX(AS:AS,ROW()-2)=0,CL3802,INDEX(AS:AS,ROW()-2))</f>
        <v>41.82</v>
      </c>
      <c r="CM3803" t="str">
        <f t="shared" si="479"/>
        <v>CIV</v>
      </c>
    </row>
    <row r="3804" spans="1:91" x14ac:dyDescent="0.3">
      <c r="A3804" s="1">
        <v>3799</v>
      </c>
      <c r="B3804" t="s">
        <v>290</v>
      </c>
      <c r="C3804">
        <v>6</v>
      </c>
      <c r="D3804">
        <v>8</v>
      </c>
      <c r="E3804">
        <v>24</v>
      </c>
      <c r="F3804" t="s">
        <v>105</v>
      </c>
      <c r="G3804" t="s">
        <v>113</v>
      </c>
      <c r="H3804">
        <v>46.21</v>
      </c>
      <c r="I3804">
        <v>0.89</v>
      </c>
      <c r="J3804">
        <v>44.1</v>
      </c>
      <c r="K3804">
        <v>1570</v>
      </c>
      <c r="L3804">
        <v>44.41</v>
      </c>
      <c r="M3804">
        <v>0.89</v>
      </c>
      <c r="N3804">
        <v>44.1</v>
      </c>
      <c r="O3804">
        <v>1570</v>
      </c>
      <c r="P3804">
        <v>1.32</v>
      </c>
      <c r="Q3804">
        <v>50.19</v>
      </c>
      <c r="R3804">
        <v>30.11</v>
      </c>
      <c r="S3804">
        <v>1.7</v>
      </c>
      <c r="T3804">
        <v>7.41</v>
      </c>
      <c r="U3804">
        <v>0</v>
      </c>
      <c r="V3804">
        <v>0</v>
      </c>
      <c r="W3804">
        <v>0</v>
      </c>
      <c r="X3804">
        <v>0</v>
      </c>
      <c r="Y3804">
        <v>2</v>
      </c>
      <c r="Z3804">
        <v>7.5</v>
      </c>
      <c r="AA3804">
        <v>19.5</v>
      </c>
      <c r="AB3804">
        <v>63.9</v>
      </c>
      <c r="AC3804">
        <v>1686</v>
      </c>
      <c r="AD3804">
        <v>37.86</v>
      </c>
      <c r="AE3804">
        <v>32.409999999999997</v>
      </c>
      <c r="AF3804">
        <v>11.52</v>
      </c>
      <c r="AG3804">
        <v>1572</v>
      </c>
      <c r="AI3804">
        <v>44.21</v>
      </c>
      <c r="AJ3804">
        <v>40.89</v>
      </c>
      <c r="AK3804">
        <v>0</v>
      </c>
      <c r="AL3804">
        <v>47.32</v>
      </c>
      <c r="AM3804">
        <v>6.45</v>
      </c>
      <c r="AN3804">
        <v>47.81</v>
      </c>
      <c r="AO3804">
        <v>45.02</v>
      </c>
      <c r="AP3804">
        <v>3.69</v>
      </c>
      <c r="AQ3804">
        <v>3.81</v>
      </c>
      <c r="AR3804">
        <v>0</v>
      </c>
      <c r="AS3804">
        <v>41.5</v>
      </c>
      <c r="AT3804">
        <v>0</v>
      </c>
      <c r="AU3804">
        <v>0</v>
      </c>
      <c r="AV3804">
        <v>5.9</v>
      </c>
      <c r="AW3804">
        <v>62.5</v>
      </c>
      <c r="AX3804">
        <v>92.6</v>
      </c>
      <c r="AY3804">
        <v>99.6</v>
      </c>
      <c r="AZ3804">
        <v>100</v>
      </c>
      <c r="BA3804">
        <v>86.699999999999989</v>
      </c>
      <c r="BB3804">
        <v>93.699999999999989</v>
      </c>
      <c r="BC3804">
        <v>88.287326861766488</v>
      </c>
      <c r="BD3804">
        <v>35.572727210916398</v>
      </c>
      <c r="BE3804">
        <v>0</v>
      </c>
      <c r="BF3804">
        <v>54.914847967492008</v>
      </c>
      <c r="BG3804">
        <v>162.482378756038</v>
      </c>
      <c r="BH3804">
        <v>2.18078323088952E-2</v>
      </c>
      <c r="BI3804">
        <v>96.715767863538844</v>
      </c>
      <c r="BJ3804">
        <v>2.5220390792820001E-4</v>
      </c>
      <c r="BK3804">
        <v>840.5869800478107</v>
      </c>
      <c r="BL3804">
        <v>4.6526719801740262</v>
      </c>
      <c r="BM3804">
        <v>217.28829872984321</v>
      </c>
      <c r="BN3804">
        <v>106.8678907476197</v>
      </c>
      <c r="BO3804">
        <v>106.05328168577179</v>
      </c>
      <c r="BP3804">
        <v>102.7393286264826</v>
      </c>
      <c r="BQ3804">
        <v>12.179732599904749</v>
      </c>
      <c r="BR3804">
        <v>54.469549414279847</v>
      </c>
      <c r="BS3804">
        <v>99.687785477679043</v>
      </c>
      <c r="BT3804">
        <v>0</v>
      </c>
      <c r="BU3804">
        <v>128.14968602263369</v>
      </c>
      <c r="BV3804">
        <v>829.01731600516371</v>
      </c>
      <c r="BW3804">
        <v>57.373842411055023</v>
      </c>
      <c r="BX3804">
        <v>7.8811259761012398</v>
      </c>
      <c r="BY3804">
        <v>0.40213387540465662</v>
      </c>
      <c r="BZ3804">
        <v>0.50120364254721428</v>
      </c>
      <c r="CA3804">
        <f t="shared" si="472"/>
        <v>35.572727210916398</v>
      </c>
      <c r="CB3804" cm="1">
        <f t="array" ref="CB3804">IF(ISBLANK(INDEX(AC:AC,ROW())), "", INDEX(AC:AC,ROW())*(BI3804+BJ3804)/1000)</f>
        <v>163.06320983371526</v>
      </c>
      <c r="CC3804">
        <f t="shared" si="473"/>
        <v>162.5041865883469</v>
      </c>
      <c r="CD3804">
        <f t="shared" si="474"/>
        <v>5.1727096864105579</v>
      </c>
      <c r="CE3804">
        <f t="shared" si="475"/>
        <v>9.5210378423161135</v>
      </c>
      <c r="CF3804" cm="1">
        <f t="array" ref="CF3804">IFERROR(IF((BD3804+BE3804)*INDEX(H:H,ROW())*INDEX(K:K,ROW())/(BF3804*30*1000)&lt;0.5,"",(BD3804+BE3804)*INDEX(H:H,ROW())*INDEX(K:K,ROW())/(BF3804*30*1000)),"")</f>
        <v>1.5665409161359385</v>
      </c>
      <c r="CG3804">
        <f t="shared" si="476"/>
        <v>0.6220014799346395</v>
      </c>
      <c r="CH3804" cm="1">
        <f t="array" ref="CH3804">IFERROR((BD3804+BE3804)*INDEX(K:K,ROW())*INDEX(H:H,ROW())/BC3804/100000,"")</f>
        <v>0.29231723046441593</v>
      </c>
      <c r="CI3804">
        <f t="shared" si="477"/>
        <v>67.03352434633301</v>
      </c>
      <c r="CJ3804">
        <v>1</v>
      </c>
      <c r="CK3804">
        <f t="shared" si="478"/>
        <v>0</v>
      </c>
      <c r="CL3804" cm="1">
        <f t="array" ref="CL3804">IF(INDEX(AS:AS,ROW()-2)=0,CL3803,INDEX(AS:AS,ROW()-2))</f>
        <v>41.53</v>
      </c>
      <c r="CM3804" t="str">
        <f t="shared" si="479"/>
        <v>CIV</v>
      </c>
    </row>
    <row r="3805" spans="1:91" x14ac:dyDescent="0.3">
      <c r="A3805" s="1">
        <v>3800</v>
      </c>
      <c r="B3805" t="s">
        <v>290</v>
      </c>
      <c r="C3805">
        <v>6</v>
      </c>
      <c r="D3805">
        <v>8</v>
      </c>
      <c r="E3805">
        <v>24</v>
      </c>
      <c r="F3805" t="s">
        <v>114</v>
      </c>
      <c r="G3805" t="s">
        <v>115</v>
      </c>
      <c r="H3805">
        <v>46.21</v>
      </c>
      <c r="I3805">
        <v>0.89</v>
      </c>
      <c r="J3805">
        <v>44.1</v>
      </c>
      <c r="K3805">
        <v>1570</v>
      </c>
      <c r="L3805">
        <v>44.41</v>
      </c>
      <c r="M3805">
        <v>0.89</v>
      </c>
      <c r="N3805">
        <v>44.1</v>
      </c>
      <c r="O3805">
        <v>1570</v>
      </c>
      <c r="P3805">
        <v>1.32</v>
      </c>
      <c r="Q3805">
        <v>50.19</v>
      </c>
      <c r="R3805">
        <v>30.11</v>
      </c>
      <c r="S3805">
        <v>1.7</v>
      </c>
      <c r="T3805">
        <v>7.41</v>
      </c>
      <c r="U3805">
        <v>0</v>
      </c>
      <c r="V3805">
        <v>0</v>
      </c>
      <c r="W3805">
        <v>0</v>
      </c>
      <c r="X3805">
        <v>0</v>
      </c>
      <c r="Y3805">
        <v>2</v>
      </c>
      <c r="Z3805">
        <v>7.5</v>
      </c>
      <c r="AA3805">
        <v>19.5</v>
      </c>
      <c r="AB3805">
        <v>63.9</v>
      </c>
      <c r="AC3805">
        <v>1689</v>
      </c>
      <c r="AD3805">
        <v>37.86</v>
      </c>
      <c r="AE3805">
        <v>32.409999999999997</v>
      </c>
      <c r="AF3805">
        <v>11.45</v>
      </c>
      <c r="AG3805">
        <v>1572</v>
      </c>
      <c r="AI3805">
        <v>44.21</v>
      </c>
      <c r="AJ3805">
        <v>40.89</v>
      </c>
      <c r="AK3805">
        <v>0</v>
      </c>
      <c r="AL3805">
        <v>47.32</v>
      </c>
      <c r="AM3805">
        <v>6.32</v>
      </c>
      <c r="AN3805">
        <v>47.81</v>
      </c>
      <c r="AO3805">
        <v>45.02</v>
      </c>
      <c r="AP3805">
        <v>3.72</v>
      </c>
      <c r="AQ3805">
        <v>0</v>
      </c>
      <c r="AR3805">
        <v>0</v>
      </c>
      <c r="AS3805">
        <v>41.52</v>
      </c>
      <c r="AT3805">
        <v>0</v>
      </c>
      <c r="AU3805">
        <v>0</v>
      </c>
      <c r="AV3805">
        <v>5.0999999999999996</v>
      </c>
      <c r="AW3805">
        <v>62.4</v>
      </c>
      <c r="AX3805">
        <v>92.1</v>
      </c>
      <c r="AY3805">
        <v>100</v>
      </c>
      <c r="AZ3805">
        <v>100</v>
      </c>
      <c r="BA3805">
        <v>85.2</v>
      </c>
      <c r="BB3805">
        <v>93.5</v>
      </c>
      <c r="BC3805">
        <v>45.691735897537797</v>
      </c>
      <c r="BD3805">
        <v>25.692121126619579</v>
      </c>
      <c r="BE3805">
        <v>0</v>
      </c>
      <c r="BF3805">
        <v>57.791918886792438</v>
      </c>
      <c r="BG3805">
        <v>169.62822799924359</v>
      </c>
      <c r="BH3805">
        <v>2.1480195744870399E-2</v>
      </c>
      <c r="BI3805">
        <v>100.9697005663018</v>
      </c>
      <c r="BJ3805">
        <v>2.5220390792820001E-4</v>
      </c>
      <c r="BK3805">
        <v>860.44025431107912</v>
      </c>
      <c r="BL3805">
        <v>4.1331321092542934</v>
      </c>
      <c r="BM3805">
        <v>226.30634476081821</v>
      </c>
      <c r="BN3805">
        <v>108.74314812625219</v>
      </c>
      <c r="BO3805">
        <v>106.1575082156608</v>
      </c>
      <c r="BP3805">
        <v>106.801755668924</v>
      </c>
      <c r="BQ3805">
        <v>0</v>
      </c>
      <c r="BR3805">
        <v>67.101642349011854</v>
      </c>
      <c r="BS3805">
        <v>99.350070164310438</v>
      </c>
      <c r="BT3805">
        <v>0</v>
      </c>
      <c r="BU3805">
        <v>125.43228154522551</v>
      </c>
      <c r="BV3805">
        <v>841.94862683239967</v>
      </c>
      <c r="BW3805">
        <v>75.384493960573963</v>
      </c>
      <c r="BX3805">
        <v>10.140827460586619</v>
      </c>
      <c r="BY3805">
        <v>0.40171544436181339</v>
      </c>
      <c r="BZ3805">
        <v>0.50127534967296394</v>
      </c>
      <c r="CA3805">
        <f t="shared" si="472"/>
        <v>25.692121126619579</v>
      </c>
      <c r="CB3805" cm="1">
        <f t="array" ref="CB3805">IF(ISBLANK(INDEX(AC:AC,ROW())), "", INDEX(AC:AC,ROW())*(BI3805+BJ3805)/1000)</f>
        <v>170.53825022888421</v>
      </c>
      <c r="CC3805">
        <f t="shared" si="473"/>
        <v>169.64970819498845</v>
      </c>
      <c r="CD3805">
        <f t="shared" si="474"/>
        <v>5.0718640395309391</v>
      </c>
      <c r="CE3805" t="str">
        <f t="shared" si="475"/>
        <v/>
      </c>
      <c r="CF3805" cm="1">
        <f t="array" ref="CF3805">IFERROR(IF((BD3805+BE3805)*INDEX(H:H,ROW())*INDEX(K:K,ROW())/(BF3805*30*1000)&lt;0.5,"",(BD3805+BE3805)*INDEX(H:H,ROW())*INDEX(K:K,ROW())/(BF3805*30*1000)),"")</f>
        <v>1.0750959165249281</v>
      </c>
      <c r="CG3805">
        <f t="shared" si="476"/>
        <v>1.2648221336214693</v>
      </c>
      <c r="CH3805" cm="1">
        <f t="array" ref="CH3805">IFERROR((BD3805+BE3805)*INDEX(K:K,ROW())*INDEX(H:H,ROW())/BC3805/100000,"")</f>
        <v>0.40794153329603666</v>
      </c>
      <c r="CI3805">
        <f t="shared" si="477"/>
        <v>48.414433249348384</v>
      </c>
      <c r="CJ3805">
        <v>1</v>
      </c>
      <c r="CK3805">
        <f t="shared" si="478"/>
        <v>0</v>
      </c>
      <c r="CL3805" cm="1">
        <f t="array" ref="CL3805">IF(INDEX(AS:AS,ROW()-2)=0,CL3804,INDEX(AS:AS,ROW()-2))</f>
        <v>41.5</v>
      </c>
      <c r="CM3805" t="str">
        <f t="shared" si="479"/>
        <v>CIV</v>
      </c>
    </row>
    <row r="3806" spans="1:91" x14ac:dyDescent="0.3">
      <c r="A3806" s="1">
        <v>3801</v>
      </c>
      <c r="B3806" t="s">
        <v>290</v>
      </c>
      <c r="C3806">
        <v>6</v>
      </c>
      <c r="D3806">
        <v>8</v>
      </c>
      <c r="E3806">
        <v>24</v>
      </c>
      <c r="F3806" t="s">
        <v>114</v>
      </c>
      <c r="G3806" t="s">
        <v>116</v>
      </c>
      <c r="H3806">
        <v>46.48</v>
      </c>
      <c r="I3806">
        <v>0.86</v>
      </c>
      <c r="J3806">
        <v>47.04</v>
      </c>
      <c r="K3806">
        <v>1564</v>
      </c>
      <c r="L3806">
        <v>47.23</v>
      </c>
      <c r="M3806">
        <v>0.82</v>
      </c>
      <c r="N3806">
        <v>47.53</v>
      </c>
      <c r="O3806">
        <v>1573</v>
      </c>
      <c r="P3806">
        <v>1.35</v>
      </c>
      <c r="Q3806">
        <v>50.19</v>
      </c>
      <c r="R3806">
        <v>30.05</v>
      </c>
      <c r="S3806">
        <v>1.7</v>
      </c>
      <c r="T3806">
        <v>7.41</v>
      </c>
      <c r="U3806">
        <v>0</v>
      </c>
      <c r="V3806">
        <v>0</v>
      </c>
      <c r="W3806">
        <v>0</v>
      </c>
      <c r="X3806">
        <v>0</v>
      </c>
      <c r="Y3806">
        <v>1.8</v>
      </c>
      <c r="Z3806">
        <v>7.5</v>
      </c>
      <c r="AA3806">
        <v>19.5</v>
      </c>
      <c r="AB3806">
        <v>63.9</v>
      </c>
      <c r="AC3806">
        <v>1680</v>
      </c>
      <c r="AD3806">
        <v>37.770000000000003</v>
      </c>
      <c r="AE3806">
        <v>32.39</v>
      </c>
      <c r="AF3806">
        <v>11.77</v>
      </c>
      <c r="AG3806">
        <v>1572</v>
      </c>
      <c r="AI3806">
        <v>44.21</v>
      </c>
      <c r="AJ3806">
        <v>40.89</v>
      </c>
      <c r="AK3806">
        <v>0</v>
      </c>
      <c r="AL3806">
        <v>47.32</v>
      </c>
      <c r="AM3806">
        <v>6.32</v>
      </c>
      <c r="AN3806">
        <v>47.79</v>
      </c>
      <c r="AO3806">
        <v>44.56</v>
      </c>
      <c r="AP3806">
        <v>3.73</v>
      </c>
      <c r="AQ3806">
        <v>0</v>
      </c>
      <c r="AR3806">
        <v>3.91</v>
      </c>
      <c r="AS3806">
        <v>40.86</v>
      </c>
      <c r="AT3806">
        <v>0</v>
      </c>
      <c r="AU3806">
        <v>0</v>
      </c>
      <c r="AV3806">
        <v>5.3</v>
      </c>
      <c r="AW3806">
        <v>33.1</v>
      </c>
      <c r="AX3806">
        <v>70.2</v>
      </c>
      <c r="AY3806">
        <v>90.1</v>
      </c>
      <c r="AZ3806">
        <v>100</v>
      </c>
      <c r="BA3806">
        <v>64.900000000000006</v>
      </c>
      <c r="BB3806">
        <v>84.8</v>
      </c>
      <c r="BC3806">
        <v>86.418016843642476</v>
      </c>
      <c r="BD3806">
        <v>46.107630704631838</v>
      </c>
      <c r="BE3806">
        <v>0</v>
      </c>
      <c r="BF3806">
        <v>57.821861636892123</v>
      </c>
      <c r="BG3806">
        <v>143.45753415577491</v>
      </c>
      <c r="BH3806">
        <v>1.82958620349001E-2</v>
      </c>
      <c r="BI3806">
        <v>85.391755746419889</v>
      </c>
      <c r="BJ3806">
        <v>2.5220390792820001E-4</v>
      </c>
      <c r="BK3806">
        <v>702.32467072051952</v>
      </c>
      <c r="BL3806">
        <v>4.54388102724928</v>
      </c>
      <c r="BM3806">
        <v>225.48157995828379</v>
      </c>
      <c r="BN3806">
        <v>106.9105094687675</v>
      </c>
      <c r="BO3806">
        <v>106.9949991150292</v>
      </c>
      <c r="BP3806">
        <v>107.9870237532124</v>
      </c>
      <c r="BQ3806">
        <v>9.0834034143673517</v>
      </c>
      <c r="BR3806">
        <v>43.835575440651319</v>
      </c>
      <c r="BS3806">
        <v>105.6131902285078</v>
      </c>
      <c r="BT3806">
        <v>0</v>
      </c>
      <c r="BU3806">
        <v>126.51366263063559</v>
      </c>
      <c r="BV3806">
        <v>842.39685473607585</v>
      </c>
      <c r="BW3806">
        <v>29.605740111220779</v>
      </c>
      <c r="BX3806">
        <v>8.2647863347057928</v>
      </c>
      <c r="BY3806">
        <v>0.4019397108948029</v>
      </c>
      <c r="BZ3806">
        <v>0.5024988707209328</v>
      </c>
      <c r="CA3806">
        <f t="shared" si="472"/>
        <v>46.107630704631838</v>
      </c>
      <c r="CB3806" cm="1">
        <f t="array" ref="CB3806">IF(ISBLANK(INDEX(AC:AC,ROW())), "", INDEX(AC:AC,ROW())*(BI3806+BJ3806)/1000)</f>
        <v>143.45857335655074</v>
      </c>
      <c r="CC3806">
        <f t="shared" si="473"/>
        <v>143.47583001780981</v>
      </c>
      <c r="CD3806">
        <f t="shared" si="474"/>
        <v>4.8950730630611385</v>
      </c>
      <c r="CE3806">
        <f t="shared" si="475"/>
        <v>8.1270630404681352</v>
      </c>
      <c r="CF3806" cm="1">
        <f t="array" ref="CF3806">IFERROR(IF((BD3806+BE3806)*INDEX(H:H,ROW())*INDEX(K:K,ROW())/(BF3806*30*1000)&lt;0.5,"",(BD3806+BE3806)*INDEX(H:H,ROW())*INDEX(K:K,ROW())/(BF3806*30*1000)),"")</f>
        <v>1.9322456991469323</v>
      </c>
      <c r="CG3806">
        <f t="shared" si="476"/>
        <v>0.66909498445804605</v>
      </c>
      <c r="CH3806" cm="1">
        <f t="array" ref="CH3806">IFERROR((BD3806+BE3806)*INDEX(K:K,ROW())*INDEX(H:H,ROW())/BC3806/100000,"")</f>
        <v>0.38785677181195288</v>
      </c>
      <c r="CI3806">
        <f t="shared" si="477"/>
        <v>87.05925464770425</v>
      </c>
      <c r="CJ3806">
        <v>1</v>
      </c>
      <c r="CK3806">
        <f t="shared" si="478"/>
        <v>0</v>
      </c>
      <c r="CL3806" cm="1">
        <f t="array" ref="CL3806">IF(INDEX(AS:AS,ROW()-2)=0,CL3805,INDEX(AS:AS,ROW()-2))</f>
        <v>41.5</v>
      </c>
      <c r="CM3806" t="str">
        <f t="shared" si="479"/>
        <v>CIV</v>
      </c>
    </row>
    <row r="3807" spans="1:91" x14ac:dyDescent="0.3">
      <c r="A3807" s="1">
        <v>3802</v>
      </c>
      <c r="B3807" t="s">
        <v>290</v>
      </c>
      <c r="C3807">
        <v>6</v>
      </c>
      <c r="D3807">
        <v>8</v>
      </c>
      <c r="E3807">
        <v>24</v>
      </c>
      <c r="F3807" t="s">
        <v>114</v>
      </c>
      <c r="G3807" t="s">
        <v>117</v>
      </c>
      <c r="H3807">
        <v>46.21</v>
      </c>
      <c r="I3807">
        <v>0.89</v>
      </c>
      <c r="J3807">
        <v>44.1</v>
      </c>
      <c r="K3807">
        <v>1570</v>
      </c>
      <c r="L3807">
        <v>44.41</v>
      </c>
      <c r="M3807">
        <v>0.89</v>
      </c>
      <c r="N3807">
        <v>44.1</v>
      </c>
      <c r="O3807">
        <v>1570</v>
      </c>
      <c r="P3807">
        <v>1.32</v>
      </c>
      <c r="Q3807">
        <v>50.19</v>
      </c>
      <c r="R3807">
        <v>30.11</v>
      </c>
      <c r="S3807">
        <v>1.7</v>
      </c>
      <c r="T3807">
        <v>7.41</v>
      </c>
      <c r="U3807">
        <v>0</v>
      </c>
      <c r="V3807">
        <v>0</v>
      </c>
      <c r="W3807">
        <v>0</v>
      </c>
      <c r="X3807">
        <v>0</v>
      </c>
      <c r="Y3807">
        <v>2</v>
      </c>
      <c r="Z3807">
        <v>7.5</v>
      </c>
      <c r="AA3807">
        <v>19.5</v>
      </c>
      <c r="AB3807">
        <v>63.9</v>
      </c>
      <c r="AC3807">
        <v>1678</v>
      </c>
      <c r="AD3807">
        <v>37.86</v>
      </c>
      <c r="AE3807">
        <v>32.409999999999997</v>
      </c>
      <c r="AF3807">
        <v>11.7</v>
      </c>
      <c r="AG3807">
        <v>1572</v>
      </c>
      <c r="AI3807">
        <v>44.21</v>
      </c>
      <c r="AJ3807">
        <v>40.89</v>
      </c>
      <c r="AK3807">
        <v>0</v>
      </c>
      <c r="AL3807">
        <v>47.32</v>
      </c>
      <c r="AM3807">
        <v>6.32</v>
      </c>
      <c r="AN3807">
        <v>47.81</v>
      </c>
      <c r="AO3807">
        <v>45.02</v>
      </c>
      <c r="AP3807">
        <v>3.72</v>
      </c>
      <c r="AQ3807">
        <v>0</v>
      </c>
      <c r="AR3807">
        <v>0</v>
      </c>
      <c r="AS3807">
        <v>40.57</v>
      </c>
      <c r="AT3807">
        <v>0</v>
      </c>
      <c r="AU3807">
        <v>0</v>
      </c>
      <c r="AV3807">
        <v>4.9000000000000004</v>
      </c>
      <c r="AW3807">
        <v>50.3</v>
      </c>
      <c r="AX3807">
        <v>90.2</v>
      </c>
      <c r="AY3807">
        <v>98.9</v>
      </c>
      <c r="AZ3807">
        <v>100</v>
      </c>
      <c r="BA3807">
        <v>85.3</v>
      </c>
      <c r="BB3807">
        <v>94</v>
      </c>
      <c r="BC3807">
        <v>82.365219070445818</v>
      </c>
      <c r="BD3807">
        <v>54.521338610084932</v>
      </c>
      <c r="BE3807">
        <v>0</v>
      </c>
      <c r="BF3807">
        <v>59.872340033910127</v>
      </c>
      <c r="BG3807">
        <v>153.28964867527691</v>
      </c>
      <c r="BH3807">
        <v>1.7895099451150601E-2</v>
      </c>
      <c r="BI3807">
        <v>91.242050884697719</v>
      </c>
      <c r="BJ3807">
        <v>2.5220390792820001E-4</v>
      </c>
      <c r="BK3807">
        <v>809.9357201560565</v>
      </c>
      <c r="BL3807">
        <v>4.3890709658173792</v>
      </c>
      <c r="BM3807">
        <v>225.2826504316385</v>
      </c>
      <c r="BN3807">
        <v>106.83048279715</v>
      </c>
      <c r="BO3807">
        <v>106.5471195937114</v>
      </c>
      <c r="BP3807">
        <v>101.68438420704049</v>
      </c>
      <c r="BQ3807">
        <v>25.986111600143609</v>
      </c>
      <c r="BR3807">
        <v>45.847745602742691</v>
      </c>
      <c r="BS3807">
        <v>98.125073457191419</v>
      </c>
      <c r="BT3807">
        <v>0</v>
      </c>
      <c r="BU3807">
        <v>125.782871263334</v>
      </c>
      <c r="BV3807">
        <v>848.83696452968661</v>
      </c>
      <c r="BW3807">
        <v>15.080686997794579</v>
      </c>
      <c r="BX3807">
        <v>8.6060400013066793</v>
      </c>
      <c r="BY3807">
        <v>0.4025700586200428</v>
      </c>
      <c r="BZ3807">
        <v>0.50406134892678123</v>
      </c>
      <c r="CA3807">
        <f t="shared" si="472"/>
        <v>54.521338610084932</v>
      </c>
      <c r="CB3807" cm="1">
        <f t="array" ref="CB3807">IF(ISBLANK(INDEX(AC:AC,ROW())), "", INDEX(AC:AC,ROW())*(BI3807+BJ3807)/1000)</f>
        <v>153.10458458268027</v>
      </c>
      <c r="CC3807">
        <f t="shared" si="473"/>
        <v>153.30754377472806</v>
      </c>
      <c r="CD3807">
        <f t="shared" si="474"/>
        <v>5.283078054829355</v>
      </c>
      <c r="CE3807">
        <f t="shared" si="475"/>
        <v>9.8334676857148864</v>
      </c>
      <c r="CF3807" cm="1">
        <f t="array" ref="CF3807">IFERROR(IF((BD3807+BE3807)*INDEX(H:H,ROW())*INDEX(K:K,ROW())/(BF3807*30*1000)&lt;0.5,"",(BD3807+BE3807)*INDEX(H:H,ROW())*INDEX(K:K,ROW())/(BF3807*30*1000)),"")</f>
        <v>2.2021892789000641</v>
      </c>
      <c r="CG3807">
        <f t="shared" si="476"/>
        <v>0.72691289733233333</v>
      </c>
      <c r="CH3807" cm="1">
        <f t="array" ref="CH3807">IFERROR((BD3807+BE3807)*INDEX(K:K,ROW())*INDEX(H:H,ROW())/BC3807/100000,"")</f>
        <v>0.48023993675983423</v>
      </c>
      <c r="CI3807">
        <f t="shared" si="477"/>
        <v>102.7404353184436</v>
      </c>
      <c r="CJ3807">
        <v>1</v>
      </c>
      <c r="CK3807">
        <f t="shared" si="478"/>
        <v>0</v>
      </c>
      <c r="CL3807" cm="1">
        <f t="array" ref="CL3807">IF(INDEX(AS:AS,ROW()-2)=0,CL3806,INDEX(AS:AS,ROW()-2))</f>
        <v>41.52</v>
      </c>
      <c r="CM3807" t="str">
        <f t="shared" si="479"/>
        <v>CIV</v>
      </c>
    </row>
    <row r="3808" spans="1:91" x14ac:dyDescent="0.3">
      <c r="A3808" s="1">
        <v>3803</v>
      </c>
      <c r="B3808" t="s">
        <v>290</v>
      </c>
      <c r="C3808">
        <v>6</v>
      </c>
      <c r="D3808">
        <v>8</v>
      </c>
      <c r="E3808">
        <v>24</v>
      </c>
      <c r="F3808" t="s">
        <v>114</v>
      </c>
      <c r="G3808" t="s">
        <v>118</v>
      </c>
      <c r="H3808">
        <v>46.21</v>
      </c>
      <c r="I3808">
        <v>0.89</v>
      </c>
      <c r="J3808">
        <v>44.1</v>
      </c>
      <c r="K3808">
        <v>1570</v>
      </c>
      <c r="L3808">
        <v>44.41</v>
      </c>
      <c r="M3808">
        <v>0.89</v>
      </c>
      <c r="N3808">
        <v>44.1</v>
      </c>
      <c r="O3808">
        <v>1570</v>
      </c>
      <c r="P3808">
        <v>1.32</v>
      </c>
      <c r="Q3808">
        <v>50.19</v>
      </c>
      <c r="R3808">
        <v>30.11</v>
      </c>
      <c r="S3808">
        <v>1.7</v>
      </c>
      <c r="T3808">
        <v>7.41</v>
      </c>
      <c r="U3808">
        <v>0</v>
      </c>
      <c r="V3808">
        <v>0</v>
      </c>
      <c r="W3808">
        <v>0</v>
      </c>
      <c r="X3808">
        <v>0</v>
      </c>
      <c r="Y3808">
        <v>2</v>
      </c>
      <c r="Z3808">
        <v>7.5</v>
      </c>
      <c r="AA3808">
        <v>19.5</v>
      </c>
      <c r="AB3808">
        <v>63.9</v>
      </c>
      <c r="AC3808">
        <v>1682</v>
      </c>
      <c r="AD3808">
        <v>37.86</v>
      </c>
      <c r="AE3808">
        <v>32.17</v>
      </c>
      <c r="AF3808">
        <v>11.59</v>
      </c>
      <c r="AG3808">
        <v>1572</v>
      </c>
      <c r="AI3808">
        <v>44.21</v>
      </c>
      <c r="AJ3808">
        <v>40.89</v>
      </c>
      <c r="AK3808">
        <v>4.3899999999999997</v>
      </c>
      <c r="AL3808">
        <v>47.32</v>
      </c>
      <c r="AM3808">
        <v>6.37</v>
      </c>
      <c r="AN3808">
        <v>47.81</v>
      </c>
      <c r="AO3808">
        <v>45.02</v>
      </c>
      <c r="AP3808">
        <v>3.64</v>
      </c>
      <c r="AQ3808">
        <v>3.7</v>
      </c>
      <c r="AR3808">
        <v>0</v>
      </c>
      <c r="AS3808">
        <v>40.39</v>
      </c>
      <c r="AT3808">
        <v>0</v>
      </c>
      <c r="AU3808">
        <v>0</v>
      </c>
      <c r="AV3808">
        <v>8.6</v>
      </c>
      <c r="AW3808">
        <v>59.9</v>
      </c>
      <c r="AX3808">
        <v>94.7</v>
      </c>
      <c r="AY3808">
        <v>99.5</v>
      </c>
      <c r="AZ3808">
        <v>100</v>
      </c>
      <c r="BA3808">
        <v>86.100000000000009</v>
      </c>
      <c r="BB3808">
        <v>90.9</v>
      </c>
      <c r="BC3808">
        <v>154.76214064375259</v>
      </c>
      <c r="BD3808">
        <v>53.791159968315249</v>
      </c>
      <c r="BE3808">
        <v>0</v>
      </c>
      <c r="BF3808">
        <v>58.971440859008617</v>
      </c>
      <c r="BG3808">
        <v>153.3459118311072</v>
      </c>
      <c r="BH3808">
        <v>1.8654721957146299E-2</v>
      </c>
      <c r="BI3808">
        <v>91.281022421072834</v>
      </c>
      <c r="BJ3808">
        <v>2.5220390792820001E-4</v>
      </c>
      <c r="BK3808">
        <v>744.36504236196481</v>
      </c>
      <c r="BL3808">
        <v>5.0017364324878768</v>
      </c>
      <c r="BM3808">
        <v>224.9689090789623</v>
      </c>
      <c r="BN3808">
        <v>106.4156321076177</v>
      </c>
      <c r="BO3808">
        <v>106.2507604263687</v>
      </c>
      <c r="BP3808">
        <v>100.87498352817281</v>
      </c>
      <c r="BQ3808">
        <v>30.304872404105861</v>
      </c>
      <c r="BR3808">
        <v>45.265095255440329</v>
      </c>
      <c r="BS3808">
        <v>95.535961108083299</v>
      </c>
      <c r="BT3808">
        <v>0</v>
      </c>
      <c r="BU3808">
        <v>129.22998013628921</v>
      </c>
      <c r="BV3808">
        <v>845.7001395483129</v>
      </c>
      <c r="BW3808">
        <v>14.0579635765418</v>
      </c>
      <c r="BX3808">
        <v>8.1748745468480006</v>
      </c>
      <c r="BY3808">
        <v>3.469745541905263</v>
      </c>
      <c r="BZ3808">
        <v>0.50475352251540084</v>
      </c>
      <c r="CA3808">
        <f t="shared" si="472"/>
        <v>53.791159968315249</v>
      </c>
      <c r="CB3808" cm="1">
        <f t="array" ref="CB3808">IF(ISBLANK(INDEX(AC:AC,ROW())), "", INDEX(AC:AC,ROW())*(BI3808+BJ3808)/1000)</f>
        <v>153.53510391921765</v>
      </c>
      <c r="CC3808">
        <f t="shared" si="473"/>
        <v>153.36456655306435</v>
      </c>
      <c r="CD3808">
        <f t="shared" si="474"/>
        <v>4.8535659774085662</v>
      </c>
      <c r="CE3808">
        <f t="shared" si="475"/>
        <v>4.8097360198410595</v>
      </c>
      <c r="CF3808" cm="1">
        <f t="array" ref="CF3808">IFERROR(IF((BD3808+BE3808)*INDEX(H:H,ROW())*INDEX(K:K,ROW())/(BF3808*30*1000)&lt;0.5,"",(BD3808+BE3808)*INDEX(H:H,ROW())*INDEX(K:K,ROW())/(BF3808*30*1000)),"")</f>
        <v>2.205888399258447</v>
      </c>
      <c r="CG3808">
        <f t="shared" si="476"/>
        <v>0.38104565246842342</v>
      </c>
      <c r="CH3808" cm="1">
        <f t="array" ref="CH3808">IFERROR((BD3808+BE3808)*INDEX(K:K,ROW())*INDEX(H:H,ROW())/BC3808/100000,"")</f>
        <v>0.25216325531038836</v>
      </c>
      <c r="CI3808">
        <f t="shared" si="477"/>
        <v>101.36448099618913</v>
      </c>
      <c r="CJ3808">
        <v>1</v>
      </c>
      <c r="CK3808">
        <f t="shared" si="478"/>
        <v>0</v>
      </c>
      <c r="CL3808" cm="1">
        <f t="array" ref="CL3808">IF(INDEX(AS:AS,ROW()-2)=0,CL3807,INDEX(AS:AS,ROW()-2))</f>
        <v>40.86</v>
      </c>
      <c r="CM3808" t="str">
        <f t="shared" si="479"/>
        <v>SP</v>
      </c>
    </row>
    <row r="3809" spans="1:91" x14ac:dyDescent="0.3">
      <c r="A3809" s="1">
        <v>3804</v>
      </c>
      <c r="B3809" t="s">
        <v>290</v>
      </c>
      <c r="C3809">
        <v>6</v>
      </c>
      <c r="D3809">
        <v>8</v>
      </c>
      <c r="E3809">
        <v>24</v>
      </c>
      <c r="F3809" t="s">
        <v>114</v>
      </c>
      <c r="G3809" t="s">
        <v>119</v>
      </c>
      <c r="H3809">
        <v>46.21</v>
      </c>
      <c r="I3809">
        <v>0.89</v>
      </c>
      <c r="J3809">
        <v>44.1</v>
      </c>
      <c r="K3809">
        <v>1565</v>
      </c>
      <c r="L3809">
        <v>44.41</v>
      </c>
      <c r="M3809">
        <v>0.89</v>
      </c>
      <c r="N3809">
        <v>44.1</v>
      </c>
      <c r="O3809">
        <v>1570</v>
      </c>
      <c r="P3809">
        <v>1.32</v>
      </c>
      <c r="Q3809">
        <v>50.19</v>
      </c>
      <c r="R3809">
        <v>30.11</v>
      </c>
      <c r="S3809">
        <v>1.7</v>
      </c>
      <c r="T3809">
        <v>7.41</v>
      </c>
      <c r="U3809">
        <v>0</v>
      </c>
      <c r="V3809">
        <v>0</v>
      </c>
      <c r="W3809">
        <v>0</v>
      </c>
      <c r="X3809">
        <v>0</v>
      </c>
      <c r="Y3809">
        <v>2</v>
      </c>
      <c r="Z3809">
        <v>7.5</v>
      </c>
      <c r="AA3809">
        <v>19.5</v>
      </c>
      <c r="AB3809">
        <v>63.9</v>
      </c>
      <c r="AC3809">
        <v>1681</v>
      </c>
      <c r="AD3809">
        <v>37.86</v>
      </c>
      <c r="AE3809">
        <v>32.409999999999997</v>
      </c>
      <c r="AF3809">
        <v>11.48</v>
      </c>
      <c r="AG3809">
        <v>1572</v>
      </c>
      <c r="AI3809">
        <v>44.21</v>
      </c>
      <c r="AJ3809">
        <v>40.89</v>
      </c>
      <c r="AK3809">
        <v>0</v>
      </c>
      <c r="AL3809">
        <v>47.32</v>
      </c>
      <c r="AM3809">
        <v>6.32</v>
      </c>
      <c r="AN3809">
        <v>47.81</v>
      </c>
      <c r="AO3809">
        <v>45.02</v>
      </c>
      <c r="AP3809">
        <v>3.72</v>
      </c>
      <c r="AQ3809">
        <v>0</v>
      </c>
      <c r="AR3809">
        <v>0</v>
      </c>
      <c r="AS3809">
        <v>40.25</v>
      </c>
      <c r="AT3809">
        <v>0</v>
      </c>
      <c r="AU3809">
        <v>0</v>
      </c>
      <c r="AV3809">
        <v>7.9</v>
      </c>
      <c r="AW3809">
        <v>60.1</v>
      </c>
      <c r="AX3809">
        <v>94</v>
      </c>
      <c r="AY3809">
        <v>98.8</v>
      </c>
      <c r="AZ3809">
        <v>100</v>
      </c>
      <c r="BA3809">
        <v>86.1</v>
      </c>
      <c r="BB3809">
        <v>90.899999999999991</v>
      </c>
      <c r="BC3809">
        <v>127.1848049692057</v>
      </c>
      <c r="BD3809">
        <v>52.735075478609993</v>
      </c>
      <c r="BE3809">
        <v>0</v>
      </c>
      <c r="BF3809">
        <v>57.512605560012503</v>
      </c>
      <c r="BG3809">
        <v>150.6352080732334</v>
      </c>
      <c r="BH3809">
        <v>2.0900122308108601E-2</v>
      </c>
      <c r="BI3809">
        <v>89.663491111158677</v>
      </c>
      <c r="BJ3809">
        <v>2.5220390792820001E-4</v>
      </c>
      <c r="BK3809">
        <v>671.00828185919102</v>
      </c>
      <c r="BL3809">
        <v>4.8784173497248453</v>
      </c>
      <c r="BM3809">
        <v>224.9884282878343</v>
      </c>
      <c r="BN3809">
        <v>106.3883426024542</v>
      </c>
      <c r="BO3809">
        <v>105.8429112222686</v>
      </c>
      <c r="BP3809">
        <v>100.6240068053485</v>
      </c>
      <c r="BQ3809">
        <v>31.90712297904021</v>
      </c>
      <c r="BR3809">
        <v>43.128820391488297</v>
      </c>
      <c r="BS3809">
        <v>95.759352414505202</v>
      </c>
      <c r="BT3809">
        <v>0</v>
      </c>
      <c r="BU3809">
        <v>129.91955942279151</v>
      </c>
      <c r="BV3809">
        <v>844.04177562692064</v>
      </c>
      <c r="BW3809">
        <v>12.24322671268763</v>
      </c>
      <c r="BX3809">
        <v>8.0328770166529129</v>
      </c>
      <c r="BY3809">
        <v>0.93815266839296341</v>
      </c>
      <c r="BZ3809">
        <v>0.50312313123714114</v>
      </c>
      <c r="CA3809">
        <f t="shared" si="472"/>
        <v>52.735075478609993</v>
      </c>
      <c r="CB3809" cm="1">
        <f t="array" ref="CB3809">IF(ISBLANK(INDEX(AC:AC,ROW())), "", INDEX(AC:AC,ROW())*(BI3809+BJ3809)/1000)</f>
        <v>150.72475251262696</v>
      </c>
      <c r="CC3809">
        <f t="shared" si="473"/>
        <v>150.65610819554152</v>
      </c>
      <c r="CD3809">
        <f t="shared" si="474"/>
        <v>4.4539069135402549</v>
      </c>
      <c r="CE3809">
        <f t="shared" si="475"/>
        <v>5.275852583346393</v>
      </c>
      <c r="CF3809" cm="1">
        <f t="array" ref="CF3809">IFERROR(IF((BD3809+BE3809)*INDEX(H:H,ROW())*INDEX(K:K,ROW())/(BF3809*30*1000)&lt;0.5,"",(BD3809+BE3809)*INDEX(H:H,ROW())*INDEX(K:K,ROW())/(BF3809*30*1000)),"")</f>
        <v>2.2103730878509626</v>
      </c>
      <c r="CG3809">
        <f t="shared" si="476"/>
        <v>0.45219714394292304</v>
      </c>
      <c r="CH3809" cm="1">
        <f t="array" ref="CH3809">IFERROR((BD3809+BE3809)*INDEX(K:K,ROW())*INDEX(H:H,ROW())/BC3809/100000,"")</f>
        <v>0.29985731921235154</v>
      </c>
      <c r="CI3809">
        <f t="shared" si="477"/>
        <v>99.057908214576074</v>
      </c>
      <c r="CJ3809">
        <v>1</v>
      </c>
      <c r="CK3809">
        <f t="shared" si="478"/>
        <v>0</v>
      </c>
      <c r="CL3809" cm="1">
        <f t="array" ref="CL3809">IF(INDEX(AS:AS,ROW()-2)=0,CL3808,INDEX(AS:AS,ROW()-2))</f>
        <v>40.57</v>
      </c>
      <c r="CM3809" t="str">
        <f t="shared" si="479"/>
        <v>SP</v>
      </c>
    </row>
    <row r="3810" spans="1:91" x14ac:dyDescent="0.3">
      <c r="A3810" s="1">
        <v>3805</v>
      </c>
      <c r="B3810" t="s">
        <v>290</v>
      </c>
      <c r="C3810">
        <v>6</v>
      </c>
      <c r="D3810">
        <v>8</v>
      </c>
      <c r="E3810">
        <v>24</v>
      </c>
      <c r="F3810" t="s">
        <v>114</v>
      </c>
      <c r="G3810" t="s">
        <v>120</v>
      </c>
      <c r="H3810">
        <v>46.21</v>
      </c>
      <c r="I3810">
        <v>0.89</v>
      </c>
      <c r="J3810">
        <v>44.1</v>
      </c>
      <c r="K3810">
        <v>1570</v>
      </c>
      <c r="L3810">
        <v>44.41</v>
      </c>
      <c r="M3810">
        <v>0.89</v>
      </c>
      <c r="N3810">
        <v>44.1</v>
      </c>
      <c r="O3810">
        <v>1570</v>
      </c>
      <c r="P3810">
        <v>1.32</v>
      </c>
      <c r="Q3810">
        <v>50.19</v>
      </c>
      <c r="R3810">
        <v>30.11</v>
      </c>
      <c r="S3810">
        <v>1.7</v>
      </c>
      <c r="T3810">
        <v>7.41</v>
      </c>
      <c r="U3810">
        <v>0</v>
      </c>
      <c r="V3810">
        <v>0</v>
      </c>
      <c r="W3810">
        <v>0</v>
      </c>
      <c r="X3810">
        <v>0</v>
      </c>
      <c r="Y3810">
        <v>2</v>
      </c>
      <c r="Z3810">
        <v>7.5</v>
      </c>
      <c r="AA3810">
        <v>19.5</v>
      </c>
      <c r="AB3810">
        <v>63.9</v>
      </c>
      <c r="AC3810">
        <v>1677</v>
      </c>
      <c r="AD3810">
        <v>37.86</v>
      </c>
      <c r="AE3810">
        <v>31.97</v>
      </c>
      <c r="AF3810">
        <v>11.6</v>
      </c>
      <c r="AG3810">
        <v>1572</v>
      </c>
      <c r="AI3810">
        <v>44.21</v>
      </c>
      <c r="AJ3810">
        <v>39.79</v>
      </c>
      <c r="AK3810">
        <v>4.28</v>
      </c>
      <c r="AL3810">
        <v>47.32</v>
      </c>
      <c r="AM3810">
        <v>6.39</v>
      </c>
      <c r="AN3810">
        <v>47.52</v>
      </c>
      <c r="AO3810">
        <v>45.02</v>
      </c>
      <c r="AP3810">
        <v>3.58</v>
      </c>
      <c r="AQ3810">
        <v>0</v>
      </c>
      <c r="AR3810">
        <v>3.86</v>
      </c>
      <c r="AS3810">
        <v>40.32</v>
      </c>
      <c r="AT3810">
        <v>0</v>
      </c>
      <c r="AU3810">
        <v>0</v>
      </c>
      <c r="AV3810">
        <v>8.3000000000000007</v>
      </c>
      <c r="AW3810">
        <v>59.8</v>
      </c>
      <c r="AX3810">
        <v>94.7</v>
      </c>
      <c r="AY3810">
        <v>99.6</v>
      </c>
      <c r="AZ3810">
        <v>100</v>
      </c>
      <c r="BA3810">
        <v>86.4</v>
      </c>
      <c r="BB3810">
        <v>91.3</v>
      </c>
      <c r="BC3810">
        <v>139.91361702809451</v>
      </c>
      <c r="BD3810">
        <v>54.176936149102531</v>
      </c>
      <c r="BE3810">
        <v>0</v>
      </c>
      <c r="BF3810">
        <v>58.87909495024666</v>
      </c>
      <c r="BG3810">
        <v>146.8846382739992</v>
      </c>
      <c r="BH3810">
        <v>2.1384340357341498E-2</v>
      </c>
      <c r="BI3810">
        <v>87.431329567636965</v>
      </c>
      <c r="BJ3810">
        <v>2.5220390792820001E-4</v>
      </c>
      <c r="BK3810">
        <v>565.59856057035836</v>
      </c>
      <c r="BL3810">
        <v>4.7622930600013982</v>
      </c>
      <c r="BM3810">
        <v>222.1796074427244</v>
      </c>
      <c r="BN3810">
        <v>106.2442075239878</v>
      </c>
      <c r="BO3810">
        <v>106.4924739409455</v>
      </c>
      <c r="BP3810">
        <v>100.81858518210839</v>
      </c>
      <c r="BQ3810">
        <v>31.404197576436239</v>
      </c>
      <c r="BR3810">
        <v>47.283268898719079</v>
      </c>
      <c r="BS3810">
        <v>96.819687768865407</v>
      </c>
      <c r="BT3810">
        <v>0</v>
      </c>
      <c r="BU3810">
        <v>129.23502301528089</v>
      </c>
      <c r="BV3810">
        <v>846.27607904405295</v>
      </c>
      <c r="BW3810">
        <v>11.800764048059831</v>
      </c>
      <c r="BX3810">
        <v>7.9063907857780684</v>
      </c>
      <c r="BY3810">
        <v>3.8838882367435201</v>
      </c>
      <c r="BZ3810">
        <v>0.49969723913045749</v>
      </c>
      <c r="CA3810">
        <f t="shared" si="472"/>
        <v>54.176936149102531</v>
      </c>
      <c r="CB3810" cm="1">
        <f t="array" ref="CB3810">IF(ISBLANK(INDEX(AC:AC,ROW())), "", INDEX(AC:AC,ROW())*(BI3810+BJ3810)/1000)</f>
        <v>146.62276263088077</v>
      </c>
      <c r="CC3810">
        <f t="shared" si="473"/>
        <v>146.90602261435654</v>
      </c>
      <c r="CD3810">
        <f t="shared" si="474"/>
        <v>3.8500706132049665</v>
      </c>
      <c r="CE3810">
        <f t="shared" si="475"/>
        <v>4.0424840168115068</v>
      </c>
      <c r="CF3810" cm="1">
        <f t="array" ref="CF3810">IFERROR(IF((BD3810+BE3810)*INDEX(H:H,ROW())*INDEX(K:K,ROW())/(BF3810*30*1000)&lt;0.5,"",(BD3810+BE3810)*INDEX(H:H,ROW())*INDEX(K:K,ROW())/(BF3810*30*1000)),"")</f>
        <v>2.2251929811182656</v>
      </c>
      <c r="CG3810">
        <f t="shared" si="476"/>
        <v>0.42082462165511597</v>
      </c>
      <c r="CH3810" cm="1">
        <f t="array" ref="CH3810">IFERROR((BD3810+BE3810)*INDEX(K:K,ROW())*INDEX(H:H,ROW())/BC3810/100000,"")</f>
        <v>0.28092479831661415</v>
      </c>
      <c r="CI3810">
        <f t="shared" si="477"/>
        <v>102.09144063731283</v>
      </c>
      <c r="CJ3810">
        <v>1</v>
      </c>
      <c r="CK3810">
        <f t="shared" si="478"/>
        <v>0</v>
      </c>
      <c r="CL3810" cm="1">
        <f t="array" ref="CL3810">IF(INDEX(AS:AS,ROW()-2)=0,CL3809,INDEX(AS:AS,ROW()-2))</f>
        <v>40.39</v>
      </c>
      <c r="CM3810" t="str">
        <f t="shared" si="479"/>
        <v>SP</v>
      </c>
    </row>
    <row r="3811" spans="1:91" x14ac:dyDescent="0.3">
      <c r="A3811" s="1">
        <v>3806</v>
      </c>
      <c r="B3811" t="s">
        <v>290</v>
      </c>
      <c r="C3811">
        <v>6</v>
      </c>
      <c r="D3811">
        <v>8</v>
      </c>
      <c r="E3811">
        <v>24</v>
      </c>
      <c r="F3811" t="s">
        <v>114</v>
      </c>
      <c r="G3811" t="s">
        <v>121</v>
      </c>
      <c r="H3811">
        <v>46.36</v>
      </c>
      <c r="I3811">
        <v>0.86</v>
      </c>
      <c r="J3811">
        <v>46.55</v>
      </c>
      <c r="K3811">
        <v>1563</v>
      </c>
      <c r="L3811">
        <v>44.41</v>
      </c>
      <c r="M3811">
        <v>0.89</v>
      </c>
      <c r="N3811">
        <v>44.1</v>
      </c>
      <c r="O3811">
        <v>1570</v>
      </c>
      <c r="P3811">
        <v>1.32</v>
      </c>
      <c r="Q3811">
        <v>50.19</v>
      </c>
      <c r="R3811">
        <v>30.11</v>
      </c>
      <c r="S3811">
        <v>1.7</v>
      </c>
      <c r="T3811">
        <v>7.41</v>
      </c>
      <c r="U3811">
        <v>0</v>
      </c>
      <c r="V3811">
        <v>0</v>
      </c>
      <c r="W3811">
        <v>0</v>
      </c>
      <c r="X3811">
        <v>0</v>
      </c>
      <c r="Y3811">
        <v>2</v>
      </c>
      <c r="Z3811">
        <v>7.5</v>
      </c>
      <c r="AA3811">
        <v>19.5</v>
      </c>
      <c r="AB3811">
        <v>63.9</v>
      </c>
      <c r="AC3811">
        <v>1680</v>
      </c>
      <c r="AD3811">
        <v>37.86</v>
      </c>
      <c r="AE3811">
        <v>32.409999999999997</v>
      </c>
      <c r="AF3811">
        <v>11.74</v>
      </c>
      <c r="AG3811">
        <v>1572</v>
      </c>
      <c r="AI3811">
        <v>44.21</v>
      </c>
      <c r="AJ3811">
        <v>40.89</v>
      </c>
      <c r="AK3811">
        <v>0</v>
      </c>
      <c r="AL3811">
        <v>47.32</v>
      </c>
      <c r="AM3811">
        <v>6.32</v>
      </c>
      <c r="AN3811">
        <v>47.81</v>
      </c>
      <c r="AO3811">
        <v>45.02</v>
      </c>
      <c r="AP3811">
        <v>3.72</v>
      </c>
      <c r="AQ3811">
        <v>0</v>
      </c>
      <c r="AR3811">
        <v>0</v>
      </c>
      <c r="AS3811">
        <v>40.89</v>
      </c>
      <c r="AT3811">
        <v>0</v>
      </c>
      <c r="AU3811">
        <v>0</v>
      </c>
      <c r="AV3811">
        <v>7.9</v>
      </c>
      <c r="AW3811">
        <v>60.3</v>
      </c>
      <c r="AX3811">
        <v>93.9</v>
      </c>
      <c r="AY3811">
        <v>99.5</v>
      </c>
      <c r="AZ3811">
        <v>100</v>
      </c>
      <c r="BA3811">
        <v>86</v>
      </c>
      <c r="BB3811">
        <v>91.6</v>
      </c>
      <c r="BC3811">
        <v>98.069811039418596</v>
      </c>
      <c r="BD3811">
        <v>55.420236743414279</v>
      </c>
      <c r="BE3811">
        <v>0</v>
      </c>
      <c r="BF3811">
        <v>59.827613964182248</v>
      </c>
      <c r="BG3811">
        <v>150.10676261637229</v>
      </c>
      <c r="BH3811">
        <v>2.06686835129892E-2</v>
      </c>
      <c r="BI3811">
        <v>89.349420005238784</v>
      </c>
      <c r="BJ3811">
        <v>2.5220390792820001E-4</v>
      </c>
      <c r="BK3811">
        <v>581.87675652553332</v>
      </c>
      <c r="BL3811">
        <v>4.8422518376793091</v>
      </c>
      <c r="BM3811">
        <v>220.2583655999893</v>
      </c>
      <c r="BN3811">
        <v>106.54767126379021</v>
      </c>
      <c r="BO3811">
        <v>106.57564715528061</v>
      </c>
      <c r="BP3811">
        <v>101.2202922470272</v>
      </c>
      <c r="BQ3811">
        <v>34.247133887824688</v>
      </c>
      <c r="BR3811">
        <v>56.705032762709543</v>
      </c>
      <c r="BS3811">
        <v>98.340518261202675</v>
      </c>
      <c r="BT3811">
        <v>0</v>
      </c>
      <c r="BU3811">
        <v>129.30755214312521</v>
      </c>
      <c r="BV3811">
        <v>850.74459218036827</v>
      </c>
      <c r="BW3811">
        <v>10.7842912189281</v>
      </c>
      <c r="BX3811">
        <v>7.9894556246096604</v>
      </c>
      <c r="BY3811">
        <v>0.59282093522311374</v>
      </c>
      <c r="BZ3811">
        <v>0.49671729481989257</v>
      </c>
      <c r="CA3811">
        <f t="shared" si="472"/>
        <v>55.420236743414279</v>
      </c>
      <c r="CB3811" cm="1">
        <f t="array" ref="CB3811">IF(ISBLANK(INDEX(AC:AC,ROW())), "", INDEX(AC:AC,ROW())*(BI3811+BJ3811)/1000)</f>
        <v>150.10744931136648</v>
      </c>
      <c r="CC3811">
        <f t="shared" si="473"/>
        <v>150.12743129988527</v>
      </c>
      <c r="CD3811">
        <f t="shared" si="474"/>
        <v>3.8758856491936662</v>
      </c>
      <c r="CE3811">
        <f t="shared" si="475"/>
        <v>5.933291298905953</v>
      </c>
      <c r="CF3811" cm="1">
        <f t="array" ref="CF3811">IFERROR(IF((BD3811+BE3811)*INDEX(H:H,ROW())*INDEX(K:K,ROW())/(BF3811*30*1000)&lt;0.5,"",(BD3811+BE3811)*INDEX(H:H,ROW())*INDEX(K:K,ROW())/(BF3811*30*1000)),"")</f>
        <v>2.2374216932630064</v>
      </c>
      <c r="CG3811">
        <f t="shared" si="476"/>
        <v>0.61005128214364446</v>
      </c>
      <c r="CH3811" cm="1">
        <f t="array" ref="CH3811">IFERROR((BD3811+BE3811)*INDEX(K:K,ROW())*INDEX(H:H,ROW())/BC3811/100000,"")</f>
        <v>0.40948259180133034</v>
      </c>
      <c r="CI3811">
        <f t="shared" si="477"/>
        <v>104.30618286204634</v>
      </c>
      <c r="CJ3811">
        <v>1</v>
      </c>
      <c r="CK3811">
        <f t="shared" si="478"/>
        <v>0</v>
      </c>
      <c r="CL3811" cm="1">
        <f t="array" ref="CL3811">IF(INDEX(AS:AS,ROW()-2)=0,CL3810,INDEX(AS:AS,ROW()-2))</f>
        <v>40.25</v>
      </c>
      <c r="CM3811" t="str">
        <f t="shared" si="479"/>
        <v>SP</v>
      </c>
    </row>
    <row r="3812" spans="1:91" x14ac:dyDescent="0.3">
      <c r="A3812" s="1">
        <v>3807</v>
      </c>
      <c r="B3812" t="s">
        <v>290</v>
      </c>
      <c r="C3812">
        <v>6</v>
      </c>
      <c r="D3812">
        <v>8</v>
      </c>
      <c r="E3812">
        <v>24</v>
      </c>
      <c r="F3812" t="s">
        <v>114</v>
      </c>
      <c r="G3812" t="s">
        <v>122</v>
      </c>
      <c r="H3812">
        <v>46.21</v>
      </c>
      <c r="I3812">
        <v>0.89</v>
      </c>
      <c r="J3812">
        <v>44.1</v>
      </c>
      <c r="K3812">
        <v>1570</v>
      </c>
      <c r="L3812">
        <v>44.41</v>
      </c>
      <c r="M3812">
        <v>0.89</v>
      </c>
      <c r="N3812">
        <v>44.1</v>
      </c>
      <c r="O3812">
        <v>1570</v>
      </c>
      <c r="P3812">
        <v>1.32</v>
      </c>
      <c r="Q3812">
        <v>50.19</v>
      </c>
      <c r="R3812">
        <v>30.11</v>
      </c>
      <c r="S3812">
        <v>1.7</v>
      </c>
      <c r="T3812">
        <v>7.41</v>
      </c>
      <c r="U3812">
        <v>0</v>
      </c>
      <c r="V3812">
        <v>0</v>
      </c>
      <c r="W3812">
        <v>0</v>
      </c>
      <c r="X3812">
        <v>0</v>
      </c>
      <c r="Y3812">
        <v>2</v>
      </c>
      <c r="Z3812">
        <v>7.5</v>
      </c>
      <c r="AA3812">
        <v>19.5</v>
      </c>
      <c r="AB3812">
        <v>63.9</v>
      </c>
      <c r="AC3812">
        <v>1676</v>
      </c>
      <c r="AD3812">
        <v>37.86</v>
      </c>
      <c r="AE3812">
        <v>32.409999999999997</v>
      </c>
      <c r="AF3812">
        <v>11.64</v>
      </c>
      <c r="AG3812">
        <v>1572</v>
      </c>
      <c r="AI3812">
        <v>44.21</v>
      </c>
      <c r="AJ3812">
        <v>40.89</v>
      </c>
      <c r="AK3812">
        <v>0</v>
      </c>
      <c r="AL3812">
        <v>47.32</v>
      </c>
      <c r="AM3812">
        <v>6.32</v>
      </c>
      <c r="AN3812">
        <v>47.81</v>
      </c>
      <c r="AO3812">
        <v>45.02</v>
      </c>
      <c r="AP3812">
        <v>3.61</v>
      </c>
      <c r="AQ3812">
        <v>3.82</v>
      </c>
      <c r="AR3812">
        <v>0</v>
      </c>
      <c r="AS3812">
        <v>41.17</v>
      </c>
      <c r="AT3812">
        <v>0</v>
      </c>
      <c r="AU3812">
        <v>0</v>
      </c>
      <c r="AV3812">
        <v>11.1</v>
      </c>
      <c r="AW3812">
        <v>73.900000000000006</v>
      </c>
      <c r="AX3812">
        <v>96.6</v>
      </c>
      <c r="AY3812">
        <v>100</v>
      </c>
      <c r="AZ3812">
        <v>100</v>
      </c>
      <c r="BA3812">
        <v>85.5</v>
      </c>
      <c r="BB3812">
        <v>88.9</v>
      </c>
      <c r="BC3812">
        <v>141.45749662421741</v>
      </c>
      <c r="BD3812">
        <v>56.768227482690442</v>
      </c>
      <c r="BE3812">
        <v>0</v>
      </c>
      <c r="BF3812">
        <v>60.854211236511198</v>
      </c>
      <c r="BG3812">
        <v>156.62525131372561</v>
      </c>
      <c r="BH3812">
        <v>2.1129210672259501E-2</v>
      </c>
      <c r="BI3812">
        <v>93.229050331500673</v>
      </c>
      <c r="BJ3812">
        <v>2.5220390792820001E-4</v>
      </c>
      <c r="BK3812">
        <v>561.25795411599745</v>
      </c>
      <c r="BL3812">
        <v>4.9589511268971078</v>
      </c>
      <c r="BM3812">
        <v>215.21098840270909</v>
      </c>
      <c r="BN3812">
        <v>105.8268094605798</v>
      </c>
      <c r="BO3812">
        <v>105.25265615437699</v>
      </c>
      <c r="BP3812">
        <v>100.0858626273149</v>
      </c>
      <c r="BQ3812">
        <v>28.459358284449049</v>
      </c>
      <c r="BR3812">
        <v>53.660621365227613</v>
      </c>
      <c r="BS3812">
        <v>97.781590228187341</v>
      </c>
      <c r="BT3812">
        <v>0</v>
      </c>
      <c r="BU3812">
        <v>129.9421166890067</v>
      </c>
      <c r="BV3812">
        <v>850.08707252257466</v>
      </c>
      <c r="BW3812">
        <v>11.73363751222948</v>
      </c>
      <c r="BX3812">
        <v>8.1273653960940688</v>
      </c>
      <c r="BY3812">
        <v>0.44758636673224239</v>
      </c>
      <c r="BZ3812">
        <v>0.49576855620091859</v>
      </c>
      <c r="CA3812">
        <f t="shared" si="472"/>
        <v>56.768227482690442</v>
      </c>
      <c r="CB3812" cm="1">
        <f t="array" ref="CB3812">IF(ISBLANK(INDEX(AC:AC,ROW())), "", INDEX(AC:AC,ROW())*(BI3812+BJ3812)/1000)</f>
        <v>156.25231104934483</v>
      </c>
      <c r="CC3812">
        <f t="shared" si="473"/>
        <v>156.64638052439787</v>
      </c>
      <c r="CD3812">
        <f t="shared" si="474"/>
        <v>3.5829615228714515</v>
      </c>
      <c r="CE3812">
        <f t="shared" si="475"/>
        <v>3.9676791086370073</v>
      </c>
      <c r="CF3812" cm="1">
        <f t="array" ref="CF3812">IFERROR(IF((BD3812+BE3812)*INDEX(H:H,ROW())*INDEX(K:K,ROW())/(BF3812*30*1000)&lt;0.5,"",(BD3812+BE3812)*INDEX(H:H,ROW())*INDEX(K:K,ROW())/(BF3812*30*1000)),"")</f>
        <v>2.2559478846880121</v>
      </c>
      <c r="CG3812">
        <f t="shared" si="476"/>
        <v>0.43019431764843635</v>
      </c>
      <c r="CH3812" cm="1">
        <f t="array" ref="CH3812">IFERROR((BD3812+BE3812)*INDEX(K:K,ROW())*INDEX(H:H,ROW())/BC3812/100000,"")</f>
        <v>0.29114878827113783</v>
      </c>
      <c r="CI3812">
        <f t="shared" si="477"/>
        <v>106.97449021820641</v>
      </c>
      <c r="CJ3812">
        <v>1</v>
      </c>
      <c r="CK3812">
        <f t="shared" si="478"/>
        <v>0</v>
      </c>
      <c r="CL3812" cm="1">
        <f t="array" ref="CL3812">IF(INDEX(AS:AS,ROW()-2)=0,CL3811,INDEX(AS:AS,ROW()-2))</f>
        <v>40.32</v>
      </c>
      <c r="CM3812" t="str">
        <f t="shared" si="479"/>
        <v>SP</v>
      </c>
    </row>
    <row r="3813" spans="1:91" x14ac:dyDescent="0.3">
      <c r="A3813" s="1">
        <v>3808</v>
      </c>
      <c r="B3813" t="s">
        <v>290</v>
      </c>
      <c r="C3813">
        <v>6</v>
      </c>
      <c r="D3813">
        <v>8</v>
      </c>
      <c r="E3813">
        <v>24</v>
      </c>
      <c r="F3813" t="s">
        <v>123</v>
      </c>
      <c r="G3813" t="s">
        <v>124</v>
      </c>
      <c r="H3813">
        <v>46.21</v>
      </c>
      <c r="I3813">
        <v>0.89</v>
      </c>
      <c r="J3813">
        <v>44.1</v>
      </c>
      <c r="K3813">
        <v>1570</v>
      </c>
      <c r="L3813">
        <v>44.41</v>
      </c>
      <c r="M3813">
        <v>0.89</v>
      </c>
      <c r="N3813">
        <v>44.1</v>
      </c>
      <c r="O3813">
        <v>1570</v>
      </c>
      <c r="P3813">
        <v>1.32</v>
      </c>
      <c r="Q3813">
        <v>50.19</v>
      </c>
      <c r="R3813">
        <v>30.11</v>
      </c>
      <c r="S3813">
        <v>1.7</v>
      </c>
      <c r="T3813">
        <v>7.41</v>
      </c>
      <c r="U3813">
        <v>0</v>
      </c>
      <c r="V3813">
        <v>0</v>
      </c>
      <c r="W3813">
        <v>0</v>
      </c>
      <c r="X3813">
        <v>0</v>
      </c>
      <c r="Y3813">
        <v>2</v>
      </c>
      <c r="Z3813">
        <v>7.5</v>
      </c>
      <c r="AA3813">
        <v>19.5</v>
      </c>
      <c r="AB3813">
        <v>63.9</v>
      </c>
      <c r="AC3813">
        <v>1681</v>
      </c>
      <c r="AD3813">
        <v>37.86</v>
      </c>
      <c r="AE3813">
        <v>32.409999999999997</v>
      </c>
      <c r="AF3813">
        <v>11.71</v>
      </c>
      <c r="AG3813">
        <v>1572</v>
      </c>
      <c r="AI3813">
        <v>44.21</v>
      </c>
      <c r="AJ3813">
        <v>40.89</v>
      </c>
      <c r="AK3813">
        <v>0</v>
      </c>
      <c r="AL3813">
        <v>47.32</v>
      </c>
      <c r="AM3813">
        <v>6.32</v>
      </c>
      <c r="AN3813">
        <v>47.81</v>
      </c>
      <c r="AO3813">
        <v>45.02</v>
      </c>
      <c r="AP3813">
        <v>3.72</v>
      </c>
      <c r="AQ3813">
        <v>0</v>
      </c>
      <c r="AR3813">
        <v>0</v>
      </c>
      <c r="AS3813">
        <v>41.52</v>
      </c>
      <c r="AT3813">
        <v>0</v>
      </c>
      <c r="AU3813">
        <v>0</v>
      </c>
      <c r="AV3813">
        <v>5.0999999999999996</v>
      </c>
      <c r="AW3813">
        <v>62.4</v>
      </c>
      <c r="AX3813">
        <v>92.1</v>
      </c>
      <c r="AY3813">
        <v>100</v>
      </c>
      <c r="AZ3813">
        <v>100</v>
      </c>
      <c r="BA3813">
        <v>85.2</v>
      </c>
      <c r="BB3813">
        <v>93.5</v>
      </c>
      <c r="BC3813">
        <v>80.015968754294818</v>
      </c>
      <c r="BD3813">
        <v>55.906482169033922</v>
      </c>
      <c r="BE3813">
        <v>0</v>
      </c>
      <c r="BF3813">
        <v>60.438495861967802</v>
      </c>
      <c r="BG3813">
        <v>158.17087032496221</v>
      </c>
      <c r="BH3813">
        <v>1.9800238891686601E-2</v>
      </c>
      <c r="BI3813">
        <v>94.148924237025625</v>
      </c>
      <c r="BJ3813">
        <v>2.5220390792820001E-4</v>
      </c>
      <c r="BK3813">
        <v>644.50492522535649</v>
      </c>
      <c r="BL3813">
        <v>4.8742021331192111</v>
      </c>
      <c r="BM3813">
        <v>207.24040850675681</v>
      </c>
      <c r="BN3813">
        <v>104.9891317158159</v>
      </c>
      <c r="BO3813">
        <v>104.59733723067041</v>
      </c>
      <c r="BP3813">
        <v>99.492709947492855</v>
      </c>
      <c r="BQ3813">
        <v>33.339279234713608</v>
      </c>
      <c r="BR3813">
        <v>56.962645192621082</v>
      </c>
      <c r="BS3813">
        <v>94.080545903109041</v>
      </c>
      <c r="BT3813">
        <v>0</v>
      </c>
      <c r="BU3813">
        <v>129.6115019839915</v>
      </c>
      <c r="BV3813">
        <v>854.8570633284387</v>
      </c>
      <c r="BW3813">
        <v>14.783617380652981</v>
      </c>
      <c r="BX3813">
        <v>8.0981373178677956</v>
      </c>
      <c r="BY3813">
        <v>0.3988867269874653</v>
      </c>
      <c r="BZ3813">
        <v>0.49445921141946708</v>
      </c>
      <c r="CA3813">
        <f t="shared" si="472"/>
        <v>55.906482169033922</v>
      </c>
      <c r="CB3813" cm="1">
        <f t="array" ref="CB3813">IF(ISBLANK(INDEX(AC:AC,ROW())), "", INDEX(AC:AC,ROW())*(BI3813+BJ3813)/1000)</f>
        <v>158.2647655972093</v>
      </c>
      <c r="CC3813">
        <f t="shared" si="473"/>
        <v>158.1906705638539</v>
      </c>
      <c r="CD3813">
        <f t="shared" si="474"/>
        <v>4.0742284164299125</v>
      </c>
      <c r="CE3813">
        <f t="shared" si="475"/>
        <v>8.0547037704990974</v>
      </c>
      <c r="CF3813" cm="1">
        <f t="array" ref="CF3813">IFERROR(IF((BD3813+BE3813)*INDEX(H:H,ROW())*INDEX(K:K,ROW())/(BF3813*30*1000)&lt;0.5,"",(BD3813+BE3813)*INDEX(H:H,ROW())*INDEX(K:K,ROW())/(BF3813*30*1000)),"")</f>
        <v>2.2369840345255199</v>
      </c>
      <c r="CG3813">
        <f t="shared" si="476"/>
        <v>0.75533042719955568</v>
      </c>
      <c r="CH3813" cm="1">
        <f t="array" ref="CH3813">IFERROR((BD3813+BE3813)*INDEX(K:K,ROW())*INDEX(H:H,ROW())/BC3813/100000,"")</f>
        <v>0.50689863193102402</v>
      </c>
      <c r="CI3813">
        <f t="shared" si="477"/>
        <v>105.35061063425351</v>
      </c>
      <c r="CJ3813">
        <v>1</v>
      </c>
      <c r="CK3813">
        <f t="shared" si="478"/>
        <v>0</v>
      </c>
      <c r="CL3813" cm="1">
        <f t="array" ref="CL3813">IF(INDEX(AS:AS,ROW()-2)=0,CL3812,INDEX(AS:AS,ROW()-2))</f>
        <v>40.89</v>
      </c>
      <c r="CM3813" t="str">
        <f t="shared" si="479"/>
        <v>SP</v>
      </c>
    </row>
    <row r="3814" spans="1:91" x14ac:dyDescent="0.3">
      <c r="A3814" s="1">
        <v>3809</v>
      </c>
      <c r="B3814" t="s">
        <v>290</v>
      </c>
      <c r="C3814">
        <v>6</v>
      </c>
      <c r="D3814">
        <v>8</v>
      </c>
      <c r="E3814">
        <v>24</v>
      </c>
      <c r="F3814" t="s">
        <v>123</v>
      </c>
      <c r="G3814" t="s">
        <v>125</v>
      </c>
      <c r="H3814">
        <v>46.46</v>
      </c>
      <c r="I3814">
        <v>0.9</v>
      </c>
      <c r="J3814">
        <v>46.55</v>
      </c>
      <c r="K3814">
        <v>1566</v>
      </c>
      <c r="L3814">
        <v>46.79</v>
      </c>
      <c r="M3814">
        <v>0.84</v>
      </c>
      <c r="N3814">
        <v>46.06</v>
      </c>
      <c r="O3814">
        <v>1568</v>
      </c>
      <c r="P3814">
        <v>1.41</v>
      </c>
      <c r="Q3814">
        <v>50.19</v>
      </c>
      <c r="R3814">
        <v>30.13</v>
      </c>
      <c r="S3814">
        <v>1.7</v>
      </c>
      <c r="T3814">
        <v>7.41</v>
      </c>
      <c r="U3814">
        <v>0</v>
      </c>
      <c r="V3814">
        <v>0</v>
      </c>
      <c r="W3814">
        <v>0</v>
      </c>
      <c r="X3814">
        <v>0</v>
      </c>
      <c r="Y3814">
        <v>2.2000000000000002</v>
      </c>
      <c r="Z3814">
        <v>7.5</v>
      </c>
      <c r="AA3814">
        <v>19.7</v>
      </c>
      <c r="AB3814">
        <v>63.9</v>
      </c>
      <c r="AC3814">
        <v>1686</v>
      </c>
      <c r="AD3814">
        <v>37.58</v>
      </c>
      <c r="AE3814">
        <v>31.84</v>
      </c>
      <c r="AF3814">
        <v>11.79</v>
      </c>
      <c r="AG3814">
        <v>1572</v>
      </c>
      <c r="AI3814">
        <v>44.21</v>
      </c>
      <c r="AJ3814">
        <v>40.35</v>
      </c>
      <c r="AK3814">
        <v>4.25</v>
      </c>
      <c r="AL3814">
        <v>47.23</v>
      </c>
      <c r="AM3814">
        <v>6.35</v>
      </c>
      <c r="AN3814">
        <v>47.81</v>
      </c>
      <c r="AO3814">
        <v>44.68</v>
      </c>
      <c r="AP3814">
        <v>3.54</v>
      </c>
      <c r="AQ3814">
        <v>0</v>
      </c>
      <c r="AR3814">
        <v>3.67</v>
      </c>
      <c r="AS3814">
        <v>40.96</v>
      </c>
      <c r="AT3814">
        <v>0</v>
      </c>
      <c r="AU3814">
        <v>0</v>
      </c>
      <c r="AV3814">
        <v>5.4</v>
      </c>
      <c r="AW3814">
        <v>62.3</v>
      </c>
      <c r="AX3814">
        <v>90.8</v>
      </c>
      <c r="AY3814">
        <v>97.8</v>
      </c>
      <c r="AZ3814">
        <v>99.8</v>
      </c>
      <c r="BA3814">
        <v>85.399999999999991</v>
      </c>
      <c r="BB3814">
        <v>92.399999999999991</v>
      </c>
      <c r="BC3814">
        <v>86.916595797622847</v>
      </c>
      <c r="BD3814">
        <v>44.094421500190521</v>
      </c>
      <c r="BE3814">
        <v>0</v>
      </c>
      <c r="BF3814">
        <v>58.651968378393903</v>
      </c>
      <c r="BG3814">
        <v>161.0224983076663</v>
      </c>
      <c r="BH3814">
        <v>1.8422983431693098E-2</v>
      </c>
      <c r="BI3814">
        <v>95.847425785081839</v>
      </c>
      <c r="BJ3814">
        <v>2.5220390792820001E-4</v>
      </c>
      <c r="BK3814">
        <v>655.32270745023573</v>
      </c>
      <c r="BL3814">
        <v>4.6352338450935671</v>
      </c>
      <c r="BM3814">
        <v>222.10193640929</v>
      </c>
      <c r="BN3814">
        <v>104.910148106531</v>
      </c>
      <c r="BO3814">
        <v>103.8073526507938</v>
      </c>
      <c r="BP3814">
        <v>98.364835747412883</v>
      </c>
      <c r="BQ3814">
        <v>36.485853944670872</v>
      </c>
      <c r="BR3814">
        <v>67.617631685183412</v>
      </c>
      <c r="BS3814">
        <v>94.652601391884517</v>
      </c>
      <c r="BT3814">
        <v>0</v>
      </c>
      <c r="BU3814">
        <v>127.84436644355679</v>
      </c>
      <c r="BV3814">
        <v>866.35386770570074</v>
      </c>
      <c r="BW3814">
        <v>27.22836874582546</v>
      </c>
      <c r="BX3814">
        <v>9.3072607053209566</v>
      </c>
      <c r="BY3814">
        <v>0.39767315884408999</v>
      </c>
      <c r="BZ3814">
        <v>0.4925135413243113</v>
      </c>
      <c r="CA3814">
        <f t="shared" si="472"/>
        <v>44.094421500190521</v>
      </c>
      <c r="CB3814" cm="1">
        <f t="array" ref="CB3814">IF(ISBLANK(INDEX(AC:AC,ROW())), "", INDEX(AC:AC,ROW())*(BI3814+BJ3814)/1000)</f>
        <v>161.59918508943676</v>
      </c>
      <c r="CC3814">
        <f t="shared" si="473"/>
        <v>161.04092129109799</v>
      </c>
      <c r="CD3814">
        <f t="shared" si="474"/>
        <v>4.0692930852380851</v>
      </c>
      <c r="CE3814">
        <f t="shared" si="475"/>
        <v>7.5396729639077593</v>
      </c>
      <c r="CF3814" cm="1">
        <f t="array" ref="CF3814">IFERROR(IF((BD3814+BE3814)*INDEX(H:H,ROW())*INDEX(K:K,ROW())/(BF3814*30*1000)&lt;0.5,"",(BD3814+BE3814)*INDEX(H:H,ROW())*INDEX(K:K,ROW())/(BF3814*30*1000)),"")</f>
        <v>1.823269075394131</v>
      </c>
      <c r="CG3814">
        <f t="shared" si="476"/>
        <v>0.67480747307406652</v>
      </c>
      <c r="CH3814" cm="1">
        <f t="array" ref="CH3814">IFERROR((BD3814+BE3814)*INDEX(K:K,ROW())*INDEX(H:H,ROW())/BC3814/100000,"")</f>
        <v>0.36910667925024099</v>
      </c>
      <c r="CI3814">
        <f t="shared" si="477"/>
        <v>83.328561159989661</v>
      </c>
      <c r="CJ3814">
        <v>1</v>
      </c>
      <c r="CK3814">
        <f t="shared" si="478"/>
        <v>0</v>
      </c>
      <c r="CL3814" cm="1">
        <f t="array" ref="CL3814">IF(INDEX(AS:AS,ROW()-2)=0,CL3813,INDEX(AS:AS,ROW()-2))</f>
        <v>41.17</v>
      </c>
      <c r="CM3814" t="str">
        <f t="shared" si="479"/>
        <v>SP</v>
      </c>
    </row>
    <row r="3815" spans="1:91" x14ac:dyDescent="0.3">
      <c r="A3815" s="1">
        <v>3810</v>
      </c>
      <c r="B3815" t="s">
        <v>290</v>
      </c>
      <c r="C3815">
        <v>6</v>
      </c>
      <c r="D3815">
        <v>8</v>
      </c>
      <c r="E3815">
        <v>24</v>
      </c>
      <c r="F3815" t="s">
        <v>123</v>
      </c>
      <c r="G3815" t="s">
        <v>126</v>
      </c>
      <c r="H3815">
        <v>46.21</v>
      </c>
      <c r="I3815">
        <v>0.89</v>
      </c>
      <c r="J3815">
        <v>44.1</v>
      </c>
      <c r="K3815">
        <v>1570</v>
      </c>
      <c r="L3815">
        <v>44.41</v>
      </c>
      <c r="M3815">
        <v>0.89</v>
      </c>
      <c r="N3815">
        <v>44.1</v>
      </c>
      <c r="O3815">
        <v>1570</v>
      </c>
      <c r="P3815">
        <v>1.32</v>
      </c>
      <c r="Q3815">
        <v>50.19</v>
      </c>
      <c r="R3815">
        <v>30.11</v>
      </c>
      <c r="S3815">
        <v>1.7</v>
      </c>
      <c r="T3815">
        <v>7.41</v>
      </c>
      <c r="U3815">
        <v>0</v>
      </c>
      <c r="V3815">
        <v>0</v>
      </c>
      <c r="W3815">
        <v>0</v>
      </c>
      <c r="X3815">
        <v>0</v>
      </c>
      <c r="Y3815">
        <v>2</v>
      </c>
      <c r="Z3815">
        <v>7.5</v>
      </c>
      <c r="AA3815">
        <v>19.5</v>
      </c>
      <c r="AB3815">
        <v>63.9</v>
      </c>
      <c r="AC3815">
        <v>1683</v>
      </c>
      <c r="AD3815">
        <v>37.86</v>
      </c>
      <c r="AE3815">
        <v>32.409999999999997</v>
      </c>
      <c r="AF3815">
        <v>11.89</v>
      </c>
      <c r="AG3815">
        <v>1572</v>
      </c>
      <c r="AI3815">
        <v>44.21</v>
      </c>
      <c r="AJ3815">
        <v>40.89</v>
      </c>
      <c r="AK3815">
        <v>0</v>
      </c>
      <c r="AL3815">
        <v>47.32</v>
      </c>
      <c r="AM3815">
        <v>6.32</v>
      </c>
      <c r="AN3815">
        <v>47.81</v>
      </c>
      <c r="AO3815">
        <v>45.02</v>
      </c>
      <c r="AP3815">
        <v>3.72</v>
      </c>
      <c r="AQ3815">
        <v>0</v>
      </c>
      <c r="AR3815">
        <v>0</v>
      </c>
      <c r="AS3815">
        <v>40.75</v>
      </c>
      <c r="AT3815">
        <v>0</v>
      </c>
      <c r="AU3815">
        <v>0</v>
      </c>
      <c r="AV3815">
        <v>4.3</v>
      </c>
      <c r="AW3815">
        <v>64.2</v>
      </c>
      <c r="AX3815">
        <v>93.5</v>
      </c>
      <c r="AY3815">
        <v>98.4</v>
      </c>
      <c r="AZ3815">
        <v>100</v>
      </c>
      <c r="BA3815">
        <v>89.2</v>
      </c>
      <c r="BB3815">
        <v>94.100000000000009</v>
      </c>
      <c r="BC3815">
        <v>93.115092898434554</v>
      </c>
      <c r="BD3815">
        <v>55.57384290354635</v>
      </c>
      <c r="BE3815">
        <v>0</v>
      </c>
      <c r="BF3815">
        <v>58.214603236955263</v>
      </c>
      <c r="BG3815">
        <v>158.43697863400621</v>
      </c>
      <c r="BH3815">
        <v>1.9131101015068899E-2</v>
      </c>
      <c r="BI3815">
        <v>94.307390613105198</v>
      </c>
      <c r="BJ3815">
        <v>2.5220390792820001E-4</v>
      </c>
      <c r="BK3815">
        <v>675.57168137086956</v>
      </c>
      <c r="BL3815">
        <v>4.3023041502013779</v>
      </c>
      <c r="BM3815">
        <v>226.2300481422813</v>
      </c>
      <c r="BN3815">
        <v>106.7597260352658</v>
      </c>
      <c r="BO3815">
        <v>105.6065508685482</v>
      </c>
      <c r="BP3815">
        <v>99.27917792444218</v>
      </c>
      <c r="BQ3815">
        <v>38.348868153588931</v>
      </c>
      <c r="BR3815">
        <v>63.525296190480873</v>
      </c>
      <c r="BS3815">
        <v>96.348536915177235</v>
      </c>
      <c r="BT3815">
        <v>0</v>
      </c>
      <c r="BU3815">
        <v>125.6510400405961</v>
      </c>
      <c r="BV3815">
        <v>865.51848013120048</v>
      </c>
      <c r="BW3815">
        <v>14.180888357496899</v>
      </c>
      <c r="BX3815">
        <v>9.1646013553268517</v>
      </c>
      <c r="BY3815">
        <v>0.39746313287632318</v>
      </c>
      <c r="BZ3815">
        <v>0.48928022814290328</v>
      </c>
      <c r="CA3815">
        <f t="shared" si="472"/>
        <v>55.57384290354635</v>
      </c>
      <c r="CB3815" cm="1">
        <f t="array" ref="CB3815">IF(ISBLANK(INDEX(AC:AC,ROW())), "", INDEX(AC:AC,ROW())*(BI3815+BJ3815)/1000)</f>
        <v>158.7197628610331</v>
      </c>
      <c r="CC3815">
        <f t="shared" si="473"/>
        <v>158.45610973502127</v>
      </c>
      <c r="CD3815">
        <f t="shared" si="474"/>
        <v>4.2634624976001012</v>
      </c>
      <c r="CE3815">
        <f t="shared" si="475"/>
        <v>7.2552328558352031</v>
      </c>
      <c r="CF3815" cm="1">
        <f t="array" ref="CF3815">IFERROR(IF((BD3815+BE3815)*INDEX(H:H,ROW())*INDEX(K:K,ROW())/(BF3815*30*1000)&lt;0.5,"",(BD3815+BE3815)*INDEX(H:H,ROW())*INDEX(K:K,ROW())/(BF3815*30*1000)),"")</f>
        <v>2.3086221247546264</v>
      </c>
      <c r="CG3815">
        <f t="shared" si="476"/>
        <v>0.62518976703865758</v>
      </c>
      <c r="CH3815" cm="1">
        <f t="array" ref="CH3815">IFERROR((BD3815+BE3815)*INDEX(K:K,ROW())*INDEX(H:H,ROW())/BC3815/100000,"")</f>
        <v>0.43299807850669075</v>
      </c>
      <c r="CI3815">
        <f t="shared" si="477"/>
        <v>104.72378261037444</v>
      </c>
      <c r="CJ3815">
        <v>1</v>
      </c>
      <c r="CK3815">
        <f t="shared" si="478"/>
        <v>0</v>
      </c>
      <c r="CL3815" cm="1">
        <f t="array" ref="CL3815">IF(INDEX(AS:AS,ROW()-2)=0,CL3814,INDEX(AS:AS,ROW()-2))</f>
        <v>41.52</v>
      </c>
      <c r="CM3815" t="str">
        <f t="shared" si="479"/>
        <v>CIV</v>
      </c>
    </row>
    <row r="3816" spans="1:91" x14ac:dyDescent="0.3">
      <c r="A3816" s="1">
        <v>3811</v>
      </c>
      <c r="B3816" t="s">
        <v>290</v>
      </c>
      <c r="C3816">
        <v>6</v>
      </c>
      <c r="D3816">
        <v>8</v>
      </c>
      <c r="E3816">
        <v>24</v>
      </c>
      <c r="F3816" t="s">
        <v>123</v>
      </c>
      <c r="G3816" t="s">
        <v>127</v>
      </c>
      <c r="H3816">
        <v>46.21</v>
      </c>
      <c r="I3816">
        <v>0.89</v>
      </c>
      <c r="J3816">
        <v>44.1</v>
      </c>
      <c r="K3816">
        <v>1570</v>
      </c>
      <c r="L3816">
        <v>44.41</v>
      </c>
      <c r="M3816">
        <v>0.89</v>
      </c>
      <c r="N3816">
        <v>44.1</v>
      </c>
      <c r="O3816">
        <v>1570</v>
      </c>
      <c r="P3816">
        <v>1.32</v>
      </c>
      <c r="Q3816">
        <v>50.19</v>
      </c>
      <c r="R3816">
        <v>30.11</v>
      </c>
      <c r="S3816">
        <v>1.7</v>
      </c>
      <c r="T3816">
        <v>7.41</v>
      </c>
      <c r="U3816">
        <v>0</v>
      </c>
      <c r="V3816">
        <v>0</v>
      </c>
      <c r="W3816">
        <v>0</v>
      </c>
      <c r="X3816">
        <v>0</v>
      </c>
      <c r="Y3816">
        <v>2</v>
      </c>
      <c r="Z3816">
        <v>7.5</v>
      </c>
      <c r="AA3816">
        <v>19.5</v>
      </c>
      <c r="AB3816">
        <v>63.9</v>
      </c>
      <c r="AC3816">
        <v>1680</v>
      </c>
      <c r="AD3816">
        <v>37.86</v>
      </c>
      <c r="AE3816">
        <v>32.049999999999997</v>
      </c>
      <c r="AF3816">
        <v>12.04</v>
      </c>
      <c r="AG3816">
        <v>1572</v>
      </c>
      <c r="AI3816">
        <v>44.21</v>
      </c>
      <c r="AJ3816">
        <v>40.89</v>
      </c>
      <c r="AK3816">
        <v>4.13</v>
      </c>
      <c r="AL3816">
        <v>47.32</v>
      </c>
      <c r="AM3816">
        <v>6.32</v>
      </c>
      <c r="AN3816">
        <v>47.81</v>
      </c>
      <c r="AO3816">
        <v>45.02</v>
      </c>
      <c r="AP3816">
        <v>3.62</v>
      </c>
      <c r="AQ3816">
        <v>3.73</v>
      </c>
      <c r="AR3816">
        <v>0</v>
      </c>
      <c r="AS3816">
        <v>40.56</v>
      </c>
      <c r="AT3816">
        <v>0</v>
      </c>
      <c r="AU3816">
        <v>0</v>
      </c>
      <c r="AV3816">
        <v>5</v>
      </c>
      <c r="AW3816">
        <v>66.099999999999994</v>
      </c>
      <c r="AX3816">
        <v>92.4</v>
      </c>
      <c r="AY3816">
        <v>97.9</v>
      </c>
      <c r="AZ3816">
        <v>100</v>
      </c>
      <c r="BA3816">
        <v>87.4</v>
      </c>
      <c r="BB3816">
        <v>92.9</v>
      </c>
      <c r="BC3816">
        <v>108.8585055073022</v>
      </c>
      <c r="BD3816">
        <v>53.25166237790156</v>
      </c>
      <c r="BE3816">
        <v>0</v>
      </c>
      <c r="BF3816">
        <v>61.180993768631403</v>
      </c>
      <c r="BG3816">
        <v>160.94992690783761</v>
      </c>
      <c r="BH3816">
        <v>1.8837628788169601E-2</v>
      </c>
      <c r="BI3816">
        <v>95.803846129065121</v>
      </c>
      <c r="BJ3816">
        <v>2.5220390792820001E-4</v>
      </c>
      <c r="BK3816">
        <v>660.23010239384757</v>
      </c>
      <c r="BL3816">
        <v>4.3945488095223819</v>
      </c>
      <c r="BM3816">
        <v>225.81247956721751</v>
      </c>
      <c r="BN3816">
        <v>106.8176236091209</v>
      </c>
      <c r="BO3816">
        <v>106.22030515318831</v>
      </c>
      <c r="BP3816">
        <v>101.632522821232</v>
      </c>
      <c r="BQ3816">
        <v>33.125823591339731</v>
      </c>
      <c r="BR3816">
        <v>63.072230075619167</v>
      </c>
      <c r="BS3816">
        <v>98.737558608238444</v>
      </c>
      <c r="BT3816">
        <v>0</v>
      </c>
      <c r="BU3816">
        <v>126.0523627553558</v>
      </c>
      <c r="BV3816">
        <v>861.30775648962731</v>
      </c>
      <c r="BW3816">
        <v>25.90153780870433</v>
      </c>
      <c r="BX3816">
        <v>8.449207204599837</v>
      </c>
      <c r="BY3816">
        <v>0.3980976953174416</v>
      </c>
      <c r="BZ3816">
        <v>0.49072391761951761</v>
      </c>
      <c r="CA3816">
        <f t="shared" si="472"/>
        <v>53.25166237790156</v>
      </c>
      <c r="CB3816" cm="1">
        <f t="array" ref="CB3816">IF(ISBLANK(INDEX(AC:AC,ROW())), "", INDEX(AC:AC,ROW())*(BI3816+BJ3816)/1000)</f>
        <v>160.95088519939475</v>
      </c>
      <c r="CC3816">
        <f t="shared" si="473"/>
        <v>160.96876453662577</v>
      </c>
      <c r="CD3816">
        <f t="shared" si="474"/>
        <v>4.1016038378279482</v>
      </c>
      <c r="CE3816">
        <f t="shared" si="475"/>
        <v>6.0650300067692875</v>
      </c>
      <c r="CF3816" cm="1">
        <f t="array" ref="CF3816">IFERROR(IF((BD3816+BE3816)*INDEX(H:H,ROW())*INDEX(K:K,ROW())/(BF3816*30*1000)&lt;0.5,"",(BD3816+BE3816)*INDEX(H:H,ROW())*INDEX(K:K,ROW())/(BF3816*30*1000)),"")</f>
        <v>2.1048977751861209</v>
      </c>
      <c r="CG3816">
        <f t="shared" si="476"/>
        <v>0.56202309120004779</v>
      </c>
      <c r="CH3816" cm="1">
        <f t="array" ref="CH3816">IFERROR((BD3816+BE3816)*INDEX(K:K,ROW())*INDEX(H:H,ROW())/BC3816/100000,"")</f>
        <v>0.35490034628106198</v>
      </c>
      <c r="CI3816">
        <f t="shared" si="477"/>
        <v>100.34784753293623</v>
      </c>
      <c r="CJ3816">
        <v>1</v>
      </c>
      <c r="CK3816">
        <f t="shared" si="478"/>
        <v>0</v>
      </c>
      <c r="CL3816" cm="1">
        <f t="array" ref="CL3816">IF(INDEX(AS:AS,ROW()-2)=0,CL3815,INDEX(AS:AS,ROW()-2))</f>
        <v>40.96</v>
      </c>
      <c r="CM3816" t="str">
        <f t="shared" si="479"/>
        <v>SP</v>
      </c>
    </row>
    <row r="3817" spans="1:91" x14ac:dyDescent="0.3">
      <c r="A3817" s="1">
        <v>3812</v>
      </c>
      <c r="B3817" t="s">
        <v>290</v>
      </c>
      <c r="C3817">
        <v>6</v>
      </c>
      <c r="D3817">
        <v>8</v>
      </c>
      <c r="E3817">
        <v>24</v>
      </c>
      <c r="F3817" t="s">
        <v>123</v>
      </c>
      <c r="G3817" t="s">
        <v>128</v>
      </c>
      <c r="H3817">
        <v>46.21</v>
      </c>
      <c r="I3817">
        <v>0.89</v>
      </c>
      <c r="J3817">
        <v>44.1</v>
      </c>
      <c r="K3817">
        <v>1565</v>
      </c>
      <c r="L3817">
        <v>44.41</v>
      </c>
      <c r="M3817">
        <v>0.89</v>
      </c>
      <c r="N3817">
        <v>44.1</v>
      </c>
      <c r="O3817">
        <v>1570</v>
      </c>
      <c r="P3817">
        <v>1.32</v>
      </c>
      <c r="Q3817">
        <v>50.19</v>
      </c>
      <c r="R3817">
        <v>30.11</v>
      </c>
      <c r="S3817">
        <v>1.7</v>
      </c>
      <c r="T3817">
        <v>7.41</v>
      </c>
      <c r="U3817">
        <v>0</v>
      </c>
      <c r="V3817">
        <v>0</v>
      </c>
      <c r="W3817">
        <v>0</v>
      </c>
      <c r="X3817">
        <v>0</v>
      </c>
      <c r="Y3817">
        <v>2</v>
      </c>
      <c r="Z3817">
        <v>7.5</v>
      </c>
      <c r="AA3817">
        <v>19.5</v>
      </c>
      <c r="AB3817">
        <v>63.9</v>
      </c>
      <c r="AC3817">
        <v>1682</v>
      </c>
      <c r="AD3817">
        <v>37.86</v>
      </c>
      <c r="AE3817">
        <v>32.409999999999997</v>
      </c>
      <c r="AF3817">
        <v>12.19</v>
      </c>
      <c r="AG3817">
        <v>1572</v>
      </c>
      <c r="AI3817">
        <v>44.21</v>
      </c>
      <c r="AJ3817">
        <v>40.89</v>
      </c>
      <c r="AK3817">
        <v>0</v>
      </c>
      <c r="AL3817">
        <v>47.32</v>
      </c>
      <c r="AM3817">
        <v>6.32</v>
      </c>
      <c r="AN3817">
        <v>47.81</v>
      </c>
      <c r="AO3817">
        <v>45.02</v>
      </c>
      <c r="AP3817">
        <v>3.72</v>
      </c>
      <c r="AQ3817">
        <v>0</v>
      </c>
      <c r="AR3817">
        <v>0</v>
      </c>
      <c r="AS3817">
        <v>40.5</v>
      </c>
      <c r="AT3817">
        <v>0</v>
      </c>
      <c r="AU3817">
        <v>0</v>
      </c>
      <c r="AV3817">
        <v>6.1</v>
      </c>
      <c r="AW3817">
        <v>67.400000000000006</v>
      </c>
      <c r="AX3817">
        <v>94.4</v>
      </c>
      <c r="AY3817">
        <v>98.2</v>
      </c>
      <c r="AZ3817">
        <v>100</v>
      </c>
      <c r="BA3817">
        <v>88.300000000000011</v>
      </c>
      <c r="BB3817">
        <v>92.100000000000009</v>
      </c>
      <c r="BC3817">
        <v>112.5449168074469</v>
      </c>
      <c r="BD3817">
        <v>58.66984542044316</v>
      </c>
      <c r="BE3817">
        <v>0</v>
      </c>
      <c r="BF3817">
        <v>62.82199378545252</v>
      </c>
      <c r="BG3817">
        <v>159.47169490065761</v>
      </c>
      <c r="BH3817">
        <v>1.7633965427719799E-2</v>
      </c>
      <c r="BI3817">
        <v>94.924293755950316</v>
      </c>
      <c r="BJ3817">
        <v>2.5220390792820001E-4</v>
      </c>
      <c r="BK3817">
        <v>665.48141040105281</v>
      </c>
      <c r="BL3817">
        <v>4.2120032222209369</v>
      </c>
      <c r="BM3817">
        <v>225.07303061492971</v>
      </c>
      <c r="BN3817">
        <v>105.4259555941328</v>
      </c>
      <c r="BO3817">
        <v>105.1757035626859</v>
      </c>
      <c r="BP3817">
        <v>100.45868889702589</v>
      </c>
      <c r="BQ3817">
        <v>36.910583147566712</v>
      </c>
      <c r="BR3817">
        <v>68.676637274294805</v>
      </c>
      <c r="BS3817">
        <v>96.532623651295538</v>
      </c>
      <c r="BT3817">
        <v>0</v>
      </c>
      <c r="BU3817">
        <v>125.65950414287479</v>
      </c>
      <c r="BV3817">
        <v>858.87661563257018</v>
      </c>
      <c r="BW3817">
        <v>15.96225799053351</v>
      </c>
      <c r="BX3817">
        <v>8.0350936106799917</v>
      </c>
      <c r="BY3817">
        <v>0.39708822524407461</v>
      </c>
      <c r="BZ3817">
        <v>0.4920438576335654</v>
      </c>
      <c r="CA3817">
        <f t="shared" si="472"/>
        <v>58.66984542044316</v>
      </c>
      <c r="CB3817" cm="1">
        <f t="array" ref="CB3817">IF(ISBLANK(INDEX(AC:AC,ROW())), "", INDEX(AC:AC,ROW())*(BI3817+BJ3817)/1000)</f>
        <v>159.66308630448157</v>
      </c>
      <c r="CC3817">
        <f t="shared" si="473"/>
        <v>159.48932886608532</v>
      </c>
      <c r="CD3817">
        <f t="shared" si="474"/>
        <v>4.1725764045306262</v>
      </c>
      <c r="CE3817">
        <f t="shared" si="475"/>
        <v>5.9130294755082096</v>
      </c>
      <c r="CF3817" cm="1">
        <f t="array" ref="CF3817">IFERROR(IF((BD3817+BE3817)*INDEX(H:H,ROW())*INDEX(K:K,ROW())/(BF3817*30*1000)&lt;0.5,"",(BD3817+BE3817)*INDEX(H:H,ROW())*INDEX(K:K,ROW())/(BF3817*30*1000)),"")</f>
        <v>2.2512943640966556</v>
      </c>
      <c r="CG3817">
        <f t="shared" si="476"/>
        <v>0.55819485737356467</v>
      </c>
      <c r="CH3817" cm="1">
        <f t="array" ref="CH3817">IFERROR((BD3817+BE3817)*INDEX(K:K,ROW())*INDEX(H:H,ROW())/BC3817/100000,"")</f>
        <v>0.37699828094185284</v>
      </c>
      <c r="CI3817">
        <f t="shared" si="477"/>
        <v>110.20581861078264</v>
      </c>
      <c r="CJ3817">
        <v>1</v>
      </c>
      <c r="CK3817">
        <f t="shared" si="478"/>
        <v>0</v>
      </c>
      <c r="CL3817" cm="1">
        <f t="array" ref="CL3817">IF(INDEX(AS:AS,ROW()-2)=0,CL3816,INDEX(AS:AS,ROW()-2))</f>
        <v>40.75</v>
      </c>
      <c r="CM3817" t="str">
        <f t="shared" si="479"/>
        <v>SP</v>
      </c>
    </row>
    <row r="3818" spans="1:91" x14ac:dyDescent="0.3">
      <c r="A3818" s="1">
        <v>3813</v>
      </c>
      <c r="B3818" t="s">
        <v>290</v>
      </c>
      <c r="C3818">
        <v>6</v>
      </c>
      <c r="D3818">
        <v>8</v>
      </c>
      <c r="E3818">
        <v>24</v>
      </c>
      <c r="F3818" t="s">
        <v>123</v>
      </c>
      <c r="G3818" t="s">
        <v>129</v>
      </c>
      <c r="H3818">
        <v>46.21</v>
      </c>
      <c r="I3818">
        <v>0.89</v>
      </c>
      <c r="J3818">
        <v>44.1</v>
      </c>
      <c r="K3818">
        <v>1570</v>
      </c>
      <c r="L3818">
        <v>44.41</v>
      </c>
      <c r="M3818">
        <v>0.89</v>
      </c>
      <c r="N3818">
        <v>44.1</v>
      </c>
      <c r="O3818">
        <v>1570</v>
      </c>
      <c r="P3818">
        <v>1.32</v>
      </c>
      <c r="Q3818">
        <v>50.19</v>
      </c>
      <c r="R3818">
        <v>30.11</v>
      </c>
      <c r="S3818">
        <v>1.7</v>
      </c>
      <c r="T3818">
        <v>7.41</v>
      </c>
      <c r="U3818">
        <v>0</v>
      </c>
      <c r="V3818">
        <v>0</v>
      </c>
      <c r="W3818">
        <v>0</v>
      </c>
      <c r="X3818">
        <v>0</v>
      </c>
      <c r="Y3818">
        <v>2</v>
      </c>
      <c r="Z3818">
        <v>7.5</v>
      </c>
      <c r="AA3818">
        <v>19.5</v>
      </c>
      <c r="AB3818">
        <v>63.9</v>
      </c>
      <c r="AC3818">
        <v>1685</v>
      </c>
      <c r="AD3818">
        <v>37.86</v>
      </c>
      <c r="AE3818">
        <v>31.89</v>
      </c>
      <c r="AF3818">
        <v>12.03</v>
      </c>
      <c r="AG3818">
        <v>1572</v>
      </c>
      <c r="AI3818">
        <v>44.21</v>
      </c>
      <c r="AJ3818">
        <v>40.590000000000003</v>
      </c>
      <c r="AK3818">
        <v>3.92</v>
      </c>
      <c r="AL3818">
        <v>47.32</v>
      </c>
      <c r="AM3818">
        <v>6.28</v>
      </c>
      <c r="AN3818">
        <v>47.37</v>
      </c>
      <c r="AO3818">
        <v>45.02</v>
      </c>
      <c r="AP3818">
        <v>3.68</v>
      </c>
      <c r="AQ3818">
        <v>0</v>
      </c>
      <c r="AR3818">
        <v>3.54</v>
      </c>
      <c r="AS3818">
        <v>40.119999999999997</v>
      </c>
      <c r="AT3818">
        <v>0</v>
      </c>
      <c r="AU3818">
        <v>0</v>
      </c>
      <c r="AV3818">
        <v>4</v>
      </c>
      <c r="AW3818">
        <v>57.4</v>
      </c>
      <c r="AX3818">
        <v>89.4</v>
      </c>
      <c r="AY3818">
        <v>96.6</v>
      </c>
      <c r="AZ3818">
        <v>100</v>
      </c>
      <c r="BA3818">
        <v>85.4</v>
      </c>
      <c r="BB3818">
        <v>92.6</v>
      </c>
      <c r="BC3818">
        <v>103.40911905011551</v>
      </c>
      <c r="BD3818">
        <v>54.170845817150088</v>
      </c>
      <c r="BE3818">
        <v>0</v>
      </c>
      <c r="BF3818">
        <v>58.742396297785348</v>
      </c>
      <c r="BG3818">
        <v>160.16615107153589</v>
      </c>
      <c r="BH3818">
        <v>1.7062094363516699E-2</v>
      </c>
      <c r="BI3818">
        <v>95.336255134046283</v>
      </c>
      <c r="BJ3818">
        <v>2.5220390792820001E-4</v>
      </c>
      <c r="BK3818">
        <v>693.60470882287837</v>
      </c>
      <c r="BL3818">
        <v>4.0265363601743864</v>
      </c>
      <c r="BM3818">
        <v>224.95889656338659</v>
      </c>
      <c r="BN3818">
        <v>105.4153730471804</v>
      </c>
      <c r="BO3818">
        <v>104.9274492104328</v>
      </c>
      <c r="BP3818">
        <v>99.57258751228396</v>
      </c>
      <c r="BQ3818">
        <v>41.403333574441568</v>
      </c>
      <c r="BR3818">
        <v>70.680443038829225</v>
      </c>
      <c r="BS3818">
        <v>94.398052267542738</v>
      </c>
      <c r="BT3818">
        <v>0</v>
      </c>
      <c r="BU3818">
        <v>123.9384912659109</v>
      </c>
      <c r="BV3818">
        <v>866.56595598452077</v>
      </c>
      <c r="BW3818">
        <v>25.168583634324889</v>
      </c>
      <c r="BX3818">
        <v>7.7721674811273491</v>
      </c>
      <c r="BY3818">
        <v>0.39652531917705719</v>
      </c>
      <c r="BZ3818">
        <v>0.49166479544102382</v>
      </c>
      <c r="CA3818">
        <f t="shared" si="472"/>
        <v>54.170845817150088</v>
      </c>
      <c r="CB3818" cm="1">
        <f t="array" ref="CB3818">IF(ISBLANK(INDEX(AC:AC,ROW())), "", INDEX(AC:AC,ROW())*(BI3818+BJ3818)/1000)</f>
        <v>160.64201486445285</v>
      </c>
      <c r="CC3818">
        <f t="shared" si="473"/>
        <v>160.18321316589942</v>
      </c>
      <c r="CD3818">
        <f t="shared" si="474"/>
        <v>4.3300711423769611</v>
      </c>
      <c r="CE3818">
        <f t="shared" si="475"/>
        <v>6.7073843699097218</v>
      </c>
      <c r="CF3818" cm="1">
        <f t="array" ref="CF3818">IFERROR(IF((BD3818+BE3818)*INDEX(H:H,ROW())*INDEX(K:K,ROW())/(BF3818*30*1000)&lt;0.5,"",(BD3818+BE3818)*INDEX(H:H,ROW())*INDEX(K:K,ROW())/(BF3818*30*1000)),"")</f>
        <v>2.2301204697527024</v>
      </c>
      <c r="CG3818">
        <f t="shared" si="476"/>
        <v>0.56805818323736834</v>
      </c>
      <c r="CH3818" cm="1">
        <f t="array" ref="CH3818">IFERROR((BD3818+BE3818)*INDEX(K:K,ROW())*INDEX(H:H,ROW())/BC3818/100000,"")</f>
        <v>0.38005145473445601</v>
      </c>
      <c r="CI3818">
        <f t="shared" si="477"/>
        <v>102.07996396832452</v>
      </c>
      <c r="CJ3818">
        <v>1</v>
      </c>
      <c r="CK3818">
        <f t="shared" si="478"/>
        <v>0</v>
      </c>
      <c r="CL3818" cm="1">
        <f t="array" ref="CL3818">IF(INDEX(AS:AS,ROW()-2)=0,CL3817,INDEX(AS:AS,ROW()-2))</f>
        <v>40.56</v>
      </c>
      <c r="CM3818" t="str">
        <f t="shared" si="479"/>
        <v>SP</v>
      </c>
    </row>
    <row r="3819" spans="1:91" x14ac:dyDescent="0.3">
      <c r="A3819" s="1">
        <v>3814</v>
      </c>
      <c r="B3819" t="s">
        <v>290</v>
      </c>
      <c r="C3819">
        <v>6</v>
      </c>
      <c r="D3819">
        <v>8</v>
      </c>
      <c r="E3819">
        <v>24</v>
      </c>
      <c r="F3819" t="s">
        <v>123</v>
      </c>
      <c r="G3819" t="s">
        <v>130</v>
      </c>
      <c r="H3819">
        <v>46.51</v>
      </c>
      <c r="I3819">
        <v>0.86</v>
      </c>
      <c r="J3819">
        <v>46.06</v>
      </c>
      <c r="K3819">
        <v>1566</v>
      </c>
      <c r="L3819">
        <v>44.41</v>
      </c>
      <c r="M3819">
        <v>0.89</v>
      </c>
      <c r="N3819">
        <v>44.1</v>
      </c>
      <c r="O3819">
        <v>1570</v>
      </c>
      <c r="P3819">
        <v>1.32</v>
      </c>
      <c r="Q3819">
        <v>50.19</v>
      </c>
      <c r="R3819">
        <v>30.11</v>
      </c>
      <c r="S3819">
        <v>1.7</v>
      </c>
      <c r="T3819">
        <v>7.41</v>
      </c>
      <c r="U3819">
        <v>0</v>
      </c>
      <c r="V3819">
        <v>0</v>
      </c>
      <c r="W3819">
        <v>0</v>
      </c>
      <c r="X3819">
        <v>0</v>
      </c>
      <c r="Y3819">
        <v>2</v>
      </c>
      <c r="Z3819">
        <v>7.5</v>
      </c>
      <c r="AA3819">
        <v>19.5</v>
      </c>
      <c r="AB3819">
        <v>63.9</v>
      </c>
      <c r="AC3819">
        <v>1688</v>
      </c>
      <c r="AD3819">
        <v>37.86</v>
      </c>
      <c r="AE3819">
        <v>32.409999999999997</v>
      </c>
      <c r="AF3819">
        <v>12.14</v>
      </c>
      <c r="AG3819">
        <v>1572</v>
      </c>
      <c r="AI3819">
        <v>44.21</v>
      </c>
      <c r="AJ3819">
        <v>40.89</v>
      </c>
      <c r="AK3819">
        <v>0</v>
      </c>
      <c r="AL3819">
        <v>47.32</v>
      </c>
      <c r="AM3819">
        <v>6.32</v>
      </c>
      <c r="AN3819">
        <v>47.81</v>
      </c>
      <c r="AO3819">
        <v>45.02</v>
      </c>
      <c r="AP3819">
        <v>3.72</v>
      </c>
      <c r="AQ3819">
        <v>0</v>
      </c>
      <c r="AR3819">
        <v>0</v>
      </c>
      <c r="AS3819">
        <v>39.909999999999997</v>
      </c>
      <c r="AT3819">
        <v>0</v>
      </c>
      <c r="AU3819">
        <v>0</v>
      </c>
      <c r="AV3819">
        <v>4.2</v>
      </c>
      <c r="AW3819">
        <v>58.4</v>
      </c>
      <c r="AX3819">
        <v>91.2</v>
      </c>
      <c r="AY3819">
        <v>97.4</v>
      </c>
      <c r="AZ3819">
        <v>100</v>
      </c>
      <c r="BA3819">
        <v>87</v>
      </c>
      <c r="BB3819">
        <v>93.2</v>
      </c>
      <c r="BC3819">
        <v>53.83577201946504</v>
      </c>
      <c r="BD3819">
        <v>13.479722769752341</v>
      </c>
      <c r="BE3819">
        <v>0</v>
      </c>
      <c r="BF3819">
        <v>89.932216656120474</v>
      </c>
      <c r="BG3819">
        <v>189.85353056628111</v>
      </c>
      <c r="BH3819">
        <v>2.0195130185358599E-2</v>
      </c>
      <c r="BI3819">
        <v>113.00863516917281</v>
      </c>
      <c r="BJ3819">
        <v>2.5220390792820001E-4</v>
      </c>
      <c r="BK3819">
        <v>711.68783581477157</v>
      </c>
      <c r="BL3819">
        <v>4.5753379093187432</v>
      </c>
      <c r="BM3819">
        <v>223.19298512869861</v>
      </c>
      <c r="BN3819">
        <v>109.5123812592725</v>
      </c>
      <c r="BO3819">
        <v>105.1458488370782</v>
      </c>
      <c r="BP3819">
        <v>111.3851511051443</v>
      </c>
      <c r="BQ3819">
        <v>12.74652838722988</v>
      </c>
      <c r="BR3819">
        <v>58.53288761712777</v>
      </c>
      <c r="BS3819">
        <v>96.259048414238833</v>
      </c>
      <c r="BT3819">
        <v>0</v>
      </c>
      <c r="BU3819">
        <v>124.90776617300691</v>
      </c>
      <c r="BV3819">
        <v>848.13604021456501</v>
      </c>
      <c r="BW3819">
        <v>106.9826773005958</v>
      </c>
      <c r="BX3819">
        <v>5.8694005543931649</v>
      </c>
      <c r="BY3819">
        <v>0.39657566386832172</v>
      </c>
      <c r="BZ3819">
        <v>0.49063739316868088</v>
      </c>
      <c r="CA3819">
        <f t="shared" si="472"/>
        <v>13.479722769752341</v>
      </c>
      <c r="CB3819" cm="1">
        <f t="array" ref="CB3819">IF(ISBLANK(INDEX(AC:AC,ROW())), "", INDEX(AC:AC,ROW())*(BI3819+BJ3819)/1000)</f>
        <v>190.75900188576028</v>
      </c>
      <c r="CC3819">
        <f t="shared" si="473"/>
        <v>189.87372569646647</v>
      </c>
      <c r="CD3819">
        <f t="shared" si="474"/>
        <v>3.7482165223453876</v>
      </c>
      <c r="CE3819">
        <f t="shared" si="475"/>
        <v>13.219608619292231</v>
      </c>
      <c r="CF3819" t="str" cm="1">
        <f t="array" ref="CF3819">IFERROR(IF((BD3819+BE3819)*INDEX(H:H,ROW())*INDEX(K:K,ROW())/(BF3819*30*1000)&lt;0.5,"",(BD3819+BE3819)*INDEX(H:H,ROW())*INDEX(K:K,ROW())/(BF3819*30*1000)),"")</f>
        <v/>
      </c>
      <c r="CG3819">
        <f t="shared" si="476"/>
        <v>1.6704918176636212</v>
      </c>
      <c r="CH3819" cm="1">
        <f t="array" ref="CH3819">IFERROR((BD3819+BE3819)*INDEX(K:K,ROW())*INDEX(H:H,ROW())/BC3819/100000,"")</f>
        <v>0.18236778038108015</v>
      </c>
      <c r="CI3819">
        <f t="shared" si="477"/>
        <v>25.501065579978441</v>
      </c>
      <c r="CJ3819">
        <v>0.5</v>
      </c>
      <c r="CK3819">
        <f t="shared" si="478"/>
        <v>0</v>
      </c>
      <c r="CL3819" cm="1">
        <f t="array" ref="CL3819">IF(INDEX(AS:AS,ROW()-2)=0,CL3818,INDEX(AS:AS,ROW()-2))</f>
        <v>40.5</v>
      </c>
      <c r="CM3819" t="str">
        <f t="shared" si="479"/>
        <v>SP</v>
      </c>
    </row>
    <row r="3820" spans="1:91" x14ac:dyDescent="0.3">
      <c r="A3820" s="1">
        <v>3815</v>
      </c>
      <c r="B3820" t="s">
        <v>290</v>
      </c>
      <c r="C3820">
        <v>6</v>
      </c>
      <c r="D3820">
        <v>8</v>
      </c>
      <c r="E3820">
        <v>24</v>
      </c>
      <c r="F3820" t="s">
        <v>123</v>
      </c>
      <c r="G3820" t="s">
        <v>131</v>
      </c>
      <c r="H3820">
        <v>46.21</v>
      </c>
      <c r="I3820">
        <v>0.89</v>
      </c>
      <c r="J3820">
        <v>44.1</v>
      </c>
      <c r="K3820">
        <v>1570</v>
      </c>
      <c r="L3820">
        <v>44.41</v>
      </c>
      <c r="M3820">
        <v>0.89</v>
      </c>
      <c r="N3820">
        <v>44.1</v>
      </c>
      <c r="O3820">
        <v>1570</v>
      </c>
      <c r="P3820">
        <v>1.32</v>
      </c>
      <c r="Q3820">
        <v>50.19</v>
      </c>
      <c r="R3820">
        <v>30.11</v>
      </c>
      <c r="S3820">
        <v>1.7</v>
      </c>
      <c r="T3820">
        <v>7.41</v>
      </c>
      <c r="U3820">
        <v>0</v>
      </c>
      <c r="V3820">
        <v>0</v>
      </c>
      <c r="W3820">
        <v>0</v>
      </c>
      <c r="X3820">
        <v>0</v>
      </c>
      <c r="Y3820">
        <v>2</v>
      </c>
      <c r="Z3820">
        <v>7.5</v>
      </c>
      <c r="AA3820">
        <v>19.5</v>
      </c>
      <c r="AB3820">
        <v>63.9</v>
      </c>
      <c r="AC3820">
        <v>1686</v>
      </c>
      <c r="AD3820">
        <v>37.86</v>
      </c>
      <c r="AE3820">
        <v>32.409999999999997</v>
      </c>
      <c r="AF3820">
        <v>12.04</v>
      </c>
      <c r="AG3820">
        <v>1572</v>
      </c>
      <c r="AI3820">
        <v>44.21</v>
      </c>
      <c r="AJ3820">
        <v>40.89</v>
      </c>
      <c r="AK3820">
        <v>0</v>
      </c>
      <c r="AL3820">
        <v>47.32</v>
      </c>
      <c r="AM3820">
        <v>6.31</v>
      </c>
      <c r="AN3820">
        <v>47.81</v>
      </c>
      <c r="AO3820">
        <v>45.02</v>
      </c>
      <c r="AP3820">
        <v>3.6</v>
      </c>
      <c r="AQ3820">
        <v>3.48</v>
      </c>
      <c r="AR3820">
        <v>0</v>
      </c>
      <c r="AS3820">
        <v>40.32</v>
      </c>
      <c r="AT3820">
        <v>0</v>
      </c>
      <c r="AU3820">
        <v>0</v>
      </c>
      <c r="AV3820">
        <v>8.4</v>
      </c>
      <c r="AW3820">
        <v>54.1</v>
      </c>
      <c r="AX3820">
        <v>88.4</v>
      </c>
      <c r="AY3820">
        <v>94.2</v>
      </c>
      <c r="AZ3820">
        <v>100</v>
      </c>
      <c r="BA3820">
        <v>80</v>
      </c>
      <c r="BB3820">
        <v>85.8</v>
      </c>
      <c r="BC3820">
        <v>1.0551258475119799E-16</v>
      </c>
      <c r="BD3820">
        <v>3.6500748540518997E-2</v>
      </c>
      <c r="BE3820">
        <v>0</v>
      </c>
      <c r="BF3820">
        <v>1.211962931246729E-16</v>
      </c>
      <c r="BG3820">
        <v>194.66704592577409</v>
      </c>
      <c r="BH3820">
        <v>2.0822667202337101E-2</v>
      </c>
      <c r="BI3820">
        <v>115.8728635604964</v>
      </c>
      <c r="BJ3820">
        <v>2.5220390792820001E-4</v>
      </c>
      <c r="BK3820">
        <v>170.46655433833291</v>
      </c>
      <c r="BL3820">
        <v>5.3918442898777084</v>
      </c>
      <c r="BM3820">
        <v>222.4901327569788</v>
      </c>
      <c r="BN3820">
        <v>110.4180802841836</v>
      </c>
      <c r="BO3820">
        <v>102.96561472745439</v>
      </c>
      <c r="BP3820">
        <v>117.44142410206381</v>
      </c>
      <c r="BQ3820">
        <v>0</v>
      </c>
      <c r="BR3820">
        <v>57.063507425630611</v>
      </c>
      <c r="BS3820">
        <v>96.652966227701967</v>
      </c>
      <c r="BT3820">
        <v>0</v>
      </c>
      <c r="BU3820">
        <v>130.31746093074969</v>
      </c>
      <c r="BV3820">
        <v>661.09593150998921</v>
      </c>
      <c r="BW3820">
        <v>123.72766119775341</v>
      </c>
      <c r="BX3820">
        <v>5.2395085493190026</v>
      </c>
      <c r="BY3820">
        <v>6.3731054233191582</v>
      </c>
      <c r="BZ3820">
        <v>0.4910208765227726</v>
      </c>
      <c r="CA3820">
        <f t="shared" si="472"/>
        <v>3.6500748540518997E-2</v>
      </c>
      <c r="CB3820" cm="1">
        <f t="array" ref="CB3820">IF(ISBLANK(INDEX(AC:AC,ROW())), "", INDEX(AC:AC,ROW())*(BI3820+BJ3820)/1000)</f>
        <v>195.36207317878572</v>
      </c>
      <c r="CC3820">
        <f t="shared" si="473"/>
        <v>194.68786859297643</v>
      </c>
      <c r="CD3820">
        <f t="shared" si="474"/>
        <v>0.87558899057402628</v>
      </c>
      <c r="CE3820" t="str">
        <f t="shared" si="475"/>
        <v/>
      </c>
      <c r="CF3820" cm="1">
        <f t="array" ref="CF3820">IFERROR(IF((BD3820+BE3820)*INDEX(H:H,ROW())*INDEX(K:K,ROW())/(BF3820*30*1000)&lt;0.5,"",(BD3820+BE3820)*INDEX(H:H,ROW())*INDEX(K:K,ROW())/(BF3820*30*1000)),"")</f>
        <v>728327654286150.38</v>
      </c>
      <c r="CG3820">
        <f t="shared" si="476"/>
        <v>1.1486430117360653</v>
      </c>
      <c r="CH3820" cm="1">
        <f t="array" ref="CH3820">IFERROR((BD3820+BE3820)*INDEX(K:K,ROW())*INDEX(H:H,ROW())/BC3820/100000,"")</f>
        <v>250976541104972.28</v>
      </c>
      <c r="CI3820">
        <f t="shared" si="477"/>
        <v>6.8782294971171207E-2</v>
      </c>
      <c r="CJ3820">
        <v>0</v>
      </c>
      <c r="CK3820">
        <f t="shared" si="478"/>
        <v>0</v>
      </c>
      <c r="CL3820" cm="1">
        <f t="array" ref="CL3820">IF(INDEX(AS:AS,ROW()-2)=0,CL3819,INDEX(AS:AS,ROW()-2))</f>
        <v>40.119999999999997</v>
      </c>
      <c r="CM3820" t="str">
        <f t="shared" si="479"/>
        <v>SP</v>
      </c>
    </row>
    <row r="3821" spans="1:91" x14ac:dyDescent="0.3">
      <c r="A3821" s="1">
        <v>3816</v>
      </c>
      <c r="B3821" t="s">
        <v>291</v>
      </c>
      <c r="C3821">
        <v>6</v>
      </c>
      <c r="D3821">
        <v>9</v>
      </c>
      <c r="E3821">
        <v>24</v>
      </c>
      <c r="F3821" t="s">
        <v>105</v>
      </c>
      <c r="G3821" t="s">
        <v>106</v>
      </c>
      <c r="H3821">
        <v>46.21</v>
      </c>
      <c r="I3821">
        <v>0.89</v>
      </c>
      <c r="J3821">
        <v>44.1</v>
      </c>
      <c r="K3821">
        <v>1570</v>
      </c>
      <c r="L3821">
        <v>44.41</v>
      </c>
      <c r="M3821">
        <v>0.89</v>
      </c>
      <c r="N3821">
        <v>44.1</v>
      </c>
      <c r="O3821">
        <v>1570</v>
      </c>
      <c r="P3821">
        <v>1.32</v>
      </c>
      <c r="Q3821">
        <v>50.19</v>
      </c>
      <c r="R3821">
        <v>30.11</v>
      </c>
      <c r="S3821">
        <v>1.7</v>
      </c>
      <c r="T3821">
        <v>7.41</v>
      </c>
      <c r="U3821">
        <v>0</v>
      </c>
      <c r="V3821">
        <v>0</v>
      </c>
      <c r="W3821">
        <v>0</v>
      </c>
      <c r="X3821">
        <v>0</v>
      </c>
      <c r="Y3821">
        <v>2</v>
      </c>
      <c r="Z3821">
        <v>7.5</v>
      </c>
      <c r="AA3821">
        <v>19.5</v>
      </c>
      <c r="AB3821">
        <v>63.9</v>
      </c>
      <c r="AC3821">
        <v>1686</v>
      </c>
      <c r="AD3821">
        <v>37.86</v>
      </c>
      <c r="AE3821">
        <v>32.409999999999997</v>
      </c>
      <c r="AF3821">
        <v>11.98</v>
      </c>
      <c r="AG3821">
        <v>1572</v>
      </c>
      <c r="AI3821">
        <v>44.21</v>
      </c>
      <c r="AJ3821">
        <v>40.89</v>
      </c>
      <c r="AK3821">
        <v>0</v>
      </c>
      <c r="AL3821">
        <v>47.32</v>
      </c>
      <c r="AM3821">
        <v>6.32</v>
      </c>
      <c r="AN3821">
        <v>47.81</v>
      </c>
      <c r="AO3821">
        <v>45.02</v>
      </c>
      <c r="AP3821">
        <v>3.72</v>
      </c>
      <c r="AQ3821">
        <v>0</v>
      </c>
      <c r="AR3821">
        <v>0</v>
      </c>
      <c r="AS3821">
        <v>41.52</v>
      </c>
      <c r="AT3821">
        <v>0</v>
      </c>
      <c r="AU3821">
        <v>0</v>
      </c>
      <c r="AV3821">
        <v>5.0999999999999996</v>
      </c>
      <c r="AW3821">
        <v>62.4</v>
      </c>
      <c r="AX3821">
        <v>92.1</v>
      </c>
      <c r="AY3821">
        <v>100</v>
      </c>
      <c r="AZ3821">
        <v>100</v>
      </c>
      <c r="BA3821">
        <v>85.2</v>
      </c>
      <c r="BB3821">
        <v>93.5</v>
      </c>
      <c r="BC3821">
        <v>1.0551258475119799E-16</v>
      </c>
      <c r="BD3821">
        <v>3.00460086929338E-2</v>
      </c>
      <c r="BE3821">
        <v>0</v>
      </c>
      <c r="BF3821">
        <v>1.211962931246729E-16</v>
      </c>
      <c r="BG3821">
        <v>194.93407469474829</v>
      </c>
      <c r="BH3821">
        <v>1.8405588265262798E-2</v>
      </c>
      <c r="BI3821">
        <v>116.03804419437969</v>
      </c>
      <c r="BJ3821">
        <v>2.5220390792820001E-4</v>
      </c>
      <c r="BK3821">
        <v>1.5799298964182591</v>
      </c>
      <c r="BL3821">
        <v>5.3758500499060782</v>
      </c>
      <c r="BM3821">
        <v>222.01731811876411</v>
      </c>
      <c r="BN3821">
        <v>110.530447567897</v>
      </c>
      <c r="BO3821">
        <v>102.61759934000381</v>
      </c>
      <c r="BP3821">
        <v>109.97396556397111</v>
      </c>
      <c r="BQ3821">
        <v>0</v>
      </c>
      <c r="BR3821">
        <v>64.132752947740016</v>
      </c>
      <c r="BS3821">
        <v>73.996759153000284</v>
      </c>
      <c r="BT3821">
        <v>0</v>
      </c>
      <c r="BU3821">
        <v>130.50240683840019</v>
      </c>
      <c r="BV3821">
        <v>499.02372180519831</v>
      </c>
      <c r="BW3821">
        <v>123.7279975946585</v>
      </c>
      <c r="BX3821">
        <v>4.926919569190777</v>
      </c>
      <c r="BY3821">
        <v>10.07765132598106</v>
      </c>
      <c r="BZ3821">
        <v>0.48954494729112091</v>
      </c>
      <c r="CA3821">
        <f t="shared" si="472"/>
        <v>3.00460086929338E-2</v>
      </c>
      <c r="CB3821" cm="1">
        <f t="array" ref="CB3821">IF(ISBLANK(INDEX(AC:AC,ROW())), "", INDEX(AC:AC,ROW())*(BI3821+BJ3821)/1000)</f>
        <v>195.64056772751294</v>
      </c>
      <c r="CC3821">
        <f t="shared" si="473"/>
        <v>194.95248028301356</v>
      </c>
      <c r="CD3821">
        <f t="shared" si="474"/>
        <v>8.1041795114618013E-3</v>
      </c>
      <c r="CE3821" t="str">
        <f t="shared" si="475"/>
        <v/>
      </c>
      <c r="CF3821" cm="1">
        <f t="array" ref="CF3821">IFERROR(IF((BD3821+BE3821)*INDEX(H:H,ROW())*INDEX(K:K,ROW())/(BF3821*30*1000)&lt;0.5,"",(BD3821+BE3821)*INDEX(H:H,ROW())*INDEX(K:K,ROW())/(BF3821*30*1000)),"")</f>
        <v>599531239960554.5</v>
      </c>
      <c r="CG3821">
        <f t="shared" si="476"/>
        <v>1.1486430117360653</v>
      </c>
      <c r="CH3821" cm="1">
        <f t="array" ref="CH3821">IFERROR((BD3821+BE3821)*INDEX(K:K,ROW())*INDEX(H:H,ROW())/BC3821/100000,"")</f>
        <v>206594210729444.72</v>
      </c>
      <c r="CI3821">
        <f t="shared" si="477"/>
        <v>5.6618932905707506E-2</v>
      </c>
      <c r="CJ3821">
        <v>0</v>
      </c>
      <c r="CK3821">
        <f t="shared" si="478"/>
        <v>0</v>
      </c>
      <c r="CL3821" cm="1">
        <f t="array" ref="CL3821">IF(INDEX(AS:AS,ROW()-2)=0,CL3820,INDEX(AS:AS,ROW()-2))</f>
        <v>39.909999999999997</v>
      </c>
      <c r="CM3821" t="str">
        <f t="shared" si="479"/>
        <v>SP</v>
      </c>
    </row>
    <row r="3822" spans="1:91" x14ac:dyDescent="0.3">
      <c r="A3822" s="1">
        <v>3817</v>
      </c>
      <c r="B3822" t="s">
        <v>291</v>
      </c>
      <c r="C3822">
        <v>6</v>
      </c>
      <c r="D3822">
        <v>9</v>
      </c>
      <c r="E3822">
        <v>24</v>
      </c>
      <c r="F3822" t="s">
        <v>105</v>
      </c>
      <c r="G3822" t="s">
        <v>107</v>
      </c>
      <c r="H3822">
        <v>46.21</v>
      </c>
      <c r="I3822">
        <v>0.89</v>
      </c>
      <c r="J3822">
        <v>44.1</v>
      </c>
      <c r="K3822">
        <v>1570</v>
      </c>
      <c r="L3822">
        <v>46.81</v>
      </c>
      <c r="M3822">
        <v>0.94</v>
      </c>
      <c r="N3822">
        <v>46.55</v>
      </c>
      <c r="O3822">
        <v>1572</v>
      </c>
      <c r="P3822">
        <v>1.3</v>
      </c>
      <c r="Q3822">
        <v>50.11</v>
      </c>
      <c r="R3822">
        <v>30.21</v>
      </c>
      <c r="S3822">
        <v>1.6587222773915919</v>
      </c>
      <c r="T3822">
        <v>7.4</v>
      </c>
      <c r="U3822">
        <v>0</v>
      </c>
      <c r="V3822">
        <v>0</v>
      </c>
      <c r="W3822">
        <v>0</v>
      </c>
      <c r="X3822">
        <v>0</v>
      </c>
      <c r="Y3822">
        <v>2.16</v>
      </c>
      <c r="Z3822">
        <v>7.5</v>
      </c>
      <c r="AA3822">
        <v>19.55</v>
      </c>
      <c r="AB3822">
        <v>63.9</v>
      </c>
      <c r="AC3822">
        <v>1675</v>
      </c>
      <c r="AD3822">
        <v>37.549999999999997</v>
      </c>
      <c r="AE3822">
        <v>31.68</v>
      </c>
      <c r="AF3822">
        <v>12.5</v>
      </c>
      <c r="AG3822">
        <v>1572</v>
      </c>
      <c r="AI3822">
        <v>44.21</v>
      </c>
      <c r="AJ3822">
        <v>40.89</v>
      </c>
      <c r="AK3822">
        <v>0</v>
      </c>
      <c r="AL3822">
        <v>47.32</v>
      </c>
      <c r="AM3822">
        <v>6.32</v>
      </c>
      <c r="AN3822">
        <v>47.81</v>
      </c>
      <c r="AO3822">
        <v>45.02</v>
      </c>
      <c r="AP3822">
        <v>3.72</v>
      </c>
      <c r="AQ3822">
        <v>0</v>
      </c>
      <c r="AR3822">
        <v>0</v>
      </c>
      <c r="AS3822">
        <v>41.52</v>
      </c>
      <c r="AT3822">
        <v>0</v>
      </c>
      <c r="AU3822">
        <v>0</v>
      </c>
      <c r="AV3822">
        <v>5.0999999999999996</v>
      </c>
      <c r="AW3822">
        <v>62.4</v>
      </c>
      <c r="AX3822">
        <v>92.1</v>
      </c>
      <c r="AY3822">
        <v>100</v>
      </c>
      <c r="AZ3822">
        <v>100</v>
      </c>
      <c r="BA3822">
        <v>85.2</v>
      </c>
      <c r="BB3822">
        <v>93.5</v>
      </c>
      <c r="BC3822">
        <v>1.0551258475119799E-16</v>
      </c>
      <c r="BD3822">
        <v>3.2085985526519298E-2</v>
      </c>
      <c r="BE3822">
        <v>0</v>
      </c>
      <c r="BF3822">
        <v>1.211962931246729E-16</v>
      </c>
      <c r="BG3822">
        <v>194.12615359488311</v>
      </c>
      <c r="BH3822">
        <v>1.4032566405326701E-2</v>
      </c>
      <c r="BI3822">
        <v>115.5501998737609</v>
      </c>
      <c r="BJ3822">
        <v>2.5220390792820001E-4</v>
      </c>
      <c r="BK3822">
        <v>8.3647706384693951E-17</v>
      </c>
      <c r="BL3822">
        <v>5.9906901362413096</v>
      </c>
      <c r="BM3822">
        <v>209.32109959826309</v>
      </c>
      <c r="BN3822">
        <v>106.0204279225097</v>
      </c>
      <c r="BO3822">
        <v>98.643659442655874</v>
      </c>
      <c r="BP3822">
        <v>102.6793357295202</v>
      </c>
      <c r="BQ3822">
        <v>0</v>
      </c>
      <c r="BR3822">
        <v>57.210339473169128</v>
      </c>
      <c r="BS3822">
        <v>66.680416767762935</v>
      </c>
      <c r="BT3822">
        <v>0</v>
      </c>
      <c r="BU3822">
        <v>133.9235676539372</v>
      </c>
      <c r="BV3822">
        <v>418.99954134016542</v>
      </c>
      <c r="BW3822">
        <v>123.7287982820631</v>
      </c>
      <c r="BX3822">
        <v>2.4708407757282922</v>
      </c>
      <c r="BY3822">
        <v>10.07642823462016</v>
      </c>
      <c r="BZ3822">
        <v>0.48529588986804528</v>
      </c>
      <c r="CA3822">
        <f t="shared" si="472"/>
        <v>3.2085985526519298E-2</v>
      </c>
      <c r="CB3822" cm="1">
        <f t="array" ref="CB3822">IF(ISBLANK(INDEX(AC:AC,ROW())), "", INDEX(AC:AC,ROW())*(BI3822+BJ3822)/1000)</f>
        <v>193.54700723009529</v>
      </c>
      <c r="CC3822">
        <f t="shared" si="473"/>
        <v>194.14018616128843</v>
      </c>
      <c r="CD3822">
        <f t="shared" si="474"/>
        <v>4.3086239916964348E-19</v>
      </c>
      <c r="CE3822">
        <f t="shared" si="475"/>
        <v>0.79277468732225531</v>
      </c>
      <c r="CF3822" cm="1">
        <f t="array" ref="CF3822">IFERROR(IF((BD3822+BE3822)*INDEX(H:H,ROW())*INDEX(K:K,ROW())/(BF3822*30*1000)&lt;0.5,"",(BD3822+BE3822)*INDEX(H:H,ROW())*INDEX(K:K,ROW())/(BF3822*30*1000)),"")</f>
        <v>640236474823178.75</v>
      </c>
      <c r="CG3822">
        <f t="shared" si="476"/>
        <v>1.1486430117360653</v>
      </c>
      <c r="CH3822" cm="1">
        <f t="array" ref="CH3822">IFERROR((BD3822+BE3822)*INDEX(K:K,ROW())*INDEX(H:H,ROW())/BC3822/100000,"")</f>
        <v>220620945799253.31</v>
      </c>
      <c r="CI3822">
        <f t="shared" si="477"/>
        <v>6.0463081146839411E-2</v>
      </c>
      <c r="CJ3822">
        <v>0</v>
      </c>
      <c r="CK3822">
        <f t="shared" si="478"/>
        <v>0</v>
      </c>
      <c r="CL3822" cm="1">
        <f t="array" ref="CL3822">IF(INDEX(AS:AS,ROW()-2)=0,CL3821,INDEX(AS:AS,ROW()-2))</f>
        <v>40.32</v>
      </c>
      <c r="CM3822" t="str">
        <f t="shared" si="479"/>
        <v>SP</v>
      </c>
    </row>
    <row r="3823" spans="1:91" x14ac:dyDescent="0.3">
      <c r="A3823" s="1">
        <v>3818</v>
      </c>
      <c r="B3823" t="s">
        <v>291</v>
      </c>
      <c r="C3823">
        <v>6</v>
      </c>
      <c r="D3823">
        <v>9</v>
      </c>
      <c r="E3823">
        <v>24</v>
      </c>
      <c r="F3823" t="s">
        <v>105</v>
      </c>
      <c r="G3823" t="s">
        <v>108</v>
      </c>
      <c r="H3823">
        <v>46.21</v>
      </c>
      <c r="I3823">
        <v>0.89</v>
      </c>
      <c r="J3823">
        <v>44.1</v>
      </c>
      <c r="K3823">
        <v>1570</v>
      </c>
      <c r="L3823">
        <v>44.41</v>
      </c>
      <c r="M3823">
        <v>0.89</v>
      </c>
      <c r="N3823">
        <v>44.1</v>
      </c>
      <c r="O3823">
        <v>1570</v>
      </c>
      <c r="P3823">
        <v>1.32</v>
      </c>
      <c r="Q3823">
        <v>50.19</v>
      </c>
      <c r="R3823">
        <v>30.11</v>
      </c>
      <c r="S3823">
        <v>1.7</v>
      </c>
      <c r="T3823">
        <v>7.41</v>
      </c>
      <c r="U3823">
        <v>0</v>
      </c>
      <c r="V3823">
        <v>0</v>
      </c>
      <c r="W3823">
        <v>0</v>
      </c>
      <c r="X3823">
        <v>0</v>
      </c>
      <c r="Y3823">
        <v>2</v>
      </c>
      <c r="Z3823">
        <v>7.5</v>
      </c>
      <c r="AA3823">
        <v>19.5</v>
      </c>
      <c r="AB3823">
        <v>63.9</v>
      </c>
      <c r="AC3823">
        <v>1670</v>
      </c>
      <c r="AD3823">
        <v>37.86</v>
      </c>
      <c r="AE3823">
        <v>32.409999999999997</v>
      </c>
      <c r="AF3823">
        <v>12.63</v>
      </c>
      <c r="AG3823">
        <v>1572</v>
      </c>
      <c r="AI3823">
        <v>44.21</v>
      </c>
      <c r="AJ3823">
        <v>40.89</v>
      </c>
      <c r="AK3823">
        <v>0</v>
      </c>
      <c r="AL3823">
        <v>47.32</v>
      </c>
      <c r="AM3823">
        <v>6.32</v>
      </c>
      <c r="AN3823">
        <v>47.81</v>
      </c>
      <c r="AO3823">
        <v>45.02</v>
      </c>
      <c r="AP3823">
        <v>3.72</v>
      </c>
      <c r="AQ3823">
        <v>0</v>
      </c>
      <c r="AR3823">
        <v>0</v>
      </c>
      <c r="AS3823">
        <v>41.52</v>
      </c>
      <c r="AT3823">
        <v>0</v>
      </c>
      <c r="AU3823">
        <v>0</v>
      </c>
      <c r="AV3823">
        <v>5.0999999999999996</v>
      </c>
      <c r="AW3823">
        <v>62.4</v>
      </c>
      <c r="AX3823">
        <v>92.1</v>
      </c>
      <c r="AY3823">
        <v>100</v>
      </c>
      <c r="AZ3823">
        <v>100</v>
      </c>
      <c r="BA3823">
        <v>85.2</v>
      </c>
      <c r="BB3823">
        <v>93.5</v>
      </c>
      <c r="BC3823">
        <v>1.0551258475119799E-16</v>
      </c>
      <c r="BD3823">
        <v>3.7694349875415402E-2</v>
      </c>
      <c r="BE3823">
        <v>0</v>
      </c>
      <c r="BF3823">
        <v>1.211962931246729E-16</v>
      </c>
      <c r="BG3823">
        <v>187.8368161059706</v>
      </c>
      <c r="BH3823">
        <v>1.21710819524629E-2</v>
      </c>
      <c r="BI3823">
        <v>111.80762685994451</v>
      </c>
      <c r="BJ3823">
        <v>2.5220390792820001E-4</v>
      </c>
      <c r="BK3823">
        <v>8.3647706384693951E-17</v>
      </c>
      <c r="BL3823">
        <v>5.9357128201333174</v>
      </c>
      <c r="BM3823">
        <v>209.73506514804109</v>
      </c>
      <c r="BN3823">
        <v>104.57472892638989</v>
      </c>
      <c r="BO3823">
        <v>93.803553701335417</v>
      </c>
      <c r="BP3823">
        <v>96.819253229837244</v>
      </c>
      <c r="BQ3823">
        <v>0</v>
      </c>
      <c r="BR3823">
        <v>57.558241648135777</v>
      </c>
      <c r="BS3823">
        <v>60.62546059140638</v>
      </c>
      <c r="BT3823">
        <v>0</v>
      </c>
      <c r="BU3823">
        <v>134.1968902646222</v>
      </c>
      <c r="BV3823">
        <v>360.49496492076588</v>
      </c>
      <c r="BW3823">
        <v>116.7176097580831</v>
      </c>
      <c r="BX3823">
        <v>3.4801242904640892</v>
      </c>
      <c r="BY3823">
        <v>10.73970180831771</v>
      </c>
      <c r="BZ3823">
        <v>0.48350847261703722</v>
      </c>
      <c r="CA3823">
        <f t="shared" si="472"/>
        <v>3.7694349875415402E-2</v>
      </c>
      <c r="CB3823" cm="1">
        <f t="array" ref="CB3823">IF(ISBLANK(INDEX(AC:AC,ROW())), "", INDEX(AC:AC,ROW())*(BI3823+BJ3823)/1000)</f>
        <v>186.71915803663356</v>
      </c>
      <c r="CC3823">
        <f t="shared" si="473"/>
        <v>187.84898718792306</v>
      </c>
      <c r="CD3823">
        <f t="shared" si="474"/>
        <v>4.4529229375622486E-19</v>
      </c>
      <c r="CE3823">
        <f t="shared" si="475"/>
        <v>0.79277468732225531</v>
      </c>
      <c r="CF3823" cm="1">
        <f t="array" ref="CF3823">IFERROR(IF((BD3823+BE3823)*INDEX(H:H,ROW())*INDEX(K:K,ROW())/(BF3823*30*1000)&lt;0.5,"",(BD3823+BE3823)*INDEX(H:H,ROW())*INDEX(K:K,ROW())/(BF3823*30*1000)),"")</f>
        <v>752144504492191.63</v>
      </c>
      <c r="CG3823">
        <f t="shared" si="476"/>
        <v>1.1486430117360653</v>
      </c>
      <c r="CH3823" cm="1">
        <f t="array" ref="CH3823">IFERROR((BD3823+BE3823)*INDEX(K:K,ROW())*INDEX(H:H,ROW())/BC3823/100000,"")</f>
        <v>259183658670192.41</v>
      </c>
      <c r="CI3823">
        <f t="shared" si="477"/>
        <v>7.1031526627439598E-2</v>
      </c>
      <c r="CJ3823">
        <v>0</v>
      </c>
      <c r="CK3823">
        <f t="shared" si="478"/>
        <v>0</v>
      </c>
      <c r="CL3823" cm="1">
        <f t="array" ref="CL3823">IF(INDEX(AS:AS,ROW()-2)=0,CL3822,INDEX(AS:AS,ROW()-2))</f>
        <v>41.52</v>
      </c>
      <c r="CM3823" t="str">
        <f t="shared" si="479"/>
        <v>CIV</v>
      </c>
    </row>
    <row r="3824" spans="1:91" x14ac:dyDescent="0.3">
      <c r="A3824" s="1">
        <v>3819</v>
      </c>
      <c r="B3824" t="s">
        <v>291</v>
      </c>
      <c r="C3824">
        <v>6</v>
      </c>
      <c r="D3824">
        <v>9</v>
      </c>
      <c r="E3824">
        <v>24</v>
      </c>
      <c r="F3824" t="s">
        <v>105</v>
      </c>
      <c r="G3824" t="s">
        <v>109</v>
      </c>
      <c r="H3824">
        <v>46.21</v>
      </c>
      <c r="I3824">
        <v>0.89</v>
      </c>
      <c r="J3824">
        <v>44.1</v>
      </c>
      <c r="K3824">
        <v>1570</v>
      </c>
      <c r="L3824">
        <v>44.41</v>
      </c>
      <c r="M3824">
        <v>0.89</v>
      </c>
      <c r="N3824">
        <v>44.1</v>
      </c>
      <c r="O3824">
        <v>1570</v>
      </c>
      <c r="P3824">
        <v>1.32</v>
      </c>
      <c r="Q3824">
        <v>50.19</v>
      </c>
      <c r="R3824">
        <v>30.11</v>
      </c>
      <c r="S3824">
        <v>1.7</v>
      </c>
      <c r="T3824">
        <v>7.41</v>
      </c>
      <c r="U3824">
        <v>0</v>
      </c>
      <c r="V3824">
        <v>0</v>
      </c>
      <c r="W3824">
        <v>0</v>
      </c>
      <c r="X3824">
        <v>0</v>
      </c>
      <c r="Y3824">
        <v>2</v>
      </c>
      <c r="Z3824">
        <v>7.5</v>
      </c>
      <c r="AA3824">
        <v>19.5</v>
      </c>
      <c r="AB3824">
        <v>63.9</v>
      </c>
      <c r="AC3824">
        <v>1675</v>
      </c>
      <c r="AD3824">
        <v>37.86</v>
      </c>
      <c r="AE3824">
        <v>32.03</v>
      </c>
      <c r="AF3824">
        <v>12.79</v>
      </c>
      <c r="AG3824">
        <v>1572</v>
      </c>
      <c r="AI3824">
        <v>44.21</v>
      </c>
      <c r="AJ3824">
        <v>40.89</v>
      </c>
      <c r="AK3824">
        <v>0</v>
      </c>
      <c r="AL3824">
        <v>47.32</v>
      </c>
      <c r="AM3824">
        <v>6.32</v>
      </c>
      <c r="AN3824">
        <v>47.81</v>
      </c>
      <c r="AO3824">
        <v>45.02</v>
      </c>
      <c r="AP3824">
        <v>3.72</v>
      </c>
      <c r="AQ3824">
        <v>0</v>
      </c>
      <c r="AR3824">
        <v>0</v>
      </c>
      <c r="AS3824">
        <v>41.52</v>
      </c>
      <c r="AT3824">
        <v>0</v>
      </c>
      <c r="AU3824">
        <v>0</v>
      </c>
      <c r="AV3824">
        <v>5.0999999999999996</v>
      </c>
      <c r="AW3824">
        <v>62.4</v>
      </c>
      <c r="AX3824">
        <v>92.1</v>
      </c>
      <c r="AY3824">
        <v>100</v>
      </c>
      <c r="AZ3824">
        <v>100</v>
      </c>
      <c r="BA3824">
        <v>85.2</v>
      </c>
      <c r="BB3824">
        <v>93.5</v>
      </c>
      <c r="BC3824">
        <v>1.0551258475119799E-16</v>
      </c>
      <c r="BD3824">
        <v>3.6195171785254797E-2</v>
      </c>
      <c r="BE3824">
        <v>0</v>
      </c>
      <c r="BF3824">
        <v>1.211962931246729E-16</v>
      </c>
      <c r="BG3824">
        <v>187.62419239502211</v>
      </c>
      <c r="BH3824">
        <v>1.1331181463434901E-2</v>
      </c>
      <c r="BI3824">
        <v>111.6824335199432</v>
      </c>
      <c r="BJ3824">
        <v>2.5220390792820001E-4</v>
      </c>
      <c r="BK3824">
        <v>8.3647706384693951E-17</v>
      </c>
      <c r="BL3824">
        <v>5.9564492397594453</v>
      </c>
      <c r="BM3824">
        <v>221.44432091133419</v>
      </c>
      <c r="BN3824">
        <v>107.7495517582504</v>
      </c>
      <c r="BO3824">
        <v>96.718007510394401</v>
      </c>
      <c r="BP3824">
        <v>92.344514489638797</v>
      </c>
      <c r="BQ3824">
        <v>0</v>
      </c>
      <c r="BR3824">
        <v>57.710871056172721</v>
      </c>
      <c r="BS3824">
        <v>53.461288168084693</v>
      </c>
      <c r="BT3824">
        <v>0</v>
      </c>
      <c r="BU3824">
        <v>134.29773020213261</v>
      </c>
      <c r="BV3824">
        <v>335.20803334786041</v>
      </c>
      <c r="BW3824">
        <v>110.32478362422211</v>
      </c>
      <c r="BX3824">
        <v>6.6804542841438641</v>
      </c>
      <c r="BY3824">
        <v>11.25672294544335</v>
      </c>
      <c r="BZ3824">
        <v>0.48202714384698059</v>
      </c>
      <c r="CA3824">
        <f t="shared" si="472"/>
        <v>3.6195171785254797E-2</v>
      </c>
      <c r="CB3824" cm="1">
        <f t="array" ref="CB3824">IF(ISBLANK(INDEX(AC:AC,ROW())), "", INDEX(AC:AC,ROW())*(BI3824+BJ3824)/1000)</f>
        <v>187.06849858745065</v>
      </c>
      <c r="CC3824">
        <f t="shared" si="473"/>
        <v>187.63552357648555</v>
      </c>
      <c r="CD3824">
        <f t="shared" si="474"/>
        <v>4.4579888067195752E-19</v>
      </c>
      <c r="CE3824">
        <f t="shared" si="475"/>
        <v>0.79277468732225531</v>
      </c>
      <c r="CF3824" cm="1">
        <f t="array" ref="CF3824">IFERROR(IF((BD3824+BE3824)*INDEX(H:H,ROW())*INDEX(K:K,ROW())/(BF3824*30*1000)&lt;0.5,"",(BD3824+BE3824)*INDEX(H:H,ROW())*INDEX(K:K,ROW())/(BF3824*30*1000)),"")</f>
        <v>722230245047573.13</v>
      </c>
      <c r="CG3824">
        <f t="shared" si="476"/>
        <v>1.1486430117360653</v>
      </c>
      <c r="CH3824" cm="1">
        <f t="array" ref="CH3824">IFERROR((BD3824+BE3824)*INDEX(K:K,ROW())*INDEX(H:H,ROW())/BC3824/100000,"")</f>
        <v>248875417151496.22</v>
      </c>
      <c r="CI3824">
        <f t="shared" si="477"/>
        <v>6.8206463752433763E-2</v>
      </c>
      <c r="CJ3824">
        <v>0</v>
      </c>
      <c r="CK3824">
        <f t="shared" si="478"/>
        <v>0</v>
      </c>
      <c r="CL3824" cm="1">
        <f t="array" ref="CL3824">IF(INDEX(AS:AS,ROW()-2)=0,CL3823,INDEX(AS:AS,ROW()-2))</f>
        <v>41.52</v>
      </c>
      <c r="CM3824" t="str">
        <f t="shared" si="479"/>
        <v>CIV</v>
      </c>
    </row>
    <row r="3825" spans="1:91" x14ac:dyDescent="0.3">
      <c r="A3825" s="1">
        <v>3820</v>
      </c>
      <c r="B3825" t="s">
        <v>291</v>
      </c>
      <c r="C3825">
        <v>6</v>
      </c>
      <c r="D3825">
        <v>9</v>
      </c>
      <c r="E3825">
        <v>24</v>
      </c>
      <c r="F3825" t="s">
        <v>105</v>
      </c>
      <c r="G3825" t="s">
        <v>110</v>
      </c>
      <c r="H3825">
        <v>46.21</v>
      </c>
      <c r="I3825">
        <v>0.89</v>
      </c>
      <c r="J3825">
        <v>44.1</v>
      </c>
      <c r="K3825">
        <v>1570</v>
      </c>
      <c r="L3825">
        <v>44.41</v>
      </c>
      <c r="M3825">
        <v>0.89</v>
      </c>
      <c r="N3825">
        <v>44.1</v>
      </c>
      <c r="O3825">
        <v>1570</v>
      </c>
      <c r="P3825">
        <v>1.32</v>
      </c>
      <c r="Q3825">
        <v>50.19</v>
      </c>
      <c r="R3825">
        <v>30.11</v>
      </c>
      <c r="S3825">
        <v>1.7</v>
      </c>
      <c r="T3825">
        <v>7.41</v>
      </c>
      <c r="U3825">
        <v>0</v>
      </c>
      <c r="V3825">
        <v>0</v>
      </c>
      <c r="W3825">
        <v>0</v>
      </c>
      <c r="X3825">
        <v>0</v>
      </c>
      <c r="Y3825">
        <v>2</v>
      </c>
      <c r="Z3825">
        <v>7.5</v>
      </c>
      <c r="AA3825">
        <v>19.5</v>
      </c>
      <c r="AB3825">
        <v>63.9</v>
      </c>
      <c r="AC3825">
        <v>1680</v>
      </c>
      <c r="AD3825">
        <v>37.86</v>
      </c>
      <c r="AE3825">
        <v>32.409999999999997</v>
      </c>
      <c r="AF3825">
        <v>12.88</v>
      </c>
      <c r="AG3825">
        <v>1572</v>
      </c>
      <c r="AI3825">
        <v>44.21</v>
      </c>
      <c r="AJ3825">
        <v>40.89</v>
      </c>
      <c r="AK3825">
        <v>0</v>
      </c>
      <c r="AL3825">
        <v>47.32</v>
      </c>
      <c r="AM3825">
        <v>6.32</v>
      </c>
      <c r="AN3825">
        <v>47.81</v>
      </c>
      <c r="AO3825">
        <v>45.02</v>
      </c>
      <c r="AP3825">
        <v>3.72</v>
      </c>
      <c r="AQ3825">
        <v>0</v>
      </c>
      <c r="AR3825">
        <v>0</v>
      </c>
      <c r="AS3825">
        <v>41.52</v>
      </c>
      <c r="AT3825">
        <v>0</v>
      </c>
      <c r="AU3825">
        <v>0</v>
      </c>
      <c r="AV3825">
        <v>5.0999999999999996</v>
      </c>
      <c r="AW3825">
        <v>62.4</v>
      </c>
      <c r="AX3825">
        <v>92.1</v>
      </c>
      <c r="AY3825">
        <v>100</v>
      </c>
      <c r="AZ3825">
        <v>100</v>
      </c>
      <c r="BA3825">
        <v>85.2</v>
      </c>
      <c r="BB3825">
        <v>93.5</v>
      </c>
      <c r="BC3825">
        <v>1.0551258475119799E-16</v>
      </c>
      <c r="BD3825">
        <v>5.0404220760465898E-2</v>
      </c>
      <c r="BE3825">
        <v>0</v>
      </c>
      <c r="BF3825">
        <v>1.211962931246729E-16</v>
      </c>
      <c r="BG3825">
        <v>193.16610534809061</v>
      </c>
      <c r="BH3825">
        <v>1.08206052736462E-2</v>
      </c>
      <c r="BI3825">
        <v>114.9803044800904</v>
      </c>
      <c r="BJ3825">
        <v>2.5220390792820001E-4</v>
      </c>
      <c r="BK3825">
        <v>8.3647706384693951E-17</v>
      </c>
      <c r="BL3825">
        <v>5.9945817365699519</v>
      </c>
      <c r="BM3825">
        <v>213.68010116684121</v>
      </c>
      <c r="BN3825">
        <v>105.6019154416073</v>
      </c>
      <c r="BO3825">
        <v>100.75616265159169</v>
      </c>
      <c r="BP3825">
        <v>89.03659524211588</v>
      </c>
      <c r="BQ3825">
        <v>0</v>
      </c>
      <c r="BR3825">
        <v>58.601118864323432</v>
      </c>
      <c r="BS3825">
        <v>48.996141325154099</v>
      </c>
      <c r="BT3825">
        <v>0</v>
      </c>
      <c r="BU3825">
        <v>134.98469157901641</v>
      </c>
      <c r="BV3825">
        <v>311.53287910901707</v>
      </c>
      <c r="BW3825">
        <v>123.72952830606719</v>
      </c>
      <c r="BX3825">
        <v>3.4939512696171788</v>
      </c>
      <c r="BY3825">
        <v>93.426143190067634</v>
      </c>
      <c r="BZ3825">
        <v>0.4794324292669313</v>
      </c>
      <c r="CA3825">
        <f t="shared" si="472"/>
        <v>5.0404220760465898E-2</v>
      </c>
      <c r="CB3825" cm="1">
        <f t="array" ref="CB3825">IF(ISBLANK(INDEX(AC:AC,ROW())), "", INDEX(AC:AC,ROW())*(BI3825+BJ3825)/1000)</f>
        <v>193.16733522911719</v>
      </c>
      <c r="CC3825">
        <f t="shared" si="473"/>
        <v>193.17692595336425</v>
      </c>
      <c r="CD3825">
        <f t="shared" si="474"/>
        <v>4.3301085764708637E-19</v>
      </c>
      <c r="CE3825">
        <f t="shared" si="475"/>
        <v>0.79277468732225531</v>
      </c>
      <c r="CF3825" cm="1">
        <f t="array" ref="CF3825">IFERROR(IF((BD3825+BE3825)*INDEX(H:H,ROW())*INDEX(K:K,ROW())/(BF3825*30*1000)&lt;0.5,"",(BD3825+BE3825)*INDEX(H:H,ROW())*INDEX(K:K,ROW())/(BF3825*30*1000)),"")</f>
        <v>1005754384237880.8</v>
      </c>
      <c r="CG3825">
        <f t="shared" si="476"/>
        <v>1.1486430117360653</v>
      </c>
      <c r="CH3825" cm="1">
        <f t="array" ref="CH3825">IFERROR((BD3825+BE3825)*INDEX(K:K,ROW())*INDEX(H:H,ROW())/BC3825/100000,"")</f>
        <v>346575823493325.31</v>
      </c>
      <c r="CI3825">
        <f t="shared" si="477"/>
        <v>9.4982106361183691E-2</v>
      </c>
      <c r="CJ3825">
        <v>0</v>
      </c>
      <c r="CK3825">
        <f t="shared" si="478"/>
        <v>0</v>
      </c>
      <c r="CL3825" cm="1">
        <f t="array" ref="CL3825">IF(INDEX(AS:AS,ROW()-2)=0,CL3824,INDEX(AS:AS,ROW()-2))</f>
        <v>41.52</v>
      </c>
      <c r="CM3825" t="str">
        <f t="shared" si="479"/>
        <v>CIV</v>
      </c>
    </row>
    <row r="3826" spans="1:91" x14ac:dyDescent="0.3">
      <c r="A3826" s="1">
        <v>3821</v>
      </c>
      <c r="B3826" t="s">
        <v>291</v>
      </c>
      <c r="C3826">
        <v>6</v>
      </c>
      <c r="D3826">
        <v>9</v>
      </c>
      <c r="E3826">
        <v>24</v>
      </c>
      <c r="F3826" t="s">
        <v>105</v>
      </c>
      <c r="G3826" t="s">
        <v>111</v>
      </c>
      <c r="H3826">
        <v>46.21</v>
      </c>
      <c r="I3826">
        <v>0.89</v>
      </c>
      <c r="J3826">
        <v>44.1</v>
      </c>
      <c r="K3826">
        <v>1570</v>
      </c>
      <c r="L3826">
        <v>44.41</v>
      </c>
      <c r="M3826">
        <v>0.89</v>
      </c>
      <c r="N3826">
        <v>44.1</v>
      </c>
      <c r="O3826">
        <v>1570</v>
      </c>
      <c r="P3826">
        <v>1.32</v>
      </c>
      <c r="Q3826">
        <v>50.19</v>
      </c>
      <c r="R3826">
        <v>30.11</v>
      </c>
      <c r="S3826">
        <v>1.7</v>
      </c>
      <c r="T3826">
        <v>7.41</v>
      </c>
      <c r="U3826">
        <v>0</v>
      </c>
      <c r="V3826">
        <v>0</v>
      </c>
      <c r="W3826">
        <v>0</v>
      </c>
      <c r="X3826">
        <v>0</v>
      </c>
      <c r="Y3826">
        <v>2</v>
      </c>
      <c r="Z3826">
        <v>7.5</v>
      </c>
      <c r="AA3826">
        <v>19.5</v>
      </c>
      <c r="AB3826">
        <v>63.9</v>
      </c>
      <c r="AC3826">
        <v>1690</v>
      </c>
      <c r="AD3826">
        <v>37.86</v>
      </c>
      <c r="AE3826">
        <v>31.88</v>
      </c>
      <c r="AF3826">
        <v>12.66</v>
      </c>
      <c r="AG3826">
        <v>1572</v>
      </c>
      <c r="AI3826">
        <v>44.21</v>
      </c>
      <c r="AJ3826">
        <v>40.89</v>
      </c>
      <c r="AK3826">
        <v>0</v>
      </c>
      <c r="AL3826">
        <v>47.32</v>
      </c>
      <c r="AM3826">
        <v>6.32</v>
      </c>
      <c r="AN3826">
        <v>47.81</v>
      </c>
      <c r="AO3826">
        <v>45.02</v>
      </c>
      <c r="AP3826">
        <v>3.72</v>
      </c>
      <c r="AQ3826">
        <v>0</v>
      </c>
      <c r="AR3826">
        <v>0</v>
      </c>
      <c r="AS3826">
        <v>41.52</v>
      </c>
      <c r="AT3826">
        <v>0</v>
      </c>
      <c r="AU3826">
        <v>0</v>
      </c>
      <c r="AV3826">
        <v>5.0999999999999996</v>
      </c>
      <c r="AW3826">
        <v>62.4</v>
      </c>
      <c r="AX3826">
        <v>92.1</v>
      </c>
      <c r="AY3826">
        <v>100</v>
      </c>
      <c r="AZ3826">
        <v>100</v>
      </c>
      <c r="BA3826">
        <v>85.2</v>
      </c>
      <c r="BB3826">
        <v>93.5</v>
      </c>
      <c r="BC3826">
        <v>1.0551258475119799E-16</v>
      </c>
      <c r="BD3826">
        <v>5.3908566864997703E-2</v>
      </c>
      <c r="BE3826">
        <v>0</v>
      </c>
      <c r="BF3826">
        <v>94.799980417692154</v>
      </c>
      <c r="BG3826">
        <v>193.95395311123559</v>
      </c>
      <c r="BH3826">
        <v>1.0732529190163599E-2</v>
      </c>
      <c r="BI3826">
        <v>115.4492528233767</v>
      </c>
      <c r="BJ3826">
        <v>2.5220390792820001E-4</v>
      </c>
      <c r="BK3826">
        <v>8.3647706384693951E-17</v>
      </c>
      <c r="BL3826">
        <v>5.9891091123248579</v>
      </c>
      <c r="BM3826">
        <v>203.79752549083051</v>
      </c>
      <c r="BN3826">
        <v>103.4204511976972</v>
      </c>
      <c r="BO3826">
        <v>94.504239140913882</v>
      </c>
      <c r="BP3826">
        <v>86.561252284328816</v>
      </c>
      <c r="BQ3826">
        <v>0</v>
      </c>
      <c r="BR3826">
        <v>64.998240655325148</v>
      </c>
      <c r="BS3826">
        <v>48.008640555027952</v>
      </c>
      <c r="BT3826">
        <v>0</v>
      </c>
      <c r="BU3826">
        <v>135.71817786057551</v>
      </c>
      <c r="BV3826">
        <v>292.47306624383617</v>
      </c>
      <c r="BW3826">
        <v>123.7280650879145</v>
      </c>
      <c r="BX3826">
        <v>2.264918157637974</v>
      </c>
      <c r="BY3826">
        <v>100.06271055718319</v>
      </c>
      <c r="BZ3826">
        <v>0.47619288685554439</v>
      </c>
      <c r="CA3826">
        <f t="shared" si="472"/>
        <v>5.3908566864997703E-2</v>
      </c>
      <c r="CB3826" cm="1">
        <f t="array" ref="CB3826">IF(ISBLANK(INDEX(AC:AC,ROW())), "", INDEX(AC:AC,ROW())*(BI3826+BJ3826)/1000)</f>
        <v>195.10966349611101</v>
      </c>
      <c r="CC3826">
        <f t="shared" si="473"/>
        <v>193.96468564042576</v>
      </c>
      <c r="CD3826">
        <f t="shared" si="474"/>
        <v>4.312522462968396E-19</v>
      </c>
      <c r="CE3826">
        <f t="shared" si="475"/>
        <v>0.79277468732225531</v>
      </c>
      <c r="CF3826" t="str" cm="1">
        <f t="array" ref="CF3826">IFERROR(IF((BD3826+BE3826)*INDEX(H:H,ROW())*INDEX(K:K,ROW())/(BF3826*30*1000)&lt;0.5,"",(BD3826+BE3826)*INDEX(H:H,ROW())*INDEX(K:K,ROW())/(BF3826*30*1000)),"")</f>
        <v/>
      </c>
      <c r="CG3826" t="str">
        <f t="shared" si="476"/>
        <v/>
      </c>
      <c r="CH3826" cm="1">
        <f t="array" ref="CH3826">IFERROR((BD3826+BE3826)*INDEX(K:K,ROW())*INDEX(H:H,ROW())/BC3826/100000,"")</f>
        <v>370671457125982.13</v>
      </c>
      <c r="CI3826">
        <f t="shared" si="477"/>
        <v>0.10158572346715647</v>
      </c>
      <c r="CJ3826">
        <v>0</v>
      </c>
      <c r="CK3826">
        <f t="shared" si="478"/>
        <v>0</v>
      </c>
      <c r="CL3826" cm="1">
        <f t="array" ref="CL3826">IF(INDEX(AS:AS,ROW()-2)=0,CL3825,INDEX(AS:AS,ROW()-2))</f>
        <v>41.52</v>
      </c>
      <c r="CM3826" t="str">
        <f t="shared" si="479"/>
        <v>CIV</v>
      </c>
    </row>
    <row r="3827" spans="1:91" x14ac:dyDescent="0.3">
      <c r="A3827" s="1">
        <v>3822</v>
      </c>
      <c r="B3827" t="s">
        <v>291</v>
      </c>
      <c r="C3827">
        <v>6</v>
      </c>
      <c r="D3827">
        <v>9</v>
      </c>
      <c r="E3827">
        <v>24</v>
      </c>
      <c r="F3827" t="s">
        <v>105</v>
      </c>
      <c r="G3827" t="s">
        <v>112</v>
      </c>
      <c r="H3827">
        <v>46.21</v>
      </c>
      <c r="I3827">
        <v>0.89</v>
      </c>
      <c r="J3827">
        <v>44.1</v>
      </c>
      <c r="K3827">
        <v>1570</v>
      </c>
      <c r="L3827">
        <v>44.41</v>
      </c>
      <c r="M3827">
        <v>0.89</v>
      </c>
      <c r="N3827">
        <v>44.1</v>
      </c>
      <c r="O3827">
        <v>1570</v>
      </c>
      <c r="P3827">
        <v>1.32</v>
      </c>
      <c r="Q3827">
        <v>50.19</v>
      </c>
      <c r="R3827">
        <v>30.11</v>
      </c>
      <c r="S3827">
        <v>1.7</v>
      </c>
      <c r="T3827">
        <v>7.41</v>
      </c>
      <c r="U3827">
        <v>0</v>
      </c>
      <c r="V3827">
        <v>0</v>
      </c>
      <c r="W3827">
        <v>0</v>
      </c>
      <c r="X3827">
        <v>0</v>
      </c>
      <c r="Y3827">
        <v>2</v>
      </c>
      <c r="Z3827">
        <v>7.5</v>
      </c>
      <c r="AA3827">
        <v>19.5</v>
      </c>
      <c r="AB3827">
        <v>63.9</v>
      </c>
      <c r="AC3827">
        <v>1695</v>
      </c>
      <c r="AD3827">
        <v>37.86</v>
      </c>
      <c r="AE3827">
        <v>32.409999999999997</v>
      </c>
      <c r="AF3827">
        <v>12.53</v>
      </c>
      <c r="AG3827">
        <v>1572</v>
      </c>
      <c r="AI3827">
        <v>44.21</v>
      </c>
      <c r="AJ3827">
        <v>40.89</v>
      </c>
      <c r="AK3827">
        <v>0</v>
      </c>
      <c r="AL3827">
        <v>47.32</v>
      </c>
      <c r="AM3827">
        <v>6.32</v>
      </c>
      <c r="AN3827">
        <v>47.81</v>
      </c>
      <c r="AO3827">
        <v>45.02</v>
      </c>
      <c r="AP3827">
        <v>3.72</v>
      </c>
      <c r="AQ3827">
        <v>0</v>
      </c>
      <c r="AR3827">
        <v>0</v>
      </c>
      <c r="AS3827">
        <v>41.52</v>
      </c>
      <c r="AT3827">
        <v>0</v>
      </c>
      <c r="AU3827">
        <v>0</v>
      </c>
      <c r="AV3827">
        <v>5.0999999999999996</v>
      </c>
      <c r="AW3827">
        <v>62.4</v>
      </c>
      <c r="AX3827">
        <v>92.1</v>
      </c>
      <c r="AY3827">
        <v>100</v>
      </c>
      <c r="AZ3827">
        <v>100</v>
      </c>
      <c r="BA3827">
        <v>85.2</v>
      </c>
      <c r="BB3827">
        <v>93.5</v>
      </c>
      <c r="BC3827">
        <v>1.0551258475119799E-16</v>
      </c>
      <c r="BD3827">
        <v>0.92110856722781598</v>
      </c>
      <c r="BE3827">
        <v>0</v>
      </c>
      <c r="BF3827">
        <v>69.953751727924853</v>
      </c>
      <c r="BG3827">
        <v>196.11271834428371</v>
      </c>
      <c r="BH3827">
        <v>9.9017449516748002E-3</v>
      </c>
      <c r="BI3827">
        <v>116.7339179810475</v>
      </c>
      <c r="BJ3827">
        <v>2.5220390792820001E-4</v>
      </c>
      <c r="BK3827">
        <v>8.127563909916951</v>
      </c>
      <c r="BL3827">
        <v>5.986176708286246</v>
      </c>
      <c r="BM3827">
        <v>204.33051978316129</v>
      </c>
      <c r="BN3827">
        <v>102.6657490503386</v>
      </c>
      <c r="BO3827">
        <v>90.830107798027683</v>
      </c>
      <c r="BP3827">
        <v>84.617863935272425</v>
      </c>
      <c r="BQ3827">
        <v>0</v>
      </c>
      <c r="BR3827">
        <v>70.207549857984901</v>
      </c>
      <c r="BS3827">
        <v>91.960605282457905</v>
      </c>
      <c r="BT3827">
        <v>0</v>
      </c>
      <c r="BU3827">
        <v>135.68624630275821</v>
      </c>
      <c r="BV3827">
        <v>387.5896406699697</v>
      </c>
      <c r="BW3827">
        <v>123.7273237852086</v>
      </c>
      <c r="BX3827">
        <v>2.377686209958557</v>
      </c>
      <c r="BY3827">
        <v>96.619295953791195</v>
      </c>
      <c r="BZ3827">
        <v>0.47355232294364968</v>
      </c>
      <c r="CA3827">
        <f t="shared" si="472"/>
        <v>0.92110856722781598</v>
      </c>
      <c r="CB3827" cm="1">
        <f t="array" ref="CB3827">IF(ISBLANK(INDEX(AC:AC,ROW())), "", INDEX(AC:AC,ROW())*(BI3827+BJ3827)/1000)</f>
        <v>197.86441846349945</v>
      </c>
      <c r="CC3827">
        <f t="shared" si="473"/>
        <v>196.12262008923537</v>
      </c>
      <c r="CD3827">
        <f t="shared" si="474"/>
        <v>4.1441236641744469E-2</v>
      </c>
      <c r="CE3827" t="str">
        <f t="shared" si="475"/>
        <v/>
      </c>
      <c r="CF3827" t="str" cm="1">
        <f t="array" ref="CF3827">IFERROR(IF((BD3827+BE3827)*INDEX(H:H,ROW())*INDEX(K:K,ROW())/(BF3827*30*1000)&lt;0.5,"",(BD3827+BE3827)*INDEX(H:H,ROW())*INDEX(K:K,ROW())/(BF3827*30*1000)),"")</f>
        <v/>
      </c>
      <c r="CG3827" t="str">
        <f t="shared" si="476"/>
        <v/>
      </c>
      <c r="CH3827" cm="1">
        <f t="array" ref="CH3827">IFERROR((BD3827+BE3827)*INDEX(K:K,ROW())*INDEX(H:H,ROW())/BC3827/100000,"")</f>
        <v>6333476748521142</v>
      </c>
      <c r="CI3827">
        <f t="shared" si="477"/>
        <v>1.7357441615534512</v>
      </c>
      <c r="CJ3827">
        <v>0</v>
      </c>
      <c r="CK3827">
        <f t="shared" si="478"/>
        <v>0</v>
      </c>
      <c r="CL3827" cm="1">
        <f t="array" ref="CL3827">IF(INDEX(AS:AS,ROW()-2)=0,CL3826,INDEX(AS:AS,ROW()-2))</f>
        <v>41.52</v>
      </c>
      <c r="CM3827" t="str">
        <f t="shared" si="479"/>
        <v>CIV</v>
      </c>
    </row>
    <row r="3828" spans="1:91" x14ac:dyDescent="0.3">
      <c r="A3828" s="1">
        <v>3823</v>
      </c>
      <c r="B3828" t="s">
        <v>291</v>
      </c>
      <c r="C3828">
        <v>6</v>
      </c>
      <c r="D3828">
        <v>9</v>
      </c>
      <c r="E3828">
        <v>24</v>
      </c>
      <c r="F3828" t="s">
        <v>105</v>
      </c>
      <c r="G3828" t="s">
        <v>113</v>
      </c>
      <c r="H3828">
        <v>46.21</v>
      </c>
      <c r="I3828">
        <v>0.89</v>
      </c>
      <c r="J3828">
        <v>44.1</v>
      </c>
      <c r="K3828">
        <v>1570</v>
      </c>
      <c r="L3828">
        <v>44.41</v>
      </c>
      <c r="M3828">
        <v>0.89</v>
      </c>
      <c r="N3828">
        <v>44.1</v>
      </c>
      <c r="O3828">
        <v>1570</v>
      </c>
      <c r="P3828">
        <v>1.32</v>
      </c>
      <c r="Q3828">
        <v>50.19</v>
      </c>
      <c r="R3828">
        <v>30.11</v>
      </c>
      <c r="S3828">
        <v>1.7</v>
      </c>
      <c r="T3828">
        <v>7.41</v>
      </c>
      <c r="U3828">
        <v>0</v>
      </c>
      <c r="V3828">
        <v>0</v>
      </c>
      <c r="W3828">
        <v>0</v>
      </c>
      <c r="X3828">
        <v>0</v>
      </c>
      <c r="Y3828">
        <v>2</v>
      </c>
      <c r="Z3828">
        <v>7.5</v>
      </c>
      <c r="AA3828">
        <v>19.5</v>
      </c>
      <c r="AB3828">
        <v>63.9</v>
      </c>
      <c r="AC3828">
        <v>1686</v>
      </c>
      <c r="AD3828">
        <v>37.86</v>
      </c>
      <c r="AE3828">
        <v>32.409999999999997</v>
      </c>
      <c r="AF3828">
        <v>12.41</v>
      </c>
      <c r="AG3828">
        <v>1572</v>
      </c>
      <c r="AI3828">
        <v>44.21</v>
      </c>
      <c r="AJ3828">
        <v>40.89</v>
      </c>
      <c r="AK3828">
        <v>0</v>
      </c>
      <c r="AL3828">
        <v>47.32</v>
      </c>
      <c r="AM3828">
        <v>6.32</v>
      </c>
      <c r="AN3828">
        <v>47.81</v>
      </c>
      <c r="AO3828">
        <v>45.02</v>
      </c>
      <c r="AP3828">
        <v>3.72</v>
      </c>
      <c r="AQ3828">
        <v>0</v>
      </c>
      <c r="AR3828">
        <v>0</v>
      </c>
      <c r="AS3828">
        <v>41.52</v>
      </c>
      <c r="AT3828">
        <v>0</v>
      </c>
      <c r="AU3828">
        <v>0</v>
      </c>
      <c r="AV3828">
        <v>5.0999999999999996</v>
      </c>
      <c r="AW3828">
        <v>62.4</v>
      </c>
      <c r="AX3828">
        <v>92.1</v>
      </c>
      <c r="AY3828">
        <v>100</v>
      </c>
      <c r="AZ3828">
        <v>100</v>
      </c>
      <c r="BA3828">
        <v>85.2</v>
      </c>
      <c r="BB3828">
        <v>93.5</v>
      </c>
      <c r="BC3828">
        <v>1.0551258475119799E-16</v>
      </c>
      <c r="BD3828">
        <v>4.5303171157696297E-2</v>
      </c>
      <c r="BE3828">
        <v>0</v>
      </c>
      <c r="BF3828">
        <v>1.211962931246729E-16</v>
      </c>
      <c r="BG3828">
        <v>197.51819125190571</v>
      </c>
      <c r="BH3828">
        <v>8.3608282880663007E-3</v>
      </c>
      <c r="BI3828">
        <v>117.567653914659</v>
      </c>
      <c r="BJ3828">
        <v>2.5220390792820001E-4</v>
      </c>
      <c r="BK3828">
        <v>175.42863479811129</v>
      </c>
      <c r="BL3828">
        <v>5.9735829006962424</v>
      </c>
      <c r="BM3828">
        <v>214.14065366621671</v>
      </c>
      <c r="BN3828">
        <v>103.519010792887</v>
      </c>
      <c r="BO3828">
        <v>88.770503311947124</v>
      </c>
      <c r="BP3828">
        <v>83.004714077035473</v>
      </c>
      <c r="BQ3828">
        <v>0</v>
      </c>
      <c r="BR3828">
        <v>72.41616554787953</v>
      </c>
      <c r="BS3828">
        <v>118.549974683781</v>
      </c>
      <c r="BT3828">
        <v>0</v>
      </c>
      <c r="BU3828">
        <v>134.87958819910011</v>
      </c>
      <c r="BV3828">
        <v>493.99198500830647</v>
      </c>
      <c r="BW3828">
        <v>123.72711197337659</v>
      </c>
      <c r="BX3828">
        <v>3.9514987510799489</v>
      </c>
      <c r="BY3828">
        <v>95.883973820532461</v>
      </c>
      <c r="BZ3828">
        <v>0.47019902886156689</v>
      </c>
      <c r="CA3828">
        <f t="shared" si="472"/>
        <v>4.5303171157696297E-2</v>
      </c>
      <c r="CB3828" cm="1">
        <f t="array" ref="CB3828">IF(ISBLANK(INDEX(AC:AC,ROW())), "", INDEX(AC:AC,ROW())*(BI3828+BJ3828)/1000)</f>
        <v>198.21948971590385</v>
      </c>
      <c r="CC3828">
        <f t="shared" si="473"/>
        <v>197.52655208019377</v>
      </c>
      <c r="CD3828">
        <f t="shared" si="474"/>
        <v>0.88812685155810878</v>
      </c>
      <c r="CE3828" t="str">
        <f t="shared" si="475"/>
        <v/>
      </c>
      <c r="CF3828" cm="1">
        <f t="array" ref="CF3828">IFERROR(IF((BD3828+BE3828)*INDEX(H:H,ROW())*INDEX(K:K,ROW())/(BF3828*30*1000)&lt;0.5,"",(BD3828+BE3828)*INDEX(H:H,ROW())*INDEX(K:K,ROW())/(BF3828*30*1000)),"")</f>
        <v>903969197902366.25</v>
      </c>
      <c r="CG3828">
        <f t="shared" si="476"/>
        <v>1.1486430117360653</v>
      </c>
      <c r="CH3828" cm="1">
        <f t="array" ref="CH3828">IFERROR((BD3828+BE3828)*INDEX(K:K,ROW())*INDEX(H:H,ROW())/BC3828/100000,"")</f>
        <v>311501370598562.75</v>
      </c>
      <c r="CI3828">
        <f t="shared" si="477"/>
        <v>8.5369648741286219E-2</v>
      </c>
      <c r="CJ3828">
        <v>0</v>
      </c>
      <c r="CK3828">
        <f t="shared" si="478"/>
        <v>0</v>
      </c>
      <c r="CL3828" cm="1">
        <f t="array" ref="CL3828">IF(INDEX(AS:AS,ROW()-2)=0,CL3827,INDEX(AS:AS,ROW()-2))</f>
        <v>41.52</v>
      </c>
      <c r="CM3828" t="str">
        <f t="shared" si="479"/>
        <v>CIV</v>
      </c>
    </row>
    <row r="3829" spans="1:91" x14ac:dyDescent="0.3">
      <c r="A3829" s="1">
        <v>3824</v>
      </c>
      <c r="B3829" t="s">
        <v>291</v>
      </c>
      <c r="C3829">
        <v>6</v>
      </c>
      <c r="D3829">
        <v>9</v>
      </c>
      <c r="E3829">
        <v>24</v>
      </c>
      <c r="F3829" t="s">
        <v>114</v>
      </c>
      <c r="G3829" t="s">
        <v>115</v>
      </c>
      <c r="H3829">
        <v>46.21</v>
      </c>
      <c r="I3829">
        <v>0.89</v>
      </c>
      <c r="J3829">
        <v>44.1</v>
      </c>
      <c r="K3829">
        <v>1570</v>
      </c>
      <c r="L3829">
        <v>44.41</v>
      </c>
      <c r="M3829">
        <v>0.89</v>
      </c>
      <c r="N3829">
        <v>44.1</v>
      </c>
      <c r="O3829">
        <v>1570</v>
      </c>
      <c r="P3829">
        <v>1.32</v>
      </c>
      <c r="Q3829">
        <v>50.19</v>
      </c>
      <c r="R3829">
        <v>30.11</v>
      </c>
      <c r="S3829">
        <v>1.7</v>
      </c>
      <c r="T3829">
        <v>7.41</v>
      </c>
      <c r="U3829">
        <v>0</v>
      </c>
      <c r="V3829">
        <v>0</v>
      </c>
      <c r="W3829">
        <v>0</v>
      </c>
      <c r="X3829">
        <v>0</v>
      </c>
      <c r="Y3829">
        <v>2</v>
      </c>
      <c r="Z3829">
        <v>7.5</v>
      </c>
      <c r="AA3829">
        <v>19.5</v>
      </c>
      <c r="AB3829">
        <v>63.9</v>
      </c>
      <c r="AC3829">
        <v>1690</v>
      </c>
      <c r="AD3829">
        <v>37.86</v>
      </c>
      <c r="AE3829">
        <v>32.409999999999997</v>
      </c>
      <c r="AF3829">
        <v>12.3</v>
      </c>
      <c r="AG3829">
        <v>1572</v>
      </c>
      <c r="AI3829">
        <v>44.21</v>
      </c>
      <c r="AJ3829">
        <v>40.89</v>
      </c>
      <c r="AK3829">
        <v>0</v>
      </c>
      <c r="AL3829">
        <v>47.32</v>
      </c>
      <c r="AM3829">
        <v>6.32</v>
      </c>
      <c r="AN3829">
        <v>47.81</v>
      </c>
      <c r="AO3829">
        <v>45.02</v>
      </c>
      <c r="AP3829">
        <v>3.72</v>
      </c>
      <c r="AQ3829">
        <v>0</v>
      </c>
      <c r="AR3829">
        <v>0</v>
      </c>
      <c r="AS3829">
        <v>41.52</v>
      </c>
      <c r="AT3829">
        <v>0</v>
      </c>
      <c r="AU3829">
        <v>0</v>
      </c>
      <c r="AV3829">
        <v>5.0999999999999996</v>
      </c>
      <c r="AW3829">
        <v>62.4</v>
      </c>
      <c r="AX3829">
        <v>92.1</v>
      </c>
      <c r="AY3829">
        <v>100</v>
      </c>
      <c r="AZ3829">
        <v>100</v>
      </c>
      <c r="BA3829">
        <v>85.2</v>
      </c>
      <c r="BB3829">
        <v>93.5</v>
      </c>
      <c r="BC3829">
        <v>14.15448643804236</v>
      </c>
      <c r="BD3829">
        <v>15.74586965365593</v>
      </c>
      <c r="BE3829">
        <v>0</v>
      </c>
      <c r="BF3829">
        <v>17.638959660733651</v>
      </c>
      <c r="BG3829">
        <v>101.3499380812075</v>
      </c>
      <c r="BH3829">
        <v>1.4109208195933001E-3</v>
      </c>
      <c r="BI3829">
        <v>60.32695486651275</v>
      </c>
      <c r="BJ3829">
        <v>2.5220390792820001E-4</v>
      </c>
      <c r="BK3829">
        <v>547.65927729908196</v>
      </c>
      <c r="BL3829">
        <v>5.8966683305060084</v>
      </c>
      <c r="BM3829">
        <v>223.78582397650871</v>
      </c>
      <c r="BN3829">
        <v>102.9681661874922</v>
      </c>
      <c r="BO3829">
        <v>96.93425628524254</v>
      </c>
      <c r="BP3829">
        <v>86.905846761537958</v>
      </c>
      <c r="BQ3829">
        <v>6.5446552932967768</v>
      </c>
      <c r="BR3829">
        <v>68.481121528153977</v>
      </c>
      <c r="BS3829">
        <v>113.88806757555879</v>
      </c>
      <c r="BT3829">
        <v>0</v>
      </c>
      <c r="BU3829">
        <v>134.89151469249219</v>
      </c>
      <c r="BV3829">
        <v>794.0564770428474</v>
      </c>
      <c r="BW3829">
        <v>83.980314266191201</v>
      </c>
      <c r="BX3829">
        <v>5.4810603021837272</v>
      </c>
      <c r="BY3829">
        <v>27.165199073575121</v>
      </c>
      <c r="BZ3829">
        <v>0.48173714149687341</v>
      </c>
      <c r="CA3829">
        <f t="shared" si="472"/>
        <v>15.74586965365593</v>
      </c>
      <c r="CB3829" cm="1">
        <f t="array" ref="CB3829">IF(ISBLANK(INDEX(AC:AC,ROW())), "", INDEX(AC:AC,ROW())*(BI3829+BJ3829)/1000)</f>
        <v>101.95297994901094</v>
      </c>
      <c r="CC3829">
        <f t="shared" si="473"/>
        <v>101.35134900202709</v>
      </c>
      <c r="CD3829">
        <f t="shared" si="474"/>
        <v>5.4035716612723963</v>
      </c>
      <c r="CE3829" t="str">
        <f t="shared" si="475"/>
        <v/>
      </c>
      <c r="CF3829" cm="1">
        <f t="array" ref="CF3829">IFERROR(IF((BD3829+BE3829)*INDEX(H:H,ROW())*INDEX(K:K,ROW())/(BF3829*30*1000)&lt;0.5,"",(BD3829+BE3829)*INDEX(H:H,ROW())*INDEX(K:K,ROW())/(BF3829*30*1000)),"")</f>
        <v>2.1587783361072441</v>
      </c>
      <c r="CG3829">
        <f t="shared" si="476"/>
        <v>1.2461744718145502</v>
      </c>
      <c r="CH3829" cm="1">
        <f t="array" ref="CH3829">IFERROR((BD3829+BE3829)*INDEX(K:K,ROW())*INDEX(H:H,ROW())/BC3829/100000,"")</f>
        <v>0.80706433582894144</v>
      </c>
      <c r="CI3829">
        <f t="shared" si="477"/>
        <v>29.671639470437444</v>
      </c>
      <c r="CJ3829">
        <v>0.5</v>
      </c>
      <c r="CK3829">
        <f t="shared" si="478"/>
        <v>0</v>
      </c>
      <c r="CL3829" cm="1">
        <f t="array" ref="CL3829">IF(INDEX(AS:AS,ROW()-2)=0,CL3828,INDEX(AS:AS,ROW()-2))</f>
        <v>41.52</v>
      </c>
      <c r="CM3829" t="str">
        <f t="shared" si="479"/>
        <v>CIV</v>
      </c>
    </row>
    <row r="3830" spans="1:91" x14ac:dyDescent="0.3">
      <c r="A3830" s="1">
        <v>3825</v>
      </c>
      <c r="B3830" t="s">
        <v>291</v>
      </c>
      <c r="C3830">
        <v>6</v>
      </c>
      <c r="D3830">
        <v>9</v>
      </c>
      <c r="E3830">
        <v>24</v>
      </c>
      <c r="F3830" t="s">
        <v>114</v>
      </c>
      <c r="G3830" t="s">
        <v>116</v>
      </c>
      <c r="H3830">
        <v>46.57</v>
      </c>
      <c r="I3830">
        <v>0.81</v>
      </c>
      <c r="J3830">
        <v>46.55</v>
      </c>
      <c r="K3830">
        <v>1565</v>
      </c>
      <c r="L3830">
        <v>46.95</v>
      </c>
      <c r="M3830">
        <v>0.89</v>
      </c>
      <c r="N3830">
        <v>47.04</v>
      </c>
      <c r="O3830">
        <v>1574</v>
      </c>
      <c r="P3830">
        <v>1.47</v>
      </c>
      <c r="Q3830">
        <v>50.19</v>
      </c>
      <c r="R3830">
        <v>30.18</v>
      </c>
      <c r="S3830">
        <v>1.7</v>
      </c>
      <c r="T3830">
        <v>7.41</v>
      </c>
      <c r="U3830">
        <v>0</v>
      </c>
      <c r="V3830">
        <v>0</v>
      </c>
      <c r="W3830">
        <v>0</v>
      </c>
      <c r="X3830">
        <v>0</v>
      </c>
      <c r="Y3830">
        <v>1.9</v>
      </c>
      <c r="Z3830">
        <v>7.5</v>
      </c>
      <c r="AA3830">
        <v>19.5</v>
      </c>
      <c r="AB3830">
        <v>63.9</v>
      </c>
      <c r="AC3830">
        <v>1650</v>
      </c>
      <c r="AD3830">
        <v>37.83</v>
      </c>
      <c r="AE3830">
        <v>32.14</v>
      </c>
      <c r="AF3830">
        <v>12.83</v>
      </c>
      <c r="AG3830">
        <v>1572</v>
      </c>
      <c r="AI3830">
        <v>44.21</v>
      </c>
      <c r="AJ3830">
        <v>39.94</v>
      </c>
      <c r="AK3830">
        <v>5.04</v>
      </c>
      <c r="AL3830">
        <v>47.32</v>
      </c>
      <c r="AM3830">
        <v>6.29</v>
      </c>
      <c r="AN3830">
        <v>47.91</v>
      </c>
      <c r="AO3830">
        <v>45.01</v>
      </c>
      <c r="AP3830">
        <v>3.49</v>
      </c>
      <c r="AQ3830">
        <v>0</v>
      </c>
      <c r="AR3830">
        <v>4.97</v>
      </c>
      <c r="AS3830">
        <v>41.5</v>
      </c>
      <c r="AT3830">
        <v>0</v>
      </c>
      <c r="AU3830">
        <v>0</v>
      </c>
      <c r="AV3830">
        <v>18.399999999999999</v>
      </c>
      <c r="AW3830">
        <v>85</v>
      </c>
      <c r="AX3830">
        <v>87</v>
      </c>
      <c r="AY3830">
        <v>99</v>
      </c>
      <c r="AZ3830">
        <v>100</v>
      </c>
      <c r="BA3830">
        <v>68.599999999999994</v>
      </c>
      <c r="BB3830">
        <v>80.599999999999994</v>
      </c>
      <c r="BC3830">
        <v>50.263859685058158</v>
      </c>
      <c r="BD3830">
        <v>37.055006172965783</v>
      </c>
      <c r="BE3830">
        <v>0</v>
      </c>
      <c r="BF3830">
        <v>42.302465481704488</v>
      </c>
      <c r="BG3830">
        <v>84.539245586563027</v>
      </c>
      <c r="BH3830">
        <v>3.3448960254966E-3</v>
      </c>
      <c r="BI3830">
        <v>50.319231593954527</v>
      </c>
      <c r="BJ3830">
        <v>2.5220390792820001E-4</v>
      </c>
      <c r="BK3830">
        <v>532.74982680904327</v>
      </c>
      <c r="BL3830">
        <v>4.9763539301739934</v>
      </c>
      <c r="BM3830">
        <v>226.68274720833239</v>
      </c>
      <c r="BN3830">
        <v>106.93788845776579</v>
      </c>
      <c r="BO3830">
        <v>105.2834868434186</v>
      </c>
      <c r="BP3830">
        <v>96.35491382823804</v>
      </c>
      <c r="BQ3830">
        <v>0</v>
      </c>
      <c r="BR3830">
        <v>56.084474795156943</v>
      </c>
      <c r="BS3830">
        <v>105.9280051072971</v>
      </c>
      <c r="BT3830">
        <v>0</v>
      </c>
      <c r="BU3830">
        <v>131.36221611629111</v>
      </c>
      <c r="BV3830">
        <v>814.62320947042519</v>
      </c>
      <c r="BW3830">
        <v>48.649320862507579</v>
      </c>
      <c r="BX3830">
        <v>8.4431702160255639</v>
      </c>
      <c r="BY3830">
        <v>6.1794930704834119</v>
      </c>
      <c r="BZ3830">
        <v>0.49744137279006517</v>
      </c>
      <c r="CA3830">
        <f t="shared" si="472"/>
        <v>37.055006172965783</v>
      </c>
      <c r="CB3830" cm="1">
        <f t="array" ref="CB3830">IF(ISBLANK(INDEX(AC:AC,ROW())), "", INDEX(AC:AC,ROW())*(BI3830+BJ3830)/1000)</f>
        <v>83.027148266473048</v>
      </c>
      <c r="CC3830">
        <f t="shared" si="473"/>
        <v>84.542590482588523</v>
      </c>
      <c r="CD3830">
        <f t="shared" si="474"/>
        <v>6.3015555090988444</v>
      </c>
      <c r="CE3830">
        <f t="shared" si="475"/>
        <v>10.599063226483835</v>
      </c>
      <c r="CF3830" cm="1">
        <f t="array" ref="CF3830">IFERROR(IF((BD3830+BE3830)*INDEX(H:H,ROW())*INDEX(K:K,ROW())/(BF3830*30*1000)&lt;0.5,"",(BD3830+BE3830)*INDEX(H:H,ROW())*INDEX(K:K,ROW())/(BF3830*30*1000)),"")</f>
        <v>2.1280436667191505</v>
      </c>
      <c r="CG3830">
        <f t="shared" si="476"/>
        <v>0.84160798129634407</v>
      </c>
      <c r="CH3830" cm="1">
        <f t="array" ref="CH3830">IFERROR((BD3830+BE3830)*INDEX(K:K,ROW())*INDEX(H:H,ROW())/BC3830/100000,"")</f>
        <v>0.53729356033739217</v>
      </c>
      <c r="CI3830">
        <f t="shared" si="477"/>
        <v>70.146618510348063</v>
      </c>
      <c r="CJ3830">
        <v>1</v>
      </c>
      <c r="CK3830">
        <f t="shared" si="478"/>
        <v>0</v>
      </c>
      <c r="CL3830" cm="1">
        <f t="array" ref="CL3830">IF(INDEX(AS:AS,ROW()-2)=0,CL3829,INDEX(AS:AS,ROW()-2))</f>
        <v>41.52</v>
      </c>
      <c r="CM3830" t="str">
        <f t="shared" si="479"/>
        <v>CIV</v>
      </c>
    </row>
    <row r="3831" spans="1:91" x14ac:dyDescent="0.3">
      <c r="A3831" s="1">
        <v>3826</v>
      </c>
      <c r="B3831" t="s">
        <v>291</v>
      </c>
      <c r="C3831">
        <v>6</v>
      </c>
      <c r="D3831">
        <v>9</v>
      </c>
      <c r="E3831">
        <v>24</v>
      </c>
      <c r="F3831" t="s">
        <v>114</v>
      </c>
      <c r="G3831" t="s">
        <v>117</v>
      </c>
      <c r="H3831">
        <v>46.21</v>
      </c>
      <c r="I3831">
        <v>0.89</v>
      </c>
      <c r="J3831">
        <v>44.1</v>
      </c>
      <c r="K3831">
        <v>1570</v>
      </c>
      <c r="L3831">
        <v>44.41</v>
      </c>
      <c r="M3831">
        <v>0.89</v>
      </c>
      <c r="N3831">
        <v>44.1</v>
      </c>
      <c r="O3831">
        <v>1570</v>
      </c>
      <c r="P3831">
        <v>1.32</v>
      </c>
      <c r="Q3831">
        <v>50.19</v>
      </c>
      <c r="R3831">
        <v>30.11</v>
      </c>
      <c r="S3831">
        <v>1.7</v>
      </c>
      <c r="T3831">
        <v>7.41</v>
      </c>
      <c r="U3831">
        <v>0</v>
      </c>
      <c r="V3831">
        <v>0</v>
      </c>
      <c r="W3831">
        <v>0</v>
      </c>
      <c r="X3831">
        <v>0</v>
      </c>
      <c r="Y3831">
        <v>2</v>
      </c>
      <c r="Z3831">
        <v>7.5</v>
      </c>
      <c r="AA3831">
        <v>19.5</v>
      </c>
      <c r="AB3831">
        <v>63.9</v>
      </c>
      <c r="AC3831">
        <v>1662</v>
      </c>
      <c r="AD3831">
        <v>37.86</v>
      </c>
      <c r="AE3831">
        <v>32.409999999999997</v>
      </c>
      <c r="AF3831">
        <v>12.75</v>
      </c>
      <c r="AG3831">
        <v>1572</v>
      </c>
      <c r="AI3831">
        <v>44.21</v>
      </c>
      <c r="AJ3831">
        <v>40.89</v>
      </c>
      <c r="AK3831">
        <v>0</v>
      </c>
      <c r="AL3831">
        <v>47.32</v>
      </c>
      <c r="AM3831">
        <v>6.32</v>
      </c>
      <c r="AN3831">
        <v>47.81</v>
      </c>
      <c r="AO3831">
        <v>45.02</v>
      </c>
      <c r="AP3831">
        <v>3.72</v>
      </c>
      <c r="AQ3831">
        <v>0</v>
      </c>
      <c r="AR3831">
        <v>0</v>
      </c>
      <c r="AS3831">
        <v>41.79</v>
      </c>
      <c r="AT3831">
        <v>0</v>
      </c>
      <c r="AU3831">
        <v>0</v>
      </c>
      <c r="AV3831">
        <v>8.6999999999999993</v>
      </c>
      <c r="AW3831">
        <v>80.599999999999994</v>
      </c>
      <c r="AX3831">
        <v>93.9</v>
      </c>
      <c r="AY3831">
        <v>99.1</v>
      </c>
      <c r="AZ3831">
        <v>100</v>
      </c>
      <c r="BA3831">
        <v>85.2</v>
      </c>
      <c r="BB3831">
        <v>90.399999999999991</v>
      </c>
      <c r="BC3831">
        <v>74.639627853024493</v>
      </c>
      <c r="BD3831">
        <v>50.982508657385793</v>
      </c>
      <c r="BE3831">
        <v>0</v>
      </c>
      <c r="BF3831">
        <v>54.839975937014323</v>
      </c>
      <c r="BG3831">
        <v>157.7280144134061</v>
      </c>
      <c r="BH3831">
        <v>9.9497690277293004E-3</v>
      </c>
      <c r="BI3831">
        <v>93.885691324293646</v>
      </c>
      <c r="BJ3831">
        <v>2.5220390792820001E-4</v>
      </c>
      <c r="BK3831">
        <v>649.59633015109239</v>
      </c>
      <c r="BL3831">
        <v>4.7113513063758017</v>
      </c>
      <c r="BM3831">
        <v>226.27274335350941</v>
      </c>
      <c r="BN3831">
        <v>105.34044755265219</v>
      </c>
      <c r="BO3831">
        <v>105.5274343396441</v>
      </c>
      <c r="BP3831">
        <v>100.0145999279092</v>
      </c>
      <c r="BQ3831">
        <v>1.4079175630908589</v>
      </c>
      <c r="BR3831">
        <v>58.6040081506927</v>
      </c>
      <c r="BS3831">
        <v>98.140667971651041</v>
      </c>
      <c r="BT3831">
        <v>0</v>
      </c>
      <c r="BU3831">
        <v>127.9964449021803</v>
      </c>
      <c r="BV3831">
        <v>820.15267737678926</v>
      </c>
      <c r="BW3831">
        <v>21.85742817041795</v>
      </c>
      <c r="BX3831">
        <v>8.4369770378744917</v>
      </c>
      <c r="BY3831">
        <v>5.5294140382780634</v>
      </c>
      <c r="BZ3831">
        <v>0.49983216416701648</v>
      </c>
      <c r="CA3831">
        <f t="shared" si="472"/>
        <v>50.982508657385793</v>
      </c>
      <c r="CB3831" cm="1">
        <f t="array" ref="CB3831">IF(ISBLANK(INDEX(AC:AC,ROW())), "", INDEX(AC:AC,ROW())*(BI3831+BJ3831)/1000)</f>
        <v>156.03843814387102</v>
      </c>
      <c r="CC3831">
        <f t="shared" si="473"/>
        <v>157.73796418243384</v>
      </c>
      <c r="CD3831">
        <f t="shared" si="474"/>
        <v>4.1181990240459392</v>
      </c>
      <c r="CE3831">
        <f t="shared" si="475"/>
        <v>8.7031024783541966</v>
      </c>
      <c r="CF3831" cm="1">
        <f t="array" ref="CF3831">IFERROR(IF((BD3831+BE3831)*INDEX(H:H,ROW())*INDEX(K:K,ROW())/(BF3831*30*1000)&lt;0.5,"",(BD3831+BE3831)*INDEX(H:H,ROW())*INDEX(K:K,ROW())/(BF3831*30*1000)),"")</f>
        <v>2.2482174394027861</v>
      </c>
      <c r="CG3831">
        <f t="shared" si="476"/>
        <v>0.73473002900016648</v>
      </c>
      <c r="CH3831" cm="1">
        <f t="array" ref="CH3831">IFERROR((BD3831+BE3831)*INDEX(K:K,ROW())*INDEX(H:H,ROW())/BC3831/100000,"")</f>
        <v>0.49554985933532669</v>
      </c>
      <c r="CI3831">
        <f t="shared" si="477"/>
        <v>96.071836580279012</v>
      </c>
      <c r="CJ3831">
        <v>1</v>
      </c>
      <c r="CK3831">
        <f t="shared" si="478"/>
        <v>0</v>
      </c>
      <c r="CL3831" cm="1">
        <f t="array" ref="CL3831">IF(INDEX(AS:AS,ROW()-2)=0,CL3830,INDEX(AS:AS,ROW()-2))</f>
        <v>41.52</v>
      </c>
      <c r="CM3831" t="str">
        <f t="shared" si="479"/>
        <v>CIV</v>
      </c>
    </row>
    <row r="3832" spans="1:91" x14ac:dyDescent="0.3">
      <c r="A3832" s="1">
        <v>3827</v>
      </c>
      <c r="B3832" t="s">
        <v>291</v>
      </c>
      <c r="C3832">
        <v>6</v>
      </c>
      <c r="D3832">
        <v>9</v>
      </c>
      <c r="E3832">
        <v>24</v>
      </c>
      <c r="F3832" t="s">
        <v>114</v>
      </c>
      <c r="G3832" t="s">
        <v>118</v>
      </c>
      <c r="H3832">
        <v>46.21</v>
      </c>
      <c r="I3832">
        <v>0.89</v>
      </c>
      <c r="J3832">
        <v>44.1</v>
      </c>
      <c r="K3832">
        <v>1570</v>
      </c>
      <c r="L3832">
        <v>44.41</v>
      </c>
      <c r="M3832">
        <v>0.89</v>
      </c>
      <c r="N3832">
        <v>44.1</v>
      </c>
      <c r="O3832">
        <v>1570</v>
      </c>
      <c r="P3832">
        <v>1.32</v>
      </c>
      <c r="Q3832">
        <v>50.19</v>
      </c>
      <c r="R3832">
        <v>30.11</v>
      </c>
      <c r="S3832">
        <v>1.7</v>
      </c>
      <c r="T3832">
        <v>7.41</v>
      </c>
      <c r="U3832">
        <v>0</v>
      </c>
      <c r="V3832">
        <v>0</v>
      </c>
      <c r="W3832">
        <v>0</v>
      </c>
      <c r="X3832">
        <v>0</v>
      </c>
      <c r="Y3832">
        <v>2</v>
      </c>
      <c r="Z3832">
        <v>7.5</v>
      </c>
      <c r="AA3832">
        <v>19.5</v>
      </c>
      <c r="AB3832">
        <v>63.9</v>
      </c>
      <c r="AC3832">
        <v>1676</v>
      </c>
      <c r="AD3832">
        <v>37.86</v>
      </c>
      <c r="AE3832">
        <v>32.31</v>
      </c>
      <c r="AF3832">
        <v>12.46</v>
      </c>
      <c r="AG3832">
        <v>1572</v>
      </c>
      <c r="AI3832">
        <v>44.21</v>
      </c>
      <c r="AJ3832">
        <v>40.89</v>
      </c>
      <c r="AK3832">
        <v>5.12</v>
      </c>
      <c r="AL3832">
        <v>47.32</v>
      </c>
      <c r="AM3832">
        <v>6.34</v>
      </c>
      <c r="AN3832">
        <v>47.81</v>
      </c>
      <c r="AO3832">
        <v>45.02</v>
      </c>
      <c r="AP3832">
        <v>3.57</v>
      </c>
      <c r="AQ3832">
        <v>4.5199999999999996</v>
      </c>
      <c r="AR3832">
        <v>0</v>
      </c>
      <c r="AS3832">
        <v>41.88</v>
      </c>
      <c r="AT3832">
        <v>0</v>
      </c>
      <c r="AU3832">
        <v>0</v>
      </c>
      <c r="AV3832">
        <v>9.5</v>
      </c>
      <c r="AW3832">
        <v>76.400000000000006</v>
      </c>
      <c r="AX3832">
        <v>94.6</v>
      </c>
      <c r="AY3832">
        <v>100</v>
      </c>
      <c r="AZ3832">
        <v>100</v>
      </c>
      <c r="BA3832">
        <v>85.1</v>
      </c>
      <c r="BB3832">
        <v>90.5</v>
      </c>
      <c r="BC3832">
        <v>112.9875818266319</v>
      </c>
      <c r="BD3832">
        <v>53.844197306899133</v>
      </c>
      <c r="BE3832">
        <v>0</v>
      </c>
      <c r="BF3832">
        <v>57.870905994485213</v>
      </c>
      <c r="BG3832">
        <v>160.9853096396788</v>
      </c>
      <c r="BH3832">
        <v>1.06955347648205E-2</v>
      </c>
      <c r="BI3832">
        <v>95.823990706753634</v>
      </c>
      <c r="BJ3832">
        <v>2.5220390792820001E-4</v>
      </c>
      <c r="BK3832">
        <v>646.2729868024544</v>
      </c>
      <c r="BL3832">
        <v>4.6321387966726961</v>
      </c>
      <c r="BM3832">
        <v>224.344480055389</v>
      </c>
      <c r="BN3832">
        <v>104.15525902567489</v>
      </c>
      <c r="BO3832">
        <v>102.6397775700441</v>
      </c>
      <c r="BP3832">
        <v>97.397678361324139</v>
      </c>
      <c r="BQ3832">
        <v>30.07736026745847</v>
      </c>
      <c r="BR3832">
        <v>57.929922634962708</v>
      </c>
      <c r="BS3832">
        <v>90.373691912714193</v>
      </c>
      <c r="BT3832">
        <v>0</v>
      </c>
      <c r="BU3832">
        <v>127.4524310356537</v>
      </c>
      <c r="BV3832">
        <v>825.60520492336968</v>
      </c>
      <c r="BW3832">
        <v>20.043571709923079</v>
      </c>
      <c r="BX3832">
        <v>8.7675480899661178</v>
      </c>
      <c r="BY3832">
        <v>0.39898849862674002</v>
      </c>
      <c r="BZ3832">
        <v>0.49677345280424201</v>
      </c>
      <c r="CA3832">
        <f t="shared" si="472"/>
        <v>53.844197306899133</v>
      </c>
      <c r="CB3832" cm="1">
        <f t="array" ref="CB3832">IF(ISBLANK(INDEX(AC:AC,ROW())), "", INDEX(AC:AC,ROW())*(BI3832+BJ3832)/1000)</f>
        <v>160.60143111826878</v>
      </c>
      <c r="CC3832">
        <f t="shared" si="473"/>
        <v>160.99600517444361</v>
      </c>
      <c r="CD3832">
        <f t="shared" si="474"/>
        <v>4.0142175335481136</v>
      </c>
      <c r="CE3832">
        <f t="shared" si="475"/>
        <v>5.7198585575014382</v>
      </c>
      <c r="CF3832" cm="1">
        <f t="array" ref="CF3832">IFERROR(IF((BD3832+BE3832)*INDEX(H:H,ROW())*INDEX(K:K,ROW())/(BF3832*30*1000)&lt;0.5,"",(BD3832+BE3832)*INDEX(H:H,ROW())*INDEX(K:K,ROW())/(BF3832*30*1000)),"")</f>
        <v>2.2500542625734345</v>
      </c>
      <c r="CG3832">
        <f t="shared" si="476"/>
        <v>0.51218819855160991</v>
      </c>
      <c r="CH3832" cm="1">
        <f t="array" ref="CH3832">IFERROR((BD3832+BE3832)*INDEX(K:K,ROW())*INDEX(H:H,ROW())/BC3832/100000,"")</f>
        <v>0.34573537181725772</v>
      </c>
      <c r="CI3832">
        <f t="shared" si="477"/>
        <v>101.46442497029454</v>
      </c>
      <c r="CJ3832">
        <v>1</v>
      </c>
      <c r="CK3832">
        <f t="shared" si="478"/>
        <v>0</v>
      </c>
      <c r="CL3832" cm="1">
        <f t="array" ref="CL3832">IF(INDEX(AS:AS,ROW()-2)=0,CL3831,INDEX(AS:AS,ROW()-2))</f>
        <v>41.5</v>
      </c>
      <c r="CM3832" t="str">
        <f t="shared" si="479"/>
        <v>CIV</v>
      </c>
    </row>
    <row r="3833" spans="1:91" x14ac:dyDescent="0.3">
      <c r="A3833" s="1">
        <v>3828</v>
      </c>
      <c r="B3833" t="s">
        <v>291</v>
      </c>
      <c r="C3833">
        <v>6</v>
      </c>
      <c r="D3833">
        <v>9</v>
      </c>
      <c r="E3833">
        <v>24</v>
      </c>
      <c r="F3833" t="s">
        <v>114</v>
      </c>
      <c r="G3833" t="s">
        <v>119</v>
      </c>
      <c r="H3833">
        <v>46.21</v>
      </c>
      <c r="I3833">
        <v>0.89</v>
      </c>
      <c r="J3833">
        <v>44.1</v>
      </c>
      <c r="K3833">
        <v>1566</v>
      </c>
      <c r="L3833">
        <v>44.41</v>
      </c>
      <c r="M3833">
        <v>0.89</v>
      </c>
      <c r="N3833">
        <v>44.1</v>
      </c>
      <c r="O3833">
        <v>1570</v>
      </c>
      <c r="P3833">
        <v>1.32</v>
      </c>
      <c r="Q3833">
        <v>50.19</v>
      </c>
      <c r="R3833">
        <v>30.11</v>
      </c>
      <c r="S3833">
        <v>1.7</v>
      </c>
      <c r="T3833">
        <v>7.41</v>
      </c>
      <c r="U3833">
        <v>0</v>
      </c>
      <c r="V3833">
        <v>0</v>
      </c>
      <c r="W3833">
        <v>0</v>
      </c>
      <c r="X3833">
        <v>0</v>
      </c>
      <c r="Y3833">
        <v>2</v>
      </c>
      <c r="Z3833">
        <v>7.5</v>
      </c>
      <c r="AA3833">
        <v>19.5</v>
      </c>
      <c r="AB3833">
        <v>63.9</v>
      </c>
      <c r="AC3833">
        <v>1680</v>
      </c>
      <c r="AD3833">
        <v>37.86</v>
      </c>
      <c r="AE3833">
        <v>32.409999999999997</v>
      </c>
      <c r="AF3833">
        <v>12.34</v>
      </c>
      <c r="AG3833">
        <v>1572</v>
      </c>
      <c r="AI3833">
        <v>44.21</v>
      </c>
      <c r="AJ3833">
        <v>40.89</v>
      </c>
      <c r="AK3833">
        <v>0</v>
      </c>
      <c r="AL3833">
        <v>47.32</v>
      </c>
      <c r="AM3833">
        <v>6.32</v>
      </c>
      <c r="AN3833">
        <v>47.81</v>
      </c>
      <c r="AO3833">
        <v>45.02</v>
      </c>
      <c r="AP3833">
        <v>3.72</v>
      </c>
      <c r="AQ3833">
        <v>0</v>
      </c>
      <c r="AR3833">
        <v>0</v>
      </c>
      <c r="AS3833">
        <v>42.01</v>
      </c>
      <c r="AT3833">
        <v>0</v>
      </c>
      <c r="AU3833">
        <v>0</v>
      </c>
      <c r="AV3833">
        <v>8</v>
      </c>
      <c r="AW3833">
        <v>82.1</v>
      </c>
      <c r="AX3833">
        <v>96</v>
      </c>
      <c r="AY3833">
        <v>99.8</v>
      </c>
      <c r="AZ3833">
        <v>100</v>
      </c>
      <c r="BA3833">
        <v>88</v>
      </c>
      <c r="BB3833">
        <v>91.8</v>
      </c>
      <c r="BC3833">
        <v>133.7432229061256</v>
      </c>
      <c r="BD3833">
        <v>56.405278673856017</v>
      </c>
      <c r="BE3833">
        <v>0</v>
      </c>
      <c r="BF3833">
        <v>60.476126151637992</v>
      </c>
      <c r="BG3833">
        <v>160.27678341506331</v>
      </c>
      <c r="BH3833">
        <v>1.14758337732381E-2</v>
      </c>
      <c r="BI3833">
        <v>95.403466007950996</v>
      </c>
      <c r="BJ3833">
        <v>2.5220390792820001E-4</v>
      </c>
      <c r="BK3833">
        <v>558.06845632161469</v>
      </c>
      <c r="BL3833">
        <v>4.3436123640187443</v>
      </c>
      <c r="BM3833">
        <v>222.90573853875901</v>
      </c>
      <c r="BN3833">
        <v>105.6720921881936</v>
      </c>
      <c r="BO3833">
        <v>104.1947781440725</v>
      </c>
      <c r="BP3833">
        <v>97.724354750620364</v>
      </c>
      <c r="BQ3833">
        <v>33.92934198722601</v>
      </c>
      <c r="BR3833">
        <v>60.741978649810228</v>
      </c>
      <c r="BS3833">
        <v>91.514147478692095</v>
      </c>
      <c r="BT3833">
        <v>0</v>
      </c>
      <c r="BU3833">
        <v>126.4888162617445</v>
      </c>
      <c r="BV3833">
        <v>823.25478554928259</v>
      </c>
      <c r="BW3833">
        <v>16.707536842003769</v>
      </c>
      <c r="BX3833">
        <v>8.7741820651327647</v>
      </c>
      <c r="BY3833">
        <v>0.39840892755904728</v>
      </c>
      <c r="BZ3833">
        <v>0.49327775177303518</v>
      </c>
      <c r="CA3833">
        <f t="shared" si="472"/>
        <v>56.405278673856017</v>
      </c>
      <c r="CB3833" cm="1">
        <f t="array" ref="CB3833">IF(ISBLANK(INDEX(AC:AC,ROW())), "", INDEX(AC:AC,ROW())*(BI3833+BJ3833)/1000)</f>
        <v>160.27824659592301</v>
      </c>
      <c r="CC3833">
        <f t="shared" si="473"/>
        <v>160.28825924883654</v>
      </c>
      <c r="CD3833">
        <f t="shared" si="474"/>
        <v>3.4816552312496678</v>
      </c>
      <c r="CE3833">
        <f t="shared" si="475"/>
        <v>4.1726858691996913</v>
      </c>
      <c r="CF3833" cm="1">
        <f t="array" ref="CF3833">IFERROR(IF((BD3833+BE3833)*INDEX(H:H,ROW())*INDEX(K:K,ROW())/(BF3833*30*1000)&lt;0.5,"",(BD3833+BE3833)*INDEX(H:H,ROW())*INDEX(K:K,ROW())/(BF3833*30*1000)),"")</f>
        <v>2.2497914214169739</v>
      </c>
      <c r="CG3833">
        <f t="shared" si="476"/>
        <v>0.45218086447704497</v>
      </c>
      <c r="CH3833" cm="1">
        <f t="array" ref="CH3833">IFERROR((BD3833+BE3833)*INDEX(K:K,ROW())*INDEX(H:H,ROW())/BC3833/100000,"")</f>
        <v>0.30519378894881016</v>
      </c>
      <c r="CI3833">
        <f t="shared" si="477"/>
        <v>106.01974271414484</v>
      </c>
      <c r="CJ3833">
        <v>1</v>
      </c>
      <c r="CK3833">
        <f t="shared" si="478"/>
        <v>0</v>
      </c>
      <c r="CL3833" cm="1">
        <f t="array" ref="CL3833">IF(INDEX(AS:AS,ROW()-2)=0,CL3832,INDEX(AS:AS,ROW()-2))</f>
        <v>41.79</v>
      </c>
      <c r="CM3833" t="str">
        <f t="shared" si="479"/>
        <v>CIV</v>
      </c>
    </row>
    <row r="3834" spans="1:91" x14ac:dyDescent="0.3">
      <c r="A3834" s="1">
        <v>3829</v>
      </c>
      <c r="B3834" t="s">
        <v>291</v>
      </c>
      <c r="C3834">
        <v>6</v>
      </c>
      <c r="D3834">
        <v>9</v>
      </c>
      <c r="E3834">
        <v>24</v>
      </c>
      <c r="F3834" t="s">
        <v>114</v>
      </c>
      <c r="G3834" t="s">
        <v>120</v>
      </c>
      <c r="H3834">
        <v>46.21</v>
      </c>
      <c r="I3834">
        <v>0.89</v>
      </c>
      <c r="J3834">
        <v>44.1</v>
      </c>
      <c r="K3834">
        <v>1570</v>
      </c>
      <c r="L3834">
        <v>44.41</v>
      </c>
      <c r="M3834">
        <v>0.89</v>
      </c>
      <c r="N3834">
        <v>44.1</v>
      </c>
      <c r="O3834">
        <v>1570</v>
      </c>
      <c r="P3834">
        <v>1.32</v>
      </c>
      <c r="Q3834">
        <v>50.19</v>
      </c>
      <c r="R3834">
        <v>30.11</v>
      </c>
      <c r="S3834">
        <v>1.7</v>
      </c>
      <c r="T3834">
        <v>7.41</v>
      </c>
      <c r="U3834">
        <v>0</v>
      </c>
      <c r="V3834">
        <v>0</v>
      </c>
      <c r="W3834">
        <v>0</v>
      </c>
      <c r="X3834">
        <v>0</v>
      </c>
      <c r="Y3834">
        <v>2</v>
      </c>
      <c r="Z3834">
        <v>7.5</v>
      </c>
      <c r="AA3834">
        <v>19.5</v>
      </c>
      <c r="AB3834">
        <v>63.9</v>
      </c>
      <c r="AC3834">
        <v>1686</v>
      </c>
      <c r="AD3834">
        <v>37.86</v>
      </c>
      <c r="AE3834">
        <v>32.29</v>
      </c>
      <c r="AF3834">
        <v>12.21</v>
      </c>
      <c r="AG3834">
        <v>1572</v>
      </c>
      <c r="AI3834">
        <v>44.21</v>
      </c>
      <c r="AJ3834">
        <v>41.2</v>
      </c>
      <c r="AK3834">
        <v>5.05</v>
      </c>
      <c r="AL3834">
        <v>47.32</v>
      </c>
      <c r="AM3834">
        <v>6.41</v>
      </c>
      <c r="AN3834">
        <v>47.89</v>
      </c>
      <c r="AO3834">
        <v>45.02</v>
      </c>
      <c r="AP3834">
        <v>3.62</v>
      </c>
      <c r="AQ3834">
        <v>0</v>
      </c>
      <c r="AR3834">
        <v>4.8099999999999996</v>
      </c>
      <c r="AS3834">
        <v>41.77</v>
      </c>
      <c r="AT3834">
        <v>0</v>
      </c>
      <c r="AU3834">
        <v>0</v>
      </c>
      <c r="AV3834">
        <v>5.8</v>
      </c>
      <c r="AW3834">
        <v>68.599999999999994</v>
      </c>
      <c r="AX3834">
        <v>92.1</v>
      </c>
      <c r="AY3834">
        <v>98.4</v>
      </c>
      <c r="AZ3834">
        <v>100</v>
      </c>
      <c r="BA3834">
        <v>86.3</v>
      </c>
      <c r="BB3834">
        <v>92.600000000000009</v>
      </c>
      <c r="BC3834">
        <v>142.31190355674451</v>
      </c>
      <c r="BD3834">
        <v>55.867687885688127</v>
      </c>
      <c r="BE3834">
        <v>0</v>
      </c>
      <c r="BF3834">
        <v>59.916738681340711</v>
      </c>
      <c r="BG3834">
        <v>158.71859754250451</v>
      </c>
      <c r="BH3834">
        <v>1.31827553776561E-2</v>
      </c>
      <c r="BI3834">
        <v>94.474964143880484</v>
      </c>
      <c r="BJ3834">
        <v>2.5220390792820001E-4</v>
      </c>
      <c r="BK3834">
        <v>531.70641811838902</v>
      </c>
      <c r="BL3834">
        <v>4.3782923079637097</v>
      </c>
      <c r="BM3834">
        <v>222.38094483318221</v>
      </c>
      <c r="BN3834">
        <v>105.4818325377009</v>
      </c>
      <c r="BO3834">
        <v>105.41840135099601</v>
      </c>
      <c r="BP3834">
        <v>99.106787607774379</v>
      </c>
      <c r="BQ3834">
        <v>32.959303406487138</v>
      </c>
      <c r="BR3834">
        <v>59.541091620707448</v>
      </c>
      <c r="BS3834">
        <v>94.331870363763954</v>
      </c>
      <c r="BT3834">
        <v>0</v>
      </c>
      <c r="BU3834">
        <v>125.87676922174489</v>
      </c>
      <c r="BV3834">
        <v>834.36221799108057</v>
      </c>
      <c r="BW3834">
        <v>17.661659646339238</v>
      </c>
      <c r="BX3834">
        <v>8.8459483149576563</v>
      </c>
      <c r="BY3834">
        <v>0.39832843188903377</v>
      </c>
      <c r="BZ3834">
        <v>0.4931179933630615</v>
      </c>
      <c r="CA3834">
        <f t="shared" si="472"/>
        <v>55.867687885688127</v>
      </c>
      <c r="CB3834" cm="1">
        <f t="array" ref="CB3834">IF(ISBLANK(INDEX(AC:AC,ROW())), "", INDEX(AC:AC,ROW())*(BI3834+BJ3834)/1000)</f>
        <v>159.28521476237125</v>
      </c>
      <c r="CC3834">
        <f t="shared" si="473"/>
        <v>158.73178029788218</v>
      </c>
      <c r="CD3834">
        <f t="shared" si="474"/>
        <v>3.3497162138581715</v>
      </c>
      <c r="CE3834">
        <f t="shared" si="475"/>
        <v>3.736204806693348</v>
      </c>
      <c r="CF3834" cm="1">
        <f t="array" ref="CF3834">IFERROR(IF((BD3834+BE3834)*INDEX(H:H,ROW())*INDEX(K:K,ROW())/(BF3834*30*1000)&lt;0.5,"",(BD3834+BE3834)*INDEX(H:H,ROW())*INDEX(K:K,ROW())/(BF3834*30*1000)),"")</f>
        <v>2.2548979828806739</v>
      </c>
      <c r="CG3834">
        <f t="shared" si="476"/>
        <v>0.42102408290428006</v>
      </c>
      <c r="CH3834" cm="1">
        <f t="array" ref="CH3834">IFERROR((BD3834+BE3834)*INDEX(K:K,ROW())*INDEX(H:H,ROW())/BC3834/100000,"")</f>
        <v>0.28480990658551397</v>
      </c>
      <c r="CI3834">
        <f t="shared" si="477"/>
        <v>105.27750638442359</v>
      </c>
      <c r="CJ3834">
        <v>1</v>
      </c>
      <c r="CK3834">
        <f t="shared" si="478"/>
        <v>0</v>
      </c>
      <c r="CL3834" cm="1">
        <f t="array" ref="CL3834">IF(INDEX(AS:AS,ROW()-2)=0,CL3833,INDEX(AS:AS,ROW()-2))</f>
        <v>41.88</v>
      </c>
      <c r="CM3834" t="str">
        <f t="shared" si="479"/>
        <v>CIV</v>
      </c>
    </row>
    <row r="3835" spans="1:91" x14ac:dyDescent="0.3">
      <c r="A3835" s="1">
        <v>3830</v>
      </c>
      <c r="B3835" t="s">
        <v>291</v>
      </c>
      <c r="C3835">
        <v>6</v>
      </c>
      <c r="D3835">
        <v>9</v>
      </c>
      <c r="E3835">
        <v>24</v>
      </c>
      <c r="F3835" t="s">
        <v>114</v>
      </c>
      <c r="G3835" t="s">
        <v>121</v>
      </c>
      <c r="H3835">
        <v>46.69</v>
      </c>
      <c r="I3835">
        <v>0.79</v>
      </c>
      <c r="J3835">
        <v>46.55</v>
      </c>
      <c r="K3835">
        <v>1566</v>
      </c>
      <c r="L3835">
        <v>44.41</v>
      </c>
      <c r="M3835">
        <v>0.89</v>
      </c>
      <c r="N3835">
        <v>44.1</v>
      </c>
      <c r="O3835">
        <v>1570</v>
      </c>
      <c r="P3835">
        <v>1.32</v>
      </c>
      <c r="Q3835">
        <v>50.19</v>
      </c>
      <c r="R3835">
        <v>30.11</v>
      </c>
      <c r="S3835">
        <v>1.7</v>
      </c>
      <c r="T3835">
        <v>7.41</v>
      </c>
      <c r="U3835">
        <v>0</v>
      </c>
      <c r="V3835">
        <v>0</v>
      </c>
      <c r="W3835">
        <v>0</v>
      </c>
      <c r="X3835">
        <v>0</v>
      </c>
      <c r="Y3835">
        <v>2</v>
      </c>
      <c r="Z3835">
        <v>7.5</v>
      </c>
      <c r="AA3835">
        <v>19.5</v>
      </c>
      <c r="AB3835">
        <v>63.9</v>
      </c>
      <c r="AC3835">
        <v>1682</v>
      </c>
      <c r="AD3835">
        <v>37.86</v>
      </c>
      <c r="AE3835">
        <v>32.409999999999997</v>
      </c>
      <c r="AF3835">
        <v>11.72</v>
      </c>
      <c r="AG3835">
        <v>1572</v>
      </c>
      <c r="AI3835">
        <v>44.21</v>
      </c>
      <c r="AJ3835">
        <v>40.89</v>
      </c>
      <c r="AK3835">
        <v>0</v>
      </c>
      <c r="AL3835">
        <v>47.32</v>
      </c>
      <c r="AM3835">
        <v>6.32</v>
      </c>
      <c r="AN3835">
        <v>47.81</v>
      </c>
      <c r="AO3835">
        <v>45.02</v>
      </c>
      <c r="AP3835">
        <v>3.72</v>
      </c>
      <c r="AQ3835">
        <v>0</v>
      </c>
      <c r="AR3835">
        <v>0</v>
      </c>
      <c r="AS3835">
        <v>41.39</v>
      </c>
      <c r="AT3835">
        <v>0</v>
      </c>
      <c r="AU3835">
        <v>0</v>
      </c>
      <c r="AV3835">
        <v>6.7</v>
      </c>
      <c r="AW3835">
        <v>70.099999999999994</v>
      </c>
      <c r="AX3835">
        <v>92.2</v>
      </c>
      <c r="AY3835">
        <v>98.8</v>
      </c>
      <c r="AZ3835">
        <v>100</v>
      </c>
      <c r="BA3835">
        <v>85.5</v>
      </c>
      <c r="BB3835">
        <v>92.1</v>
      </c>
      <c r="BC3835">
        <v>112.9756900271794</v>
      </c>
      <c r="BD3835">
        <v>55.542869672617527</v>
      </c>
      <c r="BE3835">
        <v>0</v>
      </c>
      <c r="BF3835">
        <v>60.321311969188343</v>
      </c>
      <c r="BG3835">
        <v>158.87684417580789</v>
      </c>
      <c r="BH3835">
        <v>1.43563669162503E-2</v>
      </c>
      <c r="BI3835">
        <v>94.569830620707975</v>
      </c>
      <c r="BJ3835">
        <v>2.5220390792820001E-4</v>
      </c>
      <c r="BK3835">
        <v>521.43191249230097</v>
      </c>
      <c r="BL3835">
        <v>4.8241709458983459</v>
      </c>
      <c r="BM3835">
        <v>221.37853733218489</v>
      </c>
      <c r="BN3835">
        <v>105.6273828836385</v>
      </c>
      <c r="BO3835">
        <v>105.28087517583739</v>
      </c>
      <c r="BP3835">
        <v>99.48687965357388</v>
      </c>
      <c r="BQ3835">
        <v>33.391916834542577</v>
      </c>
      <c r="BR3835">
        <v>57.198039499614062</v>
      </c>
      <c r="BS3835">
        <v>95.642669017393956</v>
      </c>
      <c r="BT3835">
        <v>0</v>
      </c>
      <c r="BU3835">
        <v>127.93323416132969</v>
      </c>
      <c r="BV3835">
        <v>845.34719535637521</v>
      </c>
      <c r="BW3835">
        <v>14.224718501010271</v>
      </c>
      <c r="BX3835">
        <v>8.6978224000189162</v>
      </c>
      <c r="BY3835">
        <v>0.39814623180592501</v>
      </c>
      <c r="BZ3835">
        <v>0.4930643298339597</v>
      </c>
      <c r="CA3835">
        <f t="shared" si="472"/>
        <v>55.542869672617527</v>
      </c>
      <c r="CB3835" cm="1">
        <f t="array" ref="CB3835">IF(ISBLANK(INDEX(AC:AC,ROW())), "", INDEX(AC:AC,ROW())*(BI3835+BJ3835)/1000)</f>
        <v>159.06687931100396</v>
      </c>
      <c r="CC3835">
        <f t="shared" si="473"/>
        <v>158.89120054272414</v>
      </c>
      <c r="CD3835">
        <f t="shared" si="474"/>
        <v>3.2816915644871947</v>
      </c>
      <c r="CE3835">
        <f t="shared" si="475"/>
        <v>4.6154346334760712</v>
      </c>
      <c r="CF3835" cm="1">
        <f t="array" ref="CF3835">IFERROR(IF((BD3835+BE3835)*INDEX(H:H,ROW())*INDEX(K:K,ROW())/(BF3835*30*1000)&lt;0.5,"",(BD3835+BE3835)*INDEX(H:H,ROW())*INDEX(K:K,ROW())/(BF3835*30*1000)),"")</f>
        <v>2.2441501571932578</v>
      </c>
      <c r="CG3835">
        <f t="shared" si="476"/>
        <v>0.53393178616281434</v>
      </c>
      <c r="CH3835" cm="1">
        <f t="array" ref="CH3835">IFERROR((BD3835+BE3835)*INDEX(K:K,ROW())*INDEX(H:H,ROW())/BC3835/100000,"")</f>
        <v>0.35946693055432688</v>
      </c>
      <c r="CI3835">
        <f t="shared" si="477"/>
        <v>105.483180574876</v>
      </c>
      <c r="CJ3835">
        <v>1</v>
      </c>
      <c r="CK3835">
        <f t="shared" si="478"/>
        <v>0</v>
      </c>
      <c r="CL3835" cm="1">
        <f t="array" ref="CL3835">IF(INDEX(AS:AS,ROW()-2)=0,CL3834,INDEX(AS:AS,ROW()-2))</f>
        <v>42.01</v>
      </c>
      <c r="CM3835" t="str">
        <f t="shared" si="479"/>
        <v>CIV</v>
      </c>
    </row>
    <row r="3836" spans="1:91" x14ac:dyDescent="0.3">
      <c r="A3836" s="1">
        <v>3831</v>
      </c>
      <c r="B3836" t="s">
        <v>291</v>
      </c>
      <c r="C3836">
        <v>6</v>
      </c>
      <c r="D3836">
        <v>9</v>
      </c>
      <c r="E3836">
        <v>24</v>
      </c>
      <c r="F3836" t="s">
        <v>114</v>
      </c>
      <c r="G3836" t="s">
        <v>122</v>
      </c>
      <c r="H3836">
        <v>46.21</v>
      </c>
      <c r="I3836">
        <v>0.89</v>
      </c>
      <c r="J3836">
        <v>44.1</v>
      </c>
      <c r="K3836">
        <v>1570</v>
      </c>
      <c r="L3836">
        <v>44.41</v>
      </c>
      <c r="M3836">
        <v>0.89</v>
      </c>
      <c r="N3836">
        <v>44.1</v>
      </c>
      <c r="O3836">
        <v>1570</v>
      </c>
      <c r="P3836">
        <v>1.32</v>
      </c>
      <c r="Q3836">
        <v>50.19</v>
      </c>
      <c r="R3836">
        <v>30.11</v>
      </c>
      <c r="S3836">
        <v>1.7</v>
      </c>
      <c r="T3836">
        <v>7.41</v>
      </c>
      <c r="U3836">
        <v>0</v>
      </c>
      <c r="V3836">
        <v>0</v>
      </c>
      <c r="W3836">
        <v>0</v>
      </c>
      <c r="X3836">
        <v>0</v>
      </c>
      <c r="Y3836">
        <v>2</v>
      </c>
      <c r="Z3836">
        <v>7.5</v>
      </c>
      <c r="AA3836">
        <v>19.5</v>
      </c>
      <c r="AB3836">
        <v>63.9</v>
      </c>
      <c r="AC3836">
        <v>1686</v>
      </c>
      <c r="AD3836">
        <v>37.86</v>
      </c>
      <c r="AE3836">
        <v>32.409999999999997</v>
      </c>
      <c r="AF3836">
        <v>11.68</v>
      </c>
      <c r="AG3836">
        <v>1572</v>
      </c>
      <c r="AI3836">
        <v>44.21</v>
      </c>
      <c r="AJ3836">
        <v>40.89</v>
      </c>
      <c r="AK3836">
        <v>0</v>
      </c>
      <c r="AL3836">
        <v>47.32</v>
      </c>
      <c r="AM3836">
        <v>6.39</v>
      </c>
      <c r="AN3836">
        <v>47.81</v>
      </c>
      <c r="AO3836">
        <v>45.02</v>
      </c>
      <c r="AP3836">
        <v>3.5</v>
      </c>
      <c r="AQ3836">
        <v>4.1399999999999997</v>
      </c>
      <c r="AR3836">
        <v>0</v>
      </c>
      <c r="AS3836">
        <v>41.28</v>
      </c>
      <c r="AT3836">
        <v>0</v>
      </c>
      <c r="AU3836">
        <v>0</v>
      </c>
      <c r="AV3836">
        <v>5.6</v>
      </c>
      <c r="AW3836">
        <v>58.9</v>
      </c>
      <c r="AX3836">
        <v>90.7</v>
      </c>
      <c r="AY3836">
        <v>99.2</v>
      </c>
      <c r="AZ3836">
        <v>100</v>
      </c>
      <c r="BA3836">
        <v>85.100000000000009</v>
      </c>
      <c r="BB3836">
        <v>93.600000000000009</v>
      </c>
      <c r="BC3836">
        <v>122.6527643064063</v>
      </c>
      <c r="BD3836">
        <v>56.595970738650173</v>
      </c>
      <c r="BE3836">
        <v>0</v>
      </c>
      <c r="BF3836">
        <v>60.47100292528674</v>
      </c>
      <c r="BG3836">
        <v>158.98959558233739</v>
      </c>
      <c r="BH3836">
        <v>1.6449464236147002E-2</v>
      </c>
      <c r="BI3836">
        <v>94.637025225320244</v>
      </c>
      <c r="BJ3836">
        <v>2.5220390792820001E-4</v>
      </c>
      <c r="BK3836">
        <v>518.99275019089475</v>
      </c>
      <c r="BL3836">
        <v>5.09949249999198</v>
      </c>
      <c r="BM3836">
        <v>220.16021392914919</v>
      </c>
      <c r="BN3836">
        <v>105.1112801430734</v>
      </c>
      <c r="BO3836">
        <v>104.0862468163478</v>
      </c>
      <c r="BP3836">
        <v>98.506625221935039</v>
      </c>
      <c r="BQ3836">
        <v>32.059240200181129</v>
      </c>
      <c r="BR3836">
        <v>59.432664853947763</v>
      </c>
      <c r="BS3836">
        <v>95.455235371528644</v>
      </c>
      <c r="BT3836">
        <v>0</v>
      </c>
      <c r="BU3836">
        <v>130.27667110011259</v>
      </c>
      <c r="BV3836">
        <v>835.42653583930939</v>
      </c>
      <c r="BW3836">
        <v>14.54493091732879</v>
      </c>
      <c r="BX3836">
        <v>8.0275074974801921</v>
      </c>
      <c r="BY3836">
        <v>0.39821859067248788</v>
      </c>
      <c r="BZ3836">
        <v>0.4930416329042181</v>
      </c>
      <c r="CA3836">
        <f t="shared" si="472"/>
        <v>56.595970738650173</v>
      </c>
      <c r="CB3836" cm="1">
        <f t="array" ref="CB3836">IF(ISBLANK(INDEX(AC:AC,ROW())), "", INDEX(AC:AC,ROW())*(BI3836+BJ3836)/1000)</f>
        <v>159.55844974567873</v>
      </c>
      <c r="CC3836">
        <f t="shared" si="473"/>
        <v>159.00604504657355</v>
      </c>
      <c r="CD3836">
        <f t="shared" si="474"/>
        <v>3.2639812532842987</v>
      </c>
      <c r="CE3836">
        <f t="shared" si="475"/>
        <v>4.2313987224484197</v>
      </c>
      <c r="CF3836" cm="1">
        <f t="array" ref="CF3836">IFERROR(IF((BD3836+BE3836)*INDEX(H:H,ROW())*INDEX(K:K,ROW())/(BF3836*30*1000)&lt;0.5,"",(BD3836+BE3836)*INDEX(H:H,ROW())*INDEX(K:K,ROW())/(BF3836*30*1000)),"")</f>
        <v>2.2633551617959924</v>
      </c>
      <c r="CG3836">
        <f t="shared" si="476"/>
        <v>0.49302600937896895</v>
      </c>
      <c r="CH3836" cm="1">
        <f t="array" ref="CH3836">IFERROR((BD3836+BE3836)*INDEX(K:K,ROW())*INDEX(H:H,ROW())/BC3836/100000,"")</f>
        <v>0.33476788896827059</v>
      </c>
      <c r="CI3836">
        <f t="shared" si="477"/>
        <v>106.64988826747657</v>
      </c>
      <c r="CJ3836">
        <v>1</v>
      </c>
      <c r="CK3836">
        <f t="shared" si="478"/>
        <v>0</v>
      </c>
      <c r="CL3836" cm="1">
        <f t="array" ref="CL3836">IF(INDEX(AS:AS,ROW()-2)=0,CL3835,INDEX(AS:AS,ROW()-2))</f>
        <v>41.77</v>
      </c>
      <c r="CM3836" t="str">
        <f t="shared" si="479"/>
        <v>CIV</v>
      </c>
    </row>
    <row r="3837" spans="1:91" x14ac:dyDescent="0.3">
      <c r="A3837" s="1">
        <v>3832</v>
      </c>
      <c r="B3837" t="s">
        <v>291</v>
      </c>
      <c r="C3837">
        <v>6</v>
      </c>
      <c r="D3837">
        <v>9</v>
      </c>
      <c r="E3837">
        <v>24</v>
      </c>
      <c r="F3837" t="s">
        <v>123</v>
      </c>
      <c r="G3837" t="s">
        <v>124</v>
      </c>
      <c r="H3837">
        <v>46.21</v>
      </c>
      <c r="I3837">
        <v>0.89</v>
      </c>
      <c r="J3837">
        <v>44.1</v>
      </c>
      <c r="K3837">
        <v>1570</v>
      </c>
      <c r="L3837">
        <v>44.41</v>
      </c>
      <c r="M3837">
        <v>0.89</v>
      </c>
      <c r="N3837">
        <v>44.1</v>
      </c>
      <c r="O3837">
        <v>1570</v>
      </c>
      <c r="P3837">
        <v>1.32</v>
      </c>
      <c r="Q3837">
        <v>50.19</v>
      </c>
      <c r="R3837">
        <v>30.11</v>
      </c>
      <c r="S3837">
        <v>1.7</v>
      </c>
      <c r="T3837">
        <v>7.41</v>
      </c>
      <c r="U3837">
        <v>0</v>
      </c>
      <c r="V3837">
        <v>0</v>
      </c>
      <c r="W3837">
        <v>0</v>
      </c>
      <c r="X3837">
        <v>0</v>
      </c>
      <c r="Y3837">
        <v>2</v>
      </c>
      <c r="Z3837">
        <v>7.5</v>
      </c>
      <c r="AA3837">
        <v>19.5</v>
      </c>
      <c r="AB3837">
        <v>63.9</v>
      </c>
      <c r="AC3837">
        <v>1680</v>
      </c>
      <c r="AD3837">
        <v>37.86</v>
      </c>
      <c r="AE3837">
        <v>32.409999999999997</v>
      </c>
      <c r="AF3837">
        <v>11.62</v>
      </c>
      <c r="AG3837">
        <v>1572</v>
      </c>
      <c r="AI3837">
        <v>44.21</v>
      </c>
      <c r="AJ3837">
        <v>40.89</v>
      </c>
      <c r="AK3837">
        <v>0</v>
      </c>
      <c r="AL3837">
        <v>47.32</v>
      </c>
      <c r="AM3837">
        <v>6.32</v>
      </c>
      <c r="AN3837">
        <v>47.81</v>
      </c>
      <c r="AO3837">
        <v>45.02</v>
      </c>
      <c r="AP3837">
        <v>3.72</v>
      </c>
      <c r="AQ3837">
        <v>0</v>
      </c>
      <c r="AR3837">
        <v>0</v>
      </c>
      <c r="AS3837">
        <v>41.52</v>
      </c>
      <c r="AT3837">
        <v>0</v>
      </c>
      <c r="AU3837">
        <v>0</v>
      </c>
      <c r="AV3837">
        <v>5.0999999999999996</v>
      </c>
      <c r="AW3837">
        <v>62.4</v>
      </c>
      <c r="AX3837">
        <v>92.1</v>
      </c>
      <c r="AY3837">
        <v>100</v>
      </c>
      <c r="AZ3837">
        <v>100</v>
      </c>
      <c r="BA3837">
        <v>85.2</v>
      </c>
      <c r="BB3837">
        <v>93.5</v>
      </c>
      <c r="BC3837">
        <v>91.727247972222401</v>
      </c>
      <c r="BD3837">
        <v>58.91403808896802</v>
      </c>
      <c r="BE3837">
        <v>0</v>
      </c>
      <c r="BF3837">
        <v>59.835498109094253</v>
      </c>
      <c r="BG3837">
        <v>158.1319014955842</v>
      </c>
      <c r="BH3837">
        <v>1.8750682955768899E-2</v>
      </c>
      <c r="BI3837">
        <v>94.124958982079846</v>
      </c>
      <c r="BJ3837">
        <v>2.5220390792820001E-4</v>
      </c>
      <c r="BK3837">
        <v>640.45931589183783</v>
      </c>
      <c r="BL3837">
        <v>5.0939062607879029</v>
      </c>
      <c r="BM3837">
        <v>217.8732493909915</v>
      </c>
      <c r="BN3837">
        <v>105.421727433603</v>
      </c>
      <c r="BO3837">
        <v>105.051772759721</v>
      </c>
      <c r="BP3837">
        <v>99.038274044056095</v>
      </c>
      <c r="BQ3837">
        <v>35.06134431560595</v>
      </c>
      <c r="BR3837">
        <v>65.175317164637022</v>
      </c>
      <c r="BS3837">
        <v>95.043687371700926</v>
      </c>
      <c r="BT3837">
        <v>0</v>
      </c>
      <c r="BU3837">
        <v>130.68281721227771</v>
      </c>
      <c r="BV3837">
        <v>841.64994724084329</v>
      </c>
      <c r="BW3837">
        <v>14.79600181253983</v>
      </c>
      <c r="BX3837">
        <v>7.9246835836592382</v>
      </c>
      <c r="BY3837">
        <v>0.39840112701033548</v>
      </c>
      <c r="BZ3837">
        <v>0.4932402041183287</v>
      </c>
      <c r="CA3837">
        <f t="shared" si="472"/>
        <v>58.91403808896802</v>
      </c>
      <c r="CB3837" cm="1">
        <f t="array" ref="CB3837">IF(ISBLANK(INDEX(AC:AC,ROW())), "", INDEX(AC:AC,ROW())*(BI3837+BJ3837)/1000)</f>
        <v>158.13035479245946</v>
      </c>
      <c r="CC3837">
        <f t="shared" si="473"/>
        <v>158.15065217853996</v>
      </c>
      <c r="CD3837">
        <f t="shared" si="474"/>
        <v>4.0496786264833631</v>
      </c>
      <c r="CE3837">
        <f t="shared" si="475"/>
        <v>6.9822144460911657</v>
      </c>
      <c r="CF3837" cm="1">
        <f t="array" ref="CF3837">IFERROR(IF((BD3837+BE3837)*INDEX(H:H,ROW())*INDEX(K:K,ROW())/(BF3837*30*1000)&lt;0.5,"",(BD3837+BE3837)*INDEX(H:H,ROW())*INDEX(K:K,ROW())/(BF3837*30*1000)),"")</f>
        <v>2.3810814227981822</v>
      </c>
      <c r="CG3837">
        <f t="shared" si="476"/>
        <v>0.65231977882094672</v>
      </c>
      <c r="CH3837" cm="1">
        <f t="array" ref="CH3837">IFERROR((BD3837+BE3837)*INDEX(K:K,ROW())*INDEX(H:H,ROW())/BC3837/100000,"")</f>
        <v>0.46596795212231279</v>
      </c>
      <c r="CI3837">
        <f t="shared" si="477"/>
        <v>111.01807244527801</v>
      </c>
      <c r="CJ3837">
        <v>1</v>
      </c>
      <c r="CK3837">
        <f t="shared" si="478"/>
        <v>0</v>
      </c>
      <c r="CL3837" cm="1">
        <f t="array" ref="CL3837">IF(INDEX(AS:AS,ROW()-2)=0,CL3836,INDEX(AS:AS,ROW()-2))</f>
        <v>41.39</v>
      </c>
      <c r="CM3837" t="str">
        <f t="shared" si="479"/>
        <v>SP</v>
      </c>
    </row>
    <row r="3838" spans="1:91" x14ac:dyDescent="0.3">
      <c r="A3838" s="1">
        <v>3833</v>
      </c>
      <c r="B3838" t="s">
        <v>291</v>
      </c>
      <c r="C3838">
        <v>6</v>
      </c>
      <c r="D3838">
        <v>9</v>
      </c>
      <c r="E3838">
        <v>24</v>
      </c>
      <c r="F3838" t="s">
        <v>123</v>
      </c>
      <c r="G3838" t="s">
        <v>125</v>
      </c>
      <c r="H3838">
        <v>46.75</v>
      </c>
      <c r="I3838">
        <v>0.83</v>
      </c>
      <c r="J3838">
        <v>46.55</v>
      </c>
      <c r="K3838">
        <v>1568</v>
      </c>
      <c r="L3838">
        <v>46.83</v>
      </c>
      <c r="M3838">
        <v>0.91</v>
      </c>
      <c r="N3838">
        <v>47.04</v>
      </c>
      <c r="O3838">
        <v>1570</v>
      </c>
      <c r="P3838">
        <v>1.68</v>
      </c>
      <c r="Q3838">
        <v>50.19</v>
      </c>
      <c r="R3838">
        <v>30.01</v>
      </c>
      <c r="S3838">
        <v>1.7</v>
      </c>
      <c r="T3838">
        <v>7.41</v>
      </c>
      <c r="U3838">
        <v>0</v>
      </c>
      <c r="V3838">
        <v>0</v>
      </c>
      <c r="W3838">
        <v>0</v>
      </c>
      <c r="X3838">
        <v>0</v>
      </c>
      <c r="Y3838">
        <v>1.5</v>
      </c>
      <c r="Z3838">
        <v>7.5</v>
      </c>
      <c r="AA3838">
        <v>20.3</v>
      </c>
      <c r="AB3838">
        <v>63.9</v>
      </c>
      <c r="AC3838">
        <v>1682</v>
      </c>
      <c r="AD3838">
        <v>37.76</v>
      </c>
      <c r="AE3838">
        <v>31.87</v>
      </c>
      <c r="AF3838">
        <v>11.71</v>
      </c>
      <c r="AG3838">
        <v>1572</v>
      </c>
      <c r="AI3838">
        <v>44.21</v>
      </c>
      <c r="AJ3838">
        <v>40.909999999999997</v>
      </c>
      <c r="AK3838">
        <v>4.9800000000000004</v>
      </c>
      <c r="AL3838">
        <v>47.03</v>
      </c>
      <c r="AM3838">
        <v>6.32</v>
      </c>
      <c r="AN3838">
        <v>47.66</v>
      </c>
      <c r="AO3838">
        <v>44.86</v>
      </c>
      <c r="AP3838">
        <v>3.57</v>
      </c>
      <c r="AQ3838">
        <v>0</v>
      </c>
      <c r="AR3838">
        <v>4.6900000000000004</v>
      </c>
      <c r="AS3838">
        <v>41.5</v>
      </c>
      <c r="AT3838">
        <v>0</v>
      </c>
      <c r="AU3838">
        <v>0</v>
      </c>
      <c r="AV3838">
        <v>4.3</v>
      </c>
      <c r="AW3838">
        <v>52.4</v>
      </c>
      <c r="AX3838">
        <v>90.2</v>
      </c>
      <c r="AY3838">
        <v>98.7</v>
      </c>
      <c r="AZ3838">
        <v>100</v>
      </c>
      <c r="BA3838">
        <v>85.9</v>
      </c>
      <c r="BB3838">
        <v>94.4</v>
      </c>
      <c r="BC3838">
        <v>101.830010259692</v>
      </c>
      <c r="BD3838">
        <v>56.286662512526263</v>
      </c>
      <c r="BE3838">
        <v>0</v>
      </c>
      <c r="BF3838">
        <v>59.038425776390888</v>
      </c>
      <c r="BG3838">
        <v>159.12301934568069</v>
      </c>
      <c r="BH3838">
        <v>1.90198603333302E-2</v>
      </c>
      <c r="BI3838">
        <v>94.717019348839486</v>
      </c>
      <c r="BJ3838">
        <v>2.5220390792820001E-4</v>
      </c>
      <c r="BK3838">
        <v>701.70765707472219</v>
      </c>
      <c r="BL3838">
        <v>4.9951269996436114</v>
      </c>
      <c r="BM3838">
        <v>216.95464127005519</v>
      </c>
      <c r="BN3838">
        <v>105.7022772776758</v>
      </c>
      <c r="BO3838">
        <v>105.2185727054364</v>
      </c>
      <c r="BP3838">
        <v>99.233640901280936</v>
      </c>
      <c r="BQ3838">
        <v>34.68269775054609</v>
      </c>
      <c r="BR3838">
        <v>64.402690368664892</v>
      </c>
      <c r="BS3838">
        <v>94.401752020907523</v>
      </c>
      <c r="BT3838">
        <v>0</v>
      </c>
      <c r="BU3838">
        <v>130.14974811854691</v>
      </c>
      <c r="BV3838">
        <v>834.27556867018359</v>
      </c>
      <c r="BW3838">
        <v>59.104799155975847</v>
      </c>
      <c r="BX3838">
        <v>7.7267833237767256</v>
      </c>
      <c r="BY3838">
        <v>0.39830085082135458</v>
      </c>
      <c r="BZ3838">
        <v>0.49309736679951938</v>
      </c>
      <c r="CA3838">
        <f t="shared" si="472"/>
        <v>56.286662512526263</v>
      </c>
      <c r="CB3838" cm="1">
        <f t="array" ref="CB3838">IF(ISBLANK(INDEX(AC:AC,ROW())), "", INDEX(AC:AC,ROW())*(BI3838+BJ3838)/1000)</f>
        <v>159.31445075172115</v>
      </c>
      <c r="CC3838">
        <f t="shared" si="473"/>
        <v>159.14203920601403</v>
      </c>
      <c r="CD3838">
        <f t="shared" si="474"/>
        <v>4.4093167372722997</v>
      </c>
      <c r="CE3838">
        <f t="shared" si="475"/>
        <v>6.8909710927573524</v>
      </c>
      <c r="CF3838" cm="1">
        <f t="array" ref="CF3838">IFERROR(IF((BD3838+BE3838)*INDEX(H:H,ROW())*INDEX(K:K,ROW())/(BF3838*30*1000)&lt;0.5,"",(BD3838+BE3838)*INDEX(H:H,ROW())*INDEX(K:K,ROW())/(BF3838*30*1000)),"")</f>
        <v>2.3295774204445916</v>
      </c>
      <c r="CG3838">
        <f t="shared" si="476"/>
        <v>0.57977432807703866</v>
      </c>
      <c r="CH3838" cm="1">
        <f t="array" ref="CH3838">IFERROR((BD3838+BE3838)*INDEX(K:K,ROW())*INDEX(H:H,ROW())/BC3838/100000,"")</f>
        <v>0.40518875509251129</v>
      </c>
      <c r="CI3838">
        <f t="shared" si="477"/>
        <v>107.16980542385002</v>
      </c>
      <c r="CJ3838">
        <v>1</v>
      </c>
      <c r="CK3838">
        <f t="shared" si="478"/>
        <v>0</v>
      </c>
      <c r="CL3838" cm="1">
        <f t="array" ref="CL3838">IF(INDEX(AS:AS,ROW()-2)=0,CL3837,INDEX(AS:AS,ROW()-2))</f>
        <v>41.28</v>
      </c>
      <c r="CM3838" t="str">
        <f t="shared" si="479"/>
        <v>SP</v>
      </c>
    </row>
    <row r="3839" spans="1:91" x14ac:dyDescent="0.3">
      <c r="A3839" s="1">
        <v>3834</v>
      </c>
      <c r="B3839" t="s">
        <v>291</v>
      </c>
      <c r="C3839">
        <v>6</v>
      </c>
      <c r="D3839">
        <v>9</v>
      </c>
      <c r="E3839">
        <v>24</v>
      </c>
      <c r="F3839" t="s">
        <v>123</v>
      </c>
      <c r="G3839" t="s">
        <v>126</v>
      </c>
      <c r="H3839">
        <v>46.21</v>
      </c>
      <c r="I3839">
        <v>0.89</v>
      </c>
      <c r="J3839">
        <v>44.1</v>
      </c>
      <c r="K3839">
        <v>1570</v>
      </c>
      <c r="L3839">
        <v>44.41</v>
      </c>
      <c r="M3839">
        <v>0.89</v>
      </c>
      <c r="N3839">
        <v>44.1</v>
      </c>
      <c r="O3839">
        <v>1570</v>
      </c>
      <c r="P3839">
        <v>1.32</v>
      </c>
      <c r="Q3839">
        <v>50.19</v>
      </c>
      <c r="R3839">
        <v>30.11</v>
      </c>
      <c r="S3839">
        <v>1.7</v>
      </c>
      <c r="T3839">
        <v>7.41</v>
      </c>
      <c r="U3839">
        <v>0</v>
      </c>
      <c r="V3839">
        <v>0</v>
      </c>
      <c r="W3839">
        <v>0</v>
      </c>
      <c r="X3839">
        <v>0</v>
      </c>
      <c r="Y3839">
        <v>2</v>
      </c>
      <c r="Z3839">
        <v>7.5</v>
      </c>
      <c r="AA3839">
        <v>19.5</v>
      </c>
      <c r="AB3839">
        <v>63.9</v>
      </c>
      <c r="AC3839">
        <v>1685</v>
      </c>
      <c r="AD3839">
        <v>37.86</v>
      </c>
      <c r="AE3839">
        <v>32.409999999999997</v>
      </c>
      <c r="AF3839">
        <v>11.75</v>
      </c>
      <c r="AG3839">
        <v>1572</v>
      </c>
      <c r="AI3839">
        <v>44.21</v>
      </c>
      <c r="AJ3839">
        <v>40.89</v>
      </c>
      <c r="AK3839">
        <v>0</v>
      </c>
      <c r="AL3839">
        <v>47.32</v>
      </c>
      <c r="AM3839">
        <v>6.32</v>
      </c>
      <c r="AN3839">
        <v>47.81</v>
      </c>
      <c r="AO3839">
        <v>45.02</v>
      </c>
      <c r="AP3839">
        <v>3.72</v>
      </c>
      <c r="AQ3839">
        <v>0</v>
      </c>
      <c r="AR3839">
        <v>0</v>
      </c>
      <c r="AS3839">
        <v>41.62</v>
      </c>
      <c r="AT3839">
        <v>0</v>
      </c>
      <c r="AU3839">
        <v>0</v>
      </c>
      <c r="AV3839">
        <v>3.6</v>
      </c>
      <c r="AW3839">
        <v>49.6</v>
      </c>
      <c r="AX3839">
        <v>89</v>
      </c>
      <c r="AY3839">
        <v>97.4</v>
      </c>
      <c r="AZ3839">
        <v>100</v>
      </c>
      <c r="BA3839">
        <v>85.4</v>
      </c>
      <c r="BB3839">
        <v>93.800000000000011</v>
      </c>
      <c r="BC3839">
        <v>136.49589225051199</v>
      </c>
      <c r="BD3839">
        <v>55.945026478109007</v>
      </c>
      <c r="BE3839">
        <v>0</v>
      </c>
      <c r="BF3839">
        <v>58.929164508083147</v>
      </c>
      <c r="BG3839">
        <v>156.22387841031849</v>
      </c>
      <c r="BH3839">
        <v>1.9360834265025599E-2</v>
      </c>
      <c r="BI3839">
        <v>92.990077226347154</v>
      </c>
      <c r="BJ3839">
        <v>2.5220390792820001E-4</v>
      </c>
      <c r="BK3839">
        <v>665.9505612916131</v>
      </c>
      <c r="BL3839">
        <v>4.9228286679547644</v>
      </c>
      <c r="BM3839">
        <v>217.96022389365459</v>
      </c>
      <c r="BN3839">
        <v>105.4449714957901</v>
      </c>
      <c r="BO3839">
        <v>105.4755752276762</v>
      </c>
      <c r="BP3839">
        <v>99.989887816007965</v>
      </c>
      <c r="BQ3839">
        <v>37.530671777493673</v>
      </c>
      <c r="BR3839">
        <v>60.488092933644097</v>
      </c>
      <c r="BS3839">
        <v>94.128182338071838</v>
      </c>
      <c r="BT3839">
        <v>0</v>
      </c>
      <c r="BU3839">
        <v>129.7220640913788</v>
      </c>
      <c r="BV3839">
        <v>838.54175477381341</v>
      </c>
      <c r="BW3839">
        <v>16.316779325429039</v>
      </c>
      <c r="BX3839">
        <v>7.6454842239312466</v>
      </c>
      <c r="BY3839">
        <v>0.39674809606530209</v>
      </c>
      <c r="BZ3839">
        <v>0.49056395328955998</v>
      </c>
      <c r="CA3839">
        <f t="shared" si="472"/>
        <v>55.945026478109007</v>
      </c>
      <c r="CB3839" cm="1">
        <f t="array" ref="CB3839">IF(ISBLANK(INDEX(AC:AC,ROW())), "", INDEX(AC:AC,ROW())*(BI3839+BJ3839)/1000)</f>
        <v>156.68870508997983</v>
      </c>
      <c r="CC3839">
        <f t="shared" si="473"/>
        <v>156.24323924458352</v>
      </c>
      <c r="CD3839">
        <f t="shared" si="474"/>
        <v>4.2622680156363923</v>
      </c>
      <c r="CE3839">
        <f t="shared" si="475"/>
        <v>4.8789055136501016</v>
      </c>
      <c r="CF3839" cm="1">
        <f t="array" ref="CF3839">IFERROR(IF((BD3839+BE3839)*INDEX(H:H,ROW())*INDEX(K:K,ROW())/(BF3839*30*1000)&lt;0.5,"",(BD3839+BE3839)*INDEX(H:H,ROW())*INDEX(K:K,ROW())/(BF3839*30*1000)),"")</f>
        <v>2.2958608703404302</v>
      </c>
      <c r="CG3839">
        <f t="shared" si="476"/>
        <v>0.43172848308086803</v>
      </c>
      <c r="CH3839" cm="1">
        <f t="array" ref="CH3839">IFERROR((BD3839+BE3839)*INDEX(K:K,ROW())*INDEX(H:H,ROW())/BC3839/100000,"")</f>
        <v>0.29735655927503862</v>
      </c>
      <c r="CI3839">
        <f t="shared" si="477"/>
        <v>105.42324383061987</v>
      </c>
      <c r="CJ3839">
        <v>1</v>
      </c>
      <c r="CK3839">
        <f t="shared" si="478"/>
        <v>0</v>
      </c>
      <c r="CL3839" cm="1">
        <f t="array" ref="CL3839">IF(INDEX(AS:AS,ROW()-2)=0,CL3838,INDEX(AS:AS,ROW()-2))</f>
        <v>41.52</v>
      </c>
      <c r="CM3839" t="str">
        <f t="shared" si="479"/>
        <v>CIV</v>
      </c>
    </row>
    <row r="3840" spans="1:91" x14ac:dyDescent="0.3">
      <c r="A3840" s="1">
        <v>3835</v>
      </c>
      <c r="B3840" t="s">
        <v>291</v>
      </c>
      <c r="C3840">
        <v>6</v>
      </c>
      <c r="D3840">
        <v>9</v>
      </c>
      <c r="E3840">
        <v>24</v>
      </c>
      <c r="F3840" t="s">
        <v>123</v>
      </c>
      <c r="G3840" t="s">
        <v>127</v>
      </c>
      <c r="H3840">
        <v>46.21</v>
      </c>
      <c r="I3840">
        <v>0.89</v>
      </c>
      <c r="J3840">
        <v>44.1</v>
      </c>
      <c r="K3840">
        <v>1570</v>
      </c>
      <c r="L3840">
        <v>44.41</v>
      </c>
      <c r="M3840">
        <v>0.89</v>
      </c>
      <c r="N3840">
        <v>44.1</v>
      </c>
      <c r="O3840">
        <v>1570</v>
      </c>
      <c r="P3840">
        <v>1.32</v>
      </c>
      <c r="Q3840">
        <v>50.19</v>
      </c>
      <c r="R3840">
        <v>30.11</v>
      </c>
      <c r="S3840">
        <v>1.7</v>
      </c>
      <c r="T3840">
        <v>7.41</v>
      </c>
      <c r="U3840">
        <v>0</v>
      </c>
      <c r="V3840">
        <v>0</v>
      </c>
      <c r="W3840">
        <v>0</v>
      </c>
      <c r="X3840">
        <v>0</v>
      </c>
      <c r="Y3840">
        <v>2</v>
      </c>
      <c r="Z3840">
        <v>7.5</v>
      </c>
      <c r="AA3840">
        <v>19.5</v>
      </c>
      <c r="AB3840">
        <v>63.9</v>
      </c>
      <c r="AC3840">
        <v>1687</v>
      </c>
      <c r="AD3840">
        <v>37.86</v>
      </c>
      <c r="AE3840">
        <v>31.74</v>
      </c>
      <c r="AF3840">
        <v>11.6</v>
      </c>
      <c r="AG3840">
        <v>1572</v>
      </c>
      <c r="AI3840">
        <v>44.21</v>
      </c>
      <c r="AJ3840">
        <v>40.89</v>
      </c>
      <c r="AK3840">
        <v>5.07</v>
      </c>
      <c r="AL3840">
        <v>47.32</v>
      </c>
      <c r="AM3840">
        <v>6.41</v>
      </c>
      <c r="AN3840">
        <v>47.81</v>
      </c>
      <c r="AO3840">
        <v>45.02</v>
      </c>
      <c r="AP3840">
        <v>3.46</v>
      </c>
      <c r="AQ3840">
        <v>4.25</v>
      </c>
      <c r="AR3840">
        <v>0</v>
      </c>
      <c r="AS3840">
        <v>41.71</v>
      </c>
      <c r="AT3840">
        <v>0</v>
      </c>
      <c r="AU3840">
        <v>0</v>
      </c>
      <c r="AV3840">
        <v>6.4</v>
      </c>
      <c r="AW3840">
        <v>58.3</v>
      </c>
      <c r="AX3840">
        <v>92.4</v>
      </c>
      <c r="AY3840">
        <v>99.5</v>
      </c>
      <c r="AZ3840">
        <v>100</v>
      </c>
      <c r="BA3840">
        <v>86</v>
      </c>
      <c r="BB3840">
        <v>93.1</v>
      </c>
      <c r="BC3840">
        <v>100.8223721186948</v>
      </c>
      <c r="BD3840">
        <v>57.249514172006222</v>
      </c>
      <c r="BE3840">
        <v>0</v>
      </c>
      <c r="BF3840">
        <v>60.190567358894462</v>
      </c>
      <c r="BG3840">
        <v>159.34041464452909</v>
      </c>
      <c r="BH3840">
        <v>1.9646128348943401E-2</v>
      </c>
      <c r="BI3840">
        <v>94.846165440979121</v>
      </c>
      <c r="BJ3840">
        <v>2.5220390792820001E-4</v>
      </c>
      <c r="BK3840">
        <v>699.52658782166282</v>
      </c>
      <c r="BL3840">
        <v>5.6049203381013646</v>
      </c>
      <c r="BM3840">
        <v>218.57754615700239</v>
      </c>
      <c r="BN3840">
        <v>102.7074328053324</v>
      </c>
      <c r="BO3840">
        <v>104.29380243756771</v>
      </c>
      <c r="BP3840">
        <v>99.204104031283364</v>
      </c>
      <c r="BQ3840">
        <v>36.814297917089142</v>
      </c>
      <c r="BR3840">
        <v>63.077491458450851</v>
      </c>
      <c r="BS3840">
        <v>93.870494677626922</v>
      </c>
      <c r="BT3840">
        <v>0</v>
      </c>
      <c r="BU3840">
        <v>132.36714259613839</v>
      </c>
      <c r="BV3840">
        <v>856.65959100320549</v>
      </c>
      <c r="BW3840">
        <v>17.289703790226969</v>
      </c>
      <c r="BX3840">
        <v>7.1215490887292301</v>
      </c>
      <c r="BY3840">
        <v>0.3972043765473533</v>
      </c>
      <c r="BZ3840">
        <v>0.49235571844894732</v>
      </c>
      <c r="CA3840">
        <f t="shared" si="472"/>
        <v>57.249514172006222</v>
      </c>
      <c r="CB3840" cm="1">
        <f t="array" ref="CB3840">IF(ISBLANK(INDEX(AC:AC,ROW())), "", INDEX(AC:AC,ROW())*(BI3840+BJ3840)/1000)</f>
        <v>160.00590656692447</v>
      </c>
      <c r="CC3840">
        <f t="shared" si="473"/>
        <v>159.36006077287803</v>
      </c>
      <c r="CD3840">
        <f t="shared" si="474"/>
        <v>4.3895978981749817</v>
      </c>
      <c r="CE3840">
        <f t="shared" si="475"/>
        <v>6.9382079901684284</v>
      </c>
      <c r="CF3840" cm="1">
        <f t="array" ref="CF3840">IFERROR(IF((BD3840+BE3840)*INDEX(H:H,ROW())*INDEX(K:K,ROW())/(BF3840*30*1000)&lt;0.5,"",(BD3840+BE3840)*INDEX(H:H,ROW())*INDEX(K:K,ROW())/(BF3840*30*1000)),"")</f>
        <v>2.300158347381009</v>
      </c>
      <c r="CG3840">
        <f t="shared" si="476"/>
        <v>0.59699614375303656</v>
      </c>
      <c r="CH3840" cm="1">
        <f t="array" ref="CH3840">IFERROR((BD3840+BE3840)*INDEX(K:K,ROW())*INDEX(H:H,ROW())/BC3840/100000,"")</f>
        <v>0.41195569902234597</v>
      </c>
      <c r="CI3840">
        <f t="shared" si="477"/>
        <v>107.88143060583896</v>
      </c>
      <c r="CJ3840">
        <v>1</v>
      </c>
      <c r="CK3840">
        <f t="shared" si="478"/>
        <v>0</v>
      </c>
      <c r="CL3840" cm="1">
        <f t="array" ref="CL3840">IF(INDEX(AS:AS,ROW()-2)=0,CL3839,INDEX(AS:AS,ROW()-2))</f>
        <v>41.5</v>
      </c>
      <c r="CM3840" t="str">
        <f t="shared" si="479"/>
        <v>CIV</v>
      </c>
    </row>
    <row r="3841" spans="1:91" x14ac:dyDescent="0.3">
      <c r="A3841" s="1">
        <v>3836</v>
      </c>
      <c r="B3841" t="s">
        <v>291</v>
      </c>
      <c r="C3841">
        <v>6</v>
      </c>
      <c r="D3841">
        <v>9</v>
      </c>
      <c r="E3841">
        <v>24</v>
      </c>
      <c r="F3841" t="s">
        <v>123</v>
      </c>
      <c r="G3841" t="s">
        <v>128</v>
      </c>
      <c r="H3841">
        <v>46.21</v>
      </c>
      <c r="I3841">
        <v>0.89</v>
      </c>
      <c r="J3841">
        <v>44.1</v>
      </c>
      <c r="K3841">
        <v>1566</v>
      </c>
      <c r="L3841">
        <v>44.41</v>
      </c>
      <c r="M3841">
        <v>0.89</v>
      </c>
      <c r="N3841">
        <v>44.1</v>
      </c>
      <c r="O3841">
        <v>1570</v>
      </c>
      <c r="P3841">
        <v>1.32</v>
      </c>
      <c r="Q3841">
        <v>50.19</v>
      </c>
      <c r="R3841">
        <v>30.11</v>
      </c>
      <c r="S3841">
        <v>1.7</v>
      </c>
      <c r="T3841">
        <v>7.41</v>
      </c>
      <c r="U3841">
        <v>0</v>
      </c>
      <c r="V3841">
        <v>0</v>
      </c>
      <c r="W3841">
        <v>0</v>
      </c>
      <c r="X3841">
        <v>0</v>
      </c>
      <c r="Y3841">
        <v>2</v>
      </c>
      <c r="Z3841">
        <v>7.5</v>
      </c>
      <c r="AA3841">
        <v>19.5</v>
      </c>
      <c r="AB3841">
        <v>63.9</v>
      </c>
      <c r="AC3841">
        <v>1684</v>
      </c>
      <c r="AD3841">
        <v>37.86</v>
      </c>
      <c r="AE3841">
        <v>32.409999999999997</v>
      </c>
      <c r="AF3841">
        <v>11.68</v>
      </c>
      <c r="AG3841">
        <v>1572</v>
      </c>
      <c r="AI3841">
        <v>44.21</v>
      </c>
      <c r="AJ3841">
        <v>40.89</v>
      </c>
      <c r="AK3841">
        <v>0</v>
      </c>
      <c r="AL3841">
        <v>47.32</v>
      </c>
      <c r="AM3841">
        <v>6.32</v>
      </c>
      <c r="AN3841">
        <v>47.81</v>
      </c>
      <c r="AO3841">
        <v>45.02</v>
      </c>
      <c r="AP3841">
        <v>3.72</v>
      </c>
      <c r="AQ3841">
        <v>0</v>
      </c>
      <c r="AR3841">
        <v>0</v>
      </c>
      <c r="AS3841">
        <v>41.63</v>
      </c>
      <c r="AT3841">
        <v>0</v>
      </c>
      <c r="AU3841">
        <v>0</v>
      </c>
      <c r="AV3841">
        <v>4</v>
      </c>
      <c r="AW3841">
        <v>48.3</v>
      </c>
      <c r="AX3841">
        <v>89.3</v>
      </c>
      <c r="AY3841">
        <v>98.6</v>
      </c>
      <c r="AZ3841">
        <v>100</v>
      </c>
      <c r="BA3841">
        <v>85.3</v>
      </c>
      <c r="BB3841">
        <v>94.6</v>
      </c>
      <c r="BC3841">
        <v>119.6706349075116</v>
      </c>
      <c r="BD3841">
        <v>55.178780276553688</v>
      </c>
      <c r="BE3841">
        <v>0</v>
      </c>
      <c r="BF3841">
        <v>59.761309001751201</v>
      </c>
      <c r="BG3841">
        <v>157.44442764065531</v>
      </c>
      <c r="BH3841">
        <v>2.0172886918898101E-2</v>
      </c>
      <c r="BI3841">
        <v>93.717848525668359</v>
      </c>
      <c r="BJ3841">
        <v>2.5220390792820001E-4</v>
      </c>
      <c r="BK3841">
        <v>713.28521978383208</v>
      </c>
      <c r="BL3841">
        <v>5.2691028266798128</v>
      </c>
      <c r="BM3841">
        <v>218.70781141950681</v>
      </c>
      <c r="BN3841">
        <v>100.37311978112631</v>
      </c>
      <c r="BO3841">
        <v>101.29937602684591</v>
      </c>
      <c r="BP3841">
        <v>96.671591231053284</v>
      </c>
      <c r="BQ3841">
        <v>39.261370301289347</v>
      </c>
      <c r="BR3841">
        <v>64.081005667477555</v>
      </c>
      <c r="BS3841">
        <v>93.72123129719904</v>
      </c>
      <c r="BT3841">
        <v>0</v>
      </c>
      <c r="BU3841">
        <v>131.95084039010689</v>
      </c>
      <c r="BV3841">
        <v>853.51878797163261</v>
      </c>
      <c r="BW3841">
        <v>17.36899092461686</v>
      </c>
      <c r="BX3841">
        <v>6.5198594835737138</v>
      </c>
      <c r="BY3841">
        <v>0.39674214060543239</v>
      </c>
      <c r="BZ3841">
        <v>0.49236357003024639</v>
      </c>
      <c r="CA3841">
        <f t="shared" si="472"/>
        <v>55.178780276553688</v>
      </c>
      <c r="CB3841" cm="1">
        <f t="array" ref="CB3841">IF(ISBLANK(INDEX(AC:AC,ROW())), "", INDEX(AC:AC,ROW())*(BI3841+BJ3841)/1000)</f>
        <v>157.82128162860647</v>
      </c>
      <c r="CC3841">
        <f t="shared" si="473"/>
        <v>157.46460052757419</v>
      </c>
      <c r="CD3841">
        <f t="shared" si="474"/>
        <v>4.5298131605073113</v>
      </c>
      <c r="CE3841">
        <f t="shared" si="475"/>
        <v>5.9604030707708722</v>
      </c>
      <c r="CF3841" cm="1">
        <f t="array" ref="CF3841">IFERROR(IF((BD3841+BE3841)*INDEX(H:H,ROW())*INDEX(K:K,ROW())/(BF3841*30*1000)&lt;0.5,"",(BD3841+BE3841)*INDEX(H:H,ROW())*INDEX(K:K,ROW())/(BF3841*30*1000)),"")</f>
        <v>2.2271961443406809</v>
      </c>
      <c r="CG3841">
        <f t="shared" si="476"/>
        <v>0.49938156547709639</v>
      </c>
      <c r="CH3841" cm="1">
        <f t="array" ref="CH3841">IFERROR((BD3841+BE3841)*INDEX(K:K,ROW())*INDEX(H:H,ROW())/BC3841/100000,"")</f>
        <v>0.33366620915562067</v>
      </c>
      <c r="CI3841">
        <f t="shared" si="477"/>
        <v>103.71440804372905</v>
      </c>
      <c r="CJ3841">
        <v>1</v>
      </c>
      <c r="CK3841">
        <f t="shared" si="478"/>
        <v>0</v>
      </c>
      <c r="CL3841" cm="1">
        <f t="array" ref="CL3841">IF(INDEX(AS:AS,ROW()-2)=0,CL3840,INDEX(AS:AS,ROW()-2))</f>
        <v>41.62</v>
      </c>
      <c r="CM3841" t="str">
        <f t="shared" si="479"/>
        <v>CIV</v>
      </c>
    </row>
    <row r="3842" spans="1:91" x14ac:dyDescent="0.3">
      <c r="A3842" s="1">
        <v>3837</v>
      </c>
      <c r="B3842" t="s">
        <v>291</v>
      </c>
      <c r="C3842">
        <v>6</v>
      </c>
      <c r="D3842">
        <v>9</v>
      </c>
      <c r="E3842">
        <v>24</v>
      </c>
      <c r="F3842" t="s">
        <v>123</v>
      </c>
      <c r="G3842" t="s">
        <v>129</v>
      </c>
      <c r="H3842">
        <v>46.21</v>
      </c>
      <c r="I3842">
        <v>0.89</v>
      </c>
      <c r="J3842">
        <v>44.1</v>
      </c>
      <c r="K3842">
        <v>1570</v>
      </c>
      <c r="L3842">
        <v>44.41</v>
      </c>
      <c r="M3842">
        <v>0.89</v>
      </c>
      <c r="N3842">
        <v>44.1</v>
      </c>
      <c r="O3842">
        <v>1570</v>
      </c>
      <c r="P3842">
        <v>1.32</v>
      </c>
      <c r="Q3842">
        <v>50.19</v>
      </c>
      <c r="R3842">
        <v>30.11</v>
      </c>
      <c r="S3842">
        <v>1.7</v>
      </c>
      <c r="T3842">
        <v>7.41</v>
      </c>
      <c r="U3842">
        <v>0</v>
      </c>
      <c r="V3842">
        <v>0</v>
      </c>
      <c r="W3842">
        <v>0</v>
      </c>
      <c r="X3842">
        <v>0</v>
      </c>
      <c r="Y3842">
        <v>2</v>
      </c>
      <c r="Z3842">
        <v>7.5</v>
      </c>
      <c r="AA3842">
        <v>19.5</v>
      </c>
      <c r="AB3842">
        <v>63.9</v>
      </c>
      <c r="AC3842">
        <v>1680</v>
      </c>
      <c r="AD3842">
        <v>37.86</v>
      </c>
      <c r="AE3842">
        <v>31.63</v>
      </c>
      <c r="AF3842">
        <v>11.52</v>
      </c>
      <c r="AG3842">
        <v>1572</v>
      </c>
      <c r="AI3842">
        <v>44.21</v>
      </c>
      <c r="AJ3842">
        <v>40.89</v>
      </c>
      <c r="AK3842">
        <v>4.95</v>
      </c>
      <c r="AL3842">
        <v>47.32</v>
      </c>
      <c r="AM3842">
        <v>6.35</v>
      </c>
      <c r="AN3842">
        <v>47.71</v>
      </c>
      <c r="AO3842">
        <v>45.02</v>
      </c>
      <c r="AP3842">
        <v>3.57</v>
      </c>
      <c r="AQ3842">
        <v>0</v>
      </c>
      <c r="AR3842">
        <v>4.62</v>
      </c>
      <c r="AS3842">
        <v>41.56</v>
      </c>
      <c r="AT3842">
        <v>0</v>
      </c>
      <c r="AU3842">
        <v>0</v>
      </c>
      <c r="AV3842">
        <v>5.7</v>
      </c>
      <c r="AW3842">
        <v>60.1</v>
      </c>
      <c r="AX3842">
        <v>92.3</v>
      </c>
      <c r="AY3842">
        <v>99.7</v>
      </c>
      <c r="AZ3842">
        <v>100</v>
      </c>
      <c r="BA3842">
        <v>86.6</v>
      </c>
      <c r="BB3842">
        <v>94</v>
      </c>
      <c r="BC3842">
        <v>114.1396265104882</v>
      </c>
      <c r="BD3842">
        <v>52.923480186579148</v>
      </c>
      <c r="BE3842">
        <v>0</v>
      </c>
      <c r="BF3842">
        <v>57.316040573814561</v>
      </c>
      <c r="BG3842">
        <v>158.9150027438383</v>
      </c>
      <c r="BH3842">
        <v>2.1145198538258501E-2</v>
      </c>
      <c r="BI3842">
        <v>94.593005995426338</v>
      </c>
      <c r="BJ3842">
        <v>2.5220390792820001E-4</v>
      </c>
      <c r="BK3842">
        <v>677.78817504120582</v>
      </c>
      <c r="BL3842">
        <v>4.0646679064584612</v>
      </c>
      <c r="BM3842">
        <v>221.70977985523351</v>
      </c>
      <c r="BN3842">
        <v>106.3295821888934</v>
      </c>
      <c r="BO3842">
        <v>104.8543802461684</v>
      </c>
      <c r="BP3842">
        <v>97.460149744054362</v>
      </c>
      <c r="BQ3842">
        <v>38.173696541504547</v>
      </c>
      <c r="BR3842">
        <v>61.845052659071072</v>
      </c>
      <c r="BS3842">
        <v>92.059069655934593</v>
      </c>
      <c r="BT3842">
        <v>0</v>
      </c>
      <c r="BU3842">
        <v>126.5037106385554</v>
      </c>
      <c r="BV3842">
        <v>864.85327196606318</v>
      </c>
      <c r="BW3842">
        <v>17.61481611641123</v>
      </c>
      <c r="BX3842">
        <v>11.44174368032119</v>
      </c>
      <c r="BY3842">
        <v>0.39627449168161433</v>
      </c>
      <c r="BZ3842">
        <v>0.49212288910389301</v>
      </c>
      <c r="CA3842">
        <f t="shared" si="472"/>
        <v>52.923480186579148</v>
      </c>
      <c r="CB3842" cm="1">
        <f t="array" ref="CB3842">IF(ISBLANK(INDEX(AC:AC,ROW())), "", INDEX(AC:AC,ROW())*(BI3842+BJ3842)/1000)</f>
        <v>158.91667377488159</v>
      </c>
      <c r="CC3842">
        <f t="shared" si="473"/>
        <v>158.93614794237655</v>
      </c>
      <c r="CD3842">
        <f t="shared" si="474"/>
        <v>4.2645312838898226</v>
      </c>
      <c r="CE3842">
        <f t="shared" si="475"/>
        <v>5.9382371903847471</v>
      </c>
      <c r="CF3842" cm="1">
        <f t="array" ref="CF3842">IFERROR(IF((BD3842+BE3842)*INDEX(H:H,ROW())*INDEX(K:K,ROW())/(BF3842*30*1000)&lt;0.5,"",(BD3842+BE3842)*INDEX(H:H,ROW())*INDEX(K:K,ROW())/(BF3842*30*1000)),"")</f>
        <v>2.2329889806603371</v>
      </c>
      <c r="CG3842">
        <f t="shared" si="476"/>
        <v>0.50215724657683047</v>
      </c>
      <c r="CH3842" cm="1">
        <f t="array" ref="CH3842">IFERROR((BD3842+BE3842)*INDEX(K:K,ROW())*INDEX(H:H,ROW())/BC3842/100000,"")</f>
        <v>0.33639347944943954</v>
      </c>
      <c r="CI3842">
        <f t="shared" si="477"/>
        <v>99.72941845434444</v>
      </c>
      <c r="CJ3842">
        <v>1</v>
      </c>
      <c r="CK3842">
        <f t="shared" si="478"/>
        <v>0</v>
      </c>
      <c r="CL3842" cm="1">
        <f t="array" ref="CL3842">IF(INDEX(AS:AS,ROW()-2)=0,CL3841,INDEX(AS:AS,ROW()-2))</f>
        <v>41.71</v>
      </c>
      <c r="CM3842" t="str">
        <f t="shared" si="479"/>
        <v>CIV</v>
      </c>
    </row>
    <row r="3843" spans="1:91" x14ac:dyDescent="0.3">
      <c r="A3843" s="1">
        <v>3838</v>
      </c>
      <c r="B3843" t="s">
        <v>291</v>
      </c>
      <c r="C3843">
        <v>6</v>
      </c>
      <c r="D3843">
        <v>9</v>
      </c>
      <c r="E3843">
        <v>24</v>
      </c>
      <c r="F3843" t="s">
        <v>123</v>
      </c>
      <c r="G3843" t="s">
        <v>130</v>
      </c>
      <c r="H3843">
        <v>46.69</v>
      </c>
      <c r="I3843">
        <v>0.86</v>
      </c>
      <c r="J3843">
        <v>46.55</v>
      </c>
      <c r="K3843">
        <v>1567</v>
      </c>
      <c r="L3843">
        <v>44.41</v>
      </c>
      <c r="M3843">
        <v>0.89</v>
      </c>
      <c r="N3843">
        <v>44.1</v>
      </c>
      <c r="O3843">
        <v>1570</v>
      </c>
      <c r="P3843">
        <v>1.32</v>
      </c>
      <c r="Q3843">
        <v>50.19</v>
      </c>
      <c r="R3843">
        <v>30.11</v>
      </c>
      <c r="S3843">
        <v>1.7</v>
      </c>
      <c r="T3843">
        <v>7.41</v>
      </c>
      <c r="U3843">
        <v>0</v>
      </c>
      <c r="V3843">
        <v>0</v>
      </c>
      <c r="W3843">
        <v>0</v>
      </c>
      <c r="X3843">
        <v>0</v>
      </c>
      <c r="Y3843">
        <v>2</v>
      </c>
      <c r="Z3843">
        <v>7.5</v>
      </c>
      <c r="AA3843">
        <v>19.5</v>
      </c>
      <c r="AB3843">
        <v>63.9</v>
      </c>
      <c r="AC3843">
        <v>1682</v>
      </c>
      <c r="AD3843">
        <v>37.86</v>
      </c>
      <c r="AE3843">
        <v>32.409999999999997</v>
      </c>
      <c r="AF3843">
        <v>11.73</v>
      </c>
      <c r="AG3843">
        <v>1572</v>
      </c>
      <c r="AI3843">
        <v>44.21</v>
      </c>
      <c r="AJ3843">
        <v>40.89</v>
      </c>
      <c r="AK3843">
        <v>0</v>
      </c>
      <c r="AL3843">
        <v>47.32</v>
      </c>
      <c r="AM3843">
        <v>6.32</v>
      </c>
      <c r="AN3843">
        <v>47.81</v>
      </c>
      <c r="AO3843">
        <v>45.02</v>
      </c>
      <c r="AP3843">
        <v>3.72</v>
      </c>
      <c r="AQ3843">
        <v>0</v>
      </c>
      <c r="AR3843">
        <v>0</v>
      </c>
      <c r="AS3843">
        <v>41.75</v>
      </c>
      <c r="AT3843">
        <v>0</v>
      </c>
      <c r="AU3843">
        <v>0</v>
      </c>
      <c r="AV3843">
        <v>6.2</v>
      </c>
      <c r="AW3843">
        <v>58.7</v>
      </c>
      <c r="AX3843">
        <v>93.2</v>
      </c>
      <c r="AY3843">
        <v>100</v>
      </c>
      <c r="AZ3843">
        <v>100</v>
      </c>
      <c r="BA3843">
        <v>87</v>
      </c>
      <c r="BB3843">
        <v>93.8</v>
      </c>
      <c r="BC3843">
        <v>90.645471031350766</v>
      </c>
      <c r="BD3843">
        <v>44.038986032174734</v>
      </c>
      <c r="BE3843">
        <v>0</v>
      </c>
      <c r="BF3843">
        <v>53.443820792741988</v>
      </c>
      <c r="BG3843">
        <v>166.40574690600391</v>
      </c>
      <c r="BH3843">
        <v>2.4301081600804599E-2</v>
      </c>
      <c r="BI3843">
        <v>99.050855800867595</v>
      </c>
      <c r="BJ3843">
        <v>2.5220390792820001E-4</v>
      </c>
      <c r="BK3843">
        <v>805.1470774160349</v>
      </c>
      <c r="BL3843">
        <v>4.3298617414059848</v>
      </c>
      <c r="BM3843">
        <v>220.37386445444201</v>
      </c>
      <c r="BN3843">
        <v>106.5073367091674</v>
      </c>
      <c r="BO3843">
        <v>106.23876647024341</v>
      </c>
      <c r="BP3843">
        <v>100.2056005002112</v>
      </c>
      <c r="BQ3843">
        <v>36.865636054930228</v>
      </c>
      <c r="BR3843">
        <v>63.367035893950977</v>
      </c>
      <c r="BS3843">
        <v>92.547650066898356</v>
      </c>
      <c r="BT3843">
        <v>0</v>
      </c>
      <c r="BU3843">
        <v>126.0125461391964</v>
      </c>
      <c r="BV3843">
        <v>865.37725629867089</v>
      </c>
      <c r="BW3843">
        <v>41.819639744864801</v>
      </c>
      <c r="BX3843">
        <v>9.7033196985645471</v>
      </c>
      <c r="BY3843">
        <v>0.62566109224653488</v>
      </c>
      <c r="BZ3843">
        <v>0.49115462805924759</v>
      </c>
      <c r="CA3843">
        <f t="shared" si="472"/>
        <v>44.038986032174734</v>
      </c>
      <c r="CB3843" cm="1">
        <f t="array" ref="CB3843">IF(ISBLANK(INDEX(AC:AC,ROW())), "", INDEX(AC:AC,ROW())*(BI3843+BJ3843)/1000)</f>
        <v>166.60396366403242</v>
      </c>
      <c r="CC3843">
        <f t="shared" si="473"/>
        <v>166.43004798760472</v>
      </c>
      <c r="CD3843">
        <f t="shared" si="474"/>
        <v>4.8377506775459214</v>
      </c>
      <c r="CE3843">
        <f t="shared" si="475"/>
        <v>8.882375128676486</v>
      </c>
      <c r="CF3843" cm="1">
        <f t="array" ref="CF3843">IFERROR(IF((BD3843+BE3843)*INDEX(H:H,ROW())*INDEX(K:K,ROW())/(BF3843*30*1000)&lt;0.5,"",(BD3843+BE3843)*INDEX(H:H,ROW())*INDEX(K:K,ROW())/(BF3843*30*1000)),"")</f>
        <v>2.0096083552446657</v>
      </c>
      <c r="CG3843">
        <f t="shared" si="476"/>
        <v>0.58959173784046903</v>
      </c>
      <c r="CH3843" cm="1">
        <f t="array" ref="CH3843">IFERROR((BD3843+BE3843)*INDEX(K:K,ROW())*INDEX(H:H,ROW())/BC3843/100000,"")</f>
        <v>0.35545454476422877</v>
      </c>
      <c r="CI3843">
        <f t="shared" si="477"/>
        <v>83.689206858150314</v>
      </c>
      <c r="CJ3843">
        <v>1</v>
      </c>
      <c r="CK3843">
        <f t="shared" si="478"/>
        <v>0</v>
      </c>
      <c r="CL3843" cm="1">
        <f t="array" ref="CL3843">IF(INDEX(AS:AS,ROW()-2)=0,CL3842,INDEX(AS:AS,ROW()-2))</f>
        <v>41.63</v>
      </c>
      <c r="CM3843" t="str">
        <f t="shared" si="479"/>
        <v>CIV</v>
      </c>
    </row>
    <row r="3844" spans="1:91" x14ac:dyDescent="0.3">
      <c r="A3844" s="1">
        <v>3839</v>
      </c>
      <c r="B3844" t="s">
        <v>291</v>
      </c>
      <c r="C3844">
        <v>6</v>
      </c>
      <c r="D3844">
        <v>9</v>
      </c>
      <c r="E3844">
        <v>24</v>
      </c>
      <c r="F3844" t="s">
        <v>123</v>
      </c>
      <c r="G3844" t="s">
        <v>131</v>
      </c>
      <c r="H3844">
        <v>46.21</v>
      </c>
      <c r="I3844">
        <v>0.89</v>
      </c>
      <c r="J3844">
        <v>44.1</v>
      </c>
      <c r="K3844">
        <v>1570</v>
      </c>
      <c r="L3844">
        <v>44.41</v>
      </c>
      <c r="M3844">
        <v>0.89</v>
      </c>
      <c r="N3844">
        <v>44.1</v>
      </c>
      <c r="O3844">
        <v>1570</v>
      </c>
      <c r="P3844">
        <v>1.32</v>
      </c>
      <c r="Q3844">
        <v>50.19</v>
      </c>
      <c r="R3844">
        <v>30.11</v>
      </c>
      <c r="S3844">
        <v>1.7</v>
      </c>
      <c r="T3844">
        <v>7.41</v>
      </c>
      <c r="U3844">
        <v>0</v>
      </c>
      <c r="V3844">
        <v>0</v>
      </c>
      <c r="W3844">
        <v>0</v>
      </c>
      <c r="X3844">
        <v>0</v>
      </c>
      <c r="Y3844">
        <v>2</v>
      </c>
      <c r="Z3844">
        <v>7.5</v>
      </c>
      <c r="AA3844">
        <v>19.5</v>
      </c>
      <c r="AB3844">
        <v>63.9</v>
      </c>
      <c r="AC3844">
        <v>1675</v>
      </c>
      <c r="AD3844">
        <v>37.86</v>
      </c>
      <c r="AE3844">
        <v>32.409999999999997</v>
      </c>
      <c r="AF3844">
        <v>11.86</v>
      </c>
      <c r="AG3844">
        <v>1572</v>
      </c>
      <c r="AI3844">
        <v>44.21</v>
      </c>
      <c r="AJ3844">
        <v>40.89</v>
      </c>
      <c r="AK3844">
        <v>0</v>
      </c>
      <c r="AL3844">
        <v>47.32</v>
      </c>
      <c r="AM3844">
        <v>6.43</v>
      </c>
      <c r="AN3844">
        <v>47.81</v>
      </c>
      <c r="AO3844">
        <v>45.02</v>
      </c>
      <c r="AP3844">
        <v>3.62</v>
      </c>
      <c r="AQ3844">
        <v>4.37</v>
      </c>
      <c r="AR3844">
        <v>0</v>
      </c>
      <c r="AS3844">
        <v>41.52</v>
      </c>
      <c r="AT3844">
        <v>0</v>
      </c>
      <c r="AU3844">
        <v>0</v>
      </c>
      <c r="AV3844">
        <v>5.8</v>
      </c>
      <c r="AW3844">
        <v>52.3</v>
      </c>
      <c r="AX3844">
        <v>91.1</v>
      </c>
      <c r="AY3844">
        <v>98.7</v>
      </c>
      <c r="AZ3844">
        <v>100</v>
      </c>
      <c r="BA3844">
        <v>85.3</v>
      </c>
      <c r="BB3844">
        <v>92.9</v>
      </c>
      <c r="BC3844">
        <v>141.2888146947063</v>
      </c>
      <c r="BD3844">
        <v>55.194751649841507</v>
      </c>
      <c r="BE3844">
        <v>0</v>
      </c>
      <c r="BF3844">
        <v>59.250768479321579</v>
      </c>
      <c r="BG3844">
        <v>160.44670682087229</v>
      </c>
      <c r="BH3844">
        <v>1.8127660709463801E-2</v>
      </c>
      <c r="BI3844">
        <v>95.504515451169965</v>
      </c>
      <c r="BJ3844">
        <v>2.5220390792820001E-4</v>
      </c>
      <c r="BK3844">
        <v>619.35587740781614</v>
      </c>
      <c r="BL3844">
        <v>4.3122902789858912</v>
      </c>
      <c r="BM3844">
        <v>217.3969399843028</v>
      </c>
      <c r="BN3844">
        <v>105.5455446067062</v>
      </c>
      <c r="BO3844">
        <v>105.2703050914679</v>
      </c>
      <c r="BP3844">
        <v>99.591760050339161</v>
      </c>
      <c r="BQ3844">
        <v>34.381209175296753</v>
      </c>
      <c r="BR3844">
        <v>63.649650076341942</v>
      </c>
      <c r="BS3844">
        <v>95.573350225165044</v>
      </c>
      <c r="BT3844">
        <v>0</v>
      </c>
      <c r="BU3844">
        <v>125.7828527369069</v>
      </c>
      <c r="BV3844">
        <v>853.01855042479133</v>
      </c>
      <c r="BW3844">
        <v>17.619249456442681</v>
      </c>
      <c r="BX3844">
        <v>9.0315581391485402</v>
      </c>
      <c r="BY3844">
        <v>0.39569763290675658</v>
      </c>
      <c r="BZ3844">
        <v>0.49046591134507639</v>
      </c>
      <c r="CA3844">
        <f t="shared" si="472"/>
        <v>55.194751649841507</v>
      </c>
      <c r="CB3844" cm="1">
        <f t="array" ref="CB3844">IF(ISBLANK(INDEX(AC:AC,ROW())), "", INDEX(AC:AC,ROW())*(BI3844+BJ3844)/1000)</f>
        <v>159.97048582225548</v>
      </c>
      <c r="CC3844">
        <f t="shared" si="473"/>
        <v>160.46483448158176</v>
      </c>
      <c r="CD3844">
        <f t="shared" si="474"/>
        <v>3.859760796867342</v>
      </c>
      <c r="CE3844">
        <f t="shared" si="475"/>
        <v>4.3836157784047263</v>
      </c>
      <c r="CF3844" cm="1">
        <f t="array" ref="CF3844">IFERROR(IF((BD3844+BE3844)*INDEX(H:H,ROW())*INDEX(K:K,ROW())/(BF3844*30*1000)&lt;0.5,"",(BD3844+BE3844)*INDEX(H:H,ROW())*INDEX(K:K,ROW())/(BF3844*30*1000)),"")</f>
        <v>2.2527767861598975</v>
      </c>
      <c r="CG3844">
        <f t="shared" si="476"/>
        <v>0.41935922958479982</v>
      </c>
      <c r="CH3844" cm="1">
        <f t="array" ref="CH3844">IFERROR((BD3844+BE3844)*INDEX(K:K,ROW())*INDEX(H:H,ROW())/BC3844/100000,"")</f>
        <v>0.28341682124116074</v>
      </c>
      <c r="CI3844">
        <f t="shared" si="477"/>
        <v>104.00942009793522</v>
      </c>
      <c r="CJ3844">
        <v>1</v>
      </c>
      <c r="CK3844">
        <f t="shared" si="478"/>
        <v>0</v>
      </c>
      <c r="CL3844" cm="1">
        <f t="array" ref="CL3844">IF(INDEX(AS:AS,ROW()-2)=0,CL3843,INDEX(AS:AS,ROW()-2))</f>
        <v>41.56</v>
      </c>
      <c r="CM3844" t="str">
        <f t="shared" si="479"/>
        <v>CIV</v>
      </c>
    </row>
    <row r="3845" spans="1:91" x14ac:dyDescent="0.3">
      <c r="A3845" s="1">
        <v>3840</v>
      </c>
      <c r="B3845" t="s">
        <v>292</v>
      </c>
      <c r="C3845">
        <v>6</v>
      </c>
      <c r="D3845">
        <v>10</v>
      </c>
      <c r="E3845">
        <v>24</v>
      </c>
      <c r="F3845" t="s">
        <v>105</v>
      </c>
      <c r="G3845" t="s">
        <v>106</v>
      </c>
      <c r="H3845">
        <v>47.18</v>
      </c>
      <c r="I3845">
        <v>0.82</v>
      </c>
      <c r="J3845">
        <v>46.06</v>
      </c>
      <c r="K3845">
        <v>1566</v>
      </c>
      <c r="L3845">
        <v>47.09</v>
      </c>
      <c r="M3845">
        <v>0.85</v>
      </c>
      <c r="N3845">
        <v>46.06</v>
      </c>
      <c r="O3845">
        <v>1566</v>
      </c>
      <c r="P3845">
        <v>1.49</v>
      </c>
      <c r="Q3845">
        <v>50.01</v>
      </c>
      <c r="R3845">
        <v>30.12</v>
      </c>
      <c r="S3845">
        <v>1.6603585657370521</v>
      </c>
      <c r="T3845">
        <v>7.35</v>
      </c>
      <c r="U3845">
        <v>0</v>
      </c>
      <c r="V3845">
        <v>0</v>
      </c>
      <c r="W3845">
        <v>0</v>
      </c>
      <c r="X3845">
        <v>0</v>
      </c>
      <c r="Y3845">
        <v>2.15</v>
      </c>
      <c r="Z3845">
        <v>7.5</v>
      </c>
      <c r="AA3845">
        <v>19.3</v>
      </c>
      <c r="AB3845">
        <v>63.9</v>
      </c>
      <c r="AC3845">
        <v>1672</v>
      </c>
      <c r="AD3845">
        <v>37.86</v>
      </c>
      <c r="AE3845">
        <v>32.409999999999997</v>
      </c>
      <c r="AF3845">
        <v>12.75</v>
      </c>
      <c r="AG3845">
        <v>1572</v>
      </c>
      <c r="AI3845">
        <v>44.21</v>
      </c>
      <c r="AJ3845">
        <v>40.89</v>
      </c>
      <c r="AK3845">
        <v>0</v>
      </c>
      <c r="AL3845">
        <v>47.32</v>
      </c>
      <c r="AM3845">
        <v>6.32</v>
      </c>
      <c r="AN3845">
        <v>47.81</v>
      </c>
      <c r="AO3845">
        <v>45.02</v>
      </c>
      <c r="AP3845">
        <v>3.72</v>
      </c>
      <c r="AQ3845">
        <v>0</v>
      </c>
      <c r="AR3845">
        <v>0</v>
      </c>
      <c r="AS3845">
        <v>41.52</v>
      </c>
      <c r="AT3845">
        <v>0</v>
      </c>
      <c r="AU3845">
        <v>0</v>
      </c>
      <c r="AV3845">
        <v>5.0999999999999996</v>
      </c>
      <c r="AW3845">
        <v>62.4</v>
      </c>
      <c r="AX3845">
        <v>92.1</v>
      </c>
      <c r="AY3845">
        <v>100</v>
      </c>
      <c r="AZ3845">
        <v>100</v>
      </c>
      <c r="BA3845">
        <v>85.2</v>
      </c>
      <c r="BB3845">
        <v>93.5</v>
      </c>
      <c r="BC3845">
        <v>106.3757272169953</v>
      </c>
      <c r="BD3845">
        <v>56.338565653510777</v>
      </c>
      <c r="BE3845">
        <v>0</v>
      </c>
      <c r="BF3845">
        <v>60.390195147120579</v>
      </c>
      <c r="BG3845">
        <v>159.60165768259009</v>
      </c>
      <c r="BH3845">
        <v>1.72291268919792E-2</v>
      </c>
      <c r="BI3845">
        <v>95.001392512894</v>
      </c>
      <c r="BJ3845">
        <v>2.5220390792820001E-4</v>
      </c>
      <c r="BK3845">
        <v>637.50458304071572</v>
      </c>
      <c r="BL3845">
        <v>4.3561761809545283</v>
      </c>
      <c r="BM3845">
        <v>216.8852933568752</v>
      </c>
      <c r="BN3845">
        <v>105.5633964676928</v>
      </c>
      <c r="BO3845">
        <v>105.1747332136603</v>
      </c>
      <c r="BP3845">
        <v>99.341317475222439</v>
      </c>
      <c r="BQ3845">
        <v>36.419540559874513</v>
      </c>
      <c r="BR3845">
        <v>67.686313252139342</v>
      </c>
      <c r="BS3845">
        <v>95.500532716441242</v>
      </c>
      <c r="BT3845">
        <v>0</v>
      </c>
      <c r="BU3845">
        <v>126.23366349908351</v>
      </c>
      <c r="BV3845">
        <v>863.81211448311069</v>
      </c>
      <c r="BW3845">
        <v>17.17728858615159</v>
      </c>
      <c r="BX3845">
        <v>8.7477170104233952</v>
      </c>
      <c r="BY3845">
        <v>0.3955730817808753</v>
      </c>
      <c r="BZ3845">
        <v>0.48935314854683809</v>
      </c>
      <c r="CA3845">
        <f t="shared" si="472"/>
        <v>56.338565653510777</v>
      </c>
      <c r="CB3845" cm="1">
        <f t="array" ref="CB3845">IF(ISBLANK(INDEX(AC:AC,ROW())), "", INDEX(AC:AC,ROW())*(BI3845+BJ3845)/1000)</f>
        <v>158.84274996649285</v>
      </c>
      <c r="CC3845">
        <f t="shared" si="473"/>
        <v>159.61888680948206</v>
      </c>
      <c r="CD3845">
        <f t="shared" si="474"/>
        <v>3.9939169842828721</v>
      </c>
      <c r="CE3845">
        <f t="shared" si="475"/>
        <v>5.99295158509491</v>
      </c>
      <c r="CF3845" cm="1">
        <f t="array" ref="CF3845">IFERROR(IF((BD3845+BE3845)*INDEX(H:H,ROW())*INDEX(K:K,ROW())/(BF3845*30*1000)&lt;0.5,"",(BD3845+BE3845)*INDEX(H:H,ROW())*INDEX(K:K,ROW())/(BF3845*30*1000)),"")</f>
        <v>2.2975649242262697</v>
      </c>
      <c r="CG3845">
        <f t="shared" si="476"/>
        <v>0.56770653162192664</v>
      </c>
      <c r="CH3845" cm="1">
        <f t="array" ref="CH3845">IFERROR((BD3845+BE3845)*INDEX(K:K,ROW())*INDEX(H:H,ROW())/BC3845/100000,"")</f>
        <v>0.39130278429260701</v>
      </c>
      <c r="CI3845">
        <f t="shared" si="477"/>
        <v>108.11719023678214</v>
      </c>
      <c r="CJ3845">
        <v>1</v>
      </c>
      <c r="CK3845">
        <f t="shared" si="478"/>
        <v>0</v>
      </c>
      <c r="CL3845" cm="1">
        <f t="array" ref="CL3845">IF(INDEX(AS:AS,ROW()-2)=0,CL3844,INDEX(AS:AS,ROW()-2))</f>
        <v>41.75</v>
      </c>
      <c r="CM3845" t="str">
        <f t="shared" si="479"/>
        <v>CIV</v>
      </c>
    </row>
    <row r="3846" spans="1:91" x14ac:dyDescent="0.3">
      <c r="A3846" s="1">
        <v>3841</v>
      </c>
      <c r="B3846" t="s">
        <v>292</v>
      </c>
      <c r="C3846">
        <v>6</v>
      </c>
      <c r="D3846">
        <v>10</v>
      </c>
      <c r="E3846">
        <v>24</v>
      </c>
      <c r="F3846" t="s">
        <v>105</v>
      </c>
      <c r="G3846" t="s">
        <v>107</v>
      </c>
      <c r="H3846">
        <v>46.21</v>
      </c>
      <c r="I3846">
        <v>0.89</v>
      </c>
      <c r="J3846">
        <v>44.1</v>
      </c>
      <c r="K3846">
        <v>1570</v>
      </c>
      <c r="L3846">
        <v>44.41</v>
      </c>
      <c r="M3846">
        <v>0.89</v>
      </c>
      <c r="N3846">
        <v>44.1</v>
      </c>
      <c r="O3846">
        <v>1570</v>
      </c>
      <c r="P3846">
        <v>1.32</v>
      </c>
      <c r="Q3846">
        <v>50.19</v>
      </c>
      <c r="R3846">
        <v>30.11</v>
      </c>
      <c r="S3846">
        <v>1.7</v>
      </c>
      <c r="T3846">
        <v>7.41</v>
      </c>
      <c r="U3846">
        <v>0</v>
      </c>
      <c r="V3846">
        <v>0</v>
      </c>
      <c r="W3846">
        <v>0</v>
      </c>
      <c r="X3846">
        <v>0</v>
      </c>
      <c r="Y3846">
        <v>2</v>
      </c>
      <c r="Z3846">
        <v>7.5</v>
      </c>
      <c r="AA3846">
        <v>19.5</v>
      </c>
      <c r="AB3846">
        <v>63.9</v>
      </c>
      <c r="AC3846">
        <v>1670</v>
      </c>
      <c r="AD3846">
        <v>37.630000000000003</v>
      </c>
      <c r="AE3846">
        <v>31.81</v>
      </c>
      <c r="AF3846">
        <v>12.31</v>
      </c>
      <c r="AG3846">
        <v>1572</v>
      </c>
      <c r="AI3846">
        <v>44.21</v>
      </c>
      <c r="AJ3846">
        <v>40.68</v>
      </c>
      <c r="AK3846">
        <v>5.16</v>
      </c>
      <c r="AL3846">
        <v>46.91</v>
      </c>
      <c r="AM3846">
        <v>6.33</v>
      </c>
      <c r="AN3846">
        <v>47.51</v>
      </c>
      <c r="AO3846">
        <v>44.72</v>
      </c>
      <c r="AP3846">
        <v>3.71</v>
      </c>
      <c r="AQ3846">
        <v>0</v>
      </c>
      <c r="AR3846">
        <v>4.82</v>
      </c>
      <c r="AS3846">
        <v>41.39</v>
      </c>
      <c r="AT3846">
        <v>0</v>
      </c>
      <c r="AU3846">
        <v>0</v>
      </c>
      <c r="AV3846">
        <v>9</v>
      </c>
      <c r="AW3846">
        <v>52.6</v>
      </c>
      <c r="AX3846">
        <v>82.3</v>
      </c>
      <c r="AY3846">
        <v>91.4</v>
      </c>
      <c r="AZ3846">
        <v>99.5</v>
      </c>
      <c r="BA3846">
        <v>73.3</v>
      </c>
      <c r="BB3846">
        <v>82.4</v>
      </c>
      <c r="BC3846">
        <v>83.56274472575312</v>
      </c>
      <c r="BD3846">
        <v>48.552240141168667</v>
      </c>
      <c r="BE3846">
        <v>0</v>
      </c>
      <c r="BF3846">
        <v>55.096454434208702</v>
      </c>
      <c r="BG3846">
        <v>165.92546542510809</v>
      </c>
      <c r="BH3846">
        <v>1.79474999968262E-2</v>
      </c>
      <c r="BI3846">
        <v>98.765240300671167</v>
      </c>
      <c r="BJ3846">
        <v>2.5220390792820001E-4</v>
      </c>
      <c r="BK3846">
        <v>798.09508206389739</v>
      </c>
      <c r="BL3846">
        <v>4.2541664823472232</v>
      </c>
      <c r="BM3846">
        <v>215.61512788421089</v>
      </c>
      <c r="BN3846">
        <v>105.238163040667</v>
      </c>
      <c r="BO3846">
        <v>106.803840530828</v>
      </c>
      <c r="BP3846">
        <v>99.495139208166833</v>
      </c>
      <c r="BQ3846">
        <v>37.421364817905094</v>
      </c>
      <c r="BR3846">
        <v>70.489910564594311</v>
      </c>
      <c r="BS3846">
        <v>95.272249986764521</v>
      </c>
      <c r="BT3846">
        <v>0</v>
      </c>
      <c r="BU3846">
        <v>126.05884128066261</v>
      </c>
      <c r="BV3846">
        <v>870.25506774468045</v>
      </c>
      <c r="BW3846">
        <v>33.834712858503259</v>
      </c>
      <c r="BX3846">
        <v>9.3348335886693832</v>
      </c>
      <c r="BY3846">
        <v>0.39531113513217458</v>
      </c>
      <c r="BZ3846">
        <v>0.48714605497795699</v>
      </c>
      <c r="CA3846">
        <f t="shared" ref="CA3846:CA3909" si="480">IFERROR(BD3846+BE3846,"")</f>
        <v>48.552240141168667</v>
      </c>
      <c r="CB3846" cm="1">
        <f t="array" ref="CB3846">IF(ISBLANK(INDEX(AC:AC,ROW())), "", INDEX(AC:AC,ROW())*(BI3846+BJ3846)/1000)</f>
        <v>164.93837248264711</v>
      </c>
      <c r="CC3846">
        <f t="shared" ref="CC3846:CC3909" si="481">BH3846+BG3846</f>
        <v>165.94341292510492</v>
      </c>
      <c r="CD3846">
        <f t="shared" ref="CD3846:CD3909" si="482">BK3846/CC3846</f>
        <v>4.8094411703108753</v>
      </c>
      <c r="CE3846">
        <f t="shared" ref="CE3846:CE3909" si="483">IF(BC3846=0,"",IF(BK3846/BC3846&lt;15,BK3846/BC3846,""))</f>
        <v>9.5508481044176765</v>
      </c>
      <c r="CF3846" cm="1">
        <f t="array" ref="CF3846">IFERROR(IF((BD3846+BE3846)*INDEX(H:H,ROW())*INDEX(K:K,ROW())/(BF3846*30*1000)&lt;0.5,"",(BD3846+BE3846)*INDEX(H:H,ROW())*INDEX(K:K,ROW())/(BF3846*30*1000)),"")</f>
        <v>2.1310811453248428</v>
      </c>
      <c r="CG3846">
        <f t="shared" ref="CG3846:CG3909" si="484">IF(BF3846/BC3846&gt;10,"",BF3846/BC3846)</f>
        <v>0.65934232551876171</v>
      </c>
      <c r="CH3846" cm="1">
        <f t="array" ref="CH3846">IFERROR((BD3846+BE3846)*INDEX(K:K,ROW())*INDEX(H:H,ROW())/BC3846/100000,"")</f>
        <v>0.42153359946830032</v>
      </c>
      <c r="CI3846">
        <f t="shared" ref="CI3846:CI3909" si="485">IFERROR(
IF(OR(ISBLANK(CA3846),ISBLANK(K3846),ISBLANK(H3846)),"",
IF(CA3846*K3846*H3846/100000/0.385=0,"",CA3846*K3846*H3846/100000/0.385)
),
"")</f>
        <v>91.492219651162188</v>
      </c>
      <c r="CJ3846">
        <v>1</v>
      </c>
      <c r="CK3846">
        <f t="shared" ref="CK3846:CK3909" si="486">IFERROR(
    IF(OR(ISBLANK(BT3846), ISBLANK(BC3846), BC3846=0), "",
       IF(BT3846/BC3846&gt;100, " ", BT3846/BC3846)
    ),
"")</f>
        <v>0</v>
      </c>
      <c r="CL3846" cm="1">
        <f t="array" ref="CL3846">IF(INDEX(AS:AS,ROW()-2)=0,CL3845,INDEX(AS:AS,ROW()-2))</f>
        <v>41.52</v>
      </c>
      <c r="CM3846" t="str">
        <f t="shared" ref="CM3846:CM3909" si="487">IF(CL3846&gt;=41.5,"CIV","SP")</f>
        <v>CIV</v>
      </c>
    </row>
    <row r="3847" spans="1:91" x14ac:dyDescent="0.3">
      <c r="A3847" s="1">
        <v>3842</v>
      </c>
      <c r="B3847" t="s">
        <v>292</v>
      </c>
      <c r="C3847">
        <v>6</v>
      </c>
      <c r="D3847">
        <v>10</v>
      </c>
      <c r="E3847">
        <v>24</v>
      </c>
      <c r="F3847" t="s">
        <v>105</v>
      </c>
      <c r="G3847" t="s">
        <v>108</v>
      </c>
      <c r="H3847">
        <v>46.21</v>
      </c>
      <c r="I3847">
        <v>0.89</v>
      </c>
      <c r="J3847">
        <v>44.1</v>
      </c>
      <c r="K3847">
        <v>1570</v>
      </c>
      <c r="L3847">
        <v>44.41</v>
      </c>
      <c r="M3847">
        <v>0.89</v>
      </c>
      <c r="N3847">
        <v>44.1</v>
      </c>
      <c r="O3847">
        <v>1570</v>
      </c>
      <c r="P3847">
        <v>1.32</v>
      </c>
      <c r="Q3847">
        <v>50.19</v>
      </c>
      <c r="R3847">
        <v>30.11</v>
      </c>
      <c r="S3847">
        <v>1.7</v>
      </c>
      <c r="T3847">
        <v>7.41</v>
      </c>
      <c r="U3847">
        <v>0</v>
      </c>
      <c r="V3847">
        <v>0</v>
      </c>
      <c r="W3847">
        <v>0</v>
      </c>
      <c r="X3847">
        <v>0</v>
      </c>
      <c r="Y3847">
        <v>2</v>
      </c>
      <c r="Z3847">
        <v>7.5</v>
      </c>
      <c r="AA3847">
        <v>19.5</v>
      </c>
      <c r="AB3847">
        <v>63.9</v>
      </c>
      <c r="AC3847">
        <v>1676</v>
      </c>
      <c r="AD3847">
        <v>37.86</v>
      </c>
      <c r="AE3847">
        <v>32.409999999999997</v>
      </c>
      <c r="AF3847">
        <v>12.18</v>
      </c>
      <c r="AG3847">
        <v>1572</v>
      </c>
      <c r="AI3847">
        <v>44.21</v>
      </c>
      <c r="AJ3847">
        <v>40.89</v>
      </c>
      <c r="AK3847">
        <v>0</v>
      </c>
      <c r="AL3847">
        <v>47.32</v>
      </c>
      <c r="AM3847">
        <v>6.32</v>
      </c>
      <c r="AN3847">
        <v>47.81</v>
      </c>
      <c r="AO3847">
        <v>45.02</v>
      </c>
      <c r="AP3847">
        <v>3.72</v>
      </c>
      <c r="AQ3847">
        <v>0</v>
      </c>
      <c r="AR3847">
        <v>0</v>
      </c>
      <c r="AS3847">
        <v>40.92</v>
      </c>
      <c r="AT3847">
        <v>0</v>
      </c>
      <c r="AU3847">
        <v>0</v>
      </c>
      <c r="AV3847">
        <v>7.9</v>
      </c>
      <c r="AW3847">
        <v>63.1</v>
      </c>
      <c r="AX3847">
        <v>89</v>
      </c>
      <c r="AY3847">
        <v>97.9</v>
      </c>
      <c r="AZ3847">
        <v>100</v>
      </c>
      <c r="BA3847">
        <v>81.099999999999994</v>
      </c>
      <c r="BB3847">
        <v>90</v>
      </c>
      <c r="BC3847">
        <v>107.76957969608191</v>
      </c>
      <c r="BD3847">
        <v>56.314404285093602</v>
      </c>
      <c r="BE3847">
        <v>0</v>
      </c>
      <c r="BF3847">
        <v>62.09859318308159</v>
      </c>
      <c r="BG3847">
        <v>160.94165794976271</v>
      </c>
      <c r="BH3847">
        <v>1.83836675620071E-2</v>
      </c>
      <c r="BI3847">
        <v>95.799883128960118</v>
      </c>
      <c r="BJ3847">
        <v>2.5220390792820001E-4</v>
      </c>
      <c r="BK3847">
        <v>790.46622408949418</v>
      </c>
      <c r="BL3847">
        <v>4.1972425735616614</v>
      </c>
      <c r="BM3847">
        <v>213.2618502139228</v>
      </c>
      <c r="BN3847">
        <v>105.2131746792701</v>
      </c>
      <c r="BO3847">
        <v>108.92606374201679</v>
      </c>
      <c r="BP3847">
        <v>104.2978308154369</v>
      </c>
      <c r="BQ3847">
        <v>33.445872933091913</v>
      </c>
      <c r="BR3847">
        <v>73.868044912140121</v>
      </c>
      <c r="BS3847">
        <v>96.405622176908324</v>
      </c>
      <c r="BT3847">
        <v>0</v>
      </c>
      <c r="BU3847">
        <v>125.339172276875</v>
      </c>
      <c r="BV3847">
        <v>868.22216443181287</v>
      </c>
      <c r="BW3847">
        <v>21.685544770576971</v>
      </c>
      <c r="BX3847">
        <v>9.1657679917617472</v>
      </c>
      <c r="BY3847">
        <v>0.39496477751000292</v>
      </c>
      <c r="BZ3847">
        <v>0.4878251177584032</v>
      </c>
      <c r="CA3847">
        <f t="shared" si="480"/>
        <v>56.314404285093602</v>
      </c>
      <c r="CB3847" cm="1">
        <f t="array" ref="CB3847">IF(ISBLANK(INDEX(AC:AC,ROW())), "", INDEX(AC:AC,ROW())*(BI3847+BJ3847)/1000)</f>
        <v>160.56102681788687</v>
      </c>
      <c r="CC3847">
        <f t="shared" si="481"/>
        <v>160.96004161732472</v>
      </c>
      <c r="CD3847">
        <f t="shared" si="482"/>
        <v>4.9109469415321856</v>
      </c>
      <c r="CE3847">
        <f t="shared" si="483"/>
        <v>7.3347806154451627</v>
      </c>
      <c r="CF3847" cm="1">
        <f t="array" ref="CF3847">IFERROR(IF((BD3847+BE3847)*INDEX(H:H,ROW())*INDEX(K:K,ROW())/(BF3847*30*1000)&lt;0.5,"",(BD3847+BE3847)*INDEX(H:H,ROW())*INDEX(K:K,ROW())/(BF3847*30*1000)),"")</f>
        <v>2.1930680053233758</v>
      </c>
      <c r="CG3847">
        <f t="shared" si="484"/>
        <v>0.57621634377905306</v>
      </c>
      <c r="CH3847" cm="1">
        <f t="array" ref="CH3847">IFERROR((BD3847+BE3847)*INDEX(K:K,ROW())*INDEX(H:H,ROW())/BC3847/100000,"")</f>
        <v>0.3791044883058769</v>
      </c>
      <c r="CI3847">
        <f t="shared" si="485"/>
        <v>106.11930224837026</v>
      </c>
      <c r="CJ3847">
        <v>1</v>
      </c>
      <c r="CK3847">
        <f t="shared" si="486"/>
        <v>0</v>
      </c>
      <c r="CL3847" cm="1">
        <f t="array" ref="CL3847">IF(INDEX(AS:AS,ROW()-2)=0,CL3846,INDEX(AS:AS,ROW()-2))</f>
        <v>41.52</v>
      </c>
      <c r="CM3847" t="str">
        <f t="shared" si="487"/>
        <v>CIV</v>
      </c>
    </row>
    <row r="3848" spans="1:91" x14ac:dyDescent="0.3">
      <c r="A3848" s="1">
        <v>3843</v>
      </c>
      <c r="B3848" t="s">
        <v>292</v>
      </c>
      <c r="C3848">
        <v>6</v>
      </c>
      <c r="D3848">
        <v>10</v>
      </c>
      <c r="E3848">
        <v>24</v>
      </c>
      <c r="F3848" t="s">
        <v>105</v>
      </c>
      <c r="G3848" t="s">
        <v>109</v>
      </c>
      <c r="H3848">
        <v>46.21</v>
      </c>
      <c r="I3848">
        <v>0.89</v>
      </c>
      <c r="J3848">
        <v>44.1</v>
      </c>
      <c r="K3848">
        <v>1566</v>
      </c>
      <c r="L3848">
        <v>44.41</v>
      </c>
      <c r="M3848">
        <v>0.89</v>
      </c>
      <c r="N3848">
        <v>44.1</v>
      </c>
      <c r="O3848">
        <v>1570</v>
      </c>
      <c r="P3848">
        <v>1.32</v>
      </c>
      <c r="Q3848">
        <v>50.19</v>
      </c>
      <c r="R3848">
        <v>30.11</v>
      </c>
      <c r="S3848">
        <v>1.7</v>
      </c>
      <c r="T3848">
        <v>7.41</v>
      </c>
      <c r="U3848">
        <v>0</v>
      </c>
      <c r="V3848">
        <v>0</v>
      </c>
      <c r="W3848">
        <v>0</v>
      </c>
      <c r="X3848">
        <v>0</v>
      </c>
      <c r="Y3848">
        <v>2</v>
      </c>
      <c r="Z3848">
        <v>7.5</v>
      </c>
      <c r="AA3848">
        <v>19.5</v>
      </c>
      <c r="AB3848">
        <v>63.9</v>
      </c>
      <c r="AC3848">
        <v>1684</v>
      </c>
      <c r="AD3848">
        <v>37.86</v>
      </c>
      <c r="AE3848">
        <v>31.57</v>
      </c>
      <c r="AF3848">
        <v>12.56</v>
      </c>
      <c r="AG3848">
        <v>1572</v>
      </c>
      <c r="AI3848">
        <v>44.21</v>
      </c>
      <c r="AJ3848">
        <v>40.89</v>
      </c>
      <c r="AK3848">
        <v>4.91</v>
      </c>
      <c r="AL3848">
        <v>47.32</v>
      </c>
      <c r="AM3848">
        <v>6.36</v>
      </c>
      <c r="AN3848">
        <v>47.81</v>
      </c>
      <c r="AO3848">
        <v>45.02</v>
      </c>
      <c r="AP3848">
        <v>3.75</v>
      </c>
      <c r="AQ3848">
        <v>4.3499999999999996</v>
      </c>
      <c r="AR3848">
        <v>0</v>
      </c>
      <c r="AS3848">
        <v>40.35</v>
      </c>
      <c r="AT3848">
        <v>0</v>
      </c>
      <c r="AU3848">
        <v>0</v>
      </c>
      <c r="AV3848">
        <v>8.1999999999999993</v>
      </c>
      <c r="AW3848">
        <v>65.2</v>
      </c>
      <c r="AX3848">
        <v>92.3</v>
      </c>
      <c r="AY3848">
        <v>98.2</v>
      </c>
      <c r="AZ3848">
        <v>100</v>
      </c>
      <c r="BA3848">
        <v>84.1</v>
      </c>
      <c r="BB3848">
        <v>90</v>
      </c>
      <c r="BC3848">
        <v>96.404700942471194</v>
      </c>
      <c r="BD3848">
        <v>42.407715593633412</v>
      </c>
      <c r="BE3848">
        <v>0</v>
      </c>
      <c r="BF3848">
        <v>46.774551610023487</v>
      </c>
      <c r="BG3848">
        <v>163.42292304237111</v>
      </c>
      <c r="BH3848">
        <v>2.0886050468255601E-2</v>
      </c>
      <c r="BI3848">
        <v>97.263745848745856</v>
      </c>
      <c r="BJ3848">
        <v>2.5220390792820001E-4</v>
      </c>
      <c r="BK3848">
        <v>768.29801135174512</v>
      </c>
      <c r="BL3848">
        <v>4.6458356941303451</v>
      </c>
      <c r="BM3848">
        <v>223.05700439063079</v>
      </c>
      <c r="BN3848">
        <v>106.1284048809366</v>
      </c>
      <c r="BO3848">
        <v>107.27287648796811</v>
      </c>
      <c r="BP3848">
        <v>101.9858098696557</v>
      </c>
      <c r="BQ3848">
        <v>35.142515171043947</v>
      </c>
      <c r="BR3848">
        <v>69.268332980431012</v>
      </c>
      <c r="BS3848">
        <v>94.528299930240621</v>
      </c>
      <c r="BT3848">
        <v>0</v>
      </c>
      <c r="BU3848">
        <v>126.2421589794542</v>
      </c>
      <c r="BV3848">
        <v>867.3036170395676</v>
      </c>
      <c r="BW3848">
        <v>28.337446393178752</v>
      </c>
      <c r="BX3848">
        <v>9.5944613114233697</v>
      </c>
      <c r="BY3848">
        <v>0.39572469317808739</v>
      </c>
      <c r="BZ3848">
        <v>0.48910363637488191</v>
      </c>
      <c r="CA3848">
        <f t="shared" si="480"/>
        <v>42.407715593633412</v>
      </c>
      <c r="CB3848" cm="1">
        <f t="array" ref="CB3848">IF(ISBLANK(INDEX(AC:AC,ROW())), "", INDEX(AC:AC,ROW())*(BI3848+BJ3848)/1000)</f>
        <v>163.79257272066897</v>
      </c>
      <c r="CC3848">
        <f t="shared" si="481"/>
        <v>163.44380909283936</v>
      </c>
      <c r="CD3848">
        <f t="shared" si="482"/>
        <v>4.7006859153370346</v>
      </c>
      <c r="CE3848">
        <f t="shared" si="483"/>
        <v>7.9695077505631327</v>
      </c>
      <c r="CF3848" cm="1">
        <f t="array" ref="CF3848">IFERROR(IF((BD3848+BE3848)*INDEX(H:H,ROW())*INDEX(K:K,ROW())/(BF3848*30*1000)&lt;0.5,"",(BD3848+BE3848)*INDEX(H:H,ROW())*INDEX(K:K,ROW())/(BF3848*30*1000)),"")</f>
        <v>2.1869644184862471</v>
      </c>
      <c r="CG3848">
        <f t="shared" si="484"/>
        <v>0.4851895307256423</v>
      </c>
      <c r="CH3848" cm="1">
        <f t="array" ref="CH3848">IFERROR((BD3848+BE3848)*INDEX(K:K,ROW())*INDEX(H:H,ROW())/BC3848/100000,"")</f>
        <v>0.31832767197570583</v>
      </c>
      <c r="CI3848">
        <f t="shared" si="485"/>
        <v>79.709828619561009</v>
      </c>
      <c r="CJ3848">
        <v>1</v>
      </c>
      <c r="CK3848">
        <f t="shared" si="486"/>
        <v>0</v>
      </c>
      <c r="CL3848" cm="1">
        <f t="array" ref="CL3848">IF(INDEX(AS:AS,ROW()-2)=0,CL3847,INDEX(AS:AS,ROW()-2))</f>
        <v>41.39</v>
      </c>
      <c r="CM3848" t="str">
        <f t="shared" si="487"/>
        <v>SP</v>
      </c>
    </row>
    <row r="3849" spans="1:91" x14ac:dyDescent="0.3">
      <c r="A3849" s="1">
        <v>3844</v>
      </c>
      <c r="B3849" t="s">
        <v>292</v>
      </c>
      <c r="C3849">
        <v>6</v>
      </c>
      <c r="D3849">
        <v>10</v>
      </c>
      <c r="E3849">
        <v>24</v>
      </c>
      <c r="F3849" t="s">
        <v>105</v>
      </c>
      <c r="G3849" t="s">
        <v>110</v>
      </c>
      <c r="H3849">
        <v>46.21</v>
      </c>
      <c r="I3849">
        <v>0.89</v>
      </c>
      <c r="J3849">
        <v>44.1</v>
      </c>
      <c r="K3849">
        <v>1570</v>
      </c>
      <c r="L3849">
        <v>44.41</v>
      </c>
      <c r="M3849">
        <v>0.89</v>
      </c>
      <c r="N3849">
        <v>44.1</v>
      </c>
      <c r="O3849">
        <v>1570</v>
      </c>
      <c r="P3849">
        <v>1.32</v>
      </c>
      <c r="Q3849">
        <v>50.19</v>
      </c>
      <c r="R3849">
        <v>30.11</v>
      </c>
      <c r="S3849">
        <v>1.7</v>
      </c>
      <c r="T3849">
        <v>7.41</v>
      </c>
      <c r="U3849">
        <v>0</v>
      </c>
      <c r="V3849">
        <v>0</v>
      </c>
      <c r="W3849">
        <v>0</v>
      </c>
      <c r="X3849">
        <v>0</v>
      </c>
      <c r="Y3849">
        <v>2</v>
      </c>
      <c r="Z3849">
        <v>7.5</v>
      </c>
      <c r="AA3849">
        <v>19.5</v>
      </c>
      <c r="AB3849">
        <v>63.9</v>
      </c>
      <c r="AC3849">
        <v>1688</v>
      </c>
      <c r="AD3849">
        <v>37.86</v>
      </c>
      <c r="AE3849">
        <v>32.409999999999997</v>
      </c>
      <c r="AF3849">
        <v>12.48</v>
      </c>
      <c r="AG3849">
        <v>1572</v>
      </c>
      <c r="AI3849">
        <v>44.21</v>
      </c>
      <c r="AJ3849">
        <v>40.89</v>
      </c>
      <c r="AK3849">
        <v>0</v>
      </c>
      <c r="AL3849">
        <v>47.32</v>
      </c>
      <c r="AM3849">
        <v>6.32</v>
      </c>
      <c r="AN3849">
        <v>47.81</v>
      </c>
      <c r="AO3849">
        <v>45.02</v>
      </c>
      <c r="AP3849">
        <v>3.72</v>
      </c>
      <c r="AQ3849">
        <v>0</v>
      </c>
      <c r="AR3849">
        <v>0</v>
      </c>
      <c r="AS3849">
        <v>39.81</v>
      </c>
      <c r="AT3849">
        <v>0</v>
      </c>
      <c r="AU3849">
        <v>0</v>
      </c>
      <c r="AV3849">
        <v>7.9</v>
      </c>
      <c r="AW3849">
        <v>66.900000000000006</v>
      </c>
      <c r="AX3849">
        <v>93</v>
      </c>
      <c r="AY3849">
        <v>98.7</v>
      </c>
      <c r="AZ3849">
        <v>100</v>
      </c>
      <c r="BA3849">
        <v>85.1</v>
      </c>
      <c r="BB3849">
        <v>90.8</v>
      </c>
      <c r="BC3849">
        <v>115.82018374234261</v>
      </c>
      <c r="BD3849">
        <v>44.174291493701141</v>
      </c>
      <c r="BE3849">
        <v>0</v>
      </c>
      <c r="BF3849">
        <v>55.531894707422161</v>
      </c>
      <c r="BG3849">
        <v>154.77423427173201</v>
      </c>
      <c r="BH3849">
        <v>2.1194477929680801E-2</v>
      </c>
      <c r="BI3849">
        <v>92.127352917725204</v>
      </c>
      <c r="BJ3849">
        <v>2.5220390792820001E-4</v>
      </c>
      <c r="BK3849">
        <v>669.75776285749373</v>
      </c>
      <c r="BL3849">
        <v>5.9555915776897974</v>
      </c>
      <c r="BM3849">
        <v>226.3563965169092</v>
      </c>
      <c r="BN3849">
        <v>106.7267265283979</v>
      </c>
      <c r="BO3849">
        <v>107.83364895161979</v>
      </c>
      <c r="BP3849">
        <v>101.79893820542689</v>
      </c>
      <c r="BQ3849">
        <v>33.002171561117137</v>
      </c>
      <c r="BR3849">
        <v>57.186185116509712</v>
      </c>
      <c r="BS3849">
        <v>97.589839550296418</v>
      </c>
      <c r="BT3849">
        <v>0</v>
      </c>
      <c r="BU3849">
        <v>133.29041531897789</v>
      </c>
      <c r="BV3849">
        <v>867.34702380077408</v>
      </c>
      <c r="BW3849">
        <v>17.773489297264408</v>
      </c>
      <c r="BX3849">
        <v>11.336613085498589</v>
      </c>
      <c r="BY3849">
        <v>0.39698365520532958</v>
      </c>
      <c r="BZ3849">
        <v>0.4903752726328256</v>
      </c>
      <c r="CA3849">
        <f t="shared" si="480"/>
        <v>44.174291493701141</v>
      </c>
      <c r="CB3849" cm="1">
        <f t="array" ref="CB3849">IF(ISBLANK(INDEX(AC:AC,ROW())), "", INDEX(AC:AC,ROW())*(BI3849+BJ3849)/1000)</f>
        <v>155.51139744531676</v>
      </c>
      <c r="CC3849">
        <f t="shared" si="481"/>
        <v>154.79542874966168</v>
      </c>
      <c r="CD3849">
        <f t="shared" si="482"/>
        <v>4.3267283037190953</v>
      </c>
      <c r="CE3849">
        <f t="shared" si="483"/>
        <v>5.7827378719020075</v>
      </c>
      <c r="CF3849" cm="1">
        <f t="array" ref="CF3849">IFERROR(IF((BD3849+BE3849)*INDEX(H:H,ROW())*INDEX(K:K,ROW())/(BF3849*30*1000)&lt;0.5,"",(BD3849+BE3849)*INDEX(H:H,ROW())*INDEX(K:K,ROW())/(BF3849*30*1000)),"")</f>
        <v>1.9237182598491005</v>
      </c>
      <c r="CG3849">
        <f t="shared" si="484"/>
        <v>0.47946647046390672</v>
      </c>
      <c r="CH3849" cm="1">
        <f t="array" ref="CH3849">IFERROR((BD3849+BE3849)*INDEX(K:K,ROW())*INDEX(H:H,ROW())/BC3849/100000,"")</f>
        <v>0.27670752126504511</v>
      </c>
      <c r="CI3849">
        <f t="shared" si="485"/>
        <v>83.242379105988832</v>
      </c>
      <c r="CJ3849">
        <v>1</v>
      </c>
      <c r="CK3849">
        <f t="shared" si="486"/>
        <v>0</v>
      </c>
      <c r="CL3849" cm="1">
        <f t="array" ref="CL3849">IF(INDEX(AS:AS,ROW()-2)=0,CL3848,INDEX(AS:AS,ROW()-2))</f>
        <v>40.92</v>
      </c>
      <c r="CM3849" t="str">
        <f t="shared" si="487"/>
        <v>SP</v>
      </c>
    </row>
    <row r="3850" spans="1:91" x14ac:dyDescent="0.3">
      <c r="A3850" s="1">
        <v>3845</v>
      </c>
      <c r="B3850" t="s">
        <v>292</v>
      </c>
      <c r="C3850">
        <v>6</v>
      </c>
      <c r="D3850">
        <v>10</v>
      </c>
      <c r="E3850">
        <v>24</v>
      </c>
      <c r="F3850" t="s">
        <v>105</v>
      </c>
      <c r="G3850" t="s">
        <v>111</v>
      </c>
      <c r="H3850">
        <v>46.97</v>
      </c>
      <c r="I3850">
        <v>0.86</v>
      </c>
      <c r="J3850">
        <v>46.55</v>
      </c>
      <c r="K3850">
        <v>1566</v>
      </c>
      <c r="L3850">
        <v>44.41</v>
      </c>
      <c r="M3850">
        <v>0.89</v>
      </c>
      <c r="N3850">
        <v>44.1</v>
      </c>
      <c r="O3850">
        <v>1570</v>
      </c>
      <c r="P3850">
        <v>1.32</v>
      </c>
      <c r="Q3850">
        <v>50.19</v>
      </c>
      <c r="R3850">
        <v>30.11</v>
      </c>
      <c r="S3850">
        <v>1.7</v>
      </c>
      <c r="T3850">
        <v>7.41</v>
      </c>
      <c r="U3850">
        <v>0</v>
      </c>
      <c r="V3850">
        <v>0</v>
      </c>
      <c r="W3850">
        <v>0</v>
      </c>
      <c r="X3850">
        <v>0</v>
      </c>
      <c r="Y3850">
        <v>2</v>
      </c>
      <c r="Z3850">
        <v>7.5</v>
      </c>
      <c r="AA3850">
        <v>19.5</v>
      </c>
      <c r="AB3850">
        <v>63.9</v>
      </c>
      <c r="AC3850">
        <v>1688</v>
      </c>
      <c r="AD3850">
        <v>37.86</v>
      </c>
      <c r="AE3850">
        <v>31.66</v>
      </c>
      <c r="AF3850">
        <v>12.28</v>
      </c>
      <c r="AG3850">
        <v>1572</v>
      </c>
      <c r="AI3850">
        <v>44.21</v>
      </c>
      <c r="AJ3850">
        <v>39.979999999999997</v>
      </c>
      <c r="AK3850">
        <v>5.2</v>
      </c>
      <c r="AL3850">
        <v>47.32</v>
      </c>
      <c r="AM3850">
        <v>6.41</v>
      </c>
      <c r="AN3850">
        <v>46.85</v>
      </c>
      <c r="AO3850">
        <v>45.02</v>
      </c>
      <c r="AP3850">
        <v>3.68</v>
      </c>
      <c r="AQ3850">
        <v>0</v>
      </c>
      <c r="AR3850">
        <v>4.97</v>
      </c>
      <c r="AS3850">
        <v>40.06</v>
      </c>
      <c r="AT3850">
        <v>0</v>
      </c>
      <c r="AU3850">
        <v>0</v>
      </c>
      <c r="AV3850">
        <v>5.6</v>
      </c>
      <c r="AW3850">
        <v>65.3</v>
      </c>
      <c r="AX3850">
        <v>90.7</v>
      </c>
      <c r="AY3850">
        <v>98.1</v>
      </c>
      <c r="AZ3850">
        <v>100</v>
      </c>
      <c r="BA3850">
        <v>85.100000000000009</v>
      </c>
      <c r="BB3850">
        <v>92.5</v>
      </c>
      <c r="BC3850">
        <v>103.8700123401201</v>
      </c>
      <c r="BD3850">
        <v>55.664918510281623</v>
      </c>
      <c r="BE3850">
        <v>0</v>
      </c>
      <c r="BF3850">
        <v>61.999658078641758</v>
      </c>
      <c r="BG3850">
        <v>157.42370225818161</v>
      </c>
      <c r="BH3850">
        <v>2.19980135714044E-2</v>
      </c>
      <c r="BI3850">
        <v>93.704647224780103</v>
      </c>
      <c r="BJ3850">
        <v>2.5220390792820001E-4</v>
      </c>
      <c r="BK3850">
        <v>569.89661860095373</v>
      </c>
      <c r="BL3850">
        <v>5.9580071807666348</v>
      </c>
      <c r="BM3850">
        <v>217.332014174535</v>
      </c>
      <c r="BN3850">
        <v>106.627454535702</v>
      </c>
      <c r="BO3850">
        <v>108.3840444867983</v>
      </c>
      <c r="BP3850">
        <v>102.6234588014316</v>
      </c>
      <c r="BQ3850">
        <v>34.990398777054601</v>
      </c>
      <c r="BR3850">
        <v>76.019805050801736</v>
      </c>
      <c r="BS3850">
        <v>104.1181020441233</v>
      </c>
      <c r="BT3850">
        <v>0</v>
      </c>
      <c r="BU3850">
        <v>134.22718484296581</v>
      </c>
      <c r="BV3850">
        <v>870.7452836520215</v>
      </c>
      <c r="BW3850">
        <v>16.99387556643801</v>
      </c>
      <c r="BX3850">
        <v>9.7544982385917631</v>
      </c>
      <c r="BY3850">
        <v>0.39824351149670872</v>
      </c>
      <c r="BZ3850">
        <v>0.49306026795240782</v>
      </c>
      <c r="CA3850">
        <f t="shared" si="480"/>
        <v>55.664918510281623</v>
      </c>
      <c r="CB3850" cm="1">
        <f t="array" ref="CB3850">IF(ISBLANK(INDEX(AC:AC,ROW())), "", INDEX(AC:AC,ROW())*(BI3850+BJ3850)/1000)</f>
        <v>158.1738702356254</v>
      </c>
      <c r="CC3850">
        <f t="shared" si="481"/>
        <v>157.445700271753</v>
      </c>
      <c r="CD3850">
        <f t="shared" si="482"/>
        <v>3.6196391366503242</v>
      </c>
      <c r="CE3850">
        <f t="shared" si="483"/>
        <v>5.4866328188624802</v>
      </c>
      <c r="CF3850" cm="1">
        <f t="array" ref="CF3850">IFERROR(IF((BD3850+BE3850)*INDEX(H:H,ROW())*INDEX(K:K,ROW())/(BF3850*30*1000)&lt;0.5,"",(BD3850+BE3850)*INDEX(H:H,ROW())*INDEX(K:K,ROW())/(BF3850*30*1000)),"")</f>
        <v>2.2013208466024459</v>
      </c>
      <c r="CG3850">
        <f t="shared" si="484"/>
        <v>0.59689660838419101</v>
      </c>
      <c r="CH3850" cm="1">
        <f t="array" ref="CH3850">IFERROR((BD3850+BE3850)*INDEX(K:K,ROW())*INDEX(H:H,ROW())/BC3850/100000,"")</f>
        <v>0.39418828419072482</v>
      </c>
      <c r="CI3850">
        <f t="shared" si="485"/>
        <v>106.34894011226325</v>
      </c>
      <c r="CJ3850">
        <v>1</v>
      </c>
      <c r="CK3850">
        <f t="shared" si="486"/>
        <v>0</v>
      </c>
      <c r="CL3850" cm="1">
        <f t="array" ref="CL3850">IF(INDEX(AS:AS,ROW()-2)=0,CL3849,INDEX(AS:AS,ROW()-2))</f>
        <v>40.35</v>
      </c>
      <c r="CM3850" t="str">
        <f t="shared" si="487"/>
        <v>SP</v>
      </c>
    </row>
    <row r="3851" spans="1:91" x14ac:dyDescent="0.3">
      <c r="A3851" s="1">
        <v>3846</v>
      </c>
      <c r="B3851" t="s">
        <v>292</v>
      </c>
      <c r="C3851">
        <v>6</v>
      </c>
      <c r="D3851">
        <v>10</v>
      </c>
      <c r="E3851">
        <v>24</v>
      </c>
      <c r="F3851" t="s">
        <v>105</v>
      </c>
      <c r="G3851" t="s">
        <v>112</v>
      </c>
      <c r="H3851">
        <v>46.21</v>
      </c>
      <c r="I3851">
        <v>0.89</v>
      </c>
      <c r="J3851">
        <v>44.1</v>
      </c>
      <c r="K3851">
        <v>1570</v>
      </c>
      <c r="L3851">
        <v>44.41</v>
      </c>
      <c r="M3851">
        <v>0.89</v>
      </c>
      <c r="N3851">
        <v>44.1</v>
      </c>
      <c r="O3851">
        <v>1570</v>
      </c>
      <c r="P3851">
        <v>1.32</v>
      </c>
      <c r="Q3851">
        <v>50.19</v>
      </c>
      <c r="R3851">
        <v>30.11</v>
      </c>
      <c r="S3851">
        <v>1.7</v>
      </c>
      <c r="T3851">
        <v>7.41</v>
      </c>
      <c r="U3851">
        <v>0</v>
      </c>
      <c r="V3851">
        <v>0</v>
      </c>
      <c r="W3851">
        <v>0</v>
      </c>
      <c r="X3851">
        <v>0</v>
      </c>
      <c r="Y3851">
        <v>2</v>
      </c>
      <c r="Z3851">
        <v>7.5</v>
      </c>
      <c r="AA3851">
        <v>19.5</v>
      </c>
      <c r="AB3851">
        <v>63.9</v>
      </c>
      <c r="AC3851">
        <v>1690</v>
      </c>
      <c r="AD3851">
        <v>37.86</v>
      </c>
      <c r="AE3851">
        <v>32.409999999999997</v>
      </c>
      <c r="AF3851">
        <v>12.21</v>
      </c>
      <c r="AG3851">
        <v>1572</v>
      </c>
      <c r="AI3851">
        <v>44.21</v>
      </c>
      <c r="AJ3851">
        <v>40.89</v>
      </c>
      <c r="AK3851">
        <v>0</v>
      </c>
      <c r="AL3851">
        <v>47.32</v>
      </c>
      <c r="AM3851">
        <v>6.32</v>
      </c>
      <c r="AN3851">
        <v>47.81</v>
      </c>
      <c r="AO3851">
        <v>45.02</v>
      </c>
      <c r="AP3851">
        <v>3.72</v>
      </c>
      <c r="AQ3851">
        <v>0</v>
      </c>
      <c r="AR3851">
        <v>0</v>
      </c>
      <c r="AS3851">
        <v>40.18</v>
      </c>
      <c r="AT3851">
        <v>0</v>
      </c>
      <c r="AU3851">
        <v>0</v>
      </c>
      <c r="AV3851">
        <v>5.0999999999999996</v>
      </c>
      <c r="AW3851">
        <v>66.3</v>
      </c>
      <c r="AX3851">
        <v>90.1</v>
      </c>
      <c r="AY3851">
        <v>97.9</v>
      </c>
      <c r="AZ3851">
        <v>100</v>
      </c>
      <c r="BA3851">
        <v>85</v>
      </c>
      <c r="BB3851">
        <v>92.800000000000011</v>
      </c>
      <c r="BC3851">
        <v>112.5608081680374</v>
      </c>
      <c r="BD3851">
        <v>56.184400311236999</v>
      </c>
      <c r="BE3851">
        <v>0</v>
      </c>
      <c r="BF3851">
        <v>62.421835337922133</v>
      </c>
      <c r="BG3851">
        <v>160.7040602951746</v>
      </c>
      <c r="BH3851">
        <v>2.0480192959730199E-2</v>
      </c>
      <c r="BI3851">
        <v>95.656975718917707</v>
      </c>
      <c r="BJ3851">
        <v>2.5220390792820001E-4</v>
      </c>
      <c r="BK3851">
        <v>625.16676213827691</v>
      </c>
      <c r="BL3851">
        <v>5.9676139091365004</v>
      </c>
      <c r="BM3851">
        <v>217.51138029188201</v>
      </c>
      <c r="BN3851">
        <v>104.62665408323571</v>
      </c>
      <c r="BO3851">
        <v>106.3215668387744</v>
      </c>
      <c r="BP3851">
        <v>101.1051749444608</v>
      </c>
      <c r="BQ3851">
        <v>31.00884453341996</v>
      </c>
      <c r="BR3851">
        <v>80.355263866167746</v>
      </c>
      <c r="BS3851">
        <v>100.69209441169551</v>
      </c>
      <c r="BT3851">
        <v>0</v>
      </c>
      <c r="BU3851">
        <v>134.14255471048179</v>
      </c>
      <c r="BV3851">
        <v>874.47754206847787</v>
      </c>
      <c r="BW3851">
        <v>17.103944849662771</v>
      </c>
      <c r="BX3851">
        <v>7.6877957805530261</v>
      </c>
      <c r="BY3851">
        <v>0.39830740987532759</v>
      </c>
      <c r="BZ3851">
        <v>0.49623347539460588</v>
      </c>
      <c r="CA3851">
        <f t="shared" si="480"/>
        <v>56.184400311236999</v>
      </c>
      <c r="CB3851" cm="1">
        <f t="array" ref="CB3851">IF(ISBLANK(INDEX(AC:AC,ROW())), "", INDEX(AC:AC,ROW())*(BI3851+BJ3851)/1000)</f>
        <v>161.66071518957534</v>
      </c>
      <c r="CC3851">
        <f t="shared" si="481"/>
        <v>160.72454048813432</v>
      </c>
      <c r="CD3851">
        <f t="shared" si="482"/>
        <v>3.889678329392583</v>
      </c>
      <c r="CE3851">
        <f t="shared" si="483"/>
        <v>5.5540358346129777</v>
      </c>
      <c r="CF3851" cm="1">
        <f t="array" ref="CF3851">IFERROR(IF((BD3851+BE3851)*INDEX(H:H,ROW())*INDEX(K:K,ROW())/(BF3851*30*1000)&lt;0.5,"",(BD3851+BE3851)*INDEX(H:H,ROW())*INDEX(K:K,ROW())/(BF3851*30*1000)),"")</f>
        <v>2.1766749648814137</v>
      </c>
      <c r="CG3851">
        <f t="shared" si="484"/>
        <v>0.55456100887917525</v>
      </c>
      <c r="CH3851" cm="1">
        <f t="array" ref="CH3851">IFERROR((BD3851+BE3851)*INDEX(K:K,ROW())*INDEX(H:H,ROW())/BC3851/100000,"")</f>
        <v>0.36212971935800398</v>
      </c>
      <c r="CI3851">
        <f t="shared" si="485"/>
        <v>105.87432174701691</v>
      </c>
      <c r="CJ3851">
        <v>1</v>
      </c>
      <c r="CK3851">
        <f t="shared" si="486"/>
        <v>0</v>
      </c>
      <c r="CL3851" cm="1">
        <f t="array" ref="CL3851">IF(INDEX(AS:AS,ROW()-2)=0,CL3850,INDEX(AS:AS,ROW()-2))</f>
        <v>39.81</v>
      </c>
      <c r="CM3851" t="str">
        <f t="shared" si="487"/>
        <v>SP</v>
      </c>
    </row>
    <row r="3852" spans="1:91" x14ac:dyDescent="0.3">
      <c r="A3852" s="1">
        <v>3847</v>
      </c>
      <c r="B3852" t="s">
        <v>292</v>
      </c>
      <c r="C3852">
        <v>6</v>
      </c>
      <c r="D3852">
        <v>10</v>
      </c>
      <c r="E3852">
        <v>24</v>
      </c>
      <c r="F3852" t="s">
        <v>105</v>
      </c>
      <c r="G3852" t="s">
        <v>113</v>
      </c>
      <c r="H3852">
        <v>46.21</v>
      </c>
      <c r="I3852">
        <v>0.89</v>
      </c>
      <c r="J3852">
        <v>44.1</v>
      </c>
      <c r="K3852">
        <v>1570</v>
      </c>
      <c r="L3852">
        <v>44.41</v>
      </c>
      <c r="M3852">
        <v>0.89</v>
      </c>
      <c r="N3852">
        <v>44.1</v>
      </c>
      <c r="O3852">
        <v>1570</v>
      </c>
      <c r="P3852">
        <v>1.32</v>
      </c>
      <c r="Q3852">
        <v>50.19</v>
      </c>
      <c r="R3852">
        <v>30.11</v>
      </c>
      <c r="S3852">
        <v>1.7</v>
      </c>
      <c r="T3852">
        <v>7.41</v>
      </c>
      <c r="U3852">
        <v>0</v>
      </c>
      <c r="V3852">
        <v>0</v>
      </c>
      <c r="W3852">
        <v>0</v>
      </c>
      <c r="X3852">
        <v>0</v>
      </c>
      <c r="Y3852">
        <v>2</v>
      </c>
      <c r="Z3852">
        <v>7.5</v>
      </c>
      <c r="AA3852">
        <v>19.5</v>
      </c>
      <c r="AB3852">
        <v>63.9</v>
      </c>
      <c r="AC3852">
        <v>1695</v>
      </c>
      <c r="AD3852">
        <v>37.86</v>
      </c>
      <c r="AE3852">
        <v>32.409999999999997</v>
      </c>
      <c r="AF3852">
        <v>12.18</v>
      </c>
      <c r="AG3852">
        <v>1572</v>
      </c>
      <c r="AI3852">
        <v>44.21</v>
      </c>
      <c r="AJ3852">
        <v>40.89</v>
      </c>
      <c r="AK3852">
        <v>0</v>
      </c>
      <c r="AL3852">
        <v>47.32</v>
      </c>
      <c r="AM3852">
        <v>6.32</v>
      </c>
      <c r="AN3852">
        <v>47.81</v>
      </c>
      <c r="AO3852">
        <v>45.02</v>
      </c>
      <c r="AP3852">
        <v>3.62</v>
      </c>
      <c r="AQ3852">
        <v>4.4400000000000004</v>
      </c>
      <c r="AR3852">
        <v>0</v>
      </c>
      <c r="AS3852">
        <v>40.32</v>
      </c>
      <c r="AT3852">
        <v>0</v>
      </c>
      <c r="AU3852">
        <v>0</v>
      </c>
      <c r="AV3852">
        <v>5.6</v>
      </c>
      <c r="AW3852">
        <v>67.099999999999994</v>
      </c>
      <c r="AX3852">
        <v>90.7</v>
      </c>
      <c r="AY3852">
        <v>97.8</v>
      </c>
      <c r="AZ3852">
        <v>100</v>
      </c>
      <c r="BA3852">
        <v>85.100000000000009</v>
      </c>
      <c r="BB3852">
        <v>92.2</v>
      </c>
      <c r="BC3852">
        <v>122.3626780649941</v>
      </c>
      <c r="BD3852">
        <v>53.203541521365167</v>
      </c>
      <c r="BE3852">
        <v>0</v>
      </c>
      <c r="BF3852">
        <v>60.301295181526513</v>
      </c>
      <c r="BG3852">
        <v>161.81480291474969</v>
      </c>
      <c r="BH3852">
        <v>1.7084452612859399E-2</v>
      </c>
      <c r="BI3852">
        <v>96.318200903154036</v>
      </c>
      <c r="BJ3852">
        <v>2.5220390792820001E-4</v>
      </c>
      <c r="BK3852">
        <v>565.64773231829145</v>
      </c>
      <c r="BL3852">
        <v>5.9692775046680078</v>
      </c>
      <c r="BM3852">
        <v>217.0164849629663</v>
      </c>
      <c r="BN3852">
        <v>105.6565374638551</v>
      </c>
      <c r="BO3852">
        <v>107.48428085111691</v>
      </c>
      <c r="BP3852">
        <v>101.5280742899174</v>
      </c>
      <c r="BQ3852">
        <v>34.308800692804517</v>
      </c>
      <c r="BR3852">
        <v>79.538926914053604</v>
      </c>
      <c r="BS3852">
        <v>99.426585193653494</v>
      </c>
      <c r="BT3852">
        <v>0</v>
      </c>
      <c r="BU3852">
        <v>134.04666649754921</v>
      </c>
      <c r="BV3852">
        <v>876.13558930052329</v>
      </c>
      <c r="BW3852">
        <v>22.040328328994359</v>
      </c>
      <c r="BX3852">
        <v>7.9116789898150452</v>
      </c>
      <c r="BY3852">
        <v>0.39889422037025479</v>
      </c>
      <c r="BZ3852">
        <v>0.4987096792753552</v>
      </c>
      <c r="CA3852">
        <f t="shared" si="480"/>
        <v>53.203541521365167</v>
      </c>
      <c r="CB3852" cm="1">
        <f t="array" ref="CB3852">IF(ISBLANK(INDEX(AC:AC,ROW())), "", INDEX(AC:AC,ROW())*(BI3852+BJ3852)/1000)</f>
        <v>163.25977801647005</v>
      </c>
      <c r="CC3852">
        <f t="shared" si="481"/>
        <v>161.83188736736255</v>
      </c>
      <c r="CD3852">
        <f t="shared" si="482"/>
        <v>3.4952798334129076</v>
      </c>
      <c r="CE3852">
        <f t="shared" si="483"/>
        <v>4.6227145504108877</v>
      </c>
      <c r="CF3852" cm="1">
        <f t="array" ref="CF3852">IFERROR(IF((BD3852+BE3852)*INDEX(H:H,ROW())*INDEX(K:K,ROW())/(BF3852*30*1000)&lt;0.5,"",(BD3852+BE3852)*INDEX(H:H,ROW())*INDEX(K:K,ROW())/(BF3852*30*1000)),"")</f>
        <v>2.1336749980206502</v>
      </c>
      <c r="CG3852">
        <f t="shared" si="484"/>
        <v>0.4928079062595942</v>
      </c>
      <c r="CH3852" cm="1">
        <f t="array" ref="CH3852">IFERROR((BD3852+BE3852)*INDEX(K:K,ROW())*INDEX(H:H,ROW())/BC3852/100000,"")</f>
        <v>0.3154475725239001</v>
      </c>
      <c r="CI3852">
        <f t="shared" si="485"/>
        <v>100.25716821591134</v>
      </c>
      <c r="CJ3852">
        <v>1</v>
      </c>
      <c r="CK3852">
        <f t="shared" si="486"/>
        <v>0</v>
      </c>
      <c r="CL3852" cm="1">
        <f t="array" ref="CL3852">IF(INDEX(AS:AS,ROW()-2)=0,CL3851,INDEX(AS:AS,ROW()-2))</f>
        <v>40.06</v>
      </c>
      <c r="CM3852" t="str">
        <f t="shared" si="487"/>
        <v>SP</v>
      </c>
    </row>
    <row r="3853" spans="1:91" x14ac:dyDescent="0.3">
      <c r="A3853" s="1">
        <v>3848</v>
      </c>
      <c r="B3853" t="s">
        <v>292</v>
      </c>
      <c r="C3853">
        <v>6</v>
      </c>
      <c r="D3853">
        <v>10</v>
      </c>
      <c r="E3853">
        <v>24</v>
      </c>
      <c r="F3853" t="s">
        <v>114</v>
      </c>
      <c r="G3853" t="s">
        <v>115</v>
      </c>
      <c r="H3853">
        <v>46.85</v>
      </c>
      <c r="I3853">
        <v>0.89</v>
      </c>
      <c r="J3853">
        <v>46.06</v>
      </c>
      <c r="K3853">
        <v>1565</v>
      </c>
      <c r="L3853">
        <v>47.11</v>
      </c>
      <c r="M3853">
        <v>0.82</v>
      </c>
      <c r="N3853">
        <v>46.55</v>
      </c>
      <c r="O3853">
        <v>1580</v>
      </c>
      <c r="P3853">
        <v>1.32</v>
      </c>
      <c r="Q3853">
        <v>50.19</v>
      </c>
      <c r="R3853">
        <v>30.17</v>
      </c>
      <c r="S3853">
        <v>1.7</v>
      </c>
      <c r="T3853">
        <v>7.41</v>
      </c>
      <c r="U3853">
        <v>0</v>
      </c>
      <c r="V3853">
        <v>0</v>
      </c>
      <c r="W3853">
        <v>0</v>
      </c>
      <c r="X3853">
        <v>0</v>
      </c>
      <c r="Y3853">
        <v>1.9</v>
      </c>
      <c r="Z3853">
        <v>7.5</v>
      </c>
      <c r="AA3853">
        <v>20.100000000000001</v>
      </c>
      <c r="AB3853">
        <v>63.9</v>
      </c>
      <c r="AC3853">
        <v>1698</v>
      </c>
      <c r="AD3853">
        <v>37.86</v>
      </c>
      <c r="AE3853">
        <v>32.409999999999997</v>
      </c>
      <c r="AF3853">
        <v>12.09</v>
      </c>
      <c r="AG3853">
        <v>1572</v>
      </c>
      <c r="AI3853">
        <v>44.21</v>
      </c>
      <c r="AJ3853">
        <v>40.89</v>
      </c>
      <c r="AK3853">
        <v>0</v>
      </c>
      <c r="AL3853">
        <v>47.32</v>
      </c>
      <c r="AM3853">
        <v>6.32</v>
      </c>
      <c r="AN3853">
        <v>47.81</v>
      </c>
      <c r="AO3853">
        <v>45.02</v>
      </c>
      <c r="AP3853">
        <v>3.72</v>
      </c>
      <c r="AQ3853">
        <v>0</v>
      </c>
      <c r="AR3853">
        <v>0</v>
      </c>
      <c r="AS3853">
        <v>41.52</v>
      </c>
      <c r="AT3853">
        <v>0</v>
      </c>
      <c r="AU3853">
        <v>0</v>
      </c>
      <c r="AV3853">
        <v>5.0999999999999996</v>
      </c>
      <c r="AW3853">
        <v>62.4</v>
      </c>
      <c r="AX3853">
        <v>92.1</v>
      </c>
      <c r="AY3853">
        <v>100</v>
      </c>
      <c r="AZ3853">
        <v>100</v>
      </c>
      <c r="BA3853">
        <v>85.2</v>
      </c>
      <c r="BB3853">
        <v>93.5</v>
      </c>
      <c r="BC3853">
        <v>117.6439505067181</v>
      </c>
      <c r="BD3853">
        <v>54.17027140002191</v>
      </c>
      <c r="BE3853">
        <v>0</v>
      </c>
      <c r="BF3853">
        <v>61.135207761104901</v>
      </c>
      <c r="BG3853">
        <v>159.42404186386949</v>
      </c>
      <c r="BH3853">
        <v>1.5751634226939901E-2</v>
      </c>
      <c r="BI3853">
        <v>94.895210116391326</v>
      </c>
      <c r="BJ3853">
        <v>2.5220390792820001E-4</v>
      </c>
      <c r="BK3853">
        <v>594.51104860897408</v>
      </c>
      <c r="BL3853">
        <v>6.01578344278537</v>
      </c>
      <c r="BM3853">
        <v>221.0329970148334</v>
      </c>
      <c r="BN3853">
        <v>106.3415307273261</v>
      </c>
      <c r="BO3853">
        <v>107.4821904276815</v>
      </c>
      <c r="BP3853">
        <v>102.00899315708421</v>
      </c>
      <c r="BQ3853">
        <v>32.363788512034859</v>
      </c>
      <c r="BR3853">
        <v>73.159079027180397</v>
      </c>
      <c r="BS3853">
        <v>97.619008912766319</v>
      </c>
      <c r="BT3853">
        <v>0</v>
      </c>
      <c r="BU3853">
        <v>133.38492784604799</v>
      </c>
      <c r="BV3853">
        <v>869.22289619208107</v>
      </c>
      <c r="BW3853">
        <v>23.867774913682911</v>
      </c>
      <c r="BX3853">
        <v>8.0343912581987347</v>
      </c>
      <c r="BY3853">
        <v>0.39849810360214483</v>
      </c>
      <c r="BZ3853">
        <v>0.50053426543609492</v>
      </c>
      <c r="CA3853">
        <f t="shared" si="480"/>
        <v>54.17027140002191</v>
      </c>
      <c r="CB3853" cm="1">
        <f t="array" ref="CB3853">IF(ISBLANK(INDEX(AC:AC,ROW())), "", INDEX(AC:AC,ROW())*(BI3853+BJ3853)/1000)</f>
        <v>161.13249501986814</v>
      </c>
      <c r="CC3853">
        <f t="shared" si="481"/>
        <v>159.43979349809644</v>
      </c>
      <c r="CD3853">
        <f t="shared" si="482"/>
        <v>3.728749489480943</v>
      </c>
      <c r="CE3853">
        <f t="shared" si="483"/>
        <v>5.0534774295515037</v>
      </c>
      <c r="CF3853" cm="1">
        <f t="array" ref="CF3853">IFERROR(IF((BD3853+BE3853)*INDEX(H:H,ROW())*INDEX(K:K,ROW())/(BF3853*30*1000)&lt;0.5,"",(BD3853+BE3853)*INDEX(H:H,ROW())*INDEX(K:K,ROW())/(BF3853*30*1000)),"")</f>
        <v>2.1655703737513421</v>
      </c>
      <c r="CG3853">
        <f t="shared" si="484"/>
        <v>0.51966299582581388</v>
      </c>
      <c r="CH3853" cm="1">
        <f t="array" ref="CH3853">IFERROR((BD3853+BE3853)*INDEX(K:K,ROW())*INDEX(H:H,ROW())/BC3853/100000,"")</f>
        <v>0.3376100364285749</v>
      </c>
      <c r="CI3853">
        <f t="shared" si="485"/>
        <v>103.16306082123262</v>
      </c>
      <c r="CJ3853">
        <v>1</v>
      </c>
      <c r="CK3853">
        <f t="shared" si="486"/>
        <v>0</v>
      </c>
      <c r="CL3853" cm="1">
        <f t="array" ref="CL3853">IF(INDEX(AS:AS,ROW()-2)=0,CL3852,INDEX(AS:AS,ROW()-2))</f>
        <v>40.18</v>
      </c>
      <c r="CM3853" t="str">
        <f t="shared" si="487"/>
        <v>SP</v>
      </c>
    </row>
    <row r="3854" spans="1:91" x14ac:dyDescent="0.3">
      <c r="A3854" s="1">
        <v>3849</v>
      </c>
      <c r="B3854" t="s">
        <v>292</v>
      </c>
      <c r="C3854">
        <v>6</v>
      </c>
      <c r="D3854">
        <v>10</v>
      </c>
      <c r="E3854">
        <v>24</v>
      </c>
      <c r="F3854" t="s">
        <v>114</v>
      </c>
      <c r="G3854" t="s">
        <v>116</v>
      </c>
      <c r="H3854">
        <v>46.21</v>
      </c>
      <c r="I3854">
        <v>0.89</v>
      </c>
      <c r="J3854">
        <v>44.1</v>
      </c>
      <c r="K3854">
        <v>1570</v>
      </c>
      <c r="L3854">
        <v>44.41</v>
      </c>
      <c r="M3854">
        <v>0.89</v>
      </c>
      <c r="N3854">
        <v>44.1</v>
      </c>
      <c r="O3854">
        <v>1570</v>
      </c>
      <c r="P3854">
        <v>1.32</v>
      </c>
      <c r="Q3854">
        <v>50.19</v>
      </c>
      <c r="R3854">
        <v>30.11</v>
      </c>
      <c r="S3854">
        <v>1.7</v>
      </c>
      <c r="T3854">
        <v>7.41</v>
      </c>
      <c r="U3854">
        <v>0</v>
      </c>
      <c r="V3854">
        <v>0</v>
      </c>
      <c r="W3854">
        <v>0</v>
      </c>
      <c r="X3854">
        <v>0</v>
      </c>
      <c r="Y3854">
        <v>2</v>
      </c>
      <c r="Z3854">
        <v>7.5</v>
      </c>
      <c r="AA3854">
        <v>19.5</v>
      </c>
      <c r="AB3854">
        <v>63.9</v>
      </c>
      <c r="AC3854">
        <v>1690</v>
      </c>
      <c r="AD3854">
        <v>37.659999999999997</v>
      </c>
      <c r="AE3854">
        <v>32.01</v>
      </c>
      <c r="AF3854">
        <v>11.95</v>
      </c>
      <c r="AG3854">
        <v>1572</v>
      </c>
      <c r="AI3854">
        <v>44.21</v>
      </c>
      <c r="AJ3854">
        <v>41.33</v>
      </c>
      <c r="AK3854">
        <v>4.87</v>
      </c>
      <c r="AL3854">
        <v>47.16</v>
      </c>
      <c r="AM3854">
        <v>6.41</v>
      </c>
      <c r="AN3854">
        <v>47.74</v>
      </c>
      <c r="AO3854">
        <v>44.55</v>
      </c>
      <c r="AP3854">
        <v>3.75</v>
      </c>
      <c r="AQ3854">
        <v>0</v>
      </c>
      <c r="AR3854">
        <v>4.5599999999999996</v>
      </c>
      <c r="AS3854">
        <v>40.98</v>
      </c>
      <c r="AT3854">
        <v>0</v>
      </c>
      <c r="AU3854">
        <v>0</v>
      </c>
      <c r="AV3854">
        <v>3.1</v>
      </c>
      <c r="AW3854">
        <v>54.1</v>
      </c>
      <c r="AX3854">
        <v>85.2</v>
      </c>
      <c r="AY3854">
        <v>94.9</v>
      </c>
      <c r="AZ3854">
        <v>99.8</v>
      </c>
      <c r="BA3854">
        <v>82.100000000000009</v>
      </c>
      <c r="BB3854">
        <v>91.800000000000011</v>
      </c>
      <c r="BC3854">
        <v>133.8587997990976</v>
      </c>
      <c r="BD3854">
        <v>55.185592532849867</v>
      </c>
      <c r="BE3854">
        <v>0</v>
      </c>
      <c r="BF3854">
        <v>60.247674824166481</v>
      </c>
      <c r="BG3854">
        <v>160.31887419111791</v>
      </c>
      <c r="BH3854">
        <v>1.42276408477684E-2</v>
      </c>
      <c r="BI3854">
        <v>95.420137679294442</v>
      </c>
      <c r="BJ3854">
        <v>2.5220390792820001E-4</v>
      </c>
      <c r="BK3854">
        <v>549.13080407493089</v>
      </c>
      <c r="BL3854">
        <v>6.4723425579919596</v>
      </c>
      <c r="BM3854">
        <v>222.07977393608971</v>
      </c>
      <c r="BN3854">
        <v>103.910680790786</v>
      </c>
      <c r="BO3854">
        <v>106.8667175622995</v>
      </c>
      <c r="BP3854">
        <v>101.6521956434767</v>
      </c>
      <c r="BQ3854">
        <v>27.10790135385912</v>
      </c>
      <c r="BR3854">
        <v>69.531188839646447</v>
      </c>
      <c r="BS3854">
        <v>97.885781133808166</v>
      </c>
      <c r="BT3854">
        <v>0</v>
      </c>
      <c r="BU3854">
        <v>135.20580524530189</v>
      </c>
      <c r="BV3854">
        <v>875.14181497466518</v>
      </c>
      <c r="BW3854">
        <v>17.432420748492049</v>
      </c>
      <c r="BX3854">
        <v>7.2210840573188619</v>
      </c>
      <c r="BY3854">
        <v>0.39828433454173939</v>
      </c>
      <c r="BZ3854">
        <v>0.50146633429713494</v>
      </c>
      <c r="CA3854">
        <f t="shared" si="480"/>
        <v>55.185592532849867</v>
      </c>
      <c r="CB3854" cm="1">
        <f t="array" ref="CB3854">IF(ISBLANK(INDEX(AC:AC,ROW())), "", INDEX(AC:AC,ROW())*(BI3854+BJ3854)/1000)</f>
        <v>161.26045890261202</v>
      </c>
      <c r="CC3854">
        <f t="shared" si="481"/>
        <v>160.33310183196568</v>
      </c>
      <c r="CD3854">
        <f t="shared" si="482"/>
        <v>3.42493719513041</v>
      </c>
      <c r="CE3854">
        <f t="shared" si="483"/>
        <v>4.1023138179865324</v>
      </c>
      <c r="CF3854" cm="1">
        <f t="array" ref="CF3854">IFERROR(IF((BD3854+BE3854)*INDEX(H:H,ROW())*INDEX(K:K,ROW())/(BF3854*30*1000)&lt;0.5,"",(BD3854+BE3854)*INDEX(H:H,ROW())*INDEX(K:K,ROW())/(BF3854*30*1000)),"")</f>
        <v>2.2151328906138072</v>
      </c>
      <c r="CG3854">
        <f t="shared" si="484"/>
        <v>0.45008378167583601</v>
      </c>
      <c r="CH3854" cm="1">
        <f t="array" ref="CH3854">IFERROR((BD3854+BE3854)*INDEX(K:K,ROW())*INDEX(H:H,ROW())/BC3854/100000,"")</f>
        <v>0.29909861649659653</v>
      </c>
      <c r="CI3854">
        <f t="shared" si="485"/>
        <v>103.99216058650644</v>
      </c>
      <c r="CJ3854">
        <v>1</v>
      </c>
      <c r="CK3854">
        <f t="shared" si="486"/>
        <v>0</v>
      </c>
      <c r="CL3854" cm="1">
        <f t="array" ref="CL3854">IF(INDEX(AS:AS,ROW()-2)=0,CL3853,INDEX(AS:AS,ROW()-2))</f>
        <v>40.32</v>
      </c>
      <c r="CM3854" t="str">
        <f t="shared" si="487"/>
        <v>SP</v>
      </c>
    </row>
    <row r="3855" spans="1:91" x14ac:dyDescent="0.3">
      <c r="A3855" s="1">
        <v>3850</v>
      </c>
      <c r="B3855" t="s">
        <v>292</v>
      </c>
      <c r="C3855">
        <v>6</v>
      </c>
      <c r="D3855">
        <v>10</v>
      </c>
      <c r="E3855">
        <v>24</v>
      </c>
      <c r="F3855" t="s">
        <v>114</v>
      </c>
      <c r="G3855" t="s">
        <v>117</v>
      </c>
      <c r="H3855">
        <v>46.21</v>
      </c>
      <c r="I3855">
        <v>0.89</v>
      </c>
      <c r="J3855">
        <v>44.1</v>
      </c>
      <c r="K3855">
        <v>1570</v>
      </c>
      <c r="L3855">
        <v>44.41</v>
      </c>
      <c r="M3855">
        <v>0.89</v>
      </c>
      <c r="N3855">
        <v>44.1</v>
      </c>
      <c r="O3855">
        <v>1570</v>
      </c>
      <c r="P3855">
        <v>1.32</v>
      </c>
      <c r="Q3855">
        <v>50.19</v>
      </c>
      <c r="R3855">
        <v>30.11</v>
      </c>
      <c r="S3855">
        <v>1.7</v>
      </c>
      <c r="T3855">
        <v>7.41</v>
      </c>
      <c r="U3855">
        <v>0</v>
      </c>
      <c r="V3855">
        <v>0</v>
      </c>
      <c r="W3855">
        <v>0</v>
      </c>
      <c r="X3855">
        <v>0</v>
      </c>
      <c r="Y3855">
        <v>2</v>
      </c>
      <c r="Z3855">
        <v>7.5</v>
      </c>
      <c r="AA3855">
        <v>19.5</v>
      </c>
      <c r="AB3855">
        <v>63.9</v>
      </c>
      <c r="AC3855">
        <v>1684</v>
      </c>
      <c r="AD3855">
        <v>37.86</v>
      </c>
      <c r="AE3855">
        <v>32.409999999999997</v>
      </c>
      <c r="AF3855">
        <v>11.72</v>
      </c>
      <c r="AG3855">
        <v>1572</v>
      </c>
      <c r="AI3855">
        <v>44.21</v>
      </c>
      <c r="AJ3855">
        <v>40.89</v>
      </c>
      <c r="AK3855">
        <v>0</v>
      </c>
      <c r="AL3855">
        <v>47.32</v>
      </c>
      <c r="AM3855">
        <v>6.32</v>
      </c>
      <c r="AN3855">
        <v>47.81</v>
      </c>
      <c r="AO3855">
        <v>45.02</v>
      </c>
      <c r="AP3855">
        <v>3.72</v>
      </c>
      <c r="AQ3855">
        <v>0</v>
      </c>
      <c r="AR3855">
        <v>0</v>
      </c>
      <c r="AS3855">
        <v>41.19</v>
      </c>
      <c r="AT3855">
        <v>0</v>
      </c>
      <c r="AU3855">
        <v>0</v>
      </c>
      <c r="AV3855">
        <v>5.0999999999999996</v>
      </c>
      <c r="AW3855">
        <v>65.2</v>
      </c>
      <c r="AX3855">
        <v>92.1</v>
      </c>
      <c r="AY3855">
        <v>98.1</v>
      </c>
      <c r="AZ3855">
        <v>100</v>
      </c>
      <c r="BA3855">
        <v>87</v>
      </c>
      <c r="BB3855">
        <v>93</v>
      </c>
      <c r="BC3855">
        <v>106.8054030679023</v>
      </c>
      <c r="BD3855">
        <v>53.910641356156759</v>
      </c>
      <c r="BE3855">
        <v>0</v>
      </c>
      <c r="BF3855">
        <v>59.832231253567343</v>
      </c>
      <c r="BG3855">
        <v>161.16641638199829</v>
      </c>
      <c r="BH3855">
        <v>1.2174875099434899E-2</v>
      </c>
      <c r="BI3855">
        <v>95.932063916225246</v>
      </c>
      <c r="BJ3855">
        <v>2.5220390792820001E-4</v>
      </c>
      <c r="BK3855">
        <v>532.9028007990604</v>
      </c>
      <c r="BL3855">
        <v>6.4726334157597147</v>
      </c>
      <c r="BM3855">
        <v>220.794542549916</v>
      </c>
      <c r="BN3855">
        <v>104.8157266441377</v>
      </c>
      <c r="BO3855">
        <v>105.8974457695028</v>
      </c>
      <c r="BP3855">
        <v>100.4332924155367</v>
      </c>
      <c r="BQ3855">
        <v>26.81480662108418</v>
      </c>
      <c r="BR3855">
        <v>64.885173786435658</v>
      </c>
      <c r="BS3855">
        <v>92.235240521271436</v>
      </c>
      <c r="BT3855">
        <v>0</v>
      </c>
      <c r="BU3855">
        <v>135.31905896811679</v>
      </c>
      <c r="BV3855">
        <v>845.66838708494947</v>
      </c>
      <c r="BW3855">
        <v>21.38846238941295</v>
      </c>
      <c r="BX3855">
        <v>7.0849693395294242</v>
      </c>
      <c r="BY3855">
        <v>0.83653320774778328</v>
      </c>
      <c r="BZ3855">
        <v>0.50121818003763952</v>
      </c>
      <c r="CA3855">
        <f t="shared" si="480"/>
        <v>53.910641356156759</v>
      </c>
      <c r="CB3855" cm="1">
        <f t="array" ref="CB3855">IF(ISBLANK(INDEX(AC:AC,ROW())), "", INDEX(AC:AC,ROW())*(BI3855+BJ3855)/1000)</f>
        <v>161.55002034630428</v>
      </c>
      <c r="CC3855">
        <f t="shared" si="481"/>
        <v>161.17859125709774</v>
      </c>
      <c r="CD3855">
        <f t="shared" si="482"/>
        <v>3.3062877435690035</v>
      </c>
      <c r="CE3855">
        <f t="shared" si="483"/>
        <v>4.9894741791317765</v>
      </c>
      <c r="CF3855" cm="1">
        <f t="array" ref="CF3855">IFERROR(IF((BD3855+BE3855)*INDEX(H:H,ROW())*INDEX(K:K,ROW())/(BF3855*30*1000)&lt;0.5,"",(BD3855+BE3855)*INDEX(H:H,ROW())*INDEX(K:K,ROW())/(BF3855*30*1000)),"")</f>
        <v>2.1789821167464098</v>
      </c>
      <c r="CG3855">
        <f t="shared" si="484"/>
        <v>0.56019854365914967</v>
      </c>
      <c r="CH3855" cm="1">
        <f t="array" ref="CH3855">IFERROR((BD3855+BE3855)*INDEX(K:K,ROW())*INDEX(H:H,ROW())/BC3855/100000,"")</f>
        <v>0.36619878253820104</v>
      </c>
      <c r="CI3855">
        <f t="shared" si="485"/>
        <v>101.58963265446147</v>
      </c>
      <c r="CJ3855">
        <v>1</v>
      </c>
      <c r="CK3855">
        <f t="shared" si="486"/>
        <v>0</v>
      </c>
      <c r="CL3855" cm="1">
        <f t="array" ref="CL3855">IF(INDEX(AS:AS,ROW()-2)=0,CL3854,INDEX(AS:AS,ROW()-2))</f>
        <v>41.52</v>
      </c>
      <c r="CM3855" t="str">
        <f t="shared" si="487"/>
        <v>CIV</v>
      </c>
    </row>
    <row r="3856" spans="1:91" x14ac:dyDescent="0.3">
      <c r="A3856" s="1">
        <v>3851</v>
      </c>
      <c r="B3856" t="s">
        <v>292</v>
      </c>
      <c r="C3856">
        <v>6</v>
      </c>
      <c r="D3856">
        <v>10</v>
      </c>
      <c r="E3856">
        <v>24</v>
      </c>
      <c r="F3856" t="s">
        <v>114</v>
      </c>
      <c r="G3856" t="s">
        <v>118</v>
      </c>
      <c r="H3856">
        <v>46.21</v>
      </c>
      <c r="I3856">
        <v>0.89</v>
      </c>
      <c r="J3856">
        <v>44.1</v>
      </c>
      <c r="K3856">
        <v>1566</v>
      </c>
      <c r="L3856">
        <v>44.41</v>
      </c>
      <c r="M3856">
        <v>0.89</v>
      </c>
      <c r="N3856">
        <v>44.1</v>
      </c>
      <c r="O3856">
        <v>1570</v>
      </c>
      <c r="P3856">
        <v>1.32</v>
      </c>
      <c r="Q3856">
        <v>50.19</v>
      </c>
      <c r="R3856">
        <v>30.11</v>
      </c>
      <c r="S3856">
        <v>1.7</v>
      </c>
      <c r="T3856">
        <v>7.41</v>
      </c>
      <c r="U3856">
        <v>0</v>
      </c>
      <c r="V3856">
        <v>0</v>
      </c>
      <c r="W3856">
        <v>0</v>
      </c>
      <c r="X3856">
        <v>0</v>
      </c>
      <c r="Y3856">
        <v>2</v>
      </c>
      <c r="Z3856">
        <v>7.5</v>
      </c>
      <c r="AA3856">
        <v>19.5</v>
      </c>
      <c r="AB3856">
        <v>63.9</v>
      </c>
      <c r="AC3856">
        <v>1682</v>
      </c>
      <c r="AD3856">
        <v>37.86</v>
      </c>
      <c r="AE3856">
        <v>32.21</v>
      </c>
      <c r="AF3856">
        <v>11.58</v>
      </c>
      <c r="AG3856">
        <v>1572</v>
      </c>
      <c r="AI3856">
        <v>44.21</v>
      </c>
      <c r="AJ3856">
        <v>40.89</v>
      </c>
      <c r="AK3856">
        <v>4.96</v>
      </c>
      <c r="AL3856">
        <v>47.32</v>
      </c>
      <c r="AM3856">
        <v>6.54</v>
      </c>
      <c r="AN3856">
        <v>47.81</v>
      </c>
      <c r="AO3856">
        <v>45.02</v>
      </c>
      <c r="AP3856">
        <v>3.8</v>
      </c>
      <c r="AQ3856">
        <v>4.1900000000000004</v>
      </c>
      <c r="AR3856">
        <v>0</v>
      </c>
      <c r="AS3856">
        <v>41.52</v>
      </c>
      <c r="AT3856">
        <v>0</v>
      </c>
      <c r="AU3856">
        <v>0</v>
      </c>
      <c r="AV3856">
        <v>6.3</v>
      </c>
      <c r="AW3856">
        <v>68.5</v>
      </c>
      <c r="AX3856">
        <v>93.5</v>
      </c>
      <c r="AY3856">
        <v>97.5</v>
      </c>
      <c r="AZ3856">
        <v>100</v>
      </c>
      <c r="BA3856">
        <v>87.2</v>
      </c>
      <c r="BB3856">
        <v>91.2</v>
      </c>
      <c r="BC3856">
        <v>144.45309183578209</v>
      </c>
      <c r="BD3856">
        <v>55.088912868577857</v>
      </c>
      <c r="BE3856">
        <v>0</v>
      </c>
      <c r="BF3856">
        <v>60.139046405889133</v>
      </c>
      <c r="BG3856">
        <v>157.36273280087929</v>
      </c>
      <c r="BH3856">
        <v>1.1109811909052201E-2</v>
      </c>
      <c r="BI3856">
        <v>93.668186617898954</v>
      </c>
      <c r="BJ3856">
        <v>2.5220390792820001E-4</v>
      </c>
      <c r="BK3856">
        <v>524.74728796169632</v>
      </c>
      <c r="BL3856">
        <v>6.0038232060744736</v>
      </c>
      <c r="BM3856">
        <v>218.61294745713909</v>
      </c>
      <c r="BN3856">
        <v>104.39347441059139</v>
      </c>
      <c r="BO3856">
        <v>104.4490845355881</v>
      </c>
      <c r="BP3856">
        <v>99.540400161633755</v>
      </c>
      <c r="BQ3856">
        <v>36.974374310512239</v>
      </c>
      <c r="BR3856">
        <v>60.478978032076213</v>
      </c>
      <c r="BS3856">
        <v>94.14199037899148</v>
      </c>
      <c r="BT3856">
        <v>0</v>
      </c>
      <c r="BU3856">
        <v>133.6408573754378</v>
      </c>
      <c r="BV3856">
        <v>871.40124022929081</v>
      </c>
      <c r="BW3856">
        <v>17.96588477755077</v>
      </c>
      <c r="BX3856">
        <v>6.5335853345376833</v>
      </c>
      <c r="BY3856">
        <v>3.4404407675641622</v>
      </c>
      <c r="BZ3856">
        <v>0.50101483960419979</v>
      </c>
      <c r="CA3856">
        <f t="shared" si="480"/>
        <v>55.088912868577857</v>
      </c>
      <c r="CB3856" cm="1">
        <f t="array" ref="CB3856">IF(ISBLANK(INDEX(AC:AC,ROW())), "", INDEX(AC:AC,ROW())*(BI3856+BJ3856)/1000)</f>
        <v>157.55031409827919</v>
      </c>
      <c r="CC3856">
        <f t="shared" si="481"/>
        <v>157.37384261278834</v>
      </c>
      <c r="CD3856">
        <f t="shared" si="482"/>
        <v>3.3343996641984193</v>
      </c>
      <c r="CE3856">
        <f t="shared" si="483"/>
        <v>3.6326483655901409</v>
      </c>
      <c r="CF3856" cm="1">
        <f t="array" ref="CF3856">IFERROR(IF((BD3856+BE3856)*INDEX(H:H,ROW())*INDEX(K:K,ROW())/(BF3856*30*1000)&lt;0.5,"",(BD3856+BE3856)*INDEX(H:H,ROW())*INDEX(K:K,ROW())/(BF3856*30*1000)),"")</f>
        <v>2.2096024161414349</v>
      </c>
      <c r="CG3856">
        <f t="shared" si="484"/>
        <v>0.41632232056518881</v>
      </c>
      <c r="CH3856" cm="1">
        <f t="array" ref="CH3856">IFERROR((BD3856+BE3856)*INDEX(K:K,ROW())*INDEX(H:H,ROW())/BC3856/100000,"")</f>
        <v>0.27597204162433508</v>
      </c>
      <c r="CI3856">
        <f t="shared" si="485"/>
        <v>103.5454926568009</v>
      </c>
      <c r="CJ3856">
        <v>1</v>
      </c>
      <c r="CK3856">
        <f t="shared" si="486"/>
        <v>0</v>
      </c>
      <c r="CL3856" cm="1">
        <f t="array" ref="CL3856">IF(INDEX(AS:AS,ROW()-2)=0,CL3855,INDEX(AS:AS,ROW()-2))</f>
        <v>40.98</v>
      </c>
      <c r="CM3856" t="str">
        <f t="shared" si="487"/>
        <v>SP</v>
      </c>
    </row>
    <row r="3857" spans="1:91" x14ac:dyDescent="0.3">
      <c r="A3857" s="1">
        <v>3852</v>
      </c>
      <c r="B3857" t="s">
        <v>292</v>
      </c>
      <c r="C3857">
        <v>6</v>
      </c>
      <c r="D3857">
        <v>10</v>
      </c>
      <c r="E3857">
        <v>24</v>
      </c>
      <c r="F3857" t="s">
        <v>114</v>
      </c>
      <c r="G3857" t="s">
        <v>119</v>
      </c>
      <c r="H3857">
        <v>46.21</v>
      </c>
      <c r="I3857">
        <v>0.89</v>
      </c>
      <c r="J3857">
        <v>44.1</v>
      </c>
      <c r="K3857">
        <v>1570</v>
      </c>
      <c r="L3857">
        <v>44.41</v>
      </c>
      <c r="M3857">
        <v>0.89</v>
      </c>
      <c r="N3857">
        <v>44.1</v>
      </c>
      <c r="O3857">
        <v>1570</v>
      </c>
      <c r="P3857">
        <v>1.32</v>
      </c>
      <c r="Q3857">
        <v>50.19</v>
      </c>
      <c r="R3857">
        <v>30.11</v>
      </c>
      <c r="S3857">
        <v>1.7</v>
      </c>
      <c r="T3857">
        <v>7.41</v>
      </c>
      <c r="U3857">
        <v>0</v>
      </c>
      <c r="V3857">
        <v>0</v>
      </c>
      <c r="W3857">
        <v>0</v>
      </c>
      <c r="X3857">
        <v>0</v>
      </c>
      <c r="Y3857">
        <v>2</v>
      </c>
      <c r="Z3857">
        <v>7.5</v>
      </c>
      <c r="AA3857">
        <v>19.5</v>
      </c>
      <c r="AB3857">
        <v>63.9</v>
      </c>
      <c r="AC3857">
        <v>1675</v>
      </c>
      <c r="AD3857">
        <v>37.86</v>
      </c>
      <c r="AE3857">
        <v>32.409999999999997</v>
      </c>
      <c r="AF3857">
        <v>11.49</v>
      </c>
      <c r="AG3857">
        <v>1572</v>
      </c>
      <c r="AI3857">
        <v>44.21</v>
      </c>
      <c r="AJ3857">
        <v>40.89</v>
      </c>
      <c r="AK3857">
        <v>0</v>
      </c>
      <c r="AL3857">
        <v>47.32</v>
      </c>
      <c r="AM3857">
        <v>6.32</v>
      </c>
      <c r="AN3857">
        <v>47.81</v>
      </c>
      <c r="AO3857">
        <v>45.02</v>
      </c>
      <c r="AP3857">
        <v>3.72</v>
      </c>
      <c r="AQ3857">
        <v>0</v>
      </c>
      <c r="AR3857">
        <v>0</v>
      </c>
      <c r="AS3857">
        <v>41.7</v>
      </c>
      <c r="AT3857">
        <v>0</v>
      </c>
      <c r="AU3857">
        <v>0</v>
      </c>
      <c r="AV3857">
        <v>5.5</v>
      </c>
      <c r="AW3857">
        <v>54.1</v>
      </c>
      <c r="AX3857">
        <v>91.2</v>
      </c>
      <c r="AY3857">
        <v>97.5</v>
      </c>
      <c r="AZ3857">
        <v>99.9</v>
      </c>
      <c r="BA3857">
        <v>85.7</v>
      </c>
      <c r="BB3857">
        <v>92</v>
      </c>
      <c r="BC3857">
        <v>103.8652903041113</v>
      </c>
      <c r="BD3857">
        <v>51.277343358438813</v>
      </c>
      <c r="BE3857">
        <v>0</v>
      </c>
      <c r="BF3857">
        <v>56.057244150557423</v>
      </c>
      <c r="BG3857">
        <v>159.4938019033977</v>
      </c>
      <c r="BH3857">
        <v>1.08673752491102E-2</v>
      </c>
      <c r="BI3857">
        <v>94.937166097695879</v>
      </c>
      <c r="BJ3857">
        <v>2.5220390792820001E-4</v>
      </c>
      <c r="BK3857">
        <v>557.5430886627106</v>
      </c>
      <c r="BL3857">
        <v>5.9000691948062602</v>
      </c>
      <c r="BM3857">
        <v>218.07253124423571</v>
      </c>
      <c r="BN3857">
        <v>104.2404639284204</v>
      </c>
      <c r="BO3857">
        <v>103.7263258331661</v>
      </c>
      <c r="BP3857">
        <v>98.260765287193166</v>
      </c>
      <c r="BQ3857">
        <v>33.080807469287308</v>
      </c>
      <c r="BR3857">
        <v>64.894634330035302</v>
      </c>
      <c r="BS3857">
        <v>96.165099424987361</v>
      </c>
      <c r="BT3857">
        <v>0</v>
      </c>
      <c r="BU3857">
        <v>132.59039208640431</v>
      </c>
      <c r="BV3857">
        <v>882.26044620336734</v>
      </c>
      <c r="BW3857">
        <v>27.291915399606118</v>
      </c>
      <c r="BX3857">
        <v>7.5916367291647679</v>
      </c>
      <c r="BY3857">
        <v>4.625685560758817</v>
      </c>
      <c r="BZ3857">
        <v>0.50024483080176207</v>
      </c>
      <c r="CA3857">
        <f t="shared" si="480"/>
        <v>51.277343358438813</v>
      </c>
      <c r="CB3857" cm="1">
        <f t="array" ref="CB3857">IF(ISBLANK(INDEX(AC:AC,ROW())), "", INDEX(AC:AC,ROW())*(BI3857+BJ3857)/1000)</f>
        <v>159.02017565518639</v>
      </c>
      <c r="CC3857">
        <f t="shared" si="481"/>
        <v>159.50466927864682</v>
      </c>
      <c r="CD3857">
        <f t="shared" si="482"/>
        <v>3.4954656260796368</v>
      </c>
      <c r="CE3857">
        <f t="shared" si="483"/>
        <v>5.3679442577039751</v>
      </c>
      <c r="CF3857" cm="1">
        <f t="array" ref="CF3857">IFERROR(IF((BD3857+BE3857)*INDEX(H:H,ROW())*INDEX(K:K,ROW())/(BF3857*30*1000)&lt;0.5,"",(BD3857+BE3857)*INDEX(H:H,ROW())*INDEX(K:K,ROW())/(BF3857*30*1000)),"")</f>
        <v>2.2121172346968563</v>
      </c>
      <c r="CG3857">
        <f t="shared" si="484"/>
        <v>0.53971104289436056</v>
      </c>
      <c r="CH3857" cm="1">
        <f t="array" ref="CH3857">IFERROR((BD3857+BE3857)*INDEX(K:K,ROW())*INDEX(H:H,ROW())/BC3857/100000,"")</f>
        <v>0.35817122992284878</v>
      </c>
      <c r="CI3857">
        <f t="shared" si="485"/>
        <v>96.627425388356585</v>
      </c>
      <c r="CJ3857">
        <v>1</v>
      </c>
      <c r="CK3857">
        <f t="shared" si="486"/>
        <v>0</v>
      </c>
      <c r="CL3857" cm="1">
        <f t="array" ref="CL3857">IF(INDEX(AS:AS,ROW()-2)=0,CL3856,INDEX(AS:AS,ROW()-2))</f>
        <v>41.19</v>
      </c>
      <c r="CM3857" t="str">
        <f t="shared" si="487"/>
        <v>SP</v>
      </c>
    </row>
    <row r="3858" spans="1:91" x14ac:dyDescent="0.3">
      <c r="A3858" s="1">
        <v>3853</v>
      </c>
      <c r="B3858" t="s">
        <v>292</v>
      </c>
      <c r="C3858">
        <v>6</v>
      </c>
      <c r="D3858">
        <v>10</v>
      </c>
      <c r="E3858">
        <v>24</v>
      </c>
      <c r="F3858" t="s">
        <v>114</v>
      </c>
      <c r="G3858" t="s">
        <v>120</v>
      </c>
      <c r="H3858">
        <v>46.61</v>
      </c>
      <c r="I3858">
        <v>0.92</v>
      </c>
      <c r="J3858">
        <v>46.55</v>
      </c>
      <c r="K3858">
        <v>1566</v>
      </c>
      <c r="L3858">
        <v>44.41</v>
      </c>
      <c r="M3858">
        <v>0.89</v>
      </c>
      <c r="N3858">
        <v>44.1</v>
      </c>
      <c r="O3858">
        <v>1570</v>
      </c>
      <c r="P3858">
        <v>1.32</v>
      </c>
      <c r="Q3858">
        <v>50.19</v>
      </c>
      <c r="R3858">
        <v>30.11</v>
      </c>
      <c r="S3858">
        <v>1.7</v>
      </c>
      <c r="T3858">
        <v>7.41</v>
      </c>
      <c r="U3858">
        <v>0</v>
      </c>
      <c r="V3858">
        <v>0</v>
      </c>
      <c r="W3858">
        <v>0</v>
      </c>
      <c r="X3858">
        <v>0</v>
      </c>
      <c r="Y3858">
        <v>2</v>
      </c>
      <c r="Z3858">
        <v>7.5</v>
      </c>
      <c r="AA3858">
        <v>19.5</v>
      </c>
      <c r="AB3858">
        <v>63.9</v>
      </c>
      <c r="AC3858">
        <v>1686</v>
      </c>
      <c r="AD3858">
        <v>37.86</v>
      </c>
      <c r="AE3858">
        <v>32.17</v>
      </c>
      <c r="AF3858">
        <v>11.47</v>
      </c>
      <c r="AG3858">
        <v>1572</v>
      </c>
      <c r="AI3858">
        <v>44.21</v>
      </c>
      <c r="AJ3858">
        <v>40.97</v>
      </c>
      <c r="AK3858">
        <v>4.75</v>
      </c>
      <c r="AL3858">
        <v>47.32</v>
      </c>
      <c r="AM3858">
        <v>6.42</v>
      </c>
      <c r="AN3858">
        <v>47.63</v>
      </c>
      <c r="AO3858">
        <v>45.02</v>
      </c>
      <c r="AP3858">
        <v>3.72</v>
      </c>
      <c r="AQ3858">
        <v>0</v>
      </c>
      <c r="AR3858">
        <v>4.25</v>
      </c>
      <c r="AS3858">
        <v>41.53</v>
      </c>
      <c r="AT3858">
        <v>0</v>
      </c>
      <c r="AU3858">
        <v>0</v>
      </c>
      <c r="AV3858">
        <v>4.0999999999999996</v>
      </c>
      <c r="AW3858">
        <v>66.099999999999994</v>
      </c>
      <c r="AX3858">
        <v>92.6</v>
      </c>
      <c r="AY3858">
        <v>98.7</v>
      </c>
      <c r="AZ3858">
        <v>100</v>
      </c>
      <c r="BA3858">
        <v>88.5</v>
      </c>
      <c r="BB3858">
        <v>94.600000000000009</v>
      </c>
      <c r="BC3858">
        <v>99.827051515310998</v>
      </c>
      <c r="BD3858">
        <v>51.572527090778948</v>
      </c>
      <c r="BE3858">
        <v>0</v>
      </c>
      <c r="BF3858">
        <v>57.070197677125449</v>
      </c>
      <c r="BG3858">
        <v>160.98857032032959</v>
      </c>
      <c r="BH3858">
        <v>1.2475414911349E-2</v>
      </c>
      <c r="BI3858">
        <v>95.829053126102679</v>
      </c>
      <c r="BJ3858">
        <v>2.5220390792820001E-4</v>
      </c>
      <c r="BK3858">
        <v>559.3994932242008</v>
      </c>
      <c r="BL3858">
        <v>5.6447916185292311</v>
      </c>
      <c r="BM3858">
        <v>215.3754108027772</v>
      </c>
      <c r="BN3858">
        <v>105.1060813650723</v>
      </c>
      <c r="BO3858">
        <v>105.6112818038645</v>
      </c>
      <c r="BP3858">
        <v>99.461553526889602</v>
      </c>
      <c r="BQ3858">
        <v>35.635809818510197</v>
      </c>
      <c r="BR3858">
        <v>64.820106107149471</v>
      </c>
      <c r="BS3858">
        <v>94.925849376910762</v>
      </c>
      <c r="BT3858">
        <v>0</v>
      </c>
      <c r="BU3858">
        <v>131.59648407579431</v>
      </c>
      <c r="BV3858">
        <v>878.13808451985722</v>
      </c>
      <c r="BW3858">
        <v>27.828937874414638</v>
      </c>
      <c r="BX3858">
        <v>8.6210545984189384</v>
      </c>
      <c r="BY3858">
        <v>4.626553085668049</v>
      </c>
      <c r="BZ3858">
        <v>0.50011046467841402</v>
      </c>
      <c r="CA3858">
        <f t="shared" si="480"/>
        <v>51.572527090778948</v>
      </c>
      <c r="CB3858" cm="1">
        <f t="array" ref="CB3858">IF(ISBLANK(INDEX(AC:AC,ROW())), "", INDEX(AC:AC,ROW())*(BI3858+BJ3858)/1000)</f>
        <v>161.56820878639789</v>
      </c>
      <c r="CC3858">
        <f t="shared" si="481"/>
        <v>161.00104573524092</v>
      </c>
      <c r="CD3858">
        <f t="shared" si="482"/>
        <v>3.4745084460141236</v>
      </c>
      <c r="CE3858">
        <f t="shared" si="483"/>
        <v>5.6036864229973053</v>
      </c>
      <c r="CF3858" cm="1">
        <f t="array" ref="CF3858">IFERROR(IF((BD3858+BE3858)*INDEX(H:H,ROW())*INDEX(K:K,ROW())/(BF3858*30*1000)&lt;0.5,"",(BD3858+BE3858)*INDEX(H:H,ROW())*INDEX(K:K,ROW())/(BF3858*30*1000)),"")</f>
        <v>2.1986628672270463</v>
      </c>
      <c r="CG3858">
        <f t="shared" si="484"/>
        <v>0.57169070718644133</v>
      </c>
      <c r="CH3858" cm="1">
        <f t="array" ref="CH3858">IFERROR((BD3858+BE3858)*INDEX(K:K,ROW())*INDEX(H:H,ROW())/BC3858/100000,"")</f>
        <v>0.37708653882887971</v>
      </c>
      <c r="CI3858">
        <f t="shared" si="485"/>
        <v>97.775161915327004</v>
      </c>
      <c r="CJ3858">
        <v>1</v>
      </c>
      <c r="CK3858">
        <f t="shared" si="486"/>
        <v>0</v>
      </c>
      <c r="CL3858" cm="1">
        <f t="array" ref="CL3858">IF(INDEX(AS:AS,ROW()-2)=0,CL3857,INDEX(AS:AS,ROW()-2))</f>
        <v>41.52</v>
      </c>
      <c r="CM3858" t="str">
        <f t="shared" si="487"/>
        <v>CIV</v>
      </c>
    </row>
    <row r="3859" spans="1:91" x14ac:dyDescent="0.3">
      <c r="A3859" s="1">
        <v>3854</v>
      </c>
      <c r="B3859" t="s">
        <v>292</v>
      </c>
      <c r="C3859">
        <v>6</v>
      </c>
      <c r="D3859">
        <v>10</v>
      </c>
      <c r="E3859">
        <v>24</v>
      </c>
      <c r="F3859" t="s">
        <v>114</v>
      </c>
      <c r="G3859" t="s">
        <v>121</v>
      </c>
      <c r="H3859">
        <v>46.21</v>
      </c>
      <c r="I3859">
        <v>0.89</v>
      </c>
      <c r="J3859">
        <v>44.1</v>
      </c>
      <c r="K3859">
        <v>1570</v>
      </c>
      <c r="L3859">
        <v>44.41</v>
      </c>
      <c r="M3859">
        <v>0.89</v>
      </c>
      <c r="N3859">
        <v>44.1</v>
      </c>
      <c r="O3859">
        <v>1570</v>
      </c>
      <c r="P3859">
        <v>1.32</v>
      </c>
      <c r="Q3859">
        <v>50.19</v>
      </c>
      <c r="R3859">
        <v>30.11</v>
      </c>
      <c r="S3859">
        <v>1.7</v>
      </c>
      <c r="T3859">
        <v>7.41</v>
      </c>
      <c r="U3859">
        <v>0</v>
      </c>
      <c r="V3859">
        <v>0</v>
      </c>
      <c r="W3859">
        <v>0</v>
      </c>
      <c r="X3859">
        <v>0</v>
      </c>
      <c r="Y3859">
        <v>2</v>
      </c>
      <c r="Z3859">
        <v>7.5</v>
      </c>
      <c r="AA3859">
        <v>19.5</v>
      </c>
      <c r="AB3859">
        <v>63.9</v>
      </c>
      <c r="AC3859">
        <v>1680</v>
      </c>
      <c r="AD3859">
        <v>37.86</v>
      </c>
      <c r="AE3859">
        <v>32.409999999999997</v>
      </c>
      <c r="AF3859">
        <v>11.4</v>
      </c>
      <c r="AG3859">
        <v>1572</v>
      </c>
      <c r="AI3859">
        <v>44.21</v>
      </c>
      <c r="AJ3859">
        <v>40.89</v>
      </c>
      <c r="AK3859">
        <v>0</v>
      </c>
      <c r="AL3859">
        <v>47.32</v>
      </c>
      <c r="AM3859">
        <v>6.32</v>
      </c>
      <c r="AN3859">
        <v>47.81</v>
      </c>
      <c r="AO3859">
        <v>45.02</v>
      </c>
      <c r="AP3859">
        <v>3.72</v>
      </c>
      <c r="AQ3859">
        <v>0</v>
      </c>
      <c r="AR3859">
        <v>0</v>
      </c>
      <c r="AS3859">
        <v>41.69</v>
      </c>
      <c r="AT3859">
        <v>0</v>
      </c>
      <c r="AU3859">
        <v>0</v>
      </c>
      <c r="AV3859">
        <v>5.6</v>
      </c>
      <c r="AW3859">
        <v>69.2</v>
      </c>
      <c r="AX3859">
        <v>93.1</v>
      </c>
      <c r="AY3859">
        <v>98.7</v>
      </c>
      <c r="AZ3859">
        <v>100</v>
      </c>
      <c r="BA3859">
        <v>87.5</v>
      </c>
      <c r="BB3859">
        <v>93.100000000000009</v>
      </c>
      <c r="BC3859">
        <v>126.37936014171081</v>
      </c>
      <c r="BD3859">
        <v>56.54603485902912</v>
      </c>
      <c r="BE3859">
        <v>0</v>
      </c>
      <c r="BF3859">
        <v>60.311295079681472</v>
      </c>
      <c r="BG3859">
        <v>159.30106580963701</v>
      </c>
      <c r="BH3859">
        <v>1.40675663730103E-2</v>
      </c>
      <c r="BI3859">
        <v>94.822122603758359</v>
      </c>
      <c r="BJ3859">
        <v>2.5220390792820001E-4</v>
      </c>
      <c r="BK3859">
        <v>643.78821552471925</v>
      </c>
      <c r="BL3859">
        <v>5.488377376411564</v>
      </c>
      <c r="BM3859">
        <v>213.79075408869849</v>
      </c>
      <c r="BN3859">
        <v>104.8894759660087</v>
      </c>
      <c r="BO3859">
        <v>105.6548558835722</v>
      </c>
      <c r="BP3859">
        <v>99.886824192313753</v>
      </c>
      <c r="BQ3859">
        <v>40.741963307847499</v>
      </c>
      <c r="BR3859">
        <v>60.232019818237951</v>
      </c>
      <c r="BS3859">
        <v>94.487320109055645</v>
      </c>
      <c r="BT3859">
        <v>0</v>
      </c>
      <c r="BU3859">
        <v>130.2489213312289</v>
      </c>
      <c r="BV3859">
        <v>888.29339858252274</v>
      </c>
      <c r="BW3859">
        <v>19.63686897809194</v>
      </c>
      <c r="BX3859">
        <v>8.0722007232821582</v>
      </c>
      <c r="BY3859">
        <v>4.6277029082666976</v>
      </c>
      <c r="BZ3859">
        <v>0.50024345446456764</v>
      </c>
      <c r="CA3859">
        <f t="shared" si="480"/>
        <v>56.54603485902912</v>
      </c>
      <c r="CB3859" cm="1">
        <f t="array" ref="CB3859">IF(ISBLANK(INDEX(AC:AC,ROW())), "", INDEX(AC:AC,ROW())*(BI3859+BJ3859)/1000)</f>
        <v>159.30158967687939</v>
      </c>
      <c r="CC3859">
        <f t="shared" si="481"/>
        <v>159.31513337601001</v>
      </c>
      <c r="CD3859">
        <f t="shared" si="482"/>
        <v>4.0409733958246941</v>
      </c>
      <c r="CE3859">
        <f t="shared" si="483"/>
        <v>5.0940930133119142</v>
      </c>
      <c r="CF3859" cm="1">
        <f t="array" ref="CF3859">IFERROR(IF((BD3859+BE3859)*INDEX(H:H,ROW())*INDEX(K:K,ROW())/(BF3859*30*1000)&lt;0.5,"",(BD3859+BE3859)*INDEX(H:H,ROW())*INDEX(K:K,ROW())/(BF3859*30*1000)),"")</f>
        <v>2.2673463623423222</v>
      </c>
      <c r="CG3859">
        <f t="shared" si="484"/>
        <v>0.47722424778898737</v>
      </c>
      <c r="CH3859" cm="1">
        <f t="array" ref="CH3859">IFERROR((BD3859+BE3859)*INDEX(K:K,ROW())*INDEX(H:H,ROW())/BC3859/100000,"")</f>
        <v>0.32460979867377343</v>
      </c>
      <c r="CI3859">
        <f t="shared" si="485"/>
        <v>106.55578870680793</v>
      </c>
      <c r="CJ3859">
        <v>1</v>
      </c>
      <c r="CK3859">
        <f t="shared" si="486"/>
        <v>0</v>
      </c>
      <c r="CL3859" cm="1">
        <f t="array" ref="CL3859">IF(INDEX(AS:AS,ROW()-2)=0,CL3858,INDEX(AS:AS,ROW()-2))</f>
        <v>41.7</v>
      </c>
      <c r="CM3859" t="str">
        <f t="shared" si="487"/>
        <v>CIV</v>
      </c>
    </row>
    <row r="3860" spans="1:91" x14ac:dyDescent="0.3">
      <c r="A3860" s="1">
        <v>3855</v>
      </c>
      <c r="B3860" t="s">
        <v>292</v>
      </c>
      <c r="C3860">
        <v>6</v>
      </c>
      <c r="D3860">
        <v>10</v>
      </c>
      <c r="E3860">
        <v>24</v>
      </c>
      <c r="F3860" t="s">
        <v>114</v>
      </c>
      <c r="G3860" t="s">
        <v>122</v>
      </c>
      <c r="H3860">
        <v>46.21</v>
      </c>
      <c r="I3860">
        <v>0.89</v>
      </c>
      <c r="J3860">
        <v>44.1</v>
      </c>
      <c r="K3860">
        <v>1570</v>
      </c>
      <c r="L3860">
        <v>44.41</v>
      </c>
      <c r="M3860">
        <v>0.89</v>
      </c>
      <c r="N3860">
        <v>44.1</v>
      </c>
      <c r="O3860">
        <v>1570</v>
      </c>
      <c r="P3860">
        <v>1.32</v>
      </c>
      <c r="Q3860">
        <v>50.19</v>
      </c>
      <c r="R3860">
        <v>30.11</v>
      </c>
      <c r="S3860">
        <v>1.7</v>
      </c>
      <c r="T3860">
        <v>7.41</v>
      </c>
      <c r="U3860">
        <v>0</v>
      </c>
      <c r="V3860">
        <v>0</v>
      </c>
      <c r="W3860">
        <v>0</v>
      </c>
      <c r="X3860">
        <v>0</v>
      </c>
      <c r="Y3860">
        <v>2</v>
      </c>
      <c r="Z3860">
        <v>7.5</v>
      </c>
      <c r="AA3860">
        <v>19.5</v>
      </c>
      <c r="AB3860">
        <v>63.9</v>
      </c>
      <c r="AC3860">
        <v>1684</v>
      </c>
      <c r="AD3860">
        <v>37.86</v>
      </c>
      <c r="AE3860">
        <v>32.409999999999997</v>
      </c>
      <c r="AF3860">
        <v>11.47</v>
      </c>
      <c r="AG3860">
        <v>1572</v>
      </c>
      <c r="AI3860">
        <v>44.21</v>
      </c>
      <c r="AJ3860">
        <v>40.89</v>
      </c>
      <c r="AK3860">
        <v>0</v>
      </c>
      <c r="AL3860">
        <v>47.32</v>
      </c>
      <c r="AM3860">
        <v>6.38</v>
      </c>
      <c r="AN3860">
        <v>47.81</v>
      </c>
      <c r="AO3860">
        <v>45.02</v>
      </c>
      <c r="AP3860">
        <v>3.68</v>
      </c>
      <c r="AQ3860">
        <v>3.85</v>
      </c>
      <c r="AR3860">
        <v>0</v>
      </c>
      <c r="AS3860">
        <v>41.52</v>
      </c>
      <c r="AT3860">
        <v>0</v>
      </c>
      <c r="AU3860">
        <v>0</v>
      </c>
      <c r="AV3860">
        <v>6.3</v>
      </c>
      <c r="AW3860">
        <v>58.7</v>
      </c>
      <c r="AX3860">
        <v>92.7</v>
      </c>
      <c r="AY3860">
        <v>96.9</v>
      </c>
      <c r="AZ3860">
        <v>100</v>
      </c>
      <c r="BA3860">
        <v>86.4</v>
      </c>
      <c r="BB3860">
        <v>90.600000000000009</v>
      </c>
      <c r="BC3860">
        <v>131.6030195086482</v>
      </c>
      <c r="BD3860">
        <v>51.374096211040467</v>
      </c>
      <c r="BE3860">
        <v>0</v>
      </c>
      <c r="BF3860">
        <v>55.168662658298132</v>
      </c>
      <c r="BG3860">
        <v>160.0992119007737</v>
      </c>
      <c r="BH3860">
        <v>1.4807732153817E-2</v>
      </c>
      <c r="BI3860">
        <v>95.297670114064246</v>
      </c>
      <c r="BJ3860">
        <v>2.5220390792820001E-4</v>
      </c>
      <c r="BK3860">
        <v>544.40621281526933</v>
      </c>
      <c r="BL3860">
        <v>5.3223960167048627</v>
      </c>
      <c r="BM3860">
        <v>209.5093784297257</v>
      </c>
      <c r="BN3860">
        <v>105.50713957074839</v>
      </c>
      <c r="BO3860">
        <v>105.46191550055831</v>
      </c>
      <c r="BP3860">
        <v>99.808367835920606</v>
      </c>
      <c r="BQ3860">
        <v>37.769741630667617</v>
      </c>
      <c r="BR3860">
        <v>61.373961727585119</v>
      </c>
      <c r="BS3860">
        <v>95.548606525406541</v>
      </c>
      <c r="BT3860">
        <v>0</v>
      </c>
      <c r="BU3860">
        <v>129.82437873861619</v>
      </c>
      <c r="BV3860">
        <v>887.26251537363873</v>
      </c>
      <c r="BW3860">
        <v>26.679919415183619</v>
      </c>
      <c r="BX3860">
        <v>7.7242950437143643</v>
      </c>
      <c r="BY3860">
        <v>4.6280407607469636</v>
      </c>
      <c r="BZ3860">
        <v>0.49967833481803919</v>
      </c>
      <c r="CA3860">
        <f t="shared" si="480"/>
        <v>51.374096211040467</v>
      </c>
      <c r="CB3860" cm="1">
        <f t="array" ref="CB3860">IF(ISBLANK(INDEX(AC:AC,ROW())), "", INDEX(AC:AC,ROW())*(BI3860+BJ3860)/1000)</f>
        <v>160.48170118346516</v>
      </c>
      <c r="CC3860">
        <f t="shared" si="481"/>
        <v>160.11401963292752</v>
      </c>
      <c r="CD3860">
        <f t="shared" si="482"/>
        <v>3.4001158303523842</v>
      </c>
      <c r="CE3860">
        <f t="shared" si="483"/>
        <v>4.1367304097418076</v>
      </c>
      <c r="CF3860" cm="1">
        <f t="array" ref="CF3860">IFERROR(IF((BD3860+BE3860)*INDEX(H:H,ROW())*INDEX(K:K,ROW())/(BF3860*30*1000)&lt;0.5,"",(BD3860+BE3860)*INDEX(H:H,ROW())*INDEX(K:K,ROW())/(BF3860*30*1000)),"")</f>
        <v>2.2519881688193046</v>
      </c>
      <c r="CG3860">
        <f t="shared" si="484"/>
        <v>0.41920514334910652</v>
      </c>
      <c r="CH3860" cm="1">
        <f t="array" ref="CH3860">IFERROR((BD3860+BE3860)*INDEX(K:K,ROW())*INDEX(H:H,ROW())/BC3860/100000,"")</f>
        <v>0.28321350693911651</v>
      </c>
      <c r="CI3860">
        <f t="shared" si="485"/>
        <v>96.809747217717472</v>
      </c>
      <c r="CJ3860">
        <v>1</v>
      </c>
      <c r="CK3860">
        <f t="shared" si="486"/>
        <v>0</v>
      </c>
      <c r="CL3860" cm="1">
        <f t="array" ref="CL3860">IF(INDEX(AS:AS,ROW()-2)=0,CL3859,INDEX(AS:AS,ROW()-2))</f>
        <v>41.53</v>
      </c>
      <c r="CM3860" t="str">
        <f t="shared" si="487"/>
        <v>CIV</v>
      </c>
    </row>
    <row r="3861" spans="1:91" x14ac:dyDescent="0.3">
      <c r="A3861" s="1">
        <v>3856</v>
      </c>
      <c r="B3861" t="s">
        <v>292</v>
      </c>
      <c r="C3861">
        <v>6</v>
      </c>
      <c r="D3861">
        <v>10</v>
      </c>
      <c r="E3861">
        <v>24</v>
      </c>
      <c r="F3861" t="s">
        <v>123</v>
      </c>
      <c r="G3861" t="s">
        <v>124</v>
      </c>
      <c r="H3861">
        <v>46.45</v>
      </c>
      <c r="I3861">
        <v>0.89</v>
      </c>
      <c r="J3861">
        <v>46.06</v>
      </c>
      <c r="K3861">
        <v>1568</v>
      </c>
      <c r="L3861">
        <v>46.51</v>
      </c>
      <c r="M3861">
        <v>0.81</v>
      </c>
      <c r="N3861">
        <v>46.55</v>
      </c>
      <c r="O3861">
        <v>1570</v>
      </c>
      <c r="P3861">
        <v>1.3</v>
      </c>
      <c r="Q3861">
        <v>50.19</v>
      </c>
      <c r="R3861">
        <v>30.21</v>
      </c>
      <c r="S3861">
        <v>1.7</v>
      </c>
      <c r="T3861">
        <v>7.41</v>
      </c>
      <c r="U3861">
        <v>0</v>
      </c>
      <c r="V3861">
        <v>0</v>
      </c>
      <c r="W3861">
        <v>0</v>
      </c>
      <c r="X3861">
        <v>0</v>
      </c>
      <c r="Y3861">
        <v>1.8</v>
      </c>
      <c r="Z3861">
        <v>7.5</v>
      </c>
      <c r="AA3861">
        <v>19.899999999999999</v>
      </c>
      <c r="AB3861">
        <v>63.9</v>
      </c>
      <c r="AC3861">
        <v>1690</v>
      </c>
      <c r="AD3861">
        <v>37.86</v>
      </c>
      <c r="AE3861">
        <v>32.409999999999997</v>
      </c>
      <c r="AF3861">
        <v>11.56</v>
      </c>
      <c r="AG3861">
        <v>1572</v>
      </c>
      <c r="AI3861">
        <v>44.21</v>
      </c>
      <c r="AJ3861">
        <v>40.89</v>
      </c>
      <c r="AK3861">
        <v>0</v>
      </c>
      <c r="AL3861">
        <v>47.32</v>
      </c>
      <c r="AM3861">
        <v>6.32</v>
      </c>
      <c r="AN3861">
        <v>47.81</v>
      </c>
      <c r="AO3861">
        <v>45.02</v>
      </c>
      <c r="AP3861">
        <v>3.72</v>
      </c>
      <c r="AQ3861">
        <v>0</v>
      </c>
      <c r="AR3861">
        <v>0</v>
      </c>
      <c r="AS3861">
        <v>41.52</v>
      </c>
      <c r="AT3861">
        <v>0</v>
      </c>
      <c r="AU3861">
        <v>0</v>
      </c>
      <c r="AV3861">
        <v>5.0999999999999996</v>
      </c>
      <c r="AW3861">
        <v>62.4</v>
      </c>
      <c r="AX3861">
        <v>92.1</v>
      </c>
      <c r="AY3861">
        <v>100</v>
      </c>
      <c r="AZ3861">
        <v>100</v>
      </c>
      <c r="BA3861">
        <v>85.2</v>
      </c>
      <c r="BB3861">
        <v>93.5</v>
      </c>
      <c r="BC3861">
        <v>100.45738994408011</v>
      </c>
      <c r="BD3861">
        <v>54.378464804816723</v>
      </c>
      <c r="BE3861">
        <v>0</v>
      </c>
      <c r="BF3861">
        <v>57.942052231333207</v>
      </c>
      <c r="BG3861">
        <v>159.6260921430775</v>
      </c>
      <c r="BH3861">
        <v>1.47598321262137E-2</v>
      </c>
      <c r="BI3861">
        <v>95.009333676371355</v>
      </c>
      <c r="BJ3861">
        <v>2.5220390792820001E-4</v>
      </c>
      <c r="BK3861">
        <v>538.22760519926953</v>
      </c>
      <c r="BL3861">
        <v>5.4172952883086456</v>
      </c>
      <c r="BM3861">
        <v>212.89649604279171</v>
      </c>
      <c r="BN3861">
        <v>105.2226599517418</v>
      </c>
      <c r="BO3861">
        <v>105.8549975442192</v>
      </c>
      <c r="BP3861">
        <v>100.14448324982661</v>
      </c>
      <c r="BQ3861">
        <v>35.103352041442598</v>
      </c>
      <c r="BR3861">
        <v>64.013396849509789</v>
      </c>
      <c r="BS3861">
        <v>96.530683266774673</v>
      </c>
      <c r="BT3861">
        <v>0</v>
      </c>
      <c r="BU3861">
        <v>129.7756369640073</v>
      </c>
      <c r="BV3861">
        <v>885.97884248996513</v>
      </c>
      <c r="BW3861">
        <v>17.580801391213509</v>
      </c>
      <c r="BX3861">
        <v>7.790083588155011</v>
      </c>
      <c r="BY3861">
        <v>4.6279284372694596</v>
      </c>
      <c r="BZ3861">
        <v>0.49894549749063061</v>
      </c>
      <c r="CA3861">
        <f t="shared" si="480"/>
        <v>54.378464804816723</v>
      </c>
      <c r="CB3861" cm="1">
        <f t="array" ref="CB3861">IF(ISBLANK(INDEX(AC:AC,ROW())), "", INDEX(AC:AC,ROW())*(BI3861+BJ3861)/1000)</f>
        <v>160.56620013767198</v>
      </c>
      <c r="CC3861">
        <f t="shared" si="481"/>
        <v>159.6408519752037</v>
      </c>
      <c r="CD3861">
        <f t="shared" si="482"/>
        <v>3.3714904333063194</v>
      </c>
      <c r="CE3861">
        <f t="shared" si="483"/>
        <v>5.3577701500992161</v>
      </c>
      <c r="CF3861" cm="1">
        <f t="array" ref="CF3861">IFERROR(IF((BD3861+BE3861)*INDEX(H:H,ROW())*INDEX(K:K,ROW())/(BF3861*30*1000)&lt;0.5,"",(BD3861+BE3861)*INDEX(H:H,ROW())*INDEX(K:K,ROW())/(BF3861*30*1000)),"")</f>
        <v>2.2784714507496306</v>
      </c>
      <c r="CG3861">
        <f t="shared" si="484"/>
        <v>0.57678237771842189</v>
      </c>
      <c r="CH3861" cm="1">
        <f t="array" ref="CH3861">IFERROR((BD3861+BE3861)*INDEX(K:K,ROW())*INDEX(H:H,ROW())/BC3861/100000,"")</f>
        <v>0.39425465427807421</v>
      </c>
      <c r="CI3861">
        <f t="shared" si="485"/>
        <v>102.8721910183922</v>
      </c>
      <c r="CJ3861">
        <v>1</v>
      </c>
      <c r="CK3861">
        <f t="shared" si="486"/>
        <v>0</v>
      </c>
      <c r="CL3861" cm="1">
        <f t="array" ref="CL3861">IF(INDEX(AS:AS,ROW()-2)=0,CL3860,INDEX(AS:AS,ROW()-2))</f>
        <v>41.69</v>
      </c>
      <c r="CM3861" t="str">
        <f t="shared" si="487"/>
        <v>CIV</v>
      </c>
    </row>
    <row r="3862" spans="1:91" x14ac:dyDescent="0.3">
      <c r="A3862" s="1">
        <v>3857</v>
      </c>
      <c r="B3862" t="s">
        <v>292</v>
      </c>
      <c r="C3862">
        <v>6</v>
      </c>
      <c r="D3862">
        <v>10</v>
      </c>
      <c r="E3862">
        <v>24</v>
      </c>
      <c r="F3862" t="s">
        <v>123</v>
      </c>
      <c r="G3862" t="s">
        <v>125</v>
      </c>
      <c r="H3862">
        <v>46.21</v>
      </c>
      <c r="I3862">
        <v>0.89</v>
      </c>
      <c r="J3862">
        <v>44.1</v>
      </c>
      <c r="K3862">
        <v>1570</v>
      </c>
      <c r="L3862">
        <v>44.41</v>
      </c>
      <c r="M3862">
        <v>0.89</v>
      </c>
      <c r="N3862">
        <v>44.1</v>
      </c>
      <c r="O3862">
        <v>1570</v>
      </c>
      <c r="P3862">
        <v>1.32</v>
      </c>
      <c r="Q3862">
        <v>50.19</v>
      </c>
      <c r="R3862">
        <v>30.11</v>
      </c>
      <c r="S3862">
        <v>1.7</v>
      </c>
      <c r="T3862">
        <v>7.41</v>
      </c>
      <c r="U3862">
        <v>0</v>
      </c>
      <c r="V3862">
        <v>0</v>
      </c>
      <c r="W3862">
        <v>0</v>
      </c>
      <c r="X3862">
        <v>0</v>
      </c>
      <c r="Y3862">
        <v>2</v>
      </c>
      <c r="Z3862">
        <v>7.5</v>
      </c>
      <c r="AA3862">
        <v>19.5</v>
      </c>
      <c r="AB3862">
        <v>63.9</v>
      </c>
      <c r="AC3862">
        <v>1680</v>
      </c>
      <c r="AD3862">
        <v>37.75</v>
      </c>
      <c r="AE3862">
        <v>32.28</v>
      </c>
      <c r="AF3862">
        <v>11.84</v>
      </c>
      <c r="AG3862">
        <v>1572</v>
      </c>
      <c r="AI3862">
        <v>44.21</v>
      </c>
      <c r="AJ3862">
        <v>40.65</v>
      </c>
      <c r="AK3862">
        <v>4.49</v>
      </c>
      <c r="AL3862">
        <v>46.91</v>
      </c>
      <c r="AM3862">
        <v>6.51</v>
      </c>
      <c r="AN3862">
        <v>47.52</v>
      </c>
      <c r="AO3862">
        <v>44.5</v>
      </c>
      <c r="AP3862">
        <v>3.78</v>
      </c>
      <c r="AQ3862">
        <v>0</v>
      </c>
      <c r="AR3862">
        <v>4.0199999999999996</v>
      </c>
      <c r="AS3862">
        <v>41.23</v>
      </c>
      <c r="AT3862">
        <v>0</v>
      </c>
      <c r="AU3862">
        <v>0</v>
      </c>
      <c r="AV3862">
        <v>4.3</v>
      </c>
      <c r="AW3862">
        <v>49.8</v>
      </c>
      <c r="AX3862">
        <v>87.4</v>
      </c>
      <c r="AY3862">
        <v>94.5</v>
      </c>
      <c r="AZ3862">
        <v>100</v>
      </c>
      <c r="BA3862">
        <v>83.100000000000009</v>
      </c>
      <c r="BB3862">
        <v>90.2</v>
      </c>
      <c r="BC3862">
        <v>110.1402779465017</v>
      </c>
      <c r="BD3862">
        <v>50.327038341650542</v>
      </c>
      <c r="BE3862">
        <v>0</v>
      </c>
      <c r="BF3862">
        <v>53.646128767851593</v>
      </c>
      <c r="BG3862">
        <v>160.51701328046289</v>
      </c>
      <c r="BH3862">
        <v>1.5163614761067101E-2</v>
      </c>
      <c r="BI3862">
        <v>95.546276917801634</v>
      </c>
      <c r="BJ3862">
        <v>2.5220390792820001E-4</v>
      </c>
      <c r="BK3862">
        <v>598.44927507281545</v>
      </c>
      <c r="BL3862">
        <v>5.2631733219180576</v>
      </c>
      <c r="BM3862">
        <v>210.74046053787799</v>
      </c>
      <c r="BN3862">
        <v>105.4487701069549</v>
      </c>
      <c r="BO3862">
        <v>105.8622395840006</v>
      </c>
      <c r="BP3862">
        <v>100.4759671472047</v>
      </c>
      <c r="BQ3862">
        <v>34.709483829941767</v>
      </c>
      <c r="BR3862">
        <v>64.611120267737661</v>
      </c>
      <c r="BS3862">
        <v>93.788618664663318</v>
      </c>
      <c r="BT3862">
        <v>0</v>
      </c>
      <c r="BU3862">
        <v>129.7740303880544</v>
      </c>
      <c r="BV3862">
        <v>884.7564002119135</v>
      </c>
      <c r="BW3862">
        <v>17.004650340498252</v>
      </c>
      <c r="BX3862">
        <v>8.6831212618150708</v>
      </c>
      <c r="BY3862">
        <v>4.6276867144599132</v>
      </c>
      <c r="BZ3862">
        <v>0.49911745485307518</v>
      </c>
      <c r="CA3862">
        <f t="shared" si="480"/>
        <v>50.327038341650542</v>
      </c>
      <c r="CB3862" cm="1">
        <f t="array" ref="CB3862">IF(ISBLANK(INDEX(AC:AC,ROW())), "", INDEX(AC:AC,ROW())*(BI3862+BJ3862)/1000)</f>
        <v>160.51816892447206</v>
      </c>
      <c r="CC3862">
        <f t="shared" si="481"/>
        <v>160.53217689522396</v>
      </c>
      <c r="CD3862">
        <f t="shared" si="482"/>
        <v>3.7279085517130373</v>
      </c>
      <c r="CE3862">
        <f t="shared" si="483"/>
        <v>5.4335188382536996</v>
      </c>
      <c r="CF3862" cm="1">
        <f t="array" ref="CF3862">IFERROR(IF((BD3862+BE3862)*INDEX(H:H,ROW())*INDEX(K:K,ROW())/(BF3862*30*1000)&lt;0.5,"",(BD3862+BE3862)*INDEX(H:H,ROW())*INDEX(K:K,ROW())/(BF3862*30*1000)),"")</f>
        <v>2.2687014685784734</v>
      </c>
      <c r="CG3862">
        <f t="shared" si="484"/>
        <v>0.48707094051377881</v>
      </c>
      <c r="CH3862" cm="1">
        <f t="array" ref="CH3862">IFERROR((BD3862+BE3862)*INDEX(K:K,ROW())*INDEX(H:H,ROW())/BC3862/100000,"")</f>
        <v>0.33150556741365256</v>
      </c>
      <c r="CI3862">
        <f t="shared" si="485"/>
        <v>94.836663209746604</v>
      </c>
      <c r="CJ3862">
        <v>1</v>
      </c>
      <c r="CK3862">
        <f t="shared" si="486"/>
        <v>0</v>
      </c>
      <c r="CL3862" cm="1">
        <f t="array" ref="CL3862">IF(INDEX(AS:AS,ROW()-2)=0,CL3861,INDEX(AS:AS,ROW()-2))</f>
        <v>41.52</v>
      </c>
      <c r="CM3862" t="str">
        <f t="shared" si="487"/>
        <v>CIV</v>
      </c>
    </row>
    <row r="3863" spans="1:91" x14ac:dyDescent="0.3">
      <c r="A3863" s="1">
        <v>3858</v>
      </c>
      <c r="B3863" t="s">
        <v>292</v>
      </c>
      <c r="C3863">
        <v>6</v>
      </c>
      <c r="D3863">
        <v>10</v>
      </c>
      <c r="E3863">
        <v>24</v>
      </c>
      <c r="F3863" t="s">
        <v>123</v>
      </c>
      <c r="G3863" t="s">
        <v>126</v>
      </c>
      <c r="H3863">
        <v>46.21</v>
      </c>
      <c r="I3863">
        <v>0.89</v>
      </c>
      <c r="J3863">
        <v>44.1</v>
      </c>
      <c r="K3863">
        <v>1570</v>
      </c>
      <c r="L3863">
        <v>44.41</v>
      </c>
      <c r="M3863">
        <v>0.89</v>
      </c>
      <c r="N3863">
        <v>44.1</v>
      </c>
      <c r="O3863">
        <v>1570</v>
      </c>
      <c r="P3863">
        <v>1.32</v>
      </c>
      <c r="Q3863">
        <v>50.19</v>
      </c>
      <c r="R3863">
        <v>30.11</v>
      </c>
      <c r="S3863">
        <v>1.7</v>
      </c>
      <c r="T3863">
        <v>7.41</v>
      </c>
      <c r="U3863">
        <v>0</v>
      </c>
      <c r="V3863">
        <v>0</v>
      </c>
      <c r="W3863">
        <v>0</v>
      </c>
      <c r="X3863">
        <v>0</v>
      </c>
      <c r="Y3863">
        <v>2</v>
      </c>
      <c r="Z3863">
        <v>7.5</v>
      </c>
      <c r="AA3863">
        <v>19.5</v>
      </c>
      <c r="AB3863">
        <v>63.9</v>
      </c>
      <c r="AC3863">
        <v>1675</v>
      </c>
      <c r="AD3863">
        <v>37.86</v>
      </c>
      <c r="AE3863">
        <v>32.409999999999997</v>
      </c>
      <c r="AF3863">
        <v>11.9</v>
      </c>
      <c r="AG3863">
        <v>1572</v>
      </c>
      <c r="AI3863">
        <v>44.21</v>
      </c>
      <c r="AJ3863">
        <v>40.89</v>
      </c>
      <c r="AK3863">
        <v>0</v>
      </c>
      <c r="AL3863">
        <v>47.32</v>
      </c>
      <c r="AM3863">
        <v>6.32</v>
      </c>
      <c r="AN3863">
        <v>47.81</v>
      </c>
      <c r="AO3863">
        <v>45.02</v>
      </c>
      <c r="AP3863">
        <v>3.72</v>
      </c>
      <c r="AQ3863">
        <v>0</v>
      </c>
      <c r="AR3863">
        <v>0</v>
      </c>
      <c r="AS3863">
        <v>41.56</v>
      </c>
      <c r="AT3863">
        <v>0</v>
      </c>
      <c r="AU3863">
        <v>0</v>
      </c>
      <c r="AV3863">
        <v>6.2</v>
      </c>
      <c r="AW3863">
        <v>50.6</v>
      </c>
      <c r="AX3863">
        <v>91.6</v>
      </c>
      <c r="AY3863">
        <v>98.5</v>
      </c>
      <c r="AZ3863">
        <v>100</v>
      </c>
      <c r="BA3863">
        <v>85.399999999999991</v>
      </c>
      <c r="BB3863">
        <v>92.3</v>
      </c>
      <c r="BC3863">
        <v>83.096012138932849</v>
      </c>
      <c r="BD3863">
        <v>52.47043369472776</v>
      </c>
      <c r="BE3863">
        <v>0</v>
      </c>
      <c r="BF3863">
        <v>56.834228036418928</v>
      </c>
      <c r="BG3863">
        <v>159.81267216100429</v>
      </c>
      <c r="BH3863">
        <v>1.5029210083677001E-2</v>
      </c>
      <c r="BI3863">
        <v>95.126050717924983</v>
      </c>
      <c r="BJ3863">
        <v>2.5220390792820001E-4</v>
      </c>
      <c r="BK3863">
        <v>679.70008967940112</v>
      </c>
      <c r="BL3863">
        <v>5.0507442987734796</v>
      </c>
      <c r="BM3863">
        <v>209.54319446661441</v>
      </c>
      <c r="BN3863">
        <v>105.9372795087594</v>
      </c>
      <c r="BO3863">
        <v>106.11564267250399</v>
      </c>
      <c r="BP3863">
        <v>100.4805700029632</v>
      </c>
      <c r="BQ3863">
        <v>36.309863298149807</v>
      </c>
      <c r="BR3863">
        <v>61.78032802248179</v>
      </c>
      <c r="BS3863">
        <v>93.589002936638522</v>
      </c>
      <c r="BT3863">
        <v>0</v>
      </c>
      <c r="BU3863">
        <v>127.8545264762337</v>
      </c>
      <c r="BV3863">
        <v>888.05807706884548</v>
      </c>
      <c r="BW3863">
        <v>15.55047495120156</v>
      </c>
      <c r="BX3863">
        <v>9.6255647152918105</v>
      </c>
      <c r="BY3863">
        <v>4.6274476840129468</v>
      </c>
      <c r="BZ3863">
        <v>0.49839886496357222</v>
      </c>
      <c r="CA3863">
        <f t="shared" si="480"/>
        <v>52.47043369472776</v>
      </c>
      <c r="CB3863" cm="1">
        <f t="array" ref="CB3863">IF(ISBLANK(INDEX(AC:AC,ROW())), "", INDEX(AC:AC,ROW())*(BI3863+BJ3863)/1000)</f>
        <v>159.33655739407016</v>
      </c>
      <c r="CC3863">
        <f t="shared" si="481"/>
        <v>159.82770137108795</v>
      </c>
      <c r="CD3863">
        <f t="shared" si="482"/>
        <v>4.2527051559183313</v>
      </c>
      <c r="CE3863">
        <f t="shared" si="483"/>
        <v>8.1796956578731201</v>
      </c>
      <c r="CF3863" cm="1">
        <f t="array" ref="CF3863">IFERROR(IF((BD3863+BE3863)*INDEX(H:H,ROW())*INDEX(K:K,ROW())/(BF3863*30*1000)&lt;0.5,"",(BD3863+BE3863)*INDEX(H:H,ROW())*INDEX(K:K,ROW())/(BF3863*30*1000)),"")</f>
        <v>2.2326418163499868</v>
      </c>
      <c r="CG3863">
        <f t="shared" si="484"/>
        <v>0.68395855075926648</v>
      </c>
      <c r="CH3863" cm="1">
        <f t="array" ref="CH3863">IFERROR((BD3863+BE3863)*INDEX(K:K,ROW())*INDEX(H:H,ROW())/BC3863/100000,"")</f>
        <v>0.45811033832258197</v>
      </c>
      <c r="CI3863">
        <f t="shared" si="485"/>
        <v>98.875694114867272</v>
      </c>
      <c r="CJ3863">
        <v>1</v>
      </c>
      <c r="CK3863">
        <f t="shared" si="486"/>
        <v>0</v>
      </c>
      <c r="CL3863" cm="1">
        <f t="array" ref="CL3863">IF(INDEX(AS:AS,ROW()-2)=0,CL3862,INDEX(AS:AS,ROW()-2))</f>
        <v>41.52</v>
      </c>
      <c r="CM3863" t="str">
        <f t="shared" si="487"/>
        <v>CIV</v>
      </c>
    </row>
    <row r="3864" spans="1:91" x14ac:dyDescent="0.3">
      <c r="A3864" s="1">
        <v>3859</v>
      </c>
      <c r="B3864" t="s">
        <v>292</v>
      </c>
      <c r="C3864">
        <v>6</v>
      </c>
      <c r="D3864">
        <v>10</v>
      </c>
      <c r="E3864">
        <v>24</v>
      </c>
      <c r="F3864" t="s">
        <v>123</v>
      </c>
      <c r="G3864" t="s">
        <v>127</v>
      </c>
      <c r="H3864">
        <v>46.21</v>
      </c>
      <c r="I3864">
        <v>0.89</v>
      </c>
      <c r="J3864">
        <v>44.1</v>
      </c>
      <c r="K3864">
        <v>1566</v>
      </c>
      <c r="L3864">
        <v>44.41</v>
      </c>
      <c r="M3864">
        <v>0.89</v>
      </c>
      <c r="N3864">
        <v>44.1</v>
      </c>
      <c r="O3864">
        <v>1570</v>
      </c>
      <c r="P3864">
        <v>1.32</v>
      </c>
      <c r="Q3864">
        <v>50.19</v>
      </c>
      <c r="R3864">
        <v>30.11</v>
      </c>
      <c r="S3864">
        <v>1.7</v>
      </c>
      <c r="T3864">
        <v>7.41</v>
      </c>
      <c r="U3864">
        <v>0</v>
      </c>
      <c r="V3864">
        <v>0</v>
      </c>
      <c r="W3864">
        <v>0</v>
      </c>
      <c r="X3864">
        <v>0</v>
      </c>
      <c r="Y3864">
        <v>2</v>
      </c>
      <c r="Z3864">
        <v>7.5</v>
      </c>
      <c r="AA3864">
        <v>19.5</v>
      </c>
      <c r="AB3864">
        <v>63.9</v>
      </c>
      <c r="AC3864">
        <v>1684</v>
      </c>
      <c r="AD3864">
        <v>37.86</v>
      </c>
      <c r="AE3864">
        <v>32.450000000000003</v>
      </c>
      <c r="AF3864">
        <v>11.87</v>
      </c>
      <c r="AG3864">
        <v>1572</v>
      </c>
      <c r="AI3864">
        <v>44.21</v>
      </c>
      <c r="AJ3864">
        <v>40.89</v>
      </c>
      <c r="AK3864">
        <v>4.5599999999999996</v>
      </c>
      <c r="AL3864">
        <v>47.32</v>
      </c>
      <c r="AM3864">
        <v>6.45</v>
      </c>
      <c r="AN3864">
        <v>47.81</v>
      </c>
      <c r="AO3864">
        <v>45.02</v>
      </c>
      <c r="AP3864">
        <v>3.82</v>
      </c>
      <c r="AQ3864">
        <v>3.95</v>
      </c>
      <c r="AR3864">
        <v>0</v>
      </c>
      <c r="AS3864">
        <v>41.78</v>
      </c>
      <c r="AT3864">
        <v>0</v>
      </c>
      <c r="AU3864">
        <v>0</v>
      </c>
      <c r="AV3864">
        <v>4.8</v>
      </c>
      <c r="AW3864">
        <v>62.5</v>
      </c>
      <c r="AX3864">
        <v>92.6</v>
      </c>
      <c r="AY3864">
        <v>99.8</v>
      </c>
      <c r="AZ3864">
        <v>100</v>
      </c>
      <c r="BA3864">
        <v>87.8</v>
      </c>
      <c r="BB3864">
        <v>95</v>
      </c>
      <c r="BC3864">
        <v>140.10441103174091</v>
      </c>
      <c r="BD3864">
        <v>54.243589328041118</v>
      </c>
      <c r="BE3864">
        <v>0</v>
      </c>
      <c r="BF3864">
        <v>58.749018257959698</v>
      </c>
      <c r="BG3864">
        <v>158.9390241922398</v>
      </c>
      <c r="BH3864">
        <v>1.28292781045791E-2</v>
      </c>
      <c r="BI3864">
        <v>94.607033728377203</v>
      </c>
      <c r="BJ3864">
        <v>2.5220390792820001E-4</v>
      </c>
      <c r="BK3864">
        <v>680.00622302500017</v>
      </c>
      <c r="BL3864">
        <v>5.4780777794525584</v>
      </c>
      <c r="BM3864">
        <v>205.63092466040621</v>
      </c>
      <c r="BN3864">
        <v>105.4722527418061</v>
      </c>
      <c r="BO3864">
        <v>105.186375244088</v>
      </c>
      <c r="BP3864">
        <v>100.1749701024447</v>
      </c>
      <c r="BQ3864">
        <v>37.852649703821029</v>
      </c>
      <c r="BR3864">
        <v>63.374661830019697</v>
      </c>
      <c r="BS3864">
        <v>94.046343508285517</v>
      </c>
      <c r="BT3864">
        <v>0</v>
      </c>
      <c r="BU3864">
        <v>129.31178053259259</v>
      </c>
      <c r="BV3864">
        <v>886.99088167293621</v>
      </c>
      <c r="BW3864">
        <v>16.360538283107751</v>
      </c>
      <c r="BX3864">
        <v>8.3660827601145851</v>
      </c>
      <c r="BY3864">
        <v>0.8843067163067142</v>
      </c>
      <c r="BZ3864">
        <v>0.4987395312250209</v>
      </c>
      <c r="CA3864">
        <f t="shared" si="480"/>
        <v>54.243589328041118</v>
      </c>
      <c r="CB3864" cm="1">
        <f t="array" ref="CB3864">IF(ISBLANK(INDEX(AC:AC,ROW())), "", INDEX(AC:AC,ROW())*(BI3864+BJ3864)/1000)</f>
        <v>159.31866950996817</v>
      </c>
      <c r="CC3864">
        <f t="shared" si="481"/>
        <v>158.95185347034439</v>
      </c>
      <c r="CD3864">
        <f t="shared" si="482"/>
        <v>4.2780641318653689</v>
      </c>
      <c r="CE3864">
        <f t="shared" si="483"/>
        <v>4.8535675502104176</v>
      </c>
      <c r="CF3864" cm="1">
        <f t="array" ref="CF3864">IFERROR(IF((BD3864+BE3864)*INDEX(H:H,ROW())*INDEX(K:K,ROW())/(BF3864*30*1000)&lt;0.5,"",(BD3864+BE3864)*INDEX(H:H,ROW())*INDEX(K:K,ROW())/(BF3864*30*1000)),"")</f>
        <v>2.2271746626672981</v>
      </c>
      <c r="CG3864">
        <f t="shared" si="484"/>
        <v>0.41932311641958225</v>
      </c>
      <c r="CH3864" cm="1">
        <f t="array" ref="CH3864">IFERROR((BD3864+BE3864)*INDEX(K:K,ROW())*INDEX(H:H,ROW())/BC3864/100000,"")</f>
        <v>0.28017174610811496</v>
      </c>
      <c r="CI3864">
        <f t="shared" si="485"/>
        <v>101.9566168213296</v>
      </c>
      <c r="CJ3864">
        <v>1</v>
      </c>
      <c r="CK3864">
        <f t="shared" si="486"/>
        <v>0</v>
      </c>
      <c r="CL3864" cm="1">
        <f t="array" ref="CL3864">IF(INDEX(AS:AS,ROW()-2)=0,CL3863,INDEX(AS:AS,ROW()-2))</f>
        <v>41.23</v>
      </c>
      <c r="CM3864" t="str">
        <f t="shared" si="487"/>
        <v>SP</v>
      </c>
    </row>
    <row r="3865" spans="1:91" x14ac:dyDescent="0.3">
      <c r="A3865" s="1">
        <v>3860</v>
      </c>
      <c r="B3865" t="s">
        <v>292</v>
      </c>
      <c r="C3865">
        <v>6</v>
      </c>
      <c r="D3865">
        <v>10</v>
      </c>
      <c r="E3865">
        <v>24</v>
      </c>
      <c r="F3865" t="s">
        <v>123</v>
      </c>
      <c r="G3865" t="s">
        <v>128</v>
      </c>
      <c r="H3865">
        <v>46.21</v>
      </c>
      <c r="I3865">
        <v>0.89</v>
      </c>
      <c r="J3865">
        <v>44.1</v>
      </c>
      <c r="K3865">
        <v>1570</v>
      </c>
      <c r="L3865">
        <v>44.41</v>
      </c>
      <c r="M3865">
        <v>0.89</v>
      </c>
      <c r="N3865">
        <v>44.1</v>
      </c>
      <c r="O3865">
        <v>1570</v>
      </c>
      <c r="P3865">
        <v>1.32</v>
      </c>
      <c r="Q3865">
        <v>50.19</v>
      </c>
      <c r="R3865">
        <v>30.11</v>
      </c>
      <c r="S3865">
        <v>1.7</v>
      </c>
      <c r="T3865">
        <v>7.41</v>
      </c>
      <c r="U3865">
        <v>0</v>
      </c>
      <c r="V3865">
        <v>0</v>
      </c>
      <c r="W3865">
        <v>0</v>
      </c>
      <c r="X3865">
        <v>0</v>
      </c>
      <c r="Y3865">
        <v>2</v>
      </c>
      <c r="Z3865">
        <v>7.5</v>
      </c>
      <c r="AA3865">
        <v>19.5</v>
      </c>
      <c r="AB3865">
        <v>63.9</v>
      </c>
      <c r="AC3865">
        <v>1686</v>
      </c>
      <c r="AD3865">
        <v>37.86</v>
      </c>
      <c r="AE3865">
        <v>32.409999999999997</v>
      </c>
      <c r="AF3865">
        <v>11.76</v>
      </c>
      <c r="AG3865">
        <v>1572</v>
      </c>
      <c r="AI3865">
        <v>44.21</v>
      </c>
      <c r="AJ3865">
        <v>40.89</v>
      </c>
      <c r="AK3865">
        <v>0</v>
      </c>
      <c r="AL3865">
        <v>47.32</v>
      </c>
      <c r="AM3865">
        <v>6.32</v>
      </c>
      <c r="AN3865">
        <v>47.81</v>
      </c>
      <c r="AO3865">
        <v>45.02</v>
      </c>
      <c r="AP3865">
        <v>3.72</v>
      </c>
      <c r="AQ3865">
        <v>0</v>
      </c>
      <c r="AR3865">
        <v>0</v>
      </c>
      <c r="AS3865">
        <v>41.89</v>
      </c>
      <c r="AT3865">
        <v>0</v>
      </c>
      <c r="AU3865">
        <v>0</v>
      </c>
      <c r="AV3865">
        <v>5.3</v>
      </c>
      <c r="AW3865">
        <v>49.8</v>
      </c>
      <c r="AX3865">
        <v>92.6</v>
      </c>
      <c r="AY3865">
        <v>99.8</v>
      </c>
      <c r="AZ3865">
        <v>100</v>
      </c>
      <c r="BA3865">
        <v>87.3</v>
      </c>
      <c r="BB3865">
        <v>94.5</v>
      </c>
      <c r="BC3865">
        <v>122.9352131190997</v>
      </c>
      <c r="BD3865">
        <v>55.688944494181179</v>
      </c>
      <c r="BE3865">
        <v>0</v>
      </c>
      <c r="BF3865">
        <v>59.843199688718542</v>
      </c>
      <c r="BG3865">
        <v>158.445936495388</v>
      </c>
      <c r="BH3865">
        <v>1.06247626690439E-2</v>
      </c>
      <c r="BI3865">
        <v>94.312561591155799</v>
      </c>
      <c r="BJ3865">
        <v>2.5220390792820001E-4</v>
      </c>
      <c r="BK3865">
        <v>649.0867422187406</v>
      </c>
      <c r="BL3865">
        <v>5.3897281942801998</v>
      </c>
      <c r="BM3865">
        <v>205.0357023899104</v>
      </c>
      <c r="BN3865">
        <v>105.5748530507428</v>
      </c>
      <c r="BO3865">
        <v>104.2077403982038</v>
      </c>
      <c r="BP3865">
        <v>98.912312557119762</v>
      </c>
      <c r="BQ3865">
        <v>35.610446510849947</v>
      </c>
      <c r="BR3865">
        <v>62.22677073232262</v>
      </c>
      <c r="BS3865">
        <v>95.852936641701206</v>
      </c>
      <c r="BT3865">
        <v>0</v>
      </c>
      <c r="BU3865">
        <v>129.76482568636681</v>
      </c>
      <c r="BV3865">
        <v>881.36909429522746</v>
      </c>
      <c r="BW3865">
        <v>14.5902665594677</v>
      </c>
      <c r="BX3865">
        <v>7.9563583468083108</v>
      </c>
      <c r="BY3865">
        <v>0.39803230252762561</v>
      </c>
      <c r="BZ3865">
        <v>0.49855235128719311</v>
      </c>
      <c r="CA3865">
        <f t="shared" si="480"/>
        <v>55.688944494181179</v>
      </c>
      <c r="CB3865" cm="1">
        <f t="array" ref="CB3865">IF(ISBLANK(INDEX(AC:AC,ROW())), "", INDEX(AC:AC,ROW())*(BI3865+BJ3865)/1000)</f>
        <v>159.01140405847747</v>
      </c>
      <c r="CC3865">
        <f t="shared" si="481"/>
        <v>158.45656125805704</v>
      </c>
      <c r="CD3865">
        <f t="shared" si="482"/>
        <v>4.0963071334209991</v>
      </c>
      <c r="CE3865">
        <f t="shared" si="483"/>
        <v>5.2799090329790621</v>
      </c>
      <c r="CF3865" cm="1">
        <f t="array" ref="CF3865">IFERROR(IF((BD3865+BE3865)*INDEX(H:H,ROW())*INDEX(K:K,ROW())/(BF3865*30*1000)&lt;0.5,"",(BD3865+BE3865)*INDEX(H:H,ROW())*INDEX(K:K,ROW())/(BF3865*30*1000)),"")</f>
        <v>2.2504457411954113</v>
      </c>
      <c r="CG3865">
        <f t="shared" si="484"/>
        <v>0.48678648021492765</v>
      </c>
      <c r="CH3865" cm="1">
        <f t="array" ref="CH3865">IFERROR((BD3865+BE3865)*INDEX(K:K,ROW())*INDEX(H:H,ROW())/BC3865/100000,"")</f>
        <v>0.32864596838135651</v>
      </c>
      <c r="CI3865">
        <f t="shared" si="485"/>
        <v>104.94068094466225</v>
      </c>
      <c r="CJ3865">
        <v>1</v>
      </c>
      <c r="CK3865">
        <f t="shared" si="486"/>
        <v>0</v>
      </c>
      <c r="CL3865" cm="1">
        <f t="array" ref="CL3865">IF(INDEX(AS:AS,ROW()-2)=0,CL3864,INDEX(AS:AS,ROW()-2))</f>
        <v>41.56</v>
      </c>
      <c r="CM3865" t="str">
        <f t="shared" si="487"/>
        <v>CIV</v>
      </c>
    </row>
    <row r="3866" spans="1:91" x14ac:dyDescent="0.3">
      <c r="A3866" s="1">
        <v>3861</v>
      </c>
      <c r="B3866" t="s">
        <v>292</v>
      </c>
      <c r="C3866">
        <v>6</v>
      </c>
      <c r="D3866">
        <v>10</v>
      </c>
      <c r="E3866">
        <v>24</v>
      </c>
      <c r="F3866" t="s">
        <v>123</v>
      </c>
      <c r="G3866" t="s">
        <v>129</v>
      </c>
      <c r="H3866">
        <v>46.55</v>
      </c>
      <c r="I3866">
        <v>0.8</v>
      </c>
      <c r="J3866">
        <v>46.55</v>
      </c>
      <c r="K3866">
        <v>1568</v>
      </c>
      <c r="L3866">
        <v>44.41</v>
      </c>
      <c r="M3866">
        <v>0.89</v>
      </c>
      <c r="N3866">
        <v>44.1</v>
      </c>
      <c r="O3866">
        <v>1570</v>
      </c>
      <c r="P3866">
        <v>1.32</v>
      </c>
      <c r="Q3866">
        <v>50.19</v>
      </c>
      <c r="R3866">
        <v>30.11</v>
      </c>
      <c r="S3866">
        <v>1.7</v>
      </c>
      <c r="T3866">
        <v>7.41</v>
      </c>
      <c r="U3866">
        <v>0</v>
      </c>
      <c r="V3866">
        <v>0</v>
      </c>
      <c r="W3866">
        <v>0</v>
      </c>
      <c r="X3866">
        <v>0</v>
      </c>
      <c r="Y3866">
        <v>2</v>
      </c>
      <c r="Z3866">
        <v>7.5</v>
      </c>
      <c r="AA3866">
        <v>19.5</v>
      </c>
      <c r="AB3866">
        <v>63.9</v>
      </c>
      <c r="AC3866">
        <v>1688</v>
      </c>
      <c r="AD3866">
        <v>37.86</v>
      </c>
      <c r="AE3866">
        <v>32.08</v>
      </c>
      <c r="AF3866">
        <v>11.59</v>
      </c>
      <c r="AG3866">
        <v>1572</v>
      </c>
      <c r="AI3866">
        <v>44.21</v>
      </c>
      <c r="AJ3866">
        <v>41.02</v>
      </c>
      <c r="AK3866">
        <v>4.66</v>
      </c>
      <c r="AL3866">
        <v>47.32</v>
      </c>
      <c r="AM3866">
        <v>6.37</v>
      </c>
      <c r="AN3866">
        <v>47.81</v>
      </c>
      <c r="AO3866">
        <v>45.02</v>
      </c>
      <c r="AP3866">
        <v>3.72</v>
      </c>
      <c r="AQ3866">
        <v>0</v>
      </c>
      <c r="AR3866">
        <v>4.21</v>
      </c>
      <c r="AS3866">
        <v>41.65</v>
      </c>
      <c r="AT3866">
        <v>0</v>
      </c>
      <c r="AU3866">
        <v>0</v>
      </c>
      <c r="AV3866">
        <v>3.1</v>
      </c>
      <c r="AW3866">
        <v>56.7</v>
      </c>
      <c r="AX3866">
        <v>91.8</v>
      </c>
      <c r="AY3866">
        <v>99.2</v>
      </c>
      <c r="AZ3866">
        <v>100</v>
      </c>
      <c r="BA3866">
        <v>88.7</v>
      </c>
      <c r="BB3866">
        <v>96.100000000000009</v>
      </c>
      <c r="BC3866">
        <v>121.30268671851159</v>
      </c>
      <c r="BD3866">
        <v>49.206169291165708</v>
      </c>
      <c r="BE3866">
        <v>0</v>
      </c>
      <c r="BF3866">
        <v>53.341319074126851</v>
      </c>
      <c r="BG3866">
        <v>152.5926554956919</v>
      </c>
      <c r="BH3866">
        <v>7.0482045304552004E-3</v>
      </c>
      <c r="BI3866">
        <v>90.827728917153607</v>
      </c>
      <c r="BJ3866">
        <v>2.5220390792820001E-4</v>
      </c>
      <c r="BK3866">
        <v>574.53236910831288</v>
      </c>
      <c r="BL3866">
        <v>5.4440599695203513</v>
      </c>
      <c r="BM3866">
        <v>204.26061433636309</v>
      </c>
      <c r="BN3866">
        <v>106.4944419993905</v>
      </c>
      <c r="BO3866">
        <v>104.52216543390971</v>
      </c>
      <c r="BP3866">
        <v>98.65125765842636</v>
      </c>
      <c r="BQ3866">
        <v>32.994678191261777</v>
      </c>
      <c r="BR3866">
        <v>55.872034763518279</v>
      </c>
      <c r="BS3866">
        <v>99.518102237143395</v>
      </c>
      <c r="BT3866">
        <v>0</v>
      </c>
      <c r="BU3866">
        <v>129.72565799527959</v>
      </c>
      <c r="BV3866">
        <v>875.14891908723814</v>
      </c>
      <c r="BW3866">
        <v>11.34155284241035</v>
      </c>
      <c r="BX3866">
        <v>8.0268790205652554</v>
      </c>
      <c r="BY3866">
        <v>0.3981067940366611</v>
      </c>
      <c r="BZ3866">
        <v>0.4982618019137125</v>
      </c>
      <c r="CA3866">
        <f t="shared" si="480"/>
        <v>49.206169291165708</v>
      </c>
      <c r="CB3866" cm="1">
        <f t="array" ref="CB3866">IF(ISBLANK(INDEX(AC:AC,ROW())), "", INDEX(AC:AC,ROW())*(BI3866+BJ3866)/1000)</f>
        <v>153.31763213235189</v>
      </c>
      <c r="CC3866">
        <f t="shared" si="481"/>
        <v>152.59970370022236</v>
      </c>
      <c r="CD3866">
        <f t="shared" si="482"/>
        <v>3.7649638575771078</v>
      </c>
      <c r="CE3866">
        <f t="shared" si="483"/>
        <v>4.7363532057747522</v>
      </c>
      <c r="CF3866" cm="1">
        <f t="array" ref="CF3866">IFERROR(IF((BD3866+BE3866)*INDEX(H:H,ROW())*INDEX(K:K,ROW())/(BF3866*30*1000)&lt;0.5,"",(BD3866+BE3866)*INDEX(H:H,ROW())*INDEX(K:K,ROW())/(BF3866*30*1000)),"")</f>
        <v>2.2444001769302533</v>
      </c>
      <c r="CG3866">
        <f t="shared" si="484"/>
        <v>0.43973732583440472</v>
      </c>
      <c r="CH3866" cm="1">
        <f t="array" ref="CH3866">IFERROR((BD3866+BE3866)*INDEX(K:K,ROW())*INDEX(H:H,ROW())/BC3866/100000,"")</f>
        <v>0.29608395957167227</v>
      </c>
      <c r="CI3866">
        <f t="shared" si="485"/>
        <v>93.287739715062372</v>
      </c>
      <c r="CJ3866">
        <v>1</v>
      </c>
      <c r="CK3866">
        <f t="shared" si="486"/>
        <v>0</v>
      </c>
      <c r="CL3866" cm="1">
        <f t="array" ref="CL3866">IF(INDEX(AS:AS,ROW()-2)=0,CL3865,INDEX(AS:AS,ROW()-2))</f>
        <v>41.78</v>
      </c>
      <c r="CM3866" t="str">
        <f t="shared" si="487"/>
        <v>CIV</v>
      </c>
    </row>
    <row r="3867" spans="1:91" x14ac:dyDescent="0.3">
      <c r="A3867" s="1">
        <v>3862</v>
      </c>
      <c r="B3867" t="s">
        <v>292</v>
      </c>
      <c r="C3867">
        <v>6</v>
      </c>
      <c r="D3867">
        <v>10</v>
      </c>
      <c r="E3867">
        <v>24</v>
      </c>
      <c r="F3867" t="s">
        <v>123</v>
      </c>
      <c r="G3867" t="s">
        <v>130</v>
      </c>
      <c r="H3867">
        <v>46.21</v>
      </c>
      <c r="I3867">
        <v>0.89</v>
      </c>
      <c r="J3867">
        <v>44.1</v>
      </c>
      <c r="K3867">
        <v>1570</v>
      </c>
      <c r="L3867">
        <v>44.41</v>
      </c>
      <c r="M3867">
        <v>0.89</v>
      </c>
      <c r="N3867">
        <v>44.1</v>
      </c>
      <c r="O3867">
        <v>1570</v>
      </c>
      <c r="P3867">
        <v>1.32</v>
      </c>
      <c r="Q3867">
        <v>50.19</v>
      </c>
      <c r="R3867">
        <v>30.11</v>
      </c>
      <c r="S3867">
        <v>1.7</v>
      </c>
      <c r="T3867">
        <v>7.41</v>
      </c>
      <c r="U3867">
        <v>0</v>
      </c>
      <c r="V3867">
        <v>0</v>
      </c>
      <c r="W3867">
        <v>0</v>
      </c>
      <c r="X3867">
        <v>0</v>
      </c>
      <c r="Y3867">
        <v>2</v>
      </c>
      <c r="Z3867">
        <v>7.5</v>
      </c>
      <c r="AA3867">
        <v>19.5</v>
      </c>
      <c r="AB3867">
        <v>63.9</v>
      </c>
      <c r="AC3867">
        <v>1687</v>
      </c>
      <c r="AD3867">
        <v>37.86</v>
      </c>
      <c r="AE3867">
        <v>32.409999999999997</v>
      </c>
      <c r="AF3867">
        <v>11.62</v>
      </c>
      <c r="AG3867">
        <v>1572</v>
      </c>
      <c r="AI3867">
        <v>44.21</v>
      </c>
      <c r="AJ3867">
        <v>40.89</v>
      </c>
      <c r="AK3867">
        <v>0</v>
      </c>
      <c r="AL3867">
        <v>47.32</v>
      </c>
      <c r="AM3867">
        <v>6.32</v>
      </c>
      <c r="AN3867">
        <v>47.81</v>
      </c>
      <c r="AO3867">
        <v>45.02</v>
      </c>
      <c r="AP3867">
        <v>3.72</v>
      </c>
      <c r="AQ3867">
        <v>0</v>
      </c>
      <c r="AR3867">
        <v>0</v>
      </c>
      <c r="AS3867">
        <v>41.4</v>
      </c>
      <c r="AT3867">
        <v>0</v>
      </c>
      <c r="AU3867">
        <v>0</v>
      </c>
      <c r="AV3867">
        <v>3.9</v>
      </c>
      <c r="AW3867">
        <v>50.1</v>
      </c>
      <c r="AX3867">
        <v>89.4</v>
      </c>
      <c r="AY3867">
        <v>96.5</v>
      </c>
      <c r="AZ3867">
        <v>99.8</v>
      </c>
      <c r="BA3867">
        <v>85.5</v>
      </c>
      <c r="BB3867">
        <v>92.6</v>
      </c>
      <c r="BC3867">
        <v>103.8274094558155</v>
      </c>
      <c r="BD3867">
        <v>53.16298738932764</v>
      </c>
      <c r="BE3867">
        <v>0</v>
      </c>
      <c r="BF3867">
        <v>58.39344230444275</v>
      </c>
      <c r="BG3867">
        <v>153.1276640216071</v>
      </c>
      <c r="BH3867">
        <v>6.4231700576082001E-3</v>
      </c>
      <c r="BI3867">
        <v>91.144385115921438</v>
      </c>
      <c r="BJ3867">
        <v>2.5220390792820001E-4</v>
      </c>
      <c r="BK3867">
        <v>625.19598962209352</v>
      </c>
      <c r="BL3867">
        <v>5.830834816944976</v>
      </c>
      <c r="BM3867">
        <v>203.43276077122411</v>
      </c>
      <c r="BN3867">
        <v>106.9221440352695</v>
      </c>
      <c r="BO3867">
        <v>105.2159432141983</v>
      </c>
      <c r="BP3867">
        <v>98.892406311944285</v>
      </c>
      <c r="BQ3867">
        <v>33.416940825999767</v>
      </c>
      <c r="BR3867">
        <v>45.817271149339192</v>
      </c>
      <c r="BS3867">
        <v>99.852229570310556</v>
      </c>
      <c r="BT3867">
        <v>0</v>
      </c>
      <c r="BU3867">
        <v>131.58535232311459</v>
      </c>
      <c r="BV3867">
        <v>873.40629265876385</v>
      </c>
      <c r="BW3867">
        <v>11.115348092110651</v>
      </c>
      <c r="BX3867">
        <v>8.3690941685593572</v>
      </c>
      <c r="BY3867">
        <v>0.39894940481793351</v>
      </c>
      <c r="BZ3867">
        <v>0.49863884082501242</v>
      </c>
      <c r="CA3867">
        <f t="shared" si="480"/>
        <v>53.16298738932764</v>
      </c>
      <c r="CB3867" cm="1">
        <f t="array" ref="CB3867">IF(ISBLANK(INDEX(AC:AC,ROW())), "", INDEX(AC:AC,ROW())*(BI3867+BJ3867)/1000)</f>
        <v>153.76100315855214</v>
      </c>
      <c r="CC3867">
        <f t="shared" si="481"/>
        <v>153.13408719166472</v>
      </c>
      <c r="CD3867">
        <f t="shared" si="482"/>
        <v>4.082670299523774</v>
      </c>
      <c r="CE3867">
        <f t="shared" si="483"/>
        <v>6.0214927146781037</v>
      </c>
      <c r="CF3867" cm="1">
        <f t="array" ref="CF3867">IFERROR(IF((BD3867+BE3867)*INDEX(H:H,ROW())*INDEX(K:K,ROW())/(BF3867*30*1000)&lt;0.5,"",(BD3867+BE3867)*INDEX(H:H,ROW())*INDEX(K:K,ROW())/(BF3867*30*1000)),"")</f>
        <v>2.201707722641574</v>
      </c>
      <c r="CG3867">
        <f t="shared" si="484"/>
        <v>0.56240873783230139</v>
      </c>
      <c r="CH3867" cm="1">
        <f t="array" ref="CH3867">IFERROR((BD3867+BE3867)*INDEX(K:K,ROW())*INDEX(H:H,ROW())/BC3867/100000,"")</f>
        <v>0.3714778984099435</v>
      </c>
      <c r="CI3867">
        <f t="shared" si="485"/>
        <v>100.1807476934936</v>
      </c>
      <c r="CJ3867">
        <v>1</v>
      </c>
      <c r="CK3867">
        <f t="shared" si="486"/>
        <v>0</v>
      </c>
      <c r="CL3867" cm="1">
        <f t="array" ref="CL3867">IF(INDEX(AS:AS,ROW()-2)=0,CL3866,INDEX(AS:AS,ROW()-2))</f>
        <v>41.89</v>
      </c>
      <c r="CM3867" t="str">
        <f t="shared" si="487"/>
        <v>CIV</v>
      </c>
    </row>
    <row r="3868" spans="1:91" x14ac:dyDescent="0.3">
      <c r="A3868" s="1">
        <v>3863</v>
      </c>
      <c r="B3868" t="s">
        <v>292</v>
      </c>
      <c r="C3868">
        <v>6</v>
      </c>
      <c r="D3868">
        <v>10</v>
      </c>
      <c r="E3868">
        <v>24</v>
      </c>
      <c r="F3868" t="s">
        <v>123</v>
      </c>
      <c r="G3868" t="s">
        <v>131</v>
      </c>
      <c r="H3868">
        <v>46.21</v>
      </c>
      <c r="I3868">
        <v>0.89</v>
      </c>
      <c r="J3868">
        <v>44.1</v>
      </c>
      <c r="K3868">
        <v>1570</v>
      </c>
      <c r="L3868">
        <v>44.41</v>
      </c>
      <c r="M3868">
        <v>0.89</v>
      </c>
      <c r="N3868">
        <v>44.1</v>
      </c>
      <c r="O3868">
        <v>1570</v>
      </c>
      <c r="P3868">
        <v>1.32</v>
      </c>
      <c r="Q3868">
        <v>50.19</v>
      </c>
      <c r="R3868">
        <v>30.11</v>
      </c>
      <c r="S3868">
        <v>1.7</v>
      </c>
      <c r="T3868">
        <v>7.41</v>
      </c>
      <c r="U3868">
        <v>0</v>
      </c>
      <c r="V3868">
        <v>0</v>
      </c>
      <c r="W3868">
        <v>0</v>
      </c>
      <c r="X3868">
        <v>0</v>
      </c>
      <c r="Y3868">
        <v>2</v>
      </c>
      <c r="Z3868">
        <v>7.5</v>
      </c>
      <c r="AA3868">
        <v>19.5</v>
      </c>
      <c r="AB3868">
        <v>63.9</v>
      </c>
      <c r="AC3868">
        <v>1690</v>
      </c>
      <c r="AD3868">
        <v>37.86</v>
      </c>
      <c r="AE3868">
        <v>32.409999999999997</v>
      </c>
      <c r="AF3868">
        <v>11.51</v>
      </c>
      <c r="AG3868">
        <v>1572</v>
      </c>
      <c r="AI3868">
        <v>44.21</v>
      </c>
      <c r="AJ3868">
        <v>40.89</v>
      </c>
      <c r="AK3868">
        <v>0</v>
      </c>
      <c r="AL3868">
        <v>47.32</v>
      </c>
      <c r="AM3868">
        <v>6.42</v>
      </c>
      <c r="AN3868">
        <v>47.81</v>
      </c>
      <c r="AO3868">
        <v>45.02</v>
      </c>
      <c r="AP3868">
        <v>3.76</v>
      </c>
      <c r="AQ3868">
        <v>3.85</v>
      </c>
      <c r="AR3868">
        <v>0</v>
      </c>
      <c r="AS3868">
        <v>41.52</v>
      </c>
      <c r="AT3868">
        <v>0</v>
      </c>
      <c r="AU3868">
        <v>0</v>
      </c>
      <c r="AV3868">
        <v>2.5</v>
      </c>
      <c r="AW3868">
        <v>48.7</v>
      </c>
      <c r="AX3868">
        <v>87.8</v>
      </c>
      <c r="AY3868">
        <v>96.7</v>
      </c>
      <c r="AZ3868">
        <v>100</v>
      </c>
      <c r="BA3868">
        <v>85.3</v>
      </c>
      <c r="BB3868">
        <v>94.2</v>
      </c>
      <c r="BC3868">
        <v>124.4388793934414</v>
      </c>
      <c r="BD3868">
        <v>55.391017869559278</v>
      </c>
      <c r="BE3868">
        <v>0</v>
      </c>
      <c r="BF3868">
        <v>60.182057333891272</v>
      </c>
      <c r="BG3868">
        <v>144.956310830071</v>
      </c>
      <c r="BH3868">
        <v>9.9084785857495999E-3</v>
      </c>
      <c r="BI3868">
        <v>86.282195768570304</v>
      </c>
      <c r="BJ3868">
        <v>2.5220390792820001E-4</v>
      </c>
      <c r="BK3868">
        <v>566.54146426810325</v>
      </c>
      <c r="BL3868">
        <v>5.5420802064537789</v>
      </c>
      <c r="BM3868">
        <v>202.41104387462391</v>
      </c>
      <c r="BN3868">
        <v>107.0254112136215</v>
      </c>
      <c r="BO3868">
        <v>104.96720529434531</v>
      </c>
      <c r="BP3868">
        <v>98.954852174370203</v>
      </c>
      <c r="BQ3868">
        <v>30.02073481438498</v>
      </c>
      <c r="BR3868">
        <v>42.463284787756827</v>
      </c>
      <c r="BS3868">
        <v>101.0665706769318</v>
      </c>
      <c r="BT3868">
        <v>0</v>
      </c>
      <c r="BU3868">
        <v>131.96835828720671</v>
      </c>
      <c r="BV3868">
        <v>871.59113536566701</v>
      </c>
      <c r="BW3868">
        <v>12.895480733281589</v>
      </c>
      <c r="BX3868">
        <v>8.0701753145600783</v>
      </c>
      <c r="BY3868">
        <v>6.5973439806731218</v>
      </c>
      <c r="BZ3868">
        <v>0.49698347372592089</v>
      </c>
      <c r="CA3868">
        <f t="shared" si="480"/>
        <v>55.391017869559278</v>
      </c>
      <c r="CB3868" cm="1">
        <f t="array" ref="CB3868">IF(ISBLANK(INDEX(AC:AC,ROW())), "", INDEX(AC:AC,ROW())*(BI3868+BJ3868)/1000)</f>
        <v>145.81733707348823</v>
      </c>
      <c r="CC3868">
        <f t="shared" si="481"/>
        <v>144.96621930865675</v>
      </c>
      <c r="CD3868">
        <f t="shared" si="482"/>
        <v>3.9080929817300678</v>
      </c>
      <c r="CE3868">
        <f t="shared" si="483"/>
        <v>4.5527689338703823</v>
      </c>
      <c r="CF3868" cm="1">
        <f t="array" ref="CF3868">IFERROR(IF((BD3868+BE3868)*INDEX(H:H,ROW())*INDEX(K:K,ROW())/(BF3868*30*1000)&lt;0.5,"",(BD3868+BE3868)*INDEX(H:H,ROW())*INDEX(K:K,ROW())/(BF3868*30*1000)),"")</f>
        <v>2.2258027874963249</v>
      </c>
      <c r="CG3868">
        <f t="shared" si="484"/>
        <v>0.4836274452746574</v>
      </c>
      <c r="CH3868" cm="1">
        <f t="array" ref="CH3868">IFERROR((BD3868+BE3868)*INDEX(K:K,ROW())*INDEX(H:H,ROW())/BC3868/100000,"")</f>
        <v>0.32293779474061757</v>
      </c>
      <c r="CI3868">
        <f t="shared" si="485"/>
        <v>104.37926569171854</v>
      </c>
      <c r="CJ3868">
        <v>1</v>
      </c>
      <c r="CK3868">
        <f t="shared" si="486"/>
        <v>0</v>
      </c>
      <c r="CL3868" cm="1">
        <f t="array" ref="CL3868">IF(INDEX(AS:AS,ROW()-2)=0,CL3867,INDEX(AS:AS,ROW()-2))</f>
        <v>41.65</v>
      </c>
      <c r="CM3868" t="str">
        <f t="shared" si="487"/>
        <v>CIV</v>
      </c>
    </row>
    <row r="3869" spans="1:91" x14ac:dyDescent="0.3">
      <c r="A3869" s="1">
        <v>3864</v>
      </c>
      <c r="B3869" t="s">
        <v>293</v>
      </c>
      <c r="C3869">
        <v>6</v>
      </c>
      <c r="D3869">
        <v>11</v>
      </c>
      <c r="E3869">
        <v>24</v>
      </c>
      <c r="F3869" t="s">
        <v>105</v>
      </c>
      <c r="G3869" t="s">
        <v>106</v>
      </c>
      <c r="H3869">
        <v>45.74</v>
      </c>
      <c r="I3869">
        <v>0.87</v>
      </c>
      <c r="J3869">
        <v>45.57</v>
      </c>
      <c r="K3869">
        <v>1566</v>
      </c>
      <c r="L3869">
        <v>45.88</v>
      </c>
      <c r="M3869">
        <v>0.92</v>
      </c>
      <c r="N3869">
        <v>45.57</v>
      </c>
      <c r="O3869">
        <v>1568</v>
      </c>
      <c r="P3869">
        <v>1.35</v>
      </c>
      <c r="Q3869">
        <v>50.28</v>
      </c>
      <c r="R3869">
        <v>30.24</v>
      </c>
      <c r="S3869">
        <v>1.662698412698413</v>
      </c>
      <c r="T3869">
        <v>7.46</v>
      </c>
      <c r="U3869">
        <v>0</v>
      </c>
      <c r="V3869">
        <v>0</v>
      </c>
      <c r="W3869">
        <v>0</v>
      </c>
      <c r="X3869">
        <v>0</v>
      </c>
      <c r="Y3869">
        <v>2.4</v>
      </c>
      <c r="Z3869">
        <v>7.5</v>
      </c>
      <c r="AA3869">
        <v>20.5</v>
      </c>
      <c r="AB3869">
        <v>63.9</v>
      </c>
      <c r="AC3869">
        <v>1687</v>
      </c>
      <c r="AD3869">
        <v>37.86</v>
      </c>
      <c r="AE3869">
        <v>32.409999999999997</v>
      </c>
      <c r="AF3869">
        <v>11.45</v>
      </c>
      <c r="AG3869">
        <v>1572</v>
      </c>
      <c r="AI3869">
        <v>44.21</v>
      </c>
      <c r="AJ3869">
        <v>40.89</v>
      </c>
      <c r="AK3869">
        <v>0</v>
      </c>
      <c r="AL3869">
        <v>47.32</v>
      </c>
      <c r="AM3869">
        <v>6.32</v>
      </c>
      <c r="AN3869">
        <v>47.81</v>
      </c>
      <c r="AO3869">
        <v>45.02</v>
      </c>
      <c r="AP3869">
        <v>3.72</v>
      </c>
      <c r="AQ3869">
        <v>0</v>
      </c>
      <c r="AR3869">
        <v>0</v>
      </c>
      <c r="AS3869">
        <v>41.52</v>
      </c>
      <c r="AT3869">
        <v>0</v>
      </c>
      <c r="AU3869">
        <v>0</v>
      </c>
      <c r="AV3869">
        <v>5.0999999999999996</v>
      </c>
      <c r="AW3869">
        <v>62.4</v>
      </c>
      <c r="AX3869">
        <v>92.1</v>
      </c>
      <c r="AY3869">
        <v>100</v>
      </c>
      <c r="AZ3869">
        <v>100</v>
      </c>
      <c r="BA3869">
        <v>85.2</v>
      </c>
      <c r="BB3869">
        <v>93.5</v>
      </c>
      <c r="BC3869">
        <v>104.158242816048</v>
      </c>
      <c r="BD3869">
        <v>55.815292435553488</v>
      </c>
      <c r="BE3869">
        <v>0</v>
      </c>
      <c r="BF3869">
        <v>59.990944279752348</v>
      </c>
      <c r="BG3869">
        <v>155.17738018212151</v>
      </c>
      <c r="BH3869">
        <v>1.2717237090989699E-2</v>
      </c>
      <c r="BI3869">
        <v>92.367290149168383</v>
      </c>
      <c r="BJ3869">
        <v>2.5220390792820001E-4</v>
      </c>
      <c r="BK3869">
        <v>597.07360964686643</v>
      </c>
      <c r="BL3869">
        <v>5.2328061975615059</v>
      </c>
      <c r="BM3869">
        <v>206.52013507657199</v>
      </c>
      <c r="BN3869">
        <v>106.409797683308</v>
      </c>
      <c r="BO3869">
        <v>103.85893162797269</v>
      </c>
      <c r="BP3869">
        <v>97.972167235297377</v>
      </c>
      <c r="BQ3869">
        <v>22.956488014326339</v>
      </c>
      <c r="BR3869">
        <v>54.475357617703963</v>
      </c>
      <c r="BS3869">
        <v>98.735510756707939</v>
      </c>
      <c r="BT3869">
        <v>0</v>
      </c>
      <c r="BU3869">
        <v>129.98309279051239</v>
      </c>
      <c r="BV3869">
        <v>864.59495032758525</v>
      </c>
      <c r="BW3869">
        <v>13.50360359858785</v>
      </c>
      <c r="BX3869">
        <v>7.7461492594790133</v>
      </c>
      <c r="BY3869">
        <v>5.7772250629587232</v>
      </c>
      <c r="BZ3869">
        <v>0.49422541496137429</v>
      </c>
      <c r="CA3869">
        <f t="shared" si="480"/>
        <v>55.815292435553488</v>
      </c>
      <c r="CB3869" cm="1">
        <f t="array" ref="CB3869">IF(ISBLANK(INDEX(AC:AC,ROW())), "", INDEX(AC:AC,ROW())*(BI3869+BJ3869)/1000)</f>
        <v>155.82404394963976</v>
      </c>
      <c r="CC3869">
        <f t="shared" si="481"/>
        <v>155.19009741921249</v>
      </c>
      <c r="CD3869">
        <f t="shared" si="482"/>
        <v>3.8473692560035011</v>
      </c>
      <c r="CE3869">
        <f t="shared" si="483"/>
        <v>5.7323702234622695</v>
      </c>
      <c r="CF3869" cm="1">
        <f t="array" ref="CF3869">IFERROR(IF((BD3869+BE3869)*INDEX(H:H,ROW())*INDEX(K:K,ROW())/(BF3869*30*1000)&lt;0.5,"",(BD3869+BE3869)*INDEX(H:H,ROW())*INDEX(K:K,ROW())/(BF3869*30*1000)),"")</f>
        <v>2.2214378627858107</v>
      </c>
      <c r="CG3869">
        <f t="shared" si="484"/>
        <v>0.5759596423463218</v>
      </c>
      <c r="CH3869" cm="1">
        <f t="array" ref="CH3869">IFERROR((BD3869+BE3869)*INDEX(K:K,ROW())*INDEX(H:H,ROW())/BC3869/100000,"")</f>
        <v>0.38383756708340794</v>
      </c>
      <c r="CI3869">
        <f t="shared" si="485"/>
        <v>103.84375717972652</v>
      </c>
      <c r="CJ3869">
        <v>1</v>
      </c>
      <c r="CK3869">
        <f t="shared" si="486"/>
        <v>0</v>
      </c>
      <c r="CL3869" cm="1">
        <f t="array" ref="CL3869">IF(INDEX(AS:AS,ROW()-2)=0,CL3868,INDEX(AS:AS,ROW()-2))</f>
        <v>41.4</v>
      </c>
      <c r="CM3869" t="str">
        <f t="shared" si="487"/>
        <v>SP</v>
      </c>
    </row>
    <row r="3870" spans="1:91" x14ac:dyDescent="0.3">
      <c r="A3870" s="1">
        <v>3865</v>
      </c>
      <c r="B3870" t="s">
        <v>293</v>
      </c>
      <c r="C3870">
        <v>6</v>
      </c>
      <c r="D3870">
        <v>11</v>
      </c>
      <c r="E3870">
        <v>24</v>
      </c>
      <c r="F3870" t="s">
        <v>105</v>
      </c>
      <c r="G3870" t="s">
        <v>107</v>
      </c>
      <c r="H3870">
        <v>46.21</v>
      </c>
      <c r="I3870">
        <v>0.89</v>
      </c>
      <c r="J3870">
        <v>44.1</v>
      </c>
      <c r="K3870">
        <v>1570</v>
      </c>
      <c r="L3870">
        <v>44.41</v>
      </c>
      <c r="M3870">
        <v>0.89</v>
      </c>
      <c r="N3870">
        <v>44.1</v>
      </c>
      <c r="O3870">
        <v>1570</v>
      </c>
      <c r="P3870">
        <v>1.32</v>
      </c>
      <c r="Q3870">
        <v>50.19</v>
      </c>
      <c r="R3870">
        <v>30.11</v>
      </c>
      <c r="S3870">
        <v>1.7</v>
      </c>
      <c r="T3870">
        <v>7.41</v>
      </c>
      <c r="U3870">
        <v>0</v>
      </c>
      <c r="V3870">
        <v>0</v>
      </c>
      <c r="W3870">
        <v>0</v>
      </c>
      <c r="X3870">
        <v>0</v>
      </c>
      <c r="Y3870">
        <v>2</v>
      </c>
      <c r="Z3870">
        <v>7.5</v>
      </c>
      <c r="AA3870">
        <v>19.5</v>
      </c>
      <c r="AB3870">
        <v>63.9</v>
      </c>
      <c r="AC3870">
        <v>1688</v>
      </c>
      <c r="AD3870">
        <v>37.93</v>
      </c>
      <c r="AE3870">
        <v>32.26</v>
      </c>
      <c r="AF3870">
        <v>11.38</v>
      </c>
      <c r="AG3870">
        <v>1572</v>
      </c>
      <c r="AI3870">
        <v>44.21</v>
      </c>
      <c r="AJ3870">
        <v>41.17</v>
      </c>
      <c r="AK3870">
        <v>4.72</v>
      </c>
      <c r="AL3870">
        <v>47.49</v>
      </c>
      <c r="AM3870">
        <v>6.31</v>
      </c>
      <c r="AN3870">
        <v>48.07</v>
      </c>
      <c r="AO3870">
        <v>44.88</v>
      </c>
      <c r="AP3870">
        <v>3.69</v>
      </c>
      <c r="AQ3870">
        <v>0</v>
      </c>
      <c r="AR3870">
        <v>4.3499999999999996</v>
      </c>
      <c r="AS3870">
        <v>41.79</v>
      </c>
      <c r="AT3870">
        <v>0</v>
      </c>
      <c r="AU3870">
        <v>0</v>
      </c>
      <c r="AV3870">
        <v>3.8</v>
      </c>
      <c r="AW3870">
        <v>56.6</v>
      </c>
      <c r="AX3870">
        <v>86.4</v>
      </c>
      <c r="AY3870">
        <v>96.4</v>
      </c>
      <c r="AZ3870">
        <v>100</v>
      </c>
      <c r="BA3870">
        <v>82.600000000000009</v>
      </c>
      <c r="BB3870">
        <v>92.600000000000009</v>
      </c>
      <c r="BC3870">
        <v>125.653496392706</v>
      </c>
      <c r="BD3870">
        <v>57.199065023344239</v>
      </c>
      <c r="BE3870">
        <v>0</v>
      </c>
      <c r="BF3870">
        <v>60.195648238334137</v>
      </c>
      <c r="BG3870">
        <v>154.06049761671881</v>
      </c>
      <c r="BH3870">
        <v>1.2749736061362401E-2</v>
      </c>
      <c r="BI3870">
        <v>91.70412268232802</v>
      </c>
      <c r="BJ3870">
        <v>2.5220390792820001E-4</v>
      </c>
      <c r="BK3870">
        <v>604.76913351926839</v>
      </c>
      <c r="BL3870">
        <v>5.0060446184156993</v>
      </c>
      <c r="BM3870">
        <v>205.85609758027789</v>
      </c>
      <c r="BN3870">
        <v>105.85282327635301</v>
      </c>
      <c r="BO3870">
        <v>104.6993641052542</v>
      </c>
      <c r="BP3870">
        <v>97.537737616078758</v>
      </c>
      <c r="BQ3870">
        <v>34.672716897466998</v>
      </c>
      <c r="BR3870">
        <v>58.132437951089642</v>
      </c>
      <c r="BS3870">
        <v>96.410013839167064</v>
      </c>
      <c r="BT3870">
        <v>0</v>
      </c>
      <c r="BU3870">
        <v>128.4428894741568</v>
      </c>
      <c r="BV3870">
        <v>867.40857955066224</v>
      </c>
      <c r="BW3870">
        <v>14.734562732243811</v>
      </c>
      <c r="BX3870">
        <v>7.7593901165614376</v>
      </c>
      <c r="BY3870">
        <v>0.82768728652111023</v>
      </c>
      <c r="BZ3870">
        <v>0.49187166221903522</v>
      </c>
      <c r="CA3870">
        <f t="shared" si="480"/>
        <v>57.199065023344239</v>
      </c>
      <c r="CB3870" cm="1">
        <f t="array" ref="CB3870">IF(ISBLANK(INDEX(AC:AC,ROW())), "", INDEX(AC:AC,ROW())*(BI3870+BJ3870)/1000)</f>
        <v>154.79698480796628</v>
      </c>
      <c r="CC3870">
        <f t="shared" si="481"/>
        <v>154.07324735278016</v>
      </c>
      <c r="CD3870">
        <f t="shared" si="482"/>
        <v>3.9252053416809853</v>
      </c>
      <c r="CE3870">
        <f t="shared" si="483"/>
        <v>4.8129908906726957</v>
      </c>
      <c r="CF3870" cm="1">
        <f t="array" ref="CF3870">IFERROR(IF((BD3870+BE3870)*INDEX(H:H,ROW())*INDEX(K:K,ROW())/(BF3870*30*1000)&lt;0.5,"",(BD3870+BE3870)*INDEX(H:H,ROW())*INDEX(K:K,ROW())/(BF3870*30*1000)),"")</f>
        <v>2.2979374363264098</v>
      </c>
      <c r="CG3870">
        <f t="shared" si="484"/>
        <v>0.47906067054596024</v>
      </c>
      <c r="CH3870" cm="1">
        <f t="array" ref="CH3870">IFERROR((BD3870+BE3870)*INDEX(K:K,ROW())*INDEX(H:H,ROW())/BC3870/100000,"")</f>
        <v>0.33025543473575847</v>
      </c>
      <c r="CI3870">
        <f t="shared" si="485"/>
        <v>107.78636383699008</v>
      </c>
      <c r="CJ3870">
        <v>1</v>
      </c>
      <c r="CK3870">
        <f t="shared" si="486"/>
        <v>0</v>
      </c>
      <c r="CL3870" cm="1">
        <f t="array" ref="CL3870">IF(INDEX(AS:AS,ROW()-2)=0,CL3869,INDEX(AS:AS,ROW()-2))</f>
        <v>41.52</v>
      </c>
      <c r="CM3870" t="str">
        <f t="shared" si="487"/>
        <v>CIV</v>
      </c>
    </row>
    <row r="3871" spans="1:91" x14ac:dyDescent="0.3">
      <c r="A3871" s="1">
        <v>3866</v>
      </c>
      <c r="B3871" t="s">
        <v>293</v>
      </c>
      <c r="C3871">
        <v>6</v>
      </c>
      <c r="D3871">
        <v>11</v>
      </c>
      <c r="E3871">
        <v>24</v>
      </c>
      <c r="F3871" t="s">
        <v>105</v>
      </c>
      <c r="G3871" t="s">
        <v>108</v>
      </c>
      <c r="H3871">
        <v>46.21</v>
      </c>
      <c r="I3871">
        <v>0.89</v>
      </c>
      <c r="J3871">
        <v>44.1</v>
      </c>
      <c r="K3871">
        <v>1570</v>
      </c>
      <c r="L3871">
        <v>44.41</v>
      </c>
      <c r="M3871">
        <v>0.89</v>
      </c>
      <c r="N3871">
        <v>44.1</v>
      </c>
      <c r="O3871">
        <v>1570</v>
      </c>
      <c r="P3871">
        <v>1.32</v>
      </c>
      <c r="Q3871">
        <v>50.19</v>
      </c>
      <c r="R3871">
        <v>30.11</v>
      </c>
      <c r="S3871">
        <v>1.7</v>
      </c>
      <c r="T3871">
        <v>7.41</v>
      </c>
      <c r="U3871">
        <v>0</v>
      </c>
      <c r="V3871">
        <v>0</v>
      </c>
      <c r="W3871">
        <v>0</v>
      </c>
      <c r="X3871">
        <v>0</v>
      </c>
      <c r="Y3871">
        <v>2</v>
      </c>
      <c r="Z3871">
        <v>7.5</v>
      </c>
      <c r="AA3871">
        <v>19.5</v>
      </c>
      <c r="AB3871">
        <v>63.9</v>
      </c>
      <c r="AC3871">
        <v>1690</v>
      </c>
      <c r="AD3871">
        <v>37.86</v>
      </c>
      <c r="AE3871">
        <v>32.409999999999997</v>
      </c>
      <c r="AF3871">
        <v>11.52</v>
      </c>
      <c r="AG3871">
        <v>1572</v>
      </c>
      <c r="AI3871">
        <v>44.21</v>
      </c>
      <c r="AJ3871">
        <v>40.89</v>
      </c>
      <c r="AK3871">
        <v>0</v>
      </c>
      <c r="AL3871">
        <v>47.32</v>
      </c>
      <c r="AM3871">
        <v>6.32</v>
      </c>
      <c r="AN3871">
        <v>47.81</v>
      </c>
      <c r="AO3871">
        <v>45.02</v>
      </c>
      <c r="AP3871">
        <v>3.72</v>
      </c>
      <c r="AQ3871">
        <v>0</v>
      </c>
      <c r="AR3871">
        <v>0</v>
      </c>
      <c r="AS3871">
        <v>42.06</v>
      </c>
      <c r="AT3871">
        <v>0</v>
      </c>
      <c r="AU3871">
        <v>0</v>
      </c>
      <c r="AV3871">
        <v>5.0999999999999996</v>
      </c>
      <c r="AW3871">
        <v>65.400000000000006</v>
      </c>
      <c r="AX3871">
        <v>90.2</v>
      </c>
      <c r="AY3871">
        <v>98.1</v>
      </c>
      <c r="AZ3871">
        <v>100</v>
      </c>
      <c r="BA3871">
        <v>85.100000000000009</v>
      </c>
      <c r="BB3871">
        <v>93</v>
      </c>
      <c r="BC3871">
        <v>102.49723486597</v>
      </c>
      <c r="BD3871">
        <v>51.963513132753818</v>
      </c>
      <c r="BE3871">
        <v>0</v>
      </c>
      <c r="BF3871">
        <v>54.35539648344399</v>
      </c>
      <c r="BG3871">
        <v>149.32504580857901</v>
      </c>
      <c r="BH3871">
        <v>1.3787705840983801E-2</v>
      </c>
      <c r="BI3871">
        <v>88.440715216649394</v>
      </c>
      <c r="BJ3871">
        <v>2.5220390792820001E-4</v>
      </c>
      <c r="BK3871">
        <v>598.08530625388971</v>
      </c>
      <c r="BL3871">
        <v>5.0818926290727724</v>
      </c>
      <c r="BM3871">
        <v>205.7693675374037</v>
      </c>
      <c r="BN3871">
        <v>106.08212584009421</v>
      </c>
      <c r="BO3871">
        <v>107.39596366541841</v>
      </c>
      <c r="BP3871">
        <v>100.45855300023609</v>
      </c>
      <c r="BQ3871">
        <v>32.294169625767047</v>
      </c>
      <c r="BR3871">
        <v>66.653781768248805</v>
      </c>
      <c r="BS3871">
        <v>97.242619122754206</v>
      </c>
      <c r="BT3871">
        <v>0</v>
      </c>
      <c r="BU3871">
        <v>129.18441780158591</v>
      </c>
      <c r="BV3871">
        <v>860.15613835240129</v>
      </c>
      <c r="BW3871">
        <v>14.00124547469078</v>
      </c>
      <c r="BX3871">
        <v>8.0092747025730269</v>
      </c>
      <c r="BY3871">
        <v>0.39875306214668849</v>
      </c>
      <c r="BZ3871">
        <v>0.49126805093653481</v>
      </c>
      <c r="CA3871">
        <f t="shared" si="480"/>
        <v>51.963513132753818</v>
      </c>
      <c r="CB3871" cm="1">
        <f t="array" ref="CB3871">IF(ISBLANK(INDEX(AC:AC,ROW())), "", INDEX(AC:AC,ROW())*(BI3871+BJ3871)/1000)</f>
        <v>149.46523494074188</v>
      </c>
      <c r="CC3871">
        <f t="shared" si="481"/>
        <v>149.33883351442</v>
      </c>
      <c r="CD3871">
        <f t="shared" si="482"/>
        <v>4.004888026637353</v>
      </c>
      <c r="CE3871">
        <f t="shared" si="483"/>
        <v>5.8351360115809268</v>
      </c>
      <c r="CF3871" cm="1">
        <f t="array" ref="CF3871">IFERROR(IF((BD3871+BE3871)*INDEX(H:H,ROW())*INDEX(K:K,ROW())/(BF3871*30*1000)&lt;0.5,"",(BD3871+BE3871)*INDEX(H:H,ROW())*INDEX(K:K,ROW())/(BF3871*30*1000)),"")</f>
        <v>2.3119061661005014</v>
      </c>
      <c r="CG3871">
        <f t="shared" si="484"/>
        <v>0.53031085721016336</v>
      </c>
      <c r="CH3871" cm="1">
        <f t="array" ref="CH3871">IFERROR((BD3871+BE3871)*INDEX(K:K,ROW())*INDEX(H:H,ROW())/BC3871/100000,"")</f>
        <v>0.36780868222026569</v>
      </c>
      <c r="CI3871">
        <f t="shared" si="485"/>
        <v>97.920449057853233</v>
      </c>
      <c r="CJ3871">
        <v>1</v>
      </c>
      <c r="CK3871">
        <f t="shared" si="486"/>
        <v>0</v>
      </c>
      <c r="CL3871" cm="1">
        <f t="array" ref="CL3871">IF(INDEX(AS:AS,ROW()-2)=0,CL3870,INDEX(AS:AS,ROW()-2))</f>
        <v>41.52</v>
      </c>
      <c r="CM3871" t="str">
        <f t="shared" si="487"/>
        <v>CIV</v>
      </c>
    </row>
    <row r="3872" spans="1:91" x14ac:dyDescent="0.3">
      <c r="A3872" s="1">
        <v>3867</v>
      </c>
      <c r="B3872" t="s">
        <v>293</v>
      </c>
      <c r="C3872">
        <v>6</v>
      </c>
      <c r="D3872">
        <v>11</v>
      </c>
      <c r="E3872">
        <v>24</v>
      </c>
      <c r="F3872" t="s">
        <v>105</v>
      </c>
      <c r="G3872" t="s">
        <v>109</v>
      </c>
      <c r="H3872">
        <v>46.21</v>
      </c>
      <c r="I3872">
        <v>0.89</v>
      </c>
      <c r="J3872">
        <v>44.1</v>
      </c>
      <c r="K3872">
        <v>1566</v>
      </c>
      <c r="L3872">
        <v>44.41</v>
      </c>
      <c r="M3872">
        <v>0.89</v>
      </c>
      <c r="N3872">
        <v>44.1</v>
      </c>
      <c r="O3872">
        <v>1570</v>
      </c>
      <c r="P3872">
        <v>1.32</v>
      </c>
      <c r="Q3872">
        <v>50.19</v>
      </c>
      <c r="R3872">
        <v>30.11</v>
      </c>
      <c r="S3872">
        <v>1.7</v>
      </c>
      <c r="T3872">
        <v>7.41</v>
      </c>
      <c r="U3872">
        <v>0</v>
      </c>
      <c r="V3872">
        <v>0</v>
      </c>
      <c r="W3872">
        <v>0</v>
      </c>
      <c r="X3872">
        <v>0</v>
      </c>
      <c r="Y3872">
        <v>2</v>
      </c>
      <c r="Z3872">
        <v>7.5</v>
      </c>
      <c r="AA3872">
        <v>19.5</v>
      </c>
      <c r="AB3872">
        <v>63.9</v>
      </c>
      <c r="AC3872">
        <v>1686</v>
      </c>
      <c r="AD3872">
        <v>37.86</v>
      </c>
      <c r="AE3872">
        <v>32.450000000000003</v>
      </c>
      <c r="AF3872">
        <v>11.65</v>
      </c>
      <c r="AG3872">
        <v>1572</v>
      </c>
      <c r="AI3872">
        <v>44.21</v>
      </c>
      <c r="AJ3872">
        <v>40.89</v>
      </c>
      <c r="AK3872">
        <v>4.9800000000000004</v>
      </c>
      <c r="AL3872">
        <v>47.32</v>
      </c>
      <c r="AM3872">
        <v>6.34</v>
      </c>
      <c r="AN3872">
        <v>47.81</v>
      </c>
      <c r="AO3872">
        <v>45.02</v>
      </c>
      <c r="AP3872">
        <v>3.58</v>
      </c>
      <c r="AQ3872">
        <v>3.76</v>
      </c>
      <c r="AR3872">
        <v>0</v>
      </c>
      <c r="AS3872">
        <v>42.35</v>
      </c>
      <c r="AT3872">
        <v>0</v>
      </c>
      <c r="AU3872">
        <v>0</v>
      </c>
      <c r="AV3872">
        <v>6.1</v>
      </c>
      <c r="AW3872">
        <v>63.2</v>
      </c>
      <c r="AX3872">
        <v>91.5</v>
      </c>
      <c r="AY3872">
        <v>99.6</v>
      </c>
      <c r="AZ3872">
        <v>100</v>
      </c>
      <c r="BA3872">
        <v>85.4</v>
      </c>
      <c r="BB3872">
        <v>93.5</v>
      </c>
      <c r="BC3872">
        <v>94.944685851608</v>
      </c>
      <c r="BD3872">
        <v>50.948097331776609</v>
      </c>
      <c r="BE3872">
        <v>0</v>
      </c>
      <c r="BF3872">
        <v>57.487932549733813</v>
      </c>
      <c r="BG3872">
        <v>150.02755678009581</v>
      </c>
      <c r="BH3872">
        <v>1.56761419988935E-2</v>
      </c>
      <c r="BI3872">
        <v>88.774124923601406</v>
      </c>
      <c r="BJ3872">
        <v>2.5220390792820001E-4</v>
      </c>
      <c r="BK3872">
        <v>676.21235731468664</v>
      </c>
      <c r="BL3872">
        <v>5.5093237788608533</v>
      </c>
      <c r="BM3872">
        <v>201.66133308844189</v>
      </c>
      <c r="BN3872">
        <v>106.5152737352908</v>
      </c>
      <c r="BO3872">
        <v>107.86767791346981</v>
      </c>
      <c r="BP3872">
        <v>100.6579999030605</v>
      </c>
      <c r="BQ3872">
        <v>34.653264278797693</v>
      </c>
      <c r="BR3872">
        <v>71.629212234322651</v>
      </c>
      <c r="BS3872">
        <v>96.151363588946438</v>
      </c>
      <c r="BT3872">
        <v>0</v>
      </c>
      <c r="BU3872">
        <v>131.42275517413131</v>
      </c>
      <c r="BV3872">
        <v>860.37278933623077</v>
      </c>
      <c r="BW3872">
        <v>25.551934640530639</v>
      </c>
      <c r="BX3872">
        <v>8.3998394731188686</v>
      </c>
      <c r="BY3872">
        <v>0.40040724209224171</v>
      </c>
      <c r="BZ3872">
        <v>0.49528637832546257</v>
      </c>
      <c r="CA3872">
        <f t="shared" si="480"/>
        <v>50.948097331776609</v>
      </c>
      <c r="CB3872" cm="1">
        <f t="array" ref="CB3872">IF(ISBLANK(INDEX(AC:AC,ROW())), "", INDEX(AC:AC,ROW())*(BI3872+BJ3872)/1000)</f>
        <v>149.67359983698074</v>
      </c>
      <c r="CC3872">
        <f t="shared" si="481"/>
        <v>150.04323292209469</v>
      </c>
      <c r="CD3872">
        <f t="shared" si="482"/>
        <v>4.506783439315714</v>
      </c>
      <c r="CE3872">
        <f t="shared" si="483"/>
        <v>7.122171728195088</v>
      </c>
      <c r="CF3872" cm="1">
        <f t="array" ref="CF3872">IFERROR(IF((BD3872+BE3872)*INDEX(H:H,ROW())*INDEX(K:K,ROW())/(BF3872*30*1000)&lt;0.5,"",(BD3872+BE3872)*INDEX(H:H,ROW())*INDEX(K:K,ROW())/(BF3872*30*1000)),"")</f>
        <v>2.1377541147386765</v>
      </c>
      <c r="CG3872">
        <f t="shared" si="484"/>
        <v>0.60548868042581649</v>
      </c>
      <c r="CH3872" cm="1">
        <f t="array" ref="CH3872">IFERROR((BD3872+BE3872)*INDEX(K:K,ROW())*INDEX(H:H,ROW())/BC3872/100000,"")</f>
        <v>0.38831577540239415</v>
      </c>
      <c r="CI3872">
        <f t="shared" si="485"/>
        <v>95.762387809880209</v>
      </c>
      <c r="CJ3872">
        <v>1</v>
      </c>
      <c r="CK3872">
        <f t="shared" si="486"/>
        <v>0</v>
      </c>
      <c r="CL3872" cm="1">
        <f t="array" ref="CL3872">IF(INDEX(AS:AS,ROW()-2)=0,CL3871,INDEX(AS:AS,ROW()-2))</f>
        <v>41.79</v>
      </c>
      <c r="CM3872" t="str">
        <f t="shared" si="487"/>
        <v>CIV</v>
      </c>
    </row>
    <row r="3873" spans="1:91" x14ac:dyDescent="0.3">
      <c r="A3873" s="1">
        <v>3868</v>
      </c>
      <c r="B3873" t="s">
        <v>293</v>
      </c>
      <c r="C3873">
        <v>6</v>
      </c>
      <c r="D3873">
        <v>11</v>
      </c>
      <c r="E3873">
        <v>24</v>
      </c>
      <c r="F3873" t="s">
        <v>105</v>
      </c>
      <c r="G3873" t="s">
        <v>110</v>
      </c>
      <c r="H3873">
        <v>46.21</v>
      </c>
      <c r="I3873">
        <v>0.89</v>
      </c>
      <c r="J3873">
        <v>44.1</v>
      </c>
      <c r="K3873">
        <v>1570</v>
      </c>
      <c r="L3873">
        <v>44.41</v>
      </c>
      <c r="M3873">
        <v>0.89</v>
      </c>
      <c r="N3873">
        <v>44.1</v>
      </c>
      <c r="O3873">
        <v>1570</v>
      </c>
      <c r="P3873">
        <v>1.32</v>
      </c>
      <c r="Q3873">
        <v>50.19</v>
      </c>
      <c r="R3873">
        <v>30.11</v>
      </c>
      <c r="S3873">
        <v>1.7</v>
      </c>
      <c r="T3873">
        <v>7.41</v>
      </c>
      <c r="U3873">
        <v>0</v>
      </c>
      <c r="V3873">
        <v>0</v>
      </c>
      <c r="W3873">
        <v>0</v>
      </c>
      <c r="X3873">
        <v>0</v>
      </c>
      <c r="Y3873">
        <v>2</v>
      </c>
      <c r="Z3873">
        <v>7.5</v>
      </c>
      <c r="AA3873">
        <v>19.5</v>
      </c>
      <c r="AB3873">
        <v>63.9</v>
      </c>
      <c r="AC3873">
        <v>1685</v>
      </c>
      <c r="AD3873">
        <v>37.86</v>
      </c>
      <c r="AE3873">
        <v>32.409999999999997</v>
      </c>
      <c r="AF3873">
        <v>11.72</v>
      </c>
      <c r="AG3873">
        <v>1572</v>
      </c>
      <c r="AI3873">
        <v>44.21</v>
      </c>
      <c r="AJ3873">
        <v>40.89</v>
      </c>
      <c r="AK3873">
        <v>0</v>
      </c>
      <c r="AL3873">
        <v>47.32</v>
      </c>
      <c r="AM3873">
        <v>6.32</v>
      </c>
      <c r="AN3873">
        <v>47.81</v>
      </c>
      <c r="AO3873">
        <v>45.02</v>
      </c>
      <c r="AP3873">
        <v>3.72</v>
      </c>
      <c r="AQ3873">
        <v>0</v>
      </c>
      <c r="AR3873">
        <v>0</v>
      </c>
      <c r="AS3873">
        <v>42.54</v>
      </c>
      <c r="AT3873">
        <v>0</v>
      </c>
      <c r="AU3873">
        <v>0</v>
      </c>
      <c r="AV3873">
        <v>5.3</v>
      </c>
      <c r="AW3873">
        <v>65.7</v>
      </c>
      <c r="AX3873">
        <v>90.7</v>
      </c>
      <c r="AY3873">
        <v>98.2</v>
      </c>
      <c r="AZ3873">
        <v>100</v>
      </c>
      <c r="BA3873">
        <v>85.4</v>
      </c>
      <c r="BB3873">
        <v>92.9</v>
      </c>
      <c r="BC3873">
        <v>92.039371303501142</v>
      </c>
      <c r="BD3873">
        <v>34.382754463517088</v>
      </c>
      <c r="BE3873">
        <v>0</v>
      </c>
      <c r="BF3873">
        <v>36.73624911547811</v>
      </c>
      <c r="BG3873">
        <v>157.1342487546369</v>
      </c>
      <c r="BH3873">
        <v>1.61292082880744E-2</v>
      </c>
      <c r="BI3873">
        <v>92.979386878526483</v>
      </c>
      <c r="BJ3873">
        <v>2.5220390792820001E-4</v>
      </c>
      <c r="BK3873">
        <v>671.99820735676758</v>
      </c>
      <c r="BL3873">
        <v>5.288172553096758</v>
      </c>
      <c r="BM3873">
        <v>205.1794363390498</v>
      </c>
      <c r="BN3873">
        <v>107.1657494134445</v>
      </c>
      <c r="BO3873">
        <v>108.1846556367753</v>
      </c>
      <c r="BP3873">
        <v>102.22625438121339</v>
      </c>
      <c r="BQ3873">
        <v>18.341354978450561</v>
      </c>
      <c r="BR3873">
        <v>75.064540635243119</v>
      </c>
      <c r="BS3873">
        <v>98.198465044233956</v>
      </c>
      <c r="BT3873">
        <v>0</v>
      </c>
      <c r="BU3873">
        <v>130.39843741611881</v>
      </c>
      <c r="BV3873">
        <v>856.73846503747563</v>
      </c>
      <c r="BW3873">
        <v>57.490647998618577</v>
      </c>
      <c r="BX3873">
        <v>8.2445522208038895</v>
      </c>
      <c r="BY3873">
        <v>0.40258760189407861</v>
      </c>
      <c r="BZ3873">
        <v>0.4997478685845998</v>
      </c>
      <c r="CA3873">
        <f t="shared" si="480"/>
        <v>34.382754463517088</v>
      </c>
      <c r="CB3873" cm="1">
        <f t="array" ref="CB3873">IF(ISBLANK(INDEX(AC:AC,ROW())), "", INDEX(AC:AC,ROW())*(BI3873+BJ3873)/1000)</f>
        <v>156.67069185390199</v>
      </c>
      <c r="CC3873">
        <f t="shared" si="481"/>
        <v>157.15037796292498</v>
      </c>
      <c r="CD3873">
        <f t="shared" si="482"/>
        <v>4.2761475732200012</v>
      </c>
      <c r="CE3873">
        <f t="shared" si="483"/>
        <v>7.3012037983271734</v>
      </c>
      <c r="CF3873" cm="1">
        <f t="array" ref="CF3873">IFERROR(IF((BD3873+BE3873)*INDEX(H:H,ROW())*INDEX(K:K,ROW())/(BF3873*30*1000)&lt;0.5,"",(BD3873+BE3873)*INDEX(H:H,ROW())*INDEX(K:K,ROW())/(BF3873*30*1000)),"")</f>
        <v>2.2633943144827251</v>
      </c>
      <c r="CG3873">
        <f t="shared" si="484"/>
        <v>0.39913624566534472</v>
      </c>
      <c r="CH3873" cm="1">
        <f t="array" ref="CH3873">IFERROR((BD3873+BE3873)*INDEX(K:K,ROW())*INDEX(H:H,ROW())/BC3873/100000,"")</f>
        <v>0.27102081274287643</v>
      </c>
      <c r="CI3873">
        <f t="shared" si="485"/>
        <v>64.791130428618843</v>
      </c>
      <c r="CJ3873">
        <v>1</v>
      </c>
      <c r="CK3873">
        <f t="shared" si="486"/>
        <v>0</v>
      </c>
      <c r="CL3873" cm="1">
        <f t="array" ref="CL3873">IF(INDEX(AS:AS,ROW()-2)=0,CL3872,INDEX(AS:AS,ROW()-2))</f>
        <v>42.06</v>
      </c>
      <c r="CM3873" t="str">
        <f t="shared" si="487"/>
        <v>CIV</v>
      </c>
    </row>
    <row r="3874" spans="1:91" x14ac:dyDescent="0.3">
      <c r="A3874" s="1">
        <v>3869</v>
      </c>
      <c r="B3874" t="s">
        <v>293</v>
      </c>
      <c r="C3874">
        <v>6</v>
      </c>
      <c r="D3874">
        <v>11</v>
      </c>
      <c r="E3874">
        <v>24</v>
      </c>
      <c r="F3874" t="s">
        <v>105</v>
      </c>
      <c r="G3874" t="s">
        <v>111</v>
      </c>
      <c r="H3874">
        <v>45.63</v>
      </c>
      <c r="I3874">
        <v>0.9</v>
      </c>
      <c r="J3874">
        <v>46.06</v>
      </c>
      <c r="K3874">
        <v>1568</v>
      </c>
      <c r="L3874">
        <v>44.41</v>
      </c>
      <c r="M3874">
        <v>0.89</v>
      </c>
      <c r="N3874">
        <v>44.1</v>
      </c>
      <c r="O3874">
        <v>1570</v>
      </c>
      <c r="P3874">
        <v>1.32</v>
      </c>
      <c r="Q3874">
        <v>50.19</v>
      </c>
      <c r="R3874">
        <v>30.11</v>
      </c>
      <c r="S3874">
        <v>1.7</v>
      </c>
      <c r="T3874">
        <v>7.41</v>
      </c>
      <c r="U3874">
        <v>0</v>
      </c>
      <c r="V3874">
        <v>0</v>
      </c>
      <c r="W3874">
        <v>0</v>
      </c>
      <c r="X3874">
        <v>0</v>
      </c>
      <c r="Y3874">
        <v>2</v>
      </c>
      <c r="Z3874">
        <v>7.5</v>
      </c>
      <c r="AA3874">
        <v>19.5</v>
      </c>
      <c r="AB3874">
        <v>63.9</v>
      </c>
      <c r="AC3874">
        <v>1682</v>
      </c>
      <c r="AD3874">
        <v>37.86</v>
      </c>
      <c r="AE3874">
        <v>32.36</v>
      </c>
      <c r="AF3874">
        <v>11.77</v>
      </c>
      <c r="AG3874">
        <v>1572</v>
      </c>
      <c r="AI3874">
        <v>44.21</v>
      </c>
      <c r="AJ3874">
        <v>41.7</v>
      </c>
      <c r="AK3874">
        <v>4.62</v>
      </c>
      <c r="AL3874">
        <v>47.32</v>
      </c>
      <c r="AM3874">
        <v>6.42</v>
      </c>
      <c r="AN3874">
        <v>48.15</v>
      </c>
      <c r="AO3874">
        <v>45.02</v>
      </c>
      <c r="AP3874">
        <v>3.5</v>
      </c>
      <c r="AQ3874">
        <v>0</v>
      </c>
      <c r="AR3874">
        <v>3.95</v>
      </c>
      <c r="AS3874">
        <v>42.28</v>
      </c>
      <c r="AT3874">
        <v>0</v>
      </c>
      <c r="AU3874">
        <v>0</v>
      </c>
      <c r="AV3874">
        <v>4.8</v>
      </c>
      <c r="AW3874">
        <v>66.7</v>
      </c>
      <c r="AX3874">
        <v>91.7</v>
      </c>
      <c r="AY3874">
        <v>99</v>
      </c>
      <c r="AZ3874">
        <v>100</v>
      </c>
      <c r="BA3874">
        <v>86.9</v>
      </c>
      <c r="BB3874">
        <v>94.2</v>
      </c>
      <c r="BC3874">
        <v>102.68585024886031</v>
      </c>
      <c r="BD3874">
        <v>51.474780785560959</v>
      </c>
      <c r="BE3874">
        <v>0</v>
      </c>
      <c r="BF3874">
        <v>57.487290278699881</v>
      </c>
      <c r="BG3874">
        <v>156.00394040461779</v>
      </c>
      <c r="BH3874">
        <v>1.31705577971594E-2</v>
      </c>
      <c r="BI3874">
        <v>92.314461920300175</v>
      </c>
      <c r="BJ3874">
        <v>2.5220390792820001E-4</v>
      </c>
      <c r="BK3874">
        <v>616.78398390495818</v>
      </c>
      <c r="BL3874">
        <v>5.3650308716577442</v>
      </c>
      <c r="BM3874">
        <v>216.08720210427319</v>
      </c>
      <c r="BN3874">
        <v>106.0377586180505</v>
      </c>
      <c r="BO3874">
        <v>108.57759097786359</v>
      </c>
      <c r="BP3874">
        <v>103.22571882140601</v>
      </c>
      <c r="BQ3874">
        <v>22.647628205300862</v>
      </c>
      <c r="BR3874">
        <v>66.086678121513799</v>
      </c>
      <c r="BS3874">
        <v>96.895123915757765</v>
      </c>
      <c r="BT3874">
        <v>0</v>
      </c>
      <c r="BU3874">
        <v>130.63996304219751</v>
      </c>
      <c r="BV3874">
        <v>836.02375030204792</v>
      </c>
      <c r="BW3874">
        <v>21.406633509391511</v>
      </c>
      <c r="BX3874">
        <v>8.2605107405785176</v>
      </c>
      <c r="BY3874">
        <v>0.92743051896620277</v>
      </c>
      <c r="BZ3874">
        <v>0.50090341377441072</v>
      </c>
      <c r="CA3874">
        <f t="shared" si="480"/>
        <v>51.474780785560959</v>
      </c>
      <c r="CB3874" cm="1">
        <f t="array" ref="CB3874">IF(ISBLANK(INDEX(AC:AC,ROW())), "", INDEX(AC:AC,ROW())*(BI3874+BJ3874)/1000)</f>
        <v>155.27334915691804</v>
      </c>
      <c r="CC3874">
        <f t="shared" si="481"/>
        <v>156.01711096241496</v>
      </c>
      <c r="CD3874">
        <f t="shared" si="482"/>
        <v>3.9533098651823098</v>
      </c>
      <c r="CE3874">
        <f t="shared" si="483"/>
        <v>6.0065138712897177</v>
      </c>
      <c r="CF3874" cm="1">
        <f t="array" ref="CF3874">IFERROR(IF((BD3874+BE3874)*INDEX(H:H,ROW())*INDEX(K:K,ROW())/(BF3874*30*1000)&lt;0.5,"",(BD3874+BE3874)*INDEX(H:H,ROW())*INDEX(K:K,ROW())/(BF3874*30*1000)),"")</f>
        <v>2.1354919564687256</v>
      </c>
      <c r="CG3874">
        <f t="shared" si="484"/>
        <v>0.5598365319017059</v>
      </c>
      <c r="CH3874" cm="1">
        <f t="array" ref="CH3874">IFERROR((BD3874+BE3874)*INDEX(K:K,ROW())*INDEX(H:H,ROW())/BC3874/100000,"")</f>
        <v>0.35865792324403201</v>
      </c>
      <c r="CI3874">
        <f t="shared" si="485"/>
        <v>95.659983887802341</v>
      </c>
      <c r="CJ3874">
        <v>1</v>
      </c>
      <c r="CK3874">
        <f t="shared" si="486"/>
        <v>0</v>
      </c>
      <c r="CL3874" cm="1">
        <f t="array" ref="CL3874">IF(INDEX(AS:AS,ROW()-2)=0,CL3873,INDEX(AS:AS,ROW()-2))</f>
        <v>42.35</v>
      </c>
      <c r="CM3874" t="str">
        <f t="shared" si="487"/>
        <v>CIV</v>
      </c>
    </row>
    <row r="3875" spans="1:91" x14ac:dyDescent="0.3">
      <c r="A3875" s="1">
        <v>3870</v>
      </c>
      <c r="B3875" t="s">
        <v>293</v>
      </c>
      <c r="C3875">
        <v>6</v>
      </c>
      <c r="D3875">
        <v>11</v>
      </c>
      <c r="E3875">
        <v>24</v>
      </c>
      <c r="F3875" t="s">
        <v>105</v>
      </c>
      <c r="G3875" t="s">
        <v>112</v>
      </c>
      <c r="H3875">
        <v>46.21</v>
      </c>
      <c r="I3875">
        <v>0.89</v>
      </c>
      <c r="J3875">
        <v>44.1</v>
      </c>
      <c r="K3875">
        <v>1570</v>
      </c>
      <c r="L3875">
        <v>44.41</v>
      </c>
      <c r="M3875">
        <v>0.89</v>
      </c>
      <c r="N3875">
        <v>44.1</v>
      </c>
      <c r="O3875">
        <v>1570</v>
      </c>
      <c r="P3875">
        <v>1.32</v>
      </c>
      <c r="Q3875">
        <v>50.19</v>
      </c>
      <c r="R3875">
        <v>30.11</v>
      </c>
      <c r="S3875">
        <v>1.7</v>
      </c>
      <c r="T3875">
        <v>7.41</v>
      </c>
      <c r="U3875">
        <v>0</v>
      </c>
      <c r="V3875">
        <v>0</v>
      </c>
      <c r="W3875">
        <v>0</v>
      </c>
      <c r="X3875">
        <v>0</v>
      </c>
      <c r="Y3875">
        <v>2</v>
      </c>
      <c r="Z3875">
        <v>7.5</v>
      </c>
      <c r="AA3875">
        <v>19.5</v>
      </c>
      <c r="AB3875">
        <v>63.9</v>
      </c>
      <c r="AC3875">
        <v>1680</v>
      </c>
      <c r="AD3875">
        <v>37.86</v>
      </c>
      <c r="AE3875">
        <v>32.409999999999997</v>
      </c>
      <c r="AF3875">
        <v>11.83</v>
      </c>
      <c r="AG3875">
        <v>1572</v>
      </c>
      <c r="AI3875">
        <v>44.21</v>
      </c>
      <c r="AJ3875">
        <v>40.89</v>
      </c>
      <c r="AK3875">
        <v>0</v>
      </c>
      <c r="AL3875">
        <v>47.32</v>
      </c>
      <c r="AM3875">
        <v>6.32</v>
      </c>
      <c r="AN3875">
        <v>47.81</v>
      </c>
      <c r="AO3875">
        <v>45.02</v>
      </c>
      <c r="AP3875">
        <v>3.72</v>
      </c>
      <c r="AQ3875">
        <v>0</v>
      </c>
      <c r="AR3875">
        <v>0</v>
      </c>
      <c r="AS3875">
        <v>42.05</v>
      </c>
      <c r="AT3875">
        <v>0</v>
      </c>
      <c r="AU3875">
        <v>0</v>
      </c>
      <c r="AV3875">
        <v>6.1</v>
      </c>
      <c r="AW3875">
        <v>59.8</v>
      </c>
      <c r="AX3875">
        <v>91.5</v>
      </c>
      <c r="AY3875">
        <v>98.7</v>
      </c>
      <c r="AZ3875">
        <v>99.6</v>
      </c>
      <c r="BA3875">
        <v>85.4</v>
      </c>
      <c r="BB3875">
        <v>92.600000000000009</v>
      </c>
      <c r="BC3875">
        <v>27.716359573730148</v>
      </c>
      <c r="BD3875">
        <v>22.965963791520771</v>
      </c>
      <c r="BE3875">
        <v>0</v>
      </c>
      <c r="BF3875">
        <v>75.35796631271883</v>
      </c>
      <c r="BG3875">
        <v>164.27845459885191</v>
      </c>
      <c r="BH3875">
        <v>1.2814371753110201E-2</v>
      </c>
      <c r="BI3875">
        <v>97.205092652437997</v>
      </c>
      <c r="BJ3875">
        <v>2.5220390792820001E-4</v>
      </c>
      <c r="BK3875">
        <v>340.65384637608952</v>
      </c>
      <c r="BL3875">
        <v>5.953790104398955</v>
      </c>
      <c r="BM3875">
        <v>225.45758101675321</v>
      </c>
      <c r="BN3875">
        <v>109.74594333838</v>
      </c>
      <c r="BO3875">
        <v>110.325516128381</v>
      </c>
      <c r="BP3875">
        <v>104.9570278754907</v>
      </c>
      <c r="BQ3875">
        <v>5.6349784173663728</v>
      </c>
      <c r="BR3875">
        <v>68.962279779324135</v>
      </c>
      <c r="BS3875">
        <v>121.0615691706269</v>
      </c>
      <c r="BT3875">
        <v>0</v>
      </c>
      <c r="BU3875">
        <v>132.41890023274561</v>
      </c>
      <c r="BV3875">
        <v>823.6809696829896</v>
      </c>
      <c r="BW3875">
        <v>80.505238806581147</v>
      </c>
      <c r="BX3875">
        <v>9.1824709777881353</v>
      </c>
      <c r="BY3875">
        <v>36.64189098244254</v>
      </c>
      <c r="BZ3875">
        <v>0.50158773710427129</v>
      </c>
      <c r="CA3875">
        <f t="shared" si="480"/>
        <v>22.965963791520771</v>
      </c>
      <c r="CB3875" cm="1">
        <f t="array" ref="CB3875">IF(ISBLANK(INDEX(AC:AC,ROW())), "", INDEX(AC:AC,ROW())*(BI3875+BJ3875)/1000)</f>
        <v>163.30497935866117</v>
      </c>
      <c r="CC3875">
        <f t="shared" si="481"/>
        <v>164.29126897060502</v>
      </c>
      <c r="CD3875">
        <f t="shared" si="482"/>
        <v>2.0734750453296411</v>
      </c>
      <c r="CE3875">
        <f t="shared" si="483"/>
        <v>12.290713918250821</v>
      </c>
      <c r="CF3875" cm="1">
        <f t="array" ref="CF3875">IFERROR(IF((BD3875+BE3875)*INDEX(H:H,ROW())*INDEX(K:K,ROW())/(BF3875*30*1000)&lt;0.5,"",(BD3875+BE3875)*INDEX(H:H,ROW())*INDEX(K:K,ROW())/(BF3875*30*1000)),"")</f>
        <v>0.73700404651378337</v>
      </c>
      <c r="CG3875">
        <f t="shared" si="484"/>
        <v>2.7188984221486248</v>
      </c>
      <c r="CH3875" cm="1">
        <f t="array" ref="CH3875">IFERROR((BD3875+BE3875)*INDEX(K:K,ROW())*INDEX(H:H,ROW())/BC3875/100000,"")</f>
        <v>0.60115174175504316</v>
      </c>
      <c r="CI3875">
        <f t="shared" si="485"/>
        <v>43.27724112430375</v>
      </c>
      <c r="CJ3875">
        <v>1</v>
      </c>
      <c r="CK3875">
        <f t="shared" si="486"/>
        <v>0</v>
      </c>
      <c r="CL3875" cm="1">
        <f t="array" ref="CL3875">IF(INDEX(AS:AS,ROW()-2)=0,CL3874,INDEX(AS:AS,ROW()-2))</f>
        <v>42.54</v>
      </c>
      <c r="CM3875" t="str">
        <f t="shared" si="487"/>
        <v>CIV</v>
      </c>
    </row>
    <row r="3876" spans="1:91" x14ac:dyDescent="0.3">
      <c r="A3876" s="1">
        <v>3871</v>
      </c>
      <c r="B3876" t="s">
        <v>293</v>
      </c>
      <c r="C3876">
        <v>6</v>
      </c>
      <c r="D3876">
        <v>11</v>
      </c>
      <c r="E3876">
        <v>24</v>
      </c>
      <c r="F3876" t="s">
        <v>105</v>
      </c>
      <c r="G3876" t="s">
        <v>113</v>
      </c>
      <c r="H3876">
        <v>46.21</v>
      </c>
      <c r="I3876">
        <v>0.89</v>
      </c>
      <c r="J3876">
        <v>44.1</v>
      </c>
      <c r="K3876">
        <v>1570</v>
      </c>
      <c r="L3876">
        <v>44.41</v>
      </c>
      <c r="M3876">
        <v>0.89</v>
      </c>
      <c r="N3876">
        <v>44.1</v>
      </c>
      <c r="O3876">
        <v>1570</v>
      </c>
      <c r="P3876">
        <v>1.32</v>
      </c>
      <c r="Q3876">
        <v>50.19</v>
      </c>
      <c r="R3876">
        <v>30.11</v>
      </c>
      <c r="S3876">
        <v>1.7</v>
      </c>
      <c r="T3876">
        <v>7.41</v>
      </c>
      <c r="U3876">
        <v>0</v>
      </c>
      <c r="V3876">
        <v>0</v>
      </c>
      <c r="W3876">
        <v>0</v>
      </c>
      <c r="X3876">
        <v>0</v>
      </c>
      <c r="Y3876">
        <v>2</v>
      </c>
      <c r="Z3876">
        <v>7.5</v>
      </c>
      <c r="AA3876">
        <v>19.5</v>
      </c>
      <c r="AB3876">
        <v>63.9</v>
      </c>
      <c r="AC3876">
        <v>1684</v>
      </c>
      <c r="AD3876">
        <v>37.86</v>
      </c>
      <c r="AE3876">
        <v>32.409999999999997</v>
      </c>
      <c r="AF3876">
        <v>11.75</v>
      </c>
      <c r="AG3876">
        <v>1572</v>
      </c>
      <c r="AI3876">
        <v>44.21</v>
      </c>
      <c r="AJ3876">
        <v>40.89</v>
      </c>
      <c r="AK3876">
        <v>0</v>
      </c>
      <c r="AL3876">
        <v>47.32</v>
      </c>
      <c r="AM3876">
        <v>6.51</v>
      </c>
      <c r="AN3876">
        <v>47.81</v>
      </c>
      <c r="AO3876">
        <v>45.02</v>
      </c>
      <c r="AP3876">
        <v>3.62</v>
      </c>
      <c r="AQ3876">
        <v>3.41</v>
      </c>
      <c r="AR3876">
        <v>0</v>
      </c>
      <c r="AS3876">
        <v>41.73</v>
      </c>
      <c r="AT3876">
        <v>0</v>
      </c>
      <c r="AU3876">
        <v>0</v>
      </c>
      <c r="AV3876">
        <v>6.7</v>
      </c>
      <c r="AW3876">
        <v>63.6</v>
      </c>
      <c r="AX3876">
        <v>92.5</v>
      </c>
      <c r="AY3876">
        <v>98.6</v>
      </c>
      <c r="AZ3876">
        <v>100</v>
      </c>
      <c r="BA3876">
        <v>85.8</v>
      </c>
      <c r="BB3876">
        <v>91.899999999999991</v>
      </c>
      <c r="BC3876">
        <v>127.9249805777897</v>
      </c>
      <c r="BD3876">
        <v>56.912030236176541</v>
      </c>
      <c r="BE3876">
        <v>0</v>
      </c>
      <c r="BF3876">
        <v>59.91447988506912</v>
      </c>
      <c r="BG3876">
        <v>157.76786880672839</v>
      </c>
      <c r="BH3876">
        <v>1.09254898543774E-2</v>
      </c>
      <c r="BI3876">
        <v>93.354074874479636</v>
      </c>
      <c r="BJ3876">
        <v>2.5220390792820001E-4</v>
      </c>
      <c r="BK3876">
        <v>568.89627945580253</v>
      </c>
      <c r="BL3876">
        <v>5.9794383365570596</v>
      </c>
      <c r="BM3876">
        <v>222.71804083994499</v>
      </c>
      <c r="BN3876">
        <v>106.73392020896731</v>
      </c>
      <c r="BO3876">
        <v>109.05577701191</v>
      </c>
      <c r="BP3876">
        <v>103.5264801430956</v>
      </c>
      <c r="BQ3876">
        <v>31.205172039529661</v>
      </c>
      <c r="BR3876">
        <v>70.357667100321251</v>
      </c>
      <c r="BS3876">
        <v>100.3310800918306</v>
      </c>
      <c r="BT3876">
        <v>0</v>
      </c>
      <c r="BU3876">
        <v>133.49554798411299</v>
      </c>
      <c r="BV3876">
        <v>843.57880009952066</v>
      </c>
      <c r="BW3876">
        <v>14.16734896799279</v>
      </c>
      <c r="BX3876">
        <v>8.2638197011508954</v>
      </c>
      <c r="BY3876">
        <v>0.3901644325128158</v>
      </c>
      <c r="BZ3876">
        <v>0.5002080706557569</v>
      </c>
      <c r="CA3876">
        <f t="shared" si="480"/>
        <v>56.912030236176541</v>
      </c>
      <c r="CB3876" cm="1">
        <f t="array" ref="CB3876">IF(ISBLANK(INDEX(AC:AC,ROW())), "", INDEX(AC:AC,ROW())*(BI3876+BJ3876)/1000)</f>
        <v>157.20868680000467</v>
      </c>
      <c r="CC3876">
        <f t="shared" si="481"/>
        <v>157.77879429658276</v>
      </c>
      <c r="CD3876">
        <f t="shared" si="482"/>
        <v>3.6056574141796691</v>
      </c>
      <c r="CE3876">
        <f t="shared" si="483"/>
        <v>4.4471085857219519</v>
      </c>
      <c r="CF3876" cm="1">
        <f t="array" ref="CF3876">IFERROR(IF((BD3876+BE3876)*INDEX(H:H,ROW())*INDEX(K:K,ROW())/(BF3876*30*1000)&lt;0.5,"",(BD3876+BE3876)*INDEX(H:H,ROW())*INDEX(K:K,ROW())/(BF3876*30*1000)),"")</f>
        <v>2.2971356996093388</v>
      </c>
      <c r="CG3876">
        <f t="shared" si="484"/>
        <v>0.46835637273078046</v>
      </c>
      <c r="CH3876" cm="1">
        <f t="array" ref="CH3876">IFERROR((BD3876+BE3876)*INDEX(K:K,ROW())*INDEX(H:H,ROW())/BC3876/100000,"")</f>
        <v>0.32276344318182404</v>
      </c>
      <c r="CI3876">
        <f t="shared" si="485"/>
        <v>107.24547324741654</v>
      </c>
      <c r="CJ3876">
        <v>1</v>
      </c>
      <c r="CK3876">
        <f t="shared" si="486"/>
        <v>0</v>
      </c>
      <c r="CL3876" cm="1">
        <f t="array" ref="CL3876">IF(INDEX(AS:AS,ROW()-2)=0,CL3875,INDEX(AS:AS,ROW()-2))</f>
        <v>42.28</v>
      </c>
      <c r="CM3876" t="str">
        <f t="shared" si="487"/>
        <v>CIV</v>
      </c>
    </row>
    <row r="3877" spans="1:91" x14ac:dyDescent="0.3">
      <c r="A3877" s="1">
        <v>3872</v>
      </c>
      <c r="B3877" t="s">
        <v>293</v>
      </c>
      <c r="C3877">
        <v>6</v>
      </c>
      <c r="D3877">
        <v>11</v>
      </c>
      <c r="E3877">
        <v>24</v>
      </c>
      <c r="F3877" t="s">
        <v>114</v>
      </c>
      <c r="G3877" t="s">
        <v>115</v>
      </c>
      <c r="H3877">
        <v>45.92</v>
      </c>
      <c r="I3877">
        <v>0.83</v>
      </c>
      <c r="J3877">
        <v>46.06</v>
      </c>
      <c r="K3877">
        <v>1565</v>
      </c>
      <c r="L3877">
        <v>46.03</v>
      </c>
      <c r="M3877">
        <v>0.89</v>
      </c>
      <c r="N3877">
        <v>46.06</v>
      </c>
      <c r="O3877">
        <v>1569</v>
      </c>
      <c r="P3877">
        <v>1.42</v>
      </c>
      <c r="Q3877">
        <v>50.19</v>
      </c>
      <c r="R3877">
        <v>30.09</v>
      </c>
      <c r="S3877">
        <v>1.7</v>
      </c>
      <c r="T3877">
        <v>7.41</v>
      </c>
      <c r="U3877">
        <v>0</v>
      </c>
      <c r="V3877">
        <v>0</v>
      </c>
      <c r="W3877">
        <v>0</v>
      </c>
      <c r="X3877">
        <v>0</v>
      </c>
      <c r="Y3877">
        <v>2.1</v>
      </c>
      <c r="Z3877">
        <v>7.5</v>
      </c>
      <c r="AA3877">
        <v>20.2</v>
      </c>
      <c r="AB3877">
        <v>63.9</v>
      </c>
      <c r="AC3877">
        <v>1686</v>
      </c>
      <c r="AD3877">
        <v>37.86</v>
      </c>
      <c r="AE3877">
        <v>32.409999999999997</v>
      </c>
      <c r="AF3877">
        <v>11.68</v>
      </c>
      <c r="AG3877">
        <v>1572</v>
      </c>
      <c r="AI3877">
        <v>44.21</v>
      </c>
      <c r="AJ3877">
        <v>40.89</v>
      </c>
      <c r="AK3877">
        <v>0</v>
      </c>
      <c r="AL3877">
        <v>47.32</v>
      </c>
      <c r="AM3877">
        <v>6.32</v>
      </c>
      <c r="AN3877">
        <v>47.81</v>
      </c>
      <c r="AO3877">
        <v>45.02</v>
      </c>
      <c r="AP3877">
        <v>3.72</v>
      </c>
      <c r="AQ3877">
        <v>0</v>
      </c>
      <c r="AR3877">
        <v>0</v>
      </c>
      <c r="AS3877">
        <v>41.52</v>
      </c>
      <c r="AT3877">
        <v>0</v>
      </c>
      <c r="AU3877">
        <v>0</v>
      </c>
      <c r="AV3877">
        <v>5.0999999999999996</v>
      </c>
      <c r="AW3877">
        <v>62.4</v>
      </c>
      <c r="AX3877">
        <v>92.1</v>
      </c>
      <c r="AY3877">
        <v>100</v>
      </c>
      <c r="AZ3877">
        <v>100</v>
      </c>
      <c r="BA3877">
        <v>85.2</v>
      </c>
      <c r="BB3877">
        <v>93.5</v>
      </c>
      <c r="BC3877">
        <v>98.714103922176065</v>
      </c>
      <c r="BD3877">
        <v>52.779908840429123</v>
      </c>
      <c r="BE3877">
        <v>0</v>
      </c>
      <c r="BF3877">
        <v>57.21737113929246</v>
      </c>
      <c r="BG3877">
        <v>157.33234978983481</v>
      </c>
      <c r="BH3877">
        <v>9.4002498775918996E-3</v>
      </c>
      <c r="BI3877">
        <v>93.095933144511264</v>
      </c>
      <c r="BJ3877">
        <v>2.5220390792820001E-4</v>
      </c>
      <c r="BK3877">
        <v>610.44654016174115</v>
      </c>
      <c r="BL3877">
        <v>5.9765742464119596</v>
      </c>
      <c r="BM3877">
        <v>220.64938311824881</v>
      </c>
      <c r="BN3877">
        <v>107.0953654312585</v>
      </c>
      <c r="BO3877">
        <v>109.327010975901</v>
      </c>
      <c r="BP3877">
        <v>103.21591007932589</v>
      </c>
      <c r="BQ3877">
        <v>30.84925770683666</v>
      </c>
      <c r="BR3877">
        <v>63.973477705938834</v>
      </c>
      <c r="BS3877">
        <v>95.968346535165153</v>
      </c>
      <c r="BT3877">
        <v>0</v>
      </c>
      <c r="BU3877">
        <v>133.5082893612902</v>
      </c>
      <c r="BV3877">
        <v>850.88897745497798</v>
      </c>
      <c r="BW3877">
        <v>23.185246646284739</v>
      </c>
      <c r="BX3877">
        <v>8.0316741523206421</v>
      </c>
      <c r="BY3877">
        <v>0.38759730318575381</v>
      </c>
      <c r="BZ3877">
        <v>0.50046469199752808</v>
      </c>
      <c r="CA3877">
        <f t="shared" si="480"/>
        <v>52.779908840429123</v>
      </c>
      <c r="CB3877" cm="1">
        <f t="array" ref="CB3877">IF(ISBLANK(INDEX(AC:AC,ROW())), "", INDEX(AC:AC,ROW())*(BI3877+BJ3877)/1000)</f>
        <v>156.96016849743475</v>
      </c>
      <c r="CC3877">
        <f t="shared" si="481"/>
        <v>157.34175003971239</v>
      </c>
      <c r="CD3877">
        <f t="shared" si="482"/>
        <v>3.8797492719361966</v>
      </c>
      <c r="CE3877">
        <f t="shared" si="483"/>
        <v>6.1839850224746327</v>
      </c>
      <c r="CF3877" cm="1">
        <f t="array" ref="CF3877">IFERROR(IF((BD3877+BE3877)*INDEX(H:H,ROW())*INDEX(K:K,ROW())/(BF3877*30*1000)&lt;0.5,"",(BD3877+BE3877)*INDEX(H:H,ROW())*INDEX(K:K,ROW())/(BF3877*30*1000)),"")</f>
        <v>2.2097121423735602</v>
      </c>
      <c r="CG3877">
        <f t="shared" si="484"/>
        <v>0.5796271137141793</v>
      </c>
      <c r="CH3877" cm="1">
        <f t="array" ref="CH3877">IFERROR((BD3877+BE3877)*INDEX(K:K,ROW())*INDEX(H:H,ROW())/BC3877/100000,"")</f>
        <v>0.38424272136694859</v>
      </c>
      <c r="CI3877">
        <f t="shared" si="485"/>
        <v>98.519937476251201</v>
      </c>
      <c r="CJ3877">
        <v>1</v>
      </c>
      <c r="CK3877">
        <f t="shared" si="486"/>
        <v>0</v>
      </c>
      <c r="CL3877" cm="1">
        <f t="array" ref="CL3877">IF(INDEX(AS:AS,ROW()-2)=0,CL3876,INDEX(AS:AS,ROW()-2))</f>
        <v>42.05</v>
      </c>
      <c r="CM3877" t="str">
        <f t="shared" si="487"/>
        <v>CIV</v>
      </c>
    </row>
    <row r="3878" spans="1:91" x14ac:dyDescent="0.3">
      <c r="A3878" s="1">
        <v>3873</v>
      </c>
      <c r="B3878" t="s">
        <v>293</v>
      </c>
      <c r="C3878">
        <v>6</v>
      </c>
      <c r="D3878">
        <v>11</v>
      </c>
      <c r="E3878">
        <v>24</v>
      </c>
      <c r="F3878" t="s">
        <v>114</v>
      </c>
      <c r="G3878" t="s">
        <v>116</v>
      </c>
      <c r="H3878">
        <v>46.21</v>
      </c>
      <c r="I3878">
        <v>0.89</v>
      </c>
      <c r="J3878">
        <v>44.1</v>
      </c>
      <c r="K3878">
        <v>1570</v>
      </c>
      <c r="L3878">
        <v>44.41</v>
      </c>
      <c r="M3878">
        <v>0.89</v>
      </c>
      <c r="N3878">
        <v>44.1</v>
      </c>
      <c r="O3878">
        <v>1570</v>
      </c>
      <c r="P3878">
        <v>1.32</v>
      </c>
      <c r="Q3878">
        <v>50.19</v>
      </c>
      <c r="R3878">
        <v>30.11</v>
      </c>
      <c r="S3878">
        <v>1.7</v>
      </c>
      <c r="T3878">
        <v>7.41</v>
      </c>
      <c r="U3878">
        <v>0</v>
      </c>
      <c r="V3878">
        <v>0</v>
      </c>
      <c r="W3878">
        <v>0</v>
      </c>
      <c r="X3878">
        <v>0</v>
      </c>
      <c r="Y3878">
        <v>2</v>
      </c>
      <c r="Z3878">
        <v>7.5</v>
      </c>
      <c r="AA3878">
        <v>19.5</v>
      </c>
      <c r="AB3878">
        <v>63.9</v>
      </c>
      <c r="AC3878">
        <v>1680</v>
      </c>
      <c r="AD3878">
        <v>38.01</v>
      </c>
      <c r="AE3878">
        <v>32.56</v>
      </c>
      <c r="AF3878">
        <v>11.79</v>
      </c>
      <c r="AG3878">
        <v>1572</v>
      </c>
      <c r="AI3878">
        <v>44.21</v>
      </c>
      <c r="AJ3878">
        <v>41.26</v>
      </c>
      <c r="AK3878">
        <v>4.7300000000000004</v>
      </c>
      <c r="AL3878">
        <v>47.36</v>
      </c>
      <c r="AM3878">
        <v>6.44</v>
      </c>
      <c r="AN3878">
        <v>48.08</v>
      </c>
      <c r="AO3878">
        <v>45.06</v>
      </c>
      <c r="AP3878">
        <v>3.72</v>
      </c>
      <c r="AQ3878">
        <v>0</v>
      </c>
      <c r="AR3878">
        <v>4.4000000000000004</v>
      </c>
      <c r="AS3878">
        <v>41.85</v>
      </c>
      <c r="AT3878">
        <v>0</v>
      </c>
      <c r="AU3878">
        <v>0</v>
      </c>
      <c r="AV3878">
        <v>3</v>
      </c>
      <c r="AW3878">
        <v>58.3</v>
      </c>
      <c r="AX3878">
        <v>88.4</v>
      </c>
      <c r="AY3878">
        <v>97.2</v>
      </c>
      <c r="AZ3878">
        <v>100</v>
      </c>
      <c r="BA3878">
        <v>85.4</v>
      </c>
      <c r="BB3878">
        <v>94.2</v>
      </c>
      <c r="BC3878">
        <v>114.8699652402109</v>
      </c>
      <c r="BD3878">
        <v>57.390844243334477</v>
      </c>
      <c r="BE3878">
        <v>0</v>
      </c>
      <c r="BF3878">
        <v>60.090229773664689</v>
      </c>
      <c r="BG3878">
        <v>155.94324829797571</v>
      </c>
      <c r="BH3878">
        <v>7.9538944035543995E-3</v>
      </c>
      <c r="BI3878">
        <v>92.273319016032403</v>
      </c>
      <c r="BJ3878">
        <v>2.5220390792820001E-4</v>
      </c>
      <c r="BK3878">
        <v>669.45790359756438</v>
      </c>
      <c r="BL3878">
        <v>5.9725335293761734</v>
      </c>
      <c r="BM3878">
        <v>220.15707806860331</v>
      </c>
      <c r="BN3878">
        <v>106.9886121182434</v>
      </c>
      <c r="BO3878">
        <v>109.4977248719216</v>
      </c>
      <c r="BP3878">
        <v>103.2801343302784</v>
      </c>
      <c r="BQ3878">
        <v>34.633701060372218</v>
      </c>
      <c r="BR3878">
        <v>62.936312698325338</v>
      </c>
      <c r="BS3878">
        <v>95.787125974640077</v>
      </c>
      <c r="BT3878">
        <v>0</v>
      </c>
      <c r="BU3878">
        <v>133.14877482146301</v>
      </c>
      <c r="BV3878">
        <v>868.35674259110215</v>
      </c>
      <c r="BW3878">
        <v>14.62903346894144</v>
      </c>
      <c r="BX3878">
        <v>8.0218674838483146</v>
      </c>
      <c r="BY3878">
        <v>0.38614537624563972</v>
      </c>
      <c r="BZ3878">
        <v>0.50050281908899141</v>
      </c>
      <c r="CA3878">
        <f t="shared" si="480"/>
        <v>57.390844243334477</v>
      </c>
      <c r="CB3878" cm="1">
        <f t="array" ref="CB3878">IF(ISBLANK(INDEX(AC:AC,ROW())), "", INDEX(AC:AC,ROW())*(BI3878+BJ3878)/1000)</f>
        <v>155.01959964949975</v>
      </c>
      <c r="CC3878">
        <f t="shared" si="481"/>
        <v>155.95120219237927</v>
      </c>
      <c r="CD3878">
        <f t="shared" si="482"/>
        <v>4.2927396146118211</v>
      </c>
      <c r="CE3878">
        <f t="shared" si="483"/>
        <v>5.8279629683670935</v>
      </c>
      <c r="CF3878" cm="1">
        <f t="array" ref="CF3878">IFERROR(IF((BD3878+BE3878)*INDEX(H:H,ROW())*INDEX(K:K,ROW())/(BF3878*30*1000)&lt;0.5,"",(BD3878+BE3878)*INDEX(H:H,ROW())*INDEX(K:K,ROW())/(BF3878*30*1000)),"")</f>
        <v>2.3096869204214805</v>
      </c>
      <c r="CG3878">
        <f t="shared" si="484"/>
        <v>0.52311524294454781</v>
      </c>
      <c r="CH3878" cm="1">
        <f t="array" ref="CH3878">IFERROR((BD3878+BE3878)*INDEX(K:K,ROW())*INDEX(H:H,ROW())/BC3878/100000,"")</f>
        <v>0.36246973035063818</v>
      </c>
      <c r="CI3878">
        <f t="shared" si="485"/>
        <v>108.14775409352319</v>
      </c>
      <c r="CJ3878">
        <v>1</v>
      </c>
      <c r="CK3878">
        <f t="shared" si="486"/>
        <v>0</v>
      </c>
      <c r="CL3878" cm="1">
        <f t="array" ref="CL3878">IF(INDEX(AS:AS,ROW()-2)=0,CL3877,INDEX(AS:AS,ROW()-2))</f>
        <v>41.73</v>
      </c>
      <c r="CM3878" t="str">
        <f t="shared" si="487"/>
        <v>CIV</v>
      </c>
    </row>
    <row r="3879" spans="1:91" x14ac:dyDescent="0.3">
      <c r="A3879" s="1">
        <v>3874</v>
      </c>
      <c r="B3879" t="s">
        <v>293</v>
      </c>
      <c r="C3879">
        <v>6</v>
      </c>
      <c r="D3879">
        <v>11</v>
      </c>
      <c r="E3879">
        <v>24</v>
      </c>
      <c r="F3879" t="s">
        <v>114</v>
      </c>
      <c r="G3879" t="s">
        <v>117</v>
      </c>
      <c r="H3879">
        <v>46.21</v>
      </c>
      <c r="I3879">
        <v>0.89</v>
      </c>
      <c r="J3879">
        <v>44.1</v>
      </c>
      <c r="K3879">
        <v>1570</v>
      </c>
      <c r="L3879">
        <v>44.41</v>
      </c>
      <c r="M3879">
        <v>0.89</v>
      </c>
      <c r="N3879">
        <v>44.1</v>
      </c>
      <c r="O3879">
        <v>1570</v>
      </c>
      <c r="P3879">
        <v>1.32</v>
      </c>
      <c r="Q3879">
        <v>50.19</v>
      </c>
      <c r="R3879">
        <v>30.11</v>
      </c>
      <c r="S3879">
        <v>1.7</v>
      </c>
      <c r="T3879">
        <v>7.41</v>
      </c>
      <c r="U3879">
        <v>0</v>
      </c>
      <c r="V3879">
        <v>0</v>
      </c>
      <c r="W3879">
        <v>0</v>
      </c>
      <c r="X3879">
        <v>0</v>
      </c>
      <c r="Y3879">
        <v>2</v>
      </c>
      <c r="Z3879">
        <v>7.5</v>
      </c>
      <c r="AA3879">
        <v>19.5</v>
      </c>
      <c r="AB3879">
        <v>63.9</v>
      </c>
      <c r="AC3879">
        <v>1688</v>
      </c>
      <c r="AD3879">
        <v>37.86</v>
      </c>
      <c r="AE3879">
        <v>32.409999999999997</v>
      </c>
      <c r="AF3879">
        <v>11.89</v>
      </c>
      <c r="AG3879">
        <v>1572</v>
      </c>
      <c r="AI3879">
        <v>44.21</v>
      </c>
      <c r="AJ3879">
        <v>40.89</v>
      </c>
      <c r="AK3879">
        <v>0</v>
      </c>
      <c r="AL3879">
        <v>47.32</v>
      </c>
      <c r="AM3879">
        <v>6.32</v>
      </c>
      <c r="AN3879">
        <v>47.81</v>
      </c>
      <c r="AO3879">
        <v>45.02</v>
      </c>
      <c r="AP3879">
        <v>3.72</v>
      </c>
      <c r="AQ3879">
        <v>0</v>
      </c>
      <c r="AR3879">
        <v>0</v>
      </c>
      <c r="AS3879">
        <v>41.93</v>
      </c>
      <c r="AT3879">
        <v>0</v>
      </c>
      <c r="AU3879">
        <v>0</v>
      </c>
      <c r="AV3879">
        <v>3.4</v>
      </c>
      <c r="AW3879">
        <v>61.2</v>
      </c>
      <c r="AX3879">
        <v>89.2</v>
      </c>
      <c r="AY3879">
        <v>99.6</v>
      </c>
      <c r="AZ3879">
        <v>100</v>
      </c>
      <c r="BA3879">
        <v>85.8</v>
      </c>
      <c r="BB3879">
        <v>96.199999999999989</v>
      </c>
      <c r="BC3879">
        <v>117.3174430860236</v>
      </c>
      <c r="BD3879">
        <v>57.507855055205361</v>
      </c>
      <c r="BE3879">
        <v>0</v>
      </c>
      <c r="BF3879">
        <v>60.202378292839462</v>
      </c>
      <c r="BG3879">
        <v>155.35196516827881</v>
      </c>
      <c r="BH3879">
        <v>7.4012889612697997E-3</v>
      </c>
      <c r="BI3879">
        <v>91.924580412414073</v>
      </c>
      <c r="BJ3879">
        <v>2.5220390792820001E-4</v>
      </c>
      <c r="BK3879">
        <v>660.40002623424414</v>
      </c>
      <c r="BL3879">
        <v>5.9750088994690866</v>
      </c>
      <c r="BM3879">
        <v>220.57890228304811</v>
      </c>
      <c r="BN3879">
        <v>107.6452857002234</v>
      </c>
      <c r="BO3879">
        <v>110.8147181796391</v>
      </c>
      <c r="BP3879">
        <v>104.05079703855139</v>
      </c>
      <c r="BQ3879">
        <v>36.020254559138877</v>
      </c>
      <c r="BR3879">
        <v>63.384796132405832</v>
      </c>
      <c r="BS3879">
        <v>94.85164003128348</v>
      </c>
      <c r="BT3879">
        <v>0</v>
      </c>
      <c r="BU3879">
        <v>133.1426328039108</v>
      </c>
      <c r="BV3879">
        <v>871.97153279836527</v>
      </c>
      <c r="BW3879">
        <v>13.93496333607928</v>
      </c>
      <c r="BX3879">
        <v>8.0833554659912679</v>
      </c>
      <c r="BY3879">
        <v>0.3857920463127586</v>
      </c>
      <c r="BZ3879">
        <v>0.49924975544816108</v>
      </c>
      <c r="CA3879">
        <f t="shared" si="480"/>
        <v>57.507855055205361</v>
      </c>
      <c r="CB3879" cm="1">
        <f t="array" ref="CB3879">IF(ISBLANK(INDEX(AC:AC,ROW())), "", INDEX(AC:AC,ROW())*(BI3879+BJ3879)/1000)</f>
        <v>155.16911745635156</v>
      </c>
      <c r="CC3879">
        <f t="shared" si="481"/>
        <v>155.35936645724007</v>
      </c>
      <c r="CD3879">
        <f t="shared" si="482"/>
        <v>4.2507899027511007</v>
      </c>
      <c r="CE3879">
        <f t="shared" si="483"/>
        <v>5.629171663330597</v>
      </c>
      <c r="CF3879" cm="1">
        <f t="array" ref="CF3879">IFERROR(IF((BD3879+BE3879)*INDEX(H:H,ROW())*INDEX(K:K,ROW())/(BF3879*30*1000)&lt;0.5,"",(BD3879+BE3879)*INDEX(H:H,ROW())*INDEX(K:K,ROW())/(BF3879*30*1000)),"")</f>
        <v>2.3100846124960457</v>
      </c>
      <c r="CG3879">
        <f t="shared" si="484"/>
        <v>0.51315794743920362</v>
      </c>
      <c r="CH3879" cm="1">
        <f t="array" ref="CH3879">IFERROR((BD3879+BE3879)*INDEX(K:K,ROW())*INDEX(H:H,ROW())/BC3879/100000,"")</f>
        <v>0.35563148344780771</v>
      </c>
      <c r="CI3879">
        <f t="shared" si="485"/>
        <v>108.36825017918525</v>
      </c>
      <c r="CJ3879">
        <v>1</v>
      </c>
      <c r="CK3879">
        <f t="shared" si="486"/>
        <v>0</v>
      </c>
      <c r="CL3879" cm="1">
        <f t="array" ref="CL3879">IF(INDEX(AS:AS,ROW()-2)=0,CL3878,INDEX(AS:AS,ROW()-2))</f>
        <v>41.52</v>
      </c>
      <c r="CM3879" t="str">
        <f t="shared" si="487"/>
        <v>CIV</v>
      </c>
    </row>
    <row r="3880" spans="1:91" x14ac:dyDescent="0.3">
      <c r="A3880" s="1">
        <v>3875</v>
      </c>
      <c r="B3880" t="s">
        <v>293</v>
      </c>
      <c r="C3880">
        <v>6</v>
      </c>
      <c r="D3880">
        <v>11</v>
      </c>
      <c r="E3880">
        <v>24</v>
      </c>
      <c r="F3880" t="s">
        <v>114</v>
      </c>
      <c r="G3880" t="s">
        <v>118</v>
      </c>
      <c r="H3880">
        <v>46.21</v>
      </c>
      <c r="I3880">
        <v>0.89</v>
      </c>
      <c r="J3880">
        <v>44.1</v>
      </c>
      <c r="K3880">
        <v>1565</v>
      </c>
      <c r="L3880">
        <v>44.41</v>
      </c>
      <c r="M3880">
        <v>0.89</v>
      </c>
      <c r="N3880">
        <v>44.1</v>
      </c>
      <c r="O3880">
        <v>1570</v>
      </c>
      <c r="P3880">
        <v>1.32</v>
      </c>
      <c r="Q3880">
        <v>50.19</v>
      </c>
      <c r="R3880">
        <v>30.11</v>
      </c>
      <c r="S3880">
        <v>1.7</v>
      </c>
      <c r="T3880">
        <v>7.41</v>
      </c>
      <c r="U3880">
        <v>0</v>
      </c>
      <c r="V3880">
        <v>0</v>
      </c>
      <c r="W3880">
        <v>0</v>
      </c>
      <c r="X3880">
        <v>0</v>
      </c>
      <c r="Y3880">
        <v>2</v>
      </c>
      <c r="Z3880">
        <v>7.5</v>
      </c>
      <c r="AA3880">
        <v>19.5</v>
      </c>
      <c r="AB3880">
        <v>63.9</v>
      </c>
      <c r="AC3880">
        <v>1690</v>
      </c>
      <c r="AD3880">
        <v>37.86</v>
      </c>
      <c r="AE3880">
        <v>32.479999999999997</v>
      </c>
      <c r="AF3880">
        <v>11.8</v>
      </c>
      <c r="AG3880">
        <v>1572</v>
      </c>
      <c r="AI3880">
        <v>44.21</v>
      </c>
      <c r="AJ3880">
        <v>40.89</v>
      </c>
      <c r="AK3880">
        <v>4.6100000000000003</v>
      </c>
      <c r="AL3880">
        <v>47.32</v>
      </c>
      <c r="AM3880">
        <v>6.35</v>
      </c>
      <c r="AN3880">
        <v>47.81</v>
      </c>
      <c r="AO3880">
        <v>45.02</v>
      </c>
      <c r="AP3880">
        <v>3.66</v>
      </c>
      <c r="AQ3880">
        <v>3.92</v>
      </c>
      <c r="AR3880">
        <v>0</v>
      </c>
      <c r="AS3880">
        <v>41.88</v>
      </c>
      <c r="AT3880">
        <v>0</v>
      </c>
      <c r="AU3880">
        <v>0</v>
      </c>
      <c r="AV3880">
        <v>5</v>
      </c>
      <c r="AW3880">
        <v>61.1</v>
      </c>
      <c r="AX3880">
        <v>90.2</v>
      </c>
      <c r="AY3880">
        <v>98</v>
      </c>
      <c r="AZ3880">
        <v>100</v>
      </c>
      <c r="BA3880">
        <v>85.2</v>
      </c>
      <c r="BB3880">
        <v>93</v>
      </c>
      <c r="BC3880">
        <v>127.35535675702771</v>
      </c>
      <c r="BD3880">
        <v>57.264262935941296</v>
      </c>
      <c r="BE3880">
        <v>0</v>
      </c>
      <c r="BF3880">
        <v>60.174561927491091</v>
      </c>
      <c r="BG3880">
        <v>154.0801239080337</v>
      </c>
      <c r="BH3880">
        <v>5.7927479394067E-3</v>
      </c>
      <c r="BI3880">
        <v>91.171685140078225</v>
      </c>
      <c r="BJ3880">
        <v>2.5220390792820001E-4</v>
      </c>
      <c r="BK3880">
        <v>598.46193512955006</v>
      </c>
      <c r="BL3880">
        <v>5.9719677564838793</v>
      </c>
      <c r="BM3880">
        <v>218.54132667162739</v>
      </c>
      <c r="BN3880">
        <v>107.0896348777481</v>
      </c>
      <c r="BO3880">
        <v>111.3357880316938</v>
      </c>
      <c r="BP3880">
        <v>104.74504447387891</v>
      </c>
      <c r="BQ3880">
        <v>38.527294512252809</v>
      </c>
      <c r="BR3880">
        <v>65.932985641710872</v>
      </c>
      <c r="BS3880">
        <v>97.326255572770464</v>
      </c>
      <c r="BT3880">
        <v>0</v>
      </c>
      <c r="BU3880">
        <v>133.11387392099971</v>
      </c>
      <c r="BV3880">
        <v>874.90537216375253</v>
      </c>
      <c r="BW3880">
        <v>15.086434061001381</v>
      </c>
      <c r="BX3880">
        <v>8.0408828253837541</v>
      </c>
      <c r="BY3880">
        <v>0.38615665924046449</v>
      </c>
      <c r="BZ3880">
        <v>0.4991225389201156</v>
      </c>
      <c r="CA3880">
        <f t="shared" si="480"/>
        <v>57.264262935941296</v>
      </c>
      <c r="CB3880" cm="1">
        <f t="array" ref="CB3880">IF(ISBLANK(INDEX(AC:AC,ROW())), "", INDEX(AC:AC,ROW())*(BI3880+BJ3880)/1000)</f>
        <v>154.0805741113366</v>
      </c>
      <c r="CC3880">
        <f t="shared" si="481"/>
        <v>154.08591665597311</v>
      </c>
      <c r="CD3880">
        <f t="shared" si="482"/>
        <v>3.8839496049839077</v>
      </c>
      <c r="CE3880">
        <f t="shared" si="483"/>
        <v>4.699150081855711</v>
      </c>
      <c r="CF3880" cm="1">
        <f t="array" ref="CF3880">IFERROR(IF((BD3880+BE3880)*INDEX(H:H,ROW())*INDEX(K:K,ROW())/(BF3880*30*1000)&lt;0.5,"",(BD3880+BE3880)*INDEX(H:H,ROW())*INDEX(K:K,ROW())/(BF3880*30*1000)),"")</f>
        <v>2.2940337002438826</v>
      </c>
      <c r="CG3880">
        <f t="shared" si="484"/>
        <v>0.47249337177307654</v>
      </c>
      <c r="CH3880" cm="1">
        <f t="array" ref="CH3880">IFERROR((BD3880+BE3880)*INDEX(K:K,ROW())*INDEX(H:H,ROW())/BC3880/100000,"")</f>
        <v>0.32517471539678977</v>
      </c>
      <c r="CI3880">
        <f t="shared" si="485"/>
        <v>107.56556334473537</v>
      </c>
      <c r="CJ3880">
        <v>1</v>
      </c>
      <c r="CK3880">
        <f t="shared" si="486"/>
        <v>0</v>
      </c>
      <c r="CL3880" cm="1">
        <f t="array" ref="CL3880">IF(INDEX(AS:AS,ROW()-2)=0,CL3879,INDEX(AS:AS,ROW()-2))</f>
        <v>41.85</v>
      </c>
      <c r="CM3880" t="str">
        <f t="shared" si="487"/>
        <v>CIV</v>
      </c>
    </row>
    <row r="3881" spans="1:91" x14ac:dyDescent="0.3">
      <c r="A3881" s="1">
        <v>3876</v>
      </c>
      <c r="B3881" t="s">
        <v>293</v>
      </c>
      <c r="C3881">
        <v>6</v>
      </c>
      <c r="D3881">
        <v>11</v>
      </c>
      <c r="E3881">
        <v>24</v>
      </c>
      <c r="F3881" t="s">
        <v>114</v>
      </c>
      <c r="G3881" t="s">
        <v>119</v>
      </c>
      <c r="H3881">
        <v>46.21</v>
      </c>
      <c r="I3881">
        <v>0.89</v>
      </c>
      <c r="J3881">
        <v>44.1</v>
      </c>
      <c r="K3881">
        <v>1570</v>
      </c>
      <c r="L3881">
        <v>44.41</v>
      </c>
      <c r="M3881">
        <v>0.89</v>
      </c>
      <c r="N3881">
        <v>44.1</v>
      </c>
      <c r="O3881">
        <v>1570</v>
      </c>
      <c r="P3881">
        <v>1.32</v>
      </c>
      <c r="Q3881">
        <v>50.19</v>
      </c>
      <c r="R3881">
        <v>30.11</v>
      </c>
      <c r="S3881">
        <v>1.7</v>
      </c>
      <c r="T3881">
        <v>7.41</v>
      </c>
      <c r="U3881">
        <v>0</v>
      </c>
      <c r="V3881">
        <v>0</v>
      </c>
      <c r="W3881">
        <v>0</v>
      </c>
      <c r="X3881">
        <v>0</v>
      </c>
      <c r="Y3881">
        <v>2</v>
      </c>
      <c r="Z3881">
        <v>7.5</v>
      </c>
      <c r="AA3881">
        <v>19.5</v>
      </c>
      <c r="AB3881">
        <v>63.9</v>
      </c>
      <c r="AC3881">
        <v>1695</v>
      </c>
      <c r="AD3881">
        <v>37.86</v>
      </c>
      <c r="AE3881">
        <v>32.409999999999997</v>
      </c>
      <c r="AF3881">
        <v>11.72</v>
      </c>
      <c r="AG3881">
        <v>1572</v>
      </c>
      <c r="AI3881">
        <v>44.21</v>
      </c>
      <c r="AJ3881">
        <v>40.89</v>
      </c>
      <c r="AK3881">
        <v>0</v>
      </c>
      <c r="AL3881">
        <v>47.32</v>
      </c>
      <c r="AM3881">
        <v>6.32</v>
      </c>
      <c r="AN3881">
        <v>47.81</v>
      </c>
      <c r="AO3881">
        <v>45.02</v>
      </c>
      <c r="AP3881">
        <v>3.72</v>
      </c>
      <c r="AQ3881">
        <v>0</v>
      </c>
      <c r="AR3881">
        <v>0</v>
      </c>
      <c r="AS3881">
        <v>41.76</v>
      </c>
      <c r="AT3881">
        <v>0</v>
      </c>
      <c r="AU3881">
        <v>0</v>
      </c>
      <c r="AV3881">
        <v>6.2</v>
      </c>
      <c r="AW3881">
        <v>63.8</v>
      </c>
      <c r="AX3881">
        <v>91.2</v>
      </c>
      <c r="AY3881">
        <v>99</v>
      </c>
      <c r="AZ3881">
        <v>100</v>
      </c>
      <c r="BA3881">
        <v>85</v>
      </c>
      <c r="BB3881">
        <v>92.8</v>
      </c>
      <c r="BC3881">
        <v>102.3198746419672</v>
      </c>
      <c r="BD3881">
        <v>52.863280751634647</v>
      </c>
      <c r="BE3881">
        <v>0</v>
      </c>
      <c r="BF3881">
        <v>55.820315509949879</v>
      </c>
      <c r="BG3881">
        <v>156.73518758632349</v>
      </c>
      <c r="BH3881">
        <v>6.0391274857767999E-3</v>
      </c>
      <c r="BI3881">
        <v>92.740189506832323</v>
      </c>
      <c r="BJ3881">
        <v>2.5220390792820001E-4</v>
      </c>
      <c r="BK3881">
        <v>596.82758320891469</v>
      </c>
      <c r="BL3881">
        <v>5.974686990032394</v>
      </c>
      <c r="BM3881">
        <v>215.67778772411549</v>
      </c>
      <c r="BN3881">
        <v>106.6504003705091</v>
      </c>
      <c r="BO3881">
        <v>110.8556338755391</v>
      </c>
      <c r="BP3881">
        <v>104.69213825001179</v>
      </c>
      <c r="BQ3881">
        <v>37.936504749275102</v>
      </c>
      <c r="BR3881">
        <v>66.217537638849393</v>
      </c>
      <c r="BS3881">
        <v>97.128951066033693</v>
      </c>
      <c r="BT3881">
        <v>0</v>
      </c>
      <c r="BU3881">
        <v>133.13177578777839</v>
      </c>
      <c r="BV3881">
        <v>876.64904287239062</v>
      </c>
      <c r="BW3881">
        <v>23.318897042511029</v>
      </c>
      <c r="BX3881">
        <v>8.0057365303674644</v>
      </c>
      <c r="BY3881">
        <v>0.3864097261330271</v>
      </c>
      <c r="BZ3881">
        <v>0.49982964282371017</v>
      </c>
      <c r="CA3881">
        <f t="shared" si="480"/>
        <v>52.863280751634647</v>
      </c>
      <c r="CB3881" cm="1">
        <f t="array" ref="CB3881">IF(ISBLANK(INDEX(AC:AC,ROW())), "", INDEX(AC:AC,ROW())*(BI3881+BJ3881)/1000)</f>
        <v>157.19504869970473</v>
      </c>
      <c r="CC3881">
        <f t="shared" si="481"/>
        <v>156.74122671380925</v>
      </c>
      <c r="CD3881">
        <f t="shared" si="482"/>
        <v>3.8077256106885682</v>
      </c>
      <c r="CE3881">
        <f t="shared" si="483"/>
        <v>5.8329585068131209</v>
      </c>
      <c r="CF3881" cm="1">
        <f t="array" ref="CF3881">IFERROR(IF((BD3881+BE3881)*INDEX(H:H,ROW())*INDEX(K:K,ROW())/(BF3881*30*1000)&lt;0.5,"",(BD3881+BE3881)*INDEX(H:H,ROW())*INDEX(K:K,ROW())/(BF3881*30*1000)),"")</f>
        <v>2.2902146673721608</v>
      </c>
      <c r="CG3881">
        <f t="shared" si="484"/>
        <v>0.54554714521761927</v>
      </c>
      <c r="CH3881" cm="1">
        <f t="array" ref="CH3881">IFERROR((BD3881+BE3881)*INDEX(K:K,ROW())*INDEX(H:H,ROW())/BC3881/100000,"")</f>
        <v>0.37482602211612054</v>
      </c>
      <c r="CI3881">
        <f t="shared" si="485"/>
        <v>99.615978170048507</v>
      </c>
      <c r="CJ3881">
        <v>1</v>
      </c>
      <c r="CK3881">
        <f t="shared" si="486"/>
        <v>0</v>
      </c>
      <c r="CL3881" cm="1">
        <f t="array" ref="CL3881">IF(INDEX(AS:AS,ROW()-2)=0,CL3880,INDEX(AS:AS,ROW()-2))</f>
        <v>41.93</v>
      </c>
      <c r="CM3881" t="str">
        <f t="shared" si="487"/>
        <v>CIV</v>
      </c>
    </row>
    <row r="3882" spans="1:91" x14ac:dyDescent="0.3">
      <c r="A3882" s="1">
        <v>3877</v>
      </c>
      <c r="B3882" t="s">
        <v>293</v>
      </c>
      <c r="C3882">
        <v>6</v>
      </c>
      <c r="D3882">
        <v>11</v>
      </c>
      <c r="E3882">
        <v>24</v>
      </c>
      <c r="F3882" t="s">
        <v>114</v>
      </c>
      <c r="G3882" t="s">
        <v>120</v>
      </c>
      <c r="H3882">
        <v>45.83</v>
      </c>
      <c r="I3882">
        <v>0.85</v>
      </c>
      <c r="J3882">
        <v>46.06</v>
      </c>
      <c r="K3882">
        <v>1565</v>
      </c>
      <c r="L3882">
        <v>44.41</v>
      </c>
      <c r="M3882">
        <v>0.89</v>
      </c>
      <c r="N3882">
        <v>44.1</v>
      </c>
      <c r="O3882">
        <v>1570</v>
      </c>
      <c r="P3882">
        <v>1.32</v>
      </c>
      <c r="Q3882">
        <v>50.19</v>
      </c>
      <c r="R3882">
        <v>30.11</v>
      </c>
      <c r="S3882">
        <v>1.7</v>
      </c>
      <c r="T3882">
        <v>7.41</v>
      </c>
      <c r="U3882">
        <v>0</v>
      </c>
      <c r="V3882">
        <v>0</v>
      </c>
      <c r="W3882">
        <v>0</v>
      </c>
      <c r="X3882">
        <v>0</v>
      </c>
      <c r="Y3882">
        <v>2</v>
      </c>
      <c r="Z3882">
        <v>7.5</v>
      </c>
      <c r="AA3882">
        <v>19.5</v>
      </c>
      <c r="AB3882">
        <v>63.9</v>
      </c>
      <c r="AC3882">
        <v>1686</v>
      </c>
      <c r="AD3882">
        <v>37.86</v>
      </c>
      <c r="AE3882">
        <v>32.54</v>
      </c>
      <c r="AF3882">
        <v>11.61</v>
      </c>
      <c r="AG3882">
        <v>1572</v>
      </c>
      <c r="AI3882">
        <v>44.21</v>
      </c>
      <c r="AJ3882">
        <v>41.53</v>
      </c>
      <c r="AK3882">
        <v>4.5199999999999996</v>
      </c>
      <c r="AL3882">
        <v>47.32</v>
      </c>
      <c r="AM3882">
        <v>6.31</v>
      </c>
      <c r="AN3882">
        <v>48.29</v>
      </c>
      <c r="AO3882">
        <v>45.02</v>
      </c>
      <c r="AP3882">
        <v>3.74</v>
      </c>
      <c r="AQ3882">
        <v>0</v>
      </c>
      <c r="AR3882">
        <v>4.5199999999999996</v>
      </c>
      <c r="AS3882">
        <v>42.12</v>
      </c>
      <c r="AT3882">
        <v>0</v>
      </c>
      <c r="AU3882">
        <v>0</v>
      </c>
      <c r="AV3882">
        <v>6</v>
      </c>
      <c r="AW3882">
        <v>68.099999999999994</v>
      </c>
      <c r="AX3882">
        <v>92.2</v>
      </c>
      <c r="AY3882">
        <v>99</v>
      </c>
      <c r="AZ3882">
        <v>100</v>
      </c>
      <c r="BA3882">
        <v>86.2</v>
      </c>
      <c r="BB3882">
        <v>93</v>
      </c>
      <c r="BC3882">
        <v>113.61049393482971</v>
      </c>
      <c r="BD3882">
        <v>56.43798811876384</v>
      </c>
      <c r="BE3882">
        <v>0</v>
      </c>
      <c r="BF3882">
        <v>59.904957437517943</v>
      </c>
      <c r="BG3882">
        <v>156.62861128981319</v>
      </c>
      <c r="BH3882">
        <v>7.5178701391571002E-3</v>
      </c>
      <c r="BI3882">
        <v>92.679256491703001</v>
      </c>
      <c r="BJ3882">
        <v>2.5220390792820001E-4</v>
      </c>
      <c r="BK3882">
        <v>629.32709477248579</v>
      </c>
      <c r="BL3882">
        <v>5.9853746521385762</v>
      </c>
      <c r="BM3882">
        <v>207.9569934904917</v>
      </c>
      <c r="BN3882">
        <v>106.1223197845145</v>
      </c>
      <c r="BO3882">
        <v>110.271190832925</v>
      </c>
      <c r="BP3882">
        <v>104.0807505263834</v>
      </c>
      <c r="BQ3882">
        <v>38.661955624007163</v>
      </c>
      <c r="BR3882">
        <v>63.316750170024747</v>
      </c>
      <c r="BS3882">
        <v>95.640134919382319</v>
      </c>
      <c r="BT3882">
        <v>0</v>
      </c>
      <c r="BU3882">
        <v>133.42115918479851</v>
      </c>
      <c r="BV3882">
        <v>878.54577310649779</v>
      </c>
      <c r="BW3882">
        <v>14.971171797341979</v>
      </c>
      <c r="BX3882">
        <v>8.1068181627028171</v>
      </c>
      <c r="BY3882">
        <v>0.3881552260931293</v>
      </c>
      <c r="BZ3882">
        <v>0.4999022507064223</v>
      </c>
      <c r="CA3882">
        <f t="shared" si="480"/>
        <v>56.43798811876384</v>
      </c>
      <c r="CB3882" cm="1">
        <f t="array" ref="CB3882">IF(ISBLANK(INDEX(AC:AC,ROW())), "", INDEX(AC:AC,ROW())*(BI3882+BJ3882)/1000)</f>
        <v>156.25765166080004</v>
      </c>
      <c r="CC3882">
        <f t="shared" si="481"/>
        <v>156.63612915995236</v>
      </c>
      <c r="CD3882">
        <f t="shared" si="482"/>
        <v>4.0177645996973972</v>
      </c>
      <c r="CE3882">
        <f t="shared" si="483"/>
        <v>5.5393394833182059</v>
      </c>
      <c r="CF3882" cm="1">
        <f t="array" ref="CF3882">IFERROR(IF((BD3882+BE3882)*INDEX(H:H,ROW())*INDEX(K:K,ROW())/(BF3882*30*1000)&lt;0.5,"",(BD3882+BE3882)*INDEX(H:H,ROW())*INDEX(K:K,ROW())/(BF3882*30*1000)),"")</f>
        <v>2.2524320807967126</v>
      </c>
      <c r="CG3882">
        <f t="shared" si="484"/>
        <v>0.52728366335491139</v>
      </c>
      <c r="CH3882" cm="1">
        <f t="array" ref="CH3882">IFERROR((BD3882+BE3882)*INDEX(K:K,ROW())*INDEX(H:H,ROW())/BC3882/100000,"")</f>
        <v>0.35630119170618496</v>
      </c>
      <c r="CI3882">
        <f t="shared" si="485"/>
        <v>105.1416996865146</v>
      </c>
      <c r="CJ3882">
        <v>1</v>
      </c>
      <c r="CK3882">
        <f t="shared" si="486"/>
        <v>0</v>
      </c>
      <c r="CL3882" cm="1">
        <f t="array" ref="CL3882">IF(INDEX(AS:AS,ROW()-2)=0,CL3881,INDEX(AS:AS,ROW()-2))</f>
        <v>41.88</v>
      </c>
      <c r="CM3882" t="str">
        <f t="shared" si="487"/>
        <v>CIV</v>
      </c>
    </row>
    <row r="3883" spans="1:91" x14ac:dyDescent="0.3">
      <c r="A3883" s="1">
        <v>3878</v>
      </c>
      <c r="B3883" t="s">
        <v>293</v>
      </c>
      <c r="C3883">
        <v>6</v>
      </c>
      <c r="D3883">
        <v>11</v>
      </c>
      <c r="E3883">
        <v>24</v>
      </c>
      <c r="F3883" t="s">
        <v>114</v>
      </c>
      <c r="G3883" t="s">
        <v>121</v>
      </c>
      <c r="H3883">
        <v>46.21</v>
      </c>
      <c r="I3883">
        <v>0.89</v>
      </c>
      <c r="J3883">
        <v>44.1</v>
      </c>
      <c r="K3883">
        <v>1570</v>
      </c>
      <c r="L3883">
        <v>44.41</v>
      </c>
      <c r="M3883">
        <v>0.89</v>
      </c>
      <c r="N3883">
        <v>44.1</v>
      </c>
      <c r="O3883">
        <v>1570</v>
      </c>
      <c r="P3883">
        <v>1.32</v>
      </c>
      <c r="Q3883">
        <v>50.19</v>
      </c>
      <c r="R3883">
        <v>30.11</v>
      </c>
      <c r="S3883">
        <v>1.7</v>
      </c>
      <c r="T3883">
        <v>7.41</v>
      </c>
      <c r="U3883">
        <v>0</v>
      </c>
      <c r="V3883">
        <v>0</v>
      </c>
      <c r="W3883">
        <v>0</v>
      </c>
      <c r="X3883">
        <v>0</v>
      </c>
      <c r="Y3883">
        <v>2</v>
      </c>
      <c r="Z3883">
        <v>7.5</v>
      </c>
      <c r="AA3883">
        <v>19.5</v>
      </c>
      <c r="AB3883">
        <v>63.9</v>
      </c>
      <c r="AC3883">
        <v>1680</v>
      </c>
      <c r="AD3883">
        <v>37.86</v>
      </c>
      <c r="AE3883">
        <v>32.409999999999997</v>
      </c>
      <c r="AF3883">
        <v>11.54</v>
      </c>
      <c r="AG3883">
        <v>1572</v>
      </c>
      <c r="AI3883">
        <v>44.21</v>
      </c>
      <c r="AJ3883">
        <v>40.89</v>
      </c>
      <c r="AK3883">
        <v>0</v>
      </c>
      <c r="AL3883">
        <v>47.32</v>
      </c>
      <c r="AM3883">
        <v>6.32</v>
      </c>
      <c r="AN3883">
        <v>47.81</v>
      </c>
      <c r="AO3883">
        <v>45.02</v>
      </c>
      <c r="AP3883">
        <v>3.72</v>
      </c>
      <c r="AQ3883">
        <v>0</v>
      </c>
      <c r="AR3883">
        <v>0</v>
      </c>
      <c r="AS3883">
        <v>42.21</v>
      </c>
      <c r="AT3883">
        <v>0</v>
      </c>
      <c r="AU3883">
        <v>0</v>
      </c>
      <c r="AV3883">
        <v>7.2</v>
      </c>
      <c r="AW3883">
        <v>65.8</v>
      </c>
      <c r="AX3883">
        <v>94.1</v>
      </c>
      <c r="AY3883">
        <v>99</v>
      </c>
      <c r="AZ3883">
        <v>100</v>
      </c>
      <c r="BA3883">
        <v>86.899999999999991</v>
      </c>
      <c r="BB3883">
        <v>91.8</v>
      </c>
      <c r="BC3883">
        <v>104.9425495347985</v>
      </c>
      <c r="BD3883">
        <v>56.808583391551387</v>
      </c>
      <c r="BE3883">
        <v>0</v>
      </c>
      <c r="BF3883">
        <v>59.981230164293869</v>
      </c>
      <c r="BG3883">
        <v>159.5500476729157</v>
      </c>
      <c r="BH3883">
        <v>9.1404629045234997E-3</v>
      </c>
      <c r="BI3883">
        <v>94.407488743132802</v>
      </c>
      <c r="BJ3883">
        <v>2.5220390792820001E-4</v>
      </c>
      <c r="BK3883">
        <v>656.92887654181982</v>
      </c>
      <c r="BL3883">
        <v>5.9683447679220523</v>
      </c>
      <c r="BM3883">
        <v>200.52656478307281</v>
      </c>
      <c r="BN3883">
        <v>105.9628662000656</v>
      </c>
      <c r="BO3883">
        <v>110.6527011595054</v>
      </c>
      <c r="BP3883">
        <v>104.4967482050635</v>
      </c>
      <c r="BQ3883">
        <v>38.755566329133877</v>
      </c>
      <c r="BR3883">
        <v>72.513520681608256</v>
      </c>
      <c r="BS3883">
        <v>94.455937232742102</v>
      </c>
      <c r="BT3883">
        <v>0</v>
      </c>
      <c r="BU3883">
        <v>133.23247511260089</v>
      </c>
      <c r="BV3883">
        <v>879.01293981961919</v>
      </c>
      <c r="BW3883">
        <v>15.024223466688021</v>
      </c>
      <c r="BX3883">
        <v>8.1050939252451162</v>
      </c>
      <c r="BY3883">
        <v>0.38876072222036762</v>
      </c>
      <c r="BZ3883">
        <v>0.49947756728749632</v>
      </c>
      <c r="CA3883">
        <f t="shared" si="480"/>
        <v>56.808583391551387</v>
      </c>
      <c r="CB3883" cm="1">
        <f t="array" ref="CB3883">IF(ISBLANK(INDEX(AC:AC,ROW())), "", INDEX(AC:AC,ROW())*(BI3883+BJ3883)/1000)</f>
        <v>158.60500479102845</v>
      </c>
      <c r="CC3883">
        <f t="shared" si="481"/>
        <v>159.55918813582022</v>
      </c>
      <c r="CD3883">
        <f t="shared" si="482"/>
        <v>4.1171485278718505</v>
      </c>
      <c r="CE3883">
        <f t="shared" si="483"/>
        <v>6.2598905730223846</v>
      </c>
      <c r="CF3883" cm="1">
        <f t="array" ref="CF3883">IFERROR(IF((BD3883+BE3883)*INDEX(H:H,ROW())*INDEX(K:K,ROW())/(BF3883*30*1000)&lt;0.5,"",(BD3883+BE3883)*INDEX(H:H,ROW())*INDEX(K:K,ROW())/(BF3883*30*1000)),"")</f>
        <v>2.2904085556948579</v>
      </c>
      <c r="CG3883">
        <f t="shared" si="484"/>
        <v>0.57156253998197704</v>
      </c>
      <c r="CH3883" cm="1">
        <f t="array" ref="CH3883">IFERROR((BD3883+BE3883)*INDEX(K:K,ROW())*INDEX(H:H,ROW())/BC3883/100000,"")</f>
        <v>0.39273351950682145</v>
      </c>
      <c r="CI3883">
        <f t="shared" si="485"/>
        <v>107.0505372073256</v>
      </c>
      <c r="CJ3883">
        <v>1</v>
      </c>
      <c r="CK3883">
        <f t="shared" si="486"/>
        <v>0</v>
      </c>
      <c r="CL3883" cm="1">
        <f t="array" ref="CL3883">IF(INDEX(AS:AS,ROW()-2)=0,CL3882,INDEX(AS:AS,ROW()-2))</f>
        <v>41.76</v>
      </c>
      <c r="CM3883" t="str">
        <f t="shared" si="487"/>
        <v>CIV</v>
      </c>
    </row>
    <row r="3884" spans="1:91" x14ac:dyDescent="0.3">
      <c r="A3884" s="1">
        <v>3879</v>
      </c>
      <c r="B3884" t="s">
        <v>293</v>
      </c>
      <c r="C3884">
        <v>6</v>
      </c>
      <c r="D3884">
        <v>11</v>
      </c>
      <c r="E3884">
        <v>24</v>
      </c>
      <c r="F3884" t="s">
        <v>114</v>
      </c>
      <c r="G3884" t="s">
        <v>122</v>
      </c>
      <c r="H3884">
        <v>46.21</v>
      </c>
      <c r="I3884">
        <v>0.89</v>
      </c>
      <c r="J3884">
        <v>44.1</v>
      </c>
      <c r="K3884">
        <v>1570</v>
      </c>
      <c r="L3884">
        <v>44.41</v>
      </c>
      <c r="M3884">
        <v>0.89</v>
      </c>
      <c r="N3884">
        <v>44.1</v>
      </c>
      <c r="O3884">
        <v>1570</v>
      </c>
      <c r="P3884">
        <v>1.32</v>
      </c>
      <c r="Q3884">
        <v>50.19</v>
      </c>
      <c r="R3884">
        <v>30.11</v>
      </c>
      <c r="S3884">
        <v>1.7</v>
      </c>
      <c r="T3884">
        <v>7.41</v>
      </c>
      <c r="U3884">
        <v>0</v>
      </c>
      <c r="V3884">
        <v>0</v>
      </c>
      <c r="W3884">
        <v>0</v>
      </c>
      <c r="X3884">
        <v>0</v>
      </c>
      <c r="Y3884">
        <v>2</v>
      </c>
      <c r="Z3884">
        <v>7.5</v>
      </c>
      <c r="AA3884">
        <v>19.5</v>
      </c>
      <c r="AB3884">
        <v>63.9</v>
      </c>
      <c r="AC3884">
        <v>1688</v>
      </c>
      <c r="AD3884">
        <v>37.86</v>
      </c>
      <c r="AE3884">
        <v>32.409999999999997</v>
      </c>
      <c r="AF3884">
        <v>11.43</v>
      </c>
      <c r="AG3884">
        <v>1572</v>
      </c>
      <c r="AI3884">
        <v>44.21</v>
      </c>
      <c r="AJ3884">
        <v>40.89</v>
      </c>
      <c r="AK3884">
        <v>0</v>
      </c>
      <c r="AL3884">
        <v>47.32</v>
      </c>
      <c r="AM3884">
        <v>6.37</v>
      </c>
      <c r="AN3884">
        <v>47.81</v>
      </c>
      <c r="AO3884">
        <v>45.02</v>
      </c>
      <c r="AP3884">
        <v>3.62</v>
      </c>
      <c r="AQ3884">
        <v>4.08</v>
      </c>
      <c r="AR3884">
        <v>0</v>
      </c>
      <c r="AS3884">
        <v>41.97</v>
      </c>
      <c r="AT3884">
        <v>0</v>
      </c>
      <c r="AU3884">
        <v>0</v>
      </c>
      <c r="AV3884">
        <v>8</v>
      </c>
      <c r="AW3884">
        <v>75.3</v>
      </c>
      <c r="AX3884">
        <v>93.3</v>
      </c>
      <c r="AY3884">
        <v>100</v>
      </c>
      <c r="AZ3884">
        <v>100</v>
      </c>
      <c r="BA3884">
        <v>85.3</v>
      </c>
      <c r="BB3884">
        <v>92</v>
      </c>
      <c r="BC3884">
        <v>151.05078929760211</v>
      </c>
      <c r="BD3884">
        <v>54.508822122138341</v>
      </c>
      <c r="BE3884">
        <v>0</v>
      </c>
      <c r="BF3884">
        <v>58.057478296623017</v>
      </c>
      <c r="BG3884">
        <v>160.36525317372059</v>
      </c>
      <c r="BH3884">
        <v>9.7449573106590005E-3</v>
      </c>
      <c r="BI3884">
        <v>94.890479421536682</v>
      </c>
      <c r="BJ3884">
        <v>2.5220390792820001E-4</v>
      </c>
      <c r="BK3884">
        <v>626.59830804507237</v>
      </c>
      <c r="BL3884">
        <v>5.9791778134558449</v>
      </c>
      <c r="BM3884">
        <v>208.0434375758081</v>
      </c>
      <c r="BN3884">
        <v>105.5376164431614</v>
      </c>
      <c r="BO3884">
        <v>107.3099505772142</v>
      </c>
      <c r="BP3884">
        <v>102.99088047846431</v>
      </c>
      <c r="BQ3884">
        <v>37.600659370053698</v>
      </c>
      <c r="BR3884">
        <v>78.193966992071296</v>
      </c>
      <c r="BS3884">
        <v>93.303802332500894</v>
      </c>
      <c r="BT3884">
        <v>0</v>
      </c>
      <c r="BU3884">
        <v>133.11862174072419</v>
      </c>
      <c r="BV3884">
        <v>877.81328469341838</v>
      </c>
      <c r="BW3884">
        <v>19.07781571065815</v>
      </c>
      <c r="BX3884">
        <v>7.4886051707403993</v>
      </c>
      <c r="BY3884">
        <v>0.39226280446634748</v>
      </c>
      <c r="BZ3884">
        <v>0.4999947914614461</v>
      </c>
      <c r="CA3884">
        <f t="shared" si="480"/>
        <v>54.508822122138341</v>
      </c>
      <c r="CB3884" cm="1">
        <f t="array" ref="CB3884">IF(ISBLANK(INDEX(AC:AC,ROW())), "", INDEX(AC:AC,ROW())*(BI3884+BJ3884)/1000)</f>
        <v>160.17555498375052</v>
      </c>
      <c r="CC3884">
        <f t="shared" si="481"/>
        <v>160.37499813103125</v>
      </c>
      <c r="CD3884">
        <f t="shared" si="482"/>
        <v>3.9070822469043618</v>
      </c>
      <c r="CE3884">
        <f t="shared" si="483"/>
        <v>4.1482623888216876</v>
      </c>
      <c r="CF3884" cm="1">
        <f t="array" ref="CF3884">IFERROR(IF((BD3884+BE3884)*INDEX(H:H,ROW())*INDEX(K:K,ROW())/(BF3884*30*1000)&lt;0.5,"",(BD3884+BE3884)*INDEX(H:H,ROW())*INDEX(K:K,ROW())/(BF3884*30*1000)),"")</f>
        <v>2.2705077843201948</v>
      </c>
      <c r="CG3884">
        <f t="shared" si="484"/>
        <v>0.38435733150812912</v>
      </c>
      <c r="CH3884" cm="1">
        <f t="array" ref="CH3884">IFERROR((BD3884+BE3884)*INDEX(K:K,ROW())*INDEX(H:H,ROW())/BC3884/100000,"")</f>
        <v>0.26180589394492348</v>
      </c>
      <c r="CI3884">
        <f t="shared" si="485"/>
        <v>102.71684915102597</v>
      </c>
      <c r="CJ3884">
        <v>1</v>
      </c>
      <c r="CK3884">
        <f t="shared" si="486"/>
        <v>0</v>
      </c>
      <c r="CL3884" cm="1">
        <f t="array" ref="CL3884">IF(INDEX(AS:AS,ROW()-2)=0,CL3883,INDEX(AS:AS,ROW()-2))</f>
        <v>42.12</v>
      </c>
      <c r="CM3884" t="str">
        <f t="shared" si="487"/>
        <v>CIV</v>
      </c>
    </row>
    <row r="3885" spans="1:91" x14ac:dyDescent="0.3">
      <c r="A3885" s="1">
        <v>3880</v>
      </c>
      <c r="B3885" t="s">
        <v>293</v>
      </c>
      <c r="C3885">
        <v>6</v>
      </c>
      <c r="D3885">
        <v>11</v>
      </c>
      <c r="E3885">
        <v>24</v>
      </c>
      <c r="F3885" t="s">
        <v>123</v>
      </c>
      <c r="G3885" t="s">
        <v>124</v>
      </c>
      <c r="H3885">
        <v>45.92</v>
      </c>
      <c r="I3885">
        <v>0.95</v>
      </c>
      <c r="J3885">
        <v>45.57</v>
      </c>
      <c r="K3885">
        <v>1567</v>
      </c>
      <c r="L3885">
        <v>46.17</v>
      </c>
      <c r="M3885">
        <v>0.85</v>
      </c>
      <c r="N3885">
        <v>46.55</v>
      </c>
      <c r="O3885">
        <v>1570</v>
      </c>
      <c r="P3885">
        <v>1.34</v>
      </c>
      <c r="Q3885">
        <v>50.19</v>
      </c>
      <c r="R3885">
        <v>30.28</v>
      </c>
      <c r="S3885">
        <v>1.7</v>
      </c>
      <c r="T3885">
        <v>7.41</v>
      </c>
      <c r="U3885">
        <v>0</v>
      </c>
      <c r="V3885">
        <v>0</v>
      </c>
      <c r="W3885">
        <v>0</v>
      </c>
      <c r="X3885">
        <v>0</v>
      </c>
      <c r="Y3885">
        <v>1.9</v>
      </c>
      <c r="Z3885">
        <v>7.5</v>
      </c>
      <c r="AA3885">
        <v>20.100000000000001</v>
      </c>
      <c r="AB3885">
        <v>63.9</v>
      </c>
      <c r="AC3885">
        <v>1690</v>
      </c>
      <c r="AD3885">
        <v>37.86</v>
      </c>
      <c r="AE3885">
        <v>32.409999999999997</v>
      </c>
      <c r="AF3885">
        <v>11.32</v>
      </c>
      <c r="AG3885">
        <v>1572</v>
      </c>
      <c r="AI3885">
        <v>44.21</v>
      </c>
      <c r="AJ3885">
        <v>40.89</v>
      </c>
      <c r="AK3885">
        <v>0</v>
      </c>
      <c r="AL3885">
        <v>47.32</v>
      </c>
      <c r="AM3885">
        <v>6.32</v>
      </c>
      <c r="AN3885">
        <v>47.81</v>
      </c>
      <c r="AO3885">
        <v>45.02</v>
      </c>
      <c r="AP3885">
        <v>3.72</v>
      </c>
      <c r="AQ3885">
        <v>0</v>
      </c>
      <c r="AR3885">
        <v>0</v>
      </c>
      <c r="AS3885">
        <v>41.52</v>
      </c>
      <c r="AT3885">
        <v>0</v>
      </c>
      <c r="AU3885">
        <v>0</v>
      </c>
      <c r="AV3885">
        <v>5.0999999999999996</v>
      </c>
      <c r="AW3885">
        <v>62.4</v>
      </c>
      <c r="AX3885">
        <v>92.1</v>
      </c>
      <c r="AY3885">
        <v>100</v>
      </c>
      <c r="AZ3885">
        <v>100</v>
      </c>
      <c r="BA3885">
        <v>85.2</v>
      </c>
      <c r="BB3885">
        <v>93.5</v>
      </c>
      <c r="BC3885">
        <v>107.8651809418886</v>
      </c>
      <c r="BD3885">
        <v>41.36220241717939</v>
      </c>
      <c r="BE3885">
        <v>0</v>
      </c>
      <c r="BF3885">
        <v>47.169802591507512</v>
      </c>
      <c r="BG3885">
        <v>151.33889437300539</v>
      </c>
      <c r="BH3885">
        <v>5.6550107174574999E-3</v>
      </c>
      <c r="BI3885">
        <v>89.54946123408341</v>
      </c>
      <c r="BJ3885">
        <v>2.5220390792820001E-4</v>
      </c>
      <c r="BK3885">
        <v>592.8831092227947</v>
      </c>
      <c r="BL3885">
        <v>5.8467653150288728</v>
      </c>
      <c r="BM3885">
        <v>206.37290706474201</v>
      </c>
      <c r="BN3885">
        <v>105.07562868144301</v>
      </c>
      <c r="BO3885">
        <v>103.42081802079591</v>
      </c>
      <c r="BP3885">
        <v>99.860313725931206</v>
      </c>
      <c r="BQ3885">
        <v>35.245237158062281</v>
      </c>
      <c r="BR3885">
        <v>52.205813874384951</v>
      </c>
      <c r="BS3885">
        <v>94.774515852103562</v>
      </c>
      <c r="BT3885">
        <v>0</v>
      </c>
      <c r="BU3885">
        <v>132.36362945890491</v>
      </c>
      <c r="BV3885">
        <v>877.04373249594244</v>
      </c>
      <c r="BW3885">
        <v>52.584737671999918</v>
      </c>
      <c r="BX3885">
        <v>5.9738388105781697</v>
      </c>
      <c r="BY3885">
        <v>0.39355023945794138</v>
      </c>
      <c r="BZ3885">
        <v>0.49987234342391151</v>
      </c>
      <c r="CA3885">
        <f t="shared" si="480"/>
        <v>41.36220241717939</v>
      </c>
      <c r="CB3885" cm="1">
        <f t="array" ref="CB3885">IF(ISBLANK(INDEX(AC:AC,ROW())), "", INDEX(AC:AC,ROW())*(BI3885+BJ3885)/1000)</f>
        <v>151.33901571020536</v>
      </c>
      <c r="CC3885">
        <f t="shared" si="481"/>
        <v>151.34454938372284</v>
      </c>
      <c r="CD3885">
        <f t="shared" si="482"/>
        <v>3.9174394561087476</v>
      </c>
      <c r="CE3885">
        <f t="shared" si="483"/>
        <v>5.4965198597516389</v>
      </c>
      <c r="CF3885" cm="1">
        <f t="array" ref="CF3885">IFERROR(IF((BD3885+BE3885)*INDEX(H:H,ROW())*INDEX(K:K,ROW())/(BF3885*30*1000)&lt;0.5,"",(BD3885+BE3885)*INDEX(H:H,ROW())*INDEX(K:K,ROW())/(BF3885*30*1000)),"")</f>
        <v>2.103241866210368</v>
      </c>
      <c r="CG3885">
        <f t="shared" si="484"/>
        <v>0.43730332791004933</v>
      </c>
      <c r="CH3885" cm="1">
        <f t="array" ref="CH3885">IFERROR((BD3885+BE3885)*INDEX(K:K,ROW())*INDEX(H:H,ROW())/BC3885/100000,"")</f>
        <v>0.27592640024806098</v>
      </c>
      <c r="CI3885">
        <f t="shared" si="485"/>
        <v>77.306106725717072</v>
      </c>
      <c r="CJ3885">
        <v>1</v>
      </c>
      <c r="CK3885">
        <f t="shared" si="486"/>
        <v>0</v>
      </c>
      <c r="CL3885" cm="1">
        <f t="array" ref="CL3885">IF(INDEX(AS:AS,ROW()-2)=0,CL3884,INDEX(AS:AS,ROW()-2))</f>
        <v>42.21</v>
      </c>
      <c r="CM3885" t="str">
        <f t="shared" si="487"/>
        <v>CIV</v>
      </c>
    </row>
    <row r="3886" spans="1:91" x14ac:dyDescent="0.3">
      <c r="A3886" s="1">
        <v>3881</v>
      </c>
      <c r="B3886" t="s">
        <v>293</v>
      </c>
      <c r="C3886">
        <v>6</v>
      </c>
      <c r="D3886">
        <v>11</v>
      </c>
      <c r="E3886">
        <v>24</v>
      </c>
      <c r="F3886" t="s">
        <v>123</v>
      </c>
      <c r="G3886" t="s">
        <v>125</v>
      </c>
      <c r="H3886">
        <v>46.21</v>
      </c>
      <c r="I3886">
        <v>0.89</v>
      </c>
      <c r="J3886">
        <v>44.1</v>
      </c>
      <c r="K3886">
        <v>1570</v>
      </c>
      <c r="L3886">
        <v>44.41</v>
      </c>
      <c r="M3886">
        <v>0.89</v>
      </c>
      <c r="N3886">
        <v>44.1</v>
      </c>
      <c r="O3886">
        <v>1570</v>
      </c>
      <c r="P3886">
        <v>1.32</v>
      </c>
      <c r="Q3886">
        <v>50.19</v>
      </c>
      <c r="R3886">
        <v>30.11</v>
      </c>
      <c r="S3886">
        <v>1.7</v>
      </c>
      <c r="T3886">
        <v>7.41</v>
      </c>
      <c r="U3886">
        <v>0</v>
      </c>
      <c r="V3886">
        <v>0</v>
      </c>
      <c r="W3886">
        <v>0</v>
      </c>
      <c r="X3886">
        <v>0</v>
      </c>
      <c r="Y3886">
        <v>2</v>
      </c>
      <c r="Z3886">
        <v>7.5</v>
      </c>
      <c r="AA3886">
        <v>19.5</v>
      </c>
      <c r="AB3886">
        <v>63.9</v>
      </c>
      <c r="AC3886">
        <v>1694</v>
      </c>
      <c r="AD3886">
        <v>37.89</v>
      </c>
      <c r="AE3886">
        <v>32.409999999999997</v>
      </c>
      <c r="AF3886">
        <v>11.62</v>
      </c>
      <c r="AG3886">
        <v>1572</v>
      </c>
      <c r="AI3886">
        <v>44.21</v>
      </c>
      <c r="AJ3886">
        <v>41.01</v>
      </c>
      <c r="AK3886">
        <v>4.45</v>
      </c>
      <c r="AL3886">
        <v>47.03</v>
      </c>
      <c r="AM3886">
        <v>6.52</v>
      </c>
      <c r="AN3886">
        <v>47.75</v>
      </c>
      <c r="AO3886">
        <v>44.87</v>
      </c>
      <c r="AP3886">
        <v>3.76</v>
      </c>
      <c r="AQ3886">
        <v>0</v>
      </c>
      <c r="AR3886">
        <v>4.1500000000000004</v>
      </c>
      <c r="AS3886">
        <v>41.57</v>
      </c>
      <c r="AT3886">
        <v>0</v>
      </c>
      <c r="AU3886">
        <v>0</v>
      </c>
      <c r="AV3886">
        <v>5.2</v>
      </c>
      <c r="AW3886">
        <v>54.2</v>
      </c>
      <c r="AX3886">
        <v>87.8</v>
      </c>
      <c r="AY3886">
        <v>96.8</v>
      </c>
      <c r="AZ3886">
        <v>99.8</v>
      </c>
      <c r="BA3886">
        <v>82.6</v>
      </c>
      <c r="BB3886">
        <v>91.6</v>
      </c>
      <c r="BC3886">
        <v>45.817609513004413</v>
      </c>
      <c r="BD3886">
        <v>37.835997040924191</v>
      </c>
      <c r="BE3886">
        <v>0</v>
      </c>
      <c r="BF3886">
        <v>35.452847513069592</v>
      </c>
      <c r="BG3886">
        <v>148.48461724843239</v>
      </c>
      <c r="BH3886">
        <v>1.8572649445415001E-3</v>
      </c>
      <c r="BI3886">
        <v>87.859507082236533</v>
      </c>
      <c r="BJ3886">
        <v>2.5220390792820001E-4</v>
      </c>
      <c r="BK3886">
        <v>535.0832589444118</v>
      </c>
      <c r="BL3886">
        <v>5.7565520684452984</v>
      </c>
      <c r="BM3886">
        <v>214.48665946795779</v>
      </c>
      <c r="BN3886">
        <v>106.9584745310856</v>
      </c>
      <c r="BO3886">
        <v>103.857784601209</v>
      </c>
      <c r="BP3886">
        <v>101.1753914856363</v>
      </c>
      <c r="BQ3886">
        <v>2.5632360272915129</v>
      </c>
      <c r="BR3886">
        <v>54.343389199400782</v>
      </c>
      <c r="BS3886">
        <v>97.041939132973141</v>
      </c>
      <c r="BT3886">
        <v>0</v>
      </c>
      <c r="BU3886">
        <v>131.85298353776</v>
      </c>
      <c r="BV3886">
        <v>851.32306105994076</v>
      </c>
      <c r="BW3886">
        <v>56.761545005407477</v>
      </c>
      <c r="BX3886">
        <v>7.3884961426923486</v>
      </c>
      <c r="BY3886">
        <v>4.6089038851336941</v>
      </c>
      <c r="BZ3886">
        <v>0.49730150837977283</v>
      </c>
      <c r="CA3886">
        <f t="shared" si="480"/>
        <v>37.835997040924191</v>
      </c>
      <c r="CB3886" cm="1">
        <f t="array" ref="CB3886">IF(ISBLANK(INDEX(AC:AC,ROW())), "", INDEX(AC:AC,ROW())*(BI3886+BJ3886)/1000)</f>
        <v>148.83443223072874</v>
      </c>
      <c r="CC3886">
        <f t="shared" si="481"/>
        <v>148.48647451337692</v>
      </c>
      <c r="CD3886">
        <f t="shared" si="482"/>
        <v>3.603582485866125</v>
      </c>
      <c r="CE3886">
        <f t="shared" si="483"/>
        <v>11.678550335380093</v>
      </c>
      <c r="CF3886" cm="1">
        <f t="array" ref="CF3886">IFERROR(IF((BD3886+BE3886)*INDEX(H:H,ROW())*INDEX(K:K,ROW())/(BF3886*30*1000)&lt;0.5,"",(BD3886+BE3886)*INDEX(H:H,ROW())*INDEX(K:K,ROW())/(BF3886*30*1000)),"")</f>
        <v>2.5808836497623164</v>
      </c>
      <c r="CG3886">
        <f t="shared" si="484"/>
        <v>0.77378213071127178</v>
      </c>
      <c r="CH3886" cm="1">
        <f t="array" ref="CH3886">IFERROR((BD3886+BE3886)*INDEX(K:K,ROW())*INDEX(H:H,ROW())/BC3886/100000,"")</f>
        <v>0.59911249488929086</v>
      </c>
      <c r="CI3886">
        <f t="shared" si="485"/>
        <v>71.298447649868521</v>
      </c>
      <c r="CJ3886">
        <v>1</v>
      </c>
      <c r="CK3886">
        <f t="shared" si="486"/>
        <v>0</v>
      </c>
      <c r="CL3886" cm="1">
        <f t="array" ref="CL3886">IF(INDEX(AS:AS,ROW()-2)=0,CL3885,INDEX(AS:AS,ROW()-2))</f>
        <v>41.97</v>
      </c>
      <c r="CM3886" t="str">
        <f t="shared" si="487"/>
        <v>CIV</v>
      </c>
    </row>
    <row r="3887" spans="1:91" x14ac:dyDescent="0.3">
      <c r="A3887" s="1">
        <v>3882</v>
      </c>
      <c r="B3887" t="s">
        <v>293</v>
      </c>
      <c r="C3887">
        <v>6</v>
      </c>
      <c r="D3887">
        <v>11</v>
      </c>
      <c r="E3887">
        <v>24</v>
      </c>
      <c r="F3887" t="s">
        <v>123</v>
      </c>
      <c r="G3887" t="s">
        <v>126</v>
      </c>
      <c r="H3887">
        <v>46.21</v>
      </c>
      <c r="I3887">
        <v>0.89</v>
      </c>
      <c r="J3887">
        <v>44.1</v>
      </c>
      <c r="K3887">
        <v>1570</v>
      </c>
      <c r="L3887">
        <v>44.41</v>
      </c>
      <c r="M3887">
        <v>0.89</v>
      </c>
      <c r="N3887">
        <v>44.1</v>
      </c>
      <c r="O3887">
        <v>1570</v>
      </c>
      <c r="P3887">
        <v>1.32</v>
      </c>
      <c r="Q3887">
        <v>50.19</v>
      </c>
      <c r="R3887">
        <v>30.11</v>
      </c>
      <c r="S3887">
        <v>1.7</v>
      </c>
      <c r="T3887">
        <v>7.41</v>
      </c>
      <c r="U3887">
        <v>0</v>
      </c>
      <c r="V3887">
        <v>0</v>
      </c>
      <c r="W3887">
        <v>0</v>
      </c>
      <c r="X3887">
        <v>0</v>
      </c>
      <c r="Y3887">
        <v>2</v>
      </c>
      <c r="Z3887">
        <v>7.5</v>
      </c>
      <c r="AA3887">
        <v>19.5</v>
      </c>
      <c r="AB3887">
        <v>63.9</v>
      </c>
      <c r="AC3887">
        <v>1690</v>
      </c>
      <c r="AD3887">
        <v>37.86</v>
      </c>
      <c r="AE3887">
        <v>32.409999999999997</v>
      </c>
      <c r="AF3887">
        <v>11.71</v>
      </c>
      <c r="AG3887">
        <v>1572</v>
      </c>
      <c r="AI3887">
        <v>44.21</v>
      </c>
      <c r="AJ3887">
        <v>40.89</v>
      </c>
      <c r="AK3887">
        <v>0</v>
      </c>
      <c r="AL3887">
        <v>47.32</v>
      </c>
      <c r="AM3887">
        <v>6.32</v>
      </c>
      <c r="AN3887">
        <v>47.81</v>
      </c>
      <c r="AO3887">
        <v>45.02</v>
      </c>
      <c r="AP3887">
        <v>3.72</v>
      </c>
      <c r="AQ3887">
        <v>0</v>
      </c>
      <c r="AR3887">
        <v>0</v>
      </c>
      <c r="AS3887">
        <v>41.74</v>
      </c>
      <c r="AT3887">
        <v>0</v>
      </c>
      <c r="AU3887">
        <v>0</v>
      </c>
      <c r="AV3887">
        <v>4.2</v>
      </c>
      <c r="AW3887">
        <v>65.2</v>
      </c>
      <c r="AX3887">
        <v>90.1</v>
      </c>
      <c r="AY3887">
        <v>98.1</v>
      </c>
      <c r="AZ3887">
        <v>99.9</v>
      </c>
      <c r="BA3887">
        <v>85.899999999999991</v>
      </c>
      <c r="BB3887">
        <v>93.899999999999991</v>
      </c>
      <c r="BC3887">
        <v>116.6040716697859</v>
      </c>
      <c r="BD3887">
        <v>59.372885955979342</v>
      </c>
      <c r="BE3887">
        <v>0</v>
      </c>
      <c r="BF3887">
        <v>62.209012880485197</v>
      </c>
      <c r="BG3887">
        <v>158.75012214718959</v>
      </c>
      <c r="BH3887">
        <v>2.138818144463079E-5</v>
      </c>
      <c r="BI3887">
        <v>93.933248079167882</v>
      </c>
      <c r="BJ3887">
        <v>2.5220390792820001E-4</v>
      </c>
      <c r="BK3887">
        <v>662.72856002819174</v>
      </c>
      <c r="BL3887">
        <v>5.7067999044106497</v>
      </c>
      <c r="BM3887">
        <v>215.50770134288399</v>
      </c>
      <c r="BN3887">
        <v>105.1443570726906</v>
      </c>
      <c r="BO3887">
        <v>107.2867813510603</v>
      </c>
      <c r="BP3887">
        <v>101.7033233006406</v>
      </c>
      <c r="BQ3887">
        <v>33.532714046511167</v>
      </c>
      <c r="BR3887">
        <v>65.869510642824764</v>
      </c>
      <c r="BS3887">
        <v>93.469773809023735</v>
      </c>
      <c r="BT3887">
        <v>0</v>
      </c>
      <c r="BU3887">
        <v>130.73857604756631</v>
      </c>
      <c r="BV3887">
        <v>854.17453950058984</v>
      </c>
      <c r="BW3887">
        <v>18.780920360963691</v>
      </c>
      <c r="BX3887">
        <v>9.3929406495822718</v>
      </c>
      <c r="BY3887">
        <v>0.39246793308119848</v>
      </c>
      <c r="BZ3887">
        <v>0.49635321075612709</v>
      </c>
      <c r="CA3887">
        <f t="shared" si="480"/>
        <v>59.372885955979342</v>
      </c>
      <c r="CB3887" cm="1">
        <f t="array" ref="CB3887">IF(ISBLANK(INDEX(AC:AC,ROW())), "", INDEX(AC:AC,ROW())*(BI3887+BJ3887)/1000)</f>
        <v>158.74761547839813</v>
      </c>
      <c r="CC3887">
        <f t="shared" si="481"/>
        <v>158.75014353537102</v>
      </c>
      <c r="CD3887">
        <f t="shared" si="482"/>
        <v>4.1746643201020452</v>
      </c>
      <c r="CE3887">
        <f t="shared" si="483"/>
        <v>5.6835799173890766</v>
      </c>
      <c r="CF3887" cm="1">
        <f t="array" ref="CF3887">IFERROR(IF((BD3887+BE3887)*INDEX(H:H,ROW())*INDEX(K:K,ROW())/(BF3887*30*1000)&lt;0.5,"",(BD3887+BE3887)*INDEX(H:H,ROW())*INDEX(K:K,ROW())/(BF3887*30*1000)),"")</f>
        <v>2.3080712717710612</v>
      </c>
      <c r="CG3887">
        <f t="shared" si="484"/>
        <v>0.53350635179066919</v>
      </c>
      <c r="CH3887" cm="1">
        <f t="array" ref="CH3887">IFERROR((BD3887+BE3887)*INDEX(K:K,ROW())*INDEX(H:H,ROW())/BC3887/100000,"")</f>
        <v>0.36941120516262882</v>
      </c>
      <c r="CI3887">
        <f t="shared" si="485"/>
        <v>111.88272894131208</v>
      </c>
      <c r="CJ3887">
        <v>1</v>
      </c>
      <c r="CK3887">
        <f t="shared" si="486"/>
        <v>0</v>
      </c>
      <c r="CL3887" cm="1">
        <f t="array" ref="CL3887">IF(INDEX(AS:AS,ROW()-2)=0,CL3886,INDEX(AS:AS,ROW()-2))</f>
        <v>41.52</v>
      </c>
      <c r="CM3887" t="str">
        <f t="shared" si="487"/>
        <v>CIV</v>
      </c>
    </row>
    <row r="3888" spans="1:91" x14ac:dyDescent="0.3">
      <c r="A3888" s="1">
        <v>3883</v>
      </c>
      <c r="B3888" t="s">
        <v>293</v>
      </c>
      <c r="C3888">
        <v>6</v>
      </c>
      <c r="D3888">
        <v>11</v>
      </c>
      <c r="E3888">
        <v>24</v>
      </c>
      <c r="F3888" t="s">
        <v>123</v>
      </c>
      <c r="G3888" t="s">
        <v>127</v>
      </c>
      <c r="H3888">
        <v>46.21</v>
      </c>
      <c r="I3888">
        <v>0.89</v>
      </c>
      <c r="J3888">
        <v>44.1</v>
      </c>
      <c r="K3888">
        <v>1568</v>
      </c>
      <c r="L3888">
        <v>44.41</v>
      </c>
      <c r="M3888">
        <v>0.89</v>
      </c>
      <c r="N3888">
        <v>44.1</v>
      </c>
      <c r="O3888">
        <v>1570</v>
      </c>
      <c r="P3888">
        <v>1.32</v>
      </c>
      <c r="Q3888">
        <v>50.19</v>
      </c>
      <c r="R3888">
        <v>30.11</v>
      </c>
      <c r="S3888">
        <v>1.7</v>
      </c>
      <c r="T3888">
        <v>7.41</v>
      </c>
      <c r="U3888">
        <v>0</v>
      </c>
      <c r="V3888">
        <v>0</v>
      </c>
      <c r="W3888">
        <v>0</v>
      </c>
      <c r="X3888">
        <v>0</v>
      </c>
      <c r="Y3888">
        <v>2</v>
      </c>
      <c r="Z3888">
        <v>7.5</v>
      </c>
      <c r="AA3888">
        <v>19.5</v>
      </c>
      <c r="AB3888">
        <v>63.9</v>
      </c>
      <c r="AC3888">
        <v>1684</v>
      </c>
      <c r="AD3888">
        <v>37.86</v>
      </c>
      <c r="AE3888">
        <v>32.21</v>
      </c>
      <c r="AF3888">
        <v>11.62</v>
      </c>
      <c r="AG3888">
        <v>1572</v>
      </c>
      <c r="AI3888">
        <v>44.21</v>
      </c>
      <c r="AJ3888">
        <v>40.89</v>
      </c>
      <c r="AK3888">
        <v>4.24</v>
      </c>
      <c r="AL3888">
        <v>47.32</v>
      </c>
      <c r="AM3888">
        <v>6.38</v>
      </c>
      <c r="AN3888">
        <v>47.81</v>
      </c>
      <c r="AO3888">
        <v>45.02</v>
      </c>
      <c r="AP3888">
        <v>3.68</v>
      </c>
      <c r="AQ3888">
        <v>3.75</v>
      </c>
      <c r="AR3888">
        <v>0</v>
      </c>
      <c r="AS3888">
        <v>41.52</v>
      </c>
      <c r="AT3888">
        <v>0</v>
      </c>
      <c r="AU3888">
        <v>0</v>
      </c>
      <c r="AV3888">
        <v>6.3</v>
      </c>
      <c r="AW3888">
        <v>72.5</v>
      </c>
      <c r="AX3888">
        <v>92.5</v>
      </c>
      <c r="AY3888">
        <v>96.7</v>
      </c>
      <c r="AZ3888">
        <v>100</v>
      </c>
      <c r="BA3888">
        <v>86.2</v>
      </c>
      <c r="BB3888">
        <v>90.4</v>
      </c>
      <c r="BC3888">
        <v>110.15639884195279</v>
      </c>
      <c r="BD3888">
        <v>60.673535863096127</v>
      </c>
      <c r="BE3888">
        <v>0</v>
      </c>
      <c r="BF3888">
        <v>63.506936670825482</v>
      </c>
      <c r="BG3888">
        <v>162.64027263733229</v>
      </c>
      <c r="BH3888">
        <v>2.138818144463079E-5</v>
      </c>
      <c r="BI3888">
        <v>96.238923858577863</v>
      </c>
      <c r="BJ3888">
        <v>2.5220390792820001E-4</v>
      </c>
      <c r="BK3888">
        <v>625.31789969253998</v>
      </c>
      <c r="BL3888">
        <v>5.114315716110899</v>
      </c>
      <c r="BM3888">
        <v>212.28529614407921</v>
      </c>
      <c r="BN3888">
        <v>104.3743083040895</v>
      </c>
      <c r="BO3888">
        <v>104.89591231410959</v>
      </c>
      <c r="BP3888">
        <v>100.1192531227353</v>
      </c>
      <c r="BQ3888">
        <v>37.985890365584723</v>
      </c>
      <c r="BR3888">
        <v>68.900001525878906</v>
      </c>
      <c r="BS3888">
        <v>93.08850134078854</v>
      </c>
      <c r="BT3888">
        <v>0</v>
      </c>
      <c r="BU3888">
        <v>129.3498394714388</v>
      </c>
      <c r="BV3888">
        <v>861.46927447222356</v>
      </c>
      <c r="BW3888">
        <v>19.902691983773781</v>
      </c>
      <c r="BX3888">
        <v>8.9913461072462226</v>
      </c>
      <c r="BY3888">
        <v>0.39334612626443882</v>
      </c>
      <c r="BZ3888">
        <v>0.49711353911534628</v>
      </c>
      <c r="CA3888">
        <f t="shared" si="480"/>
        <v>60.673535863096127</v>
      </c>
      <c r="CB3888" cm="1">
        <f t="array" ref="CB3888">IF(ISBLANK(INDEX(AC:AC,ROW())), "", INDEX(AC:AC,ROW())*(BI3888+BJ3888)/1000)</f>
        <v>162.06677248922608</v>
      </c>
      <c r="CC3888">
        <f t="shared" si="481"/>
        <v>162.64029402551373</v>
      </c>
      <c r="CD3888">
        <f t="shared" si="482"/>
        <v>3.8447907601202753</v>
      </c>
      <c r="CE3888">
        <f t="shared" si="483"/>
        <v>5.676637092954687</v>
      </c>
      <c r="CF3888" cm="1">
        <f t="array" ref="CF3888">IFERROR(IF((BD3888+BE3888)*INDEX(H:H,ROW())*INDEX(K:K,ROW())/(BF3888*30*1000)&lt;0.5,"",(BD3888+BE3888)*INDEX(H:H,ROW())*INDEX(K:K,ROW())/(BF3888*30*1000)),"")</f>
        <v>2.3074851384132296</v>
      </c>
      <c r="CG3888">
        <f t="shared" si="484"/>
        <v>0.57651609292295625</v>
      </c>
      <c r="CH3888" cm="1">
        <f t="array" ref="CH3888">IFERROR((BD3888+BE3888)*INDEX(K:K,ROW())*INDEX(H:H,ROW())/BC3888/100000,"")</f>
        <v>0.39909069494273447</v>
      </c>
      <c r="CI3888">
        <f t="shared" si="485"/>
        <v>114.1880357564259</v>
      </c>
      <c r="CJ3888">
        <v>1</v>
      </c>
      <c r="CK3888">
        <f t="shared" si="486"/>
        <v>0</v>
      </c>
      <c r="CL3888" cm="1">
        <f t="array" ref="CL3888">IF(INDEX(AS:AS,ROW()-2)=0,CL3887,INDEX(AS:AS,ROW()-2))</f>
        <v>41.57</v>
      </c>
      <c r="CM3888" t="str">
        <f t="shared" si="487"/>
        <v>CIV</v>
      </c>
    </row>
    <row r="3889" spans="1:91" x14ac:dyDescent="0.3">
      <c r="A3889" s="1">
        <v>3884</v>
      </c>
      <c r="B3889" t="s">
        <v>293</v>
      </c>
      <c r="C3889">
        <v>6</v>
      </c>
      <c r="D3889">
        <v>11</v>
      </c>
      <c r="E3889">
        <v>24</v>
      </c>
      <c r="F3889" t="s">
        <v>123</v>
      </c>
      <c r="G3889" t="s">
        <v>128</v>
      </c>
      <c r="H3889">
        <v>46.21</v>
      </c>
      <c r="I3889">
        <v>0.89</v>
      </c>
      <c r="J3889">
        <v>44.1</v>
      </c>
      <c r="K3889">
        <v>1570</v>
      </c>
      <c r="L3889">
        <v>44.41</v>
      </c>
      <c r="M3889">
        <v>0.89</v>
      </c>
      <c r="N3889">
        <v>44.1</v>
      </c>
      <c r="O3889">
        <v>1570</v>
      </c>
      <c r="P3889">
        <v>1.32</v>
      </c>
      <c r="Q3889">
        <v>50.19</v>
      </c>
      <c r="R3889">
        <v>30.11</v>
      </c>
      <c r="S3889">
        <v>1.7</v>
      </c>
      <c r="T3889">
        <v>7.41</v>
      </c>
      <c r="U3889">
        <v>0</v>
      </c>
      <c r="V3889">
        <v>0</v>
      </c>
      <c r="W3889">
        <v>0</v>
      </c>
      <c r="X3889">
        <v>0</v>
      </c>
      <c r="Y3889">
        <v>2</v>
      </c>
      <c r="Z3889">
        <v>7.5</v>
      </c>
      <c r="AA3889">
        <v>19.5</v>
      </c>
      <c r="AB3889">
        <v>63.9</v>
      </c>
      <c r="AC3889">
        <v>1687</v>
      </c>
      <c r="AD3889">
        <v>37.86</v>
      </c>
      <c r="AE3889">
        <v>32.409999999999997</v>
      </c>
      <c r="AF3889">
        <v>11.5</v>
      </c>
      <c r="AG3889">
        <v>1572</v>
      </c>
      <c r="AI3889">
        <v>44.21</v>
      </c>
      <c r="AJ3889">
        <v>40.89</v>
      </c>
      <c r="AK3889">
        <v>0</v>
      </c>
      <c r="AL3889">
        <v>47.32</v>
      </c>
      <c r="AM3889">
        <v>6.32</v>
      </c>
      <c r="AN3889">
        <v>47.81</v>
      </c>
      <c r="AO3889">
        <v>45.02</v>
      </c>
      <c r="AP3889">
        <v>3.72</v>
      </c>
      <c r="AQ3889">
        <v>0</v>
      </c>
      <c r="AR3889">
        <v>0</v>
      </c>
      <c r="AS3889">
        <v>41.21</v>
      </c>
      <c r="AT3889">
        <v>0</v>
      </c>
      <c r="AU3889">
        <v>0</v>
      </c>
      <c r="AV3889">
        <v>5.0999999999999996</v>
      </c>
      <c r="AW3889">
        <v>68.2</v>
      </c>
      <c r="AX3889">
        <v>91.2</v>
      </c>
      <c r="AY3889">
        <v>97.8</v>
      </c>
      <c r="AZ3889">
        <v>100</v>
      </c>
      <c r="BA3889">
        <v>86.100000000000009</v>
      </c>
      <c r="BB3889">
        <v>92.7</v>
      </c>
      <c r="BC3889">
        <v>136.95687151313129</v>
      </c>
      <c r="BD3889">
        <v>57.388394694586722</v>
      </c>
      <c r="BE3889">
        <v>0</v>
      </c>
      <c r="BF3889">
        <v>59.885134302046701</v>
      </c>
      <c r="BG3889">
        <v>163.71276060963211</v>
      </c>
      <c r="BH3889">
        <v>2.138818144463079E-5</v>
      </c>
      <c r="BI3889">
        <v>96.87120236932526</v>
      </c>
      <c r="BJ3889">
        <v>2.5220390792820001E-4</v>
      </c>
      <c r="BK3889">
        <v>562.35727194261199</v>
      </c>
      <c r="BL3889">
        <v>4.8697421385679158</v>
      </c>
      <c r="BM3889">
        <v>207.17844964240771</v>
      </c>
      <c r="BN3889">
        <v>106.17792293346351</v>
      </c>
      <c r="BO3889">
        <v>106.05582671123079</v>
      </c>
      <c r="BP3889">
        <v>99.814641372267616</v>
      </c>
      <c r="BQ3889">
        <v>36.619848256420518</v>
      </c>
      <c r="BR3889">
        <v>68.410720985744902</v>
      </c>
      <c r="BS3889">
        <v>93.971924262572202</v>
      </c>
      <c r="BT3889">
        <v>0</v>
      </c>
      <c r="BU3889">
        <v>126.6517792133937</v>
      </c>
      <c r="BV3889">
        <v>878.42202464664558</v>
      </c>
      <c r="BW3889">
        <v>18.817955886944059</v>
      </c>
      <c r="BX3889">
        <v>9.9837324424277316</v>
      </c>
      <c r="BY3889">
        <v>0.39437964259677549</v>
      </c>
      <c r="BZ3889">
        <v>0.49733647872321562</v>
      </c>
      <c r="CA3889">
        <f t="shared" si="480"/>
        <v>57.388394694586722</v>
      </c>
      <c r="CB3889" cm="1">
        <f t="array" ref="CB3889">IF(ISBLANK(INDEX(AC:AC,ROW())), "", INDEX(AC:AC,ROW())*(BI3889+BJ3889)/1000)</f>
        <v>163.4221438650444</v>
      </c>
      <c r="CC3889">
        <f t="shared" si="481"/>
        <v>163.71278199781355</v>
      </c>
      <c r="CD3889">
        <f t="shared" si="482"/>
        <v>3.4350236131844762</v>
      </c>
      <c r="CE3889">
        <f t="shared" si="483"/>
        <v>4.1060902292054307</v>
      </c>
      <c r="CF3889" cm="1">
        <f t="array" ref="CF3889">IFERROR(IF((BD3889+BE3889)*INDEX(H:H,ROW())*INDEX(K:K,ROW())/(BF3889*30*1000)&lt;0.5,"",(BD3889+BE3889)*INDEX(H:H,ROW())*INDEX(K:K,ROW())/(BF3889*30*1000)),"")</f>
        <v>2.3174982501077688</v>
      </c>
      <c r="CG3889">
        <f t="shared" si="484"/>
        <v>0.43725541946469604</v>
      </c>
      <c r="CH3889" cm="1">
        <f t="array" ref="CH3889">IFERROR((BD3889+BE3889)*INDEX(K:K,ROW())*INDEX(H:H,ROW())/BC3889/100000,"")</f>
        <v>0.30400160083787142</v>
      </c>
      <c r="CI3889">
        <f t="shared" si="485"/>
        <v>108.14313814477555</v>
      </c>
      <c r="CJ3889">
        <v>1</v>
      </c>
      <c r="CK3889">
        <f t="shared" si="486"/>
        <v>0</v>
      </c>
      <c r="CL3889" cm="1">
        <f t="array" ref="CL3889">IF(INDEX(AS:AS,ROW()-2)=0,CL3888,INDEX(AS:AS,ROW()-2))</f>
        <v>41.74</v>
      </c>
      <c r="CM3889" t="str">
        <f t="shared" si="487"/>
        <v>CIV</v>
      </c>
    </row>
    <row r="3890" spans="1:91" x14ac:dyDescent="0.3">
      <c r="A3890" s="1">
        <v>3885</v>
      </c>
      <c r="B3890" t="s">
        <v>293</v>
      </c>
      <c r="C3890">
        <v>6</v>
      </c>
      <c r="D3890">
        <v>11</v>
      </c>
      <c r="E3890">
        <v>24</v>
      </c>
      <c r="F3890" t="s">
        <v>123</v>
      </c>
      <c r="G3890" t="s">
        <v>129</v>
      </c>
      <c r="H3890">
        <v>45.88</v>
      </c>
      <c r="I3890">
        <v>0.88</v>
      </c>
      <c r="J3890">
        <v>46.55</v>
      </c>
      <c r="K3890">
        <v>1567</v>
      </c>
      <c r="L3890">
        <v>44.41</v>
      </c>
      <c r="M3890">
        <v>0.89</v>
      </c>
      <c r="N3890">
        <v>44.1</v>
      </c>
      <c r="O3890">
        <v>1570</v>
      </c>
      <c r="P3890">
        <v>1.32</v>
      </c>
      <c r="Q3890">
        <v>50.19</v>
      </c>
      <c r="R3890">
        <v>30.11</v>
      </c>
      <c r="S3890">
        <v>1.7</v>
      </c>
      <c r="T3890">
        <v>7.41</v>
      </c>
      <c r="U3890">
        <v>0</v>
      </c>
      <c r="V3890">
        <v>0</v>
      </c>
      <c r="W3890">
        <v>0</v>
      </c>
      <c r="X3890">
        <v>0</v>
      </c>
      <c r="Y3890">
        <v>2</v>
      </c>
      <c r="Z3890">
        <v>7.5</v>
      </c>
      <c r="AA3890">
        <v>19.5</v>
      </c>
      <c r="AB3890">
        <v>63.9</v>
      </c>
      <c r="AC3890">
        <v>1688</v>
      </c>
      <c r="AD3890">
        <v>37.86</v>
      </c>
      <c r="AE3890">
        <v>32.39</v>
      </c>
      <c r="AF3890">
        <v>11.48</v>
      </c>
      <c r="AG3890">
        <v>1572</v>
      </c>
      <c r="AI3890">
        <v>44.21</v>
      </c>
      <c r="AJ3890">
        <v>41.1</v>
      </c>
      <c r="AK3890">
        <v>4.51</v>
      </c>
      <c r="AL3890">
        <v>47.32</v>
      </c>
      <c r="AM3890">
        <v>6.27</v>
      </c>
      <c r="AN3890">
        <v>46.2</v>
      </c>
      <c r="AO3890">
        <v>45.02</v>
      </c>
      <c r="AP3890">
        <v>3.78</v>
      </c>
      <c r="AQ3890">
        <v>0</v>
      </c>
      <c r="AR3890">
        <v>4.17</v>
      </c>
      <c r="AS3890">
        <v>41.68</v>
      </c>
      <c r="AT3890">
        <v>0</v>
      </c>
      <c r="AU3890">
        <v>0</v>
      </c>
      <c r="AV3890">
        <v>3.2</v>
      </c>
      <c r="AW3890">
        <v>48.5</v>
      </c>
      <c r="AX3890">
        <v>88.7</v>
      </c>
      <c r="AY3890">
        <v>96.5</v>
      </c>
      <c r="AZ3890">
        <v>99.8</v>
      </c>
      <c r="BA3890">
        <v>85.5</v>
      </c>
      <c r="BB3890">
        <v>93.3</v>
      </c>
      <c r="BC3890">
        <v>117.65921076855361</v>
      </c>
      <c r="BD3890">
        <v>51.623025027781132</v>
      </c>
      <c r="BE3890">
        <v>0</v>
      </c>
      <c r="BF3890">
        <v>56.157144337325967</v>
      </c>
      <c r="BG3890">
        <v>159.6452438509879</v>
      </c>
      <c r="BH3890">
        <v>2.138818144463079E-5</v>
      </c>
      <c r="BI3890">
        <v>94.464546001627099</v>
      </c>
      <c r="BJ3890">
        <v>2.5220390792820001E-4</v>
      </c>
      <c r="BK3890">
        <v>614.89917176814845</v>
      </c>
      <c r="BL3890">
        <v>4.9602896117631614</v>
      </c>
      <c r="BM3890">
        <v>209.93119427229561</v>
      </c>
      <c r="BN3890">
        <v>106.4837640151875</v>
      </c>
      <c r="BO3890">
        <v>107.00347455045301</v>
      </c>
      <c r="BP3890">
        <v>101.0882797929298</v>
      </c>
      <c r="BQ3890">
        <v>34.946727268314213</v>
      </c>
      <c r="BR3890">
        <v>70.235095877246565</v>
      </c>
      <c r="BS3890">
        <v>95.270099241441741</v>
      </c>
      <c r="BT3890">
        <v>0</v>
      </c>
      <c r="BU3890">
        <v>127.1549808204566</v>
      </c>
      <c r="BV3890">
        <v>877.07816293591816</v>
      </c>
      <c r="BW3890">
        <v>31.822632188821</v>
      </c>
      <c r="BX3890">
        <v>9.7680260902662503</v>
      </c>
      <c r="BY3890">
        <v>0.39470786032621558</v>
      </c>
      <c r="BZ3890">
        <v>0.4981573765605401</v>
      </c>
      <c r="CA3890">
        <f t="shared" si="480"/>
        <v>51.623025027781132</v>
      </c>
      <c r="CB3890" cm="1">
        <f t="array" ref="CB3890">IF(ISBLANK(INDEX(AC:AC,ROW())), "", INDEX(AC:AC,ROW())*(BI3890+BJ3890)/1000)</f>
        <v>159.45657937094313</v>
      </c>
      <c r="CC3890">
        <f t="shared" si="481"/>
        <v>159.64526523916933</v>
      </c>
      <c r="CD3890">
        <f t="shared" si="482"/>
        <v>3.8516593075713814</v>
      </c>
      <c r="CE3890">
        <f t="shared" si="483"/>
        <v>5.2261031478250448</v>
      </c>
      <c r="CF3890" cm="1">
        <f t="array" ref="CF3890">IFERROR(IF((BD3890+BE3890)*INDEX(H:H,ROW())*INDEX(K:K,ROW())/(BF3890*30*1000)&lt;0.5,"",(BD3890+BE3890)*INDEX(H:H,ROW())*INDEX(K:K,ROW())/(BF3890*30*1000)),"")</f>
        <v>2.2029750860862123</v>
      </c>
      <c r="CG3890">
        <f t="shared" si="484"/>
        <v>0.4772864272206635</v>
      </c>
      <c r="CH3890" cm="1">
        <f t="array" ref="CH3890">IFERROR((BD3890+BE3890)*INDEX(K:K,ROW())*INDEX(H:H,ROW())/BC3890/100000,"")</f>
        <v>0.31543503242826659</v>
      </c>
      <c r="CI3890">
        <f t="shared" si="485"/>
        <v>96.399576530553134</v>
      </c>
      <c r="CJ3890">
        <v>1</v>
      </c>
      <c r="CK3890">
        <f t="shared" si="486"/>
        <v>0</v>
      </c>
      <c r="CL3890" cm="1">
        <f t="array" ref="CL3890">IF(INDEX(AS:AS,ROW()-2)=0,CL3889,INDEX(AS:AS,ROW()-2))</f>
        <v>41.52</v>
      </c>
      <c r="CM3890" t="str">
        <f t="shared" si="487"/>
        <v>CIV</v>
      </c>
    </row>
    <row r="3891" spans="1:91" x14ac:dyDescent="0.3">
      <c r="A3891" s="1">
        <v>3886</v>
      </c>
      <c r="B3891" t="s">
        <v>293</v>
      </c>
      <c r="C3891">
        <v>6</v>
      </c>
      <c r="D3891">
        <v>11</v>
      </c>
      <c r="E3891">
        <v>24</v>
      </c>
      <c r="F3891" t="s">
        <v>123</v>
      </c>
      <c r="G3891" t="s">
        <v>130</v>
      </c>
      <c r="H3891">
        <v>46.21</v>
      </c>
      <c r="I3891">
        <v>0.89</v>
      </c>
      <c r="J3891">
        <v>44.1</v>
      </c>
      <c r="K3891">
        <v>1570</v>
      </c>
      <c r="L3891">
        <v>44.41</v>
      </c>
      <c r="M3891">
        <v>0.89</v>
      </c>
      <c r="N3891">
        <v>44.1</v>
      </c>
      <c r="O3891">
        <v>1570</v>
      </c>
      <c r="P3891">
        <v>1.32</v>
      </c>
      <c r="Q3891">
        <v>50.19</v>
      </c>
      <c r="R3891">
        <v>30.11</v>
      </c>
      <c r="S3891">
        <v>1.7</v>
      </c>
      <c r="T3891">
        <v>7.41</v>
      </c>
      <c r="U3891">
        <v>0</v>
      </c>
      <c r="V3891">
        <v>0</v>
      </c>
      <c r="W3891">
        <v>0</v>
      </c>
      <c r="X3891">
        <v>0</v>
      </c>
      <c r="Y3891">
        <v>2</v>
      </c>
      <c r="Z3891">
        <v>7.5</v>
      </c>
      <c r="AA3891">
        <v>19.5</v>
      </c>
      <c r="AB3891">
        <v>63.9</v>
      </c>
      <c r="AC3891">
        <v>1692</v>
      </c>
      <c r="AD3891">
        <v>37.86</v>
      </c>
      <c r="AE3891">
        <v>32.409999999999997</v>
      </c>
      <c r="AF3891">
        <v>11.39</v>
      </c>
      <c r="AG3891">
        <v>1572</v>
      </c>
      <c r="AI3891">
        <v>44.21</v>
      </c>
      <c r="AJ3891">
        <v>40.89</v>
      </c>
      <c r="AK3891">
        <v>0</v>
      </c>
      <c r="AL3891">
        <v>47.32</v>
      </c>
      <c r="AM3891">
        <v>6.32</v>
      </c>
      <c r="AN3891">
        <v>47.81</v>
      </c>
      <c r="AO3891">
        <v>45.02</v>
      </c>
      <c r="AP3891">
        <v>3.72</v>
      </c>
      <c r="AQ3891">
        <v>0</v>
      </c>
      <c r="AR3891">
        <v>0</v>
      </c>
      <c r="AS3891">
        <v>41.82</v>
      </c>
      <c r="AT3891">
        <v>0</v>
      </c>
      <c r="AU3891">
        <v>0</v>
      </c>
      <c r="AV3891">
        <v>5.6</v>
      </c>
      <c r="AW3891">
        <v>52.6</v>
      </c>
      <c r="AX3891">
        <v>91.2</v>
      </c>
      <c r="AY3891">
        <v>97.5</v>
      </c>
      <c r="AZ3891">
        <v>100</v>
      </c>
      <c r="BA3891">
        <v>85.600000000000009</v>
      </c>
      <c r="BB3891">
        <v>91.9</v>
      </c>
      <c r="BC3891">
        <v>111.4207940743412</v>
      </c>
      <c r="BD3891">
        <v>24.852686463174379</v>
      </c>
      <c r="BE3891">
        <v>0</v>
      </c>
      <c r="BF3891">
        <v>25.76439960858448</v>
      </c>
      <c r="BG3891">
        <v>122.78257006115319</v>
      </c>
      <c r="BH3891">
        <v>2.138818144463079E-5</v>
      </c>
      <c r="BI3891">
        <v>72.652512096346186</v>
      </c>
      <c r="BJ3891">
        <v>2.5220390792820001E-4</v>
      </c>
      <c r="BK3891">
        <v>531.84147897728144</v>
      </c>
      <c r="BL3891">
        <v>5.3462226619102049</v>
      </c>
      <c r="BM3891">
        <v>208.6069146778398</v>
      </c>
      <c r="BN3891">
        <v>104.6788519712632</v>
      </c>
      <c r="BO3891">
        <v>106.66252788083671</v>
      </c>
      <c r="BP3891">
        <v>100.7183343109121</v>
      </c>
      <c r="BQ3891">
        <v>17.992660075017451</v>
      </c>
      <c r="BR3891">
        <v>46.723210227680617</v>
      </c>
      <c r="BS3891">
        <v>94.358436737680876</v>
      </c>
      <c r="BT3891">
        <v>0</v>
      </c>
      <c r="BU3891">
        <v>127.97802016108869</v>
      </c>
      <c r="BV3891">
        <v>881.13372612936018</v>
      </c>
      <c r="BW3891">
        <v>71.271773241502615</v>
      </c>
      <c r="BX3891">
        <v>7.1212055301821477</v>
      </c>
      <c r="BY3891">
        <v>2.8263855927571142</v>
      </c>
      <c r="BZ3891">
        <v>0.4979885304574907</v>
      </c>
      <c r="CA3891">
        <f t="shared" si="480"/>
        <v>24.852686463174379</v>
      </c>
      <c r="CB3891" cm="1">
        <f t="array" ref="CB3891">IF(ISBLANK(INDEX(AC:AC,ROW())), "", INDEX(AC:AC,ROW())*(BI3891+BJ3891)/1000)</f>
        <v>122.92847719602997</v>
      </c>
      <c r="CC3891">
        <f t="shared" si="481"/>
        <v>122.78259144933465</v>
      </c>
      <c r="CD3891">
        <f t="shared" si="482"/>
        <v>4.331570727571278</v>
      </c>
      <c r="CE3891">
        <f t="shared" si="483"/>
        <v>4.7732695085841055</v>
      </c>
      <c r="CF3891" cm="1">
        <f t="array" ref="CF3891">IFERROR(IF((BD3891+BE3891)*INDEX(H:H,ROW())*INDEX(K:K,ROW())/(BF3891*30*1000)&lt;0.5,"",(BD3891+BE3891)*INDEX(H:H,ROW())*INDEX(K:K,ROW())/(BF3891*30*1000)),"")</f>
        <v>2.332747220311187</v>
      </c>
      <c r="CG3891">
        <f t="shared" si="484"/>
        <v>0.23123511030978816</v>
      </c>
      <c r="CH3891" cm="1">
        <f t="array" ref="CH3891">IFERROR((BD3891+BE3891)*INDEX(K:K,ROW())*INDEX(H:H,ROW())/BC3891/100000,"")</f>
        <v>0.16182391824405273</v>
      </c>
      <c r="CI3891">
        <f t="shared" si="485"/>
        <v>46.83259602850292</v>
      </c>
      <c r="CJ3891">
        <v>1</v>
      </c>
      <c r="CK3891">
        <f t="shared" si="486"/>
        <v>0</v>
      </c>
      <c r="CL3891" cm="1">
        <f t="array" ref="CL3891">IF(INDEX(AS:AS,ROW()-2)=0,CL3890,INDEX(AS:AS,ROW()-2))</f>
        <v>41.21</v>
      </c>
      <c r="CM3891" t="str">
        <f t="shared" si="487"/>
        <v>SP</v>
      </c>
    </row>
    <row r="3892" spans="1:91" x14ac:dyDescent="0.3">
      <c r="A3892" s="1">
        <v>3887</v>
      </c>
      <c r="B3892" t="s">
        <v>293</v>
      </c>
      <c r="C3892">
        <v>6</v>
      </c>
      <c r="D3892">
        <v>11</v>
      </c>
      <c r="E3892">
        <v>24</v>
      </c>
      <c r="F3892" t="s">
        <v>123</v>
      </c>
      <c r="G3892" t="s">
        <v>131</v>
      </c>
      <c r="H3892">
        <v>46.21</v>
      </c>
      <c r="I3892">
        <v>0.89</v>
      </c>
      <c r="J3892">
        <v>44.1</v>
      </c>
      <c r="K3892">
        <v>1570</v>
      </c>
      <c r="L3892">
        <v>44.41</v>
      </c>
      <c r="M3892">
        <v>0.89</v>
      </c>
      <c r="N3892">
        <v>44.1</v>
      </c>
      <c r="O3892">
        <v>1570</v>
      </c>
      <c r="P3892">
        <v>1.32</v>
      </c>
      <c r="Q3892">
        <v>50.19</v>
      </c>
      <c r="R3892">
        <v>30.11</v>
      </c>
      <c r="S3892">
        <v>1.7</v>
      </c>
      <c r="T3892">
        <v>7.41</v>
      </c>
      <c r="U3892">
        <v>0</v>
      </c>
      <c r="V3892">
        <v>0</v>
      </c>
      <c r="W3892">
        <v>0</v>
      </c>
      <c r="X3892">
        <v>0</v>
      </c>
      <c r="Y3892">
        <v>2</v>
      </c>
      <c r="Z3892">
        <v>7.5</v>
      </c>
      <c r="AA3892">
        <v>19.5</v>
      </c>
      <c r="AB3892">
        <v>63.9</v>
      </c>
      <c r="AC3892">
        <v>1690</v>
      </c>
      <c r="AD3892">
        <v>37.86</v>
      </c>
      <c r="AE3892">
        <v>32.409999999999997</v>
      </c>
      <c r="AF3892">
        <v>11.5</v>
      </c>
      <c r="AG3892">
        <v>1572</v>
      </c>
      <c r="AI3892">
        <v>44.21</v>
      </c>
      <c r="AJ3892">
        <v>40.89</v>
      </c>
      <c r="AK3892">
        <v>0</v>
      </c>
      <c r="AL3892">
        <v>47.32</v>
      </c>
      <c r="AM3892">
        <v>6.38</v>
      </c>
      <c r="AN3892">
        <v>47.81</v>
      </c>
      <c r="AO3892">
        <v>45.02</v>
      </c>
      <c r="AP3892">
        <v>3.71</v>
      </c>
      <c r="AQ3892">
        <v>3.84</v>
      </c>
      <c r="AR3892">
        <v>0</v>
      </c>
      <c r="AS3892">
        <v>41.52</v>
      </c>
      <c r="AT3892">
        <v>0</v>
      </c>
      <c r="AU3892">
        <v>0</v>
      </c>
      <c r="AV3892">
        <v>6.2</v>
      </c>
      <c r="AW3892">
        <v>66.7</v>
      </c>
      <c r="AX3892">
        <v>92.1</v>
      </c>
      <c r="AY3892">
        <v>98.1</v>
      </c>
      <c r="AZ3892">
        <v>100</v>
      </c>
      <c r="BA3892">
        <v>85.899999999999991</v>
      </c>
      <c r="BB3892">
        <v>91.899999999999991</v>
      </c>
      <c r="BC3892">
        <v>51.154381423323187</v>
      </c>
      <c r="BD3892">
        <v>54.207378051147913</v>
      </c>
      <c r="BE3892">
        <v>0</v>
      </c>
      <c r="BF3892">
        <v>55.429088091125571</v>
      </c>
      <c r="BG3892">
        <v>146.0426942985373</v>
      </c>
      <c r="BH3892">
        <v>2.138818144463079E-5</v>
      </c>
      <c r="BI3892">
        <v>86.415447729094055</v>
      </c>
      <c r="BJ3892">
        <v>2.5220390792820001E-4</v>
      </c>
      <c r="BK3892">
        <v>416.05294889462311</v>
      </c>
      <c r="BL3892">
        <v>5.1445669598769168</v>
      </c>
      <c r="BM3892">
        <v>206.9615453684186</v>
      </c>
      <c r="BN3892">
        <v>102.8830232636989</v>
      </c>
      <c r="BO3892">
        <v>102.855948335363</v>
      </c>
      <c r="BP3892">
        <v>101.9971997405093</v>
      </c>
      <c r="BQ3892">
        <v>7.6332099771167252</v>
      </c>
      <c r="BR3892">
        <v>59.015811566663203</v>
      </c>
      <c r="BS3892">
        <v>100.5099100678608</v>
      </c>
      <c r="BT3892">
        <v>0</v>
      </c>
      <c r="BU3892">
        <v>129.2118956658145</v>
      </c>
      <c r="BV3892">
        <v>872.25317090117369</v>
      </c>
      <c r="BW3892">
        <v>26.041590898104062</v>
      </c>
      <c r="BX3892">
        <v>8.4555370005764452</v>
      </c>
      <c r="BY3892">
        <v>7.9440167930242556</v>
      </c>
      <c r="BZ3892">
        <v>0.49674124907295819</v>
      </c>
      <c r="CA3892">
        <f t="shared" si="480"/>
        <v>54.207378051147913</v>
      </c>
      <c r="CB3892" cm="1">
        <f t="array" ref="CB3892">IF(ISBLANK(INDEX(AC:AC,ROW())), "", INDEX(AC:AC,ROW())*(BI3892+BJ3892)/1000)</f>
        <v>146.04253288677336</v>
      </c>
      <c r="CC3892">
        <f t="shared" si="481"/>
        <v>146.04271568671874</v>
      </c>
      <c r="CD3892">
        <f t="shared" si="482"/>
        <v>2.8488442366897138</v>
      </c>
      <c r="CE3892">
        <f t="shared" si="483"/>
        <v>8.1332808122850082</v>
      </c>
      <c r="CF3892" cm="1">
        <f t="array" ref="CF3892">IFERROR(IF((BD3892+BE3892)*INDEX(H:H,ROW())*INDEX(K:K,ROW())/(BF3892*30*1000)&lt;0.5,"",(BD3892+BE3892)*INDEX(H:H,ROW())*INDEX(K:K,ROW())/(BF3892*30*1000)),"")</f>
        <v>2.3650211774077587</v>
      </c>
      <c r="CG3892">
        <f t="shared" si="484"/>
        <v>1.0835648198426535</v>
      </c>
      <c r="CH3892" cm="1">
        <f t="array" ref="CH3892">IFERROR((BD3892+BE3892)*INDEX(K:K,ROW())*INDEX(H:H,ROW())/BC3892/100000,"")</f>
        <v>0.7687961238065697</v>
      </c>
      <c r="CI3892">
        <f t="shared" si="485"/>
        <v>102.14880559473677</v>
      </c>
      <c r="CJ3892">
        <v>1</v>
      </c>
      <c r="CK3892">
        <f t="shared" si="486"/>
        <v>0</v>
      </c>
      <c r="CL3892" cm="1">
        <f t="array" ref="CL3892">IF(INDEX(AS:AS,ROW()-2)=0,CL3891,INDEX(AS:AS,ROW()-2))</f>
        <v>41.68</v>
      </c>
      <c r="CM3892" t="str">
        <f t="shared" si="487"/>
        <v>CIV</v>
      </c>
    </row>
    <row r="3893" spans="1:91" x14ac:dyDescent="0.3">
      <c r="A3893" s="1">
        <v>3888</v>
      </c>
      <c r="B3893" t="s">
        <v>294</v>
      </c>
      <c r="C3893">
        <v>6</v>
      </c>
      <c r="D3893">
        <v>12</v>
      </c>
      <c r="E3893">
        <v>24</v>
      </c>
      <c r="F3893" t="s">
        <v>105</v>
      </c>
      <c r="G3893" t="s">
        <v>106</v>
      </c>
      <c r="H3893">
        <v>45.81</v>
      </c>
      <c r="I3893">
        <v>0.87</v>
      </c>
      <c r="J3893">
        <v>46.06</v>
      </c>
      <c r="K3893">
        <v>1568</v>
      </c>
      <c r="L3893">
        <v>45.98</v>
      </c>
      <c r="M3893">
        <v>0.89</v>
      </c>
      <c r="N3893">
        <v>46.06</v>
      </c>
      <c r="O3893">
        <v>1568</v>
      </c>
      <c r="P3893">
        <v>1.28</v>
      </c>
      <c r="Q3893">
        <v>50.41</v>
      </c>
      <c r="R3893">
        <v>30.09</v>
      </c>
      <c r="S3893">
        <v>1.675307411100033</v>
      </c>
      <c r="T3893">
        <v>7.55</v>
      </c>
      <c r="U3893">
        <v>0</v>
      </c>
      <c r="V3893">
        <v>0</v>
      </c>
      <c r="W3893">
        <v>0</v>
      </c>
      <c r="X3893">
        <v>0</v>
      </c>
      <c r="Y3893">
        <v>2.2999999999999998</v>
      </c>
      <c r="Z3893">
        <v>7.5</v>
      </c>
      <c r="AA3893">
        <v>20</v>
      </c>
      <c r="AB3893">
        <v>63.9</v>
      </c>
      <c r="AC3893">
        <v>1692</v>
      </c>
      <c r="AD3893">
        <v>37.86</v>
      </c>
      <c r="AE3893">
        <v>32.409999999999997</v>
      </c>
      <c r="AF3893">
        <v>11.71</v>
      </c>
      <c r="AG3893">
        <v>1572</v>
      </c>
      <c r="AI3893">
        <v>44.21</v>
      </c>
      <c r="AJ3893">
        <v>40.89</v>
      </c>
      <c r="AK3893">
        <v>0</v>
      </c>
      <c r="AL3893">
        <v>47.32</v>
      </c>
      <c r="AM3893">
        <v>6.32</v>
      </c>
      <c r="AN3893">
        <v>47.81</v>
      </c>
      <c r="AO3893">
        <v>45.02</v>
      </c>
      <c r="AP3893">
        <v>3.72</v>
      </c>
      <c r="AQ3893">
        <v>0</v>
      </c>
      <c r="AR3893">
        <v>0</v>
      </c>
      <c r="AS3893">
        <v>41.52</v>
      </c>
      <c r="AT3893">
        <v>0</v>
      </c>
      <c r="AU3893">
        <v>0</v>
      </c>
      <c r="AV3893">
        <v>5.0999999999999996</v>
      </c>
      <c r="AW3893">
        <v>62.4</v>
      </c>
      <c r="AX3893">
        <v>92.1</v>
      </c>
      <c r="AY3893">
        <v>100</v>
      </c>
      <c r="AZ3893">
        <v>100</v>
      </c>
      <c r="BA3893">
        <v>85.2</v>
      </c>
      <c r="BB3893">
        <v>93.5</v>
      </c>
      <c r="BC3893">
        <v>87.940576364649431</v>
      </c>
      <c r="BD3893">
        <v>49.3679858087092</v>
      </c>
      <c r="BE3893">
        <v>0</v>
      </c>
      <c r="BF3893">
        <v>53.150219860434447</v>
      </c>
      <c r="BG3893">
        <v>135.94287466162669</v>
      </c>
      <c r="BH3893">
        <v>2.138818144463079E-5</v>
      </c>
      <c r="BI3893">
        <v>80.43837940910953</v>
      </c>
      <c r="BJ3893">
        <v>2.5220390792820001E-4</v>
      </c>
      <c r="BK3893">
        <v>520.90557191431981</v>
      </c>
      <c r="BL3893">
        <v>5.0427154405398209</v>
      </c>
      <c r="BM3893">
        <v>211.81821797337699</v>
      </c>
      <c r="BN3893">
        <v>107.18276466988149</v>
      </c>
      <c r="BO3893">
        <v>106.9382486586257</v>
      </c>
      <c r="BP3893">
        <v>99.959937943636163</v>
      </c>
      <c r="BQ3893">
        <v>16.692135393229812</v>
      </c>
      <c r="BR3893">
        <v>67.587238884079881</v>
      </c>
      <c r="BS3893">
        <v>97.615252971310156</v>
      </c>
      <c r="BT3893">
        <v>0</v>
      </c>
      <c r="BU3893">
        <v>127.85609197927459</v>
      </c>
      <c r="BV3893">
        <v>870.66754190249446</v>
      </c>
      <c r="BW3893">
        <v>31.822050768516121</v>
      </c>
      <c r="BX3893">
        <v>8.9016402388452942</v>
      </c>
      <c r="BY3893">
        <v>0.3950709401108341</v>
      </c>
      <c r="BZ3893">
        <v>0.4967580894864802</v>
      </c>
      <c r="CA3893">
        <f t="shared" si="480"/>
        <v>49.3679858087092</v>
      </c>
      <c r="CB3893" cm="1">
        <f t="array" ref="CB3893">IF(ISBLANK(INDEX(AC:AC,ROW())), "", INDEX(AC:AC,ROW())*(BI3893+BJ3893)/1000)</f>
        <v>136.10216468922556</v>
      </c>
      <c r="CC3893">
        <f t="shared" si="481"/>
        <v>135.94289604980813</v>
      </c>
      <c r="CD3893">
        <f t="shared" si="482"/>
        <v>3.8317969312899232</v>
      </c>
      <c r="CE3893">
        <f t="shared" si="483"/>
        <v>5.9233813723753883</v>
      </c>
      <c r="CF3893" cm="1">
        <f t="array" ref="CF3893">IFERROR(IF((BD3893+BE3893)*INDEX(H:H,ROW())*INDEX(K:K,ROW())/(BF3893*30*1000)&lt;0.5,"",(BD3893+BE3893)*INDEX(H:H,ROW())*INDEX(K:K,ROW())/(BF3893*30*1000)),"")</f>
        <v>2.2239521488277685</v>
      </c>
      <c r="CG3893">
        <f t="shared" si="484"/>
        <v>0.60438789529926151</v>
      </c>
      <c r="CH3893" cm="1">
        <f t="array" ref="CH3893">IFERROR((BD3893+BE3893)*INDEX(K:K,ROW())*INDEX(H:H,ROW())/BC3893/100000,"")</f>
        <v>0.40323892754288548</v>
      </c>
      <c r="CI3893">
        <f t="shared" si="485"/>
        <v>92.106658963076526</v>
      </c>
      <c r="CJ3893">
        <v>1</v>
      </c>
      <c r="CK3893">
        <f t="shared" si="486"/>
        <v>0</v>
      </c>
      <c r="CL3893" cm="1">
        <f t="array" ref="CL3893">IF(INDEX(AS:AS,ROW()-2)=0,CL3892,INDEX(AS:AS,ROW()-2))</f>
        <v>41.82</v>
      </c>
      <c r="CM3893" t="str">
        <f t="shared" si="487"/>
        <v>CIV</v>
      </c>
    </row>
    <row r="3894" spans="1:91" x14ac:dyDescent="0.3">
      <c r="A3894" s="1">
        <v>3889</v>
      </c>
      <c r="B3894" t="s">
        <v>294</v>
      </c>
      <c r="C3894">
        <v>6</v>
      </c>
      <c r="D3894">
        <v>12</v>
      </c>
      <c r="E3894">
        <v>24</v>
      </c>
      <c r="F3894" t="s">
        <v>105</v>
      </c>
      <c r="G3894" t="s">
        <v>107</v>
      </c>
      <c r="H3894">
        <v>46.21</v>
      </c>
      <c r="I3894">
        <v>0.89</v>
      </c>
      <c r="J3894">
        <v>44.1</v>
      </c>
      <c r="K3894">
        <v>1570</v>
      </c>
      <c r="L3894">
        <v>44.41</v>
      </c>
      <c r="M3894">
        <v>0.89</v>
      </c>
      <c r="N3894">
        <v>44.1</v>
      </c>
      <c r="O3894">
        <v>1570</v>
      </c>
      <c r="P3894">
        <v>1.32</v>
      </c>
      <c r="Q3894">
        <v>50.19</v>
      </c>
      <c r="R3894">
        <v>30.11</v>
      </c>
      <c r="S3894">
        <v>1.7</v>
      </c>
      <c r="T3894">
        <v>7.41</v>
      </c>
      <c r="U3894">
        <v>0</v>
      </c>
      <c r="V3894">
        <v>0</v>
      </c>
      <c r="W3894">
        <v>0</v>
      </c>
      <c r="X3894">
        <v>0</v>
      </c>
      <c r="Y3894">
        <v>2</v>
      </c>
      <c r="Z3894">
        <v>7.5</v>
      </c>
      <c r="AA3894">
        <v>19.5</v>
      </c>
      <c r="AB3894">
        <v>63.9</v>
      </c>
      <c r="AC3894">
        <v>1696</v>
      </c>
      <c r="AD3894">
        <v>38.04</v>
      </c>
      <c r="AE3894">
        <v>32.56</v>
      </c>
      <c r="AF3894">
        <v>11.83</v>
      </c>
      <c r="AG3894">
        <v>1572</v>
      </c>
      <c r="AI3894">
        <v>44.21</v>
      </c>
      <c r="AJ3894">
        <v>41.28</v>
      </c>
      <c r="AK3894">
        <v>4.42</v>
      </c>
      <c r="AL3894">
        <v>47.87</v>
      </c>
      <c r="AM3894">
        <v>6.21</v>
      </c>
      <c r="AN3894">
        <v>48.45</v>
      </c>
      <c r="AO3894">
        <v>45.43</v>
      </c>
      <c r="AP3894">
        <v>3.67</v>
      </c>
      <c r="AQ3894">
        <v>0</v>
      </c>
      <c r="AR3894">
        <v>4.62</v>
      </c>
      <c r="AS3894">
        <v>41.83</v>
      </c>
      <c r="AT3894">
        <v>0</v>
      </c>
      <c r="AU3894">
        <v>0</v>
      </c>
      <c r="AV3894">
        <v>2.2999999999999998</v>
      </c>
      <c r="AW3894">
        <v>39.6</v>
      </c>
      <c r="AX3894">
        <v>57.9</v>
      </c>
      <c r="AY3894">
        <v>70.900000000000006</v>
      </c>
      <c r="AZ3894">
        <v>98.6</v>
      </c>
      <c r="BA3894">
        <v>55.6</v>
      </c>
      <c r="BB3894">
        <v>68.600000000000009</v>
      </c>
      <c r="BC3894">
        <v>76.088426602920393</v>
      </c>
      <c r="BD3894">
        <v>44.745046277789527</v>
      </c>
      <c r="BE3894">
        <v>0</v>
      </c>
      <c r="BF3894">
        <v>49.980422925916677</v>
      </c>
      <c r="BG3894">
        <v>162.48394912259209</v>
      </c>
      <c r="BH3894">
        <v>2.138818144463079E-5</v>
      </c>
      <c r="BI3894">
        <v>96.150020518569846</v>
      </c>
      <c r="BJ3894">
        <v>2.5220390792820001E-4</v>
      </c>
      <c r="BK3894">
        <v>622.86044214506535</v>
      </c>
      <c r="BL3894">
        <v>5.1476463176536527</v>
      </c>
      <c r="BM3894">
        <v>212.5011673621994</v>
      </c>
      <c r="BN3894">
        <v>106.2689603549522</v>
      </c>
      <c r="BO3894">
        <v>105.6770132472203</v>
      </c>
      <c r="BP3894">
        <v>99.905608915264139</v>
      </c>
      <c r="BQ3894">
        <v>23.355460610073521</v>
      </c>
      <c r="BR3894">
        <v>67.203689259409799</v>
      </c>
      <c r="BS3894">
        <v>94.369906352065684</v>
      </c>
      <c r="BT3894">
        <v>0</v>
      </c>
      <c r="BU3894">
        <v>127.8402648131283</v>
      </c>
      <c r="BV3894">
        <v>857.04977336969887</v>
      </c>
      <c r="BW3894">
        <v>44.522067828754338</v>
      </c>
      <c r="BX3894">
        <v>9.0411625805479563</v>
      </c>
      <c r="BY3894">
        <v>0.39587977387714468</v>
      </c>
      <c r="BZ3894">
        <v>0.49784869812217369</v>
      </c>
      <c r="CA3894">
        <f t="shared" si="480"/>
        <v>44.745046277789527</v>
      </c>
      <c r="CB3894" cm="1">
        <f t="array" ref="CB3894">IF(ISBLANK(INDEX(AC:AC,ROW())), "", INDEX(AC:AC,ROW())*(BI3894+BJ3894)/1000)</f>
        <v>163.07086253732231</v>
      </c>
      <c r="CC3894">
        <f t="shared" si="481"/>
        <v>162.48397051077353</v>
      </c>
      <c r="CD3894">
        <f t="shared" si="482"/>
        <v>3.8333654709882072</v>
      </c>
      <c r="CE3894">
        <f t="shared" si="483"/>
        <v>8.1860076486475677</v>
      </c>
      <c r="CF3894" cm="1">
        <f t="array" ref="CF3894">IFERROR(IF((BD3894+BE3894)*INDEX(H:H,ROW())*INDEX(K:K,ROW())/(BF3894*30*1000)&lt;0.5,"",(BD3894+BE3894)*INDEX(H:H,ROW())*INDEX(K:K,ROW())/(BF3894*30*1000)),"")</f>
        <v>2.1650074795295184</v>
      </c>
      <c r="CG3894">
        <f t="shared" si="484"/>
        <v>0.65687286697026204</v>
      </c>
      <c r="CH3894" cm="1">
        <f t="array" ref="CH3894">IFERROR((BD3894+BE3894)*INDEX(K:K,ROW())*INDEX(H:H,ROW())/BC3894/100000,"")</f>
        <v>0.4266404010271847</v>
      </c>
      <c r="CI3894">
        <f t="shared" si="485"/>
        <v>84.317913868564844</v>
      </c>
      <c r="CJ3894">
        <v>1</v>
      </c>
      <c r="CK3894">
        <f t="shared" si="486"/>
        <v>0</v>
      </c>
      <c r="CL3894" cm="1">
        <f t="array" ref="CL3894">IF(INDEX(AS:AS,ROW()-2)=0,CL3893,INDEX(AS:AS,ROW()-2))</f>
        <v>41.52</v>
      </c>
      <c r="CM3894" t="str">
        <f t="shared" si="487"/>
        <v>CIV</v>
      </c>
    </row>
    <row r="3895" spans="1:91" x14ac:dyDescent="0.3">
      <c r="A3895" s="1">
        <v>3890</v>
      </c>
      <c r="B3895" t="s">
        <v>294</v>
      </c>
      <c r="C3895">
        <v>6</v>
      </c>
      <c r="D3895">
        <v>12</v>
      </c>
      <c r="E3895">
        <v>24</v>
      </c>
      <c r="F3895" t="s">
        <v>105</v>
      </c>
      <c r="G3895" t="s">
        <v>108</v>
      </c>
      <c r="H3895">
        <v>46.21</v>
      </c>
      <c r="I3895">
        <v>0.89</v>
      </c>
      <c r="J3895">
        <v>44.1</v>
      </c>
      <c r="K3895">
        <v>1570</v>
      </c>
      <c r="L3895">
        <v>44.41</v>
      </c>
      <c r="M3895">
        <v>0.89</v>
      </c>
      <c r="N3895">
        <v>44.1</v>
      </c>
      <c r="O3895">
        <v>1570</v>
      </c>
      <c r="P3895">
        <v>1.32</v>
      </c>
      <c r="Q3895">
        <v>50.19</v>
      </c>
      <c r="R3895">
        <v>30.11</v>
      </c>
      <c r="S3895">
        <v>1.7</v>
      </c>
      <c r="T3895">
        <v>7.41</v>
      </c>
      <c r="U3895">
        <v>0</v>
      </c>
      <c r="V3895">
        <v>0</v>
      </c>
      <c r="W3895">
        <v>0</v>
      </c>
      <c r="X3895">
        <v>0</v>
      </c>
      <c r="Y3895">
        <v>2</v>
      </c>
      <c r="Z3895">
        <v>7.5</v>
      </c>
      <c r="AA3895">
        <v>19.5</v>
      </c>
      <c r="AB3895">
        <v>63.9</v>
      </c>
      <c r="AC3895">
        <v>1690</v>
      </c>
      <c r="AD3895">
        <v>37.86</v>
      </c>
      <c r="AE3895">
        <v>32.409999999999997</v>
      </c>
      <c r="AF3895">
        <v>11.79</v>
      </c>
      <c r="AG3895">
        <v>1572</v>
      </c>
      <c r="AI3895">
        <v>44.21</v>
      </c>
      <c r="AJ3895">
        <v>40.89</v>
      </c>
      <c r="AK3895">
        <v>0</v>
      </c>
      <c r="AL3895">
        <v>47.32</v>
      </c>
      <c r="AM3895">
        <v>6.32</v>
      </c>
      <c r="AN3895">
        <v>47.81</v>
      </c>
      <c r="AO3895">
        <v>45.02</v>
      </c>
      <c r="AP3895">
        <v>3.72</v>
      </c>
      <c r="AQ3895">
        <v>0</v>
      </c>
      <c r="AR3895">
        <v>0</v>
      </c>
      <c r="AS3895">
        <v>41.64</v>
      </c>
      <c r="AT3895">
        <v>0</v>
      </c>
      <c r="AU3895">
        <v>0</v>
      </c>
      <c r="AV3895">
        <v>4.5</v>
      </c>
      <c r="AW3895">
        <v>60.1</v>
      </c>
      <c r="AX3895">
        <v>81.2</v>
      </c>
      <c r="AY3895">
        <v>89.4</v>
      </c>
      <c r="AZ3895">
        <v>99.4</v>
      </c>
      <c r="BA3895">
        <v>76.7</v>
      </c>
      <c r="BB3895">
        <v>84.9</v>
      </c>
      <c r="BC3895">
        <v>65.242482305644288</v>
      </c>
      <c r="BD3895">
        <v>25.589914379341309</v>
      </c>
      <c r="BE3895">
        <v>0</v>
      </c>
      <c r="BF3895">
        <v>53.59974301303216</v>
      </c>
      <c r="BG3895">
        <v>141.8355978732869</v>
      </c>
      <c r="BH3895">
        <v>2.138818144463079E-5</v>
      </c>
      <c r="BI3895">
        <v>83.92675427032043</v>
      </c>
      <c r="BJ3895">
        <v>2.5220390792820001E-4</v>
      </c>
      <c r="BK3895">
        <v>722.75694405743957</v>
      </c>
      <c r="BL3895">
        <v>5.0879882928948001</v>
      </c>
      <c r="BM3895">
        <v>207.1508424302956</v>
      </c>
      <c r="BN3895">
        <v>101.08078508345901</v>
      </c>
      <c r="BO3895">
        <v>106.3806213098499</v>
      </c>
      <c r="BP3895">
        <v>100.2612715137131</v>
      </c>
      <c r="BQ3895">
        <v>28.811048761407591</v>
      </c>
      <c r="BR3895">
        <v>49.392762193872343</v>
      </c>
      <c r="BS3895">
        <v>96.242916199261117</v>
      </c>
      <c r="BT3895">
        <v>0</v>
      </c>
      <c r="BU3895">
        <v>127.7943176226409</v>
      </c>
      <c r="BV3895">
        <v>853.66655522903284</v>
      </c>
      <c r="BW3895">
        <v>74.632029784561354</v>
      </c>
      <c r="BX3895">
        <v>7.5216346790118704</v>
      </c>
      <c r="BY3895">
        <v>0.39639799647695229</v>
      </c>
      <c r="BZ3895">
        <v>0.49996610951041037</v>
      </c>
      <c r="CA3895">
        <f t="shared" si="480"/>
        <v>25.589914379341309</v>
      </c>
      <c r="CB3895" cm="1">
        <f t="array" ref="CB3895">IF(ISBLANK(INDEX(AC:AC,ROW())), "", INDEX(AC:AC,ROW())*(BI3895+BJ3895)/1000)</f>
        <v>141.83664094144595</v>
      </c>
      <c r="CC3895">
        <f t="shared" si="481"/>
        <v>141.83561926146834</v>
      </c>
      <c r="CD3895">
        <f t="shared" si="482"/>
        <v>5.0957365140068642</v>
      </c>
      <c r="CE3895">
        <f t="shared" si="483"/>
        <v>11.078011113548818</v>
      </c>
      <c r="CF3895" cm="1">
        <f t="array" ref="CF3895">IFERROR(IF((BD3895+BE3895)*INDEX(H:H,ROW())*INDEX(K:K,ROW())/(BF3895*30*1000)&lt;0.5,"",(BD3895+BE3895)*INDEX(H:H,ROW())*INDEX(K:K,ROW())/(BF3895*30*1000)),"")</f>
        <v>1.1545705923723686</v>
      </c>
      <c r="CG3895">
        <f t="shared" si="484"/>
        <v>0.82154665363483748</v>
      </c>
      <c r="CH3895" cm="1">
        <f t="array" ref="CH3895">IFERROR((BD3895+BE3895)*INDEX(K:K,ROW())*INDEX(H:H,ROW())/BC3895/100000,"")</f>
        <v>0.28456008196461346</v>
      </c>
      <c r="CI3895">
        <f t="shared" si="485"/>
        <v>48.221834058360997</v>
      </c>
      <c r="CJ3895">
        <v>1</v>
      </c>
      <c r="CK3895">
        <f t="shared" si="486"/>
        <v>0</v>
      </c>
      <c r="CL3895" cm="1">
        <f t="array" ref="CL3895">IF(INDEX(AS:AS,ROW()-2)=0,CL3894,INDEX(AS:AS,ROW()-2))</f>
        <v>41.52</v>
      </c>
      <c r="CM3895" t="str">
        <f t="shared" si="487"/>
        <v>CIV</v>
      </c>
    </row>
    <row r="3896" spans="1:91" x14ac:dyDescent="0.3">
      <c r="A3896" s="1">
        <v>3891</v>
      </c>
      <c r="B3896" t="s">
        <v>294</v>
      </c>
      <c r="C3896">
        <v>6</v>
      </c>
      <c r="D3896">
        <v>12</v>
      </c>
      <c r="E3896">
        <v>24</v>
      </c>
      <c r="F3896" t="s">
        <v>105</v>
      </c>
      <c r="G3896" t="s">
        <v>109</v>
      </c>
      <c r="H3896">
        <v>46.21</v>
      </c>
      <c r="I3896">
        <v>0.89</v>
      </c>
      <c r="J3896">
        <v>44.1</v>
      </c>
      <c r="K3896">
        <v>1570</v>
      </c>
      <c r="L3896">
        <v>44.41</v>
      </c>
      <c r="M3896">
        <v>0.89</v>
      </c>
      <c r="N3896">
        <v>44.1</v>
      </c>
      <c r="O3896">
        <v>1570</v>
      </c>
      <c r="P3896">
        <v>1.32</v>
      </c>
      <c r="Q3896">
        <v>50.19</v>
      </c>
      <c r="R3896">
        <v>30.11</v>
      </c>
      <c r="S3896">
        <v>1.7</v>
      </c>
      <c r="T3896">
        <v>7.41</v>
      </c>
      <c r="U3896">
        <v>0</v>
      </c>
      <c r="V3896">
        <v>0</v>
      </c>
      <c r="W3896">
        <v>0</v>
      </c>
      <c r="X3896">
        <v>0</v>
      </c>
      <c r="Y3896">
        <v>2</v>
      </c>
      <c r="Z3896">
        <v>7.5</v>
      </c>
      <c r="AA3896">
        <v>19.5</v>
      </c>
      <c r="AB3896">
        <v>63.9</v>
      </c>
      <c r="AC3896">
        <v>1696</v>
      </c>
      <c r="AD3896">
        <v>37.86</v>
      </c>
      <c r="AE3896">
        <v>32.44</v>
      </c>
      <c r="AF3896">
        <v>11.64</v>
      </c>
      <c r="AG3896">
        <v>1572</v>
      </c>
      <c r="AI3896">
        <v>44.21</v>
      </c>
      <c r="AJ3896">
        <v>40.89</v>
      </c>
      <c r="AK3896">
        <v>0</v>
      </c>
      <c r="AL3896">
        <v>47.32</v>
      </c>
      <c r="AM3896">
        <v>6.32</v>
      </c>
      <c r="AN3896">
        <v>47.81</v>
      </c>
      <c r="AO3896">
        <v>45.02</v>
      </c>
      <c r="AP3896">
        <v>3.52</v>
      </c>
      <c r="AQ3896">
        <v>3.75</v>
      </c>
      <c r="AR3896">
        <v>0</v>
      </c>
      <c r="AS3896">
        <v>41.52</v>
      </c>
      <c r="AT3896">
        <v>0</v>
      </c>
      <c r="AU3896">
        <v>0</v>
      </c>
      <c r="AV3896">
        <v>3.2</v>
      </c>
      <c r="AW3896">
        <v>65.400000000000006</v>
      </c>
      <c r="AX3896">
        <v>89.6</v>
      </c>
      <c r="AY3896">
        <v>98.4</v>
      </c>
      <c r="AZ3896">
        <v>100</v>
      </c>
      <c r="BA3896">
        <v>86.399999999999991</v>
      </c>
      <c r="BB3896">
        <v>95.2</v>
      </c>
      <c r="BC3896">
        <v>37.322580559107919</v>
      </c>
      <c r="BD3896">
        <v>5.4562428370170099E-2</v>
      </c>
      <c r="BE3896">
        <v>0</v>
      </c>
      <c r="BF3896">
        <v>1.211962931246729E-16</v>
      </c>
      <c r="BG3896">
        <v>1.0411621473846E-3</v>
      </c>
      <c r="BH3896">
        <v>2.138818144463079E-5</v>
      </c>
      <c r="BI3896">
        <v>3.3182704546329999E-4</v>
      </c>
      <c r="BJ3896">
        <v>2.5220390792820001E-4</v>
      </c>
      <c r="BK3896">
        <v>159.70448249324809</v>
      </c>
      <c r="BL3896">
        <v>5.8133479699897839</v>
      </c>
      <c r="BM3896">
        <v>205.78249733405889</v>
      </c>
      <c r="BN3896">
        <v>93.50728354787006</v>
      </c>
      <c r="BO3896">
        <v>96.174078422327142</v>
      </c>
      <c r="BP3896">
        <v>102.80325682871729</v>
      </c>
      <c r="BQ3896">
        <v>0</v>
      </c>
      <c r="BR3896">
        <v>60</v>
      </c>
      <c r="BS3896">
        <v>93.16714001661984</v>
      </c>
      <c r="BT3896">
        <v>0</v>
      </c>
      <c r="BU3896">
        <v>123.55144156501861</v>
      </c>
      <c r="BV3896">
        <v>698.1043069787288</v>
      </c>
      <c r="BW3896">
        <v>71.352773853425859</v>
      </c>
      <c r="BX3896">
        <v>5.3499123371737696</v>
      </c>
      <c r="BY3896">
        <v>9.4364513910303742</v>
      </c>
      <c r="BZ3896">
        <v>0.50767680370246793</v>
      </c>
      <c r="CA3896">
        <f t="shared" si="480"/>
        <v>5.4562428370170099E-2</v>
      </c>
      <c r="CB3896" cm="1">
        <f t="array" ref="CB3896">IF(ISBLANK(INDEX(AC:AC,ROW())), "", INDEX(AC:AC,ROW())*(BI3896+BJ3896)/1000)</f>
        <v>9.90516496951984E-4</v>
      </c>
      <c r="CC3896">
        <f t="shared" si="481"/>
        <v>1.0625503288292308E-3</v>
      </c>
      <c r="CD3896">
        <f t="shared" si="482"/>
        <v>150302.98157191122</v>
      </c>
      <c r="CE3896">
        <f t="shared" si="483"/>
        <v>4.2790310879046389</v>
      </c>
      <c r="CF3896" cm="1">
        <f t="array" ref="CF3896">IFERROR(IF((BD3896+BE3896)*INDEX(H:H,ROW())*INDEX(K:K,ROW())/(BF3896*30*1000)&lt;0.5,"",(BD3896+BE3896)*INDEX(H:H,ROW())*INDEX(K:K,ROW())/(BF3896*30*1000)),"")</f>
        <v>1088726315376464</v>
      </c>
      <c r="CG3896">
        <f t="shared" si="484"/>
        <v>3.2472645596607087E-18</v>
      </c>
      <c r="CH3896" cm="1">
        <f t="array" ref="CH3896">IFERROR((BD3896+BE3896)*INDEX(K:K,ROW())*INDEX(H:H,ROW())/BC3896/100000,"")</f>
        <v>1.0606147137275936E-3</v>
      </c>
      <c r="CI3896">
        <f t="shared" si="485"/>
        <v>0.10281786518252803</v>
      </c>
      <c r="CJ3896">
        <v>0</v>
      </c>
      <c r="CK3896">
        <f t="shared" si="486"/>
        <v>0</v>
      </c>
      <c r="CL3896" cm="1">
        <f t="array" ref="CL3896">IF(INDEX(AS:AS,ROW()-2)=0,CL3895,INDEX(AS:AS,ROW()-2))</f>
        <v>41.83</v>
      </c>
      <c r="CM3896" t="str">
        <f t="shared" si="487"/>
        <v>CIV</v>
      </c>
    </row>
    <row r="3897" spans="1:91" x14ac:dyDescent="0.3">
      <c r="A3897" s="1">
        <v>3892</v>
      </c>
      <c r="B3897" t="s">
        <v>294</v>
      </c>
      <c r="C3897">
        <v>6</v>
      </c>
      <c r="D3897">
        <v>12</v>
      </c>
      <c r="E3897">
        <v>24</v>
      </c>
      <c r="F3897" t="s">
        <v>105</v>
      </c>
      <c r="G3897" t="s">
        <v>110</v>
      </c>
      <c r="H3897">
        <v>46.21</v>
      </c>
      <c r="I3897">
        <v>0.89</v>
      </c>
      <c r="J3897">
        <v>44.1</v>
      </c>
      <c r="K3897">
        <v>1570</v>
      </c>
      <c r="L3897">
        <v>44.41</v>
      </c>
      <c r="M3897">
        <v>0.89</v>
      </c>
      <c r="N3897">
        <v>44.1</v>
      </c>
      <c r="O3897">
        <v>1570</v>
      </c>
      <c r="P3897">
        <v>1.32</v>
      </c>
      <c r="Q3897">
        <v>50.19</v>
      </c>
      <c r="R3897">
        <v>30.11</v>
      </c>
      <c r="S3897">
        <v>1.7</v>
      </c>
      <c r="T3897">
        <v>7.41</v>
      </c>
      <c r="U3897">
        <v>0</v>
      </c>
      <c r="V3897">
        <v>0</v>
      </c>
      <c r="W3897">
        <v>0</v>
      </c>
      <c r="X3897">
        <v>0</v>
      </c>
      <c r="Y3897">
        <v>2</v>
      </c>
      <c r="Z3897">
        <v>7.5</v>
      </c>
      <c r="AA3897">
        <v>19.5</v>
      </c>
      <c r="AB3897">
        <v>63.9</v>
      </c>
      <c r="AC3897">
        <v>1690</v>
      </c>
      <c r="AD3897">
        <v>37.86</v>
      </c>
      <c r="AE3897">
        <v>32.409999999999997</v>
      </c>
      <c r="AF3897">
        <v>11.81</v>
      </c>
      <c r="AG3897">
        <v>1572</v>
      </c>
      <c r="AI3897">
        <v>44.21</v>
      </c>
      <c r="AJ3897">
        <v>40.89</v>
      </c>
      <c r="AK3897">
        <v>0</v>
      </c>
      <c r="AL3897">
        <v>47.32</v>
      </c>
      <c r="AM3897">
        <v>6.32</v>
      </c>
      <c r="AN3897">
        <v>47.81</v>
      </c>
      <c r="AO3897">
        <v>45.02</v>
      </c>
      <c r="AP3897">
        <v>3.72</v>
      </c>
      <c r="AQ3897">
        <v>0</v>
      </c>
      <c r="AR3897">
        <v>0</v>
      </c>
      <c r="AS3897">
        <v>41.52</v>
      </c>
      <c r="AT3897">
        <v>0</v>
      </c>
      <c r="AU3897">
        <v>0</v>
      </c>
      <c r="AV3897">
        <v>5.0999999999999996</v>
      </c>
      <c r="AW3897">
        <v>62.4</v>
      </c>
      <c r="AX3897">
        <v>92.1</v>
      </c>
      <c r="AY3897">
        <v>100</v>
      </c>
      <c r="AZ3897">
        <v>100</v>
      </c>
      <c r="BA3897">
        <v>85.2</v>
      </c>
      <c r="BB3897">
        <v>93.5</v>
      </c>
      <c r="BC3897">
        <v>7.4623946760238682E-17</v>
      </c>
      <c r="BD3897">
        <v>5.8822239869831802E-2</v>
      </c>
      <c r="BE3897">
        <v>0</v>
      </c>
      <c r="BF3897">
        <v>1.211962931246729E-16</v>
      </c>
      <c r="BG3897">
        <v>6.8122537575019598E-2</v>
      </c>
      <c r="BH3897">
        <v>2.138818144463079E-5</v>
      </c>
      <c r="BI3897">
        <v>4.0255724040039499E-2</v>
      </c>
      <c r="BJ3897">
        <v>2.5220390792820001E-4</v>
      </c>
      <c r="BK3897">
        <v>8.7327421821177964E-19</v>
      </c>
      <c r="BL3897">
        <v>6.5264665459523439</v>
      </c>
      <c r="BM3897">
        <v>197.53678852564789</v>
      </c>
      <c r="BN3897">
        <v>88.737866641149736</v>
      </c>
      <c r="BO3897">
        <v>85.938641009790331</v>
      </c>
      <c r="BP3897">
        <v>98.164309846081622</v>
      </c>
      <c r="BQ3897">
        <v>0</v>
      </c>
      <c r="BR3897">
        <v>60</v>
      </c>
      <c r="BS3897">
        <v>86.339155529677498</v>
      </c>
      <c r="BT3897">
        <v>0</v>
      </c>
      <c r="BU3897">
        <v>96.718361787933318</v>
      </c>
      <c r="BV3897">
        <v>523.4713140911017</v>
      </c>
      <c r="BW3897">
        <v>6.2584453419150003E-4</v>
      </c>
      <c r="BX3897">
        <v>3.307065291282429</v>
      </c>
      <c r="BY3897">
        <v>13.922793755866969</v>
      </c>
      <c r="BZ3897">
        <v>0.50742244425622662</v>
      </c>
      <c r="CA3897">
        <f t="shared" si="480"/>
        <v>5.8822239869831802E-2</v>
      </c>
      <c r="CB3897" cm="1">
        <f t="array" ref="CB3897">IF(ISBLANK(INDEX(AC:AC,ROW())), "", INDEX(AC:AC,ROW())*(BI3897+BJ3897)/1000)</f>
        <v>6.8458398232065412E-2</v>
      </c>
      <c r="CC3897">
        <f t="shared" si="481"/>
        <v>6.8143925756464233E-2</v>
      </c>
      <c r="CD3897">
        <f t="shared" si="482"/>
        <v>1.2815143954763122E-17</v>
      </c>
      <c r="CE3897">
        <f t="shared" si="483"/>
        <v>1.1702332242189578E-2</v>
      </c>
      <c r="CF3897" cm="1">
        <f t="array" ref="CF3897">IFERROR(IF((BD3897+BE3897)*INDEX(H:H,ROW())*INDEX(K:K,ROW())/(BF3897*30*1000)&lt;0.5,"",(BD3897+BE3897)*INDEX(H:H,ROW())*INDEX(K:K,ROW())/(BF3897*30*1000)),"")</f>
        <v>1173725627481137.3</v>
      </c>
      <c r="CG3897">
        <f t="shared" si="484"/>
        <v>1.6240938517238679</v>
      </c>
      <c r="CH3897" cm="1">
        <f t="array" ref="CH3897">IFERROR((BD3897+BE3897)*INDEX(K:K,ROW())*INDEX(H:H,ROW())/BC3897/100000,"")</f>
        <v>571872172560856.13</v>
      </c>
      <c r="CI3897">
        <f t="shared" si="485"/>
        <v>0.11084508716582692</v>
      </c>
      <c r="CJ3897">
        <v>0</v>
      </c>
      <c r="CK3897">
        <f t="shared" si="486"/>
        <v>0</v>
      </c>
      <c r="CL3897" cm="1">
        <f t="array" ref="CL3897">IF(INDEX(AS:AS,ROW()-2)=0,CL3896,INDEX(AS:AS,ROW()-2))</f>
        <v>41.64</v>
      </c>
      <c r="CM3897" t="str">
        <f t="shared" si="487"/>
        <v>CIV</v>
      </c>
    </row>
    <row r="3898" spans="1:91" x14ac:dyDescent="0.3">
      <c r="A3898" s="1">
        <v>3893</v>
      </c>
      <c r="B3898" t="s">
        <v>294</v>
      </c>
      <c r="C3898">
        <v>6</v>
      </c>
      <c r="D3898">
        <v>12</v>
      </c>
      <c r="E3898">
        <v>24</v>
      </c>
      <c r="F3898" t="s">
        <v>105</v>
      </c>
      <c r="G3898" t="s">
        <v>111</v>
      </c>
      <c r="H3898">
        <v>46.21</v>
      </c>
      <c r="I3898">
        <v>0.89</v>
      </c>
      <c r="J3898">
        <v>44.1</v>
      </c>
      <c r="K3898">
        <v>1570</v>
      </c>
      <c r="L3898">
        <v>44.41</v>
      </c>
      <c r="M3898">
        <v>0.89</v>
      </c>
      <c r="N3898">
        <v>44.1</v>
      </c>
      <c r="O3898">
        <v>1570</v>
      </c>
      <c r="P3898">
        <v>1.32</v>
      </c>
      <c r="Q3898">
        <v>50.19</v>
      </c>
      <c r="R3898">
        <v>30.11</v>
      </c>
      <c r="S3898">
        <v>1.7</v>
      </c>
      <c r="T3898">
        <v>7.41</v>
      </c>
      <c r="U3898">
        <v>0</v>
      </c>
      <c r="V3898">
        <v>0</v>
      </c>
      <c r="W3898">
        <v>0</v>
      </c>
      <c r="X3898">
        <v>0</v>
      </c>
      <c r="Y3898">
        <v>2</v>
      </c>
      <c r="Z3898">
        <v>7.5</v>
      </c>
      <c r="AA3898">
        <v>19.5</v>
      </c>
      <c r="AB3898">
        <v>63.9</v>
      </c>
      <c r="AC3898">
        <v>1690</v>
      </c>
      <c r="AD3898">
        <v>37.86</v>
      </c>
      <c r="AE3898">
        <v>32.409999999999997</v>
      </c>
      <c r="AF3898">
        <v>11.81</v>
      </c>
      <c r="AG3898">
        <v>1572</v>
      </c>
      <c r="AI3898">
        <v>44.21</v>
      </c>
      <c r="AJ3898">
        <v>40.89</v>
      </c>
      <c r="AK3898">
        <v>0</v>
      </c>
      <c r="AL3898">
        <v>47.32</v>
      </c>
      <c r="AM3898">
        <v>6.32</v>
      </c>
      <c r="AN3898">
        <v>47.81</v>
      </c>
      <c r="AO3898">
        <v>45.02</v>
      </c>
      <c r="AP3898">
        <v>3.72</v>
      </c>
      <c r="AQ3898">
        <v>0</v>
      </c>
      <c r="AR3898">
        <v>0</v>
      </c>
      <c r="AS3898">
        <v>41.52</v>
      </c>
      <c r="AT3898">
        <v>0</v>
      </c>
      <c r="AU3898">
        <v>0</v>
      </c>
      <c r="AV3898">
        <v>5.0999999999999996</v>
      </c>
      <c r="AW3898">
        <v>62.4</v>
      </c>
      <c r="AX3898">
        <v>92.1</v>
      </c>
      <c r="AY3898">
        <v>100</v>
      </c>
      <c r="AZ3898">
        <v>100</v>
      </c>
      <c r="BA3898">
        <v>85.2</v>
      </c>
      <c r="BB3898">
        <v>93.5</v>
      </c>
      <c r="BC3898">
        <v>7.4623946760238682E-17</v>
      </c>
      <c r="BD3898">
        <v>6.03959410137931E-2</v>
      </c>
      <c r="BE3898">
        <v>0</v>
      </c>
      <c r="BF3898">
        <v>1.211962931246729E-16</v>
      </c>
      <c r="BG3898">
        <v>1.0411621473846E-3</v>
      </c>
      <c r="BH3898">
        <v>2.138818144463079E-5</v>
      </c>
      <c r="BI3898">
        <v>3.3182704546329999E-4</v>
      </c>
      <c r="BJ3898">
        <v>2.5220390792820001E-4</v>
      </c>
      <c r="BK3898">
        <v>8.7327421821177964E-19</v>
      </c>
      <c r="BL3898">
        <v>5.9878889993604147</v>
      </c>
      <c r="BM3898">
        <v>198.4875834659633</v>
      </c>
      <c r="BN3898">
        <v>82.771199885398744</v>
      </c>
      <c r="BO3898">
        <v>68.099618041493542</v>
      </c>
      <c r="BP3898">
        <v>93.171400346050007</v>
      </c>
      <c r="BQ3898">
        <v>0</v>
      </c>
      <c r="BR3898">
        <v>60</v>
      </c>
      <c r="BS3898">
        <v>84.123988210279251</v>
      </c>
      <c r="BT3898">
        <v>0</v>
      </c>
      <c r="BU3898">
        <v>72.998797223152991</v>
      </c>
      <c r="BV3898">
        <v>440.2534802036671</v>
      </c>
      <c r="BW3898">
        <v>6.2584453419150003E-4</v>
      </c>
      <c r="BX3898">
        <v>3.239531950030214</v>
      </c>
      <c r="BY3898">
        <v>14.29603837685154</v>
      </c>
      <c r="BZ3898">
        <v>0.50099615580728074</v>
      </c>
      <c r="CA3898">
        <f t="shared" si="480"/>
        <v>6.03959410137931E-2</v>
      </c>
      <c r="CB3898" cm="1">
        <f t="array" ref="CB3898">IF(ISBLANK(INDEX(AC:AC,ROW())), "", INDEX(AC:AC,ROW())*(BI3898+BJ3898)/1000)</f>
        <v>9.8701231123163508E-4</v>
      </c>
      <c r="CC3898">
        <f t="shared" si="481"/>
        <v>1.0625503288292308E-3</v>
      </c>
      <c r="CD3898">
        <f t="shared" si="482"/>
        <v>8.218662161386702E-16</v>
      </c>
      <c r="CE3898">
        <f t="shared" si="483"/>
        <v>1.1702332242189578E-2</v>
      </c>
      <c r="CF3898" cm="1">
        <f t="array" ref="CF3898">IFERROR(IF((BD3898+BE3898)*INDEX(H:H,ROW())*INDEX(K:K,ROW())/(BF3898*30*1000)&lt;0.5,"",(BD3898+BE3898)*INDEX(H:H,ROW())*INDEX(K:K,ROW())/(BF3898*30*1000)),"")</f>
        <v>1205126903031867.8</v>
      </c>
      <c r="CG3898">
        <f t="shared" si="484"/>
        <v>1.6240938517238679</v>
      </c>
      <c r="CH3898" cm="1">
        <f t="array" ref="CH3898">IFERROR((BD3898+BE3898)*INDEX(K:K,ROW())*INDEX(H:H,ROW())/BC3898/100000,"")</f>
        <v>587171758128324.75</v>
      </c>
      <c r="CI3898">
        <f t="shared" si="485"/>
        <v>0.1138105818641139</v>
      </c>
      <c r="CJ3898">
        <v>0</v>
      </c>
      <c r="CK3898">
        <f t="shared" si="486"/>
        <v>0</v>
      </c>
      <c r="CL3898" cm="1">
        <f t="array" ref="CL3898">IF(INDEX(AS:AS,ROW()-2)=0,CL3897,INDEX(AS:AS,ROW()-2))</f>
        <v>41.52</v>
      </c>
      <c r="CM3898" t="str">
        <f t="shared" si="487"/>
        <v>CIV</v>
      </c>
    </row>
    <row r="3899" spans="1:91" x14ac:dyDescent="0.3">
      <c r="A3899" s="1">
        <v>3894</v>
      </c>
      <c r="B3899" t="s">
        <v>294</v>
      </c>
      <c r="C3899">
        <v>6</v>
      </c>
      <c r="D3899">
        <v>12</v>
      </c>
      <c r="E3899">
        <v>24</v>
      </c>
      <c r="F3899" t="s">
        <v>105</v>
      </c>
      <c r="G3899" t="s">
        <v>112</v>
      </c>
      <c r="H3899">
        <v>46.21</v>
      </c>
      <c r="I3899">
        <v>0.89</v>
      </c>
      <c r="J3899">
        <v>44.1</v>
      </c>
      <c r="K3899">
        <v>1570</v>
      </c>
      <c r="L3899">
        <v>44.41</v>
      </c>
      <c r="M3899">
        <v>0.89</v>
      </c>
      <c r="N3899">
        <v>44.1</v>
      </c>
      <c r="O3899">
        <v>1570</v>
      </c>
      <c r="P3899">
        <v>1.32</v>
      </c>
      <c r="Q3899">
        <v>50.19</v>
      </c>
      <c r="R3899">
        <v>30.11</v>
      </c>
      <c r="S3899">
        <v>1.7</v>
      </c>
      <c r="T3899">
        <v>7.41</v>
      </c>
      <c r="U3899">
        <v>0</v>
      </c>
      <c r="V3899">
        <v>0</v>
      </c>
      <c r="W3899">
        <v>0</v>
      </c>
      <c r="X3899">
        <v>0</v>
      </c>
      <c r="Y3899">
        <v>2</v>
      </c>
      <c r="Z3899">
        <v>7.5</v>
      </c>
      <c r="AA3899">
        <v>19.5</v>
      </c>
      <c r="AB3899">
        <v>63.9</v>
      </c>
      <c r="AC3899">
        <v>1690</v>
      </c>
      <c r="AD3899">
        <v>37.86</v>
      </c>
      <c r="AE3899">
        <v>32.409999999999997</v>
      </c>
      <c r="AF3899">
        <v>11.81</v>
      </c>
      <c r="AG3899">
        <v>1572</v>
      </c>
      <c r="AI3899">
        <v>44.21</v>
      </c>
      <c r="AJ3899">
        <v>40.89</v>
      </c>
      <c r="AK3899">
        <v>0</v>
      </c>
      <c r="AL3899">
        <v>47.32</v>
      </c>
      <c r="AM3899">
        <v>6.32</v>
      </c>
      <c r="AN3899">
        <v>47.81</v>
      </c>
      <c r="AO3899">
        <v>45.02</v>
      </c>
      <c r="AP3899">
        <v>3.72</v>
      </c>
      <c r="AQ3899">
        <v>0</v>
      </c>
      <c r="AR3899">
        <v>0</v>
      </c>
      <c r="AS3899">
        <v>41.52</v>
      </c>
      <c r="AT3899">
        <v>0</v>
      </c>
      <c r="AU3899">
        <v>0</v>
      </c>
      <c r="AV3899">
        <v>5.0999999999999996</v>
      </c>
      <c r="AW3899">
        <v>62.4</v>
      </c>
      <c r="AX3899">
        <v>92.1</v>
      </c>
      <c r="AY3899">
        <v>100</v>
      </c>
      <c r="AZ3899">
        <v>100</v>
      </c>
      <c r="BA3899">
        <v>85.2</v>
      </c>
      <c r="BB3899">
        <v>93.5</v>
      </c>
      <c r="BC3899">
        <v>7.4623946760238682E-17</v>
      </c>
      <c r="BD3899">
        <v>6.6185557864100394E-2</v>
      </c>
      <c r="BE3899">
        <v>0</v>
      </c>
      <c r="BF3899">
        <v>1.211962931246729E-16</v>
      </c>
      <c r="BG3899">
        <v>1.0411621473846E-3</v>
      </c>
      <c r="BH3899">
        <v>2.138818144463079E-5</v>
      </c>
      <c r="BI3899">
        <v>3.3182704546329999E-4</v>
      </c>
      <c r="BJ3899">
        <v>2.5220390792820001E-4</v>
      </c>
      <c r="BK3899">
        <v>8.7327421821177964E-19</v>
      </c>
      <c r="BL3899">
        <v>5.9844640328501724</v>
      </c>
      <c r="BM3899">
        <v>197.5007217109719</v>
      </c>
      <c r="BN3899">
        <v>76.73506976236537</v>
      </c>
      <c r="BO3899">
        <v>67.336339798646534</v>
      </c>
      <c r="BP3899">
        <v>89.746906012143725</v>
      </c>
      <c r="BQ3899">
        <v>0</v>
      </c>
      <c r="BR3899">
        <v>60</v>
      </c>
      <c r="BS3899">
        <v>71.968168233504429</v>
      </c>
      <c r="BT3899">
        <v>0</v>
      </c>
      <c r="BU3899">
        <v>57.145976913182892</v>
      </c>
      <c r="BV3899">
        <v>376.9420460329776</v>
      </c>
      <c r="BW3899">
        <v>6.2584453419150003E-4</v>
      </c>
      <c r="BX3899">
        <v>3.19750427538836</v>
      </c>
      <c r="BY3899">
        <v>14.29535139314085</v>
      </c>
      <c r="BZ3899">
        <v>0.49812338387882921</v>
      </c>
      <c r="CA3899">
        <f t="shared" si="480"/>
        <v>6.6185557864100394E-2</v>
      </c>
      <c r="CB3899" cm="1">
        <f t="array" ref="CB3899">IF(ISBLANK(INDEX(AC:AC,ROW())), "", INDEX(AC:AC,ROW())*(BI3899+BJ3899)/1000)</f>
        <v>9.8701231123163508E-4</v>
      </c>
      <c r="CC3899">
        <f t="shared" si="481"/>
        <v>1.0625503288292308E-3</v>
      </c>
      <c r="CD3899">
        <f t="shared" si="482"/>
        <v>8.218662161386702E-16</v>
      </c>
      <c r="CE3899">
        <f t="shared" si="483"/>
        <v>1.1702332242189578E-2</v>
      </c>
      <c r="CF3899" cm="1">
        <f t="array" ref="CF3899">IFERROR(IF((BD3899+BE3899)*INDEX(H:H,ROW())*INDEX(K:K,ROW())/(BF3899*30*1000)&lt;0.5,"",(BD3899+BE3899)*INDEX(H:H,ROW())*INDEX(K:K,ROW())/(BF3899*30*1000)),"")</f>
        <v>1320651603987491.8</v>
      </c>
      <c r="CG3899">
        <f t="shared" si="484"/>
        <v>1.6240938517238679</v>
      </c>
      <c r="CH3899" cm="1">
        <f t="array" ref="CH3899">IFERROR((BD3899+BE3899)*INDEX(K:K,ROW())*INDEX(H:H,ROW())/BC3899/100000,"")</f>
        <v>643458645091605</v>
      </c>
      <c r="CI3899">
        <f t="shared" si="485"/>
        <v>0.12472058097073051</v>
      </c>
      <c r="CJ3899">
        <v>0</v>
      </c>
      <c r="CK3899">
        <f t="shared" si="486"/>
        <v>0</v>
      </c>
      <c r="CL3899" cm="1">
        <f t="array" ref="CL3899">IF(INDEX(AS:AS,ROW()-2)=0,CL3898,INDEX(AS:AS,ROW()-2))</f>
        <v>41.52</v>
      </c>
      <c r="CM3899" t="str">
        <f t="shared" si="487"/>
        <v>CIV</v>
      </c>
    </row>
    <row r="3900" spans="1:91" x14ac:dyDescent="0.3">
      <c r="A3900" s="1">
        <v>3895</v>
      </c>
      <c r="B3900" t="s">
        <v>294</v>
      </c>
      <c r="C3900">
        <v>6</v>
      </c>
      <c r="D3900">
        <v>12</v>
      </c>
      <c r="E3900">
        <v>24</v>
      </c>
      <c r="F3900" t="s">
        <v>105</v>
      </c>
      <c r="G3900" t="s">
        <v>113</v>
      </c>
      <c r="H3900">
        <v>46.21</v>
      </c>
      <c r="I3900">
        <v>0.89</v>
      </c>
      <c r="J3900">
        <v>44.1</v>
      </c>
      <c r="K3900">
        <v>1570</v>
      </c>
      <c r="L3900">
        <v>44.41</v>
      </c>
      <c r="M3900">
        <v>0.89</v>
      </c>
      <c r="N3900">
        <v>44.1</v>
      </c>
      <c r="O3900">
        <v>1570</v>
      </c>
      <c r="P3900">
        <v>1.32</v>
      </c>
      <c r="Q3900">
        <v>50.19</v>
      </c>
      <c r="R3900">
        <v>30.11</v>
      </c>
      <c r="S3900">
        <v>1.7</v>
      </c>
      <c r="T3900">
        <v>7.41</v>
      </c>
      <c r="U3900">
        <v>0</v>
      </c>
      <c r="V3900">
        <v>0</v>
      </c>
      <c r="W3900">
        <v>0</v>
      </c>
      <c r="X3900">
        <v>0</v>
      </c>
      <c r="Y3900">
        <v>2</v>
      </c>
      <c r="Z3900">
        <v>7.5</v>
      </c>
      <c r="AA3900">
        <v>19.5</v>
      </c>
      <c r="AB3900">
        <v>63.9</v>
      </c>
      <c r="AC3900">
        <v>1690</v>
      </c>
      <c r="AD3900">
        <v>37.86</v>
      </c>
      <c r="AE3900">
        <v>32.409999999999997</v>
      </c>
      <c r="AF3900">
        <v>11.81</v>
      </c>
      <c r="AG3900">
        <v>1572</v>
      </c>
      <c r="AI3900">
        <v>44.21</v>
      </c>
      <c r="AJ3900">
        <v>40.89</v>
      </c>
      <c r="AK3900">
        <v>0</v>
      </c>
      <c r="AL3900">
        <v>47.32</v>
      </c>
      <c r="AM3900">
        <v>6.32</v>
      </c>
      <c r="AN3900">
        <v>47.81</v>
      </c>
      <c r="AO3900">
        <v>45.02</v>
      </c>
      <c r="AP3900">
        <v>3.72</v>
      </c>
      <c r="AQ3900">
        <v>0</v>
      </c>
      <c r="AR3900">
        <v>0</v>
      </c>
      <c r="AS3900">
        <v>41.52</v>
      </c>
      <c r="AT3900">
        <v>0</v>
      </c>
      <c r="AU3900">
        <v>0</v>
      </c>
      <c r="AV3900">
        <v>5.0999999999999996</v>
      </c>
      <c r="AW3900">
        <v>62.4</v>
      </c>
      <c r="AX3900">
        <v>92.1</v>
      </c>
      <c r="AY3900">
        <v>100</v>
      </c>
      <c r="AZ3900">
        <v>100</v>
      </c>
      <c r="BA3900">
        <v>85.2</v>
      </c>
      <c r="BB3900">
        <v>93.5</v>
      </c>
      <c r="BC3900">
        <v>7.4623946760238682E-17</v>
      </c>
      <c r="BD3900">
        <v>6.5115267615699399E-2</v>
      </c>
      <c r="BE3900">
        <v>0</v>
      </c>
      <c r="BF3900">
        <v>1.211962931246729E-16</v>
      </c>
      <c r="BG3900">
        <v>1.0411621473846E-3</v>
      </c>
      <c r="BH3900">
        <v>2.138818144463079E-5</v>
      </c>
      <c r="BI3900">
        <v>3.3182704546329999E-4</v>
      </c>
      <c r="BJ3900">
        <v>2.5220390792820001E-4</v>
      </c>
      <c r="BK3900">
        <v>4.936498825700987</v>
      </c>
      <c r="BL3900">
        <v>2.8131209343720931</v>
      </c>
      <c r="BM3900">
        <v>186.06031330714981</v>
      </c>
      <c r="BN3900">
        <v>40.69049763144244</v>
      </c>
      <c r="BO3900">
        <v>50.142328032254042</v>
      </c>
      <c r="BP3900">
        <v>87.278603518564211</v>
      </c>
      <c r="BQ3900">
        <v>0</v>
      </c>
      <c r="BR3900">
        <v>60</v>
      </c>
      <c r="BS3900">
        <v>76.020568413564874</v>
      </c>
      <c r="BT3900">
        <v>0</v>
      </c>
      <c r="BU3900">
        <v>47.530594380835623</v>
      </c>
      <c r="BV3900">
        <v>368.05679253548061</v>
      </c>
      <c r="BW3900">
        <v>6.2584453419150003E-4</v>
      </c>
      <c r="BX3900">
        <v>3.1155253457031842</v>
      </c>
      <c r="BY3900">
        <v>14.29261321592347</v>
      </c>
      <c r="BZ3900">
        <v>0.49427925100395309</v>
      </c>
      <c r="CA3900">
        <f t="shared" si="480"/>
        <v>6.5115267615699399E-2</v>
      </c>
      <c r="CB3900" cm="1">
        <f t="array" ref="CB3900">IF(ISBLANK(INDEX(AC:AC,ROW())), "", INDEX(AC:AC,ROW())*(BI3900+BJ3900)/1000)</f>
        <v>9.8701231123163508E-4</v>
      </c>
      <c r="CC3900">
        <f t="shared" si="481"/>
        <v>1.0625503288292308E-3</v>
      </c>
      <c r="CD3900">
        <f t="shared" si="482"/>
        <v>4645.8964735724658</v>
      </c>
      <c r="CE3900" t="str">
        <f t="shared" si="483"/>
        <v/>
      </c>
      <c r="CF3900" cm="1">
        <f t="array" ref="CF3900">IFERROR(IF((BD3900+BE3900)*INDEX(H:H,ROW())*INDEX(K:K,ROW())/(BF3900*30*1000)&lt;0.5,"",(BD3900+BE3900)*INDEX(H:H,ROW())*INDEX(K:K,ROW())/(BF3900*30*1000)),"")</f>
        <v>1299295275221853</v>
      </c>
      <c r="CG3900">
        <f t="shared" si="484"/>
        <v>1.6240938517238679</v>
      </c>
      <c r="CH3900" cm="1">
        <f t="array" ref="CH3900">IFERROR((BD3900+BE3900)*INDEX(K:K,ROW())*INDEX(H:H,ROW())/BC3900/100000,"")</f>
        <v>633053240418504.63</v>
      </c>
      <c r="CI3900">
        <f t="shared" si="485"/>
        <v>0.12270371768671966</v>
      </c>
      <c r="CJ3900">
        <v>0</v>
      </c>
      <c r="CK3900">
        <f t="shared" si="486"/>
        <v>0</v>
      </c>
      <c r="CL3900" cm="1">
        <f t="array" ref="CL3900">IF(INDEX(AS:AS,ROW()-2)=0,CL3899,INDEX(AS:AS,ROW()-2))</f>
        <v>41.52</v>
      </c>
      <c r="CM3900" t="str">
        <f t="shared" si="487"/>
        <v>CIV</v>
      </c>
    </row>
    <row r="3901" spans="1:91" x14ac:dyDescent="0.3">
      <c r="A3901" s="1">
        <v>3896</v>
      </c>
      <c r="B3901" t="s">
        <v>294</v>
      </c>
      <c r="C3901">
        <v>6</v>
      </c>
      <c r="D3901">
        <v>12</v>
      </c>
      <c r="E3901">
        <v>24</v>
      </c>
      <c r="F3901" t="s">
        <v>114</v>
      </c>
      <c r="G3901" t="s">
        <v>115</v>
      </c>
      <c r="H3901">
        <v>46.21</v>
      </c>
      <c r="I3901">
        <v>0.89</v>
      </c>
      <c r="J3901">
        <v>44.1</v>
      </c>
      <c r="K3901">
        <v>1570</v>
      </c>
      <c r="L3901">
        <v>46.01</v>
      </c>
      <c r="M3901">
        <v>0.92</v>
      </c>
      <c r="N3901">
        <v>46.06</v>
      </c>
      <c r="O3901">
        <v>1570</v>
      </c>
      <c r="P3901">
        <v>1.41</v>
      </c>
      <c r="Q3901">
        <v>50.19</v>
      </c>
      <c r="R3901">
        <v>30.17</v>
      </c>
      <c r="S3901">
        <v>1.7</v>
      </c>
      <c r="T3901">
        <v>7.41</v>
      </c>
      <c r="U3901">
        <v>0</v>
      </c>
      <c r="V3901">
        <v>0</v>
      </c>
      <c r="W3901">
        <v>0</v>
      </c>
      <c r="X3901">
        <v>0</v>
      </c>
      <c r="Y3901">
        <v>2.1</v>
      </c>
      <c r="Z3901">
        <v>7.5</v>
      </c>
      <c r="AA3901">
        <v>20.3</v>
      </c>
      <c r="AB3901">
        <v>63.9</v>
      </c>
      <c r="AC3901">
        <v>1690</v>
      </c>
      <c r="AD3901">
        <v>37.86</v>
      </c>
      <c r="AE3901">
        <v>32.409999999999997</v>
      </c>
      <c r="AF3901">
        <v>11.81</v>
      </c>
      <c r="AG3901">
        <v>1572</v>
      </c>
      <c r="AI3901">
        <v>44.21</v>
      </c>
      <c r="AJ3901">
        <v>40.89</v>
      </c>
      <c r="AK3901">
        <v>0</v>
      </c>
      <c r="AL3901">
        <v>47.32</v>
      </c>
      <c r="AM3901">
        <v>6.32</v>
      </c>
      <c r="AN3901">
        <v>47.81</v>
      </c>
      <c r="AO3901">
        <v>45.02</v>
      </c>
      <c r="AP3901">
        <v>3.72</v>
      </c>
      <c r="AQ3901">
        <v>0</v>
      </c>
      <c r="AR3901">
        <v>0</v>
      </c>
      <c r="AS3901">
        <v>41.52</v>
      </c>
      <c r="AT3901">
        <v>0</v>
      </c>
      <c r="AU3901">
        <v>0</v>
      </c>
      <c r="AV3901">
        <v>5.0999999999999996</v>
      </c>
      <c r="AW3901">
        <v>62.4</v>
      </c>
      <c r="AX3901">
        <v>92.1</v>
      </c>
      <c r="AY3901">
        <v>100</v>
      </c>
      <c r="AZ3901">
        <v>100</v>
      </c>
      <c r="BA3901">
        <v>85.2</v>
      </c>
      <c r="BB3901">
        <v>93.5</v>
      </c>
      <c r="BC3901">
        <v>7.4623946760238682E-17</v>
      </c>
      <c r="BD3901">
        <v>6.3342448066139104E-2</v>
      </c>
      <c r="BE3901">
        <v>0</v>
      </c>
      <c r="BF3901">
        <v>1.211962931246729E-16</v>
      </c>
      <c r="BG3901">
        <v>1.0411621473846E-3</v>
      </c>
      <c r="BH3901">
        <v>2.138818144463079E-5</v>
      </c>
      <c r="BI3901">
        <v>3.3182704546329999E-4</v>
      </c>
      <c r="BJ3901">
        <v>2.5220390792820001E-4</v>
      </c>
      <c r="BK3901">
        <v>9.7414300984006719</v>
      </c>
      <c r="BL3901">
        <v>0.13311244615929119</v>
      </c>
      <c r="BM3901">
        <v>160.19330821928429</v>
      </c>
      <c r="BN3901">
        <v>33.326020259965929</v>
      </c>
      <c r="BO3901">
        <v>35.422858215687199</v>
      </c>
      <c r="BP3901">
        <v>82.701561812522158</v>
      </c>
      <c r="BQ3901">
        <v>0</v>
      </c>
      <c r="BR3901">
        <v>60</v>
      </c>
      <c r="BS3901">
        <v>120.8465046375691</v>
      </c>
      <c r="BT3901">
        <v>0</v>
      </c>
      <c r="BU3901">
        <v>43.259813956431557</v>
      </c>
      <c r="BV3901">
        <v>481.34909943128292</v>
      </c>
      <c r="BW3901">
        <v>15.55705528493448</v>
      </c>
      <c r="BX3901">
        <v>0.35169027257740548</v>
      </c>
      <c r="BY3901">
        <v>14.28733672587488</v>
      </c>
      <c r="BZ3901">
        <v>0.48839507392949583</v>
      </c>
      <c r="CA3901">
        <f t="shared" si="480"/>
        <v>6.3342448066139104E-2</v>
      </c>
      <c r="CB3901" cm="1">
        <f t="array" ref="CB3901">IF(ISBLANK(INDEX(AC:AC,ROW())), "", INDEX(AC:AC,ROW())*(BI3901+BJ3901)/1000)</f>
        <v>9.8701231123163508E-4</v>
      </c>
      <c r="CC3901">
        <f t="shared" si="481"/>
        <v>1.0625503288292308E-3</v>
      </c>
      <c r="CD3901">
        <f t="shared" si="482"/>
        <v>9167.9705272259907</v>
      </c>
      <c r="CE3901" t="str">
        <f t="shared" si="483"/>
        <v/>
      </c>
      <c r="CF3901" cm="1">
        <f t="array" ref="CF3901">IFERROR(IF((BD3901+BE3901)*INDEX(H:H,ROW())*INDEX(K:K,ROW())/(BF3901*30*1000)&lt;0.5,"",(BD3901+BE3901)*INDEX(H:H,ROW())*INDEX(K:K,ROW())/(BF3901*30*1000)),"")</f>
        <v>1263920836186156</v>
      </c>
      <c r="CG3901">
        <f t="shared" si="484"/>
        <v>1.6240938517238679</v>
      </c>
      <c r="CH3901" cm="1">
        <f t="array" ref="CH3901">IFERROR((BD3901+BE3901)*INDEX(K:K,ROW())*INDEX(H:H,ROW())/BC3901/100000,"")</f>
        <v>615817817734687.88</v>
      </c>
      <c r="CI3901">
        <f t="shared" si="485"/>
        <v>0.1193630027133499</v>
      </c>
      <c r="CJ3901">
        <v>0</v>
      </c>
      <c r="CK3901">
        <f t="shared" si="486"/>
        <v>0</v>
      </c>
      <c r="CL3901" cm="1">
        <f t="array" ref="CL3901">IF(INDEX(AS:AS,ROW()-2)=0,CL3900,INDEX(AS:AS,ROW()-2))</f>
        <v>41.52</v>
      </c>
      <c r="CM3901" t="str">
        <f t="shared" si="487"/>
        <v>CIV</v>
      </c>
    </row>
    <row r="3902" spans="1:91" x14ac:dyDescent="0.3">
      <c r="A3902" s="1">
        <v>3897</v>
      </c>
      <c r="B3902" t="s">
        <v>294</v>
      </c>
      <c r="C3902">
        <v>6</v>
      </c>
      <c r="D3902">
        <v>12</v>
      </c>
      <c r="E3902">
        <v>24</v>
      </c>
      <c r="F3902" t="s">
        <v>114</v>
      </c>
      <c r="G3902" t="s">
        <v>116</v>
      </c>
      <c r="H3902">
        <v>46.21</v>
      </c>
      <c r="I3902">
        <v>0.89</v>
      </c>
      <c r="J3902">
        <v>44.1</v>
      </c>
      <c r="K3902">
        <v>1570</v>
      </c>
      <c r="L3902">
        <v>44.41</v>
      </c>
      <c r="M3902">
        <v>0.89</v>
      </c>
      <c r="N3902">
        <v>44.1</v>
      </c>
      <c r="O3902">
        <v>1570</v>
      </c>
      <c r="P3902">
        <v>1.32</v>
      </c>
      <c r="Q3902">
        <v>50.19</v>
      </c>
      <c r="R3902">
        <v>30.11</v>
      </c>
      <c r="S3902">
        <v>1.7</v>
      </c>
      <c r="T3902">
        <v>7.41</v>
      </c>
      <c r="U3902">
        <v>0</v>
      </c>
      <c r="V3902">
        <v>0</v>
      </c>
      <c r="W3902">
        <v>0</v>
      </c>
      <c r="X3902">
        <v>0</v>
      </c>
      <c r="Y3902">
        <v>2</v>
      </c>
      <c r="Z3902">
        <v>7.5</v>
      </c>
      <c r="AA3902">
        <v>19.5</v>
      </c>
      <c r="AB3902">
        <v>63.9</v>
      </c>
      <c r="AC3902">
        <v>1690</v>
      </c>
      <c r="AD3902">
        <v>37.86</v>
      </c>
      <c r="AE3902">
        <v>32.409999999999997</v>
      </c>
      <c r="AF3902">
        <v>11.81</v>
      </c>
      <c r="AG3902">
        <v>1572</v>
      </c>
      <c r="AI3902">
        <v>44.21</v>
      </c>
      <c r="AJ3902">
        <v>40.89</v>
      </c>
      <c r="AK3902">
        <v>0</v>
      </c>
      <c r="AL3902">
        <v>47.32</v>
      </c>
      <c r="AM3902">
        <v>6.32</v>
      </c>
      <c r="AN3902">
        <v>47.81</v>
      </c>
      <c r="AO3902">
        <v>45.02</v>
      </c>
      <c r="AP3902">
        <v>3.72</v>
      </c>
      <c r="AQ3902">
        <v>0</v>
      </c>
      <c r="AR3902">
        <v>0</v>
      </c>
      <c r="AS3902">
        <v>41.52</v>
      </c>
      <c r="AT3902">
        <v>0</v>
      </c>
      <c r="AU3902">
        <v>0</v>
      </c>
      <c r="AV3902">
        <v>5.0999999999999996</v>
      </c>
      <c r="AW3902">
        <v>62.4</v>
      </c>
      <c r="AX3902">
        <v>92.1</v>
      </c>
      <c r="AY3902">
        <v>100</v>
      </c>
      <c r="AZ3902">
        <v>100</v>
      </c>
      <c r="BA3902">
        <v>85.2</v>
      </c>
      <c r="BB3902">
        <v>93.5</v>
      </c>
      <c r="BC3902">
        <v>7.4623946760238682E-17</v>
      </c>
      <c r="BD3902">
        <v>31.741641563429798</v>
      </c>
      <c r="BE3902">
        <v>0</v>
      </c>
      <c r="BF3902">
        <v>42.065784215787033</v>
      </c>
      <c r="BG3902">
        <v>14.179645899266569</v>
      </c>
      <c r="BH3902">
        <v>2.138818144463079E-5</v>
      </c>
      <c r="BI3902">
        <v>8.3906547881482769</v>
      </c>
      <c r="BJ3902">
        <v>2.5220390792820001E-4</v>
      </c>
      <c r="BK3902">
        <v>364.81727304694522</v>
      </c>
      <c r="BL3902">
        <v>6.0717918947810139</v>
      </c>
      <c r="BM3902">
        <v>205.99945441079501</v>
      </c>
      <c r="BN3902">
        <v>86.551240411377947</v>
      </c>
      <c r="BO3902">
        <v>91.52838144761796</v>
      </c>
      <c r="BP3902">
        <v>77.119118202486149</v>
      </c>
      <c r="BQ3902">
        <v>0.21250771410725719</v>
      </c>
      <c r="BR3902">
        <v>18.353354978779851</v>
      </c>
      <c r="BS3902">
        <v>119.6763914061805</v>
      </c>
      <c r="BT3902">
        <v>0</v>
      </c>
      <c r="BU3902">
        <v>102.8081692729498</v>
      </c>
      <c r="BV3902">
        <v>632.81731875193327</v>
      </c>
      <c r="BW3902">
        <v>55.630118734066883</v>
      </c>
      <c r="BX3902">
        <v>8.5092410107891325</v>
      </c>
      <c r="BY3902">
        <v>6.3768870540281908</v>
      </c>
      <c r="BZ3902">
        <v>0.48200956202484468</v>
      </c>
      <c r="CA3902">
        <f t="shared" si="480"/>
        <v>31.741641563429798</v>
      </c>
      <c r="CB3902" cm="1">
        <f t="array" ref="CB3902">IF(ISBLANK(INDEX(AC:AC,ROW())), "", INDEX(AC:AC,ROW())*(BI3902+BJ3902)/1000)</f>
        <v>14.180632816574988</v>
      </c>
      <c r="CC3902">
        <f t="shared" si="481"/>
        <v>14.179667287448014</v>
      </c>
      <c r="CD3902">
        <f t="shared" si="482"/>
        <v>25.728196977504908</v>
      </c>
      <c r="CE3902" t="str">
        <f t="shared" si="483"/>
        <v/>
      </c>
      <c r="CF3902" cm="1">
        <f t="array" ref="CF3902">IFERROR(IF((BD3902+BE3902)*INDEX(H:H,ROW())*INDEX(K:K,ROW())/(BF3902*30*1000)&lt;0.5,"",(BD3902+BE3902)*INDEX(H:H,ROW())*INDEX(K:K,ROW())/(BF3902*30*1000)),"")</f>
        <v>1.8247978460921521</v>
      </c>
      <c r="CG3902" t="str">
        <f t="shared" si="484"/>
        <v/>
      </c>
      <c r="CH3902" cm="1">
        <f t="array" ref="CH3902">IFERROR((BD3902+BE3902)*INDEX(K:K,ROW())*INDEX(H:H,ROW())/BC3902/100000,"")</f>
        <v>3.0859351091858515E+17</v>
      </c>
      <c r="CI3902">
        <f t="shared" si="485"/>
        <v>59.814196699593843</v>
      </c>
      <c r="CJ3902">
        <v>1</v>
      </c>
      <c r="CK3902">
        <f t="shared" si="486"/>
        <v>0</v>
      </c>
      <c r="CL3902" cm="1">
        <f t="array" ref="CL3902">IF(INDEX(AS:AS,ROW()-2)=0,CL3901,INDEX(AS:AS,ROW()-2))</f>
        <v>41.52</v>
      </c>
      <c r="CM3902" t="str">
        <f t="shared" si="487"/>
        <v>CIV</v>
      </c>
    </row>
    <row r="3903" spans="1:91" x14ac:dyDescent="0.3">
      <c r="A3903" s="1">
        <v>3898</v>
      </c>
      <c r="B3903" t="s">
        <v>294</v>
      </c>
      <c r="C3903">
        <v>6</v>
      </c>
      <c r="D3903">
        <v>12</v>
      </c>
      <c r="E3903">
        <v>24</v>
      </c>
      <c r="F3903" t="s">
        <v>114</v>
      </c>
      <c r="G3903" t="s">
        <v>117</v>
      </c>
      <c r="H3903">
        <v>46.21</v>
      </c>
      <c r="I3903">
        <v>0.89</v>
      </c>
      <c r="J3903">
        <v>44.1</v>
      </c>
      <c r="K3903">
        <v>1570</v>
      </c>
      <c r="L3903">
        <v>44.41</v>
      </c>
      <c r="M3903">
        <v>0.89</v>
      </c>
      <c r="N3903">
        <v>44.1</v>
      </c>
      <c r="O3903">
        <v>1570</v>
      </c>
      <c r="P3903">
        <v>1.32</v>
      </c>
      <c r="Q3903">
        <v>50.19</v>
      </c>
      <c r="R3903">
        <v>30.11</v>
      </c>
      <c r="S3903">
        <v>1.7</v>
      </c>
      <c r="T3903">
        <v>7.41</v>
      </c>
      <c r="U3903">
        <v>0</v>
      </c>
      <c r="V3903">
        <v>0</v>
      </c>
      <c r="W3903">
        <v>0</v>
      </c>
      <c r="X3903">
        <v>0</v>
      </c>
      <c r="Y3903">
        <v>2</v>
      </c>
      <c r="Z3903">
        <v>7.5</v>
      </c>
      <c r="AA3903">
        <v>19.5</v>
      </c>
      <c r="AB3903">
        <v>63.9</v>
      </c>
      <c r="AC3903">
        <v>1670</v>
      </c>
      <c r="AD3903">
        <v>37.86</v>
      </c>
      <c r="AE3903">
        <v>32.409999999999997</v>
      </c>
      <c r="AF3903">
        <v>10</v>
      </c>
      <c r="AG3903">
        <v>1572</v>
      </c>
      <c r="AI3903">
        <v>44.21</v>
      </c>
      <c r="AJ3903">
        <v>40.89</v>
      </c>
      <c r="AK3903">
        <v>0</v>
      </c>
      <c r="AL3903">
        <v>47.32</v>
      </c>
      <c r="AM3903">
        <v>6.32</v>
      </c>
      <c r="AN3903">
        <v>47.81</v>
      </c>
      <c r="AO3903">
        <v>45.02</v>
      </c>
      <c r="AP3903">
        <v>3.72</v>
      </c>
      <c r="AQ3903">
        <v>0</v>
      </c>
      <c r="AR3903">
        <v>0</v>
      </c>
      <c r="AS3903">
        <v>41.52</v>
      </c>
      <c r="AT3903">
        <v>0</v>
      </c>
      <c r="AU3903">
        <v>0</v>
      </c>
      <c r="AV3903">
        <v>5.0999999999999996</v>
      </c>
      <c r="AW3903">
        <v>62.4</v>
      </c>
      <c r="AX3903">
        <v>92.1</v>
      </c>
      <c r="AY3903">
        <v>100</v>
      </c>
      <c r="AZ3903">
        <v>100</v>
      </c>
      <c r="BA3903">
        <v>85.2</v>
      </c>
      <c r="BB3903">
        <v>93.5</v>
      </c>
      <c r="BC3903">
        <v>11.268840699294911</v>
      </c>
      <c r="BD3903">
        <v>32.604057978934961</v>
      </c>
      <c r="BE3903">
        <v>0</v>
      </c>
      <c r="BF3903">
        <v>34.602840854190511</v>
      </c>
      <c r="BG3903">
        <v>162.51190954806171</v>
      </c>
      <c r="BH3903">
        <v>2.138818144463079E-5</v>
      </c>
      <c r="BI3903">
        <v>96.1615136460033</v>
      </c>
      <c r="BJ3903">
        <v>2.5220390792820001E-4</v>
      </c>
      <c r="BK3903">
        <v>733.06997550374911</v>
      </c>
      <c r="BL3903">
        <v>6.4802675768748239</v>
      </c>
      <c r="BM3903">
        <v>217.41465285597721</v>
      </c>
      <c r="BN3903">
        <v>104.5250596889633</v>
      </c>
      <c r="BO3903">
        <v>104.9786453685994</v>
      </c>
      <c r="BP3903">
        <v>93.845303844361325</v>
      </c>
      <c r="BQ3903">
        <v>16.62213982553477</v>
      </c>
      <c r="BR3903">
        <v>59.553698710988208</v>
      </c>
      <c r="BS3903">
        <v>110.5398869511242</v>
      </c>
      <c r="BT3903">
        <v>0</v>
      </c>
      <c r="BU3903">
        <v>132.93013391259291</v>
      </c>
      <c r="BV3903">
        <v>778.94811107762621</v>
      </c>
      <c r="BW3903">
        <v>59.964300258489907</v>
      </c>
      <c r="BX3903">
        <v>6.2302467593662421</v>
      </c>
      <c r="BY3903">
        <v>1.7006062011950951</v>
      </c>
      <c r="BZ3903">
        <v>0.48701362736892662</v>
      </c>
      <c r="CA3903">
        <f t="shared" si="480"/>
        <v>32.604057978934961</v>
      </c>
      <c r="CB3903" cm="1">
        <f t="array" ref="CB3903">IF(ISBLANK(INDEX(AC:AC,ROW())), "", INDEX(AC:AC,ROW())*(BI3903+BJ3903)/1000)</f>
        <v>160.59014896935176</v>
      </c>
      <c r="CC3903">
        <f t="shared" si="481"/>
        <v>162.51193093624315</v>
      </c>
      <c r="CD3903">
        <f t="shared" si="482"/>
        <v>4.5108686561071503</v>
      </c>
      <c r="CE3903" t="str">
        <f t="shared" si="483"/>
        <v/>
      </c>
      <c r="CF3903" cm="1">
        <f t="array" ref="CF3903">IFERROR(IF((BD3903+BE3903)*INDEX(H:H,ROW())*INDEX(K:K,ROW())/(BF3903*30*1000)&lt;0.5,"",(BD3903+BE3903)*INDEX(H:H,ROW())*INDEX(K:K,ROW())/(BF3903*30*1000)),"")</f>
        <v>2.2786323962260062</v>
      </c>
      <c r="CG3903">
        <f t="shared" si="484"/>
        <v>3.070665543826137</v>
      </c>
      <c r="CH3903" cm="1">
        <f t="array" ref="CH3903">IFERROR((BD3903+BE3903)*INDEX(K:K,ROW())*INDEX(H:H,ROW())/BC3903/100000,"")</f>
        <v>2.0990753958411545</v>
      </c>
      <c r="CI3903">
        <f t="shared" si="485"/>
        <v>61.439340913099677</v>
      </c>
      <c r="CJ3903">
        <v>1</v>
      </c>
      <c r="CK3903">
        <f t="shared" si="486"/>
        <v>0</v>
      </c>
      <c r="CL3903" cm="1">
        <f t="array" ref="CL3903">IF(INDEX(AS:AS,ROW()-2)=0,CL3902,INDEX(AS:AS,ROW()-2))</f>
        <v>41.52</v>
      </c>
      <c r="CM3903" t="str">
        <f t="shared" si="487"/>
        <v>CIV</v>
      </c>
    </row>
    <row r="3904" spans="1:91" x14ac:dyDescent="0.3">
      <c r="A3904" s="1">
        <v>3899</v>
      </c>
      <c r="B3904" t="s">
        <v>294</v>
      </c>
      <c r="C3904">
        <v>6</v>
      </c>
      <c r="D3904">
        <v>12</v>
      </c>
      <c r="E3904">
        <v>24</v>
      </c>
      <c r="F3904" t="s">
        <v>114</v>
      </c>
      <c r="G3904" t="s">
        <v>118</v>
      </c>
      <c r="H3904">
        <v>46.21</v>
      </c>
      <c r="I3904">
        <v>0.89</v>
      </c>
      <c r="J3904">
        <v>44.1</v>
      </c>
      <c r="K3904">
        <v>1575</v>
      </c>
      <c r="L3904">
        <v>44.41</v>
      </c>
      <c r="M3904">
        <v>0.89</v>
      </c>
      <c r="N3904">
        <v>44.1</v>
      </c>
      <c r="O3904">
        <v>1570</v>
      </c>
      <c r="P3904">
        <v>1.32</v>
      </c>
      <c r="Q3904">
        <v>50.19</v>
      </c>
      <c r="R3904">
        <v>30.11</v>
      </c>
      <c r="S3904">
        <v>1.7</v>
      </c>
      <c r="T3904">
        <v>7.41</v>
      </c>
      <c r="U3904">
        <v>0</v>
      </c>
      <c r="V3904">
        <v>0</v>
      </c>
      <c r="W3904">
        <v>0</v>
      </c>
      <c r="X3904">
        <v>0</v>
      </c>
      <c r="Y3904">
        <v>2</v>
      </c>
      <c r="Z3904">
        <v>7.5</v>
      </c>
      <c r="AA3904">
        <v>19.5</v>
      </c>
      <c r="AB3904">
        <v>63.9</v>
      </c>
      <c r="AC3904">
        <v>1675</v>
      </c>
      <c r="AD3904">
        <v>37.11</v>
      </c>
      <c r="AE3904">
        <v>31.02</v>
      </c>
      <c r="AF3904">
        <v>10.64</v>
      </c>
      <c r="AG3904">
        <v>1572</v>
      </c>
      <c r="AI3904">
        <v>44.21</v>
      </c>
      <c r="AJ3904">
        <v>40.36</v>
      </c>
      <c r="AK3904">
        <v>4.0199999999999996</v>
      </c>
      <c r="AL3904">
        <v>46.75</v>
      </c>
      <c r="AM3904">
        <v>6.27</v>
      </c>
      <c r="AN3904">
        <v>47.52</v>
      </c>
      <c r="AO3904">
        <v>45.02</v>
      </c>
      <c r="AP3904">
        <v>3.61</v>
      </c>
      <c r="AQ3904">
        <v>3.4</v>
      </c>
      <c r="AR3904">
        <v>0</v>
      </c>
      <c r="AS3904">
        <v>41.03</v>
      </c>
      <c r="AT3904">
        <v>0</v>
      </c>
      <c r="AU3904">
        <v>0</v>
      </c>
      <c r="AV3904">
        <v>13</v>
      </c>
      <c r="AW3904">
        <v>75.5</v>
      </c>
      <c r="AX3904">
        <v>95.1</v>
      </c>
      <c r="AY3904">
        <v>99.5</v>
      </c>
      <c r="AZ3904">
        <v>100</v>
      </c>
      <c r="BA3904">
        <v>82.1</v>
      </c>
      <c r="BB3904">
        <v>86.5</v>
      </c>
      <c r="BC3904">
        <v>97.021912870991599</v>
      </c>
      <c r="BD3904">
        <v>51.909446229088701</v>
      </c>
      <c r="BE3904">
        <v>0</v>
      </c>
      <c r="BF3904">
        <v>52.57066382760533</v>
      </c>
      <c r="BG3904">
        <v>155.01767114394519</v>
      </c>
      <c r="BH3904">
        <v>2.138818144463079E-5</v>
      </c>
      <c r="BI3904">
        <v>91.72631778942808</v>
      </c>
      <c r="BJ3904">
        <v>2.5220390792820001E-4</v>
      </c>
      <c r="BK3904">
        <v>720.50739443262353</v>
      </c>
      <c r="BL3904">
        <v>6.449309813596531</v>
      </c>
      <c r="BM3904">
        <v>217.6251579894986</v>
      </c>
      <c r="BN3904">
        <v>103.8778713319236</v>
      </c>
      <c r="BO3904">
        <v>106.5553269095316</v>
      </c>
      <c r="BP3904">
        <v>105.6139986255684</v>
      </c>
      <c r="BQ3904">
        <v>24.491413131372749</v>
      </c>
      <c r="BR3904">
        <v>56.118630700627882</v>
      </c>
      <c r="BS3904">
        <v>101.9422018699801</v>
      </c>
      <c r="BT3904">
        <v>0</v>
      </c>
      <c r="BU3904">
        <v>134.95959218000419</v>
      </c>
      <c r="BV3904">
        <v>813.08349228333293</v>
      </c>
      <c r="BW3904">
        <v>26.095500681699061</v>
      </c>
      <c r="BX3904">
        <v>7.1948502876938081</v>
      </c>
      <c r="BY3904">
        <v>0.39199895386467948</v>
      </c>
      <c r="BZ3904">
        <v>0.493805198133345</v>
      </c>
      <c r="CA3904">
        <f t="shared" si="480"/>
        <v>51.909446229088701</v>
      </c>
      <c r="CB3904" cm="1">
        <f t="array" ref="CB3904">IF(ISBLANK(INDEX(AC:AC,ROW())), "", INDEX(AC:AC,ROW())*(BI3904+BJ3904)/1000)</f>
        <v>153.64200473883784</v>
      </c>
      <c r="CC3904">
        <f t="shared" si="481"/>
        <v>155.01769253212663</v>
      </c>
      <c r="CD3904">
        <f t="shared" si="482"/>
        <v>4.6479042660456455</v>
      </c>
      <c r="CE3904">
        <f t="shared" si="483"/>
        <v>7.4262336529137505</v>
      </c>
      <c r="CF3904" cm="1">
        <f t="array" ref="CF3904">IFERROR(IF((BD3904+BE3904)*INDEX(H:H,ROW())*INDEX(K:K,ROW())/(BF3904*30*1000)&lt;0.5,"",(BD3904+BE3904)*INDEX(H:H,ROW())*INDEX(K:K,ROW())/(BF3904*30*1000)),"")</f>
        <v>2.395511205658317</v>
      </c>
      <c r="CG3904">
        <f t="shared" si="484"/>
        <v>0.54184320090150828</v>
      </c>
      <c r="CH3904" cm="1">
        <f t="array" ref="CH3904">IFERROR((BD3904+BE3904)*INDEX(K:K,ROW())*INDEX(H:H,ROW())/BC3904/100000,"")</f>
        <v>0.38939743784080011</v>
      </c>
      <c r="CI3904">
        <f t="shared" si="485"/>
        <v>98.1300890555259</v>
      </c>
      <c r="CJ3904">
        <v>1</v>
      </c>
      <c r="CK3904">
        <f t="shared" si="486"/>
        <v>0</v>
      </c>
      <c r="CL3904" cm="1">
        <f t="array" ref="CL3904">IF(INDEX(AS:AS,ROW()-2)=0,CL3903,INDEX(AS:AS,ROW()-2))</f>
        <v>41.52</v>
      </c>
      <c r="CM3904" t="str">
        <f t="shared" si="487"/>
        <v>CIV</v>
      </c>
    </row>
    <row r="3905" spans="1:91" x14ac:dyDescent="0.3">
      <c r="A3905" s="1">
        <v>3900</v>
      </c>
      <c r="B3905" t="s">
        <v>294</v>
      </c>
      <c r="C3905">
        <v>6</v>
      </c>
      <c r="D3905">
        <v>12</v>
      </c>
      <c r="E3905">
        <v>24</v>
      </c>
      <c r="F3905" t="s">
        <v>114</v>
      </c>
      <c r="G3905" t="s">
        <v>119</v>
      </c>
      <c r="H3905">
        <v>46.21</v>
      </c>
      <c r="I3905">
        <v>0.89</v>
      </c>
      <c r="J3905">
        <v>44.1</v>
      </c>
      <c r="K3905">
        <v>1570</v>
      </c>
      <c r="L3905">
        <v>44.41</v>
      </c>
      <c r="M3905">
        <v>0.89</v>
      </c>
      <c r="N3905">
        <v>44.1</v>
      </c>
      <c r="O3905">
        <v>1570</v>
      </c>
      <c r="P3905">
        <v>1.32</v>
      </c>
      <c r="Q3905">
        <v>50.19</v>
      </c>
      <c r="R3905">
        <v>30.11</v>
      </c>
      <c r="S3905">
        <v>1.7</v>
      </c>
      <c r="T3905">
        <v>7.41</v>
      </c>
      <c r="U3905">
        <v>0</v>
      </c>
      <c r="V3905">
        <v>0</v>
      </c>
      <c r="W3905">
        <v>0</v>
      </c>
      <c r="X3905">
        <v>0</v>
      </c>
      <c r="Y3905">
        <v>2</v>
      </c>
      <c r="Z3905">
        <v>7.5</v>
      </c>
      <c r="AA3905">
        <v>19.5</v>
      </c>
      <c r="AB3905">
        <v>63.9</v>
      </c>
      <c r="AC3905">
        <v>1685</v>
      </c>
      <c r="AD3905">
        <v>37.86</v>
      </c>
      <c r="AE3905">
        <v>32.409999999999997</v>
      </c>
      <c r="AF3905">
        <v>10.84</v>
      </c>
      <c r="AG3905">
        <v>1572</v>
      </c>
      <c r="AI3905">
        <v>44.21</v>
      </c>
      <c r="AJ3905">
        <v>40.89</v>
      </c>
      <c r="AK3905">
        <v>0</v>
      </c>
      <c r="AL3905">
        <v>47.32</v>
      </c>
      <c r="AM3905">
        <v>6.32</v>
      </c>
      <c r="AN3905">
        <v>47.81</v>
      </c>
      <c r="AO3905">
        <v>45.02</v>
      </c>
      <c r="AP3905">
        <v>3.72</v>
      </c>
      <c r="AQ3905">
        <v>0</v>
      </c>
      <c r="AR3905">
        <v>0</v>
      </c>
      <c r="AS3905">
        <v>41.18</v>
      </c>
      <c r="AT3905">
        <v>0</v>
      </c>
      <c r="AU3905">
        <v>0</v>
      </c>
      <c r="AV3905">
        <v>10</v>
      </c>
      <c r="AW3905">
        <v>78.2</v>
      </c>
      <c r="AX3905">
        <v>96.2</v>
      </c>
      <c r="AY3905">
        <v>100</v>
      </c>
      <c r="AZ3905">
        <v>100</v>
      </c>
      <c r="BA3905">
        <v>86.2</v>
      </c>
      <c r="BB3905">
        <v>90</v>
      </c>
      <c r="BC3905">
        <v>107.81710117406161</v>
      </c>
      <c r="BD3905">
        <v>56.378404522133764</v>
      </c>
      <c r="BE3905">
        <v>0</v>
      </c>
      <c r="BF3905">
        <v>58.664988107415432</v>
      </c>
      <c r="BG3905">
        <v>155.21939886548239</v>
      </c>
      <c r="BH3905">
        <v>2.138818144463079E-5</v>
      </c>
      <c r="BI3905">
        <v>91.845189656106314</v>
      </c>
      <c r="BJ3905">
        <v>2.5220390792820001E-4</v>
      </c>
      <c r="BK3905">
        <v>711.28634110361065</v>
      </c>
      <c r="BL3905">
        <v>6.3685221418549789</v>
      </c>
      <c r="BM3905">
        <v>218.76160444278131</v>
      </c>
      <c r="BN3905">
        <v>103.6555689919374</v>
      </c>
      <c r="BO3905">
        <v>107.04261800273569</v>
      </c>
      <c r="BP3905">
        <v>102.25216770915419</v>
      </c>
      <c r="BQ3905">
        <v>33.915432455830327</v>
      </c>
      <c r="BR3905">
        <v>70.902203042116483</v>
      </c>
      <c r="BS3905">
        <v>100.94384894397879</v>
      </c>
      <c r="BT3905">
        <v>0</v>
      </c>
      <c r="BU3905">
        <v>134.84270392764819</v>
      </c>
      <c r="BV3905">
        <v>835.56337522327976</v>
      </c>
      <c r="BW3905">
        <v>13.86984067514202</v>
      </c>
      <c r="BX3905">
        <v>7.0364974635289856</v>
      </c>
      <c r="BY3905">
        <v>0.39016789210616298</v>
      </c>
      <c r="BZ3905">
        <v>0.49688895202108668</v>
      </c>
      <c r="CA3905">
        <f t="shared" si="480"/>
        <v>56.378404522133764</v>
      </c>
      <c r="CB3905" cm="1">
        <f t="array" ref="CB3905">IF(ISBLANK(INDEX(AC:AC,ROW())), "", INDEX(AC:AC,ROW())*(BI3905+BJ3905)/1000)</f>
        <v>154.75956953412401</v>
      </c>
      <c r="CC3905">
        <f t="shared" si="481"/>
        <v>155.21942025366383</v>
      </c>
      <c r="CD3905">
        <f t="shared" si="482"/>
        <v>4.582457143192566</v>
      </c>
      <c r="CE3905">
        <f t="shared" si="483"/>
        <v>6.5971569756387618</v>
      </c>
      <c r="CF3905" cm="1">
        <f t="array" ref="CF3905">IFERROR(IF((BD3905+BE3905)*INDEX(H:H,ROW())*INDEX(K:K,ROW())/(BF3905*30*1000)&lt;0.5,"",(BD3905+BE3905)*INDEX(H:H,ROW())*INDEX(K:K,ROW())/(BF3905*30*1000)),"")</f>
        <v>2.3240644130420893</v>
      </c>
      <c r="CG3905">
        <f t="shared" si="484"/>
        <v>0.54411579859400749</v>
      </c>
      <c r="CH3905" cm="1">
        <f t="array" ref="CH3905">IFERROR((BD3905+BE3905)*INDEX(K:K,ROW())*INDEX(H:H,ROW())/BC3905/100000,"")</f>
        <v>0.3793680492258929</v>
      </c>
      <c r="CI3905">
        <f t="shared" si="485"/>
        <v>106.23990479375188</v>
      </c>
      <c r="CJ3905">
        <v>1</v>
      </c>
      <c r="CK3905">
        <f t="shared" si="486"/>
        <v>0</v>
      </c>
      <c r="CL3905" cm="1">
        <f t="array" ref="CL3905">IF(INDEX(AS:AS,ROW()-2)=0,CL3904,INDEX(AS:AS,ROW()-2))</f>
        <v>41.52</v>
      </c>
      <c r="CM3905" t="str">
        <f t="shared" si="487"/>
        <v>CIV</v>
      </c>
    </row>
    <row r="3906" spans="1:91" x14ac:dyDescent="0.3">
      <c r="A3906" s="1">
        <v>3901</v>
      </c>
      <c r="B3906" t="s">
        <v>294</v>
      </c>
      <c r="C3906">
        <v>6</v>
      </c>
      <c r="D3906">
        <v>12</v>
      </c>
      <c r="E3906">
        <v>24</v>
      </c>
      <c r="F3906" t="s">
        <v>114</v>
      </c>
      <c r="G3906" t="s">
        <v>120</v>
      </c>
      <c r="H3906">
        <v>46.52</v>
      </c>
      <c r="I3906">
        <v>0.97</v>
      </c>
      <c r="J3906">
        <v>47.04</v>
      </c>
      <c r="K3906">
        <v>1575</v>
      </c>
      <c r="L3906">
        <v>44.41</v>
      </c>
      <c r="M3906">
        <v>0.89</v>
      </c>
      <c r="N3906">
        <v>44.1</v>
      </c>
      <c r="O3906">
        <v>1570</v>
      </c>
      <c r="P3906">
        <v>1.32</v>
      </c>
      <c r="Q3906">
        <v>50.19</v>
      </c>
      <c r="R3906">
        <v>30.11</v>
      </c>
      <c r="S3906">
        <v>1.7</v>
      </c>
      <c r="T3906">
        <v>7.41</v>
      </c>
      <c r="U3906">
        <v>0</v>
      </c>
      <c r="V3906">
        <v>0</v>
      </c>
      <c r="W3906">
        <v>0</v>
      </c>
      <c r="X3906">
        <v>0</v>
      </c>
      <c r="Y3906">
        <v>2</v>
      </c>
      <c r="Z3906">
        <v>7.5</v>
      </c>
      <c r="AA3906">
        <v>19.5</v>
      </c>
      <c r="AB3906">
        <v>63.9</v>
      </c>
      <c r="AC3906">
        <v>1690</v>
      </c>
      <c r="AD3906">
        <v>37.86</v>
      </c>
      <c r="AE3906">
        <v>31.34</v>
      </c>
      <c r="AF3906">
        <v>11.14</v>
      </c>
      <c r="AG3906">
        <v>1572</v>
      </c>
      <c r="AI3906">
        <v>44.21</v>
      </c>
      <c r="AJ3906">
        <v>40.89</v>
      </c>
      <c r="AK3906">
        <v>4.1500000000000004</v>
      </c>
      <c r="AL3906">
        <v>47.32</v>
      </c>
      <c r="AM3906">
        <v>6.37</v>
      </c>
      <c r="AN3906">
        <v>47.68</v>
      </c>
      <c r="AO3906">
        <v>45.02</v>
      </c>
      <c r="AP3906">
        <v>3.58</v>
      </c>
      <c r="AQ3906">
        <v>0</v>
      </c>
      <c r="AR3906">
        <v>3.86</v>
      </c>
      <c r="AS3906">
        <v>41.51</v>
      </c>
      <c r="AT3906">
        <v>0</v>
      </c>
      <c r="AU3906">
        <v>0</v>
      </c>
      <c r="AV3906">
        <v>8.8000000000000007</v>
      </c>
      <c r="AW3906">
        <v>83.1</v>
      </c>
      <c r="AX3906">
        <v>94.2</v>
      </c>
      <c r="AY3906">
        <v>100</v>
      </c>
      <c r="AZ3906">
        <v>100</v>
      </c>
      <c r="BA3906">
        <v>85.4</v>
      </c>
      <c r="BB3906">
        <v>91.2</v>
      </c>
      <c r="BC3906">
        <v>148.88175119929139</v>
      </c>
      <c r="BD3906">
        <v>57.323173216176549</v>
      </c>
      <c r="BE3906">
        <v>0</v>
      </c>
      <c r="BF3906">
        <v>59.958176536846118</v>
      </c>
      <c r="BG3906">
        <v>157.3770065810447</v>
      </c>
      <c r="BH3906">
        <v>2.138818144463079E-5</v>
      </c>
      <c r="BI3906">
        <v>93.123136398238927</v>
      </c>
      <c r="BJ3906">
        <v>2.5220390792820001E-4</v>
      </c>
      <c r="BK3906">
        <v>606.51566710647478</v>
      </c>
      <c r="BL3906">
        <v>6.4146105627784999</v>
      </c>
      <c r="BM3906">
        <v>217.14120186137271</v>
      </c>
      <c r="BN3906">
        <v>102.97395114276161</v>
      </c>
      <c r="BO3906">
        <v>105.6739769437649</v>
      </c>
      <c r="BP3906">
        <v>100.21131215959591</v>
      </c>
      <c r="BQ3906">
        <v>35.799246840649452</v>
      </c>
      <c r="BR3906">
        <v>68.89645648234503</v>
      </c>
      <c r="BS3906">
        <v>100.6219178014107</v>
      </c>
      <c r="BT3906">
        <v>0</v>
      </c>
      <c r="BU3906">
        <v>134.43185809262511</v>
      </c>
      <c r="BV3906">
        <v>835.32621770039498</v>
      </c>
      <c r="BW3906">
        <v>14.045921336203779</v>
      </c>
      <c r="BX3906">
        <v>7.0278950802316071</v>
      </c>
      <c r="BY3906">
        <v>0.39258299402862779</v>
      </c>
      <c r="BZ3906">
        <v>0.49833745911535188</v>
      </c>
      <c r="CA3906">
        <f t="shared" si="480"/>
        <v>57.323173216176549</v>
      </c>
      <c r="CB3906" cm="1">
        <f t="array" ref="CB3906">IF(ISBLANK(INDEX(AC:AC,ROW())), "", INDEX(AC:AC,ROW())*(BI3906+BJ3906)/1000)</f>
        <v>157.37852673762819</v>
      </c>
      <c r="CC3906">
        <f t="shared" si="481"/>
        <v>157.37702796922613</v>
      </c>
      <c r="CD3906">
        <f t="shared" si="482"/>
        <v>3.8539021541636576</v>
      </c>
      <c r="CE3906">
        <f t="shared" si="483"/>
        <v>4.0738079866793075</v>
      </c>
      <c r="CF3906" cm="1">
        <f t="array" ref="CF3906">IFERROR(IF((BD3906+BE3906)*INDEX(H:H,ROW())*INDEX(K:K,ROW())/(BF3906*30*1000)&lt;0.5,"",(BD3906+BE3906)*INDEX(H:H,ROW())*INDEX(K:K,ROW())/(BF3906*30*1000)),"")</f>
        <v>2.3349673727958273</v>
      </c>
      <c r="CG3906">
        <f t="shared" si="484"/>
        <v>0.40272347721506041</v>
      </c>
      <c r="CH3906" cm="1">
        <f t="array" ref="CH3906">IFERROR((BD3906+BE3906)*INDEX(K:K,ROW())*INDEX(H:H,ROW())/BC3906/100000,"")</f>
        <v>0.28210385386681491</v>
      </c>
      <c r="CI3906">
        <f t="shared" si="485"/>
        <v>109.09120982794909</v>
      </c>
      <c r="CJ3906">
        <v>1</v>
      </c>
      <c r="CK3906">
        <f t="shared" si="486"/>
        <v>0</v>
      </c>
      <c r="CL3906" cm="1">
        <f t="array" ref="CL3906">IF(INDEX(AS:AS,ROW()-2)=0,CL3905,INDEX(AS:AS,ROW()-2))</f>
        <v>41.03</v>
      </c>
      <c r="CM3906" t="str">
        <f t="shared" si="487"/>
        <v>SP</v>
      </c>
    </row>
    <row r="3907" spans="1:91" x14ac:dyDescent="0.3">
      <c r="A3907" s="1">
        <v>3902</v>
      </c>
      <c r="B3907" t="s">
        <v>294</v>
      </c>
      <c r="C3907">
        <v>6</v>
      </c>
      <c r="D3907">
        <v>12</v>
      </c>
      <c r="E3907">
        <v>24</v>
      </c>
      <c r="F3907" t="s">
        <v>114</v>
      </c>
      <c r="G3907" t="s">
        <v>121</v>
      </c>
      <c r="H3907">
        <v>46.21</v>
      </c>
      <c r="I3907">
        <v>0.89</v>
      </c>
      <c r="J3907">
        <v>44.1</v>
      </c>
      <c r="K3907">
        <v>1570</v>
      </c>
      <c r="L3907">
        <v>44.41</v>
      </c>
      <c r="M3907">
        <v>0.89</v>
      </c>
      <c r="N3907">
        <v>44.1</v>
      </c>
      <c r="O3907">
        <v>1570</v>
      </c>
      <c r="P3907">
        <v>1.32</v>
      </c>
      <c r="Q3907">
        <v>50.19</v>
      </c>
      <c r="R3907">
        <v>30.11</v>
      </c>
      <c r="S3907">
        <v>1.7</v>
      </c>
      <c r="T3907">
        <v>7.41</v>
      </c>
      <c r="U3907">
        <v>0</v>
      </c>
      <c r="V3907">
        <v>0</v>
      </c>
      <c r="W3907">
        <v>0</v>
      </c>
      <c r="X3907">
        <v>0</v>
      </c>
      <c r="Y3907">
        <v>2</v>
      </c>
      <c r="Z3907">
        <v>7.5</v>
      </c>
      <c r="AA3907">
        <v>19.5</v>
      </c>
      <c r="AB3907">
        <v>63.9</v>
      </c>
      <c r="AC3907">
        <v>1682</v>
      </c>
      <c r="AD3907">
        <v>37.86</v>
      </c>
      <c r="AE3907">
        <v>32.409999999999997</v>
      </c>
      <c r="AF3907">
        <v>11.29</v>
      </c>
      <c r="AG3907">
        <v>1572</v>
      </c>
      <c r="AI3907">
        <v>44.21</v>
      </c>
      <c r="AJ3907">
        <v>40.89</v>
      </c>
      <c r="AK3907">
        <v>0</v>
      </c>
      <c r="AL3907">
        <v>47.32</v>
      </c>
      <c r="AM3907">
        <v>6.32</v>
      </c>
      <c r="AN3907">
        <v>47.81</v>
      </c>
      <c r="AO3907">
        <v>45.02</v>
      </c>
      <c r="AP3907">
        <v>3.72</v>
      </c>
      <c r="AQ3907">
        <v>0</v>
      </c>
      <c r="AR3907">
        <v>0</v>
      </c>
      <c r="AS3907">
        <v>41.67</v>
      </c>
      <c r="AT3907">
        <v>0</v>
      </c>
      <c r="AU3907">
        <v>0</v>
      </c>
      <c r="AV3907">
        <v>6.4</v>
      </c>
      <c r="AW3907">
        <v>81.400000000000006</v>
      </c>
      <c r="AX3907">
        <v>92.2</v>
      </c>
      <c r="AY3907">
        <v>100</v>
      </c>
      <c r="AZ3907">
        <v>100</v>
      </c>
      <c r="BA3907">
        <v>85.8</v>
      </c>
      <c r="BB3907">
        <v>93.6</v>
      </c>
      <c r="BC3907">
        <v>122.1800274645737</v>
      </c>
      <c r="BD3907">
        <v>57.350551340041363</v>
      </c>
      <c r="BE3907">
        <v>0</v>
      </c>
      <c r="BF3907">
        <v>60.039586631603811</v>
      </c>
      <c r="BG3907">
        <v>158.43355618777031</v>
      </c>
      <c r="BH3907">
        <v>2.138818144463079E-5</v>
      </c>
      <c r="BI3907">
        <v>93.7406975284011</v>
      </c>
      <c r="BJ3907">
        <v>2.5220390792820001E-4</v>
      </c>
      <c r="BK3907">
        <v>524.60241289240116</v>
      </c>
      <c r="BL3907">
        <v>6.4728031402078976</v>
      </c>
      <c r="BM3907">
        <v>220.2622578784337</v>
      </c>
      <c r="BN3907">
        <v>103.5822948676099</v>
      </c>
      <c r="BO3907">
        <v>106.8763342605849</v>
      </c>
      <c r="BP3907">
        <v>100.66722475024611</v>
      </c>
      <c r="BQ3907">
        <v>35.069815581470031</v>
      </c>
      <c r="BR3907">
        <v>70.620629329943185</v>
      </c>
      <c r="BS3907">
        <v>101.8933488166646</v>
      </c>
      <c r="BT3907">
        <v>0</v>
      </c>
      <c r="BU3907">
        <v>135.24005524866999</v>
      </c>
      <c r="BV3907">
        <v>855.81102364333799</v>
      </c>
      <c r="BW3907">
        <v>13.90787334529055</v>
      </c>
      <c r="BX3907">
        <v>7.1646618356931464</v>
      </c>
      <c r="BY3907">
        <v>0.39591531767275617</v>
      </c>
      <c r="BZ3907">
        <v>0.50009302110524145</v>
      </c>
      <c r="CA3907">
        <f t="shared" si="480"/>
        <v>57.350551340041363</v>
      </c>
      <c r="CB3907" cm="1">
        <f t="array" ref="CB3907">IF(ISBLANK(INDEX(AC:AC,ROW())), "", INDEX(AC:AC,ROW())*(BI3907+BJ3907)/1000)</f>
        <v>157.6722774497438</v>
      </c>
      <c r="CC3907">
        <f t="shared" si="481"/>
        <v>158.43357757595174</v>
      </c>
      <c r="CD3907">
        <f t="shared" si="482"/>
        <v>3.3111820165830133</v>
      </c>
      <c r="CE3907">
        <f t="shared" si="483"/>
        <v>4.2936838678032752</v>
      </c>
      <c r="CF3907" cm="1">
        <f t="array" ref="CF3907">IFERROR(IF((BD3907+BE3907)*INDEX(H:H,ROW())*INDEX(K:K,ROW())/(BF3907*30*1000)&lt;0.5,"",(BD3907+BE3907)*INDEX(H:H,ROW())*INDEX(K:K,ROW())/(BF3907*30*1000)),"")</f>
        <v>2.310012181398799</v>
      </c>
      <c r="CG3907">
        <f t="shared" si="484"/>
        <v>0.49140262837976845</v>
      </c>
      <c r="CH3907" cm="1">
        <f t="array" ref="CH3907">IFERROR((BD3907+BE3907)*INDEX(K:K,ROW())*INDEX(H:H,ROW())/BC3907/100000,"")</f>
        <v>0.34054381725859567</v>
      </c>
      <c r="CI3907">
        <f t="shared" si="485"/>
        <v>108.07182583258698</v>
      </c>
      <c r="CJ3907">
        <v>1</v>
      </c>
      <c r="CK3907">
        <f t="shared" si="486"/>
        <v>0</v>
      </c>
      <c r="CL3907" cm="1">
        <f t="array" ref="CL3907">IF(INDEX(AS:AS,ROW()-2)=0,CL3906,INDEX(AS:AS,ROW()-2))</f>
        <v>41.18</v>
      </c>
      <c r="CM3907" t="str">
        <f t="shared" si="487"/>
        <v>SP</v>
      </c>
    </row>
    <row r="3908" spans="1:91" x14ac:dyDescent="0.3">
      <c r="A3908" s="1">
        <v>3903</v>
      </c>
      <c r="B3908" t="s">
        <v>294</v>
      </c>
      <c r="C3908">
        <v>6</v>
      </c>
      <c r="D3908">
        <v>12</v>
      </c>
      <c r="E3908">
        <v>24</v>
      </c>
      <c r="F3908" t="s">
        <v>114</v>
      </c>
      <c r="G3908" t="s">
        <v>122</v>
      </c>
      <c r="H3908">
        <v>46.21</v>
      </c>
      <c r="I3908">
        <v>0.89</v>
      </c>
      <c r="J3908">
        <v>44.1</v>
      </c>
      <c r="K3908">
        <v>1570</v>
      </c>
      <c r="L3908">
        <v>44.41</v>
      </c>
      <c r="M3908">
        <v>0.89</v>
      </c>
      <c r="N3908">
        <v>44.1</v>
      </c>
      <c r="O3908">
        <v>1570</v>
      </c>
      <c r="P3908">
        <v>1.32</v>
      </c>
      <c r="Q3908">
        <v>50.19</v>
      </c>
      <c r="R3908">
        <v>30.11</v>
      </c>
      <c r="S3908">
        <v>1.7</v>
      </c>
      <c r="T3908">
        <v>7.41</v>
      </c>
      <c r="U3908">
        <v>0</v>
      </c>
      <c r="V3908">
        <v>0</v>
      </c>
      <c r="W3908">
        <v>0</v>
      </c>
      <c r="X3908">
        <v>0</v>
      </c>
      <c r="Y3908">
        <v>2</v>
      </c>
      <c r="Z3908">
        <v>7.5</v>
      </c>
      <c r="AA3908">
        <v>19.5</v>
      </c>
      <c r="AB3908">
        <v>63.9</v>
      </c>
      <c r="AC3908">
        <v>1686</v>
      </c>
      <c r="AD3908">
        <v>37.86</v>
      </c>
      <c r="AE3908">
        <v>32.409999999999997</v>
      </c>
      <c r="AF3908">
        <v>11.45</v>
      </c>
      <c r="AG3908">
        <v>1572</v>
      </c>
      <c r="AI3908">
        <v>44.21</v>
      </c>
      <c r="AJ3908">
        <v>40.89</v>
      </c>
      <c r="AK3908">
        <v>0</v>
      </c>
      <c r="AL3908">
        <v>47.32</v>
      </c>
      <c r="AM3908">
        <v>6.54</v>
      </c>
      <c r="AN3908">
        <v>47.81</v>
      </c>
      <c r="AO3908">
        <v>45.02</v>
      </c>
      <c r="AP3908">
        <v>3.61</v>
      </c>
      <c r="AQ3908">
        <v>3.53</v>
      </c>
      <c r="AR3908">
        <v>0</v>
      </c>
      <c r="AS3908">
        <v>41.72</v>
      </c>
      <c r="AT3908">
        <v>0</v>
      </c>
      <c r="AU3908">
        <v>0</v>
      </c>
      <c r="AV3908">
        <v>5.0999999999999996</v>
      </c>
      <c r="AW3908">
        <v>80.099999999999994</v>
      </c>
      <c r="AX3908">
        <v>91.3</v>
      </c>
      <c r="AY3908">
        <v>99.7</v>
      </c>
      <c r="AZ3908">
        <v>100</v>
      </c>
      <c r="BA3908">
        <v>86.2</v>
      </c>
      <c r="BB3908">
        <v>94.600000000000009</v>
      </c>
      <c r="BC3908">
        <v>116.0743792713079</v>
      </c>
      <c r="BD3908">
        <v>56.822419943166473</v>
      </c>
      <c r="BE3908">
        <v>0</v>
      </c>
      <c r="BF3908">
        <v>59.985598649079137</v>
      </c>
      <c r="BG3908">
        <v>158.7286978291213</v>
      </c>
      <c r="BH3908">
        <v>2.138818144463079E-5</v>
      </c>
      <c r="BI3908">
        <v>93.922257221620157</v>
      </c>
      <c r="BJ3908">
        <v>2.5220390792820001E-4</v>
      </c>
      <c r="BK3908">
        <v>530.6847565070525</v>
      </c>
      <c r="BL3908">
        <v>6.4681772622864724</v>
      </c>
      <c r="BM3908">
        <v>220.03474309797511</v>
      </c>
      <c r="BN3908">
        <v>102.96910914625479</v>
      </c>
      <c r="BO3908">
        <v>106.6499637574241</v>
      </c>
      <c r="BP3908">
        <v>101.3524502352403</v>
      </c>
      <c r="BQ3908">
        <v>28.753976545097419</v>
      </c>
      <c r="BR3908">
        <v>69.947690721015746</v>
      </c>
      <c r="BS3908">
        <v>99.188926328794281</v>
      </c>
      <c r="BT3908">
        <v>0</v>
      </c>
      <c r="BU3908">
        <v>135.19732210350301</v>
      </c>
      <c r="BV3908">
        <v>871.4214460806902</v>
      </c>
      <c r="BW3908">
        <v>14.12839205381146</v>
      </c>
      <c r="BX3908">
        <v>7.1445301694449217</v>
      </c>
      <c r="BY3908">
        <v>0.39734825771439919</v>
      </c>
      <c r="BZ3908">
        <v>0.50000593681890837</v>
      </c>
      <c r="CA3908">
        <f t="shared" si="480"/>
        <v>56.822419943166473</v>
      </c>
      <c r="CB3908" cm="1">
        <f t="array" ref="CB3908">IF(ISBLANK(INDEX(AC:AC,ROW())), "", INDEX(AC:AC,ROW())*(BI3908+BJ3908)/1000)</f>
        <v>158.35335089144036</v>
      </c>
      <c r="CC3908">
        <f t="shared" si="481"/>
        <v>158.72871921730274</v>
      </c>
      <c r="CD3908">
        <f t="shared" si="482"/>
        <v>3.3433442865530503</v>
      </c>
      <c r="CE3908">
        <f t="shared" si="483"/>
        <v>4.5719370617235855</v>
      </c>
      <c r="CF3908" cm="1">
        <f t="array" ref="CF3908">IFERROR(IF((BD3908+BE3908)*INDEX(H:H,ROW())*INDEX(K:K,ROW())/(BF3908*30*1000)&lt;0.5,"",(BD3908+BE3908)*INDEX(H:H,ROW())*INDEX(K:K,ROW())/(BF3908*30*1000)),"")</f>
        <v>2.2907995768936842</v>
      </c>
      <c r="CG3908">
        <f t="shared" si="484"/>
        <v>0.51678586631827728</v>
      </c>
      <c r="CH3908" cm="1">
        <f t="array" ref="CH3908">IFERROR((BD3908+BE3908)*INDEX(K:K,ROW())*INDEX(H:H,ROW())/BC3908/100000,"")</f>
        <v>0.35515585317196363</v>
      </c>
      <c r="CI3908">
        <f t="shared" si="485"/>
        <v>107.07661091300636</v>
      </c>
      <c r="CJ3908">
        <v>1</v>
      </c>
      <c r="CK3908">
        <f t="shared" si="486"/>
        <v>0</v>
      </c>
      <c r="CL3908" cm="1">
        <f t="array" ref="CL3908">IF(INDEX(AS:AS,ROW()-2)=0,CL3907,INDEX(AS:AS,ROW()-2))</f>
        <v>41.51</v>
      </c>
      <c r="CM3908" t="str">
        <f t="shared" si="487"/>
        <v>CIV</v>
      </c>
    </row>
    <row r="3909" spans="1:91" x14ac:dyDescent="0.3">
      <c r="A3909" s="1">
        <v>3904</v>
      </c>
      <c r="B3909" t="s">
        <v>294</v>
      </c>
      <c r="C3909">
        <v>6</v>
      </c>
      <c r="D3909">
        <v>12</v>
      </c>
      <c r="E3909">
        <v>24</v>
      </c>
      <c r="F3909" t="s">
        <v>123</v>
      </c>
      <c r="G3909" t="s">
        <v>124</v>
      </c>
      <c r="H3909">
        <v>46.12</v>
      </c>
      <c r="I3909">
        <v>0.93</v>
      </c>
      <c r="J3909">
        <v>46.55</v>
      </c>
      <c r="K3909">
        <v>1570</v>
      </c>
      <c r="L3909">
        <v>46.25</v>
      </c>
      <c r="M3909">
        <v>0.91</v>
      </c>
      <c r="N3909">
        <v>46.55</v>
      </c>
      <c r="O3909">
        <v>1570</v>
      </c>
      <c r="P3909">
        <v>1.35</v>
      </c>
      <c r="Q3909">
        <v>50.19</v>
      </c>
      <c r="R3909">
        <v>30.09</v>
      </c>
      <c r="S3909">
        <v>1.7</v>
      </c>
      <c r="T3909">
        <v>7.41</v>
      </c>
      <c r="U3909">
        <v>0</v>
      </c>
      <c r="V3909">
        <v>0</v>
      </c>
      <c r="W3909">
        <v>0</v>
      </c>
      <c r="X3909">
        <v>0</v>
      </c>
      <c r="Y3909">
        <v>2</v>
      </c>
      <c r="Z3909">
        <v>7.5</v>
      </c>
      <c r="AA3909">
        <v>19.899999999999999</v>
      </c>
      <c r="AB3909">
        <v>63.9</v>
      </c>
      <c r="AC3909">
        <v>1692</v>
      </c>
      <c r="AD3909">
        <v>37.86</v>
      </c>
      <c r="AE3909">
        <v>32.409999999999997</v>
      </c>
      <c r="AF3909">
        <v>11.61</v>
      </c>
      <c r="AG3909">
        <v>1572</v>
      </c>
      <c r="AI3909">
        <v>44.21</v>
      </c>
      <c r="AJ3909">
        <v>40.89</v>
      </c>
      <c r="AK3909">
        <v>0</v>
      </c>
      <c r="AL3909">
        <v>47.32</v>
      </c>
      <c r="AM3909">
        <v>6.32</v>
      </c>
      <c r="AN3909">
        <v>47.81</v>
      </c>
      <c r="AO3909">
        <v>45.02</v>
      </c>
      <c r="AP3909">
        <v>3.72</v>
      </c>
      <c r="AQ3909">
        <v>0</v>
      </c>
      <c r="AR3909">
        <v>0</v>
      </c>
      <c r="AS3909">
        <v>41.52</v>
      </c>
      <c r="AT3909">
        <v>0</v>
      </c>
      <c r="AU3909">
        <v>0</v>
      </c>
      <c r="AV3909">
        <v>5.0999999999999996</v>
      </c>
      <c r="AW3909">
        <v>62.4</v>
      </c>
      <c r="AX3909">
        <v>92.1</v>
      </c>
      <c r="AY3909">
        <v>100</v>
      </c>
      <c r="AZ3909">
        <v>100</v>
      </c>
      <c r="BA3909">
        <v>85.2</v>
      </c>
      <c r="BB3909">
        <v>93.5</v>
      </c>
      <c r="BC3909">
        <v>81.570478488411737</v>
      </c>
      <c r="BD3909">
        <v>52.012695510383743</v>
      </c>
      <c r="BE3909">
        <v>0</v>
      </c>
      <c r="BF3909">
        <v>55.29136729770444</v>
      </c>
      <c r="BG3909">
        <v>157.8574692475699</v>
      </c>
      <c r="BH3909">
        <v>2.138818144463079E-5</v>
      </c>
      <c r="BI3909">
        <v>93.404902124075605</v>
      </c>
      <c r="BJ3909">
        <v>2.5220390792820001E-4</v>
      </c>
      <c r="BK3909">
        <v>608.66180776868782</v>
      </c>
      <c r="BL3909">
        <v>6.4182316293131549</v>
      </c>
      <c r="BM3909">
        <v>218.22330891345121</v>
      </c>
      <c r="BN3909">
        <v>103.0874162926703</v>
      </c>
      <c r="BO3909">
        <v>106.4393599833418</v>
      </c>
      <c r="BP3909">
        <v>101.0687378055102</v>
      </c>
      <c r="BQ3909">
        <v>30.03140738176749</v>
      </c>
      <c r="BR3909">
        <v>67.928315225038929</v>
      </c>
      <c r="BS3909">
        <v>95.369149782598285</v>
      </c>
      <c r="BT3909">
        <v>0</v>
      </c>
      <c r="BU3909">
        <v>135.01675642814669</v>
      </c>
      <c r="BV3909">
        <v>871.70687399249277</v>
      </c>
      <c r="BW3909">
        <v>13.978267772117089</v>
      </c>
      <c r="BX3909">
        <v>7.1160760158859064</v>
      </c>
      <c r="BY3909">
        <v>0.39667779867113268</v>
      </c>
      <c r="BZ3909">
        <v>0.49798161024982929</v>
      </c>
      <c r="CA3909">
        <f t="shared" si="480"/>
        <v>52.012695510383743</v>
      </c>
      <c r="CB3909" cm="1">
        <f t="array" ref="CB3909">IF(ISBLANK(INDEX(AC:AC,ROW())), "", INDEX(AC:AC,ROW())*(BI3909+BJ3909)/1000)</f>
        <v>158.04152112294815</v>
      </c>
      <c r="CC3909">
        <f t="shared" si="481"/>
        <v>157.85749063575133</v>
      </c>
      <c r="CD3909">
        <f t="shared" si="482"/>
        <v>3.8557676630825588</v>
      </c>
      <c r="CE3909">
        <f t="shared" si="483"/>
        <v>7.4617903320887962</v>
      </c>
      <c r="CF3909" cm="1">
        <f t="array" ref="CF3909">IFERROR(IF((BD3909+BE3909)*INDEX(H:H,ROW())*INDEX(K:K,ROW())/(BF3909*30*1000)&lt;0.5,"",(BD3909+BE3909)*INDEX(H:H,ROW())*INDEX(K:K,ROW())/(BF3909*30*1000)),"")</f>
        <v>2.2704907026540662</v>
      </c>
      <c r="CG3909">
        <f t="shared" si="484"/>
        <v>0.67783551503328965</v>
      </c>
      <c r="CH3909" cm="1">
        <f t="array" ref="CH3909">IFERROR((BD3909+BE3909)*INDEX(K:K,ROW())*INDEX(H:H,ROW())/BC3909/100000,"")</f>
        <v>0.46170577044354438</v>
      </c>
      <c r="CI3909">
        <f t="shared" si="485"/>
        <v>97.822235366079738</v>
      </c>
      <c r="CJ3909">
        <v>1</v>
      </c>
      <c r="CK3909">
        <f t="shared" si="486"/>
        <v>0</v>
      </c>
      <c r="CL3909" cm="1">
        <f t="array" ref="CL3909">IF(INDEX(AS:AS,ROW()-2)=0,CL3908,INDEX(AS:AS,ROW()-2))</f>
        <v>41.67</v>
      </c>
      <c r="CM3909" t="str">
        <f t="shared" si="487"/>
        <v>CIV</v>
      </c>
    </row>
    <row r="3910" spans="1:91" x14ac:dyDescent="0.3">
      <c r="A3910" s="1">
        <v>3905</v>
      </c>
      <c r="B3910" t="s">
        <v>294</v>
      </c>
      <c r="C3910">
        <v>6</v>
      </c>
      <c r="D3910">
        <v>12</v>
      </c>
      <c r="E3910">
        <v>24</v>
      </c>
      <c r="F3910" t="s">
        <v>123</v>
      </c>
      <c r="G3910" t="s">
        <v>125</v>
      </c>
      <c r="H3910">
        <v>46.21</v>
      </c>
      <c r="I3910">
        <v>0.89</v>
      </c>
      <c r="J3910">
        <v>44.1</v>
      </c>
      <c r="K3910">
        <v>1570</v>
      </c>
      <c r="L3910">
        <v>44.41</v>
      </c>
      <c r="M3910">
        <v>0.89</v>
      </c>
      <c r="N3910">
        <v>44.1</v>
      </c>
      <c r="O3910">
        <v>1570</v>
      </c>
      <c r="P3910">
        <v>1.32</v>
      </c>
      <c r="Q3910">
        <v>50.19</v>
      </c>
      <c r="R3910">
        <v>30.11</v>
      </c>
      <c r="S3910">
        <v>1.7</v>
      </c>
      <c r="T3910">
        <v>7.41</v>
      </c>
      <c r="U3910">
        <v>0</v>
      </c>
      <c r="V3910">
        <v>0</v>
      </c>
      <c r="W3910">
        <v>0</v>
      </c>
      <c r="X3910">
        <v>0</v>
      </c>
      <c r="Y3910">
        <v>2</v>
      </c>
      <c r="Z3910">
        <v>7.5</v>
      </c>
      <c r="AA3910">
        <v>19.5</v>
      </c>
      <c r="AB3910">
        <v>63.9</v>
      </c>
      <c r="AC3910">
        <v>1685</v>
      </c>
      <c r="AD3910">
        <v>37.520000000000003</v>
      </c>
      <c r="AE3910">
        <v>31.89</v>
      </c>
      <c r="AF3910">
        <v>11.41</v>
      </c>
      <c r="AG3910">
        <v>1572</v>
      </c>
      <c r="AI3910">
        <v>44.21</v>
      </c>
      <c r="AJ3910">
        <v>41.23</v>
      </c>
      <c r="AK3910">
        <v>4.04</v>
      </c>
      <c r="AL3910">
        <v>47.51</v>
      </c>
      <c r="AM3910">
        <v>6.41</v>
      </c>
      <c r="AN3910">
        <v>48.19</v>
      </c>
      <c r="AO3910">
        <v>45.31</v>
      </c>
      <c r="AP3910">
        <v>3.57</v>
      </c>
      <c r="AQ3910">
        <v>0</v>
      </c>
      <c r="AR3910">
        <v>4.1100000000000003</v>
      </c>
      <c r="AS3910">
        <v>41.92</v>
      </c>
      <c r="AT3910">
        <v>0</v>
      </c>
      <c r="AU3910">
        <v>0</v>
      </c>
      <c r="AV3910">
        <v>3.5</v>
      </c>
      <c r="AW3910">
        <v>56.5</v>
      </c>
      <c r="AX3910">
        <v>89.7</v>
      </c>
      <c r="AY3910">
        <v>98.5</v>
      </c>
      <c r="AZ3910">
        <v>100</v>
      </c>
      <c r="BA3910">
        <v>86.2</v>
      </c>
      <c r="BB3910">
        <v>95</v>
      </c>
      <c r="BC3910">
        <v>97.120668926596394</v>
      </c>
      <c r="BD3910">
        <v>39.308659120463922</v>
      </c>
      <c r="BE3910">
        <v>0</v>
      </c>
      <c r="BF3910">
        <v>41.148449067146537</v>
      </c>
      <c r="BG3910">
        <v>138.7569142957625</v>
      </c>
      <c r="BH3910">
        <v>2.138818144463079E-5</v>
      </c>
      <c r="BI3910">
        <v>82.105236637765017</v>
      </c>
      <c r="BJ3910">
        <v>2.5220390792820001E-4</v>
      </c>
      <c r="BK3910">
        <v>614.64233475745755</v>
      </c>
      <c r="BL3910">
        <v>6.2085517697436083</v>
      </c>
      <c r="BM3910">
        <v>215.86207518273281</v>
      </c>
      <c r="BN3910">
        <v>104.8994914164645</v>
      </c>
      <c r="BO3910">
        <v>105.17639416229029</v>
      </c>
      <c r="BP3910">
        <v>102.09724310921899</v>
      </c>
      <c r="BQ3910">
        <v>12.86730774592588</v>
      </c>
      <c r="BR3910">
        <v>48.844050973881458</v>
      </c>
      <c r="BS3910">
        <v>94.542412082333485</v>
      </c>
      <c r="BT3910">
        <v>0</v>
      </c>
      <c r="BU3910">
        <v>134.18309212454869</v>
      </c>
      <c r="BV3910">
        <v>881.16644176708462</v>
      </c>
      <c r="BW3910">
        <v>50.095708532873651</v>
      </c>
      <c r="BX3910">
        <v>6.96683374672907</v>
      </c>
      <c r="BY3910">
        <v>2.359873966105333</v>
      </c>
      <c r="BZ3910">
        <v>0.49593708192808289</v>
      </c>
      <c r="CA3910">
        <f t="shared" ref="CA3910:CA3973" si="488">IFERROR(BD3910+BE3910,"")</f>
        <v>39.308659120463922</v>
      </c>
      <c r="CB3910" cm="1">
        <f t="array" ref="CB3910">IF(ISBLANK(INDEX(AC:AC,ROW())), "", INDEX(AC:AC,ROW())*(BI3910+BJ3910)/1000)</f>
        <v>138.34774869821894</v>
      </c>
      <c r="CC3910">
        <f t="shared" ref="CC3910:CC3973" si="489">BH3910+BG3910</f>
        <v>138.75693568394394</v>
      </c>
      <c r="CD3910">
        <f t="shared" ref="CD3910:CD3973" si="490">BK3910/CC3910</f>
        <v>4.429633241234658</v>
      </c>
      <c r="CE3910">
        <f t="shared" ref="CE3910:CE3973" si="491">IF(BC3910=0,"",IF(BK3910/BC3910&lt;15,BK3910/BC3910,""))</f>
        <v>6.3286460189231502</v>
      </c>
      <c r="CF3910" cm="1">
        <f t="array" ref="CF3910">IFERROR(IF((BD3910+BE3910)*INDEX(H:H,ROW())*INDEX(K:K,ROW())/(BF3910*30*1000)&lt;0.5,"",(BD3910+BE3910)*INDEX(H:H,ROW())*INDEX(K:K,ROW())/(BF3910*30*1000)),"")</f>
        <v>2.3101975823667691</v>
      </c>
      <c r="CG3910">
        <f t="shared" ref="CG3910:CG3973" si="492">IF(BF3910/BC3910&gt;10,"",BF3910/BC3910)</f>
        <v>0.42368374849483842</v>
      </c>
      <c r="CH3910" cm="1">
        <f t="array" ref="CH3910">IFERROR((BD3910+BE3910)*INDEX(K:K,ROW())*INDEX(H:H,ROW())/BC3910/100000,"")</f>
        <v>0.29363795143825977</v>
      </c>
      <c r="CI3910">
        <f t="shared" ref="CI3910:CI3973" si="493">IFERROR(
IF(OR(ISBLANK(CA3910),ISBLANK(K3910),ISBLANK(H3910)),"",
IF(CA3910*K3910*H3910/100000/0.385=0,"",CA3910*K3910*H3910/100000/0.385)
),
"")</f>
        <v>74.073543547842121</v>
      </c>
      <c r="CJ3910">
        <v>1</v>
      </c>
      <c r="CK3910">
        <f t="shared" ref="CK3910:CK3973" si="494">IFERROR(
    IF(OR(ISBLANK(BT3910), ISBLANK(BC3910), BC3910=0), "",
       IF(BT3910/BC3910&gt;100, " ", BT3910/BC3910)
    ),
"")</f>
        <v>0</v>
      </c>
      <c r="CL3910" cm="1">
        <f t="array" ref="CL3910">IF(INDEX(AS:AS,ROW()-2)=0,CL3909,INDEX(AS:AS,ROW()-2))</f>
        <v>41.72</v>
      </c>
      <c r="CM3910" t="str">
        <f t="shared" ref="CM3910:CM3973" si="495">IF(CL3910&gt;=41.5,"CIV","SP")</f>
        <v>CIV</v>
      </c>
    </row>
    <row r="3911" spans="1:91" x14ac:dyDescent="0.3">
      <c r="A3911" s="1">
        <v>3906</v>
      </c>
      <c r="B3911" t="s">
        <v>294</v>
      </c>
      <c r="C3911">
        <v>6</v>
      </c>
      <c r="D3911">
        <v>12</v>
      </c>
      <c r="E3911">
        <v>24</v>
      </c>
      <c r="F3911" t="s">
        <v>123</v>
      </c>
      <c r="G3911" t="s">
        <v>126</v>
      </c>
      <c r="H3911">
        <v>46.21</v>
      </c>
      <c r="I3911">
        <v>0.89</v>
      </c>
      <c r="J3911">
        <v>44.1</v>
      </c>
      <c r="K3911">
        <v>1570</v>
      </c>
      <c r="L3911">
        <v>44.41</v>
      </c>
      <c r="M3911">
        <v>0.89</v>
      </c>
      <c r="N3911">
        <v>44.1</v>
      </c>
      <c r="O3911">
        <v>1570</v>
      </c>
      <c r="P3911">
        <v>1.32</v>
      </c>
      <c r="Q3911">
        <v>50.19</v>
      </c>
      <c r="R3911">
        <v>30.11</v>
      </c>
      <c r="S3911">
        <v>1.7</v>
      </c>
      <c r="T3911">
        <v>7.41</v>
      </c>
      <c r="U3911">
        <v>0</v>
      </c>
      <c r="V3911">
        <v>0</v>
      </c>
      <c r="W3911">
        <v>0</v>
      </c>
      <c r="X3911">
        <v>0</v>
      </c>
      <c r="Y3911">
        <v>2</v>
      </c>
      <c r="Z3911">
        <v>7.5</v>
      </c>
      <c r="AA3911">
        <v>19.5</v>
      </c>
      <c r="AB3911">
        <v>63.9</v>
      </c>
      <c r="AC3911">
        <v>1682</v>
      </c>
      <c r="AD3911">
        <v>37.86</v>
      </c>
      <c r="AE3911">
        <v>32.409999999999997</v>
      </c>
      <c r="AF3911">
        <v>11.36</v>
      </c>
      <c r="AG3911">
        <v>1572</v>
      </c>
      <c r="AI3911">
        <v>44.21</v>
      </c>
      <c r="AJ3911">
        <v>40.89</v>
      </c>
      <c r="AK3911">
        <v>0</v>
      </c>
      <c r="AL3911">
        <v>47.32</v>
      </c>
      <c r="AM3911">
        <v>6.32</v>
      </c>
      <c r="AN3911">
        <v>47.81</v>
      </c>
      <c r="AO3911">
        <v>45.02</v>
      </c>
      <c r="AP3911">
        <v>3.72</v>
      </c>
      <c r="AQ3911">
        <v>0</v>
      </c>
      <c r="AR3911">
        <v>0</v>
      </c>
      <c r="AS3911">
        <v>42.19</v>
      </c>
      <c r="AT3911">
        <v>0</v>
      </c>
      <c r="AU3911">
        <v>0</v>
      </c>
      <c r="AV3911">
        <v>4.5</v>
      </c>
      <c r="AW3911">
        <v>51.6</v>
      </c>
      <c r="AX3911">
        <v>90.4</v>
      </c>
      <c r="AY3911">
        <v>97.6</v>
      </c>
      <c r="AZ3911">
        <v>100</v>
      </c>
      <c r="BA3911">
        <v>85.9</v>
      </c>
      <c r="BB3911">
        <v>93.1</v>
      </c>
      <c r="BC3911">
        <v>121.6015636780365</v>
      </c>
      <c r="BD3911">
        <v>55.956277379018992</v>
      </c>
      <c r="BE3911">
        <v>0</v>
      </c>
      <c r="BF3911">
        <v>59.05311272207102</v>
      </c>
      <c r="BG3911">
        <v>152.05663514192531</v>
      </c>
      <c r="BH3911">
        <v>2.138818144463079E-5</v>
      </c>
      <c r="BI3911">
        <v>89.975210083437531</v>
      </c>
      <c r="BJ3911">
        <v>2.5220390792820001E-4</v>
      </c>
      <c r="BK3911">
        <v>535.38239091025855</v>
      </c>
      <c r="BL3911">
        <v>6.4143660930564277</v>
      </c>
      <c r="BM3911">
        <v>221.24769681439679</v>
      </c>
      <c r="BN3911">
        <v>105.430090343072</v>
      </c>
      <c r="BO3911">
        <v>105.8316267882992</v>
      </c>
      <c r="BP3911">
        <v>100.71208766475149</v>
      </c>
      <c r="BQ3911">
        <v>20.99771151814744</v>
      </c>
      <c r="BR3911">
        <v>51.393455874692428</v>
      </c>
      <c r="BS3911">
        <v>96.360225937489176</v>
      </c>
      <c r="BT3911">
        <v>0</v>
      </c>
      <c r="BU3911">
        <v>134.27907375521701</v>
      </c>
      <c r="BV3911">
        <v>890.4150505252295</v>
      </c>
      <c r="BW3911">
        <v>14.452002259103059</v>
      </c>
      <c r="BX3911">
        <v>8.3878409706805979</v>
      </c>
      <c r="BY3911">
        <v>0.39480469181846672</v>
      </c>
      <c r="BZ3911">
        <v>0.4948470066177646</v>
      </c>
      <c r="CA3911">
        <f t="shared" si="488"/>
        <v>55.956277379018992</v>
      </c>
      <c r="CB3911" cm="1">
        <f t="array" ref="CB3911">IF(ISBLANK(INDEX(AC:AC,ROW())), "", INDEX(AC:AC,ROW())*(BI3911+BJ3911)/1000)</f>
        <v>151.33872756731506</v>
      </c>
      <c r="CC3911">
        <f t="shared" si="489"/>
        <v>152.05665653010675</v>
      </c>
      <c r="CD3911">
        <f t="shared" si="490"/>
        <v>3.5209401753763703</v>
      </c>
      <c r="CE3911">
        <f t="shared" si="491"/>
        <v>4.402759098787465</v>
      </c>
      <c r="CF3911" cm="1">
        <f t="array" ref="CF3911">IFERROR(IF((BD3911+BE3911)*INDEX(H:H,ROW())*INDEX(K:K,ROW())/(BF3911*30*1000)&lt;0.5,"",(BD3911+BE3911)*INDEX(H:H,ROW())*INDEX(K:K,ROW())/(BF3911*30*1000)),"")</f>
        <v>2.2915027675006541</v>
      </c>
      <c r="CG3911">
        <f t="shared" si="492"/>
        <v>0.4856279058912884</v>
      </c>
      <c r="CH3911" cm="1">
        <f t="array" ref="CH3911">IFERROR((BD3911+BE3911)*INDEX(K:K,ROW())*INDEX(H:H,ROW())/BC3911/100000,"")</f>
        <v>0.33384530709763027</v>
      </c>
      <c r="CI3911">
        <f t="shared" si="493"/>
        <v>105.44444511596399</v>
      </c>
      <c r="CJ3911">
        <v>1</v>
      </c>
      <c r="CK3911">
        <f t="shared" si="494"/>
        <v>0</v>
      </c>
      <c r="CL3911" cm="1">
        <f t="array" ref="CL3911">IF(INDEX(AS:AS,ROW()-2)=0,CL3910,INDEX(AS:AS,ROW()-2))</f>
        <v>41.52</v>
      </c>
      <c r="CM3911" t="str">
        <f t="shared" si="495"/>
        <v>CIV</v>
      </c>
    </row>
    <row r="3912" spans="1:91" x14ac:dyDescent="0.3">
      <c r="A3912" s="1">
        <v>3907</v>
      </c>
      <c r="B3912" t="s">
        <v>294</v>
      </c>
      <c r="C3912">
        <v>6</v>
      </c>
      <c r="D3912">
        <v>12</v>
      </c>
      <c r="E3912">
        <v>24</v>
      </c>
      <c r="F3912" t="s">
        <v>123</v>
      </c>
      <c r="G3912" t="s">
        <v>127</v>
      </c>
      <c r="H3912">
        <v>46.21</v>
      </c>
      <c r="I3912">
        <v>0.89</v>
      </c>
      <c r="J3912">
        <v>44.1</v>
      </c>
      <c r="K3912">
        <v>1569</v>
      </c>
      <c r="L3912">
        <v>44.41</v>
      </c>
      <c r="M3912">
        <v>0.89</v>
      </c>
      <c r="N3912">
        <v>44.1</v>
      </c>
      <c r="O3912">
        <v>1570</v>
      </c>
      <c r="P3912">
        <v>1.32</v>
      </c>
      <c r="Q3912">
        <v>50.19</v>
      </c>
      <c r="R3912">
        <v>30.11</v>
      </c>
      <c r="S3912">
        <v>1.7</v>
      </c>
      <c r="T3912">
        <v>7.41</v>
      </c>
      <c r="U3912">
        <v>0</v>
      </c>
      <c r="V3912">
        <v>0</v>
      </c>
      <c r="W3912">
        <v>0</v>
      </c>
      <c r="X3912">
        <v>0</v>
      </c>
      <c r="Y3912">
        <v>2</v>
      </c>
      <c r="Z3912">
        <v>7.5</v>
      </c>
      <c r="AA3912">
        <v>19.5</v>
      </c>
      <c r="AB3912">
        <v>63.9</v>
      </c>
      <c r="AC3912">
        <v>1682</v>
      </c>
      <c r="AD3912">
        <v>37.86</v>
      </c>
      <c r="AE3912">
        <v>31.79</v>
      </c>
      <c r="AF3912">
        <v>11.28</v>
      </c>
      <c r="AG3912">
        <v>1572</v>
      </c>
      <c r="AI3912">
        <v>44.21</v>
      </c>
      <c r="AJ3912">
        <v>40.89</v>
      </c>
      <c r="AK3912">
        <v>4.09</v>
      </c>
      <c r="AL3912">
        <v>47.32</v>
      </c>
      <c r="AM3912">
        <v>6.38</v>
      </c>
      <c r="AN3912">
        <v>47.81</v>
      </c>
      <c r="AO3912">
        <v>45.02</v>
      </c>
      <c r="AP3912">
        <v>3.56</v>
      </c>
      <c r="AQ3912">
        <v>3.96</v>
      </c>
      <c r="AR3912">
        <v>0</v>
      </c>
      <c r="AS3912">
        <v>42.01</v>
      </c>
      <c r="AT3912">
        <v>0</v>
      </c>
      <c r="AU3912">
        <v>0</v>
      </c>
      <c r="AV3912">
        <v>3.7</v>
      </c>
      <c r="AW3912">
        <v>63.8</v>
      </c>
      <c r="AX3912">
        <v>91.5</v>
      </c>
      <c r="AY3912">
        <v>98.1</v>
      </c>
      <c r="AZ3912">
        <v>100</v>
      </c>
      <c r="BA3912">
        <v>87.8</v>
      </c>
      <c r="BB3912">
        <v>94.399999999999991</v>
      </c>
      <c r="BC3912">
        <v>111.94576163278779</v>
      </c>
      <c r="BD3912">
        <v>58.074829774387553</v>
      </c>
      <c r="BE3912">
        <v>0</v>
      </c>
      <c r="BF3912">
        <v>61.498556697496539</v>
      </c>
      <c r="BG3912">
        <v>155.5044858193634</v>
      </c>
      <c r="BH3912">
        <v>2.138818144463079E-5</v>
      </c>
      <c r="BI3912">
        <v>92.01321913658704</v>
      </c>
      <c r="BJ3912">
        <v>2.5220390792820001E-4</v>
      </c>
      <c r="BK3912">
        <v>491.7525954378641</v>
      </c>
      <c r="BL3912">
        <v>6.4325910343652959</v>
      </c>
      <c r="BM3912">
        <v>221.4324247100264</v>
      </c>
      <c r="BN3912">
        <v>104.2639687679745</v>
      </c>
      <c r="BO3912">
        <v>105.0471488134765</v>
      </c>
      <c r="BP3912">
        <v>100.0780551740196</v>
      </c>
      <c r="BQ3912">
        <v>28.113463667064519</v>
      </c>
      <c r="BR3912">
        <v>60.969502107717823</v>
      </c>
      <c r="BS3912">
        <v>95.435145258604436</v>
      </c>
      <c r="BT3912">
        <v>0</v>
      </c>
      <c r="BU3912">
        <v>134.5521056359799</v>
      </c>
      <c r="BV3912">
        <v>882.98852373937916</v>
      </c>
      <c r="BW3912">
        <v>14.866201805709499</v>
      </c>
      <c r="BX3912">
        <v>8.5064808090690178</v>
      </c>
      <c r="BY3912">
        <v>5.0899220887712966</v>
      </c>
      <c r="BZ3912">
        <v>0.49571752523300933</v>
      </c>
      <c r="CA3912">
        <f t="shared" si="488"/>
        <v>58.074829774387553</v>
      </c>
      <c r="CB3912" cm="1">
        <f t="array" ref="CB3912">IF(ISBLANK(INDEX(AC:AC,ROW())), "", INDEX(AC:AC,ROW())*(BI3912+BJ3912)/1000)</f>
        <v>154.76665879471253</v>
      </c>
      <c r="CC3912">
        <f t="shared" si="489"/>
        <v>155.50450720754483</v>
      </c>
      <c r="CD3912">
        <f t="shared" si="490"/>
        <v>3.1623044519316998</v>
      </c>
      <c r="CE3912">
        <f t="shared" si="491"/>
        <v>4.3927754679176232</v>
      </c>
      <c r="CF3912" cm="1">
        <f t="array" ref="CF3912">IFERROR(IF((BD3912+BE3912)*INDEX(H:H,ROW())*INDEX(K:K,ROW())/(BF3912*30*1000)&lt;0.5,"",(BD3912+BE3912)*INDEX(H:H,ROW())*INDEX(K:K,ROW())/(BF3912*30*1000)),"")</f>
        <v>2.2822366712932496</v>
      </c>
      <c r="CG3912">
        <f t="shared" si="492"/>
        <v>0.54936029556195565</v>
      </c>
      <c r="CH3912" cm="1">
        <f t="array" ref="CH3912">IFERROR((BD3912+BE3912)*INDEX(K:K,ROW())*INDEX(H:H,ROW())/BC3912/100000,"")</f>
        <v>0.376131063685198</v>
      </c>
      <c r="CI3912">
        <f t="shared" si="493"/>
        <v>109.36695687789637</v>
      </c>
      <c r="CJ3912">
        <v>1</v>
      </c>
      <c r="CK3912">
        <f t="shared" si="494"/>
        <v>0</v>
      </c>
      <c r="CL3912" cm="1">
        <f t="array" ref="CL3912">IF(INDEX(AS:AS,ROW()-2)=0,CL3911,INDEX(AS:AS,ROW()-2))</f>
        <v>41.92</v>
      </c>
      <c r="CM3912" t="str">
        <f t="shared" si="495"/>
        <v>CIV</v>
      </c>
    </row>
    <row r="3913" spans="1:91" x14ac:dyDescent="0.3">
      <c r="A3913" s="1">
        <v>3908</v>
      </c>
      <c r="B3913" t="s">
        <v>294</v>
      </c>
      <c r="C3913">
        <v>6</v>
      </c>
      <c r="D3913">
        <v>12</v>
      </c>
      <c r="E3913">
        <v>24</v>
      </c>
      <c r="F3913" t="s">
        <v>123</v>
      </c>
      <c r="G3913" t="s">
        <v>128</v>
      </c>
      <c r="H3913">
        <v>46.21</v>
      </c>
      <c r="I3913">
        <v>0.89</v>
      </c>
      <c r="J3913">
        <v>44.1</v>
      </c>
      <c r="K3913">
        <v>1570</v>
      </c>
      <c r="L3913">
        <v>44.41</v>
      </c>
      <c r="M3913">
        <v>0.89</v>
      </c>
      <c r="N3913">
        <v>44.1</v>
      </c>
      <c r="O3913">
        <v>1570</v>
      </c>
      <c r="P3913">
        <v>1.32</v>
      </c>
      <c r="Q3913">
        <v>50.19</v>
      </c>
      <c r="R3913">
        <v>30.11</v>
      </c>
      <c r="S3913">
        <v>1.7</v>
      </c>
      <c r="T3913">
        <v>7.41</v>
      </c>
      <c r="U3913">
        <v>0</v>
      </c>
      <c r="V3913">
        <v>0</v>
      </c>
      <c r="W3913">
        <v>0</v>
      </c>
      <c r="X3913">
        <v>0</v>
      </c>
      <c r="Y3913">
        <v>2</v>
      </c>
      <c r="Z3913">
        <v>7.5</v>
      </c>
      <c r="AA3913">
        <v>19.5</v>
      </c>
      <c r="AB3913">
        <v>63.9</v>
      </c>
      <c r="AC3913">
        <v>1688</v>
      </c>
      <c r="AD3913">
        <v>37.86</v>
      </c>
      <c r="AE3913">
        <v>32.409999999999997</v>
      </c>
      <c r="AF3913">
        <v>11.47</v>
      </c>
      <c r="AG3913">
        <v>1572</v>
      </c>
      <c r="AI3913">
        <v>44.21</v>
      </c>
      <c r="AJ3913">
        <v>40.89</v>
      </c>
      <c r="AK3913">
        <v>0</v>
      </c>
      <c r="AL3913">
        <v>47.32</v>
      </c>
      <c r="AM3913">
        <v>6.32</v>
      </c>
      <c r="AN3913">
        <v>47.81</v>
      </c>
      <c r="AO3913">
        <v>45.02</v>
      </c>
      <c r="AP3913">
        <v>3.72</v>
      </c>
      <c r="AQ3913">
        <v>0</v>
      </c>
      <c r="AR3913">
        <v>0</v>
      </c>
      <c r="AS3913">
        <v>41.89</v>
      </c>
      <c r="AT3913">
        <v>0</v>
      </c>
      <c r="AU3913">
        <v>0</v>
      </c>
      <c r="AV3913">
        <v>5.0999999999999996</v>
      </c>
      <c r="AW3913">
        <v>60.8</v>
      </c>
      <c r="AX3913">
        <v>91.2</v>
      </c>
      <c r="AY3913">
        <v>99.3</v>
      </c>
      <c r="AZ3913">
        <v>100</v>
      </c>
      <c r="BA3913">
        <v>86.100000000000009</v>
      </c>
      <c r="BB3913">
        <v>94.2</v>
      </c>
      <c r="BC3913">
        <v>102.14958640852279</v>
      </c>
      <c r="BD3913">
        <v>52.577004536811103</v>
      </c>
      <c r="BE3913">
        <v>0</v>
      </c>
      <c r="BF3913">
        <v>56.066449630077443</v>
      </c>
      <c r="BG3913">
        <v>157.83594080146051</v>
      </c>
      <c r="BH3913">
        <v>2.138818144463079E-5</v>
      </c>
      <c r="BI3913">
        <v>93.392693368645837</v>
      </c>
      <c r="BJ3913">
        <v>2.5220390792820001E-4</v>
      </c>
      <c r="BK3913">
        <v>522.74771560139845</v>
      </c>
      <c r="BL3913">
        <v>6.4157610714926898</v>
      </c>
      <c r="BM3913">
        <v>221.5175160763836</v>
      </c>
      <c r="BN3913">
        <v>104.65440110871199</v>
      </c>
      <c r="BO3913">
        <v>104.9649433161691</v>
      </c>
      <c r="BP3913">
        <v>99.629060325248204</v>
      </c>
      <c r="BQ3913">
        <v>28.057646656689041</v>
      </c>
      <c r="BR3913">
        <v>69.128808750773587</v>
      </c>
      <c r="BS3913">
        <v>93.692760159264239</v>
      </c>
      <c r="BT3913">
        <v>0</v>
      </c>
      <c r="BU3913">
        <v>134.6667649488071</v>
      </c>
      <c r="BV3913">
        <v>868.98708682685765</v>
      </c>
      <c r="BW3913">
        <v>13.58266751804568</v>
      </c>
      <c r="BX3913">
        <v>8.9376955554489736</v>
      </c>
      <c r="BY3913">
        <v>4.206788598603481</v>
      </c>
      <c r="BZ3913">
        <v>0.49576763944350472</v>
      </c>
      <c r="CA3913">
        <f t="shared" si="488"/>
        <v>52.577004536811103</v>
      </c>
      <c r="CB3913" cm="1">
        <f t="array" ref="CB3913">IF(ISBLANK(INDEX(AC:AC,ROW())), "", INDEX(AC:AC,ROW())*(BI3913+BJ3913)/1000)</f>
        <v>157.64729212647077</v>
      </c>
      <c r="CC3913">
        <f t="shared" si="489"/>
        <v>157.83596218964195</v>
      </c>
      <c r="CD3913">
        <f t="shared" si="490"/>
        <v>3.3119683774811111</v>
      </c>
      <c r="CE3913">
        <f t="shared" si="491"/>
        <v>5.1174726592704376</v>
      </c>
      <c r="CF3913" cm="1">
        <f t="array" ref="CF3913">IFERROR(IF((BD3913+BE3913)*INDEX(H:H,ROW())*INDEX(K:K,ROW())/(BF3913*30*1000)&lt;0.5,"",(BD3913+BE3913)*INDEX(H:H,ROW())*INDEX(K:K,ROW())/(BF3913*30*1000)),"")</f>
        <v>2.2678125279388621</v>
      </c>
      <c r="CG3913">
        <f t="shared" si="492"/>
        <v>0.54886614426271985</v>
      </c>
      <c r="CH3913" cm="1">
        <f t="array" ref="CH3913">IFERROR((BD3913+BE3913)*INDEX(K:K,ROW())*INDEX(H:H,ROW())/BC3913/100000,"")</f>
        <v>0.37341765543614858</v>
      </c>
      <c r="CI3913">
        <f t="shared" si="493"/>
        <v>99.076517040111298</v>
      </c>
      <c r="CJ3913">
        <v>1</v>
      </c>
      <c r="CK3913">
        <f t="shared" si="494"/>
        <v>0</v>
      </c>
      <c r="CL3913" cm="1">
        <f t="array" ref="CL3913">IF(INDEX(AS:AS,ROW()-2)=0,CL3912,INDEX(AS:AS,ROW()-2))</f>
        <v>42.19</v>
      </c>
      <c r="CM3913" t="str">
        <f t="shared" si="495"/>
        <v>CIV</v>
      </c>
    </row>
    <row r="3914" spans="1:91" x14ac:dyDescent="0.3">
      <c r="A3914" s="1">
        <v>3909</v>
      </c>
      <c r="B3914" t="s">
        <v>294</v>
      </c>
      <c r="C3914">
        <v>6</v>
      </c>
      <c r="D3914">
        <v>12</v>
      </c>
      <c r="E3914">
        <v>24</v>
      </c>
      <c r="F3914" t="s">
        <v>123</v>
      </c>
      <c r="G3914" t="s">
        <v>129</v>
      </c>
      <c r="H3914">
        <v>46.02</v>
      </c>
      <c r="I3914">
        <v>0.92</v>
      </c>
      <c r="J3914">
        <v>46.06</v>
      </c>
      <c r="K3914">
        <v>1568</v>
      </c>
      <c r="L3914">
        <v>44.41</v>
      </c>
      <c r="M3914">
        <v>0.89</v>
      </c>
      <c r="N3914">
        <v>44.1</v>
      </c>
      <c r="O3914">
        <v>1570</v>
      </c>
      <c r="P3914">
        <v>1.32</v>
      </c>
      <c r="Q3914">
        <v>50.19</v>
      </c>
      <c r="R3914">
        <v>30.11</v>
      </c>
      <c r="S3914">
        <v>1.7</v>
      </c>
      <c r="T3914">
        <v>7.41</v>
      </c>
      <c r="U3914">
        <v>0</v>
      </c>
      <c r="V3914">
        <v>0</v>
      </c>
      <c r="W3914">
        <v>0</v>
      </c>
      <c r="X3914">
        <v>0</v>
      </c>
      <c r="Y3914">
        <v>2</v>
      </c>
      <c r="Z3914">
        <v>7.5</v>
      </c>
      <c r="AA3914">
        <v>19.5</v>
      </c>
      <c r="AB3914">
        <v>63.9</v>
      </c>
      <c r="AC3914">
        <v>1680</v>
      </c>
      <c r="AD3914">
        <v>37.86</v>
      </c>
      <c r="AE3914">
        <v>31.87</v>
      </c>
      <c r="AF3914">
        <v>11.53</v>
      </c>
      <c r="AG3914">
        <v>1572</v>
      </c>
      <c r="AI3914">
        <v>44.21</v>
      </c>
      <c r="AJ3914">
        <v>40.89</v>
      </c>
      <c r="AK3914">
        <v>4.25</v>
      </c>
      <c r="AL3914">
        <v>47.32</v>
      </c>
      <c r="AM3914">
        <v>6.44</v>
      </c>
      <c r="AN3914">
        <v>48.09</v>
      </c>
      <c r="AO3914">
        <v>45.02</v>
      </c>
      <c r="AP3914">
        <v>3.61</v>
      </c>
      <c r="AQ3914">
        <v>0</v>
      </c>
      <c r="AR3914">
        <v>4.1500000000000004</v>
      </c>
      <c r="AS3914">
        <v>42.01</v>
      </c>
      <c r="AT3914">
        <v>0</v>
      </c>
      <c r="AU3914">
        <v>0</v>
      </c>
      <c r="AV3914">
        <v>5.5</v>
      </c>
      <c r="AW3914">
        <v>62.8</v>
      </c>
      <c r="AX3914">
        <v>92.4</v>
      </c>
      <c r="AY3914">
        <v>98.2</v>
      </c>
      <c r="AZ3914">
        <v>100</v>
      </c>
      <c r="BA3914">
        <v>86.9</v>
      </c>
      <c r="BB3914">
        <v>92.7</v>
      </c>
      <c r="BC3914">
        <v>106.2697404398461</v>
      </c>
      <c r="BD3914">
        <v>55.797226936904991</v>
      </c>
      <c r="BE3914">
        <v>0</v>
      </c>
      <c r="BF3914">
        <v>59.959004556397652</v>
      </c>
      <c r="BG3914">
        <v>157.07309064269319</v>
      </c>
      <c r="BH3914">
        <v>2.138818144463079E-5</v>
      </c>
      <c r="BI3914">
        <v>92.937676319166343</v>
      </c>
      <c r="BJ3914">
        <v>2.5220390792820001E-4</v>
      </c>
      <c r="BK3914">
        <v>545.54141279318935</v>
      </c>
      <c r="BL3914">
        <v>6.3753850428545018</v>
      </c>
      <c r="BM3914">
        <v>221.94903217601819</v>
      </c>
      <c r="BN3914">
        <v>105.49754596516139</v>
      </c>
      <c r="BO3914">
        <v>105.5571417146259</v>
      </c>
      <c r="BP3914">
        <v>99.863084256538144</v>
      </c>
      <c r="BQ3914">
        <v>35.189232380166388</v>
      </c>
      <c r="BR3914">
        <v>70.371015505565708</v>
      </c>
      <c r="BS3914">
        <v>92.163892135111922</v>
      </c>
      <c r="BT3914">
        <v>0</v>
      </c>
      <c r="BU3914">
        <v>134.7045422432013</v>
      </c>
      <c r="BV3914">
        <v>880.59279828717274</v>
      </c>
      <c r="BW3914">
        <v>13.46451849039037</v>
      </c>
      <c r="BX3914">
        <v>9.1037960398059621</v>
      </c>
      <c r="BY3914">
        <v>0.39811540053093047</v>
      </c>
      <c r="BZ3914">
        <v>0.49676953914695521</v>
      </c>
      <c r="CA3914">
        <f t="shared" si="488"/>
        <v>55.797226936904991</v>
      </c>
      <c r="CB3914" cm="1">
        <f t="array" ref="CB3914">IF(ISBLANK(INDEX(AC:AC,ROW())), "", INDEX(AC:AC,ROW())*(BI3914+BJ3914)/1000)</f>
        <v>156.13571991876478</v>
      </c>
      <c r="CC3914">
        <f t="shared" si="489"/>
        <v>157.07311203087463</v>
      </c>
      <c r="CD3914">
        <f t="shared" si="490"/>
        <v>3.4731686775643471</v>
      </c>
      <c r="CE3914">
        <f t="shared" si="491"/>
        <v>5.1335536394011667</v>
      </c>
      <c r="CF3914" cm="1">
        <f t="array" ref="CF3914">IFERROR(IF((BD3914+BE3914)*INDEX(H:H,ROW())*INDEX(K:K,ROW())/(BF3914*30*1000)&lt;0.5,"",(BD3914+BE3914)*INDEX(H:H,ROW())*INDEX(K:K,ROW())/(BF3914*30*1000)),"")</f>
        <v>2.238358366870862</v>
      </c>
      <c r="CG3914">
        <f t="shared" si="492"/>
        <v>0.56421521599873858</v>
      </c>
      <c r="CH3914" cm="1">
        <f t="array" ref="CH3914">IFERROR((BD3914+BE3914)*INDEX(K:K,ROW())*INDEX(H:H,ROW())/BC3914/100000,"")</f>
        <v>0.37887475483398819</v>
      </c>
      <c r="CI3914">
        <f t="shared" si="493"/>
        <v>104.57901780628116</v>
      </c>
      <c r="CJ3914">
        <v>1</v>
      </c>
      <c r="CK3914">
        <f t="shared" si="494"/>
        <v>0</v>
      </c>
      <c r="CL3914" cm="1">
        <f t="array" ref="CL3914">IF(INDEX(AS:AS,ROW()-2)=0,CL3913,INDEX(AS:AS,ROW()-2))</f>
        <v>42.01</v>
      </c>
      <c r="CM3914" t="str">
        <f t="shared" si="495"/>
        <v>CIV</v>
      </c>
    </row>
    <row r="3915" spans="1:91" x14ac:dyDescent="0.3">
      <c r="A3915" s="1">
        <v>3910</v>
      </c>
      <c r="B3915" t="s">
        <v>294</v>
      </c>
      <c r="C3915">
        <v>6</v>
      </c>
      <c r="D3915">
        <v>12</v>
      </c>
      <c r="E3915">
        <v>24</v>
      </c>
      <c r="F3915" t="s">
        <v>123</v>
      </c>
      <c r="G3915" t="s">
        <v>130</v>
      </c>
      <c r="H3915">
        <v>46.21</v>
      </c>
      <c r="I3915">
        <v>0.89</v>
      </c>
      <c r="J3915">
        <v>44.1</v>
      </c>
      <c r="K3915">
        <v>1570</v>
      </c>
      <c r="L3915">
        <v>44.41</v>
      </c>
      <c r="M3915">
        <v>0.89</v>
      </c>
      <c r="N3915">
        <v>44.1</v>
      </c>
      <c r="O3915">
        <v>1570</v>
      </c>
      <c r="P3915">
        <v>1.32</v>
      </c>
      <c r="Q3915">
        <v>50.19</v>
      </c>
      <c r="R3915">
        <v>30.11</v>
      </c>
      <c r="S3915">
        <v>1.7</v>
      </c>
      <c r="T3915">
        <v>7.41</v>
      </c>
      <c r="U3915">
        <v>0</v>
      </c>
      <c r="V3915">
        <v>0</v>
      </c>
      <c r="W3915">
        <v>0</v>
      </c>
      <c r="X3915">
        <v>0</v>
      </c>
      <c r="Y3915">
        <v>2</v>
      </c>
      <c r="Z3915">
        <v>7.5</v>
      </c>
      <c r="AA3915">
        <v>19.5</v>
      </c>
      <c r="AB3915">
        <v>63.9</v>
      </c>
      <c r="AC3915">
        <v>1678</v>
      </c>
      <c r="AD3915">
        <v>37.86</v>
      </c>
      <c r="AE3915">
        <v>32.409999999999997</v>
      </c>
      <c r="AF3915">
        <v>11.58</v>
      </c>
      <c r="AG3915">
        <v>1572</v>
      </c>
      <c r="AI3915">
        <v>44.21</v>
      </c>
      <c r="AJ3915">
        <v>40.89</v>
      </c>
      <c r="AK3915">
        <v>0</v>
      </c>
      <c r="AL3915">
        <v>47.32</v>
      </c>
      <c r="AM3915">
        <v>6.32</v>
      </c>
      <c r="AN3915">
        <v>47.81</v>
      </c>
      <c r="AO3915">
        <v>45.02</v>
      </c>
      <c r="AP3915">
        <v>3.72</v>
      </c>
      <c r="AQ3915">
        <v>0</v>
      </c>
      <c r="AR3915">
        <v>0</v>
      </c>
      <c r="AS3915">
        <v>41.9</v>
      </c>
      <c r="AT3915">
        <v>0</v>
      </c>
      <c r="AU3915">
        <v>0</v>
      </c>
      <c r="AV3915">
        <v>4.9000000000000004</v>
      </c>
      <c r="AW3915">
        <v>63.5</v>
      </c>
      <c r="AX3915">
        <v>91.9</v>
      </c>
      <c r="AY3915">
        <v>98.9</v>
      </c>
      <c r="AZ3915">
        <v>100</v>
      </c>
      <c r="BA3915">
        <v>87</v>
      </c>
      <c r="BB3915">
        <v>94</v>
      </c>
      <c r="BC3915">
        <v>124.265736374019</v>
      </c>
      <c r="BD3915">
        <v>55.868964386934842</v>
      </c>
      <c r="BE3915">
        <v>0</v>
      </c>
      <c r="BF3915">
        <v>59.942703080962701</v>
      </c>
      <c r="BG3915">
        <v>157.77920335484109</v>
      </c>
      <c r="BH3915">
        <v>2.138818144463079E-5</v>
      </c>
      <c r="BI3915">
        <v>93.36151578123588</v>
      </c>
      <c r="BJ3915">
        <v>2.5220390792820001E-4</v>
      </c>
      <c r="BK3915">
        <v>503.63594500764322</v>
      </c>
      <c r="BL3915">
        <v>6.4096642460570266</v>
      </c>
      <c r="BM3915">
        <v>222.195944344917</v>
      </c>
      <c r="BN3915">
        <v>105.4408719871733</v>
      </c>
      <c r="BO3915">
        <v>105.52181033294499</v>
      </c>
      <c r="BP3915">
        <v>99.950394759832605</v>
      </c>
      <c r="BQ3915">
        <v>34.904745333096933</v>
      </c>
      <c r="BR3915">
        <v>71.199996948242188</v>
      </c>
      <c r="BS3915">
        <v>95.202288244614522</v>
      </c>
      <c r="BT3915">
        <v>0</v>
      </c>
      <c r="BU3915">
        <v>134.7596444537123</v>
      </c>
      <c r="BV3915">
        <v>885.09083780455512</v>
      </c>
      <c r="BW3915">
        <v>13.965168513204169</v>
      </c>
      <c r="BX3915">
        <v>9.193040961640266</v>
      </c>
      <c r="BY3915">
        <v>0.39932118124534399</v>
      </c>
      <c r="BZ3915">
        <v>0.49791669727485183</v>
      </c>
      <c r="CA3915">
        <f t="shared" si="488"/>
        <v>55.868964386934842</v>
      </c>
      <c r="CB3915" cm="1">
        <f t="array" ref="CB3915">IF(ISBLANK(INDEX(AC:AC,ROW())), "", INDEX(AC:AC,ROW())*(BI3915+BJ3915)/1000)</f>
        <v>156.66104667907132</v>
      </c>
      <c r="CC3915">
        <f t="shared" si="489"/>
        <v>157.77922474302252</v>
      </c>
      <c r="CD3915">
        <f t="shared" si="490"/>
        <v>3.1920295325821439</v>
      </c>
      <c r="CE3915">
        <f t="shared" si="491"/>
        <v>4.0528947053577475</v>
      </c>
      <c r="CF3915" cm="1">
        <f t="array" ref="CF3915">IFERROR(IF((BD3915+BE3915)*INDEX(H:H,ROW())*INDEX(K:K,ROW())/(BF3915*30*1000)&lt;0.5,"",(BD3915+BE3915)*INDEX(H:H,ROW())*INDEX(K:K,ROW())/(BF3915*30*1000)),"")</f>
        <v>2.2539727646850665</v>
      </c>
      <c r="CG3915">
        <f t="shared" si="492"/>
        <v>0.4823751488547513</v>
      </c>
      <c r="CH3915" cm="1">
        <f t="array" ref="CH3915">IFERROR((BD3915+BE3915)*INDEX(K:K,ROW())*INDEX(H:H,ROW())/BC3915/100000,"")</f>
        <v>0.32617813436385429</v>
      </c>
      <c r="CI3915">
        <f t="shared" si="493"/>
        <v>105.27991183331966</v>
      </c>
      <c r="CJ3915">
        <v>1</v>
      </c>
      <c r="CK3915">
        <f t="shared" si="494"/>
        <v>0</v>
      </c>
      <c r="CL3915" cm="1">
        <f t="array" ref="CL3915">IF(INDEX(AS:AS,ROW()-2)=0,CL3914,INDEX(AS:AS,ROW()-2))</f>
        <v>41.89</v>
      </c>
      <c r="CM3915" t="str">
        <f t="shared" si="495"/>
        <v>CIV</v>
      </c>
    </row>
    <row r="3916" spans="1:91" x14ac:dyDescent="0.3">
      <c r="A3916" s="1">
        <v>3911</v>
      </c>
      <c r="B3916" t="s">
        <v>294</v>
      </c>
      <c r="C3916">
        <v>6</v>
      </c>
      <c r="D3916">
        <v>12</v>
      </c>
      <c r="E3916">
        <v>24</v>
      </c>
      <c r="F3916" t="s">
        <v>123</v>
      </c>
      <c r="G3916" t="s">
        <v>131</v>
      </c>
      <c r="H3916">
        <v>46.21</v>
      </c>
      <c r="I3916">
        <v>0.89</v>
      </c>
      <c r="J3916">
        <v>44.1</v>
      </c>
      <c r="K3916">
        <v>1570</v>
      </c>
      <c r="L3916">
        <v>44.41</v>
      </c>
      <c r="M3916">
        <v>0.89</v>
      </c>
      <c r="N3916">
        <v>44.1</v>
      </c>
      <c r="O3916">
        <v>1570</v>
      </c>
      <c r="P3916">
        <v>1.32</v>
      </c>
      <c r="Q3916">
        <v>50.19</v>
      </c>
      <c r="R3916">
        <v>30.11</v>
      </c>
      <c r="S3916">
        <v>1.7</v>
      </c>
      <c r="T3916">
        <v>7.41</v>
      </c>
      <c r="U3916">
        <v>0</v>
      </c>
      <c r="V3916">
        <v>0</v>
      </c>
      <c r="W3916">
        <v>0</v>
      </c>
      <c r="X3916">
        <v>0</v>
      </c>
      <c r="Y3916">
        <v>2</v>
      </c>
      <c r="Z3916">
        <v>7.5</v>
      </c>
      <c r="AA3916">
        <v>19.5</v>
      </c>
      <c r="AB3916">
        <v>63.9</v>
      </c>
      <c r="AC3916">
        <v>1690</v>
      </c>
      <c r="AD3916">
        <v>37.86</v>
      </c>
      <c r="AE3916">
        <v>32.409999999999997</v>
      </c>
      <c r="AF3916">
        <v>11.4</v>
      </c>
      <c r="AG3916">
        <v>1572</v>
      </c>
      <c r="AI3916">
        <v>44.21</v>
      </c>
      <c r="AJ3916">
        <v>40.89</v>
      </c>
      <c r="AK3916">
        <v>0</v>
      </c>
      <c r="AL3916">
        <v>47.32</v>
      </c>
      <c r="AM3916">
        <v>6.42</v>
      </c>
      <c r="AN3916">
        <v>47.81</v>
      </c>
      <c r="AO3916">
        <v>45.02</v>
      </c>
      <c r="AP3916">
        <v>3.56</v>
      </c>
      <c r="AQ3916">
        <v>3.89</v>
      </c>
      <c r="AR3916">
        <v>0</v>
      </c>
      <c r="AS3916">
        <v>41.52</v>
      </c>
      <c r="AT3916">
        <v>0</v>
      </c>
      <c r="AU3916">
        <v>0</v>
      </c>
      <c r="AV3916">
        <v>5.0999999999999996</v>
      </c>
      <c r="AW3916">
        <v>63.5</v>
      </c>
      <c r="AX3916">
        <v>90.2</v>
      </c>
      <c r="AY3916">
        <v>99.2</v>
      </c>
      <c r="AZ3916">
        <v>100</v>
      </c>
      <c r="BA3916">
        <v>85.100000000000009</v>
      </c>
      <c r="BB3916">
        <v>94.100000000000009</v>
      </c>
      <c r="BC3916">
        <v>104.3653132025218</v>
      </c>
      <c r="BD3916">
        <v>44.15597542614838</v>
      </c>
      <c r="BE3916">
        <v>0</v>
      </c>
      <c r="BF3916">
        <v>43.606997901594497</v>
      </c>
      <c r="BG3916">
        <v>138.10956756463969</v>
      </c>
      <c r="BH3916">
        <v>2.138818144463079E-5</v>
      </c>
      <c r="BI3916">
        <v>81.720571800241245</v>
      </c>
      <c r="BJ3916">
        <v>2.5220390792820001E-4</v>
      </c>
      <c r="BK3916">
        <v>451.25296656868852</v>
      </c>
      <c r="BL3916">
        <v>6.1905286067204131</v>
      </c>
      <c r="BM3916">
        <v>220.3405553845131</v>
      </c>
      <c r="BN3916">
        <v>104.613442842705</v>
      </c>
      <c r="BO3916">
        <v>104.9747804499021</v>
      </c>
      <c r="BP3916">
        <v>99.655086275562965</v>
      </c>
      <c r="BQ3916">
        <v>17.533060054889901</v>
      </c>
      <c r="BR3916">
        <v>56.475882378107698</v>
      </c>
      <c r="BS3916">
        <v>96.335545905079115</v>
      </c>
      <c r="BT3916">
        <v>0</v>
      </c>
      <c r="BU3916">
        <v>134.10559730358099</v>
      </c>
      <c r="BV3916">
        <v>882.19003499408677</v>
      </c>
      <c r="BW3916">
        <v>29.593835257791309</v>
      </c>
      <c r="BX3916">
        <v>8.4065890678833188</v>
      </c>
      <c r="BY3916">
        <v>0.39855014684138002</v>
      </c>
      <c r="BZ3916">
        <v>0.49717780044800342</v>
      </c>
      <c r="CA3916">
        <f t="shared" si="488"/>
        <v>44.15597542614838</v>
      </c>
      <c r="CB3916" cm="1">
        <f t="array" ref="CB3916">IF(ISBLANK(INDEX(AC:AC,ROW())), "", INDEX(AC:AC,ROW())*(BI3916+BJ3916)/1000)</f>
        <v>138.10819256701214</v>
      </c>
      <c r="CC3916">
        <f t="shared" si="489"/>
        <v>138.10958895282113</v>
      </c>
      <c r="CD3916">
        <f t="shared" si="490"/>
        <v>3.2673543523675144</v>
      </c>
      <c r="CE3916">
        <f t="shared" si="491"/>
        <v>4.3237829957260629</v>
      </c>
      <c r="CF3916" cm="1">
        <f t="array" ref="CF3916">IFERROR(IF((BD3916+BE3916)*INDEX(H:H,ROW())*INDEX(K:K,ROW())/(BF3916*30*1000)&lt;0.5,"",(BD3916+BE3916)*INDEX(H:H,ROW())*INDEX(K:K,ROW())/(BF3916*30*1000)),"")</f>
        <v>2.4487681064429192</v>
      </c>
      <c r="CG3916">
        <f t="shared" si="492"/>
        <v>0.41783037451317506</v>
      </c>
      <c r="CH3916" cm="1">
        <f t="array" ref="CH3916">IFERROR((BD3916+BE3916)*INDEX(K:K,ROW())*INDEX(H:H,ROW())/BC3916/100000,"")</f>
        <v>0.30695090850328899</v>
      </c>
      <c r="CI3916">
        <f t="shared" si="493"/>
        <v>83.207864165569788</v>
      </c>
      <c r="CJ3916">
        <v>1</v>
      </c>
      <c r="CK3916">
        <f t="shared" si="494"/>
        <v>0</v>
      </c>
      <c r="CL3916" cm="1">
        <f t="array" ref="CL3916">IF(INDEX(AS:AS,ROW()-2)=0,CL3915,INDEX(AS:AS,ROW()-2))</f>
        <v>42.01</v>
      </c>
      <c r="CM3916" t="str">
        <f t="shared" si="495"/>
        <v>CIV</v>
      </c>
    </row>
    <row r="3917" spans="1:91" x14ac:dyDescent="0.3">
      <c r="A3917" s="1">
        <v>3912</v>
      </c>
      <c r="B3917" t="s">
        <v>295</v>
      </c>
      <c r="C3917">
        <v>6</v>
      </c>
      <c r="D3917">
        <v>13</v>
      </c>
      <c r="E3917">
        <v>24</v>
      </c>
      <c r="F3917" t="s">
        <v>105</v>
      </c>
      <c r="G3917" t="s">
        <v>106</v>
      </c>
      <c r="H3917">
        <v>45.92</v>
      </c>
      <c r="I3917">
        <v>0.89</v>
      </c>
      <c r="J3917">
        <v>46.06</v>
      </c>
      <c r="K3917">
        <v>1568</v>
      </c>
      <c r="L3917">
        <v>46.09</v>
      </c>
      <c r="M3917">
        <v>0.89</v>
      </c>
      <c r="N3917">
        <v>46.55</v>
      </c>
      <c r="O3917">
        <v>1570</v>
      </c>
      <c r="P3917">
        <v>1.37</v>
      </c>
      <c r="Q3917">
        <v>50.39</v>
      </c>
      <c r="R3917">
        <v>30.12</v>
      </c>
      <c r="S3917">
        <v>1.6729747675962821</v>
      </c>
      <c r="T3917">
        <v>7.42</v>
      </c>
      <c r="U3917">
        <v>0</v>
      </c>
      <c r="V3917">
        <v>0</v>
      </c>
      <c r="W3917">
        <v>0</v>
      </c>
      <c r="X3917">
        <v>0</v>
      </c>
      <c r="Y3917">
        <v>2</v>
      </c>
      <c r="Z3917">
        <v>7.5</v>
      </c>
      <c r="AA3917">
        <v>19.5</v>
      </c>
      <c r="AB3917">
        <v>63.9</v>
      </c>
      <c r="AC3917">
        <v>1692</v>
      </c>
      <c r="AD3917">
        <v>37.86</v>
      </c>
      <c r="AE3917">
        <v>32.409999999999997</v>
      </c>
      <c r="AF3917">
        <v>11.49</v>
      </c>
      <c r="AG3917">
        <v>1572</v>
      </c>
      <c r="AI3917">
        <v>44.21</v>
      </c>
      <c r="AJ3917">
        <v>40.89</v>
      </c>
      <c r="AK3917">
        <v>0</v>
      </c>
      <c r="AL3917">
        <v>47.32</v>
      </c>
      <c r="AM3917">
        <v>6.32</v>
      </c>
      <c r="AN3917">
        <v>47.81</v>
      </c>
      <c r="AO3917">
        <v>45.02</v>
      </c>
      <c r="AP3917">
        <v>3.72</v>
      </c>
      <c r="AQ3917">
        <v>0</v>
      </c>
      <c r="AR3917">
        <v>0</v>
      </c>
      <c r="AS3917">
        <v>41.52</v>
      </c>
      <c r="AT3917">
        <v>0</v>
      </c>
      <c r="AU3917">
        <v>0</v>
      </c>
      <c r="AV3917">
        <v>5.0999999999999996</v>
      </c>
      <c r="AW3917">
        <v>62.4</v>
      </c>
      <c r="AX3917">
        <v>92.1</v>
      </c>
      <c r="AY3917">
        <v>100</v>
      </c>
      <c r="AZ3917">
        <v>100</v>
      </c>
      <c r="BA3917">
        <v>85.2</v>
      </c>
      <c r="BB3917">
        <v>93.5</v>
      </c>
      <c r="BC3917">
        <v>99.102378961799644</v>
      </c>
      <c r="BD3917">
        <v>53.700141777518112</v>
      </c>
      <c r="BE3917">
        <v>0</v>
      </c>
      <c r="BF3917">
        <v>56.270530067423927</v>
      </c>
      <c r="BG3917">
        <v>153.9501028790333</v>
      </c>
      <c r="BH3917">
        <v>2.138818144463079E-5</v>
      </c>
      <c r="BI3917">
        <v>91.093564547555246</v>
      </c>
      <c r="BJ3917">
        <v>2.5220390792820001E-4</v>
      </c>
      <c r="BK3917">
        <v>557.70442996930592</v>
      </c>
      <c r="BL3917">
        <v>6.3776183722521607</v>
      </c>
      <c r="BM3917">
        <v>222.98187304808999</v>
      </c>
      <c r="BN3917">
        <v>107.58848985405611</v>
      </c>
      <c r="BO3917">
        <v>106.01677799075119</v>
      </c>
      <c r="BP3917">
        <v>100.1247876761084</v>
      </c>
      <c r="BQ3917">
        <v>35.666715179775601</v>
      </c>
      <c r="BR3917">
        <v>57.376708005710071</v>
      </c>
      <c r="BS3917">
        <v>95.613603034004001</v>
      </c>
      <c r="BT3917">
        <v>0</v>
      </c>
      <c r="BU3917">
        <v>134.48285014145279</v>
      </c>
      <c r="BV3917">
        <v>882.47702543778678</v>
      </c>
      <c r="BW3917">
        <v>22.230119987144729</v>
      </c>
      <c r="BX3917">
        <v>10.598428459901569</v>
      </c>
      <c r="BY3917">
        <v>0.39970027711499267</v>
      </c>
      <c r="BZ3917">
        <v>0.49868187737969721</v>
      </c>
      <c r="CA3917">
        <f t="shared" si="488"/>
        <v>53.700141777518112</v>
      </c>
      <c r="CB3917" cm="1">
        <f t="array" ref="CB3917">IF(ISBLANK(INDEX(AC:AC,ROW())), "", INDEX(AC:AC,ROW())*(BI3917+BJ3917)/1000)</f>
        <v>154.13073794347568</v>
      </c>
      <c r="CC3917">
        <f t="shared" si="489"/>
        <v>153.95012426721473</v>
      </c>
      <c r="CD3917">
        <f t="shared" si="490"/>
        <v>3.6226305930178118</v>
      </c>
      <c r="CE3917">
        <f t="shared" si="491"/>
        <v>5.6275584482616772</v>
      </c>
      <c r="CF3917" cm="1">
        <f t="array" ref="CF3917">IFERROR(IF((BD3917+BE3917)*INDEX(H:H,ROW())*INDEX(K:K,ROW())/(BF3917*30*1000)&lt;0.5,"",(BD3917+BE3917)*INDEX(H:H,ROW())*INDEX(K:K,ROW())/(BF3917*30*1000)),"")</f>
        <v>2.290451547616676</v>
      </c>
      <c r="CG3917">
        <f t="shared" si="492"/>
        <v>0.56780201098012151</v>
      </c>
      <c r="CH3917" cm="1">
        <f t="array" ref="CH3917">IFERROR((BD3917+BE3917)*INDEX(K:K,ROW())*INDEX(H:H,ROW())/BC3917/100000,"")</f>
        <v>0.39015689843678397</v>
      </c>
      <c r="CI3917">
        <f t="shared" si="493"/>
        <v>100.42980987907154</v>
      </c>
      <c r="CJ3917">
        <v>1</v>
      </c>
      <c r="CK3917">
        <f t="shared" si="494"/>
        <v>0</v>
      </c>
      <c r="CL3917" cm="1">
        <f t="array" ref="CL3917">IF(INDEX(AS:AS,ROW()-2)=0,CL3916,INDEX(AS:AS,ROW()-2))</f>
        <v>41.9</v>
      </c>
      <c r="CM3917" t="str">
        <f t="shared" si="495"/>
        <v>CIV</v>
      </c>
    </row>
    <row r="3918" spans="1:91" x14ac:dyDescent="0.3">
      <c r="A3918" s="1">
        <v>3913</v>
      </c>
      <c r="B3918" t="s">
        <v>295</v>
      </c>
      <c r="C3918">
        <v>6</v>
      </c>
      <c r="D3918">
        <v>13</v>
      </c>
      <c r="E3918">
        <v>24</v>
      </c>
      <c r="F3918" t="s">
        <v>105</v>
      </c>
      <c r="G3918" t="s">
        <v>107</v>
      </c>
      <c r="H3918">
        <v>46.21</v>
      </c>
      <c r="I3918">
        <v>0.89</v>
      </c>
      <c r="J3918">
        <v>44.1</v>
      </c>
      <c r="K3918">
        <v>1570</v>
      </c>
      <c r="L3918">
        <v>44.41</v>
      </c>
      <c r="M3918">
        <v>0.89</v>
      </c>
      <c r="N3918">
        <v>44.1</v>
      </c>
      <c r="O3918">
        <v>1570</v>
      </c>
      <c r="P3918">
        <v>1.32</v>
      </c>
      <c r="Q3918">
        <v>50.19</v>
      </c>
      <c r="R3918">
        <v>30.11</v>
      </c>
      <c r="S3918">
        <v>1.7</v>
      </c>
      <c r="T3918">
        <v>7.41</v>
      </c>
      <c r="U3918">
        <v>0</v>
      </c>
      <c r="V3918">
        <v>0</v>
      </c>
      <c r="W3918">
        <v>0</v>
      </c>
      <c r="X3918">
        <v>0</v>
      </c>
      <c r="Y3918">
        <v>2</v>
      </c>
      <c r="Z3918">
        <v>7.5</v>
      </c>
      <c r="AA3918">
        <v>19.5</v>
      </c>
      <c r="AB3918">
        <v>63.9</v>
      </c>
      <c r="AC3918">
        <v>1686</v>
      </c>
      <c r="AD3918">
        <v>37.74</v>
      </c>
      <c r="AE3918">
        <v>31.98</v>
      </c>
      <c r="AF3918">
        <v>11.6</v>
      </c>
      <c r="AG3918">
        <v>1572</v>
      </c>
      <c r="AI3918">
        <v>44.21</v>
      </c>
      <c r="AJ3918">
        <v>41.59</v>
      </c>
      <c r="AK3918">
        <v>4.47</v>
      </c>
      <c r="AL3918">
        <v>47.68</v>
      </c>
      <c r="AM3918">
        <v>6.45</v>
      </c>
      <c r="AN3918">
        <v>48.26</v>
      </c>
      <c r="AO3918">
        <v>45.46</v>
      </c>
      <c r="AP3918">
        <v>3.64</v>
      </c>
      <c r="AQ3918">
        <v>0</v>
      </c>
      <c r="AR3918">
        <v>4.32</v>
      </c>
      <c r="AS3918">
        <v>42.23</v>
      </c>
      <c r="AT3918">
        <v>0</v>
      </c>
      <c r="AU3918">
        <v>0</v>
      </c>
      <c r="AV3918">
        <v>2.5</v>
      </c>
      <c r="AW3918">
        <v>46.7</v>
      </c>
      <c r="AX3918">
        <v>82.1</v>
      </c>
      <c r="AY3918">
        <v>91.5</v>
      </c>
      <c r="AZ3918">
        <v>99.8</v>
      </c>
      <c r="BA3918">
        <v>79.599999999999994</v>
      </c>
      <c r="BB3918">
        <v>89</v>
      </c>
      <c r="BC3918">
        <v>82.07619642210372</v>
      </c>
      <c r="BD3918">
        <v>40.104225179914962</v>
      </c>
      <c r="BE3918">
        <v>0</v>
      </c>
      <c r="BF3918">
        <v>41.802015450312943</v>
      </c>
      <c r="BG3918">
        <v>85.282593939211282</v>
      </c>
      <c r="BH3918">
        <v>59.305856576814882</v>
      </c>
      <c r="BI3918">
        <v>50.462538992976349</v>
      </c>
      <c r="BJ3918">
        <v>2.5220390792820001E-4</v>
      </c>
      <c r="BK3918">
        <v>616.03635969292691</v>
      </c>
      <c r="BL3918">
        <v>6.4514614976814508</v>
      </c>
      <c r="BM3918">
        <v>222.24549598045769</v>
      </c>
      <c r="BN3918">
        <v>106.1595239245155</v>
      </c>
      <c r="BO3918">
        <v>107.1291227774596</v>
      </c>
      <c r="BP3918">
        <v>100.92936539102639</v>
      </c>
      <c r="BQ3918">
        <v>28.501178384171851</v>
      </c>
      <c r="BR3918">
        <v>52.972767074108148</v>
      </c>
      <c r="BS3918">
        <v>100.3430918171599</v>
      </c>
      <c r="BT3918">
        <v>0</v>
      </c>
      <c r="BU3918">
        <v>135.10922603117939</v>
      </c>
      <c r="BV3918">
        <v>889.3528660609519</v>
      </c>
      <c r="BW3918">
        <v>38.678235311258931</v>
      </c>
      <c r="BX3918">
        <v>9.0617828460472758</v>
      </c>
      <c r="BY3918">
        <v>0.40071283559710469</v>
      </c>
      <c r="BZ3918">
        <v>0.50048578450288972</v>
      </c>
      <c r="CA3918">
        <f t="shared" si="488"/>
        <v>40.104225179914962</v>
      </c>
      <c r="CB3918" cm="1">
        <f t="array" ref="CB3918">IF(ISBLANK(INDEX(AC:AC,ROW())), "", INDEX(AC:AC,ROW())*(BI3918+BJ3918)/1000)</f>
        <v>85.080265957946892</v>
      </c>
      <c r="CC3918">
        <f t="shared" si="489"/>
        <v>144.58845051602617</v>
      </c>
      <c r="CD3918">
        <f t="shared" si="490"/>
        <v>4.2606194166569722</v>
      </c>
      <c r="CE3918">
        <f t="shared" si="491"/>
        <v>7.5056640846848968</v>
      </c>
      <c r="CF3918" cm="1">
        <f t="array" ref="CF3918">IFERROR(IF((BD3918+BE3918)*INDEX(H:H,ROW())*INDEX(K:K,ROW())/(BF3918*30*1000)&lt;0.5,"",(BD3918+BE3918)*INDEX(H:H,ROW())*INDEX(K:K,ROW())/(BF3918*30*1000)),"")</f>
        <v>2.3201030494120949</v>
      </c>
      <c r="CG3918">
        <f t="shared" si="492"/>
        <v>0.50930741521369227</v>
      </c>
      <c r="CH3918" cm="1">
        <f t="array" ref="CH3918">IFERROR((BD3918+BE3918)*INDEX(K:K,ROW())*INDEX(H:H,ROW())/BC3918/100000,"")</f>
        <v>0.35449370613764375</v>
      </c>
      <c r="CI3918">
        <f t="shared" si="493"/>
        <v>75.572714429487704</v>
      </c>
      <c r="CJ3918">
        <v>1</v>
      </c>
      <c r="CK3918">
        <f t="shared" si="494"/>
        <v>0</v>
      </c>
      <c r="CL3918" cm="1">
        <f t="array" ref="CL3918">IF(INDEX(AS:AS,ROW()-2)=0,CL3917,INDEX(AS:AS,ROW()-2))</f>
        <v>41.52</v>
      </c>
      <c r="CM3918" t="str">
        <f t="shared" si="495"/>
        <v>CIV</v>
      </c>
    </row>
    <row r="3919" spans="1:91" x14ac:dyDescent="0.3">
      <c r="A3919" s="1">
        <v>3914</v>
      </c>
      <c r="B3919" t="s">
        <v>295</v>
      </c>
      <c r="C3919">
        <v>6</v>
      </c>
      <c r="D3919">
        <v>13</v>
      </c>
      <c r="E3919">
        <v>24</v>
      </c>
      <c r="F3919" t="s">
        <v>105</v>
      </c>
      <c r="G3919" t="s">
        <v>108</v>
      </c>
      <c r="H3919">
        <v>46.21</v>
      </c>
      <c r="I3919">
        <v>0.89</v>
      </c>
      <c r="J3919">
        <v>44.1</v>
      </c>
      <c r="K3919">
        <v>1570</v>
      </c>
      <c r="L3919">
        <v>44.41</v>
      </c>
      <c r="M3919">
        <v>0.89</v>
      </c>
      <c r="N3919">
        <v>44.1</v>
      </c>
      <c r="O3919">
        <v>1570</v>
      </c>
      <c r="P3919">
        <v>1.32</v>
      </c>
      <c r="Q3919">
        <v>50.19</v>
      </c>
      <c r="R3919">
        <v>30.11</v>
      </c>
      <c r="S3919">
        <v>1.7</v>
      </c>
      <c r="T3919">
        <v>7.41</v>
      </c>
      <c r="U3919">
        <v>0</v>
      </c>
      <c r="V3919">
        <v>0</v>
      </c>
      <c r="W3919">
        <v>0</v>
      </c>
      <c r="X3919">
        <v>0</v>
      </c>
      <c r="Y3919">
        <v>2</v>
      </c>
      <c r="Z3919">
        <v>7.5</v>
      </c>
      <c r="AA3919">
        <v>19.5</v>
      </c>
      <c r="AB3919">
        <v>63.9</v>
      </c>
      <c r="AC3919">
        <v>1682</v>
      </c>
      <c r="AD3919">
        <v>37.86</v>
      </c>
      <c r="AE3919">
        <v>32.409999999999997</v>
      </c>
      <c r="AF3919">
        <v>11.68</v>
      </c>
      <c r="AG3919">
        <v>1572</v>
      </c>
      <c r="AI3919">
        <v>44.21</v>
      </c>
      <c r="AJ3919">
        <v>40.89</v>
      </c>
      <c r="AK3919">
        <v>0</v>
      </c>
      <c r="AL3919">
        <v>47.32</v>
      </c>
      <c r="AM3919">
        <v>6.32</v>
      </c>
      <c r="AN3919">
        <v>47.81</v>
      </c>
      <c r="AO3919">
        <v>45.02</v>
      </c>
      <c r="AP3919">
        <v>3.72</v>
      </c>
      <c r="AQ3919">
        <v>0</v>
      </c>
      <c r="AR3919">
        <v>0</v>
      </c>
      <c r="AS3919">
        <v>42.41</v>
      </c>
      <c r="AT3919">
        <v>0</v>
      </c>
      <c r="AU3919">
        <v>0</v>
      </c>
      <c r="AV3919">
        <v>3.6</v>
      </c>
      <c r="AW3919">
        <v>49.7</v>
      </c>
      <c r="AX3919">
        <v>83.6</v>
      </c>
      <c r="AY3919">
        <v>97.3</v>
      </c>
      <c r="AZ3919">
        <v>100</v>
      </c>
      <c r="BA3919">
        <v>80</v>
      </c>
      <c r="BB3919">
        <v>93.7</v>
      </c>
      <c r="BC3919">
        <v>4.9305120197485213</v>
      </c>
      <c r="BD3919">
        <v>3.5769887995092599E-2</v>
      </c>
      <c r="BE3919">
        <v>0</v>
      </c>
      <c r="BF3919">
        <v>1.2085917401166571E-16</v>
      </c>
      <c r="BG3919">
        <v>1.0411621473846E-3</v>
      </c>
      <c r="BH3919">
        <v>158.93973869582001</v>
      </c>
      <c r="BI3919">
        <v>3.3182704546329999E-4</v>
      </c>
      <c r="BJ3919">
        <v>2.5220390792820001E-4</v>
      </c>
      <c r="BK3919">
        <v>230.88668686959579</v>
      </c>
      <c r="BL3919">
        <v>6.4600738350020226</v>
      </c>
      <c r="BM3919">
        <v>221.20688339046541</v>
      </c>
      <c r="BN3919">
        <v>105.5248464139374</v>
      </c>
      <c r="BO3919">
        <v>109.7964337624512</v>
      </c>
      <c r="BP3919">
        <v>101.065040808521</v>
      </c>
      <c r="BQ3919">
        <v>0</v>
      </c>
      <c r="BR3919">
        <v>61.043950555439622</v>
      </c>
      <c r="BS3919">
        <v>151.03174011572671</v>
      </c>
      <c r="BT3919">
        <v>0</v>
      </c>
      <c r="BU3919">
        <v>135.3296899971611</v>
      </c>
      <c r="BV3919">
        <v>863.71065461311605</v>
      </c>
      <c r="BW3919">
        <v>123.72689752763949</v>
      </c>
      <c r="BX3919">
        <v>6.34455141534138</v>
      </c>
      <c r="BY3919">
        <v>31.98276344232076</v>
      </c>
      <c r="BZ3919">
        <v>0.5039762283509901</v>
      </c>
      <c r="CA3919">
        <f t="shared" si="488"/>
        <v>3.5769887995092599E-2</v>
      </c>
      <c r="CB3919" cm="1">
        <f t="array" ref="CB3919">IF(ISBLANK(INDEX(AC:AC,ROW())), "", INDEX(AC:AC,ROW())*(BI3919+BJ3919)/1000)</f>
        <v>9.8234006360450291E-4</v>
      </c>
      <c r="CC3919">
        <f t="shared" si="489"/>
        <v>158.94077985796739</v>
      </c>
      <c r="CD3919">
        <f t="shared" si="490"/>
        <v>1.4526585755771471</v>
      </c>
      <c r="CE3919" t="str">
        <f t="shared" si="491"/>
        <v/>
      </c>
      <c r="CF3919" cm="1">
        <f t="array" ref="CF3919">IFERROR(IF((BD3919+BE3919)*INDEX(H:H,ROW())*INDEX(K:K,ROW())/(BF3919*30*1000)&lt;0.5,"",(BD3919+BE3919)*INDEX(H:H,ROW())*INDEX(K:K,ROW())/(BF3919*30*1000)),"")</f>
        <v>715735114662481</v>
      </c>
      <c r="CG3919">
        <f t="shared" si="492"/>
        <v>2.451249962023824E-17</v>
      </c>
      <c r="CH3919" cm="1">
        <f t="array" ref="CH3919">IFERROR((BD3919+BE3919)*INDEX(K:K,ROW())*INDEX(H:H,ROW())/BC3919/100000,"")</f>
        <v>5.2633370179065728E-3</v>
      </c>
      <c r="CI3919">
        <f t="shared" si="493"/>
        <v>6.740505566435244E-2</v>
      </c>
      <c r="CJ3919">
        <v>0</v>
      </c>
      <c r="CK3919">
        <f t="shared" si="494"/>
        <v>0</v>
      </c>
      <c r="CL3919" cm="1">
        <f t="array" ref="CL3919">IF(INDEX(AS:AS,ROW()-2)=0,CL3918,INDEX(AS:AS,ROW()-2))</f>
        <v>41.52</v>
      </c>
      <c r="CM3919" t="str">
        <f t="shared" si="495"/>
        <v>CIV</v>
      </c>
    </row>
    <row r="3920" spans="1:91" x14ac:dyDescent="0.3">
      <c r="A3920" s="1">
        <v>3915</v>
      </c>
      <c r="B3920" t="s">
        <v>295</v>
      </c>
      <c r="C3920">
        <v>6</v>
      </c>
      <c r="D3920">
        <v>13</v>
      </c>
      <c r="E3920">
        <v>24</v>
      </c>
      <c r="F3920" t="s">
        <v>105</v>
      </c>
      <c r="G3920" t="s">
        <v>109</v>
      </c>
      <c r="H3920">
        <v>46.21</v>
      </c>
      <c r="I3920">
        <v>0.89</v>
      </c>
      <c r="J3920">
        <v>44.1</v>
      </c>
      <c r="K3920">
        <v>1570</v>
      </c>
      <c r="L3920">
        <v>44.41</v>
      </c>
      <c r="M3920">
        <v>0.89</v>
      </c>
      <c r="N3920">
        <v>44.1</v>
      </c>
      <c r="O3920">
        <v>1570</v>
      </c>
      <c r="P3920">
        <v>1.32</v>
      </c>
      <c r="Q3920">
        <v>50.19</v>
      </c>
      <c r="R3920">
        <v>30.11</v>
      </c>
      <c r="S3920">
        <v>1.7</v>
      </c>
      <c r="T3920">
        <v>7.41</v>
      </c>
      <c r="U3920">
        <v>0</v>
      </c>
      <c r="V3920">
        <v>0</v>
      </c>
      <c r="W3920">
        <v>0</v>
      </c>
      <c r="X3920">
        <v>0</v>
      </c>
      <c r="Y3920">
        <v>2</v>
      </c>
      <c r="Z3920">
        <v>7.5</v>
      </c>
      <c r="AA3920">
        <v>19.5</v>
      </c>
      <c r="AB3920">
        <v>63.9</v>
      </c>
      <c r="AC3920">
        <v>1682</v>
      </c>
      <c r="AD3920">
        <v>37.86</v>
      </c>
      <c r="AE3920">
        <v>32.409999999999997</v>
      </c>
      <c r="AF3920">
        <v>11.59</v>
      </c>
      <c r="AG3920">
        <v>1572</v>
      </c>
      <c r="AI3920">
        <v>44.21</v>
      </c>
      <c r="AJ3920">
        <v>40.89</v>
      </c>
      <c r="AK3920">
        <v>0</v>
      </c>
      <c r="AL3920">
        <v>47.32</v>
      </c>
      <c r="AM3920">
        <v>6.32</v>
      </c>
      <c r="AN3920">
        <v>47.81</v>
      </c>
      <c r="AO3920">
        <v>45.02</v>
      </c>
      <c r="AP3920">
        <v>3.72</v>
      </c>
      <c r="AQ3920">
        <v>0</v>
      </c>
      <c r="AR3920">
        <v>0</v>
      </c>
      <c r="AS3920">
        <v>41.52</v>
      </c>
      <c r="AT3920">
        <v>0</v>
      </c>
      <c r="AU3920">
        <v>0</v>
      </c>
      <c r="AV3920">
        <v>5.0999999999999996</v>
      </c>
      <c r="AW3920">
        <v>62.4</v>
      </c>
      <c r="AX3920">
        <v>92.1</v>
      </c>
      <c r="AY3920">
        <v>100</v>
      </c>
      <c r="AZ3920">
        <v>100</v>
      </c>
      <c r="BA3920">
        <v>85.2</v>
      </c>
      <c r="BB3920">
        <v>93.5</v>
      </c>
      <c r="BC3920">
        <v>22.51828142607128</v>
      </c>
      <c r="BD3920">
        <v>35.870362306342393</v>
      </c>
      <c r="BE3920">
        <v>0</v>
      </c>
      <c r="BF3920">
        <v>38.608525354807327</v>
      </c>
      <c r="BG3920">
        <v>62.376905926397377</v>
      </c>
      <c r="BH3920">
        <v>83.491469029916061</v>
      </c>
      <c r="BI3920">
        <v>36.908995409070563</v>
      </c>
      <c r="BJ3920">
        <v>2.5220390792820001E-4</v>
      </c>
      <c r="BK3920">
        <v>652.04104043650818</v>
      </c>
      <c r="BL3920">
        <v>6.4114033358364164</v>
      </c>
      <c r="BM3920">
        <v>219.9380939739456</v>
      </c>
      <c r="BN3920">
        <v>105.2745330955527</v>
      </c>
      <c r="BO3920">
        <v>107.06725984296349</v>
      </c>
      <c r="BP3920">
        <v>99.536883346564622</v>
      </c>
      <c r="BQ3920">
        <v>17.387950892106961</v>
      </c>
      <c r="BR3920">
        <v>54.962866810116957</v>
      </c>
      <c r="BS3920">
        <v>120.73337967990901</v>
      </c>
      <c r="BT3920">
        <v>0</v>
      </c>
      <c r="BU3920">
        <v>135.09681494456649</v>
      </c>
      <c r="BV3920">
        <v>863.95247000004292</v>
      </c>
      <c r="BW3920">
        <v>60.294013271629893</v>
      </c>
      <c r="BX3920">
        <v>8.6046395708089083</v>
      </c>
      <c r="BY3920">
        <v>12.68001458168356</v>
      </c>
      <c r="BZ3920">
        <v>0.50349655571098773</v>
      </c>
      <c r="CA3920">
        <f t="shared" si="488"/>
        <v>35.870362306342393</v>
      </c>
      <c r="CB3920" cm="1">
        <f t="array" ref="CB3920">IF(ISBLANK(INDEX(AC:AC,ROW())), "", INDEX(AC:AC,ROW())*(BI3920+BJ3920)/1000)</f>
        <v>62.08135448502982</v>
      </c>
      <c r="CC3920">
        <f t="shared" si="489"/>
        <v>145.86837495631343</v>
      </c>
      <c r="CD3920">
        <f t="shared" si="490"/>
        <v>4.4700644716977891</v>
      </c>
      <c r="CE3920" t="str">
        <f t="shared" si="491"/>
        <v/>
      </c>
      <c r="CF3920" cm="1">
        <f t="array" ref="CF3920">IFERROR(IF((BD3920+BE3920)*INDEX(H:H,ROW())*INDEX(K:K,ROW())/(BF3920*30*1000)&lt;0.5,"",(BD3920+BE3920)*INDEX(H:H,ROW())*INDEX(K:K,ROW())/(BF3920*30*1000)),"")</f>
        <v>2.2468129342771475</v>
      </c>
      <c r="CG3920">
        <f t="shared" si="492"/>
        <v>1.7145413819238904</v>
      </c>
      <c r="CH3920" cm="1">
        <f t="array" ref="CH3920">IFERROR((BD3920+BE3920)*INDEX(K:K,ROW())*INDEX(H:H,ROW())/BC3920/100000,"")</f>
        <v>1.1556761259780033</v>
      </c>
      <c r="CI3920">
        <f t="shared" si="493"/>
        <v>67.594390239388275</v>
      </c>
      <c r="CJ3920">
        <v>1</v>
      </c>
      <c r="CK3920">
        <f t="shared" si="494"/>
        <v>0</v>
      </c>
      <c r="CL3920" cm="1">
        <f t="array" ref="CL3920">IF(INDEX(AS:AS,ROW()-2)=0,CL3919,INDEX(AS:AS,ROW()-2))</f>
        <v>42.23</v>
      </c>
      <c r="CM3920" t="str">
        <f t="shared" si="495"/>
        <v>CIV</v>
      </c>
    </row>
    <row r="3921" spans="1:91" x14ac:dyDescent="0.3">
      <c r="A3921" s="1">
        <v>3916</v>
      </c>
      <c r="B3921" t="s">
        <v>295</v>
      </c>
      <c r="C3921">
        <v>6</v>
      </c>
      <c r="D3921">
        <v>13</v>
      </c>
      <c r="E3921">
        <v>24</v>
      </c>
      <c r="F3921" t="s">
        <v>105</v>
      </c>
      <c r="G3921" t="s">
        <v>110</v>
      </c>
      <c r="H3921">
        <v>46.21</v>
      </c>
      <c r="I3921">
        <v>0.89</v>
      </c>
      <c r="J3921">
        <v>44.1</v>
      </c>
      <c r="K3921">
        <v>1570</v>
      </c>
      <c r="L3921">
        <v>44.41</v>
      </c>
      <c r="M3921">
        <v>0.89</v>
      </c>
      <c r="N3921">
        <v>44.1</v>
      </c>
      <c r="O3921">
        <v>1570</v>
      </c>
      <c r="P3921">
        <v>1.32</v>
      </c>
      <c r="Q3921">
        <v>50.19</v>
      </c>
      <c r="R3921">
        <v>30.11</v>
      </c>
      <c r="S3921">
        <v>1.7</v>
      </c>
      <c r="T3921">
        <v>7.41</v>
      </c>
      <c r="U3921">
        <v>0</v>
      </c>
      <c r="V3921">
        <v>0</v>
      </c>
      <c r="W3921">
        <v>0</v>
      </c>
      <c r="X3921">
        <v>0</v>
      </c>
      <c r="Y3921">
        <v>2</v>
      </c>
      <c r="Z3921">
        <v>7.5</v>
      </c>
      <c r="AA3921">
        <v>19.5</v>
      </c>
      <c r="AB3921">
        <v>63.9</v>
      </c>
      <c r="AC3921">
        <v>1688</v>
      </c>
      <c r="AD3921">
        <v>37.86</v>
      </c>
      <c r="AE3921">
        <v>32.409999999999997</v>
      </c>
      <c r="AF3921">
        <v>11.51</v>
      </c>
      <c r="AG3921">
        <v>1572</v>
      </c>
      <c r="AI3921">
        <v>44.21</v>
      </c>
      <c r="AJ3921">
        <v>40.89</v>
      </c>
      <c r="AK3921">
        <v>0</v>
      </c>
      <c r="AL3921">
        <v>47.32</v>
      </c>
      <c r="AM3921">
        <v>6.32</v>
      </c>
      <c r="AN3921">
        <v>47.81</v>
      </c>
      <c r="AO3921">
        <v>45.02</v>
      </c>
      <c r="AP3921">
        <v>3.72</v>
      </c>
      <c r="AQ3921">
        <v>0</v>
      </c>
      <c r="AR3921">
        <v>0</v>
      </c>
      <c r="AS3921">
        <v>42.67</v>
      </c>
      <c r="AT3921">
        <v>0</v>
      </c>
      <c r="AU3921">
        <v>0</v>
      </c>
      <c r="AV3921">
        <v>6.2</v>
      </c>
      <c r="AW3921">
        <v>65.7</v>
      </c>
      <c r="AX3921">
        <v>93.4</v>
      </c>
      <c r="AY3921">
        <v>99.7</v>
      </c>
      <c r="AZ3921">
        <v>100</v>
      </c>
      <c r="BA3921">
        <v>87.2</v>
      </c>
      <c r="BB3921">
        <v>93.5</v>
      </c>
      <c r="BC3921">
        <v>122.6608605993371</v>
      </c>
      <c r="BD3921">
        <v>55.559375640998518</v>
      </c>
      <c r="BE3921">
        <v>0</v>
      </c>
      <c r="BF3921">
        <v>59.995064421580707</v>
      </c>
      <c r="BG3921">
        <v>155.47245684978279</v>
      </c>
      <c r="BH3921">
        <v>0.39098188952519958</v>
      </c>
      <c r="BI3921">
        <v>91.996683978961642</v>
      </c>
      <c r="BJ3921">
        <v>2.5220390792820001E-4</v>
      </c>
      <c r="BK3921">
        <v>656.30289062550423</v>
      </c>
      <c r="BL3921">
        <v>6.4752768393962308</v>
      </c>
      <c r="BM3921">
        <v>222.01843395159199</v>
      </c>
      <c r="BN3921">
        <v>106.98061552421819</v>
      </c>
      <c r="BO3921">
        <v>107.2630448480887</v>
      </c>
      <c r="BP3921">
        <v>101.343898295884</v>
      </c>
      <c r="BQ3921">
        <v>36.912281598201808</v>
      </c>
      <c r="BR3921">
        <v>49.683575414006192</v>
      </c>
      <c r="BS3921">
        <v>109.97119087619249</v>
      </c>
      <c r="BT3921">
        <v>0</v>
      </c>
      <c r="BU3921">
        <v>135.23130370752881</v>
      </c>
      <c r="BV3921">
        <v>896.39767845036022</v>
      </c>
      <c r="BW3921">
        <v>12.9949370889378</v>
      </c>
      <c r="BX3921">
        <v>8.1880242499567952</v>
      </c>
      <c r="BY3921">
        <v>0.3996194908259989</v>
      </c>
      <c r="BZ3921">
        <v>0.50513943143873052</v>
      </c>
      <c r="CA3921">
        <f t="shared" si="488"/>
        <v>55.559375640998518</v>
      </c>
      <c r="CB3921" cm="1">
        <f t="array" ref="CB3921">IF(ISBLANK(INDEX(AC:AC,ROW())), "", INDEX(AC:AC,ROW())*(BI3921+BJ3921)/1000)</f>
        <v>155.29082827668384</v>
      </c>
      <c r="CC3921">
        <f t="shared" si="489"/>
        <v>155.86343873930798</v>
      </c>
      <c r="CD3921">
        <f t="shared" si="490"/>
        <v>4.2107558766441349</v>
      </c>
      <c r="CE3921">
        <f t="shared" si="491"/>
        <v>5.3505485565544051</v>
      </c>
      <c r="CF3921" cm="1">
        <f t="array" ref="CF3921">IFERROR(IF((BD3921+BE3921)*INDEX(H:H,ROW())*INDEX(K:K,ROW())/(BF3921*30*1000)&lt;0.5,"",(BD3921+BE3921)*INDEX(H:H,ROW())*INDEX(K:K,ROW())/(BF3921*30*1000)),"")</f>
        <v>2.2395264642757478</v>
      </c>
      <c r="CG3921">
        <f t="shared" si="492"/>
        <v>0.48911334983658955</v>
      </c>
      <c r="CH3921" cm="1">
        <f t="array" ref="CH3921">IFERROR((BD3921+BE3921)*INDEX(K:K,ROW())*INDEX(H:H,ROW())/BC3921/100000,"")</f>
        <v>0.32861468729688126</v>
      </c>
      <c r="CI3921">
        <f t="shared" si="493"/>
        <v>104.6965203880974</v>
      </c>
      <c r="CJ3921">
        <v>1</v>
      </c>
      <c r="CK3921">
        <f t="shared" si="494"/>
        <v>0</v>
      </c>
      <c r="CL3921" cm="1">
        <f t="array" ref="CL3921">IF(INDEX(AS:AS,ROW()-2)=0,CL3920,INDEX(AS:AS,ROW()-2))</f>
        <v>42.41</v>
      </c>
      <c r="CM3921" t="str">
        <f t="shared" si="495"/>
        <v>CIV</v>
      </c>
    </row>
    <row r="3922" spans="1:91" x14ac:dyDescent="0.3">
      <c r="A3922" s="1">
        <v>3917</v>
      </c>
      <c r="B3922" t="s">
        <v>295</v>
      </c>
      <c r="C3922">
        <v>6</v>
      </c>
      <c r="D3922">
        <v>13</v>
      </c>
      <c r="E3922">
        <v>24</v>
      </c>
      <c r="F3922" t="s">
        <v>105</v>
      </c>
      <c r="G3922" t="s">
        <v>111</v>
      </c>
      <c r="H3922">
        <v>45.81</v>
      </c>
      <c r="I3922">
        <v>0.91</v>
      </c>
      <c r="J3922">
        <v>46.06</v>
      </c>
      <c r="K3922">
        <v>1570</v>
      </c>
      <c r="L3922">
        <v>44.41</v>
      </c>
      <c r="M3922">
        <v>0.89</v>
      </c>
      <c r="N3922">
        <v>44.1</v>
      </c>
      <c r="O3922">
        <v>1570</v>
      </c>
      <c r="P3922">
        <v>1.32</v>
      </c>
      <c r="Q3922">
        <v>50.19</v>
      </c>
      <c r="R3922">
        <v>30.11</v>
      </c>
      <c r="S3922">
        <v>1.7</v>
      </c>
      <c r="T3922">
        <v>7.41</v>
      </c>
      <c r="U3922">
        <v>0</v>
      </c>
      <c r="V3922">
        <v>0</v>
      </c>
      <c r="W3922">
        <v>0</v>
      </c>
      <c r="X3922">
        <v>0</v>
      </c>
      <c r="Y3922">
        <v>2</v>
      </c>
      <c r="Z3922">
        <v>7.5</v>
      </c>
      <c r="AA3922">
        <v>19.5</v>
      </c>
      <c r="AB3922">
        <v>63.9</v>
      </c>
      <c r="AC3922">
        <v>1684</v>
      </c>
      <c r="AD3922">
        <v>37.86</v>
      </c>
      <c r="AE3922">
        <v>32.29</v>
      </c>
      <c r="AF3922">
        <v>11.7</v>
      </c>
      <c r="AG3922">
        <v>1572</v>
      </c>
      <c r="AI3922">
        <v>44.21</v>
      </c>
      <c r="AJ3922">
        <v>41.76</v>
      </c>
      <c r="AK3922">
        <v>4.3099999999999996</v>
      </c>
      <c r="AL3922">
        <v>47.32</v>
      </c>
      <c r="AM3922">
        <v>6.52</v>
      </c>
      <c r="AN3922">
        <v>48.33</v>
      </c>
      <c r="AO3922">
        <v>45.02</v>
      </c>
      <c r="AP3922">
        <v>3.59</v>
      </c>
      <c r="AQ3922">
        <v>0</v>
      </c>
      <c r="AR3922">
        <v>4.38</v>
      </c>
      <c r="AS3922">
        <v>42.28</v>
      </c>
      <c r="AT3922">
        <v>0</v>
      </c>
      <c r="AU3922">
        <v>0</v>
      </c>
      <c r="AV3922">
        <v>2.8</v>
      </c>
      <c r="AW3922">
        <v>50.6</v>
      </c>
      <c r="AX3922">
        <v>88.1</v>
      </c>
      <c r="AY3922">
        <v>98.7</v>
      </c>
      <c r="AZ3922">
        <v>100</v>
      </c>
      <c r="BA3922">
        <v>85.3</v>
      </c>
      <c r="BB3922">
        <v>95.9</v>
      </c>
      <c r="BC3922">
        <v>134.25158317642129</v>
      </c>
      <c r="BD3922">
        <v>56.995118396101802</v>
      </c>
      <c r="BE3922">
        <v>0</v>
      </c>
      <c r="BF3922">
        <v>61.263438444687182</v>
      </c>
      <c r="BG3922">
        <v>149.91871898485309</v>
      </c>
      <c r="BH3922">
        <v>0.43515242431086071</v>
      </c>
      <c r="BI3922">
        <v>88.707893912685179</v>
      </c>
      <c r="BJ3922">
        <v>2.5220390792820001E-4</v>
      </c>
      <c r="BK3922">
        <v>583.18384933974801</v>
      </c>
      <c r="BL3922">
        <v>6.4780305326288969</v>
      </c>
      <c r="BM3922">
        <v>217.4433573387075</v>
      </c>
      <c r="BN3922">
        <v>103.2303891155025</v>
      </c>
      <c r="BO3922">
        <v>102.72241450456239</v>
      </c>
      <c r="BP3922">
        <v>99.489191809076274</v>
      </c>
      <c r="BQ3922">
        <v>30.38274153683729</v>
      </c>
      <c r="BR3922">
        <v>41.692900383415029</v>
      </c>
      <c r="BS3922">
        <v>104.55412096344941</v>
      </c>
      <c r="BT3922">
        <v>0</v>
      </c>
      <c r="BU3922">
        <v>135.61296437933359</v>
      </c>
      <c r="BV3922">
        <v>904.0566244959756</v>
      </c>
      <c r="BW3922">
        <v>13.3657703544895</v>
      </c>
      <c r="BX3922">
        <v>6.7770919598232719</v>
      </c>
      <c r="BY3922">
        <v>1.5553191575962411</v>
      </c>
      <c r="BZ3922">
        <v>0.50785132087230334</v>
      </c>
      <c r="CA3922">
        <f t="shared" si="488"/>
        <v>56.995118396101802</v>
      </c>
      <c r="CB3922" cm="1">
        <f t="array" ref="CB3922">IF(ISBLANK(INDEX(AC:AC,ROW())), "", INDEX(AC:AC,ROW())*(BI3922+BJ3922)/1000)</f>
        <v>149.38451806034283</v>
      </c>
      <c r="CC3922">
        <f t="shared" si="489"/>
        <v>150.35387140916396</v>
      </c>
      <c r="CD3922">
        <f t="shared" si="490"/>
        <v>3.8787418233662017</v>
      </c>
      <c r="CE3922">
        <f t="shared" si="491"/>
        <v>4.3439625480869042</v>
      </c>
      <c r="CF3922" cm="1">
        <f t="array" ref="CF3922">IFERROR(IF((BD3922+BE3922)*INDEX(H:H,ROW())*INDEX(K:K,ROW())/(BF3922*30*1000)&lt;0.5,"",(BD3922+BE3922)*INDEX(H:H,ROW())*INDEX(K:K,ROW())/(BF3922*30*1000)),"")</f>
        <v>2.2303600705500393</v>
      </c>
      <c r="CG3922">
        <f t="shared" si="492"/>
        <v>0.45633307999191569</v>
      </c>
      <c r="CH3922" cm="1">
        <f t="array" ref="CH3922">IFERROR((BD3922+BE3922)*INDEX(K:K,ROW())*INDEX(H:H,ROW())/BC3922/100000,"")</f>
        <v>0.30533612414552574</v>
      </c>
      <c r="CI3922">
        <f t="shared" si="493"/>
        <v>106.47235861685492</v>
      </c>
      <c r="CJ3922">
        <v>1</v>
      </c>
      <c r="CK3922">
        <f t="shared" si="494"/>
        <v>0</v>
      </c>
      <c r="CL3922" cm="1">
        <f t="array" ref="CL3922">IF(INDEX(AS:AS,ROW()-2)=0,CL3921,INDEX(AS:AS,ROW()-2))</f>
        <v>41.52</v>
      </c>
      <c r="CM3922" t="str">
        <f t="shared" si="495"/>
        <v>CIV</v>
      </c>
    </row>
    <row r="3923" spans="1:91" x14ac:dyDescent="0.3">
      <c r="A3923" s="1">
        <v>3918</v>
      </c>
      <c r="B3923" t="s">
        <v>295</v>
      </c>
      <c r="C3923">
        <v>6</v>
      </c>
      <c r="D3923">
        <v>13</v>
      </c>
      <c r="E3923">
        <v>24</v>
      </c>
      <c r="F3923" t="s">
        <v>105</v>
      </c>
      <c r="G3923" t="s">
        <v>112</v>
      </c>
      <c r="H3923">
        <v>46.21</v>
      </c>
      <c r="I3923">
        <v>0.89</v>
      </c>
      <c r="J3923">
        <v>44.1</v>
      </c>
      <c r="K3923">
        <v>1570</v>
      </c>
      <c r="L3923">
        <v>44.41</v>
      </c>
      <c r="M3923">
        <v>0.89</v>
      </c>
      <c r="N3923">
        <v>44.1</v>
      </c>
      <c r="O3923">
        <v>1570</v>
      </c>
      <c r="P3923">
        <v>1.32</v>
      </c>
      <c r="Q3923">
        <v>50.19</v>
      </c>
      <c r="R3923">
        <v>30.11</v>
      </c>
      <c r="S3923">
        <v>1.7</v>
      </c>
      <c r="T3923">
        <v>7.41</v>
      </c>
      <c r="U3923">
        <v>0</v>
      </c>
      <c r="V3923">
        <v>0</v>
      </c>
      <c r="W3923">
        <v>0</v>
      </c>
      <c r="X3923">
        <v>0</v>
      </c>
      <c r="Y3923">
        <v>2</v>
      </c>
      <c r="Z3923">
        <v>7.5</v>
      </c>
      <c r="AA3923">
        <v>19.5</v>
      </c>
      <c r="AB3923">
        <v>63.9</v>
      </c>
      <c r="AC3923">
        <v>1687</v>
      </c>
      <c r="AD3923">
        <v>37.86</v>
      </c>
      <c r="AE3923">
        <v>32.409999999999997</v>
      </c>
      <c r="AF3923">
        <v>11.56</v>
      </c>
      <c r="AG3923">
        <v>1572</v>
      </c>
      <c r="AI3923">
        <v>44.21</v>
      </c>
      <c r="AJ3923">
        <v>40.89</v>
      </c>
      <c r="AK3923">
        <v>0</v>
      </c>
      <c r="AL3923">
        <v>47.32</v>
      </c>
      <c r="AM3923">
        <v>6.32</v>
      </c>
      <c r="AN3923">
        <v>47.81</v>
      </c>
      <c r="AO3923">
        <v>45.02</v>
      </c>
      <c r="AP3923">
        <v>3.72</v>
      </c>
      <c r="AQ3923">
        <v>0</v>
      </c>
      <c r="AR3923">
        <v>0</v>
      </c>
      <c r="AS3923">
        <v>41.89</v>
      </c>
      <c r="AT3923">
        <v>0</v>
      </c>
      <c r="AU3923">
        <v>0</v>
      </c>
      <c r="AV3923">
        <v>4.2</v>
      </c>
      <c r="AW3923">
        <v>56.3</v>
      </c>
      <c r="AX3923">
        <v>90.4</v>
      </c>
      <c r="AY3923">
        <v>98.6</v>
      </c>
      <c r="AZ3923">
        <v>100</v>
      </c>
      <c r="BA3923">
        <v>86.2</v>
      </c>
      <c r="BB3923">
        <v>94.399999999999991</v>
      </c>
      <c r="BC3923">
        <v>100.463256929671</v>
      </c>
      <c r="BD3923">
        <v>41.994629257230969</v>
      </c>
      <c r="BE3923">
        <v>0</v>
      </c>
      <c r="BF3923">
        <v>45.665572577048472</v>
      </c>
      <c r="BG3923">
        <v>116.5264735280567</v>
      </c>
      <c r="BH3923">
        <v>2.138818144463079E-5</v>
      </c>
      <c r="BI3923">
        <v>68.949943475537538</v>
      </c>
      <c r="BJ3923">
        <v>2.5220390792820001E-4</v>
      </c>
      <c r="BK3923">
        <v>465.81249593070669</v>
      </c>
      <c r="BL3923">
        <v>6.4780426980370711</v>
      </c>
      <c r="BM3923">
        <v>215.44129204327751</v>
      </c>
      <c r="BN3923">
        <v>104.9674047465371</v>
      </c>
      <c r="BO3923">
        <v>102.41630097181201</v>
      </c>
      <c r="BP3923">
        <v>95.985230251771583</v>
      </c>
      <c r="BQ3923">
        <v>12.306895188032239</v>
      </c>
      <c r="BR3923">
        <v>60.151759864692842</v>
      </c>
      <c r="BS3923">
        <v>102.9059693731645</v>
      </c>
      <c r="BT3923">
        <v>0</v>
      </c>
      <c r="BU3923">
        <v>135.65992225190169</v>
      </c>
      <c r="BV3923">
        <v>900.84639839797921</v>
      </c>
      <c r="BW3923">
        <v>29.599520570678351</v>
      </c>
      <c r="BX3923">
        <v>6.7746824392195251</v>
      </c>
      <c r="BY3923">
        <v>0.40134896365378592</v>
      </c>
      <c r="BZ3923">
        <v>0.50769365950821399</v>
      </c>
      <c r="CA3923">
        <f t="shared" si="488"/>
        <v>41.994629257230969</v>
      </c>
      <c r="CB3923" cm="1">
        <f t="array" ref="CB3923">IF(ISBLANK(INDEX(AC:AC,ROW())), "", INDEX(AC:AC,ROW())*(BI3923+BJ3923)/1000)</f>
        <v>116.3189801112245</v>
      </c>
      <c r="CC3923">
        <f t="shared" si="489"/>
        <v>116.52649491623815</v>
      </c>
      <c r="CD3923">
        <f t="shared" si="490"/>
        <v>3.997481399106213</v>
      </c>
      <c r="CE3923">
        <f t="shared" si="491"/>
        <v>4.636645378287878</v>
      </c>
      <c r="CF3923" cm="1">
        <f t="array" ref="CF3923">IFERROR(IF((BD3923+BE3923)*INDEX(H:H,ROW())*INDEX(K:K,ROW())/(BF3923*30*1000)&lt;0.5,"",(BD3923+BE3923)*INDEX(H:H,ROW())*INDEX(K:K,ROW())/(BF3923*30*1000)),"")</f>
        <v>2.2239202549381085</v>
      </c>
      <c r="CG3923">
        <f t="shared" si="492"/>
        <v>0.45454999143633695</v>
      </c>
      <c r="CH3923" cm="1">
        <f t="array" ref="CH3923">IFERROR((BD3923+BE3923)*INDEX(K:K,ROW())*INDEX(H:H,ROW())/BC3923/100000,"")</f>
        <v>0.30326487985116402</v>
      </c>
      <c r="CI3923">
        <f t="shared" si="493"/>
        <v>79.135006603203365</v>
      </c>
      <c r="CJ3923">
        <v>1</v>
      </c>
      <c r="CK3923">
        <f t="shared" si="494"/>
        <v>0</v>
      </c>
      <c r="CL3923" cm="1">
        <f t="array" ref="CL3923">IF(INDEX(AS:AS,ROW()-2)=0,CL3922,INDEX(AS:AS,ROW()-2))</f>
        <v>42.67</v>
      </c>
      <c r="CM3923" t="str">
        <f t="shared" si="495"/>
        <v>CIV</v>
      </c>
    </row>
    <row r="3924" spans="1:91" x14ac:dyDescent="0.3">
      <c r="A3924" s="1">
        <v>3919</v>
      </c>
      <c r="B3924" t="s">
        <v>295</v>
      </c>
      <c r="C3924">
        <v>6</v>
      </c>
      <c r="D3924">
        <v>13</v>
      </c>
      <c r="E3924">
        <v>24</v>
      </c>
      <c r="F3924" t="s">
        <v>105</v>
      </c>
      <c r="G3924" t="s">
        <v>113</v>
      </c>
      <c r="H3924">
        <v>46.21</v>
      </c>
      <c r="I3924">
        <v>0.89</v>
      </c>
      <c r="J3924">
        <v>44.1</v>
      </c>
      <c r="K3924">
        <v>1570</v>
      </c>
      <c r="L3924">
        <v>44.41</v>
      </c>
      <c r="M3924">
        <v>0.89</v>
      </c>
      <c r="N3924">
        <v>44.1</v>
      </c>
      <c r="O3924">
        <v>1570</v>
      </c>
      <c r="P3924">
        <v>1.32</v>
      </c>
      <c r="Q3924">
        <v>50.19</v>
      </c>
      <c r="R3924">
        <v>30.11</v>
      </c>
      <c r="S3924">
        <v>1.7</v>
      </c>
      <c r="T3924">
        <v>7.41</v>
      </c>
      <c r="U3924">
        <v>0</v>
      </c>
      <c r="V3924">
        <v>0</v>
      </c>
      <c r="W3924">
        <v>0</v>
      </c>
      <c r="X3924">
        <v>0</v>
      </c>
      <c r="Y3924">
        <v>2</v>
      </c>
      <c r="Z3924">
        <v>7.5</v>
      </c>
      <c r="AA3924">
        <v>19.5</v>
      </c>
      <c r="AB3924">
        <v>63.9</v>
      </c>
      <c r="AC3924">
        <v>1690</v>
      </c>
      <c r="AD3924">
        <v>37.86</v>
      </c>
      <c r="AE3924">
        <v>32.409999999999997</v>
      </c>
      <c r="AF3924">
        <v>11.62</v>
      </c>
      <c r="AG3924">
        <v>1572</v>
      </c>
      <c r="AI3924">
        <v>44.21</v>
      </c>
      <c r="AJ3924">
        <v>40.89</v>
      </c>
      <c r="AK3924">
        <v>0</v>
      </c>
      <c r="AL3924">
        <v>47.32</v>
      </c>
      <c r="AM3924">
        <v>6.37</v>
      </c>
      <c r="AN3924">
        <v>47.81</v>
      </c>
      <c r="AO3924">
        <v>45.02</v>
      </c>
      <c r="AP3924">
        <v>3.71</v>
      </c>
      <c r="AQ3924">
        <v>3.94</v>
      </c>
      <c r="AR3924">
        <v>0</v>
      </c>
      <c r="AS3924">
        <v>41.72</v>
      </c>
      <c r="AT3924">
        <v>0</v>
      </c>
      <c r="AU3924">
        <v>0</v>
      </c>
      <c r="AV3924">
        <v>3</v>
      </c>
      <c r="AW3924">
        <v>60.8</v>
      </c>
      <c r="AX3924">
        <v>91.2</v>
      </c>
      <c r="AY3924">
        <v>99.8</v>
      </c>
      <c r="AZ3924">
        <v>100</v>
      </c>
      <c r="BA3924">
        <v>88.2</v>
      </c>
      <c r="BB3924">
        <v>96.8</v>
      </c>
      <c r="BC3924">
        <v>98.230776297076176</v>
      </c>
      <c r="BD3924">
        <v>42.341270531663866</v>
      </c>
      <c r="BE3924">
        <v>0</v>
      </c>
      <c r="BF3924">
        <v>44.718721792412403</v>
      </c>
      <c r="BG3924">
        <v>141.18573535893049</v>
      </c>
      <c r="BH3924">
        <v>9.0892657614953395E-2</v>
      </c>
      <c r="BI3924">
        <v>83.54206164851206</v>
      </c>
      <c r="BJ3924">
        <v>2.5220390792820001E-4</v>
      </c>
      <c r="BK3924">
        <v>514.49385310115258</v>
      </c>
      <c r="BL3924">
        <v>6.4793416046322863</v>
      </c>
      <c r="BM3924">
        <v>216.50480335741759</v>
      </c>
      <c r="BN3924">
        <v>106.5234811899127</v>
      </c>
      <c r="BO3924">
        <v>104.9423168653593</v>
      </c>
      <c r="BP3924">
        <v>98.802219524466594</v>
      </c>
      <c r="BQ3924">
        <v>9.4620453224989554</v>
      </c>
      <c r="BR3924">
        <v>40.000587338740708</v>
      </c>
      <c r="BS3924">
        <v>98.944075623936342</v>
      </c>
      <c r="BT3924">
        <v>0</v>
      </c>
      <c r="BU3924">
        <v>135.73980363646109</v>
      </c>
      <c r="BV3924">
        <v>893.33817904984517</v>
      </c>
      <c r="BW3924">
        <v>36.697739072713738</v>
      </c>
      <c r="BX3924">
        <v>7.5612658298454516</v>
      </c>
      <c r="BY3924">
        <v>4.5182776095701511</v>
      </c>
      <c r="BZ3924">
        <v>0.50748272694018126</v>
      </c>
      <c r="CA3924">
        <f t="shared" si="488"/>
        <v>42.341270531663866</v>
      </c>
      <c r="CB3924" cm="1">
        <f t="array" ref="CB3924">IF(ISBLANK(INDEX(AC:AC,ROW())), "", INDEX(AC:AC,ROW())*(BI3924+BJ3924)/1000)</f>
        <v>141.18651041058979</v>
      </c>
      <c r="CC3924">
        <f t="shared" si="489"/>
        <v>141.27662801654543</v>
      </c>
      <c r="CD3924">
        <f t="shared" si="490"/>
        <v>3.6417478271133303</v>
      </c>
      <c r="CE3924">
        <f t="shared" si="491"/>
        <v>5.2376034527629649</v>
      </c>
      <c r="CF3924" cm="1">
        <f t="array" ref="CF3924">IFERROR(IF((BD3924+BE3924)*INDEX(H:H,ROW())*INDEX(K:K,ROW())/(BF3924*30*1000)&lt;0.5,"",(BD3924+BE3924)*INDEX(H:H,ROW())*INDEX(K:K,ROW())/(BF3924*30*1000)),"")</f>
        <v>2.289754232355441</v>
      </c>
      <c r="CG3924">
        <f t="shared" si="492"/>
        <v>0.45524145769927554</v>
      </c>
      <c r="CH3924" cm="1">
        <f t="array" ref="CH3924">IFERROR((BD3924+BE3924)*INDEX(K:K,ROW())*INDEX(H:H,ROW())/BC3924/100000,"")</f>
        <v>0.31271731635317301</v>
      </c>
      <c r="CI3924">
        <f t="shared" si="493"/>
        <v>79.788220121845555</v>
      </c>
      <c r="CJ3924">
        <v>1</v>
      </c>
      <c r="CK3924">
        <f t="shared" si="494"/>
        <v>0</v>
      </c>
      <c r="CL3924" cm="1">
        <f t="array" ref="CL3924">IF(INDEX(AS:AS,ROW()-2)=0,CL3923,INDEX(AS:AS,ROW()-2))</f>
        <v>42.28</v>
      </c>
      <c r="CM3924" t="str">
        <f t="shared" si="495"/>
        <v>CIV</v>
      </c>
    </row>
    <row r="3925" spans="1:91" x14ac:dyDescent="0.3">
      <c r="A3925" s="1">
        <v>3920</v>
      </c>
      <c r="B3925" t="s">
        <v>295</v>
      </c>
      <c r="C3925">
        <v>6</v>
      </c>
      <c r="D3925">
        <v>13</v>
      </c>
      <c r="E3925">
        <v>24</v>
      </c>
      <c r="F3925" t="s">
        <v>114</v>
      </c>
      <c r="G3925" t="s">
        <v>115</v>
      </c>
      <c r="H3925">
        <v>46.18</v>
      </c>
      <c r="I3925">
        <v>0.92</v>
      </c>
      <c r="J3925">
        <v>46.55</v>
      </c>
      <c r="K3925">
        <v>1574</v>
      </c>
      <c r="L3925">
        <v>46.38</v>
      </c>
      <c r="M3925">
        <v>0.9</v>
      </c>
      <c r="N3925">
        <v>46.55</v>
      </c>
      <c r="O3925">
        <v>1574</v>
      </c>
      <c r="P3925">
        <v>1.34</v>
      </c>
      <c r="Q3925">
        <v>50.19</v>
      </c>
      <c r="R3925">
        <v>30.04</v>
      </c>
      <c r="S3925">
        <v>1.7</v>
      </c>
      <c r="T3925">
        <v>7.41</v>
      </c>
      <c r="U3925">
        <v>0</v>
      </c>
      <c r="V3925">
        <v>0</v>
      </c>
      <c r="W3925">
        <v>0</v>
      </c>
      <c r="X3925">
        <v>0</v>
      </c>
      <c r="Y3925">
        <v>1.9</v>
      </c>
      <c r="Z3925">
        <v>7.5</v>
      </c>
      <c r="AA3925">
        <v>19.5</v>
      </c>
      <c r="AB3925">
        <v>63.9</v>
      </c>
      <c r="AC3925">
        <v>1685</v>
      </c>
      <c r="AD3925">
        <v>37.86</v>
      </c>
      <c r="AE3925">
        <v>32.409999999999997</v>
      </c>
      <c r="AF3925">
        <v>11.49</v>
      </c>
      <c r="AG3925">
        <v>1572</v>
      </c>
      <c r="AI3925">
        <v>44.21</v>
      </c>
      <c r="AJ3925">
        <v>40.89</v>
      </c>
      <c r="AK3925">
        <v>0</v>
      </c>
      <c r="AL3925">
        <v>47.32</v>
      </c>
      <c r="AM3925">
        <v>6.32</v>
      </c>
      <c r="AN3925">
        <v>47.81</v>
      </c>
      <c r="AO3925">
        <v>45.02</v>
      </c>
      <c r="AP3925">
        <v>3.72</v>
      </c>
      <c r="AQ3925">
        <v>0</v>
      </c>
      <c r="AR3925">
        <v>0</v>
      </c>
      <c r="AS3925">
        <v>41.52</v>
      </c>
      <c r="AT3925">
        <v>0</v>
      </c>
      <c r="AU3925">
        <v>0</v>
      </c>
      <c r="AV3925">
        <v>5.0999999999999996</v>
      </c>
      <c r="AW3925">
        <v>62.4</v>
      </c>
      <c r="AX3925">
        <v>92.1</v>
      </c>
      <c r="AY3925">
        <v>100</v>
      </c>
      <c r="AZ3925">
        <v>100</v>
      </c>
      <c r="BA3925">
        <v>85.2</v>
      </c>
      <c r="BB3925">
        <v>93.5</v>
      </c>
      <c r="BC3925">
        <v>66.80722984348678</v>
      </c>
      <c r="BD3925">
        <v>51.843945090124379</v>
      </c>
      <c r="BE3925">
        <v>0</v>
      </c>
      <c r="BF3925">
        <v>55.194899703175309</v>
      </c>
      <c r="BG3925">
        <v>111.5626555304511</v>
      </c>
      <c r="BH3925">
        <v>0.14760815589524029</v>
      </c>
      <c r="BI3925">
        <v>66.01213222439209</v>
      </c>
      <c r="BJ3925">
        <v>2.5220390792820001E-4</v>
      </c>
      <c r="BK3925">
        <v>521.2566109291248</v>
      </c>
      <c r="BL3925">
        <v>5.9955320532034362</v>
      </c>
      <c r="BM3925">
        <v>215.09649844712331</v>
      </c>
      <c r="BN3925">
        <v>106.18384849764711</v>
      </c>
      <c r="BO3925">
        <v>105.5168193767329</v>
      </c>
      <c r="BP3925">
        <v>99.621285202829753</v>
      </c>
      <c r="BQ3925">
        <v>9.4686141604152745</v>
      </c>
      <c r="BR3925">
        <v>50.142297659522242</v>
      </c>
      <c r="BS3925">
        <v>108.1537264707334</v>
      </c>
      <c r="BT3925">
        <v>0</v>
      </c>
      <c r="BU3925">
        <v>133.89972119536279</v>
      </c>
      <c r="BV3925">
        <v>893.87175290531138</v>
      </c>
      <c r="BW3925">
        <v>19.421068571764579</v>
      </c>
      <c r="BX3925">
        <v>7.0847777981611131</v>
      </c>
      <c r="BY3925">
        <v>3.0557925214496708</v>
      </c>
      <c r="BZ3925">
        <v>0.50627804238438989</v>
      </c>
      <c r="CA3925">
        <f t="shared" si="488"/>
        <v>51.843945090124379</v>
      </c>
      <c r="CB3925" cm="1">
        <f t="array" ref="CB3925">IF(ISBLANK(INDEX(AC:AC,ROW())), "", INDEX(AC:AC,ROW())*(BI3925+BJ3925)/1000)</f>
        <v>111.23086776168554</v>
      </c>
      <c r="CC3925">
        <f t="shared" si="489"/>
        <v>111.71026368634634</v>
      </c>
      <c r="CD3925">
        <f t="shared" si="490"/>
        <v>4.6661478876522855</v>
      </c>
      <c r="CE3925">
        <f t="shared" si="491"/>
        <v>7.802398215736579</v>
      </c>
      <c r="CF3925" cm="1">
        <f t="array" ref="CF3925">IFERROR(IF((BD3925+BE3925)*INDEX(H:H,ROW())*INDEX(K:K,ROW())/(BF3925*30*1000)&lt;0.5,"",(BD3925+BE3925)*INDEX(H:H,ROW())*INDEX(K:K,ROW())/(BF3925*30*1000)),"")</f>
        <v>2.2758125884177831</v>
      </c>
      <c r="CG3925">
        <f t="shared" si="492"/>
        <v>0.82618153502972125</v>
      </c>
      <c r="CH3925" cm="1">
        <f t="array" ref="CH3925">IFERROR((BD3925+BE3925)*INDEX(K:K,ROW())*INDEX(H:H,ROW())/BC3925/100000,"")</f>
        <v>0.56407030132169012</v>
      </c>
      <c r="CI3925">
        <f t="shared" si="493"/>
        <v>97.880452644890894</v>
      </c>
      <c r="CJ3925">
        <v>1</v>
      </c>
      <c r="CK3925">
        <f t="shared" si="494"/>
        <v>0</v>
      </c>
      <c r="CL3925" cm="1">
        <f t="array" ref="CL3925">IF(INDEX(AS:AS,ROW()-2)=0,CL3924,INDEX(AS:AS,ROW()-2))</f>
        <v>41.89</v>
      </c>
      <c r="CM3925" t="str">
        <f t="shared" si="495"/>
        <v>CIV</v>
      </c>
    </row>
    <row r="3926" spans="1:91" x14ac:dyDescent="0.3">
      <c r="A3926" s="1">
        <v>3921</v>
      </c>
      <c r="B3926" t="s">
        <v>295</v>
      </c>
      <c r="C3926">
        <v>6</v>
      </c>
      <c r="D3926">
        <v>13</v>
      </c>
      <c r="E3926">
        <v>24</v>
      </c>
      <c r="F3926" t="s">
        <v>114</v>
      </c>
      <c r="G3926" t="s">
        <v>116</v>
      </c>
      <c r="H3926">
        <v>46.21</v>
      </c>
      <c r="I3926">
        <v>0.89</v>
      </c>
      <c r="J3926">
        <v>44.1</v>
      </c>
      <c r="K3926">
        <v>1570</v>
      </c>
      <c r="L3926">
        <v>44.41</v>
      </c>
      <c r="M3926">
        <v>0.89</v>
      </c>
      <c r="N3926">
        <v>44.1</v>
      </c>
      <c r="O3926">
        <v>1570</v>
      </c>
      <c r="P3926">
        <v>1.32</v>
      </c>
      <c r="Q3926">
        <v>50.19</v>
      </c>
      <c r="R3926">
        <v>30.11</v>
      </c>
      <c r="S3926">
        <v>1.7</v>
      </c>
      <c r="T3926">
        <v>7.41</v>
      </c>
      <c r="U3926">
        <v>0</v>
      </c>
      <c r="V3926">
        <v>0</v>
      </c>
      <c r="W3926">
        <v>0</v>
      </c>
      <c r="X3926">
        <v>0</v>
      </c>
      <c r="Y3926">
        <v>2</v>
      </c>
      <c r="Z3926">
        <v>7.5</v>
      </c>
      <c r="AA3926">
        <v>19.5</v>
      </c>
      <c r="AB3926">
        <v>63.9</v>
      </c>
      <c r="AC3926">
        <v>1696</v>
      </c>
      <c r="AD3926">
        <v>37.82</v>
      </c>
      <c r="AE3926">
        <v>32.36</v>
      </c>
      <c r="AF3926">
        <v>11.29</v>
      </c>
      <c r="AG3926">
        <v>1572</v>
      </c>
      <c r="AI3926">
        <v>44.21</v>
      </c>
      <c r="AJ3926">
        <v>41.63</v>
      </c>
      <c r="AK3926">
        <v>4.1900000000000004</v>
      </c>
      <c r="AL3926">
        <v>47.81</v>
      </c>
      <c r="AM3926">
        <v>6.28</v>
      </c>
      <c r="AN3926">
        <v>48.21</v>
      </c>
      <c r="AO3926">
        <v>45.36</v>
      </c>
      <c r="AP3926">
        <v>3.62</v>
      </c>
      <c r="AQ3926">
        <v>0</v>
      </c>
      <c r="AR3926">
        <v>3.89</v>
      </c>
      <c r="AS3926">
        <v>42.11</v>
      </c>
      <c r="AT3926">
        <v>0</v>
      </c>
      <c r="AU3926">
        <v>0</v>
      </c>
      <c r="AV3926">
        <v>3.4</v>
      </c>
      <c r="AW3926">
        <v>58.4</v>
      </c>
      <c r="AX3926">
        <v>91.2</v>
      </c>
      <c r="AY3926">
        <v>97.5</v>
      </c>
      <c r="AZ3926">
        <v>100</v>
      </c>
      <c r="BA3926">
        <v>87.8</v>
      </c>
      <c r="BB3926">
        <v>94.1</v>
      </c>
      <c r="BC3926">
        <v>96.321084229851678</v>
      </c>
      <c r="BD3926">
        <v>56.014457995910163</v>
      </c>
      <c r="BE3926">
        <v>0</v>
      </c>
      <c r="BF3926">
        <v>59.793494924862557</v>
      </c>
      <c r="BG3926">
        <v>160.13628930202171</v>
      </c>
      <c r="BH3926">
        <v>0.19027694319737451</v>
      </c>
      <c r="BI3926">
        <v>94.754706153074963</v>
      </c>
      <c r="BJ3926">
        <v>2.5220390792820001E-4</v>
      </c>
      <c r="BK3926">
        <v>579.1877424032092</v>
      </c>
      <c r="BL3926">
        <v>5.9769799227309663</v>
      </c>
      <c r="BM3926">
        <v>217.4274426613232</v>
      </c>
      <c r="BN3926">
        <v>104.6123223439505</v>
      </c>
      <c r="BO3926">
        <v>108.1865292430532</v>
      </c>
      <c r="BP3926">
        <v>101.28060682823249</v>
      </c>
      <c r="BQ3926">
        <v>19.48277251340917</v>
      </c>
      <c r="BR3926">
        <v>70.609581770877796</v>
      </c>
      <c r="BS3926">
        <v>103.4025593717457</v>
      </c>
      <c r="BT3926">
        <v>0</v>
      </c>
      <c r="BU3926">
        <v>132.97779838416719</v>
      </c>
      <c r="BV3926">
        <v>888.27667732850261</v>
      </c>
      <c r="BW3926">
        <v>13.742589478730199</v>
      </c>
      <c r="BX3926">
        <v>7.7552114627063196</v>
      </c>
      <c r="BY3926">
        <v>0.39274398588653509</v>
      </c>
      <c r="BZ3926">
        <v>0.50611408905052246</v>
      </c>
      <c r="CA3926">
        <f t="shared" si="488"/>
        <v>56.014457995910163</v>
      </c>
      <c r="CB3926" cm="1">
        <f t="array" ref="CB3926">IF(ISBLANK(INDEX(AC:AC,ROW())), "", INDEX(AC:AC,ROW())*(BI3926+BJ3926)/1000)</f>
        <v>160.70440937344299</v>
      </c>
      <c r="CC3926">
        <f t="shared" si="489"/>
        <v>160.32656624521908</v>
      </c>
      <c r="CD3926">
        <f t="shared" si="490"/>
        <v>3.6125500343925721</v>
      </c>
      <c r="CE3926">
        <f t="shared" si="491"/>
        <v>6.0130940908128636</v>
      </c>
      <c r="CF3926" cm="1">
        <f t="array" ref="CF3926">IFERROR(IF((BD3926+BE3926)*INDEX(H:H,ROW())*INDEX(K:K,ROW())/(BF3926*30*1000)&lt;0.5,"",(BD3926+BE3926)*INDEX(H:H,ROW())*INDEX(K:K,ROW())/(BF3926*30*1000)),"")</f>
        <v>2.2654817375326859</v>
      </c>
      <c r="CG3926">
        <f t="shared" si="492"/>
        <v>0.62077265224898137</v>
      </c>
      <c r="CH3926" cm="1">
        <f t="array" ref="CH3926">IFERROR((BD3926+BE3926)*INDEX(K:K,ROW())*INDEX(H:H,ROW())/BC3926/100000,"")</f>
        <v>0.42190473204893875</v>
      </c>
      <c r="CI3926">
        <f t="shared" si="493"/>
        <v>105.55408112378917</v>
      </c>
      <c r="CJ3926">
        <v>1</v>
      </c>
      <c r="CK3926">
        <f t="shared" si="494"/>
        <v>0</v>
      </c>
      <c r="CL3926" cm="1">
        <f t="array" ref="CL3926">IF(INDEX(AS:AS,ROW()-2)=0,CL3925,INDEX(AS:AS,ROW()-2))</f>
        <v>41.72</v>
      </c>
      <c r="CM3926" t="str">
        <f t="shared" si="495"/>
        <v>CIV</v>
      </c>
    </row>
    <row r="3927" spans="1:91" x14ac:dyDescent="0.3">
      <c r="A3927" s="1">
        <v>3922</v>
      </c>
      <c r="B3927" t="s">
        <v>295</v>
      </c>
      <c r="C3927">
        <v>6</v>
      </c>
      <c r="D3927">
        <v>13</v>
      </c>
      <c r="E3927">
        <v>24</v>
      </c>
      <c r="F3927" t="s">
        <v>114</v>
      </c>
      <c r="G3927" t="s">
        <v>117</v>
      </c>
      <c r="H3927">
        <v>46.21</v>
      </c>
      <c r="I3927">
        <v>0.89</v>
      </c>
      <c r="J3927">
        <v>44.1</v>
      </c>
      <c r="K3927">
        <v>1570</v>
      </c>
      <c r="L3927">
        <v>44.41</v>
      </c>
      <c r="M3927">
        <v>0.89</v>
      </c>
      <c r="N3927">
        <v>44.1</v>
      </c>
      <c r="O3927">
        <v>1570</v>
      </c>
      <c r="P3927">
        <v>1.32</v>
      </c>
      <c r="Q3927">
        <v>50.19</v>
      </c>
      <c r="R3927">
        <v>30.11</v>
      </c>
      <c r="S3927">
        <v>1.7</v>
      </c>
      <c r="T3927">
        <v>7.41</v>
      </c>
      <c r="U3927">
        <v>0</v>
      </c>
      <c r="V3927">
        <v>0</v>
      </c>
      <c r="W3927">
        <v>0</v>
      </c>
      <c r="X3927">
        <v>0</v>
      </c>
      <c r="Y3927">
        <v>2</v>
      </c>
      <c r="Z3927">
        <v>7.5</v>
      </c>
      <c r="AA3927">
        <v>19.5</v>
      </c>
      <c r="AB3927">
        <v>63.9</v>
      </c>
      <c r="AC3927">
        <v>1692</v>
      </c>
      <c r="AD3927">
        <v>37.86</v>
      </c>
      <c r="AE3927">
        <v>32.409999999999997</v>
      </c>
      <c r="AF3927">
        <v>11.09</v>
      </c>
      <c r="AG3927">
        <v>1572</v>
      </c>
      <c r="AI3927">
        <v>44.21</v>
      </c>
      <c r="AJ3927">
        <v>40.89</v>
      </c>
      <c r="AK3927">
        <v>0</v>
      </c>
      <c r="AL3927">
        <v>47.32</v>
      </c>
      <c r="AM3927">
        <v>6.32</v>
      </c>
      <c r="AN3927">
        <v>47.81</v>
      </c>
      <c r="AO3927">
        <v>45.02</v>
      </c>
      <c r="AP3927">
        <v>3.72</v>
      </c>
      <c r="AQ3927">
        <v>0</v>
      </c>
      <c r="AR3927">
        <v>0</v>
      </c>
      <c r="AS3927">
        <v>42.49</v>
      </c>
      <c r="AT3927">
        <v>0</v>
      </c>
      <c r="AU3927">
        <v>0</v>
      </c>
      <c r="AV3927">
        <v>4</v>
      </c>
      <c r="AW3927">
        <v>62.2</v>
      </c>
      <c r="AX3927">
        <v>90.3</v>
      </c>
      <c r="AY3927">
        <v>98.1</v>
      </c>
      <c r="AZ3927">
        <v>100</v>
      </c>
      <c r="BA3927">
        <v>86.3</v>
      </c>
      <c r="BB3927">
        <v>94.1</v>
      </c>
      <c r="BC3927">
        <v>134.44708063432091</v>
      </c>
      <c r="BD3927">
        <v>56.358391796520877</v>
      </c>
      <c r="BE3927">
        <v>0</v>
      </c>
      <c r="BF3927">
        <v>60.136073876271269</v>
      </c>
      <c r="BG3927">
        <v>160.0561836659177</v>
      </c>
      <c r="BH3927">
        <v>0.17166661923129811</v>
      </c>
      <c r="BI3927">
        <v>94.7088808366954</v>
      </c>
      <c r="BJ3927">
        <v>2.5220390792820001E-4</v>
      </c>
      <c r="BK3927">
        <v>587.08589867299759</v>
      </c>
      <c r="BL3927">
        <v>5.9690611864598768</v>
      </c>
      <c r="BM3927">
        <v>216.85961595514499</v>
      </c>
      <c r="BN3927">
        <v>103.9139936148414</v>
      </c>
      <c r="BO3927">
        <v>106.05637407622611</v>
      </c>
      <c r="BP3927">
        <v>101.5113144168362</v>
      </c>
      <c r="BQ3927">
        <v>28.441096563697009</v>
      </c>
      <c r="BR3927">
        <v>58.018582594068413</v>
      </c>
      <c r="BS3927">
        <v>96.675780840364041</v>
      </c>
      <c r="BT3927">
        <v>0</v>
      </c>
      <c r="BU3927">
        <v>132.6489260063434</v>
      </c>
      <c r="BV3927">
        <v>893.93775864706811</v>
      </c>
      <c r="BW3927">
        <v>13.96409560743872</v>
      </c>
      <c r="BX3927">
        <v>7.0980125119060826</v>
      </c>
      <c r="BY3927">
        <v>2.7171376454067682</v>
      </c>
      <c r="BZ3927">
        <v>0.50409313964164593</v>
      </c>
      <c r="CA3927">
        <f t="shared" si="488"/>
        <v>56.358391796520877</v>
      </c>
      <c r="CB3927" cm="1">
        <f t="array" ref="CB3927">IF(ISBLANK(INDEX(AC:AC,ROW())), "", INDEX(AC:AC,ROW())*(BI3927+BJ3927)/1000)</f>
        <v>160.24785310470082</v>
      </c>
      <c r="CC3927">
        <f t="shared" si="489"/>
        <v>160.227850285149</v>
      </c>
      <c r="CD3927">
        <f t="shared" si="490"/>
        <v>3.6640689969202729</v>
      </c>
      <c r="CE3927">
        <f t="shared" si="491"/>
        <v>4.3666689964789729</v>
      </c>
      <c r="CF3927" cm="1">
        <f t="array" ref="CF3927">IFERROR(IF((BD3927+BE3927)*INDEX(H:H,ROW())*INDEX(K:K,ROW())/(BF3927*30*1000)&lt;0.5,"",(BD3927+BE3927)*INDEX(H:H,ROW())*INDEX(K:K,ROW())/(BF3927*30*1000)),"")</f>
        <v>2.2664069189333507</v>
      </c>
      <c r="CG3927">
        <f t="shared" si="492"/>
        <v>0.44728434111435861</v>
      </c>
      <c r="CH3927" cm="1">
        <f t="array" ref="CH3927">IFERROR((BD3927+BE3927)*INDEX(K:K,ROW())*INDEX(H:H,ROW())/BC3927/100000,"")</f>
        <v>0.30411849762963827</v>
      </c>
      <c r="CI3927">
        <f t="shared" si="493"/>
        <v>106.20219265766364</v>
      </c>
      <c r="CJ3927">
        <v>1</v>
      </c>
      <c r="CK3927">
        <f t="shared" si="494"/>
        <v>0</v>
      </c>
      <c r="CL3927" cm="1">
        <f t="array" ref="CL3927">IF(INDEX(AS:AS,ROW()-2)=0,CL3926,INDEX(AS:AS,ROW()-2))</f>
        <v>41.52</v>
      </c>
      <c r="CM3927" t="str">
        <f t="shared" si="495"/>
        <v>CIV</v>
      </c>
    </row>
    <row r="3928" spans="1:91" x14ac:dyDescent="0.3">
      <c r="A3928" s="1">
        <v>3923</v>
      </c>
      <c r="B3928" t="s">
        <v>295</v>
      </c>
      <c r="C3928">
        <v>6</v>
      </c>
      <c r="D3928">
        <v>13</v>
      </c>
      <c r="E3928">
        <v>24</v>
      </c>
      <c r="F3928" t="s">
        <v>114</v>
      </c>
      <c r="G3928" t="s">
        <v>118</v>
      </c>
      <c r="H3928">
        <v>46.21</v>
      </c>
      <c r="I3928">
        <v>0.89</v>
      </c>
      <c r="J3928">
        <v>44.1</v>
      </c>
      <c r="K3928">
        <v>1574</v>
      </c>
      <c r="L3928">
        <v>44.41</v>
      </c>
      <c r="M3928">
        <v>0.89</v>
      </c>
      <c r="N3928">
        <v>44.1</v>
      </c>
      <c r="O3928">
        <v>1570</v>
      </c>
      <c r="P3928">
        <v>1.32</v>
      </c>
      <c r="Q3928">
        <v>50.19</v>
      </c>
      <c r="R3928">
        <v>30.11</v>
      </c>
      <c r="S3928">
        <v>1.7</v>
      </c>
      <c r="T3928">
        <v>7.41</v>
      </c>
      <c r="U3928">
        <v>0</v>
      </c>
      <c r="V3928">
        <v>0</v>
      </c>
      <c r="W3928">
        <v>0</v>
      </c>
      <c r="X3928">
        <v>0</v>
      </c>
      <c r="Y3928">
        <v>2</v>
      </c>
      <c r="Z3928">
        <v>7.5</v>
      </c>
      <c r="AA3928">
        <v>19.5</v>
      </c>
      <c r="AB3928">
        <v>63.9</v>
      </c>
      <c r="AC3928">
        <v>1695</v>
      </c>
      <c r="AD3928">
        <v>37.86</v>
      </c>
      <c r="AE3928">
        <v>32.07</v>
      </c>
      <c r="AF3928">
        <v>10.98</v>
      </c>
      <c r="AG3928">
        <v>1572</v>
      </c>
      <c r="AI3928">
        <v>44.21</v>
      </c>
      <c r="AJ3928">
        <v>40.89</v>
      </c>
      <c r="AK3928">
        <v>4.3499999999999996</v>
      </c>
      <c r="AL3928">
        <v>47.32</v>
      </c>
      <c r="AM3928">
        <v>6.31</v>
      </c>
      <c r="AN3928">
        <v>47.81</v>
      </c>
      <c r="AO3928">
        <v>45.02</v>
      </c>
      <c r="AP3928">
        <v>3.75</v>
      </c>
      <c r="AQ3928">
        <v>4.0199999999999996</v>
      </c>
      <c r="AR3928">
        <v>0</v>
      </c>
      <c r="AS3928">
        <v>42.66</v>
      </c>
      <c r="AT3928">
        <v>0</v>
      </c>
      <c r="AU3928">
        <v>0</v>
      </c>
      <c r="AV3928">
        <v>5</v>
      </c>
      <c r="AW3928">
        <v>64.2</v>
      </c>
      <c r="AX3928">
        <v>92.2</v>
      </c>
      <c r="AY3928">
        <v>98.6</v>
      </c>
      <c r="AZ3928">
        <v>100</v>
      </c>
      <c r="BA3928">
        <v>87.2</v>
      </c>
      <c r="BB3928">
        <v>93.6</v>
      </c>
      <c r="BC3928">
        <v>104.9751149756746</v>
      </c>
      <c r="BD3928">
        <v>35.188137476081963</v>
      </c>
      <c r="BE3928">
        <v>0</v>
      </c>
      <c r="BF3928">
        <v>36.132321434445473</v>
      </c>
      <c r="BG3928">
        <v>128.8103474742222</v>
      </c>
      <c r="BH3928">
        <v>3.8568065952762999E-2</v>
      </c>
      <c r="BI3928">
        <v>76.220755942177078</v>
      </c>
      <c r="BJ3928">
        <v>2.5220390792820001E-4</v>
      </c>
      <c r="BK3928">
        <v>599.85474134939443</v>
      </c>
      <c r="BL3928">
        <v>5.5400619820209336</v>
      </c>
      <c r="BM3928">
        <v>221.13392472980539</v>
      </c>
      <c r="BN3928">
        <v>107.0367036677832</v>
      </c>
      <c r="BO3928">
        <v>108.84404014273809</v>
      </c>
      <c r="BP3928">
        <v>101.1255634191875</v>
      </c>
      <c r="BQ3928">
        <v>7.3946062862548549</v>
      </c>
      <c r="BR3928">
        <v>57.00796792157697</v>
      </c>
      <c r="BS3928">
        <v>83.065528808658001</v>
      </c>
      <c r="BT3928">
        <v>0</v>
      </c>
      <c r="BU3928">
        <v>131.22408399484581</v>
      </c>
      <c r="BV3928">
        <v>796.07581198538446</v>
      </c>
      <c r="BW3928">
        <v>56.459897732078034</v>
      </c>
      <c r="BX3928">
        <v>8.4152430558926579</v>
      </c>
      <c r="BY3928">
        <v>4.0078532131863902</v>
      </c>
      <c r="BZ3928">
        <v>0.49994720820092298</v>
      </c>
      <c r="CA3928">
        <f t="shared" si="488"/>
        <v>35.188137476081963</v>
      </c>
      <c r="CB3928" cm="1">
        <f t="array" ref="CB3928">IF(ISBLANK(INDEX(AC:AC,ROW())), "", INDEX(AC:AC,ROW())*(BI3928+BJ3928)/1000)</f>
        <v>129.19460880761409</v>
      </c>
      <c r="CC3928">
        <f t="shared" si="489"/>
        <v>128.84891554017497</v>
      </c>
      <c r="CD3928">
        <f t="shared" si="490"/>
        <v>4.6554892513810895</v>
      </c>
      <c r="CE3928">
        <f t="shared" si="491"/>
        <v>5.7142565786986372</v>
      </c>
      <c r="CF3928" cm="1">
        <f t="array" ref="CF3928">IFERROR(IF((BD3928+BE3928)*INDEX(H:H,ROW())*INDEX(K:K,ROW())/(BF3928*30*1000)&lt;0.5,"",(BD3928+BE3928)*INDEX(H:H,ROW())*INDEX(K:K,ROW())/(BF3928*30*1000)),"")</f>
        <v>2.3611297689273067</v>
      </c>
      <c r="CG3928">
        <f t="shared" si="492"/>
        <v>0.34419892221902543</v>
      </c>
      <c r="CH3928" cm="1">
        <f t="array" ref="CH3928">IFERROR((BD3928+BE3928)*INDEX(K:K,ROW())*INDEX(H:H,ROW())/BC3928/100000,"")</f>
        <v>0.24380949650521069</v>
      </c>
      <c r="CI3928">
        <f t="shared" si="493"/>
        <v>66.477740072196951</v>
      </c>
      <c r="CJ3928">
        <v>1</v>
      </c>
      <c r="CK3928">
        <f t="shared" si="494"/>
        <v>0</v>
      </c>
      <c r="CL3928" cm="1">
        <f t="array" ref="CL3928">IF(INDEX(AS:AS,ROW()-2)=0,CL3927,INDEX(AS:AS,ROW()-2))</f>
        <v>42.11</v>
      </c>
      <c r="CM3928" t="str">
        <f t="shared" si="495"/>
        <v>CIV</v>
      </c>
    </row>
    <row r="3929" spans="1:91" x14ac:dyDescent="0.3">
      <c r="A3929" s="1">
        <v>3924</v>
      </c>
      <c r="B3929" t="s">
        <v>295</v>
      </c>
      <c r="C3929">
        <v>6</v>
      </c>
      <c r="D3929">
        <v>13</v>
      </c>
      <c r="E3929">
        <v>24</v>
      </c>
      <c r="F3929" t="s">
        <v>114</v>
      </c>
      <c r="G3929" t="s">
        <v>119</v>
      </c>
      <c r="H3929">
        <v>46.21</v>
      </c>
      <c r="I3929">
        <v>0.89</v>
      </c>
      <c r="J3929">
        <v>44.1</v>
      </c>
      <c r="K3929">
        <v>1570</v>
      </c>
      <c r="L3929">
        <v>44.41</v>
      </c>
      <c r="M3929">
        <v>0.89</v>
      </c>
      <c r="N3929">
        <v>44.1</v>
      </c>
      <c r="O3929">
        <v>1570</v>
      </c>
      <c r="P3929">
        <v>1.32</v>
      </c>
      <c r="Q3929">
        <v>50.19</v>
      </c>
      <c r="R3929">
        <v>30.11</v>
      </c>
      <c r="S3929">
        <v>1.7</v>
      </c>
      <c r="T3929">
        <v>7.41</v>
      </c>
      <c r="U3929">
        <v>0</v>
      </c>
      <c r="V3929">
        <v>0</v>
      </c>
      <c r="W3929">
        <v>0</v>
      </c>
      <c r="X3929">
        <v>0</v>
      </c>
      <c r="Y3929">
        <v>2</v>
      </c>
      <c r="Z3929">
        <v>7.5</v>
      </c>
      <c r="AA3929">
        <v>19.5</v>
      </c>
      <c r="AB3929">
        <v>63.9</v>
      </c>
      <c r="AC3929">
        <v>1696</v>
      </c>
      <c r="AD3929">
        <v>37.86</v>
      </c>
      <c r="AE3929">
        <v>32.409999999999997</v>
      </c>
      <c r="AF3929">
        <v>10.92</v>
      </c>
      <c r="AG3929">
        <v>1572</v>
      </c>
      <c r="AI3929">
        <v>44.21</v>
      </c>
      <c r="AJ3929">
        <v>40.89</v>
      </c>
      <c r="AK3929">
        <v>0</v>
      </c>
      <c r="AL3929">
        <v>47.32</v>
      </c>
      <c r="AM3929">
        <v>6.32</v>
      </c>
      <c r="AN3929">
        <v>47.81</v>
      </c>
      <c r="AO3929">
        <v>45.02</v>
      </c>
      <c r="AP3929">
        <v>3.72</v>
      </c>
      <c r="AQ3929">
        <v>0</v>
      </c>
      <c r="AR3929">
        <v>0</v>
      </c>
      <c r="AS3929">
        <v>41.52</v>
      </c>
      <c r="AT3929">
        <v>0</v>
      </c>
      <c r="AU3929">
        <v>0</v>
      </c>
      <c r="AV3929">
        <v>4.3</v>
      </c>
      <c r="AW3929">
        <v>67.099999999999994</v>
      </c>
      <c r="AX3929">
        <v>90.1</v>
      </c>
      <c r="AY3929">
        <v>99.4</v>
      </c>
      <c r="AZ3929">
        <v>100</v>
      </c>
      <c r="BA3929">
        <v>85.8</v>
      </c>
      <c r="BB3929">
        <v>95.100000000000009</v>
      </c>
      <c r="BC3929">
        <v>36.469065133127764</v>
      </c>
      <c r="BD3929">
        <v>30.434158925942491</v>
      </c>
      <c r="BE3929">
        <v>0</v>
      </c>
      <c r="BF3929">
        <v>32.599522257247543</v>
      </c>
      <c r="BG3929">
        <v>156.82904596514661</v>
      </c>
      <c r="BH3929">
        <v>0.1293226232000165</v>
      </c>
      <c r="BI3929">
        <v>92.800126768130824</v>
      </c>
      <c r="BJ3929">
        <v>2.5220390792820001E-4</v>
      </c>
      <c r="BK3929">
        <v>564.05429772119737</v>
      </c>
      <c r="BL3929">
        <v>5.7207790798572624</v>
      </c>
      <c r="BM3929">
        <v>220.2284641835974</v>
      </c>
      <c r="BN3929">
        <v>103.9458719273124</v>
      </c>
      <c r="BO3929">
        <v>107.1984104501131</v>
      </c>
      <c r="BP3929">
        <v>102.9210931379381</v>
      </c>
      <c r="BQ3929">
        <v>0</v>
      </c>
      <c r="BR3929">
        <v>51.101563024544689</v>
      </c>
      <c r="BS3929">
        <v>102.0405034022067</v>
      </c>
      <c r="BT3929">
        <v>0</v>
      </c>
      <c r="BU3929">
        <v>131.32708589113329</v>
      </c>
      <c r="BV3929">
        <v>856.07670182153777</v>
      </c>
      <c r="BW3929">
        <v>63.321228930767887</v>
      </c>
      <c r="BX3929">
        <v>6.1717767124366896</v>
      </c>
      <c r="BY3929">
        <v>0.7534950751379702</v>
      </c>
      <c r="BZ3929">
        <v>0.49740016676371218</v>
      </c>
      <c r="CA3929">
        <f t="shared" si="488"/>
        <v>30.434158925942491</v>
      </c>
      <c r="CB3929" cm="1">
        <f t="array" ref="CB3929">IF(ISBLANK(INDEX(AC:AC,ROW())), "", INDEX(AC:AC,ROW())*(BI3929+BJ3929)/1000)</f>
        <v>157.38944273657773</v>
      </c>
      <c r="CC3929">
        <f t="shared" si="489"/>
        <v>156.95836858834662</v>
      </c>
      <c r="CD3929">
        <f t="shared" si="490"/>
        <v>3.593655456502213</v>
      </c>
      <c r="CE3929" t="str">
        <f t="shared" si="491"/>
        <v/>
      </c>
      <c r="CF3929" cm="1">
        <f t="array" ref="CF3929">IFERROR(IF((BD3929+BE3929)*INDEX(H:H,ROW())*INDEX(K:K,ROW())/(BF3929*30*1000)&lt;0.5,"",(BD3929+BE3929)*INDEX(H:H,ROW())*INDEX(K:K,ROW())/(BF3929*30*1000)),"")</f>
        <v>2.2576906520345998</v>
      </c>
      <c r="CG3929">
        <f t="shared" si="492"/>
        <v>0.89389519962316755</v>
      </c>
      <c r="CH3929" cm="1">
        <f t="array" ref="CH3929">IFERROR((BD3929+BE3929)*INDEX(K:K,ROW())*INDEX(H:H,ROW())/BC3929/100000,"")</f>
        <v>0.6054416508263486</v>
      </c>
      <c r="CI3929">
        <f t="shared" si="493"/>
        <v>57.350366229336366</v>
      </c>
      <c r="CJ3929">
        <v>1</v>
      </c>
      <c r="CK3929">
        <f t="shared" si="494"/>
        <v>0</v>
      </c>
      <c r="CL3929" cm="1">
        <f t="array" ref="CL3929">IF(INDEX(AS:AS,ROW()-2)=0,CL3928,INDEX(AS:AS,ROW()-2))</f>
        <v>42.49</v>
      </c>
      <c r="CM3929" t="str">
        <f t="shared" si="495"/>
        <v>CIV</v>
      </c>
    </row>
    <row r="3930" spans="1:91" x14ac:dyDescent="0.3">
      <c r="A3930" s="1">
        <v>3925</v>
      </c>
      <c r="B3930" t="s">
        <v>295</v>
      </c>
      <c r="C3930">
        <v>6</v>
      </c>
      <c r="D3930">
        <v>13</v>
      </c>
      <c r="E3930">
        <v>24</v>
      </c>
      <c r="F3930" t="s">
        <v>114</v>
      </c>
      <c r="G3930" t="s">
        <v>120</v>
      </c>
      <c r="H3930">
        <v>46.05</v>
      </c>
      <c r="I3930">
        <v>0.88</v>
      </c>
      <c r="J3930">
        <v>46.06</v>
      </c>
      <c r="K3930">
        <v>1570</v>
      </c>
      <c r="L3930">
        <v>44.41</v>
      </c>
      <c r="M3930">
        <v>0.89</v>
      </c>
      <c r="N3930">
        <v>44.1</v>
      </c>
      <c r="O3930">
        <v>1570</v>
      </c>
      <c r="P3930">
        <v>1.32</v>
      </c>
      <c r="Q3930">
        <v>50.19</v>
      </c>
      <c r="R3930">
        <v>30.11</v>
      </c>
      <c r="S3930">
        <v>1.7</v>
      </c>
      <c r="T3930">
        <v>7.41</v>
      </c>
      <c r="U3930">
        <v>0</v>
      </c>
      <c r="V3930">
        <v>0</v>
      </c>
      <c r="W3930">
        <v>0</v>
      </c>
      <c r="X3930">
        <v>0</v>
      </c>
      <c r="Y3930">
        <v>2</v>
      </c>
      <c r="Z3930">
        <v>7.5</v>
      </c>
      <c r="AA3930">
        <v>19.5</v>
      </c>
      <c r="AB3930">
        <v>63.9</v>
      </c>
      <c r="AC3930">
        <v>1690</v>
      </c>
      <c r="AD3930">
        <v>37.86</v>
      </c>
      <c r="AE3930">
        <v>31.83</v>
      </c>
      <c r="AF3930">
        <v>10.88</v>
      </c>
      <c r="AG3930">
        <v>1572</v>
      </c>
      <c r="AI3930">
        <v>44.21</v>
      </c>
      <c r="AJ3930">
        <v>41.52</v>
      </c>
      <c r="AK3930">
        <v>4.24</v>
      </c>
      <c r="AL3930">
        <v>47.32</v>
      </c>
      <c r="AM3930">
        <v>6.27</v>
      </c>
      <c r="AN3930">
        <v>47.89</v>
      </c>
      <c r="AO3930">
        <v>45.02</v>
      </c>
      <c r="AP3930">
        <v>3.62</v>
      </c>
      <c r="AQ3930">
        <v>0</v>
      </c>
      <c r="AR3930">
        <v>3.93</v>
      </c>
      <c r="AS3930">
        <v>42.08</v>
      </c>
      <c r="AT3930">
        <v>0</v>
      </c>
      <c r="AU3930">
        <v>0</v>
      </c>
      <c r="AV3930">
        <v>6.2</v>
      </c>
      <c r="AW3930">
        <v>66.099999999999994</v>
      </c>
      <c r="AX3930">
        <v>92.1</v>
      </c>
      <c r="AY3930">
        <v>100</v>
      </c>
      <c r="AZ3930">
        <v>100</v>
      </c>
      <c r="BA3930">
        <v>85.899999999999991</v>
      </c>
      <c r="BB3930">
        <v>93.8</v>
      </c>
      <c r="BC3930">
        <v>113.80602886670241</v>
      </c>
      <c r="BD3930">
        <v>55.180378765419462</v>
      </c>
      <c r="BE3930">
        <v>0</v>
      </c>
      <c r="BF3930">
        <v>60.056779470805523</v>
      </c>
      <c r="BG3930">
        <v>141.45059360832749</v>
      </c>
      <c r="BH3930">
        <v>9.5179848320681992E-3</v>
      </c>
      <c r="BI3930">
        <v>83.699424436574148</v>
      </c>
      <c r="BJ3930">
        <v>2.5220390792820001E-4</v>
      </c>
      <c r="BK3930">
        <v>614.77679690575042</v>
      </c>
      <c r="BL3930">
        <v>5.9515224260479851</v>
      </c>
      <c r="BM3930">
        <v>222.62061713371691</v>
      </c>
      <c r="BN3930">
        <v>104.9439582446723</v>
      </c>
      <c r="BO3930">
        <v>105.995836452909</v>
      </c>
      <c r="BP3930">
        <v>100.082064328489</v>
      </c>
      <c r="BQ3930">
        <v>16.347434945519939</v>
      </c>
      <c r="BR3930">
        <v>56.213991744677678</v>
      </c>
      <c r="BS3930">
        <v>88.993536588534894</v>
      </c>
      <c r="BT3930">
        <v>0</v>
      </c>
      <c r="BU3930">
        <v>132.1349417874051</v>
      </c>
      <c r="BV3930">
        <v>867.8255184191471</v>
      </c>
      <c r="BW3930">
        <v>12.391274797973381</v>
      </c>
      <c r="BX3930">
        <v>6.9776115767537306</v>
      </c>
      <c r="BY3930">
        <v>0.82039673490710774</v>
      </c>
      <c r="BZ3930">
        <v>0.49700577680801772</v>
      </c>
      <c r="CA3930">
        <f t="shared" si="488"/>
        <v>55.180378765419462</v>
      </c>
      <c r="CB3930" cm="1">
        <f t="array" ref="CB3930">IF(ISBLANK(INDEX(AC:AC,ROW())), "", INDEX(AC:AC,ROW())*(BI3930+BJ3930)/1000)</f>
        <v>141.45245352241471</v>
      </c>
      <c r="CC3930">
        <f t="shared" si="489"/>
        <v>141.46011159315955</v>
      </c>
      <c r="CD3930">
        <f t="shared" si="490"/>
        <v>4.3459374517804248</v>
      </c>
      <c r="CE3930">
        <f t="shared" si="491"/>
        <v>5.4019703791423925</v>
      </c>
      <c r="CF3930" cm="1">
        <f t="array" ref="CF3930">IFERROR(IF((BD3930+BE3930)*INDEX(H:H,ROW())*INDEX(K:K,ROW())/(BF3930*30*1000)&lt;0.5,"",(BD3930+BE3930)*INDEX(H:H,ROW())*INDEX(K:K,ROW())/(BF3930*30*1000)),"")</f>
        <v>2.214270478329047</v>
      </c>
      <c r="CG3930">
        <f t="shared" si="492"/>
        <v>0.52771175717894725</v>
      </c>
      <c r="CH3930" cm="1">
        <f t="array" ref="CH3930">IFERROR((BD3930+BE3930)*INDEX(K:K,ROW())*INDEX(H:H,ROW())/BC3930/100000,"")</f>
        <v>0.35054896949654679</v>
      </c>
      <c r="CI3930">
        <f t="shared" si="493"/>
        <v>103.62230166679683</v>
      </c>
      <c r="CJ3930">
        <v>1</v>
      </c>
      <c r="CK3930">
        <f t="shared" si="494"/>
        <v>0</v>
      </c>
      <c r="CL3930" cm="1">
        <f t="array" ref="CL3930">IF(INDEX(AS:AS,ROW()-2)=0,CL3929,INDEX(AS:AS,ROW()-2))</f>
        <v>42.66</v>
      </c>
      <c r="CM3930" t="str">
        <f t="shared" si="495"/>
        <v>CIV</v>
      </c>
    </row>
    <row r="3931" spans="1:91" x14ac:dyDescent="0.3">
      <c r="A3931" s="1">
        <v>3926</v>
      </c>
      <c r="B3931" t="s">
        <v>295</v>
      </c>
      <c r="C3931">
        <v>6</v>
      </c>
      <c r="D3931">
        <v>13</v>
      </c>
      <c r="E3931">
        <v>24</v>
      </c>
      <c r="F3931" t="s">
        <v>114</v>
      </c>
      <c r="G3931" t="s">
        <v>121</v>
      </c>
      <c r="H3931">
        <v>46.21</v>
      </c>
      <c r="I3931">
        <v>0.89</v>
      </c>
      <c r="J3931">
        <v>44.1</v>
      </c>
      <c r="K3931">
        <v>1570</v>
      </c>
      <c r="L3931">
        <v>44.41</v>
      </c>
      <c r="M3931">
        <v>0.89</v>
      </c>
      <c r="N3931">
        <v>44.1</v>
      </c>
      <c r="O3931">
        <v>1570</v>
      </c>
      <c r="P3931">
        <v>1.32</v>
      </c>
      <c r="Q3931">
        <v>50.19</v>
      </c>
      <c r="R3931">
        <v>30.11</v>
      </c>
      <c r="S3931">
        <v>1.7</v>
      </c>
      <c r="T3931">
        <v>7.41</v>
      </c>
      <c r="U3931">
        <v>0</v>
      </c>
      <c r="V3931">
        <v>0</v>
      </c>
      <c r="W3931">
        <v>0</v>
      </c>
      <c r="X3931">
        <v>0</v>
      </c>
      <c r="Y3931">
        <v>2</v>
      </c>
      <c r="Z3931">
        <v>7.5</v>
      </c>
      <c r="AA3931">
        <v>19.5</v>
      </c>
      <c r="AB3931">
        <v>63.9</v>
      </c>
      <c r="AC3931">
        <v>1687</v>
      </c>
      <c r="AD3931">
        <v>37.86</v>
      </c>
      <c r="AE3931">
        <v>32.409999999999997</v>
      </c>
      <c r="AF3931">
        <v>10.81</v>
      </c>
      <c r="AG3931">
        <v>1572</v>
      </c>
      <c r="AI3931">
        <v>44.21</v>
      </c>
      <c r="AJ3931">
        <v>40.89</v>
      </c>
      <c r="AK3931">
        <v>0</v>
      </c>
      <c r="AL3931">
        <v>47.32</v>
      </c>
      <c r="AM3931">
        <v>6.32</v>
      </c>
      <c r="AN3931">
        <v>47.81</v>
      </c>
      <c r="AO3931">
        <v>45.02</v>
      </c>
      <c r="AP3931">
        <v>3.72</v>
      </c>
      <c r="AQ3931">
        <v>0</v>
      </c>
      <c r="AR3931">
        <v>0</v>
      </c>
      <c r="AS3931">
        <v>41.52</v>
      </c>
      <c r="AT3931">
        <v>0</v>
      </c>
      <c r="AU3931">
        <v>0</v>
      </c>
      <c r="AV3931">
        <v>5.4</v>
      </c>
      <c r="AW3931">
        <v>68.3</v>
      </c>
      <c r="AX3931">
        <v>90.4</v>
      </c>
      <c r="AY3931">
        <v>99.6</v>
      </c>
      <c r="AZ3931">
        <v>100</v>
      </c>
      <c r="BA3931">
        <v>85</v>
      </c>
      <c r="BB3931">
        <v>94.199999999999989</v>
      </c>
      <c r="BC3931">
        <v>118.8223638678779</v>
      </c>
      <c r="BD3931">
        <v>53.30722996557045</v>
      </c>
      <c r="BE3931">
        <v>0</v>
      </c>
      <c r="BF3931">
        <v>58.129741238230693</v>
      </c>
      <c r="BG3931">
        <v>151.27399246135761</v>
      </c>
      <c r="BH3931">
        <v>2.138818144463079E-5</v>
      </c>
      <c r="BI3931">
        <v>89.510641844939329</v>
      </c>
      <c r="BJ3931">
        <v>2.5220390792820001E-4</v>
      </c>
      <c r="BK3931">
        <v>557.69375184840351</v>
      </c>
      <c r="BL3931">
        <v>5.9086402836387029</v>
      </c>
      <c r="BM3931">
        <v>222.2760392576532</v>
      </c>
      <c r="BN3931">
        <v>104.4064645929637</v>
      </c>
      <c r="BO3931">
        <v>105.594947064609</v>
      </c>
      <c r="BP3931">
        <v>100.06745528455581</v>
      </c>
      <c r="BQ3931">
        <v>15.84436593525847</v>
      </c>
      <c r="BR3931">
        <v>61.572918569399739</v>
      </c>
      <c r="BS3931">
        <v>94.954885037798135</v>
      </c>
      <c r="BT3931">
        <v>0</v>
      </c>
      <c r="BU3931">
        <v>132.79980619031289</v>
      </c>
      <c r="BV3931">
        <v>881.85618867941821</v>
      </c>
      <c r="BW3931">
        <v>13.42142124531046</v>
      </c>
      <c r="BX3931">
        <v>7.1103457878137144</v>
      </c>
      <c r="BY3931">
        <v>0.39204491829345273</v>
      </c>
      <c r="BZ3931">
        <v>0.49596377912954182</v>
      </c>
      <c r="CA3931">
        <f t="shared" si="488"/>
        <v>53.30722996557045</v>
      </c>
      <c r="CB3931" cm="1">
        <f t="array" ref="CB3931">IF(ISBLANK(INDEX(AC:AC,ROW())), "", INDEX(AC:AC,ROW())*(BI3931+BJ3931)/1000)</f>
        <v>151.00487826040532</v>
      </c>
      <c r="CC3931">
        <f t="shared" si="489"/>
        <v>151.27401384953905</v>
      </c>
      <c r="CD3931">
        <f t="shared" si="490"/>
        <v>3.686646091133007</v>
      </c>
      <c r="CE3931">
        <f t="shared" si="491"/>
        <v>4.6935083068076286</v>
      </c>
      <c r="CF3931" cm="1">
        <f t="array" ref="CF3931">IFERROR(IF((BD3931+BE3931)*INDEX(H:H,ROW())*INDEX(K:K,ROW())/(BF3931*30*1000)&lt;0.5,"",(BD3931+BE3931)*INDEX(H:H,ROW())*INDEX(K:K,ROW())/(BF3931*30*1000)),"")</f>
        <v>2.2176964031678992</v>
      </c>
      <c r="CG3931">
        <f t="shared" si="492"/>
        <v>0.48921549231983696</v>
      </c>
      <c r="CH3931" cm="1">
        <f t="array" ref="CH3931">IFERROR((BD3931+BE3931)*INDEX(K:K,ROW())*INDEX(H:H,ROW())/BC3931/100000,"")</f>
        <v>0.32547943130751456</v>
      </c>
      <c r="CI3931">
        <f t="shared" si="493"/>
        <v>100.45255952813366</v>
      </c>
      <c r="CJ3931">
        <v>1</v>
      </c>
      <c r="CK3931">
        <f t="shared" si="494"/>
        <v>0</v>
      </c>
      <c r="CL3931" cm="1">
        <f t="array" ref="CL3931">IF(INDEX(AS:AS,ROW()-2)=0,CL3930,INDEX(AS:AS,ROW()-2))</f>
        <v>41.52</v>
      </c>
      <c r="CM3931" t="str">
        <f t="shared" si="495"/>
        <v>CIV</v>
      </c>
    </row>
    <row r="3932" spans="1:91" x14ac:dyDescent="0.3">
      <c r="A3932" s="1">
        <v>3927</v>
      </c>
      <c r="B3932" t="s">
        <v>295</v>
      </c>
      <c r="C3932">
        <v>6</v>
      </c>
      <c r="D3932">
        <v>13</v>
      </c>
      <c r="E3932">
        <v>24</v>
      </c>
      <c r="F3932" t="s">
        <v>114</v>
      </c>
      <c r="G3932" t="s">
        <v>122</v>
      </c>
      <c r="H3932">
        <v>46.21</v>
      </c>
      <c r="I3932">
        <v>0.89</v>
      </c>
      <c r="J3932">
        <v>44.1</v>
      </c>
      <c r="K3932">
        <v>1570</v>
      </c>
      <c r="L3932">
        <v>44.41</v>
      </c>
      <c r="M3932">
        <v>0.89</v>
      </c>
      <c r="N3932">
        <v>44.1</v>
      </c>
      <c r="O3932">
        <v>1570</v>
      </c>
      <c r="P3932">
        <v>1.32</v>
      </c>
      <c r="Q3932">
        <v>50.19</v>
      </c>
      <c r="R3932">
        <v>30.11</v>
      </c>
      <c r="S3932">
        <v>1.7</v>
      </c>
      <c r="T3932">
        <v>7.41</v>
      </c>
      <c r="U3932">
        <v>0</v>
      </c>
      <c r="V3932">
        <v>0</v>
      </c>
      <c r="W3932">
        <v>0</v>
      </c>
      <c r="X3932">
        <v>0</v>
      </c>
      <c r="Y3932">
        <v>2</v>
      </c>
      <c r="Z3932">
        <v>7.5</v>
      </c>
      <c r="AA3932">
        <v>19.5</v>
      </c>
      <c r="AB3932">
        <v>63.9</v>
      </c>
      <c r="AC3932">
        <v>1691</v>
      </c>
      <c r="AD3932">
        <v>37.86</v>
      </c>
      <c r="AE3932">
        <v>32.409999999999997</v>
      </c>
      <c r="AF3932">
        <v>10.79</v>
      </c>
      <c r="AG3932">
        <v>1572</v>
      </c>
      <c r="AI3932">
        <v>44.21</v>
      </c>
      <c r="AJ3932">
        <v>40.89</v>
      </c>
      <c r="AK3932">
        <v>0</v>
      </c>
      <c r="AL3932">
        <v>47.32</v>
      </c>
      <c r="AM3932">
        <v>6.32</v>
      </c>
      <c r="AN3932">
        <v>47.81</v>
      </c>
      <c r="AO3932">
        <v>45.02</v>
      </c>
      <c r="AP3932">
        <v>3.59</v>
      </c>
      <c r="AQ3932">
        <v>3.91</v>
      </c>
      <c r="AR3932">
        <v>0</v>
      </c>
      <c r="AS3932">
        <v>41.89</v>
      </c>
      <c r="AT3932">
        <v>0</v>
      </c>
      <c r="AU3932">
        <v>0</v>
      </c>
      <c r="AV3932">
        <v>5.9</v>
      </c>
      <c r="AW3932">
        <v>58.6</v>
      </c>
      <c r="AX3932">
        <v>91.4</v>
      </c>
      <c r="AY3932">
        <v>99.1</v>
      </c>
      <c r="AZ3932">
        <v>100</v>
      </c>
      <c r="BA3932">
        <v>85.5</v>
      </c>
      <c r="BB3932">
        <v>93.199999999999989</v>
      </c>
      <c r="BC3932">
        <v>119.67564651039039</v>
      </c>
      <c r="BD3932">
        <v>54.792792644097503</v>
      </c>
      <c r="BE3932">
        <v>0</v>
      </c>
      <c r="BF3932">
        <v>59.979756249921422</v>
      </c>
      <c r="BG3932">
        <v>157.45155451533259</v>
      </c>
      <c r="BH3932">
        <v>5.8972053398757697E-2</v>
      </c>
      <c r="BI3932">
        <v>93.167554520482199</v>
      </c>
      <c r="BJ3932">
        <v>2.5220390792820001E-4</v>
      </c>
      <c r="BK3932">
        <v>526.76706403013111</v>
      </c>
      <c r="BL3932">
        <v>5.6692961978302714</v>
      </c>
      <c r="BM3932">
        <v>224.6999925358345</v>
      </c>
      <c r="BN3932">
        <v>105.3747025558016</v>
      </c>
      <c r="BO3932">
        <v>106.3148826966125</v>
      </c>
      <c r="BP3932">
        <v>100.16173955604491</v>
      </c>
      <c r="BQ3932">
        <v>17.088087460667278</v>
      </c>
      <c r="BR3932">
        <v>60.611590396044313</v>
      </c>
      <c r="BS3932">
        <v>94.540355973261967</v>
      </c>
      <c r="BT3932">
        <v>0</v>
      </c>
      <c r="BU3932">
        <v>132.15128445471251</v>
      </c>
      <c r="BV3932">
        <v>882.6576212528804</v>
      </c>
      <c r="BW3932">
        <v>14.041274427551279</v>
      </c>
      <c r="BX3932">
        <v>8.2969900867795161</v>
      </c>
      <c r="BY3932">
        <v>0.3953060109475745</v>
      </c>
      <c r="BZ3932">
        <v>0.49735677267590089</v>
      </c>
      <c r="CA3932">
        <f t="shared" si="488"/>
        <v>54.792792644097503</v>
      </c>
      <c r="CB3932" cm="1">
        <f t="array" ref="CB3932">IF(ISBLANK(INDEX(AC:AC,ROW())), "", INDEX(AC:AC,ROW())*(BI3932+BJ3932)/1000)</f>
        <v>157.54676117094371</v>
      </c>
      <c r="CC3932">
        <f t="shared" si="489"/>
        <v>157.51052656873134</v>
      </c>
      <c r="CD3932">
        <f t="shared" si="490"/>
        <v>3.3443292680522587</v>
      </c>
      <c r="CE3932">
        <f t="shared" si="491"/>
        <v>4.4016228814305718</v>
      </c>
      <c r="CF3932" cm="1">
        <f t="array" ref="CF3932">IFERROR(IF((BD3932+BE3932)*INDEX(H:H,ROW())*INDEX(K:K,ROW())/(BF3932*30*1000)&lt;0.5,"",(BD3932+BE3932)*INDEX(H:H,ROW())*INDEX(K:K,ROW())/(BF3932*30*1000)),"")</f>
        <v>2.2091901873957616</v>
      </c>
      <c r="CG3932">
        <f t="shared" si="492"/>
        <v>0.50118598059726294</v>
      </c>
      <c r="CH3932" cm="1">
        <f t="array" ref="CH3932">IFERROR((BD3932+BE3932)*INDEX(K:K,ROW())*INDEX(H:H,ROW())/BC3932/100000,"")</f>
        <v>0.33216454511873883</v>
      </c>
      <c r="CI3932">
        <f t="shared" si="493"/>
        <v>103.25196541536314</v>
      </c>
      <c r="CJ3932">
        <v>1</v>
      </c>
      <c r="CK3932">
        <f t="shared" si="494"/>
        <v>0</v>
      </c>
      <c r="CL3932" cm="1">
        <f t="array" ref="CL3932">IF(INDEX(AS:AS,ROW()-2)=0,CL3931,INDEX(AS:AS,ROW()-2))</f>
        <v>42.08</v>
      </c>
      <c r="CM3932" t="str">
        <f t="shared" si="495"/>
        <v>CIV</v>
      </c>
    </row>
    <row r="3933" spans="1:91" x14ac:dyDescent="0.3">
      <c r="A3933" s="1">
        <v>3928</v>
      </c>
      <c r="B3933" t="s">
        <v>295</v>
      </c>
      <c r="C3933">
        <v>6</v>
      </c>
      <c r="D3933">
        <v>13</v>
      </c>
      <c r="E3933">
        <v>24</v>
      </c>
      <c r="F3933" t="s">
        <v>123</v>
      </c>
      <c r="G3933" t="s">
        <v>124</v>
      </c>
      <c r="H3933">
        <v>46.11</v>
      </c>
      <c r="I3933">
        <v>0.82</v>
      </c>
      <c r="J3933">
        <v>46.55</v>
      </c>
      <c r="K3933">
        <v>1568</v>
      </c>
      <c r="L3933">
        <v>46.21</v>
      </c>
      <c r="M3933">
        <v>0.84</v>
      </c>
      <c r="N3933">
        <v>46.06</v>
      </c>
      <c r="O3933">
        <v>1568</v>
      </c>
      <c r="P3933">
        <v>1.32</v>
      </c>
      <c r="Q3933">
        <v>50.19</v>
      </c>
      <c r="R3933">
        <v>30.21</v>
      </c>
      <c r="S3933">
        <v>1.7</v>
      </c>
      <c r="T3933">
        <v>7.41</v>
      </c>
      <c r="U3933">
        <v>0</v>
      </c>
      <c r="V3933">
        <v>0</v>
      </c>
      <c r="W3933">
        <v>0</v>
      </c>
      <c r="X3933">
        <v>0</v>
      </c>
      <c r="Y3933">
        <v>2</v>
      </c>
      <c r="Z3933">
        <v>7.5</v>
      </c>
      <c r="AA3933">
        <v>19.899999999999999</v>
      </c>
      <c r="AB3933">
        <v>63.9</v>
      </c>
      <c r="AC3933">
        <v>1693</v>
      </c>
      <c r="AD3933">
        <v>37.86</v>
      </c>
      <c r="AE3933">
        <v>32.409999999999997</v>
      </c>
      <c r="AF3933">
        <v>10.86</v>
      </c>
      <c r="AG3933">
        <v>1572</v>
      </c>
      <c r="AI3933">
        <v>44.21</v>
      </c>
      <c r="AJ3933">
        <v>40.89</v>
      </c>
      <c r="AK3933">
        <v>0</v>
      </c>
      <c r="AL3933">
        <v>47.32</v>
      </c>
      <c r="AM3933">
        <v>6.32</v>
      </c>
      <c r="AN3933">
        <v>47.81</v>
      </c>
      <c r="AO3933">
        <v>45.02</v>
      </c>
      <c r="AP3933">
        <v>3.72</v>
      </c>
      <c r="AQ3933">
        <v>0</v>
      </c>
      <c r="AR3933">
        <v>0</v>
      </c>
      <c r="AS3933">
        <v>41.52</v>
      </c>
      <c r="AT3933">
        <v>0</v>
      </c>
      <c r="AU3933">
        <v>0</v>
      </c>
      <c r="AV3933">
        <v>5.0999999999999996</v>
      </c>
      <c r="AW3933">
        <v>62.4</v>
      </c>
      <c r="AX3933">
        <v>92.1</v>
      </c>
      <c r="AY3933">
        <v>100</v>
      </c>
      <c r="AZ3933">
        <v>100</v>
      </c>
      <c r="BA3933">
        <v>85.2</v>
      </c>
      <c r="BB3933">
        <v>93.5</v>
      </c>
      <c r="BC3933">
        <v>91.863488489465794</v>
      </c>
      <c r="BD3933">
        <v>52.622627474452337</v>
      </c>
      <c r="BE3933">
        <v>0</v>
      </c>
      <c r="BF3933">
        <v>57.34643436139357</v>
      </c>
      <c r="BG3933">
        <v>158.16825362787591</v>
      </c>
      <c r="BH3933">
        <v>2.138818144463079E-5</v>
      </c>
      <c r="BI3933">
        <v>93.591539463414605</v>
      </c>
      <c r="BJ3933">
        <v>2.5220390792820001E-4</v>
      </c>
      <c r="BK3933">
        <v>614.98283523504153</v>
      </c>
      <c r="BL3933">
        <v>5.811652865655156</v>
      </c>
      <c r="BM3933">
        <v>224.53929040554399</v>
      </c>
      <c r="BN3933">
        <v>105.3148387329211</v>
      </c>
      <c r="BO3933">
        <v>105.27103370102439</v>
      </c>
      <c r="BP3933">
        <v>99.914689412068398</v>
      </c>
      <c r="BQ3933">
        <v>20.126796631685831</v>
      </c>
      <c r="BR3933">
        <v>58.650029472021892</v>
      </c>
      <c r="BS3933">
        <v>92.235357922311138</v>
      </c>
      <c r="BT3933">
        <v>0</v>
      </c>
      <c r="BU3933">
        <v>132.3158557284215</v>
      </c>
      <c r="BV3933">
        <v>882.72731887615885</v>
      </c>
      <c r="BW3933">
        <v>13.87552053486476</v>
      </c>
      <c r="BX3933">
        <v>8.5889792475207756</v>
      </c>
      <c r="BY3933">
        <v>0.39638205111414038</v>
      </c>
      <c r="BZ3933">
        <v>0.49734512319710789</v>
      </c>
      <c r="CA3933">
        <f t="shared" si="488"/>
        <v>52.622627474452337</v>
      </c>
      <c r="CB3933" cm="1">
        <f t="array" ref="CB3933">IF(ISBLANK(INDEX(AC:AC,ROW())), "", INDEX(AC:AC,ROW())*(BI3933+BJ3933)/1000)</f>
        <v>158.45090329277704</v>
      </c>
      <c r="CC3933">
        <f t="shared" si="489"/>
        <v>158.16827501605735</v>
      </c>
      <c r="CD3933">
        <f t="shared" si="490"/>
        <v>3.8881554165815366</v>
      </c>
      <c r="CE3933">
        <f t="shared" si="491"/>
        <v>6.6945295170840708</v>
      </c>
      <c r="CF3933" cm="1">
        <f t="array" ref="CF3933">IFERROR(IF((BD3933+BE3933)*INDEX(H:H,ROW())*INDEX(K:K,ROW())/(BF3933*30*1000)&lt;0.5,"",(BD3933+BE3933)*INDEX(H:H,ROW())*INDEX(K:K,ROW())/(BF3933*30*1000)),"")</f>
        <v>2.2114953717305159</v>
      </c>
      <c r="CG3933">
        <f t="shared" si="492"/>
        <v>0.62425709391571405</v>
      </c>
      <c r="CH3933" cm="1">
        <f t="array" ref="CH3933">IFERROR((BD3933+BE3933)*INDEX(K:K,ROW())*INDEX(H:H,ROW())/BC3933/100000,"")</f>
        <v>0.41416250218936324</v>
      </c>
      <c r="CI3933">
        <f t="shared" si="493"/>
        <v>98.821850006859535</v>
      </c>
      <c r="CJ3933">
        <v>1</v>
      </c>
      <c r="CK3933">
        <f t="shared" si="494"/>
        <v>0</v>
      </c>
      <c r="CL3933" cm="1">
        <f t="array" ref="CL3933">IF(INDEX(AS:AS,ROW()-2)=0,CL3932,INDEX(AS:AS,ROW()-2))</f>
        <v>41.52</v>
      </c>
      <c r="CM3933" t="str">
        <f t="shared" si="495"/>
        <v>CIV</v>
      </c>
    </row>
    <row r="3934" spans="1:91" x14ac:dyDescent="0.3">
      <c r="A3934" s="1">
        <v>3929</v>
      </c>
      <c r="B3934" t="s">
        <v>295</v>
      </c>
      <c r="C3934">
        <v>6</v>
      </c>
      <c r="D3934">
        <v>13</v>
      </c>
      <c r="E3934">
        <v>24</v>
      </c>
      <c r="F3934" t="s">
        <v>123</v>
      </c>
      <c r="G3934" t="s">
        <v>125</v>
      </c>
      <c r="H3934">
        <v>46.21</v>
      </c>
      <c r="I3934">
        <v>0.89</v>
      </c>
      <c r="J3934">
        <v>44.1</v>
      </c>
      <c r="K3934">
        <v>1570</v>
      </c>
      <c r="L3934">
        <v>44.41</v>
      </c>
      <c r="M3934">
        <v>0.89</v>
      </c>
      <c r="N3934">
        <v>44.1</v>
      </c>
      <c r="O3934">
        <v>1570</v>
      </c>
      <c r="P3934">
        <v>1.32</v>
      </c>
      <c r="Q3934">
        <v>50.19</v>
      </c>
      <c r="R3934">
        <v>30.11</v>
      </c>
      <c r="S3934">
        <v>1.7</v>
      </c>
      <c r="T3934">
        <v>7.41</v>
      </c>
      <c r="U3934">
        <v>0</v>
      </c>
      <c r="V3934">
        <v>0</v>
      </c>
      <c r="W3934">
        <v>0</v>
      </c>
      <c r="X3934">
        <v>0</v>
      </c>
      <c r="Y3934">
        <v>2</v>
      </c>
      <c r="Z3934">
        <v>7.5</v>
      </c>
      <c r="AA3934">
        <v>19.5</v>
      </c>
      <c r="AB3934">
        <v>63.9</v>
      </c>
      <c r="AC3934">
        <v>1680</v>
      </c>
      <c r="AD3934">
        <v>37.520000000000003</v>
      </c>
      <c r="AE3934">
        <v>31.65</v>
      </c>
      <c r="AF3934">
        <v>10.84</v>
      </c>
      <c r="AG3934">
        <v>1572</v>
      </c>
      <c r="AI3934">
        <v>44.21</v>
      </c>
      <c r="AJ3934">
        <v>40.81</v>
      </c>
      <c r="AK3934">
        <v>4.1900000000000004</v>
      </c>
      <c r="AL3934">
        <v>46.89</v>
      </c>
      <c r="AM3934">
        <v>6.05</v>
      </c>
      <c r="AN3934">
        <v>47.52</v>
      </c>
      <c r="AO3934">
        <v>44.85</v>
      </c>
      <c r="AP3934">
        <v>3.72</v>
      </c>
      <c r="AQ3934">
        <v>0</v>
      </c>
      <c r="AR3934">
        <v>3.81</v>
      </c>
      <c r="AS3934">
        <v>41.53</v>
      </c>
      <c r="AT3934">
        <v>0</v>
      </c>
      <c r="AU3934">
        <v>0</v>
      </c>
      <c r="AV3934">
        <v>3.4</v>
      </c>
      <c r="AW3934">
        <v>76.5</v>
      </c>
      <c r="AX3934">
        <v>92.3</v>
      </c>
      <c r="AY3934">
        <v>97.8</v>
      </c>
      <c r="AZ3934">
        <v>100</v>
      </c>
      <c r="BA3934">
        <v>88.899999999999991</v>
      </c>
      <c r="BB3934">
        <v>94.399999999999991</v>
      </c>
      <c r="BC3934">
        <v>91.19729533411018</v>
      </c>
      <c r="BD3934">
        <v>55.590506708933312</v>
      </c>
      <c r="BE3934">
        <v>0</v>
      </c>
      <c r="BF3934">
        <v>60.270674687578747</v>
      </c>
      <c r="BG3934">
        <v>158.8555084112183</v>
      </c>
      <c r="BH3934">
        <v>2.138818144463079E-5</v>
      </c>
      <c r="BI3934">
        <v>93.997553850541394</v>
      </c>
      <c r="BJ3934">
        <v>2.5220390792820001E-4</v>
      </c>
      <c r="BK3934">
        <v>728.41649226186792</v>
      </c>
      <c r="BL3934">
        <v>5.8141142799199432</v>
      </c>
      <c r="BM3934">
        <v>224.1856428561203</v>
      </c>
      <c r="BN3934">
        <v>104.6334179994609</v>
      </c>
      <c r="BO3934">
        <v>106.7000701948518</v>
      </c>
      <c r="BP3934">
        <v>100.8457450253145</v>
      </c>
      <c r="BQ3934">
        <v>35.045920121053847</v>
      </c>
      <c r="BR3934">
        <v>58.171913954738613</v>
      </c>
      <c r="BS3934">
        <v>92.088571761077645</v>
      </c>
      <c r="BT3934">
        <v>0</v>
      </c>
      <c r="BU3934">
        <v>132.35051015426461</v>
      </c>
      <c r="BV3934">
        <v>891.66624766760003</v>
      </c>
      <c r="BW3934">
        <v>14.1701297907289</v>
      </c>
      <c r="BX3934">
        <v>8.6499980682744582</v>
      </c>
      <c r="BY3934">
        <v>0.39717609066820669</v>
      </c>
      <c r="BZ3934">
        <v>0.49804932958357317</v>
      </c>
      <c r="CA3934">
        <f t="shared" si="488"/>
        <v>55.590506708933312</v>
      </c>
      <c r="CB3934" cm="1">
        <f t="array" ref="CB3934">IF(ISBLANK(INDEX(AC:AC,ROW())), "", INDEX(AC:AC,ROW())*(BI3934+BJ3934)/1000)</f>
        <v>157.91631417147485</v>
      </c>
      <c r="CC3934">
        <f t="shared" si="489"/>
        <v>158.85552979939973</v>
      </c>
      <c r="CD3934">
        <f t="shared" si="490"/>
        <v>4.5854021775741822</v>
      </c>
      <c r="CE3934">
        <f t="shared" si="491"/>
        <v>7.9872598150333634</v>
      </c>
      <c r="CF3934" cm="1">
        <f t="array" ref="CF3934">IFERROR(IF((BD3934+BE3934)*INDEX(H:H,ROW())*INDEX(K:K,ROW())/(BF3934*30*1000)&lt;0.5,"",(BD3934+BE3934)*INDEX(H:H,ROW())*INDEX(K:K,ROW())/(BF3934*30*1000)),"")</f>
        <v>2.2305345042660139</v>
      </c>
      <c r="CG3934">
        <f t="shared" si="492"/>
        <v>0.66088226045269494</v>
      </c>
      <c r="CH3934" cm="1">
        <f t="array" ref="CH3934">IFERROR((BD3934+BE3934)*INDEX(K:K,ROW())*INDEX(H:H,ROW())/BC3934/100000,"")</f>
        <v>0.44223620555911636</v>
      </c>
      <c r="CI3934">
        <f t="shared" si="493"/>
        <v>104.75518401509349</v>
      </c>
      <c r="CJ3934">
        <v>1</v>
      </c>
      <c r="CK3934">
        <f t="shared" si="494"/>
        <v>0</v>
      </c>
      <c r="CL3934" cm="1">
        <f t="array" ref="CL3934">IF(INDEX(AS:AS,ROW()-2)=0,CL3933,INDEX(AS:AS,ROW()-2))</f>
        <v>41.89</v>
      </c>
      <c r="CM3934" t="str">
        <f t="shared" si="495"/>
        <v>CIV</v>
      </c>
    </row>
    <row r="3935" spans="1:91" x14ac:dyDescent="0.3">
      <c r="A3935" s="1">
        <v>3930</v>
      </c>
      <c r="B3935" t="s">
        <v>295</v>
      </c>
      <c r="C3935">
        <v>6</v>
      </c>
      <c r="D3935">
        <v>13</v>
      </c>
      <c r="E3935">
        <v>24</v>
      </c>
      <c r="F3935" t="s">
        <v>123</v>
      </c>
      <c r="G3935" t="s">
        <v>126</v>
      </c>
      <c r="H3935">
        <v>46.21</v>
      </c>
      <c r="I3935">
        <v>0.89</v>
      </c>
      <c r="J3935">
        <v>44.1</v>
      </c>
      <c r="K3935">
        <v>1570</v>
      </c>
      <c r="L3935">
        <v>44.41</v>
      </c>
      <c r="M3935">
        <v>0.89</v>
      </c>
      <c r="N3935">
        <v>44.1</v>
      </c>
      <c r="O3935">
        <v>1570</v>
      </c>
      <c r="P3935">
        <v>1.32</v>
      </c>
      <c r="Q3935">
        <v>50.19</v>
      </c>
      <c r="R3935">
        <v>30.11</v>
      </c>
      <c r="S3935">
        <v>1.7</v>
      </c>
      <c r="T3935">
        <v>7.41</v>
      </c>
      <c r="U3935">
        <v>0</v>
      </c>
      <c r="V3935">
        <v>0</v>
      </c>
      <c r="W3935">
        <v>0</v>
      </c>
      <c r="X3935">
        <v>0</v>
      </c>
      <c r="Y3935">
        <v>2</v>
      </c>
      <c r="Z3935">
        <v>7.5</v>
      </c>
      <c r="AA3935">
        <v>19.5</v>
      </c>
      <c r="AB3935">
        <v>63.9</v>
      </c>
      <c r="AC3935">
        <v>1684</v>
      </c>
      <c r="AD3935">
        <v>37.86</v>
      </c>
      <c r="AE3935">
        <v>32.409999999999997</v>
      </c>
      <c r="AF3935">
        <v>11.04</v>
      </c>
      <c r="AG3935">
        <v>1572</v>
      </c>
      <c r="AI3935">
        <v>44.21</v>
      </c>
      <c r="AJ3935">
        <v>40.89</v>
      </c>
      <c r="AK3935">
        <v>0</v>
      </c>
      <c r="AL3935">
        <v>47.32</v>
      </c>
      <c r="AM3935">
        <v>6.32</v>
      </c>
      <c r="AN3935">
        <v>47.81</v>
      </c>
      <c r="AO3935">
        <v>45.02</v>
      </c>
      <c r="AP3935">
        <v>3.72</v>
      </c>
      <c r="AQ3935">
        <v>0</v>
      </c>
      <c r="AR3935">
        <v>0</v>
      </c>
      <c r="AS3935">
        <v>41.52</v>
      </c>
      <c r="AT3935">
        <v>0</v>
      </c>
      <c r="AU3935">
        <v>0</v>
      </c>
      <c r="AV3935">
        <v>4.5</v>
      </c>
      <c r="AW3935">
        <v>68.5</v>
      </c>
      <c r="AX3935">
        <v>92.1</v>
      </c>
      <c r="AY3935">
        <v>96.7</v>
      </c>
      <c r="AZ3935">
        <v>99.9</v>
      </c>
      <c r="BA3935">
        <v>87.6</v>
      </c>
      <c r="BB3935">
        <v>92.2</v>
      </c>
      <c r="BC3935">
        <v>103.13353985934189</v>
      </c>
      <c r="BD3935">
        <v>44.239616351978043</v>
      </c>
      <c r="BE3935">
        <v>0</v>
      </c>
      <c r="BF3935">
        <v>47.104092417618588</v>
      </c>
      <c r="BG3935">
        <v>20.400649328027988</v>
      </c>
      <c r="BH3935">
        <v>124.1244637045818</v>
      </c>
      <c r="BI3935">
        <v>12.072078155374919</v>
      </c>
      <c r="BJ3935">
        <v>2.5220390792820001E-4</v>
      </c>
      <c r="BK3935">
        <v>727.46248372165724</v>
      </c>
      <c r="BL3935">
        <v>5.7913956546808389</v>
      </c>
      <c r="BM3935">
        <v>223.3495079234371</v>
      </c>
      <c r="BN3935">
        <v>106.19111447494051</v>
      </c>
      <c r="BO3935">
        <v>109.6247666381978</v>
      </c>
      <c r="BP3935">
        <v>101.9029546897147</v>
      </c>
      <c r="BQ3935">
        <v>24.3235583570995</v>
      </c>
      <c r="BR3935">
        <v>67.786403943931944</v>
      </c>
      <c r="BS3935">
        <v>97.599648025470756</v>
      </c>
      <c r="BT3935">
        <v>0</v>
      </c>
      <c r="BU3935">
        <v>132.51975463393879</v>
      </c>
      <c r="BV3935">
        <v>885.64325311027881</v>
      </c>
      <c r="BW3935">
        <v>37.050644505190803</v>
      </c>
      <c r="BX3935">
        <v>8.516106172196432</v>
      </c>
      <c r="BY3935">
        <v>0.39757292474835287</v>
      </c>
      <c r="BZ3935">
        <v>0.49890055309987008</v>
      </c>
      <c r="CA3935">
        <f t="shared" si="488"/>
        <v>44.239616351978043</v>
      </c>
      <c r="CB3935" cm="1">
        <f t="array" ref="CB3935">IF(ISBLANK(INDEX(AC:AC,ROW())), "", INDEX(AC:AC,ROW())*(BI3935+BJ3935)/1000)</f>
        <v>20.329804325032317</v>
      </c>
      <c r="CC3935">
        <f t="shared" si="489"/>
        <v>144.5251130326098</v>
      </c>
      <c r="CD3935">
        <f t="shared" si="490"/>
        <v>5.0334676684011095</v>
      </c>
      <c r="CE3935">
        <f t="shared" si="491"/>
        <v>7.0535975465770191</v>
      </c>
      <c r="CF3935" cm="1">
        <f t="array" ref="CF3935">IFERROR(IF((BD3935+BE3935)*INDEX(H:H,ROW())*INDEX(K:K,ROW())/(BF3935*30*1000)&lt;0.5,"",(BD3935+BE3935)*INDEX(H:H,ROW())*INDEX(K:K,ROW())/(BF3935*30*1000)),"")</f>
        <v>2.2712611790326518</v>
      </c>
      <c r="CG3935">
        <f t="shared" si="492"/>
        <v>0.45672913469140342</v>
      </c>
      <c r="CH3935" cm="1">
        <f t="array" ref="CH3935">IFERROR((BD3935+BE3935)*INDEX(K:K,ROW())*INDEX(H:H,ROW())/BC3935/100000,"")</f>
        <v>0.31120534588732796</v>
      </c>
      <c r="CI3935">
        <f t="shared" si="493"/>
        <v>83.365477777950687</v>
      </c>
      <c r="CJ3935">
        <v>1</v>
      </c>
      <c r="CK3935">
        <f t="shared" si="494"/>
        <v>0</v>
      </c>
      <c r="CL3935" cm="1">
        <f t="array" ref="CL3935">IF(INDEX(AS:AS,ROW()-2)=0,CL3934,INDEX(AS:AS,ROW()-2))</f>
        <v>41.52</v>
      </c>
      <c r="CM3935" t="str">
        <f t="shared" si="495"/>
        <v>CIV</v>
      </c>
    </row>
    <row r="3936" spans="1:91" x14ac:dyDescent="0.3">
      <c r="A3936" s="1">
        <v>3931</v>
      </c>
      <c r="B3936" t="s">
        <v>295</v>
      </c>
      <c r="C3936">
        <v>6</v>
      </c>
      <c r="D3936">
        <v>13</v>
      </c>
      <c r="E3936">
        <v>24</v>
      </c>
      <c r="F3936" t="s">
        <v>123</v>
      </c>
      <c r="G3936" t="s">
        <v>127</v>
      </c>
      <c r="H3936">
        <v>46.21</v>
      </c>
      <c r="I3936">
        <v>0.89</v>
      </c>
      <c r="J3936">
        <v>44.1</v>
      </c>
      <c r="K3936">
        <v>1570</v>
      </c>
      <c r="L3936">
        <v>44.41</v>
      </c>
      <c r="M3936">
        <v>0.89</v>
      </c>
      <c r="N3936">
        <v>44.1</v>
      </c>
      <c r="O3936">
        <v>1570</v>
      </c>
      <c r="P3936">
        <v>1.32</v>
      </c>
      <c r="Q3936">
        <v>50.19</v>
      </c>
      <c r="R3936">
        <v>30.11</v>
      </c>
      <c r="S3936">
        <v>1.7</v>
      </c>
      <c r="T3936">
        <v>7.41</v>
      </c>
      <c r="U3936">
        <v>0</v>
      </c>
      <c r="V3936">
        <v>0</v>
      </c>
      <c r="W3936">
        <v>0</v>
      </c>
      <c r="X3936">
        <v>0</v>
      </c>
      <c r="Y3936">
        <v>2</v>
      </c>
      <c r="Z3936">
        <v>7.5</v>
      </c>
      <c r="AA3936">
        <v>19.5</v>
      </c>
      <c r="AB3936">
        <v>63.9</v>
      </c>
      <c r="AC3936">
        <v>1686</v>
      </c>
      <c r="AD3936">
        <v>37.86</v>
      </c>
      <c r="AE3936">
        <v>31.87</v>
      </c>
      <c r="AF3936">
        <v>11.12</v>
      </c>
      <c r="AG3936">
        <v>1572</v>
      </c>
      <c r="AI3936">
        <v>44.21</v>
      </c>
      <c r="AJ3936">
        <v>40.89</v>
      </c>
      <c r="AK3936">
        <v>4.46</v>
      </c>
      <c r="AL3936">
        <v>47.32</v>
      </c>
      <c r="AM3936">
        <v>6.13</v>
      </c>
      <c r="AN3936">
        <v>47.81</v>
      </c>
      <c r="AO3936">
        <v>45.02</v>
      </c>
      <c r="AP3936">
        <v>3.68</v>
      </c>
      <c r="AQ3936">
        <v>3.78</v>
      </c>
      <c r="AR3936">
        <v>0</v>
      </c>
      <c r="AS3936">
        <v>41.8</v>
      </c>
      <c r="AT3936">
        <v>0</v>
      </c>
      <c r="AU3936">
        <v>0</v>
      </c>
      <c r="AV3936">
        <v>5.2</v>
      </c>
      <c r="AW3936">
        <v>70.2</v>
      </c>
      <c r="AX3936">
        <v>91.6</v>
      </c>
      <c r="AY3936">
        <v>98.7</v>
      </c>
      <c r="AZ3936">
        <v>100</v>
      </c>
      <c r="BA3936">
        <v>86.399999999999991</v>
      </c>
      <c r="BB3936">
        <v>93.5</v>
      </c>
      <c r="BC3936">
        <v>120.8251709449962</v>
      </c>
      <c r="BD3936">
        <v>48.64259314546053</v>
      </c>
      <c r="BE3936">
        <v>0</v>
      </c>
      <c r="BF3936">
        <v>50.911730890449853</v>
      </c>
      <c r="BG3936">
        <v>46.920952585491072</v>
      </c>
      <c r="BH3936">
        <v>93.286746043888954</v>
      </c>
      <c r="BI3936">
        <v>27.763684674582532</v>
      </c>
      <c r="BJ3936">
        <v>2.5220390792820001E-4</v>
      </c>
      <c r="BK3936">
        <v>677.26284167422477</v>
      </c>
      <c r="BL3936">
        <v>5.8127338106928903</v>
      </c>
      <c r="BM3936">
        <v>222.23367222097471</v>
      </c>
      <c r="BN3936">
        <v>106.52121441402269</v>
      </c>
      <c r="BO3936">
        <v>110.57609190717631</v>
      </c>
      <c r="BP3936">
        <v>103.98349179877241</v>
      </c>
      <c r="BQ3936">
        <v>24.844011821245289</v>
      </c>
      <c r="BR3936">
        <v>69.394763637496695</v>
      </c>
      <c r="BS3936">
        <v>101.0892924066348</v>
      </c>
      <c r="BT3936">
        <v>0</v>
      </c>
      <c r="BU3936">
        <v>132.2107340227561</v>
      </c>
      <c r="BV3936">
        <v>891.08462587915335</v>
      </c>
      <c r="BW3936">
        <v>28.80760055955264</v>
      </c>
      <c r="BX3936">
        <v>8.5971571094322599</v>
      </c>
      <c r="BY3936">
        <v>0.39850462976259438</v>
      </c>
      <c r="BZ3936">
        <v>0.50027680115848439</v>
      </c>
      <c r="CA3936">
        <f t="shared" si="488"/>
        <v>48.64259314546053</v>
      </c>
      <c r="CB3936" cm="1">
        <f t="array" ref="CB3936">IF(ISBLANK(INDEX(AC:AC,ROW())), "", INDEX(AC:AC,ROW())*(BI3936+BJ3936)/1000)</f>
        <v>46.809997577134915</v>
      </c>
      <c r="CC3936">
        <f t="shared" si="489"/>
        <v>140.20769862938002</v>
      </c>
      <c r="CD3936">
        <f t="shared" si="490"/>
        <v>4.8304254922868175</v>
      </c>
      <c r="CE3936">
        <f t="shared" si="491"/>
        <v>5.6053125054756867</v>
      </c>
      <c r="CF3936" cm="1">
        <f t="array" ref="CF3936">IFERROR(IF((BD3936+BE3936)*INDEX(H:H,ROW())*INDEX(K:K,ROW())/(BF3936*30*1000)&lt;0.5,"",(BD3936+BE3936)*INDEX(H:H,ROW())*INDEX(K:K,ROW())/(BF3936*30*1000)),"")</f>
        <v>2.3105385721539715</v>
      </c>
      <c r="CG3936">
        <f t="shared" si="492"/>
        <v>0.42136692621462651</v>
      </c>
      <c r="CH3936" cm="1">
        <f t="array" ref="CH3936">IFERROR((BD3936+BE3936)*INDEX(K:K,ROW())*INDEX(H:H,ROW())/BC3936/100000,"")</f>
        <v>0.29207536081465535</v>
      </c>
      <c r="CI3936">
        <f t="shared" si="493"/>
        <v>91.662481556499159</v>
      </c>
      <c r="CJ3936">
        <v>1</v>
      </c>
      <c r="CK3936">
        <f t="shared" si="494"/>
        <v>0</v>
      </c>
      <c r="CL3936" cm="1">
        <f t="array" ref="CL3936">IF(INDEX(AS:AS,ROW()-2)=0,CL3935,INDEX(AS:AS,ROW()-2))</f>
        <v>41.53</v>
      </c>
      <c r="CM3936" t="str">
        <f t="shared" si="495"/>
        <v>CIV</v>
      </c>
    </row>
    <row r="3937" spans="1:91" x14ac:dyDescent="0.3">
      <c r="A3937" s="1">
        <v>3932</v>
      </c>
      <c r="B3937" t="s">
        <v>295</v>
      </c>
      <c r="C3937">
        <v>6</v>
      </c>
      <c r="D3937">
        <v>13</v>
      </c>
      <c r="E3937">
        <v>24</v>
      </c>
      <c r="F3937" t="s">
        <v>123</v>
      </c>
      <c r="G3937" t="s">
        <v>128</v>
      </c>
      <c r="H3937">
        <v>46.21</v>
      </c>
      <c r="I3937">
        <v>0.89</v>
      </c>
      <c r="J3937">
        <v>44.1</v>
      </c>
      <c r="K3937">
        <v>1570</v>
      </c>
      <c r="L3937">
        <v>44.41</v>
      </c>
      <c r="M3937">
        <v>0.89</v>
      </c>
      <c r="N3937">
        <v>44.1</v>
      </c>
      <c r="O3937">
        <v>1570</v>
      </c>
      <c r="P3937">
        <v>1.32</v>
      </c>
      <c r="Q3937">
        <v>50.19</v>
      </c>
      <c r="R3937">
        <v>30.11</v>
      </c>
      <c r="S3937">
        <v>1.7</v>
      </c>
      <c r="T3937">
        <v>7.41</v>
      </c>
      <c r="U3937">
        <v>0</v>
      </c>
      <c r="V3937">
        <v>0</v>
      </c>
      <c r="W3937">
        <v>0</v>
      </c>
      <c r="X3937">
        <v>0</v>
      </c>
      <c r="Y3937">
        <v>2</v>
      </c>
      <c r="Z3937">
        <v>7.5</v>
      </c>
      <c r="AA3937">
        <v>19.5</v>
      </c>
      <c r="AB3937">
        <v>63.9</v>
      </c>
      <c r="AC3937">
        <v>1684</v>
      </c>
      <c r="AD3937">
        <v>37.86</v>
      </c>
      <c r="AE3937">
        <v>32.409999999999997</v>
      </c>
      <c r="AF3937">
        <v>11.2</v>
      </c>
      <c r="AG3937">
        <v>1572</v>
      </c>
      <c r="AI3937">
        <v>44.21</v>
      </c>
      <c r="AJ3937">
        <v>40.89</v>
      </c>
      <c r="AK3937">
        <v>0</v>
      </c>
      <c r="AL3937">
        <v>47.32</v>
      </c>
      <c r="AM3937">
        <v>6.32</v>
      </c>
      <c r="AN3937">
        <v>47.81</v>
      </c>
      <c r="AO3937">
        <v>45.02</v>
      </c>
      <c r="AP3937">
        <v>3.72</v>
      </c>
      <c r="AQ3937">
        <v>0</v>
      </c>
      <c r="AR3937">
        <v>0</v>
      </c>
      <c r="AS3937">
        <v>41.52</v>
      </c>
      <c r="AT3937">
        <v>0</v>
      </c>
      <c r="AU3937">
        <v>0</v>
      </c>
      <c r="AV3937">
        <v>6.1</v>
      </c>
      <c r="AW3937">
        <v>69.8</v>
      </c>
      <c r="AX3937">
        <v>92.6</v>
      </c>
      <c r="AY3937">
        <v>99.2</v>
      </c>
      <c r="AZ3937">
        <v>100</v>
      </c>
      <c r="BA3937">
        <v>86.5</v>
      </c>
      <c r="BB3937">
        <v>93.100000000000009</v>
      </c>
      <c r="BC3937">
        <v>136.0438018402771</v>
      </c>
      <c r="BD3937">
        <v>54.995028878893727</v>
      </c>
      <c r="BE3937">
        <v>0</v>
      </c>
      <c r="BF3937">
        <v>58.861939297144637</v>
      </c>
      <c r="BG3937">
        <v>156.82909804368089</v>
      </c>
      <c r="BH3937">
        <v>1.5983297494553761</v>
      </c>
      <c r="BI3937">
        <v>92.797684445930344</v>
      </c>
      <c r="BJ3937">
        <v>2.5220390792820001E-4</v>
      </c>
      <c r="BK3937">
        <v>579.75328929326611</v>
      </c>
      <c r="BL3937">
        <v>5.8118939724536638</v>
      </c>
      <c r="BM3937">
        <v>220.2548230784169</v>
      </c>
      <c r="BN3937">
        <v>105.8028930406504</v>
      </c>
      <c r="BO3937">
        <v>110.64640913091191</v>
      </c>
      <c r="BP3937">
        <v>104.5677592141672</v>
      </c>
      <c r="BQ3937">
        <v>25.877005437651139</v>
      </c>
      <c r="BR3937">
        <v>64.286355860242537</v>
      </c>
      <c r="BS3937">
        <v>101.0428389850136</v>
      </c>
      <c r="BT3937">
        <v>0</v>
      </c>
      <c r="BU3937">
        <v>132.10506641151571</v>
      </c>
      <c r="BV3937">
        <v>891.61848177129923</v>
      </c>
      <c r="BW3937">
        <v>14.11941880385471</v>
      </c>
      <c r="BX3937">
        <v>8.6428764994672296</v>
      </c>
      <c r="BY3937">
        <v>0.39921453856978878</v>
      </c>
      <c r="BZ3937">
        <v>0.50136329457355</v>
      </c>
      <c r="CA3937">
        <f t="shared" si="488"/>
        <v>54.995028878893727</v>
      </c>
      <c r="CB3937" cm="1">
        <f t="array" ref="CB3937">IF(ISBLANK(INDEX(AC:AC,ROW())), "", INDEX(AC:AC,ROW())*(BI3937+BJ3937)/1000)</f>
        <v>156.27172531832767</v>
      </c>
      <c r="CC3937">
        <f t="shared" si="489"/>
        <v>158.42742779313627</v>
      </c>
      <c r="CD3937">
        <f t="shared" si="490"/>
        <v>3.6594249958426919</v>
      </c>
      <c r="CE3937">
        <f t="shared" si="491"/>
        <v>4.261519315476999</v>
      </c>
      <c r="CF3937" cm="1">
        <f t="array" ref="CF3937">IFERROR(IF((BD3937+BE3937)*INDEX(H:H,ROW())*INDEX(K:K,ROW())/(BF3937*30*1000)&lt;0.5,"",(BD3937+BE3937)*INDEX(H:H,ROW())*INDEX(K:K,ROW())/(BF3937*30*1000)),"")</f>
        <v>2.2594525960788516</v>
      </c>
      <c r="CG3937">
        <f t="shared" si="492"/>
        <v>0.43266902645261113</v>
      </c>
      <c r="CH3937" cm="1">
        <f t="array" ref="CH3937">IFERROR((BD3937+BE3937)*INDEX(K:K,ROW())*INDEX(H:H,ROW())/BC3937/100000,"")</f>
        <v>0.29327854651837837</v>
      </c>
      <c r="CI3937">
        <f t="shared" si="493"/>
        <v>103.63306095207989</v>
      </c>
      <c r="CJ3937">
        <v>1</v>
      </c>
      <c r="CK3937">
        <f t="shared" si="494"/>
        <v>0</v>
      </c>
      <c r="CL3937" cm="1">
        <f t="array" ref="CL3937">IF(INDEX(AS:AS,ROW()-2)=0,CL3936,INDEX(AS:AS,ROW()-2))</f>
        <v>41.52</v>
      </c>
      <c r="CM3937" t="str">
        <f t="shared" si="495"/>
        <v>CIV</v>
      </c>
    </row>
    <row r="3938" spans="1:91" x14ac:dyDescent="0.3">
      <c r="A3938" s="1">
        <v>3933</v>
      </c>
      <c r="B3938" t="s">
        <v>295</v>
      </c>
      <c r="C3938">
        <v>6</v>
      </c>
      <c r="D3938">
        <v>13</v>
      </c>
      <c r="E3938">
        <v>24</v>
      </c>
      <c r="F3938" t="s">
        <v>123</v>
      </c>
      <c r="G3938" t="s">
        <v>129</v>
      </c>
      <c r="H3938">
        <v>46.23</v>
      </c>
      <c r="I3938">
        <v>0.93</v>
      </c>
      <c r="J3938">
        <v>46.55</v>
      </c>
      <c r="K3938">
        <v>1570</v>
      </c>
      <c r="L3938">
        <v>44.41</v>
      </c>
      <c r="M3938">
        <v>0.89</v>
      </c>
      <c r="N3938">
        <v>44.1</v>
      </c>
      <c r="O3938">
        <v>1570</v>
      </c>
      <c r="P3938">
        <v>1.32</v>
      </c>
      <c r="Q3938">
        <v>50.19</v>
      </c>
      <c r="R3938">
        <v>30.11</v>
      </c>
      <c r="S3938">
        <v>1.7</v>
      </c>
      <c r="T3938">
        <v>7.41</v>
      </c>
      <c r="U3938">
        <v>0</v>
      </c>
      <c r="V3938">
        <v>0</v>
      </c>
      <c r="W3938">
        <v>0</v>
      </c>
      <c r="X3938">
        <v>0</v>
      </c>
      <c r="Y3938">
        <v>2</v>
      </c>
      <c r="Z3938">
        <v>7.5</v>
      </c>
      <c r="AA3938">
        <v>19.5</v>
      </c>
      <c r="AB3938">
        <v>63.9</v>
      </c>
      <c r="AC3938">
        <v>1692</v>
      </c>
      <c r="AD3938">
        <v>37.86</v>
      </c>
      <c r="AE3938">
        <v>32.36</v>
      </c>
      <c r="AF3938">
        <v>11.32</v>
      </c>
      <c r="AG3938">
        <v>1572</v>
      </c>
      <c r="AI3938">
        <v>44.21</v>
      </c>
      <c r="AJ3938">
        <v>41.01</v>
      </c>
      <c r="AK3938">
        <v>4.51</v>
      </c>
      <c r="AL3938">
        <v>47.32</v>
      </c>
      <c r="AM3938">
        <v>6.28</v>
      </c>
      <c r="AN3938">
        <v>47.75</v>
      </c>
      <c r="AO3938">
        <v>45.02</v>
      </c>
      <c r="AP3938">
        <v>3.71</v>
      </c>
      <c r="AQ3938">
        <v>0</v>
      </c>
      <c r="AR3938">
        <v>3.92</v>
      </c>
      <c r="AS3938">
        <v>41.61</v>
      </c>
      <c r="AT3938">
        <v>0</v>
      </c>
      <c r="AU3938">
        <v>0</v>
      </c>
      <c r="AV3938">
        <v>4.5999999999999996</v>
      </c>
      <c r="AW3938">
        <v>68.400000000000006</v>
      </c>
      <c r="AX3938">
        <v>91.3</v>
      </c>
      <c r="AY3938">
        <v>99</v>
      </c>
      <c r="AZ3938">
        <v>100</v>
      </c>
      <c r="BA3938">
        <v>86.7</v>
      </c>
      <c r="BB3938">
        <v>94.4</v>
      </c>
      <c r="BC3938">
        <v>141.43048488664849</v>
      </c>
      <c r="BD3938">
        <v>54.969989768612599</v>
      </c>
      <c r="BE3938">
        <v>0</v>
      </c>
      <c r="BF3938">
        <v>59.64495031135317</v>
      </c>
      <c r="BG3938">
        <v>156.35410066517301</v>
      </c>
      <c r="BH3938">
        <v>2.138818144463079E-5</v>
      </c>
      <c r="BI3938">
        <v>92.51798912347212</v>
      </c>
      <c r="BJ3938">
        <v>2.5220390792820001E-4</v>
      </c>
      <c r="BK3938">
        <v>518.73426973876781</v>
      </c>
      <c r="BL3938">
        <v>5.6033768814153531</v>
      </c>
      <c r="BM3938">
        <v>218.48513666774579</v>
      </c>
      <c r="BN3938">
        <v>104.9850722053643</v>
      </c>
      <c r="BO3938">
        <v>108.48068000996371</v>
      </c>
      <c r="BP3938">
        <v>102.9971256720974</v>
      </c>
      <c r="BQ3938">
        <v>26.506008046433891</v>
      </c>
      <c r="BR3938">
        <v>63.396382957124622</v>
      </c>
      <c r="BS3938">
        <v>98.651010328635124</v>
      </c>
      <c r="BT3938">
        <v>0</v>
      </c>
      <c r="BU3938">
        <v>131.02060668992539</v>
      </c>
      <c r="BV3938">
        <v>887.02984067491411</v>
      </c>
      <c r="BW3938">
        <v>14.01553058173784</v>
      </c>
      <c r="BX3938">
        <v>8.4050344750695984</v>
      </c>
      <c r="BY3938">
        <v>0.39912753038099902</v>
      </c>
      <c r="BZ3938">
        <v>0.50095339960310592</v>
      </c>
      <c r="CA3938">
        <f t="shared" si="488"/>
        <v>54.969989768612599</v>
      </c>
      <c r="CB3938" cm="1">
        <f t="array" ref="CB3938">IF(ISBLANK(INDEX(AC:AC,ROW())), "", INDEX(AC:AC,ROW())*(BI3938+BJ3938)/1000)</f>
        <v>156.54086432592706</v>
      </c>
      <c r="CC3938">
        <f t="shared" si="489"/>
        <v>156.35412205335444</v>
      </c>
      <c r="CD3938">
        <f t="shared" si="490"/>
        <v>3.3176884812909146</v>
      </c>
      <c r="CE3938">
        <f t="shared" si="491"/>
        <v>3.6677684457810842</v>
      </c>
      <c r="CF3938" cm="1">
        <f t="array" ref="CF3938">IFERROR(IF((BD3938+BE3938)*INDEX(H:H,ROW())*INDEX(K:K,ROW())/(BF3938*30*1000)&lt;0.5,"",(BD3938+BE3938)*INDEX(H:H,ROW())*INDEX(K:K,ROW())/(BF3938*30*1000)),"")</f>
        <v>2.2297402119081595</v>
      </c>
      <c r="CG3938">
        <f t="shared" si="492"/>
        <v>0.42172626615228309</v>
      </c>
      <c r="CH3938" cm="1">
        <f t="array" ref="CH3938">IFERROR((BD3938+BE3938)*INDEX(K:K,ROW())*INDEX(H:H,ROW())/BC3938/100000,"")</f>
        <v>0.28210200421728859</v>
      </c>
      <c r="CI3938">
        <f t="shared" si="493"/>
        <v>103.6307097245363</v>
      </c>
      <c r="CJ3938">
        <v>1</v>
      </c>
      <c r="CK3938">
        <f t="shared" si="494"/>
        <v>0</v>
      </c>
      <c r="CL3938" cm="1">
        <f t="array" ref="CL3938">IF(INDEX(AS:AS,ROW()-2)=0,CL3937,INDEX(AS:AS,ROW()-2))</f>
        <v>41.8</v>
      </c>
      <c r="CM3938" t="str">
        <f t="shared" si="495"/>
        <v>CIV</v>
      </c>
    </row>
    <row r="3939" spans="1:91" x14ac:dyDescent="0.3">
      <c r="A3939" s="1">
        <v>3934</v>
      </c>
      <c r="B3939" t="s">
        <v>295</v>
      </c>
      <c r="C3939">
        <v>6</v>
      </c>
      <c r="D3939">
        <v>13</v>
      </c>
      <c r="E3939">
        <v>24</v>
      </c>
      <c r="F3939" t="s">
        <v>123</v>
      </c>
      <c r="G3939" t="s">
        <v>130</v>
      </c>
      <c r="H3939">
        <v>46.21</v>
      </c>
      <c r="I3939">
        <v>0.89</v>
      </c>
      <c r="J3939">
        <v>44.1</v>
      </c>
      <c r="K3939">
        <v>1570</v>
      </c>
      <c r="L3939">
        <v>44.41</v>
      </c>
      <c r="M3939">
        <v>0.89</v>
      </c>
      <c r="N3939">
        <v>44.1</v>
      </c>
      <c r="O3939">
        <v>1570</v>
      </c>
      <c r="P3939">
        <v>1.32</v>
      </c>
      <c r="Q3939">
        <v>50.19</v>
      </c>
      <c r="R3939">
        <v>30.11</v>
      </c>
      <c r="S3939">
        <v>1.7</v>
      </c>
      <c r="T3939">
        <v>7.41</v>
      </c>
      <c r="U3939">
        <v>0</v>
      </c>
      <c r="V3939">
        <v>0</v>
      </c>
      <c r="W3939">
        <v>0</v>
      </c>
      <c r="X3939">
        <v>0</v>
      </c>
      <c r="Y3939">
        <v>2</v>
      </c>
      <c r="Z3939">
        <v>7.5</v>
      </c>
      <c r="AA3939">
        <v>19.5</v>
      </c>
      <c r="AB3939">
        <v>63.9</v>
      </c>
      <c r="AC3939">
        <v>1698</v>
      </c>
      <c r="AD3939">
        <v>37.86</v>
      </c>
      <c r="AE3939">
        <v>32.409999999999997</v>
      </c>
      <c r="AF3939">
        <v>11.45</v>
      </c>
      <c r="AG3939">
        <v>1572</v>
      </c>
      <c r="AI3939">
        <v>44.21</v>
      </c>
      <c r="AJ3939">
        <v>40.89</v>
      </c>
      <c r="AK3939">
        <v>0</v>
      </c>
      <c r="AL3939">
        <v>47.32</v>
      </c>
      <c r="AM3939">
        <v>6.32</v>
      </c>
      <c r="AN3939">
        <v>47.81</v>
      </c>
      <c r="AO3939">
        <v>45.02</v>
      </c>
      <c r="AP3939">
        <v>3.72</v>
      </c>
      <c r="AQ3939">
        <v>0</v>
      </c>
      <c r="AR3939">
        <v>0</v>
      </c>
      <c r="AS3939">
        <v>41.52</v>
      </c>
      <c r="AT3939">
        <v>0</v>
      </c>
      <c r="AU3939">
        <v>0</v>
      </c>
      <c r="AV3939">
        <v>5.9</v>
      </c>
      <c r="AW3939">
        <v>71.2</v>
      </c>
      <c r="AX3939">
        <v>93.4</v>
      </c>
      <c r="AY3939">
        <v>99.2</v>
      </c>
      <c r="AZ3939">
        <v>100</v>
      </c>
      <c r="BA3939">
        <v>87.5</v>
      </c>
      <c r="BB3939">
        <v>93.3</v>
      </c>
      <c r="BC3939">
        <v>103.4964067802858</v>
      </c>
      <c r="BD3939">
        <v>44.954710166746757</v>
      </c>
      <c r="BE3939">
        <v>0</v>
      </c>
      <c r="BF3939">
        <v>44.773988902737329</v>
      </c>
      <c r="BG3939">
        <v>163.21570511308269</v>
      </c>
      <c r="BH3939">
        <v>2.138818144463079E-5</v>
      </c>
      <c r="BI3939">
        <v>96.577337080782485</v>
      </c>
      <c r="BJ3939">
        <v>2.5220390792820001E-4</v>
      </c>
      <c r="BK3939">
        <v>483.64968461191341</v>
      </c>
      <c r="BL3939">
        <v>5.9698317225516533</v>
      </c>
      <c r="BM3939">
        <v>217.29818496729649</v>
      </c>
      <c r="BN3939">
        <v>106.20131576066311</v>
      </c>
      <c r="BO3939">
        <v>110.1864833880862</v>
      </c>
      <c r="BP3939">
        <v>103.0464586041342</v>
      </c>
      <c r="BQ3939">
        <v>17.313323160216601</v>
      </c>
      <c r="BR3939">
        <v>66.850848069310956</v>
      </c>
      <c r="BS3939">
        <v>100.925594154946</v>
      </c>
      <c r="BT3939">
        <v>0</v>
      </c>
      <c r="BU3939">
        <v>132.89462487705899</v>
      </c>
      <c r="BV3939">
        <v>894.0707088315329</v>
      </c>
      <c r="BW3939">
        <v>41.448421621042407</v>
      </c>
      <c r="BX3939">
        <v>8.8040913977114474</v>
      </c>
      <c r="BY3939">
        <v>0.39913501925818429</v>
      </c>
      <c r="BZ3939">
        <v>0.499682631918482</v>
      </c>
      <c r="CA3939">
        <f t="shared" si="488"/>
        <v>44.954710166746757</v>
      </c>
      <c r="CB3939" cm="1">
        <f t="array" ref="CB3939">IF(ISBLANK(INDEX(AC:AC,ROW())), "", INDEX(AC:AC,ROW())*(BI3939+BJ3939)/1000)</f>
        <v>163.98874660540434</v>
      </c>
      <c r="CC3939">
        <f t="shared" si="489"/>
        <v>163.21572650126413</v>
      </c>
      <c r="CD3939">
        <f t="shared" si="490"/>
        <v>2.9632541849952645</v>
      </c>
      <c r="CE3939">
        <f t="shared" si="491"/>
        <v>4.6731060493593866</v>
      </c>
      <c r="CF3939" cm="1">
        <f t="array" ref="CF3939">IFERROR(IF((BD3939+BE3939)*INDEX(H:H,ROW())*INDEX(K:K,ROW())/(BF3939*30*1000)&lt;0.5,"",(BD3939+BE3939)*INDEX(H:H,ROW())*INDEX(K:K,ROW())/(BF3939*30*1000)),"")</f>
        <v>2.4280844124842855</v>
      </c>
      <c r="CG3939">
        <f t="shared" si="492"/>
        <v>0.43261394569754252</v>
      </c>
      <c r="CH3939" cm="1">
        <f t="array" ref="CH3939">IFERROR((BD3939+BE3939)*INDEX(K:K,ROW())*INDEX(H:H,ROW())/BC3939/100000,"")</f>
        <v>0.31512695345145786</v>
      </c>
      <c r="CI3939">
        <f t="shared" si="493"/>
        <v>84.713006134660432</v>
      </c>
      <c r="CJ3939">
        <v>1</v>
      </c>
      <c r="CK3939">
        <f t="shared" si="494"/>
        <v>0</v>
      </c>
      <c r="CL3939" cm="1">
        <f t="array" ref="CL3939">IF(INDEX(AS:AS,ROW()-2)=0,CL3938,INDEX(AS:AS,ROW()-2))</f>
        <v>41.52</v>
      </c>
      <c r="CM3939" t="str">
        <f t="shared" si="495"/>
        <v>CIV</v>
      </c>
    </row>
    <row r="3940" spans="1:91" x14ac:dyDescent="0.3">
      <c r="A3940" s="1">
        <v>3935</v>
      </c>
      <c r="B3940" t="s">
        <v>295</v>
      </c>
      <c r="C3940">
        <v>6</v>
      </c>
      <c r="D3940">
        <v>13</v>
      </c>
      <c r="E3940">
        <v>24</v>
      </c>
      <c r="F3940" t="s">
        <v>123</v>
      </c>
      <c r="G3940" t="s">
        <v>131</v>
      </c>
      <c r="H3940">
        <v>46.21</v>
      </c>
      <c r="I3940">
        <v>0.89</v>
      </c>
      <c r="J3940">
        <v>44.1</v>
      </c>
      <c r="K3940">
        <v>1570</v>
      </c>
      <c r="L3940">
        <v>44.41</v>
      </c>
      <c r="M3940">
        <v>0.89</v>
      </c>
      <c r="N3940">
        <v>44.1</v>
      </c>
      <c r="O3940">
        <v>1570</v>
      </c>
      <c r="P3940">
        <v>1.32</v>
      </c>
      <c r="Q3940">
        <v>50.19</v>
      </c>
      <c r="R3940">
        <v>30.11</v>
      </c>
      <c r="S3940">
        <v>1.7</v>
      </c>
      <c r="T3940">
        <v>7.41</v>
      </c>
      <c r="U3940">
        <v>0</v>
      </c>
      <c r="V3940">
        <v>0</v>
      </c>
      <c r="W3940">
        <v>0</v>
      </c>
      <c r="X3940">
        <v>0</v>
      </c>
      <c r="Y3940">
        <v>2</v>
      </c>
      <c r="Z3940">
        <v>7.5</v>
      </c>
      <c r="AA3940">
        <v>19.5</v>
      </c>
      <c r="AB3940">
        <v>63.9</v>
      </c>
      <c r="AC3940">
        <v>1692</v>
      </c>
      <c r="AD3940">
        <v>37.86</v>
      </c>
      <c r="AE3940">
        <v>32.409999999999997</v>
      </c>
      <c r="AF3940">
        <v>11.4</v>
      </c>
      <c r="AG3940">
        <v>1572</v>
      </c>
      <c r="AI3940">
        <v>44.21</v>
      </c>
      <c r="AJ3940">
        <v>40.89</v>
      </c>
      <c r="AK3940">
        <v>0</v>
      </c>
      <c r="AL3940">
        <v>47.32</v>
      </c>
      <c r="AM3940">
        <v>6.37</v>
      </c>
      <c r="AN3940">
        <v>47.81</v>
      </c>
      <c r="AO3940">
        <v>45.02</v>
      </c>
      <c r="AP3940">
        <v>3.68</v>
      </c>
      <c r="AQ3940">
        <v>3.64</v>
      </c>
      <c r="AR3940">
        <v>0</v>
      </c>
      <c r="AS3940">
        <v>41.52</v>
      </c>
      <c r="AT3940">
        <v>0</v>
      </c>
      <c r="AU3940">
        <v>0</v>
      </c>
      <c r="AV3940">
        <v>6.1</v>
      </c>
      <c r="AW3940">
        <v>68.099999999999994</v>
      </c>
      <c r="AX3940">
        <v>91.1</v>
      </c>
      <c r="AY3940">
        <v>97.3</v>
      </c>
      <c r="AZ3940">
        <v>100</v>
      </c>
      <c r="BA3940">
        <v>85</v>
      </c>
      <c r="BB3940">
        <v>91.2</v>
      </c>
      <c r="BC3940">
        <v>115.1856192599862</v>
      </c>
      <c r="BD3940">
        <v>55.120068210193729</v>
      </c>
      <c r="BE3940">
        <v>0</v>
      </c>
      <c r="BF3940">
        <v>60.053540428543762</v>
      </c>
      <c r="BG3940">
        <v>155.71209197856709</v>
      </c>
      <c r="BH3940">
        <v>2.138818144463079E-5</v>
      </c>
      <c r="BI3940">
        <v>92.135019270209881</v>
      </c>
      <c r="BJ3940">
        <v>2.5220390792820001E-4</v>
      </c>
      <c r="BK3940">
        <v>506.8189011945708</v>
      </c>
      <c r="BL3940">
        <v>5.9724286776334496</v>
      </c>
      <c r="BM3940">
        <v>214.46024239945561</v>
      </c>
      <c r="BN3940">
        <v>105.82420058049971</v>
      </c>
      <c r="BO3940">
        <v>111.077815832605</v>
      </c>
      <c r="BP3940">
        <v>104.827132533903</v>
      </c>
      <c r="BQ3940">
        <v>24.27901957467618</v>
      </c>
      <c r="BR3940">
        <v>66.59897033568673</v>
      </c>
      <c r="BS3940">
        <v>101.4453054814591</v>
      </c>
      <c r="BT3940">
        <v>0</v>
      </c>
      <c r="BU3940">
        <v>133.29336688514621</v>
      </c>
      <c r="BV3940">
        <v>893.38103450262656</v>
      </c>
      <c r="BW3940">
        <v>13.95982101171605</v>
      </c>
      <c r="BX3940">
        <v>8.742519641892418</v>
      </c>
      <c r="BY3940">
        <v>0.39932001819737528</v>
      </c>
      <c r="BZ3940">
        <v>0.50015626188343443</v>
      </c>
      <c r="CA3940">
        <f t="shared" si="488"/>
        <v>55.120068210193729</v>
      </c>
      <c r="CB3940" cm="1">
        <f t="array" ref="CB3940">IF(ISBLANK(INDEX(AC:AC,ROW())), "", INDEX(AC:AC,ROW())*(BI3940+BJ3940)/1000)</f>
        <v>155.89287933420732</v>
      </c>
      <c r="CC3940">
        <f t="shared" si="489"/>
        <v>155.71211336674853</v>
      </c>
      <c r="CD3940">
        <f t="shared" si="490"/>
        <v>3.2548456907836125</v>
      </c>
      <c r="CE3940">
        <f t="shared" si="491"/>
        <v>4.4000188951593566</v>
      </c>
      <c r="CF3940" cm="1">
        <f t="array" ref="CF3940">IFERROR(IF((BD3940+BE3940)*INDEX(H:H,ROW())*INDEX(K:K,ROW())/(BF3940*30*1000)&lt;0.5,"",(BD3940+BE3940)*INDEX(H:H,ROW())*INDEX(K:K,ROW())/(BF3940*30*1000)),"")</f>
        <v>2.2196550967089879</v>
      </c>
      <c r="CG3940">
        <f t="shared" si="492"/>
        <v>0.52136317722958569</v>
      </c>
      <c r="CH3940" cm="1">
        <f t="array" ref="CH3940">IFERROR((BD3940+BE3940)*INDEX(K:K,ROW())*INDEX(H:H,ROW())/BC3940/100000,"")</f>
        <v>0.34717393007221237</v>
      </c>
      <c r="CI3940">
        <f t="shared" si="493"/>
        <v>103.8686860423141</v>
      </c>
      <c r="CJ3940">
        <v>1</v>
      </c>
      <c r="CK3940">
        <f t="shared" si="494"/>
        <v>0</v>
      </c>
      <c r="CL3940" cm="1">
        <f t="array" ref="CL3940">IF(INDEX(AS:AS,ROW()-2)=0,CL3939,INDEX(AS:AS,ROW()-2))</f>
        <v>41.61</v>
      </c>
      <c r="CM3940" t="str">
        <f t="shared" si="495"/>
        <v>CIV</v>
      </c>
    </row>
    <row r="3941" spans="1:91" x14ac:dyDescent="0.3">
      <c r="A3941" s="1">
        <v>3936</v>
      </c>
      <c r="B3941" t="s">
        <v>296</v>
      </c>
      <c r="C3941">
        <v>6</v>
      </c>
      <c r="D3941">
        <v>14</v>
      </c>
      <c r="E3941">
        <v>24</v>
      </c>
      <c r="F3941" t="s">
        <v>105</v>
      </c>
      <c r="G3941" t="s">
        <v>106</v>
      </c>
      <c r="H3941">
        <v>46.16</v>
      </c>
      <c r="I3941">
        <v>0.91</v>
      </c>
      <c r="J3941">
        <v>46.55</v>
      </c>
      <c r="K3941">
        <v>1570</v>
      </c>
      <c r="L3941">
        <v>46.17</v>
      </c>
      <c r="M3941">
        <v>0.87</v>
      </c>
      <c r="N3941">
        <v>47.04</v>
      </c>
      <c r="O3941">
        <v>1570</v>
      </c>
      <c r="P3941">
        <v>1.29</v>
      </c>
      <c r="Q3941">
        <v>50.18</v>
      </c>
      <c r="R3941">
        <v>29.97</v>
      </c>
      <c r="S3941">
        <v>1.674341007674341</v>
      </c>
      <c r="T3941">
        <v>7.51</v>
      </c>
      <c r="U3941">
        <v>0</v>
      </c>
      <c r="V3941">
        <v>0</v>
      </c>
      <c r="W3941">
        <v>0</v>
      </c>
      <c r="X3941">
        <v>0</v>
      </c>
      <c r="Y3941">
        <v>1.9</v>
      </c>
      <c r="Z3941">
        <v>7.5</v>
      </c>
      <c r="AA3941">
        <v>19.8</v>
      </c>
      <c r="AB3941">
        <v>63.9</v>
      </c>
      <c r="AC3941">
        <v>1690</v>
      </c>
      <c r="AD3941">
        <v>37.86</v>
      </c>
      <c r="AE3941">
        <v>32.409999999999997</v>
      </c>
      <c r="AF3941">
        <v>11.48</v>
      </c>
      <c r="AG3941">
        <v>1572</v>
      </c>
      <c r="AI3941">
        <v>44.21</v>
      </c>
      <c r="AJ3941">
        <v>40.89</v>
      </c>
      <c r="AK3941">
        <v>0</v>
      </c>
      <c r="AL3941">
        <v>47.32</v>
      </c>
      <c r="AM3941">
        <v>6.32</v>
      </c>
      <c r="AN3941">
        <v>47.81</v>
      </c>
      <c r="AO3941">
        <v>45.02</v>
      </c>
      <c r="AP3941">
        <v>3.72</v>
      </c>
      <c r="AQ3941">
        <v>0</v>
      </c>
      <c r="AR3941">
        <v>0</v>
      </c>
      <c r="AS3941">
        <v>41.52</v>
      </c>
      <c r="AT3941">
        <v>0</v>
      </c>
      <c r="AU3941">
        <v>0</v>
      </c>
      <c r="AV3941">
        <v>5.0999999999999996</v>
      </c>
      <c r="AW3941">
        <v>62.4</v>
      </c>
      <c r="AX3941">
        <v>92.1</v>
      </c>
      <c r="AY3941">
        <v>100</v>
      </c>
      <c r="AZ3941">
        <v>100</v>
      </c>
      <c r="BA3941">
        <v>85.2</v>
      </c>
      <c r="BB3941">
        <v>93.5</v>
      </c>
      <c r="BC3941">
        <v>97.206838158516504</v>
      </c>
      <c r="BD3941">
        <v>54.844970437947602</v>
      </c>
      <c r="BE3941">
        <v>0</v>
      </c>
      <c r="BF3941">
        <v>59.890580238254607</v>
      </c>
      <c r="BG3941">
        <v>158.83682085329079</v>
      </c>
      <c r="BH3941">
        <v>4.1623524330700002E-4</v>
      </c>
      <c r="BI3941">
        <v>93.983021094953358</v>
      </c>
      <c r="BJ3941">
        <v>2.5220390792820001E-4</v>
      </c>
      <c r="BK3941">
        <v>512.0809269624184</v>
      </c>
      <c r="BL3941">
        <v>5.8036123022255461</v>
      </c>
      <c r="BM3941">
        <v>215.58287927548699</v>
      </c>
      <c r="BN3941">
        <v>104.94636107298329</v>
      </c>
      <c r="BO3941">
        <v>110.4896540969974</v>
      </c>
      <c r="BP3941">
        <v>104.649132849485</v>
      </c>
      <c r="BQ3941">
        <v>22.208564358627669</v>
      </c>
      <c r="BR3941">
        <v>68.233952368627001</v>
      </c>
      <c r="BS3941">
        <v>97.833839540309285</v>
      </c>
      <c r="BT3941">
        <v>0</v>
      </c>
      <c r="BU3941">
        <v>132.73726232705579</v>
      </c>
      <c r="BV3941">
        <v>894.00528085923213</v>
      </c>
      <c r="BW3941">
        <v>14.032788043768051</v>
      </c>
      <c r="BX3941">
        <v>8.6080626331560097</v>
      </c>
      <c r="BY3941">
        <v>0.39829393154270371</v>
      </c>
      <c r="BZ3941">
        <v>0.49985667308217152</v>
      </c>
      <c r="CA3941">
        <f t="shared" si="488"/>
        <v>54.844970437947602</v>
      </c>
      <c r="CB3941" cm="1">
        <f t="array" ref="CB3941">IF(ISBLANK(INDEX(AC:AC,ROW())), "", INDEX(AC:AC,ROW())*(BI3941+BJ3941)/1000)</f>
        <v>158.83173187507558</v>
      </c>
      <c r="CC3941">
        <f t="shared" si="489"/>
        <v>158.8372370885341</v>
      </c>
      <c r="CD3941">
        <f t="shared" si="490"/>
        <v>3.2239349937633972</v>
      </c>
      <c r="CE3941">
        <f t="shared" si="491"/>
        <v>5.2679516859437516</v>
      </c>
      <c r="CF3941" cm="1">
        <f t="array" ref="CF3941">IFERROR(IF((BD3941+BE3941)*INDEX(H:H,ROW())*INDEX(K:K,ROW())/(BF3941*30*1000)&lt;0.5,"",(BD3941+BE3941)*INDEX(H:H,ROW())*INDEX(K:K,ROW())/(BF3941*30*1000)),"")</f>
        <v>2.2121903009291568</v>
      </c>
      <c r="CG3941">
        <f t="shared" si="492"/>
        <v>0.61611488834345407</v>
      </c>
      <c r="CH3941" cm="1">
        <f t="array" ref="CH3941">IFERROR((BD3941+BE3941)*INDEX(K:K,ROW())*INDEX(H:H,ROW())/BC3941/100000,"")</f>
        <v>0.40888901407543177</v>
      </c>
      <c r="CI3941">
        <f t="shared" si="493"/>
        <v>103.2384628987685</v>
      </c>
      <c r="CJ3941">
        <v>1</v>
      </c>
      <c r="CK3941">
        <f t="shared" si="494"/>
        <v>0</v>
      </c>
      <c r="CL3941" cm="1">
        <f t="array" ref="CL3941">IF(INDEX(AS:AS,ROW()-2)=0,CL3940,INDEX(AS:AS,ROW()-2))</f>
        <v>41.52</v>
      </c>
      <c r="CM3941" t="str">
        <f t="shared" si="495"/>
        <v>CIV</v>
      </c>
    </row>
    <row r="3942" spans="1:91" x14ac:dyDescent="0.3">
      <c r="A3942" s="1">
        <v>3937</v>
      </c>
      <c r="B3942" t="s">
        <v>296</v>
      </c>
      <c r="C3942">
        <v>6</v>
      </c>
      <c r="D3942">
        <v>14</v>
      </c>
      <c r="E3942">
        <v>24</v>
      </c>
      <c r="F3942" t="s">
        <v>105</v>
      </c>
      <c r="G3942" t="s">
        <v>107</v>
      </c>
      <c r="H3942">
        <v>46.21</v>
      </c>
      <c r="I3942">
        <v>0.89</v>
      </c>
      <c r="J3942">
        <v>44.1</v>
      </c>
      <c r="K3942">
        <v>1570</v>
      </c>
      <c r="L3942">
        <v>44.41</v>
      </c>
      <c r="M3942">
        <v>0.89</v>
      </c>
      <c r="N3942">
        <v>44.1</v>
      </c>
      <c r="O3942">
        <v>1570</v>
      </c>
      <c r="P3942">
        <v>1.32</v>
      </c>
      <c r="Q3942">
        <v>50.19</v>
      </c>
      <c r="R3942">
        <v>30.11</v>
      </c>
      <c r="S3942">
        <v>1.7</v>
      </c>
      <c r="T3942">
        <v>7.41</v>
      </c>
      <c r="U3942">
        <v>0</v>
      </c>
      <c r="V3942">
        <v>0</v>
      </c>
      <c r="W3942">
        <v>0</v>
      </c>
      <c r="X3942">
        <v>0</v>
      </c>
      <c r="Y3942">
        <v>2</v>
      </c>
      <c r="Z3942">
        <v>7.5</v>
      </c>
      <c r="AA3942">
        <v>19.5</v>
      </c>
      <c r="AB3942">
        <v>63.9</v>
      </c>
      <c r="AC3942">
        <v>1685</v>
      </c>
      <c r="AD3942">
        <v>37.65</v>
      </c>
      <c r="AE3942">
        <v>32.15</v>
      </c>
      <c r="AF3942">
        <v>11.39</v>
      </c>
      <c r="AG3942">
        <v>1572</v>
      </c>
      <c r="AI3942">
        <v>44.05</v>
      </c>
      <c r="AJ3942">
        <v>40.98</v>
      </c>
      <c r="AK3942">
        <v>4.3600000000000003</v>
      </c>
      <c r="AL3942">
        <v>47.02</v>
      </c>
      <c r="AM3942">
        <v>6.44</v>
      </c>
      <c r="AN3942">
        <v>47.53</v>
      </c>
      <c r="AO3942">
        <v>44.56</v>
      </c>
      <c r="AP3942">
        <v>3.61</v>
      </c>
      <c r="AQ3942">
        <v>0</v>
      </c>
      <c r="AR3942">
        <v>3.64</v>
      </c>
      <c r="AS3942">
        <v>41.53</v>
      </c>
      <c r="AT3942">
        <v>0</v>
      </c>
      <c r="AU3942">
        <v>0</v>
      </c>
      <c r="AV3942">
        <v>5</v>
      </c>
      <c r="AW3942">
        <v>54.6</v>
      </c>
      <c r="AX3942">
        <v>86.5</v>
      </c>
      <c r="AY3942">
        <v>96.1</v>
      </c>
      <c r="AZ3942">
        <v>100</v>
      </c>
      <c r="BA3942">
        <v>81.5</v>
      </c>
      <c r="BB3942">
        <v>91.1</v>
      </c>
      <c r="BC3942">
        <v>116.6413799071081</v>
      </c>
      <c r="BD3942">
        <v>52.094751485389239</v>
      </c>
      <c r="BE3942">
        <v>0</v>
      </c>
      <c r="BF3942">
        <v>56.889416371808053</v>
      </c>
      <c r="BG3942">
        <v>157.72423623949251</v>
      </c>
      <c r="BH3942">
        <v>2.138818144463079E-5</v>
      </c>
      <c r="BI3942">
        <v>93.328303841341139</v>
      </c>
      <c r="BJ3942">
        <v>2.5220390792820001E-4</v>
      </c>
      <c r="BK3942">
        <v>587.12401091049242</v>
      </c>
      <c r="BL3942">
        <v>5.8449318905210514</v>
      </c>
      <c r="BM3942">
        <v>225.9202332816356</v>
      </c>
      <c r="BN3942">
        <v>105.4718861057576</v>
      </c>
      <c r="BO3942">
        <v>108.8925789941709</v>
      </c>
      <c r="BP3942">
        <v>103.7871761659801</v>
      </c>
      <c r="BQ3942">
        <v>22.801071613555688</v>
      </c>
      <c r="BR3942">
        <v>60.469318149878283</v>
      </c>
      <c r="BS3942">
        <v>94.306659873863424</v>
      </c>
      <c r="BT3942">
        <v>0</v>
      </c>
      <c r="BU3942">
        <v>132.00618240937089</v>
      </c>
      <c r="BV3942">
        <v>893.89204516779716</v>
      </c>
      <c r="BW3942">
        <v>13.91129109967658</v>
      </c>
      <c r="BX3942">
        <v>8.4668337449743731</v>
      </c>
      <c r="BY3942">
        <v>0.39714447981975731</v>
      </c>
      <c r="BZ3942">
        <v>0.498223658339706</v>
      </c>
      <c r="CA3942">
        <f t="shared" si="488"/>
        <v>52.094751485389239</v>
      </c>
      <c r="CB3942" cm="1">
        <f t="array" ref="CB3942">IF(ISBLANK(INDEX(AC:AC,ROW())), "", INDEX(AC:AC,ROW())*(BI3942+BJ3942)/1000)</f>
        <v>157.25861693624469</v>
      </c>
      <c r="CC3942">
        <f t="shared" si="489"/>
        <v>157.72425762767395</v>
      </c>
      <c r="CD3942">
        <f t="shared" si="490"/>
        <v>3.7224712275803853</v>
      </c>
      <c r="CE3942">
        <f t="shared" si="491"/>
        <v>5.0335825191546215</v>
      </c>
      <c r="CF3942" cm="1">
        <f t="array" ref="CF3942">IFERROR(IF((BD3942+BE3942)*INDEX(H:H,ROW())*INDEX(K:K,ROW())/(BF3942*30*1000)&lt;0.5,"",(BD3942+BE3942)*INDEX(H:H,ROW())*INDEX(K:K,ROW())/(BF3942*30*1000)),"")</f>
        <v>2.2145059854006406</v>
      </c>
      <c r="CG3942">
        <f t="shared" si="492"/>
        <v>0.48772928112745367</v>
      </c>
      <c r="CH3942" cm="1">
        <f t="array" ref="CH3942">IFERROR((BD3942+BE3942)*INDEX(K:K,ROW())*INDEX(H:H,ROW())/BC3942/100000,"")</f>
        <v>0.3240238236935693</v>
      </c>
      <c r="CI3942">
        <f t="shared" si="493"/>
        <v>98.167755632195934</v>
      </c>
      <c r="CJ3942">
        <v>1</v>
      </c>
      <c r="CK3942">
        <f t="shared" si="494"/>
        <v>0</v>
      </c>
      <c r="CL3942" cm="1">
        <f t="array" ref="CL3942">IF(INDEX(AS:AS,ROW()-2)=0,CL3941,INDEX(AS:AS,ROW()-2))</f>
        <v>41.52</v>
      </c>
      <c r="CM3942" t="str">
        <f t="shared" si="495"/>
        <v>CIV</v>
      </c>
    </row>
    <row r="3943" spans="1:91" x14ac:dyDescent="0.3">
      <c r="A3943" s="1">
        <v>3938</v>
      </c>
      <c r="B3943" t="s">
        <v>296</v>
      </c>
      <c r="C3943">
        <v>6</v>
      </c>
      <c r="D3943">
        <v>14</v>
      </c>
      <c r="E3943">
        <v>24</v>
      </c>
      <c r="F3943" t="s">
        <v>105</v>
      </c>
      <c r="G3943" t="s">
        <v>108</v>
      </c>
      <c r="H3943">
        <v>46.21</v>
      </c>
      <c r="I3943">
        <v>0.89</v>
      </c>
      <c r="J3943">
        <v>44.1</v>
      </c>
      <c r="K3943">
        <v>1570</v>
      </c>
      <c r="L3943">
        <v>44.41</v>
      </c>
      <c r="M3943">
        <v>0.89</v>
      </c>
      <c r="N3943">
        <v>44.1</v>
      </c>
      <c r="O3943">
        <v>1570</v>
      </c>
      <c r="P3943">
        <v>1.32</v>
      </c>
      <c r="Q3943">
        <v>50.19</v>
      </c>
      <c r="R3943">
        <v>30.11</v>
      </c>
      <c r="S3943">
        <v>1.7</v>
      </c>
      <c r="T3943">
        <v>7.41</v>
      </c>
      <c r="U3943">
        <v>0</v>
      </c>
      <c r="V3943">
        <v>0</v>
      </c>
      <c r="W3943">
        <v>0</v>
      </c>
      <c r="X3943">
        <v>0</v>
      </c>
      <c r="Y3943">
        <v>2</v>
      </c>
      <c r="Z3943">
        <v>7.5</v>
      </c>
      <c r="AA3943">
        <v>19.5</v>
      </c>
      <c r="AB3943">
        <v>63.9</v>
      </c>
      <c r="AC3943">
        <v>1687</v>
      </c>
      <c r="AD3943">
        <v>37.86</v>
      </c>
      <c r="AE3943">
        <v>32.409999999999997</v>
      </c>
      <c r="AF3943">
        <v>11.42</v>
      </c>
      <c r="AG3943">
        <v>1572</v>
      </c>
      <c r="AI3943">
        <v>44.21</v>
      </c>
      <c r="AJ3943">
        <v>40.89</v>
      </c>
      <c r="AK3943">
        <v>0</v>
      </c>
      <c r="AL3943">
        <v>47.32</v>
      </c>
      <c r="AM3943">
        <v>6.32</v>
      </c>
      <c r="AN3943">
        <v>47.81</v>
      </c>
      <c r="AO3943">
        <v>45.02</v>
      </c>
      <c r="AP3943">
        <v>3.72</v>
      </c>
      <c r="AQ3943">
        <v>0</v>
      </c>
      <c r="AR3943">
        <v>0</v>
      </c>
      <c r="AS3943">
        <v>41.52</v>
      </c>
      <c r="AT3943">
        <v>0</v>
      </c>
      <c r="AU3943">
        <v>0</v>
      </c>
      <c r="AV3943">
        <v>4.3</v>
      </c>
      <c r="AW3943">
        <v>58.1</v>
      </c>
      <c r="AX3943">
        <v>89.3</v>
      </c>
      <c r="AY3943">
        <v>98.4</v>
      </c>
      <c r="AZ3943">
        <v>100</v>
      </c>
      <c r="BA3943">
        <v>85</v>
      </c>
      <c r="BB3943">
        <v>94.100000000000009</v>
      </c>
      <c r="BC3943">
        <v>121.3675280234352</v>
      </c>
      <c r="BD3943">
        <v>54.905703437944908</v>
      </c>
      <c r="BE3943">
        <v>0</v>
      </c>
      <c r="BF3943">
        <v>59.97993935570031</v>
      </c>
      <c r="BG3943">
        <v>151.72607920318671</v>
      </c>
      <c r="BH3943">
        <v>3.5426809140569999E-4</v>
      </c>
      <c r="BI3943">
        <v>89.778707249085855</v>
      </c>
      <c r="BJ3943">
        <v>2.5220390792820001E-4</v>
      </c>
      <c r="BK3943">
        <v>528.84107064787077</v>
      </c>
      <c r="BL3943">
        <v>5.9057490905698051</v>
      </c>
      <c r="BM3943">
        <v>226.1094732511504</v>
      </c>
      <c r="BN3943">
        <v>105.7020092090109</v>
      </c>
      <c r="BO3943">
        <v>106.1634069264686</v>
      </c>
      <c r="BP3943">
        <v>100.8640654857639</v>
      </c>
      <c r="BQ3943">
        <v>24.74439939420224</v>
      </c>
      <c r="BR3943">
        <v>53.452847850554782</v>
      </c>
      <c r="BS3943">
        <v>95.252952999217996</v>
      </c>
      <c r="BT3943">
        <v>0</v>
      </c>
      <c r="BU3943">
        <v>133.0519235903522</v>
      </c>
      <c r="BV3943">
        <v>891.99207161905451</v>
      </c>
      <c r="BW3943">
        <v>10.39381442649284</v>
      </c>
      <c r="BX3943">
        <v>8.1328849731892792</v>
      </c>
      <c r="BY3943">
        <v>3.6720973722090342</v>
      </c>
      <c r="BZ3943">
        <v>0.49670475233824629</v>
      </c>
      <c r="CA3943">
        <f t="shared" si="488"/>
        <v>54.905703437944908</v>
      </c>
      <c r="CB3943" cm="1">
        <f t="array" ref="CB3943">IF(ISBLANK(INDEX(AC:AC,ROW())), "", INDEX(AC:AC,ROW())*(BI3943+BJ3943)/1000)</f>
        <v>151.45710459720053</v>
      </c>
      <c r="CC3943">
        <f t="shared" si="489"/>
        <v>151.72643347127811</v>
      </c>
      <c r="CD3943">
        <f t="shared" si="490"/>
        <v>3.4854906857609662</v>
      </c>
      <c r="CE3943">
        <f t="shared" si="491"/>
        <v>4.3573522445456359</v>
      </c>
      <c r="CF3943" cm="1">
        <f t="array" ref="CF3943">IFERROR(IF((BD3943+BE3943)*INDEX(H:H,ROW())*INDEX(K:K,ROW())/(BF3943*30*1000)&lt;0.5,"",(BD3943+BE3943)*INDEX(H:H,ROW())*INDEX(K:K,ROW())/(BF3943*30*1000)),"")</f>
        <v>2.2137358787516579</v>
      </c>
      <c r="CG3943">
        <f t="shared" si="492"/>
        <v>0.49420088167337983</v>
      </c>
      <c r="CH3943" cm="1">
        <f t="array" ref="CH3943">IFERROR((BD3943+BE3943)*INDEX(K:K,ROW())*INDEX(H:H,ROW())/BC3943/100000,"")</f>
        <v>0.32820906692131913</v>
      </c>
      <c r="CI3943">
        <f t="shared" si="493"/>
        <v>103.46473539511355</v>
      </c>
      <c r="CJ3943">
        <v>1</v>
      </c>
      <c r="CK3943">
        <f t="shared" si="494"/>
        <v>0</v>
      </c>
      <c r="CL3943" cm="1">
        <f t="array" ref="CL3943">IF(INDEX(AS:AS,ROW()-2)=0,CL3942,INDEX(AS:AS,ROW()-2))</f>
        <v>41.52</v>
      </c>
      <c r="CM3943" t="str">
        <f t="shared" si="495"/>
        <v>CIV</v>
      </c>
    </row>
    <row r="3944" spans="1:91" x14ac:dyDescent="0.3">
      <c r="A3944" s="1">
        <v>3939</v>
      </c>
      <c r="B3944" t="s">
        <v>296</v>
      </c>
      <c r="C3944">
        <v>6</v>
      </c>
      <c r="D3944">
        <v>14</v>
      </c>
      <c r="E3944">
        <v>24</v>
      </c>
      <c r="F3944" t="s">
        <v>105</v>
      </c>
      <c r="G3944" t="s">
        <v>109</v>
      </c>
      <c r="H3944">
        <v>46.21</v>
      </c>
      <c r="I3944">
        <v>0.89</v>
      </c>
      <c r="J3944">
        <v>44.1</v>
      </c>
      <c r="K3944">
        <v>1568</v>
      </c>
      <c r="L3944">
        <v>44.41</v>
      </c>
      <c r="M3944">
        <v>0.89</v>
      </c>
      <c r="N3944">
        <v>44.1</v>
      </c>
      <c r="O3944">
        <v>1570</v>
      </c>
      <c r="P3944">
        <v>1.32</v>
      </c>
      <c r="Q3944">
        <v>50.19</v>
      </c>
      <c r="R3944">
        <v>30.11</v>
      </c>
      <c r="S3944">
        <v>1.7</v>
      </c>
      <c r="T3944">
        <v>7.41</v>
      </c>
      <c r="U3944">
        <v>0</v>
      </c>
      <c r="V3944">
        <v>0</v>
      </c>
      <c r="W3944">
        <v>0</v>
      </c>
      <c r="X3944">
        <v>0</v>
      </c>
      <c r="Y3944">
        <v>2</v>
      </c>
      <c r="Z3944">
        <v>7.5</v>
      </c>
      <c r="AA3944">
        <v>19.5</v>
      </c>
      <c r="AB3944">
        <v>63.9</v>
      </c>
      <c r="AC3944">
        <v>1690</v>
      </c>
      <c r="AD3944">
        <v>37.86</v>
      </c>
      <c r="AE3944">
        <v>32.090000000000003</v>
      </c>
      <c r="AF3944">
        <v>11.31</v>
      </c>
      <c r="AG3944">
        <v>1572</v>
      </c>
      <c r="AI3944">
        <v>44.21</v>
      </c>
      <c r="AJ3944">
        <v>40.89</v>
      </c>
      <c r="AK3944">
        <v>4.51</v>
      </c>
      <c r="AL3944">
        <v>47.32</v>
      </c>
      <c r="AM3944">
        <v>6.23</v>
      </c>
      <c r="AN3944">
        <v>47.81</v>
      </c>
      <c r="AO3944">
        <v>45.02</v>
      </c>
      <c r="AP3944">
        <v>3.54</v>
      </c>
      <c r="AQ3944">
        <v>3.89</v>
      </c>
      <c r="AR3944">
        <v>0</v>
      </c>
      <c r="AS3944">
        <v>41.72</v>
      </c>
      <c r="AT3944">
        <v>0</v>
      </c>
      <c r="AU3944">
        <v>0</v>
      </c>
      <c r="AV3944">
        <v>3.5</v>
      </c>
      <c r="AW3944">
        <v>60.2</v>
      </c>
      <c r="AX3944">
        <v>89.7</v>
      </c>
      <c r="AY3944">
        <v>98.8</v>
      </c>
      <c r="AZ3944">
        <v>100</v>
      </c>
      <c r="BA3944">
        <v>86.2</v>
      </c>
      <c r="BB3944">
        <v>95.3</v>
      </c>
      <c r="BC3944">
        <v>120.8037986111526</v>
      </c>
      <c r="BD3944">
        <v>55.431409176934203</v>
      </c>
      <c r="BE3944">
        <v>0</v>
      </c>
      <c r="BF3944">
        <v>60.044990061490758</v>
      </c>
      <c r="BG3944">
        <v>149.9414605378179</v>
      </c>
      <c r="BH3944">
        <v>2.028498795372E-4</v>
      </c>
      <c r="BI3944">
        <v>88.722992378515187</v>
      </c>
      <c r="BJ3944">
        <v>2.5220390792820001E-4</v>
      </c>
      <c r="BK3944">
        <v>493.1435886496792</v>
      </c>
      <c r="BL3944">
        <v>5.8121061778668484</v>
      </c>
      <c r="BM3944">
        <v>225.60222135808129</v>
      </c>
      <c r="BN3944">
        <v>105.96055603312669</v>
      </c>
      <c r="BO3944">
        <v>106.82444852498151</v>
      </c>
      <c r="BP3944">
        <v>100.89079320667661</v>
      </c>
      <c r="BQ3944">
        <v>8.4717374975474087</v>
      </c>
      <c r="BR3944">
        <v>56.520123348844457</v>
      </c>
      <c r="BS3944">
        <v>94.03802134764058</v>
      </c>
      <c r="BT3944">
        <v>0</v>
      </c>
      <c r="BU3944">
        <v>132.77577866512229</v>
      </c>
      <c r="BV3944">
        <v>894.95472650091233</v>
      </c>
      <c r="BW3944">
        <v>8.6327823673124744</v>
      </c>
      <c r="BX3944">
        <v>8.0489683866383004</v>
      </c>
      <c r="BY3944">
        <v>7.6869110645098724</v>
      </c>
      <c r="BZ3944">
        <v>0.49555872056029138</v>
      </c>
      <c r="CA3944">
        <f t="shared" si="488"/>
        <v>55.431409176934203</v>
      </c>
      <c r="CB3944" cm="1">
        <f t="array" ref="CB3944">IF(ISBLANK(INDEX(AC:AC,ROW())), "", INDEX(AC:AC,ROW())*(BI3944+BJ3944)/1000)</f>
        <v>149.94228334429508</v>
      </c>
      <c r="CC3944">
        <f t="shared" si="489"/>
        <v>149.94166338769745</v>
      </c>
      <c r="CD3944">
        <f t="shared" si="490"/>
        <v>3.2889030140647426</v>
      </c>
      <c r="CE3944">
        <f t="shared" si="491"/>
        <v>4.0821861093708369</v>
      </c>
      <c r="CF3944" cm="1">
        <f t="array" ref="CF3944">IFERROR(IF((BD3944+BE3944)*INDEX(H:H,ROW())*INDEX(K:K,ROW())/(BF3944*30*1000)&lt;0.5,"",(BD3944+BE3944)*INDEX(H:H,ROW())*INDEX(K:K,ROW())/(BF3944*30*1000)),"")</f>
        <v>2.2296665280564762</v>
      </c>
      <c r="CG3944">
        <f t="shared" si="492"/>
        <v>0.49704554618158675</v>
      </c>
      <c r="CH3944" cm="1">
        <f t="array" ref="CH3944">IFERROR((BD3944+BE3944)*INDEX(K:K,ROW())*INDEX(H:H,ROW())/BC3944/100000,"")</f>
        <v>0.33247374517218997</v>
      </c>
      <c r="CI3944">
        <f t="shared" si="493"/>
        <v>104.32231520851145</v>
      </c>
      <c r="CJ3944">
        <v>1</v>
      </c>
      <c r="CK3944">
        <f t="shared" si="494"/>
        <v>0</v>
      </c>
      <c r="CL3944" cm="1">
        <f t="array" ref="CL3944">IF(INDEX(AS:AS,ROW()-2)=0,CL3943,INDEX(AS:AS,ROW()-2))</f>
        <v>41.53</v>
      </c>
      <c r="CM3944" t="str">
        <f t="shared" si="495"/>
        <v>CIV</v>
      </c>
    </row>
    <row r="3945" spans="1:91" x14ac:dyDescent="0.3">
      <c r="A3945" s="1">
        <v>3940</v>
      </c>
      <c r="B3945" t="s">
        <v>296</v>
      </c>
      <c r="C3945">
        <v>6</v>
      </c>
      <c r="D3945">
        <v>14</v>
      </c>
      <c r="E3945">
        <v>24</v>
      </c>
      <c r="F3945" t="s">
        <v>105</v>
      </c>
      <c r="G3945" t="s">
        <v>110</v>
      </c>
      <c r="H3945">
        <v>46.21</v>
      </c>
      <c r="I3945">
        <v>0.89</v>
      </c>
      <c r="J3945">
        <v>44.1</v>
      </c>
      <c r="K3945">
        <v>1570</v>
      </c>
      <c r="L3945">
        <v>44.41</v>
      </c>
      <c r="M3945">
        <v>0.89</v>
      </c>
      <c r="N3945">
        <v>44.1</v>
      </c>
      <c r="O3945">
        <v>1570</v>
      </c>
      <c r="P3945">
        <v>1.32</v>
      </c>
      <c r="Q3945">
        <v>50.19</v>
      </c>
      <c r="R3945">
        <v>30.11</v>
      </c>
      <c r="S3945">
        <v>1.7</v>
      </c>
      <c r="T3945">
        <v>7.41</v>
      </c>
      <c r="U3945">
        <v>0</v>
      </c>
      <c r="V3945">
        <v>0</v>
      </c>
      <c r="W3945">
        <v>0</v>
      </c>
      <c r="X3945">
        <v>0</v>
      </c>
      <c r="Y3945">
        <v>2</v>
      </c>
      <c r="Z3945">
        <v>7.5</v>
      </c>
      <c r="AA3945">
        <v>19.5</v>
      </c>
      <c r="AB3945">
        <v>63.9</v>
      </c>
      <c r="AC3945">
        <v>1688</v>
      </c>
      <c r="AD3945">
        <v>37.86</v>
      </c>
      <c r="AE3945">
        <v>32.409999999999997</v>
      </c>
      <c r="AF3945">
        <v>11.52</v>
      </c>
      <c r="AG3945">
        <v>1572</v>
      </c>
      <c r="AI3945">
        <v>44.21</v>
      </c>
      <c r="AJ3945">
        <v>40.89</v>
      </c>
      <c r="AK3945">
        <v>0</v>
      </c>
      <c r="AL3945">
        <v>47.32</v>
      </c>
      <c r="AM3945">
        <v>6.32</v>
      </c>
      <c r="AN3945">
        <v>47.81</v>
      </c>
      <c r="AO3945">
        <v>45.02</v>
      </c>
      <c r="AP3945">
        <v>3.72</v>
      </c>
      <c r="AQ3945">
        <v>0</v>
      </c>
      <c r="AR3945">
        <v>0</v>
      </c>
      <c r="AS3945">
        <v>41.52</v>
      </c>
      <c r="AT3945">
        <v>0</v>
      </c>
      <c r="AU3945">
        <v>0</v>
      </c>
      <c r="AV3945">
        <v>4.5999999999999996</v>
      </c>
      <c r="AW3945">
        <v>57.8</v>
      </c>
      <c r="AX3945">
        <v>90.7</v>
      </c>
      <c r="AY3945">
        <v>99.2</v>
      </c>
      <c r="AZ3945">
        <v>100</v>
      </c>
      <c r="BA3945">
        <v>86.100000000000009</v>
      </c>
      <c r="BB3945">
        <v>94.600000000000009</v>
      </c>
      <c r="BC3945">
        <v>131.27884134887091</v>
      </c>
      <c r="BD3945">
        <v>55.159272652199377</v>
      </c>
      <c r="BE3945">
        <v>0</v>
      </c>
      <c r="BF3945">
        <v>59.078983290034451</v>
      </c>
      <c r="BG3945">
        <v>146.12979440259491</v>
      </c>
      <c r="BH3945">
        <v>2.138818144463079E-5</v>
      </c>
      <c r="BI3945">
        <v>86.466329559650077</v>
      </c>
      <c r="BJ3945">
        <v>2.5220390792820001E-4</v>
      </c>
      <c r="BK3945">
        <v>476.4513040856321</v>
      </c>
      <c r="BL3945">
        <v>5.9072317549032913</v>
      </c>
      <c r="BM3945">
        <v>225.83548870362779</v>
      </c>
      <c r="BN3945">
        <v>107.0607201080029</v>
      </c>
      <c r="BO3945">
        <v>108.39429901833481</v>
      </c>
      <c r="BP3945">
        <v>101.85282006381981</v>
      </c>
      <c r="BQ3945">
        <v>8.0750342722906705</v>
      </c>
      <c r="BR3945">
        <v>61.728734035246241</v>
      </c>
      <c r="BS3945">
        <v>97.563144577750322</v>
      </c>
      <c r="BT3945">
        <v>0</v>
      </c>
      <c r="BU3945">
        <v>133.13575994236649</v>
      </c>
      <c r="BV3945">
        <v>892.23960501671434</v>
      </c>
      <c r="BW3945">
        <v>9.6310238112274345</v>
      </c>
      <c r="BX3945">
        <v>8.1137437056511494</v>
      </c>
      <c r="BY3945">
        <v>7.058286917444013</v>
      </c>
      <c r="BZ3945">
        <v>0.49696055032964392</v>
      </c>
      <c r="CA3945">
        <f t="shared" si="488"/>
        <v>55.159272652199377</v>
      </c>
      <c r="CB3945" cm="1">
        <f t="array" ref="CB3945">IF(ISBLANK(INDEX(AC:AC,ROW())), "", INDEX(AC:AC,ROW())*(BI3945+BJ3945)/1000)</f>
        <v>145.95559001688594</v>
      </c>
      <c r="CC3945">
        <f t="shared" si="489"/>
        <v>146.12981579077635</v>
      </c>
      <c r="CD3945">
        <f t="shared" si="490"/>
        <v>3.2604660555228424</v>
      </c>
      <c r="CE3945">
        <f t="shared" si="491"/>
        <v>3.6293076568178435</v>
      </c>
      <c r="CF3945" cm="1">
        <f t="array" ref="CF3945">IFERROR(IF((BD3945+BE3945)*INDEX(H:H,ROW())*INDEX(K:K,ROW())/(BF3945*30*1000)&lt;0.5,"",(BD3945+BE3945)*INDEX(H:H,ROW())*INDEX(K:K,ROW())/(BF3945*30*1000)),"")</f>
        <v>2.257874944286828</v>
      </c>
      <c r="CG3945">
        <f t="shared" si="492"/>
        <v>0.45002669648060972</v>
      </c>
      <c r="CH3945" cm="1">
        <f t="array" ref="CH3945">IFERROR((BD3945+BE3945)*INDEX(K:K,ROW())*INDEX(H:H,ROW())/BC3945/100000,"")</f>
        <v>0.30483120067312258</v>
      </c>
      <c r="CI3945">
        <f t="shared" si="493"/>
        <v>103.94256319831868</v>
      </c>
      <c r="CJ3945">
        <v>1</v>
      </c>
      <c r="CK3945">
        <f t="shared" si="494"/>
        <v>0</v>
      </c>
      <c r="CL3945" cm="1">
        <f t="array" ref="CL3945">IF(INDEX(AS:AS,ROW()-2)=0,CL3944,INDEX(AS:AS,ROW()-2))</f>
        <v>41.52</v>
      </c>
      <c r="CM3945" t="str">
        <f t="shared" si="495"/>
        <v>CIV</v>
      </c>
    </row>
    <row r="3946" spans="1:91" x14ac:dyDescent="0.3">
      <c r="A3946" s="1">
        <v>3941</v>
      </c>
      <c r="B3946" t="s">
        <v>296</v>
      </c>
      <c r="C3946">
        <v>6</v>
      </c>
      <c r="D3946">
        <v>14</v>
      </c>
      <c r="E3946">
        <v>24</v>
      </c>
      <c r="F3946" t="s">
        <v>105</v>
      </c>
      <c r="G3946" t="s">
        <v>111</v>
      </c>
      <c r="H3946">
        <v>45.81</v>
      </c>
      <c r="I3946">
        <v>0.93</v>
      </c>
      <c r="J3946">
        <v>47.04</v>
      </c>
      <c r="K3946">
        <v>1570</v>
      </c>
      <c r="L3946">
        <v>44.41</v>
      </c>
      <c r="M3946">
        <v>0.89</v>
      </c>
      <c r="N3946">
        <v>44.1</v>
      </c>
      <c r="O3946">
        <v>1570</v>
      </c>
      <c r="P3946">
        <v>1.32</v>
      </c>
      <c r="Q3946">
        <v>50.19</v>
      </c>
      <c r="R3946">
        <v>30.11</v>
      </c>
      <c r="S3946">
        <v>1.7</v>
      </c>
      <c r="T3946">
        <v>7.41</v>
      </c>
      <c r="U3946">
        <v>0</v>
      </c>
      <c r="V3946">
        <v>0</v>
      </c>
      <c r="W3946">
        <v>0</v>
      </c>
      <c r="X3946">
        <v>0</v>
      </c>
      <c r="Y3946">
        <v>2</v>
      </c>
      <c r="Z3946">
        <v>7.5</v>
      </c>
      <c r="AA3946">
        <v>19.5</v>
      </c>
      <c r="AB3946">
        <v>63.9</v>
      </c>
      <c r="AC3946">
        <v>1694</v>
      </c>
      <c r="AD3946">
        <v>37.86</v>
      </c>
      <c r="AE3946">
        <v>31.74</v>
      </c>
      <c r="AF3946">
        <v>11.23</v>
      </c>
      <c r="AG3946">
        <v>1572</v>
      </c>
      <c r="AI3946">
        <v>44.21</v>
      </c>
      <c r="AJ3946">
        <v>40.21</v>
      </c>
      <c r="AK3946">
        <v>4.05</v>
      </c>
      <c r="AL3946">
        <v>47.32</v>
      </c>
      <c r="AM3946">
        <v>6.35</v>
      </c>
      <c r="AN3946">
        <v>47.41</v>
      </c>
      <c r="AO3946">
        <v>45.02</v>
      </c>
      <c r="AP3946">
        <v>3.59</v>
      </c>
      <c r="AQ3946">
        <v>0</v>
      </c>
      <c r="AR3946">
        <v>3.47</v>
      </c>
      <c r="AS3946">
        <v>40.89</v>
      </c>
      <c r="AT3946">
        <v>0</v>
      </c>
      <c r="AU3946">
        <v>0</v>
      </c>
      <c r="AV3946">
        <v>2.5</v>
      </c>
      <c r="AW3946">
        <v>97.6</v>
      </c>
      <c r="AX3946">
        <v>87.8</v>
      </c>
      <c r="AY3946">
        <v>97.8</v>
      </c>
      <c r="AZ3946">
        <v>100</v>
      </c>
      <c r="BA3946">
        <v>85.3</v>
      </c>
      <c r="BB3946">
        <v>95.3</v>
      </c>
      <c r="BC3946">
        <v>20.31285549360156</v>
      </c>
      <c r="BD3946">
        <v>6.4053360500035144</v>
      </c>
      <c r="BE3946">
        <v>0</v>
      </c>
      <c r="BF3946">
        <v>6.1462743320896749</v>
      </c>
      <c r="BG3946">
        <v>105.167784157311</v>
      </c>
      <c r="BH3946">
        <v>2.138818144463079E-5</v>
      </c>
      <c r="BI3946">
        <v>62.226572099161551</v>
      </c>
      <c r="BJ3946">
        <v>2.5220390792820001E-4</v>
      </c>
      <c r="BK3946">
        <v>364.31663352806152</v>
      </c>
      <c r="BL3946">
        <v>5.900813757916449</v>
      </c>
      <c r="BM3946">
        <v>224.67652829453081</v>
      </c>
      <c r="BN3946">
        <v>110.5961862065421</v>
      </c>
      <c r="BO3946">
        <v>108.8213676761997</v>
      </c>
      <c r="BP3946">
        <v>105.84988513751181</v>
      </c>
      <c r="BQ3946">
        <v>0</v>
      </c>
      <c r="BR3946">
        <v>56.685719786351257</v>
      </c>
      <c r="BS3946">
        <v>94.314235317945318</v>
      </c>
      <c r="BT3946">
        <v>0</v>
      </c>
      <c r="BU3946">
        <v>132.94485390817999</v>
      </c>
      <c r="BV3946">
        <v>717.53823224899293</v>
      </c>
      <c r="BW3946">
        <v>104.8550212687564</v>
      </c>
      <c r="BX3946">
        <v>7.0441629994434063</v>
      </c>
      <c r="BY3946">
        <v>17.38115592621682</v>
      </c>
      <c r="BZ3946">
        <v>0.49962316090891939</v>
      </c>
      <c r="CA3946">
        <f t="shared" si="488"/>
        <v>6.4053360500035144</v>
      </c>
      <c r="CB3946" cm="1">
        <f t="array" ref="CB3946">IF(ISBLANK(INDEX(AC:AC,ROW())), "", INDEX(AC:AC,ROW())*(BI3946+BJ3946)/1000)</f>
        <v>105.41224036939968</v>
      </c>
      <c r="CC3946">
        <f t="shared" si="489"/>
        <v>105.16780554549246</v>
      </c>
      <c r="CD3946">
        <f t="shared" si="490"/>
        <v>3.4641460058845577</v>
      </c>
      <c r="CE3946" t="str">
        <f t="shared" si="491"/>
        <v/>
      </c>
      <c r="CF3946" cm="1">
        <f t="array" ref="CF3946">IFERROR(IF((BD3946+BE3946)*INDEX(H:H,ROW())*INDEX(K:K,ROW())/(BF3946*30*1000)&lt;0.5,"",(BD3946+BE3946)*INDEX(H:H,ROW())*INDEX(K:K,ROW())/(BF3946*30*1000)),"")</f>
        <v>2.4984385276693306</v>
      </c>
      <c r="CG3946">
        <f t="shared" si="492"/>
        <v>0.302580517742851</v>
      </c>
      <c r="CH3946" cm="1">
        <f t="array" ref="CH3946">IFERROR((BD3946+BE3946)*INDEX(K:K,ROW())*INDEX(H:H,ROW())/BC3946/100000,"")</f>
        <v>0.22679364697526172</v>
      </c>
      <c r="CI3946">
        <f t="shared" si="493"/>
        <v>11.965783319156825</v>
      </c>
      <c r="CJ3946">
        <v>0</v>
      </c>
      <c r="CK3946">
        <f t="shared" si="494"/>
        <v>0</v>
      </c>
      <c r="CL3946" cm="1">
        <f t="array" ref="CL3946">IF(INDEX(AS:AS,ROW()-2)=0,CL3945,INDEX(AS:AS,ROW()-2))</f>
        <v>41.72</v>
      </c>
      <c r="CM3946" t="str">
        <f t="shared" si="495"/>
        <v>CIV</v>
      </c>
    </row>
    <row r="3947" spans="1:91" x14ac:dyDescent="0.3">
      <c r="A3947" s="1">
        <v>3942</v>
      </c>
      <c r="B3947" t="s">
        <v>296</v>
      </c>
      <c r="C3947">
        <v>6</v>
      </c>
      <c r="D3947">
        <v>14</v>
      </c>
      <c r="E3947">
        <v>24</v>
      </c>
      <c r="F3947" t="s">
        <v>105</v>
      </c>
      <c r="G3947" t="s">
        <v>112</v>
      </c>
      <c r="H3947">
        <v>46.21</v>
      </c>
      <c r="I3947">
        <v>0.89</v>
      </c>
      <c r="J3947">
        <v>44.1</v>
      </c>
      <c r="K3947">
        <v>1570</v>
      </c>
      <c r="L3947">
        <v>44.41</v>
      </c>
      <c r="M3947">
        <v>0.89</v>
      </c>
      <c r="N3947">
        <v>44.1</v>
      </c>
      <c r="O3947">
        <v>1570</v>
      </c>
      <c r="P3947">
        <v>1.32</v>
      </c>
      <c r="Q3947">
        <v>50.19</v>
      </c>
      <c r="R3947">
        <v>30.11</v>
      </c>
      <c r="S3947">
        <v>1.7</v>
      </c>
      <c r="T3947">
        <v>7.41</v>
      </c>
      <c r="U3947">
        <v>0</v>
      </c>
      <c r="V3947">
        <v>0</v>
      </c>
      <c r="W3947">
        <v>0</v>
      </c>
      <c r="X3947">
        <v>0</v>
      </c>
      <c r="Y3947">
        <v>2</v>
      </c>
      <c r="Z3947">
        <v>7.5</v>
      </c>
      <c r="AA3947">
        <v>19.5</v>
      </c>
      <c r="AB3947">
        <v>63.9</v>
      </c>
      <c r="AC3947">
        <v>1692</v>
      </c>
      <c r="AD3947">
        <v>37.86</v>
      </c>
      <c r="AE3947">
        <v>32.409999999999997</v>
      </c>
      <c r="AF3947">
        <v>11.1</v>
      </c>
      <c r="AG3947">
        <v>1572</v>
      </c>
      <c r="AI3947">
        <v>44.21</v>
      </c>
      <c r="AJ3947">
        <v>40.89</v>
      </c>
      <c r="AK3947">
        <v>0</v>
      </c>
      <c r="AL3947">
        <v>47.32</v>
      </c>
      <c r="AM3947">
        <v>6.32</v>
      </c>
      <c r="AN3947">
        <v>47.81</v>
      </c>
      <c r="AO3947">
        <v>45.02</v>
      </c>
      <c r="AP3947">
        <v>3.72</v>
      </c>
      <c r="AQ3947">
        <v>0</v>
      </c>
      <c r="AR3947">
        <v>0</v>
      </c>
      <c r="AS3947">
        <v>41.52</v>
      </c>
      <c r="AT3947">
        <v>0</v>
      </c>
      <c r="AU3947">
        <v>0</v>
      </c>
      <c r="AV3947">
        <v>5</v>
      </c>
      <c r="AW3947">
        <v>60.4</v>
      </c>
      <c r="AX3947">
        <v>92.3</v>
      </c>
      <c r="AY3947">
        <v>99.8</v>
      </c>
      <c r="AZ3947">
        <v>100</v>
      </c>
      <c r="BA3947">
        <v>87.3</v>
      </c>
      <c r="BB3947">
        <v>94.8</v>
      </c>
      <c r="BC3947">
        <v>71.418785054328254</v>
      </c>
      <c r="BD3947">
        <v>41.60240338403792</v>
      </c>
      <c r="BE3947">
        <v>0</v>
      </c>
      <c r="BF3947">
        <v>44.870751743922682</v>
      </c>
      <c r="BG3947">
        <v>116.1419355815531</v>
      </c>
      <c r="BH3947">
        <v>2.138818144463079E-5</v>
      </c>
      <c r="BI3947">
        <v>68.731728334390439</v>
      </c>
      <c r="BJ3947">
        <v>2.5220390792820001E-4</v>
      </c>
      <c r="BK3947">
        <v>573.09068946279365</v>
      </c>
      <c r="BL3947">
        <v>5.897622492256815</v>
      </c>
      <c r="BM3947">
        <v>225.61341296064509</v>
      </c>
      <c r="BN3947">
        <v>107.5322487725321</v>
      </c>
      <c r="BO3947">
        <v>108.5712002310769</v>
      </c>
      <c r="BP3947">
        <v>103.9701305322082</v>
      </c>
      <c r="BQ3947">
        <v>8.6573781020519132</v>
      </c>
      <c r="BR3947">
        <v>44.489671760912003</v>
      </c>
      <c r="BS3947">
        <v>85.97281211598883</v>
      </c>
      <c r="BT3947">
        <v>0</v>
      </c>
      <c r="BU3947">
        <v>132.7940169200252</v>
      </c>
      <c r="BV3947">
        <v>805.3028099050531</v>
      </c>
      <c r="BW3947">
        <v>16.892187939860921</v>
      </c>
      <c r="BX3947">
        <v>7.3684025796166983</v>
      </c>
      <c r="BY3947">
        <v>2.075288470433406</v>
      </c>
      <c r="BZ3947">
        <v>0.49343607690631969</v>
      </c>
      <c r="CA3947">
        <f t="shared" si="488"/>
        <v>41.60240338403792</v>
      </c>
      <c r="CB3947" cm="1">
        <f t="array" ref="CB3947">IF(ISBLANK(INDEX(AC:AC,ROW())), "", INDEX(AC:AC,ROW())*(BI3947+BJ3947)/1000)</f>
        <v>116.29451107080084</v>
      </c>
      <c r="CC3947">
        <f t="shared" si="489"/>
        <v>116.14195696973455</v>
      </c>
      <c r="CD3947">
        <f t="shared" si="490"/>
        <v>4.9343984242674281</v>
      </c>
      <c r="CE3947">
        <f t="shared" si="491"/>
        <v>8.0243690651814319</v>
      </c>
      <c r="CF3947" cm="1">
        <f t="array" ref="CF3947">IFERROR(IF((BD3947+BE3947)*INDEX(H:H,ROW())*INDEX(K:K,ROW())/(BF3947*30*1000)&lt;0.5,"",(BD3947+BE3947)*INDEX(H:H,ROW())*INDEX(K:K,ROW())/(BF3947*30*1000)),"")</f>
        <v>2.2421746664850772</v>
      </c>
      <c r="CG3947">
        <f t="shared" si="492"/>
        <v>0.62827660411458286</v>
      </c>
      <c r="CH3947" cm="1">
        <f t="array" ref="CH3947">IFERROR((BD3947+BE3947)*INDEX(K:K,ROW())*INDEX(H:H,ROW())/BC3947/100000,"")</f>
        <v>0.42261176558729757</v>
      </c>
      <c r="CI3947">
        <f t="shared" si="493"/>
        <v>78.395893111452878</v>
      </c>
      <c r="CJ3947">
        <v>1</v>
      </c>
      <c r="CK3947">
        <f t="shared" si="494"/>
        <v>0</v>
      </c>
      <c r="CL3947" cm="1">
        <f t="array" ref="CL3947">IF(INDEX(AS:AS,ROW()-2)=0,CL3946,INDEX(AS:AS,ROW()-2))</f>
        <v>41.52</v>
      </c>
      <c r="CM3947" t="str">
        <f t="shared" si="495"/>
        <v>CIV</v>
      </c>
    </row>
    <row r="3948" spans="1:91" x14ac:dyDescent="0.3">
      <c r="A3948" s="1">
        <v>3943</v>
      </c>
      <c r="B3948" t="s">
        <v>296</v>
      </c>
      <c r="C3948">
        <v>6</v>
      </c>
      <c r="D3948">
        <v>14</v>
      </c>
      <c r="E3948">
        <v>24</v>
      </c>
      <c r="F3948" t="s">
        <v>105</v>
      </c>
      <c r="G3948" t="s">
        <v>113</v>
      </c>
      <c r="H3948">
        <v>46.21</v>
      </c>
      <c r="I3948">
        <v>0.89</v>
      </c>
      <c r="J3948">
        <v>44.1</v>
      </c>
      <c r="K3948">
        <v>1570</v>
      </c>
      <c r="L3948">
        <v>44.41</v>
      </c>
      <c r="M3948">
        <v>0.89</v>
      </c>
      <c r="N3948">
        <v>44.1</v>
      </c>
      <c r="O3948">
        <v>1570</v>
      </c>
      <c r="P3948">
        <v>1.32</v>
      </c>
      <c r="Q3948">
        <v>50.19</v>
      </c>
      <c r="R3948">
        <v>30.11</v>
      </c>
      <c r="S3948">
        <v>1.7</v>
      </c>
      <c r="T3948">
        <v>7.41</v>
      </c>
      <c r="U3948">
        <v>0</v>
      </c>
      <c r="V3948">
        <v>0</v>
      </c>
      <c r="W3948">
        <v>0</v>
      </c>
      <c r="X3948">
        <v>0</v>
      </c>
      <c r="Y3948">
        <v>2</v>
      </c>
      <c r="Z3948">
        <v>7.5</v>
      </c>
      <c r="AA3948">
        <v>19.5</v>
      </c>
      <c r="AB3948">
        <v>63.9</v>
      </c>
      <c r="AC3948">
        <v>1690</v>
      </c>
      <c r="AD3948">
        <v>37.86</v>
      </c>
      <c r="AE3948">
        <v>32.409999999999997</v>
      </c>
      <c r="AF3948">
        <v>11.19</v>
      </c>
      <c r="AG3948">
        <v>1572</v>
      </c>
      <c r="AI3948">
        <v>44.21</v>
      </c>
      <c r="AJ3948">
        <v>40.89</v>
      </c>
      <c r="AK3948">
        <v>0</v>
      </c>
      <c r="AL3948">
        <v>47.32</v>
      </c>
      <c r="AM3948">
        <v>6.38</v>
      </c>
      <c r="AN3948">
        <v>47.81</v>
      </c>
      <c r="AO3948">
        <v>45.02</v>
      </c>
      <c r="AP3948">
        <v>3.64</v>
      </c>
      <c r="AQ3948">
        <v>3.49</v>
      </c>
      <c r="AR3948">
        <v>0</v>
      </c>
      <c r="AS3948">
        <v>40.81</v>
      </c>
      <c r="AT3948">
        <v>0</v>
      </c>
      <c r="AU3948">
        <v>0</v>
      </c>
      <c r="AV3948">
        <v>3.7</v>
      </c>
      <c r="AW3948">
        <v>52.4</v>
      </c>
      <c r="AX3948">
        <v>89.8</v>
      </c>
      <c r="AY3948">
        <v>99.2</v>
      </c>
      <c r="AZ3948">
        <v>100</v>
      </c>
      <c r="BA3948">
        <v>86.1</v>
      </c>
      <c r="BB3948">
        <v>95.5</v>
      </c>
      <c r="BC3948">
        <v>116.0191498548149</v>
      </c>
      <c r="BD3948">
        <v>49.950091614382053</v>
      </c>
      <c r="BE3948">
        <v>0</v>
      </c>
      <c r="BF3948">
        <v>52.647406499770803</v>
      </c>
      <c r="BG3948">
        <v>129.95029270628541</v>
      </c>
      <c r="BH3948">
        <v>7.0879712849789998E-4</v>
      </c>
      <c r="BI3948">
        <v>76.894006591245173</v>
      </c>
      <c r="BJ3948">
        <v>2.5220390792820001E-4</v>
      </c>
      <c r="BK3948">
        <v>469.1203763037808</v>
      </c>
      <c r="BL3948">
        <v>5.9873604192879464</v>
      </c>
      <c r="BM3948">
        <v>222.14595640295411</v>
      </c>
      <c r="BN3948">
        <v>106.3008327354159</v>
      </c>
      <c r="BO3948">
        <v>106.808389591976</v>
      </c>
      <c r="BP3948">
        <v>101.3059995564807</v>
      </c>
      <c r="BQ3948">
        <v>4.0096552600476496</v>
      </c>
      <c r="BR3948">
        <v>58.197701720033614</v>
      </c>
      <c r="BS3948">
        <v>103.2668659435077</v>
      </c>
      <c r="BT3948">
        <v>0</v>
      </c>
      <c r="BU3948">
        <v>133.16493780236189</v>
      </c>
      <c r="BV3948">
        <v>888.27263412235754</v>
      </c>
      <c r="BW3948">
        <v>18.548931379741521</v>
      </c>
      <c r="BX3948">
        <v>7.3190210800877278</v>
      </c>
      <c r="BY3948">
        <v>4.6263345360106634</v>
      </c>
      <c r="BZ3948">
        <v>0.49576542100268978</v>
      </c>
      <c r="CA3948">
        <f t="shared" si="488"/>
        <v>49.950091614382053</v>
      </c>
      <c r="CB3948" cm="1">
        <f t="array" ref="CB3948">IF(ISBLANK(INDEX(AC:AC,ROW())), "", INDEX(AC:AC,ROW())*(BI3948+BJ3948)/1000)</f>
        <v>129.95129736380875</v>
      </c>
      <c r="CC3948">
        <f t="shared" si="489"/>
        <v>129.95100150341392</v>
      </c>
      <c r="CD3948">
        <f t="shared" si="490"/>
        <v>3.6099789218743084</v>
      </c>
      <c r="CE3948">
        <f t="shared" si="491"/>
        <v>4.0434736583644417</v>
      </c>
      <c r="CF3948" cm="1">
        <f t="array" ref="CF3948">IFERROR(IF((BD3948+BE3948)*INDEX(H:H,ROW())*INDEX(K:K,ROW())/(BF3948*30*1000)&lt;0.5,"",(BD3948+BE3948)*INDEX(H:H,ROW())*INDEX(K:K,ROW())/(BF3948*30*1000)),"")</f>
        <v>2.2944239818104557</v>
      </c>
      <c r="CG3948">
        <f t="shared" si="492"/>
        <v>0.4537820399964419</v>
      </c>
      <c r="CH3948" cm="1">
        <f t="array" ref="CH3948">IFERROR((BD3948+BE3948)*INDEX(K:K,ROW())*INDEX(H:H,ROW())/BC3948/100000,"")</f>
        <v>0.31235051852481233</v>
      </c>
      <c r="CI3948">
        <f t="shared" si="493"/>
        <v>94.126341859634636</v>
      </c>
      <c r="CJ3948">
        <v>1</v>
      </c>
      <c r="CK3948">
        <f t="shared" si="494"/>
        <v>0</v>
      </c>
      <c r="CL3948" cm="1">
        <f t="array" ref="CL3948">IF(INDEX(AS:AS,ROW()-2)=0,CL3947,INDEX(AS:AS,ROW()-2))</f>
        <v>40.89</v>
      </c>
      <c r="CM3948" t="str">
        <f t="shared" si="495"/>
        <v>SP</v>
      </c>
    </row>
    <row r="3949" spans="1:91" x14ac:dyDescent="0.3">
      <c r="A3949" s="1">
        <v>3944</v>
      </c>
      <c r="B3949" t="s">
        <v>296</v>
      </c>
      <c r="C3949">
        <v>6</v>
      </c>
      <c r="D3949">
        <v>14</v>
      </c>
      <c r="E3949">
        <v>24</v>
      </c>
      <c r="F3949" t="s">
        <v>114</v>
      </c>
      <c r="G3949" t="s">
        <v>115</v>
      </c>
      <c r="H3949">
        <v>46.21</v>
      </c>
      <c r="I3949">
        <v>0.88</v>
      </c>
      <c r="J3949">
        <v>46.55</v>
      </c>
      <c r="K3949">
        <v>1570</v>
      </c>
      <c r="L3949">
        <v>46.11</v>
      </c>
      <c r="M3949">
        <v>0.9</v>
      </c>
      <c r="N3949">
        <v>47.04</v>
      </c>
      <c r="O3949">
        <v>1572</v>
      </c>
      <c r="P3949">
        <v>1.33</v>
      </c>
      <c r="Q3949">
        <v>50.19</v>
      </c>
      <c r="R3949">
        <v>30.11</v>
      </c>
      <c r="S3949">
        <v>1.7</v>
      </c>
      <c r="T3949">
        <v>7.41</v>
      </c>
      <c r="U3949">
        <v>0</v>
      </c>
      <c r="V3949">
        <v>0</v>
      </c>
      <c r="W3949">
        <v>0</v>
      </c>
      <c r="X3949">
        <v>0</v>
      </c>
      <c r="Y3949">
        <v>2.15</v>
      </c>
      <c r="Z3949">
        <v>7.5</v>
      </c>
      <c r="AA3949">
        <v>20.059999999999999</v>
      </c>
      <c r="AB3949">
        <v>63.9</v>
      </c>
      <c r="AC3949">
        <v>1685</v>
      </c>
      <c r="AD3949">
        <v>37.86</v>
      </c>
      <c r="AE3949">
        <v>32.409999999999997</v>
      </c>
      <c r="AF3949">
        <v>11.25</v>
      </c>
      <c r="AG3949">
        <v>1572</v>
      </c>
      <c r="AI3949">
        <v>44.21</v>
      </c>
      <c r="AJ3949">
        <v>40.89</v>
      </c>
      <c r="AK3949">
        <v>0</v>
      </c>
      <c r="AL3949">
        <v>47.32</v>
      </c>
      <c r="AM3949">
        <v>6.32</v>
      </c>
      <c r="AN3949">
        <v>47.81</v>
      </c>
      <c r="AO3949">
        <v>45.02</v>
      </c>
      <c r="AP3949">
        <v>3.72</v>
      </c>
      <c r="AQ3949">
        <v>0</v>
      </c>
      <c r="AR3949">
        <v>0</v>
      </c>
      <c r="AS3949">
        <v>41.52</v>
      </c>
      <c r="AT3949">
        <v>0</v>
      </c>
      <c r="AU3949">
        <v>0</v>
      </c>
      <c r="AV3949">
        <v>5.0999999999999996</v>
      </c>
      <c r="AW3949">
        <v>62.4</v>
      </c>
      <c r="AX3949">
        <v>92.1</v>
      </c>
      <c r="AY3949">
        <v>100</v>
      </c>
      <c r="AZ3949">
        <v>100</v>
      </c>
      <c r="BA3949">
        <v>85.2</v>
      </c>
      <c r="BB3949">
        <v>93.5</v>
      </c>
      <c r="BC3949">
        <v>98.317320050402046</v>
      </c>
      <c r="BD3949">
        <v>56.495229491893873</v>
      </c>
      <c r="BE3949">
        <v>0</v>
      </c>
      <c r="BF3949">
        <v>59.941657891104597</v>
      </c>
      <c r="BG3949">
        <v>147.87305447080209</v>
      </c>
      <c r="BH3949">
        <v>1.3835464824783999E-3</v>
      </c>
      <c r="BI3949">
        <v>87.499246611510642</v>
      </c>
      <c r="BJ3949">
        <v>2.5220390792820001E-4</v>
      </c>
      <c r="BK3949">
        <v>474.64993662104911</v>
      </c>
      <c r="BL3949">
        <v>5.8614013934187721</v>
      </c>
      <c r="BM3949">
        <v>218.65554224836021</v>
      </c>
      <c r="BN3949">
        <v>105.6112697096694</v>
      </c>
      <c r="BO3949">
        <v>105.4042285887394</v>
      </c>
      <c r="BP3949">
        <v>99.250309339542966</v>
      </c>
      <c r="BQ3949">
        <v>0</v>
      </c>
      <c r="BR3949">
        <v>60.507799399979042</v>
      </c>
      <c r="BS3949">
        <v>94.227662806419602</v>
      </c>
      <c r="BT3949">
        <v>0</v>
      </c>
      <c r="BU3949">
        <v>132.6846875692458</v>
      </c>
      <c r="BV3949">
        <v>901.92367426279725</v>
      </c>
      <c r="BW3949">
        <v>13.355620485018431</v>
      </c>
      <c r="BX3949">
        <v>7.5798147953920854</v>
      </c>
      <c r="BY3949">
        <v>4.1002994121847358</v>
      </c>
      <c r="BZ3949">
        <v>0.49493797291071462</v>
      </c>
      <c r="CA3949">
        <f t="shared" si="488"/>
        <v>56.495229491893873</v>
      </c>
      <c r="CB3949" cm="1">
        <f t="array" ref="CB3949">IF(ISBLANK(INDEX(AC:AC,ROW())), "", INDEX(AC:AC,ROW())*(BI3949+BJ3949)/1000)</f>
        <v>147.43665550398029</v>
      </c>
      <c r="CC3949">
        <f t="shared" si="489"/>
        <v>147.87443801728458</v>
      </c>
      <c r="CD3949">
        <f t="shared" si="490"/>
        <v>3.209817348996916</v>
      </c>
      <c r="CE3949">
        <f t="shared" si="491"/>
        <v>4.8277346898564915</v>
      </c>
      <c r="CF3949" cm="1">
        <f t="array" ref="CF3949">IFERROR(IF((BD3949+BE3949)*INDEX(H:H,ROW())*INDEX(K:K,ROW())/(BF3949*30*1000)&lt;0.5,"",(BD3949+BE3949)*INDEX(H:H,ROW())*INDEX(K:K,ROW())/(BF3949*30*1000)),"")</f>
        <v>2.2792784936057551</v>
      </c>
      <c r="CG3949">
        <f t="shared" si="492"/>
        <v>0.60967546573051123</v>
      </c>
      <c r="CH3949" cm="1">
        <f t="array" ref="CH3949">IFERROR((BD3949+BE3949)*INDEX(K:K,ROW())*INDEX(H:H,ROW())/BC3949/100000,"")</f>
        <v>0.41688605313558807</v>
      </c>
      <c r="CI3949">
        <f t="shared" si="493"/>
        <v>106.46005067709228</v>
      </c>
      <c r="CJ3949">
        <v>1</v>
      </c>
      <c r="CK3949">
        <f t="shared" si="494"/>
        <v>0</v>
      </c>
      <c r="CL3949" cm="1">
        <f t="array" ref="CL3949">IF(INDEX(AS:AS,ROW()-2)=0,CL3948,INDEX(AS:AS,ROW()-2))</f>
        <v>41.52</v>
      </c>
      <c r="CM3949" t="str">
        <f t="shared" si="495"/>
        <v>CIV</v>
      </c>
    </row>
    <row r="3950" spans="1:91" x14ac:dyDescent="0.3">
      <c r="A3950" s="1">
        <v>3945</v>
      </c>
      <c r="B3950" t="s">
        <v>296</v>
      </c>
      <c r="C3950">
        <v>6</v>
      </c>
      <c r="D3950">
        <v>14</v>
      </c>
      <c r="E3950">
        <v>24</v>
      </c>
      <c r="F3950" t="s">
        <v>114</v>
      </c>
      <c r="G3950" t="s">
        <v>116</v>
      </c>
      <c r="H3950">
        <v>46.21</v>
      </c>
      <c r="I3950">
        <v>0.89</v>
      </c>
      <c r="J3950">
        <v>44.1</v>
      </c>
      <c r="K3950">
        <v>1570</v>
      </c>
      <c r="L3950">
        <v>44.41</v>
      </c>
      <c r="M3950">
        <v>0.89</v>
      </c>
      <c r="N3950">
        <v>44.1</v>
      </c>
      <c r="O3950">
        <v>1570</v>
      </c>
      <c r="P3950">
        <v>1.32</v>
      </c>
      <c r="Q3950">
        <v>50.19</v>
      </c>
      <c r="R3950">
        <v>30.11</v>
      </c>
      <c r="S3950">
        <v>1.7</v>
      </c>
      <c r="T3950">
        <v>7.41</v>
      </c>
      <c r="U3950">
        <v>0</v>
      </c>
      <c r="V3950">
        <v>0</v>
      </c>
      <c r="W3950">
        <v>0</v>
      </c>
      <c r="X3950">
        <v>0</v>
      </c>
      <c r="Y3950">
        <v>2</v>
      </c>
      <c r="Z3950">
        <v>7.5</v>
      </c>
      <c r="AA3950">
        <v>19.5</v>
      </c>
      <c r="AB3950">
        <v>63.9</v>
      </c>
      <c r="AC3950">
        <v>1687</v>
      </c>
      <c r="AD3950">
        <v>37.94</v>
      </c>
      <c r="AE3950">
        <v>32.159999999999997</v>
      </c>
      <c r="AF3950">
        <v>11.74</v>
      </c>
      <c r="AG3950">
        <v>1572</v>
      </c>
      <c r="AI3950">
        <v>44.21</v>
      </c>
      <c r="AJ3950">
        <v>40.869999999999997</v>
      </c>
      <c r="AK3950">
        <v>4.4800000000000004</v>
      </c>
      <c r="AL3950">
        <v>47.3</v>
      </c>
      <c r="AM3950">
        <v>6.42</v>
      </c>
      <c r="AN3950">
        <v>47.89</v>
      </c>
      <c r="AO3950">
        <v>45.02</v>
      </c>
      <c r="AP3950">
        <v>3.57</v>
      </c>
      <c r="AQ3950">
        <v>0</v>
      </c>
      <c r="AR3950">
        <v>3.89</v>
      </c>
      <c r="AS3950">
        <v>41.45</v>
      </c>
      <c r="AT3950">
        <v>0</v>
      </c>
      <c r="AU3950">
        <v>0</v>
      </c>
      <c r="AV3950">
        <v>2</v>
      </c>
      <c r="AW3950">
        <v>50.1</v>
      </c>
      <c r="AX3950">
        <v>89.6</v>
      </c>
      <c r="AY3950">
        <v>94.1</v>
      </c>
      <c r="AZ3950">
        <v>100</v>
      </c>
      <c r="BA3950">
        <v>87.6</v>
      </c>
      <c r="BB3950">
        <v>92.1</v>
      </c>
      <c r="BC3950">
        <v>84.691747572558114</v>
      </c>
      <c r="BD3950">
        <v>56.327872407581097</v>
      </c>
      <c r="BE3950">
        <v>0</v>
      </c>
      <c r="BF3950">
        <v>59.818689687520013</v>
      </c>
      <c r="BG3950">
        <v>155.62458993979871</v>
      </c>
      <c r="BH3950">
        <v>2.6445319139709001E-3</v>
      </c>
      <c r="BI3950">
        <v>92.085895467464766</v>
      </c>
      <c r="BJ3950">
        <v>2.5220390792820001E-4</v>
      </c>
      <c r="BK3950">
        <v>561.38934724293426</v>
      </c>
      <c r="BL3950">
        <v>5.5691851873088858</v>
      </c>
      <c r="BM3950">
        <v>222.55402365834439</v>
      </c>
      <c r="BN3950">
        <v>106.9706684414334</v>
      </c>
      <c r="BO3950">
        <v>110.4880581151132</v>
      </c>
      <c r="BP3950">
        <v>102.41630978172419</v>
      </c>
      <c r="BQ3950">
        <v>16.985910471574421</v>
      </c>
      <c r="BR3950">
        <v>66.188357561005603</v>
      </c>
      <c r="BS3950">
        <v>89.271430490297078</v>
      </c>
      <c r="BT3950">
        <v>0</v>
      </c>
      <c r="BU3950">
        <v>130.91201549911341</v>
      </c>
      <c r="BV3950">
        <v>896.709651501694</v>
      </c>
      <c r="BW3950">
        <v>14.17189781336049</v>
      </c>
      <c r="BX3950">
        <v>9.1738250114900382</v>
      </c>
      <c r="BY3950">
        <v>0.38755881734591002</v>
      </c>
      <c r="BZ3950">
        <v>0.49469898064735057</v>
      </c>
      <c r="CA3950">
        <f t="shared" si="488"/>
        <v>56.327872407581097</v>
      </c>
      <c r="CB3950" cm="1">
        <f t="array" ref="CB3950">IF(ISBLANK(INDEX(AC:AC,ROW())), "", INDEX(AC:AC,ROW())*(BI3950+BJ3950)/1000)</f>
        <v>155.34933112160573</v>
      </c>
      <c r="CC3950">
        <f t="shared" si="489"/>
        <v>155.62723447171268</v>
      </c>
      <c r="CD3950">
        <f t="shared" si="490"/>
        <v>3.6072693134245357</v>
      </c>
      <c r="CE3950">
        <f t="shared" si="491"/>
        <v>6.6286192378067783</v>
      </c>
      <c r="CF3950" cm="1">
        <f t="array" ref="CF3950">IFERROR(IF((BD3950+BE3950)*INDEX(H:H,ROW())*INDEX(K:K,ROW())/(BF3950*30*1000)&lt;0.5,"",(BD3950+BE3950)*INDEX(H:H,ROW())*INDEX(K:K,ROW())/(BF3950*30*1000)),"")</f>
        <v>2.277198127739926</v>
      </c>
      <c r="CG3950">
        <f t="shared" si="492"/>
        <v>0.70631072568518483</v>
      </c>
      <c r="CH3950" cm="1">
        <f t="array" ref="CH3950">IFERROR((BD3950+BE3950)*INDEX(K:K,ROW())*INDEX(H:H,ROW())/BC3950/100000,"")</f>
        <v>0.48252283863987944</v>
      </c>
      <c r="CI3950">
        <f t="shared" si="493"/>
        <v>106.1446816833321</v>
      </c>
      <c r="CJ3950">
        <v>1</v>
      </c>
      <c r="CK3950">
        <f t="shared" si="494"/>
        <v>0</v>
      </c>
      <c r="CL3950" cm="1">
        <f t="array" ref="CL3950">IF(INDEX(AS:AS,ROW()-2)=0,CL3949,INDEX(AS:AS,ROW()-2))</f>
        <v>40.81</v>
      </c>
      <c r="CM3950" t="str">
        <f t="shared" si="495"/>
        <v>SP</v>
      </c>
    </row>
    <row r="3951" spans="1:91" x14ac:dyDescent="0.3">
      <c r="A3951" s="1">
        <v>3946</v>
      </c>
      <c r="B3951" t="s">
        <v>296</v>
      </c>
      <c r="C3951">
        <v>6</v>
      </c>
      <c r="D3951">
        <v>14</v>
      </c>
      <c r="E3951">
        <v>24</v>
      </c>
      <c r="F3951" t="s">
        <v>114</v>
      </c>
      <c r="G3951" t="s">
        <v>117</v>
      </c>
      <c r="H3951">
        <v>46.21</v>
      </c>
      <c r="I3951">
        <v>0.89</v>
      </c>
      <c r="J3951">
        <v>44.1</v>
      </c>
      <c r="K3951">
        <v>1570</v>
      </c>
      <c r="L3951">
        <v>44.41</v>
      </c>
      <c r="M3951">
        <v>0.89</v>
      </c>
      <c r="N3951">
        <v>44.1</v>
      </c>
      <c r="O3951">
        <v>1570</v>
      </c>
      <c r="P3951">
        <v>1.32</v>
      </c>
      <c r="Q3951">
        <v>50.19</v>
      </c>
      <c r="R3951">
        <v>30.11</v>
      </c>
      <c r="S3951">
        <v>1.7</v>
      </c>
      <c r="T3951">
        <v>7.41</v>
      </c>
      <c r="U3951">
        <v>0</v>
      </c>
      <c r="V3951">
        <v>0</v>
      </c>
      <c r="W3951">
        <v>0</v>
      </c>
      <c r="X3951">
        <v>0</v>
      </c>
      <c r="Y3951">
        <v>2</v>
      </c>
      <c r="Z3951">
        <v>7.5</v>
      </c>
      <c r="AA3951">
        <v>19.5</v>
      </c>
      <c r="AB3951">
        <v>63.9</v>
      </c>
      <c r="AC3951">
        <v>1684</v>
      </c>
      <c r="AD3951">
        <v>37.86</v>
      </c>
      <c r="AE3951">
        <v>32.409999999999997</v>
      </c>
      <c r="AF3951">
        <v>11.97</v>
      </c>
      <c r="AG3951">
        <v>1572</v>
      </c>
      <c r="AI3951">
        <v>44.21</v>
      </c>
      <c r="AJ3951">
        <v>40.89</v>
      </c>
      <c r="AK3951">
        <v>0</v>
      </c>
      <c r="AL3951">
        <v>47.32</v>
      </c>
      <c r="AM3951">
        <v>6.32</v>
      </c>
      <c r="AN3951">
        <v>47.81</v>
      </c>
      <c r="AO3951">
        <v>45.02</v>
      </c>
      <c r="AP3951">
        <v>3.72</v>
      </c>
      <c r="AQ3951">
        <v>0</v>
      </c>
      <c r="AR3951">
        <v>0</v>
      </c>
      <c r="AS3951">
        <v>41.68</v>
      </c>
      <c r="AT3951">
        <v>0</v>
      </c>
      <c r="AU3951">
        <v>0</v>
      </c>
      <c r="AV3951">
        <v>4.5</v>
      </c>
      <c r="AW3951">
        <v>47</v>
      </c>
      <c r="AX3951">
        <v>90.2</v>
      </c>
      <c r="AY3951">
        <v>92.2</v>
      </c>
      <c r="AZ3951">
        <v>100</v>
      </c>
      <c r="BA3951">
        <v>85.7</v>
      </c>
      <c r="BB3951">
        <v>87.7</v>
      </c>
      <c r="BC3951">
        <v>89.02529696091365</v>
      </c>
      <c r="BD3951">
        <v>45.625569571354042</v>
      </c>
      <c r="BE3951">
        <v>0</v>
      </c>
      <c r="BF3951">
        <v>47.787265755008171</v>
      </c>
      <c r="BG3951">
        <v>159.8957972781981</v>
      </c>
      <c r="BH3951">
        <v>3.5873983839749998E-4</v>
      </c>
      <c r="BI3951">
        <v>94.613174545624943</v>
      </c>
      <c r="BJ3951">
        <v>2.5220390792820001E-4</v>
      </c>
      <c r="BK3951">
        <v>625.44161635826242</v>
      </c>
      <c r="BL3951">
        <v>5.8646985711938342</v>
      </c>
      <c r="BM3951">
        <v>223.7473751644755</v>
      </c>
      <c r="BN3951">
        <v>107.26841865159069</v>
      </c>
      <c r="BO3951">
        <v>111.1420742557241</v>
      </c>
      <c r="BP3951">
        <v>103.3431253004743</v>
      </c>
      <c r="BQ3951">
        <v>25.286403053396288</v>
      </c>
      <c r="BR3951">
        <v>59.791273930607147</v>
      </c>
      <c r="BS3951">
        <v>91.924141530068056</v>
      </c>
      <c r="BT3951">
        <v>0</v>
      </c>
      <c r="BU3951">
        <v>132.09311317435709</v>
      </c>
      <c r="BV3951">
        <v>906.94409808793444</v>
      </c>
      <c r="BW3951">
        <v>36.135805368571958</v>
      </c>
      <c r="BX3951">
        <v>8.1659455387741193</v>
      </c>
      <c r="BY3951">
        <v>0.3893433203279163</v>
      </c>
      <c r="BZ3951">
        <v>0.49681208906572899</v>
      </c>
      <c r="CA3951">
        <f t="shared" si="488"/>
        <v>45.625569571354042</v>
      </c>
      <c r="CB3951" cm="1">
        <f t="array" ref="CB3951">IF(ISBLANK(INDEX(AC:AC,ROW())), "", INDEX(AC:AC,ROW())*(BI3951+BJ3951)/1000)</f>
        <v>159.32901064621336</v>
      </c>
      <c r="CC3951">
        <f t="shared" si="489"/>
        <v>159.89615601803649</v>
      </c>
      <c r="CD3951">
        <f t="shared" si="490"/>
        <v>3.9115487947547143</v>
      </c>
      <c r="CE3951">
        <f t="shared" si="491"/>
        <v>7.0254370129521853</v>
      </c>
      <c r="CF3951" cm="1">
        <f t="array" ref="CF3951">IFERROR(IF((BD3951+BE3951)*INDEX(H:H,ROW())*INDEX(K:K,ROW())/(BF3951*30*1000)&lt;0.5,"",(BD3951+BE3951)*INDEX(H:H,ROW())*INDEX(K:K,ROW())/(BF3951*30*1000)),"")</f>
        <v>2.3089284927222544</v>
      </c>
      <c r="CG3951">
        <f t="shared" si="492"/>
        <v>0.53678299748878189</v>
      </c>
      <c r="CH3951" cm="1">
        <f t="array" ref="CH3951">IFERROR((BD3951+BE3951)*INDEX(K:K,ROW())*INDEX(H:H,ROW())/BC3951/100000,"")</f>
        <v>0.37181806719321198</v>
      </c>
      <c r="CI3951">
        <f t="shared" si="493"/>
        <v>85.977178824178296</v>
      </c>
      <c r="CJ3951">
        <v>1</v>
      </c>
      <c r="CK3951">
        <f t="shared" si="494"/>
        <v>0</v>
      </c>
      <c r="CL3951" cm="1">
        <f t="array" ref="CL3951">IF(INDEX(AS:AS,ROW()-2)=0,CL3950,INDEX(AS:AS,ROW()-2))</f>
        <v>41.52</v>
      </c>
      <c r="CM3951" t="str">
        <f t="shared" si="495"/>
        <v>CIV</v>
      </c>
    </row>
    <row r="3952" spans="1:91" x14ac:dyDescent="0.3">
      <c r="A3952" s="1">
        <v>3947</v>
      </c>
      <c r="B3952" t="s">
        <v>296</v>
      </c>
      <c r="C3952">
        <v>6</v>
      </c>
      <c r="D3952">
        <v>14</v>
      </c>
      <c r="E3952">
        <v>24</v>
      </c>
      <c r="F3952" t="s">
        <v>114</v>
      </c>
      <c r="G3952" t="s">
        <v>118</v>
      </c>
      <c r="H3952">
        <v>46.21</v>
      </c>
      <c r="I3952">
        <v>0.89</v>
      </c>
      <c r="J3952">
        <v>44.1</v>
      </c>
      <c r="K3952">
        <v>1570</v>
      </c>
      <c r="L3952">
        <v>44.41</v>
      </c>
      <c r="M3952">
        <v>0.89</v>
      </c>
      <c r="N3952">
        <v>44.1</v>
      </c>
      <c r="O3952">
        <v>1570</v>
      </c>
      <c r="P3952">
        <v>1.32</v>
      </c>
      <c r="Q3952">
        <v>50.19</v>
      </c>
      <c r="R3952">
        <v>30.11</v>
      </c>
      <c r="S3952">
        <v>1.7</v>
      </c>
      <c r="T3952">
        <v>7.41</v>
      </c>
      <c r="U3952">
        <v>0</v>
      </c>
      <c r="V3952">
        <v>0</v>
      </c>
      <c r="W3952">
        <v>0</v>
      </c>
      <c r="X3952">
        <v>0</v>
      </c>
      <c r="Y3952">
        <v>2</v>
      </c>
      <c r="Z3952">
        <v>7.5</v>
      </c>
      <c r="AA3952">
        <v>19.5</v>
      </c>
      <c r="AB3952">
        <v>63.9</v>
      </c>
      <c r="AC3952">
        <v>1692</v>
      </c>
      <c r="AD3952">
        <v>37.86</v>
      </c>
      <c r="AE3952">
        <v>32.340000000000003</v>
      </c>
      <c r="AF3952">
        <v>12.14</v>
      </c>
      <c r="AG3952">
        <v>1572</v>
      </c>
      <c r="AI3952">
        <v>44.21</v>
      </c>
      <c r="AJ3952">
        <v>40.89</v>
      </c>
      <c r="AK3952">
        <v>4.62</v>
      </c>
      <c r="AL3952">
        <v>47.32</v>
      </c>
      <c r="AM3952">
        <v>6.55</v>
      </c>
      <c r="AN3952">
        <v>47.81</v>
      </c>
      <c r="AO3952">
        <v>45.02</v>
      </c>
      <c r="AP3952">
        <v>3.68</v>
      </c>
      <c r="AQ3952">
        <v>3.92</v>
      </c>
      <c r="AR3952">
        <v>0</v>
      </c>
      <c r="AS3952">
        <v>41.92</v>
      </c>
      <c r="AT3952">
        <v>0</v>
      </c>
      <c r="AU3952">
        <v>0</v>
      </c>
      <c r="AV3952">
        <v>6</v>
      </c>
      <c r="AW3952">
        <v>50.2</v>
      </c>
      <c r="AX3952">
        <v>91.1</v>
      </c>
      <c r="AY3952">
        <v>100</v>
      </c>
      <c r="AZ3952">
        <v>100</v>
      </c>
      <c r="BA3952">
        <v>85.1</v>
      </c>
      <c r="BB3952">
        <v>94</v>
      </c>
      <c r="BC3952">
        <v>100.3294751729745</v>
      </c>
      <c r="BD3952">
        <v>47.551504387759167</v>
      </c>
      <c r="BE3952">
        <v>0</v>
      </c>
      <c r="BF3952">
        <v>50.139693230410103</v>
      </c>
      <c r="BG3952">
        <v>158.41270669379239</v>
      </c>
      <c r="BH3952">
        <v>6.0597164830899998E-4</v>
      </c>
      <c r="BI3952">
        <v>93.735934699016966</v>
      </c>
      <c r="BJ3952">
        <v>2.5220390792820001E-4</v>
      </c>
      <c r="BK3952">
        <v>579.38696200745551</v>
      </c>
      <c r="BL3952">
        <v>5.9772296951874626</v>
      </c>
      <c r="BM3952">
        <v>217.3879581414769</v>
      </c>
      <c r="BN3952">
        <v>106.8832066318989</v>
      </c>
      <c r="BO3952">
        <v>110.497036210273</v>
      </c>
      <c r="BP3952">
        <v>104.1221619120997</v>
      </c>
      <c r="BQ3952">
        <v>25.314988628437579</v>
      </c>
      <c r="BR3952">
        <v>59.300101565439093</v>
      </c>
      <c r="BS3952">
        <v>95.062251549876166</v>
      </c>
      <c r="BT3952">
        <v>0</v>
      </c>
      <c r="BU3952">
        <v>132.7689946366601</v>
      </c>
      <c r="BV3952">
        <v>910.80114809839517</v>
      </c>
      <c r="BW3952">
        <v>31.226215189889171</v>
      </c>
      <c r="BX3952">
        <v>7.8370751962532017</v>
      </c>
      <c r="BY3952">
        <v>0.38980482983810422</v>
      </c>
      <c r="BZ3952">
        <v>0.49862737496046983</v>
      </c>
      <c r="CA3952">
        <f t="shared" si="488"/>
        <v>47.551504387759167</v>
      </c>
      <c r="CB3952" cm="1">
        <f t="array" ref="CB3952">IF(ISBLANK(INDEX(AC:AC,ROW())), "", INDEX(AC:AC,ROW())*(BI3952+BJ3952)/1000)</f>
        <v>158.60162823974895</v>
      </c>
      <c r="CC3952">
        <f t="shared" si="489"/>
        <v>158.41331266544069</v>
      </c>
      <c r="CD3952">
        <f t="shared" si="490"/>
        <v>3.6574385842879611</v>
      </c>
      <c r="CE3952">
        <f t="shared" si="491"/>
        <v>5.774842946288266</v>
      </c>
      <c r="CF3952" cm="1">
        <f t="array" ref="CF3952">IFERROR(IF((BD3952+BE3952)*INDEX(H:H,ROW())*INDEX(K:K,ROW())/(BF3952*30*1000)&lt;0.5,"",(BD3952+BE3952)*INDEX(H:H,ROW())*INDEX(K:K,ROW())/(BF3952*30*1000)),"")</f>
        <v>2.2934905498439524</v>
      </c>
      <c r="CG3952">
        <f t="shared" si="492"/>
        <v>0.49975037887884921</v>
      </c>
      <c r="CH3952" cm="1">
        <f t="array" ref="CH3952">IFERROR((BD3952+BE3952)*INDEX(K:K,ROW())*INDEX(H:H,ROW())/BC3952/100000,"")</f>
        <v>0.34385183137187264</v>
      </c>
      <c r="CI3952">
        <f t="shared" si="493"/>
        <v>89.606425399496388</v>
      </c>
      <c r="CJ3952">
        <v>1</v>
      </c>
      <c r="CK3952">
        <f t="shared" si="494"/>
        <v>0</v>
      </c>
      <c r="CL3952" cm="1">
        <f t="array" ref="CL3952">IF(INDEX(AS:AS,ROW()-2)=0,CL3951,INDEX(AS:AS,ROW()-2))</f>
        <v>41.45</v>
      </c>
      <c r="CM3952" t="str">
        <f t="shared" si="495"/>
        <v>SP</v>
      </c>
    </row>
    <row r="3953" spans="1:91" x14ac:dyDescent="0.3">
      <c r="A3953" s="1">
        <v>3948</v>
      </c>
      <c r="B3953" t="s">
        <v>296</v>
      </c>
      <c r="C3953">
        <v>6</v>
      </c>
      <c r="D3953">
        <v>14</v>
      </c>
      <c r="E3953">
        <v>24</v>
      </c>
      <c r="F3953" t="s">
        <v>114</v>
      </c>
      <c r="G3953" t="s">
        <v>119</v>
      </c>
      <c r="H3953">
        <v>46.21</v>
      </c>
      <c r="I3953">
        <v>0.89</v>
      </c>
      <c r="J3953">
        <v>44.1</v>
      </c>
      <c r="K3953">
        <v>1570</v>
      </c>
      <c r="L3953">
        <v>44.41</v>
      </c>
      <c r="M3953">
        <v>0.89</v>
      </c>
      <c r="N3953">
        <v>44.1</v>
      </c>
      <c r="O3953">
        <v>1570</v>
      </c>
      <c r="P3953">
        <v>1.32</v>
      </c>
      <c r="Q3953">
        <v>50.19</v>
      </c>
      <c r="R3953">
        <v>30.11</v>
      </c>
      <c r="S3953">
        <v>1.7</v>
      </c>
      <c r="T3953">
        <v>7.41</v>
      </c>
      <c r="U3953">
        <v>0</v>
      </c>
      <c r="V3953">
        <v>0</v>
      </c>
      <c r="W3953">
        <v>0</v>
      </c>
      <c r="X3953">
        <v>0</v>
      </c>
      <c r="Y3953">
        <v>2</v>
      </c>
      <c r="Z3953">
        <v>7.5</v>
      </c>
      <c r="AA3953">
        <v>19.5</v>
      </c>
      <c r="AB3953">
        <v>63.9</v>
      </c>
      <c r="AC3953">
        <v>1688</v>
      </c>
      <c r="AD3953">
        <v>37.86</v>
      </c>
      <c r="AE3953">
        <v>32.409999999999997</v>
      </c>
      <c r="AF3953">
        <v>12.29</v>
      </c>
      <c r="AG3953">
        <v>1572</v>
      </c>
      <c r="AI3953">
        <v>44.21</v>
      </c>
      <c r="AJ3953">
        <v>40.89</v>
      </c>
      <c r="AK3953">
        <v>0</v>
      </c>
      <c r="AL3953">
        <v>47.32</v>
      </c>
      <c r="AM3953">
        <v>6.32</v>
      </c>
      <c r="AN3953">
        <v>47.81</v>
      </c>
      <c r="AO3953">
        <v>45.02</v>
      </c>
      <c r="AP3953">
        <v>3.72</v>
      </c>
      <c r="AQ3953">
        <v>0</v>
      </c>
      <c r="AR3953">
        <v>0</v>
      </c>
      <c r="AS3953">
        <v>42.16</v>
      </c>
      <c r="AT3953">
        <v>0</v>
      </c>
      <c r="AU3953">
        <v>0</v>
      </c>
      <c r="AV3953">
        <v>5.4</v>
      </c>
      <c r="AW3953">
        <v>54.9</v>
      </c>
      <c r="AX3953">
        <v>93.3</v>
      </c>
      <c r="AY3953">
        <v>99.7</v>
      </c>
      <c r="AZ3953">
        <v>100</v>
      </c>
      <c r="BA3953">
        <v>87.899999999999991</v>
      </c>
      <c r="BB3953">
        <v>94.3</v>
      </c>
      <c r="BC3953">
        <v>116.7039598844577</v>
      </c>
      <c r="BD3953">
        <v>54.605586776777571</v>
      </c>
      <c r="BE3953">
        <v>0</v>
      </c>
      <c r="BF3953">
        <v>59.755991017487531</v>
      </c>
      <c r="BG3953">
        <v>154.93294594820429</v>
      </c>
      <c r="BH3953">
        <v>1.6011238837479E-3</v>
      </c>
      <c r="BI3953">
        <v>91.676166972973959</v>
      </c>
      <c r="BJ3953">
        <v>2.5220390792820001E-4</v>
      </c>
      <c r="BK3953">
        <v>551.77110647049813</v>
      </c>
      <c r="BL3953">
        <v>5.9023124948667416</v>
      </c>
      <c r="BM3953">
        <v>212.47843772016759</v>
      </c>
      <c r="BN3953">
        <v>105.1978498750847</v>
      </c>
      <c r="BO3953">
        <v>107.8959009648388</v>
      </c>
      <c r="BP3953">
        <v>102.35417262905079</v>
      </c>
      <c r="BQ3953">
        <v>26.744909848748961</v>
      </c>
      <c r="BR3953">
        <v>55.557639387437973</v>
      </c>
      <c r="BS3953">
        <v>94.823226370402395</v>
      </c>
      <c r="BT3953">
        <v>0</v>
      </c>
      <c r="BU3953">
        <v>132.81583427401651</v>
      </c>
      <c r="BV3953">
        <v>916.90622444770145</v>
      </c>
      <c r="BW3953">
        <v>15.097833143123699</v>
      </c>
      <c r="BX3953">
        <v>7.4681150329015171</v>
      </c>
      <c r="BY3953">
        <v>0.39167470661180398</v>
      </c>
      <c r="BZ3953">
        <v>0.49980598893610151</v>
      </c>
      <c r="CA3953">
        <f t="shared" si="488"/>
        <v>54.605586776777571</v>
      </c>
      <c r="CB3953" cm="1">
        <f t="array" ref="CB3953">IF(ISBLANK(INDEX(AC:AC,ROW())), "", INDEX(AC:AC,ROW())*(BI3953+BJ3953)/1000)</f>
        <v>154.74979557057662</v>
      </c>
      <c r="CC3953">
        <f t="shared" si="489"/>
        <v>154.93454707208804</v>
      </c>
      <c r="CD3953">
        <f t="shared" si="490"/>
        <v>3.5613174524192446</v>
      </c>
      <c r="CE3953">
        <f t="shared" si="491"/>
        <v>4.7279553068874183</v>
      </c>
      <c r="CF3953" cm="1">
        <f t="array" ref="CF3953">IFERROR(IF((BD3953+BE3953)*INDEX(H:H,ROW())*INDEX(K:K,ROW())/(BF3953*30*1000)&lt;0.5,"",(BD3953+BE3953)*INDEX(H:H,ROW())*INDEX(K:K,ROW())/(BF3953*30*1000)),"")</f>
        <v>2.2098866136115771</v>
      </c>
      <c r="CG3953">
        <f t="shared" si="492"/>
        <v>0.51203053501054052</v>
      </c>
      <c r="CH3953" cm="1">
        <f t="array" ref="CH3953">IFERROR((BD3953+BE3953)*INDEX(K:K,ROW())*INDEX(H:H,ROW())/BC3953/100000,"")</f>
        <v>0.33945882752405021</v>
      </c>
      <c r="CI3953">
        <f t="shared" si="493"/>
        <v>102.89919322023843</v>
      </c>
      <c r="CJ3953">
        <v>1</v>
      </c>
      <c r="CK3953">
        <f t="shared" si="494"/>
        <v>0</v>
      </c>
      <c r="CL3953" cm="1">
        <f t="array" ref="CL3953">IF(INDEX(AS:AS,ROW()-2)=0,CL3952,INDEX(AS:AS,ROW()-2))</f>
        <v>41.68</v>
      </c>
      <c r="CM3953" t="str">
        <f t="shared" si="495"/>
        <v>CIV</v>
      </c>
    </row>
    <row r="3954" spans="1:91" x14ac:dyDescent="0.3">
      <c r="A3954" s="1">
        <v>3949</v>
      </c>
      <c r="B3954" t="s">
        <v>296</v>
      </c>
      <c r="C3954">
        <v>6</v>
      </c>
      <c r="D3954">
        <v>14</v>
      </c>
      <c r="E3954">
        <v>24</v>
      </c>
      <c r="F3954" t="s">
        <v>114</v>
      </c>
      <c r="G3954" t="s">
        <v>120</v>
      </c>
      <c r="H3954">
        <v>46.12</v>
      </c>
      <c r="I3954">
        <v>0.9</v>
      </c>
      <c r="J3954">
        <v>46.55</v>
      </c>
      <c r="K3954">
        <v>1570</v>
      </c>
      <c r="L3954">
        <v>44.41</v>
      </c>
      <c r="M3954">
        <v>0.89</v>
      </c>
      <c r="N3954">
        <v>44.1</v>
      </c>
      <c r="O3954">
        <v>1570</v>
      </c>
      <c r="P3954">
        <v>1.32</v>
      </c>
      <c r="Q3954">
        <v>50.19</v>
      </c>
      <c r="R3954">
        <v>30.11</v>
      </c>
      <c r="S3954">
        <v>1.7</v>
      </c>
      <c r="T3954">
        <v>7.41</v>
      </c>
      <c r="U3954">
        <v>0</v>
      </c>
      <c r="V3954">
        <v>0</v>
      </c>
      <c r="W3954">
        <v>0</v>
      </c>
      <c r="X3954">
        <v>0</v>
      </c>
      <c r="Y3954">
        <v>2</v>
      </c>
      <c r="Z3954">
        <v>7.5</v>
      </c>
      <c r="AA3954">
        <v>19.5</v>
      </c>
      <c r="AB3954">
        <v>63.9</v>
      </c>
      <c r="AC3954">
        <v>1680</v>
      </c>
      <c r="AD3954">
        <v>37.86</v>
      </c>
      <c r="AE3954">
        <v>32.46</v>
      </c>
      <c r="AF3954">
        <v>12.16</v>
      </c>
      <c r="AG3954">
        <v>1572</v>
      </c>
      <c r="AI3954">
        <v>44.21</v>
      </c>
      <c r="AJ3954">
        <v>41.68</v>
      </c>
      <c r="AK3954">
        <v>4.71</v>
      </c>
      <c r="AL3954">
        <v>47.32</v>
      </c>
      <c r="AM3954">
        <v>6.43</v>
      </c>
      <c r="AN3954">
        <v>48.11</v>
      </c>
      <c r="AO3954">
        <v>45.02</v>
      </c>
      <c r="AP3954">
        <v>3.73</v>
      </c>
      <c r="AQ3954">
        <v>0</v>
      </c>
      <c r="AR3954">
        <v>4.28</v>
      </c>
      <c r="AS3954">
        <v>42.32</v>
      </c>
      <c r="AT3954">
        <v>0</v>
      </c>
      <c r="AU3954">
        <v>0</v>
      </c>
      <c r="AV3954">
        <v>7</v>
      </c>
      <c r="AW3954">
        <v>49.4</v>
      </c>
      <c r="AX3954">
        <v>92.2</v>
      </c>
      <c r="AY3954">
        <v>96.6</v>
      </c>
      <c r="AZ3954">
        <v>100</v>
      </c>
      <c r="BA3954">
        <v>85.2</v>
      </c>
      <c r="BB3954">
        <v>89.6</v>
      </c>
      <c r="BC3954">
        <v>99.393530679588153</v>
      </c>
      <c r="BD3954">
        <v>54.207435634400589</v>
      </c>
      <c r="BE3954">
        <v>0</v>
      </c>
      <c r="BF3954">
        <v>58.513995635292517</v>
      </c>
      <c r="BG3954">
        <v>157.07476765915769</v>
      </c>
      <c r="BH3954">
        <v>7.9774245405856537E-5</v>
      </c>
      <c r="BI3954">
        <v>92.944055927383758</v>
      </c>
      <c r="BJ3954">
        <v>2.5220390792820001E-4</v>
      </c>
      <c r="BK3954">
        <v>537.51089515919807</v>
      </c>
      <c r="BL3954">
        <v>5.4595635245059944</v>
      </c>
      <c r="BM3954">
        <v>215.7863955736278</v>
      </c>
      <c r="BN3954">
        <v>104.5989037809332</v>
      </c>
      <c r="BO3954">
        <v>106.0318231271407</v>
      </c>
      <c r="BP3954">
        <v>100.647791701711</v>
      </c>
      <c r="BQ3954">
        <v>27.173795025416691</v>
      </c>
      <c r="BR3954">
        <v>50.435810218280743</v>
      </c>
      <c r="BS3954">
        <v>91.79725979947176</v>
      </c>
      <c r="BT3954">
        <v>0</v>
      </c>
      <c r="BU3954">
        <v>130.7141257026274</v>
      </c>
      <c r="BV3954">
        <v>915.62084960630762</v>
      </c>
      <c r="BW3954">
        <v>13.890311629848821</v>
      </c>
      <c r="BX3954">
        <v>7.6323657425214328</v>
      </c>
      <c r="BY3954">
        <v>0.39551137424217581</v>
      </c>
      <c r="BZ3954">
        <v>0.499523796559044</v>
      </c>
      <c r="CA3954">
        <f t="shared" si="488"/>
        <v>54.207435634400589</v>
      </c>
      <c r="CB3954" cm="1">
        <f t="array" ref="CB3954">IF(ISBLANK(INDEX(AC:AC,ROW())), "", INDEX(AC:AC,ROW())*(BI3954+BJ3954)/1000)</f>
        <v>156.14643766057006</v>
      </c>
      <c r="CC3954">
        <f t="shared" si="489"/>
        <v>157.07484743340308</v>
      </c>
      <c r="CD3954">
        <f t="shared" si="490"/>
        <v>3.4220048845636666</v>
      </c>
      <c r="CE3954">
        <f t="shared" si="491"/>
        <v>5.4079062438374921</v>
      </c>
      <c r="CF3954" cm="1">
        <f t="array" ref="CF3954">IFERROR(IF((BD3954+BE3954)*INDEX(H:H,ROW())*INDEX(K:K,ROW())/(BF3954*30*1000)&lt;0.5,"",(BD3954+BE3954)*INDEX(H:H,ROW())*INDEX(K:K,ROW())/(BF3954*30*1000)),"")</f>
        <v>2.2359742826053828</v>
      </c>
      <c r="CG3954">
        <f t="shared" si="492"/>
        <v>0.58871030373115807</v>
      </c>
      <c r="CH3954" cm="1">
        <f t="array" ref="CH3954">IFERROR((BD3954+BE3954)*INDEX(K:K,ROW())*INDEX(H:H,ROW())/BC3954/100000,"")</f>
        <v>0.39490232971430206</v>
      </c>
      <c r="CI3954">
        <f t="shared" si="493"/>
        <v>101.94996577636186</v>
      </c>
      <c r="CJ3954">
        <v>1</v>
      </c>
      <c r="CK3954">
        <f t="shared" si="494"/>
        <v>0</v>
      </c>
      <c r="CL3954" cm="1">
        <f t="array" ref="CL3954">IF(INDEX(AS:AS,ROW()-2)=0,CL3953,INDEX(AS:AS,ROW()-2))</f>
        <v>41.92</v>
      </c>
      <c r="CM3954" t="str">
        <f t="shared" si="495"/>
        <v>CIV</v>
      </c>
    </row>
    <row r="3955" spans="1:91" x14ac:dyDescent="0.3">
      <c r="A3955" s="1">
        <v>3950</v>
      </c>
      <c r="B3955" t="s">
        <v>296</v>
      </c>
      <c r="C3955">
        <v>6</v>
      </c>
      <c r="D3955">
        <v>14</v>
      </c>
      <c r="E3955">
        <v>24</v>
      </c>
      <c r="F3955" t="s">
        <v>114</v>
      </c>
      <c r="G3955" t="s">
        <v>121</v>
      </c>
      <c r="H3955">
        <v>46.21</v>
      </c>
      <c r="I3955">
        <v>0.89</v>
      </c>
      <c r="J3955">
        <v>44.1</v>
      </c>
      <c r="K3955">
        <v>1570</v>
      </c>
      <c r="L3955">
        <v>44.41</v>
      </c>
      <c r="M3955">
        <v>0.89</v>
      </c>
      <c r="N3955">
        <v>44.1</v>
      </c>
      <c r="O3955">
        <v>1570</v>
      </c>
      <c r="P3955">
        <v>1.32</v>
      </c>
      <c r="Q3955">
        <v>50.19</v>
      </c>
      <c r="R3955">
        <v>30.11</v>
      </c>
      <c r="S3955">
        <v>1.7</v>
      </c>
      <c r="T3955">
        <v>7.41</v>
      </c>
      <c r="U3955">
        <v>0</v>
      </c>
      <c r="V3955">
        <v>0</v>
      </c>
      <c r="W3955">
        <v>0</v>
      </c>
      <c r="X3955">
        <v>0</v>
      </c>
      <c r="Y3955">
        <v>2</v>
      </c>
      <c r="Z3955">
        <v>7.5</v>
      </c>
      <c r="AA3955">
        <v>19.5</v>
      </c>
      <c r="AB3955">
        <v>63.9</v>
      </c>
      <c r="AC3955">
        <v>1685</v>
      </c>
      <c r="AD3955">
        <v>37.86</v>
      </c>
      <c r="AE3955">
        <v>32.409999999999997</v>
      </c>
      <c r="AF3955">
        <v>12</v>
      </c>
      <c r="AG3955">
        <v>1572</v>
      </c>
      <c r="AI3955">
        <v>44.21</v>
      </c>
      <c r="AJ3955">
        <v>40.89</v>
      </c>
      <c r="AK3955">
        <v>0</v>
      </c>
      <c r="AL3955">
        <v>47.32</v>
      </c>
      <c r="AM3955">
        <v>6.32</v>
      </c>
      <c r="AN3955">
        <v>47.81</v>
      </c>
      <c r="AO3955">
        <v>45.02</v>
      </c>
      <c r="AP3955">
        <v>3.72</v>
      </c>
      <c r="AQ3955">
        <v>0</v>
      </c>
      <c r="AR3955">
        <v>0</v>
      </c>
      <c r="AS3955">
        <v>42.12</v>
      </c>
      <c r="AT3955">
        <v>0</v>
      </c>
      <c r="AU3955">
        <v>0</v>
      </c>
      <c r="AV3955">
        <v>6.4</v>
      </c>
      <c r="AW3955">
        <v>56.3</v>
      </c>
      <c r="AX3955">
        <v>93.5</v>
      </c>
      <c r="AY3955">
        <v>98.5</v>
      </c>
      <c r="AZ3955">
        <v>100</v>
      </c>
      <c r="BA3955">
        <v>87.1</v>
      </c>
      <c r="BB3955">
        <v>92.1</v>
      </c>
      <c r="BC3955">
        <v>113.8064000982266</v>
      </c>
      <c r="BD3955">
        <v>56.200554756503543</v>
      </c>
      <c r="BE3955">
        <v>0</v>
      </c>
      <c r="BF3955">
        <v>61.468988017312093</v>
      </c>
      <c r="BG3955">
        <v>158.15600432389979</v>
      </c>
      <c r="BH3955">
        <v>2.138818144463079E-5</v>
      </c>
      <c r="BI3955">
        <v>93.584183949087105</v>
      </c>
      <c r="BJ3955">
        <v>2.5220390792820001E-4</v>
      </c>
      <c r="BK3955">
        <v>558.92569378789858</v>
      </c>
      <c r="BL3955">
        <v>5.2412255741729004</v>
      </c>
      <c r="BM3955">
        <v>224.55977759320211</v>
      </c>
      <c r="BN3955">
        <v>104.3127706689265</v>
      </c>
      <c r="BO3955">
        <v>105.8882300358877</v>
      </c>
      <c r="BP3955">
        <v>100.1976753994963</v>
      </c>
      <c r="BQ3955">
        <v>28.546306058862921</v>
      </c>
      <c r="BR3955">
        <v>54.8940851164866</v>
      </c>
      <c r="BS3955">
        <v>90.993126665331715</v>
      </c>
      <c r="BT3955">
        <v>0</v>
      </c>
      <c r="BU3955">
        <v>129.01273316031671</v>
      </c>
      <c r="BV3955">
        <v>906.80177905306437</v>
      </c>
      <c r="BW3955">
        <v>13.904724500761869</v>
      </c>
      <c r="BX3955">
        <v>7.8888622116266074</v>
      </c>
      <c r="BY3955">
        <v>0.39591080976803511</v>
      </c>
      <c r="BZ3955">
        <v>0.49769854626912891</v>
      </c>
      <c r="CA3955">
        <f t="shared" si="488"/>
        <v>56.200554756503543</v>
      </c>
      <c r="CB3955" cm="1">
        <f t="array" ref="CB3955">IF(ISBLANK(INDEX(AC:AC,ROW())), "", INDEX(AC:AC,ROW())*(BI3955+BJ3955)/1000)</f>
        <v>157.68977491779663</v>
      </c>
      <c r="CC3955">
        <f t="shared" si="489"/>
        <v>158.15602571208123</v>
      </c>
      <c r="CD3955">
        <f t="shared" si="490"/>
        <v>3.5340145357813157</v>
      </c>
      <c r="CE3955">
        <f t="shared" si="491"/>
        <v>4.9111973782273086</v>
      </c>
      <c r="CF3955" cm="1">
        <f t="array" ref="CF3955">IFERROR(IF((BD3955+BE3955)*INDEX(H:H,ROW())*INDEX(K:K,ROW())/(BF3955*30*1000)&lt;0.5,"",(BD3955+BE3955)*INDEX(H:H,ROW())*INDEX(K:K,ROW())/(BF3955*30*1000)),"")</f>
        <v>2.2110517400360035</v>
      </c>
      <c r="CG3955">
        <f t="shared" si="492"/>
        <v>0.54011890336798318</v>
      </c>
      <c r="CH3955" cm="1">
        <f t="array" ref="CH3955">IFERROR((BD3955+BE3955)*INDEX(K:K,ROW())*INDEX(H:H,ROW())/BC3955/100000,"")</f>
        <v>0.35826925233543533</v>
      </c>
      <c r="CI3955">
        <f t="shared" si="493"/>
        <v>105.90476330955597</v>
      </c>
      <c r="CJ3955">
        <v>1</v>
      </c>
      <c r="CK3955">
        <f t="shared" si="494"/>
        <v>0</v>
      </c>
      <c r="CL3955" cm="1">
        <f t="array" ref="CL3955">IF(INDEX(AS:AS,ROW()-2)=0,CL3954,INDEX(AS:AS,ROW()-2))</f>
        <v>42.16</v>
      </c>
      <c r="CM3955" t="str">
        <f t="shared" si="495"/>
        <v>CIV</v>
      </c>
    </row>
    <row r="3956" spans="1:91" x14ac:dyDescent="0.3">
      <c r="A3956" s="1">
        <v>3951</v>
      </c>
      <c r="B3956" t="s">
        <v>296</v>
      </c>
      <c r="C3956">
        <v>6</v>
      </c>
      <c r="D3956">
        <v>14</v>
      </c>
      <c r="E3956">
        <v>24</v>
      </c>
      <c r="F3956" t="s">
        <v>114</v>
      </c>
      <c r="G3956" t="s">
        <v>122</v>
      </c>
      <c r="H3956">
        <v>46.21</v>
      </c>
      <c r="I3956">
        <v>0.89</v>
      </c>
      <c r="J3956">
        <v>44.1</v>
      </c>
      <c r="K3956">
        <v>1570</v>
      </c>
      <c r="L3956">
        <v>44.41</v>
      </c>
      <c r="M3956">
        <v>0.89</v>
      </c>
      <c r="N3956">
        <v>44.1</v>
      </c>
      <c r="O3956">
        <v>1570</v>
      </c>
      <c r="P3956">
        <v>1.32</v>
      </c>
      <c r="Q3956">
        <v>50.19</v>
      </c>
      <c r="R3956">
        <v>30.11</v>
      </c>
      <c r="S3956">
        <v>1.7</v>
      </c>
      <c r="T3956">
        <v>7.41</v>
      </c>
      <c r="U3956">
        <v>0</v>
      </c>
      <c r="V3956">
        <v>0</v>
      </c>
      <c r="W3956">
        <v>0</v>
      </c>
      <c r="X3956">
        <v>0</v>
      </c>
      <c r="Y3956">
        <v>2</v>
      </c>
      <c r="Z3956">
        <v>7.5</v>
      </c>
      <c r="AA3956">
        <v>19.5</v>
      </c>
      <c r="AB3956">
        <v>63.9</v>
      </c>
      <c r="AC3956">
        <v>1686</v>
      </c>
      <c r="AD3956">
        <v>37.86</v>
      </c>
      <c r="AE3956">
        <v>32.409999999999997</v>
      </c>
      <c r="AF3956">
        <v>11.94</v>
      </c>
      <c r="AG3956">
        <v>1572</v>
      </c>
      <c r="AI3956">
        <v>44.21</v>
      </c>
      <c r="AJ3956">
        <v>40.89</v>
      </c>
      <c r="AK3956">
        <v>0</v>
      </c>
      <c r="AL3956">
        <v>47.32</v>
      </c>
      <c r="AM3956">
        <v>6.41</v>
      </c>
      <c r="AN3956">
        <v>47.81</v>
      </c>
      <c r="AO3956">
        <v>45.02</v>
      </c>
      <c r="AP3956">
        <v>3.64</v>
      </c>
      <c r="AQ3956">
        <v>3.76</v>
      </c>
      <c r="AR3956">
        <v>0</v>
      </c>
      <c r="AS3956">
        <v>41.79</v>
      </c>
      <c r="AT3956">
        <v>0</v>
      </c>
      <c r="AU3956">
        <v>0</v>
      </c>
      <c r="AV3956">
        <v>7.3</v>
      </c>
      <c r="AW3956">
        <v>60.2</v>
      </c>
      <c r="AX3956">
        <v>92.7</v>
      </c>
      <c r="AY3956">
        <v>99.4</v>
      </c>
      <c r="AZ3956">
        <v>100</v>
      </c>
      <c r="BA3956">
        <v>85.4</v>
      </c>
      <c r="BB3956">
        <v>92.100000000000009</v>
      </c>
      <c r="BC3956">
        <v>115.7601063936623</v>
      </c>
      <c r="BD3956">
        <v>54.768478100602451</v>
      </c>
      <c r="BE3956">
        <v>0</v>
      </c>
      <c r="BF3956">
        <v>58.385490827559543</v>
      </c>
      <c r="BG3956">
        <v>159.0938946890476</v>
      </c>
      <c r="BH3956">
        <v>2.138818144463079E-5</v>
      </c>
      <c r="BI3956">
        <v>94.137618697854634</v>
      </c>
      <c r="BJ3956">
        <v>2.5220390792820001E-4</v>
      </c>
      <c r="BK3956">
        <v>545.87933299148858</v>
      </c>
      <c r="BL3956">
        <v>5.614842960497846</v>
      </c>
      <c r="BM3956">
        <v>224.7706691034804</v>
      </c>
      <c r="BN3956">
        <v>104.0890075846699</v>
      </c>
      <c r="BO3956">
        <v>106.41618629633631</v>
      </c>
      <c r="BP3956">
        <v>100.2056899646487</v>
      </c>
      <c r="BQ3956">
        <v>26.01335875576931</v>
      </c>
      <c r="BR3956">
        <v>60.798253493896937</v>
      </c>
      <c r="BS3956">
        <v>90.882752883622942</v>
      </c>
      <c r="BT3956">
        <v>0</v>
      </c>
      <c r="BU3956">
        <v>129.8557431058141</v>
      </c>
      <c r="BV3956">
        <v>905.06161654322716</v>
      </c>
      <c r="BW3956">
        <v>16.01243497064236</v>
      </c>
      <c r="BX3956">
        <v>7.4038789537541554</v>
      </c>
      <c r="BY3956">
        <v>0.3963965846524441</v>
      </c>
      <c r="BZ3956">
        <v>0.49681573613087032</v>
      </c>
      <c r="CA3956">
        <f t="shared" si="488"/>
        <v>54.768478100602451</v>
      </c>
      <c r="CB3956" cm="1">
        <f t="array" ref="CB3956">IF(ISBLANK(INDEX(AC:AC,ROW())), "", INDEX(AC:AC,ROW())*(BI3956+BJ3956)/1000)</f>
        <v>158.71645034037169</v>
      </c>
      <c r="CC3956">
        <f t="shared" si="489"/>
        <v>159.09391607722904</v>
      </c>
      <c r="CD3956">
        <f t="shared" si="490"/>
        <v>3.4311766687954433</v>
      </c>
      <c r="CE3956">
        <f t="shared" si="491"/>
        <v>4.7156084250227908</v>
      </c>
      <c r="CF3956" cm="1">
        <f t="array" ref="CF3956">IFERROR(IF((BD3956+BE3956)*INDEX(H:H,ROW())*INDEX(K:K,ROW())/(BF3956*30*1000)&lt;0.5,"",(BD3956+BE3956)*INDEX(H:H,ROW())*INDEX(K:K,ROW())/(BF3956*30*1000)),"")</f>
        <v>2.2685068951980716</v>
      </c>
      <c r="CG3956">
        <f t="shared" si="492"/>
        <v>0.50436625057176054</v>
      </c>
      <c r="CH3956" cm="1">
        <f t="array" ref="CH3956">IFERROR((BD3956+BE3956)*INDEX(K:K,ROW())*INDEX(H:H,ROW())/BC3956/100000,"")</f>
        <v>0.34324749513817121</v>
      </c>
      <c r="CI3956">
        <f t="shared" si="493"/>
        <v>103.20614690013709</v>
      </c>
      <c r="CJ3956">
        <v>1</v>
      </c>
      <c r="CK3956">
        <f t="shared" si="494"/>
        <v>0</v>
      </c>
      <c r="CL3956" cm="1">
        <f t="array" ref="CL3956">IF(INDEX(AS:AS,ROW()-2)=0,CL3955,INDEX(AS:AS,ROW()-2))</f>
        <v>42.32</v>
      </c>
      <c r="CM3956" t="str">
        <f t="shared" si="495"/>
        <v>CIV</v>
      </c>
    </row>
    <row r="3957" spans="1:91" x14ac:dyDescent="0.3">
      <c r="A3957" s="1">
        <v>3952</v>
      </c>
      <c r="B3957" t="s">
        <v>296</v>
      </c>
      <c r="C3957">
        <v>6</v>
      </c>
      <c r="D3957">
        <v>14</v>
      </c>
      <c r="E3957">
        <v>24</v>
      </c>
      <c r="F3957" t="s">
        <v>123</v>
      </c>
      <c r="G3957" t="s">
        <v>124</v>
      </c>
      <c r="H3957">
        <v>46.02</v>
      </c>
      <c r="I3957">
        <v>0.89</v>
      </c>
      <c r="J3957">
        <v>46.55</v>
      </c>
      <c r="K3957">
        <v>1574</v>
      </c>
      <c r="L3957">
        <v>46.33</v>
      </c>
      <c r="M3957">
        <v>0.87</v>
      </c>
      <c r="N3957">
        <v>46.55</v>
      </c>
      <c r="O3957">
        <v>1570</v>
      </c>
      <c r="P3957">
        <v>1.36</v>
      </c>
      <c r="Q3957">
        <v>50.19</v>
      </c>
      <c r="R3957">
        <v>30.29</v>
      </c>
      <c r="S3957">
        <v>1.7</v>
      </c>
      <c r="T3957">
        <v>7.41</v>
      </c>
      <c r="U3957">
        <v>0</v>
      </c>
      <c r="V3957">
        <v>0</v>
      </c>
      <c r="W3957">
        <v>0</v>
      </c>
      <c r="X3957">
        <v>0</v>
      </c>
      <c r="Y3957">
        <v>1.9</v>
      </c>
      <c r="Z3957">
        <v>7.5</v>
      </c>
      <c r="AA3957">
        <v>19.899999999999999</v>
      </c>
      <c r="AB3957">
        <v>63.9</v>
      </c>
      <c r="AC3957">
        <v>1692</v>
      </c>
      <c r="AD3957">
        <v>37.86</v>
      </c>
      <c r="AE3957">
        <v>32.409999999999997</v>
      </c>
      <c r="AF3957">
        <v>11.82</v>
      </c>
      <c r="AG3957">
        <v>1572</v>
      </c>
      <c r="AI3957">
        <v>44.21</v>
      </c>
      <c r="AJ3957">
        <v>40.89</v>
      </c>
      <c r="AK3957">
        <v>0</v>
      </c>
      <c r="AL3957">
        <v>47.32</v>
      </c>
      <c r="AM3957">
        <v>6.32</v>
      </c>
      <c r="AN3957">
        <v>47.81</v>
      </c>
      <c r="AO3957">
        <v>45.02</v>
      </c>
      <c r="AP3957">
        <v>3.72</v>
      </c>
      <c r="AQ3957">
        <v>0</v>
      </c>
      <c r="AR3957">
        <v>0</v>
      </c>
      <c r="AS3957">
        <v>41.52</v>
      </c>
      <c r="AT3957">
        <v>0</v>
      </c>
      <c r="AU3957">
        <v>0</v>
      </c>
      <c r="AV3957">
        <v>5.0999999999999996</v>
      </c>
      <c r="AW3957">
        <v>62.4</v>
      </c>
      <c r="AX3957">
        <v>92.1</v>
      </c>
      <c r="AY3957">
        <v>100</v>
      </c>
      <c r="AZ3957">
        <v>100</v>
      </c>
      <c r="BA3957">
        <v>85.2</v>
      </c>
      <c r="BB3957">
        <v>93.5</v>
      </c>
      <c r="BC3957">
        <v>63.233240524095649</v>
      </c>
      <c r="BD3957">
        <v>38.113381294411219</v>
      </c>
      <c r="BE3957">
        <v>0</v>
      </c>
      <c r="BF3957">
        <v>30.39762322087952</v>
      </c>
      <c r="BG3957">
        <v>138.6318579628373</v>
      </c>
      <c r="BH3957">
        <v>2.138818144463079E-5</v>
      </c>
      <c r="BI3957">
        <v>82.031210235635442</v>
      </c>
      <c r="BJ3957">
        <v>2.5220390792820001E-4</v>
      </c>
      <c r="BK3957">
        <v>576.40109413238201</v>
      </c>
      <c r="BL3957">
        <v>5.6292473106832306</v>
      </c>
      <c r="BM3957">
        <v>219.3954145739537</v>
      </c>
      <c r="BN3957">
        <v>101.85208004612279</v>
      </c>
      <c r="BO3957">
        <v>104.7688622242554</v>
      </c>
      <c r="BP3957">
        <v>101.379782419284</v>
      </c>
      <c r="BQ3957">
        <v>18.731946906721578</v>
      </c>
      <c r="BR3957">
        <v>62.456190086373397</v>
      </c>
      <c r="BS3957">
        <v>97.486348262252321</v>
      </c>
      <c r="BT3957">
        <v>0</v>
      </c>
      <c r="BU3957">
        <v>131.71004667962981</v>
      </c>
      <c r="BV3957">
        <v>910.69620241047119</v>
      </c>
      <c r="BW3957">
        <v>70.11820881673647</v>
      </c>
      <c r="BX3957">
        <v>6.3461373414809472</v>
      </c>
      <c r="BY3957">
        <v>0.39580350958898752</v>
      </c>
      <c r="BZ3957">
        <v>0.49606045729728249</v>
      </c>
      <c r="CA3957">
        <f t="shared" si="488"/>
        <v>38.113381294411219</v>
      </c>
      <c r="CB3957" cm="1">
        <f t="array" ref="CB3957">IF(ISBLANK(INDEX(AC:AC,ROW())), "", INDEX(AC:AC,ROW())*(BI3957+BJ3957)/1000)</f>
        <v>138.79723444770738</v>
      </c>
      <c r="CC3957">
        <f t="shared" si="489"/>
        <v>138.63187935101874</v>
      </c>
      <c r="CD3957">
        <f t="shared" si="490"/>
        <v>4.1577817225785614</v>
      </c>
      <c r="CE3957">
        <f t="shared" si="491"/>
        <v>9.1154761222894898</v>
      </c>
      <c r="CF3957" cm="1">
        <f t="array" ref="CF3957">IFERROR(IF((BD3957+BE3957)*INDEX(H:H,ROW())*INDEX(K:K,ROW())/(BF3957*30*1000)&lt;0.5,"",(BD3957+BE3957)*INDEX(H:H,ROW())*INDEX(K:K,ROW())/(BF3957*30*1000)),"")</f>
        <v>3.027386986172202</v>
      </c>
      <c r="CG3957">
        <f t="shared" si="492"/>
        <v>0.48072221143397209</v>
      </c>
      <c r="CH3957" cm="1">
        <f t="array" ref="CH3957">IFERROR((BD3957+BE3957)*INDEX(K:K,ROW())*INDEX(H:H,ROW())/BC3957/100000,"")</f>
        <v>0.43659965005773871</v>
      </c>
      <c r="CI3957">
        <f t="shared" si="493"/>
        <v>71.708079700875274</v>
      </c>
      <c r="CJ3957">
        <v>1</v>
      </c>
      <c r="CK3957">
        <f t="shared" si="494"/>
        <v>0</v>
      </c>
      <c r="CL3957" cm="1">
        <f t="array" ref="CL3957">IF(INDEX(AS:AS,ROW()-2)=0,CL3956,INDEX(AS:AS,ROW()-2))</f>
        <v>42.12</v>
      </c>
      <c r="CM3957" t="str">
        <f t="shared" si="495"/>
        <v>CIV</v>
      </c>
    </row>
    <row r="3958" spans="1:91" x14ac:dyDescent="0.3">
      <c r="A3958" s="1">
        <v>3953</v>
      </c>
      <c r="B3958" t="s">
        <v>296</v>
      </c>
      <c r="C3958">
        <v>6</v>
      </c>
      <c r="D3958">
        <v>14</v>
      </c>
      <c r="E3958">
        <v>24</v>
      </c>
      <c r="F3958" t="s">
        <v>123</v>
      </c>
      <c r="G3958" t="s">
        <v>125</v>
      </c>
      <c r="H3958">
        <v>46.21</v>
      </c>
      <c r="I3958">
        <v>0.89</v>
      </c>
      <c r="J3958">
        <v>44.1</v>
      </c>
      <c r="K3958">
        <v>1570</v>
      </c>
      <c r="L3958">
        <v>44.41</v>
      </c>
      <c r="M3958">
        <v>0.89</v>
      </c>
      <c r="N3958">
        <v>44.1</v>
      </c>
      <c r="O3958">
        <v>1570</v>
      </c>
      <c r="P3958">
        <v>1.32</v>
      </c>
      <c r="Q3958">
        <v>50.19</v>
      </c>
      <c r="R3958">
        <v>30.11</v>
      </c>
      <c r="S3958">
        <v>1.7</v>
      </c>
      <c r="T3958">
        <v>7.41</v>
      </c>
      <c r="U3958">
        <v>0</v>
      </c>
      <c r="V3958">
        <v>0</v>
      </c>
      <c r="W3958">
        <v>0</v>
      </c>
      <c r="X3958">
        <v>0</v>
      </c>
      <c r="Y3958">
        <v>2</v>
      </c>
      <c r="Z3958">
        <v>7.5</v>
      </c>
      <c r="AA3958">
        <v>19.5</v>
      </c>
      <c r="AB3958">
        <v>63.9</v>
      </c>
      <c r="AC3958">
        <v>1700</v>
      </c>
      <c r="AD3958">
        <v>37.69</v>
      </c>
      <c r="AE3958">
        <v>32.01</v>
      </c>
      <c r="AF3958">
        <v>11.89</v>
      </c>
      <c r="AG3958">
        <v>1572</v>
      </c>
      <c r="AI3958">
        <v>44.21</v>
      </c>
      <c r="AJ3958">
        <v>40.89</v>
      </c>
      <c r="AK3958">
        <v>0</v>
      </c>
      <c r="AL3958">
        <v>47.32</v>
      </c>
      <c r="AM3958">
        <v>6.32</v>
      </c>
      <c r="AN3958">
        <v>47.81</v>
      </c>
      <c r="AO3958">
        <v>44.95</v>
      </c>
      <c r="AP3958">
        <v>3.81</v>
      </c>
      <c r="AQ3958">
        <v>0</v>
      </c>
      <c r="AR3958">
        <v>4.17</v>
      </c>
      <c r="AS3958">
        <v>41.56</v>
      </c>
      <c r="AT3958">
        <v>0</v>
      </c>
      <c r="AU3958">
        <v>0</v>
      </c>
      <c r="AV3958">
        <v>5.6</v>
      </c>
      <c r="AW3958">
        <v>49.2</v>
      </c>
      <c r="AX3958">
        <v>87.5</v>
      </c>
      <c r="AY3958">
        <v>96.1</v>
      </c>
      <c r="AZ3958">
        <v>99.8</v>
      </c>
      <c r="BA3958">
        <v>81.900000000000006</v>
      </c>
      <c r="BB3958">
        <v>90.5</v>
      </c>
      <c r="BC3958">
        <v>74.112329411416198</v>
      </c>
      <c r="BD3958">
        <v>48.439335633474379</v>
      </c>
      <c r="BE3958">
        <v>0</v>
      </c>
      <c r="BF3958">
        <v>51.971627606247942</v>
      </c>
      <c r="BG3958">
        <v>161.52651200875229</v>
      </c>
      <c r="BH3958">
        <v>2.138818144463079E-5</v>
      </c>
      <c r="BI3958">
        <v>95.577354444687273</v>
      </c>
      <c r="BJ3958">
        <v>2.5220390792820001E-4</v>
      </c>
      <c r="BK3958">
        <v>636.0289045751357</v>
      </c>
      <c r="BL3958">
        <v>5.1373100258454256</v>
      </c>
      <c r="BM3958">
        <v>224.58257326597251</v>
      </c>
      <c r="BN3958">
        <v>106.0212927498232</v>
      </c>
      <c r="BO3958">
        <v>108.1546132952555</v>
      </c>
      <c r="BP3958">
        <v>102.2388537375992</v>
      </c>
      <c r="BQ3958">
        <v>28.831325604492701</v>
      </c>
      <c r="BR3958">
        <v>61.329163362795583</v>
      </c>
      <c r="BS3958">
        <v>103.0438009204737</v>
      </c>
      <c r="BT3958">
        <v>0</v>
      </c>
      <c r="BU3958">
        <v>127.3621241882306</v>
      </c>
      <c r="BV3958">
        <v>910.4030126700344</v>
      </c>
      <c r="BW3958">
        <v>29.97344493705506</v>
      </c>
      <c r="BX3958">
        <v>8.9886058545297658</v>
      </c>
      <c r="BY3958">
        <v>0.39582913824721888</v>
      </c>
      <c r="BZ3958">
        <v>0.4976890586068673</v>
      </c>
      <c r="CA3958">
        <f t="shared" si="488"/>
        <v>48.439335633474379</v>
      </c>
      <c r="CB3958" cm="1">
        <f t="array" ref="CB3958">IF(ISBLANK(INDEX(AC:AC,ROW())), "", INDEX(AC:AC,ROW())*(BI3958+BJ3958)/1000)</f>
        <v>162.48193130261186</v>
      </c>
      <c r="CC3958">
        <f t="shared" si="489"/>
        <v>161.52653339693373</v>
      </c>
      <c r="CD3958">
        <f t="shared" si="490"/>
        <v>3.9376125469873391</v>
      </c>
      <c r="CE3958">
        <f t="shared" si="491"/>
        <v>8.5819580847928716</v>
      </c>
      <c r="CF3958" cm="1">
        <f t="array" ref="CF3958">IFERROR(IF((BD3958+BE3958)*INDEX(H:H,ROW())*INDEX(K:K,ROW())/(BF3958*30*1000)&lt;0.5,"",(BD3958+BE3958)*INDEX(H:H,ROW())*INDEX(K:K,ROW())/(BF3958*30*1000)),"")</f>
        <v>2.2539601126425612</v>
      </c>
      <c r="CG3958">
        <f t="shared" si="492"/>
        <v>0.7012548117026568</v>
      </c>
      <c r="CH3958" cm="1">
        <f t="array" ref="CH3958">IFERROR((BD3958+BE3958)*INDEX(K:K,ROW())*INDEX(H:H,ROW())/BC3958/100000,"")</f>
        <v>0.47418011231293766</v>
      </c>
      <c r="CI3958">
        <f t="shared" si="493"/>
        <v>91.279461517087697</v>
      </c>
      <c r="CJ3958">
        <v>1</v>
      </c>
      <c r="CK3958">
        <f t="shared" si="494"/>
        <v>0</v>
      </c>
      <c r="CL3958" cm="1">
        <f t="array" ref="CL3958">IF(INDEX(AS:AS,ROW()-2)=0,CL3957,INDEX(AS:AS,ROW()-2))</f>
        <v>41.79</v>
      </c>
      <c r="CM3958" t="str">
        <f t="shared" si="495"/>
        <v>CIV</v>
      </c>
    </row>
    <row r="3959" spans="1:91" x14ac:dyDescent="0.3">
      <c r="A3959" s="1">
        <v>3954</v>
      </c>
      <c r="B3959" t="s">
        <v>296</v>
      </c>
      <c r="C3959">
        <v>6</v>
      </c>
      <c r="D3959">
        <v>14</v>
      </c>
      <c r="E3959">
        <v>24</v>
      </c>
      <c r="F3959" t="s">
        <v>123</v>
      </c>
      <c r="G3959" t="s">
        <v>126</v>
      </c>
      <c r="H3959">
        <v>46.21</v>
      </c>
      <c r="I3959">
        <v>0.89</v>
      </c>
      <c r="J3959">
        <v>44.1</v>
      </c>
      <c r="K3959">
        <v>1570</v>
      </c>
      <c r="L3959">
        <v>44.41</v>
      </c>
      <c r="M3959">
        <v>0.89</v>
      </c>
      <c r="N3959">
        <v>44.1</v>
      </c>
      <c r="O3959">
        <v>1570</v>
      </c>
      <c r="P3959">
        <v>1.32</v>
      </c>
      <c r="Q3959">
        <v>50.19</v>
      </c>
      <c r="R3959">
        <v>30.11</v>
      </c>
      <c r="S3959">
        <v>1.7</v>
      </c>
      <c r="T3959">
        <v>7.41</v>
      </c>
      <c r="U3959">
        <v>0</v>
      </c>
      <c r="V3959">
        <v>0</v>
      </c>
      <c r="W3959">
        <v>0</v>
      </c>
      <c r="X3959">
        <v>0</v>
      </c>
      <c r="Y3959">
        <v>2</v>
      </c>
      <c r="Z3959">
        <v>7.5</v>
      </c>
      <c r="AA3959">
        <v>19.5</v>
      </c>
      <c r="AB3959">
        <v>63.9</v>
      </c>
      <c r="AC3959">
        <v>1694</v>
      </c>
      <c r="AD3959">
        <v>37.86</v>
      </c>
      <c r="AE3959">
        <v>32.409999999999997</v>
      </c>
      <c r="AF3959">
        <v>11.54</v>
      </c>
      <c r="AG3959">
        <v>1572</v>
      </c>
      <c r="AI3959">
        <v>44.21</v>
      </c>
      <c r="AJ3959">
        <v>40.89</v>
      </c>
      <c r="AK3959">
        <v>0</v>
      </c>
      <c r="AL3959">
        <v>47.32</v>
      </c>
      <c r="AM3959">
        <v>6.32</v>
      </c>
      <c r="AN3959">
        <v>47.81</v>
      </c>
      <c r="AO3959">
        <v>45.02</v>
      </c>
      <c r="AP3959">
        <v>3.72</v>
      </c>
      <c r="AQ3959">
        <v>0</v>
      </c>
      <c r="AR3959">
        <v>0</v>
      </c>
      <c r="AS3959">
        <v>41.38</v>
      </c>
      <c r="AT3959">
        <v>0</v>
      </c>
      <c r="AU3959">
        <v>0</v>
      </c>
      <c r="AV3959">
        <v>5.5</v>
      </c>
      <c r="AW3959">
        <v>52.3</v>
      </c>
      <c r="AX3959">
        <v>92.1</v>
      </c>
      <c r="AY3959">
        <v>98.7</v>
      </c>
      <c r="AZ3959">
        <v>100</v>
      </c>
      <c r="BA3959">
        <v>86.6</v>
      </c>
      <c r="BB3959">
        <v>93.2</v>
      </c>
      <c r="BC3959">
        <v>108.5618537340405</v>
      </c>
      <c r="BD3959">
        <v>54.057737819838309</v>
      </c>
      <c r="BE3959">
        <v>0</v>
      </c>
      <c r="BF3959">
        <v>62.170963359917153</v>
      </c>
      <c r="BG3959">
        <v>159.0024092014516</v>
      </c>
      <c r="BH3959">
        <v>2.138818144463079E-5</v>
      </c>
      <c r="BI3959">
        <v>94.085264661314724</v>
      </c>
      <c r="BJ3959">
        <v>2.5220390792820001E-4</v>
      </c>
      <c r="BK3959">
        <v>642.44353314921329</v>
      </c>
      <c r="BL3959">
        <v>5.9535268733816924</v>
      </c>
      <c r="BM3959">
        <v>224.11080217270191</v>
      </c>
      <c r="BN3959">
        <v>105.8186786547178</v>
      </c>
      <c r="BO3959">
        <v>106.9618985714928</v>
      </c>
      <c r="BP3959">
        <v>101.74353636382141</v>
      </c>
      <c r="BQ3959">
        <v>25.960174643227582</v>
      </c>
      <c r="BR3959">
        <v>61.898165733806138</v>
      </c>
      <c r="BS3959">
        <v>95.835988252729322</v>
      </c>
      <c r="BT3959">
        <v>0</v>
      </c>
      <c r="BU3959">
        <v>131.28166417600639</v>
      </c>
      <c r="BV3959">
        <v>911.47418735221038</v>
      </c>
      <c r="BW3959">
        <v>17.290229362924808</v>
      </c>
      <c r="BX3959">
        <v>9.194958276528304</v>
      </c>
      <c r="BY3959">
        <v>0.39687268165002543</v>
      </c>
      <c r="BZ3959">
        <v>0.49878603153780082</v>
      </c>
      <c r="CA3959">
        <f t="shared" si="488"/>
        <v>54.057737819838309</v>
      </c>
      <c r="CB3959" cm="1">
        <f t="array" ref="CB3959">IF(ISBLANK(INDEX(AC:AC,ROW())), "", INDEX(AC:AC,ROW())*(BI3959+BJ3959)/1000)</f>
        <v>159.38086556968719</v>
      </c>
      <c r="CC3959">
        <f t="shared" si="489"/>
        <v>159.00243058963304</v>
      </c>
      <c r="CD3959">
        <f t="shared" si="490"/>
        <v>4.040463600253295</v>
      </c>
      <c r="CE3959">
        <f t="shared" si="491"/>
        <v>5.9177649519793496</v>
      </c>
      <c r="CF3959" cm="1">
        <f t="array" ref="CF3959">IFERROR(IF((BD3959+BE3959)*INDEX(H:H,ROW())*INDEX(K:K,ROW())/(BF3959*30*1000)&lt;0.5,"",(BD3959+BE3959)*INDEX(H:H,ROW())*INDEX(K:K,ROW())/(BF3959*30*1000)),"")</f>
        <v>2.1027354515985257</v>
      </c>
      <c r="CG3959">
        <f t="shared" si="492"/>
        <v>0.57267779815391007</v>
      </c>
      <c r="CH3959" cm="1">
        <f t="array" ref="CH3959">IFERROR((BD3959+BE3959)*INDEX(K:K,ROW())*INDEX(H:H,ROW())/BC3959/100000,"")</f>
        <v>0.36125697255648342</v>
      </c>
      <c r="CI3959">
        <f t="shared" si="493"/>
        <v>101.86682237682918</v>
      </c>
      <c r="CJ3959">
        <v>1</v>
      </c>
      <c r="CK3959">
        <f t="shared" si="494"/>
        <v>0</v>
      </c>
      <c r="CL3959" cm="1">
        <f t="array" ref="CL3959">IF(INDEX(AS:AS,ROW()-2)=0,CL3958,INDEX(AS:AS,ROW()-2))</f>
        <v>41.52</v>
      </c>
      <c r="CM3959" t="str">
        <f t="shared" si="495"/>
        <v>CIV</v>
      </c>
    </row>
    <row r="3960" spans="1:91" x14ac:dyDescent="0.3">
      <c r="A3960" s="1">
        <v>3955</v>
      </c>
      <c r="B3960" t="s">
        <v>296</v>
      </c>
      <c r="C3960">
        <v>6</v>
      </c>
      <c r="D3960">
        <v>14</v>
      </c>
      <c r="E3960">
        <v>24</v>
      </c>
      <c r="F3960" t="s">
        <v>123</v>
      </c>
      <c r="G3960" t="s">
        <v>127</v>
      </c>
      <c r="H3960">
        <v>46.21</v>
      </c>
      <c r="I3960">
        <v>0.89</v>
      </c>
      <c r="J3960">
        <v>44.1</v>
      </c>
      <c r="K3960">
        <v>1574</v>
      </c>
      <c r="L3960">
        <v>44.41</v>
      </c>
      <c r="M3960">
        <v>0.89</v>
      </c>
      <c r="N3960">
        <v>44.1</v>
      </c>
      <c r="O3960">
        <v>1570</v>
      </c>
      <c r="P3960">
        <v>1.32</v>
      </c>
      <c r="Q3960">
        <v>50.19</v>
      </c>
      <c r="R3960">
        <v>30.11</v>
      </c>
      <c r="S3960">
        <v>1.7</v>
      </c>
      <c r="T3960">
        <v>7.41</v>
      </c>
      <c r="U3960">
        <v>0</v>
      </c>
      <c r="V3960">
        <v>0</v>
      </c>
      <c r="W3960">
        <v>0</v>
      </c>
      <c r="X3960">
        <v>0</v>
      </c>
      <c r="Y3960">
        <v>2</v>
      </c>
      <c r="Z3960">
        <v>7.5</v>
      </c>
      <c r="AA3960">
        <v>19.5</v>
      </c>
      <c r="AB3960">
        <v>63.9</v>
      </c>
      <c r="AC3960">
        <v>1690</v>
      </c>
      <c r="AD3960">
        <v>37.86</v>
      </c>
      <c r="AE3960">
        <v>31.76</v>
      </c>
      <c r="AF3960">
        <v>11.34</v>
      </c>
      <c r="AG3960">
        <v>1572</v>
      </c>
      <c r="AI3960">
        <v>44.21</v>
      </c>
      <c r="AJ3960">
        <v>41.01</v>
      </c>
      <c r="AK3960">
        <v>4.5</v>
      </c>
      <c r="AL3960">
        <v>47.18</v>
      </c>
      <c r="AM3960">
        <v>6.33</v>
      </c>
      <c r="AN3960">
        <v>47.81</v>
      </c>
      <c r="AO3960">
        <v>45.02</v>
      </c>
      <c r="AP3960">
        <v>3.75</v>
      </c>
      <c r="AQ3960">
        <v>3.9</v>
      </c>
      <c r="AR3960">
        <v>0</v>
      </c>
      <c r="AS3960">
        <v>41.64</v>
      </c>
      <c r="AT3960">
        <v>0</v>
      </c>
      <c r="AU3960">
        <v>0</v>
      </c>
      <c r="AV3960">
        <v>3.1</v>
      </c>
      <c r="AW3960">
        <v>48.9</v>
      </c>
      <c r="AX3960">
        <v>88.4</v>
      </c>
      <c r="AY3960">
        <v>96.1</v>
      </c>
      <c r="AZ3960">
        <v>99.9</v>
      </c>
      <c r="BA3960">
        <v>85.300000000000011</v>
      </c>
      <c r="BB3960">
        <v>93</v>
      </c>
      <c r="BC3960">
        <v>47.038823677355182</v>
      </c>
      <c r="BD3960">
        <v>26.904165381169289</v>
      </c>
      <c r="BE3960">
        <v>0</v>
      </c>
      <c r="BF3960">
        <v>29.777057060920161</v>
      </c>
      <c r="BG3960">
        <v>173.446508162041</v>
      </c>
      <c r="BH3960">
        <v>2.138818144463079E-5</v>
      </c>
      <c r="BI3960">
        <v>102.6301504280148</v>
      </c>
      <c r="BJ3960">
        <v>2.5220390792820001E-4</v>
      </c>
      <c r="BK3960">
        <v>735.42045724016123</v>
      </c>
      <c r="BL3960">
        <v>5.961300500821924</v>
      </c>
      <c r="BM3960">
        <v>221.05874424428771</v>
      </c>
      <c r="BN3960">
        <v>104.3670698208732</v>
      </c>
      <c r="BO3960">
        <v>106.4718440778778</v>
      </c>
      <c r="BP3960">
        <v>102.6833293153401</v>
      </c>
      <c r="BQ3960">
        <v>17.743805501928829</v>
      </c>
      <c r="BR3960">
        <v>69.533415623638462</v>
      </c>
      <c r="BS3960">
        <v>93.119829730516955</v>
      </c>
      <c r="BT3960">
        <v>0</v>
      </c>
      <c r="BU3960">
        <v>132.2521072640551</v>
      </c>
      <c r="BV3960">
        <v>912.74792151226166</v>
      </c>
      <c r="BW3960">
        <v>71.904066709506708</v>
      </c>
      <c r="BX3960">
        <v>6.9499066844426478</v>
      </c>
      <c r="BY3960">
        <v>0.53992166378220763</v>
      </c>
      <c r="BZ3960">
        <v>0.49717301858238389</v>
      </c>
      <c r="CA3960">
        <f t="shared" si="488"/>
        <v>26.904165381169289</v>
      </c>
      <c r="CB3960" cm="1">
        <f t="array" ref="CB3960">IF(ISBLANK(INDEX(AC:AC,ROW())), "", INDEX(AC:AC,ROW())*(BI3960+BJ3960)/1000)</f>
        <v>173.44538044794942</v>
      </c>
      <c r="CC3960">
        <f t="shared" si="489"/>
        <v>173.44652955022244</v>
      </c>
      <c r="CD3960">
        <f t="shared" si="490"/>
        <v>4.2400413496149891</v>
      </c>
      <c r="CE3960" t="str">
        <f t="shared" si="491"/>
        <v/>
      </c>
      <c r="CF3960" cm="1">
        <f t="array" ref="CF3960">IFERROR(IF((BD3960+BE3960)*INDEX(H:H,ROW())*INDEX(K:K,ROW())/(BF3960*30*1000)&lt;0.5,"",(BD3960+BE3960)*INDEX(H:H,ROW())*INDEX(K:K,ROW())/(BF3960*30*1000)),"")</f>
        <v>2.1905702871394985</v>
      </c>
      <c r="CG3960">
        <f t="shared" si="492"/>
        <v>0.63303149894148059</v>
      </c>
      <c r="CH3960" cm="1">
        <f t="array" ref="CH3960">IFERROR((BD3960+BE3960)*INDEX(K:K,ROW())*INDEX(H:H,ROW())/BC3960/100000,"")</f>
        <v>0.41600999772137581</v>
      </c>
      <c r="CI3960">
        <f t="shared" si="493"/>
        <v>50.827586833331765</v>
      </c>
      <c r="CJ3960">
        <v>1</v>
      </c>
      <c r="CK3960">
        <f t="shared" si="494"/>
        <v>0</v>
      </c>
      <c r="CL3960" cm="1">
        <f t="array" ref="CL3960">IF(INDEX(AS:AS,ROW()-2)=0,CL3959,INDEX(AS:AS,ROW()-2))</f>
        <v>41.56</v>
      </c>
      <c r="CM3960" t="str">
        <f t="shared" si="495"/>
        <v>CIV</v>
      </c>
    </row>
    <row r="3961" spans="1:91" x14ac:dyDescent="0.3">
      <c r="A3961" s="1">
        <v>3956</v>
      </c>
      <c r="B3961" t="s">
        <v>296</v>
      </c>
      <c r="C3961">
        <v>6</v>
      </c>
      <c r="D3961">
        <v>14</v>
      </c>
      <c r="E3961">
        <v>24</v>
      </c>
      <c r="F3961" t="s">
        <v>123</v>
      </c>
      <c r="G3961" t="s">
        <v>128</v>
      </c>
      <c r="H3961">
        <v>46.21</v>
      </c>
      <c r="I3961">
        <v>0.89</v>
      </c>
      <c r="J3961">
        <v>44.1</v>
      </c>
      <c r="K3961">
        <v>1570</v>
      </c>
      <c r="L3961">
        <v>44.41</v>
      </c>
      <c r="M3961">
        <v>0.89</v>
      </c>
      <c r="N3961">
        <v>44.1</v>
      </c>
      <c r="O3961">
        <v>1570</v>
      </c>
      <c r="P3961">
        <v>1.32</v>
      </c>
      <c r="Q3961">
        <v>50.19</v>
      </c>
      <c r="R3961">
        <v>30.11</v>
      </c>
      <c r="S3961">
        <v>1.7</v>
      </c>
      <c r="T3961">
        <v>7.41</v>
      </c>
      <c r="U3961">
        <v>0</v>
      </c>
      <c r="V3961">
        <v>0</v>
      </c>
      <c r="W3961">
        <v>0</v>
      </c>
      <c r="X3961">
        <v>0</v>
      </c>
      <c r="Y3961">
        <v>2</v>
      </c>
      <c r="Z3961">
        <v>7.5</v>
      </c>
      <c r="AA3961">
        <v>19.5</v>
      </c>
      <c r="AB3961">
        <v>63.9</v>
      </c>
      <c r="AC3961">
        <v>1684</v>
      </c>
      <c r="AD3961">
        <v>37.86</v>
      </c>
      <c r="AE3961">
        <v>32.409999999999997</v>
      </c>
      <c r="AF3961">
        <v>11.3</v>
      </c>
      <c r="AG3961">
        <v>1572</v>
      </c>
      <c r="AI3961">
        <v>44.21</v>
      </c>
      <c r="AJ3961">
        <v>40.89</v>
      </c>
      <c r="AK3961">
        <v>0</v>
      </c>
      <c r="AL3961">
        <v>47.32</v>
      </c>
      <c r="AM3961">
        <v>6.32</v>
      </c>
      <c r="AN3961">
        <v>47.81</v>
      </c>
      <c r="AO3961">
        <v>45.02</v>
      </c>
      <c r="AP3961">
        <v>3.72</v>
      </c>
      <c r="AQ3961">
        <v>0</v>
      </c>
      <c r="AR3961">
        <v>0</v>
      </c>
      <c r="AS3961">
        <v>41.52</v>
      </c>
      <c r="AT3961">
        <v>0</v>
      </c>
      <c r="AU3961">
        <v>0</v>
      </c>
      <c r="AV3961">
        <v>5.0999999999999996</v>
      </c>
      <c r="AW3961">
        <v>62.4</v>
      </c>
      <c r="AX3961">
        <v>92.1</v>
      </c>
      <c r="AY3961">
        <v>100</v>
      </c>
      <c r="AZ3961">
        <v>100</v>
      </c>
      <c r="BA3961">
        <v>85.2</v>
      </c>
      <c r="BB3961">
        <v>93.5</v>
      </c>
      <c r="BC3961">
        <v>83.133253335823326</v>
      </c>
      <c r="BD3961">
        <v>48.267418953347693</v>
      </c>
      <c r="BE3961">
        <v>0</v>
      </c>
      <c r="BF3961">
        <v>51.3133875229654</v>
      </c>
      <c r="BG3961">
        <v>167.1171495532414</v>
      </c>
      <c r="BH3961">
        <v>2.138818144463079E-5</v>
      </c>
      <c r="BI3961">
        <v>98.879497383801322</v>
      </c>
      <c r="BJ3961">
        <v>2.5220390792820001E-4</v>
      </c>
      <c r="BK3961">
        <v>598.53519350998374</v>
      </c>
      <c r="BL3961">
        <v>5.3278279518687457</v>
      </c>
      <c r="BM3961">
        <v>222.7631008069784</v>
      </c>
      <c r="BN3961">
        <v>104.96641643234381</v>
      </c>
      <c r="BO3961">
        <v>105.45570065636539</v>
      </c>
      <c r="BP3961">
        <v>103.2213562908024</v>
      </c>
      <c r="BQ3961">
        <v>19.604337928606249</v>
      </c>
      <c r="BR3961">
        <v>77.284486360865955</v>
      </c>
      <c r="BS3961">
        <v>110.2377928079064</v>
      </c>
      <c r="BT3961">
        <v>0</v>
      </c>
      <c r="BU3961">
        <v>130.20905224213689</v>
      </c>
      <c r="BV3961">
        <v>912.21569468303096</v>
      </c>
      <c r="BW3961">
        <v>34.607264370360348</v>
      </c>
      <c r="BX3961">
        <v>8.6811052824731547</v>
      </c>
      <c r="BY3961">
        <v>0.3954116528415943</v>
      </c>
      <c r="BZ3961">
        <v>0.4973163715005437</v>
      </c>
      <c r="CA3961">
        <f t="shared" si="488"/>
        <v>48.267418953347693</v>
      </c>
      <c r="CB3961" cm="1">
        <f t="array" ref="CB3961">IF(ISBLANK(INDEX(AC:AC,ROW())), "", INDEX(AC:AC,ROW())*(BI3961+BJ3961)/1000)</f>
        <v>166.51349830570237</v>
      </c>
      <c r="CC3961">
        <f t="shared" si="489"/>
        <v>167.11717094142284</v>
      </c>
      <c r="CD3961">
        <f t="shared" si="490"/>
        <v>3.5815301930869783</v>
      </c>
      <c r="CE3961">
        <f t="shared" si="491"/>
        <v>7.1997085341067271</v>
      </c>
      <c r="CF3961" cm="1">
        <f t="array" ref="CF3961">IFERROR(IF((BD3961+BE3961)*INDEX(H:H,ROW())*INDEX(K:K,ROW())/(BF3961*30*1000)&lt;0.5,"",(BD3961+BE3961)*INDEX(H:H,ROW())*INDEX(K:K,ROW())/(BF3961*30*1000)),"")</f>
        <v>2.2747713828562821</v>
      </c>
      <c r="CG3961">
        <f t="shared" si="492"/>
        <v>0.61724262511032657</v>
      </c>
      <c r="CH3961" cm="1">
        <f t="array" ref="CH3961">IFERROR((BD3961+BE3961)*INDEX(K:K,ROW())*INDEX(H:H,ROW())/BC3961/100000,"")</f>
        <v>0.42122575796401773</v>
      </c>
      <c r="CI3961">
        <f t="shared" si="493"/>
        <v>90.955500385446456</v>
      </c>
      <c r="CJ3961">
        <v>1</v>
      </c>
      <c r="CK3961">
        <f t="shared" si="494"/>
        <v>0</v>
      </c>
      <c r="CL3961" cm="1">
        <f t="array" ref="CL3961">IF(INDEX(AS:AS,ROW()-2)=0,CL3960,INDEX(AS:AS,ROW()-2))</f>
        <v>41.38</v>
      </c>
      <c r="CM3961" t="str">
        <f t="shared" si="495"/>
        <v>SP</v>
      </c>
    </row>
    <row r="3962" spans="1:91" x14ac:dyDescent="0.3">
      <c r="A3962" s="1">
        <v>3957</v>
      </c>
      <c r="B3962" t="s">
        <v>296</v>
      </c>
      <c r="C3962">
        <v>6</v>
      </c>
      <c r="D3962">
        <v>14</v>
      </c>
      <c r="E3962">
        <v>24</v>
      </c>
      <c r="F3962" t="s">
        <v>123</v>
      </c>
      <c r="G3962" t="s">
        <v>129</v>
      </c>
      <c r="H3962">
        <v>45.91</v>
      </c>
      <c r="I3962">
        <v>0.92</v>
      </c>
      <c r="J3962">
        <v>46.06</v>
      </c>
      <c r="K3962">
        <v>1570</v>
      </c>
      <c r="L3962">
        <v>44.41</v>
      </c>
      <c r="M3962">
        <v>0.89</v>
      </c>
      <c r="N3962">
        <v>44.1</v>
      </c>
      <c r="O3962">
        <v>1570</v>
      </c>
      <c r="P3962">
        <v>1.32</v>
      </c>
      <c r="Q3962">
        <v>50.19</v>
      </c>
      <c r="R3962">
        <v>30.11</v>
      </c>
      <c r="S3962">
        <v>1.7</v>
      </c>
      <c r="T3962">
        <v>7.41</v>
      </c>
      <c r="U3962">
        <v>0</v>
      </c>
      <c r="V3962">
        <v>0</v>
      </c>
      <c r="W3962">
        <v>0</v>
      </c>
      <c r="X3962">
        <v>0</v>
      </c>
      <c r="Y3962">
        <v>2</v>
      </c>
      <c r="Z3962">
        <v>7.5</v>
      </c>
      <c r="AA3962">
        <v>19.5</v>
      </c>
      <c r="AB3962">
        <v>63.9</v>
      </c>
      <c r="AC3962">
        <v>1688</v>
      </c>
      <c r="AD3962">
        <v>37.86</v>
      </c>
      <c r="AE3962">
        <v>31.81</v>
      </c>
      <c r="AF3962">
        <v>11.43</v>
      </c>
      <c r="AG3962">
        <v>1572</v>
      </c>
      <c r="AI3962">
        <v>44.21</v>
      </c>
      <c r="AJ3962">
        <v>40.42</v>
      </c>
      <c r="AK3962">
        <v>4.3499999999999996</v>
      </c>
      <c r="AL3962">
        <v>47.32</v>
      </c>
      <c r="AM3962">
        <v>6.27</v>
      </c>
      <c r="AN3962">
        <v>47.56</v>
      </c>
      <c r="AO3962">
        <v>45.02</v>
      </c>
      <c r="AP3962">
        <v>3.71</v>
      </c>
      <c r="AQ3962">
        <v>0</v>
      </c>
      <c r="AR3962">
        <v>3.85</v>
      </c>
      <c r="AS3962">
        <v>41.11</v>
      </c>
      <c r="AT3962">
        <v>0</v>
      </c>
      <c r="AU3962">
        <v>0</v>
      </c>
      <c r="AV3962">
        <v>5.6</v>
      </c>
      <c r="AW3962">
        <v>62.1</v>
      </c>
      <c r="AX3962">
        <v>91.4</v>
      </c>
      <c r="AY3962">
        <v>98.5</v>
      </c>
      <c r="AZ3962">
        <v>100</v>
      </c>
      <c r="BA3962">
        <v>85.800000000000011</v>
      </c>
      <c r="BB3962">
        <v>92.9</v>
      </c>
      <c r="BC3962">
        <v>135.50324044465751</v>
      </c>
      <c r="BD3962">
        <v>54.756370919745251</v>
      </c>
      <c r="BE3962">
        <v>0</v>
      </c>
      <c r="BF3962">
        <v>58.312449756514731</v>
      </c>
      <c r="BG3962">
        <v>162.1562113370245</v>
      </c>
      <c r="BH3962">
        <v>2.138818144463079E-5</v>
      </c>
      <c r="BI3962">
        <v>95.950625934783844</v>
      </c>
      <c r="BJ3962">
        <v>2.5220390792820001E-4</v>
      </c>
      <c r="BK3962">
        <v>622.86563971757198</v>
      </c>
      <c r="BL3962">
        <v>5.055287323239388</v>
      </c>
      <c r="BM3962">
        <v>225.93437493313701</v>
      </c>
      <c r="BN3962">
        <v>105.56623677687369</v>
      </c>
      <c r="BO3962">
        <v>106.06766800810441</v>
      </c>
      <c r="BP3962">
        <v>100.4520909669646</v>
      </c>
      <c r="BQ3962">
        <v>23.83075482153561</v>
      </c>
      <c r="BR3962">
        <v>76.432735693440847</v>
      </c>
      <c r="BS3962">
        <v>98.66384953967524</v>
      </c>
      <c r="BT3962">
        <v>0</v>
      </c>
      <c r="BU3962">
        <v>127.6453173363906</v>
      </c>
      <c r="BV3962">
        <v>911.01411513879737</v>
      </c>
      <c r="BW3962">
        <v>23.500174818681799</v>
      </c>
      <c r="BX3962">
        <v>8.9009273600003169</v>
      </c>
      <c r="BY3962">
        <v>0.39533679455198839</v>
      </c>
      <c r="BZ3962">
        <v>0.4985054410313185</v>
      </c>
      <c r="CA3962">
        <f t="shared" si="488"/>
        <v>54.756370919745251</v>
      </c>
      <c r="CB3962" cm="1">
        <f t="array" ref="CB3962">IF(ISBLANK(INDEX(AC:AC,ROW())), "", INDEX(AC:AC,ROW())*(BI3962+BJ3962)/1000)</f>
        <v>161.96508229811172</v>
      </c>
      <c r="CC3962">
        <f t="shared" si="489"/>
        <v>162.15623272520594</v>
      </c>
      <c r="CD3962">
        <f t="shared" si="490"/>
        <v>3.8411452292006305</v>
      </c>
      <c r="CE3962">
        <f t="shared" si="491"/>
        <v>4.5966844606344592</v>
      </c>
      <c r="CF3962" cm="1">
        <f t="array" ref="CF3962">IFERROR(IF((BD3962+BE3962)*INDEX(H:H,ROW())*INDEX(K:K,ROW())/(BF3962*30*1000)&lt;0.5,"",(BD3962+BE3962)*INDEX(H:H,ROW())*INDEX(K:K,ROW())/(BF3962*30*1000)),"")</f>
        <v>2.2561037131823949</v>
      </c>
      <c r="CG3962">
        <f t="shared" si="492"/>
        <v>0.43033989124659211</v>
      </c>
      <c r="CH3962" cm="1">
        <f t="array" ref="CH3962">IFERROR((BD3962+BE3962)*INDEX(K:K,ROW())*INDEX(H:H,ROW())/BC3962/100000,"")</f>
        <v>0.29126742797158339</v>
      </c>
      <c r="CI3962">
        <f t="shared" si="493"/>
        <v>102.51345539254655</v>
      </c>
      <c r="CJ3962">
        <v>1</v>
      </c>
      <c r="CK3962">
        <f t="shared" si="494"/>
        <v>0</v>
      </c>
      <c r="CL3962" cm="1">
        <f t="array" ref="CL3962">IF(INDEX(AS:AS,ROW()-2)=0,CL3961,INDEX(AS:AS,ROW()-2))</f>
        <v>41.64</v>
      </c>
      <c r="CM3962" t="str">
        <f t="shared" si="495"/>
        <v>CIV</v>
      </c>
    </row>
    <row r="3963" spans="1:91" x14ac:dyDescent="0.3">
      <c r="A3963" s="1">
        <v>3958</v>
      </c>
      <c r="B3963" t="s">
        <v>296</v>
      </c>
      <c r="C3963">
        <v>6</v>
      </c>
      <c r="D3963">
        <v>14</v>
      </c>
      <c r="E3963">
        <v>24</v>
      </c>
      <c r="F3963" t="s">
        <v>123</v>
      </c>
      <c r="G3963" t="s">
        <v>130</v>
      </c>
      <c r="H3963">
        <v>46.21</v>
      </c>
      <c r="I3963">
        <v>0.89</v>
      </c>
      <c r="J3963">
        <v>44.1</v>
      </c>
      <c r="K3963">
        <v>1570</v>
      </c>
      <c r="L3963">
        <v>44.41</v>
      </c>
      <c r="M3963">
        <v>0.89</v>
      </c>
      <c r="N3963">
        <v>44.1</v>
      </c>
      <c r="O3963">
        <v>1570</v>
      </c>
      <c r="P3963">
        <v>1.32</v>
      </c>
      <c r="Q3963">
        <v>50.19</v>
      </c>
      <c r="R3963">
        <v>30.11</v>
      </c>
      <c r="S3963">
        <v>1.7</v>
      </c>
      <c r="T3963">
        <v>7.41</v>
      </c>
      <c r="U3963">
        <v>0</v>
      </c>
      <c r="V3963">
        <v>0</v>
      </c>
      <c r="W3963">
        <v>0</v>
      </c>
      <c r="X3963">
        <v>0</v>
      </c>
      <c r="Y3963">
        <v>2</v>
      </c>
      <c r="Z3963">
        <v>7.5</v>
      </c>
      <c r="AA3963">
        <v>19.5</v>
      </c>
      <c r="AB3963">
        <v>63.9</v>
      </c>
      <c r="AC3963">
        <v>1689</v>
      </c>
      <c r="AD3963">
        <v>37.86</v>
      </c>
      <c r="AE3963">
        <v>32.409999999999997</v>
      </c>
      <c r="AF3963">
        <v>11.15</v>
      </c>
      <c r="AG3963">
        <v>1572</v>
      </c>
      <c r="AI3963">
        <v>44.21</v>
      </c>
      <c r="AJ3963">
        <v>40.89</v>
      </c>
      <c r="AK3963">
        <v>0</v>
      </c>
      <c r="AL3963">
        <v>47.32</v>
      </c>
      <c r="AM3963">
        <v>6.32</v>
      </c>
      <c r="AN3963">
        <v>47.81</v>
      </c>
      <c r="AO3963">
        <v>45.02</v>
      </c>
      <c r="AP3963">
        <v>3.72</v>
      </c>
      <c r="AQ3963">
        <v>0</v>
      </c>
      <c r="AR3963">
        <v>0</v>
      </c>
      <c r="AS3963">
        <v>40.96</v>
      </c>
      <c r="AT3963">
        <v>0</v>
      </c>
      <c r="AU3963">
        <v>0</v>
      </c>
      <c r="AV3963">
        <v>5.7</v>
      </c>
      <c r="AW3963">
        <v>60.5</v>
      </c>
      <c r="AX3963">
        <v>91.4</v>
      </c>
      <c r="AY3963">
        <v>96.7</v>
      </c>
      <c r="AZ3963">
        <v>100</v>
      </c>
      <c r="BA3963">
        <v>85.7</v>
      </c>
      <c r="BB3963">
        <v>91</v>
      </c>
      <c r="BC3963">
        <v>121.26455130879511</v>
      </c>
      <c r="BD3963">
        <v>56.143312041913227</v>
      </c>
      <c r="BE3963">
        <v>0</v>
      </c>
      <c r="BF3963">
        <v>60.341732987528061</v>
      </c>
      <c r="BG3963">
        <v>160.08150232509669</v>
      </c>
      <c r="BH3963">
        <v>2.138818144463079E-5</v>
      </c>
      <c r="BI3963">
        <v>94.722919706464126</v>
      </c>
      <c r="BJ3963">
        <v>2.5220390792820001E-4</v>
      </c>
      <c r="BK3963">
        <v>653.59103587871584</v>
      </c>
      <c r="BL3963">
        <v>5.2062998638879243</v>
      </c>
      <c r="BM3963">
        <v>225.7097536554605</v>
      </c>
      <c r="BN3963">
        <v>106.035553110357</v>
      </c>
      <c r="BO3963">
        <v>105.9498505874314</v>
      </c>
      <c r="BP3963">
        <v>100.03668806210059</v>
      </c>
      <c r="BQ3963">
        <v>24.893760221725589</v>
      </c>
      <c r="BR3963">
        <v>72.813606981061568</v>
      </c>
      <c r="BS3963">
        <v>93.382510466689837</v>
      </c>
      <c r="BT3963">
        <v>0</v>
      </c>
      <c r="BU3963">
        <v>127.43805874746231</v>
      </c>
      <c r="BV3963">
        <v>903.65074596142097</v>
      </c>
      <c r="BW3963">
        <v>17.892144357238909</v>
      </c>
      <c r="BX3963">
        <v>9.0883840221357861</v>
      </c>
      <c r="BY3963">
        <v>0.395553651463733</v>
      </c>
      <c r="BZ3963">
        <v>0.49689643643401471</v>
      </c>
      <c r="CA3963">
        <f t="shared" si="488"/>
        <v>56.143312041913227</v>
      </c>
      <c r="CB3963" cm="1">
        <f t="array" ref="CB3963">IF(ISBLANK(INDEX(AC:AC,ROW())), "", INDEX(AC:AC,ROW())*(BI3963+BJ3963)/1000)</f>
        <v>159.98743735661841</v>
      </c>
      <c r="CC3963">
        <f t="shared" si="489"/>
        <v>160.08152371327813</v>
      </c>
      <c r="CD3963">
        <f t="shared" si="490"/>
        <v>4.0828636604519213</v>
      </c>
      <c r="CE3963">
        <f t="shared" si="491"/>
        <v>5.3897946994779504</v>
      </c>
      <c r="CF3963" cm="1">
        <f t="array" ref="CF3963">IFERROR(IF((BD3963+BE3963)*INDEX(H:H,ROW())*INDEX(K:K,ROW())/(BF3963*30*1000)&lt;0.5,"",(BD3963+BE3963)*INDEX(H:H,ROW())*INDEX(K:K,ROW())/(BF3963*30*1000)),"")</f>
        <v>2.2500626813226545</v>
      </c>
      <c r="CG3963">
        <f t="shared" si="492"/>
        <v>0.49760405935837226</v>
      </c>
      <c r="CH3963" cm="1">
        <f t="array" ref="CH3963">IFERROR((BD3963+BE3963)*INDEX(K:K,ROW())*INDEX(H:H,ROW())/BC3963/100000,"")</f>
        <v>0.33589209721108099</v>
      </c>
      <c r="CI3963">
        <f t="shared" si="493"/>
        <v>105.79689469213486</v>
      </c>
      <c r="CJ3963">
        <v>1</v>
      </c>
      <c r="CK3963">
        <f t="shared" si="494"/>
        <v>0</v>
      </c>
      <c r="CL3963" cm="1">
        <f t="array" ref="CL3963">IF(INDEX(AS:AS,ROW()-2)=0,CL3962,INDEX(AS:AS,ROW()-2))</f>
        <v>41.52</v>
      </c>
      <c r="CM3963" t="str">
        <f t="shared" si="495"/>
        <v>CIV</v>
      </c>
    </row>
    <row r="3964" spans="1:91" x14ac:dyDescent="0.3">
      <c r="A3964" s="1">
        <v>3959</v>
      </c>
      <c r="B3964" t="s">
        <v>296</v>
      </c>
      <c r="C3964">
        <v>6</v>
      </c>
      <c r="D3964">
        <v>14</v>
      </c>
      <c r="E3964">
        <v>24</v>
      </c>
      <c r="F3964" t="s">
        <v>123</v>
      </c>
      <c r="G3964" t="s">
        <v>131</v>
      </c>
      <c r="H3964">
        <v>46.21</v>
      </c>
      <c r="I3964">
        <v>0.89</v>
      </c>
      <c r="J3964">
        <v>44.1</v>
      </c>
      <c r="K3964">
        <v>1570</v>
      </c>
      <c r="L3964">
        <v>44.41</v>
      </c>
      <c r="M3964">
        <v>0.89</v>
      </c>
      <c r="N3964">
        <v>44.1</v>
      </c>
      <c r="O3964">
        <v>1570</v>
      </c>
      <c r="P3964">
        <v>1.32</v>
      </c>
      <c r="Q3964">
        <v>50.19</v>
      </c>
      <c r="R3964">
        <v>30.11</v>
      </c>
      <c r="S3964">
        <v>1.7</v>
      </c>
      <c r="T3964">
        <v>7.41</v>
      </c>
      <c r="U3964">
        <v>0</v>
      </c>
      <c r="V3964">
        <v>0</v>
      </c>
      <c r="W3964">
        <v>0</v>
      </c>
      <c r="X3964">
        <v>0</v>
      </c>
      <c r="Y3964">
        <v>2</v>
      </c>
      <c r="Z3964">
        <v>7.5</v>
      </c>
      <c r="AA3964">
        <v>19.5</v>
      </c>
      <c r="AB3964">
        <v>63.9</v>
      </c>
      <c r="AC3964">
        <v>1691</v>
      </c>
      <c r="AD3964">
        <v>37.86</v>
      </c>
      <c r="AE3964">
        <v>32.409999999999997</v>
      </c>
      <c r="AF3964">
        <v>11.4</v>
      </c>
      <c r="AG3964">
        <v>1572</v>
      </c>
      <c r="AI3964">
        <v>44.21</v>
      </c>
      <c r="AJ3964">
        <v>40.89</v>
      </c>
      <c r="AK3964">
        <v>0</v>
      </c>
      <c r="AL3964">
        <v>47.32</v>
      </c>
      <c r="AM3964">
        <v>6.32</v>
      </c>
      <c r="AN3964">
        <v>47.81</v>
      </c>
      <c r="AO3964">
        <v>45.02</v>
      </c>
      <c r="AP3964">
        <v>3.66</v>
      </c>
      <c r="AQ3964">
        <v>3.71</v>
      </c>
      <c r="AR3964">
        <v>0</v>
      </c>
      <c r="AS3964">
        <v>41.33</v>
      </c>
      <c r="AT3964">
        <v>0</v>
      </c>
      <c r="AU3964">
        <v>0</v>
      </c>
      <c r="AV3964">
        <v>6.1</v>
      </c>
      <c r="AW3964">
        <v>60.8</v>
      </c>
      <c r="AX3964">
        <v>91.3</v>
      </c>
      <c r="AY3964">
        <v>96.5</v>
      </c>
      <c r="AZ3964">
        <v>100</v>
      </c>
      <c r="BA3964">
        <v>85.2</v>
      </c>
      <c r="BB3964">
        <v>90.4</v>
      </c>
      <c r="BC3964">
        <v>160.90600716141631</v>
      </c>
      <c r="BD3964">
        <v>56.164958520450291</v>
      </c>
      <c r="BE3964">
        <v>0</v>
      </c>
      <c r="BF3964">
        <v>58.069217836221888</v>
      </c>
      <c r="BG3964">
        <v>160.73052338849101</v>
      </c>
      <c r="BH3964">
        <v>2.138818144463079E-5</v>
      </c>
      <c r="BI3964">
        <v>95.106815829173101</v>
      </c>
      <c r="BJ3964">
        <v>2.5220390792820001E-4</v>
      </c>
      <c r="BK3964">
        <v>466.7846356752629</v>
      </c>
      <c r="BL3964">
        <v>5.0081301597053214</v>
      </c>
      <c r="BM3964">
        <v>225.23983572483939</v>
      </c>
      <c r="BN3964">
        <v>105.9376081398523</v>
      </c>
      <c r="BO3964">
        <v>106.6179639728015</v>
      </c>
      <c r="BP3964">
        <v>100.6373660812876</v>
      </c>
      <c r="BQ3964">
        <v>25.93599254644996</v>
      </c>
      <c r="BR3964">
        <v>79.882940817774568</v>
      </c>
      <c r="BS3964">
        <v>94.999373688165861</v>
      </c>
      <c r="BT3964">
        <v>0</v>
      </c>
      <c r="BU3964">
        <v>127.3836324612849</v>
      </c>
      <c r="BV3964">
        <v>905.31215740287462</v>
      </c>
      <c r="BW3964">
        <v>19.053468767952509</v>
      </c>
      <c r="BX3964">
        <v>8.5791745768109138</v>
      </c>
      <c r="BY3964">
        <v>0.39563336103473817</v>
      </c>
      <c r="BZ3964">
        <v>0.49665663598289189</v>
      </c>
      <c r="CA3964">
        <f t="shared" si="488"/>
        <v>56.164958520450291</v>
      </c>
      <c r="CB3964" cm="1">
        <f t="array" ref="CB3964">IF(ISBLANK(INDEX(AC:AC,ROW())), "", INDEX(AC:AC,ROW())*(BI3964+BJ3964)/1000)</f>
        <v>160.82605204394002</v>
      </c>
      <c r="CC3964">
        <f t="shared" si="489"/>
        <v>160.73054477667245</v>
      </c>
      <c r="CD3964">
        <f t="shared" si="490"/>
        <v>2.9041439281117243</v>
      </c>
      <c r="CE3964">
        <f t="shared" si="491"/>
        <v>2.9009770605207916</v>
      </c>
      <c r="CF3964" cm="1">
        <f t="array" ref="CF3964">IFERROR(IF((BD3964+BE3964)*INDEX(H:H,ROW())*INDEX(K:K,ROW())/(BF3964*30*1000)&lt;0.5,"",(BD3964+BE3964)*INDEX(H:H,ROW())*INDEX(K:K,ROW())/(BF3964*30*1000)),"")</f>
        <v>2.3390194455310893</v>
      </c>
      <c r="CG3964">
        <f t="shared" si="492"/>
        <v>0.36088906101540702</v>
      </c>
      <c r="CH3964" cm="1">
        <f t="array" ref="CH3964">IFERROR((BD3964+BE3964)*INDEX(K:K,ROW())*INDEX(H:H,ROW())/BC3964/100000,"")</f>
        <v>0.25323795941834776</v>
      </c>
      <c r="CI3964">
        <f t="shared" si="493"/>
        <v>105.83768548496396</v>
      </c>
      <c r="CJ3964">
        <v>1</v>
      </c>
      <c r="CK3964">
        <f t="shared" si="494"/>
        <v>0</v>
      </c>
      <c r="CL3964" cm="1">
        <f t="array" ref="CL3964">IF(INDEX(AS:AS,ROW()-2)=0,CL3963,INDEX(AS:AS,ROW()-2))</f>
        <v>41.11</v>
      </c>
      <c r="CM3964" t="str">
        <f t="shared" si="495"/>
        <v>SP</v>
      </c>
    </row>
    <row r="3965" spans="1:91" x14ac:dyDescent="0.3">
      <c r="A3965" s="1">
        <v>3960</v>
      </c>
      <c r="B3965" t="s">
        <v>297</v>
      </c>
      <c r="C3965">
        <v>6</v>
      </c>
      <c r="D3965">
        <v>15</v>
      </c>
      <c r="E3965">
        <v>25</v>
      </c>
      <c r="F3965" t="s">
        <v>105</v>
      </c>
      <c r="G3965" t="s">
        <v>106</v>
      </c>
      <c r="H3965">
        <v>46.21</v>
      </c>
      <c r="I3965">
        <v>0.91</v>
      </c>
      <c r="J3965">
        <v>46.06</v>
      </c>
      <c r="K3965">
        <v>1570</v>
      </c>
      <c r="L3965">
        <v>46.22</v>
      </c>
      <c r="M3965">
        <v>0.88</v>
      </c>
      <c r="N3965">
        <v>46.55</v>
      </c>
      <c r="O3965">
        <v>1570</v>
      </c>
      <c r="P3965">
        <v>1.32</v>
      </c>
      <c r="Q3965">
        <v>50.21</v>
      </c>
      <c r="R3965">
        <v>30.18</v>
      </c>
      <c r="S3965">
        <v>1.6636845593108021</v>
      </c>
      <c r="T3965">
        <v>7.45</v>
      </c>
      <c r="U3965">
        <v>0</v>
      </c>
      <c r="V3965">
        <v>0</v>
      </c>
      <c r="W3965">
        <v>0</v>
      </c>
      <c r="X3965">
        <v>0</v>
      </c>
      <c r="Y3965">
        <v>1.8</v>
      </c>
      <c r="Z3965">
        <v>7.5</v>
      </c>
      <c r="AA3965">
        <v>19.8</v>
      </c>
      <c r="AB3965">
        <v>63.9</v>
      </c>
      <c r="AC3965">
        <v>1688</v>
      </c>
      <c r="AD3965">
        <v>37.86</v>
      </c>
      <c r="AE3965">
        <v>32.409999999999997</v>
      </c>
      <c r="AF3965">
        <v>11.31</v>
      </c>
      <c r="AG3965">
        <v>1572</v>
      </c>
      <c r="AI3965">
        <v>44.21</v>
      </c>
      <c r="AJ3965">
        <v>40.89</v>
      </c>
      <c r="AK3965">
        <v>0</v>
      </c>
      <c r="AL3965">
        <v>47.32</v>
      </c>
      <c r="AM3965">
        <v>6.32</v>
      </c>
      <c r="AN3965">
        <v>47.81</v>
      </c>
      <c r="AO3965">
        <v>45.02</v>
      </c>
      <c r="AP3965">
        <v>3.72</v>
      </c>
      <c r="AQ3965">
        <v>0</v>
      </c>
      <c r="AR3965">
        <v>0</v>
      </c>
      <c r="AS3965">
        <v>41.52</v>
      </c>
      <c r="AT3965">
        <v>0</v>
      </c>
      <c r="AU3965">
        <v>0</v>
      </c>
      <c r="AV3965">
        <v>5.0999999999999996</v>
      </c>
      <c r="AW3965">
        <v>62.4</v>
      </c>
      <c r="AX3965">
        <v>92.1</v>
      </c>
      <c r="AY3965">
        <v>100</v>
      </c>
      <c r="AZ3965">
        <v>100</v>
      </c>
      <c r="BA3965">
        <v>85.2</v>
      </c>
      <c r="BB3965">
        <v>93.5</v>
      </c>
      <c r="BC3965">
        <v>99.006013736667242</v>
      </c>
      <c r="BD3965">
        <v>55.089002775939242</v>
      </c>
      <c r="BE3965">
        <v>0</v>
      </c>
      <c r="BF3965">
        <v>57.547294603494819</v>
      </c>
      <c r="BG3965">
        <v>148.1798406336402</v>
      </c>
      <c r="BH3965">
        <v>2.138818144463079E-5</v>
      </c>
      <c r="BI3965">
        <v>87.680567752686983</v>
      </c>
      <c r="BJ3965">
        <v>2.5220390792820001E-4</v>
      </c>
      <c r="BK3965">
        <v>433.88489706024581</v>
      </c>
      <c r="BL3965">
        <v>5.5676577801861669</v>
      </c>
      <c r="BM3965">
        <v>223.28861190301151</v>
      </c>
      <c r="BN3965">
        <v>104.5018966319201</v>
      </c>
      <c r="BO3965">
        <v>103.73808342603751</v>
      </c>
      <c r="BP3965">
        <v>99.290228682415034</v>
      </c>
      <c r="BQ3965">
        <v>18.340148096224581</v>
      </c>
      <c r="BR3965">
        <v>60.974551131524187</v>
      </c>
      <c r="BS3965">
        <v>95.604084588465767</v>
      </c>
      <c r="BT3965">
        <v>0</v>
      </c>
      <c r="BU3965">
        <v>130.3266853087066</v>
      </c>
      <c r="BV3965">
        <v>904.47452320994523</v>
      </c>
      <c r="BW3965">
        <v>20.300793945689801</v>
      </c>
      <c r="BX3965">
        <v>7.777381552718083</v>
      </c>
      <c r="BY3965">
        <v>0.396544225639756</v>
      </c>
      <c r="BZ3965">
        <v>0.49629955914924001</v>
      </c>
      <c r="CA3965">
        <f t="shared" si="488"/>
        <v>55.089002775939242</v>
      </c>
      <c r="CB3965" cm="1">
        <f t="array" ref="CB3965">IF(ISBLANK(INDEX(AC:AC,ROW())), "", INDEX(AC:AC,ROW())*(BI3965+BJ3965)/1000)</f>
        <v>148.00522408673223</v>
      </c>
      <c r="CC3965">
        <f t="shared" si="489"/>
        <v>148.17986202182163</v>
      </c>
      <c r="CD3965">
        <f t="shared" si="490"/>
        <v>2.9280962415550769</v>
      </c>
      <c r="CE3965">
        <f t="shared" si="491"/>
        <v>4.3824095192265569</v>
      </c>
      <c r="CF3965" cm="1">
        <f t="array" ref="CF3965">IFERROR(IF((BD3965+BE3965)*INDEX(H:H,ROW())*INDEX(K:K,ROW())/(BF3965*30*1000)&lt;0.5,"",(BD3965+BE3965)*INDEX(H:H,ROW())*INDEX(K:K,ROW())/(BF3965*30*1000)),"")</f>
        <v>2.3150179646330078</v>
      </c>
      <c r="CG3965">
        <f t="shared" si="492"/>
        <v>0.5812504961219539</v>
      </c>
      <c r="CH3965" cm="1">
        <f t="array" ref="CH3965">IFERROR((BD3965+BE3965)*INDEX(K:K,ROW())*INDEX(H:H,ROW())/BC3965/100000,"")</f>
        <v>0.40368160214225152</v>
      </c>
      <c r="CI3965">
        <f t="shared" si="493"/>
        <v>103.8101460959366</v>
      </c>
      <c r="CJ3965">
        <v>1</v>
      </c>
      <c r="CK3965">
        <f t="shared" si="494"/>
        <v>0</v>
      </c>
      <c r="CL3965" cm="1">
        <f t="array" ref="CL3965">IF(INDEX(AS:AS,ROW()-2)=0,CL3964,INDEX(AS:AS,ROW()-2))</f>
        <v>40.96</v>
      </c>
      <c r="CM3965" t="str">
        <f t="shared" si="495"/>
        <v>SP</v>
      </c>
    </row>
    <row r="3966" spans="1:91" x14ac:dyDescent="0.3">
      <c r="A3966" s="1">
        <v>3961</v>
      </c>
      <c r="B3966" t="s">
        <v>297</v>
      </c>
      <c r="C3966">
        <v>6</v>
      </c>
      <c r="D3966">
        <v>15</v>
      </c>
      <c r="E3966">
        <v>25</v>
      </c>
      <c r="F3966" t="s">
        <v>105</v>
      </c>
      <c r="G3966" t="s">
        <v>107</v>
      </c>
      <c r="H3966">
        <v>46.21</v>
      </c>
      <c r="I3966">
        <v>0.89</v>
      </c>
      <c r="J3966">
        <v>44.1</v>
      </c>
      <c r="K3966">
        <v>1570</v>
      </c>
      <c r="L3966">
        <v>44.41</v>
      </c>
      <c r="M3966">
        <v>0.89</v>
      </c>
      <c r="N3966">
        <v>44.1</v>
      </c>
      <c r="O3966">
        <v>1570</v>
      </c>
      <c r="P3966">
        <v>1.32</v>
      </c>
      <c r="Q3966">
        <v>50.19</v>
      </c>
      <c r="R3966">
        <v>30.11</v>
      </c>
      <c r="S3966">
        <v>1.7</v>
      </c>
      <c r="T3966">
        <v>7.41</v>
      </c>
      <c r="U3966">
        <v>0</v>
      </c>
      <c r="V3966">
        <v>0</v>
      </c>
      <c r="W3966">
        <v>0</v>
      </c>
      <c r="X3966">
        <v>0</v>
      </c>
      <c r="Y3966">
        <v>2</v>
      </c>
      <c r="Z3966">
        <v>7.5</v>
      </c>
      <c r="AA3966">
        <v>19.5</v>
      </c>
      <c r="AB3966">
        <v>63.9</v>
      </c>
      <c r="AC3966">
        <v>1692</v>
      </c>
      <c r="AD3966">
        <v>37.78</v>
      </c>
      <c r="AE3966">
        <v>31.92</v>
      </c>
      <c r="AF3966">
        <v>11.23</v>
      </c>
      <c r="AG3966">
        <v>1572</v>
      </c>
      <c r="AI3966">
        <v>44.21</v>
      </c>
      <c r="AJ3966">
        <v>41.15</v>
      </c>
      <c r="AK3966">
        <v>4.42</v>
      </c>
      <c r="AL3966">
        <v>47.29</v>
      </c>
      <c r="AM3966">
        <v>6.34</v>
      </c>
      <c r="AN3966">
        <v>47.81</v>
      </c>
      <c r="AO3966">
        <v>45.02</v>
      </c>
      <c r="AP3966">
        <v>3.65</v>
      </c>
      <c r="AQ3966">
        <v>0</v>
      </c>
      <c r="AR3966">
        <v>4.1500000000000004</v>
      </c>
      <c r="AS3966">
        <v>41.86</v>
      </c>
      <c r="AT3966">
        <v>0</v>
      </c>
      <c r="AU3966">
        <v>0</v>
      </c>
      <c r="AV3966">
        <v>5.2</v>
      </c>
      <c r="AW3966">
        <v>49.5</v>
      </c>
      <c r="AX3966">
        <v>87.6</v>
      </c>
      <c r="AY3966">
        <v>98.2</v>
      </c>
      <c r="AZ3966">
        <v>100</v>
      </c>
      <c r="BA3966">
        <v>82.399999999999991</v>
      </c>
      <c r="BB3966">
        <v>93</v>
      </c>
      <c r="BC3966">
        <v>99.55595901326798</v>
      </c>
      <c r="BD3966">
        <v>57.428703770150982</v>
      </c>
      <c r="BE3966">
        <v>0</v>
      </c>
      <c r="BF3966">
        <v>59.931913242150799</v>
      </c>
      <c r="BG3966">
        <v>158.9650481268198</v>
      </c>
      <c r="BH3966">
        <v>2.138818144463079E-5</v>
      </c>
      <c r="BI3966">
        <v>94.061705045339863</v>
      </c>
      <c r="BJ3966">
        <v>2.5220390792820001E-4</v>
      </c>
      <c r="BK3966">
        <v>525.80099115092264</v>
      </c>
      <c r="BL3966">
        <v>5.2991937554432704</v>
      </c>
      <c r="BM3966">
        <v>226.00303181954271</v>
      </c>
      <c r="BN3966">
        <v>106.9529438698568</v>
      </c>
      <c r="BO3966">
        <v>104.5654592291779</v>
      </c>
      <c r="BP3966">
        <v>98.687093480907123</v>
      </c>
      <c r="BQ3966">
        <v>30.306376671584399</v>
      </c>
      <c r="BR3966">
        <v>69.5</v>
      </c>
      <c r="BS3966">
        <v>95.340437989123686</v>
      </c>
      <c r="BT3966">
        <v>0</v>
      </c>
      <c r="BU3966">
        <v>129.11673451683421</v>
      </c>
      <c r="BV3966">
        <v>889.8605759891941</v>
      </c>
      <c r="BW3966">
        <v>14.22654617164044</v>
      </c>
      <c r="BX3966">
        <v>9.1406339435047492</v>
      </c>
      <c r="BY3966">
        <v>0.39614852285180252</v>
      </c>
      <c r="BZ3966">
        <v>0.49634304591620843</v>
      </c>
      <c r="CA3966">
        <f t="shared" si="488"/>
        <v>57.428703770150982</v>
      </c>
      <c r="CB3966" cm="1">
        <f t="array" ref="CB3966">IF(ISBLANK(INDEX(AC:AC,ROW())), "", INDEX(AC:AC,ROW())*(BI3966+BJ3966)/1000)</f>
        <v>159.15283166572729</v>
      </c>
      <c r="CC3966">
        <f t="shared" si="489"/>
        <v>158.96506951500123</v>
      </c>
      <c r="CD3966">
        <f t="shared" si="490"/>
        <v>3.3076511258424843</v>
      </c>
      <c r="CE3966">
        <f t="shared" si="491"/>
        <v>5.2814617664508487</v>
      </c>
      <c r="CF3966" cm="1">
        <f t="array" ref="CF3966">IFERROR(IF((BD3966+BE3966)*INDEX(H:H,ROW())*INDEX(K:K,ROW())/(BF3966*30*1000)&lt;0.5,"",(BD3966+BE3966)*INDEX(H:H,ROW())*INDEX(K:K,ROW())/(BF3966*30*1000)),"")</f>
        <v>2.3173158809281498</v>
      </c>
      <c r="CG3966">
        <f t="shared" si="492"/>
        <v>0.60199222463583102</v>
      </c>
      <c r="CH3966" cm="1">
        <f t="array" ref="CH3966">IFERROR((BD3966+BE3966)*INDEX(K:K,ROW())*INDEX(H:H,ROW())/BC3966/100000,"")</f>
        <v>0.41850184270316315</v>
      </c>
      <c r="CI3966">
        <f t="shared" si="493"/>
        <v>108.21909688086554</v>
      </c>
      <c r="CJ3966">
        <v>1</v>
      </c>
      <c r="CK3966">
        <f t="shared" si="494"/>
        <v>0</v>
      </c>
      <c r="CL3966" cm="1">
        <f t="array" ref="CL3966">IF(INDEX(AS:AS,ROW()-2)=0,CL3965,INDEX(AS:AS,ROW()-2))</f>
        <v>41.33</v>
      </c>
      <c r="CM3966" t="str">
        <f t="shared" si="495"/>
        <v>SP</v>
      </c>
    </row>
    <row r="3967" spans="1:91" x14ac:dyDescent="0.3">
      <c r="A3967" s="1">
        <v>3962</v>
      </c>
      <c r="B3967" t="s">
        <v>297</v>
      </c>
      <c r="C3967">
        <v>6</v>
      </c>
      <c r="D3967">
        <v>15</v>
      </c>
      <c r="E3967">
        <v>25</v>
      </c>
      <c r="F3967" t="s">
        <v>105</v>
      </c>
      <c r="G3967" t="s">
        <v>108</v>
      </c>
      <c r="H3967">
        <v>46.21</v>
      </c>
      <c r="I3967">
        <v>0.89</v>
      </c>
      <c r="J3967">
        <v>44.1</v>
      </c>
      <c r="K3967">
        <v>1570</v>
      </c>
      <c r="L3967">
        <v>44.41</v>
      </c>
      <c r="M3967">
        <v>0.89</v>
      </c>
      <c r="N3967">
        <v>44.1</v>
      </c>
      <c r="O3967">
        <v>1570</v>
      </c>
      <c r="P3967">
        <v>1.32</v>
      </c>
      <c r="Q3967">
        <v>50.19</v>
      </c>
      <c r="R3967">
        <v>30.11</v>
      </c>
      <c r="S3967">
        <v>1.7</v>
      </c>
      <c r="T3967">
        <v>7.41</v>
      </c>
      <c r="U3967">
        <v>0</v>
      </c>
      <c r="V3967">
        <v>0</v>
      </c>
      <c r="W3967">
        <v>0</v>
      </c>
      <c r="X3967">
        <v>0</v>
      </c>
      <c r="Y3967">
        <v>2</v>
      </c>
      <c r="Z3967">
        <v>7.5</v>
      </c>
      <c r="AA3967">
        <v>19.5</v>
      </c>
      <c r="AB3967">
        <v>63.9</v>
      </c>
      <c r="AC3967">
        <v>1694</v>
      </c>
      <c r="AD3967">
        <v>37.86</v>
      </c>
      <c r="AE3967">
        <v>32.409999999999997</v>
      </c>
      <c r="AF3967">
        <v>11.37</v>
      </c>
      <c r="AG3967">
        <v>1572</v>
      </c>
      <c r="AI3967">
        <v>44.21</v>
      </c>
      <c r="AJ3967">
        <v>40.89</v>
      </c>
      <c r="AK3967">
        <v>0</v>
      </c>
      <c r="AL3967">
        <v>47.32</v>
      </c>
      <c r="AM3967">
        <v>6.32</v>
      </c>
      <c r="AN3967">
        <v>47.81</v>
      </c>
      <c r="AO3967">
        <v>45.02</v>
      </c>
      <c r="AP3967">
        <v>3.72</v>
      </c>
      <c r="AQ3967">
        <v>0</v>
      </c>
      <c r="AR3967">
        <v>0</v>
      </c>
      <c r="AS3967">
        <v>42.12</v>
      </c>
      <c r="AT3967">
        <v>0</v>
      </c>
      <c r="AU3967">
        <v>0</v>
      </c>
      <c r="AV3967">
        <v>4.8</v>
      </c>
      <c r="AW3967">
        <v>58.4</v>
      </c>
      <c r="AX3967">
        <v>90.1</v>
      </c>
      <c r="AY3967">
        <v>98.4</v>
      </c>
      <c r="AZ3967">
        <v>100</v>
      </c>
      <c r="BA3967">
        <v>85.3</v>
      </c>
      <c r="BB3967">
        <v>93.600000000000009</v>
      </c>
      <c r="BC3967">
        <v>112.78896137145659</v>
      </c>
      <c r="BD3967">
        <v>57.507909326464869</v>
      </c>
      <c r="BE3967">
        <v>0</v>
      </c>
      <c r="BF3967">
        <v>60.053689630643859</v>
      </c>
      <c r="BG3967">
        <v>158.95644154899631</v>
      </c>
      <c r="BH3967">
        <v>2.138818144463079E-5</v>
      </c>
      <c r="BI3967">
        <v>94.058204662235354</v>
      </c>
      <c r="BJ3967">
        <v>2.5220390792820001E-4</v>
      </c>
      <c r="BK3967">
        <v>570.82749081807196</v>
      </c>
      <c r="BL3967">
        <v>5.16605578716569</v>
      </c>
      <c r="BM3967">
        <v>226.3013225777641</v>
      </c>
      <c r="BN3967">
        <v>107.0228227786712</v>
      </c>
      <c r="BO3967">
        <v>105.37649523256459</v>
      </c>
      <c r="BP3967">
        <v>99.24150907913382</v>
      </c>
      <c r="BQ3967">
        <v>36.569597853981357</v>
      </c>
      <c r="BR3967">
        <v>69.5</v>
      </c>
      <c r="BS3967">
        <v>91.495271166011179</v>
      </c>
      <c r="BT3967">
        <v>0</v>
      </c>
      <c r="BU3967">
        <v>128.75526922119559</v>
      </c>
      <c r="BV3967">
        <v>894.96833753549231</v>
      </c>
      <c r="BW3967">
        <v>13.743041041982631</v>
      </c>
      <c r="BX3967">
        <v>8.9789605357719307</v>
      </c>
      <c r="BY3967">
        <v>0.39745224672825868</v>
      </c>
      <c r="BZ3967">
        <v>0.49661397932422058</v>
      </c>
      <c r="CA3967">
        <f t="shared" si="488"/>
        <v>57.507909326464869</v>
      </c>
      <c r="CB3967" cm="1">
        <f t="array" ref="CB3967">IF(ISBLANK(INDEX(AC:AC,ROW())), "", INDEX(AC:AC,ROW())*(BI3967+BJ3967)/1000)</f>
        <v>159.33502593124672</v>
      </c>
      <c r="CC3967">
        <f t="shared" si="489"/>
        <v>158.95646293717775</v>
      </c>
      <c r="CD3967">
        <f t="shared" si="490"/>
        <v>3.5910933111519507</v>
      </c>
      <c r="CE3967">
        <f t="shared" si="491"/>
        <v>5.0610226734699832</v>
      </c>
      <c r="CF3967" cm="1">
        <f t="array" ref="CF3967">IFERROR(IF((BD3967+BE3967)*INDEX(H:H,ROW())*INDEX(K:K,ROW())/(BF3967*30*1000)&lt;0.5,"",(BD3967+BE3967)*INDEX(H:H,ROW())*INDEX(K:K,ROW())/(BF3967*30*1000)),"")</f>
        <v>2.3158064030830565</v>
      </c>
      <c r="CG3967">
        <f t="shared" si="492"/>
        <v>0.5324429704859539</v>
      </c>
      <c r="CH3967" cm="1">
        <f t="array" ref="CH3967">IFERROR((BD3967+BE3967)*INDEX(K:K,ROW())*INDEX(H:H,ROW())/BC3967/100000,"")</f>
        <v>0.36991045209838047</v>
      </c>
      <c r="CI3967">
        <f t="shared" si="493"/>
        <v>108.36835244836958</v>
      </c>
      <c r="CJ3967">
        <v>1</v>
      </c>
      <c r="CK3967">
        <f t="shared" si="494"/>
        <v>0</v>
      </c>
      <c r="CL3967" cm="1">
        <f t="array" ref="CL3967">IF(INDEX(AS:AS,ROW()-2)=0,CL3966,INDEX(AS:AS,ROW()-2))</f>
        <v>41.52</v>
      </c>
      <c r="CM3967" t="str">
        <f t="shared" si="495"/>
        <v>CIV</v>
      </c>
    </row>
    <row r="3968" spans="1:91" x14ac:dyDescent="0.3">
      <c r="A3968" s="1">
        <v>3963</v>
      </c>
      <c r="B3968" t="s">
        <v>297</v>
      </c>
      <c r="C3968">
        <v>6</v>
      </c>
      <c r="D3968">
        <v>15</v>
      </c>
      <c r="E3968">
        <v>25</v>
      </c>
      <c r="F3968" t="s">
        <v>105</v>
      </c>
      <c r="G3968" t="s">
        <v>109</v>
      </c>
      <c r="H3968">
        <v>46.21</v>
      </c>
      <c r="I3968">
        <v>0.89</v>
      </c>
      <c r="J3968">
        <v>44.1</v>
      </c>
      <c r="K3968">
        <v>1570</v>
      </c>
      <c r="L3968">
        <v>44.41</v>
      </c>
      <c r="M3968">
        <v>0.89</v>
      </c>
      <c r="N3968">
        <v>44.1</v>
      </c>
      <c r="O3968">
        <v>1570</v>
      </c>
      <c r="P3968">
        <v>1.32</v>
      </c>
      <c r="Q3968">
        <v>50.19</v>
      </c>
      <c r="R3968">
        <v>30.11</v>
      </c>
      <c r="S3968">
        <v>1.7</v>
      </c>
      <c r="T3968">
        <v>7.41</v>
      </c>
      <c r="U3968">
        <v>0</v>
      </c>
      <c r="V3968">
        <v>0</v>
      </c>
      <c r="W3968">
        <v>0</v>
      </c>
      <c r="X3968">
        <v>0</v>
      </c>
      <c r="Y3968">
        <v>2</v>
      </c>
      <c r="Z3968">
        <v>7.5</v>
      </c>
      <c r="AA3968">
        <v>19.5</v>
      </c>
      <c r="AB3968">
        <v>63.9</v>
      </c>
      <c r="AC3968">
        <v>1688</v>
      </c>
      <c r="AD3968">
        <v>37.86</v>
      </c>
      <c r="AE3968">
        <v>32.090000000000003</v>
      </c>
      <c r="AF3968">
        <v>11.58</v>
      </c>
      <c r="AG3968">
        <v>1572</v>
      </c>
      <c r="AI3968">
        <v>44.21</v>
      </c>
      <c r="AJ3968">
        <v>40.89</v>
      </c>
      <c r="AK3968">
        <v>4.53</v>
      </c>
      <c r="AL3968">
        <v>47.32</v>
      </c>
      <c r="AM3968">
        <v>6.38</v>
      </c>
      <c r="AN3968">
        <v>47.81</v>
      </c>
      <c r="AO3968">
        <v>45.02</v>
      </c>
      <c r="AP3968">
        <v>3.68</v>
      </c>
      <c r="AQ3968">
        <v>4.0199999999999996</v>
      </c>
      <c r="AR3968">
        <v>0</v>
      </c>
      <c r="AS3968">
        <v>42.26</v>
      </c>
      <c r="AT3968">
        <v>0</v>
      </c>
      <c r="AU3968">
        <v>0</v>
      </c>
      <c r="AV3968">
        <v>4.7</v>
      </c>
      <c r="AW3968">
        <v>60.1</v>
      </c>
      <c r="AX3968">
        <v>91.2</v>
      </c>
      <c r="AY3968">
        <v>99.1</v>
      </c>
      <c r="AZ3968">
        <v>99.9</v>
      </c>
      <c r="BA3968">
        <v>86.5</v>
      </c>
      <c r="BB3968">
        <v>94.399999999999991</v>
      </c>
      <c r="BC3968">
        <v>128.58721186097799</v>
      </c>
      <c r="BD3968">
        <v>55.134474072154369</v>
      </c>
      <c r="BE3968">
        <v>0</v>
      </c>
      <c r="BF3968">
        <v>57.313772332295848</v>
      </c>
      <c r="BG3968">
        <v>160.2149421477049</v>
      </c>
      <c r="BH3968">
        <v>8.1870257292700004E-4</v>
      </c>
      <c r="BI3968">
        <v>94.802033402225803</v>
      </c>
      <c r="BJ3968">
        <v>2.5220390792820001E-4</v>
      </c>
      <c r="BK3968">
        <v>522.40994999674206</v>
      </c>
      <c r="BL3968">
        <v>5.1055144757054034</v>
      </c>
      <c r="BM3968">
        <v>226.23899139194049</v>
      </c>
      <c r="BN3968">
        <v>107.3645259849574</v>
      </c>
      <c r="BO3968">
        <v>105.4013403173815</v>
      </c>
      <c r="BP3968">
        <v>99.51154048952516</v>
      </c>
      <c r="BQ3968">
        <v>38.850838062729032</v>
      </c>
      <c r="BR3968">
        <v>69.534210903026747</v>
      </c>
      <c r="BS3968">
        <v>92.263180041574074</v>
      </c>
      <c r="BT3968">
        <v>0</v>
      </c>
      <c r="BU3968">
        <v>128.23515974981581</v>
      </c>
      <c r="BV3968">
        <v>898.30635899250819</v>
      </c>
      <c r="BW3968">
        <v>14.28215458661017</v>
      </c>
      <c r="BX3968">
        <v>8.8857563495433176</v>
      </c>
      <c r="BY3968">
        <v>0.39775990279599349</v>
      </c>
      <c r="BZ3968">
        <v>0.49668562348507989</v>
      </c>
      <c r="CA3968">
        <f t="shared" si="488"/>
        <v>55.134474072154369</v>
      </c>
      <c r="CB3968" cm="1">
        <f t="array" ref="CB3968">IF(ISBLANK(INDEX(AC:AC,ROW())), "", INDEX(AC:AC,ROW())*(BI3968+BJ3968)/1000)</f>
        <v>160.02625810315376</v>
      </c>
      <c r="CC3968">
        <f t="shared" si="489"/>
        <v>160.21576085027783</v>
      </c>
      <c r="CD3968">
        <f t="shared" si="490"/>
        <v>3.2606651631791452</v>
      </c>
      <c r="CE3968">
        <f t="shared" si="491"/>
        <v>4.0626897685715848</v>
      </c>
      <c r="CF3968" cm="1">
        <f t="array" ref="CF3968">IFERROR(IF((BD3968+BE3968)*INDEX(H:H,ROW())*INDEX(K:K,ROW())/(BF3968*30*1000)&lt;0.5,"",(BD3968+BE3968)*INDEX(H:H,ROW())*INDEX(K:K,ROW())/(BF3968*30*1000)),"")</f>
        <v>2.3263690330259506</v>
      </c>
      <c r="CG3968">
        <f t="shared" si="492"/>
        <v>0.44571906881580581</v>
      </c>
      <c r="CH3968" cm="1">
        <f t="array" ref="CH3968">IFERROR((BD3968+BE3968)*INDEX(K:K,ROW())*INDEX(H:H,ROW())/BC3968/100000,"")</f>
        <v>0.31107211173667604</v>
      </c>
      <c r="CI3968">
        <f t="shared" si="493"/>
        <v>103.89583256084616</v>
      </c>
      <c r="CJ3968">
        <v>1</v>
      </c>
      <c r="CK3968">
        <f t="shared" si="494"/>
        <v>0</v>
      </c>
      <c r="CL3968" cm="1">
        <f t="array" ref="CL3968">IF(INDEX(AS:AS,ROW()-2)=0,CL3967,INDEX(AS:AS,ROW()-2))</f>
        <v>41.86</v>
      </c>
      <c r="CM3968" t="str">
        <f t="shared" si="495"/>
        <v>CIV</v>
      </c>
    </row>
    <row r="3969" spans="1:91" x14ac:dyDescent="0.3">
      <c r="A3969" s="1">
        <v>3964</v>
      </c>
      <c r="B3969" t="s">
        <v>297</v>
      </c>
      <c r="C3969">
        <v>6</v>
      </c>
      <c r="D3969">
        <v>15</v>
      </c>
      <c r="E3969">
        <v>25</v>
      </c>
      <c r="F3969" t="s">
        <v>105</v>
      </c>
      <c r="G3969" t="s">
        <v>110</v>
      </c>
      <c r="H3969">
        <v>46.21</v>
      </c>
      <c r="I3969">
        <v>0.89</v>
      </c>
      <c r="J3969">
        <v>44.1</v>
      </c>
      <c r="K3969">
        <v>1570</v>
      </c>
      <c r="L3969">
        <v>44.41</v>
      </c>
      <c r="M3969">
        <v>0.89</v>
      </c>
      <c r="N3969">
        <v>44.1</v>
      </c>
      <c r="O3969">
        <v>1570</v>
      </c>
      <c r="P3969">
        <v>1.32</v>
      </c>
      <c r="Q3969">
        <v>50.19</v>
      </c>
      <c r="R3969">
        <v>30.11</v>
      </c>
      <c r="S3969">
        <v>1.7</v>
      </c>
      <c r="T3969">
        <v>7.41</v>
      </c>
      <c r="U3969">
        <v>0</v>
      </c>
      <c r="V3969">
        <v>0</v>
      </c>
      <c r="W3969">
        <v>0</v>
      </c>
      <c r="X3969">
        <v>0</v>
      </c>
      <c r="Y3969">
        <v>2</v>
      </c>
      <c r="Z3969">
        <v>7.5</v>
      </c>
      <c r="AA3969">
        <v>19.5</v>
      </c>
      <c r="AB3969">
        <v>63.9</v>
      </c>
      <c r="AC3969">
        <v>1692</v>
      </c>
      <c r="AD3969">
        <v>37.86</v>
      </c>
      <c r="AE3969">
        <v>32.409999999999997</v>
      </c>
      <c r="AF3969">
        <v>11.5</v>
      </c>
      <c r="AG3969">
        <v>1572</v>
      </c>
      <c r="AI3969">
        <v>44.21</v>
      </c>
      <c r="AJ3969">
        <v>40.89</v>
      </c>
      <c r="AK3969">
        <v>0</v>
      </c>
      <c r="AL3969">
        <v>47.32</v>
      </c>
      <c r="AM3969">
        <v>6.32</v>
      </c>
      <c r="AN3969">
        <v>47.81</v>
      </c>
      <c r="AO3969">
        <v>45.02</v>
      </c>
      <c r="AP3969">
        <v>3.72</v>
      </c>
      <c r="AQ3969">
        <v>0</v>
      </c>
      <c r="AR3969">
        <v>0</v>
      </c>
      <c r="AS3969">
        <v>41.9</v>
      </c>
      <c r="AT3969">
        <v>0</v>
      </c>
      <c r="AU3969">
        <v>0</v>
      </c>
      <c r="AV3969">
        <v>5.3</v>
      </c>
      <c r="AW3969">
        <v>63.7</v>
      </c>
      <c r="AX3969">
        <v>92.1</v>
      </c>
      <c r="AY3969">
        <v>98.4</v>
      </c>
      <c r="AZ3969">
        <v>100</v>
      </c>
      <c r="BA3969">
        <v>86.8</v>
      </c>
      <c r="BB3969">
        <v>93.100000000000009</v>
      </c>
      <c r="BC3969">
        <v>112.6446737935856</v>
      </c>
      <c r="BD3969">
        <v>56.627934263471083</v>
      </c>
      <c r="BE3969">
        <v>0</v>
      </c>
      <c r="BF3969">
        <v>59.951424276211057</v>
      </c>
      <c r="BG3969">
        <v>156.63409834742069</v>
      </c>
      <c r="BH3969">
        <v>3.4718540301955998E-3</v>
      </c>
      <c r="BI3969">
        <v>92.683480630899524</v>
      </c>
      <c r="BJ3969">
        <v>2.5220390792820001E-4</v>
      </c>
      <c r="BK3969">
        <v>605.27319792678315</v>
      </c>
      <c r="BL3969">
        <v>5.5165357111327449</v>
      </c>
      <c r="BM3969">
        <v>225.85902935757721</v>
      </c>
      <c r="BN3969">
        <v>107.4927437990866</v>
      </c>
      <c r="BO3969">
        <v>106.1737189777311</v>
      </c>
      <c r="BP3969">
        <v>99.811874411288784</v>
      </c>
      <c r="BQ3969">
        <v>37.090803688652997</v>
      </c>
      <c r="BR3969">
        <v>70.634800264681274</v>
      </c>
      <c r="BS3969">
        <v>92.51147754340532</v>
      </c>
      <c r="BT3969">
        <v>0</v>
      </c>
      <c r="BU3969">
        <v>129.94161098568239</v>
      </c>
      <c r="BV3969">
        <v>909.00326886030155</v>
      </c>
      <c r="BW3969">
        <v>13.717567987411419</v>
      </c>
      <c r="BX3969">
        <v>8.7207197858473009</v>
      </c>
      <c r="BY3969">
        <v>0.39568291442427361</v>
      </c>
      <c r="BZ3969">
        <v>0.49609546387661069</v>
      </c>
      <c r="CA3969">
        <f t="shared" si="488"/>
        <v>56.627934263471083</v>
      </c>
      <c r="CB3969" cm="1">
        <f t="array" ref="CB3969">IF(ISBLANK(INDEX(AC:AC,ROW())), "", INDEX(AC:AC,ROW())*(BI3969+BJ3969)/1000)</f>
        <v>156.82087595649421</v>
      </c>
      <c r="CC3969">
        <f t="shared" si="489"/>
        <v>156.6375702014509</v>
      </c>
      <c r="CD3969">
        <f t="shared" si="490"/>
        <v>3.8641636048640433</v>
      </c>
      <c r="CE3969">
        <f t="shared" si="491"/>
        <v>5.373296202498743</v>
      </c>
      <c r="CF3969" cm="1">
        <f t="array" ref="CF3969">IFERROR(IF((BD3969+BE3969)*INDEX(H:H,ROW())*INDEX(K:K,ROW())/(BF3969*30*1000)&lt;0.5,"",(BD3969+BE3969)*INDEX(H:H,ROW())*INDEX(K:K,ROW())/(BF3969*30*1000)),"")</f>
        <v>2.2842602390375304</v>
      </c>
      <c r="CG3969">
        <f t="shared" si="492"/>
        <v>0.53221712360824391</v>
      </c>
      <c r="CH3969" cm="1">
        <f t="array" ref="CH3969">IFERROR((BD3969+BE3969)*INDEX(K:K,ROW())*INDEX(H:H,ROW())/BC3969/100000,"")</f>
        <v>0.36471672419797019</v>
      </c>
      <c r="CI3969">
        <f t="shared" si="493"/>
        <v>106.71012058271553</v>
      </c>
      <c r="CJ3969">
        <v>1</v>
      </c>
      <c r="CK3969">
        <f t="shared" si="494"/>
        <v>0</v>
      </c>
      <c r="CL3969" cm="1">
        <f t="array" ref="CL3969">IF(INDEX(AS:AS,ROW()-2)=0,CL3968,INDEX(AS:AS,ROW()-2))</f>
        <v>42.12</v>
      </c>
      <c r="CM3969" t="str">
        <f t="shared" si="495"/>
        <v>CIV</v>
      </c>
    </row>
    <row r="3970" spans="1:91" x14ac:dyDescent="0.3">
      <c r="A3970" s="1">
        <v>3965</v>
      </c>
      <c r="B3970" t="s">
        <v>297</v>
      </c>
      <c r="C3970">
        <v>6</v>
      </c>
      <c r="D3970">
        <v>15</v>
      </c>
      <c r="E3970">
        <v>25</v>
      </c>
      <c r="F3970" t="s">
        <v>105</v>
      </c>
      <c r="G3970" t="s">
        <v>111</v>
      </c>
      <c r="H3970">
        <v>46.15</v>
      </c>
      <c r="I3970">
        <v>0.89</v>
      </c>
      <c r="J3970">
        <v>46.06</v>
      </c>
      <c r="K3970">
        <v>1570</v>
      </c>
      <c r="L3970">
        <v>44.41</v>
      </c>
      <c r="M3970">
        <v>0.89</v>
      </c>
      <c r="N3970">
        <v>44.1</v>
      </c>
      <c r="O3970">
        <v>1570</v>
      </c>
      <c r="P3970">
        <v>1.32</v>
      </c>
      <c r="Q3970">
        <v>50.19</v>
      </c>
      <c r="R3970">
        <v>30.11</v>
      </c>
      <c r="S3970">
        <v>1.7</v>
      </c>
      <c r="T3970">
        <v>7.41</v>
      </c>
      <c r="U3970">
        <v>0</v>
      </c>
      <c r="V3970">
        <v>0</v>
      </c>
      <c r="W3970">
        <v>0</v>
      </c>
      <c r="X3970">
        <v>0</v>
      </c>
      <c r="Y3970">
        <v>2</v>
      </c>
      <c r="Z3970">
        <v>7.5</v>
      </c>
      <c r="AA3970">
        <v>19.5</v>
      </c>
      <c r="AB3970">
        <v>63.9</v>
      </c>
      <c r="AC3970">
        <v>1685</v>
      </c>
      <c r="AD3970">
        <v>37.86</v>
      </c>
      <c r="AE3970">
        <v>31.89</v>
      </c>
      <c r="AF3970">
        <v>11.45</v>
      </c>
      <c r="AG3970">
        <v>1572</v>
      </c>
      <c r="AI3970">
        <v>44.21</v>
      </c>
      <c r="AJ3970">
        <v>41.24</v>
      </c>
      <c r="AK3970">
        <v>4.5</v>
      </c>
      <c r="AL3970">
        <v>47.32</v>
      </c>
      <c r="AM3970">
        <v>6.37</v>
      </c>
      <c r="AN3970">
        <v>47.68</v>
      </c>
      <c r="AO3970">
        <v>45.02</v>
      </c>
      <c r="AP3970">
        <v>3.64</v>
      </c>
      <c r="AQ3970">
        <v>0</v>
      </c>
      <c r="AR3970">
        <v>4.1900000000000004</v>
      </c>
      <c r="AS3970">
        <v>41.97</v>
      </c>
      <c r="AT3970">
        <v>0</v>
      </c>
      <c r="AU3970">
        <v>0</v>
      </c>
      <c r="AV3970">
        <v>4.5999999999999996</v>
      </c>
      <c r="AW3970">
        <v>51.2</v>
      </c>
      <c r="AX3970">
        <v>89.7</v>
      </c>
      <c r="AY3970">
        <v>97.7</v>
      </c>
      <c r="AZ3970">
        <v>100</v>
      </c>
      <c r="BA3970">
        <v>85.100000000000009</v>
      </c>
      <c r="BB3970">
        <v>93.100000000000009</v>
      </c>
      <c r="BC3970">
        <v>117.8993426491074</v>
      </c>
      <c r="BD3970">
        <v>56.37832859983903</v>
      </c>
      <c r="BE3970">
        <v>0</v>
      </c>
      <c r="BF3970">
        <v>59.952147421698683</v>
      </c>
      <c r="BG3970">
        <v>155.77926807916791</v>
      </c>
      <c r="BH3970">
        <v>5.9776853384440999E-3</v>
      </c>
      <c r="BI3970">
        <v>92.176775987251844</v>
      </c>
      <c r="BJ3970">
        <v>2.5220390792820001E-4</v>
      </c>
      <c r="BK3970">
        <v>639.52281932677965</v>
      </c>
      <c r="BL3970">
        <v>5.2716968239524089</v>
      </c>
      <c r="BM3970">
        <v>222.1422221133941</v>
      </c>
      <c r="BN3970">
        <v>106.27868142007419</v>
      </c>
      <c r="BO3970">
        <v>105.33304990551579</v>
      </c>
      <c r="BP3970">
        <v>99.595807104357476</v>
      </c>
      <c r="BQ3970">
        <v>37.85521966832389</v>
      </c>
      <c r="BR3970">
        <v>71.199996948242188</v>
      </c>
      <c r="BS3970">
        <v>92.908070264701394</v>
      </c>
      <c r="BT3970">
        <v>0</v>
      </c>
      <c r="BU3970">
        <v>129.4475674329895</v>
      </c>
      <c r="BV3970">
        <v>911.85948524931121</v>
      </c>
      <c r="BW3970">
        <v>13.920445427231829</v>
      </c>
      <c r="BX3970">
        <v>8.5931049653404212</v>
      </c>
      <c r="BY3970">
        <v>0.39571416513444729</v>
      </c>
      <c r="BZ3970">
        <v>0.49762971051878208</v>
      </c>
      <c r="CA3970">
        <f t="shared" si="488"/>
        <v>56.37832859983903</v>
      </c>
      <c r="CB3970" cm="1">
        <f t="array" ref="CB3970">IF(ISBLANK(INDEX(AC:AC,ROW())), "", INDEX(AC:AC,ROW())*(BI3970+BJ3970)/1000)</f>
        <v>155.31829250210421</v>
      </c>
      <c r="CC3970">
        <f t="shared" si="489"/>
        <v>155.78524576450636</v>
      </c>
      <c r="CD3970">
        <f t="shared" si="490"/>
        <v>4.1051565325609713</v>
      </c>
      <c r="CE3970">
        <f t="shared" si="491"/>
        <v>5.4243120017227797</v>
      </c>
      <c r="CF3970" cm="1">
        <f t="array" ref="CF3970">IFERROR(IF((BD3970+BE3970)*INDEX(H:H,ROW())*INDEX(K:K,ROW())/(BF3970*30*1000)&lt;0.5,"",(BD3970+BE3970)*INDEX(H:H,ROW())*INDEX(K:K,ROW())/(BF3970*30*1000)),"")</f>
        <v>2.2712113819335671</v>
      </c>
      <c r="CG3970">
        <f t="shared" si="492"/>
        <v>0.50850281328648761</v>
      </c>
      <c r="CH3970" cm="1">
        <f t="array" ref="CH3970">IFERROR((BD3970+BE3970)*INDEX(K:K,ROW())*INDEX(H:H,ROW())/BC3970/100000,"")</f>
        <v>0.34647521318445312</v>
      </c>
      <c r="CI3970">
        <f t="shared" si="493"/>
        <v>106.10181786663992</v>
      </c>
      <c r="CJ3970">
        <v>1</v>
      </c>
      <c r="CK3970">
        <f t="shared" si="494"/>
        <v>0</v>
      </c>
      <c r="CL3970" cm="1">
        <f t="array" ref="CL3970">IF(INDEX(AS:AS,ROW()-2)=0,CL3969,INDEX(AS:AS,ROW()-2))</f>
        <v>42.26</v>
      </c>
      <c r="CM3970" t="str">
        <f t="shared" si="495"/>
        <v>CIV</v>
      </c>
    </row>
    <row r="3971" spans="1:91" x14ac:dyDescent="0.3">
      <c r="A3971" s="1">
        <v>3966</v>
      </c>
      <c r="B3971" t="s">
        <v>297</v>
      </c>
      <c r="C3971">
        <v>6</v>
      </c>
      <c r="D3971">
        <v>15</v>
      </c>
      <c r="E3971">
        <v>25</v>
      </c>
      <c r="F3971" t="s">
        <v>105</v>
      </c>
      <c r="G3971" t="s">
        <v>112</v>
      </c>
      <c r="H3971">
        <v>46.21</v>
      </c>
      <c r="I3971">
        <v>0.89</v>
      </c>
      <c r="J3971">
        <v>44.1</v>
      </c>
      <c r="K3971">
        <v>1570</v>
      </c>
      <c r="L3971">
        <v>44.41</v>
      </c>
      <c r="M3971">
        <v>0.89</v>
      </c>
      <c r="N3971">
        <v>44.1</v>
      </c>
      <c r="O3971">
        <v>1570</v>
      </c>
      <c r="P3971">
        <v>1.32</v>
      </c>
      <c r="Q3971">
        <v>50.19</v>
      </c>
      <c r="R3971">
        <v>30.11</v>
      </c>
      <c r="S3971">
        <v>1.7</v>
      </c>
      <c r="T3971">
        <v>7.41</v>
      </c>
      <c r="U3971">
        <v>0</v>
      </c>
      <c r="V3971">
        <v>0</v>
      </c>
      <c r="W3971">
        <v>0</v>
      </c>
      <c r="X3971">
        <v>0</v>
      </c>
      <c r="Y3971">
        <v>2</v>
      </c>
      <c r="Z3971">
        <v>7.5</v>
      </c>
      <c r="AA3971">
        <v>19.5</v>
      </c>
      <c r="AB3971">
        <v>63.9</v>
      </c>
      <c r="AC3971">
        <v>1682</v>
      </c>
      <c r="AD3971">
        <v>37.86</v>
      </c>
      <c r="AE3971">
        <v>32.409999999999997</v>
      </c>
      <c r="AF3971">
        <v>11.65</v>
      </c>
      <c r="AG3971">
        <v>1572</v>
      </c>
      <c r="AI3971">
        <v>44.21</v>
      </c>
      <c r="AJ3971">
        <v>40.89</v>
      </c>
      <c r="AK3971">
        <v>0</v>
      </c>
      <c r="AL3971">
        <v>47.32</v>
      </c>
      <c r="AM3971">
        <v>6.32</v>
      </c>
      <c r="AN3971">
        <v>47.81</v>
      </c>
      <c r="AO3971">
        <v>45.02</v>
      </c>
      <c r="AP3971">
        <v>3.72</v>
      </c>
      <c r="AQ3971">
        <v>0</v>
      </c>
      <c r="AR3971">
        <v>0</v>
      </c>
      <c r="AS3971">
        <v>41.86</v>
      </c>
      <c r="AT3971">
        <v>0</v>
      </c>
      <c r="AU3971">
        <v>0</v>
      </c>
      <c r="AV3971">
        <v>5.0999999999999996</v>
      </c>
      <c r="AW3971">
        <v>56.7</v>
      </c>
      <c r="AX3971">
        <v>90.2</v>
      </c>
      <c r="AY3971">
        <v>96.5</v>
      </c>
      <c r="AZ3971">
        <v>100</v>
      </c>
      <c r="BA3971">
        <v>85.100000000000009</v>
      </c>
      <c r="BB3971">
        <v>91.4</v>
      </c>
      <c r="BC3971">
        <v>107.79160204606831</v>
      </c>
      <c r="BD3971">
        <v>52.257716870416083</v>
      </c>
      <c r="BE3971">
        <v>0</v>
      </c>
      <c r="BF3971">
        <v>55.389062819160237</v>
      </c>
      <c r="BG3971">
        <v>158.61767527029559</v>
      </c>
      <c r="BH3971">
        <v>7.3989016406422001E-3</v>
      </c>
      <c r="BI3971">
        <v>93.858000958578245</v>
      </c>
      <c r="BJ3971">
        <v>2.5220390792820001E-4</v>
      </c>
      <c r="BK3971">
        <v>624.64488367711999</v>
      </c>
      <c r="BL3971">
        <v>5.352184392855782</v>
      </c>
      <c r="BM3971">
        <v>226.36716107541341</v>
      </c>
      <c r="BN3971">
        <v>105.5283715118946</v>
      </c>
      <c r="BO3971">
        <v>104.5282531449439</v>
      </c>
      <c r="BP3971">
        <v>98.718727845540158</v>
      </c>
      <c r="BQ3971">
        <v>35.279640815860013</v>
      </c>
      <c r="BR3971">
        <v>71.367170120582003</v>
      </c>
      <c r="BS3971">
        <v>91.440473516974379</v>
      </c>
      <c r="BT3971">
        <v>0</v>
      </c>
      <c r="BU3971">
        <v>129.59000775595479</v>
      </c>
      <c r="BV3971">
        <v>918.92610600346802</v>
      </c>
      <c r="BW3971">
        <v>16.540292957821841</v>
      </c>
      <c r="BX3971">
        <v>8.70002818218701</v>
      </c>
      <c r="BY3971">
        <v>0.39479526880391508</v>
      </c>
      <c r="BZ3971">
        <v>0.49783949680185008</v>
      </c>
      <c r="CA3971">
        <f t="shared" si="488"/>
        <v>52.257716870416083</v>
      </c>
      <c r="CB3971" cm="1">
        <f t="array" ref="CB3971">IF(ISBLANK(INDEX(AC:AC,ROW())), "", INDEX(AC:AC,ROW())*(BI3971+BJ3971)/1000)</f>
        <v>157.86958181930177</v>
      </c>
      <c r="CC3971">
        <f t="shared" si="489"/>
        <v>158.62507417193623</v>
      </c>
      <c r="CD3971">
        <f t="shared" si="490"/>
        <v>3.9378697657853103</v>
      </c>
      <c r="CE3971">
        <f t="shared" si="491"/>
        <v>5.7949308834853142</v>
      </c>
      <c r="CF3971" cm="1">
        <f t="array" ref="CF3971">IFERROR(IF((BD3971+BE3971)*INDEX(H:H,ROW())*INDEX(K:K,ROW())/(BF3971*30*1000)&lt;0.5,"",(BD3971+BE3971)*INDEX(H:H,ROW())*INDEX(K:K,ROW())/(BF3971*30*1000)),"")</f>
        <v>2.2816066859094444</v>
      </c>
      <c r="CG3971">
        <f t="shared" si="492"/>
        <v>0.51385322945184442</v>
      </c>
      <c r="CH3971" cm="1">
        <f t="array" ref="CH3971">IFERROR((BD3971+BE3971)*INDEX(K:K,ROW())*INDEX(H:H,ROW())/BC3971/100000,"")</f>
        <v>0.35172328916804635</v>
      </c>
      <c r="CI3971">
        <f t="shared" si="493"/>
        <v>98.474848873600649</v>
      </c>
      <c r="CJ3971">
        <v>1</v>
      </c>
      <c r="CK3971">
        <f t="shared" si="494"/>
        <v>0</v>
      </c>
      <c r="CL3971" cm="1">
        <f t="array" ref="CL3971">IF(INDEX(AS:AS,ROW()-2)=0,CL3970,INDEX(AS:AS,ROW()-2))</f>
        <v>41.9</v>
      </c>
      <c r="CM3971" t="str">
        <f t="shared" si="495"/>
        <v>CIV</v>
      </c>
    </row>
    <row r="3972" spans="1:91" x14ac:dyDescent="0.3">
      <c r="A3972" s="1">
        <v>3967</v>
      </c>
      <c r="B3972" t="s">
        <v>297</v>
      </c>
      <c r="C3972">
        <v>6</v>
      </c>
      <c r="D3972">
        <v>15</v>
      </c>
      <c r="E3972">
        <v>25</v>
      </c>
      <c r="F3972" t="s">
        <v>105</v>
      </c>
      <c r="G3972" t="s">
        <v>113</v>
      </c>
      <c r="H3972">
        <v>46.21</v>
      </c>
      <c r="I3972">
        <v>0.89</v>
      </c>
      <c r="J3972">
        <v>44.1</v>
      </c>
      <c r="K3972">
        <v>1570</v>
      </c>
      <c r="L3972">
        <v>44.41</v>
      </c>
      <c r="M3972">
        <v>0.89</v>
      </c>
      <c r="N3972">
        <v>44.1</v>
      </c>
      <c r="O3972">
        <v>1570</v>
      </c>
      <c r="P3972">
        <v>1.32</v>
      </c>
      <c r="Q3972">
        <v>50.19</v>
      </c>
      <c r="R3972">
        <v>30.11</v>
      </c>
      <c r="S3972">
        <v>1.7</v>
      </c>
      <c r="T3972">
        <v>7.41</v>
      </c>
      <c r="U3972">
        <v>0</v>
      </c>
      <c r="V3972">
        <v>0</v>
      </c>
      <c r="W3972">
        <v>0</v>
      </c>
      <c r="X3972">
        <v>0</v>
      </c>
      <c r="Y3972">
        <v>2</v>
      </c>
      <c r="Z3972">
        <v>7.5</v>
      </c>
      <c r="AA3972">
        <v>19.5</v>
      </c>
      <c r="AB3972">
        <v>63.9</v>
      </c>
      <c r="AC3972">
        <v>1680</v>
      </c>
      <c r="AD3972">
        <v>37.86</v>
      </c>
      <c r="AE3972">
        <v>32.409999999999997</v>
      </c>
      <c r="AF3972">
        <v>11.68</v>
      </c>
      <c r="AG3972">
        <v>1572</v>
      </c>
      <c r="AI3972">
        <v>44.21</v>
      </c>
      <c r="AJ3972">
        <v>40.89</v>
      </c>
      <c r="AK3972">
        <v>0</v>
      </c>
      <c r="AL3972">
        <v>47.32</v>
      </c>
      <c r="AM3972">
        <v>6.4</v>
      </c>
      <c r="AN3972">
        <v>47.81</v>
      </c>
      <c r="AO3972">
        <v>45.02</v>
      </c>
      <c r="AP3972">
        <v>3.66</v>
      </c>
      <c r="AQ3972">
        <v>4.0599999999999996</v>
      </c>
      <c r="AR3972">
        <v>0</v>
      </c>
      <c r="AS3972">
        <v>41.62</v>
      </c>
      <c r="AT3972">
        <v>0</v>
      </c>
      <c r="AU3972">
        <v>0</v>
      </c>
      <c r="AV3972">
        <v>6.5</v>
      </c>
      <c r="AW3972">
        <v>62.1</v>
      </c>
      <c r="AX3972">
        <v>91.5</v>
      </c>
      <c r="AY3972">
        <v>97.5</v>
      </c>
      <c r="AZ3972">
        <v>99.9</v>
      </c>
      <c r="BA3972">
        <v>85</v>
      </c>
      <c r="BB3972">
        <v>91</v>
      </c>
      <c r="BC3972">
        <v>131.69016370313619</v>
      </c>
      <c r="BD3972">
        <v>56.244232043847497</v>
      </c>
      <c r="BE3972">
        <v>0</v>
      </c>
      <c r="BF3972">
        <v>59.100584031427189</v>
      </c>
      <c r="BG3972">
        <v>160.224345427587</v>
      </c>
      <c r="BH3972">
        <v>9.8498120706592002E-3</v>
      </c>
      <c r="BI3972">
        <v>94.806734363628095</v>
      </c>
      <c r="BJ3972">
        <v>2.5220390792820001E-4</v>
      </c>
      <c r="BK3972">
        <v>611.1751253734991</v>
      </c>
      <c r="BL3972">
        <v>5.3613647030871618</v>
      </c>
      <c r="BM3972">
        <v>226.79307906046921</v>
      </c>
      <c r="BN3972">
        <v>105.9275555776516</v>
      </c>
      <c r="BO3972">
        <v>104.3158723558049</v>
      </c>
      <c r="BP3972">
        <v>98.307692900375116</v>
      </c>
      <c r="BQ3972">
        <v>31.058738250103339</v>
      </c>
      <c r="BR3972">
        <v>73.199996948242188</v>
      </c>
      <c r="BS3972">
        <v>91.150957541733803</v>
      </c>
      <c r="BT3972">
        <v>0</v>
      </c>
      <c r="BU3972">
        <v>129.78340585689861</v>
      </c>
      <c r="BV3972">
        <v>912.83589802576842</v>
      </c>
      <c r="BW3972">
        <v>14.114366686080899</v>
      </c>
      <c r="BX3972">
        <v>8.713036273098238</v>
      </c>
      <c r="BY3972">
        <v>0.3936889555883587</v>
      </c>
      <c r="BZ3972">
        <v>0.49898858944040142</v>
      </c>
      <c r="CA3972">
        <f t="shared" si="488"/>
        <v>56.244232043847497</v>
      </c>
      <c r="CB3972" cm="1">
        <f t="array" ref="CB3972">IF(ISBLANK(INDEX(AC:AC,ROW())), "", INDEX(AC:AC,ROW())*(BI3972+BJ3972)/1000)</f>
        <v>159.27573743346053</v>
      </c>
      <c r="CC3972">
        <f t="shared" si="489"/>
        <v>160.23419523965765</v>
      </c>
      <c r="CD3972">
        <f t="shared" si="490"/>
        <v>3.8142615217643283</v>
      </c>
      <c r="CE3972">
        <f t="shared" si="491"/>
        <v>4.641008167863216</v>
      </c>
      <c r="CF3972" cm="1">
        <f t="array" ref="CF3972">IFERROR(IF((BD3972+BE3972)*INDEX(H:H,ROW())*INDEX(K:K,ROW())/(BF3972*30*1000)&lt;0.5,"",(BD3972+BE3972)*INDEX(H:H,ROW())*INDEX(K:K,ROW())/(BF3972*30*1000)),"")</f>
        <v>2.3014449171047584</v>
      </c>
      <c r="CG3972">
        <f t="shared" si="492"/>
        <v>0.44878510565645013</v>
      </c>
      <c r="CH3972" cm="1">
        <f t="array" ref="CH3972">IFERROR((BD3972+BE3972)*INDEX(K:K,ROW())*INDEX(H:H,ROW())/BC3972/100000,"")</f>
        <v>0.30985626008560774</v>
      </c>
      <c r="CI3972">
        <f t="shared" si="493"/>
        <v>105.98706913016943</v>
      </c>
      <c r="CJ3972">
        <v>1</v>
      </c>
      <c r="CK3972">
        <f t="shared" si="494"/>
        <v>0</v>
      </c>
      <c r="CL3972" cm="1">
        <f t="array" ref="CL3972">IF(INDEX(AS:AS,ROW()-2)=0,CL3971,INDEX(AS:AS,ROW()-2))</f>
        <v>41.97</v>
      </c>
      <c r="CM3972" t="str">
        <f t="shared" si="495"/>
        <v>CIV</v>
      </c>
    </row>
    <row r="3973" spans="1:91" x14ac:dyDescent="0.3">
      <c r="A3973" s="1">
        <v>3968</v>
      </c>
      <c r="B3973" t="s">
        <v>297</v>
      </c>
      <c r="C3973">
        <v>6</v>
      </c>
      <c r="D3973">
        <v>15</v>
      </c>
      <c r="E3973">
        <v>25</v>
      </c>
      <c r="F3973" t="s">
        <v>114</v>
      </c>
      <c r="G3973" t="s">
        <v>115</v>
      </c>
      <c r="H3973">
        <v>46.11</v>
      </c>
      <c r="I3973">
        <v>0.88</v>
      </c>
      <c r="J3973">
        <v>45.57</v>
      </c>
      <c r="K3973">
        <v>1568</v>
      </c>
      <c r="L3973">
        <v>46.31</v>
      </c>
      <c r="M3973">
        <v>0.9</v>
      </c>
      <c r="N3973">
        <v>46.06</v>
      </c>
      <c r="O3973">
        <v>1572</v>
      </c>
      <c r="P3973">
        <v>1.38</v>
      </c>
      <c r="Q3973">
        <v>50.19</v>
      </c>
      <c r="R3973">
        <v>30.04</v>
      </c>
      <c r="S3973">
        <v>1.7</v>
      </c>
      <c r="T3973">
        <v>7.41</v>
      </c>
      <c r="U3973">
        <v>0</v>
      </c>
      <c r="V3973">
        <v>0</v>
      </c>
      <c r="W3973">
        <v>0</v>
      </c>
      <c r="X3973">
        <v>0</v>
      </c>
      <c r="Y3973">
        <v>2.2000000000000002</v>
      </c>
      <c r="Z3973">
        <v>7.5</v>
      </c>
      <c r="AA3973">
        <v>19.2</v>
      </c>
      <c r="AB3973">
        <v>63.9</v>
      </c>
      <c r="AC3973">
        <v>1686</v>
      </c>
      <c r="AD3973">
        <v>37.86</v>
      </c>
      <c r="AE3973">
        <v>32.409999999999997</v>
      </c>
      <c r="AF3973">
        <v>11.6</v>
      </c>
      <c r="AG3973">
        <v>1572</v>
      </c>
      <c r="AI3973">
        <v>44.21</v>
      </c>
      <c r="AJ3973">
        <v>40.89</v>
      </c>
      <c r="AK3973">
        <v>0</v>
      </c>
      <c r="AL3973">
        <v>47.32</v>
      </c>
      <c r="AM3973">
        <v>6.32</v>
      </c>
      <c r="AN3973">
        <v>47.81</v>
      </c>
      <c r="AO3973">
        <v>45.02</v>
      </c>
      <c r="AP3973">
        <v>3.72</v>
      </c>
      <c r="AQ3973">
        <v>0</v>
      </c>
      <c r="AR3973">
        <v>0</v>
      </c>
      <c r="AS3973">
        <v>41.52</v>
      </c>
      <c r="AT3973">
        <v>0</v>
      </c>
      <c r="AU3973">
        <v>0</v>
      </c>
      <c r="AV3973">
        <v>5.0999999999999996</v>
      </c>
      <c r="AW3973">
        <v>62.4</v>
      </c>
      <c r="AX3973">
        <v>92.1</v>
      </c>
      <c r="AY3973">
        <v>100</v>
      </c>
      <c r="AZ3973">
        <v>100</v>
      </c>
      <c r="BA3973">
        <v>85.2</v>
      </c>
      <c r="BB3973">
        <v>93.5</v>
      </c>
      <c r="BC3973">
        <v>93.450688926674516</v>
      </c>
      <c r="BD3973">
        <v>49.116602053758697</v>
      </c>
      <c r="BE3973">
        <v>0</v>
      </c>
      <c r="BF3973">
        <v>51.938446983269607</v>
      </c>
      <c r="BG3973">
        <v>160.62895622647389</v>
      </c>
      <c r="BH3973">
        <v>1.15438388981865E-2</v>
      </c>
      <c r="BI3973">
        <v>95.046907621408721</v>
      </c>
      <c r="BJ3973">
        <v>2.5220390792820001E-4</v>
      </c>
      <c r="BK3973">
        <v>679.67321100645233</v>
      </c>
      <c r="BL3973">
        <v>5.3644397658944607</v>
      </c>
      <c r="BM3973">
        <v>226.1124330744008</v>
      </c>
      <c r="BN3973">
        <v>105.851310803663</v>
      </c>
      <c r="BO3973">
        <v>104.4086436497327</v>
      </c>
      <c r="BP3973">
        <v>98.416468453523805</v>
      </c>
      <c r="BQ3973">
        <v>28.288008239640291</v>
      </c>
      <c r="BR3973">
        <v>64.579162135316366</v>
      </c>
      <c r="BS3973">
        <v>91.715345969419474</v>
      </c>
      <c r="BT3973">
        <v>0</v>
      </c>
      <c r="BU3973">
        <v>129.73726061239961</v>
      </c>
      <c r="BV3973">
        <v>901.05228868609322</v>
      </c>
      <c r="BW3973">
        <v>14.273300494817549</v>
      </c>
      <c r="BX3973">
        <v>8.7262369922490564</v>
      </c>
      <c r="BY3973">
        <v>0.39303335480872909</v>
      </c>
      <c r="BZ3973">
        <v>0.49967067041267799</v>
      </c>
      <c r="CA3973">
        <f t="shared" si="488"/>
        <v>49.116602053758697</v>
      </c>
      <c r="CB3973" cm="1">
        <f t="array" ref="CB3973">IF(ISBLANK(INDEX(AC:AC,ROW())), "", INDEX(AC:AC,ROW())*(BI3973+BJ3973)/1000)</f>
        <v>160.24951146548386</v>
      </c>
      <c r="CC3973">
        <f t="shared" si="489"/>
        <v>160.64050006537207</v>
      </c>
      <c r="CD3973">
        <f t="shared" si="490"/>
        <v>4.2310202640670429</v>
      </c>
      <c r="CE3973">
        <f t="shared" si="491"/>
        <v>7.273067955012654</v>
      </c>
      <c r="CF3973" cm="1">
        <f t="array" ref="CF3973">IFERROR(IF((BD3973+BE3973)*INDEX(H:H,ROW())*INDEX(K:K,ROW())/(BF3973*30*1000)&lt;0.5,"",(BD3973+BE3973)*INDEX(H:H,ROW())*INDEX(K:K,ROW())/(BF3973*30*1000)),"")</f>
        <v>2.2790784802118011</v>
      </c>
      <c r="CG3973">
        <f t="shared" si="492"/>
        <v>0.55578452743160378</v>
      </c>
      <c r="CH3973" cm="1">
        <f t="array" ref="CH3973">IFERROR((BD3973+BE3973)*INDEX(K:K,ROW())*INDEX(H:H,ROW())/BC3973/100000,"")</f>
        <v>0.38000296683121609</v>
      </c>
      <c r="CI3973">
        <f t="shared" si="493"/>
        <v>92.237763752097109</v>
      </c>
      <c r="CJ3973">
        <v>1</v>
      </c>
      <c r="CK3973">
        <f t="shared" si="494"/>
        <v>0</v>
      </c>
      <c r="CL3973" cm="1">
        <f t="array" ref="CL3973">IF(INDEX(AS:AS,ROW()-2)=0,CL3972,INDEX(AS:AS,ROW()-2))</f>
        <v>41.86</v>
      </c>
      <c r="CM3973" t="str">
        <f t="shared" si="495"/>
        <v>CIV</v>
      </c>
    </row>
    <row r="3974" spans="1:91" x14ac:dyDescent="0.3">
      <c r="A3974" s="1">
        <v>3969</v>
      </c>
      <c r="B3974" t="s">
        <v>297</v>
      </c>
      <c r="C3974">
        <v>6</v>
      </c>
      <c r="D3974">
        <v>15</v>
      </c>
      <c r="E3974">
        <v>25</v>
      </c>
      <c r="F3974" t="s">
        <v>114</v>
      </c>
      <c r="G3974" t="s">
        <v>116</v>
      </c>
      <c r="H3974">
        <v>46.21</v>
      </c>
      <c r="I3974">
        <v>0.89</v>
      </c>
      <c r="J3974">
        <v>44.1</v>
      </c>
      <c r="K3974">
        <v>1570</v>
      </c>
      <c r="L3974">
        <v>44.41</v>
      </c>
      <c r="M3974">
        <v>0.89</v>
      </c>
      <c r="N3974">
        <v>44.1</v>
      </c>
      <c r="O3974">
        <v>1570</v>
      </c>
      <c r="P3974">
        <v>1.32</v>
      </c>
      <c r="Q3974">
        <v>50.19</v>
      </c>
      <c r="R3974">
        <v>30.11</v>
      </c>
      <c r="S3974">
        <v>1.7</v>
      </c>
      <c r="T3974">
        <v>7.41</v>
      </c>
      <c r="U3974">
        <v>0</v>
      </c>
      <c r="V3974">
        <v>0</v>
      </c>
      <c r="W3974">
        <v>0</v>
      </c>
      <c r="X3974">
        <v>0</v>
      </c>
      <c r="Y3974">
        <v>2</v>
      </c>
      <c r="Z3974">
        <v>7.5</v>
      </c>
      <c r="AA3974">
        <v>19.5</v>
      </c>
      <c r="AB3974">
        <v>63.9</v>
      </c>
      <c r="AC3974">
        <v>1682</v>
      </c>
      <c r="AD3974">
        <v>37.840000000000003</v>
      </c>
      <c r="AE3974">
        <v>32.14</v>
      </c>
      <c r="AF3974">
        <v>11.78</v>
      </c>
      <c r="AG3974">
        <v>1572</v>
      </c>
      <c r="AI3974">
        <v>44.21</v>
      </c>
      <c r="AJ3974">
        <v>41.13</v>
      </c>
      <c r="AK3974">
        <v>4.76</v>
      </c>
      <c r="AL3974">
        <v>46.87</v>
      </c>
      <c r="AM3974">
        <v>6.36</v>
      </c>
      <c r="AN3974">
        <v>47.46</v>
      </c>
      <c r="AO3974">
        <v>44.91</v>
      </c>
      <c r="AP3974">
        <v>3.72</v>
      </c>
      <c r="AQ3974">
        <v>0</v>
      </c>
      <c r="AR3974">
        <v>4.5</v>
      </c>
      <c r="AS3974">
        <v>41.77</v>
      </c>
      <c r="AT3974">
        <v>0</v>
      </c>
      <c r="AU3974">
        <v>0</v>
      </c>
      <c r="AV3974">
        <v>3.1</v>
      </c>
      <c r="AW3974">
        <v>49.8</v>
      </c>
      <c r="AX3974">
        <v>83.7</v>
      </c>
      <c r="AY3974">
        <v>93.4</v>
      </c>
      <c r="AZ3974">
        <v>100</v>
      </c>
      <c r="BA3974">
        <v>80.600000000000009</v>
      </c>
      <c r="BB3974">
        <v>90.300000000000011</v>
      </c>
      <c r="BC3974">
        <v>94.044108200927795</v>
      </c>
      <c r="BD3974">
        <v>51.088046411984877</v>
      </c>
      <c r="BE3974">
        <v>0</v>
      </c>
      <c r="BF3974">
        <v>54.432017465768674</v>
      </c>
      <c r="BG3974">
        <v>161.05316481136509</v>
      </c>
      <c r="BH3974">
        <v>4.1359266710161999E-3</v>
      </c>
      <c r="BI3974">
        <v>95.298571493873595</v>
      </c>
      <c r="BJ3974">
        <v>2.5220390792820001E-4</v>
      </c>
      <c r="BK3974">
        <v>693.92810613710731</v>
      </c>
      <c r="BL3974">
        <v>5.610271592662194</v>
      </c>
      <c r="BM3974">
        <v>226.34295373501601</v>
      </c>
      <c r="BN3974">
        <v>106.48030690257259</v>
      </c>
      <c r="BO3974">
        <v>104.952013732442</v>
      </c>
      <c r="BP3974">
        <v>98.971565558679686</v>
      </c>
      <c r="BQ3974">
        <v>33.626243558263411</v>
      </c>
      <c r="BR3974">
        <v>53.457265360241323</v>
      </c>
      <c r="BS3974">
        <v>93.033200378248438</v>
      </c>
      <c r="BT3974">
        <v>0</v>
      </c>
      <c r="BU3974">
        <v>130.6200900350515</v>
      </c>
      <c r="BV3974">
        <v>900.74550390320042</v>
      </c>
      <c r="BW3974">
        <v>23.323278961713971</v>
      </c>
      <c r="BX3974">
        <v>9.1081631770546103</v>
      </c>
      <c r="BY3974">
        <v>0.39306989826103839</v>
      </c>
      <c r="BZ3974">
        <v>0.50068827279281691</v>
      </c>
      <c r="CA3974">
        <f t="shared" ref="CA3974:CA4037" si="496">IFERROR(BD3974+BE3974,"")</f>
        <v>51.088046411984877</v>
      </c>
      <c r="CB3974" cm="1">
        <f t="array" ref="CB3974">IF(ISBLANK(INDEX(AC:AC,ROW())), "", INDEX(AC:AC,ROW())*(BI3974+BJ3974)/1000)</f>
        <v>160.29262145966854</v>
      </c>
      <c r="CC3974">
        <f t="shared" ref="CC3974:CC4037" si="497">BH3974+BG3974</f>
        <v>161.0573007380361</v>
      </c>
      <c r="CD3974">
        <f t="shared" ref="CD3974:CD4037" si="498">BK3974/CC3974</f>
        <v>4.3085790147805811</v>
      </c>
      <c r="CE3974">
        <f t="shared" ref="CE3974:CE4037" si="499">IF(BC3974=0,"",IF(BK3974/BC3974&lt;15,BK3974/BC3974,""))</f>
        <v>7.3787515178995697</v>
      </c>
      <c r="CF3974" cm="1">
        <f t="array" ref="CF3974">IFERROR(IF((BD3974+BE3974)*INDEX(H:H,ROW())*INDEX(K:K,ROW())/(BF3974*30*1000)&lt;0.5,"",(BD3974+BE3974)*INDEX(H:H,ROW())*INDEX(K:K,ROW())/(BF3974*30*1000)),"")</f>
        <v>2.2697563023493679</v>
      </c>
      <c r="CG3974">
        <f t="shared" ref="CG3974:CG4037" si="500">IF(BF3974/BC3974&gt;10,"",BF3974/BC3974)</f>
        <v>0.57879242524660013</v>
      </c>
      <c r="CH3974" cm="1">
        <f t="array" ref="CH3974">IFERROR((BD3974+BE3974)*INDEX(K:K,ROW())*INDEX(H:H,ROW())/BC3974/100000,"")</f>
        <v>0.39411532648666375</v>
      </c>
      <c r="CI3974">
        <f t="shared" ref="CI3974:CI4037" si="501">IFERROR(
IF(OR(ISBLANK(CA3974),ISBLANK(K3974),ISBLANK(H3974)),"",
IF(CA3974*K3974*H3974/100000/0.385=0,"",CA3974*K3974*H3974/100000/0.385)
),
"")</f>
        <v>96.270712747417633</v>
      </c>
      <c r="CJ3974">
        <v>1</v>
      </c>
      <c r="CK3974">
        <f t="shared" ref="CK3974:CK4037" si="502">IFERROR(
    IF(OR(ISBLANK(BT3974), ISBLANK(BC3974), BC3974=0), "",
       IF(BT3974/BC3974&gt;100, " ", BT3974/BC3974)
    ),
"")</f>
        <v>0</v>
      </c>
      <c r="CL3974" cm="1">
        <f t="array" ref="CL3974">IF(INDEX(AS:AS,ROW()-2)=0,CL3973,INDEX(AS:AS,ROW()-2))</f>
        <v>41.62</v>
      </c>
      <c r="CM3974" t="str">
        <f t="shared" ref="CM3974:CM4037" si="503">IF(CL3974&gt;=41.5,"CIV","SP")</f>
        <v>CIV</v>
      </c>
    </row>
    <row r="3975" spans="1:91" x14ac:dyDescent="0.3">
      <c r="A3975" s="1">
        <v>3970</v>
      </c>
      <c r="B3975" t="s">
        <v>297</v>
      </c>
      <c r="C3975">
        <v>6</v>
      </c>
      <c r="D3975">
        <v>15</v>
      </c>
      <c r="E3975">
        <v>25</v>
      </c>
      <c r="F3975" t="s">
        <v>114</v>
      </c>
      <c r="G3975" t="s">
        <v>117</v>
      </c>
      <c r="H3975">
        <v>46.21</v>
      </c>
      <c r="I3975">
        <v>0.89</v>
      </c>
      <c r="J3975">
        <v>44.1</v>
      </c>
      <c r="K3975">
        <v>1570</v>
      </c>
      <c r="L3975">
        <v>44.41</v>
      </c>
      <c r="M3975">
        <v>0.89</v>
      </c>
      <c r="N3975">
        <v>44.1</v>
      </c>
      <c r="O3975">
        <v>1570</v>
      </c>
      <c r="P3975">
        <v>1.32</v>
      </c>
      <c r="Q3975">
        <v>50.19</v>
      </c>
      <c r="R3975">
        <v>30.11</v>
      </c>
      <c r="S3975">
        <v>1.7</v>
      </c>
      <c r="T3975">
        <v>7.41</v>
      </c>
      <c r="U3975">
        <v>0</v>
      </c>
      <c r="V3975">
        <v>0</v>
      </c>
      <c r="W3975">
        <v>0</v>
      </c>
      <c r="X3975">
        <v>0</v>
      </c>
      <c r="Y3975">
        <v>2</v>
      </c>
      <c r="Z3975">
        <v>7.5</v>
      </c>
      <c r="AA3975">
        <v>19.5</v>
      </c>
      <c r="AB3975">
        <v>63.9</v>
      </c>
      <c r="AC3975">
        <v>1684</v>
      </c>
      <c r="AD3975">
        <v>37.86</v>
      </c>
      <c r="AE3975">
        <v>32.409999999999997</v>
      </c>
      <c r="AF3975">
        <v>11.54</v>
      </c>
      <c r="AG3975">
        <v>1572</v>
      </c>
      <c r="AI3975">
        <v>44.21</v>
      </c>
      <c r="AJ3975">
        <v>40.89</v>
      </c>
      <c r="AK3975">
        <v>0</v>
      </c>
      <c r="AL3975">
        <v>47.32</v>
      </c>
      <c r="AM3975">
        <v>6.32</v>
      </c>
      <c r="AN3975">
        <v>47.81</v>
      </c>
      <c r="AO3975">
        <v>45.02</v>
      </c>
      <c r="AP3975">
        <v>3.72</v>
      </c>
      <c r="AQ3975">
        <v>0</v>
      </c>
      <c r="AR3975">
        <v>0</v>
      </c>
      <c r="AS3975">
        <v>41.63</v>
      </c>
      <c r="AT3975">
        <v>0</v>
      </c>
      <c r="AU3975">
        <v>0</v>
      </c>
      <c r="AV3975">
        <v>4.0999999999999996</v>
      </c>
      <c r="AW3975">
        <v>54.6</v>
      </c>
      <c r="AX3975">
        <v>90.4</v>
      </c>
      <c r="AY3975">
        <v>99.2</v>
      </c>
      <c r="AZ3975">
        <v>100</v>
      </c>
      <c r="BA3975">
        <v>86.300000000000011</v>
      </c>
      <c r="BB3975">
        <v>95.100000000000009</v>
      </c>
      <c r="BC3975">
        <v>126.11587197294659</v>
      </c>
      <c r="BD3975">
        <v>55.012341503247377</v>
      </c>
      <c r="BE3975">
        <v>0</v>
      </c>
      <c r="BF3975">
        <v>58.935578659774137</v>
      </c>
      <c r="BG3975">
        <v>153.54146487312599</v>
      </c>
      <c r="BH3975">
        <v>7.3659856001894002E-3</v>
      </c>
      <c r="BI3975">
        <v>90.853568765236446</v>
      </c>
      <c r="BJ3975">
        <v>2.5220390792820001E-4</v>
      </c>
      <c r="BK3975">
        <v>655.71180574161156</v>
      </c>
      <c r="BL3975">
        <v>5.4212460114929257</v>
      </c>
      <c r="BM3975">
        <v>225.6039915490245</v>
      </c>
      <c r="BN3975">
        <v>107.2967278046887</v>
      </c>
      <c r="BO3975">
        <v>106.0604818169201</v>
      </c>
      <c r="BP3975">
        <v>100.0375915578212</v>
      </c>
      <c r="BQ3975">
        <v>34.846254070918093</v>
      </c>
      <c r="BR3975">
        <v>48.488747200543422</v>
      </c>
      <c r="BS3975">
        <v>98.494009456930158</v>
      </c>
      <c r="BT3975">
        <v>0</v>
      </c>
      <c r="BU3975">
        <v>130.21310508232941</v>
      </c>
      <c r="BV3975">
        <v>908.565079839026</v>
      </c>
      <c r="BW3975">
        <v>12.572622274116609</v>
      </c>
      <c r="BX3975">
        <v>8.4947032711139929</v>
      </c>
      <c r="BY3975">
        <v>0.39345683694246231</v>
      </c>
      <c r="BZ3975">
        <v>0.50172805671796195</v>
      </c>
      <c r="CA3975">
        <f t="shared" si="496"/>
        <v>55.012341503247377</v>
      </c>
      <c r="CB3975" cm="1">
        <f t="array" ref="CB3975">IF(ISBLANK(INDEX(AC:AC,ROW())), "", INDEX(AC:AC,ROW())*(BI3975+BJ3975)/1000)</f>
        <v>152.99783451203913</v>
      </c>
      <c r="CC3975">
        <f t="shared" si="497"/>
        <v>153.54883085872618</v>
      </c>
      <c r="CD3975">
        <f t="shared" si="498"/>
        <v>4.2703796705876869</v>
      </c>
      <c r="CE3975">
        <f t="shared" si="499"/>
        <v>5.1992805939784468</v>
      </c>
      <c r="CF3975" cm="1">
        <f t="array" ref="CF3975">IFERROR(IF((BD3975+BE3975)*INDEX(H:H,ROW())*INDEX(K:K,ROW())/(BF3975*30*1000)&lt;0.5,"",(BD3975+BE3975)*INDEX(H:H,ROW())*INDEX(K:K,ROW())/(BF3975*30*1000)),"")</f>
        <v>2.2573398294196836</v>
      </c>
      <c r="CG3975">
        <f t="shared" si="500"/>
        <v>0.46731293799734058</v>
      </c>
      <c r="CH3975" cm="1">
        <f t="array" ref="CH3975">IFERROR((BD3975+BE3975)*INDEX(K:K,ROW())*INDEX(H:H,ROW())/BC3975/100000,"")</f>
        <v>0.31646523232335838</v>
      </c>
      <c r="CI3975">
        <f t="shared" si="501"/>
        <v>103.66568499631549</v>
      </c>
      <c r="CJ3975">
        <v>1</v>
      </c>
      <c r="CK3975">
        <f t="shared" si="502"/>
        <v>0</v>
      </c>
      <c r="CL3975" cm="1">
        <f t="array" ref="CL3975">IF(INDEX(AS:AS,ROW()-2)=0,CL3974,INDEX(AS:AS,ROW()-2))</f>
        <v>41.52</v>
      </c>
      <c r="CM3975" t="str">
        <f t="shared" si="503"/>
        <v>CIV</v>
      </c>
    </row>
    <row r="3976" spans="1:91" x14ac:dyDescent="0.3">
      <c r="A3976" s="1">
        <v>3971</v>
      </c>
      <c r="B3976" t="s">
        <v>297</v>
      </c>
      <c r="C3976">
        <v>6</v>
      </c>
      <c r="D3976">
        <v>15</v>
      </c>
      <c r="E3976">
        <v>25</v>
      </c>
      <c r="F3976" t="s">
        <v>114</v>
      </c>
      <c r="G3976" t="s">
        <v>118</v>
      </c>
      <c r="H3976">
        <v>46.21</v>
      </c>
      <c r="I3976">
        <v>0.89</v>
      </c>
      <c r="J3976">
        <v>44.1</v>
      </c>
      <c r="K3976">
        <v>1570</v>
      </c>
      <c r="L3976">
        <v>44.41</v>
      </c>
      <c r="M3976">
        <v>0.89</v>
      </c>
      <c r="N3976">
        <v>44.1</v>
      </c>
      <c r="O3976">
        <v>1570</v>
      </c>
      <c r="P3976">
        <v>1.32</v>
      </c>
      <c r="Q3976">
        <v>50.19</v>
      </c>
      <c r="R3976">
        <v>30.11</v>
      </c>
      <c r="S3976">
        <v>1.7</v>
      </c>
      <c r="T3976">
        <v>7.41</v>
      </c>
      <c r="U3976">
        <v>0</v>
      </c>
      <c r="V3976">
        <v>0</v>
      </c>
      <c r="W3976">
        <v>0</v>
      </c>
      <c r="X3976">
        <v>0</v>
      </c>
      <c r="Y3976">
        <v>2</v>
      </c>
      <c r="Z3976">
        <v>7.5</v>
      </c>
      <c r="AA3976">
        <v>19.5</v>
      </c>
      <c r="AB3976">
        <v>63.9</v>
      </c>
      <c r="AC3976">
        <v>1688</v>
      </c>
      <c r="AD3976">
        <v>37.86</v>
      </c>
      <c r="AE3976">
        <v>31.97</v>
      </c>
      <c r="AF3976">
        <v>11.47</v>
      </c>
      <c r="AG3976">
        <v>1572</v>
      </c>
      <c r="AI3976">
        <v>44.21</v>
      </c>
      <c r="AJ3976">
        <v>40.89</v>
      </c>
      <c r="AK3976">
        <v>4.5</v>
      </c>
      <c r="AL3976">
        <v>47.32</v>
      </c>
      <c r="AM3976">
        <v>6.4</v>
      </c>
      <c r="AN3976">
        <v>47.81</v>
      </c>
      <c r="AO3976">
        <v>45.02</v>
      </c>
      <c r="AP3976">
        <v>3.62</v>
      </c>
      <c r="AQ3976">
        <v>4.1100000000000003</v>
      </c>
      <c r="AR3976">
        <v>0</v>
      </c>
      <c r="AS3976">
        <v>41.5</v>
      </c>
      <c r="AT3976">
        <v>0</v>
      </c>
      <c r="AU3976">
        <v>0</v>
      </c>
      <c r="AV3976">
        <v>4</v>
      </c>
      <c r="AW3976">
        <v>52.7</v>
      </c>
      <c r="AX3976">
        <v>89.9</v>
      </c>
      <c r="AY3976">
        <v>98.9</v>
      </c>
      <c r="AZ3976">
        <v>100</v>
      </c>
      <c r="BA3976">
        <v>85.9</v>
      </c>
      <c r="BB3976">
        <v>94.9</v>
      </c>
      <c r="BC3976">
        <v>120.4150463440312</v>
      </c>
      <c r="BD3976">
        <v>58.064423592450368</v>
      </c>
      <c r="BE3976">
        <v>0</v>
      </c>
      <c r="BF3976">
        <v>61.799951738764413</v>
      </c>
      <c r="BG3976">
        <v>149.0693572438631</v>
      </c>
      <c r="BH3976">
        <v>4.2127372083105002E-3</v>
      </c>
      <c r="BI3976">
        <v>88.2075351444674</v>
      </c>
      <c r="BJ3976">
        <v>2.5220390792820001E-4</v>
      </c>
      <c r="BK3976">
        <v>543.09708938811968</v>
      </c>
      <c r="BL3976">
        <v>5.375527488236771</v>
      </c>
      <c r="BM3976">
        <v>224.54816836474961</v>
      </c>
      <c r="BN3976">
        <v>106.1406809003185</v>
      </c>
      <c r="BO3976">
        <v>103.6950170015985</v>
      </c>
      <c r="BP3976">
        <v>98.854002056734416</v>
      </c>
      <c r="BQ3976">
        <v>30.64758571982243</v>
      </c>
      <c r="BR3976">
        <v>52.429043232454489</v>
      </c>
      <c r="BS3976">
        <v>96.740976173703956</v>
      </c>
      <c r="BT3976">
        <v>0</v>
      </c>
      <c r="BU3976">
        <v>129.6648260655839</v>
      </c>
      <c r="BV3976">
        <v>901.9716034905822</v>
      </c>
      <c r="BW3976">
        <v>13.192265968450521</v>
      </c>
      <c r="BX3976">
        <v>7.9770613159806381</v>
      </c>
      <c r="BY3976">
        <v>0.39358409130439997</v>
      </c>
      <c r="BZ3976">
        <v>0.50228124375951055</v>
      </c>
      <c r="CA3976">
        <f t="shared" si="496"/>
        <v>58.064423592450368</v>
      </c>
      <c r="CB3976" cm="1">
        <f t="array" ref="CB3976">IF(ISBLANK(INDEX(AC:AC,ROW())), "", INDEX(AC:AC,ROW())*(BI3976+BJ3976)/1000)</f>
        <v>148.89474504405757</v>
      </c>
      <c r="CC3976">
        <f t="shared" si="497"/>
        <v>149.07356998107142</v>
      </c>
      <c r="CD3976">
        <f t="shared" si="498"/>
        <v>3.6431480741829643</v>
      </c>
      <c r="CE3976">
        <f t="shared" si="499"/>
        <v>4.5102095284377244</v>
      </c>
      <c r="CF3976" cm="1">
        <f t="array" ref="CF3976">IFERROR(IF((BD3976+BE3976)*INDEX(H:H,ROW())*INDEX(K:K,ROW())/(BF3976*30*1000)&lt;0.5,"",(BD3976+BE3976)*INDEX(H:H,ROW())*INDEX(K:K,ROW())/(BF3976*30*1000)),"")</f>
        <v>2.2721466030222608</v>
      </c>
      <c r="CG3976">
        <f t="shared" si="500"/>
        <v>0.51322449822590421</v>
      </c>
      <c r="CH3976" cm="1">
        <f t="array" ref="CH3976">IFERROR((BD3976+BE3976)*INDEX(K:K,ROW())*INDEX(H:H,ROW())/BC3976/100000,"")</f>
        <v>0.34983639006953776</v>
      </c>
      <c r="CI3976">
        <f t="shared" si="501"/>
        <v>109.41705226766743</v>
      </c>
      <c r="CJ3976">
        <v>1</v>
      </c>
      <c r="CK3976">
        <f t="shared" si="502"/>
        <v>0</v>
      </c>
      <c r="CL3976" cm="1">
        <f t="array" ref="CL3976">IF(INDEX(AS:AS,ROW()-2)=0,CL3975,INDEX(AS:AS,ROW()-2))</f>
        <v>41.77</v>
      </c>
      <c r="CM3976" t="str">
        <f t="shared" si="503"/>
        <v>CIV</v>
      </c>
    </row>
    <row r="3977" spans="1:91" x14ac:dyDescent="0.3">
      <c r="A3977" s="1">
        <v>3972</v>
      </c>
      <c r="B3977" t="s">
        <v>297</v>
      </c>
      <c r="C3977">
        <v>6</v>
      </c>
      <c r="D3977">
        <v>15</v>
      </c>
      <c r="E3977">
        <v>25</v>
      </c>
      <c r="F3977" t="s">
        <v>114</v>
      </c>
      <c r="G3977" t="s">
        <v>119</v>
      </c>
      <c r="H3977">
        <v>46.21</v>
      </c>
      <c r="I3977">
        <v>0.89</v>
      </c>
      <c r="J3977">
        <v>44.1</v>
      </c>
      <c r="K3977">
        <v>1570</v>
      </c>
      <c r="L3977">
        <v>44.41</v>
      </c>
      <c r="M3977">
        <v>0.89</v>
      </c>
      <c r="N3977">
        <v>44.1</v>
      </c>
      <c r="O3977">
        <v>1570</v>
      </c>
      <c r="P3977">
        <v>1.32</v>
      </c>
      <c r="Q3977">
        <v>50.19</v>
      </c>
      <c r="R3977">
        <v>30.11</v>
      </c>
      <c r="S3977">
        <v>1.7</v>
      </c>
      <c r="T3977">
        <v>7.41</v>
      </c>
      <c r="U3977">
        <v>0</v>
      </c>
      <c r="V3977">
        <v>0</v>
      </c>
      <c r="W3977">
        <v>0</v>
      </c>
      <c r="X3977">
        <v>0</v>
      </c>
      <c r="Y3977">
        <v>2</v>
      </c>
      <c r="Z3977">
        <v>7.5</v>
      </c>
      <c r="AA3977">
        <v>19.5</v>
      </c>
      <c r="AB3977">
        <v>63.9</v>
      </c>
      <c r="AC3977">
        <v>1685</v>
      </c>
      <c r="AD3977">
        <v>37.86</v>
      </c>
      <c r="AE3977">
        <v>32.409999999999997</v>
      </c>
      <c r="AF3977">
        <v>11.4</v>
      </c>
      <c r="AG3977">
        <v>1572</v>
      </c>
      <c r="AI3977">
        <v>44.21</v>
      </c>
      <c r="AJ3977">
        <v>40.89</v>
      </c>
      <c r="AK3977">
        <v>0</v>
      </c>
      <c r="AL3977">
        <v>47.32</v>
      </c>
      <c r="AM3977">
        <v>6.32</v>
      </c>
      <c r="AN3977">
        <v>47.81</v>
      </c>
      <c r="AO3977">
        <v>45.02</v>
      </c>
      <c r="AP3977">
        <v>3.72</v>
      </c>
      <c r="AQ3977">
        <v>0</v>
      </c>
      <c r="AR3977">
        <v>0</v>
      </c>
      <c r="AS3977">
        <v>41.41</v>
      </c>
      <c r="AT3977">
        <v>0</v>
      </c>
      <c r="AU3977">
        <v>0</v>
      </c>
      <c r="AV3977">
        <v>3.6</v>
      </c>
      <c r="AW3977">
        <v>47.8</v>
      </c>
      <c r="AX3977">
        <v>89.7</v>
      </c>
      <c r="AY3977">
        <v>99.4</v>
      </c>
      <c r="AZ3977">
        <v>100</v>
      </c>
      <c r="BA3977">
        <v>86.100000000000009</v>
      </c>
      <c r="BB3977">
        <v>95.800000000000011</v>
      </c>
      <c r="BC3977">
        <v>96.147878135271824</v>
      </c>
      <c r="BD3977">
        <v>55.419898239484013</v>
      </c>
      <c r="BE3977">
        <v>0</v>
      </c>
      <c r="BF3977">
        <v>58.737499821567667</v>
      </c>
      <c r="BG3977">
        <v>150.1942673550372</v>
      </c>
      <c r="BH3977">
        <v>1.9656462369846998E-3</v>
      </c>
      <c r="BI3977">
        <v>88.871801166626199</v>
      </c>
      <c r="BJ3977">
        <v>2.5220390792820001E-4</v>
      </c>
      <c r="BK3977">
        <v>558.51950616409511</v>
      </c>
      <c r="BL3977">
        <v>5.2107085962895328</v>
      </c>
      <c r="BM3977">
        <v>224.39851200255171</v>
      </c>
      <c r="BN3977">
        <v>106.5536530366744</v>
      </c>
      <c r="BO3977">
        <v>103.8898883543183</v>
      </c>
      <c r="BP3977">
        <v>97.782757681238721</v>
      </c>
      <c r="BQ3977">
        <v>34.842621404767101</v>
      </c>
      <c r="BR3977">
        <v>59.71066749213675</v>
      </c>
      <c r="BS3977">
        <v>95.626209746226607</v>
      </c>
      <c r="BT3977">
        <v>0</v>
      </c>
      <c r="BU3977">
        <v>128.6973520023756</v>
      </c>
      <c r="BV3977">
        <v>898.08188260527788</v>
      </c>
      <c r="BW3977">
        <v>13.010250552264409</v>
      </c>
      <c r="BX3977">
        <v>7.8081110550369566</v>
      </c>
      <c r="BY3977">
        <v>0.39340607708351438</v>
      </c>
      <c r="BZ3977">
        <v>0.501144986117254</v>
      </c>
      <c r="CA3977">
        <f t="shared" si="496"/>
        <v>55.419898239484013</v>
      </c>
      <c r="CB3977" cm="1">
        <f t="array" ref="CB3977">IF(ISBLANK(INDEX(AC:AC,ROW())), "", INDEX(AC:AC,ROW())*(BI3977+BJ3977)/1000)</f>
        <v>149.74940992935001</v>
      </c>
      <c r="CC3977">
        <f t="shared" si="497"/>
        <v>150.19623300127418</v>
      </c>
      <c r="CD3977">
        <f t="shared" si="498"/>
        <v>3.7185986292968942</v>
      </c>
      <c r="CE3977">
        <f t="shared" si="499"/>
        <v>5.8089634113225674</v>
      </c>
      <c r="CF3977" cm="1">
        <f t="array" ref="CF3977">IFERROR(IF((BD3977+BE3977)*INDEX(H:H,ROW())*INDEX(K:K,ROW())/(BF3977*30*1000)&lt;0.5,"",(BD3977+BE3977)*INDEX(H:H,ROW())*INDEX(K:K,ROW())/(BF3977*30*1000)),"")</f>
        <v>2.2817320017133498</v>
      </c>
      <c r="CG3977">
        <f t="shared" si="500"/>
        <v>0.61090791560609414</v>
      </c>
      <c r="CH3977" cm="1">
        <f t="array" ref="CH3977">IFERROR((BD3977+BE3977)*INDEX(K:K,ROW())*INDEX(H:H,ROW())/BC3977/100000,"")</f>
        <v>0.41817844234152696</v>
      </c>
      <c r="CI3977">
        <f t="shared" si="501"/>
        <v>104.43368808584658</v>
      </c>
      <c r="CJ3977">
        <v>1</v>
      </c>
      <c r="CK3977">
        <f t="shared" si="502"/>
        <v>0</v>
      </c>
      <c r="CL3977" cm="1">
        <f t="array" ref="CL3977">IF(INDEX(AS:AS,ROW()-2)=0,CL3976,INDEX(AS:AS,ROW()-2))</f>
        <v>41.63</v>
      </c>
      <c r="CM3977" t="str">
        <f t="shared" si="503"/>
        <v>CIV</v>
      </c>
    </row>
    <row r="3978" spans="1:91" x14ac:dyDescent="0.3">
      <c r="A3978" s="1">
        <v>3973</v>
      </c>
      <c r="B3978" t="s">
        <v>297</v>
      </c>
      <c r="C3978">
        <v>6</v>
      </c>
      <c r="D3978">
        <v>15</v>
      </c>
      <c r="E3978">
        <v>25</v>
      </c>
      <c r="F3978" t="s">
        <v>114</v>
      </c>
      <c r="G3978" t="s">
        <v>120</v>
      </c>
      <c r="H3978">
        <v>46.21</v>
      </c>
      <c r="I3978">
        <v>0.9</v>
      </c>
      <c r="J3978">
        <v>46.06</v>
      </c>
      <c r="K3978">
        <v>1570</v>
      </c>
      <c r="L3978">
        <v>44.41</v>
      </c>
      <c r="M3978">
        <v>0.89</v>
      </c>
      <c r="N3978">
        <v>44.1</v>
      </c>
      <c r="O3978">
        <v>1570</v>
      </c>
      <c r="P3978">
        <v>1.32</v>
      </c>
      <c r="Q3978">
        <v>50.19</v>
      </c>
      <c r="R3978">
        <v>30.11</v>
      </c>
      <c r="S3978">
        <v>1.7</v>
      </c>
      <c r="T3978">
        <v>7.41</v>
      </c>
      <c r="U3978">
        <v>0</v>
      </c>
      <c r="V3978">
        <v>0</v>
      </c>
      <c r="W3978">
        <v>0</v>
      </c>
      <c r="X3978">
        <v>0</v>
      </c>
      <c r="Y3978">
        <v>2</v>
      </c>
      <c r="Z3978">
        <v>7.5</v>
      </c>
      <c r="AA3978">
        <v>19.5</v>
      </c>
      <c r="AB3978">
        <v>63.9</v>
      </c>
      <c r="AC3978">
        <v>1683</v>
      </c>
      <c r="AD3978">
        <v>37.86</v>
      </c>
      <c r="AE3978">
        <v>31.85</v>
      </c>
      <c r="AF3978">
        <v>11.36</v>
      </c>
      <c r="AG3978">
        <v>1572</v>
      </c>
      <c r="AI3978">
        <v>44.21</v>
      </c>
      <c r="AJ3978">
        <v>41.21</v>
      </c>
      <c r="AK3978">
        <v>4.63</v>
      </c>
      <c r="AL3978">
        <v>47.32</v>
      </c>
      <c r="AM3978">
        <v>6.35</v>
      </c>
      <c r="AN3978">
        <v>47.69</v>
      </c>
      <c r="AO3978">
        <v>45.02</v>
      </c>
      <c r="AP3978">
        <v>3.56</v>
      </c>
      <c r="AQ3978">
        <v>0</v>
      </c>
      <c r="AR3978">
        <v>4.12</v>
      </c>
      <c r="AS3978">
        <v>41.64</v>
      </c>
      <c r="AT3978">
        <v>0</v>
      </c>
      <c r="AU3978">
        <v>0</v>
      </c>
      <c r="AV3978">
        <v>4.3</v>
      </c>
      <c r="AW3978">
        <v>50.6</v>
      </c>
      <c r="AX3978">
        <v>90.3</v>
      </c>
      <c r="AY3978">
        <v>98.7</v>
      </c>
      <c r="AZ3978">
        <v>100</v>
      </c>
      <c r="BA3978">
        <v>86</v>
      </c>
      <c r="BB3978">
        <v>94.4</v>
      </c>
      <c r="BC3978">
        <v>114.7147897034602</v>
      </c>
      <c r="BD3978">
        <v>57.114217343781483</v>
      </c>
      <c r="BE3978">
        <v>0</v>
      </c>
      <c r="BF3978">
        <v>59.93142930720493</v>
      </c>
      <c r="BG3978">
        <v>153.4185569889124</v>
      </c>
      <c r="BH3978">
        <v>2.138818144463079E-5</v>
      </c>
      <c r="BI3978">
        <v>90.780660559375207</v>
      </c>
      <c r="BJ3978">
        <v>2.5220390792820001E-4</v>
      </c>
      <c r="BK3978">
        <v>640.72855415750439</v>
      </c>
      <c r="BL3978">
        <v>5.446937478444088</v>
      </c>
      <c r="BM3978">
        <v>225.6845821378584</v>
      </c>
      <c r="BN3978">
        <v>107.0097816641583</v>
      </c>
      <c r="BO3978">
        <v>105.6206001789258</v>
      </c>
      <c r="BP3978">
        <v>99.40536843983196</v>
      </c>
      <c r="BQ3978">
        <v>37.023138982104442</v>
      </c>
      <c r="BR3978">
        <v>68.655206784023264</v>
      </c>
      <c r="BS3978">
        <v>96.108996168459797</v>
      </c>
      <c r="BT3978">
        <v>0</v>
      </c>
      <c r="BU3978">
        <v>129.28606738934459</v>
      </c>
      <c r="BV3978">
        <v>910.41409971434996</v>
      </c>
      <c r="BW3978">
        <v>13.02931536191007</v>
      </c>
      <c r="BX3978">
        <v>9.2053158641878845</v>
      </c>
      <c r="BY3978">
        <v>0.39664619955900282</v>
      </c>
      <c r="BZ3978">
        <v>0.50188433889050055</v>
      </c>
      <c r="CA3978">
        <f t="shared" si="496"/>
        <v>57.114217343781483</v>
      </c>
      <c r="CB3978" cm="1">
        <f t="array" ref="CB3978">IF(ISBLANK(INDEX(AC:AC,ROW())), "", INDEX(AC:AC,ROW())*(BI3978+BJ3978)/1000)</f>
        <v>152.78427618060553</v>
      </c>
      <c r="CC3978">
        <f t="shared" si="497"/>
        <v>153.41857837709384</v>
      </c>
      <c r="CD3978">
        <f t="shared" si="498"/>
        <v>4.1763426628985654</v>
      </c>
      <c r="CE3978">
        <f t="shared" si="499"/>
        <v>5.5854049492118607</v>
      </c>
      <c r="CF3978" cm="1">
        <f t="array" ref="CF3978">IFERROR(IF((BD3978+BE3978)*INDEX(H:H,ROW())*INDEX(K:K,ROW())/(BF3978*30*1000)&lt;0.5,"",(BD3978+BE3978)*INDEX(H:H,ROW())*INDEX(K:K,ROW())/(BF3978*30*1000)),"")</f>
        <v>2.3046445923980876</v>
      </c>
      <c r="CG3978">
        <f t="shared" si="500"/>
        <v>0.52243855794121019</v>
      </c>
      <c r="CH3978" cm="1">
        <f t="array" ref="CH3978">IFERROR((BD3978+BE3978)*INDEX(K:K,ROW())*INDEX(H:H,ROW())/BC3978/100000,"")</f>
        <v>0.36121055922583956</v>
      </c>
      <c r="CI3978">
        <f t="shared" si="501"/>
        <v>107.62647620847127</v>
      </c>
      <c r="CJ3978">
        <v>1</v>
      </c>
      <c r="CK3978">
        <f t="shared" si="502"/>
        <v>0</v>
      </c>
      <c r="CL3978" cm="1">
        <f t="array" ref="CL3978">IF(INDEX(AS:AS,ROW()-2)=0,CL3977,INDEX(AS:AS,ROW()-2))</f>
        <v>41.5</v>
      </c>
      <c r="CM3978" t="str">
        <f t="shared" si="503"/>
        <v>CIV</v>
      </c>
    </row>
    <row r="3979" spans="1:91" x14ac:dyDescent="0.3">
      <c r="A3979" s="1">
        <v>3974</v>
      </c>
      <c r="B3979" t="s">
        <v>297</v>
      </c>
      <c r="C3979">
        <v>6</v>
      </c>
      <c r="D3979">
        <v>15</v>
      </c>
      <c r="E3979">
        <v>25</v>
      </c>
      <c r="F3979" t="s">
        <v>114</v>
      </c>
      <c r="G3979" t="s">
        <v>121</v>
      </c>
      <c r="H3979">
        <v>46.21</v>
      </c>
      <c r="I3979">
        <v>0.89</v>
      </c>
      <c r="J3979">
        <v>44.1</v>
      </c>
      <c r="K3979">
        <v>1570</v>
      </c>
      <c r="L3979">
        <v>44.41</v>
      </c>
      <c r="M3979">
        <v>0.89</v>
      </c>
      <c r="N3979">
        <v>44.1</v>
      </c>
      <c r="O3979">
        <v>1570</v>
      </c>
      <c r="P3979">
        <v>1.32</v>
      </c>
      <c r="Q3979">
        <v>50.19</v>
      </c>
      <c r="R3979">
        <v>30.11</v>
      </c>
      <c r="S3979">
        <v>1.7</v>
      </c>
      <c r="T3979">
        <v>7.41</v>
      </c>
      <c r="U3979">
        <v>0</v>
      </c>
      <c r="V3979">
        <v>0</v>
      </c>
      <c r="W3979">
        <v>0</v>
      </c>
      <c r="X3979">
        <v>0</v>
      </c>
      <c r="Y3979">
        <v>2</v>
      </c>
      <c r="Z3979">
        <v>7.5</v>
      </c>
      <c r="AA3979">
        <v>19.5</v>
      </c>
      <c r="AB3979">
        <v>63.9</v>
      </c>
      <c r="AC3979">
        <v>1686</v>
      </c>
      <c r="AD3979">
        <v>37.86</v>
      </c>
      <c r="AE3979">
        <v>32.409999999999997</v>
      </c>
      <c r="AF3979">
        <v>11.51</v>
      </c>
      <c r="AG3979">
        <v>1572</v>
      </c>
      <c r="AI3979">
        <v>44.21</v>
      </c>
      <c r="AJ3979">
        <v>40.89</v>
      </c>
      <c r="AK3979">
        <v>0</v>
      </c>
      <c r="AL3979">
        <v>47.32</v>
      </c>
      <c r="AM3979">
        <v>6.32</v>
      </c>
      <c r="AN3979">
        <v>47.81</v>
      </c>
      <c r="AO3979">
        <v>45.02</v>
      </c>
      <c r="AP3979">
        <v>3.72</v>
      </c>
      <c r="AQ3979">
        <v>0</v>
      </c>
      <c r="AR3979">
        <v>0</v>
      </c>
      <c r="AS3979">
        <v>41.52</v>
      </c>
      <c r="AT3979">
        <v>0</v>
      </c>
      <c r="AU3979">
        <v>0</v>
      </c>
      <c r="AV3979">
        <v>5.6</v>
      </c>
      <c r="AW3979">
        <v>60.4</v>
      </c>
      <c r="AX3979">
        <v>92.6</v>
      </c>
      <c r="AY3979">
        <v>99.8</v>
      </c>
      <c r="AZ3979">
        <v>100</v>
      </c>
      <c r="BA3979">
        <v>87</v>
      </c>
      <c r="BB3979">
        <v>94.2</v>
      </c>
      <c r="BC3979">
        <v>117.71189711327639</v>
      </c>
      <c r="BD3979">
        <v>52.070000316107368</v>
      </c>
      <c r="BE3979">
        <v>0</v>
      </c>
      <c r="BF3979">
        <v>54.422086839478673</v>
      </c>
      <c r="BG3979">
        <v>154.6532347769012</v>
      </c>
      <c r="BH3979">
        <v>5.7477844013560002E-4</v>
      </c>
      <c r="BI3979">
        <v>91.510220840209243</v>
      </c>
      <c r="BJ3979">
        <v>2.5220390792820001E-4</v>
      </c>
      <c r="BK3979">
        <v>726.64259545980588</v>
      </c>
      <c r="BL3979">
        <v>5.706428907260964</v>
      </c>
      <c r="BM3979">
        <v>226.26360136309111</v>
      </c>
      <c r="BN3979">
        <v>107.51496791397081</v>
      </c>
      <c r="BO3979">
        <v>106.040288902062</v>
      </c>
      <c r="BP3979">
        <v>100.5995276104621</v>
      </c>
      <c r="BQ3979">
        <v>40.123237102779171</v>
      </c>
      <c r="BR3979">
        <v>67.130146261132367</v>
      </c>
      <c r="BS3979">
        <v>94.073747166839794</v>
      </c>
      <c r="BT3979">
        <v>0</v>
      </c>
      <c r="BU3979">
        <v>131.14001889123799</v>
      </c>
      <c r="BV3979">
        <v>897.32515793298387</v>
      </c>
      <c r="BW3979">
        <v>13.14656924211522</v>
      </c>
      <c r="BX3979">
        <v>8.9646338199765729</v>
      </c>
      <c r="BY3979">
        <v>0.39808828890012188</v>
      </c>
      <c r="BZ3979">
        <v>0.5017408665293952</v>
      </c>
      <c r="CA3979">
        <f t="shared" si="496"/>
        <v>52.070000316107368</v>
      </c>
      <c r="CB3979" cm="1">
        <f t="array" ref="CB3979">IF(ISBLANK(INDEX(AC:AC,ROW())), "", INDEX(AC:AC,ROW())*(BI3979+BJ3979)/1000)</f>
        <v>154.28665755238157</v>
      </c>
      <c r="CC3979">
        <f t="shared" si="497"/>
        <v>154.65380955534133</v>
      </c>
      <c r="CD3979">
        <f t="shared" si="498"/>
        <v>4.6985108064847507</v>
      </c>
      <c r="CE3979">
        <f t="shared" si="499"/>
        <v>6.1730599308967378</v>
      </c>
      <c r="CF3979" cm="1">
        <f t="array" ref="CF3979">IFERROR(IF((BD3979+BE3979)*INDEX(H:H,ROW())*INDEX(K:K,ROW())/(BF3979*30*1000)&lt;0.5,"",(BD3979+BE3979)*INDEX(H:H,ROW())*INDEX(K:K,ROW())/(BF3979*30*1000)),"")</f>
        <v>2.313805001681239</v>
      </c>
      <c r="CG3979">
        <f t="shared" si="500"/>
        <v>0.46233293468295111</v>
      </c>
      <c r="CH3979" cm="1">
        <f t="array" ref="CH3979">IFERROR((BD3979+BE3979)*INDEX(K:K,ROW())*INDEX(H:H,ROW())/BC3979/100000,"")</f>
        <v>0.32092447701341337</v>
      </c>
      <c r="CI3979">
        <f t="shared" si="501"/>
        <v>98.121114335934934</v>
      </c>
      <c r="CJ3979">
        <v>1</v>
      </c>
      <c r="CK3979">
        <f t="shared" si="502"/>
        <v>0</v>
      </c>
      <c r="CL3979" cm="1">
        <f t="array" ref="CL3979">IF(INDEX(AS:AS,ROW()-2)=0,CL3978,INDEX(AS:AS,ROW()-2))</f>
        <v>41.41</v>
      </c>
      <c r="CM3979" t="str">
        <f t="shared" si="503"/>
        <v>SP</v>
      </c>
    </row>
    <row r="3980" spans="1:91" x14ac:dyDescent="0.3">
      <c r="A3980" s="1">
        <v>3975</v>
      </c>
      <c r="B3980" t="s">
        <v>297</v>
      </c>
      <c r="C3980">
        <v>6</v>
      </c>
      <c r="D3980">
        <v>15</v>
      </c>
      <c r="E3980">
        <v>25</v>
      </c>
      <c r="F3980" t="s">
        <v>114</v>
      </c>
      <c r="G3980" t="s">
        <v>122</v>
      </c>
      <c r="H3980">
        <v>46.21</v>
      </c>
      <c r="I3980">
        <v>0.89</v>
      </c>
      <c r="J3980">
        <v>44.1</v>
      </c>
      <c r="K3980">
        <v>1570</v>
      </c>
      <c r="L3980">
        <v>44.41</v>
      </c>
      <c r="M3980">
        <v>0.89</v>
      </c>
      <c r="N3980">
        <v>44.1</v>
      </c>
      <c r="O3980">
        <v>1570</v>
      </c>
      <c r="P3980">
        <v>1.32</v>
      </c>
      <c r="Q3980">
        <v>50.19</v>
      </c>
      <c r="R3980">
        <v>30.11</v>
      </c>
      <c r="S3980">
        <v>1.7</v>
      </c>
      <c r="T3980">
        <v>7.41</v>
      </c>
      <c r="U3980">
        <v>0</v>
      </c>
      <c r="V3980">
        <v>0</v>
      </c>
      <c r="W3980">
        <v>0</v>
      </c>
      <c r="X3980">
        <v>0</v>
      </c>
      <c r="Y3980">
        <v>2</v>
      </c>
      <c r="Z3980">
        <v>7.5</v>
      </c>
      <c r="AA3980">
        <v>19.5</v>
      </c>
      <c r="AB3980">
        <v>63.9</v>
      </c>
      <c r="AC3980">
        <v>1682</v>
      </c>
      <c r="AD3980">
        <v>37.86</v>
      </c>
      <c r="AE3980">
        <v>32.409999999999997</v>
      </c>
      <c r="AF3980">
        <v>11.48</v>
      </c>
      <c r="AG3980">
        <v>1572</v>
      </c>
      <c r="AI3980">
        <v>44.21</v>
      </c>
      <c r="AJ3980">
        <v>40.89</v>
      </c>
      <c r="AK3980">
        <v>0</v>
      </c>
      <c r="AL3980">
        <v>47.32</v>
      </c>
      <c r="AM3980">
        <v>6.34</v>
      </c>
      <c r="AN3980">
        <v>47.81</v>
      </c>
      <c r="AO3980">
        <v>45.02</v>
      </c>
      <c r="AP3980">
        <v>3.66</v>
      </c>
      <c r="AQ3980">
        <v>3.91</v>
      </c>
      <c r="AR3980">
        <v>0</v>
      </c>
      <c r="AS3980">
        <v>41.33</v>
      </c>
      <c r="AT3980">
        <v>0</v>
      </c>
      <c r="AU3980">
        <v>0</v>
      </c>
      <c r="AV3980">
        <v>4.3</v>
      </c>
      <c r="AW3980">
        <v>57.6</v>
      </c>
      <c r="AX3980">
        <v>90.7</v>
      </c>
      <c r="AY3980">
        <v>98.8</v>
      </c>
      <c r="AZ3980">
        <v>100</v>
      </c>
      <c r="BA3980">
        <v>86.4</v>
      </c>
      <c r="BB3980">
        <v>94.5</v>
      </c>
      <c r="BC3980">
        <v>148.23774026779901</v>
      </c>
      <c r="BD3980">
        <v>56.944855200456189</v>
      </c>
      <c r="BE3980">
        <v>0</v>
      </c>
      <c r="BF3980">
        <v>59.982467519573603</v>
      </c>
      <c r="BG3980">
        <v>156.33219470731959</v>
      </c>
      <c r="BH3980">
        <v>2.138818144463079E-5</v>
      </c>
      <c r="BI3980">
        <v>92.507818764574523</v>
      </c>
      <c r="BJ3980">
        <v>2.5220390792820001E-4</v>
      </c>
      <c r="BK3980">
        <v>600.90409130040268</v>
      </c>
      <c r="BL3980">
        <v>5.1056208700672432</v>
      </c>
      <c r="BM3980">
        <v>225.95404191156149</v>
      </c>
      <c r="BN3980">
        <v>106.8626958284146</v>
      </c>
      <c r="BO3980">
        <v>108.40351586342121</v>
      </c>
      <c r="BP3980">
        <v>101.7232863328377</v>
      </c>
      <c r="BQ3980">
        <v>38.297589936864078</v>
      </c>
      <c r="BR3980">
        <v>62.821121258892852</v>
      </c>
      <c r="BS3980">
        <v>93.257451307168537</v>
      </c>
      <c r="BT3980">
        <v>0</v>
      </c>
      <c r="BU3980">
        <v>128.82953174707271</v>
      </c>
      <c r="BV3980">
        <v>886.40044793492632</v>
      </c>
      <c r="BW3980">
        <v>12.9683892907907</v>
      </c>
      <c r="BX3980">
        <v>9.2080759093337008</v>
      </c>
      <c r="BY3980">
        <v>0.39808172390541691</v>
      </c>
      <c r="BZ3980">
        <v>0.50084795745880895</v>
      </c>
      <c r="CA3980">
        <f t="shared" si="496"/>
        <v>56.944855200456189</v>
      </c>
      <c r="CB3980" cm="1">
        <f t="array" ref="CB3980">IF(ISBLANK(INDEX(AC:AC,ROW())), "", INDEX(AC:AC,ROW())*(BI3980+BJ3980)/1000)</f>
        <v>155.5985753689875</v>
      </c>
      <c r="CC3980">
        <f t="shared" si="497"/>
        <v>156.33221609550102</v>
      </c>
      <c r="CD3980">
        <f t="shared" si="498"/>
        <v>3.8437636611849686</v>
      </c>
      <c r="CE3980">
        <f t="shared" si="499"/>
        <v>4.0536511836650968</v>
      </c>
      <c r="CF3980" cm="1">
        <f t="array" ref="CF3980">IFERROR(IF((BD3980+BE3980)*INDEX(H:H,ROW())*INDEX(K:K,ROW())/(BF3980*30*1000)&lt;0.5,"",(BD3980+BE3980)*INDEX(H:H,ROW())*INDEX(K:K,ROW())/(BF3980*30*1000)),"")</f>
        <v>2.2958554014073038</v>
      </c>
      <c r="CG3980">
        <f t="shared" si="500"/>
        <v>0.40463695285163026</v>
      </c>
      <c r="CH3980" cm="1">
        <f t="array" ref="CH3980">IFERROR((BD3980+BE3980)*INDEX(K:K,ROW())*INDEX(H:H,ROW())/BC3980/100000,"")</f>
        <v>0.27869638014402237</v>
      </c>
      <c r="CI3980">
        <f t="shared" si="501"/>
        <v>107.30732886588407</v>
      </c>
      <c r="CJ3980">
        <v>1</v>
      </c>
      <c r="CK3980">
        <f t="shared" si="502"/>
        <v>0</v>
      </c>
      <c r="CL3980" cm="1">
        <f t="array" ref="CL3980">IF(INDEX(AS:AS,ROW()-2)=0,CL3979,INDEX(AS:AS,ROW()-2))</f>
        <v>41.64</v>
      </c>
      <c r="CM3980" t="str">
        <f t="shared" si="503"/>
        <v>CIV</v>
      </c>
    </row>
    <row r="3981" spans="1:91" x14ac:dyDescent="0.3">
      <c r="A3981" s="1">
        <v>3976</v>
      </c>
      <c r="B3981" t="s">
        <v>297</v>
      </c>
      <c r="C3981">
        <v>6</v>
      </c>
      <c r="D3981">
        <v>15</v>
      </c>
      <c r="E3981">
        <v>25</v>
      </c>
      <c r="F3981" t="s">
        <v>123</v>
      </c>
      <c r="G3981" t="s">
        <v>124</v>
      </c>
      <c r="H3981">
        <v>46.09</v>
      </c>
      <c r="I3981">
        <v>0.9</v>
      </c>
      <c r="J3981">
        <v>46.57</v>
      </c>
      <c r="K3981">
        <v>1574</v>
      </c>
      <c r="L3981">
        <v>46.17</v>
      </c>
      <c r="M3981">
        <v>0.88</v>
      </c>
      <c r="N3981">
        <v>46.06</v>
      </c>
      <c r="O3981">
        <v>1572</v>
      </c>
      <c r="P3981">
        <v>1.34</v>
      </c>
      <c r="Q3981">
        <v>50.19</v>
      </c>
      <c r="R3981">
        <v>30.12</v>
      </c>
      <c r="S3981">
        <v>1.7</v>
      </c>
      <c r="T3981">
        <v>7.41</v>
      </c>
      <c r="U3981">
        <v>0</v>
      </c>
      <c r="V3981">
        <v>0</v>
      </c>
      <c r="W3981">
        <v>0</v>
      </c>
      <c r="X3981">
        <v>0</v>
      </c>
      <c r="Y3981">
        <v>2.2999999999999998</v>
      </c>
      <c r="Z3981">
        <v>7.5</v>
      </c>
      <c r="AA3981">
        <v>20.2</v>
      </c>
      <c r="AB3981">
        <v>63.9</v>
      </c>
      <c r="AC3981">
        <v>1690</v>
      </c>
      <c r="AD3981">
        <v>37.86</v>
      </c>
      <c r="AE3981">
        <v>32.409999999999997</v>
      </c>
      <c r="AF3981">
        <v>11.63</v>
      </c>
      <c r="AG3981">
        <v>1572</v>
      </c>
      <c r="AI3981">
        <v>44.21</v>
      </c>
      <c r="AJ3981">
        <v>40.89</v>
      </c>
      <c r="AK3981">
        <v>0</v>
      </c>
      <c r="AL3981">
        <v>47.32</v>
      </c>
      <c r="AM3981">
        <v>6.32</v>
      </c>
      <c r="AN3981">
        <v>47.81</v>
      </c>
      <c r="AO3981">
        <v>45.02</v>
      </c>
      <c r="AP3981">
        <v>3.72</v>
      </c>
      <c r="AQ3981">
        <v>0</v>
      </c>
      <c r="AR3981">
        <v>0</v>
      </c>
      <c r="AS3981">
        <v>41.52</v>
      </c>
      <c r="AT3981">
        <v>0</v>
      </c>
      <c r="AU3981">
        <v>0</v>
      </c>
      <c r="AV3981">
        <v>5.0999999999999996</v>
      </c>
      <c r="AW3981">
        <v>62.4</v>
      </c>
      <c r="AX3981">
        <v>92.1</v>
      </c>
      <c r="AY3981">
        <v>100</v>
      </c>
      <c r="AZ3981">
        <v>100</v>
      </c>
      <c r="BA3981">
        <v>85.2</v>
      </c>
      <c r="BB3981">
        <v>93.5</v>
      </c>
      <c r="BC3981">
        <v>96.894668901619283</v>
      </c>
      <c r="BD3981">
        <v>44.67342631064782</v>
      </c>
      <c r="BE3981">
        <v>0</v>
      </c>
      <c r="BF3981">
        <v>46.019288533315112</v>
      </c>
      <c r="BG3981">
        <v>162.3742406063192</v>
      </c>
      <c r="BH3981">
        <v>2.0448674768916999E-3</v>
      </c>
      <c r="BI3981">
        <v>96.079499992754364</v>
      </c>
      <c r="BJ3981">
        <v>2.5220390792820001E-4</v>
      </c>
      <c r="BK3981">
        <v>580.33991315117919</v>
      </c>
      <c r="BL3981">
        <v>5.0439332607815706</v>
      </c>
      <c r="BM3981">
        <v>226.15067712037359</v>
      </c>
      <c r="BN3981">
        <v>107.0021013579053</v>
      </c>
      <c r="BO3981">
        <v>106.236030375007</v>
      </c>
      <c r="BP3981">
        <v>101.09473330541449</v>
      </c>
      <c r="BQ3981">
        <v>39.014165705968807</v>
      </c>
      <c r="BR3981">
        <v>65.106853753671274</v>
      </c>
      <c r="BS3981">
        <v>94.811392279726235</v>
      </c>
      <c r="BT3981">
        <v>0</v>
      </c>
      <c r="BU3981">
        <v>128.06710869532219</v>
      </c>
      <c r="BV3981">
        <v>870.74915925210496</v>
      </c>
      <c r="BW3981">
        <v>37.385797746228427</v>
      </c>
      <c r="BX3981">
        <v>8.8504258357297783</v>
      </c>
      <c r="BY3981">
        <v>0.3985753355759532</v>
      </c>
      <c r="BZ3981">
        <v>0.50016560303579138</v>
      </c>
      <c r="CA3981">
        <f t="shared" si="496"/>
        <v>44.67342631064782</v>
      </c>
      <c r="CB3981" cm="1">
        <f t="array" ref="CB3981">IF(ISBLANK(INDEX(AC:AC,ROW())), "", INDEX(AC:AC,ROW())*(BI3981+BJ3981)/1000)</f>
        <v>162.3747812123593</v>
      </c>
      <c r="CC3981">
        <f t="shared" si="497"/>
        <v>162.37628547379609</v>
      </c>
      <c r="CD3981">
        <f t="shared" si="498"/>
        <v>3.5740435338683314</v>
      </c>
      <c r="CE3981">
        <f t="shared" si="499"/>
        <v>5.9893895064590152</v>
      </c>
      <c r="CF3981" cm="1">
        <f t="array" ref="CF3981">IFERROR(IF((BD3981+BE3981)*INDEX(H:H,ROW())*INDEX(K:K,ROW())/(BF3981*30*1000)&lt;0.5,"",(BD3981+BE3981)*INDEX(H:H,ROW())*INDEX(K:K,ROW())/(BF3981*30*1000)),"")</f>
        <v>2.3474672609805975</v>
      </c>
      <c r="CG3981">
        <f t="shared" si="500"/>
        <v>0.47494138795231539</v>
      </c>
      <c r="CH3981" cm="1">
        <f t="array" ref="CH3981">IFERROR((BD3981+BE3981)*INDEX(K:K,ROW())*INDEX(H:H,ROW())/BC3981/100000,"")</f>
        <v>0.33447280773082355</v>
      </c>
      <c r="CI3981">
        <f t="shared" si="501"/>
        <v>84.178264835514582</v>
      </c>
      <c r="CJ3981">
        <v>1</v>
      </c>
      <c r="CK3981">
        <f t="shared" si="502"/>
        <v>0</v>
      </c>
      <c r="CL3981" cm="1">
        <f t="array" ref="CL3981">IF(INDEX(AS:AS,ROW()-2)=0,CL3980,INDEX(AS:AS,ROW()-2))</f>
        <v>41.52</v>
      </c>
      <c r="CM3981" t="str">
        <f t="shared" si="503"/>
        <v>CIV</v>
      </c>
    </row>
    <row r="3982" spans="1:91" x14ac:dyDescent="0.3">
      <c r="A3982" s="1">
        <v>3977</v>
      </c>
      <c r="B3982" t="s">
        <v>297</v>
      </c>
      <c r="C3982">
        <v>6</v>
      </c>
      <c r="D3982">
        <v>15</v>
      </c>
      <c r="E3982">
        <v>25</v>
      </c>
      <c r="F3982" t="s">
        <v>123</v>
      </c>
      <c r="G3982" t="s">
        <v>125</v>
      </c>
      <c r="H3982">
        <v>46.21</v>
      </c>
      <c r="I3982">
        <v>0.89</v>
      </c>
      <c r="J3982">
        <v>44.1</v>
      </c>
      <c r="K3982">
        <v>1570</v>
      </c>
      <c r="L3982">
        <v>44.41</v>
      </c>
      <c r="M3982">
        <v>0.89</v>
      </c>
      <c r="N3982">
        <v>44.1</v>
      </c>
      <c r="O3982">
        <v>1570</v>
      </c>
      <c r="P3982">
        <v>1.32</v>
      </c>
      <c r="Q3982">
        <v>50.19</v>
      </c>
      <c r="R3982">
        <v>30.11</v>
      </c>
      <c r="S3982">
        <v>1.7</v>
      </c>
      <c r="T3982">
        <v>7.41</v>
      </c>
      <c r="U3982">
        <v>0</v>
      </c>
      <c r="V3982">
        <v>0</v>
      </c>
      <c r="W3982">
        <v>0</v>
      </c>
      <c r="X3982">
        <v>0</v>
      </c>
      <c r="Y3982">
        <v>2</v>
      </c>
      <c r="Z3982">
        <v>7.5</v>
      </c>
      <c r="AA3982">
        <v>19.5</v>
      </c>
      <c r="AB3982">
        <v>63.9</v>
      </c>
      <c r="AC3982">
        <v>1700</v>
      </c>
      <c r="AD3982">
        <v>37.950000000000003</v>
      </c>
      <c r="AE3982">
        <v>31.96</v>
      </c>
      <c r="AF3982">
        <v>11.4</v>
      </c>
      <c r="AG3982">
        <v>1572</v>
      </c>
      <c r="AI3982">
        <v>44.21</v>
      </c>
      <c r="AJ3982">
        <v>41.29</v>
      </c>
      <c r="AK3982">
        <v>4.68</v>
      </c>
      <c r="AL3982">
        <v>47.26</v>
      </c>
      <c r="AM3982">
        <v>6.28</v>
      </c>
      <c r="AN3982">
        <v>47.87</v>
      </c>
      <c r="AO3982">
        <v>45.22</v>
      </c>
      <c r="AP3982">
        <v>3.63</v>
      </c>
      <c r="AQ3982">
        <v>0</v>
      </c>
      <c r="AR3982">
        <v>4.29</v>
      </c>
      <c r="AS3982">
        <v>42.02</v>
      </c>
      <c r="AT3982">
        <v>0</v>
      </c>
      <c r="AU3982">
        <v>0</v>
      </c>
      <c r="AV3982">
        <v>3</v>
      </c>
      <c r="AW3982">
        <v>40.1</v>
      </c>
      <c r="AX3982">
        <v>79.400000000000006</v>
      </c>
      <c r="AY3982">
        <v>84.2</v>
      </c>
      <c r="AZ3982">
        <v>100</v>
      </c>
      <c r="BA3982">
        <v>76.400000000000006</v>
      </c>
      <c r="BB3982">
        <v>81.2</v>
      </c>
      <c r="BC3982">
        <v>89.004945870044907</v>
      </c>
      <c r="BD3982">
        <v>47.789249602766738</v>
      </c>
      <c r="BE3982">
        <v>0</v>
      </c>
      <c r="BF3982">
        <v>50.187303458094739</v>
      </c>
      <c r="BG3982">
        <v>162.979422496225</v>
      </c>
      <c r="BH3982">
        <v>2.7327975952716002E-3</v>
      </c>
      <c r="BI3982">
        <v>96.437531395516061</v>
      </c>
      <c r="BJ3982">
        <v>2.5220390792820001E-4</v>
      </c>
      <c r="BK3982">
        <v>614.54489887291413</v>
      </c>
      <c r="BL3982">
        <v>5.0335493748336448</v>
      </c>
      <c r="BM3982">
        <v>225.91808294613449</v>
      </c>
      <c r="BN3982">
        <v>106.3059504486931</v>
      </c>
      <c r="BO3982">
        <v>106.1974915073137</v>
      </c>
      <c r="BP3982">
        <v>100.4665340072244</v>
      </c>
      <c r="BQ3982">
        <v>39.007502052984051</v>
      </c>
      <c r="BR3982">
        <v>63.91824392836115</v>
      </c>
      <c r="BS3982">
        <v>99.600872792585363</v>
      </c>
      <c r="BT3982">
        <v>2217.297616308711</v>
      </c>
      <c r="BU3982">
        <v>127.4678944449491</v>
      </c>
      <c r="BV3982">
        <v>874.46447567784708</v>
      </c>
      <c r="BW3982">
        <v>31.237854763046371</v>
      </c>
      <c r="BX3982">
        <v>8.8301814277975623</v>
      </c>
      <c r="BY3982">
        <v>0.39889807096126961</v>
      </c>
      <c r="BZ3982">
        <v>0.50055704065265938</v>
      </c>
      <c r="CA3982">
        <f t="shared" si="496"/>
        <v>47.789249602766738</v>
      </c>
      <c r="CB3982" cm="1">
        <f t="array" ref="CB3982">IF(ISBLANK(INDEX(AC:AC,ROW())), "", INDEX(AC:AC,ROW())*(BI3982+BJ3982)/1000)</f>
        <v>163.9442321190208</v>
      </c>
      <c r="CC3982">
        <f t="shared" si="497"/>
        <v>162.98215529382028</v>
      </c>
      <c r="CD3982">
        <f t="shared" si="498"/>
        <v>3.7706268993990628</v>
      </c>
      <c r="CE3982">
        <f t="shared" si="499"/>
        <v>6.9046151634113011</v>
      </c>
      <c r="CF3982" cm="1">
        <f t="array" ref="CF3982">IFERROR(IF((BD3982+BE3982)*INDEX(H:H,ROW())*INDEX(K:K,ROW())/(BF3982*30*1000)&lt;0.5,"",(BD3982+BE3982)*INDEX(H:H,ROW())*INDEX(K:K,ROW())/(BF3982*30*1000)),"")</f>
        <v>2.3027708092218933</v>
      </c>
      <c r="CG3982">
        <f t="shared" si="500"/>
        <v>0.56387095084999705</v>
      </c>
      <c r="CH3982" cm="1">
        <f t="array" ref="CH3982">IFERROR((BD3982+BE3982)*INDEX(K:K,ROW())*INDEX(H:H,ROW())/BC3982/100000,"")</f>
        <v>0.38953966973566984</v>
      </c>
      <c r="CI3982">
        <f t="shared" si="501"/>
        <v>90.054434335216769</v>
      </c>
      <c r="CJ3982">
        <v>1</v>
      </c>
      <c r="CK3982">
        <f t="shared" si="502"/>
        <v>24.91207195998031</v>
      </c>
      <c r="CL3982" cm="1">
        <f t="array" ref="CL3982">IF(INDEX(AS:AS,ROW()-2)=0,CL3981,INDEX(AS:AS,ROW()-2))</f>
        <v>41.33</v>
      </c>
      <c r="CM3982" t="str">
        <f t="shared" si="503"/>
        <v>SP</v>
      </c>
    </row>
    <row r="3983" spans="1:91" x14ac:dyDescent="0.3">
      <c r="A3983" s="1">
        <v>3978</v>
      </c>
      <c r="B3983" t="s">
        <v>297</v>
      </c>
      <c r="C3983">
        <v>6</v>
      </c>
      <c r="D3983">
        <v>15</v>
      </c>
      <c r="E3983">
        <v>25</v>
      </c>
      <c r="F3983" t="s">
        <v>123</v>
      </c>
      <c r="G3983" t="s">
        <v>126</v>
      </c>
      <c r="H3983">
        <v>46.21</v>
      </c>
      <c r="I3983">
        <v>0.89</v>
      </c>
      <c r="J3983">
        <v>44.1</v>
      </c>
      <c r="K3983">
        <v>1570</v>
      </c>
      <c r="L3983">
        <v>44.41</v>
      </c>
      <c r="M3983">
        <v>0.89</v>
      </c>
      <c r="N3983">
        <v>44.1</v>
      </c>
      <c r="O3983">
        <v>1570</v>
      </c>
      <c r="P3983">
        <v>1.32</v>
      </c>
      <c r="Q3983">
        <v>50.19</v>
      </c>
      <c r="R3983">
        <v>30.11</v>
      </c>
      <c r="S3983">
        <v>1.7</v>
      </c>
      <c r="T3983">
        <v>7.41</v>
      </c>
      <c r="U3983">
        <v>0</v>
      </c>
      <c r="V3983">
        <v>0</v>
      </c>
      <c r="W3983">
        <v>0</v>
      </c>
      <c r="X3983">
        <v>0</v>
      </c>
      <c r="Y3983">
        <v>2</v>
      </c>
      <c r="Z3983">
        <v>7.5</v>
      </c>
      <c r="AA3983">
        <v>19.5</v>
      </c>
      <c r="AB3983">
        <v>63.9</v>
      </c>
      <c r="AC3983">
        <v>1686</v>
      </c>
      <c r="AD3983">
        <v>37.86</v>
      </c>
      <c r="AE3983">
        <v>32.409999999999997</v>
      </c>
      <c r="AF3983">
        <v>11.29</v>
      </c>
      <c r="AG3983">
        <v>1572</v>
      </c>
      <c r="AI3983">
        <v>44.21</v>
      </c>
      <c r="AJ3983">
        <v>40.89</v>
      </c>
      <c r="AK3983">
        <v>0</v>
      </c>
      <c r="AL3983">
        <v>47.32</v>
      </c>
      <c r="AM3983">
        <v>6.32</v>
      </c>
      <c r="AN3983">
        <v>47.81</v>
      </c>
      <c r="AO3983">
        <v>45.02</v>
      </c>
      <c r="AP3983">
        <v>3.72</v>
      </c>
      <c r="AQ3983">
        <v>0</v>
      </c>
      <c r="AR3983">
        <v>0</v>
      </c>
      <c r="AS3983">
        <v>42.31</v>
      </c>
      <c r="AT3983">
        <v>0</v>
      </c>
      <c r="AU3983">
        <v>0</v>
      </c>
      <c r="AV3983">
        <v>3.2</v>
      </c>
      <c r="AW3983">
        <v>49.2</v>
      </c>
      <c r="AX3983">
        <v>86.4</v>
      </c>
      <c r="AY3983">
        <v>97.6</v>
      </c>
      <c r="AZ3983">
        <v>100</v>
      </c>
      <c r="BA3983">
        <v>83.2</v>
      </c>
      <c r="BB3983">
        <v>94.399999999999991</v>
      </c>
      <c r="BC3983">
        <v>105.0743338159876</v>
      </c>
      <c r="BD3983">
        <v>52.834662354015201</v>
      </c>
      <c r="BE3983">
        <v>0</v>
      </c>
      <c r="BF3983">
        <v>56.05610100726534</v>
      </c>
      <c r="BG3983">
        <v>160.75748028199641</v>
      </c>
      <c r="BH3983">
        <v>2.1345315889346999E-3</v>
      </c>
      <c r="BI3983">
        <v>95.123724198249235</v>
      </c>
      <c r="BJ3983">
        <v>2.5220390792820001E-4</v>
      </c>
      <c r="BK3983">
        <v>617.45285447302399</v>
      </c>
      <c r="BL3983">
        <v>5.312203875485225</v>
      </c>
      <c r="BM3983">
        <v>226.28846101595479</v>
      </c>
      <c r="BN3983">
        <v>105.9261753447616</v>
      </c>
      <c r="BO3983">
        <v>105.509139298081</v>
      </c>
      <c r="BP3983">
        <v>101.1295063153145</v>
      </c>
      <c r="BQ3983">
        <v>39.958829164024557</v>
      </c>
      <c r="BR3983">
        <v>64.023417767068025</v>
      </c>
      <c r="BS3983">
        <v>100.09381501126271</v>
      </c>
      <c r="BT3983">
        <v>2217.4798181202891</v>
      </c>
      <c r="BU3983">
        <v>129.03512399561379</v>
      </c>
      <c r="BV3983">
        <v>872.07207751923249</v>
      </c>
      <c r="BW3983">
        <v>19.97022974130061</v>
      </c>
      <c r="BX3983">
        <v>9.1189727470828306</v>
      </c>
      <c r="BY3983">
        <v>0.39766890385083881</v>
      </c>
      <c r="BZ3983">
        <v>0.49990469129258841</v>
      </c>
      <c r="CA3983">
        <f t="shared" si="496"/>
        <v>52.834662354015201</v>
      </c>
      <c r="CB3983" cm="1">
        <f t="array" ref="CB3983">IF(ISBLANK(INDEX(AC:AC,ROW())), "", INDEX(AC:AC,ROW())*(BI3983+BJ3983)/1000)</f>
        <v>160.379024214037</v>
      </c>
      <c r="CC3983">
        <f t="shared" si="497"/>
        <v>160.75961481358533</v>
      </c>
      <c r="CD3983">
        <f t="shared" si="498"/>
        <v>3.8408455705060871</v>
      </c>
      <c r="CE3983">
        <f t="shared" si="499"/>
        <v>5.8763432709870331</v>
      </c>
      <c r="CF3983" cm="1">
        <f t="array" ref="CF3983">IFERROR(IF((BD3983+BE3983)*INDEX(H:H,ROW())*INDEX(K:K,ROW())/(BF3983*30*1000)&lt;0.5,"",(BD3983+BE3983)*INDEX(H:H,ROW())*INDEX(K:K,ROW())/(BF3983*30*1000)),"")</f>
        <v>2.2793468415318969</v>
      </c>
      <c r="CG3983">
        <f t="shared" si="500"/>
        <v>0.5334899491766858</v>
      </c>
      <c r="CH3983" cm="1">
        <f t="array" ref="CH3983">IFERROR((BD3983+BE3983)*INDEX(K:K,ROW())*INDEX(H:H,ROW())/BC3983/100000,"")</f>
        <v>0.3648025891934672</v>
      </c>
      <c r="CI3983">
        <f t="shared" si="501"/>
        <v>99.562049438573936</v>
      </c>
      <c r="CJ3983">
        <v>1</v>
      </c>
      <c r="CK3983">
        <f t="shared" si="502"/>
        <v>21.103915081714163</v>
      </c>
      <c r="CL3983" cm="1">
        <f t="array" ref="CL3983">IF(INDEX(AS:AS,ROW()-2)=0,CL3982,INDEX(AS:AS,ROW()-2))</f>
        <v>41.52</v>
      </c>
      <c r="CM3983" t="str">
        <f t="shared" si="503"/>
        <v>CIV</v>
      </c>
    </row>
    <row r="3984" spans="1:91" x14ac:dyDescent="0.3">
      <c r="A3984" s="1">
        <v>3979</v>
      </c>
      <c r="B3984" t="s">
        <v>297</v>
      </c>
      <c r="C3984">
        <v>6</v>
      </c>
      <c r="D3984">
        <v>15</v>
      </c>
      <c r="E3984">
        <v>25</v>
      </c>
      <c r="F3984" t="s">
        <v>123</v>
      </c>
      <c r="G3984" t="s">
        <v>127</v>
      </c>
      <c r="H3984">
        <v>46.21</v>
      </c>
      <c r="I3984">
        <v>0.89</v>
      </c>
      <c r="J3984">
        <v>44.1</v>
      </c>
      <c r="K3984">
        <v>1576</v>
      </c>
      <c r="L3984">
        <v>44.41</v>
      </c>
      <c r="M3984">
        <v>0.89</v>
      </c>
      <c r="N3984">
        <v>44.1</v>
      </c>
      <c r="O3984">
        <v>1570</v>
      </c>
      <c r="P3984">
        <v>1.32</v>
      </c>
      <c r="Q3984">
        <v>50.19</v>
      </c>
      <c r="R3984">
        <v>30.11</v>
      </c>
      <c r="S3984">
        <v>1.7</v>
      </c>
      <c r="T3984">
        <v>7.41</v>
      </c>
      <c r="U3984">
        <v>0</v>
      </c>
      <c r="V3984">
        <v>0</v>
      </c>
      <c r="W3984">
        <v>0</v>
      </c>
      <c r="X3984">
        <v>0</v>
      </c>
      <c r="Y3984">
        <v>2</v>
      </c>
      <c r="Z3984">
        <v>7.5</v>
      </c>
      <c r="AA3984">
        <v>19.5</v>
      </c>
      <c r="AB3984">
        <v>63.9</v>
      </c>
      <c r="AC3984">
        <v>1689</v>
      </c>
      <c r="AD3984">
        <v>37.86</v>
      </c>
      <c r="AE3984">
        <v>31.88</v>
      </c>
      <c r="AF3984">
        <v>11.24</v>
      </c>
      <c r="AG3984">
        <v>1572</v>
      </c>
      <c r="AI3984">
        <v>44.21</v>
      </c>
      <c r="AJ3984">
        <v>40.89</v>
      </c>
      <c r="AK3984">
        <v>4.5999999999999996</v>
      </c>
      <c r="AL3984">
        <v>47.32</v>
      </c>
      <c r="AM3984">
        <v>6.31</v>
      </c>
      <c r="AN3984">
        <v>47.81</v>
      </c>
      <c r="AO3984">
        <v>45.02</v>
      </c>
      <c r="AP3984">
        <v>3.71</v>
      </c>
      <c r="AQ3984">
        <v>3.85</v>
      </c>
      <c r="AR3984">
        <v>0</v>
      </c>
      <c r="AS3984">
        <v>41.98</v>
      </c>
      <c r="AT3984">
        <v>0</v>
      </c>
      <c r="AU3984">
        <v>0</v>
      </c>
      <c r="AV3984">
        <v>4.2</v>
      </c>
      <c r="AW3984">
        <v>53.6</v>
      </c>
      <c r="AX3984">
        <v>89.7</v>
      </c>
      <c r="AY3984">
        <v>98.3</v>
      </c>
      <c r="AZ3984">
        <v>100</v>
      </c>
      <c r="BA3984">
        <v>85.5</v>
      </c>
      <c r="BB3984">
        <v>94.1</v>
      </c>
      <c r="BC3984">
        <v>87.321943002420809</v>
      </c>
      <c r="BD3984">
        <v>46.692150157389172</v>
      </c>
      <c r="BE3984">
        <v>0</v>
      </c>
      <c r="BF3984">
        <v>49.497060893156053</v>
      </c>
      <c r="BG3984">
        <v>164.64322714043291</v>
      </c>
      <c r="BH3984">
        <v>1.2920383381539999E-4</v>
      </c>
      <c r="BI3984">
        <v>97.42137046681394</v>
      </c>
      <c r="BJ3984">
        <v>2.5220390792820001E-4</v>
      </c>
      <c r="BK3984">
        <v>656.35255510460775</v>
      </c>
      <c r="BL3984">
        <v>5.7612324619854931</v>
      </c>
      <c r="BM3984">
        <v>226.99095735607801</v>
      </c>
      <c r="BN3984">
        <v>106.9126021848229</v>
      </c>
      <c r="BO3984">
        <v>105.8101700166291</v>
      </c>
      <c r="BP3984">
        <v>101.3388316467108</v>
      </c>
      <c r="BQ3984">
        <v>34.928034465615433</v>
      </c>
      <c r="BR3984">
        <v>62.934491440380683</v>
      </c>
      <c r="BS3984">
        <v>99.88513200469508</v>
      </c>
      <c r="BT3984">
        <v>2122.810561682023</v>
      </c>
      <c r="BU3984">
        <v>130.79674060911501</v>
      </c>
      <c r="BV3984">
        <v>855.04612997683307</v>
      </c>
      <c r="BW3984">
        <v>33.115136443221537</v>
      </c>
      <c r="BX3984">
        <v>9.7123418472612606</v>
      </c>
      <c r="BY3984">
        <v>0.39824581036490858</v>
      </c>
      <c r="BZ3984">
        <v>0.5010017874103071</v>
      </c>
      <c r="CA3984">
        <f t="shared" si="496"/>
        <v>46.692150157389172</v>
      </c>
      <c r="CB3984" cm="1">
        <f t="array" ref="CB3984">IF(ISBLANK(INDEX(AC:AC,ROW())), "", INDEX(AC:AC,ROW())*(BI3984+BJ3984)/1000)</f>
        <v>164.54512069084925</v>
      </c>
      <c r="CC3984">
        <f t="shared" si="497"/>
        <v>164.64335634426672</v>
      </c>
      <c r="CD3984">
        <f t="shared" si="498"/>
        <v>3.9865110240596935</v>
      </c>
      <c r="CE3984">
        <f t="shared" si="499"/>
        <v>7.5164675972271002</v>
      </c>
      <c r="CF3984" cm="1">
        <f t="array" ref="CF3984">IFERROR(IF((BD3984+BE3984)*INDEX(H:H,ROW())*INDEX(K:K,ROW())/(BF3984*30*1000)&lt;0.5,"",(BD3984+BE3984)*INDEX(H:H,ROW())*INDEX(K:K,ROW())/(BF3984*30*1000)),"")</f>
        <v>2.2899995073554993</v>
      </c>
      <c r="CG3984">
        <f t="shared" si="500"/>
        <v>0.56683416780801421</v>
      </c>
      <c r="CH3984" cm="1">
        <f t="array" ref="CH3984">IFERROR((BD3984+BE3984)*INDEX(K:K,ROW())*INDEX(H:H,ROW())/BC3984/100000,"")</f>
        <v>0.38941498950978509</v>
      </c>
      <c r="CI3984">
        <f t="shared" si="501"/>
        <v>88.323307839640918</v>
      </c>
      <c r="CJ3984">
        <v>1</v>
      </c>
      <c r="CK3984">
        <f t="shared" si="502"/>
        <v>24.310161783999387</v>
      </c>
      <c r="CL3984" cm="1">
        <f t="array" ref="CL3984">IF(INDEX(AS:AS,ROW()-2)=0,CL3983,INDEX(AS:AS,ROW()-2))</f>
        <v>42.02</v>
      </c>
      <c r="CM3984" t="str">
        <f t="shared" si="503"/>
        <v>CIV</v>
      </c>
    </row>
    <row r="3985" spans="1:91" x14ac:dyDescent="0.3">
      <c r="A3985" s="1">
        <v>3980</v>
      </c>
      <c r="B3985" t="s">
        <v>297</v>
      </c>
      <c r="C3985">
        <v>6</v>
      </c>
      <c r="D3985">
        <v>15</v>
      </c>
      <c r="E3985">
        <v>25</v>
      </c>
      <c r="F3985" t="s">
        <v>123</v>
      </c>
      <c r="G3985" t="s">
        <v>128</v>
      </c>
      <c r="H3985">
        <v>46.21</v>
      </c>
      <c r="I3985">
        <v>0.89</v>
      </c>
      <c r="J3985">
        <v>44.1</v>
      </c>
      <c r="K3985">
        <v>1570</v>
      </c>
      <c r="L3985">
        <v>44.41</v>
      </c>
      <c r="M3985">
        <v>0.89</v>
      </c>
      <c r="N3985">
        <v>44.1</v>
      </c>
      <c r="O3985">
        <v>1570</v>
      </c>
      <c r="P3985">
        <v>1.32</v>
      </c>
      <c r="Q3985">
        <v>50.19</v>
      </c>
      <c r="R3985">
        <v>30.11</v>
      </c>
      <c r="S3985">
        <v>1.7</v>
      </c>
      <c r="T3985">
        <v>7.41</v>
      </c>
      <c r="U3985">
        <v>0</v>
      </c>
      <c r="V3985">
        <v>0</v>
      </c>
      <c r="W3985">
        <v>0</v>
      </c>
      <c r="X3985">
        <v>0</v>
      </c>
      <c r="Y3985">
        <v>2</v>
      </c>
      <c r="Z3985">
        <v>7.5</v>
      </c>
      <c r="AA3985">
        <v>19.5</v>
      </c>
      <c r="AB3985">
        <v>63.9</v>
      </c>
      <c r="AC3985">
        <v>1687</v>
      </c>
      <c r="AD3985">
        <v>37.86</v>
      </c>
      <c r="AE3985">
        <v>32.409999999999997</v>
      </c>
      <c r="AF3985">
        <v>11.3</v>
      </c>
      <c r="AG3985">
        <v>1572</v>
      </c>
      <c r="AI3985">
        <v>44.21</v>
      </c>
      <c r="AJ3985">
        <v>40.89</v>
      </c>
      <c r="AK3985">
        <v>0</v>
      </c>
      <c r="AL3985">
        <v>47.32</v>
      </c>
      <c r="AM3985">
        <v>6.32</v>
      </c>
      <c r="AN3985">
        <v>47.81</v>
      </c>
      <c r="AO3985">
        <v>45.02</v>
      </c>
      <c r="AP3985">
        <v>3.72</v>
      </c>
      <c r="AQ3985">
        <v>0</v>
      </c>
      <c r="AR3985">
        <v>0</v>
      </c>
      <c r="AS3985">
        <v>41.63</v>
      </c>
      <c r="AT3985">
        <v>0</v>
      </c>
      <c r="AU3985">
        <v>0</v>
      </c>
      <c r="AV3985">
        <v>3.2</v>
      </c>
      <c r="AW3985">
        <v>58.1</v>
      </c>
      <c r="AX3985">
        <v>88.5</v>
      </c>
      <c r="AY3985">
        <v>99.2</v>
      </c>
      <c r="AZ3985">
        <v>100</v>
      </c>
      <c r="BA3985">
        <v>85.3</v>
      </c>
      <c r="BB3985">
        <v>96</v>
      </c>
      <c r="BC3985">
        <v>103.66501518405251</v>
      </c>
      <c r="BD3985">
        <v>38.218355085394343</v>
      </c>
      <c r="BE3985">
        <v>0</v>
      </c>
      <c r="BF3985">
        <v>40.581641627490541</v>
      </c>
      <c r="BG3985">
        <v>167.57190820444819</v>
      </c>
      <c r="BH3985">
        <v>3.2260580056349999E-4</v>
      </c>
      <c r="BI3985">
        <v>99.154229840488895</v>
      </c>
      <c r="BJ3985">
        <v>2.5220390792820001E-4</v>
      </c>
      <c r="BK3985">
        <v>638.0282129628564</v>
      </c>
      <c r="BL3985">
        <v>5.6531836835794191</v>
      </c>
      <c r="BM3985">
        <v>225.99352998913341</v>
      </c>
      <c r="BN3985">
        <v>105.9080998024161</v>
      </c>
      <c r="BO3985">
        <v>105.1111653059488</v>
      </c>
      <c r="BP3985">
        <v>101.0999582122467</v>
      </c>
      <c r="BQ3985">
        <v>25.103037119326039</v>
      </c>
      <c r="BR3985">
        <v>62.668313683091242</v>
      </c>
      <c r="BS3985">
        <v>96.817276936716567</v>
      </c>
      <c r="BT3985">
        <v>1933.527002544746</v>
      </c>
      <c r="BU3985">
        <v>131.01700112457451</v>
      </c>
      <c r="BV3985">
        <v>854.91066469228292</v>
      </c>
      <c r="BW3985">
        <v>48.25305769669459</v>
      </c>
      <c r="BX3985">
        <v>8.539846825453008</v>
      </c>
      <c r="BY3985">
        <v>0.39829258851096982</v>
      </c>
      <c r="BZ3985">
        <v>0.50070457652896849</v>
      </c>
      <c r="CA3985">
        <f t="shared" si="496"/>
        <v>38.218355085394343</v>
      </c>
      <c r="CB3985" cm="1">
        <f t="array" ref="CB3985">IF(ISBLANK(INDEX(AC:AC,ROW())), "", INDEX(AC:AC,ROW())*(BI3985+BJ3985)/1000)</f>
        <v>167.27361120889745</v>
      </c>
      <c r="CC3985">
        <f t="shared" si="497"/>
        <v>167.57223081024875</v>
      </c>
      <c r="CD3985">
        <f t="shared" si="498"/>
        <v>3.8074817640002108</v>
      </c>
      <c r="CE3985">
        <f t="shared" si="499"/>
        <v>6.15471103563788</v>
      </c>
      <c r="CF3985" cm="1">
        <f t="array" ref="CF3985">IFERROR(IF((BD3985+BE3985)*INDEX(H:H,ROW())*INDEX(K:K,ROW())/(BF3985*30*1000)&lt;0.5,"",(BD3985+BE3985)*INDEX(H:H,ROW())*INDEX(K:K,ROW())/(BF3985*30*1000)),"")</f>
        <v>2.2774914014818544</v>
      </c>
      <c r="CG3985">
        <f t="shared" si="500"/>
        <v>0.39146901734823158</v>
      </c>
      <c r="CH3985" cm="1">
        <f t="array" ref="CH3985">IFERROR((BD3985+BE3985)*INDEX(K:K,ROW())*INDEX(H:H,ROW())/BC3985/100000,"")</f>
        <v>0.26747019628714452</v>
      </c>
      <c r="CI3985">
        <f t="shared" si="501"/>
        <v>72.018966128281392</v>
      </c>
      <c r="CJ3985">
        <v>1</v>
      </c>
      <c r="CK3985">
        <f t="shared" si="502"/>
        <v>18.651683011012508</v>
      </c>
      <c r="CL3985" cm="1">
        <f t="array" ref="CL3985">IF(INDEX(AS:AS,ROW()-2)=0,CL3984,INDEX(AS:AS,ROW()-2))</f>
        <v>42.31</v>
      </c>
      <c r="CM3985" t="str">
        <f t="shared" si="503"/>
        <v>CIV</v>
      </c>
    </row>
    <row r="3986" spans="1:91" x14ac:dyDescent="0.3">
      <c r="A3986" s="1">
        <v>3981</v>
      </c>
      <c r="B3986" t="s">
        <v>297</v>
      </c>
      <c r="C3986">
        <v>6</v>
      </c>
      <c r="D3986">
        <v>15</v>
      </c>
      <c r="E3986">
        <v>25</v>
      </c>
      <c r="F3986" t="s">
        <v>123</v>
      </c>
      <c r="G3986" t="s">
        <v>129</v>
      </c>
      <c r="H3986">
        <v>45.92</v>
      </c>
      <c r="I3986">
        <v>0.93</v>
      </c>
      <c r="J3986">
        <v>46.06</v>
      </c>
      <c r="K3986">
        <v>1577</v>
      </c>
      <c r="L3986">
        <v>44.41</v>
      </c>
      <c r="M3986">
        <v>0.89</v>
      </c>
      <c r="N3986">
        <v>44.1</v>
      </c>
      <c r="O3986">
        <v>1570</v>
      </c>
      <c r="P3986">
        <v>1.32</v>
      </c>
      <c r="Q3986">
        <v>50.19</v>
      </c>
      <c r="R3986">
        <v>30.11</v>
      </c>
      <c r="S3986">
        <v>1.7</v>
      </c>
      <c r="T3986">
        <v>7.41</v>
      </c>
      <c r="U3986">
        <v>0</v>
      </c>
      <c r="V3986">
        <v>0</v>
      </c>
      <c r="W3986">
        <v>0</v>
      </c>
      <c r="X3986">
        <v>0</v>
      </c>
      <c r="Y3986">
        <v>2</v>
      </c>
      <c r="Z3986">
        <v>7.5</v>
      </c>
      <c r="AA3986">
        <v>19.5</v>
      </c>
      <c r="AB3986">
        <v>63.9</v>
      </c>
      <c r="AC3986">
        <v>1690</v>
      </c>
      <c r="AD3986">
        <v>37.86</v>
      </c>
      <c r="AE3986">
        <v>32.31</v>
      </c>
      <c r="AF3986">
        <v>11.47</v>
      </c>
      <c r="AG3986">
        <v>1572</v>
      </c>
      <c r="AI3986">
        <v>44.21</v>
      </c>
      <c r="AJ3986">
        <v>40.75</v>
      </c>
      <c r="AK3986">
        <v>4.6500000000000004</v>
      </c>
      <c r="AL3986">
        <v>47.32</v>
      </c>
      <c r="AM3986">
        <v>6.34</v>
      </c>
      <c r="AN3986">
        <v>47.7</v>
      </c>
      <c r="AO3986">
        <v>45.02</v>
      </c>
      <c r="AP3986">
        <v>3.73</v>
      </c>
      <c r="AQ3986">
        <v>0</v>
      </c>
      <c r="AR3986">
        <v>4.1500000000000004</v>
      </c>
      <c r="AS3986">
        <v>41.31</v>
      </c>
      <c r="AT3986">
        <v>0</v>
      </c>
      <c r="AU3986">
        <v>0</v>
      </c>
      <c r="AV3986">
        <v>2.2999999999999998</v>
      </c>
      <c r="AW3986">
        <v>59.4</v>
      </c>
      <c r="AX3986">
        <v>87.6</v>
      </c>
      <c r="AY3986">
        <v>99.8</v>
      </c>
      <c r="AZ3986">
        <v>100</v>
      </c>
      <c r="BA3986">
        <v>85.3</v>
      </c>
      <c r="BB3986">
        <v>97.5</v>
      </c>
      <c r="BC3986">
        <v>107.18947111722569</v>
      </c>
      <c r="BD3986">
        <v>55.415679731995702</v>
      </c>
      <c r="BE3986">
        <v>0</v>
      </c>
      <c r="BF3986">
        <v>59.980258172480497</v>
      </c>
      <c r="BG3986">
        <v>159.1465604006296</v>
      </c>
      <c r="BH3986">
        <v>1.8503910138899999E-4</v>
      </c>
      <c r="BI3986">
        <v>94.170192022881281</v>
      </c>
      <c r="BJ3986">
        <v>2.5220390792820001E-4</v>
      </c>
      <c r="BK3986">
        <v>560.04454238898109</v>
      </c>
      <c r="BL3986">
        <v>5.5066194062448801</v>
      </c>
      <c r="BM3986">
        <v>225.90113674008671</v>
      </c>
      <c r="BN3986">
        <v>104.7827814422523</v>
      </c>
      <c r="BO3986">
        <v>103.9782322033841</v>
      </c>
      <c r="BP3986">
        <v>99.401307486848722</v>
      </c>
      <c r="BQ3986">
        <v>28.50627526053065</v>
      </c>
      <c r="BR3986">
        <v>57.990258611984878</v>
      </c>
      <c r="BS3986">
        <v>96.0205279517956</v>
      </c>
      <c r="BT3986">
        <v>1876.250324794843</v>
      </c>
      <c r="BU3986">
        <v>130.49383809321751</v>
      </c>
      <c r="BV3986">
        <v>840.57483375066454</v>
      </c>
      <c r="BW3986">
        <v>15.88384974943701</v>
      </c>
      <c r="BX3986">
        <v>8.2397091571084662</v>
      </c>
      <c r="BY3986">
        <v>0.3973985875278756</v>
      </c>
      <c r="BZ3986">
        <v>0.49932389316590969</v>
      </c>
      <c r="CA3986">
        <f t="shared" si="496"/>
        <v>55.415679731995702</v>
      </c>
      <c r="CB3986" cm="1">
        <f t="array" ref="CB3986">IF(ISBLANK(INDEX(AC:AC,ROW())), "", INDEX(AC:AC,ROW())*(BI3986+BJ3986)/1000)</f>
        <v>159.14805074327379</v>
      </c>
      <c r="CC3986">
        <f t="shared" si="497"/>
        <v>159.14674543973098</v>
      </c>
      <c r="CD3986">
        <f t="shared" si="498"/>
        <v>3.519044896843778</v>
      </c>
      <c r="CE3986">
        <f t="shared" si="499"/>
        <v>5.2248092704599616</v>
      </c>
      <c r="CF3986" cm="1">
        <f t="array" ref="CF3986">IFERROR(IF((BD3986+BE3986)*INDEX(H:H,ROW())*INDEX(K:K,ROW())/(BF3986*30*1000)&lt;0.5,"",(BD3986+BE3986)*INDEX(H:H,ROW())*INDEX(K:K,ROW())/(BF3986*30*1000)),"")</f>
        <v>2.2301632343893631</v>
      </c>
      <c r="CG3986">
        <f t="shared" si="500"/>
        <v>0.55957229331679648</v>
      </c>
      <c r="CH3986" cm="1">
        <f t="array" ref="CH3986">IFERROR((BD3986+BE3986)*INDEX(K:K,ROW())*INDEX(H:H,ROW())/BC3986/100000,"")</f>
        <v>0.37438126666141802</v>
      </c>
      <c r="CI3986">
        <f t="shared" si="501"/>
        <v>104.23306485619335</v>
      </c>
      <c r="CJ3986">
        <v>1</v>
      </c>
      <c r="CK3986">
        <f t="shared" si="502"/>
        <v>17.504054318384668</v>
      </c>
      <c r="CL3986" cm="1">
        <f t="array" ref="CL3986">IF(INDEX(AS:AS,ROW()-2)=0,CL3985,INDEX(AS:AS,ROW()-2))</f>
        <v>41.98</v>
      </c>
      <c r="CM3986" t="str">
        <f t="shared" si="503"/>
        <v>CIV</v>
      </c>
    </row>
    <row r="3987" spans="1:91" x14ac:dyDescent="0.3">
      <c r="A3987" s="1">
        <v>3982</v>
      </c>
      <c r="B3987" t="s">
        <v>297</v>
      </c>
      <c r="C3987">
        <v>6</v>
      </c>
      <c r="D3987">
        <v>15</v>
      </c>
      <c r="E3987">
        <v>25</v>
      </c>
      <c r="F3987" t="s">
        <v>123</v>
      </c>
      <c r="G3987" t="s">
        <v>130</v>
      </c>
      <c r="H3987">
        <v>46.21</v>
      </c>
      <c r="I3987">
        <v>0.89</v>
      </c>
      <c r="J3987">
        <v>44.1</v>
      </c>
      <c r="K3987">
        <v>1570</v>
      </c>
      <c r="L3987">
        <v>44.41</v>
      </c>
      <c r="M3987">
        <v>0.89</v>
      </c>
      <c r="N3987">
        <v>44.1</v>
      </c>
      <c r="O3987">
        <v>1570</v>
      </c>
      <c r="P3987">
        <v>1.32</v>
      </c>
      <c r="Q3987">
        <v>50.19</v>
      </c>
      <c r="R3987">
        <v>30.11</v>
      </c>
      <c r="S3987">
        <v>1.7</v>
      </c>
      <c r="T3987">
        <v>7.41</v>
      </c>
      <c r="U3987">
        <v>0</v>
      </c>
      <c r="V3987">
        <v>0</v>
      </c>
      <c r="W3987">
        <v>0</v>
      </c>
      <c r="X3987">
        <v>0</v>
      </c>
      <c r="Y3987">
        <v>2</v>
      </c>
      <c r="Z3987">
        <v>7.5</v>
      </c>
      <c r="AA3987">
        <v>19.5</v>
      </c>
      <c r="AB3987">
        <v>63.9</v>
      </c>
      <c r="AC3987">
        <v>1692</v>
      </c>
      <c r="AD3987">
        <v>37.86</v>
      </c>
      <c r="AE3987">
        <v>32.409999999999997</v>
      </c>
      <c r="AF3987">
        <v>11.5</v>
      </c>
      <c r="AG3987">
        <v>1572</v>
      </c>
      <c r="AI3987">
        <v>44.21</v>
      </c>
      <c r="AJ3987">
        <v>40.89</v>
      </c>
      <c r="AK3987">
        <v>0</v>
      </c>
      <c r="AL3987">
        <v>47.32</v>
      </c>
      <c r="AM3987">
        <v>6.32</v>
      </c>
      <c r="AN3987">
        <v>47.81</v>
      </c>
      <c r="AO3987">
        <v>45.02</v>
      </c>
      <c r="AP3987">
        <v>3.72</v>
      </c>
      <c r="AQ3987">
        <v>0</v>
      </c>
      <c r="AR3987">
        <v>0</v>
      </c>
      <c r="AS3987">
        <v>41.46</v>
      </c>
      <c r="AT3987">
        <v>0</v>
      </c>
      <c r="AU3987">
        <v>0</v>
      </c>
      <c r="AV3987">
        <v>3.4</v>
      </c>
      <c r="AW3987">
        <v>60.1</v>
      </c>
      <c r="AX3987">
        <v>88.4</v>
      </c>
      <c r="AY3987">
        <v>99.8</v>
      </c>
      <c r="AZ3987">
        <v>100</v>
      </c>
      <c r="BA3987">
        <v>85</v>
      </c>
      <c r="BB3987">
        <v>96.399999999999991</v>
      </c>
      <c r="BC3987">
        <v>110.709262198983</v>
      </c>
      <c r="BD3987">
        <v>56.205213954762051</v>
      </c>
      <c r="BE3987">
        <v>0</v>
      </c>
      <c r="BF3987">
        <v>60.023892287044497</v>
      </c>
      <c r="BG3987">
        <v>159.396389006449</v>
      </c>
      <c r="BH3987">
        <v>2.138818144463079E-5</v>
      </c>
      <c r="BI3987">
        <v>94.317221609431243</v>
      </c>
      <c r="BJ3987">
        <v>2.5220390792820001E-4</v>
      </c>
      <c r="BK3987">
        <v>599.45208861791593</v>
      </c>
      <c r="BL3987">
        <v>5.4032878130465001</v>
      </c>
      <c r="BM3987">
        <v>225.96932749222901</v>
      </c>
      <c r="BN3987">
        <v>105.05654676841741</v>
      </c>
      <c r="BO3987">
        <v>104.01618446967051</v>
      </c>
      <c r="BP3987">
        <v>98.476316433440218</v>
      </c>
      <c r="BQ3987">
        <v>35.52914279885308</v>
      </c>
      <c r="BR3987">
        <v>65.115448181151109</v>
      </c>
      <c r="BS3987">
        <v>92.087297461809783</v>
      </c>
      <c r="BT3987">
        <v>2025.016476105754</v>
      </c>
      <c r="BU3987">
        <v>129.84082184806911</v>
      </c>
      <c r="BV3987">
        <v>843.52857136882824</v>
      </c>
      <c r="BW3987">
        <v>16.171987803338371</v>
      </c>
      <c r="BX3987">
        <v>8.1222248884875228</v>
      </c>
      <c r="BY3987">
        <v>0.39735714226019808</v>
      </c>
      <c r="BZ3987">
        <v>0.49826553431459819</v>
      </c>
      <c r="CA3987">
        <f t="shared" si="496"/>
        <v>56.205213954762051</v>
      </c>
      <c r="CB3987" cm="1">
        <f t="array" ref="CB3987">IF(ISBLANK(INDEX(AC:AC,ROW())), "", INDEX(AC:AC,ROW())*(BI3987+BJ3987)/1000)</f>
        <v>159.58516569216988</v>
      </c>
      <c r="CC3987">
        <f t="shared" si="497"/>
        <v>159.39641039463044</v>
      </c>
      <c r="CD3987">
        <f t="shared" si="498"/>
        <v>3.7607627871531388</v>
      </c>
      <c r="CE3987">
        <f t="shared" si="499"/>
        <v>5.4146516444169981</v>
      </c>
      <c r="CF3987" cm="1">
        <f t="array" ref="CF3987">IFERROR(IF((BD3987+BE3987)*INDEX(H:H,ROW())*INDEX(K:K,ROW())/(BF3987*30*1000)&lt;0.5,"",(BD3987+BE3987)*INDEX(H:H,ROW())*INDEX(K:K,ROW())/(BF3987*30*1000)),"")</f>
        <v>2.2644712827317055</v>
      </c>
      <c r="CG3987">
        <f t="shared" si="500"/>
        <v>0.54217588569202746</v>
      </c>
      <c r="CH3987" cm="1">
        <f t="array" ref="CH3987">IFERROR((BD3987+BE3987)*INDEX(K:K,ROW())*INDEX(H:H,ROW())/BC3987/100000,"")</f>
        <v>0.36832251700176705</v>
      </c>
      <c r="CI3987">
        <f t="shared" si="501"/>
        <v>105.91354313905974</v>
      </c>
      <c r="CJ3987">
        <v>1</v>
      </c>
      <c r="CK3987">
        <f t="shared" si="502"/>
        <v>18.291301340858872</v>
      </c>
      <c r="CL3987" cm="1">
        <f t="array" ref="CL3987">IF(INDEX(AS:AS,ROW()-2)=0,CL3986,INDEX(AS:AS,ROW()-2))</f>
        <v>41.63</v>
      </c>
      <c r="CM3987" t="str">
        <f t="shared" si="503"/>
        <v>CIV</v>
      </c>
    </row>
    <row r="3988" spans="1:91" x14ac:dyDescent="0.3">
      <c r="A3988" s="1">
        <v>3983</v>
      </c>
      <c r="B3988" t="s">
        <v>297</v>
      </c>
      <c r="C3988">
        <v>6</v>
      </c>
      <c r="D3988">
        <v>15</v>
      </c>
      <c r="E3988">
        <v>25</v>
      </c>
      <c r="F3988" t="s">
        <v>123</v>
      </c>
      <c r="G3988" t="s">
        <v>131</v>
      </c>
      <c r="H3988">
        <v>46.21</v>
      </c>
      <c r="I3988">
        <v>0.89</v>
      </c>
      <c r="J3988">
        <v>44.1</v>
      </c>
      <c r="K3988">
        <v>1570</v>
      </c>
      <c r="L3988">
        <v>44.41</v>
      </c>
      <c r="M3988">
        <v>0.89</v>
      </c>
      <c r="N3988">
        <v>44.1</v>
      </c>
      <c r="O3988">
        <v>1570</v>
      </c>
      <c r="P3988">
        <v>1.32</v>
      </c>
      <c r="Q3988">
        <v>50.19</v>
      </c>
      <c r="R3988">
        <v>30.11</v>
      </c>
      <c r="S3988">
        <v>1.7</v>
      </c>
      <c r="T3988">
        <v>7.41</v>
      </c>
      <c r="U3988">
        <v>0</v>
      </c>
      <c r="V3988">
        <v>0</v>
      </c>
      <c r="W3988">
        <v>0</v>
      </c>
      <c r="X3988">
        <v>0</v>
      </c>
      <c r="Y3988">
        <v>2</v>
      </c>
      <c r="Z3988">
        <v>7.5</v>
      </c>
      <c r="AA3988">
        <v>19.5</v>
      </c>
      <c r="AB3988">
        <v>63.9</v>
      </c>
      <c r="AC3988">
        <v>1690</v>
      </c>
      <c r="AD3988">
        <v>37.86</v>
      </c>
      <c r="AE3988">
        <v>32.409999999999997</v>
      </c>
      <c r="AF3988">
        <v>11.56</v>
      </c>
      <c r="AG3988">
        <v>1572</v>
      </c>
      <c r="AI3988">
        <v>44.21</v>
      </c>
      <c r="AJ3988">
        <v>40.89</v>
      </c>
      <c r="AK3988">
        <v>0</v>
      </c>
      <c r="AL3988">
        <v>47.32</v>
      </c>
      <c r="AM3988">
        <v>6.38</v>
      </c>
      <c r="AN3988">
        <v>47.81</v>
      </c>
      <c r="AO3988">
        <v>45.02</v>
      </c>
      <c r="AP3988">
        <v>3.74</v>
      </c>
      <c r="AQ3988">
        <v>3.9</v>
      </c>
      <c r="AR3988">
        <v>0</v>
      </c>
      <c r="AS3988">
        <v>41.52</v>
      </c>
      <c r="AT3988">
        <v>0</v>
      </c>
      <c r="AU3988">
        <v>0</v>
      </c>
      <c r="AV3988">
        <v>4.0999999999999996</v>
      </c>
      <c r="AW3988">
        <v>62.4</v>
      </c>
      <c r="AX3988">
        <v>89.3</v>
      </c>
      <c r="AY3988">
        <v>99.9</v>
      </c>
      <c r="AZ3988">
        <v>100</v>
      </c>
      <c r="BA3988">
        <v>85.2</v>
      </c>
      <c r="BB3988">
        <v>95.800000000000011</v>
      </c>
      <c r="BC3988">
        <v>76.778725246674327</v>
      </c>
      <c r="BD3988">
        <v>37.926448155764902</v>
      </c>
      <c r="BE3988">
        <v>0</v>
      </c>
      <c r="BF3988">
        <v>40.01476504759458</v>
      </c>
      <c r="BG3988">
        <v>169.66122669178799</v>
      </c>
      <c r="BH3988">
        <v>2.138818144463079E-5</v>
      </c>
      <c r="BI3988">
        <v>100.3911865108786</v>
      </c>
      <c r="BJ3988">
        <v>2.5220390792820001E-4</v>
      </c>
      <c r="BK3988">
        <v>508.79308997594433</v>
      </c>
      <c r="BL3988">
        <v>5.3997316831384987</v>
      </c>
      <c r="BM3988">
        <v>226.5936289846266</v>
      </c>
      <c r="BN3988">
        <v>106.16558967414601</v>
      </c>
      <c r="BO3988">
        <v>104.6831970098995</v>
      </c>
      <c r="BP3988">
        <v>99.992462443240015</v>
      </c>
      <c r="BQ3988">
        <v>20.22788257583413</v>
      </c>
      <c r="BR3988">
        <v>71.749039187172031</v>
      </c>
      <c r="BS3988">
        <v>94.37794612936446</v>
      </c>
      <c r="BT3988">
        <v>1554.76897163589</v>
      </c>
      <c r="BU3988">
        <v>129.65153508038239</v>
      </c>
      <c r="BV3988">
        <v>832.73395123506907</v>
      </c>
      <c r="BW3988">
        <v>51.621075769212609</v>
      </c>
      <c r="BX3988">
        <v>8.4109574492506098</v>
      </c>
      <c r="BY3988">
        <v>14.63629287009608</v>
      </c>
      <c r="BZ3988">
        <v>0.49750827572583028</v>
      </c>
      <c r="CA3988">
        <f t="shared" si="496"/>
        <v>37.926448155764902</v>
      </c>
      <c r="CB3988" cm="1">
        <f t="array" ref="CB3988">IF(ISBLANK(INDEX(AC:AC,ROW())), "", INDEX(AC:AC,ROW())*(BI3988+BJ3988)/1000)</f>
        <v>169.66153142798925</v>
      </c>
      <c r="CC3988">
        <f t="shared" si="497"/>
        <v>169.66124807996943</v>
      </c>
      <c r="CD3988">
        <f t="shared" si="498"/>
        <v>2.9988762651099083</v>
      </c>
      <c r="CE3988">
        <f t="shared" si="499"/>
        <v>6.6267457338122808</v>
      </c>
      <c r="CF3988" cm="1">
        <f t="array" ref="CF3988">IFERROR(IF((BD3988+BE3988)*INDEX(H:H,ROW())*INDEX(K:K,ROW())/(BF3988*30*1000)&lt;0.5,"",(BD3988+BE3988)*INDEX(H:H,ROW())*INDEX(K:K,ROW())/(BF3988*30*1000)),"")</f>
        <v>2.2921142837262951</v>
      </c>
      <c r="CG3988">
        <f t="shared" si="500"/>
        <v>0.52116995846226066</v>
      </c>
      <c r="CH3988" cm="1">
        <f t="array" ref="CH3988">IFERROR((BD3988+BE3988)*INDEX(K:K,ROW())*INDEX(H:H,ROW())/BC3988/100000,"")</f>
        <v>0.3583743318121162</v>
      </c>
      <c r="CI3988">
        <f t="shared" si="501"/>
        <v>71.468894435488224</v>
      </c>
      <c r="CJ3988">
        <v>1</v>
      </c>
      <c r="CK3988">
        <f t="shared" si="502"/>
        <v>20.249997204834223</v>
      </c>
      <c r="CL3988" cm="1">
        <f t="array" ref="CL3988">IF(INDEX(AS:AS,ROW()-2)=0,CL3987,INDEX(AS:AS,ROW()-2))</f>
        <v>41.31</v>
      </c>
      <c r="CM3988" t="str">
        <f t="shared" si="503"/>
        <v>SP</v>
      </c>
    </row>
    <row r="3989" spans="1:91" x14ac:dyDescent="0.3">
      <c r="A3989" s="1">
        <v>3984</v>
      </c>
      <c r="B3989" t="s">
        <v>298</v>
      </c>
      <c r="C3989">
        <v>6</v>
      </c>
      <c r="D3989">
        <v>16</v>
      </c>
      <c r="E3989">
        <v>25</v>
      </c>
      <c r="F3989" t="s">
        <v>105</v>
      </c>
      <c r="G3989" t="s">
        <v>106</v>
      </c>
      <c r="H3989">
        <v>45.76</v>
      </c>
      <c r="I3989">
        <v>0.81</v>
      </c>
      <c r="J3989">
        <v>46.06</v>
      </c>
      <c r="K3989">
        <v>1563</v>
      </c>
      <c r="L3989">
        <v>46.22</v>
      </c>
      <c r="M3989">
        <v>0.88</v>
      </c>
      <c r="N3989">
        <v>46.55</v>
      </c>
      <c r="O3989">
        <v>1570</v>
      </c>
      <c r="P3989">
        <v>1.26</v>
      </c>
      <c r="Q3989">
        <v>50.48</v>
      </c>
      <c r="R3989">
        <v>30.02</v>
      </c>
      <c r="S3989">
        <v>1.681545636242505</v>
      </c>
      <c r="T3989">
        <v>7.52</v>
      </c>
      <c r="U3989">
        <v>0</v>
      </c>
      <c r="V3989">
        <v>0</v>
      </c>
      <c r="W3989">
        <v>0</v>
      </c>
      <c r="X3989">
        <v>0</v>
      </c>
      <c r="Y3989">
        <v>2</v>
      </c>
      <c r="Z3989">
        <v>7.5</v>
      </c>
      <c r="AA3989">
        <v>19.8</v>
      </c>
      <c r="AB3989">
        <v>63.9</v>
      </c>
      <c r="AC3989">
        <v>1688</v>
      </c>
      <c r="AD3989">
        <v>37.86</v>
      </c>
      <c r="AE3989">
        <v>32.409999999999997</v>
      </c>
      <c r="AF3989">
        <v>11.62</v>
      </c>
      <c r="AG3989">
        <v>1572</v>
      </c>
      <c r="AI3989">
        <v>44.21</v>
      </c>
      <c r="AJ3989">
        <v>40.89</v>
      </c>
      <c r="AK3989">
        <v>0</v>
      </c>
      <c r="AL3989">
        <v>47.32</v>
      </c>
      <c r="AM3989">
        <v>6.32</v>
      </c>
      <c r="AN3989">
        <v>47.81</v>
      </c>
      <c r="AO3989">
        <v>45.02</v>
      </c>
      <c r="AP3989">
        <v>3.72</v>
      </c>
      <c r="AQ3989">
        <v>0</v>
      </c>
      <c r="AR3989">
        <v>0</v>
      </c>
      <c r="AS3989">
        <v>41.52</v>
      </c>
      <c r="AT3989">
        <v>0</v>
      </c>
      <c r="AU3989">
        <v>0</v>
      </c>
      <c r="AV3989">
        <v>5.0999999999999996</v>
      </c>
      <c r="AW3989">
        <v>62.4</v>
      </c>
      <c r="AX3989">
        <v>92.1</v>
      </c>
      <c r="AY3989">
        <v>100</v>
      </c>
      <c r="AZ3989">
        <v>100</v>
      </c>
      <c r="BA3989">
        <v>85.2</v>
      </c>
      <c r="BB3989">
        <v>93.5</v>
      </c>
      <c r="BC3989">
        <v>1.008661656666998E-16</v>
      </c>
      <c r="BD3989">
        <v>4.8111562071416501E-2</v>
      </c>
      <c r="BE3989">
        <v>0</v>
      </c>
      <c r="BF3989">
        <v>1.1642005962356311E-16</v>
      </c>
      <c r="BG3989">
        <v>190.4859273041082</v>
      </c>
      <c r="BH3989">
        <v>4.6362968012552E-3</v>
      </c>
      <c r="BI3989">
        <v>112.71338978464981</v>
      </c>
      <c r="BJ3989">
        <v>2.5220390792820001E-4</v>
      </c>
      <c r="BK3989">
        <v>1.7563798915940579E-18</v>
      </c>
      <c r="BL3989">
        <v>5.970195072482019</v>
      </c>
      <c r="BM3989">
        <v>223.89430050642019</v>
      </c>
      <c r="BN3989">
        <v>106.89638261741401</v>
      </c>
      <c r="BO3989">
        <v>106.0896658140306</v>
      </c>
      <c r="BP3989">
        <v>107.5582381190172</v>
      </c>
      <c r="BQ3989">
        <v>0</v>
      </c>
      <c r="BR3989">
        <v>79.83348123190963</v>
      </c>
      <c r="BS3989">
        <v>98.577613572329838</v>
      </c>
      <c r="BT3989">
        <v>0</v>
      </c>
      <c r="BU3989">
        <v>132.32472679192281</v>
      </c>
      <c r="BV3989">
        <v>609.57923307198348</v>
      </c>
      <c r="BW3989">
        <v>123.7354208968421</v>
      </c>
      <c r="BX3989">
        <v>6.1517711048873522</v>
      </c>
      <c r="BY3989">
        <v>39.9926436036585</v>
      </c>
      <c r="BZ3989">
        <v>0.50314316731768516</v>
      </c>
      <c r="CA3989">
        <f t="shared" si="496"/>
        <v>4.8111562071416501E-2</v>
      </c>
      <c r="CB3989" cm="1">
        <f t="array" ref="CB3989">IF(ISBLANK(INDEX(AC:AC,ROW())), "", INDEX(AC:AC,ROW())*(BI3989+BJ3989)/1000)</f>
        <v>190.26062767668546</v>
      </c>
      <c r="CC3989">
        <f t="shared" si="497"/>
        <v>190.49056360090947</v>
      </c>
      <c r="CD3989">
        <f t="shared" si="498"/>
        <v>9.2202986772289243E-21</v>
      </c>
      <c r="CE3989">
        <f t="shared" si="499"/>
        <v>1.7412973716060601E-2</v>
      </c>
      <c r="CF3989" cm="1">
        <f t="array" ref="CF3989">IFERROR(IF((BD3989+BE3989)*INDEX(H:H,ROW())*INDEX(K:K,ROW())/(BF3989*30*1000)&lt;0.5,"",(BD3989+BE3989)*INDEX(H:H,ROW())*INDEX(K:K,ROW())/(BF3989*30*1000)),"")</f>
        <v>985247585846454</v>
      </c>
      <c r="CG3989">
        <f t="shared" si="500"/>
        <v>1.1542032836685723</v>
      </c>
      <c r="CH3989" cm="1">
        <f t="array" ref="CH3989">IFERROR((BD3989+BE3989)*INDEX(K:K,ROW())*INDEX(H:H,ROW())/BC3989/100000,"")</f>
        <v>341152799643153.19</v>
      </c>
      <c r="CI3989">
        <f t="shared" si="501"/>
        <v>8.9378635860947381E-2</v>
      </c>
      <c r="CJ3989">
        <v>0</v>
      </c>
      <c r="CK3989">
        <f t="shared" si="502"/>
        <v>0</v>
      </c>
      <c r="CL3989" cm="1">
        <f t="array" ref="CL3989">IF(INDEX(AS:AS,ROW()-2)=0,CL3988,INDEX(AS:AS,ROW()-2))</f>
        <v>41.46</v>
      </c>
      <c r="CM3989" t="str">
        <f t="shared" si="503"/>
        <v>SP</v>
      </c>
    </row>
    <row r="3990" spans="1:91" x14ac:dyDescent="0.3">
      <c r="A3990" s="1">
        <v>3985</v>
      </c>
      <c r="B3990" t="s">
        <v>298</v>
      </c>
      <c r="C3990">
        <v>6</v>
      </c>
      <c r="D3990">
        <v>16</v>
      </c>
      <c r="E3990">
        <v>25</v>
      </c>
      <c r="F3990" t="s">
        <v>105</v>
      </c>
      <c r="G3990" t="s">
        <v>107</v>
      </c>
      <c r="H3990">
        <v>46.21</v>
      </c>
      <c r="I3990">
        <v>0.89</v>
      </c>
      <c r="J3990">
        <v>44.1</v>
      </c>
      <c r="K3990">
        <v>1570</v>
      </c>
      <c r="L3990">
        <v>44.41</v>
      </c>
      <c r="M3990">
        <v>0.89</v>
      </c>
      <c r="N3990">
        <v>44.1</v>
      </c>
      <c r="O3990">
        <v>1570</v>
      </c>
      <c r="P3990">
        <v>1.32</v>
      </c>
      <c r="Q3990">
        <v>50.19</v>
      </c>
      <c r="R3990">
        <v>30.11</v>
      </c>
      <c r="S3990">
        <v>1.7</v>
      </c>
      <c r="T3990">
        <v>7.41</v>
      </c>
      <c r="U3990">
        <v>0</v>
      </c>
      <c r="V3990">
        <v>0</v>
      </c>
      <c r="W3990">
        <v>0</v>
      </c>
      <c r="X3990">
        <v>0</v>
      </c>
      <c r="Y3990">
        <v>2</v>
      </c>
      <c r="Z3990">
        <v>7.5</v>
      </c>
      <c r="AA3990">
        <v>19.5</v>
      </c>
      <c r="AB3990">
        <v>63.9</v>
      </c>
      <c r="AC3990">
        <v>1710</v>
      </c>
      <c r="AD3990">
        <v>38.1</v>
      </c>
      <c r="AE3990">
        <v>32.840000000000003</v>
      </c>
      <c r="AF3990">
        <v>11.78</v>
      </c>
      <c r="AG3990">
        <v>1572</v>
      </c>
      <c r="AI3990">
        <v>44.21</v>
      </c>
      <c r="AJ3990">
        <v>40.89</v>
      </c>
      <c r="AK3990">
        <v>0</v>
      </c>
      <c r="AL3990">
        <v>47.32</v>
      </c>
      <c r="AM3990">
        <v>6.32</v>
      </c>
      <c r="AN3990">
        <v>47.81</v>
      </c>
      <c r="AO3990">
        <v>45.02</v>
      </c>
      <c r="AP3990">
        <v>3.72</v>
      </c>
      <c r="AQ3990">
        <v>0</v>
      </c>
      <c r="AR3990">
        <v>0</v>
      </c>
      <c r="AS3990">
        <v>41.52</v>
      </c>
      <c r="AT3990">
        <v>0</v>
      </c>
      <c r="AU3990">
        <v>0</v>
      </c>
      <c r="AV3990">
        <v>5.0999999999999996</v>
      </c>
      <c r="AW3990">
        <v>62.4</v>
      </c>
      <c r="AX3990">
        <v>92.1</v>
      </c>
      <c r="AY3990">
        <v>100</v>
      </c>
      <c r="AZ3990">
        <v>100</v>
      </c>
      <c r="BA3990">
        <v>85.2</v>
      </c>
      <c r="BB3990">
        <v>93.5</v>
      </c>
      <c r="BC3990">
        <v>1.008661656666998E-16</v>
      </c>
      <c r="BD3990">
        <v>4.0962926729672097E-2</v>
      </c>
      <c r="BE3990">
        <v>0</v>
      </c>
      <c r="BF3990">
        <v>1.1642005962356311E-16</v>
      </c>
      <c r="BG3990">
        <v>190.3566100217412</v>
      </c>
      <c r="BH3990">
        <v>3.2046650683886001E-3</v>
      </c>
      <c r="BI3990">
        <v>112.63695902218819</v>
      </c>
      <c r="BJ3990">
        <v>2.5220390792820001E-4</v>
      </c>
      <c r="BK3990">
        <v>1.7563798915940579E-18</v>
      </c>
      <c r="BL3990">
        <v>5.99193597150055</v>
      </c>
      <c r="BM3990">
        <v>223.22813043160119</v>
      </c>
      <c r="BN3990">
        <v>106.456491077943</v>
      </c>
      <c r="BO3990">
        <v>107.204588540624</v>
      </c>
      <c r="BP3990">
        <v>102.7083558015843</v>
      </c>
      <c r="BQ3990">
        <v>0</v>
      </c>
      <c r="BR3990">
        <v>74.566468381645919</v>
      </c>
      <c r="BS3990">
        <v>87.657698451823364</v>
      </c>
      <c r="BT3990">
        <v>0</v>
      </c>
      <c r="BU3990">
        <v>133.00189259529779</v>
      </c>
      <c r="BV3990">
        <v>488.35525021570982</v>
      </c>
      <c r="BW3990">
        <v>123.73524702073129</v>
      </c>
      <c r="BX3990">
        <v>6.176042316557723</v>
      </c>
      <c r="BY3990">
        <v>45.657018603432732</v>
      </c>
      <c r="BZ3990">
        <v>0.50247467737409135</v>
      </c>
      <c r="CA3990">
        <f t="shared" si="496"/>
        <v>4.0962926729672097E-2</v>
      </c>
      <c r="CB3990" cm="1">
        <f t="array" ref="CB3990">IF(ISBLANK(INDEX(AC:AC,ROW())), "", INDEX(AC:AC,ROW())*(BI3990+BJ3990)/1000)</f>
        <v>192.60963119662438</v>
      </c>
      <c r="CC3990">
        <f t="shared" si="497"/>
        <v>190.35981468680959</v>
      </c>
      <c r="CD3990">
        <f t="shared" si="498"/>
        <v>9.2266316527138389E-21</v>
      </c>
      <c r="CE3990">
        <f t="shared" si="499"/>
        <v>1.7412973716060601E-2</v>
      </c>
      <c r="CF3990" cm="1">
        <f t="array" ref="CF3990">IFERROR(IF((BD3990+BE3990)*INDEX(H:H,ROW())*INDEX(K:K,ROW())/(BF3990*30*1000)&lt;0.5,"",(BD3990+BE3990)*INDEX(H:H,ROW())*INDEX(K:K,ROW())/(BF3990*30*1000)),"")</f>
        <v>850898048259888.88</v>
      </c>
      <c r="CG3990">
        <f t="shared" si="500"/>
        <v>1.1542032836685723</v>
      </c>
      <c r="CH3990" cm="1">
        <f t="array" ref="CH3990">IFERROR((BD3990+BE3990)*INDEX(K:K,ROW())*INDEX(H:H,ROW())/BC3990/100000,"")</f>
        <v>294632796410622.81</v>
      </c>
      <c r="CI3990">
        <f t="shared" si="501"/>
        <v>7.7190858321030953E-2</v>
      </c>
      <c r="CJ3990">
        <v>0</v>
      </c>
      <c r="CK3990">
        <f t="shared" si="502"/>
        <v>0</v>
      </c>
      <c r="CL3990" cm="1">
        <f t="array" ref="CL3990">IF(INDEX(AS:AS,ROW()-2)=0,CL3989,INDEX(AS:AS,ROW()-2))</f>
        <v>41.52</v>
      </c>
      <c r="CM3990" t="str">
        <f t="shared" si="503"/>
        <v>CIV</v>
      </c>
    </row>
    <row r="3991" spans="1:91" x14ac:dyDescent="0.3">
      <c r="A3991" s="1">
        <v>3986</v>
      </c>
      <c r="B3991" t="s">
        <v>298</v>
      </c>
      <c r="C3991">
        <v>6</v>
      </c>
      <c r="D3991">
        <v>16</v>
      </c>
      <c r="E3991">
        <v>25</v>
      </c>
      <c r="F3991" t="s">
        <v>105</v>
      </c>
      <c r="G3991" t="s">
        <v>108</v>
      </c>
      <c r="H3991">
        <v>46.21</v>
      </c>
      <c r="I3991">
        <v>0.89</v>
      </c>
      <c r="J3991">
        <v>44.1</v>
      </c>
      <c r="K3991">
        <v>1570</v>
      </c>
      <c r="L3991">
        <v>44.41</v>
      </c>
      <c r="M3991">
        <v>0.89</v>
      </c>
      <c r="N3991">
        <v>44.1</v>
      </c>
      <c r="O3991">
        <v>1570</v>
      </c>
      <c r="P3991">
        <v>1.32</v>
      </c>
      <c r="Q3991">
        <v>50.19</v>
      </c>
      <c r="R3991">
        <v>30.11</v>
      </c>
      <c r="S3991">
        <v>1.7</v>
      </c>
      <c r="T3991">
        <v>7.41</v>
      </c>
      <c r="U3991">
        <v>0</v>
      </c>
      <c r="V3991">
        <v>0</v>
      </c>
      <c r="W3991">
        <v>0</v>
      </c>
      <c r="X3991">
        <v>0</v>
      </c>
      <c r="Y3991">
        <v>2</v>
      </c>
      <c r="Z3991">
        <v>7.5</v>
      </c>
      <c r="AA3991">
        <v>19.5</v>
      </c>
      <c r="AB3991">
        <v>63.9</v>
      </c>
      <c r="AC3991">
        <v>1705</v>
      </c>
      <c r="AD3991">
        <v>37.86</v>
      </c>
      <c r="AE3991">
        <v>32.409999999999997</v>
      </c>
      <c r="AF3991">
        <v>11.8</v>
      </c>
      <c r="AG3991">
        <v>1572</v>
      </c>
      <c r="AI3991">
        <v>44.21</v>
      </c>
      <c r="AJ3991">
        <v>40.89</v>
      </c>
      <c r="AK3991">
        <v>0</v>
      </c>
      <c r="AL3991">
        <v>47.32</v>
      </c>
      <c r="AM3991">
        <v>6.32</v>
      </c>
      <c r="AN3991">
        <v>47.81</v>
      </c>
      <c r="AO3991">
        <v>45.02</v>
      </c>
      <c r="AP3991">
        <v>3.72</v>
      </c>
      <c r="AQ3991">
        <v>0</v>
      </c>
      <c r="AR3991">
        <v>0</v>
      </c>
      <c r="AS3991">
        <v>41.52</v>
      </c>
      <c r="AT3991">
        <v>0</v>
      </c>
      <c r="AU3991">
        <v>0</v>
      </c>
      <c r="AV3991">
        <v>5.0999999999999996</v>
      </c>
      <c r="AW3991">
        <v>62.4</v>
      </c>
      <c r="AX3991">
        <v>92.1</v>
      </c>
      <c r="AY3991">
        <v>100</v>
      </c>
      <c r="AZ3991">
        <v>100</v>
      </c>
      <c r="BA3991">
        <v>85.2</v>
      </c>
      <c r="BB3991">
        <v>93.5</v>
      </c>
      <c r="BC3991">
        <v>1.008661656666998E-16</v>
      </c>
      <c r="BD3991">
        <v>4.4797723645919899E-2</v>
      </c>
      <c r="BE3991">
        <v>0</v>
      </c>
      <c r="BF3991">
        <v>1.1642005962356311E-16</v>
      </c>
      <c r="BG3991">
        <v>190.1055204236705</v>
      </c>
      <c r="BH3991">
        <v>3.2594435304436E-3</v>
      </c>
      <c r="BI3991">
        <v>112.4890347694441</v>
      </c>
      <c r="BJ3991">
        <v>2.5220390792820001E-4</v>
      </c>
      <c r="BK3991">
        <v>1.7563798915940579E-18</v>
      </c>
      <c r="BL3991">
        <v>5.9603462429762777</v>
      </c>
      <c r="BM3991">
        <v>221.06101098862939</v>
      </c>
      <c r="BN3991">
        <v>106.6415852866221</v>
      </c>
      <c r="BO3991">
        <v>107.75698435435351</v>
      </c>
      <c r="BP3991">
        <v>97.042394663648366</v>
      </c>
      <c r="BQ3991">
        <v>0</v>
      </c>
      <c r="BR3991">
        <v>74.61086987728288</v>
      </c>
      <c r="BS3991">
        <v>78.860407287061449</v>
      </c>
      <c r="BT3991">
        <v>0</v>
      </c>
      <c r="BU3991">
        <v>133.18473924296501</v>
      </c>
      <c r="BV3991">
        <v>415.10991240389262</v>
      </c>
      <c r="BW3991">
        <v>123.73471261085049</v>
      </c>
      <c r="BX3991">
        <v>6.1166614344292434</v>
      </c>
      <c r="BY3991">
        <v>90.044462373005317</v>
      </c>
      <c r="BZ3991">
        <v>0.49404021150345789</v>
      </c>
      <c r="CA3991">
        <f t="shared" si="496"/>
        <v>4.4797723645919899E-2</v>
      </c>
      <c r="CB3991" cm="1">
        <f t="array" ref="CB3991">IF(ISBLANK(INDEX(AC:AC,ROW())), "", INDEX(AC:AC,ROW())*(BI3991+BJ3991)/1000)</f>
        <v>191.79423428956522</v>
      </c>
      <c r="CC3991">
        <f t="shared" si="497"/>
        <v>190.10877986720095</v>
      </c>
      <c r="CD3991">
        <f t="shared" si="498"/>
        <v>9.2388152342094023E-21</v>
      </c>
      <c r="CE3991">
        <f t="shared" si="499"/>
        <v>1.7412973716060601E-2</v>
      </c>
      <c r="CF3991" cm="1">
        <f t="array" ref="CF3991">IFERROR(IF((BD3991+BE3991)*INDEX(H:H,ROW())*INDEX(K:K,ROW())/(BF3991*30*1000)&lt;0.5,"",(BD3991+BE3991)*INDEX(H:H,ROW())*INDEX(K:K,ROW())/(BF3991*30*1000)),"")</f>
        <v>930555960230926.5</v>
      </c>
      <c r="CG3991">
        <f t="shared" si="500"/>
        <v>1.1542032836685723</v>
      </c>
      <c r="CH3991" cm="1">
        <f t="array" ref="CH3991">IFERROR((BD3991+BE3991)*INDEX(K:K,ROW())*INDEX(H:H,ROW())/BC3991/100000,"")</f>
        <v>322215223480769.06</v>
      </c>
      <c r="CI3991">
        <f t="shared" si="501"/>
        <v>8.4417179511542734E-2</v>
      </c>
      <c r="CJ3991">
        <v>0</v>
      </c>
      <c r="CK3991">
        <f t="shared" si="502"/>
        <v>0</v>
      </c>
      <c r="CL3991" cm="1">
        <f t="array" ref="CL3991">IF(INDEX(AS:AS,ROW()-2)=0,CL3990,INDEX(AS:AS,ROW()-2))</f>
        <v>41.52</v>
      </c>
      <c r="CM3991" t="str">
        <f t="shared" si="503"/>
        <v>CIV</v>
      </c>
    </row>
    <row r="3992" spans="1:91" x14ac:dyDescent="0.3">
      <c r="A3992" s="1">
        <v>3987</v>
      </c>
      <c r="B3992" t="s">
        <v>298</v>
      </c>
      <c r="C3992">
        <v>6</v>
      </c>
      <c r="D3992">
        <v>16</v>
      </c>
      <c r="E3992">
        <v>25</v>
      </c>
      <c r="F3992" t="s">
        <v>105</v>
      </c>
      <c r="G3992" t="s">
        <v>109</v>
      </c>
      <c r="H3992">
        <v>46.21</v>
      </c>
      <c r="I3992">
        <v>0.89</v>
      </c>
      <c r="J3992">
        <v>44.1</v>
      </c>
      <c r="K3992">
        <v>1570</v>
      </c>
      <c r="L3992">
        <v>44.41</v>
      </c>
      <c r="M3992">
        <v>0.89</v>
      </c>
      <c r="N3992">
        <v>44.1</v>
      </c>
      <c r="O3992">
        <v>1570</v>
      </c>
      <c r="P3992">
        <v>1.32</v>
      </c>
      <c r="Q3992">
        <v>50.19</v>
      </c>
      <c r="R3992">
        <v>30.11</v>
      </c>
      <c r="S3992">
        <v>1.7</v>
      </c>
      <c r="T3992">
        <v>7.41</v>
      </c>
      <c r="U3992">
        <v>0</v>
      </c>
      <c r="V3992">
        <v>0</v>
      </c>
      <c r="W3992">
        <v>0</v>
      </c>
      <c r="X3992">
        <v>0</v>
      </c>
      <c r="Y3992">
        <v>2</v>
      </c>
      <c r="Z3992">
        <v>7.5</v>
      </c>
      <c r="AA3992">
        <v>19.5</v>
      </c>
      <c r="AB3992">
        <v>63.9</v>
      </c>
      <c r="AC3992">
        <v>1700</v>
      </c>
      <c r="AD3992">
        <v>37.86</v>
      </c>
      <c r="AE3992">
        <v>32.69</v>
      </c>
      <c r="AF3992">
        <v>11.86</v>
      </c>
      <c r="AG3992">
        <v>1572</v>
      </c>
      <c r="AI3992">
        <v>44.21</v>
      </c>
      <c r="AJ3992">
        <v>40.89</v>
      </c>
      <c r="AK3992">
        <v>0</v>
      </c>
      <c r="AL3992">
        <v>47.32</v>
      </c>
      <c r="AM3992">
        <v>6.32</v>
      </c>
      <c r="AN3992">
        <v>47.81</v>
      </c>
      <c r="AO3992">
        <v>45.02</v>
      </c>
      <c r="AP3992">
        <v>3.72</v>
      </c>
      <c r="AQ3992">
        <v>0</v>
      </c>
      <c r="AR3992">
        <v>0</v>
      </c>
      <c r="AS3992">
        <v>41.52</v>
      </c>
      <c r="AT3992">
        <v>0</v>
      </c>
      <c r="AU3992">
        <v>0</v>
      </c>
      <c r="AV3992">
        <v>5.0999999999999996</v>
      </c>
      <c r="AW3992">
        <v>62.4</v>
      </c>
      <c r="AX3992">
        <v>92.1</v>
      </c>
      <c r="AY3992">
        <v>100</v>
      </c>
      <c r="AZ3992">
        <v>100</v>
      </c>
      <c r="BA3992">
        <v>85.2</v>
      </c>
      <c r="BB3992">
        <v>93.5</v>
      </c>
      <c r="BC3992">
        <v>1.008661656666998E-16</v>
      </c>
      <c r="BD3992">
        <v>5.3460745977912401E-2</v>
      </c>
      <c r="BE3992">
        <v>0</v>
      </c>
      <c r="BF3992">
        <v>1.1642005962356311E-16</v>
      </c>
      <c r="BG3992">
        <v>190.77981921670221</v>
      </c>
      <c r="BH3992">
        <v>4.0402181743550997E-3</v>
      </c>
      <c r="BI3992">
        <v>112.8869021599936</v>
      </c>
      <c r="BJ3992">
        <v>2.5220390792820001E-4</v>
      </c>
      <c r="BK3992">
        <v>1.7563798915940579E-18</v>
      </c>
      <c r="BL3992">
        <v>5.9966049296773916</v>
      </c>
      <c r="BM3992">
        <v>220.8398372968245</v>
      </c>
      <c r="BN3992">
        <v>106.5555984337508</v>
      </c>
      <c r="BO3992">
        <v>108.130634011683</v>
      </c>
      <c r="BP3992">
        <v>92.820230217172764</v>
      </c>
      <c r="BQ3992">
        <v>0</v>
      </c>
      <c r="BR3992">
        <v>77.50037547698642</v>
      </c>
      <c r="BS3992">
        <v>71.757425005292689</v>
      </c>
      <c r="BT3992">
        <v>0</v>
      </c>
      <c r="BU3992">
        <v>133.3325737847909</v>
      </c>
      <c r="BV3992">
        <v>360.72957570062061</v>
      </c>
      <c r="BW3992">
        <v>123.7340527696701</v>
      </c>
      <c r="BX3992">
        <v>6.1460401672301979</v>
      </c>
      <c r="BY3992">
        <v>90.045943260074296</v>
      </c>
      <c r="BZ3992">
        <v>0.49288391747329802</v>
      </c>
      <c r="CA3992">
        <f t="shared" si="496"/>
        <v>5.3460745977912401E-2</v>
      </c>
      <c r="CB3992" cm="1">
        <f t="array" ref="CB3992">IF(ISBLANK(INDEX(AC:AC,ROW())), "", INDEX(AC:AC,ROW())*(BI3992+BJ3992)/1000)</f>
        <v>191.9081624186326</v>
      </c>
      <c r="CC3992">
        <f t="shared" si="497"/>
        <v>190.78385943487658</v>
      </c>
      <c r="CD3992">
        <f t="shared" si="498"/>
        <v>9.2061241280926716E-21</v>
      </c>
      <c r="CE3992">
        <f t="shared" si="499"/>
        <v>1.7412973716060601E-2</v>
      </c>
      <c r="CF3992" cm="1">
        <f t="array" ref="CF3992">IFERROR(IF((BD3992+BE3992)*INDEX(H:H,ROW())*INDEX(K:K,ROW())/(BF3992*30*1000)&lt;0.5,"",(BD3992+BE3992)*INDEX(H:H,ROW())*INDEX(K:K,ROW())/(BF3992*30*1000)),"")</f>
        <v>1110507672250192.6</v>
      </c>
      <c r="CG3992">
        <f t="shared" si="500"/>
        <v>1.1542032836685723</v>
      </c>
      <c r="CH3992" cm="1">
        <f t="array" ref="CH3992">IFERROR((BD3992+BE3992)*INDEX(K:K,ROW())*INDEX(H:H,ROW())/BC3992/100000,"")</f>
        <v>384525480555094.5</v>
      </c>
      <c r="CI3992">
        <f t="shared" si="501"/>
        <v>0.10074184629801951</v>
      </c>
      <c r="CJ3992">
        <v>0</v>
      </c>
      <c r="CK3992">
        <f t="shared" si="502"/>
        <v>0</v>
      </c>
      <c r="CL3992" cm="1">
        <f t="array" ref="CL3992">IF(INDEX(AS:AS,ROW()-2)=0,CL3991,INDEX(AS:AS,ROW()-2))</f>
        <v>41.52</v>
      </c>
      <c r="CM3992" t="str">
        <f t="shared" si="503"/>
        <v>CIV</v>
      </c>
    </row>
    <row r="3993" spans="1:91" x14ac:dyDescent="0.3">
      <c r="A3993" s="1">
        <v>3988</v>
      </c>
      <c r="B3993" t="s">
        <v>298</v>
      </c>
      <c r="C3993">
        <v>6</v>
      </c>
      <c r="D3993">
        <v>16</v>
      </c>
      <c r="E3993">
        <v>25</v>
      </c>
      <c r="F3993" t="s">
        <v>105</v>
      </c>
      <c r="G3993" t="s">
        <v>110</v>
      </c>
      <c r="H3993">
        <v>46.21</v>
      </c>
      <c r="I3993">
        <v>0.89</v>
      </c>
      <c r="J3993">
        <v>44.1</v>
      </c>
      <c r="K3993">
        <v>1570</v>
      </c>
      <c r="L3993">
        <v>44.41</v>
      </c>
      <c r="M3993">
        <v>0.89</v>
      </c>
      <c r="N3993">
        <v>44.1</v>
      </c>
      <c r="O3993">
        <v>1570</v>
      </c>
      <c r="P3993">
        <v>1.32</v>
      </c>
      <c r="Q3993">
        <v>50.19</v>
      </c>
      <c r="R3993">
        <v>30.11</v>
      </c>
      <c r="S3993">
        <v>1.7</v>
      </c>
      <c r="T3993">
        <v>7.41</v>
      </c>
      <c r="U3993">
        <v>0</v>
      </c>
      <c r="V3993">
        <v>0</v>
      </c>
      <c r="W3993">
        <v>0</v>
      </c>
      <c r="X3993">
        <v>0</v>
      </c>
      <c r="Y3993">
        <v>2</v>
      </c>
      <c r="Z3993">
        <v>7.5</v>
      </c>
      <c r="AA3993">
        <v>19.5</v>
      </c>
      <c r="AB3993">
        <v>63.9</v>
      </c>
      <c r="AC3993">
        <v>1706</v>
      </c>
      <c r="AD3993">
        <v>37.86</v>
      </c>
      <c r="AE3993">
        <v>32.409999999999997</v>
      </c>
      <c r="AF3993">
        <v>11.78</v>
      </c>
      <c r="AG3993">
        <v>1572</v>
      </c>
      <c r="AI3993">
        <v>44.21</v>
      </c>
      <c r="AJ3993">
        <v>40.89</v>
      </c>
      <c r="AK3993">
        <v>0</v>
      </c>
      <c r="AL3993">
        <v>47.32</v>
      </c>
      <c r="AM3993">
        <v>6.32</v>
      </c>
      <c r="AN3993">
        <v>47.81</v>
      </c>
      <c r="AO3993">
        <v>45.02</v>
      </c>
      <c r="AP3993">
        <v>3.72</v>
      </c>
      <c r="AQ3993">
        <v>0</v>
      </c>
      <c r="AR3993">
        <v>0</v>
      </c>
      <c r="AS3993">
        <v>41.52</v>
      </c>
      <c r="AT3993">
        <v>0</v>
      </c>
      <c r="AU3993">
        <v>0</v>
      </c>
      <c r="AV3993">
        <v>5.0999999999999996</v>
      </c>
      <c r="AW3993">
        <v>62.4</v>
      </c>
      <c r="AX3993">
        <v>92.1</v>
      </c>
      <c r="AY3993">
        <v>100</v>
      </c>
      <c r="AZ3993">
        <v>100</v>
      </c>
      <c r="BA3993">
        <v>85.2</v>
      </c>
      <c r="BB3993">
        <v>93.5</v>
      </c>
      <c r="BC3993">
        <v>1.008661656666998E-16</v>
      </c>
      <c r="BD3993">
        <v>0.15584557201193019</v>
      </c>
      <c r="BE3993">
        <v>0</v>
      </c>
      <c r="BF3993">
        <v>1.1642005962356311E-16</v>
      </c>
      <c r="BG3993">
        <v>190.8757058090404</v>
      </c>
      <c r="BH3993">
        <v>6.6811298139162999E-3</v>
      </c>
      <c r="BI3993">
        <v>112.9377493419112</v>
      </c>
      <c r="BJ3993">
        <v>2.5220390792820001E-4</v>
      </c>
      <c r="BK3993">
        <v>1.7563798915940579E-18</v>
      </c>
      <c r="BL3993">
        <v>5.9905975600304497</v>
      </c>
      <c r="BM3993">
        <v>216.76984321768839</v>
      </c>
      <c r="BN3993">
        <v>106.6086795945062</v>
      </c>
      <c r="BO3993">
        <v>105.9820607961211</v>
      </c>
      <c r="BP3993">
        <v>89.68317165241227</v>
      </c>
      <c r="BQ3993">
        <v>0</v>
      </c>
      <c r="BR3993">
        <v>77.418068777141727</v>
      </c>
      <c r="BS3993">
        <v>65.573651723682488</v>
      </c>
      <c r="BT3993">
        <v>0</v>
      </c>
      <c r="BU3993">
        <v>132.8569581572755</v>
      </c>
      <c r="BV3993">
        <v>317.3504612553026</v>
      </c>
      <c r="BW3993">
        <v>123.73361277205071</v>
      </c>
      <c r="BX3993">
        <v>6.118610899891026</v>
      </c>
      <c r="BY3993">
        <v>38.885315948513806</v>
      </c>
      <c r="BZ3993">
        <v>0.49334571995006848</v>
      </c>
      <c r="CA3993">
        <f t="shared" si="496"/>
        <v>0.15584557201193019</v>
      </c>
      <c r="CB3993" cm="1">
        <f t="array" ref="CB3993">IF(ISBLANK(INDEX(AC:AC,ROW())), "", INDEX(AC:AC,ROW())*(BI3993+BJ3993)/1000)</f>
        <v>192.67223063716744</v>
      </c>
      <c r="CC3993">
        <f t="shared" si="497"/>
        <v>190.88238693885432</v>
      </c>
      <c r="CD3993">
        <f t="shared" si="498"/>
        <v>9.2013722154296087E-21</v>
      </c>
      <c r="CE3993">
        <f t="shared" si="499"/>
        <v>1.7412973716060601E-2</v>
      </c>
      <c r="CF3993" cm="1">
        <f t="array" ref="CF3993">IFERROR(IF((BD3993+BE3993)*INDEX(H:H,ROW())*INDEX(K:K,ROW())/(BF3993*30*1000)&lt;0.5,"",(BD3993+BE3993)*INDEX(H:H,ROW())*INDEX(K:K,ROW())/(BF3993*30*1000)),"")</f>
        <v>3237285605348123.5</v>
      </c>
      <c r="CG3993">
        <f t="shared" si="500"/>
        <v>1.1542032836685723</v>
      </c>
      <c r="CH3993" cm="1">
        <f t="array" ref="CH3993">IFERROR((BD3993+BE3993)*INDEX(K:K,ROW())*INDEX(H:H,ROW())/BC3993/100000,"")</f>
        <v>1120945702759741.5</v>
      </c>
      <c r="CI3993">
        <f t="shared" si="501"/>
        <v>0.29367661028036185</v>
      </c>
      <c r="CJ3993">
        <v>0</v>
      </c>
      <c r="CK3993">
        <f t="shared" si="502"/>
        <v>0</v>
      </c>
      <c r="CL3993" cm="1">
        <f t="array" ref="CL3993">IF(INDEX(AS:AS,ROW()-2)=0,CL3992,INDEX(AS:AS,ROW()-2))</f>
        <v>41.52</v>
      </c>
      <c r="CM3993" t="str">
        <f t="shared" si="503"/>
        <v>CIV</v>
      </c>
    </row>
    <row r="3994" spans="1:91" x14ac:dyDescent="0.3">
      <c r="A3994" s="1">
        <v>3989</v>
      </c>
      <c r="B3994" t="s">
        <v>298</v>
      </c>
      <c r="C3994">
        <v>6</v>
      </c>
      <c r="D3994">
        <v>16</v>
      </c>
      <c r="E3994">
        <v>25</v>
      </c>
      <c r="F3994" t="s">
        <v>105</v>
      </c>
      <c r="G3994" t="s">
        <v>111</v>
      </c>
      <c r="H3994">
        <v>46.21</v>
      </c>
      <c r="I3994">
        <v>0.89</v>
      </c>
      <c r="J3994">
        <v>44.1</v>
      </c>
      <c r="K3994">
        <v>1570</v>
      </c>
      <c r="L3994">
        <v>44.41</v>
      </c>
      <c r="M3994">
        <v>0.89</v>
      </c>
      <c r="N3994">
        <v>44.1</v>
      </c>
      <c r="O3994">
        <v>1570</v>
      </c>
      <c r="P3994">
        <v>1.32</v>
      </c>
      <c r="Q3994">
        <v>50.19</v>
      </c>
      <c r="R3994">
        <v>30.11</v>
      </c>
      <c r="S3994">
        <v>1.7</v>
      </c>
      <c r="T3994">
        <v>7.41</v>
      </c>
      <c r="U3994">
        <v>0</v>
      </c>
      <c r="V3994">
        <v>0</v>
      </c>
      <c r="W3994">
        <v>0</v>
      </c>
      <c r="X3994">
        <v>0</v>
      </c>
      <c r="Y3994">
        <v>2</v>
      </c>
      <c r="Z3994">
        <v>7.5</v>
      </c>
      <c r="AA3994">
        <v>19.5</v>
      </c>
      <c r="AB3994">
        <v>63.9</v>
      </c>
      <c r="AC3994">
        <v>1689</v>
      </c>
      <c r="AD3994">
        <v>37.86</v>
      </c>
      <c r="AE3994">
        <v>32.92</v>
      </c>
      <c r="AF3994">
        <v>11.74</v>
      </c>
      <c r="AG3994">
        <v>1572</v>
      </c>
      <c r="AI3994">
        <v>44.21</v>
      </c>
      <c r="AJ3994">
        <v>40.89</v>
      </c>
      <c r="AK3994">
        <v>0</v>
      </c>
      <c r="AL3994">
        <v>47.32</v>
      </c>
      <c r="AM3994">
        <v>6.32</v>
      </c>
      <c r="AN3994">
        <v>47.81</v>
      </c>
      <c r="AO3994">
        <v>45.02</v>
      </c>
      <c r="AP3994">
        <v>3.72</v>
      </c>
      <c r="AQ3994">
        <v>0</v>
      </c>
      <c r="AR3994">
        <v>0</v>
      </c>
      <c r="AS3994">
        <v>41.52</v>
      </c>
      <c r="AT3994">
        <v>0</v>
      </c>
      <c r="AU3994">
        <v>0</v>
      </c>
      <c r="AV3994">
        <v>5.0999999999999996</v>
      </c>
      <c r="AW3994">
        <v>62.4</v>
      </c>
      <c r="AX3994">
        <v>92.1</v>
      </c>
      <c r="AY3994">
        <v>100</v>
      </c>
      <c r="AZ3994">
        <v>100</v>
      </c>
      <c r="BA3994">
        <v>85.2</v>
      </c>
      <c r="BB3994">
        <v>93.5</v>
      </c>
      <c r="BC3994">
        <v>1.008661656666998E-16</v>
      </c>
      <c r="BD3994">
        <v>0.2694080475654555</v>
      </c>
      <c r="BE3994">
        <v>0</v>
      </c>
      <c r="BF3994">
        <v>1.1642005962356311E-16</v>
      </c>
      <c r="BG3994">
        <v>191.18529403435019</v>
      </c>
      <c r="BH3994">
        <v>7.1442869211578997E-3</v>
      </c>
      <c r="BI3994">
        <v>113.12907814320729</v>
      </c>
      <c r="BJ3994">
        <v>2.5220390792820001E-4</v>
      </c>
      <c r="BK3994">
        <v>1.7563798915940579E-18</v>
      </c>
      <c r="BL3994">
        <v>5.9891585520840618</v>
      </c>
      <c r="BM3994">
        <v>222.5589193400024</v>
      </c>
      <c r="BN3994">
        <v>106.8125914978574</v>
      </c>
      <c r="BO3994">
        <v>105.06914093445231</v>
      </c>
      <c r="BP3994">
        <v>87.216143254584594</v>
      </c>
      <c r="BQ3994">
        <v>0</v>
      </c>
      <c r="BR3994">
        <v>88.676488046127162</v>
      </c>
      <c r="BS3994">
        <v>60.874247434300543</v>
      </c>
      <c r="BT3994">
        <v>55.098175381064003</v>
      </c>
      <c r="BU3994">
        <v>132.88827491060019</v>
      </c>
      <c r="BV3994">
        <v>285.18300850258868</v>
      </c>
      <c r="BW3994">
        <v>123.7320040150726</v>
      </c>
      <c r="BX3994">
        <v>6.197556396781807</v>
      </c>
      <c r="BY3994">
        <v>0.39580871986298921</v>
      </c>
      <c r="BZ3994">
        <v>0.49161119797535591</v>
      </c>
      <c r="CA3994">
        <f t="shared" si="496"/>
        <v>0.2694080475654555</v>
      </c>
      <c r="CB3994" cm="1">
        <f t="array" ref="CB3994">IF(ISBLANK(INDEX(AC:AC,ROW())), "", INDEX(AC:AC,ROW())*(BI3994+BJ3994)/1000)</f>
        <v>191.07543895627762</v>
      </c>
      <c r="CC3994">
        <f t="shared" si="497"/>
        <v>191.19243832127134</v>
      </c>
      <c r="CD3994">
        <f t="shared" si="498"/>
        <v>9.1864506097396731E-21</v>
      </c>
      <c r="CE3994">
        <f t="shared" si="499"/>
        <v>1.7412973716060601E-2</v>
      </c>
      <c r="CF3994" cm="1">
        <f t="array" ref="CF3994">IFERROR(IF((BD3994+BE3994)*INDEX(H:H,ROW())*INDEX(K:K,ROW())/(BF3994*30*1000)&lt;0.5,"",(BD3994+BE3994)*INDEX(H:H,ROW())*INDEX(K:K,ROW())/(BF3994*30*1000)),"")</f>
        <v>5596250076850609</v>
      </c>
      <c r="CG3994">
        <f t="shared" si="500"/>
        <v>1.1542032836685723</v>
      </c>
      <c r="CH3994" cm="1">
        <f t="array" ref="CH3994">IFERROR((BD3994+BE3994)*INDEX(K:K,ROW())*INDEX(H:H,ROW())/BC3994/100000,"")</f>
        <v>1937763064479442</v>
      </c>
      <c r="CI3994">
        <f t="shared" si="501"/>
        <v>0.50767462411583186</v>
      </c>
      <c r="CJ3994">
        <v>0</v>
      </c>
      <c r="CK3994" t="str">
        <f t="shared" si="502"/>
        <v xml:space="preserve"> </v>
      </c>
      <c r="CL3994" cm="1">
        <f t="array" ref="CL3994">IF(INDEX(AS:AS,ROW()-2)=0,CL3993,INDEX(AS:AS,ROW()-2))</f>
        <v>41.52</v>
      </c>
      <c r="CM3994" t="str">
        <f t="shared" si="503"/>
        <v>CIV</v>
      </c>
    </row>
    <row r="3995" spans="1:91" x14ac:dyDescent="0.3">
      <c r="A3995" s="1">
        <v>3990</v>
      </c>
      <c r="B3995" t="s">
        <v>298</v>
      </c>
      <c r="C3995">
        <v>6</v>
      </c>
      <c r="D3995">
        <v>16</v>
      </c>
      <c r="E3995">
        <v>25</v>
      </c>
      <c r="F3995" t="s">
        <v>105</v>
      </c>
      <c r="G3995" t="s">
        <v>112</v>
      </c>
      <c r="H3995">
        <v>46.21</v>
      </c>
      <c r="I3995">
        <v>0.89</v>
      </c>
      <c r="J3995">
        <v>44.1</v>
      </c>
      <c r="K3995">
        <v>1570</v>
      </c>
      <c r="L3995">
        <v>44.41</v>
      </c>
      <c r="M3995">
        <v>0.89</v>
      </c>
      <c r="N3995">
        <v>44.1</v>
      </c>
      <c r="O3995">
        <v>1570</v>
      </c>
      <c r="P3995">
        <v>1.32</v>
      </c>
      <c r="Q3995">
        <v>50.19</v>
      </c>
      <c r="R3995">
        <v>30.11</v>
      </c>
      <c r="S3995">
        <v>1.7</v>
      </c>
      <c r="T3995">
        <v>7.41</v>
      </c>
      <c r="U3995">
        <v>0</v>
      </c>
      <c r="V3995">
        <v>0</v>
      </c>
      <c r="W3995">
        <v>0</v>
      </c>
      <c r="X3995">
        <v>0</v>
      </c>
      <c r="Y3995">
        <v>2</v>
      </c>
      <c r="Z3995">
        <v>7.5</v>
      </c>
      <c r="AA3995">
        <v>19.5</v>
      </c>
      <c r="AB3995">
        <v>63.9</v>
      </c>
      <c r="AC3995">
        <v>1683</v>
      </c>
      <c r="AD3995">
        <v>37.86</v>
      </c>
      <c r="AE3995">
        <v>32.409999999999997</v>
      </c>
      <c r="AF3995">
        <v>11.7</v>
      </c>
      <c r="AG3995">
        <v>1572</v>
      </c>
      <c r="AI3995">
        <v>44.21</v>
      </c>
      <c r="AJ3995">
        <v>40.89</v>
      </c>
      <c r="AK3995">
        <v>0</v>
      </c>
      <c r="AL3995">
        <v>47.32</v>
      </c>
      <c r="AM3995">
        <v>6.32</v>
      </c>
      <c r="AN3995">
        <v>47.81</v>
      </c>
      <c r="AO3995">
        <v>45.02</v>
      </c>
      <c r="AP3995">
        <v>3.72</v>
      </c>
      <c r="AQ3995">
        <v>0</v>
      </c>
      <c r="AR3995">
        <v>0</v>
      </c>
      <c r="AS3995">
        <v>41.52</v>
      </c>
      <c r="AT3995">
        <v>0</v>
      </c>
      <c r="AU3995">
        <v>0</v>
      </c>
      <c r="AV3995">
        <v>5.0999999999999996</v>
      </c>
      <c r="AW3995">
        <v>62.4</v>
      </c>
      <c r="AX3995">
        <v>92.1</v>
      </c>
      <c r="AY3995">
        <v>100</v>
      </c>
      <c r="AZ3995">
        <v>100</v>
      </c>
      <c r="BA3995">
        <v>85.2</v>
      </c>
      <c r="BB3995">
        <v>93.5</v>
      </c>
      <c r="BC3995">
        <v>1.008661656666998E-16</v>
      </c>
      <c r="BD3995">
        <v>0.24006950181962791</v>
      </c>
      <c r="BE3995">
        <v>0</v>
      </c>
      <c r="BF3995">
        <v>1.1642005962356311E-16</v>
      </c>
      <c r="BG3995">
        <v>192.10889649614739</v>
      </c>
      <c r="BH3995">
        <v>5.8908954596651004E-3</v>
      </c>
      <c r="BI3995">
        <v>113.6742005813401</v>
      </c>
      <c r="BJ3995">
        <v>2.5220390792820001E-4</v>
      </c>
      <c r="BK3995">
        <v>3.135191069503064</v>
      </c>
      <c r="BL3995">
        <v>5.9912116085411951</v>
      </c>
      <c r="BM3995">
        <v>231.73228560102169</v>
      </c>
      <c r="BN3995">
        <v>106.95268192255929</v>
      </c>
      <c r="BO3995">
        <v>106.2967188936431</v>
      </c>
      <c r="BP3995">
        <v>85.312851047720741</v>
      </c>
      <c r="BQ3995">
        <v>0</v>
      </c>
      <c r="BR3995">
        <v>73.777090914480596</v>
      </c>
      <c r="BS3995">
        <v>102.239126348412</v>
      </c>
      <c r="BT3995">
        <v>478.16130543944621</v>
      </c>
      <c r="BU3995">
        <v>133.13471883144891</v>
      </c>
      <c r="BV3995">
        <v>402.94985070011438</v>
      </c>
      <c r="BW3995">
        <v>123.73005097519381</v>
      </c>
      <c r="BX3995">
        <v>6.1800938756161568</v>
      </c>
      <c r="BY3995">
        <v>0.39418892799787192</v>
      </c>
      <c r="BZ3995">
        <v>0.49014703803445631</v>
      </c>
      <c r="CA3995">
        <f t="shared" si="496"/>
        <v>0.24006950181962791</v>
      </c>
      <c r="CB3995" cm="1">
        <f t="array" ref="CB3995">IF(ISBLANK(INDEX(AC:AC,ROW())), "", INDEX(AC:AC,ROW())*(BI3995+BJ3995)/1000)</f>
        <v>191.31410403757246</v>
      </c>
      <c r="CC3995">
        <f t="shared" si="497"/>
        <v>192.11478739160705</v>
      </c>
      <c r="CD3995">
        <f t="shared" si="498"/>
        <v>1.6319363605844073E-2</v>
      </c>
      <c r="CE3995" t="str">
        <f t="shared" si="499"/>
        <v/>
      </c>
      <c r="CF3995" cm="1">
        <f t="array" ref="CF3995">IFERROR(IF((BD3995+BE3995)*INDEX(H:H,ROW())*INDEX(K:K,ROW())/(BF3995*30*1000)&lt;0.5,"",(BD3995+BE3995)*INDEX(H:H,ROW())*INDEX(K:K,ROW())/(BF3995*30*1000)),"")</f>
        <v>4986818248928386</v>
      </c>
      <c r="CG3995">
        <f t="shared" si="500"/>
        <v>1.1542032836685723</v>
      </c>
      <c r="CH3995" cm="1">
        <f t="array" ref="CH3995">IFERROR((BD3995+BE3995)*INDEX(K:K,ROW())*INDEX(H:H,ROW())/BC3995/100000,"")</f>
        <v>1726740599391451</v>
      </c>
      <c r="CI3995">
        <f t="shared" si="501"/>
        <v>0.45238883990034956</v>
      </c>
      <c r="CJ3995">
        <v>0</v>
      </c>
      <c r="CK3995" t="str">
        <f t="shared" si="502"/>
        <v xml:space="preserve"> </v>
      </c>
      <c r="CL3995" cm="1">
        <f t="array" ref="CL3995">IF(INDEX(AS:AS,ROW()-2)=0,CL3994,INDEX(AS:AS,ROW()-2))</f>
        <v>41.52</v>
      </c>
      <c r="CM3995" t="str">
        <f t="shared" si="503"/>
        <v>CIV</v>
      </c>
    </row>
    <row r="3996" spans="1:91" x14ac:dyDescent="0.3">
      <c r="A3996" s="1">
        <v>3991</v>
      </c>
      <c r="B3996" t="s">
        <v>298</v>
      </c>
      <c r="C3996">
        <v>6</v>
      </c>
      <c r="D3996">
        <v>16</v>
      </c>
      <c r="E3996">
        <v>25</v>
      </c>
      <c r="F3996" t="s">
        <v>105</v>
      </c>
      <c r="G3996" t="s">
        <v>113</v>
      </c>
      <c r="H3996">
        <v>46.21</v>
      </c>
      <c r="I3996">
        <v>0.89</v>
      </c>
      <c r="J3996">
        <v>44.1</v>
      </c>
      <c r="K3996">
        <v>1570</v>
      </c>
      <c r="L3996">
        <v>44.41</v>
      </c>
      <c r="M3996">
        <v>0.89</v>
      </c>
      <c r="N3996">
        <v>44.1</v>
      </c>
      <c r="O3996">
        <v>1570</v>
      </c>
      <c r="P3996">
        <v>1.32</v>
      </c>
      <c r="Q3996">
        <v>50.19</v>
      </c>
      <c r="R3996">
        <v>30.11</v>
      </c>
      <c r="S3996">
        <v>1.7</v>
      </c>
      <c r="T3996">
        <v>7.41</v>
      </c>
      <c r="U3996">
        <v>0</v>
      </c>
      <c r="V3996">
        <v>0</v>
      </c>
      <c r="W3996">
        <v>0</v>
      </c>
      <c r="X3996">
        <v>0</v>
      </c>
      <c r="Y3996">
        <v>2</v>
      </c>
      <c r="Z3996">
        <v>7.5</v>
      </c>
      <c r="AA3996">
        <v>19.5</v>
      </c>
      <c r="AB3996">
        <v>63.9</v>
      </c>
      <c r="AC3996">
        <v>1680</v>
      </c>
      <c r="AD3996">
        <v>37.86</v>
      </c>
      <c r="AE3996">
        <v>32.409999999999997</v>
      </c>
      <c r="AF3996">
        <v>11.76</v>
      </c>
      <c r="AG3996">
        <v>1572</v>
      </c>
      <c r="AI3996">
        <v>44.21</v>
      </c>
      <c r="AJ3996">
        <v>40.89</v>
      </c>
      <c r="AK3996">
        <v>0</v>
      </c>
      <c r="AL3996">
        <v>47.32</v>
      </c>
      <c r="AM3996">
        <v>6.32</v>
      </c>
      <c r="AN3996">
        <v>47.81</v>
      </c>
      <c r="AO3996">
        <v>45.02</v>
      </c>
      <c r="AP3996">
        <v>3.72</v>
      </c>
      <c r="AQ3996">
        <v>0</v>
      </c>
      <c r="AR3996">
        <v>0</v>
      </c>
      <c r="AS3996">
        <v>41.52</v>
      </c>
      <c r="AT3996">
        <v>0</v>
      </c>
      <c r="AU3996">
        <v>0</v>
      </c>
      <c r="AV3996">
        <v>5.0999999999999996</v>
      </c>
      <c r="AW3996">
        <v>62.4</v>
      </c>
      <c r="AX3996">
        <v>92.1</v>
      </c>
      <c r="AY3996">
        <v>100</v>
      </c>
      <c r="AZ3996">
        <v>100</v>
      </c>
      <c r="BA3996">
        <v>85.2</v>
      </c>
      <c r="BB3996">
        <v>93.5</v>
      </c>
      <c r="BC3996">
        <v>37.25934479055249</v>
      </c>
      <c r="BD3996">
        <v>24.183889268053239</v>
      </c>
      <c r="BE3996">
        <v>0</v>
      </c>
      <c r="BF3996">
        <v>21.303989991550321</v>
      </c>
      <c r="BG3996">
        <v>125.76885055957869</v>
      </c>
      <c r="BH3996">
        <v>2.138818144463079E-5</v>
      </c>
      <c r="BI3996">
        <v>74.417561345720344</v>
      </c>
      <c r="BJ3996">
        <v>2.5220390792820001E-4</v>
      </c>
      <c r="BK3996">
        <v>516.27675189735373</v>
      </c>
      <c r="BL3996">
        <v>5.9854012490038029</v>
      </c>
      <c r="BM3996">
        <v>233.09769018125681</v>
      </c>
      <c r="BN3996">
        <v>106.4233913112303</v>
      </c>
      <c r="BO3996">
        <v>106.32729875823409</v>
      </c>
      <c r="BP3996">
        <v>88.73222505455584</v>
      </c>
      <c r="BQ3996">
        <v>5.329799415930415</v>
      </c>
      <c r="BR3996">
        <v>54.556294758318728</v>
      </c>
      <c r="BS3996">
        <v>104.9119795072391</v>
      </c>
      <c r="BT3996">
        <v>1565.330490471496</v>
      </c>
      <c r="BU3996">
        <v>132.9672730718913</v>
      </c>
      <c r="BV3996">
        <v>688.8125727286681</v>
      </c>
      <c r="BW3996">
        <v>83.314170152216974</v>
      </c>
      <c r="BX3996">
        <v>6.1533995003159419</v>
      </c>
      <c r="BY3996">
        <v>0.38881592726732911</v>
      </c>
      <c r="BZ3996">
        <v>0.48426806622561869</v>
      </c>
      <c r="CA3996">
        <f t="shared" si="496"/>
        <v>24.183889268053239</v>
      </c>
      <c r="CB3996" cm="1">
        <f t="array" ref="CB3996">IF(ISBLANK(INDEX(AC:AC,ROW())), "", INDEX(AC:AC,ROW())*(BI3996+BJ3996)/1000)</f>
        <v>125.0219267633755</v>
      </c>
      <c r="CC3996">
        <f t="shared" si="497"/>
        <v>125.76887194776015</v>
      </c>
      <c r="CD3996">
        <f t="shared" si="498"/>
        <v>4.1049644789037822</v>
      </c>
      <c r="CE3996">
        <f t="shared" si="499"/>
        <v>13.856302487322893</v>
      </c>
      <c r="CF3996" cm="1">
        <f t="array" ref="CF3996">IFERROR(IF((BD3996+BE3996)*INDEX(H:H,ROW())*INDEX(K:K,ROW())/(BF3996*30*1000)&lt;0.5,"",(BD3996+BE3996)*INDEX(H:H,ROW())*INDEX(K:K,ROW())/(BF3996*30*1000)),"")</f>
        <v>2.7452352226451056</v>
      </c>
      <c r="CG3996">
        <f t="shared" si="500"/>
        <v>0.57177575481553233</v>
      </c>
      <c r="CH3996" cm="1">
        <f t="array" ref="CH3996">IFERROR((BD3996+BE3996)*INDEX(K:K,ROW())*INDEX(H:H,ROW())/BC3996/100000,"")</f>
        <v>0.47089768247222724</v>
      </c>
      <c r="CI3996">
        <f t="shared" si="501"/>
        <v>45.572309382609923</v>
      </c>
      <c r="CJ3996">
        <v>1</v>
      </c>
      <c r="CK3996">
        <f t="shared" si="502"/>
        <v>42.011755688962154</v>
      </c>
      <c r="CL3996" cm="1">
        <f t="array" ref="CL3996">IF(INDEX(AS:AS,ROW()-2)=0,CL3995,INDEX(AS:AS,ROW()-2))</f>
        <v>41.52</v>
      </c>
      <c r="CM3996" t="str">
        <f t="shared" si="503"/>
        <v>CIV</v>
      </c>
    </row>
    <row r="3997" spans="1:91" x14ac:dyDescent="0.3">
      <c r="A3997" s="1">
        <v>3992</v>
      </c>
      <c r="B3997" t="s">
        <v>298</v>
      </c>
      <c r="C3997">
        <v>6</v>
      </c>
      <c r="D3997">
        <v>16</v>
      </c>
      <c r="E3997">
        <v>25</v>
      </c>
      <c r="F3997" t="s">
        <v>114</v>
      </c>
      <c r="G3997" t="s">
        <v>115</v>
      </c>
      <c r="H3997">
        <v>46.21</v>
      </c>
      <c r="I3997">
        <v>0.89</v>
      </c>
      <c r="J3997">
        <v>46.06</v>
      </c>
      <c r="K3997">
        <v>1568</v>
      </c>
      <c r="L3997">
        <v>46.13</v>
      </c>
      <c r="M3997">
        <v>0.9</v>
      </c>
      <c r="N3997">
        <v>46.55</v>
      </c>
      <c r="O3997">
        <v>1570</v>
      </c>
      <c r="P3997">
        <v>1.3</v>
      </c>
      <c r="Q3997">
        <v>50.19</v>
      </c>
      <c r="R3997">
        <v>30.11</v>
      </c>
      <c r="S3997">
        <v>1.7</v>
      </c>
      <c r="T3997">
        <v>7.41</v>
      </c>
      <c r="U3997">
        <v>0</v>
      </c>
      <c r="V3997">
        <v>0</v>
      </c>
      <c r="W3997">
        <v>0</v>
      </c>
      <c r="X3997">
        <v>0</v>
      </c>
      <c r="Y3997">
        <v>2.4</v>
      </c>
      <c r="Z3997">
        <v>7.5</v>
      </c>
      <c r="AA3997">
        <v>19.7</v>
      </c>
      <c r="AB3997">
        <v>63.9</v>
      </c>
      <c r="AC3997">
        <v>1689</v>
      </c>
      <c r="AD3997">
        <v>37.86</v>
      </c>
      <c r="AE3997">
        <v>32.409999999999997</v>
      </c>
      <c r="AF3997">
        <v>11.82</v>
      </c>
      <c r="AG3997">
        <v>1572</v>
      </c>
      <c r="AI3997">
        <v>44.21</v>
      </c>
      <c r="AJ3997">
        <v>40.89</v>
      </c>
      <c r="AK3997">
        <v>0</v>
      </c>
      <c r="AL3997">
        <v>47.32</v>
      </c>
      <c r="AM3997">
        <v>6.32</v>
      </c>
      <c r="AN3997">
        <v>47.81</v>
      </c>
      <c r="AO3997">
        <v>45.02</v>
      </c>
      <c r="AP3997">
        <v>3.72</v>
      </c>
      <c r="AQ3997">
        <v>0</v>
      </c>
      <c r="AR3997">
        <v>0</v>
      </c>
      <c r="AS3997">
        <v>41.52</v>
      </c>
      <c r="AT3997">
        <v>0</v>
      </c>
      <c r="AU3997">
        <v>0</v>
      </c>
      <c r="AV3997">
        <v>5.0999999999999996</v>
      </c>
      <c r="AW3997">
        <v>62.4</v>
      </c>
      <c r="AX3997">
        <v>92.1</v>
      </c>
      <c r="AY3997">
        <v>100</v>
      </c>
      <c r="AZ3997">
        <v>100</v>
      </c>
      <c r="BA3997">
        <v>85.2</v>
      </c>
      <c r="BB3997">
        <v>93.5</v>
      </c>
      <c r="BC3997">
        <v>47.327075514920168</v>
      </c>
      <c r="BD3997">
        <v>61.143651884786912</v>
      </c>
      <c r="BE3997">
        <v>0</v>
      </c>
      <c r="BF3997">
        <v>64.446504880126469</v>
      </c>
      <c r="BG3997">
        <v>79.870629091572852</v>
      </c>
      <c r="BH3997">
        <v>2.138818144463079E-5</v>
      </c>
      <c r="BI3997">
        <v>47.26128220151179</v>
      </c>
      <c r="BJ3997">
        <v>2.5220390792820001E-4</v>
      </c>
      <c r="BK3997">
        <v>556.56301623069317</v>
      </c>
      <c r="BL3997">
        <v>5.6632448772936597</v>
      </c>
      <c r="BM3997">
        <v>239.50878119077109</v>
      </c>
      <c r="BN3997">
        <v>103.3420830550107</v>
      </c>
      <c r="BO3997">
        <v>101.9350300682148</v>
      </c>
      <c r="BP3997">
        <v>96.744501414303798</v>
      </c>
      <c r="BQ3997">
        <v>7.654576141484319</v>
      </c>
      <c r="BR3997">
        <v>35.319161899770648</v>
      </c>
      <c r="BS3997">
        <v>108.1993458442776</v>
      </c>
      <c r="BT3997">
        <v>1839.674711486331</v>
      </c>
      <c r="BU3997">
        <v>132.23316198561469</v>
      </c>
      <c r="BV3997">
        <v>803.42560906677033</v>
      </c>
      <c r="BW3997">
        <v>19.189431289163821</v>
      </c>
      <c r="BX3997">
        <v>10.07032377808922</v>
      </c>
      <c r="BY3997">
        <v>0.38769885688224559</v>
      </c>
      <c r="BZ3997">
        <v>0.49287982683600218</v>
      </c>
      <c r="CA3997">
        <f t="shared" si="496"/>
        <v>61.143651884786912</v>
      </c>
      <c r="CB3997" cm="1">
        <f t="array" ref="CB3997">IF(ISBLANK(INDEX(AC:AC,ROW())), "", INDEX(AC:AC,ROW())*(BI3997+BJ3997)/1000)</f>
        <v>79.824731610753915</v>
      </c>
      <c r="CC3997">
        <f t="shared" si="497"/>
        <v>79.870650479754303</v>
      </c>
      <c r="CD3997">
        <f t="shared" si="498"/>
        <v>6.9683045384959188</v>
      </c>
      <c r="CE3997">
        <f t="shared" si="499"/>
        <v>11.759928332255244</v>
      </c>
      <c r="CF3997" cm="1">
        <f t="array" ref="CF3997">IFERROR(IF((BD3997+BE3997)*INDEX(H:H,ROW())*INDEX(K:K,ROW())/(BF3997*30*1000)&lt;0.5,"",(BD3997+BE3997)*INDEX(H:H,ROW())*INDEX(K:K,ROW())/(BF3997*30*1000)),"")</f>
        <v>2.2914626185335698</v>
      </c>
      <c r="CG3997">
        <f t="shared" si="500"/>
        <v>1.3617259080335375</v>
      </c>
      <c r="CH3997" cm="1">
        <f t="array" ref="CH3997">IFERROR((BD3997+BE3997)*INDEX(K:K,ROW())*INDEX(H:H,ROW())/BC3997/100000,"")</f>
        <v>0.93610320448426021</v>
      </c>
      <c r="CI3997">
        <f t="shared" si="501"/>
        <v>115.07279752827361</v>
      </c>
      <c r="CJ3997">
        <v>1</v>
      </c>
      <c r="CK3997">
        <f t="shared" si="502"/>
        <v>38.871506246067575</v>
      </c>
      <c r="CL3997" cm="1">
        <f t="array" ref="CL3997">IF(INDEX(AS:AS,ROW()-2)=0,CL3996,INDEX(AS:AS,ROW()-2))</f>
        <v>41.52</v>
      </c>
      <c r="CM3997" t="str">
        <f t="shared" si="503"/>
        <v>CIV</v>
      </c>
    </row>
    <row r="3998" spans="1:91" x14ac:dyDescent="0.3">
      <c r="A3998" s="1">
        <v>3993</v>
      </c>
      <c r="B3998" t="s">
        <v>298</v>
      </c>
      <c r="C3998">
        <v>6</v>
      </c>
      <c r="D3998">
        <v>16</v>
      </c>
      <c r="E3998">
        <v>25</v>
      </c>
      <c r="F3998" t="s">
        <v>114</v>
      </c>
      <c r="G3998" t="s">
        <v>116</v>
      </c>
      <c r="H3998">
        <v>46.21</v>
      </c>
      <c r="I3998">
        <v>0.89</v>
      </c>
      <c r="J3998">
        <v>44.1</v>
      </c>
      <c r="K3998">
        <v>1570</v>
      </c>
      <c r="L3998">
        <v>44.41</v>
      </c>
      <c r="M3998">
        <v>0.89</v>
      </c>
      <c r="N3998">
        <v>44.1</v>
      </c>
      <c r="O3998">
        <v>1570</v>
      </c>
      <c r="P3998">
        <v>1.32</v>
      </c>
      <c r="Q3998">
        <v>50.19</v>
      </c>
      <c r="R3998">
        <v>30.11</v>
      </c>
      <c r="S3998">
        <v>1.7</v>
      </c>
      <c r="T3998">
        <v>7.41</v>
      </c>
      <c r="U3998">
        <v>0</v>
      </c>
      <c r="V3998">
        <v>0</v>
      </c>
      <c r="W3998">
        <v>0</v>
      </c>
      <c r="X3998">
        <v>0</v>
      </c>
      <c r="Y3998">
        <v>2</v>
      </c>
      <c r="Z3998">
        <v>7.5</v>
      </c>
      <c r="AA3998">
        <v>19.5</v>
      </c>
      <c r="AB3998">
        <v>63.9</v>
      </c>
      <c r="AC3998">
        <v>1710</v>
      </c>
      <c r="AD3998">
        <v>36.42</v>
      </c>
      <c r="AE3998">
        <v>29.16</v>
      </c>
      <c r="AF3998">
        <v>7.86</v>
      </c>
      <c r="AG3998">
        <v>1572</v>
      </c>
      <c r="AI3998">
        <v>44.21</v>
      </c>
      <c r="AJ3998">
        <v>39.1</v>
      </c>
      <c r="AK3998">
        <v>3.91</v>
      </c>
      <c r="AL3998">
        <v>45.94</v>
      </c>
      <c r="AM3998">
        <v>6.45</v>
      </c>
      <c r="AN3998">
        <v>46.52</v>
      </c>
      <c r="AO3998">
        <v>43.39</v>
      </c>
      <c r="AP3998">
        <v>3.75</v>
      </c>
      <c r="AQ3998">
        <v>0</v>
      </c>
      <c r="AR3998">
        <v>3.64</v>
      </c>
      <c r="AS3998">
        <v>39.659999999999997</v>
      </c>
      <c r="AT3998">
        <v>0</v>
      </c>
      <c r="AU3998">
        <v>0.6</v>
      </c>
      <c r="AV3998">
        <v>12.5</v>
      </c>
      <c r="AW3998">
        <v>82.7</v>
      </c>
      <c r="AX3998">
        <v>94.6</v>
      </c>
      <c r="AY3998">
        <v>97.2</v>
      </c>
      <c r="AZ3998">
        <v>100</v>
      </c>
      <c r="BA3998">
        <v>82.1</v>
      </c>
      <c r="BB3998">
        <v>84.7</v>
      </c>
      <c r="BC3998">
        <v>1.6224095433178261</v>
      </c>
      <c r="BD3998">
        <v>32.094210983654612</v>
      </c>
      <c r="BE3998">
        <v>0</v>
      </c>
      <c r="BF3998">
        <v>26.02511367542732</v>
      </c>
      <c r="BG3998">
        <v>103.83158991258431</v>
      </c>
      <c r="BH3998">
        <v>1.381361144604E-2</v>
      </c>
      <c r="BI3998">
        <v>61.438217234805023</v>
      </c>
      <c r="BJ3998">
        <v>2.5220390792820001E-4</v>
      </c>
      <c r="BK3998">
        <v>703.96120055178324</v>
      </c>
      <c r="BL3998">
        <v>5.0686903110979138</v>
      </c>
      <c r="BM3998">
        <v>242.06362926130541</v>
      </c>
      <c r="BN3998">
        <v>103.41451393495601</v>
      </c>
      <c r="BO3998">
        <v>103.3951717345799</v>
      </c>
      <c r="BP3998">
        <v>98.002552310795025</v>
      </c>
      <c r="BQ3998">
        <v>0</v>
      </c>
      <c r="BR3998">
        <v>40.527535958621598</v>
      </c>
      <c r="BS3998">
        <v>113.6061607489718</v>
      </c>
      <c r="BT3998">
        <v>1583.8220036971759</v>
      </c>
      <c r="BU3998">
        <v>127.9296224661189</v>
      </c>
      <c r="BV3998">
        <v>792.63953770207411</v>
      </c>
      <c r="BW3998">
        <v>57.082695335195709</v>
      </c>
      <c r="BX3998">
        <v>10.84121035726427</v>
      </c>
      <c r="BY3998">
        <v>0.38814424315449769</v>
      </c>
      <c r="BZ3998">
        <v>0.50159702717018473</v>
      </c>
      <c r="CA3998">
        <f t="shared" si="496"/>
        <v>32.094210983654612</v>
      </c>
      <c r="CB3998" cm="1">
        <f t="array" ref="CB3998">IF(ISBLANK(INDEX(AC:AC,ROW())), "", INDEX(AC:AC,ROW())*(BI3998+BJ3998)/1000)</f>
        <v>105.05978274019914</v>
      </c>
      <c r="CC3998">
        <f t="shared" si="497"/>
        <v>103.84540352403035</v>
      </c>
      <c r="CD3998">
        <f t="shared" si="498"/>
        <v>6.7789346149430978</v>
      </c>
      <c r="CE3998" t="str">
        <f t="shared" si="499"/>
        <v/>
      </c>
      <c r="CF3998" cm="1">
        <f t="array" ref="CF3998">IFERROR(IF((BD3998+BE3998)*INDEX(H:H,ROW())*INDEX(K:K,ROW())/(BF3998*30*1000)&lt;0.5,"",(BD3998+BE3998)*INDEX(H:H,ROW())*INDEX(K:K,ROW())/(BF3998*30*1000)),"")</f>
        <v>2.982280125830056</v>
      </c>
      <c r="CG3998" t="str">
        <f t="shared" si="500"/>
        <v/>
      </c>
      <c r="CH3998" cm="1">
        <f t="array" ref="CH3998">IFERROR((BD3998+BE3998)*INDEX(K:K,ROW())*INDEX(H:H,ROW())/BC3998/100000,"")</f>
        <v>14.351649915959069</v>
      </c>
      <c r="CI3998">
        <f t="shared" si="501"/>
        <v>60.478581262359661</v>
      </c>
      <c r="CJ3998">
        <v>1</v>
      </c>
      <c r="CK3998" t="str">
        <f t="shared" si="502"/>
        <v xml:space="preserve"> </v>
      </c>
      <c r="CL3998" cm="1">
        <f t="array" ref="CL3998">IF(INDEX(AS:AS,ROW()-2)=0,CL3997,INDEX(AS:AS,ROW()-2))</f>
        <v>41.52</v>
      </c>
      <c r="CM3998" t="str">
        <f t="shared" si="503"/>
        <v>CIV</v>
      </c>
    </row>
    <row r="3999" spans="1:91" x14ac:dyDescent="0.3">
      <c r="A3999" s="1">
        <v>3994</v>
      </c>
      <c r="B3999" t="s">
        <v>298</v>
      </c>
      <c r="C3999">
        <v>6</v>
      </c>
      <c r="D3999">
        <v>16</v>
      </c>
      <c r="E3999">
        <v>25</v>
      </c>
      <c r="F3999" t="s">
        <v>114</v>
      </c>
      <c r="G3999" t="s">
        <v>117</v>
      </c>
      <c r="H3999">
        <v>46.21</v>
      </c>
      <c r="I3999">
        <v>0.89</v>
      </c>
      <c r="J3999">
        <v>44.1</v>
      </c>
      <c r="K3999">
        <v>1570</v>
      </c>
      <c r="L3999">
        <v>44.41</v>
      </c>
      <c r="M3999">
        <v>0.89</v>
      </c>
      <c r="N3999">
        <v>44.1</v>
      </c>
      <c r="O3999">
        <v>1570</v>
      </c>
      <c r="P3999">
        <v>1.32</v>
      </c>
      <c r="Q3999">
        <v>50.19</v>
      </c>
      <c r="R3999">
        <v>30.11</v>
      </c>
      <c r="S3999">
        <v>1.7</v>
      </c>
      <c r="T3999">
        <v>7.41</v>
      </c>
      <c r="U3999">
        <v>0</v>
      </c>
      <c r="V3999">
        <v>0</v>
      </c>
      <c r="W3999">
        <v>0</v>
      </c>
      <c r="X3999">
        <v>0</v>
      </c>
      <c r="Y3999">
        <v>2</v>
      </c>
      <c r="Z3999">
        <v>7.5</v>
      </c>
      <c r="AA3999">
        <v>19.5</v>
      </c>
      <c r="AB3999">
        <v>63.9</v>
      </c>
      <c r="AC3999">
        <v>1760</v>
      </c>
      <c r="AD3999">
        <v>37.86</v>
      </c>
      <c r="AE3999">
        <v>32.409999999999997</v>
      </c>
      <c r="AF3999">
        <v>7.12</v>
      </c>
      <c r="AG3999">
        <v>1572</v>
      </c>
      <c r="AI3999">
        <v>44.21</v>
      </c>
      <c r="AJ3999">
        <v>40.89</v>
      </c>
      <c r="AK3999">
        <v>0</v>
      </c>
      <c r="AL3999">
        <v>47.32</v>
      </c>
      <c r="AM3999">
        <v>6.32</v>
      </c>
      <c r="AN3999">
        <v>47.81</v>
      </c>
      <c r="AO3999">
        <v>45.02</v>
      </c>
      <c r="AP3999">
        <v>3.72</v>
      </c>
      <c r="AQ3999">
        <v>0</v>
      </c>
      <c r="AR3999">
        <v>0</v>
      </c>
      <c r="AS3999">
        <v>39.78</v>
      </c>
      <c r="AT3999">
        <v>0</v>
      </c>
      <c r="AU3999">
        <v>0</v>
      </c>
      <c r="AV3999">
        <v>6.8</v>
      </c>
      <c r="AW3999">
        <v>80.2</v>
      </c>
      <c r="AX3999">
        <v>92.6</v>
      </c>
      <c r="AY3999">
        <v>98.2</v>
      </c>
      <c r="AZ3999">
        <v>100</v>
      </c>
      <c r="BA3999">
        <v>85.8</v>
      </c>
      <c r="BB3999">
        <v>91.4</v>
      </c>
      <c r="BC3999">
        <v>23.164412589609579</v>
      </c>
      <c r="BD3999">
        <v>28.054701187403879</v>
      </c>
      <c r="BE3999">
        <v>0</v>
      </c>
      <c r="BF3999">
        <v>25.914199734919801</v>
      </c>
      <c r="BG3999">
        <v>140.1894638493674</v>
      </c>
      <c r="BH3999">
        <v>7.1353877008539996E-4</v>
      </c>
      <c r="BI3999">
        <v>82.951368835248402</v>
      </c>
      <c r="BJ3999">
        <v>2.5220390792820001E-4</v>
      </c>
      <c r="BK3999">
        <v>729.37308118397357</v>
      </c>
      <c r="BL3999">
        <v>5.8183337223802951</v>
      </c>
      <c r="BM3999">
        <v>234.7202580341561</v>
      </c>
      <c r="BN3999">
        <v>98.223934228135406</v>
      </c>
      <c r="BO3999">
        <v>99.292825352355919</v>
      </c>
      <c r="BP3999">
        <v>97.417887395961003</v>
      </c>
      <c r="BQ3999">
        <v>0</v>
      </c>
      <c r="BR3999">
        <v>27.987590620185841</v>
      </c>
      <c r="BS3999">
        <v>109.82264260510431</v>
      </c>
      <c r="BT3999">
        <v>1643.0992655349371</v>
      </c>
      <c r="BU3999">
        <v>131.31667870957401</v>
      </c>
      <c r="BV3999">
        <v>790.26970415733649</v>
      </c>
      <c r="BW3999">
        <v>74.321154620581993</v>
      </c>
      <c r="BX3999">
        <v>5.7757870880557602</v>
      </c>
      <c r="BY3999">
        <v>0.38762890181940979</v>
      </c>
      <c r="BZ3999">
        <v>0.50549675211439571</v>
      </c>
      <c r="CA3999">
        <f t="shared" si="496"/>
        <v>28.054701187403879</v>
      </c>
      <c r="CB3999" cm="1">
        <f t="array" ref="CB3999">IF(ISBLANK(INDEX(AC:AC,ROW())), "", INDEX(AC:AC,ROW())*(BI3999+BJ3999)/1000)</f>
        <v>145.99485302891514</v>
      </c>
      <c r="CC3999">
        <f t="shared" si="497"/>
        <v>140.19017738813747</v>
      </c>
      <c r="CD3999">
        <f t="shared" si="498"/>
        <v>5.2027402687750017</v>
      </c>
      <c r="CE3999" t="str">
        <f t="shared" si="499"/>
        <v/>
      </c>
      <c r="CF3999" cm="1">
        <f t="array" ref="CF3999">IFERROR(IF((BD3999+BE3999)*INDEX(H:H,ROW())*INDEX(K:K,ROW())/(BF3999*30*1000)&lt;0.5,"",(BD3999+BE3999)*INDEX(H:H,ROW())*INDEX(K:K,ROW())/(BF3999*30*1000)),"")</f>
        <v>2.6180757725568693</v>
      </c>
      <c r="CG3999">
        <f t="shared" si="500"/>
        <v>1.1187073980258684</v>
      </c>
      <c r="CH3999" cm="1">
        <f t="array" ref="CH3999">IFERROR((BD3999+BE3999)*INDEX(K:K,ROW())*INDEX(H:H,ROW())/BC3999/100000,"")</f>
        <v>0.87865822060549825</v>
      </c>
      <c r="CI3999">
        <f t="shared" si="501"/>
        <v>52.866497525605077</v>
      </c>
      <c r="CJ3999">
        <v>1</v>
      </c>
      <c r="CK3999">
        <f t="shared" si="502"/>
        <v>70.932049719747738</v>
      </c>
      <c r="CL3999" cm="1">
        <f t="array" ref="CL3999">IF(INDEX(AS:AS,ROW()-2)=0,CL3998,INDEX(AS:AS,ROW()-2))</f>
        <v>41.52</v>
      </c>
      <c r="CM3999" t="str">
        <f t="shared" si="503"/>
        <v>CIV</v>
      </c>
    </row>
    <row r="4000" spans="1:91" x14ac:dyDescent="0.3">
      <c r="A4000" s="1">
        <v>3995</v>
      </c>
      <c r="B4000" t="s">
        <v>298</v>
      </c>
      <c r="C4000">
        <v>6</v>
      </c>
      <c r="D4000">
        <v>16</v>
      </c>
      <c r="E4000">
        <v>25</v>
      </c>
      <c r="F4000" t="s">
        <v>114</v>
      </c>
      <c r="G4000" t="s">
        <v>118</v>
      </c>
      <c r="H4000">
        <v>46.21</v>
      </c>
      <c r="I4000">
        <v>0.89</v>
      </c>
      <c r="J4000">
        <v>44.1</v>
      </c>
      <c r="K4000">
        <v>1570</v>
      </c>
      <c r="L4000">
        <v>44.41</v>
      </c>
      <c r="M4000">
        <v>0.89</v>
      </c>
      <c r="N4000">
        <v>44.1</v>
      </c>
      <c r="O4000">
        <v>1570</v>
      </c>
      <c r="P4000">
        <v>1.32</v>
      </c>
      <c r="Q4000">
        <v>50.19</v>
      </c>
      <c r="R4000">
        <v>30.11</v>
      </c>
      <c r="S4000">
        <v>1.7</v>
      </c>
      <c r="T4000">
        <v>7.41</v>
      </c>
      <c r="U4000">
        <v>0</v>
      </c>
      <c r="V4000">
        <v>0</v>
      </c>
      <c r="W4000">
        <v>0</v>
      </c>
      <c r="X4000">
        <v>0</v>
      </c>
      <c r="Y4000">
        <v>2</v>
      </c>
      <c r="Z4000">
        <v>7.5</v>
      </c>
      <c r="AA4000">
        <v>19.5</v>
      </c>
      <c r="AB4000">
        <v>63.9</v>
      </c>
      <c r="AC4000">
        <v>1690</v>
      </c>
      <c r="AD4000">
        <v>37.86</v>
      </c>
      <c r="AE4000">
        <v>32.409999999999997</v>
      </c>
      <c r="AF4000">
        <v>11.81</v>
      </c>
      <c r="AG4000">
        <v>1572</v>
      </c>
      <c r="AI4000">
        <v>44.21</v>
      </c>
      <c r="AJ4000">
        <v>40.89</v>
      </c>
      <c r="AK4000">
        <v>0</v>
      </c>
      <c r="AL4000">
        <v>47.32</v>
      </c>
      <c r="AM4000">
        <v>6.32</v>
      </c>
      <c r="AN4000">
        <v>47.81</v>
      </c>
      <c r="AO4000">
        <v>45.02</v>
      </c>
      <c r="AP4000">
        <v>3.72</v>
      </c>
      <c r="AQ4000">
        <v>0</v>
      </c>
      <c r="AR4000">
        <v>0</v>
      </c>
      <c r="AS4000">
        <v>41.52</v>
      </c>
      <c r="AT4000">
        <v>0</v>
      </c>
      <c r="AU4000">
        <v>0</v>
      </c>
      <c r="AV4000">
        <v>5.0999999999999996</v>
      </c>
      <c r="AW4000">
        <v>62.4</v>
      </c>
      <c r="AX4000">
        <v>92.1</v>
      </c>
      <c r="AY4000">
        <v>100</v>
      </c>
      <c r="AZ4000">
        <v>100</v>
      </c>
      <c r="BA4000">
        <v>85.2</v>
      </c>
      <c r="BB4000">
        <v>93.5</v>
      </c>
      <c r="BC4000">
        <v>31.460516278312792</v>
      </c>
      <c r="BD4000">
        <v>60.443985939718068</v>
      </c>
      <c r="BE4000">
        <v>0</v>
      </c>
      <c r="BF4000">
        <v>39.918903202849329</v>
      </c>
      <c r="BG4000">
        <v>129.41768467015859</v>
      </c>
      <c r="BH4000">
        <v>2.138818144463079E-5</v>
      </c>
      <c r="BI4000">
        <v>76.565950809670284</v>
      </c>
      <c r="BJ4000">
        <v>2.5220390792820001E-4</v>
      </c>
      <c r="BK4000">
        <v>666.06634312827748</v>
      </c>
      <c r="BL4000">
        <v>5.5621367242684423</v>
      </c>
      <c r="BM4000">
        <v>227.70824098767901</v>
      </c>
      <c r="BN4000">
        <v>97.718493847363064</v>
      </c>
      <c r="BO4000">
        <v>98.920894176560182</v>
      </c>
      <c r="BP4000">
        <v>96.784946430937936</v>
      </c>
      <c r="BQ4000">
        <v>0</v>
      </c>
      <c r="BR4000">
        <v>29.289206600661821</v>
      </c>
      <c r="BS4000">
        <v>126.6177146149969</v>
      </c>
      <c r="BT4000">
        <v>1356.400115776356</v>
      </c>
      <c r="BU4000">
        <v>131.2266176308384</v>
      </c>
      <c r="BV4000">
        <v>776.69778838532341</v>
      </c>
      <c r="BW4000">
        <v>44.914044407033998</v>
      </c>
      <c r="BX4000">
        <v>8.2761142162845029</v>
      </c>
      <c r="BY4000">
        <v>0.38734417354987899</v>
      </c>
      <c r="BZ4000">
        <v>0.50914786454071326</v>
      </c>
      <c r="CA4000">
        <f t="shared" si="496"/>
        <v>60.443985939718068</v>
      </c>
      <c r="CB4000" cm="1">
        <f t="array" ref="CB4000">IF(ISBLANK(INDEX(AC:AC,ROW())), "", INDEX(AC:AC,ROW())*(BI4000+BJ4000)/1000)</f>
        <v>129.39688309294718</v>
      </c>
      <c r="CC4000">
        <f t="shared" si="497"/>
        <v>129.41770605834003</v>
      </c>
      <c r="CD4000">
        <f t="shared" si="498"/>
        <v>5.1466400032467146</v>
      </c>
      <c r="CE4000" t="str">
        <f t="shared" si="499"/>
        <v/>
      </c>
      <c r="CF4000" cm="1">
        <f t="array" ref="CF4000">IFERROR(IF((BD4000+BE4000)*INDEX(H:H,ROW())*INDEX(K:K,ROW())/(BF4000*30*1000)&lt;0.5,"",(BD4000+BE4000)*INDEX(H:H,ROW())*INDEX(K:K,ROW())/(BF4000*30*1000)),"")</f>
        <v>3.6617514467997365</v>
      </c>
      <c r="CG4000">
        <f t="shared" si="500"/>
        <v>1.2688572193065788</v>
      </c>
      <c r="CH4000" cm="1">
        <f t="array" ref="CH4000">IFERROR((BD4000+BE4000)*INDEX(K:K,ROW())*INDEX(H:H,ROW())/BC4000/100000,"")</f>
        <v>1.3938719275734466</v>
      </c>
      <c r="CI4000">
        <f t="shared" si="501"/>
        <v>113.90111809690296</v>
      </c>
      <c r="CJ4000">
        <v>1</v>
      </c>
      <c r="CK4000">
        <f t="shared" si="502"/>
        <v>43.114362897832869</v>
      </c>
      <c r="CL4000" cm="1">
        <f t="array" ref="CL4000">IF(INDEX(AS:AS,ROW()-2)=0,CL3999,INDEX(AS:AS,ROW()-2))</f>
        <v>39.659999999999997</v>
      </c>
      <c r="CM4000" t="str">
        <f t="shared" si="503"/>
        <v>SP</v>
      </c>
    </row>
    <row r="4001" spans="1:91" x14ac:dyDescent="0.3">
      <c r="A4001" s="1">
        <v>3996</v>
      </c>
      <c r="B4001" t="s">
        <v>298</v>
      </c>
      <c r="C4001">
        <v>6</v>
      </c>
      <c r="D4001">
        <v>16</v>
      </c>
      <c r="E4001">
        <v>25</v>
      </c>
      <c r="F4001" t="s">
        <v>114</v>
      </c>
      <c r="G4001" t="s">
        <v>119</v>
      </c>
      <c r="H4001">
        <v>46.21</v>
      </c>
      <c r="I4001">
        <v>0.89</v>
      </c>
      <c r="J4001">
        <v>44.1</v>
      </c>
      <c r="K4001">
        <v>1570</v>
      </c>
      <c r="L4001">
        <v>44.41</v>
      </c>
      <c r="M4001">
        <v>0.89</v>
      </c>
      <c r="N4001">
        <v>44.1</v>
      </c>
      <c r="O4001">
        <v>1570</v>
      </c>
      <c r="P4001">
        <v>1.32</v>
      </c>
      <c r="Q4001">
        <v>50.19</v>
      </c>
      <c r="R4001">
        <v>30.11</v>
      </c>
      <c r="S4001">
        <v>1.7</v>
      </c>
      <c r="T4001">
        <v>7.41</v>
      </c>
      <c r="U4001">
        <v>0</v>
      </c>
      <c r="V4001">
        <v>0</v>
      </c>
      <c r="W4001">
        <v>0</v>
      </c>
      <c r="X4001">
        <v>0</v>
      </c>
      <c r="Y4001">
        <v>2</v>
      </c>
      <c r="Z4001">
        <v>7.5</v>
      </c>
      <c r="AA4001">
        <v>19.5</v>
      </c>
      <c r="AB4001">
        <v>63.9</v>
      </c>
      <c r="AC4001">
        <v>1752</v>
      </c>
      <c r="AD4001">
        <v>37.86</v>
      </c>
      <c r="AE4001">
        <v>32.409999999999997</v>
      </c>
      <c r="AF4001">
        <v>6.9</v>
      </c>
      <c r="AG4001">
        <v>1572</v>
      </c>
      <c r="AI4001">
        <v>44.21</v>
      </c>
      <c r="AJ4001">
        <v>40.89</v>
      </c>
      <c r="AK4001">
        <v>0</v>
      </c>
      <c r="AL4001">
        <v>47.32</v>
      </c>
      <c r="AM4001">
        <v>6.32</v>
      </c>
      <c r="AN4001">
        <v>47.81</v>
      </c>
      <c r="AO4001">
        <v>45.02</v>
      </c>
      <c r="AP4001">
        <v>3.72</v>
      </c>
      <c r="AQ4001">
        <v>0</v>
      </c>
      <c r="AR4001">
        <v>0</v>
      </c>
      <c r="AS4001">
        <v>35.58</v>
      </c>
      <c r="AT4001">
        <v>0</v>
      </c>
      <c r="AU4001">
        <v>0</v>
      </c>
      <c r="AV4001">
        <v>5.7</v>
      </c>
      <c r="AW4001">
        <v>79.400000000000006</v>
      </c>
      <c r="AX4001">
        <v>93.5</v>
      </c>
      <c r="AY4001">
        <v>98.7</v>
      </c>
      <c r="AZ4001">
        <v>100</v>
      </c>
      <c r="BA4001">
        <v>87.8</v>
      </c>
      <c r="BB4001">
        <v>93</v>
      </c>
      <c r="BC4001">
        <v>79.926740472532188</v>
      </c>
      <c r="BD4001">
        <v>111.17833066649899</v>
      </c>
      <c r="BE4001">
        <v>0</v>
      </c>
      <c r="BF4001">
        <v>48.860860937267887</v>
      </c>
      <c r="BG4001">
        <v>103.8960790839873</v>
      </c>
      <c r="BH4001">
        <v>2.138818144463079E-5</v>
      </c>
      <c r="BI4001">
        <v>61.47773401777021</v>
      </c>
      <c r="BJ4001">
        <v>2.5220390792820001E-4</v>
      </c>
      <c r="BK4001">
        <v>602.84628316966166</v>
      </c>
      <c r="BL4001">
        <v>4.8111552008550138</v>
      </c>
      <c r="BM4001">
        <v>237.22053319297669</v>
      </c>
      <c r="BN4001">
        <v>106.7638660478062</v>
      </c>
      <c r="BO4001">
        <v>104.9753849644711</v>
      </c>
      <c r="BP4001">
        <v>97.442201111786176</v>
      </c>
      <c r="BQ4001">
        <v>19.618429643112151</v>
      </c>
      <c r="BR4001">
        <v>61.446412225687283</v>
      </c>
      <c r="BS4001">
        <v>107.3902216515425</v>
      </c>
      <c r="BT4001">
        <v>1934.956219603878</v>
      </c>
      <c r="BU4001">
        <v>128.13169476486371</v>
      </c>
      <c r="BV4001">
        <v>796.87894018002135</v>
      </c>
      <c r="BW4001">
        <v>68.443325302809669</v>
      </c>
      <c r="BX4001">
        <v>8.7965800638060312</v>
      </c>
      <c r="BY4001">
        <v>0.38930299564251519</v>
      </c>
      <c r="BZ4001">
        <v>0.51008935899018237</v>
      </c>
      <c r="CA4001">
        <f t="shared" si="496"/>
        <v>111.17833066649899</v>
      </c>
      <c r="CB4001" cm="1">
        <f t="array" ref="CB4001">IF(ISBLANK(INDEX(AC:AC,ROW())), "", INDEX(AC:AC,ROW())*(BI4001+BJ4001)/1000)</f>
        <v>107.70943186038009</v>
      </c>
      <c r="CC4001">
        <f t="shared" si="497"/>
        <v>103.89610047216875</v>
      </c>
      <c r="CD4001">
        <f t="shared" si="498"/>
        <v>5.8023956667281231</v>
      </c>
      <c r="CE4001">
        <f t="shared" si="499"/>
        <v>7.5424855261905401</v>
      </c>
      <c r="CF4001" cm="1">
        <f t="array" ref="CF4001">IFERROR(IF((BD4001+BE4001)*INDEX(H:H,ROW())*INDEX(K:K,ROW())/(BF4001*30*1000)&lt;0.5,"",(BD4001+BE4001)*INDEX(H:H,ROW())*INDEX(K:K,ROW())/(BF4001*30*1000)),"")</f>
        <v>5.5026691313736258</v>
      </c>
      <c r="CG4001">
        <f t="shared" si="500"/>
        <v>0.61132057492147485</v>
      </c>
      <c r="CH4001" cm="1">
        <f t="array" ref="CH4001">IFERROR((BD4001+BE4001)*INDEX(K:K,ROW())*INDEX(H:H,ROW())/BC4001/100000,"")</f>
        <v>1.0091684570981931</v>
      </c>
      <c r="CI4001">
        <f t="shared" si="501"/>
        <v>209.50531263260524</v>
      </c>
      <c r="CJ4001">
        <v>1</v>
      </c>
      <c r="CK4001">
        <f t="shared" si="502"/>
        <v>24.20912210562183</v>
      </c>
      <c r="CL4001" cm="1">
        <f t="array" ref="CL4001">IF(INDEX(AS:AS,ROW()-2)=0,CL4000,INDEX(AS:AS,ROW()-2))</f>
        <v>39.78</v>
      </c>
      <c r="CM4001" t="str">
        <f t="shared" si="503"/>
        <v>SP</v>
      </c>
    </row>
    <row r="4002" spans="1:91" x14ac:dyDescent="0.3">
      <c r="A4002" s="1">
        <v>3997</v>
      </c>
      <c r="B4002" t="s">
        <v>298</v>
      </c>
      <c r="C4002">
        <v>6</v>
      </c>
      <c r="D4002">
        <v>16</v>
      </c>
      <c r="E4002">
        <v>25</v>
      </c>
      <c r="F4002" t="s">
        <v>114</v>
      </c>
      <c r="G4002" t="s">
        <v>120</v>
      </c>
      <c r="H4002">
        <v>46.11</v>
      </c>
      <c r="I4002">
        <v>0.9</v>
      </c>
      <c r="J4002">
        <v>46.06</v>
      </c>
      <c r="K4002">
        <v>1568</v>
      </c>
      <c r="L4002">
        <v>44.41</v>
      </c>
      <c r="M4002">
        <v>0.89</v>
      </c>
      <c r="N4002">
        <v>44.1</v>
      </c>
      <c r="O4002">
        <v>1570</v>
      </c>
      <c r="P4002">
        <v>1.32</v>
      </c>
      <c r="Q4002">
        <v>50.19</v>
      </c>
      <c r="R4002">
        <v>30.11</v>
      </c>
      <c r="S4002">
        <v>1.7</v>
      </c>
      <c r="T4002">
        <v>7.41</v>
      </c>
      <c r="U4002">
        <v>0</v>
      </c>
      <c r="V4002">
        <v>0</v>
      </c>
      <c r="W4002">
        <v>0</v>
      </c>
      <c r="X4002">
        <v>0</v>
      </c>
      <c r="Y4002">
        <v>2</v>
      </c>
      <c r="Z4002">
        <v>7.5</v>
      </c>
      <c r="AA4002">
        <v>19.5</v>
      </c>
      <c r="AB4002">
        <v>63.9</v>
      </c>
      <c r="AC4002">
        <v>1738</v>
      </c>
      <c r="AD4002">
        <v>37.86</v>
      </c>
      <c r="AE4002">
        <v>29.84</v>
      </c>
      <c r="AF4002">
        <v>9.61</v>
      </c>
      <c r="AG4002">
        <v>1572</v>
      </c>
      <c r="AI4002">
        <v>44.21</v>
      </c>
      <c r="AJ4002">
        <v>35.18</v>
      </c>
      <c r="AK4002">
        <v>2.78</v>
      </c>
      <c r="AL4002">
        <v>47.32</v>
      </c>
      <c r="AM4002">
        <v>6.32</v>
      </c>
      <c r="AN4002">
        <v>44.19</v>
      </c>
      <c r="AO4002">
        <v>45.02</v>
      </c>
      <c r="AP4002">
        <v>3.64</v>
      </c>
      <c r="AQ4002">
        <v>0</v>
      </c>
      <c r="AR4002">
        <v>2.4500000000000002</v>
      </c>
      <c r="AS4002">
        <v>35.78</v>
      </c>
      <c r="AT4002">
        <v>0</v>
      </c>
      <c r="AU4002">
        <v>0</v>
      </c>
      <c r="AV4002">
        <v>5.2</v>
      </c>
      <c r="AW4002">
        <v>68.7</v>
      </c>
      <c r="AX4002">
        <v>92.4</v>
      </c>
      <c r="AY4002">
        <v>97.6</v>
      </c>
      <c r="AZ4002">
        <v>100</v>
      </c>
      <c r="BA4002">
        <v>87.2</v>
      </c>
      <c r="BB4002">
        <v>92.399999999999991</v>
      </c>
      <c r="BC4002">
        <v>138.16922208997971</v>
      </c>
      <c r="BD4002">
        <v>47.268568840653977</v>
      </c>
      <c r="BE4002">
        <v>0</v>
      </c>
      <c r="BF4002">
        <v>48.364810505698323</v>
      </c>
      <c r="BG4002">
        <v>134.20684889975061</v>
      </c>
      <c r="BH4002">
        <v>2.138818144463079E-5</v>
      </c>
      <c r="BI4002">
        <v>79.411341217740429</v>
      </c>
      <c r="BJ4002">
        <v>2.5220390792820001E-4</v>
      </c>
      <c r="BK4002">
        <v>443.75805588134438</v>
      </c>
      <c r="BL4002">
        <v>4.5176256237134496</v>
      </c>
      <c r="BM4002">
        <v>238.39186585640681</v>
      </c>
      <c r="BN4002">
        <v>108.2020237885435</v>
      </c>
      <c r="BO4002">
        <v>107.0832283128544</v>
      </c>
      <c r="BP4002">
        <v>99.727343698098878</v>
      </c>
      <c r="BQ4002">
        <v>21.25221101638423</v>
      </c>
      <c r="BR4002">
        <v>63.885920419138863</v>
      </c>
      <c r="BS4002">
        <v>108.9610148588452</v>
      </c>
      <c r="BT4002">
        <v>1921.679513023872</v>
      </c>
      <c r="BU4002">
        <v>124.9671200835683</v>
      </c>
      <c r="BV4002">
        <v>817.02496083644462</v>
      </c>
      <c r="BW4002">
        <v>12.227794884121471</v>
      </c>
      <c r="BX4002">
        <v>8.3664445962224754</v>
      </c>
      <c r="BY4002">
        <v>0.39366051095108268</v>
      </c>
      <c r="BZ4002">
        <v>0.51081981692642076</v>
      </c>
      <c r="CA4002">
        <f t="shared" si="496"/>
        <v>47.268568840653977</v>
      </c>
      <c r="CB4002" cm="1">
        <f t="array" ref="CB4002">IF(ISBLANK(INDEX(AC:AC,ROW())), "", INDEX(AC:AC,ROW())*(BI4002+BJ4002)/1000)</f>
        <v>138.01734936682485</v>
      </c>
      <c r="CC4002">
        <f t="shared" si="497"/>
        <v>134.20687028793205</v>
      </c>
      <c r="CD4002">
        <f t="shared" si="498"/>
        <v>3.3065226461900985</v>
      </c>
      <c r="CE4002">
        <f t="shared" si="499"/>
        <v>3.2116997488221837</v>
      </c>
      <c r="CF4002" cm="1">
        <f t="array" ref="CF4002">IFERROR(IF((BD4002+BE4002)*INDEX(H:H,ROW())*INDEX(K:K,ROW())/(BF4002*30*1000)&lt;0.5,"",(BD4002+BE4002)*INDEX(H:H,ROW())*INDEX(K:K,ROW())/(BF4002*30*1000)),"")</f>
        <v>2.3553903346660636</v>
      </c>
      <c r="CG4002">
        <f t="shared" si="500"/>
        <v>0.35004040533862013</v>
      </c>
      <c r="CH4002" cm="1">
        <f t="array" ref="CH4002">IFERROR((BD4002+BE4002)*INDEX(K:K,ROW())*INDEX(H:H,ROW())/BC4002/100000,"")</f>
        <v>0.24734453624315311</v>
      </c>
      <c r="CI4002">
        <f t="shared" si="501"/>
        <v>88.767278340060415</v>
      </c>
      <c r="CJ4002">
        <v>1</v>
      </c>
      <c r="CK4002">
        <f t="shared" si="502"/>
        <v>13.908159023812264</v>
      </c>
      <c r="CL4002" cm="1">
        <f t="array" ref="CL4002">IF(INDEX(AS:AS,ROW()-2)=0,CL4001,INDEX(AS:AS,ROW()-2))</f>
        <v>41.52</v>
      </c>
      <c r="CM4002" t="str">
        <f t="shared" si="503"/>
        <v>CIV</v>
      </c>
    </row>
    <row r="4003" spans="1:91" x14ac:dyDescent="0.3">
      <c r="A4003" s="1">
        <v>3998</v>
      </c>
      <c r="B4003" t="s">
        <v>298</v>
      </c>
      <c r="C4003">
        <v>6</v>
      </c>
      <c r="D4003">
        <v>16</v>
      </c>
      <c r="E4003">
        <v>25</v>
      </c>
      <c r="F4003" t="s">
        <v>114</v>
      </c>
      <c r="G4003" t="s">
        <v>121</v>
      </c>
      <c r="H4003">
        <v>46.21</v>
      </c>
      <c r="I4003">
        <v>0.89</v>
      </c>
      <c r="J4003">
        <v>44.1</v>
      </c>
      <c r="K4003">
        <v>1570</v>
      </c>
      <c r="L4003">
        <v>44.41</v>
      </c>
      <c r="M4003">
        <v>0.89</v>
      </c>
      <c r="N4003">
        <v>44.1</v>
      </c>
      <c r="O4003">
        <v>1570</v>
      </c>
      <c r="P4003">
        <v>1.32</v>
      </c>
      <c r="Q4003">
        <v>50.19</v>
      </c>
      <c r="R4003">
        <v>30.11</v>
      </c>
      <c r="S4003">
        <v>1.7</v>
      </c>
      <c r="T4003">
        <v>7.41</v>
      </c>
      <c r="U4003">
        <v>0</v>
      </c>
      <c r="V4003">
        <v>0</v>
      </c>
      <c r="W4003">
        <v>0</v>
      </c>
      <c r="X4003">
        <v>0</v>
      </c>
      <c r="Y4003">
        <v>2</v>
      </c>
      <c r="Z4003">
        <v>7.5</v>
      </c>
      <c r="AA4003">
        <v>19.5</v>
      </c>
      <c r="AB4003">
        <v>63.9</v>
      </c>
      <c r="AC4003">
        <v>1732</v>
      </c>
      <c r="AD4003">
        <v>37.86</v>
      </c>
      <c r="AE4003">
        <v>32.409999999999997</v>
      </c>
      <c r="AF4003">
        <v>10.48</v>
      </c>
      <c r="AG4003">
        <v>1572</v>
      </c>
      <c r="AI4003">
        <v>44.21</v>
      </c>
      <c r="AJ4003">
        <v>40.89</v>
      </c>
      <c r="AK4003">
        <v>0</v>
      </c>
      <c r="AL4003">
        <v>47.32</v>
      </c>
      <c r="AM4003">
        <v>6.32</v>
      </c>
      <c r="AN4003">
        <v>47.81</v>
      </c>
      <c r="AO4003">
        <v>45.02</v>
      </c>
      <c r="AP4003">
        <v>3.72</v>
      </c>
      <c r="AQ4003">
        <v>0</v>
      </c>
      <c r="AR4003">
        <v>0</v>
      </c>
      <c r="AS4003">
        <v>36.42</v>
      </c>
      <c r="AT4003">
        <v>0</v>
      </c>
      <c r="AU4003">
        <v>0</v>
      </c>
      <c r="AV4003">
        <v>4.8</v>
      </c>
      <c r="AW4003">
        <v>78.599999999999994</v>
      </c>
      <c r="AX4003">
        <v>91.8</v>
      </c>
      <c r="AY4003">
        <v>98.5</v>
      </c>
      <c r="AZ4003">
        <v>100</v>
      </c>
      <c r="BA4003">
        <v>87</v>
      </c>
      <c r="BB4003">
        <v>93.7</v>
      </c>
      <c r="BC4003">
        <v>132.37459157880491</v>
      </c>
      <c r="BD4003">
        <v>57.775323419910329</v>
      </c>
      <c r="BE4003">
        <v>0</v>
      </c>
      <c r="BF4003">
        <v>58.802960150851277</v>
      </c>
      <c r="BG4003">
        <v>140.83957937006721</v>
      </c>
      <c r="BH4003">
        <v>2.0166679290975001E-3</v>
      </c>
      <c r="BI4003">
        <v>83.33835959439358</v>
      </c>
      <c r="BJ4003">
        <v>2.5220390792820001E-4</v>
      </c>
      <c r="BK4003">
        <v>366.05366262992578</v>
      </c>
      <c r="BL4003">
        <v>4.3976294854970046</v>
      </c>
      <c r="BM4003">
        <v>239.2528840888157</v>
      </c>
      <c r="BN4003">
        <v>107.68762077935079</v>
      </c>
      <c r="BO4003">
        <v>106.45517672675579</v>
      </c>
      <c r="BP4003">
        <v>100.794878022341</v>
      </c>
      <c r="BQ4003">
        <v>11.605163514078409</v>
      </c>
      <c r="BR4003">
        <v>54.434143984339777</v>
      </c>
      <c r="BS4003">
        <v>103.2116761105932</v>
      </c>
      <c r="BT4003">
        <v>1711.490354129226</v>
      </c>
      <c r="BU4003">
        <v>123.96187108914739</v>
      </c>
      <c r="BV4003">
        <v>814.18303415706953</v>
      </c>
      <c r="BW4003">
        <v>12.820429719194889</v>
      </c>
      <c r="BX4003">
        <v>8.1756433302672917</v>
      </c>
      <c r="BY4003">
        <v>0.39512396097116448</v>
      </c>
      <c r="BZ4003">
        <v>0.50825111143272861</v>
      </c>
      <c r="CA4003">
        <f t="shared" si="496"/>
        <v>57.775323419910329</v>
      </c>
      <c r="CB4003" cm="1">
        <f t="array" ref="CB4003">IF(ISBLANK(INDEX(AC:AC,ROW())), "", INDEX(AC:AC,ROW())*(BI4003+BJ4003)/1000)</f>
        <v>144.34247563465823</v>
      </c>
      <c r="CC4003">
        <f t="shared" si="497"/>
        <v>140.84159603799631</v>
      </c>
      <c r="CD4003">
        <f t="shared" si="498"/>
        <v>2.5990451182559138</v>
      </c>
      <c r="CE4003">
        <f t="shared" si="499"/>
        <v>2.7652864364987115</v>
      </c>
      <c r="CF4003" cm="1">
        <f t="array" ref="CF4003">IFERROR(IF((BD4003+BE4003)*INDEX(H:H,ROW())*INDEX(K:K,ROW())/(BF4003*30*1000)&lt;0.5,"",(BD4003+BE4003)*INDEX(H:H,ROW())*INDEX(K:K,ROW())/(BF4003*30*1000)),"")</f>
        <v>2.3760608710652855</v>
      </c>
      <c r="CG4003">
        <f t="shared" si="500"/>
        <v>0.44421636697435884</v>
      </c>
      <c r="CH4003" cm="1">
        <f t="array" ref="CH4003">IFERROR((BD4003+BE4003)*INDEX(K:K,ROW())*INDEX(H:H,ROW())/BC4003/100000,"")</f>
        <v>0.31664553835636544</v>
      </c>
      <c r="CI4003">
        <f t="shared" si="501"/>
        <v>108.87226964980437</v>
      </c>
      <c r="CJ4003">
        <v>1</v>
      </c>
      <c r="CK4003">
        <f t="shared" si="502"/>
        <v>12.929145493229687</v>
      </c>
      <c r="CL4003" cm="1">
        <f t="array" ref="CL4003">IF(INDEX(AS:AS,ROW()-2)=0,CL4002,INDEX(AS:AS,ROW()-2))</f>
        <v>35.58</v>
      </c>
      <c r="CM4003" t="str">
        <f t="shared" si="503"/>
        <v>SP</v>
      </c>
    </row>
    <row r="4004" spans="1:91" x14ac:dyDescent="0.3">
      <c r="A4004" s="1">
        <v>3999</v>
      </c>
      <c r="B4004" t="s">
        <v>298</v>
      </c>
      <c r="C4004">
        <v>6</v>
      </c>
      <c r="D4004">
        <v>16</v>
      </c>
      <c r="E4004">
        <v>25</v>
      </c>
      <c r="F4004" t="s">
        <v>114</v>
      </c>
      <c r="G4004" t="s">
        <v>122</v>
      </c>
      <c r="H4004">
        <v>46.21</v>
      </c>
      <c r="I4004">
        <v>0.89</v>
      </c>
      <c r="J4004">
        <v>44.1</v>
      </c>
      <c r="K4004">
        <v>1570</v>
      </c>
      <c r="L4004">
        <v>44.41</v>
      </c>
      <c r="M4004">
        <v>0.89</v>
      </c>
      <c r="N4004">
        <v>44.1</v>
      </c>
      <c r="O4004">
        <v>1570</v>
      </c>
      <c r="P4004">
        <v>1.32</v>
      </c>
      <c r="Q4004">
        <v>50.19</v>
      </c>
      <c r="R4004">
        <v>30.11</v>
      </c>
      <c r="S4004">
        <v>1.7</v>
      </c>
      <c r="T4004">
        <v>7.41</v>
      </c>
      <c r="U4004">
        <v>0</v>
      </c>
      <c r="V4004">
        <v>0</v>
      </c>
      <c r="W4004">
        <v>0</v>
      </c>
      <c r="X4004">
        <v>0</v>
      </c>
      <c r="Y4004">
        <v>2</v>
      </c>
      <c r="Z4004">
        <v>7.5</v>
      </c>
      <c r="AA4004">
        <v>19.5</v>
      </c>
      <c r="AB4004">
        <v>63.9</v>
      </c>
      <c r="AC4004">
        <v>1720</v>
      </c>
      <c r="AD4004">
        <v>37.86</v>
      </c>
      <c r="AE4004">
        <v>32.409999999999997</v>
      </c>
      <c r="AF4004">
        <v>10.95</v>
      </c>
      <c r="AG4004">
        <v>1572</v>
      </c>
      <c r="AI4004">
        <v>44.21</v>
      </c>
      <c r="AJ4004">
        <v>40.89</v>
      </c>
      <c r="AK4004">
        <v>0</v>
      </c>
      <c r="AL4004">
        <v>47.32</v>
      </c>
      <c r="AM4004">
        <v>6.35</v>
      </c>
      <c r="AN4004">
        <v>47.81</v>
      </c>
      <c r="AO4004">
        <v>45.02</v>
      </c>
      <c r="AP4004">
        <v>3.54</v>
      </c>
      <c r="AQ4004">
        <v>2.87</v>
      </c>
      <c r="AR4004">
        <v>0</v>
      </c>
      <c r="AS4004">
        <v>37.01</v>
      </c>
      <c r="AT4004">
        <v>0</v>
      </c>
      <c r="AU4004">
        <v>0</v>
      </c>
      <c r="AV4004">
        <v>5</v>
      </c>
      <c r="AW4004">
        <v>78.599999999999994</v>
      </c>
      <c r="AX4004">
        <v>92.8</v>
      </c>
      <c r="AY4004">
        <v>97.6</v>
      </c>
      <c r="AZ4004">
        <v>100</v>
      </c>
      <c r="BA4004">
        <v>87.8</v>
      </c>
      <c r="BB4004">
        <v>92.6</v>
      </c>
      <c r="BC4004">
        <v>61.383776006132621</v>
      </c>
      <c r="BD4004">
        <v>46.031409938790297</v>
      </c>
      <c r="BE4004">
        <v>0</v>
      </c>
      <c r="BF4004">
        <v>48.901764190241337</v>
      </c>
      <c r="BG4004">
        <v>141.1477210213645</v>
      </c>
      <c r="BH4004">
        <v>4.5262486740999999E-3</v>
      </c>
      <c r="BI4004">
        <v>83.519368562011707</v>
      </c>
      <c r="BJ4004">
        <v>2.5220390792820001E-4</v>
      </c>
      <c r="BK4004">
        <v>466.005589102606</v>
      </c>
      <c r="BL4004">
        <v>4.2157221409899428</v>
      </c>
      <c r="BM4004">
        <v>240.83658954983619</v>
      </c>
      <c r="BN4004">
        <v>105.3013408257854</v>
      </c>
      <c r="BO4004">
        <v>105.06575069964801</v>
      </c>
      <c r="BP4004">
        <v>99.917617209257699</v>
      </c>
      <c r="BQ4004">
        <v>15.500692703923679</v>
      </c>
      <c r="BR4004">
        <v>69.653331099617617</v>
      </c>
      <c r="BS4004">
        <v>97.90386572480692</v>
      </c>
      <c r="BT4004">
        <v>1764.2395536459669</v>
      </c>
      <c r="BU4004">
        <v>123.49909409005291</v>
      </c>
      <c r="BV4004">
        <v>815.10353684868119</v>
      </c>
      <c r="BW4004">
        <v>15.95883876370106</v>
      </c>
      <c r="BX4004">
        <v>7.8963268390215449</v>
      </c>
      <c r="BY4004">
        <v>10.820383782352771</v>
      </c>
      <c r="BZ4004">
        <v>0.50453591770725226</v>
      </c>
      <c r="CA4004">
        <f t="shared" si="496"/>
        <v>46.031409938790297</v>
      </c>
      <c r="CB4004" cm="1">
        <f t="array" ref="CB4004">IF(ISBLANK(INDEX(AC:AC,ROW())), "", INDEX(AC:AC,ROW())*(BI4004+BJ4004)/1000)</f>
        <v>143.65374771738178</v>
      </c>
      <c r="CC4004">
        <f t="shared" si="497"/>
        <v>141.1522472700386</v>
      </c>
      <c r="CD4004">
        <f t="shared" si="498"/>
        <v>3.3014393898461276</v>
      </c>
      <c r="CE4004">
        <f t="shared" si="499"/>
        <v>7.5916735564793072</v>
      </c>
      <c r="CF4004" cm="1">
        <f t="array" ref="CF4004">IFERROR(IF((BD4004+BE4004)*INDEX(H:H,ROW())*INDEX(K:K,ROW())/(BF4004*30*1000)&lt;0.5,"",(BD4004+BE4004)*INDEX(H:H,ROW())*INDEX(K:K,ROW())/(BF4004*30*1000)),"")</f>
        <v>2.2763766208545677</v>
      </c>
      <c r="CG4004">
        <f t="shared" si="500"/>
        <v>0.79665617483935414</v>
      </c>
      <c r="CH4004" cm="1">
        <f t="array" ref="CH4004">IFERROR((BD4004+BE4004)*INDEX(K:K,ROW())*INDEX(H:H,ROW())/BC4004/100000,"")</f>
        <v>0.54404684737912035</v>
      </c>
      <c r="CI4004">
        <f t="shared" si="501"/>
        <v>86.741947574967639</v>
      </c>
      <c r="CJ4004">
        <v>1</v>
      </c>
      <c r="CK4004">
        <f t="shared" si="502"/>
        <v>28.741137617042465</v>
      </c>
      <c r="CL4004" cm="1">
        <f t="array" ref="CL4004">IF(INDEX(AS:AS,ROW()-2)=0,CL4003,INDEX(AS:AS,ROW()-2))</f>
        <v>35.78</v>
      </c>
      <c r="CM4004" t="str">
        <f t="shared" si="503"/>
        <v>SP</v>
      </c>
    </row>
    <row r="4005" spans="1:91" x14ac:dyDescent="0.3">
      <c r="A4005" s="1">
        <v>4000</v>
      </c>
      <c r="B4005" t="s">
        <v>298</v>
      </c>
      <c r="C4005">
        <v>6</v>
      </c>
      <c r="D4005">
        <v>16</v>
      </c>
      <c r="E4005">
        <v>25</v>
      </c>
      <c r="F4005" t="s">
        <v>123</v>
      </c>
      <c r="G4005" t="s">
        <v>124</v>
      </c>
      <c r="H4005">
        <v>46.03</v>
      </c>
      <c r="I4005">
        <v>0.85</v>
      </c>
      <c r="J4005">
        <v>45.57</v>
      </c>
      <c r="K4005">
        <v>1569</v>
      </c>
      <c r="L4005">
        <v>46.03</v>
      </c>
      <c r="M4005">
        <v>0.83</v>
      </c>
      <c r="N4005">
        <v>46.06</v>
      </c>
      <c r="O4005">
        <v>1568</v>
      </c>
      <c r="P4005">
        <v>1.42</v>
      </c>
      <c r="Q4005">
        <v>50.19</v>
      </c>
      <c r="R4005">
        <v>30.18</v>
      </c>
      <c r="S4005">
        <v>1.7</v>
      </c>
      <c r="T4005">
        <v>7.41</v>
      </c>
      <c r="U4005">
        <v>0</v>
      </c>
      <c r="V4005">
        <v>0</v>
      </c>
      <c r="W4005">
        <v>0</v>
      </c>
      <c r="X4005">
        <v>0</v>
      </c>
      <c r="Y4005">
        <v>1.9</v>
      </c>
      <c r="Z4005">
        <v>7.5</v>
      </c>
      <c r="AA4005">
        <v>19.8</v>
      </c>
      <c r="AB4005">
        <v>63.9</v>
      </c>
      <c r="AC4005">
        <v>1718</v>
      </c>
      <c r="AD4005">
        <v>37.86</v>
      </c>
      <c r="AE4005">
        <v>32.409999999999997</v>
      </c>
      <c r="AF4005">
        <v>11.02</v>
      </c>
      <c r="AG4005">
        <v>1572</v>
      </c>
      <c r="AI4005">
        <v>44.21</v>
      </c>
      <c r="AJ4005">
        <v>40.89</v>
      </c>
      <c r="AK4005">
        <v>0</v>
      </c>
      <c r="AL4005">
        <v>47.32</v>
      </c>
      <c r="AM4005">
        <v>6.32</v>
      </c>
      <c r="AN4005">
        <v>47.81</v>
      </c>
      <c r="AO4005">
        <v>45.02</v>
      </c>
      <c r="AP4005">
        <v>3.72</v>
      </c>
      <c r="AQ4005">
        <v>0</v>
      </c>
      <c r="AR4005">
        <v>0</v>
      </c>
      <c r="AS4005">
        <v>41.52</v>
      </c>
      <c r="AT4005">
        <v>0</v>
      </c>
      <c r="AU4005">
        <v>0</v>
      </c>
      <c r="AV4005">
        <v>5.0999999999999996</v>
      </c>
      <c r="AW4005">
        <v>62.4</v>
      </c>
      <c r="AX4005">
        <v>92.1</v>
      </c>
      <c r="AY4005">
        <v>100</v>
      </c>
      <c r="AZ4005">
        <v>100</v>
      </c>
      <c r="BA4005">
        <v>85.2</v>
      </c>
      <c r="BB4005">
        <v>93.5</v>
      </c>
      <c r="BC4005">
        <v>71.280164778615188</v>
      </c>
      <c r="BD4005">
        <v>52.424375742095769</v>
      </c>
      <c r="BE4005">
        <v>0</v>
      </c>
      <c r="BF4005">
        <v>56.451949225551921</v>
      </c>
      <c r="BG4005">
        <v>145.37302820285021</v>
      </c>
      <c r="BH4005">
        <v>7.4977056084177002E-3</v>
      </c>
      <c r="BI4005">
        <v>86.019436181285457</v>
      </c>
      <c r="BJ4005">
        <v>2.5220390792820001E-4</v>
      </c>
      <c r="BK4005">
        <v>623.32731635583264</v>
      </c>
      <c r="BL4005">
        <v>4.024826900154916</v>
      </c>
      <c r="BM4005">
        <v>240.3981068146613</v>
      </c>
      <c r="BN4005">
        <v>104.6690584385499</v>
      </c>
      <c r="BO4005">
        <v>103.7590231734772</v>
      </c>
      <c r="BP4005">
        <v>97.938548882926966</v>
      </c>
      <c r="BQ4005">
        <v>32.76838492486268</v>
      </c>
      <c r="BR4005">
        <v>68.495091643875924</v>
      </c>
      <c r="BS4005">
        <v>93.852311801251943</v>
      </c>
      <c r="BT4005">
        <v>2103.305194922395</v>
      </c>
      <c r="BU4005">
        <v>122.7042028606522</v>
      </c>
      <c r="BV4005">
        <v>836.94154704458958</v>
      </c>
      <c r="BW4005">
        <v>16.035966903584502</v>
      </c>
      <c r="BX4005">
        <v>8.0582533432760073</v>
      </c>
      <c r="BY4005">
        <v>3.7817312132800538</v>
      </c>
      <c r="BZ4005">
        <v>0.50338530977530582</v>
      </c>
      <c r="CA4005">
        <f t="shared" si="496"/>
        <v>52.424375742095769</v>
      </c>
      <c r="CB4005" cm="1">
        <f t="array" ref="CB4005">IF(ISBLANK(INDEX(AC:AC,ROW())), "", INDEX(AC:AC,ROW())*(BI4005+BJ4005)/1000)</f>
        <v>147.78182464576224</v>
      </c>
      <c r="CC4005">
        <f t="shared" si="497"/>
        <v>145.38052590845862</v>
      </c>
      <c r="CD4005">
        <f t="shared" si="498"/>
        <v>4.2875571708161351</v>
      </c>
      <c r="CE4005">
        <f t="shared" si="499"/>
        <v>8.7447513384935025</v>
      </c>
      <c r="CF4005" cm="1">
        <f t="array" ref="CF4005">IFERROR(IF((BD4005+BE4005)*INDEX(H:H,ROW())*INDEX(K:K,ROW())/(BF4005*30*1000)&lt;0.5,"",(BD4005+BE4005)*INDEX(H:H,ROW())*INDEX(K:K,ROW())/(BF4005*30*1000)),"")</f>
        <v>2.2356148678166301</v>
      </c>
      <c r="CG4005">
        <f t="shared" si="500"/>
        <v>0.7919727655075246</v>
      </c>
      <c r="CH4005" cm="1">
        <f t="array" ref="CH4005">IFERROR((BD4005+BE4005)*INDEX(K:K,ROW())*INDEX(H:H,ROW())/BC4005/100000,"")</f>
        <v>0.53116382684234265</v>
      </c>
      <c r="CI4005">
        <f t="shared" si="501"/>
        <v>98.341415848732467</v>
      </c>
      <c r="CJ4005">
        <v>1</v>
      </c>
      <c r="CK4005">
        <f t="shared" si="502"/>
        <v>29.507580425142468</v>
      </c>
      <c r="CL4005" cm="1">
        <f t="array" ref="CL4005">IF(INDEX(AS:AS,ROW()-2)=0,CL4004,INDEX(AS:AS,ROW()-2))</f>
        <v>36.42</v>
      </c>
      <c r="CM4005" t="str">
        <f t="shared" si="503"/>
        <v>SP</v>
      </c>
    </row>
    <row r="4006" spans="1:91" x14ac:dyDescent="0.3">
      <c r="A4006" s="1">
        <v>4001</v>
      </c>
      <c r="B4006" t="s">
        <v>298</v>
      </c>
      <c r="C4006">
        <v>6</v>
      </c>
      <c r="D4006">
        <v>16</v>
      </c>
      <c r="E4006">
        <v>25</v>
      </c>
      <c r="F4006" t="s">
        <v>123</v>
      </c>
      <c r="G4006" t="s">
        <v>125</v>
      </c>
      <c r="H4006">
        <v>46.21</v>
      </c>
      <c r="I4006">
        <v>0.89</v>
      </c>
      <c r="J4006">
        <v>44.1</v>
      </c>
      <c r="K4006">
        <v>1570</v>
      </c>
      <c r="L4006">
        <v>44.41</v>
      </c>
      <c r="M4006">
        <v>0.89</v>
      </c>
      <c r="N4006">
        <v>44.1</v>
      </c>
      <c r="O4006">
        <v>1570</v>
      </c>
      <c r="P4006">
        <v>1.32</v>
      </c>
      <c r="Q4006">
        <v>50.19</v>
      </c>
      <c r="R4006">
        <v>30.11</v>
      </c>
      <c r="S4006">
        <v>1.7</v>
      </c>
      <c r="T4006">
        <v>7.41</v>
      </c>
      <c r="U4006">
        <v>0</v>
      </c>
      <c r="V4006">
        <v>0</v>
      </c>
      <c r="W4006">
        <v>0</v>
      </c>
      <c r="X4006">
        <v>0</v>
      </c>
      <c r="Y4006">
        <v>2</v>
      </c>
      <c r="Z4006">
        <v>7.5</v>
      </c>
      <c r="AA4006">
        <v>19.5</v>
      </c>
      <c r="AB4006">
        <v>63.9</v>
      </c>
      <c r="AC4006">
        <v>1712</v>
      </c>
      <c r="AD4006">
        <v>37.68</v>
      </c>
      <c r="AE4006">
        <v>32.49</v>
      </c>
      <c r="AF4006">
        <v>11.21</v>
      </c>
      <c r="AG4006">
        <v>1572</v>
      </c>
      <c r="AI4006">
        <v>44.21</v>
      </c>
      <c r="AJ4006">
        <v>40.44</v>
      </c>
      <c r="AK4006">
        <v>4.42</v>
      </c>
      <c r="AL4006">
        <v>47.01</v>
      </c>
      <c r="AM4006">
        <v>6.28</v>
      </c>
      <c r="AN4006">
        <v>47.68</v>
      </c>
      <c r="AO4006">
        <v>44.51</v>
      </c>
      <c r="AP4006">
        <v>3.72</v>
      </c>
      <c r="AQ4006">
        <v>0</v>
      </c>
      <c r="AR4006">
        <v>4.0999999999999996</v>
      </c>
      <c r="AS4006">
        <v>40.98</v>
      </c>
      <c r="AT4006">
        <v>0</v>
      </c>
      <c r="AU4006">
        <v>0</v>
      </c>
      <c r="AV4006">
        <v>4.2</v>
      </c>
      <c r="AW4006">
        <v>81.3</v>
      </c>
      <c r="AX4006">
        <v>89.2</v>
      </c>
      <c r="AY4006">
        <v>96.6</v>
      </c>
      <c r="AZ4006">
        <v>100</v>
      </c>
      <c r="BA4006">
        <v>85</v>
      </c>
      <c r="BB4006">
        <v>92.399999999999991</v>
      </c>
      <c r="BC4006">
        <v>116.6933193717482</v>
      </c>
      <c r="BD4006">
        <v>47.915772742511876</v>
      </c>
      <c r="BE4006">
        <v>0</v>
      </c>
      <c r="BF4006">
        <v>50.092626142660578</v>
      </c>
      <c r="BG4006">
        <v>148.78062057925149</v>
      </c>
      <c r="BH4006">
        <v>1.33939581674134E-2</v>
      </c>
      <c r="BI4006">
        <v>88.036534445381406</v>
      </c>
      <c r="BJ4006">
        <v>2.5220390792820001E-4</v>
      </c>
      <c r="BK4006">
        <v>522.81669281317807</v>
      </c>
      <c r="BL4006">
        <v>3.7052755683949439</v>
      </c>
      <c r="BM4006">
        <v>236.74210824144859</v>
      </c>
      <c r="BN4006">
        <v>107.3964573154956</v>
      </c>
      <c r="BO4006">
        <v>107.2701191514105</v>
      </c>
      <c r="BP4006">
        <v>99.78751731152164</v>
      </c>
      <c r="BQ4006">
        <v>32.830816839359009</v>
      </c>
      <c r="BR4006">
        <v>76.207173858849046</v>
      </c>
      <c r="BS4006">
        <v>96.289035875427487</v>
      </c>
      <c r="BT4006">
        <v>2158.047148042122</v>
      </c>
      <c r="BU4006">
        <v>121.81496195590159</v>
      </c>
      <c r="BV4006">
        <v>849.66256076011621</v>
      </c>
      <c r="BW4006">
        <v>31.207217996053121</v>
      </c>
      <c r="BX4006">
        <v>9.3756062660119497</v>
      </c>
      <c r="BY4006">
        <v>0.40244934960727508</v>
      </c>
      <c r="BZ4006">
        <v>0.50247155083565409</v>
      </c>
      <c r="CA4006">
        <f t="shared" si="496"/>
        <v>47.915772742511876</v>
      </c>
      <c r="CB4006" cm="1">
        <f t="array" ref="CB4006">IF(ISBLANK(INDEX(AC:AC,ROW())), "", INDEX(AC:AC,ROW())*(BI4006+BJ4006)/1000)</f>
        <v>150.71897874358334</v>
      </c>
      <c r="CC4006">
        <f t="shared" si="497"/>
        <v>148.79401453741892</v>
      </c>
      <c r="CD4006">
        <f t="shared" si="498"/>
        <v>3.5136943810444703</v>
      </c>
      <c r="CE4006">
        <f t="shared" si="499"/>
        <v>4.4802624145744669</v>
      </c>
      <c r="CF4006" cm="1">
        <f t="array" ref="CF4006">IFERROR(IF((BD4006+BE4006)*INDEX(H:H,ROW())*INDEX(K:K,ROW())/(BF4006*30*1000)&lt;0.5,"",(BD4006+BE4006)*INDEX(H:H,ROW())*INDEX(K:K,ROW())/(BF4006*30*1000)),"")</f>
        <v>2.3132313112893481</v>
      </c>
      <c r="CG4006">
        <f t="shared" si="500"/>
        <v>0.42926730006780622</v>
      </c>
      <c r="CH4006" cm="1">
        <f t="array" ref="CH4006">IFERROR((BD4006+BE4006)*INDEX(K:K,ROW())*INDEX(H:H,ROW())/BC4006/100000,"")</f>
        <v>0.29789836782884677</v>
      </c>
      <c r="CI4006">
        <f t="shared" si="501"/>
        <v>90.292855525647099</v>
      </c>
      <c r="CJ4006">
        <v>1</v>
      </c>
      <c r="CK4006">
        <f t="shared" si="502"/>
        <v>18.493322151264397</v>
      </c>
      <c r="CL4006" cm="1">
        <f t="array" ref="CL4006">IF(INDEX(AS:AS,ROW()-2)=0,CL4005,INDEX(AS:AS,ROW()-2))</f>
        <v>37.01</v>
      </c>
      <c r="CM4006" t="str">
        <f t="shared" si="503"/>
        <v>SP</v>
      </c>
    </row>
    <row r="4007" spans="1:91" x14ac:dyDescent="0.3">
      <c r="A4007" s="1">
        <v>4002</v>
      </c>
      <c r="B4007" t="s">
        <v>298</v>
      </c>
      <c r="C4007">
        <v>6</v>
      </c>
      <c r="D4007">
        <v>16</v>
      </c>
      <c r="E4007">
        <v>25</v>
      </c>
      <c r="F4007" t="s">
        <v>123</v>
      </c>
      <c r="G4007" t="s">
        <v>126</v>
      </c>
      <c r="H4007">
        <v>46.21</v>
      </c>
      <c r="I4007">
        <v>0.89</v>
      </c>
      <c r="J4007">
        <v>44.1</v>
      </c>
      <c r="K4007">
        <v>1570</v>
      </c>
      <c r="L4007">
        <v>44.41</v>
      </c>
      <c r="M4007">
        <v>0.89</v>
      </c>
      <c r="N4007">
        <v>44.1</v>
      </c>
      <c r="O4007">
        <v>1570</v>
      </c>
      <c r="P4007">
        <v>1.32</v>
      </c>
      <c r="Q4007">
        <v>50.19</v>
      </c>
      <c r="R4007">
        <v>30.11</v>
      </c>
      <c r="S4007">
        <v>1.7</v>
      </c>
      <c r="T4007">
        <v>7.41</v>
      </c>
      <c r="U4007">
        <v>0</v>
      </c>
      <c r="V4007">
        <v>0</v>
      </c>
      <c r="W4007">
        <v>0</v>
      </c>
      <c r="X4007">
        <v>0</v>
      </c>
      <c r="Y4007">
        <v>2</v>
      </c>
      <c r="Z4007">
        <v>7.5</v>
      </c>
      <c r="AA4007">
        <v>19.5</v>
      </c>
      <c r="AB4007">
        <v>63.9</v>
      </c>
      <c r="AC4007">
        <v>1701</v>
      </c>
      <c r="AD4007">
        <v>37.86</v>
      </c>
      <c r="AE4007">
        <v>32.409999999999997</v>
      </c>
      <c r="AF4007">
        <v>11.33</v>
      </c>
      <c r="AG4007">
        <v>1572</v>
      </c>
      <c r="AI4007">
        <v>44.21</v>
      </c>
      <c r="AJ4007">
        <v>40.89</v>
      </c>
      <c r="AK4007">
        <v>0</v>
      </c>
      <c r="AL4007">
        <v>47.32</v>
      </c>
      <c r="AM4007">
        <v>6.32</v>
      </c>
      <c r="AN4007">
        <v>47.81</v>
      </c>
      <c r="AO4007">
        <v>45.02</v>
      </c>
      <c r="AP4007">
        <v>3.72</v>
      </c>
      <c r="AQ4007">
        <v>0</v>
      </c>
      <c r="AR4007">
        <v>0</v>
      </c>
      <c r="AS4007">
        <v>41.26</v>
      </c>
      <c r="AT4007">
        <v>0</v>
      </c>
      <c r="AU4007">
        <v>0.3</v>
      </c>
      <c r="AV4007">
        <v>7.1</v>
      </c>
      <c r="AW4007">
        <v>84</v>
      </c>
      <c r="AX4007">
        <v>93.1</v>
      </c>
      <c r="AY4007">
        <v>98.1</v>
      </c>
      <c r="AZ4007">
        <v>100</v>
      </c>
      <c r="BA4007">
        <v>86</v>
      </c>
      <c r="BB4007">
        <v>91</v>
      </c>
      <c r="BC4007">
        <v>79.784053379213077</v>
      </c>
      <c r="BD4007">
        <v>40.415096186823199</v>
      </c>
      <c r="BE4007">
        <v>0</v>
      </c>
      <c r="BF4007">
        <v>41.973741051418877</v>
      </c>
      <c r="BG4007">
        <v>160.17434752197741</v>
      </c>
      <c r="BH4007">
        <v>1.7634769876533701E-2</v>
      </c>
      <c r="BI4007">
        <v>94.775694164753475</v>
      </c>
      <c r="BJ4007">
        <v>2.5220390792820001E-4</v>
      </c>
      <c r="BK4007">
        <v>507.36928651884358</v>
      </c>
      <c r="BL4007">
        <v>3.8968620831562122</v>
      </c>
      <c r="BM4007">
        <v>235.0090506369493</v>
      </c>
      <c r="BN4007">
        <v>108.22461626446579</v>
      </c>
      <c r="BO4007">
        <v>106.5627423983918</v>
      </c>
      <c r="BP4007">
        <v>101.0669643804528</v>
      </c>
      <c r="BQ4007">
        <v>13.984938336115359</v>
      </c>
      <c r="BR4007">
        <v>60.826764288713022</v>
      </c>
      <c r="BS4007">
        <v>97.081908312845997</v>
      </c>
      <c r="BT4007">
        <v>1801.8383472945479</v>
      </c>
      <c r="BU4007">
        <v>121.5056644495309</v>
      </c>
      <c r="BV4007">
        <v>832.92791394386779</v>
      </c>
      <c r="BW4007">
        <v>37.087918709472063</v>
      </c>
      <c r="BX4007">
        <v>8.1055707686692529</v>
      </c>
      <c r="BY4007">
        <v>0.40144485679349201</v>
      </c>
      <c r="BZ4007">
        <v>0.50038434030734946</v>
      </c>
      <c r="CA4007">
        <f t="shared" si="496"/>
        <v>40.415096186823199</v>
      </c>
      <c r="CB4007" cm="1">
        <f t="array" ref="CB4007">IF(ISBLANK(INDEX(AC:AC,ROW())), "", INDEX(AC:AC,ROW())*(BI4007+BJ4007)/1000)</f>
        <v>161.21388477309304</v>
      </c>
      <c r="CC4007">
        <f t="shared" si="497"/>
        <v>160.19198229185395</v>
      </c>
      <c r="CD4007">
        <f t="shared" si="498"/>
        <v>3.1672576820634313</v>
      </c>
      <c r="CE4007">
        <f t="shared" si="499"/>
        <v>6.3592818994457545</v>
      </c>
      <c r="CF4007" cm="1">
        <f t="array" ref="CF4007">IFERROR(IF((BD4007+BE4007)*INDEX(H:H,ROW())*INDEX(K:K,ROW())/(BF4007*30*1000)&lt;0.5,"",(BD4007+BE4007)*INDEX(H:H,ROW())*INDEX(K:K,ROW())/(BF4007*30*1000)),"")</f>
        <v>2.3285217776460669</v>
      </c>
      <c r="CG4007">
        <f t="shared" si="500"/>
        <v>0.52609186013548304</v>
      </c>
      <c r="CH4007" cm="1">
        <f t="array" ref="CH4007">IFERROR((BD4007+BE4007)*INDEX(K:K,ROW())*INDEX(H:H,ROW())/BC4007/100000,"")</f>
        <v>0.36750490601034019</v>
      </c>
      <c r="CI4007">
        <f t="shared" si="501"/>
        <v>76.158522177277064</v>
      </c>
      <c r="CJ4007">
        <v>1</v>
      </c>
      <c r="CK4007">
        <f t="shared" si="502"/>
        <v>22.583940912733805</v>
      </c>
      <c r="CL4007" cm="1">
        <f t="array" ref="CL4007">IF(INDEX(AS:AS,ROW()-2)=0,CL4006,INDEX(AS:AS,ROW()-2))</f>
        <v>41.52</v>
      </c>
      <c r="CM4007" t="str">
        <f t="shared" si="503"/>
        <v>CIV</v>
      </c>
    </row>
    <row r="4008" spans="1:91" x14ac:dyDescent="0.3">
      <c r="A4008" s="1">
        <v>4003</v>
      </c>
      <c r="B4008" t="s">
        <v>298</v>
      </c>
      <c r="C4008">
        <v>6</v>
      </c>
      <c r="D4008">
        <v>16</v>
      </c>
      <c r="E4008">
        <v>25</v>
      </c>
      <c r="F4008" t="s">
        <v>123</v>
      </c>
      <c r="G4008" t="s">
        <v>127</v>
      </c>
      <c r="H4008">
        <v>46.21</v>
      </c>
      <c r="I4008">
        <v>0.89</v>
      </c>
      <c r="J4008">
        <v>44.1</v>
      </c>
      <c r="K4008">
        <v>1571</v>
      </c>
      <c r="L4008">
        <v>44.41</v>
      </c>
      <c r="M4008">
        <v>0.89</v>
      </c>
      <c r="N4008">
        <v>44.1</v>
      </c>
      <c r="O4008">
        <v>1570</v>
      </c>
      <c r="P4008">
        <v>1.32</v>
      </c>
      <c r="Q4008">
        <v>50.19</v>
      </c>
      <c r="R4008">
        <v>30.11</v>
      </c>
      <c r="S4008">
        <v>1.7</v>
      </c>
      <c r="T4008">
        <v>7.41</v>
      </c>
      <c r="U4008">
        <v>0</v>
      </c>
      <c r="V4008">
        <v>0</v>
      </c>
      <c r="W4008">
        <v>0</v>
      </c>
      <c r="X4008">
        <v>0</v>
      </c>
      <c r="Y4008">
        <v>2</v>
      </c>
      <c r="Z4008">
        <v>7.5</v>
      </c>
      <c r="AA4008">
        <v>19.5</v>
      </c>
      <c r="AB4008">
        <v>63.9</v>
      </c>
      <c r="AC4008">
        <v>1694</v>
      </c>
      <c r="AD4008">
        <v>37.86</v>
      </c>
      <c r="AE4008">
        <v>32.630000000000003</v>
      </c>
      <c r="AF4008">
        <v>11.48</v>
      </c>
      <c r="AG4008">
        <v>1572</v>
      </c>
      <c r="AI4008">
        <v>44.21</v>
      </c>
      <c r="AJ4008">
        <v>40.89</v>
      </c>
      <c r="AK4008">
        <v>4.5</v>
      </c>
      <c r="AL4008">
        <v>47.32</v>
      </c>
      <c r="AM4008">
        <v>6.32</v>
      </c>
      <c r="AN4008">
        <v>47.81</v>
      </c>
      <c r="AO4008">
        <v>45.02</v>
      </c>
      <c r="AP4008">
        <v>3.68</v>
      </c>
      <c r="AQ4008">
        <v>3.85</v>
      </c>
      <c r="AR4008">
        <v>0</v>
      </c>
      <c r="AS4008">
        <v>41.37</v>
      </c>
      <c r="AT4008">
        <v>0</v>
      </c>
      <c r="AU4008">
        <v>0</v>
      </c>
      <c r="AV4008">
        <v>6.1</v>
      </c>
      <c r="AW4008">
        <v>76.099999999999994</v>
      </c>
      <c r="AX4008">
        <v>94.5</v>
      </c>
      <c r="AY4008">
        <v>99</v>
      </c>
      <c r="AZ4008">
        <v>100</v>
      </c>
      <c r="BA4008">
        <v>88.4</v>
      </c>
      <c r="BB4008">
        <v>92.9</v>
      </c>
      <c r="BC4008">
        <v>102.63551753606259</v>
      </c>
      <c r="BD4008">
        <v>54.732594887704963</v>
      </c>
      <c r="BE4008">
        <v>0</v>
      </c>
      <c r="BF4008">
        <v>59.626223679395501</v>
      </c>
      <c r="BG4008">
        <v>149.80241919718429</v>
      </c>
      <c r="BH4008">
        <v>1.6702121373841701E-2</v>
      </c>
      <c r="BI4008">
        <v>88.641059453295597</v>
      </c>
      <c r="BJ4008">
        <v>2.5220390792820001E-4</v>
      </c>
      <c r="BK4008">
        <v>464.01984748385428</v>
      </c>
      <c r="BL4008">
        <v>3.8294470993770529</v>
      </c>
      <c r="BM4008">
        <v>234.45566767340929</v>
      </c>
      <c r="BN4008">
        <v>106.8744528886444</v>
      </c>
      <c r="BO4008">
        <v>104.4149388879738</v>
      </c>
      <c r="BP4008">
        <v>99.201746722949963</v>
      </c>
      <c r="BQ4008">
        <v>24.273805615167969</v>
      </c>
      <c r="BR4008">
        <v>62.006167696312843</v>
      </c>
      <c r="BS4008">
        <v>95.824563196812605</v>
      </c>
      <c r="BT4008">
        <v>1971.694299245959</v>
      </c>
      <c r="BU4008">
        <v>122.2024757594651</v>
      </c>
      <c r="BV4008">
        <v>825.10117959566014</v>
      </c>
      <c r="BW4008">
        <v>13.955796818184171</v>
      </c>
      <c r="BX4008">
        <v>8.1229787002150893</v>
      </c>
      <c r="BY4008">
        <v>0.4002897461229164</v>
      </c>
      <c r="BZ4008">
        <v>0.49751787497293359</v>
      </c>
      <c r="CA4008">
        <f t="shared" si="496"/>
        <v>54.732594887704963</v>
      </c>
      <c r="CB4008" cm="1">
        <f t="array" ref="CB4008">IF(ISBLANK(INDEX(AC:AC,ROW())), "", INDEX(AC:AC,ROW())*(BI4008+BJ4008)/1000)</f>
        <v>150.15838194730279</v>
      </c>
      <c r="CC4008">
        <f t="shared" si="497"/>
        <v>149.81912131855813</v>
      </c>
      <c r="CD4008">
        <f t="shared" si="498"/>
        <v>3.0972004334294279</v>
      </c>
      <c r="CE4008">
        <f t="shared" si="499"/>
        <v>4.5210455271569483</v>
      </c>
      <c r="CF4008" cm="1">
        <f t="array" ref="CF4008">IFERROR(IF((BD4008+BE4008)*INDEX(H:H,ROW())*INDEX(K:K,ROW())/(BF4008*30*1000)&lt;0.5,"",(BD4008+BE4008)*INDEX(H:H,ROW())*INDEX(K:K,ROW())/(BF4008*30*1000)),"")</f>
        <v>2.2212612098879401</v>
      </c>
      <c r="CG4008">
        <f t="shared" si="500"/>
        <v>0.58095116691397686</v>
      </c>
      <c r="CH4008" cm="1">
        <f t="array" ref="CH4008">IFERROR((BD4008+BE4008)*INDEX(K:K,ROW())*INDEX(H:H,ROW())/BC4008/100000,"")</f>
        <v>0.38713328757154525</v>
      </c>
      <c r="CI4008">
        <f t="shared" si="501"/>
        <v>103.20422162426726</v>
      </c>
      <c r="CJ4008">
        <v>1</v>
      </c>
      <c r="CK4008">
        <f t="shared" si="502"/>
        <v>19.21064312413267</v>
      </c>
      <c r="CL4008" cm="1">
        <f t="array" ref="CL4008">IF(INDEX(AS:AS,ROW()-2)=0,CL4007,INDEX(AS:AS,ROW()-2))</f>
        <v>40.98</v>
      </c>
      <c r="CM4008" t="str">
        <f t="shared" si="503"/>
        <v>SP</v>
      </c>
    </row>
    <row r="4009" spans="1:91" x14ac:dyDescent="0.3">
      <c r="A4009" s="1">
        <v>4004</v>
      </c>
      <c r="B4009" t="s">
        <v>298</v>
      </c>
      <c r="C4009">
        <v>6</v>
      </c>
      <c r="D4009">
        <v>16</v>
      </c>
      <c r="E4009">
        <v>25</v>
      </c>
      <c r="F4009" t="s">
        <v>123</v>
      </c>
      <c r="G4009" t="s">
        <v>128</v>
      </c>
      <c r="H4009">
        <v>46.21</v>
      </c>
      <c r="I4009">
        <v>0.89</v>
      </c>
      <c r="J4009">
        <v>44.1</v>
      </c>
      <c r="K4009">
        <v>1570</v>
      </c>
      <c r="L4009">
        <v>44.41</v>
      </c>
      <c r="M4009">
        <v>0.89</v>
      </c>
      <c r="N4009">
        <v>44.1</v>
      </c>
      <c r="O4009">
        <v>1570</v>
      </c>
      <c r="P4009">
        <v>1.32</v>
      </c>
      <c r="Q4009">
        <v>50.19</v>
      </c>
      <c r="R4009">
        <v>30.11</v>
      </c>
      <c r="S4009">
        <v>1.7</v>
      </c>
      <c r="T4009">
        <v>7.41</v>
      </c>
      <c r="U4009">
        <v>0</v>
      </c>
      <c r="V4009">
        <v>0</v>
      </c>
      <c r="W4009">
        <v>0</v>
      </c>
      <c r="X4009">
        <v>0</v>
      </c>
      <c r="Y4009">
        <v>2</v>
      </c>
      <c r="Z4009">
        <v>7.5</v>
      </c>
      <c r="AA4009">
        <v>19.5</v>
      </c>
      <c r="AB4009">
        <v>63.9</v>
      </c>
      <c r="AC4009">
        <v>1690</v>
      </c>
      <c r="AD4009">
        <v>37.86</v>
      </c>
      <c r="AE4009">
        <v>32.409999999999997</v>
      </c>
      <c r="AF4009">
        <v>11.56</v>
      </c>
      <c r="AG4009">
        <v>1572</v>
      </c>
      <c r="AI4009">
        <v>44.21</v>
      </c>
      <c r="AJ4009">
        <v>40.89</v>
      </c>
      <c r="AK4009">
        <v>0</v>
      </c>
      <c r="AL4009">
        <v>47.32</v>
      </c>
      <c r="AM4009">
        <v>6.32</v>
      </c>
      <c r="AN4009">
        <v>47.81</v>
      </c>
      <c r="AO4009">
        <v>45.02</v>
      </c>
      <c r="AP4009">
        <v>3.72</v>
      </c>
      <c r="AQ4009">
        <v>0</v>
      </c>
      <c r="AR4009">
        <v>0</v>
      </c>
      <c r="AS4009">
        <v>41.45</v>
      </c>
      <c r="AT4009">
        <v>0</v>
      </c>
      <c r="AU4009">
        <v>0</v>
      </c>
      <c r="AV4009">
        <v>5.8</v>
      </c>
      <c r="AW4009">
        <v>79.3</v>
      </c>
      <c r="AX4009">
        <v>92.2</v>
      </c>
      <c r="AY4009">
        <v>98.7</v>
      </c>
      <c r="AZ4009">
        <v>100</v>
      </c>
      <c r="BA4009">
        <v>86.4</v>
      </c>
      <c r="BB4009">
        <v>92.9</v>
      </c>
      <c r="BC4009">
        <v>102.316895361097</v>
      </c>
      <c r="BD4009">
        <v>54.016224672642018</v>
      </c>
      <c r="BE4009">
        <v>0</v>
      </c>
      <c r="BF4009">
        <v>58.057989815021003</v>
      </c>
      <c r="BG4009">
        <v>156.38545175537891</v>
      </c>
      <c r="BH4009">
        <v>1.7068946149364401E-2</v>
      </c>
      <c r="BI4009">
        <v>92.534481019674416</v>
      </c>
      <c r="BJ4009">
        <v>2.5220390792820001E-4</v>
      </c>
      <c r="BK4009">
        <v>455.21178006345741</v>
      </c>
      <c r="BL4009">
        <v>3.7455543432632101</v>
      </c>
      <c r="BM4009">
        <v>233.46953416822501</v>
      </c>
      <c r="BN4009">
        <v>106.2047311832857</v>
      </c>
      <c r="BO4009">
        <v>104.18343688584009</v>
      </c>
      <c r="BP4009">
        <v>98.938552587400125</v>
      </c>
      <c r="BQ4009">
        <v>28.909659194498879</v>
      </c>
      <c r="BR4009">
        <v>65.974448942546715</v>
      </c>
      <c r="BS4009">
        <v>96.166489751043557</v>
      </c>
      <c r="BT4009">
        <v>2069.766185326554</v>
      </c>
      <c r="BU4009">
        <v>120.95024264831279</v>
      </c>
      <c r="BV4009">
        <v>836.28090692659703</v>
      </c>
      <c r="BW4009">
        <v>13.87870822615697</v>
      </c>
      <c r="BX4009">
        <v>7.9315062438501513</v>
      </c>
      <c r="BY4009">
        <v>1.386901163834023</v>
      </c>
      <c r="BZ4009">
        <v>0.49796871104035428</v>
      </c>
      <c r="CA4009">
        <f t="shared" si="496"/>
        <v>54.016224672642018</v>
      </c>
      <c r="CB4009" cm="1">
        <f t="array" ref="CB4009">IF(ISBLANK(INDEX(AC:AC,ROW())), "", INDEX(AC:AC,ROW())*(BI4009+BJ4009)/1000)</f>
        <v>156.38369914785417</v>
      </c>
      <c r="CC4009">
        <f t="shared" si="497"/>
        <v>156.40252070152826</v>
      </c>
      <c r="CD4009">
        <f t="shared" si="498"/>
        <v>2.9105143447922024</v>
      </c>
      <c r="CE4009">
        <f t="shared" si="499"/>
        <v>4.4490382400377086</v>
      </c>
      <c r="CF4009" cm="1">
        <f t="array" ref="CF4009">IFERROR(IF((BD4009+BE4009)*INDEX(H:H,ROW())*INDEX(K:K,ROW())/(BF4009*30*1000)&lt;0.5,"",(BD4009+BE4009)*INDEX(H:H,ROW())*INDEX(K:K,ROW())/(BF4009*30*1000)),"")</f>
        <v>2.2499693310192614</v>
      </c>
      <c r="CG4009">
        <f t="shared" si="500"/>
        <v>0.56743306772671931</v>
      </c>
      <c r="CH4009" cm="1">
        <f t="array" ref="CH4009">IFERROR((BD4009+BE4009)*INDEX(K:K,ROW())*INDEX(H:H,ROW())/BC4009/100000,"")</f>
        <v>0.38301209993738811</v>
      </c>
      <c r="CI4009">
        <f t="shared" si="501"/>
        <v>101.78859467877341</v>
      </c>
      <c r="CJ4009">
        <v>1</v>
      </c>
      <c r="CK4009">
        <f t="shared" si="502"/>
        <v>20.228977609435187</v>
      </c>
      <c r="CL4009" cm="1">
        <f t="array" ref="CL4009">IF(INDEX(AS:AS,ROW()-2)=0,CL4008,INDEX(AS:AS,ROW()-2))</f>
        <v>41.26</v>
      </c>
      <c r="CM4009" t="str">
        <f t="shared" si="503"/>
        <v>SP</v>
      </c>
    </row>
    <row r="4010" spans="1:91" x14ac:dyDescent="0.3">
      <c r="A4010" s="1">
        <v>4005</v>
      </c>
      <c r="B4010" t="s">
        <v>298</v>
      </c>
      <c r="C4010">
        <v>6</v>
      </c>
      <c r="D4010">
        <v>16</v>
      </c>
      <c r="E4010">
        <v>25</v>
      </c>
      <c r="F4010" t="s">
        <v>123</v>
      </c>
      <c r="G4010" t="s">
        <v>129</v>
      </c>
      <c r="H4010">
        <v>46.19</v>
      </c>
      <c r="I4010">
        <v>0.9</v>
      </c>
      <c r="J4010">
        <v>46.06</v>
      </c>
      <c r="K4010">
        <v>1570</v>
      </c>
      <c r="L4010">
        <v>44.41</v>
      </c>
      <c r="M4010">
        <v>0.89</v>
      </c>
      <c r="N4010">
        <v>44.1</v>
      </c>
      <c r="O4010">
        <v>1570</v>
      </c>
      <c r="P4010">
        <v>1.32</v>
      </c>
      <c r="Q4010">
        <v>50.19</v>
      </c>
      <c r="R4010">
        <v>30.11</v>
      </c>
      <c r="S4010">
        <v>1.7</v>
      </c>
      <c r="T4010">
        <v>7.41</v>
      </c>
      <c r="U4010">
        <v>0</v>
      </c>
      <c r="V4010">
        <v>0</v>
      </c>
      <c r="W4010">
        <v>0</v>
      </c>
      <c r="X4010">
        <v>0</v>
      </c>
      <c r="Y4010">
        <v>2</v>
      </c>
      <c r="Z4010">
        <v>7.5</v>
      </c>
      <c r="AA4010">
        <v>19.5</v>
      </c>
      <c r="AB4010">
        <v>63.9</v>
      </c>
      <c r="AC4010">
        <v>1688</v>
      </c>
      <c r="AD4010">
        <v>37.86</v>
      </c>
      <c r="AE4010">
        <v>32.840000000000003</v>
      </c>
      <c r="AF4010">
        <v>11.67</v>
      </c>
      <c r="AG4010">
        <v>1572</v>
      </c>
      <c r="AI4010">
        <v>44.21</v>
      </c>
      <c r="AJ4010">
        <v>40.89</v>
      </c>
      <c r="AK4010">
        <v>4.46</v>
      </c>
      <c r="AL4010">
        <v>47.32</v>
      </c>
      <c r="AM4010">
        <v>6.41</v>
      </c>
      <c r="AN4010">
        <v>47.89</v>
      </c>
      <c r="AO4010">
        <v>45.02</v>
      </c>
      <c r="AP4010">
        <v>3.75</v>
      </c>
      <c r="AQ4010">
        <v>0</v>
      </c>
      <c r="AR4010">
        <v>4.2300000000000004</v>
      </c>
      <c r="AS4010">
        <v>41.57</v>
      </c>
      <c r="AT4010">
        <v>0</v>
      </c>
      <c r="AU4010">
        <v>0</v>
      </c>
      <c r="AV4010">
        <v>5.2</v>
      </c>
      <c r="AW4010">
        <v>78.8</v>
      </c>
      <c r="AX4010">
        <v>91.5</v>
      </c>
      <c r="AY4010">
        <v>99.9</v>
      </c>
      <c r="AZ4010">
        <v>100</v>
      </c>
      <c r="BA4010">
        <v>86.3</v>
      </c>
      <c r="BB4010">
        <v>94.7</v>
      </c>
      <c r="BC4010">
        <v>97.806854543529766</v>
      </c>
      <c r="BD4010">
        <v>54.519630596678063</v>
      </c>
      <c r="BE4010">
        <v>0</v>
      </c>
      <c r="BF4010">
        <v>57.974880585253032</v>
      </c>
      <c r="BG4010">
        <v>156.246397084519</v>
      </c>
      <c r="BH4010">
        <v>1.4545718014974399E-2</v>
      </c>
      <c r="BI4010">
        <v>92.454042396027674</v>
      </c>
      <c r="BJ4010">
        <v>2.5220390792820001E-4</v>
      </c>
      <c r="BK4010">
        <v>468.26303658222179</v>
      </c>
      <c r="BL4010">
        <v>3.9038718002087438</v>
      </c>
      <c r="BM4010">
        <v>234.0513033471627</v>
      </c>
      <c r="BN4010">
        <v>106.4891315132442</v>
      </c>
      <c r="BO4010">
        <v>104.81490762500459</v>
      </c>
      <c r="BP4010">
        <v>99.089834426841662</v>
      </c>
      <c r="BQ4010">
        <v>27.591564317350649</v>
      </c>
      <c r="BR4010">
        <v>62.97173908518868</v>
      </c>
      <c r="BS4010">
        <v>95.574213511062396</v>
      </c>
      <c r="BT4010">
        <v>2069.6363238622898</v>
      </c>
      <c r="BU4010">
        <v>120.7980394940503</v>
      </c>
      <c r="BV4010">
        <v>844.91891338436358</v>
      </c>
      <c r="BW4010">
        <v>14.15266022843446</v>
      </c>
      <c r="BX4010">
        <v>8.2402996703737976</v>
      </c>
      <c r="BY4010">
        <v>2.001701524133769</v>
      </c>
      <c r="BZ4010">
        <v>0.49972829535454177</v>
      </c>
      <c r="CA4010">
        <f t="shared" si="496"/>
        <v>54.519630596678063</v>
      </c>
      <c r="CB4010" cm="1">
        <f t="array" ref="CB4010">IF(ISBLANK(INDEX(AC:AC,ROW())), "", INDEX(AC:AC,ROW())*(BI4010+BJ4010)/1000)</f>
        <v>156.06284928469131</v>
      </c>
      <c r="CC4010">
        <f t="shared" si="497"/>
        <v>156.26094280253398</v>
      </c>
      <c r="CD4010">
        <f t="shared" si="498"/>
        <v>2.9966735652808842</v>
      </c>
      <c r="CE4010">
        <f t="shared" si="499"/>
        <v>4.7876300568874486</v>
      </c>
      <c r="CF4010" cm="1">
        <f t="array" ref="CF4010">IFERROR(IF((BD4010+BE4010)*INDEX(H:H,ROW())*INDEX(K:K,ROW())/(BF4010*30*1000)&lt;0.5,"",(BD4010+BE4010)*INDEX(H:H,ROW())*INDEX(K:K,ROW())/(BF4010*30*1000)),"")</f>
        <v>2.2732091827742185</v>
      </c>
      <c r="CG4010">
        <f t="shared" si="500"/>
        <v>0.59274864584721743</v>
      </c>
      <c r="CH4010" cm="1">
        <f t="array" ref="CH4010">IFERROR((BD4010+BE4010)*INDEX(K:K,ROW())*INDEX(H:H,ROW())/BC4010/100000,"")</f>
        <v>0.40423249944506334</v>
      </c>
      <c r="CI4010">
        <f t="shared" si="501"/>
        <v>102.69275136361243</v>
      </c>
      <c r="CJ4010">
        <v>1</v>
      </c>
      <c r="CK4010">
        <f t="shared" si="502"/>
        <v>21.16044252237128</v>
      </c>
      <c r="CL4010" cm="1">
        <f t="array" ref="CL4010">IF(INDEX(AS:AS,ROW()-2)=0,CL4009,INDEX(AS:AS,ROW()-2))</f>
        <v>41.37</v>
      </c>
      <c r="CM4010" t="str">
        <f t="shared" si="503"/>
        <v>SP</v>
      </c>
    </row>
    <row r="4011" spans="1:91" x14ac:dyDescent="0.3">
      <c r="A4011" s="1">
        <v>4006</v>
      </c>
      <c r="B4011" t="s">
        <v>298</v>
      </c>
      <c r="C4011">
        <v>6</v>
      </c>
      <c r="D4011">
        <v>16</v>
      </c>
      <c r="E4011">
        <v>25</v>
      </c>
      <c r="F4011" t="s">
        <v>123</v>
      </c>
      <c r="G4011" t="s">
        <v>130</v>
      </c>
      <c r="H4011">
        <v>46.21</v>
      </c>
      <c r="I4011">
        <v>0.89</v>
      </c>
      <c r="J4011">
        <v>44.1</v>
      </c>
      <c r="K4011">
        <v>1570</v>
      </c>
      <c r="L4011">
        <v>44.41</v>
      </c>
      <c r="M4011">
        <v>0.89</v>
      </c>
      <c r="N4011">
        <v>44.1</v>
      </c>
      <c r="O4011">
        <v>1570</v>
      </c>
      <c r="P4011">
        <v>1.32</v>
      </c>
      <c r="Q4011">
        <v>50.19</v>
      </c>
      <c r="R4011">
        <v>30.11</v>
      </c>
      <c r="S4011">
        <v>1.7</v>
      </c>
      <c r="T4011">
        <v>7.41</v>
      </c>
      <c r="U4011">
        <v>0</v>
      </c>
      <c r="V4011">
        <v>0</v>
      </c>
      <c r="W4011">
        <v>0</v>
      </c>
      <c r="X4011">
        <v>0</v>
      </c>
      <c r="Y4011">
        <v>2</v>
      </c>
      <c r="Z4011">
        <v>7.5</v>
      </c>
      <c r="AA4011">
        <v>19.5</v>
      </c>
      <c r="AB4011">
        <v>63.9</v>
      </c>
      <c r="AC4011">
        <v>1685</v>
      </c>
      <c r="AD4011">
        <v>37.86</v>
      </c>
      <c r="AE4011">
        <v>32.409999999999997</v>
      </c>
      <c r="AF4011">
        <v>11.39</v>
      </c>
      <c r="AG4011">
        <v>1572</v>
      </c>
      <c r="AI4011">
        <v>44.21</v>
      </c>
      <c r="AJ4011">
        <v>40.89</v>
      </c>
      <c r="AK4011">
        <v>0</v>
      </c>
      <c r="AL4011">
        <v>47.32</v>
      </c>
      <c r="AM4011">
        <v>6.32</v>
      </c>
      <c r="AN4011">
        <v>47.81</v>
      </c>
      <c r="AO4011">
        <v>45.02</v>
      </c>
      <c r="AP4011">
        <v>3.72</v>
      </c>
      <c r="AQ4011">
        <v>0</v>
      </c>
      <c r="AR4011">
        <v>0</v>
      </c>
      <c r="AS4011">
        <v>41.69</v>
      </c>
      <c r="AT4011">
        <v>0</v>
      </c>
      <c r="AU4011">
        <v>1.2</v>
      </c>
      <c r="AV4011">
        <v>7.5</v>
      </c>
      <c r="AW4011">
        <v>81.2</v>
      </c>
      <c r="AX4011">
        <v>95</v>
      </c>
      <c r="AY4011">
        <v>100</v>
      </c>
      <c r="AZ4011">
        <v>100</v>
      </c>
      <c r="BA4011">
        <v>87.5</v>
      </c>
      <c r="BB4011">
        <v>92.5</v>
      </c>
      <c r="BC4011">
        <v>110.3457375671106</v>
      </c>
      <c r="BD4011">
        <v>55.877187149069087</v>
      </c>
      <c r="BE4011">
        <v>0</v>
      </c>
      <c r="BF4011">
        <v>60.069215478923837</v>
      </c>
      <c r="BG4011">
        <v>156.8483564891865</v>
      </c>
      <c r="BH4011">
        <v>1.43379498580161E-2</v>
      </c>
      <c r="BI4011">
        <v>92.810691064997343</v>
      </c>
      <c r="BJ4011">
        <v>2.5220390792820001E-4</v>
      </c>
      <c r="BK4011">
        <v>456.99588959462159</v>
      </c>
      <c r="BL4011">
        <v>3.7830014980421169</v>
      </c>
      <c r="BM4011">
        <v>233.1748554944306</v>
      </c>
      <c r="BN4011">
        <v>105.75557522364321</v>
      </c>
      <c r="BO4011">
        <v>104.4691825321212</v>
      </c>
      <c r="BP4011">
        <v>99.200970295840634</v>
      </c>
      <c r="BQ4011">
        <v>23.81782055021905</v>
      </c>
      <c r="BR4011">
        <v>69.876075936531592</v>
      </c>
      <c r="BS4011">
        <v>95.974083688972698</v>
      </c>
      <c r="BT4011">
        <v>2069.7634656782898</v>
      </c>
      <c r="BU4011">
        <v>120.5094282426811</v>
      </c>
      <c r="BV4011">
        <v>847.19239810087572</v>
      </c>
      <c r="BW4011">
        <v>13.926793431880601</v>
      </c>
      <c r="BX4011">
        <v>8.0745868945953312</v>
      </c>
      <c r="BY4011">
        <v>6.7272024964598636</v>
      </c>
      <c r="BZ4011">
        <v>0.50159502138790002</v>
      </c>
      <c r="CA4011">
        <f t="shared" si="496"/>
        <v>55.877187149069087</v>
      </c>
      <c r="CB4011" cm="1">
        <f t="array" ref="CB4011">IF(ISBLANK(INDEX(AC:AC,ROW())), "", INDEX(AC:AC,ROW())*(BI4011+BJ4011)/1000)</f>
        <v>156.38643940810539</v>
      </c>
      <c r="CC4011">
        <f t="shared" si="497"/>
        <v>156.8626944390445</v>
      </c>
      <c r="CD4011">
        <f t="shared" si="498"/>
        <v>2.9133497370351895</v>
      </c>
      <c r="CE4011">
        <f t="shared" si="499"/>
        <v>4.1414910958086049</v>
      </c>
      <c r="CF4011" cm="1">
        <f t="array" ref="CF4011">IFERROR(IF((BD4011+BE4011)*INDEX(H:H,ROW())*INDEX(K:K,ROW())/(BF4011*30*1000)&lt;0.5,"",(BD4011+BE4011)*INDEX(H:H,ROW())*INDEX(K:K,ROW())/(BF4011*30*1000)),"")</f>
        <v>2.2495566890005292</v>
      </c>
      <c r="CG4011">
        <f t="shared" si="500"/>
        <v>0.54437277599771949</v>
      </c>
      <c r="CH4011" cm="1">
        <f t="array" ref="CH4011">IFERROR((BD4011+BE4011)*INDEX(K:K,ROW())*INDEX(H:H,ROW())/BC4011/100000,"")</f>
        <v>0.36737922586663702</v>
      </c>
      <c r="CI4011">
        <f t="shared" si="501"/>
        <v>105.2954068703589</v>
      </c>
      <c r="CJ4011">
        <v>1</v>
      </c>
      <c r="CK4011">
        <f t="shared" si="502"/>
        <v>18.757076723688499</v>
      </c>
      <c r="CL4011" cm="1">
        <f t="array" ref="CL4011">IF(INDEX(AS:AS,ROW()-2)=0,CL4010,INDEX(AS:AS,ROW()-2))</f>
        <v>41.45</v>
      </c>
      <c r="CM4011" t="str">
        <f t="shared" si="503"/>
        <v>SP</v>
      </c>
    </row>
    <row r="4012" spans="1:91" x14ac:dyDescent="0.3">
      <c r="A4012" s="1">
        <v>4007</v>
      </c>
      <c r="B4012" t="s">
        <v>298</v>
      </c>
      <c r="C4012">
        <v>6</v>
      </c>
      <c r="D4012">
        <v>16</v>
      </c>
      <c r="E4012">
        <v>25</v>
      </c>
      <c r="F4012" t="s">
        <v>123</v>
      </c>
      <c r="G4012" t="s">
        <v>131</v>
      </c>
      <c r="H4012">
        <v>46.21</v>
      </c>
      <c r="I4012">
        <v>0.89</v>
      </c>
      <c r="J4012">
        <v>44.1</v>
      </c>
      <c r="K4012">
        <v>1570</v>
      </c>
      <c r="L4012">
        <v>44.41</v>
      </c>
      <c r="M4012">
        <v>0.89</v>
      </c>
      <c r="N4012">
        <v>44.1</v>
      </c>
      <c r="O4012">
        <v>1570</v>
      </c>
      <c r="P4012">
        <v>1.32</v>
      </c>
      <c r="Q4012">
        <v>50.19</v>
      </c>
      <c r="R4012">
        <v>30.11</v>
      </c>
      <c r="S4012">
        <v>1.7</v>
      </c>
      <c r="T4012">
        <v>7.41</v>
      </c>
      <c r="U4012">
        <v>0</v>
      </c>
      <c r="V4012">
        <v>0</v>
      </c>
      <c r="W4012">
        <v>0</v>
      </c>
      <c r="X4012">
        <v>0</v>
      </c>
      <c r="Y4012">
        <v>2</v>
      </c>
      <c r="Z4012">
        <v>7.5</v>
      </c>
      <c r="AA4012">
        <v>19.5</v>
      </c>
      <c r="AB4012">
        <v>63.9</v>
      </c>
      <c r="AC4012">
        <v>1681</v>
      </c>
      <c r="AD4012">
        <v>37.86</v>
      </c>
      <c r="AE4012">
        <v>32.409999999999997</v>
      </c>
      <c r="AF4012">
        <v>11.2</v>
      </c>
      <c r="AG4012">
        <v>1572</v>
      </c>
      <c r="AI4012">
        <v>44.21</v>
      </c>
      <c r="AJ4012">
        <v>40.89</v>
      </c>
      <c r="AK4012">
        <v>0</v>
      </c>
      <c r="AL4012">
        <v>47.32</v>
      </c>
      <c r="AM4012">
        <v>6.34</v>
      </c>
      <c r="AN4012">
        <v>47.81</v>
      </c>
      <c r="AO4012">
        <v>45.02</v>
      </c>
      <c r="AP4012">
        <v>3.72</v>
      </c>
      <c r="AQ4012">
        <v>3.92</v>
      </c>
      <c r="AR4012">
        <v>0</v>
      </c>
      <c r="AS4012">
        <v>41.53</v>
      </c>
      <c r="AT4012">
        <v>0</v>
      </c>
      <c r="AU4012">
        <v>0</v>
      </c>
      <c r="AV4012">
        <v>6.6</v>
      </c>
      <c r="AW4012">
        <v>77.2</v>
      </c>
      <c r="AX4012">
        <v>93</v>
      </c>
      <c r="AY4012">
        <v>99.2</v>
      </c>
      <c r="AZ4012">
        <v>100</v>
      </c>
      <c r="BA4012">
        <v>87.5</v>
      </c>
      <c r="BB4012">
        <v>92.5</v>
      </c>
      <c r="BC4012">
        <v>104.06263502462549</v>
      </c>
      <c r="BD4012">
        <v>53.606994531858987</v>
      </c>
      <c r="BE4012">
        <v>0</v>
      </c>
      <c r="BF4012">
        <v>56.987629128689257</v>
      </c>
      <c r="BG4012">
        <v>157.99999008113679</v>
      </c>
      <c r="BH4012">
        <v>1.50660229516643E-2</v>
      </c>
      <c r="BI4012">
        <v>93.491310987575446</v>
      </c>
      <c r="BJ4012">
        <v>2.5220390792820001E-4</v>
      </c>
      <c r="BK4012">
        <v>447.5580962008172</v>
      </c>
      <c r="BL4012">
        <v>3.8423033336093551</v>
      </c>
      <c r="BM4012">
        <v>234.03066859427341</v>
      </c>
      <c r="BN4012">
        <v>106.1055123506533</v>
      </c>
      <c r="BO4012">
        <v>104.5982056889469</v>
      </c>
      <c r="BP4012">
        <v>98.785890662866862</v>
      </c>
      <c r="BQ4012">
        <v>22.371344543446071</v>
      </c>
      <c r="BR4012">
        <v>74.240548064387454</v>
      </c>
      <c r="BS4012">
        <v>95.333026166663515</v>
      </c>
      <c r="BT4012">
        <v>2069.7090298416401</v>
      </c>
      <c r="BU4012">
        <v>120.6267175167026</v>
      </c>
      <c r="BV4012">
        <v>848.18883952016563</v>
      </c>
      <c r="BW4012">
        <v>14.09405839491771</v>
      </c>
      <c r="BX4012">
        <v>8.1850390216775679</v>
      </c>
      <c r="BY4012">
        <v>6.4930393395795933</v>
      </c>
      <c r="BZ4012">
        <v>0.50240575495496731</v>
      </c>
      <c r="CA4012">
        <f t="shared" si="496"/>
        <v>53.606994531858987</v>
      </c>
      <c r="CB4012" cm="1">
        <f t="array" ref="CB4012">IF(ISBLANK(INDEX(AC:AC,ROW())), "", INDEX(AC:AC,ROW())*(BI4012+BJ4012)/1000)</f>
        <v>157.15931772488355</v>
      </c>
      <c r="CC4012">
        <f t="shared" si="497"/>
        <v>158.01505610408844</v>
      </c>
      <c r="CD4012">
        <f t="shared" si="498"/>
        <v>2.8323762762581279</v>
      </c>
      <c r="CE4012">
        <f t="shared" si="499"/>
        <v>4.3008530016072202</v>
      </c>
      <c r="CF4012" cm="1">
        <f t="array" ref="CF4012">IFERROR(IF((BD4012+BE4012)*INDEX(H:H,ROW())*INDEX(K:K,ROW())/(BF4012*30*1000)&lt;0.5,"",(BD4012+BE4012)*INDEX(H:H,ROW())*INDEX(K:K,ROW())/(BF4012*30*1000)),"")</f>
        <v>2.2748629428593454</v>
      </c>
      <c r="CG4012">
        <f t="shared" si="500"/>
        <v>0.54762815793780006</v>
      </c>
      <c r="CH4012" cm="1">
        <f t="array" ref="CH4012">IFERROR((BD4012+BE4012)*INDEX(K:K,ROW())*INDEX(H:H,ROW())/BC4012/100000,"")</f>
        <v>0.37373370088770791</v>
      </c>
      <c r="CI4012">
        <f t="shared" si="501"/>
        <v>101.01743821267559</v>
      </c>
      <c r="CJ4012">
        <v>1</v>
      </c>
      <c r="CK4012">
        <f t="shared" si="502"/>
        <v>19.889069975518705</v>
      </c>
      <c r="CL4012" cm="1">
        <f t="array" ref="CL4012">IF(INDEX(AS:AS,ROW()-2)=0,CL4011,INDEX(AS:AS,ROW()-2))</f>
        <v>41.57</v>
      </c>
      <c r="CM4012" t="str">
        <f t="shared" si="503"/>
        <v>CIV</v>
      </c>
    </row>
    <row r="4013" spans="1:91" x14ac:dyDescent="0.3">
      <c r="A4013" s="1">
        <v>4008</v>
      </c>
      <c r="B4013" t="s">
        <v>299</v>
      </c>
      <c r="C4013">
        <v>6</v>
      </c>
      <c r="D4013">
        <v>17</v>
      </c>
      <c r="E4013">
        <v>25</v>
      </c>
      <c r="F4013" t="s">
        <v>105</v>
      </c>
      <c r="G4013" t="s">
        <v>106</v>
      </c>
      <c r="H4013">
        <v>45.74</v>
      </c>
      <c r="I4013">
        <v>0.89</v>
      </c>
      <c r="J4013">
        <v>46.55</v>
      </c>
      <c r="K4013">
        <v>1570</v>
      </c>
      <c r="L4013">
        <v>45.82</v>
      </c>
      <c r="M4013">
        <v>0.86</v>
      </c>
      <c r="N4013">
        <v>46.55</v>
      </c>
      <c r="O4013">
        <v>1570</v>
      </c>
      <c r="P4013">
        <v>1.34</v>
      </c>
      <c r="Q4013">
        <v>50.22</v>
      </c>
      <c r="R4013">
        <v>30.11</v>
      </c>
      <c r="S4013">
        <v>1.667</v>
      </c>
      <c r="T4013">
        <v>7.48</v>
      </c>
      <c r="U4013">
        <v>0</v>
      </c>
      <c r="V4013">
        <v>0</v>
      </c>
      <c r="W4013">
        <v>0</v>
      </c>
      <c r="X4013">
        <v>0</v>
      </c>
      <c r="Y4013">
        <v>2.2000000000000002</v>
      </c>
      <c r="Z4013">
        <v>7.5</v>
      </c>
      <c r="AA4013">
        <v>19.3</v>
      </c>
      <c r="AB4013">
        <v>63.9</v>
      </c>
      <c r="AC4013">
        <v>1683</v>
      </c>
      <c r="AD4013">
        <v>37.86</v>
      </c>
      <c r="AE4013">
        <v>32.409999999999997</v>
      </c>
      <c r="AF4013">
        <v>11.05</v>
      </c>
      <c r="AG4013">
        <v>1572</v>
      </c>
      <c r="AI4013">
        <v>44.21</v>
      </c>
      <c r="AJ4013">
        <v>40.89</v>
      </c>
      <c r="AK4013">
        <v>0</v>
      </c>
      <c r="AL4013">
        <v>47.32</v>
      </c>
      <c r="AM4013">
        <v>6.32</v>
      </c>
      <c r="AN4013">
        <v>47.81</v>
      </c>
      <c r="AO4013">
        <v>45.02</v>
      </c>
      <c r="AP4013">
        <v>3.72</v>
      </c>
      <c r="AQ4013">
        <v>0</v>
      </c>
      <c r="AR4013">
        <v>0</v>
      </c>
      <c r="AS4013">
        <v>41.52</v>
      </c>
      <c r="AT4013">
        <v>0</v>
      </c>
      <c r="AU4013">
        <v>0</v>
      </c>
      <c r="AV4013">
        <v>5.0999999999999996</v>
      </c>
      <c r="AW4013">
        <v>62.4</v>
      </c>
      <c r="AX4013">
        <v>92.1</v>
      </c>
      <c r="AY4013">
        <v>100</v>
      </c>
      <c r="AZ4013">
        <v>100</v>
      </c>
      <c r="BA4013">
        <v>85.2</v>
      </c>
      <c r="BB4013">
        <v>93.5</v>
      </c>
      <c r="BC4013">
        <v>78.258220951691555</v>
      </c>
      <c r="BD4013">
        <v>51.922839607139323</v>
      </c>
      <c r="BE4013">
        <v>0</v>
      </c>
      <c r="BF4013">
        <v>53.755877956688728</v>
      </c>
      <c r="BG4013">
        <v>156.81404567267791</v>
      </c>
      <c r="BH4013">
        <v>1.45498509236814E-2</v>
      </c>
      <c r="BI4013">
        <v>92.790899819761705</v>
      </c>
      <c r="BJ4013">
        <v>2.5220390792820001E-4</v>
      </c>
      <c r="BK4013">
        <v>522.51328031614833</v>
      </c>
      <c r="BL4013">
        <v>4.1632581336144714</v>
      </c>
      <c r="BM4013">
        <v>234.46483294148541</v>
      </c>
      <c r="BN4013">
        <v>107.2086461062828</v>
      </c>
      <c r="BO4013">
        <v>105.34045104582</v>
      </c>
      <c r="BP4013">
        <v>99.380765153845275</v>
      </c>
      <c r="BQ4013">
        <v>26.350959682843708</v>
      </c>
      <c r="BR4013">
        <v>60.994254737771477</v>
      </c>
      <c r="BS4013">
        <v>94.325163897271878</v>
      </c>
      <c r="BT4013">
        <v>2142.5295721983912</v>
      </c>
      <c r="BU4013">
        <v>121.27489762736531</v>
      </c>
      <c r="BV4013">
        <v>850.70891183928131</v>
      </c>
      <c r="BW4013">
        <v>23.477903693568361</v>
      </c>
      <c r="BX4013">
        <v>8.7347439608334803</v>
      </c>
      <c r="BY4013">
        <v>2.3021107716603488</v>
      </c>
      <c r="BZ4013">
        <v>0.50189159279258277</v>
      </c>
      <c r="CA4013">
        <f t="shared" si="496"/>
        <v>51.922839607139323</v>
      </c>
      <c r="CB4013" cm="1">
        <f t="array" ref="CB4013">IF(ISBLANK(INDEX(AC:AC,ROW())), "", INDEX(AC:AC,ROW())*(BI4013+BJ4013)/1000)</f>
        <v>156.16750885583599</v>
      </c>
      <c r="CC4013">
        <f t="shared" si="497"/>
        <v>156.82859552360159</v>
      </c>
      <c r="CD4013">
        <f t="shared" si="498"/>
        <v>3.3317474952296808</v>
      </c>
      <c r="CE4013">
        <f t="shared" si="499"/>
        <v>6.6767845468745497</v>
      </c>
      <c r="CF4013" cm="1">
        <f t="array" ref="CF4013">IFERROR(IF((BD4013+BE4013)*INDEX(H:H,ROW())*INDEX(K:K,ROW())/(BF4013*30*1000)&lt;0.5,"",(BD4013+BE4013)*INDEX(H:H,ROW())*INDEX(K:K,ROW())/(BF4013*30*1000)),"")</f>
        <v>2.3121022388808474</v>
      </c>
      <c r="CG4013">
        <f t="shared" si="500"/>
        <v>0.6869039099402986</v>
      </c>
      <c r="CH4013" cm="1">
        <f t="array" ref="CH4013">IFERROR((BD4013+BE4013)*INDEX(K:K,ROW())*INDEX(H:H,ROW())/BC4013/100000,"")</f>
        <v>0.47645762042069167</v>
      </c>
      <c r="CI4013">
        <f t="shared" si="501"/>
        <v>96.848638267531626</v>
      </c>
      <c r="CJ4013">
        <v>1</v>
      </c>
      <c r="CK4013">
        <f t="shared" si="502"/>
        <v>27.377693309958644</v>
      </c>
      <c r="CL4013" cm="1">
        <f t="array" ref="CL4013">IF(INDEX(AS:AS,ROW()-2)=0,CL4012,INDEX(AS:AS,ROW()-2))</f>
        <v>41.69</v>
      </c>
      <c r="CM4013" t="str">
        <f t="shared" si="503"/>
        <v>CIV</v>
      </c>
    </row>
    <row r="4014" spans="1:91" x14ac:dyDescent="0.3">
      <c r="A4014" s="1">
        <v>4009</v>
      </c>
      <c r="B4014" t="s">
        <v>299</v>
      </c>
      <c r="C4014">
        <v>6</v>
      </c>
      <c r="D4014">
        <v>17</v>
      </c>
      <c r="E4014">
        <v>25</v>
      </c>
      <c r="F4014" t="s">
        <v>105</v>
      </c>
      <c r="G4014" t="s">
        <v>107</v>
      </c>
      <c r="H4014">
        <v>46.21</v>
      </c>
      <c r="I4014">
        <v>0.89</v>
      </c>
      <c r="J4014">
        <v>44.1</v>
      </c>
      <c r="K4014">
        <v>1570</v>
      </c>
      <c r="L4014">
        <v>44.41</v>
      </c>
      <c r="M4014">
        <v>0.89</v>
      </c>
      <c r="N4014">
        <v>44.1</v>
      </c>
      <c r="O4014">
        <v>1570</v>
      </c>
      <c r="P4014">
        <v>1.32</v>
      </c>
      <c r="Q4014">
        <v>50.19</v>
      </c>
      <c r="R4014">
        <v>30.11</v>
      </c>
      <c r="S4014">
        <v>1.7</v>
      </c>
      <c r="T4014">
        <v>7.41</v>
      </c>
      <c r="U4014">
        <v>0</v>
      </c>
      <c r="V4014">
        <v>0</v>
      </c>
      <c r="W4014">
        <v>0</v>
      </c>
      <c r="X4014">
        <v>0</v>
      </c>
      <c r="Y4014">
        <v>2</v>
      </c>
      <c r="Z4014">
        <v>7.5</v>
      </c>
      <c r="AA4014">
        <v>19.5</v>
      </c>
      <c r="AB4014">
        <v>63.9</v>
      </c>
      <c r="AC4014">
        <v>1685</v>
      </c>
      <c r="AD4014">
        <v>38.01</v>
      </c>
      <c r="AE4014">
        <v>32.61</v>
      </c>
      <c r="AF4014">
        <v>11.48</v>
      </c>
      <c r="AG4014">
        <v>1572</v>
      </c>
      <c r="AI4014">
        <v>44.21</v>
      </c>
      <c r="AJ4014">
        <v>41.11</v>
      </c>
      <c r="AK4014">
        <v>4.78</v>
      </c>
      <c r="AL4014">
        <v>47.32</v>
      </c>
      <c r="AM4014">
        <v>6.22</v>
      </c>
      <c r="AN4014">
        <v>48.03</v>
      </c>
      <c r="AO4014">
        <v>45.15</v>
      </c>
      <c r="AP4014">
        <v>3.78</v>
      </c>
      <c r="AQ4014">
        <v>0</v>
      </c>
      <c r="AR4014">
        <v>4.5199999999999996</v>
      </c>
      <c r="AS4014">
        <v>41.68</v>
      </c>
      <c r="AT4014">
        <v>0</v>
      </c>
      <c r="AU4014">
        <v>0</v>
      </c>
      <c r="AV4014">
        <v>5</v>
      </c>
      <c r="AW4014">
        <v>50.3</v>
      </c>
      <c r="AX4014">
        <v>88.4</v>
      </c>
      <c r="AY4014">
        <v>90.5</v>
      </c>
      <c r="AZ4014">
        <v>100</v>
      </c>
      <c r="BA4014">
        <v>83.4</v>
      </c>
      <c r="BB4014">
        <v>85.5</v>
      </c>
      <c r="BC4014">
        <v>84.58627424761103</v>
      </c>
      <c r="BD4014">
        <v>56.113748765954433</v>
      </c>
      <c r="BE4014">
        <v>0</v>
      </c>
      <c r="BF4014">
        <v>60.130552347207839</v>
      </c>
      <c r="BG4014">
        <v>155.5118703691127</v>
      </c>
      <c r="BH4014">
        <v>1.2238662269933399E-2</v>
      </c>
      <c r="BI4014">
        <v>92.017270125716635</v>
      </c>
      <c r="BJ4014">
        <v>2.5220390792820001E-4</v>
      </c>
      <c r="BK4014">
        <v>693.69298524710052</v>
      </c>
      <c r="BL4014">
        <v>4.9676778943154813</v>
      </c>
      <c r="BM4014">
        <v>234.03361382063579</v>
      </c>
      <c r="BN4014">
        <v>107.84746091751261</v>
      </c>
      <c r="BO4014">
        <v>107.15883740124551</v>
      </c>
      <c r="BP4014">
        <v>101.0038352957199</v>
      </c>
      <c r="BQ4014">
        <v>29.145412629399761</v>
      </c>
      <c r="BR4014">
        <v>64.814413571092487</v>
      </c>
      <c r="BS4014">
        <v>96.520207438020279</v>
      </c>
      <c r="BT4014">
        <v>2217.4796385795398</v>
      </c>
      <c r="BU4014">
        <v>125.4743821922841</v>
      </c>
      <c r="BV4014">
        <v>859.9673719461473</v>
      </c>
      <c r="BW4014">
        <v>13.95713547227599</v>
      </c>
      <c r="BX4014">
        <v>9.9642077838045839</v>
      </c>
      <c r="BY4014">
        <v>0.40124254582886881</v>
      </c>
      <c r="BZ4014">
        <v>0.50127229028517184</v>
      </c>
      <c r="CA4014">
        <f t="shared" si="496"/>
        <v>56.113748765954433</v>
      </c>
      <c r="CB4014" cm="1">
        <f t="array" ref="CB4014">IF(ISBLANK(INDEX(AC:AC,ROW())), "", INDEX(AC:AC,ROW())*(BI4014+BJ4014)/1000)</f>
        <v>155.0495251254174</v>
      </c>
      <c r="CC4014">
        <f t="shared" si="497"/>
        <v>155.52410903138264</v>
      </c>
      <c r="CD4014">
        <f t="shared" si="498"/>
        <v>4.4603565940192773</v>
      </c>
      <c r="CE4014">
        <f t="shared" si="499"/>
        <v>8.2010112328205835</v>
      </c>
      <c r="CF4014" cm="1">
        <f t="array" ref="CF4014">IFERROR(IF((BD4014+BE4014)*INDEX(H:H,ROW())*INDEX(K:K,ROW())/(BF4014*30*1000)&lt;0.5,"",(BD4014+BE4014)*INDEX(H:H,ROW())*INDEX(K:K,ROW())/(BF4014*30*1000)),"")</f>
        <v>2.2567760092729867</v>
      </c>
      <c r="CG4014">
        <f t="shared" si="500"/>
        <v>0.71087836510196101</v>
      </c>
      <c r="CH4014" cm="1">
        <f t="array" ref="CH4014">IFERROR((BD4014+BE4014)*INDEX(K:K,ROW())*INDEX(H:H,ROW())/BC4014/100000,"")</f>
        <v>0.48128797196199269</v>
      </c>
      <c r="CI4014">
        <f t="shared" si="501"/>
        <v>105.7411854245549</v>
      </c>
      <c r="CJ4014">
        <v>1</v>
      </c>
      <c r="CK4014">
        <f t="shared" si="502"/>
        <v>26.21559654097388</v>
      </c>
      <c r="CL4014" cm="1">
        <f t="array" ref="CL4014">IF(INDEX(AS:AS,ROW()-2)=0,CL4013,INDEX(AS:AS,ROW()-2))</f>
        <v>41.53</v>
      </c>
      <c r="CM4014" t="str">
        <f t="shared" si="503"/>
        <v>CIV</v>
      </c>
    </row>
    <row r="4015" spans="1:91" x14ac:dyDescent="0.3">
      <c r="A4015" s="1">
        <v>4010</v>
      </c>
      <c r="B4015" t="s">
        <v>299</v>
      </c>
      <c r="C4015">
        <v>6</v>
      </c>
      <c r="D4015">
        <v>17</v>
      </c>
      <c r="E4015">
        <v>25</v>
      </c>
      <c r="F4015" t="s">
        <v>105</v>
      </c>
      <c r="G4015" t="s">
        <v>108</v>
      </c>
      <c r="H4015">
        <v>46.21</v>
      </c>
      <c r="I4015">
        <v>0.89</v>
      </c>
      <c r="J4015">
        <v>44.1</v>
      </c>
      <c r="K4015">
        <v>1570</v>
      </c>
      <c r="L4015">
        <v>44.41</v>
      </c>
      <c r="M4015">
        <v>0.89</v>
      </c>
      <c r="N4015">
        <v>44.1</v>
      </c>
      <c r="O4015">
        <v>1570</v>
      </c>
      <c r="P4015">
        <v>1.32</v>
      </c>
      <c r="Q4015">
        <v>50.19</v>
      </c>
      <c r="R4015">
        <v>30.11</v>
      </c>
      <c r="S4015">
        <v>1.7</v>
      </c>
      <c r="T4015">
        <v>7.41</v>
      </c>
      <c r="U4015">
        <v>0</v>
      </c>
      <c r="V4015">
        <v>0</v>
      </c>
      <c r="W4015">
        <v>0</v>
      </c>
      <c r="X4015">
        <v>0</v>
      </c>
      <c r="Y4015">
        <v>2</v>
      </c>
      <c r="Z4015">
        <v>7.5</v>
      </c>
      <c r="AA4015">
        <v>19.5</v>
      </c>
      <c r="AB4015">
        <v>63.9</v>
      </c>
      <c r="AC4015">
        <v>1680</v>
      </c>
      <c r="AD4015">
        <v>37.86</v>
      </c>
      <c r="AE4015">
        <v>32.409999999999997</v>
      </c>
      <c r="AF4015">
        <v>11.72</v>
      </c>
      <c r="AG4015">
        <v>1572</v>
      </c>
      <c r="AI4015">
        <v>44.21</v>
      </c>
      <c r="AJ4015">
        <v>40.89</v>
      </c>
      <c r="AK4015">
        <v>0</v>
      </c>
      <c r="AL4015">
        <v>47.32</v>
      </c>
      <c r="AM4015">
        <v>6.32</v>
      </c>
      <c r="AN4015">
        <v>47.81</v>
      </c>
      <c r="AO4015">
        <v>45.02</v>
      </c>
      <c r="AP4015">
        <v>3.72</v>
      </c>
      <c r="AQ4015">
        <v>0</v>
      </c>
      <c r="AR4015">
        <v>0</v>
      </c>
      <c r="AS4015">
        <v>41.52</v>
      </c>
      <c r="AT4015">
        <v>0</v>
      </c>
      <c r="AU4015">
        <v>0</v>
      </c>
      <c r="AV4015">
        <v>5.0999999999999996</v>
      </c>
      <c r="AW4015">
        <v>62.4</v>
      </c>
      <c r="AX4015">
        <v>92.1</v>
      </c>
      <c r="AY4015">
        <v>100</v>
      </c>
      <c r="AZ4015">
        <v>100</v>
      </c>
      <c r="BA4015">
        <v>85.2</v>
      </c>
      <c r="BB4015">
        <v>93.5</v>
      </c>
      <c r="BC4015">
        <v>50.507571166072651</v>
      </c>
      <c r="BD4015">
        <v>24.534815822478279</v>
      </c>
      <c r="BE4015">
        <v>0</v>
      </c>
      <c r="BF4015">
        <v>26.097816526649648</v>
      </c>
      <c r="BG4015">
        <v>170.80806188880919</v>
      </c>
      <c r="BH4015">
        <v>1.4094168234572E-2</v>
      </c>
      <c r="BI4015">
        <v>101.068512103969</v>
      </c>
      <c r="BJ4015">
        <v>2.5220390792820001E-4</v>
      </c>
      <c r="BK4015">
        <v>726.77942626406139</v>
      </c>
      <c r="BL4015">
        <v>5.1098265098283369</v>
      </c>
      <c r="BM4015">
        <v>234.4188530133703</v>
      </c>
      <c r="BN4015">
        <v>109.1011118425788</v>
      </c>
      <c r="BO4015">
        <v>108.0243052224789</v>
      </c>
      <c r="BP4015">
        <v>102.8038430690098</v>
      </c>
      <c r="BQ4015">
        <v>12.99498188300705</v>
      </c>
      <c r="BR4015">
        <v>64.845278821567035</v>
      </c>
      <c r="BS4015">
        <v>100.9487938702258</v>
      </c>
      <c r="BT4015">
        <v>1998.5568321681419</v>
      </c>
      <c r="BU4015">
        <v>129.4784525924041</v>
      </c>
      <c r="BV4015">
        <v>853.99257517281012</v>
      </c>
      <c r="BW4015">
        <v>75.748362649596331</v>
      </c>
      <c r="BX4015">
        <v>8.6686914122531196</v>
      </c>
      <c r="BY4015">
        <v>5.1054441545173921</v>
      </c>
      <c r="BZ4015">
        <v>0.50429012827737774</v>
      </c>
      <c r="CA4015">
        <f t="shared" si="496"/>
        <v>24.534815822478279</v>
      </c>
      <c r="CB4015" cm="1">
        <f t="array" ref="CB4015">IF(ISBLANK(INDEX(AC:AC,ROW())), "", INDEX(AC:AC,ROW())*(BI4015+BJ4015)/1000)</f>
        <v>169.79552403723324</v>
      </c>
      <c r="CC4015">
        <f t="shared" si="497"/>
        <v>170.82215605704377</v>
      </c>
      <c r="CD4015">
        <f t="shared" si="498"/>
        <v>4.2545969623598658</v>
      </c>
      <c r="CE4015">
        <f t="shared" si="499"/>
        <v>14.389514472480899</v>
      </c>
      <c r="CF4015" cm="1">
        <f t="array" ref="CF4015">IFERROR(IF((BD4015+BE4015)*INDEX(H:H,ROW())*INDEX(K:K,ROW())/(BF4015*30*1000)&lt;0.5,"",(BD4015+BE4015)*INDEX(H:H,ROW())*INDEX(K:K,ROW())/(BF4015*30*1000)),"")</f>
        <v>2.2734897197988722</v>
      </c>
      <c r="CG4015">
        <f t="shared" si="500"/>
        <v>0.51671097865383564</v>
      </c>
      <c r="CH4015" cm="1">
        <f t="array" ref="CH4015">IFERROR((BD4015+BE4015)*INDEX(K:K,ROW())*INDEX(H:H,ROW())/BC4015/100000,"")</f>
        <v>0.3524211294230129</v>
      </c>
      <c r="CI4015">
        <f t="shared" si="501"/>
        <v>46.233598116261092</v>
      </c>
      <c r="CJ4015">
        <v>1</v>
      </c>
      <c r="CK4015">
        <f t="shared" si="502"/>
        <v>39.569450401737562</v>
      </c>
      <c r="CL4015" cm="1">
        <f t="array" ref="CL4015">IF(INDEX(AS:AS,ROW()-2)=0,CL4014,INDEX(AS:AS,ROW()-2))</f>
        <v>41.52</v>
      </c>
      <c r="CM4015" t="str">
        <f t="shared" si="503"/>
        <v>CIV</v>
      </c>
    </row>
    <row r="4016" spans="1:91" x14ac:dyDescent="0.3">
      <c r="A4016" s="1">
        <v>4011</v>
      </c>
      <c r="B4016" t="s">
        <v>299</v>
      </c>
      <c r="C4016">
        <v>6</v>
      </c>
      <c r="D4016">
        <v>17</v>
      </c>
      <c r="E4016">
        <v>25</v>
      </c>
      <c r="F4016" t="s">
        <v>105</v>
      </c>
      <c r="G4016" t="s">
        <v>109</v>
      </c>
      <c r="H4016">
        <v>46.21</v>
      </c>
      <c r="I4016">
        <v>0.89</v>
      </c>
      <c r="J4016">
        <v>44.1</v>
      </c>
      <c r="K4016">
        <v>1570</v>
      </c>
      <c r="L4016">
        <v>44.41</v>
      </c>
      <c r="M4016">
        <v>0.89</v>
      </c>
      <c r="N4016">
        <v>44.1</v>
      </c>
      <c r="O4016">
        <v>1570</v>
      </c>
      <c r="P4016">
        <v>1.32</v>
      </c>
      <c r="Q4016">
        <v>50.19</v>
      </c>
      <c r="R4016">
        <v>30.11</v>
      </c>
      <c r="S4016">
        <v>1.7</v>
      </c>
      <c r="T4016">
        <v>7.41</v>
      </c>
      <c r="U4016">
        <v>0</v>
      </c>
      <c r="V4016">
        <v>0</v>
      </c>
      <c r="W4016">
        <v>0</v>
      </c>
      <c r="X4016">
        <v>0</v>
      </c>
      <c r="Y4016">
        <v>2</v>
      </c>
      <c r="Z4016">
        <v>7.5</v>
      </c>
      <c r="AA4016">
        <v>19.5</v>
      </c>
      <c r="AB4016">
        <v>63.9</v>
      </c>
      <c r="AC4016">
        <v>1688</v>
      </c>
      <c r="AD4016">
        <v>37.86</v>
      </c>
      <c r="AE4016">
        <v>32.82</v>
      </c>
      <c r="AF4016">
        <v>11.83</v>
      </c>
      <c r="AG4016">
        <v>1572</v>
      </c>
      <c r="AI4016">
        <v>44.21</v>
      </c>
      <c r="AJ4016">
        <v>40.89</v>
      </c>
      <c r="AK4016">
        <v>0</v>
      </c>
      <c r="AL4016">
        <v>47.32</v>
      </c>
      <c r="AM4016">
        <v>6.32</v>
      </c>
      <c r="AN4016">
        <v>47.81</v>
      </c>
      <c r="AO4016">
        <v>45.02</v>
      </c>
      <c r="AP4016">
        <v>3.72</v>
      </c>
      <c r="AQ4016">
        <v>0</v>
      </c>
      <c r="AR4016">
        <v>0</v>
      </c>
      <c r="AS4016">
        <v>41.52</v>
      </c>
      <c r="AT4016">
        <v>0</v>
      </c>
      <c r="AU4016">
        <v>0</v>
      </c>
      <c r="AV4016">
        <v>5.0999999999999996</v>
      </c>
      <c r="AW4016">
        <v>62.4</v>
      </c>
      <c r="AX4016">
        <v>92.1</v>
      </c>
      <c r="AY4016">
        <v>100</v>
      </c>
      <c r="AZ4016">
        <v>100</v>
      </c>
      <c r="BA4016">
        <v>85.2</v>
      </c>
      <c r="BB4016">
        <v>93.5</v>
      </c>
      <c r="BC4016">
        <v>35.993499396999589</v>
      </c>
      <c r="BD4016">
        <v>12.57391434464947</v>
      </c>
      <c r="BE4016">
        <v>0</v>
      </c>
      <c r="BF4016">
        <v>14.22920318239707</v>
      </c>
      <c r="BG4016">
        <v>175.14914314871569</v>
      </c>
      <c r="BH4016">
        <v>1.7476421538278698E-2</v>
      </c>
      <c r="BI4016">
        <v>103.63831103211911</v>
      </c>
      <c r="BJ4016">
        <v>2.5220390792820001E-4</v>
      </c>
      <c r="BK4016">
        <v>708.92185888135793</v>
      </c>
      <c r="BL4016">
        <v>4.5920264967772511</v>
      </c>
      <c r="BM4016">
        <v>232.9849327351607</v>
      </c>
      <c r="BN4016">
        <v>108.2785312411537</v>
      </c>
      <c r="BO4016">
        <v>108.1861090014599</v>
      </c>
      <c r="BP4016">
        <v>111.32940854077791</v>
      </c>
      <c r="BQ4016">
        <v>4.0439834833014539</v>
      </c>
      <c r="BR4016">
        <v>57.456880605147283</v>
      </c>
      <c r="BS4016">
        <v>112.33185819969781</v>
      </c>
      <c r="BT4016">
        <v>1526.478530461837</v>
      </c>
      <c r="BU4016">
        <v>126.73207439885699</v>
      </c>
      <c r="BV4016">
        <v>839.23956000631608</v>
      </c>
      <c r="BW4016">
        <v>97.727471970285762</v>
      </c>
      <c r="BX4016">
        <v>6.8442839841173493</v>
      </c>
      <c r="BY4016">
        <v>0.40235991068081928</v>
      </c>
      <c r="BZ4016">
        <v>0.50541722133574729</v>
      </c>
      <c r="CA4016">
        <f t="shared" si="496"/>
        <v>12.57391434464947</v>
      </c>
      <c r="CB4016" cm="1">
        <f t="array" ref="CB4016">IF(ISBLANK(INDEX(AC:AC,ROW())), "", INDEX(AC:AC,ROW())*(BI4016+BJ4016)/1000)</f>
        <v>174.94189474241367</v>
      </c>
      <c r="CC4016">
        <f t="shared" si="497"/>
        <v>175.16661957025397</v>
      </c>
      <c r="CD4016">
        <f t="shared" si="498"/>
        <v>4.0471287316076285</v>
      </c>
      <c r="CE4016" t="str">
        <f t="shared" si="499"/>
        <v/>
      </c>
      <c r="CF4016" cm="1">
        <f t="array" ref="CF4016">IFERROR(IF((BD4016+BE4016)*INDEX(H:H,ROW())*INDEX(K:K,ROW())/(BF4016*30*1000)&lt;0.5,"",(BD4016+BE4016)*INDEX(H:H,ROW())*INDEX(K:K,ROW())/(BF4016*30*1000)),"")</f>
        <v>2.1369988228587506</v>
      </c>
      <c r="CG4016">
        <f t="shared" si="500"/>
        <v>0.39532702906856604</v>
      </c>
      <c r="CH4016" cm="1">
        <f t="array" ref="CH4016">IFERROR((BD4016+BE4016)*INDEX(K:K,ROW())*INDEX(H:H,ROW())/BC4016/100000,"")</f>
        <v>0.2534440187291318</v>
      </c>
      <c r="CI4016">
        <f t="shared" si="501"/>
        <v>23.694382169610801</v>
      </c>
      <c r="CJ4016">
        <v>0.5</v>
      </c>
      <c r="CK4016">
        <f t="shared" si="502"/>
        <v>42.409839444204856</v>
      </c>
      <c r="CL4016" cm="1">
        <f t="array" ref="CL4016">IF(INDEX(AS:AS,ROW()-2)=0,CL4015,INDEX(AS:AS,ROW()-2))</f>
        <v>41.68</v>
      </c>
      <c r="CM4016" t="str">
        <f t="shared" si="503"/>
        <v>CIV</v>
      </c>
    </row>
    <row r="4017" spans="1:91" x14ac:dyDescent="0.3">
      <c r="A4017" s="1">
        <v>4012</v>
      </c>
      <c r="B4017" t="s">
        <v>299</v>
      </c>
      <c r="C4017">
        <v>6</v>
      </c>
      <c r="D4017">
        <v>17</v>
      </c>
      <c r="E4017">
        <v>25</v>
      </c>
      <c r="F4017" t="s">
        <v>105</v>
      </c>
      <c r="G4017" t="s">
        <v>110</v>
      </c>
      <c r="H4017">
        <v>46.21</v>
      </c>
      <c r="I4017">
        <v>0.89</v>
      </c>
      <c r="J4017">
        <v>44.1</v>
      </c>
      <c r="K4017">
        <v>1570</v>
      </c>
      <c r="L4017">
        <v>44.41</v>
      </c>
      <c r="M4017">
        <v>0.89</v>
      </c>
      <c r="N4017">
        <v>44.1</v>
      </c>
      <c r="O4017">
        <v>1570</v>
      </c>
      <c r="P4017">
        <v>1.32</v>
      </c>
      <c r="Q4017">
        <v>50.19</v>
      </c>
      <c r="R4017">
        <v>30.11</v>
      </c>
      <c r="S4017">
        <v>1.7</v>
      </c>
      <c r="T4017">
        <v>7.41</v>
      </c>
      <c r="U4017">
        <v>0</v>
      </c>
      <c r="V4017">
        <v>0</v>
      </c>
      <c r="W4017">
        <v>0</v>
      </c>
      <c r="X4017">
        <v>0</v>
      </c>
      <c r="Y4017">
        <v>2</v>
      </c>
      <c r="Z4017">
        <v>7.5</v>
      </c>
      <c r="AA4017">
        <v>19.5</v>
      </c>
      <c r="AB4017">
        <v>63.9</v>
      </c>
      <c r="AC4017">
        <v>1685</v>
      </c>
      <c r="AD4017">
        <v>37.86</v>
      </c>
      <c r="AE4017">
        <v>32.409999999999997</v>
      </c>
      <c r="AF4017">
        <v>11.96</v>
      </c>
      <c r="AG4017">
        <v>1572</v>
      </c>
      <c r="AI4017">
        <v>44.21</v>
      </c>
      <c r="AJ4017">
        <v>40.89</v>
      </c>
      <c r="AK4017">
        <v>0</v>
      </c>
      <c r="AL4017">
        <v>47.32</v>
      </c>
      <c r="AM4017">
        <v>6.32</v>
      </c>
      <c r="AN4017">
        <v>47.81</v>
      </c>
      <c r="AO4017">
        <v>45.02</v>
      </c>
      <c r="AP4017">
        <v>3.72</v>
      </c>
      <c r="AQ4017">
        <v>0</v>
      </c>
      <c r="AR4017">
        <v>0</v>
      </c>
      <c r="AS4017">
        <v>41.79</v>
      </c>
      <c r="AT4017">
        <v>0</v>
      </c>
      <c r="AU4017">
        <v>0</v>
      </c>
      <c r="AV4017">
        <v>2</v>
      </c>
      <c r="AW4017">
        <v>48.8</v>
      </c>
      <c r="AX4017">
        <v>80.099999999999994</v>
      </c>
      <c r="AY4017">
        <v>97.3</v>
      </c>
      <c r="AZ4017">
        <v>100</v>
      </c>
      <c r="BA4017">
        <v>78.099999999999994</v>
      </c>
      <c r="BB4017">
        <v>95.3</v>
      </c>
      <c r="BC4017">
        <v>100.6431701993851</v>
      </c>
      <c r="BD4017">
        <v>55.923450449023363</v>
      </c>
      <c r="BE4017">
        <v>0</v>
      </c>
      <c r="BF4017">
        <v>59.725919402189326</v>
      </c>
      <c r="BG4017">
        <v>142.48991121225799</v>
      </c>
      <c r="BH4017">
        <v>1.42339166040174E-2</v>
      </c>
      <c r="BI4017">
        <v>84.314830822462284</v>
      </c>
      <c r="BJ4017">
        <v>2.5220390792820001E-4</v>
      </c>
      <c r="BK4017">
        <v>558.31376766065841</v>
      </c>
      <c r="BL4017">
        <v>5.4904673816813947</v>
      </c>
      <c r="BM4017">
        <v>235.80073872967631</v>
      </c>
      <c r="BN4017">
        <v>107.3117887152404</v>
      </c>
      <c r="BO4017">
        <v>108.0902197280674</v>
      </c>
      <c r="BP4017">
        <v>103.6594043312021</v>
      </c>
      <c r="BQ4017">
        <v>20.223338612217141</v>
      </c>
      <c r="BR4017">
        <v>60.53025417929517</v>
      </c>
      <c r="BS4017">
        <v>109.6876121642164</v>
      </c>
      <c r="BT4017">
        <v>2003.5446707136789</v>
      </c>
      <c r="BU4017">
        <v>129.3461816252283</v>
      </c>
      <c r="BV4017">
        <v>840.70184666843465</v>
      </c>
      <c r="BW4017">
        <v>14.1799663588054</v>
      </c>
      <c r="BX4017">
        <v>10.076039035010851</v>
      </c>
      <c r="BY4017">
        <v>0.40444978810112142</v>
      </c>
      <c r="BZ4017">
        <v>0.51034500674090078</v>
      </c>
      <c r="CA4017">
        <f t="shared" si="496"/>
        <v>55.923450449023363</v>
      </c>
      <c r="CB4017" cm="1">
        <f t="array" ref="CB4017">IF(ISBLANK(INDEX(AC:AC,ROW())), "", INDEX(AC:AC,ROW())*(BI4017+BJ4017)/1000)</f>
        <v>142.07091489943383</v>
      </c>
      <c r="CC4017">
        <f t="shared" si="497"/>
        <v>142.50414512886201</v>
      </c>
      <c r="CD4017">
        <f t="shared" si="498"/>
        <v>3.9178773863440455</v>
      </c>
      <c r="CE4017">
        <f t="shared" si="499"/>
        <v>5.5474580794163968</v>
      </c>
      <c r="CF4017" cm="1">
        <f t="array" ref="CF4017">IFERROR(IF((BD4017+BE4017)*INDEX(H:H,ROW())*INDEX(K:K,ROW())/(BF4017*30*1000)&lt;0.5,"",(BD4017+BE4017)*INDEX(H:H,ROW())*INDEX(K:K,ROW())/(BF4017*30*1000)),"")</f>
        <v>2.2643600375689865</v>
      </c>
      <c r="CG4017">
        <f t="shared" si="500"/>
        <v>0.59344234967823217</v>
      </c>
      <c r="CH4017" cm="1">
        <f t="array" ref="CH4017">IFERROR((BD4017+BE4017)*INDEX(K:K,ROW())*INDEX(H:H,ROW())/BC4017/100000,"")</f>
        <v>0.40313014236372879</v>
      </c>
      <c r="CI4017">
        <f t="shared" si="501"/>
        <v>105.38258579328598</v>
      </c>
      <c r="CJ4017">
        <v>1</v>
      </c>
      <c r="CK4017">
        <f t="shared" si="502"/>
        <v>19.907408190187553</v>
      </c>
      <c r="CL4017" cm="1">
        <f t="array" ref="CL4017">IF(INDEX(AS:AS,ROW()-2)=0,CL4016,INDEX(AS:AS,ROW()-2))</f>
        <v>41.52</v>
      </c>
      <c r="CM4017" t="str">
        <f t="shared" si="503"/>
        <v>CIV</v>
      </c>
    </row>
    <row r="4018" spans="1:91" x14ac:dyDescent="0.3">
      <c r="A4018" s="1">
        <v>4013</v>
      </c>
      <c r="B4018" t="s">
        <v>299</v>
      </c>
      <c r="C4018">
        <v>6</v>
      </c>
      <c r="D4018">
        <v>17</v>
      </c>
      <c r="E4018">
        <v>25</v>
      </c>
      <c r="F4018" t="s">
        <v>105</v>
      </c>
      <c r="G4018" t="s">
        <v>111</v>
      </c>
      <c r="H4018">
        <v>45.87</v>
      </c>
      <c r="I4018">
        <v>0.91</v>
      </c>
      <c r="J4018">
        <v>46.55</v>
      </c>
      <c r="K4018">
        <v>1573</v>
      </c>
      <c r="L4018">
        <v>44.41</v>
      </c>
      <c r="M4018">
        <v>0.89</v>
      </c>
      <c r="N4018">
        <v>44.1</v>
      </c>
      <c r="O4018">
        <v>1570</v>
      </c>
      <c r="P4018">
        <v>1.32</v>
      </c>
      <c r="Q4018">
        <v>50.19</v>
      </c>
      <c r="R4018">
        <v>30.11</v>
      </c>
      <c r="S4018">
        <v>1.7</v>
      </c>
      <c r="T4018">
        <v>7.41</v>
      </c>
      <c r="U4018">
        <v>0</v>
      </c>
      <c r="V4018">
        <v>0</v>
      </c>
      <c r="W4018">
        <v>0</v>
      </c>
      <c r="X4018">
        <v>0</v>
      </c>
      <c r="Y4018">
        <v>2</v>
      </c>
      <c r="Z4018">
        <v>7.5</v>
      </c>
      <c r="AA4018">
        <v>19.5</v>
      </c>
      <c r="AB4018">
        <v>63.9</v>
      </c>
      <c r="AC4018">
        <v>1680</v>
      </c>
      <c r="AD4018">
        <v>37.86</v>
      </c>
      <c r="AE4018">
        <v>32.61</v>
      </c>
      <c r="AF4018">
        <v>11.68</v>
      </c>
      <c r="AG4018">
        <v>1572</v>
      </c>
      <c r="AI4018">
        <v>44.21</v>
      </c>
      <c r="AJ4018">
        <v>40.56</v>
      </c>
      <c r="AK4018">
        <v>4.53</v>
      </c>
      <c r="AL4018">
        <v>47.32</v>
      </c>
      <c r="AM4018">
        <v>6.28</v>
      </c>
      <c r="AN4018">
        <v>47.45</v>
      </c>
      <c r="AO4018">
        <v>45.02</v>
      </c>
      <c r="AP4018">
        <v>3.69</v>
      </c>
      <c r="AQ4018">
        <v>0</v>
      </c>
      <c r="AR4018">
        <v>4.24</v>
      </c>
      <c r="AS4018">
        <v>41.12</v>
      </c>
      <c r="AT4018">
        <v>0</v>
      </c>
      <c r="AU4018">
        <v>0</v>
      </c>
      <c r="AV4018">
        <v>4.3</v>
      </c>
      <c r="AW4018">
        <v>56.6</v>
      </c>
      <c r="AX4018">
        <v>86.4</v>
      </c>
      <c r="AY4018">
        <v>99.6</v>
      </c>
      <c r="AZ4018">
        <v>100</v>
      </c>
      <c r="BA4018">
        <v>82.100000000000009</v>
      </c>
      <c r="BB4018">
        <v>95.3</v>
      </c>
      <c r="BC4018">
        <v>97.802303550195759</v>
      </c>
      <c r="BD4018">
        <v>55.536083682424533</v>
      </c>
      <c r="BE4018">
        <v>0</v>
      </c>
      <c r="BF4018">
        <v>58.95289487683457</v>
      </c>
      <c r="BG4018">
        <v>156.6570361580267</v>
      </c>
      <c r="BH4018">
        <v>1.4112734885877699E-2</v>
      </c>
      <c r="BI4018">
        <v>92.696828069888838</v>
      </c>
      <c r="BJ4018">
        <v>2.5220390792820001E-4</v>
      </c>
      <c r="BK4018">
        <v>563.64134260712751</v>
      </c>
      <c r="BL4018">
        <v>5.9451389843171301</v>
      </c>
      <c r="BM4018">
        <v>233.18111887485159</v>
      </c>
      <c r="BN4018">
        <v>107.7182432550684</v>
      </c>
      <c r="BO4018">
        <v>107.4194851550226</v>
      </c>
      <c r="BP4018">
        <v>102.0833353700002</v>
      </c>
      <c r="BQ4018">
        <v>17.819736835593229</v>
      </c>
      <c r="BR4018">
        <v>70.315357653924025</v>
      </c>
      <c r="BS4018">
        <v>99.215264849497487</v>
      </c>
      <c r="BT4018">
        <v>1888.412986950538</v>
      </c>
      <c r="BU4018">
        <v>133.11070039143209</v>
      </c>
      <c r="BV4018">
        <v>834.63525587253844</v>
      </c>
      <c r="BW4018">
        <v>16.322875125552411</v>
      </c>
      <c r="BX4018">
        <v>9.9439780312694683</v>
      </c>
      <c r="BY4018">
        <v>0.40458599275624779</v>
      </c>
      <c r="BZ4018">
        <v>0.51165971682543232</v>
      </c>
      <c r="CA4018">
        <f t="shared" si="496"/>
        <v>55.536083682424533</v>
      </c>
      <c r="CB4018" cm="1">
        <f t="array" ref="CB4018">IF(ISBLANK(INDEX(AC:AC,ROW())), "", INDEX(AC:AC,ROW())*(BI4018+BJ4018)/1000)</f>
        <v>155.73109485997855</v>
      </c>
      <c r="CC4018">
        <f t="shared" si="497"/>
        <v>156.67114889291258</v>
      </c>
      <c r="CD4018">
        <f t="shared" si="498"/>
        <v>3.5976077700967521</v>
      </c>
      <c r="CE4018">
        <f t="shared" si="499"/>
        <v>5.7630681706576157</v>
      </c>
      <c r="CF4018" cm="1">
        <f t="array" ref="CF4018">IFERROR(IF((BD4018+BE4018)*INDEX(H:H,ROW())*INDEX(K:K,ROW())/(BF4018*30*1000)&lt;0.5,"",(BD4018+BE4018)*INDEX(H:H,ROW())*INDEX(K:K,ROW())/(BF4018*30*1000)),"")</f>
        <v>2.265720440990731</v>
      </c>
      <c r="CG4018">
        <f t="shared" si="500"/>
        <v>0.60277613856587497</v>
      </c>
      <c r="CH4018" cm="1">
        <f t="array" ref="CH4018">IFERROR((BD4018+BE4018)*INDEX(K:K,ROW())*INDEX(H:H,ROW())/BC4018/100000,"")</f>
        <v>0.40971666554704933</v>
      </c>
      <c r="CI4018">
        <f t="shared" si="501"/>
        <v>104.08112647638065</v>
      </c>
      <c r="CJ4018">
        <v>1</v>
      </c>
      <c r="CK4018">
        <f t="shared" si="502"/>
        <v>19.308471461322327</v>
      </c>
      <c r="CL4018" cm="1">
        <f t="array" ref="CL4018">IF(INDEX(AS:AS,ROW()-2)=0,CL4017,INDEX(AS:AS,ROW()-2))</f>
        <v>41.52</v>
      </c>
      <c r="CM4018" t="str">
        <f t="shared" si="503"/>
        <v>CIV</v>
      </c>
    </row>
    <row r="4019" spans="1:91" x14ac:dyDescent="0.3">
      <c r="A4019" s="1">
        <v>4014</v>
      </c>
      <c r="B4019" t="s">
        <v>299</v>
      </c>
      <c r="C4019">
        <v>6</v>
      </c>
      <c r="D4019">
        <v>17</v>
      </c>
      <c r="E4019">
        <v>25</v>
      </c>
      <c r="F4019" t="s">
        <v>105</v>
      </c>
      <c r="G4019" t="s">
        <v>112</v>
      </c>
      <c r="H4019">
        <v>46.21</v>
      </c>
      <c r="I4019">
        <v>0.89</v>
      </c>
      <c r="J4019">
        <v>44.1</v>
      </c>
      <c r="K4019">
        <v>1570</v>
      </c>
      <c r="L4019">
        <v>44.41</v>
      </c>
      <c r="M4019">
        <v>0.89</v>
      </c>
      <c r="N4019">
        <v>44.1</v>
      </c>
      <c r="O4019">
        <v>1570</v>
      </c>
      <c r="P4019">
        <v>1.32</v>
      </c>
      <c r="Q4019">
        <v>50.19</v>
      </c>
      <c r="R4019">
        <v>30.11</v>
      </c>
      <c r="S4019">
        <v>1.7</v>
      </c>
      <c r="T4019">
        <v>7.41</v>
      </c>
      <c r="U4019">
        <v>0</v>
      </c>
      <c r="V4019">
        <v>0</v>
      </c>
      <c r="W4019">
        <v>0</v>
      </c>
      <c r="X4019">
        <v>0</v>
      </c>
      <c r="Y4019">
        <v>2</v>
      </c>
      <c r="Z4019">
        <v>7.5</v>
      </c>
      <c r="AA4019">
        <v>19.5</v>
      </c>
      <c r="AB4019">
        <v>63.9</v>
      </c>
      <c r="AC4019">
        <v>1686</v>
      </c>
      <c r="AD4019">
        <v>37.86</v>
      </c>
      <c r="AE4019">
        <v>32.409999999999997</v>
      </c>
      <c r="AF4019">
        <v>11.52</v>
      </c>
      <c r="AG4019">
        <v>1572</v>
      </c>
      <c r="AI4019">
        <v>44.21</v>
      </c>
      <c r="AJ4019">
        <v>40.89</v>
      </c>
      <c r="AK4019">
        <v>0</v>
      </c>
      <c r="AL4019">
        <v>47.32</v>
      </c>
      <c r="AM4019">
        <v>6.32</v>
      </c>
      <c r="AN4019">
        <v>47.81</v>
      </c>
      <c r="AO4019">
        <v>45.02</v>
      </c>
      <c r="AP4019">
        <v>3.72</v>
      </c>
      <c r="AQ4019">
        <v>0</v>
      </c>
      <c r="AR4019">
        <v>0</v>
      </c>
      <c r="AS4019">
        <v>41.01</v>
      </c>
      <c r="AT4019">
        <v>0</v>
      </c>
      <c r="AU4019">
        <v>0</v>
      </c>
      <c r="AV4019">
        <v>4</v>
      </c>
      <c r="AW4019">
        <v>60.1</v>
      </c>
      <c r="AX4019">
        <v>90.1</v>
      </c>
      <c r="AY4019">
        <v>99.7</v>
      </c>
      <c r="AZ4019">
        <v>100</v>
      </c>
      <c r="BA4019">
        <v>86.1</v>
      </c>
      <c r="BB4019">
        <v>95.7</v>
      </c>
      <c r="BC4019">
        <v>123.80229275539649</v>
      </c>
      <c r="BD4019">
        <v>56.662090981373318</v>
      </c>
      <c r="BE4019">
        <v>0</v>
      </c>
      <c r="BF4019">
        <v>59.826960351739793</v>
      </c>
      <c r="BG4019">
        <v>156.3733359176349</v>
      </c>
      <c r="BH4019">
        <v>1.63317777527167E-2</v>
      </c>
      <c r="BI4019">
        <v>92.528763661703238</v>
      </c>
      <c r="BJ4019">
        <v>2.5220390792820001E-4</v>
      </c>
      <c r="BK4019">
        <v>524.24288068363001</v>
      </c>
      <c r="BL4019">
        <v>5.940711313455453</v>
      </c>
      <c r="BM4019">
        <v>225.10881856305971</v>
      </c>
      <c r="BN4019">
        <v>107.7314776013381</v>
      </c>
      <c r="BO4019">
        <v>107.3771085424432</v>
      </c>
      <c r="BP4019">
        <v>101.60116270428711</v>
      </c>
      <c r="BQ4019">
        <v>25.054165784518801</v>
      </c>
      <c r="BR4019">
        <v>72.218456572627261</v>
      </c>
      <c r="BS4019">
        <v>93.983626387252102</v>
      </c>
      <c r="BT4019">
        <v>2053.4554581871848</v>
      </c>
      <c r="BU4019">
        <v>133.42901893851689</v>
      </c>
      <c r="BV4019">
        <v>839.66273694275162</v>
      </c>
      <c r="BW4019">
        <v>13.95333853321606</v>
      </c>
      <c r="BX4019">
        <v>9.7814172272591637</v>
      </c>
      <c r="BY4019">
        <v>0.40223476701109873</v>
      </c>
      <c r="BZ4019">
        <v>0.50816357883345253</v>
      </c>
      <c r="CA4019">
        <f t="shared" si="496"/>
        <v>56.662090981373318</v>
      </c>
      <c r="CB4019" cm="1">
        <f t="array" ref="CB4019">IF(ISBLANK(INDEX(AC:AC,ROW())), "", INDEX(AC:AC,ROW())*(BI4019+BJ4019)/1000)</f>
        <v>156.00392074942044</v>
      </c>
      <c r="CC4019">
        <f t="shared" si="497"/>
        <v>156.38966769538763</v>
      </c>
      <c r="CD4019">
        <f t="shared" si="498"/>
        <v>3.3521580319790614</v>
      </c>
      <c r="CE4019">
        <f t="shared" si="499"/>
        <v>4.2345167364501695</v>
      </c>
      <c r="CF4019" cm="1">
        <f t="array" ref="CF4019">IFERROR(IF((BD4019+BE4019)*INDEX(H:H,ROW())*INDEX(K:K,ROW())/(BF4019*30*1000)&lt;0.5,"",(BD4019+BE4019)*INDEX(H:H,ROW())*INDEX(K:K,ROW())/(BF4019*30*1000)),"")</f>
        <v>2.2903930925136251</v>
      </c>
      <c r="CG4019">
        <f t="shared" si="500"/>
        <v>0.48324598050815953</v>
      </c>
      <c r="CH4019" cm="1">
        <f t="array" ref="CH4019">IFERROR((BD4019+BE4019)*INDEX(K:K,ROW())*INDEX(H:H,ROW())/BC4019/100000,"")</f>
        <v>0.33204697672225875</v>
      </c>
      <c r="CI4019">
        <f t="shared" si="501"/>
        <v>106.77448576808676</v>
      </c>
      <c r="CJ4019">
        <v>1</v>
      </c>
      <c r="CK4019">
        <f t="shared" si="502"/>
        <v>16.586570510808858</v>
      </c>
      <c r="CL4019" cm="1">
        <f t="array" ref="CL4019">IF(INDEX(AS:AS,ROW()-2)=0,CL4018,INDEX(AS:AS,ROW()-2))</f>
        <v>41.79</v>
      </c>
      <c r="CM4019" t="str">
        <f t="shared" si="503"/>
        <v>CIV</v>
      </c>
    </row>
    <row r="4020" spans="1:91" x14ac:dyDescent="0.3">
      <c r="A4020" s="1">
        <v>4015</v>
      </c>
      <c r="B4020" t="s">
        <v>299</v>
      </c>
      <c r="C4020">
        <v>6</v>
      </c>
      <c r="D4020">
        <v>17</v>
      </c>
      <c r="E4020">
        <v>25</v>
      </c>
      <c r="F4020" t="s">
        <v>105</v>
      </c>
      <c r="G4020" t="s">
        <v>113</v>
      </c>
      <c r="H4020">
        <v>46.21</v>
      </c>
      <c r="I4020">
        <v>0.89</v>
      </c>
      <c r="J4020">
        <v>44.1</v>
      </c>
      <c r="K4020">
        <v>1570</v>
      </c>
      <c r="L4020">
        <v>44.41</v>
      </c>
      <c r="M4020">
        <v>0.89</v>
      </c>
      <c r="N4020">
        <v>44.1</v>
      </c>
      <c r="O4020">
        <v>1570</v>
      </c>
      <c r="P4020">
        <v>1.32</v>
      </c>
      <c r="Q4020">
        <v>50.19</v>
      </c>
      <c r="R4020">
        <v>30.11</v>
      </c>
      <c r="S4020">
        <v>1.7</v>
      </c>
      <c r="T4020">
        <v>7.41</v>
      </c>
      <c r="U4020">
        <v>0</v>
      </c>
      <c r="V4020">
        <v>0</v>
      </c>
      <c r="W4020">
        <v>0</v>
      </c>
      <c r="X4020">
        <v>0</v>
      </c>
      <c r="Y4020">
        <v>2</v>
      </c>
      <c r="Z4020">
        <v>7.5</v>
      </c>
      <c r="AA4020">
        <v>19.5</v>
      </c>
      <c r="AB4020">
        <v>63.9</v>
      </c>
      <c r="AC4020">
        <v>1692</v>
      </c>
      <c r="AD4020">
        <v>37.86</v>
      </c>
      <c r="AE4020">
        <v>32.409999999999997</v>
      </c>
      <c r="AF4020">
        <v>11.2</v>
      </c>
      <c r="AG4020">
        <v>1572</v>
      </c>
      <c r="AI4020">
        <v>44.21</v>
      </c>
      <c r="AJ4020">
        <v>40.89</v>
      </c>
      <c r="AK4020">
        <v>0</v>
      </c>
      <c r="AL4020">
        <v>47.32</v>
      </c>
      <c r="AM4020">
        <v>6.25</v>
      </c>
      <c r="AN4020">
        <v>47.81</v>
      </c>
      <c r="AO4020">
        <v>45.02</v>
      </c>
      <c r="AP4020">
        <v>3.65</v>
      </c>
      <c r="AQ4020">
        <v>3.78</v>
      </c>
      <c r="AR4020">
        <v>0</v>
      </c>
      <c r="AS4020">
        <v>41.22</v>
      </c>
      <c r="AT4020">
        <v>0</v>
      </c>
      <c r="AU4020">
        <v>0</v>
      </c>
      <c r="AV4020">
        <v>3.8</v>
      </c>
      <c r="AW4020">
        <v>64.2</v>
      </c>
      <c r="AX4020">
        <v>91.3</v>
      </c>
      <c r="AY4020">
        <v>99.8</v>
      </c>
      <c r="AZ4020">
        <v>100</v>
      </c>
      <c r="BA4020">
        <v>87.5</v>
      </c>
      <c r="BB4020">
        <v>96</v>
      </c>
      <c r="BC4020">
        <v>111.2847587786024</v>
      </c>
      <c r="BD4020">
        <v>56.444719413113212</v>
      </c>
      <c r="BE4020">
        <v>0</v>
      </c>
      <c r="BF4020">
        <v>58.764838357001459</v>
      </c>
      <c r="BG4020">
        <v>156.3168951135076</v>
      </c>
      <c r="BH4020">
        <v>1.37927194882308E-2</v>
      </c>
      <c r="BI4020">
        <v>92.497077888110937</v>
      </c>
      <c r="BJ4020">
        <v>2.5220390792820001E-4</v>
      </c>
      <c r="BK4020">
        <v>491.22775103828172</v>
      </c>
      <c r="BL4020">
        <v>6.2848837652404219</v>
      </c>
      <c r="BM4020">
        <v>229.1965235777115</v>
      </c>
      <c r="BN4020">
        <v>107.955458866809</v>
      </c>
      <c r="BO4020">
        <v>107.9788075988763</v>
      </c>
      <c r="BP4020">
        <v>102.2589840667936</v>
      </c>
      <c r="BQ4020">
        <v>19.912740350213369</v>
      </c>
      <c r="BR4020">
        <v>69.560290706560735</v>
      </c>
      <c r="BS4020">
        <v>96.351247706728714</v>
      </c>
      <c r="BT4020">
        <v>2016.0441825630351</v>
      </c>
      <c r="BU4020">
        <v>134.3016819561274</v>
      </c>
      <c r="BV4020">
        <v>840.80522472518578</v>
      </c>
      <c r="BW4020">
        <v>16.518581568255058</v>
      </c>
      <c r="BX4020">
        <v>9.1161487072481382</v>
      </c>
      <c r="BY4020">
        <v>0.39802306321718411</v>
      </c>
      <c r="BZ4020">
        <v>0.50587058590967271</v>
      </c>
      <c r="CA4020">
        <f t="shared" si="496"/>
        <v>56.444719413113212</v>
      </c>
      <c r="CB4020" cm="1">
        <f t="array" ref="CB4020">IF(ISBLANK(INDEX(AC:AC,ROW())), "", INDEX(AC:AC,ROW())*(BI4020+BJ4020)/1000)</f>
        <v>156.50548251569595</v>
      </c>
      <c r="CC4020">
        <f t="shared" si="497"/>
        <v>156.33068783299584</v>
      </c>
      <c r="CD4020">
        <f t="shared" si="498"/>
        <v>3.1422349498202684</v>
      </c>
      <c r="CE4020">
        <f t="shared" si="499"/>
        <v>4.4141511958125754</v>
      </c>
      <c r="CF4020" cm="1">
        <f t="array" ref="CF4020">IFERROR(IF((BD4020+BE4020)*INDEX(H:H,ROW())*INDEX(K:K,ROW())/(BF4020*30*1000)&lt;0.5,"",(BD4020+BE4020)*INDEX(H:H,ROW())*INDEX(K:K,ROW())/(BF4020*30*1000)),"")</f>
        <v>2.3228445073042789</v>
      </c>
      <c r="CG4020">
        <f t="shared" si="500"/>
        <v>0.52805828041477176</v>
      </c>
      <c r="CH4020" cm="1">
        <f t="array" ref="CH4020">IFERROR((BD4020+BE4020)*INDEX(K:K,ROW())*INDEX(H:H,ROW())/BC4020/100000,"")</f>
        <v>0.36797918285939857</v>
      </c>
      <c r="CI4020">
        <f t="shared" si="501"/>
        <v>106.36486909105297</v>
      </c>
      <c r="CJ4020">
        <v>1</v>
      </c>
      <c r="CK4020">
        <f t="shared" si="502"/>
        <v>18.116085299460394</v>
      </c>
      <c r="CL4020" cm="1">
        <f t="array" ref="CL4020">IF(INDEX(AS:AS,ROW()-2)=0,CL4019,INDEX(AS:AS,ROW()-2))</f>
        <v>41.12</v>
      </c>
      <c r="CM4020" t="str">
        <f t="shared" si="503"/>
        <v>SP</v>
      </c>
    </row>
    <row r="4021" spans="1:91" x14ac:dyDescent="0.3">
      <c r="A4021" s="1">
        <v>4016</v>
      </c>
      <c r="B4021" t="s">
        <v>299</v>
      </c>
      <c r="C4021">
        <v>6</v>
      </c>
      <c r="D4021">
        <v>17</v>
      </c>
      <c r="E4021">
        <v>25</v>
      </c>
      <c r="F4021" t="s">
        <v>114</v>
      </c>
      <c r="G4021" t="s">
        <v>115</v>
      </c>
      <c r="H4021">
        <v>45.75</v>
      </c>
      <c r="I4021">
        <v>0.87</v>
      </c>
      <c r="J4021">
        <v>46.06</v>
      </c>
      <c r="K4021">
        <v>1570</v>
      </c>
      <c r="L4021">
        <v>45.92</v>
      </c>
      <c r="M4021">
        <v>0.85</v>
      </c>
      <c r="N4021">
        <v>46.06</v>
      </c>
      <c r="O4021">
        <v>1570</v>
      </c>
      <c r="P4021">
        <v>1.31</v>
      </c>
      <c r="Q4021">
        <v>50.19</v>
      </c>
      <c r="R4021">
        <v>29.91</v>
      </c>
      <c r="S4021">
        <v>1.7</v>
      </c>
      <c r="T4021">
        <v>7.41</v>
      </c>
      <c r="U4021">
        <v>0</v>
      </c>
      <c r="V4021">
        <v>0</v>
      </c>
      <c r="W4021">
        <v>0</v>
      </c>
      <c r="X4021">
        <v>0</v>
      </c>
      <c r="Y4021">
        <v>2.6</v>
      </c>
      <c r="Z4021">
        <v>7.5</v>
      </c>
      <c r="AA4021">
        <v>20.399999999999999</v>
      </c>
      <c r="AB4021">
        <v>63.9</v>
      </c>
      <c r="AC4021">
        <v>1689</v>
      </c>
      <c r="AD4021">
        <v>37.86</v>
      </c>
      <c r="AE4021">
        <v>32.409999999999997</v>
      </c>
      <c r="AF4021">
        <v>10.98</v>
      </c>
      <c r="AG4021">
        <v>1572</v>
      </c>
      <c r="AI4021">
        <v>44.21</v>
      </c>
      <c r="AJ4021">
        <v>40.89</v>
      </c>
      <c r="AK4021">
        <v>0</v>
      </c>
      <c r="AL4021">
        <v>47.32</v>
      </c>
      <c r="AM4021">
        <v>6.32</v>
      </c>
      <c r="AN4021">
        <v>47.81</v>
      </c>
      <c r="AO4021">
        <v>45.02</v>
      </c>
      <c r="AP4021">
        <v>3.72</v>
      </c>
      <c r="AQ4021">
        <v>0</v>
      </c>
      <c r="AR4021">
        <v>0</v>
      </c>
      <c r="AS4021">
        <v>41.52</v>
      </c>
      <c r="AT4021">
        <v>0</v>
      </c>
      <c r="AU4021">
        <v>0</v>
      </c>
      <c r="AV4021">
        <v>5.0999999999999996</v>
      </c>
      <c r="AW4021">
        <v>62.4</v>
      </c>
      <c r="AX4021">
        <v>92.1</v>
      </c>
      <c r="AY4021">
        <v>100</v>
      </c>
      <c r="AZ4021">
        <v>100</v>
      </c>
      <c r="BA4021">
        <v>85.2</v>
      </c>
      <c r="BB4021">
        <v>93.5</v>
      </c>
      <c r="BC4021">
        <v>77.201562172527247</v>
      </c>
      <c r="BD4021">
        <v>49.490135063814833</v>
      </c>
      <c r="BE4021">
        <v>0</v>
      </c>
      <c r="BF4021">
        <v>49.884875199420222</v>
      </c>
      <c r="BG4021">
        <v>150.58499635751559</v>
      </c>
      <c r="BH4021">
        <v>9.8471580566458997E-3</v>
      </c>
      <c r="BI4021">
        <v>89.102643798882752</v>
      </c>
      <c r="BJ4021">
        <v>2.5220390792820001E-4</v>
      </c>
      <c r="BK4021">
        <v>519.71103947423126</v>
      </c>
      <c r="BL4021">
        <v>6.4589754815601141</v>
      </c>
      <c r="BM4021">
        <v>221.3108884691469</v>
      </c>
      <c r="BN4021">
        <v>108.2931098332691</v>
      </c>
      <c r="BO4021">
        <v>107.7206324631551</v>
      </c>
      <c r="BP4021">
        <v>101.1915849074628</v>
      </c>
      <c r="BQ4021">
        <v>7.0886915513728672</v>
      </c>
      <c r="BR4021">
        <v>76.354652749483336</v>
      </c>
      <c r="BS4021">
        <v>98.188517543403321</v>
      </c>
      <c r="BT4021">
        <v>1839.729426272989</v>
      </c>
      <c r="BU4021">
        <v>135.96747694071169</v>
      </c>
      <c r="BV4021">
        <v>834.80713576230221</v>
      </c>
      <c r="BW4021">
        <v>26.721905537111869</v>
      </c>
      <c r="BX4021">
        <v>7.9737950542929363</v>
      </c>
      <c r="BY4021">
        <v>3.6726691849529991</v>
      </c>
      <c r="BZ4021">
        <v>0.5054597871807337</v>
      </c>
      <c r="CA4021">
        <f t="shared" si="496"/>
        <v>49.490135063814833</v>
      </c>
      <c r="CB4021" cm="1">
        <f t="array" ref="CB4021">IF(ISBLANK(INDEX(AC:AC,ROW())), "", INDEX(AC:AC,ROW())*(BI4021+BJ4021)/1000)</f>
        <v>150.49479134871348</v>
      </c>
      <c r="CC4021">
        <f t="shared" si="497"/>
        <v>150.59484351557225</v>
      </c>
      <c r="CD4021">
        <f t="shared" si="498"/>
        <v>3.4510546798402868</v>
      </c>
      <c r="CE4021">
        <f t="shared" si="499"/>
        <v>6.7318720612518161</v>
      </c>
      <c r="CF4021" cm="1">
        <f t="array" ref="CF4021">IFERROR(IF((BD4021+BE4021)*INDEX(H:H,ROW())*INDEX(K:K,ROW())/(BF4021*30*1000)&lt;0.5,"",(BD4021+BE4021)*INDEX(H:H,ROW())*INDEX(K:K,ROW())/(BF4021*30*1000)),"")</f>
        <v>2.3753042460837066</v>
      </c>
      <c r="CG4021">
        <f t="shared" si="500"/>
        <v>0.64616406450350472</v>
      </c>
      <c r="CH4021" cm="1">
        <f t="array" ref="CH4021">IFERROR((BD4021+BE4021)*INDEX(K:K,ROW())*INDEX(H:H,ROW())/BC4021/100000,"")</f>
        <v>0.46045087382456423</v>
      </c>
      <c r="CI4021">
        <f t="shared" si="501"/>
        <v>92.331238345354791</v>
      </c>
      <c r="CJ4021">
        <v>1</v>
      </c>
      <c r="CK4021">
        <f t="shared" si="502"/>
        <v>23.830209836449015</v>
      </c>
      <c r="CL4021" cm="1">
        <f t="array" ref="CL4021">IF(INDEX(AS:AS,ROW()-2)=0,CL4020,INDEX(AS:AS,ROW()-2))</f>
        <v>41.01</v>
      </c>
      <c r="CM4021" t="str">
        <f t="shared" si="503"/>
        <v>SP</v>
      </c>
    </row>
    <row r="4022" spans="1:91" x14ac:dyDescent="0.3">
      <c r="A4022" s="1">
        <v>4017</v>
      </c>
      <c r="B4022" t="s">
        <v>299</v>
      </c>
      <c r="C4022">
        <v>6</v>
      </c>
      <c r="D4022">
        <v>17</v>
      </c>
      <c r="E4022">
        <v>25</v>
      </c>
      <c r="F4022" t="s">
        <v>114</v>
      </c>
      <c r="G4022" t="s">
        <v>116</v>
      </c>
      <c r="H4022">
        <v>46.21</v>
      </c>
      <c r="I4022">
        <v>0.89</v>
      </c>
      <c r="J4022">
        <v>44.1</v>
      </c>
      <c r="K4022">
        <v>1570</v>
      </c>
      <c r="L4022">
        <v>44.41</v>
      </c>
      <c r="M4022">
        <v>0.89</v>
      </c>
      <c r="N4022">
        <v>44.1</v>
      </c>
      <c r="O4022">
        <v>1570</v>
      </c>
      <c r="P4022">
        <v>1.32</v>
      </c>
      <c r="Q4022">
        <v>50.19</v>
      </c>
      <c r="R4022">
        <v>30.11</v>
      </c>
      <c r="S4022">
        <v>1.7</v>
      </c>
      <c r="T4022">
        <v>7.41</v>
      </c>
      <c r="U4022">
        <v>0</v>
      </c>
      <c r="V4022">
        <v>0</v>
      </c>
      <c r="W4022">
        <v>0</v>
      </c>
      <c r="X4022">
        <v>0</v>
      </c>
      <c r="Y4022">
        <v>2</v>
      </c>
      <c r="Z4022">
        <v>7.5</v>
      </c>
      <c r="AA4022">
        <v>19.5</v>
      </c>
      <c r="AB4022">
        <v>63.9</v>
      </c>
      <c r="AC4022">
        <v>1688</v>
      </c>
      <c r="AD4022">
        <v>38.450000000000003</v>
      </c>
      <c r="AE4022">
        <v>32.869999999999997</v>
      </c>
      <c r="AF4022">
        <v>11.68</v>
      </c>
      <c r="AG4022">
        <v>1572</v>
      </c>
      <c r="AI4022">
        <v>44.21</v>
      </c>
      <c r="AJ4022">
        <v>40.869999999999997</v>
      </c>
      <c r="AK4022">
        <v>4.6500000000000004</v>
      </c>
      <c r="AL4022">
        <v>46.95</v>
      </c>
      <c r="AM4022">
        <v>6.05</v>
      </c>
      <c r="AN4022">
        <v>47.81</v>
      </c>
      <c r="AO4022">
        <v>45.02</v>
      </c>
      <c r="AP4022">
        <v>3.52</v>
      </c>
      <c r="AQ4022">
        <v>0</v>
      </c>
      <c r="AR4022">
        <v>4.34</v>
      </c>
      <c r="AS4022">
        <v>41.64</v>
      </c>
      <c r="AT4022">
        <v>0</v>
      </c>
      <c r="AU4022">
        <v>0</v>
      </c>
      <c r="AV4022">
        <v>5</v>
      </c>
      <c r="AW4022">
        <v>63.8</v>
      </c>
      <c r="AX4022">
        <v>91.7</v>
      </c>
      <c r="AY4022">
        <v>98</v>
      </c>
      <c r="AZ4022">
        <v>100</v>
      </c>
      <c r="BA4022">
        <v>86.7</v>
      </c>
      <c r="BB4022">
        <v>93</v>
      </c>
      <c r="BC4022">
        <v>108.4648418291367</v>
      </c>
      <c r="BD4022">
        <v>58.423258050819292</v>
      </c>
      <c r="BE4022">
        <v>0</v>
      </c>
      <c r="BF4022">
        <v>60.074191239442911</v>
      </c>
      <c r="BG4022">
        <v>156.51573978716769</v>
      </c>
      <c r="BH4022">
        <v>9.3132366292189E-3</v>
      </c>
      <c r="BI4022">
        <v>92.613247514555781</v>
      </c>
      <c r="BJ4022">
        <v>2.5220390792820001E-4</v>
      </c>
      <c r="BK4022">
        <v>536.62750111287494</v>
      </c>
      <c r="BL4022">
        <v>6.4409522595278554</v>
      </c>
      <c r="BM4022">
        <v>218.0122625761561</v>
      </c>
      <c r="BN4022">
        <v>107.4193910344276</v>
      </c>
      <c r="BO4022">
        <v>108.22703878211389</v>
      </c>
      <c r="BP4022">
        <v>102.3368059009761</v>
      </c>
      <c r="BQ4022">
        <v>16.694370142883329</v>
      </c>
      <c r="BR4022">
        <v>71.592120989195635</v>
      </c>
      <c r="BS4022">
        <v>93.554983139664643</v>
      </c>
      <c r="BT4022">
        <v>1931.943375641612</v>
      </c>
      <c r="BU4022">
        <v>135.47591112764269</v>
      </c>
      <c r="BV4022">
        <v>837.93446098899665</v>
      </c>
      <c r="BW4022">
        <v>13.995159797673381</v>
      </c>
      <c r="BX4022">
        <v>8.0341030554065718</v>
      </c>
      <c r="BY4022">
        <v>1.178533002912493</v>
      </c>
      <c r="BZ4022">
        <v>0.50561192941876298</v>
      </c>
      <c r="CA4022">
        <f t="shared" si="496"/>
        <v>58.423258050819292</v>
      </c>
      <c r="CB4022" cm="1">
        <f t="array" ref="CB4022">IF(ISBLANK(INDEX(AC:AC,ROW())), "", INDEX(AC:AC,ROW())*(BI4022+BJ4022)/1000)</f>
        <v>156.33158752476675</v>
      </c>
      <c r="CC4022">
        <f t="shared" si="497"/>
        <v>156.52505302379691</v>
      </c>
      <c r="CD4022">
        <f t="shared" si="498"/>
        <v>3.4283808933212119</v>
      </c>
      <c r="CE4022">
        <f t="shared" si="499"/>
        <v>4.9474787595985941</v>
      </c>
      <c r="CF4022" cm="1">
        <f t="array" ref="CF4022">IFERROR(IF((BD4022+BE4022)*INDEX(H:H,ROW())*INDEX(K:K,ROW())/(BF4022*30*1000)&lt;0.5,"",(BD4022+BE4022)*INDEX(H:H,ROW())*INDEX(K:K,ROW())/(BF4022*30*1000)),"")</f>
        <v>2.3518640074655961</v>
      </c>
      <c r="CG4022">
        <f t="shared" si="500"/>
        <v>0.55385865342501517</v>
      </c>
      <c r="CH4022" cm="1">
        <f t="array" ref="CH4022">IFERROR((BD4022+BE4022)*INDEX(K:K,ROW())*INDEX(H:H,ROW())/BC4022/100000,"")</f>
        <v>0.39078006966409651</v>
      </c>
      <c r="CI4022">
        <f t="shared" si="501"/>
        <v>110.09324271713051</v>
      </c>
      <c r="CJ4022">
        <v>1</v>
      </c>
      <c r="CK4022">
        <f t="shared" si="502"/>
        <v>17.811701405373164</v>
      </c>
      <c r="CL4022" cm="1">
        <f t="array" ref="CL4022">IF(INDEX(AS:AS,ROW()-2)=0,CL4021,INDEX(AS:AS,ROW()-2))</f>
        <v>41.22</v>
      </c>
      <c r="CM4022" t="str">
        <f t="shared" si="503"/>
        <v>SP</v>
      </c>
    </row>
    <row r="4023" spans="1:91" x14ac:dyDescent="0.3">
      <c r="A4023" s="1">
        <v>4018</v>
      </c>
      <c r="B4023" t="s">
        <v>299</v>
      </c>
      <c r="C4023">
        <v>6</v>
      </c>
      <c r="D4023">
        <v>17</v>
      </c>
      <c r="E4023">
        <v>25</v>
      </c>
      <c r="F4023" t="s">
        <v>114</v>
      </c>
      <c r="G4023" t="s">
        <v>117</v>
      </c>
      <c r="H4023">
        <v>46.21</v>
      </c>
      <c r="I4023">
        <v>0.89</v>
      </c>
      <c r="J4023">
        <v>44.1</v>
      </c>
      <c r="K4023">
        <v>1570</v>
      </c>
      <c r="L4023">
        <v>44.41</v>
      </c>
      <c r="M4023">
        <v>0.89</v>
      </c>
      <c r="N4023">
        <v>44.1</v>
      </c>
      <c r="O4023">
        <v>1570</v>
      </c>
      <c r="P4023">
        <v>1.32</v>
      </c>
      <c r="Q4023">
        <v>50.19</v>
      </c>
      <c r="R4023">
        <v>30.11</v>
      </c>
      <c r="S4023">
        <v>1.7</v>
      </c>
      <c r="T4023">
        <v>7.41</v>
      </c>
      <c r="U4023">
        <v>0</v>
      </c>
      <c r="V4023">
        <v>0</v>
      </c>
      <c r="W4023">
        <v>0</v>
      </c>
      <c r="X4023">
        <v>0</v>
      </c>
      <c r="Y4023">
        <v>2</v>
      </c>
      <c r="Z4023">
        <v>7.5</v>
      </c>
      <c r="AA4023">
        <v>19.5</v>
      </c>
      <c r="AB4023">
        <v>63.9</v>
      </c>
      <c r="AC4023">
        <v>1682</v>
      </c>
      <c r="AD4023">
        <v>37.86</v>
      </c>
      <c r="AE4023">
        <v>32.409999999999997</v>
      </c>
      <c r="AF4023">
        <v>11.75</v>
      </c>
      <c r="AG4023">
        <v>1572</v>
      </c>
      <c r="AI4023">
        <v>44.21</v>
      </c>
      <c r="AJ4023">
        <v>40.89</v>
      </c>
      <c r="AK4023">
        <v>0</v>
      </c>
      <c r="AL4023">
        <v>47.32</v>
      </c>
      <c r="AM4023">
        <v>6.32</v>
      </c>
      <c r="AN4023">
        <v>47.81</v>
      </c>
      <c r="AO4023">
        <v>45.02</v>
      </c>
      <c r="AP4023">
        <v>3.72</v>
      </c>
      <c r="AQ4023">
        <v>0</v>
      </c>
      <c r="AR4023">
        <v>0</v>
      </c>
      <c r="AS4023">
        <v>41.78</v>
      </c>
      <c r="AT4023">
        <v>0</v>
      </c>
      <c r="AU4023">
        <v>0</v>
      </c>
      <c r="AV4023">
        <v>4</v>
      </c>
      <c r="AW4023">
        <v>51.9</v>
      </c>
      <c r="AX4023">
        <v>92.5</v>
      </c>
      <c r="AY4023">
        <v>100</v>
      </c>
      <c r="AZ4023">
        <v>100</v>
      </c>
      <c r="BA4023">
        <v>88.5</v>
      </c>
      <c r="BB4023">
        <v>96</v>
      </c>
      <c r="BC4023">
        <v>86.188347297032749</v>
      </c>
      <c r="BD4023">
        <v>45.13071520721887</v>
      </c>
      <c r="BE4023">
        <v>0</v>
      </c>
      <c r="BF4023">
        <v>46.953580162475241</v>
      </c>
      <c r="BG4023">
        <v>157.83528967902919</v>
      </c>
      <c r="BH4023">
        <v>7.1375935793516997E-3</v>
      </c>
      <c r="BI4023">
        <v>93.392965825723977</v>
      </c>
      <c r="BJ4023">
        <v>2.5220390792820001E-4</v>
      </c>
      <c r="BK4023">
        <v>582.58656543646316</v>
      </c>
      <c r="BL4023">
        <v>6.2436351105527521</v>
      </c>
      <c r="BM4023">
        <v>219.06062240974171</v>
      </c>
      <c r="BN4023">
        <v>108.4060099651622</v>
      </c>
      <c r="BO4023">
        <v>107.6240921887332</v>
      </c>
      <c r="BP4023">
        <v>101.47290055889709</v>
      </c>
      <c r="BQ4023">
        <v>19.93017668354323</v>
      </c>
      <c r="BR4023">
        <v>64.71907256776322</v>
      </c>
      <c r="BS4023">
        <v>91.694404874140844</v>
      </c>
      <c r="BT4023">
        <v>2032.5124002186619</v>
      </c>
      <c r="BU4023">
        <v>134.6327293026205</v>
      </c>
      <c r="BV4023">
        <v>848.09408871995709</v>
      </c>
      <c r="BW4023">
        <v>36.607773289518512</v>
      </c>
      <c r="BX4023">
        <v>7.8433759415489934</v>
      </c>
      <c r="BY4023">
        <v>0.39115628477356529</v>
      </c>
      <c r="BZ4023">
        <v>0.5042526962403876</v>
      </c>
      <c r="CA4023">
        <f t="shared" si="496"/>
        <v>45.13071520721887</v>
      </c>
      <c r="CB4023" cm="1">
        <f t="array" ref="CB4023">IF(ISBLANK(INDEX(AC:AC,ROW())), "", INDEX(AC:AC,ROW())*(BI4023+BJ4023)/1000)</f>
        <v>157.08739272584089</v>
      </c>
      <c r="CC4023">
        <f t="shared" si="497"/>
        <v>157.84242727260855</v>
      </c>
      <c r="CD4023">
        <f t="shared" si="498"/>
        <v>3.6909376997243082</v>
      </c>
      <c r="CE4023">
        <f t="shared" si="499"/>
        <v>6.7594586009252806</v>
      </c>
      <c r="CF4023" cm="1">
        <f t="array" ref="CF4023">IFERROR(IF((BD4023+BE4023)*INDEX(H:H,ROW())*INDEX(K:K,ROW())/(BF4023*30*1000)&lt;0.5,"",(BD4023+BE4023)*INDEX(H:H,ROW())*INDEX(K:K,ROW())/(BF4023*30*1000)),"")</f>
        <v>2.3244374818272719</v>
      </c>
      <c r="CG4023">
        <f t="shared" si="500"/>
        <v>0.54477875066635295</v>
      </c>
      <c r="CH4023" cm="1">
        <f t="array" ref="CH4023">IFERROR((BD4023+BE4023)*INDEX(K:K,ROW())*INDEX(H:H,ROW())/BC4023/100000,"")</f>
        <v>0.37989124420557141</v>
      </c>
      <c r="CI4023">
        <f t="shared" si="501"/>
        <v>85.044671404393952</v>
      </c>
      <c r="CJ4023">
        <v>1</v>
      </c>
      <c r="CK4023">
        <f t="shared" si="502"/>
        <v>23.58221806033675</v>
      </c>
      <c r="CL4023" cm="1">
        <f t="array" ref="CL4023">IF(INDEX(AS:AS,ROW()-2)=0,CL4022,INDEX(AS:AS,ROW()-2))</f>
        <v>41.52</v>
      </c>
      <c r="CM4023" t="str">
        <f t="shared" si="503"/>
        <v>CIV</v>
      </c>
    </row>
    <row r="4024" spans="1:91" x14ac:dyDescent="0.3">
      <c r="A4024" s="1">
        <v>4019</v>
      </c>
      <c r="B4024" t="s">
        <v>299</v>
      </c>
      <c r="C4024">
        <v>6</v>
      </c>
      <c r="D4024">
        <v>17</v>
      </c>
      <c r="E4024">
        <v>25</v>
      </c>
      <c r="F4024" t="s">
        <v>114</v>
      </c>
      <c r="G4024" t="s">
        <v>118</v>
      </c>
      <c r="H4024">
        <v>46.21</v>
      </c>
      <c r="I4024">
        <v>0.89</v>
      </c>
      <c r="J4024">
        <v>44.1</v>
      </c>
      <c r="K4024">
        <v>1572</v>
      </c>
      <c r="L4024">
        <v>44.41</v>
      </c>
      <c r="M4024">
        <v>0.89</v>
      </c>
      <c r="N4024">
        <v>44.1</v>
      </c>
      <c r="O4024">
        <v>1570</v>
      </c>
      <c r="P4024">
        <v>1.32</v>
      </c>
      <c r="Q4024">
        <v>50.19</v>
      </c>
      <c r="R4024">
        <v>30.11</v>
      </c>
      <c r="S4024">
        <v>1.7</v>
      </c>
      <c r="T4024">
        <v>7.41</v>
      </c>
      <c r="U4024">
        <v>0</v>
      </c>
      <c r="V4024">
        <v>0</v>
      </c>
      <c r="W4024">
        <v>0</v>
      </c>
      <c r="X4024">
        <v>0</v>
      </c>
      <c r="Y4024">
        <v>2</v>
      </c>
      <c r="Z4024">
        <v>7.5</v>
      </c>
      <c r="AA4024">
        <v>19.5</v>
      </c>
      <c r="AB4024">
        <v>63.9</v>
      </c>
      <c r="AC4024">
        <v>1685</v>
      </c>
      <c r="AD4024">
        <v>37.86</v>
      </c>
      <c r="AE4024">
        <v>33.020000000000003</v>
      </c>
      <c r="AF4024">
        <v>12.04</v>
      </c>
      <c r="AG4024">
        <v>1572</v>
      </c>
      <c r="AI4024">
        <v>44.21</v>
      </c>
      <c r="AJ4024">
        <v>40.89</v>
      </c>
      <c r="AK4024">
        <v>4.68</v>
      </c>
      <c r="AL4024">
        <v>47.32</v>
      </c>
      <c r="AM4024">
        <v>6.14</v>
      </c>
      <c r="AN4024">
        <v>47.81</v>
      </c>
      <c r="AO4024">
        <v>45.02</v>
      </c>
      <c r="AP4024">
        <v>3.65</v>
      </c>
      <c r="AQ4024">
        <v>4.1100000000000003</v>
      </c>
      <c r="AR4024">
        <v>0</v>
      </c>
      <c r="AS4024">
        <v>41.96</v>
      </c>
      <c r="AT4024">
        <v>0</v>
      </c>
      <c r="AU4024">
        <v>0</v>
      </c>
      <c r="AV4024">
        <v>4.8</v>
      </c>
      <c r="AW4024">
        <v>87.6</v>
      </c>
      <c r="AX4024">
        <v>90.7</v>
      </c>
      <c r="AY4024">
        <v>98.4</v>
      </c>
      <c r="AZ4024">
        <v>100</v>
      </c>
      <c r="BA4024">
        <v>85.9</v>
      </c>
      <c r="BB4024">
        <v>93.600000000000009</v>
      </c>
      <c r="BC4024">
        <v>96.300723462883198</v>
      </c>
      <c r="BD4024">
        <v>57.253430456869282</v>
      </c>
      <c r="BE4024">
        <v>0</v>
      </c>
      <c r="BF4024">
        <v>59.9047151640941</v>
      </c>
      <c r="BG4024">
        <v>153.1730631009157</v>
      </c>
      <c r="BH4024">
        <v>7.5908891526744997E-3</v>
      </c>
      <c r="BI4024">
        <v>90.6346006675127</v>
      </c>
      <c r="BJ4024">
        <v>2.5220390792820001E-4</v>
      </c>
      <c r="BK4024">
        <v>579.81963297303275</v>
      </c>
      <c r="BL4024">
        <v>6.1461458347180198</v>
      </c>
      <c r="BM4024">
        <v>219.7339070750902</v>
      </c>
      <c r="BN4024">
        <v>108.1927025771819</v>
      </c>
      <c r="BO4024">
        <v>108.276595481057</v>
      </c>
      <c r="BP4024">
        <v>101.4947765940538</v>
      </c>
      <c r="BQ4024">
        <v>35.038758840107867</v>
      </c>
      <c r="BR4024">
        <v>70.883657338033046</v>
      </c>
      <c r="BS4024">
        <v>90.192596170241842</v>
      </c>
      <c r="BT4024">
        <v>2154.813847866913</v>
      </c>
      <c r="BU4024">
        <v>133.677798792066</v>
      </c>
      <c r="BV4024">
        <v>854.47606933316706</v>
      </c>
      <c r="BW4024">
        <v>14.222533481092871</v>
      </c>
      <c r="BX4024">
        <v>7.7754418094978384</v>
      </c>
      <c r="BY4024">
        <v>2.507103400959847</v>
      </c>
      <c r="BZ4024">
        <v>0.50349049902212728</v>
      </c>
      <c r="CA4024">
        <f t="shared" si="496"/>
        <v>57.253430456869282</v>
      </c>
      <c r="CB4024" cm="1">
        <f t="array" ref="CB4024">IF(ISBLANK(INDEX(AC:AC,ROW())), "", INDEX(AC:AC,ROW())*(BI4024+BJ4024)/1000)</f>
        <v>152.71972708834375</v>
      </c>
      <c r="CC4024">
        <f t="shared" si="497"/>
        <v>153.18065399006838</v>
      </c>
      <c r="CD4024">
        <f t="shared" si="498"/>
        <v>3.7852014459386361</v>
      </c>
      <c r="CE4024">
        <f t="shared" si="499"/>
        <v>6.020927072230255</v>
      </c>
      <c r="CF4024" cm="1">
        <f t="array" ref="CF4024">IFERROR(IF((BD4024+BE4024)*INDEX(H:H,ROW())*INDEX(K:K,ROW())/(BF4024*30*1000)&lt;0.5,"",(BD4024+BE4024)*INDEX(H:H,ROW())*INDEX(K:K,ROW())/(BF4024*30*1000)),"")</f>
        <v>2.3142366196422524</v>
      </c>
      <c r="CG4024">
        <f t="shared" si="500"/>
        <v>0.62205882790883638</v>
      </c>
      <c r="CH4024" cm="1">
        <f t="array" ref="CH4024">IFERROR((BD4024+BE4024)*INDEX(K:K,ROW())*INDEX(H:H,ROW())/BC4024/100000,"")</f>
        <v>0.43187739573551015</v>
      </c>
      <c r="CI4024">
        <f t="shared" si="501"/>
        <v>108.02624845868969</v>
      </c>
      <c r="CJ4024">
        <v>1</v>
      </c>
      <c r="CK4024">
        <f t="shared" si="502"/>
        <v>22.375884317187236</v>
      </c>
      <c r="CL4024" cm="1">
        <f t="array" ref="CL4024">IF(INDEX(AS:AS,ROW()-2)=0,CL4023,INDEX(AS:AS,ROW()-2))</f>
        <v>41.64</v>
      </c>
      <c r="CM4024" t="str">
        <f t="shared" si="503"/>
        <v>CIV</v>
      </c>
    </row>
    <row r="4025" spans="1:91" x14ac:dyDescent="0.3">
      <c r="A4025" s="1">
        <v>4020</v>
      </c>
      <c r="B4025" t="s">
        <v>299</v>
      </c>
      <c r="C4025">
        <v>6</v>
      </c>
      <c r="D4025">
        <v>17</v>
      </c>
      <c r="E4025">
        <v>25</v>
      </c>
      <c r="F4025" t="s">
        <v>114</v>
      </c>
      <c r="G4025" t="s">
        <v>119</v>
      </c>
      <c r="H4025">
        <v>46.21</v>
      </c>
      <c r="I4025">
        <v>0.89</v>
      </c>
      <c r="J4025">
        <v>44.1</v>
      </c>
      <c r="K4025">
        <v>1570</v>
      </c>
      <c r="L4025">
        <v>44.41</v>
      </c>
      <c r="M4025">
        <v>0.89</v>
      </c>
      <c r="N4025">
        <v>44.1</v>
      </c>
      <c r="O4025">
        <v>1570</v>
      </c>
      <c r="P4025">
        <v>1.32</v>
      </c>
      <c r="Q4025">
        <v>50.19</v>
      </c>
      <c r="R4025">
        <v>30.11</v>
      </c>
      <c r="S4025">
        <v>1.7</v>
      </c>
      <c r="T4025">
        <v>7.41</v>
      </c>
      <c r="U4025">
        <v>0</v>
      </c>
      <c r="V4025">
        <v>0</v>
      </c>
      <c r="W4025">
        <v>0</v>
      </c>
      <c r="X4025">
        <v>0</v>
      </c>
      <c r="Y4025">
        <v>2</v>
      </c>
      <c r="Z4025">
        <v>7.5</v>
      </c>
      <c r="AA4025">
        <v>19.5</v>
      </c>
      <c r="AB4025">
        <v>63.9</v>
      </c>
      <c r="AC4025">
        <v>1680</v>
      </c>
      <c r="AD4025">
        <v>37.86</v>
      </c>
      <c r="AE4025">
        <v>32.409999999999997</v>
      </c>
      <c r="AF4025">
        <v>12.18</v>
      </c>
      <c r="AG4025">
        <v>1572</v>
      </c>
      <c r="AI4025">
        <v>44.21</v>
      </c>
      <c r="AJ4025">
        <v>40.89</v>
      </c>
      <c r="AK4025">
        <v>0</v>
      </c>
      <c r="AL4025">
        <v>47.32</v>
      </c>
      <c r="AM4025">
        <v>6.32</v>
      </c>
      <c r="AN4025">
        <v>47.81</v>
      </c>
      <c r="AO4025">
        <v>45.02</v>
      </c>
      <c r="AP4025">
        <v>3.72</v>
      </c>
      <c r="AQ4025">
        <v>0</v>
      </c>
      <c r="AR4025">
        <v>0</v>
      </c>
      <c r="AS4025">
        <v>42.19</v>
      </c>
      <c r="AT4025">
        <v>0</v>
      </c>
      <c r="AU4025">
        <v>0</v>
      </c>
      <c r="AV4025">
        <v>6.2</v>
      </c>
      <c r="AW4025">
        <v>50.7</v>
      </c>
      <c r="AX4025">
        <v>91.5</v>
      </c>
      <c r="AY4025">
        <v>98.1</v>
      </c>
      <c r="AZ4025">
        <v>100</v>
      </c>
      <c r="BA4025">
        <v>85.3</v>
      </c>
      <c r="BB4025">
        <v>91.899999999999991</v>
      </c>
      <c r="BC4025">
        <v>80.261072837632497</v>
      </c>
      <c r="BD4025">
        <v>56.306158653478633</v>
      </c>
      <c r="BE4025">
        <v>0</v>
      </c>
      <c r="BF4025">
        <v>59.966819942840907</v>
      </c>
      <c r="BG4025">
        <v>152.86314345813221</v>
      </c>
      <c r="BH4025">
        <v>6.6119545457966004E-3</v>
      </c>
      <c r="BI4025">
        <v>90.450531826436446</v>
      </c>
      <c r="BJ4025">
        <v>2.5220390792820001E-4</v>
      </c>
      <c r="BK4025">
        <v>630.16645303689575</v>
      </c>
      <c r="BL4025">
        <v>6.2585538057305934</v>
      </c>
      <c r="BM4025">
        <v>219.50670703419249</v>
      </c>
      <c r="BN4025">
        <v>107.8822408450151</v>
      </c>
      <c r="BO4025">
        <v>108.44577852437141</v>
      </c>
      <c r="BP4025">
        <v>102.3469913126084</v>
      </c>
      <c r="BQ4025">
        <v>38.696480190418633</v>
      </c>
      <c r="BR4025">
        <v>72.300003051757813</v>
      </c>
      <c r="BS4025">
        <v>91.305337924965798</v>
      </c>
      <c r="BT4025">
        <v>2217.5222356695999</v>
      </c>
      <c r="BU4025">
        <v>134.10637255323189</v>
      </c>
      <c r="BV4025">
        <v>860.16238282377151</v>
      </c>
      <c r="BW4025">
        <v>14.10307321678971</v>
      </c>
      <c r="BX4025">
        <v>7.8225440006544593</v>
      </c>
      <c r="BY4025">
        <v>0.39199891308262891</v>
      </c>
      <c r="BZ4025">
        <v>0.50398005613379038</v>
      </c>
      <c r="CA4025">
        <f t="shared" si="496"/>
        <v>56.306158653478633</v>
      </c>
      <c r="CB4025" cm="1">
        <f t="array" ref="CB4025">IF(ISBLANK(INDEX(AC:AC,ROW())), "", INDEX(AC:AC,ROW())*(BI4025+BJ4025)/1000)</f>
        <v>151.95731717097854</v>
      </c>
      <c r="CC4025">
        <f t="shared" si="497"/>
        <v>152.86975541267802</v>
      </c>
      <c r="CD4025">
        <f t="shared" si="498"/>
        <v>4.1222441374079271</v>
      </c>
      <c r="CE4025">
        <f t="shared" si="499"/>
        <v>7.8514581322843444</v>
      </c>
      <c r="CF4025" cm="1">
        <f t="array" ref="CF4025">IFERROR(IF((BD4025+BE4025)*INDEX(H:H,ROW())*INDEX(K:K,ROW())/(BF4025*30*1000)&lt;0.5,"",(BD4025+BE4025)*INDEX(H:H,ROW())*INDEX(K:K,ROW())/(BF4025*30*1000)),"")</f>
        <v>2.2706973191486051</v>
      </c>
      <c r="CG4025">
        <f t="shared" si="500"/>
        <v>0.74714700193645933</v>
      </c>
      <c r="CH4025" cm="1">
        <f t="array" ref="CH4025">IFERROR((BD4025+BE4025)*INDEX(K:K,ROW())*INDEX(H:H,ROW())/BC4025/100000,"")</f>
        <v>0.50896340829211073</v>
      </c>
      <c r="CI4025">
        <f t="shared" si="501"/>
        <v>106.10376411590332</v>
      </c>
      <c r="CJ4025">
        <v>1</v>
      </c>
      <c r="CK4025">
        <f t="shared" si="502"/>
        <v>27.628863623037155</v>
      </c>
      <c r="CL4025" cm="1">
        <f t="array" ref="CL4025">IF(INDEX(AS:AS,ROW()-2)=0,CL4024,INDEX(AS:AS,ROW()-2))</f>
        <v>41.78</v>
      </c>
      <c r="CM4025" t="str">
        <f t="shared" si="503"/>
        <v>CIV</v>
      </c>
    </row>
    <row r="4026" spans="1:91" x14ac:dyDescent="0.3">
      <c r="A4026" s="1">
        <v>4021</v>
      </c>
      <c r="B4026" t="s">
        <v>299</v>
      </c>
      <c r="C4026">
        <v>6</v>
      </c>
      <c r="D4026">
        <v>17</v>
      </c>
      <c r="E4026">
        <v>25</v>
      </c>
      <c r="F4026" t="s">
        <v>114</v>
      </c>
      <c r="G4026" t="s">
        <v>120</v>
      </c>
      <c r="H4026">
        <v>45.62</v>
      </c>
      <c r="I4026">
        <v>0.89</v>
      </c>
      <c r="J4026">
        <v>45.57</v>
      </c>
      <c r="K4026">
        <v>1576</v>
      </c>
      <c r="L4026">
        <v>44.41</v>
      </c>
      <c r="M4026">
        <v>0.89</v>
      </c>
      <c r="N4026">
        <v>44.1</v>
      </c>
      <c r="O4026">
        <v>1570</v>
      </c>
      <c r="P4026">
        <v>1.32</v>
      </c>
      <c r="Q4026">
        <v>50.19</v>
      </c>
      <c r="R4026">
        <v>30.11</v>
      </c>
      <c r="S4026">
        <v>1.7</v>
      </c>
      <c r="T4026">
        <v>7.41</v>
      </c>
      <c r="U4026">
        <v>0</v>
      </c>
      <c r="V4026">
        <v>0</v>
      </c>
      <c r="W4026">
        <v>0</v>
      </c>
      <c r="X4026">
        <v>0</v>
      </c>
      <c r="Y4026">
        <v>2</v>
      </c>
      <c r="Z4026">
        <v>7.5</v>
      </c>
      <c r="AA4026">
        <v>19.5</v>
      </c>
      <c r="AB4026">
        <v>63.9</v>
      </c>
      <c r="AC4026">
        <v>1690</v>
      </c>
      <c r="AD4026">
        <v>37.86</v>
      </c>
      <c r="AE4026">
        <v>32.76</v>
      </c>
      <c r="AF4026">
        <v>11.59</v>
      </c>
      <c r="AG4026">
        <v>1572</v>
      </c>
      <c r="AI4026">
        <v>44.21</v>
      </c>
      <c r="AJ4026">
        <v>41.42</v>
      </c>
      <c r="AK4026">
        <v>4.79</v>
      </c>
      <c r="AL4026">
        <v>47.32</v>
      </c>
      <c r="AM4026">
        <v>6.21</v>
      </c>
      <c r="AN4026">
        <v>48.23</v>
      </c>
      <c r="AO4026">
        <v>45.02</v>
      </c>
      <c r="AP4026">
        <v>3.69</v>
      </c>
      <c r="AQ4026">
        <v>0</v>
      </c>
      <c r="AR4026">
        <v>4.5599999999999996</v>
      </c>
      <c r="AS4026">
        <v>42.01</v>
      </c>
      <c r="AT4026">
        <v>0</v>
      </c>
      <c r="AU4026">
        <v>0</v>
      </c>
      <c r="AV4026">
        <v>5.2</v>
      </c>
      <c r="AW4026">
        <v>58.6</v>
      </c>
      <c r="AX4026">
        <v>92.4</v>
      </c>
      <c r="AY4026">
        <v>96.7</v>
      </c>
      <c r="AZ4026">
        <v>99.9</v>
      </c>
      <c r="BA4026">
        <v>87.2</v>
      </c>
      <c r="BB4026">
        <v>91.5</v>
      </c>
      <c r="BC4026">
        <v>124.50066865629989</v>
      </c>
      <c r="BD4026">
        <v>50.351162564025458</v>
      </c>
      <c r="BE4026">
        <v>0</v>
      </c>
      <c r="BF4026">
        <v>53.786639328835982</v>
      </c>
      <c r="BG4026">
        <v>156.84830480790299</v>
      </c>
      <c r="BH4026">
        <v>9.4999166957E-3</v>
      </c>
      <c r="BI4026">
        <v>92.808693103971279</v>
      </c>
      <c r="BJ4026">
        <v>2.5220390792820001E-4</v>
      </c>
      <c r="BK4026">
        <v>649.11396788131844</v>
      </c>
      <c r="BL4026">
        <v>6.4413009342688694</v>
      </c>
      <c r="BM4026">
        <v>218.9479449690117</v>
      </c>
      <c r="BN4026">
        <v>107.2141134336092</v>
      </c>
      <c r="BO4026">
        <v>106.6650101465361</v>
      </c>
      <c r="BP4026">
        <v>101.1514662782719</v>
      </c>
      <c r="BQ4026">
        <v>38.457007191937308</v>
      </c>
      <c r="BR4026">
        <v>72.040232066832814</v>
      </c>
      <c r="BS4026">
        <v>90.926770160752824</v>
      </c>
      <c r="BT4026">
        <v>2217.3509426770888</v>
      </c>
      <c r="BU4026">
        <v>134.87710597669329</v>
      </c>
      <c r="BV4026">
        <v>867.44817204289654</v>
      </c>
      <c r="BW4026">
        <v>23.75254758698118</v>
      </c>
      <c r="BX4026">
        <v>8.070382380560309</v>
      </c>
      <c r="BY4026">
        <v>0.39915973513149239</v>
      </c>
      <c r="BZ4026">
        <v>0.5081397009563795</v>
      </c>
      <c r="CA4026">
        <f t="shared" si="496"/>
        <v>50.351162564025458</v>
      </c>
      <c r="CB4026" cm="1">
        <f t="array" ref="CB4026">IF(ISBLANK(INDEX(AC:AC,ROW())), "", INDEX(AC:AC,ROW())*(BI4026+BJ4026)/1000)</f>
        <v>156.84711757031587</v>
      </c>
      <c r="CC4026">
        <f t="shared" si="497"/>
        <v>156.85780472459868</v>
      </c>
      <c r="CD4026">
        <f t="shared" si="498"/>
        <v>4.1382318783626548</v>
      </c>
      <c r="CE4026">
        <f t="shared" si="499"/>
        <v>5.2137388086909073</v>
      </c>
      <c r="CF4026" cm="1">
        <f t="array" ref="CF4026">IFERROR(IF((BD4026+BE4026)*INDEX(H:H,ROW())*INDEX(K:K,ROW())/(BF4026*30*1000)&lt;0.5,"",(BD4026+BE4026)*INDEX(H:H,ROW())*INDEX(K:K,ROW())/(BF4026*30*1000)),"")</f>
        <v>2.2434961681797208</v>
      </c>
      <c r="CG4026">
        <f t="shared" si="500"/>
        <v>0.43201887917020682</v>
      </c>
      <c r="CH4026" cm="1">
        <f t="array" ref="CH4026">IFERROR((BD4026+BE4026)*INDEX(K:K,ROW())*INDEX(H:H,ROW())/BC4026/100000,"")</f>
        <v>0.29076980999989704</v>
      </c>
      <c r="CI4026">
        <f t="shared" si="501"/>
        <v>94.028664337798588</v>
      </c>
      <c r="CJ4026">
        <v>1</v>
      </c>
      <c r="CK4026">
        <f t="shared" si="502"/>
        <v>17.809952079842809</v>
      </c>
      <c r="CL4026" cm="1">
        <f t="array" ref="CL4026">IF(INDEX(AS:AS,ROW()-2)=0,CL4025,INDEX(AS:AS,ROW()-2))</f>
        <v>41.96</v>
      </c>
      <c r="CM4026" t="str">
        <f t="shared" si="503"/>
        <v>CIV</v>
      </c>
    </row>
    <row r="4027" spans="1:91" x14ac:dyDescent="0.3">
      <c r="A4027" s="1">
        <v>4022</v>
      </c>
      <c r="B4027" t="s">
        <v>299</v>
      </c>
      <c r="C4027">
        <v>6</v>
      </c>
      <c r="D4027">
        <v>17</v>
      </c>
      <c r="E4027">
        <v>25</v>
      </c>
      <c r="F4027" t="s">
        <v>114</v>
      </c>
      <c r="G4027" t="s">
        <v>121</v>
      </c>
      <c r="H4027">
        <v>46.21</v>
      </c>
      <c r="I4027">
        <v>0.89</v>
      </c>
      <c r="J4027">
        <v>44.1</v>
      </c>
      <c r="K4027">
        <v>1570</v>
      </c>
      <c r="L4027">
        <v>44.41</v>
      </c>
      <c r="M4027">
        <v>0.89</v>
      </c>
      <c r="N4027">
        <v>44.1</v>
      </c>
      <c r="O4027">
        <v>1570</v>
      </c>
      <c r="P4027">
        <v>1.32</v>
      </c>
      <c r="Q4027">
        <v>50.19</v>
      </c>
      <c r="R4027">
        <v>30.11</v>
      </c>
      <c r="S4027">
        <v>1.7</v>
      </c>
      <c r="T4027">
        <v>7.41</v>
      </c>
      <c r="U4027">
        <v>0</v>
      </c>
      <c r="V4027">
        <v>0</v>
      </c>
      <c r="W4027">
        <v>0</v>
      </c>
      <c r="X4027">
        <v>0</v>
      </c>
      <c r="Y4027">
        <v>2</v>
      </c>
      <c r="Z4027">
        <v>7.5</v>
      </c>
      <c r="AA4027">
        <v>19.5</v>
      </c>
      <c r="AB4027">
        <v>63.9</v>
      </c>
      <c r="AC4027">
        <v>1694</v>
      </c>
      <c r="AD4027">
        <v>37.86</v>
      </c>
      <c r="AE4027">
        <v>32.409999999999997</v>
      </c>
      <c r="AF4027">
        <v>11.32</v>
      </c>
      <c r="AG4027">
        <v>1572</v>
      </c>
      <c r="AI4027">
        <v>44.21</v>
      </c>
      <c r="AJ4027">
        <v>40.89</v>
      </c>
      <c r="AK4027">
        <v>0</v>
      </c>
      <c r="AL4027">
        <v>47.32</v>
      </c>
      <c r="AM4027">
        <v>6.32</v>
      </c>
      <c r="AN4027">
        <v>47.81</v>
      </c>
      <c r="AO4027">
        <v>45.02</v>
      </c>
      <c r="AP4027">
        <v>3.72</v>
      </c>
      <c r="AQ4027">
        <v>0</v>
      </c>
      <c r="AR4027">
        <v>0</v>
      </c>
      <c r="AS4027">
        <v>41.87</v>
      </c>
      <c r="AT4027">
        <v>0</v>
      </c>
      <c r="AU4027">
        <v>0</v>
      </c>
      <c r="AV4027">
        <v>4.2</v>
      </c>
      <c r="AW4027">
        <v>62.6</v>
      </c>
      <c r="AX4027">
        <v>92.6</v>
      </c>
      <c r="AY4027">
        <v>99.8</v>
      </c>
      <c r="AZ4027">
        <v>100</v>
      </c>
      <c r="BA4027">
        <v>88.399999999999991</v>
      </c>
      <c r="BB4027">
        <v>95.6</v>
      </c>
      <c r="BC4027">
        <v>107.78273424892861</v>
      </c>
      <c r="BD4027">
        <v>55.319392038214552</v>
      </c>
      <c r="BE4027">
        <v>0</v>
      </c>
      <c r="BF4027">
        <v>59.702807982486419</v>
      </c>
      <c r="BG4027">
        <v>155.84398682866129</v>
      </c>
      <c r="BH4027">
        <v>1.23319951791898E-2</v>
      </c>
      <c r="BI4027">
        <v>92.215297435986045</v>
      </c>
      <c r="BJ4027">
        <v>2.5220390792820001E-4</v>
      </c>
      <c r="BK4027">
        <v>612.84329239029182</v>
      </c>
      <c r="BL4027">
        <v>6.2708706706992894</v>
      </c>
      <c r="BM4027">
        <v>215.3435629254856</v>
      </c>
      <c r="BN4027">
        <v>107.18584558289049</v>
      </c>
      <c r="BO4027">
        <v>105.4910778530261</v>
      </c>
      <c r="BP4027">
        <v>99.913687683265124</v>
      </c>
      <c r="BQ4027">
        <v>39.273092015175727</v>
      </c>
      <c r="BR4027">
        <v>71.237758835652997</v>
      </c>
      <c r="BS4027">
        <v>90.527231930242394</v>
      </c>
      <c r="BT4027">
        <v>2217.5219698355531</v>
      </c>
      <c r="BU4027">
        <v>134.89855823583201</v>
      </c>
      <c r="BV4027">
        <v>872.20628984421944</v>
      </c>
      <c r="BW4027">
        <v>14.08823354197947</v>
      </c>
      <c r="BX4027">
        <v>8.0267303841168474</v>
      </c>
      <c r="BY4027">
        <v>0.40280758784173631</v>
      </c>
      <c r="BZ4027">
        <v>0.5094328761681306</v>
      </c>
      <c r="CA4027">
        <f t="shared" si="496"/>
        <v>55.319392038214552</v>
      </c>
      <c r="CB4027" cm="1">
        <f t="array" ref="CB4027">IF(ISBLANK(INDEX(AC:AC,ROW())), "", INDEX(AC:AC,ROW())*(BI4027+BJ4027)/1000)</f>
        <v>156.21314108998041</v>
      </c>
      <c r="CC4027">
        <f t="shared" si="497"/>
        <v>155.85631882384047</v>
      </c>
      <c r="CD4027">
        <f t="shared" si="498"/>
        <v>3.9321042420036205</v>
      </c>
      <c r="CE4027">
        <f t="shared" si="499"/>
        <v>5.6859133947641869</v>
      </c>
      <c r="CF4027" cm="1">
        <f t="array" ref="CF4027">IFERROR(IF((BD4027+BE4027)*INDEX(H:H,ROW())*INDEX(K:K,ROW())/(BF4027*30*1000)&lt;0.5,"",(BD4027+BE4027)*INDEX(H:H,ROW())*INDEX(K:K,ROW())/(BF4027*30*1000)),"")</f>
        <v>2.2407685848054646</v>
      </c>
      <c r="CG4027">
        <f t="shared" si="500"/>
        <v>0.55391810570142297</v>
      </c>
      <c r="CH4027" cm="1">
        <f t="array" ref="CH4027">IFERROR((BD4027+BE4027)*INDEX(K:K,ROW())*INDEX(H:H,ROW())/BC4027/100000,"")</f>
        <v>0.37236068694321039</v>
      </c>
      <c r="CI4027">
        <f t="shared" si="501"/>
        <v>104.24429341700919</v>
      </c>
      <c r="CJ4027">
        <v>1</v>
      </c>
      <c r="CK4027">
        <f t="shared" si="502"/>
        <v>20.573999957303887</v>
      </c>
      <c r="CL4027" cm="1">
        <f t="array" ref="CL4027">IF(INDEX(AS:AS,ROW()-2)=0,CL4026,INDEX(AS:AS,ROW()-2))</f>
        <v>42.19</v>
      </c>
      <c r="CM4027" t="str">
        <f t="shared" si="503"/>
        <v>CIV</v>
      </c>
    </row>
    <row r="4028" spans="1:91" x14ac:dyDescent="0.3">
      <c r="A4028" s="1">
        <v>4023</v>
      </c>
      <c r="B4028" t="s">
        <v>299</v>
      </c>
      <c r="C4028">
        <v>6</v>
      </c>
      <c r="D4028">
        <v>17</v>
      </c>
      <c r="E4028">
        <v>25</v>
      </c>
      <c r="F4028" t="s">
        <v>114</v>
      </c>
      <c r="G4028" t="s">
        <v>122</v>
      </c>
      <c r="H4028">
        <v>46.21</v>
      </c>
      <c r="I4028">
        <v>0.89</v>
      </c>
      <c r="J4028">
        <v>44.1</v>
      </c>
      <c r="K4028">
        <v>1570</v>
      </c>
      <c r="L4028">
        <v>44.41</v>
      </c>
      <c r="M4028">
        <v>0.89</v>
      </c>
      <c r="N4028">
        <v>44.1</v>
      </c>
      <c r="O4028">
        <v>1570</v>
      </c>
      <c r="P4028">
        <v>1.32</v>
      </c>
      <c r="Q4028">
        <v>50.19</v>
      </c>
      <c r="R4028">
        <v>30.11</v>
      </c>
      <c r="S4028">
        <v>1.7</v>
      </c>
      <c r="T4028">
        <v>7.41</v>
      </c>
      <c r="U4028">
        <v>0</v>
      </c>
      <c r="V4028">
        <v>0</v>
      </c>
      <c r="W4028">
        <v>0</v>
      </c>
      <c r="X4028">
        <v>0</v>
      </c>
      <c r="Y4028">
        <v>2</v>
      </c>
      <c r="Z4028">
        <v>7.5</v>
      </c>
      <c r="AA4028">
        <v>19.5</v>
      </c>
      <c r="AB4028">
        <v>63.9</v>
      </c>
      <c r="AC4028">
        <v>1688</v>
      </c>
      <c r="AD4028">
        <v>37.86</v>
      </c>
      <c r="AE4028">
        <v>32.409999999999997</v>
      </c>
      <c r="AF4028">
        <v>11.25</v>
      </c>
      <c r="AG4028">
        <v>1572</v>
      </c>
      <c r="AI4028">
        <v>44.21</v>
      </c>
      <c r="AJ4028">
        <v>40.89</v>
      </c>
      <c r="AK4028">
        <v>0</v>
      </c>
      <c r="AL4028">
        <v>47.32</v>
      </c>
      <c r="AM4028">
        <v>6.39</v>
      </c>
      <c r="AN4028">
        <v>47.81</v>
      </c>
      <c r="AO4028">
        <v>45.02</v>
      </c>
      <c r="AP4028">
        <v>3.78</v>
      </c>
      <c r="AQ4028">
        <v>4.32</v>
      </c>
      <c r="AR4028">
        <v>0</v>
      </c>
      <c r="AS4028">
        <v>41.66</v>
      </c>
      <c r="AT4028">
        <v>0</v>
      </c>
      <c r="AU4028">
        <v>0</v>
      </c>
      <c r="AV4028">
        <v>6.2</v>
      </c>
      <c r="AW4028">
        <v>52.4</v>
      </c>
      <c r="AX4028">
        <v>91.4</v>
      </c>
      <c r="AY4028">
        <v>99.2</v>
      </c>
      <c r="AZ4028">
        <v>100</v>
      </c>
      <c r="BA4028">
        <v>85.2</v>
      </c>
      <c r="BB4028">
        <v>93</v>
      </c>
      <c r="BC4028">
        <v>120.4811306292261</v>
      </c>
      <c r="BD4028">
        <v>55.789724943949103</v>
      </c>
      <c r="BE4028">
        <v>0</v>
      </c>
      <c r="BF4028">
        <v>60.084393354696388</v>
      </c>
      <c r="BG4028">
        <v>155.62331741611251</v>
      </c>
      <c r="BH4028">
        <v>1.6843285654462699E-2</v>
      </c>
      <c r="BI4028">
        <v>92.084906937024599</v>
      </c>
      <c r="BJ4028">
        <v>2.5220390792820001E-4</v>
      </c>
      <c r="BK4028">
        <v>554.4500990318428</v>
      </c>
      <c r="BL4028">
        <v>6.4756973471865287</v>
      </c>
      <c r="BM4028">
        <v>212.17656677489489</v>
      </c>
      <c r="BN4028">
        <v>107.4789499005923</v>
      </c>
      <c r="BO4028">
        <v>105.87154954723719</v>
      </c>
      <c r="BP4028">
        <v>99.658879507695318</v>
      </c>
      <c r="BQ4028">
        <v>38.399419821051012</v>
      </c>
      <c r="BR4028">
        <v>72.099998474121094</v>
      </c>
      <c r="BS4028">
        <v>91.413549398469158</v>
      </c>
      <c r="BT4028">
        <v>2217.4928429221459</v>
      </c>
      <c r="BU4028">
        <v>136.28397398313879</v>
      </c>
      <c r="BV4028">
        <v>874.67595024159823</v>
      </c>
      <c r="BW4028">
        <v>14.280655938039329</v>
      </c>
      <c r="BX4028">
        <v>8.2119251990234297</v>
      </c>
      <c r="BY4028">
        <v>0.40287520667848009</v>
      </c>
      <c r="BZ4028">
        <v>0.50449517004773636</v>
      </c>
      <c r="CA4028">
        <f t="shared" si="496"/>
        <v>55.789724943949103</v>
      </c>
      <c r="CB4028" cm="1">
        <f t="array" ref="CB4028">IF(ISBLANK(INDEX(AC:AC,ROW())), "", INDEX(AC:AC,ROW())*(BI4028+BJ4028)/1000)</f>
        <v>155.4397486298941</v>
      </c>
      <c r="CC4028">
        <f t="shared" si="497"/>
        <v>155.64016070176697</v>
      </c>
      <c r="CD4028">
        <f t="shared" si="498"/>
        <v>3.5623845190847852</v>
      </c>
      <c r="CE4028">
        <f t="shared" si="499"/>
        <v>4.6019662675488311</v>
      </c>
      <c r="CF4028" cm="1">
        <f t="array" ref="CF4028">IFERROR(IF((BD4028+BE4028)*INDEX(H:H,ROW())*INDEX(K:K,ROW())/(BF4028*30*1000)&lt;0.5,"",(BD4028+BE4028)*INDEX(H:H,ROW())*INDEX(K:K,ROW())/(BF4028*30*1000)),"")</f>
        <v>2.245468183322437</v>
      </c>
      <c r="CG4028">
        <f t="shared" si="500"/>
        <v>0.4987037641570839</v>
      </c>
      <c r="CH4028" cm="1">
        <f t="array" ref="CH4028">IFERROR((BD4028+BE4028)*INDEX(K:K,ROW())*INDEX(H:H,ROW())/BC4028/100000,"")</f>
        <v>0.33594703059536046</v>
      </c>
      <c r="CI4028">
        <f t="shared" si="501"/>
        <v>105.13059240950712</v>
      </c>
      <c r="CJ4028">
        <v>1</v>
      </c>
      <c r="CK4028">
        <f t="shared" si="502"/>
        <v>18.405312361703803</v>
      </c>
      <c r="CL4028" cm="1">
        <f t="array" ref="CL4028">IF(INDEX(AS:AS,ROW()-2)=0,CL4027,INDEX(AS:AS,ROW()-2))</f>
        <v>42.01</v>
      </c>
      <c r="CM4028" t="str">
        <f t="shared" si="503"/>
        <v>CIV</v>
      </c>
    </row>
    <row r="4029" spans="1:91" x14ac:dyDescent="0.3">
      <c r="A4029" s="1">
        <v>4024</v>
      </c>
      <c r="B4029" t="s">
        <v>299</v>
      </c>
      <c r="C4029">
        <v>6</v>
      </c>
      <c r="D4029">
        <v>17</v>
      </c>
      <c r="E4029">
        <v>25</v>
      </c>
      <c r="F4029" t="s">
        <v>123</v>
      </c>
      <c r="G4029" t="s">
        <v>124</v>
      </c>
      <c r="H4029">
        <v>45.69</v>
      </c>
      <c r="I4029">
        <v>0.86</v>
      </c>
      <c r="J4029">
        <v>46.06</v>
      </c>
      <c r="K4029">
        <v>1576</v>
      </c>
      <c r="L4029">
        <v>45.73</v>
      </c>
      <c r="M4029">
        <v>0.9</v>
      </c>
      <c r="N4029">
        <v>46.55</v>
      </c>
      <c r="O4029">
        <v>1570</v>
      </c>
      <c r="P4029">
        <v>1.35</v>
      </c>
      <c r="Q4029">
        <v>50.19</v>
      </c>
      <c r="R4029">
        <v>30.08</v>
      </c>
      <c r="S4029">
        <v>1.7</v>
      </c>
      <c r="T4029">
        <v>7.41</v>
      </c>
      <c r="U4029">
        <v>0</v>
      </c>
      <c r="V4029">
        <v>0</v>
      </c>
      <c r="W4029">
        <v>0</v>
      </c>
      <c r="X4029">
        <v>0</v>
      </c>
      <c r="Y4029">
        <v>2.4</v>
      </c>
      <c r="Z4029">
        <v>7.5</v>
      </c>
      <c r="AA4029">
        <v>20.5</v>
      </c>
      <c r="AB4029">
        <v>63.9</v>
      </c>
      <c r="AC4029">
        <v>1690</v>
      </c>
      <c r="AD4029">
        <v>37.86</v>
      </c>
      <c r="AE4029">
        <v>32.409999999999997</v>
      </c>
      <c r="AF4029">
        <v>11.3</v>
      </c>
      <c r="AG4029">
        <v>1572</v>
      </c>
      <c r="AI4029">
        <v>44.21</v>
      </c>
      <c r="AJ4029">
        <v>40.89</v>
      </c>
      <c r="AK4029">
        <v>0</v>
      </c>
      <c r="AL4029">
        <v>47.32</v>
      </c>
      <c r="AM4029">
        <v>6.32</v>
      </c>
      <c r="AN4029">
        <v>47.81</v>
      </c>
      <c r="AO4029">
        <v>45.02</v>
      </c>
      <c r="AP4029">
        <v>3.72</v>
      </c>
      <c r="AQ4029">
        <v>0</v>
      </c>
      <c r="AR4029">
        <v>0</v>
      </c>
      <c r="AS4029">
        <v>41.52</v>
      </c>
      <c r="AT4029">
        <v>0</v>
      </c>
      <c r="AU4029">
        <v>0</v>
      </c>
      <c r="AV4029">
        <v>5.0999999999999996</v>
      </c>
      <c r="AW4029">
        <v>62.4</v>
      </c>
      <c r="AX4029">
        <v>92.1</v>
      </c>
      <c r="AY4029">
        <v>100</v>
      </c>
      <c r="AZ4029">
        <v>100</v>
      </c>
      <c r="BA4029">
        <v>85.2</v>
      </c>
      <c r="BB4029">
        <v>93.5</v>
      </c>
      <c r="BC4029">
        <v>99.736979540304119</v>
      </c>
      <c r="BD4029">
        <v>51.73979151514456</v>
      </c>
      <c r="BE4029">
        <v>0</v>
      </c>
      <c r="BF4029">
        <v>55.376055063084017</v>
      </c>
      <c r="BG4029">
        <v>154.39500032969181</v>
      </c>
      <c r="BH4029">
        <v>2.3597048706427801E-2</v>
      </c>
      <c r="BI4029">
        <v>91.357274786042325</v>
      </c>
      <c r="BJ4029">
        <v>2.5220390792820001E-4</v>
      </c>
      <c r="BK4029">
        <v>557.72706012206766</v>
      </c>
      <c r="BL4029">
        <v>6.4359656018535203</v>
      </c>
      <c r="BM4029">
        <v>210.6664163635111</v>
      </c>
      <c r="BN4029">
        <v>108.3068246407114</v>
      </c>
      <c r="BO4029">
        <v>107.54649617486611</v>
      </c>
      <c r="BP4029">
        <v>100.5775893901066</v>
      </c>
      <c r="BQ4029">
        <v>36.459732272314433</v>
      </c>
      <c r="BR4029">
        <v>70.206871765863227</v>
      </c>
      <c r="BS4029">
        <v>94.064432058732763</v>
      </c>
      <c r="BT4029">
        <v>2217.4294432402839</v>
      </c>
      <c r="BU4029">
        <v>136.63956238743799</v>
      </c>
      <c r="BV4029">
        <v>874.4903166050176</v>
      </c>
      <c r="BW4029">
        <v>13.787266853954881</v>
      </c>
      <c r="BX4029">
        <v>8.2303485368579885</v>
      </c>
      <c r="BY4029">
        <v>0.40304727073609758</v>
      </c>
      <c r="BZ4029">
        <v>0.50116315693488023</v>
      </c>
      <c r="CA4029">
        <f t="shared" si="496"/>
        <v>51.73979151514456</v>
      </c>
      <c r="CB4029" cm="1">
        <f t="array" ref="CB4029">IF(ISBLANK(INDEX(AC:AC,ROW())), "", INDEX(AC:AC,ROW())*(BI4029+BJ4029)/1000)</f>
        <v>154.39422061301593</v>
      </c>
      <c r="CC4029">
        <f t="shared" si="497"/>
        <v>154.41859737839823</v>
      </c>
      <c r="CD4029">
        <f t="shared" si="498"/>
        <v>3.6117868546323724</v>
      </c>
      <c r="CE4029">
        <f t="shared" si="499"/>
        <v>5.5919786491698185</v>
      </c>
      <c r="CF4029" cm="1">
        <f t="array" ref="CF4029">IFERROR(IF((BD4029+BE4029)*INDEX(H:H,ROW())*INDEX(K:K,ROW())/(BF4029*30*1000)&lt;0.5,"",(BD4029+BE4029)*INDEX(H:H,ROW())*INDEX(K:K,ROW())/(BF4029*30*1000)),"")</f>
        <v>2.2426359364741351</v>
      </c>
      <c r="CG4029">
        <f t="shared" si="500"/>
        <v>0.55522089518167461</v>
      </c>
      <c r="CH4029" cm="1">
        <f t="array" ref="CH4029">IFERROR((BD4029+BE4029)*INDEX(K:K,ROW())*INDEX(H:H,ROW())/BC4029/100000,"")</f>
        <v>0.37354749966472872</v>
      </c>
      <c r="CI4029">
        <f t="shared" si="501"/>
        <v>96.770128133487816</v>
      </c>
      <c r="CJ4029">
        <v>1</v>
      </c>
      <c r="CK4029">
        <f t="shared" si="502"/>
        <v>22.23277116933556</v>
      </c>
      <c r="CL4029" cm="1">
        <f t="array" ref="CL4029">IF(INDEX(AS:AS,ROW()-2)=0,CL4028,INDEX(AS:AS,ROW()-2))</f>
        <v>41.87</v>
      </c>
      <c r="CM4029" t="str">
        <f t="shared" si="503"/>
        <v>CIV</v>
      </c>
    </row>
    <row r="4030" spans="1:91" x14ac:dyDescent="0.3">
      <c r="A4030" s="1">
        <v>4025</v>
      </c>
      <c r="B4030" t="s">
        <v>299</v>
      </c>
      <c r="C4030">
        <v>6</v>
      </c>
      <c r="D4030">
        <v>17</v>
      </c>
      <c r="E4030">
        <v>25</v>
      </c>
      <c r="F4030" t="s">
        <v>123</v>
      </c>
      <c r="G4030" t="s">
        <v>125</v>
      </c>
      <c r="H4030">
        <v>46.21</v>
      </c>
      <c r="I4030">
        <v>0.89</v>
      </c>
      <c r="J4030">
        <v>44.1</v>
      </c>
      <c r="K4030">
        <v>1570</v>
      </c>
      <c r="L4030">
        <v>44.41</v>
      </c>
      <c r="M4030">
        <v>0.89</v>
      </c>
      <c r="N4030">
        <v>44.1</v>
      </c>
      <c r="O4030">
        <v>1570</v>
      </c>
      <c r="P4030">
        <v>1.32</v>
      </c>
      <c r="Q4030">
        <v>50.19</v>
      </c>
      <c r="R4030">
        <v>30.11</v>
      </c>
      <c r="S4030">
        <v>1.7</v>
      </c>
      <c r="T4030">
        <v>7.41</v>
      </c>
      <c r="U4030">
        <v>0</v>
      </c>
      <c r="V4030">
        <v>0</v>
      </c>
      <c r="W4030">
        <v>0</v>
      </c>
      <c r="X4030">
        <v>0</v>
      </c>
      <c r="Y4030">
        <v>2</v>
      </c>
      <c r="Z4030">
        <v>7.5</v>
      </c>
      <c r="AA4030">
        <v>19.5</v>
      </c>
      <c r="AB4030">
        <v>63.9</v>
      </c>
      <c r="AC4030">
        <v>1687</v>
      </c>
      <c r="AD4030">
        <v>38.29</v>
      </c>
      <c r="AE4030">
        <v>32.86</v>
      </c>
      <c r="AF4030">
        <v>11.6</v>
      </c>
      <c r="AG4030">
        <v>1572</v>
      </c>
      <c r="AI4030">
        <v>44.21</v>
      </c>
      <c r="AJ4030">
        <v>41.36</v>
      </c>
      <c r="AK4030">
        <v>4.41</v>
      </c>
      <c r="AL4030">
        <v>47.29</v>
      </c>
      <c r="AM4030">
        <v>6.33</v>
      </c>
      <c r="AN4030">
        <v>47.96</v>
      </c>
      <c r="AO4030">
        <v>45.12</v>
      </c>
      <c r="AP4030">
        <v>3.71</v>
      </c>
      <c r="AQ4030">
        <v>0</v>
      </c>
      <c r="AR4030">
        <v>4.68</v>
      </c>
      <c r="AS4030">
        <v>41.87</v>
      </c>
      <c r="AT4030">
        <v>0</v>
      </c>
      <c r="AU4030">
        <v>0</v>
      </c>
      <c r="AV4030">
        <v>5.0999999999999996</v>
      </c>
      <c r="AW4030">
        <v>38.200000000000003</v>
      </c>
      <c r="AX4030">
        <v>85.3</v>
      </c>
      <c r="AY4030">
        <v>94.6</v>
      </c>
      <c r="AZ4030">
        <v>100</v>
      </c>
      <c r="BA4030">
        <v>80.2</v>
      </c>
      <c r="BB4030">
        <v>89.5</v>
      </c>
      <c r="BC4030">
        <v>92.037647765351167</v>
      </c>
      <c r="BD4030">
        <v>56.560162740580722</v>
      </c>
      <c r="BE4030">
        <v>0</v>
      </c>
      <c r="BF4030">
        <v>59.993582171902872</v>
      </c>
      <c r="BG4030">
        <v>153.76743827325339</v>
      </c>
      <c r="BH4030">
        <v>2.6500151629513899E-2</v>
      </c>
      <c r="BI4030">
        <v>90.986222609577155</v>
      </c>
      <c r="BJ4030">
        <v>2.5220390792820001E-4</v>
      </c>
      <c r="BK4030">
        <v>585.24800743743992</v>
      </c>
      <c r="BL4030">
        <v>5.4413595150778962</v>
      </c>
      <c r="BM4030">
        <v>214.45164175802961</v>
      </c>
      <c r="BN4030">
        <v>106.65120942352149</v>
      </c>
      <c r="BO4030">
        <v>107.347853889616</v>
      </c>
      <c r="BP4030">
        <v>101.0621653058739</v>
      </c>
      <c r="BQ4030">
        <v>35.407210741644803</v>
      </c>
      <c r="BR4030">
        <v>62.310791613113743</v>
      </c>
      <c r="BS4030">
        <v>95.723584299511757</v>
      </c>
      <c r="BT4030">
        <v>2254.3153428535102</v>
      </c>
      <c r="BU4030">
        <v>133.6925013350382</v>
      </c>
      <c r="BV4030">
        <v>877.67631765214389</v>
      </c>
      <c r="BW4030">
        <v>14.13898181795056</v>
      </c>
      <c r="BX4030">
        <v>7.7563659862993388</v>
      </c>
      <c r="BY4030">
        <v>0.40534909745415693</v>
      </c>
      <c r="BZ4030">
        <v>0.50598607703017007</v>
      </c>
      <c r="CA4030">
        <f t="shared" si="496"/>
        <v>56.560162740580722</v>
      </c>
      <c r="CB4030" cm="1">
        <f t="array" ref="CB4030">IF(ISBLANK(INDEX(AC:AC,ROW())), "", INDEX(AC:AC,ROW())*(BI4030+BJ4030)/1000)</f>
        <v>153.49418301034933</v>
      </c>
      <c r="CC4030">
        <f t="shared" si="497"/>
        <v>153.7939384248829</v>
      </c>
      <c r="CD4030">
        <f t="shared" si="498"/>
        <v>3.8054036032329766</v>
      </c>
      <c r="CE4030">
        <f t="shared" si="499"/>
        <v>6.3587892742491903</v>
      </c>
      <c r="CF4030" cm="1">
        <f t="array" ref="CF4030">IFERROR(IF((BD4030+BE4030)*INDEX(H:H,ROW())*INDEX(K:K,ROW())/(BF4030*30*1000)&lt;0.5,"",(BD4030+BE4030)*INDEX(H:H,ROW())*INDEX(K:K,ROW())/(BF4030*30*1000)),"")</f>
        <v>2.2799232241334018</v>
      </c>
      <c r="CG4030">
        <f t="shared" si="500"/>
        <v>0.65183741249945626</v>
      </c>
      <c r="CH4030" cm="1">
        <f t="array" ref="CH4030">IFERROR((BD4030+BE4030)*INDEX(K:K,ROW())*INDEX(H:H,ROW())/BC4030/100000,"")</f>
        <v>0.44584177653496038</v>
      </c>
      <c r="CI4030">
        <f t="shared" si="501"/>
        <v>106.58241139689115</v>
      </c>
      <c r="CJ4030">
        <v>1</v>
      </c>
      <c r="CK4030">
        <f t="shared" si="502"/>
        <v>24.493404575058882</v>
      </c>
      <c r="CL4030" cm="1">
        <f t="array" ref="CL4030">IF(INDEX(AS:AS,ROW()-2)=0,CL4029,INDEX(AS:AS,ROW()-2))</f>
        <v>41.66</v>
      </c>
      <c r="CM4030" t="str">
        <f t="shared" si="503"/>
        <v>CIV</v>
      </c>
    </row>
    <row r="4031" spans="1:91" x14ac:dyDescent="0.3">
      <c r="A4031" s="1">
        <v>4026</v>
      </c>
      <c r="B4031" t="s">
        <v>299</v>
      </c>
      <c r="C4031">
        <v>6</v>
      </c>
      <c r="D4031">
        <v>17</v>
      </c>
      <c r="E4031">
        <v>25</v>
      </c>
      <c r="F4031" t="s">
        <v>123</v>
      </c>
      <c r="G4031" t="s">
        <v>126</v>
      </c>
      <c r="H4031">
        <v>46.21</v>
      </c>
      <c r="I4031">
        <v>0.89</v>
      </c>
      <c r="J4031">
        <v>44.1</v>
      </c>
      <c r="K4031">
        <v>1570</v>
      </c>
      <c r="L4031">
        <v>44.41</v>
      </c>
      <c r="M4031">
        <v>0.89</v>
      </c>
      <c r="N4031">
        <v>44.1</v>
      </c>
      <c r="O4031">
        <v>1570</v>
      </c>
      <c r="P4031">
        <v>1.32</v>
      </c>
      <c r="Q4031">
        <v>50.19</v>
      </c>
      <c r="R4031">
        <v>30.11</v>
      </c>
      <c r="S4031">
        <v>1.7</v>
      </c>
      <c r="T4031">
        <v>7.41</v>
      </c>
      <c r="U4031">
        <v>0</v>
      </c>
      <c r="V4031">
        <v>0</v>
      </c>
      <c r="W4031">
        <v>0</v>
      </c>
      <c r="X4031">
        <v>0</v>
      </c>
      <c r="Y4031">
        <v>2</v>
      </c>
      <c r="Z4031">
        <v>7.5</v>
      </c>
      <c r="AA4031">
        <v>19.5</v>
      </c>
      <c r="AB4031">
        <v>63.9</v>
      </c>
      <c r="AC4031">
        <v>1684</v>
      </c>
      <c r="AD4031">
        <v>37.86</v>
      </c>
      <c r="AE4031">
        <v>32.409999999999997</v>
      </c>
      <c r="AF4031">
        <v>11.52</v>
      </c>
      <c r="AG4031">
        <v>1572</v>
      </c>
      <c r="AI4031">
        <v>44.21</v>
      </c>
      <c r="AJ4031">
        <v>40.89</v>
      </c>
      <c r="AK4031">
        <v>0</v>
      </c>
      <c r="AL4031">
        <v>47.32</v>
      </c>
      <c r="AM4031">
        <v>6.32</v>
      </c>
      <c r="AN4031">
        <v>47.81</v>
      </c>
      <c r="AO4031">
        <v>45.02</v>
      </c>
      <c r="AP4031">
        <v>3.72</v>
      </c>
      <c r="AQ4031">
        <v>0</v>
      </c>
      <c r="AR4031">
        <v>0</v>
      </c>
      <c r="AS4031">
        <v>41.95</v>
      </c>
      <c r="AT4031">
        <v>0</v>
      </c>
      <c r="AU4031">
        <v>0</v>
      </c>
      <c r="AV4031">
        <v>4.7</v>
      </c>
      <c r="AW4031">
        <v>50.3</v>
      </c>
      <c r="AX4031">
        <v>86.9</v>
      </c>
      <c r="AY4031">
        <v>97.5</v>
      </c>
      <c r="AZ4031">
        <v>100</v>
      </c>
      <c r="BA4031">
        <v>82.2</v>
      </c>
      <c r="BB4031">
        <v>92.8</v>
      </c>
      <c r="BC4031">
        <v>82.876071954949481</v>
      </c>
      <c r="BD4031">
        <v>56.078116840470081</v>
      </c>
      <c r="BE4031">
        <v>0</v>
      </c>
      <c r="BF4031">
        <v>60.005081434007707</v>
      </c>
      <c r="BG4031">
        <v>152.15013676055449</v>
      </c>
      <c r="BH4031">
        <v>3.1400883133326098E-2</v>
      </c>
      <c r="BI4031">
        <v>90.030713163407484</v>
      </c>
      <c r="BJ4031">
        <v>2.5220390792820001E-4</v>
      </c>
      <c r="BK4031">
        <v>658.75340067286811</v>
      </c>
      <c r="BL4031">
        <v>4.5376288267311082</v>
      </c>
      <c r="BM4031">
        <v>221.8720287102808</v>
      </c>
      <c r="BN4031">
        <v>106.1340728204547</v>
      </c>
      <c r="BO4031">
        <v>105.9122557204994</v>
      </c>
      <c r="BP4031">
        <v>100.25126266744481</v>
      </c>
      <c r="BQ4031">
        <v>37.827835132365067</v>
      </c>
      <c r="BR4031">
        <v>66.983856358819622</v>
      </c>
      <c r="BS4031">
        <v>95.145088387414077</v>
      </c>
      <c r="BT4031">
        <v>2291.3513770972841</v>
      </c>
      <c r="BU4031">
        <v>127.3954713026167</v>
      </c>
      <c r="BV4031">
        <v>882.28071918824685</v>
      </c>
      <c r="BW4031">
        <v>14.47530068042812</v>
      </c>
      <c r="BX4031">
        <v>7.0565678899463897</v>
      </c>
      <c r="BY4031">
        <v>0.40693860400632997</v>
      </c>
      <c r="BZ4031">
        <v>0.50918489073770268</v>
      </c>
      <c r="CA4031">
        <f t="shared" si="496"/>
        <v>56.078116840470081</v>
      </c>
      <c r="CB4031" cm="1">
        <f t="array" ref="CB4031">IF(ISBLANK(INDEX(AC:AC,ROW())), "", INDEX(AC:AC,ROW())*(BI4031+BJ4031)/1000)</f>
        <v>151.61214567855916</v>
      </c>
      <c r="CC4031">
        <f t="shared" si="497"/>
        <v>152.18153764368782</v>
      </c>
      <c r="CD4031">
        <f t="shared" si="498"/>
        <v>4.3287340295854335</v>
      </c>
      <c r="CE4031">
        <f t="shared" si="499"/>
        <v>7.9486561697924003</v>
      </c>
      <c r="CF4031" cm="1">
        <f t="array" ref="CF4031">IFERROR(IF((BD4031+BE4031)*INDEX(H:H,ROW())*INDEX(K:K,ROW())/(BF4031*30*1000)&lt;0.5,"",(BD4031+BE4031)*INDEX(H:H,ROW())*INDEX(K:K,ROW())/(BF4031*30*1000)),"")</f>
        <v>2.2600589017423172</v>
      </c>
      <c r="CG4031">
        <f t="shared" si="500"/>
        <v>0.72403384980197671</v>
      </c>
      <c r="CH4031" cm="1">
        <f t="array" ref="CH4031">IFERROR((BD4031+BE4031)*INDEX(K:K,ROW())*INDEX(H:H,ROW())/BC4031/100000,"")</f>
        <v>0.49090774422231509</v>
      </c>
      <c r="CI4031">
        <f t="shared" si="501"/>
        <v>105.67404034652084</v>
      </c>
      <c r="CJ4031">
        <v>1</v>
      </c>
      <c r="CK4031">
        <f t="shared" si="502"/>
        <v>27.647924461753416</v>
      </c>
      <c r="CL4031" cm="1">
        <f t="array" ref="CL4031">IF(INDEX(AS:AS,ROW()-2)=0,CL4030,INDEX(AS:AS,ROW()-2))</f>
        <v>41.52</v>
      </c>
      <c r="CM4031" t="str">
        <f t="shared" si="503"/>
        <v>CIV</v>
      </c>
    </row>
    <row r="4032" spans="1:91" x14ac:dyDescent="0.3">
      <c r="A4032" s="1">
        <v>4027</v>
      </c>
      <c r="B4032" t="s">
        <v>299</v>
      </c>
      <c r="C4032">
        <v>6</v>
      </c>
      <c r="D4032">
        <v>17</v>
      </c>
      <c r="E4032">
        <v>25</v>
      </c>
      <c r="F4032" t="s">
        <v>123</v>
      </c>
      <c r="G4032" t="s">
        <v>127</v>
      </c>
      <c r="H4032">
        <v>46.21</v>
      </c>
      <c r="I4032">
        <v>0.89</v>
      </c>
      <c r="J4032">
        <v>44.1</v>
      </c>
      <c r="K4032">
        <v>1576</v>
      </c>
      <c r="L4032">
        <v>44.41</v>
      </c>
      <c r="M4032">
        <v>0.89</v>
      </c>
      <c r="N4032">
        <v>44.1</v>
      </c>
      <c r="O4032">
        <v>1570</v>
      </c>
      <c r="P4032">
        <v>1.32</v>
      </c>
      <c r="Q4032">
        <v>50.19</v>
      </c>
      <c r="R4032">
        <v>30.11</v>
      </c>
      <c r="S4032">
        <v>1.7</v>
      </c>
      <c r="T4032">
        <v>7.41</v>
      </c>
      <c r="U4032">
        <v>0</v>
      </c>
      <c r="V4032">
        <v>0</v>
      </c>
      <c r="W4032">
        <v>0</v>
      </c>
      <c r="X4032">
        <v>0</v>
      </c>
      <c r="Y4032">
        <v>2</v>
      </c>
      <c r="Z4032">
        <v>7.5</v>
      </c>
      <c r="AA4032">
        <v>19.5</v>
      </c>
      <c r="AB4032">
        <v>63.9</v>
      </c>
      <c r="AC4032">
        <v>1685</v>
      </c>
      <c r="AD4032">
        <v>37.86</v>
      </c>
      <c r="AE4032">
        <v>32.71</v>
      </c>
      <c r="AF4032">
        <v>11.61</v>
      </c>
      <c r="AG4032">
        <v>1572</v>
      </c>
      <c r="AI4032">
        <v>44.21</v>
      </c>
      <c r="AJ4032">
        <v>40.89</v>
      </c>
      <c r="AK4032">
        <v>4.29</v>
      </c>
      <c r="AL4032">
        <v>47.32</v>
      </c>
      <c r="AM4032">
        <v>6.41</v>
      </c>
      <c r="AN4032">
        <v>47.81</v>
      </c>
      <c r="AO4032">
        <v>45.02</v>
      </c>
      <c r="AP4032">
        <v>3.64</v>
      </c>
      <c r="AQ4032">
        <v>4.2300000000000004</v>
      </c>
      <c r="AR4032">
        <v>0</v>
      </c>
      <c r="AS4032">
        <v>41.72</v>
      </c>
      <c r="AT4032">
        <v>0</v>
      </c>
      <c r="AU4032">
        <v>0</v>
      </c>
      <c r="AV4032">
        <v>5.0999999999999996</v>
      </c>
      <c r="AW4032">
        <v>58.6</v>
      </c>
      <c r="AX4032">
        <v>91.2</v>
      </c>
      <c r="AY4032">
        <v>99.3</v>
      </c>
      <c r="AZ4032">
        <v>100</v>
      </c>
      <c r="BA4032">
        <v>86.100000000000009</v>
      </c>
      <c r="BB4032">
        <v>94.2</v>
      </c>
      <c r="BC4032">
        <v>88.540080799899457</v>
      </c>
      <c r="BD4032">
        <v>47.402100461139597</v>
      </c>
      <c r="BE4032">
        <v>0</v>
      </c>
      <c r="BF4032">
        <v>50.530450767779158</v>
      </c>
      <c r="BG4032">
        <v>156.33246904748901</v>
      </c>
      <c r="BH4032">
        <v>3.5795805831925598E-2</v>
      </c>
      <c r="BI4032">
        <v>92.504174351620804</v>
      </c>
      <c r="BJ4032">
        <v>2.5220390792820001E-4</v>
      </c>
      <c r="BK4032">
        <v>711.47644303998743</v>
      </c>
      <c r="BL4032">
        <v>5.0302789828796364</v>
      </c>
      <c r="BM4032">
        <v>226.9635498920876</v>
      </c>
      <c r="BN4032">
        <v>108.3701711860639</v>
      </c>
      <c r="BO4032">
        <v>107.5690782936373</v>
      </c>
      <c r="BP4032">
        <v>100.2654311425122</v>
      </c>
      <c r="BQ4032">
        <v>38.905664553531203</v>
      </c>
      <c r="BR4032">
        <v>65.982448436903269</v>
      </c>
      <c r="BS4032">
        <v>93.541641123852401</v>
      </c>
      <c r="BT4032">
        <v>2291.0851285098502</v>
      </c>
      <c r="BU4032">
        <v>128.96141761423581</v>
      </c>
      <c r="BV4032">
        <v>884.01749704415442</v>
      </c>
      <c r="BW4032">
        <v>18.567665303392609</v>
      </c>
      <c r="BX4032">
        <v>9.2236419728701406</v>
      </c>
      <c r="BY4032">
        <v>0.40967662050713272</v>
      </c>
      <c r="BZ4032">
        <v>0.51282773137190107</v>
      </c>
      <c r="CA4032">
        <f t="shared" si="496"/>
        <v>47.402100461139597</v>
      </c>
      <c r="CB4032" cm="1">
        <f t="array" ref="CB4032">IF(ISBLANK(INDEX(AC:AC,ROW())), "", INDEX(AC:AC,ROW())*(BI4032+BJ4032)/1000)</f>
        <v>155.86995874606592</v>
      </c>
      <c r="CC4032">
        <f t="shared" si="497"/>
        <v>156.36826485332094</v>
      </c>
      <c r="CD4032">
        <f t="shared" si="498"/>
        <v>4.5500053588711111</v>
      </c>
      <c r="CE4032">
        <f t="shared" si="499"/>
        <v>8.035642576924273</v>
      </c>
      <c r="CF4032" cm="1">
        <f t="array" ref="CF4032">IFERROR(IF((BD4032+BE4032)*INDEX(H:H,ROW())*INDEX(K:K,ROW())/(BF4032*30*1000)&lt;0.5,"",(BD4032+BE4032)*INDEX(H:H,ROW())*INDEX(K:K,ROW())/(BF4032*30*1000)),"")</f>
        <v>2.2772742783450921</v>
      </c>
      <c r="CG4032">
        <f t="shared" si="500"/>
        <v>0.5707070776451848</v>
      </c>
      <c r="CH4032" cm="1">
        <f t="array" ref="CH4032">IFERROR((BD4032+BE4032)*INDEX(K:K,ROW())*INDEX(H:H,ROW())/BC4032/100000,"")</f>
        <v>0.38989696451726247</v>
      </c>
      <c r="CI4032">
        <f t="shared" si="501"/>
        <v>89.666256472711552</v>
      </c>
      <c r="CJ4032">
        <v>1</v>
      </c>
      <c r="CK4032">
        <f t="shared" si="502"/>
        <v>25.876248449419212</v>
      </c>
      <c r="CL4032" cm="1">
        <f t="array" ref="CL4032">IF(INDEX(AS:AS,ROW()-2)=0,CL4031,INDEX(AS:AS,ROW()-2))</f>
        <v>41.87</v>
      </c>
      <c r="CM4032" t="str">
        <f t="shared" si="503"/>
        <v>CIV</v>
      </c>
    </row>
    <row r="4033" spans="1:91" x14ac:dyDescent="0.3">
      <c r="A4033" s="1">
        <v>4028</v>
      </c>
      <c r="B4033" t="s">
        <v>299</v>
      </c>
      <c r="C4033">
        <v>6</v>
      </c>
      <c r="D4033">
        <v>17</v>
      </c>
      <c r="E4033">
        <v>25</v>
      </c>
      <c r="F4033" t="s">
        <v>123</v>
      </c>
      <c r="G4033" t="s">
        <v>128</v>
      </c>
      <c r="H4033">
        <v>46.21</v>
      </c>
      <c r="I4033">
        <v>0.89</v>
      </c>
      <c r="J4033">
        <v>44.1</v>
      </c>
      <c r="K4033">
        <v>1570</v>
      </c>
      <c r="L4033">
        <v>44.41</v>
      </c>
      <c r="M4033">
        <v>0.89</v>
      </c>
      <c r="N4033">
        <v>44.1</v>
      </c>
      <c r="O4033">
        <v>1570</v>
      </c>
      <c r="P4033">
        <v>1.32</v>
      </c>
      <c r="Q4033">
        <v>50.19</v>
      </c>
      <c r="R4033">
        <v>30.11</v>
      </c>
      <c r="S4033">
        <v>1.7</v>
      </c>
      <c r="T4033">
        <v>7.41</v>
      </c>
      <c r="U4033">
        <v>0</v>
      </c>
      <c r="V4033">
        <v>0</v>
      </c>
      <c r="W4033">
        <v>0</v>
      </c>
      <c r="X4033">
        <v>0</v>
      </c>
      <c r="Y4033">
        <v>2</v>
      </c>
      <c r="Z4033">
        <v>7.5</v>
      </c>
      <c r="AA4033">
        <v>19.5</v>
      </c>
      <c r="AB4033">
        <v>63.9</v>
      </c>
      <c r="AC4033">
        <v>1683</v>
      </c>
      <c r="AD4033">
        <v>37.86</v>
      </c>
      <c r="AE4033">
        <v>32.409999999999997</v>
      </c>
      <c r="AF4033">
        <v>11.43</v>
      </c>
      <c r="AG4033">
        <v>1572</v>
      </c>
      <c r="AI4033">
        <v>44.21</v>
      </c>
      <c r="AJ4033">
        <v>40.89</v>
      </c>
      <c r="AK4033">
        <v>0</v>
      </c>
      <c r="AL4033">
        <v>47.32</v>
      </c>
      <c r="AM4033">
        <v>6.32</v>
      </c>
      <c r="AN4033">
        <v>47.81</v>
      </c>
      <c r="AO4033">
        <v>45.02</v>
      </c>
      <c r="AP4033">
        <v>3.72</v>
      </c>
      <c r="AQ4033">
        <v>0</v>
      </c>
      <c r="AR4033">
        <v>0</v>
      </c>
      <c r="AS4033">
        <v>41.58</v>
      </c>
      <c r="AT4033">
        <v>0</v>
      </c>
      <c r="AU4033">
        <v>0</v>
      </c>
      <c r="AV4033">
        <v>6.1</v>
      </c>
      <c r="AW4033">
        <v>60.4</v>
      </c>
      <c r="AX4033">
        <v>93.8</v>
      </c>
      <c r="AY4033">
        <v>99.6</v>
      </c>
      <c r="AZ4033">
        <v>100</v>
      </c>
      <c r="BA4033">
        <v>87.7</v>
      </c>
      <c r="BB4033">
        <v>93.5</v>
      </c>
      <c r="BC4033">
        <v>133.4625155626635</v>
      </c>
      <c r="BD4033">
        <v>55.866893415326459</v>
      </c>
      <c r="BE4033">
        <v>0</v>
      </c>
      <c r="BF4033">
        <v>59.881360758470812</v>
      </c>
      <c r="BG4033">
        <v>154.68574815684039</v>
      </c>
      <c r="BH4033">
        <v>3.4655970568881103E-2</v>
      </c>
      <c r="BI4033">
        <v>91.525684698957306</v>
      </c>
      <c r="BJ4033">
        <v>2.5220390792820001E-4</v>
      </c>
      <c r="BK4033">
        <v>645.33269682287744</v>
      </c>
      <c r="BL4033">
        <v>4.8896442406958984</v>
      </c>
      <c r="BM4033">
        <v>224.49683127148799</v>
      </c>
      <c r="BN4033">
        <v>106.5236979111472</v>
      </c>
      <c r="BO4033">
        <v>107.837157086331</v>
      </c>
      <c r="BP4033">
        <v>102.1756819916574</v>
      </c>
      <c r="BQ4033">
        <v>39.381922939288827</v>
      </c>
      <c r="BR4033">
        <v>55.808506787485783</v>
      </c>
      <c r="BS4033">
        <v>92.2252377705383</v>
      </c>
      <c r="BT4033">
        <v>2291.3464458820658</v>
      </c>
      <c r="BU4033">
        <v>128.40416802181741</v>
      </c>
      <c r="BV4033">
        <v>885.74549662616812</v>
      </c>
      <c r="BW4033">
        <v>15.580845253087089</v>
      </c>
      <c r="BX4033">
        <v>7.9474603216187267</v>
      </c>
      <c r="BY4033">
        <v>0.4090450101623197</v>
      </c>
      <c r="BZ4033">
        <v>0.51353515406777828</v>
      </c>
      <c r="CA4033">
        <f t="shared" si="496"/>
        <v>55.866893415326459</v>
      </c>
      <c r="CB4033" cm="1">
        <f t="array" ref="CB4033">IF(ISBLANK(INDEX(AC:AC,ROW())), "", INDEX(AC:AC,ROW())*(BI4033+BJ4033)/1000)</f>
        <v>154.03815180752218</v>
      </c>
      <c r="CC4033">
        <f t="shared" si="497"/>
        <v>154.72040412740927</v>
      </c>
      <c r="CD4033">
        <f t="shared" si="498"/>
        <v>4.1709605172143842</v>
      </c>
      <c r="CE4033">
        <f t="shared" si="499"/>
        <v>4.8353104547911805</v>
      </c>
      <c r="CF4033" cm="1">
        <f t="array" ref="CF4033">IFERROR(IF((BD4033+BE4033)*INDEX(H:H,ROW())*INDEX(K:K,ROW())/(BF4033*30*1000)&lt;0.5,"",(BD4033+BE4033)*INDEX(H:H,ROW())*INDEX(K:K,ROW())/(BF4033*30*1000)),"")</f>
        <v>2.2561980922923248</v>
      </c>
      <c r="CG4033">
        <f t="shared" si="500"/>
        <v>0.4486754989295495</v>
      </c>
      <c r="CH4033" cm="1">
        <f t="array" ref="CH4033">IFERROR((BD4033+BE4033)*INDEX(K:K,ROW())*INDEX(H:H,ROW())/BC4033/100000,"")</f>
        <v>0.30369024142294704</v>
      </c>
      <c r="CI4033">
        <f t="shared" si="501"/>
        <v>105.27600927828338</v>
      </c>
      <c r="CJ4033">
        <v>1</v>
      </c>
      <c r="CK4033">
        <f t="shared" si="502"/>
        <v>17.168464390334602</v>
      </c>
      <c r="CL4033" cm="1">
        <f t="array" ref="CL4033">IF(INDEX(AS:AS,ROW()-2)=0,CL4032,INDEX(AS:AS,ROW()-2))</f>
        <v>41.95</v>
      </c>
      <c r="CM4033" t="str">
        <f t="shared" si="503"/>
        <v>CIV</v>
      </c>
    </row>
    <row r="4034" spans="1:91" x14ac:dyDescent="0.3">
      <c r="A4034" s="1">
        <v>4029</v>
      </c>
      <c r="B4034" t="s">
        <v>299</v>
      </c>
      <c r="C4034">
        <v>6</v>
      </c>
      <c r="D4034">
        <v>17</v>
      </c>
      <c r="E4034">
        <v>25</v>
      </c>
      <c r="F4034" t="s">
        <v>123</v>
      </c>
      <c r="G4034" t="s">
        <v>129</v>
      </c>
      <c r="H4034">
        <v>45.58</v>
      </c>
      <c r="I4034">
        <v>0.91</v>
      </c>
      <c r="J4034">
        <v>45.57</v>
      </c>
      <c r="K4034">
        <v>1572</v>
      </c>
      <c r="L4034">
        <v>44.41</v>
      </c>
      <c r="M4034">
        <v>0.89</v>
      </c>
      <c r="N4034">
        <v>44.1</v>
      </c>
      <c r="O4034">
        <v>1570</v>
      </c>
      <c r="P4034">
        <v>1.32</v>
      </c>
      <c r="Q4034">
        <v>50.19</v>
      </c>
      <c r="R4034">
        <v>30.11</v>
      </c>
      <c r="S4034">
        <v>1.7</v>
      </c>
      <c r="T4034">
        <v>7.41</v>
      </c>
      <c r="U4034">
        <v>0</v>
      </c>
      <c r="V4034">
        <v>0</v>
      </c>
      <c r="W4034">
        <v>0</v>
      </c>
      <c r="X4034">
        <v>0</v>
      </c>
      <c r="Y4034">
        <v>2</v>
      </c>
      <c r="Z4034">
        <v>7.5</v>
      </c>
      <c r="AA4034">
        <v>19.5</v>
      </c>
      <c r="AB4034">
        <v>63.9</v>
      </c>
      <c r="AC4034">
        <v>1680</v>
      </c>
      <c r="AD4034">
        <v>37.86</v>
      </c>
      <c r="AE4034">
        <v>32.880000000000003</v>
      </c>
      <c r="AF4034">
        <v>11.74</v>
      </c>
      <c r="AG4034">
        <v>1572</v>
      </c>
      <c r="AI4034">
        <v>44.21</v>
      </c>
      <c r="AJ4034">
        <v>41.42</v>
      </c>
      <c r="AK4034">
        <v>4.6500000000000004</v>
      </c>
      <c r="AL4034">
        <v>47.32</v>
      </c>
      <c r="AM4034">
        <v>6.45</v>
      </c>
      <c r="AN4034">
        <v>48.12</v>
      </c>
      <c r="AO4034">
        <v>45.02</v>
      </c>
      <c r="AP4034">
        <v>3.68</v>
      </c>
      <c r="AQ4034">
        <v>0</v>
      </c>
      <c r="AR4034">
        <v>4.5599999999999996</v>
      </c>
      <c r="AS4034">
        <v>41.93</v>
      </c>
      <c r="AT4034">
        <v>0</v>
      </c>
      <c r="AU4034">
        <v>0</v>
      </c>
      <c r="AV4034">
        <v>5.6</v>
      </c>
      <c r="AW4034">
        <v>56.9</v>
      </c>
      <c r="AX4034">
        <v>92.8</v>
      </c>
      <c r="AY4034">
        <v>98.7</v>
      </c>
      <c r="AZ4034">
        <v>100</v>
      </c>
      <c r="BA4034">
        <v>87.2</v>
      </c>
      <c r="BB4034">
        <v>93.100000000000009</v>
      </c>
      <c r="BC4034">
        <v>78.476637592629231</v>
      </c>
      <c r="BD4034">
        <v>47.164800996063533</v>
      </c>
      <c r="BE4034">
        <v>0</v>
      </c>
      <c r="BF4034">
        <v>50.535733387361027</v>
      </c>
      <c r="BG4034">
        <v>149.61380618787649</v>
      </c>
      <c r="BH4034">
        <v>2.4912940746636601E-2</v>
      </c>
      <c r="BI4034">
        <v>88.529914336132947</v>
      </c>
      <c r="BJ4034">
        <v>2.5220390792820001E-4</v>
      </c>
      <c r="BK4034">
        <v>703.9840543992517</v>
      </c>
      <c r="BL4034">
        <v>4.4660555677688389</v>
      </c>
      <c r="BM4034">
        <v>223.16383911213171</v>
      </c>
      <c r="BN4034">
        <v>106.0831623620804</v>
      </c>
      <c r="BO4034">
        <v>106.0607526858284</v>
      </c>
      <c r="BP4034">
        <v>100.3154794053696</v>
      </c>
      <c r="BQ4034">
        <v>36.795371181350141</v>
      </c>
      <c r="BR4034">
        <v>65.513485295661567</v>
      </c>
      <c r="BS4034">
        <v>91.12374059361882</v>
      </c>
      <c r="BT4034">
        <v>2291.493793944499</v>
      </c>
      <c r="BU4034">
        <v>124.8912169414462</v>
      </c>
      <c r="BV4034">
        <v>887.91215015534556</v>
      </c>
      <c r="BW4034">
        <v>26.13984125023816</v>
      </c>
      <c r="BX4034">
        <v>7.9116203073258786</v>
      </c>
      <c r="BY4034">
        <v>0.40774312640380539</v>
      </c>
      <c r="BZ4034">
        <v>0.51230810265335314</v>
      </c>
      <c r="CA4034">
        <f t="shared" si="496"/>
        <v>47.164800996063533</v>
      </c>
      <c r="CB4034" cm="1">
        <f t="array" ref="CB4034">IF(ISBLANK(INDEX(AC:AC,ROW())), "", INDEX(AC:AC,ROW())*(BI4034+BJ4034)/1000)</f>
        <v>148.73067978726868</v>
      </c>
      <c r="CC4034">
        <f t="shared" si="497"/>
        <v>149.63871912862314</v>
      </c>
      <c r="CD4034">
        <f t="shared" si="498"/>
        <v>4.7045581417610016</v>
      </c>
      <c r="CE4034">
        <f t="shared" si="499"/>
        <v>8.9706194861917989</v>
      </c>
      <c r="CF4034" cm="1">
        <f t="array" ref="CF4034">IFERROR(IF((BD4034+BE4034)*INDEX(H:H,ROW())*INDEX(K:K,ROW())/(BF4034*30*1000)&lt;0.5,"",(BD4034+BE4034)*INDEX(H:H,ROW())*INDEX(K:K,ROW())/(BF4034*30*1000)),"")</f>
        <v>2.2290768497833535</v>
      </c>
      <c r="CG4034">
        <f t="shared" si="500"/>
        <v>0.6439589531051404</v>
      </c>
      <c r="CH4034" cm="1">
        <f t="array" ref="CH4034">IFERROR((BD4034+BE4034)*INDEX(K:K,ROW())*INDEX(H:H,ROW())/BC4034/100000,"")</f>
        <v>0.43063019837321787</v>
      </c>
      <c r="CI4034">
        <f t="shared" si="501"/>
        <v>87.77768834851183</v>
      </c>
      <c r="CJ4034">
        <v>1</v>
      </c>
      <c r="CK4034">
        <f t="shared" si="502"/>
        <v>29.19969387373094</v>
      </c>
      <c r="CL4034" cm="1">
        <f t="array" ref="CL4034">IF(INDEX(AS:AS,ROW()-2)=0,CL4033,INDEX(AS:AS,ROW()-2))</f>
        <v>41.72</v>
      </c>
      <c r="CM4034" t="str">
        <f t="shared" si="503"/>
        <v>CIV</v>
      </c>
    </row>
    <row r="4035" spans="1:91" x14ac:dyDescent="0.3">
      <c r="A4035" s="1">
        <v>4030</v>
      </c>
      <c r="B4035" t="s">
        <v>299</v>
      </c>
      <c r="C4035">
        <v>6</v>
      </c>
      <c r="D4035">
        <v>17</v>
      </c>
      <c r="E4035">
        <v>25</v>
      </c>
      <c r="F4035" t="s">
        <v>123</v>
      </c>
      <c r="G4035" t="s">
        <v>130</v>
      </c>
      <c r="H4035">
        <v>46.21</v>
      </c>
      <c r="I4035">
        <v>0.89</v>
      </c>
      <c r="J4035">
        <v>44.1</v>
      </c>
      <c r="K4035">
        <v>1570</v>
      </c>
      <c r="L4035">
        <v>44.41</v>
      </c>
      <c r="M4035">
        <v>0.89</v>
      </c>
      <c r="N4035">
        <v>44.1</v>
      </c>
      <c r="O4035">
        <v>1570</v>
      </c>
      <c r="P4035">
        <v>1.32</v>
      </c>
      <c r="Q4035">
        <v>50.19</v>
      </c>
      <c r="R4035">
        <v>30.11</v>
      </c>
      <c r="S4035">
        <v>1.7</v>
      </c>
      <c r="T4035">
        <v>7.41</v>
      </c>
      <c r="U4035">
        <v>0</v>
      </c>
      <c r="V4035">
        <v>0</v>
      </c>
      <c r="W4035">
        <v>0</v>
      </c>
      <c r="X4035">
        <v>0</v>
      </c>
      <c r="Y4035">
        <v>2</v>
      </c>
      <c r="Z4035">
        <v>7.5</v>
      </c>
      <c r="AA4035">
        <v>19.5</v>
      </c>
      <c r="AB4035">
        <v>63.9</v>
      </c>
      <c r="AC4035">
        <v>1678</v>
      </c>
      <c r="AD4035">
        <v>37.86</v>
      </c>
      <c r="AE4035">
        <v>32.409999999999997</v>
      </c>
      <c r="AF4035">
        <v>11.8</v>
      </c>
      <c r="AG4035">
        <v>1572</v>
      </c>
      <c r="AI4035">
        <v>44.21</v>
      </c>
      <c r="AJ4035">
        <v>40.89</v>
      </c>
      <c r="AK4035">
        <v>0</v>
      </c>
      <c r="AL4035">
        <v>47.32</v>
      </c>
      <c r="AM4035">
        <v>6.32</v>
      </c>
      <c r="AN4035">
        <v>47.81</v>
      </c>
      <c r="AO4035">
        <v>45.02</v>
      </c>
      <c r="AP4035">
        <v>3.72</v>
      </c>
      <c r="AQ4035">
        <v>0</v>
      </c>
      <c r="AR4035">
        <v>0</v>
      </c>
      <c r="AS4035">
        <v>42.09</v>
      </c>
      <c r="AT4035">
        <v>0</v>
      </c>
      <c r="AU4035">
        <v>0</v>
      </c>
      <c r="AV4035">
        <v>3.7</v>
      </c>
      <c r="AW4035">
        <v>45.9</v>
      </c>
      <c r="AX4035">
        <v>88.9</v>
      </c>
      <c r="AY4035">
        <v>98.4</v>
      </c>
      <c r="AZ4035">
        <v>100</v>
      </c>
      <c r="BA4035">
        <v>85.2</v>
      </c>
      <c r="BB4035">
        <v>94.7</v>
      </c>
      <c r="BC4035">
        <v>80.594845755009857</v>
      </c>
      <c r="BD4035">
        <v>49.621223871871337</v>
      </c>
      <c r="BE4035">
        <v>0</v>
      </c>
      <c r="BF4035">
        <v>52.806457358261262</v>
      </c>
      <c r="BG4035">
        <v>142.09271990368859</v>
      </c>
      <c r="BH4035">
        <v>1.43371862672582E-2</v>
      </c>
      <c r="BI4035">
        <v>84.077577627413376</v>
      </c>
      <c r="BJ4035">
        <v>2.5220390792820001E-4</v>
      </c>
      <c r="BK4035">
        <v>661.49318212120329</v>
      </c>
      <c r="BL4035">
        <v>4.1443782562817093</v>
      </c>
      <c r="BM4035">
        <v>223.40860959652889</v>
      </c>
      <c r="BN4035">
        <v>106.1145571670809</v>
      </c>
      <c r="BO4035">
        <v>107.45239174061869</v>
      </c>
      <c r="BP4035">
        <v>101.0883464928098</v>
      </c>
      <c r="BQ4035">
        <v>39.931169062100963</v>
      </c>
      <c r="BR4035">
        <v>43.834386863665557</v>
      </c>
      <c r="BS4035">
        <v>90.795716035979183</v>
      </c>
      <c r="BT4035">
        <v>2291.2934296987751</v>
      </c>
      <c r="BU4035">
        <v>121.7273183570906</v>
      </c>
      <c r="BV4035">
        <v>885.14912048831957</v>
      </c>
      <c r="BW4035">
        <v>26.522319684758941</v>
      </c>
      <c r="BX4035">
        <v>9.1947404322743846</v>
      </c>
      <c r="BY4035">
        <v>0.4054850599763079</v>
      </c>
      <c r="BZ4035">
        <v>0.5091131695667932</v>
      </c>
      <c r="CA4035">
        <f t="shared" si="496"/>
        <v>49.621223871871337</v>
      </c>
      <c r="CB4035" cm="1">
        <f t="array" ref="CB4035">IF(ISBLANK(INDEX(AC:AC,ROW())), "", INDEX(AC:AC,ROW())*(BI4035+BJ4035)/1000)</f>
        <v>141.08259845695716</v>
      </c>
      <c r="CC4035">
        <f t="shared" si="497"/>
        <v>142.10705708995584</v>
      </c>
      <c r="CD4035">
        <f t="shared" si="498"/>
        <v>4.6548932591184995</v>
      </c>
      <c r="CE4035">
        <f t="shared" si="499"/>
        <v>8.2076363063215396</v>
      </c>
      <c r="CF4035" cm="1">
        <f t="array" ref="CF4035">IFERROR(IF((BD4035+BE4035)*INDEX(H:H,ROW())*INDEX(K:K,ROW())/(BF4035*30*1000)&lt;0.5,"",(BD4035+BE4035)*INDEX(H:H,ROW())*INDEX(K:K,ROW())/(BF4035*30*1000)),"")</f>
        <v>2.2724524522402962</v>
      </c>
      <c r="CG4035">
        <f t="shared" si="500"/>
        <v>0.6552088643333468</v>
      </c>
      <c r="CH4035" cm="1">
        <f t="array" ref="CH4035">IFERROR((BD4035+BE4035)*INDEX(K:K,ROW())*INDEX(H:H,ROW())/BC4035/100000,"")</f>
        <v>0.44667929714516819</v>
      </c>
      <c r="CI4035">
        <f t="shared" si="501"/>
        <v>93.506620923041666</v>
      </c>
      <c r="CJ4035">
        <v>1</v>
      </c>
      <c r="CK4035">
        <f t="shared" si="502"/>
        <v>28.429776224943591</v>
      </c>
      <c r="CL4035" cm="1">
        <f t="array" ref="CL4035">IF(INDEX(AS:AS,ROW()-2)=0,CL4034,INDEX(AS:AS,ROW()-2))</f>
        <v>41.58</v>
      </c>
      <c r="CM4035" t="str">
        <f t="shared" si="503"/>
        <v>CIV</v>
      </c>
    </row>
    <row r="4036" spans="1:91" x14ac:dyDescent="0.3">
      <c r="A4036" s="1">
        <v>4031</v>
      </c>
      <c r="B4036" t="s">
        <v>299</v>
      </c>
      <c r="C4036">
        <v>6</v>
      </c>
      <c r="D4036">
        <v>17</v>
      </c>
      <c r="E4036">
        <v>25</v>
      </c>
      <c r="F4036" t="s">
        <v>123</v>
      </c>
      <c r="G4036" t="s">
        <v>131</v>
      </c>
      <c r="H4036">
        <v>46.21</v>
      </c>
      <c r="I4036">
        <v>0.89</v>
      </c>
      <c r="J4036">
        <v>44.1</v>
      </c>
      <c r="K4036">
        <v>1570</v>
      </c>
      <c r="L4036">
        <v>44.41</v>
      </c>
      <c r="M4036">
        <v>0.89</v>
      </c>
      <c r="N4036">
        <v>44.1</v>
      </c>
      <c r="O4036">
        <v>1570</v>
      </c>
      <c r="P4036">
        <v>1.32</v>
      </c>
      <c r="Q4036">
        <v>50.19</v>
      </c>
      <c r="R4036">
        <v>30.11</v>
      </c>
      <c r="S4036">
        <v>1.7</v>
      </c>
      <c r="T4036">
        <v>7.41</v>
      </c>
      <c r="U4036">
        <v>0</v>
      </c>
      <c r="V4036">
        <v>0</v>
      </c>
      <c r="W4036">
        <v>0</v>
      </c>
      <c r="X4036">
        <v>0</v>
      </c>
      <c r="Y4036">
        <v>2</v>
      </c>
      <c r="Z4036">
        <v>7.5</v>
      </c>
      <c r="AA4036">
        <v>19.5</v>
      </c>
      <c r="AB4036">
        <v>63.9</v>
      </c>
      <c r="AC4036">
        <v>1685</v>
      </c>
      <c r="AD4036">
        <v>37.86</v>
      </c>
      <c r="AE4036">
        <v>32.409999999999997</v>
      </c>
      <c r="AF4036">
        <v>11.92</v>
      </c>
      <c r="AG4036">
        <v>1572</v>
      </c>
      <c r="AI4036">
        <v>44.21</v>
      </c>
      <c r="AJ4036">
        <v>40.89</v>
      </c>
      <c r="AK4036">
        <v>0</v>
      </c>
      <c r="AL4036">
        <v>47.32</v>
      </c>
      <c r="AM4036">
        <v>6.37</v>
      </c>
      <c r="AN4036">
        <v>47.81</v>
      </c>
      <c r="AO4036">
        <v>45.02</v>
      </c>
      <c r="AP4036">
        <v>3.72</v>
      </c>
      <c r="AQ4036">
        <v>4.49</v>
      </c>
      <c r="AR4036">
        <v>0</v>
      </c>
      <c r="AS4036">
        <v>41.73</v>
      </c>
      <c r="AT4036">
        <v>0</v>
      </c>
      <c r="AU4036">
        <v>0</v>
      </c>
      <c r="AV4036">
        <v>4.3</v>
      </c>
      <c r="AW4036">
        <v>51.6</v>
      </c>
      <c r="AX4036">
        <v>91.6</v>
      </c>
      <c r="AY4036">
        <v>97.8</v>
      </c>
      <c r="AZ4036">
        <v>100</v>
      </c>
      <c r="BA4036">
        <v>87.3</v>
      </c>
      <c r="BB4036">
        <v>93.5</v>
      </c>
      <c r="BC4036">
        <v>76.184241183362445</v>
      </c>
      <c r="BD4036">
        <v>44.388707696210709</v>
      </c>
      <c r="BE4036">
        <v>0</v>
      </c>
      <c r="BF4036">
        <v>47.127903003936083</v>
      </c>
      <c r="BG4036">
        <v>156.63839481663891</v>
      </c>
      <c r="BH4036">
        <v>5.4595794556170003E-4</v>
      </c>
      <c r="BI4036">
        <v>92.684854478091239</v>
      </c>
      <c r="BJ4036">
        <v>2.5220390792820001E-4</v>
      </c>
      <c r="BK4036">
        <v>653.24706312254682</v>
      </c>
      <c r="BL4036">
        <v>4.321160923916648</v>
      </c>
      <c r="BM4036">
        <v>224.1720667462894</v>
      </c>
      <c r="BN4036">
        <v>106.5742914171236</v>
      </c>
      <c r="BO4036">
        <v>107.6171857853345</v>
      </c>
      <c r="BP4036">
        <v>100.570758643023</v>
      </c>
      <c r="BQ4036">
        <v>40.138697823856432</v>
      </c>
      <c r="BR4036">
        <v>53.882327225234079</v>
      </c>
      <c r="BS4036">
        <v>91.806422176057126</v>
      </c>
      <c r="BT4036">
        <v>2291.2605976612331</v>
      </c>
      <c r="BU4036">
        <v>123.4417081843585</v>
      </c>
      <c r="BV4036">
        <v>885.06645254980799</v>
      </c>
      <c r="BW4036">
        <v>36.526763461829042</v>
      </c>
      <c r="BX4036">
        <v>8.0577271155342931</v>
      </c>
      <c r="BY4036">
        <v>1.0186726698158</v>
      </c>
      <c r="BZ4036">
        <v>0.50794223564858842</v>
      </c>
      <c r="CA4036">
        <f t="shared" si="496"/>
        <v>44.388707696210709</v>
      </c>
      <c r="CB4036" cm="1">
        <f t="array" ref="CB4036">IF(ISBLANK(INDEX(AC:AC,ROW())), "", INDEX(AC:AC,ROW())*(BI4036+BJ4036)/1000)</f>
        <v>156.1744047591686</v>
      </c>
      <c r="CC4036">
        <f t="shared" si="497"/>
        <v>156.63894077458446</v>
      </c>
      <c r="CD4036">
        <f t="shared" si="498"/>
        <v>4.1704001565142086</v>
      </c>
      <c r="CE4036">
        <f t="shared" si="499"/>
        <v>8.5745693988116631</v>
      </c>
      <c r="CF4036" cm="1">
        <f t="array" ref="CF4036">IFERROR(IF((BD4036+BE4036)*INDEX(H:H,ROW())*INDEX(K:K,ROW())/(BF4036*30*1000)&lt;0.5,"",(BD4036+BE4036)*INDEX(H:H,ROW())*INDEX(K:K,ROW())/(BF4036*30*1000)),"")</f>
        <v>2.2777641421748345</v>
      </c>
      <c r="CG4036">
        <f t="shared" si="500"/>
        <v>0.61860435008478032</v>
      </c>
      <c r="CH4036" cm="1">
        <f t="array" ref="CH4036">IFERROR((BD4036+BE4036)*INDEX(K:K,ROW())*INDEX(H:H,ROW())/BC4036/100000,"")</f>
        <v>0.42271044204494423</v>
      </c>
      <c r="CI4036">
        <f t="shared" si="501"/>
        <v>83.646426668773472</v>
      </c>
      <c r="CJ4036">
        <v>1</v>
      </c>
      <c r="CK4036">
        <f t="shared" si="502"/>
        <v>30.075256536933413</v>
      </c>
      <c r="CL4036" cm="1">
        <f t="array" ref="CL4036">IF(INDEX(AS:AS,ROW()-2)=0,CL4035,INDEX(AS:AS,ROW()-2))</f>
        <v>41.93</v>
      </c>
      <c r="CM4036" t="str">
        <f t="shared" si="503"/>
        <v>CIV</v>
      </c>
    </row>
    <row r="4037" spans="1:91" x14ac:dyDescent="0.3">
      <c r="A4037" s="1">
        <v>4032</v>
      </c>
      <c r="B4037" t="s">
        <v>300</v>
      </c>
      <c r="C4037">
        <v>6</v>
      </c>
      <c r="D4037">
        <v>18</v>
      </c>
      <c r="E4037">
        <v>25</v>
      </c>
      <c r="F4037" t="s">
        <v>105</v>
      </c>
      <c r="G4037" t="s">
        <v>106</v>
      </c>
      <c r="H4037">
        <v>46.21</v>
      </c>
      <c r="I4037">
        <v>0.89</v>
      </c>
      <c r="J4037">
        <v>44.1</v>
      </c>
      <c r="K4037">
        <v>1570</v>
      </c>
      <c r="L4037">
        <v>44.41</v>
      </c>
      <c r="M4037">
        <v>0.89</v>
      </c>
      <c r="N4037">
        <v>44.1</v>
      </c>
      <c r="O4037">
        <v>1570</v>
      </c>
      <c r="P4037">
        <v>1.32</v>
      </c>
      <c r="Q4037">
        <v>50.19</v>
      </c>
      <c r="R4037">
        <v>30.11</v>
      </c>
      <c r="S4037">
        <v>1.7</v>
      </c>
      <c r="T4037">
        <v>7.41</v>
      </c>
      <c r="U4037">
        <v>0</v>
      </c>
      <c r="V4037">
        <v>0</v>
      </c>
      <c r="W4037">
        <v>0</v>
      </c>
      <c r="X4037">
        <v>0</v>
      </c>
      <c r="Y4037">
        <v>2</v>
      </c>
      <c r="Z4037">
        <v>7.5</v>
      </c>
      <c r="AA4037">
        <v>19.5</v>
      </c>
      <c r="AB4037">
        <v>63.9</v>
      </c>
      <c r="AC4037">
        <v>1682</v>
      </c>
      <c r="AD4037">
        <v>37.86</v>
      </c>
      <c r="AE4037">
        <v>32.409999999999997</v>
      </c>
      <c r="AF4037">
        <v>11.85</v>
      </c>
      <c r="AG4037">
        <v>1572</v>
      </c>
      <c r="AI4037">
        <v>44.21</v>
      </c>
      <c r="AJ4037">
        <v>40.89</v>
      </c>
      <c r="AK4037">
        <v>0</v>
      </c>
      <c r="AL4037">
        <v>47.32</v>
      </c>
      <c r="AM4037">
        <v>6.32</v>
      </c>
      <c r="AN4037">
        <v>47.81</v>
      </c>
      <c r="AO4037">
        <v>45.02</v>
      </c>
      <c r="AP4037">
        <v>3.72</v>
      </c>
      <c r="AQ4037">
        <v>0</v>
      </c>
      <c r="AR4037">
        <v>0</v>
      </c>
      <c r="AS4037">
        <v>41.52</v>
      </c>
      <c r="AT4037">
        <v>0</v>
      </c>
      <c r="AU4037">
        <v>0</v>
      </c>
      <c r="AV4037">
        <v>5.0999999999999996</v>
      </c>
      <c r="AW4037">
        <v>62.4</v>
      </c>
      <c r="AX4037">
        <v>92.1</v>
      </c>
      <c r="AY4037">
        <v>100</v>
      </c>
      <c r="AZ4037">
        <v>100</v>
      </c>
      <c r="BA4037">
        <v>85.2</v>
      </c>
      <c r="BB4037">
        <v>93.5</v>
      </c>
      <c r="BC4037">
        <v>68.778486667530856</v>
      </c>
      <c r="BD4037">
        <v>55.067343027367777</v>
      </c>
      <c r="BE4037">
        <v>0</v>
      </c>
      <c r="BF4037">
        <v>59.970169828613081</v>
      </c>
      <c r="BG4037">
        <v>157.4117665615386</v>
      </c>
      <c r="BH4037">
        <v>1.29641281625546E-2</v>
      </c>
      <c r="BI4037">
        <v>93.143734642960837</v>
      </c>
      <c r="BJ4037">
        <v>2.5220390792820001E-4</v>
      </c>
      <c r="BK4037">
        <v>701.60850856695129</v>
      </c>
      <c r="BL4037">
        <v>4.1652222034039266</v>
      </c>
      <c r="BM4037">
        <v>224.840005352758</v>
      </c>
      <c r="BN4037">
        <v>105.41771403621161</v>
      </c>
      <c r="BO4037">
        <v>108.1065353952104</v>
      </c>
      <c r="BP4037">
        <v>101.62040280929639</v>
      </c>
      <c r="BQ4037">
        <v>37.285072114839387</v>
      </c>
      <c r="BR4037">
        <v>66.490675927468601</v>
      </c>
      <c r="BS4037">
        <v>93.921481508112223</v>
      </c>
      <c r="BT4037">
        <v>2291.3520942904161</v>
      </c>
      <c r="BU4037">
        <v>123.31489816726889</v>
      </c>
      <c r="BV4037">
        <v>886.3029086147119</v>
      </c>
      <c r="BW4037">
        <v>16.51041737660038</v>
      </c>
      <c r="BX4037">
        <v>7.8558828357616504</v>
      </c>
      <c r="BY4037">
        <v>0.40421712737510229</v>
      </c>
      <c r="BZ4037">
        <v>0.50831027958851771</v>
      </c>
      <c r="CA4037">
        <f t="shared" si="496"/>
        <v>55.067343027367777</v>
      </c>
      <c r="CB4037" cm="1">
        <f t="array" ref="CB4037">IF(ISBLANK(INDEX(AC:AC,ROW())), "", INDEX(AC:AC,ROW())*(BI4037+BJ4037)/1000)</f>
        <v>156.66818587643328</v>
      </c>
      <c r="CC4037">
        <f t="shared" si="497"/>
        <v>157.42473068970116</v>
      </c>
      <c r="CD4037">
        <f t="shared" si="498"/>
        <v>4.4567870975106647</v>
      </c>
      <c r="CE4037">
        <f t="shared" si="499"/>
        <v>10.200987875154407</v>
      </c>
      <c r="CF4037" cm="1">
        <f t="array" ref="CF4037">IFERROR(IF((BD4037+BE4037)*INDEX(H:H,ROW())*INDEX(K:K,ROW())/(BF4037*30*1000)&lt;0.5,"",(BD4037+BE4037)*INDEX(H:H,ROW())*INDEX(K:K,ROW())/(BF4037*30*1000)),"")</f>
        <v>2.2206146977462033</v>
      </c>
      <c r="CG4037">
        <f t="shared" si="500"/>
        <v>0.871932092930506</v>
      </c>
      <c r="CH4037" cm="1">
        <f t="array" ref="CH4037">IFERROR((BD4037+BE4037)*INDEX(K:K,ROW())*INDEX(H:H,ROW())/BC4037/100000,"")</f>
        <v>0.58086756629942704</v>
      </c>
      <c r="CI4037">
        <f t="shared" si="501"/>
        <v>103.76933029695127</v>
      </c>
      <c r="CJ4037">
        <v>1</v>
      </c>
      <c r="CK4037">
        <f t="shared" si="502"/>
        <v>33.314953633199437</v>
      </c>
      <c r="CL4037" cm="1">
        <f t="array" ref="CL4037">IF(INDEX(AS:AS,ROW()-2)=0,CL4036,INDEX(AS:AS,ROW()-2))</f>
        <v>42.09</v>
      </c>
      <c r="CM4037" t="str">
        <f t="shared" si="503"/>
        <v>CIV</v>
      </c>
    </row>
    <row r="4038" spans="1:91" x14ac:dyDescent="0.3">
      <c r="A4038" s="1">
        <v>4033</v>
      </c>
      <c r="B4038" t="s">
        <v>300</v>
      </c>
      <c r="C4038">
        <v>6</v>
      </c>
      <c r="D4038">
        <v>18</v>
      </c>
      <c r="E4038">
        <v>25</v>
      </c>
      <c r="F4038" t="s">
        <v>105</v>
      </c>
      <c r="G4038" t="s">
        <v>107</v>
      </c>
      <c r="H4038">
        <v>46.15</v>
      </c>
      <c r="I4038">
        <v>0.92</v>
      </c>
      <c r="J4038">
        <v>47.04</v>
      </c>
      <c r="K4038">
        <v>1572</v>
      </c>
      <c r="L4038">
        <v>46.21</v>
      </c>
      <c r="M4038">
        <v>0.86</v>
      </c>
      <c r="N4038">
        <v>46.55</v>
      </c>
      <c r="O4038">
        <v>1570</v>
      </c>
      <c r="P4038">
        <v>1.33</v>
      </c>
      <c r="Q4038">
        <v>50.39</v>
      </c>
      <c r="R4038">
        <v>29.97</v>
      </c>
      <c r="S4038">
        <v>1.667</v>
      </c>
      <c r="T4038">
        <v>7.61</v>
      </c>
      <c r="U4038">
        <v>0</v>
      </c>
      <c r="V4038">
        <v>0</v>
      </c>
      <c r="W4038">
        <v>0</v>
      </c>
      <c r="X4038">
        <v>0</v>
      </c>
      <c r="Y4038">
        <v>2</v>
      </c>
      <c r="Z4038">
        <v>7.5</v>
      </c>
      <c r="AA4038">
        <v>19.8</v>
      </c>
      <c r="AB4038">
        <v>63.9</v>
      </c>
      <c r="AC4038">
        <v>1688</v>
      </c>
      <c r="AD4038">
        <v>38.07</v>
      </c>
      <c r="AE4038">
        <v>32.64</v>
      </c>
      <c r="AF4038">
        <v>11.28</v>
      </c>
      <c r="AG4038">
        <v>1572</v>
      </c>
      <c r="AI4038">
        <v>44.21</v>
      </c>
      <c r="AJ4038">
        <v>41.51</v>
      </c>
      <c r="AK4038">
        <v>5.34</v>
      </c>
      <c r="AL4038">
        <v>47.38</v>
      </c>
      <c r="AM4038">
        <v>6.48</v>
      </c>
      <c r="AN4038">
        <v>47.93</v>
      </c>
      <c r="AO4038">
        <v>44.91</v>
      </c>
      <c r="AP4038">
        <v>3.67</v>
      </c>
      <c r="AQ4038">
        <v>0</v>
      </c>
      <c r="AR4038">
        <v>5.03</v>
      </c>
      <c r="AS4038">
        <v>42.06</v>
      </c>
      <c r="AT4038">
        <v>0</v>
      </c>
      <c r="AU4038">
        <v>0</v>
      </c>
      <c r="AV4038">
        <v>4.5</v>
      </c>
      <c r="AW4038">
        <v>42.6</v>
      </c>
      <c r="AX4038">
        <v>72.7</v>
      </c>
      <c r="AY4038">
        <v>86.2</v>
      </c>
      <c r="AZ4038">
        <v>97.4</v>
      </c>
      <c r="BA4038">
        <v>68.2</v>
      </c>
      <c r="BB4038">
        <v>81.7</v>
      </c>
      <c r="BC4038">
        <v>53.012875829209513</v>
      </c>
      <c r="BD4038">
        <v>34.971146809783093</v>
      </c>
      <c r="BE4038">
        <v>0</v>
      </c>
      <c r="BF4038">
        <v>37.767662980704941</v>
      </c>
      <c r="BG4038">
        <v>169.0483342649828</v>
      </c>
      <c r="BH4038">
        <v>1.4693456158829299E-2</v>
      </c>
      <c r="BI4038">
        <v>100.02805917398319</v>
      </c>
      <c r="BJ4038">
        <v>2.5220390792820001E-4</v>
      </c>
      <c r="BK4038">
        <v>759.79801529787767</v>
      </c>
      <c r="BL4038">
        <v>4.0923673869327528</v>
      </c>
      <c r="BM4038">
        <v>223.7879154691376</v>
      </c>
      <c r="BN4038">
        <v>106.4126107494926</v>
      </c>
      <c r="BO4038">
        <v>107.98328390185461</v>
      </c>
      <c r="BP4038">
        <v>107.75108529206111</v>
      </c>
      <c r="BQ4038">
        <v>35.154741416394643</v>
      </c>
      <c r="BR4038">
        <v>70.698181088213218</v>
      </c>
      <c r="BS4038">
        <v>97.645243981400398</v>
      </c>
      <c r="BT4038">
        <v>2291.3120137100109</v>
      </c>
      <c r="BU4038">
        <v>121.23889872283441</v>
      </c>
      <c r="BV4038">
        <v>886.58868923428531</v>
      </c>
      <c r="BW4038">
        <v>56.23448650125777</v>
      </c>
      <c r="BX4038">
        <v>7.7920286391956566</v>
      </c>
      <c r="BY4038">
        <v>0.39771780049656719</v>
      </c>
      <c r="BZ4038">
        <v>0.50658281975645181</v>
      </c>
      <c r="CA4038">
        <f t="shared" ref="CA4038:CA4101" si="504">IFERROR(BD4038+BE4038,"")</f>
        <v>34.971146809783093</v>
      </c>
      <c r="CB4038" cm="1">
        <f t="array" ref="CB4038">IF(ISBLANK(INDEX(AC:AC,ROW())), "", INDEX(AC:AC,ROW())*(BI4038+BJ4038)/1000)</f>
        <v>168.84778960588022</v>
      </c>
      <c r="CC4038">
        <f t="shared" ref="CC4038:CC4101" si="505">BH4038+BG4038</f>
        <v>169.06302772114162</v>
      </c>
      <c r="CD4038">
        <f t="shared" ref="CD4038:CD4101" si="506">BK4038/CC4038</f>
        <v>4.4941701656444639</v>
      </c>
      <c r="CE4038">
        <f t="shared" ref="CE4038:CE4101" si="507">IF(BC4038=0,"",IF(BK4038/BC4038&lt;15,BK4038/BC4038,""))</f>
        <v>14.332329710723547</v>
      </c>
      <c r="CF4038" cm="1">
        <f t="array" ref="CF4038">IFERROR(IF((BD4038+BE4038)*INDEX(H:H,ROW())*INDEX(K:K,ROW())/(BF4038*30*1000)&lt;0.5,"",(BD4038+BE4038)*INDEX(H:H,ROW())*INDEX(K:K,ROW())/(BF4038*30*1000)),"")</f>
        <v>2.2391993258209157</v>
      </c>
      <c r="CG4038">
        <f t="shared" ref="CG4038:CG4101" si="508">IF(BF4038/BC4038&gt;10,"",BF4038/BC4038)</f>
        <v>0.71242433823775642</v>
      </c>
      <c r="CH4038" cm="1">
        <f t="array" ref="CH4038">IFERROR((BD4038+BE4038)*INDEX(K:K,ROW())*INDEX(H:H,ROW())/BC4038/100000,"")</f>
        <v>0.47857802936411886</v>
      </c>
      <c r="CI4038">
        <f t="shared" ref="CI4038:CI4101" si="509">IFERROR(
IF(OR(ISBLANK(CA4038),ISBLANK(K4038),ISBLANK(H4038)),"",
IF(CA4038*K4038*H4038/100000/0.385=0,"",CA4038*K4038*H4038/100000/0.385)
),
"")</f>
        <v>65.898175701994333</v>
      </c>
      <c r="CJ4038">
        <v>1</v>
      </c>
      <c r="CK4038">
        <f t="shared" ref="CK4038:CK4101" si="510">IFERROR(
    IF(OR(ISBLANK(BT4038), ISBLANK(BC4038), BC4038=0), "",
       IF(BT4038/BC4038&gt;100, " ", BT4038/BC4038)
    ),
"")</f>
        <v>43.221801833424081</v>
      </c>
      <c r="CL4038" cm="1">
        <f t="array" ref="CL4038">IF(INDEX(AS:AS,ROW()-2)=0,CL4037,INDEX(AS:AS,ROW()-2))</f>
        <v>41.73</v>
      </c>
      <c r="CM4038" t="str">
        <f t="shared" ref="CM4038:CM4101" si="511">IF(CL4038&gt;=41.5,"CIV","SP")</f>
        <v>CIV</v>
      </c>
    </row>
    <row r="4039" spans="1:91" x14ac:dyDescent="0.3">
      <c r="A4039" s="1">
        <v>4034</v>
      </c>
      <c r="B4039" t="s">
        <v>300</v>
      </c>
      <c r="C4039">
        <v>6</v>
      </c>
      <c r="D4039">
        <v>18</v>
      </c>
      <c r="E4039">
        <v>25</v>
      </c>
      <c r="F4039" t="s">
        <v>105</v>
      </c>
      <c r="G4039" t="s">
        <v>108</v>
      </c>
      <c r="H4039">
        <v>46.21</v>
      </c>
      <c r="I4039">
        <v>0.89</v>
      </c>
      <c r="J4039">
        <v>44.1</v>
      </c>
      <c r="K4039">
        <v>1570</v>
      </c>
      <c r="L4039">
        <v>44.41</v>
      </c>
      <c r="M4039">
        <v>0.89</v>
      </c>
      <c r="N4039">
        <v>44.1</v>
      </c>
      <c r="O4039">
        <v>1570</v>
      </c>
      <c r="P4039">
        <v>1.32</v>
      </c>
      <c r="Q4039">
        <v>50.19</v>
      </c>
      <c r="R4039">
        <v>30.11</v>
      </c>
      <c r="S4039">
        <v>1.7</v>
      </c>
      <c r="T4039">
        <v>7.41</v>
      </c>
      <c r="U4039">
        <v>0</v>
      </c>
      <c r="V4039">
        <v>0</v>
      </c>
      <c r="W4039">
        <v>0</v>
      </c>
      <c r="X4039">
        <v>0</v>
      </c>
      <c r="Y4039">
        <v>2</v>
      </c>
      <c r="Z4039">
        <v>7.5</v>
      </c>
      <c r="AA4039">
        <v>19.5</v>
      </c>
      <c r="AB4039">
        <v>63.9</v>
      </c>
      <c r="AC4039">
        <v>1690</v>
      </c>
      <c r="AD4039">
        <v>37.86</v>
      </c>
      <c r="AE4039">
        <v>32.409999999999997</v>
      </c>
      <c r="AF4039">
        <v>11.2</v>
      </c>
      <c r="AG4039">
        <v>1572</v>
      </c>
      <c r="AI4039">
        <v>44.21</v>
      </c>
      <c r="AJ4039">
        <v>40.89</v>
      </c>
      <c r="AK4039">
        <v>0</v>
      </c>
      <c r="AL4039">
        <v>47.32</v>
      </c>
      <c r="AM4039">
        <v>6.32</v>
      </c>
      <c r="AN4039">
        <v>47.81</v>
      </c>
      <c r="AO4039">
        <v>45.02</v>
      </c>
      <c r="AP4039">
        <v>3.72</v>
      </c>
      <c r="AQ4039">
        <v>0</v>
      </c>
      <c r="AR4039">
        <v>0</v>
      </c>
      <c r="AS4039">
        <v>41.78</v>
      </c>
      <c r="AT4039">
        <v>0</v>
      </c>
      <c r="AU4039">
        <v>0</v>
      </c>
      <c r="AV4039">
        <v>7</v>
      </c>
      <c r="AW4039">
        <v>54.6</v>
      </c>
      <c r="AX4039">
        <v>84.5</v>
      </c>
      <c r="AY4039">
        <v>94.4</v>
      </c>
      <c r="AZ4039">
        <v>99.7</v>
      </c>
      <c r="BA4039">
        <v>77.5</v>
      </c>
      <c r="BB4039">
        <v>87.4</v>
      </c>
      <c r="BC4039">
        <v>78.251828953950209</v>
      </c>
      <c r="BD4039">
        <v>53.449854580626571</v>
      </c>
      <c r="BE4039">
        <v>0</v>
      </c>
      <c r="BF4039">
        <v>57.584135740721663</v>
      </c>
      <c r="BG4039">
        <v>158.29193173327789</v>
      </c>
      <c r="BH4039">
        <v>1.3018771330229601E-2</v>
      </c>
      <c r="BI4039">
        <v>93.663780605254686</v>
      </c>
      <c r="BJ4039">
        <v>2.5220390792820001E-4</v>
      </c>
      <c r="BK4039">
        <v>721.21346665149508</v>
      </c>
      <c r="BL4039">
        <v>4.6417670160025173</v>
      </c>
      <c r="BM4039">
        <v>224.7748467001849</v>
      </c>
      <c r="BN4039">
        <v>106.75903125933981</v>
      </c>
      <c r="BO4039">
        <v>108.3001844875681</v>
      </c>
      <c r="BP4039">
        <v>102.6160989000966</v>
      </c>
      <c r="BQ4039">
        <v>36.26759312930303</v>
      </c>
      <c r="BR4039">
        <v>72.570434928588327</v>
      </c>
      <c r="BS4039">
        <v>99.354827644084722</v>
      </c>
      <c r="BT4039">
        <v>2291.305047534383</v>
      </c>
      <c r="BU4039">
        <v>124.95436699274261</v>
      </c>
      <c r="BV4039">
        <v>889.40497033886766</v>
      </c>
      <c r="BW4039">
        <v>18.57807978320708</v>
      </c>
      <c r="BX4039">
        <v>8.6169260499572982</v>
      </c>
      <c r="BY4039">
        <v>0.4022070523033644</v>
      </c>
      <c r="BZ4039">
        <v>0.50867007098212313</v>
      </c>
      <c r="CA4039">
        <f t="shared" si="504"/>
        <v>53.449854580626571</v>
      </c>
      <c r="CB4039" cm="1">
        <f t="array" ref="CB4039">IF(ISBLANK(INDEX(AC:AC,ROW())), "", INDEX(AC:AC,ROW())*(BI4039+BJ4039)/1000)</f>
        <v>158.29221544748484</v>
      </c>
      <c r="CC4039">
        <f t="shared" si="505"/>
        <v>158.30495050460812</v>
      </c>
      <c r="CD4039">
        <f t="shared" si="506"/>
        <v>4.5558491023343022</v>
      </c>
      <c r="CE4039">
        <f t="shared" si="507"/>
        <v>9.216570095453184</v>
      </c>
      <c r="CF4039" cm="1">
        <f t="array" ref="CF4039">IFERROR(IF((BD4039+BE4039)*INDEX(H:H,ROW())*INDEX(K:K,ROW())/(BF4039*30*1000)&lt;0.5,"",(BD4039+BE4039)*INDEX(H:H,ROW())*INDEX(K:K,ROW())/(BF4039*30*1000)),"")</f>
        <v>2.244698628066669</v>
      </c>
      <c r="CG4039">
        <f t="shared" si="508"/>
        <v>0.73588229834997065</v>
      </c>
      <c r="CH4039" cm="1">
        <f t="array" ref="CH4039">IFERROR((BD4039+BE4039)*INDEX(K:K,ROW())*INDEX(H:H,ROW())/BC4039/100000,"")</f>
        <v>0.49555019565741809</v>
      </c>
      <c r="CI4039">
        <f t="shared" si="509"/>
        <v>100.72132246410607</v>
      </c>
      <c r="CJ4039">
        <v>1</v>
      </c>
      <c r="CK4039">
        <f t="shared" si="510"/>
        <v>29.281169247593876</v>
      </c>
      <c r="CL4039" cm="1">
        <f t="array" ref="CL4039">IF(INDEX(AS:AS,ROW()-2)=0,CL4038,INDEX(AS:AS,ROW()-2))</f>
        <v>41.52</v>
      </c>
      <c r="CM4039" t="str">
        <f t="shared" si="511"/>
        <v>CIV</v>
      </c>
    </row>
    <row r="4040" spans="1:91" x14ac:dyDescent="0.3">
      <c r="A4040" s="1">
        <v>4035</v>
      </c>
      <c r="B4040" t="s">
        <v>300</v>
      </c>
      <c r="C4040">
        <v>6</v>
      </c>
      <c r="D4040">
        <v>18</v>
      </c>
      <c r="E4040">
        <v>25</v>
      </c>
      <c r="F4040" t="s">
        <v>105</v>
      </c>
      <c r="G4040" t="s">
        <v>109</v>
      </c>
      <c r="H4040">
        <v>46.21</v>
      </c>
      <c r="I4040">
        <v>0.89</v>
      </c>
      <c r="J4040">
        <v>44.1</v>
      </c>
      <c r="K4040">
        <v>1570</v>
      </c>
      <c r="L4040">
        <v>44.41</v>
      </c>
      <c r="M4040">
        <v>0.89</v>
      </c>
      <c r="N4040">
        <v>44.1</v>
      </c>
      <c r="O4040">
        <v>1570</v>
      </c>
      <c r="P4040">
        <v>1.32</v>
      </c>
      <c r="Q4040">
        <v>50.19</v>
      </c>
      <c r="R4040">
        <v>30.11</v>
      </c>
      <c r="S4040">
        <v>1.7</v>
      </c>
      <c r="T4040">
        <v>7.41</v>
      </c>
      <c r="U4040">
        <v>0</v>
      </c>
      <c r="V4040">
        <v>0</v>
      </c>
      <c r="W4040">
        <v>0</v>
      </c>
      <c r="X4040">
        <v>0</v>
      </c>
      <c r="Y4040">
        <v>2</v>
      </c>
      <c r="Z4040">
        <v>7.5</v>
      </c>
      <c r="AA4040">
        <v>19.5</v>
      </c>
      <c r="AB4040">
        <v>63.9</v>
      </c>
      <c r="AC4040">
        <v>1686</v>
      </c>
      <c r="AD4040">
        <v>37.86</v>
      </c>
      <c r="AE4040">
        <v>32.28</v>
      </c>
      <c r="AF4040">
        <v>11.35</v>
      </c>
      <c r="AG4040">
        <v>1572</v>
      </c>
      <c r="AI4040">
        <v>44.21</v>
      </c>
      <c r="AJ4040">
        <v>40.89</v>
      </c>
      <c r="AK4040">
        <v>5.01</v>
      </c>
      <c r="AL4040">
        <v>47.32</v>
      </c>
      <c r="AM4040">
        <v>6.45</v>
      </c>
      <c r="AN4040">
        <v>47.81</v>
      </c>
      <c r="AO4040">
        <v>45.02</v>
      </c>
      <c r="AP4040">
        <v>3.62</v>
      </c>
      <c r="AQ4040">
        <v>4.78</v>
      </c>
      <c r="AR4040">
        <v>0</v>
      </c>
      <c r="AS4040">
        <v>41.96</v>
      </c>
      <c r="AT4040">
        <v>0</v>
      </c>
      <c r="AU4040">
        <v>0</v>
      </c>
      <c r="AV4040">
        <v>5.6</v>
      </c>
      <c r="AW4040">
        <v>59.7</v>
      </c>
      <c r="AX4040">
        <v>90.7</v>
      </c>
      <c r="AY4040">
        <v>96.5</v>
      </c>
      <c r="AZ4040">
        <v>100</v>
      </c>
      <c r="BA4040">
        <v>85.100000000000009</v>
      </c>
      <c r="BB4040">
        <v>90.9</v>
      </c>
      <c r="BC4040">
        <v>92.048659078772175</v>
      </c>
      <c r="BD4040">
        <v>44.986959045515398</v>
      </c>
      <c r="BE4040">
        <v>0</v>
      </c>
      <c r="BF4040">
        <v>47.645856831864577</v>
      </c>
      <c r="BG4040">
        <v>163.11196851531159</v>
      </c>
      <c r="BH4040">
        <v>1.7699599574330201E-2</v>
      </c>
      <c r="BI4040">
        <v>96.517942513316726</v>
      </c>
      <c r="BJ4040">
        <v>2.5220390792820001E-4</v>
      </c>
      <c r="BK4040">
        <v>777.79720272530062</v>
      </c>
      <c r="BL4040">
        <v>4.4223238871482931</v>
      </c>
      <c r="BM4040">
        <v>222.9094001722458</v>
      </c>
      <c r="BN4040">
        <v>106.6119915981521</v>
      </c>
      <c r="BO4040">
        <v>109.85183756425781</v>
      </c>
      <c r="BP4040">
        <v>105.3095726552603</v>
      </c>
      <c r="BQ4040">
        <v>32.031182120415821</v>
      </c>
      <c r="BR4040">
        <v>68.553720541895558</v>
      </c>
      <c r="BS4040">
        <v>96.11526830534406</v>
      </c>
      <c r="BT4040">
        <v>2291.3896902616279</v>
      </c>
      <c r="BU4040">
        <v>126.2583207346228</v>
      </c>
      <c r="BV4040">
        <v>892.96656872876088</v>
      </c>
      <c r="BW4040">
        <v>38.821009502944392</v>
      </c>
      <c r="BX4040">
        <v>7.4963237995807628</v>
      </c>
      <c r="BY4040">
        <v>0.40543503595921621</v>
      </c>
      <c r="BZ4040">
        <v>0.5066481772125766</v>
      </c>
      <c r="CA4040">
        <f t="shared" si="504"/>
        <v>44.986959045515398</v>
      </c>
      <c r="CB4040" cm="1">
        <f t="array" ref="CB4040">IF(ISBLANK(INDEX(AC:AC,ROW())), "", INDEX(AC:AC,ROW())*(BI4040+BJ4040)/1000)</f>
        <v>162.72967629324077</v>
      </c>
      <c r="CC4040">
        <f t="shared" si="505"/>
        <v>163.12966811488593</v>
      </c>
      <c r="CD4040">
        <f t="shared" si="506"/>
        <v>4.7679690133221388</v>
      </c>
      <c r="CE4040">
        <f t="shared" si="507"/>
        <v>8.4498482705727156</v>
      </c>
      <c r="CF4040" cm="1">
        <f t="array" ref="CF4040">IFERROR(IF((BD4040+BE4040)*INDEX(H:H,ROW())*INDEX(K:K,ROW())/(BF4040*30*1000)&lt;0.5,"",(BD4040+BE4040)*INDEX(H:H,ROW())*INDEX(K:K,ROW())/(BF4040*30*1000)),"")</f>
        <v>2.2833677467360061</v>
      </c>
      <c r="CG4040">
        <f t="shared" si="508"/>
        <v>0.51761597951243199</v>
      </c>
      <c r="CH4040" cm="1">
        <f t="array" ref="CH4040">IFERROR((BD4040+BE4040)*INDEX(K:K,ROW())*INDEX(H:H,ROW())/BC4040/100000,"")</f>
        <v>0.35457228984415573</v>
      </c>
      <c r="CI4040">
        <f t="shared" si="509"/>
        <v>84.773776173102036</v>
      </c>
      <c r="CJ4040">
        <v>1</v>
      </c>
      <c r="CK4040">
        <f t="shared" si="510"/>
        <v>24.893243564805577</v>
      </c>
      <c r="CL4040" cm="1">
        <f t="array" ref="CL4040">IF(INDEX(AS:AS,ROW()-2)=0,CL4039,INDEX(AS:AS,ROW()-2))</f>
        <v>42.06</v>
      </c>
      <c r="CM4040" t="str">
        <f t="shared" si="511"/>
        <v>CIV</v>
      </c>
    </row>
    <row r="4041" spans="1:91" x14ac:dyDescent="0.3">
      <c r="A4041" s="1">
        <v>4036</v>
      </c>
      <c r="B4041" t="s">
        <v>300</v>
      </c>
      <c r="C4041">
        <v>6</v>
      </c>
      <c r="D4041">
        <v>18</v>
      </c>
      <c r="E4041">
        <v>25</v>
      </c>
      <c r="F4041" t="s">
        <v>105</v>
      </c>
      <c r="G4041" t="s">
        <v>110</v>
      </c>
      <c r="H4041">
        <v>46.21</v>
      </c>
      <c r="I4041">
        <v>0.89</v>
      </c>
      <c r="J4041">
        <v>44.1</v>
      </c>
      <c r="K4041">
        <v>1570</v>
      </c>
      <c r="L4041">
        <v>44.41</v>
      </c>
      <c r="M4041">
        <v>0.89</v>
      </c>
      <c r="N4041">
        <v>44.1</v>
      </c>
      <c r="O4041">
        <v>1570</v>
      </c>
      <c r="P4041">
        <v>1.32</v>
      </c>
      <c r="Q4041">
        <v>50.19</v>
      </c>
      <c r="R4041">
        <v>30.11</v>
      </c>
      <c r="S4041">
        <v>1.7</v>
      </c>
      <c r="T4041">
        <v>7.41</v>
      </c>
      <c r="U4041">
        <v>0</v>
      </c>
      <c r="V4041">
        <v>0</v>
      </c>
      <c r="W4041">
        <v>0</v>
      </c>
      <c r="X4041">
        <v>0</v>
      </c>
      <c r="Y4041">
        <v>2</v>
      </c>
      <c r="Z4041">
        <v>7.5</v>
      </c>
      <c r="AA4041">
        <v>19.5</v>
      </c>
      <c r="AB4041">
        <v>63.9</v>
      </c>
      <c r="AC4041">
        <v>1685</v>
      </c>
      <c r="AD4041">
        <v>37.86</v>
      </c>
      <c r="AE4041">
        <v>32.409999999999997</v>
      </c>
      <c r="AF4041">
        <v>11.48</v>
      </c>
      <c r="AG4041">
        <v>1572</v>
      </c>
      <c r="AI4041">
        <v>44.21</v>
      </c>
      <c r="AJ4041">
        <v>40.89</v>
      </c>
      <c r="AK4041">
        <v>0</v>
      </c>
      <c r="AL4041">
        <v>47.32</v>
      </c>
      <c r="AM4041">
        <v>6.32</v>
      </c>
      <c r="AN4041">
        <v>47.81</v>
      </c>
      <c r="AO4041">
        <v>45.02</v>
      </c>
      <c r="AP4041">
        <v>3.72</v>
      </c>
      <c r="AQ4041">
        <v>0</v>
      </c>
      <c r="AR4041">
        <v>0</v>
      </c>
      <c r="AS4041">
        <v>41.85</v>
      </c>
      <c r="AT4041">
        <v>0</v>
      </c>
      <c r="AU4041">
        <v>0</v>
      </c>
      <c r="AV4041">
        <v>6.1</v>
      </c>
      <c r="AW4041">
        <v>62.3</v>
      </c>
      <c r="AX4041">
        <v>91.3</v>
      </c>
      <c r="AY4041">
        <v>97.5</v>
      </c>
      <c r="AZ4041">
        <v>100</v>
      </c>
      <c r="BA4041">
        <v>85.2</v>
      </c>
      <c r="BB4041">
        <v>91.4</v>
      </c>
      <c r="BC4041">
        <v>36.346496893860099</v>
      </c>
      <c r="BD4041">
        <v>27.432259089073909</v>
      </c>
      <c r="BE4041">
        <v>0</v>
      </c>
      <c r="BF4041">
        <v>29.524573550059468</v>
      </c>
      <c r="BG4041">
        <v>169.95730097645651</v>
      </c>
      <c r="BH4041">
        <v>2.7717367270853999E-2</v>
      </c>
      <c r="BI4041">
        <v>100.5664057522598</v>
      </c>
      <c r="BJ4041">
        <v>2.5220390792820001E-4</v>
      </c>
      <c r="BK4041">
        <v>671.95715873243057</v>
      </c>
      <c r="BL4041">
        <v>4.3261256067114964</v>
      </c>
      <c r="BM4041">
        <v>223.51046129700279</v>
      </c>
      <c r="BN4041">
        <v>107.5250606509465</v>
      </c>
      <c r="BO4041">
        <v>108.553817086442</v>
      </c>
      <c r="BP4041">
        <v>107.8341675691688</v>
      </c>
      <c r="BQ4041">
        <v>12.884855748887169</v>
      </c>
      <c r="BR4041">
        <v>72.585992406213933</v>
      </c>
      <c r="BS4041">
        <v>96.628838832994418</v>
      </c>
      <c r="BT4041">
        <v>1525.384465555248</v>
      </c>
      <c r="BU4041">
        <v>125.722536254494</v>
      </c>
      <c r="BV4041">
        <v>859.21993054688608</v>
      </c>
      <c r="BW4041">
        <v>71.903625593813246</v>
      </c>
      <c r="BX4041">
        <v>6.7653359799516686</v>
      </c>
      <c r="BY4041">
        <v>22.76038144722494</v>
      </c>
      <c r="BZ4041">
        <v>0.51068443966338506</v>
      </c>
      <c r="CA4041">
        <f t="shared" si="504"/>
        <v>27.432259089073909</v>
      </c>
      <c r="CB4041" cm="1">
        <f t="array" ref="CB4041">IF(ISBLANK(INDEX(AC:AC,ROW())), "", INDEX(AC:AC,ROW())*(BI4041+BJ4041)/1000)</f>
        <v>169.45481865614263</v>
      </c>
      <c r="CC4041">
        <f t="shared" si="505"/>
        <v>169.98501834372738</v>
      </c>
      <c r="CD4041">
        <f t="shared" si="506"/>
        <v>3.9530375398946238</v>
      </c>
      <c r="CE4041" t="str">
        <f t="shared" si="507"/>
        <v/>
      </c>
      <c r="CF4041" cm="1">
        <f t="array" ref="CF4041">IFERROR(IF((BD4041+BE4041)*INDEX(H:H,ROW())*INDEX(K:K,ROW())/(BF4041*30*1000)&lt;0.5,"",(BD4041+BE4041)*INDEX(H:H,ROW())*INDEX(K:K,ROW())/(BF4041*30*1000)),"")</f>
        <v>2.246944299760063</v>
      </c>
      <c r="CG4041">
        <f t="shared" si="508"/>
        <v>0.81230864246086298</v>
      </c>
      <c r="CH4041" cm="1">
        <f t="array" ref="CH4041">IFERROR((BD4041+BE4041)*INDEX(K:K,ROW())*INDEX(H:H,ROW())/BC4041/100000,"")</f>
        <v>0.54756368214698137</v>
      </c>
      <c r="CI4041">
        <f t="shared" si="509"/>
        <v>51.693562785313915</v>
      </c>
      <c r="CJ4041">
        <v>1</v>
      </c>
      <c r="CK4041">
        <f t="shared" si="510"/>
        <v>41.967853738689364</v>
      </c>
      <c r="CL4041" cm="1">
        <f t="array" ref="CL4041">IF(INDEX(AS:AS,ROW()-2)=0,CL4040,INDEX(AS:AS,ROW()-2))</f>
        <v>41.78</v>
      </c>
      <c r="CM4041" t="str">
        <f t="shared" si="511"/>
        <v>CIV</v>
      </c>
    </row>
    <row r="4042" spans="1:91" x14ac:dyDescent="0.3">
      <c r="A4042" s="1">
        <v>4037</v>
      </c>
      <c r="B4042" t="s">
        <v>300</v>
      </c>
      <c r="C4042">
        <v>6</v>
      </c>
      <c r="D4042">
        <v>18</v>
      </c>
      <c r="E4042">
        <v>25</v>
      </c>
      <c r="F4042" t="s">
        <v>105</v>
      </c>
      <c r="G4042" t="s">
        <v>111</v>
      </c>
      <c r="H4042">
        <v>46.21</v>
      </c>
      <c r="I4042">
        <v>0.89</v>
      </c>
      <c r="J4042">
        <v>44.1</v>
      </c>
      <c r="K4042">
        <v>1570</v>
      </c>
      <c r="L4042">
        <v>44.41</v>
      </c>
      <c r="M4042">
        <v>0.89</v>
      </c>
      <c r="N4042">
        <v>44.1</v>
      </c>
      <c r="O4042">
        <v>1570</v>
      </c>
      <c r="P4042">
        <v>1.32</v>
      </c>
      <c r="Q4042">
        <v>50.19</v>
      </c>
      <c r="R4042">
        <v>30.11</v>
      </c>
      <c r="S4042">
        <v>1.7</v>
      </c>
      <c r="T4042">
        <v>7.41</v>
      </c>
      <c r="U4042">
        <v>0</v>
      </c>
      <c r="V4042">
        <v>0</v>
      </c>
      <c r="W4042">
        <v>0</v>
      </c>
      <c r="X4042">
        <v>0</v>
      </c>
      <c r="Y4042">
        <v>2</v>
      </c>
      <c r="Z4042">
        <v>7.5</v>
      </c>
      <c r="AA4042">
        <v>19.5</v>
      </c>
      <c r="AB4042">
        <v>63.9</v>
      </c>
      <c r="AC4042">
        <v>1698</v>
      </c>
      <c r="AD4042">
        <v>37.86</v>
      </c>
      <c r="AE4042">
        <v>32.450000000000003</v>
      </c>
      <c r="AF4042">
        <v>11.56</v>
      </c>
      <c r="AG4042">
        <v>1572</v>
      </c>
      <c r="AI4042">
        <v>44.21</v>
      </c>
      <c r="AJ4042">
        <v>40.89</v>
      </c>
      <c r="AK4042">
        <v>0</v>
      </c>
      <c r="AL4042">
        <v>47.32</v>
      </c>
      <c r="AM4042">
        <v>6.32</v>
      </c>
      <c r="AN4042">
        <v>47.81</v>
      </c>
      <c r="AO4042">
        <v>45.02</v>
      </c>
      <c r="AP4042">
        <v>3.72</v>
      </c>
      <c r="AQ4042">
        <v>0</v>
      </c>
      <c r="AR4042">
        <v>0</v>
      </c>
      <c r="AS4042">
        <v>41.52</v>
      </c>
      <c r="AT4042">
        <v>0</v>
      </c>
      <c r="AU4042">
        <v>0</v>
      </c>
      <c r="AV4042">
        <v>5.0999999999999996</v>
      </c>
      <c r="AW4042">
        <v>62.4</v>
      </c>
      <c r="AX4042">
        <v>92.1</v>
      </c>
      <c r="AY4042">
        <v>100</v>
      </c>
      <c r="AZ4042">
        <v>100</v>
      </c>
      <c r="BA4042">
        <v>85.2</v>
      </c>
      <c r="BB4042">
        <v>93.5</v>
      </c>
      <c r="BC4042">
        <v>58.096289006876113</v>
      </c>
      <c r="BD4042">
        <v>54.319279165963778</v>
      </c>
      <c r="BE4042">
        <v>0</v>
      </c>
      <c r="BF4042">
        <v>58.813573357282323</v>
      </c>
      <c r="BG4042">
        <v>157.86438992179009</v>
      </c>
      <c r="BH4042">
        <v>3.06653786247542E-2</v>
      </c>
      <c r="BI4042">
        <v>93.411297693539765</v>
      </c>
      <c r="BJ4042">
        <v>2.5220390792820001E-4</v>
      </c>
      <c r="BK4042">
        <v>675.00776391797774</v>
      </c>
      <c r="BL4042">
        <v>6.075214693982999</v>
      </c>
      <c r="BM4042">
        <v>216.27865219270871</v>
      </c>
      <c r="BN4042">
        <v>104.3092078576384</v>
      </c>
      <c r="BO4042">
        <v>110.9430110632982</v>
      </c>
      <c r="BP4042">
        <v>110.8733275739294</v>
      </c>
      <c r="BQ4042">
        <v>36.658533114404833</v>
      </c>
      <c r="BR4042">
        <v>73.979346460793494</v>
      </c>
      <c r="BS4042">
        <v>94.325775773729518</v>
      </c>
      <c r="BT4042">
        <v>2270.8894418272498</v>
      </c>
      <c r="BU4042">
        <v>132.51621653820359</v>
      </c>
      <c r="BV4042">
        <v>841.61965598706081</v>
      </c>
      <c r="BW4042">
        <v>16.86003442421832</v>
      </c>
      <c r="BX4042">
        <v>7.265295868141151</v>
      </c>
      <c r="BY4042">
        <v>0.41017197463827559</v>
      </c>
      <c r="BZ4042">
        <v>0.51166735997252566</v>
      </c>
      <c r="CA4042">
        <f t="shared" si="504"/>
        <v>54.319279165963778</v>
      </c>
      <c r="CB4042" cm="1">
        <f t="array" ref="CB4042">IF(ISBLANK(INDEX(AC:AC,ROW())), "", INDEX(AC:AC,ROW())*(BI4042+BJ4042)/1000)</f>
        <v>158.61281172586621</v>
      </c>
      <c r="CC4042">
        <f t="shared" si="505"/>
        <v>157.89505530041484</v>
      </c>
      <c r="CD4042">
        <f t="shared" si="506"/>
        <v>4.2750405491400105</v>
      </c>
      <c r="CE4042">
        <f t="shared" si="507"/>
        <v>11.618775922814722</v>
      </c>
      <c r="CF4042" cm="1">
        <f t="array" ref="CF4042">IFERROR(IF((BD4042+BE4042)*INDEX(H:H,ROW())*INDEX(K:K,ROW())/(BF4042*30*1000)&lt;0.5,"",(BD4042+BE4042)*INDEX(H:H,ROW())*INDEX(K:K,ROW())/(BF4042*30*1000)),"")</f>
        <v>2.2335248949914748</v>
      </c>
      <c r="CG4042">
        <f t="shared" si="508"/>
        <v>1.012346474493772</v>
      </c>
      <c r="CH4042" cm="1">
        <f t="array" ref="CH4042">IFERROR((BD4042+BE4042)*INDEX(K:K,ROW())*INDEX(H:H,ROW())/BC4042/100000,"")</f>
        <v>0.67833031594160786</v>
      </c>
      <c r="CI4042">
        <f t="shared" si="509"/>
        <v>102.35967292745254</v>
      </c>
      <c r="CJ4042">
        <v>1</v>
      </c>
      <c r="CK4042">
        <f t="shared" si="510"/>
        <v>39.088373468372026</v>
      </c>
      <c r="CL4042" cm="1">
        <f t="array" ref="CL4042">IF(INDEX(AS:AS,ROW()-2)=0,CL4041,INDEX(AS:AS,ROW()-2))</f>
        <v>41.96</v>
      </c>
      <c r="CM4042" t="str">
        <f t="shared" si="511"/>
        <v>CIV</v>
      </c>
    </row>
    <row r="4043" spans="1:91" x14ac:dyDescent="0.3">
      <c r="A4043" s="1">
        <v>4038</v>
      </c>
      <c r="B4043" t="s">
        <v>300</v>
      </c>
      <c r="C4043">
        <v>6</v>
      </c>
      <c r="D4043">
        <v>18</v>
      </c>
      <c r="E4043">
        <v>25</v>
      </c>
      <c r="F4043" t="s">
        <v>105</v>
      </c>
      <c r="G4043" t="s">
        <v>112</v>
      </c>
      <c r="H4043">
        <v>46.21</v>
      </c>
      <c r="I4043">
        <v>0.89</v>
      </c>
      <c r="J4043">
        <v>46.55</v>
      </c>
      <c r="K4043">
        <v>1572</v>
      </c>
      <c r="L4043">
        <v>44.41</v>
      </c>
      <c r="M4043">
        <v>0.89</v>
      </c>
      <c r="N4043">
        <v>44.1</v>
      </c>
      <c r="O4043">
        <v>1570</v>
      </c>
      <c r="P4043">
        <v>1.32</v>
      </c>
      <c r="Q4043">
        <v>50.19</v>
      </c>
      <c r="R4043">
        <v>30.11</v>
      </c>
      <c r="S4043">
        <v>1.7</v>
      </c>
      <c r="T4043">
        <v>7.41</v>
      </c>
      <c r="U4043">
        <v>0</v>
      </c>
      <c r="V4043">
        <v>0</v>
      </c>
      <c r="W4043">
        <v>0</v>
      </c>
      <c r="X4043">
        <v>0</v>
      </c>
      <c r="Y4043">
        <v>2</v>
      </c>
      <c r="Z4043">
        <v>7.5</v>
      </c>
      <c r="AA4043">
        <v>19.5</v>
      </c>
      <c r="AB4043">
        <v>63.9</v>
      </c>
      <c r="AC4043">
        <v>1690</v>
      </c>
      <c r="AD4043">
        <v>37.86</v>
      </c>
      <c r="AE4043">
        <v>32.409999999999997</v>
      </c>
      <c r="AF4043">
        <v>11.75</v>
      </c>
      <c r="AG4043">
        <v>1572</v>
      </c>
      <c r="AI4043">
        <v>44.21</v>
      </c>
      <c r="AJ4043">
        <v>40.89</v>
      </c>
      <c r="AK4043">
        <v>0</v>
      </c>
      <c r="AL4043">
        <v>47.32</v>
      </c>
      <c r="AM4043">
        <v>6.32</v>
      </c>
      <c r="AN4043">
        <v>47.81</v>
      </c>
      <c r="AO4043">
        <v>45.02</v>
      </c>
      <c r="AP4043">
        <v>3.72</v>
      </c>
      <c r="AQ4043">
        <v>0</v>
      </c>
      <c r="AR4043">
        <v>0</v>
      </c>
      <c r="AS4043">
        <v>42.03</v>
      </c>
      <c r="AT4043">
        <v>0</v>
      </c>
      <c r="AU4043">
        <v>0</v>
      </c>
      <c r="AV4043">
        <v>7.1</v>
      </c>
      <c r="AW4043">
        <v>54.6</v>
      </c>
      <c r="AX4043">
        <v>92.2</v>
      </c>
      <c r="AY4043">
        <v>98.1</v>
      </c>
      <c r="AZ4043">
        <v>100</v>
      </c>
      <c r="BA4043">
        <v>85.100000000000009</v>
      </c>
      <c r="BB4043">
        <v>91</v>
      </c>
      <c r="BC4043">
        <v>88.172597901901128</v>
      </c>
      <c r="BD4043">
        <v>54.778038332926741</v>
      </c>
      <c r="BE4043">
        <v>0</v>
      </c>
      <c r="BF4043">
        <v>59.655587854609763</v>
      </c>
      <c r="BG4043">
        <v>156.52618627020021</v>
      </c>
      <c r="BH4043">
        <v>3.3237891301402603E-2</v>
      </c>
      <c r="BI4043">
        <v>92.619261655502342</v>
      </c>
      <c r="BJ4043">
        <v>2.5220390792820001E-4</v>
      </c>
      <c r="BK4043">
        <v>746.94759308151924</v>
      </c>
      <c r="BL4043">
        <v>5.8382340859053583</v>
      </c>
      <c r="BM4043">
        <v>213.9661459506824</v>
      </c>
      <c r="BN4043">
        <v>102.9926967726246</v>
      </c>
      <c r="BO4043">
        <v>111.0909395276219</v>
      </c>
      <c r="BP4043">
        <v>105.2393039696823</v>
      </c>
      <c r="BQ4043">
        <v>40.291857391906078</v>
      </c>
      <c r="BR4043">
        <v>76.389648151100616</v>
      </c>
      <c r="BS4043">
        <v>92.7913234701672</v>
      </c>
      <c r="BT4043">
        <v>2291.3072076758558</v>
      </c>
      <c r="BU4043">
        <v>134.46691073222189</v>
      </c>
      <c r="BV4043">
        <v>864.77276969118407</v>
      </c>
      <c r="BW4043">
        <v>15.254776776266089</v>
      </c>
      <c r="BX4043">
        <v>7.0847615684741054</v>
      </c>
      <c r="BY4043">
        <v>0.41040297281406057</v>
      </c>
      <c r="BZ4043">
        <v>0.51358057437033822</v>
      </c>
      <c r="CA4043">
        <f t="shared" si="504"/>
        <v>54.778038332926741</v>
      </c>
      <c r="CB4043" cm="1">
        <f t="array" ref="CB4043">IF(ISBLANK(INDEX(AC:AC,ROW())), "", INDEX(AC:AC,ROW())*(BI4043+BJ4043)/1000)</f>
        <v>156.52697842240337</v>
      </c>
      <c r="CC4043">
        <f t="shared" si="505"/>
        <v>156.55942416150162</v>
      </c>
      <c r="CD4043">
        <f t="shared" si="506"/>
        <v>4.7710164819652912</v>
      </c>
      <c r="CE4043">
        <f t="shared" si="507"/>
        <v>8.4714254865503289</v>
      </c>
      <c r="CF4043" cm="1">
        <f t="array" ref="CF4043">IFERROR(IF((BD4043+BE4043)*INDEX(H:H,ROW())*INDEX(K:K,ROW())/(BF4043*30*1000)&lt;0.5,"",(BD4043+BE4043)*INDEX(H:H,ROW())*INDEX(K:K,ROW())/(BF4043*30*1000)),"")</f>
        <v>2.2234255985334772</v>
      </c>
      <c r="CG4043">
        <f t="shared" si="508"/>
        <v>0.67657740924205545</v>
      </c>
      <c r="CH4043" cm="1">
        <f t="array" ref="CH4043">IFERROR((BD4043+BE4043)*INDEX(K:K,ROW())*INDEX(H:H,ROW())/BC4043/100000,"")</f>
        <v>0.45129585932947397</v>
      </c>
      <c r="CI4043">
        <f t="shared" si="509"/>
        <v>103.35565802454713</v>
      </c>
      <c r="CJ4043">
        <v>1</v>
      </c>
      <c r="CK4043">
        <f t="shared" si="510"/>
        <v>25.986613326570158</v>
      </c>
      <c r="CL4043" cm="1">
        <f t="array" ref="CL4043">IF(INDEX(AS:AS,ROW()-2)=0,CL4042,INDEX(AS:AS,ROW()-2))</f>
        <v>41.85</v>
      </c>
      <c r="CM4043" t="str">
        <f t="shared" si="511"/>
        <v>CIV</v>
      </c>
    </row>
    <row r="4044" spans="1:91" x14ac:dyDescent="0.3">
      <c r="A4044" s="1">
        <v>4039</v>
      </c>
      <c r="B4044" t="s">
        <v>300</v>
      </c>
      <c r="C4044">
        <v>6</v>
      </c>
      <c r="D4044">
        <v>18</v>
      </c>
      <c r="E4044">
        <v>25</v>
      </c>
      <c r="F4044" t="s">
        <v>105</v>
      </c>
      <c r="G4044" t="s">
        <v>113</v>
      </c>
      <c r="H4044">
        <v>46.21</v>
      </c>
      <c r="I4044">
        <v>0.89</v>
      </c>
      <c r="J4044">
        <v>44.1</v>
      </c>
      <c r="K4044">
        <v>1570</v>
      </c>
      <c r="L4044">
        <v>44.41</v>
      </c>
      <c r="M4044">
        <v>0.89</v>
      </c>
      <c r="N4044">
        <v>44.1</v>
      </c>
      <c r="O4044">
        <v>1570</v>
      </c>
      <c r="P4044">
        <v>1.32</v>
      </c>
      <c r="Q4044">
        <v>50.19</v>
      </c>
      <c r="R4044">
        <v>30.11</v>
      </c>
      <c r="S4044">
        <v>1.7</v>
      </c>
      <c r="T4044">
        <v>7.41</v>
      </c>
      <c r="U4044">
        <v>0</v>
      </c>
      <c r="V4044">
        <v>0</v>
      </c>
      <c r="W4044">
        <v>0</v>
      </c>
      <c r="X4044">
        <v>0</v>
      </c>
      <c r="Y4044">
        <v>2</v>
      </c>
      <c r="Z4044">
        <v>7.5</v>
      </c>
      <c r="AA4044">
        <v>19.5</v>
      </c>
      <c r="AB4044">
        <v>63.9</v>
      </c>
      <c r="AC4044">
        <v>1688</v>
      </c>
      <c r="AD4044">
        <v>37.86</v>
      </c>
      <c r="AE4044">
        <v>32.409999999999997</v>
      </c>
      <c r="AF4044">
        <v>11.81</v>
      </c>
      <c r="AG4044">
        <v>1572</v>
      </c>
      <c r="AI4044">
        <v>44.21</v>
      </c>
      <c r="AJ4044">
        <v>40.89</v>
      </c>
      <c r="AK4044">
        <v>0</v>
      </c>
      <c r="AL4044">
        <v>47.32</v>
      </c>
      <c r="AM4044">
        <v>6.32</v>
      </c>
      <c r="AN4044">
        <v>47.81</v>
      </c>
      <c r="AO4044">
        <v>45.02</v>
      </c>
      <c r="AP4044">
        <v>3.71</v>
      </c>
      <c r="AQ4044">
        <v>4.6900000000000004</v>
      </c>
      <c r="AR4044">
        <v>0</v>
      </c>
      <c r="AS4044">
        <v>41.92</v>
      </c>
      <c r="AT4044">
        <v>0</v>
      </c>
      <c r="AU4044">
        <v>0</v>
      </c>
      <c r="AV4044">
        <v>8.4</v>
      </c>
      <c r="AW4044">
        <v>48.6</v>
      </c>
      <c r="AX4044">
        <v>88.4</v>
      </c>
      <c r="AY4044">
        <v>91.5</v>
      </c>
      <c r="AZ4044">
        <v>100</v>
      </c>
      <c r="BA4044">
        <v>80</v>
      </c>
      <c r="BB4044">
        <v>83.1</v>
      </c>
      <c r="BC4044">
        <v>140.6793401171218</v>
      </c>
      <c r="BD4044">
        <v>53.525773958093161</v>
      </c>
      <c r="BE4044">
        <v>0</v>
      </c>
      <c r="BF4044">
        <v>58.133126034583377</v>
      </c>
      <c r="BG4044">
        <v>156.5570946331087</v>
      </c>
      <c r="BH4044">
        <v>3.3471064067832297E-2</v>
      </c>
      <c r="BI4044">
        <v>92.637924234014207</v>
      </c>
      <c r="BJ4044">
        <v>2.5220390792820001E-4</v>
      </c>
      <c r="BK4044">
        <v>654.75377525872659</v>
      </c>
      <c r="BL4044">
        <v>5.2926756765647029</v>
      </c>
      <c r="BM4044">
        <v>210.95217932312011</v>
      </c>
      <c r="BN4044">
        <v>105.11246401009051</v>
      </c>
      <c r="BO4044">
        <v>110.97034283471631</v>
      </c>
      <c r="BP4044">
        <v>104.85329086152851</v>
      </c>
      <c r="BQ4044">
        <v>34.75494030222869</v>
      </c>
      <c r="BR4044">
        <v>78.381530841373902</v>
      </c>
      <c r="BS4044">
        <v>93.010412186194074</v>
      </c>
      <c r="BT4044">
        <v>2291.2576321375432</v>
      </c>
      <c r="BU4044">
        <v>131.2173306269589</v>
      </c>
      <c r="BV4044">
        <v>872.05413688324438</v>
      </c>
      <c r="BW4044">
        <v>17.268221112191</v>
      </c>
      <c r="BX4044">
        <v>8.2028133248839872</v>
      </c>
      <c r="BY4044">
        <v>0.4120513129561032</v>
      </c>
      <c r="BZ4044">
        <v>0.51633513913311369</v>
      </c>
      <c r="CA4044">
        <f t="shared" si="504"/>
        <v>53.525773958093161</v>
      </c>
      <c r="CB4044" cm="1">
        <f t="array" ref="CB4044">IF(ISBLANK(INDEX(AC:AC,ROW())), "", INDEX(AC:AC,ROW())*(BI4044+BJ4044)/1000)</f>
        <v>156.37324182721255</v>
      </c>
      <c r="CC4044">
        <f t="shared" si="505"/>
        <v>156.59056569717654</v>
      </c>
      <c r="CD4044">
        <f t="shared" si="506"/>
        <v>4.1813104917503487</v>
      </c>
      <c r="CE4044">
        <f t="shared" si="507"/>
        <v>4.6542283658255359</v>
      </c>
      <c r="CF4044" cm="1">
        <f t="array" ref="CF4044">IFERROR(IF((BD4044+BE4044)*INDEX(H:H,ROW())*INDEX(K:K,ROW())/(BF4044*30*1000)&lt;0.5,"",(BD4044+BE4044)*INDEX(H:H,ROW())*INDEX(K:K,ROW())/(BF4044*30*1000)),"")</f>
        <v>2.2266586527718637</v>
      </c>
      <c r="CG4044">
        <f t="shared" si="508"/>
        <v>0.41323143814994417</v>
      </c>
      <c r="CH4044" cm="1">
        <f t="array" ref="CH4044">IFERROR((BD4044+BE4044)*INDEX(K:K,ROW())*INDEX(H:H,ROW())/BC4044/100000,"")</f>
        <v>0.27603760720618037</v>
      </c>
      <c r="CI4044">
        <f t="shared" si="509"/>
        <v>100.86438553058368</v>
      </c>
      <c r="CJ4044">
        <v>1</v>
      </c>
      <c r="CK4044">
        <f t="shared" si="510"/>
        <v>16.287093970088069</v>
      </c>
      <c r="CL4044" cm="1">
        <f t="array" ref="CL4044">IF(INDEX(AS:AS,ROW()-2)=0,CL4043,INDEX(AS:AS,ROW()-2))</f>
        <v>41.52</v>
      </c>
      <c r="CM4044" t="str">
        <f t="shared" si="511"/>
        <v>CIV</v>
      </c>
    </row>
    <row r="4045" spans="1:91" x14ac:dyDescent="0.3">
      <c r="A4045" s="1">
        <v>4040</v>
      </c>
      <c r="B4045" t="s">
        <v>300</v>
      </c>
      <c r="C4045">
        <v>6</v>
      </c>
      <c r="D4045">
        <v>18</v>
      </c>
      <c r="E4045">
        <v>25</v>
      </c>
      <c r="F4045" t="s">
        <v>114</v>
      </c>
      <c r="G4045" t="s">
        <v>115</v>
      </c>
      <c r="H4045">
        <v>46.21</v>
      </c>
      <c r="I4045">
        <v>0.89</v>
      </c>
      <c r="J4045">
        <v>44.1</v>
      </c>
      <c r="K4045">
        <v>1570</v>
      </c>
      <c r="L4045">
        <v>44.41</v>
      </c>
      <c r="M4045">
        <v>0.89</v>
      </c>
      <c r="N4045">
        <v>44.1</v>
      </c>
      <c r="O4045">
        <v>1570</v>
      </c>
      <c r="P4045">
        <v>1.32</v>
      </c>
      <c r="Q4045">
        <v>50.19</v>
      </c>
      <c r="R4045">
        <v>30.11</v>
      </c>
      <c r="S4045">
        <v>1.7</v>
      </c>
      <c r="T4045">
        <v>7.41</v>
      </c>
      <c r="U4045">
        <v>0</v>
      </c>
      <c r="V4045">
        <v>0</v>
      </c>
      <c r="W4045">
        <v>0</v>
      </c>
      <c r="X4045">
        <v>0</v>
      </c>
      <c r="Y4045">
        <v>2</v>
      </c>
      <c r="Z4045">
        <v>7.5</v>
      </c>
      <c r="AA4045">
        <v>19.5</v>
      </c>
      <c r="AB4045">
        <v>63.9</v>
      </c>
      <c r="AC4045">
        <v>1686</v>
      </c>
      <c r="AD4045">
        <v>37.86</v>
      </c>
      <c r="AE4045">
        <v>32.409999999999997</v>
      </c>
      <c r="AF4045">
        <v>11.66</v>
      </c>
      <c r="AG4045">
        <v>1572</v>
      </c>
      <c r="AI4045">
        <v>44.21</v>
      </c>
      <c r="AJ4045">
        <v>40.89</v>
      </c>
      <c r="AK4045">
        <v>0</v>
      </c>
      <c r="AL4045">
        <v>47.32</v>
      </c>
      <c r="AM4045">
        <v>6.32</v>
      </c>
      <c r="AN4045">
        <v>47.81</v>
      </c>
      <c r="AO4045">
        <v>45.02</v>
      </c>
      <c r="AP4045">
        <v>3.72</v>
      </c>
      <c r="AQ4045">
        <v>0</v>
      </c>
      <c r="AR4045">
        <v>0</v>
      </c>
      <c r="AS4045">
        <v>41.52</v>
      </c>
      <c r="AT4045">
        <v>0</v>
      </c>
      <c r="AU4045">
        <v>0</v>
      </c>
      <c r="AV4045">
        <v>5.0999999999999996</v>
      </c>
      <c r="AW4045">
        <v>62.4</v>
      </c>
      <c r="AX4045">
        <v>92.1</v>
      </c>
      <c r="AY4045">
        <v>100</v>
      </c>
      <c r="AZ4045">
        <v>100</v>
      </c>
      <c r="BA4045">
        <v>85.2</v>
      </c>
      <c r="BB4045">
        <v>93.5</v>
      </c>
      <c r="BC4045">
        <v>97.241593881102204</v>
      </c>
      <c r="BD4045">
        <v>49.266244333853777</v>
      </c>
      <c r="BE4045">
        <v>0</v>
      </c>
      <c r="BF4045">
        <v>54.56060154988991</v>
      </c>
      <c r="BG4045">
        <v>153.4571558807522</v>
      </c>
      <c r="BH4045">
        <v>3.0126792340503201E-2</v>
      </c>
      <c r="BI4045">
        <v>90.803497279842261</v>
      </c>
      <c r="BJ4045">
        <v>2.5220390792820001E-4</v>
      </c>
      <c r="BK4045">
        <v>582.74341676408972</v>
      </c>
      <c r="BL4045">
        <v>5.2134160433513737</v>
      </c>
      <c r="BM4045">
        <v>209.44921012461899</v>
      </c>
      <c r="BN4045">
        <v>105.5863829244873</v>
      </c>
      <c r="BO4045">
        <v>111.3358420870356</v>
      </c>
      <c r="BP4045">
        <v>105.7067665880638</v>
      </c>
      <c r="BQ4045">
        <v>35.020352662057228</v>
      </c>
      <c r="BR4045">
        <v>67.865898729609313</v>
      </c>
      <c r="BS4045">
        <v>94.814938763933156</v>
      </c>
      <c r="BT4045">
        <v>2247.900449363739</v>
      </c>
      <c r="BU4045">
        <v>129.4706531500737</v>
      </c>
      <c r="BV4045">
        <v>876.44579806799811</v>
      </c>
      <c r="BW4045">
        <v>25.495593441674881</v>
      </c>
      <c r="BX4045">
        <v>7.3026802434524116</v>
      </c>
      <c r="BY4045">
        <v>0.41173362298924798</v>
      </c>
      <c r="BZ4045">
        <v>0.51717025814759687</v>
      </c>
      <c r="CA4045">
        <f t="shared" si="504"/>
        <v>49.266244333853777</v>
      </c>
      <c r="CB4045" cm="1">
        <f t="array" ref="CB4045">IF(ISBLANK(INDEX(AC:AC,ROW())), "", INDEX(AC:AC,ROW())*(BI4045+BJ4045)/1000)</f>
        <v>153.09512162960283</v>
      </c>
      <c r="CC4045">
        <f t="shared" si="505"/>
        <v>153.48728267309269</v>
      </c>
      <c r="CD4045">
        <f t="shared" si="506"/>
        <v>3.7966886025681683</v>
      </c>
      <c r="CE4045">
        <f t="shared" si="507"/>
        <v>5.9927382255438255</v>
      </c>
      <c r="CF4045" cm="1">
        <f t="array" ref="CF4045">IFERROR(IF((BD4045+BE4045)*INDEX(H:H,ROW())*INDEX(K:K,ROW())/(BF4045*30*1000)&lt;0.5,"",(BD4045+BE4045)*INDEX(H:H,ROW())*INDEX(K:K,ROW())/(BF4045*30*1000)),"")</f>
        <v>2.1836582595101559</v>
      </c>
      <c r="CG4045">
        <f t="shared" si="508"/>
        <v>0.56108296226202792</v>
      </c>
      <c r="CH4045" cm="1">
        <f t="array" ref="CH4045">IFERROR((BD4045+BE4045)*INDEX(K:K,ROW())*INDEX(H:H,ROW())/BC4045/100000,"")</f>
        <v>0.36756403344417071</v>
      </c>
      <c r="CI4045">
        <f t="shared" si="509"/>
        <v>92.83769471552705</v>
      </c>
      <c r="CJ4045">
        <v>1</v>
      </c>
      <c r="CK4045">
        <f t="shared" si="510"/>
        <v>23.116655740055624</v>
      </c>
      <c r="CL4045" cm="1">
        <f t="array" ref="CL4045">IF(INDEX(AS:AS,ROW()-2)=0,CL4044,INDEX(AS:AS,ROW()-2))</f>
        <v>42.03</v>
      </c>
      <c r="CM4045" t="str">
        <f t="shared" si="511"/>
        <v>CIV</v>
      </c>
    </row>
    <row r="4046" spans="1:91" x14ac:dyDescent="0.3">
      <c r="A4046" s="1">
        <v>4041</v>
      </c>
      <c r="B4046" t="s">
        <v>300</v>
      </c>
      <c r="C4046">
        <v>6</v>
      </c>
      <c r="D4046">
        <v>18</v>
      </c>
      <c r="E4046">
        <v>25</v>
      </c>
      <c r="F4046" t="s">
        <v>114</v>
      </c>
      <c r="G4046" t="s">
        <v>116</v>
      </c>
      <c r="H4046">
        <v>46.22</v>
      </c>
      <c r="I4046">
        <v>0.91</v>
      </c>
      <c r="J4046">
        <v>46.55</v>
      </c>
      <c r="K4046">
        <v>1572</v>
      </c>
      <c r="L4046">
        <v>46.32</v>
      </c>
      <c r="M4046">
        <v>0.87</v>
      </c>
      <c r="N4046">
        <v>46.55</v>
      </c>
      <c r="O4046">
        <v>1570</v>
      </c>
      <c r="P4046">
        <v>1.36</v>
      </c>
      <c r="Q4046">
        <v>50.19</v>
      </c>
      <c r="R4046">
        <v>30.09</v>
      </c>
      <c r="S4046">
        <v>1.7</v>
      </c>
      <c r="T4046">
        <v>7.41</v>
      </c>
      <c r="U4046">
        <v>0</v>
      </c>
      <c r="V4046">
        <v>0</v>
      </c>
      <c r="W4046">
        <v>0</v>
      </c>
      <c r="X4046">
        <v>0</v>
      </c>
      <c r="Y4046">
        <v>1.9</v>
      </c>
      <c r="Z4046">
        <v>7.5</v>
      </c>
      <c r="AA4046">
        <v>19.5</v>
      </c>
      <c r="AB4046">
        <v>63.9</v>
      </c>
      <c r="AC4046">
        <v>1682</v>
      </c>
      <c r="AD4046">
        <v>37.9</v>
      </c>
      <c r="AE4046">
        <v>32.54</v>
      </c>
      <c r="AF4046">
        <v>11.8</v>
      </c>
      <c r="AG4046">
        <v>1572</v>
      </c>
      <c r="AI4046">
        <v>44.21</v>
      </c>
      <c r="AJ4046">
        <v>40.98</v>
      </c>
      <c r="AK4046">
        <v>4.99</v>
      </c>
      <c r="AL4046">
        <v>46.9</v>
      </c>
      <c r="AM4046">
        <v>6.52</v>
      </c>
      <c r="AN4046">
        <v>47.66</v>
      </c>
      <c r="AO4046">
        <v>45.02</v>
      </c>
      <c r="AP4046">
        <v>3.65</v>
      </c>
      <c r="AQ4046">
        <v>0</v>
      </c>
      <c r="AR4046">
        <v>4.71</v>
      </c>
      <c r="AS4046">
        <v>41.48</v>
      </c>
      <c r="AT4046">
        <v>0</v>
      </c>
      <c r="AU4046">
        <v>0</v>
      </c>
      <c r="AV4046">
        <v>3.6</v>
      </c>
      <c r="AW4046">
        <v>46.8</v>
      </c>
      <c r="AX4046">
        <v>84.2</v>
      </c>
      <c r="AY4046">
        <v>90.8</v>
      </c>
      <c r="AZ4046">
        <v>100</v>
      </c>
      <c r="BA4046">
        <v>80.600000000000009</v>
      </c>
      <c r="BB4046">
        <v>87.2</v>
      </c>
      <c r="BC4046">
        <v>50.513296327849957</v>
      </c>
      <c r="BD4046">
        <v>47.099671868108693</v>
      </c>
      <c r="BE4046">
        <v>0</v>
      </c>
      <c r="BF4046">
        <v>51.460055929200728</v>
      </c>
      <c r="BG4046">
        <v>155.30657707389139</v>
      </c>
      <c r="BH4046">
        <v>2.7236533868205501E-2</v>
      </c>
      <c r="BI4046">
        <v>91.89913483468824</v>
      </c>
      <c r="BJ4046">
        <v>2.5220390792820001E-4</v>
      </c>
      <c r="BK4046">
        <v>785.39898445335814</v>
      </c>
      <c r="BL4046">
        <v>4.9159123948142609</v>
      </c>
      <c r="BM4046">
        <v>209.07264632390081</v>
      </c>
      <c r="BN4046">
        <v>106.7556209353849</v>
      </c>
      <c r="BO4046">
        <v>105.6904577661825</v>
      </c>
      <c r="BP4046">
        <v>102.3801862400389</v>
      </c>
      <c r="BQ4046">
        <v>36.009702546787302</v>
      </c>
      <c r="BR4046">
        <v>60.887318482136223</v>
      </c>
      <c r="BS4046">
        <v>92.995987086344002</v>
      </c>
      <c r="BT4046">
        <v>2195.458713250132</v>
      </c>
      <c r="BU4046">
        <v>128.00783390419369</v>
      </c>
      <c r="BV4046">
        <v>868.82368202912573</v>
      </c>
      <c r="BW4046">
        <v>30.832198697148069</v>
      </c>
      <c r="BX4046">
        <v>8.3636701292259765</v>
      </c>
      <c r="BY4046">
        <v>4.3509604474731418</v>
      </c>
      <c r="BZ4046">
        <v>0.5178666715224387</v>
      </c>
      <c r="CA4046">
        <f t="shared" si="504"/>
        <v>47.099671868108693</v>
      </c>
      <c r="CB4046" cm="1">
        <f t="array" ref="CB4046">IF(ISBLANK(INDEX(AC:AC,ROW())), "", INDEX(AC:AC,ROW())*(BI4046+BJ4046)/1000)</f>
        <v>154.57476899891876</v>
      </c>
      <c r="CC4046">
        <f t="shared" si="505"/>
        <v>155.33381360775959</v>
      </c>
      <c r="CD4046">
        <f t="shared" si="506"/>
        <v>5.0562010048668764</v>
      </c>
      <c r="CE4046" t="str">
        <f t="shared" si="507"/>
        <v/>
      </c>
      <c r="CF4046" cm="1">
        <f t="array" ref="CF4046">IFERROR(IF((BD4046+BE4046)*INDEX(H:H,ROW())*INDEX(K:K,ROW())/(BF4046*30*1000)&lt;0.5,"",(BD4046+BE4046)*INDEX(H:H,ROW())*INDEX(K:K,ROW())/(BF4046*30*1000)),"")</f>
        <v>2.2167098738704483</v>
      </c>
      <c r="CG4046">
        <f t="shared" si="508"/>
        <v>1.0187427800238169</v>
      </c>
      <c r="CH4046" cm="1">
        <f t="array" ref="CH4046">IFERROR((BD4046+BE4046)*INDEX(K:K,ROW())*INDEX(H:H,ROW())/BC4046/100000,"")</f>
        <v>0.67747715382390739</v>
      </c>
      <c r="CI4046">
        <f t="shared" si="509"/>
        <v>88.887283705079028</v>
      </c>
      <c r="CJ4046">
        <v>1</v>
      </c>
      <c r="CK4046">
        <f t="shared" si="510"/>
        <v>43.462986438279415</v>
      </c>
      <c r="CL4046" cm="1">
        <f t="array" ref="CL4046">IF(INDEX(AS:AS,ROW()-2)=0,CL4045,INDEX(AS:AS,ROW()-2))</f>
        <v>41.92</v>
      </c>
      <c r="CM4046" t="str">
        <f t="shared" si="511"/>
        <v>CIV</v>
      </c>
    </row>
    <row r="4047" spans="1:91" x14ac:dyDescent="0.3">
      <c r="A4047" s="1">
        <v>4042</v>
      </c>
      <c r="B4047" t="s">
        <v>300</v>
      </c>
      <c r="C4047">
        <v>6</v>
      </c>
      <c r="D4047">
        <v>18</v>
      </c>
      <c r="E4047">
        <v>25</v>
      </c>
      <c r="F4047" t="s">
        <v>114</v>
      </c>
      <c r="G4047" t="s">
        <v>117</v>
      </c>
      <c r="H4047">
        <v>46.21</v>
      </c>
      <c r="I4047">
        <v>0.89</v>
      </c>
      <c r="J4047">
        <v>44.1</v>
      </c>
      <c r="K4047">
        <v>1570</v>
      </c>
      <c r="L4047">
        <v>44.41</v>
      </c>
      <c r="M4047">
        <v>0.89</v>
      </c>
      <c r="N4047">
        <v>44.1</v>
      </c>
      <c r="O4047">
        <v>1570</v>
      </c>
      <c r="P4047">
        <v>1.32</v>
      </c>
      <c r="Q4047">
        <v>50.19</v>
      </c>
      <c r="R4047">
        <v>30.11</v>
      </c>
      <c r="S4047">
        <v>1.7</v>
      </c>
      <c r="T4047">
        <v>7.41</v>
      </c>
      <c r="U4047">
        <v>0</v>
      </c>
      <c r="V4047">
        <v>0</v>
      </c>
      <c r="W4047">
        <v>0</v>
      </c>
      <c r="X4047">
        <v>0</v>
      </c>
      <c r="Y4047">
        <v>2</v>
      </c>
      <c r="Z4047">
        <v>7.5</v>
      </c>
      <c r="AA4047">
        <v>19.5</v>
      </c>
      <c r="AB4047">
        <v>63.9</v>
      </c>
      <c r="AC4047">
        <v>1685</v>
      </c>
      <c r="AD4047">
        <v>37.86</v>
      </c>
      <c r="AE4047">
        <v>32.409999999999997</v>
      </c>
      <c r="AF4047">
        <v>11.93</v>
      </c>
      <c r="AG4047">
        <v>1572</v>
      </c>
      <c r="AI4047">
        <v>44.21</v>
      </c>
      <c r="AJ4047">
        <v>40.89</v>
      </c>
      <c r="AK4047">
        <v>0</v>
      </c>
      <c r="AL4047">
        <v>47.32</v>
      </c>
      <c r="AM4047">
        <v>6.32</v>
      </c>
      <c r="AN4047">
        <v>47.81</v>
      </c>
      <c r="AO4047">
        <v>45.02</v>
      </c>
      <c r="AP4047">
        <v>3.72</v>
      </c>
      <c r="AQ4047">
        <v>0</v>
      </c>
      <c r="AR4047">
        <v>0</v>
      </c>
      <c r="AS4047">
        <v>41.59</v>
      </c>
      <c r="AT4047">
        <v>0</v>
      </c>
      <c r="AU4047">
        <v>0</v>
      </c>
      <c r="AV4047">
        <v>4.5</v>
      </c>
      <c r="AW4047">
        <v>52.7</v>
      </c>
      <c r="AX4047">
        <v>88.2</v>
      </c>
      <c r="AY4047">
        <v>95.3</v>
      </c>
      <c r="AZ4047">
        <v>100</v>
      </c>
      <c r="BA4047">
        <v>83.7</v>
      </c>
      <c r="BB4047">
        <v>90.8</v>
      </c>
      <c r="BC4047">
        <v>105.7328440596506</v>
      </c>
      <c r="BD4047">
        <v>54.087129608525203</v>
      </c>
      <c r="BE4047">
        <v>0</v>
      </c>
      <c r="BF4047">
        <v>59.058471348901563</v>
      </c>
      <c r="BG4047">
        <v>154.3821598525908</v>
      </c>
      <c r="BH4047">
        <v>2.87498475040378E-2</v>
      </c>
      <c r="BI4047">
        <v>91.351595698788003</v>
      </c>
      <c r="BJ4047">
        <v>2.5220390792820001E-4</v>
      </c>
      <c r="BK4047">
        <v>857.48221222251948</v>
      </c>
      <c r="BL4047">
        <v>5.098261546406099</v>
      </c>
      <c r="BM4047">
        <v>202.81806590703809</v>
      </c>
      <c r="BN4047">
        <v>105.9477992703559</v>
      </c>
      <c r="BO4047">
        <v>103.90038709312751</v>
      </c>
      <c r="BP4047">
        <v>99.166523592768201</v>
      </c>
      <c r="BQ4047">
        <v>39.200812873102578</v>
      </c>
      <c r="BR4047">
        <v>50.237209192972543</v>
      </c>
      <c r="BS4047">
        <v>90.088985834392119</v>
      </c>
      <c r="BT4047">
        <v>2217.5774599421661</v>
      </c>
      <c r="BU4047">
        <v>129.01019705419171</v>
      </c>
      <c r="BV4047">
        <v>876.37826428194205</v>
      </c>
      <c r="BW4047">
        <v>15.51964917900133</v>
      </c>
      <c r="BX4047">
        <v>8.4612878229601467</v>
      </c>
      <c r="BY4047">
        <v>0.41214751152824503</v>
      </c>
      <c r="BZ4047">
        <v>0.52125275934153514</v>
      </c>
      <c r="CA4047">
        <f t="shared" si="504"/>
        <v>54.087129608525203</v>
      </c>
      <c r="CB4047" cm="1">
        <f t="array" ref="CB4047">IF(ISBLANK(INDEX(AC:AC,ROW())), "", INDEX(AC:AC,ROW())*(BI4047+BJ4047)/1000)</f>
        <v>153.92786371604265</v>
      </c>
      <c r="CC4047">
        <f t="shared" si="505"/>
        <v>154.41090970009483</v>
      </c>
      <c r="CD4047">
        <f t="shared" si="506"/>
        <v>5.5532488856387641</v>
      </c>
      <c r="CE4047">
        <f t="shared" si="507"/>
        <v>8.1098945162087901</v>
      </c>
      <c r="CF4047" cm="1">
        <f t="array" ref="CF4047">IFERROR(IF((BD4047+BE4047)*INDEX(H:H,ROW())*INDEX(K:K,ROW())/(BF4047*30*1000)&lt;0.5,"",(BD4047+BE4047)*INDEX(H:H,ROW())*INDEX(K:K,ROW())/(BF4047*30*1000)),"")</f>
        <v>2.2147570801924159</v>
      </c>
      <c r="CG4047">
        <f t="shared" si="508"/>
        <v>0.55856315863009354</v>
      </c>
      <c r="CH4047" cm="1">
        <f t="array" ref="CH4047">IFERROR((BD4047+BE4047)*INDEX(K:K,ROW())*INDEX(H:H,ROW())/BC4047/100000,"")</f>
        <v>0.37112451309319183</v>
      </c>
      <c r="CI4047">
        <f t="shared" si="509"/>
        <v>101.92220849245768</v>
      </c>
      <c r="CJ4047">
        <v>1</v>
      </c>
      <c r="CK4047">
        <f t="shared" si="510"/>
        <v>20.973402159607947</v>
      </c>
      <c r="CL4047" cm="1">
        <f t="array" ref="CL4047">IF(INDEX(AS:AS,ROW()-2)=0,CL4046,INDEX(AS:AS,ROW()-2))</f>
        <v>41.52</v>
      </c>
      <c r="CM4047" t="str">
        <f t="shared" si="511"/>
        <v>CIV</v>
      </c>
    </row>
    <row r="4048" spans="1:91" x14ac:dyDescent="0.3">
      <c r="A4048" s="1">
        <v>4043</v>
      </c>
      <c r="B4048" t="s">
        <v>300</v>
      </c>
      <c r="C4048">
        <v>6</v>
      </c>
      <c r="D4048">
        <v>18</v>
      </c>
      <c r="E4048">
        <v>25</v>
      </c>
      <c r="F4048" t="s">
        <v>114</v>
      </c>
      <c r="G4048" t="s">
        <v>118</v>
      </c>
      <c r="H4048">
        <v>46.21</v>
      </c>
      <c r="I4048">
        <v>0.89</v>
      </c>
      <c r="J4048">
        <v>44.1</v>
      </c>
      <c r="K4048">
        <v>1570</v>
      </c>
      <c r="L4048">
        <v>44.41</v>
      </c>
      <c r="M4048">
        <v>0.89</v>
      </c>
      <c r="N4048">
        <v>44.1</v>
      </c>
      <c r="O4048">
        <v>1570</v>
      </c>
      <c r="P4048">
        <v>1.32</v>
      </c>
      <c r="Q4048">
        <v>50.19</v>
      </c>
      <c r="R4048">
        <v>30.11</v>
      </c>
      <c r="S4048">
        <v>1.7</v>
      </c>
      <c r="T4048">
        <v>7.41</v>
      </c>
      <c r="U4048">
        <v>0</v>
      </c>
      <c r="V4048">
        <v>0</v>
      </c>
      <c r="W4048">
        <v>0</v>
      </c>
      <c r="X4048">
        <v>0</v>
      </c>
      <c r="Y4048">
        <v>2</v>
      </c>
      <c r="Z4048">
        <v>7.5</v>
      </c>
      <c r="AA4048">
        <v>19.5</v>
      </c>
      <c r="AB4048">
        <v>63.9</v>
      </c>
      <c r="AC4048">
        <v>1680</v>
      </c>
      <c r="AD4048">
        <v>37.86</v>
      </c>
      <c r="AE4048">
        <v>32.68</v>
      </c>
      <c r="AF4048">
        <v>11.76</v>
      </c>
      <c r="AG4048">
        <v>1572</v>
      </c>
      <c r="AI4048">
        <v>44.21</v>
      </c>
      <c r="AJ4048">
        <v>40.89</v>
      </c>
      <c r="AK4048">
        <v>4.92</v>
      </c>
      <c r="AL4048">
        <v>47.32</v>
      </c>
      <c r="AM4048">
        <v>6.45</v>
      </c>
      <c r="AN4048">
        <v>47.81</v>
      </c>
      <c r="AO4048">
        <v>45.02</v>
      </c>
      <c r="AP4048">
        <v>3.7</v>
      </c>
      <c r="AQ4048">
        <v>4.3499999999999996</v>
      </c>
      <c r="AR4048">
        <v>0</v>
      </c>
      <c r="AS4048">
        <v>41.74</v>
      </c>
      <c r="AT4048">
        <v>0</v>
      </c>
      <c r="AU4048">
        <v>0</v>
      </c>
      <c r="AV4048">
        <v>7.3</v>
      </c>
      <c r="AW4048">
        <v>61.5</v>
      </c>
      <c r="AX4048">
        <v>92.5</v>
      </c>
      <c r="AY4048">
        <v>98.7</v>
      </c>
      <c r="AZ4048">
        <v>100</v>
      </c>
      <c r="BA4048">
        <v>85.2</v>
      </c>
      <c r="BB4048">
        <v>91.4</v>
      </c>
      <c r="BC4048">
        <v>87.792529747528818</v>
      </c>
      <c r="BD4048">
        <v>37.788769197426767</v>
      </c>
      <c r="BE4048">
        <v>0</v>
      </c>
      <c r="BF4048">
        <v>40.219812168549268</v>
      </c>
      <c r="BG4048">
        <v>151.90321566243711</v>
      </c>
      <c r="BH4048">
        <v>3.4129798479812401E-2</v>
      </c>
      <c r="BI4048">
        <v>89.884366243047623</v>
      </c>
      <c r="BJ4048">
        <v>2.5220390792820001E-4</v>
      </c>
      <c r="BK4048">
        <v>803.99100386481632</v>
      </c>
      <c r="BL4048">
        <v>4.8375161341039874</v>
      </c>
      <c r="BM4048">
        <v>204.62415624200679</v>
      </c>
      <c r="BN4048">
        <v>106.6721575358311</v>
      </c>
      <c r="BO4048">
        <v>104.4968660755781</v>
      </c>
      <c r="BP4048">
        <v>98.563406242452686</v>
      </c>
      <c r="BQ4048">
        <v>41.730262627705279</v>
      </c>
      <c r="BR4048">
        <v>51.35315127432937</v>
      </c>
      <c r="BS4048">
        <v>89.256484815553463</v>
      </c>
      <c r="BT4048">
        <v>2218.493629128151</v>
      </c>
      <c r="BU4048">
        <v>128.01764688723179</v>
      </c>
      <c r="BV4048">
        <v>878.44854503101078</v>
      </c>
      <c r="BW4048">
        <v>38.028980639158767</v>
      </c>
      <c r="BX4048">
        <v>8.8588023801312197</v>
      </c>
      <c r="BY4048">
        <v>0.41463506109061871</v>
      </c>
      <c r="BZ4048">
        <v>1.9728705761565211</v>
      </c>
      <c r="CA4048">
        <f t="shared" si="504"/>
        <v>37.788769197426767</v>
      </c>
      <c r="CB4048" cm="1">
        <f t="array" ref="CB4048">IF(ISBLANK(INDEX(AC:AC,ROW())), "", INDEX(AC:AC,ROW())*(BI4048+BJ4048)/1000)</f>
        <v>151.00615899088533</v>
      </c>
      <c r="CC4048">
        <f t="shared" si="505"/>
        <v>151.93734546091693</v>
      </c>
      <c r="CD4048">
        <f t="shared" si="506"/>
        <v>5.2915956996999673</v>
      </c>
      <c r="CE4048">
        <f t="shared" si="507"/>
        <v>9.1578521108448534</v>
      </c>
      <c r="CF4048" cm="1">
        <f t="array" ref="CF4048">IFERROR(IF((BD4048+BE4048)*INDEX(H:H,ROW())*INDEX(K:K,ROW())/(BF4048*30*1000)&lt;0.5,"",(BD4048+BE4048)*INDEX(H:H,ROW())*INDEX(K:K,ROW())/(BF4048*30*1000)),"")</f>
        <v>2.2721503995373178</v>
      </c>
      <c r="CG4048">
        <f t="shared" si="508"/>
        <v>0.45812339938502994</v>
      </c>
      <c r="CH4048" cm="1">
        <f t="array" ref="CH4048">IFERROR((BD4048+BE4048)*INDEX(K:K,ROW())*INDEX(H:H,ROW())/BC4048/100000,"")</f>
        <v>0.31227757948502699</v>
      </c>
      <c r="CI4048">
        <f t="shared" si="509"/>
        <v>71.209451133572799</v>
      </c>
      <c r="CJ4048">
        <v>1</v>
      </c>
      <c r="CK4048">
        <f t="shared" si="510"/>
        <v>25.26973121184718</v>
      </c>
      <c r="CL4048" cm="1">
        <f t="array" ref="CL4048">IF(INDEX(AS:AS,ROW()-2)=0,CL4047,INDEX(AS:AS,ROW()-2))</f>
        <v>41.48</v>
      </c>
      <c r="CM4048" t="str">
        <f t="shared" si="511"/>
        <v>SP</v>
      </c>
    </row>
    <row r="4049" spans="1:91" x14ac:dyDescent="0.3">
      <c r="A4049" s="1">
        <v>4044</v>
      </c>
      <c r="B4049" t="s">
        <v>300</v>
      </c>
      <c r="C4049">
        <v>6</v>
      </c>
      <c r="D4049">
        <v>18</v>
      </c>
      <c r="E4049">
        <v>25</v>
      </c>
      <c r="F4049" t="s">
        <v>114</v>
      </c>
      <c r="G4049" t="s">
        <v>119</v>
      </c>
      <c r="H4049">
        <v>46.21</v>
      </c>
      <c r="I4049">
        <v>0.89</v>
      </c>
      <c r="J4049">
        <v>44.1</v>
      </c>
      <c r="K4049">
        <v>1570</v>
      </c>
      <c r="L4049">
        <v>44.41</v>
      </c>
      <c r="M4049">
        <v>0.89</v>
      </c>
      <c r="N4049">
        <v>44.1</v>
      </c>
      <c r="O4049">
        <v>1570</v>
      </c>
      <c r="P4049">
        <v>1.32</v>
      </c>
      <c r="Q4049">
        <v>50.19</v>
      </c>
      <c r="R4049">
        <v>30.11</v>
      </c>
      <c r="S4049">
        <v>1.7</v>
      </c>
      <c r="T4049">
        <v>7.41</v>
      </c>
      <c r="U4049">
        <v>0</v>
      </c>
      <c r="V4049">
        <v>0</v>
      </c>
      <c r="W4049">
        <v>0</v>
      </c>
      <c r="X4049">
        <v>0</v>
      </c>
      <c r="Y4049">
        <v>2</v>
      </c>
      <c r="Z4049">
        <v>7.5</v>
      </c>
      <c r="AA4049">
        <v>19.5</v>
      </c>
      <c r="AB4049">
        <v>63.9</v>
      </c>
      <c r="AC4049">
        <v>1688</v>
      </c>
      <c r="AD4049">
        <v>37.86</v>
      </c>
      <c r="AE4049">
        <v>32.409999999999997</v>
      </c>
      <c r="AF4049">
        <v>11.7</v>
      </c>
      <c r="AG4049">
        <v>1572</v>
      </c>
      <c r="AI4049">
        <v>44.21</v>
      </c>
      <c r="AJ4049">
        <v>40.89</v>
      </c>
      <c r="AK4049">
        <v>0</v>
      </c>
      <c r="AL4049">
        <v>47.32</v>
      </c>
      <c r="AM4049">
        <v>6.32</v>
      </c>
      <c r="AN4049">
        <v>47.81</v>
      </c>
      <c r="AO4049">
        <v>45.02</v>
      </c>
      <c r="AP4049">
        <v>3.72</v>
      </c>
      <c r="AQ4049">
        <v>0</v>
      </c>
      <c r="AR4049">
        <v>0</v>
      </c>
      <c r="AS4049">
        <v>41.88</v>
      </c>
      <c r="AT4049">
        <v>0</v>
      </c>
      <c r="AU4049">
        <v>0</v>
      </c>
      <c r="AV4049">
        <v>6.2</v>
      </c>
      <c r="AW4049">
        <v>57.4</v>
      </c>
      <c r="AX4049">
        <v>91.3</v>
      </c>
      <c r="AY4049">
        <v>98.7</v>
      </c>
      <c r="AZ4049">
        <v>100</v>
      </c>
      <c r="BA4049">
        <v>85.1</v>
      </c>
      <c r="BB4049">
        <v>92.5</v>
      </c>
      <c r="BC4049">
        <v>70.241347049531001</v>
      </c>
      <c r="BD4049">
        <v>52.33639920190582</v>
      </c>
      <c r="BE4049">
        <v>0</v>
      </c>
      <c r="BF4049">
        <v>55.568708471553933</v>
      </c>
      <c r="BG4049">
        <v>155.68187635113219</v>
      </c>
      <c r="BH4049">
        <v>4.02229282931474E-2</v>
      </c>
      <c r="BI4049">
        <v>92.118253505501073</v>
      </c>
      <c r="BJ4049">
        <v>2.5220390792820001E-4</v>
      </c>
      <c r="BK4049">
        <v>651.33800905917417</v>
      </c>
      <c r="BL4049">
        <v>4.9384122026234181</v>
      </c>
      <c r="BM4049">
        <v>202.19590095955559</v>
      </c>
      <c r="BN4049">
        <v>105.6544175570256</v>
      </c>
      <c r="BO4049">
        <v>104.7466786334719</v>
      </c>
      <c r="BP4049">
        <v>99.247848419707324</v>
      </c>
      <c r="BQ4049">
        <v>35.763304166581882</v>
      </c>
      <c r="BR4049">
        <v>53.433568298281394</v>
      </c>
      <c r="BS4049">
        <v>93.4305427169094</v>
      </c>
      <c r="BT4049">
        <v>2032.5409757336481</v>
      </c>
      <c r="BU4049">
        <v>128.53224638133051</v>
      </c>
      <c r="BV4049">
        <v>861.58485050387139</v>
      </c>
      <c r="BW4049">
        <v>21.39337066103359</v>
      </c>
      <c r="BX4049">
        <v>8.1285940168239232</v>
      </c>
      <c r="BY4049">
        <v>0.41676192889061942</v>
      </c>
      <c r="BZ4049">
        <v>0.52304214260655868</v>
      </c>
      <c r="CA4049">
        <f t="shared" si="504"/>
        <v>52.33639920190582</v>
      </c>
      <c r="CB4049" cm="1">
        <f t="array" ref="CB4049">IF(ISBLANK(INDEX(AC:AC,ROW())), "", INDEX(AC:AC,ROW())*(BI4049+BJ4049)/1000)</f>
        <v>155.4960376374824</v>
      </c>
      <c r="CC4049">
        <f t="shared" si="505"/>
        <v>155.72209927942535</v>
      </c>
      <c r="CD4049">
        <f t="shared" si="506"/>
        <v>4.1826947624846955</v>
      </c>
      <c r="CE4049">
        <f t="shared" si="507"/>
        <v>9.2728576033697117</v>
      </c>
      <c r="CF4049" cm="1">
        <f t="array" ref="CF4049">IFERROR(IF((BD4049+BE4049)*INDEX(H:H,ROW())*INDEX(K:K,ROW())/(BF4049*30*1000)&lt;0.5,"",(BD4049+BE4049)*INDEX(H:H,ROW())*INDEX(K:K,ROW())/(BF4049*30*1000)),"")</f>
        <v>2.277654796267349</v>
      </c>
      <c r="CG4049">
        <f t="shared" si="508"/>
        <v>0.7911110877809534</v>
      </c>
      <c r="CH4049" cm="1">
        <f t="array" ref="CH4049">IFERROR((BD4049+BE4049)*INDEX(K:K,ROW())*INDEX(H:H,ROW())/BC4049/100000,"")</f>
        <v>0.5405633890393704</v>
      </c>
      <c r="CI4049">
        <f t="shared" si="509"/>
        <v>98.623118472168997</v>
      </c>
      <c r="CJ4049">
        <v>1</v>
      </c>
      <c r="CK4049">
        <f t="shared" si="510"/>
        <v>28.936531844988576</v>
      </c>
      <c r="CL4049" cm="1">
        <f t="array" ref="CL4049">IF(INDEX(AS:AS,ROW()-2)=0,CL4048,INDEX(AS:AS,ROW()-2))</f>
        <v>41.59</v>
      </c>
      <c r="CM4049" t="str">
        <f t="shared" si="511"/>
        <v>CIV</v>
      </c>
    </row>
    <row r="4050" spans="1:91" x14ac:dyDescent="0.3">
      <c r="A4050" s="1">
        <v>4045</v>
      </c>
      <c r="B4050" t="s">
        <v>300</v>
      </c>
      <c r="C4050">
        <v>6</v>
      </c>
      <c r="D4050">
        <v>18</v>
      </c>
      <c r="E4050">
        <v>25</v>
      </c>
      <c r="F4050" t="s">
        <v>114</v>
      </c>
      <c r="G4050" t="s">
        <v>120</v>
      </c>
      <c r="H4050">
        <v>46.21</v>
      </c>
      <c r="I4050">
        <v>0.89</v>
      </c>
      <c r="J4050">
        <v>44.1</v>
      </c>
      <c r="K4050">
        <v>1570</v>
      </c>
      <c r="L4050">
        <v>44.41</v>
      </c>
      <c r="M4050">
        <v>0.89</v>
      </c>
      <c r="N4050">
        <v>44.1</v>
      </c>
      <c r="O4050">
        <v>1570</v>
      </c>
      <c r="P4050">
        <v>1.32</v>
      </c>
      <c r="Q4050">
        <v>50.19</v>
      </c>
      <c r="R4050">
        <v>30.11</v>
      </c>
      <c r="S4050">
        <v>1.7</v>
      </c>
      <c r="T4050">
        <v>7.41</v>
      </c>
      <c r="U4050">
        <v>0</v>
      </c>
      <c r="V4050">
        <v>0</v>
      </c>
      <c r="W4050">
        <v>0</v>
      </c>
      <c r="X4050">
        <v>0</v>
      </c>
      <c r="Y4050">
        <v>2</v>
      </c>
      <c r="Z4050">
        <v>7.5</v>
      </c>
      <c r="AA4050">
        <v>19.5</v>
      </c>
      <c r="AB4050">
        <v>63.9</v>
      </c>
      <c r="AC4050">
        <v>1687</v>
      </c>
      <c r="AD4050">
        <v>37.86</v>
      </c>
      <c r="AE4050">
        <v>32.44</v>
      </c>
      <c r="AF4050">
        <v>11.58</v>
      </c>
      <c r="AG4050">
        <v>1572</v>
      </c>
      <c r="AI4050">
        <v>44.21</v>
      </c>
      <c r="AJ4050">
        <v>41.02</v>
      </c>
      <c r="AK4050">
        <v>4.5599999999999996</v>
      </c>
      <c r="AL4050">
        <v>47.32</v>
      </c>
      <c r="AM4050">
        <v>6.32</v>
      </c>
      <c r="AN4050">
        <v>47.52</v>
      </c>
      <c r="AO4050">
        <v>45.02</v>
      </c>
      <c r="AP4050">
        <v>3.77</v>
      </c>
      <c r="AQ4050">
        <v>0</v>
      </c>
      <c r="AR4050">
        <v>4.0199999999999996</v>
      </c>
      <c r="AS4050">
        <v>41.52</v>
      </c>
      <c r="AT4050">
        <v>0</v>
      </c>
      <c r="AU4050">
        <v>0</v>
      </c>
      <c r="AV4050">
        <v>4.2</v>
      </c>
      <c r="AW4050">
        <v>52.1</v>
      </c>
      <c r="AX4050">
        <v>90.1</v>
      </c>
      <c r="AY4050">
        <v>96.5</v>
      </c>
      <c r="AZ4050">
        <v>99.9</v>
      </c>
      <c r="BA4050">
        <v>85.899999999999991</v>
      </c>
      <c r="BB4050">
        <v>92.3</v>
      </c>
      <c r="BC4050">
        <v>113.2743684824398</v>
      </c>
      <c r="BD4050">
        <v>55.968443447102288</v>
      </c>
      <c r="BE4050">
        <v>0</v>
      </c>
      <c r="BF4050">
        <v>59.961417950795841</v>
      </c>
      <c r="BG4050">
        <v>157.93433456735701</v>
      </c>
      <c r="BH4050">
        <v>3.8265184299450701E-2</v>
      </c>
      <c r="BI4050">
        <v>93.452380405833722</v>
      </c>
      <c r="BJ4050">
        <v>2.5220390792820001E-4</v>
      </c>
      <c r="BK4050">
        <v>662.2061376854939</v>
      </c>
      <c r="BL4050">
        <v>5.0166729298132369</v>
      </c>
      <c r="BM4050">
        <v>204.352479175913</v>
      </c>
      <c r="BN4050">
        <v>105.3642661974216</v>
      </c>
      <c r="BO4050">
        <v>103.89846370586611</v>
      </c>
      <c r="BP4050">
        <v>98.610073724296242</v>
      </c>
      <c r="BQ4050">
        <v>28.56494994740428</v>
      </c>
      <c r="BR4050">
        <v>71.604066956185918</v>
      </c>
      <c r="BS4050">
        <v>92.593141976949525</v>
      </c>
      <c r="BT4050">
        <v>2032.683565191337</v>
      </c>
      <c r="BU4050">
        <v>129.28682369704379</v>
      </c>
      <c r="BV4050">
        <v>853.51031846237663</v>
      </c>
      <c r="BW4050">
        <v>15.124267510445479</v>
      </c>
      <c r="BX4050">
        <v>8.1582265892481889</v>
      </c>
      <c r="BY4050">
        <v>0.41651589007864948</v>
      </c>
      <c r="BZ4050">
        <v>0.51925647439955647</v>
      </c>
      <c r="CA4050">
        <f t="shared" si="504"/>
        <v>55.968443447102288</v>
      </c>
      <c r="CB4050" cm="1">
        <f t="array" ref="CB4050">IF(ISBLANK(INDEX(AC:AC,ROW())), "", INDEX(AC:AC,ROW())*(BI4050+BJ4050)/1000)</f>
        <v>157.65459121263416</v>
      </c>
      <c r="CC4050">
        <f t="shared" si="505"/>
        <v>157.97259975165647</v>
      </c>
      <c r="CD4050">
        <f t="shared" si="506"/>
        <v>4.1919050438273873</v>
      </c>
      <c r="CE4050">
        <f t="shared" si="507"/>
        <v>5.8460368974659209</v>
      </c>
      <c r="CF4050" cm="1">
        <f t="array" ref="CF4050">IFERROR(IF((BD4050+BE4050)*INDEX(H:H,ROW())*INDEX(K:K,ROW())/(BF4050*30*1000)&lt;0.5,"",(BD4050+BE4050)*INDEX(H:H,ROW())*INDEX(K:K,ROW())/(BF4050*30*1000)),"")</f>
        <v>2.2572813876673532</v>
      </c>
      <c r="CG4050">
        <f t="shared" si="508"/>
        <v>0.52934674237527335</v>
      </c>
      <c r="CH4050" cm="1">
        <f t="array" ref="CH4050">IFERROR((BD4050+BE4050)*INDEX(K:K,ROW())*INDEX(H:H,ROW())/BC4050/100000,"")</f>
        <v>0.35846536475581486</v>
      </c>
      <c r="CI4050">
        <f t="shared" si="509"/>
        <v>105.46737094946069</v>
      </c>
      <c r="CJ4050">
        <v>1</v>
      </c>
      <c r="CK4050">
        <f t="shared" si="510"/>
        <v>17.944779497989</v>
      </c>
      <c r="CL4050" cm="1">
        <f t="array" ref="CL4050">IF(INDEX(AS:AS,ROW()-2)=0,CL4049,INDEX(AS:AS,ROW()-2))</f>
        <v>41.74</v>
      </c>
      <c r="CM4050" t="str">
        <f t="shared" si="511"/>
        <v>CIV</v>
      </c>
    </row>
    <row r="4051" spans="1:91" x14ac:dyDescent="0.3">
      <c r="A4051" s="1">
        <v>4046</v>
      </c>
      <c r="B4051" t="s">
        <v>300</v>
      </c>
      <c r="C4051">
        <v>6</v>
      </c>
      <c r="D4051">
        <v>18</v>
      </c>
      <c r="E4051">
        <v>25</v>
      </c>
      <c r="F4051" t="s">
        <v>114</v>
      </c>
      <c r="G4051" t="s">
        <v>121</v>
      </c>
      <c r="H4051">
        <v>46.02</v>
      </c>
      <c r="I4051">
        <v>0.92</v>
      </c>
      <c r="J4051">
        <v>46.55</v>
      </c>
      <c r="K4051">
        <v>1570</v>
      </c>
      <c r="L4051">
        <v>44.41</v>
      </c>
      <c r="M4051">
        <v>0.89</v>
      </c>
      <c r="N4051">
        <v>44.1</v>
      </c>
      <c r="O4051">
        <v>1570</v>
      </c>
      <c r="P4051">
        <v>1.32</v>
      </c>
      <c r="Q4051">
        <v>50.19</v>
      </c>
      <c r="R4051">
        <v>30.11</v>
      </c>
      <c r="S4051">
        <v>1.7</v>
      </c>
      <c r="T4051">
        <v>7.41</v>
      </c>
      <c r="U4051">
        <v>0</v>
      </c>
      <c r="V4051">
        <v>0</v>
      </c>
      <c r="W4051">
        <v>0</v>
      </c>
      <c r="X4051">
        <v>0</v>
      </c>
      <c r="Y4051">
        <v>2</v>
      </c>
      <c r="Z4051">
        <v>7.5</v>
      </c>
      <c r="AA4051">
        <v>19.5</v>
      </c>
      <c r="AB4051">
        <v>63.9</v>
      </c>
      <c r="AC4051">
        <v>1690</v>
      </c>
      <c r="AD4051">
        <v>37.86</v>
      </c>
      <c r="AE4051">
        <v>32.409999999999997</v>
      </c>
      <c r="AF4051">
        <v>11.65</v>
      </c>
      <c r="AG4051">
        <v>1572</v>
      </c>
      <c r="AI4051">
        <v>44.21</v>
      </c>
      <c r="AJ4051">
        <v>40.89</v>
      </c>
      <c r="AK4051">
        <v>0</v>
      </c>
      <c r="AL4051">
        <v>47.32</v>
      </c>
      <c r="AM4051">
        <v>6.32</v>
      </c>
      <c r="AN4051">
        <v>47.81</v>
      </c>
      <c r="AO4051">
        <v>45.02</v>
      </c>
      <c r="AP4051">
        <v>3.72</v>
      </c>
      <c r="AQ4051">
        <v>0</v>
      </c>
      <c r="AR4051">
        <v>0</v>
      </c>
      <c r="AS4051">
        <v>41.69</v>
      </c>
      <c r="AT4051">
        <v>0</v>
      </c>
      <c r="AU4051">
        <v>0</v>
      </c>
      <c r="AV4051">
        <v>4.5</v>
      </c>
      <c r="AW4051">
        <v>58.3</v>
      </c>
      <c r="AX4051">
        <v>91.2</v>
      </c>
      <c r="AY4051">
        <v>98.1</v>
      </c>
      <c r="AZ4051">
        <v>99.9</v>
      </c>
      <c r="BA4051">
        <v>86.7</v>
      </c>
      <c r="BB4051">
        <v>93.6</v>
      </c>
      <c r="BC4051">
        <v>70.450142603671935</v>
      </c>
      <c r="BD4051">
        <v>48.400790636470688</v>
      </c>
      <c r="BE4051">
        <v>0</v>
      </c>
      <c r="BF4051">
        <v>51.63995249661815</v>
      </c>
      <c r="BG4051">
        <v>157.4843486640932</v>
      </c>
      <c r="BH4051">
        <v>3.6208420501354602E-2</v>
      </c>
      <c r="BI4051">
        <v>93.187056632102838</v>
      </c>
      <c r="BJ4051">
        <v>2.5220390792820001E-4</v>
      </c>
      <c r="BK4051">
        <v>694.05392301437939</v>
      </c>
      <c r="BL4051">
        <v>4.9246788591468578</v>
      </c>
      <c r="BM4051">
        <v>201.95382857105079</v>
      </c>
      <c r="BN4051">
        <v>106.9550882247873</v>
      </c>
      <c r="BO4051">
        <v>104.1931157598659</v>
      </c>
      <c r="BP4051">
        <v>98.446066301310367</v>
      </c>
      <c r="BQ4051">
        <v>36.021467221638481</v>
      </c>
      <c r="BR4051">
        <v>59.371729179917068</v>
      </c>
      <c r="BS4051">
        <v>91.55462141208308</v>
      </c>
      <c r="BT4051">
        <v>2211.449380802027</v>
      </c>
      <c r="BU4051">
        <v>129.89009957108661</v>
      </c>
      <c r="BV4051">
        <v>869.01262324833976</v>
      </c>
      <c r="BW4051">
        <v>26.977785918152229</v>
      </c>
      <c r="BX4051">
        <v>8.6408890843463055</v>
      </c>
      <c r="BY4051">
        <v>0.41608281039894007</v>
      </c>
      <c r="BZ4051">
        <v>0.51210745497064369</v>
      </c>
      <c r="CA4051">
        <f t="shared" si="504"/>
        <v>48.400790636470688</v>
      </c>
      <c r="CB4051" cm="1">
        <f t="array" ref="CB4051">IF(ISBLANK(INDEX(AC:AC,ROW())), "", INDEX(AC:AC,ROW())*(BI4051+BJ4051)/1000)</f>
        <v>157.48655193285822</v>
      </c>
      <c r="CC4051">
        <f t="shared" si="505"/>
        <v>157.52055708459457</v>
      </c>
      <c r="CD4051">
        <f t="shared" si="506"/>
        <v>4.4061164832069881</v>
      </c>
      <c r="CE4051">
        <f t="shared" si="507"/>
        <v>9.8517035929776036</v>
      </c>
      <c r="CF4051" cm="1">
        <f t="array" ref="CF4051">IFERROR(IF((BD4051+BE4051)*INDEX(H:H,ROW())*INDEX(K:K,ROW())/(BF4051*30*1000)&lt;0.5,"",(BD4051+BE4051)*INDEX(H:H,ROW())*INDEX(K:K,ROW())/(BF4051*30*1000)),"")</f>
        <v>2.2573122266271874</v>
      </c>
      <c r="CG4051">
        <f t="shared" si="508"/>
        <v>0.73299997115870452</v>
      </c>
      <c r="CH4051" cm="1">
        <f t="array" ref="CH4051">IFERROR((BD4051+BE4051)*INDEX(K:K,ROW())*INDEX(H:H,ROW())/BC4051/100000,"")</f>
        <v>0.49638293910417575</v>
      </c>
      <c r="CI4051">
        <f t="shared" si="509"/>
        <v>90.831815184205141</v>
      </c>
      <c r="CJ4051">
        <v>1</v>
      </c>
      <c r="CK4051">
        <f t="shared" si="510"/>
        <v>31.390275435535653</v>
      </c>
      <c r="CL4051" cm="1">
        <f t="array" ref="CL4051">IF(INDEX(AS:AS,ROW()-2)=0,CL4050,INDEX(AS:AS,ROW()-2))</f>
        <v>41.88</v>
      </c>
      <c r="CM4051" t="str">
        <f t="shared" si="511"/>
        <v>CIV</v>
      </c>
    </row>
    <row r="4052" spans="1:91" x14ac:dyDescent="0.3">
      <c r="A4052" s="1">
        <v>4047</v>
      </c>
      <c r="B4052" t="s">
        <v>300</v>
      </c>
      <c r="C4052">
        <v>6</v>
      </c>
      <c r="D4052">
        <v>18</v>
      </c>
      <c r="E4052">
        <v>25</v>
      </c>
      <c r="F4052" t="s">
        <v>114</v>
      </c>
      <c r="G4052" t="s">
        <v>122</v>
      </c>
      <c r="H4052">
        <v>46.21</v>
      </c>
      <c r="I4052">
        <v>0.89</v>
      </c>
      <c r="J4052">
        <v>44.1</v>
      </c>
      <c r="K4052">
        <v>1570</v>
      </c>
      <c r="L4052">
        <v>44.41</v>
      </c>
      <c r="M4052">
        <v>0.89</v>
      </c>
      <c r="N4052">
        <v>44.1</v>
      </c>
      <c r="O4052">
        <v>1570</v>
      </c>
      <c r="P4052">
        <v>1.32</v>
      </c>
      <c r="Q4052">
        <v>50.19</v>
      </c>
      <c r="R4052">
        <v>30.11</v>
      </c>
      <c r="S4052">
        <v>1.7</v>
      </c>
      <c r="T4052">
        <v>7.41</v>
      </c>
      <c r="U4052">
        <v>0</v>
      </c>
      <c r="V4052">
        <v>0</v>
      </c>
      <c r="W4052">
        <v>0</v>
      </c>
      <c r="X4052">
        <v>0</v>
      </c>
      <c r="Y4052">
        <v>2</v>
      </c>
      <c r="Z4052">
        <v>7.5</v>
      </c>
      <c r="AA4052">
        <v>19.5</v>
      </c>
      <c r="AB4052">
        <v>63.9</v>
      </c>
      <c r="AC4052">
        <v>1685</v>
      </c>
      <c r="AD4052">
        <v>37.86</v>
      </c>
      <c r="AE4052">
        <v>32.409999999999997</v>
      </c>
      <c r="AF4052">
        <v>11.49</v>
      </c>
      <c r="AG4052">
        <v>1572</v>
      </c>
      <c r="AI4052">
        <v>44.21</v>
      </c>
      <c r="AJ4052">
        <v>40.89</v>
      </c>
      <c r="AK4052">
        <v>0</v>
      </c>
      <c r="AL4052">
        <v>47.32</v>
      </c>
      <c r="AM4052">
        <v>6.27</v>
      </c>
      <c r="AN4052">
        <v>47.81</v>
      </c>
      <c r="AO4052">
        <v>45.02</v>
      </c>
      <c r="AP4052">
        <v>3.72</v>
      </c>
      <c r="AQ4052">
        <v>3.87</v>
      </c>
      <c r="AR4052">
        <v>0</v>
      </c>
      <c r="AS4052">
        <v>41.55</v>
      </c>
      <c r="AT4052">
        <v>0</v>
      </c>
      <c r="AU4052">
        <v>0</v>
      </c>
      <c r="AV4052">
        <v>4.0999999999999996</v>
      </c>
      <c r="AW4052">
        <v>49.8</v>
      </c>
      <c r="AX4052">
        <v>89.7</v>
      </c>
      <c r="AY4052">
        <v>98.3</v>
      </c>
      <c r="AZ4052">
        <v>100</v>
      </c>
      <c r="BA4052">
        <v>85.600000000000009</v>
      </c>
      <c r="BB4052">
        <v>94.2</v>
      </c>
      <c r="BC4052">
        <v>81.900660849396345</v>
      </c>
      <c r="BD4052">
        <v>53.856659615578678</v>
      </c>
      <c r="BE4052">
        <v>0</v>
      </c>
      <c r="BF4052">
        <v>57.189802923991998</v>
      </c>
      <c r="BG4052">
        <v>152.57526251439609</v>
      </c>
      <c r="BH4052">
        <v>4.4812670591824602E-2</v>
      </c>
      <c r="BI4052">
        <v>90.281371404088105</v>
      </c>
      <c r="BJ4052">
        <v>2.5220390792820001E-4</v>
      </c>
      <c r="BK4052">
        <v>828.36345866771148</v>
      </c>
      <c r="BL4052">
        <v>4.8415600871530344</v>
      </c>
      <c r="BM4052">
        <v>200.93587863412199</v>
      </c>
      <c r="BN4052">
        <v>107.0000870440899</v>
      </c>
      <c r="BO4052">
        <v>105.29528027891079</v>
      </c>
      <c r="BP4052">
        <v>99.21152445626204</v>
      </c>
      <c r="BQ4052">
        <v>34.983531867332459</v>
      </c>
      <c r="BR4052">
        <v>48.481824939955409</v>
      </c>
      <c r="BS4052">
        <v>91.908582606150276</v>
      </c>
      <c r="BT4052">
        <v>2217.4748886293041</v>
      </c>
      <c r="BU4052">
        <v>130.09430800192439</v>
      </c>
      <c r="BV4052">
        <v>883.34090398251942</v>
      </c>
      <c r="BW4052">
        <v>14.3759399459567</v>
      </c>
      <c r="BX4052">
        <v>8.6040225075947578</v>
      </c>
      <c r="BY4052">
        <v>0.41728124764633812</v>
      </c>
      <c r="BZ4052">
        <v>0.51058345332484301</v>
      </c>
      <c r="CA4052">
        <f t="shared" si="504"/>
        <v>53.856659615578678</v>
      </c>
      <c r="CB4052" cm="1">
        <f t="array" ref="CB4052">IF(ISBLANK(INDEX(AC:AC,ROW())), "", INDEX(AC:AC,ROW())*(BI4052+BJ4052)/1000)</f>
        <v>152.12453577947332</v>
      </c>
      <c r="CC4052">
        <f t="shared" si="505"/>
        <v>152.62007518498791</v>
      </c>
      <c r="CD4052">
        <f t="shared" si="506"/>
        <v>5.4276179438626784</v>
      </c>
      <c r="CE4052">
        <f t="shared" si="507"/>
        <v>10.114246333017434</v>
      </c>
      <c r="CF4052" cm="1">
        <f t="array" ref="CF4052">IFERROR(IF((BD4052+BE4052)*INDEX(H:H,ROW())*INDEX(K:K,ROW())/(BF4052*30*1000)&lt;0.5,"",(BD4052+BE4052)*INDEX(H:H,ROW())*INDEX(K:K,ROW())/(BF4052*30*1000)),"")</f>
        <v>2.2773783077525889</v>
      </c>
      <c r="CG4052">
        <f t="shared" si="508"/>
        <v>0.69828255756270274</v>
      </c>
      <c r="CH4052" cm="1">
        <f t="array" ref="CH4052">IFERROR((BD4052+BE4052)*INDEX(K:K,ROW())*INDEX(H:H,ROW())/BC4052/100000,"")</f>
        <v>0.47707606478258929</v>
      </c>
      <c r="CI4052">
        <f t="shared" si="509"/>
        <v>101.48790904187919</v>
      </c>
      <c r="CJ4052">
        <v>1</v>
      </c>
      <c r="CK4052">
        <f t="shared" si="510"/>
        <v>27.075176996519293</v>
      </c>
      <c r="CL4052" cm="1">
        <f t="array" ref="CL4052">IF(INDEX(AS:AS,ROW()-2)=0,CL4051,INDEX(AS:AS,ROW()-2))</f>
        <v>41.52</v>
      </c>
      <c r="CM4052" t="str">
        <f t="shared" si="511"/>
        <v>CIV</v>
      </c>
    </row>
    <row r="4053" spans="1:91" x14ac:dyDescent="0.3">
      <c r="A4053" s="1">
        <v>4048</v>
      </c>
      <c r="B4053" t="s">
        <v>300</v>
      </c>
      <c r="C4053">
        <v>6</v>
      </c>
      <c r="D4053">
        <v>18</v>
      </c>
      <c r="E4053">
        <v>25</v>
      </c>
      <c r="F4053" t="s">
        <v>123</v>
      </c>
      <c r="G4053" t="s">
        <v>124</v>
      </c>
      <c r="H4053">
        <v>46.21</v>
      </c>
      <c r="I4053">
        <v>0.89</v>
      </c>
      <c r="J4053">
        <v>44.1</v>
      </c>
      <c r="K4053">
        <v>1570</v>
      </c>
      <c r="L4053">
        <v>44.41</v>
      </c>
      <c r="M4053">
        <v>0.89</v>
      </c>
      <c r="N4053">
        <v>44.1</v>
      </c>
      <c r="O4053">
        <v>1570</v>
      </c>
      <c r="P4053">
        <v>1.32</v>
      </c>
      <c r="Q4053">
        <v>50.19</v>
      </c>
      <c r="R4053">
        <v>30.11</v>
      </c>
      <c r="S4053">
        <v>1.7</v>
      </c>
      <c r="T4053">
        <v>7.41</v>
      </c>
      <c r="U4053">
        <v>0</v>
      </c>
      <c r="V4053">
        <v>0</v>
      </c>
      <c r="W4053">
        <v>0</v>
      </c>
      <c r="X4053">
        <v>0</v>
      </c>
      <c r="Y4053">
        <v>2</v>
      </c>
      <c r="Z4053">
        <v>7.5</v>
      </c>
      <c r="AA4053">
        <v>19.5</v>
      </c>
      <c r="AB4053">
        <v>63.9</v>
      </c>
      <c r="AC4053">
        <v>1686</v>
      </c>
      <c r="AD4053">
        <v>37.86</v>
      </c>
      <c r="AE4053">
        <v>32.409999999999997</v>
      </c>
      <c r="AF4053">
        <v>11.61</v>
      </c>
      <c r="AG4053">
        <v>1572</v>
      </c>
      <c r="AI4053">
        <v>44.21</v>
      </c>
      <c r="AJ4053">
        <v>40.89</v>
      </c>
      <c r="AK4053">
        <v>0</v>
      </c>
      <c r="AL4053">
        <v>47.32</v>
      </c>
      <c r="AM4053">
        <v>6.32</v>
      </c>
      <c r="AN4053">
        <v>47.81</v>
      </c>
      <c r="AO4053">
        <v>45.02</v>
      </c>
      <c r="AP4053">
        <v>3.72</v>
      </c>
      <c r="AQ4053">
        <v>0</v>
      </c>
      <c r="AR4053">
        <v>0</v>
      </c>
      <c r="AS4053">
        <v>41.52</v>
      </c>
      <c r="AT4053">
        <v>0</v>
      </c>
      <c r="AU4053">
        <v>0</v>
      </c>
      <c r="AV4053">
        <v>5.0999999999999996</v>
      </c>
      <c r="AW4053">
        <v>62.4</v>
      </c>
      <c r="AX4053">
        <v>92.1</v>
      </c>
      <c r="AY4053">
        <v>100</v>
      </c>
      <c r="AZ4053">
        <v>100</v>
      </c>
      <c r="BA4053">
        <v>85.2</v>
      </c>
      <c r="BB4053">
        <v>93.5</v>
      </c>
      <c r="BC4053">
        <v>71.482188355144459</v>
      </c>
      <c r="BD4053">
        <v>28.28296432877293</v>
      </c>
      <c r="BE4053">
        <v>0</v>
      </c>
      <c r="BF4053">
        <v>30.481248057639441</v>
      </c>
      <c r="BG4053">
        <v>168.7269634870141</v>
      </c>
      <c r="BH4053">
        <v>5.6754124619773097E-2</v>
      </c>
      <c r="BI4053">
        <v>99.836143975450057</v>
      </c>
      <c r="BJ4053">
        <v>2.5220390792820001E-4</v>
      </c>
      <c r="BK4053">
        <v>848.98710313720198</v>
      </c>
      <c r="BL4053">
        <v>4.4487617779403923</v>
      </c>
      <c r="BM4053">
        <v>190.38975156000831</v>
      </c>
      <c r="BN4053">
        <v>107.618181229344</v>
      </c>
      <c r="BO4053">
        <v>104.5338395695679</v>
      </c>
      <c r="BP4053">
        <v>98.383389697880759</v>
      </c>
      <c r="BQ4053">
        <v>31.45612118972166</v>
      </c>
      <c r="BR4053">
        <v>56.691470479797331</v>
      </c>
      <c r="BS4053">
        <v>90.905537498080818</v>
      </c>
      <c r="BT4053">
        <v>2275.0313864379132</v>
      </c>
      <c r="BU4053">
        <v>128.13828347964289</v>
      </c>
      <c r="BV4053">
        <v>891.94868067673679</v>
      </c>
      <c r="BW4053">
        <v>66.907044770667724</v>
      </c>
      <c r="BX4053">
        <v>8.1366006379581304</v>
      </c>
      <c r="BY4053">
        <v>0.4200759247111675</v>
      </c>
      <c r="BZ4053">
        <v>0.516447132364108</v>
      </c>
      <c r="CA4053">
        <f t="shared" si="504"/>
        <v>28.28296432877293</v>
      </c>
      <c r="CB4053" cm="1">
        <f t="array" ref="CB4053">IF(ISBLANK(INDEX(AC:AC,ROW())), "", INDEX(AC:AC,ROW())*(BI4053+BJ4053)/1000)</f>
        <v>168.32416395839758</v>
      </c>
      <c r="CC4053">
        <f t="shared" si="505"/>
        <v>168.78371761163388</v>
      </c>
      <c r="CD4053">
        <f t="shared" si="506"/>
        <v>5.030029644747458</v>
      </c>
      <c r="CE4053">
        <f t="shared" si="507"/>
        <v>11.876904200514753</v>
      </c>
      <c r="CF4053" cm="1">
        <f t="array" ref="CF4053">IFERROR(IF((BD4053+BE4053)*INDEX(H:H,ROW())*INDEX(K:K,ROW())/(BF4053*30*1000)&lt;0.5,"",(BD4053+BE4053)*INDEX(H:H,ROW())*INDEX(K:K,ROW())/(BF4053*30*1000)),"")</f>
        <v>2.2439157492097395</v>
      </c>
      <c r="CG4053">
        <f t="shared" si="508"/>
        <v>0.42641738814989361</v>
      </c>
      <c r="CH4053" cm="1">
        <f t="array" ref="CH4053">IFERROR((BD4053+BE4053)*INDEX(K:K,ROW())*INDEX(H:H,ROW())/BC4053/100000,"")</f>
        <v>0.28705340790192863</v>
      </c>
      <c r="CI4053">
        <f t="shared" si="509"/>
        <v>53.296638367874742</v>
      </c>
      <c r="CJ4053">
        <v>1</v>
      </c>
      <c r="CK4053">
        <f t="shared" si="510"/>
        <v>31.826549225590163</v>
      </c>
      <c r="CL4053" cm="1">
        <f t="array" ref="CL4053">IF(INDEX(AS:AS,ROW()-2)=0,CL4052,INDEX(AS:AS,ROW()-2))</f>
        <v>41.69</v>
      </c>
      <c r="CM4053" t="str">
        <f t="shared" si="511"/>
        <v>CIV</v>
      </c>
    </row>
    <row r="4054" spans="1:91" x14ac:dyDescent="0.3">
      <c r="A4054" s="1">
        <v>4049</v>
      </c>
      <c r="B4054" t="s">
        <v>300</v>
      </c>
      <c r="C4054">
        <v>6</v>
      </c>
      <c r="D4054">
        <v>18</v>
      </c>
      <c r="E4054">
        <v>25</v>
      </c>
      <c r="F4054" t="s">
        <v>123</v>
      </c>
      <c r="G4054" t="s">
        <v>125</v>
      </c>
      <c r="H4054">
        <v>46.25</v>
      </c>
      <c r="I4054">
        <v>0.89</v>
      </c>
      <c r="J4054">
        <v>46.55</v>
      </c>
      <c r="K4054">
        <v>1572</v>
      </c>
      <c r="L4054">
        <v>47.42</v>
      </c>
      <c r="M4054">
        <v>0.93</v>
      </c>
      <c r="N4054">
        <v>49.49</v>
      </c>
      <c r="O4054">
        <v>1580</v>
      </c>
      <c r="P4054">
        <v>1.32</v>
      </c>
      <c r="Q4054">
        <v>50.19</v>
      </c>
      <c r="R4054">
        <v>30.01</v>
      </c>
      <c r="S4054">
        <v>1.7</v>
      </c>
      <c r="T4054">
        <v>7.41</v>
      </c>
      <c r="U4054">
        <v>0</v>
      </c>
      <c r="V4054">
        <v>0</v>
      </c>
      <c r="W4054">
        <v>0</v>
      </c>
      <c r="X4054">
        <v>0</v>
      </c>
      <c r="Y4054">
        <v>1.9</v>
      </c>
      <c r="Z4054">
        <v>7.5</v>
      </c>
      <c r="AA4054">
        <v>19.7</v>
      </c>
      <c r="AB4054">
        <v>63.9</v>
      </c>
      <c r="AC4054">
        <v>1680</v>
      </c>
      <c r="AD4054">
        <v>37.86</v>
      </c>
      <c r="AE4054">
        <v>32.57</v>
      </c>
      <c r="AF4054">
        <v>11.71</v>
      </c>
      <c r="AG4054">
        <v>1572</v>
      </c>
      <c r="AI4054">
        <v>44.21</v>
      </c>
      <c r="AJ4054">
        <v>40.89</v>
      </c>
      <c r="AK4054">
        <v>0</v>
      </c>
      <c r="AL4054">
        <v>47.32</v>
      </c>
      <c r="AM4054">
        <v>6.32</v>
      </c>
      <c r="AN4054">
        <v>47.71</v>
      </c>
      <c r="AO4054">
        <v>44.94</v>
      </c>
      <c r="AP4054">
        <v>3.66</v>
      </c>
      <c r="AQ4054">
        <v>0</v>
      </c>
      <c r="AR4054">
        <v>4.34</v>
      </c>
      <c r="AS4054">
        <v>41.67</v>
      </c>
      <c r="AT4054">
        <v>0</v>
      </c>
      <c r="AU4054">
        <v>0</v>
      </c>
      <c r="AV4054">
        <v>3.4</v>
      </c>
      <c r="AW4054">
        <v>39.6</v>
      </c>
      <c r="AX4054">
        <v>83.2</v>
      </c>
      <c r="AY4054">
        <v>93.7</v>
      </c>
      <c r="AZ4054">
        <v>100</v>
      </c>
      <c r="BA4054">
        <v>79.8</v>
      </c>
      <c r="BB4054">
        <v>90.3</v>
      </c>
      <c r="BC4054">
        <v>42.782079388968697</v>
      </c>
      <c r="BD4054">
        <v>53.97630578434466</v>
      </c>
      <c r="BE4054">
        <v>0</v>
      </c>
      <c r="BF4054">
        <v>56.633370765664537</v>
      </c>
      <c r="BG4054">
        <v>154.61709002027601</v>
      </c>
      <c r="BH4054">
        <v>6.0432640232472697E-2</v>
      </c>
      <c r="BI4054">
        <v>91.489005870731475</v>
      </c>
      <c r="BJ4054">
        <v>2.5220390792820001E-4</v>
      </c>
      <c r="BK4054">
        <v>776.97439326638278</v>
      </c>
      <c r="BL4054">
        <v>4.0102007110287952</v>
      </c>
      <c r="BM4054">
        <v>151.1279364563083</v>
      </c>
      <c r="BN4054">
        <v>106.40703800755141</v>
      </c>
      <c r="BO4054">
        <v>106.9063661132483</v>
      </c>
      <c r="BP4054">
        <v>99.856069687182639</v>
      </c>
      <c r="BQ4054">
        <v>39.220082325167731</v>
      </c>
      <c r="BR4054">
        <v>50.881062954509673</v>
      </c>
      <c r="BS4054">
        <v>102.03955295034039</v>
      </c>
      <c r="BT4054">
        <v>2291.233416630861</v>
      </c>
      <c r="BU4054">
        <v>124.7189860611828</v>
      </c>
      <c r="BV4054">
        <v>899.08542562513935</v>
      </c>
      <c r="BW4054">
        <v>16.5429543392673</v>
      </c>
      <c r="BX4054">
        <v>8.0658828405058589</v>
      </c>
      <c r="BY4054">
        <v>0.42157571992865428</v>
      </c>
      <c r="BZ4054">
        <v>0.51930168039565094</v>
      </c>
      <c r="CA4054">
        <f t="shared" si="504"/>
        <v>53.97630578434466</v>
      </c>
      <c r="CB4054" cm="1">
        <f t="array" ref="CB4054">IF(ISBLANK(INDEX(AC:AC,ROW())), "", INDEX(AC:AC,ROW())*(BI4054+BJ4054)/1000)</f>
        <v>153.70195356539421</v>
      </c>
      <c r="CC4054">
        <f t="shared" si="505"/>
        <v>154.67752266050849</v>
      </c>
      <c r="CD4054">
        <f t="shared" si="506"/>
        <v>5.0231887600870921</v>
      </c>
      <c r="CE4054" t="str">
        <f t="shared" si="507"/>
        <v/>
      </c>
      <c r="CF4054" cm="1">
        <f t="array" ref="CF4054">IFERROR(IF((BD4054+BE4054)*INDEX(H:H,ROW())*INDEX(K:K,ROW())/(BF4054*30*1000)&lt;0.5,"",(BD4054+BE4054)*INDEX(H:H,ROW())*INDEX(K:K,ROW())/(BF4054*30*1000)),"")</f>
        <v>2.3097967735246874</v>
      </c>
      <c r="CG4054">
        <f t="shared" si="508"/>
        <v>1.3237638650230585</v>
      </c>
      <c r="CH4054" cm="1">
        <f t="array" ref="CH4054">IFERROR((BD4054+BE4054)*INDEX(K:K,ROW())*INDEX(H:H,ROW())/BC4054/100000,"")</f>
        <v>0.91728765130164902</v>
      </c>
      <c r="CI4054">
        <f t="shared" si="509"/>
        <v>101.93109901430594</v>
      </c>
      <c r="CJ4054">
        <v>1</v>
      </c>
      <c r="CK4054">
        <f t="shared" si="510"/>
        <v>53.55591521859624</v>
      </c>
      <c r="CL4054" cm="1">
        <f t="array" ref="CL4054">IF(INDEX(AS:AS,ROW()-2)=0,CL4053,INDEX(AS:AS,ROW()-2))</f>
        <v>41.55</v>
      </c>
      <c r="CM4054" t="str">
        <f t="shared" si="511"/>
        <v>CIV</v>
      </c>
    </row>
    <row r="4055" spans="1:91" x14ac:dyDescent="0.3">
      <c r="A4055" s="1">
        <v>4050</v>
      </c>
      <c r="B4055" t="s">
        <v>300</v>
      </c>
      <c r="C4055">
        <v>6</v>
      </c>
      <c r="D4055">
        <v>18</v>
      </c>
      <c r="E4055">
        <v>25</v>
      </c>
      <c r="F4055" t="s">
        <v>123</v>
      </c>
      <c r="G4055" t="s">
        <v>126</v>
      </c>
      <c r="H4055">
        <v>46.21</v>
      </c>
      <c r="I4055">
        <v>0.89</v>
      </c>
      <c r="J4055">
        <v>44.1</v>
      </c>
      <c r="K4055">
        <v>1570</v>
      </c>
      <c r="L4055">
        <v>44.41</v>
      </c>
      <c r="M4055">
        <v>0.89</v>
      </c>
      <c r="N4055">
        <v>44.1</v>
      </c>
      <c r="O4055">
        <v>1570</v>
      </c>
      <c r="P4055">
        <v>1.32</v>
      </c>
      <c r="Q4055">
        <v>50.19</v>
      </c>
      <c r="R4055">
        <v>30.11</v>
      </c>
      <c r="S4055">
        <v>1.7</v>
      </c>
      <c r="T4055">
        <v>7.41</v>
      </c>
      <c r="U4055">
        <v>0</v>
      </c>
      <c r="V4055">
        <v>0</v>
      </c>
      <c r="W4055">
        <v>0</v>
      </c>
      <c r="X4055">
        <v>0</v>
      </c>
      <c r="Y4055">
        <v>2</v>
      </c>
      <c r="Z4055">
        <v>7.5</v>
      </c>
      <c r="AA4055">
        <v>19.5</v>
      </c>
      <c r="AB4055">
        <v>63.9</v>
      </c>
      <c r="AC4055">
        <v>1684</v>
      </c>
      <c r="AD4055">
        <v>37.86</v>
      </c>
      <c r="AE4055">
        <v>32.409999999999997</v>
      </c>
      <c r="AF4055">
        <v>11.57</v>
      </c>
      <c r="AG4055">
        <v>1572</v>
      </c>
      <c r="AI4055">
        <v>44.21</v>
      </c>
      <c r="AJ4055">
        <v>40.89</v>
      </c>
      <c r="AK4055">
        <v>0</v>
      </c>
      <c r="AL4055">
        <v>47.32</v>
      </c>
      <c r="AM4055">
        <v>6.32</v>
      </c>
      <c r="AN4055">
        <v>47.81</v>
      </c>
      <c r="AO4055">
        <v>45.02</v>
      </c>
      <c r="AP4055">
        <v>3.72</v>
      </c>
      <c r="AQ4055">
        <v>0</v>
      </c>
      <c r="AR4055">
        <v>0</v>
      </c>
      <c r="AS4055">
        <v>41.56</v>
      </c>
      <c r="AT4055">
        <v>0</v>
      </c>
      <c r="AU4055">
        <v>0</v>
      </c>
      <c r="AV4055">
        <v>4.5999999999999996</v>
      </c>
      <c r="AW4055">
        <v>58.5</v>
      </c>
      <c r="AX4055">
        <v>90.3</v>
      </c>
      <c r="AY4055">
        <v>98.7</v>
      </c>
      <c r="AZ4055">
        <v>100</v>
      </c>
      <c r="BA4055">
        <v>85.7</v>
      </c>
      <c r="BB4055">
        <v>94.100000000000009</v>
      </c>
      <c r="BC4055">
        <v>116.3268162591983</v>
      </c>
      <c r="BD4055">
        <v>54.321841161105432</v>
      </c>
      <c r="BE4055">
        <v>0</v>
      </c>
      <c r="BF4055">
        <v>57.435720516966853</v>
      </c>
      <c r="BG4055">
        <v>154.46582088161441</v>
      </c>
      <c r="BH4055">
        <v>6.2135276738084402E-2</v>
      </c>
      <c r="BI4055">
        <v>91.399093630257795</v>
      </c>
      <c r="BJ4055">
        <v>2.5220390792820001E-4</v>
      </c>
      <c r="BK4055">
        <v>679.99642351556122</v>
      </c>
      <c r="BL4055">
        <v>4.9476125028856188</v>
      </c>
      <c r="BM4055">
        <v>157.65202374595339</v>
      </c>
      <c r="BN4055">
        <v>106.0930328456292</v>
      </c>
      <c r="BO4055">
        <v>105.7776838074287</v>
      </c>
      <c r="BP4055">
        <v>100.49879027610299</v>
      </c>
      <c r="BQ4055">
        <v>36.358798647850257</v>
      </c>
      <c r="BR4055">
        <v>50.877197355691962</v>
      </c>
      <c r="BS4055">
        <v>100.000103121451</v>
      </c>
      <c r="BT4055">
        <v>2291.093488234274</v>
      </c>
      <c r="BU4055">
        <v>127.8489540534821</v>
      </c>
      <c r="BV4055">
        <v>898.488021905447</v>
      </c>
      <c r="BW4055">
        <v>15.42165723747317</v>
      </c>
      <c r="BX4055">
        <v>7.938309005320991</v>
      </c>
      <c r="BY4055">
        <v>0.42212346070757312</v>
      </c>
      <c r="BZ4055">
        <v>0.52064689246937057</v>
      </c>
      <c r="CA4055">
        <f t="shared" si="504"/>
        <v>54.321841161105432</v>
      </c>
      <c r="CB4055" cm="1">
        <f t="array" ref="CB4055">IF(ISBLANK(INDEX(AC:AC,ROW())), "", INDEX(AC:AC,ROW())*(BI4055+BJ4055)/1000)</f>
        <v>153.91649838473509</v>
      </c>
      <c r="CC4055">
        <f t="shared" si="505"/>
        <v>154.52795615835248</v>
      </c>
      <c r="CD4055">
        <f t="shared" si="506"/>
        <v>4.4004751012090981</v>
      </c>
      <c r="CE4055">
        <f t="shared" si="507"/>
        <v>5.8455689357164191</v>
      </c>
      <c r="CF4055" cm="1">
        <f t="array" ref="CF4055">IFERROR(IF((BD4055+BE4055)*INDEX(H:H,ROW())*INDEX(K:K,ROW())/(BF4055*30*1000)&lt;0.5,"",(BD4055+BE4055)*INDEX(H:H,ROW())*INDEX(K:K,ROW())/(BF4055*30*1000)),"")</f>
        <v>2.2872138593738294</v>
      </c>
      <c r="CG4055">
        <f t="shared" si="508"/>
        <v>0.49374445518210636</v>
      </c>
      <c r="CH4055" cm="1">
        <f t="array" ref="CH4055">IFERROR((BD4055+BE4055)*INDEX(K:K,ROW())*INDEX(H:H,ROW())/BC4055/100000,"")</f>
        <v>0.33878974826444819</v>
      </c>
      <c r="CI4055">
        <f t="shared" si="509"/>
        <v>102.36450077106105</v>
      </c>
      <c r="CJ4055">
        <v>1</v>
      </c>
      <c r="CK4055">
        <f t="shared" si="510"/>
        <v>19.695316711232614</v>
      </c>
      <c r="CL4055" cm="1">
        <f t="array" ref="CL4055">IF(INDEX(AS:AS,ROW()-2)=0,CL4054,INDEX(AS:AS,ROW()-2))</f>
        <v>41.52</v>
      </c>
      <c r="CM4055" t="str">
        <f t="shared" si="511"/>
        <v>CIV</v>
      </c>
    </row>
    <row r="4056" spans="1:91" x14ac:dyDescent="0.3">
      <c r="A4056" s="1">
        <v>4051</v>
      </c>
      <c r="B4056" t="s">
        <v>300</v>
      </c>
      <c r="C4056">
        <v>6</v>
      </c>
      <c r="D4056">
        <v>18</v>
      </c>
      <c r="E4056">
        <v>25</v>
      </c>
      <c r="F4056" t="s">
        <v>123</v>
      </c>
      <c r="G4056" t="s">
        <v>127</v>
      </c>
      <c r="H4056">
        <v>46.21</v>
      </c>
      <c r="I4056">
        <v>0.89</v>
      </c>
      <c r="J4056">
        <v>44.1</v>
      </c>
      <c r="K4056">
        <v>1570</v>
      </c>
      <c r="L4056">
        <v>44.41</v>
      </c>
      <c r="M4056">
        <v>0.89</v>
      </c>
      <c r="N4056">
        <v>44.1</v>
      </c>
      <c r="O4056">
        <v>1570</v>
      </c>
      <c r="P4056">
        <v>1.32</v>
      </c>
      <c r="Q4056">
        <v>50.19</v>
      </c>
      <c r="R4056">
        <v>30.11</v>
      </c>
      <c r="S4056">
        <v>1.7</v>
      </c>
      <c r="T4056">
        <v>7.41</v>
      </c>
      <c r="U4056">
        <v>0</v>
      </c>
      <c r="V4056">
        <v>0</v>
      </c>
      <c r="W4056">
        <v>0</v>
      </c>
      <c r="X4056">
        <v>0</v>
      </c>
      <c r="Y4056">
        <v>2</v>
      </c>
      <c r="Z4056">
        <v>7.5</v>
      </c>
      <c r="AA4056">
        <v>19.5</v>
      </c>
      <c r="AB4056">
        <v>63.9</v>
      </c>
      <c r="AC4056">
        <v>1688</v>
      </c>
      <c r="AD4056">
        <v>37.86</v>
      </c>
      <c r="AE4056">
        <v>32.46</v>
      </c>
      <c r="AF4056">
        <v>11.65</v>
      </c>
      <c r="AG4056">
        <v>1572</v>
      </c>
      <c r="AI4056">
        <v>44.21</v>
      </c>
      <c r="AJ4056">
        <v>41.13</v>
      </c>
      <c r="AK4056">
        <v>4.1100000000000003</v>
      </c>
      <c r="AL4056">
        <v>47.08</v>
      </c>
      <c r="AM4056">
        <v>6.38</v>
      </c>
      <c r="AN4056">
        <v>47.81</v>
      </c>
      <c r="AO4056">
        <v>45.02</v>
      </c>
      <c r="AP4056">
        <v>3.7</v>
      </c>
      <c r="AQ4056">
        <v>3.48</v>
      </c>
      <c r="AR4056">
        <v>0</v>
      </c>
      <c r="AS4056">
        <v>41.71</v>
      </c>
      <c r="AT4056">
        <v>0</v>
      </c>
      <c r="AU4056">
        <v>0</v>
      </c>
      <c r="AV4056">
        <v>5.3</v>
      </c>
      <c r="AW4056">
        <v>60.4</v>
      </c>
      <c r="AX4056">
        <v>93.1</v>
      </c>
      <c r="AY4056">
        <v>99.8</v>
      </c>
      <c r="AZ4056">
        <v>100</v>
      </c>
      <c r="BA4056">
        <v>87.8</v>
      </c>
      <c r="BB4056">
        <v>94.5</v>
      </c>
      <c r="BC4056">
        <v>93.665446383841839</v>
      </c>
      <c r="BD4056">
        <v>56.00862877510481</v>
      </c>
      <c r="BE4056">
        <v>0</v>
      </c>
      <c r="BF4056">
        <v>59.090654588163169</v>
      </c>
      <c r="BG4056">
        <v>154.52033660960379</v>
      </c>
      <c r="BH4056">
        <v>6.4378170650724903E-2</v>
      </c>
      <c r="BI4056">
        <v>91.431553966894896</v>
      </c>
      <c r="BJ4056">
        <v>2.5220390792820001E-4</v>
      </c>
      <c r="BK4056">
        <v>624.14007704585288</v>
      </c>
      <c r="BL4056">
        <v>4.4486381294034958</v>
      </c>
      <c r="BM4056">
        <v>154.3657011975489</v>
      </c>
      <c r="BN4056">
        <v>105.7014686021972</v>
      </c>
      <c r="BO4056">
        <v>103.664087414992</v>
      </c>
      <c r="BP4056">
        <v>98.816023918690874</v>
      </c>
      <c r="BQ4056">
        <v>35.839204371310153</v>
      </c>
      <c r="BR4056">
        <v>56.632578954792848</v>
      </c>
      <c r="BS4056">
        <v>97.895592035702805</v>
      </c>
      <c r="BT4056">
        <v>2291.2122028917552</v>
      </c>
      <c r="BU4056">
        <v>127.6186210117561</v>
      </c>
      <c r="BV4056">
        <v>898.71008843763525</v>
      </c>
      <c r="BW4056">
        <v>15.23211817046081</v>
      </c>
      <c r="BX4056">
        <v>7.3900105191824252</v>
      </c>
      <c r="BY4056">
        <v>0.42186557130107011</v>
      </c>
      <c r="BZ4056">
        <v>0.51899651811233849</v>
      </c>
      <c r="CA4056">
        <f t="shared" si="504"/>
        <v>56.00862877510481</v>
      </c>
      <c r="CB4056" cm="1">
        <f t="array" ref="CB4056">IF(ISBLANK(INDEX(AC:AC,ROW())), "", INDEX(AC:AC,ROW())*(BI4056+BJ4056)/1000)</f>
        <v>154.3368888163152</v>
      </c>
      <c r="CC4056">
        <f t="shared" si="505"/>
        <v>154.5847147802545</v>
      </c>
      <c r="CD4056">
        <f t="shared" si="506"/>
        <v>4.0375277590224972</v>
      </c>
      <c r="CE4056">
        <f t="shared" si="507"/>
        <v>6.6635040043275007</v>
      </c>
      <c r="CF4056" cm="1">
        <f t="array" ref="CF4056">IFERROR(IF((BD4056+BE4056)*INDEX(H:H,ROW())*INDEX(K:K,ROW())/(BF4056*30*1000)&lt;0.5,"",(BD4056+BE4056)*INDEX(H:H,ROW())*INDEX(K:K,ROW())/(BF4056*30*1000)),"")</f>
        <v>2.2921894295950644</v>
      </c>
      <c r="CG4056">
        <f t="shared" si="508"/>
        <v>0.63086929993382124</v>
      </c>
      <c r="CH4056" cm="1">
        <f t="array" ref="CH4056">IFERROR((BD4056+BE4056)*INDEX(K:K,ROW())*INDEX(H:H,ROW())/BC4056/100000,"")</f>
        <v>0.433821582229303</v>
      </c>
      <c r="CI4056">
        <f t="shared" si="509"/>
        <v>105.54309649468108</v>
      </c>
      <c r="CJ4056">
        <v>1</v>
      </c>
      <c r="CK4056">
        <f t="shared" si="510"/>
        <v>24.461658929188754</v>
      </c>
      <c r="CL4056" cm="1">
        <f t="array" ref="CL4056">IF(INDEX(AS:AS,ROW()-2)=0,CL4055,INDEX(AS:AS,ROW()-2))</f>
        <v>41.67</v>
      </c>
      <c r="CM4056" t="str">
        <f t="shared" si="511"/>
        <v>CIV</v>
      </c>
    </row>
    <row r="4057" spans="1:91" x14ac:dyDescent="0.3">
      <c r="A4057" s="1">
        <v>4052</v>
      </c>
      <c r="B4057" t="s">
        <v>300</v>
      </c>
      <c r="C4057">
        <v>6</v>
      </c>
      <c r="D4057">
        <v>18</v>
      </c>
      <c r="E4057">
        <v>25</v>
      </c>
      <c r="F4057" t="s">
        <v>123</v>
      </c>
      <c r="G4057" t="s">
        <v>128</v>
      </c>
      <c r="H4057">
        <v>46.21</v>
      </c>
      <c r="I4057">
        <v>0.89</v>
      </c>
      <c r="J4057">
        <v>44.1</v>
      </c>
      <c r="K4057">
        <v>1573</v>
      </c>
      <c r="L4057">
        <v>44.41</v>
      </c>
      <c r="M4057">
        <v>0.89</v>
      </c>
      <c r="N4057">
        <v>44.1</v>
      </c>
      <c r="O4057">
        <v>1570</v>
      </c>
      <c r="P4057">
        <v>1.32</v>
      </c>
      <c r="Q4057">
        <v>50.19</v>
      </c>
      <c r="R4057">
        <v>30.11</v>
      </c>
      <c r="S4057">
        <v>1.7</v>
      </c>
      <c r="T4057">
        <v>7.41</v>
      </c>
      <c r="U4057">
        <v>0</v>
      </c>
      <c r="V4057">
        <v>0</v>
      </c>
      <c r="W4057">
        <v>0</v>
      </c>
      <c r="X4057">
        <v>0</v>
      </c>
      <c r="Y4057">
        <v>2</v>
      </c>
      <c r="Z4057">
        <v>7.5</v>
      </c>
      <c r="AA4057">
        <v>19.5</v>
      </c>
      <c r="AB4057">
        <v>63.9</v>
      </c>
      <c r="AC4057">
        <v>1690</v>
      </c>
      <c r="AD4057">
        <v>37.86</v>
      </c>
      <c r="AE4057">
        <v>32.409999999999997</v>
      </c>
      <c r="AF4057">
        <v>11.71</v>
      </c>
      <c r="AG4057">
        <v>1572</v>
      </c>
      <c r="AI4057">
        <v>44.21</v>
      </c>
      <c r="AJ4057">
        <v>40.89</v>
      </c>
      <c r="AK4057">
        <v>0</v>
      </c>
      <c r="AL4057">
        <v>47.32</v>
      </c>
      <c r="AM4057">
        <v>6.32</v>
      </c>
      <c r="AN4057">
        <v>47.81</v>
      </c>
      <c r="AO4057">
        <v>45.02</v>
      </c>
      <c r="AP4057">
        <v>3.72</v>
      </c>
      <c r="AQ4057">
        <v>0</v>
      </c>
      <c r="AR4057">
        <v>0</v>
      </c>
      <c r="AS4057">
        <v>42.06</v>
      </c>
      <c r="AT4057">
        <v>0</v>
      </c>
      <c r="AU4057">
        <v>0</v>
      </c>
      <c r="AV4057">
        <v>5.0999999999999996</v>
      </c>
      <c r="AW4057">
        <v>58.7</v>
      </c>
      <c r="AX4057">
        <v>93.2</v>
      </c>
      <c r="AY4057">
        <v>99.8</v>
      </c>
      <c r="AZ4057">
        <v>100</v>
      </c>
      <c r="BA4057">
        <v>88.100000000000009</v>
      </c>
      <c r="BB4057">
        <v>94.7</v>
      </c>
      <c r="BC4057">
        <v>106.2041715482424</v>
      </c>
      <c r="BD4057">
        <v>48.415228267309153</v>
      </c>
      <c r="BE4057">
        <v>0</v>
      </c>
      <c r="BF4057">
        <v>50.213193092252233</v>
      </c>
      <c r="BG4057">
        <v>148.13539261935139</v>
      </c>
      <c r="BH4057">
        <v>5.9994721443702999E-2</v>
      </c>
      <c r="BI4057">
        <v>87.653374337255698</v>
      </c>
      <c r="BJ4057">
        <v>2.5220390792820001E-4</v>
      </c>
      <c r="BK4057">
        <v>570.38283230495642</v>
      </c>
      <c r="BL4057">
        <v>3.876384627283322</v>
      </c>
      <c r="BM4057">
        <v>150.03624480700839</v>
      </c>
      <c r="BN4057">
        <v>105.9755346894499</v>
      </c>
      <c r="BO4057">
        <v>103.92002675655129</v>
      </c>
      <c r="BP4057">
        <v>98.825255207295299</v>
      </c>
      <c r="BQ4057">
        <v>35.433360638808949</v>
      </c>
      <c r="BR4057">
        <v>46.65523717426094</v>
      </c>
      <c r="BS4057">
        <v>98.44712750329802</v>
      </c>
      <c r="BT4057">
        <v>2291.2498205476659</v>
      </c>
      <c r="BU4057">
        <v>123.261944286049</v>
      </c>
      <c r="BV4057">
        <v>898.75738476563515</v>
      </c>
      <c r="BW4057">
        <v>29.129844270401911</v>
      </c>
      <c r="BX4057">
        <v>6.8327194331681431</v>
      </c>
      <c r="BY4057">
        <v>0.42077805657774359</v>
      </c>
      <c r="BZ4057">
        <v>0.51674583339682001</v>
      </c>
      <c r="CA4057">
        <f t="shared" si="504"/>
        <v>48.415228267309153</v>
      </c>
      <c r="CB4057" cm="1">
        <f t="array" ref="CB4057">IF(ISBLANK(INDEX(AC:AC,ROW())), "", INDEX(AC:AC,ROW())*(BI4057+BJ4057)/1000)</f>
        <v>148.13462885456656</v>
      </c>
      <c r="CC4057">
        <f t="shared" si="505"/>
        <v>148.19538734079509</v>
      </c>
      <c r="CD4057">
        <f t="shared" si="506"/>
        <v>3.8488568540482633</v>
      </c>
      <c r="CE4057">
        <f t="shared" si="507"/>
        <v>5.3706255035929971</v>
      </c>
      <c r="CF4057" cm="1">
        <f t="array" ref="CF4057">IFERROR(IF((BD4057+BE4057)*INDEX(H:H,ROW())*INDEX(K:K,ROW())/(BF4057*30*1000)&lt;0.5,"",(BD4057+BE4057)*INDEX(H:H,ROW())*INDEX(K:K,ROW())/(BF4057*30*1000)),"")</f>
        <v>2.3361868814396662</v>
      </c>
      <c r="CG4057">
        <f t="shared" si="508"/>
        <v>0.47279868916865747</v>
      </c>
      <c r="CH4057" cm="1">
        <f t="array" ref="CH4057">IFERROR((BD4057+BE4057)*INDEX(K:K,ROW())*INDEX(H:H,ROW())/BC4057/100000,"")</f>
        <v>0.33136382855930641</v>
      </c>
      <c r="CI4057">
        <f t="shared" si="509"/>
        <v>91.408365956350551</v>
      </c>
      <c r="CJ4057">
        <v>1</v>
      </c>
      <c r="CK4057">
        <f t="shared" si="510"/>
        <v>21.57400963771827</v>
      </c>
      <c r="CL4057" cm="1">
        <f t="array" ref="CL4057">IF(INDEX(AS:AS,ROW()-2)=0,CL4056,INDEX(AS:AS,ROW()-2))</f>
        <v>41.56</v>
      </c>
      <c r="CM4057" t="str">
        <f t="shared" si="511"/>
        <v>CIV</v>
      </c>
    </row>
    <row r="4058" spans="1:91" x14ac:dyDescent="0.3">
      <c r="A4058" s="1">
        <v>4053</v>
      </c>
      <c r="B4058" t="s">
        <v>300</v>
      </c>
      <c r="C4058">
        <v>6</v>
      </c>
      <c r="D4058">
        <v>18</v>
      </c>
      <c r="E4058">
        <v>25</v>
      </c>
      <c r="F4058" t="s">
        <v>123</v>
      </c>
      <c r="G4058" t="s">
        <v>129</v>
      </c>
      <c r="H4058">
        <v>46.21</v>
      </c>
      <c r="I4058">
        <v>0.89</v>
      </c>
      <c r="J4058">
        <v>44.1</v>
      </c>
      <c r="K4058">
        <v>1570</v>
      </c>
      <c r="L4058">
        <v>44.41</v>
      </c>
      <c r="M4058">
        <v>0.89</v>
      </c>
      <c r="N4058">
        <v>44.1</v>
      </c>
      <c r="O4058">
        <v>1570</v>
      </c>
      <c r="P4058">
        <v>1.32</v>
      </c>
      <c r="Q4058">
        <v>50.19</v>
      </c>
      <c r="R4058">
        <v>30.11</v>
      </c>
      <c r="S4058">
        <v>1.7</v>
      </c>
      <c r="T4058">
        <v>7.41</v>
      </c>
      <c r="U4058">
        <v>0</v>
      </c>
      <c r="V4058">
        <v>0</v>
      </c>
      <c r="W4058">
        <v>0</v>
      </c>
      <c r="X4058">
        <v>0</v>
      </c>
      <c r="Y4058">
        <v>2</v>
      </c>
      <c r="Z4058">
        <v>7.5</v>
      </c>
      <c r="AA4058">
        <v>19.5</v>
      </c>
      <c r="AB4058">
        <v>63.9</v>
      </c>
      <c r="AC4058">
        <v>1683</v>
      </c>
      <c r="AD4058">
        <v>37.86</v>
      </c>
      <c r="AE4058">
        <v>32.659999999999997</v>
      </c>
      <c r="AF4058">
        <v>11.78</v>
      </c>
      <c r="AG4058">
        <v>1572</v>
      </c>
      <c r="AI4058">
        <v>44.21</v>
      </c>
      <c r="AJ4058">
        <v>41.69</v>
      </c>
      <c r="AK4058">
        <v>4.76</v>
      </c>
      <c r="AL4058">
        <v>47.32</v>
      </c>
      <c r="AM4058">
        <v>6.44</v>
      </c>
      <c r="AN4058">
        <v>48.14</v>
      </c>
      <c r="AO4058">
        <v>45.02</v>
      </c>
      <c r="AP4058">
        <v>3.76</v>
      </c>
      <c r="AQ4058">
        <v>0</v>
      </c>
      <c r="AR4058">
        <v>4.1900000000000004</v>
      </c>
      <c r="AS4058">
        <v>42.27</v>
      </c>
      <c r="AT4058">
        <v>0</v>
      </c>
      <c r="AU4058">
        <v>0</v>
      </c>
      <c r="AV4058">
        <v>3.6</v>
      </c>
      <c r="AW4058">
        <v>48.5</v>
      </c>
      <c r="AX4058">
        <v>88.7</v>
      </c>
      <c r="AY4058">
        <v>97.2</v>
      </c>
      <c r="AZ4058">
        <v>100</v>
      </c>
      <c r="BA4058">
        <v>85.100000000000009</v>
      </c>
      <c r="BB4058">
        <v>93.600000000000009</v>
      </c>
      <c r="BC4058">
        <v>91.910861248933017</v>
      </c>
      <c r="BD4058">
        <v>56.861076393204399</v>
      </c>
      <c r="BE4058">
        <v>2.1819030929858201E-2</v>
      </c>
      <c r="BF4058">
        <v>60.185288522673211</v>
      </c>
      <c r="BG4058">
        <v>145.80696457043121</v>
      </c>
      <c r="BH4058">
        <v>5.7154251691054703E-2</v>
      </c>
      <c r="BI4058">
        <v>86.277204365797758</v>
      </c>
      <c r="BJ4058">
        <v>2.5220390792820001E-4</v>
      </c>
      <c r="BK4058">
        <v>555.25718525463549</v>
      </c>
      <c r="BL4058">
        <v>4.3899444193715587</v>
      </c>
      <c r="BM4058">
        <v>153.72731799861671</v>
      </c>
      <c r="BN4058">
        <v>106.8084603910301</v>
      </c>
      <c r="BO4058">
        <v>109.3499830020895</v>
      </c>
      <c r="BP4058">
        <v>101.3984193859236</v>
      </c>
      <c r="BQ4058">
        <v>35.514136312221517</v>
      </c>
      <c r="BR4058">
        <v>49.114116156684418</v>
      </c>
      <c r="BS4058">
        <v>101.0200845720446</v>
      </c>
      <c r="BT4058">
        <v>2291.234518808727</v>
      </c>
      <c r="BU4058">
        <v>123.8281616217761</v>
      </c>
      <c r="BV4058">
        <v>901.3471951997916</v>
      </c>
      <c r="BW4058">
        <v>13.99054989736112</v>
      </c>
      <c r="BX4058">
        <v>8.6346053607393003</v>
      </c>
      <c r="BY4058">
        <v>0.41971093833570527</v>
      </c>
      <c r="BZ4058">
        <v>0.51451342030810421</v>
      </c>
      <c r="CA4058">
        <f t="shared" si="504"/>
        <v>56.882895424134254</v>
      </c>
      <c r="CB4058" cm="1">
        <f t="array" ref="CB4058">IF(ISBLANK(INDEX(AC:AC,ROW())), "", INDEX(AC:AC,ROW())*(BI4058+BJ4058)/1000)</f>
        <v>145.20495940681468</v>
      </c>
      <c r="CC4058">
        <f t="shared" si="505"/>
        <v>145.86411882212226</v>
      </c>
      <c r="CD4058">
        <f t="shared" si="506"/>
        <v>3.8066742509290998</v>
      </c>
      <c r="CE4058">
        <f t="shared" si="507"/>
        <v>6.0412575587858655</v>
      </c>
      <c r="CF4058" cm="1">
        <f t="array" ref="CF4058">IFERROR(IF((BD4058+BE4058)*INDEX(H:H,ROW())*INDEX(K:K,ROW())/(BF4058*30*1000)&lt;0.5,"",(BD4058+BE4058)*INDEX(H:H,ROW())*INDEX(K:K,ROW())/(BF4058*30*1000)),"")</f>
        <v>2.2856288745699245</v>
      </c>
      <c r="CG4058">
        <f t="shared" si="508"/>
        <v>0.65482237577631119</v>
      </c>
      <c r="CH4058" cm="1">
        <f t="array" ref="CH4058">IFERROR((BD4058+BE4058)*INDEX(K:K,ROW())*INDEX(H:H,ROW())/BC4058/100000,"")</f>
        <v>0.44900427893664424</v>
      </c>
      <c r="CI4058">
        <f t="shared" si="509"/>
        <v>107.19057138057956</v>
      </c>
      <c r="CJ4058">
        <v>1</v>
      </c>
      <c r="CK4058">
        <f t="shared" si="510"/>
        <v>24.928876605813826</v>
      </c>
      <c r="CL4058" cm="1">
        <f t="array" ref="CL4058">IF(INDEX(AS:AS,ROW()-2)=0,CL4057,INDEX(AS:AS,ROW()-2))</f>
        <v>41.71</v>
      </c>
      <c r="CM4058" t="str">
        <f t="shared" si="511"/>
        <v>CIV</v>
      </c>
    </row>
    <row r="4059" spans="1:91" x14ac:dyDescent="0.3">
      <c r="A4059" s="1">
        <v>4054</v>
      </c>
      <c r="B4059" t="s">
        <v>300</v>
      </c>
      <c r="C4059">
        <v>6</v>
      </c>
      <c r="D4059">
        <v>18</v>
      </c>
      <c r="E4059">
        <v>25</v>
      </c>
      <c r="F4059" t="s">
        <v>123</v>
      </c>
      <c r="G4059" t="s">
        <v>130</v>
      </c>
      <c r="H4059">
        <v>46.31</v>
      </c>
      <c r="I4059">
        <v>0.9</v>
      </c>
      <c r="J4059">
        <v>46.06</v>
      </c>
      <c r="K4059">
        <v>1572</v>
      </c>
      <c r="L4059">
        <v>44.41</v>
      </c>
      <c r="M4059">
        <v>0.89</v>
      </c>
      <c r="N4059">
        <v>44.1</v>
      </c>
      <c r="O4059">
        <v>1570</v>
      </c>
      <c r="P4059">
        <v>1.32</v>
      </c>
      <c r="Q4059">
        <v>50.19</v>
      </c>
      <c r="R4059">
        <v>30.11</v>
      </c>
      <c r="S4059">
        <v>1.7</v>
      </c>
      <c r="T4059">
        <v>7.41</v>
      </c>
      <c r="U4059">
        <v>0</v>
      </c>
      <c r="V4059">
        <v>0</v>
      </c>
      <c r="W4059">
        <v>0</v>
      </c>
      <c r="X4059">
        <v>0</v>
      </c>
      <c r="Y4059">
        <v>2</v>
      </c>
      <c r="Z4059">
        <v>7.5</v>
      </c>
      <c r="AA4059">
        <v>19.5</v>
      </c>
      <c r="AB4059">
        <v>63.9</v>
      </c>
      <c r="AC4059">
        <v>1685</v>
      </c>
      <c r="AD4059">
        <v>37.86</v>
      </c>
      <c r="AE4059">
        <v>32.409999999999997</v>
      </c>
      <c r="AF4059">
        <v>11.93</v>
      </c>
      <c r="AG4059">
        <v>1572</v>
      </c>
      <c r="AI4059">
        <v>44.21</v>
      </c>
      <c r="AJ4059">
        <v>40.89</v>
      </c>
      <c r="AK4059">
        <v>0</v>
      </c>
      <c r="AL4059">
        <v>47.32</v>
      </c>
      <c r="AM4059">
        <v>6.32</v>
      </c>
      <c r="AN4059">
        <v>47.81</v>
      </c>
      <c r="AO4059">
        <v>45.02</v>
      </c>
      <c r="AP4059">
        <v>3.72</v>
      </c>
      <c r="AQ4059">
        <v>0</v>
      </c>
      <c r="AR4059">
        <v>0</v>
      </c>
      <c r="AS4059">
        <v>42.44</v>
      </c>
      <c r="AT4059">
        <v>0</v>
      </c>
      <c r="AU4059">
        <v>0</v>
      </c>
      <c r="AV4059">
        <v>4.3</v>
      </c>
      <c r="AW4059">
        <v>51.2</v>
      </c>
      <c r="AX4059">
        <v>90.1</v>
      </c>
      <c r="AY4059">
        <v>98.4</v>
      </c>
      <c r="AZ4059">
        <v>100</v>
      </c>
      <c r="BA4059">
        <v>85.8</v>
      </c>
      <c r="BB4059">
        <v>94.100000000000009</v>
      </c>
      <c r="BC4059">
        <v>73.698182130789718</v>
      </c>
      <c r="BD4059">
        <v>54.308696003317998</v>
      </c>
      <c r="BE4059">
        <v>0</v>
      </c>
      <c r="BF4059">
        <v>57.712337008372543</v>
      </c>
      <c r="BG4059">
        <v>151.17630952983811</v>
      </c>
      <c r="BH4059">
        <v>5.5723897265357203E-2</v>
      </c>
      <c r="BI4059">
        <v>89.453649022679372</v>
      </c>
      <c r="BJ4059">
        <v>2.5220390792820001E-4</v>
      </c>
      <c r="BK4059">
        <v>591.08463458599897</v>
      </c>
      <c r="BL4059">
        <v>4.0628458418187874</v>
      </c>
      <c r="BM4059">
        <v>189.67034277280899</v>
      </c>
      <c r="BN4059">
        <v>106.49715736476119</v>
      </c>
      <c r="BO4059">
        <v>111.0733196535129</v>
      </c>
      <c r="BP4059">
        <v>105.5561933529377</v>
      </c>
      <c r="BQ4059">
        <v>36.970475007839553</v>
      </c>
      <c r="BR4059">
        <v>58.106070207402112</v>
      </c>
      <c r="BS4059">
        <v>100.704574075374</v>
      </c>
      <c r="BT4059">
        <v>2291.1508526775888</v>
      </c>
      <c r="BU4059">
        <v>124.05027820770179</v>
      </c>
      <c r="BV4059">
        <v>901.07936997860884</v>
      </c>
      <c r="BW4059">
        <v>14.10135741934889</v>
      </c>
      <c r="BX4059">
        <v>7.96951753104599</v>
      </c>
      <c r="BY4059">
        <v>0.418099168225183</v>
      </c>
      <c r="BZ4059">
        <v>0.51256246019739227</v>
      </c>
      <c r="CA4059">
        <f t="shared" si="504"/>
        <v>54.308696003317998</v>
      </c>
      <c r="CB4059" cm="1">
        <f t="array" ref="CB4059">IF(ISBLANK(INDEX(AC:AC,ROW())), "", INDEX(AC:AC,ROW())*(BI4059+BJ4059)/1000)</f>
        <v>150.72982356679961</v>
      </c>
      <c r="CC4059">
        <f t="shared" si="505"/>
        <v>151.23203342710346</v>
      </c>
      <c r="CD4059">
        <f t="shared" si="506"/>
        <v>3.9084618595101568</v>
      </c>
      <c r="CE4059">
        <f t="shared" si="507"/>
        <v>8.0203421237313659</v>
      </c>
      <c r="CF4059" cm="1">
        <f t="array" ref="CF4059">IFERROR(IF((BD4059+BE4059)*INDEX(H:H,ROW())*INDEX(K:K,ROW())/(BF4059*30*1000)&lt;0.5,"",(BD4059+BE4059)*INDEX(H:H,ROW())*INDEX(K:K,ROW())/(BF4059*30*1000)),"")</f>
        <v>2.2835303183989351</v>
      </c>
      <c r="CG4059">
        <f t="shared" si="508"/>
        <v>0.78309037400613724</v>
      </c>
      <c r="CH4059" cm="1">
        <f t="array" ref="CH4059">IFERROR((BD4059+BE4059)*INDEX(K:K,ROW())*INDEX(H:H,ROW())/BC4059/100000,"")</f>
        <v>0.53646318332681286</v>
      </c>
      <c r="CI4059">
        <f t="shared" si="509"/>
        <v>102.69184776956543</v>
      </c>
      <c r="CJ4059">
        <v>1</v>
      </c>
      <c r="CK4059">
        <f t="shared" si="510"/>
        <v>31.088295347795139</v>
      </c>
      <c r="CL4059" cm="1">
        <f t="array" ref="CL4059">IF(INDEX(AS:AS,ROW()-2)=0,CL4058,INDEX(AS:AS,ROW()-2))</f>
        <v>42.06</v>
      </c>
      <c r="CM4059" t="str">
        <f t="shared" si="511"/>
        <v>CIV</v>
      </c>
    </row>
    <row r="4060" spans="1:91" x14ac:dyDescent="0.3">
      <c r="A4060" s="1">
        <v>4055</v>
      </c>
      <c r="B4060" t="s">
        <v>300</v>
      </c>
      <c r="C4060">
        <v>6</v>
      </c>
      <c r="D4060">
        <v>18</v>
      </c>
      <c r="E4060">
        <v>25</v>
      </c>
      <c r="F4060" t="s">
        <v>123</v>
      </c>
      <c r="G4060" t="s">
        <v>131</v>
      </c>
      <c r="H4060">
        <v>46.21</v>
      </c>
      <c r="I4060">
        <v>0.89</v>
      </c>
      <c r="J4060">
        <v>44.1</v>
      </c>
      <c r="K4060">
        <v>1570</v>
      </c>
      <c r="L4060">
        <v>44.41</v>
      </c>
      <c r="M4060">
        <v>0.89</v>
      </c>
      <c r="N4060">
        <v>44.1</v>
      </c>
      <c r="O4060">
        <v>1570</v>
      </c>
      <c r="P4060">
        <v>1.32</v>
      </c>
      <c r="Q4060">
        <v>50.19</v>
      </c>
      <c r="R4060">
        <v>30.11</v>
      </c>
      <c r="S4060">
        <v>1.7</v>
      </c>
      <c r="T4060">
        <v>7.41</v>
      </c>
      <c r="U4060">
        <v>0</v>
      </c>
      <c r="V4060">
        <v>0</v>
      </c>
      <c r="W4060">
        <v>0</v>
      </c>
      <c r="X4060">
        <v>0</v>
      </c>
      <c r="Y4060">
        <v>2</v>
      </c>
      <c r="Z4060">
        <v>7.5</v>
      </c>
      <c r="AA4060">
        <v>19.5</v>
      </c>
      <c r="AB4060">
        <v>63.9</v>
      </c>
      <c r="AC4060">
        <v>1680</v>
      </c>
      <c r="AD4060">
        <v>37.86</v>
      </c>
      <c r="AE4060">
        <v>32.409999999999997</v>
      </c>
      <c r="AF4060">
        <v>12.02</v>
      </c>
      <c r="AG4060">
        <v>1572</v>
      </c>
      <c r="AI4060">
        <v>44.21</v>
      </c>
      <c r="AJ4060">
        <v>40.89</v>
      </c>
      <c r="AK4060">
        <v>0</v>
      </c>
      <c r="AL4060">
        <v>47.32</v>
      </c>
      <c r="AM4060">
        <v>6.47</v>
      </c>
      <c r="AN4060">
        <v>47.81</v>
      </c>
      <c r="AO4060">
        <v>45.02</v>
      </c>
      <c r="AP4060">
        <v>3.8</v>
      </c>
      <c r="AQ4060">
        <v>4.0199999999999996</v>
      </c>
      <c r="AR4060">
        <v>0</v>
      </c>
      <c r="AS4060">
        <v>42.16</v>
      </c>
      <c r="AT4060">
        <v>0</v>
      </c>
      <c r="AU4060">
        <v>0</v>
      </c>
      <c r="AV4060">
        <v>2.6</v>
      </c>
      <c r="AW4060">
        <v>39.4</v>
      </c>
      <c r="AX4060">
        <v>82.7</v>
      </c>
      <c r="AY4060">
        <v>93.2</v>
      </c>
      <c r="AZ4060">
        <v>100</v>
      </c>
      <c r="BA4060">
        <v>80.100000000000009</v>
      </c>
      <c r="BB4060">
        <v>90.600000000000009</v>
      </c>
      <c r="BC4060">
        <v>88.802463262948365</v>
      </c>
      <c r="BD4060">
        <v>54.002169452713012</v>
      </c>
      <c r="BE4060">
        <v>0</v>
      </c>
      <c r="BF4060">
        <v>58.045500016347368</v>
      </c>
      <c r="BG4060">
        <v>157.08143264177579</v>
      </c>
      <c r="BH4060">
        <v>5.4691033371479597E-2</v>
      </c>
      <c r="BI4060">
        <v>92.941316934936523</v>
      </c>
      <c r="BJ4060">
        <v>2.5220390792820001E-4</v>
      </c>
      <c r="BK4060">
        <v>645.82171477001589</v>
      </c>
      <c r="BL4060">
        <v>4.2083295581221032</v>
      </c>
      <c r="BM4060">
        <v>224.5574840823559</v>
      </c>
      <c r="BN4060">
        <v>104.5226873117777</v>
      </c>
      <c r="BO4060">
        <v>106.04087335507231</v>
      </c>
      <c r="BP4060">
        <v>102.4101057177955</v>
      </c>
      <c r="BQ4060">
        <v>38.419050477712553</v>
      </c>
      <c r="BR4060">
        <v>61.836927700272199</v>
      </c>
      <c r="BS4060">
        <v>97.91329167467164</v>
      </c>
      <c r="BT4060">
        <v>2291.1824959569831</v>
      </c>
      <c r="BU4060">
        <v>123.9836416719702</v>
      </c>
      <c r="BV4060">
        <v>898.4045247516475</v>
      </c>
      <c r="BW4060">
        <v>14.00969412978729</v>
      </c>
      <c r="BX4060">
        <v>7.1709980631026857</v>
      </c>
      <c r="BY4060">
        <v>0.41782978824421041</v>
      </c>
      <c r="BZ4060">
        <v>0.51124610700178941</v>
      </c>
      <c r="CA4060">
        <f t="shared" si="504"/>
        <v>54.002169452713012</v>
      </c>
      <c r="CB4060" cm="1">
        <f t="array" ref="CB4060">IF(ISBLANK(INDEX(AC:AC,ROW())), "", INDEX(AC:AC,ROW())*(BI4060+BJ4060)/1000)</f>
        <v>156.14183615325868</v>
      </c>
      <c r="CC4060">
        <f t="shared" si="505"/>
        <v>157.13612367514727</v>
      </c>
      <c r="CD4060">
        <f t="shared" si="506"/>
        <v>4.1099506572094429</v>
      </c>
      <c r="CE4060">
        <f t="shared" si="507"/>
        <v>7.2725653212761312</v>
      </c>
      <c r="CF4060" cm="1">
        <f t="array" ref="CF4060">IFERROR(IF((BD4060+BE4060)*INDEX(H:H,ROW())*INDEX(K:K,ROW())/(BF4060*30*1000)&lt;0.5,"",(BD4060+BE4060)*INDEX(H:H,ROW())*INDEX(K:K,ROW())/(BF4060*30*1000)),"")</f>
        <v>2.2498678864224964</v>
      </c>
      <c r="CG4060">
        <f t="shared" si="508"/>
        <v>0.65364740890657336</v>
      </c>
      <c r="CH4060" cm="1">
        <f t="array" ref="CH4060">IFERROR((BD4060+BE4060)*INDEX(K:K,ROW())*INDEX(H:H,ROW())/BC4060/100000,"")</f>
        <v>0.44118609430265204</v>
      </c>
      <c r="CI4060">
        <f t="shared" si="509"/>
        <v>101.76210891281799</v>
      </c>
      <c r="CJ4060">
        <v>1</v>
      </c>
      <c r="CK4060">
        <f t="shared" si="510"/>
        <v>25.800888981791886</v>
      </c>
      <c r="CL4060" cm="1">
        <f t="array" ref="CL4060">IF(INDEX(AS:AS,ROW()-2)=0,CL4059,INDEX(AS:AS,ROW()-2))</f>
        <v>42.27</v>
      </c>
      <c r="CM4060" t="str">
        <f t="shared" si="511"/>
        <v>CIV</v>
      </c>
    </row>
    <row r="4061" spans="1:91" x14ac:dyDescent="0.3">
      <c r="A4061" s="1">
        <v>4056</v>
      </c>
      <c r="B4061" t="s">
        <v>301</v>
      </c>
      <c r="C4061">
        <v>6</v>
      </c>
      <c r="D4061">
        <v>19</v>
      </c>
      <c r="E4061">
        <v>25</v>
      </c>
      <c r="F4061" t="s">
        <v>105</v>
      </c>
      <c r="G4061" t="s">
        <v>106</v>
      </c>
      <c r="H4061">
        <v>45.58</v>
      </c>
      <c r="I4061">
        <v>0.87</v>
      </c>
      <c r="J4061">
        <v>45.08</v>
      </c>
      <c r="K4061">
        <v>1574</v>
      </c>
      <c r="L4061">
        <v>47.56</v>
      </c>
      <c r="M4061">
        <v>0.91</v>
      </c>
      <c r="N4061">
        <v>62.23</v>
      </c>
      <c r="O4061">
        <v>1585</v>
      </c>
      <c r="P4061">
        <v>1.24</v>
      </c>
      <c r="Q4061">
        <v>50.42</v>
      </c>
      <c r="R4061">
        <v>30.12</v>
      </c>
      <c r="S4061">
        <v>1.673970783532537</v>
      </c>
      <c r="T4061">
        <v>7.56</v>
      </c>
      <c r="U4061">
        <v>0</v>
      </c>
      <c r="V4061">
        <v>0</v>
      </c>
      <c r="W4061">
        <v>0</v>
      </c>
      <c r="X4061">
        <v>0</v>
      </c>
      <c r="Y4061">
        <v>6.45</v>
      </c>
      <c r="Z4061">
        <v>7.5</v>
      </c>
      <c r="AA4061">
        <v>27.6</v>
      </c>
      <c r="AB4061">
        <v>63.9</v>
      </c>
      <c r="AC4061">
        <v>1682</v>
      </c>
      <c r="AD4061">
        <v>37.86</v>
      </c>
      <c r="AE4061">
        <v>32.409999999999997</v>
      </c>
      <c r="AF4061">
        <v>11.87</v>
      </c>
      <c r="AG4061">
        <v>1572</v>
      </c>
      <c r="AI4061">
        <v>44.21</v>
      </c>
      <c r="AJ4061">
        <v>40.89</v>
      </c>
      <c r="AK4061">
        <v>0</v>
      </c>
      <c r="AL4061">
        <v>47.32</v>
      </c>
      <c r="AM4061">
        <v>6.32</v>
      </c>
      <c r="AN4061">
        <v>47.81</v>
      </c>
      <c r="AO4061">
        <v>45.02</v>
      </c>
      <c r="AP4061">
        <v>3.72</v>
      </c>
      <c r="AQ4061">
        <v>0</v>
      </c>
      <c r="AR4061">
        <v>0</v>
      </c>
      <c r="AS4061">
        <v>41.52</v>
      </c>
      <c r="AT4061">
        <v>0</v>
      </c>
      <c r="AU4061">
        <v>0</v>
      </c>
      <c r="AV4061">
        <v>5.0999999999999996</v>
      </c>
      <c r="AW4061">
        <v>62.4</v>
      </c>
      <c r="AX4061">
        <v>92.1</v>
      </c>
      <c r="AY4061">
        <v>100</v>
      </c>
      <c r="AZ4061">
        <v>100</v>
      </c>
      <c r="BA4061">
        <v>85.2</v>
      </c>
      <c r="BB4061">
        <v>93.5</v>
      </c>
      <c r="BC4061">
        <v>48.112883328494412</v>
      </c>
      <c r="BD4061">
        <v>28.76465044345775</v>
      </c>
      <c r="BE4061">
        <v>9.5522824516575001E-3</v>
      </c>
      <c r="BF4061">
        <v>31.285514357921318</v>
      </c>
      <c r="BG4061">
        <v>169.85788759257721</v>
      </c>
      <c r="BH4061">
        <v>5.4170638802126303E-2</v>
      </c>
      <c r="BI4061">
        <v>100.5079622926756</v>
      </c>
      <c r="BJ4061">
        <v>2.5220390792820001E-4</v>
      </c>
      <c r="BK4061">
        <v>720.62617709806</v>
      </c>
      <c r="BL4061">
        <v>4.2974749768587799</v>
      </c>
      <c r="BM4061">
        <v>226.47344438262689</v>
      </c>
      <c r="BN4061">
        <v>107.20191737827351</v>
      </c>
      <c r="BO4061">
        <v>105.81490425349971</v>
      </c>
      <c r="BP4061">
        <v>99.238592915691797</v>
      </c>
      <c r="BQ4061">
        <v>23.948923139982728</v>
      </c>
      <c r="BR4061">
        <v>64.713652233631649</v>
      </c>
      <c r="BS4061">
        <v>96.392680894545094</v>
      </c>
      <c r="BT4061">
        <v>1941.919388419748</v>
      </c>
      <c r="BU4061">
        <v>124.416137834746</v>
      </c>
      <c r="BV4061">
        <v>884.45547009767483</v>
      </c>
      <c r="BW4061">
        <v>65.807660028608794</v>
      </c>
      <c r="BX4061">
        <v>7.3165595432686343</v>
      </c>
      <c r="BY4061">
        <v>0.41912101069881652</v>
      </c>
      <c r="BZ4061">
        <v>0.51740729671942554</v>
      </c>
      <c r="CA4061">
        <f t="shared" si="504"/>
        <v>28.774202725909408</v>
      </c>
      <c r="CB4061" cm="1">
        <f t="array" ref="CB4061">IF(ISBLANK(INDEX(AC:AC,ROW())), "", INDEX(AC:AC,ROW())*(BI4061+BJ4061)/1000)</f>
        <v>169.0548167832535</v>
      </c>
      <c r="CC4061">
        <f t="shared" si="505"/>
        <v>169.91205823137935</v>
      </c>
      <c r="CD4061">
        <f t="shared" si="506"/>
        <v>4.2411714895286625</v>
      </c>
      <c r="CE4061">
        <f t="shared" si="507"/>
        <v>14.97782147409311</v>
      </c>
      <c r="CF4061" cm="1">
        <f t="array" ref="CF4061">IFERROR(IF((BD4061+BE4061)*INDEX(H:H,ROW())*INDEX(K:K,ROW())/(BF4061*30*1000)&lt;0.5,"",(BD4061+BE4061)*INDEX(H:H,ROW())*INDEX(K:K,ROW())/(BF4061*30*1000)),"")</f>
        <v>2.199468738803096</v>
      </c>
      <c r="CG4061">
        <f t="shared" si="508"/>
        <v>0.6502523273094456</v>
      </c>
      <c r="CH4061" cm="1">
        <f t="array" ref="CH4061">IFERROR((BD4061+BE4061)*INDEX(K:K,ROW())*INDEX(H:H,ROW())/BC4061/100000,"")</f>
        <v>0.42906289987532531</v>
      </c>
      <c r="CI4061">
        <f t="shared" si="509"/>
        <v>53.61935907087534</v>
      </c>
      <c r="CJ4061">
        <v>1</v>
      </c>
      <c r="CK4061">
        <f t="shared" si="510"/>
        <v>40.361733782636634</v>
      </c>
      <c r="CL4061" cm="1">
        <f t="array" ref="CL4061">IF(INDEX(AS:AS,ROW()-2)=0,CL4060,INDEX(AS:AS,ROW()-2))</f>
        <v>42.44</v>
      </c>
      <c r="CM4061" t="str">
        <f t="shared" si="511"/>
        <v>CIV</v>
      </c>
    </row>
    <row r="4062" spans="1:91" x14ac:dyDescent="0.3">
      <c r="A4062" s="1">
        <v>4057</v>
      </c>
      <c r="B4062" t="s">
        <v>301</v>
      </c>
      <c r="C4062">
        <v>6</v>
      </c>
      <c r="D4062">
        <v>19</v>
      </c>
      <c r="E4062">
        <v>25</v>
      </c>
      <c r="F4062" t="s">
        <v>105</v>
      </c>
      <c r="G4062" t="s">
        <v>107</v>
      </c>
      <c r="H4062">
        <v>46.21</v>
      </c>
      <c r="I4062">
        <v>0.89</v>
      </c>
      <c r="J4062">
        <v>44.1</v>
      </c>
      <c r="K4062">
        <v>1570</v>
      </c>
      <c r="L4062">
        <v>44.41</v>
      </c>
      <c r="M4062">
        <v>0.89</v>
      </c>
      <c r="N4062">
        <v>44.1</v>
      </c>
      <c r="O4062">
        <v>1570</v>
      </c>
      <c r="P4062">
        <v>1.32</v>
      </c>
      <c r="Q4062">
        <v>50.19</v>
      </c>
      <c r="R4062">
        <v>30.11</v>
      </c>
      <c r="S4062">
        <v>1.7</v>
      </c>
      <c r="T4062">
        <v>7.41</v>
      </c>
      <c r="U4062">
        <v>0</v>
      </c>
      <c r="V4062">
        <v>0</v>
      </c>
      <c r="W4062">
        <v>0</v>
      </c>
      <c r="X4062">
        <v>0</v>
      </c>
      <c r="Y4062">
        <v>2</v>
      </c>
      <c r="Z4062">
        <v>7.5</v>
      </c>
      <c r="AA4062">
        <v>19.5</v>
      </c>
      <c r="AB4062">
        <v>63.9</v>
      </c>
      <c r="AC4062">
        <v>1690</v>
      </c>
      <c r="AD4062">
        <v>38.11</v>
      </c>
      <c r="AE4062">
        <v>33.08</v>
      </c>
      <c r="AF4062">
        <v>12.66</v>
      </c>
      <c r="AG4062">
        <v>1572</v>
      </c>
      <c r="AI4062">
        <v>44.21</v>
      </c>
      <c r="AJ4062">
        <v>40.89</v>
      </c>
      <c r="AK4062">
        <v>0</v>
      </c>
      <c r="AL4062">
        <v>47.32</v>
      </c>
      <c r="AM4062">
        <v>6.32</v>
      </c>
      <c r="AN4062">
        <v>47.81</v>
      </c>
      <c r="AO4062">
        <v>45.02</v>
      </c>
      <c r="AP4062">
        <v>3.72</v>
      </c>
      <c r="AQ4062">
        <v>0</v>
      </c>
      <c r="AR4062">
        <v>0</v>
      </c>
      <c r="AS4062">
        <v>41.52</v>
      </c>
      <c r="AT4062">
        <v>0</v>
      </c>
      <c r="AU4062">
        <v>0</v>
      </c>
      <c r="AV4062">
        <v>5.0999999999999996</v>
      </c>
      <c r="AW4062">
        <v>62.4</v>
      </c>
      <c r="AX4062">
        <v>92.1</v>
      </c>
      <c r="AY4062">
        <v>100</v>
      </c>
      <c r="AZ4062">
        <v>100</v>
      </c>
      <c r="BA4062">
        <v>85.2</v>
      </c>
      <c r="BB4062">
        <v>93.5</v>
      </c>
      <c r="BC4062">
        <v>16.57960405119222</v>
      </c>
      <c r="BD4062">
        <v>32.196717997372289</v>
      </c>
      <c r="BE4062">
        <v>0.31545821819566972</v>
      </c>
      <c r="BF4062">
        <v>33.78992100916934</v>
      </c>
      <c r="BG4062">
        <v>166.61603183460369</v>
      </c>
      <c r="BH4062">
        <v>4.5419249737446397E-2</v>
      </c>
      <c r="BI4062">
        <v>98.589696976567438</v>
      </c>
      <c r="BJ4062">
        <v>2.5220390792820001E-4</v>
      </c>
      <c r="BK4062">
        <v>696.28447364412102</v>
      </c>
      <c r="BL4062">
        <v>4.2809952491495444</v>
      </c>
      <c r="BM4062">
        <v>226.70191892970669</v>
      </c>
      <c r="BN4062">
        <v>107.1949812205557</v>
      </c>
      <c r="BO4062">
        <v>108.4990058310825</v>
      </c>
      <c r="BP4062">
        <v>101.3597530506039</v>
      </c>
      <c r="BQ4062">
        <v>0</v>
      </c>
      <c r="BR4062">
        <v>64.8056585168233</v>
      </c>
      <c r="BS4062">
        <v>98.760239933228561</v>
      </c>
      <c r="BT4062">
        <v>1119.7877621349869</v>
      </c>
      <c r="BU4062">
        <v>123.96239157907971</v>
      </c>
      <c r="BV4062">
        <v>868.41211568603717</v>
      </c>
      <c r="BW4062">
        <v>58.8358067545484</v>
      </c>
      <c r="BX4062">
        <v>7.2977242744036266</v>
      </c>
      <c r="BY4062">
        <v>0.41996257041660179</v>
      </c>
      <c r="BZ4062">
        <v>0.52216551641146525</v>
      </c>
      <c r="CA4062">
        <f t="shared" si="504"/>
        <v>32.512176215567962</v>
      </c>
      <c r="CB4062" cm="1">
        <f t="array" ref="CB4062">IF(ISBLANK(INDEX(AC:AC,ROW())), "", INDEX(AC:AC,ROW())*(BI4062+BJ4062)/1000)</f>
        <v>166.61701411500337</v>
      </c>
      <c r="CC4062">
        <f t="shared" si="505"/>
        <v>166.66145108434114</v>
      </c>
      <c r="CD4062">
        <f t="shared" si="506"/>
        <v>4.1778375809998041</v>
      </c>
      <c r="CE4062" t="str">
        <f t="shared" si="507"/>
        <v/>
      </c>
      <c r="CF4062" cm="1">
        <f t="array" ref="CF4062">IFERROR(IF((BD4062+BE4062)*INDEX(H:H,ROW())*INDEX(K:K,ROW())/(BF4062*30*1000)&lt;0.5,"",(BD4062+BE4062)*INDEX(H:H,ROW())*INDEX(K:K,ROW())/(BF4062*30*1000)),"")</f>
        <v>2.3268759444041649</v>
      </c>
      <c r="CG4062">
        <f t="shared" si="508"/>
        <v>2.0380414939245517</v>
      </c>
      <c r="CH4062" cm="1">
        <f t="array" ref="CH4062">IFERROR((BD4062+BE4062)*INDEX(K:K,ROW())*INDEX(H:H,ROW())/BC4062/100000,"")</f>
        <v>1.4226809177731699</v>
      </c>
      <c r="CI4062">
        <f t="shared" si="509"/>
        <v>61.266198202249122</v>
      </c>
      <c r="CJ4062">
        <v>1</v>
      </c>
      <c r="CK4062">
        <f t="shared" si="510"/>
        <v>67.540078682063836</v>
      </c>
      <c r="CL4062" cm="1">
        <f t="array" ref="CL4062">IF(INDEX(AS:AS,ROW()-2)=0,CL4061,INDEX(AS:AS,ROW()-2))</f>
        <v>42.16</v>
      </c>
      <c r="CM4062" t="str">
        <f t="shared" si="511"/>
        <v>CIV</v>
      </c>
    </row>
    <row r="4063" spans="1:91" x14ac:dyDescent="0.3">
      <c r="A4063" s="1">
        <v>4058</v>
      </c>
      <c r="B4063" t="s">
        <v>301</v>
      </c>
      <c r="C4063">
        <v>6</v>
      </c>
      <c r="D4063">
        <v>19</v>
      </c>
      <c r="E4063">
        <v>25</v>
      </c>
      <c r="F4063" t="s">
        <v>105</v>
      </c>
      <c r="G4063" t="s">
        <v>108</v>
      </c>
      <c r="H4063">
        <v>46.21</v>
      </c>
      <c r="I4063">
        <v>0.89</v>
      </c>
      <c r="J4063">
        <v>44.1</v>
      </c>
      <c r="K4063">
        <v>1570</v>
      </c>
      <c r="L4063">
        <v>44.41</v>
      </c>
      <c r="M4063">
        <v>0.89</v>
      </c>
      <c r="N4063">
        <v>44.1</v>
      </c>
      <c r="O4063">
        <v>1570</v>
      </c>
      <c r="P4063">
        <v>1.32</v>
      </c>
      <c r="Q4063">
        <v>50.19</v>
      </c>
      <c r="R4063">
        <v>30.11</v>
      </c>
      <c r="S4063">
        <v>1.7</v>
      </c>
      <c r="T4063">
        <v>7.41</v>
      </c>
      <c r="U4063">
        <v>0</v>
      </c>
      <c r="V4063">
        <v>0</v>
      </c>
      <c r="W4063">
        <v>0</v>
      </c>
      <c r="X4063">
        <v>0</v>
      </c>
      <c r="Y4063">
        <v>2</v>
      </c>
      <c r="Z4063">
        <v>7.5</v>
      </c>
      <c r="AA4063">
        <v>19.5</v>
      </c>
      <c r="AB4063">
        <v>63.9</v>
      </c>
      <c r="AC4063">
        <v>1696</v>
      </c>
      <c r="AD4063">
        <v>37.86</v>
      </c>
      <c r="AE4063">
        <v>32.409999999999997</v>
      </c>
      <c r="AF4063">
        <v>12.75</v>
      </c>
      <c r="AG4063">
        <v>1572</v>
      </c>
      <c r="AI4063">
        <v>44.21</v>
      </c>
      <c r="AJ4063">
        <v>40.89</v>
      </c>
      <c r="AK4063">
        <v>0</v>
      </c>
      <c r="AL4063">
        <v>47.32</v>
      </c>
      <c r="AM4063">
        <v>6.32</v>
      </c>
      <c r="AN4063">
        <v>47.81</v>
      </c>
      <c r="AO4063">
        <v>45.02</v>
      </c>
      <c r="AP4063">
        <v>3.72</v>
      </c>
      <c r="AQ4063">
        <v>0</v>
      </c>
      <c r="AR4063">
        <v>0</v>
      </c>
      <c r="AS4063">
        <v>41.52</v>
      </c>
      <c r="AT4063">
        <v>0</v>
      </c>
      <c r="AU4063">
        <v>0</v>
      </c>
      <c r="AV4063">
        <v>5.0999999999999996</v>
      </c>
      <c r="AW4063">
        <v>62.4</v>
      </c>
      <c r="AX4063">
        <v>92.1</v>
      </c>
      <c r="AY4063">
        <v>100</v>
      </c>
      <c r="AZ4063">
        <v>100</v>
      </c>
      <c r="BA4063">
        <v>85.2</v>
      </c>
      <c r="BB4063">
        <v>93.5</v>
      </c>
      <c r="BC4063">
        <v>47.891730630366482</v>
      </c>
      <c r="BD4063">
        <v>31.944384201157291</v>
      </c>
      <c r="BE4063">
        <v>0.35496570759523732</v>
      </c>
      <c r="BF4063">
        <v>34.091059111624261</v>
      </c>
      <c r="BG4063">
        <v>165.2995289695001</v>
      </c>
      <c r="BH4063">
        <v>3.8267235752869402E-2</v>
      </c>
      <c r="BI4063">
        <v>97.8107844207765</v>
      </c>
      <c r="BJ4063">
        <v>2.5220390792820001E-4</v>
      </c>
      <c r="BK4063">
        <v>687.99842289397475</v>
      </c>
      <c r="BL4063">
        <v>4.2087002511614973</v>
      </c>
      <c r="BM4063">
        <v>225.7492499242735</v>
      </c>
      <c r="BN4063">
        <v>106.9241028458011</v>
      </c>
      <c r="BO4063">
        <v>108.68965394384399</v>
      </c>
      <c r="BP4063">
        <v>106.7839320115993</v>
      </c>
      <c r="BQ4063">
        <v>36.60951627696604</v>
      </c>
      <c r="BR4063">
        <v>46.460153204021488</v>
      </c>
      <c r="BS4063">
        <v>93.048633136455976</v>
      </c>
      <c r="BT4063">
        <v>1595.914211287025</v>
      </c>
      <c r="BU4063">
        <v>123.7788409632112</v>
      </c>
      <c r="BV4063">
        <v>824.58979049140578</v>
      </c>
      <c r="BW4063">
        <v>56.264006933154789</v>
      </c>
      <c r="BX4063">
        <v>7.2368875735016189</v>
      </c>
      <c r="BY4063">
        <v>0.42003082793029389</v>
      </c>
      <c r="BZ4063">
        <v>0.5220004989671656</v>
      </c>
      <c r="CA4063">
        <f t="shared" si="504"/>
        <v>32.299349908752525</v>
      </c>
      <c r="CB4063" cm="1">
        <f t="array" ref="CB4063">IF(ISBLANK(INDEX(AC:AC,ROW())), "", INDEX(AC:AC,ROW())*(BI4063+BJ4063)/1000)</f>
        <v>165.88751811546481</v>
      </c>
      <c r="CC4063">
        <f t="shared" si="505"/>
        <v>165.33779620525297</v>
      </c>
      <c r="CD4063">
        <f t="shared" si="506"/>
        <v>4.161168460476409</v>
      </c>
      <c r="CE4063">
        <f t="shared" si="507"/>
        <v>14.365703929223615</v>
      </c>
      <c r="CF4063" cm="1">
        <f t="array" ref="CF4063">IFERROR(IF((BD4063+BE4063)*INDEX(H:H,ROW())*INDEX(K:K,ROW())/(BF4063*30*1000)&lt;0.5,"",(BD4063+BE4063)*INDEX(H:H,ROW())*INDEX(K:K,ROW())/(BF4063*30*1000)),"")</f>
        <v>2.2912245489375338</v>
      </c>
      <c r="CG4063">
        <f t="shared" si="508"/>
        <v>0.71183602394206036</v>
      </c>
      <c r="CH4063" cm="1">
        <f t="array" ref="CH4063">IFERROR((BD4063+BE4063)*INDEX(K:K,ROW())*INDEX(H:H,ROW())/BC4063/100000,"")</f>
        <v>0.48929285186224047</v>
      </c>
      <c r="CI4063">
        <f t="shared" si="509"/>
        <v>60.865146651299305</v>
      </c>
      <c r="CJ4063">
        <v>1</v>
      </c>
      <c r="CK4063">
        <f t="shared" si="510"/>
        <v>33.323377340536346</v>
      </c>
      <c r="CL4063" cm="1">
        <f t="array" ref="CL4063">IF(INDEX(AS:AS,ROW()-2)=0,CL4062,INDEX(AS:AS,ROW()-2))</f>
        <v>41.52</v>
      </c>
      <c r="CM4063" t="str">
        <f t="shared" si="511"/>
        <v>CIV</v>
      </c>
    </row>
    <row r="4064" spans="1:91" x14ac:dyDescent="0.3">
      <c r="A4064" s="1">
        <v>4059</v>
      </c>
      <c r="B4064" t="s">
        <v>301</v>
      </c>
      <c r="C4064">
        <v>6</v>
      </c>
      <c r="D4064">
        <v>19</v>
      </c>
      <c r="E4064">
        <v>25</v>
      </c>
      <c r="F4064" t="s">
        <v>105</v>
      </c>
      <c r="G4064" t="s">
        <v>109</v>
      </c>
      <c r="H4064">
        <v>46.21</v>
      </c>
      <c r="I4064">
        <v>0.89</v>
      </c>
      <c r="J4064">
        <v>44.1</v>
      </c>
      <c r="K4064">
        <v>1575</v>
      </c>
      <c r="L4064">
        <v>44.41</v>
      </c>
      <c r="M4064">
        <v>0.89</v>
      </c>
      <c r="N4064">
        <v>44.1</v>
      </c>
      <c r="O4064">
        <v>1570</v>
      </c>
      <c r="P4064">
        <v>1.32</v>
      </c>
      <c r="Q4064">
        <v>50.19</v>
      </c>
      <c r="R4064">
        <v>30.11</v>
      </c>
      <c r="S4064">
        <v>1.7</v>
      </c>
      <c r="T4064">
        <v>7.41</v>
      </c>
      <c r="U4064">
        <v>0</v>
      </c>
      <c r="V4064">
        <v>0</v>
      </c>
      <c r="W4064">
        <v>0</v>
      </c>
      <c r="X4064">
        <v>0</v>
      </c>
      <c r="Y4064">
        <v>2</v>
      </c>
      <c r="Z4064">
        <v>7.5</v>
      </c>
      <c r="AA4064">
        <v>19.5</v>
      </c>
      <c r="AB4064">
        <v>63.9</v>
      </c>
      <c r="AC4064">
        <v>1692</v>
      </c>
      <c r="AD4064">
        <v>37.86</v>
      </c>
      <c r="AE4064">
        <v>32.82</v>
      </c>
      <c r="AF4064">
        <v>12.56</v>
      </c>
      <c r="AG4064">
        <v>1572</v>
      </c>
      <c r="AI4064">
        <v>44.21</v>
      </c>
      <c r="AJ4064">
        <v>40.89</v>
      </c>
      <c r="AK4064">
        <v>0</v>
      </c>
      <c r="AL4064">
        <v>47.32</v>
      </c>
      <c r="AM4064">
        <v>6.32</v>
      </c>
      <c r="AN4064">
        <v>47.81</v>
      </c>
      <c r="AO4064">
        <v>45.02</v>
      </c>
      <c r="AP4064">
        <v>3.72</v>
      </c>
      <c r="AQ4064">
        <v>0</v>
      </c>
      <c r="AR4064">
        <v>0</v>
      </c>
      <c r="AS4064">
        <v>41.52</v>
      </c>
      <c r="AT4064">
        <v>0</v>
      </c>
      <c r="AU4064">
        <v>0</v>
      </c>
      <c r="AV4064">
        <v>5.0999999999999996</v>
      </c>
      <c r="AW4064">
        <v>62.4</v>
      </c>
      <c r="AX4064">
        <v>92.1</v>
      </c>
      <c r="AY4064">
        <v>100</v>
      </c>
      <c r="AZ4064">
        <v>100</v>
      </c>
      <c r="BA4064">
        <v>85.2</v>
      </c>
      <c r="BB4064">
        <v>93.5</v>
      </c>
      <c r="BC4064">
        <v>72.076450511354409</v>
      </c>
      <c r="BD4064">
        <v>47.083196890718078</v>
      </c>
      <c r="BE4064">
        <v>2.95425684403899E-2</v>
      </c>
      <c r="BF4064">
        <v>52.518066814675727</v>
      </c>
      <c r="BG4064">
        <v>159.97263245025471</v>
      </c>
      <c r="BH4064">
        <v>3.41424061749016E-2</v>
      </c>
      <c r="BI4064">
        <v>94.658160386460395</v>
      </c>
      <c r="BJ4064">
        <v>2.5220390792820001E-4</v>
      </c>
      <c r="BK4064">
        <v>683.1928397765995</v>
      </c>
      <c r="BL4064">
        <v>4.7749594260137647</v>
      </c>
      <c r="BM4064">
        <v>226.64365761394481</v>
      </c>
      <c r="BN4064">
        <v>106.7181799890889</v>
      </c>
      <c r="BO4064">
        <v>108.619122288485</v>
      </c>
      <c r="BP4064">
        <v>105.2479723225035</v>
      </c>
      <c r="BQ4064">
        <v>38.554129605423348</v>
      </c>
      <c r="BR4064">
        <v>52.537373670201909</v>
      </c>
      <c r="BS4064">
        <v>96.53912493962568</v>
      </c>
      <c r="BT4064">
        <v>1913.2837868219101</v>
      </c>
      <c r="BU4064">
        <v>125.9335244600335</v>
      </c>
      <c r="BV4064">
        <v>845.43412890790285</v>
      </c>
      <c r="BW4064">
        <v>31.561196305414349</v>
      </c>
      <c r="BX4064">
        <v>7.9559567316319511</v>
      </c>
      <c r="BY4064">
        <v>0.42113187237445349</v>
      </c>
      <c r="BZ4064">
        <v>0.52325021412680683</v>
      </c>
      <c r="CA4064">
        <f t="shared" si="504"/>
        <v>47.112739459158469</v>
      </c>
      <c r="CB4064" cm="1">
        <f t="array" ref="CB4064">IF(ISBLANK(INDEX(AC:AC,ROW())), "", INDEX(AC:AC,ROW())*(BI4064+BJ4064)/1000)</f>
        <v>160.16203410290322</v>
      </c>
      <c r="CC4064">
        <f t="shared" si="505"/>
        <v>160.00677485642962</v>
      </c>
      <c r="CD4064">
        <f t="shared" si="506"/>
        <v>4.2697744541730351</v>
      </c>
      <c r="CE4064">
        <f t="shared" si="507"/>
        <v>9.478724811358104</v>
      </c>
      <c r="CF4064" cm="1">
        <f t="array" ref="CF4064">IFERROR(IF((BD4064+BE4064)*INDEX(H:H,ROW())*INDEX(K:K,ROW())/(BF4064*30*1000)&lt;0.5,"",(BD4064+BE4064)*INDEX(H:H,ROW())*INDEX(K:K,ROW())/(BF4064*30*1000)),"")</f>
        <v>2.1763307501346509</v>
      </c>
      <c r="CG4064">
        <f t="shared" si="508"/>
        <v>0.72864391132027795</v>
      </c>
      <c r="CH4064" cm="1">
        <f t="array" ref="CH4064">IFERROR((BD4064+BE4064)*INDEX(K:K,ROW())*INDEX(H:H,ROW())/BC4064/100000,"")</f>
        <v>0.47573104503141195</v>
      </c>
      <c r="CI4064">
        <f t="shared" si="509"/>
        <v>89.062350971224618</v>
      </c>
      <c r="CJ4064">
        <v>1</v>
      </c>
      <c r="CK4064">
        <f t="shared" si="510"/>
        <v>26.545199898828329</v>
      </c>
      <c r="CL4064" cm="1">
        <f t="array" ref="CL4064">IF(INDEX(AS:AS,ROW()-2)=0,CL4063,INDEX(AS:AS,ROW()-2))</f>
        <v>41.52</v>
      </c>
      <c r="CM4064" t="str">
        <f t="shared" si="511"/>
        <v>CIV</v>
      </c>
    </row>
    <row r="4065" spans="1:91" x14ac:dyDescent="0.3">
      <c r="A4065" s="1">
        <v>4060</v>
      </c>
      <c r="B4065" t="s">
        <v>301</v>
      </c>
      <c r="C4065">
        <v>6</v>
      </c>
      <c r="D4065">
        <v>19</v>
      </c>
      <c r="E4065">
        <v>25</v>
      </c>
      <c r="F4065" t="s">
        <v>105</v>
      </c>
      <c r="G4065" t="s">
        <v>110</v>
      </c>
      <c r="H4065">
        <v>46.21</v>
      </c>
      <c r="I4065">
        <v>0.89</v>
      </c>
      <c r="J4065">
        <v>44.1</v>
      </c>
      <c r="K4065">
        <v>1570</v>
      </c>
      <c r="L4065">
        <v>44.41</v>
      </c>
      <c r="M4065">
        <v>0.89</v>
      </c>
      <c r="N4065">
        <v>44.1</v>
      </c>
      <c r="O4065">
        <v>1570</v>
      </c>
      <c r="P4065">
        <v>1.32</v>
      </c>
      <c r="Q4065">
        <v>50.19</v>
      </c>
      <c r="R4065">
        <v>30.11</v>
      </c>
      <c r="S4065">
        <v>1.7</v>
      </c>
      <c r="T4065">
        <v>7.41</v>
      </c>
      <c r="U4065">
        <v>0</v>
      </c>
      <c r="V4065">
        <v>0</v>
      </c>
      <c r="W4065">
        <v>0</v>
      </c>
      <c r="X4065">
        <v>0</v>
      </c>
      <c r="Y4065">
        <v>2</v>
      </c>
      <c r="Z4065">
        <v>7.5</v>
      </c>
      <c r="AA4065">
        <v>19.5</v>
      </c>
      <c r="AB4065">
        <v>63.9</v>
      </c>
      <c r="AC4065">
        <v>1690</v>
      </c>
      <c r="AD4065">
        <v>37.86</v>
      </c>
      <c r="AE4065">
        <v>32.409999999999997</v>
      </c>
      <c r="AF4065">
        <v>12.38</v>
      </c>
      <c r="AG4065">
        <v>1572</v>
      </c>
      <c r="AI4065">
        <v>44.21</v>
      </c>
      <c r="AJ4065">
        <v>40.89</v>
      </c>
      <c r="AK4065">
        <v>0</v>
      </c>
      <c r="AL4065">
        <v>47.32</v>
      </c>
      <c r="AM4065">
        <v>6.32</v>
      </c>
      <c r="AN4065">
        <v>47.81</v>
      </c>
      <c r="AO4065">
        <v>45.02</v>
      </c>
      <c r="AP4065">
        <v>3.72</v>
      </c>
      <c r="AQ4065">
        <v>0</v>
      </c>
      <c r="AR4065">
        <v>0</v>
      </c>
      <c r="AS4065">
        <v>41.52</v>
      </c>
      <c r="AT4065">
        <v>0</v>
      </c>
      <c r="AU4065">
        <v>0</v>
      </c>
      <c r="AV4065">
        <v>5.0999999999999996</v>
      </c>
      <c r="AW4065">
        <v>62.4</v>
      </c>
      <c r="AX4065">
        <v>92.1</v>
      </c>
      <c r="AY4065">
        <v>100</v>
      </c>
      <c r="AZ4065">
        <v>100</v>
      </c>
      <c r="BA4065">
        <v>85.2</v>
      </c>
      <c r="BB4065">
        <v>93.5</v>
      </c>
      <c r="BC4065">
        <v>71.912109992719436</v>
      </c>
      <c r="BD4065">
        <v>43.865621014302057</v>
      </c>
      <c r="BE4065">
        <v>0.3592501800281388</v>
      </c>
      <c r="BF4065">
        <v>48.823120737861878</v>
      </c>
      <c r="BG4065">
        <v>159.84347765364711</v>
      </c>
      <c r="BH4065">
        <v>3.93331637239051E-2</v>
      </c>
      <c r="BI4065">
        <v>94.581917100527605</v>
      </c>
      <c r="BJ4065">
        <v>2.5220390792820001E-4</v>
      </c>
      <c r="BK4065">
        <v>602.49846227454486</v>
      </c>
      <c r="BL4065">
        <v>5.9163247354499671</v>
      </c>
      <c r="BM4065">
        <v>225.7872918065772</v>
      </c>
      <c r="BN4065">
        <v>105.62629289256699</v>
      </c>
      <c r="BO4065">
        <v>107.3983333179775</v>
      </c>
      <c r="BP4065">
        <v>106.6556391917031</v>
      </c>
      <c r="BQ4065">
        <v>27.16550137410227</v>
      </c>
      <c r="BR4065">
        <v>56.694381068132898</v>
      </c>
      <c r="BS4065">
        <v>100.0523506301446</v>
      </c>
      <c r="BT4065">
        <v>1832.142214192819</v>
      </c>
      <c r="BU4065">
        <v>132.62802658008829</v>
      </c>
      <c r="BV4065">
        <v>848.22661993982797</v>
      </c>
      <c r="BW4065">
        <v>35.977001704295013</v>
      </c>
      <c r="BX4065">
        <v>6.6909325517743454</v>
      </c>
      <c r="BY4065">
        <v>0.42459483604121628</v>
      </c>
      <c r="BZ4065">
        <v>0.53010428509078167</v>
      </c>
      <c r="CA4065">
        <f t="shared" si="504"/>
        <v>44.224871194330198</v>
      </c>
      <c r="CB4065" cm="1">
        <f t="array" ref="CB4065">IF(ISBLANK(INDEX(AC:AC,ROW())), "", INDEX(AC:AC,ROW())*(BI4065+BJ4065)/1000)</f>
        <v>159.84386612449606</v>
      </c>
      <c r="CC4065">
        <f t="shared" si="505"/>
        <v>159.88281081737102</v>
      </c>
      <c r="CD4065">
        <f t="shared" si="506"/>
        <v>3.7683754694728218</v>
      </c>
      <c r="CE4065">
        <f t="shared" si="507"/>
        <v>8.3782614963674877</v>
      </c>
      <c r="CF4065" cm="1">
        <f t="array" ref="CF4065">IFERROR(IF((BD4065+BE4065)*INDEX(H:H,ROW())*INDEX(K:K,ROW())/(BF4065*30*1000)&lt;0.5,"",(BD4065+BE4065)*INDEX(H:H,ROW())*INDEX(K:K,ROW())/(BF4065*30*1000)),"")</f>
        <v>2.1905612813474082</v>
      </c>
      <c r="CG4065">
        <f t="shared" si="508"/>
        <v>0.67892766243133251</v>
      </c>
      <c r="CH4065" cm="1">
        <f t="array" ref="CH4065">IFERROR((BD4065+BE4065)*INDEX(K:K,ROW())*INDEX(H:H,ROW())/BC4065/100000,"")</f>
        <v>0.44616979504733406</v>
      </c>
      <c r="CI4065">
        <f t="shared" si="509"/>
        <v>83.337691887981762</v>
      </c>
      <c r="CJ4065">
        <v>1</v>
      </c>
      <c r="CK4065">
        <f t="shared" si="510"/>
        <v>25.477519911156961</v>
      </c>
      <c r="CL4065" cm="1">
        <f t="array" ref="CL4065">IF(INDEX(AS:AS,ROW()-2)=0,CL4064,INDEX(AS:AS,ROW()-2))</f>
        <v>41.52</v>
      </c>
      <c r="CM4065" t="str">
        <f t="shared" si="511"/>
        <v>CIV</v>
      </c>
    </row>
    <row r="4066" spans="1:91" x14ac:dyDescent="0.3">
      <c r="A4066" s="1">
        <v>4061</v>
      </c>
      <c r="B4066" t="s">
        <v>301</v>
      </c>
      <c r="C4066">
        <v>6</v>
      </c>
      <c r="D4066">
        <v>19</v>
      </c>
      <c r="E4066">
        <v>25</v>
      </c>
      <c r="F4066" t="s">
        <v>105</v>
      </c>
      <c r="G4066" t="s">
        <v>111</v>
      </c>
      <c r="H4066">
        <v>46.15</v>
      </c>
      <c r="I4066">
        <v>0.91</v>
      </c>
      <c r="J4066">
        <v>46.55</v>
      </c>
      <c r="K4066">
        <v>1575</v>
      </c>
      <c r="L4066">
        <v>44.41</v>
      </c>
      <c r="M4066">
        <v>0.89</v>
      </c>
      <c r="N4066">
        <v>44.1</v>
      </c>
      <c r="O4066">
        <v>1570</v>
      </c>
      <c r="P4066">
        <v>1.32</v>
      </c>
      <c r="Q4066">
        <v>50.19</v>
      </c>
      <c r="R4066">
        <v>30.11</v>
      </c>
      <c r="S4066">
        <v>1.7</v>
      </c>
      <c r="T4066">
        <v>7.41</v>
      </c>
      <c r="U4066">
        <v>0</v>
      </c>
      <c r="V4066">
        <v>0</v>
      </c>
      <c r="W4066">
        <v>0</v>
      </c>
      <c r="X4066">
        <v>0</v>
      </c>
      <c r="Y4066">
        <v>2</v>
      </c>
      <c r="Z4066">
        <v>7.5</v>
      </c>
      <c r="AA4066">
        <v>19.5</v>
      </c>
      <c r="AB4066">
        <v>63.9</v>
      </c>
      <c r="AC4066">
        <v>1695</v>
      </c>
      <c r="AD4066">
        <v>37.86</v>
      </c>
      <c r="AE4066">
        <v>32.57</v>
      </c>
      <c r="AF4066">
        <v>12.29</v>
      </c>
      <c r="AG4066">
        <v>1572</v>
      </c>
      <c r="AI4066">
        <v>44.21</v>
      </c>
      <c r="AJ4066">
        <v>40.89</v>
      </c>
      <c r="AK4066">
        <v>0</v>
      </c>
      <c r="AL4066">
        <v>47.32</v>
      </c>
      <c r="AM4066">
        <v>6.32</v>
      </c>
      <c r="AN4066">
        <v>47.81</v>
      </c>
      <c r="AO4066">
        <v>45.02</v>
      </c>
      <c r="AP4066">
        <v>3.72</v>
      </c>
      <c r="AQ4066">
        <v>0</v>
      </c>
      <c r="AR4066">
        <v>0</v>
      </c>
      <c r="AS4066">
        <v>41.52</v>
      </c>
      <c r="AT4066">
        <v>0</v>
      </c>
      <c r="AU4066">
        <v>0</v>
      </c>
      <c r="AV4066">
        <v>5.0999999999999996</v>
      </c>
      <c r="AW4066">
        <v>62.4</v>
      </c>
      <c r="AX4066">
        <v>92.1</v>
      </c>
      <c r="AY4066">
        <v>100</v>
      </c>
      <c r="AZ4066">
        <v>100</v>
      </c>
      <c r="BA4066">
        <v>85.2</v>
      </c>
      <c r="BB4066">
        <v>93.5</v>
      </c>
      <c r="BC4066">
        <v>75.788825691281843</v>
      </c>
      <c r="BD4066">
        <v>37.240804640424606</v>
      </c>
      <c r="BE4066">
        <v>1.3794915711932241</v>
      </c>
      <c r="BF4066">
        <v>40.171691220020271</v>
      </c>
      <c r="BG4066">
        <v>157.04357349470601</v>
      </c>
      <c r="BH4066">
        <v>4.5550484062227302E-2</v>
      </c>
      <c r="BI4066">
        <v>92.920019191588395</v>
      </c>
      <c r="BJ4066">
        <v>2.5220390792820001E-4</v>
      </c>
      <c r="BK4066">
        <v>572.15505220501404</v>
      </c>
      <c r="BL4066">
        <v>5.9321473423426392</v>
      </c>
      <c r="BM4066">
        <v>223.29519372089439</v>
      </c>
      <c r="BN4066">
        <v>105.77502886184389</v>
      </c>
      <c r="BO4066">
        <v>106.7627921681934</v>
      </c>
      <c r="BP4066">
        <v>101.9678983108558</v>
      </c>
      <c r="BQ4066">
        <v>2.705214505069212</v>
      </c>
      <c r="BR4066">
        <v>31.256073412663181</v>
      </c>
      <c r="BS4066">
        <v>97.101713891096736</v>
      </c>
      <c r="BT4066">
        <v>1701.234721806157</v>
      </c>
      <c r="BU4066">
        <v>117.33379068716231</v>
      </c>
      <c r="BV4066">
        <v>838.76142890110759</v>
      </c>
      <c r="BW4066">
        <v>49.428921352445961</v>
      </c>
      <c r="BX4066">
        <v>6.4705052547425774</v>
      </c>
      <c r="BY4066">
        <v>0.42666013583855389</v>
      </c>
      <c r="BZ4066">
        <v>0.53386722577531576</v>
      </c>
      <c r="CA4066">
        <f t="shared" si="504"/>
        <v>38.620296211617827</v>
      </c>
      <c r="CB4066" cm="1">
        <f t="array" ref="CB4066">IF(ISBLANK(INDEX(AC:AC,ROW())), "", INDEX(AC:AC,ROW())*(BI4066+BJ4066)/1000)</f>
        <v>157.49986001536629</v>
      </c>
      <c r="CC4066">
        <f t="shared" si="505"/>
        <v>157.08912397876824</v>
      </c>
      <c r="CD4066">
        <f t="shared" si="506"/>
        <v>3.6422321145692114</v>
      </c>
      <c r="CE4066">
        <f t="shared" si="507"/>
        <v>7.5493325960165958</v>
      </c>
      <c r="CF4066" cm="1">
        <f t="array" ref="CF4066">IFERROR(IF((BD4066+BE4066)*INDEX(H:H,ROW())*INDEX(K:K,ROW())/(BF4066*30*1000)&lt;0.5,"",(BD4066+BE4066)*INDEX(H:H,ROW())*INDEX(K:K,ROW())/(BF4066*30*1000)),"")</f>
        <v>2.3293057210668344</v>
      </c>
      <c r="CG4066">
        <f t="shared" si="508"/>
        <v>0.53004767990014268</v>
      </c>
      <c r="CH4066" cm="1">
        <f t="array" ref="CH4066">IFERROR((BD4066+BE4066)*INDEX(K:K,ROW())*INDEX(H:H,ROW())/BC4066/100000,"")</f>
        <v>0.3703929279688814</v>
      </c>
      <c r="CI4066">
        <f t="shared" si="509"/>
        <v>72.913363779524843</v>
      </c>
      <c r="CJ4066">
        <v>1</v>
      </c>
      <c r="CK4066">
        <f t="shared" si="510"/>
        <v>22.447038943919853</v>
      </c>
      <c r="CL4066" cm="1">
        <f t="array" ref="CL4066">IF(INDEX(AS:AS,ROW()-2)=0,CL4065,INDEX(AS:AS,ROW()-2))</f>
        <v>41.52</v>
      </c>
      <c r="CM4066" t="str">
        <f t="shared" si="511"/>
        <v>CIV</v>
      </c>
    </row>
    <row r="4067" spans="1:91" x14ac:dyDescent="0.3">
      <c r="A4067" s="1">
        <v>4062</v>
      </c>
      <c r="B4067" t="s">
        <v>301</v>
      </c>
      <c r="C4067">
        <v>6</v>
      </c>
      <c r="D4067">
        <v>19</v>
      </c>
      <c r="E4067">
        <v>25</v>
      </c>
      <c r="F4067" t="s">
        <v>105</v>
      </c>
      <c r="G4067" t="s">
        <v>112</v>
      </c>
      <c r="H4067">
        <v>46.21</v>
      </c>
      <c r="I4067">
        <v>0.89</v>
      </c>
      <c r="J4067">
        <v>44.1</v>
      </c>
      <c r="K4067">
        <v>1570</v>
      </c>
      <c r="L4067">
        <v>44.41</v>
      </c>
      <c r="M4067">
        <v>0.89</v>
      </c>
      <c r="N4067">
        <v>44.1</v>
      </c>
      <c r="O4067">
        <v>1570</v>
      </c>
      <c r="P4067">
        <v>1.32</v>
      </c>
      <c r="Q4067">
        <v>50.19</v>
      </c>
      <c r="R4067">
        <v>30.11</v>
      </c>
      <c r="S4067">
        <v>1.7</v>
      </c>
      <c r="T4067">
        <v>7.41</v>
      </c>
      <c r="U4067">
        <v>0</v>
      </c>
      <c r="V4067">
        <v>0</v>
      </c>
      <c r="W4067">
        <v>0</v>
      </c>
      <c r="X4067">
        <v>0</v>
      </c>
      <c r="Y4067">
        <v>2</v>
      </c>
      <c r="Z4067">
        <v>7.5</v>
      </c>
      <c r="AA4067">
        <v>19.5</v>
      </c>
      <c r="AB4067">
        <v>63.9</v>
      </c>
      <c r="AC4067">
        <v>1698</v>
      </c>
      <c r="AD4067">
        <v>37.86</v>
      </c>
      <c r="AE4067">
        <v>32.409999999999997</v>
      </c>
      <c r="AF4067">
        <v>12.19</v>
      </c>
      <c r="AG4067">
        <v>1572</v>
      </c>
      <c r="AI4067">
        <v>44.21</v>
      </c>
      <c r="AJ4067">
        <v>40.89</v>
      </c>
      <c r="AK4067">
        <v>0</v>
      </c>
      <c r="AL4067">
        <v>47.32</v>
      </c>
      <c r="AM4067">
        <v>6.32</v>
      </c>
      <c r="AN4067">
        <v>47.81</v>
      </c>
      <c r="AO4067">
        <v>45.02</v>
      </c>
      <c r="AP4067">
        <v>3.72</v>
      </c>
      <c r="AQ4067">
        <v>0</v>
      </c>
      <c r="AR4067">
        <v>0</v>
      </c>
      <c r="AS4067">
        <v>41.52</v>
      </c>
      <c r="AT4067">
        <v>0</v>
      </c>
      <c r="AU4067">
        <v>0</v>
      </c>
      <c r="AV4067">
        <v>5.0999999999999996</v>
      </c>
      <c r="AW4067">
        <v>62.4</v>
      </c>
      <c r="AX4067">
        <v>92.1</v>
      </c>
      <c r="AY4067">
        <v>100</v>
      </c>
      <c r="AZ4067">
        <v>100</v>
      </c>
      <c r="BA4067">
        <v>85.2</v>
      </c>
      <c r="BB4067">
        <v>93.5</v>
      </c>
      <c r="BC4067">
        <v>87.856353593453775</v>
      </c>
      <c r="BD4067">
        <v>53.03478146792844</v>
      </c>
      <c r="BE4067">
        <v>0.55389250423429526</v>
      </c>
      <c r="BF4067">
        <v>59.964572898151651</v>
      </c>
      <c r="BG4067">
        <v>155.53270725402859</v>
      </c>
      <c r="BH4067">
        <v>4.6451025126245299E-2</v>
      </c>
      <c r="BI4067">
        <v>92.031090048091684</v>
      </c>
      <c r="BJ4067">
        <v>2.5220390792820001E-4</v>
      </c>
      <c r="BK4067">
        <v>595.14200793337307</v>
      </c>
      <c r="BL4067">
        <v>5.8111546601021047</v>
      </c>
      <c r="BM4067">
        <v>219.0030527569991</v>
      </c>
      <c r="BN4067">
        <v>101.3772308178546</v>
      </c>
      <c r="BO4067">
        <v>102.77023681399049</v>
      </c>
      <c r="BP4067">
        <v>99.868136234695939</v>
      </c>
      <c r="BQ4067">
        <v>12.84699764911657</v>
      </c>
      <c r="BR4067">
        <v>48.789607363890397</v>
      </c>
      <c r="BS4067">
        <v>93.935238927460759</v>
      </c>
      <c r="BT4067">
        <v>1820.4541450380621</v>
      </c>
      <c r="BU4067">
        <v>109.319284653724</v>
      </c>
      <c r="BV4067">
        <v>838.47199201842773</v>
      </c>
      <c r="BW4067">
        <v>15.733881198453821</v>
      </c>
      <c r="BX4067">
        <v>6.7745727153748811</v>
      </c>
      <c r="BY4067">
        <v>0.42671521105813409</v>
      </c>
      <c r="BZ4067">
        <v>0.53454099044021497</v>
      </c>
      <c r="CA4067">
        <f t="shared" si="504"/>
        <v>53.588673972162738</v>
      </c>
      <c r="CB4067" cm="1">
        <f t="array" ref="CB4067">IF(ISBLANK(INDEX(AC:AC,ROW())), "", INDEX(AC:AC,ROW())*(BI4067+BJ4067)/1000)</f>
        <v>156.26921914389536</v>
      </c>
      <c r="CC4067">
        <f t="shared" si="505"/>
        <v>155.57915827915483</v>
      </c>
      <c r="CD4067">
        <f t="shared" si="506"/>
        <v>3.8253324835805644</v>
      </c>
      <c r="CE4067">
        <f t="shared" si="507"/>
        <v>6.7740349285076338</v>
      </c>
      <c r="CF4067" cm="1">
        <f t="array" ref="CF4067">IFERROR(IF((BD4067+BE4067)*INDEX(H:H,ROW())*INDEX(K:K,ROW())/(BF4067*30*1000)&lt;0.5,"",(BD4067+BE4067)*INDEX(H:H,ROW())*INDEX(K:K,ROW())/(BF4067*30*1000)),"")</f>
        <v>2.1611884218601425</v>
      </c>
      <c r="CG4067">
        <f t="shared" si="508"/>
        <v>0.68252972546108093</v>
      </c>
      <c r="CH4067" cm="1">
        <f t="array" ref="CH4067">IFERROR((BD4067+BE4067)*INDEX(K:K,ROW())*INDEX(H:H,ROW())/BC4067/100000,"")</f>
        <v>0.44252260207256089</v>
      </c>
      <c r="CI4067">
        <f t="shared" si="509"/>
        <v>100.98291480722635</v>
      </c>
      <c r="CJ4067">
        <v>1</v>
      </c>
      <c r="CK4067">
        <f t="shared" si="510"/>
        <v>20.720802430089758</v>
      </c>
      <c r="CL4067" cm="1">
        <f t="array" ref="CL4067">IF(INDEX(AS:AS,ROW()-2)=0,CL4066,INDEX(AS:AS,ROW()-2))</f>
        <v>41.52</v>
      </c>
      <c r="CM4067" t="str">
        <f t="shared" si="511"/>
        <v>CIV</v>
      </c>
    </row>
    <row r="4068" spans="1:91" x14ac:dyDescent="0.3">
      <c r="A4068" s="1">
        <v>4063</v>
      </c>
      <c r="B4068" t="s">
        <v>301</v>
      </c>
      <c r="C4068">
        <v>6</v>
      </c>
      <c r="D4068">
        <v>19</v>
      </c>
      <c r="E4068">
        <v>25</v>
      </c>
      <c r="F4068" t="s">
        <v>105</v>
      </c>
      <c r="G4068" t="s">
        <v>113</v>
      </c>
      <c r="H4068">
        <v>46.21</v>
      </c>
      <c r="I4068">
        <v>0.89</v>
      </c>
      <c r="J4068">
        <v>44.1</v>
      </c>
      <c r="K4068">
        <v>1570</v>
      </c>
      <c r="L4068">
        <v>44.41</v>
      </c>
      <c r="M4068">
        <v>0.89</v>
      </c>
      <c r="N4068">
        <v>44.1</v>
      </c>
      <c r="O4068">
        <v>1570</v>
      </c>
      <c r="P4068">
        <v>1.32</v>
      </c>
      <c r="Q4068">
        <v>50.19</v>
      </c>
      <c r="R4068">
        <v>30.11</v>
      </c>
      <c r="S4068">
        <v>1.7</v>
      </c>
      <c r="T4068">
        <v>7.41</v>
      </c>
      <c r="U4068">
        <v>0</v>
      </c>
      <c r="V4068">
        <v>0</v>
      </c>
      <c r="W4068">
        <v>0</v>
      </c>
      <c r="X4068">
        <v>0</v>
      </c>
      <c r="Y4068">
        <v>2</v>
      </c>
      <c r="Z4068">
        <v>7.5</v>
      </c>
      <c r="AA4068">
        <v>19.5</v>
      </c>
      <c r="AB4068">
        <v>63.9</v>
      </c>
      <c r="AC4068">
        <v>1700</v>
      </c>
      <c r="AD4068">
        <v>37.86</v>
      </c>
      <c r="AE4068">
        <v>32.409999999999997</v>
      </c>
      <c r="AF4068">
        <v>12.09</v>
      </c>
      <c r="AG4068">
        <v>1572</v>
      </c>
      <c r="AI4068">
        <v>44.21</v>
      </c>
      <c r="AJ4068">
        <v>40.89</v>
      </c>
      <c r="AK4068">
        <v>0</v>
      </c>
      <c r="AL4068">
        <v>47.32</v>
      </c>
      <c r="AM4068">
        <v>6.32</v>
      </c>
      <c r="AN4068">
        <v>47.81</v>
      </c>
      <c r="AO4068">
        <v>45.02</v>
      </c>
      <c r="AP4068">
        <v>3.72</v>
      </c>
      <c r="AQ4068">
        <v>0</v>
      </c>
      <c r="AR4068">
        <v>0</v>
      </c>
      <c r="AS4068">
        <v>41.52</v>
      </c>
      <c r="AT4068">
        <v>0</v>
      </c>
      <c r="AU4068">
        <v>0</v>
      </c>
      <c r="AV4068">
        <v>5.0999999999999996</v>
      </c>
      <c r="AW4068">
        <v>62.4</v>
      </c>
      <c r="AX4068">
        <v>92.1</v>
      </c>
      <c r="AY4068">
        <v>100</v>
      </c>
      <c r="AZ4068">
        <v>100</v>
      </c>
      <c r="BA4068">
        <v>85.2</v>
      </c>
      <c r="BB4068">
        <v>93.5</v>
      </c>
      <c r="BC4068">
        <v>80.26358328734635</v>
      </c>
      <c r="BD4068">
        <v>48.455303205977891</v>
      </c>
      <c r="BE4068">
        <v>8.1044050072590252</v>
      </c>
      <c r="BF4068">
        <v>53.693543042000741</v>
      </c>
      <c r="BG4068">
        <v>154.27817673733941</v>
      </c>
      <c r="BH4068">
        <v>4.6708041398791797E-2</v>
      </c>
      <c r="BI4068">
        <v>91.289577115412939</v>
      </c>
      <c r="BJ4068">
        <v>2.5220390792820001E-4</v>
      </c>
      <c r="BK4068">
        <v>539.74838559455441</v>
      </c>
      <c r="BL4068">
        <v>5.1527586367028562</v>
      </c>
      <c r="BM4068">
        <v>225.39066703324639</v>
      </c>
      <c r="BN4068">
        <v>104.7759549606977</v>
      </c>
      <c r="BO4068">
        <v>103.3325562350086</v>
      </c>
      <c r="BP4068">
        <v>98.770071096930138</v>
      </c>
      <c r="BQ4068">
        <v>30.35820584102629</v>
      </c>
      <c r="BR4068">
        <v>76.400581203133683</v>
      </c>
      <c r="BS4068">
        <v>91.112884823532141</v>
      </c>
      <c r="BT4068">
        <v>2133.2903037681758</v>
      </c>
      <c r="BU4068">
        <v>114.6987293200411</v>
      </c>
      <c r="BV4068">
        <v>861.27825820989619</v>
      </c>
      <c r="BW4068">
        <v>26.031771923910039</v>
      </c>
      <c r="BX4068">
        <v>8.8870407904178919</v>
      </c>
      <c r="BY4068">
        <v>0.8310119905887795</v>
      </c>
      <c r="BZ4068">
        <v>0.53363652551464358</v>
      </c>
      <c r="CA4068">
        <f t="shared" si="504"/>
        <v>56.559708213236917</v>
      </c>
      <c r="CB4068" cm="1">
        <f t="array" ref="CB4068">IF(ISBLANK(INDEX(AC:AC,ROW())), "", INDEX(AC:AC,ROW())*(BI4068+BJ4068)/1000)</f>
        <v>155.19270984284549</v>
      </c>
      <c r="CC4068">
        <f t="shared" si="505"/>
        <v>154.32488477873821</v>
      </c>
      <c r="CD4068">
        <f t="shared" si="506"/>
        <v>3.497481215478718</v>
      </c>
      <c r="CE4068">
        <f t="shared" si="507"/>
        <v>6.7246983437337562</v>
      </c>
      <c r="CF4068" cm="1">
        <f t="array" ref="CF4068">IFERROR(IF((BD4068+BE4068)*INDEX(H:H,ROW())*INDEX(K:K,ROW())/(BF4068*30*1000)&lt;0.5,"",(BD4068+BE4068)*INDEX(H:H,ROW())*INDEX(K:K,ROW())/(BF4068*30*1000)),"")</f>
        <v>2.5474136059824279</v>
      </c>
      <c r="CG4068">
        <f t="shared" si="508"/>
        <v>0.66896518748454126</v>
      </c>
      <c r="CH4068" cm="1">
        <f t="array" ref="CH4068">IFERROR((BD4068+BE4068)*INDEX(K:K,ROW())*INDEX(H:H,ROW())/BC4068/100000,"")</f>
        <v>0.51123930615801183</v>
      </c>
      <c r="CI4068">
        <f t="shared" si="509"/>
        <v>106.58155488202271</v>
      </c>
      <c r="CJ4068">
        <v>1</v>
      </c>
      <c r="CK4068">
        <f t="shared" si="510"/>
        <v>26.578558000966943</v>
      </c>
      <c r="CL4068" cm="1">
        <f t="array" ref="CL4068">IF(INDEX(AS:AS,ROW()-2)=0,CL4067,INDEX(AS:AS,ROW()-2))</f>
        <v>41.52</v>
      </c>
      <c r="CM4068" t="str">
        <f t="shared" si="511"/>
        <v>CIV</v>
      </c>
    </row>
    <row r="4069" spans="1:91" x14ac:dyDescent="0.3">
      <c r="A4069" s="1">
        <v>4064</v>
      </c>
      <c r="B4069" t="s">
        <v>301</v>
      </c>
      <c r="C4069">
        <v>6</v>
      </c>
      <c r="D4069">
        <v>19</v>
      </c>
      <c r="E4069">
        <v>25</v>
      </c>
      <c r="F4069" t="s">
        <v>114</v>
      </c>
      <c r="G4069" t="s">
        <v>115</v>
      </c>
      <c r="H4069">
        <v>46.29</v>
      </c>
      <c r="I4069">
        <v>0.89</v>
      </c>
      <c r="J4069">
        <v>46.55</v>
      </c>
      <c r="K4069">
        <v>1576</v>
      </c>
      <c r="L4069">
        <v>46.49</v>
      </c>
      <c r="M4069">
        <v>0.86</v>
      </c>
      <c r="N4069">
        <v>46.06</v>
      </c>
      <c r="O4069">
        <v>1570</v>
      </c>
      <c r="P4069">
        <v>1.3</v>
      </c>
      <c r="Q4069">
        <v>50.19</v>
      </c>
      <c r="R4069">
        <v>30.08</v>
      </c>
      <c r="S4069">
        <v>1.7</v>
      </c>
      <c r="T4069">
        <v>7.41</v>
      </c>
      <c r="U4069">
        <v>0</v>
      </c>
      <c r="V4069">
        <v>0</v>
      </c>
      <c r="W4069">
        <v>0</v>
      </c>
      <c r="X4069">
        <v>0</v>
      </c>
      <c r="Y4069">
        <v>1.9</v>
      </c>
      <c r="Z4069">
        <v>7.5</v>
      </c>
      <c r="AA4069">
        <v>19.8</v>
      </c>
      <c r="AB4069">
        <v>63.9</v>
      </c>
      <c r="AC4069">
        <v>1702</v>
      </c>
      <c r="AD4069">
        <v>37.86</v>
      </c>
      <c r="AE4069">
        <v>32.409999999999997</v>
      </c>
      <c r="AF4069">
        <v>11.9</v>
      </c>
      <c r="AG4069">
        <v>1572</v>
      </c>
      <c r="AI4069">
        <v>44.21</v>
      </c>
      <c r="AJ4069">
        <v>40.89</v>
      </c>
      <c r="AK4069">
        <v>0</v>
      </c>
      <c r="AL4069">
        <v>47.32</v>
      </c>
      <c r="AM4069">
        <v>6.32</v>
      </c>
      <c r="AN4069">
        <v>47.81</v>
      </c>
      <c r="AO4069">
        <v>45.02</v>
      </c>
      <c r="AP4069">
        <v>3.72</v>
      </c>
      <c r="AQ4069">
        <v>0</v>
      </c>
      <c r="AR4069">
        <v>0</v>
      </c>
      <c r="AS4069">
        <v>41.52</v>
      </c>
      <c r="AT4069">
        <v>0</v>
      </c>
      <c r="AU4069">
        <v>0</v>
      </c>
      <c r="AV4069">
        <v>5.0999999999999996</v>
      </c>
      <c r="AW4069">
        <v>62.4</v>
      </c>
      <c r="AX4069">
        <v>92.1</v>
      </c>
      <c r="AY4069">
        <v>100</v>
      </c>
      <c r="AZ4069">
        <v>100</v>
      </c>
      <c r="BA4069">
        <v>85.2</v>
      </c>
      <c r="BB4069">
        <v>93.5</v>
      </c>
      <c r="BC4069">
        <v>66.247489732633269</v>
      </c>
      <c r="BD4069">
        <v>49.307016299545232</v>
      </c>
      <c r="BE4069">
        <v>9.7417524436211327</v>
      </c>
      <c r="BF4069">
        <v>54.709478565535733</v>
      </c>
      <c r="BG4069">
        <v>151.55606770148691</v>
      </c>
      <c r="BH4069">
        <v>4.6447025445560397E-2</v>
      </c>
      <c r="BI4069">
        <v>89.678290080453309</v>
      </c>
      <c r="BJ4069">
        <v>2.5220390792820001E-4</v>
      </c>
      <c r="BK4069">
        <v>637.3183522664533</v>
      </c>
      <c r="BL4069">
        <v>5.2276152944061192</v>
      </c>
      <c r="BM4069">
        <v>230.61173721042701</v>
      </c>
      <c r="BN4069">
        <v>109.2928521886563</v>
      </c>
      <c r="BO4069">
        <v>106.4981617581696</v>
      </c>
      <c r="BP4069">
        <v>100.67274982584669</v>
      </c>
      <c r="BQ4069">
        <v>32.294348719209673</v>
      </c>
      <c r="BR4069">
        <v>61.959693423405383</v>
      </c>
      <c r="BS4069">
        <v>92.25702497758742</v>
      </c>
      <c r="BT4069">
        <v>2217.4078500442251</v>
      </c>
      <c r="BU4069">
        <v>115.1675264855607</v>
      </c>
      <c r="BV4069">
        <v>875.15387715876159</v>
      </c>
      <c r="BW4069">
        <v>21.817960872297231</v>
      </c>
      <c r="BX4069">
        <v>9.2631718916636157</v>
      </c>
      <c r="BY4069">
        <v>0.4510803623981996</v>
      </c>
      <c r="BZ4069">
        <v>0.532853259967352</v>
      </c>
      <c r="CA4069">
        <f t="shared" si="504"/>
        <v>59.048768743166363</v>
      </c>
      <c r="CB4069" cm="1">
        <f t="array" ref="CB4069">IF(ISBLANK(INDEX(AC:AC,ROW())), "", INDEX(AC:AC,ROW())*(BI4069+BJ4069)/1000)</f>
        <v>152.63287896798283</v>
      </c>
      <c r="CC4069">
        <f t="shared" si="505"/>
        <v>151.60251472693247</v>
      </c>
      <c r="CD4069">
        <f t="shared" si="506"/>
        <v>4.2038771811562343</v>
      </c>
      <c r="CE4069">
        <f t="shared" si="507"/>
        <v>9.6202641766290604</v>
      </c>
      <c r="CF4069" cm="1">
        <f t="array" ref="CF4069">IFERROR(IF((BD4069+BE4069)*INDEX(H:H,ROW())*INDEX(K:K,ROW())/(BF4069*30*1000)&lt;0.5,"",(BD4069+BE4069)*INDEX(H:H,ROW())*INDEX(K:K,ROW())/(BF4069*30*1000)),"")</f>
        <v>2.6246440294075222</v>
      </c>
      <c r="CG4069">
        <f t="shared" si="508"/>
        <v>0.82583474160811932</v>
      </c>
      <c r="CH4069" cm="1">
        <f t="array" ref="CH4069">IFERROR((BD4069+BE4069)*INDEX(K:K,ROW())*INDEX(H:H,ROW())/BC4069/100000,"")</f>
        <v>0.65025666715171637</v>
      </c>
      <c r="CI4069">
        <f t="shared" si="509"/>
        <v>111.89057631353158</v>
      </c>
      <c r="CJ4069">
        <v>1</v>
      </c>
      <c r="CK4069">
        <f t="shared" si="510"/>
        <v>33.471575436192538</v>
      </c>
      <c r="CL4069" cm="1">
        <f t="array" ref="CL4069">IF(INDEX(AS:AS,ROW()-2)=0,CL4068,INDEX(AS:AS,ROW()-2))</f>
        <v>41.52</v>
      </c>
      <c r="CM4069" t="str">
        <f t="shared" si="511"/>
        <v>CIV</v>
      </c>
    </row>
    <row r="4070" spans="1:91" x14ac:dyDescent="0.3">
      <c r="A4070" s="1">
        <v>4065</v>
      </c>
      <c r="B4070" t="s">
        <v>301</v>
      </c>
      <c r="C4070">
        <v>6</v>
      </c>
      <c r="D4070">
        <v>19</v>
      </c>
      <c r="E4070">
        <v>25</v>
      </c>
      <c r="F4070" t="s">
        <v>114</v>
      </c>
      <c r="G4070" t="s">
        <v>116</v>
      </c>
      <c r="H4070">
        <v>46.21</v>
      </c>
      <c r="I4070">
        <v>0.89</v>
      </c>
      <c r="J4070">
        <v>44.1</v>
      </c>
      <c r="K4070">
        <v>1570</v>
      </c>
      <c r="L4070">
        <v>44.41</v>
      </c>
      <c r="M4070">
        <v>0.89</v>
      </c>
      <c r="N4070">
        <v>44.1</v>
      </c>
      <c r="O4070">
        <v>1570</v>
      </c>
      <c r="P4070">
        <v>1.32</v>
      </c>
      <c r="Q4070">
        <v>50.19</v>
      </c>
      <c r="R4070">
        <v>30.11</v>
      </c>
      <c r="S4070">
        <v>1.7</v>
      </c>
      <c r="T4070">
        <v>7.41</v>
      </c>
      <c r="U4070">
        <v>0</v>
      </c>
      <c r="V4070">
        <v>0</v>
      </c>
      <c r="W4070">
        <v>0</v>
      </c>
      <c r="X4070">
        <v>0</v>
      </c>
      <c r="Y4070">
        <v>2</v>
      </c>
      <c r="Z4070">
        <v>7.5</v>
      </c>
      <c r="AA4070">
        <v>19.5</v>
      </c>
      <c r="AB4070">
        <v>63.9</v>
      </c>
      <c r="AC4070">
        <v>1690</v>
      </c>
      <c r="AD4070">
        <v>37.85</v>
      </c>
      <c r="AE4070">
        <v>32.409999999999997</v>
      </c>
      <c r="AF4070">
        <v>11.76</v>
      </c>
      <c r="AG4070">
        <v>1572</v>
      </c>
      <c r="AI4070">
        <v>44.21</v>
      </c>
      <c r="AJ4070">
        <v>40.89</v>
      </c>
      <c r="AK4070">
        <v>0</v>
      </c>
      <c r="AL4070">
        <v>47.32</v>
      </c>
      <c r="AM4070">
        <v>6.32</v>
      </c>
      <c r="AN4070">
        <v>47.81</v>
      </c>
      <c r="AO4070">
        <v>45.02</v>
      </c>
      <c r="AP4070">
        <v>3.72</v>
      </c>
      <c r="AQ4070">
        <v>0</v>
      </c>
      <c r="AR4070">
        <v>0</v>
      </c>
      <c r="AS4070">
        <v>41.52</v>
      </c>
      <c r="AT4070">
        <v>0</v>
      </c>
      <c r="AU4070">
        <v>0</v>
      </c>
      <c r="AV4070">
        <v>5.0999999999999996</v>
      </c>
      <c r="AW4070">
        <v>62.4</v>
      </c>
      <c r="AX4070">
        <v>92.1</v>
      </c>
      <c r="AY4070">
        <v>100</v>
      </c>
      <c r="AZ4070">
        <v>100</v>
      </c>
      <c r="BA4070">
        <v>85.2</v>
      </c>
      <c r="BB4070">
        <v>93.5</v>
      </c>
      <c r="BC4070">
        <v>73.587151047363292</v>
      </c>
      <c r="BD4070">
        <v>43.593484978506488</v>
      </c>
      <c r="BE4070">
        <v>9.5666379835076736</v>
      </c>
      <c r="BF4070">
        <v>48.005813048507576</v>
      </c>
      <c r="BG4070">
        <v>158.27735474205829</v>
      </c>
      <c r="BH4070">
        <v>4.7611106595988897E-2</v>
      </c>
      <c r="BI4070">
        <v>93.655207881725715</v>
      </c>
      <c r="BJ4070">
        <v>2.5220390792820001E-4</v>
      </c>
      <c r="BK4070">
        <v>749.40966184306319</v>
      </c>
      <c r="BL4070">
        <v>5.5686527488506501</v>
      </c>
      <c r="BM4070">
        <v>231.2324913891745</v>
      </c>
      <c r="BN4070">
        <v>108.0454872298063</v>
      </c>
      <c r="BO4070">
        <v>108.0974013936774</v>
      </c>
      <c r="BP4070">
        <v>103.0790191949778</v>
      </c>
      <c r="BQ4070">
        <v>31.8430170465959</v>
      </c>
      <c r="BR4070">
        <v>64.992480349733796</v>
      </c>
      <c r="BS4070">
        <v>96.056643942676118</v>
      </c>
      <c r="BT4070">
        <v>2217.3837664368161</v>
      </c>
      <c r="BU4070">
        <v>117.4580378025049</v>
      </c>
      <c r="BV4070">
        <v>874.28528293379134</v>
      </c>
      <c r="BW4070">
        <v>36.734522461888773</v>
      </c>
      <c r="BX4070">
        <v>8.8231694085653256</v>
      </c>
      <c r="BY4070">
        <v>0.42566857576095313</v>
      </c>
      <c r="BZ4070">
        <v>0.53440088697302812</v>
      </c>
      <c r="CA4070">
        <f t="shared" si="504"/>
        <v>53.160122962014164</v>
      </c>
      <c r="CB4070" cm="1">
        <f t="array" ref="CB4070">IF(ISBLANK(INDEX(AC:AC,ROW())), "", INDEX(AC:AC,ROW())*(BI4070+BJ4070)/1000)</f>
        <v>158.27772754472088</v>
      </c>
      <c r="CC4070">
        <f t="shared" si="505"/>
        <v>158.32496584865427</v>
      </c>
      <c r="CD4070">
        <f t="shared" si="506"/>
        <v>4.733363799108206</v>
      </c>
      <c r="CE4070">
        <f t="shared" si="507"/>
        <v>10.183974391952159</v>
      </c>
      <c r="CF4070" cm="1">
        <f t="array" ref="CF4070">IFERROR(IF((BD4070+BE4070)*INDEX(H:H,ROW())*INDEX(K:K,ROW())/(BF4070*30*1000)&lt;0.5,"",(BD4070+BE4070)*INDEX(H:H,ROW())*INDEX(K:K,ROW())/(BF4070*30*1000)),"")</f>
        <v>2.6779749700730178</v>
      </c>
      <c r="CG4070">
        <f t="shared" si="508"/>
        <v>0.65236678367408651</v>
      </c>
      <c r="CH4070" cm="1">
        <f t="array" ref="CH4070">IFERROR((BD4070+BE4070)*INDEX(K:K,ROW())*INDEX(H:H,ROW())/BC4070/100000,"")</f>
        <v>0.52410657539587291</v>
      </c>
      <c r="CI4070">
        <f t="shared" si="509"/>
        <v>100.17534994434386</v>
      </c>
      <c r="CJ4070">
        <v>1</v>
      </c>
      <c r="CK4070">
        <f t="shared" si="510"/>
        <v>30.13275734794556</v>
      </c>
      <c r="CL4070" cm="1">
        <f t="array" ref="CL4070">IF(INDEX(AS:AS,ROW()-2)=0,CL4069,INDEX(AS:AS,ROW()-2))</f>
        <v>41.52</v>
      </c>
      <c r="CM4070" t="str">
        <f t="shared" si="511"/>
        <v>CIV</v>
      </c>
    </row>
    <row r="4071" spans="1:91" x14ac:dyDescent="0.3">
      <c r="A4071" s="1">
        <v>4066</v>
      </c>
      <c r="B4071" t="s">
        <v>301</v>
      </c>
      <c r="C4071">
        <v>6</v>
      </c>
      <c r="D4071">
        <v>19</v>
      </c>
      <c r="E4071">
        <v>25</v>
      </c>
      <c r="F4071" t="s">
        <v>114</v>
      </c>
      <c r="G4071" t="s">
        <v>117</v>
      </c>
      <c r="H4071">
        <v>46.21</v>
      </c>
      <c r="I4071">
        <v>0.89</v>
      </c>
      <c r="J4071">
        <v>44.1</v>
      </c>
      <c r="K4071">
        <v>1570</v>
      </c>
      <c r="L4071">
        <v>44.41</v>
      </c>
      <c r="M4071">
        <v>0.89</v>
      </c>
      <c r="N4071">
        <v>44.1</v>
      </c>
      <c r="O4071">
        <v>1570</v>
      </c>
      <c r="P4071">
        <v>1.32</v>
      </c>
      <c r="Q4071">
        <v>50.19</v>
      </c>
      <c r="R4071">
        <v>30.11</v>
      </c>
      <c r="S4071">
        <v>1.7</v>
      </c>
      <c r="T4071">
        <v>7.41</v>
      </c>
      <c r="U4071">
        <v>0</v>
      </c>
      <c r="V4071">
        <v>0</v>
      </c>
      <c r="W4071">
        <v>0</v>
      </c>
      <c r="X4071">
        <v>0</v>
      </c>
      <c r="Y4071">
        <v>2</v>
      </c>
      <c r="Z4071">
        <v>7.5</v>
      </c>
      <c r="AA4071">
        <v>19.5</v>
      </c>
      <c r="AB4071">
        <v>63.9</v>
      </c>
      <c r="AC4071">
        <v>1685</v>
      </c>
      <c r="AD4071">
        <v>37.86</v>
      </c>
      <c r="AE4071">
        <v>32.409999999999997</v>
      </c>
      <c r="AF4071">
        <v>11.68</v>
      </c>
      <c r="AG4071">
        <v>1572</v>
      </c>
      <c r="AI4071">
        <v>44.21</v>
      </c>
      <c r="AJ4071">
        <v>40.89</v>
      </c>
      <c r="AK4071">
        <v>0</v>
      </c>
      <c r="AL4071">
        <v>47.32</v>
      </c>
      <c r="AM4071">
        <v>6.32</v>
      </c>
      <c r="AN4071">
        <v>47.81</v>
      </c>
      <c r="AO4071">
        <v>45.02</v>
      </c>
      <c r="AP4071">
        <v>3.72</v>
      </c>
      <c r="AQ4071">
        <v>0</v>
      </c>
      <c r="AR4071">
        <v>0</v>
      </c>
      <c r="AS4071">
        <v>41.52</v>
      </c>
      <c r="AT4071">
        <v>0</v>
      </c>
      <c r="AU4071">
        <v>0</v>
      </c>
      <c r="AV4071">
        <v>5.0999999999999996</v>
      </c>
      <c r="AW4071">
        <v>62.4</v>
      </c>
      <c r="AX4071">
        <v>92.1</v>
      </c>
      <c r="AY4071">
        <v>100</v>
      </c>
      <c r="AZ4071">
        <v>100</v>
      </c>
      <c r="BA4071">
        <v>85.2</v>
      </c>
      <c r="BB4071">
        <v>93.5</v>
      </c>
      <c r="BC4071">
        <v>81.510970121255227</v>
      </c>
      <c r="BD4071">
        <v>54.682356522717541</v>
      </c>
      <c r="BE4071">
        <v>9.6082389105919113</v>
      </c>
      <c r="BF4071">
        <v>59.440040320817651</v>
      </c>
      <c r="BG4071">
        <v>154.49710309199889</v>
      </c>
      <c r="BH4071">
        <v>4.80336897785359E-2</v>
      </c>
      <c r="BI4071">
        <v>91.418539867287961</v>
      </c>
      <c r="BJ4071">
        <v>2.5220390792820001E-4</v>
      </c>
      <c r="BK4071">
        <v>677.4358747019586</v>
      </c>
      <c r="BL4071">
        <v>5.8097858950627188</v>
      </c>
      <c r="BM4071">
        <v>231.09690974321879</v>
      </c>
      <c r="BN4071">
        <v>107.91655791836899</v>
      </c>
      <c r="BO4071">
        <v>109.917200088679</v>
      </c>
      <c r="BP4071">
        <v>103.49220792116689</v>
      </c>
      <c r="BQ4071">
        <v>34.399770109162823</v>
      </c>
      <c r="BR4071">
        <v>61.522096893198452</v>
      </c>
      <c r="BS4071">
        <v>99.666475925253962</v>
      </c>
      <c r="BT4071">
        <v>2217.3912675028901</v>
      </c>
      <c r="BU4071">
        <v>121.6711626182156</v>
      </c>
      <c r="BV4071">
        <v>877.16180882951267</v>
      </c>
      <c r="BW4071">
        <v>14.30000518640114</v>
      </c>
      <c r="BX4071">
        <v>8.8527977758975833</v>
      </c>
      <c r="BY4071">
        <v>0.42620391706733662</v>
      </c>
      <c r="BZ4071">
        <v>0.53497217523969853</v>
      </c>
      <c r="CA4071">
        <f t="shared" si="504"/>
        <v>64.290595433309448</v>
      </c>
      <c r="CB4071" cm="1">
        <f t="array" ref="CB4071">IF(ISBLANK(INDEX(AC:AC,ROW())), "", INDEX(AC:AC,ROW())*(BI4071+BJ4071)/1000)</f>
        <v>154.04066463996509</v>
      </c>
      <c r="CC4071">
        <f t="shared" si="505"/>
        <v>154.54513678177744</v>
      </c>
      <c r="CD4071">
        <f t="shared" si="506"/>
        <v>4.3834176138361389</v>
      </c>
      <c r="CE4071">
        <f t="shared" si="507"/>
        <v>8.3109779419163949</v>
      </c>
      <c r="CF4071" cm="1">
        <f t="array" ref="CF4071">IFERROR(IF((BD4071+BE4071)*INDEX(H:H,ROW())*INDEX(K:K,ROW())/(BF4071*30*1000)&lt;0.5,"",(BD4071+BE4071)*INDEX(H:H,ROW())*INDEX(K:K,ROW())/(BF4071*30*1000)),"")</f>
        <v>2.6156686000062086</v>
      </c>
      <c r="CG4071">
        <f t="shared" si="508"/>
        <v>0.72922749210805626</v>
      </c>
      <c r="CH4071" cm="1">
        <f t="array" ref="CH4071">IFERROR((BD4071+BE4071)*INDEX(K:K,ROW())*INDEX(H:H,ROW())/BC4071/100000,"")</f>
        <v>0.57222523601049535</v>
      </c>
      <c r="CI4071">
        <f t="shared" si="509"/>
        <v>121.14969900020704</v>
      </c>
      <c r="CJ4071">
        <v>1</v>
      </c>
      <c r="CK4071">
        <f t="shared" si="510"/>
        <v>27.203593138497951</v>
      </c>
      <c r="CL4071" cm="1">
        <f t="array" ref="CL4071">IF(INDEX(AS:AS,ROW()-2)=0,CL4070,INDEX(AS:AS,ROW()-2))</f>
        <v>41.52</v>
      </c>
      <c r="CM4071" t="str">
        <f t="shared" si="511"/>
        <v>CIV</v>
      </c>
    </row>
    <row r="4072" spans="1:91" x14ac:dyDescent="0.3">
      <c r="A4072" s="1">
        <v>4067</v>
      </c>
      <c r="B4072" t="s">
        <v>301</v>
      </c>
      <c r="C4072">
        <v>6</v>
      </c>
      <c r="D4072">
        <v>19</v>
      </c>
      <c r="E4072">
        <v>25</v>
      </c>
      <c r="F4072" t="s">
        <v>114</v>
      </c>
      <c r="G4072" t="s">
        <v>118</v>
      </c>
      <c r="H4072">
        <v>46.21</v>
      </c>
      <c r="I4072">
        <v>0.89</v>
      </c>
      <c r="J4072">
        <v>44.1</v>
      </c>
      <c r="K4072">
        <v>1576</v>
      </c>
      <c r="L4072">
        <v>44.41</v>
      </c>
      <c r="M4072">
        <v>0.89</v>
      </c>
      <c r="N4072">
        <v>44.1</v>
      </c>
      <c r="O4072">
        <v>1570</v>
      </c>
      <c r="P4072">
        <v>1.32</v>
      </c>
      <c r="Q4072">
        <v>50.19</v>
      </c>
      <c r="R4072">
        <v>30.11</v>
      </c>
      <c r="S4072">
        <v>1.7</v>
      </c>
      <c r="T4072">
        <v>7.41</v>
      </c>
      <c r="U4072">
        <v>0</v>
      </c>
      <c r="V4072">
        <v>0</v>
      </c>
      <c r="W4072">
        <v>0</v>
      </c>
      <c r="X4072">
        <v>0</v>
      </c>
      <c r="Y4072">
        <v>2</v>
      </c>
      <c r="Z4072">
        <v>7.5</v>
      </c>
      <c r="AA4072">
        <v>19.5</v>
      </c>
      <c r="AB4072">
        <v>63.9</v>
      </c>
      <c r="AC4072">
        <v>1680</v>
      </c>
      <c r="AD4072">
        <v>37.86</v>
      </c>
      <c r="AE4072">
        <v>32.520000000000003</v>
      </c>
      <c r="AF4072">
        <v>11.59</v>
      </c>
      <c r="AG4072">
        <v>1572</v>
      </c>
      <c r="AI4072">
        <v>44.21</v>
      </c>
      <c r="AJ4072">
        <v>40.89</v>
      </c>
      <c r="AK4072">
        <v>0</v>
      </c>
      <c r="AL4072">
        <v>47.32</v>
      </c>
      <c r="AM4072">
        <v>6.32</v>
      </c>
      <c r="AN4072">
        <v>47.81</v>
      </c>
      <c r="AO4072">
        <v>45.02</v>
      </c>
      <c r="AP4072">
        <v>3.72</v>
      </c>
      <c r="AQ4072">
        <v>0</v>
      </c>
      <c r="AR4072">
        <v>0</v>
      </c>
      <c r="AS4072">
        <v>41.52</v>
      </c>
      <c r="AT4072">
        <v>0</v>
      </c>
      <c r="AU4072">
        <v>0</v>
      </c>
      <c r="AV4072">
        <v>5.0999999999999996</v>
      </c>
      <c r="AW4072">
        <v>62.4</v>
      </c>
      <c r="AX4072">
        <v>92.1</v>
      </c>
      <c r="AY4072">
        <v>100</v>
      </c>
      <c r="AZ4072">
        <v>100</v>
      </c>
      <c r="BA4072">
        <v>85.2</v>
      </c>
      <c r="BB4072">
        <v>93.5</v>
      </c>
      <c r="BC4072">
        <v>87.232565757720977</v>
      </c>
      <c r="BD4072">
        <v>54.656575629202287</v>
      </c>
      <c r="BE4072">
        <v>9.5957728287375623</v>
      </c>
      <c r="BF4072">
        <v>59.933817871385507</v>
      </c>
      <c r="BG4072">
        <v>153.4666708748681</v>
      </c>
      <c r="BH4072">
        <v>4.90131144512563E-2</v>
      </c>
      <c r="BI4072">
        <v>90.809504625797217</v>
      </c>
      <c r="BJ4072">
        <v>2.5220390792820001E-4</v>
      </c>
      <c r="BK4072">
        <v>701.04286716126046</v>
      </c>
      <c r="BL4072">
        <v>5.5796146078014068</v>
      </c>
      <c r="BM4072">
        <v>231.09966043037599</v>
      </c>
      <c r="BN4072">
        <v>107.1307571520405</v>
      </c>
      <c r="BO4072">
        <v>110.1217398438172</v>
      </c>
      <c r="BP4072">
        <v>105.3831051093468</v>
      </c>
      <c r="BQ4072">
        <v>26.598510609955369</v>
      </c>
      <c r="BR4072">
        <v>68.809937613870616</v>
      </c>
      <c r="BS4072">
        <v>99.67533056161264</v>
      </c>
      <c r="BT4072">
        <v>2071.747989459112</v>
      </c>
      <c r="BU4072">
        <v>119.9739715785314</v>
      </c>
      <c r="BV4072">
        <v>868.37099563512788</v>
      </c>
      <c r="BW4072">
        <v>14.03840961295565</v>
      </c>
      <c r="BX4072">
        <v>8.6539306534797458</v>
      </c>
      <c r="BY4072">
        <v>0.42078685497766871</v>
      </c>
      <c r="BZ4072">
        <v>0.53214823109815546</v>
      </c>
      <c r="CA4072">
        <f t="shared" si="504"/>
        <v>64.252348457939846</v>
      </c>
      <c r="CB4072" cm="1">
        <f t="array" ref="CB4072">IF(ISBLANK(INDEX(AC:AC,ROW())), "", INDEX(AC:AC,ROW())*(BI4072+BJ4072)/1000)</f>
        <v>152.56039147390467</v>
      </c>
      <c r="CC4072">
        <f t="shared" si="505"/>
        <v>153.51568398931937</v>
      </c>
      <c r="CD4072">
        <f t="shared" si="506"/>
        <v>4.5665879143008903</v>
      </c>
      <c r="CE4072">
        <f t="shared" si="507"/>
        <v>8.0364811131238678</v>
      </c>
      <c r="CF4072" cm="1">
        <f t="array" ref="CF4072">IFERROR(IF((BD4072+BE4072)*INDEX(H:H,ROW())*INDEX(K:K,ROW())/(BF4072*30*1000)&lt;0.5,"",(BD4072+BE4072)*INDEX(H:H,ROW())*INDEX(K:K,ROW())/(BF4072*30*1000)),"")</f>
        <v>2.6024835266871422</v>
      </c>
      <c r="CG4072">
        <f t="shared" si="508"/>
        <v>0.68705783615083849</v>
      </c>
      <c r="CH4072" cm="1">
        <f t="array" ref="CH4072">IFERROR((BD4072+BE4072)*INDEX(K:K,ROW())*INDEX(H:H,ROW())/BC4072/100000,"")</f>
        <v>0.53641701013916132</v>
      </c>
      <c r="CI4072">
        <f t="shared" si="509"/>
        <v>121.54034314421939</v>
      </c>
      <c r="CJ4072">
        <v>1</v>
      </c>
      <c r="CK4072">
        <f t="shared" si="510"/>
        <v>23.749708282262016</v>
      </c>
      <c r="CL4072" cm="1">
        <f t="array" ref="CL4072">IF(INDEX(AS:AS,ROW()-2)=0,CL4071,INDEX(AS:AS,ROW()-2))</f>
        <v>41.52</v>
      </c>
      <c r="CM4072" t="str">
        <f t="shared" si="511"/>
        <v>CIV</v>
      </c>
    </row>
    <row r="4073" spans="1:91" x14ac:dyDescent="0.3">
      <c r="A4073" s="1">
        <v>4068</v>
      </c>
      <c r="B4073" t="s">
        <v>301</v>
      </c>
      <c r="C4073">
        <v>6</v>
      </c>
      <c r="D4073">
        <v>19</v>
      </c>
      <c r="E4073">
        <v>25</v>
      </c>
      <c r="F4073" t="s">
        <v>114</v>
      </c>
      <c r="G4073" t="s">
        <v>119</v>
      </c>
      <c r="H4073">
        <v>46.21</v>
      </c>
      <c r="I4073">
        <v>0.89</v>
      </c>
      <c r="J4073">
        <v>44.1</v>
      </c>
      <c r="K4073">
        <v>1570</v>
      </c>
      <c r="L4073">
        <v>44.41</v>
      </c>
      <c r="M4073">
        <v>0.89</v>
      </c>
      <c r="N4073">
        <v>44.1</v>
      </c>
      <c r="O4073">
        <v>1570</v>
      </c>
      <c r="P4073">
        <v>1.32</v>
      </c>
      <c r="Q4073">
        <v>50.19</v>
      </c>
      <c r="R4073">
        <v>30.11</v>
      </c>
      <c r="S4073">
        <v>1.7</v>
      </c>
      <c r="T4073">
        <v>7.41</v>
      </c>
      <c r="U4073">
        <v>0</v>
      </c>
      <c r="V4073">
        <v>0</v>
      </c>
      <c r="W4073">
        <v>0</v>
      </c>
      <c r="X4073">
        <v>0</v>
      </c>
      <c r="Y4073">
        <v>2</v>
      </c>
      <c r="Z4073">
        <v>7.5</v>
      </c>
      <c r="AA4073">
        <v>19.5</v>
      </c>
      <c r="AB4073">
        <v>63.9</v>
      </c>
      <c r="AC4073">
        <v>1686</v>
      </c>
      <c r="AD4073">
        <v>37.86</v>
      </c>
      <c r="AE4073">
        <v>32.409999999999997</v>
      </c>
      <c r="AF4073">
        <v>11.42</v>
      </c>
      <c r="AG4073">
        <v>1572</v>
      </c>
      <c r="AI4073">
        <v>44.21</v>
      </c>
      <c r="AJ4073">
        <v>40.89</v>
      </c>
      <c r="AK4073">
        <v>0</v>
      </c>
      <c r="AL4073">
        <v>47.32</v>
      </c>
      <c r="AM4073">
        <v>6.32</v>
      </c>
      <c r="AN4073">
        <v>47.81</v>
      </c>
      <c r="AO4073">
        <v>45.02</v>
      </c>
      <c r="AP4073">
        <v>3.72</v>
      </c>
      <c r="AQ4073">
        <v>0</v>
      </c>
      <c r="AR4073">
        <v>0</v>
      </c>
      <c r="AS4073">
        <v>41.52</v>
      </c>
      <c r="AT4073">
        <v>0</v>
      </c>
      <c r="AU4073">
        <v>0</v>
      </c>
      <c r="AV4073">
        <v>5.0999999999999996</v>
      </c>
      <c r="AW4073">
        <v>62.4</v>
      </c>
      <c r="AX4073">
        <v>92.1</v>
      </c>
      <c r="AY4073">
        <v>100</v>
      </c>
      <c r="AZ4073">
        <v>100</v>
      </c>
      <c r="BA4073">
        <v>85.2</v>
      </c>
      <c r="BB4073">
        <v>93.5</v>
      </c>
      <c r="BC4073">
        <v>80.689174561208418</v>
      </c>
      <c r="BD4073">
        <v>47.466751447142371</v>
      </c>
      <c r="BE4073">
        <v>9.5403077987165563</v>
      </c>
      <c r="BF4073">
        <v>52.048787292431328</v>
      </c>
      <c r="BG4073">
        <v>159.82197451193801</v>
      </c>
      <c r="BH4073">
        <v>4.12707424642852E-2</v>
      </c>
      <c r="BI4073">
        <v>94.580428976037354</v>
      </c>
      <c r="BJ4073">
        <v>2.5220390792820001E-4</v>
      </c>
      <c r="BK4073">
        <v>714.18640253958927</v>
      </c>
      <c r="BL4073">
        <v>5.2071416090151521</v>
      </c>
      <c r="BM4073">
        <v>230.88771527863159</v>
      </c>
      <c r="BN4073">
        <v>106.7008958911624</v>
      </c>
      <c r="BO4073">
        <v>110.4133792260868</v>
      </c>
      <c r="BP4073">
        <v>107.3843925672215</v>
      </c>
      <c r="BQ4073">
        <v>32.739531257590457</v>
      </c>
      <c r="BR4073">
        <v>69.411507788716392</v>
      </c>
      <c r="BS4073">
        <v>96.041397841960915</v>
      </c>
      <c r="BT4073">
        <v>2115.7246808800742</v>
      </c>
      <c r="BU4073">
        <v>113.89229957408</v>
      </c>
      <c r="BV4073">
        <v>859.17640520117027</v>
      </c>
      <c r="BW4073">
        <v>27.864566691787228</v>
      </c>
      <c r="BX4073">
        <v>8.3587829350815408</v>
      </c>
      <c r="BY4073">
        <v>0.40816542627520652</v>
      </c>
      <c r="BZ4073">
        <v>0.52026614843159869</v>
      </c>
      <c r="CA4073">
        <f t="shared" si="504"/>
        <v>57.007059245858926</v>
      </c>
      <c r="CB4073" cm="1">
        <f t="array" ref="CB4073">IF(ISBLANK(INDEX(AC:AC,ROW())), "", INDEX(AC:AC,ROW())*(BI4073+BJ4073)/1000)</f>
        <v>159.46302846938775</v>
      </c>
      <c r="CC4073">
        <f t="shared" si="505"/>
        <v>159.8632452544023</v>
      </c>
      <c r="CD4073">
        <f t="shared" si="506"/>
        <v>4.4674834506396461</v>
      </c>
      <c r="CE4073">
        <f t="shared" si="507"/>
        <v>8.8510807852895876</v>
      </c>
      <c r="CF4073" cm="1">
        <f t="array" ref="CF4073">IFERROR(IF((BD4073+BE4073)*INDEX(H:H,ROW())*INDEX(K:K,ROW())/(BF4073*30*1000)&lt;0.5,"",(BD4073+BE4073)*INDEX(H:H,ROW())*INDEX(K:K,ROW())/(BF4073*30*1000)),"")</f>
        <v>2.6486976682936763</v>
      </c>
      <c r="CG4073">
        <f t="shared" si="508"/>
        <v>0.6450529154062502</v>
      </c>
      <c r="CH4073" cm="1">
        <f t="array" ref="CH4073">IFERROR((BD4073+BE4073)*INDEX(K:K,ROW())*INDEX(H:H,ROW())/BC4073/100000,"")</f>
        <v>0.51256504588877183</v>
      </c>
      <c r="CI4073">
        <f t="shared" si="509"/>
        <v>107.42454665374784</v>
      </c>
      <c r="CJ4073">
        <v>1</v>
      </c>
      <c r="CK4073">
        <f t="shared" si="510"/>
        <v>26.22067572738829</v>
      </c>
      <c r="CL4073" cm="1">
        <f t="array" ref="CL4073">IF(INDEX(AS:AS,ROW()-2)=0,CL4072,INDEX(AS:AS,ROW()-2))</f>
        <v>41.52</v>
      </c>
      <c r="CM4073" t="str">
        <f t="shared" si="511"/>
        <v>CIV</v>
      </c>
    </row>
    <row r="4074" spans="1:91" x14ac:dyDescent="0.3">
      <c r="A4074" s="1">
        <v>4069</v>
      </c>
      <c r="B4074" t="s">
        <v>301</v>
      </c>
      <c r="C4074">
        <v>6</v>
      </c>
      <c r="D4074">
        <v>19</v>
      </c>
      <c r="E4074">
        <v>25</v>
      </c>
      <c r="F4074" t="s">
        <v>114</v>
      </c>
      <c r="G4074" t="s">
        <v>120</v>
      </c>
      <c r="H4074">
        <v>46.03</v>
      </c>
      <c r="I4074">
        <v>0.9</v>
      </c>
      <c r="J4074">
        <v>45.57</v>
      </c>
      <c r="K4074">
        <v>1576</v>
      </c>
      <c r="L4074">
        <v>44.41</v>
      </c>
      <c r="M4074">
        <v>0.89</v>
      </c>
      <c r="N4074">
        <v>44.1</v>
      </c>
      <c r="O4074">
        <v>1570</v>
      </c>
      <c r="P4074">
        <v>1.32</v>
      </c>
      <c r="Q4074">
        <v>50.19</v>
      </c>
      <c r="R4074">
        <v>30.11</v>
      </c>
      <c r="S4074">
        <v>1.7</v>
      </c>
      <c r="T4074">
        <v>7.41</v>
      </c>
      <c r="U4074">
        <v>0</v>
      </c>
      <c r="V4074">
        <v>0</v>
      </c>
      <c r="W4074">
        <v>0</v>
      </c>
      <c r="X4074">
        <v>0</v>
      </c>
      <c r="Y4074">
        <v>2</v>
      </c>
      <c r="Z4074">
        <v>7.5</v>
      </c>
      <c r="AA4074">
        <v>19.5</v>
      </c>
      <c r="AB4074">
        <v>63.9</v>
      </c>
      <c r="AC4074">
        <v>1692</v>
      </c>
      <c r="AD4074">
        <v>37.86</v>
      </c>
      <c r="AE4074">
        <v>32.67</v>
      </c>
      <c r="AF4074">
        <v>11.21</v>
      </c>
      <c r="AG4074">
        <v>1572</v>
      </c>
      <c r="AI4074">
        <v>44.21</v>
      </c>
      <c r="AJ4074">
        <v>40.89</v>
      </c>
      <c r="AK4074">
        <v>0</v>
      </c>
      <c r="AL4074">
        <v>47.32</v>
      </c>
      <c r="AM4074">
        <v>6.32</v>
      </c>
      <c r="AN4074">
        <v>47.81</v>
      </c>
      <c r="AO4074">
        <v>45.02</v>
      </c>
      <c r="AP4074">
        <v>3.72</v>
      </c>
      <c r="AQ4074">
        <v>0</v>
      </c>
      <c r="AR4074">
        <v>0</v>
      </c>
      <c r="AS4074">
        <v>41.52</v>
      </c>
      <c r="AT4074">
        <v>0</v>
      </c>
      <c r="AU4074">
        <v>0</v>
      </c>
      <c r="AV4074">
        <v>5.0999999999999996</v>
      </c>
      <c r="AW4074">
        <v>62.4</v>
      </c>
      <c r="AX4074">
        <v>92.1</v>
      </c>
      <c r="AY4074">
        <v>100</v>
      </c>
      <c r="AZ4074">
        <v>100</v>
      </c>
      <c r="BA4074">
        <v>85.2</v>
      </c>
      <c r="BB4074">
        <v>93.5</v>
      </c>
      <c r="BC4074">
        <v>73.177829147335601</v>
      </c>
      <c r="BD4074">
        <v>44.671223753096172</v>
      </c>
      <c r="BE4074">
        <v>9.4525416999565248</v>
      </c>
      <c r="BF4074">
        <v>48.282395487745177</v>
      </c>
      <c r="BG4074">
        <v>159.87392541642251</v>
      </c>
      <c r="BH4074">
        <v>3.1929328268123197E-2</v>
      </c>
      <c r="BI4074">
        <v>94.599539158163338</v>
      </c>
      <c r="BJ4074">
        <v>2.5220390792820001E-4</v>
      </c>
      <c r="BK4074">
        <v>704.08660495585934</v>
      </c>
      <c r="BL4074">
        <v>4.5643967798924194</v>
      </c>
      <c r="BM4074">
        <v>230.050187730581</v>
      </c>
      <c r="BN4074">
        <v>107.2825542293032</v>
      </c>
      <c r="BO4074">
        <v>108.9083341290587</v>
      </c>
      <c r="BP4074">
        <v>108.31184418281499</v>
      </c>
      <c r="BQ4074">
        <v>27.453408847952751</v>
      </c>
      <c r="BR4074">
        <v>60.800677397981197</v>
      </c>
      <c r="BS4074">
        <v>97.885987927141073</v>
      </c>
      <c r="BT4074">
        <v>2065.4513030057078</v>
      </c>
      <c r="BU4074">
        <v>106.3297859353188</v>
      </c>
      <c r="BV4074">
        <v>856.17032410015213</v>
      </c>
      <c r="BW4074">
        <v>35.87280853870606</v>
      </c>
      <c r="BX4074">
        <v>7.5306627266024702</v>
      </c>
      <c r="BY4074">
        <v>0.40320190415776241</v>
      </c>
      <c r="BZ4074">
        <v>0.51369813004213372</v>
      </c>
      <c r="CA4074">
        <f t="shared" si="504"/>
        <v>54.123765453052698</v>
      </c>
      <c r="CB4074" cm="1">
        <f t="array" ref="CB4074">IF(ISBLANK(INDEX(AC:AC,ROW())), "", INDEX(AC:AC,ROW())*(BI4074+BJ4074)/1000)</f>
        <v>160.0628469846246</v>
      </c>
      <c r="CC4074">
        <f t="shared" si="505"/>
        <v>159.90585474469063</v>
      </c>
      <c r="CD4074">
        <f t="shared" si="506"/>
        <v>4.4031321184582026</v>
      </c>
      <c r="CE4074">
        <f t="shared" si="507"/>
        <v>9.6215836566872941</v>
      </c>
      <c r="CF4074" cm="1">
        <f t="array" ref="CF4074">IFERROR(IF((BD4074+BE4074)*INDEX(H:H,ROW())*INDEX(K:K,ROW())/(BF4074*30*1000)&lt;0.5,"",(BD4074+BE4074)*INDEX(H:H,ROW())*INDEX(K:K,ROW())/(BF4074*30*1000)),"")</f>
        <v>2.7106605021366357</v>
      </c>
      <c r="CG4074">
        <f t="shared" si="508"/>
        <v>0.65979540593550301</v>
      </c>
      <c r="CH4074" cm="1">
        <f t="array" ref="CH4074">IFERROR((BD4074+BE4074)*INDEX(K:K,ROW())*INDEX(H:H,ROW())/BC4074/100000,"")</f>
        <v>0.53654440390817271</v>
      </c>
      <c r="CI4074">
        <f t="shared" si="509"/>
        <v>101.9822200497436</v>
      </c>
      <c r="CJ4074">
        <v>1</v>
      </c>
      <c r="CK4074">
        <f t="shared" si="510"/>
        <v>28.225096686691078</v>
      </c>
      <c r="CL4074" cm="1">
        <f t="array" ref="CL4074">IF(INDEX(AS:AS,ROW()-2)=0,CL4073,INDEX(AS:AS,ROW()-2))</f>
        <v>41.52</v>
      </c>
      <c r="CM4074" t="str">
        <f t="shared" si="511"/>
        <v>CIV</v>
      </c>
    </row>
    <row r="4075" spans="1:91" x14ac:dyDescent="0.3">
      <c r="A4075" s="1">
        <v>4070</v>
      </c>
      <c r="B4075" t="s">
        <v>301</v>
      </c>
      <c r="C4075">
        <v>6</v>
      </c>
      <c r="D4075">
        <v>19</v>
      </c>
      <c r="E4075">
        <v>25</v>
      </c>
      <c r="F4075" t="s">
        <v>114</v>
      </c>
      <c r="G4075" t="s">
        <v>121</v>
      </c>
      <c r="H4075">
        <v>46.21</v>
      </c>
      <c r="I4075">
        <v>0.89</v>
      </c>
      <c r="J4075">
        <v>44.1</v>
      </c>
      <c r="K4075">
        <v>1570</v>
      </c>
      <c r="L4075">
        <v>44.41</v>
      </c>
      <c r="M4075">
        <v>0.89</v>
      </c>
      <c r="N4075">
        <v>44.1</v>
      </c>
      <c r="O4075">
        <v>1570</v>
      </c>
      <c r="P4075">
        <v>1.32</v>
      </c>
      <c r="Q4075">
        <v>50.19</v>
      </c>
      <c r="R4075">
        <v>30.11</v>
      </c>
      <c r="S4075">
        <v>1.7</v>
      </c>
      <c r="T4075">
        <v>7.41</v>
      </c>
      <c r="U4075">
        <v>0</v>
      </c>
      <c r="V4075">
        <v>0</v>
      </c>
      <c r="W4075">
        <v>0</v>
      </c>
      <c r="X4075">
        <v>0</v>
      </c>
      <c r="Y4075">
        <v>2</v>
      </c>
      <c r="Z4075">
        <v>7.5</v>
      </c>
      <c r="AA4075">
        <v>19.5</v>
      </c>
      <c r="AB4075">
        <v>63.9</v>
      </c>
      <c r="AC4075">
        <v>1686</v>
      </c>
      <c r="AD4075">
        <v>37.86</v>
      </c>
      <c r="AE4075">
        <v>32.409999999999997</v>
      </c>
      <c r="AF4075">
        <v>11.03</v>
      </c>
      <c r="AG4075">
        <v>1572</v>
      </c>
      <c r="AI4075">
        <v>44.21</v>
      </c>
      <c r="AJ4075">
        <v>40.89</v>
      </c>
      <c r="AK4075">
        <v>0</v>
      </c>
      <c r="AL4075">
        <v>47.32</v>
      </c>
      <c r="AM4075">
        <v>6.32</v>
      </c>
      <c r="AN4075">
        <v>47.81</v>
      </c>
      <c r="AO4075">
        <v>45.02</v>
      </c>
      <c r="AP4075">
        <v>3.72</v>
      </c>
      <c r="AQ4075">
        <v>0</v>
      </c>
      <c r="AR4075">
        <v>0</v>
      </c>
      <c r="AS4075">
        <v>41.52</v>
      </c>
      <c r="AT4075">
        <v>0</v>
      </c>
      <c r="AU4075">
        <v>0</v>
      </c>
      <c r="AV4075">
        <v>5.0999999999999996</v>
      </c>
      <c r="AW4075">
        <v>62.4</v>
      </c>
      <c r="AX4075">
        <v>92.1</v>
      </c>
      <c r="AY4075">
        <v>100</v>
      </c>
      <c r="AZ4075">
        <v>100</v>
      </c>
      <c r="BA4075">
        <v>85.2</v>
      </c>
      <c r="BB4075">
        <v>93.5</v>
      </c>
      <c r="BC4075">
        <v>77.19975266099182</v>
      </c>
      <c r="BD4075">
        <v>55.790850662288868</v>
      </c>
      <c r="BE4075">
        <v>9.4624463332532915</v>
      </c>
      <c r="BF4075">
        <v>59.405953920286848</v>
      </c>
      <c r="BG4075">
        <v>153.5794187237837</v>
      </c>
      <c r="BH4075">
        <v>2.4403406680639301E-2</v>
      </c>
      <c r="BI4075">
        <v>90.875963531621395</v>
      </c>
      <c r="BJ4075">
        <v>2.5220390792820001E-4</v>
      </c>
      <c r="BK4075">
        <v>755.59825701731359</v>
      </c>
      <c r="BL4075">
        <v>5.0337569983681112</v>
      </c>
      <c r="BM4075">
        <v>232.03406174555849</v>
      </c>
      <c r="BN4075">
        <v>106.76440039398319</v>
      </c>
      <c r="BO4075">
        <v>107.5569435952614</v>
      </c>
      <c r="BP4075">
        <v>103.0766648352195</v>
      </c>
      <c r="BQ4075">
        <v>29.8206268286233</v>
      </c>
      <c r="BR4075">
        <v>59.806494141405487</v>
      </c>
      <c r="BS4075">
        <v>96.612969858226037</v>
      </c>
      <c r="BT4075">
        <v>2032.427847076267</v>
      </c>
      <c r="BU4075">
        <v>105.75220654398839</v>
      </c>
      <c r="BV4075">
        <v>851.7827600293059</v>
      </c>
      <c r="BW4075">
        <v>13.777696711287581</v>
      </c>
      <c r="BX4075">
        <v>8.0676168056332944</v>
      </c>
      <c r="BY4075">
        <v>0.40459566078106352</v>
      </c>
      <c r="BZ4075">
        <v>0.50936987870064421</v>
      </c>
      <c r="CA4075">
        <f t="shared" si="504"/>
        <v>65.253296995542158</v>
      </c>
      <c r="CB4075" cm="1">
        <f t="array" ref="CB4075">IF(ISBLANK(INDEX(AC:AC,ROW())), "", INDEX(AC:AC,ROW())*(BI4075+BJ4075)/1000)</f>
        <v>153.21729973010244</v>
      </c>
      <c r="CC4075">
        <f t="shared" si="505"/>
        <v>153.60382213046435</v>
      </c>
      <c r="CD4075">
        <f t="shared" si="506"/>
        <v>4.9191370796459841</v>
      </c>
      <c r="CE4075">
        <f t="shared" si="507"/>
        <v>9.7875735474876588</v>
      </c>
      <c r="CF4075" cm="1">
        <f t="array" ref="CF4075">IFERROR(IF((BD4075+BE4075)*INDEX(H:H,ROW())*INDEX(K:K,ROW())/(BF4075*30*1000)&lt;0.5,"",(BD4075+BE4075)*INDEX(H:H,ROW())*INDEX(K:K,ROW())/(BF4075*30*1000)),"")</f>
        <v>2.6563595109169746</v>
      </c>
      <c r="CG4075">
        <f t="shared" si="508"/>
        <v>0.7695096405445353</v>
      </c>
      <c r="CH4075" cm="1">
        <f t="array" ref="CH4075">IFERROR((BD4075+BE4075)*INDEX(K:K,ROW())*INDEX(H:H,ROW())/BC4075/100000,"")</f>
        <v>0.6132282757208336</v>
      </c>
      <c r="CI4075">
        <f t="shared" si="509"/>
        <v>122.96382132564895</v>
      </c>
      <c r="CJ4075">
        <v>1</v>
      </c>
      <c r="CK4075">
        <f t="shared" si="510"/>
        <v>26.326869931841507</v>
      </c>
      <c r="CL4075" cm="1">
        <f t="array" ref="CL4075">IF(INDEX(AS:AS,ROW()-2)=0,CL4074,INDEX(AS:AS,ROW()-2))</f>
        <v>41.52</v>
      </c>
      <c r="CM4075" t="str">
        <f t="shared" si="511"/>
        <v>CIV</v>
      </c>
    </row>
    <row r="4076" spans="1:91" x14ac:dyDescent="0.3">
      <c r="A4076" s="1">
        <v>4071</v>
      </c>
      <c r="B4076" t="s">
        <v>301</v>
      </c>
      <c r="C4076">
        <v>6</v>
      </c>
      <c r="D4076">
        <v>19</v>
      </c>
      <c r="E4076">
        <v>25</v>
      </c>
      <c r="F4076" t="s">
        <v>114</v>
      </c>
      <c r="G4076" t="s">
        <v>122</v>
      </c>
      <c r="H4076">
        <v>46.21</v>
      </c>
      <c r="I4076">
        <v>0.89</v>
      </c>
      <c r="J4076">
        <v>44.1</v>
      </c>
      <c r="K4076">
        <v>1570</v>
      </c>
      <c r="L4076">
        <v>44.41</v>
      </c>
      <c r="M4076">
        <v>0.89</v>
      </c>
      <c r="N4076">
        <v>44.1</v>
      </c>
      <c r="O4076">
        <v>1570</v>
      </c>
      <c r="P4076">
        <v>1.32</v>
      </c>
      <c r="Q4076">
        <v>50.19</v>
      </c>
      <c r="R4076">
        <v>30.11</v>
      </c>
      <c r="S4076">
        <v>1.7</v>
      </c>
      <c r="T4076">
        <v>7.41</v>
      </c>
      <c r="U4076">
        <v>0</v>
      </c>
      <c r="V4076">
        <v>0</v>
      </c>
      <c r="W4076">
        <v>0</v>
      </c>
      <c r="X4076">
        <v>0</v>
      </c>
      <c r="Y4076">
        <v>2</v>
      </c>
      <c r="Z4076">
        <v>7.5</v>
      </c>
      <c r="AA4076">
        <v>19.5</v>
      </c>
      <c r="AB4076">
        <v>63.9</v>
      </c>
      <c r="AC4076">
        <v>1680</v>
      </c>
      <c r="AD4076">
        <v>37.86</v>
      </c>
      <c r="AE4076">
        <v>32.409999999999997</v>
      </c>
      <c r="AF4076">
        <v>10.89</v>
      </c>
      <c r="AG4076">
        <v>1572</v>
      </c>
      <c r="AI4076">
        <v>44.21</v>
      </c>
      <c r="AJ4076">
        <v>40.89</v>
      </c>
      <c r="AK4076">
        <v>0</v>
      </c>
      <c r="AL4076">
        <v>47.32</v>
      </c>
      <c r="AM4076">
        <v>6.32</v>
      </c>
      <c r="AN4076">
        <v>47.81</v>
      </c>
      <c r="AO4076">
        <v>45.02</v>
      </c>
      <c r="AP4076">
        <v>3.72</v>
      </c>
      <c r="AQ4076">
        <v>0</v>
      </c>
      <c r="AR4076">
        <v>0</v>
      </c>
      <c r="AS4076">
        <v>41.52</v>
      </c>
      <c r="AT4076">
        <v>0</v>
      </c>
      <c r="AU4076">
        <v>0</v>
      </c>
      <c r="AV4076">
        <v>5.0999999999999996</v>
      </c>
      <c r="AW4076">
        <v>62.4</v>
      </c>
      <c r="AX4076">
        <v>92.1</v>
      </c>
      <c r="AY4076">
        <v>100</v>
      </c>
      <c r="AZ4076">
        <v>100</v>
      </c>
      <c r="BA4076">
        <v>85.2</v>
      </c>
      <c r="BB4076">
        <v>93.5</v>
      </c>
      <c r="BC4076">
        <v>86.029641854326229</v>
      </c>
      <c r="BD4076">
        <v>55.530762784742763</v>
      </c>
      <c r="BE4076">
        <v>9.4058606165141807</v>
      </c>
      <c r="BF4076">
        <v>60.04063181084824</v>
      </c>
      <c r="BG4076">
        <v>154.96959874703239</v>
      </c>
      <c r="BH4076">
        <v>2.2335351008284599E-2</v>
      </c>
      <c r="BI4076">
        <v>91.697843577053575</v>
      </c>
      <c r="BJ4076">
        <v>2.5220390792820001E-4</v>
      </c>
      <c r="BK4076">
        <v>783.68537220230814</v>
      </c>
      <c r="BL4076">
        <v>4.9448838236330879</v>
      </c>
      <c r="BM4076">
        <v>231.65013310561281</v>
      </c>
      <c r="BN4076">
        <v>105.9732805118192</v>
      </c>
      <c r="BO4076">
        <v>107.60769873415001</v>
      </c>
      <c r="BP4076">
        <v>102.8878509488322</v>
      </c>
      <c r="BQ4076">
        <v>29.915390379321689</v>
      </c>
      <c r="BR4076">
        <v>64.529086532252379</v>
      </c>
      <c r="BS4076">
        <v>94.356828022484436</v>
      </c>
      <c r="BT4076">
        <v>2032.76334931988</v>
      </c>
      <c r="BU4076">
        <v>108.33256935453809</v>
      </c>
      <c r="BV4076">
        <v>848.69514963330437</v>
      </c>
      <c r="BW4076">
        <v>14.051730929925309</v>
      </c>
      <c r="BX4076">
        <v>7.8277455181274043</v>
      </c>
      <c r="BY4076">
        <v>0.40460397599664649</v>
      </c>
      <c r="BZ4076">
        <v>0.5067226993941526</v>
      </c>
      <c r="CA4076">
        <f t="shared" si="504"/>
        <v>64.936623401256938</v>
      </c>
      <c r="CB4076" cm="1">
        <f t="array" ref="CB4076">IF(ISBLANK(INDEX(AC:AC,ROW())), "", INDEX(AC:AC,ROW())*(BI4076+BJ4076)/1000)</f>
        <v>154.05280091201536</v>
      </c>
      <c r="CC4076">
        <f t="shared" si="505"/>
        <v>154.99193409804067</v>
      </c>
      <c r="CD4076">
        <f t="shared" si="506"/>
        <v>5.0562977793837023</v>
      </c>
      <c r="CE4076">
        <f t="shared" si="507"/>
        <v>9.1094808174294215</v>
      </c>
      <c r="CF4076" cm="1">
        <f t="array" ref="CF4076">IFERROR(IF((BD4076+BE4076)*INDEX(H:H,ROW())*INDEX(K:K,ROW())/(BF4076*30*1000)&lt;0.5,"",(BD4076+BE4076)*INDEX(H:H,ROW())*INDEX(K:K,ROW())/(BF4076*30*1000)),"")</f>
        <v>2.6155246342821661</v>
      </c>
      <c r="CG4076">
        <f t="shared" si="508"/>
        <v>0.69790633224435461</v>
      </c>
      <c r="CH4076" cm="1">
        <f t="array" ref="CH4076">IFERROR((BD4076+BE4076)*INDEX(K:K,ROW())*INDEX(H:H,ROW())/BC4076/100000,"")</f>
        <v>0.54761736132198702</v>
      </c>
      <c r="CI4076">
        <f t="shared" si="509"/>
        <v>122.36707913699142</v>
      </c>
      <c r="CJ4076">
        <v>1</v>
      </c>
      <c r="CK4076">
        <f t="shared" si="510"/>
        <v>23.628638984246301</v>
      </c>
      <c r="CL4076" cm="1">
        <f t="array" ref="CL4076">IF(INDEX(AS:AS,ROW()-2)=0,CL4075,INDEX(AS:AS,ROW()-2))</f>
        <v>41.52</v>
      </c>
      <c r="CM4076" t="str">
        <f t="shared" si="511"/>
        <v>CIV</v>
      </c>
    </row>
    <row r="4077" spans="1:91" x14ac:dyDescent="0.3">
      <c r="A4077" s="1">
        <v>4072</v>
      </c>
      <c r="B4077" t="s">
        <v>301</v>
      </c>
      <c r="C4077">
        <v>6</v>
      </c>
      <c r="D4077">
        <v>19</v>
      </c>
      <c r="E4077">
        <v>25</v>
      </c>
      <c r="F4077" t="s">
        <v>123</v>
      </c>
      <c r="G4077" t="s">
        <v>124</v>
      </c>
      <c r="H4077">
        <v>45.95</v>
      </c>
      <c r="I4077">
        <v>0.89</v>
      </c>
      <c r="J4077">
        <v>45.57</v>
      </c>
      <c r="K4077">
        <v>1570</v>
      </c>
      <c r="L4077">
        <v>46.02</v>
      </c>
      <c r="M4077">
        <v>0.82</v>
      </c>
      <c r="N4077">
        <v>46.06</v>
      </c>
      <c r="O4077">
        <v>1570</v>
      </c>
      <c r="P4077">
        <v>1.29</v>
      </c>
      <c r="Q4077">
        <v>50.19</v>
      </c>
      <c r="R4077">
        <v>29.95</v>
      </c>
      <c r="S4077">
        <v>1.7</v>
      </c>
      <c r="T4077">
        <v>7.41</v>
      </c>
      <c r="U4077">
        <v>0</v>
      </c>
      <c r="V4077">
        <v>0</v>
      </c>
      <c r="W4077">
        <v>0</v>
      </c>
      <c r="X4077">
        <v>0</v>
      </c>
      <c r="Y4077">
        <v>3.5</v>
      </c>
      <c r="Z4077">
        <v>7.5</v>
      </c>
      <c r="AA4077">
        <v>22.8</v>
      </c>
      <c r="AB4077">
        <v>63.9</v>
      </c>
      <c r="AC4077">
        <v>1682</v>
      </c>
      <c r="AD4077">
        <v>37.86</v>
      </c>
      <c r="AE4077">
        <v>32.409999999999997</v>
      </c>
      <c r="AF4077">
        <v>11.29</v>
      </c>
      <c r="AG4077">
        <v>1572</v>
      </c>
      <c r="AI4077">
        <v>44.21</v>
      </c>
      <c r="AJ4077">
        <v>40.89</v>
      </c>
      <c r="AK4077">
        <v>0</v>
      </c>
      <c r="AL4077">
        <v>47.32</v>
      </c>
      <c r="AM4077">
        <v>6.32</v>
      </c>
      <c r="AN4077">
        <v>47.81</v>
      </c>
      <c r="AO4077">
        <v>45.02</v>
      </c>
      <c r="AP4077">
        <v>3.72</v>
      </c>
      <c r="AQ4077">
        <v>0</v>
      </c>
      <c r="AR4077">
        <v>0</v>
      </c>
      <c r="AS4077">
        <v>41.52</v>
      </c>
      <c r="AT4077">
        <v>0</v>
      </c>
      <c r="AU4077">
        <v>0</v>
      </c>
      <c r="AV4077">
        <v>5.0999999999999996</v>
      </c>
      <c r="AW4077">
        <v>62.4</v>
      </c>
      <c r="AX4077">
        <v>92.1</v>
      </c>
      <c r="AY4077">
        <v>100</v>
      </c>
      <c r="AZ4077">
        <v>100</v>
      </c>
      <c r="BA4077">
        <v>85.2</v>
      </c>
      <c r="BB4077">
        <v>93.5</v>
      </c>
      <c r="BC4077">
        <v>83.809880077393146</v>
      </c>
      <c r="BD4077">
        <v>42.513915693020131</v>
      </c>
      <c r="BE4077">
        <v>9.3584993226072086</v>
      </c>
      <c r="BF4077">
        <v>46.957894891114179</v>
      </c>
      <c r="BG4077">
        <v>158.23335263827019</v>
      </c>
      <c r="BH4077">
        <v>2.3835661290838601E-2</v>
      </c>
      <c r="BI4077">
        <v>93.630216612206524</v>
      </c>
      <c r="BJ4077">
        <v>2.5220390792820001E-4</v>
      </c>
      <c r="BK4077">
        <v>826.60994625302681</v>
      </c>
      <c r="BL4077">
        <v>4.4158424855020337</v>
      </c>
      <c r="BM4077">
        <v>230.4213948973898</v>
      </c>
      <c r="BN4077">
        <v>105.5842181272686</v>
      </c>
      <c r="BO4077">
        <v>105.4132458638683</v>
      </c>
      <c r="BP4077">
        <v>101.3710919462065</v>
      </c>
      <c r="BQ4077">
        <v>31.878625041938928</v>
      </c>
      <c r="BR4077">
        <v>65.239517724301123</v>
      </c>
      <c r="BS4077">
        <v>94.109238492524057</v>
      </c>
      <c r="BT4077">
        <v>2135.8456034016049</v>
      </c>
      <c r="BU4077">
        <v>102.58899429441389</v>
      </c>
      <c r="BV4077">
        <v>859.08224737265198</v>
      </c>
      <c r="BW4077">
        <v>37.33646849950253</v>
      </c>
      <c r="BX4077">
        <v>7.1878242116675519</v>
      </c>
      <c r="BY4077">
        <v>0.40620279469393111</v>
      </c>
      <c r="BZ4077">
        <v>0.50658497442433426</v>
      </c>
      <c r="CA4077">
        <f t="shared" si="504"/>
        <v>51.87241501562734</v>
      </c>
      <c r="CB4077" cm="1">
        <f t="array" ref="CB4077">IF(ISBLANK(INDEX(AC:AC,ROW())), "", INDEX(AC:AC,ROW())*(BI4077+BJ4077)/1000)</f>
        <v>157.48644854870454</v>
      </c>
      <c r="CC4077">
        <f t="shared" si="505"/>
        <v>158.25718829956102</v>
      </c>
      <c r="CD4077">
        <f t="shared" si="506"/>
        <v>5.2232063208930377</v>
      </c>
      <c r="CE4077">
        <f t="shared" si="507"/>
        <v>9.8629176594657402</v>
      </c>
      <c r="CF4077" cm="1">
        <f t="array" ref="CF4077">IFERROR(IF((BD4077+BE4077)*INDEX(H:H,ROW())*INDEX(K:K,ROW())/(BF4077*30*1000)&lt;0.5,"",(BD4077+BE4077)*INDEX(H:H,ROW())*INDEX(K:K,ROW())/(BF4077*30*1000)),"")</f>
        <v>2.6563895425374686</v>
      </c>
      <c r="CG4077">
        <f t="shared" si="508"/>
        <v>0.56029068228890822</v>
      </c>
      <c r="CH4077" cm="1">
        <f t="array" ref="CH4077">IFERROR((BD4077+BE4077)*INDEX(K:K,ROW())*INDEX(H:H,ROW())/BC4077/100000,"")</f>
        <v>0.44650509276403172</v>
      </c>
      <c r="CI4077">
        <f t="shared" si="509"/>
        <v>97.198800723373509</v>
      </c>
      <c r="CJ4077">
        <v>1</v>
      </c>
      <c r="CK4077">
        <f t="shared" si="510"/>
        <v>25.484413071934789</v>
      </c>
      <c r="CL4077" cm="1">
        <f t="array" ref="CL4077">IF(INDEX(AS:AS,ROW()-2)=0,CL4076,INDEX(AS:AS,ROW()-2))</f>
        <v>41.52</v>
      </c>
      <c r="CM4077" t="str">
        <f t="shared" si="511"/>
        <v>CIV</v>
      </c>
    </row>
    <row r="4078" spans="1:91" x14ac:dyDescent="0.3">
      <c r="A4078" s="1">
        <v>4073</v>
      </c>
      <c r="B4078" t="s">
        <v>301</v>
      </c>
      <c r="C4078">
        <v>6</v>
      </c>
      <c r="D4078">
        <v>19</v>
      </c>
      <c r="E4078">
        <v>25</v>
      </c>
      <c r="F4078" t="s">
        <v>123</v>
      </c>
      <c r="G4078" t="s">
        <v>125</v>
      </c>
      <c r="H4078">
        <v>46.21</v>
      </c>
      <c r="I4078">
        <v>0.89</v>
      </c>
      <c r="J4078">
        <v>44.1</v>
      </c>
      <c r="K4078">
        <v>1570</v>
      </c>
      <c r="L4078">
        <v>44.41</v>
      </c>
      <c r="M4078">
        <v>0.89</v>
      </c>
      <c r="N4078">
        <v>44.1</v>
      </c>
      <c r="O4078">
        <v>1570</v>
      </c>
      <c r="P4078">
        <v>1.32</v>
      </c>
      <c r="Q4078">
        <v>50.19</v>
      </c>
      <c r="R4078">
        <v>30.11</v>
      </c>
      <c r="S4078">
        <v>1.7</v>
      </c>
      <c r="T4078">
        <v>7.41</v>
      </c>
      <c r="U4078">
        <v>0</v>
      </c>
      <c r="V4078">
        <v>0</v>
      </c>
      <c r="W4078">
        <v>0</v>
      </c>
      <c r="X4078">
        <v>0</v>
      </c>
      <c r="Y4078">
        <v>2</v>
      </c>
      <c r="Z4078">
        <v>7.5</v>
      </c>
      <c r="AA4078">
        <v>19.5</v>
      </c>
      <c r="AB4078">
        <v>63.9</v>
      </c>
      <c r="AC4078">
        <v>1686</v>
      </c>
      <c r="AD4078">
        <v>38.020000000000003</v>
      </c>
      <c r="AE4078">
        <v>32.75</v>
      </c>
      <c r="AF4078">
        <v>11.41</v>
      </c>
      <c r="AG4078">
        <v>1572</v>
      </c>
      <c r="AI4078">
        <v>44.21</v>
      </c>
      <c r="AJ4078">
        <v>40.89</v>
      </c>
      <c r="AK4078">
        <v>0</v>
      </c>
      <c r="AL4078">
        <v>47.32</v>
      </c>
      <c r="AM4078">
        <v>6.32</v>
      </c>
      <c r="AN4078">
        <v>47.81</v>
      </c>
      <c r="AO4078">
        <v>45.02</v>
      </c>
      <c r="AP4078">
        <v>3.72</v>
      </c>
      <c r="AQ4078">
        <v>0</v>
      </c>
      <c r="AR4078">
        <v>0</v>
      </c>
      <c r="AS4078">
        <v>41.52</v>
      </c>
      <c r="AT4078">
        <v>0</v>
      </c>
      <c r="AU4078">
        <v>0</v>
      </c>
      <c r="AV4078">
        <v>5.0999999999999996</v>
      </c>
      <c r="AW4078">
        <v>62.4</v>
      </c>
      <c r="AX4078">
        <v>92.1</v>
      </c>
      <c r="AY4078">
        <v>100</v>
      </c>
      <c r="AZ4078">
        <v>100</v>
      </c>
      <c r="BA4078">
        <v>85.2</v>
      </c>
      <c r="BB4078">
        <v>93.5</v>
      </c>
      <c r="BC4078">
        <v>56.140727317896051</v>
      </c>
      <c r="BD4078">
        <v>39.813750488785971</v>
      </c>
      <c r="BE4078">
        <v>3.1688255034634811</v>
      </c>
      <c r="BF4078">
        <v>45.06045115036077</v>
      </c>
      <c r="BG4078">
        <v>159.86314649345289</v>
      </c>
      <c r="BH4078">
        <v>2.75363152341308E-2</v>
      </c>
      <c r="BI4078">
        <v>94.594021516569001</v>
      </c>
      <c r="BJ4078">
        <v>2.5220390792820001E-4</v>
      </c>
      <c r="BK4078">
        <v>842.61630457109914</v>
      </c>
      <c r="BL4078">
        <v>4.3666142695849643</v>
      </c>
      <c r="BM4078">
        <v>232.1694197437379</v>
      </c>
      <c r="BN4078">
        <v>106.6737088808797</v>
      </c>
      <c r="BO4078">
        <v>104.4374859367757</v>
      </c>
      <c r="BP4078">
        <v>104.2056012662065</v>
      </c>
      <c r="BQ4078">
        <v>22.403033829309472</v>
      </c>
      <c r="BR4078">
        <v>46.694816156441043</v>
      </c>
      <c r="BS4078">
        <v>100.3694846316204</v>
      </c>
      <c r="BT4078">
        <v>2037.7710983007621</v>
      </c>
      <c r="BU4078">
        <v>102.4101831138111</v>
      </c>
      <c r="BV4078">
        <v>856.58146001579235</v>
      </c>
      <c r="BW4078">
        <v>39.312161101602157</v>
      </c>
      <c r="BX4078">
        <v>7.8471090713038087</v>
      </c>
      <c r="BY4078">
        <v>0.4071763063926046</v>
      </c>
      <c r="BZ4078">
        <v>0.50573715308070399</v>
      </c>
      <c r="CA4078">
        <f t="shared" si="504"/>
        <v>42.982575992249451</v>
      </c>
      <c r="CB4078" cm="1">
        <f t="array" ref="CB4078">IF(ISBLANK(INDEX(AC:AC,ROW())), "", INDEX(AC:AC,ROW())*(BI4078+BJ4078)/1000)</f>
        <v>159.48594549272411</v>
      </c>
      <c r="CC4078">
        <f t="shared" si="505"/>
        <v>159.89068280868702</v>
      </c>
      <c r="CD4078">
        <f t="shared" si="506"/>
        <v>5.2699525061088739</v>
      </c>
      <c r="CE4078" t="str">
        <f t="shared" si="507"/>
        <v/>
      </c>
      <c r="CF4078" cm="1">
        <f t="array" ref="CF4078">IFERROR(IF((BD4078+BE4078)*INDEX(H:H,ROW())*INDEX(K:K,ROW())/(BF4078*30*1000)&lt;0.5,"",(BD4078+BE4078)*INDEX(H:H,ROW())*INDEX(K:K,ROW())/(BF4078*30*1000)),"")</f>
        <v>2.3068070513092893</v>
      </c>
      <c r="CG4078">
        <f t="shared" si="508"/>
        <v>0.80263390417453306</v>
      </c>
      <c r="CH4078" cm="1">
        <f t="array" ref="CH4078">IFERROR((BD4078+BE4078)*INDEX(K:K,ROW())*INDEX(H:H,ROW())/BC4078/100000,"")</f>
        <v>0.55545646493091527</v>
      </c>
      <c r="CI4078">
        <f t="shared" si="509"/>
        <v>80.996701128958449</v>
      </c>
      <c r="CJ4078">
        <v>1</v>
      </c>
      <c r="CK4078">
        <f t="shared" si="510"/>
        <v>36.297554300675742</v>
      </c>
      <c r="CL4078" cm="1">
        <f t="array" ref="CL4078">IF(INDEX(AS:AS,ROW()-2)=0,CL4077,INDEX(AS:AS,ROW()-2))</f>
        <v>41.52</v>
      </c>
      <c r="CM4078" t="str">
        <f t="shared" si="511"/>
        <v>CIV</v>
      </c>
    </row>
    <row r="4079" spans="1:91" x14ac:dyDescent="0.3">
      <c r="A4079" s="1">
        <v>4074</v>
      </c>
      <c r="B4079" t="s">
        <v>301</v>
      </c>
      <c r="C4079">
        <v>6</v>
      </c>
      <c r="D4079">
        <v>19</v>
      </c>
      <c r="E4079">
        <v>25</v>
      </c>
      <c r="F4079" t="s">
        <v>123</v>
      </c>
      <c r="G4079" t="s">
        <v>126</v>
      </c>
      <c r="H4079">
        <v>46.21</v>
      </c>
      <c r="I4079">
        <v>0.89</v>
      </c>
      <c r="J4079">
        <v>44.1</v>
      </c>
      <c r="K4079">
        <v>1570</v>
      </c>
      <c r="L4079">
        <v>44.41</v>
      </c>
      <c r="M4079">
        <v>0.89</v>
      </c>
      <c r="N4079">
        <v>44.1</v>
      </c>
      <c r="O4079">
        <v>1570</v>
      </c>
      <c r="P4079">
        <v>1.32</v>
      </c>
      <c r="Q4079">
        <v>50.19</v>
      </c>
      <c r="R4079">
        <v>30.11</v>
      </c>
      <c r="S4079">
        <v>1.7</v>
      </c>
      <c r="T4079">
        <v>7.41</v>
      </c>
      <c r="U4079">
        <v>0</v>
      </c>
      <c r="V4079">
        <v>0</v>
      </c>
      <c r="W4079">
        <v>0</v>
      </c>
      <c r="X4079">
        <v>0</v>
      </c>
      <c r="Y4079">
        <v>2</v>
      </c>
      <c r="Z4079">
        <v>7.5</v>
      </c>
      <c r="AA4079">
        <v>19.5</v>
      </c>
      <c r="AB4079">
        <v>63.9</v>
      </c>
      <c r="AC4079">
        <v>1688</v>
      </c>
      <c r="AD4079">
        <v>37.86</v>
      </c>
      <c r="AE4079">
        <v>32.409999999999997</v>
      </c>
      <c r="AF4079">
        <v>11.32</v>
      </c>
      <c r="AG4079">
        <v>1572</v>
      </c>
      <c r="AI4079">
        <v>44.21</v>
      </c>
      <c r="AJ4079">
        <v>40.89</v>
      </c>
      <c r="AK4079">
        <v>0</v>
      </c>
      <c r="AL4079">
        <v>47.32</v>
      </c>
      <c r="AM4079">
        <v>6.32</v>
      </c>
      <c r="AN4079">
        <v>47.81</v>
      </c>
      <c r="AO4079">
        <v>45.02</v>
      </c>
      <c r="AP4079">
        <v>3.72</v>
      </c>
      <c r="AQ4079">
        <v>0</v>
      </c>
      <c r="AR4079">
        <v>0</v>
      </c>
      <c r="AS4079">
        <v>41.52</v>
      </c>
      <c r="AT4079">
        <v>0</v>
      </c>
      <c r="AU4079">
        <v>0</v>
      </c>
      <c r="AV4079">
        <v>5.0999999999999996</v>
      </c>
      <c r="AW4079">
        <v>62.4</v>
      </c>
      <c r="AX4079">
        <v>92.1</v>
      </c>
      <c r="AY4079">
        <v>100</v>
      </c>
      <c r="AZ4079">
        <v>100</v>
      </c>
      <c r="BA4079">
        <v>85.2</v>
      </c>
      <c r="BB4079">
        <v>93.5</v>
      </c>
      <c r="BC4079">
        <v>57.502838606640857</v>
      </c>
      <c r="BD4079">
        <v>41.569382540183803</v>
      </c>
      <c r="BE4079">
        <v>6.1184563181131003E-2</v>
      </c>
      <c r="BF4079">
        <v>47.678327643540499</v>
      </c>
      <c r="BG4079">
        <v>148.7353966271931</v>
      </c>
      <c r="BH4079">
        <v>2.73034725139309E-2</v>
      </c>
      <c r="BI4079">
        <v>88.008814664893535</v>
      </c>
      <c r="BJ4079">
        <v>2.5220390792820001E-4</v>
      </c>
      <c r="BK4079">
        <v>739.43524922952236</v>
      </c>
      <c r="BL4079">
        <v>4.1770744149263779</v>
      </c>
      <c r="BM4079">
        <v>232.7036475527679</v>
      </c>
      <c r="BN4079">
        <v>106.449382352554</v>
      </c>
      <c r="BO4079">
        <v>107.7851930228934</v>
      </c>
      <c r="BP4079">
        <v>101.5554217901481</v>
      </c>
      <c r="BQ4079">
        <v>26.364890516601459</v>
      </c>
      <c r="BR4079">
        <v>49.922619069922654</v>
      </c>
      <c r="BS4079">
        <v>95.520540743615157</v>
      </c>
      <c r="BT4079">
        <v>1850.657129018434</v>
      </c>
      <c r="BU4079">
        <v>99.374897051272285</v>
      </c>
      <c r="BV4079">
        <v>857.28913277524396</v>
      </c>
      <c r="BW4079">
        <v>36.758344066050462</v>
      </c>
      <c r="BX4079">
        <v>8.7097879460130727</v>
      </c>
      <c r="BY4079">
        <v>0.40704356598145902</v>
      </c>
      <c r="BZ4079">
        <v>0.5062376340068675</v>
      </c>
      <c r="CA4079">
        <f t="shared" si="504"/>
        <v>41.630567103364932</v>
      </c>
      <c r="CB4079" cm="1">
        <f t="array" ref="CB4079">IF(ISBLANK(INDEX(AC:AC,ROW())), "", INDEX(AC:AC,ROW())*(BI4079+BJ4079)/1000)</f>
        <v>148.55930487453688</v>
      </c>
      <c r="CC4079">
        <f t="shared" si="505"/>
        <v>148.76270009970702</v>
      </c>
      <c r="CD4079">
        <f t="shared" si="506"/>
        <v>4.970568890816863</v>
      </c>
      <c r="CE4079">
        <f t="shared" si="507"/>
        <v>12.859108648318569</v>
      </c>
      <c r="CF4079" cm="1">
        <f t="array" ref="CF4079">IFERROR(IF((BD4079+BE4079)*INDEX(H:H,ROW())*INDEX(K:K,ROW())/(BF4079*30*1000)&lt;0.5,"",(BD4079+BE4079)*INDEX(H:H,ROW())*INDEX(K:K,ROW())/(BF4079*30*1000)),"")</f>
        <v>2.1115709543895083</v>
      </c>
      <c r="CG4079">
        <f t="shared" si="508"/>
        <v>0.82914737426604623</v>
      </c>
      <c r="CH4079" cm="1">
        <f t="array" ref="CH4079">IFERROR((BD4079+BE4079)*INDEX(K:K,ROW())*INDEX(H:H,ROW())/BC4079/100000,"")</f>
        <v>0.52524105372255303</v>
      </c>
      <c r="CI4079">
        <f t="shared" si="509"/>
        <v>78.448965043610244</v>
      </c>
      <c r="CJ4079">
        <v>1</v>
      </c>
      <c r="CK4079">
        <f t="shared" si="510"/>
        <v>32.183752556603466</v>
      </c>
      <c r="CL4079" cm="1">
        <f t="array" ref="CL4079">IF(INDEX(AS:AS,ROW()-2)=0,CL4078,INDEX(AS:AS,ROW()-2))</f>
        <v>41.52</v>
      </c>
      <c r="CM4079" t="str">
        <f t="shared" si="511"/>
        <v>CIV</v>
      </c>
    </row>
    <row r="4080" spans="1:91" x14ac:dyDescent="0.3">
      <c r="A4080" s="1">
        <v>4075</v>
      </c>
      <c r="B4080" t="s">
        <v>301</v>
      </c>
      <c r="C4080">
        <v>6</v>
      </c>
      <c r="D4080">
        <v>19</v>
      </c>
      <c r="E4080">
        <v>25</v>
      </c>
      <c r="F4080" t="s">
        <v>123</v>
      </c>
      <c r="G4080" t="s">
        <v>127</v>
      </c>
      <c r="H4080">
        <v>46.21</v>
      </c>
      <c r="I4080">
        <v>0.89</v>
      </c>
      <c r="J4080">
        <v>44.1</v>
      </c>
      <c r="K4080">
        <v>1570</v>
      </c>
      <c r="L4080">
        <v>44.41</v>
      </c>
      <c r="M4080">
        <v>0.89</v>
      </c>
      <c r="N4080">
        <v>44.1</v>
      </c>
      <c r="O4080">
        <v>1570</v>
      </c>
      <c r="P4080">
        <v>1.32</v>
      </c>
      <c r="Q4080">
        <v>50.19</v>
      </c>
      <c r="R4080">
        <v>30.11</v>
      </c>
      <c r="S4080">
        <v>1.7</v>
      </c>
      <c r="T4080">
        <v>7.41</v>
      </c>
      <c r="U4080">
        <v>0</v>
      </c>
      <c r="V4080">
        <v>0</v>
      </c>
      <c r="W4080">
        <v>0</v>
      </c>
      <c r="X4080">
        <v>0</v>
      </c>
      <c r="Y4080">
        <v>2</v>
      </c>
      <c r="Z4080">
        <v>7.5</v>
      </c>
      <c r="AA4080">
        <v>19.5</v>
      </c>
      <c r="AB4080">
        <v>63.9</v>
      </c>
      <c r="AC4080">
        <v>1690</v>
      </c>
      <c r="AD4080">
        <v>37.86</v>
      </c>
      <c r="AE4080">
        <v>32.21</v>
      </c>
      <c r="AF4080">
        <v>11.23</v>
      </c>
      <c r="AG4080">
        <v>1572</v>
      </c>
      <c r="AI4080">
        <v>44.21</v>
      </c>
      <c r="AJ4080">
        <v>40.89</v>
      </c>
      <c r="AK4080">
        <v>0</v>
      </c>
      <c r="AL4080">
        <v>47.32</v>
      </c>
      <c r="AM4080">
        <v>6.32</v>
      </c>
      <c r="AN4080">
        <v>47.81</v>
      </c>
      <c r="AO4080">
        <v>45.02</v>
      </c>
      <c r="AP4080">
        <v>3.72</v>
      </c>
      <c r="AQ4080">
        <v>0</v>
      </c>
      <c r="AR4080">
        <v>0</v>
      </c>
      <c r="AS4080">
        <v>41.52</v>
      </c>
      <c r="AT4080">
        <v>0</v>
      </c>
      <c r="AU4080">
        <v>0</v>
      </c>
      <c r="AV4080">
        <v>5.0999999999999996</v>
      </c>
      <c r="AW4080">
        <v>62.4</v>
      </c>
      <c r="AX4080">
        <v>92.1</v>
      </c>
      <c r="AY4080">
        <v>100</v>
      </c>
      <c r="AZ4080">
        <v>100</v>
      </c>
      <c r="BA4080">
        <v>85.2</v>
      </c>
      <c r="BB4080">
        <v>93.5</v>
      </c>
      <c r="BC4080">
        <v>10.47309913658342</v>
      </c>
      <c r="BD4080">
        <v>7.5497176594389979</v>
      </c>
      <c r="BE4080">
        <v>0</v>
      </c>
      <c r="BF4080">
        <v>8.2673951765279643</v>
      </c>
      <c r="BG4080">
        <v>137.4739144688422</v>
      </c>
      <c r="BH4080">
        <v>2.3753519484812101E-2</v>
      </c>
      <c r="BI4080">
        <v>81.339759383954913</v>
      </c>
      <c r="BJ4080">
        <v>2.5220390792820001E-4</v>
      </c>
      <c r="BK4080">
        <v>318.0859868312404</v>
      </c>
      <c r="BL4080">
        <v>3.9519132106361541</v>
      </c>
      <c r="BM4080">
        <v>232.47475246857161</v>
      </c>
      <c r="BN4080">
        <v>108.0273266233615</v>
      </c>
      <c r="BO4080">
        <v>110.83893270459301</v>
      </c>
      <c r="BP4080">
        <v>107.2733917120684</v>
      </c>
      <c r="BQ4080">
        <v>0</v>
      </c>
      <c r="BR4080">
        <v>56.362875835580716</v>
      </c>
      <c r="BS4080">
        <v>121.23652209369951</v>
      </c>
      <c r="BT4080">
        <v>680.57831207359118</v>
      </c>
      <c r="BU4080">
        <v>96.235846948214203</v>
      </c>
      <c r="BV4080">
        <v>784.62328125434124</v>
      </c>
      <c r="BW4080">
        <v>108.28204422476421</v>
      </c>
      <c r="BX4080">
        <v>8.7713312771313348</v>
      </c>
      <c r="BY4080">
        <v>0.40630391746590722</v>
      </c>
      <c r="BZ4080">
        <v>0.50678562402160432</v>
      </c>
      <c r="CA4080">
        <f t="shared" si="504"/>
        <v>7.5497176594389979</v>
      </c>
      <c r="CB4080" cm="1">
        <f t="array" ref="CB4080">IF(ISBLANK(INDEX(AC:AC,ROW())), "", INDEX(AC:AC,ROW())*(BI4080+BJ4080)/1000)</f>
        <v>137.4646195834882</v>
      </c>
      <c r="CC4080">
        <f t="shared" si="505"/>
        <v>137.49766798832701</v>
      </c>
      <c r="CD4080">
        <f t="shared" si="506"/>
        <v>2.3133918668223856</v>
      </c>
      <c r="CE4080" t="str">
        <f t="shared" si="507"/>
        <v/>
      </c>
      <c r="CF4080" cm="1">
        <f t="array" ref="CF4080">IFERROR(IF((BD4080+BE4080)*INDEX(H:H,ROW())*INDEX(K:K,ROW())/(BF4080*30*1000)&lt;0.5,"",(BD4080+BE4080)*INDEX(H:H,ROW())*INDEX(K:K,ROW())/(BF4080*30*1000)),"")</f>
        <v>2.2083930894867021</v>
      </c>
      <c r="CG4080">
        <f t="shared" si="508"/>
        <v>0.78939338477655141</v>
      </c>
      <c r="CH4080" cm="1">
        <f t="array" ref="CH4080">IFERROR((BD4080+BE4080)*INDEX(K:K,ROW())*INDEX(H:H,ROW())/BC4080/100000,"")</f>
        <v>0.52298726874811607</v>
      </c>
      <c r="CI4080">
        <f t="shared" si="509"/>
        <v>14.226746786415623</v>
      </c>
      <c r="CJ4080">
        <v>0</v>
      </c>
      <c r="CK4080">
        <f t="shared" si="510"/>
        <v>64.983468904278169</v>
      </c>
      <c r="CL4080" cm="1">
        <f t="array" ref="CL4080">IF(INDEX(AS:AS,ROW()-2)=0,CL4079,INDEX(AS:AS,ROW()-2))</f>
        <v>41.52</v>
      </c>
      <c r="CM4080" t="str">
        <f t="shared" si="511"/>
        <v>CIV</v>
      </c>
    </row>
    <row r="4081" spans="1:91" x14ac:dyDescent="0.3">
      <c r="A4081" s="1">
        <v>4076</v>
      </c>
      <c r="B4081" t="s">
        <v>301</v>
      </c>
      <c r="C4081">
        <v>6</v>
      </c>
      <c r="D4081">
        <v>19</v>
      </c>
      <c r="E4081">
        <v>25</v>
      </c>
      <c r="F4081" t="s">
        <v>123</v>
      </c>
      <c r="G4081" t="s">
        <v>128</v>
      </c>
      <c r="H4081">
        <v>46.21</v>
      </c>
      <c r="I4081">
        <v>0.89</v>
      </c>
      <c r="J4081">
        <v>44.1</v>
      </c>
      <c r="K4081">
        <v>1570</v>
      </c>
      <c r="L4081">
        <v>44.41</v>
      </c>
      <c r="M4081">
        <v>0.89</v>
      </c>
      <c r="N4081">
        <v>44.1</v>
      </c>
      <c r="O4081">
        <v>1570</v>
      </c>
      <c r="P4081">
        <v>1.32</v>
      </c>
      <c r="Q4081">
        <v>50.19</v>
      </c>
      <c r="R4081">
        <v>30.11</v>
      </c>
      <c r="S4081">
        <v>1.7</v>
      </c>
      <c r="T4081">
        <v>7.41</v>
      </c>
      <c r="U4081">
        <v>0</v>
      </c>
      <c r="V4081">
        <v>0</v>
      </c>
      <c r="W4081">
        <v>0</v>
      </c>
      <c r="X4081">
        <v>0</v>
      </c>
      <c r="Y4081">
        <v>2</v>
      </c>
      <c r="Z4081">
        <v>7.5</v>
      </c>
      <c r="AA4081">
        <v>19.5</v>
      </c>
      <c r="AB4081">
        <v>63.9</v>
      </c>
      <c r="AC4081">
        <v>1688</v>
      </c>
      <c r="AD4081">
        <v>37.86</v>
      </c>
      <c r="AE4081">
        <v>32.409999999999997</v>
      </c>
      <c r="AF4081">
        <v>10.95</v>
      </c>
      <c r="AG4081">
        <v>1572</v>
      </c>
      <c r="AI4081">
        <v>44.21</v>
      </c>
      <c r="AJ4081">
        <v>40.89</v>
      </c>
      <c r="AK4081">
        <v>0</v>
      </c>
      <c r="AL4081">
        <v>47.32</v>
      </c>
      <c r="AM4081">
        <v>6.32</v>
      </c>
      <c r="AN4081">
        <v>47.81</v>
      </c>
      <c r="AO4081">
        <v>45.02</v>
      </c>
      <c r="AP4081">
        <v>3.72</v>
      </c>
      <c r="AQ4081">
        <v>0</v>
      </c>
      <c r="AR4081">
        <v>0</v>
      </c>
      <c r="AS4081">
        <v>41.52</v>
      </c>
      <c r="AT4081">
        <v>0</v>
      </c>
      <c r="AU4081">
        <v>0</v>
      </c>
      <c r="AV4081">
        <v>5.0999999999999996</v>
      </c>
      <c r="AW4081">
        <v>62.4</v>
      </c>
      <c r="AX4081">
        <v>92.1</v>
      </c>
      <c r="AY4081">
        <v>100</v>
      </c>
      <c r="AZ4081">
        <v>100</v>
      </c>
      <c r="BA4081">
        <v>85.2</v>
      </c>
      <c r="BB4081">
        <v>93.5</v>
      </c>
      <c r="BC4081">
        <v>40.191040600683444</v>
      </c>
      <c r="BD4081">
        <v>52.632912640003731</v>
      </c>
      <c r="BE4081">
        <v>0</v>
      </c>
      <c r="BF4081">
        <v>61.99359824696753</v>
      </c>
      <c r="BG4081">
        <v>153.85719117934079</v>
      </c>
      <c r="BH4081">
        <v>2.1592597818260201E-2</v>
      </c>
      <c r="BI4081">
        <v>91.039535268782046</v>
      </c>
      <c r="BJ4081">
        <v>2.5220390792820001E-4</v>
      </c>
      <c r="BK4081">
        <v>674.50036271085821</v>
      </c>
      <c r="BL4081">
        <v>3.8422072514085008</v>
      </c>
      <c r="BM4081">
        <v>232.3078292433986</v>
      </c>
      <c r="BN4081">
        <v>105.26452559434389</v>
      </c>
      <c r="BO4081">
        <v>108.8680185921864</v>
      </c>
      <c r="BP4081">
        <v>105.34493873494161</v>
      </c>
      <c r="BQ4081">
        <v>36.317480211693052</v>
      </c>
      <c r="BR4081">
        <v>54.849360133625787</v>
      </c>
      <c r="BS4081">
        <v>97.066334306727526</v>
      </c>
      <c r="BT4081">
        <v>1955.4356166510249</v>
      </c>
      <c r="BU4081">
        <v>94.127767644920283</v>
      </c>
      <c r="BV4081">
        <v>817.75506688872804</v>
      </c>
      <c r="BW4081">
        <v>14.120501417791081</v>
      </c>
      <c r="BX4081">
        <v>8.6110875222029026</v>
      </c>
      <c r="BY4081">
        <v>0.40360639246184771</v>
      </c>
      <c r="BZ4081">
        <v>0.50089511175927803</v>
      </c>
      <c r="CA4081">
        <f t="shared" si="504"/>
        <v>52.632912640003731</v>
      </c>
      <c r="CB4081" cm="1">
        <f t="array" ref="CB4081">IF(ISBLANK(INDEX(AC:AC,ROW())), "", INDEX(AC:AC,ROW())*(BI4081+BJ4081)/1000)</f>
        <v>153.67516125390068</v>
      </c>
      <c r="CC4081">
        <f t="shared" si="505"/>
        <v>153.87878377715904</v>
      </c>
      <c r="CD4081">
        <f t="shared" si="506"/>
        <v>4.3833226787627986</v>
      </c>
      <c r="CE4081" t="str">
        <f t="shared" si="507"/>
        <v/>
      </c>
      <c r="CF4081" cm="1">
        <f t="array" ref="CF4081">IFERROR(IF((BD4081+BE4081)*INDEX(H:H,ROW())*INDEX(K:K,ROW())/(BF4081*30*1000)&lt;0.5,"",(BD4081+BE4081)*INDEX(H:H,ROW())*INDEX(K:K,ROW())/(BF4081*30*1000)),"")</f>
        <v>2.0531700746188277</v>
      </c>
      <c r="CG4081">
        <f t="shared" si="508"/>
        <v>1.5424730815731438</v>
      </c>
      <c r="CH4081" cm="1">
        <f t="array" ref="CH4081">IFERROR((BD4081+BE4081)*INDEX(K:K,ROW())*INDEX(H:H,ROW())/BC4081/100000,"")</f>
        <v>0.95008787159731956</v>
      </c>
      <c r="CI4081">
        <f t="shared" si="509"/>
        <v>99.181870705415022</v>
      </c>
      <c r="CJ4081">
        <v>1</v>
      </c>
      <c r="CK4081">
        <f t="shared" si="510"/>
        <v>48.653520471867878</v>
      </c>
      <c r="CL4081" cm="1">
        <f t="array" ref="CL4081">IF(INDEX(AS:AS,ROW()-2)=0,CL4080,INDEX(AS:AS,ROW()-2))</f>
        <v>41.52</v>
      </c>
      <c r="CM4081" t="str">
        <f t="shared" si="511"/>
        <v>CIV</v>
      </c>
    </row>
    <row r="4082" spans="1:91" x14ac:dyDescent="0.3">
      <c r="A4082" s="1">
        <v>4077</v>
      </c>
      <c r="B4082" t="s">
        <v>301</v>
      </c>
      <c r="C4082">
        <v>6</v>
      </c>
      <c r="D4082">
        <v>19</v>
      </c>
      <c r="E4082">
        <v>25</v>
      </c>
      <c r="F4082" t="s">
        <v>123</v>
      </c>
      <c r="G4082" t="s">
        <v>129</v>
      </c>
      <c r="H4082">
        <v>46.19</v>
      </c>
      <c r="I4082">
        <v>0.91</v>
      </c>
      <c r="J4082">
        <v>46.06</v>
      </c>
      <c r="K4082">
        <v>1572</v>
      </c>
      <c r="L4082">
        <v>44.41</v>
      </c>
      <c r="M4082">
        <v>0.89</v>
      </c>
      <c r="N4082">
        <v>44.1</v>
      </c>
      <c r="O4082">
        <v>1570</v>
      </c>
      <c r="P4082">
        <v>1.32</v>
      </c>
      <c r="Q4082">
        <v>50.19</v>
      </c>
      <c r="R4082">
        <v>30.11</v>
      </c>
      <c r="S4082">
        <v>1.7</v>
      </c>
      <c r="T4082">
        <v>7.41</v>
      </c>
      <c r="U4082">
        <v>0</v>
      </c>
      <c r="V4082">
        <v>0</v>
      </c>
      <c r="W4082">
        <v>0</v>
      </c>
      <c r="X4082">
        <v>0</v>
      </c>
      <c r="Y4082">
        <v>2</v>
      </c>
      <c r="Z4082">
        <v>7.5</v>
      </c>
      <c r="AA4082">
        <v>19.5</v>
      </c>
      <c r="AB4082">
        <v>63.9</v>
      </c>
      <c r="AC4082">
        <v>1690</v>
      </c>
      <c r="AD4082">
        <v>37.86</v>
      </c>
      <c r="AE4082">
        <v>31.97</v>
      </c>
      <c r="AF4082">
        <v>10.83</v>
      </c>
      <c r="AG4082">
        <v>1572</v>
      </c>
      <c r="AI4082">
        <v>44.21</v>
      </c>
      <c r="AJ4082">
        <v>40.89</v>
      </c>
      <c r="AK4082">
        <v>0</v>
      </c>
      <c r="AL4082">
        <v>47.32</v>
      </c>
      <c r="AM4082">
        <v>6.32</v>
      </c>
      <c r="AN4082">
        <v>47.81</v>
      </c>
      <c r="AO4082">
        <v>45.02</v>
      </c>
      <c r="AP4082">
        <v>3.72</v>
      </c>
      <c r="AQ4082">
        <v>0</v>
      </c>
      <c r="AR4082">
        <v>0</v>
      </c>
      <c r="AS4082">
        <v>41.52</v>
      </c>
      <c r="AT4082">
        <v>0</v>
      </c>
      <c r="AU4082">
        <v>0</v>
      </c>
      <c r="AV4082">
        <v>5.0999999999999996</v>
      </c>
      <c r="AW4082">
        <v>62.4</v>
      </c>
      <c r="AX4082">
        <v>92.1</v>
      </c>
      <c r="AY4082">
        <v>100</v>
      </c>
      <c r="AZ4082">
        <v>100</v>
      </c>
      <c r="BA4082">
        <v>85.2</v>
      </c>
      <c r="BB4082">
        <v>93.5</v>
      </c>
      <c r="BC4082">
        <v>59.722249218235312</v>
      </c>
      <c r="BD4082">
        <v>49.814310572045741</v>
      </c>
      <c r="BE4082">
        <v>0</v>
      </c>
      <c r="BF4082">
        <v>57.546286942163754</v>
      </c>
      <c r="BG4082">
        <v>142.60273220993261</v>
      </c>
      <c r="BH4082">
        <v>1.7263013966455101E-2</v>
      </c>
      <c r="BI4082">
        <v>84.381360526282165</v>
      </c>
      <c r="BJ4082">
        <v>2.5220390792820001E-4</v>
      </c>
      <c r="BK4082">
        <v>812.69520408487324</v>
      </c>
      <c r="BL4082">
        <v>3.865056125616313</v>
      </c>
      <c r="BM4082">
        <v>231.62690008160089</v>
      </c>
      <c r="BN4082">
        <v>106.12600408877699</v>
      </c>
      <c r="BO4082">
        <v>109.24542173968609</v>
      </c>
      <c r="BP4082">
        <v>103.6651515442355</v>
      </c>
      <c r="BQ4082">
        <v>43.908529095115412</v>
      </c>
      <c r="BR4082">
        <v>56.473876606651963</v>
      </c>
      <c r="BS4082">
        <v>94.038008686000623</v>
      </c>
      <c r="BT4082">
        <v>2133.761360900447</v>
      </c>
      <c r="BU4082">
        <v>94.201108593593958</v>
      </c>
      <c r="BV4082">
        <v>847.15079700198362</v>
      </c>
      <c r="BW4082">
        <v>14.82036593607218</v>
      </c>
      <c r="BX4082">
        <v>8.6180383847911948</v>
      </c>
      <c r="BY4082">
        <v>0.40327542128019878</v>
      </c>
      <c r="BZ4082">
        <v>0.50150709394236048</v>
      </c>
      <c r="CA4082">
        <f t="shared" si="504"/>
        <v>49.814310572045741</v>
      </c>
      <c r="CB4082" cm="1">
        <f t="array" ref="CB4082">IF(ISBLANK(INDEX(AC:AC,ROW())), "", INDEX(AC:AC,ROW())*(BI4082+BJ4082)/1000)</f>
        <v>142.60492551402129</v>
      </c>
      <c r="CC4082">
        <f t="shared" si="505"/>
        <v>142.61999522389905</v>
      </c>
      <c r="CD4082">
        <f t="shared" si="506"/>
        <v>5.6983258399989669</v>
      </c>
      <c r="CE4082">
        <f t="shared" si="507"/>
        <v>13.607913545170511</v>
      </c>
      <c r="CF4082" cm="1">
        <f t="array" ref="CF4082">IFERROR(IF((BD4082+BE4082)*INDEX(H:H,ROW())*INDEX(K:K,ROW())/(BF4082*30*1000)&lt;0.5,"",(BD4082+BE4082)*INDEX(H:H,ROW())*INDEX(K:K,ROW())/(BF4082*30*1000)),"")</f>
        <v>2.0951545596693353</v>
      </c>
      <c r="CG4082">
        <f t="shared" si="508"/>
        <v>0.9635652992887086</v>
      </c>
      <c r="CH4082" cm="1">
        <f t="array" ref="CH4082">IFERROR((BD4082+BE4082)*INDEX(K:K,ROW())*INDEX(H:H,ROW())/BC4082/100000,"")</f>
        <v>0.60564546910316586</v>
      </c>
      <c r="CI4082">
        <f t="shared" si="509"/>
        <v>93.949375697855331</v>
      </c>
      <c r="CJ4082">
        <v>1</v>
      </c>
      <c r="CK4082">
        <f t="shared" si="510"/>
        <v>35.728081055743864</v>
      </c>
      <c r="CL4082" cm="1">
        <f t="array" ref="CL4082">IF(INDEX(AS:AS,ROW()-2)=0,CL4081,INDEX(AS:AS,ROW()-2))</f>
        <v>41.52</v>
      </c>
      <c r="CM4082" t="str">
        <f t="shared" si="511"/>
        <v>CIV</v>
      </c>
    </row>
    <row r="4083" spans="1:91" x14ac:dyDescent="0.3">
      <c r="A4083" s="1">
        <v>4078</v>
      </c>
      <c r="B4083" t="s">
        <v>301</v>
      </c>
      <c r="C4083">
        <v>6</v>
      </c>
      <c r="D4083">
        <v>19</v>
      </c>
      <c r="E4083">
        <v>25</v>
      </c>
      <c r="F4083" t="s">
        <v>123</v>
      </c>
      <c r="G4083" t="s">
        <v>130</v>
      </c>
      <c r="H4083">
        <v>46.21</v>
      </c>
      <c r="I4083">
        <v>0.89</v>
      </c>
      <c r="J4083">
        <v>44.1</v>
      </c>
      <c r="K4083">
        <v>1570</v>
      </c>
      <c r="L4083">
        <v>44.41</v>
      </c>
      <c r="M4083">
        <v>0.89</v>
      </c>
      <c r="N4083">
        <v>44.1</v>
      </c>
      <c r="O4083">
        <v>1570</v>
      </c>
      <c r="P4083">
        <v>1.32</v>
      </c>
      <c r="Q4083">
        <v>50.19</v>
      </c>
      <c r="R4083">
        <v>30.11</v>
      </c>
      <c r="S4083">
        <v>1.7</v>
      </c>
      <c r="T4083">
        <v>7.41</v>
      </c>
      <c r="U4083">
        <v>0</v>
      </c>
      <c r="V4083">
        <v>0</v>
      </c>
      <c r="W4083">
        <v>0</v>
      </c>
      <c r="X4083">
        <v>0</v>
      </c>
      <c r="Y4083">
        <v>2</v>
      </c>
      <c r="Z4083">
        <v>7.5</v>
      </c>
      <c r="AA4083">
        <v>19.5</v>
      </c>
      <c r="AB4083">
        <v>63.9</v>
      </c>
      <c r="AC4083">
        <v>1692</v>
      </c>
      <c r="AD4083">
        <v>37.86</v>
      </c>
      <c r="AE4083">
        <v>32.409999999999997</v>
      </c>
      <c r="AF4083">
        <v>10.75</v>
      </c>
      <c r="AG4083">
        <v>1572</v>
      </c>
      <c r="AI4083">
        <v>44.21</v>
      </c>
      <c r="AJ4083">
        <v>40.89</v>
      </c>
      <c r="AK4083">
        <v>0</v>
      </c>
      <c r="AL4083">
        <v>47.32</v>
      </c>
      <c r="AM4083">
        <v>6.32</v>
      </c>
      <c r="AN4083">
        <v>47.81</v>
      </c>
      <c r="AO4083">
        <v>45.02</v>
      </c>
      <c r="AP4083">
        <v>3.72</v>
      </c>
      <c r="AQ4083">
        <v>0</v>
      </c>
      <c r="AR4083">
        <v>0</v>
      </c>
      <c r="AS4083">
        <v>41.52</v>
      </c>
      <c r="AT4083">
        <v>0</v>
      </c>
      <c r="AU4083">
        <v>0</v>
      </c>
      <c r="AV4083">
        <v>5.0999999999999996</v>
      </c>
      <c r="AW4083">
        <v>62.4</v>
      </c>
      <c r="AX4083">
        <v>92.1</v>
      </c>
      <c r="AY4083">
        <v>100</v>
      </c>
      <c r="AZ4083">
        <v>100</v>
      </c>
      <c r="BA4083">
        <v>85.2</v>
      </c>
      <c r="BB4083">
        <v>93.5</v>
      </c>
      <c r="BC4083">
        <v>53.913930367739603</v>
      </c>
      <c r="BD4083">
        <v>35.322649287057352</v>
      </c>
      <c r="BE4083">
        <v>0</v>
      </c>
      <c r="BF4083">
        <v>41.463655873992131</v>
      </c>
      <c r="BG4083">
        <v>135.55081114274591</v>
      </c>
      <c r="BH4083">
        <v>1.3685802787808499E-2</v>
      </c>
      <c r="BI4083">
        <v>80.208411115088666</v>
      </c>
      <c r="BJ4083">
        <v>2.5220390792820001E-4</v>
      </c>
      <c r="BK4083">
        <v>775.85427725458976</v>
      </c>
      <c r="BL4083">
        <v>3.806889168638917</v>
      </c>
      <c r="BM4083">
        <v>231.5316592957623</v>
      </c>
      <c r="BN4083">
        <v>107.3112805646842</v>
      </c>
      <c r="BO4083">
        <v>110.3397047917701</v>
      </c>
      <c r="BP4083">
        <v>103.80331744771451</v>
      </c>
      <c r="BQ4083">
        <v>20.52871422530578</v>
      </c>
      <c r="BR4083">
        <v>56.983786111782912</v>
      </c>
      <c r="BS4083">
        <v>89.121887632170541</v>
      </c>
      <c r="BT4083">
        <v>1612.5311245315811</v>
      </c>
      <c r="BU4083">
        <v>94.055370217984276</v>
      </c>
      <c r="BV4083">
        <v>846.33696387599821</v>
      </c>
      <c r="BW4083">
        <v>40.29249557306256</v>
      </c>
      <c r="BX4083">
        <v>8.5411413967777463</v>
      </c>
      <c r="BY4083">
        <v>0.4013120009403725</v>
      </c>
      <c r="BZ4083">
        <v>0.4998383638257175</v>
      </c>
      <c r="CA4083">
        <f t="shared" si="504"/>
        <v>35.322649287057352</v>
      </c>
      <c r="CB4083" cm="1">
        <f t="array" ref="CB4083">IF(ISBLANK(INDEX(AC:AC,ROW())), "", INDEX(AC:AC,ROW())*(BI4083+BJ4083)/1000)</f>
        <v>135.71305833574223</v>
      </c>
      <c r="CC4083">
        <f t="shared" si="505"/>
        <v>135.56449694553373</v>
      </c>
      <c r="CD4083">
        <f t="shared" si="506"/>
        <v>5.7231376557706533</v>
      </c>
      <c r="CE4083">
        <f t="shared" si="507"/>
        <v>14.390608734377054</v>
      </c>
      <c r="CF4083" cm="1">
        <f t="array" ref="CF4083">IFERROR(IF((BD4083+BE4083)*INDEX(H:H,ROW())*INDEX(K:K,ROW())/(BF4083*30*1000)&lt;0.5,"",(BD4083+BE4083)*INDEX(H:H,ROW())*INDEX(K:K,ROW())/(BF4083*30*1000)),"")</f>
        <v>2.060155699382531</v>
      </c>
      <c r="CG4083">
        <f t="shared" si="508"/>
        <v>0.76907128809148506</v>
      </c>
      <c r="CH4083" cm="1">
        <f t="array" ref="CH4083">IFERROR((BD4083+BE4083)*INDEX(K:K,ROW())*INDEX(H:H,ROW())/BC4083/100000,"")</f>
        <v>0.47532197921794117</v>
      </c>
      <c r="CI4083">
        <f t="shared" si="509"/>
        <v>66.562275557953896</v>
      </c>
      <c r="CJ4083">
        <v>1</v>
      </c>
      <c r="CK4083">
        <f t="shared" si="510"/>
        <v>29.909359483397427</v>
      </c>
      <c r="CL4083" cm="1">
        <f t="array" ref="CL4083">IF(INDEX(AS:AS,ROW()-2)=0,CL4082,INDEX(AS:AS,ROW()-2))</f>
        <v>41.52</v>
      </c>
      <c r="CM4083" t="str">
        <f t="shared" si="511"/>
        <v>CIV</v>
      </c>
    </row>
    <row r="4084" spans="1:91" x14ac:dyDescent="0.3">
      <c r="A4084" s="1">
        <v>4079</v>
      </c>
      <c r="B4084" t="s">
        <v>301</v>
      </c>
      <c r="C4084">
        <v>6</v>
      </c>
      <c r="D4084">
        <v>19</v>
      </c>
      <c r="E4084">
        <v>25</v>
      </c>
      <c r="F4084" t="s">
        <v>123</v>
      </c>
      <c r="G4084" t="s">
        <v>131</v>
      </c>
      <c r="H4084">
        <v>46.21</v>
      </c>
      <c r="I4084">
        <v>0.89</v>
      </c>
      <c r="J4084">
        <v>44.1</v>
      </c>
      <c r="K4084">
        <v>1570</v>
      </c>
      <c r="L4084">
        <v>44.41</v>
      </c>
      <c r="M4084">
        <v>0.89</v>
      </c>
      <c r="N4084">
        <v>44.1</v>
      </c>
      <c r="O4084">
        <v>1570</v>
      </c>
      <c r="P4084">
        <v>1.32</v>
      </c>
      <c r="Q4084">
        <v>50.19</v>
      </c>
      <c r="R4084">
        <v>30.11</v>
      </c>
      <c r="S4084">
        <v>1.7</v>
      </c>
      <c r="T4084">
        <v>7.41</v>
      </c>
      <c r="U4084">
        <v>0</v>
      </c>
      <c r="V4084">
        <v>0</v>
      </c>
      <c r="W4084">
        <v>0</v>
      </c>
      <c r="X4084">
        <v>0</v>
      </c>
      <c r="Y4084">
        <v>2</v>
      </c>
      <c r="Z4084">
        <v>7.5</v>
      </c>
      <c r="AA4084">
        <v>19.5</v>
      </c>
      <c r="AB4084">
        <v>63.9</v>
      </c>
      <c r="AC4084">
        <v>1688</v>
      </c>
      <c r="AD4084">
        <v>37.86</v>
      </c>
      <c r="AE4084">
        <v>32.409999999999997</v>
      </c>
      <c r="AF4084">
        <v>10.62</v>
      </c>
      <c r="AG4084">
        <v>1572</v>
      </c>
      <c r="AI4084">
        <v>44.21</v>
      </c>
      <c r="AJ4084">
        <v>40.89</v>
      </c>
      <c r="AK4084">
        <v>0</v>
      </c>
      <c r="AL4084">
        <v>47.32</v>
      </c>
      <c r="AM4084">
        <v>6.32</v>
      </c>
      <c r="AN4084">
        <v>47.81</v>
      </c>
      <c r="AO4084">
        <v>45.02</v>
      </c>
      <c r="AP4084">
        <v>3.72</v>
      </c>
      <c r="AQ4084">
        <v>0</v>
      </c>
      <c r="AR4084">
        <v>0</v>
      </c>
      <c r="AS4084">
        <v>41.52</v>
      </c>
      <c r="AT4084">
        <v>0</v>
      </c>
      <c r="AU4084">
        <v>0</v>
      </c>
      <c r="AV4084">
        <v>5.0999999999999996</v>
      </c>
      <c r="AW4084">
        <v>62.4</v>
      </c>
      <c r="AX4084">
        <v>92.1</v>
      </c>
      <c r="AY4084">
        <v>100</v>
      </c>
      <c r="AZ4084">
        <v>100</v>
      </c>
      <c r="BA4084">
        <v>85.2</v>
      </c>
      <c r="BB4084">
        <v>93.5</v>
      </c>
      <c r="BC4084">
        <v>71.301559802374697</v>
      </c>
      <c r="BD4084">
        <v>52.461520046745008</v>
      </c>
      <c r="BE4084">
        <v>0</v>
      </c>
      <c r="BF4084">
        <v>61.377270810046632</v>
      </c>
      <c r="BG4084">
        <v>154.06846270460841</v>
      </c>
      <c r="BH4084">
        <v>1.40504802229137E-2</v>
      </c>
      <c r="BI4084">
        <v>91.164506746069577</v>
      </c>
      <c r="BJ4084">
        <v>2.5220390792820001E-4</v>
      </c>
      <c r="BK4084">
        <v>829.00926322725741</v>
      </c>
      <c r="BL4084">
        <v>3.715935543865883</v>
      </c>
      <c r="BM4084">
        <v>230.58307273478559</v>
      </c>
      <c r="BN4084">
        <v>106.1137801037699</v>
      </c>
      <c r="BO4084">
        <v>110.3589655020953</v>
      </c>
      <c r="BP4084">
        <v>104.4484799536187</v>
      </c>
      <c r="BQ4084">
        <v>35.336190972344127</v>
      </c>
      <c r="BR4084">
        <v>63.508443244302747</v>
      </c>
      <c r="BS4084">
        <v>89.550688571647527</v>
      </c>
      <c r="BT4084">
        <v>1998.8682361605361</v>
      </c>
      <c r="BU4084">
        <v>92.970692131463153</v>
      </c>
      <c r="BV4084">
        <v>861.54202441404414</v>
      </c>
      <c r="BW4084">
        <v>14.30706743060046</v>
      </c>
      <c r="BX4084">
        <v>8.3618002338116266</v>
      </c>
      <c r="BY4084">
        <v>0.40069156239820253</v>
      </c>
      <c r="BZ4084">
        <v>0.49875735556120537</v>
      </c>
      <c r="CA4084">
        <f t="shared" si="504"/>
        <v>52.461520046745008</v>
      </c>
      <c r="CB4084" cm="1">
        <f t="array" ref="CB4084">IF(ISBLANK(INDEX(AC:AC,ROW())), "", INDEX(AC:AC,ROW())*(BI4084+BJ4084)/1000)</f>
        <v>153.88611310756204</v>
      </c>
      <c r="CC4084">
        <f t="shared" si="505"/>
        <v>154.08251318483133</v>
      </c>
      <c r="CD4084">
        <f t="shared" si="506"/>
        <v>5.3802942728018106</v>
      </c>
      <c r="CE4084">
        <f t="shared" si="507"/>
        <v>11.626804035213368</v>
      </c>
      <c r="CF4084" cm="1">
        <f t="array" ref="CF4084">IFERROR(IF((BD4084+BE4084)*INDEX(H:H,ROW())*INDEX(K:K,ROW())/(BF4084*30*1000)&lt;0.5,"",(BD4084+BE4084)*INDEX(H:H,ROW())*INDEX(K:K,ROW())/(BF4084*30*1000)),"")</f>
        <v>2.0670342026744395</v>
      </c>
      <c r="CG4084">
        <f t="shared" si="508"/>
        <v>0.86081245599906864</v>
      </c>
      <c r="CH4084" cm="1">
        <f t="array" ref="CH4084">IFERROR((BD4084+BE4084)*INDEX(K:K,ROW())*INDEX(H:H,ROW())/BC4084/100000,"")</f>
        <v>0.53379863659147819</v>
      </c>
      <c r="CI4084">
        <f t="shared" si="509"/>
        <v>98.858897167151582</v>
      </c>
      <c r="CJ4084">
        <v>1</v>
      </c>
      <c r="CK4084">
        <f t="shared" si="510"/>
        <v>28.034004328948267</v>
      </c>
      <c r="CL4084" cm="1">
        <f t="array" ref="CL4084">IF(INDEX(AS:AS,ROW()-2)=0,CL4083,INDEX(AS:AS,ROW()-2))</f>
        <v>41.52</v>
      </c>
      <c r="CM4084" t="str">
        <f t="shared" si="511"/>
        <v>CIV</v>
      </c>
    </row>
    <row r="4085" spans="1:91" x14ac:dyDescent="0.3">
      <c r="A4085" s="1">
        <v>4080</v>
      </c>
      <c r="B4085" t="s">
        <v>302</v>
      </c>
      <c r="C4085">
        <v>6</v>
      </c>
      <c r="D4085">
        <v>20</v>
      </c>
      <c r="E4085">
        <v>25</v>
      </c>
      <c r="F4085" t="s">
        <v>105</v>
      </c>
      <c r="G4085" t="s">
        <v>106</v>
      </c>
      <c r="H4085">
        <v>46.28</v>
      </c>
      <c r="I4085">
        <v>0.91</v>
      </c>
      <c r="J4085">
        <v>46.55</v>
      </c>
      <c r="K4085">
        <v>1574</v>
      </c>
      <c r="L4085">
        <v>46.47</v>
      </c>
      <c r="M4085">
        <v>0.96</v>
      </c>
      <c r="N4085">
        <v>48.02</v>
      </c>
      <c r="O4085">
        <v>1580</v>
      </c>
      <c r="P4085">
        <v>1.32</v>
      </c>
      <c r="Q4085">
        <v>50.51</v>
      </c>
      <c r="R4085">
        <v>30.28</v>
      </c>
      <c r="S4085">
        <v>1.6680977542932629</v>
      </c>
      <c r="T4085">
        <v>7.38</v>
      </c>
      <c r="U4085">
        <v>0</v>
      </c>
      <c r="V4085">
        <v>0</v>
      </c>
      <c r="W4085">
        <v>0</v>
      </c>
      <c r="X4085">
        <v>0</v>
      </c>
      <c r="Y4085">
        <v>1.9</v>
      </c>
      <c r="Z4085">
        <v>7.5</v>
      </c>
      <c r="AA4085">
        <v>19.75</v>
      </c>
      <c r="AB4085">
        <v>63.9</v>
      </c>
      <c r="AC4085">
        <v>1690</v>
      </c>
      <c r="AD4085">
        <v>37.86</v>
      </c>
      <c r="AE4085">
        <v>32.409999999999997</v>
      </c>
      <c r="AF4085">
        <v>10.58</v>
      </c>
      <c r="AG4085">
        <v>1572</v>
      </c>
      <c r="AI4085">
        <v>44.21</v>
      </c>
      <c r="AJ4085">
        <v>40.89</v>
      </c>
      <c r="AK4085">
        <v>0</v>
      </c>
      <c r="AL4085">
        <v>47.32</v>
      </c>
      <c r="AM4085">
        <v>6.32</v>
      </c>
      <c r="AN4085">
        <v>47.81</v>
      </c>
      <c r="AO4085">
        <v>45.02</v>
      </c>
      <c r="AP4085">
        <v>3.72</v>
      </c>
      <c r="AQ4085">
        <v>0</v>
      </c>
      <c r="AR4085">
        <v>0</v>
      </c>
      <c r="AS4085">
        <v>41.52</v>
      </c>
      <c r="AT4085">
        <v>0</v>
      </c>
      <c r="AU4085">
        <v>0</v>
      </c>
      <c r="AV4085">
        <v>5.0999999999999996</v>
      </c>
      <c r="AW4085">
        <v>62.4</v>
      </c>
      <c r="AX4085">
        <v>92.1</v>
      </c>
      <c r="AY4085">
        <v>100</v>
      </c>
      <c r="AZ4085">
        <v>100</v>
      </c>
      <c r="BA4085">
        <v>85.2</v>
      </c>
      <c r="BB4085">
        <v>93.5</v>
      </c>
      <c r="BC4085">
        <v>70.905530603308222</v>
      </c>
      <c r="BD4085">
        <v>31.115226031402589</v>
      </c>
      <c r="BE4085">
        <v>0</v>
      </c>
      <c r="BF4085">
        <v>36.110627392158968</v>
      </c>
      <c r="BG4085">
        <v>159.98128867009569</v>
      </c>
      <c r="BH4085">
        <v>1.05326832443295E-2</v>
      </c>
      <c r="BI4085">
        <v>94.663692126036565</v>
      </c>
      <c r="BJ4085">
        <v>2.5220390792820001E-4</v>
      </c>
      <c r="BK4085">
        <v>786.92418315103066</v>
      </c>
      <c r="BL4085">
        <v>3.7760577438718239</v>
      </c>
      <c r="BM4085">
        <v>230.53005041995169</v>
      </c>
      <c r="BN4085">
        <v>107.74993707077201</v>
      </c>
      <c r="BO4085">
        <v>110.8142328312891</v>
      </c>
      <c r="BP4085">
        <v>106.6262032438873</v>
      </c>
      <c r="BQ4085">
        <v>27.718099199394342</v>
      </c>
      <c r="BR4085">
        <v>63.897516000413248</v>
      </c>
      <c r="BS4085">
        <v>92.492641262519044</v>
      </c>
      <c r="BT4085">
        <v>1916.948365985699</v>
      </c>
      <c r="BU4085">
        <v>93.100539415265104</v>
      </c>
      <c r="BV4085">
        <v>854.71247899209561</v>
      </c>
      <c r="BW4085">
        <v>56.05156513736565</v>
      </c>
      <c r="BX4085">
        <v>8.4509077003421993</v>
      </c>
      <c r="BY4085">
        <v>0.40201899834232968</v>
      </c>
      <c r="BZ4085">
        <v>0.50135344005799698</v>
      </c>
      <c r="CA4085">
        <f t="shared" si="504"/>
        <v>31.115226031402589</v>
      </c>
      <c r="CB4085" cm="1">
        <f t="array" ref="CB4085">IF(ISBLANK(INDEX(AC:AC,ROW())), "", INDEX(AC:AC,ROW())*(BI4085+BJ4085)/1000)</f>
        <v>159.98206591760621</v>
      </c>
      <c r="CC4085">
        <f t="shared" si="505"/>
        <v>159.99182135334001</v>
      </c>
      <c r="CD4085">
        <f t="shared" si="506"/>
        <v>4.9185275628128391</v>
      </c>
      <c r="CE4085">
        <f t="shared" si="507"/>
        <v>11.098205971457963</v>
      </c>
      <c r="CF4085" cm="1">
        <f t="array" ref="CF4085">IFERROR(IF((BD4085+BE4085)*INDEX(H:H,ROW())*INDEX(K:K,ROW())/(BF4085*30*1000)&lt;0.5,"",(BD4085+BE4085)*INDEX(H:H,ROW())*INDEX(K:K,ROW())/(BF4085*30*1000)),"")</f>
        <v>2.0922556522205391</v>
      </c>
      <c r="CG4085">
        <f t="shared" si="508"/>
        <v>0.50927800814558977</v>
      </c>
      <c r="CH4085" cm="1">
        <f t="array" ref="CH4085">IFERROR((BD4085+BE4085)*INDEX(K:K,ROW())*INDEX(H:H,ROW())/BC4085/100000,"")</f>
        <v>0.31966193732826836</v>
      </c>
      <c r="CI4085">
        <f t="shared" si="509"/>
        <v>58.872205921928121</v>
      </c>
      <c r="CJ4085">
        <v>1</v>
      </c>
      <c r="CK4085">
        <f t="shared" si="510"/>
        <v>27.035244637126521</v>
      </c>
      <c r="CL4085" cm="1">
        <f t="array" ref="CL4085">IF(INDEX(AS:AS,ROW()-2)=0,CL4084,INDEX(AS:AS,ROW()-2))</f>
        <v>41.52</v>
      </c>
      <c r="CM4085" t="str">
        <f t="shared" si="511"/>
        <v>CIV</v>
      </c>
    </row>
    <row r="4086" spans="1:91" x14ac:dyDescent="0.3">
      <c r="A4086" s="1">
        <v>4081</v>
      </c>
      <c r="B4086" t="s">
        <v>302</v>
      </c>
      <c r="C4086">
        <v>6</v>
      </c>
      <c r="D4086">
        <v>20</v>
      </c>
      <c r="E4086">
        <v>25</v>
      </c>
      <c r="F4086" t="s">
        <v>105</v>
      </c>
      <c r="G4086" t="s">
        <v>107</v>
      </c>
      <c r="H4086">
        <v>46.21</v>
      </c>
      <c r="I4086">
        <v>0.89</v>
      </c>
      <c r="J4086">
        <v>44.1</v>
      </c>
      <c r="K4086">
        <v>1570</v>
      </c>
      <c r="L4086">
        <v>44.41</v>
      </c>
      <c r="M4086">
        <v>0.89</v>
      </c>
      <c r="N4086">
        <v>44.1</v>
      </c>
      <c r="O4086">
        <v>1570</v>
      </c>
      <c r="P4086">
        <v>1.32</v>
      </c>
      <c r="Q4086">
        <v>50.19</v>
      </c>
      <c r="R4086">
        <v>30.11</v>
      </c>
      <c r="S4086">
        <v>1.7</v>
      </c>
      <c r="T4086">
        <v>7.41</v>
      </c>
      <c r="U4086">
        <v>0</v>
      </c>
      <c r="V4086">
        <v>0</v>
      </c>
      <c r="W4086">
        <v>0</v>
      </c>
      <c r="X4086">
        <v>0</v>
      </c>
      <c r="Y4086">
        <v>2</v>
      </c>
      <c r="Z4086">
        <v>7.5</v>
      </c>
      <c r="AA4086">
        <v>19.5</v>
      </c>
      <c r="AB4086">
        <v>63.9</v>
      </c>
      <c r="AC4086">
        <v>1697</v>
      </c>
      <c r="AD4086">
        <v>37.68</v>
      </c>
      <c r="AE4086">
        <v>31.76</v>
      </c>
      <c r="AF4086">
        <v>10.76</v>
      </c>
      <c r="AG4086">
        <v>1572</v>
      </c>
      <c r="AI4086">
        <v>44.21</v>
      </c>
      <c r="AJ4086">
        <v>40.18</v>
      </c>
      <c r="AK4086">
        <v>4.32</v>
      </c>
      <c r="AL4086">
        <v>47.39</v>
      </c>
      <c r="AM4086">
        <v>6.18</v>
      </c>
      <c r="AN4086">
        <v>47.96</v>
      </c>
      <c r="AO4086">
        <v>44.18</v>
      </c>
      <c r="AP4086">
        <v>3.52</v>
      </c>
      <c r="AQ4086">
        <v>0</v>
      </c>
      <c r="AR4086">
        <v>3.84</v>
      </c>
      <c r="AS4086">
        <v>40.729999999999997</v>
      </c>
      <c r="AT4086">
        <v>0</v>
      </c>
      <c r="AU4086">
        <v>0</v>
      </c>
      <c r="AV4086">
        <v>2.5</v>
      </c>
      <c r="AW4086">
        <v>46.7</v>
      </c>
      <c r="AX4086">
        <v>82.1</v>
      </c>
      <c r="AY4086">
        <v>91.5</v>
      </c>
      <c r="AZ4086">
        <v>99.8</v>
      </c>
      <c r="BA4086">
        <v>79.599999999999994</v>
      </c>
      <c r="BB4086">
        <v>89</v>
      </c>
      <c r="BC4086">
        <v>74.653349674820518</v>
      </c>
      <c r="BD4086">
        <v>51.679071216884957</v>
      </c>
      <c r="BE4086">
        <v>0</v>
      </c>
      <c r="BF4086">
        <v>61.184418196070773</v>
      </c>
      <c r="BG4086">
        <v>149.8721683057849</v>
      </c>
      <c r="BH4086">
        <v>5.8609960966926004E-3</v>
      </c>
      <c r="BI4086">
        <v>88.681708641047152</v>
      </c>
      <c r="BJ4086">
        <v>2.5220390792820001E-4</v>
      </c>
      <c r="BK4086">
        <v>593.63973397479879</v>
      </c>
      <c r="BL4086">
        <v>3.8227807471029389</v>
      </c>
      <c r="BM4086">
        <v>230.12051295615871</v>
      </c>
      <c r="BN4086">
        <v>105.8689759264372</v>
      </c>
      <c r="BO4086">
        <v>109.4202080046224</v>
      </c>
      <c r="BP4086">
        <v>107.0076046012144</v>
      </c>
      <c r="BQ4086">
        <v>29.057887363704971</v>
      </c>
      <c r="BR4086">
        <v>61.36245950322477</v>
      </c>
      <c r="BS4086">
        <v>102.2873610014983</v>
      </c>
      <c r="BT4086">
        <v>1847.606251138167</v>
      </c>
      <c r="BU4086">
        <v>93.838947733637724</v>
      </c>
      <c r="BV4086">
        <v>850.90418537108485</v>
      </c>
      <c r="BW4086">
        <v>13.99939838289151</v>
      </c>
      <c r="BX4086">
        <v>8.5680380938609275</v>
      </c>
      <c r="BY4086">
        <v>0.40416871991666647</v>
      </c>
      <c r="BZ4086">
        <v>0.50513769585804591</v>
      </c>
      <c r="CA4086">
        <f t="shared" si="504"/>
        <v>51.679071216884957</v>
      </c>
      <c r="CB4086" cm="1">
        <f t="array" ref="CB4086">IF(ISBLANK(INDEX(AC:AC,ROW())), "", INDEX(AC:AC,ROW())*(BI4086+BJ4086)/1000)</f>
        <v>150.49328755388876</v>
      </c>
      <c r="CC4086">
        <f t="shared" si="505"/>
        <v>149.87802930188158</v>
      </c>
      <c r="CD4086">
        <f t="shared" si="506"/>
        <v>3.9608189188229885</v>
      </c>
      <c r="CE4086">
        <f t="shared" si="507"/>
        <v>7.9519504022339236</v>
      </c>
      <c r="CF4086" cm="1">
        <f t="array" ref="CF4086">IFERROR(IF((BD4086+BE4086)*INDEX(H:H,ROW())*INDEX(K:K,ROW())/(BF4086*30*1000)&lt;0.5,"",(BD4086+BE4086)*INDEX(H:H,ROW())*INDEX(K:K,ROW())/(BF4086*30*1000)),"")</f>
        <v>2.0426230640665612</v>
      </c>
      <c r="CG4086">
        <f t="shared" si="508"/>
        <v>0.81958034652941203</v>
      </c>
      <c r="CH4086" cm="1">
        <f t="array" ref="CH4086">IFERROR((BD4086+BE4086)*INDEX(K:K,ROW())*INDEX(H:H,ROW())/BC4086/100000,"")</f>
        <v>0.50222811560299252</v>
      </c>
      <c r="CI4086">
        <f t="shared" si="509"/>
        <v>97.384444495159428</v>
      </c>
      <c r="CJ4086">
        <v>1</v>
      </c>
      <c r="CK4086">
        <f t="shared" si="510"/>
        <v>24.749140650567988</v>
      </c>
      <c r="CL4086" cm="1">
        <f t="array" ref="CL4086">IF(INDEX(AS:AS,ROW()-2)=0,CL4085,INDEX(AS:AS,ROW()-2))</f>
        <v>41.52</v>
      </c>
      <c r="CM4086" t="str">
        <f t="shared" si="511"/>
        <v>CIV</v>
      </c>
    </row>
    <row r="4087" spans="1:91" x14ac:dyDescent="0.3">
      <c r="A4087" s="1">
        <v>4082</v>
      </c>
      <c r="B4087" t="s">
        <v>302</v>
      </c>
      <c r="C4087">
        <v>6</v>
      </c>
      <c r="D4087">
        <v>20</v>
      </c>
      <c r="E4087">
        <v>25</v>
      </c>
      <c r="F4087" t="s">
        <v>105</v>
      </c>
      <c r="G4087" t="s">
        <v>108</v>
      </c>
      <c r="H4087">
        <v>46.21</v>
      </c>
      <c r="I4087">
        <v>0.89</v>
      </c>
      <c r="J4087">
        <v>44.1</v>
      </c>
      <c r="K4087">
        <v>1570</v>
      </c>
      <c r="L4087">
        <v>44.41</v>
      </c>
      <c r="M4087">
        <v>0.89</v>
      </c>
      <c r="N4087">
        <v>44.1</v>
      </c>
      <c r="O4087">
        <v>1570</v>
      </c>
      <c r="P4087">
        <v>1.32</v>
      </c>
      <c r="Q4087">
        <v>50.19</v>
      </c>
      <c r="R4087">
        <v>30.11</v>
      </c>
      <c r="S4087">
        <v>1.7</v>
      </c>
      <c r="T4087">
        <v>7.41</v>
      </c>
      <c r="U4087">
        <v>0</v>
      </c>
      <c r="V4087">
        <v>0</v>
      </c>
      <c r="W4087">
        <v>0</v>
      </c>
      <c r="X4087">
        <v>0</v>
      </c>
      <c r="Y4087">
        <v>2</v>
      </c>
      <c r="Z4087">
        <v>7.5</v>
      </c>
      <c r="AA4087">
        <v>19.5</v>
      </c>
      <c r="AB4087">
        <v>63.9</v>
      </c>
      <c r="AC4087">
        <v>1694</v>
      </c>
      <c r="AD4087">
        <v>37.86</v>
      </c>
      <c r="AE4087">
        <v>32.409999999999997</v>
      </c>
      <c r="AF4087">
        <v>10.71</v>
      </c>
      <c r="AG4087">
        <v>1572</v>
      </c>
      <c r="AI4087">
        <v>44.21</v>
      </c>
      <c r="AJ4087">
        <v>40.89</v>
      </c>
      <c r="AK4087">
        <v>0</v>
      </c>
      <c r="AL4087">
        <v>47.32</v>
      </c>
      <c r="AM4087">
        <v>6.32</v>
      </c>
      <c r="AN4087">
        <v>47.81</v>
      </c>
      <c r="AO4087">
        <v>45.02</v>
      </c>
      <c r="AP4087">
        <v>3.72</v>
      </c>
      <c r="AQ4087">
        <v>0</v>
      </c>
      <c r="AR4087">
        <v>0</v>
      </c>
      <c r="AS4087">
        <v>40.36</v>
      </c>
      <c r="AT4087">
        <v>0</v>
      </c>
      <c r="AU4087">
        <v>0</v>
      </c>
      <c r="AV4087">
        <v>2.1</v>
      </c>
      <c r="AW4087">
        <v>51.2</v>
      </c>
      <c r="AX4087">
        <v>83.4</v>
      </c>
      <c r="AY4087">
        <v>90.7</v>
      </c>
      <c r="AZ4087">
        <v>99.9</v>
      </c>
      <c r="BA4087">
        <v>81.300000000000011</v>
      </c>
      <c r="BB4087">
        <v>88.600000000000009</v>
      </c>
      <c r="BC4087">
        <v>64.431365113552189</v>
      </c>
      <c r="BD4087">
        <v>33.025245586200121</v>
      </c>
      <c r="BE4087">
        <v>0</v>
      </c>
      <c r="BF4087">
        <v>37.91311430515794</v>
      </c>
      <c r="BG4087">
        <v>137.15562901431429</v>
      </c>
      <c r="BH4087">
        <v>6.4510405007953998E-3</v>
      </c>
      <c r="BI4087">
        <v>81.160154838105285</v>
      </c>
      <c r="BJ4087">
        <v>2.5220390792820001E-4</v>
      </c>
      <c r="BK4087">
        <v>683.04155107074052</v>
      </c>
      <c r="BL4087">
        <v>4.1784754395825994</v>
      </c>
      <c r="BM4087">
        <v>229.3277924588408</v>
      </c>
      <c r="BN4087">
        <v>104.3285899381824</v>
      </c>
      <c r="BO4087">
        <v>109.3478723372257</v>
      </c>
      <c r="BP4087">
        <v>104.3298529145066</v>
      </c>
      <c r="BQ4087">
        <v>28.224718825497899</v>
      </c>
      <c r="BR4087">
        <v>46.921671177282143</v>
      </c>
      <c r="BS4087">
        <v>95.303196734648637</v>
      </c>
      <c r="BT4087">
        <v>1847.646408511916</v>
      </c>
      <c r="BU4087">
        <v>96.206894888927593</v>
      </c>
      <c r="BV4087">
        <v>849.84635327141007</v>
      </c>
      <c r="BW4087">
        <v>55.221983654817087</v>
      </c>
      <c r="BX4087">
        <v>7.8543615138264586</v>
      </c>
      <c r="BY4087">
        <v>0.4040510780940762</v>
      </c>
      <c r="BZ4087">
        <v>0.50587176251940069</v>
      </c>
      <c r="CA4087">
        <f t="shared" si="504"/>
        <v>33.025245586200121</v>
      </c>
      <c r="CB4087" cm="1">
        <f t="array" ref="CB4087">IF(ISBLANK(INDEX(AC:AC,ROW())), "", INDEX(AC:AC,ROW())*(BI4087+BJ4087)/1000)</f>
        <v>137.48572952917041</v>
      </c>
      <c r="CC4087">
        <f t="shared" si="505"/>
        <v>137.16208005481508</v>
      </c>
      <c r="CD4087">
        <f t="shared" si="506"/>
        <v>4.9798133040689647</v>
      </c>
      <c r="CE4087">
        <f t="shared" si="507"/>
        <v>10.601072162090087</v>
      </c>
      <c r="CF4087" cm="1">
        <f t="array" ref="CF4087">IFERROR(IF((BD4087+BE4087)*INDEX(H:H,ROW())*INDEX(K:K,ROW())/(BF4087*30*1000)&lt;0.5,"",(BD4087+BE4087)*INDEX(H:H,ROW())*INDEX(K:K,ROW())/(BF4087*30*1000)),"")</f>
        <v>2.1065460712971813</v>
      </c>
      <c r="CG4087">
        <f t="shared" si="508"/>
        <v>0.58842637026766131</v>
      </c>
      <c r="CH4087" cm="1">
        <f t="array" ref="CH4087">IFERROR((BD4087+BE4087)*INDEX(K:K,ROW())*INDEX(H:H,ROW())/BC4087/100000,"")</f>
        <v>0.37186417756050083</v>
      </c>
      <c r="CI4087">
        <f t="shared" si="509"/>
        <v>62.233030122211503</v>
      </c>
      <c r="CJ4087">
        <v>1</v>
      </c>
      <c r="CK4087">
        <f t="shared" si="510"/>
        <v>28.676195285567381</v>
      </c>
      <c r="CL4087" cm="1">
        <f t="array" ref="CL4087">IF(INDEX(AS:AS,ROW()-2)=0,CL4086,INDEX(AS:AS,ROW()-2))</f>
        <v>41.52</v>
      </c>
      <c r="CM4087" t="str">
        <f t="shared" si="511"/>
        <v>CIV</v>
      </c>
    </row>
    <row r="4088" spans="1:91" x14ac:dyDescent="0.3">
      <c r="A4088" s="1">
        <v>4083</v>
      </c>
      <c r="B4088" t="s">
        <v>302</v>
      </c>
      <c r="C4088">
        <v>6</v>
      </c>
      <c r="D4088">
        <v>20</v>
      </c>
      <c r="E4088">
        <v>25</v>
      </c>
      <c r="F4088" t="s">
        <v>105</v>
      </c>
      <c r="G4088" t="s">
        <v>109</v>
      </c>
      <c r="H4088">
        <v>46.21</v>
      </c>
      <c r="I4088">
        <v>0.89</v>
      </c>
      <c r="J4088">
        <v>44.1</v>
      </c>
      <c r="K4088">
        <v>1572</v>
      </c>
      <c r="L4088">
        <v>44.41</v>
      </c>
      <c r="M4088">
        <v>0.89</v>
      </c>
      <c r="N4088">
        <v>44.1</v>
      </c>
      <c r="O4088">
        <v>1570</v>
      </c>
      <c r="P4088">
        <v>1.32</v>
      </c>
      <c r="Q4088">
        <v>50.19</v>
      </c>
      <c r="R4088">
        <v>30.11</v>
      </c>
      <c r="S4088">
        <v>1.7</v>
      </c>
      <c r="T4088">
        <v>7.41</v>
      </c>
      <c r="U4088">
        <v>0</v>
      </c>
      <c r="V4088">
        <v>0</v>
      </c>
      <c r="W4088">
        <v>0</v>
      </c>
      <c r="X4088">
        <v>0</v>
      </c>
      <c r="Y4088">
        <v>2</v>
      </c>
      <c r="Z4088">
        <v>7.5</v>
      </c>
      <c r="AA4088">
        <v>19.5</v>
      </c>
      <c r="AB4088">
        <v>63.9</v>
      </c>
      <c r="AC4088">
        <v>1698</v>
      </c>
      <c r="AD4088">
        <v>37.86</v>
      </c>
      <c r="AE4088">
        <v>31.87</v>
      </c>
      <c r="AF4088">
        <v>10.91</v>
      </c>
      <c r="AG4088">
        <v>1572</v>
      </c>
      <c r="AI4088">
        <v>44.21</v>
      </c>
      <c r="AJ4088">
        <v>40.89</v>
      </c>
      <c r="AK4088">
        <v>3.89</v>
      </c>
      <c r="AL4088">
        <v>47.32</v>
      </c>
      <c r="AM4088">
        <v>6.23</v>
      </c>
      <c r="AN4088">
        <v>47.81</v>
      </c>
      <c r="AO4088">
        <v>45.02</v>
      </c>
      <c r="AP4088">
        <v>3.58</v>
      </c>
      <c r="AQ4088">
        <v>3.42</v>
      </c>
      <c r="AR4088">
        <v>0</v>
      </c>
      <c r="AS4088">
        <v>40.21</v>
      </c>
      <c r="AT4088">
        <v>0</v>
      </c>
      <c r="AU4088">
        <v>0</v>
      </c>
      <c r="AV4088">
        <v>3.5</v>
      </c>
      <c r="AW4088">
        <v>54.6</v>
      </c>
      <c r="AX4088">
        <v>79.5</v>
      </c>
      <c r="AY4088">
        <v>88.2</v>
      </c>
      <c r="AZ4088">
        <v>99.6</v>
      </c>
      <c r="BA4088">
        <v>76</v>
      </c>
      <c r="BB4088">
        <v>84.7</v>
      </c>
      <c r="BC4088">
        <v>61.481223239991493</v>
      </c>
      <c r="BD4088">
        <v>19.776828692507319</v>
      </c>
      <c r="BE4088">
        <v>4.0350914556852802E-2</v>
      </c>
      <c r="BF4088">
        <v>23.27684333129929</v>
      </c>
      <c r="BG4088">
        <v>81.84028013948793</v>
      </c>
      <c r="BH4088">
        <v>7.5874224490532997E-3</v>
      </c>
      <c r="BI4088">
        <v>48.42857604098473</v>
      </c>
      <c r="BJ4088">
        <v>2.5220390792820001E-4</v>
      </c>
      <c r="BK4088">
        <v>519.76110445197844</v>
      </c>
      <c r="BL4088">
        <v>4.0577899329444183</v>
      </c>
      <c r="BM4088">
        <v>229.9754480319784</v>
      </c>
      <c r="BN4088">
        <v>95.960022041526358</v>
      </c>
      <c r="BO4088">
        <v>102.3638228127983</v>
      </c>
      <c r="BP4088">
        <v>101.15084817525729</v>
      </c>
      <c r="BQ4088">
        <v>2.484626629511848</v>
      </c>
      <c r="BR4088">
        <v>17.659204253963889</v>
      </c>
      <c r="BS4088">
        <v>96.187946536952154</v>
      </c>
      <c r="BT4088">
        <v>1181.200843731039</v>
      </c>
      <c r="BU4088">
        <v>96.763722730784281</v>
      </c>
      <c r="BV4088">
        <v>814.50527373839213</v>
      </c>
      <c r="BW4088">
        <v>80.981842149984374</v>
      </c>
      <c r="BX4088">
        <v>7.9097895237548812</v>
      </c>
      <c r="BY4088">
        <v>1.839056679055356</v>
      </c>
      <c r="BZ4088">
        <v>0.50545647639124547</v>
      </c>
      <c r="CA4088">
        <f t="shared" si="504"/>
        <v>19.817179607064173</v>
      </c>
      <c r="CB4088" cm="1">
        <f t="array" ref="CB4088">IF(ISBLANK(INDEX(AC:AC,ROW())), "", INDEX(AC:AC,ROW())*(BI4088+BJ4088)/1000)</f>
        <v>82.232150359827727</v>
      </c>
      <c r="CC4088">
        <f t="shared" si="505"/>
        <v>81.84786756193698</v>
      </c>
      <c r="CD4088">
        <f t="shared" si="506"/>
        <v>6.3503316571889679</v>
      </c>
      <c r="CE4088">
        <f t="shared" si="507"/>
        <v>8.453981184191715</v>
      </c>
      <c r="CF4088" cm="1">
        <f t="array" ref="CF4088">IFERROR(IF((BD4088+BE4088)*INDEX(H:H,ROW())*INDEX(K:K,ROW())/(BF4088*30*1000)&lt;0.5,"",(BD4088+BE4088)*INDEX(H:H,ROW())*INDEX(K:K,ROW())/(BF4088*30*1000)),"")</f>
        <v>2.0615079667928975</v>
      </c>
      <c r="CG4088">
        <f t="shared" si="508"/>
        <v>0.37860084924527782</v>
      </c>
      <c r="CH4088" cm="1">
        <f t="array" ref="CH4088">IFERROR((BD4088+BE4088)*INDEX(K:K,ROW())*INDEX(H:H,ROW())/BC4088/100000,"")</f>
        <v>0.23414660008610913</v>
      </c>
      <c r="CI4088">
        <f t="shared" si="509"/>
        <v>37.3912191968288</v>
      </c>
      <c r="CJ4088">
        <v>0.5</v>
      </c>
      <c r="CK4088">
        <f t="shared" si="510"/>
        <v>19.212383577994704</v>
      </c>
      <c r="CL4088" cm="1">
        <f t="array" ref="CL4088">IF(INDEX(AS:AS,ROW()-2)=0,CL4087,INDEX(AS:AS,ROW()-2))</f>
        <v>40.729999999999997</v>
      </c>
      <c r="CM4088" t="str">
        <f t="shared" si="511"/>
        <v>SP</v>
      </c>
    </row>
    <row r="4089" spans="1:91" x14ac:dyDescent="0.3">
      <c r="A4089" s="1">
        <v>4084</v>
      </c>
      <c r="B4089" t="s">
        <v>302</v>
      </c>
      <c r="C4089">
        <v>6</v>
      </c>
      <c r="D4089">
        <v>20</v>
      </c>
      <c r="E4089">
        <v>25</v>
      </c>
      <c r="F4089" t="s">
        <v>105</v>
      </c>
      <c r="G4089" t="s">
        <v>110</v>
      </c>
      <c r="H4089">
        <v>46.21</v>
      </c>
      <c r="I4089">
        <v>0.89</v>
      </c>
      <c r="J4089">
        <v>44.1</v>
      </c>
      <c r="K4089">
        <v>1570</v>
      </c>
      <c r="L4089">
        <v>44.41</v>
      </c>
      <c r="M4089">
        <v>0.89</v>
      </c>
      <c r="N4089">
        <v>44.1</v>
      </c>
      <c r="O4089">
        <v>1570</v>
      </c>
      <c r="P4089">
        <v>1.32</v>
      </c>
      <c r="Q4089">
        <v>50.19</v>
      </c>
      <c r="R4089">
        <v>30.11</v>
      </c>
      <c r="S4089">
        <v>1.7</v>
      </c>
      <c r="T4089">
        <v>7.41</v>
      </c>
      <c r="U4089">
        <v>0</v>
      </c>
      <c r="V4089">
        <v>0</v>
      </c>
      <c r="W4089">
        <v>0</v>
      </c>
      <c r="X4089">
        <v>0</v>
      </c>
      <c r="Y4089">
        <v>2</v>
      </c>
      <c r="Z4089">
        <v>7.5</v>
      </c>
      <c r="AA4089">
        <v>19.5</v>
      </c>
      <c r="AB4089">
        <v>63.9</v>
      </c>
      <c r="AC4089">
        <v>1690</v>
      </c>
      <c r="AD4089">
        <v>37.86</v>
      </c>
      <c r="AE4089">
        <v>32.409999999999997</v>
      </c>
      <c r="AF4089">
        <v>11.81</v>
      </c>
      <c r="AG4089">
        <v>1572</v>
      </c>
      <c r="AI4089">
        <v>44.21</v>
      </c>
      <c r="AJ4089">
        <v>40.89</v>
      </c>
      <c r="AK4089">
        <v>0</v>
      </c>
      <c r="AL4089">
        <v>47.32</v>
      </c>
      <c r="AM4089">
        <v>6.32</v>
      </c>
      <c r="AN4089">
        <v>47.81</v>
      </c>
      <c r="AO4089">
        <v>45.02</v>
      </c>
      <c r="AP4089">
        <v>3.72</v>
      </c>
      <c r="AQ4089">
        <v>0</v>
      </c>
      <c r="AR4089">
        <v>0</v>
      </c>
      <c r="AS4089">
        <v>41.52</v>
      </c>
      <c r="AT4089">
        <v>0</v>
      </c>
      <c r="AU4089">
        <v>0</v>
      </c>
      <c r="AV4089">
        <v>5.0999999999999996</v>
      </c>
      <c r="AW4089">
        <v>62.4</v>
      </c>
      <c r="AX4089">
        <v>92.1</v>
      </c>
      <c r="AY4089">
        <v>100</v>
      </c>
      <c r="AZ4089">
        <v>100</v>
      </c>
      <c r="BA4089">
        <v>85.2</v>
      </c>
      <c r="BB4089">
        <v>93.5</v>
      </c>
      <c r="BC4089">
        <v>3.1879918002153011E-17</v>
      </c>
      <c r="BD4089">
        <v>2.3579717378813689</v>
      </c>
      <c r="BE4089">
        <v>0</v>
      </c>
      <c r="BF4089">
        <v>1.132919140097938E-16</v>
      </c>
      <c r="BG4089">
        <v>1.0411621473846E-3</v>
      </c>
      <c r="BH4089">
        <v>6.2821501642374E-3</v>
      </c>
      <c r="BI4089">
        <v>3.3182704546329999E-4</v>
      </c>
      <c r="BJ4089">
        <v>2.5220390792820001E-4</v>
      </c>
      <c r="BK4089">
        <v>9.4137759450185232E-17</v>
      </c>
      <c r="BL4089">
        <v>5.6085894554609981</v>
      </c>
      <c r="BM4089">
        <v>212.00818276813729</v>
      </c>
      <c r="BN4089">
        <v>57.216307846886863</v>
      </c>
      <c r="BO4089">
        <v>80.995775331121592</v>
      </c>
      <c r="BP4089">
        <v>97.879892926989953</v>
      </c>
      <c r="BQ4089">
        <v>0</v>
      </c>
      <c r="BR4089">
        <v>60</v>
      </c>
      <c r="BS4089">
        <v>81.225395108513922</v>
      </c>
      <c r="BT4089">
        <v>0</v>
      </c>
      <c r="BU4089">
        <v>114.4182725010337</v>
      </c>
      <c r="BV4089">
        <v>576.66591738323211</v>
      </c>
      <c r="BW4089">
        <v>5.5389028362532944</v>
      </c>
      <c r="BX4089">
        <v>3.4848520599103958</v>
      </c>
      <c r="BY4089">
        <v>20.10011359490678</v>
      </c>
      <c r="BZ4089">
        <v>0.50988445590115294</v>
      </c>
      <c r="CA4089">
        <f t="shared" si="504"/>
        <v>2.3579717378813689</v>
      </c>
      <c r="CB4089" cm="1">
        <f t="array" ref="CB4089">IF(ISBLANK(INDEX(AC:AC,ROW())), "", INDEX(AC:AC,ROW())*(BI4089+BJ4089)/1000)</f>
        <v>9.8701231123163508E-4</v>
      </c>
      <c r="CC4089">
        <f t="shared" si="505"/>
        <v>7.3233123116220001E-3</v>
      </c>
      <c r="CD4089">
        <f t="shared" si="506"/>
        <v>1.2854532955093264E-14</v>
      </c>
      <c r="CE4089">
        <f t="shared" si="507"/>
        <v>2.9528858714074371</v>
      </c>
      <c r="CF4089" cm="1">
        <f t="array" ref="CF4089">IFERROR(IF((BD4089+BE4089)*INDEX(H:H,ROW())*INDEX(K:K,ROW())/(BF4089*30*1000)&lt;0.5,"",(BD4089+BE4089)*INDEX(H:H,ROW())*INDEX(K:K,ROW())/(BF4089*30*1000)),"")</f>
        <v>5.0333142686300736E+16</v>
      </c>
      <c r="CG4089">
        <f t="shared" si="508"/>
        <v>3.5537078232805563</v>
      </c>
      <c r="CH4089" cm="1">
        <f t="array" ref="CH4089">IFERROR((BD4089+BE4089)*INDEX(K:K,ROW())*INDEX(H:H,ROW())/BC4089/100000,"")</f>
        <v>5.3660784880381032E+16</v>
      </c>
      <c r="CI4089">
        <f t="shared" si="509"/>
        <v>4.4433803166694013</v>
      </c>
      <c r="CJ4089">
        <v>0</v>
      </c>
      <c r="CK4089">
        <f t="shared" si="510"/>
        <v>0</v>
      </c>
      <c r="CL4089" cm="1">
        <f t="array" ref="CL4089">IF(INDEX(AS:AS,ROW()-2)=0,CL4088,INDEX(AS:AS,ROW()-2))</f>
        <v>40.36</v>
      </c>
      <c r="CM4089" t="str">
        <f t="shared" si="511"/>
        <v>SP</v>
      </c>
    </row>
    <row r="4090" spans="1:91" x14ac:dyDescent="0.3">
      <c r="A4090" s="1">
        <v>4085</v>
      </c>
      <c r="B4090" t="s">
        <v>302</v>
      </c>
      <c r="C4090">
        <v>6</v>
      </c>
      <c r="D4090">
        <v>20</v>
      </c>
      <c r="E4090">
        <v>25</v>
      </c>
      <c r="F4090" t="s">
        <v>105</v>
      </c>
      <c r="G4090" t="s">
        <v>111</v>
      </c>
      <c r="H4090">
        <v>46.21</v>
      </c>
      <c r="I4090">
        <v>0.89</v>
      </c>
      <c r="J4090">
        <v>44.1</v>
      </c>
      <c r="K4090">
        <v>1570</v>
      </c>
      <c r="L4090">
        <v>44.41</v>
      </c>
      <c r="M4090">
        <v>0.89</v>
      </c>
      <c r="N4090">
        <v>44.1</v>
      </c>
      <c r="O4090">
        <v>1570</v>
      </c>
      <c r="P4090">
        <v>1.32</v>
      </c>
      <c r="Q4090">
        <v>50.19</v>
      </c>
      <c r="R4090">
        <v>30.11</v>
      </c>
      <c r="S4090">
        <v>1.7</v>
      </c>
      <c r="T4090">
        <v>7.41</v>
      </c>
      <c r="U4090">
        <v>0</v>
      </c>
      <c r="V4090">
        <v>0</v>
      </c>
      <c r="W4090">
        <v>0</v>
      </c>
      <c r="X4090">
        <v>0</v>
      </c>
      <c r="Y4090">
        <v>2</v>
      </c>
      <c r="Z4090">
        <v>7.5</v>
      </c>
      <c r="AA4090">
        <v>19.5</v>
      </c>
      <c r="AB4090">
        <v>63.9</v>
      </c>
      <c r="AC4090">
        <v>1690</v>
      </c>
      <c r="AD4090">
        <v>37.86</v>
      </c>
      <c r="AE4090">
        <v>32.409999999999997</v>
      </c>
      <c r="AF4090">
        <v>11.81</v>
      </c>
      <c r="AG4090">
        <v>1572</v>
      </c>
      <c r="AI4090">
        <v>44.21</v>
      </c>
      <c r="AJ4090">
        <v>40.89</v>
      </c>
      <c r="AK4090">
        <v>0</v>
      </c>
      <c r="AL4090">
        <v>47.32</v>
      </c>
      <c r="AM4090">
        <v>6.32</v>
      </c>
      <c r="AN4090">
        <v>47.81</v>
      </c>
      <c r="AO4090">
        <v>45.02</v>
      </c>
      <c r="AP4090">
        <v>3.72</v>
      </c>
      <c r="AQ4090">
        <v>0</v>
      </c>
      <c r="AR4090">
        <v>0</v>
      </c>
      <c r="AS4090">
        <v>41.52</v>
      </c>
      <c r="AT4090">
        <v>0</v>
      </c>
      <c r="AU4090">
        <v>0</v>
      </c>
      <c r="AV4090">
        <v>5.0999999999999996</v>
      </c>
      <c r="AW4090">
        <v>62.4</v>
      </c>
      <c r="AX4090">
        <v>92.1</v>
      </c>
      <c r="AY4090">
        <v>100</v>
      </c>
      <c r="AZ4090">
        <v>100</v>
      </c>
      <c r="BA4090">
        <v>85.2</v>
      </c>
      <c r="BB4090">
        <v>93.5</v>
      </c>
      <c r="BC4090">
        <v>3.1879918002153011E-17</v>
      </c>
      <c r="BD4090">
        <v>3.8434866836385648</v>
      </c>
      <c r="BE4090">
        <v>0</v>
      </c>
      <c r="BF4090">
        <v>1.132919140097938E-16</v>
      </c>
      <c r="BG4090">
        <v>1.0411621473846E-3</v>
      </c>
      <c r="BH4090">
        <v>5.1422720657338999E-3</v>
      </c>
      <c r="BI4090">
        <v>3.3182704546329999E-4</v>
      </c>
      <c r="BJ4090">
        <v>2.5220390792820001E-4</v>
      </c>
      <c r="BK4090">
        <v>9.4137759450185232E-17</v>
      </c>
      <c r="BL4090">
        <v>5.4363095178210461</v>
      </c>
      <c r="BM4090">
        <v>208.05566667915261</v>
      </c>
      <c r="BN4090">
        <v>65.161308688687967</v>
      </c>
      <c r="BO4090">
        <v>64.146039527960156</v>
      </c>
      <c r="BP4090">
        <v>92.961772877393315</v>
      </c>
      <c r="BQ4090">
        <v>0</v>
      </c>
      <c r="BR4090">
        <v>60</v>
      </c>
      <c r="BS4090">
        <v>76.676048723812343</v>
      </c>
      <c r="BT4090">
        <v>0</v>
      </c>
      <c r="BU4090">
        <v>122.4805404676617</v>
      </c>
      <c r="BV4090">
        <v>468.36960526944159</v>
      </c>
      <c r="BW4090">
        <v>6.2584453419150003E-4</v>
      </c>
      <c r="BX4090">
        <v>3.3151055669298111</v>
      </c>
      <c r="BY4090">
        <v>20.403980477658891</v>
      </c>
      <c r="BZ4090">
        <v>0.50421272935427486</v>
      </c>
      <c r="CA4090">
        <f t="shared" si="504"/>
        <v>3.8434866836385648</v>
      </c>
      <c r="CB4090" cm="1">
        <f t="array" ref="CB4090">IF(ISBLANK(INDEX(AC:AC,ROW())), "", INDEX(AC:AC,ROW())*(BI4090+BJ4090)/1000)</f>
        <v>9.8701231123163508E-4</v>
      </c>
      <c r="CC4090">
        <f t="shared" si="505"/>
        <v>6.1834342131185001E-3</v>
      </c>
      <c r="CD4090">
        <f t="shared" si="506"/>
        <v>1.5224187111179536E-14</v>
      </c>
      <c r="CE4090">
        <f t="shared" si="507"/>
        <v>2.9528858714074371</v>
      </c>
      <c r="CF4090" cm="1">
        <f t="array" ref="CF4090">IFERROR(IF((BD4090+BE4090)*INDEX(H:H,ROW())*INDEX(K:K,ROW())/(BF4090*30*1000)&lt;0.5,"",(BD4090+BE4090)*INDEX(H:H,ROW())*INDEX(K:K,ROW())/(BF4090*30*1000)),"")</f>
        <v>8.2042867839584576E+16</v>
      </c>
      <c r="CG4090">
        <f t="shared" si="508"/>
        <v>3.5537078232805563</v>
      </c>
      <c r="CH4090" cm="1">
        <f t="array" ref="CH4090">IFERROR((BD4090+BE4090)*INDEX(K:K,ROW())*INDEX(H:H,ROW())/BC4090/100000,"")</f>
        <v>8.7466914385771328E+16</v>
      </c>
      <c r="CI4090">
        <f t="shared" si="509"/>
        <v>7.2426962558953969</v>
      </c>
      <c r="CJ4090">
        <v>0</v>
      </c>
      <c r="CK4090">
        <f t="shared" si="510"/>
        <v>0</v>
      </c>
      <c r="CL4090" cm="1">
        <f t="array" ref="CL4090">IF(INDEX(AS:AS,ROW()-2)=0,CL4089,INDEX(AS:AS,ROW()-2))</f>
        <v>40.21</v>
      </c>
      <c r="CM4090" t="str">
        <f t="shared" si="511"/>
        <v>SP</v>
      </c>
    </row>
    <row r="4091" spans="1:91" x14ac:dyDescent="0.3">
      <c r="A4091" s="1">
        <v>4086</v>
      </c>
      <c r="B4091" t="s">
        <v>302</v>
      </c>
      <c r="C4091">
        <v>6</v>
      </c>
      <c r="D4091">
        <v>20</v>
      </c>
      <c r="E4091">
        <v>25</v>
      </c>
      <c r="F4091" t="s">
        <v>105</v>
      </c>
      <c r="G4091" t="s">
        <v>112</v>
      </c>
      <c r="H4091">
        <v>46.21</v>
      </c>
      <c r="I4091">
        <v>0.89</v>
      </c>
      <c r="J4091">
        <v>44.1</v>
      </c>
      <c r="K4091">
        <v>1570</v>
      </c>
      <c r="L4091">
        <v>44.41</v>
      </c>
      <c r="M4091">
        <v>0.89</v>
      </c>
      <c r="N4091">
        <v>44.1</v>
      </c>
      <c r="O4091">
        <v>1570</v>
      </c>
      <c r="P4091">
        <v>1.32</v>
      </c>
      <c r="Q4091">
        <v>50.19</v>
      </c>
      <c r="R4091">
        <v>30.11</v>
      </c>
      <c r="S4091">
        <v>1.7</v>
      </c>
      <c r="T4091">
        <v>7.41</v>
      </c>
      <c r="U4091">
        <v>0</v>
      </c>
      <c r="V4091">
        <v>0</v>
      </c>
      <c r="W4091">
        <v>0</v>
      </c>
      <c r="X4091">
        <v>0</v>
      </c>
      <c r="Y4091">
        <v>2</v>
      </c>
      <c r="Z4091">
        <v>7.5</v>
      </c>
      <c r="AA4091">
        <v>19.5</v>
      </c>
      <c r="AB4091">
        <v>63.9</v>
      </c>
      <c r="AC4091">
        <v>1690</v>
      </c>
      <c r="AD4091">
        <v>37.86</v>
      </c>
      <c r="AE4091">
        <v>32.409999999999997</v>
      </c>
      <c r="AF4091">
        <v>11.81</v>
      </c>
      <c r="AG4091">
        <v>1572</v>
      </c>
      <c r="AI4091">
        <v>44.21</v>
      </c>
      <c r="AJ4091">
        <v>40.89</v>
      </c>
      <c r="AK4091">
        <v>0</v>
      </c>
      <c r="AL4091">
        <v>47.32</v>
      </c>
      <c r="AM4091">
        <v>6.32</v>
      </c>
      <c r="AN4091">
        <v>47.81</v>
      </c>
      <c r="AO4091">
        <v>45.02</v>
      </c>
      <c r="AP4091">
        <v>3.72</v>
      </c>
      <c r="AQ4091">
        <v>0</v>
      </c>
      <c r="AR4091">
        <v>0</v>
      </c>
      <c r="AS4091">
        <v>41.52</v>
      </c>
      <c r="AT4091">
        <v>0</v>
      </c>
      <c r="AU4091">
        <v>0</v>
      </c>
      <c r="AV4091">
        <v>5.0999999999999996</v>
      </c>
      <c r="AW4091">
        <v>62.4</v>
      </c>
      <c r="AX4091">
        <v>92.1</v>
      </c>
      <c r="AY4091">
        <v>100</v>
      </c>
      <c r="AZ4091">
        <v>100</v>
      </c>
      <c r="BA4091">
        <v>85.2</v>
      </c>
      <c r="BB4091">
        <v>93.5</v>
      </c>
      <c r="BC4091">
        <v>3.1879918002153011E-17</v>
      </c>
      <c r="BD4091">
        <v>3.9754216963689998E-4</v>
      </c>
      <c r="BE4091">
        <v>0</v>
      </c>
      <c r="BF4091">
        <v>1.132919140097938E-16</v>
      </c>
      <c r="BG4091">
        <v>1.0411621473846E-3</v>
      </c>
      <c r="BH4091">
        <v>2.6737702623674999E-3</v>
      </c>
      <c r="BI4091">
        <v>3.3182704546329999E-4</v>
      </c>
      <c r="BJ4091">
        <v>2.5220390792820001E-4</v>
      </c>
      <c r="BK4091">
        <v>9.4137759450185232E-17</v>
      </c>
      <c r="BL4091">
        <v>5.3117605979192888</v>
      </c>
      <c r="BM4091">
        <v>207.88689186122639</v>
      </c>
      <c r="BN4091">
        <v>56.357146166676209</v>
      </c>
      <c r="BO4091">
        <v>45.555791768206838</v>
      </c>
      <c r="BP4091">
        <v>89.193432313113405</v>
      </c>
      <c r="BQ4091">
        <v>0</v>
      </c>
      <c r="BR4091">
        <v>60</v>
      </c>
      <c r="BS4091">
        <v>75.130228021054364</v>
      </c>
      <c r="BT4091">
        <v>0</v>
      </c>
      <c r="BU4091">
        <v>123.1868963914869</v>
      </c>
      <c r="BV4091">
        <v>402.78526602077977</v>
      </c>
      <c r="BW4091">
        <v>6.2584453419150003E-4</v>
      </c>
      <c r="BX4091">
        <v>3.3494238474912881</v>
      </c>
      <c r="BY4091">
        <v>20.401662938833681</v>
      </c>
      <c r="BZ4091">
        <v>0.50124767823911054</v>
      </c>
      <c r="CA4091">
        <f t="shared" si="504"/>
        <v>3.9754216963689998E-4</v>
      </c>
      <c r="CB4091" cm="1">
        <f t="array" ref="CB4091">IF(ISBLANK(INDEX(AC:AC,ROW())), "", INDEX(AC:AC,ROW())*(BI4091+BJ4091)/1000)</f>
        <v>9.8701231123163508E-4</v>
      </c>
      <c r="CC4091">
        <f t="shared" si="505"/>
        <v>3.7149324097521001E-3</v>
      </c>
      <c r="CD4091">
        <f t="shared" si="506"/>
        <v>2.5340369370668336E-14</v>
      </c>
      <c r="CE4091">
        <f t="shared" si="507"/>
        <v>2.9528858714074371</v>
      </c>
      <c r="CF4091" cm="1">
        <f t="array" ref="CF4091">IFERROR(IF((BD4091+BE4091)*INDEX(H:H,ROW())*INDEX(K:K,ROW())/(BF4091*30*1000)&lt;0.5,"",(BD4091+BE4091)*INDEX(H:H,ROW())*INDEX(K:K,ROW())/(BF4091*30*1000)),"")</f>
        <v>8485914579338.5039</v>
      </c>
      <c r="CG4091">
        <f t="shared" si="508"/>
        <v>3.5537078232805563</v>
      </c>
      <c r="CH4091" cm="1">
        <f t="array" ref="CH4091">IFERROR((BD4091+BE4091)*INDEX(K:K,ROW())*INDEX(H:H,ROW())/BC4091/100000,"")</f>
        <v>9046938308485.7324</v>
      </c>
      <c r="CI4091">
        <f t="shared" si="509"/>
        <v>7.4913156219496625E-4</v>
      </c>
      <c r="CJ4091">
        <v>0</v>
      </c>
      <c r="CK4091">
        <f t="shared" si="510"/>
        <v>0</v>
      </c>
      <c r="CL4091" cm="1">
        <f t="array" ref="CL4091">IF(INDEX(AS:AS,ROW()-2)=0,CL4090,INDEX(AS:AS,ROW()-2))</f>
        <v>41.52</v>
      </c>
      <c r="CM4091" t="str">
        <f t="shared" si="511"/>
        <v>CIV</v>
      </c>
    </row>
    <row r="4092" spans="1:91" x14ac:dyDescent="0.3">
      <c r="A4092" s="1">
        <v>4087</v>
      </c>
      <c r="B4092" t="s">
        <v>302</v>
      </c>
      <c r="C4092">
        <v>6</v>
      </c>
      <c r="D4092">
        <v>20</v>
      </c>
      <c r="E4092">
        <v>25</v>
      </c>
      <c r="F4092" t="s">
        <v>105</v>
      </c>
      <c r="G4092" t="s">
        <v>113</v>
      </c>
      <c r="H4092">
        <v>46.21</v>
      </c>
      <c r="I4092">
        <v>0.89</v>
      </c>
      <c r="J4092">
        <v>44.1</v>
      </c>
      <c r="K4092">
        <v>1570</v>
      </c>
      <c r="L4092">
        <v>44.41</v>
      </c>
      <c r="M4092">
        <v>0.89</v>
      </c>
      <c r="N4092">
        <v>44.1</v>
      </c>
      <c r="O4092">
        <v>1570</v>
      </c>
      <c r="P4092">
        <v>1.32</v>
      </c>
      <c r="Q4092">
        <v>50.19</v>
      </c>
      <c r="R4092">
        <v>30.11</v>
      </c>
      <c r="S4092">
        <v>1.7</v>
      </c>
      <c r="T4092">
        <v>7.41</v>
      </c>
      <c r="U4092">
        <v>0</v>
      </c>
      <c r="V4092">
        <v>0</v>
      </c>
      <c r="W4092">
        <v>0</v>
      </c>
      <c r="X4092">
        <v>0</v>
      </c>
      <c r="Y4092">
        <v>2</v>
      </c>
      <c r="Z4092">
        <v>7.5</v>
      </c>
      <c r="AA4092">
        <v>19.5</v>
      </c>
      <c r="AB4092">
        <v>63.9</v>
      </c>
      <c r="AC4092">
        <v>1690</v>
      </c>
      <c r="AD4092">
        <v>37.86</v>
      </c>
      <c r="AE4092">
        <v>32.409999999999997</v>
      </c>
      <c r="AF4092">
        <v>11.81</v>
      </c>
      <c r="AG4092">
        <v>1572</v>
      </c>
      <c r="AI4092">
        <v>44.21</v>
      </c>
      <c r="AJ4092">
        <v>40.89</v>
      </c>
      <c r="AK4092">
        <v>0</v>
      </c>
      <c r="AL4092">
        <v>47.32</v>
      </c>
      <c r="AM4092">
        <v>6.32</v>
      </c>
      <c r="AN4092">
        <v>47.81</v>
      </c>
      <c r="AO4092">
        <v>45.02</v>
      </c>
      <c r="AP4092">
        <v>3.72</v>
      </c>
      <c r="AQ4092">
        <v>0</v>
      </c>
      <c r="AR4092">
        <v>0</v>
      </c>
      <c r="AS4092">
        <v>41.52</v>
      </c>
      <c r="AT4092">
        <v>0</v>
      </c>
      <c r="AU4092">
        <v>0</v>
      </c>
      <c r="AV4092">
        <v>5.0999999999999996</v>
      </c>
      <c r="AW4092">
        <v>62.4</v>
      </c>
      <c r="AX4092">
        <v>92.1</v>
      </c>
      <c r="AY4092">
        <v>100</v>
      </c>
      <c r="AZ4092">
        <v>100</v>
      </c>
      <c r="BA4092">
        <v>85.2</v>
      </c>
      <c r="BB4092">
        <v>93.5</v>
      </c>
      <c r="BC4092">
        <v>3.1879918002153011E-17</v>
      </c>
      <c r="BD4092">
        <v>3.9754216963689998E-4</v>
      </c>
      <c r="BE4092">
        <v>0</v>
      </c>
      <c r="BF4092">
        <v>1.132919140097938E-16</v>
      </c>
      <c r="BG4092">
        <v>1.0411621473846E-3</v>
      </c>
      <c r="BH4092">
        <v>2.6070449645070001E-3</v>
      </c>
      <c r="BI4092">
        <v>3.3182704546329999E-4</v>
      </c>
      <c r="BJ4092">
        <v>2.5220390792820001E-4</v>
      </c>
      <c r="BK4092">
        <v>9.4137759450185232E-17</v>
      </c>
      <c r="BL4092">
        <v>5.2971850294445266</v>
      </c>
      <c r="BM4092">
        <v>205.77071115537689</v>
      </c>
      <c r="BN4092">
        <v>49.45038316388127</v>
      </c>
      <c r="BO4092">
        <v>36.799243768129287</v>
      </c>
      <c r="BP4092">
        <v>86.643054782573572</v>
      </c>
      <c r="BQ4092">
        <v>0</v>
      </c>
      <c r="BR4092">
        <v>60</v>
      </c>
      <c r="BS4092">
        <v>66.015008427401</v>
      </c>
      <c r="BT4092">
        <v>0</v>
      </c>
      <c r="BU4092">
        <v>122.8233201844363</v>
      </c>
      <c r="BV4092">
        <v>349.65568331044699</v>
      </c>
      <c r="BW4092">
        <v>6.2584453419150003E-4</v>
      </c>
      <c r="BX4092">
        <v>3.3416200941061689</v>
      </c>
      <c r="BY4092">
        <v>20.400665449337321</v>
      </c>
      <c r="BZ4092">
        <v>0.50009349377667134</v>
      </c>
      <c r="CA4092">
        <f t="shared" si="504"/>
        <v>3.9754216963689998E-4</v>
      </c>
      <c r="CB4092" cm="1">
        <f t="array" ref="CB4092">IF(ISBLANK(INDEX(AC:AC,ROW())), "", INDEX(AC:AC,ROW())*(BI4092+BJ4092)/1000)</f>
        <v>9.8701231123163508E-4</v>
      </c>
      <c r="CC4092">
        <f t="shared" si="505"/>
        <v>3.6482071118915998E-3</v>
      </c>
      <c r="CD4092">
        <f t="shared" si="506"/>
        <v>2.5803841877106228E-14</v>
      </c>
      <c r="CE4092">
        <f t="shared" si="507"/>
        <v>2.9528858714074371</v>
      </c>
      <c r="CF4092" cm="1">
        <f t="array" ref="CF4092">IFERROR(IF((BD4092+BE4092)*INDEX(H:H,ROW())*INDEX(K:K,ROW())/(BF4092*30*1000)&lt;0.5,"",(BD4092+BE4092)*INDEX(H:H,ROW())*INDEX(K:K,ROW())/(BF4092*30*1000)),"")</f>
        <v>8485914579338.5039</v>
      </c>
      <c r="CG4092">
        <f t="shared" si="508"/>
        <v>3.5537078232805563</v>
      </c>
      <c r="CH4092" cm="1">
        <f t="array" ref="CH4092">IFERROR((BD4092+BE4092)*INDEX(K:K,ROW())*INDEX(H:H,ROW())/BC4092/100000,"")</f>
        <v>9046938308485.7324</v>
      </c>
      <c r="CI4092">
        <f t="shared" si="509"/>
        <v>7.4913156219496625E-4</v>
      </c>
      <c r="CJ4092">
        <v>0</v>
      </c>
      <c r="CK4092">
        <f t="shared" si="510"/>
        <v>0</v>
      </c>
      <c r="CL4092" cm="1">
        <f t="array" ref="CL4092">IF(INDEX(AS:AS,ROW()-2)=0,CL4091,INDEX(AS:AS,ROW()-2))</f>
        <v>41.52</v>
      </c>
      <c r="CM4092" t="str">
        <f t="shared" si="511"/>
        <v>CIV</v>
      </c>
    </row>
    <row r="4093" spans="1:91" x14ac:dyDescent="0.3">
      <c r="A4093" s="1">
        <v>4088</v>
      </c>
      <c r="B4093" t="s">
        <v>302</v>
      </c>
      <c r="C4093">
        <v>6</v>
      </c>
      <c r="D4093">
        <v>20</v>
      </c>
      <c r="E4093">
        <v>25</v>
      </c>
      <c r="F4093" t="s">
        <v>114</v>
      </c>
      <c r="G4093" t="s">
        <v>115</v>
      </c>
      <c r="H4093">
        <v>46.21</v>
      </c>
      <c r="I4093">
        <v>0.89</v>
      </c>
      <c r="J4093">
        <v>44.1</v>
      </c>
      <c r="K4093">
        <v>1570</v>
      </c>
      <c r="L4093">
        <v>46.31</v>
      </c>
      <c r="M4093">
        <v>0.85</v>
      </c>
      <c r="N4093">
        <v>47.53</v>
      </c>
      <c r="O4093">
        <v>1576</v>
      </c>
      <c r="P4093">
        <v>1.45</v>
      </c>
      <c r="Q4093">
        <v>50.19</v>
      </c>
      <c r="R4093">
        <v>30.15</v>
      </c>
      <c r="S4093">
        <v>1.7</v>
      </c>
      <c r="T4093">
        <v>7.41</v>
      </c>
      <c r="U4093">
        <v>0</v>
      </c>
      <c r="V4093">
        <v>0</v>
      </c>
      <c r="W4093">
        <v>0</v>
      </c>
      <c r="X4093">
        <v>0</v>
      </c>
      <c r="Y4093">
        <v>2</v>
      </c>
      <c r="Z4093">
        <v>7.5</v>
      </c>
      <c r="AA4093">
        <v>19.5</v>
      </c>
      <c r="AB4093">
        <v>19.8</v>
      </c>
      <c r="AC4093">
        <v>1690</v>
      </c>
      <c r="AD4093">
        <v>37.86</v>
      </c>
      <c r="AE4093">
        <v>32.409999999999997</v>
      </c>
      <c r="AF4093">
        <v>11.81</v>
      </c>
      <c r="AG4093">
        <v>1572</v>
      </c>
      <c r="AI4093">
        <v>44.21</v>
      </c>
      <c r="AJ4093">
        <v>40.89</v>
      </c>
      <c r="AK4093">
        <v>0</v>
      </c>
      <c r="AL4093">
        <v>47.32</v>
      </c>
      <c r="AM4093">
        <v>6.32</v>
      </c>
      <c r="AN4093">
        <v>47.81</v>
      </c>
      <c r="AO4093">
        <v>45.02</v>
      </c>
      <c r="AP4093">
        <v>3.72</v>
      </c>
      <c r="AQ4093">
        <v>0</v>
      </c>
      <c r="AR4093">
        <v>0</v>
      </c>
      <c r="AS4093">
        <v>41.52</v>
      </c>
      <c r="AT4093">
        <v>0</v>
      </c>
      <c r="AU4093">
        <v>0</v>
      </c>
      <c r="AV4093">
        <v>5.0999999999999996</v>
      </c>
      <c r="AW4093">
        <v>62.4</v>
      </c>
      <c r="AX4093">
        <v>92.1</v>
      </c>
      <c r="AY4093">
        <v>100</v>
      </c>
      <c r="AZ4093">
        <v>100</v>
      </c>
      <c r="BA4093">
        <v>85.2</v>
      </c>
      <c r="BB4093">
        <v>93.5</v>
      </c>
      <c r="BC4093">
        <v>3.1879918002153011E-17</v>
      </c>
      <c r="BD4093">
        <v>2.3130768875387599E-2</v>
      </c>
      <c r="BE4093">
        <v>0</v>
      </c>
      <c r="BF4093">
        <v>1.132919140097938E-16</v>
      </c>
      <c r="BG4093">
        <v>1.0411621473846E-3</v>
      </c>
      <c r="BH4093">
        <v>2.8546142185145E-3</v>
      </c>
      <c r="BI4093">
        <v>3.3182704546329999E-4</v>
      </c>
      <c r="BJ4093">
        <v>2.5220390792820001E-4</v>
      </c>
      <c r="BK4093">
        <v>9.4137759450185232E-17</v>
      </c>
      <c r="BL4093">
        <v>5.3762758943801279</v>
      </c>
      <c r="BM4093">
        <v>205.40259210782679</v>
      </c>
      <c r="BN4093">
        <v>33.777774612267969</v>
      </c>
      <c r="BO4093">
        <v>37.880497508291647</v>
      </c>
      <c r="BP4093">
        <v>85.068996356716326</v>
      </c>
      <c r="BQ4093">
        <v>0</v>
      </c>
      <c r="BR4093">
        <v>60</v>
      </c>
      <c r="BS4093">
        <v>57.601540285331389</v>
      </c>
      <c r="BT4093">
        <v>0</v>
      </c>
      <c r="BU4093">
        <v>122.9344848294232</v>
      </c>
      <c r="BV4093">
        <v>306.95894949826328</v>
      </c>
      <c r="BW4093">
        <v>6.2584453419150003E-4</v>
      </c>
      <c r="BX4093">
        <v>3.387118794177908</v>
      </c>
      <c r="BY4093">
        <v>20.39763056552956</v>
      </c>
      <c r="BZ4093">
        <v>0.49627807095775661</v>
      </c>
      <c r="CA4093">
        <f t="shared" si="504"/>
        <v>2.3130768875387599E-2</v>
      </c>
      <c r="CB4093" cm="1">
        <f t="array" ref="CB4093">IF(ISBLANK(INDEX(AC:AC,ROW())), "", INDEX(AC:AC,ROW())*(BI4093+BJ4093)/1000)</f>
        <v>9.8701231123163508E-4</v>
      </c>
      <c r="CC4093">
        <f t="shared" si="505"/>
        <v>3.8957763658991002E-3</v>
      </c>
      <c r="CD4093">
        <f t="shared" si="506"/>
        <v>2.4164056303180362E-14</v>
      </c>
      <c r="CE4093">
        <f t="shared" si="507"/>
        <v>2.9528858714074371</v>
      </c>
      <c r="CF4093" cm="1">
        <f t="array" ref="CF4093">IFERROR(IF((BD4093+BE4093)*INDEX(H:H,ROW())*INDEX(K:K,ROW())/(BF4093*30*1000)&lt;0.5,"",(BD4093+BE4093)*INDEX(H:H,ROW())*INDEX(K:K,ROW())/(BF4093*30*1000)),"")</f>
        <v>493748195343002.06</v>
      </c>
      <c r="CG4093">
        <f t="shared" si="508"/>
        <v>3.5537078232805563</v>
      </c>
      <c r="CH4093" cm="1">
        <f t="array" ref="CH4093">IFERROR((BD4093+BE4093)*INDEX(K:K,ROW())*INDEX(H:H,ROW())/BC4093/100000,"")</f>
        <v>526391047356324.75</v>
      </c>
      <c r="CI4093">
        <f t="shared" si="509"/>
        <v>4.3587801108537855E-2</v>
      </c>
      <c r="CJ4093">
        <v>0</v>
      </c>
      <c r="CK4093">
        <f t="shared" si="510"/>
        <v>0</v>
      </c>
      <c r="CL4093" cm="1">
        <f t="array" ref="CL4093">IF(INDEX(AS:AS,ROW()-2)=0,CL4092,INDEX(AS:AS,ROW()-2))</f>
        <v>41.52</v>
      </c>
      <c r="CM4093" t="str">
        <f t="shared" si="511"/>
        <v>CIV</v>
      </c>
    </row>
    <row r="4094" spans="1:91" x14ac:dyDescent="0.3">
      <c r="A4094" s="1">
        <v>4089</v>
      </c>
      <c r="B4094" t="s">
        <v>302</v>
      </c>
      <c r="C4094">
        <v>6</v>
      </c>
      <c r="D4094">
        <v>20</v>
      </c>
      <c r="E4094">
        <v>25</v>
      </c>
      <c r="F4094" t="s">
        <v>114</v>
      </c>
      <c r="G4094" t="s">
        <v>116</v>
      </c>
      <c r="H4094">
        <v>46.21</v>
      </c>
      <c r="I4094">
        <v>0.89</v>
      </c>
      <c r="J4094">
        <v>44.1</v>
      </c>
      <c r="K4094">
        <v>1570</v>
      </c>
      <c r="L4094">
        <v>44.41</v>
      </c>
      <c r="M4094">
        <v>0.89</v>
      </c>
      <c r="N4094">
        <v>44.1</v>
      </c>
      <c r="O4094">
        <v>1570</v>
      </c>
      <c r="P4094">
        <v>1.32</v>
      </c>
      <c r="Q4094">
        <v>50.19</v>
      </c>
      <c r="R4094">
        <v>30.11</v>
      </c>
      <c r="S4094">
        <v>1.7</v>
      </c>
      <c r="T4094">
        <v>7.41</v>
      </c>
      <c r="U4094">
        <v>0</v>
      </c>
      <c r="V4094">
        <v>0</v>
      </c>
      <c r="W4094">
        <v>0</v>
      </c>
      <c r="X4094">
        <v>0</v>
      </c>
      <c r="Y4094">
        <v>2</v>
      </c>
      <c r="Z4094">
        <v>7.5</v>
      </c>
      <c r="AA4094">
        <v>19.5</v>
      </c>
      <c r="AB4094">
        <v>63.9</v>
      </c>
      <c r="AC4094">
        <v>1690</v>
      </c>
      <c r="AD4094">
        <v>37.86</v>
      </c>
      <c r="AE4094">
        <v>32.409999999999997</v>
      </c>
      <c r="AF4094">
        <v>11.81</v>
      </c>
      <c r="AG4094">
        <v>1572</v>
      </c>
      <c r="AI4094">
        <v>44.21</v>
      </c>
      <c r="AJ4094">
        <v>40.89</v>
      </c>
      <c r="AK4094">
        <v>0</v>
      </c>
      <c r="AL4094">
        <v>47.32</v>
      </c>
      <c r="AM4094">
        <v>6.32</v>
      </c>
      <c r="AN4094">
        <v>47.81</v>
      </c>
      <c r="AO4094">
        <v>45.02</v>
      </c>
      <c r="AP4094">
        <v>3.72</v>
      </c>
      <c r="AQ4094">
        <v>0</v>
      </c>
      <c r="AR4094">
        <v>0</v>
      </c>
      <c r="AS4094">
        <v>41.52</v>
      </c>
      <c r="AT4094">
        <v>0</v>
      </c>
      <c r="AU4094">
        <v>0</v>
      </c>
      <c r="AV4094">
        <v>5.0999999999999996</v>
      </c>
      <c r="AW4094">
        <v>62.4</v>
      </c>
      <c r="AX4094">
        <v>92.1</v>
      </c>
      <c r="AY4094">
        <v>100</v>
      </c>
      <c r="AZ4094">
        <v>100</v>
      </c>
      <c r="BA4094">
        <v>85.2</v>
      </c>
      <c r="BB4094">
        <v>93.5</v>
      </c>
      <c r="BC4094">
        <v>3.1879918002153011E-17</v>
      </c>
      <c r="BD4094">
        <v>0.98115599493367478</v>
      </c>
      <c r="BE4094">
        <v>0</v>
      </c>
      <c r="BF4094">
        <v>1.132919140097938E-16</v>
      </c>
      <c r="BG4094">
        <v>1.0411621473846E-3</v>
      </c>
      <c r="BH4094">
        <v>2.138818144463079E-5</v>
      </c>
      <c r="BI4094">
        <v>3.3182704546329999E-4</v>
      </c>
      <c r="BJ4094">
        <v>2.5220390792820001E-4</v>
      </c>
      <c r="BK4094">
        <v>5.6793301509243914</v>
      </c>
      <c r="BL4094">
        <v>4.3635410128046601</v>
      </c>
      <c r="BM4094">
        <v>224.0373647123607</v>
      </c>
      <c r="BN4094">
        <v>72.685292969724415</v>
      </c>
      <c r="BO4094">
        <v>75.750804995491066</v>
      </c>
      <c r="BP4094">
        <v>83.6689916195119</v>
      </c>
      <c r="BQ4094">
        <v>0</v>
      </c>
      <c r="BR4094">
        <v>60</v>
      </c>
      <c r="BS4094">
        <v>102.9000111032139</v>
      </c>
      <c r="BT4094">
        <v>406.45899038995827</v>
      </c>
      <c r="BU4094">
        <v>116.78432040981509</v>
      </c>
      <c r="BV4094">
        <v>381.00323576883147</v>
      </c>
      <c r="BW4094">
        <v>114.64776414878369</v>
      </c>
      <c r="BX4094">
        <v>7.4594850900368019</v>
      </c>
      <c r="BY4094">
        <v>43.876166896172897</v>
      </c>
      <c r="BZ4094">
        <v>0.49032518920077139</v>
      </c>
      <c r="CA4094">
        <f t="shared" si="504"/>
        <v>0.98115599493367478</v>
      </c>
      <c r="CB4094" cm="1">
        <f t="array" ref="CB4094">IF(ISBLANK(INDEX(AC:AC,ROW())), "", INDEX(AC:AC,ROW())*(BI4094+BJ4094)/1000)</f>
        <v>9.8701231123163508E-4</v>
      </c>
      <c r="CC4094">
        <f t="shared" si="505"/>
        <v>1.0625503288292308E-3</v>
      </c>
      <c r="CD4094">
        <f t="shared" si="506"/>
        <v>5344.9987231966243</v>
      </c>
      <c r="CE4094" t="str">
        <f t="shared" si="507"/>
        <v/>
      </c>
      <c r="CF4094" cm="1">
        <f t="array" ref="CF4094">IFERROR(IF((BD4094+BE4094)*INDEX(H:H,ROW())*INDEX(K:K,ROW())/(BF4094*30*1000)&lt;0.5,"",(BD4094+BE4094)*INDEX(H:H,ROW())*INDEX(K:K,ROW())/(BF4094*30*1000)),"")</f>
        <v>2.0943705090752276E+16</v>
      </c>
      <c r="CG4094">
        <f t="shared" si="508"/>
        <v>3.5537078232805563</v>
      </c>
      <c r="CH4094" cm="1">
        <f t="array" ref="CH4094">IFERROR((BD4094+BE4094)*INDEX(K:K,ROW())*INDEX(H:H,ROW())/BC4094/100000,"")</f>
        <v>2.2328342588846156E+16</v>
      </c>
      <c r="CI4094">
        <f t="shared" si="509"/>
        <v>1.8488980022244057</v>
      </c>
      <c r="CJ4094">
        <v>0</v>
      </c>
      <c r="CK4094" t="str">
        <f t="shared" si="510"/>
        <v xml:space="preserve"> </v>
      </c>
      <c r="CL4094" cm="1">
        <f t="array" ref="CL4094">IF(INDEX(AS:AS,ROW()-2)=0,CL4093,INDEX(AS:AS,ROW()-2))</f>
        <v>41.52</v>
      </c>
      <c r="CM4094" t="str">
        <f t="shared" si="511"/>
        <v>CIV</v>
      </c>
    </row>
    <row r="4095" spans="1:91" x14ac:dyDescent="0.3">
      <c r="A4095" s="1">
        <v>4090</v>
      </c>
      <c r="B4095" t="s">
        <v>302</v>
      </c>
      <c r="C4095">
        <v>6</v>
      </c>
      <c r="D4095">
        <v>20</v>
      </c>
      <c r="E4095">
        <v>25</v>
      </c>
      <c r="F4095" t="s">
        <v>114</v>
      </c>
      <c r="G4095" t="s">
        <v>117</v>
      </c>
      <c r="H4095">
        <v>46.21</v>
      </c>
      <c r="I4095">
        <v>0.89</v>
      </c>
      <c r="J4095">
        <v>44.1</v>
      </c>
      <c r="K4095">
        <v>1570</v>
      </c>
      <c r="L4095">
        <v>44.41</v>
      </c>
      <c r="M4095">
        <v>0.89</v>
      </c>
      <c r="N4095">
        <v>44.1</v>
      </c>
      <c r="O4095">
        <v>1570</v>
      </c>
      <c r="P4095">
        <v>1.32</v>
      </c>
      <c r="Q4095">
        <v>50.19</v>
      </c>
      <c r="R4095">
        <v>30.11</v>
      </c>
      <c r="S4095">
        <v>1.7</v>
      </c>
      <c r="T4095">
        <v>7.41</v>
      </c>
      <c r="U4095">
        <v>0</v>
      </c>
      <c r="V4095">
        <v>0</v>
      </c>
      <c r="W4095">
        <v>0</v>
      </c>
      <c r="X4095">
        <v>0</v>
      </c>
      <c r="Y4095">
        <v>2</v>
      </c>
      <c r="Z4095">
        <v>7.5</v>
      </c>
      <c r="AA4095">
        <v>19.5</v>
      </c>
      <c r="AB4095">
        <v>63.9</v>
      </c>
      <c r="AC4095">
        <v>1690</v>
      </c>
      <c r="AD4095">
        <v>37.86</v>
      </c>
      <c r="AE4095">
        <v>32.409999999999997</v>
      </c>
      <c r="AF4095">
        <v>11.81</v>
      </c>
      <c r="AG4095">
        <v>1572</v>
      </c>
      <c r="AI4095">
        <v>44.21</v>
      </c>
      <c r="AJ4095">
        <v>40.89</v>
      </c>
      <c r="AK4095">
        <v>0</v>
      </c>
      <c r="AL4095">
        <v>47.32</v>
      </c>
      <c r="AM4095">
        <v>6.32</v>
      </c>
      <c r="AN4095">
        <v>47.81</v>
      </c>
      <c r="AO4095">
        <v>45.02</v>
      </c>
      <c r="AP4095">
        <v>3.72</v>
      </c>
      <c r="AQ4095">
        <v>0</v>
      </c>
      <c r="AR4095">
        <v>0</v>
      </c>
      <c r="AS4095">
        <v>41.52</v>
      </c>
      <c r="AT4095">
        <v>0</v>
      </c>
      <c r="AU4095">
        <v>0</v>
      </c>
      <c r="AV4095">
        <v>5.0999999999999996</v>
      </c>
      <c r="AW4095">
        <v>62.4</v>
      </c>
      <c r="AX4095">
        <v>92.1</v>
      </c>
      <c r="AY4095">
        <v>100</v>
      </c>
      <c r="AZ4095">
        <v>100</v>
      </c>
      <c r="BA4095">
        <v>85.2</v>
      </c>
      <c r="BB4095">
        <v>93.5</v>
      </c>
      <c r="BC4095">
        <v>4.5267442003270011</v>
      </c>
      <c r="BD4095">
        <v>43.927851730305193</v>
      </c>
      <c r="BE4095">
        <v>0</v>
      </c>
      <c r="BF4095">
        <v>51.318338248074397</v>
      </c>
      <c r="BG4095">
        <v>46.761866442044543</v>
      </c>
      <c r="BH4095">
        <v>2.138818144463079E-5</v>
      </c>
      <c r="BI4095">
        <v>27.671812478168739</v>
      </c>
      <c r="BJ4095">
        <v>2.5220390792820001E-4</v>
      </c>
      <c r="BK4095">
        <v>390.32418865692892</v>
      </c>
      <c r="BL4095">
        <v>3.809444784064584</v>
      </c>
      <c r="BM4095">
        <v>241.76131817948621</v>
      </c>
      <c r="BN4095">
        <v>104.96714990612151</v>
      </c>
      <c r="BO4095">
        <v>98.591685769427997</v>
      </c>
      <c r="BP4095">
        <v>84.639723707037916</v>
      </c>
      <c r="BQ4095">
        <v>5.373386607399258</v>
      </c>
      <c r="BR4095">
        <v>34.844706487299092</v>
      </c>
      <c r="BS4095">
        <v>115.1584337144661</v>
      </c>
      <c r="BT4095">
        <v>1449.3307816091919</v>
      </c>
      <c r="BU4095">
        <v>97.105346198630599</v>
      </c>
      <c r="BV4095">
        <v>676.55322226823137</v>
      </c>
      <c r="BW4095">
        <v>31.403310117336989</v>
      </c>
      <c r="BX4095">
        <v>8.7977424296942139</v>
      </c>
      <c r="BY4095">
        <v>18.090191701415389</v>
      </c>
      <c r="BZ4095">
        <v>0.48316193295587068</v>
      </c>
      <c r="CA4095">
        <f t="shared" si="504"/>
        <v>43.927851730305193</v>
      </c>
      <c r="CB4095" cm="1">
        <f t="array" ref="CB4095">IF(ISBLANK(INDEX(AC:AC,ROW())), "", INDEX(AC:AC,ROW())*(BI4095+BJ4095)/1000)</f>
        <v>46.765789312709565</v>
      </c>
      <c r="CC4095">
        <f t="shared" si="505"/>
        <v>46.761887830225987</v>
      </c>
      <c r="CD4095">
        <f t="shared" si="506"/>
        <v>8.3470579732375736</v>
      </c>
      <c r="CE4095" t="str">
        <f t="shared" si="507"/>
        <v/>
      </c>
      <c r="CF4095" cm="1">
        <f t="array" ref="CF4095">IFERROR(IF((BD4095+BE4095)*INDEX(H:H,ROW())*INDEX(K:K,ROW())/(BF4095*30*1000)&lt;0.5,"",(BD4095+BE4095)*INDEX(H:H,ROW())*INDEX(K:K,ROW())/(BF4095*30*1000)),"")</f>
        <v>2.0700543402063527</v>
      </c>
      <c r="CG4095" t="str">
        <f t="shared" si="508"/>
        <v/>
      </c>
      <c r="CH4095" cm="1">
        <f t="array" ref="CH4095">IFERROR((BD4095+BE4095)*INDEX(K:K,ROW())*INDEX(H:H,ROW())/BC4095/100000,"")</f>
        <v>7.0402751373667307</v>
      </c>
      <c r="CI4095">
        <f t="shared" si="509"/>
        <v>82.777986095535653</v>
      </c>
      <c r="CJ4095">
        <v>1</v>
      </c>
      <c r="CK4095" t="str">
        <f t="shared" si="510"/>
        <v xml:space="preserve"> </v>
      </c>
      <c r="CL4095" cm="1">
        <f t="array" ref="CL4095">IF(INDEX(AS:AS,ROW()-2)=0,CL4094,INDEX(AS:AS,ROW()-2))</f>
        <v>41.52</v>
      </c>
      <c r="CM4095" t="str">
        <f t="shared" si="511"/>
        <v>CIV</v>
      </c>
    </row>
    <row r="4096" spans="1:91" x14ac:dyDescent="0.3">
      <c r="A4096" s="1">
        <v>4091</v>
      </c>
      <c r="B4096" t="s">
        <v>302</v>
      </c>
      <c r="C4096">
        <v>6</v>
      </c>
      <c r="D4096">
        <v>20</v>
      </c>
      <c r="E4096">
        <v>25</v>
      </c>
      <c r="F4096" t="s">
        <v>114</v>
      </c>
      <c r="G4096" t="s">
        <v>118</v>
      </c>
      <c r="H4096">
        <v>46.21</v>
      </c>
      <c r="I4096">
        <v>0.89</v>
      </c>
      <c r="J4096">
        <v>44.1</v>
      </c>
      <c r="K4096">
        <v>1570</v>
      </c>
      <c r="L4096">
        <v>44.41</v>
      </c>
      <c r="M4096">
        <v>0.89</v>
      </c>
      <c r="N4096">
        <v>44.1</v>
      </c>
      <c r="O4096">
        <v>1570</v>
      </c>
      <c r="P4096">
        <v>1.32</v>
      </c>
      <c r="Q4096">
        <v>50.19</v>
      </c>
      <c r="R4096">
        <v>30.11</v>
      </c>
      <c r="S4096">
        <v>1.7</v>
      </c>
      <c r="T4096">
        <v>7.41</v>
      </c>
      <c r="U4096">
        <v>0</v>
      </c>
      <c r="V4096">
        <v>0</v>
      </c>
      <c r="W4096">
        <v>0</v>
      </c>
      <c r="X4096">
        <v>0</v>
      </c>
      <c r="Y4096">
        <v>2</v>
      </c>
      <c r="Z4096">
        <v>7.5</v>
      </c>
      <c r="AA4096">
        <v>19.5</v>
      </c>
      <c r="AB4096">
        <v>63.9</v>
      </c>
      <c r="AC4096">
        <v>1660</v>
      </c>
      <c r="AD4096">
        <v>38.17</v>
      </c>
      <c r="AE4096">
        <v>32.630000000000003</v>
      </c>
      <c r="AF4096">
        <v>12.19</v>
      </c>
      <c r="AG4096">
        <v>1572</v>
      </c>
      <c r="AI4096">
        <v>44.21</v>
      </c>
      <c r="AJ4096">
        <v>40.69</v>
      </c>
      <c r="AK4096">
        <v>4.5199999999999996</v>
      </c>
      <c r="AL4096">
        <v>47.45</v>
      </c>
      <c r="AM4096">
        <v>6.45</v>
      </c>
      <c r="AN4096">
        <v>48.02</v>
      </c>
      <c r="AO4096">
        <v>44.61</v>
      </c>
      <c r="AP4096">
        <v>3.61</v>
      </c>
      <c r="AQ4096">
        <v>3.48</v>
      </c>
      <c r="AR4096">
        <v>0</v>
      </c>
      <c r="AS4096">
        <v>41.39</v>
      </c>
      <c r="AT4096">
        <v>0</v>
      </c>
      <c r="AU4096">
        <v>0</v>
      </c>
      <c r="AV4096">
        <v>8</v>
      </c>
      <c r="AW4096">
        <v>75.3</v>
      </c>
      <c r="AX4096">
        <v>93.3</v>
      </c>
      <c r="AY4096">
        <v>100</v>
      </c>
      <c r="AZ4096">
        <v>100</v>
      </c>
      <c r="BA4096">
        <v>85.3</v>
      </c>
      <c r="BB4096">
        <v>92</v>
      </c>
      <c r="BC4096">
        <v>62.65412799483191</v>
      </c>
      <c r="BD4096">
        <v>45.873478529669768</v>
      </c>
      <c r="BE4096">
        <v>0</v>
      </c>
      <c r="BF4096">
        <v>54.302279322376258</v>
      </c>
      <c r="BG4096">
        <v>143.21516395670261</v>
      </c>
      <c r="BH4096">
        <v>6.9264879550425002E-3</v>
      </c>
      <c r="BI4096">
        <v>84.741429254240572</v>
      </c>
      <c r="BJ4096">
        <v>2.5220390792820001E-4</v>
      </c>
      <c r="BK4096">
        <v>673.36406728650149</v>
      </c>
      <c r="BL4096">
        <v>3.608885139917104</v>
      </c>
      <c r="BM4096">
        <v>241.89524553345919</v>
      </c>
      <c r="BN4096">
        <v>106.40472670370031</v>
      </c>
      <c r="BO4096">
        <v>109.3628049561337</v>
      </c>
      <c r="BP4096">
        <v>101.40605699855929</v>
      </c>
      <c r="BQ4096">
        <v>38.88563553210269</v>
      </c>
      <c r="BR4096">
        <v>56.41417749205695</v>
      </c>
      <c r="BS4096">
        <v>104.62643588842489</v>
      </c>
      <c r="BT4096">
        <v>2130.0354563903011</v>
      </c>
      <c r="BU4096">
        <v>92.324667725269364</v>
      </c>
      <c r="BV4096">
        <v>827.17455908112436</v>
      </c>
      <c r="BW4096">
        <v>15.73098464071947</v>
      </c>
      <c r="BX4096">
        <v>8.5238076767453563</v>
      </c>
      <c r="BY4096">
        <v>0.39165162458580288</v>
      </c>
      <c r="BZ4096">
        <v>0.48798275506766542</v>
      </c>
      <c r="CA4096">
        <f t="shared" si="504"/>
        <v>45.873478529669768</v>
      </c>
      <c r="CB4096" cm="1">
        <f t="array" ref="CB4096">IF(ISBLANK(INDEX(AC:AC,ROW())), "", INDEX(AC:AC,ROW())*(BI4096+BJ4096)/1000)</f>
        <v>140.67119122052654</v>
      </c>
      <c r="CC4096">
        <f t="shared" si="505"/>
        <v>143.22209044465765</v>
      </c>
      <c r="CD4096">
        <f t="shared" si="506"/>
        <v>4.701537766945914</v>
      </c>
      <c r="CE4096">
        <f t="shared" si="507"/>
        <v>10.747321666372001</v>
      </c>
      <c r="CF4096" cm="1">
        <f t="array" ref="CF4096">IFERROR(IF((BD4096+BE4096)*INDEX(H:H,ROW())*INDEX(K:K,ROW())/(BF4096*30*1000)&lt;0.5,"",(BD4096+BE4096)*INDEX(H:H,ROW())*INDEX(K:K,ROW())/(BF4096*30*1000)),"")</f>
        <v>2.042951141164207</v>
      </c>
      <c r="CG4096">
        <f t="shared" si="508"/>
        <v>0.86669914753031818</v>
      </c>
      <c r="CH4096" cm="1">
        <f t="array" ref="CH4096">IFERROR((BD4096+BE4096)*INDEX(K:K,ROW())*INDEX(H:H,ROW())/BC4096/100000,"")</f>
        <v>0.5311872037479326</v>
      </c>
      <c r="CI4096">
        <f t="shared" si="509"/>
        <v>86.444340396986561</v>
      </c>
      <c r="CJ4096">
        <v>1</v>
      </c>
      <c r="CK4096">
        <f t="shared" si="510"/>
        <v>33.996729737679843</v>
      </c>
      <c r="CL4096" cm="1">
        <f t="array" ref="CL4096">IF(INDEX(AS:AS,ROW()-2)=0,CL4095,INDEX(AS:AS,ROW()-2))</f>
        <v>41.52</v>
      </c>
      <c r="CM4096" t="str">
        <f t="shared" si="511"/>
        <v>CIV</v>
      </c>
    </row>
    <row r="4097" spans="1:91" x14ac:dyDescent="0.3">
      <c r="A4097" s="1">
        <v>4092</v>
      </c>
      <c r="B4097" t="s">
        <v>302</v>
      </c>
      <c r="C4097">
        <v>6</v>
      </c>
      <c r="D4097">
        <v>20</v>
      </c>
      <c r="E4097">
        <v>25</v>
      </c>
      <c r="F4097" t="s">
        <v>114</v>
      </c>
      <c r="G4097" t="s">
        <v>119</v>
      </c>
      <c r="H4097">
        <v>46.21</v>
      </c>
      <c r="I4097">
        <v>0.89</v>
      </c>
      <c r="J4097">
        <v>44.1</v>
      </c>
      <c r="K4097">
        <v>1570</v>
      </c>
      <c r="L4097">
        <v>44.41</v>
      </c>
      <c r="M4097">
        <v>0.89</v>
      </c>
      <c r="N4097">
        <v>44.1</v>
      </c>
      <c r="O4097">
        <v>1570</v>
      </c>
      <c r="P4097">
        <v>1.32</v>
      </c>
      <c r="Q4097">
        <v>50.19</v>
      </c>
      <c r="R4097">
        <v>30.11</v>
      </c>
      <c r="S4097">
        <v>1.7</v>
      </c>
      <c r="T4097">
        <v>7.41</v>
      </c>
      <c r="U4097">
        <v>0</v>
      </c>
      <c r="V4097">
        <v>0</v>
      </c>
      <c r="W4097">
        <v>0</v>
      </c>
      <c r="X4097">
        <v>0</v>
      </c>
      <c r="Y4097">
        <v>2</v>
      </c>
      <c r="Z4097">
        <v>7.5</v>
      </c>
      <c r="AA4097">
        <v>19.5</v>
      </c>
      <c r="AB4097">
        <v>63.9</v>
      </c>
      <c r="AC4097">
        <v>1688</v>
      </c>
      <c r="AD4097">
        <v>37.86</v>
      </c>
      <c r="AE4097">
        <v>32.409999999999997</v>
      </c>
      <c r="AF4097">
        <v>11.58</v>
      </c>
      <c r="AG4097">
        <v>1572</v>
      </c>
      <c r="AI4097">
        <v>44.21</v>
      </c>
      <c r="AJ4097">
        <v>40.89</v>
      </c>
      <c r="AK4097">
        <v>0</v>
      </c>
      <c r="AL4097">
        <v>47.32</v>
      </c>
      <c r="AM4097">
        <v>6.32</v>
      </c>
      <c r="AN4097">
        <v>47.81</v>
      </c>
      <c r="AO4097">
        <v>45.02</v>
      </c>
      <c r="AP4097">
        <v>3.72</v>
      </c>
      <c r="AQ4097">
        <v>0</v>
      </c>
      <c r="AR4097">
        <v>0</v>
      </c>
      <c r="AS4097">
        <v>41.87</v>
      </c>
      <c r="AT4097">
        <v>0</v>
      </c>
      <c r="AU4097">
        <v>0</v>
      </c>
      <c r="AV4097">
        <v>5.6</v>
      </c>
      <c r="AW4097">
        <v>60.7</v>
      </c>
      <c r="AX4097">
        <v>92.8</v>
      </c>
      <c r="AY4097">
        <v>99.2</v>
      </c>
      <c r="AZ4097">
        <v>100</v>
      </c>
      <c r="BA4097">
        <v>87.2</v>
      </c>
      <c r="BB4097">
        <v>93.600000000000009</v>
      </c>
      <c r="BC4097">
        <v>103.00303125020071</v>
      </c>
      <c r="BD4097">
        <v>46.180509207340428</v>
      </c>
      <c r="BE4097">
        <v>0</v>
      </c>
      <c r="BF4097">
        <v>54.218289087652963</v>
      </c>
      <c r="BG4097">
        <v>148.1950149426346</v>
      </c>
      <c r="BH4097">
        <v>7.1006524985382001E-3</v>
      </c>
      <c r="BI4097">
        <v>87.687798770868767</v>
      </c>
      <c r="BJ4097">
        <v>2.5220390792820001E-4</v>
      </c>
      <c r="BK4097">
        <v>617.32531281998797</v>
      </c>
      <c r="BL4097">
        <v>3.6564464793520171</v>
      </c>
      <c r="BM4097">
        <v>241.00401304722399</v>
      </c>
      <c r="BN4097">
        <v>106.3048305724711</v>
      </c>
      <c r="BO4097">
        <v>107.5347150531054</v>
      </c>
      <c r="BP4097">
        <v>102.93308915252661</v>
      </c>
      <c r="BQ4097">
        <v>28.96137319916954</v>
      </c>
      <c r="BR4097">
        <v>51.942535655850072</v>
      </c>
      <c r="BS4097">
        <v>103.94893326573499</v>
      </c>
      <c r="BT4097">
        <v>2017.7059341834249</v>
      </c>
      <c r="BU4097">
        <v>92.158227305827964</v>
      </c>
      <c r="BV4097">
        <v>803.27783139788119</v>
      </c>
      <c r="BW4097">
        <v>27.04258735624715</v>
      </c>
      <c r="BX4097">
        <v>8.3394547142175117</v>
      </c>
      <c r="BY4097">
        <v>0.39222678142780831</v>
      </c>
      <c r="BZ4097">
        <v>0.49581326356112609</v>
      </c>
      <c r="CA4097">
        <f t="shared" si="504"/>
        <v>46.180509207340428</v>
      </c>
      <c r="CB4097" cm="1">
        <f t="array" ref="CB4097">IF(ISBLANK(INDEX(AC:AC,ROW())), "", INDEX(AC:AC,ROW())*(BI4097+BJ4097)/1000)</f>
        <v>148.01743004542305</v>
      </c>
      <c r="CC4097">
        <f t="shared" si="505"/>
        <v>148.20211559513314</v>
      </c>
      <c r="CD4097">
        <f t="shared" si="506"/>
        <v>4.1654284781361151</v>
      </c>
      <c r="CE4097">
        <f t="shared" si="507"/>
        <v>5.9932732593127938</v>
      </c>
      <c r="CF4097" cm="1">
        <f t="array" ref="CF4097">IFERROR(IF((BD4097+BE4097)*INDEX(H:H,ROW())*INDEX(K:K,ROW())/(BF4097*30*1000)&lt;0.5,"",(BD4097+BE4097)*INDEX(H:H,ROW())*INDEX(K:K,ROW())/(BF4097*30*1000)),"")</f>
        <v>2.059810533319812</v>
      </c>
      <c r="CG4097">
        <f t="shared" si="508"/>
        <v>0.52637566515837186</v>
      </c>
      <c r="CH4097" cm="1">
        <f t="array" ref="CH4097">IFERROR((BD4097+BE4097)*INDEX(K:K,ROW())*INDEX(H:H,ROW())/BC4097/100000,"")</f>
        <v>0.32527024187293108</v>
      </c>
      <c r="CI4097">
        <f t="shared" si="509"/>
        <v>87.022911398435994</v>
      </c>
      <c r="CJ4097">
        <v>1</v>
      </c>
      <c r="CK4097">
        <f t="shared" si="510"/>
        <v>19.588801510921488</v>
      </c>
      <c r="CL4097" cm="1">
        <f t="array" ref="CL4097">IF(INDEX(AS:AS,ROW()-2)=0,CL4096,INDEX(AS:AS,ROW()-2))</f>
        <v>41.52</v>
      </c>
      <c r="CM4097" t="str">
        <f t="shared" si="511"/>
        <v>CIV</v>
      </c>
    </row>
    <row r="4098" spans="1:91" x14ac:dyDescent="0.3">
      <c r="A4098" s="1">
        <v>4093</v>
      </c>
      <c r="B4098" t="s">
        <v>302</v>
      </c>
      <c r="C4098">
        <v>6</v>
      </c>
      <c r="D4098">
        <v>20</v>
      </c>
      <c r="E4098">
        <v>25</v>
      </c>
      <c r="F4098" t="s">
        <v>114</v>
      </c>
      <c r="G4098" t="s">
        <v>120</v>
      </c>
      <c r="H4098">
        <v>46.21</v>
      </c>
      <c r="I4098">
        <v>0.89</v>
      </c>
      <c r="J4098">
        <v>44.1</v>
      </c>
      <c r="K4098">
        <v>1572</v>
      </c>
      <c r="L4098">
        <v>44.41</v>
      </c>
      <c r="M4098">
        <v>0.89</v>
      </c>
      <c r="N4098">
        <v>44.1</v>
      </c>
      <c r="O4098">
        <v>1570</v>
      </c>
      <c r="P4098">
        <v>1.32</v>
      </c>
      <c r="Q4098">
        <v>50.19</v>
      </c>
      <c r="R4098">
        <v>30.11</v>
      </c>
      <c r="S4098">
        <v>1.7</v>
      </c>
      <c r="T4098">
        <v>7.41</v>
      </c>
      <c r="U4098">
        <v>0</v>
      </c>
      <c r="V4098">
        <v>0</v>
      </c>
      <c r="W4098">
        <v>0</v>
      </c>
      <c r="X4098">
        <v>0</v>
      </c>
      <c r="Y4098">
        <v>2</v>
      </c>
      <c r="Z4098">
        <v>7.5</v>
      </c>
      <c r="AA4098">
        <v>19.5</v>
      </c>
      <c r="AB4098">
        <v>63.9</v>
      </c>
      <c r="AC4098">
        <v>1706</v>
      </c>
      <c r="AD4098">
        <v>37.86</v>
      </c>
      <c r="AE4098">
        <v>32.11</v>
      </c>
      <c r="AF4098">
        <v>11.42</v>
      </c>
      <c r="AG4098">
        <v>1572</v>
      </c>
      <c r="AI4098">
        <v>44.21</v>
      </c>
      <c r="AJ4098">
        <v>40.58</v>
      </c>
      <c r="AK4098">
        <v>4.41</v>
      </c>
      <c r="AL4098">
        <v>47.32</v>
      </c>
      <c r="AM4098">
        <v>6.49</v>
      </c>
      <c r="AN4098">
        <v>47.71</v>
      </c>
      <c r="AO4098">
        <v>45.02</v>
      </c>
      <c r="AP4098">
        <v>3.72</v>
      </c>
      <c r="AQ4098">
        <v>0</v>
      </c>
      <c r="AR4098">
        <v>4.0999999999999996</v>
      </c>
      <c r="AS4098">
        <v>41.35</v>
      </c>
      <c r="AT4098">
        <v>0</v>
      </c>
      <c r="AU4098">
        <v>0</v>
      </c>
      <c r="AV4098">
        <v>4.3</v>
      </c>
      <c r="AW4098">
        <v>58.7</v>
      </c>
      <c r="AX4098">
        <v>91.2</v>
      </c>
      <c r="AY4098">
        <v>99.8</v>
      </c>
      <c r="AZ4098">
        <v>100</v>
      </c>
      <c r="BA4098">
        <v>86.9</v>
      </c>
      <c r="BB4098">
        <v>95.5</v>
      </c>
      <c r="BC4098">
        <v>88.852083089292009</v>
      </c>
      <c r="BD4098">
        <v>53.448997148154682</v>
      </c>
      <c r="BE4098">
        <v>0</v>
      </c>
      <c r="BF4098">
        <v>62.218334341146189</v>
      </c>
      <c r="BG4098">
        <v>141.79741157301589</v>
      </c>
      <c r="BH4098">
        <v>8.2163022748467998E-3</v>
      </c>
      <c r="BI4098">
        <v>83.904313538627605</v>
      </c>
      <c r="BJ4098">
        <v>2.5220390792820001E-4</v>
      </c>
      <c r="BK4098">
        <v>612.78083797763475</v>
      </c>
      <c r="BL4098">
        <v>5.0981163318468354</v>
      </c>
      <c r="BM4098">
        <v>242.40422451108341</v>
      </c>
      <c r="BN4098">
        <v>107.6631788313862</v>
      </c>
      <c r="BO4098">
        <v>109.6096751410618</v>
      </c>
      <c r="BP4098">
        <v>102.9701437802935</v>
      </c>
      <c r="BQ4098">
        <v>40.683757477759407</v>
      </c>
      <c r="BR4098">
        <v>58.36001373086431</v>
      </c>
      <c r="BS4098">
        <v>106.8935563266561</v>
      </c>
      <c r="BT4098">
        <v>2132.0131610475232</v>
      </c>
      <c r="BU4098">
        <v>101.4338632164133</v>
      </c>
      <c r="BV4098">
        <v>829.77445302344029</v>
      </c>
      <c r="BW4098">
        <v>13.91748165173342</v>
      </c>
      <c r="BX4098">
        <v>10.583508484277161</v>
      </c>
      <c r="BY4098">
        <v>0.39488013776647041</v>
      </c>
      <c r="BZ4098">
        <v>0.49810985051007428</v>
      </c>
      <c r="CA4098">
        <f t="shared" si="504"/>
        <v>53.448997148154682</v>
      </c>
      <c r="CB4098" cm="1">
        <f t="array" ref="CB4098">IF(ISBLANK(INDEX(AC:AC,ROW())), "", INDEX(AC:AC,ROW())*(BI4098+BJ4098)/1000)</f>
        <v>143.14118915676565</v>
      </c>
      <c r="CC4098">
        <f t="shared" si="505"/>
        <v>141.80562787529075</v>
      </c>
      <c r="CD4098">
        <f t="shared" si="506"/>
        <v>4.3212730493075879</v>
      </c>
      <c r="CE4098">
        <f t="shared" si="507"/>
        <v>6.8966400862185742</v>
      </c>
      <c r="CF4098" cm="1">
        <f t="array" ref="CF4098">IFERROR(IF((BD4098+BE4098)*INDEX(H:H,ROW())*INDEX(K:K,ROW())/(BF4098*30*1000)&lt;0.5,"",(BD4098+BE4098)*INDEX(H:H,ROW())*INDEX(K:K,ROW())/(BF4098*30*1000)),"")</f>
        <v>2.0801202227771842</v>
      </c>
      <c r="CG4098">
        <f t="shared" si="508"/>
        <v>0.70024620895629197</v>
      </c>
      <c r="CH4098" cm="1">
        <f t="array" ref="CH4098">IFERROR((BD4098+BE4098)*INDEX(K:K,ROW())*INDEX(H:H,ROW())/BC4098/100000,"")</f>
        <v>0.43697889005191226</v>
      </c>
      <c r="CI4098">
        <f t="shared" si="509"/>
        <v>100.84801207054313</v>
      </c>
      <c r="CJ4098">
        <v>1</v>
      </c>
      <c r="CK4098">
        <f t="shared" si="510"/>
        <v>23.995083591962093</v>
      </c>
      <c r="CL4098" cm="1">
        <f t="array" ref="CL4098">IF(INDEX(AS:AS,ROW()-2)=0,CL4097,INDEX(AS:AS,ROW()-2))</f>
        <v>41.39</v>
      </c>
      <c r="CM4098" t="str">
        <f t="shared" si="511"/>
        <v>SP</v>
      </c>
    </row>
    <row r="4099" spans="1:91" x14ac:dyDescent="0.3">
      <c r="A4099" s="1">
        <v>4094</v>
      </c>
      <c r="B4099" t="s">
        <v>302</v>
      </c>
      <c r="C4099">
        <v>6</v>
      </c>
      <c r="D4099">
        <v>20</v>
      </c>
      <c r="E4099">
        <v>25</v>
      </c>
      <c r="F4099" t="s">
        <v>114</v>
      </c>
      <c r="G4099" t="s">
        <v>121</v>
      </c>
      <c r="H4099">
        <v>46.21</v>
      </c>
      <c r="I4099">
        <v>0.89</v>
      </c>
      <c r="J4099">
        <v>44.1</v>
      </c>
      <c r="K4099">
        <v>1570</v>
      </c>
      <c r="L4099">
        <v>44.41</v>
      </c>
      <c r="M4099">
        <v>0.89</v>
      </c>
      <c r="N4099">
        <v>44.1</v>
      </c>
      <c r="O4099">
        <v>1570</v>
      </c>
      <c r="P4099">
        <v>1.32</v>
      </c>
      <c r="Q4099">
        <v>50.19</v>
      </c>
      <c r="R4099">
        <v>30.11</v>
      </c>
      <c r="S4099">
        <v>1.7</v>
      </c>
      <c r="T4099">
        <v>7.41</v>
      </c>
      <c r="U4099">
        <v>0</v>
      </c>
      <c r="V4099">
        <v>0</v>
      </c>
      <c r="W4099">
        <v>0</v>
      </c>
      <c r="X4099">
        <v>0</v>
      </c>
      <c r="Y4099">
        <v>2</v>
      </c>
      <c r="Z4099">
        <v>7.5</v>
      </c>
      <c r="AA4099">
        <v>19.5</v>
      </c>
      <c r="AB4099">
        <v>63.9</v>
      </c>
      <c r="AC4099">
        <v>1705</v>
      </c>
      <c r="AD4099">
        <v>37.86</v>
      </c>
      <c r="AE4099">
        <v>32.409999999999997</v>
      </c>
      <c r="AF4099">
        <v>11.37</v>
      </c>
      <c r="AG4099">
        <v>1572</v>
      </c>
      <c r="AI4099">
        <v>44.21</v>
      </c>
      <c r="AJ4099">
        <v>40.89</v>
      </c>
      <c r="AK4099">
        <v>0</v>
      </c>
      <c r="AL4099">
        <v>47.32</v>
      </c>
      <c r="AM4099">
        <v>6.32</v>
      </c>
      <c r="AN4099">
        <v>47.81</v>
      </c>
      <c r="AO4099">
        <v>45.02</v>
      </c>
      <c r="AP4099">
        <v>3.72</v>
      </c>
      <c r="AQ4099">
        <v>0</v>
      </c>
      <c r="AR4099">
        <v>0</v>
      </c>
      <c r="AS4099">
        <v>40.94</v>
      </c>
      <c r="AT4099">
        <v>0</v>
      </c>
      <c r="AU4099">
        <v>0</v>
      </c>
      <c r="AV4099">
        <v>5</v>
      </c>
      <c r="AW4099">
        <v>58.7</v>
      </c>
      <c r="AX4099">
        <v>91.2</v>
      </c>
      <c r="AY4099">
        <v>99.3</v>
      </c>
      <c r="AZ4099">
        <v>100</v>
      </c>
      <c r="BA4099">
        <v>86.2</v>
      </c>
      <c r="BB4099">
        <v>94.3</v>
      </c>
      <c r="BC4099">
        <v>126.6279316464293</v>
      </c>
      <c r="BD4099">
        <v>51.301228644797803</v>
      </c>
      <c r="BE4099">
        <v>0</v>
      </c>
      <c r="BF4099">
        <v>60.051752564052343</v>
      </c>
      <c r="BG4099">
        <v>150.85821262220949</v>
      </c>
      <c r="BH4099">
        <v>1.2666236701907901E-2</v>
      </c>
      <c r="BI4099">
        <v>89.262447042875579</v>
      </c>
      <c r="BJ4099">
        <v>2.5220390792820001E-4</v>
      </c>
      <c r="BK4099">
        <v>650.97773888302163</v>
      </c>
      <c r="BL4099">
        <v>4.3412298144381083</v>
      </c>
      <c r="BM4099">
        <v>240.8765196122317</v>
      </c>
      <c r="BN4099">
        <v>107.5673689086406</v>
      </c>
      <c r="BO4099">
        <v>108.9726880723984</v>
      </c>
      <c r="BP4099">
        <v>103.7229117569578</v>
      </c>
      <c r="BQ4099">
        <v>36.106777983442903</v>
      </c>
      <c r="BR4099">
        <v>57.164154479164218</v>
      </c>
      <c r="BS4099">
        <v>106.33196270138281</v>
      </c>
      <c r="BT4099">
        <v>2032.6440761142239</v>
      </c>
      <c r="BU4099">
        <v>102.65867427711861</v>
      </c>
      <c r="BV4099">
        <v>824.89967704598826</v>
      </c>
      <c r="BW4099">
        <v>14.08822443708312</v>
      </c>
      <c r="BX4099">
        <v>9.3695436600575803</v>
      </c>
      <c r="BY4099">
        <v>0.39917073834766642</v>
      </c>
      <c r="BZ4099">
        <v>0.50178485148268714</v>
      </c>
      <c r="CA4099">
        <f t="shared" si="504"/>
        <v>51.301228644797803</v>
      </c>
      <c r="CB4099" cm="1">
        <f t="array" ref="CB4099">IF(ISBLANK(INDEX(AC:AC,ROW())), "", INDEX(AC:AC,ROW())*(BI4099+BJ4099)/1000)</f>
        <v>152.19290221576588</v>
      </c>
      <c r="CC4099">
        <f t="shared" si="505"/>
        <v>150.8708788589114</v>
      </c>
      <c r="CD4099">
        <f t="shared" si="506"/>
        <v>4.314800469160061</v>
      </c>
      <c r="CE4099">
        <f t="shared" si="507"/>
        <v>5.1408700309555924</v>
      </c>
      <c r="CF4099" cm="1">
        <f t="array" ref="CF4099">IFERROR(IF((BD4099+BE4099)*INDEX(H:H,ROW())*INDEX(K:K,ROW())/(BF4099*30*1000)&lt;0.5,"",(BD4099+BE4099)*INDEX(H:H,ROW())*INDEX(K:K,ROW())/(BF4099*30*1000)),"")</f>
        <v>2.0659340146327119</v>
      </c>
      <c r="CG4099">
        <f t="shared" si="508"/>
        <v>0.47423780664544796</v>
      </c>
      <c r="CH4099" cm="1">
        <f t="array" ref="CH4099">IFERROR((BD4099+BE4099)*INDEX(K:K,ROW())*INDEX(H:H,ROW())/BC4099/100000,"")</f>
        <v>0.2939232047320926</v>
      </c>
      <c r="CI4099">
        <f t="shared" si="509"/>
        <v>96.672435008090574</v>
      </c>
      <c r="CJ4099">
        <v>1</v>
      </c>
      <c r="CK4099">
        <f t="shared" si="510"/>
        <v>16.052098851221668</v>
      </c>
      <c r="CL4099" cm="1">
        <f t="array" ref="CL4099">IF(INDEX(AS:AS,ROW()-2)=0,CL4098,INDEX(AS:AS,ROW()-2))</f>
        <v>41.87</v>
      </c>
      <c r="CM4099" t="str">
        <f t="shared" si="511"/>
        <v>CIV</v>
      </c>
    </row>
    <row r="4100" spans="1:91" x14ac:dyDescent="0.3">
      <c r="A4100" s="1">
        <v>4095</v>
      </c>
      <c r="B4100" t="s">
        <v>302</v>
      </c>
      <c r="C4100">
        <v>6</v>
      </c>
      <c r="D4100">
        <v>20</v>
      </c>
      <c r="E4100">
        <v>25</v>
      </c>
      <c r="F4100" t="s">
        <v>114</v>
      </c>
      <c r="G4100" t="s">
        <v>122</v>
      </c>
      <c r="H4100">
        <v>46.21</v>
      </c>
      <c r="I4100">
        <v>0.89</v>
      </c>
      <c r="J4100">
        <v>44.1</v>
      </c>
      <c r="K4100">
        <v>1570</v>
      </c>
      <c r="L4100">
        <v>44.41</v>
      </c>
      <c r="M4100">
        <v>0.89</v>
      </c>
      <c r="N4100">
        <v>44.1</v>
      </c>
      <c r="O4100">
        <v>1570</v>
      </c>
      <c r="P4100">
        <v>1.32</v>
      </c>
      <c r="Q4100">
        <v>50.19</v>
      </c>
      <c r="R4100">
        <v>30.11</v>
      </c>
      <c r="S4100">
        <v>1.7</v>
      </c>
      <c r="T4100">
        <v>7.41</v>
      </c>
      <c r="U4100">
        <v>0</v>
      </c>
      <c r="V4100">
        <v>0</v>
      </c>
      <c r="W4100">
        <v>0</v>
      </c>
      <c r="X4100">
        <v>0</v>
      </c>
      <c r="Y4100">
        <v>2</v>
      </c>
      <c r="Z4100">
        <v>7.5</v>
      </c>
      <c r="AA4100">
        <v>19.5</v>
      </c>
      <c r="AB4100">
        <v>63.9</v>
      </c>
      <c r="AC4100">
        <v>1708</v>
      </c>
      <c r="AD4100">
        <v>37.86</v>
      </c>
      <c r="AE4100">
        <v>32.409999999999997</v>
      </c>
      <c r="AF4100">
        <v>11.4</v>
      </c>
      <c r="AG4100">
        <v>1572</v>
      </c>
      <c r="AI4100">
        <v>44.21</v>
      </c>
      <c r="AJ4100">
        <v>40.89</v>
      </c>
      <c r="AK4100">
        <v>0</v>
      </c>
      <c r="AL4100">
        <v>47.32</v>
      </c>
      <c r="AM4100">
        <v>6.43</v>
      </c>
      <c r="AN4100">
        <v>47.81</v>
      </c>
      <c r="AO4100">
        <v>45.02</v>
      </c>
      <c r="AP4100">
        <v>3.69</v>
      </c>
      <c r="AQ4100">
        <v>3.7</v>
      </c>
      <c r="AR4100">
        <v>0</v>
      </c>
      <c r="AS4100">
        <v>40.85</v>
      </c>
      <c r="AT4100">
        <v>0</v>
      </c>
      <c r="AU4100">
        <v>0</v>
      </c>
      <c r="AV4100">
        <v>4.2</v>
      </c>
      <c r="AW4100">
        <v>58.7</v>
      </c>
      <c r="AX4100">
        <v>90.1</v>
      </c>
      <c r="AY4100">
        <v>98.9</v>
      </c>
      <c r="AZ4100">
        <v>100</v>
      </c>
      <c r="BA4100">
        <v>85.899999999999991</v>
      </c>
      <c r="BB4100">
        <v>94.7</v>
      </c>
      <c r="BC4100">
        <v>94.122793176145919</v>
      </c>
      <c r="BD4100">
        <v>39.522468382758603</v>
      </c>
      <c r="BE4100">
        <v>0</v>
      </c>
      <c r="BF4100">
        <v>46.548203965547472</v>
      </c>
      <c r="BG4100">
        <v>145.869080905103</v>
      </c>
      <c r="BH4100">
        <v>1.32607323495626E-2</v>
      </c>
      <c r="BI4100">
        <v>86.312073451844313</v>
      </c>
      <c r="BJ4100">
        <v>2.5220390792820001E-4</v>
      </c>
      <c r="BK4100">
        <v>509.55505308689681</v>
      </c>
      <c r="BL4100">
        <v>4.2187041025161136</v>
      </c>
      <c r="BM4100">
        <v>236.3675924327662</v>
      </c>
      <c r="BN4100">
        <v>107.7791777610849</v>
      </c>
      <c r="BO4100">
        <v>107.9959376081632</v>
      </c>
      <c r="BP4100">
        <v>102.4754821274725</v>
      </c>
      <c r="BQ4100">
        <v>24.317883545645689</v>
      </c>
      <c r="BR4100">
        <v>57.47990720180308</v>
      </c>
      <c r="BS4100">
        <v>111.3377005316314</v>
      </c>
      <c r="BT4100">
        <v>1733.361957620212</v>
      </c>
      <c r="BU4100">
        <v>98.872321392787299</v>
      </c>
      <c r="BV4100">
        <v>825.39823540296686</v>
      </c>
      <c r="BW4100">
        <v>35.820849546191518</v>
      </c>
      <c r="BX4100">
        <v>9.1087869862733637</v>
      </c>
      <c r="BY4100">
        <v>0.40084111250343107</v>
      </c>
      <c r="BZ4100">
        <v>0.50319198465673742</v>
      </c>
      <c r="CA4100">
        <f t="shared" si="504"/>
        <v>39.522468382758603</v>
      </c>
      <c r="CB4100" cm="1">
        <f t="array" ref="CB4100">IF(ISBLANK(INDEX(AC:AC,ROW())), "", INDEX(AC:AC,ROW())*(BI4100+BJ4100)/1000)</f>
        <v>147.42145222002483</v>
      </c>
      <c r="CC4100">
        <f t="shared" si="505"/>
        <v>145.88234163745256</v>
      </c>
      <c r="CD4100">
        <f t="shared" si="506"/>
        <v>3.4929179732612554</v>
      </c>
      <c r="CE4100">
        <f t="shared" si="507"/>
        <v>5.4137264300400751</v>
      </c>
      <c r="CF4100" cm="1">
        <f t="array" ref="CF4100">IFERROR(IF((BD4100+BE4100)*INDEX(H:H,ROW())*INDEX(K:K,ROW())/(BF4100*30*1000)&lt;0.5,"",(BD4100+BE4100)*INDEX(H:H,ROW())*INDEX(K:K,ROW())/(BF4100*30*1000)),"")</f>
        <v>2.0533146144950285</v>
      </c>
      <c r="CG4100">
        <f t="shared" si="508"/>
        <v>0.49454762650779949</v>
      </c>
      <c r="CH4100" cm="1">
        <f t="array" ref="CH4100">IFERROR((BD4100+BE4100)*INDEX(K:K,ROW())*INDEX(H:H,ROW())/BC4100/100000,"")</f>
        <v>0.3046385607216881</v>
      </c>
      <c r="CI4100">
        <f t="shared" si="509"/>
        <v>74.476447387756423</v>
      </c>
      <c r="CJ4100">
        <v>1</v>
      </c>
      <c r="CK4100">
        <f t="shared" si="510"/>
        <v>18.415963860914275</v>
      </c>
      <c r="CL4100" cm="1">
        <f t="array" ref="CL4100">IF(INDEX(AS:AS,ROW()-2)=0,CL4099,INDEX(AS:AS,ROW()-2))</f>
        <v>41.35</v>
      </c>
      <c r="CM4100" t="str">
        <f t="shared" si="511"/>
        <v>SP</v>
      </c>
    </row>
    <row r="4101" spans="1:91" x14ac:dyDescent="0.3">
      <c r="A4101" s="1">
        <v>4096</v>
      </c>
      <c r="B4101" t="s">
        <v>302</v>
      </c>
      <c r="C4101">
        <v>6</v>
      </c>
      <c r="D4101">
        <v>20</v>
      </c>
      <c r="E4101">
        <v>25</v>
      </c>
      <c r="F4101" t="s">
        <v>123</v>
      </c>
      <c r="G4101" t="s">
        <v>124</v>
      </c>
      <c r="H4101">
        <v>46.05</v>
      </c>
      <c r="I4101">
        <v>0.87</v>
      </c>
      <c r="J4101">
        <v>46.06</v>
      </c>
      <c r="K4101">
        <v>1570</v>
      </c>
      <c r="L4101">
        <v>46.19</v>
      </c>
      <c r="M4101">
        <v>0.88</v>
      </c>
      <c r="N4101">
        <v>46.55</v>
      </c>
      <c r="O4101">
        <v>1570</v>
      </c>
      <c r="P4101">
        <v>1.32</v>
      </c>
      <c r="Q4101">
        <v>50.19</v>
      </c>
      <c r="R4101">
        <v>30.09</v>
      </c>
      <c r="S4101">
        <v>1.7</v>
      </c>
      <c r="T4101">
        <v>7.41</v>
      </c>
      <c r="U4101">
        <v>0</v>
      </c>
      <c r="V4101">
        <v>0</v>
      </c>
      <c r="W4101">
        <v>0</v>
      </c>
      <c r="X4101">
        <v>0</v>
      </c>
      <c r="Y4101">
        <v>2</v>
      </c>
      <c r="Z4101">
        <v>7.5</v>
      </c>
      <c r="AA4101">
        <v>19.8</v>
      </c>
      <c r="AB4101">
        <v>63.9</v>
      </c>
      <c r="AC4101">
        <v>1706</v>
      </c>
      <c r="AD4101">
        <v>37.86</v>
      </c>
      <c r="AE4101">
        <v>32.409999999999997</v>
      </c>
      <c r="AF4101">
        <v>11.35</v>
      </c>
      <c r="AG4101">
        <v>1572</v>
      </c>
      <c r="AI4101">
        <v>44.21</v>
      </c>
      <c r="AJ4101">
        <v>40.89</v>
      </c>
      <c r="AK4101">
        <v>0</v>
      </c>
      <c r="AL4101">
        <v>47.32</v>
      </c>
      <c r="AM4101">
        <v>6.32</v>
      </c>
      <c r="AN4101">
        <v>47.81</v>
      </c>
      <c r="AO4101">
        <v>45.02</v>
      </c>
      <c r="AP4101">
        <v>3.72</v>
      </c>
      <c r="AQ4101">
        <v>0</v>
      </c>
      <c r="AR4101">
        <v>0</v>
      </c>
      <c r="AS4101">
        <v>41.52</v>
      </c>
      <c r="AT4101">
        <v>0</v>
      </c>
      <c r="AU4101">
        <v>0</v>
      </c>
      <c r="AV4101">
        <v>5.0999999999999996</v>
      </c>
      <c r="AW4101">
        <v>62.4</v>
      </c>
      <c r="AX4101">
        <v>92.1</v>
      </c>
      <c r="AY4101">
        <v>100</v>
      </c>
      <c r="AZ4101">
        <v>100</v>
      </c>
      <c r="BA4101">
        <v>85.2</v>
      </c>
      <c r="BB4101">
        <v>93.5</v>
      </c>
      <c r="BC4101">
        <v>8.6225885146562781E-15</v>
      </c>
      <c r="BD4101">
        <v>6.8030502647350001E-3</v>
      </c>
      <c r="BE4101">
        <v>0</v>
      </c>
      <c r="BF4101">
        <v>1.1538229867938881E-16</v>
      </c>
      <c r="BG4101">
        <v>178.74662832371979</v>
      </c>
      <c r="BH4101">
        <v>1.5457773583519401E-2</v>
      </c>
      <c r="BI4101">
        <v>105.7666368442206</v>
      </c>
      <c r="BJ4101">
        <v>2.5220390792820001E-4</v>
      </c>
      <c r="BK4101">
        <v>1.5314938021508991E-17</v>
      </c>
      <c r="BL4101">
        <v>4.1083394607065014</v>
      </c>
      <c r="BM4101">
        <v>239.23427326941649</v>
      </c>
      <c r="BN4101">
        <v>108.86764676892651</v>
      </c>
      <c r="BO4101">
        <v>111.2660667956427</v>
      </c>
      <c r="BP4101">
        <v>128.10031227738091</v>
      </c>
      <c r="BQ4101">
        <v>0</v>
      </c>
      <c r="BR4101">
        <v>66.703100141749985</v>
      </c>
      <c r="BS4101">
        <v>147.96652292425739</v>
      </c>
      <c r="BT4101">
        <v>498.70622297400701</v>
      </c>
      <c r="BU4101">
        <v>97.230574772039901</v>
      </c>
      <c r="BV4101">
        <v>741.98376592310274</v>
      </c>
      <c r="BW4101">
        <v>123.73050018212911</v>
      </c>
      <c r="BX4101">
        <v>8.9703643473924775</v>
      </c>
      <c r="BY4101">
        <v>0.4021478722961051</v>
      </c>
      <c r="BZ4101">
        <v>0.50490687730086448</v>
      </c>
      <c r="CA4101">
        <f t="shared" si="504"/>
        <v>6.8030502647350001E-3</v>
      </c>
      <c r="CB4101" cm="1">
        <f t="array" ref="CB4101">IF(ISBLANK(INDEX(AC:AC,ROW())), "", INDEX(AC:AC,ROW())*(BI4101+BJ4101)/1000)</f>
        <v>180.4383127161073</v>
      </c>
      <c r="CC4101">
        <f t="shared" si="505"/>
        <v>178.7620860973033</v>
      </c>
      <c r="CD4101">
        <f t="shared" si="506"/>
        <v>8.5672182261135648E-20</v>
      </c>
      <c r="CE4101">
        <f t="shared" si="507"/>
        <v>1.7761415838732609E-3</v>
      </c>
      <c r="CF4101" cm="1">
        <f t="array" ref="CF4101">IFERROR(IF((BD4101+BE4101)*INDEX(H:H,ROW())*INDEX(K:K,ROW())/(BF4101*30*1000)&lt;0.5,"",(BD4101+BE4101)*INDEX(H:H,ROW())*INDEX(K:K,ROW())/(BF4101*30*1000)),"")</f>
        <v>142092948165772.84</v>
      </c>
      <c r="CG4101">
        <f t="shared" si="508"/>
        <v>1.3381399156792336E-2</v>
      </c>
      <c r="CH4101" cm="1">
        <f t="array" ref="CH4101">IFERROR((BD4101+BE4101)*INDEX(K:K,ROW())*INDEX(H:H,ROW())/BC4101/100000,"")</f>
        <v>570420737031.48291</v>
      </c>
      <c r="CI4101">
        <f t="shared" si="509"/>
        <v>1.2775333235453075E-2</v>
      </c>
      <c r="CJ4101">
        <v>0</v>
      </c>
      <c r="CK4101" t="str">
        <f t="shared" si="510"/>
        <v xml:space="preserve"> </v>
      </c>
      <c r="CL4101" cm="1">
        <f t="array" ref="CL4101">IF(INDEX(AS:AS,ROW()-2)=0,CL4100,INDEX(AS:AS,ROW()-2))</f>
        <v>40.94</v>
      </c>
      <c r="CM4101" t="str">
        <f t="shared" si="511"/>
        <v>SP</v>
      </c>
    </row>
    <row r="4102" spans="1:91" x14ac:dyDescent="0.3">
      <c r="A4102" s="1">
        <v>4097</v>
      </c>
      <c r="B4102" t="s">
        <v>302</v>
      </c>
      <c r="C4102">
        <v>6</v>
      </c>
      <c r="D4102">
        <v>20</v>
      </c>
      <c r="E4102">
        <v>25</v>
      </c>
      <c r="F4102" t="s">
        <v>123</v>
      </c>
      <c r="G4102" t="s">
        <v>125</v>
      </c>
      <c r="H4102">
        <v>46.21</v>
      </c>
      <c r="I4102">
        <v>0.89</v>
      </c>
      <c r="J4102">
        <v>44.1</v>
      </c>
      <c r="K4102">
        <v>1570</v>
      </c>
      <c r="L4102">
        <v>44.41</v>
      </c>
      <c r="M4102">
        <v>0.89</v>
      </c>
      <c r="N4102">
        <v>44.1</v>
      </c>
      <c r="O4102">
        <v>1570</v>
      </c>
      <c r="P4102">
        <v>1.32</v>
      </c>
      <c r="Q4102">
        <v>50.19</v>
      </c>
      <c r="R4102">
        <v>30.11</v>
      </c>
      <c r="S4102">
        <v>1.7</v>
      </c>
      <c r="T4102">
        <v>7.41</v>
      </c>
      <c r="U4102">
        <v>0</v>
      </c>
      <c r="V4102">
        <v>0</v>
      </c>
      <c r="W4102">
        <v>0</v>
      </c>
      <c r="X4102">
        <v>0</v>
      </c>
      <c r="Y4102">
        <v>2</v>
      </c>
      <c r="Z4102">
        <v>7.5</v>
      </c>
      <c r="AA4102">
        <v>19.5</v>
      </c>
      <c r="AB4102">
        <v>63.9</v>
      </c>
      <c r="AC4102">
        <v>1686</v>
      </c>
      <c r="AD4102">
        <v>37.86</v>
      </c>
      <c r="AE4102">
        <v>32.29</v>
      </c>
      <c r="AF4102">
        <v>11.69</v>
      </c>
      <c r="AG4102">
        <v>1572</v>
      </c>
      <c r="AI4102">
        <v>44.21</v>
      </c>
      <c r="AJ4102">
        <v>40.89</v>
      </c>
      <c r="AK4102">
        <v>0</v>
      </c>
      <c r="AL4102">
        <v>47.32</v>
      </c>
      <c r="AM4102">
        <v>6.32</v>
      </c>
      <c r="AN4102">
        <v>47.81</v>
      </c>
      <c r="AO4102">
        <v>45.02</v>
      </c>
      <c r="AP4102">
        <v>3.72</v>
      </c>
      <c r="AQ4102">
        <v>0</v>
      </c>
      <c r="AR4102">
        <v>0</v>
      </c>
      <c r="AS4102">
        <v>41.52</v>
      </c>
      <c r="AT4102">
        <v>0</v>
      </c>
      <c r="AU4102">
        <v>0</v>
      </c>
      <c r="AV4102">
        <v>5.0999999999999996</v>
      </c>
      <c r="AW4102">
        <v>62.4</v>
      </c>
      <c r="AX4102">
        <v>92.1</v>
      </c>
      <c r="AY4102">
        <v>100</v>
      </c>
      <c r="AZ4102">
        <v>100</v>
      </c>
      <c r="BA4102">
        <v>85.2</v>
      </c>
      <c r="BB4102">
        <v>93.5</v>
      </c>
      <c r="BC4102">
        <v>3.6516788035402339</v>
      </c>
      <c r="BD4102">
        <v>3.5073558249851078</v>
      </c>
      <c r="BE4102">
        <v>0</v>
      </c>
      <c r="BF4102">
        <v>3.0613619164975359</v>
      </c>
      <c r="BG4102">
        <v>154.70892839733551</v>
      </c>
      <c r="BH4102">
        <v>8.6219608833449993E-3</v>
      </c>
      <c r="BI4102">
        <v>91.544698846640358</v>
      </c>
      <c r="BJ4102">
        <v>2.5220390792820001E-4</v>
      </c>
      <c r="BK4102">
        <v>138.8512724446725</v>
      </c>
      <c r="BL4102">
        <v>5.0537982753456543</v>
      </c>
      <c r="BM4102">
        <v>245.5213608443718</v>
      </c>
      <c r="BN4102">
        <v>109.9926535629988</v>
      </c>
      <c r="BO4102">
        <v>112.18069119745</v>
      </c>
      <c r="BP4102">
        <v>139.56599958036369</v>
      </c>
      <c r="BQ4102">
        <v>0</v>
      </c>
      <c r="BR4102">
        <v>56.57818634964034</v>
      </c>
      <c r="BS4102">
        <v>135.77938183033999</v>
      </c>
      <c r="BT4102">
        <v>623.52353699042749</v>
      </c>
      <c r="BU4102">
        <v>101.71899020894131</v>
      </c>
      <c r="BV4102">
        <v>683.88156645052686</v>
      </c>
      <c r="BW4102">
        <v>116.303598501199</v>
      </c>
      <c r="BX4102">
        <v>10.53311919691383</v>
      </c>
      <c r="BY4102">
        <v>0.40171574623666478</v>
      </c>
      <c r="BZ4102">
        <v>0.49976135865429272</v>
      </c>
      <c r="CA4102">
        <f t="shared" ref="CA4102:CA4165" si="512">IFERROR(BD4102+BE4102,"")</f>
        <v>3.5073558249851078</v>
      </c>
      <c r="CB4102" cm="1">
        <f t="array" ref="CB4102">IF(ISBLANK(INDEX(AC:AC,ROW())), "", INDEX(AC:AC,ROW())*(BI4102+BJ4102)/1000)</f>
        <v>154.34478747122441</v>
      </c>
      <c r="CC4102">
        <f t="shared" ref="CC4102:CC4165" si="513">BH4102+BG4102</f>
        <v>154.71755035821886</v>
      </c>
      <c r="CD4102">
        <f t="shared" ref="CD4102:CD4165" si="514">BK4102/CC4102</f>
        <v>0.89745004444026533</v>
      </c>
      <c r="CE4102" t="str">
        <f t="shared" ref="CE4102:CE4165" si="515">IF(BC4102=0,"",IF(BK4102/BC4102&lt;15,BK4102/BC4102,""))</f>
        <v/>
      </c>
      <c r="CF4102" cm="1">
        <f t="array" ref="CF4102">IFERROR(IF((BD4102+BE4102)*INDEX(H:H,ROW())*INDEX(K:K,ROW())/(BF4102*30*1000)&lt;0.5,"",(BD4102+BE4102)*INDEX(H:H,ROW())*INDEX(K:K,ROW())/(BF4102*30*1000)),"")</f>
        <v>2.7706362923492964</v>
      </c>
      <c r="CG4102">
        <f t="shared" ref="CG4102:CG4165" si="516">IF(BF4102/BC4102&gt;10,"",BF4102/BC4102)</f>
        <v>0.83834369921297658</v>
      </c>
      <c r="CH4102" cm="1">
        <f t="array" ref="CH4102">IFERROR((BD4102+BE4102)*INDEX(K:K,ROW())*INDEX(H:H,ROW())/BC4102/100000,"")</f>
        <v>0.6968236435505506</v>
      </c>
      <c r="CI4102">
        <f t="shared" ref="CI4102:CI4165" si="517">IFERROR(
IF(OR(ISBLANK(CA4102),ISBLANK(K4102),ISBLANK(H4102)),"",
IF(CA4102*K4102*H4102/100000/0.385=0,"",CA4102*K4102*H4102/100000/0.385)
),
"")</f>
        <v>6.6092886466473262</v>
      </c>
      <c r="CJ4102">
        <v>0</v>
      </c>
      <c r="CK4102" t="str">
        <f t="shared" ref="CK4102:CK4165" si="518">IFERROR(
    IF(OR(ISBLANK(BT4102), ISBLANK(BC4102), BC4102=0), "",
       IF(BT4102/BC4102&gt;100, " ", BT4102/BC4102)
    ),
"")</f>
        <v xml:space="preserve"> </v>
      </c>
      <c r="CL4102" cm="1">
        <f t="array" ref="CL4102">IF(INDEX(AS:AS,ROW()-2)=0,CL4101,INDEX(AS:AS,ROW()-2))</f>
        <v>40.85</v>
      </c>
      <c r="CM4102" t="str">
        <f t="shared" ref="CM4102:CM4165" si="519">IF(CL4102&gt;=41.5,"CIV","SP")</f>
        <v>SP</v>
      </c>
    </row>
    <row r="4103" spans="1:91" x14ac:dyDescent="0.3">
      <c r="A4103" s="1">
        <v>4098</v>
      </c>
      <c r="B4103" t="s">
        <v>302</v>
      </c>
      <c r="C4103">
        <v>6</v>
      </c>
      <c r="D4103">
        <v>20</v>
      </c>
      <c r="E4103">
        <v>25</v>
      </c>
      <c r="F4103" t="s">
        <v>123</v>
      </c>
      <c r="G4103" t="s">
        <v>126</v>
      </c>
      <c r="H4103">
        <v>46.21</v>
      </c>
      <c r="I4103">
        <v>0.89</v>
      </c>
      <c r="J4103">
        <v>44.1</v>
      </c>
      <c r="K4103">
        <v>1570</v>
      </c>
      <c r="L4103">
        <v>44.41</v>
      </c>
      <c r="M4103">
        <v>0.89</v>
      </c>
      <c r="N4103">
        <v>44.1</v>
      </c>
      <c r="O4103">
        <v>1570</v>
      </c>
      <c r="P4103">
        <v>1.32</v>
      </c>
      <c r="Q4103">
        <v>50.19</v>
      </c>
      <c r="R4103">
        <v>30.11</v>
      </c>
      <c r="S4103">
        <v>1.7</v>
      </c>
      <c r="T4103">
        <v>7.41</v>
      </c>
      <c r="U4103">
        <v>0</v>
      </c>
      <c r="V4103">
        <v>0</v>
      </c>
      <c r="W4103">
        <v>0</v>
      </c>
      <c r="X4103">
        <v>0</v>
      </c>
      <c r="Y4103">
        <v>2</v>
      </c>
      <c r="Z4103">
        <v>7.5</v>
      </c>
      <c r="AA4103">
        <v>19.5</v>
      </c>
      <c r="AB4103">
        <v>63.9</v>
      </c>
      <c r="AC4103">
        <v>1688</v>
      </c>
      <c r="AD4103">
        <v>37.86</v>
      </c>
      <c r="AE4103">
        <v>32.409999999999997</v>
      </c>
      <c r="AF4103">
        <v>11.75</v>
      </c>
      <c r="AG4103">
        <v>1572</v>
      </c>
      <c r="AI4103">
        <v>44.21</v>
      </c>
      <c r="AJ4103">
        <v>40.89</v>
      </c>
      <c r="AK4103">
        <v>0</v>
      </c>
      <c r="AL4103">
        <v>47.32</v>
      </c>
      <c r="AM4103">
        <v>6.32</v>
      </c>
      <c r="AN4103">
        <v>47.89</v>
      </c>
      <c r="AO4103">
        <v>44.51</v>
      </c>
      <c r="AP4103">
        <v>3.59</v>
      </c>
      <c r="AQ4103">
        <v>3.45</v>
      </c>
      <c r="AR4103">
        <v>0</v>
      </c>
      <c r="AS4103">
        <v>41.57</v>
      </c>
      <c r="AT4103">
        <v>0</v>
      </c>
      <c r="AU4103">
        <v>0</v>
      </c>
      <c r="AV4103">
        <v>4.5</v>
      </c>
      <c r="AW4103">
        <v>58.7</v>
      </c>
      <c r="AX4103">
        <v>90.2</v>
      </c>
      <c r="AY4103">
        <v>98.4</v>
      </c>
      <c r="AZ4103">
        <v>100</v>
      </c>
      <c r="BA4103">
        <v>85.7</v>
      </c>
      <c r="BB4103">
        <v>93.9</v>
      </c>
      <c r="BC4103">
        <v>66.699298761172429</v>
      </c>
      <c r="BD4103">
        <v>46.277770641625288</v>
      </c>
      <c r="BE4103">
        <v>0</v>
      </c>
      <c r="BF4103">
        <v>51.918576741364333</v>
      </c>
      <c r="BG4103">
        <v>140.62194987820331</v>
      </c>
      <c r="BH4103">
        <v>6.2648059085092002E-3</v>
      </c>
      <c r="BI4103">
        <v>83.20808290325246</v>
      </c>
      <c r="BJ4103">
        <v>2.5220390792820001E-4</v>
      </c>
      <c r="BK4103">
        <v>630.35355364639338</v>
      </c>
      <c r="BL4103">
        <v>4.7440605490151189</v>
      </c>
      <c r="BM4103">
        <v>245.28865708454751</v>
      </c>
      <c r="BN4103">
        <v>108.2833837273438</v>
      </c>
      <c r="BO4103">
        <v>110.5606328417845</v>
      </c>
      <c r="BP4103">
        <v>115.8445089469345</v>
      </c>
      <c r="BQ4103">
        <v>18.249943043717309</v>
      </c>
      <c r="BR4103">
        <v>62.178630360480987</v>
      </c>
      <c r="BS4103">
        <v>109.8634165179444</v>
      </c>
      <c r="BT4103">
        <v>1870.416424548687</v>
      </c>
      <c r="BU4103">
        <v>105.16456847878941</v>
      </c>
      <c r="BV4103">
        <v>821.55921468428437</v>
      </c>
      <c r="BW4103">
        <v>13.141967250152801</v>
      </c>
      <c r="BX4103">
        <v>10.34610085686378</v>
      </c>
      <c r="BY4103">
        <v>0.4017473407808238</v>
      </c>
      <c r="BZ4103">
        <v>0.49740760170843568</v>
      </c>
      <c r="CA4103">
        <f t="shared" si="512"/>
        <v>46.277770641625288</v>
      </c>
      <c r="CB4103" cm="1">
        <f t="array" ref="CB4103">IF(ISBLANK(INDEX(AC:AC,ROW())), "", INDEX(AC:AC,ROW())*(BI4103+BJ4103)/1000)</f>
        <v>140.45566966088674</v>
      </c>
      <c r="CC4103">
        <f t="shared" si="513"/>
        <v>140.62821468411181</v>
      </c>
      <c r="CD4103">
        <f t="shared" si="514"/>
        <v>4.4824116914399736</v>
      </c>
      <c r="CE4103">
        <f t="shared" si="515"/>
        <v>9.450677373737852</v>
      </c>
      <c r="CF4103" cm="1">
        <f t="array" ref="CF4103">IFERROR(IF((BD4103+BE4103)*INDEX(H:H,ROW())*INDEX(K:K,ROW())/(BF4103*30*1000)&lt;0.5,"",(BD4103+BE4103)*INDEX(H:H,ROW())*INDEX(K:K,ROW())/(BF4103*30*1000)),"")</f>
        <v>2.1555793625622766</v>
      </c>
      <c r="CG4103">
        <f t="shared" si="516"/>
        <v>0.77839763994022115</v>
      </c>
      <c r="CH4103" cm="1">
        <f t="array" ref="CH4103">IFERROR((BD4103+BE4103)*INDEX(K:K,ROW())*INDEX(H:H,ROW())/BC4103/100000,"")</f>
        <v>0.50336936655669651</v>
      </c>
      <c r="CI4103">
        <f t="shared" si="517"/>
        <v>87.206191603083695</v>
      </c>
      <c r="CJ4103">
        <v>1</v>
      </c>
      <c r="CK4103">
        <f t="shared" si="518"/>
        <v>28.042520075750932</v>
      </c>
      <c r="CL4103" cm="1">
        <f t="array" ref="CL4103">IF(INDEX(AS:AS,ROW()-2)=0,CL4102,INDEX(AS:AS,ROW()-2))</f>
        <v>41.52</v>
      </c>
      <c r="CM4103" t="str">
        <f t="shared" si="519"/>
        <v>CIV</v>
      </c>
    </row>
    <row r="4104" spans="1:91" x14ac:dyDescent="0.3">
      <c r="A4104" s="1">
        <v>4099</v>
      </c>
      <c r="B4104" t="s">
        <v>302</v>
      </c>
      <c r="C4104">
        <v>6</v>
      </c>
      <c r="D4104">
        <v>20</v>
      </c>
      <c r="E4104">
        <v>25</v>
      </c>
      <c r="F4104" t="s">
        <v>123</v>
      </c>
      <c r="G4104" t="s">
        <v>127</v>
      </c>
      <c r="H4104">
        <v>46.21</v>
      </c>
      <c r="I4104">
        <v>0.89</v>
      </c>
      <c r="J4104">
        <v>44.1</v>
      </c>
      <c r="K4104">
        <v>1570</v>
      </c>
      <c r="L4104">
        <v>44.41</v>
      </c>
      <c r="M4104">
        <v>0.89</v>
      </c>
      <c r="N4104">
        <v>44.1</v>
      </c>
      <c r="O4104">
        <v>1570</v>
      </c>
      <c r="P4104">
        <v>1.32</v>
      </c>
      <c r="Q4104">
        <v>50.19</v>
      </c>
      <c r="R4104">
        <v>30.11</v>
      </c>
      <c r="S4104">
        <v>1.7</v>
      </c>
      <c r="T4104">
        <v>7.41</v>
      </c>
      <c r="U4104">
        <v>0</v>
      </c>
      <c r="V4104">
        <v>0</v>
      </c>
      <c r="W4104">
        <v>0</v>
      </c>
      <c r="X4104">
        <v>0</v>
      </c>
      <c r="Y4104">
        <v>2</v>
      </c>
      <c r="Z4104">
        <v>7.5</v>
      </c>
      <c r="AA4104">
        <v>19.5</v>
      </c>
      <c r="AB4104">
        <v>63.9</v>
      </c>
      <c r="AC4104">
        <v>1692</v>
      </c>
      <c r="AD4104">
        <v>37.86</v>
      </c>
      <c r="AE4104">
        <v>32.15</v>
      </c>
      <c r="AF4104">
        <v>11.69</v>
      </c>
      <c r="AG4104">
        <v>1572</v>
      </c>
      <c r="AI4104">
        <v>44.21</v>
      </c>
      <c r="AJ4104">
        <v>40.72</v>
      </c>
      <c r="AK4104">
        <v>4.3499999999999996</v>
      </c>
      <c r="AL4104">
        <v>47.13</v>
      </c>
      <c r="AM4104">
        <v>6.38</v>
      </c>
      <c r="AN4104">
        <v>47.81</v>
      </c>
      <c r="AO4104">
        <v>45.02</v>
      </c>
      <c r="AP4104">
        <v>3.66</v>
      </c>
      <c r="AQ4104">
        <v>3.58</v>
      </c>
      <c r="AR4104">
        <v>0</v>
      </c>
      <c r="AS4104">
        <v>41.28</v>
      </c>
      <c r="AT4104">
        <v>0</v>
      </c>
      <c r="AU4104">
        <v>0</v>
      </c>
      <c r="AV4104">
        <v>5.3</v>
      </c>
      <c r="AW4104">
        <v>61.8</v>
      </c>
      <c r="AX4104">
        <v>92.7</v>
      </c>
      <c r="AY4104">
        <v>98.9</v>
      </c>
      <c r="AZ4104">
        <v>100</v>
      </c>
      <c r="BA4104">
        <v>87.4</v>
      </c>
      <c r="BB4104">
        <v>93.600000000000009</v>
      </c>
      <c r="BC4104">
        <v>144.3729102425736</v>
      </c>
      <c r="BD4104">
        <v>54.605543719764988</v>
      </c>
      <c r="BE4104">
        <v>0</v>
      </c>
      <c r="BF4104">
        <v>59.885988800694783</v>
      </c>
      <c r="BG4104">
        <v>153.92929629909719</v>
      </c>
      <c r="BH4104">
        <v>9.0309225783735004E-3</v>
      </c>
      <c r="BI4104">
        <v>91.082933332001218</v>
      </c>
      <c r="BJ4104">
        <v>2.5220390792820001E-4</v>
      </c>
      <c r="BK4104">
        <v>648.81232490101308</v>
      </c>
      <c r="BL4104">
        <v>4.1995429534201083</v>
      </c>
      <c r="BM4104">
        <v>243.13372212433379</v>
      </c>
      <c r="BN4104">
        <v>106.4276663355848</v>
      </c>
      <c r="BO4104">
        <v>108.80801353795719</v>
      </c>
      <c r="BP4104">
        <v>103.5495399045784</v>
      </c>
      <c r="BQ4104">
        <v>34.161360092151689</v>
      </c>
      <c r="BR4104">
        <v>58.552510957342413</v>
      </c>
      <c r="BS4104">
        <v>98.787048770376842</v>
      </c>
      <c r="BT4104">
        <v>2013.459080603425</v>
      </c>
      <c r="BU4104">
        <v>99.552173101139019</v>
      </c>
      <c r="BV4104">
        <v>818.02314676806543</v>
      </c>
      <c r="BW4104">
        <v>14.10953652850815</v>
      </c>
      <c r="BX4104">
        <v>9.5385430216003968</v>
      </c>
      <c r="BY4104">
        <v>0.39769528556563732</v>
      </c>
      <c r="BZ4104">
        <v>0.49824455935572892</v>
      </c>
      <c r="CA4104">
        <f t="shared" si="512"/>
        <v>54.605543719764988</v>
      </c>
      <c r="CB4104" cm="1">
        <f t="array" ref="CB4104">IF(ISBLANK(INDEX(AC:AC,ROW())), "", INDEX(AC:AC,ROW())*(BI4104+BJ4104)/1000)</f>
        <v>154.11274992675828</v>
      </c>
      <c r="CC4104">
        <f t="shared" si="513"/>
        <v>153.93832722167556</v>
      </c>
      <c r="CD4104">
        <f t="shared" si="514"/>
        <v>4.2147549386236012</v>
      </c>
      <c r="CE4104">
        <f t="shared" si="515"/>
        <v>4.4940032296286514</v>
      </c>
      <c r="CF4104" cm="1">
        <f t="array" ref="CF4104">IFERROR(IF((BD4104+BE4104)*INDEX(H:H,ROW())*INDEX(K:K,ROW())/(BF4104*30*1000)&lt;0.5,"",(BD4104+BE4104)*INDEX(H:H,ROW())*INDEX(K:K,ROW())/(BF4104*30*1000)),"")</f>
        <v>2.2050877534367284</v>
      </c>
      <c r="CG4104">
        <f t="shared" si="516"/>
        <v>0.41480073166132814</v>
      </c>
      <c r="CH4104" cm="1">
        <f t="array" ref="CH4104">IFERROR((BD4104+BE4104)*INDEX(K:K,ROW())*INDEX(H:H,ROW())/BC4104/100000,"")</f>
        <v>0.27440160405089681</v>
      </c>
      <c r="CI4104">
        <f t="shared" si="517"/>
        <v>102.89911208326841</v>
      </c>
      <c r="CJ4104">
        <v>1</v>
      </c>
      <c r="CK4104">
        <f t="shared" si="518"/>
        <v>13.94623878690563</v>
      </c>
      <c r="CL4104" cm="1">
        <f t="array" ref="CL4104">IF(INDEX(AS:AS,ROW()-2)=0,CL4103,INDEX(AS:AS,ROW()-2))</f>
        <v>41.52</v>
      </c>
      <c r="CM4104" t="str">
        <f t="shared" si="519"/>
        <v>CIV</v>
      </c>
    </row>
    <row r="4105" spans="1:91" x14ac:dyDescent="0.3">
      <c r="A4105" s="1">
        <v>4100</v>
      </c>
      <c r="B4105" t="s">
        <v>302</v>
      </c>
      <c r="C4105">
        <v>6</v>
      </c>
      <c r="D4105">
        <v>20</v>
      </c>
      <c r="E4105">
        <v>25</v>
      </c>
      <c r="F4105" t="s">
        <v>123</v>
      </c>
      <c r="G4105" t="s">
        <v>128</v>
      </c>
      <c r="H4105">
        <v>46.21</v>
      </c>
      <c r="I4105">
        <v>0.89</v>
      </c>
      <c r="J4105">
        <v>44.1</v>
      </c>
      <c r="K4105">
        <v>1570</v>
      </c>
      <c r="L4105">
        <v>44.41</v>
      </c>
      <c r="M4105">
        <v>0.89</v>
      </c>
      <c r="N4105">
        <v>44.1</v>
      </c>
      <c r="O4105">
        <v>1570</v>
      </c>
      <c r="P4105">
        <v>1.32</v>
      </c>
      <c r="Q4105">
        <v>50.19</v>
      </c>
      <c r="R4105">
        <v>30.11</v>
      </c>
      <c r="S4105">
        <v>1.7</v>
      </c>
      <c r="T4105">
        <v>7.41</v>
      </c>
      <c r="U4105">
        <v>0</v>
      </c>
      <c r="V4105">
        <v>0</v>
      </c>
      <c r="W4105">
        <v>0</v>
      </c>
      <c r="X4105">
        <v>0</v>
      </c>
      <c r="Y4105">
        <v>2</v>
      </c>
      <c r="Z4105">
        <v>7.5</v>
      </c>
      <c r="AA4105">
        <v>19.5</v>
      </c>
      <c r="AB4105">
        <v>63.9</v>
      </c>
      <c r="AC4105">
        <v>1685</v>
      </c>
      <c r="AD4105">
        <v>37.86</v>
      </c>
      <c r="AE4105">
        <v>32.409999999999997</v>
      </c>
      <c r="AF4105">
        <v>11.61</v>
      </c>
      <c r="AG4105">
        <v>1572</v>
      </c>
      <c r="AI4105">
        <v>44.21</v>
      </c>
      <c r="AJ4105">
        <v>40.89</v>
      </c>
      <c r="AK4105">
        <v>0</v>
      </c>
      <c r="AL4105">
        <v>47.32</v>
      </c>
      <c r="AM4105">
        <v>6.32</v>
      </c>
      <c r="AN4105">
        <v>47.81</v>
      </c>
      <c r="AO4105">
        <v>45.02</v>
      </c>
      <c r="AP4105">
        <v>3.72</v>
      </c>
      <c r="AQ4105">
        <v>0</v>
      </c>
      <c r="AR4105">
        <v>0</v>
      </c>
      <c r="AS4105">
        <v>41.07</v>
      </c>
      <c r="AT4105">
        <v>0</v>
      </c>
      <c r="AU4105">
        <v>0</v>
      </c>
      <c r="AV4105">
        <v>4.9000000000000004</v>
      </c>
      <c r="AW4105">
        <v>55.7</v>
      </c>
      <c r="AX4105">
        <v>91.5</v>
      </c>
      <c r="AY4105">
        <v>97.5</v>
      </c>
      <c r="AZ4105">
        <v>100</v>
      </c>
      <c r="BA4105">
        <v>86.6</v>
      </c>
      <c r="BB4105">
        <v>92.6</v>
      </c>
      <c r="BC4105">
        <v>123.6881204433277</v>
      </c>
      <c r="BD4105">
        <v>54.795648162970537</v>
      </c>
      <c r="BE4105">
        <v>0</v>
      </c>
      <c r="BF4105">
        <v>59.94037629047336</v>
      </c>
      <c r="BG4105">
        <v>150.47249451696621</v>
      </c>
      <c r="BH4105">
        <v>8.9566875221784008E-3</v>
      </c>
      <c r="BI4105">
        <v>89.037354782650652</v>
      </c>
      <c r="BJ4105">
        <v>2.5220390792820001E-4</v>
      </c>
      <c r="BK4105">
        <v>606.54384576450627</v>
      </c>
      <c r="BL4105">
        <v>4.0579429977053314</v>
      </c>
      <c r="BM4105">
        <v>241.67675947712209</v>
      </c>
      <c r="BN4105">
        <v>107.5311255373859</v>
      </c>
      <c r="BO4105">
        <v>109.55022744104799</v>
      </c>
      <c r="BP4105">
        <v>103.14140997234389</v>
      </c>
      <c r="BQ4105">
        <v>28.17364504704485</v>
      </c>
      <c r="BR4105">
        <v>58.363898191750309</v>
      </c>
      <c r="BS4105">
        <v>97.653200683684446</v>
      </c>
      <c r="BT4105">
        <v>1914.618785077753</v>
      </c>
      <c r="BU4105">
        <v>96.524384082437024</v>
      </c>
      <c r="BV4105">
        <v>827.20202688605696</v>
      </c>
      <c r="BW4105">
        <v>14.20019457329256</v>
      </c>
      <c r="BX4105">
        <v>9.8740968764125565</v>
      </c>
      <c r="BY4105">
        <v>4.0318956972584443</v>
      </c>
      <c r="BZ4105">
        <v>0.49742291694790419</v>
      </c>
      <c r="CA4105">
        <f t="shared" si="512"/>
        <v>54.795648162970537</v>
      </c>
      <c r="CB4105" cm="1">
        <f t="array" ref="CB4105">IF(ISBLANK(INDEX(AC:AC,ROW())), "", INDEX(AC:AC,ROW())*(BI4105+BJ4105)/1000)</f>
        <v>150.02836777235123</v>
      </c>
      <c r="CC4105">
        <f t="shared" si="513"/>
        <v>150.48145120448839</v>
      </c>
      <c r="CD4105">
        <f t="shared" si="514"/>
        <v>4.0306884397351892</v>
      </c>
      <c r="CE4105">
        <f t="shared" si="515"/>
        <v>4.9038164990340913</v>
      </c>
      <c r="CF4105" cm="1">
        <f t="array" ref="CF4105">IFERROR(IF((BD4105+BE4105)*INDEX(H:H,ROW())*INDEX(K:K,ROW())/(BF4105*30*1000)&lt;0.5,"",(BD4105+BE4105)*INDEX(H:H,ROW())*INDEX(K:K,ROW())/(BF4105*30*1000)),"")</f>
        <v>2.2107568006491904</v>
      </c>
      <c r="CG4105">
        <f t="shared" si="516"/>
        <v>0.48460899943852948</v>
      </c>
      <c r="CH4105" cm="1">
        <f t="array" ref="CH4105">IFERROR((BD4105+BE4105)*INDEX(K:K,ROW())*INDEX(H:H,ROW())/BC4105/100000,"")</f>
        <v>0.32140579234935851</v>
      </c>
      <c r="CI4105">
        <f t="shared" si="517"/>
        <v>103.25734637737825</v>
      </c>
      <c r="CJ4105">
        <v>1</v>
      </c>
      <c r="CK4105">
        <f t="shared" si="518"/>
        <v>15.479407223711565</v>
      </c>
      <c r="CL4105" cm="1">
        <f t="array" ref="CL4105">IF(INDEX(AS:AS,ROW()-2)=0,CL4104,INDEX(AS:AS,ROW()-2))</f>
        <v>41.57</v>
      </c>
      <c r="CM4105" t="str">
        <f t="shared" si="519"/>
        <v>CIV</v>
      </c>
    </row>
    <row r="4106" spans="1:91" x14ac:dyDescent="0.3">
      <c r="A4106" s="1">
        <v>4101</v>
      </c>
      <c r="B4106" t="s">
        <v>302</v>
      </c>
      <c r="C4106">
        <v>6</v>
      </c>
      <c r="D4106">
        <v>20</v>
      </c>
      <c r="E4106">
        <v>25</v>
      </c>
      <c r="F4106" t="s">
        <v>123</v>
      </c>
      <c r="G4106" t="s">
        <v>129</v>
      </c>
      <c r="H4106">
        <v>46.05</v>
      </c>
      <c r="I4106">
        <v>0.91</v>
      </c>
      <c r="J4106">
        <v>46.05</v>
      </c>
      <c r="K4106">
        <v>1570</v>
      </c>
      <c r="L4106">
        <v>44.41</v>
      </c>
      <c r="M4106">
        <v>0.89</v>
      </c>
      <c r="N4106">
        <v>44.1</v>
      </c>
      <c r="O4106">
        <v>1570</v>
      </c>
      <c r="P4106">
        <v>1.32</v>
      </c>
      <c r="Q4106">
        <v>50.19</v>
      </c>
      <c r="R4106">
        <v>30.11</v>
      </c>
      <c r="S4106">
        <v>1.7</v>
      </c>
      <c r="T4106">
        <v>7.41</v>
      </c>
      <c r="U4106">
        <v>0</v>
      </c>
      <c r="V4106">
        <v>0</v>
      </c>
      <c r="W4106">
        <v>0</v>
      </c>
      <c r="X4106">
        <v>0</v>
      </c>
      <c r="Y4106">
        <v>2</v>
      </c>
      <c r="Z4106">
        <v>7.5</v>
      </c>
      <c r="AA4106">
        <v>19.5</v>
      </c>
      <c r="AB4106">
        <v>63.9</v>
      </c>
      <c r="AC4106">
        <v>1692</v>
      </c>
      <c r="AD4106">
        <v>37.86</v>
      </c>
      <c r="AE4106">
        <v>31.63</v>
      </c>
      <c r="AF4106">
        <v>11.49</v>
      </c>
      <c r="AG4106">
        <v>1572</v>
      </c>
      <c r="AI4106">
        <v>44.21</v>
      </c>
      <c r="AJ4106">
        <v>40.01</v>
      </c>
      <c r="AK4106">
        <v>4.3099999999999996</v>
      </c>
      <c r="AL4106">
        <v>47.32</v>
      </c>
      <c r="AM4106">
        <v>6.41</v>
      </c>
      <c r="AN4106">
        <v>47.62</v>
      </c>
      <c r="AO4106">
        <v>45.02</v>
      </c>
      <c r="AP4106">
        <v>3.71</v>
      </c>
      <c r="AQ4106">
        <v>0</v>
      </c>
      <c r="AR4106">
        <v>4.05</v>
      </c>
      <c r="AS4106">
        <v>40.72</v>
      </c>
      <c r="AT4106">
        <v>0</v>
      </c>
      <c r="AU4106">
        <v>0</v>
      </c>
      <c r="AV4106">
        <v>5.4</v>
      </c>
      <c r="AW4106">
        <v>68.900000000000006</v>
      </c>
      <c r="AX4106">
        <v>95.7</v>
      </c>
      <c r="AY4106">
        <v>98.7</v>
      </c>
      <c r="AZ4106">
        <v>100</v>
      </c>
      <c r="BA4106">
        <v>90.3</v>
      </c>
      <c r="BB4106">
        <v>93.3</v>
      </c>
      <c r="BC4106">
        <v>122.22400789236799</v>
      </c>
      <c r="BD4106">
        <v>55.159038003871693</v>
      </c>
      <c r="BE4106">
        <v>0</v>
      </c>
      <c r="BF4106">
        <v>60.053874249450622</v>
      </c>
      <c r="BG4106">
        <v>152.61819405640671</v>
      </c>
      <c r="BH4106">
        <v>7.8143859105972002E-3</v>
      </c>
      <c r="BI4106">
        <v>90.306173892208761</v>
      </c>
      <c r="BJ4106">
        <v>2.5220390792820001E-4</v>
      </c>
      <c r="BK4106">
        <v>681.08881428692166</v>
      </c>
      <c r="BL4106">
        <v>3.737549473947992</v>
      </c>
      <c r="BM4106">
        <v>240.4495325177773</v>
      </c>
      <c r="BN4106">
        <v>107.1646132986648</v>
      </c>
      <c r="BO4106">
        <v>111.32081705979211</v>
      </c>
      <c r="BP4106">
        <v>104.5205035551876</v>
      </c>
      <c r="BQ4106">
        <v>25.5027415072413</v>
      </c>
      <c r="BR4106">
        <v>67.36870968814334</v>
      </c>
      <c r="BS4106">
        <v>96.624829831301355</v>
      </c>
      <c r="BT4106">
        <v>1847.7062240688981</v>
      </c>
      <c r="BU4106">
        <v>93.410816036128836</v>
      </c>
      <c r="BV4106">
        <v>826.09180399229876</v>
      </c>
      <c r="BW4106">
        <v>13.69024966487164</v>
      </c>
      <c r="BX4106">
        <v>11.96757353432484</v>
      </c>
      <c r="BY4106">
        <v>0.88195391723095518</v>
      </c>
      <c r="BZ4106">
        <v>0.49648494464938708</v>
      </c>
      <c r="CA4106">
        <f t="shared" si="512"/>
        <v>55.159038003871693</v>
      </c>
      <c r="CB4106" cm="1">
        <f t="array" ref="CB4106">IF(ISBLANK(INDEX(AC:AC,ROW())), "", INDEX(AC:AC,ROW())*(BI4106+BJ4106)/1000)</f>
        <v>152.79847295462946</v>
      </c>
      <c r="CC4106">
        <f t="shared" si="513"/>
        <v>152.6260084423173</v>
      </c>
      <c r="CD4106">
        <f t="shared" si="514"/>
        <v>4.4624688887433557</v>
      </c>
      <c r="CE4106">
        <f t="shared" si="515"/>
        <v>5.5724634303163834</v>
      </c>
      <c r="CF4106" cm="1">
        <f t="array" ref="CF4106">IFERROR(IF((BD4106+BE4106)*INDEX(H:H,ROW())*INDEX(K:K,ROW())/(BF4106*30*1000)&lt;0.5,"",(BD4106+BE4106)*INDEX(H:H,ROW())*INDEX(K:K,ROW())/(BF4106*30*1000)),"")</f>
        <v>2.2135211974046229</v>
      </c>
      <c r="CG4106">
        <f t="shared" si="516"/>
        <v>0.49134270169191985</v>
      </c>
      <c r="CH4106" cm="1">
        <f t="array" ref="CH4106">IFERROR((BD4106+BE4106)*INDEX(K:K,ROW())*INDEX(H:H,ROW())/BC4106/100000,"")</f>
        <v>0.32627924561553623</v>
      </c>
      <c r="CI4106">
        <f t="shared" si="517"/>
        <v>103.58222621098487</v>
      </c>
      <c r="CJ4106">
        <v>1</v>
      </c>
      <c r="CK4106">
        <f t="shared" si="518"/>
        <v>15.117375513458956</v>
      </c>
      <c r="CL4106" cm="1">
        <f t="array" ref="CL4106">IF(INDEX(AS:AS,ROW()-2)=0,CL4105,INDEX(AS:AS,ROW()-2))</f>
        <v>41.28</v>
      </c>
      <c r="CM4106" t="str">
        <f t="shared" si="519"/>
        <v>SP</v>
      </c>
    </row>
    <row r="4107" spans="1:91" x14ac:dyDescent="0.3">
      <c r="A4107" s="1">
        <v>4102</v>
      </c>
      <c r="B4107" t="s">
        <v>302</v>
      </c>
      <c r="C4107">
        <v>6</v>
      </c>
      <c r="D4107">
        <v>20</v>
      </c>
      <c r="E4107">
        <v>25</v>
      </c>
      <c r="F4107" t="s">
        <v>123</v>
      </c>
      <c r="G4107" t="s">
        <v>130</v>
      </c>
      <c r="H4107">
        <v>46.21</v>
      </c>
      <c r="I4107">
        <v>0.89</v>
      </c>
      <c r="J4107">
        <v>44.1</v>
      </c>
      <c r="K4107">
        <v>1570</v>
      </c>
      <c r="L4107">
        <v>44.41</v>
      </c>
      <c r="M4107">
        <v>0.89</v>
      </c>
      <c r="N4107">
        <v>44.1</v>
      </c>
      <c r="O4107">
        <v>1570</v>
      </c>
      <c r="P4107">
        <v>1.32</v>
      </c>
      <c r="Q4107">
        <v>50.19</v>
      </c>
      <c r="R4107">
        <v>30.11</v>
      </c>
      <c r="S4107">
        <v>1.7</v>
      </c>
      <c r="T4107">
        <v>7.41</v>
      </c>
      <c r="U4107">
        <v>0</v>
      </c>
      <c r="V4107">
        <v>0</v>
      </c>
      <c r="W4107">
        <v>0</v>
      </c>
      <c r="X4107">
        <v>0</v>
      </c>
      <c r="Y4107">
        <v>2</v>
      </c>
      <c r="Z4107">
        <v>7.5</v>
      </c>
      <c r="AA4107">
        <v>19.5</v>
      </c>
      <c r="AB4107">
        <v>63.9</v>
      </c>
      <c r="AC4107">
        <v>1690</v>
      </c>
      <c r="AD4107">
        <v>37.86</v>
      </c>
      <c r="AE4107">
        <v>32.409999999999997</v>
      </c>
      <c r="AF4107">
        <v>11.28</v>
      </c>
      <c r="AG4107">
        <v>1572</v>
      </c>
      <c r="AI4107">
        <v>44.21</v>
      </c>
      <c r="AJ4107">
        <v>40.89</v>
      </c>
      <c r="AK4107">
        <v>0</v>
      </c>
      <c r="AL4107">
        <v>47.32</v>
      </c>
      <c r="AM4107">
        <v>6.32</v>
      </c>
      <c r="AN4107">
        <v>47.81</v>
      </c>
      <c r="AO4107">
        <v>45.02</v>
      </c>
      <c r="AP4107">
        <v>3.72</v>
      </c>
      <c r="AQ4107">
        <v>0</v>
      </c>
      <c r="AR4107">
        <v>0</v>
      </c>
      <c r="AS4107">
        <v>40.53</v>
      </c>
      <c r="AT4107">
        <v>0</v>
      </c>
      <c r="AU4107">
        <v>0</v>
      </c>
      <c r="AV4107">
        <v>6.3</v>
      </c>
      <c r="AW4107">
        <v>70.099999999999994</v>
      </c>
      <c r="AX4107">
        <v>92.8</v>
      </c>
      <c r="AY4107">
        <v>99.3</v>
      </c>
      <c r="AZ4107">
        <v>100</v>
      </c>
      <c r="BA4107">
        <v>86.5</v>
      </c>
      <c r="BB4107">
        <v>93</v>
      </c>
      <c r="BC4107">
        <v>132.03608859305751</v>
      </c>
      <c r="BD4107">
        <v>55.462173754832641</v>
      </c>
      <c r="BE4107">
        <v>0</v>
      </c>
      <c r="BF4107">
        <v>59.765621147661562</v>
      </c>
      <c r="BG4107">
        <v>155.71564051920879</v>
      </c>
      <c r="BH4107">
        <v>6.8645704449189996E-3</v>
      </c>
      <c r="BI4107">
        <v>92.141589163885882</v>
      </c>
      <c r="BJ4107">
        <v>2.5220390792820001E-4</v>
      </c>
      <c r="BK4107">
        <v>641.26478573336533</v>
      </c>
      <c r="BL4107">
        <v>3.6463650764655031</v>
      </c>
      <c r="BM4107">
        <v>239.40433709373551</v>
      </c>
      <c r="BN4107">
        <v>107.405151618033</v>
      </c>
      <c r="BO4107">
        <v>111.42204028036819</v>
      </c>
      <c r="BP4107">
        <v>104.9850729727074</v>
      </c>
      <c r="BQ4107">
        <v>26.459918384002769</v>
      </c>
      <c r="BR4107">
        <v>69.733331882544888</v>
      </c>
      <c r="BS4107">
        <v>94.039455838885601</v>
      </c>
      <c r="BT4107">
        <v>1847.7968637227141</v>
      </c>
      <c r="BU4107">
        <v>91.281574904183316</v>
      </c>
      <c r="BV4107">
        <v>828.3406882625801</v>
      </c>
      <c r="BW4107">
        <v>14.226463968404561</v>
      </c>
      <c r="BX4107">
        <v>11.80243865231739</v>
      </c>
      <c r="BY4107">
        <v>0.67978901459794883</v>
      </c>
      <c r="BZ4107">
        <v>0.4962943615441931</v>
      </c>
      <c r="CA4107">
        <f t="shared" si="512"/>
        <v>55.462173754832641</v>
      </c>
      <c r="CB4107" cm="1">
        <f t="array" ref="CB4107">IF(ISBLANK(INDEX(AC:AC,ROW())), "", INDEX(AC:AC,ROW())*(BI4107+BJ4107)/1000)</f>
        <v>155.71971191157155</v>
      </c>
      <c r="CC4107">
        <f t="shared" si="513"/>
        <v>155.72250508965371</v>
      </c>
      <c r="CD4107">
        <f t="shared" si="514"/>
        <v>4.1179968519269048</v>
      </c>
      <c r="CE4107">
        <f t="shared" si="515"/>
        <v>4.8567387338304053</v>
      </c>
      <c r="CF4107" cm="1">
        <f t="array" ref="CF4107">IFERROR(IF((BD4107+BE4107)*INDEX(H:H,ROW())*INDEX(K:K,ROW())/(BF4107*30*1000)&lt;0.5,"",(BD4107+BE4107)*INDEX(H:H,ROW())*INDEX(K:K,ROW())/(BF4107*30*1000)),"")</f>
        <v>2.2441909969833431</v>
      </c>
      <c r="CG4107">
        <f t="shared" si="516"/>
        <v>0.45264610444393344</v>
      </c>
      <c r="CH4107" cm="1">
        <f t="array" ref="CH4107">IFERROR((BD4107+BE4107)*INDEX(K:K,ROW())*INDEX(H:H,ROW())/BC4107/100000,"")</f>
        <v>0.30474729372379727</v>
      </c>
      <c r="CI4107">
        <f t="shared" si="517"/>
        <v>104.51335239638912</v>
      </c>
      <c r="CJ4107">
        <v>1</v>
      </c>
      <c r="CK4107">
        <f t="shared" si="518"/>
        <v>13.994634977545614</v>
      </c>
      <c r="CL4107" cm="1">
        <f t="array" ref="CL4107">IF(INDEX(AS:AS,ROW()-2)=0,CL4106,INDEX(AS:AS,ROW()-2))</f>
        <v>41.07</v>
      </c>
      <c r="CM4107" t="str">
        <f t="shared" si="519"/>
        <v>SP</v>
      </c>
    </row>
    <row r="4108" spans="1:91" x14ac:dyDescent="0.3">
      <c r="A4108" s="1">
        <v>4103</v>
      </c>
      <c r="B4108" t="s">
        <v>302</v>
      </c>
      <c r="C4108">
        <v>6</v>
      </c>
      <c r="D4108">
        <v>20</v>
      </c>
      <c r="E4108">
        <v>25</v>
      </c>
      <c r="F4108" t="s">
        <v>123</v>
      </c>
      <c r="G4108" t="s">
        <v>131</v>
      </c>
      <c r="H4108">
        <v>46.21</v>
      </c>
      <c r="I4108">
        <v>0.89</v>
      </c>
      <c r="J4108">
        <v>44.1</v>
      </c>
      <c r="K4108">
        <v>1570</v>
      </c>
      <c r="L4108">
        <v>44.41</v>
      </c>
      <c r="M4108">
        <v>0.89</v>
      </c>
      <c r="N4108">
        <v>44.1</v>
      </c>
      <c r="O4108">
        <v>1570</v>
      </c>
      <c r="P4108">
        <v>1.32</v>
      </c>
      <c r="Q4108">
        <v>50.19</v>
      </c>
      <c r="R4108">
        <v>30.11</v>
      </c>
      <c r="S4108">
        <v>1.7</v>
      </c>
      <c r="T4108">
        <v>7.41</v>
      </c>
      <c r="U4108">
        <v>0</v>
      </c>
      <c r="V4108">
        <v>0</v>
      </c>
      <c r="W4108">
        <v>0</v>
      </c>
      <c r="X4108">
        <v>0</v>
      </c>
      <c r="Y4108">
        <v>2</v>
      </c>
      <c r="Z4108">
        <v>7.5</v>
      </c>
      <c r="AA4108">
        <v>19.5</v>
      </c>
      <c r="AB4108">
        <v>63.9</v>
      </c>
      <c r="AC4108">
        <v>1688</v>
      </c>
      <c r="AD4108">
        <v>37.86</v>
      </c>
      <c r="AE4108">
        <v>32.409999999999997</v>
      </c>
      <c r="AF4108">
        <v>11.4</v>
      </c>
      <c r="AG4108">
        <v>1572</v>
      </c>
      <c r="AI4108">
        <v>44.21</v>
      </c>
      <c r="AJ4108">
        <v>40.89</v>
      </c>
      <c r="AK4108">
        <v>0</v>
      </c>
      <c r="AL4108">
        <v>47.32</v>
      </c>
      <c r="AM4108">
        <v>6.42</v>
      </c>
      <c r="AN4108">
        <v>47.81</v>
      </c>
      <c r="AO4108">
        <v>45.02</v>
      </c>
      <c r="AP4108">
        <v>3.69</v>
      </c>
      <c r="AQ4108">
        <v>3.65</v>
      </c>
      <c r="AR4108">
        <v>0</v>
      </c>
      <c r="AS4108">
        <v>40.69</v>
      </c>
      <c r="AT4108">
        <v>0</v>
      </c>
      <c r="AU4108">
        <v>0</v>
      </c>
      <c r="AV4108">
        <v>6.4</v>
      </c>
      <c r="AW4108">
        <v>69.5</v>
      </c>
      <c r="AX4108">
        <v>91.5</v>
      </c>
      <c r="AY4108">
        <v>98.9</v>
      </c>
      <c r="AZ4108">
        <v>100</v>
      </c>
      <c r="BA4108">
        <v>85.1</v>
      </c>
      <c r="BB4108">
        <v>92.5</v>
      </c>
      <c r="BC4108">
        <v>125.2408845874221</v>
      </c>
      <c r="BD4108">
        <v>57.551845486141751</v>
      </c>
      <c r="BE4108">
        <v>0</v>
      </c>
      <c r="BF4108">
        <v>60.22842620856963</v>
      </c>
      <c r="BG4108">
        <v>154.26495150133829</v>
      </c>
      <c r="BH4108">
        <v>5.8862620880459999E-3</v>
      </c>
      <c r="BI4108">
        <v>91.282490645527758</v>
      </c>
      <c r="BJ4108">
        <v>2.5220390792820001E-4</v>
      </c>
      <c r="BK4108">
        <v>627.03743919382146</v>
      </c>
      <c r="BL4108">
        <v>4.0516857433395339</v>
      </c>
      <c r="BM4108">
        <v>238.5894348681957</v>
      </c>
      <c r="BN4108">
        <v>108.15999255974791</v>
      </c>
      <c r="BO4108">
        <v>112.294685353246</v>
      </c>
      <c r="BP4108">
        <v>105.5620977171877</v>
      </c>
      <c r="BQ4108">
        <v>30.98973449340026</v>
      </c>
      <c r="BR4108">
        <v>69.905910894738156</v>
      </c>
      <c r="BS4108">
        <v>94.621514185336423</v>
      </c>
      <c r="BT4108">
        <v>1918.7054054689299</v>
      </c>
      <c r="BU4108">
        <v>92.731491802474039</v>
      </c>
      <c r="BV4108">
        <v>829.82142310177744</v>
      </c>
      <c r="BW4108">
        <v>14.05450646848599</v>
      </c>
      <c r="BX4108">
        <v>11.433418195209599</v>
      </c>
      <c r="BY4108">
        <v>5.4331818901797568</v>
      </c>
      <c r="BZ4108">
        <v>0.49645373686822752</v>
      </c>
      <c r="CA4108">
        <f t="shared" si="512"/>
        <v>57.551845486141751</v>
      </c>
      <c r="CB4108" cm="1">
        <f t="array" ref="CB4108">IF(ISBLANK(INDEX(AC:AC,ROW())), "", INDEX(AC:AC,ROW())*(BI4108+BJ4108)/1000)</f>
        <v>154.08526992984744</v>
      </c>
      <c r="CC4108">
        <f t="shared" si="513"/>
        <v>154.27083776342633</v>
      </c>
      <c r="CD4108">
        <f t="shared" si="514"/>
        <v>4.0645234594199886</v>
      </c>
      <c r="CE4108">
        <f t="shared" si="515"/>
        <v>5.0066513124644167</v>
      </c>
      <c r="CF4108" cm="1">
        <f t="array" ref="CF4108">IFERROR(IF((BD4108+BE4108)*INDEX(H:H,ROW())*INDEX(K:K,ROW())/(BF4108*30*1000)&lt;0.5,"",(BD4108+BE4108)*INDEX(H:H,ROW())*INDEX(K:K,ROW())/(BF4108*30*1000)),"")</f>
        <v>2.3108518614376168</v>
      </c>
      <c r="CG4108">
        <f t="shared" si="516"/>
        <v>0.48090067717885115</v>
      </c>
      <c r="CH4108" cm="1">
        <f t="array" ref="CH4108">IFERROR((BD4108+BE4108)*INDEX(K:K,ROW())*INDEX(H:H,ROW())/BC4108/100000,"")</f>
        <v>0.33338706750760755</v>
      </c>
      <c r="CI4108">
        <f t="shared" si="517"/>
        <v>108.45114609002435</v>
      </c>
      <c r="CJ4108">
        <v>1</v>
      </c>
      <c r="CK4108">
        <f t="shared" si="518"/>
        <v>15.320120197087979</v>
      </c>
      <c r="CL4108" cm="1">
        <f t="array" ref="CL4108">IF(INDEX(AS:AS,ROW()-2)=0,CL4107,INDEX(AS:AS,ROW()-2))</f>
        <v>40.72</v>
      </c>
      <c r="CM4108" t="str">
        <f t="shared" si="519"/>
        <v>SP</v>
      </c>
    </row>
    <row r="4109" spans="1:91" x14ac:dyDescent="0.3">
      <c r="A4109" s="1">
        <v>4104</v>
      </c>
      <c r="B4109" t="s">
        <v>303</v>
      </c>
      <c r="C4109">
        <v>6</v>
      </c>
      <c r="D4109">
        <v>21</v>
      </c>
      <c r="E4109">
        <v>25</v>
      </c>
      <c r="F4109" t="s">
        <v>105</v>
      </c>
      <c r="G4109" t="s">
        <v>106</v>
      </c>
      <c r="H4109">
        <v>46.28</v>
      </c>
      <c r="I4109">
        <v>0.87</v>
      </c>
      <c r="J4109">
        <v>46.06</v>
      </c>
      <c r="K4109">
        <v>1572</v>
      </c>
      <c r="L4109">
        <v>46.27</v>
      </c>
      <c r="M4109">
        <v>0.88</v>
      </c>
      <c r="N4109">
        <v>46.55</v>
      </c>
      <c r="O4109">
        <v>1574</v>
      </c>
      <c r="P4109">
        <v>1.29</v>
      </c>
      <c r="Q4109">
        <v>50.62</v>
      </c>
      <c r="R4109">
        <v>30.59</v>
      </c>
      <c r="S4109">
        <v>1.6547891467799929</v>
      </c>
      <c r="T4109">
        <v>7.25</v>
      </c>
      <c r="U4109">
        <v>0</v>
      </c>
      <c r="V4109">
        <v>0</v>
      </c>
      <c r="W4109">
        <v>0</v>
      </c>
      <c r="X4109">
        <v>0</v>
      </c>
      <c r="Y4109">
        <v>1.9</v>
      </c>
      <c r="Z4109">
        <v>7.5</v>
      </c>
      <c r="AA4109">
        <v>19.8</v>
      </c>
      <c r="AB4109">
        <v>63.9</v>
      </c>
      <c r="AC4109">
        <v>1690</v>
      </c>
      <c r="AD4109">
        <v>37.86</v>
      </c>
      <c r="AE4109">
        <v>32.409999999999997</v>
      </c>
      <c r="AF4109">
        <v>11.81</v>
      </c>
      <c r="AG4109">
        <v>1572</v>
      </c>
      <c r="AI4109">
        <v>44.21</v>
      </c>
      <c r="AJ4109">
        <v>40.89</v>
      </c>
      <c r="AK4109">
        <v>0</v>
      </c>
      <c r="AL4109">
        <v>47.32</v>
      </c>
      <c r="AM4109">
        <v>6.32</v>
      </c>
      <c r="AN4109">
        <v>47.81</v>
      </c>
      <c r="AO4109">
        <v>45.02</v>
      </c>
      <c r="AP4109">
        <v>3.72</v>
      </c>
      <c r="AQ4109">
        <v>0</v>
      </c>
      <c r="AR4109">
        <v>0</v>
      </c>
      <c r="AS4109">
        <v>41.52</v>
      </c>
      <c r="AT4109">
        <v>0</v>
      </c>
      <c r="AU4109">
        <v>0</v>
      </c>
      <c r="AV4109">
        <v>5.0999999999999996</v>
      </c>
      <c r="AW4109">
        <v>62.4</v>
      </c>
      <c r="AX4109">
        <v>92.1</v>
      </c>
      <c r="AY4109">
        <v>100</v>
      </c>
      <c r="AZ4109">
        <v>100</v>
      </c>
      <c r="BA4109">
        <v>85.2</v>
      </c>
      <c r="BB4109">
        <v>93.5</v>
      </c>
      <c r="BC4109">
        <v>102.5494678452784</v>
      </c>
      <c r="BD4109">
        <v>52.590932165219613</v>
      </c>
      <c r="BE4109">
        <v>0</v>
      </c>
      <c r="BF4109">
        <v>55.657731506070768</v>
      </c>
      <c r="BG4109">
        <v>152.17669779238301</v>
      </c>
      <c r="BH4109">
        <v>1.3122885598192001E-3</v>
      </c>
      <c r="BI4109">
        <v>90.045757700942644</v>
      </c>
      <c r="BJ4109">
        <v>2.5220390792820001E-4</v>
      </c>
      <c r="BK4109">
        <v>663.32871436496521</v>
      </c>
      <c r="BL4109">
        <v>3.9693549370272119</v>
      </c>
      <c r="BM4109">
        <v>238.73102303320459</v>
      </c>
      <c r="BN4109">
        <v>107.5376358844034</v>
      </c>
      <c r="BO4109">
        <v>112.017492983789</v>
      </c>
      <c r="BP4109">
        <v>106.03635509662</v>
      </c>
      <c r="BQ4109">
        <v>33.871727064748377</v>
      </c>
      <c r="BR4109">
        <v>68.147784993516808</v>
      </c>
      <c r="BS4109">
        <v>97.294698279134963</v>
      </c>
      <c r="BT4109">
        <v>1968.9032697496809</v>
      </c>
      <c r="BU4109">
        <v>95.690490310006638</v>
      </c>
      <c r="BV4109">
        <v>824.98222954672576</v>
      </c>
      <c r="BW4109">
        <v>20.026178285384159</v>
      </c>
      <c r="BX4109">
        <v>10.447507056140131</v>
      </c>
      <c r="BY4109">
        <v>5.4475772404223974</v>
      </c>
      <c r="BZ4109">
        <v>0.49747664190412139</v>
      </c>
      <c r="CA4109">
        <f t="shared" si="512"/>
        <v>52.590932165219613</v>
      </c>
      <c r="CB4109" cm="1">
        <f t="array" ref="CB4109">IF(ISBLANK(INDEX(AC:AC,ROW())), "", INDEX(AC:AC,ROW())*(BI4109+BJ4109)/1000)</f>
        <v>152.17775673919746</v>
      </c>
      <c r="CC4109">
        <f t="shared" si="513"/>
        <v>152.17801008094284</v>
      </c>
      <c r="CD4109">
        <f t="shared" si="514"/>
        <v>4.3588999094688088</v>
      </c>
      <c r="CE4109">
        <f t="shared" si="515"/>
        <v>6.4683779282576381</v>
      </c>
      <c r="CF4109" cm="1">
        <f t="array" ref="CF4109">IFERROR(IF((BD4109+BE4109)*INDEX(H:H,ROW())*INDEX(K:K,ROW())/(BF4109*30*1000)&lt;0.5,"",(BD4109+BE4109)*INDEX(H:H,ROW())*INDEX(K:K,ROW())/(BF4109*30*1000)),"")</f>
        <v>2.2914479910821122</v>
      </c>
      <c r="CG4109">
        <f t="shared" si="516"/>
        <v>0.54274032499168512</v>
      </c>
      <c r="CH4109" cm="1">
        <f t="array" ref="CH4109">IFERROR((BD4109+BE4109)*INDEX(K:K,ROW())*INDEX(H:H,ROW())/BC4109/100000,"")</f>
        <v>0.37309836821443498</v>
      </c>
      <c r="CI4109">
        <f t="shared" si="517"/>
        <v>99.379322374888403</v>
      </c>
      <c r="CJ4109">
        <v>1</v>
      </c>
      <c r="CK4109">
        <f t="shared" si="518"/>
        <v>19.199546434704718</v>
      </c>
      <c r="CL4109" cm="1">
        <f t="array" ref="CL4109">IF(INDEX(AS:AS,ROW()-2)=0,CL4108,INDEX(AS:AS,ROW()-2))</f>
        <v>40.53</v>
      </c>
      <c r="CM4109" t="str">
        <f t="shared" si="519"/>
        <v>SP</v>
      </c>
    </row>
    <row r="4110" spans="1:91" x14ac:dyDescent="0.3">
      <c r="A4110" s="1">
        <v>4105</v>
      </c>
      <c r="B4110" t="s">
        <v>303</v>
      </c>
      <c r="C4110">
        <v>6</v>
      </c>
      <c r="D4110">
        <v>21</v>
      </c>
      <c r="E4110">
        <v>25</v>
      </c>
      <c r="F4110" t="s">
        <v>105</v>
      </c>
      <c r="G4110" t="s">
        <v>107</v>
      </c>
      <c r="H4110">
        <v>46.21</v>
      </c>
      <c r="I4110">
        <v>0.89</v>
      </c>
      <c r="J4110">
        <v>44.1</v>
      </c>
      <c r="K4110">
        <v>1570</v>
      </c>
      <c r="L4110">
        <v>44.41</v>
      </c>
      <c r="M4110">
        <v>0.89</v>
      </c>
      <c r="N4110">
        <v>44.1</v>
      </c>
      <c r="O4110">
        <v>1570</v>
      </c>
      <c r="P4110">
        <v>1.32</v>
      </c>
      <c r="Q4110">
        <v>50.19</v>
      </c>
      <c r="R4110">
        <v>30.11</v>
      </c>
      <c r="S4110">
        <v>1.7</v>
      </c>
      <c r="T4110">
        <v>7.41</v>
      </c>
      <c r="U4110">
        <v>0</v>
      </c>
      <c r="V4110">
        <v>0</v>
      </c>
      <c r="W4110">
        <v>0</v>
      </c>
      <c r="X4110">
        <v>0</v>
      </c>
      <c r="Y4110">
        <v>2</v>
      </c>
      <c r="Z4110">
        <v>7.5</v>
      </c>
      <c r="AA4110">
        <v>19.5</v>
      </c>
      <c r="AB4110">
        <v>63.9</v>
      </c>
      <c r="AC4110">
        <v>1690</v>
      </c>
      <c r="AD4110">
        <v>37.86</v>
      </c>
      <c r="AE4110">
        <v>32.409999999999997</v>
      </c>
      <c r="AF4110">
        <v>11.81</v>
      </c>
      <c r="AG4110">
        <v>1572</v>
      </c>
      <c r="AI4110">
        <v>44.21</v>
      </c>
      <c r="AJ4110">
        <v>40.89</v>
      </c>
      <c r="AK4110">
        <v>0</v>
      </c>
      <c r="AL4110">
        <v>47.32</v>
      </c>
      <c r="AM4110">
        <v>6.32</v>
      </c>
      <c r="AN4110">
        <v>48.17</v>
      </c>
      <c r="AO4110">
        <v>45.03</v>
      </c>
      <c r="AP4110">
        <v>3.71</v>
      </c>
      <c r="AQ4110">
        <v>0</v>
      </c>
      <c r="AR4110">
        <v>4.34</v>
      </c>
      <c r="AS4110">
        <v>41.83</v>
      </c>
      <c r="AT4110">
        <v>0</v>
      </c>
      <c r="AU4110">
        <v>0</v>
      </c>
      <c r="AV4110">
        <v>4.5999999999999996</v>
      </c>
      <c r="AW4110">
        <v>47.3</v>
      </c>
      <c r="AX4110">
        <v>84.7</v>
      </c>
      <c r="AY4110">
        <v>96.3</v>
      </c>
      <c r="AZ4110">
        <v>100</v>
      </c>
      <c r="BA4110">
        <v>80.100000000000009</v>
      </c>
      <c r="BB4110">
        <v>91.7</v>
      </c>
      <c r="BC4110">
        <v>114.5825771191537</v>
      </c>
      <c r="BD4110">
        <v>52.493459057534643</v>
      </c>
      <c r="BE4110">
        <v>0</v>
      </c>
      <c r="BF4110">
        <v>54.70440032129558</v>
      </c>
      <c r="BG4110">
        <v>154.03754338722911</v>
      </c>
      <c r="BH4110">
        <v>2.138818144463079E-5</v>
      </c>
      <c r="BI4110">
        <v>91.146257673778081</v>
      </c>
      <c r="BJ4110">
        <v>2.5220390792820001E-4</v>
      </c>
      <c r="BK4110">
        <v>591.49996259023271</v>
      </c>
      <c r="BL4110">
        <v>4.0629480794082324</v>
      </c>
      <c r="BM4110">
        <v>240.09458780177329</v>
      </c>
      <c r="BN4110">
        <v>106.4352454242638</v>
      </c>
      <c r="BO4110">
        <v>110.97197496687519</v>
      </c>
      <c r="BP4110">
        <v>105.285649160784</v>
      </c>
      <c r="BQ4110">
        <v>37.903911393820408</v>
      </c>
      <c r="BR4110">
        <v>62.836330202131663</v>
      </c>
      <c r="BS4110">
        <v>96.393126925068955</v>
      </c>
      <c r="BT4110">
        <v>2051.3097434322708</v>
      </c>
      <c r="BU4110">
        <v>95.771992024117836</v>
      </c>
      <c r="BV4110">
        <v>829.1823303789439</v>
      </c>
      <c r="BW4110">
        <v>14.5324242147215</v>
      </c>
      <c r="BX4110">
        <v>10.644823238813681</v>
      </c>
      <c r="BY4110">
        <v>5.6574608974259446</v>
      </c>
      <c r="BZ4110">
        <v>0.4993971154314269</v>
      </c>
      <c r="CA4110">
        <f t="shared" si="512"/>
        <v>52.493459057534643</v>
      </c>
      <c r="CB4110" cm="1">
        <f t="array" ref="CB4110">IF(ISBLANK(INDEX(AC:AC,ROW())), "", INDEX(AC:AC,ROW())*(BI4110+BJ4110)/1000)</f>
        <v>154.03760169328936</v>
      </c>
      <c r="CC4110">
        <f t="shared" si="513"/>
        <v>154.03756477541054</v>
      </c>
      <c r="CD4110">
        <f t="shared" si="514"/>
        <v>3.8399721746617455</v>
      </c>
      <c r="CE4110">
        <f t="shared" si="515"/>
        <v>5.162215560705496</v>
      </c>
      <c r="CF4110" cm="1">
        <f t="array" ref="CF4110">IFERROR(IF((BD4110+BE4110)*INDEX(H:H,ROW())*INDEX(K:K,ROW())/(BF4110*30*1000)&lt;0.5,"",(BD4110+BE4110)*INDEX(H:H,ROW())*INDEX(K:K,ROW())/(BF4110*30*1000)),"")</f>
        <v>2.3205840140943081</v>
      </c>
      <c r="CG4110">
        <f t="shared" si="516"/>
        <v>0.47742337183085715</v>
      </c>
      <c r="CH4110" cm="1">
        <f t="array" ref="CH4110">IFERROR((BD4110+BE4110)*INDEX(K:K,ROW())*INDEX(H:H,ROW())/BC4110/100000,"")</f>
        <v>0.33237031338770689</v>
      </c>
      <c r="CI4110">
        <f t="shared" si="517"/>
        <v>98.919083287958998</v>
      </c>
      <c r="CJ4110">
        <v>1</v>
      </c>
      <c r="CK4110">
        <f t="shared" si="518"/>
        <v>17.902457729669727</v>
      </c>
      <c r="CL4110" cm="1">
        <f t="array" ref="CL4110">IF(INDEX(AS:AS,ROW()-2)=0,CL4109,INDEX(AS:AS,ROW()-2))</f>
        <v>40.69</v>
      </c>
      <c r="CM4110" t="str">
        <f t="shared" si="519"/>
        <v>SP</v>
      </c>
    </row>
    <row r="4111" spans="1:91" x14ac:dyDescent="0.3">
      <c r="A4111" s="1">
        <v>4106</v>
      </c>
      <c r="B4111" t="s">
        <v>303</v>
      </c>
      <c r="C4111">
        <v>6</v>
      </c>
      <c r="D4111">
        <v>21</v>
      </c>
      <c r="E4111">
        <v>25</v>
      </c>
      <c r="F4111" t="s">
        <v>105</v>
      </c>
      <c r="G4111" t="s">
        <v>108</v>
      </c>
      <c r="H4111">
        <v>46.21</v>
      </c>
      <c r="I4111">
        <v>0.89</v>
      </c>
      <c r="J4111">
        <v>44.1</v>
      </c>
      <c r="K4111">
        <v>1570</v>
      </c>
      <c r="L4111">
        <v>44.41</v>
      </c>
      <c r="M4111">
        <v>0.89</v>
      </c>
      <c r="N4111">
        <v>44.1</v>
      </c>
      <c r="O4111">
        <v>1570</v>
      </c>
      <c r="P4111">
        <v>1.32</v>
      </c>
      <c r="Q4111">
        <v>50.19</v>
      </c>
      <c r="R4111">
        <v>30.11</v>
      </c>
      <c r="S4111">
        <v>1.7</v>
      </c>
      <c r="T4111">
        <v>7.41</v>
      </c>
      <c r="U4111">
        <v>0</v>
      </c>
      <c r="V4111">
        <v>0</v>
      </c>
      <c r="W4111">
        <v>0</v>
      </c>
      <c r="X4111">
        <v>0</v>
      </c>
      <c r="Y4111">
        <v>2</v>
      </c>
      <c r="Z4111">
        <v>7.5</v>
      </c>
      <c r="AA4111">
        <v>19.5</v>
      </c>
      <c r="AB4111">
        <v>63.9</v>
      </c>
      <c r="AC4111">
        <v>1690</v>
      </c>
      <c r="AD4111">
        <v>37.86</v>
      </c>
      <c r="AE4111">
        <v>32.409999999999997</v>
      </c>
      <c r="AF4111">
        <v>11.81</v>
      </c>
      <c r="AG4111">
        <v>1572</v>
      </c>
      <c r="AI4111">
        <v>44.21</v>
      </c>
      <c r="AJ4111">
        <v>40.89</v>
      </c>
      <c r="AK4111">
        <v>0</v>
      </c>
      <c r="AL4111">
        <v>47.32</v>
      </c>
      <c r="AM4111">
        <v>6.32</v>
      </c>
      <c r="AN4111">
        <v>47.81</v>
      </c>
      <c r="AO4111">
        <v>45.02</v>
      </c>
      <c r="AP4111">
        <v>3.72</v>
      </c>
      <c r="AQ4111">
        <v>0</v>
      </c>
      <c r="AR4111">
        <v>0</v>
      </c>
      <c r="AS4111">
        <v>42.01</v>
      </c>
      <c r="AT4111">
        <v>0</v>
      </c>
      <c r="AU4111">
        <v>0</v>
      </c>
      <c r="AV4111">
        <v>4.0999999999999996</v>
      </c>
      <c r="AW4111">
        <v>48.9</v>
      </c>
      <c r="AX4111">
        <v>86.3</v>
      </c>
      <c r="AY4111">
        <v>97.5</v>
      </c>
      <c r="AZ4111">
        <v>100</v>
      </c>
      <c r="BA4111">
        <v>82.2</v>
      </c>
      <c r="BB4111">
        <v>93.4</v>
      </c>
      <c r="BC4111">
        <v>112.1799465889148</v>
      </c>
      <c r="BD4111">
        <v>54.090115357805331</v>
      </c>
      <c r="BE4111">
        <v>0</v>
      </c>
      <c r="BF4111">
        <v>56.383779063829373</v>
      </c>
      <c r="BG4111">
        <v>153.88955449429119</v>
      </c>
      <c r="BH4111">
        <v>3.8025991122316999E-3</v>
      </c>
      <c r="BI4111">
        <v>91.059550754433218</v>
      </c>
      <c r="BJ4111">
        <v>2.5220390792820001E-4</v>
      </c>
      <c r="BK4111">
        <v>639.28191485546722</v>
      </c>
      <c r="BL4111">
        <v>3.9258294219724879</v>
      </c>
      <c r="BM4111">
        <v>240.68732156028739</v>
      </c>
      <c r="BN4111">
        <v>106.52953740525101</v>
      </c>
      <c r="BO4111">
        <v>110.3297859676986</v>
      </c>
      <c r="BP4111">
        <v>104.3157132913088</v>
      </c>
      <c r="BQ4111">
        <v>41.093984933940689</v>
      </c>
      <c r="BR4111">
        <v>58.667505794640263</v>
      </c>
      <c r="BS4111">
        <v>95.448928967586966</v>
      </c>
      <c r="BT4111">
        <v>2172.5158026938038</v>
      </c>
      <c r="BU4111">
        <v>113.4267807281506</v>
      </c>
      <c r="BV4111">
        <v>840.91209139493799</v>
      </c>
      <c r="BW4111">
        <v>17.518959731978619</v>
      </c>
      <c r="BX4111">
        <v>10.54227663466018</v>
      </c>
      <c r="BY4111">
        <v>0.96079224270163199</v>
      </c>
      <c r="BZ4111">
        <v>0.50016000956933282</v>
      </c>
      <c r="CA4111">
        <f t="shared" si="512"/>
        <v>54.090115357805331</v>
      </c>
      <c r="CB4111" cm="1">
        <f t="array" ref="CB4111">IF(ISBLANK(INDEX(AC:AC,ROW())), "", INDEX(AC:AC,ROW())*(BI4111+BJ4111)/1000)</f>
        <v>153.89106699959655</v>
      </c>
      <c r="CC4111">
        <f t="shared" si="513"/>
        <v>153.89335709340341</v>
      </c>
      <c r="CD4111">
        <f t="shared" si="514"/>
        <v>4.1540578939184751</v>
      </c>
      <c r="CE4111">
        <f t="shared" si="515"/>
        <v>5.6987183029969337</v>
      </c>
      <c r="CF4111" cm="1">
        <f t="array" ref="CF4111">IFERROR(IF((BD4111+BE4111)*INDEX(H:H,ROW())*INDEX(K:K,ROW())/(BF4111*30*1000)&lt;0.5,"",(BD4111+BE4111)*INDEX(H:H,ROW())*INDEX(K:K,ROW())/(BF4111*30*1000)),"")</f>
        <v>2.3199471593486405</v>
      </c>
      <c r="CG4111">
        <f t="shared" si="516"/>
        <v>0.50261905784684158</v>
      </c>
      <c r="CH4111" cm="1">
        <f t="array" ref="CH4111">IFERROR((BD4111+BE4111)*INDEX(K:K,ROW())*INDEX(H:H,ROW())/BC4111/100000,"")</f>
        <v>0.34981489664588111</v>
      </c>
      <c r="CI4111">
        <f t="shared" si="517"/>
        <v>101.92783486166674</v>
      </c>
      <c r="CJ4111">
        <v>1</v>
      </c>
      <c r="CK4111">
        <f t="shared" si="518"/>
        <v>19.366347272877768</v>
      </c>
      <c r="CL4111" cm="1">
        <f t="array" ref="CL4111">IF(INDEX(AS:AS,ROW()-2)=0,CL4110,INDEX(AS:AS,ROW()-2))</f>
        <v>41.52</v>
      </c>
      <c r="CM4111" t="str">
        <f t="shared" si="519"/>
        <v>CIV</v>
      </c>
    </row>
    <row r="4112" spans="1:91" x14ac:dyDescent="0.3">
      <c r="A4112" s="1">
        <v>4107</v>
      </c>
      <c r="B4112" t="s">
        <v>303</v>
      </c>
      <c r="C4112">
        <v>6</v>
      </c>
      <c r="D4112">
        <v>21</v>
      </c>
      <c r="E4112">
        <v>25</v>
      </c>
      <c r="F4112" t="s">
        <v>105</v>
      </c>
      <c r="G4112" t="s">
        <v>109</v>
      </c>
      <c r="H4112">
        <v>46.21</v>
      </c>
      <c r="I4112">
        <v>0.89</v>
      </c>
      <c r="J4112">
        <v>44.1</v>
      </c>
      <c r="K4112">
        <v>1570</v>
      </c>
      <c r="L4112">
        <v>44.41</v>
      </c>
      <c r="M4112">
        <v>0.89</v>
      </c>
      <c r="N4112">
        <v>44.1</v>
      </c>
      <c r="O4112">
        <v>1570</v>
      </c>
      <c r="P4112">
        <v>1.32</v>
      </c>
      <c r="Q4112">
        <v>50.19</v>
      </c>
      <c r="R4112">
        <v>30.11</v>
      </c>
      <c r="S4112">
        <v>1.7</v>
      </c>
      <c r="T4112">
        <v>7.41</v>
      </c>
      <c r="U4112">
        <v>0</v>
      </c>
      <c r="V4112">
        <v>0</v>
      </c>
      <c r="W4112">
        <v>0</v>
      </c>
      <c r="X4112">
        <v>0</v>
      </c>
      <c r="Y4112">
        <v>2</v>
      </c>
      <c r="Z4112">
        <v>7.5</v>
      </c>
      <c r="AA4112">
        <v>19.5</v>
      </c>
      <c r="AB4112">
        <v>63.9</v>
      </c>
      <c r="AC4112">
        <v>1690</v>
      </c>
      <c r="AD4112">
        <v>37.86</v>
      </c>
      <c r="AE4112">
        <v>32.409999999999997</v>
      </c>
      <c r="AF4112">
        <v>11.81</v>
      </c>
      <c r="AG4112">
        <v>1572</v>
      </c>
      <c r="AI4112">
        <v>44.21</v>
      </c>
      <c r="AJ4112">
        <v>40.89</v>
      </c>
      <c r="AK4112">
        <v>0</v>
      </c>
      <c r="AL4112">
        <v>47.32</v>
      </c>
      <c r="AM4112">
        <v>6.32</v>
      </c>
      <c r="AN4112">
        <v>47.81</v>
      </c>
      <c r="AO4112">
        <v>45.02</v>
      </c>
      <c r="AP4112">
        <v>3.76</v>
      </c>
      <c r="AQ4112">
        <v>4.1900000000000004</v>
      </c>
      <c r="AR4112">
        <v>0</v>
      </c>
      <c r="AS4112">
        <v>42.36</v>
      </c>
      <c r="AT4112">
        <v>0</v>
      </c>
      <c r="AU4112">
        <v>0</v>
      </c>
      <c r="AV4112">
        <v>5.7</v>
      </c>
      <c r="AW4112">
        <v>60.4</v>
      </c>
      <c r="AX4112">
        <v>91.8</v>
      </c>
      <c r="AY4112">
        <v>99.4</v>
      </c>
      <c r="AZ4112">
        <v>100</v>
      </c>
      <c r="BA4112">
        <v>86.1</v>
      </c>
      <c r="BB4112">
        <v>93.7</v>
      </c>
      <c r="BC4112">
        <v>112.40694716538459</v>
      </c>
      <c r="BD4112">
        <v>53.191491458071702</v>
      </c>
      <c r="BE4112">
        <v>0</v>
      </c>
      <c r="BF4112">
        <v>56.42657787464811</v>
      </c>
      <c r="BG4112">
        <v>155.81736447400391</v>
      </c>
      <c r="BH4112">
        <v>6.9866997223315998E-3</v>
      </c>
      <c r="BI4112">
        <v>92.199413093922445</v>
      </c>
      <c r="BJ4112">
        <v>2.5220390792820001E-4</v>
      </c>
      <c r="BK4112">
        <v>650.81739875578785</v>
      </c>
      <c r="BL4112">
        <v>3.9386549556148922</v>
      </c>
      <c r="BM4112">
        <v>240.22888490014361</v>
      </c>
      <c r="BN4112">
        <v>105.74795525062019</v>
      </c>
      <c r="BO4112">
        <v>109.9300501726</v>
      </c>
      <c r="BP4112">
        <v>104.21126974994191</v>
      </c>
      <c r="BQ4112">
        <v>42.053043024822891</v>
      </c>
      <c r="BR4112">
        <v>62.458974949448361</v>
      </c>
      <c r="BS4112">
        <v>96.665985267810839</v>
      </c>
      <c r="BT4112">
        <v>2217.4720715859412</v>
      </c>
      <c r="BU4112">
        <v>116.3111513281914</v>
      </c>
      <c r="BV4112">
        <v>854.34046403047046</v>
      </c>
      <c r="BW4112">
        <v>14.46492063897171</v>
      </c>
      <c r="BX4112">
        <v>10.69634068090013</v>
      </c>
      <c r="BY4112">
        <v>0.40014405894550431</v>
      </c>
      <c r="BZ4112">
        <v>0.49939095495672892</v>
      </c>
      <c r="CA4112">
        <f t="shared" si="512"/>
        <v>53.191491458071702</v>
      </c>
      <c r="CB4112" cm="1">
        <f t="array" ref="CB4112">IF(ISBLANK(INDEX(AC:AC,ROW())), "", INDEX(AC:AC,ROW())*(BI4112+BJ4112)/1000)</f>
        <v>155.81743435333334</v>
      </c>
      <c r="CC4112">
        <f t="shared" si="513"/>
        <v>155.82435117372623</v>
      </c>
      <c r="CD4112">
        <f t="shared" si="514"/>
        <v>4.176609072032659</v>
      </c>
      <c r="CE4112">
        <f t="shared" si="515"/>
        <v>5.7898325251929377</v>
      </c>
      <c r="CF4112" cm="1">
        <f t="array" ref="CF4112">IFERROR(IF((BD4112+BE4112)*INDEX(H:H,ROW())*INDEX(K:K,ROW())/(BF4112*30*1000)&lt;0.5,"",(BD4112+BE4112)*INDEX(H:H,ROW())*INDEX(K:K,ROW())/(BF4112*30*1000)),"")</f>
        <v>2.2796743976502878</v>
      </c>
      <c r="CG4112">
        <f t="shared" si="516"/>
        <v>0.50198479095449111</v>
      </c>
      <c r="CH4112" cm="1">
        <f t="array" ref="CH4112">IFERROR((BD4112+BE4112)*INDEX(K:K,ROW())*INDEX(H:H,ROW())/BC4112/100000,"")</f>
        <v>0.34330856278463556</v>
      </c>
      <c r="CI4112">
        <f t="shared" si="517"/>
        <v>100.23446098274455</v>
      </c>
      <c r="CJ4112">
        <v>1</v>
      </c>
      <c r="CK4112">
        <f t="shared" si="518"/>
        <v>19.727179925306302</v>
      </c>
      <c r="CL4112" cm="1">
        <f t="array" ref="CL4112">IF(INDEX(AS:AS,ROW()-2)=0,CL4111,INDEX(AS:AS,ROW()-2))</f>
        <v>41.83</v>
      </c>
      <c r="CM4112" t="str">
        <f t="shared" si="519"/>
        <v>CIV</v>
      </c>
    </row>
    <row r="4113" spans="1:91" x14ac:dyDescent="0.3">
      <c r="A4113" s="1">
        <v>4108</v>
      </c>
      <c r="B4113" t="s">
        <v>303</v>
      </c>
      <c r="C4113">
        <v>6</v>
      </c>
      <c r="D4113">
        <v>21</v>
      </c>
      <c r="E4113">
        <v>25</v>
      </c>
      <c r="F4113" t="s">
        <v>105</v>
      </c>
      <c r="G4113" t="s">
        <v>110</v>
      </c>
      <c r="H4113">
        <v>46.21</v>
      </c>
      <c r="I4113">
        <v>0.89</v>
      </c>
      <c r="J4113">
        <v>44.1</v>
      </c>
      <c r="K4113">
        <v>1570</v>
      </c>
      <c r="L4113">
        <v>44.41</v>
      </c>
      <c r="M4113">
        <v>0.89</v>
      </c>
      <c r="N4113">
        <v>44.1</v>
      </c>
      <c r="O4113">
        <v>1570</v>
      </c>
      <c r="P4113">
        <v>1.32</v>
      </c>
      <c r="Q4113">
        <v>50.19</v>
      </c>
      <c r="R4113">
        <v>30.11</v>
      </c>
      <c r="S4113">
        <v>1.7</v>
      </c>
      <c r="T4113">
        <v>7.41</v>
      </c>
      <c r="U4113">
        <v>0</v>
      </c>
      <c r="V4113">
        <v>0</v>
      </c>
      <c r="W4113">
        <v>0</v>
      </c>
      <c r="X4113">
        <v>0</v>
      </c>
      <c r="Y4113">
        <v>2</v>
      </c>
      <c r="Z4113">
        <v>7.5</v>
      </c>
      <c r="AA4113">
        <v>19.5</v>
      </c>
      <c r="AB4113">
        <v>63.9</v>
      </c>
      <c r="AC4113">
        <v>1690</v>
      </c>
      <c r="AD4113">
        <v>37.86</v>
      </c>
      <c r="AE4113">
        <v>32.409999999999997</v>
      </c>
      <c r="AF4113">
        <v>11.81</v>
      </c>
      <c r="AG4113">
        <v>1572</v>
      </c>
      <c r="AI4113">
        <v>44.21</v>
      </c>
      <c r="AJ4113">
        <v>40.89</v>
      </c>
      <c r="AK4113">
        <v>0</v>
      </c>
      <c r="AL4113">
        <v>47.32</v>
      </c>
      <c r="AM4113">
        <v>6.32</v>
      </c>
      <c r="AN4113">
        <v>47.81</v>
      </c>
      <c r="AO4113">
        <v>45.02</v>
      </c>
      <c r="AP4113">
        <v>3.72</v>
      </c>
      <c r="AQ4113">
        <v>0</v>
      </c>
      <c r="AR4113">
        <v>0</v>
      </c>
      <c r="AS4113">
        <v>42.04</v>
      </c>
      <c r="AT4113">
        <v>0</v>
      </c>
      <c r="AU4113">
        <v>0</v>
      </c>
      <c r="AV4113">
        <v>3.7</v>
      </c>
      <c r="AW4113">
        <v>58.4</v>
      </c>
      <c r="AX4113">
        <v>89.9</v>
      </c>
      <c r="AY4113">
        <v>98.6</v>
      </c>
      <c r="AZ4113">
        <v>100</v>
      </c>
      <c r="BA4113">
        <v>86.2</v>
      </c>
      <c r="BB4113">
        <v>94.899999999999991</v>
      </c>
      <c r="BC4113">
        <v>125.0467899153299</v>
      </c>
      <c r="BD4113">
        <v>52.795531711504609</v>
      </c>
      <c r="BE4113">
        <v>0</v>
      </c>
      <c r="BF4113">
        <v>56.724404436001173</v>
      </c>
      <c r="BG4113">
        <v>156.5391106610019</v>
      </c>
      <c r="BH4113">
        <v>9.5570039425680008E-3</v>
      </c>
      <c r="BI4113">
        <v>92.632651060265999</v>
      </c>
      <c r="BJ4113">
        <v>2.5220390792820001E-4</v>
      </c>
      <c r="BK4113">
        <v>561.90327201564821</v>
      </c>
      <c r="BL4113">
        <v>3.9502740123781042</v>
      </c>
      <c r="BM4113">
        <v>240.26313420339491</v>
      </c>
      <c r="BN4113">
        <v>105.93036966487691</v>
      </c>
      <c r="BO4113">
        <v>109.7711977911343</v>
      </c>
      <c r="BP4113">
        <v>103.3971495595959</v>
      </c>
      <c r="BQ4113">
        <v>40.311045958144213</v>
      </c>
      <c r="BR4113">
        <v>62.584658245506908</v>
      </c>
      <c r="BS4113">
        <v>93.903744428321005</v>
      </c>
      <c r="BT4113">
        <v>2274.6988991841599</v>
      </c>
      <c r="BU4113">
        <v>117.1982720284515</v>
      </c>
      <c r="BV4113">
        <v>860.33095245154811</v>
      </c>
      <c r="BW4113">
        <v>14.121350248299651</v>
      </c>
      <c r="BX4113">
        <v>10.7296099848982</v>
      </c>
      <c r="BY4113">
        <v>0.39868264056544572</v>
      </c>
      <c r="BZ4113">
        <v>0.49783164076096709</v>
      </c>
      <c r="CA4113">
        <f t="shared" si="512"/>
        <v>52.795531711504609</v>
      </c>
      <c r="CB4113" cm="1">
        <f t="array" ref="CB4113">IF(ISBLANK(INDEX(AC:AC,ROW())), "", INDEX(AC:AC,ROW())*(BI4113+BJ4113)/1000)</f>
        <v>156.54960651645396</v>
      </c>
      <c r="CC4113">
        <f t="shared" si="513"/>
        <v>156.54866766494447</v>
      </c>
      <c r="CD4113">
        <f t="shared" si="514"/>
        <v>3.589320052332031</v>
      </c>
      <c r="CE4113">
        <f t="shared" si="515"/>
        <v>4.4935441557205671</v>
      </c>
      <c r="CF4113" cm="1">
        <f t="array" ref="CF4113">IFERROR(IF((BD4113+BE4113)*INDEX(H:H,ROW())*INDEX(K:K,ROW())/(BF4113*30*1000)&lt;0.5,"",(BD4113+BE4113)*INDEX(H:H,ROW())*INDEX(K:K,ROW())/(BF4113*30*1000)),"")</f>
        <v>2.2508242704905195</v>
      </c>
      <c r="CG4113">
        <f t="shared" si="516"/>
        <v>0.45362543472255212</v>
      </c>
      <c r="CH4113" cm="1">
        <f t="array" ref="CH4113">IFERROR((BD4113+BE4113)*INDEX(K:K,ROW())*INDEX(H:H,ROW())/BC4113/100000,"")</f>
        <v>0.30630934145559996</v>
      </c>
      <c r="CI4113">
        <f t="shared" si="517"/>
        <v>99.48831135091288</v>
      </c>
      <c r="CJ4113">
        <v>1</v>
      </c>
      <c r="CK4113">
        <f t="shared" si="518"/>
        <v>18.190782032264686</v>
      </c>
      <c r="CL4113" cm="1">
        <f t="array" ref="CL4113">IF(INDEX(AS:AS,ROW()-2)=0,CL4112,INDEX(AS:AS,ROW()-2))</f>
        <v>42.01</v>
      </c>
      <c r="CM4113" t="str">
        <f t="shared" si="519"/>
        <v>CIV</v>
      </c>
    </row>
    <row r="4114" spans="1:91" x14ac:dyDescent="0.3">
      <c r="A4114" s="1">
        <v>4109</v>
      </c>
      <c r="B4114" t="s">
        <v>303</v>
      </c>
      <c r="C4114">
        <v>6</v>
      </c>
      <c r="D4114">
        <v>21</v>
      </c>
      <c r="E4114">
        <v>25</v>
      </c>
      <c r="F4114" t="s">
        <v>105</v>
      </c>
      <c r="G4114" t="s">
        <v>111</v>
      </c>
      <c r="H4114">
        <v>45.97</v>
      </c>
      <c r="I4114">
        <v>0.91</v>
      </c>
      <c r="J4114">
        <v>46.55</v>
      </c>
      <c r="K4114">
        <v>1572</v>
      </c>
      <c r="L4114">
        <v>44.41</v>
      </c>
      <c r="M4114">
        <v>0.89</v>
      </c>
      <c r="N4114">
        <v>44.1</v>
      </c>
      <c r="O4114">
        <v>1570</v>
      </c>
      <c r="P4114">
        <v>1.32</v>
      </c>
      <c r="Q4114">
        <v>50.19</v>
      </c>
      <c r="R4114">
        <v>30.11</v>
      </c>
      <c r="S4114">
        <v>1.7</v>
      </c>
      <c r="T4114">
        <v>7.41</v>
      </c>
      <c r="U4114">
        <v>0</v>
      </c>
      <c r="V4114">
        <v>0</v>
      </c>
      <c r="W4114">
        <v>0</v>
      </c>
      <c r="X4114">
        <v>0</v>
      </c>
      <c r="Y4114">
        <v>2</v>
      </c>
      <c r="Z4114">
        <v>7.5</v>
      </c>
      <c r="AA4114">
        <v>19.5</v>
      </c>
      <c r="AB4114">
        <v>63.9</v>
      </c>
      <c r="AC4114">
        <v>1690</v>
      </c>
      <c r="AD4114">
        <v>37.86</v>
      </c>
      <c r="AE4114">
        <v>32.409999999999997</v>
      </c>
      <c r="AF4114">
        <v>11.81</v>
      </c>
      <c r="AG4114">
        <v>1572</v>
      </c>
      <c r="AI4114">
        <v>44.21</v>
      </c>
      <c r="AJ4114">
        <v>40.89</v>
      </c>
      <c r="AK4114">
        <v>0</v>
      </c>
      <c r="AL4114">
        <v>47.32</v>
      </c>
      <c r="AM4114">
        <v>6.32</v>
      </c>
      <c r="AN4114">
        <v>47.86</v>
      </c>
      <c r="AO4114">
        <v>45.02</v>
      </c>
      <c r="AP4114">
        <v>3.59</v>
      </c>
      <c r="AQ4114">
        <v>0</v>
      </c>
      <c r="AR4114">
        <v>4.22</v>
      </c>
      <c r="AS4114">
        <v>41.75</v>
      </c>
      <c r="AT4114">
        <v>0</v>
      </c>
      <c r="AU4114">
        <v>0</v>
      </c>
      <c r="AV4114">
        <v>6.1</v>
      </c>
      <c r="AW4114">
        <v>61.5</v>
      </c>
      <c r="AX4114">
        <v>91.7</v>
      </c>
      <c r="AY4114">
        <v>99.7</v>
      </c>
      <c r="AZ4114">
        <v>100</v>
      </c>
      <c r="BA4114">
        <v>85.600000000000009</v>
      </c>
      <c r="BB4114">
        <v>93.600000000000009</v>
      </c>
      <c r="BC4114">
        <v>122.8279989959901</v>
      </c>
      <c r="BD4114">
        <v>51.467597898311389</v>
      </c>
      <c r="BE4114">
        <v>0</v>
      </c>
      <c r="BF4114">
        <v>55.55281374026027</v>
      </c>
      <c r="BG4114">
        <v>153.12812495320361</v>
      </c>
      <c r="BH4114">
        <v>1.18064765340189E-2</v>
      </c>
      <c r="BI4114">
        <v>90.608707659755723</v>
      </c>
      <c r="BJ4114">
        <v>2.5220390792820001E-4</v>
      </c>
      <c r="BK4114">
        <v>565.71687157319423</v>
      </c>
      <c r="BL4114">
        <v>3.977129820369794</v>
      </c>
      <c r="BM4114">
        <v>242.4294301503628</v>
      </c>
      <c r="BN4114">
        <v>105.8445362758266</v>
      </c>
      <c r="BO4114">
        <v>109.4661150436169</v>
      </c>
      <c r="BP4114">
        <v>103.3255666398578</v>
      </c>
      <c r="BQ4114">
        <v>41.138112722182342</v>
      </c>
      <c r="BR4114">
        <v>55.465339515942162</v>
      </c>
      <c r="BS4114">
        <v>95.088202083664527</v>
      </c>
      <c r="BT4114">
        <v>2207.9676818030362</v>
      </c>
      <c r="BU4114">
        <v>117.4270659258501</v>
      </c>
      <c r="BV4114">
        <v>880.34214515670465</v>
      </c>
      <c r="BW4114">
        <v>14.47344701633649</v>
      </c>
      <c r="BX4114">
        <v>10.775246950186331</v>
      </c>
      <c r="BY4114">
        <v>0.39666986520397213</v>
      </c>
      <c r="BZ4114">
        <v>0.49800704530649081</v>
      </c>
      <c r="CA4114">
        <f t="shared" si="512"/>
        <v>51.467597898311389</v>
      </c>
      <c r="CB4114" cm="1">
        <f t="array" ref="CB4114">IF(ISBLANK(INDEX(AC:AC,ROW())), "", INDEX(AC:AC,ROW())*(BI4114+BJ4114)/1000)</f>
        <v>153.1291421695916</v>
      </c>
      <c r="CC4114">
        <f t="shared" si="513"/>
        <v>153.13993142973763</v>
      </c>
      <c r="CD4114">
        <f t="shared" si="514"/>
        <v>3.694117310172309</v>
      </c>
      <c r="CE4114">
        <f t="shared" si="515"/>
        <v>4.60576477836835</v>
      </c>
      <c r="CF4114" cm="1">
        <f t="array" ref="CF4114">IFERROR(IF((BD4114+BE4114)*INDEX(H:H,ROW())*INDEX(K:K,ROW())/(BF4114*30*1000)&lt;0.5,"",(BD4114+BE4114)*INDEX(H:H,ROW())*INDEX(K:K,ROW())/(BF4114*30*1000)),"")</f>
        <v>2.2316887761950612</v>
      </c>
      <c r="CG4114">
        <f t="shared" si="516"/>
        <v>0.45228135436834621</v>
      </c>
      <c r="CH4114" cm="1">
        <f t="array" ref="CH4114">IFERROR((BD4114+BE4114)*INDEX(K:K,ROW())*INDEX(H:H,ROW())/BC4114/100000,"")</f>
        <v>0.3028053666678418</v>
      </c>
      <c r="CI4114">
        <f t="shared" si="517"/>
        <v>96.605135774176844</v>
      </c>
      <c r="CJ4114">
        <v>1</v>
      </c>
      <c r="CK4114">
        <f t="shared" si="518"/>
        <v>17.976094211834539</v>
      </c>
      <c r="CL4114" cm="1">
        <f t="array" ref="CL4114">IF(INDEX(AS:AS,ROW()-2)=0,CL4113,INDEX(AS:AS,ROW()-2))</f>
        <v>42.36</v>
      </c>
      <c r="CM4114" t="str">
        <f t="shared" si="519"/>
        <v>CIV</v>
      </c>
    </row>
    <row r="4115" spans="1:91" x14ac:dyDescent="0.3">
      <c r="A4115" s="1">
        <v>4110</v>
      </c>
      <c r="B4115" t="s">
        <v>303</v>
      </c>
      <c r="C4115">
        <v>6</v>
      </c>
      <c r="D4115">
        <v>21</v>
      </c>
      <c r="E4115">
        <v>25</v>
      </c>
      <c r="F4115" t="s">
        <v>105</v>
      </c>
      <c r="G4115" t="s">
        <v>112</v>
      </c>
      <c r="H4115">
        <v>46.21</v>
      </c>
      <c r="I4115">
        <v>0.89</v>
      </c>
      <c r="J4115">
        <v>44.1</v>
      </c>
      <c r="K4115">
        <v>1570</v>
      </c>
      <c r="L4115">
        <v>44.41</v>
      </c>
      <c r="M4115">
        <v>0.89</v>
      </c>
      <c r="N4115">
        <v>44.1</v>
      </c>
      <c r="O4115">
        <v>1570</v>
      </c>
      <c r="P4115">
        <v>1.32</v>
      </c>
      <c r="Q4115">
        <v>50.19</v>
      </c>
      <c r="R4115">
        <v>30.11</v>
      </c>
      <c r="S4115">
        <v>1.7</v>
      </c>
      <c r="T4115">
        <v>7.41</v>
      </c>
      <c r="U4115">
        <v>0</v>
      </c>
      <c r="V4115">
        <v>0</v>
      </c>
      <c r="W4115">
        <v>0</v>
      </c>
      <c r="X4115">
        <v>0</v>
      </c>
      <c r="Y4115">
        <v>2</v>
      </c>
      <c r="Z4115">
        <v>7.5</v>
      </c>
      <c r="AA4115">
        <v>19.5</v>
      </c>
      <c r="AB4115">
        <v>63.9</v>
      </c>
      <c r="AC4115">
        <v>1690</v>
      </c>
      <c r="AD4115">
        <v>37.86</v>
      </c>
      <c r="AE4115">
        <v>32.409999999999997</v>
      </c>
      <c r="AF4115">
        <v>11.81</v>
      </c>
      <c r="AG4115">
        <v>1572</v>
      </c>
      <c r="AI4115">
        <v>44.21</v>
      </c>
      <c r="AJ4115">
        <v>40.89</v>
      </c>
      <c r="AK4115">
        <v>0</v>
      </c>
      <c r="AL4115">
        <v>47.32</v>
      </c>
      <c r="AM4115">
        <v>6.32</v>
      </c>
      <c r="AN4115">
        <v>47.81</v>
      </c>
      <c r="AO4115">
        <v>45.02</v>
      </c>
      <c r="AP4115">
        <v>3.72</v>
      </c>
      <c r="AQ4115">
        <v>0</v>
      </c>
      <c r="AR4115">
        <v>0</v>
      </c>
      <c r="AS4115">
        <v>41.53</v>
      </c>
      <c r="AT4115">
        <v>0</v>
      </c>
      <c r="AU4115">
        <v>0</v>
      </c>
      <c r="AV4115">
        <v>4.2</v>
      </c>
      <c r="AW4115">
        <v>56.3</v>
      </c>
      <c r="AX4115">
        <v>90.3</v>
      </c>
      <c r="AY4115">
        <v>98.6</v>
      </c>
      <c r="AZ4115">
        <v>100</v>
      </c>
      <c r="BA4115">
        <v>86.1</v>
      </c>
      <c r="BB4115">
        <v>94.399999999999991</v>
      </c>
      <c r="BC4115">
        <v>134.77753348456969</v>
      </c>
      <c r="BD4115">
        <v>55.678954032658567</v>
      </c>
      <c r="BE4115">
        <v>0</v>
      </c>
      <c r="BF4115">
        <v>59.905437609683112</v>
      </c>
      <c r="BG4115">
        <v>155.93315446140309</v>
      </c>
      <c r="BH4115">
        <v>1.17887480713264E-2</v>
      </c>
      <c r="BI4115">
        <v>92.268195474620441</v>
      </c>
      <c r="BJ4115">
        <v>2.5220390792820001E-4</v>
      </c>
      <c r="BK4115">
        <v>503.99231199926089</v>
      </c>
      <c r="BL4115">
        <v>3.910024660295595</v>
      </c>
      <c r="BM4115">
        <v>245.30750386204559</v>
      </c>
      <c r="BN4115">
        <v>106.3997730767605</v>
      </c>
      <c r="BO4115">
        <v>110.32496873378931</v>
      </c>
      <c r="BP4115">
        <v>103.6584380771892</v>
      </c>
      <c r="BQ4115">
        <v>35.747799470663857</v>
      </c>
      <c r="BR4115">
        <v>64.567526519616038</v>
      </c>
      <c r="BS4115">
        <v>95.66679012426124</v>
      </c>
      <c r="BT4115">
        <v>2105.3651405092992</v>
      </c>
      <c r="BU4115">
        <v>117.05336259283899</v>
      </c>
      <c r="BV4115">
        <v>880.47358035693878</v>
      </c>
      <c r="BW4115">
        <v>13.667957406094841</v>
      </c>
      <c r="BX4115">
        <v>10.652051929368429</v>
      </c>
      <c r="BY4115">
        <v>0.39330920029765321</v>
      </c>
      <c r="BZ4115">
        <v>0.49722622981376852</v>
      </c>
      <c r="CA4115">
        <f t="shared" si="512"/>
        <v>55.678954032658567</v>
      </c>
      <c r="CB4115" cm="1">
        <f t="array" ref="CB4115">IF(ISBLANK(INDEX(AC:AC,ROW())), "", INDEX(AC:AC,ROW())*(BI4115+BJ4115)/1000)</f>
        <v>155.93367657671294</v>
      </c>
      <c r="CC4115">
        <f t="shared" si="513"/>
        <v>155.94494320947442</v>
      </c>
      <c r="CD4115">
        <f t="shared" si="514"/>
        <v>3.2318605632647466</v>
      </c>
      <c r="CE4115">
        <f t="shared" si="515"/>
        <v>3.7394386064867526</v>
      </c>
      <c r="CF4115" cm="1">
        <f t="array" ref="CF4115">IFERROR(IF((BD4115+BE4115)*INDEX(H:H,ROW())*INDEX(K:K,ROW())/(BF4115*30*1000)&lt;0.5,"",(BD4115+BE4115)*INDEX(H:H,ROW())*INDEX(K:K,ROW())/(BF4115*30*1000)),"")</f>
        <v>2.2477043668404404</v>
      </c>
      <c r="CG4115">
        <f t="shared" si="516"/>
        <v>0.44447643506209084</v>
      </c>
      <c r="CH4115" cm="1">
        <f t="array" ref="CH4115">IFERROR((BD4115+BE4115)*INDEX(K:K,ROW())*INDEX(H:H,ROW())/BC4115/100000,"")</f>
        <v>0.29971548721401997</v>
      </c>
      <c r="CI4115">
        <f t="shared" si="517"/>
        <v>104.92185484112127</v>
      </c>
      <c r="CJ4115">
        <v>1</v>
      </c>
      <c r="CK4115">
        <f t="shared" si="518"/>
        <v>15.621039249470586</v>
      </c>
      <c r="CL4115" cm="1">
        <f t="array" ref="CL4115">IF(INDEX(AS:AS,ROW()-2)=0,CL4114,INDEX(AS:AS,ROW()-2))</f>
        <v>42.04</v>
      </c>
      <c r="CM4115" t="str">
        <f t="shared" si="519"/>
        <v>CIV</v>
      </c>
    </row>
    <row r="4116" spans="1:91" x14ac:dyDescent="0.3">
      <c r="A4116" s="1">
        <v>4111</v>
      </c>
      <c r="B4116" t="s">
        <v>303</v>
      </c>
      <c r="C4116">
        <v>6</v>
      </c>
      <c r="D4116">
        <v>21</v>
      </c>
      <c r="E4116">
        <v>25</v>
      </c>
      <c r="F4116" t="s">
        <v>105</v>
      </c>
      <c r="G4116" t="s">
        <v>113</v>
      </c>
      <c r="H4116">
        <v>46.21</v>
      </c>
      <c r="I4116">
        <v>0.89</v>
      </c>
      <c r="J4116">
        <v>44.1</v>
      </c>
      <c r="K4116">
        <v>1570</v>
      </c>
      <c r="L4116">
        <v>44.41</v>
      </c>
      <c r="M4116">
        <v>0.89</v>
      </c>
      <c r="N4116">
        <v>44.1</v>
      </c>
      <c r="O4116">
        <v>1570</v>
      </c>
      <c r="P4116">
        <v>1.32</v>
      </c>
      <c r="Q4116">
        <v>50.19</v>
      </c>
      <c r="R4116">
        <v>30.11</v>
      </c>
      <c r="S4116">
        <v>1.7</v>
      </c>
      <c r="T4116">
        <v>7.41</v>
      </c>
      <c r="U4116">
        <v>0</v>
      </c>
      <c r="V4116">
        <v>0</v>
      </c>
      <c r="W4116">
        <v>0</v>
      </c>
      <c r="X4116">
        <v>0</v>
      </c>
      <c r="Y4116">
        <v>2</v>
      </c>
      <c r="Z4116">
        <v>7.5</v>
      </c>
      <c r="AA4116">
        <v>19.5</v>
      </c>
      <c r="AB4116">
        <v>63.9</v>
      </c>
      <c r="AC4116">
        <v>1690</v>
      </c>
      <c r="AD4116">
        <v>37.86</v>
      </c>
      <c r="AE4116">
        <v>32.409999999999997</v>
      </c>
      <c r="AF4116">
        <v>11.81</v>
      </c>
      <c r="AG4116">
        <v>1572</v>
      </c>
      <c r="AI4116">
        <v>44.21</v>
      </c>
      <c r="AJ4116">
        <v>40.89</v>
      </c>
      <c r="AK4116">
        <v>0</v>
      </c>
      <c r="AL4116">
        <v>47.32</v>
      </c>
      <c r="AM4116">
        <v>6.32</v>
      </c>
      <c r="AN4116">
        <v>47.81</v>
      </c>
      <c r="AO4116">
        <v>45.02</v>
      </c>
      <c r="AP4116">
        <v>3.64</v>
      </c>
      <c r="AQ4116">
        <v>4.3600000000000003</v>
      </c>
      <c r="AR4116">
        <v>0</v>
      </c>
      <c r="AS4116">
        <v>41.25</v>
      </c>
      <c r="AT4116">
        <v>0</v>
      </c>
      <c r="AU4116">
        <v>0</v>
      </c>
      <c r="AV4116">
        <v>6.4</v>
      </c>
      <c r="AW4116">
        <v>57.4</v>
      </c>
      <c r="AX4116">
        <v>91.6</v>
      </c>
      <c r="AY4116">
        <v>99.1</v>
      </c>
      <c r="AZ4116">
        <v>100</v>
      </c>
      <c r="BA4116">
        <v>85.199999999999989</v>
      </c>
      <c r="BB4116">
        <v>92.699999999999989</v>
      </c>
      <c r="BC4116">
        <v>150.05722076030179</v>
      </c>
      <c r="BD4116">
        <v>55.798300704310478</v>
      </c>
      <c r="BE4116">
        <v>0</v>
      </c>
      <c r="BF4116">
        <v>59.166067846301573</v>
      </c>
      <c r="BG4116">
        <v>154.73357614872691</v>
      </c>
      <c r="BH4116">
        <v>1.0865096626556299E-2</v>
      </c>
      <c r="BI4116">
        <v>91.557654872785378</v>
      </c>
      <c r="BJ4116">
        <v>2.5220390792820001E-4</v>
      </c>
      <c r="BK4116">
        <v>434.0151278554813</v>
      </c>
      <c r="BL4116">
        <v>4.6570706711264576</v>
      </c>
      <c r="BM4116">
        <v>235.17158070580501</v>
      </c>
      <c r="BN4116">
        <v>107.4763898034133</v>
      </c>
      <c r="BO4116">
        <v>111.4863780865045</v>
      </c>
      <c r="BP4116">
        <v>104.7202657431877</v>
      </c>
      <c r="BQ4116">
        <v>26.195085365776201</v>
      </c>
      <c r="BR4116">
        <v>63.864835354277872</v>
      </c>
      <c r="BS4116">
        <v>96.208044602700767</v>
      </c>
      <c r="BT4116">
        <v>1970.878151361424</v>
      </c>
      <c r="BU4116">
        <v>120.0496448240293</v>
      </c>
      <c r="BV4116">
        <v>879.337542438127</v>
      </c>
      <c r="BW4116">
        <v>13.44456227237805</v>
      </c>
      <c r="BX4116">
        <v>12.33356312433737</v>
      </c>
      <c r="BY4116">
        <v>3.478033946690597</v>
      </c>
      <c r="BZ4116">
        <v>0.49710666294324363</v>
      </c>
      <c r="CA4116">
        <f t="shared" si="512"/>
        <v>55.798300704310478</v>
      </c>
      <c r="CB4116" cm="1">
        <f t="array" ref="CB4116">IF(ISBLANK(INDEX(AC:AC,ROW())), "", INDEX(AC:AC,ROW())*(BI4116+BJ4116)/1000)</f>
        <v>154.73286295961171</v>
      </c>
      <c r="CC4116">
        <f t="shared" si="513"/>
        <v>154.74444124535347</v>
      </c>
      <c r="CD4116">
        <f t="shared" si="514"/>
        <v>2.8047219296706953</v>
      </c>
      <c r="CE4116">
        <f t="shared" si="515"/>
        <v>2.8923308432372461</v>
      </c>
      <c r="CF4116" cm="1">
        <f t="array" ref="CF4116">IFERROR(IF((BD4116+BE4116)*INDEX(H:H,ROW())*INDEX(K:K,ROW())/(BF4116*30*1000)&lt;0.5,"",(BD4116+BE4116)*INDEX(H:H,ROW())*INDEX(K:K,ROW())/(BF4116*30*1000)),"")</f>
        <v>2.2806709566050483</v>
      </c>
      <c r="CG4116">
        <f t="shared" si="516"/>
        <v>0.39429004180220151</v>
      </c>
      <c r="CH4116" cm="1">
        <f t="array" ref="CH4116">IFERROR((BD4116+BE4116)*INDEX(K:K,ROW())*INDEX(H:H,ROW())/BC4116/100000,"")</f>
        <v>0.26977375404506138</v>
      </c>
      <c r="CI4116">
        <f t="shared" si="517"/>
        <v>105.1467526391562</v>
      </c>
      <c r="CJ4116">
        <v>1</v>
      </c>
      <c r="CK4116">
        <f t="shared" si="518"/>
        <v>13.134177358313618</v>
      </c>
      <c r="CL4116" cm="1">
        <f t="array" ref="CL4116">IF(INDEX(AS:AS,ROW()-2)=0,CL4115,INDEX(AS:AS,ROW()-2))</f>
        <v>41.75</v>
      </c>
      <c r="CM4116" t="str">
        <f t="shared" si="519"/>
        <v>CIV</v>
      </c>
    </row>
    <row r="4117" spans="1:91" x14ac:dyDescent="0.3">
      <c r="A4117" s="1">
        <v>4112</v>
      </c>
      <c r="B4117" t="s">
        <v>303</v>
      </c>
      <c r="C4117">
        <v>6</v>
      </c>
      <c r="D4117">
        <v>21</v>
      </c>
      <c r="E4117">
        <v>25</v>
      </c>
      <c r="F4117" t="s">
        <v>114</v>
      </c>
      <c r="G4117" t="s">
        <v>115</v>
      </c>
      <c r="H4117">
        <v>46.33</v>
      </c>
      <c r="I4117">
        <v>0.85</v>
      </c>
      <c r="J4117">
        <v>46.06</v>
      </c>
      <c r="K4117">
        <v>1574</v>
      </c>
      <c r="L4117">
        <v>46.43</v>
      </c>
      <c r="M4117">
        <v>0.87</v>
      </c>
      <c r="N4117">
        <v>47.04</v>
      </c>
      <c r="O4117">
        <v>1577</v>
      </c>
      <c r="P4117">
        <v>1.31</v>
      </c>
      <c r="Q4117">
        <v>50.19</v>
      </c>
      <c r="R4117">
        <v>30.76</v>
      </c>
      <c r="S4117">
        <v>1.7</v>
      </c>
      <c r="T4117">
        <v>7.41</v>
      </c>
      <c r="U4117">
        <v>0</v>
      </c>
      <c r="V4117">
        <v>0</v>
      </c>
      <c r="W4117">
        <v>0</v>
      </c>
      <c r="X4117">
        <v>0</v>
      </c>
      <c r="Y4117">
        <v>2.6</v>
      </c>
      <c r="Z4117">
        <v>7.5</v>
      </c>
      <c r="AA4117">
        <v>18.559999999999999</v>
      </c>
      <c r="AB4117">
        <v>63.9</v>
      </c>
      <c r="AC4117">
        <v>1690</v>
      </c>
      <c r="AD4117">
        <v>37.86</v>
      </c>
      <c r="AE4117">
        <v>32.409999999999997</v>
      </c>
      <c r="AF4117">
        <v>11.81</v>
      </c>
      <c r="AG4117">
        <v>1572</v>
      </c>
      <c r="AI4117">
        <v>44.21</v>
      </c>
      <c r="AJ4117">
        <v>40.89</v>
      </c>
      <c r="AK4117">
        <v>0</v>
      </c>
      <c r="AL4117">
        <v>47.32</v>
      </c>
      <c r="AM4117">
        <v>6.32</v>
      </c>
      <c r="AN4117">
        <v>47.81</v>
      </c>
      <c r="AO4117">
        <v>45.02</v>
      </c>
      <c r="AP4117">
        <v>3.72</v>
      </c>
      <c r="AQ4117">
        <v>0</v>
      </c>
      <c r="AR4117">
        <v>0</v>
      </c>
      <c r="AS4117">
        <v>41.52</v>
      </c>
      <c r="AT4117">
        <v>0</v>
      </c>
      <c r="AU4117">
        <v>0</v>
      </c>
      <c r="AV4117">
        <v>5.0999999999999996</v>
      </c>
      <c r="AW4117">
        <v>62.4</v>
      </c>
      <c r="AX4117">
        <v>92.1</v>
      </c>
      <c r="AY4117">
        <v>100</v>
      </c>
      <c r="AZ4117">
        <v>100</v>
      </c>
      <c r="BA4117">
        <v>85.2</v>
      </c>
      <c r="BB4117">
        <v>93.5</v>
      </c>
      <c r="BC4117">
        <v>101.8660880261356</v>
      </c>
      <c r="BD4117">
        <v>54.954578440869113</v>
      </c>
      <c r="BE4117">
        <v>0</v>
      </c>
      <c r="BF4117">
        <v>58.665432476688508</v>
      </c>
      <c r="BG4117">
        <v>153.60652800743219</v>
      </c>
      <c r="BH4117">
        <v>9.1954517213378995E-3</v>
      </c>
      <c r="BI4117">
        <v>90.892077758194674</v>
      </c>
      <c r="BJ4117">
        <v>2.5220390792820001E-4</v>
      </c>
      <c r="BK4117">
        <v>453.2418616711675</v>
      </c>
      <c r="BL4117">
        <v>4.4503031290825046</v>
      </c>
      <c r="BM4117">
        <v>230.64404824436789</v>
      </c>
      <c r="BN4117">
        <v>107.5254043209255</v>
      </c>
      <c r="BO4117">
        <v>111.440949871615</v>
      </c>
      <c r="BP4117">
        <v>105.03301968579051</v>
      </c>
      <c r="BQ4117">
        <v>27.939754221211189</v>
      </c>
      <c r="BR4117">
        <v>63.872337987813573</v>
      </c>
      <c r="BS4117">
        <v>95.50208342340278</v>
      </c>
      <c r="BT4117">
        <v>1940.0277231864029</v>
      </c>
      <c r="BU4117">
        <v>119.2750621481734</v>
      </c>
      <c r="BV4117">
        <v>876.50269966629673</v>
      </c>
      <c r="BW4117">
        <v>14.28900098083253</v>
      </c>
      <c r="BX4117">
        <v>11.76509781248456</v>
      </c>
      <c r="BY4117">
        <v>1.395743819943154</v>
      </c>
      <c r="BZ4117">
        <v>0.49753483642300778</v>
      </c>
      <c r="CA4117">
        <f t="shared" si="512"/>
        <v>54.954578440869113</v>
      </c>
      <c r="CB4117" cm="1">
        <f t="array" ref="CB4117">IF(ISBLANK(INDEX(AC:AC,ROW())), "", INDEX(AC:AC,ROW())*(BI4117+BJ4117)/1000)</f>
        <v>153.60803763595339</v>
      </c>
      <c r="CC4117">
        <f t="shared" si="513"/>
        <v>153.61572345915351</v>
      </c>
      <c r="CD4117">
        <f t="shared" si="514"/>
        <v>2.9504913394603429</v>
      </c>
      <c r="CE4117">
        <f t="shared" si="515"/>
        <v>4.4493890994899115</v>
      </c>
      <c r="CF4117" cm="1">
        <f t="array" ref="CF4117">IFERROR(IF((BD4117+BE4117)*INDEX(H:H,ROW())*INDEX(K:K,ROW())/(BF4117*30*1000)&lt;0.5,"",(BD4117+BE4117)*INDEX(H:H,ROW())*INDEX(K:K,ROW())/(BF4117*30*1000)),"")</f>
        <v>2.2770227914362042</v>
      </c>
      <c r="CG4117">
        <f t="shared" si="516"/>
        <v>0.5759073859951982</v>
      </c>
      <c r="CH4117" cm="1">
        <f t="array" ref="CH4117">IFERROR((BD4117+BE4117)*INDEX(K:K,ROW())*INDEX(H:H,ROW())/BC4117/100000,"")</f>
        <v>0.39340627310025417</v>
      </c>
      <c r="CI4117">
        <f t="shared" si="517"/>
        <v>104.09028063808942</v>
      </c>
      <c r="CJ4117">
        <v>1</v>
      </c>
      <c r="CK4117">
        <f t="shared" si="518"/>
        <v>19.044882951514282</v>
      </c>
      <c r="CL4117" cm="1">
        <f t="array" ref="CL4117">IF(INDEX(AS:AS,ROW()-2)=0,CL4116,INDEX(AS:AS,ROW()-2))</f>
        <v>41.53</v>
      </c>
      <c r="CM4117" t="str">
        <f t="shared" si="519"/>
        <v>CIV</v>
      </c>
    </row>
    <row r="4118" spans="1:91" x14ac:dyDescent="0.3">
      <c r="A4118" s="1">
        <v>4113</v>
      </c>
      <c r="B4118" t="s">
        <v>303</v>
      </c>
      <c r="C4118">
        <v>6</v>
      </c>
      <c r="D4118">
        <v>21</v>
      </c>
      <c r="E4118">
        <v>25</v>
      </c>
      <c r="F4118" t="s">
        <v>114</v>
      </c>
      <c r="G4118" t="s">
        <v>116</v>
      </c>
      <c r="H4118">
        <v>46.21</v>
      </c>
      <c r="I4118">
        <v>0.89</v>
      </c>
      <c r="J4118">
        <v>44.1</v>
      </c>
      <c r="K4118">
        <v>1570</v>
      </c>
      <c r="L4118">
        <v>44.41</v>
      </c>
      <c r="M4118">
        <v>0.89</v>
      </c>
      <c r="N4118">
        <v>44.1</v>
      </c>
      <c r="O4118">
        <v>1570</v>
      </c>
      <c r="P4118">
        <v>1.32</v>
      </c>
      <c r="Q4118">
        <v>50.19</v>
      </c>
      <c r="R4118">
        <v>30.11</v>
      </c>
      <c r="S4118">
        <v>1.7</v>
      </c>
      <c r="T4118">
        <v>7.41</v>
      </c>
      <c r="U4118">
        <v>0</v>
      </c>
      <c r="V4118">
        <v>0</v>
      </c>
      <c r="W4118">
        <v>0</v>
      </c>
      <c r="X4118">
        <v>0</v>
      </c>
      <c r="Y4118">
        <v>2</v>
      </c>
      <c r="Z4118">
        <v>7.5</v>
      </c>
      <c r="AA4118">
        <v>19.5</v>
      </c>
      <c r="AB4118">
        <v>63.9</v>
      </c>
      <c r="AC4118">
        <v>1690</v>
      </c>
      <c r="AD4118">
        <v>37.86</v>
      </c>
      <c r="AE4118">
        <v>32.409999999999997</v>
      </c>
      <c r="AF4118">
        <v>11.81</v>
      </c>
      <c r="AG4118">
        <v>1572</v>
      </c>
      <c r="AI4118">
        <v>44.21</v>
      </c>
      <c r="AJ4118">
        <v>40.89</v>
      </c>
      <c r="AK4118">
        <v>0</v>
      </c>
      <c r="AL4118">
        <v>47.32</v>
      </c>
      <c r="AM4118">
        <v>6.32</v>
      </c>
      <c r="AN4118">
        <v>47.72</v>
      </c>
      <c r="AO4118">
        <v>45.11</v>
      </c>
      <c r="AP4118">
        <v>3.66</v>
      </c>
      <c r="AQ4118">
        <v>0</v>
      </c>
      <c r="AR4118">
        <v>4.57</v>
      </c>
      <c r="AS4118">
        <v>41.67</v>
      </c>
      <c r="AT4118">
        <v>0</v>
      </c>
      <c r="AU4118">
        <v>0</v>
      </c>
      <c r="AV4118">
        <v>5.8</v>
      </c>
      <c r="AW4118">
        <v>54.4</v>
      </c>
      <c r="AX4118">
        <v>90.8</v>
      </c>
      <c r="AY4118">
        <v>96.6</v>
      </c>
      <c r="AZ4118">
        <v>100</v>
      </c>
      <c r="BA4118">
        <v>85</v>
      </c>
      <c r="BB4118">
        <v>90.8</v>
      </c>
      <c r="BC4118">
        <v>104.7507792575019</v>
      </c>
      <c r="BD4118">
        <v>54.700576547650712</v>
      </c>
      <c r="BE4118">
        <v>0</v>
      </c>
      <c r="BF4118">
        <v>59.359921345415103</v>
      </c>
      <c r="BG4118">
        <v>156.08663422838259</v>
      </c>
      <c r="BH4118">
        <v>8.9496196888037994E-3</v>
      </c>
      <c r="BI4118">
        <v>92.35905591378156</v>
      </c>
      <c r="BJ4118">
        <v>2.5220390792820001E-4</v>
      </c>
      <c r="BK4118">
        <v>508.44166701934381</v>
      </c>
      <c r="BL4118">
        <v>4.6124574277784092</v>
      </c>
      <c r="BM4118">
        <v>231.2075725002081</v>
      </c>
      <c r="BN4118">
        <v>107.0937308220476</v>
      </c>
      <c r="BO4118">
        <v>110.9411654015921</v>
      </c>
      <c r="BP4118">
        <v>104.77499561549649</v>
      </c>
      <c r="BQ4118">
        <v>32.86775852211742</v>
      </c>
      <c r="BR4118">
        <v>66.03310926934796</v>
      </c>
      <c r="BS4118">
        <v>94.741062683753356</v>
      </c>
      <c r="BT4118">
        <v>2018.1327452443979</v>
      </c>
      <c r="BU4118">
        <v>120.280305046826</v>
      </c>
      <c r="BV4118">
        <v>872.56585399427865</v>
      </c>
      <c r="BW4118">
        <v>16.584009052913022</v>
      </c>
      <c r="BX4118">
        <v>11.818112106934519</v>
      </c>
      <c r="BY4118">
        <v>1.499495488373138</v>
      </c>
      <c r="BZ4118">
        <v>0.49915407833750292</v>
      </c>
      <c r="CA4118">
        <f t="shared" si="512"/>
        <v>54.700576547650712</v>
      </c>
      <c r="CB4118" cm="1">
        <f t="array" ref="CB4118">IF(ISBLANK(INDEX(AC:AC,ROW())), "", INDEX(AC:AC,ROW())*(BI4118+BJ4118)/1000)</f>
        <v>156.08723071889523</v>
      </c>
      <c r="CC4118">
        <f t="shared" si="513"/>
        <v>156.09558384807139</v>
      </c>
      <c r="CD4118">
        <f t="shared" si="514"/>
        <v>3.257245685529532</v>
      </c>
      <c r="CE4118">
        <f t="shared" si="515"/>
        <v>4.8538222877509609</v>
      </c>
      <c r="CF4118" cm="1">
        <f t="array" ref="CF4118">IFERROR(IF((BD4118+BE4118)*INDEX(H:H,ROW())*INDEX(K:K,ROW())/(BF4118*30*1000)&lt;0.5,"",(BD4118+BE4118)*INDEX(H:H,ROW())*INDEX(K:K,ROW())/(BF4118*30*1000)),"")</f>
        <v>2.2285016154622532</v>
      </c>
      <c r="CG4118">
        <f t="shared" si="516"/>
        <v>0.56667761105141312</v>
      </c>
      <c r="CH4118" cm="1">
        <f t="array" ref="CH4118">IFERROR((BD4118+BE4118)*INDEX(K:K,ROW())*INDEX(H:H,ROW())/BC4118/100000,"")</f>
        <v>0.37885259150230938</v>
      </c>
      <c r="CI4118">
        <f t="shared" si="517"/>
        <v>103.0781926846518</v>
      </c>
      <c r="CJ4118">
        <v>1</v>
      </c>
      <c r="CK4118">
        <f t="shared" si="518"/>
        <v>19.266040401316307</v>
      </c>
      <c r="CL4118" cm="1">
        <f t="array" ref="CL4118">IF(INDEX(AS:AS,ROW()-2)=0,CL4117,INDEX(AS:AS,ROW()-2))</f>
        <v>41.25</v>
      </c>
      <c r="CM4118" t="str">
        <f t="shared" si="519"/>
        <v>SP</v>
      </c>
    </row>
    <row r="4119" spans="1:91" x14ac:dyDescent="0.3">
      <c r="A4119" s="1">
        <v>4114</v>
      </c>
      <c r="B4119" t="s">
        <v>303</v>
      </c>
      <c r="C4119">
        <v>6</v>
      </c>
      <c r="D4119">
        <v>21</v>
      </c>
      <c r="E4119">
        <v>25</v>
      </c>
      <c r="F4119" t="s">
        <v>114</v>
      </c>
      <c r="G4119" t="s">
        <v>117</v>
      </c>
      <c r="H4119">
        <v>46.21</v>
      </c>
      <c r="I4119">
        <v>0.89</v>
      </c>
      <c r="J4119">
        <v>44.1</v>
      </c>
      <c r="K4119">
        <v>1570</v>
      </c>
      <c r="L4119">
        <v>44.41</v>
      </c>
      <c r="M4119">
        <v>0.89</v>
      </c>
      <c r="N4119">
        <v>44.1</v>
      </c>
      <c r="O4119">
        <v>1570</v>
      </c>
      <c r="P4119">
        <v>1.32</v>
      </c>
      <c r="Q4119">
        <v>50.19</v>
      </c>
      <c r="R4119">
        <v>30.11</v>
      </c>
      <c r="S4119">
        <v>1.7</v>
      </c>
      <c r="T4119">
        <v>7.41</v>
      </c>
      <c r="U4119">
        <v>0</v>
      </c>
      <c r="V4119">
        <v>0</v>
      </c>
      <c r="W4119">
        <v>0</v>
      </c>
      <c r="X4119">
        <v>0</v>
      </c>
      <c r="Y4119">
        <v>2</v>
      </c>
      <c r="Z4119">
        <v>7.5</v>
      </c>
      <c r="AA4119">
        <v>19.5</v>
      </c>
      <c r="AB4119">
        <v>63.9</v>
      </c>
      <c r="AC4119">
        <v>1690</v>
      </c>
      <c r="AD4119">
        <v>37.86</v>
      </c>
      <c r="AE4119">
        <v>32.409999999999997</v>
      </c>
      <c r="AF4119">
        <v>11.81</v>
      </c>
      <c r="AG4119">
        <v>1572</v>
      </c>
      <c r="AI4119">
        <v>44.21</v>
      </c>
      <c r="AJ4119">
        <v>40.89</v>
      </c>
      <c r="AK4119">
        <v>0</v>
      </c>
      <c r="AL4119">
        <v>47.32</v>
      </c>
      <c r="AM4119">
        <v>6.32</v>
      </c>
      <c r="AN4119">
        <v>47.81</v>
      </c>
      <c r="AO4119">
        <v>45.02</v>
      </c>
      <c r="AP4119">
        <v>3.72</v>
      </c>
      <c r="AQ4119">
        <v>0</v>
      </c>
      <c r="AR4119">
        <v>0</v>
      </c>
      <c r="AS4119">
        <v>41.88</v>
      </c>
      <c r="AT4119">
        <v>0</v>
      </c>
      <c r="AU4119">
        <v>0</v>
      </c>
      <c r="AV4119">
        <v>5.0999999999999996</v>
      </c>
      <c r="AW4119">
        <v>62.3</v>
      </c>
      <c r="AX4119">
        <v>91.2</v>
      </c>
      <c r="AY4119">
        <v>98.4</v>
      </c>
      <c r="AZ4119">
        <v>100</v>
      </c>
      <c r="BA4119">
        <v>86.100000000000009</v>
      </c>
      <c r="BB4119">
        <v>93.300000000000011</v>
      </c>
      <c r="BC4119">
        <v>120.00570521862809</v>
      </c>
      <c r="BD4119">
        <v>55.230169191731711</v>
      </c>
      <c r="BE4119">
        <v>0</v>
      </c>
      <c r="BF4119">
        <v>59.615024789646242</v>
      </c>
      <c r="BG4119">
        <v>157.76424686639751</v>
      </c>
      <c r="BH4119">
        <v>9.4607347736461993E-3</v>
      </c>
      <c r="BI4119">
        <v>93.351659740993526</v>
      </c>
      <c r="BJ4119">
        <v>2.5220390792820001E-4</v>
      </c>
      <c r="BK4119">
        <v>529.81789016930338</v>
      </c>
      <c r="BL4119">
        <v>4.6798175549413692</v>
      </c>
      <c r="BM4119">
        <v>231.3623566119781</v>
      </c>
      <c r="BN4119">
        <v>105.9938703839012</v>
      </c>
      <c r="BO4119">
        <v>109.67699354434509</v>
      </c>
      <c r="BP4119">
        <v>103.8002000553933</v>
      </c>
      <c r="BQ4119">
        <v>34.561726361146491</v>
      </c>
      <c r="BR4119">
        <v>69.939241455768922</v>
      </c>
      <c r="BS4119">
        <v>92.883704428277198</v>
      </c>
      <c r="BT4119">
        <v>2069.7088577426812</v>
      </c>
      <c r="BU4119">
        <v>120.67008333548399</v>
      </c>
      <c r="BV4119">
        <v>864.9480257729756</v>
      </c>
      <c r="BW4119">
        <v>15.70189949067869</v>
      </c>
      <c r="BX4119">
        <v>11.52007739897206</v>
      </c>
      <c r="BY4119">
        <v>0.39082538461133248</v>
      </c>
      <c r="BZ4119">
        <v>0.49965102885368318</v>
      </c>
      <c r="CA4119">
        <f t="shared" si="512"/>
        <v>55.230169191731711</v>
      </c>
      <c r="CB4119" cm="1">
        <f t="array" ref="CB4119">IF(ISBLANK(INDEX(AC:AC,ROW())), "", INDEX(AC:AC,ROW())*(BI4119+BJ4119)/1000)</f>
        <v>157.76473118688347</v>
      </c>
      <c r="CC4119">
        <f t="shared" si="513"/>
        <v>157.77370760117117</v>
      </c>
      <c r="CD4119">
        <f t="shared" si="514"/>
        <v>3.3580873405637739</v>
      </c>
      <c r="CE4119">
        <f t="shared" si="515"/>
        <v>4.4149391831336153</v>
      </c>
      <c r="CF4119" cm="1">
        <f t="array" ref="CF4119">IFERROR(IF((BD4119+BE4119)*INDEX(H:H,ROW())*INDEX(K:K,ROW())/(BF4119*30*1000)&lt;0.5,"",(BD4119+BE4119)*INDEX(H:H,ROW())*INDEX(K:K,ROW())/(BF4119*30*1000)),"")</f>
        <v>2.2404487347208093</v>
      </c>
      <c r="CG4119">
        <f t="shared" si="516"/>
        <v>0.49676825515119255</v>
      </c>
      <c r="CH4119" cm="1">
        <f t="array" ref="CH4119">IFERROR((BD4119+BE4119)*INDEX(K:K,ROW())*INDEX(H:H,ROW())/BC4119/100000,"")</f>
        <v>0.33389514261088604</v>
      </c>
      <c r="CI4119">
        <f t="shared" si="517"/>
        <v>104.07616118985398</v>
      </c>
      <c r="CJ4119">
        <v>1</v>
      </c>
      <c r="CK4119">
        <f t="shared" si="518"/>
        <v>17.24675384367815</v>
      </c>
      <c r="CL4119" cm="1">
        <f t="array" ref="CL4119">IF(INDEX(AS:AS,ROW()-2)=0,CL4118,INDEX(AS:AS,ROW()-2))</f>
        <v>41.52</v>
      </c>
      <c r="CM4119" t="str">
        <f t="shared" si="519"/>
        <v>CIV</v>
      </c>
    </row>
    <row r="4120" spans="1:91" x14ac:dyDescent="0.3">
      <c r="A4120" s="1">
        <v>4115</v>
      </c>
      <c r="B4120" t="s">
        <v>303</v>
      </c>
      <c r="C4120">
        <v>6</v>
      </c>
      <c r="D4120">
        <v>21</v>
      </c>
      <c r="E4120">
        <v>25</v>
      </c>
      <c r="F4120" t="s">
        <v>114</v>
      </c>
      <c r="G4120" t="s">
        <v>118</v>
      </c>
      <c r="H4120">
        <v>46.21</v>
      </c>
      <c r="I4120">
        <v>0.89</v>
      </c>
      <c r="J4120">
        <v>44.1</v>
      </c>
      <c r="K4120">
        <v>1575</v>
      </c>
      <c r="L4120">
        <v>44.41</v>
      </c>
      <c r="M4120">
        <v>0.89</v>
      </c>
      <c r="N4120">
        <v>44.1</v>
      </c>
      <c r="O4120">
        <v>1570</v>
      </c>
      <c r="P4120">
        <v>1.32</v>
      </c>
      <c r="Q4120">
        <v>50.19</v>
      </c>
      <c r="R4120">
        <v>30.11</v>
      </c>
      <c r="S4120">
        <v>1.7</v>
      </c>
      <c r="T4120">
        <v>7.41</v>
      </c>
      <c r="U4120">
        <v>0</v>
      </c>
      <c r="V4120">
        <v>0</v>
      </c>
      <c r="W4120">
        <v>0</v>
      </c>
      <c r="X4120">
        <v>0</v>
      </c>
      <c r="Y4120">
        <v>2</v>
      </c>
      <c r="Z4120">
        <v>7.5</v>
      </c>
      <c r="AA4120">
        <v>19.5</v>
      </c>
      <c r="AB4120">
        <v>63.9</v>
      </c>
      <c r="AC4120">
        <v>1690</v>
      </c>
      <c r="AD4120">
        <v>37.86</v>
      </c>
      <c r="AE4120">
        <v>32.409999999999997</v>
      </c>
      <c r="AF4120">
        <v>11.81</v>
      </c>
      <c r="AG4120">
        <v>1572</v>
      </c>
      <c r="AI4120">
        <v>44.21</v>
      </c>
      <c r="AJ4120">
        <v>40.89</v>
      </c>
      <c r="AK4120">
        <v>0</v>
      </c>
      <c r="AL4120">
        <v>47.32</v>
      </c>
      <c r="AM4120">
        <v>6.32</v>
      </c>
      <c r="AN4120">
        <v>47.81</v>
      </c>
      <c r="AO4120">
        <v>45.02</v>
      </c>
      <c r="AP4120">
        <v>3.54</v>
      </c>
      <c r="AQ4120">
        <v>3.95</v>
      </c>
      <c r="AR4120">
        <v>0</v>
      </c>
      <c r="AS4120">
        <v>41.52</v>
      </c>
      <c r="AT4120">
        <v>0</v>
      </c>
      <c r="AU4120">
        <v>0</v>
      </c>
      <c r="AV4120">
        <v>4.2</v>
      </c>
      <c r="AW4120">
        <v>58.3</v>
      </c>
      <c r="AX4120">
        <v>89.5</v>
      </c>
      <c r="AY4120">
        <v>98</v>
      </c>
      <c r="AZ4120">
        <v>100</v>
      </c>
      <c r="BA4120">
        <v>85.3</v>
      </c>
      <c r="BB4120">
        <v>93.8</v>
      </c>
      <c r="BC4120">
        <v>120.09956895214501</v>
      </c>
      <c r="BD4120">
        <v>50.20779231912951</v>
      </c>
      <c r="BE4120">
        <v>0</v>
      </c>
      <c r="BF4120">
        <v>53.235404543229812</v>
      </c>
      <c r="BG4120">
        <v>157.855407880684</v>
      </c>
      <c r="BH4120">
        <v>7.8879043692662992E-3</v>
      </c>
      <c r="BI4120">
        <v>93.406102311436896</v>
      </c>
      <c r="BJ4120">
        <v>2.5220390792820001E-4</v>
      </c>
      <c r="BK4120">
        <v>525.69253639273518</v>
      </c>
      <c r="BL4120">
        <v>4.7140101753167443</v>
      </c>
      <c r="BM4120">
        <v>230.95382541160319</v>
      </c>
      <c r="BN4120">
        <v>105.78727691425161</v>
      </c>
      <c r="BO4120">
        <v>109.11401753780579</v>
      </c>
      <c r="BP4120">
        <v>103.0036719693872</v>
      </c>
      <c r="BQ4120">
        <v>35.918729093379199</v>
      </c>
      <c r="BR4120">
        <v>67.84339002705191</v>
      </c>
      <c r="BS4120">
        <v>92.306165925039565</v>
      </c>
      <c r="BT4120">
        <v>2118.4793177278129</v>
      </c>
      <c r="BU4120">
        <v>121.0586802871655</v>
      </c>
      <c r="BV4120">
        <v>874.26310114992145</v>
      </c>
      <c r="BW4120">
        <v>26.408089782769199</v>
      </c>
      <c r="BX4120">
        <v>11.64294219715482</v>
      </c>
      <c r="BY4120">
        <v>0.39109064496228019</v>
      </c>
      <c r="BZ4120">
        <v>0.49870065241259509</v>
      </c>
      <c r="CA4120">
        <f t="shared" si="512"/>
        <v>50.20779231912951</v>
      </c>
      <c r="CB4120" cm="1">
        <f t="array" ref="CB4120">IF(ISBLANK(INDEX(AC:AC,ROW())), "", INDEX(AC:AC,ROW())*(BI4120+BJ4120)/1000)</f>
        <v>157.85673913093274</v>
      </c>
      <c r="CC4120">
        <f t="shared" si="513"/>
        <v>157.86329578505325</v>
      </c>
      <c r="CD4120">
        <f t="shared" si="514"/>
        <v>3.3300491655040472</v>
      </c>
      <c r="CE4120">
        <f t="shared" si="515"/>
        <v>4.3771392435405252</v>
      </c>
      <c r="CF4120" cm="1">
        <f t="array" ref="CF4120">IFERROR(IF((BD4120+BE4120)*INDEX(H:H,ROW())*INDEX(K:K,ROW())/(BF4120*30*1000)&lt;0.5,"",(BD4120+BE4120)*INDEX(H:H,ROW())*INDEX(K:K,ROW())/(BF4120*30*1000)),"")</f>
        <v>2.2880517280958035</v>
      </c>
      <c r="CG4120">
        <f t="shared" si="516"/>
        <v>0.44326057959826687</v>
      </c>
      <c r="CH4120" cm="1">
        <f t="array" ref="CH4120">IFERROR((BD4120+BE4120)*INDEX(K:K,ROW())*INDEX(H:H,ROW())/BC4120/100000,"")</f>
        <v>0.30426094054396863</v>
      </c>
      <c r="CI4120">
        <f t="shared" si="517"/>
        <v>94.913267034558046</v>
      </c>
      <c r="CJ4120">
        <v>1</v>
      </c>
      <c r="CK4120">
        <f t="shared" si="518"/>
        <v>17.639358210951983</v>
      </c>
      <c r="CL4120" cm="1">
        <f t="array" ref="CL4120">IF(INDEX(AS:AS,ROW()-2)=0,CL4119,INDEX(AS:AS,ROW()-2))</f>
        <v>41.67</v>
      </c>
      <c r="CM4120" t="str">
        <f t="shared" si="519"/>
        <v>CIV</v>
      </c>
    </row>
    <row r="4121" spans="1:91" x14ac:dyDescent="0.3">
      <c r="A4121" s="1">
        <v>4116</v>
      </c>
      <c r="B4121" t="s">
        <v>303</v>
      </c>
      <c r="C4121">
        <v>6</v>
      </c>
      <c r="D4121">
        <v>21</v>
      </c>
      <c r="E4121">
        <v>25</v>
      </c>
      <c r="F4121" t="s">
        <v>114</v>
      </c>
      <c r="G4121" t="s">
        <v>119</v>
      </c>
      <c r="H4121">
        <v>46.21</v>
      </c>
      <c r="I4121">
        <v>0.89</v>
      </c>
      <c r="J4121">
        <v>44.1</v>
      </c>
      <c r="K4121">
        <v>1570</v>
      </c>
      <c r="L4121">
        <v>44.41</v>
      </c>
      <c r="M4121">
        <v>0.89</v>
      </c>
      <c r="N4121">
        <v>44.1</v>
      </c>
      <c r="O4121">
        <v>1570</v>
      </c>
      <c r="P4121">
        <v>1.32</v>
      </c>
      <c r="Q4121">
        <v>50.19</v>
      </c>
      <c r="R4121">
        <v>30.11</v>
      </c>
      <c r="S4121">
        <v>1.7</v>
      </c>
      <c r="T4121">
        <v>7.41</v>
      </c>
      <c r="U4121">
        <v>0</v>
      </c>
      <c r="V4121">
        <v>0</v>
      </c>
      <c r="W4121">
        <v>0</v>
      </c>
      <c r="X4121">
        <v>0</v>
      </c>
      <c r="Y4121">
        <v>2</v>
      </c>
      <c r="Z4121">
        <v>7.5</v>
      </c>
      <c r="AA4121">
        <v>19.5</v>
      </c>
      <c r="AB4121">
        <v>63.9</v>
      </c>
      <c r="AC4121">
        <v>1690</v>
      </c>
      <c r="AD4121">
        <v>37.86</v>
      </c>
      <c r="AE4121">
        <v>32.409999999999997</v>
      </c>
      <c r="AF4121">
        <v>11.81</v>
      </c>
      <c r="AG4121">
        <v>1572</v>
      </c>
      <c r="AI4121">
        <v>44.21</v>
      </c>
      <c r="AJ4121">
        <v>40.89</v>
      </c>
      <c r="AK4121">
        <v>0</v>
      </c>
      <c r="AL4121">
        <v>47.32</v>
      </c>
      <c r="AM4121">
        <v>6.32</v>
      </c>
      <c r="AN4121">
        <v>47.81</v>
      </c>
      <c r="AO4121">
        <v>45.02</v>
      </c>
      <c r="AP4121">
        <v>3.72</v>
      </c>
      <c r="AQ4121">
        <v>0</v>
      </c>
      <c r="AR4121">
        <v>0</v>
      </c>
      <c r="AS4121">
        <v>41.33</v>
      </c>
      <c r="AT4121">
        <v>0</v>
      </c>
      <c r="AU4121">
        <v>0</v>
      </c>
      <c r="AV4121">
        <v>6.9</v>
      </c>
      <c r="AW4121">
        <v>55.7</v>
      </c>
      <c r="AX4121">
        <v>92</v>
      </c>
      <c r="AY4121">
        <v>97.6</v>
      </c>
      <c r="AZ4121">
        <v>100</v>
      </c>
      <c r="BA4121">
        <v>85.1</v>
      </c>
      <c r="BB4121">
        <v>90.699999999999989</v>
      </c>
      <c r="BC4121">
        <v>121.97571080517859</v>
      </c>
      <c r="BD4121">
        <v>55.809419197567827</v>
      </c>
      <c r="BE4121">
        <v>0</v>
      </c>
      <c r="BF4121">
        <v>60.45256586518552</v>
      </c>
      <c r="BG4121">
        <v>158.30184610981061</v>
      </c>
      <c r="BH4121">
        <v>7.6379317606223001E-3</v>
      </c>
      <c r="BI4121">
        <v>93.669649733566558</v>
      </c>
      <c r="BJ4121">
        <v>2.5220390792820001E-4</v>
      </c>
      <c r="BK4121">
        <v>512.20782418435113</v>
      </c>
      <c r="BL4121">
        <v>4.7770599498320712</v>
      </c>
      <c r="BM4121">
        <v>228.75607422536081</v>
      </c>
      <c r="BN4121">
        <v>105.70972308475341</v>
      </c>
      <c r="BO4121">
        <v>109.605848324066</v>
      </c>
      <c r="BP4121">
        <v>103.1792514139772</v>
      </c>
      <c r="BQ4121">
        <v>35.004808711818079</v>
      </c>
      <c r="BR4121">
        <v>74.62317673053488</v>
      </c>
      <c r="BS4121">
        <v>93.682053254783824</v>
      </c>
      <c r="BT4121">
        <v>2143.820144577423</v>
      </c>
      <c r="BU4121">
        <v>121.4698127237648</v>
      </c>
      <c r="BV4121">
        <v>871.62012422812711</v>
      </c>
      <c r="BW4121">
        <v>16.036232498356309</v>
      </c>
      <c r="BX4121">
        <v>11.70668890988169</v>
      </c>
      <c r="BY4121">
        <v>0.39113307222264498</v>
      </c>
      <c r="BZ4121">
        <v>0.49841163954921508</v>
      </c>
      <c r="CA4121">
        <f t="shared" si="512"/>
        <v>55.809419197567827</v>
      </c>
      <c r="CB4121" cm="1">
        <f t="array" ref="CB4121">IF(ISBLANK(INDEX(AC:AC,ROW())), "", INDEX(AC:AC,ROW())*(BI4121+BJ4121)/1000)</f>
        <v>158.30213427433188</v>
      </c>
      <c r="CC4121">
        <f t="shared" si="513"/>
        <v>158.30948404157124</v>
      </c>
      <c r="CD4121">
        <f t="shared" si="514"/>
        <v>3.2354841359336883</v>
      </c>
      <c r="CE4121">
        <f t="shared" si="515"/>
        <v>4.1992608266284837</v>
      </c>
      <c r="CF4121" cm="1">
        <f t="array" ref="CF4121">IFERROR(IF((BD4121+BE4121)*INDEX(H:H,ROW())*INDEX(K:K,ROW())/(BF4121*30*1000)&lt;0.5,"",(BD4121+BE4121)*INDEX(H:H,ROW())*INDEX(K:K,ROW())/(BF4121*30*1000)),"")</f>
        <v>2.2325805155441003</v>
      </c>
      <c r="CG4121">
        <f t="shared" si="516"/>
        <v>0.49561150712817942</v>
      </c>
      <c r="CH4121" cm="1">
        <f t="array" ref="CH4121">IFERROR((BD4121+BE4121)*INDEX(K:K,ROW())*INDEX(H:H,ROW())/BC4121/100000,"")</f>
        <v>0.33194777822814575</v>
      </c>
      <c r="CI4121">
        <f t="shared" si="517"/>
        <v>105.16770441448797</v>
      </c>
      <c r="CJ4121">
        <v>1</v>
      </c>
      <c r="CK4121">
        <f t="shared" si="518"/>
        <v>17.575795463094813</v>
      </c>
      <c r="CL4121" cm="1">
        <f t="array" ref="CL4121">IF(INDEX(AS:AS,ROW()-2)=0,CL4120,INDEX(AS:AS,ROW()-2))</f>
        <v>41.88</v>
      </c>
      <c r="CM4121" t="str">
        <f t="shared" si="519"/>
        <v>CIV</v>
      </c>
    </row>
    <row r="4122" spans="1:91" x14ac:dyDescent="0.3">
      <c r="A4122" s="1">
        <v>4117</v>
      </c>
      <c r="B4122" t="s">
        <v>303</v>
      </c>
      <c r="C4122">
        <v>6</v>
      </c>
      <c r="D4122">
        <v>21</v>
      </c>
      <c r="E4122">
        <v>25</v>
      </c>
      <c r="F4122" t="s">
        <v>114</v>
      </c>
      <c r="G4122" t="s">
        <v>120</v>
      </c>
      <c r="H4122">
        <v>46.25</v>
      </c>
      <c r="I4122">
        <v>0.87</v>
      </c>
      <c r="J4122">
        <v>46.06</v>
      </c>
      <c r="K4122">
        <v>1575</v>
      </c>
      <c r="L4122">
        <v>44.41</v>
      </c>
      <c r="M4122">
        <v>0.89</v>
      </c>
      <c r="N4122">
        <v>44.1</v>
      </c>
      <c r="O4122">
        <v>1570</v>
      </c>
      <c r="P4122">
        <v>1.32</v>
      </c>
      <c r="Q4122">
        <v>50.19</v>
      </c>
      <c r="R4122">
        <v>30.11</v>
      </c>
      <c r="S4122">
        <v>1.7</v>
      </c>
      <c r="T4122">
        <v>7.41</v>
      </c>
      <c r="U4122">
        <v>0</v>
      </c>
      <c r="V4122">
        <v>0</v>
      </c>
      <c r="W4122">
        <v>0</v>
      </c>
      <c r="X4122">
        <v>0</v>
      </c>
      <c r="Y4122">
        <v>2</v>
      </c>
      <c r="Z4122">
        <v>7.5</v>
      </c>
      <c r="AA4122">
        <v>19.5</v>
      </c>
      <c r="AB4122">
        <v>63.9</v>
      </c>
      <c r="AC4122">
        <v>1690</v>
      </c>
      <c r="AD4122">
        <v>37.86</v>
      </c>
      <c r="AE4122">
        <v>32.409999999999997</v>
      </c>
      <c r="AF4122">
        <v>11.81</v>
      </c>
      <c r="AG4122">
        <v>1572</v>
      </c>
      <c r="AI4122">
        <v>44.21</v>
      </c>
      <c r="AJ4122">
        <v>40.89</v>
      </c>
      <c r="AK4122">
        <v>0</v>
      </c>
      <c r="AL4122">
        <v>47.32</v>
      </c>
      <c r="AM4122">
        <v>6.32</v>
      </c>
      <c r="AN4122">
        <v>47.36</v>
      </c>
      <c r="AO4122">
        <v>45.02</v>
      </c>
      <c r="AP4122">
        <v>3.58</v>
      </c>
      <c r="AQ4122">
        <v>0</v>
      </c>
      <c r="AR4122">
        <v>4.93</v>
      </c>
      <c r="AS4122">
        <v>41.02</v>
      </c>
      <c r="AT4122">
        <v>0</v>
      </c>
      <c r="AU4122">
        <v>0</v>
      </c>
      <c r="AV4122">
        <v>10.8</v>
      </c>
      <c r="AW4122">
        <v>61.1</v>
      </c>
      <c r="AX4122">
        <v>96.3</v>
      </c>
      <c r="AY4122">
        <v>96.3</v>
      </c>
      <c r="AZ4122">
        <v>100</v>
      </c>
      <c r="BA4122">
        <v>85.5</v>
      </c>
      <c r="BB4122">
        <v>85.5</v>
      </c>
      <c r="BC4122">
        <v>108.70654825228441</v>
      </c>
      <c r="BD4122">
        <v>49.317210653214339</v>
      </c>
      <c r="BE4122">
        <v>0</v>
      </c>
      <c r="BF4122">
        <v>52.990165296931913</v>
      </c>
      <c r="BG4122">
        <v>158.11263485551919</v>
      </c>
      <c r="BH4122">
        <v>8.0348826713137998E-3</v>
      </c>
      <c r="BI4122">
        <v>93.557348189310218</v>
      </c>
      <c r="BJ4122">
        <v>2.5220390792820001E-4</v>
      </c>
      <c r="BK4122">
        <v>529.90766376021418</v>
      </c>
      <c r="BL4122">
        <v>4.8544983994629574</v>
      </c>
      <c r="BM4122">
        <v>227.60827408386561</v>
      </c>
      <c r="BN4122">
        <v>105.8394726004034</v>
      </c>
      <c r="BO4122">
        <v>108.8743122513044</v>
      </c>
      <c r="BP4122">
        <v>102.84350036685269</v>
      </c>
      <c r="BQ4122">
        <v>34.43802536765336</v>
      </c>
      <c r="BR4122">
        <v>70.915184219721297</v>
      </c>
      <c r="BS4122">
        <v>92.203382321285886</v>
      </c>
      <c r="BT4122">
        <v>2143.505740357808</v>
      </c>
      <c r="BU4122">
        <v>121.9746461028403</v>
      </c>
      <c r="BV4122">
        <v>864.32437737706198</v>
      </c>
      <c r="BW4122">
        <v>26.88824225950351</v>
      </c>
      <c r="BX4122">
        <v>11.697266271027781</v>
      </c>
      <c r="BY4122">
        <v>0.39242557735477362</v>
      </c>
      <c r="BZ4122">
        <v>0.49945823589634691</v>
      </c>
      <c r="CA4122">
        <f t="shared" si="512"/>
        <v>49.317210653214339</v>
      </c>
      <c r="CB4122" cm="1">
        <f t="array" ref="CB4122">IF(ISBLANK(INDEX(AC:AC,ROW())), "", INDEX(AC:AC,ROW())*(BI4122+BJ4122)/1000)</f>
        <v>158.11234466453868</v>
      </c>
      <c r="CC4122">
        <f t="shared" si="513"/>
        <v>158.12066973819051</v>
      </c>
      <c r="CD4122">
        <f t="shared" si="514"/>
        <v>3.3512864866915426</v>
      </c>
      <c r="CE4122">
        <f t="shared" si="515"/>
        <v>4.8746618513763584</v>
      </c>
      <c r="CF4122" cm="1">
        <f t="array" ref="CF4122">IFERROR(IF((BD4122+BE4122)*INDEX(H:H,ROW())*INDEX(K:K,ROW())/(BF4122*30*1000)&lt;0.5,"",(BD4122+BE4122)*INDEX(H:H,ROW())*INDEX(K:K,ROW())/(BF4122*30*1000)),"")</f>
        <v>2.2598222037301214</v>
      </c>
      <c r="CG4122">
        <f t="shared" si="516"/>
        <v>0.48746065576429848</v>
      </c>
      <c r="CH4122" cm="1">
        <f t="array" ref="CH4122">IFERROR((BD4122+BE4122)*INDEX(K:K,ROW())*INDEX(H:H,ROW())/BC4122/100000,"")</f>
        <v>0.33047232400230214</v>
      </c>
      <c r="CI4122">
        <f t="shared" si="517"/>
        <v>93.310404247274846</v>
      </c>
      <c r="CJ4122">
        <v>1</v>
      </c>
      <c r="CK4122">
        <f t="shared" si="518"/>
        <v>19.718276173972466</v>
      </c>
      <c r="CL4122" cm="1">
        <f t="array" ref="CL4122">IF(INDEX(AS:AS,ROW()-2)=0,CL4121,INDEX(AS:AS,ROW()-2))</f>
        <v>41.52</v>
      </c>
      <c r="CM4122" t="str">
        <f t="shared" si="519"/>
        <v>CIV</v>
      </c>
    </row>
    <row r="4123" spans="1:91" x14ac:dyDescent="0.3">
      <c r="A4123" s="1">
        <v>4118</v>
      </c>
      <c r="B4123" t="s">
        <v>303</v>
      </c>
      <c r="C4123">
        <v>6</v>
      </c>
      <c r="D4123">
        <v>21</v>
      </c>
      <c r="E4123">
        <v>25</v>
      </c>
      <c r="F4123" t="s">
        <v>114</v>
      </c>
      <c r="G4123" t="s">
        <v>121</v>
      </c>
      <c r="H4123">
        <v>46.21</v>
      </c>
      <c r="I4123">
        <v>0.89</v>
      </c>
      <c r="J4123">
        <v>44.1</v>
      </c>
      <c r="K4123">
        <v>1570</v>
      </c>
      <c r="L4123">
        <v>44.41</v>
      </c>
      <c r="M4123">
        <v>0.89</v>
      </c>
      <c r="N4123">
        <v>44.1</v>
      </c>
      <c r="O4123">
        <v>1570</v>
      </c>
      <c r="P4123">
        <v>1.32</v>
      </c>
      <c r="Q4123">
        <v>50.19</v>
      </c>
      <c r="R4123">
        <v>30.11</v>
      </c>
      <c r="S4123">
        <v>1.7</v>
      </c>
      <c r="T4123">
        <v>7.41</v>
      </c>
      <c r="U4123">
        <v>0</v>
      </c>
      <c r="V4123">
        <v>0</v>
      </c>
      <c r="W4123">
        <v>0</v>
      </c>
      <c r="X4123">
        <v>0</v>
      </c>
      <c r="Y4123">
        <v>2</v>
      </c>
      <c r="Z4123">
        <v>7.5</v>
      </c>
      <c r="AA4123">
        <v>19.5</v>
      </c>
      <c r="AB4123">
        <v>63.9</v>
      </c>
      <c r="AC4123">
        <v>1690</v>
      </c>
      <c r="AD4123">
        <v>37.86</v>
      </c>
      <c r="AE4123">
        <v>32.409999999999997</v>
      </c>
      <c r="AF4123">
        <v>11.81</v>
      </c>
      <c r="AG4123">
        <v>1572</v>
      </c>
      <c r="AI4123">
        <v>44.21</v>
      </c>
      <c r="AJ4123">
        <v>40.89</v>
      </c>
      <c r="AK4123">
        <v>0</v>
      </c>
      <c r="AL4123">
        <v>47.32</v>
      </c>
      <c r="AM4123">
        <v>6.32</v>
      </c>
      <c r="AN4123">
        <v>47.81</v>
      </c>
      <c r="AO4123">
        <v>45.02</v>
      </c>
      <c r="AP4123">
        <v>3.72</v>
      </c>
      <c r="AQ4123">
        <v>0</v>
      </c>
      <c r="AR4123">
        <v>0</v>
      </c>
      <c r="AS4123">
        <v>40.869999999999997</v>
      </c>
      <c r="AT4123">
        <v>0</v>
      </c>
      <c r="AU4123">
        <v>0</v>
      </c>
      <c r="AV4123">
        <v>8.1999999999999993</v>
      </c>
      <c r="AW4123">
        <v>58.3</v>
      </c>
      <c r="AX4123">
        <v>94.3</v>
      </c>
      <c r="AY4123">
        <v>98.2</v>
      </c>
      <c r="AZ4123">
        <v>100</v>
      </c>
      <c r="BA4123">
        <v>86.1</v>
      </c>
      <c r="BB4123">
        <v>90</v>
      </c>
      <c r="BC4123">
        <v>114.9635929850654</v>
      </c>
      <c r="BD4123">
        <v>54.063573452813507</v>
      </c>
      <c r="BE4123">
        <v>0</v>
      </c>
      <c r="BF4123">
        <v>58.657038648623207</v>
      </c>
      <c r="BG4123">
        <v>158.03118580604809</v>
      </c>
      <c r="BH4123">
        <v>6.0528005191347002E-3</v>
      </c>
      <c r="BI4123">
        <v>93.509411333012579</v>
      </c>
      <c r="BJ4123">
        <v>2.5220390792820001E-4</v>
      </c>
      <c r="BK4123">
        <v>530.12604498323742</v>
      </c>
      <c r="BL4123">
        <v>4.7994642680390474</v>
      </c>
      <c r="BM4123">
        <v>226.6478616871716</v>
      </c>
      <c r="BN4123">
        <v>105.8243265969837</v>
      </c>
      <c r="BO4123">
        <v>109.4042516427575</v>
      </c>
      <c r="BP4123">
        <v>102.79828654941269</v>
      </c>
      <c r="BQ4123">
        <v>35.377464837443974</v>
      </c>
      <c r="BR4123">
        <v>71.226014618650282</v>
      </c>
      <c r="BS4123">
        <v>91.048250631098583</v>
      </c>
      <c r="BT4123">
        <v>2188.9594289596698</v>
      </c>
      <c r="BU4123">
        <v>121.62460991050089</v>
      </c>
      <c r="BV4123">
        <v>867.97677915323482</v>
      </c>
      <c r="BW4123">
        <v>15.511684505890869</v>
      </c>
      <c r="BX4123">
        <v>11.60769370063098</v>
      </c>
      <c r="BY4123">
        <v>0.39298591513239339</v>
      </c>
      <c r="BZ4123">
        <v>0.49908733887721918</v>
      </c>
      <c r="CA4123">
        <f t="shared" si="512"/>
        <v>54.063573452813507</v>
      </c>
      <c r="CB4123" cm="1">
        <f t="array" ref="CB4123">IF(ISBLANK(INDEX(AC:AC,ROW())), "", INDEX(AC:AC,ROW())*(BI4123+BJ4123)/1000)</f>
        <v>158.03133137739567</v>
      </c>
      <c r="CC4123">
        <f t="shared" si="513"/>
        <v>158.03723860656723</v>
      </c>
      <c r="CD4123">
        <f t="shared" si="514"/>
        <v>3.3544375342002972</v>
      </c>
      <c r="CE4123">
        <f t="shared" si="515"/>
        <v>4.611251538146556</v>
      </c>
      <c r="CF4123" cm="1">
        <f t="array" ref="CF4123">IFERROR(IF((BD4123+BE4123)*INDEX(H:H,ROW())*INDEX(K:K,ROW())/(BF4123*30*1000)&lt;0.5,"",(BD4123+BE4123)*INDEX(H:H,ROW())*INDEX(K:K,ROW())/(BF4123*30*1000)),"")</f>
        <v>2.2289430932154346</v>
      </c>
      <c r="CG4123">
        <f t="shared" si="516"/>
        <v>0.51022273335040236</v>
      </c>
      <c r="CH4123" cm="1">
        <f t="array" ref="CH4123">IFERROR((BD4123+BE4123)*INDEX(K:K,ROW())*INDEX(H:H,ROW())/BC4123/100000,"")</f>
        <v>0.34117723125086374</v>
      </c>
      <c r="CI4123">
        <f t="shared" si="517"/>
        <v>101.87781908908011</v>
      </c>
      <c r="CJ4123">
        <v>1</v>
      </c>
      <c r="CK4123">
        <f t="shared" si="518"/>
        <v>19.04045769728188</v>
      </c>
      <c r="CL4123" cm="1">
        <f t="array" ref="CL4123">IF(INDEX(AS:AS,ROW()-2)=0,CL4122,INDEX(AS:AS,ROW()-2))</f>
        <v>41.33</v>
      </c>
      <c r="CM4123" t="str">
        <f t="shared" si="519"/>
        <v>SP</v>
      </c>
    </row>
    <row r="4124" spans="1:91" x14ac:dyDescent="0.3">
      <c r="A4124" s="1">
        <v>4119</v>
      </c>
      <c r="B4124" t="s">
        <v>303</v>
      </c>
      <c r="C4124">
        <v>6</v>
      </c>
      <c r="D4124">
        <v>21</v>
      </c>
      <c r="E4124">
        <v>25</v>
      </c>
      <c r="F4124" t="s">
        <v>114</v>
      </c>
      <c r="G4124" t="s">
        <v>122</v>
      </c>
      <c r="H4124">
        <v>46.21</v>
      </c>
      <c r="I4124">
        <v>0.89</v>
      </c>
      <c r="J4124">
        <v>44.1</v>
      </c>
      <c r="K4124">
        <v>1570</v>
      </c>
      <c r="L4124">
        <v>44.41</v>
      </c>
      <c r="M4124">
        <v>0.89</v>
      </c>
      <c r="N4124">
        <v>44.1</v>
      </c>
      <c r="O4124">
        <v>1570</v>
      </c>
      <c r="P4124">
        <v>1.32</v>
      </c>
      <c r="Q4124">
        <v>50.19</v>
      </c>
      <c r="R4124">
        <v>30.11</v>
      </c>
      <c r="S4124">
        <v>1.7</v>
      </c>
      <c r="T4124">
        <v>7.41</v>
      </c>
      <c r="U4124">
        <v>0</v>
      </c>
      <c r="V4124">
        <v>0</v>
      </c>
      <c r="W4124">
        <v>0</v>
      </c>
      <c r="X4124">
        <v>0</v>
      </c>
      <c r="Y4124">
        <v>2</v>
      </c>
      <c r="Z4124">
        <v>7.5</v>
      </c>
      <c r="AA4124">
        <v>19.5</v>
      </c>
      <c r="AB4124">
        <v>63.9</v>
      </c>
      <c r="AC4124">
        <v>1690</v>
      </c>
      <c r="AD4124">
        <v>37.86</v>
      </c>
      <c r="AE4124">
        <v>32.409999999999997</v>
      </c>
      <c r="AF4124">
        <v>11.81</v>
      </c>
      <c r="AG4124">
        <v>1572</v>
      </c>
      <c r="AI4124">
        <v>44.21</v>
      </c>
      <c r="AJ4124">
        <v>40.89</v>
      </c>
      <c r="AK4124">
        <v>0</v>
      </c>
      <c r="AL4124">
        <v>47.32</v>
      </c>
      <c r="AM4124">
        <v>6.32</v>
      </c>
      <c r="AN4124">
        <v>47.81</v>
      </c>
      <c r="AO4124">
        <v>45.02</v>
      </c>
      <c r="AP4124">
        <v>3.49</v>
      </c>
      <c r="AQ4124">
        <v>3.78</v>
      </c>
      <c r="AR4124">
        <v>0</v>
      </c>
      <c r="AS4124">
        <v>40.76</v>
      </c>
      <c r="AT4124">
        <v>0</v>
      </c>
      <c r="AU4124">
        <v>0</v>
      </c>
      <c r="AV4124">
        <v>6.8</v>
      </c>
      <c r="AW4124">
        <v>60.4</v>
      </c>
      <c r="AX4124">
        <v>92.7</v>
      </c>
      <c r="AY4124">
        <v>98.3</v>
      </c>
      <c r="AZ4124">
        <v>100</v>
      </c>
      <c r="BA4124">
        <v>85.9</v>
      </c>
      <c r="BB4124">
        <v>91.5</v>
      </c>
      <c r="BC4124">
        <v>118.1765504411285</v>
      </c>
      <c r="BD4124">
        <v>54.913810246713751</v>
      </c>
      <c r="BE4124">
        <v>0</v>
      </c>
      <c r="BF4124">
        <v>59.514247689119728</v>
      </c>
      <c r="BG4124">
        <v>157.7991709116279</v>
      </c>
      <c r="BH4124">
        <v>7.9085090246566007E-3</v>
      </c>
      <c r="BI4124">
        <v>93.372732369245639</v>
      </c>
      <c r="BJ4124">
        <v>2.5220390792820001E-4</v>
      </c>
      <c r="BK4124">
        <v>544.11689511447707</v>
      </c>
      <c r="BL4124">
        <v>4.8576038020570236</v>
      </c>
      <c r="BM4124">
        <v>219.34633842241749</v>
      </c>
      <c r="BN4124">
        <v>106.13688389767739</v>
      </c>
      <c r="BO4124">
        <v>109.9507752990132</v>
      </c>
      <c r="BP4124">
        <v>103.484573952285</v>
      </c>
      <c r="BQ4124">
        <v>37.997624044694277</v>
      </c>
      <c r="BR4124">
        <v>75.914350883947179</v>
      </c>
      <c r="BS4124">
        <v>91.964113674364157</v>
      </c>
      <c r="BT4124">
        <v>2217.5692546604332</v>
      </c>
      <c r="BU4124">
        <v>122.0953011949329</v>
      </c>
      <c r="BV4124">
        <v>866.32246005691684</v>
      </c>
      <c r="BW4124">
        <v>14.77211346437195</v>
      </c>
      <c r="BX4124">
        <v>11.766809036971731</v>
      </c>
      <c r="BY4124">
        <v>0.39392146835114661</v>
      </c>
      <c r="BZ4124">
        <v>0.49881719821439258</v>
      </c>
      <c r="CA4124">
        <f t="shared" si="512"/>
        <v>54.913810246713751</v>
      </c>
      <c r="CB4124" cm="1">
        <f t="array" ref="CB4124">IF(ISBLANK(INDEX(AC:AC,ROW())), "", INDEX(AC:AC,ROW())*(BI4124+BJ4124)/1000)</f>
        <v>157.80034392862953</v>
      </c>
      <c r="CC4124">
        <f t="shared" si="513"/>
        <v>157.80707942065254</v>
      </c>
      <c r="CD4124">
        <f t="shared" si="514"/>
        <v>3.4479878666537656</v>
      </c>
      <c r="CE4124">
        <f t="shared" si="515"/>
        <v>4.6042712626439153</v>
      </c>
      <c r="CF4124" cm="1">
        <f t="array" ref="CF4124">IFERROR(IF((BD4124+BE4124)*INDEX(H:H,ROW())*INDEX(K:K,ROW())/(BF4124*30*1000)&lt;0.5,"",(BD4124+BE4124)*INDEX(H:H,ROW())*INDEX(K:K,ROW())/(BF4124*30*1000)),"")</f>
        <v>2.2313875046452964</v>
      </c>
      <c r="CG4124">
        <f t="shared" si="516"/>
        <v>0.50360454309222435</v>
      </c>
      <c r="CH4124" cm="1">
        <f t="array" ref="CH4124">IFERROR((BD4124+BE4124)*INDEX(K:K,ROW())*INDEX(H:H,ROW())/BC4124/100000,"")</f>
        <v>0.33712106542157805</v>
      </c>
      <c r="CI4124">
        <f t="shared" si="517"/>
        <v>103.48001192872751</v>
      </c>
      <c r="CJ4124">
        <v>1</v>
      </c>
      <c r="CK4124">
        <f t="shared" si="518"/>
        <v>18.76488395018054</v>
      </c>
      <c r="CL4124" cm="1">
        <f t="array" ref="CL4124">IF(INDEX(AS:AS,ROW()-2)=0,CL4123,INDEX(AS:AS,ROW()-2))</f>
        <v>41.02</v>
      </c>
      <c r="CM4124" t="str">
        <f t="shared" si="519"/>
        <v>SP</v>
      </c>
    </row>
    <row r="4125" spans="1:91" x14ac:dyDescent="0.3">
      <c r="A4125" s="1">
        <v>4120</v>
      </c>
      <c r="B4125" t="s">
        <v>303</v>
      </c>
      <c r="C4125">
        <v>6</v>
      </c>
      <c r="D4125">
        <v>21</v>
      </c>
      <c r="E4125">
        <v>25</v>
      </c>
      <c r="F4125" t="s">
        <v>123</v>
      </c>
      <c r="G4125" t="s">
        <v>124</v>
      </c>
      <c r="H4125">
        <v>46.11</v>
      </c>
      <c r="I4125">
        <v>0.83</v>
      </c>
      <c r="J4125">
        <v>45.57</v>
      </c>
      <c r="K4125">
        <v>1572</v>
      </c>
      <c r="L4125">
        <v>46.31</v>
      </c>
      <c r="M4125">
        <v>0.89</v>
      </c>
      <c r="N4125">
        <v>46.55</v>
      </c>
      <c r="O4125">
        <v>1574</v>
      </c>
      <c r="P4125">
        <v>1.43</v>
      </c>
      <c r="Q4125">
        <v>50.19</v>
      </c>
      <c r="R4125">
        <v>30.52</v>
      </c>
      <c r="S4125">
        <v>1.7</v>
      </c>
      <c r="T4125">
        <v>7.41</v>
      </c>
      <c r="U4125">
        <v>0</v>
      </c>
      <c r="V4125">
        <v>0</v>
      </c>
      <c r="W4125">
        <v>0</v>
      </c>
      <c r="X4125">
        <v>0</v>
      </c>
      <c r="Y4125">
        <v>2.1</v>
      </c>
      <c r="Z4125">
        <v>7.5</v>
      </c>
      <c r="AA4125">
        <v>19.7</v>
      </c>
      <c r="AB4125">
        <v>63.9</v>
      </c>
      <c r="AC4125">
        <v>1690</v>
      </c>
      <c r="AD4125">
        <v>37.86</v>
      </c>
      <c r="AE4125">
        <v>32.409999999999997</v>
      </c>
      <c r="AF4125">
        <v>11.81</v>
      </c>
      <c r="AG4125">
        <v>1572</v>
      </c>
      <c r="AI4125">
        <v>44.21</v>
      </c>
      <c r="AJ4125">
        <v>40.89</v>
      </c>
      <c r="AK4125">
        <v>0</v>
      </c>
      <c r="AL4125">
        <v>47.32</v>
      </c>
      <c r="AM4125">
        <v>6.32</v>
      </c>
      <c r="AN4125">
        <v>47.81</v>
      </c>
      <c r="AO4125">
        <v>45.02</v>
      </c>
      <c r="AP4125">
        <v>3.72</v>
      </c>
      <c r="AQ4125">
        <v>0</v>
      </c>
      <c r="AR4125">
        <v>0</v>
      </c>
      <c r="AS4125">
        <v>41.52</v>
      </c>
      <c r="AT4125">
        <v>0</v>
      </c>
      <c r="AU4125">
        <v>0</v>
      </c>
      <c r="AV4125">
        <v>5.0999999999999996</v>
      </c>
      <c r="AW4125">
        <v>62.4</v>
      </c>
      <c r="AX4125">
        <v>92.1</v>
      </c>
      <c r="AY4125">
        <v>100</v>
      </c>
      <c r="AZ4125">
        <v>100</v>
      </c>
      <c r="BA4125">
        <v>85.2</v>
      </c>
      <c r="BB4125">
        <v>93.5</v>
      </c>
      <c r="BC4125">
        <v>99.727177207848257</v>
      </c>
      <c r="BD4125">
        <v>41.65481460378826</v>
      </c>
      <c r="BE4125">
        <v>0</v>
      </c>
      <c r="BF4125">
        <v>43.840697789974691</v>
      </c>
      <c r="BG4125">
        <v>156.9770646436499</v>
      </c>
      <c r="BH4125">
        <v>8.9559782744503998E-3</v>
      </c>
      <c r="BI4125">
        <v>92.885296645724296</v>
      </c>
      <c r="BJ4125">
        <v>2.5220390792820001E-4</v>
      </c>
      <c r="BK4125">
        <v>555.84716305944164</v>
      </c>
      <c r="BL4125">
        <v>4.8403415579305822</v>
      </c>
      <c r="BM4125">
        <v>227.60239997790191</v>
      </c>
      <c r="BN4125">
        <v>107.3724651096102</v>
      </c>
      <c r="BO4125">
        <v>110.37937884541731</v>
      </c>
      <c r="BP4125">
        <v>103.59867011792529</v>
      </c>
      <c r="BQ4125">
        <v>37.360845915286824</v>
      </c>
      <c r="BR4125">
        <v>61.989410943207389</v>
      </c>
      <c r="BS4125">
        <v>94.824633368702081</v>
      </c>
      <c r="BT4125">
        <v>2268.0275479433758</v>
      </c>
      <c r="BU4125">
        <v>121.9049107354508</v>
      </c>
      <c r="BV4125">
        <v>869.66838407797479</v>
      </c>
      <c r="BW4125">
        <v>42.348053041466741</v>
      </c>
      <c r="BX4125">
        <v>11.69519646099886</v>
      </c>
      <c r="BY4125">
        <v>0.39503182123697678</v>
      </c>
      <c r="BZ4125">
        <v>0.49823472390921769</v>
      </c>
      <c r="CA4125">
        <f t="shared" si="512"/>
        <v>41.65481460378826</v>
      </c>
      <c r="CB4125" cm="1">
        <f t="array" ref="CB4125">IF(ISBLANK(INDEX(AC:AC,ROW())), "", INDEX(AC:AC,ROW())*(BI4125+BJ4125)/1000)</f>
        <v>156.97657755587846</v>
      </c>
      <c r="CC4125">
        <f t="shared" si="513"/>
        <v>156.98602062192435</v>
      </c>
      <c r="CD4125">
        <f t="shared" si="514"/>
        <v>3.5407430601614545</v>
      </c>
      <c r="CE4125">
        <f t="shared" si="515"/>
        <v>5.5736778942510563</v>
      </c>
      <c r="CF4125" cm="1">
        <f t="array" ref="CF4125">IFERROR(IF((BD4125+BE4125)*INDEX(H:H,ROW())*INDEX(K:K,ROW())/(BF4125*30*1000)&lt;0.5,"",(BD4125+BE4125)*INDEX(H:H,ROW())*INDEX(K:K,ROW())/(BF4125*30*1000)),"")</f>
        <v>2.2956948348427635</v>
      </c>
      <c r="CG4125">
        <f t="shared" si="516"/>
        <v>0.43960632414776246</v>
      </c>
      <c r="CH4125" cm="1">
        <f t="array" ref="CH4125">IFERROR((BD4125+BE4125)*INDEX(K:K,ROW())*INDEX(H:H,ROW())/BC4125/100000,"")</f>
        <v>0.30276059031306957</v>
      </c>
      <c r="CI4125">
        <f t="shared" si="517"/>
        <v>78.424568939491522</v>
      </c>
      <c r="CJ4125">
        <v>1</v>
      </c>
      <c r="CK4125">
        <f t="shared" si="518"/>
        <v>22.742321716540957</v>
      </c>
      <c r="CL4125" cm="1">
        <f t="array" ref="CL4125">IF(INDEX(AS:AS,ROW()-2)=0,CL4124,INDEX(AS:AS,ROW()-2))</f>
        <v>40.869999999999997</v>
      </c>
      <c r="CM4125" t="str">
        <f t="shared" si="519"/>
        <v>SP</v>
      </c>
    </row>
    <row r="4126" spans="1:91" x14ac:dyDescent="0.3">
      <c r="A4126" s="1">
        <v>4121</v>
      </c>
      <c r="B4126" t="s">
        <v>303</v>
      </c>
      <c r="C4126">
        <v>6</v>
      </c>
      <c r="D4126">
        <v>21</v>
      </c>
      <c r="E4126">
        <v>25</v>
      </c>
      <c r="F4126" t="s">
        <v>123</v>
      </c>
      <c r="G4126" t="s">
        <v>125</v>
      </c>
      <c r="H4126">
        <v>46.21</v>
      </c>
      <c r="I4126">
        <v>0.89</v>
      </c>
      <c r="J4126">
        <v>44.1</v>
      </c>
      <c r="K4126">
        <v>1570</v>
      </c>
      <c r="L4126">
        <v>44.41</v>
      </c>
      <c r="M4126">
        <v>0.89</v>
      </c>
      <c r="N4126">
        <v>44.1</v>
      </c>
      <c r="O4126">
        <v>1570</v>
      </c>
      <c r="P4126">
        <v>1.32</v>
      </c>
      <c r="Q4126">
        <v>50.19</v>
      </c>
      <c r="R4126">
        <v>30.11</v>
      </c>
      <c r="S4126">
        <v>1.7</v>
      </c>
      <c r="T4126">
        <v>7.41</v>
      </c>
      <c r="U4126">
        <v>0</v>
      </c>
      <c r="V4126">
        <v>0</v>
      </c>
      <c r="W4126">
        <v>0</v>
      </c>
      <c r="X4126">
        <v>0</v>
      </c>
      <c r="Y4126">
        <v>2</v>
      </c>
      <c r="Z4126">
        <v>7.5</v>
      </c>
      <c r="AA4126">
        <v>19.5</v>
      </c>
      <c r="AB4126">
        <v>63.9</v>
      </c>
      <c r="AC4126">
        <v>1690</v>
      </c>
      <c r="AD4126">
        <v>37.86</v>
      </c>
      <c r="AE4126">
        <v>32.409999999999997</v>
      </c>
      <c r="AF4126">
        <v>11.81</v>
      </c>
      <c r="AG4126">
        <v>1572</v>
      </c>
      <c r="AI4126">
        <v>44.21</v>
      </c>
      <c r="AJ4126">
        <v>40.89</v>
      </c>
      <c r="AK4126">
        <v>0</v>
      </c>
      <c r="AL4126">
        <v>47.32</v>
      </c>
      <c r="AM4126">
        <v>6.32</v>
      </c>
      <c r="AN4126">
        <v>48.11</v>
      </c>
      <c r="AO4126">
        <v>44.71</v>
      </c>
      <c r="AP4126">
        <v>3.72</v>
      </c>
      <c r="AQ4126">
        <v>0</v>
      </c>
      <c r="AR4126">
        <v>5.01</v>
      </c>
      <c r="AS4126">
        <v>41.15</v>
      </c>
      <c r="AT4126">
        <v>0</v>
      </c>
      <c r="AU4126">
        <v>0.35531220876048458</v>
      </c>
      <c r="AV4126">
        <v>5.4</v>
      </c>
      <c r="AW4126">
        <v>47.4</v>
      </c>
      <c r="AX4126">
        <v>85.2</v>
      </c>
      <c r="AY4126">
        <v>92.1</v>
      </c>
      <c r="AZ4126">
        <v>99.8</v>
      </c>
      <c r="BA4126">
        <v>79.8</v>
      </c>
      <c r="BB4126">
        <v>86.699999999999989</v>
      </c>
      <c r="BC4126">
        <v>95.015659169876358</v>
      </c>
      <c r="BD4126">
        <v>53.66413232897736</v>
      </c>
      <c r="BE4126">
        <v>0</v>
      </c>
      <c r="BF4126">
        <v>58.078135376280542</v>
      </c>
      <c r="BG4126">
        <v>157.92988138941621</v>
      </c>
      <c r="BH4126">
        <v>5.0678534434823001E-3</v>
      </c>
      <c r="BI4126">
        <v>93.442589160813256</v>
      </c>
      <c r="BJ4126">
        <v>2.5220390792820001E-4</v>
      </c>
      <c r="BK4126">
        <v>608.50949093243241</v>
      </c>
      <c r="BL4126">
        <v>4.6999272766718594</v>
      </c>
      <c r="BM4126">
        <v>226.4930928280578</v>
      </c>
      <c r="BN4126">
        <v>105.85085411562901</v>
      </c>
      <c r="BO4126">
        <v>109.2421274027981</v>
      </c>
      <c r="BP4126">
        <v>103.7139008203802</v>
      </c>
      <c r="BQ4126">
        <v>37.257857815030938</v>
      </c>
      <c r="BR4126">
        <v>72.473271755905685</v>
      </c>
      <c r="BS4126">
        <v>97.351336674208184</v>
      </c>
      <c r="BT4126">
        <v>2223.129743845986</v>
      </c>
      <c r="BU4126">
        <v>120.8837317888638</v>
      </c>
      <c r="BV4126">
        <v>874.95559133278914</v>
      </c>
      <c r="BW4126">
        <v>18.339408769976</v>
      </c>
      <c r="BX4126">
        <v>10.77372581386553</v>
      </c>
      <c r="BY4126">
        <v>0.399036846880229</v>
      </c>
      <c r="BZ4126">
        <v>0.5004310985235999</v>
      </c>
      <c r="CA4126">
        <f t="shared" si="512"/>
        <v>53.66413232897736</v>
      </c>
      <c r="CB4126" cm="1">
        <f t="array" ref="CB4126">IF(ISBLANK(INDEX(AC:AC,ROW())), "", INDEX(AC:AC,ROW())*(BI4126+BJ4126)/1000)</f>
        <v>157.91840190637879</v>
      </c>
      <c r="CC4126">
        <f t="shared" si="513"/>
        <v>157.93494924285969</v>
      </c>
      <c r="CD4126">
        <f t="shared" si="514"/>
        <v>3.8529121885284261</v>
      </c>
      <c r="CE4126">
        <f t="shared" si="515"/>
        <v>6.4043074188907321</v>
      </c>
      <c r="CF4126" cm="1">
        <f t="array" ref="CF4126">IFERROR(IF((BD4126+BE4126)*INDEX(H:H,ROW())*INDEX(K:K,ROW())/(BF4126*30*1000)&lt;0.5,"",(BD4126+BE4126)*INDEX(H:H,ROW())*INDEX(K:K,ROW())/(BF4126*30*1000)),"")</f>
        <v>2.2345280635034888</v>
      </c>
      <c r="CG4126">
        <f t="shared" si="516"/>
        <v>0.61124803936205874</v>
      </c>
      <c r="CH4126" cm="1">
        <f t="array" ref="CH4126">IFERROR((BD4126+BE4126)*INDEX(K:K,ROW())*INDEX(H:H,ROW())/BC4126/100000,"")</f>
        <v>0.40975526931480161</v>
      </c>
      <c r="CI4126">
        <f t="shared" si="517"/>
        <v>101.12510912279505</v>
      </c>
      <c r="CJ4126">
        <v>1</v>
      </c>
      <c r="CK4126">
        <f t="shared" si="518"/>
        <v>23.397509034498224</v>
      </c>
      <c r="CL4126" cm="1">
        <f t="array" ref="CL4126">IF(INDEX(AS:AS,ROW()-2)=0,CL4125,INDEX(AS:AS,ROW()-2))</f>
        <v>40.76</v>
      </c>
      <c r="CM4126" t="str">
        <f t="shared" si="519"/>
        <v>SP</v>
      </c>
    </row>
    <row r="4127" spans="1:91" x14ac:dyDescent="0.3">
      <c r="A4127" s="1">
        <v>4122</v>
      </c>
      <c r="B4127" t="s">
        <v>303</v>
      </c>
      <c r="C4127">
        <v>6</v>
      </c>
      <c r="D4127">
        <v>21</v>
      </c>
      <c r="E4127">
        <v>25</v>
      </c>
      <c r="F4127" t="s">
        <v>123</v>
      </c>
      <c r="G4127" t="s">
        <v>126</v>
      </c>
      <c r="H4127">
        <v>46.21</v>
      </c>
      <c r="I4127">
        <v>0.89</v>
      </c>
      <c r="J4127">
        <v>44.1</v>
      </c>
      <c r="K4127">
        <v>1570</v>
      </c>
      <c r="L4127">
        <v>44.41</v>
      </c>
      <c r="M4127">
        <v>0.89</v>
      </c>
      <c r="N4127">
        <v>44.1</v>
      </c>
      <c r="O4127">
        <v>1570</v>
      </c>
      <c r="P4127">
        <v>1.32</v>
      </c>
      <c r="Q4127">
        <v>50.19</v>
      </c>
      <c r="R4127">
        <v>30.11</v>
      </c>
      <c r="S4127">
        <v>1.7</v>
      </c>
      <c r="T4127">
        <v>7.41</v>
      </c>
      <c r="U4127">
        <v>0</v>
      </c>
      <c r="V4127">
        <v>0</v>
      </c>
      <c r="W4127">
        <v>0</v>
      </c>
      <c r="X4127">
        <v>0</v>
      </c>
      <c r="Y4127">
        <v>2</v>
      </c>
      <c r="Z4127">
        <v>7.5</v>
      </c>
      <c r="AA4127">
        <v>19.5</v>
      </c>
      <c r="AB4127">
        <v>63.9</v>
      </c>
      <c r="AC4127">
        <v>1690</v>
      </c>
      <c r="AD4127">
        <v>37.86</v>
      </c>
      <c r="AE4127">
        <v>32.409999999999997</v>
      </c>
      <c r="AF4127">
        <v>11.81</v>
      </c>
      <c r="AG4127">
        <v>1572</v>
      </c>
      <c r="AI4127">
        <v>44.21</v>
      </c>
      <c r="AJ4127">
        <v>40.89</v>
      </c>
      <c r="AK4127">
        <v>0</v>
      </c>
      <c r="AL4127">
        <v>47.32</v>
      </c>
      <c r="AM4127">
        <v>6.32</v>
      </c>
      <c r="AN4127">
        <v>47.81</v>
      </c>
      <c r="AO4127">
        <v>45.02</v>
      </c>
      <c r="AP4127">
        <v>3.72</v>
      </c>
      <c r="AQ4127">
        <v>0</v>
      </c>
      <c r="AR4127">
        <v>0</v>
      </c>
      <c r="AS4127">
        <v>41.31</v>
      </c>
      <c r="AT4127">
        <v>0</v>
      </c>
      <c r="AU4127">
        <v>0</v>
      </c>
      <c r="AV4127">
        <v>6.2</v>
      </c>
      <c r="AW4127">
        <v>50.6</v>
      </c>
      <c r="AX4127">
        <v>86.4</v>
      </c>
      <c r="AY4127">
        <v>96.8</v>
      </c>
      <c r="AZ4127">
        <v>100</v>
      </c>
      <c r="BA4127">
        <v>80.2</v>
      </c>
      <c r="BB4127">
        <v>90.6</v>
      </c>
      <c r="BC4127">
        <v>99.22844938324188</v>
      </c>
      <c r="BD4127">
        <v>51.587294563621548</v>
      </c>
      <c r="BE4127">
        <v>0</v>
      </c>
      <c r="BF4127">
        <v>57.430512352365582</v>
      </c>
      <c r="BG4127">
        <v>156.20772423454579</v>
      </c>
      <c r="BH4127">
        <v>3.5799597581541E-3</v>
      </c>
      <c r="BI4127">
        <v>92.430684666514296</v>
      </c>
      <c r="BJ4127">
        <v>2.5220390792820001E-4</v>
      </c>
      <c r="BK4127">
        <v>690.48347761924765</v>
      </c>
      <c r="BL4127">
        <v>4.8744245459748807</v>
      </c>
      <c r="BM4127">
        <v>226.42694940619251</v>
      </c>
      <c r="BN4127">
        <v>107.6587702221903</v>
      </c>
      <c r="BO4127">
        <v>106.04143078768701</v>
      </c>
      <c r="BP4127">
        <v>101.0662548026388</v>
      </c>
      <c r="BQ4127">
        <v>43.640966998262122</v>
      </c>
      <c r="BR4127">
        <v>68.397204796665747</v>
      </c>
      <c r="BS4127">
        <v>92.733037390935039</v>
      </c>
      <c r="BT4127">
        <v>2291.465809167225</v>
      </c>
      <c r="BU4127">
        <v>122.0939701564163</v>
      </c>
      <c r="BV4127">
        <v>881.29539560439105</v>
      </c>
      <c r="BW4127">
        <v>22.084791270636511</v>
      </c>
      <c r="BX4127">
        <v>10.489882448972221</v>
      </c>
      <c r="BY4127">
        <v>0.39872136637606809</v>
      </c>
      <c r="BZ4127">
        <v>0.50058301421546869</v>
      </c>
      <c r="CA4127">
        <f t="shared" si="512"/>
        <v>51.587294563621548</v>
      </c>
      <c r="CB4127" cm="1">
        <f t="array" ref="CB4127">IF(ISBLANK(INDEX(AC:AC,ROW())), "", INDEX(AC:AC,ROW())*(BI4127+BJ4127)/1000)</f>
        <v>156.20828331101356</v>
      </c>
      <c r="CC4127">
        <f t="shared" si="513"/>
        <v>156.21130419430395</v>
      </c>
      <c r="CD4127">
        <f t="shared" si="514"/>
        <v>4.4201889305039508</v>
      </c>
      <c r="CE4127">
        <f t="shared" si="515"/>
        <v>6.9585233056746665</v>
      </c>
      <c r="CF4127" cm="1">
        <f t="array" ref="CF4127">IFERROR(IF((BD4127+BE4127)*INDEX(H:H,ROW())*INDEX(K:K,ROW())/(BF4127*30*1000)&lt;0.5,"",(BD4127+BE4127)*INDEX(H:H,ROW())*INDEX(K:K,ROW())/(BF4127*30*1000)),"")</f>
        <v>2.1722731181869235</v>
      </c>
      <c r="CG4127">
        <f t="shared" si="516"/>
        <v>0.57877063190372391</v>
      </c>
      <c r="CH4127" cm="1">
        <f t="array" ref="CH4127">IFERROR((BD4127+BE4127)*INDEX(K:K,ROW())*INDEX(H:H,ROW())/BC4127/100000,"")</f>
        <v>0.37717436558415546</v>
      </c>
      <c r="CI4127">
        <f t="shared" si="517"/>
        <v>97.211499854607126</v>
      </c>
      <c r="CJ4127">
        <v>1</v>
      </c>
      <c r="CK4127">
        <f t="shared" si="518"/>
        <v>23.092830971459456</v>
      </c>
      <c r="CL4127" cm="1">
        <f t="array" ref="CL4127">IF(INDEX(AS:AS,ROW()-2)=0,CL4126,INDEX(AS:AS,ROW()-2))</f>
        <v>41.52</v>
      </c>
      <c r="CM4127" t="str">
        <f t="shared" si="519"/>
        <v>CIV</v>
      </c>
    </row>
    <row r="4128" spans="1:91" x14ac:dyDescent="0.3">
      <c r="A4128" s="1">
        <v>4123</v>
      </c>
      <c r="B4128" t="s">
        <v>303</v>
      </c>
      <c r="C4128">
        <v>6</v>
      </c>
      <c r="D4128">
        <v>21</v>
      </c>
      <c r="E4128">
        <v>25</v>
      </c>
      <c r="F4128" t="s">
        <v>123</v>
      </c>
      <c r="G4128" t="s">
        <v>127</v>
      </c>
      <c r="H4128">
        <v>46.21</v>
      </c>
      <c r="I4128">
        <v>0.89</v>
      </c>
      <c r="J4128">
        <v>44.1</v>
      </c>
      <c r="K4128">
        <v>1571</v>
      </c>
      <c r="L4128">
        <v>44.41</v>
      </c>
      <c r="M4128">
        <v>0.89</v>
      </c>
      <c r="N4128">
        <v>44.1</v>
      </c>
      <c r="O4128">
        <v>1570</v>
      </c>
      <c r="P4128">
        <v>1.32</v>
      </c>
      <c r="Q4128">
        <v>50.19</v>
      </c>
      <c r="R4128">
        <v>30.11</v>
      </c>
      <c r="S4128">
        <v>1.7</v>
      </c>
      <c r="T4128">
        <v>7.41</v>
      </c>
      <c r="U4128">
        <v>0</v>
      </c>
      <c r="V4128">
        <v>0</v>
      </c>
      <c r="W4128">
        <v>0</v>
      </c>
      <c r="X4128">
        <v>0</v>
      </c>
      <c r="Y4128">
        <v>2</v>
      </c>
      <c r="Z4128">
        <v>7.5</v>
      </c>
      <c r="AA4128">
        <v>19.5</v>
      </c>
      <c r="AB4128">
        <v>63.9</v>
      </c>
      <c r="AC4128">
        <v>1690</v>
      </c>
      <c r="AD4128">
        <v>37.86</v>
      </c>
      <c r="AE4128">
        <v>32.409999999999997</v>
      </c>
      <c r="AF4128">
        <v>11.81</v>
      </c>
      <c r="AG4128">
        <v>1572</v>
      </c>
      <c r="AI4128">
        <v>44.21</v>
      </c>
      <c r="AJ4128">
        <v>40.89</v>
      </c>
      <c r="AK4128">
        <v>0</v>
      </c>
      <c r="AL4128">
        <v>47.32</v>
      </c>
      <c r="AM4128">
        <v>6.32</v>
      </c>
      <c r="AN4128">
        <v>47.81</v>
      </c>
      <c r="AO4128">
        <v>45.02</v>
      </c>
      <c r="AP4128">
        <v>3.84</v>
      </c>
      <c r="AQ4128">
        <v>4.51</v>
      </c>
      <c r="AR4128">
        <v>0</v>
      </c>
      <c r="AS4128">
        <v>41.02</v>
      </c>
      <c r="AT4128">
        <v>0</v>
      </c>
      <c r="AU4128">
        <v>0</v>
      </c>
      <c r="AV4128">
        <v>7.2</v>
      </c>
      <c r="AW4128">
        <v>56.8</v>
      </c>
      <c r="AX4128">
        <v>89.7</v>
      </c>
      <c r="AY4128">
        <v>97.4</v>
      </c>
      <c r="AZ4128">
        <v>100</v>
      </c>
      <c r="BA4128">
        <v>82.5</v>
      </c>
      <c r="BB4128">
        <v>90.2</v>
      </c>
      <c r="BC4128">
        <v>129.84575827232089</v>
      </c>
      <c r="BD4128">
        <v>54.992642353364452</v>
      </c>
      <c r="BE4128">
        <v>0</v>
      </c>
      <c r="BF4128">
        <v>62.221926124994503</v>
      </c>
      <c r="BG4128">
        <v>153.7092538337204</v>
      </c>
      <c r="BH4128">
        <v>4.1121792528362004E-3</v>
      </c>
      <c r="BI4128">
        <v>90.951185395220634</v>
      </c>
      <c r="BJ4128">
        <v>2.5220390792820001E-4</v>
      </c>
      <c r="BK4128">
        <v>725.69514273390462</v>
      </c>
      <c r="BL4128">
        <v>5.8938325707524868</v>
      </c>
      <c r="BM4128">
        <v>225.55150428931901</v>
      </c>
      <c r="BN4128">
        <v>107.81836795646591</v>
      </c>
      <c r="BO4128">
        <v>105.8912892524157</v>
      </c>
      <c r="BP4128">
        <v>100.2026133828678</v>
      </c>
      <c r="BQ4128">
        <v>40.977874975377262</v>
      </c>
      <c r="BR4128">
        <v>67.759623461939157</v>
      </c>
      <c r="BS4128">
        <v>90.385266141271799</v>
      </c>
      <c r="BT4128">
        <v>2226.790012871516</v>
      </c>
      <c r="BU4128">
        <v>126.3203726473326</v>
      </c>
      <c r="BV4128">
        <v>875.67645995107148</v>
      </c>
      <c r="BW4128">
        <v>15.03526682463483</v>
      </c>
      <c r="BX4128">
        <v>10.790723865888021</v>
      </c>
      <c r="BY4128">
        <v>0.39982226959118361</v>
      </c>
      <c r="BZ4128">
        <v>0.4986930296343054</v>
      </c>
      <c r="CA4128">
        <f t="shared" si="512"/>
        <v>54.992642353364452</v>
      </c>
      <c r="CB4128" cm="1">
        <f t="array" ref="CB4128">IF(ISBLANK(INDEX(AC:AC,ROW())), "", INDEX(AC:AC,ROW())*(BI4128+BJ4128)/1000)</f>
        <v>153.70792954252727</v>
      </c>
      <c r="CC4128">
        <f t="shared" si="513"/>
        <v>153.71336601297324</v>
      </c>
      <c r="CD4128">
        <f t="shared" si="514"/>
        <v>4.7210933021443093</v>
      </c>
      <c r="CE4128">
        <f t="shared" si="515"/>
        <v>5.5889014195745235</v>
      </c>
      <c r="CF4128" cm="1">
        <f t="array" ref="CF4128">IFERROR(IF((BD4128+BE4128)*INDEX(H:H,ROW())*INDEX(K:K,ROW())/(BF4128*30*1000)&lt;0.5,"",(BD4128+BE4128)*INDEX(H:H,ROW())*INDEX(K:K,ROW())/(BF4128*30*1000)),"")</f>
        <v>2.1387106676442973</v>
      </c>
      <c r="CG4128">
        <f t="shared" si="516"/>
        <v>0.4791987582258842</v>
      </c>
      <c r="CH4128" cm="1">
        <f t="array" ref="CH4128">IFERROR((BD4128+BE4128)*INDEX(K:K,ROW())*INDEX(H:H,ROW())/BC4128/100000,"")</f>
        <v>0.30746024884187967</v>
      </c>
      <c r="CI4128">
        <f t="shared" si="517"/>
        <v>103.69456921940348</v>
      </c>
      <c r="CJ4128">
        <v>1</v>
      </c>
      <c r="CK4128">
        <f t="shared" si="518"/>
        <v>17.149501396890827</v>
      </c>
      <c r="CL4128" cm="1">
        <f t="array" ref="CL4128">IF(INDEX(AS:AS,ROW()-2)=0,CL4127,INDEX(AS:AS,ROW()-2))</f>
        <v>41.15</v>
      </c>
      <c r="CM4128" t="str">
        <f t="shared" si="519"/>
        <v>SP</v>
      </c>
    </row>
    <row r="4129" spans="1:91" x14ac:dyDescent="0.3">
      <c r="A4129" s="1">
        <v>4124</v>
      </c>
      <c r="B4129" t="s">
        <v>303</v>
      </c>
      <c r="C4129">
        <v>6</v>
      </c>
      <c r="D4129">
        <v>21</v>
      </c>
      <c r="E4129">
        <v>25</v>
      </c>
      <c r="F4129" t="s">
        <v>123</v>
      </c>
      <c r="G4129" t="s">
        <v>128</v>
      </c>
      <c r="H4129">
        <v>46.21</v>
      </c>
      <c r="I4129">
        <v>0.89</v>
      </c>
      <c r="J4129">
        <v>44.1</v>
      </c>
      <c r="K4129">
        <v>1570</v>
      </c>
      <c r="L4129">
        <v>44.41</v>
      </c>
      <c r="M4129">
        <v>0.89</v>
      </c>
      <c r="N4129">
        <v>44.1</v>
      </c>
      <c r="O4129">
        <v>1570</v>
      </c>
      <c r="P4129">
        <v>1.32</v>
      </c>
      <c r="Q4129">
        <v>50.19</v>
      </c>
      <c r="R4129">
        <v>30.11</v>
      </c>
      <c r="S4129">
        <v>1.7</v>
      </c>
      <c r="T4129">
        <v>7.41</v>
      </c>
      <c r="U4129">
        <v>0</v>
      </c>
      <c r="V4129">
        <v>0</v>
      </c>
      <c r="W4129">
        <v>0</v>
      </c>
      <c r="X4129">
        <v>0</v>
      </c>
      <c r="Y4129">
        <v>2</v>
      </c>
      <c r="Z4129">
        <v>7.5</v>
      </c>
      <c r="AA4129">
        <v>19.5</v>
      </c>
      <c r="AB4129">
        <v>63.9</v>
      </c>
      <c r="AC4129">
        <v>1690</v>
      </c>
      <c r="AD4129">
        <v>37.86</v>
      </c>
      <c r="AE4129">
        <v>32.409999999999997</v>
      </c>
      <c r="AF4129">
        <v>11.81</v>
      </c>
      <c r="AG4129">
        <v>1572</v>
      </c>
      <c r="AI4129">
        <v>44.21</v>
      </c>
      <c r="AJ4129">
        <v>40.89</v>
      </c>
      <c r="AK4129">
        <v>0</v>
      </c>
      <c r="AL4129">
        <v>47.32</v>
      </c>
      <c r="AM4129">
        <v>6.32</v>
      </c>
      <c r="AN4129">
        <v>47.81</v>
      </c>
      <c r="AO4129">
        <v>45.02</v>
      </c>
      <c r="AP4129">
        <v>3.72</v>
      </c>
      <c r="AQ4129">
        <v>0</v>
      </c>
      <c r="AR4129">
        <v>0</v>
      </c>
      <c r="AS4129">
        <v>41.29</v>
      </c>
      <c r="AT4129">
        <v>0</v>
      </c>
      <c r="AU4129">
        <v>0</v>
      </c>
      <c r="AV4129">
        <v>6.5</v>
      </c>
      <c r="AW4129">
        <v>62.1</v>
      </c>
      <c r="AX4129">
        <v>92.1</v>
      </c>
      <c r="AY4129">
        <v>97.5</v>
      </c>
      <c r="AZ4129">
        <v>99.9</v>
      </c>
      <c r="BA4129">
        <v>85.6</v>
      </c>
      <c r="BB4129">
        <v>91</v>
      </c>
      <c r="BC4129">
        <v>108.34371621319001</v>
      </c>
      <c r="BD4129">
        <v>54.990355345476402</v>
      </c>
      <c r="BE4129">
        <v>0</v>
      </c>
      <c r="BF4129">
        <v>59.676469305833642</v>
      </c>
      <c r="BG4129">
        <v>154.43123344212611</v>
      </c>
      <c r="BH4129">
        <v>1.9952657570318998E-3</v>
      </c>
      <c r="BI4129">
        <v>91.380238024802139</v>
      </c>
      <c r="BJ4129">
        <v>2.5220390792820001E-4</v>
      </c>
      <c r="BK4129">
        <v>752.21424393460234</v>
      </c>
      <c r="BL4129">
        <v>5.5551472751933924</v>
      </c>
      <c r="BM4129">
        <v>223.0226534710109</v>
      </c>
      <c r="BN4129">
        <v>106.5788061153183</v>
      </c>
      <c r="BO4129">
        <v>106.2503807961922</v>
      </c>
      <c r="BP4129">
        <v>100.8209970135634</v>
      </c>
      <c r="BQ4129">
        <v>40.832965041351343</v>
      </c>
      <c r="BR4129">
        <v>69.42680659241428</v>
      </c>
      <c r="BS4129">
        <v>90.121764361510202</v>
      </c>
      <c r="BT4129">
        <v>2217.4516515311111</v>
      </c>
      <c r="BU4129">
        <v>126.60809911039929</v>
      </c>
      <c r="BV4129">
        <v>875.93137092956147</v>
      </c>
      <c r="BW4129">
        <v>14.948725834463639</v>
      </c>
      <c r="BX4129">
        <v>8.8953588148502991</v>
      </c>
      <c r="BY4129">
        <v>0.40000473972846939</v>
      </c>
      <c r="BZ4129">
        <v>0.49781099506689458</v>
      </c>
      <c r="CA4129">
        <f t="shared" si="512"/>
        <v>54.990355345476402</v>
      </c>
      <c r="CB4129" cm="1">
        <f t="array" ref="CB4129">IF(ISBLANK(INDEX(AC:AC,ROW())), "", INDEX(AC:AC,ROW())*(BI4129+BJ4129)/1000)</f>
        <v>154.43302848652002</v>
      </c>
      <c r="CC4129">
        <f t="shared" si="513"/>
        <v>154.43322870788316</v>
      </c>
      <c r="CD4129">
        <f t="shared" si="514"/>
        <v>4.870805656452645</v>
      </c>
      <c r="CE4129">
        <f t="shared" si="515"/>
        <v>6.9428506813856741</v>
      </c>
      <c r="CF4129" cm="1">
        <f t="array" ref="CF4129">IFERROR(IF((BD4129+BE4129)*INDEX(H:H,ROW())*INDEX(K:K,ROW())/(BF4129*30*1000)&lt;0.5,"",(BD4129+BE4129)*INDEX(H:H,ROW())*INDEX(K:K,ROW())/(BF4129*30*1000)),"")</f>
        <v>2.228423715195516</v>
      </c>
      <c r="CG4129">
        <f t="shared" si="516"/>
        <v>0.55080692624948469</v>
      </c>
      <c r="CH4129" cm="1">
        <f t="array" ref="CH4129">IFERROR((BD4129+BE4129)*INDEX(K:K,ROW())*INDEX(H:H,ROW())/BC4129/100000,"")</f>
        <v>0.36822936508448978</v>
      </c>
      <c r="CI4129">
        <f t="shared" si="517"/>
        <v>103.62425410929116</v>
      </c>
      <c r="CJ4129">
        <v>1</v>
      </c>
      <c r="CK4129">
        <f t="shared" si="518"/>
        <v>20.466822895088711</v>
      </c>
      <c r="CL4129" cm="1">
        <f t="array" ref="CL4129">IF(INDEX(AS:AS,ROW()-2)=0,CL4128,INDEX(AS:AS,ROW()-2))</f>
        <v>41.31</v>
      </c>
      <c r="CM4129" t="str">
        <f t="shared" si="519"/>
        <v>SP</v>
      </c>
    </row>
    <row r="4130" spans="1:91" x14ac:dyDescent="0.3">
      <c r="A4130" s="1">
        <v>4125</v>
      </c>
      <c r="B4130" t="s">
        <v>303</v>
      </c>
      <c r="C4130">
        <v>6</v>
      </c>
      <c r="D4130">
        <v>21</v>
      </c>
      <c r="E4130">
        <v>25</v>
      </c>
      <c r="F4130" t="s">
        <v>123</v>
      </c>
      <c r="G4130" t="s">
        <v>129</v>
      </c>
      <c r="H4130">
        <v>46.02</v>
      </c>
      <c r="I4130">
        <v>0.85</v>
      </c>
      <c r="J4130">
        <v>46.06</v>
      </c>
      <c r="K4130">
        <v>1570</v>
      </c>
      <c r="L4130">
        <v>44.41</v>
      </c>
      <c r="M4130">
        <v>0.89</v>
      </c>
      <c r="N4130">
        <v>44.1</v>
      </c>
      <c r="O4130">
        <v>1570</v>
      </c>
      <c r="P4130">
        <v>1.32</v>
      </c>
      <c r="Q4130">
        <v>50.19</v>
      </c>
      <c r="R4130">
        <v>30.11</v>
      </c>
      <c r="S4130">
        <v>1.7</v>
      </c>
      <c r="T4130">
        <v>7.41</v>
      </c>
      <c r="U4130">
        <v>0</v>
      </c>
      <c r="V4130">
        <v>0</v>
      </c>
      <c r="W4130">
        <v>0</v>
      </c>
      <c r="X4130">
        <v>0</v>
      </c>
      <c r="Y4130">
        <v>2</v>
      </c>
      <c r="Z4130">
        <v>7.5</v>
      </c>
      <c r="AA4130">
        <v>19.5</v>
      </c>
      <c r="AB4130">
        <v>63.9</v>
      </c>
      <c r="AC4130">
        <v>1690</v>
      </c>
      <c r="AD4130">
        <v>37.86</v>
      </c>
      <c r="AE4130">
        <v>32.409999999999997</v>
      </c>
      <c r="AF4130">
        <v>11.81</v>
      </c>
      <c r="AG4130">
        <v>1572</v>
      </c>
      <c r="AI4130">
        <v>44.21</v>
      </c>
      <c r="AJ4130">
        <v>40.89</v>
      </c>
      <c r="AK4130">
        <v>0</v>
      </c>
      <c r="AL4130">
        <v>47.32</v>
      </c>
      <c r="AM4130">
        <v>6.32</v>
      </c>
      <c r="AN4130">
        <v>47.96</v>
      </c>
      <c r="AO4130">
        <v>45.02</v>
      </c>
      <c r="AP4130">
        <v>3.79</v>
      </c>
      <c r="AQ4130">
        <v>0</v>
      </c>
      <c r="AR4130">
        <v>4.45</v>
      </c>
      <c r="AS4130">
        <v>41.07</v>
      </c>
      <c r="AT4130">
        <v>0</v>
      </c>
      <c r="AU4130">
        <v>0</v>
      </c>
      <c r="AV4130">
        <v>5.0999999999999996</v>
      </c>
      <c r="AW4130">
        <v>66.2</v>
      </c>
      <c r="AX4130">
        <v>91.4</v>
      </c>
      <c r="AY4130">
        <v>96.7</v>
      </c>
      <c r="AZ4130">
        <v>100</v>
      </c>
      <c r="BA4130">
        <v>86.300000000000011</v>
      </c>
      <c r="BB4130">
        <v>91.600000000000009</v>
      </c>
      <c r="BC4130">
        <v>159.50568755055659</v>
      </c>
      <c r="BD4130">
        <v>55.115261208214889</v>
      </c>
      <c r="BE4130">
        <v>0</v>
      </c>
      <c r="BF4130">
        <v>62.187972032924712</v>
      </c>
      <c r="BG4130">
        <v>154.55791142944381</v>
      </c>
      <c r="BH4130">
        <v>1.6906078006583001E-3</v>
      </c>
      <c r="BI4130">
        <v>91.454307435090513</v>
      </c>
      <c r="BJ4130">
        <v>2.5220390792820001E-4</v>
      </c>
      <c r="BK4130">
        <v>691.84833311499642</v>
      </c>
      <c r="BL4130">
        <v>5.4879923568743694</v>
      </c>
      <c r="BM4130">
        <v>217.40274245488641</v>
      </c>
      <c r="BN4130">
        <v>106.55255989104</v>
      </c>
      <c r="BO4130">
        <v>107.042085421161</v>
      </c>
      <c r="BP4130">
        <v>101.06198281452011</v>
      </c>
      <c r="BQ4130">
        <v>40.769938022485277</v>
      </c>
      <c r="BR4130">
        <v>67.856240530048439</v>
      </c>
      <c r="BS4130">
        <v>90.028050092116459</v>
      </c>
      <c r="BT4130">
        <v>2217.5934506649251</v>
      </c>
      <c r="BU4130">
        <v>126.1029003327387</v>
      </c>
      <c r="BV4130">
        <v>872.2194274838248</v>
      </c>
      <c r="BW4130">
        <v>15.114581023046769</v>
      </c>
      <c r="BX4130">
        <v>8.7722501878590222</v>
      </c>
      <c r="BY4130">
        <v>0.40134672184175751</v>
      </c>
      <c r="BZ4130">
        <v>0.49843285965651968</v>
      </c>
      <c r="CA4130">
        <f t="shared" si="512"/>
        <v>55.115261208214889</v>
      </c>
      <c r="CB4130" cm="1">
        <f t="array" ref="CB4130">IF(ISBLANK(INDEX(AC:AC,ROW())), "", INDEX(AC:AC,ROW())*(BI4130+BJ4130)/1000)</f>
        <v>154.55820578990736</v>
      </c>
      <c r="CC4130">
        <f t="shared" si="513"/>
        <v>154.55960203724447</v>
      </c>
      <c r="CD4130">
        <f t="shared" si="514"/>
        <v>4.4762559167840026</v>
      </c>
      <c r="CE4130">
        <f t="shared" si="515"/>
        <v>4.3374524365829252</v>
      </c>
      <c r="CF4130" cm="1">
        <f t="array" ref="CF4130">IFERROR(IF((BD4130+BE4130)*INDEX(H:H,ROW())*INDEX(K:K,ROW())/(BF4130*30*1000)&lt;0.5,"",(BD4130+BE4130)*INDEX(H:H,ROW())*INDEX(K:K,ROW())/(BF4130*30*1000)),"")</f>
        <v>2.1344721245832505</v>
      </c>
      <c r="CG4130">
        <f t="shared" si="516"/>
        <v>0.38987933902490934</v>
      </c>
      <c r="CH4130" cm="1">
        <f t="array" ref="CH4130">IFERROR((BD4130+BE4130)*INDEX(K:K,ROW())*INDEX(H:H,ROW())/BC4130/100000,"")</f>
        <v>0.24965597432988354</v>
      </c>
      <c r="CI4130">
        <f t="shared" si="517"/>
        <v>103.43259178335632</v>
      </c>
      <c r="CJ4130">
        <v>1</v>
      </c>
      <c r="CK4130">
        <f t="shared" si="518"/>
        <v>13.902911455505569</v>
      </c>
      <c r="CL4130" cm="1">
        <f t="array" ref="CL4130">IF(INDEX(AS:AS,ROW()-2)=0,CL4129,INDEX(AS:AS,ROW()-2))</f>
        <v>41.02</v>
      </c>
      <c r="CM4130" t="str">
        <f t="shared" si="519"/>
        <v>SP</v>
      </c>
    </row>
    <row r="4131" spans="1:91" x14ac:dyDescent="0.3">
      <c r="A4131" s="1">
        <v>4126</v>
      </c>
      <c r="B4131" t="s">
        <v>303</v>
      </c>
      <c r="C4131">
        <v>6</v>
      </c>
      <c r="D4131">
        <v>21</v>
      </c>
      <c r="E4131">
        <v>25</v>
      </c>
      <c r="F4131" t="s">
        <v>123</v>
      </c>
      <c r="G4131" t="s">
        <v>130</v>
      </c>
      <c r="H4131">
        <v>46.21</v>
      </c>
      <c r="I4131">
        <v>0.89</v>
      </c>
      <c r="J4131">
        <v>44.1</v>
      </c>
      <c r="K4131">
        <v>1570</v>
      </c>
      <c r="L4131">
        <v>44.41</v>
      </c>
      <c r="M4131">
        <v>0.89</v>
      </c>
      <c r="N4131">
        <v>44.1</v>
      </c>
      <c r="O4131">
        <v>1570</v>
      </c>
      <c r="P4131">
        <v>1.32</v>
      </c>
      <c r="Q4131">
        <v>50.19</v>
      </c>
      <c r="R4131">
        <v>30.11</v>
      </c>
      <c r="S4131">
        <v>1.7</v>
      </c>
      <c r="T4131">
        <v>7.41</v>
      </c>
      <c r="U4131">
        <v>0</v>
      </c>
      <c r="V4131">
        <v>0</v>
      </c>
      <c r="W4131">
        <v>0</v>
      </c>
      <c r="X4131">
        <v>0</v>
      </c>
      <c r="Y4131">
        <v>2</v>
      </c>
      <c r="Z4131">
        <v>7.5</v>
      </c>
      <c r="AA4131">
        <v>19.5</v>
      </c>
      <c r="AB4131">
        <v>63.9</v>
      </c>
      <c r="AC4131">
        <v>1690</v>
      </c>
      <c r="AD4131">
        <v>37.86</v>
      </c>
      <c r="AE4131">
        <v>32.409999999999997</v>
      </c>
      <c r="AF4131">
        <v>11.81</v>
      </c>
      <c r="AG4131">
        <v>1572</v>
      </c>
      <c r="AI4131">
        <v>44.21</v>
      </c>
      <c r="AJ4131">
        <v>40.89</v>
      </c>
      <c r="AK4131">
        <v>0</v>
      </c>
      <c r="AL4131">
        <v>47.32</v>
      </c>
      <c r="AM4131">
        <v>6.32</v>
      </c>
      <c r="AN4131">
        <v>47.81</v>
      </c>
      <c r="AO4131">
        <v>45.02</v>
      </c>
      <c r="AP4131">
        <v>3.72</v>
      </c>
      <c r="AQ4131">
        <v>0</v>
      </c>
      <c r="AR4131">
        <v>0</v>
      </c>
      <c r="AS4131">
        <v>41.41</v>
      </c>
      <c r="AT4131">
        <v>0</v>
      </c>
      <c r="AU4131">
        <v>0</v>
      </c>
      <c r="AV4131">
        <v>3.4</v>
      </c>
      <c r="AW4131">
        <v>48.5</v>
      </c>
      <c r="AX4131">
        <v>88.7</v>
      </c>
      <c r="AY4131">
        <v>94.5</v>
      </c>
      <c r="AZ4131">
        <v>99.9</v>
      </c>
      <c r="BA4131">
        <v>85.3</v>
      </c>
      <c r="BB4131">
        <v>91.1</v>
      </c>
      <c r="BC4131">
        <v>105.92980383354261</v>
      </c>
      <c r="BD4131">
        <v>54.982384839558748</v>
      </c>
      <c r="BE4131">
        <v>0</v>
      </c>
      <c r="BF4131">
        <v>61.457659105311272</v>
      </c>
      <c r="BG4131">
        <v>154.6179467029601</v>
      </c>
      <c r="BH4131">
        <v>3.9298619862024996E-3</v>
      </c>
      <c r="BI4131">
        <v>91.489935515514034</v>
      </c>
      <c r="BJ4131">
        <v>2.5220390792820001E-4</v>
      </c>
      <c r="BK4131">
        <v>655.71258098623241</v>
      </c>
      <c r="BL4131">
        <v>5.3710500086130288</v>
      </c>
      <c r="BM4131">
        <v>215.33951629666609</v>
      </c>
      <c r="BN4131">
        <v>106.2605140489611</v>
      </c>
      <c r="BO4131">
        <v>107.59692942625951</v>
      </c>
      <c r="BP4131">
        <v>101.8799884918368</v>
      </c>
      <c r="BQ4131">
        <v>40.116038992492207</v>
      </c>
      <c r="BR4131">
        <v>70.632815902923639</v>
      </c>
      <c r="BS4131">
        <v>91.275932255125696</v>
      </c>
      <c r="BT4131">
        <v>2217.4097957511508</v>
      </c>
      <c r="BU4131">
        <v>125.43166400380861</v>
      </c>
      <c r="BV4131">
        <v>873.62341607145595</v>
      </c>
      <c r="BW4131">
        <v>14.93237932858464</v>
      </c>
      <c r="BX4131">
        <v>8.6688119007790103</v>
      </c>
      <c r="BY4131">
        <v>0.4030198367662739</v>
      </c>
      <c r="BZ4131">
        <v>0.49948906848575619</v>
      </c>
      <c r="CA4131">
        <f t="shared" si="512"/>
        <v>54.982384839558748</v>
      </c>
      <c r="CB4131" cm="1">
        <f t="array" ref="CB4131">IF(ISBLANK(INDEX(AC:AC,ROW())), "", INDEX(AC:AC,ROW())*(BI4131+BJ4131)/1000)</f>
        <v>154.61841724582314</v>
      </c>
      <c r="CC4131">
        <f t="shared" si="513"/>
        <v>154.62187656494629</v>
      </c>
      <c r="CD4131">
        <f t="shared" si="514"/>
        <v>4.2407490812647817</v>
      </c>
      <c r="CE4131">
        <f t="shared" si="515"/>
        <v>6.1900669807395738</v>
      </c>
      <c r="CF4131" cm="1">
        <f t="array" ref="CF4131">IFERROR(IF((BD4131+BE4131)*INDEX(H:H,ROW())*INDEX(K:K,ROW())/(BF4131*30*1000)&lt;0.5,"",(BD4131+BE4131)*INDEX(H:H,ROW())*INDEX(K:K,ROW())/(BF4131*30*1000)),"")</f>
        <v>2.1635250368383585</v>
      </c>
      <c r="CG4131">
        <f t="shared" si="516"/>
        <v>0.5801734439335452</v>
      </c>
      <c r="CH4131" cm="1">
        <f t="array" ref="CH4131">IFERROR((BD4131+BE4131)*INDEX(K:K,ROW())*INDEX(H:H,ROW())/BC4131/100000,"")</f>
        <v>0.37656593149768819</v>
      </c>
      <c r="CI4131">
        <f t="shared" si="517"/>
        <v>103.60923442583208</v>
      </c>
      <c r="CJ4131">
        <v>1</v>
      </c>
      <c r="CK4131">
        <f t="shared" si="518"/>
        <v>20.932822638240452</v>
      </c>
      <c r="CL4131" cm="1">
        <f t="array" ref="CL4131">IF(INDEX(AS:AS,ROW()-2)=0,CL4130,INDEX(AS:AS,ROW()-2))</f>
        <v>41.29</v>
      </c>
      <c r="CM4131" t="str">
        <f t="shared" si="519"/>
        <v>SP</v>
      </c>
    </row>
    <row r="4132" spans="1:91" x14ac:dyDescent="0.3">
      <c r="A4132" s="1">
        <v>4127</v>
      </c>
      <c r="B4132" t="s">
        <v>303</v>
      </c>
      <c r="C4132">
        <v>6</v>
      </c>
      <c r="D4132">
        <v>21</v>
      </c>
      <c r="E4132">
        <v>25</v>
      </c>
      <c r="F4132" t="s">
        <v>123</v>
      </c>
      <c r="G4132" t="s">
        <v>131</v>
      </c>
      <c r="H4132">
        <v>46.21</v>
      </c>
      <c r="I4132">
        <v>0.89</v>
      </c>
      <c r="J4132">
        <v>44.1</v>
      </c>
      <c r="K4132">
        <v>1570</v>
      </c>
      <c r="L4132">
        <v>44.41</v>
      </c>
      <c r="M4132">
        <v>0.89</v>
      </c>
      <c r="N4132">
        <v>44.1</v>
      </c>
      <c r="O4132">
        <v>1570</v>
      </c>
      <c r="P4132">
        <v>1.32</v>
      </c>
      <c r="Q4132">
        <v>50.19</v>
      </c>
      <c r="R4132">
        <v>30.11</v>
      </c>
      <c r="S4132">
        <v>1.7</v>
      </c>
      <c r="T4132">
        <v>7.41</v>
      </c>
      <c r="U4132">
        <v>0</v>
      </c>
      <c r="V4132">
        <v>0</v>
      </c>
      <c r="W4132">
        <v>0</v>
      </c>
      <c r="X4132">
        <v>0</v>
      </c>
      <c r="Y4132">
        <v>2</v>
      </c>
      <c r="Z4132">
        <v>7.5</v>
      </c>
      <c r="AA4132">
        <v>19.5</v>
      </c>
      <c r="AB4132">
        <v>63.9</v>
      </c>
      <c r="AC4132">
        <v>1690</v>
      </c>
      <c r="AD4132">
        <v>37.86</v>
      </c>
      <c r="AE4132">
        <v>32.409999999999997</v>
      </c>
      <c r="AF4132">
        <v>11.81</v>
      </c>
      <c r="AG4132">
        <v>1572</v>
      </c>
      <c r="AI4132">
        <v>44.21</v>
      </c>
      <c r="AJ4132">
        <v>40.89</v>
      </c>
      <c r="AK4132">
        <v>0</v>
      </c>
      <c r="AL4132">
        <v>47.32</v>
      </c>
      <c r="AM4132">
        <v>6.32</v>
      </c>
      <c r="AN4132">
        <v>47.81</v>
      </c>
      <c r="AO4132">
        <v>45.02</v>
      </c>
      <c r="AP4132">
        <v>3.82</v>
      </c>
      <c r="AQ4132">
        <v>4.21</v>
      </c>
      <c r="AR4132">
        <v>0</v>
      </c>
      <c r="AS4132">
        <v>41.52</v>
      </c>
      <c r="AT4132">
        <v>0</v>
      </c>
      <c r="AU4132">
        <v>0</v>
      </c>
      <c r="AV4132">
        <v>5.2</v>
      </c>
      <c r="AW4132">
        <v>56.3</v>
      </c>
      <c r="AX4132">
        <v>91.1</v>
      </c>
      <c r="AY4132">
        <v>96.3</v>
      </c>
      <c r="AZ4132">
        <v>100</v>
      </c>
      <c r="BA4132">
        <v>85.899999999999991</v>
      </c>
      <c r="BB4132">
        <v>91.1</v>
      </c>
      <c r="BC4132">
        <v>155.3634319886896</v>
      </c>
      <c r="BD4132">
        <v>54.33329823433769</v>
      </c>
      <c r="BE4132">
        <v>0</v>
      </c>
      <c r="BF4132">
        <v>60.758451693461907</v>
      </c>
      <c r="BG4132">
        <v>156.0299453905248</v>
      </c>
      <c r="BH4132">
        <v>5.5436448681090997E-3</v>
      </c>
      <c r="BI4132">
        <v>92.325013946597565</v>
      </c>
      <c r="BJ4132">
        <v>2.5220390792820001E-4</v>
      </c>
      <c r="BK4132">
        <v>630.30798117176664</v>
      </c>
      <c r="BL4132">
        <v>5.4564889686435647</v>
      </c>
      <c r="BM4132">
        <v>219.3442785014775</v>
      </c>
      <c r="BN4132">
        <v>106.1114022239728</v>
      </c>
      <c r="BO4132">
        <v>106.57288270051841</v>
      </c>
      <c r="BP4132">
        <v>101.29793591991501</v>
      </c>
      <c r="BQ4132">
        <v>39.212101236649097</v>
      </c>
      <c r="BR4132">
        <v>72.771591054466967</v>
      </c>
      <c r="BS4132">
        <v>90.475895005034914</v>
      </c>
      <c r="BT4132">
        <v>2217.502956613615</v>
      </c>
      <c r="BU4132">
        <v>125.5441224285798</v>
      </c>
      <c r="BV4132">
        <v>877.77894403076743</v>
      </c>
      <c r="BW4132">
        <v>14.90120026190556</v>
      </c>
      <c r="BX4132">
        <v>8.7708131589788341</v>
      </c>
      <c r="BY4132">
        <v>0.40387682045087941</v>
      </c>
      <c r="BZ4132">
        <v>0.50060518667406029</v>
      </c>
      <c r="CA4132">
        <f t="shared" si="512"/>
        <v>54.33329823433769</v>
      </c>
      <c r="CB4132" cm="1">
        <f t="array" ref="CB4132">IF(ISBLANK(INDEX(AC:AC,ROW())), "", INDEX(AC:AC,ROW())*(BI4132+BJ4132)/1000)</f>
        <v>156.02969979435429</v>
      </c>
      <c r="CC4132">
        <f t="shared" si="513"/>
        <v>156.03548903539291</v>
      </c>
      <c r="CD4132">
        <f t="shared" si="514"/>
        <v>4.0395168116453073</v>
      </c>
      <c r="CE4132">
        <f t="shared" si="515"/>
        <v>4.056990587190767</v>
      </c>
      <c r="CF4132" cm="1">
        <f t="array" ref="CF4132">IFERROR(IF((BD4132+BE4132)*INDEX(H:H,ROW())*INDEX(K:K,ROW())/(BF4132*30*1000)&lt;0.5,"",(BD4132+BE4132)*INDEX(H:H,ROW())*INDEX(K:K,ROW())/(BF4132*30*1000)),"")</f>
        <v>2.1625877426892504</v>
      </c>
      <c r="CG4132">
        <f t="shared" si="516"/>
        <v>0.39107305313572821</v>
      </c>
      <c r="CH4132" cm="1">
        <f t="array" ref="CH4132">IFERROR((BD4132+BE4132)*INDEX(K:K,ROW())*INDEX(H:H,ROW())/BC4132/100000,"")</f>
        <v>0.25371893736221629</v>
      </c>
      <c r="CI4132">
        <f t="shared" si="517"/>
        <v>102.3860905691358</v>
      </c>
      <c r="CJ4132">
        <v>1</v>
      </c>
      <c r="CK4132">
        <f t="shared" si="518"/>
        <v>14.273004453036597</v>
      </c>
      <c r="CL4132" cm="1">
        <f t="array" ref="CL4132">IF(INDEX(AS:AS,ROW()-2)=0,CL4131,INDEX(AS:AS,ROW()-2))</f>
        <v>41.07</v>
      </c>
      <c r="CM4132" t="str">
        <f t="shared" si="519"/>
        <v>SP</v>
      </c>
    </row>
    <row r="4133" spans="1:91" x14ac:dyDescent="0.3">
      <c r="A4133" s="1">
        <v>4128</v>
      </c>
      <c r="B4133" t="s">
        <v>304</v>
      </c>
      <c r="C4133">
        <v>6</v>
      </c>
      <c r="D4133">
        <v>22</v>
      </c>
      <c r="E4133">
        <v>26</v>
      </c>
      <c r="F4133" t="s">
        <v>105</v>
      </c>
      <c r="G4133" t="s">
        <v>106</v>
      </c>
      <c r="H4133">
        <v>46.28</v>
      </c>
      <c r="I4133">
        <v>0.86</v>
      </c>
      <c r="J4133">
        <v>46.06</v>
      </c>
      <c r="K4133">
        <v>1574</v>
      </c>
      <c r="L4133">
        <v>46.12</v>
      </c>
      <c r="M4133">
        <v>0.85</v>
      </c>
      <c r="N4133">
        <v>46.55</v>
      </c>
      <c r="O4133">
        <v>1570</v>
      </c>
      <c r="P4133">
        <v>1.37</v>
      </c>
      <c r="Q4133">
        <v>50.56</v>
      </c>
      <c r="R4133">
        <v>30.44</v>
      </c>
      <c r="S4133">
        <v>1.6609</v>
      </c>
      <c r="T4133">
        <v>7.31</v>
      </c>
      <c r="U4133">
        <v>0</v>
      </c>
      <c r="V4133">
        <v>0</v>
      </c>
      <c r="W4133">
        <v>0</v>
      </c>
      <c r="X4133">
        <v>0</v>
      </c>
      <c r="Y4133">
        <v>2.4</v>
      </c>
      <c r="Z4133">
        <v>7.5</v>
      </c>
      <c r="AA4133">
        <v>19.899999999999999</v>
      </c>
      <c r="AB4133">
        <v>63.9</v>
      </c>
      <c r="AC4133">
        <v>1682</v>
      </c>
      <c r="AD4133">
        <v>37.86</v>
      </c>
      <c r="AE4133">
        <v>32.409999999999997</v>
      </c>
      <c r="AF4133">
        <v>12.51</v>
      </c>
      <c r="AG4133">
        <v>1572</v>
      </c>
      <c r="AI4133">
        <v>44.21</v>
      </c>
      <c r="AJ4133">
        <v>40.89</v>
      </c>
      <c r="AK4133">
        <v>0</v>
      </c>
      <c r="AL4133">
        <v>47.32</v>
      </c>
      <c r="AM4133">
        <v>6.32</v>
      </c>
      <c r="AN4133">
        <v>47.81</v>
      </c>
      <c r="AO4133">
        <v>45.02</v>
      </c>
      <c r="AP4133">
        <v>3.72</v>
      </c>
      <c r="AQ4133">
        <v>0</v>
      </c>
      <c r="AR4133">
        <v>0</v>
      </c>
      <c r="AS4133">
        <v>41.52</v>
      </c>
      <c r="AT4133">
        <v>0</v>
      </c>
      <c r="AU4133">
        <v>0</v>
      </c>
      <c r="AV4133">
        <v>5.0999999999999996</v>
      </c>
      <c r="AW4133">
        <v>62.4</v>
      </c>
      <c r="AX4133">
        <v>92.1</v>
      </c>
      <c r="AY4133">
        <v>100</v>
      </c>
      <c r="AZ4133">
        <v>100</v>
      </c>
      <c r="BA4133">
        <v>85.2</v>
      </c>
      <c r="BB4133">
        <v>93.5</v>
      </c>
      <c r="BC4133">
        <v>111.53754846523449</v>
      </c>
      <c r="BD4133">
        <v>52.371813589501812</v>
      </c>
      <c r="BE4133">
        <v>0</v>
      </c>
      <c r="BF4133">
        <v>57.774671367115872</v>
      </c>
      <c r="BG4133">
        <v>155.35210960633569</v>
      </c>
      <c r="BH4133">
        <v>4.6522675033789998E-3</v>
      </c>
      <c r="BI4133">
        <v>91.923410591121765</v>
      </c>
      <c r="BJ4133">
        <v>2.5220390792820001E-4</v>
      </c>
      <c r="BK4133">
        <v>590.11167618136017</v>
      </c>
      <c r="BL4133">
        <v>5.5095372690176916</v>
      </c>
      <c r="BM4133">
        <v>220.59082049750339</v>
      </c>
      <c r="BN4133">
        <v>106.50506172156661</v>
      </c>
      <c r="BO4133">
        <v>105.7398309526296</v>
      </c>
      <c r="BP4133">
        <v>100.9045714618136</v>
      </c>
      <c r="BQ4133">
        <v>42.970537686130143</v>
      </c>
      <c r="BR4133">
        <v>67.517173701028511</v>
      </c>
      <c r="BS4133">
        <v>90.382915972558976</v>
      </c>
      <c r="BT4133">
        <v>2307.9988827598891</v>
      </c>
      <c r="BU4133">
        <v>125.88301230095919</v>
      </c>
      <c r="BV4133">
        <v>880.14182883923536</v>
      </c>
      <c r="BW4133">
        <v>18.824734000520671</v>
      </c>
      <c r="BX4133">
        <v>8.852364046352502</v>
      </c>
      <c r="BY4133">
        <v>0.40292234143382821</v>
      </c>
      <c r="BZ4133">
        <v>0.49957684344254011</v>
      </c>
      <c r="CA4133">
        <f t="shared" si="512"/>
        <v>52.371813589501812</v>
      </c>
      <c r="CB4133" cm="1">
        <f t="array" ref="CB4133">IF(ISBLANK(INDEX(AC:AC,ROW())), "", INDEX(AC:AC,ROW())*(BI4133+BJ4133)/1000)</f>
        <v>154.61560082123995</v>
      </c>
      <c r="CC4133">
        <f t="shared" si="513"/>
        <v>155.35676187383908</v>
      </c>
      <c r="CD4133">
        <f t="shared" si="514"/>
        <v>3.7984292995278413</v>
      </c>
      <c r="CE4133">
        <f t="shared" si="515"/>
        <v>5.2906997177304289</v>
      </c>
      <c r="CF4133" cm="1">
        <f t="array" ref="CF4133">IFERROR(IF((BD4133+BE4133)*INDEX(H:H,ROW())*INDEX(K:K,ROW())/(BF4133*30*1000)&lt;0.5,"",(BD4133+BE4133)*INDEX(H:H,ROW())*INDEX(K:K,ROW())/(BF4133*30*1000)),"")</f>
        <v>2.2010857044821881</v>
      </c>
      <c r="CG4133">
        <f t="shared" si="516"/>
        <v>0.51798405256435998</v>
      </c>
      <c r="CH4133" cm="1">
        <f t="array" ref="CH4133">IFERROR((BD4133+BE4133)*INDEX(K:K,ROW())*INDEX(H:H,ROW())/BC4133/100000,"")</f>
        <v>0.34203818797474894</v>
      </c>
      <c r="CI4133">
        <f t="shared" si="517"/>
        <v>99.09117134595985</v>
      </c>
      <c r="CJ4133">
        <v>1</v>
      </c>
      <c r="CK4133">
        <f t="shared" si="518"/>
        <v>20.692573169467472</v>
      </c>
      <c r="CL4133" cm="1">
        <f t="array" ref="CL4133">IF(INDEX(AS:AS,ROW()-2)=0,CL4132,INDEX(AS:AS,ROW()-2))</f>
        <v>41.41</v>
      </c>
      <c r="CM4133" t="str">
        <f t="shared" si="519"/>
        <v>SP</v>
      </c>
    </row>
    <row r="4134" spans="1:91" x14ac:dyDescent="0.3">
      <c r="A4134" s="1">
        <v>4129</v>
      </c>
      <c r="B4134" t="s">
        <v>304</v>
      </c>
      <c r="C4134">
        <v>6</v>
      </c>
      <c r="D4134">
        <v>22</v>
      </c>
      <c r="E4134">
        <v>26</v>
      </c>
      <c r="F4134" t="s">
        <v>105</v>
      </c>
      <c r="G4134" t="s">
        <v>107</v>
      </c>
      <c r="H4134">
        <v>46.21</v>
      </c>
      <c r="I4134">
        <v>0.89</v>
      </c>
      <c r="J4134">
        <v>44.1</v>
      </c>
      <c r="K4134">
        <v>1570</v>
      </c>
      <c r="L4134">
        <v>44.41</v>
      </c>
      <c r="M4134">
        <v>0.89</v>
      </c>
      <c r="N4134">
        <v>44.1</v>
      </c>
      <c r="O4134">
        <v>1570</v>
      </c>
      <c r="P4134">
        <v>1.32</v>
      </c>
      <c r="Q4134">
        <v>50.19</v>
      </c>
      <c r="R4134">
        <v>30.11</v>
      </c>
      <c r="S4134">
        <v>1.7</v>
      </c>
      <c r="T4134">
        <v>7.41</v>
      </c>
      <c r="U4134">
        <v>0</v>
      </c>
      <c r="V4134">
        <v>0</v>
      </c>
      <c r="W4134">
        <v>0</v>
      </c>
      <c r="X4134">
        <v>0</v>
      </c>
      <c r="Y4134">
        <v>2</v>
      </c>
      <c r="Z4134">
        <v>7.5</v>
      </c>
      <c r="AA4134">
        <v>19.5</v>
      </c>
      <c r="AB4134">
        <v>63.9</v>
      </c>
      <c r="AC4134">
        <v>1678</v>
      </c>
      <c r="AD4134">
        <v>38.11</v>
      </c>
      <c r="AE4134">
        <v>32.619999999999997</v>
      </c>
      <c r="AF4134">
        <v>12.27</v>
      </c>
      <c r="AG4134">
        <v>1572</v>
      </c>
      <c r="AI4134">
        <v>44.21</v>
      </c>
      <c r="AJ4134">
        <v>40.630000000000003</v>
      </c>
      <c r="AK4134">
        <v>5.08</v>
      </c>
      <c r="AL4134">
        <v>47.22</v>
      </c>
      <c r="AM4134">
        <v>6.37</v>
      </c>
      <c r="AN4134">
        <v>47.84</v>
      </c>
      <c r="AO4134">
        <v>44.85</v>
      </c>
      <c r="AP4134">
        <v>3.76</v>
      </c>
      <c r="AQ4134">
        <v>0</v>
      </c>
      <c r="AR4134">
        <v>4.5599999999999996</v>
      </c>
      <c r="AS4134">
        <v>41.29</v>
      </c>
      <c r="AT4134">
        <v>0</v>
      </c>
      <c r="AU4134">
        <v>0</v>
      </c>
      <c r="AV4134">
        <v>4.3</v>
      </c>
      <c r="AW4134">
        <v>48.2</v>
      </c>
      <c r="AX4134">
        <v>85.3</v>
      </c>
      <c r="AY4134">
        <v>94.5</v>
      </c>
      <c r="AZ4134">
        <v>100</v>
      </c>
      <c r="BA4134">
        <v>81</v>
      </c>
      <c r="BB4134">
        <v>90.2</v>
      </c>
      <c r="BC4134">
        <v>101.1099443585061</v>
      </c>
      <c r="BD4134">
        <v>55.00959927823537</v>
      </c>
      <c r="BE4134">
        <v>0</v>
      </c>
      <c r="BF4134">
        <v>59.995556824809697</v>
      </c>
      <c r="BG4134">
        <v>154.23813985179771</v>
      </c>
      <c r="BH4134">
        <v>4.6520895310721002E-3</v>
      </c>
      <c r="BI4134">
        <v>91.265336744382381</v>
      </c>
      <c r="BJ4134">
        <v>2.5220390792820001E-4</v>
      </c>
      <c r="BK4134">
        <v>714.25254873584061</v>
      </c>
      <c r="BL4134">
        <v>5.9578855379610527</v>
      </c>
      <c r="BM4134">
        <v>220.65456469128711</v>
      </c>
      <c r="BN4134">
        <v>106.9578950024334</v>
      </c>
      <c r="BO4134">
        <v>105.23759362164439</v>
      </c>
      <c r="BP4134">
        <v>100.07614959125171</v>
      </c>
      <c r="BQ4134">
        <v>45.899917996886053</v>
      </c>
      <c r="BR4134">
        <v>69.997950307927738</v>
      </c>
      <c r="BS4134">
        <v>92.061709901585914</v>
      </c>
      <c r="BT4134">
        <v>2365.348664922351</v>
      </c>
      <c r="BU4134">
        <v>127.7582863252414</v>
      </c>
      <c r="BV4134">
        <v>886.21132033274853</v>
      </c>
      <c r="BW4134">
        <v>10.574861321739681</v>
      </c>
      <c r="BX4134">
        <v>9.3826281395296807</v>
      </c>
      <c r="BY4134">
        <v>0.40372030315546731</v>
      </c>
      <c r="BZ4134">
        <v>0.50053928471606624</v>
      </c>
      <c r="CA4134">
        <f t="shared" si="512"/>
        <v>55.00959927823537</v>
      </c>
      <c r="CB4134" cm="1">
        <f t="array" ref="CB4134">IF(ISBLANK(INDEX(AC:AC,ROW())), "", INDEX(AC:AC,ROW())*(BI4134+BJ4134)/1000)</f>
        <v>153.14365825523117</v>
      </c>
      <c r="CC4134">
        <f t="shared" si="513"/>
        <v>154.24279194132879</v>
      </c>
      <c r="CD4134">
        <f t="shared" si="514"/>
        <v>4.6307029310486651</v>
      </c>
      <c r="CE4134">
        <f t="shared" si="515"/>
        <v>7.0641177113431226</v>
      </c>
      <c r="CF4134" cm="1">
        <f t="array" ref="CF4134">IFERROR(IF((BD4134+BE4134)*INDEX(H:H,ROW())*INDEX(K:K,ROW())/(BF4134*30*1000)&lt;0.5,"",(BD4134+BE4134)*INDEX(H:H,ROW())*INDEX(K:K,ROW())/(BF4134*30*1000)),"")</f>
        <v>2.2173474925873404</v>
      </c>
      <c r="CG4134">
        <f t="shared" si="516"/>
        <v>0.59336949699114772</v>
      </c>
      <c r="CH4134" cm="1">
        <f t="array" ref="CH4134">IFERROR((BD4134+BE4134)*INDEX(K:K,ROW())*INDEX(H:H,ROW())/BC4134/100000,"")</f>
        <v>0.39471190989933991</v>
      </c>
      <c r="CI4134">
        <f t="shared" si="517"/>
        <v>103.66051752613487</v>
      </c>
      <c r="CJ4134">
        <v>1</v>
      </c>
      <c r="CK4134">
        <f t="shared" si="518"/>
        <v>23.393828173176725</v>
      </c>
      <c r="CL4134" cm="1">
        <f t="array" ref="CL4134">IF(INDEX(AS:AS,ROW()-2)=0,CL4133,INDEX(AS:AS,ROW()-2))</f>
        <v>41.52</v>
      </c>
      <c r="CM4134" t="str">
        <f t="shared" si="519"/>
        <v>CIV</v>
      </c>
    </row>
    <row r="4135" spans="1:91" x14ac:dyDescent="0.3">
      <c r="A4135" s="1">
        <v>4130</v>
      </c>
      <c r="B4135" t="s">
        <v>304</v>
      </c>
      <c r="C4135">
        <v>6</v>
      </c>
      <c r="D4135">
        <v>22</v>
      </c>
      <c r="E4135">
        <v>26</v>
      </c>
      <c r="F4135" t="s">
        <v>105</v>
      </c>
      <c r="G4135" t="s">
        <v>108</v>
      </c>
      <c r="H4135">
        <v>46.21</v>
      </c>
      <c r="I4135">
        <v>0.89</v>
      </c>
      <c r="J4135">
        <v>44.1</v>
      </c>
      <c r="K4135">
        <v>1570</v>
      </c>
      <c r="L4135">
        <v>44.41</v>
      </c>
      <c r="M4135">
        <v>0.89</v>
      </c>
      <c r="N4135">
        <v>44.1</v>
      </c>
      <c r="O4135">
        <v>1570</v>
      </c>
      <c r="P4135">
        <v>1.32</v>
      </c>
      <c r="Q4135">
        <v>50.19</v>
      </c>
      <c r="R4135">
        <v>30.11</v>
      </c>
      <c r="S4135">
        <v>1.7</v>
      </c>
      <c r="T4135">
        <v>7.41</v>
      </c>
      <c r="U4135">
        <v>0</v>
      </c>
      <c r="V4135">
        <v>0</v>
      </c>
      <c r="W4135">
        <v>0</v>
      </c>
      <c r="X4135">
        <v>0</v>
      </c>
      <c r="Y4135">
        <v>2</v>
      </c>
      <c r="Z4135">
        <v>7.5</v>
      </c>
      <c r="AA4135">
        <v>19.5</v>
      </c>
      <c r="AB4135">
        <v>63.9</v>
      </c>
      <c r="AC4135">
        <v>1682</v>
      </c>
      <c r="AD4135">
        <v>37.86</v>
      </c>
      <c r="AE4135">
        <v>32.409999999999997</v>
      </c>
      <c r="AF4135">
        <v>12.16</v>
      </c>
      <c r="AG4135">
        <v>1572</v>
      </c>
      <c r="AI4135">
        <v>44.21</v>
      </c>
      <c r="AJ4135">
        <v>40.89</v>
      </c>
      <c r="AK4135">
        <v>0</v>
      </c>
      <c r="AL4135">
        <v>47.32</v>
      </c>
      <c r="AM4135">
        <v>6.32</v>
      </c>
      <c r="AN4135">
        <v>47.81</v>
      </c>
      <c r="AO4135">
        <v>45.02</v>
      </c>
      <c r="AP4135">
        <v>3.72</v>
      </c>
      <c r="AQ4135">
        <v>0</v>
      </c>
      <c r="AR4135">
        <v>0</v>
      </c>
      <c r="AS4135">
        <v>41.12</v>
      </c>
      <c r="AT4135">
        <v>0</v>
      </c>
      <c r="AU4135">
        <v>0</v>
      </c>
      <c r="AV4135">
        <v>4.0999999999999996</v>
      </c>
      <c r="AW4135">
        <v>48.9</v>
      </c>
      <c r="AX4135">
        <v>86.3</v>
      </c>
      <c r="AY4135">
        <v>97.5</v>
      </c>
      <c r="AZ4135">
        <v>100</v>
      </c>
      <c r="BA4135">
        <v>82.2</v>
      </c>
      <c r="BB4135">
        <v>93.4</v>
      </c>
      <c r="BC4135">
        <v>94.495610540696958</v>
      </c>
      <c r="BD4135">
        <v>42.895227966618897</v>
      </c>
      <c r="BE4135">
        <v>0</v>
      </c>
      <c r="BF4135">
        <v>47.067509243110123</v>
      </c>
      <c r="BG4135">
        <v>155.49631651771671</v>
      </c>
      <c r="BH4135">
        <v>5.4073273956543001E-3</v>
      </c>
      <c r="BI4135">
        <v>92.010395160002275</v>
      </c>
      <c r="BJ4135">
        <v>2.5220390792820001E-4</v>
      </c>
      <c r="BK4135">
        <v>753.17068195339243</v>
      </c>
      <c r="BL4135">
        <v>5.8940818105474593</v>
      </c>
      <c r="BM4135">
        <v>218.67686233536219</v>
      </c>
      <c r="BN4135">
        <v>108.5277489777623</v>
      </c>
      <c r="BO4135">
        <v>105.2211175221928</v>
      </c>
      <c r="BP4135">
        <v>99.494469315500197</v>
      </c>
      <c r="BQ4135">
        <v>43.58308236345465</v>
      </c>
      <c r="BR4135">
        <v>67.773051475805389</v>
      </c>
      <c r="BS4135">
        <v>94.843051476948219</v>
      </c>
      <c r="BT4135">
        <v>2365.1343378565061</v>
      </c>
      <c r="BU4135">
        <v>128.54738263255729</v>
      </c>
      <c r="BV4135">
        <v>886.73527216130367</v>
      </c>
      <c r="BW4135">
        <v>29.402200147505351</v>
      </c>
      <c r="BX4135">
        <v>9.3240103862801966</v>
      </c>
      <c r="BY4135">
        <v>0.40535439789917438</v>
      </c>
      <c r="BZ4135">
        <v>0.50175374671566697</v>
      </c>
      <c r="CA4135">
        <f t="shared" si="512"/>
        <v>42.895227966618897</v>
      </c>
      <c r="CB4135" cm="1">
        <f t="array" ref="CB4135">IF(ISBLANK(INDEX(AC:AC,ROW())), "", INDEX(AC:AC,ROW())*(BI4135+BJ4135)/1000)</f>
        <v>154.76190886609695</v>
      </c>
      <c r="CC4135">
        <f t="shared" si="513"/>
        <v>155.50172384511237</v>
      </c>
      <c r="CD4135">
        <f t="shared" si="514"/>
        <v>4.843487669008665</v>
      </c>
      <c r="CE4135">
        <f t="shared" si="515"/>
        <v>7.9704303474394731</v>
      </c>
      <c r="CF4135" cm="1">
        <f t="array" ref="CF4135">IFERROR(IF((BD4135+BE4135)*INDEX(H:H,ROW())*INDEX(K:K,ROW())/(BF4135*30*1000)&lt;0.5,"",(BD4135+BE4135)*INDEX(H:H,ROW())*INDEX(K:K,ROW())/(BF4135*30*1000)),"")</f>
        <v>2.2039519904170839</v>
      </c>
      <c r="CG4135">
        <f t="shared" si="516"/>
        <v>0.49809201690738103</v>
      </c>
      <c r="CH4135" cm="1">
        <f t="array" ref="CH4135">IFERROR((BD4135+BE4135)*INDEX(K:K,ROW())*INDEX(H:H,ROW())/BC4135/100000,"")</f>
        <v>0.32933126762216469</v>
      </c>
      <c r="CI4135">
        <f t="shared" si="517"/>
        <v>80.832101828826268</v>
      </c>
      <c r="CJ4135">
        <v>1</v>
      </c>
      <c r="CK4135">
        <f t="shared" si="518"/>
        <v>25.029039172543367</v>
      </c>
      <c r="CL4135" cm="1">
        <f t="array" ref="CL4135">IF(INDEX(AS:AS,ROW()-2)=0,CL4134,INDEX(AS:AS,ROW()-2))</f>
        <v>41.52</v>
      </c>
      <c r="CM4135" t="str">
        <f t="shared" si="519"/>
        <v>CIV</v>
      </c>
    </row>
    <row r="4136" spans="1:91" x14ac:dyDescent="0.3">
      <c r="A4136" s="1">
        <v>4131</v>
      </c>
      <c r="B4136" t="s">
        <v>304</v>
      </c>
      <c r="C4136">
        <v>6</v>
      </c>
      <c r="D4136">
        <v>22</v>
      </c>
      <c r="E4136">
        <v>26</v>
      </c>
      <c r="F4136" t="s">
        <v>105</v>
      </c>
      <c r="G4136" t="s">
        <v>109</v>
      </c>
      <c r="H4136">
        <v>46.21</v>
      </c>
      <c r="I4136">
        <v>0.89</v>
      </c>
      <c r="J4136">
        <v>44.1</v>
      </c>
      <c r="K4136">
        <v>1572</v>
      </c>
      <c r="L4136">
        <v>44.41</v>
      </c>
      <c r="M4136">
        <v>0.89</v>
      </c>
      <c r="N4136">
        <v>44.1</v>
      </c>
      <c r="O4136">
        <v>1570</v>
      </c>
      <c r="P4136">
        <v>1.32</v>
      </c>
      <c r="Q4136">
        <v>50.19</v>
      </c>
      <c r="R4136">
        <v>30.11</v>
      </c>
      <c r="S4136">
        <v>1.7</v>
      </c>
      <c r="T4136">
        <v>7.41</v>
      </c>
      <c r="U4136">
        <v>0</v>
      </c>
      <c r="V4136">
        <v>0</v>
      </c>
      <c r="W4136">
        <v>0</v>
      </c>
      <c r="X4136">
        <v>0</v>
      </c>
      <c r="Y4136">
        <v>2</v>
      </c>
      <c r="Z4136">
        <v>7.5</v>
      </c>
      <c r="AA4136">
        <v>19.5</v>
      </c>
      <c r="AB4136">
        <v>63.9</v>
      </c>
      <c r="AC4136">
        <v>1686</v>
      </c>
      <c r="AD4136">
        <v>37.86</v>
      </c>
      <c r="AE4136">
        <v>32.39</v>
      </c>
      <c r="AF4136">
        <v>11.9</v>
      </c>
      <c r="AG4136">
        <v>1572</v>
      </c>
      <c r="AI4136">
        <v>44.21</v>
      </c>
      <c r="AJ4136">
        <v>40.89</v>
      </c>
      <c r="AK4136">
        <v>4.8899999999999997</v>
      </c>
      <c r="AL4136">
        <v>47.32</v>
      </c>
      <c r="AM4136">
        <v>6.41</v>
      </c>
      <c r="AN4136">
        <v>47.81</v>
      </c>
      <c r="AO4136">
        <v>45.02</v>
      </c>
      <c r="AP4136">
        <v>3.81</v>
      </c>
      <c r="AQ4136">
        <v>4.13</v>
      </c>
      <c r="AR4136">
        <v>0</v>
      </c>
      <c r="AS4136">
        <v>41.43</v>
      </c>
      <c r="AT4136">
        <v>0</v>
      </c>
      <c r="AU4136">
        <v>0</v>
      </c>
      <c r="AV4136">
        <v>4.5</v>
      </c>
      <c r="AW4136">
        <v>54.2</v>
      </c>
      <c r="AX4136">
        <v>89.7</v>
      </c>
      <c r="AY4136">
        <v>99.1</v>
      </c>
      <c r="AZ4136">
        <v>100</v>
      </c>
      <c r="BA4136">
        <v>85.2</v>
      </c>
      <c r="BB4136">
        <v>94.6</v>
      </c>
      <c r="BC4136">
        <v>135.65352486372811</v>
      </c>
      <c r="BD4136">
        <v>51.434809325588553</v>
      </c>
      <c r="BE4136">
        <v>0</v>
      </c>
      <c r="BF4136">
        <v>58.54188065787946</v>
      </c>
      <c r="BG4136">
        <v>153.2079259696466</v>
      </c>
      <c r="BH4136">
        <v>7.6604367889221998E-3</v>
      </c>
      <c r="BI4136">
        <v>90.655379712597338</v>
      </c>
      <c r="BJ4136">
        <v>2.5220390792820001E-4</v>
      </c>
      <c r="BK4136">
        <v>682.56481110156653</v>
      </c>
      <c r="BL4136">
        <v>5.9012730122562536</v>
      </c>
      <c r="BM4136">
        <v>218.1887463747382</v>
      </c>
      <c r="BN4136">
        <v>106.3387282229988</v>
      </c>
      <c r="BO4136">
        <v>104.51241345683179</v>
      </c>
      <c r="BP4136">
        <v>99.360825198538606</v>
      </c>
      <c r="BQ4136">
        <v>44.823308749692153</v>
      </c>
      <c r="BR4136">
        <v>54.761185807096922</v>
      </c>
      <c r="BS4136">
        <v>95.1206047688041</v>
      </c>
      <c r="BT4136">
        <v>2365.1342250420439</v>
      </c>
      <c r="BU4136">
        <v>128.5418751339835</v>
      </c>
      <c r="BV4136">
        <v>892.62345020698888</v>
      </c>
      <c r="BW4136">
        <v>11.167862290592129</v>
      </c>
      <c r="BX4136">
        <v>9.460567577276878</v>
      </c>
      <c r="BY4136">
        <v>0.40205575906127511</v>
      </c>
      <c r="BZ4136">
        <v>0.50120447165485038</v>
      </c>
      <c r="CA4136">
        <f t="shared" si="512"/>
        <v>51.434809325588553</v>
      </c>
      <c r="CB4136" cm="1">
        <f t="array" ref="CB4136">IF(ISBLANK(INDEX(AC:AC,ROW())), "", INDEX(AC:AC,ROW())*(BI4136+BJ4136)/1000)</f>
        <v>152.84539541122788</v>
      </c>
      <c r="CC4136">
        <f t="shared" si="513"/>
        <v>153.21558640643551</v>
      </c>
      <c r="CD4136">
        <f t="shared" si="514"/>
        <v>4.4549306445293659</v>
      </c>
      <c r="CE4136">
        <f t="shared" si="515"/>
        <v>5.0316776640138379</v>
      </c>
      <c r="CF4136" cm="1">
        <f t="array" ref="CF4136">IFERROR(IF((BD4136+BE4136)*INDEX(H:H,ROW())*INDEX(K:K,ROW())/(BF4136*30*1000)&lt;0.5,"",(BD4136+BE4136)*INDEX(H:H,ROW())*INDEX(K:K,ROW())/(BF4136*30*1000)),"")</f>
        <v>2.1274419550690387</v>
      </c>
      <c r="CG4136">
        <f t="shared" si="516"/>
        <v>0.43155443779797242</v>
      </c>
      <c r="CH4136" cm="1">
        <f t="array" ref="CH4136">IFERROR((BD4136+BE4136)*INDEX(K:K,ROW())*INDEX(H:H,ROW())/BC4136/100000,"")</f>
        <v>0.27543210506029153</v>
      </c>
      <c r="CI4136">
        <f t="shared" si="517"/>
        <v>97.047625745623975</v>
      </c>
      <c r="CJ4136">
        <v>1</v>
      </c>
      <c r="CK4136">
        <f t="shared" si="518"/>
        <v>17.435110716201141</v>
      </c>
      <c r="CL4136" cm="1">
        <f t="array" ref="CL4136">IF(INDEX(AS:AS,ROW()-2)=0,CL4135,INDEX(AS:AS,ROW()-2))</f>
        <v>41.29</v>
      </c>
      <c r="CM4136" t="str">
        <f t="shared" si="519"/>
        <v>SP</v>
      </c>
    </row>
    <row r="4137" spans="1:91" x14ac:dyDescent="0.3">
      <c r="A4137" s="1">
        <v>4132</v>
      </c>
      <c r="B4137" t="s">
        <v>304</v>
      </c>
      <c r="C4137">
        <v>6</v>
      </c>
      <c r="D4137">
        <v>22</v>
      </c>
      <c r="E4137">
        <v>26</v>
      </c>
      <c r="F4137" t="s">
        <v>105</v>
      </c>
      <c r="G4137" t="s">
        <v>110</v>
      </c>
      <c r="H4137">
        <v>46.21</v>
      </c>
      <c r="I4137">
        <v>0.89</v>
      </c>
      <c r="J4137">
        <v>44.1</v>
      </c>
      <c r="K4137">
        <v>1570</v>
      </c>
      <c r="L4137">
        <v>44.41</v>
      </c>
      <c r="M4137">
        <v>0.89</v>
      </c>
      <c r="N4137">
        <v>44.1</v>
      </c>
      <c r="O4137">
        <v>1570</v>
      </c>
      <c r="P4137">
        <v>1.32</v>
      </c>
      <c r="Q4137">
        <v>50.19</v>
      </c>
      <c r="R4137">
        <v>30.11</v>
      </c>
      <c r="S4137">
        <v>1.7</v>
      </c>
      <c r="T4137">
        <v>7.41</v>
      </c>
      <c r="U4137">
        <v>0</v>
      </c>
      <c r="V4137">
        <v>0</v>
      </c>
      <c r="W4137">
        <v>0</v>
      </c>
      <c r="X4137">
        <v>0</v>
      </c>
      <c r="Y4137">
        <v>2</v>
      </c>
      <c r="Z4137">
        <v>7.5</v>
      </c>
      <c r="AA4137">
        <v>19.5</v>
      </c>
      <c r="AB4137">
        <v>63.9</v>
      </c>
      <c r="AC4137">
        <v>1685</v>
      </c>
      <c r="AD4137">
        <v>37.86</v>
      </c>
      <c r="AE4137">
        <v>32.409999999999997</v>
      </c>
      <c r="AF4137">
        <v>11.83</v>
      </c>
      <c r="AG4137">
        <v>1572</v>
      </c>
      <c r="AI4137">
        <v>44.21</v>
      </c>
      <c r="AJ4137">
        <v>40.89</v>
      </c>
      <c r="AK4137">
        <v>0</v>
      </c>
      <c r="AL4137">
        <v>47.32</v>
      </c>
      <c r="AM4137">
        <v>6.32</v>
      </c>
      <c r="AN4137">
        <v>47.81</v>
      </c>
      <c r="AO4137">
        <v>45.02</v>
      </c>
      <c r="AP4137">
        <v>3.72</v>
      </c>
      <c r="AQ4137">
        <v>0</v>
      </c>
      <c r="AR4137">
        <v>0</v>
      </c>
      <c r="AS4137">
        <v>41.51</v>
      </c>
      <c r="AT4137">
        <v>0</v>
      </c>
      <c r="AU4137">
        <v>0</v>
      </c>
      <c r="AV4137">
        <v>4.8</v>
      </c>
      <c r="AW4137">
        <v>54.9</v>
      </c>
      <c r="AX4137">
        <v>90.2</v>
      </c>
      <c r="AY4137">
        <v>99.4</v>
      </c>
      <c r="AZ4137">
        <v>100</v>
      </c>
      <c r="BA4137">
        <v>85.4</v>
      </c>
      <c r="BB4137">
        <v>94.600000000000009</v>
      </c>
      <c r="BC4137">
        <v>121.03405001811841</v>
      </c>
      <c r="BD4137">
        <v>54.987399186023211</v>
      </c>
      <c r="BE4137">
        <v>0</v>
      </c>
      <c r="BF4137">
        <v>59.922373786543893</v>
      </c>
      <c r="BG4137">
        <v>155.05329747720941</v>
      </c>
      <c r="BH4137">
        <v>9.8632510182800996E-3</v>
      </c>
      <c r="BI4137">
        <v>91.747236117834035</v>
      </c>
      <c r="BJ4137">
        <v>2.5220390792820001E-4</v>
      </c>
      <c r="BK4137">
        <v>695.03284467148683</v>
      </c>
      <c r="BL4137">
        <v>5.9820045839238869</v>
      </c>
      <c r="BM4137">
        <v>222.97736592617341</v>
      </c>
      <c r="BN4137">
        <v>106.51039652431319</v>
      </c>
      <c r="BO4137">
        <v>106.74884403742161</v>
      </c>
      <c r="BP4137">
        <v>100.30945151916281</v>
      </c>
      <c r="BQ4137">
        <v>46.146456642634533</v>
      </c>
      <c r="BR4137">
        <v>57.020178099756137</v>
      </c>
      <c r="BS4137">
        <v>91.945538698907839</v>
      </c>
      <c r="BT4137">
        <v>2365.2153650980022</v>
      </c>
      <c r="BU4137">
        <v>128.8507393518241</v>
      </c>
      <c r="BV4137">
        <v>892.35571013511378</v>
      </c>
      <c r="BW4137">
        <v>10.13972268346258</v>
      </c>
      <c r="BX4137">
        <v>9.752000036080462</v>
      </c>
      <c r="BY4137">
        <v>0.3965338639862766</v>
      </c>
      <c r="BZ4137">
        <v>0.4991583053771535</v>
      </c>
      <c r="CA4137">
        <f t="shared" si="512"/>
        <v>54.987399186023211</v>
      </c>
      <c r="CB4137" cm="1">
        <f t="array" ref="CB4137">IF(ISBLANK(INDEX(AC:AC,ROW())), "", INDEX(AC:AC,ROW())*(BI4137+BJ4137)/1000)</f>
        <v>154.5945178221352</v>
      </c>
      <c r="CC4137">
        <f t="shared" si="513"/>
        <v>155.0631607282277</v>
      </c>
      <c r="CD4137">
        <f t="shared" si="514"/>
        <v>4.482256400600785</v>
      </c>
      <c r="CE4137">
        <f t="shared" si="515"/>
        <v>5.742457139684598</v>
      </c>
      <c r="CF4137" cm="1">
        <f t="array" ref="CF4137">IFERROR(IF((BD4137+BE4137)*INDEX(H:H,ROW())*INDEX(K:K,ROW())/(BF4137*30*1000)&lt;0.5,"",(BD4137+BE4137)*INDEX(H:H,ROW())*INDEX(K:K,ROW())/(BF4137*30*1000)),"")</f>
        <v>2.219159590782692</v>
      </c>
      <c r="CG4137">
        <f t="shared" si="516"/>
        <v>0.49508690965537144</v>
      </c>
      <c r="CH4137" cm="1">
        <f t="array" ref="CH4137">IFERROR((BD4137+BE4137)*INDEX(K:K,ROW())*INDEX(H:H,ROW())/BC4137/100000,"")</f>
        <v>0.32960305914980453</v>
      </c>
      <c r="CI4137">
        <f t="shared" si="517"/>
        <v>103.61868349938254</v>
      </c>
      <c r="CJ4137">
        <v>1</v>
      </c>
      <c r="CK4137">
        <f t="shared" si="518"/>
        <v>19.541735278162939</v>
      </c>
      <c r="CL4137" cm="1">
        <f t="array" ref="CL4137">IF(INDEX(AS:AS,ROW()-2)=0,CL4136,INDEX(AS:AS,ROW()-2))</f>
        <v>41.12</v>
      </c>
      <c r="CM4137" t="str">
        <f t="shared" si="519"/>
        <v>SP</v>
      </c>
    </row>
    <row r="4138" spans="1:91" x14ac:dyDescent="0.3">
      <c r="A4138" s="1">
        <v>4133</v>
      </c>
      <c r="B4138" t="s">
        <v>304</v>
      </c>
      <c r="C4138">
        <v>6</v>
      </c>
      <c r="D4138">
        <v>22</v>
      </c>
      <c r="E4138">
        <v>26</v>
      </c>
      <c r="F4138" t="s">
        <v>105</v>
      </c>
      <c r="G4138" t="s">
        <v>111</v>
      </c>
      <c r="H4138">
        <v>46.05</v>
      </c>
      <c r="I4138">
        <v>0.86</v>
      </c>
      <c r="J4138">
        <v>46.06</v>
      </c>
      <c r="K4138">
        <v>1570</v>
      </c>
      <c r="L4138">
        <v>44.41</v>
      </c>
      <c r="M4138">
        <v>0.89</v>
      </c>
      <c r="N4138">
        <v>44.1</v>
      </c>
      <c r="O4138">
        <v>1570</v>
      </c>
      <c r="P4138">
        <v>1.32</v>
      </c>
      <c r="Q4138">
        <v>50.19</v>
      </c>
      <c r="R4138">
        <v>30.11</v>
      </c>
      <c r="S4138">
        <v>1.7</v>
      </c>
      <c r="T4138">
        <v>7.41</v>
      </c>
      <c r="U4138">
        <v>0</v>
      </c>
      <c r="V4138">
        <v>0</v>
      </c>
      <c r="W4138">
        <v>0</v>
      </c>
      <c r="X4138">
        <v>0</v>
      </c>
      <c r="Y4138">
        <v>2</v>
      </c>
      <c r="Z4138">
        <v>7.5</v>
      </c>
      <c r="AA4138">
        <v>19.5</v>
      </c>
      <c r="AB4138">
        <v>63.9</v>
      </c>
      <c r="AC4138">
        <v>1688</v>
      </c>
      <c r="AD4138">
        <v>37.86</v>
      </c>
      <c r="AE4138">
        <v>32.24</v>
      </c>
      <c r="AF4138">
        <v>11.76</v>
      </c>
      <c r="AG4138">
        <v>1572</v>
      </c>
      <c r="AI4138">
        <v>44.21</v>
      </c>
      <c r="AJ4138">
        <v>40.549999999999997</v>
      </c>
      <c r="AK4138">
        <v>4.71</v>
      </c>
      <c r="AL4138">
        <v>47.32</v>
      </c>
      <c r="AM4138">
        <v>6.36</v>
      </c>
      <c r="AN4138">
        <v>47.72</v>
      </c>
      <c r="AO4138">
        <v>45.02</v>
      </c>
      <c r="AP4138">
        <v>3.72</v>
      </c>
      <c r="AQ4138">
        <v>0</v>
      </c>
      <c r="AR4138">
        <v>4.37</v>
      </c>
      <c r="AS4138">
        <v>41.22</v>
      </c>
      <c r="AT4138">
        <v>0</v>
      </c>
      <c r="AU4138">
        <v>0</v>
      </c>
      <c r="AV4138">
        <v>5</v>
      </c>
      <c r="AW4138">
        <v>61.4</v>
      </c>
      <c r="AX4138">
        <v>92.2</v>
      </c>
      <c r="AY4138">
        <v>99.5</v>
      </c>
      <c r="AZ4138">
        <v>100</v>
      </c>
      <c r="BA4138">
        <v>87.2</v>
      </c>
      <c r="BB4138">
        <v>94.5</v>
      </c>
      <c r="BC4138">
        <v>104.08448798996331</v>
      </c>
      <c r="BD4138">
        <v>47.857831286500478</v>
      </c>
      <c r="BE4138">
        <v>0</v>
      </c>
      <c r="BF4138">
        <v>52.234462352465407</v>
      </c>
      <c r="BG4138">
        <v>158.3476284461949</v>
      </c>
      <c r="BH4138">
        <v>1.0228767271825799E-2</v>
      </c>
      <c r="BI4138">
        <v>93.697678286662139</v>
      </c>
      <c r="BJ4138">
        <v>2.5220390792820001E-4</v>
      </c>
      <c r="BK4138">
        <v>678.10107284825779</v>
      </c>
      <c r="BL4138">
        <v>5.9110262023233338</v>
      </c>
      <c r="BM4138">
        <v>221.34122432211001</v>
      </c>
      <c r="BN4138">
        <v>107.8390828575654</v>
      </c>
      <c r="BO4138">
        <v>108.85220820388579</v>
      </c>
      <c r="BP4138">
        <v>103.02544344463119</v>
      </c>
      <c r="BQ4138">
        <v>44.599890743697202</v>
      </c>
      <c r="BR4138">
        <v>62.379353910538249</v>
      </c>
      <c r="BS4138">
        <v>93.238041402803205</v>
      </c>
      <c r="BT4138">
        <v>2365.1668802179038</v>
      </c>
      <c r="BU4138">
        <v>128.21438883571571</v>
      </c>
      <c r="BV4138">
        <v>893.88354666041676</v>
      </c>
      <c r="BW4138">
        <v>26.03168959120589</v>
      </c>
      <c r="BX4138">
        <v>9.7461198818450168</v>
      </c>
      <c r="BY4138">
        <v>0.39225302325832989</v>
      </c>
      <c r="BZ4138">
        <v>0.49730582224561531</v>
      </c>
      <c r="CA4138">
        <f t="shared" si="512"/>
        <v>47.857831286500478</v>
      </c>
      <c r="CB4138" cm="1">
        <f t="array" ref="CB4138">IF(ISBLANK(INDEX(AC:AC,ROW())), "", INDEX(AC:AC,ROW())*(BI4138+BJ4138)/1000)</f>
        <v>158.16210666808226</v>
      </c>
      <c r="CC4138">
        <f t="shared" si="513"/>
        <v>158.35785721346673</v>
      </c>
      <c r="CD4138">
        <f t="shared" si="514"/>
        <v>4.2820803765624085</v>
      </c>
      <c r="CE4138">
        <f t="shared" si="515"/>
        <v>6.5149100115057097</v>
      </c>
      <c r="CF4138" cm="1">
        <f t="array" ref="CF4138">IFERROR(IF((BD4138+BE4138)*INDEX(H:H,ROW())*INDEX(K:K,ROW())/(BF4138*30*1000)&lt;0.5,"",(BD4138+BE4138)*INDEX(H:H,ROW())*INDEX(K:K,ROW())/(BF4138*30*1000)),"")</f>
        <v>2.2080246510560309</v>
      </c>
      <c r="CG4138">
        <f t="shared" si="516"/>
        <v>0.50184675316366345</v>
      </c>
      <c r="CH4138" cm="1">
        <f t="array" ref="CH4138">IFERROR((BD4138+BE4138)*INDEX(K:K,ROW())*INDEX(H:H,ROW())/BC4138/100000,"")</f>
        <v>0.33242700061134006</v>
      </c>
      <c r="CI4138">
        <f t="shared" si="517"/>
        <v>89.871413383559869</v>
      </c>
      <c r="CJ4138">
        <v>1</v>
      </c>
      <c r="CK4138">
        <f t="shared" si="518"/>
        <v>22.723528989698952</v>
      </c>
      <c r="CL4138" cm="1">
        <f t="array" ref="CL4138">IF(INDEX(AS:AS,ROW()-2)=0,CL4137,INDEX(AS:AS,ROW()-2))</f>
        <v>41.43</v>
      </c>
      <c r="CM4138" t="str">
        <f t="shared" si="519"/>
        <v>SP</v>
      </c>
    </row>
    <row r="4139" spans="1:91" x14ac:dyDescent="0.3">
      <c r="A4139" s="1">
        <v>4134</v>
      </c>
      <c r="B4139" t="s">
        <v>304</v>
      </c>
      <c r="C4139">
        <v>6</v>
      </c>
      <c r="D4139">
        <v>22</v>
      </c>
      <c r="E4139">
        <v>26</v>
      </c>
      <c r="F4139" t="s">
        <v>105</v>
      </c>
      <c r="G4139" t="s">
        <v>112</v>
      </c>
      <c r="H4139">
        <v>46.21</v>
      </c>
      <c r="I4139">
        <v>0.89</v>
      </c>
      <c r="J4139">
        <v>44.1</v>
      </c>
      <c r="K4139">
        <v>1570</v>
      </c>
      <c r="L4139">
        <v>44.41</v>
      </c>
      <c r="M4139">
        <v>0.89</v>
      </c>
      <c r="N4139">
        <v>44.1</v>
      </c>
      <c r="O4139">
        <v>1570</v>
      </c>
      <c r="P4139">
        <v>1.32</v>
      </c>
      <c r="Q4139">
        <v>50.19</v>
      </c>
      <c r="R4139">
        <v>30.11</v>
      </c>
      <c r="S4139">
        <v>1.7</v>
      </c>
      <c r="T4139">
        <v>7.41</v>
      </c>
      <c r="U4139">
        <v>0</v>
      </c>
      <c r="V4139">
        <v>0</v>
      </c>
      <c r="W4139">
        <v>0</v>
      </c>
      <c r="X4139">
        <v>0</v>
      </c>
      <c r="Y4139">
        <v>2</v>
      </c>
      <c r="Z4139">
        <v>7.5</v>
      </c>
      <c r="AA4139">
        <v>19.5</v>
      </c>
      <c r="AB4139">
        <v>63.9</v>
      </c>
      <c r="AC4139">
        <v>1690</v>
      </c>
      <c r="AD4139">
        <v>37.86</v>
      </c>
      <c r="AE4139">
        <v>32.409999999999997</v>
      </c>
      <c r="AF4139">
        <v>11.92</v>
      </c>
      <c r="AG4139">
        <v>1572</v>
      </c>
      <c r="AI4139">
        <v>44.21</v>
      </c>
      <c r="AJ4139">
        <v>40.89</v>
      </c>
      <c r="AK4139">
        <v>0</v>
      </c>
      <c r="AL4139">
        <v>47.32</v>
      </c>
      <c r="AM4139">
        <v>6.32</v>
      </c>
      <c r="AN4139">
        <v>47.81</v>
      </c>
      <c r="AO4139">
        <v>45.02</v>
      </c>
      <c r="AP4139">
        <v>3.72</v>
      </c>
      <c r="AQ4139">
        <v>0</v>
      </c>
      <c r="AR4139">
        <v>0</v>
      </c>
      <c r="AS4139">
        <v>41.09</v>
      </c>
      <c r="AT4139">
        <v>0</v>
      </c>
      <c r="AU4139">
        <v>0</v>
      </c>
      <c r="AV4139">
        <v>6.1</v>
      </c>
      <c r="AW4139">
        <v>58.4</v>
      </c>
      <c r="AX4139">
        <v>92.3</v>
      </c>
      <c r="AY4139">
        <v>99.7</v>
      </c>
      <c r="AZ4139">
        <v>100</v>
      </c>
      <c r="BA4139">
        <v>86.2</v>
      </c>
      <c r="BB4139">
        <v>93.600000000000009</v>
      </c>
      <c r="BC4139">
        <v>146.24415274847971</v>
      </c>
      <c r="BD4139">
        <v>53.504280209959781</v>
      </c>
      <c r="BE4139">
        <v>0</v>
      </c>
      <c r="BF4139">
        <v>60.062441948831967</v>
      </c>
      <c r="BG4139">
        <v>149.00561540840459</v>
      </c>
      <c r="BH4139">
        <v>8.7558234854723006E-3</v>
      </c>
      <c r="BI4139">
        <v>88.17100325789896</v>
      </c>
      <c r="BJ4139">
        <v>2.5220390792820001E-4</v>
      </c>
      <c r="BK4139">
        <v>587.72218286333248</v>
      </c>
      <c r="BL4139">
        <v>5.9367634150088611</v>
      </c>
      <c r="BM4139">
        <v>222.17750585099151</v>
      </c>
      <c r="BN4139">
        <v>108.3632611129935</v>
      </c>
      <c r="BO4139">
        <v>109.4059816630981</v>
      </c>
      <c r="BP4139">
        <v>104.0399884221916</v>
      </c>
      <c r="BQ4139">
        <v>43.03253821666496</v>
      </c>
      <c r="BR4139">
        <v>58.036893074278922</v>
      </c>
      <c r="BS4139">
        <v>95.484072682768087</v>
      </c>
      <c r="BT4139">
        <v>2365.1646626451238</v>
      </c>
      <c r="BU4139">
        <v>128.10242953146781</v>
      </c>
      <c r="BV4139">
        <v>896.00768954549255</v>
      </c>
      <c r="BW4139">
        <v>14.38025769003956</v>
      </c>
      <c r="BX4139">
        <v>9.7826782290394636</v>
      </c>
      <c r="BY4139">
        <v>0.38996033489788212</v>
      </c>
      <c r="BZ4139">
        <v>0.49631511883814811</v>
      </c>
      <c r="CA4139">
        <f t="shared" si="512"/>
        <v>53.504280209959781</v>
      </c>
      <c r="CB4139" cm="1">
        <f t="array" ref="CB4139">IF(ISBLANK(INDEX(AC:AC,ROW())), "", INDEX(AC:AC,ROW())*(BI4139+BJ4139)/1000)</f>
        <v>149.00942173045365</v>
      </c>
      <c r="CC4139">
        <f t="shared" si="513"/>
        <v>149.01437123189007</v>
      </c>
      <c r="CD4139">
        <f t="shared" si="514"/>
        <v>3.9440637705254837</v>
      </c>
      <c r="CE4139">
        <f t="shared" si="515"/>
        <v>4.0187738915902891</v>
      </c>
      <c r="CF4139" cm="1">
        <f t="array" ref="CF4139">IFERROR(IF((BD4139+BE4139)*INDEX(H:H,ROW())*INDEX(K:K,ROW())/(BF4139*30*1000)&lt;0.5,"",(BD4139+BE4139)*INDEX(H:H,ROW())*INDEX(K:K,ROW())/(BF4139*30*1000)),"")</f>
        <v>2.1542688753011467</v>
      </c>
      <c r="CG4139">
        <f t="shared" si="516"/>
        <v>0.41069978402576751</v>
      </c>
      <c r="CH4139" cm="1">
        <f t="array" ref="CH4139">IFERROR((BD4139+BE4139)*INDEX(K:K,ROW())*INDEX(H:H,ROW())/BC4139/100000,"")</f>
        <v>0.26542732854588413</v>
      </c>
      <c r="CI4139">
        <f t="shared" si="517"/>
        <v>100.82388254411738</v>
      </c>
      <c r="CJ4139">
        <v>1</v>
      </c>
      <c r="CK4139">
        <f t="shared" si="518"/>
        <v>16.172712673941156</v>
      </c>
      <c r="CL4139" cm="1">
        <f t="array" ref="CL4139">IF(INDEX(AS:AS,ROW()-2)=0,CL4138,INDEX(AS:AS,ROW()-2))</f>
        <v>41.51</v>
      </c>
      <c r="CM4139" t="str">
        <f t="shared" si="519"/>
        <v>CIV</v>
      </c>
    </row>
    <row r="4140" spans="1:91" x14ac:dyDescent="0.3">
      <c r="A4140" s="1">
        <v>4135</v>
      </c>
      <c r="B4140" t="s">
        <v>304</v>
      </c>
      <c r="C4140">
        <v>6</v>
      </c>
      <c r="D4140">
        <v>22</v>
      </c>
      <c r="E4140">
        <v>26</v>
      </c>
      <c r="F4140" t="s">
        <v>105</v>
      </c>
      <c r="G4140" t="s">
        <v>113</v>
      </c>
      <c r="H4140">
        <v>46.21</v>
      </c>
      <c r="I4140">
        <v>0.89</v>
      </c>
      <c r="J4140">
        <v>44.1</v>
      </c>
      <c r="K4140">
        <v>1570</v>
      </c>
      <c r="L4140">
        <v>44.41</v>
      </c>
      <c r="M4140">
        <v>0.89</v>
      </c>
      <c r="N4140">
        <v>44.1</v>
      </c>
      <c r="O4140">
        <v>1570</v>
      </c>
      <c r="P4140">
        <v>1.32</v>
      </c>
      <c r="Q4140">
        <v>50.19</v>
      </c>
      <c r="R4140">
        <v>30.11</v>
      </c>
      <c r="S4140">
        <v>1.7</v>
      </c>
      <c r="T4140">
        <v>7.41</v>
      </c>
      <c r="U4140">
        <v>0</v>
      </c>
      <c r="V4140">
        <v>0</v>
      </c>
      <c r="W4140">
        <v>0</v>
      </c>
      <c r="X4140">
        <v>0</v>
      </c>
      <c r="Y4140">
        <v>2</v>
      </c>
      <c r="Z4140">
        <v>7.5</v>
      </c>
      <c r="AA4140">
        <v>19.5</v>
      </c>
      <c r="AB4140">
        <v>63.9</v>
      </c>
      <c r="AC4140">
        <v>1685</v>
      </c>
      <c r="AD4140">
        <v>37.86</v>
      </c>
      <c r="AE4140">
        <v>32.409999999999997</v>
      </c>
      <c r="AF4140">
        <v>12.18</v>
      </c>
      <c r="AG4140">
        <v>1572</v>
      </c>
      <c r="AI4140">
        <v>44.21</v>
      </c>
      <c r="AJ4140">
        <v>40.89</v>
      </c>
      <c r="AK4140">
        <v>0</v>
      </c>
      <c r="AL4140">
        <v>47.32</v>
      </c>
      <c r="AM4140">
        <v>6.44</v>
      </c>
      <c r="AN4140">
        <v>47.81</v>
      </c>
      <c r="AO4140">
        <v>45.02</v>
      </c>
      <c r="AP4140">
        <v>3.66</v>
      </c>
      <c r="AQ4140">
        <v>4.05</v>
      </c>
      <c r="AR4140">
        <v>0</v>
      </c>
      <c r="AS4140">
        <v>40.94</v>
      </c>
      <c r="AT4140">
        <v>0</v>
      </c>
      <c r="AU4140">
        <v>0</v>
      </c>
      <c r="AV4140">
        <v>5.0999999999999996</v>
      </c>
      <c r="AW4140">
        <v>48.3</v>
      </c>
      <c r="AX4140">
        <v>90.4</v>
      </c>
      <c r="AY4140">
        <v>98.6</v>
      </c>
      <c r="AZ4140">
        <v>100</v>
      </c>
      <c r="BA4140">
        <v>85.300000000000011</v>
      </c>
      <c r="BB4140">
        <v>93.5</v>
      </c>
      <c r="BC4140">
        <v>103.5665238336741</v>
      </c>
      <c r="BD4140">
        <v>53.197601765451203</v>
      </c>
      <c r="BE4140">
        <v>0</v>
      </c>
      <c r="BF4140">
        <v>60.612416198272939</v>
      </c>
      <c r="BG4140">
        <v>144.19119836611921</v>
      </c>
      <c r="BH4140">
        <v>8.3358822507176005E-3</v>
      </c>
      <c r="BI4140">
        <v>85.315937477389454</v>
      </c>
      <c r="BJ4140">
        <v>2.5220390792820001E-4</v>
      </c>
      <c r="BK4140">
        <v>637.40329839087042</v>
      </c>
      <c r="BL4140">
        <v>5.4200358680221683</v>
      </c>
      <c r="BM4140">
        <v>223.6540255313044</v>
      </c>
      <c r="BN4140">
        <v>107.9084255688382</v>
      </c>
      <c r="BO4140">
        <v>107.3342665189909</v>
      </c>
      <c r="BP4140">
        <v>101.98339918481879</v>
      </c>
      <c r="BQ4140">
        <v>39.907702473082651</v>
      </c>
      <c r="BR4140">
        <v>50.271741434829892</v>
      </c>
      <c r="BS4140">
        <v>96.624140153276443</v>
      </c>
      <c r="BT4140">
        <v>2330.093646550109</v>
      </c>
      <c r="BU4140">
        <v>125.89046177860619</v>
      </c>
      <c r="BV4140">
        <v>893.91153140622976</v>
      </c>
      <c r="BW4140">
        <v>14.34233312757183</v>
      </c>
      <c r="BX4140">
        <v>9.2360238574417384</v>
      </c>
      <c r="BY4140">
        <v>0.3890100709965929</v>
      </c>
      <c r="BZ4140">
        <v>0.49545093938425022</v>
      </c>
      <c r="CA4140">
        <f t="shared" si="512"/>
        <v>53.197601765451203</v>
      </c>
      <c r="CB4140" cm="1">
        <f t="array" ref="CB4140">IF(ISBLANK(INDEX(AC:AC,ROW())), "", INDEX(AC:AC,ROW())*(BI4140+BJ4140)/1000)</f>
        <v>143.7577796129861</v>
      </c>
      <c r="CC4140">
        <f t="shared" si="513"/>
        <v>144.19953424836993</v>
      </c>
      <c r="CD4140">
        <f t="shared" si="514"/>
        <v>4.4202868040683407</v>
      </c>
      <c r="CE4140">
        <f t="shared" si="515"/>
        <v>6.1545301975619866</v>
      </c>
      <c r="CF4140" cm="1">
        <f t="array" ref="CF4140">IFERROR(IF((BD4140+BE4140)*INDEX(H:H,ROW())*INDEX(K:K,ROW())/(BF4140*30*1000)&lt;0.5,"",(BD4140+BE4140)*INDEX(H:H,ROW())*INDEX(K:K,ROW())/(BF4140*30*1000)),"")</f>
        <v>2.1224859475315032</v>
      </c>
      <c r="CG4140">
        <f t="shared" si="516"/>
        <v>0.58525104401124195</v>
      </c>
      <c r="CH4140" cm="1">
        <f t="array" ref="CH4140">IFERROR((BD4140+BE4140)*INDEX(K:K,ROW())*INDEX(H:H,ROW())/BC4140/100000,"")</f>
        <v>0.3726561350076007</v>
      </c>
      <c r="CI4140">
        <f t="shared" si="517"/>
        <v>100.24597529358326</v>
      </c>
      <c r="CJ4140">
        <v>1</v>
      </c>
      <c r="CK4140">
        <f t="shared" si="518"/>
        <v>22.498521339696559</v>
      </c>
      <c r="CL4140" cm="1">
        <f t="array" ref="CL4140">IF(INDEX(AS:AS,ROW()-2)=0,CL4139,INDEX(AS:AS,ROW()-2))</f>
        <v>41.22</v>
      </c>
      <c r="CM4140" t="str">
        <f t="shared" si="519"/>
        <v>SP</v>
      </c>
    </row>
    <row r="4141" spans="1:91" x14ac:dyDescent="0.3">
      <c r="A4141" s="1">
        <v>4136</v>
      </c>
      <c r="B4141" t="s">
        <v>304</v>
      </c>
      <c r="C4141">
        <v>6</v>
      </c>
      <c r="D4141">
        <v>22</v>
      </c>
      <c r="E4141">
        <v>26</v>
      </c>
      <c r="F4141" t="s">
        <v>114</v>
      </c>
      <c r="G4141" t="s">
        <v>115</v>
      </c>
      <c r="H4141">
        <v>45.99</v>
      </c>
      <c r="I4141">
        <v>0.84</v>
      </c>
      <c r="J4141">
        <v>46.06</v>
      </c>
      <c r="K4141">
        <v>1570</v>
      </c>
      <c r="L4141">
        <v>46.11</v>
      </c>
      <c r="M4141">
        <v>0.79</v>
      </c>
      <c r="N4141">
        <v>46.06</v>
      </c>
      <c r="O4141">
        <v>1570</v>
      </c>
      <c r="P4141">
        <v>1.32</v>
      </c>
      <c r="Q4141">
        <v>50.19</v>
      </c>
      <c r="R4141">
        <v>30.67</v>
      </c>
      <c r="S4141">
        <v>1.7</v>
      </c>
      <c r="T4141">
        <v>7.41</v>
      </c>
      <c r="U4141">
        <v>0</v>
      </c>
      <c r="V4141">
        <v>0</v>
      </c>
      <c r="W4141">
        <v>0</v>
      </c>
      <c r="X4141">
        <v>0</v>
      </c>
      <c r="Y4141">
        <v>2.8</v>
      </c>
      <c r="Z4141">
        <v>7.5</v>
      </c>
      <c r="AA4141">
        <v>22</v>
      </c>
      <c r="AB4141">
        <v>63.9</v>
      </c>
      <c r="AC4141">
        <v>1690</v>
      </c>
      <c r="AD4141">
        <v>37.86</v>
      </c>
      <c r="AE4141">
        <v>32.409999999999997</v>
      </c>
      <c r="AF4141">
        <v>12.28</v>
      </c>
      <c r="AG4141">
        <v>1572</v>
      </c>
      <c r="AI4141">
        <v>44.21</v>
      </c>
      <c r="AJ4141">
        <v>40.89</v>
      </c>
      <c r="AK4141">
        <v>0</v>
      </c>
      <c r="AL4141">
        <v>47.32</v>
      </c>
      <c r="AM4141">
        <v>6.32</v>
      </c>
      <c r="AN4141">
        <v>47.81</v>
      </c>
      <c r="AO4141">
        <v>45.02</v>
      </c>
      <c r="AP4141">
        <v>3.72</v>
      </c>
      <c r="AQ4141">
        <v>0</v>
      </c>
      <c r="AR4141">
        <v>0</v>
      </c>
      <c r="AS4141">
        <v>41.52</v>
      </c>
      <c r="AT4141">
        <v>0</v>
      </c>
      <c r="AU4141">
        <v>0</v>
      </c>
      <c r="AV4141">
        <v>5.0999999999999996</v>
      </c>
      <c r="AW4141">
        <v>62.4</v>
      </c>
      <c r="AX4141">
        <v>92.1</v>
      </c>
      <c r="AY4141">
        <v>100</v>
      </c>
      <c r="AZ4141">
        <v>100</v>
      </c>
      <c r="BA4141">
        <v>85.2</v>
      </c>
      <c r="BB4141">
        <v>93.5</v>
      </c>
      <c r="BC4141">
        <v>90.141707878372046</v>
      </c>
      <c r="BD4141">
        <v>43.19834790865734</v>
      </c>
      <c r="BE4141">
        <v>0</v>
      </c>
      <c r="BF4141">
        <v>49.789934430150723</v>
      </c>
      <c r="BG4141">
        <v>154.1880431417768</v>
      </c>
      <c r="BH4141">
        <v>8.4858725547114003E-3</v>
      </c>
      <c r="BI4141">
        <v>91.234929692304519</v>
      </c>
      <c r="BJ4141">
        <v>2.5220390792820001E-4</v>
      </c>
      <c r="BK4141">
        <v>705.66756893273509</v>
      </c>
      <c r="BL4141">
        <v>5.2222444206280949</v>
      </c>
      <c r="BM4141">
        <v>225.71283595461321</v>
      </c>
      <c r="BN4141">
        <v>107.87240629673499</v>
      </c>
      <c r="BO4141">
        <v>109.2652273809545</v>
      </c>
      <c r="BP4141">
        <v>102.2242416825144</v>
      </c>
      <c r="BQ4141">
        <v>34.217094043760277</v>
      </c>
      <c r="BR4141">
        <v>52.600984178938518</v>
      </c>
      <c r="BS4141">
        <v>95.110970845286275</v>
      </c>
      <c r="BT4141">
        <v>2179.1789425625998</v>
      </c>
      <c r="BU4141">
        <v>124.60692747384979</v>
      </c>
      <c r="BV4141">
        <v>883.40989027704825</v>
      </c>
      <c r="BW4141">
        <v>34.202552669227288</v>
      </c>
      <c r="BX4141">
        <v>9.6803333912575305</v>
      </c>
      <c r="BY4141">
        <v>0.38882196688545712</v>
      </c>
      <c r="BZ4141">
        <v>0.49592612770773792</v>
      </c>
      <c r="CA4141">
        <f t="shared" si="512"/>
        <v>43.19834790865734</v>
      </c>
      <c r="CB4141" cm="1">
        <f t="array" ref="CB4141">IF(ISBLANK(INDEX(AC:AC,ROW())), "", INDEX(AC:AC,ROW())*(BI4141+BJ4141)/1000)</f>
        <v>154.18745740459906</v>
      </c>
      <c r="CC4141">
        <f t="shared" si="513"/>
        <v>154.1965290143315</v>
      </c>
      <c r="CD4141">
        <f t="shared" si="514"/>
        <v>4.5764166900744447</v>
      </c>
      <c r="CE4141">
        <f t="shared" si="515"/>
        <v>7.8284246609226704</v>
      </c>
      <c r="CF4141" cm="1">
        <f t="array" ref="CF4141">IFERROR(IF((BD4141+BE4141)*INDEX(H:H,ROW())*INDEX(K:K,ROW())/(BF4141*30*1000)&lt;0.5,"",(BD4141+BE4141)*INDEX(H:H,ROW())*INDEX(K:K,ROW())/(BF4141*30*1000)),"")</f>
        <v>2.0881773981022866</v>
      </c>
      <c r="CG4141">
        <f t="shared" si="516"/>
        <v>0.55235179809697132</v>
      </c>
      <c r="CH4141" cm="1">
        <f t="array" ref="CH4141">IFERROR((BD4141+BE4141)*INDEX(K:K,ROW())*INDEX(H:H,ROW())/BC4141/100000,"")</f>
        <v>0.34602256217617583</v>
      </c>
      <c r="CI4141">
        <f t="shared" si="517"/>
        <v>81.015752516910837</v>
      </c>
      <c r="CJ4141">
        <v>1</v>
      </c>
      <c r="CK4141">
        <f t="shared" si="518"/>
        <v>24.175034996041564</v>
      </c>
      <c r="CL4141" cm="1">
        <f t="array" ref="CL4141">IF(INDEX(AS:AS,ROW()-2)=0,CL4140,INDEX(AS:AS,ROW()-2))</f>
        <v>41.09</v>
      </c>
      <c r="CM4141" t="str">
        <f t="shared" si="519"/>
        <v>SP</v>
      </c>
    </row>
    <row r="4142" spans="1:91" x14ac:dyDescent="0.3">
      <c r="A4142" s="1">
        <v>4137</v>
      </c>
      <c r="B4142" t="s">
        <v>304</v>
      </c>
      <c r="C4142">
        <v>6</v>
      </c>
      <c r="D4142">
        <v>22</v>
      </c>
      <c r="E4142">
        <v>26</v>
      </c>
      <c r="F4142" t="s">
        <v>114</v>
      </c>
      <c r="G4142" t="s">
        <v>116</v>
      </c>
      <c r="H4142">
        <v>46.21</v>
      </c>
      <c r="I4142">
        <v>0.89</v>
      </c>
      <c r="J4142">
        <v>44.1</v>
      </c>
      <c r="K4142">
        <v>1570</v>
      </c>
      <c r="L4142">
        <v>44.41</v>
      </c>
      <c r="M4142">
        <v>0.89</v>
      </c>
      <c r="N4142">
        <v>44.1</v>
      </c>
      <c r="O4142">
        <v>1570</v>
      </c>
      <c r="P4142">
        <v>1.32</v>
      </c>
      <c r="Q4142">
        <v>50.19</v>
      </c>
      <c r="R4142">
        <v>30.11</v>
      </c>
      <c r="S4142">
        <v>1.7</v>
      </c>
      <c r="T4142">
        <v>7.41</v>
      </c>
      <c r="U4142">
        <v>0</v>
      </c>
      <c r="V4142">
        <v>0</v>
      </c>
      <c r="W4142">
        <v>0</v>
      </c>
      <c r="X4142">
        <v>0</v>
      </c>
      <c r="Y4142">
        <v>2</v>
      </c>
      <c r="Z4142">
        <v>7.5</v>
      </c>
      <c r="AA4142">
        <v>19.5</v>
      </c>
      <c r="AB4142">
        <v>63.9</v>
      </c>
      <c r="AC4142">
        <v>1682</v>
      </c>
      <c r="AD4142">
        <v>38.450000000000003</v>
      </c>
      <c r="AE4142">
        <v>32.51</v>
      </c>
      <c r="AF4142">
        <v>12.16</v>
      </c>
      <c r="AG4142">
        <v>1572</v>
      </c>
      <c r="AI4142">
        <v>44.21</v>
      </c>
      <c r="AJ4142">
        <v>41.09</v>
      </c>
      <c r="AK4142">
        <v>4.82</v>
      </c>
      <c r="AL4142">
        <v>47.45</v>
      </c>
      <c r="AM4142">
        <v>6.34</v>
      </c>
      <c r="AN4142">
        <v>48.02</v>
      </c>
      <c r="AO4142">
        <v>45.14</v>
      </c>
      <c r="AP4142">
        <v>3.74</v>
      </c>
      <c r="AQ4142">
        <v>0</v>
      </c>
      <c r="AR4142">
        <v>4.54</v>
      </c>
      <c r="AS4142">
        <v>41.67</v>
      </c>
      <c r="AT4142">
        <v>0</v>
      </c>
      <c r="AU4142">
        <v>0</v>
      </c>
      <c r="AV4142">
        <v>6</v>
      </c>
      <c r="AW4142">
        <v>55</v>
      </c>
      <c r="AX4142">
        <v>88.8</v>
      </c>
      <c r="AY4142">
        <v>90</v>
      </c>
      <c r="AZ4142">
        <v>100</v>
      </c>
      <c r="BA4142">
        <v>82.8</v>
      </c>
      <c r="BB4142">
        <v>84</v>
      </c>
      <c r="BC4142">
        <v>105.3711779456975</v>
      </c>
      <c r="BD4142">
        <v>52.915217036981893</v>
      </c>
      <c r="BE4142">
        <v>0</v>
      </c>
      <c r="BF4142">
        <v>61.969324109012547</v>
      </c>
      <c r="BG4142">
        <v>152.35220368970951</v>
      </c>
      <c r="BH4142">
        <v>6.7820089900055003E-3</v>
      </c>
      <c r="BI4142">
        <v>90.149179708806486</v>
      </c>
      <c r="BJ4142">
        <v>2.5220390792820001E-4</v>
      </c>
      <c r="BK4142">
        <v>639.07905758100264</v>
      </c>
      <c r="BL4142">
        <v>5.3443769027328889</v>
      </c>
      <c r="BM4142">
        <v>228.44423137414771</v>
      </c>
      <c r="BN4142">
        <v>106.6538967635998</v>
      </c>
      <c r="BO4142">
        <v>109.14506318782129</v>
      </c>
      <c r="BP4142">
        <v>103.62524994829489</v>
      </c>
      <c r="BQ4142">
        <v>41.84187289680073</v>
      </c>
      <c r="BR4142">
        <v>55.361148213651617</v>
      </c>
      <c r="BS4142">
        <v>98.274404968090536</v>
      </c>
      <c r="BT4142">
        <v>2217.4222860917139</v>
      </c>
      <c r="BU4142">
        <v>125.0486904988298</v>
      </c>
      <c r="BV4142">
        <v>881.89645870361255</v>
      </c>
      <c r="BW4142">
        <v>13.905138848339019</v>
      </c>
      <c r="BX4142">
        <v>9.6218667585065951</v>
      </c>
      <c r="BY4142">
        <v>0.38868730053033612</v>
      </c>
      <c r="BZ4142">
        <v>0.49851550624849827</v>
      </c>
      <c r="CA4142">
        <f t="shared" si="512"/>
        <v>52.915217036981893</v>
      </c>
      <c r="CB4142" cm="1">
        <f t="array" ref="CB4142">IF(ISBLANK(INDEX(AC:AC,ROW())), "", INDEX(AC:AC,ROW())*(BI4142+BJ4142)/1000)</f>
        <v>151.63134447718565</v>
      </c>
      <c r="CC4142">
        <f t="shared" si="513"/>
        <v>152.35898569869951</v>
      </c>
      <c r="CD4142">
        <f t="shared" si="514"/>
        <v>4.1945609879867929</v>
      </c>
      <c r="CE4142">
        <f t="shared" si="515"/>
        <v>6.0650271738477555</v>
      </c>
      <c r="CF4142" cm="1">
        <f t="array" ref="CF4142">IFERROR(IF((BD4142+BE4142)*INDEX(H:H,ROW())*INDEX(K:K,ROW())/(BF4142*30*1000)&lt;0.5,"",(BD4142+BE4142)*INDEX(H:H,ROW())*INDEX(K:K,ROW())/(BF4142*30*1000)),"")</f>
        <v>2.0649911208297338</v>
      </c>
      <c r="CG4142">
        <f t="shared" si="516"/>
        <v>0.58810507120787925</v>
      </c>
      <c r="CH4142" cm="1">
        <f t="array" ref="CH4142">IFERROR((BD4142+BE4142)*INDEX(K:K,ROW())*INDEX(H:H,ROW())/BC4142/100000,"")</f>
        <v>0.36432952504776273</v>
      </c>
      <c r="CI4142">
        <f t="shared" si="517"/>
        <v>99.713847310855201</v>
      </c>
      <c r="CJ4142">
        <v>1</v>
      </c>
      <c r="CK4142">
        <f t="shared" si="518"/>
        <v>21.043916650855429</v>
      </c>
      <c r="CL4142" cm="1">
        <f t="array" ref="CL4142">IF(INDEX(AS:AS,ROW()-2)=0,CL4141,INDEX(AS:AS,ROW()-2))</f>
        <v>40.94</v>
      </c>
      <c r="CM4142" t="str">
        <f t="shared" si="519"/>
        <v>SP</v>
      </c>
    </row>
    <row r="4143" spans="1:91" x14ac:dyDescent="0.3">
      <c r="A4143" s="1">
        <v>4138</v>
      </c>
      <c r="B4143" t="s">
        <v>304</v>
      </c>
      <c r="C4143">
        <v>6</v>
      </c>
      <c r="D4143">
        <v>22</v>
      </c>
      <c r="E4143">
        <v>26</v>
      </c>
      <c r="F4143" t="s">
        <v>114</v>
      </c>
      <c r="G4143" t="s">
        <v>117</v>
      </c>
      <c r="H4143">
        <v>46.21</v>
      </c>
      <c r="I4143">
        <v>0.89</v>
      </c>
      <c r="J4143">
        <v>44.1</v>
      </c>
      <c r="K4143">
        <v>1570</v>
      </c>
      <c r="L4143">
        <v>44.41</v>
      </c>
      <c r="M4143">
        <v>0.89</v>
      </c>
      <c r="N4143">
        <v>44.1</v>
      </c>
      <c r="O4143">
        <v>1570</v>
      </c>
      <c r="P4143">
        <v>1.32</v>
      </c>
      <c r="Q4143">
        <v>50.19</v>
      </c>
      <c r="R4143">
        <v>30.11</v>
      </c>
      <c r="S4143">
        <v>1.7</v>
      </c>
      <c r="T4143">
        <v>7.41</v>
      </c>
      <c r="U4143">
        <v>0</v>
      </c>
      <c r="V4143">
        <v>0</v>
      </c>
      <c r="W4143">
        <v>0</v>
      </c>
      <c r="X4143">
        <v>0</v>
      </c>
      <c r="Y4143">
        <v>2</v>
      </c>
      <c r="Z4143">
        <v>7.5</v>
      </c>
      <c r="AA4143">
        <v>19.5</v>
      </c>
      <c r="AB4143">
        <v>63.9</v>
      </c>
      <c r="AC4143">
        <v>1679</v>
      </c>
      <c r="AD4143">
        <v>37.86</v>
      </c>
      <c r="AE4143">
        <v>32.409999999999997</v>
      </c>
      <c r="AF4143">
        <v>12</v>
      </c>
      <c r="AG4143">
        <v>1572</v>
      </c>
      <c r="AI4143">
        <v>44.21</v>
      </c>
      <c r="AJ4143">
        <v>40.89</v>
      </c>
      <c r="AK4143">
        <v>0</v>
      </c>
      <c r="AL4143">
        <v>47.32</v>
      </c>
      <c r="AM4143">
        <v>6.32</v>
      </c>
      <c r="AN4143">
        <v>47.81</v>
      </c>
      <c r="AO4143">
        <v>45.02</v>
      </c>
      <c r="AP4143">
        <v>3.72</v>
      </c>
      <c r="AQ4143">
        <v>0</v>
      </c>
      <c r="AR4143">
        <v>0</v>
      </c>
      <c r="AS4143">
        <v>42.03</v>
      </c>
      <c r="AT4143">
        <v>0</v>
      </c>
      <c r="AU4143">
        <v>0</v>
      </c>
      <c r="AV4143">
        <v>5</v>
      </c>
      <c r="AW4143">
        <v>57.2</v>
      </c>
      <c r="AX4143">
        <v>90.2</v>
      </c>
      <c r="AY4143">
        <v>93.3</v>
      </c>
      <c r="AZ4143">
        <v>100</v>
      </c>
      <c r="BA4143">
        <v>85.2</v>
      </c>
      <c r="BB4143">
        <v>88.3</v>
      </c>
      <c r="BC4143">
        <v>104.5265448202297</v>
      </c>
      <c r="BD4143">
        <v>50.995388530143373</v>
      </c>
      <c r="BE4143">
        <v>0</v>
      </c>
      <c r="BF4143">
        <v>56.830224169214723</v>
      </c>
      <c r="BG4143">
        <v>87.008354356427787</v>
      </c>
      <c r="BH4143">
        <v>53.545681311023088</v>
      </c>
      <c r="BI4143">
        <v>51.483935418643142</v>
      </c>
      <c r="BJ4143">
        <v>2.5220390792820001E-4</v>
      </c>
      <c r="BK4143">
        <v>683.54274330353689</v>
      </c>
      <c r="BL4143">
        <v>5.0395567732627393</v>
      </c>
      <c r="BM4143">
        <v>227.3998989006887</v>
      </c>
      <c r="BN4143">
        <v>106.73305232436699</v>
      </c>
      <c r="BO4143">
        <v>108.7281141549977</v>
      </c>
      <c r="BP4143">
        <v>102.500300853369</v>
      </c>
      <c r="BQ4143">
        <v>40.188954865173741</v>
      </c>
      <c r="BR4143">
        <v>53.686611687667323</v>
      </c>
      <c r="BS4143">
        <v>92.605101481574195</v>
      </c>
      <c r="BT4143">
        <v>2217.4693057859558</v>
      </c>
      <c r="BU4143">
        <v>123.53139712336601</v>
      </c>
      <c r="BV4143">
        <v>881.48509650434016</v>
      </c>
      <c r="BW4143">
        <v>22.009781234697229</v>
      </c>
      <c r="BX4143">
        <v>9.1105455442850865</v>
      </c>
      <c r="BY4143">
        <v>0.3886340130899491</v>
      </c>
      <c r="BZ4143">
        <v>0.49843594660285601</v>
      </c>
      <c r="CA4143">
        <f t="shared" si="512"/>
        <v>50.995388530143373</v>
      </c>
      <c r="CB4143" cm="1">
        <f t="array" ref="CB4143">IF(ISBLANK(INDEX(AC:AC,ROW())), "", INDEX(AC:AC,ROW())*(BI4143+BJ4143)/1000)</f>
        <v>86.441951018263254</v>
      </c>
      <c r="CC4143">
        <f t="shared" si="513"/>
        <v>140.55403566745088</v>
      </c>
      <c r="CD4143">
        <f t="shared" si="514"/>
        <v>4.8632025402727717</v>
      </c>
      <c r="CE4143">
        <f t="shared" si="515"/>
        <v>6.5394177572704617</v>
      </c>
      <c r="CF4143" cm="1">
        <f t="array" ref="CF4143">IFERROR(IF((BD4143+BE4143)*INDEX(H:H,ROW())*INDEX(K:K,ROW())/(BF4143*30*1000)&lt;0.5,"",(BD4143+BE4143)*INDEX(H:H,ROW())*INDEX(K:K,ROW())/(BF4143*30*1000)),"")</f>
        <v>2.1700308203543877</v>
      </c>
      <c r="CG4143">
        <f t="shared" si="516"/>
        <v>0.54369178917139527</v>
      </c>
      <c r="CH4143" cm="1">
        <f t="array" ref="CH4143">IFERROR((BD4143+BE4143)*INDEX(K:K,ROW())*INDEX(H:H,ROW())/BC4143/100000,"")</f>
        <v>0.35394838178266425</v>
      </c>
      <c r="CI4143">
        <f t="shared" si="517"/>
        <v>96.096107512866041</v>
      </c>
      <c r="CJ4143">
        <v>1</v>
      </c>
      <c r="CK4143">
        <f t="shared" si="518"/>
        <v>21.214413138783812</v>
      </c>
      <c r="CL4143" cm="1">
        <f t="array" ref="CL4143">IF(INDEX(AS:AS,ROW()-2)=0,CL4142,INDEX(AS:AS,ROW()-2))</f>
        <v>41.52</v>
      </c>
      <c r="CM4143" t="str">
        <f t="shared" si="519"/>
        <v>CIV</v>
      </c>
    </row>
    <row r="4144" spans="1:91" x14ac:dyDescent="0.3">
      <c r="A4144" s="1">
        <v>4139</v>
      </c>
      <c r="B4144" t="s">
        <v>304</v>
      </c>
      <c r="C4144">
        <v>6</v>
      </c>
      <c r="D4144">
        <v>22</v>
      </c>
      <c r="E4144">
        <v>26</v>
      </c>
      <c r="F4144" t="s">
        <v>114</v>
      </c>
      <c r="G4144" t="s">
        <v>118</v>
      </c>
      <c r="H4144">
        <v>46.21</v>
      </c>
      <c r="I4144">
        <v>0.89</v>
      </c>
      <c r="J4144">
        <v>44.1</v>
      </c>
      <c r="K4144">
        <v>1572</v>
      </c>
      <c r="L4144">
        <v>44.41</v>
      </c>
      <c r="M4144">
        <v>0.89</v>
      </c>
      <c r="N4144">
        <v>44.1</v>
      </c>
      <c r="O4144">
        <v>1570</v>
      </c>
      <c r="P4144">
        <v>1.32</v>
      </c>
      <c r="Q4144">
        <v>50.19</v>
      </c>
      <c r="R4144">
        <v>30.11</v>
      </c>
      <c r="S4144">
        <v>1.7</v>
      </c>
      <c r="T4144">
        <v>7.41</v>
      </c>
      <c r="U4144">
        <v>0</v>
      </c>
      <c r="V4144">
        <v>0</v>
      </c>
      <c r="W4144">
        <v>0</v>
      </c>
      <c r="X4144">
        <v>0</v>
      </c>
      <c r="Y4144">
        <v>2</v>
      </c>
      <c r="Z4144">
        <v>7.5</v>
      </c>
      <c r="AA4144">
        <v>19.5</v>
      </c>
      <c r="AB4144">
        <v>63.9</v>
      </c>
      <c r="AC4144">
        <v>1676</v>
      </c>
      <c r="AD4144">
        <v>37.86</v>
      </c>
      <c r="AE4144">
        <v>32.44</v>
      </c>
      <c r="AF4144">
        <v>11.93</v>
      </c>
      <c r="AG4144">
        <v>1572</v>
      </c>
      <c r="AI4144">
        <v>44.21</v>
      </c>
      <c r="AJ4144">
        <v>40.89</v>
      </c>
      <c r="AK4144">
        <v>5.0599999999999996</v>
      </c>
      <c r="AL4144">
        <v>47.32</v>
      </c>
      <c r="AM4144">
        <v>6.38</v>
      </c>
      <c r="AN4144">
        <v>47.81</v>
      </c>
      <c r="AO4144">
        <v>45.02</v>
      </c>
      <c r="AP4144">
        <v>3.77</v>
      </c>
      <c r="AQ4144">
        <v>4.38</v>
      </c>
      <c r="AR4144">
        <v>0</v>
      </c>
      <c r="AS4144">
        <v>42.48</v>
      </c>
      <c r="AT4144">
        <v>0</v>
      </c>
      <c r="AU4144">
        <v>0</v>
      </c>
      <c r="AV4144">
        <v>4.5999999999999996</v>
      </c>
      <c r="AW4144">
        <v>60.2</v>
      </c>
      <c r="AX4144">
        <v>91.5</v>
      </c>
      <c r="AY4144">
        <v>95.5</v>
      </c>
      <c r="AZ4144">
        <v>100</v>
      </c>
      <c r="BA4144">
        <v>86.9</v>
      </c>
      <c r="BB4144">
        <v>90.9</v>
      </c>
      <c r="BC4144">
        <v>116.0651406311936</v>
      </c>
      <c r="BD4144">
        <v>55.599007687008793</v>
      </c>
      <c r="BE4144">
        <v>0</v>
      </c>
      <c r="BF4144">
        <v>61.578369262119288</v>
      </c>
      <c r="BG4144">
        <v>1.0411621473846E-3</v>
      </c>
      <c r="BH4144">
        <v>152.27998177185449</v>
      </c>
      <c r="BI4144">
        <v>3.3182704546329999E-4</v>
      </c>
      <c r="BJ4144">
        <v>2.5220390792820001E-4</v>
      </c>
      <c r="BK4144">
        <v>633.40826065677584</v>
      </c>
      <c r="BL4144">
        <v>5.1740252110056328</v>
      </c>
      <c r="BM4144">
        <v>226.9122265461387</v>
      </c>
      <c r="BN4144">
        <v>106.3716184538219</v>
      </c>
      <c r="BO4144">
        <v>107.2666630682189</v>
      </c>
      <c r="BP4144">
        <v>101.71880297481179</v>
      </c>
      <c r="BQ4144">
        <v>40.425535129417938</v>
      </c>
      <c r="BR4144">
        <v>63.991573758260031</v>
      </c>
      <c r="BS4144">
        <v>92.808819596687741</v>
      </c>
      <c r="BT4144">
        <v>2217.3276129221872</v>
      </c>
      <c r="BU4144">
        <v>123.97979650256261</v>
      </c>
      <c r="BV4144">
        <v>881.23087609402137</v>
      </c>
      <c r="BW4144">
        <v>15.8424224992447</v>
      </c>
      <c r="BX4144">
        <v>9.4946145171693281</v>
      </c>
      <c r="BY4144">
        <v>0.39013429337167838</v>
      </c>
      <c r="BZ4144">
        <v>0.49942011585688478</v>
      </c>
      <c r="CA4144">
        <f t="shared" si="512"/>
        <v>55.599007687008793</v>
      </c>
      <c r="CB4144" cm="1">
        <f t="array" ref="CB4144">IF(ISBLANK(INDEX(AC:AC,ROW())), "", INDEX(AC:AC,ROW())*(BI4144+BJ4144)/1000)</f>
        <v>9.7883587788415399E-4</v>
      </c>
      <c r="CC4144">
        <f t="shared" si="513"/>
        <v>152.28102293400187</v>
      </c>
      <c r="CD4144">
        <f t="shared" si="514"/>
        <v>4.1594694365252129</v>
      </c>
      <c r="CE4144">
        <f t="shared" si="515"/>
        <v>5.4573514253472712</v>
      </c>
      <c r="CF4144" cm="1">
        <f t="array" ref="CF4144">IFERROR(IF((BD4144+BE4144)*INDEX(H:H,ROW())*INDEX(K:K,ROW())/(BF4144*30*1000)&lt;0.5,"",(BD4144+BE4144)*INDEX(H:H,ROW())*INDEX(K:K,ROW())/(BF4144*30*1000)),"")</f>
        <v>2.1862816638791984</v>
      </c>
      <c r="CG4144">
        <f t="shared" si="516"/>
        <v>0.5305500766831408</v>
      </c>
      <c r="CH4144" cm="1">
        <f t="array" ref="CH4144">IFERROR((BD4144+BE4144)*INDEX(K:K,ROW())*INDEX(H:H,ROW())/BC4144/100000,"")</f>
        <v>0.347979571326616</v>
      </c>
      <c r="CI4144">
        <f t="shared" si="517"/>
        <v>104.90466982547052</v>
      </c>
      <c r="CJ4144">
        <v>1</v>
      </c>
      <c r="CK4144">
        <f t="shared" si="518"/>
        <v>19.104165134025259</v>
      </c>
      <c r="CL4144" cm="1">
        <f t="array" ref="CL4144">IF(INDEX(AS:AS,ROW()-2)=0,CL4143,INDEX(AS:AS,ROW()-2))</f>
        <v>41.67</v>
      </c>
      <c r="CM4144" t="str">
        <f t="shared" si="519"/>
        <v>CIV</v>
      </c>
    </row>
    <row r="4145" spans="1:91" x14ac:dyDescent="0.3">
      <c r="A4145" s="1">
        <v>4140</v>
      </c>
      <c r="B4145" t="s">
        <v>304</v>
      </c>
      <c r="C4145">
        <v>6</v>
      </c>
      <c r="D4145">
        <v>22</v>
      </c>
      <c r="E4145">
        <v>26</v>
      </c>
      <c r="F4145" t="s">
        <v>114</v>
      </c>
      <c r="G4145" t="s">
        <v>119</v>
      </c>
      <c r="H4145">
        <v>46.21</v>
      </c>
      <c r="I4145">
        <v>0.89</v>
      </c>
      <c r="J4145">
        <v>44.1</v>
      </c>
      <c r="K4145">
        <v>1570</v>
      </c>
      <c r="L4145">
        <v>44.41</v>
      </c>
      <c r="M4145">
        <v>0.89</v>
      </c>
      <c r="N4145">
        <v>44.1</v>
      </c>
      <c r="O4145">
        <v>1570</v>
      </c>
      <c r="P4145">
        <v>1.32</v>
      </c>
      <c r="Q4145">
        <v>50.19</v>
      </c>
      <c r="R4145">
        <v>30.11</v>
      </c>
      <c r="S4145">
        <v>1.7</v>
      </c>
      <c r="T4145">
        <v>7.41</v>
      </c>
      <c r="U4145">
        <v>0</v>
      </c>
      <c r="V4145">
        <v>0</v>
      </c>
      <c r="W4145">
        <v>0</v>
      </c>
      <c r="X4145">
        <v>0</v>
      </c>
      <c r="Y4145">
        <v>2</v>
      </c>
      <c r="Z4145">
        <v>7.5</v>
      </c>
      <c r="AA4145">
        <v>19.5</v>
      </c>
      <c r="AB4145">
        <v>63.9</v>
      </c>
      <c r="AC4145">
        <v>1680</v>
      </c>
      <c r="AD4145">
        <v>37.86</v>
      </c>
      <c r="AE4145">
        <v>32.409999999999997</v>
      </c>
      <c r="AF4145">
        <v>11.86</v>
      </c>
      <c r="AG4145">
        <v>1572</v>
      </c>
      <c r="AI4145">
        <v>44.21</v>
      </c>
      <c r="AJ4145">
        <v>40.89</v>
      </c>
      <c r="AK4145">
        <v>0</v>
      </c>
      <c r="AL4145">
        <v>47.32</v>
      </c>
      <c r="AM4145">
        <v>6.32</v>
      </c>
      <c r="AN4145">
        <v>47.81</v>
      </c>
      <c r="AO4145">
        <v>45.02</v>
      </c>
      <c r="AP4145">
        <v>3.72</v>
      </c>
      <c r="AQ4145">
        <v>0</v>
      </c>
      <c r="AR4145">
        <v>0</v>
      </c>
      <c r="AS4145">
        <v>42.56</v>
      </c>
      <c r="AT4145">
        <v>0</v>
      </c>
      <c r="AU4145">
        <v>0</v>
      </c>
      <c r="AV4145">
        <v>4.2</v>
      </c>
      <c r="AW4145">
        <v>63</v>
      </c>
      <c r="AX4145">
        <v>90.1</v>
      </c>
      <c r="AY4145">
        <v>97.4</v>
      </c>
      <c r="AZ4145">
        <v>100</v>
      </c>
      <c r="BA4145">
        <v>85.899999999999991</v>
      </c>
      <c r="BB4145">
        <v>93.2</v>
      </c>
      <c r="BC4145">
        <v>128.09401802968739</v>
      </c>
      <c r="BD4145">
        <v>55.815262402687658</v>
      </c>
      <c r="BE4145">
        <v>0</v>
      </c>
      <c r="BF4145">
        <v>60.645745407466642</v>
      </c>
      <c r="BG4145">
        <v>1.0411621473846E-3</v>
      </c>
      <c r="BH4145">
        <v>149.50777647441069</v>
      </c>
      <c r="BI4145">
        <v>3.3182704546329999E-4</v>
      </c>
      <c r="BJ4145">
        <v>2.5220390792820001E-4</v>
      </c>
      <c r="BK4145">
        <v>608.26398017474673</v>
      </c>
      <c r="BL4145">
        <v>5.1500341149809667</v>
      </c>
      <c r="BM4145">
        <v>227.2460055609198</v>
      </c>
      <c r="BN4145">
        <v>107.51552952701201</v>
      </c>
      <c r="BO4145">
        <v>109.56613853048459</v>
      </c>
      <c r="BP4145">
        <v>102.55720834955309</v>
      </c>
      <c r="BQ4145">
        <v>40.148835478416423</v>
      </c>
      <c r="BR4145">
        <v>67.704408343880019</v>
      </c>
      <c r="BS4145">
        <v>94.262106636800766</v>
      </c>
      <c r="BT4145">
        <v>2217.433608141188</v>
      </c>
      <c r="BU4145">
        <v>123.9007759427129</v>
      </c>
      <c r="BV4145">
        <v>880.3767991233384</v>
      </c>
      <c r="BW4145">
        <v>15.238910029819181</v>
      </c>
      <c r="BX4145">
        <v>9.3580461374731687</v>
      </c>
      <c r="BY4145">
        <v>0.38993287063788229</v>
      </c>
      <c r="BZ4145">
        <v>0.49839877954302519</v>
      </c>
      <c r="CA4145">
        <f t="shared" si="512"/>
        <v>55.815262402687658</v>
      </c>
      <c r="CB4145" cm="1">
        <f t="array" ref="CB4145">IF(ISBLANK(INDEX(AC:AC,ROW())), "", INDEX(AC:AC,ROW())*(BI4145+BJ4145)/1000)</f>
        <v>9.8117200169772008E-4</v>
      </c>
      <c r="CC4145">
        <f t="shared" si="513"/>
        <v>149.50881763655806</v>
      </c>
      <c r="CD4145">
        <f t="shared" si="514"/>
        <v>4.0684154271982775</v>
      </c>
      <c r="CE4145">
        <f t="shared" si="515"/>
        <v>4.748574441889815</v>
      </c>
      <c r="CF4145" cm="1">
        <f t="array" ref="CF4145">IFERROR(IF((BD4145+BE4145)*INDEX(H:H,ROW())*INDEX(K:K,ROW())/(BF4145*30*1000)&lt;0.5,"",(BD4145+BE4145)*INDEX(H:H,ROW())*INDEX(K:K,ROW())/(BF4145*30*1000)),"")</f>
        <v>2.2257019106227984</v>
      </c>
      <c r="CG4145">
        <f t="shared" si="516"/>
        <v>0.47344713157027546</v>
      </c>
      <c r="CH4145" cm="1">
        <f t="array" ref="CH4145">IFERROR((BD4145+BE4145)*INDEX(K:K,ROW())*INDEX(H:H,ROW())/BC4145/100000,"")</f>
        <v>0.3161256555944536</v>
      </c>
      <c r="CI4145">
        <f t="shared" si="517"/>
        <v>105.17871539574723</v>
      </c>
      <c r="CJ4145">
        <v>1</v>
      </c>
      <c r="CK4145">
        <f t="shared" si="518"/>
        <v>17.310984870716368</v>
      </c>
      <c r="CL4145" cm="1">
        <f t="array" ref="CL4145">IF(INDEX(AS:AS,ROW()-2)=0,CL4144,INDEX(AS:AS,ROW()-2))</f>
        <v>42.03</v>
      </c>
      <c r="CM4145" t="str">
        <f t="shared" si="519"/>
        <v>CIV</v>
      </c>
    </row>
    <row r="4146" spans="1:91" x14ac:dyDescent="0.3">
      <c r="A4146" s="1">
        <v>4141</v>
      </c>
      <c r="B4146" t="s">
        <v>304</v>
      </c>
      <c r="C4146">
        <v>6</v>
      </c>
      <c r="D4146">
        <v>22</v>
      </c>
      <c r="E4146">
        <v>26</v>
      </c>
      <c r="F4146" t="s">
        <v>114</v>
      </c>
      <c r="G4146" t="s">
        <v>120</v>
      </c>
      <c r="H4146">
        <v>46.15</v>
      </c>
      <c r="I4146">
        <v>0.86</v>
      </c>
      <c r="J4146">
        <v>46.06</v>
      </c>
      <c r="K4146">
        <v>1572</v>
      </c>
      <c r="L4146">
        <v>44.41</v>
      </c>
      <c r="M4146">
        <v>0.89</v>
      </c>
      <c r="N4146">
        <v>44.1</v>
      </c>
      <c r="O4146">
        <v>1570</v>
      </c>
      <c r="P4146">
        <v>1.32</v>
      </c>
      <c r="Q4146">
        <v>50.19</v>
      </c>
      <c r="R4146">
        <v>30.11</v>
      </c>
      <c r="S4146">
        <v>1.7</v>
      </c>
      <c r="T4146">
        <v>7.41</v>
      </c>
      <c r="U4146">
        <v>0</v>
      </c>
      <c r="V4146">
        <v>0</v>
      </c>
      <c r="W4146">
        <v>0</v>
      </c>
      <c r="X4146">
        <v>0</v>
      </c>
      <c r="Y4146">
        <v>2</v>
      </c>
      <c r="Z4146">
        <v>7.5</v>
      </c>
      <c r="AA4146">
        <v>19.5</v>
      </c>
      <c r="AB4146">
        <v>63.9</v>
      </c>
      <c r="AC4146">
        <v>1680</v>
      </c>
      <c r="AD4146">
        <v>37.86</v>
      </c>
      <c r="AE4146">
        <v>32.29</v>
      </c>
      <c r="AF4146">
        <v>11.71</v>
      </c>
      <c r="AG4146">
        <v>1572</v>
      </c>
      <c r="AI4146">
        <v>44.21</v>
      </c>
      <c r="AJ4146">
        <v>41.38</v>
      </c>
      <c r="AK4146">
        <v>4.72</v>
      </c>
      <c r="AL4146">
        <v>47.32</v>
      </c>
      <c r="AM4146">
        <v>6.46</v>
      </c>
      <c r="AN4146">
        <v>48.25</v>
      </c>
      <c r="AO4146">
        <v>45.02</v>
      </c>
      <c r="AP4146">
        <v>3.72</v>
      </c>
      <c r="AQ4146">
        <v>0</v>
      </c>
      <c r="AR4146">
        <v>4.43</v>
      </c>
      <c r="AS4146">
        <v>42.02</v>
      </c>
      <c r="AT4146">
        <v>0</v>
      </c>
      <c r="AU4146">
        <v>0</v>
      </c>
      <c r="AV4146">
        <v>3.2</v>
      </c>
      <c r="AW4146">
        <v>39.799999999999997</v>
      </c>
      <c r="AX4146">
        <v>83.9</v>
      </c>
      <c r="AY4146">
        <v>84.9</v>
      </c>
      <c r="AZ4146">
        <v>99.7</v>
      </c>
      <c r="BA4146">
        <v>80.7</v>
      </c>
      <c r="BB4146">
        <v>81.7</v>
      </c>
      <c r="BC4146">
        <v>112.26616389503749</v>
      </c>
      <c r="BD4146">
        <v>51.359188286033053</v>
      </c>
      <c r="BE4146">
        <v>0</v>
      </c>
      <c r="BF4146">
        <v>55.705202045349139</v>
      </c>
      <c r="BG4146">
        <v>1.0411621473846E-3</v>
      </c>
      <c r="BH4146">
        <v>148.68014481363801</v>
      </c>
      <c r="BI4146">
        <v>3.3182704546329999E-4</v>
      </c>
      <c r="BJ4146">
        <v>2.5220390792820001E-4</v>
      </c>
      <c r="BK4146">
        <v>546.1917576707956</v>
      </c>
      <c r="BL4146">
        <v>5.2207521140914519</v>
      </c>
      <c r="BM4146">
        <v>227.29325196743719</v>
      </c>
      <c r="BN4146">
        <v>107.9297358269294</v>
      </c>
      <c r="BO4146">
        <v>109.44185896606839</v>
      </c>
      <c r="BP4146">
        <v>103.250968332729</v>
      </c>
      <c r="BQ4146">
        <v>39.905789993714151</v>
      </c>
      <c r="BR4146">
        <v>68.39328070232115</v>
      </c>
      <c r="BS4146">
        <v>94.243184158308239</v>
      </c>
      <c r="BT4146">
        <v>2217.393517817065</v>
      </c>
      <c r="BU4146">
        <v>124.3319528124957</v>
      </c>
      <c r="BV4146">
        <v>877.9055679808489</v>
      </c>
      <c r="BW4146">
        <v>22.987853943775409</v>
      </c>
      <c r="BX4146">
        <v>9.3853415038400243</v>
      </c>
      <c r="BY4146">
        <v>0.39220059247419842</v>
      </c>
      <c r="BZ4146">
        <v>0.49851030766010018</v>
      </c>
      <c r="CA4146">
        <f t="shared" si="512"/>
        <v>51.359188286033053</v>
      </c>
      <c r="CB4146" cm="1">
        <f t="array" ref="CB4146">IF(ISBLANK(INDEX(AC:AC,ROW())), "", INDEX(AC:AC,ROW())*(BI4146+BJ4146)/1000)</f>
        <v>9.8117200169772008E-4</v>
      </c>
      <c r="CC4146">
        <f t="shared" si="513"/>
        <v>148.68118597578538</v>
      </c>
      <c r="CD4146">
        <f t="shared" si="514"/>
        <v>3.6735768152922175</v>
      </c>
      <c r="CE4146">
        <f t="shared" si="515"/>
        <v>4.8651502707570371</v>
      </c>
      <c r="CF4146" cm="1">
        <f t="array" ref="CF4146">IFERROR(IF((BD4146+BE4146)*INDEX(H:H,ROW())*INDEX(K:K,ROW())/(BF4146*30*1000)&lt;0.5,"",(BD4146+BE4146)*INDEX(H:H,ROW())*INDEX(K:K,ROW())/(BF4146*30*1000)),"")</f>
        <v>2.229591960971117</v>
      </c>
      <c r="CG4146">
        <f t="shared" si="516"/>
        <v>0.49618870114267333</v>
      </c>
      <c r="CH4146" cm="1">
        <f t="array" ref="CH4146">IFERROR((BD4146+BE4146)*INDEX(K:K,ROW())*INDEX(H:H,ROW())/BC4146/100000,"")</f>
        <v>0.33188950175772136</v>
      </c>
      <c r="CI4146">
        <f t="shared" si="517"/>
        <v>96.779119998375805</v>
      </c>
      <c r="CJ4146">
        <v>1</v>
      </c>
      <c r="CK4146">
        <f t="shared" si="518"/>
        <v>19.751218362553143</v>
      </c>
      <c r="CL4146" cm="1">
        <f t="array" ref="CL4146">IF(INDEX(AS:AS,ROW()-2)=0,CL4145,INDEX(AS:AS,ROW()-2))</f>
        <v>42.48</v>
      </c>
      <c r="CM4146" t="str">
        <f t="shared" si="519"/>
        <v>CIV</v>
      </c>
    </row>
    <row r="4147" spans="1:91" x14ac:dyDescent="0.3">
      <c r="A4147" s="1">
        <v>4142</v>
      </c>
      <c r="B4147" t="s">
        <v>304</v>
      </c>
      <c r="C4147">
        <v>6</v>
      </c>
      <c r="D4147">
        <v>22</v>
      </c>
      <c r="E4147">
        <v>26</v>
      </c>
      <c r="F4147" t="s">
        <v>114</v>
      </c>
      <c r="G4147" t="s">
        <v>121</v>
      </c>
      <c r="H4147">
        <v>46.21</v>
      </c>
      <c r="I4147">
        <v>0.89</v>
      </c>
      <c r="J4147">
        <v>44.1</v>
      </c>
      <c r="K4147">
        <v>1570</v>
      </c>
      <c r="L4147">
        <v>44.41</v>
      </c>
      <c r="M4147">
        <v>0.89</v>
      </c>
      <c r="N4147">
        <v>44.1</v>
      </c>
      <c r="O4147">
        <v>1570</v>
      </c>
      <c r="P4147">
        <v>1.32</v>
      </c>
      <c r="Q4147">
        <v>50.19</v>
      </c>
      <c r="R4147">
        <v>30.11</v>
      </c>
      <c r="S4147">
        <v>1.7</v>
      </c>
      <c r="T4147">
        <v>7.41</v>
      </c>
      <c r="U4147">
        <v>0</v>
      </c>
      <c r="V4147">
        <v>0</v>
      </c>
      <c r="W4147">
        <v>0</v>
      </c>
      <c r="X4147">
        <v>0</v>
      </c>
      <c r="Y4147">
        <v>2</v>
      </c>
      <c r="Z4147">
        <v>7.5</v>
      </c>
      <c r="AA4147">
        <v>19.5</v>
      </c>
      <c r="AB4147">
        <v>63.9</v>
      </c>
      <c r="AC4147">
        <v>1670</v>
      </c>
      <c r="AD4147">
        <v>37.86</v>
      </c>
      <c r="AE4147">
        <v>32.409999999999997</v>
      </c>
      <c r="AF4147">
        <v>11.73</v>
      </c>
      <c r="AG4147">
        <v>1572</v>
      </c>
      <c r="AI4147">
        <v>44.21</v>
      </c>
      <c r="AJ4147">
        <v>40.89</v>
      </c>
      <c r="AK4147">
        <v>0</v>
      </c>
      <c r="AL4147">
        <v>47.32</v>
      </c>
      <c r="AM4147">
        <v>6.32</v>
      </c>
      <c r="AN4147">
        <v>47.81</v>
      </c>
      <c r="AO4147">
        <v>45.02</v>
      </c>
      <c r="AP4147">
        <v>3.72</v>
      </c>
      <c r="AQ4147">
        <v>0</v>
      </c>
      <c r="AR4147">
        <v>0</v>
      </c>
      <c r="AS4147">
        <v>41.63</v>
      </c>
      <c r="AT4147">
        <v>0</v>
      </c>
      <c r="AU4147">
        <v>0</v>
      </c>
      <c r="AV4147">
        <v>4</v>
      </c>
      <c r="AW4147">
        <v>43.6</v>
      </c>
      <c r="AX4147">
        <v>89.2</v>
      </c>
      <c r="AY4147">
        <v>96.1</v>
      </c>
      <c r="AZ4147">
        <v>100</v>
      </c>
      <c r="BA4147">
        <v>85.2</v>
      </c>
      <c r="BB4147">
        <v>92.1</v>
      </c>
      <c r="BC4147">
        <v>108.6888964042971</v>
      </c>
      <c r="BD4147">
        <v>49.166337865757257</v>
      </c>
      <c r="BE4147">
        <v>0</v>
      </c>
      <c r="BF4147">
        <v>52.575623158978438</v>
      </c>
      <c r="BG4147">
        <v>1.0411621473846E-3</v>
      </c>
      <c r="BH4147">
        <v>130.3766916826747</v>
      </c>
      <c r="BI4147">
        <v>3.3182704546329999E-4</v>
      </c>
      <c r="BJ4147">
        <v>2.5220390792820001E-4</v>
      </c>
      <c r="BK4147">
        <v>515.29941617546569</v>
      </c>
      <c r="BL4147">
        <v>5.1803533665269699</v>
      </c>
      <c r="BM4147">
        <v>222.8836733245696</v>
      </c>
      <c r="BN4147">
        <v>108.749068746663</v>
      </c>
      <c r="BO4147">
        <v>111.0887320652304</v>
      </c>
      <c r="BP4147">
        <v>104.0050253621324</v>
      </c>
      <c r="BQ4147">
        <v>34.58507683941361</v>
      </c>
      <c r="BR4147">
        <v>64.539470584930584</v>
      </c>
      <c r="BS4147">
        <v>96.441193567896306</v>
      </c>
      <c r="BT4147">
        <v>2150.5341945419832</v>
      </c>
      <c r="BU4147">
        <v>124.2644436542891</v>
      </c>
      <c r="BV4147">
        <v>877.42413115790623</v>
      </c>
      <c r="BW4147">
        <v>27.86125848597792</v>
      </c>
      <c r="BX4147">
        <v>9.5835673454550871</v>
      </c>
      <c r="BY4147">
        <v>0.39461025956514101</v>
      </c>
      <c r="BZ4147">
        <v>0.49874175459172748</v>
      </c>
      <c r="CA4147">
        <f t="shared" si="512"/>
        <v>49.166337865757257</v>
      </c>
      <c r="CB4147" cm="1">
        <f t="array" ref="CB4147">IF(ISBLANK(INDEX(AC:AC,ROW())), "", INDEX(AC:AC,ROW())*(BI4147+BJ4147)/1000)</f>
        <v>9.7533169216380497E-4</v>
      </c>
      <c r="CC4147">
        <f t="shared" si="513"/>
        <v>130.37773284482208</v>
      </c>
      <c r="CD4147">
        <f t="shared" si="514"/>
        <v>3.9523575455080535</v>
      </c>
      <c r="CE4147">
        <f t="shared" si="515"/>
        <v>4.741049299632901</v>
      </c>
      <c r="CF4147" cm="1">
        <f t="array" ref="CF4147">IFERROR(IF((BD4147+BE4147)*INDEX(H:H,ROW())*INDEX(K:K,ROW())/(BF4147*30*1000)&lt;0.5,"",(BD4147+BE4147)*INDEX(H:H,ROW())*INDEX(K:K,ROW())/(BF4147*30*1000)),"")</f>
        <v>2.2615062824035435</v>
      </c>
      <c r="CG4147">
        <f t="shared" si="516"/>
        <v>0.48372579811105543</v>
      </c>
      <c r="CH4147" cm="1">
        <f t="array" ref="CH4147">IFERROR((BD4147+BE4147)*INDEX(K:K,ROW())*INDEX(H:H,ROW())/BC4147/100000,"")</f>
        <v>0.32818467941664603</v>
      </c>
      <c r="CI4147">
        <f t="shared" si="517"/>
        <v>92.649430188554007</v>
      </c>
      <c r="CJ4147">
        <v>1</v>
      </c>
      <c r="CK4147">
        <f t="shared" si="518"/>
        <v>19.786144359608755</v>
      </c>
      <c r="CL4147" cm="1">
        <f t="array" ref="CL4147">IF(INDEX(AS:AS,ROW()-2)=0,CL4146,INDEX(AS:AS,ROW()-2))</f>
        <v>42.56</v>
      </c>
      <c r="CM4147" t="str">
        <f t="shared" si="519"/>
        <v>CIV</v>
      </c>
    </row>
    <row r="4148" spans="1:91" x14ac:dyDescent="0.3">
      <c r="A4148" s="1">
        <v>4143</v>
      </c>
      <c r="B4148" t="s">
        <v>304</v>
      </c>
      <c r="C4148">
        <v>6</v>
      </c>
      <c r="D4148">
        <v>22</v>
      </c>
      <c r="E4148">
        <v>26</v>
      </c>
      <c r="F4148" t="s">
        <v>114</v>
      </c>
      <c r="G4148" t="s">
        <v>122</v>
      </c>
      <c r="H4148">
        <v>46.21</v>
      </c>
      <c r="I4148">
        <v>0.89</v>
      </c>
      <c r="J4148">
        <v>44.1</v>
      </c>
      <c r="K4148">
        <v>1570</v>
      </c>
      <c r="L4148">
        <v>44.41</v>
      </c>
      <c r="M4148">
        <v>0.89</v>
      </c>
      <c r="N4148">
        <v>44.1</v>
      </c>
      <c r="O4148">
        <v>1570</v>
      </c>
      <c r="P4148">
        <v>1.32</v>
      </c>
      <c r="Q4148">
        <v>50.19</v>
      </c>
      <c r="R4148">
        <v>30.11</v>
      </c>
      <c r="S4148">
        <v>1.7</v>
      </c>
      <c r="T4148">
        <v>7.41</v>
      </c>
      <c r="U4148">
        <v>0</v>
      </c>
      <c r="V4148">
        <v>0</v>
      </c>
      <c r="W4148">
        <v>0</v>
      </c>
      <c r="X4148">
        <v>0</v>
      </c>
      <c r="Y4148">
        <v>2</v>
      </c>
      <c r="Z4148">
        <v>7.5</v>
      </c>
      <c r="AA4148">
        <v>19.5</v>
      </c>
      <c r="AB4148">
        <v>63.9</v>
      </c>
      <c r="AC4148">
        <v>1675</v>
      </c>
      <c r="AD4148">
        <v>37.86</v>
      </c>
      <c r="AE4148">
        <v>32.409999999999997</v>
      </c>
      <c r="AF4148">
        <v>11.5</v>
      </c>
      <c r="AG4148">
        <v>1572</v>
      </c>
      <c r="AI4148">
        <v>44.21</v>
      </c>
      <c r="AJ4148">
        <v>40.89</v>
      </c>
      <c r="AK4148">
        <v>0</v>
      </c>
      <c r="AL4148">
        <v>47.32</v>
      </c>
      <c r="AM4148">
        <v>6.43</v>
      </c>
      <c r="AN4148">
        <v>47.81</v>
      </c>
      <c r="AO4148">
        <v>45.02</v>
      </c>
      <c r="AP4148">
        <v>3.66</v>
      </c>
      <c r="AQ4148">
        <v>4.09</v>
      </c>
      <c r="AR4148">
        <v>0</v>
      </c>
      <c r="AS4148">
        <v>41.48</v>
      </c>
      <c r="AT4148">
        <v>0</v>
      </c>
      <c r="AU4148">
        <v>0</v>
      </c>
      <c r="AV4148">
        <v>5.8</v>
      </c>
      <c r="AW4148">
        <v>50.1</v>
      </c>
      <c r="AX4148">
        <v>90.9</v>
      </c>
      <c r="AY4148">
        <v>97.6</v>
      </c>
      <c r="AZ4148">
        <v>100</v>
      </c>
      <c r="BA4148">
        <v>85.100000000000009</v>
      </c>
      <c r="BB4148">
        <v>91.8</v>
      </c>
      <c r="BC4148">
        <v>104.814176576427</v>
      </c>
      <c r="BD4148">
        <v>50.74357574279442</v>
      </c>
      <c r="BE4148">
        <v>0</v>
      </c>
      <c r="BF4148">
        <v>55.126978107345948</v>
      </c>
      <c r="BG4148">
        <v>0.20717553918748591</v>
      </c>
      <c r="BH4148">
        <v>128.41644307141661</v>
      </c>
      <c r="BI4148">
        <v>0.12303167892729699</v>
      </c>
      <c r="BJ4148">
        <v>2.5220390792820001E-4</v>
      </c>
      <c r="BK4148">
        <v>513.157607631666</v>
      </c>
      <c r="BL4148">
        <v>5.1078511054814966</v>
      </c>
      <c r="BM4148">
        <v>227.33460043045531</v>
      </c>
      <c r="BN4148">
        <v>109.16884565519619</v>
      </c>
      <c r="BO4148">
        <v>107.6459110408352</v>
      </c>
      <c r="BP4148">
        <v>103.1445744638888</v>
      </c>
      <c r="BQ4148">
        <v>28.71413763573193</v>
      </c>
      <c r="BR4148">
        <v>74.515997823764664</v>
      </c>
      <c r="BS4148">
        <v>95.543341139679796</v>
      </c>
      <c r="BT4148">
        <v>2031.505952678416</v>
      </c>
      <c r="BU4148">
        <v>123.6771931080216</v>
      </c>
      <c r="BV4148">
        <v>861.72033901987368</v>
      </c>
      <c r="BW4148">
        <v>23.747022183548811</v>
      </c>
      <c r="BX4148">
        <v>8.8861847657450639</v>
      </c>
      <c r="BY4148">
        <v>0.394350489260964</v>
      </c>
      <c r="BZ4148">
        <v>0.49671764418308101</v>
      </c>
      <c r="CA4148">
        <f t="shared" si="512"/>
        <v>50.74357574279442</v>
      </c>
      <c r="CB4148" cm="1">
        <f t="array" ref="CB4148">IF(ISBLANK(INDEX(AC:AC,ROW())), "", INDEX(AC:AC,ROW())*(BI4148+BJ4148)/1000)</f>
        <v>0.2065005037490022</v>
      </c>
      <c r="CC4148">
        <f t="shared" si="513"/>
        <v>128.6236186106041</v>
      </c>
      <c r="CD4148">
        <f t="shared" si="514"/>
        <v>3.9896063660376586</v>
      </c>
      <c r="CE4148">
        <f t="shared" si="515"/>
        <v>4.8958797787958446</v>
      </c>
      <c r="CF4148" cm="1">
        <f t="array" ref="CF4148">IFERROR(IF((BD4148+BE4148)*INDEX(H:H,ROW())*INDEX(K:K,ROW())/(BF4148*30*1000)&lt;0.5,"",(BD4148+BE4148)*INDEX(H:H,ROW())*INDEX(K:K,ROW())/(BF4148*30*1000)),"")</f>
        <v>2.2260312001251301</v>
      </c>
      <c r="CG4148">
        <f t="shared" si="516"/>
        <v>0.52594963685231255</v>
      </c>
      <c r="CH4148" cm="1">
        <f t="array" ref="CH4148">IFERROR((BD4148+BE4148)*INDEX(K:K,ROW())*INDEX(H:H,ROW())/BC4148/100000,"")</f>
        <v>0.35123409039831893</v>
      </c>
      <c r="CI4148">
        <f t="shared" si="517"/>
        <v>95.621589534208113</v>
      </c>
      <c r="CJ4148">
        <v>1</v>
      </c>
      <c r="CK4148">
        <f t="shared" si="518"/>
        <v>19.381976933216755</v>
      </c>
      <c r="CL4148" cm="1">
        <f t="array" ref="CL4148">IF(INDEX(AS:AS,ROW()-2)=0,CL4147,INDEX(AS:AS,ROW()-2))</f>
        <v>42.02</v>
      </c>
      <c r="CM4148" t="str">
        <f t="shared" si="519"/>
        <v>CIV</v>
      </c>
    </row>
    <row r="4149" spans="1:91" x14ac:dyDescent="0.3">
      <c r="A4149" s="1">
        <v>4144</v>
      </c>
      <c r="B4149" t="s">
        <v>304</v>
      </c>
      <c r="C4149">
        <v>6</v>
      </c>
      <c r="D4149">
        <v>22</v>
      </c>
      <c r="E4149">
        <v>26</v>
      </c>
      <c r="F4149" t="s">
        <v>123</v>
      </c>
      <c r="G4149" t="s">
        <v>124</v>
      </c>
      <c r="H4149">
        <v>46.02</v>
      </c>
      <c r="I4149">
        <v>0.88</v>
      </c>
      <c r="J4149">
        <v>45.57</v>
      </c>
      <c r="K4149">
        <v>1568</v>
      </c>
      <c r="L4149">
        <v>45.95</v>
      </c>
      <c r="M4149">
        <v>0.85</v>
      </c>
      <c r="N4149">
        <v>45.57</v>
      </c>
      <c r="O4149">
        <v>1570</v>
      </c>
      <c r="P4149">
        <v>1.32</v>
      </c>
      <c r="Q4149">
        <v>50.19</v>
      </c>
      <c r="R4149">
        <v>30.21</v>
      </c>
      <c r="S4149">
        <v>1.7</v>
      </c>
      <c r="T4149">
        <v>7.41</v>
      </c>
      <c r="U4149">
        <v>0</v>
      </c>
      <c r="V4149">
        <v>0</v>
      </c>
      <c r="W4149">
        <v>0</v>
      </c>
      <c r="X4149">
        <v>0</v>
      </c>
      <c r="Y4149">
        <v>2.9</v>
      </c>
      <c r="Z4149">
        <v>7.5</v>
      </c>
      <c r="AA4149">
        <v>22.8</v>
      </c>
      <c r="AB4149">
        <v>63.9</v>
      </c>
      <c r="AC4149">
        <v>1675</v>
      </c>
      <c r="AD4149">
        <v>37.86</v>
      </c>
      <c r="AE4149">
        <v>32.409999999999997</v>
      </c>
      <c r="AF4149">
        <v>11.39</v>
      </c>
      <c r="AG4149">
        <v>1572</v>
      </c>
      <c r="AI4149">
        <v>44.21</v>
      </c>
      <c r="AJ4149">
        <v>40.89</v>
      </c>
      <c r="AK4149">
        <v>0</v>
      </c>
      <c r="AL4149">
        <v>47.32</v>
      </c>
      <c r="AM4149">
        <v>6.32</v>
      </c>
      <c r="AN4149">
        <v>47.81</v>
      </c>
      <c r="AO4149">
        <v>45.02</v>
      </c>
      <c r="AP4149">
        <v>3.72</v>
      </c>
      <c r="AQ4149">
        <v>0</v>
      </c>
      <c r="AR4149">
        <v>0</v>
      </c>
      <c r="AS4149">
        <v>41.52</v>
      </c>
      <c r="AT4149">
        <v>0</v>
      </c>
      <c r="AU4149">
        <v>0</v>
      </c>
      <c r="AV4149">
        <v>5.0999999999999996</v>
      </c>
      <c r="AW4149">
        <v>62.4</v>
      </c>
      <c r="AX4149">
        <v>92.1</v>
      </c>
      <c r="AY4149">
        <v>100</v>
      </c>
      <c r="AZ4149">
        <v>100</v>
      </c>
      <c r="BA4149">
        <v>85.2</v>
      </c>
      <c r="BB4149">
        <v>93.5</v>
      </c>
      <c r="BC4149">
        <v>91.182644663218184</v>
      </c>
      <c r="BD4149">
        <v>38.685074083094129</v>
      </c>
      <c r="BE4149">
        <v>0</v>
      </c>
      <c r="BF4149">
        <v>41.519835867955543</v>
      </c>
      <c r="BG4149">
        <v>33.972041482775417</v>
      </c>
      <c r="BH4149">
        <v>86.262641942370792</v>
      </c>
      <c r="BI4149">
        <v>20.10245721051006</v>
      </c>
      <c r="BJ4149">
        <v>2.5220390792820001E-4</v>
      </c>
      <c r="BK4149">
        <v>520.87686889342717</v>
      </c>
      <c r="BL4149">
        <v>5.2270925314914258</v>
      </c>
      <c r="BM4149">
        <v>228.8775129170682</v>
      </c>
      <c r="BN4149">
        <v>109.68919537595499</v>
      </c>
      <c r="BO4149">
        <v>107.1971769091339</v>
      </c>
      <c r="BP4149">
        <v>100.41784527848399</v>
      </c>
      <c r="BQ4149">
        <v>25.724713949170258</v>
      </c>
      <c r="BR4149">
        <v>68.991184829085611</v>
      </c>
      <c r="BS4149">
        <v>95.932898035383843</v>
      </c>
      <c r="BT4149">
        <v>2032.0260472090119</v>
      </c>
      <c r="BU4149">
        <v>124.0700044861876</v>
      </c>
      <c r="BV4149">
        <v>861.75968479130768</v>
      </c>
      <c r="BW4149">
        <v>48.274229885792529</v>
      </c>
      <c r="BX4149">
        <v>9.0153853490409421</v>
      </c>
      <c r="BY4149">
        <v>0.39735812530948461</v>
      </c>
      <c r="BZ4149">
        <v>0.49703784668001949</v>
      </c>
      <c r="CA4149">
        <f t="shared" si="512"/>
        <v>38.685074083094129</v>
      </c>
      <c r="CB4149" cm="1">
        <f t="array" ref="CB4149">IF(ISBLANK(INDEX(AC:AC,ROW())), "", INDEX(AC:AC,ROW())*(BI4149+BJ4149)/1000)</f>
        <v>33.672038269150129</v>
      </c>
      <c r="CC4149">
        <f t="shared" si="513"/>
        <v>120.23468342514622</v>
      </c>
      <c r="CD4149">
        <f t="shared" si="514"/>
        <v>4.3321681735678741</v>
      </c>
      <c r="CE4149">
        <f t="shared" si="515"/>
        <v>5.7124562554341187</v>
      </c>
      <c r="CF4149" cm="1">
        <f t="array" ref="CF4149">IFERROR(IF((BD4149+BE4149)*INDEX(H:H,ROW())*INDEX(K:K,ROW())/(BF4149*30*1000)&lt;0.5,"",(BD4149+BE4149)*INDEX(H:H,ROW())*INDEX(K:K,ROW())/(BF4149*30*1000)),"")</f>
        <v>2.2410896133809097</v>
      </c>
      <c r="CG4149">
        <f t="shared" si="516"/>
        <v>0.45534801081179949</v>
      </c>
      <c r="CH4149" cm="1">
        <f t="array" ref="CH4149">IFERROR((BD4149+BE4149)*INDEX(K:K,ROW())*INDEX(H:H,ROW())/BC4149/100000,"")</f>
        <v>0.30614270925119458</v>
      </c>
      <c r="CI4149">
        <f t="shared" si="517"/>
        <v>72.506238633471682</v>
      </c>
      <c r="CJ4149">
        <v>1</v>
      </c>
      <c r="CK4149">
        <f t="shared" si="518"/>
        <v>22.285228233007185</v>
      </c>
      <c r="CL4149" cm="1">
        <f t="array" ref="CL4149">IF(INDEX(AS:AS,ROW()-2)=0,CL4148,INDEX(AS:AS,ROW()-2))</f>
        <v>41.63</v>
      </c>
      <c r="CM4149" t="str">
        <f t="shared" si="519"/>
        <v>CIV</v>
      </c>
    </row>
    <row r="4150" spans="1:91" x14ac:dyDescent="0.3">
      <c r="A4150" s="1">
        <v>4145</v>
      </c>
      <c r="B4150" t="s">
        <v>304</v>
      </c>
      <c r="C4150">
        <v>6</v>
      </c>
      <c r="D4150">
        <v>22</v>
      </c>
      <c r="E4150">
        <v>26</v>
      </c>
      <c r="F4150" t="s">
        <v>123</v>
      </c>
      <c r="G4150" t="s">
        <v>125</v>
      </c>
      <c r="H4150">
        <v>46.21</v>
      </c>
      <c r="I4150">
        <v>0.89</v>
      </c>
      <c r="J4150">
        <v>44.1</v>
      </c>
      <c r="K4150">
        <v>1570</v>
      </c>
      <c r="L4150">
        <v>44.41</v>
      </c>
      <c r="M4150">
        <v>0.89</v>
      </c>
      <c r="N4150">
        <v>44.1</v>
      </c>
      <c r="O4150">
        <v>1570</v>
      </c>
      <c r="P4150">
        <v>1.34</v>
      </c>
      <c r="Q4150">
        <v>50.19</v>
      </c>
      <c r="R4150">
        <v>30.11</v>
      </c>
      <c r="S4150">
        <v>1.7</v>
      </c>
      <c r="T4150">
        <v>7.41</v>
      </c>
      <c r="U4150">
        <v>0</v>
      </c>
      <c r="V4150">
        <v>0</v>
      </c>
      <c r="W4150">
        <v>0</v>
      </c>
      <c r="X4150">
        <v>0</v>
      </c>
      <c r="Y4150">
        <v>2</v>
      </c>
      <c r="Z4150">
        <v>7.5</v>
      </c>
      <c r="AA4150">
        <v>19.5</v>
      </c>
      <c r="AB4150">
        <v>63.9</v>
      </c>
      <c r="AC4150">
        <v>1686</v>
      </c>
      <c r="AD4150">
        <v>38.5</v>
      </c>
      <c r="AE4150">
        <v>32.54</v>
      </c>
      <c r="AF4150">
        <v>11.51</v>
      </c>
      <c r="AG4150">
        <v>1572</v>
      </c>
      <c r="AI4150">
        <v>44.21</v>
      </c>
      <c r="AJ4150">
        <v>41.24</v>
      </c>
      <c r="AK4150">
        <v>4.9000000000000004</v>
      </c>
      <c r="AL4150">
        <v>47.62</v>
      </c>
      <c r="AM4150">
        <v>6.32</v>
      </c>
      <c r="AN4150">
        <v>48.11</v>
      </c>
      <c r="AO4150">
        <v>45.12</v>
      </c>
      <c r="AP4150">
        <v>3.81</v>
      </c>
      <c r="AQ4150">
        <v>0</v>
      </c>
      <c r="AR4150">
        <v>4.58</v>
      </c>
      <c r="AS4150">
        <v>41.79</v>
      </c>
      <c r="AT4150">
        <v>0</v>
      </c>
      <c r="AU4150">
        <v>0</v>
      </c>
      <c r="AV4150">
        <v>4.5</v>
      </c>
      <c r="AW4150">
        <v>42.6</v>
      </c>
      <c r="AX4150">
        <v>70.099999999999994</v>
      </c>
      <c r="AY4150">
        <v>80.2</v>
      </c>
      <c r="AZ4150">
        <v>99.5</v>
      </c>
      <c r="BA4150">
        <v>65.599999999999994</v>
      </c>
      <c r="BB4150">
        <v>75.7</v>
      </c>
      <c r="BC4150">
        <v>103.5334334717687</v>
      </c>
      <c r="BD4150">
        <v>56.439291623547369</v>
      </c>
      <c r="BE4150">
        <v>0</v>
      </c>
      <c r="BF4150">
        <v>61.933882118866521</v>
      </c>
      <c r="BG4150">
        <v>157.27526473581989</v>
      </c>
      <c r="BH4150">
        <v>1.3373785340702601E-2</v>
      </c>
      <c r="BI4150">
        <v>93.062877450922798</v>
      </c>
      <c r="BJ4150">
        <v>2.5220390792820001E-4</v>
      </c>
      <c r="BK4150">
        <v>591.8254288270831</v>
      </c>
      <c r="BL4150">
        <v>5.0494705282574923</v>
      </c>
      <c r="BM4150">
        <v>228.81381959068679</v>
      </c>
      <c r="BN4150">
        <v>106.9164865848542</v>
      </c>
      <c r="BO4150">
        <v>107.4061157503921</v>
      </c>
      <c r="BP4150">
        <v>102.477668738285</v>
      </c>
      <c r="BQ4150">
        <v>39.193180242540897</v>
      </c>
      <c r="BR4150">
        <v>57.101477974676648</v>
      </c>
      <c r="BS4150">
        <v>96.411165659383514</v>
      </c>
      <c r="BT4150">
        <v>2217.3885117764162</v>
      </c>
      <c r="BU4150">
        <v>123.25519950029491</v>
      </c>
      <c r="BV4150">
        <v>874.01794222724232</v>
      </c>
      <c r="BW4150">
        <v>14.11766893451777</v>
      </c>
      <c r="BX4150">
        <v>8.8514751183256415</v>
      </c>
      <c r="BY4150">
        <v>0.39992933180220941</v>
      </c>
      <c r="BZ4150">
        <v>0.49919689397868527</v>
      </c>
      <c r="CA4150">
        <f t="shared" si="512"/>
        <v>56.439291623547369</v>
      </c>
      <c r="CB4150" cm="1">
        <f t="array" ref="CB4150">IF(ISBLANK(INDEX(AC:AC,ROW())), "", INDEX(AC:AC,ROW())*(BI4150+BJ4150)/1000)</f>
        <v>156.90443659804461</v>
      </c>
      <c r="CC4150">
        <f t="shared" si="513"/>
        <v>157.28863852116058</v>
      </c>
      <c r="CD4150">
        <f t="shared" si="514"/>
        <v>3.762671190948498</v>
      </c>
      <c r="CE4150">
        <f t="shared" si="515"/>
        <v>5.7162735647945153</v>
      </c>
      <c r="CF4150" cm="1">
        <f t="array" ref="CF4150">IFERROR(IF((BD4150+BE4150)*INDEX(H:H,ROW())*INDEX(K:K,ROW())/(BF4150*30*1000)&lt;0.5,"",(BD4150+BE4150)*INDEX(H:H,ROW())*INDEX(K:K,ROW())/(BF4150*30*1000)),"")</f>
        <v>2.2037768533235798</v>
      </c>
      <c r="CG4150">
        <f t="shared" si="516"/>
        <v>0.59820175997306735</v>
      </c>
      <c r="CH4150" cm="1">
        <f t="array" ref="CH4150">IFERROR((BD4150+BE4150)*INDEX(K:K,ROW())*INDEX(H:H,ROW())/BC4150/100000,"")</f>
        <v>0.39549095767382203</v>
      </c>
      <c r="CI4150">
        <f t="shared" si="517"/>
        <v>106.35464092210063</v>
      </c>
      <c r="CJ4150">
        <v>1</v>
      </c>
      <c r="CK4150">
        <f t="shared" si="518"/>
        <v>21.417125245643952</v>
      </c>
      <c r="CL4150" cm="1">
        <f t="array" ref="CL4150">IF(INDEX(AS:AS,ROW()-2)=0,CL4149,INDEX(AS:AS,ROW()-2))</f>
        <v>41.48</v>
      </c>
      <c r="CM4150" t="str">
        <f t="shared" si="519"/>
        <v>SP</v>
      </c>
    </row>
    <row r="4151" spans="1:91" x14ac:dyDescent="0.3">
      <c r="A4151" s="1">
        <v>4146</v>
      </c>
      <c r="B4151" t="s">
        <v>304</v>
      </c>
      <c r="C4151">
        <v>6</v>
      </c>
      <c r="D4151">
        <v>22</v>
      </c>
      <c r="E4151">
        <v>26</v>
      </c>
      <c r="F4151" t="s">
        <v>123</v>
      </c>
      <c r="G4151" t="s">
        <v>126</v>
      </c>
      <c r="H4151">
        <v>46.21</v>
      </c>
      <c r="I4151">
        <v>0.89</v>
      </c>
      <c r="J4151">
        <v>44.1</v>
      </c>
      <c r="K4151">
        <v>1570</v>
      </c>
      <c r="L4151">
        <v>44.41</v>
      </c>
      <c r="M4151">
        <v>0.89</v>
      </c>
      <c r="N4151">
        <v>44.1</v>
      </c>
      <c r="O4151">
        <v>1570</v>
      </c>
      <c r="P4151">
        <v>1.32</v>
      </c>
      <c r="Q4151">
        <v>50.19</v>
      </c>
      <c r="R4151">
        <v>30.11</v>
      </c>
      <c r="S4151">
        <v>1.7</v>
      </c>
      <c r="T4151">
        <v>7.41</v>
      </c>
      <c r="U4151">
        <v>0</v>
      </c>
      <c r="V4151">
        <v>0</v>
      </c>
      <c r="W4151">
        <v>0</v>
      </c>
      <c r="X4151">
        <v>0</v>
      </c>
      <c r="Y4151">
        <v>2</v>
      </c>
      <c r="Z4151">
        <v>7.5</v>
      </c>
      <c r="AA4151">
        <v>19.5</v>
      </c>
      <c r="AB4151">
        <v>63.9</v>
      </c>
      <c r="AC4151">
        <v>1688</v>
      </c>
      <c r="AD4151">
        <v>37.86</v>
      </c>
      <c r="AE4151">
        <v>32.409999999999997</v>
      </c>
      <c r="AF4151">
        <v>11.59</v>
      </c>
      <c r="AG4151">
        <v>1572</v>
      </c>
      <c r="AI4151">
        <v>44.21</v>
      </c>
      <c r="AJ4151">
        <v>40.89</v>
      </c>
      <c r="AK4151">
        <v>0</v>
      </c>
      <c r="AL4151">
        <v>47.32</v>
      </c>
      <c r="AM4151">
        <v>6.32</v>
      </c>
      <c r="AN4151">
        <v>47.81</v>
      </c>
      <c r="AO4151">
        <v>45.02</v>
      </c>
      <c r="AP4151">
        <v>3.72</v>
      </c>
      <c r="AQ4151">
        <v>0</v>
      </c>
      <c r="AR4151">
        <v>0</v>
      </c>
      <c r="AS4151">
        <v>42.11</v>
      </c>
      <c r="AT4151">
        <v>0</v>
      </c>
      <c r="AU4151">
        <v>0</v>
      </c>
      <c r="AV4151">
        <v>6.1</v>
      </c>
      <c r="AW4151">
        <v>46.7</v>
      </c>
      <c r="AX4151">
        <v>80.8</v>
      </c>
      <c r="AY4151">
        <v>92.8</v>
      </c>
      <c r="AZ4151">
        <v>100</v>
      </c>
      <c r="BA4151">
        <v>74.7</v>
      </c>
      <c r="BB4151">
        <v>86.7</v>
      </c>
      <c r="BC4151">
        <v>120.35348750447839</v>
      </c>
      <c r="BD4151">
        <v>55.944095883882959</v>
      </c>
      <c r="BE4151">
        <v>0</v>
      </c>
      <c r="BF4151">
        <v>61.96212861876954</v>
      </c>
      <c r="BG4151">
        <v>156.75671567350739</v>
      </c>
      <c r="BH4151">
        <v>1.25140015477667E-2</v>
      </c>
      <c r="BI4151">
        <v>92.75514503262896</v>
      </c>
      <c r="BJ4151">
        <v>2.5220390792820001E-4</v>
      </c>
      <c r="BK4151">
        <v>635.14904405774223</v>
      </c>
      <c r="BL4151">
        <v>4.9796189367327592</v>
      </c>
      <c r="BM4151">
        <v>229.21493382228189</v>
      </c>
      <c r="BN4151">
        <v>106.50234871819499</v>
      </c>
      <c r="BO4151">
        <v>106.3231894640502</v>
      </c>
      <c r="BP4151">
        <v>99.753834348702156</v>
      </c>
      <c r="BQ4151">
        <v>39.315414603595727</v>
      </c>
      <c r="BR4151">
        <v>50.170313074247083</v>
      </c>
      <c r="BS4151">
        <v>92.20694471430204</v>
      </c>
      <c r="BT4151">
        <v>2217.4183364717601</v>
      </c>
      <c r="BU4151">
        <v>122.6351606642509</v>
      </c>
      <c r="BV4151">
        <v>876.95363191472666</v>
      </c>
      <c r="BW4151">
        <v>15.248418958340251</v>
      </c>
      <c r="BX4151">
        <v>9.4077722382989499</v>
      </c>
      <c r="BY4151">
        <v>0.39876409909405092</v>
      </c>
      <c r="BZ4151">
        <v>0.49767718847671177</v>
      </c>
      <c r="CA4151">
        <f t="shared" si="512"/>
        <v>55.944095883882959</v>
      </c>
      <c r="CB4151" cm="1">
        <f t="array" ref="CB4151">IF(ISBLANK(INDEX(AC:AC,ROW())), "", INDEX(AC:AC,ROW())*(BI4151+BJ4151)/1000)</f>
        <v>156.5711105352743</v>
      </c>
      <c r="CC4151">
        <f t="shared" si="513"/>
        <v>156.76922967505516</v>
      </c>
      <c r="CD4151">
        <f t="shared" si="514"/>
        <v>4.0514904957704596</v>
      </c>
      <c r="CE4151">
        <f t="shared" si="515"/>
        <v>5.2773630181186739</v>
      </c>
      <c r="CF4151" cm="1">
        <f t="array" ref="CF4151">IFERROR(IF((BD4151+BE4151)*INDEX(H:H,ROW())*INDEX(K:K,ROW())/(BF4151*30*1000)&lt;0.5,"",(BD4151+BE4151)*INDEX(H:H,ROW())*INDEX(K:K,ROW())/(BF4151*30*1000)),"")</f>
        <v>2.1834452019979378</v>
      </c>
      <c r="CG4151">
        <f t="shared" si="516"/>
        <v>0.51483450877535986</v>
      </c>
      <c r="CH4151" cm="1">
        <f t="array" ref="CH4151">IFERROR((BD4151+BE4151)*INDEX(K:K,ROW())*INDEX(H:H,ROW())/BC4151/100000,"")</f>
        <v>0.33723388140255739</v>
      </c>
      <c r="CI4151">
        <f t="shared" si="517"/>
        <v>105.42149021160893</v>
      </c>
      <c r="CJ4151">
        <v>1</v>
      </c>
      <c r="CK4151">
        <f t="shared" si="518"/>
        <v>18.424213393810039</v>
      </c>
      <c r="CL4151" cm="1">
        <f t="array" ref="CL4151">IF(INDEX(AS:AS,ROW()-2)=0,CL4150,INDEX(AS:AS,ROW()-2))</f>
        <v>41.52</v>
      </c>
      <c r="CM4151" t="str">
        <f t="shared" si="519"/>
        <v>CIV</v>
      </c>
    </row>
    <row r="4152" spans="1:91" x14ac:dyDescent="0.3">
      <c r="A4152" s="1">
        <v>4147</v>
      </c>
      <c r="B4152" t="s">
        <v>304</v>
      </c>
      <c r="C4152">
        <v>6</v>
      </c>
      <c r="D4152">
        <v>22</v>
      </c>
      <c r="E4152">
        <v>26</v>
      </c>
      <c r="F4152" t="s">
        <v>123</v>
      </c>
      <c r="G4152" t="s">
        <v>127</v>
      </c>
      <c r="H4152">
        <v>46.21</v>
      </c>
      <c r="I4152">
        <v>0.89</v>
      </c>
      <c r="J4152">
        <v>44.1</v>
      </c>
      <c r="K4152">
        <v>1570</v>
      </c>
      <c r="L4152">
        <v>44.41</v>
      </c>
      <c r="M4152">
        <v>0.89</v>
      </c>
      <c r="N4152">
        <v>44.1</v>
      </c>
      <c r="O4152">
        <v>1570</v>
      </c>
      <c r="P4152">
        <v>1.32</v>
      </c>
      <c r="Q4152">
        <v>50.19</v>
      </c>
      <c r="R4152">
        <v>30.11</v>
      </c>
      <c r="S4152">
        <v>1.7</v>
      </c>
      <c r="T4152">
        <v>7.41</v>
      </c>
      <c r="U4152">
        <v>0</v>
      </c>
      <c r="V4152">
        <v>0</v>
      </c>
      <c r="W4152">
        <v>0</v>
      </c>
      <c r="X4152">
        <v>0</v>
      </c>
      <c r="Y4152">
        <v>2</v>
      </c>
      <c r="Z4152">
        <v>7.5</v>
      </c>
      <c r="AA4152">
        <v>19.5</v>
      </c>
      <c r="AB4152">
        <v>63.9</v>
      </c>
      <c r="AC4152">
        <v>1690</v>
      </c>
      <c r="AD4152">
        <v>37.86</v>
      </c>
      <c r="AE4152">
        <v>32.67</v>
      </c>
      <c r="AF4152">
        <v>11.67</v>
      </c>
      <c r="AG4152">
        <v>1572</v>
      </c>
      <c r="AI4152">
        <v>44.21</v>
      </c>
      <c r="AJ4152">
        <v>40.89</v>
      </c>
      <c r="AK4152">
        <v>4.7300000000000004</v>
      </c>
      <c r="AL4152">
        <v>47.32</v>
      </c>
      <c r="AM4152">
        <v>6.39</v>
      </c>
      <c r="AN4152">
        <v>47.81</v>
      </c>
      <c r="AO4152">
        <v>45.02</v>
      </c>
      <c r="AP4152">
        <v>3.75</v>
      </c>
      <c r="AQ4152">
        <v>4.13</v>
      </c>
      <c r="AR4152">
        <v>0</v>
      </c>
      <c r="AS4152">
        <v>41.93</v>
      </c>
      <c r="AT4152">
        <v>0</v>
      </c>
      <c r="AU4152">
        <v>0</v>
      </c>
      <c r="AV4152">
        <v>4.2</v>
      </c>
      <c r="AW4152">
        <v>52.4</v>
      </c>
      <c r="AX4152">
        <v>85.2</v>
      </c>
      <c r="AY4152">
        <v>95.9</v>
      </c>
      <c r="AZ4152">
        <v>100</v>
      </c>
      <c r="BA4152">
        <v>81</v>
      </c>
      <c r="BB4152">
        <v>91.7</v>
      </c>
      <c r="BC4152">
        <v>123.21454673611299</v>
      </c>
      <c r="BD4152">
        <v>54.42060648161555</v>
      </c>
      <c r="BE4152">
        <v>0</v>
      </c>
      <c r="BF4152">
        <v>60.557535917256729</v>
      </c>
      <c r="BG4152">
        <v>161.10293945793541</v>
      </c>
      <c r="BH4152">
        <v>9.1836805826203002E-2</v>
      </c>
      <c r="BI4152">
        <v>95.333159079553354</v>
      </c>
      <c r="BJ4152">
        <v>2.5220390792820001E-4</v>
      </c>
      <c r="BK4152">
        <v>618.42883938013131</v>
      </c>
      <c r="BL4152">
        <v>5.1247700682254527</v>
      </c>
      <c r="BM4152">
        <v>229.13933785008129</v>
      </c>
      <c r="BN4152">
        <v>106.0635261779592</v>
      </c>
      <c r="BO4152">
        <v>108.6990980090285</v>
      </c>
      <c r="BP4152">
        <v>102.391278460066</v>
      </c>
      <c r="BQ4152">
        <v>38.529000113507628</v>
      </c>
      <c r="BR4152">
        <v>57.757614273879362</v>
      </c>
      <c r="BS4152">
        <v>92.908219162450806</v>
      </c>
      <c r="BT4152">
        <v>2217.472050166024</v>
      </c>
      <c r="BU4152">
        <v>122.5332222522314</v>
      </c>
      <c r="BV4152">
        <v>875.64157000970613</v>
      </c>
      <c r="BW4152">
        <v>15.99949025254163</v>
      </c>
      <c r="BX4152">
        <v>9.8497269976517288</v>
      </c>
      <c r="BY4152">
        <v>0.39926423451834547</v>
      </c>
      <c r="BZ4152">
        <v>0.49689580923480581</v>
      </c>
      <c r="CA4152">
        <f t="shared" si="512"/>
        <v>54.42060648161555</v>
      </c>
      <c r="CB4152" cm="1">
        <f t="array" ref="CB4152">IF(ISBLANK(INDEX(AC:AC,ROW())), "", INDEX(AC:AC,ROW())*(BI4152+BJ4152)/1000)</f>
        <v>161.1134650690496</v>
      </c>
      <c r="CC4152">
        <f t="shared" si="513"/>
        <v>161.19477626376161</v>
      </c>
      <c r="CD4152">
        <f t="shared" si="514"/>
        <v>3.836531516183884</v>
      </c>
      <c r="CE4152">
        <f t="shared" si="515"/>
        <v>5.0191219767631203</v>
      </c>
      <c r="CF4152" cm="1">
        <f t="array" ref="CF4152">IFERROR(IF((BD4152+BE4152)*INDEX(H:H,ROW())*INDEX(K:K,ROW())/(BF4152*30*1000)&lt;0.5,"",(BD4152+BE4152)*INDEX(H:H,ROW())*INDEX(K:K,ROW())/(BF4152*30*1000)),"")</f>
        <v>2.1732492987902261</v>
      </c>
      <c r="CG4152">
        <f t="shared" si="516"/>
        <v>0.49148040975187796</v>
      </c>
      <c r="CH4152" cm="1">
        <f t="array" ref="CH4152">IFERROR((BD4152+BE4152)*INDEX(K:K,ROW())*INDEX(H:H,ROW())/BC4152/100000,"")</f>
        <v>0.32043283675872053</v>
      </c>
      <c r="CI4152">
        <f t="shared" si="517"/>
        <v>102.55061491063022</v>
      </c>
      <c r="CJ4152">
        <v>1</v>
      </c>
      <c r="CK4152">
        <f t="shared" si="518"/>
        <v>17.99683648486047</v>
      </c>
      <c r="CL4152" cm="1">
        <f t="array" ref="CL4152">IF(INDEX(AS:AS,ROW()-2)=0,CL4151,INDEX(AS:AS,ROW()-2))</f>
        <v>41.79</v>
      </c>
      <c r="CM4152" t="str">
        <f t="shared" si="519"/>
        <v>CIV</v>
      </c>
    </row>
    <row r="4153" spans="1:91" x14ac:dyDescent="0.3">
      <c r="A4153" s="1">
        <v>4148</v>
      </c>
      <c r="B4153" t="s">
        <v>304</v>
      </c>
      <c r="C4153">
        <v>6</v>
      </c>
      <c r="D4153">
        <v>22</v>
      </c>
      <c r="E4153">
        <v>26</v>
      </c>
      <c r="F4153" t="s">
        <v>123</v>
      </c>
      <c r="G4153" t="s">
        <v>128</v>
      </c>
      <c r="H4153">
        <v>46.21</v>
      </c>
      <c r="I4153">
        <v>0.89</v>
      </c>
      <c r="J4153">
        <v>44.1</v>
      </c>
      <c r="K4153">
        <v>1570</v>
      </c>
      <c r="L4153">
        <v>44.41</v>
      </c>
      <c r="M4153">
        <v>0.89</v>
      </c>
      <c r="N4153">
        <v>44.1</v>
      </c>
      <c r="O4153">
        <v>1570</v>
      </c>
      <c r="P4153">
        <v>1.32</v>
      </c>
      <c r="Q4153">
        <v>50.19</v>
      </c>
      <c r="R4153">
        <v>30.11</v>
      </c>
      <c r="S4153">
        <v>1.7</v>
      </c>
      <c r="T4153">
        <v>7.41</v>
      </c>
      <c r="U4153">
        <v>0</v>
      </c>
      <c r="V4153">
        <v>0</v>
      </c>
      <c r="W4153">
        <v>0</v>
      </c>
      <c r="X4153">
        <v>0</v>
      </c>
      <c r="Y4153">
        <v>2</v>
      </c>
      <c r="Z4153">
        <v>7.5</v>
      </c>
      <c r="AA4153">
        <v>19.5</v>
      </c>
      <c r="AB4153">
        <v>63.9</v>
      </c>
      <c r="AC4153">
        <v>1688</v>
      </c>
      <c r="AD4153">
        <v>37.86</v>
      </c>
      <c r="AE4153">
        <v>32.409999999999997</v>
      </c>
      <c r="AF4153">
        <v>11.73</v>
      </c>
      <c r="AG4153">
        <v>1572</v>
      </c>
      <c r="AI4153">
        <v>44.21</v>
      </c>
      <c r="AJ4153">
        <v>40.89</v>
      </c>
      <c r="AK4153">
        <v>0</v>
      </c>
      <c r="AL4153">
        <v>47.32</v>
      </c>
      <c r="AM4153">
        <v>6.32</v>
      </c>
      <c r="AN4153">
        <v>47.81</v>
      </c>
      <c r="AO4153">
        <v>45.02</v>
      </c>
      <c r="AP4153">
        <v>3.72</v>
      </c>
      <c r="AQ4153">
        <v>0</v>
      </c>
      <c r="AR4153">
        <v>0</v>
      </c>
      <c r="AS4153">
        <v>41.85</v>
      </c>
      <c r="AT4153">
        <v>0</v>
      </c>
      <c r="AU4153">
        <v>0</v>
      </c>
      <c r="AV4153">
        <v>3.2</v>
      </c>
      <c r="AW4153">
        <v>49.8</v>
      </c>
      <c r="AX4153">
        <v>86.7</v>
      </c>
      <c r="AY4153">
        <v>96.9</v>
      </c>
      <c r="AZ4153">
        <v>100</v>
      </c>
      <c r="BA4153">
        <v>83.5</v>
      </c>
      <c r="BB4153">
        <v>93.7</v>
      </c>
      <c r="BC4153">
        <v>116.73692689495201</v>
      </c>
      <c r="BD4153">
        <v>55.565027375516067</v>
      </c>
      <c r="BE4153">
        <v>0</v>
      </c>
      <c r="BF4153">
        <v>61.554112197193199</v>
      </c>
      <c r="BG4153">
        <v>160.982479002887</v>
      </c>
      <c r="BH4153">
        <v>1.30066442339808E-2</v>
      </c>
      <c r="BI4153">
        <v>95.259736916352139</v>
      </c>
      <c r="BJ4153">
        <v>2.5220390792820001E-4</v>
      </c>
      <c r="BK4153">
        <v>632.64049291780793</v>
      </c>
      <c r="BL4153">
        <v>5.7952082261090476</v>
      </c>
      <c r="BM4153">
        <v>227.80650683496449</v>
      </c>
      <c r="BN4153">
        <v>106.09496848596559</v>
      </c>
      <c r="BO4153">
        <v>106.1002484015731</v>
      </c>
      <c r="BP4153">
        <v>102.05923202598581</v>
      </c>
      <c r="BQ4153">
        <v>37.720442862617347</v>
      </c>
      <c r="BR4153">
        <v>62.269515013646782</v>
      </c>
      <c r="BS4153">
        <v>93.621398471811716</v>
      </c>
      <c r="BT4153">
        <v>2217.509250027952</v>
      </c>
      <c r="BU4153">
        <v>126.5689306927966</v>
      </c>
      <c r="BV4153">
        <v>878.20048028077554</v>
      </c>
      <c r="BW4153">
        <v>16.150940169701538</v>
      </c>
      <c r="BX4153">
        <v>9.4392531742431753</v>
      </c>
      <c r="BY4153">
        <v>0.39913656293131689</v>
      </c>
      <c r="BZ4153">
        <v>0.4972337440110296</v>
      </c>
      <c r="CA4153">
        <f t="shared" si="512"/>
        <v>55.565027375516067</v>
      </c>
      <c r="CB4153" cm="1">
        <f t="array" ref="CB4153">IF(ISBLANK(INDEX(AC:AC,ROW())), "", INDEX(AC:AC,ROW())*(BI4153+BJ4153)/1000)</f>
        <v>160.79886163499899</v>
      </c>
      <c r="CC4153">
        <f t="shared" si="513"/>
        <v>160.99548564712097</v>
      </c>
      <c r="CD4153">
        <f t="shared" si="514"/>
        <v>3.9295542379645676</v>
      </c>
      <c r="CE4153">
        <f t="shared" si="515"/>
        <v>5.4193690869308373</v>
      </c>
      <c r="CF4153" cm="1">
        <f t="array" ref="CF4153">IFERROR(IF((BD4153+BE4153)*INDEX(H:H,ROW())*INDEX(K:K,ROW())/(BF4153*30*1000)&lt;0.5,"",(BD4153+BE4153)*INDEX(H:H,ROW())*INDEX(K:K,ROW())/(BF4153*30*1000)),"")</f>
        <v>2.1830255920033115</v>
      </c>
      <c r="CG4153">
        <f t="shared" si="516"/>
        <v>0.52728912636687675</v>
      </c>
      <c r="CH4153" cm="1">
        <f t="array" ref="CH4153">IFERROR((BD4153+BE4153)*INDEX(K:K,ROW())*INDEX(H:H,ROW())/BC4153/100000,"")</f>
        <v>0.34532569717318801</v>
      </c>
      <c r="CI4153">
        <f t="shared" si="517"/>
        <v>104.70717056066178</v>
      </c>
      <c r="CJ4153">
        <v>1</v>
      </c>
      <c r="CK4153">
        <f t="shared" si="518"/>
        <v>18.99578230308753</v>
      </c>
      <c r="CL4153" cm="1">
        <f t="array" ref="CL4153">IF(INDEX(AS:AS,ROW()-2)=0,CL4152,INDEX(AS:AS,ROW()-2))</f>
        <v>42.11</v>
      </c>
      <c r="CM4153" t="str">
        <f t="shared" si="519"/>
        <v>CIV</v>
      </c>
    </row>
    <row r="4154" spans="1:91" x14ac:dyDescent="0.3">
      <c r="A4154" s="1">
        <v>4149</v>
      </c>
      <c r="B4154" t="s">
        <v>304</v>
      </c>
      <c r="C4154">
        <v>6</v>
      </c>
      <c r="D4154">
        <v>22</v>
      </c>
      <c r="E4154">
        <v>26</v>
      </c>
      <c r="F4154" t="s">
        <v>123</v>
      </c>
      <c r="G4154" t="s">
        <v>129</v>
      </c>
      <c r="H4154">
        <v>45.91</v>
      </c>
      <c r="I4154">
        <v>0.93</v>
      </c>
      <c r="J4154">
        <v>45.57</v>
      </c>
      <c r="K4154">
        <v>1570</v>
      </c>
      <c r="L4154">
        <v>44.41</v>
      </c>
      <c r="M4154">
        <v>0.89</v>
      </c>
      <c r="N4154">
        <v>44.1</v>
      </c>
      <c r="O4154">
        <v>1570</v>
      </c>
      <c r="P4154">
        <v>1.32</v>
      </c>
      <c r="Q4154">
        <v>50.19</v>
      </c>
      <c r="R4154">
        <v>30.11</v>
      </c>
      <c r="S4154">
        <v>1.7</v>
      </c>
      <c r="T4154">
        <v>7.41</v>
      </c>
      <c r="U4154">
        <v>0</v>
      </c>
      <c r="V4154">
        <v>0</v>
      </c>
      <c r="W4154">
        <v>0</v>
      </c>
      <c r="X4154">
        <v>0</v>
      </c>
      <c r="Y4154">
        <v>2</v>
      </c>
      <c r="Z4154">
        <v>7.5</v>
      </c>
      <c r="AA4154">
        <v>19.5</v>
      </c>
      <c r="AB4154">
        <v>63.9</v>
      </c>
      <c r="AC4154">
        <v>1686</v>
      </c>
      <c r="AD4154">
        <v>37.86</v>
      </c>
      <c r="AE4154">
        <v>32.409999999999997</v>
      </c>
      <c r="AF4154">
        <v>11.65</v>
      </c>
      <c r="AG4154">
        <v>1572</v>
      </c>
      <c r="AI4154">
        <v>44.21</v>
      </c>
      <c r="AJ4154">
        <v>40.729999999999997</v>
      </c>
      <c r="AK4154">
        <v>4.51</v>
      </c>
      <c r="AL4154">
        <v>47.32</v>
      </c>
      <c r="AM4154">
        <v>6.41</v>
      </c>
      <c r="AN4154">
        <v>47.71</v>
      </c>
      <c r="AO4154">
        <v>45.02</v>
      </c>
      <c r="AP4154">
        <v>3.77</v>
      </c>
      <c r="AQ4154">
        <v>0</v>
      </c>
      <c r="AR4154">
        <v>4.0999999999999996</v>
      </c>
      <c r="AS4154">
        <v>41.32</v>
      </c>
      <c r="AT4154">
        <v>0</v>
      </c>
      <c r="AU4154">
        <v>0</v>
      </c>
      <c r="AV4154">
        <v>4.3</v>
      </c>
      <c r="AW4154">
        <v>63.4</v>
      </c>
      <c r="AX4154">
        <v>89.6</v>
      </c>
      <c r="AY4154">
        <v>98.9</v>
      </c>
      <c r="AZ4154">
        <v>100</v>
      </c>
      <c r="BA4154">
        <v>85.3</v>
      </c>
      <c r="BB4154">
        <v>94.600000000000009</v>
      </c>
      <c r="BC4154">
        <v>122.1256586896632</v>
      </c>
      <c r="BD4154">
        <v>52.518859889788963</v>
      </c>
      <c r="BE4154">
        <v>0</v>
      </c>
      <c r="BF4154">
        <v>59.900380539407607</v>
      </c>
      <c r="BG4154">
        <v>161.03374840258451</v>
      </c>
      <c r="BH4154">
        <v>1.37150524486307E-2</v>
      </c>
      <c r="BI4154">
        <v>95.285859995529577</v>
      </c>
      <c r="BJ4154">
        <v>2.5220390792820001E-4</v>
      </c>
      <c r="BK4154">
        <v>626.27830473329277</v>
      </c>
      <c r="BL4154">
        <v>5.7029175693311593</v>
      </c>
      <c r="BM4154">
        <v>227.50308330830879</v>
      </c>
      <c r="BN4154">
        <v>105.1013717747586</v>
      </c>
      <c r="BO4154">
        <v>104.3477317529932</v>
      </c>
      <c r="BP4154">
        <v>98.757910814961079</v>
      </c>
      <c r="BQ4154">
        <v>37.008533496624111</v>
      </c>
      <c r="BR4154">
        <v>67.557182598369096</v>
      </c>
      <c r="BS4154">
        <v>94.834215094202463</v>
      </c>
      <c r="BT4154">
        <v>2217.4397369295052</v>
      </c>
      <c r="BU4154">
        <v>125.85499408152241</v>
      </c>
      <c r="BV4154">
        <v>878.91339597186038</v>
      </c>
      <c r="BW4154">
        <v>21.24101906286969</v>
      </c>
      <c r="BX4154">
        <v>9.3961087133693244</v>
      </c>
      <c r="BY4154">
        <v>0.3995207936081055</v>
      </c>
      <c r="BZ4154">
        <v>0.4968005992704897</v>
      </c>
      <c r="CA4154">
        <f t="shared" si="512"/>
        <v>52.518859889788963</v>
      </c>
      <c r="CB4154" cm="1">
        <f t="array" ref="CB4154">IF(ISBLANK(INDEX(AC:AC,ROW())), "", INDEX(AC:AC,ROW())*(BI4154+BJ4154)/1000)</f>
        <v>160.65238516825164</v>
      </c>
      <c r="CC4154">
        <f t="shared" si="513"/>
        <v>161.04746345503312</v>
      </c>
      <c r="CD4154">
        <f t="shared" si="514"/>
        <v>3.8887809301520546</v>
      </c>
      <c r="CE4154">
        <f t="shared" si="515"/>
        <v>5.1281467912058138</v>
      </c>
      <c r="CF4154" cm="1">
        <f t="array" ref="CF4154">IFERROR(IF((BD4154+BE4154)*INDEX(H:H,ROW())*INDEX(K:K,ROW())/(BF4154*30*1000)&lt;0.5,"",(BD4154+BE4154)*INDEX(H:H,ROW())*INDEX(K:K,ROW())/(BF4154*30*1000)),"")</f>
        <v>2.1065481900946694</v>
      </c>
      <c r="CG4154">
        <f t="shared" si="516"/>
        <v>0.49048153501977892</v>
      </c>
      <c r="CH4154" cm="1">
        <f t="array" ref="CH4154">IFERROR((BD4154+BE4154)*INDEX(K:K,ROW())*INDEX(H:H,ROW())/BC4154/100000,"")</f>
        <v>0.30996689696123114</v>
      </c>
      <c r="CI4154">
        <f t="shared" si="517"/>
        <v>98.324445359431976</v>
      </c>
      <c r="CJ4154">
        <v>1</v>
      </c>
      <c r="CK4154">
        <f t="shared" si="518"/>
        <v>18.157033998598944</v>
      </c>
      <c r="CL4154" cm="1">
        <f t="array" ref="CL4154">IF(INDEX(AS:AS,ROW()-2)=0,CL4153,INDEX(AS:AS,ROW()-2))</f>
        <v>41.93</v>
      </c>
      <c r="CM4154" t="str">
        <f t="shared" si="519"/>
        <v>CIV</v>
      </c>
    </row>
    <row r="4155" spans="1:91" x14ac:dyDescent="0.3">
      <c r="A4155" s="1">
        <v>4150</v>
      </c>
      <c r="B4155" t="s">
        <v>304</v>
      </c>
      <c r="C4155">
        <v>6</v>
      </c>
      <c r="D4155">
        <v>22</v>
      </c>
      <c r="E4155">
        <v>26</v>
      </c>
      <c r="F4155" t="s">
        <v>123</v>
      </c>
      <c r="G4155" t="s">
        <v>130</v>
      </c>
      <c r="H4155">
        <v>46.21</v>
      </c>
      <c r="I4155">
        <v>0.89</v>
      </c>
      <c r="J4155">
        <v>44.1</v>
      </c>
      <c r="K4155">
        <v>1570</v>
      </c>
      <c r="L4155">
        <v>44.41</v>
      </c>
      <c r="M4155">
        <v>0.89</v>
      </c>
      <c r="N4155">
        <v>44.1</v>
      </c>
      <c r="O4155">
        <v>1570</v>
      </c>
      <c r="P4155">
        <v>1.32</v>
      </c>
      <c r="Q4155">
        <v>50.19</v>
      </c>
      <c r="R4155">
        <v>30.11</v>
      </c>
      <c r="S4155">
        <v>1.7</v>
      </c>
      <c r="T4155">
        <v>7.41</v>
      </c>
      <c r="U4155">
        <v>0</v>
      </c>
      <c r="V4155">
        <v>0</v>
      </c>
      <c r="W4155">
        <v>0</v>
      </c>
      <c r="X4155">
        <v>0</v>
      </c>
      <c r="Y4155">
        <v>2</v>
      </c>
      <c r="Z4155">
        <v>7.5</v>
      </c>
      <c r="AA4155">
        <v>19.5</v>
      </c>
      <c r="AB4155">
        <v>63.9</v>
      </c>
      <c r="AC4155">
        <v>1684</v>
      </c>
      <c r="AD4155">
        <v>37.86</v>
      </c>
      <c r="AE4155">
        <v>32.409999999999997</v>
      </c>
      <c r="AF4155">
        <v>11.45</v>
      </c>
      <c r="AG4155">
        <v>1572</v>
      </c>
      <c r="AI4155">
        <v>44.21</v>
      </c>
      <c r="AJ4155">
        <v>40.89</v>
      </c>
      <c r="AK4155">
        <v>0</v>
      </c>
      <c r="AL4155">
        <v>47.32</v>
      </c>
      <c r="AM4155">
        <v>6.32</v>
      </c>
      <c r="AN4155">
        <v>47.81</v>
      </c>
      <c r="AO4155">
        <v>45.02</v>
      </c>
      <c r="AP4155">
        <v>3.72</v>
      </c>
      <c r="AQ4155">
        <v>0</v>
      </c>
      <c r="AR4155">
        <v>0</v>
      </c>
      <c r="AS4155">
        <v>41.09</v>
      </c>
      <c r="AT4155">
        <v>0</v>
      </c>
      <c r="AU4155">
        <v>0</v>
      </c>
      <c r="AV4155">
        <v>5.0999999999999996</v>
      </c>
      <c r="AW4155">
        <v>64.099999999999994</v>
      </c>
      <c r="AX4155">
        <v>91.2</v>
      </c>
      <c r="AY4155">
        <v>90.2</v>
      </c>
      <c r="AZ4155">
        <v>100</v>
      </c>
      <c r="BA4155">
        <v>86.100000000000009</v>
      </c>
      <c r="BB4155">
        <v>85.100000000000009</v>
      </c>
      <c r="BC4155">
        <v>102.5154088214539</v>
      </c>
      <c r="BD4155">
        <v>53.071768217165257</v>
      </c>
      <c r="BE4155">
        <v>0</v>
      </c>
      <c r="BF4155">
        <v>58.794849231789591</v>
      </c>
      <c r="BG4155">
        <v>163.76200479817521</v>
      </c>
      <c r="BH4155">
        <v>1.39512517082314E-2</v>
      </c>
      <c r="BI4155">
        <v>96.900474959112159</v>
      </c>
      <c r="BJ4155">
        <v>2.5220390792820001E-4</v>
      </c>
      <c r="BK4155">
        <v>719.21288069541913</v>
      </c>
      <c r="BL4155">
        <v>5.0499935875170072</v>
      </c>
      <c r="BM4155">
        <v>236.0939227752655</v>
      </c>
      <c r="BN4155">
        <v>105.36324617080381</v>
      </c>
      <c r="BO4155">
        <v>107.3702664638146</v>
      </c>
      <c r="BP4155">
        <v>100.5348631780808</v>
      </c>
      <c r="BQ4155">
        <v>39.905548015967533</v>
      </c>
      <c r="BR4155">
        <v>69.721648603155316</v>
      </c>
      <c r="BS4155">
        <v>93.685690263331082</v>
      </c>
      <c r="BT4155">
        <v>2217.3670230331231</v>
      </c>
      <c r="BU4155">
        <v>123.796214808309</v>
      </c>
      <c r="BV4155">
        <v>879.37270394874986</v>
      </c>
      <c r="BW4155">
        <v>22.054211023495441</v>
      </c>
      <c r="BX4155">
        <v>9.3797467204020073</v>
      </c>
      <c r="BY4155">
        <v>0.39944264761516401</v>
      </c>
      <c r="BZ4155">
        <v>0.49666710547322879</v>
      </c>
      <c r="CA4155">
        <f t="shared" si="512"/>
        <v>53.071768217165257</v>
      </c>
      <c r="CB4155" cm="1">
        <f t="array" ref="CB4155">IF(ISBLANK(INDEX(AC:AC,ROW())), "", INDEX(AC:AC,ROW())*(BI4155+BJ4155)/1000)</f>
        <v>163.18082454252584</v>
      </c>
      <c r="CC4155">
        <f t="shared" si="513"/>
        <v>163.77595604988343</v>
      </c>
      <c r="CD4155">
        <f t="shared" si="514"/>
        <v>4.3914436407036384</v>
      </c>
      <c r="CE4155">
        <f t="shared" si="515"/>
        <v>7.0156563677957644</v>
      </c>
      <c r="CF4155" cm="1">
        <f t="array" ref="CF4155">IFERROR(IF((BD4155+BE4155)*INDEX(H:H,ROW())*INDEX(K:K,ROW())/(BF4155*30*1000)&lt;0.5,"",(BD4155+BE4155)*INDEX(H:H,ROW())*INDEX(K:K,ROW())/(BF4155*30*1000)),"")</f>
        <v>2.1829241353243387</v>
      </c>
      <c r="CG4155">
        <f t="shared" si="516"/>
        <v>0.57352206763560509</v>
      </c>
      <c r="CH4155" cm="1">
        <f t="array" ref="CH4155">IFERROR((BD4155+BE4155)*INDEX(K:K,ROW())*INDEX(H:H,ROW())/BC4155/100000,"")</f>
        <v>0.375586549074864</v>
      </c>
      <c r="CI4155">
        <f t="shared" si="517"/>
        <v>100.00885357467206</v>
      </c>
      <c r="CJ4155">
        <v>1</v>
      </c>
      <c r="CK4155">
        <f t="shared" si="518"/>
        <v>21.629597428568065</v>
      </c>
      <c r="CL4155" cm="1">
        <f t="array" ref="CL4155">IF(INDEX(AS:AS,ROW()-2)=0,CL4154,INDEX(AS:AS,ROW()-2))</f>
        <v>41.85</v>
      </c>
      <c r="CM4155" t="str">
        <f t="shared" si="519"/>
        <v>CIV</v>
      </c>
    </row>
    <row r="4156" spans="1:91" x14ac:dyDescent="0.3">
      <c r="A4156" s="1">
        <v>4151</v>
      </c>
      <c r="B4156" t="s">
        <v>304</v>
      </c>
      <c r="C4156">
        <v>6</v>
      </c>
      <c r="D4156">
        <v>22</v>
      </c>
      <c r="E4156">
        <v>26</v>
      </c>
      <c r="F4156" t="s">
        <v>123</v>
      </c>
      <c r="G4156" t="s">
        <v>131</v>
      </c>
      <c r="H4156">
        <v>46.21</v>
      </c>
      <c r="I4156">
        <v>0.89</v>
      </c>
      <c r="J4156">
        <v>44.1</v>
      </c>
      <c r="K4156">
        <v>1570</v>
      </c>
      <c r="L4156">
        <v>44.41</v>
      </c>
      <c r="M4156">
        <v>0.89</v>
      </c>
      <c r="N4156">
        <v>44.1</v>
      </c>
      <c r="O4156">
        <v>1570</v>
      </c>
      <c r="P4156">
        <v>1.32</v>
      </c>
      <c r="Q4156">
        <v>50.19</v>
      </c>
      <c r="R4156">
        <v>30.11</v>
      </c>
      <c r="S4156">
        <v>1.7</v>
      </c>
      <c r="T4156">
        <v>7.41</v>
      </c>
      <c r="U4156">
        <v>0</v>
      </c>
      <c r="V4156">
        <v>0</v>
      </c>
      <c r="W4156">
        <v>0</v>
      </c>
      <c r="X4156">
        <v>0</v>
      </c>
      <c r="Y4156">
        <v>2</v>
      </c>
      <c r="Z4156">
        <v>7.5</v>
      </c>
      <c r="AA4156">
        <v>19.5</v>
      </c>
      <c r="AB4156">
        <v>63.9</v>
      </c>
      <c r="AC4156">
        <v>1688</v>
      </c>
      <c r="AD4156">
        <v>37.86</v>
      </c>
      <c r="AE4156">
        <v>32.409999999999997</v>
      </c>
      <c r="AF4156">
        <v>11.51</v>
      </c>
      <c r="AG4156">
        <v>1572</v>
      </c>
      <c r="AI4156">
        <v>44.21</v>
      </c>
      <c r="AJ4156">
        <v>40.89</v>
      </c>
      <c r="AK4156">
        <v>0</v>
      </c>
      <c r="AL4156">
        <v>47.32</v>
      </c>
      <c r="AM4156">
        <v>6.45</v>
      </c>
      <c r="AN4156">
        <v>47.81</v>
      </c>
      <c r="AO4156">
        <v>45.02</v>
      </c>
      <c r="AP4156">
        <v>3.69</v>
      </c>
      <c r="AQ4156">
        <v>3.9</v>
      </c>
      <c r="AR4156">
        <v>0</v>
      </c>
      <c r="AS4156">
        <v>41.52</v>
      </c>
      <c r="AT4156">
        <v>0</v>
      </c>
      <c r="AU4156">
        <v>0</v>
      </c>
      <c r="AV4156">
        <v>6.4</v>
      </c>
      <c r="AW4156">
        <v>65.2</v>
      </c>
      <c r="AX4156">
        <v>91.5</v>
      </c>
      <c r="AY4156">
        <v>98.6</v>
      </c>
      <c r="AZ4156">
        <v>100</v>
      </c>
      <c r="BA4156">
        <v>85.1</v>
      </c>
      <c r="BB4156">
        <v>92.199999999999989</v>
      </c>
      <c r="BC4156">
        <v>155.05639091552561</v>
      </c>
      <c r="BD4156">
        <v>56.013617184870512</v>
      </c>
      <c r="BE4156">
        <v>0</v>
      </c>
      <c r="BF4156">
        <v>62.020810984724179</v>
      </c>
      <c r="BG4156">
        <v>158.98076104837111</v>
      </c>
      <c r="BH4156">
        <v>1.29473252471156E-2</v>
      </c>
      <c r="BI4156">
        <v>94.071626321306127</v>
      </c>
      <c r="BJ4156">
        <v>2.5220390792820001E-4</v>
      </c>
      <c r="BK4156">
        <v>679.42169196850341</v>
      </c>
      <c r="BL4156">
        <v>5.5211551686971374</v>
      </c>
      <c r="BM4156">
        <v>243.054935670552</v>
      </c>
      <c r="BN4156">
        <v>105.9531317220362</v>
      </c>
      <c r="BO4156">
        <v>109.2954583310952</v>
      </c>
      <c r="BP4156">
        <v>102.8150771144676</v>
      </c>
      <c r="BQ4156">
        <v>38.822985318133703</v>
      </c>
      <c r="BR4156">
        <v>61.723756266548648</v>
      </c>
      <c r="BS4156">
        <v>95.780830338543382</v>
      </c>
      <c r="BT4156">
        <v>2217.4577535266831</v>
      </c>
      <c r="BU4156">
        <v>124.8767573242058</v>
      </c>
      <c r="BV4156">
        <v>880.62919730467365</v>
      </c>
      <c r="BW4156">
        <v>16.079389775306961</v>
      </c>
      <c r="BX4156">
        <v>10.01710717603482</v>
      </c>
      <c r="BY4156">
        <v>0.4007305853725302</v>
      </c>
      <c r="BZ4156">
        <v>0.49674682733894249</v>
      </c>
      <c r="CA4156">
        <f t="shared" si="512"/>
        <v>56.013617184870512</v>
      </c>
      <c r="CB4156" cm="1">
        <f t="array" ref="CB4156">IF(ISBLANK(INDEX(AC:AC,ROW())), "", INDEX(AC:AC,ROW())*(BI4156+BJ4156)/1000)</f>
        <v>158.79333095056134</v>
      </c>
      <c r="CC4156">
        <f t="shared" si="513"/>
        <v>158.99370837361823</v>
      </c>
      <c r="CD4156">
        <f t="shared" si="514"/>
        <v>4.2732614951777528</v>
      </c>
      <c r="CE4156">
        <f t="shared" si="515"/>
        <v>4.3817716119721304</v>
      </c>
      <c r="CF4156" cm="1">
        <f t="array" ref="CF4156">IFERROR(IF((BD4156+BE4156)*INDEX(H:H,ROW())*INDEX(K:K,ROW())/(BF4156*30*1000)&lt;0.5,"",(BD4156+BE4156)*INDEX(H:H,ROW())*INDEX(K:K,ROW())/(BF4156*30*1000)),"")</f>
        <v>2.1840900702820076</v>
      </c>
      <c r="CG4156">
        <f t="shared" si="516"/>
        <v>0.39998874356951197</v>
      </c>
      <c r="CH4156" cm="1">
        <f t="array" ref="CH4156">IFERROR((BD4156+BE4156)*INDEX(K:K,ROW())*INDEX(H:H,ROW())/BC4156/100000,"")</f>
        <v>0.26208343291642422</v>
      </c>
      <c r="CI4156">
        <f t="shared" si="517"/>
        <v>105.5524966929143</v>
      </c>
      <c r="CJ4156">
        <v>1</v>
      </c>
      <c r="CK4156">
        <f t="shared" si="518"/>
        <v>14.300976183140683</v>
      </c>
      <c r="CL4156" cm="1">
        <f t="array" ref="CL4156">IF(INDEX(AS:AS,ROW()-2)=0,CL4155,INDEX(AS:AS,ROW()-2))</f>
        <v>41.32</v>
      </c>
      <c r="CM4156" t="str">
        <f t="shared" si="519"/>
        <v>SP</v>
      </c>
    </row>
    <row r="4157" spans="1:91" x14ac:dyDescent="0.3">
      <c r="A4157" s="1">
        <v>4152</v>
      </c>
      <c r="B4157" t="s">
        <v>305</v>
      </c>
      <c r="C4157">
        <v>6</v>
      </c>
      <c r="D4157">
        <v>23</v>
      </c>
      <c r="E4157">
        <v>26</v>
      </c>
      <c r="F4157" t="s">
        <v>105</v>
      </c>
      <c r="G4157" t="s">
        <v>106</v>
      </c>
      <c r="H4157">
        <v>45.65</v>
      </c>
      <c r="I4157">
        <v>0.87</v>
      </c>
      <c r="J4157">
        <v>46.06</v>
      </c>
      <c r="K4157">
        <v>1568</v>
      </c>
      <c r="L4157">
        <v>45.81</v>
      </c>
      <c r="M4157">
        <v>0.84</v>
      </c>
      <c r="N4157">
        <v>45.57</v>
      </c>
      <c r="O4157">
        <v>1566</v>
      </c>
      <c r="P4157">
        <v>1.23</v>
      </c>
      <c r="Q4157">
        <v>50.34</v>
      </c>
      <c r="R4157">
        <v>30.02</v>
      </c>
      <c r="S4157">
        <v>1.6768820786142571</v>
      </c>
      <c r="T4157">
        <v>7.34</v>
      </c>
      <c r="U4157">
        <v>0</v>
      </c>
      <c r="V4157">
        <v>0</v>
      </c>
      <c r="W4157">
        <v>0</v>
      </c>
      <c r="X4157">
        <v>0</v>
      </c>
      <c r="Y4157">
        <v>2.5</v>
      </c>
      <c r="Z4157">
        <v>7.5</v>
      </c>
      <c r="AA4157">
        <v>22.1</v>
      </c>
      <c r="AB4157">
        <v>63.9</v>
      </c>
      <c r="AC4157">
        <v>1686</v>
      </c>
      <c r="AD4157">
        <v>37.86</v>
      </c>
      <c r="AE4157">
        <v>32.409999999999997</v>
      </c>
      <c r="AF4157">
        <v>11.57</v>
      </c>
      <c r="AG4157">
        <v>1572</v>
      </c>
      <c r="AI4157">
        <v>44.21</v>
      </c>
      <c r="AJ4157">
        <v>40.89</v>
      </c>
      <c r="AK4157">
        <v>0</v>
      </c>
      <c r="AL4157">
        <v>47.32</v>
      </c>
      <c r="AM4157">
        <v>6.32</v>
      </c>
      <c r="AN4157">
        <v>47.81</v>
      </c>
      <c r="AO4157">
        <v>45.02</v>
      </c>
      <c r="AP4157">
        <v>3.72</v>
      </c>
      <c r="AQ4157">
        <v>0</v>
      </c>
      <c r="AR4157">
        <v>0</v>
      </c>
      <c r="AS4157">
        <v>41.52</v>
      </c>
      <c r="AT4157">
        <v>0</v>
      </c>
      <c r="AU4157">
        <v>0</v>
      </c>
      <c r="AV4157">
        <v>5.0999999999999996</v>
      </c>
      <c r="AW4157">
        <v>62.4</v>
      </c>
      <c r="AX4157">
        <v>92.1</v>
      </c>
      <c r="AY4157">
        <v>100</v>
      </c>
      <c r="AZ4157">
        <v>100</v>
      </c>
      <c r="BA4157">
        <v>85.2</v>
      </c>
      <c r="BB4157">
        <v>93.5</v>
      </c>
      <c r="BC4157">
        <v>117.9619431465474</v>
      </c>
      <c r="BD4157">
        <v>56.389053036954643</v>
      </c>
      <c r="BE4157">
        <v>0</v>
      </c>
      <c r="BF4157">
        <v>61.908349782717622</v>
      </c>
      <c r="BG4157">
        <v>159.75577324132041</v>
      </c>
      <c r="BH4157">
        <v>1.32203553283031E-2</v>
      </c>
      <c r="BI4157">
        <v>94.529766554710221</v>
      </c>
      <c r="BJ4157">
        <v>2.5220390792820001E-4</v>
      </c>
      <c r="BK4157">
        <v>663.67518195100547</v>
      </c>
      <c r="BL4157">
        <v>4.94155977564807</v>
      </c>
      <c r="BM4157">
        <v>242.9443955593452</v>
      </c>
      <c r="BN4157">
        <v>105.38527798783331</v>
      </c>
      <c r="BO4157">
        <v>106.7606323166723</v>
      </c>
      <c r="BP4157">
        <v>102.0424925522378</v>
      </c>
      <c r="BQ4157">
        <v>37.277402515833963</v>
      </c>
      <c r="BR4157">
        <v>59.756937104534771</v>
      </c>
      <c r="BS4157">
        <v>95.099827573664982</v>
      </c>
      <c r="BT4157">
        <v>2191.3733367279801</v>
      </c>
      <c r="BU4157">
        <v>121.84761654403771</v>
      </c>
      <c r="BV4157">
        <v>878.69540729386756</v>
      </c>
      <c r="BW4157">
        <v>17.04930872267181</v>
      </c>
      <c r="BX4157">
        <v>9.1912548788663155</v>
      </c>
      <c r="BY4157">
        <v>0.39984023988383111</v>
      </c>
      <c r="BZ4157">
        <v>0.49587631950039218</v>
      </c>
      <c r="CA4157">
        <f t="shared" si="512"/>
        <v>56.389053036954643</v>
      </c>
      <c r="CB4157" cm="1">
        <f t="array" ref="CB4157">IF(ISBLANK(INDEX(AC:AC,ROW())), "", INDEX(AC:AC,ROW())*(BI4157+BJ4157)/1000)</f>
        <v>159.37761162703021</v>
      </c>
      <c r="CC4157">
        <f t="shared" si="513"/>
        <v>159.76899359664873</v>
      </c>
      <c r="CD4157">
        <f t="shared" si="514"/>
        <v>4.1539673437920843</v>
      </c>
      <c r="CE4157">
        <f t="shared" si="515"/>
        <v>5.6261804803139208</v>
      </c>
      <c r="CF4157" cm="1">
        <f t="array" ref="CF4157">IFERROR(IF((BD4157+BE4157)*INDEX(H:H,ROW())*INDEX(K:K,ROW())/(BF4157*30*1000)&lt;0.5,"",(BD4157+BE4157)*INDEX(H:H,ROW())*INDEX(K:K,ROW())/(BF4157*30*1000)),"")</f>
        <v>2.1732573604417387</v>
      </c>
      <c r="CG4157">
        <f t="shared" si="516"/>
        <v>0.52481629355500836</v>
      </c>
      <c r="CH4157" cm="1">
        <f t="array" ref="CH4157">IFERROR((BD4157+BE4157)*INDEX(K:K,ROW())*INDEX(H:H,ROW())/BC4157/100000,"")</f>
        <v>0.3421682618544522</v>
      </c>
      <c r="CI4157">
        <f t="shared" si="517"/>
        <v>104.83852740630606</v>
      </c>
      <c r="CJ4157">
        <v>1</v>
      </c>
      <c r="CK4157">
        <f t="shared" si="518"/>
        <v>18.576951839506204</v>
      </c>
      <c r="CL4157" cm="1">
        <f t="array" ref="CL4157">IF(INDEX(AS:AS,ROW()-2)=0,CL4156,INDEX(AS:AS,ROW()-2))</f>
        <v>41.09</v>
      </c>
      <c r="CM4157" t="str">
        <f t="shared" si="519"/>
        <v>SP</v>
      </c>
    </row>
    <row r="4158" spans="1:91" x14ac:dyDescent="0.3">
      <c r="A4158" s="1">
        <v>4153</v>
      </c>
      <c r="B4158" t="s">
        <v>305</v>
      </c>
      <c r="C4158">
        <v>6</v>
      </c>
      <c r="D4158">
        <v>23</v>
      </c>
      <c r="E4158">
        <v>26</v>
      </c>
      <c r="F4158" t="s">
        <v>105</v>
      </c>
      <c r="G4158" t="s">
        <v>107</v>
      </c>
      <c r="H4158">
        <v>46.21</v>
      </c>
      <c r="I4158">
        <v>0.89</v>
      </c>
      <c r="J4158">
        <v>44.1</v>
      </c>
      <c r="K4158">
        <v>1570</v>
      </c>
      <c r="L4158">
        <v>44.41</v>
      </c>
      <c r="M4158">
        <v>0.89</v>
      </c>
      <c r="N4158">
        <v>44.1</v>
      </c>
      <c r="O4158">
        <v>1570</v>
      </c>
      <c r="P4158">
        <v>1.32</v>
      </c>
      <c r="Q4158">
        <v>50.19</v>
      </c>
      <c r="R4158">
        <v>30.11</v>
      </c>
      <c r="S4158">
        <v>1.7</v>
      </c>
      <c r="T4158">
        <v>7.41</v>
      </c>
      <c r="U4158">
        <v>0</v>
      </c>
      <c r="V4158">
        <v>0</v>
      </c>
      <c r="W4158">
        <v>0</v>
      </c>
      <c r="X4158">
        <v>0</v>
      </c>
      <c r="Y4158">
        <v>2</v>
      </c>
      <c r="Z4158">
        <v>7.5</v>
      </c>
      <c r="AA4158">
        <v>19.5</v>
      </c>
      <c r="AB4158">
        <v>63.9</v>
      </c>
      <c r="AC4158">
        <v>1682</v>
      </c>
      <c r="AD4158">
        <v>38.06</v>
      </c>
      <c r="AE4158">
        <v>32.67</v>
      </c>
      <c r="AF4158">
        <v>12.43</v>
      </c>
      <c r="AG4158">
        <v>1572</v>
      </c>
      <c r="AI4158">
        <v>44.21</v>
      </c>
      <c r="AJ4158">
        <v>40.15</v>
      </c>
      <c r="AK4158">
        <v>4.63</v>
      </c>
      <c r="AL4158">
        <v>46.98</v>
      </c>
      <c r="AM4158">
        <v>6.51</v>
      </c>
      <c r="AN4158">
        <v>47.59</v>
      </c>
      <c r="AO4158">
        <v>44.56</v>
      </c>
      <c r="AP4158">
        <v>3.65</v>
      </c>
      <c r="AQ4158">
        <v>0</v>
      </c>
      <c r="AR4158">
        <v>4.3099999999999996</v>
      </c>
      <c r="AS4158">
        <v>40.69</v>
      </c>
      <c r="AT4158">
        <v>0</v>
      </c>
      <c r="AU4158">
        <v>0</v>
      </c>
      <c r="AV4158">
        <v>5.2</v>
      </c>
      <c r="AW4158">
        <v>45.3</v>
      </c>
      <c r="AX4158">
        <v>80.8</v>
      </c>
      <c r="AY4158">
        <v>92.8</v>
      </c>
      <c r="AZ4158">
        <v>100</v>
      </c>
      <c r="BA4158">
        <v>75.599999999999994</v>
      </c>
      <c r="BB4158">
        <v>87.6</v>
      </c>
      <c r="BC4158">
        <v>104.20948187162161</v>
      </c>
      <c r="BD4158">
        <v>57.773495462881613</v>
      </c>
      <c r="BE4158">
        <v>0</v>
      </c>
      <c r="BF4158">
        <v>61.426232831539011</v>
      </c>
      <c r="BG4158">
        <v>159.10429608718741</v>
      </c>
      <c r="BH4158">
        <v>1.4434196279299301E-2</v>
      </c>
      <c r="BI4158">
        <v>94.144012493141119</v>
      </c>
      <c r="BJ4158">
        <v>2.5220390792820001E-4</v>
      </c>
      <c r="BK4158">
        <v>746.07638881696323</v>
      </c>
      <c r="BL4158">
        <v>5.487637723959959</v>
      </c>
      <c r="BM4158">
        <v>243.9692908425601</v>
      </c>
      <c r="BN4158">
        <v>106.1776818260071</v>
      </c>
      <c r="BO4158">
        <v>107.047436655349</v>
      </c>
      <c r="BP4158">
        <v>101.0706264830379</v>
      </c>
      <c r="BQ4158">
        <v>40.989473761563012</v>
      </c>
      <c r="BR4158">
        <v>56.781195708720212</v>
      </c>
      <c r="BS4158">
        <v>94.664300916536945</v>
      </c>
      <c r="BT4158">
        <v>2217.4132489969079</v>
      </c>
      <c r="BU4158">
        <v>124.1531451954355</v>
      </c>
      <c r="BV4158">
        <v>868.77434519260464</v>
      </c>
      <c r="BW4158">
        <v>17.674363937312929</v>
      </c>
      <c r="BX4158">
        <v>10.06620492954492</v>
      </c>
      <c r="BY4158">
        <v>0.39972347013873438</v>
      </c>
      <c r="BZ4158">
        <v>0.4964918322696289</v>
      </c>
      <c r="CA4158">
        <f t="shared" si="512"/>
        <v>57.773495462881613</v>
      </c>
      <c r="CB4158" cm="1">
        <f t="array" ref="CB4158">IF(ISBLANK(INDEX(AC:AC,ROW())), "", INDEX(AC:AC,ROW())*(BI4158+BJ4158)/1000)</f>
        <v>158.3506532204365</v>
      </c>
      <c r="CC4158">
        <f t="shared" si="513"/>
        <v>159.1187302834667</v>
      </c>
      <c r="CD4158">
        <f t="shared" si="514"/>
        <v>4.6888030559811762</v>
      </c>
      <c r="CE4158">
        <f t="shared" si="515"/>
        <v>7.1593906371790075</v>
      </c>
      <c r="CF4158" cm="1">
        <f t="array" ref="CF4158">IFERROR(IF((BD4158+BE4158)*INDEX(H:H,ROW())*INDEX(K:K,ROW())/(BF4158*30*1000)&lt;0.5,"",(BD4158+BE4158)*INDEX(H:H,ROW())*INDEX(K:K,ROW())/(BF4158*30*1000)),"")</f>
        <v>2.2745166956482814</v>
      </c>
      <c r="CG4158">
        <f t="shared" si="516"/>
        <v>0.5894495561086428</v>
      </c>
      <c r="CH4158" cm="1">
        <f t="array" ref="CH4158">IFERROR((BD4158+BE4158)*INDEX(K:K,ROW())*INDEX(H:H,ROW())/BC4158/100000,"")</f>
        <v>0.40221385698347289</v>
      </c>
      <c r="CI4158">
        <f t="shared" si="517"/>
        <v>108.86882503333563</v>
      </c>
      <c r="CJ4158">
        <v>1</v>
      </c>
      <c r="CK4158">
        <f t="shared" si="518"/>
        <v>21.278421206705524</v>
      </c>
      <c r="CL4158" cm="1">
        <f t="array" ref="CL4158">IF(INDEX(AS:AS,ROW()-2)=0,CL4157,INDEX(AS:AS,ROW()-2))</f>
        <v>41.52</v>
      </c>
      <c r="CM4158" t="str">
        <f t="shared" si="519"/>
        <v>CIV</v>
      </c>
    </row>
    <row r="4159" spans="1:91" x14ac:dyDescent="0.3">
      <c r="A4159" s="1">
        <v>4154</v>
      </c>
      <c r="B4159" t="s">
        <v>305</v>
      </c>
      <c r="C4159">
        <v>6</v>
      </c>
      <c r="D4159">
        <v>23</v>
      </c>
      <c r="E4159">
        <v>26</v>
      </c>
      <c r="F4159" t="s">
        <v>105</v>
      </c>
      <c r="G4159" t="s">
        <v>108</v>
      </c>
      <c r="H4159">
        <v>46.21</v>
      </c>
      <c r="I4159">
        <v>0.89</v>
      </c>
      <c r="J4159">
        <v>44.1</v>
      </c>
      <c r="K4159">
        <v>1570</v>
      </c>
      <c r="L4159">
        <v>44.41</v>
      </c>
      <c r="M4159">
        <v>0.89</v>
      </c>
      <c r="N4159">
        <v>44.1</v>
      </c>
      <c r="O4159">
        <v>1570</v>
      </c>
      <c r="P4159">
        <v>1.32</v>
      </c>
      <c r="Q4159">
        <v>50.19</v>
      </c>
      <c r="R4159">
        <v>30.11</v>
      </c>
      <c r="S4159">
        <v>1.7</v>
      </c>
      <c r="T4159">
        <v>7.41</v>
      </c>
      <c r="U4159">
        <v>0</v>
      </c>
      <c r="V4159">
        <v>0</v>
      </c>
      <c r="W4159">
        <v>0</v>
      </c>
      <c r="X4159">
        <v>0</v>
      </c>
      <c r="Y4159">
        <v>2</v>
      </c>
      <c r="Z4159">
        <v>7.5</v>
      </c>
      <c r="AA4159">
        <v>19.5</v>
      </c>
      <c r="AB4159">
        <v>63.9</v>
      </c>
      <c r="AC4159">
        <v>1680</v>
      </c>
      <c r="AD4159">
        <v>37.86</v>
      </c>
      <c r="AE4159">
        <v>32.409999999999997</v>
      </c>
      <c r="AF4159">
        <v>12.31</v>
      </c>
      <c r="AG4159">
        <v>1572</v>
      </c>
      <c r="AI4159">
        <v>44.21</v>
      </c>
      <c r="AJ4159">
        <v>40.89</v>
      </c>
      <c r="AK4159">
        <v>0</v>
      </c>
      <c r="AL4159">
        <v>47.32</v>
      </c>
      <c r="AM4159">
        <v>6.32</v>
      </c>
      <c r="AN4159">
        <v>47.81</v>
      </c>
      <c r="AO4159">
        <v>45.02</v>
      </c>
      <c r="AP4159">
        <v>3.72</v>
      </c>
      <c r="AQ4159">
        <v>0</v>
      </c>
      <c r="AR4159">
        <v>0</v>
      </c>
      <c r="AS4159">
        <v>40.51</v>
      </c>
      <c r="AT4159">
        <v>0</v>
      </c>
      <c r="AU4159">
        <v>0</v>
      </c>
      <c r="AV4159">
        <v>4.5999999999999996</v>
      </c>
      <c r="AW4159">
        <v>52.3</v>
      </c>
      <c r="AX4159">
        <v>85.1</v>
      </c>
      <c r="AY4159">
        <v>98.7</v>
      </c>
      <c r="AZ4159">
        <v>100</v>
      </c>
      <c r="BA4159">
        <v>80.5</v>
      </c>
      <c r="BB4159">
        <v>94.100000000000009</v>
      </c>
      <c r="BC4159">
        <v>119.4990588084098</v>
      </c>
      <c r="BD4159">
        <v>59.243773097556563</v>
      </c>
      <c r="BE4159">
        <v>0</v>
      </c>
      <c r="BF4159">
        <v>62.000939340586093</v>
      </c>
      <c r="BG4159">
        <v>157.37282934327399</v>
      </c>
      <c r="BH4159">
        <v>0.9355593780590804</v>
      </c>
      <c r="BI4159">
        <v>93.136642698673455</v>
      </c>
      <c r="BJ4159">
        <v>2.5220390792820001E-4</v>
      </c>
      <c r="BK4159">
        <v>782.4999088420243</v>
      </c>
      <c r="BL4159">
        <v>5.7076386321781936</v>
      </c>
      <c r="BM4159">
        <v>244.03204710486881</v>
      </c>
      <c r="BN4159">
        <v>106.4122773704101</v>
      </c>
      <c r="BO4159">
        <v>109.23660351910701</v>
      </c>
      <c r="BP4159">
        <v>102.4149711095924</v>
      </c>
      <c r="BQ4159">
        <v>42.308011939574079</v>
      </c>
      <c r="BR4159">
        <v>62.184955198110949</v>
      </c>
      <c r="BS4159">
        <v>91.216751145064237</v>
      </c>
      <c r="BT4159">
        <v>2217.5309190742628</v>
      </c>
      <c r="BU4159">
        <v>126.07991755063161</v>
      </c>
      <c r="BV4159">
        <v>868.38773427170622</v>
      </c>
      <c r="BW4159">
        <v>15.76586726896462</v>
      </c>
      <c r="BX4159">
        <v>10.47364341596592</v>
      </c>
      <c r="BY4159">
        <v>0.40184367936302579</v>
      </c>
      <c r="BZ4159">
        <v>0.49838147906498809</v>
      </c>
      <c r="CA4159">
        <f t="shared" si="512"/>
        <v>59.243773097556563</v>
      </c>
      <c r="CB4159" cm="1">
        <f t="array" ref="CB4159">IF(ISBLANK(INDEX(AC:AC,ROW())), "", INDEX(AC:AC,ROW())*(BI4159+BJ4159)/1000)</f>
        <v>156.46998343633675</v>
      </c>
      <c r="CC4159">
        <f t="shared" si="513"/>
        <v>158.30838872133307</v>
      </c>
      <c r="CD4159">
        <f t="shared" si="514"/>
        <v>4.9428834135848758</v>
      </c>
      <c r="CE4159">
        <f t="shared" si="515"/>
        <v>6.5481679658798742</v>
      </c>
      <c r="CF4159" cm="1">
        <f t="array" ref="CF4159">IFERROR(IF((BD4159+BE4159)*INDEX(H:H,ROW())*INDEX(K:K,ROW())/(BF4159*30*1000)&lt;0.5,"",(BD4159+BE4159)*INDEX(H:H,ROW())*INDEX(K:K,ROW())/(BF4159*30*1000)),"")</f>
        <v>2.310781100420217</v>
      </c>
      <c r="CG4159">
        <f t="shared" si="516"/>
        <v>0.51884039890214395</v>
      </c>
      <c r="CH4159" cm="1">
        <f t="array" ref="CH4159">IFERROR((BD4159+BE4159)*INDEX(K:K,ROW())*INDEX(H:H,ROW())/BC4159/100000,"")</f>
        <v>0.3596779763752681</v>
      </c>
      <c r="CI4159">
        <f t="shared" si="517"/>
        <v>111.63942766482594</v>
      </c>
      <c r="CJ4159">
        <v>1</v>
      </c>
      <c r="CK4159">
        <f t="shared" si="518"/>
        <v>18.556890248228491</v>
      </c>
      <c r="CL4159" cm="1">
        <f t="array" ref="CL4159">IF(INDEX(AS:AS,ROW()-2)=0,CL4158,INDEX(AS:AS,ROW()-2))</f>
        <v>41.52</v>
      </c>
      <c r="CM4159" t="str">
        <f t="shared" si="519"/>
        <v>CIV</v>
      </c>
    </row>
    <row r="4160" spans="1:91" x14ac:dyDescent="0.3">
      <c r="A4160" s="1">
        <v>4155</v>
      </c>
      <c r="B4160" t="s">
        <v>305</v>
      </c>
      <c r="C4160">
        <v>6</v>
      </c>
      <c r="D4160">
        <v>23</v>
      </c>
      <c r="E4160">
        <v>26</v>
      </c>
      <c r="F4160" t="s">
        <v>105</v>
      </c>
      <c r="G4160" t="s">
        <v>109</v>
      </c>
      <c r="H4160">
        <v>46.21</v>
      </c>
      <c r="I4160">
        <v>0.89</v>
      </c>
      <c r="J4160">
        <v>44.1</v>
      </c>
      <c r="K4160">
        <v>1570</v>
      </c>
      <c r="L4160">
        <v>44.41</v>
      </c>
      <c r="M4160">
        <v>0.89</v>
      </c>
      <c r="N4160">
        <v>44.1</v>
      </c>
      <c r="O4160">
        <v>1570</v>
      </c>
      <c r="P4160">
        <v>1.32</v>
      </c>
      <c r="Q4160">
        <v>50.19</v>
      </c>
      <c r="R4160">
        <v>30.11</v>
      </c>
      <c r="S4160">
        <v>1.7</v>
      </c>
      <c r="T4160">
        <v>7.41</v>
      </c>
      <c r="U4160">
        <v>0</v>
      </c>
      <c r="V4160">
        <v>0</v>
      </c>
      <c r="W4160">
        <v>0</v>
      </c>
      <c r="X4160">
        <v>0</v>
      </c>
      <c r="Y4160">
        <v>2</v>
      </c>
      <c r="Z4160">
        <v>7.5</v>
      </c>
      <c r="AA4160">
        <v>19.5</v>
      </c>
      <c r="AB4160">
        <v>63.9</v>
      </c>
      <c r="AC4160">
        <v>1684</v>
      </c>
      <c r="AD4160">
        <v>37.86</v>
      </c>
      <c r="AE4160">
        <v>32.29</v>
      </c>
      <c r="AF4160">
        <v>11.74</v>
      </c>
      <c r="AG4160">
        <v>1572</v>
      </c>
      <c r="AI4160">
        <v>44.21</v>
      </c>
      <c r="AJ4160">
        <v>40.89</v>
      </c>
      <c r="AK4160">
        <v>4.8099999999999996</v>
      </c>
      <c r="AL4160">
        <v>47.32</v>
      </c>
      <c r="AM4160">
        <v>6.43</v>
      </c>
      <c r="AN4160">
        <v>47.81</v>
      </c>
      <c r="AO4160">
        <v>45.02</v>
      </c>
      <c r="AP4160">
        <v>3.72</v>
      </c>
      <c r="AQ4160">
        <v>4.5599999999999996</v>
      </c>
      <c r="AR4160">
        <v>0</v>
      </c>
      <c r="AS4160">
        <v>40.880000000000003</v>
      </c>
      <c r="AT4160">
        <v>0</v>
      </c>
      <c r="AU4160">
        <v>0</v>
      </c>
      <c r="AV4160">
        <v>6.1</v>
      </c>
      <c r="AW4160">
        <v>48.5</v>
      </c>
      <c r="AX4160">
        <v>91.7</v>
      </c>
      <c r="AY4160">
        <v>97.4</v>
      </c>
      <c r="AZ4160">
        <v>100</v>
      </c>
      <c r="BA4160">
        <v>85.600000000000009</v>
      </c>
      <c r="BB4160">
        <v>91.300000000000011</v>
      </c>
      <c r="BC4160">
        <v>85.818735338268709</v>
      </c>
      <c r="BD4160">
        <v>29.054816958505661</v>
      </c>
      <c r="BE4160">
        <v>0</v>
      </c>
      <c r="BF4160">
        <v>30.85230791635108</v>
      </c>
      <c r="BG4160">
        <v>168.7253419244459</v>
      </c>
      <c r="BH4160">
        <v>30.070207391992309</v>
      </c>
      <c r="BI4160">
        <v>99.837026631287799</v>
      </c>
      <c r="BJ4160">
        <v>2.5220390792820001E-4</v>
      </c>
      <c r="BK4160">
        <v>547.20563400390836</v>
      </c>
      <c r="BL4160">
        <v>5.8756243325186883</v>
      </c>
      <c r="BM4160">
        <v>243.54388055596189</v>
      </c>
      <c r="BN4160">
        <v>107.9815028034126</v>
      </c>
      <c r="BO4160">
        <v>111.15425476335</v>
      </c>
      <c r="BP4160">
        <v>106.16633566664061</v>
      </c>
      <c r="BQ4160">
        <v>21.92915104125975</v>
      </c>
      <c r="BR4160">
        <v>58.552380516263952</v>
      </c>
      <c r="BS4160">
        <v>107.4659798636023</v>
      </c>
      <c r="BT4160">
        <v>1630.309922553075</v>
      </c>
      <c r="BU4160">
        <v>127.0040126021335</v>
      </c>
      <c r="BV4160">
        <v>860.5104623591144</v>
      </c>
      <c r="BW4160">
        <v>71.727711212229437</v>
      </c>
      <c r="BX4160">
        <v>10.719230567139221</v>
      </c>
      <c r="BY4160">
        <v>0.65118193088307519</v>
      </c>
      <c r="BZ4160">
        <v>0.49906304115180972</v>
      </c>
      <c r="CA4160">
        <f t="shared" si="512"/>
        <v>29.054816958505661</v>
      </c>
      <c r="CB4160" cm="1">
        <f t="array" ref="CB4160">IF(ISBLANK(INDEX(AC:AC,ROW())), "", INDEX(AC:AC,ROW())*(BI4160+BJ4160)/1000)</f>
        <v>168.1259775584696</v>
      </c>
      <c r="CC4160">
        <f t="shared" si="513"/>
        <v>198.79554931643821</v>
      </c>
      <c r="CD4160">
        <f t="shared" si="514"/>
        <v>2.7526050552212258</v>
      </c>
      <c r="CE4160">
        <f t="shared" si="515"/>
        <v>6.3762957103365254</v>
      </c>
      <c r="CF4160" cm="1">
        <f t="array" ref="CF4160">IFERROR(IF((BD4160+BE4160)*INDEX(H:H,ROW())*INDEX(K:K,ROW())/(BF4160*30*1000)&lt;0.5,"",(BD4160+BE4160)*INDEX(H:H,ROW())*INDEX(K:K,ROW())/(BF4160*30*1000)),"")</f>
        <v>2.2774290334125977</v>
      </c>
      <c r="CG4160">
        <f t="shared" si="516"/>
        <v>0.3595055065160494</v>
      </c>
      <c r="CH4160" cm="1">
        <f t="array" ref="CH4160">IFERROR((BD4160+BE4160)*INDEX(K:K,ROW())*INDEX(H:H,ROW())/BC4160/100000,"")</f>
        <v>0.24562448346340579</v>
      </c>
      <c r="CI4160">
        <f t="shared" si="517"/>
        <v>54.751123477779167</v>
      </c>
      <c r="CJ4160">
        <v>1</v>
      </c>
      <c r="CK4160">
        <f t="shared" si="518"/>
        <v>18.997132923561963</v>
      </c>
      <c r="CL4160" cm="1">
        <f t="array" ref="CL4160">IF(INDEX(AS:AS,ROW()-2)=0,CL4159,INDEX(AS:AS,ROW()-2))</f>
        <v>40.69</v>
      </c>
      <c r="CM4160" t="str">
        <f t="shared" si="519"/>
        <v>SP</v>
      </c>
    </row>
    <row r="4161" spans="1:91" x14ac:dyDescent="0.3">
      <c r="A4161" s="1">
        <v>4156</v>
      </c>
      <c r="B4161" t="s">
        <v>305</v>
      </c>
      <c r="C4161">
        <v>6</v>
      </c>
      <c r="D4161">
        <v>23</v>
      </c>
      <c r="E4161">
        <v>26</v>
      </c>
      <c r="F4161" t="s">
        <v>105</v>
      </c>
      <c r="G4161" t="s">
        <v>110</v>
      </c>
      <c r="H4161">
        <v>46.21</v>
      </c>
      <c r="I4161">
        <v>0.89</v>
      </c>
      <c r="J4161">
        <v>44.1</v>
      </c>
      <c r="K4161">
        <v>1570</v>
      </c>
      <c r="L4161">
        <v>44.41</v>
      </c>
      <c r="M4161">
        <v>0.89</v>
      </c>
      <c r="N4161">
        <v>44.1</v>
      </c>
      <c r="O4161">
        <v>1570</v>
      </c>
      <c r="P4161">
        <v>1.32</v>
      </c>
      <c r="Q4161">
        <v>50.19</v>
      </c>
      <c r="R4161">
        <v>30.11</v>
      </c>
      <c r="S4161">
        <v>1.7</v>
      </c>
      <c r="T4161">
        <v>7.41</v>
      </c>
      <c r="U4161">
        <v>0</v>
      </c>
      <c r="V4161">
        <v>0</v>
      </c>
      <c r="W4161">
        <v>0</v>
      </c>
      <c r="X4161">
        <v>0</v>
      </c>
      <c r="Y4161">
        <v>2</v>
      </c>
      <c r="Z4161">
        <v>7.5</v>
      </c>
      <c r="AA4161">
        <v>19.5</v>
      </c>
      <c r="AB4161">
        <v>63.9</v>
      </c>
      <c r="AC4161">
        <v>1686</v>
      </c>
      <c r="AD4161">
        <v>37.86</v>
      </c>
      <c r="AE4161">
        <v>32.409999999999997</v>
      </c>
      <c r="AF4161">
        <v>11.47</v>
      </c>
      <c r="AG4161">
        <v>1572</v>
      </c>
      <c r="AI4161">
        <v>44.21</v>
      </c>
      <c r="AJ4161">
        <v>40.89</v>
      </c>
      <c r="AK4161">
        <v>0</v>
      </c>
      <c r="AL4161">
        <v>47.32</v>
      </c>
      <c r="AM4161">
        <v>6.32</v>
      </c>
      <c r="AN4161">
        <v>47.81</v>
      </c>
      <c r="AO4161">
        <v>45.02</v>
      </c>
      <c r="AP4161">
        <v>3.72</v>
      </c>
      <c r="AQ4161">
        <v>0</v>
      </c>
      <c r="AR4161">
        <v>0</v>
      </c>
      <c r="AS4161">
        <v>40.49</v>
      </c>
      <c r="AT4161">
        <v>0</v>
      </c>
      <c r="AU4161">
        <v>0</v>
      </c>
      <c r="AV4161">
        <v>5.4</v>
      </c>
      <c r="AW4161">
        <v>54.1</v>
      </c>
      <c r="AX4161">
        <v>91.1</v>
      </c>
      <c r="AY4161">
        <v>96.7</v>
      </c>
      <c r="AZ4161">
        <v>100</v>
      </c>
      <c r="BA4161">
        <v>85.699999999999989</v>
      </c>
      <c r="BB4161">
        <v>91.3</v>
      </c>
      <c r="BC4161">
        <v>5.2620077273205217</v>
      </c>
      <c r="BD4161">
        <v>5.3585169674647902E-2</v>
      </c>
      <c r="BE4161">
        <v>0</v>
      </c>
      <c r="BF4161">
        <v>1.205572067659695E-16</v>
      </c>
      <c r="BG4161">
        <v>174.5702931976069</v>
      </c>
      <c r="BH4161">
        <v>86.203612174017564</v>
      </c>
      <c r="BI4161">
        <v>103.2966911669745</v>
      </c>
      <c r="BJ4161">
        <v>2.5220390792820001E-4</v>
      </c>
      <c r="BK4161">
        <v>119.8559819673529</v>
      </c>
      <c r="BL4161">
        <v>5.983386017244972</v>
      </c>
      <c r="BM4161">
        <v>240.2005748758628</v>
      </c>
      <c r="BN4161">
        <v>107.986833727118</v>
      </c>
      <c r="BO4161">
        <v>111.06804596697479</v>
      </c>
      <c r="BP4161">
        <v>128.02546451692629</v>
      </c>
      <c r="BQ4161">
        <v>0</v>
      </c>
      <c r="BR4161">
        <v>47.256876610939443</v>
      </c>
      <c r="BS4161">
        <v>139.79949435923609</v>
      </c>
      <c r="BT4161">
        <v>515.75147515956803</v>
      </c>
      <c r="BU4161">
        <v>127.99693703879301</v>
      </c>
      <c r="BV4161">
        <v>788.70115974172109</v>
      </c>
      <c r="BW4161">
        <v>60.366390705384518</v>
      </c>
      <c r="BX4161">
        <v>8.6653722938676978</v>
      </c>
      <c r="BY4161">
        <v>79.444978634076108</v>
      </c>
      <c r="BZ4161">
        <v>0.49836192456267742</v>
      </c>
      <c r="CA4161">
        <f t="shared" si="512"/>
        <v>5.3585169674647902E-2</v>
      </c>
      <c r="CB4161" cm="1">
        <f t="array" ref="CB4161">IF(ISBLANK(INDEX(AC:AC,ROW())), "", INDEX(AC:AC,ROW())*(BI4161+BJ4161)/1000)</f>
        <v>174.15864652330777</v>
      </c>
      <c r="CC4161">
        <f t="shared" si="513"/>
        <v>260.77390537162444</v>
      </c>
      <c r="CD4161">
        <f t="shared" si="514"/>
        <v>0.4596164704307672</v>
      </c>
      <c r="CE4161" t="str">
        <f t="shared" si="515"/>
        <v/>
      </c>
      <c r="CF4161" cm="1">
        <f t="array" ref="CF4161">IFERROR(IF((BD4161+BE4161)*INDEX(H:H,ROW())*INDEX(K:K,ROW())/(BF4161*30*1000)&lt;0.5,"",(BD4161+BE4161)*INDEX(H:H,ROW())*INDEX(K:K,ROW())/(BF4161*30*1000)),"")</f>
        <v>1074894397614775.9</v>
      </c>
      <c r="CG4161">
        <f t="shared" si="516"/>
        <v>2.2910876040723471E-17</v>
      </c>
      <c r="CH4161" cm="1">
        <f t="array" ref="CH4161">IFERROR((BD4161+BE4161)*INDEX(K:K,ROW())*INDEX(H:H,ROW())/BC4161/100000,"")</f>
        <v>7.3880316901860765E-3</v>
      </c>
      <c r="CI4161">
        <f t="shared" si="517"/>
        <v>0.10097631128168319</v>
      </c>
      <c r="CJ4161">
        <v>0</v>
      </c>
      <c r="CK4161">
        <f t="shared" si="518"/>
        <v>98.014199500652381</v>
      </c>
      <c r="CL4161" cm="1">
        <f t="array" ref="CL4161">IF(INDEX(AS:AS,ROW()-2)=0,CL4160,INDEX(AS:AS,ROW()-2))</f>
        <v>40.51</v>
      </c>
      <c r="CM4161" t="str">
        <f t="shared" si="519"/>
        <v>SP</v>
      </c>
    </row>
    <row r="4162" spans="1:91" x14ac:dyDescent="0.3">
      <c r="A4162" s="1">
        <v>4157</v>
      </c>
      <c r="B4162" t="s">
        <v>305</v>
      </c>
      <c r="C4162">
        <v>6</v>
      </c>
      <c r="D4162">
        <v>23</v>
      </c>
      <c r="E4162">
        <v>26</v>
      </c>
      <c r="F4162" t="s">
        <v>105</v>
      </c>
      <c r="G4162" t="s">
        <v>111</v>
      </c>
      <c r="H4162">
        <v>45.84</v>
      </c>
      <c r="I4162">
        <v>0.91</v>
      </c>
      <c r="J4162">
        <v>45.57</v>
      </c>
      <c r="K4162">
        <v>1568</v>
      </c>
      <c r="L4162">
        <v>44.41</v>
      </c>
      <c r="M4162">
        <v>0.89</v>
      </c>
      <c r="N4162">
        <v>44.1</v>
      </c>
      <c r="O4162">
        <v>1570</v>
      </c>
      <c r="P4162">
        <v>1.32</v>
      </c>
      <c r="Q4162">
        <v>50.19</v>
      </c>
      <c r="R4162">
        <v>30.11</v>
      </c>
      <c r="S4162">
        <v>1.7</v>
      </c>
      <c r="T4162">
        <v>7.41</v>
      </c>
      <c r="U4162">
        <v>0</v>
      </c>
      <c r="V4162">
        <v>0</v>
      </c>
      <c r="W4162">
        <v>0</v>
      </c>
      <c r="X4162">
        <v>0</v>
      </c>
      <c r="Y4162">
        <v>2</v>
      </c>
      <c r="Z4162">
        <v>7.5</v>
      </c>
      <c r="AA4162">
        <v>19.5</v>
      </c>
      <c r="AB4162">
        <v>63.9</v>
      </c>
      <c r="AC4162">
        <v>1690</v>
      </c>
      <c r="AD4162">
        <v>37.86</v>
      </c>
      <c r="AE4162">
        <v>32.15</v>
      </c>
      <c r="AF4162">
        <v>11.69</v>
      </c>
      <c r="AG4162">
        <v>1572</v>
      </c>
      <c r="AI4162">
        <v>44.21</v>
      </c>
      <c r="AJ4162">
        <v>40.409999999999997</v>
      </c>
      <c r="AK4162">
        <v>4.9000000000000004</v>
      </c>
      <c r="AL4162">
        <v>47.32</v>
      </c>
      <c r="AM4162">
        <v>6.37</v>
      </c>
      <c r="AN4162">
        <v>47.75</v>
      </c>
      <c r="AO4162">
        <v>45.02</v>
      </c>
      <c r="AP4162">
        <v>3.86</v>
      </c>
      <c r="AQ4162">
        <v>0</v>
      </c>
      <c r="AR4162">
        <v>4.47</v>
      </c>
      <c r="AS4162">
        <v>40.96</v>
      </c>
      <c r="AT4162">
        <v>0</v>
      </c>
      <c r="AU4162">
        <v>0</v>
      </c>
      <c r="AV4162">
        <v>7.3</v>
      </c>
      <c r="AW4162">
        <v>58.6</v>
      </c>
      <c r="AX4162">
        <v>92.4</v>
      </c>
      <c r="AY4162">
        <v>98.8</v>
      </c>
      <c r="AZ4162">
        <v>100</v>
      </c>
      <c r="BA4162">
        <v>85.100000000000009</v>
      </c>
      <c r="BB4162">
        <v>91.5</v>
      </c>
      <c r="BC4162">
        <v>82.302220324745321</v>
      </c>
      <c r="BD4162">
        <v>41.350316060848137</v>
      </c>
      <c r="BE4162">
        <v>0</v>
      </c>
      <c r="BF4162">
        <v>42.636670535916267</v>
      </c>
      <c r="BG4162">
        <v>159.4042347088791</v>
      </c>
      <c r="BH4162">
        <v>56.678825753630221</v>
      </c>
      <c r="BI4162">
        <v>94.322494122967925</v>
      </c>
      <c r="BJ4162">
        <v>2.5220390792820001E-4</v>
      </c>
      <c r="BK4162">
        <v>873.39003561872619</v>
      </c>
      <c r="BL4162">
        <v>5.7142487859419884</v>
      </c>
      <c r="BM4162">
        <v>241.49346776323929</v>
      </c>
      <c r="BN4162">
        <v>106.7629910898213</v>
      </c>
      <c r="BO4162">
        <v>107.934882770888</v>
      </c>
      <c r="BP4162">
        <v>113.3459263500161</v>
      </c>
      <c r="BQ4162">
        <v>22.282829767232041</v>
      </c>
      <c r="BR4162">
        <v>46.836318625153538</v>
      </c>
      <c r="BS4162">
        <v>89.970068986211473</v>
      </c>
      <c r="BT4162">
        <v>1891.7358214398221</v>
      </c>
      <c r="BU4162">
        <v>126.7104286769369</v>
      </c>
      <c r="BV4162">
        <v>824.74499944566344</v>
      </c>
      <c r="BW4162">
        <v>38.249185746524986</v>
      </c>
      <c r="BX4162">
        <v>10.79443938149425</v>
      </c>
      <c r="BY4162">
        <v>0.80348133214455852</v>
      </c>
      <c r="BZ4162">
        <v>0.49330387211079307</v>
      </c>
      <c r="CA4162">
        <f t="shared" si="512"/>
        <v>41.350316060848137</v>
      </c>
      <c r="CB4162" cm="1">
        <f t="array" ref="CB4162">IF(ISBLANK(INDEX(AC:AC,ROW())), "", INDEX(AC:AC,ROW())*(BI4162+BJ4162)/1000)</f>
        <v>159.40544129242019</v>
      </c>
      <c r="CC4162">
        <f t="shared" si="513"/>
        <v>216.08306046250931</v>
      </c>
      <c r="CD4162">
        <f t="shared" si="514"/>
        <v>4.0419181112545397</v>
      </c>
      <c r="CE4162">
        <f t="shared" si="515"/>
        <v>10.611986313036676</v>
      </c>
      <c r="CF4162" cm="1">
        <f t="array" ref="CF4162">IFERROR(IF((BD4162+BE4162)*INDEX(H:H,ROW())*INDEX(K:K,ROW())/(BF4162*30*1000)&lt;0.5,"",(BD4162+BE4162)*INDEX(H:H,ROW())*INDEX(K:K,ROW())/(BF4162*30*1000)),"")</f>
        <v>2.3236192321348024</v>
      </c>
      <c r="CG4162">
        <f t="shared" si="516"/>
        <v>0.51805006435648915</v>
      </c>
      <c r="CH4162" cm="1">
        <f t="array" ref="CH4162">IFERROR((BD4162+BE4162)*INDEX(K:K,ROW())*INDEX(H:H,ROW())/BC4162/100000,"")</f>
        <v>0.36112532782422307</v>
      </c>
      <c r="CI4162">
        <f t="shared" si="517"/>
        <v>77.198483884246983</v>
      </c>
      <c r="CJ4162">
        <v>1</v>
      </c>
      <c r="CK4162">
        <f t="shared" si="518"/>
        <v>22.985234346965061</v>
      </c>
      <c r="CL4162" cm="1">
        <f t="array" ref="CL4162">IF(INDEX(AS:AS,ROW()-2)=0,CL4161,INDEX(AS:AS,ROW()-2))</f>
        <v>40.880000000000003</v>
      </c>
      <c r="CM4162" t="str">
        <f t="shared" si="519"/>
        <v>SP</v>
      </c>
    </row>
    <row r="4163" spans="1:91" x14ac:dyDescent="0.3">
      <c r="A4163" s="1">
        <v>4158</v>
      </c>
      <c r="B4163" t="s">
        <v>305</v>
      </c>
      <c r="C4163">
        <v>6</v>
      </c>
      <c r="D4163">
        <v>23</v>
      </c>
      <c r="E4163">
        <v>26</v>
      </c>
      <c r="F4163" t="s">
        <v>105</v>
      </c>
      <c r="G4163" t="s">
        <v>112</v>
      </c>
      <c r="H4163">
        <v>46.21</v>
      </c>
      <c r="I4163">
        <v>0.89</v>
      </c>
      <c r="J4163">
        <v>44.1</v>
      </c>
      <c r="K4163">
        <v>1570</v>
      </c>
      <c r="L4163">
        <v>44.41</v>
      </c>
      <c r="M4163">
        <v>0.89</v>
      </c>
      <c r="N4163">
        <v>44.1</v>
      </c>
      <c r="O4163">
        <v>1570</v>
      </c>
      <c r="P4163">
        <v>1.32</v>
      </c>
      <c r="Q4163">
        <v>50.19</v>
      </c>
      <c r="R4163">
        <v>30.11</v>
      </c>
      <c r="S4163">
        <v>1.7</v>
      </c>
      <c r="T4163">
        <v>7.41</v>
      </c>
      <c r="U4163">
        <v>0</v>
      </c>
      <c r="V4163">
        <v>0</v>
      </c>
      <c r="W4163">
        <v>0</v>
      </c>
      <c r="X4163">
        <v>0</v>
      </c>
      <c r="Y4163">
        <v>2</v>
      </c>
      <c r="Z4163">
        <v>7.5</v>
      </c>
      <c r="AA4163">
        <v>19.5</v>
      </c>
      <c r="AB4163">
        <v>63.9</v>
      </c>
      <c r="AC4163">
        <v>1684</v>
      </c>
      <c r="AD4163">
        <v>37.86</v>
      </c>
      <c r="AE4163">
        <v>32.409999999999997</v>
      </c>
      <c r="AF4163">
        <v>11.83</v>
      </c>
      <c r="AG4163">
        <v>1572</v>
      </c>
      <c r="AI4163">
        <v>44.21</v>
      </c>
      <c r="AJ4163">
        <v>40.89</v>
      </c>
      <c r="AK4163">
        <v>0</v>
      </c>
      <c r="AL4163">
        <v>47.32</v>
      </c>
      <c r="AM4163">
        <v>6.32</v>
      </c>
      <c r="AN4163">
        <v>47.81</v>
      </c>
      <c r="AO4163">
        <v>45.02</v>
      </c>
      <c r="AP4163">
        <v>3.72</v>
      </c>
      <c r="AQ4163">
        <v>0</v>
      </c>
      <c r="AR4163">
        <v>0</v>
      </c>
      <c r="AS4163">
        <v>41.34</v>
      </c>
      <c r="AT4163">
        <v>0</v>
      </c>
      <c r="AU4163">
        <v>0</v>
      </c>
      <c r="AV4163">
        <v>3.6</v>
      </c>
      <c r="AW4163">
        <v>57.3</v>
      </c>
      <c r="AX4163">
        <v>88.6</v>
      </c>
      <c r="AY4163">
        <v>97.3</v>
      </c>
      <c r="AZ4163">
        <v>100</v>
      </c>
      <c r="BA4163">
        <v>85</v>
      </c>
      <c r="BB4163">
        <v>93.7</v>
      </c>
      <c r="BC4163">
        <v>95.069346173097358</v>
      </c>
      <c r="BD4163">
        <v>41.995638811693489</v>
      </c>
      <c r="BE4163">
        <v>0</v>
      </c>
      <c r="BF4163">
        <v>43.687012409130688</v>
      </c>
      <c r="BG4163">
        <v>139.9748103271402</v>
      </c>
      <c r="BH4163">
        <v>0.16928795674571789</v>
      </c>
      <c r="BI4163">
        <v>82.825600762828742</v>
      </c>
      <c r="BJ4163">
        <v>2.5220390792820001E-4</v>
      </c>
      <c r="BK4163">
        <v>892.79415781556168</v>
      </c>
      <c r="BL4163">
        <v>5.6855182028667182</v>
      </c>
      <c r="BM4163">
        <v>241.83971165005579</v>
      </c>
      <c r="BN4163">
        <v>106.9920615888085</v>
      </c>
      <c r="BO4163">
        <v>104.3183265360236</v>
      </c>
      <c r="BP4163">
        <v>103.3423838564154</v>
      </c>
      <c r="BQ4163">
        <v>49.592317921362991</v>
      </c>
      <c r="BR4163">
        <v>51.943146811297659</v>
      </c>
      <c r="BS4163">
        <v>90.067831484211169</v>
      </c>
      <c r="BT4163">
        <v>2291.236780024477</v>
      </c>
      <c r="BU4163">
        <v>125.85268820026781</v>
      </c>
      <c r="BV4163">
        <v>860.9664538172583</v>
      </c>
      <c r="BW4163">
        <v>41.571954943522051</v>
      </c>
      <c r="BX4163">
        <v>10.836964171480041</v>
      </c>
      <c r="BY4163">
        <v>14.821523373814751</v>
      </c>
      <c r="BZ4163">
        <v>0.49301383830051582</v>
      </c>
      <c r="CA4163">
        <f t="shared" si="512"/>
        <v>41.995638811693489</v>
      </c>
      <c r="CB4163" cm="1">
        <f t="array" ref="CB4163">IF(ISBLANK(INDEX(AC:AC,ROW())), "", INDEX(AC:AC,ROW())*(BI4163+BJ4163)/1000)</f>
        <v>139.47873639598455</v>
      </c>
      <c r="CC4163">
        <f t="shared" si="513"/>
        <v>140.14409828388591</v>
      </c>
      <c r="CD4163">
        <f t="shared" si="514"/>
        <v>6.3705440953143384</v>
      </c>
      <c r="CE4163">
        <f t="shared" si="515"/>
        <v>9.390978204373134</v>
      </c>
      <c r="CF4163" cm="1">
        <f t="array" ref="CF4163">IFERROR(IF((BD4163+BE4163)*INDEX(H:H,ROW())*INDEX(K:K,ROW())/(BF4163*30*1000)&lt;0.5,"",(BD4163+BE4163)*INDEX(H:H,ROW())*INDEX(K:K,ROW())/(BF4163*30*1000)),"")</f>
        <v>2.3246962343282425</v>
      </c>
      <c r="CG4163">
        <f t="shared" si="516"/>
        <v>0.45952785169667237</v>
      </c>
      <c r="CH4163" cm="1">
        <f t="array" ref="CH4163">IFERROR((BD4163+BE4163)*INDEX(K:K,ROW())*INDEX(H:H,ROW())/BC4163/100000,"")</f>
        <v>0.32047879992246037</v>
      </c>
      <c r="CI4163">
        <f t="shared" si="517"/>
        <v>79.136909015499199</v>
      </c>
      <c r="CJ4163">
        <v>1</v>
      </c>
      <c r="CK4163">
        <f t="shared" si="518"/>
        <v>24.100689362612332</v>
      </c>
      <c r="CL4163" cm="1">
        <f t="array" ref="CL4163">IF(INDEX(AS:AS,ROW()-2)=0,CL4162,INDEX(AS:AS,ROW()-2))</f>
        <v>40.49</v>
      </c>
      <c r="CM4163" t="str">
        <f t="shared" si="519"/>
        <v>SP</v>
      </c>
    </row>
    <row r="4164" spans="1:91" x14ac:dyDescent="0.3">
      <c r="A4164" s="1">
        <v>4159</v>
      </c>
      <c r="B4164" t="s">
        <v>305</v>
      </c>
      <c r="C4164">
        <v>6</v>
      </c>
      <c r="D4164">
        <v>23</v>
      </c>
      <c r="E4164">
        <v>26</v>
      </c>
      <c r="F4164" t="s">
        <v>105</v>
      </c>
      <c r="G4164" t="s">
        <v>113</v>
      </c>
      <c r="H4164">
        <v>46.21</v>
      </c>
      <c r="I4164">
        <v>0.89</v>
      </c>
      <c r="J4164">
        <v>44.1</v>
      </c>
      <c r="K4164">
        <v>1570</v>
      </c>
      <c r="L4164">
        <v>44.41</v>
      </c>
      <c r="M4164">
        <v>0.89</v>
      </c>
      <c r="N4164">
        <v>44.1</v>
      </c>
      <c r="O4164">
        <v>1570</v>
      </c>
      <c r="P4164">
        <v>1.32</v>
      </c>
      <c r="Q4164">
        <v>50.19</v>
      </c>
      <c r="R4164">
        <v>30.11</v>
      </c>
      <c r="S4164">
        <v>1.7</v>
      </c>
      <c r="T4164">
        <v>7.41</v>
      </c>
      <c r="U4164">
        <v>0</v>
      </c>
      <c r="V4164">
        <v>0</v>
      </c>
      <c r="W4164">
        <v>0</v>
      </c>
      <c r="X4164">
        <v>0</v>
      </c>
      <c r="Y4164">
        <v>2</v>
      </c>
      <c r="Z4164">
        <v>7.5</v>
      </c>
      <c r="AA4164">
        <v>19.5</v>
      </c>
      <c r="AB4164">
        <v>63.9</v>
      </c>
      <c r="AC4164">
        <v>1685</v>
      </c>
      <c r="AD4164">
        <v>37.86</v>
      </c>
      <c r="AE4164">
        <v>32.409999999999997</v>
      </c>
      <c r="AF4164">
        <v>11.92</v>
      </c>
      <c r="AG4164">
        <v>1572</v>
      </c>
      <c r="AI4164">
        <v>44.21</v>
      </c>
      <c r="AJ4164">
        <v>40.89</v>
      </c>
      <c r="AK4164">
        <v>0</v>
      </c>
      <c r="AL4164">
        <v>47.32</v>
      </c>
      <c r="AM4164">
        <v>6.34</v>
      </c>
      <c r="AN4164">
        <v>47.81</v>
      </c>
      <c r="AO4164">
        <v>45.02</v>
      </c>
      <c r="AP4164">
        <v>3.78</v>
      </c>
      <c r="AQ4164">
        <v>4.29</v>
      </c>
      <c r="AR4164">
        <v>0</v>
      </c>
      <c r="AS4164">
        <v>41.45</v>
      </c>
      <c r="AT4164">
        <v>0</v>
      </c>
      <c r="AU4164">
        <v>0</v>
      </c>
      <c r="AV4164">
        <v>3.4</v>
      </c>
      <c r="AW4164">
        <v>41.5</v>
      </c>
      <c r="AX4164">
        <v>81.5</v>
      </c>
      <c r="AY4164">
        <v>93.4</v>
      </c>
      <c r="AZ4164">
        <v>100</v>
      </c>
      <c r="BA4164">
        <v>78.099999999999994</v>
      </c>
      <c r="BB4164">
        <v>90</v>
      </c>
      <c r="BC4164">
        <v>135.0970852073585</v>
      </c>
      <c r="BD4164">
        <v>54.692770392604452</v>
      </c>
      <c r="BE4164">
        <v>0</v>
      </c>
      <c r="BF4164">
        <v>57.392256944396919</v>
      </c>
      <c r="BG4164">
        <v>155.3205526153761</v>
      </c>
      <c r="BH4164">
        <v>0.1003570622733736</v>
      </c>
      <c r="BI4164">
        <v>91.906297827323201</v>
      </c>
      <c r="BJ4164">
        <v>2.5220390792820001E-4</v>
      </c>
      <c r="BK4164">
        <v>648.59479097334565</v>
      </c>
      <c r="BL4164">
        <v>5.9284474290050184</v>
      </c>
      <c r="BM4164">
        <v>246.24292326389661</v>
      </c>
      <c r="BN4164">
        <v>106.5954609112689</v>
      </c>
      <c r="BO4164">
        <v>105.3632403267593</v>
      </c>
      <c r="BP4164">
        <v>102.5342702390347</v>
      </c>
      <c r="BQ4164">
        <v>37.937609071727579</v>
      </c>
      <c r="BR4164">
        <v>61.16801631574792</v>
      </c>
      <c r="BS4164">
        <v>96.088723849765117</v>
      </c>
      <c r="BT4164">
        <v>2089.3924586123781</v>
      </c>
      <c r="BU4164">
        <v>127.630662129275</v>
      </c>
      <c r="BV4164">
        <v>865.41302379611852</v>
      </c>
      <c r="BW4164">
        <v>15.020473381479491</v>
      </c>
      <c r="BX4164">
        <v>11.295234297545891</v>
      </c>
      <c r="BY4164">
        <v>0.3972559411414005</v>
      </c>
      <c r="BZ4164">
        <v>0.49770898735836289</v>
      </c>
      <c r="CA4164">
        <f t="shared" si="512"/>
        <v>54.692770392604452</v>
      </c>
      <c r="CB4164" cm="1">
        <f t="array" ref="CB4164">IF(ISBLANK(INDEX(AC:AC,ROW())), "", INDEX(AC:AC,ROW())*(BI4164+BJ4164)/1000)</f>
        <v>154.86253680262448</v>
      </c>
      <c r="CC4164">
        <f t="shared" si="513"/>
        <v>155.42090967764946</v>
      </c>
      <c r="CD4164">
        <f t="shared" si="514"/>
        <v>4.1731501399558324</v>
      </c>
      <c r="CE4164">
        <f t="shared" si="515"/>
        <v>4.800953255044897</v>
      </c>
      <c r="CF4164" cm="1">
        <f t="array" ref="CF4164">IFERROR(IF((BD4164+BE4164)*INDEX(H:H,ROW())*INDEX(K:K,ROW())/(BF4164*30*1000)&lt;0.5,"",(BD4164+BE4164)*INDEX(H:H,ROW())*INDEX(K:K,ROW())/(BF4164*30*1000)),"")</f>
        <v>2.3045757362917323</v>
      </c>
      <c r="CG4164">
        <f t="shared" si="516"/>
        <v>0.42482231838167639</v>
      </c>
      <c r="CH4164" cm="1">
        <f t="array" ref="CH4164">IFERROR((BD4164+BE4164)*INDEX(K:K,ROW())*INDEX(H:H,ROW())/BC4164/100000,"")</f>
        <v>0.29371056215328384</v>
      </c>
      <c r="CI4164">
        <f t="shared" si="517"/>
        <v>103.06348270525545</v>
      </c>
      <c r="CJ4164">
        <v>1</v>
      </c>
      <c r="CK4164">
        <f t="shared" si="518"/>
        <v>15.465858907358369</v>
      </c>
      <c r="CL4164" cm="1">
        <f t="array" ref="CL4164">IF(INDEX(AS:AS,ROW()-2)=0,CL4163,INDEX(AS:AS,ROW()-2))</f>
        <v>40.96</v>
      </c>
      <c r="CM4164" t="str">
        <f t="shared" si="519"/>
        <v>SP</v>
      </c>
    </row>
    <row r="4165" spans="1:91" x14ac:dyDescent="0.3">
      <c r="A4165" s="1">
        <v>4160</v>
      </c>
      <c r="B4165" t="s">
        <v>305</v>
      </c>
      <c r="C4165">
        <v>6</v>
      </c>
      <c r="D4165">
        <v>23</v>
      </c>
      <c r="E4165">
        <v>26</v>
      </c>
      <c r="F4165" t="s">
        <v>114</v>
      </c>
      <c r="G4165" t="s">
        <v>115</v>
      </c>
      <c r="H4165">
        <v>45.98</v>
      </c>
      <c r="I4165">
        <v>0.89</v>
      </c>
      <c r="J4165">
        <v>45.57</v>
      </c>
      <c r="K4165">
        <v>1568</v>
      </c>
      <c r="L4165">
        <v>46.39</v>
      </c>
      <c r="M4165">
        <v>0.83</v>
      </c>
      <c r="N4165">
        <v>46.06</v>
      </c>
      <c r="O4165">
        <v>1570</v>
      </c>
      <c r="P4165">
        <v>1.28</v>
      </c>
      <c r="Q4165">
        <v>50.19</v>
      </c>
      <c r="R4165">
        <v>30.11</v>
      </c>
      <c r="S4165">
        <v>1.7</v>
      </c>
      <c r="T4165">
        <v>7.41</v>
      </c>
      <c r="U4165">
        <v>0</v>
      </c>
      <c r="V4165">
        <v>0</v>
      </c>
      <c r="W4165">
        <v>0</v>
      </c>
      <c r="X4165">
        <v>0</v>
      </c>
      <c r="Y4165">
        <v>2</v>
      </c>
      <c r="Z4165">
        <v>7.5</v>
      </c>
      <c r="AA4165">
        <v>19</v>
      </c>
      <c r="AB4165">
        <v>63.9</v>
      </c>
      <c r="AC4165">
        <v>1690</v>
      </c>
      <c r="AD4165">
        <v>37.86</v>
      </c>
      <c r="AE4165">
        <v>32.409999999999997</v>
      </c>
      <c r="AF4165">
        <v>11.86</v>
      </c>
      <c r="AG4165">
        <v>1572</v>
      </c>
      <c r="AI4165">
        <v>44.21</v>
      </c>
      <c r="AJ4165">
        <v>40.89</v>
      </c>
      <c r="AK4165">
        <v>0</v>
      </c>
      <c r="AL4165">
        <v>47.32</v>
      </c>
      <c r="AM4165">
        <v>6.32</v>
      </c>
      <c r="AN4165">
        <v>47.81</v>
      </c>
      <c r="AO4165">
        <v>45.02</v>
      </c>
      <c r="AP4165">
        <v>3.72</v>
      </c>
      <c r="AQ4165">
        <v>0</v>
      </c>
      <c r="AR4165">
        <v>0</v>
      </c>
      <c r="AS4165">
        <v>41.52</v>
      </c>
      <c r="AT4165">
        <v>0</v>
      </c>
      <c r="AU4165">
        <v>0</v>
      </c>
      <c r="AV4165">
        <v>5.0999999999999996</v>
      </c>
      <c r="AW4165">
        <v>62.4</v>
      </c>
      <c r="AX4165">
        <v>92.1</v>
      </c>
      <c r="AY4165">
        <v>100</v>
      </c>
      <c r="AZ4165">
        <v>100</v>
      </c>
      <c r="BA4165">
        <v>85.2</v>
      </c>
      <c r="BB4165">
        <v>93.5</v>
      </c>
      <c r="BC4165">
        <v>120.2709070318173</v>
      </c>
      <c r="BD4165">
        <v>57.295627476482302</v>
      </c>
      <c r="BE4165">
        <v>0</v>
      </c>
      <c r="BF4165">
        <v>60.185712132518262</v>
      </c>
      <c r="BG4165">
        <v>160.24768122933901</v>
      </c>
      <c r="BH4165">
        <v>9.8904703456995396E-2</v>
      </c>
      <c r="BI4165">
        <v>94.820348069772479</v>
      </c>
      <c r="BJ4165">
        <v>2.5220390792820001E-4</v>
      </c>
      <c r="BK4165">
        <v>658.46324724518581</v>
      </c>
      <c r="BL4165">
        <v>5.9611930623136384</v>
      </c>
      <c r="BM4165">
        <v>245.7351210435767</v>
      </c>
      <c r="BN4165">
        <v>106.79248185512169</v>
      </c>
      <c r="BO4165">
        <v>105.40409170593701</v>
      </c>
      <c r="BP4165">
        <v>100.013525837085</v>
      </c>
      <c r="BQ4165">
        <v>37.513393296484651</v>
      </c>
      <c r="BR4165">
        <v>53.191230536913558</v>
      </c>
      <c r="BS4165">
        <v>93.494587347118795</v>
      </c>
      <c r="BT4165">
        <v>2081.2153934969451</v>
      </c>
      <c r="BU4165">
        <v>127.9924981408388</v>
      </c>
      <c r="BV4165">
        <v>859.51546810337459</v>
      </c>
      <c r="BW4165">
        <v>13.936368652078791</v>
      </c>
      <c r="BX4165">
        <v>11.37066089793197</v>
      </c>
      <c r="BY4165">
        <v>0.3975892870744312</v>
      </c>
      <c r="BZ4165">
        <v>0.499249372569881</v>
      </c>
      <c r="CA4165">
        <f t="shared" si="512"/>
        <v>57.295627476482302</v>
      </c>
      <c r="CB4165" cm="1">
        <f t="array" ref="CB4165">IF(ISBLANK(INDEX(AC:AC,ROW())), "", INDEX(AC:AC,ROW())*(BI4165+BJ4165)/1000)</f>
        <v>160.24681446251989</v>
      </c>
      <c r="CC4165">
        <f t="shared" si="513"/>
        <v>160.34658593279602</v>
      </c>
      <c r="CD4165">
        <f t="shared" si="514"/>
        <v>4.1064999508075521</v>
      </c>
      <c r="CE4165">
        <f t="shared" si="515"/>
        <v>5.4748339685422955</v>
      </c>
      <c r="CF4165" cm="1">
        <f t="array" ref="CF4165">IFERROR(IF((BD4165+BE4165)*INDEX(H:H,ROW())*INDEX(K:K,ROW())/(BF4165*30*1000)&lt;0.5,"",(BD4165+BE4165)*INDEX(H:H,ROW())*INDEX(K:K,ROW())/(BF4165*30*1000)),"")</f>
        <v>2.2878199722057593</v>
      </c>
      <c r="CG4165">
        <f t="shared" si="516"/>
        <v>0.5004178784200598</v>
      </c>
      <c r="CH4165" cm="1">
        <f t="array" ref="CH4165">IFERROR((BD4165+BE4165)*INDEX(K:K,ROW())*INDEX(H:H,ROW())/BC4165/100000,"")</f>
        <v>0.34345980500947387</v>
      </c>
      <c r="CI4165">
        <f t="shared" si="517"/>
        <v>107.29408383755981</v>
      </c>
      <c r="CJ4165">
        <v>1</v>
      </c>
      <c r="CK4165">
        <f t="shared" si="518"/>
        <v>17.304395924663361</v>
      </c>
      <c r="CL4165" cm="1">
        <f t="array" ref="CL4165">IF(INDEX(AS:AS,ROW()-2)=0,CL4164,INDEX(AS:AS,ROW()-2))</f>
        <v>41.34</v>
      </c>
      <c r="CM4165" t="str">
        <f t="shared" si="519"/>
        <v>SP</v>
      </c>
    </row>
    <row r="4166" spans="1:91" x14ac:dyDescent="0.3">
      <c r="A4166" s="1">
        <v>4161</v>
      </c>
      <c r="B4166" t="s">
        <v>305</v>
      </c>
      <c r="C4166">
        <v>6</v>
      </c>
      <c r="D4166">
        <v>23</v>
      </c>
      <c r="E4166">
        <v>26</v>
      </c>
      <c r="F4166" t="s">
        <v>114</v>
      </c>
      <c r="G4166" t="s">
        <v>116</v>
      </c>
      <c r="H4166">
        <v>46.21</v>
      </c>
      <c r="I4166">
        <v>0.89</v>
      </c>
      <c r="J4166">
        <v>44.1</v>
      </c>
      <c r="K4166">
        <v>1570</v>
      </c>
      <c r="L4166">
        <v>44.41</v>
      </c>
      <c r="M4166">
        <v>0.89</v>
      </c>
      <c r="N4166">
        <v>44.1</v>
      </c>
      <c r="O4166">
        <v>1570</v>
      </c>
      <c r="P4166">
        <v>1.32</v>
      </c>
      <c r="Q4166">
        <v>50.19</v>
      </c>
      <c r="R4166">
        <v>30.11</v>
      </c>
      <c r="S4166">
        <v>1.7</v>
      </c>
      <c r="T4166">
        <v>7.41</v>
      </c>
      <c r="U4166">
        <v>0</v>
      </c>
      <c r="V4166">
        <v>0</v>
      </c>
      <c r="W4166">
        <v>0</v>
      </c>
      <c r="X4166">
        <v>0</v>
      </c>
      <c r="Y4166">
        <v>2</v>
      </c>
      <c r="Z4166">
        <v>7.5</v>
      </c>
      <c r="AA4166">
        <v>19.5</v>
      </c>
      <c r="AB4166">
        <v>63.9</v>
      </c>
      <c r="AC4166">
        <v>1680</v>
      </c>
      <c r="AD4166">
        <v>38.11</v>
      </c>
      <c r="AE4166">
        <v>32.659999999999997</v>
      </c>
      <c r="AF4166">
        <v>11.94</v>
      </c>
      <c r="AG4166">
        <v>1572</v>
      </c>
      <c r="AI4166">
        <v>44.21</v>
      </c>
      <c r="AJ4166">
        <v>41.39</v>
      </c>
      <c r="AK4166">
        <v>4.96</v>
      </c>
      <c r="AL4166">
        <v>47.43</v>
      </c>
      <c r="AM4166">
        <v>6.42</v>
      </c>
      <c r="AN4166">
        <v>48.02</v>
      </c>
      <c r="AO4166">
        <v>45.3</v>
      </c>
      <c r="AP4166">
        <v>3.72</v>
      </c>
      <c r="AQ4166">
        <v>0</v>
      </c>
      <c r="AR4166">
        <v>4.66</v>
      </c>
      <c r="AS4166">
        <v>41.98</v>
      </c>
      <c r="AT4166">
        <v>0</v>
      </c>
      <c r="AU4166">
        <v>0</v>
      </c>
      <c r="AV4166">
        <v>2.6</v>
      </c>
      <c r="AW4166">
        <v>31.5</v>
      </c>
      <c r="AX4166">
        <v>72.7</v>
      </c>
      <c r="AY4166">
        <v>90.8</v>
      </c>
      <c r="AZ4166">
        <v>100</v>
      </c>
      <c r="BA4166">
        <v>70.100000000000009</v>
      </c>
      <c r="BB4166">
        <v>88.2</v>
      </c>
      <c r="BC4166">
        <v>97.372345768542942</v>
      </c>
      <c r="BD4166">
        <v>51.691177752867411</v>
      </c>
      <c r="BE4166">
        <v>0</v>
      </c>
      <c r="BF4166">
        <v>54.064811880022873</v>
      </c>
      <c r="BG4166">
        <v>122.175419438573</v>
      </c>
      <c r="BH4166">
        <v>32.896825370588303</v>
      </c>
      <c r="BI4166">
        <v>72.293142350754422</v>
      </c>
      <c r="BJ4166">
        <v>2.5220390792820001E-4</v>
      </c>
      <c r="BK4166">
        <v>764.76792999972861</v>
      </c>
      <c r="BL4166">
        <v>5.7296898062961183</v>
      </c>
      <c r="BM4166">
        <v>244.36778790958229</v>
      </c>
      <c r="BN4166">
        <v>106.8059825100338</v>
      </c>
      <c r="BO4166">
        <v>107.3796793910192</v>
      </c>
      <c r="BP4166">
        <v>100.54527945672019</v>
      </c>
      <c r="BQ4166">
        <v>47.628857888671057</v>
      </c>
      <c r="BR4166">
        <v>60.251821220814882</v>
      </c>
      <c r="BS4166">
        <v>93.272825397370724</v>
      </c>
      <c r="BT4166">
        <v>2312.8254848374818</v>
      </c>
      <c r="BU4166">
        <v>127.1837822149173</v>
      </c>
      <c r="BV4166">
        <v>873.47401395841064</v>
      </c>
      <c r="BW4166">
        <v>23.16386618243903</v>
      </c>
      <c r="BX4166">
        <v>10.97541369798383</v>
      </c>
      <c r="BY4166">
        <v>0.39683044191045269</v>
      </c>
      <c r="BZ4166">
        <v>0.50033335005324742</v>
      </c>
      <c r="CA4166">
        <f t="shared" ref="CA4166:CA4229" si="520">IFERROR(BD4166+BE4166,"")</f>
        <v>51.691177752867411</v>
      </c>
      <c r="CB4166" cm="1">
        <f t="array" ref="CB4166">IF(ISBLANK(INDEX(AC:AC,ROW())), "", INDEX(AC:AC,ROW())*(BI4166+BJ4166)/1000)</f>
        <v>121.45290285183276</v>
      </c>
      <c r="CC4166">
        <f t="shared" ref="CC4166:CC4229" si="521">BH4166+BG4166</f>
        <v>155.0722448091613</v>
      </c>
      <c r="CD4166">
        <f t="shared" ref="CD4166:CD4229" si="522">BK4166/CC4166</f>
        <v>4.93168800735996</v>
      </c>
      <c r="CE4166">
        <f t="shared" ref="CE4166:CE4229" si="523">IF(BC4166=0,"",IF(BK4166/BC4166&lt;15,BK4166/BC4166,""))</f>
        <v>7.8540567546519364</v>
      </c>
      <c r="CF4166" cm="1">
        <f t="array" ref="CF4166">IFERROR(IF((BD4166+BE4166)*INDEX(H:H,ROW())*INDEX(K:K,ROW())/(BF4166*30*1000)&lt;0.5,"",(BD4166+BE4166)*INDEX(H:H,ROW())*INDEX(K:K,ROW())/(BF4166*30*1000)),"")</f>
        <v>2.3121504901310916</v>
      </c>
      <c r="CG4166">
        <f t="shared" ref="CG4166:CG4229" si="524">IF(BF4166/BC4166&gt;10,"",BF4166/BC4166)</f>
        <v>0.55523784965124068</v>
      </c>
      <c r="CH4166" cm="1">
        <f t="array" ref="CH4166">IFERROR((BD4166+BE4166)*INDEX(K:K,ROW())*INDEX(H:H,ROW())/BC4166/100000,"")</f>
        <v>0.38513803986313488</v>
      </c>
      <c r="CI4166">
        <f t="shared" ref="CI4166:CI4229" si="525">IFERROR(
IF(OR(ISBLANK(CA4166),ISBLANK(K4166),ISBLANK(H4166)),"",
IF(CA4166*K4166*H4166/100000/0.385=0,"",CA4166*K4166*H4166/100000/0.385)
),
"")</f>
        <v>97.407258145901423</v>
      </c>
      <c r="CJ4166">
        <v>1</v>
      </c>
      <c r="CK4166">
        <f t="shared" ref="CK4166:CK4229" si="526">IFERROR(
    IF(OR(ISBLANK(BT4166), ISBLANK(BC4166), BC4166=0), "",
       IF(BT4166/BC4166&gt;100, " ", BT4166/BC4166)
    ),
"")</f>
        <v>23.752385408636854</v>
      </c>
      <c r="CL4166" cm="1">
        <f t="array" ref="CL4166">IF(INDEX(AS:AS,ROW()-2)=0,CL4165,INDEX(AS:AS,ROW()-2))</f>
        <v>41.45</v>
      </c>
      <c r="CM4166" t="str">
        <f t="shared" ref="CM4166:CM4229" si="527">IF(CL4166&gt;=41.5,"CIV","SP")</f>
        <v>SP</v>
      </c>
    </row>
    <row r="4167" spans="1:91" x14ac:dyDescent="0.3">
      <c r="A4167" s="1">
        <v>4162</v>
      </c>
      <c r="B4167" t="s">
        <v>305</v>
      </c>
      <c r="C4167">
        <v>6</v>
      </c>
      <c r="D4167">
        <v>23</v>
      </c>
      <c r="E4167">
        <v>26</v>
      </c>
      <c r="F4167" t="s">
        <v>114</v>
      </c>
      <c r="G4167" t="s">
        <v>117</v>
      </c>
      <c r="H4167">
        <v>46.21</v>
      </c>
      <c r="I4167">
        <v>0.89</v>
      </c>
      <c r="J4167">
        <v>44.1</v>
      </c>
      <c r="K4167">
        <v>1570</v>
      </c>
      <c r="L4167">
        <v>44.41</v>
      </c>
      <c r="M4167">
        <v>0.89</v>
      </c>
      <c r="N4167">
        <v>44.1</v>
      </c>
      <c r="O4167">
        <v>1570</v>
      </c>
      <c r="P4167">
        <v>1.32</v>
      </c>
      <c r="Q4167">
        <v>50.19</v>
      </c>
      <c r="R4167">
        <v>30.11</v>
      </c>
      <c r="S4167">
        <v>1.7</v>
      </c>
      <c r="T4167">
        <v>7.41</v>
      </c>
      <c r="U4167">
        <v>0</v>
      </c>
      <c r="V4167">
        <v>0</v>
      </c>
      <c r="W4167">
        <v>0</v>
      </c>
      <c r="X4167">
        <v>0</v>
      </c>
      <c r="Y4167">
        <v>2</v>
      </c>
      <c r="Z4167">
        <v>7.5</v>
      </c>
      <c r="AA4167">
        <v>19.5</v>
      </c>
      <c r="AB4167">
        <v>63.9</v>
      </c>
      <c r="AC4167">
        <v>1682</v>
      </c>
      <c r="AD4167">
        <v>37.86</v>
      </c>
      <c r="AE4167">
        <v>32.409999999999997</v>
      </c>
      <c r="AF4167">
        <v>11.7</v>
      </c>
      <c r="AG4167">
        <v>1572</v>
      </c>
      <c r="AI4167">
        <v>44.21</v>
      </c>
      <c r="AJ4167">
        <v>40.89</v>
      </c>
      <c r="AK4167">
        <v>0</v>
      </c>
      <c r="AL4167">
        <v>47.32</v>
      </c>
      <c r="AM4167">
        <v>6.32</v>
      </c>
      <c r="AN4167">
        <v>47.81</v>
      </c>
      <c r="AO4167">
        <v>45.02</v>
      </c>
      <c r="AP4167">
        <v>3.72</v>
      </c>
      <c r="AQ4167">
        <v>0</v>
      </c>
      <c r="AR4167">
        <v>0</v>
      </c>
      <c r="AS4167">
        <v>42.23</v>
      </c>
      <c r="AT4167">
        <v>0</v>
      </c>
      <c r="AU4167">
        <v>0</v>
      </c>
      <c r="AV4167">
        <v>4.5</v>
      </c>
      <c r="AW4167">
        <v>42.8</v>
      </c>
      <c r="AX4167">
        <v>85.3</v>
      </c>
      <c r="AY4167">
        <v>95.6</v>
      </c>
      <c r="AZ4167">
        <v>100</v>
      </c>
      <c r="BA4167">
        <v>80.8</v>
      </c>
      <c r="BB4167">
        <v>91.1</v>
      </c>
      <c r="BC4167">
        <v>122.32407998457531</v>
      </c>
      <c r="BD4167">
        <v>57.464671849672563</v>
      </c>
      <c r="BE4167">
        <v>0</v>
      </c>
      <c r="BF4167">
        <v>60.347727565422048</v>
      </c>
      <c r="BG4167">
        <v>161.66404929267</v>
      </c>
      <c r="BH4167">
        <v>1.4064844095443001E-2</v>
      </c>
      <c r="BI4167">
        <v>95.659128959323297</v>
      </c>
      <c r="BJ4167">
        <v>2.5220390792820001E-4</v>
      </c>
      <c r="BK4167">
        <v>719.06202599581184</v>
      </c>
      <c r="BL4167">
        <v>5.7135242410407328</v>
      </c>
      <c r="BM4167">
        <v>245.48998781966159</v>
      </c>
      <c r="BN4167">
        <v>106.2810823241436</v>
      </c>
      <c r="BO4167">
        <v>107.1028837771467</v>
      </c>
      <c r="BP4167">
        <v>102.08416224981561</v>
      </c>
      <c r="BQ4167">
        <v>48.878369093395207</v>
      </c>
      <c r="BR4167">
        <v>65.785074463904436</v>
      </c>
      <c r="BS4167">
        <v>94.388052652857894</v>
      </c>
      <c r="BT4167">
        <v>2337.551100476061</v>
      </c>
      <c r="BU4167">
        <v>126.0128970177168</v>
      </c>
      <c r="BV4167">
        <v>883.20736755143162</v>
      </c>
      <c r="BW4167">
        <v>13.779603507489041</v>
      </c>
      <c r="BX4167">
        <v>10.952302941112441</v>
      </c>
      <c r="BY4167">
        <v>0.3942991438411303</v>
      </c>
      <c r="BZ4167">
        <v>0.5011103734940644</v>
      </c>
      <c r="CA4167">
        <f t="shared" si="520"/>
        <v>57.464671849672563</v>
      </c>
      <c r="CB4167" cm="1">
        <f t="array" ref="CB4167">IF(ISBLANK(INDEX(AC:AC,ROW())), "", INDEX(AC:AC,ROW())*(BI4167+BJ4167)/1000)</f>
        <v>160.89907911655493</v>
      </c>
      <c r="CC4167">
        <f t="shared" si="521"/>
        <v>161.67811413676543</v>
      </c>
      <c r="CD4167">
        <f t="shared" si="522"/>
        <v>4.4474914235302672</v>
      </c>
      <c r="CE4167">
        <f t="shared" si="523"/>
        <v>5.8783358606619673</v>
      </c>
      <c r="CF4167" cm="1">
        <f t="array" ref="CF4167">IFERROR(IF((BD4167+BE4167)*INDEX(H:H,ROW())*INDEX(K:K,ROW())/(BF4167*30*1000)&lt;0.5,"",(BD4167+BE4167)*INDEX(H:H,ROW())*INDEX(K:K,ROW())/(BF4167*30*1000)),"")</f>
        <v>2.302790218997941</v>
      </c>
      <c r="CG4167">
        <f t="shared" si="524"/>
        <v>0.49334299160910683</v>
      </c>
      <c r="CH4167" cm="1">
        <f t="array" ref="CH4167">IFERROR((BD4167+BE4167)*INDEX(K:K,ROW())*INDEX(H:H,ROW())/BC4167/100000,"")</f>
        <v>0.34081962470659033</v>
      </c>
      <c r="CI4167">
        <f t="shared" si="525"/>
        <v>108.28687541018674</v>
      </c>
      <c r="CJ4167">
        <v>1</v>
      </c>
      <c r="CK4167">
        <f t="shared" si="526"/>
        <v>19.109492593533663</v>
      </c>
      <c r="CL4167" cm="1">
        <f t="array" ref="CL4167">IF(INDEX(AS:AS,ROW()-2)=0,CL4166,INDEX(AS:AS,ROW()-2))</f>
        <v>41.52</v>
      </c>
      <c r="CM4167" t="str">
        <f t="shared" si="527"/>
        <v>CIV</v>
      </c>
    </row>
    <row r="4168" spans="1:91" x14ac:dyDescent="0.3">
      <c r="A4168" s="1">
        <v>4163</v>
      </c>
      <c r="B4168" t="s">
        <v>305</v>
      </c>
      <c r="C4168">
        <v>6</v>
      </c>
      <c r="D4168">
        <v>23</v>
      </c>
      <c r="E4168">
        <v>26</v>
      </c>
      <c r="F4168" t="s">
        <v>114</v>
      </c>
      <c r="G4168" t="s">
        <v>118</v>
      </c>
      <c r="H4168">
        <v>46.21</v>
      </c>
      <c r="I4168">
        <v>0.89</v>
      </c>
      <c r="J4168">
        <v>44.1</v>
      </c>
      <c r="K4168">
        <v>1566</v>
      </c>
      <c r="L4168">
        <v>44.41</v>
      </c>
      <c r="M4168">
        <v>0.89</v>
      </c>
      <c r="N4168">
        <v>44.1</v>
      </c>
      <c r="O4168">
        <v>1570</v>
      </c>
      <c r="P4168">
        <v>1.32</v>
      </c>
      <c r="Q4168">
        <v>50.19</v>
      </c>
      <c r="R4168">
        <v>30.11</v>
      </c>
      <c r="S4168">
        <v>1.7</v>
      </c>
      <c r="T4168">
        <v>7.41</v>
      </c>
      <c r="U4168">
        <v>0</v>
      </c>
      <c r="V4168">
        <v>0</v>
      </c>
      <c r="W4168">
        <v>0</v>
      </c>
      <c r="X4168">
        <v>0</v>
      </c>
      <c r="Y4168">
        <v>2</v>
      </c>
      <c r="Z4168">
        <v>7.5</v>
      </c>
      <c r="AA4168">
        <v>19.5</v>
      </c>
      <c r="AB4168">
        <v>63.9</v>
      </c>
      <c r="AC4168">
        <v>1688</v>
      </c>
      <c r="AD4168">
        <v>37.86</v>
      </c>
      <c r="AE4168">
        <v>32.479999999999997</v>
      </c>
      <c r="AF4168">
        <v>11.64</v>
      </c>
      <c r="AG4168">
        <v>1572</v>
      </c>
      <c r="AI4168">
        <v>44.21</v>
      </c>
      <c r="AJ4168">
        <v>40.89</v>
      </c>
      <c r="AK4168">
        <v>5.0199999999999996</v>
      </c>
      <c r="AL4168">
        <v>47.32</v>
      </c>
      <c r="AM4168">
        <v>6.38</v>
      </c>
      <c r="AN4168">
        <v>47.81</v>
      </c>
      <c r="AO4168">
        <v>45.02</v>
      </c>
      <c r="AP4168">
        <v>3.68</v>
      </c>
      <c r="AQ4168">
        <v>4.7300000000000004</v>
      </c>
      <c r="AR4168">
        <v>0</v>
      </c>
      <c r="AS4168">
        <v>42.54</v>
      </c>
      <c r="AT4168">
        <v>0</v>
      </c>
      <c r="AU4168">
        <v>0</v>
      </c>
      <c r="AV4168">
        <v>6.4</v>
      </c>
      <c r="AW4168">
        <v>58.8</v>
      </c>
      <c r="AX4168">
        <v>91.5</v>
      </c>
      <c r="AY4168">
        <v>98.3</v>
      </c>
      <c r="AZ4168">
        <v>100</v>
      </c>
      <c r="BA4168">
        <v>85.1</v>
      </c>
      <c r="BB4168">
        <v>91.899999999999991</v>
      </c>
      <c r="BC4168">
        <v>127.1386320302733</v>
      </c>
      <c r="BD4168">
        <v>56.304912400528472</v>
      </c>
      <c r="BE4168">
        <v>0</v>
      </c>
      <c r="BF4168">
        <v>59.638180952494459</v>
      </c>
      <c r="BG4168">
        <v>161.76798542139031</v>
      </c>
      <c r="BH4168">
        <v>1.3653230318695E-2</v>
      </c>
      <c r="BI4168">
        <v>95.721209653293599</v>
      </c>
      <c r="BJ4168">
        <v>2.5220390792820001E-4</v>
      </c>
      <c r="BK4168">
        <v>689.37347501303066</v>
      </c>
      <c r="BL4168">
        <v>5.9074308175531103</v>
      </c>
      <c r="BM4168">
        <v>240.9845025776946</v>
      </c>
      <c r="BN4168">
        <v>105.9038065761609</v>
      </c>
      <c r="BO4168">
        <v>105.9347944186663</v>
      </c>
      <c r="BP4168">
        <v>100.4594207052499</v>
      </c>
      <c r="BQ4168">
        <v>45.179305601805389</v>
      </c>
      <c r="BR4168">
        <v>60.851378412869771</v>
      </c>
      <c r="BS4168">
        <v>93.631353319206923</v>
      </c>
      <c r="BT4168">
        <v>2291.2462731009732</v>
      </c>
      <c r="BU4168">
        <v>127.3012369088872</v>
      </c>
      <c r="BV4168">
        <v>883.72802395416738</v>
      </c>
      <c r="BW4168">
        <v>13.88247806575348</v>
      </c>
      <c r="BX4168">
        <v>11.198318828529709</v>
      </c>
      <c r="BY4168">
        <v>0.39080413840189943</v>
      </c>
      <c r="BZ4168">
        <v>0.49943142699616938</v>
      </c>
      <c r="CA4168">
        <f t="shared" si="520"/>
        <v>56.304912400528472</v>
      </c>
      <c r="CB4168" cm="1">
        <f t="array" ref="CB4168">IF(ISBLANK(INDEX(AC:AC,ROW())), "", INDEX(AC:AC,ROW())*(BI4168+BJ4168)/1000)</f>
        <v>161.57782761495619</v>
      </c>
      <c r="CC4168">
        <f t="shared" si="521"/>
        <v>161.78163865170899</v>
      </c>
      <c r="CD4168">
        <f t="shared" si="522"/>
        <v>4.2611354462612772</v>
      </c>
      <c r="CE4168">
        <f t="shared" si="523"/>
        <v>5.4222187544764697</v>
      </c>
      <c r="CF4168" cm="1">
        <f t="array" ref="CF4168">IFERROR(IF((BD4168+BE4168)*INDEX(H:H,ROW())*INDEX(K:K,ROW())/(BF4168*30*1000)&lt;0.5,"",(BD4168+BE4168)*INDEX(H:H,ROW())*INDEX(K:K,ROW())/(BF4168*30*1000)),"")</f>
        <v>2.2773426006079895</v>
      </c>
      <c r="CG4168">
        <f t="shared" si="524"/>
        <v>0.46907993266982662</v>
      </c>
      <c r="CH4168" cm="1">
        <f t="array" ref="CH4168">IFERROR((BD4168+BE4168)*INDEX(K:K,ROW())*INDEX(H:H,ROW())/BC4168/100000,"")</f>
        <v>0.32047671412779694</v>
      </c>
      <c r="CI4168">
        <f t="shared" si="525"/>
        <v>105.83109358900018</v>
      </c>
      <c r="CJ4168">
        <v>1</v>
      </c>
      <c r="CK4168">
        <f t="shared" si="526"/>
        <v>18.021636984071048</v>
      </c>
      <c r="CL4168" cm="1">
        <f t="array" ref="CL4168">IF(INDEX(AS:AS,ROW()-2)=0,CL4167,INDEX(AS:AS,ROW()-2))</f>
        <v>41.98</v>
      </c>
      <c r="CM4168" t="str">
        <f t="shared" si="527"/>
        <v>CIV</v>
      </c>
    </row>
    <row r="4169" spans="1:91" x14ac:dyDescent="0.3">
      <c r="A4169" s="1">
        <v>4164</v>
      </c>
      <c r="B4169" t="s">
        <v>305</v>
      </c>
      <c r="C4169">
        <v>6</v>
      </c>
      <c r="D4169">
        <v>23</v>
      </c>
      <c r="E4169">
        <v>26</v>
      </c>
      <c r="F4169" t="s">
        <v>114</v>
      </c>
      <c r="G4169" t="s">
        <v>119</v>
      </c>
      <c r="H4169">
        <v>46.21</v>
      </c>
      <c r="I4169">
        <v>0.89</v>
      </c>
      <c r="J4169">
        <v>44.1</v>
      </c>
      <c r="K4169">
        <v>1570</v>
      </c>
      <c r="L4169">
        <v>44.41</v>
      </c>
      <c r="M4169">
        <v>0.89</v>
      </c>
      <c r="N4169">
        <v>44.1</v>
      </c>
      <c r="O4169">
        <v>1570</v>
      </c>
      <c r="P4169">
        <v>1.32</v>
      </c>
      <c r="Q4169">
        <v>50.19</v>
      </c>
      <c r="R4169">
        <v>30.11</v>
      </c>
      <c r="S4169">
        <v>1.7</v>
      </c>
      <c r="T4169">
        <v>7.41</v>
      </c>
      <c r="U4169">
        <v>0</v>
      </c>
      <c r="V4169">
        <v>0</v>
      </c>
      <c r="W4169">
        <v>0</v>
      </c>
      <c r="X4169">
        <v>0</v>
      </c>
      <c r="Y4169">
        <v>2</v>
      </c>
      <c r="Z4169">
        <v>7.5</v>
      </c>
      <c r="AA4169">
        <v>19.5</v>
      </c>
      <c r="AB4169">
        <v>63.9</v>
      </c>
      <c r="AC4169">
        <v>1690</v>
      </c>
      <c r="AD4169">
        <v>37.86</v>
      </c>
      <c r="AE4169">
        <v>32.409999999999997</v>
      </c>
      <c r="AF4169">
        <v>11.52</v>
      </c>
      <c r="AG4169">
        <v>1572</v>
      </c>
      <c r="AI4169">
        <v>44.21</v>
      </c>
      <c r="AJ4169">
        <v>40.89</v>
      </c>
      <c r="AK4169">
        <v>0</v>
      </c>
      <c r="AL4169">
        <v>47.32</v>
      </c>
      <c r="AM4169">
        <v>6.32</v>
      </c>
      <c r="AN4169">
        <v>47.81</v>
      </c>
      <c r="AO4169">
        <v>45.02</v>
      </c>
      <c r="AP4169">
        <v>3.72</v>
      </c>
      <c r="AQ4169">
        <v>0</v>
      </c>
      <c r="AR4169">
        <v>0</v>
      </c>
      <c r="AS4169">
        <v>42.61</v>
      </c>
      <c r="AT4169">
        <v>0</v>
      </c>
      <c r="AU4169">
        <v>0</v>
      </c>
      <c r="AV4169">
        <v>4.0999999999999996</v>
      </c>
      <c r="AW4169">
        <v>54.6</v>
      </c>
      <c r="AX4169">
        <v>90.4</v>
      </c>
      <c r="AY4169">
        <v>99.2</v>
      </c>
      <c r="AZ4169">
        <v>100</v>
      </c>
      <c r="BA4169">
        <v>86.300000000000011</v>
      </c>
      <c r="BB4169">
        <v>95.100000000000009</v>
      </c>
      <c r="BC4169">
        <v>111.61915726284209</v>
      </c>
      <c r="BD4169">
        <v>48.381026111404239</v>
      </c>
      <c r="BE4169">
        <v>0</v>
      </c>
      <c r="BF4169">
        <v>51.554777878798838</v>
      </c>
      <c r="BG4169">
        <v>162.56371708153591</v>
      </c>
      <c r="BH4169">
        <v>1.36031641882483E-2</v>
      </c>
      <c r="BI4169">
        <v>96.190440221376278</v>
      </c>
      <c r="BJ4169">
        <v>2.5220390792820001E-4</v>
      </c>
      <c r="BK4169">
        <v>713.50820094675032</v>
      </c>
      <c r="BL4169">
        <v>5.9163971237768642</v>
      </c>
      <c r="BM4169">
        <v>235.27806475422011</v>
      </c>
      <c r="BN4169">
        <v>106.5456736435448</v>
      </c>
      <c r="BO4169">
        <v>106.5143598175833</v>
      </c>
      <c r="BP4169">
        <v>100.0146721934257</v>
      </c>
      <c r="BQ4169">
        <v>43.148237686716868</v>
      </c>
      <c r="BR4169">
        <v>61.777240751341758</v>
      </c>
      <c r="BS4169">
        <v>93.567429711287886</v>
      </c>
      <c r="BT4169">
        <v>2291.19995198896</v>
      </c>
      <c r="BU4169">
        <v>126.98865523841221</v>
      </c>
      <c r="BV4169">
        <v>884.78829268036873</v>
      </c>
      <c r="BW4169">
        <v>29.535267224440059</v>
      </c>
      <c r="BX4169">
        <v>11.13021665450038</v>
      </c>
      <c r="BY4169">
        <v>0.44948414268360543</v>
      </c>
      <c r="BZ4169">
        <v>0.4987268284989449</v>
      </c>
      <c r="CA4169">
        <f t="shared" si="520"/>
        <v>48.381026111404239</v>
      </c>
      <c r="CB4169" cm="1">
        <f t="array" ref="CB4169">IF(ISBLANK(INDEX(AC:AC,ROW())), "", INDEX(AC:AC,ROW())*(BI4169+BJ4169)/1000)</f>
        <v>162.56227019873032</v>
      </c>
      <c r="CC4169">
        <f t="shared" si="521"/>
        <v>162.57732024572417</v>
      </c>
      <c r="CD4169">
        <f t="shared" si="522"/>
        <v>4.3887314655471803</v>
      </c>
      <c r="CE4169">
        <f t="shared" si="523"/>
        <v>6.3923453504184131</v>
      </c>
      <c r="CF4169" cm="1">
        <f t="array" ref="CF4169">IFERROR(IF((BD4169+BE4169)*INDEX(H:H,ROW())*INDEX(K:K,ROW())/(BF4169*30*1000)&lt;0.5,"",(BD4169+BE4169)*INDEX(H:H,ROW())*INDEX(K:K,ROW())/(BF4169*30*1000)),"")</f>
        <v>2.2694494894513566</v>
      </c>
      <c r="CG4169">
        <f t="shared" si="524"/>
        <v>0.46188108872204658</v>
      </c>
      <c r="CH4169" cm="1">
        <f t="array" ref="CH4169">IFERROR((BD4169+BE4169)*INDEX(K:K,ROW())*INDEX(H:H,ROW())/BC4169/100000,"")</f>
        <v>0.31446474029624566</v>
      </c>
      <c r="CI4169">
        <f t="shared" si="525"/>
        <v>91.16958259933881</v>
      </c>
      <c r="CJ4169">
        <v>1</v>
      </c>
      <c r="CK4169">
        <f t="shared" si="526"/>
        <v>20.526941863515557</v>
      </c>
      <c r="CL4169" cm="1">
        <f t="array" ref="CL4169">IF(INDEX(AS:AS,ROW()-2)=0,CL4168,INDEX(AS:AS,ROW()-2))</f>
        <v>42.23</v>
      </c>
      <c r="CM4169" t="str">
        <f t="shared" si="527"/>
        <v>CIV</v>
      </c>
    </row>
    <row r="4170" spans="1:91" x14ac:dyDescent="0.3">
      <c r="A4170" s="1">
        <v>4165</v>
      </c>
      <c r="B4170" t="s">
        <v>305</v>
      </c>
      <c r="C4170">
        <v>6</v>
      </c>
      <c r="D4170">
        <v>23</v>
      </c>
      <c r="E4170">
        <v>26</v>
      </c>
      <c r="F4170" t="s">
        <v>114</v>
      </c>
      <c r="G4170" t="s">
        <v>120</v>
      </c>
      <c r="H4170">
        <v>46.12</v>
      </c>
      <c r="I4170">
        <v>0.85</v>
      </c>
      <c r="J4170">
        <v>46.06</v>
      </c>
      <c r="K4170">
        <v>1570</v>
      </c>
      <c r="L4170">
        <v>44.41</v>
      </c>
      <c r="M4170">
        <v>0.89</v>
      </c>
      <c r="N4170">
        <v>44.1</v>
      </c>
      <c r="O4170">
        <v>1570</v>
      </c>
      <c r="P4170">
        <v>1.32</v>
      </c>
      <c r="Q4170">
        <v>50.19</v>
      </c>
      <c r="R4170">
        <v>30.11</v>
      </c>
      <c r="S4170">
        <v>1.7</v>
      </c>
      <c r="T4170">
        <v>7.41</v>
      </c>
      <c r="U4170">
        <v>0</v>
      </c>
      <c r="V4170">
        <v>0</v>
      </c>
      <c r="W4170">
        <v>0</v>
      </c>
      <c r="X4170">
        <v>0</v>
      </c>
      <c r="Y4170">
        <v>2</v>
      </c>
      <c r="Z4170">
        <v>7.5</v>
      </c>
      <c r="AA4170">
        <v>19.5</v>
      </c>
      <c r="AB4170">
        <v>63.9</v>
      </c>
      <c r="AC4170">
        <v>1694</v>
      </c>
      <c r="AD4170">
        <v>37.86</v>
      </c>
      <c r="AE4170">
        <v>32.28</v>
      </c>
      <c r="AF4170">
        <v>11.47</v>
      </c>
      <c r="AG4170">
        <v>1572</v>
      </c>
      <c r="AI4170">
        <v>44.21</v>
      </c>
      <c r="AJ4170">
        <v>41.55</v>
      </c>
      <c r="AK4170">
        <v>4.87</v>
      </c>
      <c r="AL4170">
        <v>47.32</v>
      </c>
      <c r="AM4170">
        <v>6.4</v>
      </c>
      <c r="AN4170">
        <v>47.93</v>
      </c>
      <c r="AO4170">
        <v>45.02</v>
      </c>
      <c r="AP4170">
        <v>3.54</v>
      </c>
      <c r="AQ4170">
        <v>0</v>
      </c>
      <c r="AR4170">
        <v>4.24</v>
      </c>
      <c r="AS4170">
        <v>42.16</v>
      </c>
      <c r="AT4170">
        <v>0</v>
      </c>
      <c r="AU4170">
        <v>0</v>
      </c>
      <c r="AV4170">
        <v>7.1</v>
      </c>
      <c r="AW4170">
        <v>60.3</v>
      </c>
      <c r="AX4170">
        <v>92.5</v>
      </c>
      <c r="AY4170">
        <v>99.4</v>
      </c>
      <c r="AZ4170">
        <v>100</v>
      </c>
      <c r="BA4170">
        <v>85.4</v>
      </c>
      <c r="BB4170">
        <v>92.300000000000011</v>
      </c>
      <c r="BC4170">
        <v>107.1793492335164</v>
      </c>
      <c r="BD4170">
        <v>54.048876240350339</v>
      </c>
      <c r="BE4170">
        <v>0</v>
      </c>
      <c r="BF4170">
        <v>57.456052068261947</v>
      </c>
      <c r="BG4170">
        <v>161.63379527501911</v>
      </c>
      <c r="BH4170">
        <v>1.33620962536001E-2</v>
      </c>
      <c r="BI4170">
        <v>95.642404588995447</v>
      </c>
      <c r="BJ4170">
        <v>2.5220390792820001E-4</v>
      </c>
      <c r="BK4170">
        <v>853.19098189413057</v>
      </c>
      <c r="BL4170">
        <v>5.8670484377791148</v>
      </c>
      <c r="BM4170">
        <v>229.54462608744799</v>
      </c>
      <c r="BN4170">
        <v>106.2574779496784</v>
      </c>
      <c r="BO4170">
        <v>106.17733208795499</v>
      </c>
      <c r="BP4170">
        <v>100.91518563046171</v>
      </c>
      <c r="BQ4170">
        <v>47.203268426070871</v>
      </c>
      <c r="BR4170">
        <v>57.056997820316738</v>
      </c>
      <c r="BS4170">
        <v>94.300959920901406</v>
      </c>
      <c r="BT4170">
        <v>2291.436707307274</v>
      </c>
      <c r="BU4170">
        <v>127.131691277006</v>
      </c>
      <c r="BV4170">
        <v>886.27094193258142</v>
      </c>
      <c r="BW4170">
        <v>17.465021956247639</v>
      </c>
      <c r="BX4170">
        <v>11.000030137133001</v>
      </c>
      <c r="BY4170">
        <v>0.3914259051589008</v>
      </c>
      <c r="BZ4170">
        <v>0.49818051199018742</v>
      </c>
      <c r="CA4170">
        <f t="shared" si="520"/>
        <v>54.048876240350339</v>
      </c>
      <c r="CB4170" cm="1">
        <f t="array" ref="CB4170">IF(ISBLANK(INDEX(AC:AC,ROW())), "", INDEX(AC:AC,ROW())*(BI4170+BJ4170)/1000)</f>
        <v>162.0186606071783</v>
      </c>
      <c r="CC4170">
        <f t="shared" si="521"/>
        <v>161.6471573712727</v>
      </c>
      <c r="CD4170">
        <f t="shared" si="522"/>
        <v>5.2781069322147962</v>
      </c>
      <c r="CE4170">
        <f t="shared" si="523"/>
        <v>7.9604045741614415</v>
      </c>
      <c r="CF4170" cm="1">
        <f t="array" ref="CF4170">IFERROR(IF((BD4170+BE4170)*INDEX(H:H,ROW())*INDEX(K:K,ROW())/(BF4170*30*1000)&lt;0.5,"",(BD4170+BE4170)*INDEX(H:H,ROW())*INDEX(K:K,ROW())/(BF4170*30*1000)),"")</f>
        <v>2.2704847209203489</v>
      </c>
      <c r="CG4170">
        <f t="shared" si="524"/>
        <v>0.5360739030340621</v>
      </c>
      <c r="CH4170" cm="1">
        <f t="array" ref="CH4170">IFERROR((BD4170+BE4170)*INDEX(K:K,ROW())*INDEX(H:H,ROW())/BC4170/100000,"")</f>
        <v>0.3651442818368924</v>
      </c>
      <c r="CI4170">
        <f t="shared" si="525"/>
        <v>101.65175715225411</v>
      </c>
      <c r="CJ4170">
        <v>1</v>
      </c>
      <c r="CK4170">
        <f t="shared" si="526"/>
        <v>21.379460910093968</v>
      </c>
      <c r="CL4170" cm="1">
        <f t="array" ref="CL4170">IF(INDEX(AS:AS,ROW()-2)=0,CL4169,INDEX(AS:AS,ROW()-2))</f>
        <v>42.54</v>
      </c>
      <c r="CM4170" t="str">
        <f t="shared" si="527"/>
        <v>CIV</v>
      </c>
    </row>
    <row r="4171" spans="1:91" x14ac:dyDescent="0.3">
      <c r="A4171" s="1">
        <v>4166</v>
      </c>
      <c r="B4171" t="s">
        <v>305</v>
      </c>
      <c r="C4171">
        <v>6</v>
      </c>
      <c r="D4171">
        <v>23</v>
      </c>
      <c r="E4171">
        <v>26</v>
      </c>
      <c r="F4171" t="s">
        <v>114</v>
      </c>
      <c r="G4171" t="s">
        <v>121</v>
      </c>
      <c r="H4171">
        <v>46.21</v>
      </c>
      <c r="I4171">
        <v>0.89</v>
      </c>
      <c r="J4171">
        <v>44.1</v>
      </c>
      <c r="K4171">
        <v>1570</v>
      </c>
      <c r="L4171">
        <v>44.41</v>
      </c>
      <c r="M4171">
        <v>0.89</v>
      </c>
      <c r="N4171">
        <v>44.1</v>
      </c>
      <c r="O4171">
        <v>1570</v>
      </c>
      <c r="P4171">
        <v>1.32</v>
      </c>
      <c r="Q4171">
        <v>50.19</v>
      </c>
      <c r="R4171">
        <v>30.11</v>
      </c>
      <c r="S4171">
        <v>1.7</v>
      </c>
      <c r="T4171">
        <v>7.41</v>
      </c>
      <c r="U4171">
        <v>0</v>
      </c>
      <c r="V4171">
        <v>0</v>
      </c>
      <c r="W4171">
        <v>0</v>
      </c>
      <c r="X4171">
        <v>0</v>
      </c>
      <c r="Y4171">
        <v>2</v>
      </c>
      <c r="Z4171">
        <v>7.5</v>
      </c>
      <c r="AA4171">
        <v>19.5</v>
      </c>
      <c r="AB4171">
        <v>63.9</v>
      </c>
      <c r="AC4171">
        <v>1693</v>
      </c>
      <c r="AD4171">
        <v>37.86</v>
      </c>
      <c r="AE4171">
        <v>32.409999999999997</v>
      </c>
      <c r="AF4171">
        <v>11.4</v>
      </c>
      <c r="AG4171">
        <v>1572</v>
      </c>
      <c r="AI4171">
        <v>44.21</v>
      </c>
      <c r="AJ4171">
        <v>40.89</v>
      </c>
      <c r="AK4171">
        <v>0</v>
      </c>
      <c r="AL4171">
        <v>47.32</v>
      </c>
      <c r="AM4171">
        <v>6.32</v>
      </c>
      <c r="AN4171">
        <v>47.81</v>
      </c>
      <c r="AO4171">
        <v>45.02</v>
      </c>
      <c r="AP4171">
        <v>3.72</v>
      </c>
      <c r="AQ4171">
        <v>0</v>
      </c>
      <c r="AR4171">
        <v>0</v>
      </c>
      <c r="AS4171">
        <v>41.85</v>
      </c>
      <c r="AT4171">
        <v>0</v>
      </c>
      <c r="AU4171">
        <v>0</v>
      </c>
      <c r="AV4171">
        <v>4.7</v>
      </c>
      <c r="AW4171">
        <v>45.9</v>
      </c>
      <c r="AX4171">
        <v>90.8</v>
      </c>
      <c r="AY4171">
        <v>98.3</v>
      </c>
      <c r="AZ4171">
        <v>100</v>
      </c>
      <c r="BA4171">
        <v>86.1</v>
      </c>
      <c r="BB4171">
        <v>93.6</v>
      </c>
      <c r="BC4171">
        <v>124.0606206030829</v>
      </c>
      <c r="BD4171">
        <v>48.643198304620711</v>
      </c>
      <c r="BE4171">
        <v>0</v>
      </c>
      <c r="BF4171">
        <v>52.63665029311111</v>
      </c>
      <c r="BG4171">
        <v>165.1481577143455</v>
      </c>
      <c r="BH4171">
        <v>1.43159715005758E-2</v>
      </c>
      <c r="BI4171">
        <v>97.723074348806335</v>
      </c>
      <c r="BJ4171">
        <v>2.5220390792820001E-4</v>
      </c>
      <c r="BK4171">
        <v>825.14194648628131</v>
      </c>
      <c r="BL4171">
        <v>5.3488779453152766</v>
      </c>
      <c r="BM4171">
        <v>226.06257567563179</v>
      </c>
      <c r="BN4171">
        <v>106.01725186936009</v>
      </c>
      <c r="BO4171">
        <v>105.9587225673945</v>
      </c>
      <c r="BP4171">
        <v>99.872090936701994</v>
      </c>
      <c r="BQ4171">
        <v>45.68985944780151</v>
      </c>
      <c r="BR4171">
        <v>54.909265998814703</v>
      </c>
      <c r="BS4171">
        <v>94.248629006724485</v>
      </c>
      <c r="BT4171">
        <v>2291.353944654943</v>
      </c>
      <c r="BU4171">
        <v>124.8656777733877</v>
      </c>
      <c r="BV4171">
        <v>887.68494073908596</v>
      </c>
      <c r="BW4171">
        <v>25.833442024719119</v>
      </c>
      <c r="BX4171">
        <v>10.25679900363612</v>
      </c>
      <c r="BY4171">
        <v>0.39210794616923222</v>
      </c>
      <c r="BZ4171">
        <v>0.49874067239926489</v>
      </c>
      <c r="CA4171">
        <f t="shared" si="520"/>
        <v>48.643198304620711</v>
      </c>
      <c r="CB4171" cm="1">
        <f t="array" ref="CB4171">IF(ISBLANK(INDEX(AC:AC,ROW())), "", INDEX(AC:AC,ROW())*(BI4171+BJ4171)/1000)</f>
        <v>165.44559185374524</v>
      </c>
      <c r="CC4171">
        <f t="shared" si="521"/>
        <v>165.16247368584607</v>
      </c>
      <c r="CD4171">
        <f t="shared" si="522"/>
        <v>4.9959408337258004</v>
      </c>
      <c r="CE4171">
        <f t="shared" si="523"/>
        <v>6.6511189648665727</v>
      </c>
      <c r="CF4171" cm="1">
        <f t="array" ref="CF4171">IFERROR(IF((BD4171+BE4171)*INDEX(H:H,ROW())*INDEX(K:K,ROW())/(BF4171*30*1000)&lt;0.5,"",(BD4171+BE4171)*INDEX(H:H,ROW())*INDEX(K:K,ROW())/(BF4171*30*1000)),"")</f>
        <v>2.2348493077155474</v>
      </c>
      <c r="CG4171">
        <f t="shared" si="524"/>
        <v>0.42428169420106138</v>
      </c>
      <c r="CH4171" cm="1">
        <f t="array" ref="CH4171">IFERROR((BD4171+BE4171)*INDEX(K:K,ROW())*INDEX(H:H,ROW())/BC4171/100000,"")</f>
        <v>0.28446169516848646</v>
      </c>
      <c r="CI4171">
        <f t="shared" si="525"/>
        <v>91.663621923136134</v>
      </c>
      <c r="CJ4171">
        <v>1</v>
      </c>
      <c r="CK4171">
        <f t="shared" si="526"/>
        <v>18.469631487543946</v>
      </c>
      <c r="CL4171" cm="1">
        <f t="array" ref="CL4171">IF(INDEX(AS:AS,ROW()-2)=0,CL4170,INDEX(AS:AS,ROW()-2))</f>
        <v>42.61</v>
      </c>
      <c r="CM4171" t="str">
        <f t="shared" si="527"/>
        <v>CIV</v>
      </c>
    </row>
    <row r="4172" spans="1:91" x14ac:dyDescent="0.3">
      <c r="A4172" s="1">
        <v>4167</v>
      </c>
      <c r="B4172" t="s">
        <v>305</v>
      </c>
      <c r="C4172">
        <v>6</v>
      </c>
      <c r="D4172">
        <v>23</v>
      </c>
      <c r="E4172">
        <v>26</v>
      </c>
      <c r="F4172" t="s">
        <v>114</v>
      </c>
      <c r="G4172" t="s">
        <v>122</v>
      </c>
      <c r="H4172">
        <v>46.21</v>
      </c>
      <c r="I4172">
        <v>0.89</v>
      </c>
      <c r="J4172">
        <v>44.1</v>
      </c>
      <c r="K4172">
        <v>1570</v>
      </c>
      <c r="L4172">
        <v>44.41</v>
      </c>
      <c r="M4172">
        <v>0.89</v>
      </c>
      <c r="N4172">
        <v>44.1</v>
      </c>
      <c r="O4172">
        <v>1570</v>
      </c>
      <c r="P4172">
        <v>1.32</v>
      </c>
      <c r="Q4172">
        <v>50.19</v>
      </c>
      <c r="R4172">
        <v>30.11</v>
      </c>
      <c r="S4172">
        <v>1.7</v>
      </c>
      <c r="T4172">
        <v>7.41</v>
      </c>
      <c r="U4172">
        <v>0</v>
      </c>
      <c r="V4172">
        <v>0</v>
      </c>
      <c r="W4172">
        <v>0</v>
      </c>
      <c r="X4172">
        <v>0</v>
      </c>
      <c r="Y4172">
        <v>2</v>
      </c>
      <c r="Z4172">
        <v>7.5</v>
      </c>
      <c r="AA4172">
        <v>19.5</v>
      </c>
      <c r="AB4172">
        <v>63.9</v>
      </c>
      <c r="AC4172">
        <v>1695</v>
      </c>
      <c r="AD4172">
        <v>37.86</v>
      </c>
      <c r="AE4172">
        <v>32.409999999999997</v>
      </c>
      <c r="AF4172">
        <v>11.23</v>
      </c>
      <c r="AG4172">
        <v>1572</v>
      </c>
      <c r="AI4172">
        <v>44.21</v>
      </c>
      <c r="AJ4172">
        <v>40.89</v>
      </c>
      <c r="AK4172">
        <v>0</v>
      </c>
      <c r="AL4172">
        <v>47.32</v>
      </c>
      <c r="AM4172">
        <v>6.42</v>
      </c>
      <c r="AN4172">
        <v>47.81</v>
      </c>
      <c r="AO4172">
        <v>45.02</v>
      </c>
      <c r="AP4172">
        <v>3.69</v>
      </c>
      <c r="AQ4172">
        <v>4.47</v>
      </c>
      <c r="AR4172">
        <v>0</v>
      </c>
      <c r="AS4172">
        <v>41.53</v>
      </c>
      <c r="AT4172">
        <v>0</v>
      </c>
      <c r="AU4172">
        <v>0</v>
      </c>
      <c r="AV4172">
        <v>3.8</v>
      </c>
      <c r="AW4172">
        <v>40.5</v>
      </c>
      <c r="AX4172">
        <v>84.2</v>
      </c>
      <c r="AY4172">
        <v>97.6</v>
      </c>
      <c r="AZ4172">
        <v>100</v>
      </c>
      <c r="BA4172">
        <v>80.400000000000006</v>
      </c>
      <c r="BB4172">
        <v>93.8</v>
      </c>
      <c r="BC4172">
        <v>120.04970693066841</v>
      </c>
      <c r="BD4172">
        <v>55.541322916459123</v>
      </c>
      <c r="BE4172">
        <v>0</v>
      </c>
      <c r="BF4172">
        <v>59.909899198675042</v>
      </c>
      <c r="BG4172">
        <v>162.30137088908151</v>
      </c>
      <c r="BH4172">
        <v>1.1979235904963199E-2</v>
      </c>
      <c r="BI4172">
        <v>96.037634944202239</v>
      </c>
      <c r="BJ4172">
        <v>2.5220390792820001E-4</v>
      </c>
      <c r="BK4172">
        <v>706.98814883046123</v>
      </c>
      <c r="BL4172">
        <v>5.0929442250941408</v>
      </c>
      <c r="BM4172">
        <v>229.4865514227431</v>
      </c>
      <c r="BN4172">
        <v>105.1679767753288</v>
      </c>
      <c r="BO4172">
        <v>104.7417175257672</v>
      </c>
      <c r="BP4172">
        <v>99.369914718780279</v>
      </c>
      <c r="BQ4172">
        <v>44.325256386165478</v>
      </c>
      <c r="BR4172">
        <v>56.097953308880562</v>
      </c>
      <c r="BS4172">
        <v>92.31353596640588</v>
      </c>
      <c r="BT4172">
        <v>2291.154111995118</v>
      </c>
      <c r="BU4172">
        <v>122.4551103641342</v>
      </c>
      <c r="BV4172">
        <v>887.2341179026148</v>
      </c>
      <c r="BW4172">
        <v>13.95234132567402</v>
      </c>
      <c r="BX4172">
        <v>9.7970731796138928</v>
      </c>
      <c r="BY4172">
        <v>0.39276448191169377</v>
      </c>
      <c r="BZ4172">
        <v>0.49753666401668689</v>
      </c>
      <c r="CA4172">
        <f t="shared" si="520"/>
        <v>55.541322916459123</v>
      </c>
      <c r="CB4172" cm="1">
        <f t="array" ref="CB4172">IF(ISBLANK(INDEX(AC:AC,ROW())), "", INDEX(AC:AC,ROW())*(BI4172+BJ4172)/1000)</f>
        <v>162.78421871604675</v>
      </c>
      <c r="CC4172">
        <f t="shared" si="521"/>
        <v>162.31335012498647</v>
      </c>
      <c r="CD4172">
        <f t="shared" si="522"/>
        <v>4.3556993203951357</v>
      </c>
      <c r="CE4172">
        <f t="shared" si="523"/>
        <v>5.8891284860758875</v>
      </c>
      <c r="CF4172" cm="1">
        <f t="array" ref="CF4172">IFERROR(IF((BD4172+BE4172)*INDEX(H:H,ROW())*INDEX(K:K,ROW())/(BF4172*30*1000)&lt;0.5,"",(BD4172+BE4172)*INDEX(H:H,ROW())*INDEX(K:K,ROW())/(BF4172*30*1000)),"")</f>
        <v>2.2419813581666816</v>
      </c>
      <c r="CG4172">
        <f t="shared" si="524"/>
        <v>0.49904244442074691</v>
      </c>
      <c r="CH4172" cm="1">
        <f t="array" ref="CH4172">IFERROR((BD4172+BE4172)*INDEX(K:K,ROW())*INDEX(H:H,ROW())/BC4172/100000,"")</f>
        <v>0.3356531571975741</v>
      </c>
      <c r="CI4172">
        <f t="shared" si="525"/>
        <v>104.6625016933048</v>
      </c>
      <c r="CJ4172">
        <v>1</v>
      </c>
      <c r="CK4172">
        <f t="shared" si="526"/>
        <v>19.085045441371335</v>
      </c>
      <c r="CL4172" cm="1">
        <f t="array" ref="CL4172">IF(INDEX(AS:AS,ROW()-2)=0,CL4171,INDEX(AS:AS,ROW()-2))</f>
        <v>42.16</v>
      </c>
      <c r="CM4172" t="str">
        <f t="shared" si="527"/>
        <v>CIV</v>
      </c>
    </row>
    <row r="4173" spans="1:91" x14ac:dyDescent="0.3">
      <c r="A4173" s="1">
        <v>4168</v>
      </c>
      <c r="B4173" t="s">
        <v>305</v>
      </c>
      <c r="C4173">
        <v>6</v>
      </c>
      <c r="D4173">
        <v>23</v>
      </c>
      <c r="E4173">
        <v>26</v>
      </c>
      <c r="F4173" t="s">
        <v>123</v>
      </c>
      <c r="G4173" t="s">
        <v>124</v>
      </c>
      <c r="H4173">
        <v>45.67</v>
      </c>
      <c r="I4173">
        <v>0.84</v>
      </c>
      <c r="J4173">
        <v>45.57</v>
      </c>
      <c r="K4173">
        <v>1568</v>
      </c>
      <c r="L4173">
        <v>45.71</v>
      </c>
      <c r="M4173">
        <v>0.83</v>
      </c>
      <c r="N4173">
        <v>45.08</v>
      </c>
      <c r="O4173">
        <v>1568</v>
      </c>
      <c r="P4173">
        <v>1.32</v>
      </c>
      <c r="Q4173">
        <v>50.19</v>
      </c>
      <c r="R4173">
        <v>30.27</v>
      </c>
      <c r="S4173">
        <v>1.7</v>
      </c>
      <c r="T4173">
        <v>7.41</v>
      </c>
      <c r="U4173">
        <v>0</v>
      </c>
      <c r="V4173">
        <v>0</v>
      </c>
      <c r="W4173">
        <v>0</v>
      </c>
      <c r="X4173">
        <v>0</v>
      </c>
      <c r="Y4173">
        <v>2.7</v>
      </c>
      <c r="Z4173">
        <v>7.5</v>
      </c>
      <c r="AA4173">
        <v>20.399999999999999</v>
      </c>
      <c r="AB4173">
        <v>63.9</v>
      </c>
      <c r="AC4173">
        <v>1690</v>
      </c>
      <c r="AD4173">
        <v>37.86</v>
      </c>
      <c r="AE4173">
        <v>32.409999999999997</v>
      </c>
      <c r="AF4173">
        <v>11.18</v>
      </c>
      <c r="AG4173">
        <v>1572</v>
      </c>
      <c r="AI4173">
        <v>44.21</v>
      </c>
      <c r="AJ4173">
        <v>40.89</v>
      </c>
      <c r="AK4173">
        <v>0</v>
      </c>
      <c r="AL4173">
        <v>47.32</v>
      </c>
      <c r="AM4173">
        <v>6.32</v>
      </c>
      <c r="AN4173">
        <v>47.81</v>
      </c>
      <c r="AO4173">
        <v>45.02</v>
      </c>
      <c r="AP4173">
        <v>3.72</v>
      </c>
      <c r="AQ4173">
        <v>0</v>
      </c>
      <c r="AR4173">
        <v>0</v>
      </c>
      <c r="AS4173">
        <v>41.52</v>
      </c>
      <c r="AT4173">
        <v>0</v>
      </c>
      <c r="AU4173">
        <v>0</v>
      </c>
      <c r="AV4173">
        <v>5.0999999999999996</v>
      </c>
      <c r="AW4173">
        <v>62.4</v>
      </c>
      <c r="AX4173">
        <v>92.1</v>
      </c>
      <c r="AY4173">
        <v>100</v>
      </c>
      <c r="AZ4173">
        <v>100</v>
      </c>
      <c r="BA4173">
        <v>85.2</v>
      </c>
      <c r="BB4173">
        <v>93.5</v>
      </c>
      <c r="BC4173">
        <v>88.917322794517688</v>
      </c>
      <c r="BD4173">
        <v>36.364146010760429</v>
      </c>
      <c r="BE4173">
        <v>0</v>
      </c>
      <c r="BF4173">
        <v>38.644128618650981</v>
      </c>
      <c r="BG4173">
        <v>169.50403537038039</v>
      </c>
      <c r="BH4173">
        <v>1.0988132728486E-2</v>
      </c>
      <c r="BI4173">
        <v>100.2979535275441</v>
      </c>
      <c r="BJ4173">
        <v>2.5220390792820001E-4</v>
      </c>
      <c r="BK4173">
        <v>775.81666266226227</v>
      </c>
      <c r="BL4173">
        <v>4.9365969448172926</v>
      </c>
      <c r="BM4173">
        <v>231.55383760926799</v>
      </c>
      <c r="BN4173">
        <v>106.1740191565744</v>
      </c>
      <c r="BO4173">
        <v>105.2288852220473</v>
      </c>
      <c r="BP4173">
        <v>99.863597688351803</v>
      </c>
      <c r="BQ4173">
        <v>40.27191627003517</v>
      </c>
      <c r="BR4173">
        <v>54.411271774467487</v>
      </c>
      <c r="BS4173">
        <v>94.913277677511402</v>
      </c>
      <c r="BT4173">
        <v>2210.9991747064619</v>
      </c>
      <c r="BU4173">
        <v>122.2622649143247</v>
      </c>
      <c r="BV4173">
        <v>884.99093692077167</v>
      </c>
      <c r="BW4173">
        <v>52.283896657044032</v>
      </c>
      <c r="BX4173">
        <v>9.6483010838563636</v>
      </c>
      <c r="BY4173">
        <v>0.39405059985444751</v>
      </c>
      <c r="BZ4173">
        <v>0.49703426228742098</v>
      </c>
      <c r="CA4173">
        <f t="shared" si="520"/>
        <v>36.364146010760429</v>
      </c>
      <c r="CB4173" cm="1">
        <f t="array" ref="CB4173">IF(ISBLANK(INDEX(AC:AC,ROW())), "", INDEX(AC:AC,ROW())*(BI4173+BJ4173)/1000)</f>
        <v>169.50396768615391</v>
      </c>
      <c r="CC4173">
        <f t="shared" si="521"/>
        <v>169.51502350310889</v>
      </c>
      <c r="CD4173">
        <f t="shared" si="522"/>
        <v>4.5766838043592868</v>
      </c>
      <c r="CE4173">
        <f t="shared" si="523"/>
        <v>8.7251464425568184</v>
      </c>
      <c r="CF4173" cm="1">
        <f t="array" ref="CF4173">IFERROR(IF((BD4173+BE4173)*INDEX(H:H,ROW())*INDEX(K:K,ROW())/(BF4173*30*1000)&lt;0.5,"",(BD4173+BE4173)*INDEX(H:H,ROW())*INDEX(K:K,ROW())/(BF4173*30*1000)),"")</f>
        <v>2.2461858612897738</v>
      </c>
      <c r="CG4173">
        <f t="shared" si="524"/>
        <v>0.43460742411189235</v>
      </c>
      <c r="CH4173" cm="1">
        <f t="array" ref="CH4173">IFERROR((BD4173+BE4173)*INDEX(K:K,ROW())*INDEX(H:H,ROW())/BC4173/100000,"")</f>
        <v>0.29286271537551029</v>
      </c>
      <c r="CI4173">
        <f t="shared" si="525"/>
        <v>67.637840513047294</v>
      </c>
      <c r="CJ4173">
        <v>1</v>
      </c>
      <c r="CK4173">
        <f t="shared" si="526"/>
        <v>24.865786611861235</v>
      </c>
      <c r="CL4173" cm="1">
        <f t="array" ref="CL4173">IF(INDEX(AS:AS,ROW()-2)=0,CL4172,INDEX(AS:AS,ROW()-2))</f>
        <v>41.85</v>
      </c>
      <c r="CM4173" t="str">
        <f t="shared" si="527"/>
        <v>CIV</v>
      </c>
    </row>
    <row r="4174" spans="1:91" x14ac:dyDescent="0.3">
      <c r="A4174" s="1">
        <v>4169</v>
      </c>
      <c r="B4174" t="s">
        <v>305</v>
      </c>
      <c r="C4174">
        <v>6</v>
      </c>
      <c r="D4174">
        <v>23</v>
      </c>
      <c r="E4174">
        <v>26</v>
      </c>
      <c r="F4174" t="s">
        <v>123</v>
      </c>
      <c r="G4174" t="s">
        <v>125</v>
      </c>
      <c r="H4174">
        <v>46.21</v>
      </c>
      <c r="I4174">
        <v>0.89</v>
      </c>
      <c r="J4174">
        <v>44.1</v>
      </c>
      <c r="K4174">
        <v>1570</v>
      </c>
      <c r="L4174">
        <v>44.41</v>
      </c>
      <c r="M4174">
        <v>0.89</v>
      </c>
      <c r="N4174">
        <v>44.1</v>
      </c>
      <c r="O4174">
        <v>1570</v>
      </c>
      <c r="P4174">
        <v>1.32</v>
      </c>
      <c r="Q4174">
        <v>50.19</v>
      </c>
      <c r="R4174">
        <v>30.11</v>
      </c>
      <c r="S4174">
        <v>1.7</v>
      </c>
      <c r="T4174">
        <v>7.41</v>
      </c>
      <c r="U4174">
        <v>0</v>
      </c>
      <c r="V4174">
        <v>0</v>
      </c>
      <c r="W4174">
        <v>0</v>
      </c>
      <c r="X4174">
        <v>0</v>
      </c>
      <c r="Y4174">
        <v>2</v>
      </c>
      <c r="Z4174">
        <v>7.5</v>
      </c>
      <c r="AA4174">
        <v>19.5</v>
      </c>
      <c r="AB4174">
        <v>63.9</v>
      </c>
      <c r="AC4174">
        <v>1715</v>
      </c>
      <c r="AD4174">
        <v>38.29</v>
      </c>
      <c r="AE4174">
        <v>32.17</v>
      </c>
      <c r="AF4174">
        <v>11.42</v>
      </c>
      <c r="AG4174">
        <v>1572</v>
      </c>
      <c r="AI4174">
        <v>44.21</v>
      </c>
      <c r="AJ4174">
        <v>41.12</v>
      </c>
      <c r="AK4174">
        <v>4.7300000000000004</v>
      </c>
      <c r="AL4174">
        <v>47.26</v>
      </c>
      <c r="AM4174">
        <v>6.21</v>
      </c>
      <c r="AN4174">
        <v>47.81</v>
      </c>
      <c r="AO4174">
        <v>45.07</v>
      </c>
      <c r="AP4174">
        <v>3.74</v>
      </c>
      <c r="AQ4174">
        <v>0</v>
      </c>
      <c r="AR4174">
        <v>4.17</v>
      </c>
      <c r="AS4174">
        <v>41.75</v>
      </c>
      <c r="AT4174">
        <v>0</v>
      </c>
      <c r="AU4174">
        <v>0</v>
      </c>
      <c r="AV4174">
        <v>1.1000000000000001</v>
      </c>
      <c r="AW4174">
        <v>31.2</v>
      </c>
      <c r="AX4174">
        <v>52.3</v>
      </c>
      <c r="AY4174">
        <v>85.1</v>
      </c>
      <c r="AZ4174">
        <v>100</v>
      </c>
      <c r="BA4174">
        <v>51.2</v>
      </c>
      <c r="BB4174">
        <v>84</v>
      </c>
      <c r="BC4174">
        <v>107.8797319313701</v>
      </c>
      <c r="BD4174">
        <v>54.915919093038937</v>
      </c>
      <c r="BE4174">
        <v>0</v>
      </c>
      <c r="BF4174">
        <v>60.048068874998101</v>
      </c>
      <c r="BG4174">
        <v>155.39869467398171</v>
      </c>
      <c r="BH4174">
        <v>8.6917570680120002E-3</v>
      </c>
      <c r="BI4174">
        <v>91.951940927369435</v>
      </c>
      <c r="BJ4174">
        <v>2.5220390792820001E-4</v>
      </c>
      <c r="BK4174">
        <v>670.0966756428295</v>
      </c>
      <c r="BL4174">
        <v>3.8834961158125161</v>
      </c>
      <c r="BM4174">
        <v>231.52539600920571</v>
      </c>
      <c r="BN4174">
        <v>106.39197216247931</v>
      </c>
      <c r="BO4174">
        <v>105.0437840421414</v>
      </c>
      <c r="BP4174">
        <v>99.498888678322956</v>
      </c>
      <c r="BQ4174">
        <v>44.141572163719722</v>
      </c>
      <c r="BR4174">
        <v>57.159752898814027</v>
      </c>
      <c r="BS4174">
        <v>100.9235480917615</v>
      </c>
      <c r="BT4174">
        <v>2095.2055618799932</v>
      </c>
      <c r="BU4174">
        <v>116.0421820575622</v>
      </c>
      <c r="BV4174">
        <v>871.34888747410889</v>
      </c>
      <c r="BW4174">
        <v>14.880079763213701</v>
      </c>
      <c r="BX4174">
        <v>9.8990119528258607</v>
      </c>
      <c r="BY4174">
        <v>0.39570704409503538</v>
      </c>
      <c r="BZ4174">
        <v>0.49737759202106879</v>
      </c>
      <c r="CA4174">
        <f t="shared" si="520"/>
        <v>54.915919093038937</v>
      </c>
      <c r="CB4174" cm="1">
        <f t="array" ref="CB4174">IF(ISBLANK(INDEX(AC:AC,ROW())), "", INDEX(AC:AC,ROW())*(BI4174+BJ4174)/1000)</f>
        <v>157.69801122014067</v>
      </c>
      <c r="CC4174">
        <f t="shared" si="521"/>
        <v>155.40738643104973</v>
      </c>
      <c r="CD4174">
        <f t="shared" si="522"/>
        <v>4.3118714691217992</v>
      </c>
      <c r="CE4174">
        <f t="shared" si="523"/>
        <v>6.2115159506433075</v>
      </c>
      <c r="CF4174" cm="1">
        <f t="array" ref="CF4174">IFERROR(IF((BD4174+BE4174)*INDEX(H:H,ROW())*INDEX(K:K,ROW())/(BF4174*30*1000)&lt;0.5,"",(BD4174+BE4174)*INDEX(H:H,ROW())*INDEX(K:K,ROW())/(BF4174*30*1000)),"")</f>
        <v>2.2116356279599967</v>
      </c>
      <c r="CG4174">
        <f t="shared" si="524"/>
        <v>0.55662048653586671</v>
      </c>
      <c r="CH4174" cm="1">
        <f t="array" ref="CH4174">IFERROR((BD4174+BE4174)*INDEX(K:K,ROW())*INDEX(H:H,ROW())/BC4174/100000,"")</f>
        <v>0.36931250978254515</v>
      </c>
      <c r="CI4174">
        <f t="shared" si="525"/>
        <v>103.48398585517525</v>
      </c>
      <c r="CJ4174">
        <v>1</v>
      </c>
      <c r="CK4174">
        <f t="shared" si="526"/>
        <v>19.421679349489867</v>
      </c>
      <c r="CL4174" cm="1">
        <f t="array" ref="CL4174">IF(INDEX(AS:AS,ROW()-2)=0,CL4173,INDEX(AS:AS,ROW()-2))</f>
        <v>41.53</v>
      </c>
      <c r="CM4174" t="str">
        <f t="shared" si="527"/>
        <v>CIV</v>
      </c>
    </row>
    <row r="4175" spans="1:91" x14ac:dyDescent="0.3">
      <c r="A4175" s="1">
        <v>4170</v>
      </c>
      <c r="B4175" t="s">
        <v>305</v>
      </c>
      <c r="C4175">
        <v>6</v>
      </c>
      <c r="D4175">
        <v>23</v>
      </c>
      <c r="E4175">
        <v>26</v>
      </c>
      <c r="F4175" t="s">
        <v>123</v>
      </c>
      <c r="G4175" t="s">
        <v>126</v>
      </c>
      <c r="H4175">
        <v>46.21</v>
      </c>
      <c r="I4175">
        <v>0.89</v>
      </c>
      <c r="J4175">
        <v>44.1</v>
      </c>
      <c r="K4175">
        <v>1570</v>
      </c>
      <c r="L4175">
        <v>44.41</v>
      </c>
      <c r="M4175">
        <v>0.89</v>
      </c>
      <c r="N4175">
        <v>44.1</v>
      </c>
      <c r="O4175">
        <v>1570</v>
      </c>
      <c r="P4175">
        <v>1.32</v>
      </c>
      <c r="Q4175">
        <v>50.19</v>
      </c>
      <c r="R4175">
        <v>30.11</v>
      </c>
      <c r="S4175">
        <v>1.7</v>
      </c>
      <c r="T4175">
        <v>7.41</v>
      </c>
      <c r="U4175">
        <v>0</v>
      </c>
      <c r="V4175">
        <v>0</v>
      </c>
      <c r="W4175">
        <v>0</v>
      </c>
      <c r="X4175">
        <v>0</v>
      </c>
      <c r="Y4175">
        <v>2</v>
      </c>
      <c r="Z4175">
        <v>7.5</v>
      </c>
      <c r="AA4175">
        <v>19.5</v>
      </c>
      <c r="AB4175">
        <v>63.9</v>
      </c>
      <c r="AC4175">
        <v>1710</v>
      </c>
      <c r="AD4175">
        <v>37.86</v>
      </c>
      <c r="AE4175">
        <v>32.409999999999997</v>
      </c>
      <c r="AF4175">
        <v>11.52</v>
      </c>
      <c r="AG4175">
        <v>1572</v>
      </c>
      <c r="AI4175">
        <v>44.21</v>
      </c>
      <c r="AJ4175">
        <v>40.89</v>
      </c>
      <c r="AK4175">
        <v>0</v>
      </c>
      <c r="AL4175">
        <v>47.32</v>
      </c>
      <c r="AM4175">
        <v>6.32</v>
      </c>
      <c r="AN4175">
        <v>47.81</v>
      </c>
      <c r="AO4175">
        <v>45.02</v>
      </c>
      <c r="AP4175">
        <v>3.72</v>
      </c>
      <c r="AQ4175">
        <v>0</v>
      </c>
      <c r="AR4175">
        <v>0</v>
      </c>
      <c r="AS4175">
        <v>41.88</v>
      </c>
      <c r="AT4175">
        <v>0</v>
      </c>
      <c r="AU4175">
        <v>0</v>
      </c>
      <c r="AV4175">
        <v>4.2</v>
      </c>
      <c r="AW4175">
        <v>54.6</v>
      </c>
      <c r="AX4175">
        <v>89.4</v>
      </c>
      <c r="AY4175">
        <v>92.4</v>
      </c>
      <c r="AZ4175">
        <v>100</v>
      </c>
      <c r="BA4175">
        <v>85.2</v>
      </c>
      <c r="BB4175">
        <v>88.2</v>
      </c>
      <c r="BC4175">
        <v>125.62425061348981</v>
      </c>
      <c r="BD4175">
        <v>54.64327832707211</v>
      </c>
      <c r="BE4175">
        <v>0</v>
      </c>
      <c r="BF4175">
        <v>59.719923814019772</v>
      </c>
      <c r="BG4175">
        <v>159.22451412440469</v>
      </c>
      <c r="BH4175">
        <v>8.5972604797155006E-3</v>
      </c>
      <c r="BI4175">
        <v>94.215656289469322</v>
      </c>
      <c r="BJ4175">
        <v>2.5220390792820001E-4</v>
      </c>
      <c r="BK4175">
        <v>698.5357495888436</v>
      </c>
      <c r="BL4175">
        <v>3.920274651990074</v>
      </c>
      <c r="BM4175">
        <v>229.41094974402719</v>
      </c>
      <c r="BN4175">
        <v>106.77648142682889</v>
      </c>
      <c r="BO4175">
        <v>105.0284805043749</v>
      </c>
      <c r="BP4175">
        <v>99.335430161233845</v>
      </c>
      <c r="BQ4175">
        <v>47.043017987637008</v>
      </c>
      <c r="BR4175">
        <v>54.158434520485592</v>
      </c>
      <c r="BS4175">
        <v>96.296730086323677</v>
      </c>
      <c r="BT4175">
        <v>2217.6035507443371</v>
      </c>
      <c r="BU4175">
        <v>114.53735630143839</v>
      </c>
      <c r="BV4175">
        <v>876.74450018642403</v>
      </c>
      <c r="BW4175">
        <v>14.966573088395521</v>
      </c>
      <c r="BX4175">
        <v>10.10115407078993</v>
      </c>
      <c r="BY4175">
        <v>0.39547151719231149</v>
      </c>
      <c r="BZ4175">
        <v>0.4965117343228338</v>
      </c>
      <c r="CA4175">
        <f t="shared" si="520"/>
        <v>54.64327832707211</v>
      </c>
      <c r="CB4175" cm="1">
        <f t="array" ref="CB4175">IF(ISBLANK(INDEX(AC:AC,ROW())), "", INDEX(AC:AC,ROW())*(BI4175+BJ4175)/1000)</f>
        <v>161.10920352367509</v>
      </c>
      <c r="CC4175">
        <f t="shared" si="521"/>
        <v>159.23311138488441</v>
      </c>
      <c r="CD4175">
        <f t="shared" si="522"/>
        <v>4.3868749628361137</v>
      </c>
      <c r="CE4175">
        <f t="shared" si="523"/>
        <v>5.560516748776795</v>
      </c>
      <c r="CF4175" cm="1">
        <f t="array" ref="CF4175">IFERROR(IF((BD4175+BE4175)*INDEX(H:H,ROW())*INDEX(K:K,ROW())/(BF4175*30*1000)&lt;0.5,"",(BD4175+BE4175)*INDEX(H:H,ROW())*INDEX(K:K,ROW())/(BF4175*30*1000)),"")</f>
        <v>2.2127475480329379</v>
      </c>
      <c r="CG4175">
        <f t="shared" si="524"/>
        <v>0.47538531392128291</v>
      </c>
      <c r="CH4175" cm="1">
        <f t="array" ref="CH4175">IFERROR((BD4175+BE4175)*INDEX(K:K,ROW())*INDEX(H:H,ROW())/BC4175/100000,"")</f>
        <v>0.31557230632505623</v>
      </c>
      <c r="CI4175">
        <f t="shared" si="525"/>
        <v>102.97021947131387</v>
      </c>
      <c r="CJ4175">
        <v>1</v>
      </c>
      <c r="CK4175">
        <f t="shared" si="526"/>
        <v>17.652670880937425</v>
      </c>
      <c r="CL4175" cm="1">
        <f t="array" ref="CL4175">IF(INDEX(AS:AS,ROW()-2)=0,CL4174,INDEX(AS:AS,ROW()-2))</f>
        <v>41.52</v>
      </c>
      <c r="CM4175" t="str">
        <f t="shared" si="527"/>
        <v>CIV</v>
      </c>
    </row>
    <row r="4176" spans="1:91" x14ac:dyDescent="0.3">
      <c r="A4176" s="1">
        <v>4171</v>
      </c>
      <c r="B4176" t="s">
        <v>305</v>
      </c>
      <c r="C4176">
        <v>6</v>
      </c>
      <c r="D4176">
        <v>23</v>
      </c>
      <c r="E4176">
        <v>26</v>
      </c>
      <c r="F4176" t="s">
        <v>123</v>
      </c>
      <c r="G4176" t="s">
        <v>127</v>
      </c>
      <c r="H4176">
        <v>46.21</v>
      </c>
      <c r="I4176">
        <v>0.89</v>
      </c>
      <c r="J4176">
        <v>44.1</v>
      </c>
      <c r="K4176">
        <v>1568</v>
      </c>
      <c r="L4176">
        <v>44.41</v>
      </c>
      <c r="M4176">
        <v>0.89</v>
      </c>
      <c r="N4176">
        <v>44.1</v>
      </c>
      <c r="O4176">
        <v>1570</v>
      </c>
      <c r="P4176">
        <v>1.32</v>
      </c>
      <c r="Q4176">
        <v>50.19</v>
      </c>
      <c r="R4176">
        <v>30.11</v>
      </c>
      <c r="S4176">
        <v>1.7</v>
      </c>
      <c r="T4176">
        <v>7.41</v>
      </c>
      <c r="U4176">
        <v>0</v>
      </c>
      <c r="V4176">
        <v>0</v>
      </c>
      <c r="W4176">
        <v>0</v>
      </c>
      <c r="X4176">
        <v>0</v>
      </c>
      <c r="Y4176">
        <v>2</v>
      </c>
      <c r="Z4176">
        <v>7.5</v>
      </c>
      <c r="AA4176">
        <v>19.5</v>
      </c>
      <c r="AB4176">
        <v>63.9</v>
      </c>
      <c r="AC4176">
        <v>1697</v>
      </c>
      <c r="AD4176">
        <v>37.86</v>
      </c>
      <c r="AE4176">
        <v>32.380000000000003</v>
      </c>
      <c r="AF4176">
        <v>11.56</v>
      </c>
      <c r="AG4176">
        <v>1572</v>
      </c>
      <c r="AI4176">
        <v>44.21</v>
      </c>
      <c r="AJ4176">
        <v>40.89</v>
      </c>
      <c r="AK4176">
        <v>4.8099999999999996</v>
      </c>
      <c r="AL4176">
        <v>47.32</v>
      </c>
      <c r="AM4176">
        <v>6.26</v>
      </c>
      <c r="AN4176">
        <v>47.81</v>
      </c>
      <c r="AO4176">
        <v>45.02</v>
      </c>
      <c r="AP4176">
        <v>3.66</v>
      </c>
      <c r="AQ4176">
        <v>4.22</v>
      </c>
      <c r="AR4176">
        <v>0</v>
      </c>
      <c r="AS4176">
        <v>41.97</v>
      </c>
      <c r="AT4176">
        <v>0</v>
      </c>
      <c r="AU4176">
        <v>0</v>
      </c>
      <c r="AV4176">
        <v>3.4</v>
      </c>
      <c r="AW4176">
        <v>56.6</v>
      </c>
      <c r="AX4176">
        <v>90.1</v>
      </c>
      <c r="AY4176">
        <v>93.2</v>
      </c>
      <c r="AZ4176">
        <v>100</v>
      </c>
      <c r="BA4176">
        <v>86.699999999999989</v>
      </c>
      <c r="BB4176">
        <v>89.8</v>
      </c>
      <c r="BC4176">
        <v>131.20345342543141</v>
      </c>
      <c r="BD4176">
        <v>54.008617952827997</v>
      </c>
      <c r="BE4176">
        <v>0</v>
      </c>
      <c r="BF4176">
        <v>57.49768459411905</v>
      </c>
      <c r="BG4176">
        <v>120.49258911719851</v>
      </c>
      <c r="BH4176">
        <v>32.786590341896833</v>
      </c>
      <c r="BI4176">
        <v>71.299170613114967</v>
      </c>
      <c r="BJ4176">
        <v>2.5220390792820001E-4</v>
      </c>
      <c r="BK4176">
        <v>685.7152844579964</v>
      </c>
      <c r="BL4176">
        <v>3.8228912058867932</v>
      </c>
      <c r="BM4176">
        <v>229.30686044228571</v>
      </c>
      <c r="BN4176">
        <v>106.72253516129381</v>
      </c>
      <c r="BO4176">
        <v>106.6837591438758</v>
      </c>
      <c r="BP4176">
        <v>99.727322077194501</v>
      </c>
      <c r="BQ4176">
        <v>45.576039570938271</v>
      </c>
      <c r="BR4176">
        <v>52.235951647577409</v>
      </c>
      <c r="BS4176">
        <v>95.107468198357282</v>
      </c>
      <c r="BT4176">
        <v>2217.3454838357252</v>
      </c>
      <c r="BU4176">
        <v>114.4850284232662</v>
      </c>
      <c r="BV4176">
        <v>877.33905181604268</v>
      </c>
      <c r="BW4176">
        <v>14.962649575867561</v>
      </c>
      <c r="BX4176">
        <v>10.175632107189831</v>
      </c>
      <c r="BY4176">
        <v>0.39811392826668018</v>
      </c>
      <c r="BZ4176">
        <v>0.4982634504373879</v>
      </c>
      <c r="CA4176">
        <f t="shared" si="520"/>
        <v>54.008617952827997</v>
      </c>
      <c r="CB4176" cm="1">
        <f t="array" ref="CB4176">IF(ISBLANK(INDEX(AC:AC,ROW())), "", INDEX(AC:AC,ROW())*(BI4176+BJ4176)/1000)</f>
        <v>120.99512052048786</v>
      </c>
      <c r="CC4176">
        <f t="shared" si="521"/>
        <v>153.27917945909533</v>
      </c>
      <c r="CD4176">
        <f t="shared" si="522"/>
        <v>4.4736361903671922</v>
      </c>
      <c r="CE4176">
        <f t="shared" si="523"/>
        <v>5.22635088144016</v>
      </c>
      <c r="CF4176" cm="1">
        <f t="array" ref="CF4176">IFERROR(IF((BD4176+BE4176)*INDEX(H:H,ROW())*INDEX(K:K,ROW())/(BF4176*30*1000)&lt;0.5,"",(BD4176+BE4176)*INDEX(H:H,ROW())*INDEX(K:K,ROW())/(BF4176*30*1000)),"")</f>
        <v>2.268681241134908</v>
      </c>
      <c r="CG4176">
        <f t="shared" si="524"/>
        <v>0.43823301211196752</v>
      </c>
      <c r="CH4176" cm="1">
        <f t="array" ref="CH4176">IFERROR((BD4176+BE4176)*INDEX(K:K,ROW())*INDEX(H:H,ROW())/BC4176/100000,"")</f>
        <v>0.29826330414734037</v>
      </c>
      <c r="CI4176">
        <f t="shared" si="525"/>
        <v>101.64461177717104</v>
      </c>
      <c r="CJ4176">
        <v>1</v>
      </c>
      <c r="CK4176">
        <f t="shared" si="526"/>
        <v>16.900054274073955</v>
      </c>
      <c r="CL4176" cm="1">
        <f t="array" ref="CL4176">IF(INDEX(AS:AS,ROW()-2)=0,CL4175,INDEX(AS:AS,ROW()-2))</f>
        <v>41.75</v>
      </c>
      <c r="CM4176" t="str">
        <f t="shared" si="527"/>
        <v>CIV</v>
      </c>
    </row>
    <row r="4177" spans="1:91" x14ac:dyDescent="0.3">
      <c r="A4177" s="1">
        <v>4172</v>
      </c>
      <c r="B4177" t="s">
        <v>305</v>
      </c>
      <c r="C4177">
        <v>6</v>
      </c>
      <c r="D4177">
        <v>23</v>
      </c>
      <c r="E4177">
        <v>26</v>
      </c>
      <c r="F4177" t="s">
        <v>123</v>
      </c>
      <c r="G4177" t="s">
        <v>128</v>
      </c>
      <c r="H4177">
        <v>46.21</v>
      </c>
      <c r="I4177">
        <v>0.89</v>
      </c>
      <c r="J4177">
        <v>44.1</v>
      </c>
      <c r="K4177">
        <v>1570</v>
      </c>
      <c r="L4177">
        <v>44.41</v>
      </c>
      <c r="M4177">
        <v>0.89</v>
      </c>
      <c r="N4177">
        <v>44.1</v>
      </c>
      <c r="O4177">
        <v>1570</v>
      </c>
      <c r="P4177">
        <v>1.32</v>
      </c>
      <c r="Q4177">
        <v>50.19</v>
      </c>
      <c r="R4177">
        <v>30.11</v>
      </c>
      <c r="S4177">
        <v>1.7</v>
      </c>
      <c r="T4177">
        <v>7.41</v>
      </c>
      <c r="U4177">
        <v>0</v>
      </c>
      <c r="V4177">
        <v>0</v>
      </c>
      <c r="W4177">
        <v>0</v>
      </c>
      <c r="X4177">
        <v>0</v>
      </c>
      <c r="Y4177">
        <v>2</v>
      </c>
      <c r="Z4177">
        <v>7.5</v>
      </c>
      <c r="AA4177">
        <v>19.5</v>
      </c>
      <c r="AB4177">
        <v>63.9</v>
      </c>
      <c r="AC4177">
        <v>1694</v>
      </c>
      <c r="AD4177">
        <v>37.86</v>
      </c>
      <c r="AE4177">
        <v>32.409999999999997</v>
      </c>
      <c r="AF4177">
        <v>11.65</v>
      </c>
      <c r="AG4177">
        <v>1572</v>
      </c>
      <c r="AI4177">
        <v>44.21</v>
      </c>
      <c r="AJ4177">
        <v>40.89</v>
      </c>
      <c r="AK4177">
        <v>0</v>
      </c>
      <c r="AL4177">
        <v>47.32</v>
      </c>
      <c r="AM4177">
        <v>6.32</v>
      </c>
      <c r="AN4177">
        <v>47.81</v>
      </c>
      <c r="AO4177">
        <v>45.02</v>
      </c>
      <c r="AP4177">
        <v>3.72</v>
      </c>
      <c r="AQ4177">
        <v>0</v>
      </c>
      <c r="AR4177">
        <v>0</v>
      </c>
      <c r="AS4177">
        <v>41.76</v>
      </c>
      <c r="AT4177">
        <v>0</v>
      </c>
      <c r="AU4177">
        <v>0</v>
      </c>
      <c r="AV4177">
        <v>3.1</v>
      </c>
      <c r="AW4177">
        <v>60.2</v>
      </c>
      <c r="AX4177">
        <v>91.3</v>
      </c>
      <c r="AY4177">
        <v>93.4</v>
      </c>
      <c r="AZ4177">
        <v>100</v>
      </c>
      <c r="BA4177">
        <v>88.2</v>
      </c>
      <c r="BB4177">
        <v>90.300000000000011</v>
      </c>
      <c r="BC4177">
        <v>129.9438781913185</v>
      </c>
      <c r="BD4177">
        <v>55.355889543394191</v>
      </c>
      <c r="BE4177">
        <v>0</v>
      </c>
      <c r="BF4177">
        <v>59.273762560668622</v>
      </c>
      <c r="BG4177">
        <v>1.6393548732798E-3</v>
      </c>
      <c r="BH4177">
        <v>166.3931665694048</v>
      </c>
      <c r="BI4177">
        <v>2.2854962037700001E-3</v>
      </c>
      <c r="BJ4177">
        <v>2.5220390792820001E-4</v>
      </c>
      <c r="BK4177">
        <v>662.52925001280778</v>
      </c>
      <c r="BL4177">
        <v>3.875681999687612</v>
      </c>
      <c r="BM4177">
        <v>229.14723618506491</v>
      </c>
      <c r="BN4177">
        <v>106.6937894340238</v>
      </c>
      <c r="BO4177">
        <v>108.3158646486212</v>
      </c>
      <c r="BP4177">
        <v>102.0409213834603</v>
      </c>
      <c r="BQ4177">
        <v>44.565832105409619</v>
      </c>
      <c r="BR4177">
        <v>57.856843849355137</v>
      </c>
      <c r="BS4177">
        <v>98.531137625221561</v>
      </c>
      <c r="BT4177">
        <v>2217.4415405222298</v>
      </c>
      <c r="BU4177">
        <v>114.4862519953614</v>
      </c>
      <c r="BV4177">
        <v>877.52056441892262</v>
      </c>
      <c r="BW4177">
        <v>14.94255948084882</v>
      </c>
      <c r="BX4177">
        <v>10.28719171799286</v>
      </c>
      <c r="BY4177">
        <v>0.39998485738093159</v>
      </c>
      <c r="BZ4177">
        <v>0.49921351268484582</v>
      </c>
      <c r="CA4177">
        <f t="shared" si="520"/>
        <v>55.355889543394191</v>
      </c>
      <c r="CB4177" cm="1">
        <f t="array" ref="CB4177">IF(ISBLANK(INDEX(AC:AC,ROW())), "", INDEX(AC:AC,ROW())*(BI4177+BJ4177)/1000)</f>
        <v>4.298863989216751E-3</v>
      </c>
      <c r="CC4177">
        <f t="shared" si="521"/>
        <v>166.39480592427807</v>
      </c>
      <c r="CD4177">
        <f t="shared" si="522"/>
        <v>3.9816702590723145</v>
      </c>
      <c r="CE4177">
        <f t="shared" si="523"/>
        <v>5.0985799349266392</v>
      </c>
      <c r="CF4177" cm="1">
        <f t="array" ref="CF4177">IFERROR(IF((BD4177+BE4177)*INDEX(H:H,ROW())*INDEX(K:K,ROW())/(BF4177*30*1000)&lt;0.5,"",(BD4177+BE4177)*INDEX(H:H,ROW())*INDEX(K:K,ROW())/(BF4177*30*1000)),"")</f>
        <v>2.2584771665742349</v>
      </c>
      <c r="CG4177">
        <f t="shared" si="524"/>
        <v>0.45614894203325906</v>
      </c>
      <c r="CH4177" cm="1">
        <f t="array" ref="CH4177">IFERROR((BD4177+BE4177)*INDEX(K:K,ROW())*INDEX(H:H,ROW())/BC4177/100000,"")</f>
        <v>0.309060591041733</v>
      </c>
      <c r="CI4177">
        <f t="shared" si="525"/>
        <v>104.31306960016586</v>
      </c>
      <c r="CJ4177">
        <v>1</v>
      </c>
      <c r="CK4177">
        <f t="shared" si="526"/>
        <v>17.064609517483035</v>
      </c>
      <c r="CL4177" cm="1">
        <f t="array" ref="CL4177">IF(INDEX(AS:AS,ROW()-2)=0,CL4176,INDEX(AS:AS,ROW()-2))</f>
        <v>41.88</v>
      </c>
      <c r="CM4177" t="str">
        <f t="shared" si="527"/>
        <v>CIV</v>
      </c>
    </row>
    <row r="4178" spans="1:91" x14ac:dyDescent="0.3">
      <c r="A4178" s="1">
        <v>4173</v>
      </c>
      <c r="B4178" t="s">
        <v>305</v>
      </c>
      <c r="C4178">
        <v>6</v>
      </c>
      <c r="D4178">
        <v>23</v>
      </c>
      <c r="E4178">
        <v>26</v>
      </c>
      <c r="F4178" t="s">
        <v>123</v>
      </c>
      <c r="G4178" t="s">
        <v>129</v>
      </c>
      <c r="H4178">
        <v>45.61</v>
      </c>
      <c r="I4178">
        <v>0.85</v>
      </c>
      <c r="J4178">
        <v>45.08</v>
      </c>
      <c r="K4178">
        <v>1566</v>
      </c>
      <c r="L4178">
        <v>44.41</v>
      </c>
      <c r="M4178">
        <v>0.89</v>
      </c>
      <c r="N4178">
        <v>44.1</v>
      </c>
      <c r="O4178">
        <v>1570</v>
      </c>
      <c r="P4178">
        <v>1.32</v>
      </c>
      <c r="Q4178">
        <v>50.19</v>
      </c>
      <c r="R4178">
        <v>30.11</v>
      </c>
      <c r="S4178">
        <v>1.7</v>
      </c>
      <c r="T4178">
        <v>7.41</v>
      </c>
      <c r="U4178">
        <v>0</v>
      </c>
      <c r="V4178">
        <v>0</v>
      </c>
      <c r="W4178">
        <v>0</v>
      </c>
      <c r="X4178">
        <v>0</v>
      </c>
      <c r="Y4178">
        <v>2</v>
      </c>
      <c r="Z4178">
        <v>7.5</v>
      </c>
      <c r="AA4178">
        <v>19.5</v>
      </c>
      <c r="AB4178">
        <v>63.9</v>
      </c>
      <c r="AC4178">
        <v>1690</v>
      </c>
      <c r="AD4178">
        <v>37.86</v>
      </c>
      <c r="AE4178">
        <v>32.25</v>
      </c>
      <c r="AF4178">
        <v>11.67</v>
      </c>
      <c r="AG4178">
        <v>1572</v>
      </c>
      <c r="AI4178">
        <v>44.21</v>
      </c>
      <c r="AJ4178">
        <v>40.94</v>
      </c>
      <c r="AK4178">
        <v>4.66</v>
      </c>
      <c r="AL4178">
        <v>47.32</v>
      </c>
      <c r="AM4178">
        <v>6.27</v>
      </c>
      <c r="AN4178">
        <v>47.69</v>
      </c>
      <c r="AO4178">
        <v>45.02</v>
      </c>
      <c r="AP4178">
        <v>3.68</v>
      </c>
      <c r="AQ4178">
        <v>0</v>
      </c>
      <c r="AR4178">
        <v>4.04</v>
      </c>
      <c r="AS4178">
        <v>41.57</v>
      </c>
      <c r="AT4178">
        <v>0</v>
      </c>
      <c r="AU4178">
        <v>0</v>
      </c>
      <c r="AV4178">
        <v>2.4</v>
      </c>
      <c r="AW4178">
        <v>61</v>
      </c>
      <c r="AX4178">
        <v>90.1</v>
      </c>
      <c r="AY4178">
        <v>92.5</v>
      </c>
      <c r="AZ4178">
        <v>100</v>
      </c>
      <c r="BA4178">
        <v>87.699999999999989</v>
      </c>
      <c r="BB4178">
        <v>90.1</v>
      </c>
      <c r="BC4178">
        <v>134.39098426105889</v>
      </c>
      <c r="BD4178">
        <v>55.714202526163838</v>
      </c>
      <c r="BE4178">
        <v>0</v>
      </c>
      <c r="BF4178">
        <v>59.674139587280273</v>
      </c>
      <c r="BG4178">
        <v>1.0411621473846E-3</v>
      </c>
      <c r="BH4178">
        <v>169.53542715518029</v>
      </c>
      <c r="BI4178">
        <v>3.3182704546329999E-4</v>
      </c>
      <c r="BJ4178">
        <v>2.5220390792820001E-4</v>
      </c>
      <c r="BK4178">
        <v>620.69473149507667</v>
      </c>
      <c r="BL4178">
        <v>3.8709851629907011</v>
      </c>
      <c r="BM4178">
        <v>229.47507480980721</v>
      </c>
      <c r="BN4178">
        <v>106.559516252476</v>
      </c>
      <c r="BO4178">
        <v>107.7773387727927</v>
      </c>
      <c r="BP4178">
        <v>101.76121345660491</v>
      </c>
      <c r="BQ4178">
        <v>37.16458829348182</v>
      </c>
      <c r="BR4178">
        <v>56.122428456358783</v>
      </c>
      <c r="BS4178">
        <v>97.754515659189323</v>
      </c>
      <c r="BT4178">
        <v>2101.597328134179</v>
      </c>
      <c r="BU4178">
        <v>114.57155477908501</v>
      </c>
      <c r="BV4178">
        <v>870.56520727783311</v>
      </c>
      <c r="BW4178">
        <v>15.002423020827219</v>
      </c>
      <c r="BX4178">
        <v>10.30168066068021</v>
      </c>
      <c r="BY4178">
        <v>0.40090895896374468</v>
      </c>
      <c r="BZ4178">
        <v>0.50003822114218421</v>
      </c>
      <c r="CA4178">
        <f t="shared" si="520"/>
        <v>55.714202526163838</v>
      </c>
      <c r="CB4178" cm="1">
        <f t="array" ref="CB4178">IF(ISBLANK(INDEX(AC:AC,ROW())), "", INDEX(AC:AC,ROW())*(BI4178+BJ4178)/1000)</f>
        <v>9.8701231123163508E-4</v>
      </c>
      <c r="CC4178">
        <f t="shared" si="521"/>
        <v>169.53646831732766</v>
      </c>
      <c r="CD4178">
        <f t="shared" si="522"/>
        <v>3.6611281198408561</v>
      </c>
      <c r="CE4178">
        <f t="shared" si="523"/>
        <v>4.6185741916240213</v>
      </c>
      <c r="CF4178" cm="1">
        <f t="array" ref="CF4178">IFERROR(IF((BD4178+BE4178)*INDEX(H:H,ROW())*INDEX(K:K,ROW())/(BF4178*30*1000)&lt;0.5,"",(BD4178+BE4178)*INDEX(H:H,ROW())*INDEX(K:K,ROW())/(BF4178*30*1000)),"")</f>
        <v>2.2228508745699793</v>
      </c>
      <c r="CG4178">
        <f t="shared" si="524"/>
        <v>0.4440338011913158</v>
      </c>
      <c r="CH4178" cm="1">
        <f t="array" ref="CH4178">IFERROR((BD4178+BE4178)*INDEX(K:K,ROW())*INDEX(H:H,ROW())/BC4178/100000,"")</f>
        <v>0.29610627699502456</v>
      </c>
      <c r="CI4178">
        <f t="shared" si="525"/>
        <v>103.36107535386775</v>
      </c>
      <c r="CJ4178">
        <v>1</v>
      </c>
      <c r="CK4178">
        <f t="shared" si="526"/>
        <v>15.637933896307786</v>
      </c>
      <c r="CL4178" cm="1">
        <f t="array" ref="CL4178">IF(INDEX(AS:AS,ROW()-2)=0,CL4177,INDEX(AS:AS,ROW()-2))</f>
        <v>41.97</v>
      </c>
      <c r="CM4178" t="str">
        <f t="shared" si="527"/>
        <v>CIV</v>
      </c>
    </row>
    <row r="4179" spans="1:91" x14ac:dyDescent="0.3">
      <c r="A4179" s="1">
        <v>4174</v>
      </c>
      <c r="B4179" t="s">
        <v>305</v>
      </c>
      <c r="C4179">
        <v>6</v>
      </c>
      <c r="D4179">
        <v>23</v>
      </c>
      <c r="E4179">
        <v>26</v>
      </c>
      <c r="F4179" t="s">
        <v>123</v>
      </c>
      <c r="G4179" t="s">
        <v>130</v>
      </c>
      <c r="H4179">
        <v>46.21</v>
      </c>
      <c r="I4179">
        <v>0.89</v>
      </c>
      <c r="J4179">
        <v>44.1</v>
      </c>
      <c r="K4179">
        <v>1570</v>
      </c>
      <c r="L4179">
        <v>44.41</v>
      </c>
      <c r="M4179">
        <v>0.89</v>
      </c>
      <c r="N4179">
        <v>44.1</v>
      </c>
      <c r="O4179">
        <v>1570</v>
      </c>
      <c r="P4179">
        <v>1.32</v>
      </c>
      <c r="Q4179">
        <v>50.19</v>
      </c>
      <c r="R4179">
        <v>30.11</v>
      </c>
      <c r="S4179">
        <v>1.7</v>
      </c>
      <c r="T4179">
        <v>7.41</v>
      </c>
      <c r="U4179">
        <v>0</v>
      </c>
      <c r="V4179">
        <v>0</v>
      </c>
      <c r="W4179">
        <v>0</v>
      </c>
      <c r="X4179">
        <v>0</v>
      </c>
      <c r="Y4179">
        <v>2</v>
      </c>
      <c r="Z4179">
        <v>7.5</v>
      </c>
      <c r="AA4179">
        <v>19.5</v>
      </c>
      <c r="AB4179">
        <v>63.9</v>
      </c>
      <c r="AC4179">
        <v>1692</v>
      </c>
      <c r="AD4179">
        <v>37.86</v>
      </c>
      <c r="AE4179">
        <v>32.409999999999997</v>
      </c>
      <c r="AF4179">
        <v>11.63</v>
      </c>
      <c r="AG4179">
        <v>1572</v>
      </c>
      <c r="AI4179">
        <v>44.21</v>
      </c>
      <c r="AJ4179">
        <v>40.89</v>
      </c>
      <c r="AK4179">
        <v>0</v>
      </c>
      <c r="AL4179">
        <v>47.32</v>
      </c>
      <c r="AM4179">
        <v>6.32</v>
      </c>
      <c r="AN4179">
        <v>47.81</v>
      </c>
      <c r="AO4179">
        <v>45.02</v>
      </c>
      <c r="AP4179">
        <v>3.72</v>
      </c>
      <c r="AQ4179">
        <v>0</v>
      </c>
      <c r="AR4179">
        <v>0</v>
      </c>
      <c r="AS4179">
        <v>41.46</v>
      </c>
      <c r="AT4179">
        <v>0</v>
      </c>
      <c r="AU4179">
        <v>0</v>
      </c>
      <c r="AV4179">
        <v>3.1</v>
      </c>
      <c r="AW4179">
        <v>62.4</v>
      </c>
      <c r="AX4179">
        <v>89.4</v>
      </c>
      <c r="AY4179">
        <v>91.3</v>
      </c>
      <c r="AZ4179">
        <v>100</v>
      </c>
      <c r="BA4179">
        <v>86.300000000000011</v>
      </c>
      <c r="BB4179">
        <v>88.2</v>
      </c>
      <c r="BC4179">
        <v>127.4401005392518</v>
      </c>
      <c r="BD4179">
        <v>54.623220510609819</v>
      </c>
      <c r="BE4179">
        <v>0</v>
      </c>
      <c r="BF4179">
        <v>58.068390357139911</v>
      </c>
      <c r="BG4179">
        <v>1.0411621473846E-3</v>
      </c>
      <c r="BH4179">
        <v>168.62317050282149</v>
      </c>
      <c r="BI4179">
        <v>3.3182704546329999E-4</v>
      </c>
      <c r="BJ4179">
        <v>2.5220390792820001E-4</v>
      </c>
      <c r="BK4179">
        <v>618.13983458204586</v>
      </c>
      <c r="BL4179">
        <v>3.8573517561487618</v>
      </c>
      <c r="BM4179">
        <v>229.45298129744</v>
      </c>
      <c r="BN4179">
        <v>106.53044226709819</v>
      </c>
      <c r="BO4179">
        <v>107.9790691480886</v>
      </c>
      <c r="BP4179">
        <v>102.0495386120274</v>
      </c>
      <c r="BQ4179">
        <v>43.908066241623288</v>
      </c>
      <c r="BR4179">
        <v>57.313207404951143</v>
      </c>
      <c r="BS4179">
        <v>97.80514186964858</v>
      </c>
      <c r="BT4179">
        <v>2209.606910430492</v>
      </c>
      <c r="BU4179">
        <v>114.53514487125361</v>
      </c>
      <c r="BV4179">
        <v>875.78886038180451</v>
      </c>
      <c r="BW4179">
        <v>15.14456791381024</v>
      </c>
      <c r="BX4179">
        <v>10.285150494083849</v>
      </c>
      <c r="BY4179">
        <v>0.40105003291547392</v>
      </c>
      <c r="BZ4179">
        <v>0.49969068273878831</v>
      </c>
      <c r="CA4179">
        <f t="shared" si="520"/>
        <v>54.623220510609819</v>
      </c>
      <c r="CB4179" cm="1">
        <f t="array" ref="CB4179">IF(ISBLANK(INDEX(AC:AC,ROW())), "", INDEX(AC:AC,ROW())*(BI4179+BJ4179)/1000)</f>
        <v>9.8818037313841791E-4</v>
      </c>
      <c r="CC4179">
        <f t="shared" si="521"/>
        <v>168.62421166496887</v>
      </c>
      <c r="CD4179">
        <f t="shared" si="522"/>
        <v>3.6657833918310465</v>
      </c>
      <c r="CE4179">
        <f t="shared" si="523"/>
        <v>4.8504342978892865</v>
      </c>
      <c r="CF4179" cm="1">
        <f t="array" ref="CF4179">IFERROR(IF((BD4179+BE4179)*INDEX(H:H,ROW())*INDEX(K:K,ROW())/(BF4179*30*1000)&lt;0.5,"",(BD4179+BE4179)*INDEX(H:H,ROW())*INDEX(K:K,ROW())/(BF4179*30*1000)),"")</f>
        <v>2.2748453657864731</v>
      </c>
      <c r="CG4179">
        <f t="shared" si="524"/>
        <v>0.4556524211094351</v>
      </c>
      <c r="CH4179" cm="1">
        <f t="array" ref="CH4179">IFERROR((BD4179+BE4179)*INDEX(K:K,ROW())*INDEX(H:H,ROW())/BC4179/100000,"")</f>
        <v>0.31096163957105555</v>
      </c>
      <c r="CI4179">
        <f t="shared" si="525"/>
        <v>102.93242236567765</v>
      </c>
      <c r="CJ4179">
        <v>1</v>
      </c>
      <c r="CK4179">
        <f t="shared" si="526"/>
        <v>17.338395850919223</v>
      </c>
      <c r="CL4179" cm="1">
        <f t="array" ref="CL4179">IF(INDEX(AS:AS,ROW()-2)=0,CL4178,INDEX(AS:AS,ROW()-2))</f>
        <v>41.76</v>
      </c>
      <c r="CM4179" t="str">
        <f t="shared" si="527"/>
        <v>CIV</v>
      </c>
    </row>
    <row r="4180" spans="1:91" x14ac:dyDescent="0.3">
      <c r="A4180" s="1">
        <v>4175</v>
      </c>
      <c r="B4180" t="s">
        <v>305</v>
      </c>
      <c r="C4180">
        <v>6</v>
      </c>
      <c r="D4180">
        <v>23</v>
      </c>
      <c r="E4180">
        <v>26</v>
      </c>
      <c r="F4180" t="s">
        <v>123</v>
      </c>
      <c r="G4180" t="s">
        <v>131</v>
      </c>
      <c r="H4180">
        <v>46.21</v>
      </c>
      <c r="I4180">
        <v>0.89</v>
      </c>
      <c r="J4180">
        <v>44.1</v>
      </c>
      <c r="K4180">
        <v>1570</v>
      </c>
      <c r="L4180">
        <v>44.41</v>
      </c>
      <c r="M4180">
        <v>0.89</v>
      </c>
      <c r="N4180">
        <v>44.1</v>
      </c>
      <c r="O4180">
        <v>1570</v>
      </c>
      <c r="P4180">
        <v>1.32</v>
      </c>
      <c r="Q4180">
        <v>50.19</v>
      </c>
      <c r="R4180">
        <v>30.11</v>
      </c>
      <c r="S4180">
        <v>1.7</v>
      </c>
      <c r="T4180">
        <v>7.41</v>
      </c>
      <c r="U4180">
        <v>0</v>
      </c>
      <c r="V4180">
        <v>0</v>
      </c>
      <c r="W4180">
        <v>0</v>
      </c>
      <c r="X4180">
        <v>0</v>
      </c>
      <c r="Y4180">
        <v>2</v>
      </c>
      <c r="Z4180">
        <v>7.5</v>
      </c>
      <c r="AA4180">
        <v>19.5</v>
      </c>
      <c r="AB4180">
        <v>63.9</v>
      </c>
      <c r="AC4180">
        <v>1695</v>
      </c>
      <c r="AD4180">
        <v>37.86</v>
      </c>
      <c r="AE4180">
        <v>32.409999999999997</v>
      </c>
      <c r="AF4180">
        <v>11.58</v>
      </c>
      <c r="AG4180">
        <v>1572</v>
      </c>
      <c r="AI4180">
        <v>44.21</v>
      </c>
      <c r="AJ4180">
        <v>40.89</v>
      </c>
      <c r="AK4180">
        <v>0</v>
      </c>
      <c r="AL4180">
        <v>47.32</v>
      </c>
      <c r="AM4180">
        <v>6.3</v>
      </c>
      <c r="AN4180">
        <v>47.81</v>
      </c>
      <c r="AO4180">
        <v>45.02</v>
      </c>
      <c r="AP4180">
        <v>3.59</v>
      </c>
      <c r="AQ4180">
        <v>3.95</v>
      </c>
      <c r="AR4180">
        <v>0</v>
      </c>
      <c r="AS4180">
        <v>41.52</v>
      </c>
      <c r="AT4180">
        <v>0</v>
      </c>
      <c r="AU4180">
        <v>0</v>
      </c>
      <c r="AV4180">
        <v>3.6</v>
      </c>
      <c r="AW4180">
        <v>57.3</v>
      </c>
      <c r="AX4180">
        <v>88.6</v>
      </c>
      <c r="AY4180">
        <v>97.3</v>
      </c>
      <c r="AZ4180">
        <v>100</v>
      </c>
      <c r="BA4180">
        <v>85</v>
      </c>
      <c r="BB4180">
        <v>93.7</v>
      </c>
      <c r="BC4180">
        <v>131.24275641681919</v>
      </c>
      <c r="BD4180">
        <v>55.249197126507191</v>
      </c>
      <c r="BE4180">
        <v>0</v>
      </c>
      <c r="BF4180">
        <v>58.801665939362657</v>
      </c>
      <c r="BG4180">
        <v>1.0411621473846E-3</v>
      </c>
      <c r="BH4180">
        <v>170.65578670210121</v>
      </c>
      <c r="BI4180">
        <v>3.3182704546329999E-4</v>
      </c>
      <c r="BJ4180">
        <v>2.5220390792820001E-4</v>
      </c>
      <c r="BK4180">
        <v>613.20314765578235</v>
      </c>
      <c r="BL4180">
        <v>3.8989546222167721</v>
      </c>
      <c r="BM4180">
        <v>229.76681109470681</v>
      </c>
      <c r="BN4180">
        <v>106.1968122908842</v>
      </c>
      <c r="BO4180">
        <v>107.8521228712999</v>
      </c>
      <c r="BP4180">
        <v>101.9714068749482</v>
      </c>
      <c r="BQ4180">
        <v>36.674364140224363</v>
      </c>
      <c r="BR4180">
        <v>56.658380144875238</v>
      </c>
      <c r="BS4180">
        <v>96.166984380936725</v>
      </c>
      <c r="BT4180">
        <v>2069.5630926635181</v>
      </c>
      <c r="BU4180">
        <v>114.6384183893317</v>
      </c>
      <c r="BV4180">
        <v>869.77263793833572</v>
      </c>
      <c r="BW4180">
        <v>14.9244375461221</v>
      </c>
      <c r="BX4180">
        <v>10.403875158668241</v>
      </c>
      <c r="BY4180">
        <v>0.40095305978105839</v>
      </c>
      <c r="BZ4180">
        <v>0.498858778616528</v>
      </c>
      <c r="CA4180">
        <f t="shared" si="520"/>
        <v>55.249197126507191</v>
      </c>
      <c r="CB4180" cm="1">
        <f t="array" ref="CB4180">IF(ISBLANK(INDEX(AC:AC,ROW())), "", INDEX(AC:AC,ROW())*(BI4180+BJ4180)/1000)</f>
        <v>9.8993246599859259E-4</v>
      </c>
      <c r="CC4180">
        <f t="shared" si="521"/>
        <v>170.65682786424858</v>
      </c>
      <c r="CD4180">
        <f t="shared" si="522"/>
        <v>3.5931943381929234</v>
      </c>
      <c r="CE4180">
        <f t="shared" si="523"/>
        <v>4.6722818416605456</v>
      </c>
      <c r="CF4180" cm="1">
        <f t="array" ref="CF4180">IFERROR(IF((BD4180+BE4180)*INDEX(H:H,ROW())*INDEX(K:K,ROW())/(BF4180*30*1000)&lt;0.5,"",(BD4180+BE4180)*INDEX(H:H,ROW())*INDEX(K:K,ROW())/(BF4180*30*1000)),"")</f>
        <v>2.27222172066939</v>
      </c>
      <c r="CG4180">
        <f t="shared" si="524"/>
        <v>0.44803741970042188</v>
      </c>
      <c r="CH4180" cm="1">
        <f t="array" ref="CH4180">IFERROR((BD4180+BE4180)*INDEX(K:K,ROW())*INDEX(H:H,ROW())/BC4180/100000,"")</f>
        <v>0.30541210701478994</v>
      </c>
      <c r="CI4180">
        <f t="shared" si="525"/>
        <v>104.11201757841452</v>
      </c>
      <c r="CJ4180">
        <v>1</v>
      </c>
      <c r="CK4180">
        <f t="shared" si="526"/>
        <v>15.76897003054941</v>
      </c>
      <c r="CL4180" cm="1">
        <f t="array" ref="CL4180">IF(INDEX(AS:AS,ROW()-2)=0,CL4179,INDEX(AS:AS,ROW()-2))</f>
        <v>41.57</v>
      </c>
      <c r="CM4180" t="str">
        <f t="shared" si="527"/>
        <v>CIV</v>
      </c>
    </row>
    <row r="4181" spans="1:91" x14ac:dyDescent="0.3">
      <c r="A4181" s="1">
        <v>4176</v>
      </c>
      <c r="B4181" t="s">
        <v>306</v>
      </c>
      <c r="C4181">
        <v>6</v>
      </c>
      <c r="D4181">
        <v>24</v>
      </c>
      <c r="E4181">
        <v>26</v>
      </c>
      <c r="F4181" t="s">
        <v>105</v>
      </c>
      <c r="G4181" t="s">
        <v>106</v>
      </c>
      <c r="H4181">
        <v>45.87</v>
      </c>
      <c r="I4181">
        <v>0.85</v>
      </c>
      <c r="J4181">
        <v>45.08</v>
      </c>
      <c r="K4181">
        <v>1567</v>
      </c>
      <c r="L4181">
        <v>46.02</v>
      </c>
      <c r="M4181">
        <v>0.84</v>
      </c>
      <c r="N4181">
        <v>45.57</v>
      </c>
      <c r="O4181">
        <v>1573</v>
      </c>
      <c r="P4181">
        <v>1.31</v>
      </c>
      <c r="Q4181">
        <v>50.42</v>
      </c>
      <c r="R4181">
        <v>30.62</v>
      </c>
      <c r="S4181">
        <v>1.6466361854996729</v>
      </c>
      <c r="T4181">
        <v>7.24</v>
      </c>
      <c r="U4181">
        <v>0</v>
      </c>
      <c r="V4181">
        <v>0</v>
      </c>
      <c r="W4181">
        <v>0</v>
      </c>
      <c r="X4181">
        <v>0</v>
      </c>
      <c r="Y4181">
        <v>2.2999999999999998</v>
      </c>
      <c r="Z4181">
        <v>7.5</v>
      </c>
      <c r="AA4181">
        <v>20</v>
      </c>
      <c r="AB4181">
        <v>63.9</v>
      </c>
      <c r="AC4181">
        <v>1691</v>
      </c>
      <c r="AD4181">
        <v>37.86</v>
      </c>
      <c r="AE4181">
        <v>32.409999999999997</v>
      </c>
      <c r="AF4181">
        <v>11.39</v>
      </c>
      <c r="AG4181">
        <v>1572</v>
      </c>
      <c r="AI4181">
        <v>44.21</v>
      </c>
      <c r="AJ4181">
        <v>40.89</v>
      </c>
      <c r="AK4181">
        <v>0</v>
      </c>
      <c r="AL4181">
        <v>47.32</v>
      </c>
      <c r="AM4181">
        <v>6.32</v>
      </c>
      <c r="AN4181">
        <v>47.81</v>
      </c>
      <c r="AO4181">
        <v>45.02</v>
      </c>
      <c r="AP4181">
        <v>3.72</v>
      </c>
      <c r="AQ4181">
        <v>0</v>
      </c>
      <c r="AR4181">
        <v>0</v>
      </c>
      <c r="AS4181">
        <v>41.52</v>
      </c>
      <c r="AT4181">
        <v>0</v>
      </c>
      <c r="AU4181">
        <v>0</v>
      </c>
      <c r="AV4181">
        <v>5.0999999999999996</v>
      </c>
      <c r="AW4181">
        <v>62.4</v>
      </c>
      <c r="AX4181">
        <v>92.1</v>
      </c>
      <c r="AY4181">
        <v>100</v>
      </c>
      <c r="AZ4181">
        <v>100</v>
      </c>
      <c r="BA4181">
        <v>85.2</v>
      </c>
      <c r="BB4181">
        <v>93.5</v>
      </c>
      <c r="BC4181">
        <v>97.127429410450446</v>
      </c>
      <c r="BD4181">
        <v>56.263082753862683</v>
      </c>
      <c r="BE4181">
        <v>0</v>
      </c>
      <c r="BF4181">
        <v>60.041706838034081</v>
      </c>
      <c r="BG4181">
        <v>1.0411621473846E-3</v>
      </c>
      <c r="BH4181">
        <v>166.78650433315971</v>
      </c>
      <c r="BI4181">
        <v>3.3182704546329999E-4</v>
      </c>
      <c r="BJ4181">
        <v>2.5220390792820001E-4</v>
      </c>
      <c r="BK4181">
        <v>709.63847047576337</v>
      </c>
      <c r="BL4181">
        <v>3.9676165193804551</v>
      </c>
      <c r="BM4181">
        <v>230.76319647973139</v>
      </c>
      <c r="BN4181">
        <v>106.7042380094184</v>
      </c>
      <c r="BO4181">
        <v>108.6979150380424</v>
      </c>
      <c r="BP4181">
        <v>102.2646484090555</v>
      </c>
      <c r="BQ4181">
        <v>37.740445114290033</v>
      </c>
      <c r="BR4181">
        <v>63.795661164753277</v>
      </c>
      <c r="BS4181">
        <v>93.693629582960554</v>
      </c>
      <c r="BT4181">
        <v>2089.7319394287879</v>
      </c>
      <c r="BU4181">
        <v>114.73240039480341</v>
      </c>
      <c r="BV4181">
        <v>866.16972350135552</v>
      </c>
      <c r="BW4181">
        <v>14.80179948876404</v>
      </c>
      <c r="BX4181">
        <v>10.586351180172549</v>
      </c>
      <c r="BY4181">
        <v>0.40151032873023967</v>
      </c>
      <c r="BZ4181">
        <v>0.49843573107720868</v>
      </c>
      <c r="CA4181">
        <f t="shared" si="520"/>
        <v>56.263082753862683</v>
      </c>
      <c r="CB4181" cm="1">
        <f t="array" ref="CB4181">IF(ISBLANK(INDEX(AC:AC,ROW())), "", INDEX(AC:AC,ROW())*(BI4181+BJ4181)/1000)</f>
        <v>9.875963421850265E-4</v>
      </c>
      <c r="CC4181">
        <f t="shared" si="521"/>
        <v>166.78754549530709</v>
      </c>
      <c r="CD4181">
        <f t="shared" si="522"/>
        <v>4.2547449713247953</v>
      </c>
      <c r="CE4181">
        <f t="shared" si="523"/>
        <v>7.3062622452088668</v>
      </c>
      <c r="CF4181" cm="1">
        <f t="array" ref="CF4181">IFERROR(IF((BD4181+BE4181)*INDEX(H:H,ROW())*INDEX(K:K,ROW())/(BF4181*30*1000)&lt;0.5,"",(BD4181+BE4181)*INDEX(H:H,ROW())*INDEX(K:K,ROW())/(BF4181*30*1000)),"")</f>
        <v>2.2451583471165661</v>
      </c>
      <c r="CG4181">
        <f t="shared" si="524"/>
        <v>0.61817456924865222</v>
      </c>
      <c r="CH4181" cm="1">
        <f t="array" ref="CH4181">IFERROR((BD4181+BE4181)*INDEX(K:K,ROW())*INDEX(H:H,ROW())/BC4181/100000,"")</f>
        <v>0.41636993823713975</v>
      </c>
      <c r="CI4181">
        <f t="shared" si="525"/>
        <v>105.04140723314651</v>
      </c>
      <c r="CJ4181">
        <v>1</v>
      </c>
      <c r="CK4181">
        <f t="shared" si="526"/>
        <v>21.515363395419406</v>
      </c>
      <c r="CL4181" cm="1">
        <f t="array" ref="CL4181">IF(INDEX(AS:AS,ROW()-2)=0,CL4180,INDEX(AS:AS,ROW()-2))</f>
        <v>41.46</v>
      </c>
      <c r="CM4181" t="str">
        <f t="shared" si="527"/>
        <v>SP</v>
      </c>
    </row>
    <row r="4182" spans="1:91" x14ac:dyDescent="0.3">
      <c r="A4182" s="1">
        <v>4177</v>
      </c>
      <c r="B4182" t="s">
        <v>306</v>
      </c>
      <c r="C4182">
        <v>6</v>
      </c>
      <c r="D4182">
        <v>24</v>
      </c>
      <c r="E4182">
        <v>26</v>
      </c>
      <c r="F4182" t="s">
        <v>105</v>
      </c>
      <c r="G4182" t="s">
        <v>107</v>
      </c>
      <c r="H4182">
        <v>46.21</v>
      </c>
      <c r="I4182">
        <v>0.89</v>
      </c>
      <c r="J4182">
        <v>44.1</v>
      </c>
      <c r="K4182">
        <v>1570</v>
      </c>
      <c r="L4182">
        <v>44.41</v>
      </c>
      <c r="M4182">
        <v>0.89</v>
      </c>
      <c r="N4182">
        <v>44.1</v>
      </c>
      <c r="O4182">
        <v>1570</v>
      </c>
      <c r="P4182">
        <v>1.32</v>
      </c>
      <c r="Q4182">
        <v>50.19</v>
      </c>
      <c r="R4182">
        <v>30.11</v>
      </c>
      <c r="S4182">
        <v>1.7</v>
      </c>
      <c r="T4182">
        <v>7.41</v>
      </c>
      <c r="U4182">
        <v>0</v>
      </c>
      <c r="V4182">
        <v>0</v>
      </c>
      <c r="W4182">
        <v>0</v>
      </c>
      <c r="X4182">
        <v>0</v>
      </c>
      <c r="Y4182">
        <v>2</v>
      </c>
      <c r="Z4182">
        <v>7.5</v>
      </c>
      <c r="AA4182">
        <v>19.5</v>
      </c>
      <c r="AB4182">
        <v>63.9</v>
      </c>
      <c r="AC4182">
        <v>1697</v>
      </c>
      <c r="AD4182">
        <v>38.1</v>
      </c>
      <c r="AE4182">
        <v>32.65</v>
      </c>
      <c r="AF4182">
        <v>11.87</v>
      </c>
      <c r="AG4182">
        <v>1572</v>
      </c>
      <c r="AI4182">
        <v>44.21</v>
      </c>
      <c r="AJ4182">
        <v>40.869999999999997</v>
      </c>
      <c r="AK4182">
        <v>4.87</v>
      </c>
      <c r="AL4182">
        <v>47.36</v>
      </c>
      <c r="AM4182">
        <v>6.5</v>
      </c>
      <c r="AN4182">
        <v>48.1</v>
      </c>
      <c r="AO4182">
        <v>45.03</v>
      </c>
      <c r="AP4182">
        <v>3.76</v>
      </c>
      <c r="AQ4182">
        <v>0</v>
      </c>
      <c r="AR4182">
        <v>4.32</v>
      </c>
      <c r="AS4182">
        <v>41.65</v>
      </c>
      <c r="AT4182">
        <v>0</v>
      </c>
      <c r="AU4182">
        <v>0</v>
      </c>
      <c r="AV4182">
        <v>4.5</v>
      </c>
      <c r="AW4182">
        <v>44.9</v>
      </c>
      <c r="AX4182">
        <v>83.6</v>
      </c>
      <c r="AY4182">
        <v>91.7</v>
      </c>
      <c r="AZ4182">
        <v>100</v>
      </c>
      <c r="BA4182">
        <v>79.099999999999994</v>
      </c>
      <c r="BB4182">
        <v>87.2</v>
      </c>
      <c r="BC4182">
        <v>135.153288917493</v>
      </c>
      <c r="BD4182">
        <v>43.122044833540869</v>
      </c>
      <c r="BE4182">
        <v>0</v>
      </c>
      <c r="BF4182">
        <v>45.386387126380029</v>
      </c>
      <c r="BG4182">
        <v>1.0411621473846E-3</v>
      </c>
      <c r="BH4182">
        <v>154.65201541779189</v>
      </c>
      <c r="BI4182">
        <v>3.3182704546329999E-4</v>
      </c>
      <c r="BJ4182">
        <v>2.5220390792820001E-4</v>
      </c>
      <c r="BK4182">
        <v>712.34562588290748</v>
      </c>
      <c r="BL4182">
        <v>4.4027805002149298</v>
      </c>
      <c r="BM4182">
        <v>232.05784133095449</v>
      </c>
      <c r="BN4182">
        <v>107.6731159501952</v>
      </c>
      <c r="BO4182">
        <v>109.5988280652319</v>
      </c>
      <c r="BP4182">
        <v>102.23380036752729</v>
      </c>
      <c r="BQ4182">
        <v>37.685992565661792</v>
      </c>
      <c r="BR4182">
        <v>63.277458895354378</v>
      </c>
      <c r="BS4182">
        <v>94.614447635578159</v>
      </c>
      <c r="BT4182">
        <v>2128.9874101597602</v>
      </c>
      <c r="BU4182">
        <v>117.2395479612278</v>
      </c>
      <c r="BV4182">
        <v>868.05582561644792</v>
      </c>
      <c r="BW4182">
        <v>39.811795996063857</v>
      </c>
      <c r="BX4182">
        <v>10.04991096638178</v>
      </c>
      <c r="BY4182">
        <v>0.40206107050370221</v>
      </c>
      <c r="BZ4182">
        <v>0.49934529987892112</v>
      </c>
      <c r="CA4182">
        <f t="shared" si="520"/>
        <v>43.122044833540869</v>
      </c>
      <c r="CB4182" cm="1">
        <f t="array" ref="CB4182">IF(ISBLANK(INDEX(AC:AC,ROW())), "", INDEX(AC:AC,ROW())*(BI4182+BJ4182)/1000)</f>
        <v>9.9110052790537541E-4</v>
      </c>
      <c r="CC4182">
        <f t="shared" si="521"/>
        <v>154.65305657993926</v>
      </c>
      <c r="CD4182">
        <f t="shared" si="522"/>
        <v>4.6060882444615645</v>
      </c>
      <c r="CE4182">
        <f t="shared" si="523"/>
        <v>5.2706495830654401</v>
      </c>
      <c r="CF4182" cm="1">
        <f t="array" ref="CF4182">IFERROR(IF((BD4182+BE4182)*INDEX(H:H,ROW())*INDEX(K:K,ROW())/(BF4182*30*1000)&lt;0.5,"",(BD4182+BE4182)*INDEX(H:H,ROW())*INDEX(K:K,ROW())/(BF4182*30*1000)),"")</f>
        <v>2.2976723595913922</v>
      </c>
      <c r="CG4182">
        <f t="shared" si="524"/>
        <v>0.33581415213718585</v>
      </c>
      <c r="CH4182" cm="1">
        <f t="array" ref="CH4182">IFERROR((BD4182+BE4182)*INDEX(K:K,ROW())*INDEX(H:H,ROW())/BC4182/100000,"")</f>
        <v>0.23147726859756917</v>
      </c>
      <c r="CI4182">
        <f t="shared" si="525"/>
        <v>81.259517300258167</v>
      </c>
      <c r="CJ4182">
        <v>1</v>
      </c>
      <c r="CK4182">
        <f t="shared" si="526"/>
        <v>15.752390690687836</v>
      </c>
      <c r="CL4182" cm="1">
        <f t="array" ref="CL4182">IF(INDEX(AS:AS,ROW()-2)=0,CL4181,INDEX(AS:AS,ROW()-2))</f>
        <v>41.52</v>
      </c>
      <c r="CM4182" t="str">
        <f t="shared" si="527"/>
        <v>CIV</v>
      </c>
    </row>
    <row r="4183" spans="1:91" x14ac:dyDescent="0.3">
      <c r="A4183" s="1">
        <v>4178</v>
      </c>
      <c r="B4183" t="s">
        <v>306</v>
      </c>
      <c r="C4183">
        <v>6</v>
      </c>
      <c r="D4183">
        <v>24</v>
      </c>
      <c r="E4183">
        <v>26</v>
      </c>
      <c r="F4183" t="s">
        <v>105</v>
      </c>
      <c r="G4183" t="s">
        <v>108</v>
      </c>
      <c r="H4183">
        <v>46.21</v>
      </c>
      <c r="I4183">
        <v>0.89</v>
      </c>
      <c r="J4183">
        <v>44.1</v>
      </c>
      <c r="K4183">
        <v>1570</v>
      </c>
      <c r="L4183">
        <v>44.41</v>
      </c>
      <c r="M4183">
        <v>0.89</v>
      </c>
      <c r="N4183">
        <v>44.1</v>
      </c>
      <c r="O4183">
        <v>1570</v>
      </c>
      <c r="P4183">
        <v>1.32</v>
      </c>
      <c r="Q4183">
        <v>50.19</v>
      </c>
      <c r="R4183">
        <v>30.11</v>
      </c>
      <c r="S4183">
        <v>1.7</v>
      </c>
      <c r="T4183">
        <v>7.41</v>
      </c>
      <c r="U4183">
        <v>0</v>
      </c>
      <c r="V4183">
        <v>0</v>
      </c>
      <c r="W4183">
        <v>0</v>
      </c>
      <c r="X4183">
        <v>0</v>
      </c>
      <c r="Y4183">
        <v>2</v>
      </c>
      <c r="Z4183">
        <v>7.5</v>
      </c>
      <c r="AA4183">
        <v>19.5</v>
      </c>
      <c r="AB4183">
        <v>63.9</v>
      </c>
      <c r="AC4183">
        <v>1692</v>
      </c>
      <c r="AD4183">
        <v>37.86</v>
      </c>
      <c r="AE4183">
        <v>32.409999999999997</v>
      </c>
      <c r="AF4183">
        <v>11.92</v>
      </c>
      <c r="AG4183">
        <v>1572</v>
      </c>
      <c r="AI4183">
        <v>44.21</v>
      </c>
      <c r="AJ4183">
        <v>40.89</v>
      </c>
      <c r="AK4183">
        <v>0</v>
      </c>
      <c r="AL4183">
        <v>47.32</v>
      </c>
      <c r="AM4183">
        <v>6.32</v>
      </c>
      <c r="AN4183">
        <v>47.81</v>
      </c>
      <c r="AO4183">
        <v>45.02</v>
      </c>
      <c r="AP4183">
        <v>3.72</v>
      </c>
      <c r="AQ4183">
        <v>0</v>
      </c>
      <c r="AR4183">
        <v>0</v>
      </c>
      <c r="AS4183">
        <v>41.87</v>
      </c>
      <c r="AT4183">
        <v>0</v>
      </c>
      <c r="AU4183">
        <v>0</v>
      </c>
      <c r="AV4183">
        <v>3</v>
      </c>
      <c r="AW4183">
        <v>57.8</v>
      </c>
      <c r="AX4183">
        <v>86.7</v>
      </c>
      <c r="AY4183">
        <v>93.2</v>
      </c>
      <c r="AZ4183">
        <v>100</v>
      </c>
      <c r="BA4183">
        <v>83.7</v>
      </c>
      <c r="BB4183">
        <v>90.2</v>
      </c>
      <c r="BC4183">
        <v>110.24346833297341</v>
      </c>
      <c r="BD4183">
        <v>53.889018957276043</v>
      </c>
      <c r="BE4183">
        <v>0</v>
      </c>
      <c r="BF4183">
        <v>57.043542576296772</v>
      </c>
      <c r="BG4183">
        <v>1.0411621473846E-3</v>
      </c>
      <c r="BH4183">
        <v>155.61512666598941</v>
      </c>
      <c r="BI4183">
        <v>3.3182704546329999E-4</v>
      </c>
      <c r="BJ4183">
        <v>2.5220390792820001E-4</v>
      </c>
      <c r="BK4183">
        <v>709.41041435020691</v>
      </c>
      <c r="BL4183">
        <v>4.7476166046753328</v>
      </c>
      <c r="BM4183">
        <v>233.3795084216095</v>
      </c>
      <c r="BN4183">
        <v>106.5656028912807</v>
      </c>
      <c r="BO4183">
        <v>109.9814141258985</v>
      </c>
      <c r="BP4183">
        <v>103.2541798929384</v>
      </c>
      <c r="BQ4183">
        <v>34.815986687692927</v>
      </c>
      <c r="BR4183">
        <v>62.251416396358202</v>
      </c>
      <c r="BS4183">
        <v>98.695535754200378</v>
      </c>
      <c r="BT4183">
        <v>2047.094354588015</v>
      </c>
      <c r="BU4183">
        <v>121.31107789476761</v>
      </c>
      <c r="BV4183">
        <v>866.00647943028503</v>
      </c>
      <c r="BW4183">
        <v>22.525124766979069</v>
      </c>
      <c r="BX4183">
        <v>9.4466634177574775</v>
      </c>
      <c r="BY4183">
        <v>0.40285877840229911</v>
      </c>
      <c r="BZ4183">
        <v>0.50050815387420777</v>
      </c>
      <c r="CA4183">
        <f t="shared" si="520"/>
        <v>53.889018957276043</v>
      </c>
      <c r="CB4183" cm="1">
        <f t="array" ref="CB4183">IF(ISBLANK(INDEX(AC:AC,ROW())), "", INDEX(AC:AC,ROW())*(BI4183+BJ4183)/1000)</f>
        <v>9.8818037313841791E-4</v>
      </c>
      <c r="CC4183">
        <f t="shared" si="521"/>
        <v>155.61616782813678</v>
      </c>
      <c r="CD4183">
        <f t="shared" si="522"/>
        <v>4.5587192144050421</v>
      </c>
      <c r="CE4183">
        <f t="shared" si="523"/>
        <v>6.4349428140952725</v>
      </c>
      <c r="CF4183" cm="1">
        <f t="array" ref="CF4183">IFERROR(IF((BD4183+BE4183)*INDEX(H:H,ROW())*INDEX(K:K,ROW())/(BF4183*30*1000)&lt;0.5,"",(BD4183+BE4183)*INDEX(H:H,ROW())*INDEX(K:K,ROW())/(BF4183*30*1000)),"")</f>
        <v>2.2845893867919616</v>
      </c>
      <c r="CG4183">
        <f t="shared" si="524"/>
        <v>0.51743240156419557</v>
      </c>
      <c r="CH4183" cm="1">
        <f t="array" ref="CH4183">IFERROR((BD4183+BE4183)*INDEX(K:K,ROW())*INDEX(H:H,ROW())/BC4183/100000,"")</f>
        <v>0.3546361718987513</v>
      </c>
      <c r="CI4183">
        <f t="shared" si="525"/>
        <v>101.54888723752443</v>
      </c>
      <c r="CJ4183">
        <v>1</v>
      </c>
      <c r="CK4183">
        <f t="shared" si="526"/>
        <v>18.568849343573643</v>
      </c>
      <c r="CL4183" cm="1">
        <f t="array" ref="CL4183">IF(INDEX(AS:AS,ROW()-2)=0,CL4182,INDEX(AS:AS,ROW()-2))</f>
        <v>41.52</v>
      </c>
      <c r="CM4183" t="str">
        <f t="shared" si="527"/>
        <v>CIV</v>
      </c>
    </row>
    <row r="4184" spans="1:91" x14ac:dyDescent="0.3">
      <c r="A4184" s="1">
        <v>4179</v>
      </c>
      <c r="B4184" t="s">
        <v>306</v>
      </c>
      <c r="C4184">
        <v>6</v>
      </c>
      <c r="D4184">
        <v>24</v>
      </c>
      <c r="E4184">
        <v>26</v>
      </c>
      <c r="F4184" t="s">
        <v>105</v>
      </c>
      <c r="G4184" t="s">
        <v>109</v>
      </c>
      <c r="H4184">
        <v>46.21</v>
      </c>
      <c r="I4184">
        <v>0.89</v>
      </c>
      <c r="J4184">
        <v>44.1</v>
      </c>
      <c r="K4184">
        <v>1566</v>
      </c>
      <c r="L4184">
        <v>44.41</v>
      </c>
      <c r="M4184">
        <v>0.89</v>
      </c>
      <c r="N4184">
        <v>44.1</v>
      </c>
      <c r="O4184">
        <v>1570</v>
      </c>
      <c r="P4184">
        <v>1.32</v>
      </c>
      <c r="Q4184">
        <v>50.19</v>
      </c>
      <c r="R4184">
        <v>30.11</v>
      </c>
      <c r="S4184">
        <v>1.7</v>
      </c>
      <c r="T4184">
        <v>7.41</v>
      </c>
      <c r="U4184">
        <v>0</v>
      </c>
      <c r="V4184">
        <v>0</v>
      </c>
      <c r="W4184">
        <v>0</v>
      </c>
      <c r="X4184">
        <v>0</v>
      </c>
      <c r="Y4184">
        <v>2</v>
      </c>
      <c r="Z4184">
        <v>7.5</v>
      </c>
      <c r="AA4184">
        <v>19.5</v>
      </c>
      <c r="AB4184">
        <v>63.9</v>
      </c>
      <c r="AC4184">
        <v>1695</v>
      </c>
      <c r="AD4184">
        <v>37.86</v>
      </c>
      <c r="AE4184">
        <v>32.479999999999997</v>
      </c>
      <c r="AF4184">
        <v>11.79</v>
      </c>
      <c r="AG4184">
        <v>1572</v>
      </c>
      <c r="AI4184">
        <v>44.21</v>
      </c>
      <c r="AJ4184">
        <v>40.89</v>
      </c>
      <c r="AK4184">
        <v>4.71</v>
      </c>
      <c r="AL4184">
        <v>47.32</v>
      </c>
      <c r="AM4184">
        <v>6.47</v>
      </c>
      <c r="AN4184">
        <v>47.81</v>
      </c>
      <c r="AO4184">
        <v>45.02</v>
      </c>
      <c r="AP4184">
        <v>3.64</v>
      </c>
      <c r="AQ4184">
        <v>4.13</v>
      </c>
      <c r="AR4184">
        <v>0</v>
      </c>
      <c r="AS4184">
        <v>41.53</v>
      </c>
      <c r="AT4184">
        <v>0</v>
      </c>
      <c r="AU4184">
        <v>0</v>
      </c>
      <c r="AV4184">
        <v>3.9</v>
      </c>
      <c r="AW4184">
        <v>60.1</v>
      </c>
      <c r="AX4184">
        <v>88.9</v>
      </c>
      <c r="AY4184">
        <v>95.1</v>
      </c>
      <c r="AZ4184">
        <v>100</v>
      </c>
      <c r="BA4184">
        <v>85</v>
      </c>
      <c r="BB4184">
        <v>91.199999999999989</v>
      </c>
      <c r="BC4184">
        <v>84.724812610335391</v>
      </c>
      <c r="BD4184">
        <v>39.43844582899164</v>
      </c>
      <c r="BE4184">
        <v>0</v>
      </c>
      <c r="BF4184">
        <v>40.94388720619758</v>
      </c>
      <c r="BG4184">
        <v>1.0411621473846E-3</v>
      </c>
      <c r="BH4184">
        <v>135.7611659404929</v>
      </c>
      <c r="BI4184">
        <v>3.3182704546329999E-4</v>
      </c>
      <c r="BJ4184">
        <v>2.5220390792820001E-4</v>
      </c>
      <c r="BK4184">
        <v>582.26993413860725</v>
      </c>
      <c r="BL4184">
        <v>4.7585309996184533</v>
      </c>
      <c r="BM4184">
        <v>232.83385647092459</v>
      </c>
      <c r="BN4184">
        <v>106.17260727985381</v>
      </c>
      <c r="BO4184">
        <v>108.9202225285234</v>
      </c>
      <c r="BP4184">
        <v>109.7915401657724</v>
      </c>
      <c r="BQ4184">
        <v>22.91264438311914</v>
      </c>
      <c r="BR4184">
        <v>61.790217251805878</v>
      </c>
      <c r="BS4184">
        <v>107.7082669576793</v>
      </c>
      <c r="BT4184">
        <v>1528.83160832159</v>
      </c>
      <c r="BU4184">
        <v>121.7109280492955</v>
      </c>
      <c r="BV4184">
        <v>834.90452873173115</v>
      </c>
      <c r="BW4184">
        <v>49.836302836610272</v>
      </c>
      <c r="BX4184">
        <v>8.4918252622514458</v>
      </c>
      <c r="BY4184">
        <v>0.71582176486831817</v>
      </c>
      <c r="BZ4184">
        <v>0.49927886674647393</v>
      </c>
      <c r="CA4184">
        <f t="shared" si="520"/>
        <v>39.43844582899164</v>
      </c>
      <c r="CB4184" cm="1">
        <f t="array" ref="CB4184">IF(ISBLANK(INDEX(AC:AC,ROW())), "", INDEX(AC:AC,ROW())*(BI4184+BJ4184)/1000)</f>
        <v>9.8993246599859259E-4</v>
      </c>
      <c r="CC4184">
        <f t="shared" si="521"/>
        <v>135.76220710264028</v>
      </c>
      <c r="CD4184">
        <f t="shared" si="522"/>
        <v>4.2888956106789999</v>
      </c>
      <c r="CE4184">
        <f t="shared" si="523"/>
        <v>6.8724841778827077</v>
      </c>
      <c r="CF4184" cm="1">
        <f t="array" ref="CF4184">IFERROR(IF((BD4184+BE4184)*INDEX(H:H,ROW())*INDEX(K:K,ROW())/(BF4184*30*1000)&lt;0.5,"",(BD4184+BE4184)*INDEX(H:H,ROW())*INDEX(K:K,ROW())/(BF4184*30*1000)),"")</f>
        <v>2.3234706535961798</v>
      </c>
      <c r="CG4184">
        <f t="shared" si="524"/>
        <v>0.48325733565804224</v>
      </c>
      <c r="CH4184" cm="1">
        <f t="array" ref="CH4184">IFERROR((BD4184+BE4184)*INDEX(K:K,ROW())*INDEX(H:H,ROW())/BC4184/100000,"")</f>
        <v>0.3368502712609619</v>
      </c>
      <c r="CI4184">
        <f t="shared" si="525"/>
        <v>74.128769117728936</v>
      </c>
      <c r="CJ4184">
        <v>1</v>
      </c>
      <c r="CK4184">
        <f t="shared" si="526"/>
        <v>18.044673823628987</v>
      </c>
      <c r="CL4184" cm="1">
        <f t="array" ref="CL4184">IF(INDEX(AS:AS,ROW()-2)=0,CL4183,INDEX(AS:AS,ROW()-2))</f>
        <v>41.65</v>
      </c>
      <c r="CM4184" t="str">
        <f t="shared" si="527"/>
        <v>CIV</v>
      </c>
    </row>
    <row r="4185" spans="1:91" x14ac:dyDescent="0.3">
      <c r="A4185" s="1">
        <v>4180</v>
      </c>
      <c r="B4185" t="s">
        <v>306</v>
      </c>
      <c r="C4185">
        <v>6</v>
      </c>
      <c r="D4185">
        <v>24</v>
      </c>
      <c r="E4185">
        <v>26</v>
      </c>
      <c r="F4185" t="s">
        <v>105</v>
      </c>
      <c r="G4185" t="s">
        <v>110</v>
      </c>
      <c r="H4185">
        <v>46.21</v>
      </c>
      <c r="I4185">
        <v>0.89</v>
      </c>
      <c r="J4185">
        <v>44.1</v>
      </c>
      <c r="K4185">
        <v>1570</v>
      </c>
      <c r="L4185">
        <v>44.41</v>
      </c>
      <c r="M4185">
        <v>0.89</v>
      </c>
      <c r="N4185">
        <v>44.1</v>
      </c>
      <c r="O4185">
        <v>1570</v>
      </c>
      <c r="P4185">
        <v>1.32</v>
      </c>
      <c r="Q4185">
        <v>50.19</v>
      </c>
      <c r="R4185">
        <v>30.11</v>
      </c>
      <c r="S4185">
        <v>1.7</v>
      </c>
      <c r="T4185">
        <v>7.41</v>
      </c>
      <c r="U4185">
        <v>0</v>
      </c>
      <c r="V4185">
        <v>0</v>
      </c>
      <c r="W4185">
        <v>0</v>
      </c>
      <c r="X4185">
        <v>0</v>
      </c>
      <c r="Y4185">
        <v>2</v>
      </c>
      <c r="Z4185">
        <v>7.5</v>
      </c>
      <c r="AA4185">
        <v>19.5</v>
      </c>
      <c r="AB4185">
        <v>63.9</v>
      </c>
      <c r="AC4185">
        <v>1690</v>
      </c>
      <c r="AD4185">
        <v>37.86</v>
      </c>
      <c r="AE4185">
        <v>32.409999999999997</v>
      </c>
      <c r="AF4185">
        <v>11.67</v>
      </c>
      <c r="AG4185">
        <v>1572</v>
      </c>
      <c r="AI4185">
        <v>44.21</v>
      </c>
      <c r="AJ4185">
        <v>40.89</v>
      </c>
      <c r="AK4185">
        <v>0</v>
      </c>
      <c r="AL4185">
        <v>47.32</v>
      </c>
      <c r="AM4185">
        <v>6.32</v>
      </c>
      <c r="AN4185">
        <v>47.81</v>
      </c>
      <c r="AO4185">
        <v>45.02</v>
      </c>
      <c r="AP4185">
        <v>3.72</v>
      </c>
      <c r="AQ4185">
        <v>0</v>
      </c>
      <c r="AR4185">
        <v>0</v>
      </c>
      <c r="AS4185">
        <v>41.12</v>
      </c>
      <c r="AT4185">
        <v>0</v>
      </c>
      <c r="AU4185">
        <v>0</v>
      </c>
      <c r="AV4185">
        <v>4.2</v>
      </c>
      <c r="AW4185">
        <v>66.3</v>
      </c>
      <c r="AX4185">
        <v>90</v>
      </c>
      <c r="AY4185">
        <v>97.1</v>
      </c>
      <c r="AZ4185">
        <v>100</v>
      </c>
      <c r="BA4185">
        <v>85.8</v>
      </c>
      <c r="BB4185">
        <v>92.899999999999991</v>
      </c>
      <c r="BC4185">
        <v>109.19594401568691</v>
      </c>
      <c r="BD4185">
        <v>58.982406219430047</v>
      </c>
      <c r="BE4185">
        <v>0</v>
      </c>
      <c r="BF4185">
        <v>62.113615925838822</v>
      </c>
      <c r="BG4185">
        <v>1.0411621473846E-3</v>
      </c>
      <c r="BH4185">
        <v>170.2619057889807</v>
      </c>
      <c r="BI4185">
        <v>3.3182704546329999E-4</v>
      </c>
      <c r="BJ4185">
        <v>2.5220390792820001E-4</v>
      </c>
      <c r="BK4185">
        <v>791.58924979327958</v>
      </c>
      <c r="BL4185">
        <v>5.1814695665911623</v>
      </c>
      <c r="BM4185">
        <v>230.4017077167542</v>
      </c>
      <c r="BN4185">
        <v>106.890844107834</v>
      </c>
      <c r="BO4185">
        <v>106.2387592875865</v>
      </c>
      <c r="BP4185">
        <v>101.630455670527</v>
      </c>
      <c r="BQ4185">
        <v>43.833062934649107</v>
      </c>
      <c r="BR4185">
        <v>55.782895886373232</v>
      </c>
      <c r="BS4185">
        <v>93.517690310352435</v>
      </c>
      <c r="BT4185">
        <v>2148.6520795708811</v>
      </c>
      <c r="BU4185">
        <v>123.2217727492842</v>
      </c>
      <c r="BV4185">
        <v>849.65225465195817</v>
      </c>
      <c r="BW4185">
        <v>14.200717825197</v>
      </c>
      <c r="BX4185">
        <v>9.1818529888732794</v>
      </c>
      <c r="BY4185">
        <v>0.39929311666854123</v>
      </c>
      <c r="BZ4185">
        <v>0.49946804863720112</v>
      </c>
      <c r="CA4185">
        <f t="shared" si="520"/>
        <v>58.982406219430047</v>
      </c>
      <c r="CB4185" cm="1">
        <f t="array" ref="CB4185">IF(ISBLANK(INDEX(AC:AC,ROW())), "", INDEX(AC:AC,ROW())*(BI4185+BJ4185)/1000)</f>
        <v>9.8701231123163508E-4</v>
      </c>
      <c r="CC4185">
        <f t="shared" si="521"/>
        <v>170.26294695112807</v>
      </c>
      <c r="CD4185">
        <f t="shared" si="522"/>
        <v>4.6492161915915604</v>
      </c>
      <c r="CE4185">
        <f t="shared" si="523"/>
        <v>7.2492550609715067</v>
      </c>
      <c r="CF4185" cm="1">
        <f t="array" ref="CF4185">IFERROR(IF((BD4185+BE4185)*INDEX(H:H,ROW())*INDEX(K:K,ROW())/(BF4185*30*1000)&lt;0.5,"",(BD4185+BE4185)*INDEX(H:H,ROW())*INDEX(K:K,ROW())/(BF4185*30*1000)),"")</f>
        <v>2.2964132274459357</v>
      </c>
      <c r="CG4185">
        <f t="shared" si="524"/>
        <v>0.56882713443015509</v>
      </c>
      <c r="CH4185" cm="1">
        <f t="array" ref="CH4185">IFERROR((BD4185+BE4185)*INDEX(K:K,ROW())*INDEX(H:H,ROW())/BC4185/100000,"")</f>
        <v>0.39187864669067268</v>
      </c>
      <c r="CI4185">
        <f t="shared" si="525"/>
        <v>111.14690588305933</v>
      </c>
      <c r="CJ4185">
        <v>1</v>
      </c>
      <c r="CK4185">
        <f t="shared" si="526"/>
        <v>19.677031953331614</v>
      </c>
      <c r="CL4185" cm="1">
        <f t="array" ref="CL4185">IF(INDEX(AS:AS,ROW()-2)=0,CL4184,INDEX(AS:AS,ROW()-2))</f>
        <v>41.87</v>
      </c>
      <c r="CM4185" t="str">
        <f t="shared" si="527"/>
        <v>CIV</v>
      </c>
    </row>
    <row r="4186" spans="1:91" x14ac:dyDescent="0.3">
      <c r="A4186" s="1">
        <v>4181</v>
      </c>
      <c r="B4186" t="s">
        <v>306</v>
      </c>
      <c r="C4186">
        <v>6</v>
      </c>
      <c r="D4186">
        <v>24</v>
      </c>
      <c r="E4186">
        <v>26</v>
      </c>
      <c r="F4186" t="s">
        <v>105</v>
      </c>
      <c r="G4186" t="s">
        <v>111</v>
      </c>
      <c r="H4186">
        <v>45.69</v>
      </c>
      <c r="I4186">
        <v>0.92</v>
      </c>
      <c r="J4186">
        <v>45.57</v>
      </c>
      <c r="K4186">
        <v>1568</v>
      </c>
      <c r="L4186">
        <v>44.41</v>
      </c>
      <c r="M4186">
        <v>0.89</v>
      </c>
      <c r="N4186">
        <v>44.1</v>
      </c>
      <c r="O4186">
        <v>1570</v>
      </c>
      <c r="P4186">
        <v>1.32</v>
      </c>
      <c r="Q4186">
        <v>50.19</v>
      </c>
      <c r="R4186">
        <v>30.11</v>
      </c>
      <c r="S4186">
        <v>1.7</v>
      </c>
      <c r="T4186">
        <v>7.41</v>
      </c>
      <c r="U4186">
        <v>0</v>
      </c>
      <c r="V4186">
        <v>0</v>
      </c>
      <c r="W4186">
        <v>0</v>
      </c>
      <c r="X4186">
        <v>0</v>
      </c>
      <c r="Y4186">
        <v>2</v>
      </c>
      <c r="Z4186">
        <v>7.5</v>
      </c>
      <c r="AA4186">
        <v>19.5</v>
      </c>
      <c r="AB4186">
        <v>63.9</v>
      </c>
      <c r="AC4186">
        <v>1688</v>
      </c>
      <c r="AD4186">
        <v>37.86</v>
      </c>
      <c r="AE4186">
        <v>32.21</v>
      </c>
      <c r="AF4186">
        <v>11.58</v>
      </c>
      <c r="AG4186">
        <v>1572</v>
      </c>
      <c r="AI4186">
        <v>44.21</v>
      </c>
      <c r="AJ4186">
        <v>41.18</v>
      </c>
      <c r="AK4186">
        <v>4.82</v>
      </c>
      <c r="AL4186">
        <v>47.32</v>
      </c>
      <c r="AM4186">
        <v>6.4</v>
      </c>
      <c r="AN4186">
        <v>48.21</v>
      </c>
      <c r="AO4186">
        <v>45.02</v>
      </c>
      <c r="AP4186">
        <v>3.73</v>
      </c>
      <c r="AQ4186">
        <v>0</v>
      </c>
      <c r="AR4186">
        <v>4.5599999999999996</v>
      </c>
      <c r="AS4186">
        <v>41.67</v>
      </c>
      <c r="AT4186">
        <v>0</v>
      </c>
      <c r="AU4186">
        <v>0</v>
      </c>
      <c r="AV4186">
        <v>5.0999999999999996</v>
      </c>
      <c r="AW4186">
        <v>45.6</v>
      </c>
      <c r="AX4186">
        <v>85.4</v>
      </c>
      <c r="AY4186">
        <v>92.5</v>
      </c>
      <c r="AZ4186">
        <v>100</v>
      </c>
      <c r="BA4186">
        <v>80.300000000000011</v>
      </c>
      <c r="BB4186">
        <v>87.4</v>
      </c>
      <c r="BC4186">
        <v>155.05214436082699</v>
      </c>
      <c r="BD4186">
        <v>58.749424098834879</v>
      </c>
      <c r="BE4186">
        <v>0</v>
      </c>
      <c r="BF4186">
        <v>62.047141735883251</v>
      </c>
      <c r="BG4186">
        <v>1.0411621473846E-3</v>
      </c>
      <c r="BH4186">
        <v>168.5578047294222</v>
      </c>
      <c r="BI4186">
        <v>3.3182704546329999E-4</v>
      </c>
      <c r="BJ4186">
        <v>2.5220390792820001E-4</v>
      </c>
      <c r="BK4186">
        <v>811.17038511488079</v>
      </c>
      <c r="BL4186">
        <v>5.1060688120637696</v>
      </c>
      <c r="BM4186">
        <v>218.4392897346865</v>
      </c>
      <c r="BN4186">
        <v>106.91518051535201</v>
      </c>
      <c r="BO4186">
        <v>104.8669397110166</v>
      </c>
      <c r="BP4186">
        <v>98.878129269517103</v>
      </c>
      <c r="BQ4186">
        <v>44.725403114916212</v>
      </c>
      <c r="BR4186">
        <v>58.450835196746652</v>
      </c>
      <c r="BS4186">
        <v>93.522399005948401</v>
      </c>
      <c r="BT4186">
        <v>2217.421968283506</v>
      </c>
      <c r="BU4186">
        <v>123.60177851329691</v>
      </c>
      <c r="BV4186">
        <v>861.9786420900482</v>
      </c>
      <c r="BW4186">
        <v>13.98183988534846</v>
      </c>
      <c r="BX4186">
        <v>8.6738329921204382</v>
      </c>
      <c r="BY4186">
        <v>0.3966519843622624</v>
      </c>
      <c r="BZ4186">
        <v>0.49935298999134969</v>
      </c>
      <c r="CA4186">
        <f t="shared" si="520"/>
        <v>58.749424098834879</v>
      </c>
      <c r="CB4186" cm="1">
        <f t="array" ref="CB4186">IF(ISBLANK(INDEX(AC:AC,ROW())), "", INDEX(AC:AC,ROW())*(BI4186+BJ4186)/1000)</f>
        <v>9.8584424932485204E-4</v>
      </c>
      <c r="CC4186">
        <f t="shared" si="521"/>
        <v>168.55884589156958</v>
      </c>
      <c r="CD4186">
        <f t="shared" si="522"/>
        <v>4.8123869193829787</v>
      </c>
      <c r="CE4186">
        <f t="shared" si="523"/>
        <v>5.2315973342953539</v>
      </c>
      <c r="CF4186" cm="1">
        <f t="array" ref="CF4186">IFERROR(IF((BD4186+BE4186)*INDEX(H:H,ROW())*INDEX(K:K,ROW())/(BF4186*30*1000)&lt;0.5,"",(BD4186+BE4186)*INDEX(H:H,ROW())*INDEX(K:K,ROW())/(BF4186*30*1000)),"")</f>
        <v>2.2611417832648186</v>
      </c>
      <c r="CG4186">
        <f t="shared" si="524"/>
        <v>0.40016951711091003</v>
      </c>
      <c r="CH4186" cm="1">
        <f t="array" ref="CH4186">IFERROR((BD4186+BE4186)*INDEX(K:K,ROW())*INDEX(H:H,ROW())/BC4186/100000,"")</f>
        <v>0.27145200465851538</v>
      </c>
      <c r="CI4186">
        <f t="shared" si="525"/>
        <v>109.32263743726755</v>
      </c>
      <c r="CJ4186">
        <v>1</v>
      </c>
      <c r="CK4186">
        <f t="shared" si="526"/>
        <v>14.30113706214388</v>
      </c>
      <c r="CL4186" cm="1">
        <f t="array" ref="CL4186">IF(INDEX(AS:AS,ROW()-2)=0,CL4185,INDEX(AS:AS,ROW()-2))</f>
        <v>41.53</v>
      </c>
      <c r="CM4186" t="str">
        <f t="shared" si="527"/>
        <v>CIV</v>
      </c>
    </row>
    <row r="4187" spans="1:91" x14ac:dyDescent="0.3">
      <c r="A4187" s="1">
        <v>4182</v>
      </c>
      <c r="B4187" t="s">
        <v>306</v>
      </c>
      <c r="C4187">
        <v>6</v>
      </c>
      <c r="D4187">
        <v>24</v>
      </c>
      <c r="E4187">
        <v>26</v>
      </c>
      <c r="F4187" t="s">
        <v>105</v>
      </c>
      <c r="G4187" t="s">
        <v>112</v>
      </c>
      <c r="H4187">
        <v>46.21</v>
      </c>
      <c r="I4187">
        <v>0.89</v>
      </c>
      <c r="J4187">
        <v>44.1</v>
      </c>
      <c r="K4187">
        <v>1570</v>
      </c>
      <c r="L4187">
        <v>44.41</v>
      </c>
      <c r="M4187">
        <v>0.89</v>
      </c>
      <c r="N4187">
        <v>44.1</v>
      </c>
      <c r="O4187">
        <v>1570</v>
      </c>
      <c r="P4187">
        <v>1.32</v>
      </c>
      <c r="Q4187">
        <v>50.19</v>
      </c>
      <c r="R4187">
        <v>30.11</v>
      </c>
      <c r="S4187">
        <v>1.7</v>
      </c>
      <c r="T4187">
        <v>7.41</v>
      </c>
      <c r="U4187">
        <v>0</v>
      </c>
      <c r="V4187">
        <v>0</v>
      </c>
      <c r="W4187">
        <v>0</v>
      </c>
      <c r="X4187">
        <v>0</v>
      </c>
      <c r="Y4187">
        <v>2</v>
      </c>
      <c r="Z4187">
        <v>7.5</v>
      </c>
      <c r="AA4187">
        <v>19.5</v>
      </c>
      <c r="AB4187">
        <v>63.9</v>
      </c>
      <c r="AC4187">
        <v>1694</v>
      </c>
      <c r="AD4187">
        <v>37.86</v>
      </c>
      <c r="AE4187">
        <v>32.409999999999997</v>
      </c>
      <c r="AF4187">
        <v>11.44</v>
      </c>
      <c r="AG4187">
        <v>1572</v>
      </c>
      <c r="AI4187">
        <v>44.21</v>
      </c>
      <c r="AJ4187">
        <v>40.89</v>
      </c>
      <c r="AK4187">
        <v>0</v>
      </c>
      <c r="AL4187">
        <v>47.32</v>
      </c>
      <c r="AM4187">
        <v>6.32</v>
      </c>
      <c r="AN4187">
        <v>47.81</v>
      </c>
      <c r="AO4187">
        <v>45.02</v>
      </c>
      <c r="AP4187">
        <v>3.72</v>
      </c>
      <c r="AQ4187">
        <v>0</v>
      </c>
      <c r="AR4187">
        <v>0</v>
      </c>
      <c r="AS4187">
        <v>41.88</v>
      </c>
      <c r="AT4187">
        <v>0</v>
      </c>
      <c r="AU4187">
        <v>0</v>
      </c>
      <c r="AV4187">
        <v>4.5999999999999996</v>
      </c>
      <c r="AW4187">
        <v>57.8</v>
      </c>
      <c r="AX4187">
        <v>88.2</v>
      </c>
      <c r="AY4187">
        <v>94.1</v>
      </c>
      <c r="AZ4187">
        <v>100</v>
      </c>
      <c r="BA4187">
        <v>83.600000000000009</v>
      </c>
      <c r="BB4187">
        <v>89.5</v>
      </c>
      <c r="BC4187">
        <v>131.73784514750011</v>
      </c>
      <c r="BD4187">
        <v>58.805900085319969</v>
      </c>
      <c r="BE4187">
        <v>0</v>
      </c>
      <c r="BF4187">
        <v>61.98498752479577</v>
      </c>
      <c r="BG4187">
        <v>1.0411621473846E-3</v>
      </c>
      <c r="BH4187">
        <v>168.1589019618385</v>
      </c>
      <c r="BI4187">
        <v>3.3182704546329999E-4</v>
      </c>
      <c r="BJ4187">
        <v>2.5220390792820001E-4</v>
      </c>
      <c r="BK4187">
        <v>798.32132773217211</v>
      </c>
      <c r="BL4187">
        <v>5.509144437248918</v>
      </c>
      <c r="BM4187">
        <v>184.68174393788129</v>
      </c>
      <c r="BN4187">
        <v>106.9326542097423</v>
      </c>
      <c r="BO4187">
        <v>105.59802436904261</v>
      </c>
      <c r="BP4187">
        <v>99.279957909608925</v>
      </c>
      <c r="BQ4187">
        <v>45.596663570360427</v>
      </c>
      <c r="BR4187">
        <v>51.338121264157202</v>
      </c>
      <c r="BS4187">
        <v>94.282562027922765</v>
      </c>
      <c r="BT4187">
        <v>2218.1274481919882</v>
      </c>
      <c r="BU4187">
        <v>125.93663220763391</v>
      </c>
      <c r="BV4187">
        <v>872.03044599656653</v>
      </c>
      <c r="BW4187">
        <v>13.94607074404917</v>
      </c>
      <c r="BX4187">
        <v>8.5249853412977536</v>
      </c>
      <c r="BY4187">
        <v>0.39391269414740498</v>
      </c>
      <c r="BZ4187">
        <v>0.50058938973747591</v>
      </c>
      <c r="CA4187">
        <f t="shared" si="520"/>
        <v>58.805900085319969</v>
      </c>
      <c r="CB4187" cm="1">
        <f t="array" ref="CB4187">IF(ISBLANK(INDEX(AC:AC,ROW())), "", INDEX(AC:AC,ROW())*(BI4187+BJ4187)/1000)</f>
        <v>9.8934843504520096E-4</v>
      </c>
      <c r="CC4187">
        <f t="shared" si="521"/>
        <v>168.15994312398587</v>
      </c>
      <c r="CD4187">
        <f t="shared" si="522"/>
        <v>4.7473929456765012</v>
      </c>
      <c r="CE4187">
        <f t="shared" si="523"/>
        <v>6.0599239864469672</v>
      </c>
      <c r="CF4187" cm="1">
        <f t="array" ref="CF4187">IFERROR(IF((BD4187+BE4187)*INDEX(H:H,ROW())*INDEX(K:K,ROW())/(BF4187*30*1000)&lt;0.5,"",(BD4187+BE4187)*INDEX(H:H,ROW())*INDEX(K:K,ROW())/(BF4187*30*1000)),"")</f>
        <v>2.2942923116199578</v>
      </c>
      <c r="CG4187">
        <f t="shared" si="524"/>
        <v>0.4705176971385433</v>
      </c>
      <c r="CH4187" cm="1">
        <f t="array" ref="CH4187">IFERROR((BD4187+BE4187)*INDEX(K:K,ROW())*INDEX(H:H,ROW())/BC4187/100000,"")</f>
        <v>0.32385154050782627</v>
      </c>
      <c r="CI4187">
        <f t="shared" si="525"/>
        <v>110.81429634856983</v>
      </c>
      <c r="CJ4187">
        <v>1</v>
      </c>
      <c r="CK4187">
        <f t="shared" si="526"/>
        <v>16.837435330056177</v>
      </c>
      <c r="CL4187" cm="1">
        <f t="array" ref="CL4187">IF(INDEX(AS:AS,ROW()-2)=0,CL4186,INDEX(AS:AS,ROW()-2))</f>
        <v>41.12</v>
      </c>
      <c r="CM4187" t="str">
        <f t="shared" si="527"/>
        <v>SP</v>
      </c>
    </row>
    <row r="4188" spans="1:91" x14ac:dyDescent="0.3">
      <c r="A4188" s="1">
        <v>4183</v>
      </c>
      <c r="B4188" t="s">
        <v>306</v>
      </c>
      <c r="C4188">
        <v>6</v>
      </c>
      <c r="D4188">
        <v>24</v>
      </c>
      <c r="E4188">
        <v>26</v>
      </c>
      <c r="F4188" t="s">
        <v>105</v>
      </c>
      <c r="G4188" t="s">
        <v>113</v>
      </c>
      <c r="H4188">
        <v>46.21</v>
      </c>
      <c r="I4188">
        <v>0.89</v>
      </c>
      <c r="J4188">
        <v>44.1</v>
      </c>
      <c r="K4188">
        <v>1570</v>
      </c>
      <c r="L4188">
        <v>44.41</v>
      </c>
      <c r="M4188">
        <v>0.89</v>
      </c>
      <c r="N4188">
        <v>44.1</v>
      </c>
      <c r="O4188">
        <v>1570</v>
      </c>
      <c r="P4188">
        <v>1.32</v>
      </c>
      <c r="Q4188">
        <v>50.19</v>
      </c>
      <c r="R4188">
        <v>30.11</v>
      </c>
      <c r="S4188">
        <v>1.7</v>
      </c>
      <c r="T4188">
        <v>7.41</v>
      </c>
      <c r="U4188">
        <v>0</v>
      </c>
      <c r="V4188">
        <v>0</v>
      </c>
      <c r="W4188">
        <v>0</v>
      </c>
      <c r="X4188">
        <v>0</v>
      </c>
      <c r="Y4188">
        <v>2</v>
      </c>
      <c r="Z4188">
        <v>7.5</v>
      </c>
      <c r="AA4188">
        <v>19.5</v>
      </c>
      <c r="AB4188">
        <v>63.9</v>
      </c>
      <c r="AC4188">
        <v>1687</v>
      </c>
      <c r="AD4188">
        <v>37.86</v>
      </c>
      <c r="AE4188">
        <v>32.409999999999997</v>
      </c>
      <c r="AF4188">
        <v>11.56</v>
      </c>
      <c r="AG4188">
        <v>1572</v>
      </c>
      <c r="AI4188">
        <v>44.21</v>
      </c>
      <c r="AJ4188">
        <v>40.89</v>
      </c>
      <c r="AK4188">
        <v>0</v>
      </c>
      <c r="AL4188">
        <v>47.32</v>
      </c>
      <c r="AM4188">
        <v>6.34</v>
      </c>
      <c r="AN4188">
        <v>47.81</v>
      </c>
      <c r="AO4188">
        <v>45.02</v>
      </c>
      <c r="AP4188">
        <v>3.65</v>
      </c>
      <c r="AQ4188">
        <v>4.29</v>
      </c>
      <c r="AR4188">
        <v>0</v>
      </c>
      <c r="AS4188">
        <v>41.96</v>
      </c>
      <c r="AT4188">
        <v>0</v>
      </c>
      <c r="AU4188">
        <v>0</v>
      </c>
      <c r="AV4188">
        <v>4.7</v>
      </c>
      <c r="AW4188">
        <v>64.8</v>
      </c>
      <c r="AX4188">
        <v>90.2</v>
      </c>
      <c r="AY4188">
        <v>98.8</v>
      </c>
      <c r="AZ4188">
        <v>100</v>
      </c>
      <c r="BA4188">
        <v>85.5</v>
      </c>
      <c r="BB4188">
        <v>94.1</v>
      </c>
      <c r="BC4188">
        <v>140.69402819324341</v>
      </c>
      <c r="BD4188">
        <v>58.684818401451523</v>
      </c>
      <c r="BE4188">
        <v>0</v>
      </c>
      <c r="BF4188">
        <v>61.383670342099293</v>
      </c>
      <c r="BG4188">
        <v>1.0411621473846E-3</v>
      </c>
      <c r="BH4188">
        <v>166.55183777791419</v>
      </c>
      <c r="BI4188">
        <v>3.3182704546329999E-4</v>
      </c>
      <c r="BJ4188">
        <v>2.5220390792820001E-4</v>
      </c>
      <c r="BK4188">
        <v>828.22004082109117</v>
      </c>
      <c r="BL4188">
        <v>5.3917667213831457</v>
      </c>
      <c r="BM4188">
        <v>176.62784939991991</v>
      </c>
      <c r="BN4188">
        <v>106.59334984273541</v>
      </c>
      <c r="BO4188">
        <v>105.11292072498451</v>
      </c>
      <c r="BP4188">
        <v>99.088035551082925</v>
      </c>
      <c r="BQ4188">
        <v>43.121758966289953</v>
      </c>
      <c r="BR4188">
        <v>51.781628449314979</v>
      </c>
      <c r="BS4188">
        <v>95.659197448217995</v>
      </c>
      <c r="BT4188">
        <v>2217.4466056028159</v>
      </c>
      <c r="BU4188">
        <v>125.1326243010798</v>
      </c>
      <c r="BV4188">
        <v>870.39141780220154</v>
      </c>
      <c r="BW4188">
        <v>13.9957678141751</v>
      </c>
      <c r="BX4188">
        <v>9.3583310571601377</v>
      </c>
      <c r="BY4188">
        <v>0.39131101111962607</v>
      </c>
      <c r="BZ4188">
        <v>0.50013998353570555</v>
      </c>
      <c r="CA4188">
        <f t="shared" si="520"/>
        <v>58.684818401451523</v>
      </c>
      <c r="CB4188" cm="1">
        <f t="array" ref="CB4188">IF(ISBLANK(INDEX(AC:AC,ROW())), "", INDEX(AC:AC,ROW())*(BI4188+BJ4188)/1000)</f>
        <v>9.8526021837146041E-4</v>
      </c>
      <c r="CC4188">
        <f t="shared" si="521"/>
        <v>166.55287894006156</v>
      </c>
      <c r="CD4188">
        <f t="shared" si="522"/>
        <v>4.972715248705776</v>
      </c>
      <c r="CE4188">
        <f t="shared" si="523"/>
        <v>5.8866751592578614</v>
      </c>
      <c r="CF4188" cm="1">
        <f t="array" ref="CF4188">IFERROR(IF((BD4188+BE4188)*INDEX(H:H,ROW())*INDEX(K:K,ROW())/(BF4188*30*1000)&lt;0.5,"",(BD4188+BE4188)*INDEX(H:H,ROW())*INDEX(K:K,ROW())/(BF4188*30*1000)),"")</f>
        <v>2.3119970647197703</v>
      </c>
      <c r="CG4188">
        <f t="shared" si="524"/>
        <v>0.43629193882905071</v>
      </c>
      <c r="CH4188" cm="1">
        <f t="array" ref="CH4188">IFERROR((BD4188+BE4188)*INDEX(K:K,ROW())*INDEX(H:H,ROW())/BC4188/100000,"")</f>
        <v>0.30261170458009889</v>
      </c>
      <c r="CI4188">
        <f t="shared" si="525"/>
        <v>110.58612907999449</v>
      </c>
      <c r="CJ4188">
        <v>1</v>
      </c>
      <c r="CK4188">
        <f t="shared" si="526"/>
        <v>15.760772749765543</v>
      </c>
      <c r="CL4188" cm="1">
        <f t="array" ref="CL4188">IF(INDEX(AS:AS,ROW()-2)=0,CL4187,INDEX(AS:AS,ROW()-2))</f>
        <v>41.67</v>
      </c>
      <c r="CM4188" t="str">
        <f t="shared" si="527"/>
        <v>CIV</v>
      </c>
    </row>
    <row r="4189" spans="1:91" x14ac:dyDescent="0.3">
      <c r="A4189" s="1">
        <v>4184</v>
      </c>
      <c r="B4189" t="s">
        <v>306</v>
      </c>
      <c r="C4189">
        <v>6</v>
      </c>
      <c r="D4189">
        <v>24</v>
      </c>
      <c r="E4189">
        <v>26</v>
      </c>
      <c r="F4189" t="s">
        <v>114</v>
      </c>
      <c r="G4189" t="s">
        <v>115</v>
      </c>
      <c r="H4189">
        <v>45.87</v>
      </c>
      <c r="I4189">
        <v>0.88</v>
      </c>
      <c r="J4189">
        <v>46.06</v>
      </c>
      <c r="K4189">
        <v>1572</v>
      </c>
      <c r="L4189">
        <v>45.9</v>
      </c>
      <c r="M4189">
        <v>0.8</v>
      </c>
      <c r="N4189">
        <v>45.57</v>
      </c>
      <c r="O4189">
        <v>1567</v>
      </c>
      <c r="P4189">
        <v>1.28</v>
      </c>
      <c r="Q4189">
        <v>50.19</v>
      </c>
      <c r="R4189">
        <v>30.47</v>
      </c>
      <c r="S4189">
        <v>1.7</v>
      </c>
      <c r="T4189">
        <v>7.41</v>
      </c>
      <c r="U4189">
        <v>0</v>
      </c>
      <c r="V4189">
        <v>0</v>
      </c>
      <c r="W4189">
        <v>0</v>
      </c>
      <c r="X4189">
        <v>0</v>
      </c>
      <c r="Y4189">
        <v>2.5</v>
      </c>
      <c r="Z4189">
        <v>7.5</v>
      </c>
      <c r="AA4189">
        <v>20.8</v>
      </c>
      <c r="AB4189">
        <v>63.9</v>
      </c>
      <c r="AC4189">
        <v>1690</v>
      </c>
      <c r="AD4189">
        <v>37.86</v>
      </c>
      <c r="AE4189">
        <v>32.409999999999997</v>
      </c>
      <c r="AF4189">
        <v>11.69</v>
      </c>
      <c r="AG4189">
        <v>1572</v>
      </c>
      <c r="AI4189">
        <v>44.21</v>
      </c>
      <c r="AJ4189">
        <v>40.89</v>
      </c>
      <c r="AK4189">
        <v>0</v>
      </c>
      <c r="AL4189">
        <v>47.32</v>
      </c>
      <c r="AM4189">
        <v>6.32</v>
      </c>
      <c r="AN4189">
        <v>47.81</v>
      </c>
      <c r="AO4189">
        <v>45.02</v>
      </c>
      <c r="AP4189">
        <v>3.72</v>
      </c>
      <c r="AQ4189">
        <v>0</v>
      </c>
      <c r="AR4189">
        <v>0</v>
      </c>
      <c r="AS4189">
        <v>41.52</v>
      </c>
      <c r="AT4189">
        <v>0</v>
      </c>
      <c r="AU4189">
        <v>0</v>
      </c>
      <c r="AV4189">
        <v>5.0999999999999996</v>
      </c>
      <c r="AW4189">
        <v>62.4</v>
      </c>
      <c r="AX4189">
        <v>92.1</v>
      </c>
      <c r="AY4189">
        <v>100</v>
      </c>
      <c r="AZ4189">
        <v>100</v>
      </c>
      <c r="BA4189">
        <v>85.2</v>
      </c>
      <c r="BB4189">
        <v>93.5</v>
      </c>
      <c r="BC4189">
        <v>99.318892205874405</v>
      </c>
      <c r="BD4189">
        <v>51.976477302739802</v>
      </c>
      <c r="BE4189">
        <v>0</v>
      </c>
      <c r="BF4189">
        <v>54.588832299519353</v>
      </c>
      <c r="BG4189">
        <v>1.0411621473846E-3</v>
      </c>
      <c r="BH4189">
        <v>156.5954014530345</v>
      </c>
      <c r="BI4189">
        <v>3.3182704546329999E-4</v>
      </c>
      <c r="BJ4189">
        <v>2.5220390792820001E-4</v>
      </c>
      <c r="BK4189">
        <v>903.844965984331</v>
      </c>
      <c r="BL4189">
        <v>5.8246649228044154</v>
      </c>
      <c r="BM4189">
        <v>180.94514660749439</v>
      </c>
      <c r="BN4189">
        <v>106.9341632143735</v>
      </c>
      <c r="BO4189">
        <v>105.3522205416935</v>
      </c>
      <c r="BP4189">
        <v>99.041422948895885</v>
      </c>
      <c r="BQ4189">
        <v>43.56740275492858</v>
      </c>
      <c r="BR4189">
        <v>50.919532681366157</v>
      </c>
      <c r="BS4189">
        <v>97.045878918495603</v>
      </c>
      <c r="BT4189">
        <v>2217.4586250990669</v>
      </c>
      <c r="BU4189">
        <v>127.37727640002301</v>
      </c>
      <c r="BV4189">
        <v>875.31866530995023</v>
      </c>
      <c r="BW4189">
        <v>25.779729943442661</v>
      </c>
      <c r="BX4189">
        <v>9.6000295467364634</v>
      </c>
      <c r="BY4189">
        <v>0.39046008836834872</v>
      </c>
      <c r="BZ4189">
        <v>0.50096787789707564</v>
      </c>
      <c r="CA4189">
        <f t="shared" si="520"/>
        <v>51.976477302739802</v>
      </c>
      <c r="CB4189" cm="1">
        <f t="array" ref="CB4189">IF(ISBLANK(INDEX(AC:AC,ROW())), "", INDEX(AC:AC,ROW())*(BI4189+BJ4189)/1000)</f>
        <v>9.8701231123163508E-4</v>
      </c>
      <c r="CC4189">
        <f t="shared" si="521"/>
        <v>156.59644261518187</v>
      </c>
      <c r="CD4189">
        <f t="shared" si="522"/>
        <v>5.7718103354712103</v>
      </c>
      <c r="CE4189">
        <f t="shared" si="523"/>
        <v>9.100433421174138</v>
      </c>
      <c r="CF4189" cm="1">
        <f t="array" ref="CF4189">IFERROR(IF((BD4189+BE4189)*INDEX(H:H,ROW())*INDEX(K:K,ROW())/(BF4189*30*1000)&lt;0.5,"",(BD4189+BE4189)*INDEX(H:H,ROW())*INDEX(K:K,ROW())/(BF4189*30*1000)),"")</f>
        <v>2.2885640132704896</v>
      </c>
      <c r="CG4189">
        <f t="shared" si="524"/>
        <v>0.54963190876479184</v>
      </c>
      <c r="CH4189" cm="1">
        <f t="array" ref="CH4189">IFERROR((BD4189+BE4189)*INDEX(K:K,ROW())*INDEX(H:H,ROW())/BC4189/100000,"")</f>
        <v>0.37736034208328151</v>
      </c>
      <c r="CI4189">
        <f t="shared" si="525"/>
        <v>97.348080878289153</v>
      </c>
      <c r="CJ4189">
        <v>1</v>
      </c>
      <c r="CK4189">
        <f t="shared" si="526"/>
        <v>22.326654837254729</v>
      </c>
      <c r="CL4189" cm="1">
        <f t="array" ref="CL4189">IF(INDEX(AS:AS,ROW()-2)=0,CL4188,INDEX(AS:AS,ROW()-2))</f>
        <v>41.88</v>
      </c>
      <c r="CM4189" t="str">
        <f t="shared" si="527"/>
        <v>CIV</v>
      </c>
    </row>
    <row r="4190" spans="1:91" x14ac:dyDescent="0.3">
      <c r="A4190" s="1">
        <v>4185</v>
      </c>
      <c r="B4190" t="s">
        <v>306</v>
      </c>
      <c r="C4190">
        <v>6</v>
      </c>
      <c r="D4190">
        <v>24</v>
      </c>
      <c r="E4190">
        <v>26</v>
      </c>
      <c r="F4190" t="s">
        <v>114</v>
      </c>
      <c r="G4190" t="s">
        <v>116</v>
      </c>
      <c r="H4190">
        <v>46.21</v>
      </c>
      <c r="I4190">
        <v>0.89</v>
      </c>
      <c r="J4190">
        <v>44.1</v>
      </c>
      <c r="K4190">
        <v>1570</v>
      </c>
      <c r="L4190">
        <v>44.41</v>
      </c>
      <c r="M4190">
        <v>0.89</v>
      </c>
      <c r="N4190">
        <v>44.1</v>
      </c>
      <c r="O4190">
        <v>1570</v>
      </c>
      <c r="P4190">
        <v>1.32</v>
      </c>
      <c r="Q4190">
        <v>50.19</v>
      </c>
      <c r="R4190">
        <v>30.11</v>
      </c>
      <c r="S4190">
        <v>1.7</v>
      </c>
      <c r="T4190">
        <v>7.41</v>
      </c>
      <c r="U4190">
        <v>0</v>
      </c>
      <c r="V4190">
        <v>0</v>
      </c>
      <c r="W4190">
        <v>0</v>
      </c>
      <c r="X4190">
        <v>0</v>
      </c>
      <c r="Y4190">
        <v>2</v>
      </c>
      <c r="Z4190">
        <v>7.5</v>
      </c>
      <c r="AA4190">
        <v>19.5</v>
      </c>
      <c r="AB4190">
        <v>63.9</v>
      </c>
      <c r="AC4190">
        <v>1678</v>
      </c>
      <c r="AD4190">
        <v>38.24</v>
      </c>
      <c r="AE4190">
        <v>32.520000000000003</v>
      </c>
      <c r="AF4190">
        <v>11.98</v>
      </c>
      <c r="AG4190">
        <v>1572</v>
      </c>
      <c r="AI4190">
        <v>44.21</v>
      </c>
      <c r="AJ4190">
        <v>41.49</v>
      </c>
      <c r="AK4190">
        <v>5.21</v>
      </c>
      <c r="AL4190">
        <v>47.8</v>
      </c>
      <c r="AM4190">
        <v>6.38</v>
      </c>
      <c r="AN4190">
        <v>48.38</v>
      </c>
      <c r="AO4190">
        <v>45.57</v>
      </c>
      <c r="AP4190">
        <v>3.71</v>
      </c>
      <c r="AQ4190">
        <v>0</v>
      </c>
      <c r="AR4190">
        <v>4.6100000000000003</v>
      </c>
      <c r="AS4190">
        <v>42.17</v>
      </c>
      <c r="AT4190">
        <v>0</v>
      </c>
      <c r="AU4190">
        <v>0</v>
      </c>
      <c r="AV4190">
        <v>4.5</v>
      </c>
      <c r="AW4190">
        <v>49.7</v>
      </c>
      <c r="AX4190">
        <v>87.5</v>
      </c>
      <c r="AY4190">
        <v>94.4</v>
      </c>
      <c r="AZ4190">
        <v>100</v>
      </c>
      <c r="BA4190">
        <v>83</v>
      </c>
      <c r="BB4190">
        <v>89.9</v>
      </c>
      <c r="BC4190">
        <v>152.56273594819231</v>
      </c>
      <c r="BD4190">
        <v>54.276833512674202</v>
      </c>
      <c r="BE4190">
        <v>0</v>
      </c>
      <c r="BF4190">
        <v>56.463330176338133</v>
      </c>
      <c r="BG4190">
        <v>1.0411621473846E-3</v>
      </c>
      <c r="BH4190">
        <v>149.57901303357519</v>
      </c>
      <c r="BI4190">
        <v>3.3182704546329999E-4</v>
      </c>
      <c r="BJ4190">
        <v>2.5220390792820001E-4</v>
      </c>
      <c r="BK4190">
        <v>658.67306082435653</v>
      </c>
      <c r="BL4190">
        <v>5.8539365430707333</v>
      </c>
      <c r="BM4190">
        <v>182.12276922823341</v>
      </c>
      <c r="BN4190">
        <v>107.2896444319212</v>
      </c>
      <c r="BO4190">
        <v>107.2190335351187</v>
      </c>
      <c r="BP4190">
        <v>100.3241459688372</v>
      </c>
      <c r="BQ4190">
        <v>39.858963089242287</v>
      </c>
      <c r="BR4190">
        <v>48.602806086128389</v>
      </c>
      <c r="BS4190">
        <v>105.2800976541226</v>
      </c>
      <c r="BT4190">
        <v>2217.4789984063241</v>
      </c>
      <c r="BU4190">
        <v>127.6520197648352</v>
      </c>
      <c r="BV4190">
        <v>877.29964401124948</v>
      </c>
      <c r="BW4190">
        <v>19.130209430749151</v>
      </c>
      <c r="BX4190">
        <v>9.5782702043758512</v>
      </c>
      <c r="BY4190">
        <v>0.38923087593657379</v>
      </c>
      <c r="BZ4190">
        <v>0.50086308796347523</v>
      </c>
      <c r="CA4190">
        <f t="shared" si="520"/>
        <v>54.276833512674202</v>
      </c>
      <c r="CB4190" cm="1">
        <f t="array" ref="CB4190">IF(ISBLANK(INDEX(AC:AC,ROW())), "", INDEX(AC:AC,ROW())*(BI4190+BJ4190)/1000)</f>
        <v>9.8000393979093704E-4</v>
      </c>
      <c r="CC4190">
        <f t="shared" si="521"/>
        <v>149.58005419572257</v>
      </c>
      <c r="CD4190">
        <f t="shared" si="522"/>
        <v>4.4034818971418188</v>
      </c>
      <c r="CE4190">
        <f t="shared" si="523"/>
        <v>4.3173915093396769</v>
      </c>
      <c r="CF4190" cm="1">
        <f t="array" ref="CF4190">IFERROR(IF((BD4190+BE4190)*INDEX(H:H,ROW())*INDEX(K:K,ROW())/(BF4190*30*1000)&lt;0.5,"",(BD4190+BE4190)*INDEX(H:H,ROW())*INDEX(K:K,ROW())/(BF4190*30*1000)),"")</f>
        <v>2.3246757237523834</v>
      </c>
      <c r="CG4190">
        <f t="shared" si="524"/>
        <v>0.37009909284474363</v>
      </c>
      <c r="CH4190" cm="1">
        <f t="array" ref="CH4190">IFERROR((BD4190+BE4190)*INDEX(K:K,ROW())*INDEX(H:H,ROW())/BC4190/100000,"")</f>
        <v>0.25810811295568648</v>
      </c>
      <c r="CI4190">
        <f t="shared" si="525"/>
        <v>102.27968800764829</v>
      </c>
      <c r="CJ4190">
        <v>1</v>
      </c>
      <c r="CK4190">
        <f t="shared" si="526"/>
        <v>14.534866490329211</v>
      </c>
      <c r="CL4190" cm="1">
        <f t="array" ref="CL4190">IF(INDEX(AS:AS,ROW()-2)=0,CL4189,INDEX(AS:AS,ROW()-2))</f>
        <v>41.96</v>
      </c>
      <c r="CM4190" t="str">
        <f t="shared" si="527"/>
        <v>CIV</v>
      </c>
    </row>
    <row r="4191" spans="1:91" x14ac:dyDescent="0.3">
      <c r="A4191" s="1">
        <v>4186</v>
      </c>
      <c r="B4191" t="s">
        <v>306</v>
      </c>
      <c r="C4191">
        <v>6</v>
      </c>
      <c r="D4191">
        <v>24</v>
      </c>
      <c r="E4191">
        <v>26</v>
      </c>
      <c r="F4191" t="s">
        <v>114</v>
      </c>
      <c r="G4191" t="s">
        <v>117</v>
      </c>
      <c r="H4191">
        <v>46.21</v>
      </c>
      <c r="I4191">
        <v>0.89</v>
      </c>
      <c r="J4191">
        <v>44.1</v>
      </c>
      <c r="K4191">
        <v>1570</v>
      </c>
      <c r="L4191">
        <v>44.41</v>
      </c>
      <c r="M4191">
        <v>0.89</v>
      </c>
      <c r="N4191">
        <v>44.1</v>
      </c>
      <c r="O4191">
        <v>1570</v>
      </c>
      <c r="P4191">
        <v>1.32</v>
      </c>
      <c r="Q4191">
        <v>50.19</v>
      </c>
      <c r="R4191">
        <v>30.11</v>
      </c>
      <c r="S4191">
        <v>1.7</v>
      </c>
      <c r="T4191">
        <v>7.41</v>
      </c>
      <c r="U4191">
        <v>0</v>
      </c>
      <c r="V4191">
        <v>0</v>
      </c>
      <c r="W4191">
        <v>0</v>
      </c>
      <c r="X4191">
        <v>0</v>
      </c>
      <c r="Y4191">
        <v>2</v>
      </c>
      <c r="Z4191">
        <v>7.5</v>
      </c>
      <c r="AA4191">
        <v>19.5</v>
      </c>
      <c r="AB4191">
        <v>63.9</v>
      </c>
      <c r="AC4191">
        <v>1680</v>
      </c>
      <c r="AD4191">
        <v>37.86</v>
      </c>
      <c r="AE4191">
        <v>32.409999999999997</v>
      </c>
      <c r="AF4191">
        <v>11.87</v>
      </c>
      <c r="AG4191">
        <v>1572</v>
      </c>
      <c r="AI4191">
        <v>44.21</v>
      </c>
      <c r="AJ4191">
        <v>40.89</v>
      </c>
      <c r="AK4191">
        <v>0</v>
      </c>
      <c r="AL4191">
        <v>47.32</v>
      </c>
      <c r="AM4191">
        <v>6.32</v>
      </c>
      <c r="AN4191">
        <v>47.81</v>
      </c>
      <c r="AO4191">
        <v>45.02</v>
      </c>
      <c r="AP4191">
        <v>3.72</v>
      </c>
      <c r="AQ4191">
        <v>0</v>
      </c>
      <c r="AR4191">
        <v>0</v>
      </c>
      <c r="AS4191">
        <v>42.29</v>
      </c>
      <c r="AT4191">
        <v>0</v>
      </c>
      <c r="AU4191">
        <v>0</v>
      </c>
      <c r="AV4191">
        <v>4</v>
      </c>
      <c r="AW4191">
        <v>52.3</v>
      </c>
      <c r="AX4191">
        <v>89.6</v>
      </c>
      <c r="AY4191">
        <v>97.2</v>
      </c>
      <c r="AZ4191">
        <v>100</v>
      </c>
      <c r="BA4191">
        <v>85.6</v>
      </c>
      <c r="BB4191">
        <v>93.2</v>
      </c>
      <c r="BC4191">
        <v>135.96554405784391</v>
      </c>
      <c r="BD4191">
        <v>58.565103603066802</v>
      </c>
      <c r="BE4191">
        <v>0</v>
      </c>
      <c r="BF4191">
        <v>62.279763052473612</v>
      </c>
      <c r="BG4191">
        <v>1.0411621473846E-3</v>
      </c>
      <c r="BH4191">
        <v>157.35849864863329</v>
      </c>
      <c r="BI4191">
        <v>3.3182704546329999E-4</v>
      </c>
      <c r="BJ4191">
        <v>92.961454455690074</v>
      </c>
      <c r="BK4191">
        <v>543.7960626059795</v>
      </c>
      <c r="BL4191">
        <v>5.6924507433191271</v>
      </c>
      <c r="BM4191">
        <v>183.41039529156399</v>
      </c>
      <c r="BN4191">
        <v>105.35810008770029</v>
      </c>
      <c r="BO4191">
        <v>105.20980443315629</v>
      </c>
      <c r="BP4191">
        <v>99.951334808733762</v>
      </c>
      <c r="BQ4191">
        <v>40.242984078218399</v>
      </c>
      <c r="BR4191">
        <v>56.675001087723238</v>
      </c>
      <c r="BS4191">
        <v>106.3674226551058</v>
      </c>
      <c r="BT4191">
        <v>2194.0117968360919</v>
      </c>
      <c r="BU4191">
        <v>127.45477911946</v>
      </c>
      <c r="BV4191">
        <v>876.96387311945853</v>
      </c>
      <c r="BW4191">
        <v>12.139855335589379</v>
      </c>
      <c r="BX4191">
        <v>8.3283570488413901</v>
      </c>
      <c r="BY4191">
        <v>0.38907714893134149</v>
      </c>
      <c r="BZ4191">
        <v>0.50110539932070153</v>
      </c>
      <c r="CA4191">
        <f t="shared" si="520"/>
        <v>58.565103603066802</v>
      </c>
      <c r="CB4191" cm="1">
        <f t="array" ref="CB4191">IF(ISBLANK(INDEX(AC:AC,ROW())), "", INDEX(AC:AC,ROW())*(BI4191+BJ4191)/1000)</f>
        <v>156.17580095499571</v>
      </c>
      <c r="CC4191">
        <f t="shared" si="521"/>
        <v>157.35953981078066</v>
      </c>
      <c r="CD4191">
        <f t="shared" si="522"/>
        <v>3.4557552930052746</v>
      </c>
      <c r="CE4191">
        <f t="shared" si="523"/>
        <v>3.9995137472081308</v>
      </c>
      <c r="CF4191" cm="1">
        <f t="array" ref="CF4191">IFERROR(IF((BD4191+BE4191)*INDEX(H:H,ROW())*INDEX(K:K,ROW())/(BF4191*30*1000)&lt;0.5,"",(BD4191+BE4191)*INDEX(H:H,ROW())*INDEX(K:K,ROW())/(BF4191*30*1000)),"")</f>
        <v>2.2740830989201286</v>
      </c>
      <c r="CG4191">
        <f t="shared" si="524"/>
        <v>0.45805548371856541</v>
      </c>
      <c r="CH4191" cm="1">
        <f t="array" ref="CH4191">IFERROR((BD4191+BE4191)*INDEX(K:K,ROW())*INDEX(H:H,ROW())/BC4191/100000,"")</f>
        <v>0.31249687016762212</v>
      </c>
      <c r="CI4191">
        <f t="shared" si="525"/>
        <v>110.36053758107573</v>
      </c>
      <c r="CJ4191">
        <v>1</v>
      </c>
      <c r="CK4191">
        <f t="shared" si="526"/>
        <v>16.136527912562112</v>
      </c>
      <c r="CL4191" cm="1">
        <f t="array" ref="CL4191">IF(INDEX(AS:AS,ROW()-2)=0,CL4190,INDEX(AS:AS,ROW()-2))</f>
        <v>41.52</v>
      </c>
      <c r="CM4191" t="str">
        <f t="shared" si="527"/>
        <v>CIV</v>
      </c>
    </row>
    <row r="4192" spans="1:91" x14ac:dyDescent="0.3">
      <c r="A4192" s="1">
        <v>4187</v>
      </c>
      <c r="B4192" t="s">
        <v>306</v>
      </c>
      <c r="C4192">
        <v>6</v>
      </c>
      <c r="D4192">
        <v>24</v>
      </c>
      <c r="E4192">
        <v>26</v>
      </c>
      <c r="F4192" t="s">
        <v>114</v>
      </c>
      <c r="G4192" t="s">
        <v>118</v>
      </c>
      <c r="H4192">
        <v>46.21</v>
      </c>
      <c r="I4192">
        <v>0.89</v>
      </c>
      <c r="J4192">
        <v>44.1</v>
      </c>
      <c r="K4192">
        <v>1570</v>
      </c>
      <c r="L4192">
        <v>44.41</v>
      </c>
      <c r="M4192">
        <v>0.89</v>
      </c>
      <c r="N4192">
        <v>44.1</v>
      </c>
      <c r="O4192">
        <v>1570</v>
      </c>
      <c r="P4192">
        <v>1.32</v>
      </c>
      <c r="Q4192">
        <v>50.19</v>
      </c>
      <c r="R4192">
        <v>30.11</v>
      </c>
      <c r="S4192">
        <v>1.7</v>
      </c>
      <c r="T4192">
        <v>7.41</v>
      </c>
      <c r="U4192">
        <v>0</v>
      </c>
      <c r="V4192">
        <v>0</v>
      </c>
      <c r="W4192">
        <v>0</v>
      </c>
      <c r="X4192">
        <v>0</v>
      </c>
      <c r="Y4192">
        <v>2</v>
      </c>
      <c r="Z4192">
        <v>7.5</v>
      </c>
      <c r="AA4192">
        <v>19.5</v>
      </c>
      <c r="AB4192">
        <v>63.9</v>
      </c>
      <c r="AC4192">
        <v>1686</v>
      </c>
      <c r="AD4192">
        <v>37.86</v>
      </c>
      <c r="AE4192">
        <v>32.380000000000003</v>
      </c>
      <c r="AF4192">
        <v>11.78</v>
      </c>
      <c r="AG4192">
        <v>1572</v>
      </c>
      <c r="AI4192">
        <v>44.21</v>
      </c>
      <c r="AJ4192">
        <v>40.89</v>
      </c>
      <c r="AK4192">
        <v>5.14</v>
      </c>
      <c r="AL4192">
        <v>47.32</v>
      </c>
      <c r="AM4192">
        <v>6.42</v>
      </c>
      <c r="AN4192">
        <v>47.81</v>
      </c>
      <c r="AO4192">
        <v>45.02</v>
      </c>
      <c r="AP4192">
        <v>3.68</v>
      </c>
      <c r="AQ4192">
        <v>4.5599999999999996</v>
      </c>
      <c r="AR4192">
        <v>0</v>
      </c>
      <c r="AS4192">
        <v>42.45</v>
      </c>
      <c r="AT4192">
        <v>0</v>
      </c>
      <c r="AU4192">
        <v>0</v>
      </c>
      <c r="AV4192">
        <v>5.3</v>
      </c>
      <c r="AW4192">
        <v>60.2</v>
      </c>
      <c r="AX4192">
        <v>90.6</v>
      </c>
      <c r="AY4192">
        <v>97.8</v>
      </c>
      <c r="AZ4192">
        <v>100</v>
      </c>
      <c r="BA4192">
        <v>85.3</v>
      </c>
      <c r="BB4192">
        <v>92.5</v>
      </c>
      <c r="BC4192">
        <v>118.4196988406506</v>
      </c>
      <c r="BD4192">
        <v>58.61105995832002</v>
      </c>
      <c r="BE4192">
        <v>0</v>
      </c>
      <c r="BF4192">
        <v>62.112337758064548</v>
      </c>
      <c r="BG4192">
        <v>1.0411621473846E-3</v>
      </c>
      <c r="BH4192">
        <v>156.36462110365721</v>
      </c>
      <c r="BI4192">
        <v>3.3182704546329999E-4</v>
      </c>
      <c r="BJ4192">
        <v>92.523184387935501</v>
      </c>
      <c r="BK4192">
        <v>613.22394709041862</v>
      </c>
      <c r="BL4192">
        <v>5.5277898408584152</v>
      </c>
      <c r="BM4192">
        <v>179.82236154158721</v>
      </c>
      <c r="BN4192">
        <v>104.40857077478969</v>
      </c>
      <c r="BO4192">
        <v>104.0474501701277</v>
      </c>
      <c r="BP4192">
        <v>98.126318654068896</v>
      </c>
      <c r="BQ4192">
        <v>40.03995324864362</v>
      </c>
      <c r="BR4192">
        <v>61.725556905956481</v>
      </c>
      <c r="BS4192">
        <v>102.23631790309609</v>
      </c>
      <c r="BT4192">
        <v>2183.2484416307311</v>
      </c>
      <c r="BU4192">
        <v>126.418555303657</v>
      </c>
      <c r="BV4192">
        <v>875.32871515473278</v>
      </c>
      <c r="BW4192">
        <v>12.108467194509791</v>
      </c>
      <c r="BX4192">
        <v>8.0087163785470832</v>
      </c>
      <c r="BY4192">
        <v>0.39083196969841</v>
      </c>
      <c r="BZ4192">
        <v>0.50346841122543673</v>
      </c>
      <c r="CA4192">
        <f t="shared" si="520"/>
        <v>58.61105995832002</v>
      </c>
      <c r="CB4192" cm="1">
        <f t="array" ref="CB4192">IF(ISBLANK(INDEX(AC:AC,ROW())), "", INDEX(AC:AC,ROW())*(BI4192+BJ4192)/1000)</f>
        <v>155.99464833845789</v>
      </c>
      <c r="CC4192">
        <f t="shared" si="521"/>
        <v>156.36566226580459</v>
      </c>
      <c r="CD4192">
        <f t="shared" si="522"/>
        <v>3.9217302456597198</v>
      </c>
      <c r="CE4192">
        <f t="shared" si="523"/>
        <v>5.1783947526804024</v>
      </c>
      <c r="CF4192" cm="1">
        <f t="array" ref="CF4192">IFERROR(IF((BD4192+BE4192)*INDEX(H:H,ROW())*INDEX(K:K,ROW())/(BF4192*30*1000)&lt;0.5,"",(BD4192+BE4192)*INDEX(H:H,ROW())*INDEX(K:K,ROW())/(BF4192*30*1000)),"")</f>
        <v>2.2820022398883388</v>
      </c>
      <c r="CG4192">
        <f t="shared" si="524"/>
        <v>0.52451018171938546</v>
      </c>
      <c r="CH4192" cm="1">
        <f t="array" ref="CH4192">IFERROR((BD4192+BE4192)*INDEX(K:K,ROW())*INDEX(H:H,ROW())/BC4192/100000,"")</f>
        <v>0.35908002285836316</v>
      </c>
      <c r="CI4192">
        <f t="shared" si="525"/>
        <v>110.44713809501636</v>
      </c>
      <c r="CJ4192">
        <v>1</v>
      </c>
      <c r="CK4192">
        <f t="shared" si="526"/>
        <v>18.436530940418802</v>
      </c>
      <c r="CL4192" cm="1">
        <f t="array" ref="CL4192">IF(INDEX(AS:AS,ROW()-2)=0,CL4191,INDEX(AS:AS,ROW()-2))</f>
        <v>42.17</v>
      </c>
      <c r="CM4192" t="str">
        <f t="shared" si="527"/>
        <v>CIV</v>
      </c>
    </row>
    <row r="4193" spans="1:91" x14ac:dyDescent="0.3">
      <c r="A4193" s="1">
        <v>4188</v>
      </c>
      <c r="B4193" t="s">
        <v>306</v>
      </c>
      <c r="C4193">
        <v>6</v>
      </c>
      <c r="D4193">
        <v>24</v>
      </c>
      <c r="E4193">
        <v>26</v>
      </c>
      <c r="F4193" t="s">
        <v>114</v>
      </c>
      <c r="G4193" t="s">
        <v>119</v>
      </c>
      <c r="H4193">
        <v>46.21</v>
      </c>
      <c r="I4193">
        <v>0.89</v>
      </c>
      <c r="J4193">
        <v>44.1</v>
      </c>
      <c r="K4193">
        <v>1570</v>
      </c>
      <c r="L4193">
        <v>44.41</v>
      </c>
      <c r="M4193">
        <v>0.89</v>
      </c>
      <c r="N4193">
        <v>44.1</v>
      </c>
      <c r="O4193">
        <v>1570</v>
      </c>
      <c r="P4193">
        <v>1.32</v>
      </c>
      <c r="Q4193">
        <v>50.19</v>
      </c>
      <c r="R4193">
        <v>30.11</v>
      </c>
      <c r="S4193">
        <v>1.7</v>
      </c>
      <c r="T4193">
        <v>7.41</v>
      </c>
      <c r="U4193">
        <v>0</v>
      </c>
      <c r="V4193">
        <v>0</v>
      </c>
      <c r="W4193">
        <v>0</v>
      </c>
      <c r="X4193">
        <v>0</v>
      </c>
      <c r="Y4193">
        <v>2</v>
      </c>
      <c r="Z4193">
        <v>7.5</v>
      </c>
      <c r="AA4193">
        <v>19.5</v>
      </c>
      <c r="AB4193">
        <v>63.9</v>
      </c>
      <c r="AC4193">
        <v>1688</v>
      </c>
      <c r="AD4193">
        <v>37.86</v>
      </c>
      <c r="AE4193">
        <v>32.409999999999997</v>
      </c>
      <c r="AF4193">
        <v>11.69</v>
      </c>
      <c r="AG4193">
        <v>1572</v>
      </c>
      <c r="AI4193">
        <v>44.21</v>
      </c>
      <c r="AJ4193">
        <v>40.89</v>
      </c>
      <c r="AK4193">
        <v>0</v>
      </c>
      <c r="AL4193">
        <v>47.32</v>
      </c>
      <c r="AM4193">
        <v>6.32</v>
      </c>
      <c r="AN4193">
        <v>47.81</v>
      </c>
      <c r="AO4193">
        <v>45.02</v>
      </c>
      <c r="AP4193">
        <v>3.72</v>
      </c>
      <c r="AQ4193">
        <v>0</v>
      </c>
      <c r="AR4193">
        <v>0</v>
      </c>
      <c r="AS4193">
        <v>42.34</v>
      </c>
      <c r="AT4193">
        <v>0</v>
      </c>
      <c r="AU4193">
        <v>0</v>
      </c>
      <c r="AV4193">
        <v>6.1</v>
      </c>
      <c r="AW4193">
        <v>67.400000000000006</v>
      </c>
      <c r="AX4193">
        <v>91.5</v>
      </c>
      <c r="AY4193">
        <v>98.2</v>
      </c>
      <c r="AZ4193">
        <v>100</v>
      </c>
      <c r="BA4193">
        <v>85.4</v>
      </c>
      <c r="BB4193">
        <v>92.100000000000009</v>
      </c>
      <c r="BC4193">
        <v>133.9697746540204</v>
      </c>
      <c r="BD4193">
        <v>57.510457389457173</v>
      </c>
      <c r="BE4193">
        <v>0</v>
      </c>
      <c r="BF4193">
        <v>61.408588067982663</v>
      </c>
      <c r="BG4193">
        <v>1.0411621473846E-3</v>
      </c>
      <c r="BH4193">
        <v>151.51988993329959</v>
      </c>
      <c r="BI4193">
        <v>3.3182704546329999E-4</v>
      </c>
      <c r="BJ4193">
        <v>89.65541382586656</v>
      </c>
      <c r="BK4193">
        <v>558.25582468196023</v>
      </c>
      <c r="BL4193">
        <v>5.729470648372887</v>
      </c>
      <c r="BM4193">
        <v>177.14480240742401</v>
      </c>
      <c r="BN4193">
        <v>104.7238896960946</v>
      </c>
      <c r="BO4193">
        <v>104.4153354603647</v>
      </c>
      <c r="BP4193">
        <v>98.111857262402239</v>
      </c>
      <c r="BQ4193">
        <v>42.935955153795689</v>
      </c>
      <c r="BR4193">
        <v>70.309447410082782</v>
      </c>
      <c r="BS4193">
        <v>103.0454608820996</v>
      </c>
      <c r="BT4193">
        <v>2231.8601821811039</v>
      </c>
      <c r="BU4193">
        <v>126.7829650818789</v>
      </c>
      <c r="BV4193">
        <v>877.65941668796211</v>
      </c>
      <c r="BW4193">
        <v>12.05082969244252</v>
      </c>
      <c r="BX4193">
        <v>8.1951402604359966</v>
      </c>
      <c r="BY4193">
        <v>0.39127805195603582</v>
      </c>
      <c r="BZ4193">
        <v>0.50383289305975132</v>
      </c>
      <c r="CA4193">
        <f t="shared" si="520"/>
        <v>57.510457389457173</v>
      </c>
      <c r="CB4193" cm="1">
        <f t="array" ref="CB4193">IF(ISBLANK(INDEX(AC:AC,ROW())), "", INDEX(AC:AC,ROW())*(BI4193+BJ4193)/1000)</f>
        <v>151.33889866211547</v>
      </c>
      <c r="CC4193">
        <f t="shared" si="521"/>
        <v>151.52093109544697</v>
      </c>
      <c r="CD4193">
        <f t="shared" si="522"/>
        <v>3.6843479026029771</v>
      </c>
      <c r="CE4193">
        <f t="shared" si="523"/>
        <v>4.1670281682839807</v>
      </c>
      <c r="CF4193" cm="1">
        <f t="array" ref="CF4193">IFERROR(IF((BD4193+BE4193)*INDEX(H:H,ROW())*INDEX(K:K,ROW())/(BF4193*30*1000)&lt;0.5,"",(BD4193+BE4193)*INDEX(H:H,ROW())*INDEX(K:K,ROW())/(BF4193*30*1000)),"")</f>
        <v>2.264811574264316</v>
      </c>
      <c r="CG4193">
        <f t="shared" si="524"/>
        <v>0.45837643771941516</v>
      </c>
      <c r="CH4193" cm="1">
        <f t="array" ref="CH4193">IFERROR((BD4193+BE4193)*INDEX(K:K,ROW())*INDEX(H:H,ROW())/BC4193/100000,"")</f>
        <v>0.31144087845509338</v>
      </c>
      <c r="CI4193">
        <f t="shared" si="525"/>
        <v>108.3731540381273</v>
      </c>
      <c r="CJ4193">
        <v>1</v>
      </c>
      <c r="CK4193">
        <f t="shared" si="526"/>
        <v>16.659430740590011</v>
      </c>
      <c r="CL4193" cm="1">
        <f t="array" ref="CL4193">IF(INDEX(AS:AS,ROW()-2)=0,CL4192,INDEX(AS:AS,ROW()-2))</f>
        <v>42.29</v>
      </c>
      <c r="CM4193" t="str">
        <f t="shared" si="527"/>
        <v>CIV</v>
      </c>
    </row>
    <row r="4194" spans="1:91" x14ac:dyDescent="0.3">
      <c r="A4194" s="1">
        <v>4189</v>
      </c>
      <c r="B4194" t="s">
        <v>306</v>
      </c>
      <c r="C4194">
        <v>6</v>
      </c>
      <c r="D4194">
        <v>24</v>
      </c>
      <c r="E4194">
        <v>26</v>
      </c>
      <c r="F4194" t="s">
        <v>114</v>
      </c>
      <c r="G4194" t="s">
        <v>120</v>
      </c>
      <c r="H4194">
        <v>45.75</v>
      </c>
      <c r="I4194">
        <v>0.87</v>
      </c>
      <c r="J4194">
        <v>46.06</v>
      </c>
      <c r="K4194">
        <v>1570</v>
      </c>
      <c r="L4194">
        <v>44.41</v>
      </c>
      <c r="M4194">
        <v>0.89</v>
      </c>
      <c r="N4194">
        <v>44.1</v>
      </c>
      <c r="O4194">
        <v>1570</v>
      </c>
      <c r="P4194">
        <v>1.32</v>
      </c>
      <c r="Q4194">
        <v>50.19</v>
      </c>
      <c r="R4194">
        <v>30.11</v>
      </c>
      <c r="S4194">
        <v>1.7</v>
      </c>
      <c r="T4194">
        <v>7.41</v>
      </c>
      <c r="U4194">
        <v>0</v>
      </c>
      <c r="V4194">
        <v>0</v>
      </c>
      <c r="W4194">
        <v>0</v>
      </c>
      <c r="X4194">
        <v>0</v>
      </c>
      <c r="Y4194">
        <v>2</v>
      </c>
      <c r="Z4194">
        <v>7.5</v>
      </c>
      <c r="AA4194">
        <v>19.5</v>
      </c>
      <c r="AB4194">
        <v>63.9</v>
      </c>
      <c r="AC4194">
        <v>1685</v>
      </c>
      <c r="AD4194">
        <v>37.86</v>
      </c>
      <c r="AE4194">
        <v>32.26</v>
      </c>
      <c r="AF4194">
        <v>11.73</v>
      </c>
      <c r="AG4194">
        <v>1572</v>
      </c>
      <c r="AI4194">
        <v>44.21</v>
      </c>
      <c r="AJ4194">
        <v>41.77</v>
      </c>
      <c r="AK4194">
        <v>4.92</v>
      </c>
      <c r="AL4194">
        <v>47.32</v>
      </c>
      <c r="AM4194">
        <v>6.45</v>
      </c>
      <c r="AN4194">
        <v>48.22</v>
      </c>
      <c r="AO4194">
        <v>45.02</v>
      </c>
      <c r="AP4194">
        <v>3.66</v>
      </c>
      <c r="AQ4194">
        <v>0</v>
      </c>
      <c r="AR4194">
        <v>4.4400000000000004</v>
      </c>
      <c r="AS4194">
        <v>42.41</v>
      </c>
      <c r="AT4194">
        <v>0</v>
      </c>
      <c r="AU4194">
        <v>0</v>
      </c>
      <c r="AV4194">
        <v>4.5</v>
      </c>
      <c r="AW4194">
        <v>50.6</v>
      </c>
      <c r="AX4194">
        <v>86.7</v>
      </c>
      <c r="AY4194">
        <v>95.6</v>
      </c>
      <c r="AZ4194">
        <v>100</v>
      </c>
      <c r="BA4194">
        <v>82.2</v>
      </c>
      <c r="BB4194">
        <v>91.1</v>
      </c>
      <c r="BC4194">
        <v>111.36326335475221</v>
      </c>
      <c r="BD4194">
        <v>48.362695894059478</v>
      </c>
      <c r="BE4194">
        <v>0</v>
      </c>
      <c r="BF4194">
        <v>52.146755039273138</v>
      </c>
      <c r="BG4194">
        <v>1.0411621473846E-3</v>
      </c>
      <c r="BH4194">
        <v>138.79423441032</v>
      </c>
      <c r="BI4194">
        <v>3.3182704546329999E-4</v>
      </c>
      <c r="BJ4194">
        <v>82.129553329077225</v>
      </c>
      <c r="BK4194">
        <v>555.80163854414957</v>
      </c>
      <c r="BL4194">
        <v>5.8572518128700963</v>
      </c>
      <c r="BM4194">
        <v>177.00217496322321</v>
      </c>
      <c r="BN4194">
        <v>105.2859563185812</v>
      </c>
      <c r="BO4194">
        <v>105.9148402276673</v>
      </c>
      <c r="BP4194">
        <v>99.491812485465644</v>
      </c>
      <c r="BQ4194">
        <v>39.186093835407242</v>
      </c>
      <c r="BR4194">
        <v>70.074733355576669</v>
      </c>
      <c r="BS4194">
        <v>104.7302645219055</v>
      </c>
      <c r="BT4194">
        <v>2180.3368754013809</v>
      </c>
      <c r="BU4194">
        <v>127.6771292685947</v>
      </c>
      <c r="BV4194">
        <v>878.80157902789199</v>
      </c>
      <c r="BW4194">
        <v>19.527045715301249</v>
      </c>
      <c r="BX4194">
        <v>7.6477035295244624</v>
      </c>
      <c r="BY4194">
        <v>0.39574311844267313</v>
      </c>
      <c r="BZ4194">
        <v>0.50641929213329318</v>
      </c>
      <c r="CA4194">
        <f t="shared" si="520"/>
        <v>48.362695894059478</v>
      </c>
      <c r="CB4194" cm="1">
        <f t="array" ref="CB4194">IF(ISBLANK(INDEX(AC:AC,ROW())), "", INDEX(AC:AC,ROW())*(BI4194+BJ4194)/1000)</f>
        <v>138.38885648806672</v>
      </c>
      <c r="CC4194">
        <f t="shared" si="521"/>
        <v>138.79527557246738</v>
      </c>
      <c r="CD4194">
        <f t="shared" si="522"/>
        <v>4.0044708744711999</v>
      </c>
      <c r="CE4194">
        <f t="shared" si="523"/>
        <v>4.9908885731340398</v>
      </c>
      <c r="CF4194" cm="1">
        <f t="array" ref="CF4194">IFERROR(IF((BD4194+BE4194)*INDEX(H:H,ROW())*INDEX(K:K,ROW())/(BF4194*30*1000)&lt;0.5,"",(BD4194+BE4194)*INDEX(H:H,ROW())*INDEX(K:K,ROW())/(BF4194*30*1000)),"")</f>
        <v>2.2205098775013998</v>
      </c>
      <c r="CG4194">
        <f t="shared" si="524"/>
        <v>0.46825814427831131</v>
      </c>
      <c r="CH4194" cm="1">
        <f t="array" ref="CH4194">IFERROR((BD4194+BE4194)*INDEX(K:K,ROW())*INDEX(H:H,ROW())/BC4194/100000,"")</f>
        <v>0.31193155037713977</v>
      </c>
      <c r="CI4194">
        <f t="shared" si="525"/>
        <v>90.227832190404072</v>
      </c>
      <c r="CJ4194">
        <v>1</v>
      </c>
      <c r="CK4194">
        <f t="shared" si="526"/>
        <v>19.578600785573506</v>
      </c>
      <c r="CL4194" cm="1">
        <f t="array" ref="CL4194">IF(INDEX(AS:AS,ROW()-2)=0,CL4193,INDEX(AS:AS,ROW()-2))</f>
        <v>42.45</v>
      </c>
      <c r="CM4194" t="str">
        <f t="shared" si="527"/>
        <v>CIV</v>
      </c>
    </row>
    <row r="4195" spans="1:91" x14ac:dyDescent="0.3">
      <c r="A4195" s="1">
        <v>4190</v>
      </c>
      <c r="B4195" t="s">
        <v>306</v>
      </c>
      <c r="C4195">
        <v>6</v>
      </c>
      <c r="D4195">
        <v>24</v>
      </c>
      <c r="E4195">
        <v>26</v>
      </c>
      <c r="F4195" t="s">
        <v>114</v>
      </c>
      <c r="G4195" t="s">
        <v>121</v>
      </c>
      <c r="H4195">
        <v>46.21</v>
      </c>
      <c r="I4195">
        <v>0.89</v>
      </c>
      <c r="J4195">
        <v>44.1</v>
      </c>
      <c r="K4195">
        <v>1570</v>
      </c>
      <c r="L4195">
        <v>44.41</v>
      </c>
      <c r="M4195">
        <v>0.89</v>
      </c>
      <c r="N4195">
        <v>44.1</v>
      </c>
      <c r="O4195">
        <v>1570</v>
      </c>
      <c r="P4195">
        <v>1.32</v>
      </c>
      <c r="Q4195">
        <v>50.19</v>
      </c>
      <c r="R4195">
        <v>30.11</v>
      </c>
      <c r="S4195">
        <v>1.7</v>
      </c>
      <c r="T4195">
        <v>7.41</v>
      </c>
      <c r="U4195">
        <v>0</v>
      </c>
      <c r="V4195">
        <v>0</v>
      </c>
      <c r="W4195">
        <v>0</v>
      </c>
      <c r="X4195">
        <v>0</v>
      </c>
      <c r="Y4195">
        <v>2</v>
      </c>
      <c r="Z4195">
        <v>7.5</v>
      </c>
      <c r="AA4195">
        <v>19.5</v>
      </c>
      <c r="AB4195">
        <v>63.9</v>
      </c>
      <c r="AC4195">
        <v>1688</v>
      </c>
      <c r="AD4195">
        <v>37.86</v>
      </c>
      <c r="AE4195">
        <v>32.409999999999997</v>
      </c>
      <c r="AF4195">
        <v>11.65</v>
      </c>
      <c r="AG4195">
        <v>1572</v>
      </c>
      <c r="AI4195">
        <v>44.21</v>
      </c>
      <c r="AJ4195">
        <v>40.89</v>
      </c>
      <c r="AK4195">
        <v>0</v>
      </c>
      <c r="AL4195">
        <v>47.32</v>
      </c>
      <c r="AM4195">
        <v>6.32</v>
      </c>
      <c r="AN4195">
        <v>47.81</v>
      </c>
      <c r="AO4195">
        <v>45.02</v>
      </c>
      <c r="AP4195">
        <v>3.72</v>
      </c>
      <c r="AQ4195">
        <v>0</v>
      </c>
      <c r="AR4195">
        <v>0</v>
      </c>
      <c r="AS4195">
        <v>42.26</v>
      </c>
      <c r="AT4195">
        <v>0</v>
      </c>
      <c r="AU4195">
        <v>0</v>
      </c>
      <c r="AV4195">
        <v>5.0999999999999996</v>
      </c>
      <c r="AW4195">
        <v>63.4</v>
      </c>
      <c r="AX4195">
        <v>90.8</v>
      </c>
      <c r="AY4195">
        <v>96.4</v>
      </c>
      <c r="AZ4195">
        <v>100</v>
      </c>
      <c r="BA4195">
        <v>85.7</v>
      </c>
      <c r="BB4195">
        <v>91.300000000000011</v>
      </c>
      <c r="BC4195">
        <v>118.1389705628031</v>
      </c>
      <c r="BD4195">
        <v>52.68341516672146</v>
      </c>
      <c r="BE4195">
        <v>0</v>
      </c>
      <c r="BF4195">
        <v>56.413538983361057</v>
      </c>
      <c r="BG4195">
        <v>41.989497214218737</v>
      </c>
      <c r="BH4195">
        <v>106.0049360775385</v>
      </c>
      <c r="BI4195">
        <v>24.84679057528383</v>
      </c>
      <c r="BJ4195">
        <v>62.726967529141803</v>
      </c>
      <c r="BK4195">
        <v>541.28725141252335</v>
      </c>
      <c r="BL4195">
        <v>4.7107741837622008</v>
      </c>
      <c r="BM4195">
        <v>175.84972098553371</v>
      </c>
      <c r="BN4195">
        <v>100.3247513324222</v>
      </c>
      <c r="BO4195">
        <v>104.6277713680136</v>
      </c>
      <c r="BP4195">
        <v>99.222956173951246</v>
      </c>
      <c r="BQ4195">
        <v>39.902209275030643</v>
      </c>
      <c r="BR4195">
        <v>71.551824917986622</v>
      </c>
      <c r="BS4195">
        <v>102.7167527652396</v>
      </c>
      <c r="BT4195">
        <v>2180.2343839688442</v>
      </c>
      <c r="BU4195">
        <v>123.503666460994</v>
      </c>
      <c r="BV4195">
        <v>874.61197971977458</v>
      </c>
      <c r="BW4195">
        <v>80.456608684296</v>
      </c>
      <c r="BX4195">
        <v>6.3900082547895387</v>
      </c>
      <c r="BY4195">
        <v>0.39914155942895119</v>
      </c>
      <c r="BZ4195">
        <v>0.5070642035312195</v>
      </c>
      <c r="CA4195">
        <f t="shared" si="520"/>
        <v>52.68341516672146</v>
      </c>
      <c r="CB4195" cm="1">
        <f t="array" ref="CB4195">IF(ISBLANK(INDEX(AC:AC,ROW())), "", INDEX(AC:AC,ROW())*(BI4195+BJ4195)/1000)</f>
        <v>147.82450368027048</v>
      </c>
      <c r="CC4195">
        <f t="shared" si="521"/>
        <v>147.99443329175725</v>
      </c>
      <c r="CD4195">
        <f t="shared" si="522"/>
        <v>3.6574838618789527</v>
      </c>
      <c r="CE4195">
        <f t="shared" si="523"/>
        <v>4.5817840534235321</v>
      </c>
      <c r="CF4195" cm="1">
        <f t="array" ref="CF4195">IFERROR(IF((BD4195+BE4195)*INDEX(H:H,ROW())*INDEX(K:K,ROW())/(BF4195*30*1000)&lt;0.5,"",(BD4195+BE4195)*INDEX(H:H,ROW())*INDEX(K:K,ROW())/(BF4195*30*1000)),"")</f>
        <v>2.2584211959286487</v>
      </c>
      <c r="CG4195">
        <f t="shared" si="524"/>
        <v>0.47751845741174309</v>
      </c>
      <c r="CH4195" cm="1">
        <f t="array" ref="CH4195">IFERROR((BD4195+BE4195)*INDEX(K:K,ROW())*INDEX(H:H,ROW())/BC4195/100000,"")</f>
        <v>0.32353134169974973</v>
      </c>
      <c r="CI4195">
        <f t="shared" si="525"/>
        <v>99.277038060288106</v>
      </c>
      <c r="CJ4195">
        <v>1</v>
      </c>
      <c r="CK4195">
        <f t="shared" si="526"/>
        <v>18.454828018074053</v>
      </c>
      <c r="CL4195" cm="1">
        <f t="array" ref="CL4195">IF(INDEX(AS:AS,ROW()-2)=0,CL4194,INDEX(AS:AS,ROW()-2))</f>
        <v>42.34</v>
      </c>
      <c r="CM4195" t="str">
        <f t="shared" si="527"/>
        <v>CIV</v>
      </c>
    </row>
    <row r="4196" spans="1:91" x14ac:dyDescent="0.3">
      <c r="A4196" s="1">
        <v>4191</v>
      </c>
      <c r="B4196" t="s">
        <v>306</v>
      </c>
      <c r="C4196">
        <v>6</v>
      </c>
      <c r="D4196">
        <v>24</v>
      </c>
      <c r="E4196">
        <v>26</v>
      </c>
      <c r="F4196" t="s">
        <v>114</v>
      </c>
      <c r="G4196" t="s">
        <v>122</v>
      </c>
      <c r="H4196">
        <v>46.21</v>
      </c>
      <c r="I4196">
        <v>0.89</v>
      </c>
      <c r="J4196">
        <v>44.1</v>
      </c>
      <c r="K4196">
        <v>1570</v>
      </c>
      <c r="L4196">
        <v>44.41</v>
      </c>
      <c r="M4196">
        <v>0.89</v>
      </c>
      <c r="N4196">
        <v>44.1</v>
      </c>
      <c r="O4196">
        <v>1570</v>
      </c>
      <c r="P4196">
        <v>1.32</v>
      </c>
      <c r="Q4196">
        <v>50.19</v>
      </c>
      <c r="R4196">
        <v>30.11</v>
      </c>
      <c r="S4196">
        <v>1.7</v>
      </c>
      <c r="T4196">
        <v>7.41</v>
      </c>
      <c r="U4196">
        <v>0</v>
      </c>
      <c r="V4196">
        <v>0</v>
      </c>
      <c r="W4196">
        <v>0</v>
      </c>
      <c r="X4196">
        <v>0</v>
      </c>
      <c r="Y4196">
        <v>2</v>
      </c>
      <c r="Z4196">
        <v>7.5</v>
      </c>
      <c r="AA4196">
        <v>19.5</v>
      </c>
      <c r="AB4196">
        <v>63.9</v>
      </c>
      <c r="AC4196">
        <v>1690</v>
      </c>
      <c r="AD4196">
        <v>37.86</v>
      </c>
      <c r="AE4196">
        <v>32.409999999999997</v>
      </c>
      <c r="AF4196">
        <v>11.59</v>
      </c>
      <c r="AG4196">
        <v>1572</v>
      </c>
      <c r="AI4196">
        <v>44.21</v>
      </c>
      <c r="AJ4196">
        <v>40.89</v>
      </c>
      <c r="AK4196">
        <v>0</v>
      </c>
      <c r="AL4196">
        <v>47.32</v>
      </c>
      <c r="AM4196">
        <v>6.4</v>
      </c>
      <c r="AN4196">
        <v>47.81</v>
      </c>
      <c r="AO4196">
        <v>45.02</v>
      </c>
      <c r="AP4196">
        <v>3.74</v>
      </c>
      <c r="AQ4196">
        <v>4.41</v>
      </c>
      <c r="AR4196">
        <v>0</v>
      </c>
      <c r="AS4196">
        <v>42.12</v>
      </c>
      <c r="AT4196">
        <v>0</v>
      </c>
      <c r="AU4196">
        <v>0</v>
      </c>
      <c r="AV4196">
        <v>5.8</v>
      </c>
      <c r="AW4196">
        <v>51.4</v>
      </c>
      <c r="AX4196">
        <v>88.9</v>
      </c>
      <c r="AY4196">
        <v>97.7</v>
      </c>
      <c r="AZ4196">
        <v>100</v>
      </c>
      <c r="BA4196">
        <v>83.100000000000009</v>
      </c>
      <c r="BB4196">
        <v>91.9</v>
      </c>
      <c r="BC4196">
        <v>143.8112578812636</v>
      </c>
      <c r="BD4196">
        <v>54.775325020857053</v>
      </c>
      <c r="BE4196">
        <v>0</v>
      </c>
      <c r="BF4196">
        <v>57.950148455462703</v>
      </c>
      <c r="BG4196">
        <v>1.0411621473846E-3</v>
      </c>
      <c r="BH4196">
        <v>145.9909831452218</v>
      </c>
      <c r="BI4196">
        <v>3.3182704546329999E-4</v>
      </c>
      <c r="BJ4196">
        <v>86.385855146486961</v>
      </c>
      <c r="BK4196">
        <v>506.42166980810981</v>
      </c>
      <c r="BL4196">
        <v>4.3584051150795569</v>
      </c>
      <c r="BM4196">
        <v>173.74773562125989</v>
      </c>
      <c r="BN4196">
        <v>104.05608920050609</v>
      </c>
      <c r="BO4196">
        <v>103.52062486038641</v>
      </c>
      <c r="BP4196">
        <v>97.394419387718045</v>
      </c>
      <c r="BQ4196">
        <v>39.049550796971673</v>
      </c>
      <c r="BR4196">
        <v>61.469941109369657</v>
      </c>
      <c r="BS4196">
        <v>100.7004996910058</v>
      </c>
      <c r="BT4196">
        <v>2176.1756364480771</v>
      </c>
      <c r="BU4196">
        <v>118.6642289738972</v>
      </c>
      <c r="BV4196">
        <v>871.09648390238306</v>
      </c>
      <c r="BW4196">
        <v>11.90897018183853</v>
      </c>
      <c r="BX4196">
        <v>8.2158554150413501</v>
      </c>
      <c r="BY4196">
        <v>0.3988514997183234</v>
      </c>
      <c r="BZ4196">
        <v>0.50482287135133896</v>
      </c>
      <c r="CA4196">
        <f t="shared" si="520"/>
        <v>54.775325020857053</v>
      </c>
      <c r="CB4196" cm="1">
        <f t="array" ref="CB4196">IF(ISBLANK(INDEX(AC:AC,ROW())), "", INDEX(AC:AC,ROW())*(BI4196+BJ4196)/1000)</f>
        <v>145.99265598526978</v>
      </c>
      <c r="CC4196">
        <f t="shared" si="521"/>
        <v>145.99202430736918</v>
      </c>
      <c r="CD4196">
        <f t="shared" si="522"/>
        <v>3.4688310694418352</v>
      </c>
      <c r="CE4196">
        <f t="shared" si="523"/>
        <v>3.5214327255675077</v>
      </c>
      <c r="CF4196" cm="1">
        <f t="array" ref="CF4196">IFERROR(IF((BD4196+BE4196)*INDEX(H:H,ROW())*INDEX(K:K,ROW())/(BF4196*30*1000)&lt;0.5,"",(BD4196+BE4196)*INDEX(H:H,ROW())*INDEX(K:K,ROW())/(BF4196*30*1000)),"")</f>
        <v>2.2858344649567321</v>
      </c>
      <c r="CG4196">
        <f t="shared" si="524"/>
        <v>0.40295974953023977</v>
      </c>
      <c r="CH4196" cm="1">
        <f t="array" ref="CH4196">IFERROR((BD4196+BE4196)*INDEX(K:K,ROW())*INDEX(H:H,ROW())/BC4196/100000,"")</f>
        <v>0.2763297850399663</v>
      </c>
      <c r="CI4196">
        <f t="shared" si="525"/>
        <v>103.21904929001748</v>
      </c>
      <c r="CJ4196">
        <v>1</v>
      </c>
      <c r="CK4196">
        <f t="shared" si="526"/>
        <v>15.132164675486086</v>
      </c>
      <c r="CL4196" cm="1">
        <f t="array" ref="CL4196">IF(INDEX(AS:AS,ROW()-2)=0,CL4195,INDEX(AS:AS,ROW()-2))</f>
        <v>42.41</v>
      </c>
      <c r="CM4196" t="str">
        <f t="shared" si="527"/>
        <v>CIV</v>
      </c>
    </row>
    <row r="4197" spans="1:91" x14ac:dyDescent="0.3">
      <c r="A4197" s="1">
        <v>4192</v>
      </c>
      <c r="B4197" t="s">
        <v>306</v>
      </c>
      <c r="C4197">
        <v>6</v>
      </c>
      <c r="D4197">
        <v>24</v>
      </c>
      <c r="E4197">
        <v>26</v>
      </c>
      <c r="F4197" t="s">
        <v>123</v>
      </c>
      <c r="G4197" t="s">
        <v>124</v>
      </c>
      <c r="H4197">
        <v>45.49</v>
      </c>
      <c r="I4197">
        <v>0.87</v>
      </c>
      <c r="J4197">
        <v>45.57</v>
      </c>
      <c r="K4197">
        <v>1556</v>
      </c>
      <c r="L4197">
        <v>46.36</v>
      </c>
      <c r="M4197">
        <v>0.86</v>
      </c>
      <c r="N4197">
        <v>46.06</v>
      </c>
      <c r="O4197">
        <v>1570</v>
      </c>
      <c r="P4197">
        <v>1.26</v>
      </c>
      <c r="Q4197">
        <v>50.19</v>
      </c>
      <c r="R4197">
        <v>30.36</v>
      </c>
      <c r="S4197">
        <v>1.7</v>
      </c>
      <c r="T4197">
        <v>7.41</v>
      </c>
      <c r="U4197">
        <v>0</v>
      </c>
      <c r="V4197">
        <v>0</v>
      </c>
      <c r="W4197">
        <v>0</v>
      </c>
      <c r="X4197">
        <v>0</v>
      </c>
      <c r="Y4197">
        <v>1.6</v>
      </c>
      <c r="Z4197">
        <v>7.5</v>
      </c>
      <c r="AA4197">
        <v>18.3</v>
      </c>
      <c r="AB4197">
        <v>63.9</v>
      </c>
      <c r="AC4197">
        <v>1692</v>
      </c>
      <c r="AD4197">
        <v>37.86</v>
      </c>
      <c r="AE4197">
        <v>32.409999999999997</v>
      </c>
      <c r="AF4197">
        <v>11.5</v>
      </c>
      <c r="AG4197">
        <v>1572</v>
      </c>
      <c r="AI4197">
        <v>44.21</v>
      </c>
      <c r="AJ4197">
        <v>40.89</v>
      </c>
      <c r="AK4197">
        <v>0</v>
      </c>
      <c r="AL4197">
        <v>47.32</v>
      </c>
      <c r="AM4197">
        <v>6.32</v>
      </c>
      <c r="AN4197">
        <v>47.81</v>
      </c>
      <c r="AO4197">
        <v>45.02</v>
      </c>
      <c r="AP4197">
        <v>3.72</v>
      </c>
      <c r="AQ4197">
        <v>0</v>
      </c>
      <c r="AR4197">
        <v>0</v>
      </c>
      <c r="AS4197">
        <v>41.52</v>
      </c>
      <c r="AT4197">
        <v>0</v>
      </c>
      <c r="AU4197">
        <v>0</v>
      </c>
      <c r="AV4197">
        <v>5.0999999999999996</v>
      </c>
      <c r="AW4197">
        <v>62.4</v>
      </c>
      <c r="AX4197">
        <v>92.1</v>
      </c>
      <c r="AY4197">
        <v>100</v>
      </c>
      <c r="AZ4197">
        <v>100</v>
      </c>
      <c r="BA4197">
        <v>85.2</v>
      </c>
      <c r="BB4197">
        <v>93.5</v>
      </c>
      <c r="BC4197">
        <v>86.044491574945582</v>
      </c>
      <c r="BD4197">
        <v>49.944667393337177</v>
      </c>
      <c r="BE4197">
        <v>0</v>
      </c>
      <c r="BF4197">
        <v>53.744780586373082</v>
      </c>
      <c r="BG4197">
        <v>1.0411621473846E-3</v>
      </c>
      <c r="BH4197">
        <v>153.78526577098259</v>
      </c>
      <c r="BI4197">
        <v>3.3182704546329999E-4</v>
      </c>
      <c r="BJ4197">
        <v>90.998701371587643</v>
      </c>
      <c r="BK4197">
        <v>587.18082388495793</v>
      </c>
      <c r="BL4197">
        <v>4.3328038295690998</v>
      </c>
      <c r="BM4197">
        <v>174.57349189518911</v>
      </c>
      <c r="BN4197">
        <v>105.86442333380521</v>
      </c>
      <c r="BO4197">
        <v>108.87925900712889</v>
      </c>
      <c r="BP4197">
        <v>102.602266387646</v>
      </c>
      <c r="BQ4197">
        <v>38.161747074253128</v>
      </c>
      <c r="BR4197">
        <v>66.672461143450832</v>
      </c>
      <c r="BS4197">
        <v>100.2319277659372</v>
      </c>
      <c r="BT4197">
        <v>2069.3240322314718</v>
      </c>
      <c r="BU4197">
        <v>118.1059299983021</v>
      </c>
      <c r="BV4197">
        <v>863.24417960012181</v>
      </c>
      <c r="BW4197">
        <v>24.129501478656859</v>
      </c>
      <c r="BX4197">
        <v>8.7197488233921128</v>
      </c>
      <c r="BY4197">
        <v>0.39967422966182942</v>
      </c>
      <c r="BZ4197">
        <v>0.50420889038195238</v>
      </c>
      <c r="CA4197">
        <f t="shared" si="520"/>
        <v>49.944667393337177</v>
      </c>
      <c r="CB4197" cm="1">
        <f t="array" ref="CB4197">IF(ISBLANK(INDEX(AC:AC,ROW())), "", INDEX(AC:AC,ROW())*(BI4197+BJ4197)/1000)</f>
        <v>153.97036417208719</v>
      </c>
      <c r="CC4197">
        <f t="shared" si="521"/>
        <v>153.78630693312996</v>
      </c>
      <c r="CD4197">
        <f t="shared" si="522"/>
        <v>3.8181606385819413</v>
      </c>
      <c r="CE4197">
        <f t="shared" si="523"/>
        <v>6.8241535644791131</v>
      </c>
      <c r="CF4197" cm="1">
        <f t="array" ref="CF4197">IFERROR(IF((BD4197+BE4197)*INDEX(H:H,ROW())*INDEX(K:K,ROW())/(BF4197*30*1000)&lt;0.5,"",(BD4197+BE4197)*INDEX(H:H,ROW())*INDEX(K:K,ROW())/(BF4197*30*1000)),"")</f>
        <v>2.1925883682834568</v>
      </c>
      <c r="CG4197">
        <f t="shared" si="524"/>
        <v>0.62461616778292961</v>
      </c>
      <c r="CH4197" cm="1">
        <f t="array" ref="CH4197">IFERROR((BD4197+BE4197)*INDEX(K:K,ROW())*INDEX(H:H,ROW())/BC4197/100000,"")</f>
        <v>0.41085784323679186</v>
      </c>
      <c r="CI4197">
        <f t="shared" si="525"/>
        <v>91.823517482827157</v>
      </c>
      <c r="CJ4197">
        <v>1</v>
      </c>
      <c r="CK4197">
        <f t="shared" si="526"/>
        <v>24.049465507377317</v>
      </c>
      <c r="CL4197" cm="1">
        <f t="array" ref="CL4197">IF(INDEX(AS:AS,ROW()-2)=0,CL4196,INDEX(AS:AS,ROW()-2))</f>
        <v>42.26</v>
      </c>
      <c r="CM4197" t="str">
        <f t="shared" si="527"/>
        <v>CIV</v>
      </c>
    </row>
    <row r="4198" spans="1:91" x14ac:dyDescent="0.3">
      <c r="A4198" s="1">
        <v>4193</v>
      </c>
      <c r="B4198" t="s">
        <v>306</v>
      </c>
      <c r="C4198">
        <v>6</v>
      </c>
      <c r="D4198">
        <v>24</v>
      </c>
      <c r="E4198">
        <v>26</v>
      </c>
      <c r="F4198" t="s">
        <v>123</v>
      </c>
      <c r="G4198" t="s">
        <v>125</v>
      </c>
      <c r="H4198">
        <v>46.21</v>
      </c>
      <c r="I4198">
        <v>0.89</v>
      </c>
      <c r="J4198">
        <v>44.1</v>
      </c>
      <c r="K4198">
        <v>1570</v>
      </c>
      <c r="L4198">
        <v>44.41</v>
      </c>
      <c r="M4198">
        <v>0.89</v>
      </c>
      <c r="N4198">
        <v>44.1</v>
      </c>
      <c r="O4198">
        <v>1570</v>
      </c>
      <c r="P4198">
        <v>1.32</v>
      </c>
      <c r="Q4198">
        <v>50.19</v>
      </c>
      <c r="R4198">
        <v>30.11</v>
      </c>
      <c r="S4198">
        <v>1.7</v>
      </c>
      <c r="T4198">
        <v>7.41</v>
      </c>
      <c r="U4198">
        <v>0</v>
      </c>
      <c r="V4198">
        <v>0</v>
      </c>
      <c r="W4198">
        <v>0</v>
      </c>
      <c r="X4198">
        <v>0</v>
      </c>
      <c r="Y4198">
        <v>2</v>
      </c>
      <c r="Z4198">
        <v>7.5</v>
      </c>
      <c r="AA4198">
        <v>19.5</v>
      </c>
      <c r="AB4198">
        <v>63.9</v>
      </c>
      <c r="AC4198">
        <v>1710</v>
      </c>
      <c r="AD4198">
        <v>38.049999999999997</v>
      </c>
      <c r="AE4198">
        <v>31.91</v>
      </c>
      <c r="AF4198">
        <v>11.29</v>
      </c>
      <c r="AG4198">
        <v>1572</v>
      </c>
      <c r="AI4198">
        <v>44.21</v>
      </c>
      <c r="AJ4198">
        <v>41.26</v>
      </c>
      <c r="AK4198">
        <v>4.84</v>
      </c>
      <c r="AL4198">
        <v>47.22</v>
      </c>
      <c r="AM4198">
        <v>6.34</v>
      </c>
      <c r="AN4198">
        <v>47.81</v>
      </c>
      <c r="AO4198">
        <v>45.13</v>
      </c>
      <c r="AP4198">
        <v>3.67</v>
      </c>
      <c r="AQ4198">
        <v>0</v>
      </c>
      <c r="AR4198">
        <v>4.53</v>
      </c>
      <c r="AS4198">
        <v>41.88</v>
      </c>
      <c r="AT4198">
        <v>0</v>
      </c>
      <c r="AU4198">
        <v>0</v>
      </c>
      <c r="AV4198">
        <v>5.3</v>
      </c>
      <c r="AW4198">
        <v>60.2</v>
      </c>
      <c r="AX4198">
        <v>90.6</v>
      </c>
      <c r="AY4198">
        <v>97.2</v>
      </c>
      <c r="AZ4198">
        <v>100</v>
      </c>
      <c r="BA4198">
        <v>85.3</v>
      </c>
      <c r="BB4198">
        <v>91.9</v>
      </c>
      <c r="BC4198">
        <v>134.8117913378633</v>
      </c>
      <c r="BD4198">
        <v>56.153074952987559</v>
      </c>
      <c r="BE4198">
        <v>0</v>
      </c>
      <c r="BF4198">
        <v>60.205767222451328</v>
      </c>
      <c r="BG4198">
        <v>1.0411621473846E-3</v>
      </c>
      <c r="BH4198">
        <v>169.65967141713449</v>
      </c>
      <c r="BI4198">
        <v>3.3182704546329999E-4</v>
      </c>
      <c r="BJ4198">
        <v>100.388459686121</v>
      </c>
      <c r="BK4198">
        <v>587.20943234721369</v>
      </c>
      <c r="BL4198">
        <v>3.897984731939065</v>
      </c>
      <c r="BM4198">
        <v>175.07567701047549</v>
      </c>
      <c r="BN4198">
        <v>105.0420512894402</v>
      </c>
      <c r="BO4198">
        <v>105.0751238432414</v>
      </c>
      <c r="BP4198">
        <v>100.3369702116148</v>
      </c>
      <c r="BQ4198">
        <v>43.709325954276508</v>
      </c>
      <c r="BR4198">
        <v>57.580707396659612</v>
      </c>
      <c r="BS4198">
        <v>97.739691961735076</v>
      </c>
      <c r="BT4198">
        <v>2203.3035262600611</v>
      </c>
      <c r="BU4198">
        <v>116.38605610260321</v>
      </c>
      <c r="BV4198">
        <v>864.88806827215035</v>
      </c>
      <c r="BW4198">
        <v>14.265310039425639</v>
      </c>
      <c r="BX4198">
        <v>8.8878366884983073</v>
      </c>
      <c r="BY4198">
        <v>0.40052485647668279</v>
      </c>
      <c r="BZ4198">
        <v>0.50351307880808649</v>
      </c>
      <c r="CA4198">
        <f t="shared" si="520"/>
        <v>56.153074952987559</v>
      </c>
      <c r="CB4198" cm="1">
        <f t="array" ref="CB4198">IF(ISBLANK(INDEX(AC:AC,ROW())), "", INDEX(AC:AC,ROW())*(BI4198+BJ4198)/1000)</f>
        <v>171.66483348751464</v>
      </c>
      <c r="CC4198">
        <f t="shared" si="521"/>
        <v>169.66071257928186</v>
      </c>
      <c r="CD4198">
        <f t="shared" si="522"/>
        <v>3.4610807854105454</v>
      </c>
      <c r="CE4198">
        <f t="shared" si="523"/>
        <v>4.3557720472355284</v>
      </c>
      <c r="CF4198" cm="1">
        <f t="array" ref="CF4198">IFERROR(IF((BD4198+BE4198)*INDEX(H:H,ROW())*INDEX(K:K,ROW())/(BF4198*30*1000)&lt;0.5,"",(BD4198+BE4198)*INDEX(H:H,ROW())*INDEX(K:K,ROW())/(BF4198*30*1000)),"")</f>
        <v>2.2555362660769416</v>
      </c>
      <c r="CG4198">
        <f t="shared" si="524"/>
        <v>0.44659125603905475</v>
      </c>
      <c r="CH4198" cm="1">
        <f t="array" ref="CH4198">IFERROR((BD4198+BE4198)*INDEX(K:K,ROW())*INDEX(H:H,ROW())/BC4198/100000,"")</f>
        <v>0.30219083223268228</v>
      </c>
      <c r="CI4198">
        <f t="shared" si="525"/>
        <v>105.81529199783796</v>
      </c>
      <c r="CJ4198">
        <v>1</v>
      </c>
      <c r="CK4198">
        <f t="shared" si="526"/>
        <v>16.34355203201903</v>
      </c>
      <c r="CL4198" cm="1">
        <f t="array" ref="CL4198">IF(INDEX(AS:AS,ROW()-2)=0,CL4197,INDEX(AS:AS,ROW()-2))</f>
        <v>42.12</v>
      </c>
      <c r="CM4198" t="str">
        <f t="shared" si="527"/>
        <v>CIV</v>
      </c>
    </row>
    <row r="4199" spans="1:91" x14ac:dyDescent="0.3">
      <c r="A4199" s="1">
        <v>4194</v>
      </c>
      <c r="B4199" t="s">
        <v>306</v>
      </c>
      <c r="C4199">
        <v>6</v>
      </c>
      <c r="D4199">
        <v>24</v>
      </c>
      <c r="E4199">
        <v>26</v>
      </c>
      <c r="F4199" t="s">
        <v>123</v>
      </c>
      <c r="G4199" t="s">
        <v>126</v>
      </c>
      <c r="H4199">
        <v>46.21</v>
      </c>
      <c r="I4199">
        <v>0.89</v>
      </c>
      <c r="J4199">
        <v>44.1</v>
      </c>
      <c r="K4199">
        <v>1570</v>
      </c>
      <c r="L4199">
        <v>44.41</v>
      </c>
      <c r="M4199">
        <v>0.89</v>
      </c>
      <c r="N4199">
        <v>44.1</v>
      </c>
      <c r="O4199">
        <v>1570</v>
      </c>
      <c r="P4199">
        <v>1.32</v>
      </c>
      <c r="Q4199">
        <v>50.19</v>
      </c>
      <c r="R4199">
        <v>30.11</v>
      </c>
      <c r="S4199">
        <v>1.7</v>
      </c>
      <c r="T4199">
        <v>7.41</v>
      </c>
      <c r="U4199">
        <v>0</v>
      </c>
      <c r="V4199">
        <v>0</v>
      </c>
      <c r="W4199">
        <v>0</v>
      </c>
      <c r="X4199">
        <v>0</v>
      </c>
      <c r="Y4199">
        <v>2</v>
      </c>
      <c r="Z4199">
        <v>7.5</v>
      </c>
      <c r="AA4199">
        <v>19.5</v>
      </c>
      <c r="AB4199">
        <v>63.9</v>
      </c>
      <c r="AC4199">
        <v>1706</v>
      </c>
      <c r="AD4199">
        <v>37.86</v>
      </c>
      <c r="AE4199">
        <v>32.409999999999997</v>
      </c>
      <c r="AF4199">
        <v>11.21</v>
      </c>
      <c r="AG4199">
        <v>1572</v>
      </c>
      <c r="AI4199">
        <v>44.21</v>
      </c>
      <c r="AJ4199">
        <v>40.89</v>
      </c>
      <c r="AK4199">
        <v>0</v>
      </c>
      <c r="AL4199">
        <v>47.32</v>
      </c>
      <c r="AM4199">
        <v>6.32</v>
      </c>
      <c r="AN4199">
        <v>47.81</v>
      </c>
      <c r="AO4199">
        <v>45.02</v>
      </c>
      <c r="AP4199">
        <v>3.72</v>
      </c>
      <c r="AQ4199">
        <v>0</v>
      </c>
      <c r="AR4199">
        <v>0</v>
      </c>
      <c r="AS4199">
        <v>41.71</v>
      </c>
      <c r="AT4199">
        <v>0</v>
      </c>
      <c r="AU4199">
        <v>0</v>
      </c>
      <c r="AV4199">
        <v>4.5999999999999996</v>
      </c>
      <c r="AW4199">
        <v>61.3</v>
      </c>
      <c r="AX4199">
        <v>91.5</v>
      </c>
      <c r="AY4199">
        <v>98.4</v>
      </c>
      <c r="AZ4199">
        <v>100</v>
      </c>
      <c r="BA4199">
        <v>86.9</v>
      </c>
      <c r="BB4199">
        <v>93.800000000000011</v>
      </c>
      <c r="BC4199">
        <v>102.5491811459858</v>
      </c>
      <c r="BD4199">
        <v>46.019599587322723</v>
      </c>
      <c r="BE4199">
        <v>0</v>
      </c>
      <c r="BF4199">
        <v>48.643720992386982</v>
      </c>
      <c r="BG4199">
        <v>1.0411621473846E-3</v>
      </c>
      <c r="BH4199">
        <v>140.08256384195121</v>
      </c>
      <c r="BI4199">
        <v>3.3182704546329999E-4</v>
      </c>
      <c r="BJ4199">
        <v>82.887467411725339</v>
      </c>
      <c r="BK4199">
        <v>625.63788141367206</v>
      </c>
      <c r="BL4199">
        <v>3.6222098531751379</v>
      </c>
      <c r="BM4199">
        <v>174.54713537311039</v>
      </c>
      <c r="BN4199">
        <v>106.8127319380086</v>
      </c>
      <c r="BO4199">
        <v>106.43379123947641</v>
      </c>
      <c r="BP4199">
        <v>99.928217886536601</v>
      </c>
      <c r="BQ4199">
        <v>42.600038108154273</v>
      </c>
      <c r="BR4199">
        <v>56.907582097184857</v>
      </c>
      <c r="BS4199">
        <v>94.850129980449225</v>
      </c>
      <c r="BT4199">
        <v>2247.6005049753799</v>
      </c>
      <c r="BU4199">
        <v>113.3554843827708</v>
      </c>
      <c r="BV4199">
        <v>866.90257373416455</v>
      </c>
      <c r="BW4199">
        <v>33.792765785634202</v>
      </c>
      <c r="BX4199">
        <v>8.8623528202630126</v>
      </c>
      <c r="BY4199">
        <v>0.39919963920777563</v>
      </c>
      <c r="BZ4199">
        <v>0.5014929934021839</v>
      </c>
      <c r="CA4199">
        <f t="shared" si="520"/>
        <v>46.019599587322723</v>
      </c>
      <c r="CB4199" cm="1">
        <f t="array" ref="CB4199">IF(ISBLANK(INDEX(AC:AC,ROW())), "", INDEX(AC:AC,ROW())*(BI4199+BJ4199)/1000)</f>
        <v>141.40658550134299</v>
      </c>
      <c r="CC4199">
        <f t="shared" si="521"/>
        <v>140.08360500409859</v>
      </c>
      <c r="CD4199">
        <f t="shared" si="522"/>
        <v>4.4661749060167821</v>
      </c>
      <c r="CE4199">
        <f t="shared" si="523"/>
        <v>6.1008569197937677</v>
      </c>
      <c r="CF4199" cm="1">
        <f t="array" ref="CF4199">IFERROR(IF((BD4199+BE4199)*INDEX(H:H,ROW())*INDEX(K:K,ROW())/(BF4199*30*1000)&lt;0.5,"",(BD4199+BE4199)*INDEX(H:H,ROW())*INDEX(K:K,ROW())/(BF4199*30*1000)),"")</f>
        <v>2.287865097534318</v>
      </c>
      <c r="CG4199">
        <f t="shared" si="524"/>
        <v>0.47434528924360014</v>
      </c>
      <c r="CH4199" cm="1">
        <f t="array" ref="CH4199">IFERROR((BD4199+BE4199)*INDEX(K:K,ROW())*INDEX(H:H,ROW())/BC4199/100000,"")</f>
        <v>0.32557140943207608</v>
      </c>
      <c r="CI4199">
        <f t="shared" si="525"/>
        <v>86.719692056633448</v>
      </c>
      <c r="CJ4199">
        <v>1</v>
      </c>
      <c r="CK4199">
        <f t="shared" si="526"/>
        <v>21.917293535243019</v>
      </c>
      <c r="CL4199" cm="1">
        <f t="array" ref="CL4199">IF(INDEX(AS:AS,ROW()-2)=0,CL4198,INDEX(AS:AS,ROW()-2))</f>
        <v>41.52</v>
      </c>
      <c r="CM4199" t="str">
        <f t="shared" si="527"/>
        <v>CIV</v>
      </c>
    </row>
    <row r="4200" spans="1:91" x14ac:dyDescent="0.3">
      <c r="A4200" s="1">
        <v>4195</v>
      </c>
      <c r="B4200" t="s">
        <v>306</v>
      </c>
      <c r="C4200">
        <v>6</v>
      </c>
      <c r="D4200">
        <v>24</v>
      </c>
      <c r="E4200">
        <v>26</v>
      </c>
      <c r="F4200" t="s">
        <v>123</v>
      </c>
      <c r="G4200" t="s">
        <v>127</v>
      </c>
      <c r="H4200">
        <v>46.21</v>
      </c>
      <c r="I4200">
        <v>0.89</v>
      </c>
      <c r="J4200">
        <v>44.1</v>
      </c>
      <c r="K4200">
        <v>1566</v>
      </c>
      <c r="L4200">
        <v>44.41</v>
      </c>
      <c r="M4200">
        <v>0.89</v>
      </c>
      <c r="N4200">
        <v>44.1</v>
      </c>
      <c r="O4200">
        <v>1570</v>
      </c>
      <c r="P4200">
        <v>1.32</v>
      </c>
      <c r="Q4200">
        <v>50.19</v>
      </c>
      <c r="R4200">
        <v>30.11</v>
      </c>
      <c r="S4200">
        <v>1.7</v>
      </c>
      <c r="T4200">
        <v>7.41</v>
      </c>
      <c r="U4200">
        <v>0</v>
      </c>
      <c r="V4200">
        <v>0</v>
      </c>
      <c r="W4200">
        <v>0</v>
      </c>
      <c r="X4200">
        <v>0</v>
      </c>
      <c r="Y4200">
        <v>2</v>
      </c>
      <c r="Z4200">
        <v>7.5</v>
      </c>
      <c r="AA4200">
        <v>19.5</v>
      </c>
      <c r="AB4200">
        <v>63.9</v>
      </c>
      <c r="AC4200">
        <v>1697</v>
      </c>
      <c r="AD4200">
        <v>37.86</v>
      </c>
      <c r="AE4200">
        <v>31.8</v>
      </c>
      <c r="AF4200">
        <v>11.26</v>
      </c>
      <c r="AG4200">
        <v>1572</v>
      </c>
      <c r="AI4200">
        <v>44.21</v>
      </c>
      <c r="AJ4200">
        <v>40.89</v>
      </c>
      <c r="AK4200">
        <v>4.71</v>
      </c>
      <c r="AL4200">
        <v>47.32</v>
      </c>
      <c r="AM4200">
        <v>6.36</v>
      </c>
      <c r="AN4200">
        <v>47.81</v>
      </c>
      <c r="AO4200">
        <v>45.02</v>
      </c>
      <c r="AP4200">
        <v>3.63</v>
      </c>
      <c r="AQ4200">
        <v>4.1900000000000004</v>
      </c>
      <c r="AR4200">
        <v>0</v>
      </c>
      <c r="AS4200">
        <v>41.58</v>
      </c>
      <c r="AT4200">
        <v>0</v>
      </c>
      <c r="AU4200">
        <v>0</v>
      </c>
      <c r="AV4200">
        <v>5</v>
      </c>
      <c r="AW4200">
        <v>62.4</v>
      </c>
      <c r="AX4200">
        <v>92.6</v>
      </c>
      <c r="AY4200">
        <v>97.2</v>
      </c>
      <c r="AZ4200">
        <v>100</v>
      </c>
      <c r="BA4200">
        <v>87.6</v>
      </c>
      <c r="BB4200">
        <v>92.2</v>
      </c>
      <c r="BC4200">
        <v>109.24888700135659</v>
      </c>
      <c r="BD4200">
        <v>55.849059994500728</v>
      </c>
      <c r="BE4200">
        <v>0</v>
      </c>
      <c r="BF4200">
        <v>59.852705509230972</v>
      </c>
      <c r="BG4200">
        <v>1.0411621473846E-3</v>
      </c>
      <c r="BH4200">
        <v>169.7336782898326</v>
      </c>
      <c r="BI4200">
        <v>3.3182704546329999E-4</v>
      </c>
      <c r="BJ4200">
        <v>100.435313584198</v>
      </c>
      <c r="BK4200">
        <v>628.90301668474717</v>
      </c>
      <c r="BL4200">
        <v>3.359039454138125</v>
      </c>
      <c r="BM4200">
        <v>173.57532152678169</v>
      </c>
      <c r="BN4200">
        <v>105.1724201004613</v>
      </c>
      <c r="BO4200">
        <v>106.5804505280787</v>
      </c>
      <c r="BP4200">
        <v>100.85878263177381</v>
      </c>
      <c r="BQ4200">
        <v>46.719167903567829</v>
      </c>
      <c r="BR4200">
        <v>55.864345949566371</v>
      </c>
      <c r="BS4200">
        <v>97.396984303574087</v>
      </c>
      <c r="BT4200">
        <v>2285.0022516972772</v>
      </c>
      <c r="BU4200">
        <v>111.557790193147</v>
      </c>
      <c r="BV4200">
        <v>878.79114141623597</v>
      </c>
      <c r="BW4200">
        <v>14.205741990911189</v>
      </c>
      <c r="BX4200">
        <v>9.0170368563333785</v>
      </c>
      <c r="BY4200">
        <v>0.399021666623261</v>
      </c>
      <c r="BZ4200">
        <v>0.50080199847591989</v>
      </c>
      <c r="CA4200">
        <f t="shared" si="520"/>
        <v>55.849059994500728</v>
      </c>
      <c r="CB4200" cm="1">
        <f t="array" ref="CB4200">IF(ISBLANK(INDEX(AC:AC,ROW())), "", INDEX(AC:AC,ROW())*(BI4200+BJ4200)/1000)</f>
        <v>170.43929026288015</v>
      </c>
      <c r="CC4200">
        <f t="shared" si="521"/>
        <v>169.73471945197997</v>
      </c>
      <c r="CD4200">
        <f t="shared" si="522"/>
        <v>3.7052113952600694</v>
      </c>
      <c r="CE4200">
        <f t="shared" si="523"/>
        <v>5.7566079980012779</v>
      </c>
      <c r="CF4200" cm="1">
        <f t="array" ref="CF4200">IFERROR(IF((BD4200+BE4200)*INDEX(H:H,ROW())*INDEX(K:K,ROW())/(BF4200*30*1000)&lt;0.5,"",(BD4200+BE4200)*INDEX(H:H,ROW())*INDEX(K:K,ROW())/(BF4200*30*1000)),"")</f>
        <v>2.2508085325178446</v>
      </c>
      <c r="CG4200">
        <f t="shared" si="524"/>
        <v>0.54785643270203521</v>
      </c>
      <c r="CH4200" cm="1">
        <f t="array" ref="CH4200">IFERROR((BD4200+BE4200)*INDEX(K:K,ROW())*INDEX(H:H,ROW())/BC4200/100000,"")</f>
        <v>0.36993597999615879</v>
      </c>
      <c r="CI4200">
        <f t="shared" si="525"/>
        <v>104.97427032814666</v>
      </c>
      <c r="CJ4200">
        <v>1</v>
      </c>
      <c r="CK4200">
        <f t="shared" si="526"/>
        <v>20.915565498336868</v>
      </c>
      <c r="CL4200" cm="1">
        <f t="array" ref="CL4200">IF(INDEX(AS:AS,ROW()-2)=0,CL4199,INDEX(AS:AS,ROW()-2))</f>
        <v>41.88</v>
      </c>
      <c r="CM4200" t="str">
        <f t="shared" si="527"/>
        <v>CIV</v>
      </c>
    </row>
    <row r="4201" spans="1:91" x14ac:dyDescent="0.3">
      <c r="A4201" s="1">
        <v>4196</v>
      </c>
      <c r="B4201" t="s">
        <v>306</v>
      </c>
      <c r="C4201">
        <v>6</v>
      </c>
      <c r="D4201">
        <v>24</v>
      </c>
      <c r="E4201">
        <v>26</v>
      </c>
      <c r="F4201" t="s">
        <v>123</v>
      </c>
      <c r="G4201" t="s">
        <v>128</v>
      </c>
      <c r="H4201">
        <v>46.21</v>
      </c>
      <c r="I4201">
        <v>0.89</v>
      </c>
      <c r="J4201">
        <v>44.1</v>
      </c>
      <c r="K4201">
        <v>1570</v>
      </c>
      <c r="L4201">
        <v>44.41</v>
      </c>
      <c r="M4201">
        <v>0.89</v>
      </c>
      <c r="N4201">
        <v>44.1</v>
      </c>
      <c r="O4201">
        <v>1570</v>
      </c>
      <c r="P4201">
        <v>1.32</v>
      </c>
      <c r="Q4201">
        <v>50.19</v>
      </c>
      <c r="R4201">
        <v>30.11</v>
      </c>
      <c r="S4201">
        <v>1.7</v>
      </c>
      <c r="T4201">
        <v>7.41</v>
      </c>
      <c r="U4201">
        <v>0</v>
      </c>
      <c r="V4201">
        <v>0</v>
      </c>
      <c r="W4201">
        <v>0</v>
      </c>
      <c r="X4201">
        <v>0</v>
      </c>
      <c r="Y4201">
        <v>2</v>
      </c>
      <c r="Z4201">
        <v>7.5</v>
      </c>
      <c r="AA4201">
        <v>19.5</v>
      </c>
      <c r="AB4201">
        <v>63.9</v>
      </c>
      <c r="AC4201">
        <v>1694</v>
      </c>
      <c r="AD4201">
        <v>37.86</v>
      </c>
      <c r="AE4201">
        <v>32.409999999999997</v>
      </c>
      <c r="AF4201">
        <v>11.3</v>
      </c>
      <c r="AG4201">
        <v>1572</v>
      </c>
      <c r="AI4201">
        <v>44.21</v>
      </c>
      <c r="AJ4201">
        <v>40.89</v>
      </c>
      <c r="AK4201">
        <v>0</v>
      </c>
      <c r="AL4201">
        <v>47.32</v>
      </c>
      <c r="AM4201">
        <v>6.32</v>
      </c>
      <c r="AN4201">
        <v>47.81</v>
      </c>
      <c r="AO4201">
        <v>45.02</v>
      </c>
      <c r="AP4201">
        <v>3.72</v>
      </c>
      <c r="AQ4201">
        <v>0</v>
      </c>
      <c r="AR4201">
        <v>0</v>
      </c>
      <c r="AS4201">
        <v>41.76</v>
      </c>
      <c r="AT4201">
        <v>0</v>
      </c>
      <c r="AU4201">
        <v>0</v>
      </c>
      <c r="AV4201">
        <v>3.6</v>
      </c>
      <c r="AW4201">
        <v>61.6</v>
      </c>
      <c r="AX4201">
        <v>90.9</v>
      </c>
      <c r="AY4201">
        <v>99.1</v>
      </c>
      <c r="AZ4201">
        <v>100</v>
      </c>
      <c r="BA4201">
        <v>87.300000000000011</v>
      </c>
      <c r="BB4201">
        <v>95.5</v>
      </c>
      <c r="BC4201">
        <v>128.77946788810391</v>
      </c>
      <c r="BD4201">
        <v>56.306813384374358</v>
      </c>
      <c r="BE4201">
        <v>0</v>
      </c>
      <c r="BF4201">
        <v>59.900557123204933</v>
      </c>
      <c r="BG4201">
        <v>1.0411621473846E-3</v>
      </c>
      <c r="BH4201">
        <v>176.8682359307017</v>
      </c>
      <c r="BI4201">
        <v>3.3182704546329999E-4</v>
      </c>
      <c r="BJ4201">
        <v>104.6563060362795</v>
      </c>
      <c r="BK4201">
        <v>642.5657162275711</v>
      </c>
      <c r="BL4201">
        <v>3.251410117837557</v>
      </c>
      <c r="BM4201">
        <v>173.9416973740185</v>
      </c>
      <c r="BN4201">
        <v>105.54201034895929</v>
      </c>
      <c r="BO4201">
        <v>104.31932361936811</v>
      </c>
      <c r="BP4201">
        <v>98.890853389069846</v>
      </c>
      <c r="BQ4201">
        <v>46.520502639799162</v>
      </c>
      <c r="BR4201">
        <v>55.125118897095298</v>
      </c>
      <c r="BS4201">
        <v>92.414472965026846</v>
      </c>
      <c r="BT4201">
        <v>2258.7568843329159</v>
      </c>
      <c r="BU4201">
        <v>109.98851189948179</v>
      </c>
      <c r="BV4201">
        <v>876.51303625493802</v>
      </c>
      <c r="BW4201">
        <v>13.25256087063639</v>
      </c>
      <c r="BX4201">
        <v>9.1992385885965966</v>
      </c>
      <c r="BY4201">
        <v>0.40039657398812267</v>
      </c>
      <c r="BZ4201">
        <v>0.50226477697828353</v>
      </c>
      <c r="CA4201">
        <f t="shared" si="520"/>
        <v>56.306813384374358</v>
      </c>
      <c r="CB4201" cm="1">
        <f t="array" ref="CB4201">IF(ISBLANK(INDEX(AC:AC,ROW())), "", INDEX(AC:AC,ROW())*(BI4201+BJ4201)/1000)</f>
        <v>177.28834454047248</v>
      </c>
      <c r="CC4201">
        <f t="shared" si="521"/>
        <v>176.86927709284907</v>
      </c>
      <c r="CD4201">
        <f t="shared" si="522"/>
        <v>3.632997922472712</v>
      </c>
      <c r="CE4201">
        <f t="shared" si="523"/>
        <v>4.9896596620968685</v>
      </c>
      <c r="CF4201" cm="1">
        <f t="array" ref="CF4201">IFERROR(IF((BD4201+BE4201)*INDEX(H:H,ROW())*INDEX(K:K,ROW())/(BF4201*30*1000)&lt;0.5,"",(BD4201+BE4201)*INDEX(H:H,ROW())*INDEX(K:K,ROW())/(BF4201*30*1000)),"")</f>
        <v>2.2732356287271971</v>
      </c>
      <c r="CG4201">
        <f t="shared" si="524"/>
        <v>0.46514058572793876</v>
      </c>
      <c r="CH4201" cm="1">
        <f t="array" ref="CH4201">IFERROR((BD4201+BE4201)*INDEX(K:K,ROW())*INDEX(H:H,ROW())/BC4201/100000,"")</f>
        <v>0.31721224555313626</v>
      </c>
      <c r="CI4201">
        <f t="shared" si="525"/>
        <v>106.10499789590504</v>
      </c>
      <c r="CJ4201">
        <v>1</v>
      </c>
      <c r="CK4201">
        <f t="shared" si="526"/>
        <v>17.539728354022575</v>
      </c>
      <c r="CL4201" cm="1">
        <f t="array" ref="CL4201">IF(INDEX(AS:AS,ROW()-2)=0,CL4200,INDEX(AS:AS,ROW()-2))</f>
        <v>41.71</v>
      </c>
      <c r="CM4201" t="str">
        <f t="shared" si="527"/>
        <v>CIV</v>
      </c>
    </row>
    <row r="4202" spans="1:91" x14ac:dyDescent="0.3">
      <c r="A4202" s="1">
        <v>4197</v>
      </c>
      <c r="B4202" t="s">
        <v>306</v>
      </c>
      <c r="C4202">
        <v>6</v>
      </c>
      <c r="D4202">
        <v>24</v>
      </c>
      <c r="E4202">
        <v>26</v>
      </c>
      <c r="F4202" t="s">
        <v>123</v>
      </c>
      <c r="G4202" t="s">
        <v>129</v>
      </c>
      <c r="H4202">
        <v>45.61</v>
      </c>
      <c r="I4202">
        <v>0.88</v>
      </c>
      <c r="J4202">
        <v>45.08</v>
      </c>
      <c r="K4202">
        <v>1564</v>
      </c>
      <c r="L4202">
        <v>44.41</v>
      </c>
      <c r="M4202">
        <v>0.89</v>
      </c>
      <c r="N4202">
        <v>44.1</v>
      </c>
      <c r="O4202">
        <v>1570</v>
      </c>
      <c r="P4202">
        <v>1.32</v>
      </c>
      <c r="Q4202">
        <v>50.19</v>
      </c>
      <c r="R4202">
        <v>30.11</v>
      </c>
      <c r="S4202">
        <v>1.7</v>
      </c>
      <c r="T4202">
        <v>7.41</v>
      </c>
      <c r="U4202">
        <v>0</v>
      </c>
      <c r="V4202">
        <v>0</v>
      </c>
      <c r="W4202">
        <v>0</v>
      </c>
      <c r="X4202">
        <v>0</v>
      </c>
      <c r="Y4202">
        <v>2</v>
      </c>
      <c r="Z4202">
        <v>7.5</v>
      </c>
      <c r="AA4202">
        <v>19.5</v>
      </c>
      <c r="AB4202">
        <v>63.9</v>
      </c>
      <c r="AC4202">
        <v>1697</v>
      </c>
      <c r="AD4202">
        <v>37.86</v>
      </c>
      <c r="AE4202">
        <v>31.69</v>
      </c>
      <c r="AF4202">
        <v>11.42</v>
      </c>
      <c r="AG4202">
        <v>1572</v>
      </c>
      <c r="AI4202">
        <v>44.21</v>
      </c>
      <c r="AJ4202">
        <v>40.840000000000003</v>
      </c>
      <c r="AK4202">
        <v>4.59</v>
      </c>
      <c r="AL4202">
        <v>47.32</v>
      </c>
      <c r="AM4202">
        <v>6.35</v>
      </c>
      <c r="AN4202">
        <v>47.67</v>
      </c>
      <c r="AO4202">
        <v>45.02</v>
      </c>
      <c r="AP4202">
        <v>3.68</v>
      </c>
      <c r="AQ4202">
        <v>0</v>
      </c>
      <c r="AR4202">
        <v>4.3499999999999996</v>
      </c>
      <c r="AS4202">
        <v>41.43</v>
      </c>
      <c r="AT4202">
        <v>0</v>
      </c>
      <c r="AU4202">
        <v>0</v>
      </c>
      <c r="AV4202">
        <v>3.9</v>
      </c>
      <c r="AW4202">
        <v>60.1</v>
      </c>
      <c r="AX4202">
        <v>89.9</v>
      </c>
      <c r="AY4202">
        <v>98.4</v>
      </c>
      <c r="AZ4202">
        <v>100</v>
      </c>
      <c r="BA4202">
        <v>86</v>
      </c>
      <c r="BB4202">
        <v>94.5</v>
      </c>
      <c r="BC4202">
        <v>135.49920847206951</v>
      </c>
      <c r="BD4202">
        <v>56.379399643541817</v>
      </c>
      <c r="BE4202">
        <v>0</v>
      </c>
      <c r="BF4202">
        <v>60.09532311985911</v>
      </c>
      <c r="BG4202">
        <v>1.0411621473846E-3</v>
      </c>
      <c r="BH4202">
        <v>152.1401846270775</v>
      </c>
      <c r="BI4202">
        <v>3.3182704546329999E-4</v>
      </c>
      <c r="BJ4202">
        <v>90.01983104458634</v>
      </c>
      <c r="BK4202">
        <v>628.33617394764156</v>
      </c>
      <c r="BL4202">
        <v>3.7825939958237909</v>
      </c>
      <c r="BM4202">
        <v>175.03877134439711</v>
      </c>
      <c r="BN4202">
        <v>106.73863960981031</v>
      </c>
      <c r="BO4202">
        <v>104.6613071373083</v>
      </c>
      <c r="BP4202">
        <v>98.891017059843875</v>
      </c>
      <c r="BQ4202">
        <v>45.673825428544042</v>
      </c>
      <c r="BR4202">
        <v>55.798741177437194</v>
      </c>
      <c r="BS4202">
        <v>93.944380045563818</v>
      </c>
      <c r="BT4202">
        <v>2262.7035756114801</v>
      </c>
      <c r="BU4202">
        <v>113.5994209138516</v>
      </c>
      <c r="BV4202">
        <v>876.3570178563964</v>
      </c>
      <c r="BW4202">
        <v>13.43096040701271</v>
      </c>
      <c r="BX4202">
        <v>8.8056946075966014</v>
      </c>
      <c r="BY4202">
        <v>0.40138227448817748</v>
      </c>
      <c r="BZ4202">
        <v>0.50207154960688005</v>
      </c>
      <c r="CA4202">
        <f t="shared" si="520"/>
        <v>56.379399643541817</v>
      </c>
      <c r="CB4202" cm="1">
        <f t="array" ref="CB4202">IF(ISBLANK(INDEX(AC:AC,ROW())), "", INDEX(AC:AC,ROW())*(BI4202+BJ4202)/1000)</f>
        <v>152.76421639315916</v>
      </c>
      <c r="CC4202">
        <f t="shared" si="521"/>
        <v>152.14122578922488</v>
      </c>
      <c r="CD4202">
        <f t="shared" si="522"/>
        <v>4.1299534080140319</v>
      </c>
      <c r="CE4202">
        <f t="shared" si="523"/>
        <v>4.6371944237383547</v>
      </c>
      <c r="CF4202" cm="1">
        <f t="array" ref="CF4202">IFERROR(IF((BD4202+BE4202)*INDEX(H:H,ROW())*INDEX(K:K,ROW())/(BF4202*30*1000)&lt;0.5,"",(BD4202+BE4202)*INDEX(H:H,ROW())*INDEX(K:K,ROW())/(BF4202*30*1000)),"")</f>
        <v>2.2307727903811774</v>
      </c>
      <c r="CG4202">
        <f t="shared" si="524"/>
        <v>0.44351051048572415</v>
      </c>
      <c r="CH4202" cm="1">
        <f t="array" ref="CH4202">IFERROR((BD4202+BE4202)*INDEX(K:K,ROW())*INDEX(H:H,ROW())/BC4202/100000,"")</f>
        <v>0.29681135371188577</v>
      </c>
      <c r="CI4202">
        <f t="shared" si="525"/>
        <v>104.46156751554278</v>
      </c>
      <c r="CJ4202">
        <v>1</v>
      </c>
      <c r="CK4202">
        <f t="shared" si="526"/>
        <v>16.699016925090685</v>
      </c>
      <c r="CL4202" cm="1">
        <f t="array" ref="CL4202">IF(INDEX(AS:AS,ROW()-2)=0,CL4201,INDEX(AS:AS,ROW()-2))</f>
        <v>41.58</v>
      </c>
      <c r="CM4202" t="str">
        <f t="shared" si="527"/>
        <v>CIV</v>
      </c>
    </row>
    <row r="4203" spans="1:91" x14ac:dyDescent="0.3">
      <c r="A4203" s="1">
        <v>4198</v>
      </c>
      <c r="B4203" t="s">
        <v>306</v>
      </c>
      <c r="C4203">
        <v>6</v>
      </c>
      <c r="D4203">
        <v>24</v>
      </c>
      <c r="E4203">
        <v>26</v>
      </c>
      <c r="F4203" t="s">
        <v>123</v>
      </c>
      <c r="G4203" t="s">
        <v>130</v>
      </c>
      <c r="H4203">
        <v>46.21</v>
      </c>
      <c r="I4203">
        <v>0.89</v>
      </c>
      <c r="J4203">
        <v>44.1</v>
      </c>
      <c r="K4203">
        <v>1570</v>
      </c>
      <c r="L4203">
        <v>44.41</v>
      </c>
      <c r="M4203">
        <v>0.89</v>
      </c>
      <c r="N4203">
        <v>44.1</v>
      </c>
      <c r="O4203">
        <v>1570</v>
      </c>
      <c r="P4203">
        <v>1.32</v>
      </c>
      <c r="Q4203">
        <v>50.19</v>
      </c>
      <c r="R4203">
        <v>30.11</v>
      </c>
      <c r="S4203">
        <v>1.7</v>
      </c>
      <c r="T4203">
        <v>7.41</v>
      </c>
      <c r="U4203">
        <v>0</v>
      </c>
      <c r="V4203">
        <v>0</v>
      </c>
      <c r="W4203">
        <v>0</v>
      </c>
      <c r="X4203">
        <v>0</v>
      </c>
      <c r="Y4203">
        <v>2</v>
      </c>
      <c r="Z4203">
        <v>7.5</v>
      </c>
      <c r="AA4203">
        <v>19.5</v>
      </c>
      <c r="AB4203">
        <v>63.9</v>
      </c>
      <c r="AC4203">
        <v>1700</v>
      </c>
      <c r="AD4203">
        <v>37.86</v>
      </c>
      <c r="AE4203">
        <v>32.409999999999997</v>
      </c>
      <c r="AF4203">
        <v>11.47</v>
      </c>
      <c r="AG4203">
        <v>1572</v>
      </c>
      <c r="AI4203">
        <v>44.21</v>
      </c>
      <c r="AJ4203">
        <v>40.89</v>
      </c>
      <c r="AK4203">
        <v>0</v>
      </c>
      <c r="AL4203">
        <v>47.32</v>
      </c>
      <c r="AM4203">
        <v>6.32</v>
      </c>
      <c r="AN4203">
        <v>47.81</v>
      </c>
      <c r="AO4203">
        <v>45.02</v>
      </c>
      <c r="AP4203">
        <v>3.72</v>
      </c>
      <c r="AQ4203">
        <v>0</v>
      </c>
      <c r="AR4203">
        <v>0</v>
      </c>
      <c r="AS4203">
        <v>41.02</v>
      </c>
      <c r="AT4203">
        <v>0</v>
      </c>
      <c r="AU4203">
        <v>0</v>
      </c>
      <c r="AV4203">
        <v>4.3</v>
      </c>
      <c r="AW4203">
        <v>61.2</v>
      </c>
      <c r="AX4203">
        <v>90.1</v>
      </c>
      <c r="AY4203">
        <v>99.2</v>
      </c>
      <c r="AZ4203">
        <v>100</v>
      </c>
      <c r="BA4203">
        <v>85.8</v>
      </c>
      <c r="BB4203">
        <v>94.9</v>
      </c>
      <c r="BC4203">
        <v>120.1112237674447</v>
      </c>
      <c r="BD4203">
        <v>56.252389166978737</v>
      </c>
      <c r="BE4203">
        <v>0</v>
      </c>
      <c r="BF4203">
        <v>59.967435284252723</v>
      </c>
      <c r="BG4203">
        <v>1.0411621473846E-3</v>
      </c>
      <c r="BH4203">
        <v>163.73417942175919</v>
      </c>
      <c r="BI4203">
        <v>3.3182704546329999E-4</v>
      </c>
      <c r="BJ4203">
        <v>96.878636521574222</v>
      </c>
      <c r="BK4203">
        <v>610.28186209015155</v>
      </c>
      <c r="BL4203">
        <v>3.825413718548329</v>
      </c>
      <c r="BM4203">
        <v>174.28047698873601</v>
      </c>
      <c r="BN4203">
        <v>106.4164813323833</v>
      </c>
      <c r="BO4203">
        <v>104.18644183450419</v>
      </c>
      <c r="BP4203">
        <v>98.513971583612204</v>
      </c>
      <c r="BQ4203">
        <v>45.449047045318537</v>
      </c>
      <c r="BR4203">
        <v>59.465075158857289</v>
      </c>
      <c r="BS4203">
        <v>95.24341796225508</v>
      </c>
      <c r="BT4203">
        <v>2263.842900334133</v>
      </c>
      <c r="BU4203">
        <v>114.67835331663871</v>
      </c>
      <c r="BV4203">
        <v>879.18791024262453</v>
      </c>
      <c r="BW4203">
        <v>13.99423987728891</v>
      </c>
      <c r="BX4203">
        <v>9.0734136309048115</v>
      </c>
      <c r="BY4203">
        <v>0.40160013612074991</v>
      </c>
      <c r="BZ4203">
        <v>0.50237193979485917</v>
      </c>
      <c r="CA4203">
        <f t="shared" si="520"/>
        <v>56.252389166978737</v>
      </c>
      <c r="CB4203" cm="1">
        <f t="array" ref="CB4203">IF(ISBLANK(INDEX(AC:AC,ROW())), "", INDEX(AC:AC,ROW())*(BI4203+BJ4203)/1000)</f>
        <v>164.69424619265345</v>
      </c>
      <c r="CC4203">
        <f t="shared" si="521"/>
        <v>163.73522058390657</v>
      </c>
      <c r="CD4203">
        <f t="shared" si="522"/>
        <v>3.7272485413571168</v>
      </c>
      <c r="CE4203">
        <f t="shared" si="523"/>
        <v>5.0809728095998645</v>
      </c>
      <c r="CF4203" cm="1">
        <f t="array" ref="CF4203">IFERROR(IF((BD4203+BE4203)*INDEX(H:H,ROW())*INDEX(K:K,ROW())/(BF4203*30*1000)&lt;0.5,"",(BD4203+BE4203)*INDEX(H:H,ROW())*INDEX(K:K,ROW())/(BF4203*30*1000)),"")</f>
        <v>2.2685056419942429</v>
      </c>
      <c r="CG4203">
        <f t="shared" si="524"/>
        <v>0.49926587543858225</v>
      </c>
      <c r="CH4203" cm="1">
        <f t="array" ref="CH4203">IFERROR((BD4203+BE4203)*INDEX(K:K,ROW())*INDEX(H:H,ROW())/BC4203/100000,"")</f>
        <v>0.33977623658628558</v>
      </c>
      <c r="CI4203">
        <f t="shared" si="525"/>
        <v>106.00244047655993</v>
      </c>
      <c r="CJ4203">
        <v>1</v>
      </c>
      <c r="CK4203">
        <f t="shared" si="526"/>
        <v>18.847888060130909</v>
      </c>
      <c r="CL4203" cm="1">
        <f t="array" ref="CL4203">IF(INDEX(AS:AS,ROW()-2)=0,CL4202,INDEX(AS:AS,ROW()-2))</f>
        <v>41.76</v>
      </c>
      <c r="CM4203" t="str">
        <f t="shared" si="527"/>
        <v>CIV</v>
      </c>
    </row>
    <row r="4204" spans="1:91" x14ac:dyDescent="0.3">
      <c r="A4204" s="1">
        <v>4199</v>
      </c>
      <c r="B4204" t="s">
        <v>306</v>
      </c>
      <c r="C4204">
        <v>6</v>
      </c>
      <c r="D4204">
        <v>24</v>
      </c>
      <c r="E4204">
        <v>26</v>
      </c>
      <c r="F4204" t="s">
        <v>123</v>
      </c>
      <c r="G4204" t="s">
        <v>131</v>
      </c>
      <c r="H4204">
        <v>46.21</v>
      </c>
      <c r="I4204">
        <v>0.89</v>
      </c>
      <c r="J4204">
        <v>44.1</v>
      </c>
      <c r="K4204">
        <v>1570</v>
      </c>
      <c r="L4204">
        <v>44.41</v>
      </c>
      <c r="M4204">
        <v>0.89</v>
      </c>
      <c r="N4204">
        <v>44.1</v>
      </c>
      <c r="O4204">
        <v>1570</v>
      </c>
      <c r="P4204">
        <v>1.32</v>
      </c>
      <c r="Q4204">
        <v>50.19</v>
      </c>
      <c r="R4204">
        <v>30.11</v>
      </c>
      <c r="S4204">
        <v>1.7</v>
      </c>
      <c r="T4204">
        <v>7.41</v>
      </c>
      <c r="U4204">
        <v>0</v>
      </c>
      <c r="V4204">
        <v>0</v>
      </c>
      <c r="W4204">
        <v>0</v>
      </c>
      <c r="X4204">
        <v>0</v>
      </c>
      <c r="Y4204">
        <v>2</v>
      </c>
      <c r="Z4204">
        <v>7.5</v>
      </c>
      <c r="AA4204">
        <v>19.5</v>
      </c>
      <c r="AB4204">
        <v>63.9</v>
      </c>
      <c r="AC4204">
        <v>1704</v>
      </c>
      <c r="AD4204">
        <v>37.86</v>
      </c>
      <c r="AE4204">
        <v>32.409999999999997</v>
      </c>
      <c r="AF4204">
        <v>11.54</v>
      </c>
      <c r="AG4204">
        <v>1572</v>
      </c>
      <c r="AI4204">
        <v>44.21</v>
      </c>
      <c r="AJ4204">
        <v>40.89</v>
      </c>
      <c r="AK4204">
        <v>0</v>
      </c>
      <c r="AL4204">
        <v>47.32</v>
      </c>
      <c r="AM4204">
        <v>6.36</v>
      </c>
      <c r="AN4204">
        <v>47.81</v>
      </c>
      <c r="AO4204">
        <v>45.02</v>
      </c>
      <c r="AP4204">
        <v>3.72</v>
      </c>
      <c r="AQ4204">
        <v>4.13</v>
      </c>
      <c r="AR4204">
        <v>0</v>
      </c>
      <c r="AS4204">
        <v>40.98</v>
      </c>
      <c r="AT4204">
        <v>0</v>
      </c>
      <c r="AU4204">
        <v>0</v>
      </c>
      <c r="AV4204">
        <v>3.6</v>
      </c>
      <c r="AW4204">
        <v>62.4</v>
      </c>
      <c r="AX4204">
        <v>89.3</v>
      </c>
      <c r="AY4204">
        <v>99.6</v>
      </c>
      <c r="AZ4204">
        <v>100</v>
      </c>
      <c r="BA4204">
        <v>85.7</v>
      </c>
      <c r="BB4204">
        <v>96</v>
      </c>
      <c r="BC4204">
        <v>120.3982279669132</v>
      </c>
      <c r="BD4204">
        <v>55.430720672932779</v>
      </c>
      <c r="BE4204">
        <v>0</v>
      </c>
      <c r="BF4204">
        <v>58.543764944166817</v>
      </c>
      <c r="BG4204">
        <v>1.0411621473846E-3</v>
      </c>
      <c r="BH4204">
        <v>160.7751878875174</v>
      </c>
      <c r="BI4204">
        <v>3.3182704546329999E-4</v>
      </c>
      <c r="BJ4204">
        <v>95.135273948421982</v>
      </c>
      <c r="BK4204">
        <v>633.84586420148185</v>
      </c>
      <c r="BL4204">
        <v>3.743623591333515</v>
      </c>
      <c r="BM4204">
        <v>174.3058749015224</v>
      </c>
      <c r="BN4204">
        <v>106.4956268261403</v>
      </c>
      <c r="BO4204">
        <v>104.1481492469956</v>
      </c>
      <c r="BP4204">
        <v>98.124264343731554</v>
      </c>
      <c r="BQ4204">
        <v>46.901649271958483</v>
      </c>
      <c r="BR4204">
        <v>54.166445752973772</v>
      </c>
      <c r="BS4204">
        <v>94.343537276792077</v>
      </c>
      <c r="BT4204">
        <v>2290.442922836176</v>
      </c>
      <c r="BU4204">
        <v>114.5916697344623</v>
      </c>
      <c r="BV4204">
        <v>877.42302588118775</v>
      </c>
      <c r="BW4204">
        <v>13.89988668071085</v>
      </c>
      <c r="BX4204">
        <v>9.539463783766438</v>
      </c>
      <c r="BY4204">
        <v>0.40208383428458883</v>
      </c>
      <c r="BZ4204">
        <v>0.50216183444152085</v>
      </c>
      <c r="CA4204">
        <f t="shared" si="520"/>
        <v>55.430720672932779</v>
      </c>
      <c r="CB4204" cm="1">
        <f t="array" ref="CB4204">IF(ISBLANK(INDEX(AC:AC,ROW())), "", INDEX(AC:AC,ROW())*(BI4204+BJ4204)/1000)</f>
        <v>162.11107224139653</v>
      </c>
      <c r="CC4204">
        <f t="shared" si="521"/>
        <v>160.77622904966478</v>
      </c>
      <c r="CD4204">
        <f t="shared" si="522"/>
        <v>3.9424103174212584</v>
      </c>
      <c r="CE4204">
        <f t="shared" si="523"/>
        <v>5.2645780166770386</v>
      </c>
      <c r="CF4204" cm="1">
        <f t="array" ref="CF4204">IFERROR(IF((BD4204+BE4204)*INDEX(H:H,ROW())*INDEX(K:K,ROW())/(BF4204*30*1000)&lt;0.5,"",(BD4204+BE4204)*INDEX(H:H,ROW())*INDEX(K:K,ROW())/(BF4204*30*1000)),"")</f>
        <v>2.2897298339913501</v>
      </c>
      <c r="CG4204">
        <f t="shared" si="524"/>
        <v>0.48625105147108405</v>
      </c>
      <c r="CH4204" cm="1">
        <f t="array" ref="CH4204">IFERROR((BD4204+BE4204)*INDEX(K:K,ROW())*INDEX(H:H,ROW())/BC4204/100000,"")</f>
        <v>0.33401506180890139</v>
      </c>
      <c r="CI4204">
        <f t="shared" si="525"/>
        <v>104.45408196376809</v>
      </c>
      <c r="CJ4204">
        <v>1</v>
      </c>
      <c r="CK4204">
        <f t="shared" si="526"/>
        <v>19.023892307332098</v>
      </c>
      <c r="CL4204" cm="1">
        <f t="array" ref="CL4204">IF(INDEX(AS:AS,ROW()-2)=0,CL4203,INDEX(AS:AS,ROW()-2))</f>
        <v>41.43</v>
      </c>
      <c r="CM4204" t="str">
        <f t="shared" si="527"/>
        <v>SP</v>
      </c>
    </row>
    <row r="4205" spans="1:91" x14ac:dyDescent="0.3">
      <c r="A4205" s="1">
        <v>4200</v>
      </c>
      <c r="B4205" t="s">
        <v>307</v>
      </c>
      <c r="C4205">
        <v>6</v>
      </c>
      <c r="D4205">
        <v>25</v>
      </c>
      <c r="E4205">
        <v>26</v>
      </c>
      <c r="F4205" t="s">
        <v>105</v>
      </c>
      <c r="G4205" t="s">
        <v>106</v>
      </c>
      <c r="H4205">
        <v>46.21</v>
      </c>
      <c r="I4205">
        <v>0.89</v>
      </c>
      <c r="J4205">
        <v>44.1</v>
      </c>
      <c r="K4205">
        <v>1570</v>
      </c>
      <c r="L4205">
        <v>44.41</v>
      </c>
      <c r="M4205">
        <v>0.89</v>
      </c>
      <c r="N4205">
        <v>44.1</v>
      </c>
      <c r="O4205">
        <v>1570</v>
      </c>
      <c r="P4205">
        <v>1.32</v>
      </c>
      <c r="Q4205">
        <v>50.19</v>
      </c>
      <c r="R4205">
        <v>30.11</v>
      </c>
      <c r="S4205">
        <v>1.7</v>
      </c>
      <c r="T4205">
        <v>7.41</v>
      </c>
      <c r="U4205">
        <v>0</v>
      </c>
      <c r="V4205">
        <v>0</v>
      </c>
      <c r="W4205">
        <v>0</v>
      </c>
      <c r="X4205">
        <v>0</v>
      </c>
      <c r="Y4205">
        <v>2</v>
      </c>
      <c r="Z4205">
        <v>7.5</v>
      </c>
      <c r="AA4205">
        <v>19.5</v>
      </c>
      <c r="AB4205">
        <v>63.9</v>
      </c>
      <c r="AC4205">
        <v>1697</v>
      </c>
      <c r="AD4205">
        <v>37.86</v>
      </c>
      <c r="AE4205">
        <v>32.409999999999997</v>
      </c>
      <c r="AF4205">
        <v>11.49</v>
      </c>
      <c r="AG4205">
        <v>1572</v>
      </c>
      <c r="AI4205">
        <v>44.21</v>
      </c>
      <c r="AJ4205">
        <v>40.89</v>
      </c>
      <c r="AK4205">
        <v>0</v>
      </c>
      <c r="AL4205">
        <v>47.32</v>
      </c>
      <c r="AM4205">
        <v>6.32</v>
      </c>
      <c r="AN4205">
        <v>47.81</v>
      </c>
      <c r="AO4205">
        <v>45.02</v>
      </c>
      <c r="AP4205">
        <v>3.72</v>
      </c>
      <c r="AQ4205">
        <v>0</v>
      </c>
      <c r="AR4205">
        <v>0</v>
      </c>
      <c r="AS4205">
        <v>41.52</v>
      </c>
      <c r="AT4205">
        <v>0</v>
      </c>
      <c r="AU4205">
        <v>0</v>
      </c>
      <c r="AV4205">
        <v>5.0999999999999996</v>
      </c>
      <c r="AW4205">
        <v>62.4</v>
      </c>
      <c r="AX4205">
        <v>92.1</v>
      </c>
      <c r="AY4205">
        <v>100</v>
      </c>
      <c r="AZ4205">
        <v>100</v>
      </c>
      <c r="BA4205">
        <v>85.2</v>
      </c>
      <c r="BB4205">
        <v>93.5</v>
      </c>
      <c r="BC4205">
        <v>98.066355690682727</v>
      </c>
      <c r="BD4205">
        <v>49.634212238125201</v>
      </c>
      <c r="BE4205">
        <v>0</v>
      </c>
      <c r="BF4205">
        <v>53.365020179990388</v>
      </c>
      <c r="BG4205">
        <v>1.0411621473846E-3</v>
      </c>
      <c r="BH4205">
        <v>162.41738728317179</v>
      </c>
      <c r="BI4205">
        <v>3.3182704546329999E-4</v>
      </c>
      <c r="BJ4205">
        <v>96.104461664092355</v>
      </c>
      <c r="BK4205">
        <v>714.32694672185482</v>
      </c>
      <c r="BL4205">
        <v>3.7832416410281691</v>
      </c>
      <c r="BM4205">
        <v>168.80434095275751</v>
      </c>
      <c r="BN4205">
        <v>106.100837372513</v>
      </c>
      <c r="BO4205">
        <v>103.83657764191619</v>
      </c>
      <c r="BP4205">
        <v>97.908034440804357</v>
      </c>
      <c r="BQ4205">
        <v>45.093997584856211</v>
      </c>
      <c r="BR4205">
        <v>61.425770500898601</v>
      </c>
      <c r="BS4205">
        <v>92.960030511366114</v>
      </c>
      <c r="BT4205">
        <v>2217.2472962683619</v>
      </c>
      <c r="BU4205">
        <v>114.5181723938709</v>
      </c>
      <c r="BV4205">
        <v>875.18440084229474</v>
      </c>
      <c r="BW4205">
        <v>26.500656451181001</v>
      </c>
      <c r="BX4205">
        <v>9.4967855286543124</v>
      </c>
      <c r="BY4205">
        <v>0.40205635228640529</v>
      </c>
      <c r="BZ4205">
        <v>0.5027111626059706</v>
      </c>
      <c r="CA4205">
        <f t="shared" si="520"/>
        <v>49.634212238125201</v>
      </c>
      <c r="CB4205" cm="1">
        <f t="array" ref="CB4205">IF(ISBLANK(INDEX(AC:AC,ROW())), "", INDEX(AC:AC,ROW())*(BI4205+BJ4205)/1000)</f>
        <v>163.08983455446085</v>
      </c>
      <c r="CC4205">
        <f t="shared" si="521"/>
        <v>162.41842844531917</v>
      </c>
      <c r="CD4205">
        <f t="shared" si="522"/>
        <v>4.3980658694918029</v>
      </c>
      <c r="CE4205">
        <f t="shared" si="523"/>
        <v>7.2841184083046633</v>
      </c>
      <c r="CF4205" cm="1">
        <f t="array" ref="CF4205">IFERROR(IF((BD4205+BE4205)*INDEX(H:H,ROW())*INDEX(K:K,ROW())/(BF4205*30*1000)&lt;0.5,"",(BD4205+BE4205)*INDEX(H:H,ROW())*INDEX(K:K,ROW())/(BF4205*30*1000)),"")</f>
        <v>2.2492556581489653</v>
      </c>
      <c r="CG4205">
        <f t="shared" si="524"/>
        <v>0.54417256360899513</v>
      </c>
      <c r="CH4205" cm="1">
        <f t="array" ref="CH4205">IFERROR((BD4205+BE4205)*INDEX(K:K,ROW())*INDEX(H:H,ROW())/BC4205/100000,"")</f>
        <v>0.36719496531208795</v>
      </c>
      <c r="CI4205">
        <f t="shared" si="525"/>
        <v>93.53109630161849</v>
      </c>
      <c r="CJ4205">
        <v>1</v>
      </c>
      <c r="CK4205">
        <f t="shared" si="526"/>
        <v>22.609663433011839</v>
      </c>
      <c r="CL4205" cm="1">
        <f t="array" ref="CL4205">IF(INDEX(AS:AS,ROW()-2)=0,CL4204,INDEX(AS:AS,ROW()-2))</f>
        <v>41.02</v>
      </c>
      <c r="CM4205" t="str">
        <f t="shared" si="527"/>
        <v>SP</v>
      </c>
    </row>
    <row r="4206" spans="1:91" x14ac:dyDescent="0.3">
      <c r="A4206" s="1">
        <v>4201</v>
      </c>
      <c r="B4206" t="s">
        <v>307</v>
      </c>
      <c r="C4206">
        <v>6</v>
      </c>
      <c r="D4206">
        <v>25</v>
      </c>
      <c r="E4206">
        <v>26</v>
      </c>
      <c r="F4206" t="s">
        <v>105</v>
      </c>
      <c r="G4206" t="s">
        <v>107</v>
      </c>
      <c r="H4206">
        <v>45.71</v>
      </c>
      <c r="I4206">
        <v>0.89</v>
      </c>
      <c r="J4206">
        <v>45.57</v>
      </c>
      <c r="K4206">
        <v>1569</v>
      </c>
      <c r="L4206">
        <v>46.53</v>
      </c>
      <c r="M4206">
        <v>0.9</v>
      </c>
      <c r="N4206">
        <v>46.06</v>
      </c>
      <c r="O4206">
        <v>1573</v>
      </c>
      <c r="P4206">
        <v>1.24</v>
      </c>
      <c r="Q4206">
        <v>50.36</v>
      </c>
      <c r="R4206">
        <v>30.24</v>
      </c>
      <c r="S4206">
        <v>1.6653439153439149</v>
      </c>
      <c r="T4206">
        <v>7.45</v>
      </c>
      <c r="U4206">
        <v>0</v>
      </c>
      <c r="V4206">
        <v>0</v>
      </c>
      <c r="W4206">
        <v>0</v>
      </c>
      <c r="X4206">
        <v>0</v>
      </c>
      <c r="Y4206">
        <v>2.4</v>
      </c>
      <c r="Z4206">
        <v>7.5</v>
      </c>
      <c r="AA4206">
        <v>18.5</v>
      </c>
      <c r="AB4206">
        <v>63.9</v>
      </c>
      <c r="AC4206">
        <v>1700</v>
      </c>
      <c r="AD4206">
        <v>38.26</v>
      </c>
      <c r="AE4206">
        <v>32.14</v>
      </c>
      <c r="AF4206">
        <v>11.41</v>
      </c>
      <c r="AG4206">
        <v>1572</v>
      </c>
      <c r="AI4206">
        <v>44.21</v>
      </c>
      <c r="AJ4206">
        <v>41.08</v>
      </c>
      <c r="AK4206">
        <v>4.92</v>
      </c>
      <c r="AL4206">
        <v>47.31</v>
      </c>
      <c r="AM4206">
        <v>6.21</v>
      </c>
      <c r="AN4206">
        <v>47.76</v>
      </c>
      <c r="AO4206">
        <v>44.71</v>
      </c>
      <c r="AP4206">
        <v>3.71</v>
      </c>
      <c r="AQ4206">
        <v>0</v>
      </c>
      <c r="AR4206">
        <v>4.6399999999999997</v>
      </c>
      <c r="AS4206">
        <v>41.56</v>
      </c>
      <c r="AT4206">
        <v>0</v>
      </c>
      <c r="AU4206">
        <v>0</v>
      </c>
      <c r="AV4206">
        <v>3.9</v>
      </c>
      <c r="AW4206">
        <v>60.1</v>
      </c>
      <c r="AX4206">
        <v>88.9</v>
      </c>
      <c r="AY4206">
        <v>95.1</v>
      </c>
      <c r="AZ4206">
        <v>100</v>
      </c>
      <c r="BA4206">
        <v>85</v>
      </c>
      <c r="BB4206">
        <v>91.199999999999989</v>
      </c>
      <c r="BC4206">
        <v>116.52348938019151</v>
      </c>
      <c r="BD4206">
        <v>50.315493606133629</v>
      </c>
      <c r="BE4206">
        <v>0</v>
      </c>
      <c r="BF4206">
        <v>54.089122414504217</v>
      </c>
      <c r="BG4206">
        <v>1.0411621473846E-3</v>
      </c>
      <c r="BH4206">
        <v>160.44853525078429</v>
      </c>
      <c r="BI4206">
        <v>3.3182704546329999E-4</v>
      </c>
      <c r="BJ4206">
        <v>94.941742998473444</v>
      </c>
      <c r="BK4206">
        <v>792.27459457008638</v>
      </c>
      <c r="BL4206">
        <v>3.7276899506086081</v>
      </c>
      <c r="BM4206">
        <v>169.24253582778161</v>
      </c>
      <c r="BN4206">
        <v>106.68103891614849</v>
      </c>
      <c r="BO4206">
        <v>105.52223082048221</v>
      </c>
      <c r="BP4206">
        <v>98.329716258723636</v>
      </c>
      <c r="BQ4206">
        <v>45.161033976706513</v>
      </c>
      <c r="BR4206">
        <v>54.835711494841583</v>
      </c>
      <c r="BS4206">
        <v>93.29367110883436</v>
      </c>
      <c r="BT4206">
        <v>2217.252182786207</v>
      </c>
      <c r="BU4206">
        <v>113.9369677920762</v>
      </c>
      <c r="BV4206">
        <v>875.94175324448918</v>
      </c>
      <c r="BW4206">
        <v>24.154270808923911</v>
      </c>
      <c r="BX4206">
        <v>9.5162691270710518</v>
      </c>
      <c r="BY4206">
        <v>0.40343268235076962</v>
      </c>
      <c r="BZ4206">
        <v>0.50343797283434821</v>
      </c>
      <c r="CA4206">
        <f t="shared" si="520"/>
        <v>50.315493606133629</v>
      </c>
      <c r="CB4206" cm="1">
        <f t="array" ref="CB4206">IF(ISBLANK(INDEX(AC:AC,ROW())), "", INDEX(AC:AC,ROW())*(BI4206+BJ4206)/1000)</f>
        <v>161.40152720338213</v>
      </c>
      <c r="CC4206">
        <f t="shared" si="521"/>
        <v>160.44957641293166</v>
      </c>
      <c r="CD4206">
        <f t="shared" si="522"/>
        <v>4.9378416090740886</v>
      </c>
      <c r="CE4206">
        <f t="shared" si="523"/>
        <v>6.7992693900974928</v>
      </c>
      <c r="CF4206" cm="1">
        <f t="array" ref="CF4206">IFERROR(IF((BD4206+BE4206)*INDEX(H:H,ROW())*INDEX(K:K,ROW())/(BF4206*30*1000)&lt;0.5,"",(BD4206+BE4206)*INDEX(H:H,ROW())*INDEX(K:K,ROW())/(BF4206*30*1000)),"")</f>
        <v>2.2238460166596621</v>
      </c>
      <c r="CG4206">
        <f t="shared" si="524"/>
        <v>0.46419071984724769</v>
      </c>
      <c r="CH4206" cm="1">
        <f t="array" ref="CH4206">IFERROR((BD4206+BE4206)*INDEX(K:K,ROW())*INDEX(H:H,ROW())/BC4206/100000,"")</f>
        <v>0.30968660499080491</v>
      </c>
      <c r="CI4206">
        <f t="shared" si="525"/>
        <v>93.729256695671737</v>
      </c>
      <c r="CJ4206">
        <v>1</v>
      </c>
      <c r="CK4206">
        <f t="shared" si="526"/>
        <v>19.028370971210638</v>
      </c>
      <c r="CL4206" cm="1">
        <f t="array" ref="CL4206">IF(INDEX(AS:AS,ROW()-2)=0,CL4205,INDEX(AS:AS,ROW()-2))</f>
        <v>40.98</v>
      </c>
      <c r="CM4206" t="str">
        <f t="shared" si="527"/>
        <v>SP</v>
      </c>
    </row>
    <row r="4207" spans="1:91" x14ac:dyDescent="0.3">
      <c r="A4207" s="1">
        <v>4202</v>
      </c>
      <c r="B4207" t="s">
        <v>307</v>
      </c>
      <c r="C4207">
        <v>6</v>
      </c>
      <c r="D4207">
        <v>25</v>
      </c>
      <c r="E4207">
        <v>26</v>
      </c>
      <c r="F4207" t="s">
        <v>105</v>
      </c>
      <c r="G4207" t="s">
        <v>108</v>
      </c>
      <c r="H4207">
        <v>46.21</v>
      </c>
      <c r="I4207">
        <v>0.89</v>
      </c>
      <c r="J4207">
        <v>44.1</v>
      </c>
      <c r="K4207">
        <v>1570</v>
      </c>
      <c r="L4207">
        <v>44.41</v>
      </c>
      <c r="M4207">
        <v>0.89</v>
      </c>
      <c r="N4207">
        <v>44.1</v>
      </c>
      <c r="O4207">
        <v>1570</v>
      </c>
      <c r="P4207">
        <v>1.32</v>
      </c>
      <c r="Q4207">
        <v>50.19</v>
      </c>
      <c r="R4207">
        <v>30.11</v>
      </c>
      <c r="S4207">
        <v>1.7</v>
      </c>
      <c r="T4207">
        <v>7.41</v>
      </c>
      <c r="U4207">
        <v>0</v>
      </c>
      <c r="V4207">
        <v>0</v>
      </c>
      <c r="W4207">
        <v>0</v>
      </c>
      <c r="X4207">
        <v>0</v>
      </c>
      <c r="Y4207">
        <v>2</v>
      </c>
      <c r="Z4207">
        <v>7.5</v>
      </c>
      <c r="AA4207">
        <v>19.5</v>
      </c>
      <c r="AB4207">
        <v>63.9</v>
      </c>
      <c r="AC4207">
        <v>1698</v>
      </c>
      <c r="AD4207">
        <v>37.86</v>
      </c>
      <c r="AE4207">
        <v>32.409999999999997</v>
      </c>
      <c r="AF4207">
        <v>11.38</v>
      </c>
      <c r="AG4207">
        <v>1572</v>
      </c>
      <c r="AI4207">
        <v>44.21</v>
      </c>
      <c r="AJ4207">
        <v>40.89</v>
      </c>
      <c r="AK4207">
        <v>0</v>
      </c>
      <c r="AL4207">
        <v>47.32</v>
      </c>
      <c r="AM4207">
        <v>6.32</v>
      </c>
      <c r="AN4207">
        <v>47.81</v>
      </c>
      <c r="AO4207">
        <v>45.02</v>
      </c>
      <c r="AP4207">
        <v>3.72</v>
      </c>
      <c r="AQ4207">
        <v>0</v>
      </c>
      <c r="AR4207">
        <v>0</v>
      </c>
      <c r="AS4207">
        <v>41.73</v>
      </c>
      <c r="AT4207">
        <v>0</v>
      </c>
      <c r="AU4207">
        <v>0</v>
      </c>
      <c r="AV4207">
        <v>2.4</v>
      </c>
      <c r="AW4207">
        <v>61.3</v>
      </c>
      <c r="AX4207">
        <v>87.8</v>
      </c>
      <c r="AY4207">
        <v>96.4</v>
      </c>
      <c r="AZ4207">
        <v>100</v>
      </c>
      <c r="BA4207">
        <v>85.399999999999991</v>
      </c>
      <c r="BB4207">
        <v>94</v>
      </c>
      <c r="BC4207">
        <v>105.20328070540489</v>
      </c>
      <c r="BD4207">
        <v>50.80367595425939</v>
      </c>
      <c r="BE4207">
        <v>0</v>
      </c>
      <c r="BF4207">
        <v>55.641757009126643</v>
      </c>
      <c r="BG4207">
        <v>1.0411621473846E-3</v>
      </c>
      <c r="BH4207">
        <v>145.7670393880324</v>
      </c>
      <c r="BI4207">
        <v>3.3182704546329999E-4</v>
      </c>
      <c r="BJ4207">
        <v>86.253898788011526</v>
      </c>
      <c r="BK4207">
        <v>733.84361334528569</v>
      </c>
      <c r="BL4207">
        <v>4.3014471024313137</v>
      </c>
      <c r="BM4207">
        <v>160.7398110888324</v>
      </c>
      <c r="BN4207">
        <v>107.4690699971863</v>
      </c>
      <c r="BO4207">
        <v>107.5916257283252</v>
      </c>
      <c r="BP4207">
        <v>100.37068083482831</v>
      </c>
      <c r="BQ4207">
        <v>44.158531153967921</v>
      </c>
      <c r="BR4207">
        <v>63.535317571820293</v>
      </c>
      <c r="BS4207">
        <v>94.664696859153764</v>
      </c>
      <c r="BT4207">
        <v>2217.2274819411582</v>
      </c>
      <c r="BU4207">
        <v>118.0746828006977</v>
      </c>
      <c r="BV4207">
        <v>871.42289338351316</v>
      </c>
      <c r="BW4207">
        <v>22.841848239519749</v>
      </c>
      <c r="BX4207">
        <v>10.09093148585716</v>
      </c>
      <c r="BY4207">
        <v>0.40420245096184387</v>
      </c>
      <c r="BZ4207">
        <v>0.50412979745414321</v>
      </c>
      <c r="CA4207">
        <f t="shared" si="520"/>
        <v>50.80367595425939</v>
      </c>
      <c r="CB4207" cm="1">
        <f t="array" ref="CB4207">IF(ISBLANK(INDEX(AC:AC,ROW())), "", INDEX(AC:AC,ROW())*(BI4207+BJ4207)/1000)</f>
        <v>146.45968358436676</v>
      </c>
      <c r="CC4207">
        <f t="shared" si="521"/>
        <v>145.76808055017977</v>
      </c>
      <c r="CD4207">
        <f t="shared" si="522"/>
        <v>5.0343230875751601</v>
      </c>
      <c r="CE4207">
        <f t="shared" si="523"/>
        <v>6.975482213337326</v>
      </c>
      <c r="CF4207" cm="1">
        <f t="array" ref="CF4207">IFERROR(IF((BD4207+BE4207)*INDEX(H:H,ROW())*INDEX(K:K,ROW())/(BF4207*30*1000)&lt;0.5,"",(BD4207+BE4207)*INDEX(H:H,ROW())*INDEX(K:K,ROW())/(BF4207*30*1000)),"")</f>
        <v>2.2080488033319834</v>
      </c>
      <c r="CG4207">
        <f t="shared" si="524"/>
        <v>0.52889754612251372</v>
      </c>
      <c r="CH4207" cm="1">
        <f t="array" ref="CH4207">IFERROR((BD4207+BE4207)*INDEX(K:K,ROW())*INDEX(H:H,ROW())/BC4207/100000,"")</f>
        <v>0.3503494781403117</v>
      </c>
      <c r="CI4207">
        <f t="shared" si="525"/>
        <v>95.734842841006042</v>
      </c>
      <c r="CJ4207">
        <v>1</v>
      </c>
      <c r="CK4207">
        <f t="shared" si="526"/>
        <v>21.075649609729773</v>
      </c>
      <c r="CL4207" cm="1">
        <f t="array" ref="CL4207">IF(INDEX(AS:AS,ROW()-2)=0,CL4206,INDEX(AS:AS,ROW()-2))</f>
        <v>41.52</v>
      </c>
      <c r="CM4207" t="str">
        <f t="shared" si="527"/>
        <v>CIV</v>
      </c>
    </row>
    <row r="4208" spans="1:91" x14ac:dyDescent="0.3">
      <c r="A4208" s="1">
        <v>4203</v>
      </c>
      <c r="B4208" t="s">
        <v>307</v>
      </c>
      <c r="C4208">
        <v>6</v>
      </c>
      <c r="D4208">
        <v>25</v>
      </c>
      <c r="E4208">
        <v>26</v>
      </c>
      <c r="F4208" t="s">
        <v>105</v>
      </c>
      <c r="G4208" t="s">
        <v>109</v>
      </c>
      <c r="H4208">
        <v>46.21</v>
      </c>
      <c r="I4208">
        <v>0.89</v>
      </c>
      <c r="J4208">
        <v>44.1</v>
      </c>
      <c r="K4208">
        <v>1570</v>
      </c>
      <c r="L4208">
        <v>44.41</v>
      </c>
      <c r="M4208">
        <v>0.89</v>
      </c>
      <c r="N4208">
        <v>44.1</v>
      </c>
      <c r="O4208">
        <v>1570</v>
      </c>
      <c r="P4208">
        <v>1.32</v>
      </c>
      <c r="Q4208">
        <v>50.19</v>
      </c>
      <c r="R4208">
        <v>30.11</v>
      </c>
      <c r="S4208">
        <v>1.7</v>
      </c>
      <c r="T4208">
        <v>7.41</v>
      </c>
      <c r="U4208">
        <v>0</v>
      </c>
      <c r="V4208">
        <v>0</v>
      </c>
      <c r="W4208">
        <v>0</v>
      </c>
      <c r="X4208">
        <v>0</v>
      </c>
      <c r="Y4208">
        <v>2</v>
      </c>
      <c r="Z4208">
        <v>7.5</v>
      </c>
      <c r="AA4208">
        <v>19.5</v>
      </c>
      <c r="AB4208">
        <v>63.9</v>
      </c>
      <c r="AC4208">
        <v>1695</v>
      </c>
      <c r="AD4208">
        <v>37.86</v>
      </c>
      <c r="AE4208">
        <v>32.270000000000003</v>
      </c>
      <c r="AF4208">
        <v>11.54</v>
      </c>
      <c r="AG4208">
        <v>1572</v>
      </c>
      <c r="AI4208">
        <v>44.21</v>
      </c>
      <c r="AJ4208">
        <v>40.89</v>
      </c>
      <c r="AK4208">
        <v>5.16</v>
      </c>
      <c r="AL4208">
        <v>47.32</v>
      </c>
      <c r="AM4208">
        <v>6.25</v>
      </c>
      <c r="AN4208">
        <v>47.81</v>
      </c>
      <c r="AO4208">
        <v>45.02</v>
      </c>
      <c r="AP4208">
        <v>3.65</v>
      </c>
      <c r="AQ4208">
        <v>4.87</v>
      </c>
      <c r="AR4208">
        <v>0</v>
      </c>
      <c r="AS4208">
        <v>42.06</v>
      </c>
      <c r="AT4208">
        <v>0</v>
      </c>
      <c r="AU4208">
        <v>0</v>
      </c>
      <c r="AV4208">
        <v>6.9</v>
      </c>
      <c r="AW4208">
        <v>56.9</v>
      </c>
      <c r="AX4208">
        <v>78.900000000000006</v>
      </c>
      <c r="AY4208">
        <v>93.1</v>
      </c>
      <c r="AZ4208">
        <v>100</v>
      </c>
      <c r="BA4208">
        <v>72</v>
      </c>
      <c r="BB4208">
        <v>86.199999999999989</v>
      </c>
      <c r="BC4208">
        <v>112.0404023882148</v>
      </c>
      <c r="BD4208">
        <v>37.995649167324423</v>
      </c>
      <c r="BE4208">
        <v>0</v>
      </c>
      <c r="BF4208">
        <v>41.632035782660843</v>
      </c>
      <c r="BG4208">
        <v>1.0411621473846E-3</v>
      </c>
      <c r="BH4208">
        <v>127.50785849327799</v>
      </c>
      <c r="BI4208">
        <v>3.3182704546329999E-4</v>
      </c>
      <c r="BJ4208">
        <v>75.449419816355103</v>
      </c>
      <c r="BK4208">
        <v>715.40051816219977</v>
      </c>
      <c r="BL4208">
        <v>4.2110495843637699</v>
      </c>
      <c r="BM4208">
        <v>162.92847510126921</v>
      </c>
      <c r="BN4208">
        <v>105.591566405195</v>
      </c>
      <c r="BO4208">
        <v>107.4487927350423</v>
      </c>
      <c r="BP4208">
        <v>101.9921578831391</v>
      </c>
      <c r="BQ4208">
        <v>41.11258538028504</v>
      </c>
      <c r="BR4208">
        <v>36.418698115870733</v>
      </c>
      <c r="BS4208">
        <v>98.819349227975621</v>
      </c>
      <c r="BT4208">
        <v>2217.298199689285</v>
      </c>
      <c r="BU4208">
        <v>118.8049918002917</v>
      </c>
      <c r="BV4208">
        <v>868.99222048994625</v>
      </c>
      <c r="BW4208">
        <v>54.288483465668321</v>
      </c>
      <c r="BX4208">
        <v>9.4000474059572916</v>
      </c>
      <c r="BY4208">
        <v>0.4025835869238315</v>
      </c>
      <c r="BZ4208">
        <v>0.50275067959163466</v>
      </c>
      <c r="CA4208">
        <f t="shared" si="520"/>
        <v>37.995649167324423</v>
      </c>
      <c r="CB4208" cm="1">
        <f t="array" ref="CB4208">IF(ISBLANK(INDEX(AC:AC,ROW())), "", INDEX(AC:AC,ROW())*(BI4208+BJ4208)/1000)</f>
        <v>127.88732903556395</v>
      </c>
      <c r="CC4208">
        <f t="shared" si="521"/>
        <v>127.50889965542538</v>
      </c>
      <c r="CD4208">
        <f t="shared" si="522"/>
        <v>5.610592829955146</v>
      </c>
      <c r="CE4208">
        <f t="shared" si="523"/>
        <v>6.385201256983799</v>
      </c>
      <c r="CF4208" cm="1">
        <f t="array" ref="CF4208">IFERROR(IF((BD4208+BE4208)*INDEX(H:H,ROW())*INDEX(K:K,ROW())/(BF4208*30*1000)&lt;0.5,"",(BD4208+BE4208)*INDEX(H:H,ROW())*INDEX(K:K,ROW())/(BF4208*30*1000)),"")</f>
        <v>2.2070927644801128</v>
      </c>
      <c r="CG4208">
        <f t="shared" si="524"/>
        <v>0.37158056286166991</v>
      </c>
      <c r="CH4208" cm="1">
        <f t="array" ref="CH4208">IFERROR((BD4208+BE4208)*INDEX(K:K,ROW())*INDEX(H:H,ROW())/BC4208/100000,"")</f>
        <v>0.2460338315140318</v>
      </c>
      <c r="CI4208">
        <f t="shared" si="525"/>
        <v>71.599297360899655</v>
      </c>
      <c r="CJ4208">
        <v>1</v>
      </c>
      <c r="CK4208">
        <f t="shared" si="526"/>
        <v>19.790166336661748</v>
      </c>
      <c r="CL4208" cm="1">
        <f t="array" ref="CL4208">IF(INDEX(AS:AS,ROW()-2)=0,CL4207,INDEX(AS:AS,ROW()-2))</f>
        <v>41.56</v>
      </c>
      <c r="CM4208" t="str">
        <f t="shared" si="527"/>
        <v>CIV</v>
      </c>
    </row>
    <row r="4209" spans="1:91" x14ac:dyDescent="0.3">
      <c r="A4209" s="1">
        <v>4204</v>
      </c>
      <c r="B4209" t="s">
        <v>307</v>
      </c>
      <c r="C4209">
        <v>6</v>
      </c>
      <c r="D4209">
        <v>25</v>
      </c>
      <c r="E4209">
        <v>26</v>
      </c>
      <c r="F4209" t="s">
        <v>105</v>
      </c>
      <c r="G4209" t="s">
        <v>110</v>
      </c>
      <c r="H4209">
        <v>46.21</v>
      </c>
      <c r="I4209">
        <v>0.89</v>
      </c>
      <c r="J4209">
        <v>44.1</v>
      </c>
      <c r="K4209">
        <v>1570</v>
      </c>
      <c r="L4209">
        <v>44.41</v>
      </c>
      <c r="M4209">
        <v>0.89</v>
      </c>
      <c r="N4209">
        <v>44.1</v>
      </c>
      <c r="O4209">
        <v>1570</v>
      </c>
      <c r="P4209">
        <v>1.32</v>
      </c>
      <c r="Q4209">
        <v>50.19</v>
      </c>
      <c r="R4209">
        <v>30.11</v>
      </c>
      <c r="S4209">
        <v>1.7</v>
      </c>
      <c r="T4209">
        <v>7.41</v>
      </c>
      <c r="U4209">
        <v>0</v>
      </c>
      <c r="V4209">
        <v>0</v>
      </c>
      <c r="W4209">
        <v>0</v>
      </c>
      <c r="X4209">
        <v>0</v>
      </c>
      <c r="Y4209">
        <v>2</v>
      </c>
      <c r="Z4209">
        <v>7.5</v>
      </c>
      <c r="AA4209">
        <v>19.5</v>
      </c>
      <c r="AB4209">
        <v>63.9</v>
      </c>
      <c r="AC4209">
        <v>1691</v>
      </c>
      <c r="AD4209">
        <v>37.86</v>
      </c>
      <c r="AE4209">
        <v>32.409999999999997</v>
      </c>
      <c r="AF4209">
        <v>11.6</v>
      </c>
      <c r="AG4209">
        <v>1572</v>
      </c>
      <c r="AI4209">
        <v>44.21</v>
      </c>
      <c r="AJ4209">
        <v>40.89</v>
      </c>
      <c r="AK4209">
        <v>0</v>
      </c>
      <c r="AL4209">
        <v>47.32</v>
      </c>
      <c r="AM4209">
        <v>6.32</v>
      </c>
      <c r="AN4209">
        <v>47.81</v>
      </c>
      <c r="AO4209">
        <v>45.02</v>
      </c>
      <c r="AP4209">
        <v>3.72</v>
      </c>
      <c r="AQ4209">
        <v>0</v>
      </c>
      <c r="AR4209">
        <v>0</v>
      </c>
      <c r="AS4209">
        <v>41.65</v>
      </c>
      <c r="AT4209">
        <v>0</v>
      </c>
      <c r="AU4209">
        <v>0</v>
      </c>
      <c r="AV4209">
        <v>5.4</v>
      </c>
      <c r="AW4209">
        <v>60.1</v>
      </c>
      <c r="AX4209">
        <v>81.599999999999994</v>
      </c>
      <c r="AY4209">
        <v>95.2</v>
      </c>
      <c r="AZ4209">
        <v>100</v>
      </c>
      <c r="BA4209">
        <v>76.199999999999989</v>
      </c>
      <c r="BB4209">
        <v>89.8</v>
      </c>
      <c r="BC4209">
        <v>101.2832474145394</v>
      </c>
      <c r="BD4209">
        <v>16.756668640575349</v>
      </c>
      <c r="BE4209">
        <v>0</v>
      </c>
      <c r="BF4209">
        <v>18.62160756039566</v>
      </c>
      <c r="BG4209">
        <v>1.0411621473846E-3</v>
      </c>
      <c r="BH4209">
        <v>124.78612393901579</v>
      </c>
      <c r="BI4209">
        <v>3.3182704546329999E-4</v>
      </c>
      <c r="BJ4209">
        <v>73.838174720519305</v>
      </c>
      <c r="BK4209">
        <v>676.88763147451027</v>
      </c>
      <c r="BL4209">
        <v>3.8999295316067002</v>
      </c>
      <c r="BM4209">
        <v>166.28824153980821</v>
      </c>
      <c r="BN4209">
        <v>97.973563101648594</v>
      </c>
      <c r="BO4209">
        <v>102.63353356949401</v>
      </c>
      <c r="BP4209">
        <v>98.776970484594457</v>
      </c>
      <c r="BQ4209">
        <v>32.310405809679033</v>
      </c>
      <c r="BR4209">
        <v>34.947305767143583</v>
      </c>
      <c r="BS4209">
        <v>99.765163539950834</v>
      </c>
      <c r="BT4209">
        <v>1868.941100883821</v>
      </c>
      <c r="BU4209">
        <v>115.7536010354516</v>
      </c>
      <c r="BV4209">
        <v>865.99772207637398</v>
      </c>
      <c r="BW4209">
        <v>92.034897579175095</v>
      </c>
      <c r="BX4209">
        <v>7.8335763031499521</v>
      </c>
      <c r="BY4209">
        <v>0.40433479700570268</v>
      </c>
      <c r="BZ4209">
        <v>0.50657431440326783</v>
      </c>
      <c r="CA4209">
        <f t="shared" si="520"/>
        <v>16.756668640575349</v>
      </c>
      <c r="CB4209" cm="1">
        <f t="array" ref="CB4209">IF(ISBLANK(INDEX(AC:AC,ROW())), "", INDEX(AC:AC,ROW())*(BI4209+BJ4209)/1000)</f>
        <v>124.86091457193201</v>
      </c>
      <c r="CC4209">
        <f t="shared" si="521"/>
        <v>124.78716510116318</v>
      </c>
      <c r="CD4209">
        <f t="shared" si="522"/>
        <v>5.424336957456859</v>
      </c>
      <c r="CE4209">
        <f t="shared" si="523"/>
        <v>6.6831154090478124</v>
      </c>
      <c r="CF4209" cm="1">
        <f t="array" ref="CF4209">IFERROR(IF((BD4209+BE4209)*INDEX(H:H,ROW())*INDEX(K:K,ROW())/(BF4209*30*1000)&lt;0.5,"",(BD4209+BE4209)*INDEX(H:H,ROW())*INDEX(K:K,ROW())/(BF4209*30*1000)),"")</f>
        <v>2.1761302095433757</v>
      </c>
      <c r="CG4209">
        <f t="shared" si="524"/>
        <v>0.18385673875739586</v>
      </c>
      <c r="CH4209" cm="1">
        <f t="array" ref="CH4209">IFERROR((BD4209+BE4209)*INDEX(K:K,ROW())*INDEX(H:H,ROW())/BC4209/100000,"")</f>
        <v>0.12002886103142804</v>
      </c>
      <c r="CI4209">
        <f t="shared" si="525"/>
        <v>31.576396957744137</v>
      </c>
      <c r="CJ4209">
        <v>0.5</v>
      </c>
      <c r="CK4209">
        <f t="shared" si="526"/>
        <v>18.452618262075305</v>
      </c>
      <c r="CL4209" cm="1">
        <f t="array" ref="CL4209">IF(INDEX(AS:AS,ROW()-2)=0,CL4208,INDEX(AS:AS,ROW()-2))</f>
        <v>41.73</v>
      </c>
      <c r="CM4209" t="str">
        <f t="shared" si="527"/>
        <v>CIV</v>
      </c>
    </row>
    <row r="4210" spans="1:91" x14ac:dyDescent="0.3">
      <c r="A4210" s="1">
        <v>4205</v>
      </c>
      <c r="B4210" t="s">
        <v>307</v>
      </c>
      <c r="C4210">
        <v>6</v>
      </c>
      <c r="D4210">
        <v>25</v>
      </c>
      <c r="E4210">
        <v>26</v>
      </c>
      <c r="F4210" t="s">
        <v>105</v>
      </c>
      <c r="G4210" t="s">
        <v>111</v>
      </c>
      <c r="H4210">
        <v>46.21</v>
      </c>
      <c r="I4210">
        <v>0.89</v>
      </c>
      <c r="J4210">
        <v>44.1</v>
      </c>
      <c r="K4210">
        <v>1570</v>
      </c>
      <c r="L4210">
        <v>44.41</v>
      </c>
      <c r="M4210">
        <v>0.89</v>
      </c>
      <c r="N4210">
        <v>44.1</v>
      </c>
      <c r="O4210">
        <v>1570</v>
      </c>
      <c r="P4210">
        <v>1.32</v>
      </c>
      <c r="Q4210">
        <v>50.19</v>
      </c>
      <c r="R4210">
        <v>30.11</v>
      </c>
      <c r="S4210">
        <v>1.7</v>
      </c>
      <c r="T4210">
        <v>7.41</v>
      </c>
      <c r="U4210">
        <v>0</v>
      </c>
      <c r="V4210">
        <v>0</v>
      </c>
      <c r="W4210">
        <v>0</v>
      </c>
      <c r="X4210">
        <v>0</v>
      </c>
      <c r="Y4210">
        <v>2</v>
      </c>
      <c r="Z4210">
        <v>7.5</v>
      </c>
      <c r="AA4210">
        <v>19.5</v>
      </c>
      <c r="AB4210">
        <v>63.9</v>
      </c>
      <c r="AC4210">
        <v>1693</v>
      </c>
      <c r="AD4210">
        <v>37.86</v>
      </c>
      <c r="AE4210">
        <v>32.51</v>
      </c>
      <c r="AF4210">
        <v>11.66</v>
      </c>
      <c r="AG4210">
        <v>1572</v>
      </c>
      <c r="AI4210">
        <v>44.21</v>
      </c>
      <c r="AJ4210">
        <v>40.65</v>
      </c>
      <c r="AK4210">
        <v>4.67</v>
      </c>
      <c r="AL4210">
        <v>47.32</v>
      </c>
      <c r="AM4210">
        <v>6.41</v>
      </c>
      <c r="AN4210">
        <v>47.54</v>
      </c>
      <c r="AO4210">
        <v>45.02</v>
      </c>
      <c r="AP4210">
        <v>3.78</v>
      </c>
      <c r="AQ4210">
        <v>0</v>
      </c>
      <c r="AR4210">
        <v>4.49</v>
      </c>
      <c r="AS4210">
        <v>41.41</v>
      </c>
      <c r="AT4210">
        <v>0</v>
      </c>
      <c r="AU4210">
        <v>0</v>
      </c>
      <c r="AV4210">
        <v>6.2</v>
      </c>
      <c r="AW4210">
        <v>40.1</v>
      </c>
      <c r="AX4210">
        <v>70.3</v>
      </c>
      <c r="AY4210">
        <v>91.7</v>
      </c>
      <c r="AZ4210">
        <v>100</v>
      </c>
      <c r="BA4210">
        <v>64.099999999999994</v>
      </c>
      <c r="BB4210">
        <v>85.5</v>
      </c>
      <c r="BC4210">
        <v>18.42388835949723</v>
      </c>
      <c r="BD4210">
        <v>0.16455800520929609</v>
      </c>
      <c r="BE4210">
        <v>0</v>
      </c>
      <c r="BF4210">
        <v>8.9833852696288136E-17</v>
      </c>
      <c r="BG4210">
        <v>1.0411621473846E-3</v>
      </c>
      <c r="BH4210">
        <v>2.138818144463079E-5</v>
      </c>
      <c r="BI4210">
        <v>3.3182704546329999E-4</v>
      </c>
      <c r="BJ4210">
        <v>1.4918592276275001E-3</v>
      </c>
      <c r="BK4210">
        <v>19.847355537269941</v>
      </c>
      <c r="BL4210">
        <v>5.4771796809570947</v>
      </c>
      <c r="BM4210">
        <v>166.53833150059509</v>
      </c>
      <c r="BN4210">
        <v>46.265270730325888</v>
      </c>
      <c r="BO4210">
        <v>74.171663501987808</v>
      </c>
      <c r="BP4210">
        <v>96.241553731892182</v>
      </c>
      <c r="BQ4210">
        <v>0</v>
      </c>
      <c r="BR4210">
        <v>60</v>
      </c>
      <c r="BS4210">
        <v>93.591431609842118</v>
      </c>
      <c r="BT4210">
        <v>0</v>
      </c>
      <c r="BU4210">
        <v>120.9965877363685</v>
      </c>
      <c r="BV4210">
        <v>656.42634611133838</v>
      </c>
      <c r="BW4210">
        <v>61.588773364321412</v>
      </c>
      <c r="BX4210">
        <v>4.2557251261166353</v>
      </c>
      <c r="BY4210">
        <v>1.5047293972033851</v>
      </c>
      <c r="BZ4210">
        <v>0.51220387509599885</v>
      </c>
      <c r="CA4210">
        <f t="shared" si="520"/>
        <v>0.16455800520929609</v>
      </c>
      <c r="CB4210" cm="1">
        <f t="array" ref="CB4210">IF(ISBLANK(INDEX(AC:AC,ROW())), "", INDEX(AC:AC,ROW())*(BI4210+BJ4210)/1000)</f>
        <v>3.0875008603427245E-3</v>
      </c>
      <c r="CC4210">
        <f t="shared" si="521"/>
        <v>1.0625503288292308E-3</v>
      </c>
      <c r="CD4210">
        <f t="shared" si="522"/>
        <v>18678.979243400841</v>
      </c>
      <c r="CE4210">
        <f t="shared" si="523"/>
        <v>1.077262038826833</v>
      </c>
      <c r="CF4210" cm="1">
        <f t="array" ref="CF4210">IFERROR(IF((BD4210+BE4210)*INDEX(H:H,ROW())*INDEX(K:K,ROW())/(BF4210*30*1000)&lt;0.5,"",(BD4210+BE4210)*INDEX(H:H,ROW())*INDEX(K:K,ROW())/(BF4210*30*1000)),"")</f>
        <v>4429894207363458</v>
      </c>
      <c r="CG4210">
        <f t="shared" si="524"/>
        <v>4.8759442601583159E-18</v>
      </c>
      <c r="CH4210" cm="1">
        <f t="array" ref="CH4210">IFERROR((BD4210+BE4210)*INDEX(K:K,ROW())*INDEX(H:H,ROW())/BC4210/100000,"")</f>
        <v>6.4799751700507276E-3</v>
      </c>
      <c r="CI4210">
        <f t="shared" si="525"/>
        <v>0.31009438728656802</v>
      </c>
      <c r="CJ4210">
        <v>0</v>
      </c>
      <c r="CK4210">
        <f t="shared" si="526"/>
        <v>0</v>
      </c>
      <c r="CL4210" cm="1">
        <f t="array" ref="CL4210">IF(INDEX(AS:AS,ROW()-2)=0,CL4209,INDEX(AS:AS,ROW()-2))</f>
        <v>42.06</v>
      </c>
      <c r="CM4210" t="str">
        <f t="shared" si="527"/>
        <v>CIV</v>
      </c>
    </row>
    <row r="4211" spans="1:91" x14ac:dyDescent="0.3">
      <c r="A4211" s="1">
        <v>4206</v>
      </c>
      <c r="B4211" t="s">
        <v>307</v>
      </c>
      <c r="C4211">
        <v>6</v>
      </c>
      <c r="D4211">
        <v>25</v>
      </c>
      <c r="E4211">
        <v>26</v>
      </c>
      <c r="F4211" t="s">
        <v>105</v>
      </c>
      <c r="G4211" t="s">
        <v>112</v>
      </c>
      <c r="H4211">
        <v>46.08</v>
      </c>
      <c r="I4211">
        <v>0.92</v>
      </c>
      <c r="J4211">
        <v>46.06</v>
      </c>
      <c r="K4211">
        <v>1572</v>
      </c>
      <c r="L4211">
        <v>44.41</v>
      </c>
      <c r="M4211">
        <v>0.89</v>
      </c>
      <c r="N4211">
        <v>44.1</v>
      </c>
      <c r="O4211">
        <v>1570</v>
      </c>
      <c r="P4211">
        <v>1.32</v>
      </c>
      <c r="Q4211">
        <v>50.19</v>
      </c>
      <c r="R4211">
        <v>30.11</v>
      </c>
      <c r="S4211">
        <v>1.7</v>
      </c>
      <c r="T4211">
        <v>7.41</v>
      </c>
      <c r="U4211">
        <v>0</v>
      </c>
      <c r="V4211">
        <v>0</v>
      </c>
      <c r="W4211">
        <v>0</v>
      </c>
      <c r="X4211">
        <v>0</v>
      </c>
      <c r="Y4211">
        <v>2</v>
      </c>
      <c r="Z4211">
        <v>7.5</v>
      </c>
      <c r="AA4211">
        <v>19.5</v>
      </c>
      <c r="AB4211">
        <v>63.9</v>
      </c>
      <c r="AC4211">
        <v>1690</v>
      </c>
      <c r="AD4211">
        <v>37.86</v>
      </c>
      <c r="AE4211">
        <v>32.409999999999997</v>
      </c>
      <c r="AF4211">
        <v>11.81</v>
      </c>
      <c r="AG4211">
        <v>1572</v>
      </c>
      <c r="AI4211">
        <v>44.21</v>
      </c>
      <c r="AJ4211">
        <v>40.89</v>
      </c>
      <c r="AK4211">
        <v>0</v>
      </c>
      <c r="AL4211">
        <v>47.32</v>
      </c>
      <c r="AM4211">
        <v>6.32</v>
      </c>
      <c r="AN4211">
        <v>47.81</v>
      </c>
      <c r="AO4211">
        <v>45.02</v>
      </c>
      <c r="AP4211">
        <v>3.72</v>
      </c>
      <c r="AQ4211">
        <v>0</v>
      </c>
      <c r="AR4211">
        <v>0</v>
      </c>
      <c r="AS4211">
        <v>41.52</v>
      </c>
      <c r="AT4211">
        <v>0</v>
      </c>
      <c r="AU4211">
        <v>0</v>
      </c>
      <c r="AV4211">
        <v>5.0999999999999996</v>
      </c>
      <c r="AW4211">
        <v>62.4</v>
      </c>
      <c r="AX4211">
        <v>92.1</v>
      </c>
      <c r="AY4211">
        <v>100</v>
      </c>
      <c r="AZ4211">
        <v>100</v>
      </c>
      <c r="BA4211">
        <v>85.2</v>
      </c>
      <c r="BB4211">
        <v>93.5</v>
      </c>
      <c r="BC4211">
        <v>7.1890432473106161E-18</v>
      </c>
      <c r="BD4211">
        <v>0.19512583572485079</v>
      </c>
      <c r="BE4211">
        <v>0</v>
      </c>
      <c r="BF4211">
        <v>8.9833852696288136E-17</v>
      </c>
      <c r="BG4211">
        <v>1.0411621473846E-3</v>
      </c>
      <c r="BH4211">
        <v>2.138818144463079E-5</v>
      </c>
      <c r="BI4211">
        <v>3.3182704546329999E-4</v>
      </c>
      <c r="BJ4211">
        <v>2.5220390792820001E-4</v>
      </c>
      <c r="BK4211">
        <v>1.5104518162926529E-17</v>
      </c>
      <c r="BL4211">
        <v>5.1920072958024086</v>
      </c>
      <c r="BM4211">
        <v>163.4361752477854</v>
      </c>
      <c r="BN4211">
        <v>53.299613757311761</v>
      </c>
      <c r="BO4211">
        <v>52.670398027060237</v>
      </c>
      <c r="BP4211">
        <v>91.611715326857379</v>
      </c>
      <c r="BQ4211">
        <v>0</v>
      </c>
      <c r="BR4211">
        <v>60</v>
      </c>
      <c r="BS4211">
        <v>94.94981003665076</v>
      </c>
      <c r="BT4211">
        <v>0</v>
      </c>
      <c r="BU4211">
        <v>116.4004958817208</v>
      </c>
      <c r="BV4211">
        <v>527.22034101703503</v>
      </c>
      <c r="BW4211">
        <v>6.2584453419150003E-4</v>
      </c>
      <c r="BX4211">
        <v>4.3821612626130397</v>
      </c>
      <c r="BY4211">
        <v>1.643682963029758</v>
      </c>
      <c r="BZ4211">
        <v>0.50938342427228211</v>
      </c>
      <c r="CA4211">
        <f t="shared" si="520"/>
        <v>0.19512583572485079</v>
      </c>
      <c r="CB4211" cm="1">
        <f t="array" ref="CB4211">IF(ISBLANK(INDEX(AC:AC,ROW())), "", INDEX(AC:AC,ROW())*(BI4211+BJ4211)/1000)</f>
        <v>9.8701231123163508E-4</v>
      </c>
      <c r="CC4211">
        <f t="shared" si="521"/>
        <v>1.0625503288292308E-3</v>
      </c>
      <c r="CD4211">
        <f t="shared" si="522"/>
        <v>1.4215343737712092E-14</v>
      </c>
      <c r="CE4211">
        <f t="shared" si="523"/>
        <v>2.1010470577676732</v>
      </c>
      <c r="CF4211" cm="1">
        <f t="array" ref="CF4211">IFERROR(IF((BD4211+BE4211)*INDEX(H:H,ROW())*INDEX(K:K,ROW())/(BF4211*30*1000)&lt;0.5,"",(BD4211+BE4211)*INDEX(H:H,ROW())*INDEX(K:K,ROW())/(BF4211*30*1000)),"")</f>
        <v>5244674115529795</v>
      </c>
      <c r="CG4211" t="str">
        <f t="shared" si="524"/>
        <v/>
      </c>
      <c r="CH4211" cm="1">
        <f t="array" ref="CH4211">IFERROR((BD4211+BE4211)*INDEX(K:K,ROW())*INDEX(H:H,ROW())/BC4211/100000,"")</f>
        <v>1.9661139837103916E+16</v>
      </c>
      <c r="CI4211">
        <f t="shared" si="525"/>
        <v>0.36712931059834203</v>
      </c>
      <c r="CJ4211">
        <v>0</v>
      </c>
      <c r="CK4211">
        <f t="shared" si="526"/>
        <v>0</v>
      </c>
      <c r="CL4211" cm="1">
        <f t="array" ref="CL4211">IF(INDEX(AS:AS,ROW()-2)=0,CL4210,INDEX(AS:AS,ROW()-2))</f>
        <v>41.65</v>
      </c>
      <c r="CM4211" t="str">
        <f t="shared" si="527"/>
        <v>CIV</v>
      </c>
    </row>
    <row r="4212" spans="1:91" x14ac:dyDescent="0.3">
      <c r="A4212" s="1">
        <v>4207</v>
      </c>
      <c r="B4212" t="s">
        <v>307</v>
      </c>
      <c r="C4212">
        <v>6</v>
      </c>
      <c r="D4212">
        <v>25</v>
      </c>
      <c r="E4212">
        <v>26</v>
      </c>
      <c r="F4212" t="s">
        <v>105</v>
      </c>
      <c r="G4212" t="s">
        <v>113</v>
      </c>
      <c r="H4212">
        <v>46.21</v>
      </c>
      <c r="I4212">
        <v>0.89</v>
      </c>
      <c r="J4212">
        <v>44.1</v>
      </c>
      <c r="K4212">
        <v>1570</v>
      </c>
      <c r="L4212">
        <v>44.41</v>
      </c>
      <c r="M4212">
        <v>0.89</v>
      </c>
      <c r="N4212">
        <v>44.1</v>
      </c>
      <c r="O4212">
        <v>1570</v>
      </c>
      <c r="P4212">
        <v>1.32</v>
      </c>
      <c r="Q4212">
        <v>50.19</v>
      </c>
      <c r="R4212">
        <v>30.11</v>
      </c>
      <c r="S4212">
        <v>1.7</v>
      </c>
      <c r="T4212">
        <v>7.41</v>
      </c>
      <c r="U4212">
        <v>0</v>
      </c>
      <c r="V4212">
        <v>0</v>
      </c>
      <c r="W4212">
        <v>0</v>
      </c>
      <c r="X4212">
        <v>0</v>
      </c>
      <c r="Y4212">
        <v>2</v>
      </c>
      <c r="Z4212">
        <v>7.5</v>
      </c>
      <c r="AA4212">
        <v>19.5</v>
      </c>
      <c r="AB4212">
        <v>63.9</v>
      </c>
      <c r="AC4212">
        <v>1690</v>
      </c>
      <c r="AD4212">
        <v>37.86</v>
      </c>
      <c r="AE4212">
        <v>32.409999999999997</v>
      </c>
      <c r="AF4212">
        <v>11.81</v>
      </c>
      <c r="AG4212">
        <v>1572</v>
      </c>
      <c r="AI4212">
        <v>44.21</v>
      </c>
      <c r="AJ4212">
        <v>40.89</v>
      </c>
      <c r="AK4212">
        <v>0</v>
      </c>
      <c r="AL4212">
        <v>47.32</v>
      </c>
      <c r="AM4212">
        <v>6.32</v>
      </c>
      <c r="AN4212">
        <v>47.81</v>
      </c>
      <c r="AO4212">
        <v>45.02</v>
      </c>
      <c r="AP4212">
        <v>3.72</v>
      </c>
      <c r="AQ4212">
        <v>0</v>
      </c>
      <c r="AR4212">
        <v>0</v>
      </c>
      <c r="AS4212">
        <v>41.52</v>
      </c>
      <c r="AT4212">
        <v>0</v>
      </c>
      <c r="AU4212">
        <v>0</v>
      </c>
      <c r="AV4212">
        <v>5.0999999999999996</v>
      </c>
      <c r="AW4212">
        <v>62.4</v>
      </c>
      <c r="AX4212">
        <v>92.1</v>
      </c>
      <c r="AY4212">
        <v>100</v>
      </c>
      <c r="AZ4212">
        <v>100</v>
      </c>
      <c r="BA4212">
        <v>85.2</v>
      </c>
      <c r="BB4212">
        <v>93.5</v>
      </c>
      <c r="BC4212">
        <v>7.1890432473106161E-18</v>
      </c>
      <c r="BD4212">
        <v>0.19355003197459689</v>
      </c>
      <c r="BE4212">
        <v>0</v>
      </c>
      <c r="BF4212">
        <v>8.9833852696288136E-17</v>
      </c>
      <c r="BG4212">
        <v>1.0411621473846E-3</v>
      </c>
      <c r="BH4212">
        <v>2.138818144463079E-5</v>
      </c>
      <c r="BI4212">
        <v>3.3182704546329999E-4</v>
      </c>
      <c r="BJ4212">
        <v>2.5220390792820001E-4</v>
      </c>
      <c r="BK4212">
        <v>1.5104518162926529E-17</v>
      </c>
      <c r="BL4212">
        <v>5.1760214664214654</v>
      </c>
      <c r="BM4212">
        <v>162.32335015066661</v>
      </c>
      <c r="BN4212">
        <v>49.937494776023733</v>
      </c>
      <c r="BO4212">
        <v>30.704076287866581</v>
      </c>
      <c r="BP4212">
        <v>88.050068662471915</v>
      </c>
      <c r="BQ4212">
        <v>0</v>
      </c>
      <c r="BR4212">
        <v>60</v>
      </c>
      <c r="BS4212">
        <v>73.436175461222234</v>
      </c>
      <c r="BT4212">
        <v>0</v>
      </c>
      <c r="BU4212">
        <v>111.0242899325353</v>
      </c>
      <c r="BV4212">
        <v>451.01247192560442</v>
      </c>
      <c r="BW4212">
        <v>6.2584453419150003E-4</v>
      </c>
      <c r="BX4212">
        <v>4.3621533772000856</v>
      </c>
      <c r="BY4212">
        <v>29.411344013474441</v>
      </c>
      <c r="BZ4212">
        <v>0.50462852607922304</v>
      </c>
      <c r="CA4212">
        <f t="shared" si="520"/>
        <v>0.19355003197459689</v>
      </c>
      <c r="CB4212" cm="1">
        <f t="array" ref="CB4212">IF(ISBLANK(INDEX(AC:AC,ROW())), "", INDEX(AC:AC,ROW())*(BI4212+BJ4212)/1000)</f>
        <v>9.8701231123163508E-4</v>
      </c>
      <c r="CC4212">
        <f t="shared" si="521"/>
        <v>1.0625503288292308E-3</v>
      </c>
      <c r="CD4212">
        <f t="shared" si="522"/>
        <v>1.4215343737712092E-14</v>
      </c>
      <c r="CE4212">
        <f t="shared" si="523"/>
        <v>2.1010470577676732</v>
      </c>
      <c r="CF4212" cm="1">
        <f t="array" ref="CF4212">IFERROR(IF((BD4212+BE4212)*INDEX(H:H,ROW())*INDEX(K:K,ROW())/(BF4212*30*1000)&lt;0.5,"",(BD4212+BE4212)*INDEX(H:H,ROW())*INDEX(K:K,ROW())/(BF4212*30*1000)),"")</f>
        <v>5210358283018631</v>
      </c>
      <c r="CG4212" t="str">
        <f t="shared" si="524"/>
        <v/>
      </c>
      <c r="CH4212" cm="1">
        <f t="array" ref="CH4212">IFERROR((BD4212+BE4212)*INDEX(K:K,ROW())*INDEX(H:H,ROW())/BC4212/100000,"")</f>
        <v>1.9532497262414508E+16</v>
      </c>
      <c r="CI4212">
        <f t="shared" si="525"/>
        <v>0.36472718843499774</v>
      </c>
      <c r="CJ4212">
        <v>0</v>
      </c>
      <c r="CK4212">
        <f t="shared" si="526"/>
        <v>0</v>
      </c>
      <c r="CL4212" cm="1">
        <f t="array" ref="CL4212">IF(INDEX(AS:AS,ROW()-2)=0,CL4211,INDEX(AS:AS,ROW()-2))</f>
        <v>41.41</v>
      </c>
      <c r="CM4212" t="str">
        <f t="shared" si="527"/>
        <v>SP</v>
      </c>
    </row>
    <row r="4213" spans="1:91" x14ac:dyDescent="0.3">
      <c r="A4213" s="1">
        <v>4208</v>
      </c>
      <c r="B4213" t="s">
        <v>307</v>
      </c>
      <c r="C4213">
        <v>6</v>
      </c>
      <c r="D4213">
        <v>25</v>
      </c>
      <c r="E4213">
        <v>26</v>
      </c>
      <c r="F4213" t="s">
        <v>114</v>
      </c>
      <c r="G4213" t="s">
        <v>115</v>
      </c>
      <c r="H4213">
        <v>46.21</v>
      </c>
      <c r="I4213">
        <v>0.89</v>
      </c>
      <c r="J4213">
        <v>44.1</v>
      </c>
      <c r="K4213">
        <v>1570</v>
      </c>
      <c r="L4213">
        <v>44.41</v>
      </c>
      <c r="M4213">
        <v>0.89</v>
      </c>
      <c r="N4213">
        <v>44.1</v>
      </c>
      <c r="O4213">
        <v>1570</v>
      </c>
      <c r="P4213">
        <v>1.32</v>
      </c>
      <c r="Q4213">
        <v>50.19</v>
      </c>
      <c r="R4213">
        <v>30.11</v>
      </c>
      <c r="S4213">
        <v>1.7</v>
      </c>
      <c r="T4213">
        <v>7.41</v>
      </c>
      <c r="U4213">
        <v>0</v>
      </c>
      <c r="V4213">
        <v>0</v>
      </c>
      <c r="W4213">
        <v>0</v>
      </c>
      <c r="X4213">
        <v>0</v>
      </c>
      <c r="Y4213">
        <v>2</v>
      </c>
      <c r="Z4213">
        <v>7.5</v>
      </c>
      <c r="AA4213">
        <v>19.5</v>
      </c>
      <c r="AB4213">
        <v>63.9</v>
      </c>
      <c r="AC4213">
        <v>1690</v>
      </c>
      <c r="AD4213">
        <v>37.86</v>
      </c>
      <c r="AE4213">
        <v>32.409999999999997</v>
      </c>
      <c r="AF4213">
        <v>11.81</v>
      </c>
      <c r="AG4213">
        <v>1572</v>
      </c>
      <c r="AI4213">
        <v>44.21</v>
      </c>
      <c r="AJ4213">
        <v>40.89</v>
      </c>
      <c r="AK4213">
        <v>0</v>
      </c>
      <c r="AL4213">
        <v>47.32</v>
      </c>
      <c r="AM4213">
        <v>6.32</v>
      </c>
      <c r="AN4213">
        <v>47.81</v>
      </c>
      <c r="AO4213">
        <v>45.02</v>
      </c>
      <c r="AP4213">
        <v>3.72</v>
      </c>
      <c r="AQ4213">
        <v>0</v>
      </c>
      <c r="AR4213">
        <v>0</v>
      </c>
      <c r="AS4213">
        <v>41.52</v>
      </c>
      <c r="AT4213">
        <v>0</v>
      </c>
      <c r="AU4213">
        <v>0</v>
      </c>
      <c r="AV4213">
        <v>5.0999999999999996</v>
      </c>
      <c r="AW4213">
        <v>62.4</v>
      </c>
      <c r="AX4213">
        <v>92.1</v>
      </c>
      <c r="AY4213">
        <v>100</v>
      </c>
      <c r="AZ4213">
        <v>100</v>
      </c>
      <c r="BA4213">
        <v>85.2</v>
      </c>
      <c r="BB4213">
        <v>93.5</v>
      </c>
      <c r="BC4213">
        <v>7.1890432473106161E-18</v>
      </c>
      <c r="BD4213">
        <v>0.19096629431630741</v>
      </c>
      <c r="BE4213">
        <v>0</v>
      </c>
      <c r="BF4213">
        <v>8.9833852696288136E-17</v>
      </c>
      <c r="BG4213">
        <v>1.0411621473846E-3</v>
      </c>
      <c r="BH4213">
        <v>2.138818144463079E-5</v>
      </c>
      <c r="BI4213">
        <v>3.3182704546329999E-4</v>
      </c>
      <c r="BJ4213">
        <v>2.5220390792820001E-4</v>
      </c>
      <c r="BK4213">
        <v>1.5104518162926529E-17</v>
      </c>
      <c r="BL4213">
        <v>5.1590075632353987</v>
      </c>
      <c r="BM4213">
        <v>161.82377149524271</v>
      </c>
      <c r="BN4213">
        <v>47.638743336167643</v>
      </c>
      <c r="BO4213">
        <v>26.217368357955831</v>
      </c>
      <c r="BP4213">
        <v>85.662675076947437</v>
      </c>
      <c r="BQ4213">
        <v>0</v>
      </c>
      <c r="BR4213">
        <v>60</v>
      </c>
      <c r="BS4213">
        <v>84.140510883410784</v>
      </c>
      <c r="BT4213">
        <v>0</v>
      </c>
      <c r="BU4213">
        <v>108.21196486433109</v>
      </c>
      <c r="BV4213">
        <v>393.95803417757162</v>
      </c>
      <c r="BW4213">
        <v>6.2584453419150003E-4</v>
      </c>
      <c r="BX4213">
        <v>4.3742477303646332</v>
      </c>
      <c r="BY4213">
        <v>32.851430095809967</v>
      </c>
      <c r="BZ4213">
        <v>0.50173270964391614</v>
      </c>
      <c r="CA4213">
        <f t="shared" si="520"/>
        <v>0.19096629431630741</v>
      </c>
      <c r="CB4213" cm="1">
        <f t="array" ref="CB4213">IF(ISBLANK(INDEX(AC:AC,ROW())), "", INDEX(AC:AC,ROW())*(BI4213+BJ4213)/1000)</f>
        <v>9.8701231123163508E-4</v>
      </c>
      <c r="CC4213">
        <f t="shared" si="521"/>
        <v>1.0625503288292308E-3</v>
      </c>
      <c r="CD4213">
        <f t="shared" si="522"/>
        <v>1.4215343737712092E-14</v>
      </c>
      <c r="CE4213">
        <f t="shared" si="523"/>
        <v>2.1010470577676732</v>
      </c>
      <c r="CF4213" cm="1">
        <f t="array" ref="CF4213">IFERROR(IF((BD4213+BE4213)*INDEX(H:H,ROW())*INDEX(K:K,ROW())/(BF4213*30*1000)&lt;0.5,"",(BD4213+BE4213)*INDEX(H:H,ROW())*INDEX(K:K,ROW())/(BF4213*30*1000)),"")</f>
        <v>5140804179763393</v>
      </c>
      <c r="CG4213" t="str">
        <f t="shared" si="524"/>
        <v/>
      </c>
      <c r="CH4213" cm="1">
        <f t="array" ref="CH4213">IFERROR((BD4213+BE4213)*INDEX(K:K,ROW())*INDEX(H:H,ROW())/BC4213/100000,"")</f>
        <v>1.927175409320666E+16</v>
      </c>
      <c r="CI4213">
        <f t="shared" si="525"/>
        <v>0.35985837305869633</v>
      </c>
      <c r="CJ4213">
        <v>0</v>
      </c>
      <c r="CK4213">
        <f t="shared" si="526"/>
        <v>0</v>
      </c>
      <c r="CL4213" cm="1">
        <f t="array" ref="CL4213">IF(INDEX(AS:AS,ROW()-2)=0,CL4212,INDEX(AS:AS,ROW()-2))</f>
        <v>41.52</v>
      </c>
      <c r="CM4213" t="str">
        <f t="shared" si="527"/>
        <v>CIV</v>
      </c>
    </row>
    <row r="4214" spans="1:91" x14ac:dyDescent="0.3">
      <c r="A4214" s="1">
        <v>4209</v>
      </c>
      <c r="B4214" t="s">
        <v>307</v>
      </c>
      <c r="C4214">
        <v>6</v>
      </c>
      <c r="D4214">
        <v>25</v>
      </c>
      <c r="E4214">
        <v>26</v>
      </c>
      <c r="F4214" t="s">
        <v>114</v>
      </c>
      <c r="G4214" t="s">
        <v>116</v>
      </c>
      <c r="H4214">
        <v>46.21</v>
      </c>
      <c r="I4214">
        <v>0.89</v>
      </c>
      <c r="J4214">
        <v>44.1</v>
      </c>
      <c r="K4214">
        <v>1570</v>
      </c>
      <c r="L4214">
        <v>44.41</v>
      </c>
      <c r="M4214">
        <v>0.89</v>
      </c>
      <c r="N4214">
        <v>44.1</v>
      </c>
      <c r="O4214">
        <v>1570</v>
      </c>
      <c r="P4214">
        <v>1.32</v>
      </c>
      <c r="Q4214">
        <v>50.19</v>
      </c>
      <c r="R4214">
        <v>30.11</v>
      </c>
      <c r="S4214">
        <v>1.7</v>
      </c>
      <c r="T4214">
        <v>7.41</v>
      </c>
      <c r="U4214">
        <v>0</v>
      </c>
      <c r="V4214">
        <v>0</v>
      </c>
      <c r="W4214">
        <v>0</v>
      </c>
      <c r="X4214">
        <v>0</v>
      </c>
      <c r="Y4214">
        <v>2</v>
      </c>
      <c r="Z4214">
        <v>7.5</v>
      </c>
      <c r="AA4214">
        <v>19.5</v>
      </c>
      <c r="AB4214">
        <v>63.9</v>
      </c>
      <c r="AC4214">
        <v>1690</v>
      </c>
      <c r="AD4214">
        <v>37.86</v>
      </c>
      <c r="AE4214">
        <v>32.409999999999997</v>
      </c>
      <c r="AF4214">
        <v>11.81</v>
      </c>
      <c r="AG4214">
        <v>1572</v>
      </c>
      <c r="AI4214">
        <v>44.21</v>
      </c>
      <c r="AJ4214">
        <v>40.89</v>
      </c>
      <c r="AK4214">
        <v>0</v>
      </c>
      <c r="AL4214">
        <v>47.32</v>
      </c>
      <c r="AM4214">
        <v>6.32</v>
      </c>
      <c r="AN4214">
        <v>47.81</v>
      </c>
      <c r="AO4214">
        <v>45.02</v>
      </c>
      <c r="AP4214">
        <v>3.72</v>
      </c>
      <c r="AQ4214">
        <v>0</v>
      </c>
      <c r="AR4214">
        <v>0</v>
      </c>
      <c r="AS4214">
        <v>41.52</v>
      </c>
      <c r="AT4214">
        <v>0</v>
      </c>
      <c r="AU4214">
        <v>0</v>
      </c>
      <c r="AV4214">
        <v>5.0999999999999996</v>
      </c>
      <c r="AW4214">
        <v>62.4</v>
      </c>
      <c r="AX4214">
        <v>92.1</v>
      </c>
      <c r="AY4214">
        <v>100</v>
      </c>
      <c r="AZ4214">
        <v>100</v>
      </c>
      <c r="BA4214">
        <v>85.2</v>
      </c>
      <c r="BB4214">
        <v>93.5</v>
      </c>
      <c r="BC4214">
        <v>7.1890432473106161E-18</v>
      </c>
      <c r="BD4214">
        <v>0.1912207298153861</v>
      </c>
      <c r="BE4214">
        <v>0</v>
      </c>
      <c r="BF4214">
        <v>8.9833852696288136E-17</v>
      </c>
      <c r="BG4214">
        <v>1.0411621473846E-3</v>
      </c>
      <c r="BH4214">
        <v>2.138818144463079E-5</v>
      </c>
      <c r="BI4214">
        <v>3.3182704546329999E-4</v>
      </c>
      <c r="BJ4214">
        <v>2.5220390792820001E-4</v>
      </c>
      <c r="BK4214">
        <v>1.5104518162926529E-17</v>
      </c>
      <c r="BL4214">
        <v>5.3850825729246097</v>
      </c>
      <c r="BM4214">
        <v>163.068253452173</v>
      </c>
      <c r="BN4214">
        <v>51.735501463636368</v>
      </c>
      <c r="BO4214">
        <v>25.945734993483772</v>
      </c>
      <c r="BP4214">
        <v>83.87145666672177</v>
      </c>
      <c r="BQ4214">
        <v>0</v>
      </c>
      <c r="BR4214">
        <v>60</v>
      </c>
      <c r="BS4214">
        <v>74.97325942979117</v>
      </c>
      <c r="BT4214">
        <v>0</v>
      </c>
      <c r="BU4214">
        <v>107.25338524575589</v>
      </c>
      <c r="BV4214">
        <v>346.62582631614509</v>
      </c>
      <c r="BW4214">
        <v>6.2584453419150003E-4</v>
      </c>
      <c r="BX4214">
        <v>4.4958790383893987</v>
      </c>
      <c r="BY4214">
        <v>32.850514442833017</v>
      </c>
      <c r="BZ4214">
        <v>0.498136847421496</v>
      </c>
      <c r="CA4214">
        <f t="shared" si="520"/>
        <v>0.1912207298153861</v>
      </c>
      <c r="CB4214" cm="1">
        <f t="array" ref="CB4214">IF(ISBLANK(INDEX(AC:AC,ROW())), "", INDEX(AC:AC,ROW())*(BI4214+BJ4214)/1000)</f>
        <v>9.8701231123163508E-4</v>
      </c>
      <c r="CC4214">
        <f t="shared" si="521"/>
        <v>1.0625503288292308E-3</v>
      </c>
      <c r="CD4214">
        <f t="shared" si="522"/>
        <v>1.4215343737712092E-14</v>
      </c>
      <c r="CE4214">
        <f t="shared" si="523"/>
        <v>2.1010470577676732</v>
      </c>
      <c r="CF4214" cm="1">
        <f t="array" ref="CF4214">IFERROR(IF((BD4214+BE4214)*INDEX(H:H,ROW())*INDEX(K:K,ROW())/(BF4214*30*1000)&lt;0.5,"",(BD4214+BE4214)*INDEX(H:H,ROW())*INDEX(K:K,ROW())/(BF4214*30*1000)),"")</f>
        <v>5147653572122535</v>
      </c>
      <c r="CG4214" t="str">
        <f t="shared" si="524"/>
        <v/>
      </c>
      <c r="CH4214" cm="1">
        <f t="array" ref="CH4214">IFERROR((BD4214+BE4214)*INDEX(K:K,ROW())*INDEX(H:H,ROW())/BC4214/100000,"")</f>
        <v>1.929743097188508E+16</v>
      </c>
      <c r="CI4214">
        <f t="shared" si="525"/>
        <v>0.36033783329577446</v>
      </c>
      <c r="CJ4214">
        <v>0</v>
      </c>
      <c r="CK4214">
        <f t="shared" si="526"/>
        <v>0</v>
      </c>
      <c r="CL4214" cm="1">
        <f t="array" ref="CL4214">IF(INDEX(AS:AS,ROW()-2)=0,CL4213,INDEX(AS:AS,ROW()-2))</f>
        <v>41.52</v>
      </c>
      <c r="CM4214" t="str">
        <f t="shared" si="527"/>
        <v>CIV</v>
      </c>
    </row>
    <row r="4215" spans="1:91" x14ac:dyDescent="0.3">
      <c r="A4215" s="1">
        <v>4210</v>
      </c>
      <c r="B4215" t="s">
        <v>307</v>
      </c>
      <c r="C4215">
        <v>6</v>
      </c>
      <c r="D4215">
        <v>25</v>
      </c>
      <c r="E4215">
        <v>26</v>
      </c>
      <c r="F4215" t="s">
        <v>114</v>
      </c>
      <c r="G4215" t="s">
        <v>117</v>
      </c>
      <c r="H4215">
        <v>46.21</v>
      </c>
      <c r="I4215">
        <v>0.89</v>
      </c>
      <c r="J4215">
        <v>44.1</v>
      </c>
      <c r="K4215">
        <v>1570</v>
      </c>
      <c r="L4215">
        <v>44.41</v>
      </c>
      <c r="M4215">
        <v>0.89</v>
      </c>
      <c r="N4215">
        <v>44.1</v>
      </c>
      <c r="O4215">
        <v>1570</v>
      </c>
      <c r="P4215">
        <v>1.32</v>
      </c>
      <c r="Q4215">
        <v>50.19</v>
      </c>
      <c r="R4215">
        <v>30.11</v>
      </c>
      <c r="S4215">
        <v>1.7</v>
      </c>
      <c r="T4215">
        <v>7.41</v>
      </c>
      <c r="U4215">
        <v>0</v>
      </c>
      <c r="V4215">
        <v>0</v>
      </c>
      <c r="W4215">
        <v>0</v>
      </c>
      <c r="X4215">
        <v>0</v>
      </c>
      <c r="Y4215">
        <v>2</v>
      </c>
      <c r="Z4215">
        <v>7.5</v>
      </c>
      <c r="AA4215">
        <v>19.5</v>
      </c>
      <c r="AB4215">
        <v>63.9</v>
      </c>
      <c r="AC4215">
        <v>1690</v>
      </c>
      <c r="AD4215">
        <v>37.86</v>
      </c>
      <c r="AE4215">
        <v>32.409999999999997</v>
      </c>
      <c r="AF4215">
        <v>11.81</v>
      </c>
      <c r="AG4215">
        <v>1572</v>
      </c>
      <c r="AI4215">
        <v>44.21</v>
      </c>
      <c r="AJ4215">
        <v>40.89</v>
      </c>
      <c r="AK4215">
        <v>0</v>
      </c>
      <c r="AL4215">
        <v>47.32</v>
      </c>
      <c r="AM4215">
        <v>6.32</v>
      </c>
      <c r="AN4215">
        <v>47.81</v>
      </c>
      <c r="AO4215">
        <v>45.02</v>
      </c>
      <c r="AP4215">
        <v>3.72</v>
      </c>
      <c r="AQ4215">
        <v>0</v>
      </c>
      <c r="AR4215">
        <v>0</v>
      </c>
      <c r="AS4215">
        <v>41.52</v>
      </c>
      <c r="AT4215">
        <v>0</v>
      </c>
      <c r="AU4215">
        <v>0</v>
      </c>
      <c r="AV4215">
        <v>5.0999999999999996</v>
      </c>
      <c r="AW4215">
        <v>62.4</v>
      </c>
      <c r="AX4215">
        <v>92.1</v>
      </c>
      <c r="AY4215">
        <v>100</v>
      </c>
      <c r="AZ4215">
        <v>100</v>
      </c>
      <c r="BA4215">
        <v>85.2</v>
      </c>
      <c r="BB4215">
        <v>93.5</v>
      </c>
      <c r="BC4215">
        <v>7.1890432473106161E-18</v>
      </c>
      <c r="BD4215">
        <v>0.18957859022410911</v>
      </c>
      <c r="BE4215">
        <v>0</v>
      </c>
      <c r="BF4215">
        <v>8.9833852696288136E-17</v>
      </c>
      <c r="BG4215">
        <v>1.0411621473846E-3</v>
      </c>
      <c r="BH4215">
        <v>2.138818144463079E-5</v>
      </c>
      <c r="BI4215">
        <v>3.3182704546329999E-4</v>
      </c>
      <c r="BJ4215">
        <v>2.5220390792820001E-4</v>
      </c>
      <c r="BK4215">
        <v>1.5104518162926529E-17</v>
      </c>
      <c r="BL4215">
        <v>5.6249951123278814</v>
      </c>
      <c r="BM4215">
        <v>167.423077936477</v>
      </c>
      <c r="BN4215">
        <v>48.036655777549782</v>
      </c>
      <c r="BO4215">
        <v>24.907425567410581</v>
      </c>
      <c r="BP4215">
        <v>82.678119128299016</v>
      </c>
      <c r="BQ4215">
        <v>0</v>
      </c>
      <c r="BR4215">
        <v>60</v>
      </c>
      <c r="BS4215">
        <v>60.510326993900421</v>
      </c>
      <c r="BT4215">
        <v>0</v>
      </c>
      <c r="BU4215">
        <v>109.94229736364299</v>
      </c>
      <c r="BV4215">
        <v>305.84606701363401</v>
      </c>
      <c r="BW4215">
        <v>6.2584453419150003E-4</v>
      </c>
      <c r="BX4215">
        <v>4.6288460838081038</v>
      </c>
      <c r="BY4215">
        <v>32.849944592665182</v>
      </c>
      <c r="BZ4215">
        <v>0.49625631963553563</v>
      </c>
      <c r="CA4215">
        <f t="shared" si="520"/>
        <v>0.18957859022410911</v>
      </c>
      <c r="CB4215" cm="1">
        <f t="array" ref="CB4215">IF(ISBLANK(INDEX(AC:AC,ROW())), "", INDEX(AC:AC,ROW())*(BI4215+BJ4215)/1000)</f>
        <v>9.8701231123163508E-4</v>
      </c>
      <c r="CC4215">
        <f t="shared" si="521"/>
        <v>1.0625503288292308E-3</v>
      </c>
      <c r="CD4215">
        <f t="shared" si="522"/>
        <v>1.4215343737712092E-14</v>
      </c>
      <c r="CE4215">
        <f t="shared" si="523"/>
        <v>2.1010470577676732</v>
      </c>
      <c r="CF4215" cm="1">
        <f t="array" ref="CF4215">IFERROR(IF((BD4215+BE4215)*INDEX(H:H,ROW())*INDEX(K:K,ROW())/(BF4215*30*1000)&lt;0.5,"",(BD4215+BE4215)*INDEX(H:H,ROW())*INDEX(K:K,ROW())/(BF4215*30*1000)),"")</f>
        <v>5103447247101593</v>
      </c>
      <c r="CG4215" t="str">
        <f t="shared" si="524"/>
        <v/>
      </c>
      <c r="CH4215" cm="1">
        <f t="array" ref="CH4215">IFERROR((BD4215+BE4215)*INDEX(K:K,ROW())*INDEX(H:H,ROW())/BC4215/100000,"")</f>
        <v>1.913171109706052E+16</v>
      </c>
      <c r="CI4215">
        <f t="shared" si="525"/>
        <v>0.35724337265407918</v>
      </c>
      <c r="CJ4215">
        <v>0</v>
      </c>
      <c r="CK4215">
        <f t="shared" si="526"/>
        <v>0</v>
      </c>
      <c r="CL4215" cm="1">
        <f t="array" ref="CL4215">IF(INDEX(AS:AS,ROW()-2)=0,CL4214,INDEX(AS:AS,ROW()-2))</f>
        <v>41.52</v>
      </c>
      <c r="CM4215" t="str">
        <f t="shared" si="527"/>
        <v>CIV</v>
      </c>
    </row>
    <row r="4216" spans="1:91" x14ac:dyDescent="0.3">
      <c r="A4216" s="1">
        <v>4211</v>
      </c>
      <c r="B4216" t="s">
        <v>307</v>
      </c>
      <c r="C4216">
        <v>6</v>
      </c>
      <c r="D4216">
        <v>25</v>
      </c>
      <c r="E4216">
        <v>26</v>
      </c>
      <c r="F4216" t="s">
        <v>114</v>
      </c>
      <c r="G4216" t="s">
        <v>118</v>
      </c>
      <c r="H4216">
        <v>46.21</v>
      </c>
      <c r="I4216">
        <v>0.89</v>
      </c>
      <c r="J4216">
        <v>44.1</v>
      </c>
      <c r="K4216">
        <v>1570</v>
      </c>
      <c r="L4216">
        <v>44.41</v>
      </c>
      <c r="M4216">
        <v>0.89</v>
      </c>
      <c r="N4216">
        <v>44.1</v>
      </c>
      <c r="O4216">
        <v>1570</v>
      </c>
      <c r="P4216">
        <v>1.32</v>
      </c>
      <c r="Q4216">
        <v>50.19</v>
      </c>
      <c r="R4216">
        <v>30.11</v>
      </c>
      <c r="S4216">
        <v>1.7</v>
      </c>
      <c r="T4216">
        <v>7.41</v>
      </c>
      <c r="U4216">
        <v>0</v>
      </c>
      <c r="V4216">
        <v>0</v>
      </c>
      <c r="W4216">
        <v>0</v>
      </c>
      <c r="X4216">
        <v>0</v>
      </c>
      <c r="Y4216">
        <v>2</v>
      </c>
      <c r="Z4216">
        <v>7.5</v>
      </c>
      <c r="AA4216">
        <v>19.5</v>
      </c>
      <c r="AB4216">
        <v>63.9</v>
      </c>
      <c r="AC4216">
        <v>1690</v>
      </c>
      <c r="AD4216">
        <v>37.86</v>
      </c>
      <c r="AE4216">
        <v>32.409999999999997</v>
      </c>
      <c r="AF4216">
        <v>11.81</v>
      </c>
      <c r="AG4216">
        <v>1572</v>
      </c>
      <c r="AI4216">
        <v>44.21</v>
      </c>
      <c r="AJ4216">
        <v>40.89</v>
      </c>
      <c r="AK4216">
        <v>0</v>
      </c>
      <c r="AL4216">
        <v>47.32</v>
      </c>
      <c r="AM4216">
        <v>6.32</v>
      </c>
      <c r="AN4216">
        <v>47.81</v>
      </c>
      <c r="AO4216">
        <v>45.02</v>
      </c>
      <c r="AP4216">
        <v>3.72</v>
      </c>
      <c r="AQ4216">
        <v>0</v>
      </c>
      <c r="AR4216">
        <v>0</v>
      </c>
      <c r="AS4216">
        <v>41.52</v>
      </c>
      <c r="AT4216">
        <v>0</v>
      </c>
      <c r="AU4216">
        <v>0</v>
      </c>
      <c r="AV4216">
        <v>5.0999999999999996</v>
      </c>
      <c r="AW4216">
        <v>62.4</v>
      </c>
      <c r="AX4216">
        <v>92.1</v>
      </c>
      <c r="AY4216">
        <v>100</v>
      </c>
      <c r="AZ4216">
        <v>100</v>
      </c>
      <c r="BA4216">
        <v>85.2</v>
      </c>
      <c r="BB4216">
        <v>93.5</v>
      </c>
      <c r="BC4216">
        <v>7.1890432473106161E-18</v>
      </c>
      <c r="BD4216">
        <v>0.1859660548615866</v>
      </c>
      <c r="BE4216">
        <v>0</v>
      </c>
      <c r="BF4216">
        <v>8.9833852696288136E-17</v>
      </c>
      <c r="BG4216">
        <v>1.0411621473846E-3</v>
      </c>
      <c r="BH4216">
        <v>2.138818144463079E-5</v>
      </c>
      <c r="BI4216">
        <v>3.3182704546329999E-4</v>
      </c>
      <c r="BJ4216">
        <v>2.5220390792820001E-4</v>
      </c>
      <c r="BK4216">
        <v>1.5104518162926529E-17</v>
      </c>
      <c r="BL4216">
        <v>5.2922628557584144</v>
      </c>
      <c r="BM4216">
        <v>187.19243450592359</v>
      </c>
      <c r="BN4216">
        <v>62.609910701101498</v>
      </c>
      <c r="BO4216">
        <v>47.727667415707387</v>
      </c>
      <c r="BP4216">
        <v>81.893223229793122</v>
      </c>
      <c r="BQ4216">
        <v>0</v>
      </c>
      <c r="BR4216">
        <v>60</v>
      </c>
      <c r="BS4216">
        <v>50.699198055448747</v>
      </c>
      <c r="BT4216">
        <v>0</v>
      </c>
      <c r="BU4216">
        <v>118.0696756116522</v>
      </c>
      <c r="BV4216">
        <v>270.59872371807592</v>
      </c>
      <c r="BW4216">
        <v>74.868759263585417</v>
      </c>
      <c r="BX4216">
        <v>6.7136657467998413</v>
      </c>
      <c r="BY4216">
        <v>32.847728236636613</v>
      </c>
      <c r="BZ4216">
        <v>0.49263498234177361</v>
      </c>
      <c r="CA4216">
        <f t="shared" si="520"/>
        <v>0.1859660548615866</v>
      </c>
      <c r="CB4216" cm="1">
        <f t="array" ref="CB4216">IF(ISBLANK(INDEX(AC:AC,ROW())), "", INDEX(AC:AC,ROW())*(BI4216+BJ4216)/1000)</f>
        <v>9.8701231123163508E-4</v>
      </c>
      <c r="CC4216">
        <f t="shared" si="521"/>
        <v>1.0625503288292308E-3</v>
      </c>
      <c r="CD4216">
        <f t="shared" si="522"/>
        <v>1.4215343737712092E-14</v>
      </c>
      <c r="CE4216">
        <f t="shared" si="523"/>
        <v>2.1010470577676732</v>
      </c>
      <c r="CF4216" cm="1">
        <f t="array" ref="CF4216">IFERROR(IF((BD4216+BE4216)*INDEX(H:H,ROW())*INDEX(K:K,ROW())/(BF4216*30*1000)&lt;0.5,"",(BD4216+BE4216)*INDEX(H:H,ROW())*INDEX(K:K,ROW())/(BF4216*30*1000)),"")</f>
        <v>5006197955242590</v>
      </c>
      <c r="CG4216" t="str">
        <f t="shared" si="524"/>
        <v/>
      </c>
      <c r="CH4216" cm="1">
        <f t="array" ref="CH4216">IFERROR((BD4216+BE4216)*INDEX(K:K,ROW())*INDEX(H:H,ROW())/BC4216/100000,"")</f>
        <v>1.8767144703766884E+16</v>
      </c>
      <c r="CI4216">
        <f t="shared" si="525"/>
        <v>0.35043588286731558</v>
      </c>
      <c r="CJ4216">
        <v>0</v>
      </c>
      <c r="CK4216">
        <f t="shared" si="526"/>
        <v>0</v>
      </c>
      <c r="CL4216" cm="1">
        <f t="array" ref="CL4216">IF(INDEX(AS:AS,ROW()-2)=0,CL4215,INDEX(AS:AS,ROW()-2))</f>
        <v>41.52</v>
      </c>
      <c r="CM4216" t="str">
        <f t="shared" si="527"/>
        <v>CIV</v>
      </c>
    </row>
    <row r="4217" spans="1:91" x14ac:dyDescent="0.3">
      <c r="A4217" s="1">
        <v>4212</v>
      </c>
      <c r="B4217" t="s">
        <v>307</v>
      </c>
      <c r="C4217">
        <v>6</v>
      </c>
      <c r="D4217">
        <v>25</v>
      </c>
      <c r="E4217">
        <v>26</v>
      </c>
      <c r="F4217" t="s">
        <v>114</v>
      </c>
      <c r="G4217" t="s">
        <v>119</v>
      </c>
      <c r="H4217">
        <v>46.21</v>
      </c>
      <c r="I4217">
        <v>0.89</v>
      </c>
      <c r="J4217">
        <v>44.1</v>
      </c>
      <c r="K4217">
        <v>1570</v>
      </c>
      <c r="L4217">
        <v>44.41</v>
      </c>
      <c r="M4217">
        <v>0.89</v>
      </c>
      <c r="N4217">
        <v>44.1</v>
      </c>
      <c r="O4217">
        <v>1570</v>
      </c>
      <c r="P4217">
        <v>1.32</v>
      </c>
      <c r="Q4217">
        <v>50.19</v>
      </c>
      <c r="R4217">
        <v>30.11</v>
      </c>
      <c r="S4217">
        <v>1.7</v>
      </c>
      <c r="T4217">
        <v>7.41</v>
      </c>
      <c r="U4217">
        <v>0</v>
      </c>
      <c r="V4217">
        <v>0</v>
      </c>
      <c r="W4217">
        <v>0</v>
      </c>
      <c r="X4217">
        <v>0</v>
      </c>
      <c r="Y4217">
        <v>2</v>
      </c>
      <c r="Z4217">
        <v>7.5</v>
      </c>
      <c r="AA4217">
        <v>19.5</v>
      </c>
      <c r="AB4217">
        <v>63.9</v>
      </c>
      <c r="AC4217">
        <v>1690</v>
      </c>
      <c r="AD4217">
        <v>37.86</v>
      </c>
      <c r="AE4217">
        <v>32.409999999999997</v>
      </c>
      <c r="AF4217">
        <v>11.81</v>
      </c>
      <c r="AG4217">
        <v>1572</v>
      </c>
      <c r="AI4217">
        <v>44.21</v>
      </c>
      <c r="AJ4217">
        <v>40.89</v>
      </c>
      <c r="AK4217">
        <v>0</v>
      </c>
      <c r="AL4217">
        <v>47.32</v>
      </c>
      <c r="AM4217">
        <v>6.32</v>
      </c>
      <c r="AN4217">
        <v>47.81</v>
      </c>
      <c r="AO4217">
        <v>45.02</v>
      </c>
      <c r="AP4217">
        <v>3.72</v>
      </c>
      <c r="AQ4217">
        <v>0</v>
      </c>
      <c r="AR4217">
        <v>0</v>
      </c>
      <c r="AS4217">
        <v>41.52</v>
      </c>
      <c r="AT4217">
        <v>0</v>
      </c>
      <c r="AU4217">
        <v>0</v>
      </c>
      <c r="AV4217">
        <v>5.0999999999999996</v>
      </c>
      <c r="AW4217">
        <v>62.4</v>
      </c>
      <c r="AX4217">
        <v>92.1</v>
      </c>
      <c r="AY4217">
        <v>100</v>
      </c>
      <c r="AZ4217">
        <v>100</v>
      </c>
      <c r="BA4217">
        <v>85.2</v>
      </c>
      <c r="BB4217">
        <v>93.5</v>
      </c>
      <c r="BC4217">
        <v>7.1890432473106161E-18</v>
      </c>
      <c r="BD4217">
        <v>27.85701804189566</v>
      </c>
      <c r="BE4217">
        <v>0</v>
      </c>
      <c r="BF4217">
        <v>29.808629950087909</v>
      </c>
      <c r="BG4217">
        <v>1.0411621473846E-3</v>
      </c>
      <c r="BH4217">
        <v>2.138818144463079E-5</v>
      </c>
      <c r="BI4217">
        <v>3.3182704546329999E-4</v>
      </c>
      <c r="BJ4217">
        <v>2.5220390792820001E-4</v>
      </c>
      <c r="BK4217">
        <v>1.5104518162926529E-17</v>
      </c>
      <c r="BL4217">
        <v>4.6127470006509741</v>
      </c>
      <c r="BM4217">
        <v>207.526463395408</v>
      </c>
      <c r="BN4217">
        <v>103.65291744643901</v>
      </c>
      <c r="BO4217">
        <v>91.250730215567486</v>
      </c>
      <c r="BP4217">
        <v>80.78601931309133</v>
      </c>
      <c r="BQ4217">
        <v>0</v>
      </c>
      <c r="BR4217">
        <v>15.635487966870519</v>
      </c>
      <c r="BS4217">
        <v>78.837298331544659</v>
      </c>
      <c r="BT4217">
        <v>276.62677376093188</v>
      </c>
      <c r="BU4217">
        <v>121.8272359743366</v>
      </c>
      <c r="BV4217">
        <v>299.75910771210891</v>
      </c>
      <c r="BW4217">
        <v>66.905385966382056</v>
      </c>
      <c r="BX4217">
        <v>8.6000152763927495</v>
      </c>
      <c r="BY4217">
        <v>32.846506504037741</v>
      </c>
      <c r="BZ4217">
        <v>9.9468643824374361</v>
      </c>
      <c r="CA4217">
        <f t="shared" si="520"/>
        <v>27.85701804189566</v>
      </c>
      <c r="CB4217" cm="1">
        <f t="array" ref="CB4217">IF(ISBLANK(INDEX(AC:AC,ROW())), "", INDEX(AC:AC,ROW())*(BI4217+BJ4217)/1000)</f>
        <v>9.8701231123163508E-4</v>
      </c>
      <c r="CC4217">
        <f t="shared" si="521"/>
        <v>1.0625503288292308E-3</v>
      </c>
      <c r="CD4217">
        <f t="shared" si="522"/>
        <v>1.4215343737712092E-14</v>
      </c>
      <c r="CE4217">
        <f t="shared" si="523"/>
        <v>2.1010470577676732</v>
      </c>
      <c r="CF4217" cm="1">
        <f t="array" ref="CF4217">IFERROR(IF((BD4217+BE4217)*INDEX(H:H,ROW())*INDEX(K:K,ROW())/(BF4217*30*1000)&lt;0.5,"",(BD4217+BE4217)*INDEX(H:H,ROW())*INDEX(K:K,ROW())/(BF4217*30*1000)),"")</f>
        <v>2.2599923861178746</v>
      </c>
      <c r="CG4217" t="str">
        <f t="shared" si="524"/>
        <v/>
      </c>
      <c r="CH4217" cm="1">
        <f t="array" ref="CH4217">IFERROR((BD4217+BE4217)*INDEX(K:K,ROW())*INDEX(H:H,ROW())/BC4217/100000,"")</f>
        <v>2.81124793982867E+18</v>
      </c>
      <c r="CI4217">
        <f t="shared" si="525"/>
        <v>52.493981865821247</v>
      </c>
      <c r="CJ4217">
        <v>1</v>
      </c>
      <c r="CK4217" t="str">
        <f t="shared" si="526"/>
        <v xml:space="preserve"> </v>
      </c>
      <c r="CL4217" cm="1">
        <f t="array" ref="CL4217">IF(INDEX(AS:AS,ROW()-2)=0,CL4216,INDEX(AS:AS,ROW()-2))</f>
        <v>41.52</v>
      </c>
      <c r="CM4217" t="str">
        <f t="shared" si="527"/>
        <v>CIV</v>
      </c>
    </row>
    <row r="4218" spans="1:91" x14ac:dyDescent="0.3">
      <c r="A4218" s="1">
        <v>4213</v>
      </c>
      <c r="B4218" t="s">
        <v>307</v>
      </c>
      <c r="C4218">
        <v>6</v>
      </c>
      <c r="D4218">
        <v>25</v>
      </c>
      <c r="E4218">
        <v>26</v>
      </c>
      <c r="F4218" t="s">
        <v>114</v>
      </c>
      <c r="G4218" t="s">
        <v>120</v>
      </c>
      <c r="H4218">
        <v>46.21</v>
      </c>
      <c r="I4218">
        <v>0.89</v>
      </c>
      <c r="J4218">
        <v>44.1</v>
      </c>
      <c r="K4218">
        <v>1570</v>
      </c>
      <c r="L4218">
        <v>44.41</v>
      </c>
      <c r="M4218">
        <v>0.89</v>
      </c>
      <c r="N4218">
        <v>44.1</v>
      </c>
      <c r="O4218">
        <v>1570</v>
      </c>
      <c r="P4218">
        <v>1.32</v>
      </c>
      <c r="Q4218">
        <v>50.19</v>
      </c>
      <c r="R4218">
        <v>30.11</v>
      </c>
      <c r="S4218">
        <v>1.7</v>
      </c>
      <c r="T4218">
        <v>7.41</v>
      </c>
      <c r="U4218">
        <v>0</v>
      </c>
      <c r="V4218">
        <v>0</v>
      </c>
      <c r="W4218">
        <v>0</v>
      </c>
      <c r="X4218">
        <v>0</v>
      </c>
      <c r="Y4218">
        <v>2</v>
      </c>
      <c r="Z4218">
        <v>7.5</v>
      </c>
      <c r="AA4218">
        <v>19.5</v>
      </c>
      <c r="AB4218">
        <v>63.9</v>
      </c>
      <c r="AC4218">
        <v>1690</v>
      </c>
      <c r="AD4218">
        <v>37.86</v>
      </c>
      <c r="AE4218">
        <v>32.409999999999997</v>
      </c>
      <c r="AF4218">
        <v>11.81</v>
      </c>
      <c r="AG4218">
        <v>1572</v>
      </c>
      <c r="AI4218">
        <v>44.21</v>
      </c>
      <c r="AJ4218">
        <v>40.89</v>
      </c>
      <c r="AK4218">
        <v>0</v>
      </c>
      <c r="AL4218">
        <v>47.32</v>
      </c>
      <c r="AM4218">
        <v>6.32</v>
      </c>
      <c r="AN4218">
        <v>47.81</v>
      </c>
      <c r="AO4218">
        <v>45.02</v>
      </c>
      <c r="AP4218">
        <v>3.72</v>
      </c>
      <c r="AQ4218">
        <v>0</v>
      </c>
      <c r="AR4218">
        <v>0</v>
      </c>
      <c r="AS4218">
        <v>41.52</v>
      </c>
      <c r="AT4218">
        <v>0</v>
      </c>
      <c r="AU4218">
        <v>0</v>
      </c>
      <c r="AV4218">
        <v>5.0999999999999996</v>
      </c>
      <c r="AW4218">
        <v>62.4</v>
      </c>
      <c r="AX4218">
        <v>92.1</v>
      </c>
      <c r="AY4218">
        <v>100</v>
      </c>
      <c r="AZ4218">
        <v>100</v>
      </c>
      <c r="BA4218">
        <v>85.2</v>
      </c>
      <c r="BB4218">
        <v>93.5</v>
      </c>
      <c r="BC4218">
        <v>7.1890432473106161E-18</v>
      </c>
      <c r="BD4218">
        <v>7.46736218197315E-2</v>
      </c>
      <c r="BE4218">
        <v>0</v>
      </c>
      <c r="BF4218">
        <v>1.165817767420396E-16</v>
      </c>
      <c r="BG4218">
        <v>1.0411621473846E-3</v>
      </c>
      <c r="BH4218">
        <v>148.13067273758429</v>
      </c>
      <c r="BI4218">
        <v>3.3182704546329999E-4</v>
      </c>
      <c r="BJ4218">
        <v>87.6518310821684</v>
      </c>
      <c r="BK4218">
        <v>10.40471803288878</v>
      </c>
      <c r="BL4218">
        <v>4.382912786228772</v>
      </c>
      <c r="BM4218">
        <v>213.45528237464259</v>
      </c>
      <c r="BN4218">
        <v>109.11671327990879</v>
      </c>
      <c r="BO4218">
        <v>99.884626179745126</v>
      </c>
      <c r="BP4218">
        <v>79.547732322292177</v>
      </c>
      <c r="BQ4218">
        <v>0</v>
      </c>
      <c r="BR4218">
        <v>58.081628654040003</v>
      </c>
      <c r="BS4218">
        <v>131.731710214163</v>
      </c>
      <c r="BT4218">
        <v>480.79034835824581</v>
      </c>
      <c r="BU4218">
        <v>121.9644214744163</v>
      </c>
      <c r="BV4218">
        <v>410.89546462056319</v>
      </c>
      <c r="BW4218">
        <v>123.7353239287285</v>
      </c>
      <c r="BX4218">
        <v>8.0341754335207511</v>
      </c>
      <c r="BY4218">
        <v>32.845833443829747</v>
      </c>
      <c r="BZ4218">
        <v>15.186871395564969</v>
      </c>
      <c r="CA4218">
        <f t="shared" si="520"/>
        <v>7.46736218197315E-2</v>
      </c>
      <c r="CB4218" cm="1">
        <f t="array" ref="CB4218">IF(ISBLANK(INDEX(AC:AC,ROW())), "", INDEX(AC:AC,ROW())*(BI4218+BJ4218)/1000)</f>
        <v>148.13215531657141</v>
      </c>
      <c r="CC4218">
        <f t="shared" si="521"/>
        <v>148.13171389973166</v>
      </c>
      <c r="CD4218">
        <f t="shared" si="522"/>
        <v>7.023963848775551E-2</v>
      </c>
      <c r="CE4218" t="str">
        <f t="shared" si="523"/>
        <v/>
      </c>
      <c r="CF4218" cm="1">
        <f t="array" ref="CF4218">IFERROR(IF((BD4218+BE4218)*INDEX(H:H,ROW())*INDEX(K:K,ROW())/(BF4218*30*1000)&lt;0.5,"",(BD4218+BE4218)*INDEX(H:H,ROW())*INDEX(K:K,ROW())/(BF4218*30*1000)),"")</f>
        <v>1548998197469112.5</v>
      </c>
      <c r="CG4218" t="str">
        <f t="shared" si="524"/>
        <v/>
      </c>
      <c r="CH4218" cm="1">
        <f t="array" ref="CH4218">IFERROR((BD4218+BE4218)*INDEX(K:K,ROW())*INDEX(H:H,ROW())/BC4218/100000,"")</f>
        <v>7535841244190111</v>
      </c>
      <c r="CI4218">
        <f t="shared" si="525"/>
        <v>0.14071555482947987</v>
      </c>
      <c r="CJ4218">
        <v>0</v>
      </c>
      <c r="CK4218" t="str">
        <f t="shared" si="526"/>
        <v xml:space="preserve"> </v>
      </c>
      <c r="CL4218" cm="1">
        <f t="array" ref="CL4218">IF(INDEX(AS:AS,ROW()-2)=0,CL4217,INDEX(AS:AS,ROW()-2))</f>
        <v>41.52</v>
      </c>
      <c r="CM4218" t="str">
        <f t="shared" si="527"/>
        <v>CIV</v>
      </c>
    </row>
    <row r="4219" spans="1:91" x14ac:dyDescent="0.3">
      <c r="A4219" s="1">
        <v>4214</v>
      </c>
      <c r="B4219" t="s">
        <v>307</v>
      </c>
      <c r="C4219">
        <v>6</v>
      </c>
      <c r="D4219">
        <v>25</v>
      </c>
      <c r="E4219">
        <v>26</v>
      </c>
      <c r="F4219" t="s">
        <v>114</v>
      </c>
      <c r="G4219" t="s">
        <v>121</v>
      </c>
      <c r="H4219">
        <v>46.11</v>
      </c>
      <c r="I4219">
        <v>0.87</v>
      </c>
      <c r="J4219">
        <v>46.06</v>
      </c>
      <c r="K4219">
        <v>1572</v>
      </c>
      <c r="L4219">
        <v>44.41</v>
      </c>
      <c r="M4219">
        <v>0.89</v>
      </c>
      <c r="N4219">
        <v>44.1</v>
      </c>
      <c r="O4219">
        <v>1570</v>
      </c>
      <c r="P4219">
        <v>1.32</v>
      </c>
      <c r="Q4219">
        <v>50.19</v>
      </c>
      <c r="R4219">
        <v>30.11</v>
      </c>
      <c r="S4219">
        <v>1.7</v>
      </c>
      <c r="T4219">
        <v>7.41</v>
      </c>
      <c r="U4219">
        <v>0</v>
      </c>
      <c r="V4219">
        <v>0</v>
      </c>
      <c r="W4219">
        <v>0</v>
      </c>
      <c r="X4219">
        <v>0</v>
      </c>
      <c r="Y4219">
        <v>2</v>
      </c>
      <c r="Z4219">
        <v>7.5</v>
      </c>
      <c r="AA4219">
        <v>19.5</v>
      </c>
      <c r="AB4219">
        <v>63.9</v>
      </c>
      <c r="AC4219">
        <v>1640</v>
      </c>
      <c r="AD4219">
        <v>37.86</v>
      </c>
      <c r="AE4219">
        <v>32.409999999999997</v>
      </c>
      <c r="AF4219">
        <v>12.122999999999999</v>
      </c>
      <c r="AG4219">
        <v>1572</v>
      </c>
      <c r="AI4219">
        <v>44.21</v>
      </c>
      <c r="AJ4219">
        <v>40.89</v>
      </c>
      <c r="AK4219">
        <v>0</v>
      </c>
      <c r="AL4219">
        <v>47.32</v>
      </c>
      <c r="AM4219">
        <v>6.32</v>
      </c>
      <c r="AN4219">
        <v>47.81</v>
      </c>
      <c r="AO4219">
        <v>45.02</v>
      </c>
      <c r="AP4219">
        <v>3.72</v>
      </c>
      <c r="AQ4219">
        <v>0</v>
      </c>
      <c r="AR4219">
        <v>0</v>
      </c>
      <c r="AS4219">
        <v>41.52</v>
      </c>
      <c r="AT4219">
        <v>0</v>
      </c>
      <c r="AU4219">
        <v>0</v>
      </c>
      <c r="AV4219">
        <v>5.0999999999999996</v>
      </c>
      <c r="AW4219">
        <v>62.4</v>
      </c>
      <c r="AX4219">
        <v>92.1</v>
      </c>
      <c r="AY4219">
        <v>100</v>
      </c>
      <c r="AZ4219">
        <v>100</v>
      </c>
      <c r="BA4219">
        <v>85.2</v>
      </c>
      <c r="BB4219">
        <v>93.5</v>
      </c>
      <c r="BC4219">
        <v>3.6251636995496619</v>
      </c>
      <c r="BD4219">
        <v>0.1713936778841029</v>
      </c>
      <c r="BE4219">
        <v>0</v>
      </c>
      <c r="BF4219">
        <v>1.165817767420396E-16</v>
      </c>
      <c r="BG4219">
        <v>1.0411621473846E-3</v>
      </c>
      <c r="BH4219">
        <v>168.09580996909841</v>
      </c>
      <c r="BI4219">
        <v>3.3182704546329999E-4</v>
      </c>
      <c r="BJ4219">
        <v>99.460446560329316</v>
      </c>
      <c r="BK4219">
        <v>255.8085966717606</v>
      </c>
      <c r="BL4219">
        <v>4.3083747100834016</v>
      </c>
      <c r="BM4219">
        <v>212.4341108671232</v>
      </c>
      <c r="BN4219">
        <v>107.23042313826051</v>
      </c>
      <c r="BO4219">
        <v>99.599797288092176</v>
      </c>
      <c r="BP4219">
        <v>78.467225380564145</v>
      </c>
      <c r="BQ4219">
        <v>0</v>
      </c>
      <c r="BR4219">
        <v>61.609625070896662</v>
      </c>
      <c r="BS4219">
        <v>124.9148489012499</v>
      </c>
      <c r="BT4219">
        <v>1044.071093074122</v>
      </c>
      <c r="BU4219">
        <v>119.71600788797279</v>
      </c>
      <c r="BV4219">
        <v>569.77039212489535</v>
      </c>
      <c r="BW4219">
        <v>123.7351460942846</v>
      </c>
      <c r="BX4219">
        <v>8.0999535874931041</v>
      </c>
      <c r="BY4219">
        <v>27.322881628212681</v>
      </c>
      <c r="BZ4219">
        <v>15.2007945161689</v>
      </c>
      <c r="CA4219">
        <f t="shared" si="520"/>
        <v>0.1713936778841029</v>
      </c>
      <c r="CB4219" cm="1">
        <f t="array" ref="CB4219">IF(ISBLANK(INDEX(AC:AC,ROW())), "", INDEX(AC:AC,ROW())*(BI4219+BJ4219)/1000)</f>
        <v>163.11567655529464</v>
      </c>
      <c r="CC4219">
        <f t="shared" si="521"/>
        <v>168.09685113124578</v>
      </c>
      <c r="CD4219">
        <f t="shared" si="522"/>
        <v>1.5217929125396388</v>
      </c>
      <c r="CE4219" t="str">
        <f t="shared" si="523"/>
        <v/>
      </c>
      <c r="CF4219" cm="1">
        <f t="array" ref="CF4219">IFERROR(IF((BD4219+BE4219)*INDEX(H:H,ROW())*INDEX(K:K,ROW())/(BF4219*30*1000)&lt;0.5,"",(BD4219+BE4219)*INDEX(H:H,ROW())*INDEX(K:K,ROW())/(BF4219*30*1000)),"")</f>
        <v>3552143790426852</v>
      </c>
      <c r="CG4219">
        <f t="shared" si="524"/>
        <v>3.2159037881936765E-17</v>
      </c>
      <c r="CH4219" cm="1">
        <f t="array" ref="CH4219">IFERROR((BD4219+BE4219)*INDEX(K:K,ROW())*INDEX(H:H,ROW())/BC4219/100000,"")</f>
        <v>3.4270058015527072E-2</v>
      </c>
      <c r="CI4219">
        <f t="shared" si="525"/>
        <v>0.3226871955827264</v>
      </c>
      <c r="CJ4219">
        <v>0</v>
      </c>
      <c r="CK4219" t="str">
        <f t="shared" si="526"/>
        <v xml:space="preserve"> </v>
      </c>
      <c r="CL4219" cm="1">
        <f t="array" ref="CL4219">IF(INDEX(AS:AS,ROW()-2)=0,CL4218,INDEX(AS:AS,ROW()-2))</f>
        <v>41.52</v>
      </c>
      <c r="CM4219" t="str">
        <f t="shared" si="527"/>
        <v>CIV</v>
      </c>
    </row>
    <row r="4220" spans="1:91" x14ac:dyDescent="0.3">
      <c r="A4220" s="1">
        <v>4215</v>
      </c>
      <c r="B4220" t="s">
        <v>307</v>
      </c>
      <c r="C4220">
        <v>6</v>
      </c>
      <c r="D4220">
        <v>25</v>
      </c>
      <c r="E4220">
        <v>26</v>
      </c>
      <c r="F4220" t="s">
        <v>114</v>
      </c>
      <c r="G4220" t="s">
        <v>122</v>
      </c>
      <c r="H4220">
        <v>46.21</v>
      </c>
      <c r="I4220">
        <v>0.89</v>
      </c>
      <c r="J4220">
        <v>44.1</v>
      </c>
      <c r="K4220">
        <v>1570</v>
      </c>
      <c r="L4220">
        <v>44.41</v>
      </c>
      <c r="M4220">
        <v>0.89</v>
      </c>
      <c r="N4220">
        <v>44.1</v>
      </c>
      <c r="O4220">
        <v>1570</v>
      </c>
      <c r="P4220">
        <v>1.32</v>
      </c>
      <c r="Q4220">
        <v>50.19</v>
      </c>
      <c r="R4220">
        <v>30.11</v>
      </c>
      <c r="S4220">
        <v>1.7</v>
      </c>
      <c r="T4220">
        <v>7.41</v>
      </c>
      <c r="U4220">
        <v>0</v>
      </c>
      <c r="V4220">
        <v>0</v>
      </c>
      <c r="W4220">
        <v>0</v>
      </c>
      <c r="X4220">
        <v>0</v>
      </c>
      <c r="Y4220">
        <v>2</v>
      </c>
      <c r="Z4220">
        <v>7.5</v>
      </c>
      <c r="AA4220">
        <v>19.5</v>
      </c>
      <c r="AB4220">
        <v>63.9</v>
      </c>
      <c r="AC4220">
        <v>1658</v>
      </c>
      <c r="AD4220">
        <v>37.86</v>
      </c>
      <c r="AE4220">
        <v>32.409999999999997</v>
      </c>
      <c r="AF4220">
        <v>11.95</v>
      </c>
      <c r="AG4220">
        <v>1572</v>
      </c>
      <c r="AI4220">
        <v>44.21</v>
      </c>
      <c r="AJ4220">
        <v>40.89</v>
      </c>
      <c r="AK4220">
        <v>0</v>
      </c>
      <c r="AL4220">
        <v>47.32</v>
      </c>
      <c r="AM4220">
        <v>6.24</v>
      </c>
      <c r="AN4220">
        <v>47.81</v>
      </c>
      <c r="AO4220">
        <v>45.02</v>
      </c>
      <c r="AP4220">
        <v>3.81</v>
      </c>
      <c r="AQ4220">
        <v>4.32</v>
      </c>
      <c r="AR4220">
        <v>0</v>
      </c>
      <c r="AS4220">
        <v>41.43</v>
      </c>
      <c r="AT4220">
        <v>0</v>
      </c>
      <c r="AU4220">
        <v>0</v>
      </c>
      <c r="AV4220">
        <v>5.2</v>
      </c>
      <c r="AW4220">
        <v>48.2</v>
      </c>
      <c r="AX4220">
        <v>81.2</v>
      </c>
      <c r="AY4220">
        <v>96.1</v>
      </c>
      <c r="AZ4220">
        <v>100</v>
      </c>
      <c r="BA4220">
        <v>76</v>
      </c>
      <c r="BB4220">
        <v>90.899999999999991</v>
      </c>
      <c r="BC4220">
        <v>40.949392176361293</v>
      </c>
      <c r="BD4220">
        <v>41.332334208080283</v>
      </c>
      <c r="BE4220">
        <v>0</v>
      </c>
      <c r="BF4220">
        <v>44.862956651481632</v>
      </c>
      <c r="BG4220">
        <v>1.0411621473846E-3</v>
      </c>
      <c r="BH4220">
        <v>138.15698062569959</v>
      </c>
      <c r="BI4220">
        <v>3.3182704546329999E-4</v>
      </c>
      <c r="BJ4220">
        <v>81.748171271935874</v>
      </c>
      <c r="BK4220">
        <v>508.5185536997102</v>
      </c>
      <c r="BL4220">
        <v>4.1638824705515303</v>
      </c>
      <c r="BM4220">
        <v>211.14759119115141</v>
      </c>
      <c r="BN4220">
        <v>105.3519821036501</v>
      </c>
      <c r="BO4220">
        <v>102.09182802031719</v>
      </c>
      <c r="BP4220">
        <v>85.31589765696225</v>
      </c>
      <c r="BQ4220">
        <v>4.1403221748185999</v>
      </c>
      <c r="BR4220">
        <v>54.571967819373427</v>
      </c>
      <c r="BS4220">
        <v>109.74161327162921</v>
      </c>
      <c r="BT4220">
        <v>1524.8002784225639</v>
      </c>
      <c r="BU4220">
        <v>118.9801158890331</v>
      </c>
      <c r="BV4220">
        <v>796.3516298377383</v>
      </c>
      <c r="BW4220">
        <v>40.878227226690207</v>
      </c>
      <c r="BX4220">
        <v>7.8342741972380221</v>
      </c>
      <c r="BY4220">
        <v>6.4399908506061383</v>
      </c>
      <c r="BZ4220">
        <v>15.31939190680264</v>
      </c>
      <c r="CA4220">
        <f t="shared" si="520"/>
        <v>41.332334208080283</v>
      </c>
      <c r="CB4220" cm="1">
        <f t="array" ref="CB4220">IF(ISBLANK(INDEX(AC:AC,ROW())), "", INDEX(AC:AC,ROW())*(BI4220+BJ4220)/1000)</f>
        <v>135.53901813811103</v>
      </c>
      <c r="CC4220">
        <f t="shared" si="521"/>
        <v>138.15802178784696</v>
      </c>
      <c r="CD4220">
        <f t="shared" si="522"/>
        <v>3.6807023372163101</v>
      </c>
      <c r="CE4220">
        <f t="shared" si="523"/>
        <v>12.418219823864952</v>
      </c>
      <c r="CF4220" cm="1">
        <f t="array" ref="CF4220">IFERROR(IF((BD4220+BE4220)*INDEX(H:H,ROW())*INDEX(K:K,ROW())/(BF4220*30*1000)&lt;0.5,"",(BD4220+BE4220)*INDEX(H:H,ROW())*INDEX(K:K,ROW())/(BF4220*30*1000)),"")</f>
        <v>2.2280062594410168</v>
      </c>
      <c r="CG4220">
        <f t="shared" si="524"/>
        <v>1.0955707586150571</v>
      </c>
      <c r="CH4220" cm="1">
        <f t="array" ref="CH4220">IFERROR((BD4220+BE4220)*INDEX(K:K,ROW())*INDEX(H:H,ROW())/BC4220/100000,"")</f>
        <v>0.7322815523564673</v>
      </c>
      <c r="CI4220">
        <f t="shared" si="525"/>
        <v>77.88697265184318</v>
      </c>
      <c r="CJ4220">
        <v>1</v>
      </c>
      <c r="CK4220">
        <f t="shared" si="526"/>
        <v>37.236212734380459</v>
      </c>
      <c r="CL4220" cm="1">
        <f t="array" ref="CL4220">IF(INDEX(AS:AS,ROW()-2)=0,CL4219,INDEX(AS:AS,ROW()-2))</f>
        <v>41.52</v>
      </c>
      <c r="CM4220" t="str">
        <f t="shared" si="527"/>
        <v>CIV</v>
      </c>
    </row>
    <row r="4221" spans="1:91" x14ac:dyDescent="0.3">
      <c r="A4221" s="1">
        <v>4216</v>
      </c>
      <c r="B4221" t="s">
        <v>307</v>
      </c>
      <c r="C4221">
        <v>6</v>
      </c>
      <c r="D4221">
        <v>25</v>
      </c>
      <c r="E4221">
        <v>26</v>
      </c>
      <c r="F4221" t="s">
        <v>123</v>
      </c>
      <c r="G4221" t="s">
        <v>124</v>
      </c>
      <c r="H4221">
        <v>46.21</v>
      </c>
      <c r="I4221">
        <v>0.89</v>
      </c>
      <c r="J4221">
        <v>44.1</v>
      </c>
      <c r="K4221">
        <v>1570</v>
      </c>
      <c r="L4221">
        <v>44.41</v>
      </c>
      <c r="M4221">
        <v>0.89</v>
      </c>
      <c r="N4221">
        <v>44.1</v>
      </c>
      <c r="O4221">
        <v>1570</v>
      </c>
      <c r="P4221">
        <v>1.32</v>
      </c>
      <c r="Q4221">
        <v>50.19</v>
      </c>
      <c r="R4221">
        <v>30.11</v>
      </c>
      <c r="S4221">
        <v>1.7</v>
      </c>
      <c r="T4221">
        <v>7.41</v>
      </c>
      <c r="U4221">
        <v>0</v>
      </c>
      <c r="V4221">
        <v>0</v>
      </c>
      <c r="W4221">
        <v>0</v>
      </c>
      <c r="X4221">
        <v>0</v>
      </c>
      <c r="Y4221">
        <v>2</v>
      </c>
      <c r="Z4221">
        <v>7.5</v>
      </c>
      <c r="AA4221">
        <v>19.5</v>
      </c>
      <c r="AB4221">
        <v>63.9</v>
      </c>
      <c r="AC4221">
        <v>1675</v>
      </c>
      <c r="AD4221">
        <v>37.86</v>
      </c>
      <c r="AE4221">
        <v>32.409999999999997</v>
      </c>
      <c r="AF4221">
        <v>11.84</v>
      </c>
      <c r="AG4221">
        <v>1572</v>
      </c>
      <c r="AI4221">
        <v>44.21</v>
      </c>
      <c r="AJ4221">
        <v>40.89</v>
      </c>
      <c r="AK4221">
        <v>0</v>
      </c>
      <c r="AL4221">
        <v>47.32</v>
      </c>
      <c r="AM4221">
        <v>6.32</v>
      </c>
      <c r="AN4221">
        <v>47.81</v>
      </c>
      <c r="AO4221">
        <v>45.02</v>
      </c>
      <c r="AP4221">
        <v>3.72</v>
      </c>
      <c r="AQ4221">
        <v>0</v>
      </c>
      <c r="AR4221">
        <v>0</v>
      </c>
      <c r="AS4221">
        <v>41.52</v>
      </c>
      <c r="AT4221">
        <v>0</v>
      </c>
      <c r="AU4221">
        <v>0</v>
      </c>
      <c r="AV4221">
        <v>5.0999999999999996</v>
      </c>
      <c r="AW4221">
        <v>62.4</v>
      </c>
      <c r="AX4221">
        <v>92.1</v>
      </c>
      <c r="AY4221">
        <v>100</v>
      </c>
      <c r="AZ4221">
        <v>100</v>
      </c>
      <c r="BA4221">
        <v>85.2</v>
      </c>
      <c r="BB4221">
        <v>93.5</v>
      </c>
      <c r="BC4221">
        <v>73.354596839474851</v>
      </c>
      <c r="BD4221">
        <v>37.545937738884057</v>
      </c>
      <c r="BE4221">
        <v>0</v>
      </c>
      <c r="BF4221">
        <v>41.804996392301341</v>
      </c>
      <c r="BG4221">
        <v>1.0411621473846E-3</v>
      </c>
      <c r="BH4221">
        <v>154.9708439113183</v>
      </c>
      <c r="BI4221">
        <v>3.3182704546329999E-4</v>
      </c>
      <c r="BJ4221">
        <v>91.698454887751566</v>
      </c>
      <c r="BK4221">
        <v>615.801311309516</v>
      </c>
      <c r="BL4221">
        <v>3.9419661140743179</v>
      </c>
      <c r="BM4221">
        <v>208.9844018775386</v>
      </c>
      <c r="BN4221">
        <v>107.91333627139809</v>
      </c>
      <c r="BO4221">
        <v>106.3655148386584</v>
      </c>
      <c r="BP4221">
        <v>97.316704789697383</v>
      </c>
      <c r="BQ4221">
        <v>16.781549883054709</v>
      </c>
      <c r="BR4221">
        <v>66.917499936491652</v>
      </c>
      <c r="BS4221">
        <v>103.45689257957901</v>
      </c>
      <c r="BT4221">
        <v>1586.418411727934</v>
      </c>
      <c r="BU4221">
        <v>116.68236364301551</v>
      </c>
      <c r="BV4221">
        <v>784.0296714431679</v>
      </c>
      <c r="BW4221">
        <v>44.48058522653649</v>
      </c>
      <c r="BX4221">
        <v>8.8495407197569467</v>
      </c>
      <c r="BY4221">
        <v>4.0017991733343434</v>
      </c>
      <c r="BZ4221">
        <v>15.325504223672541</v>
      </c>
      <c r="CA4221">
        <f t="shared" si="520"/>
        <v>37.545937738884057</v>
      </c>
      <c r="CB4221" cm="1">
        <f t="array" ref="CB4221">IF(ISBLANK(INDEX(AC:AC,ROW())), "", INDEX(AC:AC,ROW())*(BI4221+BJ4221)/1000)</f>
        <v>153.595467747285</v>
      </c>
      <c r="CC4221">
        <f t="shared" si="521"/>
        <v>154.97188507346567</v>
      </c>
      <c r="CD4221">
        <f t="shared" si="522"/>
        <v>3.9736324496381421</v>
      </c>
      <c r="CE4221">
        <f t="shared" si="523"/>
        <v>8.3948564621942037</v>
      </c>
      <c r="CF4221" cm="1">
        <f t="array" ref="CF4221">IFERROR(IF((BD4221+BE4221)*INDEX(H:H,ROW())*INDEX(K:K,ROW())/(BF4221*30*1000)&lt;0.5,"",(BD4221+BE4221)*INDEX(H:H,ROW())*INDEX(K:K,ROW())/(BF4221*30*1000)),"")</f>
        <v>2.171946540881533</v>
      </c>
      <c r="CG4221">
        <f t="shared" si="524"/>
        <v>0.56990288534725486</v>
      </c>
      <c r="CH4221" cm="1">
        <f t="array" ref="CH4221">IFERROR((BD4221+BE4221)*INDEX(K:K,ROW())*INDEX(H:H,ROW())/BC4221/100000,"")</f>
        <v>0.37133958014051272</v>
      </c>
      <c r="CI4221">
        <f t="shared" si="525"/>
        <v>70.751857640901733</v>
      </c>
      <c r="CJ4221">
        <v>1</v>
      </c>
      <c r="CK4221">
        <f t="shared" si="526"/>
        <v>21.626707528630611</v>
      </c>
      <c r="CL4221" cm="1">
        <f t="array" ref="CL4221">IF(INDEX(AS:AS,ROW()-2)=0,CL4220,INDEX(AS:AS,ROW()-2))</f>
        <v>41.52</v>
      </c>
      <c r="CM4221" t="str">
        <f t="shared" si="527"/>
        <v>CIV</v>
      </c>
    </row>
    <row r="4222" spans="1:91" x14ac:dyDescent="0.3">
      <c r="A4222" s="1">
        <v>4217</v>
      </c>
      <c r="B4222" t="s">
        <v>307</v>
      </c>
      <c r="C4222">
        <v>6</v>
      </c>
      <c r="D4222">
        <v>25</v>
      </c>
      <c r="E4222">
        <v>26</v>
      </c>
      <c r="F4222" t="s">
        <v>123</v>
      </c>
      <c r="G4222" t="s">
        <v>125</v>
      </c>
      <c r="H4222">
        <v>46.05</v>
      </c>
      <c r="I4222">
        <v>0.87</v>
      </c>
      <c r="J4222">
        <v>45.57</v>
      </c>
      <c r="K4222">
        <v>1570</v>
      </c>
      <c r="L4222">
        <v>46.48</v>
      </c>
      <c r="M4222">
        <v>0.86</v>
      </c>
      <c r="N4222">
        <v>46.06</v>
      </c>
      <c r="O4222">
        <v>1572</v>
      </c>
      <c r="P4222">
        <v>1.29</v>
      </c>
      <c r="Q4222">
        <v>50.19</v>
      </c>
      <c r="R4222">
        <v>30.31</v>
      </c>
      <c r="S4222">
        <v>1.7</v>
      </c>
      <c r="T4222">
        <v>7.41</v>
      </c>
      <c r="U4222">
        <v>0</v>
      </c>
      <c r="V4222">
        <v>0</v>
      </c>
      <c r="W4222">
        <v>0</v>
      </c>
      <c r="X4222">
        <v>0</v>
      </c>
      <c r="Y4222">
        <v>2.2999999999999998</v>
      </c>
      <c r="Z4222">
        <v>7.5</v>
      </c>
      <c r="AA4222">
        <v>19.8</v>
      </c>
      <c r="AB4222">
        <v>63.9</v>
      </c>
      <c r="AC4222">
        <v>1682</v>
      </c>
      <c r="AD4222">
        <v>38.090000000000003</v>
      </c>
      <c r="AE4222">
        <v>32.46</v>
      </c>
      <c r="AF4222">
        <v>11.61</v>
      </c>
      <c r="AG4222">
        <v>1572</v>
      </c>
      <c r="AI4222">
        <v>44.21</v>
      </c>
      <c r="AJ4222">
        <v>41.11</v>
      </c>
      <c r="AK4222">
        <v>5.17</v>
      </c>
      <c r="AL4222">
        <v>47.38</v>
      </c>
      <c r="AM4222">
        <v>6.33</v>
      </c>
      <c r="AN4222">
        <v>47.94</v>
      </c>
      <c r="AO4222">
        <v>45.13</v>
      </c>
      <c r="AP4222">
        <v>3.71</v>
      </c>
      <c r="AQ4222">
        <v>0</v>
      </c>
      <c r="AR4222">
        <v>4.74</v>
      </c>
      <c r="AS4222">
        <v>41.72</v>
      </c>
      <c r="AT4222">
        <v>0</v>
      </c>
      <c r="AU4222">
        <v>0</v>
      </c>
      <c r="AV4222">
        <v>6.3</v>
      </c>
      <c r="AW4222">
        <v>56.9</v>
      </c>
      <c r="AX4222">
        <v>78.5</v>
      </c>
      <c r="AY4222">
        <v>92.4</v>
      </c>
      <c r="AZ4222">
        <v>99.8</v>
      </c>
      <c r="BA4222">
        <v>72.2</v>
      </c>
      <c r="BB4222">
        <v>86.100000000000009</v>
      </c>
      <c r="BC4222">
        <v>93.880068944343435</v>
      </c>
      <c r="BD4222">
        <v>50.094505602914118</v>
      </c>
      <c r="BE4222">
        <v>0</v>
      </c>
      <c r="BF4222">
        <v>55.084646293004397</v>
      </c>
      <c r="BG4222">
        <v>1.0411621473846E-3</v>
      </c>
      <c r="BH4222">
        <v>158.58379740241779</v>
      </c>
      <c r="BI4222">
        <v>3.3182704546329999E-4</v>
      </c>
      <c r="BJ4222">
        <v>93.832904241741758</v>
      </c>
      <c r="BK4222">
        <v>616.72172350415963</v>
      </c>
      <c r="BL4222">
        <v>4.1364578600714639</v>
      </c>
      <c r="BM4222">
        <v>211.7132508105058</v>
      </c>
      <c r="BN4222">
        <v>106.6344637471592</v>
      </c>
      <c r="BO4222">
        <v>107.5910052880003</v>
      </c>
      <c r="BP4222">
        <v>101.9835502982878</v>
      </c>
      <c r="BQ4222">
        <v>26.365991927707299</v>
      </c>
      <c r="BR4222">
        <v>50.025664729456231</v>
      </c>
      <c r="BS4222">
        <v>89.662280451796491</v>
      </c>
      <c r="BT4222">
        <v>2046.4946944910389</v>
      </c>
      <c r="BU4222">
        <v>116.38174463758379</v>
      </c>
      <c r="BV4222">
        <v>812.87281185464644</v>
      </c>
      <c r="BW4222">
        <v>21.311603414506621</v>
      </c>
      <c r="BX4222">
        <v>9.1768065516875126</v>
      </c>
      <c r="BY4222">
        <v>0.39897469814856418</v>
      </c>
      <c r="BZ4222">
        <v>15.327075150917709</v>
      </c>
      <c r="CA4222">
        <f t="shared" si="520"/>
        <v>50.094505602914118</v>
      </c>
      <c r="CB4222" cm="1">
        <f t="array" ref="CB4222">IF(ISBLANK(INDEX(AC:AC,ROW())), "", INDEX(AC:AC,ROW())*(BI4222+BJ4222)/1000)</f>
        <v>157.82750306770009</v>
      </c>
      <c r="CC4222">
        <f t="shared" si="521"/>
        <v>158.58483856456516</v>
      </c>
      <c r="CD4222">
        <f t="shared" si="522"/>
        <v>3.8889072189146989</v>
      </c>
      <c r="CE4222">
        <f t="shared" si="523"/>
        <v>6.5692508584519844</v>
      </c>
      <c r="CF4222" cm="1">
        <f t="array" ref="CF4222">IFERROR(IF((BD4222+BE4222)*INDEX(H:H,ROW())*INDEX(K:K,ROW())/(BF4222*30*1000)&lt;0.5,"",(BD4222+BE4222)*INDEX(H:H,ROW())*INDEX(K:K,ROW())/(BF4222*30*1000)),"")</f>
        <v>2.191631641521036</v>
      </c>
      <c r="CG4222">
        <f t="shared" si="524"/>
        <v>0.58675549466906751</v>
      </c>
      <c r="CH4222" cm="1">
        <f t="array" ref="CH4222">IFERROR((BD4222+BE4222)*INDEX(K:K,ROW())*INDEX(H:H,ROW())/BC4222/100000,"")</f>
        <v>0.38578557238591676</v>
      </c>
      <c r="CI4222">
        <f t="shared" si="525"/>
        <v>94.071626320319112</v>
      </c>
      <c r="CJ4222">
        <v>1</v>
      </c>
      <c r="CK4222">
        <f t="shared" si="526"/>
        <v>21.799032718055397</v>
      </c>
      <c r="CL4222" cm="1">
        <f t="array" ref="CL4222">IF(INDEX(AS:AS,ROW()-2)=0,CL4221,INDEX(AS:AS,ROW()-2))</f>
        <v>41.43</v>
      </c>
      <c r="CM4222" t="str">
        <f t="shared" si="527"/>
        <v>SP</v>
      </c>
    </row>
    <row r="4223" spans="1:91" x14ac:dyDescent="0.3">
      <c r="A4223" s="1">
        <v>4218</v>
      </c>
      <c r="B4223" t="s">
        <v>307</v>
      </c>
      <c r="C4223">
        <v>6</v>
      </c>
      <c r="D4223">
        <v>25</v>
      </c>
      <c r="E4223">
        <v>26</v>
      </c>
      <c r="F4223" t="s">
        <v>123</v>
      </c>
      <c r="G4223" t="s">
        <v>126</v>
      </c>
      <c r="H4223">
        <v>46.21</v>
      </c>
      <c r="I4223">
        <v>0.89</v>
      </c>
      <c r="J4223">
        <v>44.1</v>
      </c>
      <c r="K4223">
        <v>1570</v>
      </c>
      <c r="L4223">
        <v>44.41</v>
      </c>
      <c r="M4223">
        <v>0.89</v>
      </c>
      <c r="N4223">
        <v>44.1</v>
      </c>
      <c r="O4223">
        <v>1570</v>
      </c>
      <c r="P4223">
        <v>1.32</v>
      </c>
      <c r="Q4223">
        <v>50.19</v>
      </c>
      <c r="R4223">
        <v>30.11</v>
      </c>
      <c r="S4223">
        <v>1.7</v>
      </c>
      <c r="T4223">
        <v>7.41</v>
      </c>
      <c r="U4223">
        <v>0</v>
      </c>
      <c r="V4223">
        <v>0</v>
      </c>
      <c r="W4223">
        <v>0</v>
      </c>
      <c r="X4223">
        <v>0</v>
      </c>
      <c r="Y4223">
        <v>2</v>
      </c>
      <c r="Z4223">
        <v>7.5</v>
      </c>
      <c r="AA4223">
        <v>19.5</v>
      </c>
      <c r="AB4223">
        <v>63.9</v>
      </c>
      <c r="AC4223">
        <v>1688</v>
      </c>
      <c r="AD4223">
        <v>37.86</v>
      </c>
      <c r="AE4223">
        <v>32.409999999999997</v>
      </c>
      <c r="AF4223">
        <v>11.53</v>
      </c>
      <c r="AG4223">
        <v>1572</v>
      </c>
      <c r="AI4223">
        <v>44.21</v>
      </c>
      <c r="AJ4223">
        <v>40.89</v>
      </c>
      <c r="AK4223">
        <v>0</v>
      </c>
      <c r="AL4223">
        <v>47.32</v>
      </c>
      <c r="AM4223">
        <v>6.32</v>
      </c>
      <c r="AN4223">
        <v>47.81</v>
      </c>
      <c r="AO4223">
        <v>45.02</v>
      </c>
      <c r="AP4223">
        <v>3.72</v>
      </c>
      <c r="AQ4223">
        <v>0</v>
      </c>
      <c r="AR4223">
        <v>0</v>
      </c>
      <c r="AS4223">
        <v>41.88</v>
      </c>
      <c r="AT4223">
        <v>0</v>
      </c>
      <c r="AU4223">
        <v>0</v>
      </c>
      <c r="AV4223">
        <v>5.7</v>
      </c>
      <c r="AW4223">
        <v>40.200000000000003</v>
      </c>
      <c r="AX4223">
        <v>83.9</v>
      </c>
      <c r="AY4223">
        <v>97.7</v>
      </c>
      <c r="AZ4223">
        <v>100</v>
      </c>
      <c r="BA4223">
        <v>78.2</v>
      </c>
      <c r="BB4223">
        <v>92</v>
      </c>
      <c r="BC4223">
        <v>117.4700909479386</v>
      </c>
      <c r="BD4223">
        <v>54.523252326516513</v>
      </c>
      <c r="BE4223">
        <v>0</v>
      </c>
      <c r="BF4223">
        <v>60.017109032107797</v>
      </c>
      <c r="BG4223">
        <v>1.0411621473846E-3</v>
      </c>
      <c r="BH4223">
        <v>154.03739708771101</v>
      </c>
      <c r="BI4223">
        <v>3.3182704546329999E-4</v>
      </c>
      <c r="BJ4223">
        <v>91.145191644625086</v>
      </c>
      <c r="BK4223">
        <v>624.99358185658889</v>
      </c>
      <c r="BL4223">
        <v>4.0572558979606654</v>
      </c>
      <c r="BM4223">
        <v>209.3446271652949</v>
      </c>
      <c r="BN4223">
        <v>106.5886164149117</v>
      </c>
      <c r="BO4223">
        <v>106.1243432206342</v>
      </c>
      <c r="BP4223">
        <v>99.235392154937017</v>
      </c>
      <c r="BQ4223">
        <v>45.231626717712878</v>
      </c>
      <c r="BR4223">
        <v>41.126582034143823</v>
      </c>
      <c r="BS4223">
        <v>94.726540806645076</v>
      </c>
      <c r="BT4223">
        <v>2361.0422803576371</v>
      </c>
      <c r="BU4223">
        <v>116.41606092112001</v>
      </c>
      <c r="BV4223">
        <v>832.22070765212243</v>
      </c>
      <c r="BW4223">
        <v>13.797554949291049</v>
      </c>
      <c r="BX4223">
        <v>9.0556168831241362</v>
      </c>
      <c r="BY4223">
        <v>0.72941424603299043</v>
      </c>
      <c r="BZ4223">
        <v>15.32899746887697</v>
      </c>
      <c r="CA4223">
        <f t="shared" si="520"/>
        <v>54.523252326516513</v>
      </c>
      <c r="CB4223" cm="1">
        <f t="array" ref="CB4223">IF(ISBLANK(INDEX(AC:AC,ROW())), "", INDEX(AC:AC,ROW())*(BI4223+BJ4223)/1000)</f>
        <v>153.85364362017987</v>
      </c>
      <c r="CC4223">
        <f t="shared" si="521"/>
        <v>154.03843824985839</v>
      </c>
      <c r="CD4223">
        <f t="shared" si="522"/>
        <v>4.0573871623056625</v>
      </c>
      <c r="CE4223">
        <f t="shared" si="523"/>
        <v>5.3204486079233471</v>
      </c>
      <c r="CF4223" cm="1">
        <f t="array" ref="CF4223">IFERROR(IF((BD4223+BE4223)*INDEX(H:H,ROW())*INDEX(K:K,ROW())/(BF4223*30*1000)&lt;0.5,"",(BD4223+BE4223)*INDEX(H:H,ROW())*INDEX(K:K,ROW())/(BF4223*30*1000)),"")</f>
        <v>2.1969544257770974</v>
      </c>
      <c r="CG4223">
        <f t="shared" si="524"/>
        <v>0.51091395731281664</v>
      </c>
      <c r="CH4223" cm="1">
        <f t="array" ref="CH4223">IFERROR((BD4223+BE4223)*INDEX(K:K,ROW())*INDEX(H:H,ROW())/BC4223/100000,"")</f>
        <v>0.3367364039129051</v>
      </c>
      <c r="CI4223">
        <f t="shared" si="525"/>
        <v>102.74404154059935</v>
      </c>
      <c r="CJ4223">
        <v>1</v>
      </c>
      <c r="CK4223">
        <f t="shared" si="526"/>
        <v>20.099092980221016</v>
      </c>
      <c r="CL4223" cm="1">
        <f t="array" ref="CL4223">IF(INDEX(AS:AS,ROW()-2)=0,CL4222,INDEX(AS:AS,ROW()-2))</f>
        <v>41.52</v>
      </c>
      <c r="CM4223" t="str">
        <f t="shared" si="527"/>
        <v>CIV</v>
      </c>
    </row>
    <row r="4224" spans="1:91" x14ac:dyDescent="0.3">
      <c r="A4224" s="1">
        <v>4219</v>
      </c>
      <c r="B4224" t="s">
        <v>307</v>
      </c>
      <c r="C4224">
        <v>6</v>
      </c>
      <c r="D4224">
        <v>25</v>
      </c>
      <c r="E4224">
        <v>26</v>
      </c>
      <c r="F4224" t="s">
        <v>123</v>
      </c>
      <c r="G4224" t="s">
        <v>127</v>
      </c>
      <c r="H4224">
        <v>46.21</v>
      </c>
      <c r="I4224">
        <v>0.89</v>
      </c>
      <c r="J4224">
        <v>44.1</v>
      </c>
      <c r="K4224">
        <v>1570</v>
      </c>
      <c r="L4224">
        <v>44.41</v>
      </c>
      <c r="M4224">
        <v>0.89</v>
      </c>
      <c r="N4224">
        <v>44.1</v>
      </c>
      <c r="O4224">
        <v>1570</v>
      </c>
      <c r="P4224">
        <v>1.32</v>
      </c>
      <c r="Q4224">
        <v>50.19</v>
      </c>
      <c r="R4224">
        <v>30.11</v>
      </c>
      <c r="S4224">
        <v>1.7</v>
      </c>
      <c r="T4224">
        <v>7.41</v>
      </c>
      <c r="U4224">
        <v>0</v>
      </c>
      <c r="V4224">
        <v>0</v>
      </c>
      <c r="W4224">
        <v>0</v>
      </c>
      <c r="X4224">
        <v>0</v>
      </c>
      <c r="Y4224">
        <v>2</v>
      </c>
      <c r="Z4224">
        <v>7.5</v>
      </c>
      <c r="AA4224">
        <v>19.5</v>
      </c>
      <c r="AB4224">
        <v>63.9</v>
      </c>
      <c r="AC4224">
        <v>1686</v>
      </c>
      <c r="AD4224">
        <v>37.86</v>
      </c>
      <c r="AE4224">
        <v>32.549999999999997</v>
      </c>
      <c r="AF4224">
        <v>11.7</v>
      </c>
      <c r="AG4224">
        <v>1572</v>
      </c>
      <c r="AI4224">
        <v>44.21</v>
      </c>
      <c r="AJ4224">
        <v>40.89</v>
      </c>
      <c r="AK4224">
        <v>4.9400000000000004</v>
      </c>
      <c r="AL4224">
        <v>47.32</v>
      </c>
      <c r="AM4224">
        <v>6.37</v>
      </c>
      <c r="AN4224">
        <v>47.81</v>
      </c>
      <c r="AO4224">
        <v>45.02</v>
      </c>
      <c r="AP4224">
        <v>3.68</v>
      </c>
      <c r="AQ4224">
        <v>4.3099999999999996</v>
      </c>
      <c r="AR4224">
        <v>0</v>
      </c>
      <c r="AS4224">
        <v>41.98</v>
      </c>
      <c r="AT4224">
        <v>0</v>
      </c>
      <c r="AU4224">
        <v>0</v>
      </c>
      <c r="AV4224">
        <v>4.8</v>
      </c>
      <c r="AW4224">
        <v>49.6</v>
      </c>
      <c r="AX4224">
        <v>85.3</v>
      </c>
      <c r="AY4224">
        <v>98.5</v>
      </c>
      <c r="AZ4224">
        <v>100</v>
      </c>
      <c r="BA4224">
        <v>80.5</v>
      </c>
      <c r="BB4224">
        <v>93.7</v>
      </c>
      <c r="BC4224">
        <v>89.084476366623974</v>
      </c>
      <c r="BD4224">
        <v>55.092374170789341</v>
      </c>
      <c r="BE4224">
        <v>0</v>
      </c>
      <c r="BF4224">
        <v>60.588280917066179</v>
      </c>
      <c r="BG4224">
        <v>1.0411621473846E-3</v>
      </c>
      <c r="BH4224">
        <v>151.95119166071541</v>
      </c>
      <c r="BI4224">
        <v>3.3182704546329999E-4</v>
      </c>
      <c r="BJ4224">
        <v>89.90897506864755</v>
      </c>
      <c r="BK4224">
        <v>578.15120917113586</v>
      </c>
      <c r="BL4224">
        <v>3.9346053039724711</v>
      </c>
      <c r="BM4224">
        <v>204.51391116416471</v>
      </c>
      <c r="BN4224">
        <v>106.44082985006671</v>
      </c>
      <c r="BO4224">
        <v>106.0934296780778</v>
      </c>
      <c r="BP4224">
        <v>98.895346820254218</v>
      </c>
      <c r="BQ4224">
        <v>45.700897748557352</v>
      </c>
      <c r="BR4224">
        <v>51.628918859776512</v>
      </c>
      <c r="BS4224">
        <v>95.782815738129514</v>
      </c>
      <c r="BT4224">
        <v>2365.2859730171608</v>
      </c>
      <c r="BU4224">
        <v>115.3311064054101</v>
      </c>
      <c r="BV4224">
        <v>850.34748842140039</v>
      </c>
      <c r="BW4224">
        <v>12.43256349246718</v>
      </c>
      <c r="BX4224">
        <v>8.8337019806787467</v>
      </c>
      <c r="BY4224">
        <v>2.0120739056427039</v>
      </c>
      <c r="BZ4224">
        <v>15.331451496710599</v>
      </c>
      <c r="CA4224">
        <f t="shared" si="520"/>
        <v>55.092374170789341</v>
      </c>
      <c r="CB4224" cm="1">
        <f t="array" ref="CB4224">IF(ISBLANK(INDEX(AC:AC,ROW())), "", INDEX(AC:AC,ROW())*(BI4224+BJ4224)/1000)</f>
        <v>151.58709142613841</v>
      </c>
      <c r="CC4224">
        <f t="shared" si="521"/>
        <v>151.95223282286278</v>
      </c>
      <c r="CD4224">
        <f t="shared" si="522"/>
        <v>3.8048220709274569</v>
      </c>
      <c r="CE4224">
        <f t="shared" si="523"/>
        <v>6.4899209464034477</v>
      </c>
      <c r="CF4224" cm="1">
        <f t="array" ref="CF4224">IFERROR(IF((BD4224+BE4224)*INDEX(H:H,ROW())*INDEX(K:K,ROW())/(BF4224*30*1000)&lt;0.5,"",(BD4224+BE4224)*INDEX(H:H,ROW())*INDEX(K:K,ROW())/(BF4224*30*1000)),"")</f>
        <v>2.1989594675630197</v>
      </c>
      <c r="CG4224">
        <f t="shared" si="524"/>
        <v>0.68012164844206169</v>
      </c>
      <c r="CH4224" cm="1">
        <f t="array" ref="CH4224">IFERROR((BD4224+BE4224)*INDEX(K:K,ROW())*INDEX(H:H,ROW())/BC4224/100000,"")</f>
        <v>0.44866798138087177</v>
      </c>
      <c r="CI4224">
        <f t="shared" si="525"/>
        <v>103.81649917866275</v>
      </c>
      <c r="CJ4224">
        <v>1</v>
      </c>
      <c r="CK4224">
        <f t="shared" si="526"/>
        <v>26.551045361516309</v>
      </c>
      <c r="CL4224" cm="1">
        <f t="array" ref="CL4224">IF(INDEX(AS:AS,ROW()-2)=0,CL4223,INDEX(AS:AS,ROW()-2))</f>
        <v>41.72</v>
      </c>
      <c r="CM4224" t="str">
        <f t="shared" si="527"/>
        <v>CIV</v>
      </c>
    </row>
    <row r="4225" spans="1:91" x14ac:dyDescent="0.3">
      <c r="A4225" s="1">
        <v>4220</v>
      </c>
      <c r="B4225" t="s">
        <v>307</v>
      </c>
      <c r="C4225">
        <v>6</v>
      </c>
      <c r="D4225">
        <v>25</v>
      </c>
      <c r="E4225">
        <v>26</v>
      </c>
      <c r="F4225" t="s">
        <v>123</v>
      </c>
      <c r="G4225" t="s">
        <v>128</v>
      </c>
      <c r="H4225">
        <v>46.21</v>
      </c>
      <c r="I4225">
        <v>0.89</v>
      </c>
      <c r="J4225">
        <v>44.1</v>
      </c>
      <c r="K4225">
        <v>1572</v>
      </c>
      <c r="L4225">
        <v>44.41</v>
      </c>
      <c r="M4225">
        <v>0.89</v>
      </c>
      <c r="N4225">
        <v>44.1</v>
      </c>
      <c r="O4225">
        <v>1570</v>
      </c>
      <c r="P4225">
        <v>1.32</v>
      </c>
      <c r="Q4225">
        <v>50.19</v>
      </c>
      <c r="R4225">
        <v>30.11</v>
      </c>
      <c r="S4225">
        <v>1.7</v>
      </c>
      <c r="T4225">
        <v>7.41</v>
      </c>
      <c r="U4225">
        <v>0</v>
      </c>
      <c r="V4225">
        <v>0</v>
      </c>
      <c r="W4225">
        <v>0</v>
      </c>
      <c r="X4225">
        <v>0</v>
      </c>
      <c r="Y4225">
        <v>2</v>
      </c>
      <c r="Z4225">
        <v>7.5</v>
      </c>
      <c r="AA4225">
        <v>19.5</v>
      </c>
      <c r="AB4225">
        <v>63.9</v>
      </c>
      <c r="AC4225">
        <v>1685</v>
      </c>
      <c r="AD4225">
        <v>37.86</v>
      </c>
      <c r="AE4225">
        <v>32.409999999999997</v>
      </c>
      <c r="AF4225">
        <v>11.68</v>
      </c>
      <c r="AG4225">
        <v>1572</v>
      </c>
      <c r="AI4225">
        <v>44.21</v>
      </c>
      <c r="AJ4225">
        <v>40.89</v>
      </c>
      <c r="AK4225">
        <v>0</v>
      </c>
      <c r="AL4225">
        <v>47.32</v>
      </c>
      <c r="AM4225">
        <v>6.32</v>
      </c>
      <c r="AN4225">
        <v>47.81</v>
      </c>
      <c r="AO4225">
        <v>45.02</v>
      </c>
      <c r="AP4225">
        <v>3.72</v>
      </c>
      <c r="AQ4225">
        <v>0</v>
      </c>
      <c r="AR4225">
        <v>0</v>
      </c>
      <c r="AS4225">
        <v>42.09</v>
      </c>
      <c r="AT4225">
        <v>0</v>
      </c>
      <c r="AU4225">
        <v>0</v>
      </c>
      <c r="AV4225">
        <v>5</v>
      </c>
      <c r="AW4225">
        <v>42.1</v>
      </c>
      <c r="AX4225">
        <v>86.3</v>
      </c>
      <c r="AY4225">
        <v>98.2</v>
      </c>
      <c r="AZ4225">
        <v>100</v>
      </c>
      <c r="BA4225">
        <v>81.3</v>
      </c>
      <c r="BB4225">
        <v>93.2</v>
      </c>
      <c r="BC4225">
        <v>115.00888065177161</v>
      </c>
      <c r="BD4225">
        <v>55.283913238670607</v>
      </c>
      <c r="BE4225">
        <v>0</v>
      </c>
      <c r="BF4225">
        <v>60.897068999529097</v>
      </c>
      <c r="BG4225">
        <v>1.0411621473846E-3</v>
      </c>
      <c r="BH4225">
        <v>155.79736842441579</v>
      </c>
      <c r="BI4225">
        <v>3.3182704546329999E-4</v>
      </c>
      <c r="BJ4225">
        <v>92.185820605820439</v>
      </c>
      <c r="BK4225">
        <v>607.62488770573043</v>
      </c>
      <c r="BL4225">
        <v>4.0466099295385316</v>
      </c>
      <c r="BM4225">
        <v>198.67254019835011</v>
      </c>
      <c r="BN4225">
        <v>106.6113664301599</v>
      </c>
      <c r="BO4225">
        <v>106.4208111071237</v>
      </c>
      <c r="BP4225">
        <v>98.718262385405922</v>
      </c>
      <c r="BQ4225">
        <v>47.503128991641162</v>
      </c>
      <c r="BR4225">
        <v>49.909049171775777</v>
      </c>
      <c r="BS4225">
        <v>91.893865806598001</v>
      </c>
      <c r="BT4225">
        <v>2365.1996837852421</v>
      </c>
      <c r="BU4225">
        <v>115.53926827013041</v>
      </c>
      <c r="BV4225">
        <v>854.54400906078217</v>
      </c>
      <c r="BW4225">
        <v>11.12189607529587</v>
      </c>
      <c r="BX4225">
        <v>9.0430695033511714</v>
      </c>
      <c r="BY4225">
        <v>0.40186614184727137</v>
      </c>
      <c r="BZ4225">
        <v>15.333029810707639</v>
      </c>
      <c r="CA4225">
        <f t="shared" si="520"/>
        <v>55.283913238670607</v>
      </c>
      <c r="CB4225" cm="1">
        <f t="array" ref="CB4225">IF(ISBLANK(INDEX(AC:AC,ROW())), "", INDEX(AC:AC,ROW())*(BI4225+BJ4225)/1000)</f>
        <v>155.33366684937903</v>
      </c>
      <c r="CC4225">
        <f t="shared" si="521"/>
        <v>155.79840958656317</v>
      </c>
      <c r="CD4225">
        <f t="shared" si="522"/>
        <v>3.9000711837698696</v>
      </c>
      <c r="CE4225">
        <f t="shared" si="523"/>
        <v>5.2832866841432953</v>
      </c>
      <c r="CF4225" cm="1">
        <f t="array" ref="CF4225">IFERROR(IF((BD4225+BE4225)*INDEX(H:H,ROW())*INDEX(K:K,ROW())/(BF4225*30*1000)&lt;0.5,"",(BD4225+BE4225)*INDEX(H:H,ROW())*INDEX(K:K,ROW())/(BF4225*30*1000)),"")</f>
        <v>2.1982123417599144</v>
      </c>
      <c r="CG4225">
        <f t="shared" si="524"/>
        <v>0.52949884091051735</v>
      </c>
      <c r="CH4225" cm="1">
        <f t="array" ref="CH4225">IFERROR((BD4225+BE4225)*INDEX(K:K,ROW())*INDEX(H:H,ROW())/BC4225/100000,"")</f>
        <v>0.34918526611112072</v>
      </c>
      <c r="CI4225">
        <f t="shared" si="525"/>
        <v>104.31014700137919</v>
      </c>
      <c r="CJ4225">
        <v>1</v>
      </c>
      <c r="CK4225">
        <f t="shared" si="526"/>
        <v>20.56536565160291</v>
      </c>
      <c r="CL4225" cm="1">
        <f t="array" ref="CL4225">IF(INDEX(AS:AS,ROW()-2)=0,CL4224,INDEX(AS:AS,ROW()-2))</f>
        <v>41.88</v>
      </c>
      <c r="CM4225" t="str">
        <f t="shared" si="527"/>
        <v>CIV</v>
      </c>
    </row>
    <row r="4226" spans="1:91" x14ac:dyDescent="0.3">
      <c r="A4226" s="1">
        <v>4221</v>
      </c>
      <c r="B4226" t="s">
        <v>307</v>
      </c>
      <c r="C4226">
        <v>6</v>
      </c>
      <c r="D4226">
        <v>25</v>
      </c>
      <c r="E4226">
        <v>26</v>
      </c>
      <c r="F4226" t="s">
        <v>123</v>
      </c>
      <c r="G4226" t="s">
        <v>129</v>
      </c>
      <c r="H4226">
        <v>46.21</v>
      </c>
      <c r="I4226">
        <v>0.89</v>
      </c>
      <c r="J4226">
        <v>44.1</v>
      </c>
      <c r="K4226">
        <v>1570</v>
      </c>
      <c r="L4226">
        <v>44.41</v>
      </c>
      <c r="M4226">
        <v>0.89</v>
      </c>
      <c r="N4226">
        <v>44.1</v>
      </c>
      <c r="O4226">
        <v>1570</v>
      </c>
      <c r="P4226">
        <v>1.32</v>
      </c>
      <c r="Q4226">
        <v>50.19</v>
      </c>
      <c r="R4226">
        <v>30.11</v>
      </c>
      <c r="S4226">
        <v>1.7</v>
      </c>
      <c r="T4226">
        <v>7.41</v>
      </c>
      <c r="U4226">
        <v>0</v>
      </c>
      <c r="V4226">
        <v>0</v>
      </c>
      <c r="W4226">
        <v>0</v>
      </c>
      <c r="X4226">
        <v>0</v>
      </c>
      <c r="Y4226">
        <v>2</v>
      </c>
      <c r="Z4226">
        <v>7.5</v>
      </c>
      <c r="AA4226">
        <v>19.5</v>
      </c>
      <c r="AB4226">
        <v>63.9</v>
      </c>
      <c r="AC4226">
        <v>1684</v>
      </c>
      <c r="AD4226">
        <v>37.86</v>
      </c>
      <c r="AE4226">
        <v>32.729999999999997</v>
      </c>
      <c r="AF4226">
        <v>11.79</v>
      </c>
      <c r="AG4226">
        <v>1572</v>
      </c>
      <c r="AI4226">
        <v>44.21</v>
      </c>
      <c r="AJ4226">
        <v>41.59</v>
      </c>
      <c r="AK4226">
        <v>5.21</v>
      </c>
      <c r="AL4226">
        <v>47.32</v>
      </c>
      <c r="AM4226">
        <v>6.41</v>
      </c>
      <c r="AN4226">
        <v>48.13</v>
      </c>
      <c r="AO4226">
        <v>45.02</v>
      </c>
      <c r="AP4226">
        <v>3.65</v>
      </c>
      <c r="AQ4226">
        <v>0</v>
      </c>
      <c r="AR4226">
        <v>4.54</v>
      </c>
      <c r="AS4226">
        <v>42.22</v>
      </c>
      <c r="AT4226">
        <v>0</v>
      </c>
      <c r="AU4226">
        <v>0</v>
      </c>
      <c r="AV4226">
        <v>6.5</v>
      </c>
      <c r="AW4226">
        <v>51.3</v>
      </c>
      <c r="AX4226">
        <v>88.6</v>
      </c>
      <c r="AY4226">
        <v>98.2</v>
      </c>
      <c r="AZ4226">
        <v>100</v>
      </c>
      <c r="BA4226">
        <v>82.1</v>
      </c>
      <c r="BB4226">
        <v>91.7</v>
      </c>
      <c r="BC4226">
        <v>102.9138362048044</v>
      </c>
      <c r="BD4226">
        <v>49.421751658155507</v>
      </c>
      <c r="BE4226">
        <v>0</v>
      </c>
      <c r="BF4226">
        <v>55.051541920139847</v>
      </c>
      <c r="BG4226">
        <v>1.0411621473846E-3</v>
      </c>
      <c r="BH4226">
        <v>161.30128587216171</v>
      </c>
      <c r="BI4226">
        <v>3.3182704546329999E-4</v>
      </c>
      <c r="BJ4226">
        <v>95.447265115883638</v>
      </c>
      <c r="BK4226">
        <v>618.34874549469828</v>
      </c>
      <c r="BL4226">
        <v>4.1844785134648097</v>
      </c>
      <c r="BM4226">
        <v>198.62415240830751</v>
      </c>
      <c r="BN4226">
        <v>107.14239241993469</v>
      </c>
      <c r="BO4226">
        <v>106.7727014187265</v>
      </c>
      <c r="BP4226">
        <v>98.920932189684905</v>
      </c>
      <c r="BQ4226">
        <v>47.725820669543189</v>
      </c>
      <c r="BR4226">
        <v>59.859611862184913</v>
      </c>
      <c r="BS4226">
        <v>93.870946564232113</v>
      </c>
      <c r="BT4226">
        <v>2365.4960494304391</v>
      </c>
      <c r="BU4226">
        <v>116.9269292783511</v>
      </c>
      <c r="BV4226">
        <v>860.70062841300296</v>
      </c>
      <c r="BW4226">
        <v>21.085798313768649</v>
      </c>
      <c r="BX4226">
        <v>9.2531155387022714</v>
      </c>
      <c r="BY4226">
        <v>0.40165306838233522</v>
      </c>
      <c r="BZ4226">
        <v>15.332821892534421</v>
      </c>
      <c r="CA4226">
        <f t="shared" si="520"/>
        <v>49.421751658155507</v>
      </c>
      <c r="CB4226" cm="1">
        <f t="array" ref="CB4226">IF(ISBLANK(INDEX(AC:AC,ROW())), "", INDEX(AC:AC,ROW())*(BI4226+BJ4226)/1000)</f>
        <v>160.73375325189261</v>
      </c>
      <c r="CC4226">
        <f t="shared" si="521"/>
        <v>161.30232703430909</v>
      </c>
      <c r="CD4226">
        <f t="shared" si="522"/>
        <v>3.8334769055326472</v>
      </c>
      <c r="CE4226">
        <f t="shared" si="523"/>
        <v>6.0084121659224623</v>
      </c>
      <c r="CF4226" cm="1">
        <f t="array" ref="CF4226">IFERROR(IF((BD4226+BE4226)*INDEX(H:H,ROW())*INDEX(K:K,ROW())/(BF4226*30*1000)&lt;0.5,"",(BD4226+BE4226)*INDEX(H:H,ROW())*INDEX(K:K,ROW())/(BF4226*30*1000)),"")</f>
        <v>2.1710159432500635</v>
      </c>
      <c r="CG4226">
        <f t="shared" si="524"/>
        <v>0.53492847949603339</v>
      </c>
      <c r="CH4226" cm="1">
        <f t="array" ref="CH4226">IFERROR((BD4226+BE4226)*INDEX(K:K,ROW())*INDEX(H:H,ROW())/BC4226/100000,"")</f>
        <v>0.34840147724532095</v>
      </c>
      <c r="CI4226">
        <f t="shared" si="525"/>
        <v>93.130733929186619</v>
      </c>
      <c r="CJ4226">
        <v>1</v>
      </c>
      <c r="CK4226">
        <f t="shared" si="526"/>
        <v>22.98520914838863</v>
      </c>
      <c r="CL4226" cm="1">
        <f t="array" ref="CL4226">IF(INDEX(AS:AS,ROW()-2)=0,CL4225,INDEX(AS:AS,ROW()-2))</f>
        <v>41.98</v>
      </c>
      <c r="CM4226" t="str">
        <f t="shared" si="527"/>
        <v>CIV</v>
      </c>
    </row>
    <row r="4227" spans="1:91" x14ac:dyDescent="0.3">
      <c r="A4227" s="1">
        <v>4222</v>
      </c>
      <c r="B4227" t="s">
        <v>307</v>
      </c>
      <c r="C4227">
        <v>6</v>
      </c>
      <c r="D4227">
        <v>25</v>
      </c>
      <c r="E4227">
        <v>26</v>
      </c>
      <c r="F4227" t="s">
        <v>123</v>
      </c>
      <c r="G4227" t="s">
        <v>130</v>
      </c>
      <c r="H4227">
        <v>46.16</v>
      </c>
      <c r="I4227">
        <v>0.85</v>
      </c>
      <c r="J4227">
        <v>45.57</v>
      </c>
      <c r="K4227">
        <v>1572</v>
      </c>
      <c r="L4227">
        <v>44.41</v>
      </c>
      <c r="M4227">
        <v>0.89</v>
      </c>
      <c r="N4227">
        <v>44.1</v>
      </c>
      <c r="O4227">
        <v>1570</v>
      </c>
      <c r="P4227">
        <v>1.32</v>
      </c>
      <c r="Q4227">
        <v>50.19</v>
      </c>
      <c r="R4227">
        <v>30.11</v>
      </c>
      <c r="S4227">
        <v>1.7</v>
      </c>
      <c r="T4227">
        <v>7.41</v>
      </c>
      <c r="U4227">
        <v>0</v>
      </c>
      <c r="V4227">
        <v>0</v>
      </c>
      <c r="W4227">
        <v>0</v>
      </c>
      <c r="X4227">
        <v>0</v>
      </c>
      <c r="Y4227">
        <v>2</v>
      </c>
      <c r="Z4227">
        <v>7.5</v>
      </c>
      <c r="AA4227">
        <v>19.5</v>
      </c>
      <c r="AB4227">
        <v>63.9</v>
      </c>
      <c r="AC4227">
        <v>1690</v>
      </c>
      <c r="AD4227">
        <v>37.86</v>
      </c>
      <c r="AE4227">
        <v>32.409999999999997</v>
      </c>
      <c r="AF4227">
        <v>11.81</v>
      </c>
      <c r="AG4227">
        <v>1572</v>
      </c>
      <c r="AI4227">
        <v>44.21</v>
      </c>
      <c r="AJ4227">
        <v>40.89</v>
      </c>
      <c r="AK4227">
        <v>0</v>
      </c>
      <c r="AL4227">
        <v>47.32</v>
      </c>
      <c r="AM4227">
        <v>6.32</v>
      </c>
      <c r="AN4227">
        <v>47.81</v>
      </c>
      <c r="AO4227">
        <v>45.02</v>
      </c>
      <c r="AP4227">
        <v>3.72</v>
      </c>
      <c r="AQ4227">
        <v>0</v>
      </c>
      <c r="AR4227">
        <v>0</v>
      </c>
      <c r="AS4227">
        <v>41.97</v>
      </c>
      <c r="AT4227">
        <v>0</v>
      </c>
      <c r="AU4227">
        <v>0</v>
      </c>
      <c r="AV4227">
        <v>6.1</v>
      </c>
      <c r="AW4227">
        <v>60.8</v>
      </c>
      <c r="AX4227">
        <v>91.3</v>
      </c>
      <c r="AY4227">
        <v>97.8</v>
      </c>
      <c r="AZ4227">
        <v>100</v>
      </c>
      <c r="BA4227">
        <v>85.2</v>
      </c>
      <c r="BB4227">
        <v>91.7</v>
      </c>
      <c r="BC4227">
        <v>94.380039480298322</v>
      </c>
      <c r="BD4227">
        <v>56.300237340844461</v>
      </c>
      <c r="BE4227">
        <v>0</v>
      </c>
      <c r="BF4227">
        <v>63.120628159092817</v>
      </c>
      <c r="BG4227">
        <v>1.0411621473846E-3</v>
      </c>
      <c r="BH4227">
        <v>161.31012772407351</v>
      </c>
      <c r="BI4227">
        <v>3.3182704546329999E-4</v>
      </c>
      <c r="BJ4227">
        <v>95.449206602704024</v>
      </c>
      <c r="BK4227">
        <v>669.58902753050177</v>
      </c>
      <c r="BL4227">
        <v>4.4074543886260598</v>
      </c>
      <c r="BM4227">
        <v>197.36759241561461</v>
      </c>
      <c r="BN4227">
        <v>105.63658198888101</v>
      </c>
      <c r="BO4227">
        <v>106.2599660421034</v>
      </c>
      <c r="BP4227">
        <v>99.398446552559761</v>
      </c>
      <c r="BQ4227">
        <v>48.138010147197463</v>
      </c>
      <c r="BR4227">
        <v>53.878102928010527</v>
      </c>
      <c r="BS4227">
        <v>92.793802681549906</v>
      </c>
      <c r="BT4227">
        <v>2365.161683431184</v>
      </c>
      <c r="BU4227">
        <v>117.9903023466063</v>
      </c>
      <c r="BV4227">
        <v>866.6622664569486</v>
      </c>
      <c r="BW4227">
        <v>13.316601259225489</v>
      </c>
      <c r="BX4227">
        <v>8.5485419537887317</v>
      </c>
      <c r="BY4227">
        <v>0.40153267212785249</v>
      </c>
      <c r="BZ4227">
        <v>15.332903504936249</v>
      </c>
      <c r="CA4227">
        <f t="shared" si="520"/>
        <v>56.300237340844461</v>
      </c>
      <c r="CB4227" cm="1">
        <f t="array" ref="CB4227">IF(ISBLANK(INDEX(AC:AC,ROW())), "", INDEX(AC:AC,ROW())*(BI4227+BJ4227)/1000)</f>
        <v>161.30971994627663</v>
      </c>
      <c r="CC4227">
        <f t="shared" si="521"/>
        <v>161.31116888622088</v>
      </c>
      <c r="CD4227">
        <f t="shared" si="522"/>
        <v>4.1509154769239149</v>
      </c>
      <c r="CE4227">
        <f t="shared" si="523"/>
        <v>7.0946042321827738</v>
      </c>
      <c r="CF4227" cm="1">
        <f t="array" ref="CF4227">IFERROR(IF((BD4227+BE4227)*INDEX(H:H,ROW())*INDEX(K:K,ROW())/(BF4227*30*1000)&lt;0.5,"",(BD4227+BE4227)*INDEX(H:H,ROW())*INDEX(K:K,ROW())/(BF4227*30*1000)),"")</f>
        <v>2.1574264586373584</v>
      </c>
      <c r="CG4227">
        <f t="shared" si="524"/>
        <v>0.66879213556876238</v>
      </c>
      <c r="CH4227" cm="1">
        <f t="array" ref="CH4227">IFERROR((BD4227+BE4227)*INDEX(K:K,ROW())*INDEX(H:H,ROW())/BC4227/100000,"")</f>
        <v>0.43286095458138923</v>
      </c>
      <c r="CI4227">
        <f t="shared" si="525"/>
        <v>106.11281553992504</v>
      </c>
      <c r="CJ4227">
        <v>1</v>
      </c>
      <c r="CK4227">
        <f t="shared" si="526"/>
        <v>25.059977686541522</v>
      </c>
      <c r="CL4227" cm="1">
        <f t="array" ref="CL4227">IF(INDEX(AS:AS,ROW()-2)=0,CL4226,INDEX(AS:AS,ROW()-2))</f>
        <v>42.09</v>
      </c>
      <c r="CM4227" t="str">
        <f t="shared" si="527"/>
        <v>CIV</v>
      </c>
    </row>
    <row r="4228" spans="1:91" x14ac:dyDescent="0.3">
      <c r="A4228" s="1">
        <v>4223</v>
      </c>
      <c r="B4228" t="s">
        <v>307</v>
      </c>
      <c r="C4228">
        <v>6</v>
      </c>
      <c r="D4228">
        <v>25</v>
      </c>
      <c r="E4228">
        <v>26</v>
      </c>
      <c r="F4228" t="s">
        <v>123</v>
      </c>
      <c r="G4228" t="s">
        <v>131</v>
      </c>
      <c r="H4228">
        <v>46.21</v>
      </c>
      <c r="I4228">
        <v>0.89</v>
      </c>
      <c r="J4228">
        <v>44.1</v>
      </c>
      <c r="K4228">
        <v>1570</v>
      </c>
      <c r="L4228">
        <v>44.41</v>
      </c>
      <c r="M4228">
        <v>0.89</v>
      </c>
      <c r="N4228">
        <v>44.1</v>
      </c>
      <c r="O4228">
        <v>1570</v>
      </c>
      <c r="P4228">
        <v>1.32</v>
      </c>
      <c r="Q4228">
        <v>50.19</v>
      </c>
      <c r="R4228">
        <v>30.11</v>
      </c>
      <c r="S4228">
        <v>1.7</v>
      </c>
      <c r="T4228">
        <v>7.41</v>
      </c>
      <c r="U4228">
        <v>0</v>
      </c>
      <c r="V4228">
        <v>0</v>
      </c>
      <c r="W4228">
        <v>0</v>
      </c>
      <c r="X4228">
        <v>0</v>
      </c>
      <c r="Y4228">
        <v>2</v>
      </c>
      <c r="Z4228">
        <v>7.5</v>
      </c>
      <c r="AA4228">
        <v>19.5</v>
      </c>
      <c r="AB4228">
        <v>63.9</v>
      </c>
      <c r="AC4228">
        <v>1687</v>
      </c>
      <c r="AD4228">
        <v>37.86</v>
      </c>
      <c r="AE4228">
        <v>32.409999999999997</v>
      </c>
      <c r="AF4228">
        <v>11.85</v>
      </c>
      <c r="AG4228">
        <v>1572</v>
      </c>
      <c r="AI4228">
        <v>44.21</v>
      </c>
      <c r="AJ4228">
        <v>40.89</v>
      </c>
      <c r="AK4228">
        <v>0</v>
      </c>
      <c r="AL4228">
        <v>47.32</v>
      </c>
      <c r="AM4228">
        <v>6.45</v>
      </c>
      <c r="AN4228">
        <v>47.81</v>
      </c>
      <c r="AO4228">
        <v>45.02</v>
      </c>
      <c r="AP4228">
        <v>3.72</v>
      </c>
      <c r="AQ4228">
        <v>0</v>
      </c>
      <c r="AR4228">
        <v>0</v>
      </c>
      <c r="AS4228">
        <v>41.52</v>
      </c>
      <c r="AT4228">
        <v>0</v>
      </c>
      <c r="AU4228">
        <v>0</v>
      </c>
      <c r="AV4228">
        <v>5.0999999999999996</v>
      </c>
      <c r="AW4228">
        <v>62.4</v>
      </c>
      <c r="AX4228">
        <v>92.1</v>
      </c>
      <c r="AY4228">
        <v>100</v>
      </c>
      <c r="AZ4228">
        <v>100</v>
      </c>
      <c r="BA4228">
        <v>85.2</v>
      </c>
      <c r="BB4228">
        <v>93.5</v>
      </c>
      <c r="BC4228">
        <v>143.27094977413171</v>
      </c>
      <c r="BD4228">
        <v>57.082035589476916</v>
      </c>
      <c r="BE4228">
        <v>0</v>
      </c>
      <c r="BF4228">
        <v>63.912248344632843</v>
      </c>
      <c r="BG4228">
        <v>1.0411621473846E-3</v>
      </c>
      <c r="BH4228">
        <v>156.70808791895661</v>
      </c>
      <c r="BI4228">
        <v>3.3182704546329999E-4</v>
      </c>
      <c r="BJ4228">
        <v>92.728781070496282</v>
      </c>
      <c r="BK4228">
        <v>606.79518328176653</v>
      </c>
      <c r="BL4228">
        <v>3.6130196206938181</v>
      </c>
      <c r="BM4228">
        <v>210.76369211514191</v>
      </c>
      <c r="BN4228">
        <v>103.66335543540301</v>
      </c>
      <c r="BO4228">
        <v>103.3543910181107</v>
      </c>
      <c r="BP4228">
        <v>97.543459027314995</v>
      </c>
      <c r="BQ4228">
        <v>47.850643775389408</v>
      </c>
      <c r="BR4228">
        <v>56.666876071979942</v>
      </c>
      <c r="BS4228">
        <v>91.075723372520841</v>
      </c>
      <c r="BT4228">
        <v>2365.1750295817142</v>
      </c>
      <c r="BU4228">
        <v>113.44467955194899</v>
      </c>
      <c r="BV4228">
        <v>869.53719914953001</v>
      </c>
      <c r="BW4228">
        <v>12.17346878630306</v>
      </c>
      <c r="BX4228">
        <v>7.0908587136838488</v>
      </c>
      <c r="BY4228">
        <v>0.40270872494974069</v>
      </c>
      <c r="BZ4228">
        <v>15.334536950510991</v>
      </c>
      <c r="CA4228">
        <f t="shared" si="520"/>
        <v>57.082035589476916</v>
      </c>
      <c r="CB4228" cm="1">
        <f t="array" ref="CB4228">IF(ISBLANK(INDEX(AC:AC,ROW())), "", INDEX(AC:AC,ROW())*(BI4228+BJ4228)/1000)</f>
        <v>156.43401345815292</v>
      </c>
      <c r="CC4228">
        <f t="shared" si="521"/>
        <v>156.70912908110398</v>
      </c>
      <c r="CD4228">
        <f t="shared" si="522"/>
        <v>3.8721112601405809</v>
      </c>
      <c r="CE4228">
        <f t="shared" si="523"/>
        <v>4.2352981133885557</v>
      </c>
      <c r="CF4228" cm="1">
        <f t="array" ref="CF4228">IFERROR(IF((BD4228+BE4228)*INDEX(H:H,ROW())*INDEX(K:K,ROW())/(BF4228*30*1000)&lt;0.5,"",(BD4228+BE4228)*INDEX(H:H,ROW())*INDEX(K:K,ROW())/(BF4228*30*1000)),"")</f>
        <v>2.1598804948283159</v>
      </c>
      <c r="CG4228">
        <f t="shared" si="524"/>
        <v>0.44609356220078972</v>
      </c>
      <c r="CH4228" cm="1">
        <f t="array" ref="CH4228">IFERROR((BD4228+BE4228)*INDEX(K:K,ROW())*INDEX(H:H,ROW())/BC4228/100000,"")</f>
        <v>0.28905263515979029</v>
      </c>
      <c r="CI4228">
        <f t="shared" si="525"/>
        <v>107.56583265989282</v>
      </c>
      <c r="CJ4228">
        <v>1</v>
      </c>
      <c r="CK4228">
        <f t="shared" si="526"/>
        <v>16.508406158474134</v>
      </c>
      <c r="CL4228" cm="1">
        <f t="array" ref="CL4228">IF(INDEX(AS:AS,ROW()-2)=0,CL4227,INDEX(AS:AS,ROW()-2))</f>
        <v>42.22</v>
      </c>
      <c r="CM4228" t="str">
        <f t="shared" si="527"/>
        <v>CIV</v>
      </c>
    </row>
    <row r="4229" spans="1:91" x14ac:dyDescent="0.3">
      <c r="A4229" s="1">
        <v>4224</v>
      </c>
      <c r="B4229" t="s">
        <v>308</v>
      </c>
      <c r="C4229">
        <v>6</v>
      </c>
      <c r="D4229">
        <v>26</v>
      </c>
      <c r="E4229">
        <v>26</v>
      </c>
      <c r="F4229" t="s">
        <v>105</v>
      </c>
      <c r="G4229" t="s">
        <v>106</v>
      </c>
      <c r="H4229">
        <v>45.94</v>
      </c>
      <c r="I4229">
        <v>0.89</v>
      </c>
      <c r="J4229">
        <v>46.06</v>
      </c>
      <c r="K4229">
        <v>1570</v>
      </c>
      <c r="L4229">
        <v>45.76</v>
      </c>
      <c r="M4229">
        <v>0.93</v>
      </c>
      <c r="N4229">
        <v>45.57</v>
      </c>
      <c r="O4229">
        <v>1568</v>
      </c>
      <c r="P4229">
        <v>1.32</v>
      </c>
      <c r="Q4229">
        <v>50.29</v>
      </c>
      <c r="R4229">
        <v>30.41</v>
      </c>
      <c r="S4229">
        <v>1.653732324893127</v>
      </c>
      <c r="T4229">
        <v>7.26</v>
      </c>
      <c r="U4229">
        <v>0</v>
      </c>
      <c r="V4229">
        <v>0</v>
      </c>
      <c r="W4229">
        <v>0</v>
      </c>
      <c r="X4229">
        <v>0</v>
      </c>
      <c r="Y4229">
        <v>2.7</v>
      </c>
      <c r="Z4229">
        <v>7.5</v>
      </c>
      <c r="AA4229">
        <v>20.100000000000001</v>
      </c>
      <c r="AB4229">
        <v>63.9</v>
      </c>
      <c r="AC4229">
        <v>1690</v>
      </c>
      <c r="AD4229">
        <v>37.86</v>
      </c>
      <c r="AE4229">
        <v>32.409999999999997</v>
      </c>
      <c r="AF4229">
        <v>11.73</v>
      </c>
      <c r="AG4229">
        <v>1572</v>
      </c>
      <c r="AI4229">
        <v>44.21</v>
      </c>
      <c r="AJ4229">
        <v>40.89</v>
      </c>
      <c r="AK4229">
        <v>0</v>
      </c>
      <c r="AL4229">
        <v>47.32</v>
      </c>
      <c r="AM4229">
        <v>6.32</v>
      </c>
      <c r="AN4229">
        <v>47.81</v>
      </c>
      <c r="AO4229">
        <v>45.02</v>
      </c>
      <c r="AP4229">
        <v>3.72</v>
      </c>
      <c r="AQ4229">
        <v>0</v>
      </c>
      <c r="AR4229">
        <v>0</v>
      </c>
      <c r="AS4229">
        <v>41.52</v>
      </c>
      <c r="AT4229">
        <v>0</v>
      </c>
      <c r="AU4229">
        <v>0</v>
      </c>
      <c r="AV4229">
        <v>5.0999999999999996</v>
      </c>
      <c r="AW4229">
        <v>62.4</v>
      </c>
      <c r="AX4229">
        <v>92.1</v>
      </c>
      <c r="AY4229">
        <v>100</v>
      </c>
      <c r="AZ4229">
        <v>100</v>
      </c>
      <c r="BA4229">
        <v>85.2</v>
      </c>
      <c r="BB4229">
        <v>93.5</v>
      </c>
      <c r="BC4229">
        <v>98.356739911761196</v>
      </c>
      <c r="BD4229">
        <v>54.840435187304593</v>
      </c>
      <c r="BE4229">
        <v>0</v>
      </c>
      <c r="BF4229">
        <v>61.41912408806845</v>
      </c>
      <c r="BG4229">
        <v>1.0411621473846E-3</v>
      </c>
      <c r="BH4229">
        <v>153.19799965789829</v>
      </c>
      <c r="BI4229">
        <v>3.3182704546329999E-4</v>
      </c>
      <c r="BJ4229">
        <v>90.649487273679441</v>
      </c>
      <c r="BK4229">
        <v>590.89234409367123</v>
      </c>
      <c r="BL4229">
        <v>3.3976480909826292</v>
      </c>
      <c r="BM4229">
        <v>232.55674114482559</v>
      </c>
      <c r="BN4229">
        <v>104.4159738925201</v>
      </c>
      <c r="BO4229">
        <v>104.45711854473051</v>
      </c>
      <c r="BP4229">
        <v>96.644171319308043</v>
      </c>
      <c r="BQ4229">
        <v>45.689146838033331</v>
      </c>
      <c r="BR4229">
        <v>61.157033643794733</v>
      </c>
      <c r="BS4229">
        <v>93.61784686693116</v>
      </c>
      <c r="BT4229">
        <v>2321.2795691299002</v>
      </c>
      <c r="BU4229">
        <v>111.23595786152219</v>
      </c>
      <c r="BV4229">
        <v>871.19216449535759</v>
      </c>
      <c r="BW4229">
        <v>12.63993775824842</v>
      </c>
      <c r="BX4229">
        <v>7.7706623543882891</v>
      </c>
      <c r="BY4229">
        <v>0.40313831657671351</v>
      </c>
      <c r="BZ4229">
        <v>15.33561972593149</v>
      </c>
      <c r="CA4229">
        <f t="shared" si="520"/>
        <v>54.840435187304593</v>
      </c>
      <c r="CB4229" cm="1">
        <f t="array" ref="CB4229">IF(ISBLANK(INDEX(AC:AC,ROW())), "", INDEX(AC:AC,ROW())*(BI4229+BJ4229)/1000)</f>
        <v>153.1981942802251</v>
      </c>
      <c r="CC4229">
        <f t="shared" si="521"/>
        <v>153.19904082004567</v>
      </c>
      <c r="CD4229">
        <f t="shared" si="522"/>
        <v>3.8570237837700261</v>
      </c>
      <c r="CE4229">
        <f t="shared" si="523"/>
        <v>6.0076446680093163</v>
      </c>
      <c r="CF4229" cm="1">
        <f t="array" ref="CF4229">IFERROR(IF((BD4229+BE4229)*INDEX(H:H,ROW())*INDEX(K:K,ROW())/(BF4229*30*1000)&lt;0.5,"",(BD4229+BE4229)*INDEX(H:H,ROW())*INDEX(K:K,ROW())/(BF4229*30*1000)),"")</f>
        <v>2.146676798668798</v>
      </c>
      <c r="CG4229">
        <f t="shared" si="524"/>
        <v>0.62445262158108739</v>
      </c>
      <c r="CH4229" cm="1">
        <f t="array" ref="CH4229">IFERROR((BD4229+BE4229)*INDEX(K:K,ROW())*INDEX(H:H,ROW())/BC4229/100000,"")</f>
        <v>0.40214938638480818</v>
      </c>
      <c r="CI4229">
        <f t="shared" si="525"/>
        <v>102.73792883720762</v>
      </c>
      <c r="CJ4229">
        <v>1</v>
      </c>
      <c r="CK4229">
        <f t="shared" si="526"/>
        <v>23.600615181149664</v>
      </c>
      <c r="CL4229" cm="1">
        <f t="array" ref="CL4229">IF(INDEX(AS:AS,ROW()-2)=0,CL4228,INDEX(AS:AS,ROW()-2))</f>
        <v>41.97</v>
      </c>
      <c r="CM4229" t="str">
        <f t="shared" si="527"/>
        <v>CIV</v>
      </c>
    </row>
    <row r="4230" spans="1:91" x14ac:dyDescent="0.3">
      <c r="A4230" s="1">
        <v>4225</v>
      </c>
      <c r="B4230" t="s">
        <v>308</v>
      </c>
      <c r="C4230">
        <v>6</v>
      </c>
      <c r="D4230">
        <v>26</v>
      </c>
      <c r="E4230">
        <v>26</v>
      </c>
      <c r="F4230" t="s">
        <v>105</v>
      </c>
      <c r="G4230" t="s">
        <v>107</v>
      </c>
      <c r="H4230">
        <v>46.21</v>
      </c>
      <c r="I4230">
        <v>0.89</v>
      </c>
      <c r="J4230">
        <v>44.1</v>
      </c>
      <c r="K4230">
        <v>1570</v>
      </c>
      <c r="L4230">
        <v>44.41</v>
      </c>
      <c r="M4230">
        <v>0.89</v>
      </c>
      <c r="N4230">
        <v>44.1</v>
      </c>
      <c r="O4230">
        <v>1570</v>
      </c>
      <c r="P4230">
        <v>1.32</v>
      </c>
      <c r="Q4230">
        <v>50.19</v>
      </c>
      <c r="R4230">
        <v>30.11</v>
      </c>
      <c r="S4230">
        <v>1.7</v>
      </c>
      <c r="T4230">
        <v>7.41</v>
      </c>
      <c r="U4230">
        <v>0</v>
      </c>
      <c r="V4230">
        <v>0</v>
      </c>
      <c r="W4230">
        <v>0</v>
      </c>
      <c r="X4230">
        <v>0</v>
      </c>
      <c r="Y4230">
        <v>2</v>
      </c>
      <c r="Z4230">
        <v>7.5</v>
      </c>
      <c r="AA4230">
        <v>19.5</v>
      </c>
      <c r="AB4230">
        <v>63.9</v>
      </c>
      <c r="AC4230">
        <v>1685</v>
      </c>
      <c r="AD4230">
        <v>38.020000000000003</v>
      </c>
      <c r="AE4230">
        <v>32.479999999999997</v>
      </c>
      <c r="AF4230">
        <v>11.68</v>
      </c>
      <c r="AG4230">
        <v>1572</v>
      </c>
      <c r="AI4230">
        <v>44.21</v>
      </c>
      <c r="AJ4230">
        <v>41.08</v>
      </c>
      <c r="AK4230">
        <v>4.91</v>
      </c>
      <c r="AL4230">
        <v>47.19</v>
      </c>
      <c r="AM4230">
        <v>6.42</v>
      </c>
      <c r="AN4230">
        <v>47.87</v>
      </c>
      <c r="AO4230">
        <v>44.89</v>
      </c>
      <c r="AP4230">
        <v>3.72</v>
      </c>
      <c r="AQ4230">
        <v>0</v>
      </c>
      <c r="AR4230">
        <v>4.58</v>
      </c>
      <c r="AS4230">
        <v>41.67</v>
      </c>
      <c r="AT4230">
        <v>0</v>
      </c>
      <c r="AU4230">
        <v>0</v>
      </c>
      <c r="AV4230">
        <v>4.5</v>
      </c>
      <c r="AW4230">
        <v>60.1</v>
      </c>
      <c r="AX4230">
        <v>81.2</v>
      </c>
      <c r="AY4230">
        <v>89.4</v>
      </c>
      <c r="AZ4230">
        <v>99.4</v>
      </c>
      <c r="BA4230">
        <v>76.7</v>
      </c>
      <c r="BB4230">
        <v>84.9</v>
      </c>
      <c r="BC4230">
        <v>107.92759771644729</v>
      </c>
      <c r="BD4230">
        <v>55.602276629510733</v>
      </c>
      <c r="BE4230">
        <v>0</v>
      </c>
      <c r="BF4230">
        <v>62.292412414493768</v>
      </c>
      <c r="BG4230">
        <v>1.0411621473846E-3</v>
      </c>
      <c r="BH4230">
        <v>178.55170897465121</v>
      </c>
      <c r="BI4230">
        <v>3.3182704546329999E-4</v>
      </c>
      <c r="BJ4230">
        <v>105.6556287266249</v>
      </c>
      <c r="BK4230">
        <v>675.89420897115463</v>
      </c>
      <c r="BL4230">
        <v>3.095361094294133</v>
      </c>
      <c r="BM4230">
        <v>236.45867104907839</v>
      </c>
      <c r="BN4230">
        <v>105.00401026494789</v>
      </c>
      <c r="BO4230">
        <v>108.7228466753012</v>
      </c>
      <c r="BP4230">
        <v>100.7148818073434</v>
      </c>
      <c r="BQ4230">
        <v>46.696729613868953</v>
      </c>
      <c r="BR4230">
        <v>67.893049492211944</v>
      </c>
      <c r="BS4230">
        <v>93.191179348389085</v>
      </c>
      <c r="BT4230">
        <v>2290.5902945304879</v>
      </c>
      <c r="BU4230">
        <v>108.84809361006231</v>
      </c>
      <c r="BV4230">
        <v>868.57471926388507</v>
      </c>
      <c r="BW4230">
        <v>13.96631182703406</v>
      </c>
      <c r="BX4230">
        <v>9.2564431069888684</v>
      </c>
      <c r="BY4230">
        <v>0.40260138635579679</v>
      </c>
      <c r="BZ4230">
        <v>15.33537973986024</v>
      </c>
      <c r="CA4230">
        <f t="shared" ref="CA4230:CA4293" si="528">IFERROR(BD4230+BE4230,"")</f>
        <v>55.602276629510733</v>
      </c>
      <c r="CB4230" cm="1">
        <f t="array" ref="CB4230">IF(ISBLANK(INDEX(AC:AC,ROW())), "", INDEX(AC:AC,ROW())*(BI4230+BJ4230)/1000)</f>
        <v>178.03029353293454</v>
      </c>
      <c r="CC4230">
        <f t="shared" ref="CC4230:CC4293" si="529">BH4230+BG4230</f>
        <v>178.55275013679858</v>
      </c>
      <c r="CD4230">
        <f t="shared" ref="CD4230:CD4293" si="530">BK4230/CC4230</f>
        <v>3.7854035205468235</v>
      </c>
      <c r="CE4230">
        <f t="shared" ref="CE4230:CE4293" si="531">IF(BC4230=0,"",IF(BK4230/BC4230&lt;15,BK4230/BC4230,""))</f>
        <v>6.2624780248226894</v>
      </c>
      <c r="CF4230" cm="1">
        <f t="array" ref="CF4230">IFERROR(IF((BD4230+BE4230)*INDEX(H:H,ROW())*INDEX(K:K,ROW())/(BF4230*30*1000)&lt;0.5,"",(BD4230+BE4230)*INDEX(H:H,ROW())*INDEX(K:K,ROW())/(BF4230*30*1000)),"")</f>
        <v>2.1585980980295809</v>
      </c>
      <c r="CG4230">
        <f t="shared" ref="CG4230:CG4293" si="532">IF(BF4230/BC4230&gt;10,"",BF4230/BC4230)</f>
        <v>0.57716852531223262</v>
      </c>
      <c r="CH4230" cm="1">
        <f t="array" ref="CH4230">IFERROR((BD4230+BE4230)*INDEX(K:K,ROW())*INDEX(H:H,ROW())/BC4230/100000,"")</f>
        <v>0.37376246429445698</v>
      </c>
      <c r="CI4230">
        <f t="shared" ref="CI4230:CI4293" si="533">IFERROR(
IF(OR(ISBLANK(CA4230),ISBLANK(K4230),ISBLANK(H4230)),"",
IF(CA4230*K4230*H4230/100000/0.385=0,"",CA4230*K4230*H4230/100000/0.385)
),
"")</f>
        <v>104.77736334514324</v>
      </c>
      <c r="CJ4230">
        <v>1</v>
      </c>
      <c r="CK4230">
        <f t="shared" ref="CK4230:CK4293" si="534">IFERROR(
    IF(OR(ISBLANK(BT4230), ISBLANK(BC4230), BC4230=0), "",
       IF(BT4230/BC4230&gt;100, " ", BT4230/BC4230)
    ),
"")</f>
        <v>21.223397379310153</v>
      </c>
      <c r="CL4230" cm="1">
        <f t="array" ref="CL4230">IF(INDEX(AS:AS,ROW()-2)=0,CL4229,INDEX(AS:AS,ROW()-2))</f>
        <v>41.52</v>
      </c>
      <c r="CM4230" t="str">
        <f t="shared" ref="CM4230:CM4293" si="535">IF(CL4230&gt;=41.5,"CIV","SP")</f>
        <v>CIV</v>
      </c>
    </row>
    <row r="4231" spans="1:91" x14ac:dyDescent="0.3">
      <c r="A4231" s="1">
        <v>4226</v>
      </c>
      <c r="B4231" t="s">
        <v>308</v>
      </c>
      <c r="C4231">
        <v>6</v>
      </c>
      <c r="D4231">
        <v>26</v>
      </c>
      <c r="E4231">
        <v>26</v>
      </c>
      <c r="F4231" t="s">
        <v>105</v>
      </c>
      <c r="G4231" t="s">
        <v>108</v>
      </c>
      <c r="H4231">
        <v>46.21</v>
      </c>
      <c r="I4231">
        <v>0.89</v>
      </c>
      <c r="J4231">
        <v>44.1</v>
      </c>
      <c r="K4231">
        <v>1570</v>
      </c>
      <c r="L4231">
        <v>44.41</v>
      </c>
      <c r="M4231">
        <v>0.89</v>
      </c>
      <c r="N4231">
        <v>44.1</v>
      </c>
      <c r="O4231">
        <v>1570</v>
      </c>
      <c r="P4231">
        <v>1.32</v>
      </c>
      <c r="Q4231">
        <v>50.19</v>
      </c>
      <c r="R4231">
        <v>30.11</v>
      </c>
      <c r="S4231">
        <v>1.7</v>
      </c>
      <c r="T4231">
        <v>7.41</v>
      </c>
      <c r="U4231">
        <v>0</v>
      </c>
      <c r="V4231">
        <v>0</v>
      </c>
      <c r="W4231">
        <v>0</v>
      </c>
      <c r="X4231">
        <v>0</v>
      </c>
      <c r="Y4231">
        <v>2</v>
      </c>
      <c r="Z4231">
        <v>7.5</v>
      </c>
      <c r="AA4231">
        <v>19.5</v>
      </c>
      <c r="AB4231">
        <v>63.9</v>
      </c>
      <c r="AC4231">
        <v>1682</v>
      </c>
      <c r="AD4231">
        <v>37.86</v>
      </c>
      <c r="AE4231">
        <v>32.409999999999997</v>
      </c>
      <c r="AF4231">
        <v>11.81</v>
      </c>
      <c r="AG4231">
        <v>1572</v>
      </c>
      <c r="AI4231">
        <v>44.21</v>
      </c>
      <c r="AJ4231">
        <v>40.89</v>
      </c>
      <c r="AK4231">
        <v>0</v>
      </c>
      <c r="AL4231">
        <v>47.32</v>
      </c>
      <c r="AM4231">
        <v>6.32</v>
      </c>
      <c r="AN4231">
        <v>47.81</v>
      </c>
      <c r="AO4231">
        <v>45.02</v>
      </c>
      <c r="AP4231">
        <v>3.72</v>
      </c>
      <c r="AQ4231">
        <v>0</v>
      </c>
      <c r="AR4231">
        <v>0</v>
      </c>
      <c r="AS4231">
        <v>41.74</v>
      </c>
      <c r="AT4231">
        <v>0</v>
      </c>
      <c r="AU4231">
        <v>0</v>
      </c>
      <c r="AV4231">
        <v>5.7</v>
      </c>
      <c r="AW4231">
        <v>41.3</v>
      </c>
      <c r="AX4231">
        <v>86.2</v>
      </c>
      <c r="AY4231">
        <v>96.8</v>
      </c>
      <c r="AZ4231">
        <v>100</v>
      </c>
      <c r="BA4231">
        <v>80.5</v>
      </c>
      <c r="BB4231">
        <v>91.1</v>
      </c>
      <c r="BC4231">
        <v>115.9353294144745</v>
      </c>
      <c r="BD4231">
        <v>48.639092453614673</v>
      </c>
      <c r="BE4231">
        <v>0</v>
      </c>
      <c r="BF4231">
        <v>54.273697994609712</v>
      </c>
      <c r="BG4231">
        <v>1.0411621473846E-3</v>
      </c>
      <c r="BH4231">
        <v>181.16322984757309</v>
      </c>
      <c r="BI4231">
        <v>3.3182704546329999E-4</v>
      </c>
      <c r="BJ4231">
        <v>107.1946088924708</v>
      </c>
      <c r="BK4231">
        <v>658.94324174188353</v>
      </c>
      <c r="BL4231">
        <v>3.5311326593737178</v>
      </c>
      <c r="BM4231">
        <v>236.73353875854929</v>
      </c>
      <c r="BN4231">
        <v>106.55669350402979</v>
      </c>
      <c r="BO4231">
        <v>111.19382864168431</v>
      </c>
      <c r="BP4231">
        <v>104.237369781731</v>
      </c>
      <c r="BQ4231">
        <v>44.147150237282801</v>
      </c>
      <c r="BR4231">
        <v>65.048076953826794</v>
      </c>
      <c r="BS4231">
        <v>94.431601648660447</v>
      </c>
      <c r="BT4231">
        <v>2217.4523274926391</v>
      </c>
      <c r="BU4231">
        <v>111.09633900610019</v>
      </c>
      <c r="BV4231">
        <v>868.07438249149823</v>
      </c>
      <c r="BW4231">
        <v>27.223530042847301</v>
      </c>
      <c r="BX4231">
        <v>10.026409795235789</v>
      </c>
      <c r="BY4231">
        <v>0.40256689719190009</v>
      </c>
      <c r="BZ4231">
        <v>15.335732300660551</v>
      </c>
      <c r="CA4231">
        <f t="shared" si="528"/>
        <v>48.639092453614673</v>
      </c>
      <c r="CB4231" cm="1">
        <f t="array" ref="CB4231">IF(ISBLANK(INDEX(AC:AC,ROW())), "", INDEX(AC:AC,ROW())*(BI4231+BJ4231)/1000)</f>
        <v>180.30189029022634</v>
      </c>
      <c r="CC4231">
        <f t="shared" si="529"/>
        <v>181.16427100972047</v>
      </c>
      <c r="CD4231">
        <f t="shared" si="530"/>
        <v>3.6372693029881571</v>
      </c>
      <c r="CE4231">
        <f t="shared" si="531"/>
        <v>5.6837138866111214</v>
      </c>
      <c r="CF4231" cm="1">
        <f t="array" ref="CF4231">IFERROR(IF((BD4231+BE4231)*INDEX(H:H,ROW())*INDEX(K:K,ROW())/(BF4231*30*1000)&lt;0.5,"",(BD4231+BE4231)*INDEX(H:H,ROW())*INDEX(K:K,ROW())/(BF4231*30*1000)),"")</f>
        <v>2.1672570054912375</v>
      </c>
      <c r="CG4231">
        <f t="shared" si="532"/>
        <v>0.4681376959785794</v>
      </c>
      <c r="CH4231" cm="1">
        <f t="array" ref="CH4231">IFERROR((BD4231+BE4231)*INDEX(K:K,ROW())*INDEX(H:H,ROW())/BC4231/100000,"")</f>
        <v>0.30437241034323098</v>
      </c>
      <c r="CI4231">
        <f t="shared" si="533"/>
        <v>91.655884825506718</v>
      </c>
      <c r="CJ4231">
        <v>1</v>
      </c>
      <c r="CK4231">
        <f t="shared" si="534"/>
        <v>19.126631534078264</v>
      </c>
      <c r="CL4231" cm="1">
        <f t="array" ref="CL4231">IF(INDEX(AS:AS,ROW()-2)=0,CL4230,INDEX(AS:AS,ROW()-2))</f>
        <v>41.52</v>
      </c>
      <c r="CM4231" t="str">
        <f t="shared" si="535"/>
        <v>CIV</v>
      </c>
    </row>
    <row r="4232" spans="1:91" x14ac:dyDescent="0.3">
      <c r="A4232" s="1">
        <v>4227</v>
      </c>
      <c r="B4232" t="s">
        <v>308</v>
      </c>
      <c r="C4232">
        <v>6</v>
      </c>
      <c r="D4232">
        <v>26</v>
      </c>
      <c r="E4232">
        <v>26</v>
      </c>
      <c r="F4232" t="s">
        <v>105</v>
      </c>
      <c r="G4232" t="s">
        <v>109</v>
      </c>
      <c r="H4232">
        <v>46.21</v>
      </c>
      <c r="I4232">
        <v>0.89</v>
      </c>
      <c r="J4232">
        <v>44.1</v>
      </c>
      <c r="K4232">
        <v>1572</v>
      </c>
      <c r="L4232">
        <v>44.41</v>
      </c>
      <c r="M4232">
        <v>0.89</v>
      </c>
      <c r="N4232">
        <v>44.1</v>
      </c>
      <c r="O4232">
        <v>1570</v>
      </c>
      <c r="P4232">
        <v>1.32</v>
      </c>
      <c r="Q4232">
        <v>50.19</v>
      </c>
      <c r="R4232">
        <v>30.11</v>
      </c>
      <c r="S4232">
        <v>1.7</v>
      </c>
      <c r="T4232">
        <v>7.41</v>
      </c>
      <c r="U4232">
        <v>0</v>
      </c>
      <c r="V4232">
        <v>0</v>
      </c>
      <c r="W4232">
        <v>0</v>
      </c>
      <c r="X4232">
        <v>0</v>
      </c>
      <c r="Y4232">
        <v>2</v>
      </c>
      <c r="Z4232">
        <v>7.5</v>
      </c>
      <c r="AA4232">
        <v>19.5</v>
      </c>
      <c r="AB4232">
        <v>63.9</v>
      </c>
      <c r="AC4232">
        <v>1690</v>
      </c>
      <c r="AD4232">
        <v>37.86</v>
      </c>
      <c r="AE4232">
        <v>32.61</v>
      </c>
      <c r="AF4232">
        <v>11.97</v>
      </c>
      <c r="AG4232">
        <v>1572</v>
      </c>
      <c r="AI4232">
        <v>44.21</v>
      </c>
      <c r="AJ4232">
        <v>40.89</v>
      </c>
      <c r="AK4232">
        <v>4.7</v>
      </c>
      <c r="AL4232">
        <v>47.32</v>
      </c>
      <c r="AM4232">
        <v>6.39</v>
      </c>
      <c r="AN4232">
        <v>47.81</v>
      </c>
      <c r="AO4232">
        <v>45.02</v>
      </c>
      <c r="AP4232">
        <v>3.69</v>
      </c>
      <c r="AQ4232">
        <v>4.1399999999999997</v>
      </c>
      <c r="AR4232">
        <v>0</v>
      </c>
      <c r="AS4232">
        <v>41.51</v>
      </c>
      <c r="AT4232">
        <v>0</v>
      </c>
      <c r="AU4232">
        <v>0.4</v>
      </c>
      <c r="AV4232">
        <v>10.5</v>
      </c>
      <c r="AW4232">
        <v>58.7</v>
      </c>
      <c r="AX4232">
        <v>92.6</v>
      </c>
      <c r="AY4232">
        <v>98.3</v>
      </c>
      <c r="AZ4232">
        <v>100</v>
      </c>
      <c r="BA4232">
        <v>82.1</v>
      </c>
      <c r="BB4232">
        <v>87.8</v>
      </c>
      <c r="BC4232">
        <v>108.9232834631012</v>
      </c>
      <c r="BD4232">
        <v>55.508598894428957</v>
      </c>
      <c r="BE4232">
        <v>0</v>
      </c>
      <c r="BF4232">
        <v>62.116404385020758</v>
      </c>
      <c r="BG4232">
        <v>1.0411621473846E-3</v>
      </c>
      <c r="BH4232">
        <v>158.8465273364352</v>
      </c>
      <c r="BI4232">
        <v>3.3182704546329999E-4</v>
      </c>
      <c r="BJ4232">
        <v>93.996604688889718</v>
      </c>
      <c r="BK4232">
        <v>655.83356062645043</v>
      </c>
      <c r="BL4232">
        <v>3.7603145381146481</v>
      </c>
      <c r="BM4232">
        <v>228.06439784079359</v>
      </c>
      <c r="BN4232">
        <v>107.3500076613382</v>
      </c>
      <c r="BO4232">
        <v>109.34371011075579</v>
      </c>
      <c r="BP4232">
        <v>101.4641332430883</v>
      </c>
      <c r="BQ4232">
        <v>44.058961932057379</v>
      </c>
      <c r="BR4232">
        <v>66.480319515822089</v>
      </c>
      <c r="BS4232">
        <v>94.919983099567887</v>
      </c>
      <c r="BT4232">
        <v>2217.4110139743661</v>
      </c>
      <c r="BU4232">
        <v>113.42455543319041</v>
      </c>
      <c r="BV4232">
        <v>868.48228236521629</v>
      </c>
      <c r="BW4232">
        <v>13.960040673141069</v>
      </c>
      <c r="BX4232">
        <v>10.282880468527109</v>
      </c>
      <c r="BY4232">
        <v>0.40264060834161891</v>
      </c>
      <c r="BZ4232">
        <v>15.335485457618701</v>
      </c>
      <c r="CA4232">
        <f t="shared" si="528"/>
        <v>55.508598894428957</v>
      </c>
      <c r="CB4232" cm="1">
        <f t="array" ref="CB4232">IF(ISBLANK(INDEX(AC:AC,ROW())), "", INDEX(AC:AC,ROW())*(BI4232+BJ4232)/1000)</f>
        <v>158.85482271193044</v>
      </c>
      <c r="CC4232">
        <f t="shared" si="529"/>
        <v>158.84756849858258</v>
      </c>
      <c r="CD4232">
        <f t="shared" si="530"/>
        <v>4.1286975106093777</v>
      </c>
      <c r="CE4232">
        <f t="shared" si="531"/>
        <v>6.0210594078227571</v>
      </c>
      <c r="CF4232" cm="1">
        <f t="array" ref="CF4232">IFERROR(IF((BD4232+BE4232)*INDEX(H:H,ROW())*INDEX(K:K,ROW())/(BF4232*30*1000)&lt;0.5,"",(BD4232+BE4232)*INDEX(H:H,ROW())*INDEX(K:K,ROW())/(BF4232*30*1000)),"")</f>
        <v>2.1638204066714826</v>
      </c>
      <c r="CG4232">
        <f t="shared" si="532"/>
        <v>0.57027664251475929</v>
      </c>
      <c r="CH4232" cm="1">
        <f t="array" ref="CH4232">IFERROR((BD4232+BE4232)*INDEX(K:K,ROW())*INDEX(H:H,ROW())/BC4232/100000,"")</f>
        <v>0.3701928709564602</v>
      </c>
      <c r="CI4232">
        <f t="shared" si="533"/>
        <v>104.73408576418119</v>
      </c>
      <c r="CJ4232">
        <v>1</v>
      </c>
      <c r="CK4232">
        <f t="shared" si="534"/>
        <v>20.357548390703215</v>
      </c>
      <c r="CL4232" cm="1">
        <f t="array" ref="CL4232">IF(INDEX(AS:AS,ROW()-2)=0,CL4231,INDEX(AS:AS,ROW()-2))</f>
        <v>41.67</v>
      </c>
      <c r="CM4232" t="str">
        <f t="shared" si="535"/>
        <v>CIV</v>
      </c>
    </row>
    <row r="4233" spans="1:91" x14ac:dyDescent="0.3">
      <c r="A4233" s="1">
        <v>4228</v>
      </c>
      <c r="B4233" t="s">
        <v>308</v>
      </c>
      <c r="C4233">
        <v>6</v>
      </c>
      <c r="D4233">
        <v>26</v>
      </c>
      <c r="E4233">
        <v>26</v>
      </c>
      <c r="F4233" t="s">
        <v>105</v>
      </c>
      <c r="G4233" t="s">
        <v>110</v>
      </c>
      <c r="H4233">
        <v>46.21</v>
      </c>
      <c r="I4233">
        <v>0.89</v>
      </c>
      <c r="J4233">
        <v>44.1</v>
      </c>
      <c r="K4233">
        <v>1570</v>
      </c>
      <c r="L4233">
        <v>44.41</v>
      </c>
      <c r="M4233">
        <v>0.89</v>
      </c>
      <c r="N4233">
        <v>44.1</v>
      </c>
      <c r="O4233">
        <v>1570</v>
      </c>
      <c r="P4233">
        <v>1.32</v>
      </c>
      <c r="Q4233">
        <v>50.19</v>
      </c>
      <c r="R4233">
        <v>30.11</v>
      </c>
      <c r="S4233">
        <v>1.7</v>
      </c>
      <c r="T4233">
        <v>7.41</v>
      </c>
      <c r="U4233">
        <v>0</v>
      </c>
      <c r="V4233">
        <v>0</v>
      </c>
      <c r="W4233">
        <v>0</v>
      </c>
      <c r="X4233">
        <v>0</v>
      </c>
      <c r="Y4233">
        <v>2</v>
      </c>
      <c r="Z4233">
        <v>7.5</v>
      </c>
      <c r="AA4233">
        <v>19.5</v>
      </c>
      <c r="AB4233">
        <v>63.9</v>
      </c>
      <c r="AC4233">
        <v>1686</v>
      </c>
      <c r="AD4233">
        <v>37.86</v>
      </c>
      <c r="AE4233">
        <v>32.409999999999997</v>
      </c>
      <c r="AF4233">
        <v>12.25</v>
      </c>
      <c r="AG4233">
        <v>1572</v>
      </c>
      <c r="AI4233">
        <v>44.21</v>
      </c>
      <c r="AJ4233">
        <v>40.89</v>
      </c>
      <c r="AK4233">
        <v>0</v>
      </c>
      <c r="AL4233">
        <v>47.32</v>
      </c>
      <c r="AM4233">
        <v>6.32</v>
      </c>
      <c r="AN4233">
        <v>47.81</v>
      </c>
      <c r="AO4233">
        <v>45.02</v>
      </c>
      <c r="AP4233">
        <v>3.72</v>
      </c>
      <c r="AQ4233">
        <v>0</v>
      </c>
      <c r="AR4233">
        <v>0</v>
      </c>
      <c r="AS4233">
        <v>41.06</v>
      </c>
      <c r="AT4233">
        <v>0</v>
      </c>
      <c r="AU4233">
        <v>0</v>
      </c>
      <c r="AV4233">
        <v>5.3</v>
      </c>
      <c r="AW4233">
        <v>39.4</v>
      </c>
      <c r="AX4233">
        <v>83.77</v>
      </c>
      <c r="AY4233">
        <v>92.6</v>
      </c>
      <c r="AZ4233">
        <v>100</v>
      </c>
      <c r="BA4233">
        <v>78.47</v>
      </c>
      <c r="BB4233">
        <v>87.3</v>
      </c>
      <c r="BC4233">
        <v>56.37780890198561</v>
      </c>
      <c r="BD4233">
        <v>30.807524962775538</v>
      </c>
      <c r="BE4233">
        <v>0</v>
      </c>
      <c r="BF4233">
        <v>34.660514325815022</v>
      </c>
      <c r="BG4233">
        <v>1.0411621473846E-3</v>
      </c>
      <c r="BH4233">
        <v>191.01805964321599</v>
      </c>
      <c r="BI4233">
        <v>3.3182704546329999E-4</v>
      </c>
      <c r="BJ4233">
        <v>113.0278981456262</v>
      </c>
      <c r="BK4233">
        <v>439.3802227938221</v>
      </c>
      <c r="BL4233">
        <v>4.7711258186357171</v>
      </c>
      <c r="BM4233">
        <v>228.54771802975711</v>
      </c>
      <c r="BN4233">
        <v>108.56044699987559</v>
      </c>
      <c r="BO4233">
        <v>112.4396888462241</v>
      </c>
      <c r="BP4233">
        <v>104.5581204633074</v>
      </c>
      <c r="BQ4233">
        <v>26.341659874786149</v>
      </c>
      <c r="BR4233">
        <v>68.794319918059131</v>
      </c>
      <c r="BS4233">
        <v>117.8820938564091</v>
      </c>
      <c r="BT4233">
        <v>1605.431723833799</v>
      </c>
      <c r="BU4233">
        <v>118.6641263772961</v>
      </c>
      <c r="BV4233">
        <v>856.05251688309386</v>
      </c>
      <c r="BW4233">
        <v>61.599834269991938</v>
      </c>
      <c r="BX4233">
        <v>11.78528801888632</v>
      </c>
      <c r="BY4233">
        <v>9.8392468023508872</v>
      </c>
      <c r="BZ4233">
        <v>15.33872907026104</v>
      </c>
      <c r="CA4233">
        <f t="shared" si="528"/>
        <v>30.807524962775538</v>
      </c>
      <c r="CB4233" cm="1">
        <f t="array" ref="CB4233">IF(ISBLANK(INDEX(AC:AC,ROW())), "", INDEX(AC:AC,ROW())*(BI4233+BJ4233)/1000)</f>
        <v>190.56559573392443</v>
      </c>
      <c r="CC4233">
        <f t="shared" si="529"/>
        <v>191.01910080536337</v>
      </c>
      <c r="CD4233">
        <f t="shared" si="530"/>
        <v>2.3001899859298538</v>
      </c>
      <c r="CE4233">
        <f t="shared" si="531"/>
        <v>7.7934959047042227</v>
      </c>
      <c r="CF4233" cm="1">
        <f t="array" ref="CF4233">IFERROR(IF((BD4233+BE4233)*INDEX(H:H,ROW())*INDEX(K:K,ROW())/(BF4233*30*1000)&lt;0.5,"",(BD4233+BE4233)*INDEX(H:H,ROW())*INDEX(K:K,ROW())/(BF4233*30*1000)),"")</f>
        <v>2.1494936791587076</v>
      </c>
      <c r="CG4233">
        <f t="shared" si="532"/>
        <v>0.61479002112468206</v>
      </c>
      <c r="CH4233" cm="1">
        <f t="array" ref="CH4233">IFERROR((BD4233+BE4233)*INDEX(K:K,ROW())*INDEX(H:H,ROW())/BC4233/100000,"")</f>
        <v>0.39644617932520576</v>
      </c>
      <c r="CI4233">
        <f t="shared" si="533"/>
        <v>58.053940098490301</v>
      </c>
      <c r="CJ4233">
        <v>1</v>
      </c>
      <c r="CK4233">
        <f t="shared" si="534"/>
        <v>28.47630575045736</v>
      </c>
      <c r="CL4233" cm="1">
        <f t="array" ref="CL4233">IF(INDEX(AS:AS,ROW()-2)=0,CL4232,INDEX(AS:AS,ROW()-2))</f>
        <v>41.74</v>
      </c>
      <c r="CM4233" t="str">
        <f t="shared" si="535"/>
        <v>CIV</v>
      </c>
    </row>
    <row r="4234" spans="1:91" x14ac:dyDescent="0.3">
      <c r="A4234" s="1">
        <v>4229</v>
      </c>
      <c r="B4234" t="s">
        <v>308</v>
      </c>
      <c r="C4234">
        <v>6</v>
      </c>
      <c r="D4234">
        <v>26</v>
      </c>
      <c r="E4234">
        <v>26</v>
      </c>
      <c r="F4234" t="s">
        <v>105</v>
      </c>
      <c r="G4234" t="s">
        <v>111</v>
      </c>
      <c r="H4234">
        <v>46.31</v>
      </c>
      <c r="I4234">
        <v>0.85</v>
      </c>
      <c r="J4234">
        <v>46.06</v>
      </c>
      <c r="K4234">
        <v>1574</v>
      </c>
      <c r="L4234">
        <v>44.41</v>
      </c>
      <c r="M4234">
        <v>0.89</v>
      </c>
      <c r="N4234">
        <v>44.1</v>
      </c>
      <c r="O4234">
        <v>1570</v>
      </c>
      <c r="P4234">
        <v>1.32</v>
      </c>
      <c r="Q4234">
        <v>50.19</v>
      </c>
      <c r="R4234">
        <v>30.11</v>
      </c>
      <c r="S4234">
        <v>1.7</v>
      </c>
      <c r="T4234">
        <v>7.41</v>
      </c>
      <c r="U4234">
        <v>0</v>
      </c>
      <c r="V4234">
        <v>0</v>
      </c>
      <c r="W4234">
        <v>0</v>
      </c>
      <c r="X4234">
        <v>0</v>
      </c>
      <c r="Y4234">
        <v>2</v>
      </c>
      <c r="Z4234">
        <v>7.5</v>
      </c>
      <c r="AA4234">
        <v>19.5</v>
      </c>
      <c r="AB4234">
        <v>63.9</v>
      </c>
      <c r="AC4234">
        <v>1683</v>
      </c>
      <c r="AD4234">
        <v>37.86</v>
      </c>
      <c r="AE4234">
        <v>32.81</v>
      </c>
      <c r="AF4234">
        <v>12.17</v>
      </c>
      <c r="AG4234">
        <v>1572</v>
      </c>
      <c r="AI4234">
        <v>44.21</v>
      </c>
      <c r="AJ4234">
        <v>40.89</v>
      </c>
      <c r="AK4234">
        <v>0</v>
      </c>
      <c r="AL4234">
        <v>47.32</v>
      </c>
      <c r="AM4234">
        <v>6.32</v>
      </c>
      <c r="AN4234">
        <v>47.79</v>
      </c>
      <c r="AO4234">
        <v>45.02</v>
      </c>
      <c r="AP4234">
        <v>3.75</v>
      </c>
      <c r="AQ4234">
        <v>0</v>
      </c>
      <c r="AR4234">
        <v>4.6500000000000004</v>
      </c>
      <c r="AS4234">
        <v>41.19</v>
      </c>
      <c r="AT4234">
        <v>0</v>
      </c>
      <c r="AU4234">
        <v>0</v>
      </c>
      <c r="AV4234">
        <v>6.3</v>
      </c>
      <c r="AW4234">
        <v>53.8</v>
      </c>
      <c r="AX4234">
        <v>87.4</v>
      </c>
      <c r="AY4234">
        <v>98.7</v>
      </c>
      <c r="AZ4234">
        <v>100</v>
      </c>
      <c r="BA4234">
        <v>81.100000000000009</v>
      </c>
      <c r="BB4234">
        <v>92.4</v>
      </c>
      <c r="BC4234">
        <v>84.011121310382137</v>
      </c>
      <c r="BD4234">
        <v>39.280573420278188</v>
      </c>
      <c r="BE4234">
        <v>0</v>
      </c>
      <c r="BF4234">
        <v>43.139642906382001</v>
      </c>
      <c r="BG4234">
        <v>1.0411621473846E-3</v>
      </c>
      <c r="BH4234">
        <v>186.66728091177961</v>
      </c>
      <c r="BI4234">
        <v>3.3182704546329999E-4</v>
      </c>
      <c r="BJ4234">
        <v>110.4547175830196</v>
      </c>
      <c r="BK4234">
        <v>620.49314127225352</v>
      </c>
      <c r="BL4234">
        <v>5.5629762891096703</v>
      </c>
      <c r="BM4234">
        <v>227.33077350887959</v>
      </c>
      <c r="BN4234">
        <v>108.47692842456721</v>
      </c>
      <c r="BO4234">
        <v>108.7040442677034</v>
      </c>
      <c r="BP4234">
        <v>110.97614314361</v>
      </c>
      <c r="BQ4234">
        <v>36.169265406124651</v>
      </c>
      <c r="BR4234">
        <v>64.047393084423945</v>
      </c>
      <c r="BS4234">
        <v>110.5416139520336</v>
      </c>
      <c r="BT4234">
        <v>1871.5956847409509</v>
      </c>
      <c r="BU4234">
        <v>124.95868544816</v>
      </c>
      <c r="BV4234">
        <v>829.39298408169645</v>
      </c>
      <c r="BW4234">
        <v>47.066111761698359</v>
      </c>
      <c r="BX4234">
        <v>9.9177948575104722</v>
      </c>
      <c r="BY4234">
        <v>3.8121017772859012</v>
      </c>
      <c r="BZ4234">
        <v>15.337997206332901</v>
      </c>
      <c r="CA4234">
        <f t="shared" si="528"/>
        <v>39.280573420278188</v>
      </c>
      <c r="CB4234" cm="1">
        <f t="array" ref="CB4234">IF(ISBLANK(INDEX(AC:AC,ROW())), "", INDEX(AC:AC,ROW())*(BI4234+BJ4234)/1000)</f>
        <v>185.89584815713948</v>
      </c>
      <c r="CC4234">
        <f t="shared" si="529"/>
        <v>186.66832207392699</v>
      </c>
      <c r="CD4234">
        <f t="shared" si="530"/>
        <v>3.3240409212363158</v>
      </c>
      <c r="CE4234">
        <f t="shared" si="531"/>
        <v>7.38584524993803</v>
      </c>
      <c r="CF4234" cm="1">
        <f t="array" ref="CF4234">IFERROR(IF((BD4234+BE4234)*INDEX(H:H,ROW())*INDEX(K:K,ROW())/(BF4234*30*1000)&lt;0.5,"",(BD4234+BE4234)*INDEX(H:H,ROW())*INDEX(K:K,ROW())/(BF4234*30*1000)),"")</f>
        <v>2.2123789999298076</v>
      </c>
      <c r="CG4234">
        <f t="shared" si="532"/>
        <v>0.51349919193437521</v>
      </c>
      <c r="CH4234" cm="1">
        <f t="array" ref="CH4234">IFERROR((BD4234+BE4234)*INDEX(K:K,ROW())*INDEX(H:H,ROW())/BC4234/100000,"")</f>
        <v>0.34081644861496124</v>
      </c>
      <c r="CI4234">
        <f t="shared" si="533"/>
        <v>74.369797426402926</v>
      </c>
      <c r="CJ4234">
        <v>1</v>
      </c>
      <c r="CK4234">
        <f t="shared" si="534"/>
        <v>22.277951484854878</v>
      </c>
      <c r="CL4234" cm="1">
        <f t="array" ref="CL4234">IF(INDEX(AS:AS,ROW()-2)=0,CL4233,INDEX(AS:AS,ROW()-2))</f>
        <v>41.51</v>
      </c>
      <c r="CM4234" t="str">
        <f t="shared" si="535"/>
        <v>CIV</v>
      </c>
    </row>
    <row r="4235" spans="1:91" x14ac:dyDescent="0.3">
      <c r="A4235" s="1">
        <v>4230</v>
      </c>
      <c r="B4235" t="s">
        <v>308</v>
      </c>
      <c r="C4235">
        <v>6</v>
      </c>
      <c r="D4235">
        <v>26</v>
      </c>
      <c r="E4235">
        <v>26</v>
      </c>
      <c r="F4235" t="s">
        <v>105</v>
      </c>
      <c r="G4235" t="s">
        <v>112</v>
      </c>
      <c r="H4235">
        <v>46.21</v>
      </c>
      <c r="I4235">
        <v>0.89</v>
      </c>
      <c r="J4235">
        <v>44.1</v>
      </c>
      <c r="K4235">
        <v>1570</v>
      </c>
      <c r="L4235">
        <v>44.41</v>
      </c>
      <c r="M4235">
        <v>0.89</v>
      </c>
      <c r="N4235">
        <v>44.1</v>
      </c>
      <c r="O4235">
        <v>1570</v>
      </c>
      <c r="P4235">
        <v>1.32</v>
      </c>
      <c r="Q4235">
        <v>50.19</v>
      </c>
      <c r="R4235">
        <v>30.11</v>
      </c>
      <c r="S4235">
        <v>1.7</v>
      </c>
      <c r="T4235">
        <v>7.41</v>
      </c>
      <c r="U4235">
        <v>0</v>
      </c>
      <c r="V4235">
        <v>0</v>
      </c>
      <c r="W4235">
        <v>0</v>
      </c>
      <c r="X4235">
        <v>0</v>
      </c>
      <c r="Y4235">
        <v>2</v>
      </c>
      <c r="Z4235">
        <v>7.5</v>
      </c>
      <c r="AA4235">
        <v>19.5</v>
      </c>
      <c r="AB4235">
        <v>63.9</v>
      </c>
      <c r="AC4235">
        <v>1692</v>
      </c>
      <c r="AD4235">
        <v>37.86</v>
      </c>
      <c r="AE4235">
        <v>32.409999999999997</v>
      </c>
      <c r="AF4235">
        <v>11.92</v>
      </c>
      <c r="AG4235">
        <v>1572</v>
      </c>
      <c r="AI4235">
        <v>44.21</v>
      </c>
      <c r="AJ4235">
        <v>40.89</v>
      </c>
      <c r="AK4235">
        <v>0</v>
      </c>
      <c r="AL4235">
        <v>47.32</v>
      </c>
      <c r="AM4235">
        <v>6.32</v>
      </c>
      <c r="AN4235">
        <v>47.81</v>
      </c>
      <c r="AO4235">
        <v>45.02</v>
      </c>
      <c r="AP4235">
        <v>3.72</v>
      </c>
      <c r="AQ4235">
        <v>0</v>
      </c>
      <c r="AR4235">
        <v>0</v>
      </c>
      <c r="AS4235">
        <v>41.36</v>
      </c>
      <c r="AT4235">
        <v>0</v>
      </c>
      <c r="AU4235">
        <v>0</v>
      </c>
      <c r="AV4235">
        <v>5</v>
      </c>
      <c r="AW4235">
        <v>60.4</v>
      </c>
      <c r="AX4235">
        <v>91.3</v>
      </c>
      <c r="AY4235">
        <v>99.8</v>
      </c>
      <c r="AZ4235">
        <v>100</v>
      </c>
      <c r="BA4235">
        <v>86.3</v>
      </c>
      <c r="BB4235">
        <v>94.8</v>
      </c>
      <c r="BC4235">
        <v>105.89385808930309</v>
      </c>
      <c r="BD4235">
        <v>53.790982500548168</v>
      </c>
      <c r="BE4235">
        <v>0</v>
      </c>
      <c r="BF4235">
        <v>60.357961924303552</v>
      </c>
      <c r="BG4235">
        <v>1.0411621473846E-3</v>
      </c>
      <c r="BH4235">
        <v>151.22098422438131</v>
      </c>
      <c r="BI4235">
        <v>3.3182704546329999E-4</v>
      </c>
      <c r="BJ4235">
        <v>89.479463382346182</v>
      </c>
      <c r="BK4235">
        <v>710.19091949125959</v>
      </c>
      <c r="BL4235">
        <v>5.5601125371347502</v>
      </c>
      <c r="BM4235">
        <v>225.15722611832891</v>
      </c>
      <c r="BN4235">
        <v>107.2719759382513</v>
      </c>
      <c r="BO4235">
        <v>106.0686677007855</v>
      </c>
      <c r="BP4235">
        <v>99.56682123110744</v>
      </c>
      <c r="BQ4235">
        <v>48.116471843814111</v>
      </c>
      <c r="BR4235">
        <v>57.575237407992361</v>
      </c>
      <c r="BS4235">
        <v>96.418376309144335</v>
      </c>
      <c r="BT4235">
        <v>2217.5109965577672</v>
      </c>
      <c r="BU4235">
        <v>126.23458596397739</v>
      </c>
      <c r="BV4235">
        <v>854.43042964570407</v>
      </c>
      <c r="BW4235">
        <v>14.034229632231581</v>
      </c>
      <c r="BX4235">
        <v>9.2115090627317677</v>
      </c>
      <c r="BY4235">
        <v>2.5440998931671581</v>
      </c>
      <c r="BZ4235">
        <v>15.340083531521749</v>
      </c>
      <c r="CA4235">
        <f t="shared" si="528"/>
        <v>53.790982500548168</v>
      </c>
      <c r="CB4235" cm="1">
        <f t="array" ref="CB4235">IF(ISBLANK(INDEX(AC:AC,ROW())), "", INDEX(AC:AC,ROW())*(BI4235+BJ4235)/1000)</f>
        <v>151.39981349429067</v>
      </c>
      <c r="CC4235">
        <f t="shared" si="529"/>
        <v>151.22202538652868</v>
      </c>
      <c r="CD4235">
        <f t="shared" si="530"/>
        <v>4.6963457715632844</v>
      </c>
      <c r="CE4235">
        <f t="shared" si="531"/>
        <v>6.7066299434697791</v>
      </c>
      <c r="CF4235" cm="1">
        <f t="array" ref="CF4235">IFERROR(IF((BD4235+BE4235)*INDEX(H:H,ROW())*INDEX(K:K,ROW())/(BF4235*30*1000)&lt;0.5,"",(BD4235+BE4235)*INDEX(H:H,ROW())*INDEX(K:K,ROW())/(BF4235*30*1000)),"")</f>
        <v>2.1552084258103728</v>
      </c>
      <c r="CG4235">
        <f t="shared" si="532"/>
        <v>0.5699854837038999</v>
      </c>
      <c r="CH4235" cm="1">
        <f t="array" ref="CH4235">IFERROR((BD4235+BE4235)*INDEX(K:K,ROW())*INDEX(H:H,ROW())/BC4235/100000,"")</f>
        <v>0.36853125512047374</v>
      </c>
      <c r="CI4235">
        <f t="shared" si="533"/>
        <v>101.36414657454597</v>
      </c>
      <c r="CJ4235">
        <v>1</v>
      </c>
      <c r="CK4235">
        <f t="shared" si="534"/>
        <v>20.940883981086809</v>
      </c>
      <c r="CL4235" cm="1">
        <f t="array" ref="CL4235">IF(INDEX(AS:AS,ROW()-2)=0,CL4234,INDEX(AS:AS,ROW()-2))</f>
        <v>41.06</v>
      </c>
      <c r="CM4235" t="str">
        <f t="shared" si="535"/>
        <v>SP</v>
      </c>
    </row>
    <row r="4236" spans="1:91" x14ac:dyDescent="0.3">
      <c r="A4236" s="1">
        <v>4231</v>
      </c>
      <c r="B4236" t="s">
        <v>308</v>
      </c>
      <c r="C4236">
        <v>6</v>
      </c>
      <c r="D4236">
        <v>26</v>
      </c>
      <c r="E4236">
        <v>26</v>
      </c>
      <c r="F4236" t="s">
        <v>105</v>
      </c>
      <c r="G4236" t="s">
        <v>113</v>
      </c>
      <c r="H4236">
        <v>46.21</v>
      </c>
      <c r="I4236">
        <v>0.89</v>
      </c>
      <c r="J4236">
        <v>44.1</v>
      </c>
      <c r="K4236">
        <v>1570</v>
      </c>
      <c r="L4236">
        <v>44.41</v>
      </c>
      <c r="M4236">
        <v>0.89</v>
      </c>
      <c r="N4236">
        <v>44.1</v>
      </c>
      <c r="O4236">
        <v>1570</v>
      </c>
      <c r="P4236">
        <v>1.32</v>
      </c>
      <c r="Q4236">
        <v>50.19</v>
      </c>
      <c r="R4236">
        <v>30.11</v>
      </c>
      <c r="S4236">
        <v>1.7</v>
      </c>
      <c r="T4236">
        <v>7.41</v>
      </c>
      <c r="U4236">
        <v>0</v>
      </c>
      <c r="V4236">
        <v>0</v>
      </c>
      <c r="W4236">
        <v>0</v>
      </c>
      <c r="X4236">
        <v>0</v>
      </c>
      <c r="Y4236">
        <v>2</v>
      </c>
      <c r="Z4236">
        <v>7.5</v>
      </c>
      <c r="AA4236">
        <v>19.5</v>
      </c>
      <c r="AB4236">
        <v>63.9</v>
      </c>
      <c r="AC4236">
        <v>1688</v>
      </c>
      <c r="AD4236">
        <v>37.86</v>
      </c>
      <c r="AE4236">
        <v>32.409999999999997</v>
      </c>
      <c r="AF4236">
        <v>11.78</v>
      </c>
      <c r="AG4236">
        <v>1572</v>
      </c>
      <c r="AI4236">
        <v>44.21</v>
      </c>
      <c r="AJ4236">
        <v>40.89</v>
      </c>
      <c r="AK4236">
        <v>0</v>
      </c>
      <c r="AL4236">
        <v>47.32</v>
      </c>
      <c r="AM4236">
        <v>6.51</v>
      </c>
      <c r="AN4236">
        <v>47.81</v>
      </c>
      <c r="AO4236">
        <v>45.02</v>
      </c>
      <c r="AP4236">
        <v>3.82</v>
      </c>
      <c r="AQ4236">
        <v>4.4800000000000004</v>
      </c>
      <c r="AR4236">
        <v>0</v>
      </c>
      <c r="AS4236">
        <v>41.12</v>
      </c>
      <c r="AT4236">
        <v>0</v>
      </c>
      <c r="AU4236">
        <v>0</v>
      </c>
      <c r="AV4236">
        <v>6.5</v>
      </c>
      <c r="AW4236">
        <v>45.3</v>
      </c>
      <c r="AX4236">
        <v>81.599999999999994</v>
      </c>
      <c r="AY4236">
        <v>92.8</v>
      </c>
      <c r="AZ4236">
        <v>100</v>
      </c>
      <c r="BA4236">
        <v>75.099999999999994</v>
      </c>
      <c r="BB4236">
        <v>86.3</v>
      </c>
      <c r="BC4236">
        <v>104.6148373467941</v>
      </c>
      <c r="BD4236">
        <v>52.239099165477583</v>
      </c>
      <c r="BE4236">
        <v>0</v>
      </c>
      <c r="BF4236">
        <v>58.821602293507262</v>
      </c>
      <c r="BG4236">
        <v>1.0411621473846E-3</v>
      </c>
      <c r="BH4236">
        <v>169.35073473280019</v>
      </c>
      <c r="BI4236">
        <v>3.3182704546329999E-4</v>
      </c>
      <c r="BJ4236">
        <v>100.20487577587041</v>
      </c>
      <c r="BK4236">
        <v>755.97046222371284</v>
      </c>
      <c r="BL4236">
        <v>5.5465191103924214</v>
      </c>
      <c r="BM4236">
        <v>224.90666016458789</v>
      </c>
      <c r="BN4236">
        <v>105.99791912645421</v>
      </c>
      <c r="BO4236">
        <v>104.5342118339653</v>
      </c>
      <c r="BP4236">
        <v>97.529740669522596</v>
      </c>
      <c r="BQ4236">
        <v>47.914741684340207</v>
      </c>
      <c r="BR4236">
        <v>57.531320761814797</v>
      </c>
      <c r="BS4236">
        <v>93.034819294207679</v>
      </c>
      <c r="BT4236">
        <v>2217.5877250830999</v>
      </c>
      <c r="BU4236">
        <v>125.8594189658463</v>
      </c>
      <c r="BV4236">
        <v>859.81743951718624</v>
      </c>
      <c r="BW4236">
        <v>13.937493688766651</v>
      </c>
      <c r="BX4236">
        <v>9.1872917618626921</v>
      </c>
      <c r="BY4236">
        <v>4.2198239281556322</v>
      </c>
      <c r="BZ4236">
        <v>15.3430429756128</v>
      </c>
      <c r="CA4236">
        <f t="shared" si="528"/>
        <v>52.239099165477583</v>
      </c>
      <c r="CB4236" cm="1">
        <f t="array" ref="CB4236">IF(ISBLANK(INDEX(AC:AC,ROW())), "", INDEX(AC:AC,ROW())*(BI4236+BJ4236)/1000)</f>
        <v>169.14639043372196</v>
      </c>
      <c r="CC4236">
        <f t="shared" si="529"/>
        <v>169.35177589494756</v>
      </c>
      <c r="CD4236">
        <f t="shared" si="530"/>
        <v>4.463906317065474</v>
      </c>
      <c r="CE4236">
        <f t="shared" si="531"/>
        <v>7.2262260439950809</v>
      </c>
      <c r="CF4236" cm="1">
        <f t="array" ref="CF4236">IFERROR(IF((BD4236+BE4236)*INDEX(H:H,ROW())*INDEX(K:K,ROW())/(BF4236*30*1000)&lt;0.5,"",(BD4236+BE4236)*INDEX(H:H,ROW())*INDEX(K:K,ROW())/(BF4236*30*1000)),"")</f>
        <v>2.1476979119647805</v>
      </c>
      <c r="CG4236">
        <f t="shared" si="532"/>
        <v>0.56226825740325859</v>
      </c>
      <c r="CH4236" cm="1">
        <f t="array" ref="CH4236">IFERROR((BD4236+BE4236)*INDEX(K:K,ROW())*INDEX(H:H,ROW())/BC4236/100000,"")</f>
        <v>0.36227470871671635</v>
      </c>
      <c r="CI4236">
        <f t="shared" si="533"/>
        <v>98.439765525341528</v>
      </c>
      <c r="CJ4236">
        <v>1</v>
      </c>
      <c r="CK4236">
        <f t="shared" si="534"/>
        <v>21.19764061508678</v>
      </c>
      <c r="CL4236" cm="1">
        <f t="array" ref="CL4236">IF(INDEX(AS:AS,ROW()-2)=0,CL4235,INDEX(AS:AS,ROW()-2))</f>
        <v>41.19</v>
      </c>
      <c r="CM4236" t="str">
        <f t="shared" si="535"/>
        <v>SP</v>
      </c>
    </row>
    <row r="4237" spans="1:91" x14ac:dyDescent="0.3">
      <c r="A4237" s="1">
        <v>4232</v>
      </c>
      <c r="B4237" t="s">
        <v>308</v>
      </c>
      <c r="C4237">
        <v>6</v>
      </c>
      <c r="D4237">
        <v>26</v>
      </c>
      <c r="E4237">
        <v>26</v>
      </c>
      <c r="F4237" t="s">
        <v>114</v>
      </c>
      <c r="G4237" t="s">
        <v>115</v>
      </c>
      <c r="H4237">
        <v>45.91</v>
      </c>
      <c r="I4237">
        <v>0.9</v>
      </c>
      <c r="J4237">
        <v>46.06</v>
      </c>
      <c r="K4237">
        <v>1574</v>
      </c>
      <c r="L4237">
        <v>46.07</v>
      </c>
      <c r="M4237">
        <v>0.86</v>
      </c>
      <c r="N4237">
        <v>46.06</v>
      </c>
      <c r="O4237">
        <v>1570</v>
      </c>
      <c r="P4237">
        <v>1.35</v>
      </c>
      <c r="Q4237">
        <v>50.19</v>
      </c>
      <c r="R4237">
        <v>30.35</v>
      </c>
      <c r="S4237">
        <v>1.7</v>
      </c>
      <c r="T4237">
        <v>7.41</v>
      </c>
      <c r="U4237">
        <v>0</v>
      </c>
      <c r="V4237">
        <v>0</v>
      </c>
      <c r="W4237">
        <v>0</v>
      </c>
      <c r="X4237">
        <v>0</v>
      </c>
      <c r="Y4237">
        <v>2.8</v>
      </c>
      <c r="Z4237">
        <v>7.5</v>
      </c>
      <c r="AA4237">
        <v>20.5</v>
      </c>
      <c r="AB4237">
        <v>63.9</v>
      </c>
      <c r="AC4237">
        <v>1685</v>
      </c>
      <c r="AD4237">
        <v>37.86</v>
      </c>
      <c r="AE4237">
        <v>32.409999999999997</v>
      </c>
      <c r="AF4237">
        <v>11.8</v>
      </c>
      <c r="AG4237">
        <v>1572</v>
      </c>
      <c r="AI4237">
        <v>44.21</v>
      </c>
      <c r="AJ4237">
        <v>40.89</v>
      </c>
      <c r="AK4237">
        <v>0</v>
      </c>
      <c r="AL4237">
        <v>47.32</v>
      </c>
      <c r="AM4237">
        <v>6.32</v>
      </c>
      <c r="AN4237">
        <v>47.81</v>
      </c>
      <c r="AO4237">
        <v>45.02</v>
      </c>
      <c r="AP4237">
        <v>3.72</v>
      </c>
      <c r="AQ4237">
        <v>0</v>
      </c>
      <c r="AR4237">
        <v>0</v>
      </c>
      <c r="AS4237">
        <v>41.52</v>
      </c>
      <c r="AT4237">
        <v>0</v>
      </c>
      <c r="AU4237">
        <v>0</v>
      </c>
      <c r="AV4237">
        <v>5.0999999999999996</v>
      </c>
      <c r="AW4237">
        <v>62.4</v>
      </c>
      <c r="AX4237">
        <v>92.1</v>
      </c>
      <c r="AY4237">
        <v>100</v>
      </c>
      <c r="AZ4237">
        <v>100</v>
      </c>
      <c r="BA4237">
        <v>85.2</v>
      </c>
      <c r="BB4237">
        <v>93.5</v>
      </c>
      <c r="BC4237">
        <v>91.360035772190656</v>
      </c>
      <c r="BD4237">
        <v>43.008590240755382</v>
      </c>
      <c r="BE4237">
        <v>0</v>
      </c>
      <c r="BF4237">
        <v>49.168215499981137</v>
      </c>
      <c r="BG4237">
        <v>1.0411621473846E-3</v>
      </c>
      <c r="BH4237">
        <v>172.9694671914568</v>
      </c>
      <c r="BI4237">
        <v>3.3182704546329999E-4</v>
      </c>
      <c r="BJ4237">
        <v>102.3510987665729</v>
      </c>
      <c r="BK4237">
        <v>834.68195001252309</v>
      </c>
      <c r="BL4237">
        <v>5.385850330298581</v>
      </c>
      <c r="BM4237">
        <v>225.00757163897299</v>
      </c>
      <c r="BN4237">
        <v>106.3422930891098</v>
      </c>
      <c r="BO4237">
        <v>104.9018590719578</v>
      </c>
      <c r="BP4237">
        <v>97.850327976585476</v>
      </c>
      <c r="BQ4237">
        <v>47.366684218943007</v>
      </c>
      <c r="BR4237">
        <v>51.426044573200691</v>
      </c>
      <c r="BS4237">
        <v>89.931624345378253</v>
      </c>
      <c r="BT4237">
        <v>2217.5411084163502</v>
      </c>
      <c r="BU4237">
        <v>124.8611136379338</v>
      </c>
      <c r="BV4237">
        <v>869.67645414378819</v>
      </c>
      <c r="BW4237">
        <v>33.25335215304748</v>
      </c>
      <c r="BX4237">
        <v>9.0239530659710603</v>
      </c>
      <c r="BY4237">
        <v>3.0336398858713531</v>
      </c>
      <c r="BZ4237">
        <v>15.34404511504054</v>
      </c>
      <c r="CA4237">
        <f t="shared" si="528"/>
        <v>43.008590240755382</v>
      </c>
      <c r="CB4237" cm="1">
        <f t="array" ref="CB4237">IF(ISBLANK(INDEX(AC:AC,ROW())), "", INDEX(AC:AC,ROW())*(BI4237+BJ4237)/1000)</f>
        <v>172.46216055024695</v>
      </c>
      <c r="CC4237">
        <f t="shared" si="529"/>
        <v>172.97050835360417</v>
      </c>
      <c r="CD4237">
        <f t="shared" si="530"/>
        <v>4.8255737810874679</v>
      </c>
      <c r="CE4237">
        <f t="shared" si="531"/>
        <v>9.1361823904472939</v>
      </c>
      <c r="CF4237" cm="1">
        <f t="array" ref="CF4237">IFERROR(IF((BD4237+BE4237)*INDEX(H:H,ROW())*INDEX(K:K,ROW())/(BF4237*30*1000)&lt;0.5,"",(BD4237+BE4237)*INDEX(H:H,ROW())*INDEX(K:K,ROW())/(BF4237*30*1000)),"")</f>
        <v>2.106985403269543</v>
      </c>
      <c r="CG4237">
        <f t="shared" si="532"/>
        <v>0.53818078204986419</v>
      </c>
      <c r="CH4237" cm="1">
        <f t="array" ref="CH4237">IFERROR((BD4237+BE4237)*INDEX(K:K,ROW())*INDEX(H:H,ROW())/BC4237/100000,"")</f>
        <v>0.34018171562977534</v>
      </c>
      <c r="CI4237">
        <f t="shared" si="533"/>
        <v>80.724710932419399</v>
      </c>
      <c r="CJ4237">
        <v>1</v>
      </c>
      <c r="CK4237">
        <f t="shared" si="534"/>
        <v>24.272550789558185</v>
      </c>
      <c r="CL4237" cm="1">
        <f t="array" ref="CL4237">IF(INDEX(AS:AS,ROW()-2)=0,CL4236,INDEX(AS:AS,ROW()-2))</f>
        <v>41.36</v>
      </c>
      <c r="CM4237" t="str">
        <f t="shared" si="535"/>
        <v>SP</v>
      </c>
    </row>
    <row r="4238" spans="1:91" x14ac:dyDescent="0.3">
      <c r="A4238" s="1">
        <v>4233</v>
      </c>
      <c r="B4238" t="s">
        <v>308</v>
      </c>
      <c r="C4238">
        <v>6</v>
      </c>
      <c r="D4238">
        <v>26</v>
      </c>
      <c r="E4238">
        <v>26</v>
      </c>
      <c r="F4238" t="s">
        <v>114</v>
      </c>
      <c r="G4238" t="s">
        <v>116</v>
      </c>
      <c r="H4238">
        <v>46.21</v>
      </c>
      <c r="I4238">
        <v>0.89</v>
      </c>
      <c r="J4238">
        <v>44.1</v>
      </c>
      <c r="K4238">
        <v>1570</v>
      </c>
      <c r="L4238">
        <v>44.41</v>
      </c>
      <c r="M4238">
        <v>0.89</v>
      </c>
      <c r="N4238">
        <v>44.1</v>
      </c>
      <c r="O4238">
        <v>1570</v>
      </c>
      <c r="P4238">
        <v>1.32</v>
      </c>
      <c r="Q4238">
        <v>50.19</v>
      </c>
      <c r="R4238">
        <v>30.11</v>
      </c>
      <c r="S4238">
        <v>1.7</v>
      </c>
      <c r="T4238">
        <v>7.41</v>
      </c>
      <c r="U4238">
        <v>0</v>
      </c>
      <c r="V4238">
        <v>0</v>
      </c>
      <c r="W4238">
        <v>0</v>
      </c>
      <c r="X4238">
        <v>0</v>
      </c>
      <c r="Y4238">
        <v>2</v>
      </c>
      <c r="Z4238">
        <v>7.5</v>
      </c>
      <c r="AA4238">
        <v>19.5</v>
      </c>
      <c r="AB4238">
        <v>63.9</v>
      </c>
      <c r="AC4238">
        <v>1688</v>
      </c>
      <c r="AD4238">
        <v>37.75</v>
      </c>
      <c r="AE4238">
        <v>32.21</v>
      </c>
      <c r="AF4238">
        <v>11.45</v>
      </c>
      <c r="AG4238">
        <v>1572</v>
      </c>
      <c r="AI4238">
        <v>44.21</v>
      </c>
      <c r="AJ4238">
        <v>40.75</v>
      </c>
      <c r="AK4238">
        <v>4.95</v>
      </c>
      <c r="AL4238">
        <v>47.12</v>
      </c>
      <c r="AM4238">
        <v>6.55</v>
      </c>
      <c r="AN4238">
        <v>47.93</v>
      </c>
      <c r="AO4238">
        <v>44.82</v>
      </c>
      <c r="AP4238">
        <v>3.85</v>
      </c>
      <c r="AQ4238">
        <v>0</v>
      </c>
      <c r="AR4238">
        <v>4.5199999999999996</v>
      </c>
      <c r="AS4238">
        <v>41.42</v>
      </c>
      <c r="AT4238">
        <v>0</v>
      </c>
      <c r="AU4238">
        <v>0</v>
      </c>
      <c r="AV4238">
        <v>7.3</v>
      </c>
      <c r="AW4238">
        <v>34.5</v>
      </c>
      <c r="AX4238">
        <v>67.2</v>
      </c>
      <c r="AY4238">
        <v>86.5</v>
      </c>
      <c r="AZ4238">
        <v>100</v>
      </c>
      <c r="BA4238">
        <v>59.900000000000013</v>
      </c>
      <c r="BB4238">
        <v>79.2</v>
      </c>
      <c r="BC4238">
        <v>48.924348035029389</v>
      </c>
      <c r="BD4238">
        <v>28.26038893387511</v>
      </c>
      <c r="BE4238">
        <v>0</v>
      </c>
      <c r="BF4238">
        <v>31.412800575028712</v>
      </c>
      <c r="BG4238">
        <v>1.0411621473846E-3</v>
      </c>
      <c r="BH4238">
        <v>182.56280520498811</v>
      </c>
      <c r="BI4238">
        <v>3.3182704546329999E-4</v>
      </c>
      <c r="BJ4238">
        <v>108.02363084833939</v>
      </c>
      <c r="BK4238">
        <v>752.3312328318267</v>
      </c>
      <c r="BL4238">
        <v>5.4293028060370538</v>
      </c>
      <c r="BM4238">
        <v>225.36226181736129</v>
      </c>
      <c r="BN4238">
        <v>107.9467290076734</v>
      </c>
      <c r="BO4238">
        <v>101.6241723441013</v>
      </c>
      <c r="BP4238">
        <v>109.207003495842</v>
      </c>
      <c r="BQ4238">
        <v>33.503328824680082</v>
      </c>
      <c r="BR4238">
        <v>55.457891331613091</v>
      </c>
      <c r="BS4238">
        <v>107.7767746116679</v>
      </c>
      <c r="BT4238">
        <v>1943.6943346813521</v>
      </c>
      <c r="BU4238">
        <v>124.06969267087111</v>
      </c>
      <c r="BV4238">
        <v>863.35415186749128</v>
      </c>
      <c r="BW4238">
        <v>63.731753578323641</v>
      </c>
      <c r="BX4238">
        <v>9.0315183457720831</v>
      </c>
      <c r="BY4238">
        <v>7.5757913985578043</v>
      </c>
      <c r="BZ4238">
        <v>15.34403997378304</v>
      </c>
      <c r="CA4238">
        <f t="shared" si="528"/>
        <v>28.26038893387511</v>
      </c>
      <c r="CB4238" cm="1">
        <f t="array" ref="CB4238">IF(ISBLANK(INDEX(AC:AC,ROW())), "", INDEX(AC:AC,ROW())*(BI4238+BJ4238)/1000)</f>
        <v>182.34444899604964</v>
      </c>
      <c r="CC4238">
        <f t="shared" si="529"/>
        <v>182.56384636713548</v>
      </c>
      <c r="CD4238">
        <f t="shared" si="530"/>
        <v>4.1209212437323997</v>
      </c>
      <c r="CE4238" t="str">
        <f t="shared" si="531"/>
        <v/>
      </c>
      <c r="CF4238" cm="1">
        <f t="array" ref="CF4238">IFERROR(IF((BD4238+BE4238)*INDEX(H:H,ROW())*INDEX(K:K,ROW())/(BF4238*30*1000)&lt;0.5,"",(BD4238+BE4238)*INDEX(H:H,ROW())*INDEX(K:K,ROW())/(BF4238*30*1000)),"")</f>
        <v>2.1756340318855139</v>
      </c>
      <c r="CG4238">
        <f t="shared" si="532"/>
        <v>0.64206886420923648</v>
      </c>
      <c r="CH4238" cm="1">
        <f t="array" ref="CH4238">IFERROR((BD4238+BE4238)*INDEX(K:K,ROW())*INDEX(H:H,ROW())/BC4238/100000,"")</f>
        <v>0.4190720615363081</v>
      </c>
      <c r="CI4238">
        <f t="shared" si="533"/>
        <v>53.254097117817111</v>
      </c>
      <c r="CJ4238">
        <v>1</v>
      </c>
      <c r="CK4238">
        <f t="shared" si="534"/>
        <v>39.728568958950348</v>
      </c>
      <c r="CL4238" cm="1">
        <f t="array" ref="CL4238">IF(INDEX(AS:AS,ROW()-2)=0,CL4237,INDEX(AS:AS,ROW()-2))</f>
        <v>41.12</v>
      </c>
      <c r="CM4238" t="str">
        <f t="shared" si="535"/>
        <v>SP</v>
      </c>
    </row>
    <row r="4239" spans="1:91" x14ac:dyDescent="0.3">
      <c r="A4239" s="1">
        <v>4234</v>
      </c>
      <c r="B4239" t="s">
        <v>308</v>
      </c>
      <c r="C4239">
        <v>6</v>
      </c>
      <c r="D4239">
        <v>26</v>
      </c>
      <c r="E4239">
        <v>26</v>
      </c>
      <c r="F4239" t="s">
        <v>114</v>
      </c>
      <c r="G4239" t="s">
        <v>117</v>
      </c>
      <c r="H4239">
        <v>46.21</v>
      </c>
      <c r="I4239">
        <v>0.89</v>
      </c>
      <c r="J4239">
        <v>44.1</v>
      </c>
      <c r="K4239">
        <v>1570</v>
      </c>
      <c r="L4239">
        <v>44.41</v>
      </c>
      <c r="M4239">
        <v>0.89</v>
      </c>
      <c r="N4239">
        <v>44.1</v>
      </c>
      <c r="O4239">
        <v>1570</v>
      </c>
      <c r="P4239">
        <v>1.32</v>
      </c>
      <c r="Q4239">
        <v>50.19</v>
      </c>
      <c r="R4239">
        <v>30.11</v>
      </c>
      <c r="S4239">
        <v>1.7</v>
      </c>
      <c r="T4239">
        <v>7.41</v>
      </c>
      <c r="U4239">
        <v>0</v>
      </c>
      <c r="V4239">
        <v>0</v>
      </c>
      <c r="W4239">
        <v>0</v>
      </c>
      <c r="X4239">
        <v>0</v>
      </c>
      <c r="Y4239">
        <v>2</v>
      </c>
      <c r="Z4239">
        <v>7.5</v>
      </c>
      <c r="AA4239">
        <v>19.5</v>
      </c>
      <c r="AB4239">
        <v>63.9</v>
      </c>
      <c r="AC4239">
        <v>1690</v>
      </c>
      <c r="AD4239">
        <v>37.86</v>
      </c>
      <c r="AE4239">
        <v>32.409999999999997</v>
      </c>
      <c r="AF4239">
        <v>11.35</v>
      </c>
      <c r="AG4239">
        <v>1572</v>
      </c>
      <c r="AI4239">
        <v>44.21</v>
      </c>
      <c r="AJ4239">
        <v>40.89</v>
      </c>
      <c r="AK4239">
        <v>0</v>
      </c>
      <c r="AL4239">
        <v>47.32</v>
      </c>
      <c r="AM4239">
        <v>6.32</v>
      </c>
      <c r="AN4239">
        <v>47.81</v>
      </c>
      <c r="AO4239">
        <v>45.02</v>
      </c>
      <c r="AP4239">
        <v>3.72</v>
      </c>
      <c r="AQ4239">
        <v>0</v>
      </c>
      <c r="AR4239">
        <v>0</v>
      </c>
      <c r="AS4239">
        <v>41.53</v>
      </c>
      <c r="AT4239">
        <v>0</v>
      </c>
      <c r="AU4239">
        <v>0</v>
      </c>
      <c r="AV4239">
        <v>7.2</v>
      </c>
      <c r="AW4239">
        <v>39.6</v>
      </c>
      <c r="AX4239">
        <v>78.2</v>
      </c>
      <c r="AY4239">
        <v>94.4</v>
      </c>
      <c r="AZ4239">
        <v>100</v>
      </c>
      <c r="BA4239">
        <v>71</v>
      </c>
      <c r="BB4239">
        <v>87.2</v>
      </c>
      <c r="BC4239">
        <v>92.684524827939342</v>
      </c>
      <c r="BD4239">
        <v>52.225156400835083</v>
      </c>
      <c r="BE4239">
        <v>0</v>
      </c>
      <c r="BF4239">
        <v>59.030225154774143</v>
      </c>
      <c r="BG4239">
        <v>1.0411621473846E-3</v>
      </c>
      <c r="BH4239">
        <v>155.338246751854</v>
      </c>
      <c r="BI4239">
        <v>3.3182704546329999E-4</v>
      </c>
      <c r="BJ4239">
        <v>91.920302160235096</v>
      </c>
      <c r="BK4239">
        <v>721.62985946950971</v>
      </c>
      <c r="BL4239">
        <v>5.0372270925531106</v>
      </c>
      <c r="BM4239">
        <v>223.5265231165103</v>
      </c>
      <c r="BN4239">
        <v>106.4227363078551</v>
      </c>
      <c r="BO4239">
        <v>99.350854539012204</v>
      </c>
      <c r="BP4239">
        <v>100.4966669268406</v>
      </c>
      <c r="BQ4239">
        <v>44.286617142938098</v>
      </c>
      <c r="BR4239">
        <v>60.649189958554729</v>
      </c>
      <c r="BS4239">
        <v>97.807742309333605</v>
      </c>
      <c r="BT4239">
        <v>2025.0404797763979</v>
      </c>
      <c r="BU4239">
        <v>124.0941393316149</v>
      </c>
      <c r="BV4239">
        <v>852.44726537056272</v>
      </c>
      <c r="BW4239">
        <v>13.995149646334131</v>
      </c>
      <c r="BX4239">
        <v>9.1581539892035337</v>
      </c>
      <c r="BY4239">
        <v>0.40266111154110718</v>
      </c>
      <c r="BZ4239">
        <v>15.34426531635228</v>
      </c>
      <c r="CA4239">
        <f t="shared" si="528"/>
        <v>52.225156400835083</v>
      </c>
      <c r="CB4239" cm="1">
        <f t="array" ref="CB4239">IF(ISBLANK(INDEX(AC:AC,ROW())), "", INDEX(AC:AC,ROW())*(BI4239+BJ4239)/1000)</f>
        <v>155.34587143850413</v>
      </c>
      <c r="CC4239">
        <f t="shared" si="529"/>
        <v>155.33928791400137</v>
      </c>
      <c r="CD4239">
        <f t="shared" si="530"/>
        <v>4.6455077087067442</v>
      </c>
      <c r="CE4239">
        <f t="shared" si="531"/>
        <v>7.7858721378693154</v>
      </c>
      <c r="CF4239" cm="1">
        <f t="array" ref="CF4239">IFERROR(IF((BD4239+BE4239)*INDEX(H:H,ROW())*INDEX(K:K,ROW())/(BF4239*30*1000)&lt;0.5,"",(BD4239+BE4239)*INDEX(H:H,ROW())*INDEX(K:K,ROW())/(BF4239*30*1000)),"")</f>
        <v>2.1395363812348207</v>
      </c>
      <c r="CG4239">
        <f t="shared" si="532"/>
        <v>0.63689407983003155</v>
      </c>
      <c r="CH4239" cm="1">
        <f t="array" ref="CH4239">IFERROR((BD4239+BE4239)*INDEX(K:K,ROW())*INDEX(H:H,ROW())/BC4239/100000,"")</f>
        <v>0.40879741643682804</v>
      </c>
      <c r="CI4239">
        <f t="shared" si="533"/>
        <v>98.41349167100428</v>
      </c>
      <c r="CJ4239">
        <v>1</v>
      </c>
      <c r="CK4239">
        <f t="shared" si="534"/>
        <v>21.848744259472735</v>
      </c>
      <c r="CL4239" cm="1">
        <f t="array" ref="CL4239">IF(INDEX(AS:AS,ROW()-2)=0,CL4238,INDEX(AS:AS,ROW()-2))</f>
        <v>41.52</v>
      </c>
      <c r="CM4239" t="str">
        <f t="shared" si="535"/>
        <v>CIV</v>
      </c>
    </row>
    <row r="4240" spans="1:91" x14ac:dyDescent="0.3">
      <c r="A4240" s="1">
        <v>4235</v>
      </c>
      <c r="B4240" t="s">
        <v>308</v>
      </c>
      <c r="C4240">
        <v>6</v>
      </c>
      <c r="D4240">
        <v>26</v>
      </c>
      <c r="E4240">
        <v>26</v>
      </c>
      <c r="F4240" t="s">
        <v>114</v>
      </c>
      <c r="G4240" t="s">
        <v>118</v>
      </c>
      <c r="H4240">
        <v>46.21</v>
      </c>
      <c r="I4240">
        <v>0.89</v>
      </c>
      <c r="J4240">
        <v>44.1</v>
      </c>
      <c r="K4240">
        <v>1570</v>
      </c>
      <c r="L4240">
        <v>44.41</v>
      </c>
      <c r="M4240">
        <v>0.89</v>
      </c>
      <c r="N4240">
        <v>44.1</v>
      </c>
      <c r="O4240">
        <v>1570</v>
      </c>
      <c r="P4240">
        <v>1.32</v>
      </c>
      <c r="Q4240">
        <v>50.19</v>
      </c>
      <c r="R4240">
        <v>30.11</v>
      </c>
      <c r="S4240">
        <v>1.7</v>
      </c>
      <c r="T4240">
        <v>7.41</v>
      </c>
      <c r="U4240">
        <v>0</v>
      </c>
      <c r="V4240">
        <v>0</v>
      </c>
      <c r="W4240">
        <v>0</v>
      </c>
      <c r="X4240">
        <v>0</v>
      </c>
      <c r="Y4240">
        <v>2</v>
      </c>
      <c r="Z4240">
        <v>7.5</v>
      </c>
      <c r="AA4240">
        <v>19.5</v>
      </c>
      <c r="AB4240">
        <v>63.9</v>
      </c>
      <c r="AC4240">
        <v>1694</v>
      </c>
      <c r="AD4240">
        <v>37.86</v>
      </c>
      <c r="AE4240">
        <v>32.479999999999997</v>
      </c>
      <c r="AF4240">
        <v>11.2</v>
      </c>
      <c r="AG4240">
        <v>1572</v>
      </c>
      <c r="AI4240">
        <v>44.21</v>
      </c>
      <c r="AJ4240">
        <v>40.89</v>
      </c>
      <c r="AK4240">
        <v>5.14</v>
      </c>
      <c r="AL4240">
        <v>47.32</v>
      </c>
      <c r="AM4240">
        <v>6.42</v>
      </c>
      <c r="AN4240">
        <v>47.81</v>
      </c>
      <c r="AO4240">
        <v>45.02</v>
      </c>
      <c r="AP4240">
        <v>3.8</v>
      </c>
      <c r="AQ4240">
        <v>4.45</v>
      </c>
      <c r="AR4240">
        <v>0</v>
      </c>
      <c r="AS4240">
        <v>41.85</v>
      </c>
      <c r="AT4240">
        <v>0</v>
      </c>
      <c r="AU4240">
        <v>0</v>
      </c>
      <c r="AV4240">
        <v>4.2</v>
      </c>
      <c r="AW4240">
        <v>42.1</v>
      </c>
      <c r="AX4240">
        <v>81.900000000000006</v>
      </c>
      <c r="AY4240">
        <v>95.1</v>
      </c>
      <c r="AZ4240">
        <v>100</v>
      </c>
      <c r="BA4240">
        <v>77.7</v>
      </c>
      <c r="BB4240">
        <v>90.899999999999991</v>
      </c>
      <c r="BC4240">
        <v>90.502652103732956</v>
      </c>
      <c r="BD4240">
        <v>52.240937677835461</v>
      </c>
      <c r="BE4240">
        <v>0</v>
      </c>
      <c r="BF4240">
        <v>58.766877751888529</v>
      </c>
      <c r="BG4240">
        <v>1.0411621473846E-3</v>
      </c>
      <c r="BH4240">
        <v>152.3554015144976</v>
      </c>
      <c r="BI4240">
        <v>3.3182704546329999E-4</v>
      </c>
      <c r="BJ4240">
        <v>90.148246843333354</v>
      </c>
      <c r="BK4240">
        <v>828.45762221714187</v>
      </c>
      <c r="BL4240">
        <v>3.9108146816644531</v>
      </c>
      <c r="BM4240">
        <v>224.69035992843621</v>
      </c>
      <c r="BN4240">
        <v>105.13527984750981</v>
      </c>
      <c r="BO4240">
        <v>104.5627621788508</v>
      </c>
      <c r="BP4240">
        <v>103.1978979933117</v>
      </c>
      <c r="BQ4240">
        <v>46.956225818965223</v>
      </c>
      <c r="BR4240">
        <v>60.182165491758703</v>
      </c>
      <c r="BS4240">
        <v>94.911585436745966</v>
      </c>
      <c r="BT4240">
        <v>2143.5859757182229</v>
      </c>
      <c r="BU4240">
        <v>116.1587624631732</v>
      </c>
      <c r="BV4240">
        <v>857.17606959878867</v>
      </c>
      <c r="BW4240">
        <v>14.05610591075032</v>
      </c>
      <c r="BX4240">
        <v>8.5635470860104288</v>
      </c>
      <c r="BY4240">
        <v>8.9388705874073793</v>
      </c>
      <c r="BZ4240">
        <v>15.34393524150074</v>
      </c>
      <c r="CA4240">
        <f t="shared" si="528"/>
        <v>52.240937677835461</v>
      </c>
      <c r="CB4240" cm="1">
        <f t="array" ref="CB4240">IF(ISBLANK(INDEX(AC:AC,ROW())), "", INDEX(AC:AC,ROW())*(BI4240+BJ4240)/1000)</f>
        <v>152.71169226762169</v>
      </c>
      <c r="CC4240">
        <f t="shared" si="529"/>
        <v>152.35644267664497</v>
      </c>
      <c r="CD4240">
        <f t="shared" si="530"/>
        <v>5.4376277606810897</v>
      </c>
      <c r="CE4240">
        <f t="shared" si="531"/>
        <v>9.1539596128915051</v>
      </c>
      <c r="CF4240" cm="1">
        <f t="array" ref="CF4240">IFERROR(IF((BD4240+BE4240)*INDEX(H:H,ROW())*INDEX(K:K,ROW())/(BF4240*30*1000)&lt;0.5,"",(BD4240+BE4240)*INDEX(H:H,ROW())*INDEX(K:K,ROW())/(BF4240*30*1000)),"")</f>
        <v>2.1497735352711005</v>
      </c>
      <c r="CG4240">
        <f t="shared" si="532"/>
        <v>0.64933873633372319</v>
      </c>
      <c r="CH4240" cm="1">
        <f t="array" ref="CH4240">IFERROR((BD4240+BE4240)*INDEX(K:K,ROW())*INDEX(H:H,ROW())/BC4240/100000,"")</f>
        <v>0.41877936923898507</v>
      </c>
      <c r="CI4240">
        <f t="shared" si="533"/>
        <v>98.443230032354805</v>
      </c>
      <c r="CJ4240">
        <v>1</v>
      </c>
      <c r="CK4240">
        <f t="shared" si="534"/>
        <v>23.68533878168866</v>
      </c>
      <c r="CL4240" cm="1">
        <f t="array" ref="CL4240">IF(INDEX(AS:AS,ROW()-2)=0,CL4239,INDEX(AS:AS,ROW()-2))</f>
        <v>41.42</v>
      </c>
      <c r="CM4240" t="str">
        <f t="shared" si="535"/>
        <v>SP</v>
      </c>
    </row>
    <row r="4241" spans="1:91" x14ac:dyDescent="0.3">
      <c r="A4241" s="1">
        <v>4236</v>
      </c>
      <c r="B4241" t="s">
        <v>308</v>
      </c>
      <c r="C4241">
        <v>6</v>
      </c>
      <c r="D4241">
        <v>26</v>
      </c>
      <c r="E4241">
        <v>26</v>
      </c>
      <c r="F4241" t="s">
        <v>114</v>
      </c>
      <c r="G4241" t="s">
        <v>119</v>
      </c>
      <c r="H4241">
        <v>46.21</v>
      </c>
      <c r="I4241">
        <v>0.89</v>
      </c>
      <c r="J4241">
        <v>44.1</v>
      </c>
      <c r="K4241">
        <v>1570</v>
      </c>
      <c r="L4241">
        <v>44.41</v>
      </c>
      <c r="M4241">
        <v>0.89</v>
      </c>
      <c r="N4241">
        <v>44.1</v>
      </c>
      <c r="O4241">
        <v>1570</v>
      </c>
      <c r="P4241">
        <v>1.32</v>
      </c>
      <c r="Q4241">
        <v>50.19</v>
      </c>
      <c r="R4241">
        <v>30.11</v>
      </c>
      <c r="S4241">
        <v>1.7</v>
      </c>
      <c r="T4241">
        <v>7.41</v>
      </c>
      <c r="U4241">
        <v>0</v>
      </c>
      <c r="V4241">
        <v>0</v>
      </c>
      <c r="W4241">
        <v>0</v>
      </c>
      <c r="X4241">
        <v>0</v>
      </c>
      <c r="Y4241">
        <v>2</v>
      </c>
      <c r="Z4241">
        <v>7.5</v>
      </c>
      <c r="AA4241">
        <v>19.5</v>
      </c>
      <c r="AB4241">
        <v>63.9</v>
      </c>
      <c r="AC4241">
        <v>1692</v>
      </c>
      <c r="AD4241">
        <v>37.86</v>
      </c>
      <c r="AE4241">
        <v>32.409999999999997</v>
      </c>
      <c r="AF4241">
        <v>11.31</v>
      </c>
      <c r="AG4241">
        <v>1572</v>
      </c>
      <c r="AI4241">
        <v>44.21</v>
      </c>
      <c r="AJ4241">
        <v>40.89</v>
      </c>
      <c r="AK4241">
        <v>0</v>
      </c>
      <c r="AL4241">
        <v>47.32</v>
      </c>
      <c r="AM4241">
        <v>6.32</v>
      </c>
      <c r="AN4241">
        <v>47.81</v>
      </c>
      <c r="AO4241">
        <v>45.02</v>
      </c>
      <c r="AP4241">
        <v>3.72</v>
      </c>
      <c r="AQ4241">
        <v>0</v>
      </c>
      <c r="AR4241">
        <v>0</v>
      </c>
      <c r="AS4241">
        <v>41.97</v>
      </c>
      <c r="AT4241">
        <v>0</v>
      </c>
      <c r="AU4241">
        <v>0</v>
      </c>
      <c r="AV4241">
        <v>3.1</v>
      </c>
      <c r="AW4241">
        <v>48.7</v>
      </c>
      <c r="AX4241">
        <v>88.2</v>
      </c>
      <c r="AY4241">
        <v>94.1</v>
      </c>
      <c r="AZ4241">
        <v>100</v>
      </c>
      <c r="BA4241">
        <v>85.100000000000009</v>
      </c>
      <c r="BB4241">
        <v>91</v>
      </c>
      <c r="BC4241">
        <v>119.8747790556924</v>
      </c>
      <c r="BD4241">
        <v>52.713612244777011</v>
      </c>
      <c r="BE4241">
        <v>0</v>
      </c>
      <c r="BF4241">
        <v>58.738191018372042</v>
      </c>
      <c r="BG4241">
        <v>1.0411621473846E-3</v>
      </c>
      <c r="BH4241">
        <v>158.29902249764339</v>
      </c>
      <c r="BI4241">
        <v>3.3182704546329999E-4</v>
      </c>
      <c r="BJ4241">
        <v>93.663305064194319</v>
      </c>
      <c r="BK4241">
        <v>786.86225337890733</v>
      </c>
      <c r="BL4241">
        <v>4.06025572785967</v>
      </c>
      <c r="BM4241">
        <v>229.69955643598419</v>
      </c>
      <c r="BN4241">
        <v>104.95010203840999</v>
      </c>
      <c r="BO4241">
        <v>105.1784620944438</v>
      </c>
      <c r="BP4241">
        <v>103.8190726300882</v>
      </c>
      <c r="BQ4241">
        <v>44.66022404947141</v>
      </c>
      <c r="BR4241">
        <v>64.236441374066615</v>
      </c>
      <c r="BS4241">
        <v>91.926417614857343</v>
      </c>
      <c r="BT4241">
        <v>2143.5998884517312</v>
      </c>
      <c r="BU4241">
        <v>116.0721941951943</v>
      </c>
      <c r="BV4241">
        <v>863.74542643590632</v>
      </c>
      <c r="BW4241">
        <v>13.775119487024179</v>
      </c>
      <c r="BX4241">
        <v>8.7079190629726657</v>
      </c>
      <c r="BY4241">
        <v>3.9737031307735182</v>
      </c>
      <c r="BZ4241">
        <v>15.34267038854358</v>
      </c>
      <c r="CA4241">
        <f t="shared" si="528"/>
        <v>52.713612244777011</v>
      </c>
      <c r="CB4241" cm="1">
        <f t="array" ref="CB4241">IF(ISBLANK(INDEX(AC:AC,ROW())), "", INDEX(AC:AC,ROW())*(BI4241+BJ4241)/1000)</f>
        <v>158.47887361997772</v>
      </c>
      <c r="CC4241">
        <f t="shared" si="529"/>
        <v>158.30006365979077</v>
      </c>
      <c r="CD4241">
        <f t="shared" si="530"/>
        <v>4.9707008019275696</v>
      </c>
      <c r="CE4241">
        <f t="shared" si="531"/>
        <v>6.5640350670706171</v>
      </c>
      <c r="CF4241" cm="1">
        <f t="array" ref="CF4241">IFERROR(IF((BD4241+BE4241)*INDEX(H:H,ROW())*INDEX(K:K,ROW())/(BF4241*30*1000)&lt;0.5,"",(BD4241+BE4241)*INDEX(H:H,ROW())*INDEX(K:K,ROW())/(BF4241*30*1000)),"")</f>
        <v>2.1702840394924219</v>
      </c>
      <c r="CG4241">
        <f t="shared" si="532"/>
        <v>0.48999624008552273</v>
      </c>
      <c r="CH4241" cm="1">
        <f t="array" ref="CH4241">IFERROR((BD4241+BE4241)*INDEX(K:K,ROW())*INDEX(H:H,ROW())/BC4241/100000,"")</f>
        <v>0.31902930578067201</v>
      </c>
      <c r="CI4241">
        <f t="shared" si="533"/>
        <v>99.333941669477881</v>
      </c>
      <c r="CJ4241">
        <v>1</v>
      </c>
      <c r="CK4241">
        <f t="shared" si="534"/>
        <v>17.881992403555046</v>
      </c>
      <c r="CL4241" cm="1">
        <f t="array" ref="CL4241">IF(INDEX(AS:AS,ROW()-2)=0,CL4240,INDEX(AS:AS,ROW()-2))</f>
        <v>41.53</v>
      </c>
      <c r="CM4241" t="str">
        <f t="shared" si="535"/>
        <v>CIV</v>
      </c>
    </row>
    <row r="4242" spans="1:91" x14ac:dyDescent="0.3">
      <c r="A4242" s="1">
        <v>4237</v>
      </c>
      <c r="B4242" t="s">
        <v>308</v>
      </c>
      <c r="C4242">
        <v>6</v>
      </c>
      <c r="D4242">
        <v>26</v>
      </c>
      <c r="E4242">
        <v>26</v>
      </c>
      <c r="F4242" t="s">
        <v>114</v>
      </c>
      <c r="G4242" t="s">
        <v>120</v>
      </c>
      <c r="H4242">
        <v>45.87</v>
      </c>
      <c r="I4242">
        <v>0.87</v>
      </c>
      <c r="J4242">
        <v>45.57</v>
      </c>
      <c r="K4242">
        <v>1573</v>
      </c>
      <c r="L4242">
        <v>44.41</v>
      </c>
      <c r="M4242">
        <v>0.89</v>
      </c>
      <c r="N4242">
        <v>44.1</v>
      </c>
      <c r="O4242">
        <v>1570</v>
      </c>
      <c r="P4242">
        <v>1.32</v>
      </c>
      <c r="Q4242">
        <v>50.19</v>
      </c>
      <c r="R4242">
        <v>30.11</v>
      </c>
      <c r="S4242">
        <v>1.7</v>
      </c>
      <c r="T4242">
        <v>7.41</v>
      </c>
      <c r="U4242">
        <v>0</v>
      </c>
      <c r="V4242">
        <v>0</v>
      </c>
      <c r="W4242">
        <v>0</v>
      </c>
      <c r="X4242">
        <v>0</v>
      </c>
      <c r="Y4242">
        <v>2</v>
      </c>
      <c r="Z4242">
        <v>7.5</v>
      </c>
      <c r="AA4242">
        <v>19.5</v>
      </c>
      <c r="AB4242">
        <v>63.9</v>
      </c>
      <c r="AC4242">
        <v>1688</v>
      </c>
      <c r="AD4242">
        <v>37.86</v>
      </c>
      <c r="AE4242">
        <v>32.71</v>
      </c>
      <c r="AF4242">
        <v>11.39</v>
      </c>
      <c r="AG4242">
        <v>1572</v>
      </c>
      <c r="AI4242">
        <v>44.21</v>
      </c>
      <c r="AJ4242">
        <v>41.33</v>
      </c>
      <c r="AK4242">
        <v>5.21</v>
      </c>
      <c r="AL4242">
        <v>47.32</v>
      </c>
      <c r="AM4242">
        <v>6.58</v>
      </c>
      <c r="AN4242">
        <v>47.85</v>
      </c>
      <c r="AO4242">
        <v>45.02</v>
      </c>
      <c r="AP4242">
        <v>3.78</v>
      </c>
      <c r="AQ4242">
        <v>0</v>
      </c>
      <c r="AR4242">
        <v>4.57</v>
      </c>
      <c r="AS4242">
        <v>42.08</v>
      </c>
      <c r="AT4242">
        <v>0</v>
      </c>
      <c r="AU4242">
        <v>0</v>
      </c>
      <c r="AV4242">
        <v>6.2</v>
      </c>
      <c r="AW4242">
        <v>51.4</v>
      </c>
      <c r="AX4242">
        <v>87.5</v>
      </c>
      <c r="AY4242">
        <v>96.7</v>
      </c>
      <c r="AZ4242">
        <v>100</v>
      </c>
      <c r="BA4242">
        <v>81.3</v>
      </c>
      <c r="BB4242">
        <v>90.5</v>
      </c>
      <c r="BC4242">
        <v>114.7640516262512</v>
      </c>
      <c r="BD4242">
        <v>49.756435464761012</v>
      </c>
      <c r="BE4242">
        <v>0</v>
      </c>
      <c r="BF4242">
        <v>55.612219787709677</v>
      </c>
      <c r="BG4242">
        <v>1.0411621473846E-3</v>
      </c>
      <c r="BH4242">
        <v>153.67697368114409</v>
      </c>
      <c r="BI4242">
        <v>3.3182704546329999E-4</v>
      </c>
      <c r="BJ4242">
        <v>90.931869553915419</v>
      </c>
      <c r="BK4242">
        <v>750.12472747730169</v>
      </c>
      <c r="BL4242">
        <v>4.0310990118878713</v>
      </c>
      <c r="BM4242">
        <v>228.6800746536226</v>
      </c>
      <c r="BN4242">
        <v>104.14676246902791</v>
      </c>
      <c r="BO4242">
        <v>105.82607337397791</v>
      </c>
      <c r="BP4242">
        <v>103.6926627748083</v>
      </c>
      <c r="BQ4242">
        <v>42.629373285350091</v>
      </c>
      <c r="BR4242">
        <v>69.428057976367825</v>
      </c>
      <c r="BS4242">
        <v>90.503512949127355</v>
      </c>
      <c r="BT4242">
        <v>2143.5045999252779</v>
      </c>
      <c r="BU4242">
        <v>116.1716411402369</v>
      </c>
      <c r="BV4242">
        <v>863.85794813224027</v>
      </c>
      <c r="BW4242">
        <v>16.543749417443369</v>
      </c>
      <c r="BX4242">
        <v>8.5962835788606586</v>
      </c>
      <c r="BY4242">
        <v>5.7560609651419563</v>
      </c>
      <c r="BZ4242">
        <v>15.3422664209908</v>
      </c>
      <c r="CA4242">
        <f t="shared" si="528"/>
        <v>49.756435464761012</v>
      </c>
      <c r="CB4242" cm="1">
        <f t="array" ref="CB4242">IF(ISBLANK(INDEX(AC:AC,ROW())), "", INDEX(AC:AC,ROW())*(BI4242+BJ4242)/1000)</f>
        <v>153.49355593106196</v>
      </c>
      <c r="CC4242">
        <f t="shared" si="529"/>
        <v>153.67801484329146</v>
      </c>
      <c r="CD4242">
        <f t="shared" si="530"/>
        <v>4.8811453495297865</v>
      </c>
      <c r="CE4242">
        <f t="shared" si="531"/>
        <v>6.5362342723853235</v>
      </c>
      <c r="CF4242" cm="1">
        <f t="array" ref="CF4242">IFERROR(IF((BD4242+BE4242)*INDEX(H:H,ROW())*INDEX(K:K,ROW())/(BF4242*30*1000)&lt;0.5,"",(BD4242+BE4242)*INDEX(H:H,ROW())*INDEX(K:K,ROW())/(BF4242*30*1000)),"")</f>
        <v>2.1518660692293881</v>
      </c>
      <c r="CG4242">
        <f t="shared" si="532"/>
        <v>0.48457874220771152</v>
      </c>
      <c r="CH4242" cm="1">
        <f t="array" ref="CH4242">IFERROR((BD4242+BE4242)*INDEX(K:K,ROW())*INDEX(H:H,ROW())/BC4242/100000,"")</f>
        <v>0.31282456596798869</v>
      </c>
      <c r="CI4242">
        <f t="shared" si="533"/>
        <v>93.249388671973691</v>
      </c>
      <c r="CJ4242">
        <v>1</v>
      </c>
      <c r="CK4242">
        <f t="shared" si="534"/>
        <v>18.677491510198401</v>
      </c>
      <c r="CL4242" cm="1">
        <f t="array" ref="CL4242">IF(INDEX(AS:AS,ROW()-2)=0,CL4241,INDEX(AS:AS,ROW()-2))</f>
        <v>41.85</v>
      </c>
      <c r="CM4242" t="str">
        <f t="shared" si="535"/>
        <v>CIV</v>
      </c>
    </row>
    <row r="4243" spans="1:91" x14ac:dyDescent="0.3">
      <c r="A4243" s="1">
        <v>4238</v>
      </c>
      <c r="B4243" t="s">
        <v>308</v>
      </c>
      <c r="C4243">
        <v>6</v>
      </c>
      <c r="D4243">
        <v>26</v>
      </c>
      <c r="E4243">
        <v>26</v>
      </c>
      <c r="F4243" t="s">
        <v>114</v>
      </c>
      <c r="G4243" t="s">
        <v>121</v>
      </c>
      <c r="H4243">
        <v>46.21</v>
      </c>
      <c r="I4243">
        <v>0.89</v>
      </c>
      <c r="J4243">
        <v>44.1</v>
      </c>
      <c r="K4243">
        <v>1570</v>
      </c>
      <c r="L4243">
        <v>44.41</v>
      </c>
      <c r="M4243">
        <v>0.89</v>
      </c>
      <c r="N4243">
        <v>44.1</v>
      </c>
      <c r="O4243">
        <v>1570</v>
      </c>
      <c r="P4243">
        <v>1.32</v>
      </c>
      <c r="Q4243">
        <v>50.19</v>
      </c>
      <c r="R4243">
        <v>30.11</v>
      </c>
      <c r="S4243">
        <v>1.7</v>
      </c>
      <c r="T4243">
        <v>7.41</v>
      </c>
      <c r="U4243">
        <v>0</v>
      </c>
      <c r="V4243">
        <v>0</v>
      </c>
      <c r="W4243">
        <v>0</v>
      </c>
      <c r="X4243">
        <v>0</v>
      </c>
      <c r="Y4243">
        <v>2</v>
      </c>
      <c r="Z4243">
        <v>7.5</v>
      </c>
      <c r="AA4243">
        <v>19.5</v>
      </c>
      <c r="AB4243">
        <v>63.9</v>
      </c>
      <c r="AC4243">
        <v>1686</v>
      </c>
      <c r="AD4243">
        <v>37.86</v>
      </c>
      <c r="AE4243">
        <v>32.409999999999997</v>
      </c>
      <c r="AF4243">
        <v>11.43</v>
      </c>
      <c r="AG4243">
        <v>1572</v>
      </c>
      <c r="AI4243">
        <v>44.21</v>
      </c>
      <c r="AJ4243">
        <v>40.89</v>
      </c>
      <c r="AK4243">
        <v>0</v>
      </c>
      <c r="AL4243">
        <v>47.32</v>
      </c>
      <c r="AM4243">
        <v>6.32</v>
      </c>
      <c r="AN4243">
        <v>47.81</v>
      </c>
      <c r="AO4243">
        <v>45.02</v>
      </c>
      <c r="AP4243">
        <v>3.72</v>
      </c>
      <c r="AQ4243">
        <v>0</v>
      </c>
      <c r="AR4243">
        <v>0</v>
      </c>
      <c r="AS4243">
        <v>41.9</v>
      </c>
      <c r="AT4243">
        <v>0</v>
      </c>
      <c r="AU4243">
        <v>0</v>
      </c>
      <c r="AV4243">
        <v>4.8</v>
      </c>
      <c r="AW4243">
        <v>58.3</v>
      </c>
      <c r="AX4243">
        <v>89</v>
      </c>
      <c r="AY4243">
        <v>96.8</v>
      </c>
      <c r="AZ4243">
        <v>100</v>
      </c>
      <c r="BA4243">
        <v>84.2</v>
      </c>
      <c r="BB4243">
        <v>92</v>
      </c>
      <c r="BC4243">
        <v>90.646534509602603</v>
      </c>
      <c r="BD4243">
        <v>46.667647549140462</v>
      </c>
      <c r="BE4243">
        <v>0</v>
      </c>
      <c r="BF4243">
        <v>51.542443811411893</v>
      </c>
      <c r="BG4243">
        <v>1.0411621473846E-3</v>
      </c>
      <c r="BH4243">
        <v>147.8878319234488</v>
      </c>
      <c r="BI4243">
        <v>3.3182704546329999E-4</v>
      </c>
      <c r="BJ4243">
        <v>87.50185259403554</v>
      </c>
      <c r="BK4243">
        <v>741.01312333940052</v>
      </c>
      <c r="BL4243">
        <v>4.151530860463394</v>
      </c>
      <c r="BM4243">
        <v>228.8629761437729</v>
      </c>
      <c r="BN4243">
        <v>105.35083155782721</v>
      </c>
      <c r="BO4243">
        <v>106.0892142619339</v>
      </c>
      <c r="BP4243">
        <v>103.70268965646549</v>
      </c>
      <c r="BQ4243">
        <v>42.770997842516103</v>
      </c>
      <c r="BR4243">
        <v>57.14324657163926</v>
      </c>
      <c r="BS4243">
        <v>91.062580479342841</v>
      </c>
      <c r="BT4243">
        <v>2143.6774130553322</v>
      </c>
      <c r="BU4243">
        <v>117.0160585402222</v>
      </c>
      <c r="BV4243">
        <v>865.85111333892371</v>
      </c>
      <c r="BW4243">
        <v>24.384933782637312</v>
      </c>
      <c r="BX4243">
        <v>8.7484752697995116</v>
      </c>
      <c r="BY4243">
        <v>1.857196406887355</v>
      </c>
      <c r="BZ4243">
        <v>15.342252025554959</v>
      </c>
      <c r="CA4243">
        <f t="shared" si="528"/>
        <v>46.667647549140462</v>
      </c>
      <c r="CB4243" cm="1">
        <f t="array" ref="CB4243">IF(ISBLANK(INDEX(AC:AC,ROW())), "", INDEX(AC:AC,ROW())*(BI4243+BJ4243)/1000)</f>
        <v>147.52868293394255</v>
      </c>
      <c r="CC4243">
        <f t="shared" si="529"/>
        <v>147.88887308559617</v>
      </c>
      <c r="CD4243">
        <f t="shared" si="530"/>
        <v>5.0106076804744575</v>
      </c>
      <c r="CE4243">
        <f t="shared" si="531"/>
        <v>8.1747540305680584</v>
      </c>
      <c r="CF4243" cm="1">
        <f t="array" ref="CF4243">IFERROR(IF((BD4243+BE4243)*INDEX(H:H,ROW())*INDEX(K:K,ROW())/(BF4243*30*1000)&lt;0.5,"",(BD4243+BE4243)*INDEX(H:H,ROW())*INDEX(K:K,ROW())/(BF4243*30*1000)),"")</f>
        <v>2.18960244478891</v>
      </c>
      <c r="CG4243">
        <f t="shared" si="532"/>
        <v>0.56860909344473354</v>
      </c>
      <c r="CH4243" cm="1">
        <f t="array" ref="CH4243">IFERROR((BD4243+BE4243)*INDEX(K:K,ROW())*INDEX(H:H,ROW())/BC4243/100000,"")</f>
        <v>0.37350835834073837</v>
      </c>
      <c r="CI4243">
        <f t="shared" si="533"/>
        <v>87.940878685607146</v>
      </c>
      <c r="CJ4243">
        <v>1</v>
      </c>
      <c r="CK4243">
        <f t="shared" si="534"/>
        <v>23.64875198652236</v>
      </c>
      <c r="CL4243" cm="1">
        <f t="array" ref="CL4243">IF(INDEX(AS:AS,ROW()-2)=0,CL4242,INDEX(AS:AS,ROW()-2))</f>
        <v>41.97</v>
      </c>
      <c r="CM4243" t="str">
        <f t="shared" si="535"/>
        <v>CIV</v>
      </c>
    </row>
    <row r="4244" spans="1:91" x14ac:dyDescent="0.3">
      <c r="A4244" s="1">
        <v>4239</v>
      </c>
      <c r="B4244" t="s">
        <v>308</v>
      </c>
      <c r="C4244">
        <v>6</v>
      </c>
      <c r="D4244">
        <v>26</v>
      </c>
      <c r="E4244">
        <v>26</v>
      </c>
      <c r="F4244" t="s">
        <v>114</v>
      </c>
      <c r="G4244" t="s">
        <v>122</v>
      </c>
      <c r="H4244">
        <v>46.21</v>
      </c>
      <c r="I4244">
        <v>0.89</v>
      </c>
      <c r="J4244">
        <v>44.1</v>
      </c>
      <c r="K4244">
        <v>1570</v>
      </c>
      <c r="L4244">
        <v>44.41</v>
      </c>
      <c r="M4244">
        <v>0.89</v>
      </c>
      <c r="N4244">
        <v>44.1</v>
      </c>
      <c r="O4244">
        <v>1570</v>
      </c>
      <c r="P4244">
        <v>1.32</v>
      </c>
      <c r="Q4244">
        <v>50.19</v>
      </c>
      <c r="R4244">
        <v>30.11</v>
      </c>
      <c r="S4244">
        <v>1.7</v>
      </c>
      <c r="T4244">
        <v>7.41</v>
      </c>
      <c r="U4244">
        <v>0</v>
      </c>
      <c r="V4244">
        <v>0</v>
      </c>
      <c r="W4244">
        <v>0</v>
      </c>
      <c r="X4244">
        <v>0</v>
      </c>
      <c r="Y4244">
        <v>2</v>
      </c>
      <c r="Z4244">
        <v>7.5</v>
      </c>
      <c r="AA4244">
        <v>19.5</v>
      </c>
      <c r="AB4244">
        <v>63.9</v>
      </c>
      <c r="AC4244">
        <v>1692</v>
      </c>
      <c r="AD4244">
        <v>37.86</v>
      </c>
      <c r="AE4244">
        <v>32.409999999999997</v>
      </c>
      <c r="AF4244">
        <v>11.51</v>
      </c>
      <c r="AG4244">
        <v>1572</v>
      </c>
      <c r="AI4244">
        <v>44.21</v>
      </c>
      <c r="AJ4244">
        <v>40.89</v>
      </c>
      <c r="AK4244">
        <v>0</v>
      </c>
      <c r="AL4244">
        <v>47.32</v>
      </c>
      <c r="AM4244">
        <v>6.48</v>
      </c>
      <c r="AN4244">
        <v>47.81</v>
      </c>
      <c r="AO4244">
        <v>45.02</v>
      </c>
      <c r="AP4244">
        <v>3.74</v>
      </c>
      <c r="AQ4244">
        <v>4.41</v>
      </c>
      <c r="AR4244">
        <v>0</v>
      </c>
      <c r="AS4244">
        <v>41.74</v>
      </c>
      <c r="AT4244">
        <v>0</v>
      </c>
      <c r="AU4244">
        <v>0</v>
      </c>
      <c r="AV4244">
        <v>6.2</v>
      </c>
      <c r="AW4244">
        <v>63.3</v>
      </c>
      <c r="AX4244">
        <v>89.7</v>
      </c>
      <c r="AY4244">
        <v>98.4</v>
      </c>
      <c r="AZ4244">
        <v>100</v>
      </c>
      <c r="BA4244">
        <v>83.5</v>
      </c>
      <c r="BB4244">
        <v>92.2</v>
      </c>
      <c r="BC4244">
        <v>111.63815586910709</v>
      </c>
      <c r="BD4244">
        <v>52.520219029853152</v>
      </c>
      <c r="BE4244">
        <v>0</v>
      </c>
      <c r="BF4244">
        <v>59.030892770241927</v>
      </c>
      <c r="BG4244">
        <v>1.0411621473846E-3</v>
      </c>
      <c r="BH4244">
        <v>151.1259903314687</v>
      </c>
      <c r="BI4244">
        <v>3.3182704546329999E-4</v>
      </c>
      <c r="BJ4244">
        <v>89.421129477010126</v>
      </c>
      <c r="BK4244">
        <v>633.7623168335756</v>
      </c>
      <c r="BL4244">
        <v>4.1514107930744917</v>
      </c>
      <c r="BM4244">
        <v>227.90847865823531</v>
      </c>
      <c r="BN4244">
        <v>104.9972463444433</v>
      </c>
      <c r="BO4244">
        <v>107.6305042960666</v>
      </c>
      <c r="BP4244">
        <v>103.68968047836999</v>
      </c>
      <c r="BQ4244">
        <v>43.121451537116123</v>
      </c>
      <c r="BR4244">
        <v>69.096054895683409</v>
      </c>
      <c r="BS4244">
        <v>91.746176093614807</v>
      </c>
      <c r="BT4244">
        <v>2143.5735697012901</v>
      </c>
      <c r="BU4244">
        <v>117.2665141132512</v>
      </c>
      <c r="BV4244">
        <v>864.13079064533088</v>
      </c>
      <c r="BW4244">
        <v>12.097521979865929</v>
      </c>
      <c r="BX4244">
        <v>8.8141019095845561</v>
      </c>
      <c r="BY4244">
        <v>1.1605558539290539</v>
      </c>
      <c r="BZ4244">
        <v>15.341457415687151</v>
      </c>
      <c r="CA4244">
        <f t="shared" si="528"/>
        <v>52.520219029853152</v>
      </c>
      <c r="CB4244" cm="1">
        <f t="array" ref="CB4244">IF(ISBLANK(INDEX(AC:AC,ROW())), "", INDEX(AC:AC,ROW())*(BI4244+BJ4244)/1000)</f>
        <v>151.30111252646205</v>
      </c>
      <c r="CC4244">
        <f t="shared" si="529"/>
        <v>151.12703149361607</v>
      </c>
      <c r="CD4244">
        <f t="shared" si="530"/>
        <v>4.1935735160678194</v>
      </c>
      <c r="CE4244">
        <f t="shared" si="531"/>
        <v>5.6769328720965779</v>
      </c>
      <c r="CF4244" cm="1">
        <f t="array" ref="CF4244">IFERROR(IF((BD4244+BE4244)*INDEX(H:H,ROW())*INDEX(K:K,ROW())/(BF4244*30*1000)&lt;0.5,"",(BD4244+BE4244)*INDEX(H:H,ROW())*INDEX(K:K,ROW())/(BF4244*30*1000)),"")</f>
        <v>2.1516000384073259</v>
      </c>
      <c r="CG4244">
        <f t="shared" si="532"/>
        <v>0.52876986645546309</v>
      </c>
      <c r="CH4244" cm="1">
        <f t="array" ref="CH4244">IFERROR((BD4244+BE4244)*INDEX(K:K,ROW())*INDEX(H:H,ROW())/BC4244/100000,"")</f>
        <v>0.34131037949226323</v>
      </c>
      <c r="CI4244">
        <f t="shared" si="533"/>
        <v>98.969509988315252</v>
      </c>
      <c r="CJ4244">
        <v>1</v>
      </c>
      <c r="CK4244">
        <f t="shared" si="534"/>
        <v>19.201083652927551</v>
      </c>
      <c r="CL4244" cm="1">
        <f t="array" ref="CL4244">IF(INDEX(AS:AS,ROW()-2)=0,CL4243,INDEX(AS:AS,ROW()-2))</f>
        <v>42.08</v>
      </c>
      <c r="CM4244" t="str">
        <f t="shared" si="535"/>
        <v>CIV</v>
      </c>
    </row>
    <row r="4245" spans="1:91" x14ac:dyDescent="0.3">
      <c r="A4245" s="1">
        <v>4240</v>
      </c>
      <c r="B4245" t="s">
        <v>308</v>
      </c>
      <c r="C4245">
        <v>6</v>
      </c>
      <c r="D4245">
        <v>26</v>
      </c>
      <c r="E4245">
        <v>26</v>
      </c>
      <c r="F4245" t="s">
        <v>123</v>
      </c>
      <c r="G4245" t="s">
        <v>124</v>
      </c>
      <c r="H4245">
        <v>45.86</v>
      </c>
      <c r="I4245">
        <v>0.86</v>
      </c>
      <c r="J4245">
        <v>45.57</v>
      </c>
      <c r="K4245">
        <v>1578</v>
      </c>
      <c r="L4245">
        <v>45.97</v>
      </c>
      <c r="M4245">
        <v>0.84</v>
      </c>
      <c r="N4245">
        <v>45.57</v>
      </c>
      <c r="O4245">
        <v>1676</v>
      </c>
      <c r="P4245">
        <v>1.29</v>
      </c>
      <c r="Q4245">
        <v>50.19</v>
      </c>
      <c r="R4245">
        <v>30.27</v>
      </c>
      <c r="S4245">
        <v>1.7</v>
      </c>
      <c r="T4245">
        <v>7.41</v>
      </c>
      <c r="U4245">
        <v>0</v>
      </c>
      <c r="V4245">
        <v>0</v>
      </c>
      <c r="W4245">
        <v>0</v>
      </c>
      <c r="X4245">
        <v>0</v>
      </c>
      <c r="Y4245">
        <v>2.2999999999999998</v>
      </c>
      <c r="Z4245">
        <v>7.5</v>
      </c>
      <c r="AA4245">
        <v>19.8</v>
      </c>
      <c r="AB4245">
        <v>63.9</v>
      </c>
      <c r="AC4245">
        <v>1688</v>
      </c>
      <c r="AD4245">
        <v>37.86</v>
      </c>
      <c r="AE4245">
        <v>32.409999999999997</v>
      </c>
      <c r="AF4245">
        <v>11.59</v>
      </c>
      <c r="AG4245">
        <v>1572</v>
      </c>
      <c r="AI4245">
        <v>44.21</v>
      </c>
      <c r="AJ4245">
        <v>40.89</v>
      </c>
      <c r="AK4245">
        <v>0</v>
      </c>
      <c r="AL4245">
        <v>47.32</v>
      </c>
      <c r="AM4245">
        <v>6.32</v>
      </c>
      <c r="AN4245">
        <v>47.81</v>
      </c>
      <c r="AO4245">
        <v>45.02</v>
      </c>
      <c r="AP4245">
        <v>3.72</v>
      </c>
      <c r="AQ4245">
        <v>0</v>
      </c>
      <c r="AR4245">
        <v>0</v>
      </c>
      <c r="AS4245">
        <v>41.52</v>
      </c>
      <c r="AT4245">
        <v>0</v>
      </c>
      <c r="AU4245">
        <v>0</v>
      </c>
      <c r="AV4245">
        <v>5.0999999999999996</v>
      </c>
      <c r="AW4245">
        <v>62.4</v>
      </c>
      <c r="AX4245">
        <v>92.1</v>
      </c>
      <c r="AY4245">
        <v>100</v>
      </c>
      <c r="AZ4245">
        <v>100</v>
      </c>
      <c r="BA4245">
        <v>85.2</v>
      </c>
      <c r="BB4245">
        <v>93.5</v>
      </c>
      <c r="BC4245">
        <v>95.929319235426661</v>
      </c>
      <c r="BD4245">
        <v>47.535817880076728</v>
      </c>
      <c r="BE4245">
        <v>0</v>
      </c>
      <c r="BF4245">
        <v>53.540303088819527</v>
      </c>
      <c r="BG4245">
        <v>1.0411621473846E-3</v>
      </c>
      <c r="BH4245">
        <v>156.06632449054709</v>
      </c>
      <c r="BI4245">
        <v>3.3182704546329999E-4</v>
      </c>
      <c r="BJ4245">
        <v>92.344793531670007</v>
      </c>
      <c r="BK4245">
        <v>676.99656352901536</v>
      </c>
      <c r="BL4245">
        <v>4.1470116516864373</v>
      </c>
      <c r="BM4245">
        <v>228.15787181372681</v>
      </c>
      <c r="BN4245">
        <v>105.7501871169621</v>
      </c>
      <c r="BO4245">
        <v>107.3286727942241</v>
      </c>
      <c r="BP4245">
        <v>104.1709972787168</v>
      </c>
      <c r="BQ4245">
        <v>47.653228973421093</v>
      </c>
      <c r="BR4245">
        <v>63.686887241258589</v>
      </c>
      <c r="BS4245">
        <v>95.023229938798082</v>
      </c>
      <c r="BT4245">
        <v>2266.6646849291251</v>
      </c>
      <c r="BU4245">
        <v>116.9612615762141</v>
      </c>
      <c r="BV4245">
        <v>868.39605882914259</v>
      </c>
      <c r="BW4245">
        <v>21.208156069113439</v>
      </c>
      <c r="BX4245">
        <v>8.8905056890269982</v>
      </c>
      <c r="BY4245">
        <v>0.40648095751864799</v>
      </c>
      <c r="BZ4245">
        <v>15.340861810467921</v>
      </c>
      <c r="CA4245">
        <f t="shared" si="528"/>
        <v>47.535817880076728</v>
      </c>
      <c r="CB4245" cm="1">
        <f t="array" ref="CB4245">IF(ISBLANK(INDEX(AC:AC,ROW())), "", INDEX(AC:AC,ROW())*(BI4245+BJ4245)/1000)</f>
        <v>155.87857160551169</v>
      </c>
      <c r="CC4245">
        <f t="shared" si="529"/>
        <v>156.06736565269446</v>
      </c>
      <c r="CD4245">
        <f t="shared" si="530"/>
        <v>4.3378483432313075</v>
      </c>
      <c r="CE4245">
        <f t="shared" si="531"/>
        <v>7.0572434884850175</v>
      </c>
      <c r="CF4245" cm="1">
        <f t="array" ref="CF4245">IFERROR(IF((BD4245+BE4245)*INDEX(H:H,ROW())*INDEX(K:K,ROW())/(BF4245*30*1000)&lt;0.5,"",(BD4245+BE4245)*INDEX(H:H,ROW())*INDEX(K:K,ROW())/(BF4245*30*1000)),"")</f>
        <v>2.1417064260831586</v>
      </c>
      <c r="CG4245">
        <f t="shared" si="532"/>
        <v>0.55812241257985618</v>
      </c>
      <c r="CH4245" cm="1">
        <f t="array" ref="CH4245">IFERROR((BD4245+BE4245)*INDEX(K:K,ROW())*INDEX(H:H,ROW())/BC4245/100000,"")</f>
        <v>0.35860030726899406</v>
      </c>
      <c r="CI4245">
        <f t="shared" si="533"/>
        <v>89.351385334881613</v>
      </c>
      <c r="CJ4245">
        <v>1</v>
      </c>
      <c r="CK4245">
        <f t="shared" si="534"/>
        <v>23.62848712984556</v>
      </c>
      <c r="CL4245" cm="1">
        <f t="array" ref="CL4245">IF(INDEX(AS:AS,ROW()-2)=0,CL4244,INDEX(AS:AS,ROW()-2))</f>
        <v>41.9</v>
      </c>
      <c r="CM4245" t="str">
        <f t="shared" si="535"/>
        <v>CIV</v>
      </c>
    </row>
    <row r="4246" spans="1:91" x14ac:dyDescent="0.3">
      <c r="A4246" s="1">
        <v>4241</v>
      </c>
      <c r="B4246" t="s">
        <v>308</v>
      </c>
      <c r="C4246">
        <v>6</v>
      </c>
      <c r="D4246">
        <v>26</v>
      </c>
      <c r="E4246">
        <v>26</v>
      </c>
      <c r="F4246" t="s">
        <v>123</v>
      </c>
      <c r="G4246" t="s">
        <v>125</v>
      </c>
      <c r="H4246">
        <v>46.21</v>
      </c>
      <c r="I4246">
        <v>0.89</v>
      </c>
      <c r="J4246">
        <v>44.1</v>
      </c>
      <c r="K4246">
        <v>1570</v>
      </c>
      <c r="L4246">
        <v>44.41</v>
      </c>
      <c r="M4246">
        <v>0.89</v>
      </c>
      <c r="N4246">
        <v>44.1</v>
      </c>
      <c r="O4246">
        <v>1570</v>
      </c>
      <c r="P4246">
        <v>1.32</v>
      </c>
      <c r="Q4246">
        <v>50.19</v>
      </c>
      <c r="R4246">
        <v>30.11</v>
      </c>
      <c r="S4246">
        <v>1.7</v>
      </c>
      <c r="T4246">
        <v>7.41</v>
      </c>
      <c r="U4246">
        <v>0</v>
      </c>
      <c r="V4246">
        <v>0</v>
      </c>
      <c r="W4246">
        <v>0</v>
      </c>
      <c r="X4246">
        <v>0</v>
      </c>
      <c r="Y4246">
        <v>2</v>
      </c>
      <c r="Z4246">
        <v>7.5</v>
      </c>
      <c r="AA4246">
        <v>19.5</v>
      </c>
      <c r="AB4246">
        <v>63.9</v>
      </c>
      <c r="AC4246">
        <v>1690</v>
      </c>
      <c r="AD4246">
        <v>37.61</v>
      </c>
      <c r="AE4246">
        <v>32.64</v>
      </c>
      <c r="AF4246">
        <v>11.39</v>
      </c>
      <c r="AG4246">
        <v>1572</v>
      </c>
      <c r="AI4246">
        <v>44.21</v>
      </c>
      <c r="AJ4246">
        <v>41.45</v>
      </c>
      <c r="AK4246">
        <v>4.5599999999999996</v>
      </c>
      <c r="AL4246">
        <v>47.48</v>
      </c>
      <c r="AM4246">
        <v>6.46</v>
      </c>
      <c r="AN4246">
        <v>48.07</v>
      </c>
      <c r="AO4246">
        <v>45.33</v>
      </c>
      <c r="AP4246">
        <v>3.71</v>
      </c>
      <c r="AQ4246">
        <v>0</v>
      </c>
      <c r="AR4246">
        <v>4.66</v>
      </c>
      <c r="AS4246">
        <v>42.05</v>
      </c>
      <c r="AT4246">
        <v>0</v>
      </c>
      <c r="AU4246">
        <v>0</v>
      </c>
      <c r="AV4246">
        <v>7.4</v>
      </c>
      <c r="AW4246">
        <v>41.9</v>
      </c>
      <c r="AX4246">
        <v>73.900000000000006</v>
      </c>
      <c r="AY4246">
        <v>92.9</v>
      </c>
      <c r="AZ4246">
        <v>100</v>
      </c>
      <c r="BA4246">
        <v>66.5</v>
      </c>
      <c r="BB4246">
        <v>85.5</v>
      </c>
      <c r="BC4246">
        <v>103.06578293566371</v>
      </c>
      <c r="BD4246">
        <v>51.969221009670761</v>
      </c>
      <c r="BE4246">
        <v>0</v>
      </c>
      <c r="BF4246">
        <v>58.475917457841277</v>
      </c>
      <c r="BG4246">
        <v>1.0411621473846E-3</v>
      </c>
      <c r="BH4246">
        <v>154.65137561225239</v>
      </c>
      <c r="BI4246">
        <v>3.3182704546329999E-4</v>
      </c>
      <c r="BJ4246">
        <v>91.50861495348876</v>
      </c>
      <c r="BK4246">
        <v>759.58545584972046</v>
      </c>
      <c r="BL4246">
        <v>4.113477499942654</v>
      </c>
      <c r="BM4246">
        <v>227.73620408769881</v>
      </c>
      <c r="BN4246">
        <v>105.7756004684519</v>
      </c>
      <c r="BO4246">
        <v>107.3478085205831</v>
      </c>
      <c r="BP4246">
        <v>104.70124699935261</v>
      </c>
      <c r="BQ4246">
        <v>53.480185645968319</v>
      </c>
      <c r="BR4246">
        <v>61.635903067881912</v>
      </c>
      <c r="BS4246">
        <v>99.345581112997024</v>
      </c>
      <c r="BT4246">
        <v>2365.3525987900939</v>
      </c>
      <c r="BU4246">
        <v>116.34740004611309</v>
      </c>
      <c r="BV4246">
        <v>882.38844057280278</v>
      </c>
      <c r="BW4246">
        <v>13.5326064877313</v>
      </c>
      <c r="BX4246">
        <v>8.8269302415692739</v>
      </c>
      <c r="BY4246">
        <v>0.4061908570641995</v>
      </c>
      <c r="BZ4246">
        <v>15.341650560596451</v>
      </c>
      <c r="CA4246">
        <f t="shared" si="528"/>
        <v>51.969221009670761</v>
      </c>
      <c r="CB4246" cm="1">
        <f t="array" ref="CB4246">IF(ISBLANK(INDEX(AC:AC,ROW())), "", INDEX(AC:AC,ROW())*(BI4246+BJ4246)/1000)</f>
        <v>154.65012005910282</v>
      </c>
      <c r="CC4246">
        <f t="shared" si="529"/>
        <v>154.65241677439977</v>
      </c>
      <c r="CD4246">
        <f t="shared" si="530"/>
        <v>4.9115653779777055</v>
      </c>
      <c r="CE4246">
        <f t="shared" si="531"/>
        <v>7.369909141658324</v>
      </c>
      <c r="CF4246" cm="1">
        <f t="array" ref="CF4246">IFERROR(IF((BD4246+BE4246)*INDEX(H:H,ROW())*INDEX(K:K,ROW())/(BF4246*30*1000)&lt;0.5,"",(BD4246+BE4246)*INDEX(H:H,ROW())*INDEX(K:K,ROW())/(BF4246*30*1000)),"")</f>
        <v>2.1492331415484438</v>
      </c>
      <c r="CG4246">
        <f t="shared" si="532"/>
        <v>0.56736499536750662</v>
      </c>
      <c r="CH4246" cm="1">
        <f t="array" ref="CH4246">IFERROR((BD4246+BE4246)*INDEX(K:K,ROW())*INDEX(H:H,ROW())/BC4246/100000,"")</f>
        <v>0.36581989541949728</v>
      </c>
      <c r="CI4246">
        <f t="shared" si="533"/>
        <v>97.931205025592476</v>
      </c>
      <c r="CJ4246">
        <v>1</v>
      </c>
      <c r="CK4246">
        <f t="shared" si="534"/>
        <v>22.94993092194921</v>
      </c>
      <c r="CL4246" cm="1">
        <f t="array" ref="CL4246">IF(INDEX(AS:AS,ROW()-2)=0,CL4245,INDEX(AS:AS,ROW()-2))</f>
        <v>41.74</v>
      </c>
      <c r="CM4246" t="str">
        <f t="shared" si="535"/>
        <v>CIV</v>
      </c>
    </row>
    <row r="4247" spans="1:91" x14ac:dyDescent="0.3">
      <c r="A4247" s="1">
        <v>4242</v>
      </c>
      <c r="B4247" t="s">
        <v>308</v>
      </c>
      <c r="C4247">
        <v>6</v>
      </c>
      <c r="D4247">
        <v>26</v>
      </c>
      <c r="E4247">
        <v>26</v>
      </c>
      <c r="F4247" t="s">
        <v>123</v>
      </c>
      <c r="G4247" t="s">
        <v>126</v>
      </c>
      <c r="H4247">
        <v>46.21</v>
      </c>
      <c r="I4247">
        <v>0.89</v>
      </c>
      <c r="J4247">
        <v>44.1</v>
      </c>
      <c r="K4247">
        <v>1570</v>
      </c>
      <c r="L4247">
        <v>44.41</v>
      </c>
      <c r="M4247">
        <v>0.89</v>
      </c>
      <c r="N4247">
        <v>44.1</v>
      </c>
      <c r="O4247">
        <v>1570</v>
      </c>
      <c r="P4247">
        <v>1.32</v>
      </c>
      <c r="Q4247">
        <v>50.19</v>
      </c>
      <c r="R4247">
        <v>30.11</v>
      </c>
      <c r="S4247">
        <v>1.7</v>
      </c>
      <c r="T4247">
        <v>7.41</v>
      </c>
      <c r="U4247">
        <v>0</v>
      </c>
      <c r="V4247">
        <v>0</v>
      </c>
      <c r="W4247">
        <v>0</v>
      </c>
      <c r="X4247">
        <v>0</v>
      </c>
      <c r="Y4247">
        <v>2</v>
      </c>
      <c r="Z4247">
        <v>7.5</v>
      </c>
      <c r="AA4247">
        <v>19.5</v>
      </c>
      <c r="AB4247">
        <v>63.9</v>
      </c>
      <c r="AC4247">
        <v>1693</v>
      </c>
      <c r="AD4247">
        <v>37.86</v>
      </c>
      <c r="AE4247">
        <v>32.409999999999997</v>
      </c>
      <c r="AF4247">
        <v>11.29</v>
      </c>
      <c r="AG4247">
        <v>1572</v>
      </c>
      <c r="AI4247">
        <v>44.21</v>
      </c>
      <c r="AJ4247">
        <v>40.89</v>
      </c>
      <c r="AK4247">
        <v>0</v>
      </c>
      <c r="AL4247">
        <v>47.32</v>
      </c>
      <c r="AM4247">
        <v>6.32</v>
      </c>
      <c r="AN4247">
        <v>47.81</v>
      </c>
      <c r="AO4247">
        <v>45.02</v>
      </c>
      <c r="AP4247">
        <v>3.72</v>
      </c>
      <c r="AQ4247">
        <v>0</v>
      </c>
      <c r="AR4247">
        <v>0</v>
      </c>
      <c r="AS4247">
        <v>42.17</v>
      </c>
      <c r="AT4247">
        <v>0</v>
      </c>
      <c r="AU4247">
        <v>0</v>
      </c>
      <c r="AV4247">
        <v>6</v>
      </c>
      <c r="AW4247">
        <v>46.8</v>
      </c>
      <c r="AX4247">
        <v>75.7</v>
      </c>
      <c r="AY4247">
        <v>96.1</v>
      </c>
      <c r="AZ4247">
        <v>100</v>
      </c>
      <c r="BA4247">
        <v>69.7</v>
      </c>
      <c r="BB4247">
        <v>90.1</v>
      </c>
      <c r="BC4247">
        <v>111.3801722611347</v>
      </c>
      <c r="BD4247">
        <v>52.903554197438247</v>
      </c>
      <c r="BE4247">
        <v>0</v>
      </c>
      <c r="BF4247">
        <v>59.847162964630293</v>
      </c>
      <c r="BG4247">
        <v>1.0411621473846E-3</v>
      </c>
      <c r="BH4247">
        <v>163.97385868305309</v>
      </c>
      <c r="BI4247">
        <v>3.3182704546329999E-4</v>
      </c>
      <c r="BJ4247">
        <v>97.019776074662076</v>
      </c>
      <c r="BK4247">
        <v>701.32513162972634</v>
      </c>
      <c r="BL4247">
        <v>4.2093521706843191</v>
      </c>
      <c r="BM4247">
        <v>228.08926096546571</v>
      </c>
      <c r="BN4247">
        <v>105.14625841923041</v>
      </c>
      <c r="BO4247">
        <v>106.7461595906133</v>
      </c>
      <c r="BP4247">
        <v>104.5124040141078</v>
      </c>
      <c r="BQ4247">
        <v>52.801714034261749</v>
      </c>
      <c r="BR4247">
        <v>64.033598335986483</v>
      </c>
      <c r="BS4247">
        <v>97.916645175157754</v>
      </c>
      <c r="BT4247">
        <v>2365.2571380275872</v>
      </c>
      <c r="BU4247">
        <v>116.7664070746749</v>
      </c>
      <c r="BV4247">
        <v>887.04117298257279</v>
      </c>
      <c r="BW4247">
        <v>13.05380210759626</v>
      </c>
      <c r="BX4247">
        <v>8.9111452420607229</v>
      </c>
      <c r="BY4247">
        <v>0.40724458998893559</v>
      </c>
      <c r="BZ4247">
        <v>15.342086031743101</v>
      </c>
      <c r="CA4247">
        <f t="shared" si="528"/>
        <v>52.903554197438247</v>
      </c>
      <c r="CB4247" cm="1">
        <f t="array" ref="CB4247">IF(ISBLANK(INDEX(AC:AC,ROW())), "", INDEX(AC:AC,ROW())*(BI4247+BJ4247)/1000)</f>
        <v>164.25504267759086</v>
      </c>
      <c r="CC4247">
        <f t="shared" si="529"/>
        <v>163.97489984520047</v>
      </c>
      <c r="CD4247">
        <f t="shared" si="530"/>
        <v>4.2770273516971695</v>
      </c>
      <c r="CE4247">
        <f t="shared" si="531"/>
        <v>6.2966784607357678</v>
      </c>
      <c r="CF4247" cm="1">
        <f t="array" ref="CF4247">IFERROR(IF((BD4247+BE4247)*INDEX(H:H,ROW())*INDEX(K:K,ROW())/(BF4247*30*1000)&lt;0.5,"",(BD4247+BE4247)*INDEX(H:H,ROW())*INDEX(K:K,ROW())/(BF4247*30*1000)),"")</f>
        <v>2.1377437658580556</v>
      </c>
      <c r="CG4247">
        <f t="shared" si="532"/>
        <v>0.53732331122918831</v>
      </c>
      <c r="CH4247" cm="1">
        <f t="array" ref="CH4247">IFERROR((BD4247+BE4247)*INDEX(K:K,ROW())*INDEX(H:H,ROW())/BC4247/100000,"")</f>
        <v>0.34459786764912154</v>
      </c>
      <c r="CI4247">
        <f t="shared" si="533"/>
        <v>99.691869765139884</v>
      </c>
      <c r="CJ4247">
        <v>1</v>
      </c>
      <c r="CK4247">
        <f t="shared" si="534"/>
        <v>21.235890464257491</v>
      </c>
      <c r="CL4247" cm="1">
        <f t="array" ref="CL4247">IF(INDEX(AS:AS,ROW()-2)=0,CL4246,INDEX(AS:AS,ROW()-2))</f>
        <v>41.52</v>
      </c>
      <c r="CM4247" t="str">
        <f t="shared" si="535"/>
        <v>CIV</v>
      </c>
    </row>
    <row r="4248" spans="1:91" x14ac:dyDescent="0.3">
      <c r="A4248" s="1">
        <v>4243</v>
      </c>
      <c r="B4248" t="s">
        <v>308</v>
      </c>
      <c r="C4248">
        <v>6</v>
      </c>
      <c r="D4248">
        <v>26</v>
      </c>
      <c r="E4248">
        <v>26</v>
      </c>
      <c r="F4248" t="s">
        <v>123</v>
      </c>
      <c r="G4248" t="s">
        <v>127</v>
      </c>
      <c r="H4248">
        <v>46.21</v>
      </c>
      <c r="I4248">
        <v>0.89</v>
      </c>
      <c r="J4248">
        <v>44.1</v>
      </c>
      <c r="K4248">
        <v>1580</v>
      </c>
      <c r="L4248">
        <v>44.41</v>
      </c>
      <c r="M4248">
        <v>0.89</v>
      </c>
      <c r="N4248">
        <v>44.1</v>
      </c>
      <c r="O4248">
        <v>1570</v>
      </c>
      <c r="P4248">
        <v>1.32</v>
      </c>
      <c r="Q4248">
        <v>50.19</v>
      </c>
      <c r="R4248">
        <v>30.11</v>
      </c>
      <c r="S4248">
        <v>1.7</v>
      </c>
      <c r="T4248">
        <v>7.41</v>
      </c>
      <c r="U4248">
        <v>0</v>
      </c>
      <c r="V4248">
        <v>0</v>
      </c>
      <c r="W4248">
        <v>0</v>
      </c>
      <c r="X4248">
        <v>0</v>
      </c>
      <c r="Y4248">
        <v>2</v>
      </c>
      <c r="Z4248">
        <v>7.5</v>
      </c>
      <c r="AA4248">
        <v>19.5</v>
      </c>
      <c r="AB4248">
        <v>63.9</v>
      </c>
      <c r="AC4248">
        <v>1686</v>
      </c>
      <c r="AD4248">
        <v>37.86</v>
      </c>
      <c r="AE4248">
        <v>32.380000000000003</v>
      </c>
      <c r="AF4248">
        <v>11.36</v>
      </c>
      <c r="AG4248">
        <v>1572</v>
      </c>
      <c r="AI4248">
        <v>44.21</v>
      </c>
      <c r="AJ4248">
        <v>40.89</v>
      </c>
      <c r="AK4248">
        <v>4.7300000000000004</v>
      </c>
      <c r="AL4248">
        <v>47.32</v>
      </c>
      <c r="AM4248">
        <v>6.38</v>
      </c>
      <c r="AN4248">
        <v>47.81</v>
      </c>
      <c r="AO4248">
        <v>45.02</v>
      </c>
      <c r="AP4248">
        <v>3.67</v>
      </c>
      <c r="AQ4248">
        <v>4.49</v>
      </c>
      <c r="AR4248">
        <v>0</v>
      </c>
      <c r="AS4248">
        <v>41.91</v>
      </c>
      <c r="AT4248">
        <v>0</v>
      </c>
      <c r="AU4248">
        <v>0</v>
      </c>
      <c r="AV4248">
        <v>4</v>
      </c>
      <c r="AW4248">
        <v>59.2</v>
      </c>
      <c r="AX4248">
        <v>81.099999999999994</v>
      </c>
      <c r="AY4248">
        <v>99.6</v>
      </c>
      <c r="AZ4248">
        <v>100</v>
      </c>
      <c r="BA4248">
        <v>77.099999999999994</v>
      </c>
      <c r="BB4248">
        <v>95.6</v>
      </c>
      <c r="BC4248">
        <v>91.477923531073003</v>
      </c>
      <c r="BD4248">
        <v>53.090948305795543</v>
      </c>
      <c r="BE4248">
        <v>0</v>
      </c>
      <c r="BF4248">
        <v>60.01133907889151</v>
      </c>
      <c r="BG4248">
        <v>1.0411621473846E-3</v>
      </c>
      <c r="BH4248">
        <v>165.31455780269741</v>
      </c>
      <c r="BI4248">
        <v>3.3182704546329999E-4</v>
      </c>
      <c r="BJ4248">
        <v>97.816694089303766</v>
      </c>
      <c r="BK4248">
        <v>742.5337234086096</v>
      </c>
      <c r="BL4248">
        <v>4.2801029141889417</v>
      </c>
      <c r="BM4248">
        <v>230.9907910905126</v>
      </c>
      <c r="BN4248">
        <v>105.3921422353438</v>
      </c>
      <c r="BO4248">
        <v>106.9929155215595</v>
      </c>
      <c r="BP4248">
        <v>104.2928802787435</v>
      </c>
      <c r="BQ4248">
        <v>53.422375642706477</v>
      </c>
      <c r="BR4248">
        <v>60.614883322587353</v>
      </c>
      <c r="BS4248">
        <v>96.810336559894125</v>
      </c>
      <c r="BT4248">
        <v>2357.9030013871629</v>
      </c>
      <c r="BU4248">
        <v>117.2504518786816</v>
      </c>
      <c r="BV4248">
        <v>888.62284958990665</v>
      </c>
      <c r="BW4248">
        <v>12.12245926829844</v>
      </c>
      <c r="BX4248">
        <v>8.9795313171447617</v>
      </c>
      <c r="BY4248">
        <v>0.40718438716937999</v>
      </c>
      <c r="BZ4248">
        <v>15.34232663191551</v>
      </c>
      <c r="CA4248">
        <f t="shared" si="528"/>
        <v>53.090948305795543</v>
      </c>
      <c r="CB4248" cm="1">
        <f t="array" ref="CB4248">IF(ISBLANK(INDEX(AC:AC,ROW())), "", INDEX(AC:AC,ROW())*(BI4248+BJ4248)/1000)</f>
        <v>164.91950569496478</v>
      </c>
      <c r="CC4248">
        <f t="shared" si="529"/>
        <v>165.31559896484478</v>
      </c>
      <c r="CD4248">
        <f t="shared" si="530"/>
        <v>4.4916131814428066</v>
      </c>
      <c r="CE4248">
        <f t="shared" si="531"/>
        <v>8.1170810917716949</v>
      </c>
      <c r="CF4248" cm="1">
        <f t="array" ref="CF4248">IFERROR(IF((BD4248+BE4248)*INDEX(H:H,ROW())*INDEX(K:K,ROW())/(BF4248*30*1000)&lt;0.5,"",(BD4248+BE4248)*INDEX(H:H,ROW())*INDEX(K:K,ROW())/(BF4248*30*1000)),"")</f>
        <v>2.1530740462327764</v>
      </c>
      <c r="CG4248">
        <f t="shared" si="532"/>
        <v>0.65601990909322516</v>
      </c>
      <c r="CH4248" cm="1">
        <f t="array" ref="CH4248">IFERROR((BD4248+BE4248)*INDEX(K:K,ROW())*INDEX(H:H,ROW())/BC4248/100000,"")</f>
        <v>0.42373783202418258</v>
      </c>
      <c r="CI4248">
        <f t="shared" si="533"/>
        <v>100.68222596137879</v>
      </c>
      <c r="CJ4248">
        <v>1</v>
      </c>
      <c r="CK4248">
        <f t="shared" si="534"/>
        <v>25.775650674736141</v>
      </c>
      <c r="CL4248" cm="1">
        <f t="array" ref="CL4248">IF(INDEX(AS:AS,ROW()-2)=0,CL4247,INDEX(AS:AS,ROW()-2))</f>
        <v>42.05</v>
      </c>
      <c r="CM4248" t="str">
        <f t="shared" si="535"/>
        <v>CIV</v>
      </c>
    </row>
    <row r="4249" spans="1:91" x14ac:dyDescent="0.3">
      <c r="A4249" s="1">
        <v>4244</v>
      </c>
      <c r="B4249" t="s">
        <v>308</v>
      </c>
      <c r="C4249">
        <v>6</v>
      </c>
      <c r="D4249">
        <v>26</v>
      </c>
      <c r="E4249">
        <v>26</v>
      </c>
      <c r="F4249" t="s">
        <v>123</v>
      </c>
      <c r="G4249" t="s">
        <v>128</v>
      </c>
      <c r="H4249">
        <v>46.21</v>
      </c>
      <c r="I4249">
        <v>0.89</v>
      </c>
      <c r="J4249">
        <v>44.1</v>
      </c>
      <c r="K4249">
        <v>1570</v>
      </c>
      <c r="L4249">
        <v>44.41</v>
      </c>
      <c r="M4249">
        <v>0.89</v>
      </c>
      <c r="N4249">
        <v>44.1</v>
      </c>
      <c r="O4249">
        <v>1570</v>
      </c>
      <c r="P4249">
        <v>1.32</v>
      </c>
      <c r="Q4249">
        <v>50.19</v>
      </c>
      <c r="R4249">
        <v>30.11</v>
      </c>
      <c r="S4249">
        <v>1.7</v>
      </c>
      <c r="T4249">
        <v>7.41</v>
      </c>
      <c r="U4249">
        <v>0</v>
      </c>
      <c r="V4249">
        <v>0</v>
      </c>
      <c r="W4249">
        <v>0</v>
      </c>
      <c r="X4249">
        <v>0</v>
      </c>
      <c r="Y4249">
        <v>2</v>
      </c>
      <c r="Z4249">
        <v>7.5</v>
      </c>
      <c r="AA4249">
        <v>19.5</v>
      </c>
      <c r="AB4249">
        <v>63.9</v>
      </c>
      <c r="AC4249">
        <v>1682</v>
      </c>
      <c r="AD4249">
        <v>37.86</v>
      </c>
      <c r="AE4249">
        <v>32.409999999999997</v>
      </c>
      <c r="AF4249">
        <v>11.45</v>
      </c>
      <c r="AG4249">
        <v>1572</v>
      </c>
      <c r="AI4249">
        <v>44.21</v>
      </c>
      <c r="AJ4249">
        <v>40.89</v>
      </c>
      <c r="AK4249">
        <v>0</v>
      </c>
      <c r="AL4249">
        <v>47.32</v>
      </c>
      <c r="AM4249">
        <v>6.32</v>
      </c>
      <c r="AN4249">
        <v>47.81</v>
      </c>
      <c r="AO4249">
        <v>45.02</v>
      </c>
      <c r="AP4249">
        <v>3.72</v>
      </c>
      <c r="AQ4249">
        <v>0</v>
      </c>
      <c r="AR4249">
        <v>0</v>
      </c>
      <c r="AS4249">
        <v>41.78</v>
      </c>
      <c r="AT4249">
        <v>0</v>
      </c>
      <c r="AU4249">
        <v>0</v>
      </c>
      <c r="AV4249">
        <v>3.4</v>
      </c>
      <c r="AW4249">
        <v>61.4</v>
      </c>
      <c r="AX4249">
        <v>85.4</v>
      </c>
      <c r="AY4249">
        <v>99.8</v>
      </c>
      <c r="AZ4249">
        <v>100</v>
      </c>
      <c r="BA4249">
        <v>82</v>
      </c>
      <c r="BB4249">
        <v>96.399999999999991</v>
      </c>
      <c r="BC4249">
        <v>112.6146719174222</v>
      </c>
      <c r="BD4249">
        <v>45.61162551195514</v>
      </c>
      <c r="BE4249">
        <v>0</v>
      </c>
      <c r="BF4249">
        <v>51.662939846582532</v>
      </c>
      <c r="BG4249">
        <v>1.0411621473846E-3</v>
      </c>
      <c r="BH4249">
        <v>163.64560861053701</v>
      </c>
      <c r="BI4249">
        <v>3.3182704546329999E-4</v>
      </c>
      <c r="BJ4249">
        <v>96.825590518429763</v>
      </c>
      <c r="BK4249">
        <v>769.35477381512567</v>
      </c>
      <c r="BL4249">
        <v>4.1961778990688217</v>
      </c>
      <c r="BM4249">
        <v>233.05406827741081</v>
      </c>
      <c r="BN4249">
        <v>106.23166358966969</v>
      </c>
      <c r="BO4249">
        <v>107.18864165336019</v>
      </c>
      <c r="BP4249">
        <v>103.6483694595387</v>
      </c>
      <c r="BQ4249">
        <v>52.183636601215248</v>
      </c>
      <c r="BR4249">
        <v>56.243720346873623</v>
      </c>
      <c r="BS4249">
        <v>95.874775595480202</v>
      </c>
      <c r="BT4249">
        <v>2343.548377900318</v>
      </c>
      <c r="BU4249">
        <v>116.8654909723184</v>
      </c>
      <c r="BV4249">
        <v>889.40540783908818</v>
      </c>
      <c r="BW4249">
        <v>88.10408611190185</v>
      </c>
      <c r="BX4249">
        <v>8.7935425191796099</v>
      </c>
      <c r="BY4249">
        <v>0.40761720534034351</v>
      </c>
      <c r="BZ4249">
        <v>15.342945920992211</v>
      </c>
      <c r="CA4249">
        <f t="shared" si="528"/>
        <v>45.61162551195514</v>
      </c>
      <c r="CB4249" cm="1">
        <f t="array" ref="CB4249">IF(ISBLANK(INDEX(AC:AC,ROW())), "", INDEX(AC:AC,ROW())*(BI4249+BJ4249)/1000)</f>
        <v>162.86120138508932</v>
      </c>
      <c r="CC4249">
        <f t="shared" si="529"/>
        <v>163.64664977268438</v>
      </c>
      <c r="CD4249">
        <f t="shared" si="530"/>
        <v>4.7013169831695816</v>
      </c>
      <c r="CE4249">
        <f t="shared" si="531"/>
        <v>6.8317454618992821</v>
      </c>
      <c r="CF4249" cm="1">
        <f t="array" ref="CF4249">IFERROR(IF((BD4249+BE4249)*INDEX(H:H,ROW())*INDEX(K:K,ROW())/(BF4249*30*1000)&lt;0.5,"",(BD4249+BE4249)*INDEX(H:H,ROW())*INDEX(K:K,ROW())/(BF4249*30*1000)),"")</f>
        <v>2.1350635208600033</v>
      </c>
      <c r="CG4249">
        <f t="shared" si="532"/>
        <v>0.45875851669190848</v>
      </c>
      <c r="CH4249" cm="1">
        <f t="array" ref="CH4249">IFERROR((BD4249+BE4249)*INDEX(K:K,ROW())*INDEX(H:H,ROW())/BC4249/100000,"")</f>
        <v>0.29384357216182161</v>
      </c>
      <c r="CI4249">
        <f t="shared" si="533"/>
        <v>85.950902529991993</v>
      </c>
      <c r="CJ4249">
        <v>1</v>
      </c>
      <c r="CK4249">
        <f t="shared" si="534"/>
        <v>20.810329045035882</v>
      </c>
      <c r="CL4249" cm="1">
        <f t="array" ref="CL4249">IF(INDEX(AS:AS,ROW()-2)=0,CL4248,INDEX(AS:AS,ROW()-2))</f>
        <v>42.17</v>
      </c>
      <c r="CM4249" t="str">
        <f t="shared" si="535"/>
        <v>CIV</v>
      </c>
    </row>
    <row r="4250" spans="1:91" x14ac:dyDescent="0.3">
      <c r="A4250" s="1">
        <v>4245</v>
      </c>
      <c r="B4250" t="s">
        <v>308</v>
      </c>
      <c r="C4250">
        <v>6</v>
      </c>
      <c r="D4250">
        <v>26</v>
      </c>
      <c r="E4250">
        <v>26</v>
      </c>
      <c r="F4250" t="s">
        <v>123</v>
      </c>
      <c r="G4250" t="s">
        <v>129</v>
      </c>
      <c r="H4250">
        <v>46.42</v>
      </c>
      <c r="I4250">
        <v>0.88</v>
      </c>
      <c r="J4250">
        <v>46.06</v>
      </c>
      <c r="K4250">
        <v>1580</v>
      </c>
      <c r="L4250">
        <v>44.41</v>
      </c>
      <c r="M4250">
        <v>0.89</v>
      </c>
      <c r="N4250">
        <v>44.1</v>
      </c>
      <c r="O4250">
        <v>1570</v>
      </c>
      <c r="P4250">
        <v>1.32</v>
      </c>
      <c r="Q4250">
        <v>50.19</v>
      </c>
      <c r="R4250">
        <v>30.11</v>
      </c>
      <c r="S4250">
        <v>1.7</v>
      </c>
      <c r="T4250">
        <v>7.41</v>
      </c>
      <c r="U4250">
        <v>0</v>
      </c>
      <c r="V4250">
        <v>0</v>
      </c>
      <c r="W4250">
        <v>0</v>
      </c>
      <c r="X4250">
        <v>0</v>
      </c>
      <c r="Y4250">
        <v>2</v>
      </c>
      <c r="Z4250">
        <v>7.5</v>
      </c>
      <c r="AA4250">
        <v>19.5</v>
      </c>
      <c r="AB4250">
        <v>63.9</v>
      </c>
      <c r="AC4250">
        <v>1692</v>
      </c>
      <c r="AD4250">
        <v>37.86</v>
      </c>
      <c r="AE4250">
        <v>32.229999999999997</v>
      </c>
      <c r="AF4250">
        <v>11.37</v>
      </c>
      <c r="AG4250">
        <v>1572</v>
      </c>
      <c r="AI4250">
        <v>44.21</v>
      </c>
      <c r="AJ4250">
        <v>40.97</v>
      </c>
      <c r="AK4250">
        <v>4.5999999999999996</v>
      </c>
      <c r="AL4250">
        <v>47.32</v>
      </c>
      <c r="AM4250">
        <v>6.41</v>
      </c>
      <c r="AN4250">
        <v>47.81</v>
      </c>
      <c r="AO4250">
        <v>45.02</v>
      </c>
      <c r="AP4250">
        <v>3.62</v>
      </c>
      <c r="AQ4250">
        <v>0</v>
      </c>
      <c r="AR4250">
        <v>4.38</v>
      </c>
      <c r="AS4250">
        <v>41.59</v>
      </c>
      <c r="AT4250">
        <v>0</v>
      </c>
      <c r="AU4250">
        <v>0</v>
      </c>
      <c r="AV4250">
        <v>6.4</v>
      </c>
      <c r="AW4250">
        <v>44.1</v>
      </c>
      <c r="AX4250">
        <v>67.400000000000006</v>
      </c>
      <c r="AY4250">
        <v>86.4</v>
      </c>
      <c r="AZ4250">
        <v>100</v>
      </c>
      <c r="BA4250">
        <v>61.000000000000007</v>
      </c>
      <c r="BB4250">
        <v>80</v>
      </c>
      <c r="BC4250">
        <v>115.8674114883695</v>
      </c>
      <c r="BD4250">
        <v>53.143705743873603</v>
      </c>
      <c r="BE4250">
        <v>0</v>
      </c>
      <c r="BF4250">
        <v>60.131476112569281</v>
      </c>
      <c r="BG4250">
        <v>1.0411621473846E-3</v>
      </c>
      <c r="BH4250">
        <v>148.50271496096971</v>
      </c>
      <c r="BI4250">
        <v>3.3182704546329999E-4</v>
      </c>
      <c r="BJ4250">
        <v>87.865452018720546</v>
      </c>
      <c r="BK4250">
        <v>674.12952169545815</v>
      </c>
      <c r="BL4250">
        <v>4.1329131222371194</v>
      </c>
      <c r="BM4250">
        <v>232.42041593738369</v>
      </c>
      <c r="BN4250">
        <v>106.67324979230069</v>
      </c>
      <c r="BO4250">
        <v>107.5607805578132</v>
      </c>
      <c r="BP4250">
        <v>104.41893643581651</v>
      </c>
      <c r="BQ4250">
        <v>48.794379120139538</v>
      </c>
      <c r="BR4250">
        <v>50.949458689630752</v>
      </c>
      <c r="BS4250">
        <v>95.450122807523954</v>
      </c>
      <c r="BT4250">
        <v>2265.0207080636119</v>
      </c>
      <c r="BU4250">
        <v>116.0646858536545</v>
      </c>
      <c r="BV4250">
        <v>889.2518410880632</v>
      </c>
      <c r="BW4250">
        <v>22.94137610281172</v>
      </c>
      <c r="BX4250">
        <v>8.7349944013941343</v>
      </c>
      <c r="BY4250">
        <v>1.205215259682588</v>
      </c>
      <c r="BZ4250">
        <v>15.342816310927731</v>
      </c>
      <c r="CA4250">
        <f t="shared" si="528"/>
        <v>53.143705743873603</v>
      </c>
      <c r="CB4250" cm="1">
        <f t="array" ref="CB4250">IF(ISBLANK(INDEX(AC:AC,ROW())), "", INDEX(AC:AC,ROW())*(BI4250+BJ4250)/1000)</f>
        <v>148.66890626703608</v>
      </c>
      <c r="CC4250">
        <f t="shared" si="529"/>
        <v>148.50375612311709</v>
      </c>
      <c r="CD4250">
        <f t="shared" si="530"/>
        <v>4.5394779182323903</v>
      </c>
      <c r="CE4250">
        <f t="shared" si="531"/>
        <v>5.8181115210563386</v>
      </c>
      <c r="CF4250" cm="1">
        <f t="array" ref="CF4250">IFERROR(IF((BD4250+BE4250)*INDEX(H:H,ROW())*INDEX(K:K,ROW())/(BF4250*30*1000)&lt;0.5,"",(BD4250+BE4250)*INDEX(H:H,ROW())*INDEX(K:K,ROW())/(BF4250*30*1000)),"")</f>
        <v>2.1606824182505098</v>
      </c>
      <c r="CG4250">
        <f t="shared" si="532"/>
        <v>0.51896797676027429</v>
      </c>
      <c r="CH4250" cm="1">
        <f t="array" ref="CH4250">IFERROR((BD4250+BE4250)*INDEX(K:K,ROW())*INDEX(H:H,ROW())/BC4250/100000,"")</f>
        <v>0.33639749490628912</v>
      </c>
      <c r="CI4250">
        <f t="shared" si="533"/>
        <v>101.24027783367191</v>
      </c>
      <c r="CJ4250">
        <v>1</v>
      </c>
      <c r="CK4250">
        <f t="shared" si="534"/>
        <v>19.548384476432094</v>
      </c>
      <c r="CL4250" cm="1">
        <f t="array" ref="CL4250">IF(INDEX(AS:AS,ROW()-2)=0,CL4249,INDEX(AS:AS,ROW()-2))</f>
        <v>41.91</v>
      </c>
      <c r="CM4250" t="str">
        <f t="shared" si="535"/>
        <v>CIV</v>
      </c>
    </row>
    <row r="4251" spans="1:91" x14ac:dyDescent="0.3">
      <c r="A4251" s="1">
        <v>4246</v>
      </c>
      <c r="B4251" t="s">
        <v>308</v>
      </c>
      <c r="C4251">
        <v>6</v>
      </c>
      <c r="D4251">
        <v>26</v>
      </c>
      <c r="E4251">
        <v>26</v>
      </c>
      <c r="F4251" t="s">
        <v>123</v>
      </c>
      <c r="G4251" t="s">
        <v>130</v>
      </c>
      <c r="H4251">
        <v>46.21</v>
      </c>
      <c r="I4251">
        <v>0.89</v>
      </c>
      <c r="J4251">
        <v>44.1</v>
      </c>
      <c r="K4251">
        <v>1570</v>
      </c>
      <c r="L4251">
        <v>44.41</v>
      </c>
      <c r="M4251">
        <v>0.89</v>
      </c>
      <c r="N4251">
        <v>44.1</v>
      </c>
      <c r="O4251">
        <v>1570</v>
      </c>
      <c r="P4251">
        <v>1.32</v>
      </c>
      <c r="Q4251">
        <v>50.19</v>
      </c>
      <c r="R4251">
        <v>30.11</v>
      </c>
      <c r="S4251">
        <v>1.7</v>
      </c>
      <c r="T4251">
        <v>7.41</v>
      </c>
      <c r="U4251">
        <v>0</v>
      </c>
      <c r="V4251">
        <v>0</v>
      </c>
      <c r="W4251">
        <v>0</v>
      </c>
      <c r="X4251">
        <v>0</v>
      </c>
      <c r="Y4251">
        <v>2</v>
      </c>
      <c r="Z4251">
        <v>7.5</v>
      </c>
      <c r="AA4251">
        <v>19.5</v>
      </c>
      <c r="AB4251">
        <v>63.9</v>
      </c>
      <c r="AC4251">
        <v>1688</v>
      </c>
      <c r="AD4251">
        <v>37.86</v>
      </c>
      <c r="AE4251">
        <v>32.409999999999997</v>
      </c>
      <c r="AF4251">
        <v>11.27</v>
      </c>
      <c r="AG4251">
        <v>1572</v>
      </c>
      <c r="AI4251">
        <v>44.21</v>
      </c>
      <c r="AJ4251">
        <v>40.89</v>
      </c>
      <c r="AK4251">
        <v>0</v>
      </c>
      <c r="AL4251">
        <v>47.32</v>
      </c>
      <c r="AM4251">
        <v>6.32</v>
      </c>
      <c r="AN4251">
        <v>47.81</v>
      </c>
      <c r="AO4251">
        <v>45.02</v>
      </c>
      <c r="AP4251">
        <v>3.72</v>
      </c>
      <c r="AQ4251">
        <v>0</v>
      </c>
      <c r="AR4251">
        <v>0</v>
      </c>
      <c r="AS4251">
        <v>41.38</v>
      </c>
      <c r="AT4251">
        <v>0</v>
      </c>
      <c r="AU4251">
        <v>0</v>
      </c>
      <c r="AV4251">
        <v>3.5</v>
      </c>
      <c r="AW4251">
        <v>60.2</v>
      </c>
      <c r="AX4251">
        <v>88.5</v>
      </c>
      <c r="AY4251">
        <v>95.5</v>
      </c>
      <c r="AZ4251">
        <v>99.6</v>
      </c>
      <c r="BA4251">
        <v>85</v>
      </c>
      <c r="BB4251">
        <v>92</v>
      </c>
      <c r="BC4251">
        <v>86.555727170893931</v>
      </c>
      <c r="BD4251">
        <v>52.765299425680517</v>
      </c>
      <c r="BE4251">
        <v>0</v>
      </c>
      <c r="BF4251">
        <v>59.704014561141769</v>
      </c>
      <c r="BG4251">
        <v>1.0411621473846E-3</v>
      </c>
      <c r="BH4251">
        <v>156.45603461611171</v>
      </c>
      <c r="BI4251">
        <v>3.3182704546329999E-4</v>
      </c>
      <c r="BJ4251">
        <v>92.572799787902966</v>
      </c>
      <c r="BK4251">
        <v>730.61465573146654</v>
      </c>
      <c r="BL4251">
        <v>4.0988975839377613</v>
      </c>
      <c r="BM4251">
        <v>231.8746639130448</v>
      </c>
      <c r="BN4251">
        <v>106.25700705561511</v>
      </c>
      <c r="BO4251">
        <v>108.42846457077511</v>
      </c>
      <c r="BP4251">
        <v>105.521766623755</v>
      </c>
      <c r="BQ4251">
        <v>44.380597583862823</v>
      </c>
      <c r="BR4251">
        <v>61.169851203698322</v>
      </c>
      <c r="BS4251">
        <v>93.8648701120254</v>
      </c>
      <c r="BT4251">
        <v>2171.1757362079679</v>
      </c>
      <c r="BU4251">
        <v>115.6972536020412</v>
      </c>
      <c r="BV4251">
        <v>875.68640890378651</v>
      </c>
      <c r="BW4251">
        <v>11.632063994107471</v>
      </c>
      <c r="BX4251">
        <v>8.7333135869317431</v>
      </c>
      <c r="BY4251">
        <v>2.8355547796466611</v>
      </c>
      <c r="BZ4251">
        <v>15.34184064049186</v>
      </c>
      <c r="CA4251">
        <f t="shared" si="528"/>
        <v>52.765299425680517</v>
      </c>
      <c r="CB4251" cm="1">
        <f t="array" ref="CB4251">IF(ISBLANK(INDEX(AC:AC,ROW())), "", INDEX(AC:AC,ROW())*(BI4251+BJ4251)/1000)</f>
        <v>156.26344616603294</v>
      </c>
      <c r="CC4251">
        <f t="shared" si="529"/>
        <v>156.45707577825908</v>
      </c>
      <c r="CD4251">
        <f t="shared" si="530"/>
        <v>4.6697450536972847</v>
      </c>
      <c r="CE4251">
        <f t="shared" si="531"/>
        <v>8.4409741517040846</v>
      </c>
      <c r="CF4251" cm="1">
        <f t="array" ref="CF4251">IFERROR(IF((BD4251+BE4251)*INDEX(H:H,ROW())*INDEX(K:K,ROW())/(BF4251*30*1000)&lt;0.5,"",(BD4251+BE4251)*INDEX(H:H,ROW())*INDEX(K:K,ROW())/(BF4251*30*1000)),"")</f>
        <v>2.1372692561698123</v>
      </c>
      <c r="CG4251">
        <f t="shared" si="532"/>
        <v>0.68977543731177182</v>
      </c>
      <c r="CH4251" cm="1">
        <f t="array" ref="CH4251">IFERROR((BD4251+BE4251)*INDEX(K:K,ROW())*INDEX(H:H,ROW())/BC4251/100000,"")</f>
        <v>0.44227075074826133</v>
      </c>
      <c r="CI4251">
        <f t="shared" si="533"/>
        <v>99.431341395929707</v>
      </c>
      <c r="CJ4251">
        <v>1</v>
      </c>
      <c r="CK4251">
        <f t="shared" si="534"/>
        <v>25.084137204707911</v>
      </c>
      <c r="CL4251" cm="1">
        <f t="array" ref="CL4251">IF(INDEX(AS:AS,ROW()-2)=0,CL4250,INDEX(AS:AS,ROW()-2))</f>
        <v>41.78</v>
      </c>
      <c r="CM4251" t="str">
        <f t="shared" si="535"/>
        <v>CIV</v>
      </c>
    </row>
    <row r="4252" spans="1:91" x14ac:dyDescent="0.3">
      <c r="A4252" s="1">
        <v>4247</v>
      </c>
      <c r="B4252" t="s">
        <v>308</v>
      </c>
      <c r="C4252">
        <v>6</v>
      </c>
      <c r="D4252">
        <v>26</v>
      </c>
      <c r="E4252">
        <v>26</v>
      </c>
      <c r="F4252" t="s">
        <v>123</v>
      </c>
      <c r="G4252" t="s">
        <v>131</v>
      </c>
      <c r="H4252">
        <v>46.21</v>
      </c>
      <c r="I4252">
        <v>0.89</v>
      </c>
      <c r="J4252">
        <v>44.1</v>
      </c>
      <c r="K4252">
        <v>1570</v>
      </c>
      <c r="L4252">
        <v>44.41</v>
      </c>
      <c r="M4252">
        <v>0.89</v>
      </c>
      <c r="N4252">
        <v>44.1</v>
      </c>
      <c r="O4252">
        <v>1570</v>
      </c>
      <c r="P4252">
        <v>1.32</v>
      </c>
      <c r="Q4252">
        <v>50.19</v>
      </c>
      <c r="R4252">
        <v>30.11</v>
      </c>
      <c r="S4252">
        <v>1.7</v>
      </c>
      <c r="T4252">
        <v>7.41</v>
      </c>
      <c r="U4252">
        <v>0</v>
      </c>
      <c r="V4252">
        <v>0</v>
      </c>
      <c r="W4252">
        <v>0</v>
      </c>
      <c r="X4252">
        <v>0</v>
      </c>
      <c r="Y4252">
        <v>2</v>
      </c>
      <c r="Z4252">
        <v>7.5</v>
      </c>
      <c r="AA4252">
        <v>19.5</v>
      </c>
      <c r="AB4252">
        <v>63.9</v>
      </c>
      <c r="AC4252">
        <v>1690</v>
      </c>
      <c r="AD4252">
        <v>37.86</v>
      </c>
      <c r="AE4252">
        <v>32.409999999999997</v>
      </c>
      <c r="AF4252">
        <v>11.18</v>
      </c>
      <c r="AG4252">
        <v>1572</v>
      </c>
      <c r="AI4252">
        <v>44.21</v>
      </c>
      <c r="AJ4252">
        <v>40.89</v>
      </c>
      <c r="AK4252">
        <v>0</v>
      </c>
      <c r="AL4252">
        <v>47.32</v>
      </c>
      <c r="AM4252">
        <v>6.43</v>
      </c>
      <c r="AN4252">
        <v>47.81</v>
      </c>
      <c r="AO4252">
        <v>45.02</v>
      </c>
      <c r="AP4252">
        <v>3.59</v>
      </c>
      <c r="AQ4252">
        <v>4.2699999999999996</v>
      </c>
      <c r="AR4252">
        <v>0</v>
      </c>
      <c r="AS4252">
        <v>41.52</v>
      </c>
      <c r="AT4252">
        <v>0</v>
      </c>
      <c r="AU4252">
        <v>0</v>
      </c>
      <c r="AV4252">
        <v>3.1</v>
      </c>
      <c r="AW4252">
        <v>62.4</v>
      </c>
      <c r="AX4252">
        <v>89.3</v>
      </c>
      <c r="AY4252">
        <v>96.7</v>
      </c>
      <c r="AZ4252">
        <v>100</v>
      </c>
      <c r="BA4252">
        <v>86.2</v>
      </c>
      <c r="BB4252">
        <v>93.600000000000009</v>
      </c>
      <c r="BC4252">
        <v>121.7614871246808</v>
      </c>
      <c r="BD4252">
        <v>54.001766132943402</v>
      </c>
      <c r="BE4252">
        <v>0</v>
      </c>
      <c r="BF4252">
        <v>60.308464011108761</v>
      </c>
      <c r="BG4252">
        <v>1.0411621473846E-3</v>
      </c>
      <c r="BH4252">
        <v>159.23142465891149</v>
      </c>
      <c r="BI4252">
        <v>3.3182704546329999E-4</v>
      </c>
      <c r="BJ4252">
        <v>94.216647620972637</v>
      </c>
      <c r="BK4252">
        <v>795.85527291865355</v>
      </c>
      <c r="BL4252">
        <v>4.216567193723697</v>
      </c>
      <c r="BM4252">
        <v>232.24350793781471</v>
      </c>
      <c r="BN4252">
        <v>105.5114366753442</v>
      </c>
      <c r="BO4252">
        <v>109.6638978469803</v>
      </c>
      <c r="BP4252">
        <v>105.1441146312031</v>
      </c>
      <c r="BQ4252">
        <v>45.98244995299725</v>
      </c>
      <c r="BR4252">
        <v>55.467118257011123</v>
      </c>
      <c r="BS4252">
        <v>91.054992537854304</v>
      </c>
      <c r="BT4252">
        <v>2217.556083339472</v>
      </c>
      <c r="BU4252">
        <v>116.18868733121209</v>
      </c>
      <c r="BV4252">
        <v>877.49837713698469</v>
      </c>
      <c r="BW4252">
        <v>11.89075425321318</v>
      </c>
      <c r="BX4252">
        <v>8.9046891775094448</v>
      </c>
      <c r="BY4252">
        <v>0.62628675959386282</v>
      </c>
      <c r="BZ4252">
        <v>15.340746428884531</v>
      </c>
      <c r="CA4252">
        <f t="shared" si="528"/>
        <v>54.001766132943402</v>
      </c>
      <c r="CB4252" cm="1">
        <f t="array" ref="CB4252">IF(ISBLANK(INDEX(AC:AC,ROW())), "", INDEX(AC:AC,ROW())*(BI4252+BJ4252)/1000)</f>
        <v>159.22669526715057</v>
      </c>
      <c r="CC4252">
        <f t="shared" si="529"/>
        <v>159.23246582105887</v>
      </c>
      <c r="CD4252">
        <f t="shared" si="530"/>
        <v>4.9980716483597893</v>
      </c>
      <c r="CE4252">
        <f t="shared" si="531"/>
        <v>6.5361822667599085</v>
      </c>
      <c r="CF4252" cm="1">
        <f t="array" ref="CF4252">IFERROR(IF((BD4252+BE4252)*INDEX(H:H,ROW())*INDEX(K:K,ROW())/(BF4252*30*1000)&lt;0.5,"",(BD4252+BE4252)*INDEX(H:H,ROW())*INDEX(K:K,ROW())/(BF4252*30*1000)),"")</f>
        <v>2.1654295665107899</v>
      </c>
      <c r="CG4252">
        <f t="shared" si="532"/>
        <v>0.4952999953865081</v>
      </c>
      <c r="CH4252" cm="1">
        <f t="array" ref="CH4252">IFERROR((BD4252+BE4252)*INDEX(K:K,ROW())*INDEX(H:H,ROW())/BC4252/100000,"")</f>
        <v>0.32176117629078066</v>
      </c>
      <c r="CI4252">
        <f t="shared" si="533"/>
        <v>101.76134889390138</v>
      </c>
      <c r="CJ4252">
        <v>1</v>
      </c>
      <c r="CK4252">
        <f t="shared" si="534"/>
        <v>18.212294673017162</v>
      </c>
      <c r="CL4252" cm="1">
        <f t="array" ref="CL4252">IF(INDEX(AS:AS,ROW()-2)=0,CL4251,INDEX(AS:AS,ROW()-2))</f>
        <v>41.59</v>
      </c>
      <c r="CM4252" t="str">
        <f t="shared" si="535"/>
        <v>CIV</v>
      </c>
    </row>
    <row r="4253" spans="1:91" x14ac:dyDescent="0.3">
      <c r="A4253" s="1">
        <v>4248</v>
      </c>
      <c r="B4253" t="s">
        <v>309</v>
      </c>
      <c r="C4253">
        <v>6</v>
      </c>
      <c r="D4253">
        <v>27</v>
      </c>
      <c r="E4253">
        <v>26</v>
      </c>
      <c r="F4253" t="s">
        <v>105</v>
      </c>
      <c r="G4253" t="s">
        <v>106</v>
      </c>
      <c r="H4253">
        <v>46.09</v>
      </c>
      <c r="I4253">
        <v>0.92</v>
      </c>
      <c r="J4253">
        <v>46.06</v>
      </c>
      <c r="K4253">
        <v>1570</v>
      </c>
      <c r="L4253">
        <v>46.26</v>
      </c>
      <c r="M4253">
        <v>0.87</v>
      </c>
      <c r="N4253">
        <v>46.06</v>
      </c>
      <c r="O4253">
        <v>1570</v>
      </c>
      <c r="P4253">
        <v>1.26</v>
      </c>
      <c r="Q4253">
        <v>50.48</v>
      </c>
      <c r="R4253">
        <v>30.37</v>
      </c>
      <c r="S4253">
        <v>1.662166611787949</v>
      </c>
      <c r="T4253">
        <v>7.41</v>
      </c>
      <c r="U4253">
        <v>0</v>
      </c>
      <c r="V4253">
        <v>0</v>
      </c>
      <c r="W4253">
        <v>0</v>
      </c>
      <c r="X4253">
        <v>0</v>
      </c>
      <c r="Y4253">
        <v>2.7</v>
      </c>
      <c r="Z4253">
        <v>7.5</v>
      </c>
      <c r="AA4253">
        <v>19.899999999999999</v>
      </c>
      <c r="AB4253">
        <v>63.9</v>
      </c>
      <c r="AC4253">
        <v>1692</v>
      </c>
      <c r="AD4253">
        <v>37.86</v>
      </c>
      <c r="AE4253">
        <v>32.409999999999997</v>
      </c>
      <c r="AF4253">
        <v>11.23</v>
      </c>
      <c r="AG4253">
        <v>1572</v>
      </c>
      <c r="AI4253">
        <v>44.21</v>
      </c>
      <c r="AJ4253">
        <v>40.89</v>
      </c>
      <c r="AK4253">
        <v>0</v>
      </c>
      <c r="AL4253">
        <v>47.32</v>
      </c>
      <c r="AM4253">
        <v>6.32</v>
      </c>
      <c r="AN4253">
        <v>47.81</v>
      </c>
      <c r="AO4253">
        <v>45.02</v>
      </c>
      <c r="AP4253">
        <v>3.72</v>
      </c>
      <c r="AQ4253">
        <v>0</v>
      </c>
      <c r="AR4253">
        <v>0</v>
      </c>
      <c r="AS4253">
        <v>41.52</v>
      </c>
      <c r="AT4253">
        <v>0</v>
      </c>
      <c r="AU4253">
        <v>0</v>
      </c>
      <c r="AV4253">
        <v>5.0999999999999996</v>
      </c>
      <c r="AW4253">
        <v>62.4</v>
      </c>
      <c r="AX4253">
        <v>92.1</v>
      </c>
      <c r="AY4253">
        <v>100</v>
      </c>
      <c r="AZ4253">
        <v>100</v>
      </c>
      <c r="BA4253">
        <v>85.2</v>
      </c>
      <c r="BB4253">
        <v>93.5</v>
      </c>
      <c r="BC4253">
        <v>99.1574792318482</v>
      </c>
      <c r="BD4253">
        <v>43.565999986420998</v>
      </c>
      <c r="BE4253">
        <v>0</v>
      </c>
      <c r="BF4253">
        <v>47.995310200548232</v>
      </c>
      <c r="BG4253">
        <v>1.0411621473846E-3</v>
      </c>
      <c r="BH4253">
        <v>164.79809873287019</v>
      </c>
      <c r="BI4253">
        <v>3.3182704546329999E-4</v>
      </c>
      <c r="BJ4253">
        <v>97.515558319841105</v>
      </c>
      <c r="BK4253">
        <v>755.81289178063457</v>
      </c>
      <c r="BL4253">
        <v>4.3363643689941194</v>
      </c>
      <c r="BM4253">
        <v>233.68778140886971</v>
      </c>
      <c r="BN4253">
        <v>106.45601205648791</v>
      </c>
      <c r="BO4253">
        <v>110.5731872443818</v>
      </c>
      <c r="BP4253">
        <v>105.8215468749421</v>
      </c>
      <c r="BQ4253">
        <v>44.518172510039648</v>
      </c>
      <c r="BR4253">
        <v>56.445301345386312</v>
      </c>
      <c r="BS4253">
        <v>93.5365957412684</v>
      </c>
      <c r="BT4253">
        <v>2217.6453571326319</v>
      </c>
      <c r="BU4253">
        <v>117.3779374388627</v>
      </c>
      <c r="BV4253">
        <v>877.13345415594654</v>
      </c>
      <c r="BW4253">
        <v>31.15130388131908</v>
      </c>
      <c r="BX4253">
        <v>9.082075092308056</v>
      </c>
      <c r="BY4253">
        <v>0.40680236523818158</v>
      </c>
      <c r="BZ4253">
        <v>15.341069734221</v>
      </c>
      <c r="CA4253">
        <f t="shared" si="528"/>
        <v>43.565999986420998</v>
      </c>
      <c r="CB4253" cm="1">
        <f t="array" ref="CB4253">IF(ISBLANK(INDEX(AC:AC,ROW())), "", INDEX(AC:AC,ROW())*(BI4253+BJ4253)/1000)</f>
        <v>164.99688612853205</v>
      </c>
      <c r="CC4253">
        <f t="shared" si="529"/>
        <v>164.79913989501756</v>
      </c>
      <c r="CD4253">
        <f t="shared" si="530"/>
        <v>4.5862672114800604</v>
      </c>
      <c r="CE4253">
        <f t="shared" si="531"/>
        <v>7.6223487893778215</v>
      </c>
      <c r="CF4253" cm="1">
        <f t="array" ref="CF4253">IFERROR(IF((BD4253+BE4253)*INDEX(H:H,ROW())*INDEX(K:K,ROW())/(BF4253*30*1000)&lt;0.5,"",(BD4253+BE4253)*INDEX(H:H,ROW())*INDEX(K:K,ROW())/(BF4253*30*1000)),"")</f>
        <v>2.1894447475838281</v>
      </c>
      <c r="CG4253">
        <f t="shared" si="532"/>
        <v>0.48403116509574107</v>
      </c>
      <c r="CH4253" cm="1">
        <f t="array" ref="CH4253">IFERROR((BD4253+BE4253)*INDEX(K:K,ROW())*INDEX(H:H,ROW())/BC4253/100000,"")</f>
        <v>0.31792784762572535</v>
      </c>
      <c r="CI4253">
        <f t="shared" si="533"/>
        <v>81.882919345906657</v>
      </c>
      <c r="CJ4253">
        <v>1</v>
      </c>
      <c r="CK4253">
        <f t="shared" si="534"/>
        <v>22.364882349896916</v>
      </c>
      <c r="CL4253" cm="1">
        <f t="array" ref="CL4253">IF(INDEX(AS:AS,ROW()-2)=0,CL4252,INDEX(AS:AS,ROW()-2))</f>
        <v>41.38</v>
      </c>
      <c r="CM4253" t="str">
        <f t="shared" si="535"/>
        <v>SP</v>
      </c>
    </row>
    <row r="4254" spans="1:91" x14ac:dyDescent="0.3">
      <c r="A4254" s="1">
        <v>4249</v>
      </c>
      <c r="B4254" t="s">
        <v>309</v>
      </c>
      <c r="C4254">
        <v>6</v>
      </c>
      <c r="D4254">
        <v>27</v>
      </c>
      <c r="E4254">
        <v>26</v>
      </c>
      <c r="F4254" t="s">
        <v>105</v>
      </c>
      <c r="G4254" t="s">
        <v>107</v>
      </c>
      <c r="H4254">
        <v>46.21</v>
      </c>
      <c r="I4254">
        <v>0.89</v>
      </c>
      <c r="J4254">
        <v>44.1</v>
      </c>
      <c r="K4254">
        <v>1570</v>
      </c>
      <c r="L4254">
        <v>44.41</v>
      </c>
      <c r="M4254">
        <v>0.89</v>
      </c>
      <c r="N4254">
        <v>44.1</v>
      </c>
      <c r="O4254">
        <v>1570</v>
      </c>
      <c r="P4254">
        <v>1.32</v>
      </c>
      <c r="Q4254">
        <v>50.19</v>
      </c>
      <c r="R4254">
        <v>30.11</v>
      </c>
      <c r="S4254">
        <v>1.7</v>
      </c>
      <c r="T4254">
        <v>7.41</v>
      </c>
      <c r="U4254">
        <v>0</v>
      </c>
      <c r="V4254">
        <v>0</v>
      </c>
      <c r="W4254">
        <v>0</v>
      </c>
      <c r="X4254">
        <v>0</v>
      </c>
      <c r="Y4254">
        <v>2</v>
      </c>
      <c r="Z4254">
        <v>7.5</v>
      </c>
      <c r="AA4254">
        <v>19.5</v>
      </c>
      <c r="AB4254">
        <v>63.9</v>
      </c>
      <c r="AC4254">
        <v>1696</v>
      </c>
      <c r="AD4254">
        <v>38.25</v>
      </c>
      <c r="AE4254">
        <v>32.67</v>
      </c>
      <c r="AF4254">
        <v>11.3</v>
      </c>
      <c r="AG4254">
        <v>1572</v>
      </c>
      <c r="AI4254">
        <v>44.21</v>
      </c>
      <c r="AJ4254">
        <v>41.37</v>
      </c>
      <c r="AK4254">
        <v>5.01</v>
      </c>
      <c r="AL4254">
        <v>47.61</v>
      </c>
      <c r="AM4254">
        <v>6.45</v>
      </c>
      <c r="AN4254">
        <v>48.32</v>
      </c>
      <c r="AO4254">
        <v>45.42</v>
      </c>
      <c r="AP4254">
        <v>3.78</v>
      </c>
      <c r="AQ4254">
        <v>0</v>
      </c>
      <c r="AR4254">
        <v>4.75</v>
      </c>
      <c r="AS4254">
        <v>41.91</v>
      </c>
      <c r="AT4254">
        <v>0</v>
      </c>
      <c r="AU4254">
        <v>0</v>
      </c>
      <c r="AV4254">
        <v>4</v>
      </c>
      <c r="AW4254">
        <v>59.2</v>
      </c>
      <c r="AX4254">
        <v>81.5</v>
      </c>
      <c r="AY4254">
        <v>99.4</v>
      </c>
      <c r="AZ4254">
        <v>100</v>
      </c>
      <c r="BA4254">
        <v>77.5</v>
      </c>
      <c r="BB4254">
        <v>95.4</v>
      </c>
      <c r="BC4254">
        <v>93.529661966904555</v>
      </c>
      <c r="BD4254">
        <v>50.598997636001727</v>
      </c>
      <c r="BE4254">
        <v>0</v>
      </c>
      <c r="BF4254">
        <v>57.854949701756119</v>
      </c>
      <c r="BG4254">
        <v>1.0411621473846E-3</v>
      </c>
      <c r="BH4254">
        <v>153.17516484962499</v>
      </c>
      <c r="BI4254">
        <v>3.3182704546329999E-4</v>
      </c>
      <c r="BJ4254">
        <v>90.635036549815084</v>
      </c>
      <c r="BK4254">
        <v>708.3771626936433</v>
      </c>
      <c r="BL4254">
        <v>4.1832098687029093</v>
      </c>
      <c r="BM4254">
        <v>232.97992031677009</v>
      </c>
      <c r="BN4254">
        <v>105.2085775459621</v>
      </c>
      <c r="BO4254">
        <v>110.2892221497336</v>
      </c>
      <c r="BP4254">
        <v>105.8562298431392</v>
      </c>
      <c r="BQ4254">
        <v>48.310358568631642</v>
      </c>
      <c r="BR4254">
        <v>49.170134372985423</v>
      </c>
      <c r="BS4254">
        <v>96.849268935889782</v>
      </c>
      <c r="BT4254">
        <v>2217.4172723824149</v>
      </c>
      <c r="BU4254">
        <v>116.7603747759414</v>
      </c>
      <c r="BV4254">
        <v>874.98448302744316</v>
      </c>
      <c r="BW4254">
        <v>12.69942100823436</v>
      </c>
      <c r="BX4254">
        <v>8.8688355260726262</v>
      </c>
      <c r="BY4254">
        <v>0.40696779483006551</v>
      </c>
      <c r="BZ4254">
        <v>15.342162369344759</v>
      </c>
      <c r="CA4254">
        <f t="shared" si="528"/>
        <v>50.598997636001727</v>
      </c>
      <c r="CB4254" cm="1">
        <f t="array" ref="CB4254">IF(ISBLANK(INDEX(AC:AC,ROW())), "", INDEX(AC:AC,ROW())*(BI4254+BJ4254)/1000)</f>
        <v>153.71758476715547</v>
      </c>
      <c r="CC4254">
        <f t="shared" si="529"/>
        <v>153.17620601177236</v>
      </c>
      <c r="CD4254">
        <f t="shared" si="530"/>
        <v>4.6245900792137453</v>
      </c>
      <c r="CE4254">
        <f t="shared" si="531"/>
        <v>7.5738236169858322</v>
      </c>
      <c r="CF4254" cm="1">
        <f t="array" ref="CF4254">IFERROR(IF((BD4254+BE4254)*INDEX(H:H,ROW())*INDEX(K:K,ROW())/(BF4254*30*1000)&lt;0.5,"",(BD4254+BE4254)*INDEX(H:H,ROW())*INDEX(K:K,ROW())/(BF4254*30*1000)),"")</f>
        <v>2.1150262381561955</v>
      </c>
      <c r="CG4254">
        <f t="shared" si="532"/>
        <v>0.61857327916172811</v>
      </c>
      <c r="CH4254" cm="1">
        <f t="array" ref="CH4254">IFERROR((BD4254+BE4254)*INDEX(K:K,ROW())*INDEX(H:H,ROW())/BC4254/100000,"")</f>
        <v>0.39248961469481158</v>
      </c>
      <c r="CI4254">
        <f t="shared" si="533"/>
        <v>95.349145423185306</v>
      </c>
      <c r="CJ4254">
        <v>1</v>
      </c>
      <c r="CK4254">
        <f t="shared" si="534"/>
        <v>23.708171565583626</v>
      </c>
      <c r="CL4254" cm="1">
        <f t="array" ref="CL4254">IF(INDEX(AS:AS,ROW()-2)=0,CL4253,INDEX(AS:AS,ROW()-2))</f>
        <v>41.52</v>
      </c>
      <c r="CM4254" t="str">
        <f t="shared" si="535"/>
        <v>CIV</v>
      </c>
    </row>
    <row r="4255" spans="1:91" x14ac:dyDescent="0.3">
      <c r="A4255" s="1">
        <v>4250</v>
      </c>
      <c r="B4255" t="s">
        <v>309</v>
      </c>
      <c r="C4255">
        <v>6</v>
      </c>
      <c r="D4255">
        <v>27</v>
      </c>
      <c r="E4255">
        <v>26</v>
      </c>
      <c r="F4255" t="s">
        <v>105</v>
      </c>
      <c r="G4255" t="s">
        <v>108</v>
      </c>
      <c r="H4255">
        <v>46.21</v>
      </c>
      <c r="I4255">
        <v>0.89</v>
      </c>
      <c r="J4255">
        <v>44.1</v>
      </c>
      <c r="K4255">
        <v>1570</v>
      </c>
      <c r="L4255">
        <v>44.41</v>
      </c>
      <c r="M4255">
        <v>0.89</v>
      </c>
      <c r="N4255">
        <v>44.1</v>
      </c>
      <c r="O4255">
        <v>1570</v>
      </c>
      <c r="P4255">
        <v>1.32</v>
      </c>
      <c r="Q4255">
        <v>50.19</v>
      </c>
      <c r="R4255">
        <v>30.11</v>
      </c>
      <c r="S4255">
        <v>1.7</v>
      </c>
      <c r="T4255">
        <v>7.41</v>
      </c>
      <c r="U4255">
        <v>0</v>
      </c>
      <c r="V4255">
        <v>0</v>
      </c>
      <c r="W4255">
        <v>0</v>
      </c>
      <c r="X4255">
        <v>0</v>
      </c>
      <c r="Y4255">
        <v>2</v>
      </c>
      <c r="Z4255">
        <v>7.5</v>
      </c>
      <c r="AA4255">
        <v>19.5</v>
      </c>
      <c r="AB4255">
        <v>63.9</v>
      </c>
      <c r="AC4255">
        <v>1692</v>
      </c>
      <c r="AD4255">
        <v>37.86</v>
      </c>
      <c r="AE4255">
        <v>32.409999999999997</v>
      </c>
      <c r="AF4255">
        <v>11.24</v>
      </c>
      <c r="AG4255">
        <v>1572</v>
      </c>
      <c r="AI4255">
        <v>44.21</v>
      </c>
      <c r="AJ4255">
        <v>40.89</v>
      </c>
      <c r="AK4255">
        <v>0</v>
      </c>
      <c r="AL4255">
        <v>47.32</v>
      </c>
      <c r="AM4255">
        <v>6.32</v>
      </c>
      <c r="AN4255">
        <v>47.81</v>
      </c>
      <c r="AO4255">
        <v>45.02</v>
      </c>
      <c r="AP4255">
        <v>3.72</v>
      </c>
      <c r="AQ4255">
        <v>0</v>
      </c>
      <c r="AR4255">
        <v>0</v>
      </c>
      <c r="AS4255">
        <v>42.06</v>
      </c>
      <c r="AT4255">
        <v>0</v>
      </c>
      <c r="AU4255">
        <v>0</v>
      </c>
      <c r="AV4255">
        <v>3.6</v>
      </c>
      <c r="AW4255">
        <v>61.3</v>
      </c>
      <c r="AX4255">
        <v>82.9</v>
      </c>
      <c r="AY4255">
        <v>99.6</v>
      </c>
      <c r="AZ4255">
        <v>99.9</v>
      </c>
      <c r="BA4255">
        <v>79.300000000000011</v>
      </c>
      <c r="BB4255">
        <v>96</v>
      </c>
      <c r="BC4255">
        <v>61.550699304428377</v>
      </c>
      <c r="BD4255">
        <v>31.31769867477702</v>
      </c>
      <c r="BE4255">
        <v>0</v>
      </c>
      <c r="BF4255">
        <v>34.961522587007863</v>
      </c>
      <c r="BG4255">
        <v>1.0411621473846E-3</v>
      </c>
      <c r="BH4255">
        <v>161.93372423723531</v>
      </c>
      <c r="BI4255">
        <v>3.3182704546329999E-4</v>
      </c>
      <c r="BJ4255">
        <v>95.816460105606282</v>
      </c>
      <c r="BK4255">
        <v>774.35280896362269</v>
      </c>
      <c r="BL4255">
        <v>4.3545169147315086</v>
      </c>
      <c r="BM4255">
        <v>230.0727094736105</v>
      </c>
      <c r="BN4255">
        <v>107.21677845968441</v>
      </c>
      <c r="BO4255">
        <v>109.3335167590341</v>
      </c>
      <c r="BP4255">
        <v>104.3658304766729</v>
      </c>
      <c r="BQ4255">
        <v>34.407170927019827</v>
      </c>
      <c r="BR4255">
        <v>49.810924553006977</v>
      </c>
      <c r="BS4255">
        <v>94.311904939772262</v>
      </c>
      <c r="BT4255">
        <v>2026.7114218707809</v>
      </c>
      <c r="BU4255">
        <v>117.8777740099292</v>
      </c>
      <c r="BV4255">
        <v>870.60134929514925</v>
      </c>
      <c r="BW4255">
        <v>55.49441426634516</v>
      </c>
      <c r="BX4255">
        <v>8.3374324666702204</v>
      </c>
      <c r="BY4255">
        <v>1.1852035751946639</v>
      </c>
      <c r="BZ4255">
        <v>15.34184660600468</v>
      </c>
      <c r="CA4255">
        <f t="shared" si="528"/>
        <v>31.31769867477702</v>
      </c>
      <c r="CB4255" cm="1">
        <f t="array" ref="CB4255">IF(ISBLANK(INDEX(AC:AC,ROW())), "", INDEX(AC:AC,ROW())*(BI4255+BJ4255)/1000)</f>
        <v>162.12201195004675</v>
      </c>
      <c r="CC4255">
        <f t="shared" si="529"/>
        <v>161.93476539938268</v>
      </c>
      <c r="CD4255">
        <f t="shared" si="530"/>
        <v>4.7818811918109256</v>
      </c>
      <c r="CE4255">
        <f t="shared" si="531"/>
        <v>12.580731294923085</v>
      </c>
      <c r="CF4255" cm="1">
        <f t="array" ref="CF4255">IFERROR(IF((BD4255+BE4255)*INDEX(H:H,ROW())*INDEX(K:K,ROW())/(BF4255*30*1000)&lt;0.5,"",(BD4255+BE4255)*INDEX(H:H,ROW())*INDEX(K:K,ROW())/(BF4255*30*1000)),"")</f>
        <v>2.1662764046683773</v>
      </c>
      <c r="CG4255">
        <f t="shared" si="532"/>
        <v>0.5680117851153722</v>
      </c>
      <c r="CH4255" cm="1">
        <f t="array" ref="CH4255">IFERROR((BD4255+BE4255)*INDEX(K:K,ROW())*INDEX(H:H,ROW())/BC4255/100000,"")</f>
        <v>0.36914115830069871</v>
      </c>
      <c r="CI4255">
        <f t="shared" si="533"/>
        <v>59.015315416765453</v>
      </c>
      <c r="CJ4255">
        <v>1</v>
      </c>
      <c r="CK4255">
        <f t="shared" si="534"/>
        <v>32.927512518529021</v>
      </c>
      <c r="CL4255" cm="1">
        <f t="array" ref="CL4255">IF(INDEX(AS:AS,ROW()-2)=0,CL4254,INDEX(AS:AS,ROW()-2))</f>
        <v>41.52</v>
      </c>
      <c r="CM4255" t="str">
        <f t="shared" si="535"/>
        <v>CIV</v>
      </c>
    </row>
    <row r="4256" spans="1:91" x14ac:dyDescent="0.3">
      <c r="A4256" s="1">
        <v>4251</v>
      </c>
      <c r="B4256" t="s">
        <v>309</v>
      </c>
      <c r="C4256">
        <v>6</v>
      </c>
      <c r="D4256">
        <v>27</v>
      </c>
      <c r="E4256">
        <v>26</v>
      </c>
      <c r="F4256" t="s">
        <v>105</v>
      </c>
      <c r="G4256" t="s">
        <v>109</v>
      </c>
      <c r="H4256">
        <v>46.21</v>
      </c>
      <c r="I4256">
        <v>0.89</v>
      </c>
      <c r="J4256">
        <v>44.1</v>
      </c>
      <c r="K4256">
        <v>1572</v>
      </c>
      <c r="L4256">
        <v>44.41</v>
      </c>
      <c r="M4256">
        <v>0.89</v>
      </c>
      <c r="N4256">
        <v>44.1</v>
      </c>
      <c r="O4256">
        <v>1570</v>
      </c>
      <c r="P4256">
        <v>1.32</v>
      </c>
      <c r="Q4256">
        <v>50.19</v>
      </c>
      <c r="R4256">
        <v>30.11</v>
      </c>
      <c r="S4256">
        <v>1.7</v>
      </c>
      <c r="T4256">
        <v>7.41</v>
      </c>
      <c r="U4256">
        <v>0</v>
      </c>
      <c r="V4256">
        <v>0</v>
      </c>
      <c r="W4256">
        <v>0</v>
      </c>
      <c r="X4256">
        <v>0</v>
      </c>
      <c r="Y4256">
        <v>2</v>
      </c>
      <c r="Z4256">
        <v>7.5</v>
      </c>
      <c r="AA4256">
        <v>19.5</v>
      </c>
      <c r="AB4256">
        <v>63.9</v>
      </c>
      <c r="AC4256">
        <v>1690</v>
      </c>
      <c r="AD4256">
        <v>37.86</v>
      </c>
      <c r="AE4256">
        <v>32.81</v>
      </c>
      <c r="AF4256">
        <v>11.35</v>
      </c>
      <c r="AG4256">
        <v>1572</v>
      </c>
      <c r="AI4256">
        <v>44.21</v>
      </c>
      <c r="AJ4256">
        <v>40.89</v>
      </c>
      <c r="AK4256">
        <v>5.18</v>
      </c>
      <c r="AL4256">
        <v>47.32</v>
      </c>
      <c r="AM4256">
        <v>6.46</v>
      </c>
      <c r="AN4256">
        <v>47.81</v>
      </c>
      <c r="AO4256">
        <v>45.02</v>
      </c>
      <c r="AP4256">
        <v>3.69</v>
      </c>
      <c r="AQ4256">
        <v>4.8600000000000003</v>
      </c>
      <c r="AR4256">
        <v>0</v>
      </c>
      <c r="AS4256">
        <v>42.39</v>
      </c>
      <c r="AT4256">
        <v>0</v>
      </c>
      <c r="AU4256">
        <v>0</v>
      </c>
      <c r="AV4256">
        <v>4.5</v>
      </c>
      <c r="AW4256">
        <v>64.5</v>
      </c>
      <c r="AX4256">
        <v>84.7</v>
      </c>
      <c r="AY4256">
        <v>99.9</v>
      </c>
      <c r="AZ4256">
        <v>100</v>
      </c>
      <c r="BA4256">
        <v>80.2</v>
      </c>
      <c r="BB4256">
        <v>95.4</v>
      </c>
      <c r="BC4256">
        <v>88.546970913884152</v>
      </c>
      <c r="BD4256">
        <v>31.609514751400489</v>
      </c>
      <c r="BE4256">
        <v>0</v>
      </c>
      <c r="BF4256">
        <v>36.29356018763324</v>
      </c>
      <c r="BG4256">
        <v>1.0411621473846E-3</v>
      </c>
      <c r="BH4256">
        <v>168.1484049277544</v>
      </c>
      <c r="BI4256">
        <v>3.3182704546329999E-4</v>
      </c>
      <c r="BJ4256">
        <v>99.494180039590162</v>
      </c>
      <c r="BK4256">
        <v>699.77645660322491</v>
      </c>
      <c r="BL4256">
        <v>4.1570273756824161</v>
      </c>
      <c r="BM4256">
        <v>229.29888810793429</v>
      </c>
      <c r="BN4256">
        <v>107.30517398348449</v>
      </c>
      <c r="BO4256">
        <v>108.82522241858101</v>
      </c>
      <c r="BP4256">
        <v>105.2849480638761</v>
      </c>
      <c r="BQ4256">
        <v>26.830738551682391</v>
      </c>
      <c r="BR4256">
        <v>48.377158486318741</v>
      </c>
      <c r="BS4256">
        <v>96.306436486320919</v>
      </c>
      <c r="BT4256">
        <v>1881.6312652542781</v>
      </c>
      <c r="BU4256">
        <v>117.5517574154113</v>
      </c>
      <c r="BV4256">
        <v>860.86454843579031</v>
      </c>
      <c r="BW4256">
        <v>53.918593179160872</v>
      </c>
      <c r="BX4256">
        <v>8.1722372691213447</v>
      </c>
      <c r="BY4256">
        <v>0.40808278506809809</v>
      </c>
      <c r="BZ4256">
        <v>15.342998603475881</v>
      </c>
      <c r="CA4256">
        <f t="shared" si="528"/>
        <v>31.609514751400489</v>
      </c>
      <c r="CB4256" cm="1">
        <f t="array" ref="CB4256">IF(ISBLANK(INDEX(AC:AC,ROW())), "", INDEX(AC:AC,ROW())*(BI4256+BJ4256)/1000)</f>
        <v>168.14572505461419</v>
      </c>
      <c r="CC4256">
        <f t="shared" si="529"/>
        <v>168.14944608990177</v>
      </c>
      <c r="CD4256">
        <f t="shared" si="530"/>
        <v>4.1616340277986206</v>
      </c>
      <c r="CE4256">
        <f t="shared" si="531"/>
        <v>7.9028841910785239</v>
      </c>
      <c r="CF4256" cm="1">
        <f t="array" ref="CF4256">IFERROR(IF((BD4256+BE4256)*INDEX(H:H,ROW())*INDEX(K:K,ROW())/(BF4256*30*1000)&lt;0.5,"",(BD4256+BE4256)*INDEX(H:H,ROW())*INDEX(K:K,ROW())/(BF4256*30*1000)),"")</f>
        <v>2.1088976959383663</v>
      </c>
      <c r="CG4256">
        <f t="shared" si="532"/>
        <v>0.40987918404267421</v>
      </c>
      <c r="CH4256" cm="1">
        <f t="array" ref="CH4256">IFERROR((BD4256+BE4256)*INDEX(K:K,ROW())*INDEX(H:H,ROW())/BC4256/100000,"")</f>
        <v>0.25931798005220791</v>
      </c>
      <c r="CI4256">
        <f t="shared" si="533"/>
        <v>59.641095161376732</v>
      </c>
      <c r="CJ4256">
        <v>1</v>
      </c>
      <c r="CK4256">
        <f t="shared" si="534"/>
        <v>21.250091853331128</v>
      </c>
      <c r="CL4256" cm="1">
        <f t="array" ref="CL4256">IF(INDEX(AS:AS,ROW()-2)=0,CL4255,INDEX(AS:AS,ROW()-2))</f>
        <v>41.91</v>
      </c>
      <c r="CM4256" t="str">
        <f t="shared" si="535"/>
        <v>CIV</v>
      </c>
    </row>
    <row r="4257" spans="1:91" x14ac:dyDescent="0.3">
      <c r="A4257" s="1">
        <v>4252</v>
      </c>
      <c r="B4257" t="s">
        <v>309</v>
      </c>
      <c r="C4257">
        <v>6</v>
      </c>
      <c r="D4257">
        <v>27</v>
      </c>
      <c r="E4257">
        <v>26</v>
      </c>
      <c r="F4257" t="s">
        <v>105</v>
      </c>
      <c r="G4257" t="s">
        <v>110</v>
      </c>
      <c r="H4257">
        <v>46.21</v>
      </c>
      <c r="I4257">
        <v>0.89</v>
      </c>
      <c r="J4257">
        <v>44.1</v>
      </c>
      <c r="K4257">
        <v>1570</v>
      </c>
      <c r="L4257">
        <v>44.41</v>
      </c>
      <c r="M4257">
        <v>0.89</v>
      </c>
      <c r="N4257">
        <v>44.1</v>
      </c>
      <c r="O4257">
        <v>1570</v>
      </c>
      <c r="P4257">
        <v>1.32</v>
      </c>
      <c r="Q4257">
        <v>50.19</v>
      </c>
      <c r="R4257">
        <v>30.11</v>
      </c>
      <c r="S4257">
        <v>1.7</v>
      </c>
      <c r="T4257">
        <v>7.41</v>
      </c>
      <c r="U4257">
        <v>0</v>
      </c>
      <c r="V4257">
        <v>0</v>
      </c>
      <c r="W4257">
        <v>0</v>
      </c>
      <c r="X4257">
        <v>0</v>
      </c>
      <c r="Y4257">
        <v>2</v>
      </c>
      <c r="Z4257">
        <v>7.5</v>
      </c>
      <c r="AA4257">
        <v>19.5</v>
      </c>
      <c r="AB4257">
        <v>63.9</v>
      </c>
      <c r="AC4257">
        <v>1694</v>
      </c>
      <c r="AD4257">
        <v>37.86</v>
      </c>
      <c r="AE4257">
        <v>32.409999999999997</v>
      </c>
      <c r="AF4257">
        <v>11.4</v>
      </c>
      <c r="AG4257">
        <v>1572</v>
      </c>
      <c r="AI4257">
        <v>44.21</v>
      </c>
      <c r="AJ4257">
        <v>40.89</v>
      </c>
      <c r="AK4257">
        <v>0</v>
      </c>
      <c r="AL4257">
        <v>47.32</v>
      </c>
      <c r="AM4257">
        <v>6.32</v>
      </c>
      <c r="AN4257">
        <v>47.81</v>
      </c>
      <c r="AO4257">
        <v>45.02</v>
      </c>
      <c r="AP4257">
        <v>3.72</v>
      </c>
      <c r="AQ4257">
        <v>0</v>
      </c>
      <c r="AR4257">
        <v>0</v>
      </c>
      <c r="AS4257">
        <v>42.61</v>
      </c>
      <c r="AT4257">
        <v>0</v>
      </c>
      <c r="AU4257">
        <v>0</v>
      </c>
      <c r="AV4257">
        <v>3.6</v>
      </c>
      <c r="AW4257">
        <v>66.3</v>
      </c>
      <c r="AX4257">
        <v>86.2</v>
      </c>
      <c r="AY4257">
        <v>99.8</v>
      </c>
      <c r="AZ4257">
        <v>100</v>
      </c>
      <c r="BA4257">
        <v>82.600000000000009</v>
      </c>
      <c r="BB4257">
        <v>96.2</v>
      </c>
      <c r="BC4257">
        <v>42.300532232666598</v>
      </c>
      <c r="BD4257">
        <v>44.785027707800197</v>
      </c>
      <c r="BE4257">
        <v>0</v>
      </c>
      <c r="BF4257">
        <v>49.858003538256661</v>
      </c>
      <c r="BG4257">
        <v>1.0411621473846E-3</v>
      </c>
      <c r="BH4257">
        <v>161.3280515475569</v>
      </c>
      <c r="BI4257">
        <v>3.3182704546329999E-4</v>
      </c>
      <c r="BJ4257">
        <v>95.456206043822874</v>
      </c>
      <c r="BK4257">
        <v>725.63520406235864</v>
      </c>
      <c r="BL4257">
        <v>4.003940117001064</v>
      </c>
      <c r="BM4257">
        <v>230.831111985397</v>
      </c>
      <c r="BN4257">
        <v>106.6022883538574</v>
      </c>
      <c r="BO4257">
        <v>109.60141927238369</v>
      </c>
      <c r="BP4257">
        <v>109.18384419431931</v>
      </c>
      <c r="BQ4257">
        <v>25.527911719126429</v>
      </c>
      <c r="BR4257">
        <v>47.046087730387832</v>
      </c>
      <c r="BS4257">
        <v>105.3077596869757</v>
      </c>
      <c r="BT4257">
        <v>1701.3007693487939</v>
      </c>
      <c r="BU4257">
        <v>117.1174267248896</v>
      </c>
      <c r="BV4257">
        <v>848.29978114621679</v>
      </c>
      <c r="BW4257">
        <v>27.05071432021256</v>
      </c>
      <c r="BX4257">
        <v>8.7380351663721498</v>
      </c>
      <c r="BY4257">
        <v>6.3846975934701611</v>
      </c>
      <c r="BZ4257">
        <v>15.346150337188</v>
      </c>
      <c r="CA4257">
        <f t="shared" si="528"/>
        <v>44.785027707800197</v>
      </c>
      <c r="CB4257" cm="1">
        <f t="array" ref="CB4257">IF(ISBLANK(INDEX(AC:AC,ROW())), "", INDEX(AC:AC,ROW())*(BI4257+BJ4257)/1000)</f>
        <v>161.70337515325096</v>
      </c>
      <c r="CC4257">
        <f t="shared" si="529"/>
        <v>161.32909270970427</v>
      </c>
      <c r="CD4257">
        <f t="shared" si="530"/>
        <v>4.4978570936865516</v>
      </c>
      <c r="CE4257" t="str">
        <f t="shared" si="531"/>
        <v/>
      </c>
      <c r="CF4257" cm="1">
        <f t="array" ref="CF4257">IFERROR(IF((BD4257+BE4257)*INDEX(H:H,ROW())*INDEX(K:K,ROW())/(BF4257*30*1000)&lt;0.5,"",(BD4257+BE4257)*INDEX(H:H,ROW())*INDEX(K:K,ROW())/(BF4257*30*1000)),"")</f>
        <v>2.1722626219208627</v>
      </c>
      <c r="CG4257">
        <f t="shared" si="532"/>
        <v>1.178661376268779</v>
      </c>
      <c r="CH4257" cm="1">
        <f t="array" ref="CH4257">IFERROR((BD4257+BE4257)*INDEX(K:K,ROW())*INDEX(H:H,ROW())/BC4257/100000,"")</f>
        <v>0.76810861547114129</v>
      </c>
      <c r="CI4257">
        <f t="shared" si="533"/>
        <v>84.393255186820568</v>
      </c>
      <c r="CJ4257">
        <v>1</v>
      </c>
      <c r="CK4257">
        <f t="shared" si="534"/>
        <v>40.21937029045143</v>
      </c>
      <c r="CL4257" cm="1">
        <f t="array" ref="CL4257">IF(INDEX(AS:AS,ROW()-2)=0,CL4256,INDEX(AS:AS,ROW()-2))</f>
        <v>42.06</v>
      </c>
      <c r="CM4257" t="str">
        <f t="shared" si="535"/>
        <v>CIV</v>
      </c>
    </row>
    <row r="4258" spans="1:91" x14ac:dyDescent="0.3">
      <c r="A4258" s="1">
        <v>4253</v>
      </c>
      <c r="B4258" t="s">
        <v>309</v>
      </c>
      <c r="C4258">
        <v>6</v>
      </c>
      <c r="D4258">
        <v>27</v>
      </c>
      <c r="E4258">
        <v>26</v>
      </c>
      <c r="F4258" t="s">
        <v>105</v>
      </c>
      <c r="G4258" t="s">
        <v>111</v>
      </c>
      <c r="H4258">
        <v>46.31</v>
      </c>
      <c r="I4258">
        <v>0.87</v>
      </c>
      <c r="J4258">
        <v>46.06</v>
      </c>
      <c r="K4258">
        <v>1574</v>
      </c>
      <c r="L4258">
        <v>44.41</v>
      </c>
      <c r="M4258">
        <v>0.89</v>
      </c>
      <c r="N4258">
        <v>44.1</v>
      </c>
      <c r="O4258">
        <v>1570</v>
      </c>
      <c r="P4258">
        <v>1.32</v>
      </c>
      <c r="Q4258">
        <v>50.19</v>
      </c>
      <c r="R4258">
        <v>30.11</v>
      </c>
      <c r="S4258">
        <v>1.7</v>
      </c>
      <c r="T4258">
        <v>7.41</v>
      </c>
      <c r="U4258">
        <v>0</v>
      </c>
      <c r="V4258">
        <v>0</v>
      </c>
      <c r="W4258">
        <v>0</v>
      </c>
      <c r="X4258">
        <v>0</v>
      </c>
      <c r="Y4258">
        <v>2</v>
      </c>
      <c r="Z4258">
        <v>7.5</v>
      </c>
      <c r="AA4258">
        <v>19.5</v>
      </c>
      <c r="AB4258">
        <v>63.9</v>
      </c>
      <c r="AC4258">
        <v>1696</v>
      </c>
      <c r="AD4258">
        <v>37.86</v>
      </c>
      <c r="AE4258">
        <v>32.93</v>
      </c>
      <c r="AF4258">
        <v>11.49</v>
      </c>
      <c r="AG4258">
        <v>1572</v>
      </c>
      <c r="AI4258">
        <v>44.21</v>
      </c>
      <c r="AJ4258">
        <v>40.89</v>
      </c>
      <c r="AK4258">
        <v>4.92</v>
      </c>
      <c r="AL4258">
        <v>47.32</v>
      </c>
      <c r="AM4258">
        <v>6.37</v>
      </c>
      <c r="AN4258">
        <v>47.82</v>
      </c>
      <c r="AO4258">
        <v>45.02</v>
      </c>
      <c r="AP4258">
        <v>3.74</v>
      </c>
      <c r="AQ4258">
        <v>0</v>
      </c>
      <c r="AR4258">
        <v>4.6100000000000003</v>
      </c>
      <c r="AS4258">
        <v>41.76</v>
      </c>
      <c r="AT4258">
        <v>0</v>
      </c>
      <c r="AU4258">
        <v>0</v>
      </c>
      <c r="AV4258">
        <v>3.1</v>
      </c>
      <c r="AW4258">
        <v>67.8</v>
      </c>
      <c r="AX4258">
        <v>88.9</v>
      </c>
      <c r="AY4258">
        <v>99.4</v>
      </c>
      <c r="AZ4258">
        <v>100</v>
      </c>
      <c r="BA4258">
        <v>85.800000000000011</v>
      </c>
      <c r="BB4258">
        <v>96.300000000000011</v>
      </c>
      <c r="BC4258">
        <v>123.17675922894711</v>
      </c>
      <c r="BD4258">
        <v>51.481998011064448</v>
      </c>
      <c r="BE4258">
        <v>0</v>
      </c>
      <c r="BF4258">
        <v>58.417041610557369</v>
      </c>
      <c r="BG4258">
        <v>1.0411621473846E-3</v>
      </c>
      <c r="BH4258">
        <v>153.80503138608961</v>
      </c>
      <c r="BI4258">
        <v>3.3182704546329999E-4</v>
      </c>
      <c r="BJ4258">
        <v>91.004749151559722</v>
      </c>
      <c r="BK4258">
        <v>697.66387197941776</v>
      </c>
      <c r="BL4258">
        <v>3.9471048015092318</v>
      </c>
      <c r="BM4258">
        <v>234.12346511597539</v>
      </c>
      <c r="BN4258">
        <v>107.3874571048366</v>
      </c>
      <c r="BO4258">
        <v>109.1864733955594</v>
      </c>
      <c r="BP4258">
        <v>103.4565728879318</v>
      </c>
      <c r="BQ4258">
        <v>38.307598597603558</v>
      </c>
      <c r="BR4258">
        <v>48.01230953993386</v>
      </c>
      <c r="BS4258">
        <v>101.539182760458</v>
      </c>
      <c r="BT4258">
        <v>1919.471863736198</v>
      </c>
      <c r="BU4258">
        <v>117.0255894422657</v>
      </c>
      <c r="BV4258">
        <v>872.36367126847983</v>
      </c>
      <c r="BW4258">
        <v>12.956810312072349</v>
      </c>
      <c r="BX4258">
        <v>9.8803936559090104</v>
      </c>
      <c r="BY4258">
        <v>3.7407333384017658</v>
      </c>
      <c r="BZ4258">
        <v>15.35044973671895</v>
      </c>
      <c r="CA4258">
        <f t="shared" si="528"/>
        <v>51.481998011064448</v>
      </c>
      <c r="CB4258" cm="1">
        <f t="array" ref="CB4258">IF(ISBLANK(INDEX(AC:AC,ROW())), "", INDEX(AC:AC,ROW())*(BI4258+BJ4258)/1000)</f>
        <v>154.34461733971438</v>
      </c>
      <c r="CC4258">
        <f t="shared" si="529"/>
        <v>153.80607254823698</v>
      </c>
      <c r="CD4258">
        <f t="shared" si="530"/>
        <v>4.5359969240526246</v>
      </c>
      <c r="CE4258">
        <f t="shared" si="531"/>
        <v>5.6639245613101306</v>
      </c>
      <c r="CF4258" cm="1">
        <f t="array" ref="CF4258">IFERROR(IF((BD4258+BE4258)*INDEX(H:H,ROW())*INDEX(K:K,ROW())/(BF4258*30*1000)&lt;0.5,"",(BD4258+BE4258)*INDEX(H:H,ROW())*INDEX(K:K,ROW())/(BF4258*30*1000)),"")</f>
        <v>2.1412830951624455</v>
      </c>
      <c r="CG4258">
        <f t="shared" si="532"/>
        <v>0.47425376326047303</v>
      </c>
      <c r="CH4258" cm="1">
        <f t="array" ref="CH4258">IFERROR((BD4258+BE4258)*INDEX(K:K,ROW())*INDEX(H:H,ROW())/BC4258/100000,"")</f>
        <v>0.30465346982604702</v>
      </c>
      <c r="CI4258">
        <f t="shared" si="533"/>
        <v>97.470719742925439</v>
      </c>
      <c r="CJ4258">
        <v>1</v>
      </c>
      <c r="CK4258">
        <f t="shared" si="534"/>
        <v>15.583068394976195</v>
      </c>
      <c r="CL4258" cm="1">
        <f t="array" ref="CL4258">IF(INDEX(AS:AS,ROW()-2)=0,CL4257,INDEX(AS:AS,ROW()-2))</f>
        <v>42.39</v>
      </c>
      <c r="CM4258" t="str">
        <f t="shared" si="535"/>
        <v>CIV</v>
      </c>
    </row>
    <row r="4259" spans="1:91" x14ac:dyDescent="0.3">
      <c r="A4259" s="1">
        <v>4254</v>
      </c>
      <c r="B4259" t="s">
        <v>309</v>
      </c>
      <c r="C4259">
        <v>6</v>
      </c>
      <c r="D4259">
        <v>27</v>
      </c>
      <c r="E4259">
        <v>26</v>
      </c>
      <c r="F4259" t="s">
        <v>105</v>
      </c>
      <c r="G4259" t="s">
        <v>112</v>
      </c>
      <c r="H4259">
        <v>46.21</v>
      </c>
      <c r="I4259">
        <v>0.89</v>
      </c>
      <c r="J4259">
        <v>44.1</v>
      </c>
      <c r="K4259">
        <v>1570</v>
      </c>
      <c r="L4259">
        <v>44.41</v>
      </c>
      <c r="M4259">
        <v>0.89</v>
      </c>
      <c r="N4259">
        <v>44.1</v>
      </c>
      <c r="O4259">
        <v>1570</v>
      </c>
      <c r="P4259">
        <v>1.32</v>
      </c>
      <c r="Q4259">
        <v>50.19</v>
      </c>
      <c r="R4259">
        <v>30.11</v>
      </c>
      <c r="S4259">
        <v>1.7</v>
      </c>
      <c r="T4259">
        <v>7.41</v>
      </c>
      <c r="U4259">
        <v>0</v>
      </c>
      <c r="V4259">
        <v>0</v>
      </c>
      <c r="W4259">
        <v>0</v>
      </c>
      <c r="X4259">
        <v>0</v>
      </c>
      <c r="Y4259">
        <v>2</v>
      </c>
      <c r="Z4259">
        <v>7.5</v>
      </c>
      <c r="AA4259">
        <v>19.5</v>
      </c>
      <c r="AB4259">
        <v>63.9</v>
      </c>
      <c r="AC4259">
        <v>1698</v>
      </c>
      <c r="AD4259">
        <v>37.86</v>
      </c>
      <c r="AE4259">
        <v>32.409999999999997</v>
      </c>
      <c r="AF4259">
        <v>11.53</v>
      </c>
      <c r="AG4259">
        <v>1572</v>
      </c>
      <c r="AI4259">
        <v>44.21</v>
      </c>
      <c r="AJ4259">
        <v>40.89</v>
      </c>
      <c r="AK4259">
        <v>0</v>
      </c>
      <c r="AL4259">
        <v>47.32</v>
      </c>
      <c r="AM4259">
        <v>6.32</v>
      </c>
      <c r="AN4259">
        <v>47.81</v>
      </c>
      <c r="AO4259">
        <v>45.02</v>
      </c>
      <c r="AP4259">
        <v>3.72</v>
      </c>
      <c r="AQ4259">
        <v>0</v>
      </c>
      <c r="AR4259">
        <v>0</v>
      </c>
      <c r="AS4259">
        <v>41.21</v>
      </c>
      <c r="AT4259">
        <v>0</v>
      </c>
      <c r="AU4259">
        <v>0</v>
      </c>
      <c r="AV4259">
        <v>2.9</v>
      </c>
      <c r="AW4259">
        <v>66.900000000000006</v>
      </c>
      <c r="AX4259">
        <v>89.8</v>
      </c>
      <c r="AY4259">
        <v>99.8</v>
      </c>
      <c r="AZ4259">
        <v>100</v>
      </c>
      <c r="BA4259">
        <v>86.899999999999991</v>
      </c>
      <c r="BB4259">
        <v>96.899999999999991</v>
      </c>
      <c r="BC4259">
        <v>99.433233460757762</v>
      </c>
      <c r="BD4259">
        <v>50.395359024151837</v>
      </c>
      <c r="BE4259">
        <v>0</v>
      </c>
      <c r="BF4259">
        <v>57.635120403837462</v>
      </c>
      <c r="BG4259">
        <v>1.0411621473846E-3</v>
      </c>
      <c r="BH4259">
        <v>151.90391929423691</v>
      </c>
      <c r="BI4259">
        <v>3.3182704546329999E-4</v>
      </c>
      <c r="BJ4259">
        <v>89.877061758279751</v>
      </c>
      <c r="BK4259">
        <v>712.09481349985413</v>
      </c>
      <c r="BL4259">
        <v>4.0161276979286864</v>
      </c>
      <c r="BM4259">
        <v>228.53307083623679</v>
      </c>
      <c r="BN4259">
        <v>107.01756963906939</v>
      </c>
      <c r="BO4259">
        <v>108.7773281377504</v>
      </c>
      <c r="BP4259">
        <v>103.6194689627324</v>
      </c>
      <c r="BQ4259">
        <v>42.829124102983052</v>
      </c>
      <c r="BR4259">
        <v>44.714440141624799</v>
      </c>
      <c r="BS4259">
        <v>94.192919481258755</v>
      </c>
      <c r="BT4259">
        <v>2030.833518518956</v>
      </c>
      <c r="BU4259">
        <v>119.640501423172</v>
      </c>
      <c r="BV4259">
        <v>849.38100133237367</v>
      </c>
      <c r="BW4259">
        <v>11.803003904527131</v>
      </c>
      <c r="BX4259">
        <v>9.4775849044277596</v>
      </c>
      <c r="BY4259">
        <v>3.964673672580536</v>
      </c>
      <c r="BZ4259">
        <v>15.356153015562541</v>
      </c>
      <c r="CA4259">
        <f t="shared" si="528"/>
        <v>50.395359024151837</v>
      </c>
      <c r="CB4259" cm="1">
        <f t="array" ref="CB4259">IF(ISBLANK(INDEX(AC:AC,ROW())), "", INDEX(AC:AC,ROW())*(BI4259+BJ4259)/1000)</f>
        <v>152.61181430788221</v>
      </c>
      <c r="CC4259">
        <f t="shared" si="529"/>
        <v>151.90496045638429</v>
      </c>
      <c r="CD4259">
        <f t="shared" si="530"/>
        <v>4.6877653722461181</v>
      </c>
      <c r="CE4259">
        <f t="shared" si="531"/>
        <v>7.1615373322933209</v>
      </c>
      <c r="CF4259" cm="1">
        <f t="array" ref="CF4259">IFERROR(IF((BD4259+BE4259)*INDEX(H:H,ROW())*INDEX(K:K,ROW())/(BF4259*30*1000)&lt;0.5,"",(BD4259+BE4259)*INDEX(H:H,ROW())*INDEX(K:K,ROW())/(BF4259*30*1000)),"")</f>
        <v>2.1145487641195668</v>
      </c>
      <c r="CG4259">
        <f t="shared" si="532"/>
        <v>0.57963638914129945</v>
      </c>
      <c r="CH4259" cm="1">
        <f t="array" ref="CH4259">IFERROR((BD4259+BE4259)*INDEX(K:K,ROW())*INDEX(H:H,ROW())/BC4259/100000,"")</f>
        <v>0.36770082308923896</v>
      </c>
      <c r="CI4259">
        <f t="shared" si="533"/>
        <v>94.965407236220997</v>
      </c>
      <c r="CJ4259">
        <v>1</v>
      </c>
      <c r="CK4259">
        <f t="shared" si="534"/>
        <v>20.424092105185768</v>
      </c>
      <c r="CL4259" cm="1">
        <f t="array" ref="CL4259">IF(INDEX(AS:AS,ROW()-2)=0,CL4258,INDEX(AS:AS,ROW()-2))</f>
        <v>42.61</v>
      </c>
      <c r="CM4259" t="str">
        <f t="shared" si="535"/>
        <v>CIV</v>
      </c>
    </row>
    <row r="4260" spans="1:91" x14ac:dyDescent="0.3">
      <c r="A4260" s="1">
        <v>4255</v>
      </c>
      <c r="B4260" t="s">
        <v>309</v>
      </c>
      <c r="C4260">
        <v>6</v>
      </c>
      <c r="D4260">
        <v>27</v>
      </c>
      <c r="E4260">
        <v>26</v>
      </c>
      <c r="F4260" t="s">
        <v>105</v>
      </c>
      <c r="G4260" t="s">
        <v>113</v>
      </c>
      <c r="H4260">
        <v>46.21</v>
      </c>
      <c r="I4260">
        <v>0.89</v>
      </c>
      <c r="J4260">
        <v>44.1</v>
      </c>
      <c r="K4260">
        <v>1570</v>
      </c>
      <c r="L4260">
        <v>44.41</v>
      </c>
      <c r="M4260">
        <v>0.89</v>
      </c>
      <c r="N4260">
        <v>44.1</v>
      </c>
      <c r="O4260">
        <v>1570</v>
      </c>
      <c r="P4260">
        <v>1.32</v>
      </c>
      <c r="Q4260">
        <v>50.19</v>
      </c>
      <c r="R4260">
        <v>30.11</v>
      </c>
      <c r="S4260">
        <v>1.7</v>
      </c>
      <c r="T4260">
        <v>7.41</v>
      </c>
      <c r="U4260">
        <v>0</v>
      </c>
      <c r="V4260">
        <v>0</v>
      </c>
      <c r="W4260">
        <v>0</v>
      </c>
      <c r="X4260">
        <v>0</v>
      </c>
      <c r="Y4260">
        <v>2</v>
      </c>
      <c r="Z4260">
        <v>7.5</v>
      </c>
      <c r="AA4260">
        <v>19.5</v>
      </c>
      <c r="AB4260">
        <v>63.9</v>
      </c>
      <c r="AC4260">
        <v>1695</v>
      </c>
      <c r="AD4260">
        <v>37.86</v>
      </c>
      <c r="AE4260">
        <v>32.409999999999997</v>
      </c>
      <c r="AF4260">
        <v>11.81</v>
      </c>
      <c r="AG4260">
        <v>1572</v>
      </c>
      <c r="AI4260">
        <v>44.21</v>
      </c>
      <c r="AJ4260">
        <v>40.89</v>
      </c>
      <c r="AK4260">
        <v>0</v>
      </c>
      <c r="AL4260">
        <v>47.32</v>
      </c>
      <c r="AM4260">
        <v>6.32</v>
      </c>
      <c r="AN4260">
        <v>47.81</v>
      </c>
      <c r="AO4260">
        <v>45.02</v>
      </c>
      <c r="AP4260">
        <v>3.57</v>
      </c>
      <c r="AQ4260">
        <v>4.1100000000000003</v>
      </c>
      <c r="AR4260">
        <v>0</v>
      </c>
      <c r="AS4260">
        <v>41.09</v>
      </c>
      <c r="AT4260">
        <v>0</v>
      </c>
      <c r="AU4260">
        <v>0</v>
      </c>
      <c r="AV4260">
        <v>3.3</v>
      </c>
      <c r="AW4260">
        <v>67.5</v>
      </c>
      <c r="AX4260">
        <v>88.6</v>
      </c>
      <c r="AY4260">
        <v>98.7</v>
      </c>
      <c r="AZ4260">
        <v>100</v>
      </c>
      <c r="BA4260">
        <v>85.3</v>
      </c>
      <c r="BB4260">
        <v>95.4</v>
      </c>
      <c r="BC4260">
        <v>114.4364195244253</v>
      </c>
      <c r="BD4260">
        <v>50.626314703014437</v>
      </c>
      <c r="BE4260">
        <v>0</v>
      </c>
      <c r="BF4260">
        <v>58.309292831993787</v>
      </c>
      <c r="BG4260">
        <v>1.0411621473846E-3</v>
      </c>
      <c r="BH4260">
        <v>151.57467303954849</v>
      </c>
      <c r="BI4260">
        <v>3.3182704546329999E-4</v>
      </c>
      <c r="BJ4260">
        <v>89.684123468253446</v>
      </c>
      <c r="BK4260">
        <v>682.97004453245495</v>
      </c>
      <c r="BL4260">
        <v>4.1719049414216851</v>
      </c>
      <c r="BM4260">
        <v>228.3978602014667</v>
      </c>
      <c r="BN4260">
        <v>107.1706862181169</v>
      </c>
      <c r="BO4260">
        <v>108.5734359984225</v>
      </c>
      <c r="BP4260">
        <v>103.8478646142102</v>
      </c>
      <c r="BQ4260">
        <v>48.257325546340581</v>
      </c>
      <c r="BR4260">
        <v>44.944328009253667</v>
      </c>
      <c r="BS4260">
        <v>92.765876907205794</v>
      </c>
      <c r="BT4260">
        <v>2184.974109706553</v>
      </c>
      <c r="BU4260">
        <v>119.6043857290621</v>
      </c>
      <c r="BV4260">
        <v>860.54014035871921</v>
      </c>
      <c r="BW4260">
        <v>12.10781129726222</v>
      </c>
      <c r="BX4260">
        <v>9.9797407546924006</v>
      </c>
      <c r="BY4260">
        <v>3.967037371874532</v>
      </c>
      <c r="BZ4260">
        <v>15.35924807953915</v>
      </c>
      <c r="CA4260">
        <f t="shared" si="528"/>
        <v>50.626314703014437</v>
      </c>
      <c r="CB4260" cm="1">
        <f t="array" ref="CB4260">IF(ISBLANK(INDEX(AC:AC,ROW())), "", INDEX(AC:AC,ROW())*(BI4260+BJ4260)/1000)</f>
        <v>152.01515172553164</v>
      </c>
      <c r="CC4260">
        <f t="shared" si="529"/>
        <v>151.57571420169586</v>
      </c>
      <c r="CD4260">
        <f t="shared" si="530"/>
        <v>4.5058012632792446</v>
      </c>
      <c r="CE4260">
        <f t="shared" si="531"/>
        <v>5.9681179066134789</v>
      </c>
      <c r="CF4260" cm="1">
        <f t="array" ref="CF4260">IFERROR(IF((BD4260+BE4260)*INDEX(H:H,ROW())*INDEX(K:K,ROW())/(BF4260*30*1000)&lt;0.5,"",(BD4260+BE4260)*INDEX(H:H,ROW())*INDEX(K:K,ROW())/(BF4260*30*1000)),"")</f>
        <v>2.0996790079367855</v>
      </c>
      <c r="CG4260">
        <f t="shared" si="532"/>
        <v>0.50953440411990747</v>
      </c>
      <c r="CH4260" cm="1">
        <f t="array" ref="CH4260">IFERROR((BD4260+BE4260)*INDEX(K:K,ROW())*INDEX(H:H,ROW())/BC4260/100000,"")</f>
        <v>0.32095760764564452</v>
      </c>
      <c r="CI4260">
        <f t="shared" si="533"/>
        <v>95.400621917124326</v>
      </c>
      <c r="CJ4260">
        <v>1</v>
      </c>
      <c r="CK4260">
        <f t="shared" si="534"/>
        <v>19.093345621847181</v>
      </c>
      <c r="CL4260" cm="1">
        <f t="array" ref="CL4260">IF(INDEX(AS:AS,ROW()-2)=0,CL4259,INDEX(AS:AS,ROW()-2))</f>
        <v>41.76</v>
      </c>
      <c r="CM4260" t="str">
        <f t="shared" si="535"/>
        <v>CIV</v>
      </c>
    </row>
    <row r="4261" spans="1:91" x14ac:dyDescent="0.3">
      <c r="A4261" s="1">
        <v>4256</v>
      </c>
      <c r="B4261" t="s">
        <v>309</v>
      </c>
      <c r="C4261">
        <v>6</v>
      </c>
      <c r="D4261">
        <v>27</v>
      </c>
      <c r="E4261">
        <v>26</v>
      </c>
      <c r="F4261" t="s">
        <v>114</v>
      </c>
      <c r="G4261" t="s">
        <v>115</v>
      </c>
      <c r="H4261">
        <v>46.21</v>
      </c>
      <c r="I4261">
        <v>0.93</v>
      </c>
      <c r="J4261">
        <v>46.55</v>
      </c>
      <c r="K4261">
        <v>1575</v>
      </c>
      <c r="L4261">
        <v>46.35</v>
      </c>
      <c r="M4261">
        <v>0.86</v>
      </c>
      <c r="N4261">
        <v>46.55</v>
      </c>
      <c r="O4261">
        <v>1576</v>
      </c>
      <c r="P4261">
        <v>1.36</v>
      </c>
      <c r="Q4261">
        <v>50.19</v>
      </c>
      <c r="R4261">
        <v>30.24</v>
      </c>
      <c r="S4261">
        <v>1.7</v>
      </c>
      <c r="T4261">
        <v>7.41</v>
      </c>
      <c r="U4261">
        <v>0</v>
      </c>
      <c r="V4261">
        <v>0</v>
      </c>
      <c r="W4261">
        <v>0</v>
      </c>
      <c r="X4261">
        <v>0</v>
      </c>
      <c r="Y4261">
        <v>2</v>
      </c>
      <c r="Z4261">
        <v>7.5</v>
      </c>
      <c r="AA4261">
        <v>20</v>
      </c>
      <c r="AB4261">
        <v>63.9</v>
      </c>
      <c r="AC4261">
        <v>1690</v>
      </c>
      <c r="AD4261">
        <v>37.86</v>
      </c>
      <c r="AE4261">
        <v>32.409999999999997</v>
      </c>
      <c r="AF4261">
        <v>11.85</v>
      </c>
      <c r="AG4261">
        <v>1572</v>
      </c>
      <c r="AI4261">
        <v>44.21</v>
      </c>
      <c r="AJ4261">
        <v>40.89</v>
      </c>
      <c r="AK4261">
        <v>0</v>
      </c>
      <c r="AL4261">
        <v>47.32</v>
      </c>
      <c r="AM4261">
        <v>6.32</v>
      </c>
      <c r="AN4261">
        <v>47.81</v>
      </c>
      <c r="AO4261">
        <v>45.02</v>
      </c>
      <c r="AP4261">
        <v>3.72</v>
      </c>
      <c r="AQ4261">
        <v>0</v>
      </c>
      <c r="AR4261">
        <v>0</v>
      </c>
      <c r="AS4261">
        <v>41.52</v>
      </c>
      <c r="AT4261">
        <v>0</v>
      </c>
      <c r="AU4261">
        <v>0</v>
      </c>
      <c r="AV4261">
        <v>5.0999999999999996</v>
      </c>
      <c r="AW4261">
        <v>62.4</v>
      </c>
      <c r="AX4261">
        <v>92.1</v>
      </c>
      <c r="AY4261">
        <v>100</v>
      </c>
      <c r="AZ4261">
        <v>100</v>
      </c>
      <c r="BA4261">
        <v>85.2</v>
      </c>
      <c r="BB4261">
        <v>93.5</v>
      </c>
      <c r="BC4261">
        <v>87.414085660715898</v>
      </c>
      <c r="BD4261">
        <v>50.312954181029959</v>
      </c>
      <c r="BE4261">
        <v>0</v>
      </c>
      <c r="BF4261">
        <v>58.06132934059859</v>
      </c>
      <c r="BG4261">
        <v>1.0411621473846E-3</v>
      </c>
      <c r="BH4261">
        <v>139.42723572059049</v>
      </c>
      <c r="BI4261">
        <v>3.3182704546329999E-4</v>
      </c>
      <c r="BJ4261">
        <v>82.500496290728051</v>
      </c>
      <c r="BK4261">
        <v>694.02228908546317</v>
      </c>
      <c r="BL4261">
        <v>4.0299993717981737</v>
      </c>
      <c r="BM4261">
        <v>227.75900158243579</v>
      </c>
      <c r="BN4261">
        <v>106.544214995719</v>
      </c>
      <c r="BO4261">
        <v>108.4342814678468</v>
      </c>
      <c r="BP4261">
        <v>104.1346496703178</v>
      </c>
      <c r="BQ4261">
        <v>46.538841458685887</v>
      </c>
      <c r="BR4261">
        <v>54.634578286690378</v>
      </c>
      <c r="BS4261">
        <v>95.099195436189717</v>
      </c>
      <c r="BT4261">
        <v>2143.283295956554</v>
      </c>
      <c r="BU4261">
        <v>118.4225352157957</v>
      </c>
      <c r="BV4261">
        <v>867.85198678992867</v>
      </c>
      <c r="BW4261">
        <v>11.752246156979851</v>
      </c>
      <c r="BX4261">
        <v>9.3232767570821444</v>
      </c>
      <c r="BY4261">
        <v>3.9650097023636568</v>
      </c>
      <c r="BZ4261">
        <v>15.360612689298019</v>
      </c>
      <c r="CA4261">
        <f t="shared" si="528"/>
        <v>50.312954181029959</v>
      </c>
      <c r="CB4261" cm="1">
        <f t="array" ref="CB4261">IF(ISBLANK(INDEX(AC:AC,ROW())), "", INDEX(AC:AC,ROW())*(BI4261+BJ4261)/1000)</f>
        <v>139.42639951903723</v>
      </c>
      <c r="CC4261">
        <f t="shared" si="529"/>
        <v>139.42827688273786</v>
      </c>
      <c r="CD4261">
        <f t="shared" si="530"/>
        <v>4.9776293919858929</v>
      </c>
      <c r="CE4261">
        <f t="shared" si="531"/>
        <v>7.9394789047980456</v>
      </c>
      <c r="CF4261" cm="1">
        <f t="array" ref="CF4261">IFERROR(IF((BD4261+BE4261)*INDEX(H:H,ROW())*INDEX(K:K,ROW())/(BF4261*30*1000)&lt;0.5,"",(BD4261+BE4261)*INDEX(H:H,ROW())*INDEX(K:K,ROW())/(BF4261*30*1000)),"")</f>
        <v>2.1022681714881801</v>
      </c>
      <c r="CG4261">
        <f t="shared" si="532"/>
        <v>0.66421022312072864</v>
      </c>
      <c r="CH4261" cm="1">
        <f t="array" ref="CH4261">IFERROR((BD4261+BE4261)*INDEX(K:K,ROW())*INDEX(H:H,ROW())/BC4261/100000,"")</f>
        <v>0.41890440337313106</v>
      </c>
      <c r="CI4261">
        <f t="shared" si="533"/>
        <v>95.112065974311577</v>
      </c>
      <c r="CJ4261">
        <v>1</v>
      </c>
      <c r="CK4261">
        <f t="shared" si="534"/>
        <v>24.518740655543464</v>
      </c>
      <c r="CL4261" cm="1">
        <f t="array" ref="CL4261">IF(INDEX(AS:AS,ROW()-2)=0,CL4260,INDEX(AS:AS,ROW()-2))</f>
        <v>41.21</v>
      </c>
      <c r="CM4261" t="str">
        <f t="shared" si="535"/>
        <v>SP</v>
      </c>
    </row>
    <row r="4262" spans="1:91" x14ac:dyDescent="0.3">
      <c r="A4262" s="1">
        <v>4257</v>
      </c>
      <c r="B4262" t="s">
        <v>309</v>
      </c>
      <c r="C4262">
        <v>6</v>
      </c>
      <c r="D4262">
        <v>27</v>
      </c>
      <c r="E4262">
        <v>26</v>
      </c>
      <c r="F4262" t="s">
        <v>114</v>
      </c>
      <c r="G4262" t="s">
        <v>116</v>
      </c>
      <c r="H4262">
        <v>46.21</v>
      </c>
      <c r="I4262">
        <v>0.89</v>
      </c>
      <c r="J4262">
        <v>44.1</v>
      </c>
      <c r="K4262">
        <v>1570</v>
      </c>
      <c r="L4262">
        <v>44.41</v>
      </c>
      <c r="M4262">
        <v>0.89</v>
      </c>
      <c r="N4262">
        <v>44.1</v>
      </c>
      <c r="O4262">
        <v>1570</v>
      </c>
      <c r="P4262">
        <v>1.32</v>
      </c>
      <c r="Q4262">
        <v>50.19</v>
      </c>
      <c r="R4262">
        <v>30.11</v>
      </c>
      <c r="S4262">
        <v>1.7</v>
      </c>
      <c r="T4262">
        <v>7.41</v>
      </c>
      <c r="U4262">
        <v>0</v>
      </c>
      <c r="V4262">
        <v>0</v>
      </c>
      <c r="W4262">
        <v>0</v>
      </c>
      <c r="X4262">
        <v>0</v>
      </c>
      <c r="Y4262">
        <v>2</v>
      </c>
      <c r="Z4262">
        <v>7.5</v>
      </c>
      <c r="AA4262">
        <v>19.5</v>
      </c>
      <c r="AB4262">
        <v>63.9</v>
      </c>
      <c r="AC4262">
        <v>1695</v>
      </c>
      <c r="AD4262">
        <v>38.36</v>
      </c>
      <c r="AE4262">
        <v>32.97</v>
      </c>
      <c r="AF4262">
        <v>11.68</v>
      </c>
      <c r="AG4262">
        <v>1572</v>
      </c>
      <c r="AI4262">
        <v>44.21</v>
      </c>
      <c r="AJ4262">
        <v>40.729999999999997</v>
      </c>
      <c r="AK4262">
        <v>5.0999999999999996</v>
      </c>
      <c r="AL4262">
        <v>46.93</v>
      </c>
      <c r="AM4262">
        <v>6.27</v>
      </c>
      <c r="AN4262">
        <v>47.45</v>
      </c>
      <c r="AO4262">
        <v>44.41</v>
      </c>
      <c r="AP4262">
        <v>3.65</v>
      </c>
      <c r="AQ4262">
        <v>0</v>
      </c>
      <c r="AR4262">
        <v>4.6500000000000004</v>
      </c>
      <c r="AS4262">
        <v>41.32</v>
      </c>
      <c r="AT4262">
        <v>0</v>
      </c>
      <c r="AU4262">
        <v>0</v>
      </c>
      <c r="AV4262">
        <v>4.0999999999999996</v>
      </c>
      <c r="AW4262">
        <v>56.6</v>
      </c>
      <c r="AX4262">
        <v>89.2</v>
      </c>
      <c r="AY4262">
        <v>97.2</v>
      </c>
      <c r="AZ4262">
        <v>100</v>
      </c>
      <c r="BA4262">
        <v>85.100000000000009</v>
      </c>
      <c r="BB4262">
        <v>93.100000000000009</v>
      </c>
      <c r="BC4262">
        <v>85.431247341599814</v>
      </c>
      <c r="BD4262">
        <v>50.300186593392461</v>
      </c>
      <c r="BE4262">
        <v>0</v>
      </c>
      <c r="BF4262">
        <v>58.020442263149647</v>
      </c>
      <c r="BG4262">
        <v>1.0411621473846E-3</v>
      </c>
      <c r="BH4262">
        <v>163.33152119640451</v>
      </c>
      <c r="BI4262">
        <v>3.3182704546329999E-4</v>
      </c>
      <c r="BJ4262">
        <v>96.642750072463656</v>
      </c>
      <c r="BK4262">
        <v>801.02037961516555</v>
      </c>
      <c r="BL4262">
        <v>4.1574376886680753</v>
      </c>
      <c r="BM4262">
        <v>226.4011138719963</v>
      </c>
      <c r="BN4262">
        <v>105.4873550201908</v>
      </c>
      <c r="BO4262">
        <v>109.56997423301399</v>
      </c>
      <c r="BP4262">
        <v>103.93387049813479</v>
      </c>
      <c r="BQ4262">
        <v>47.071325238955353</v>
      </c>
      <c r="BR4262">
        <v>55.997071027450943</v>
      </c>
      <c r="BS4262">
        <v>96.005173296932085</v>
      </c>
      <c r="BT4262">
        <v>2081.9054271414748</v>
      </c>
      <c r="BU4262">
        <v>117.8479288979302</v>
      </c>
      <c r="BV4262">
        <v>874.18449210819585</v>
      </c>
      <c r="BW4262">
        <v>11.90752647943966</v>
      </c>
      <c r="BX4262">
        <v>8.7127492671802589</v>
      </c>
      <c r="BY4262">
        <v>3.9622747276366281</v>
      </c>
      <c r="BZ4262">
        <v>15.3581310762046</v>
      </c>
      <c r="CA4262">
        <f t="shared" si="528"/>
        <v>50.300186593392461</v>
      </c>
      <c r="CB4262" cm="1">
        <f t="array" ref="CB4262">IF(ISBLANK(INDEX(AC:AC,ROW())), "", INDEX(AC:AC,ROW())*(BI4262+BJ4262)/1000)</f>
        <v>163.81002381966795</v>
      </c>
      <c r="CC4262">
        <f t="shared" si="529"/>
        <v>163.33256235855188</v>
      </c>
      <c r="CD4262">
        <f t="shared" si="530"/>
        <v>4.9042295550151529</v>
      </c>
      <c r="CE4262">
        <f t="shared" si="531"/>
        <v>9.3761990435684233</v>
      </c>
      <c r="CF4262" cm="1">
        <f t="array" ref="CF4262">IFERROR(IF((BD4262+BE4262)*INDEX(H:H,ROW())*INDEX(K:K,ROW())/(BF4262*30*1000)&lt;0.5,"",(BD4262+BE4262)*INDEX(H:H,ROW())*INDEX(K:K,ROW())/(BF4262*30*1000)),"")</f>
        <v>2.0965389122357605</v>
      </c>
      <c r="CG4262">
        <f t="shared" si="532"/>
        <v>0.67914778337664783</v>
      </c>
      <c r="CH4262" cm="1">
        <f t="array" ref="CH4262">IFERROR((BD4262+BE4262)*INDEX(K:K,ROW())*INDEX(H:H,ROW())/BC4262/100000,"")</f>
        <v>0.42715792650234152</v>
      </c>
      <c r="CI4262">
        <f t="shared" si="533"/>
        <v>94.786063566094668</v>
      </c>
      <c r="CJ4262">
        <v>1</v>
      </c>
      <c r="CK4262">
        <f t="shared" si="534"/>
        <v>24.36936708669257</v>
      </c>
      <c r="CL4262" cm="1">
        <f t="array" ref="CL4262">IF(INDEX(AS:AS,ROW()-2)=0,CL4261,INDEX(AS:AS,ROW()-2))</f>
        <v>41.09</v>
      </c>
      <c r="CM4262" t="str">
        <f t="shared" si="535"/>
        <v>SP</v>
      </c>
    </row>
    <row r="4263" spans="1:91" x14ac:dyDescent="0.3">
      <c r="A4263" s="1">
        <v>4258</v>
      </c>
      <c r="B4263" t="s">
        <v>309</v>
      </c>
      <c r="C4263">
        <v>6</v>
      </c>
      <c r="D4263">
        <v>27</v>
      </c>
      <c r="E4263">
        <v>26</v>
      </c>
      <c r="F4263" t="s">
        <v>114</v>
      </c>
      <c r="G4263" t="s">
        <v>117</v>
      </c>
      <c r="H4263">
        <v>46.21</v>
      </c>
      <c r="I4263">
        <v>0.89</v>
      </c>
      <c r="J4263">
        <v>44.1</v>
      </c>
      <c r="K4263">
        <v>1570</v>
      </c>
      <c r="L4263">
        <v>44.41</v>
      </c>
      <c r="M4263">
        <v>0.89</v>
      </c>
      <c r="N4263">
        <v>44.1</v>
      </c>
      <c r="O4263">
        <v>1570</v>
      </c>
      <c r="P4263">
        <v>1.32</v>
      </c>
      <c r="Q4263">
        <v>50.19</v>
      </c>
      <c r="R4263">
        <v>30.11</v>
      </c>
      <c r="S4263">
        <v>1.7</v>
      </c>
      <c r="T4263">
        <v>7.41</v>
      </c>
      <c r="U4263">
        <v>0</v>
      </c>
      <c r="V4263">
        <v>0</v>
      </c>
      <c r="W4263">
        <v>0</v>
      </c>
      <c r="X4263">
        <v>0</v>
      </c>
      <c r="Y4263">
        <v>2</v>
      </c>
      <c r="Z4263">
        <v>7.5</v>
      </c>
      <c r="AA4263">
        <v>19.5</v>
      </c>
      <c r="AB4263">
        <v>63.9</v>
      </c>
      <c r="AC4263">
        <v>1685</v>
      </c>
      <c r="AD4263">
        <v>37.86</v>
      </c>
      <c r="AE4263">
        <v>32.409999999999997</v>
      </c>
      <c r="AF4263">
        <v>11.42</v>
      </c>
      <c r="AG4263">
        <v>1572</v>
      </c>
      <c r="AI4263">
        <v>44.21</v>
      </c>
      <c r="AJ4263">
        <v>40.89</v>
      </c>
      <c r="AK4263">
        <v>0</v>
      </c>
      <c r="AL4263">
        <v>47.32</v>
      </c>
      <c r="AM4263">
        <v>6.32</v>
      </c>
      <c r="AN4263">
        <v>47.81</v>
      </c>
      <c r="AO4263">
        <v>45.02</v>
      </c>
      <c r="AP4263">
        <v>3.72</v>
      </c>
      <c r="AQ4263">
        <v>0</v>
      </c>
      <c r="AR4263">
        <v>0</v>
      </c>
      <c r="AS4263">
        <v>41.49</v>
      </c>
      <c r="AT4263">
        <v>0</v>
      </c>
      <c r="AU4263">
        <v>0</v>
      </c>
      <c r="AV4263">
        <v>4.5</v>
      </c>
      <c r="AW4263">
        <v>53.2</v>
      </c>
      <c r="AX4263">
        <v>90.1</v>
      </c>
      <c r="AY4263">
        <v>96.2</v>
      </c>
      <c r="AZ4263">
        <v>100</v>
      </c>
      <c r="BA4263">
        <v>85.6</v>
      </c>
      <c r="BB4263">
        <v>91.7</v>
      </c>
      <c r="BC4263">
        <v>109.5905816860934</v>
      </c>
      <c r="BD4263">
        <v>50.214250791180213</v>
      </c>
      <c r="BE4263">
        <v>0</v>
      </c>
      <c r="BF4263">
        <v>57.808859009250277</v>
      </c>
      <c r="BG4263">
        <v>1.0411621473846E-3</v>
      </c>
      <c r="BH4263">
        <v>146.37361915140141</v>
      </c>
      <c r="BI4263">
        <v>3.3182704546329999E-4</v>
      </c>
      <c r="BJ4263">
        <v>86.611033566014683</v>
      </c>
      <c r="BK4263">
        <v>760.33647730038854</v>
      </c>
      <c r="BL4263">
        <v>4.1022029369400848</v>
      </c>
      <c r="BM4263">
        <v>226.84073808533691</v>
      </c>
      <c r="BN4263">
        <v>105.2459473020261</v>
      </c>
      <c r="BO4263">
        <v>109.0788455279252</v>
      </c>
      <c r="BP4263">
        <v>103.3953449530113</v>
      </c>
      <c r="BQ4263">
        <v>45.229603627359708</v>
      </c>
      <c r="BR4263">
        <v>57.295863332862297</v>
      </c>
      <c r="BS4263">
        <v>94.252637982298594</v>
      </c>
      <c r="BT4263">
        <v>2069.6317266438982</v>
      </c>
      <c r="BU4263">
        <v>118.51378802705599</v>
      </c>
      <c r="BV4263">
        <v>873.66140612621075</v>
      </c>
      <c r="BW4263">
        <v>12.01510050673857</v>
      </c>
      <c r="BX4263">
        <v>8.5292987835017993</v>
      </c>
      <c r="BY4263">
        <v>3.9645339293476471</v>
      </c>
      <c r="BZ4263">
        <v>15.35939921003277</v>
      </c>
      <c r="CA4263">
        <f t="shared" si="528"/>
        <v>50.214250791180213</v>
      </c>
      <c r="CB4263" cm="1">
        <f t="array" ref="CB4263">IF(ISBLANK(INDEX(AC:AC,ROW())), "", INDEX(AC:AC,ROW())*(BI4263+BJ4263)/1000)</f>
        <v>145.94015068730633</v>
      </c>
      <c r="CC4263">
        <f t="shared" si="529"/>
        <v>146.37466031354879</v>
      </c>
      <c r="CD4263">
        <f t="shared" si="530"/>
        <v>5.1944542564380587</v>
      </c>
      <c r="CE4263">
        <f t="shared" si="531"/>
        <v>6.9379728221377999</v>
      </c>
      <c r="CF4263" cm="1">
        <f t="array" ref="CF4263">IFERROR(IF((BD4263+BE4263)*INDEX(H:H,ROW())*INDEX(K:K,ROW())/(BF4263*30*1000)&lt;0.5,"",(BD4263+BE4263)*INDEX(H:H,ROW())*INDEX(K:K,ROW())/(BF4263*30*1000)),"")</f>
        <v>2.1006173869429183</v>
      </c>
      <c r="CG4263">
        <f t="shared" si="532"/>
        <v>0.52749842294692362</v>
      </c>
      <c r="CH4263" cm="1">
        <f t="array" ref="CH4263">IFERROR((BD4263+BE4263)*INDEX(K:K,ROW())*INDEX(H:H,ROW())/BC4263/100000,"")</f>
        <v>0.33242170764818313</v>
      </c>
      <c r="CI4263">
        <f t="shared" si="533"/>
        <v>94.624125470776306</v>
      </c>
      <c r="CJ4263">
        <v>1</v>
      </c>
      <c r="CK4263">
        <f t="shared" si="534"/>
        <v>18.885124020712503</v>
      </c>
      <c r="CL4263" cm="1">
        <f t="array" ref="CL4263">IF(INDEX(AS:AS,ROW()-2)=0,CL4262,INDEX(AS:AS,ROW()-2))</f>
        <v>41.52</v>
      </c>
      <c r="CM4263" t="str">
        <f t="shared" si="535"/>
        <v>CIV</v>
      </c>
    </row>
    <row r="4264" spans="1:91" x14ac:dyDescent="0.3">
      <c r="A4264" s="1">
        <v>4259</v>
      </c>
      <c r="B4264" t="s">
        <v>309</v>
      </c>
      <c r="C4264">
        <v>6</v>
      </c>
      <c r="D4264">
        <v>27</v>
      </c>
      <c r="E4264">
        <v>26</v>
      </c>
      <c r="F4264" t="s">
        <v>114</v>
      </c>
      <c r="G4264" t="s">
        <v>118</v>
      </c>
      <c r="H4264">
        <v>46.21</v>
      </c>
      <c r="I4264">
        <v>0.89</v>
      </c>
      <c r="J4264">
        <v>44.1</v>
      </c>
      <c r="K4264">
        <v>1575</v>
      </c>
      <c r="L4264">
        <v>44.41</v>
      </c>
      <c r="M4264">
        <v>0.89</v>
      </c>
      <c r="N4264">
        <v>44.1</v>
      </c>
      <c r="O4264">
        <v>1570</v>
      </c>
      <c r="P4264">
        <v>1.32</v>
      </c>
      <c r="Q4264">
        <v>50.19</v>
      </c>
      <c r="R4264">
        <v>30.11</v>
      </c>
      <c r="S4264">
        <v>1.7</v>
      </c>
      <c r="T4264">
        <v>7.41</v>
      </c>
      <c r="U4264">
        <v>0</v>
      </c>
      <c r="V4264">
        <v>0</v>
      </c>
      <c r="W4264">
        <v>0</v>
      </c>
      <c r="X4264">
        <v>0</v>
      </c>
      <c r="Y4264">
        <v>2</v>
      </c>
      <c r="Z4264">
        <v>7.5</v>
      </c>
      <c r="AA4264">
        <v>19.5</v>
      </c>
      <c r="AB4264">
        <v>63.9</v>
      </c>
      <c r="AC4264">
        <v>1680</v>
      </c>
      <c r="AD4264">
        <v>37.86</v>
      </c>
      <c r="AE4264">
        <v>32.65</v>
      </c>
      <c r="AF4264">
        <v>11.32</v>
      </c>
      <c r="AG4264">
        <v>1572</v>
      </c>
      <c r="AI4264">
        <v>44.21</v>
      </c>
      <c r="AJ4264">
        <v>40.89</v>
      </c>
      <c r="AK4264">
        <v>4.95</v>
      </c>
      <c r="AL4264">
        <v>47.32</v>
      </c>
      <c r="AM4264">
        <v>6.34</v>
      </c>
      <c r="AN4264">
        <v>47.81</v>
      </c>
      <c r="AO4264">
        <v>45.02</v>
      </c>
      <c r="AP4264">
        <v>3.7</v>
      </c>
      <c r="AQ4264">
        <v>4.0999999999999996</v>
      </c>
      <c r="AR4264">
        <v>0</v>
      </c>
      <c r="AS4264">
        <v>41.33</v>
      </c>
      <c r="AT4264">
        <v>0</v>
      </c>
      <c r="AU4264">
        <v>0</v>
      </c>
      <c r="AV4264">
        <v>6</v>
      </c>
      <c r="AW4264">
        <v>69.2</v>
      </c>
      <c r="AX4264">
        <v>93.3</v>
      </c>
      <c r="AY4264">
        <v>99.5</v>
      </c>
      <c r="AZ4264">
        <v>100</v>
      </c>
      <c r="BA4264">
        <v>87.3</v>
      </c>
      <c r="BB4264">
        <v>93.5</v>
      </c>
      <c r="BC4264">
        <v>103.84375344069041</v>
      </c>
      <c r="BD4264">
        <v>44.210317204483403</v>
      </c>
      <c r="BE4264">
        <v>0</v>
      </c>
      <c r="BF4264">
        <v>50.115399416919672</v>
      </c>
      <c r="BG4264">
        <v>1.0411621473846E-3</v>
      </c>
      <c r="BH4264">
        <v>182.98409927052259</v>
      </c>
      <c r="BI4264">
        <v>3.3182704546329999E-4</v>
      </c>
      <c r="BJ4264">
        <v>108.273030251194</v>
      </c>
      <c r="BK4264">
        <v>770.94550717593938</v>
      </c>
      <c r="BL4264">
        <v>4.1425955217160526</v>
      </c>
      <c r="BM4264">
        <v>227.0496577679867</v>
      </c>
      <c r="BN4264">
        <v>106.1447456335122</v>
      </c>
      <c r="BO4264">
        <v>109.88219270401029</v>
      </c>
      <c r="BP4264">
        <v>102.8963655833047</v>
      </c>
      <c r="BQ4264">
        <v>43.167952135181963</v>
      </c>
      <c r="BR4264">
        <v>66.78834779946439</v>
      </c>
      <c r="BS4264">
        <v>94.134514372198836</v>
      </c>
      <c r="BT4264">
        <v>2088.000552372228</v>
      </c>
      <c r="BU4264">
        <v>118.1378355815869</v>
      </c>
      <c r="BV4264">
        <v>869.30426509597305</v>
      </c>
      <c r="BW4264">
        <v>27.322618806694511</v>
      </c>
      <c r="BX4264">
        <v>8.5277541250920983</v>
      </c>
      <c r="BY4264">
        <v>3.9665359496313299</v>
      </c>
      <c r="BZ4264">
        <v>15.36072910647728</v>
      </c>
      <c r="CA4264">
        <f t="shared" si="528"/>
        <v>44.210317204483403</v>
      </c>
      <c r="CB4264" cm="1">
        <f t="array" ref="CB4264">IF(ISBLANK(INDEX(AC:AC,ROW())), "", INDEX(AC:AC,ROW())*(BI4264+BJ4264)/1000)</f>
        <v>181.89924829144229</v>
      </c>
      <c r="CC4264">
        <f t="shared" si="529"/>
        <v>182.98514043266997</v>
      </c>
      <c r="CD4264">
        <f t="shared" si="530"/>
        <v>4.2131590868691964</v>
      </c>
      <c r="CE4264">
        <f t="shared" si="531"/>
        <v>7.424091306717445</v>
      </c>
      <c r="CF4264" cm="1">
        <f t="array" ref="CF4264">IFERROR(IF((BD4264+BE4264)*INDEX(H:H,ROW())*INDEX(K:K,ROW())/(BF4264*30*1000)&lt;0.5,"",(BD4264+BE4264)*INDEX(H:H,ROW())*INDEX(K:K,ROW())/(BF4264*30*1000)),"")</f>
        <v>2.14016721494583</v>
      </c>
      <c r="CG4264">
        <f t="shared" si="532"/>
        <v>0.4826038905223386</v>
      </c>
      <c r="CH4264" cm="1">
        <f t="array" ref="CH4264">IFERROR((BD4264+BE4264)*INDEX(K:K,ROW())*INDEX(H:H,ROW())/BC4264/100000,"")</f>
        <v>0.30985590729036461</v>
      </c>
      <c r="CI4264">
        <f t="shared" si="533"/>
        <v>83.575585555330008</v>
      </c>
      <c r="CJ4264">
        <v>1</v>
      </c>
      <c r="CK4264">
        <f t="shared" si="534"/>
        <v>20.107136762586052</v>
      </c>
      <c r="CL4264" cm="1">
        <f t="array" ref="CL4264">IF(INDEX(AS:AS,ROW()-2)=0,CL4263,INDEX(AS:AS,ROW()-2))</f>
        <v>41.32</v>
      </c>
      <c r="CM4264" t="str">
        <f t="shared" si="535"/>
        <v>SP</v>
      </c>
    </row>
    <row r="4265" spans="1:91" x14ac:dyDescent="0.3">
      <c r="A4265" s="1">
        <v>4260</v>
      </c>
      <c r="B4265" t="s">
        <v>309</v>
      </c>
      <c r="C4265">
        <v>6</v>
      </c>
      <c r="D4265">
        <v>27</v>
      </c>
      <c r="E4265">
        <v>26</v>
      </c>
      <c r="F4265" t="s">
        <v>114</v>
      </c>
      <c r="G4265" t="s">
        <v>119</v>
      </c>
      <c r="H4265">
        <v>46.21</v>
      </c>
      <c r="I4265">
        <v>0.89</v>
      </c>
      <c r="J4265">
        <v>44.1</v>
      </c>
      <c r="K4265">
        <v>1570</v>
      </c>
      <c r="L4265">
        <v>44.41</v>
      </c>
      <c r="M4265">
        <v>0.89</v>
      </c>
      <c r="N4265">
        <v>44.1</v>
      </c>
      <c r="O4265">
        <v>1570</v>
      </c>
      <c r="P4265">
        <v>1.32</v>
      </c>
      <c r="Q4265">
        <v>50.19</v>
      </c>
      <c r="R4265">
        <v>30.11</v>
      </c>
      <c r="S4265">
        <v>1.7</v>
      </c>
      <c r="T4265">
        <v>7.41</v>
      </c>
      <c r="U4265">
        <v>0</v>
      </c>
      <c r="V4265">
        <v>0</v>
      </c>
      <c r="W4265">
        <v>0</v>
      </c>
      <c r="X4265">
        <v>0</v>
      </c>
      <c r="Y4265">
        <v>2</v>
      </c>
      <c r="Z4265">
        <v>7.5</v>
      </c>
      <c r="AA4265">
        <v>19.5</v>
      </c>
      <c r="AB4265">
        <v>63.9</v>
      </c>
      <c r="AC4265">
        <v>1686</v>
      </c>
      <c r="AD4265">
        <v>37.86</v>
      </c>
      <c r="AE4265">
        <v>32.409999999999997</v>
      </c>
      <c r="AF4265">
        <v>11.21</v>
      </c>
      <c r="AG4265">
        <v>1572</v>
      </c>
      <c r="AI4265">
        <v>44.21</v>
      </c>
      <c r="AJ4265">
        <v>40.89</v>
      </c>
      <c r="AK4265">
        <v>0</v>
      </c>
      <c r="AL4265">
        <v>47.32</v>
      </c>
      <c r="AM4265">
        <v>6.32</v>
      </c>
      <c r="AN4265">
        <v>47.81</v>
      </c>
      <c r="AO4265">
        <v>45.02</v>
      </c>
      <c r="AP4265">
        <v>3.72</v>
      </c>
      <c r="AQ4265">
        <v>0</v>
      </c>
      <c r="AR4265">
        <v>0</v>
      </c>
      <c r="AS4265">
        <v>41.21</v>
      </c>
      <c r="AT4265">
        <v>0</v>
      </c>
      <c r="AU4265">
        <v>0</v>
      </c>
      <c r="AV4265">
        <v>5.2</v>
      </c>
      <c r="AW4265">
        <v>58.7</v>
      </c>
      <c r="AX4265">
        <v>92.4</v>
      </c>
      <c r="AY4265">
        <v>98.9</v>
      </c>
      <c r="AZ4265">
        <v>100</v>
      </c>
      <c r="BA4265">
        <v>87.2</v>
      </c>
      <c r="BB4265">
        <v>93.7</v>
      </c>
      <c r="BC4265">
        <v>104.9161060862958</v>
      </c>
      <c r="BD4265">
        <v>50.351262592751198</v>
      </c>
      <c r="BE4265">
        <v>0</v>
      </c>
      <c r="BF4265">
        <v>57.018863609030333</v>
      </c>
      <c r="BG4265">
        <v>1.0411621473846E-3</v>
      </c>
      <c r="BH4265">
        <v>151.1173985930989</v>
      </c>
      <c r="BI4265">
        <v>3.3182704546329999E-4</v>
      </c>
      <c r="BJ4265">
        <v>89.412184845313149</v>
      </c>
      <c r="BK4265">
        <v>715.51390398706576</v>
      </c>
      <c r="BL4265">
        <v>4.2632806904489069</v>
      </c>
      <c r="BM4265">
        <v>226.714484370218</v>
      </c>
      <c r="BN4265">
        <v>106.951275852016</v>
      </c>
      <c r="BO4265">
        <v>110.5298694863511</v>
      </c>
      <c r="BP4265">
        <v>104.1896067165889</v>
      </c>
      <c r="BQ4265">
        <v>48.886975594514432</v>
      </c>
      <c r="BR4265">
        <v>62.762140205138657</v>
      </c>
      <c r="BS4265">
        <v>100.0029637758055</v>
      </c>
      <c r="BT4265">
        <v>2217.4022769120579</v>
      </c>
      <c r="BU4265">
        <v>119.275453608741</v>
      </c>
      <c r="BV4265">
        <v>875.93076177482169</v>
      </c>
      <c r="BW4265">
        <v>14.46823831500021</v>
      </c>
      <c r="BX4265">
        <v>8.3775172136929648</v>
      </c>
      <c r="BY4265">
        <v>3.9672691257677908</v>
      </c>
      <c r="BZ4265">
        <v>15.36117168902059</v>
      </c>
      <c r="CA4265">
        <f t="shared" si="528"/>
        <v>50.351262592751198</v>
      </c>
      <c r="CB4265" cm="1">
        <f t="array" ref="CB4265">IF(ISBLANK(INDEX(AC:AC,ROW())), "", INDEX(AC:AC,ROW())*(BI4265+BJ4265)/1000)</f>
        <v>150.74950310959662</v>
      </c>
      <c r="CC4265">
        <f t="shared" si="529"/>
        <v>151.11843975524627</v>
      </c>
      <c r="CD4265">
        <f t="shared" si="530"/>
        <v>4.7347888526769006</v>
      </c>
      <c r="CE4265">
        <f t="shared" si="531"/>
        <v>6.8198671364960868</v>
      </c>
      <c r="CF4265" cm="1">
        <f t="array" ref="CF4265">IFERROR(IF((BD4265+BE4265)*INDEX(H:H,ROW())*INDEX(K:K,ROW())/(BF4265*30*1000)&lt;0.5,"",(BD4265+BE4265)*INDEX(H:H,ROW())*INDEX(K:K,ROW())/(BF4265*30*1000)),"")</f>
        <v>2.1355324445918891</v>
      </c>
      <c r="CG4265">
        <f t="shared" si="532"/>
        <v>0.5434710240020828</v>
      </c>
      <c r="CH4265" cm="1">
        <f t="array" ref="CH4265">IFERROR((BD4265+BE4265)*INDEX(K:K,ROW())*INDEX(H:H,ROW())/BC4265/100000,"")</f>
        <v>0.34818000133560761</v>
      </c>
      <c r="CI4265">
        <f t="shared" si="533"/>
        <v>94.882311577281087</v>
      </c>
      <c r="CJ4265">
        <v>1</v>
      </c>
      <c r="CK4265">
        <f t="shared" si="534"/>
        <v>21.13500357217028</v>
      </c>
      <c r="CL4265" cm="1">
        <f t="array" ref="CL4265">IF(INDEX(AS:AS,ROW()-2)=0,CL4264,INDEX(AS:AS,ROW()-2))</f>
        <v>41.49</v>
      </c>
      <c r="CM4265" t="str">
        <f t="shared" si="535"/>
        <v>SP</v>
      </c>
    </row>
    <row r="4266" spans="1:91" x14ac:dyDescent="0.3">
      <c r="A4266" s="1">
        <v>4261</v>
      </c>
      <c r="B4266" t="s">
        <v>309</v>
      </c>
      <c r="C4266">
        <v>6</v>
      </c>
      <c r="D4266">
        <v>27</v>
      </c>
      <c r="E4266">
        <v>26</v>
      </c>
      <c r="F4266" t="s">
        <v>114</v>
      </c>
      <c r="G4266" t="s">
        <v>120</v>
      </c>
      <c r="H4266">
        <v>46.31</v>
      </c>
      <c r="I4266">
        <v>0.89</v>
      </c>
      <c r="J4266">
        <v>46.55</v>
      </c>
      <c r="K4266">
        <v>1574</v>
      </c>
      <c r="L4266">
        <v>44.41</v>
      </c>
      <c r="M4266">
        <v>0.89</v>
      </c>
      <c r="N4266">
        <v>44.1</v>
      </c>
      <c r="O4266">
        <v>1570</v>
      </c>
      <c r="P4266">
        <v>1.32</v>
      </c>
      <c r="Q4266">
        <v>50.19</v>
      </c>
      <c r="R4266">
        <v>30.11</v>
      </c>
      <c r="S4266">
        <v>1.7</v>
      </c>
      <c r="T4266">
        <v>7.41</v>
      </c>
      <c r="U4266">
        <v>0</v>
      </c>
      <c r="V4266">
        <v>0</v>
      </c>
      <c r="W4266">
        <v>0</v>
      </c>
      <c r="X4266">
        <v>0</v>
      </c>
      <c r="Y4266">
        <v>2</v>
      </c>
      <c r="Z4266">
        <v>7.5</v>
      </c>
      <c r="AA4266">
        <v>19.5</v>
      </c>
      <c r="AB4266">
        <v>63.9</v>
      </c>
      <c r="AC4266">
        <v>1690</v>
      </c>
      <c r="AD4266">
        <v>38.17</v>
      </c>
      <c r="AE4266">
        <v>32.409999999999997</v>
      </c>
      <c r="AF4266">
        <v>11</v>
      </c>
      <c r="AG4266">
        <v>1572</v>
      </c>
      <c r="AI4266">
        <v>44.21</v>
      </c>
      <c r="AJ4266">
        <v>40.32</v>
      </c>
      <c r="AK4266">
        <v>4.83</v>
      </c>
      <c r="AL4266">
        <v>46.88</v>
      </c>
      <c r="AM4266">
        <v>6.27</v>
      </c>
      <c r="AN4266">
        <v>47.43</v>
      </c>
      <c r="AO4266">
        <v>45.02</v>
      </c>
      <c r="AP4266">
        <v>3.66</v>
      </c>
      <c r="AQ4266">
        <v>0</v>
      </c>
      <c r="AR4266">
        <v>4.55</v>
      </c>
      <c r="AS4266">
        <v>41.03</v>
      </c>
      <c r="AT4266">
        <v>0</v>
      </c>
      <c r="AU4266">
        <v>0</v>
      </c>
      <c r="AV4266">
        <v>4.3</v>
      </c>
      <c r="AW4266">
        <v>51.3</v>
      </c>
      <c r="AX4266">
        <v>89.4</v>
      </c>
      <c r="AY4266">
        <v>97.1</v>
      </c>
      <c r="AZ4266">
        <v>100</v>
      </c>
      <c r="BA4266">
        <v>85.100000000000009</v>
      </c>
      <c r="BB4266">
        <v>92.8</v>
      </c>
      <c r="BC4266">
        <v>121.3368975992915</v>
      </c>
      <c r="BD4266">
        <v>51.502384645980328</v>
      </c>
      <c r="BE4266">
        <v>0</v>
      </c>
      <c r="BF4266">
        <v>57.928225677216751</v>
      </c>
      <c r="BG4266">
        <v>1.0411621473846E-3</v>
      </c>
      <c r="BH4266">
        <v>142.4524211693994</v>
      </c>
      <c r="BI4266">
        <v>3.3182704546329999E-4</v>
      </c>
      <c r="BJ4266">
        <v>84.291037957014112</v>
      </c>
      <c r="BK4266">
        <v>598.59386044517112</v>
      </c>
      <c r="BL4266">
        <v>4.633935585337599</v>
      </c>
      <c r="BM4266">
        <v>229.18620263203081</v>
      </c>
      <c r="BN4266">
        <v>104.3925734712434</v>
      </c>
      <c r="BO4266">
        <v>113.1317527550746</v>
      </c>
      <c r="BP4266">
        <v>104.8065543749197</v>
      </c>
      <c r="BQ4266">
        <v>44.194919953122657</v>
      </c>
      <c r="BR4266">
        <v>59.594103931038767</v>
      </c>
      <c r="BS4266">
        <v>104.2585408848776</v>
      </c>
      <c r="BT4266">
        <v>2217.349353592931</v>
      </c>
      <c r="BU4266">
        <v>121.6680968195882</v>
      </c>
      <c r="BV4266">
        <v>873.37571435223515</v>
      </c>
      <c r="BW4266">
        <v>13.174267595723579</v>
      </c>
      <c r="BX4266">
        <v>7.3225554792041594</v>
      </c>
      <c r="BY4266">
        <v>3.9674424713520038</v>
      </c>
      <c r="BZ4266">
        <v>15.3616022841797</v>
      </c>
      <c r="CA4266">
        <f t="shared" si="528"/>
        <v>51.502384645980328</v>
      </c>
      <c r="CB4266" cm="1">
        <f t="array" ref="CB4266">IF(ISBLANK(INDEX(AC:AC,ROW())), "", INDEX(AC:AC,ROW())*(BI4266+BJ4266)/1000)</f>
        <v>142.45241493506066</v>
      </c>
      <c r="CC4266">
        <f t="shared" si="529"/>
        <v>142.45346233154677</v>
      </c>
      <c r="CD4266">
        <f t="shared" si="530"/>
        <v>4.2020309696088773</v>
      </c>
      <c r="CE4266">
        <f t="shared" si="531"/>
        <v>4.9333209624494829</v>
      </c>
      <c r="CF4266" cm="1">
        <f t="array" ref="CF4266">IFERROR(IF((BD4266+BE4266)*INDEX(H:H,ROW())*INDEX(K:K,ROW())/(BF4266*30*1000)&lt;0.5,"",(BD4266+BE4266)*INDEX(H:H,ROW())*INDEX(K:K,ROW())/(BF4266*30*1000)),"")</f>
        <v>2.1602069846399683</v>
      </c>
      <c r="CG4266">
        <f t="shared" si="532"/>
        <v>0.47741640690799236</v>
      </c>
      <c r="CH4266" cm="1">
        <f t="array" ref="CH4266">IFERROR((BD4266+BE4266)*INDEX(K:K,ROW())*INDEX(H:H,ROW())/BC4266/100000,"")</f>
        <v>0.30939547703530867</v>
      </c>
      <c r="CI4266">
        <f t="shared" si="533"/>
        <v>97.509317700564139</v>
      </c>
      <c r="CJ4266">
        <v>1</v>
      </c>
      <c r="CK4266">
        <f t="shared" si="534"/>
        <v>18.274320486713009</v>
      </c>
      <c r="CL4266" cm="1">
        <f t="array" ref="CL4266">IF(INDEX(AS:AS,ROW()-2)=0,CL4265,INDEX(AS:AS,ROW()-2))</f>
        <v>41.33</v>
      </c>
      <c r="CM4266" t="str">
        <f t="shared" si="535"/>
        <v>SP</v>
      </c>
    </row>
    <row r="4267" spans="1:91" x14ac:dyDescent="0.3">
      <c r="A4267" s="1">
        <v>4262</v>
      </c>
      <c r="B4267" t="s">
        <v>309</v>
      </c>
      <c r="C4267">
        <v>6</v>
      </c>
      <c r="D4267">
        <v>27</v>
      </c>
      <c r="E4267">
        <v>26</v>
      </c>
      <c r="F4267" t="s">
        <v>114</v>
      </c>
      <c r="G4267" t="s">
        <v>121</v>
      </c>
      <c r="H4267">
        <v>46.21</v>
      </c>
      <c r="I4267">
        <v>0.89</v>
      </c>
      <c r="J4267">
        <v>44.1</v>
      </c>
      <c r="K4267">
        <v>1570</v>
      </c>
      <c r="L4267">
        <v>44.41</v>
      </c>
      <c r="M4267">
        <v>0.89</v>
      </c>
      <c r="N4267">
        <v>44.1</v>
      </c>
      <c r="O4267">
        <v>1570</v>
      </c>
      <c r="P4267">
        <v>1.32</v>
      </c>
      <c r="Q4267">
        <v>50.19</v>
      </c>
      <c r="R4267">
        <v>30.11</v>
      </c>
      <c r="S4267">
        <v>1.7</v>
      </c>
      <c r="T4267">
        <v>7.41</v>
      </c>
      <c r="U4267">
        <v>0</v>
      </c>
      <c r="V4267">
        <v>0</v>
      </c>
      <c r="W4267">
        <v>0</v>
      </c>
      <c r="X4267">
        <v>0</v>
      </c>
      <c r="Y4267">
        <v>2</v>
      </c>
      <c r="Z4267">
        <v>7.5</v>
      </c>
      <c r="AA4267">
        <v>19.5</v>
      </c>
      <c r="AB4267">
        <v>63.9</v>
      </c>
      <c r="AC4267">
        <v>1680</v>
      </c>
      <c r="AD4267">
        <v>37.86</v>
      </c>
      <c r="AE4267">
        <v>32.409999999999997</v>
      </c>
      <c r="AF4267">
        <v>11.16</v>
      </c>
      <c r="AG4267">
        <v>1572</v>
      </c>
      <c r="AI4267">
        <v>44.21</v>
      </c>
      <c r="AJ4267">
        <v>40.89</v>
      </c>
      <c r="AK4267">
        <v>0</v>
      </c>
      <c r="AL4267">
        <v>47.32</v>
      </c>
      <c r="AM4267">
        <v>6.32</v>
      </c>
      <c r="AN4267">
        <v>47.81</v>
      </c>
      <c r="AO4267">
        <v>45.02</v>
      </c>
      <c r="AP4267">
        <v>3.72</v>
      </c>
      <c r="AQ4267">
        <v>0</v>
      </c>
      <c r="AR4267">
        <v>0</v>
      </c>
      <c r="AS4267">
        <v>41.12</v>
      </c>
      <c r="AT4267">
        <v>0</v>
      </c>
      <c r="AU4267">
        <v>0</v>
      </c>
      <c r="AV4267">
        <v>4.5</v>
      </c>
      <c r="AW4267">
        <v>55.1</v>
      </c>
      <c r="AX4267">
        <v>90.3</v>
      </c>
      <c r="AY4267">
        <v>98.09</v>
      </c>
      <c r="AZ4267">
        <v>100</v>
      </c>
      <c r="BA4267">
        <v>85.8</v>
      </c>
      <c r="BB4267">
        <v>93.59</v>
      </c>
      <c r="BC4267">
        <v>108.3112113915132</v>
      </c>
      <c r="BD4267">
        <v>51.621884127491093</v>
      </c>
      <c r="BE4267">
        <v>0</v>
      </c>
      <c r="BF4267">
        <v>58.072887143420807</v>
      </c>
      <c r="BG4267">
        <v>1.0411621473846E-3</v>
      </c>
      <c r="BH4267">
        <v>167.53820758935069</v>
      </c>
      <c r="BI4267">
        <v>3.3182704546329999E-4</v>
      </c>
      <c r="BJ4267">
        <v>99.130637957301687</v>
      </c>
      <c r="BK4267">
        <v>618.5291159009754</v>
      </c>
      <c r="BL4267">
        <v>4.2504810651024449</v>
      </c>
      <c r="BM4267">
        <v>241.8977892871834</v>
      </c>
      <c r="BN4267">
        <v>105.507541965336</v>
      </c>
      <c r="BO4267">
        <v>113.2342909564306</v>
      </c>
      <c r="BP4267">
        <v>104.0891006700422</v>
      </c>
      <c r="BQ4267">
        <v>47.026492072999737</v>
      </c>
      <c r="BR4267">
        <v>62.931520995626691</v>
      </c>
      <c r="BS4267">
        <v>101.9177052654147</v>
      </c>
      <c r="BT4267">
        <v>2185.2042691551351</v>
      </c>
      <c r="BU4267">
        <v>120.9785835954125</v>
      </c>
      <c r="BV4267">
        <v>870.56347069430183</v>
      </c>
      <c r="BW4267">
        <v>12.36812971774104</v>
      </c>
      <c r="BX4267">
        <v>8.2415121087471217</v>
      </c>
      <c r="BY4267">
        <v>4.5485972095177223</v>
      </c>
      <c r="BZ4267">
        <v>15.364003838497309</v>
      </c>
      <c r="CA4267">
        <f t="shared" si="528"/>
        <v>51.621884127491093</v>
      </c>
      <c r="CB4267" cm="1">
        <f t="array" ref="CB4267">IF(ISBLANK(INDEX(AC:AC,ROW())), "", INDEX(AC:AC,ROW())*(BI4267+BJ4267)/1000)</f>
        <v>166.54002923770318</v>
      </c>
      <c r="CC4267">
        <f t="shared" si="529"/>
        <v>167.53924875149806</v>
      </c>
      <c r="CD4267">
        <f t="shared" si="530"/>
        <v>3.6918460629986845</v>
      </c>
      <c r="CE4267">
        <f t="shared" si="531"/>
        <v>5.7106656638265676</v>
      </c>
      <c r="CF4267" cm="1">
        <f t="array" ref="CF4267">IFERROR(IF((BD4267+BE4267)*INDEX(H:H,ROW())*INDEX(K:K,ROW())/(BF4267*30*1000)&lt;0.5,"",(BD4267+BE4267)*INDEX(H:H,ROW())*INDEX(K:K,ROW())/(BF4267*30*1000)),"")</f>
        <v>2.1496848708043705</v>
      </c>
      <c r="CG4267">
        <f t="shared" si="532"/>
        <v>0.53616690642951437</v>
      </c>
      <c r="CH4267" cm="1">
        <f t="array" ref="CH4267">IFERROR((BD4267+BE4267)*INDEX(K:K,ROW())*INDEX(H:H,ROW())/BC4267/100000,"")</f>
        <v>0.34577696609325292</v>
      </c>
      <c r="CI4267">
        <f t="shared" si="533"/>
        <v>97.276680698291969</v>
      </c>
      <c r="CJ4267">
        <v>1</v>
      </c>
      <c r="CK4267">
        <f t="shared" si="534"/>
        <v>20.175236165130347</v>
      </c>
      <c r="CL4267" cm="1">
        <f t="array" ref="CL4267">IF(INDEX(AS:AS,ROW()-2)=0,CL4266,INDEX(AS:AS,ROW()-2))</f>
        <v>41.21</v>
      </c>
      <c r="CM4267" t="str">
        <f t="shared" si="535"/>
        <v>SP</v>
      </c>
    </row>
    <row r="4268" spans="1:91" x14ac:dyDescent="0.3">
      <c r="A4268" s="1">
        <v>4263</v>
      </c>
      <c r="B4268" t="s">
        <v>309</v>
      </c>
      <c r="C4268">
        <v>6</v>
      </c>
      <c r="D4268">
        <v>27</v>
      </c>
      <c r="E4268">
        <v>26</v>
      </c>
      <c r="F4268" t="s">
        <v>114</v>
      </c>
      <c r="G4268" t="s">
        <v>122</v>
      </c>
      <c r="H4268">
        <v>46.21</v>
      </c>
      <c r="I4268">
        <v>0.89</v>
      </c>
      <c r="J4268">
        <v>44.1</v>
      </c>
      <c r="K4268">
        <v>1570</v>
      </c>
      <c r="L4268">
        <v>44.41</v>
      </c>
      <c r="M4268">
        <v>0.89</v>
      </c>
      <c r="N4268">
        <v>44.1</v>
      </c>
      <c r="O4268">
        <v>1570</v>
      </c>
      <c r="P4268">
        <v>1.32</v>
      </c>
      <c r="Q4268">
        <v>50.19</v>
      </c>
      <c r="R4268">
        <v>30.11</v>
      </c>
      <c r="S4268">
        <v>1.7</v>
      </c>
      <c r="T4268">
        <v>7.41</v>
      </c>
      <c r="U4268">
        <v>0</v>
      </c>
      <c r="V4268">
        <v>0</v>
      </c>
      <c r="W4268">
        <v>0</v>
      </c>
      <c r="X4268">
        <v>0</v>
      </c>
      <c r="Y4268">
        <v>2</v>
      </c>
      <c r="Z4268">
        <v>7.5</v>
      </c>
      <c r="AA4268">
        <v>19.5</v>
      </c>
      <c r="AB4268">
        <v>63.9</v>
      </c>
      <c r="AC4268">
        <v>1690</v>
      </c>
      <c r="AD4268">
        <v>37.86</v>
      </c>
      <c r="AE4268">
        <v>32.409999999999997</v>
      </c>
      <c r="AF4268">
        <v>11.02</v>
      </c>
      <c r="AG4268">
        <v>1572</v>
      </c>
      <c r="AI4268">
        <v>44.21</v>
      </c>
      <c r="AJ4268">
        <v>40.89</v>
      </c>
      <c r="AK4268">
        <v>0</v>
      </c>
      <c r="AL4268">
        <v>47.32</v>
      </c>
      <c r="AM4268">
        <v>6.25</v>
      </c>
      <c r="AN4268">
        <v>47.81</v>
      </c>
      <c r="AO4268">
        <v>45.02</v>
      </c>
      <c r="AP4268">
        <v>3.69</v>
      </c>
      <c r="AQ4268">
        <v>4.1500000000000004</v>
      </c>
      <c r="AR4268">
        <v>0</v>
      </c>
      <c r="AS4268">
        <v>40.869999999999997</v>
      </c>
      <c r="AT4268">
        <v>0</v>
      </c>
      <c r="AU4268">
        <v>0</v>
      </c>
      <c r="AV4268">
        <v>2.2999999999999998</v>
      </c>
      <c r="AW4268">
        <v>50</v>
      </c>
      <c r="AX4268">
        <v>84.2</v>
      </c>
      <c r="AY4268">
        <v>94.4</v>
      </c>
      <c r="AZ4268">
        <v>100</v>
      </c>
      <c r="BA4268">
        <v>81.900000000000006</v>
      </c>
      <c r="BB4268">
        <v>92.100000000000009</v>
      </c>
      <c r="BC4268">
        <v>101.0821553736432</v>
      </c>
      <c r="BD4268">
        <v>51.910963530641091</v>
      </c>
      <c r="BE4268">
        <v>0</v>
      </c>
      <c r="BF4268">
        <v>57.88839408514459</v>
      </c>
      <c r="BG4268">
        <v>1.0411621473846E-3</v>
      </c>
      <c r="BH4268">
        <v>157.97902703099879</v>
      </c>
      <c r="BI4268">
        <v>3.3182704546329999E-4</v>
      </c>
      <c r="BJ4268">
        <v>93.48041144927592</v>
      </c>
      <c r="BK4268">
        <v>695.65759427959892</v>
      </c>
      <c r="BL4268">
        <v>4.1485006673541216</v>
      </c>
      <c r="BM4268">
        <v>246.28207968079249</v>
      </c>
      <c r="BN4268">
        <v>106.95801574431771</v>
      </c>
      <c r="BO4268">
        <v>113.2101131531155</v>
      </c>
      <c r="BP4268">
        <v>104.28501050382521</v>
      </c>
      <c r="BQ4268">
        <v>46.381291786063223</v>
      </c>
      <c r="BR4268">
        <v>57.553975236727247</v>
      </c>
      <c r="BS4268">
        <v>97.740919430788878</v>
      </c>
      <c r="BT4268">
        <v>2106.3740293096839</v>
      </c>
      <c r="BU4268">
        <v>118.6340270934098</v>
      </c>
      <c r="BV4268">
        <v>871.7469519195248</v>
      </c>
      <c r="BW4268">
        <v>11.969100464098201</v>
      </c>
      <c r="BX4268">
        <v>9.2533356878180957</v>
      </c>
      <c r="BY4268">
        <v>5.7407816554571154</v>
      </c>
      <c r="BZ4268">
        <v>15.35984573169951</v>
      </c>
      <c r="CA4268">
        <f t="shared" si="528"/>
        <v>51.910963530641091</v>
      </c>
      <c r="CB4268" cm="1">
        <f t="array" ref="CB4268">IF(ISBLANK(INDEX(AC:AC,ROW())), "", INDEX(AC:AC,ROW())*(BI4268+BJ4268)/1000)</f>
        <v>157.98245613698313</v>
      </c>
      <c r="CC4268">
        <f t="shared" si="529"/>
        <v>157.98006819314617</v>
      </c>
      <c r="CD4268">
        <f t="shared" si="530"/>
        <v>4.403451664732092</v>
      </c>
      <c r="CE4268">
        <f t="shared" si="531"/>
        <v>6.8821009178934567</v>
      </c>
      <c r="CF4268" cm="1">
        <f t="array" ref="CF4268">IFERROR(IF((BD4268+BE4268)*INDEX(H:H,ROW())*INDEX(K:K,ROW())/(BF4268*30*1000)&lt;0.5,"",(BD4268+BE4268)*INDEX(H:H,ROW())*INDEX(K:K,ROW())/(BF4268*30*1000)),"")</f>
        <v>2.1686124886677534</v>
      </c>
      <c r="CG4268">
        <f t="shared" si="532"/>
        <v>0.57268658222773483</v>
      </c>
      <c r="CH4268" cm="1">
        <f t="array" ref="CH4268">IFERROR((BD4268+BE4268)*INDEX(K:K,ROW())*INDEX(H:H,ROW())/BC4268/100000,"")</f>
        <v>0.37258058229345542</v>
      </c>
      <c r="CI4268">
        <f t="shared" si="533"/>
        <v>97.821424178154601</v>
      </c>
      <c r="CJ4268">
        <v>1</v>
      </c>
      <c r="CK4268">
        <f t="shared" si="534"/>
        <v>20.83823817887161</v>
      </c>
      <c r="CL4268" cm="1">
        <f t="array" ref="CL4268">IF(INDEX(AS:AS,ROW()-2)=0,CL4267,INDEX(AS:AS,ROW()-2))</f>
        <v>41.03</v>
      </c>
      <c r="CM4268" t="str">
        <f t="shared" si="535"/>
        <v>SP</v>
      </c>
    </row>
    <row r="4269" spans="1:91" x14ac:dyDescent="0.3">
      <c r="A4269" s="1">
        <v>4264</v>
      </c>
      <c r="B4269" t="s">
        <v>309</v>
      </c>
      <c r="C4269">
        <v>6</v>
      </c>
      <c r="D4269">
        <v>27</v>
      </c>
      <c r="E4269">
        <v>26</v>
      </c>
      <c r="F4269" t="s">
        <v>123</v>
      </c>
      <c r="G4269" t="s">
        <v>124</v>
      </c>
      <c r="H4269">
        <v>46.65</v>
      </c>
      <c r="I4269">
        <v>0.9</v>
      </c>
      <c r="J4269">
        <v>47.04</v>
      </c>
      <c r="K4269">
        <v>1580</v>
      </c>
      <c r="L4269">
        <v>46.81</v>
      </c>
      <c r="M4269">
        <v>0.93</v>
      </c>
      <c r="N4269">
        <v>47.04</v>
      </c>
      <c r="O4269">
        <v>1588</v>
      </c>
      <c r="P4269">
        <v>1.32</v>
      </c>
      <c r="Q4269">
        <v>50.19</v>
      </c>
      <c r="R4269">
        <v>30.34</v>
      </c>
      <c r="S4269">
        <v>1.7</v>
      </c>
      <c r="T4269">
        <v>7.41</v>
      </c>
      <c r="U4269">
        <v>0</v>
      </c>
      <c r="V4269">
        <v>0</v>
      </c>
      <c r="W4269">
        <v>0</v>
      </c>
      <c r="X4269">
        <v>0</v>
      </c>
      <c r="Y4269">
        <v>2.2999999999999998</v>
      </c>
      <c r="Z4269">
        <v>7.5</v>
      </c>
      <c r="AA4269">
        <v>20.100000000000001</v>
      </c>
      <c r="AB4269">
        <v>63.9</v>
      </c>
      <c r="AC4269">
        <v>1680</v>
      </c>
      <c r="AD4269">
        <v>37.86</v>
      </c>
      <c r="AE4269">
        <v>32.409999999999997</v>
      </c>
      <c r="AF4269">
        <v>10.91</v>
      </c>
      <c r="AG4269">
        <v>1572</v>
      </c>
      <c r="AI4269">
        <v>44.21</v>
      </c>
      <c r="AJ4269">
        <v>40.89</v>
      </c>
      <c r="AK4269">
        <v>0</v>
      </c>
      <c r="AL4269">
        <v>47.32</v>
      </c>
      <c r="AM4269">
        <v>6.32</v>
      </c>
      <c r="AN4269">
        <v>47.81</v>
      </c>
      <c r="AO4269">
        <v>45.02</v>
      </c>
      <c r="AP4269">
        <v>3.72</v>
      </c>
      <c r="AQ4269">
        <v>0</v>
      </c>
      <c r="AR4269">
        <v>0</v>
      </c>
      <c r="AS4269">
        <v>41.52</v>
      </c>
      <c r="AT4269">
        <v>0</v>
      </c>
      <c r="AU4269">
        <v>0</v>
      </c>
      <c r="AV4269">
        <v>5.0999999999999996</v>
      </c>
      <c r="AW4269">
        <v>62.4</v>
      </c>
      <c r="AX4269">
        <v>92.1</v>
      </c>
      <c r="AY4269">
        <v>100</v>
      </c>
      <c r="AZ4269">
        <v>100</v>
      </c>
      <c r="BA4269">
        <v>85.2</v>
      </c>
      <c r="BB4269">
        <v>93.5</v>
      </c>
      <c r="BC4269">
        <v>85.487255362899546</v>
      </c>
      <c r="BD4269">
        <v>51.910330905685427</v>
      </c>
      <c r="BE4269">
        <v>0</v>
      </c>
      <c r="BF4269">
        <v>57.915535784084732</v>
      </c>
      <c r="BG4269">
        <v>1.0411621473846E-3</v>
      </c>
      <c r="BH4269">
        <v>156.50139809234051</v>
      </c>
      <c r="BI4269">
        <v>3.3182704546329999E-4</v>
      </c>
      <c r="BJ4269">
        <v>92.604622624010204</v>
      </c>
      <c r="BK4269">
        <v>801.48875789568854</v>
      </c>
      <c r="BL4269">
        <v>4.2250467492570509</v>
      </c>
      <c r="BM4269">
        <v>246.77535413695071</v>
      </c>
      <c r="BN4269">
        <v>104.82543856480321</v>
      </c>
      <c r="BO4269">
        <v>111.510264908509</v>
      </c>
      <c r="BP4269">
        <v>103.2761926008982</v>
      </c>
      <c r="BQ4269">
        <v>47.192853803818579</v>
      </c>
      <c r="BR4269">
        <v>55.471412527425933</v>
      </c>
      <c r="BS4269">
        <v>96.117359562586046</v>
      </c>
      <c r="BT4269">
        <v>2073.9286493053519</v>
      </c>
      <c r="BU4269">
        <v>120.98367794865079</v>
      </c>
      <c r="BV4269">
        <v>871.95625036045033</v>
      </c>
      <c r="BW4269">
        <v>11.848352541905919</v>
      </c>
      <c r="BX4269">
        <v>8.767119609814916</v>
      </c>
      <c r="BY4269">
        <v>2.8477737501723861</v>
      </c>
      <c r="BZ4269">
        <v>15.36418260380507</v>
      </c>
      <c r="CA4269">
        <f t="shared" si="528"/>
        <v>51.910330905685427</v>
      </c>
      <c r="CB4269" cm="1">
        <f t="array" ref="CB4269">IF(ISBLANK(INDEX(AC:AC,ROW())), "", INDEX(AC:AC,ROW())*(BI4269+BJ4269)/1000)</f>
        <v>155.57632347777351</v>
      </c>
      <c r="CC4269">
        <f t="shared" si="529"/>
        <v>156.50243925448788</v>
      </c>
      <c r="CD4269">
        <f t="shared" si="530"/>
        <v>5.1212540949115271</v>
      </c>
      <c r="CE4269">
        <f t="shared" si="531"/>
        <v>9.3755350372790787</v>
      </c>
      <c r="CF4269" cm="1">
        <f t="array" ref="CF4269">IFERROR(IF((BD4269+BE4269)*INDEX(H:H,ROW())*INDEX(K:K,ROW())/(BF4269*30*1000)&lt;0.5,"",(BD4269+BE4269)*INDEX(H:H,ROW())*INDEX(K:K,ROW())/(BF4269*30*1000)),"")</f>
        <v>2.2021464582086501</v>
      </c>
      <c r="CG4269">
        <f t="shared" si="532"/>
        <v>0.67747567211310178</v>
      </c>
      <c r="CH4269" cm="1">
        <f t="array" ref="CH4269">IFERROR((BD4269+BE4269)*INDEX(K:K,ROW())*INDEX(H:H,ROW())/BC4269/100000,"")</f>
        <v>0.44757019555991751</v>
      </c>
      <c r="CI4269">
        <f t="shared" si="533"/>
        <v>99.38064311858065</v>
      </c>
      <c r="CJ4269">
        <v>1</v>
      </c>
      <c r="CK4269">
        <f t="shared" si="534"/>
        <v>24.260091641746779</v>
      </c>
      <c r="CL4269" cm="1">
        <f t="array" ref="CL4269">IF(INDEX(AS:AS,ROW()-2)=0,CL4268,INDEX(AS:AS,ROW()-2))</f>
        <v>41.12</v>
      </c>
      <c r="CM4269" t="str">
        <f t="shared" si="535"/>
        <v>SP</v>
      </c>
    </row>
    <row r="4270" spans="1:91" x14ac:dyDescent="0.3">
      <c r="A4270" s="1">
        <v>4265</v>
      </c>
      <c r="B4270" t="s">
        <v>309</v>
      </c>
      <c r="C4270">
        <v>6</v>
      </c>
      <c r="D4270">
        <v>27</v>
      </c>
      <c r="E4270">
        <v>26</v>
      </c>
      <c r="F4270" t="s">
        <v>123</v>
      </c>
      <c r="G4270" t="s">
        <v>125</v>
      </c>
      <c r="H4270">
        <v>46.21</v>
      </c>
      <c r="I4270">
        <v>0.89</v>
      </c>
      <c r="J4270">
        <v>44.1</v>
      </c>
      <c r="K4270">
        <v>1570</v>
      </c>
      <c r="L4270">
        <v>44.41</v>
      </c>
      <c r="M4270">
        <v>0.89</v>
      </c>
      <c r="N4270">
        <v>44.1</v>
      </c>
      <c r="O4270">
        <v>1570</v>
      </c>
      <c r="P4270">
        <v>1.32</v>
      </c>
      <c r="Q4270">
        <v>50.19</v>
      </c>
      <c r="R4270">
        <v>30.11</v>
      </c>
      <c r="S4270">
        <v>1.7</v>
      </c>
      <c r="T4270">
        <v>7.41</v>
      </c>
      <c r="U4270">
        <v>0</v>
      </c>
      <c r="V4270">
        <v>0</v>
      </c>
      <c r="W4270">
        <v>0</v>
      </c>
      <c r="X4270">
        <v>0</v>
      </c>
      <c r="Y4270">
        <v>2</v>
      </c>
      <c r="Z4270">
        <v>7.5</v>
      </c>
      <c r="AA4270">
        <v>19.5</v>
      </c>
      <c r="AB4270">
        <v>63.9</v>
      </c>
      <c r="AC4270">
        <v>1688</v>
      </c>
      <c r="AD4270">
        <v>32.21</v>
      </c>
      <c r="AE4270">
        <v>32.65</v>
      </c>
      <c r="AF4270">
        <v>11.28</v>
      </c>
      <c r="AG4270">
        <v>1572</v>
      </c>
      <c r="AI4270">
        <v>44.21</v>
      </c>
      <c r="AJ4270">
        <v>40.75</v>
      </c>
      <c r="AK4270">
        <v>5.0199999999999996</v>
      </c>
      <c r="AL4270">
        <v>47.35</v>
      </c>
      <c r="AM4270">
        <v>6.42</v>
      </c>
      <c r="AN4270">
        <v>47.96</v>
      </c>
      <c r="AO4270">
        <v>44.87</v>
      </c>
      <c r="AP4270">
        <v>3.75</v>
      </c>
      <c r="AQ4270">
        <v>0</v>
      </c>
      <c r="AR4270">
        <v>4.51</v>
      </c>
      <c r="AS4270">
        <v>41.38</v>
      </c>
      <c r="AT4270">
        <v>0</v>
      </c>
      <c r="AU4270">
        <v>0</v>
      </c>
      <c r="AV4270">
        <v>5.7</v>
      </c>
      <c r="AW4270">
        <v>34.1</v>
      </c>
      <c r="AX4270">
        <v>66.400000000000006</v>
      </c>
      <c r="AY4270">
        <v>90.8</v>
      </c>
      <c r="AZ4270">
        <v>100</v>
      </c>
      <c r="BA4270">
        <v>60.7</v>
      </c>
      <c r="BB4270">
        <v>85.1</v>
      </c>
      <c r="BC4270">
        <v>105.33994229731471</v>
      </c>
      <c r="BD4270">
        <v>36.639797930334609</v>
      </c>
      <c r="BE4270">
        <v>0</v>
      </c>
      <c r="BF4270">
        <v>40.660900611637778</v>
      </c>
      <c r="BG4270">
        <v>1.0411621473846E-3</v>
      </c>
      <c r="BH4270">
        <v>153.45876592364371</v>
      </c>
      <c r="BI4270">
        <v>3.3182704546329999E-4</v>
      </c>
      <c r="BJ4270">
        <v>90.800728750830942</v>
      </c>
      <c r="BK4270">
        <v>816.31886054525035</v>
      </c>
      <c r="BL4270">
        <v>3.8905403147563429</v>
      </c>
      <c r="BM4270">
        <v>245.4537992763093</v>
      </c>
      <c r="BN4270">
        <v>107.24437298535901</v>
      </c>
      <c r="BO4270">
        <v>112.8439867044368</v>
      </c>
      <c r="BP4270">
        <v>101.95265523708611</v>
      </c>
      <c r="BQ4270">
        <v>41.238522429284018</v>
      </c>
      <c r="BR4270">
        <v>62.725290414089713</v>
      </c>
      <c r="BS4270">
        <v>93.658314746596844</v>
      </c>
      <c r="BT4270">
        <v>2025.000086188252</v>
      </c>
      <c r="BU4270">
        <v>119.42636990809</v>
      </c>
      <c r="BV4270">
        <v>877.08157355503874</v>
      </c>
      <c r="BW4270">
        <v>35.851356708078228</v>
      </c>
      <c r="BX4270">
        <v>9.2484445724476281</v>
      </c>
      <c r="BY4270">
        <v>0.42547305542637193</v>
      </c>
      <c r="BZ4270">
        <v>15.36191817696921</v>
      </c>
      <c r="CA4270">
        <f t="shared" si="528"/>
        <v>36.639797930334609</v>
      </c>
      <c r="CB4270" cm="1">
        <f t="array" ref="CB4270">IF(ISBLANK(INDEX(AC:AC,ROW())), "", INDEX(AC:AC,ROW())*(BI4270+BJ4270)/1000)</f>
        <v>153.27219025545534</v>
      </c>
      <c r="CC4270">
        <f t="shared" si="529"/>
        <v>153.45980708579108</v>
      </c>
      <c r="CD4270">
        <f t="shared" si="530"/>
        <v>5.319431035703639</v>
      </c>
      <c r="CE4270">
        <f t="shared" si="531"/>
        <v>7.7493763784419665</v>
      </c>
      <c r="CF4270" cm="1">
        <f t="array" ref="CF4270">IFERROR(IF((BD4270+BE4270)*INDEX(H:H,ROW())*INDEX(K:K,ROW())/(BF4270*30*1000)&lt;0.5,"",(BD4270+BE4270)*INDEX(H:H,ROW())*INDEX(K:K,ROW())/(BF4270*30*1000)),"")</f>
        <v>2.1791666424177998</v>
      </c>
      <c r="CG4270">
        <f t="shared" si="532"/>
        <v>0.38599698960224599</v>
      </c>
      <c r="CH4270" cm="1">
        <f t="array" ref="CH4270">IFERROR((BD4270+BE4270)*INDEX(K:K,ROW())*INDEX(H:H,ROW())/BC4270/100000,"")</f>
        <v>0.25234552914447145</v>
      </c>
      <c r="CI4270">
        <f t="shared" si="533"/>
        <v>69.044320724841469</v>
      </c>
      <c r="CJ4270">
        <v>1</v>
      </c>
      <c r="CK4270">
        <f t="shared" si="534"/>
        <v>19.223478217529578</v>
      </c>
      <c r="CL4270" cm="1">
        <f t="array" ref="CL4270">IF(INDEX(AS:AS,ROW()-2)=0,CL4269,INDEX(AS:AS,ROW()-2))</f>
        <v>40.869999999999997</v>
      </c>
      <c r="CM4270" t="str">
        <f t="shared" si="535"/>
        <v>SP</v>
      </c>
    </row>
    <row r="4271" spans="1:91" x14ac:dyDescent="0.3">
      <c r="A4271" s="1">
        <v>4266</v>
      </c>
      <c r="B4271" t="s">
        <v>309</v>
      </c>
      <c r="C4271">
        <v>6</v>
      </c>
      <c r="D4271">
        <v>27</v>
      </c>
      <c r="E4271">
        <v>26</v>
      </c>
      <c r="F4271" t="s">
        <v>123</v>
      </c>
      <c r="G4271" t="s">
        <v>126</v>
      </c>
      <c r="H4271">
        <v>46.21</v>
      </c>
      <c r="I4271">
        <v>0.89</v>
      </c>
      <c r="J4271">
        <v>44.1</v>
      </c>
      <c r="K4271">
        <v>1570</v>
      </c>
      <c r="L4271">
        <v>44.41</v>
      </c>
      <c r="M4271">
        <v>0.89</v>
      </c>
      <c r="N4271">
        <v>44.1</v>
      </c>
      <c r="O4271">
        <v>1570</v>
      </c>
      <c r="P4271">
        <v>1.32</v>
      </c>
      <c r="Q4271">
        <v>50.19</v>
      </c>
      <c r="R4271">
        <v>30.11</v>
      </c>
      <c r="S4271">
        <v>1.7</v>
      </c>
      <c r="T4271">
        <v>7.41</v>
      </c>
      <c r="U4271">
        <v>0</v>
      </c>
      <c r="V4271">
        <v>0</v>
      </c>
      <c r="W4271">
        <v>0</v>
      </c>
      <c r="X4271">
        <v>0</v>
      </c>
      <c r="Y4271">
        <v>2</v>
      </c>
      <c r="Z4271">
        <v>7.5</v>
      </c>
      <c r="AA4271">
        <v>19.5</v>
      </c>
      <c r="AB4271">
        <v>63.9</v>
      </c>
      <c r="AC4271">
        <v>1694</v>
      </c>
      <c r="AD4271">
        <v>37.86</v>
      </c>
      <c r="AE4271">
        <v>32.409999999999997</v>
      </c>
      <c r="AF4271">
        <v>11.36</v>
      </c>
      <c r="AG4271">
        <v>1572</v>
      </c>
      <c r="AI4271">
        <v>44.21</v>
      </c>
      <c r="AJ4271">
        <v>40.89</v>
      </c>
      <c r="AK4271">
        <v>0</v>
      </c>
      <c r="AL4271">
        <v>47.32</v>
      </c>
      <c r="AM4271">
        <v>6.32</v>
      </c>
      <c r="AN4271">
        <v>47.81</v>
      </c>
      <c r="AO4271">
        <v>45.02</v>
      </c>
      <c r="AP4271">
        <v>3.72</v>
      </c>
      <c r="AQ4271">
        <v>0</v>
      </c>
      <c r="AR4271">
        <v>0</v>
      </c>
      <c r="AS4271">
        <v>41.47</v>
      </c>
      <c r="AT4271">
        <v>0</v>
      </c>
      <c r="AU4271">
        <v>0</v>
      </c>
      <c r="AV4271">
        <v>4.5</v>
      </c>
      <c r="AW4271">
        <v>41.2</v>
      </c>
      <c r="AX4271">
        <v>89.9</v>
      </c>
      <c r="AY4271">
        <v>95.1</v>
      </c>
      <c r="AZ4271">
        <v>100</v>
      </c>
      <c r="BA4271">
        <v>85.4</v>
      </c>
      <c r="BB4271">
        <v>90.6</v>
      </c>
      <c r="BC4271">
        <v>100.0034410776442</v>
      </c>
      <c r="BD4271">
        <v>48.7597786167468</v>
      </c>
      <c r="BE4271">
        <v>0</v>
      </c>
      <c r="BF4271">
        <v>54.468942829917793</v>
      </c>
      <c r="BG4271">
        <v>1.0411621473846E-3</v>
      </c>
      <c r="BH4271">
        <v>142.08231151427881</v>
      </c>
      <c r="BI4271">
        <v>3.3182704546329999E-4</v>
      </c>
      <c r="BJ4271">
        <v>84.067722008087287</v>
      </c>
      <c r="BK4271">
        <v>683.77159598333446</v>
      </c>
      <c r="BL4271">
        <v>4.6616057069241288</v>
      </c>
      <c r="BM4271">
        <v>215.3321844370453</v>
      </c>
      <c r="BN4271">
        <v>107.2684704587579</v>
      </c>
      <c r="BO4271">
        <v>113.3975461550492</v>
      </c>
      <c r="BP4271">
        <v>103.79409644891081</v>
      </c>
      <c r="BQ4271">
        <v>44.873274408066443</v>
      </c>
      <c r="BR4271">
        <v>55.919084768013143</v>
      </c>
      <c r="BS4271">
        <v>94.791561321894321</v>
      </c>
      <c r="BT4271">
        <v>2081.4945720462961</v>
      </c>
      <c r="BU4271">
        <v>122.5859035876189</v>
      </c>
      <c r="BV4271">
        <v>881.89894599775096</v>
      </c>
      <c r="BW4271">
        <v>12.817919353483919</v>
      </c>
      <c r="BX4271">
        <v>9.1444160190895207</v>
      </c>
      <c r="BY4271">
        <v>0.4275952120813018</v>
      </c>
      <c r="BZ4271">
        <v>15.364231256623031</v>
      </c>
      <c r="CA4271">
        <f t="shared" si="528"/>
        <v>48.7597786167468</v>
      </c>
      <c r="CB4271" cm="1">
        <f t="array" ref="CB4271">IF(ISBLANK(INDEX(AC:AC,ROW())), "", INDEX(AC:AC,ROW())*(BI4271+BJ4271)/1000)</f>
        <v>142.41128319671489</v>
      </c>
      <c r="CC4271">
        <f t="shared" si="529"/>
        <v>142.08335267642619</v>
      </c>
      <c r="CD4271">
        <f t="shared" si="530"/>
        <v>4.8124680555682202</v>
      </c>
      <c r="CE4271">
        <f t="shared" si="531"/>
        <v>6.8374806768143488</v>
      </c>
      <c r="CF4271" cm="1">
        <f t="array" ref="CF4271">IFERROR(IF((BD4271+BE4271)*INDEX(H:H,ROW())*INDEX(K:K,ROW())/(BF4271*30*1000)&lt;0.5,"",(BD4271+BE4271)*INDEX(H:H,ROW())*INDEX(K:K,ROW())/(BF4271*30*1000)),"")</f>
        <v>2.1648466856654154</v>
      </c>
      <c r="CG4271">
        <f t="shared" si="532"/>
        <v>0.54467068575797584</v>
      </c>
      <c r="CH4271" cm="1">
        <f t="array" ref="CH4271">IFERROR((BD4271+BE4271)*INDEX(K:K,ROW())*INDEX(H:H,ROW())/BC4271/100000,"")</f>
        <v>0.35373855865267884</v>
      </c>
      <c r="CI4271">
        <f t="shared" si="533"/>
        <v>91.883306771724563</v>
      </c>
      <c r="CJ4271">
        <v>1</v>
      </c>
      <c r="CK4271">
        <f t="shared" si="534"/>
        <v>20.814229486665283</v>
      </c>
      <c r="CL4271" cm="1">
        <f t="array" ref="CL4271">IF(INDEX(AS:AS,ROW()-2)=0,CL4270,INDEX(AS:AS,ROW()-2))</f>
        <v>41.52</v>
      </c>
      <c r="CM4271" t="str">
        <f t="shared" si="535"/>
        <v>CIV</v>
      </c>
    </row>
    <row r="4272" spans="1:91" x14ac:dyDescent="0.3">
      <c r="A4272" s="1">
        <v>4267</v>
      </c>
      <c r="B4272" t="s">
        <v>309</v>
      </c>
      <c r="C4272">
        <v>6</v>
      </c>
      <c r="D4272">
        <v>27</v>
      </c>
      <c r="E4272">
        <v>26</v>
      </c>
      <c r="F4272" t="s">
        <v>123</v>
      </c>
      <c r="G4272" t="s">
        <v>127</v>
      </c>
      <c r="H4272">
        <v>46.21</v>
      </c>
      <c r="I4272">
        <v>0.89</v>
      </c>
      <c r="J4272">
        <v>44.1</v>
      </c>
      <c r="K4272">
        <v>1583</v>
      </c>
      <c r="L4272">
        <v>44.41</v>
      </c>
      <c r="M4272">
        <v>0.89</v>
      </c>
      <c r="N4272">
        <v>44.1</v>
      </c>
      <c r="O4272">
        <v>1570</v>
      </c>
      <c r="P4272">
        <v>1.32</v>
      </c>
      <c r="Q4272">
        <v>50.19</v>
      </c>
      <c r="R4272">
        <v>30.11</v>
      </c>
      <c r="S4272">
        <v>1.7</v>
      </c>
      <c r="T4272">
        <v>7.41</v>
      </c>
      <c r="U4272">
        <v>0</v>
      </c>
      <c r="V4272">
        <v>0</v>
      </c>
      <c r="W4272">
        <v>0</v>
      </c>
      <c r="X4272">
        <v>0</v>
      </c>
      <c r="Y4272">
        <v>2</v>
      </c>
      <c r="Z4272">
        <v>7.5</v>
      </c>
      <c r="AA4272">
        <v>19.5</v>
      </c>
      <c r="AB4272">
        <v>63.9</v>
      </c>
      <c r="AC4272">
        <v>1692</v>
      </c>
      <c r="AD4272">
        <v>37.86</v>
      </c>
      <c r="AE4272">
        <v>32.74</v>
      </c>
      <c r="AF4272">
        <v>11.41</v>
      </c>
      <c r="AG4272">
        <v>1572</v>
      </c>
      <c r="AI4272">
        <v>44.21</v>
      </c>
      <c r="AJ4272">
        <v>40.89</v>
      </c>
      <c r="AK4272">
        <v>5.12</v>
      </c>
      <c r="AL4272">
        <v>47.32</v>
      </c>
      <c r="AM4272">
        <v>6.54</v>
      </c>
      <c r="AN4272">
        <v>47.81</v>
      </c>
      <c r="AO4272">
        <v>45.02</v>
      </c>
      <c r="AP4272">
        <v>3.82</v>
      </c>
      <c r="AQ4272">
        <v>4.32</v>
      </c>
      <c r="AR4272">
        <v>0</v>
      </c>
      <c r="AS4272">
        <v>41.64</v>
      </c>
      <c r="AT4272">
        <v>0</v>
      </c>
      <c r="AU4272">
        <v>0</v>
      </c>
      <c r="AV4272">
        <v>5.2</v>
      </c>
      <c r="AW4272">
        <v>62.7</v>
      </c>
      <c r="AX4272">
        <v>91.6</v>
      </c>
      <c r="AY4272">
        <v>97.8</v>
      </c>
      <c r="AZ4272">
        <v>100</v>
      </c>
      <c r="BA4272">
        <v>86.399999999999991</v>
      </c>
      <c r="BB4272">
        <v>92.6</v>
      </c>
      <c r="BC4272">
        <v>97.883103957006966</v>
      </c>
      <c r="BD4272">
        <v>50.312587310956587</v>
      </c>
      <c r="BE4272">
        <v>0</v>
      </c>
      <c r="BF4272">
        <v>56.293457617290727</v>
      </c>
      <c r="BG4272">
        <v>1.0411621473846E-3</v>
      </c>
      <c r="BH4272">
        <v>147.7176424551422</v>
      </c>
      <c r="BI4272">
        <v>3.3182704546329999E-4</v>
      </c>
      <c r="BJ4272">
        <v>87.406706217298989</v>
      </c>
      <c r="BK4272">
        <v>664.85049096744467</v>
      </c>
      <c r="BL4272">
        <v>4.7964026369138084</v>
      </c>
      <c r="BM4272">
        <v>223.85378296286859</v>
      </c>
      <c r="BN4272">
        <v>106.0867936743455</v>
      </c>
      <c r="BO4272">
        <v>108.7616882313546</v>
      </c>
      <c r="BP4272">
        <v>102.238855571567</v>
      </c>
      <c r="BQ4272">
        <v>47.014453374936188</v>
      </c>
      <c r="BR4272">
        <v>62.700849317924707</v>
      </c>
      <c r="BS4272">
        <v>94.862399508251599</v>
      </c>
      <c r="BT4272">
        <v>2106.212285910583</v>
      </c>
      <c r="BU4272">
        <v>123.4760971378976</v>
      </c>
      <c r="BV4272">
        <v>879.45952634447178</v>
      </c>
      <c r="BW4272">
        <v>12.31920964788023</v>
      </c>
      <c r="BX4272">
        <v>7.4873208484762372</v>
      </c>
      <c r="BY4272">
        <v>0.42764871577045721</v>
      </c>
      <c r="BZ4272">
        <v>15.368098605997281</v>
      </c>
      <c r="CA4272">
        <f t="shared" si="528"/>
        <v>50.312587310956587</v>
      </c>
      <c r="CB4272" cm="1">
        <f t="array" ref="CB4272">IF(ISBLANK(INDEX(AC:AC,ROW())), "", INDEX(AC:AC,ROW())*(BI4272+BJ4272)/1000)</f>
        <v>147.89270837103081</v>
      </c>
      <c r="CC4272">
        <f t="shared" si="529"/>
        <v>147.71868361728957</v>
      </c>
      <c r="CD4272">
        <f t="shared" si="530"/>
        <v>4.5007880837196144</v>
      </c>
      <c r="CE4272">
        <f t="shared" si="531"/>
        <v>6.7922906414927935</v>
      </c>
      <c r="CF4272" cm="1">
        <f t="array" ref="CF4272">IFERROR(IF((BD4272+BE4272)*INDEX(H:H,ROW())*INDEX(K:K,ROW())/(BF4272*30*1000)&lt;0.5,"",(BD4272+BE4272)*INDEX(H:H,ROW())*INDEX(K:K,ROW())/(BF4272*30*1000)),"")</f>
        <v>2.1792866358941239</v>
      </c>
      <c r="CG4272">
        <f t="shared" si="532"/>
        <v>0.57510903661183865</v>
      </c>
      <c r="CH4272" cm="1">
        <f t="array" ref="CH4272">IFERROR((BD4272+BE4272)*INDEX(K:K,ROW())*INDEX(H:H,ROW())/BC4272/100000,"")</f>
        <v>0.37599823130103732</v>
      </c>
      <c r="CI4272">
        <f t="shared" si="533"/>
        <v>95.594477823610873</v>
      </c>
      <c r="CJ4272">
        <v>1</v>
      </c>
      <c r="CK4272">
        <f t="shared" si="534"/>
        <v>21.51762868937719</v>
      </c>
      <c r="CL4272" cm="1">
        <f t="array" ref="CL4272">IF(INDEX(AS:AS,ROW()-2)=0,CL4271,INDEX(AS:AS,ROW()-2))</f>
        <v>41.38</v>
      </c>
      <c r="CM4272" t="str">
        <f t="shared" si="535"/>
        <v>SP</v>
      </c>
    </row>
    <row r="4273" spans="1:91" x14ac:dyDescent="0.3">
      <c r="A4273" s="1">
        <v>4268</v>
      </c>
      <c r="B4273" t="s">
        <v>309</v>
      </c>
      <c r="C4273">
        <v>6</v>
      </c>
      <c r="D4273">
        <v>27</v>
      </c>
      <c r="E4273">
        <v>26</v>
      </c>
      <c r="F4273" t="s">
        <v>123</v>
      </c>
      <c r="G4273" t="s">
        <v>128</v>
      </c>
      <c r="H4273">
        <v>46.21</v>
      </c>
      <c r="I4273">
        <v>0.89</v>
      </c>
      <c r="J4273">
        <v>44.1</v>
      </c>
      <c r="K4273">
        <v>1570</v>
      </c>
      <c r="L4273">
        <v>44.41</v>
      </c>
      <c r="M4273">
        <v>0.89</v>
      </c>
      <c r="N4273">
        <v>44.1</v>
      </c>
      <c r="O4273">
        <v>1570</v>
      </c>
      <c r="P4273">
        <v>1.32</v>
      </c>
      <c r="Q4273">
        <v>50.19</v>
      </c>
      <c r="R4273">
        <v>30.11</v>
      </c>
      <c r="S4273">
        <v>1.7</v>
      </c>
      <c r="T4273">
        <v>7.41</v>
      </c>
      <c r="U4273">
        <v>0</v>
      </c>
      <c r="V4273">
        <v>0</v>
      </c>
      <c r="W4273">
        <v>0</v>
      </c>
      <c r="X4273">
        <v>0</v>
      </c>
      <c r="Y4273">
        <v>2</v>
      </c>
      <c r="Z4273">
        <v>7.5</v>
      </c>
      <c r="AA4273">
        <v>19.5</v>
      </c>
      <c r="AB4273">
        <v>63.9</v>
      </c>
      <c r="AC4273">
        <v>1694</v>
      </c>
      <c r="AD4273">
        <v>37.86</v>
      </c>
      <c r="AE4273">
        <v>32.409999999999997</v>
      </c>
      <c r="AF4273">
        <v>11.5</v>
      </c>
      <c r="AG4273">
        <v>1572</v>
      </c>
      <c r="AI4273">
        <v>44.21</v>
      </c>
      <c r="AJ4273">
        <v>40.89</v>
      </c>
      <c r="AK4273">
        <v>0</v>
      </c>
      <c r="AL4273">
        <v>47.32</v>
      </c>
      <c r="AM4273">
        <v>6.32</v>
      </c>
      <c r="AN4273">
        <v>47.81</v>
      </c>
      <c r="AO4273">
        <v>45.02</v>
      </c>
      <c r="AP4273">
        <v>3.72</v>
      </c>
      <c r="AQ4273">
        <v>0</v>
      </c>
      <c r="AR4273">
        <v>0</v>
      </c>
      <c r="AS4273">
        <v>41.96</v>
      </c>
      <c r="AT4273">
        <v>0</v>
      </c>
      <c r="AU4273">
        <v>0</v>
      </c>
      <c r="AV4273">
        <v>4.5</v>
      </c>
      <c r="AW4273">
        <v>58.1</v>
      </c>
      <c r="AX4273">
        <v>89.7</v>
      </c>
      <c r="AY4273">
        <v>96.5</v>
      </c>
      <c r="AZ4273">
        <v>100</v>
      </c>
      <c r="BA4273">
        <v>85.2</v>
      </c>
      <c r="BB4273">
        <v>92</v>
      </c>
      <c r="BC4273">
        <v>102.3881815216654</v>
      </c>
      <c r="BD4273">
        <v>51.510876644743661</v>
      </c>
      <c r="BE4273">
        <v>0</v>
      </c>
      <c r="BF4273">
        <v>58.041265625549222</v>
      </c>
      <c r="BG4273">
        <v>1.0411621473846E-3</v>
      </c>
      <c r="BH4273">
        <v>160.825127114704</v>
      </c>
      <c r="BI4273">
        <v>3.3182704546329999E-4</v>
      </c>
      <c r="BJ4273">
        <v>95.160686557581741</v>
      </c>
      <c r="BK4273">
        <v>685.2116249860959</v>
      </c>
      <c r="BL4273">
        <v>4.8755823888538128</v>
      </c>
      <c r="BM4273">
        <v>209.0940149810767</v>
      </c>
      <c r="BN4273">
        <v>106.69991179658589</v>
      </c>
      <c r="BO4273">
        <v>106.747968085642</v>
      </c>
      <c r="BP4273">
        <v>98.577425141610277</v>
      </c>
      <c r="BQ4273">
        <v>45.705286690510242</v>
      </c>
      <c r="BR4273">
        <v>66.500565804531306</v>
      </c>
      <c r="BS4273">
        <v>91.863175572467</v>
      </c>
      <c r="BT4273">
        <v>2106.1407231988119</v>
      </c>
      <c r="BU4273">
        <v>124.377357179193</v>
      </c>
      <c r="BV4273">
        <v>880.61003751647843</v>
      </c>
      <c r="BW4273">
        <v>12.04403456823165</v>
      </c>
      <c r="BX4273">
        <v>8.5391258094241138</v>
      </c>
      <c r="BY4273">
        <v>0.42661670938488638</v>
      </c>
      <c r="BZ4273">
        <v>15.366814637627851</v>
      </c>
      <c r="CA4273">
        <f t="shared" si="528"/>
        <v>51.510876644743661</v>
      </c>
      <c r="CB4273" cm="1">
        <f t="array" ref="CB4273">IF(ISBLANK(INDEX(AC:AC,ROW())), "", INDEX(AC:AC,ROW())*(BI4273+BJ4273)/1000)</f>
        <v>161.20276514355848</v>
      </c>
      <c r="CC4273">
        <f t="shared" si="529"/>
        <v>160.82616827685138</v>
      </c>
      <c r="CD4273">
        <f t="shared" si="530"/>
        <v>4.2605729672459178</v>
      </c>
      <c r="CE4273">
        <f t="shared" si="531"/>
        <v>6.6922921650005547</v>
      </c>
      <c r="CF4273" cm="1">
        <f t="array" ref="CF4273">IFERROR(IF((BD4273+BE4273)*INDEX(H:H,ROW())*INDEX(K:K,ROW())/(BF4273*30*1000)&lt;0.5,"",(BD4273+BE4273)*INDEX(H:H,ROW())*INDEX(K:K,ROW())/(BF4273*30*1000)),"")</f>
        <v>2.146230850893164</v>
      </c>
      <c r="CG4273">
        <f t="shared" si="532"/>
        <v>0.56687466036563661</v>
      </c>
      <c r="CH4273" cm="1">
        <f t="array" ref="CH4273">IFERROR((BD4273+BE4273)*INDEX(K:K,ROW())*INDEX(H:H,ROW())/BC4273/100000,"")</f>
        <v>0.36499316539989407</v>
      </c>
      <c r="CI4273">
        <f t="shared" si="533"/>
        <v>97.067497332809339</v>
      </c>
      <c r="CJ4273">
        <v>1</v>
      </c>
      <c r="CK4273">
        <f t="shared" si="534"/>
        <v>20.570154600833018</v>
      </c>
      <c r="CL4273" cm="1">
        <f t="array" ref="CL4273">IF(INDEX(AS:AS,ROW()-2)=0,CL4272,INDEX(AS:AS,ROW()-2))</f>
        <v>41.47</v>
      </c>
      <c r="CM4273" t="str">
        <f t="shared" si="535"/>
        <v>SP</v>
      </c>
    </row>
    <row r="4274" spans="1:91" x14ac:dyDescent="0.3">
      <c r="A4274" s="1">
        <v>4269</v>
      </c>
      <c r="B4274" t="s">
        <v>309</v>
      </c>
      <c r="C4274">
        <v>6</v>
      </c>
      <c r="D4274">
        <v>27</v>
      </c>
      <c r="E4274">
        <v>26</v>
      </c>
      <c r="F4274" t="s">
        <v>123</v>
      </c>
      <c r="G4274" t="s">
        <v>129</v>
      </c>
      <c r="H4274">
        <v>46.8</v>
      </c>
      <c r="I4274">
        <v>0.87</v>
      </c>
      <c r="J4274">
        <v>47.53</v>
      </c>
      <c r="K4274">
        <v>1581</v>
      </c>
      <c r="L4274">
        <v>44.41</v>
      </c>
      <c r="M4274">
        <v>0.89</v>
      </c>
      <c r="N4274">
        <v>44.1</v>
      </c>
      <c r="O4274">
        <v>1570</v>
      </c>
      <c r="P4274">
        <v>1.32</v>
      </c>
      <c r="Q4274">
        <v>50.19</v>
      </c>
      <c r="R4274">
        <v>30.11</v>
      </c>
      <c r="S4274">
        <v>1.7</v>
      </c>
      <c r="T4274">
        <v>7.41</v>
      </c>
      <c r="U4274">
        <v>0</v>
      </c>
      <c r="V4274">
        <v>0</v>
      </c>
      <c r="W4274">
        <v>0</v>
      </c>
      <c r="X4274">
        <v>0</v>
      </c>
      <c r="Y4274">
        <v>2</v>
      </c>
      <c r="Z4274">
        <v>7.5</v>
      </c>
      <c r="AA4274">
        <v>19.5</v>
      </c>
      <c r="AB4274">
        <v>63.9</v>
      </c>
      <c r="AC4274">
        <v>1694</v>
      </c>
      <c r="AD4274">
        <v>37.86</v>
      </c>
      <c r="AE4274">
        <v>32.51</v>
      </c>
      <c r="AF4274">
        <v>11.47</v>
      </c>
      <c r="AG4274">
        <v>1572</v>
      </c>
      <c r="AI4274">
        <v>44.21</v>
      </c>
      <c r="AJ4274">
        <v>41.02</v>
      </c>
      <c r="AK4274">
        <v>5.08</v>
      </c>
      <c r="AL4274">
        <v>47.32</v>
      </c>
      <c r="AM4274">
        <v>6.4</v>
      </c>
      <c r="AN4274">
        <v>48.01</v>
      </c>
      <c r="AO4274">
        <v>45.02</v>
      </c>
      <c r="AP4274">
        <v>3.72</v>
      </c>
      <c r="AQ4274">
        <v>0</v>
      </c>
      <c r="AR4274">
        <v>4.47</v>
      </c>
      <c r="AS4274">
        <v>41.72</v>
      </c>
      <c r="AT4274">
        <v>0</v>
      </c>
      <c r="AU4274">
        <v>0</v>
      </c>
      <c r="AV4274">
        <v>6.1</v>
      </c>
      <c r="AW4274">
        <v>48.5</v>
      </c>
      <c r="AX4274">
        <v>89.2</v>
      </c>
      <c r="AY4274">
        <v>96.9</v>
      </c>
      <c r="AZ4274">
        <v>100</v>
      </c>
      <c r="BA4274">
        <v>83.100000000000009</v>
      </c>
      <c r="BB4274">
        <v>90.800000000000011</v>
      </c>
      <c r="BC4274">
        <v>99.640461959630443</v>
      </c>
      <c r="BD4274">
        <v>50.916043973749659</v>
      </c>
      <c r="BE4274">
        <v>0</v>
      </c>
      <c r="BF4274">
        <v>57.823598509769973</v>
      </c>
      <c r="BG4274">
        <v>1.0411621473846E-3</v>
      </c>
      <c r="BH4274">
        <v>159.20688104834619</v>
      </c>
      <c r="BI4274">
        <v>3.3182704546329999E-4</v>
      </c>
      <c r="BJ4274">
        <v>94.204110379766476</v>
      </c>
      <c r="BK4274">
        <v>819.65809748949266</v>
      </c>
      <c r="BL4274">
        <v>4.7291579735856883</v>
      </c>
      <c r="BM4274">
        <v>201.83591305980951</v>
      </c>
      <c r="BN4274">
        <v>107.6193568255899</v>
      </c>
      <c r="BO4274">
        <v>108.5458561338863</v>
      </c>
      <c r="BP4274">
        <v>98.825992766158606</v>
      </c>
      <c r="BQ4274">
        <v>49.132769319308672</v>
      </c>
      <c r="BR4274">
        <v>66.193276999129239</v>
      </c>
      <c r="BS4274">
        <v>89.040601101037353</v>
      </c>
      <c r="BT4274">
        <v>2125.911060335357</v>
      </c>
      <c r="BU4274">
        <v>124.1444360781898</v>
      </c>
      <c r="BV4274">
        <v>883.98108411968803</v>
      </c>
      <c r="BW4274">
        <v>12.06860842253599</v>
      </c>
      <c r="BX4274">
        <v>9.233034986387608</v>
      </c>
      <c r="BY4274">
        <v>0.42710955493574332</v>
      </c>
      <c r="BZ4274">
        <v>15.36772933427398</v>
      </c>
      <c r="CA4274">
        <f t="shared" si="528"/>
        <v>50.916043973749659</v>
      </c>
      <c r="CB4274" cm="1">
        <f t="array" ref="CB4274">IF(ISBLANK(INDEX(AC:AC,ROW())), "", INDEX(AC:AC,ROW())*(BI4274+BJ4274)/1000)</f>
        <v>159.5823250983394</v>
      </c>
      <c r="CC4274">
        <f t="shared" si="529"/>
        <v>159.20792221049356</v>
      </c>
      <c r="CD4274">
        <f t="shared" si="530"/>
        <v>5.1483499445825194</v>
      </c>
      <c r="CE4274">
        <f t="shared" si="531"/>
        <v>8.2261571390704606</v>
      </c>
      <c r="CF4274" cm="1">
        <f t="array" ref="CF4274">IFERROR(IF((BD4274+BE4274)*INDEX(H:H,ROW())*INDEX(K:K,ROW())/(BF4274*30*1000)&lt;0.5,"",(BD4274+BE4274)*INDEX(H:H,ROW())*INDEX(K:K,ROW())/(BF4274*30*1000)),"")</f>
        <v>2.1717308754812179</v>
      </c>
      <c r="CG4274">
        <f t="shared" si="532"/>
        <v>0.58032246511660424</v>
      </c>
      <c r="CH4274" cm="1">
        <f t="array" ref="CH4274">IFERROR((BD4274+BE4274)*INDEX(K:K,ROW())*INDEX(H:H,ROW())/BC4274/100000,"")</f>
        <v>0.37809126456873049</v>
      </c>
      <c r="CI4274">
        <f t="shared" si="533"/>
        <v>97.852437050725086</v>
      </c>
      <c r="CJ4274">
        <v>1</v>
      </c>
      <c r="CK4274">
        <f t="shared" si="534"/>
        <v>21.33582099605956</v>
      </c>
      <c r="CL4274" cm="1">
        <f t="array" ref="CL4274">IF(INDEX(AS:AS,ROW()-2)=0,CL4273,INDEX(AS:AS,ROW()-2))</f>
        <v>41.64</v>
      </c>
      <c r="CM4274" t="str">
        <f t="shared" si="535"/>
        <v>CIV</v>
      </c>
    </row>
    <row r="4275" spans="1:91" x14ac:dyDescent="0.3">
      <c r="A4275" s="1">
        <v>4270</v>
      </c>
      <c r="B4275" t="s">
        <v>309</v>
      </c>
      <c r="C4275">
        <v>6</v>
      </c>
      <c r="D4275">
        <v>27</v>
      </c>
      <c r="E4275">
        <v>26</v>
      </c>
      <c r="F4275" t="s">
        <v>123</v>
      </c>
      <c r="G4275" t="s">
        <v>130</v>
      </c>
      <c r="H4275">
        <v>46.21</v>
      </c>
      <c r="I4275">
        <v>0.89</v>
      </c>
      <c r="J4275">
        <v>44.1</v>
      </c>
      <c r="K4275">
        <v>1570</v>
      </c>
      <c r="L4275">
        <v>44.41</v>
      </c>
      <c r="M4275">
        <v>0.89</v>
      </c>
      <c r="N4275">
        <v>44.1</v>
      </c>
      <c r="O4275">
        <v>1570</v>
      </c>
      <c r="P4275">
        <v>1.32</v>
      </c>
      <c r="Q4275">
        <v>50.19</v>
      </c>
      <c r="R4275">
        <v>30.11</v>
      </c>
      <c r="S4275">
        <v>1.7</v>
      </c>
      <c r="T4275">
        <v>7.41</v>
      </c>
      <c r="U4275">
        <v>0</v>
      </c>
      <c r="V4275">
        <v>0</v>
      </c>
      <c r="W4275">
        <v>0</v>
      </c>
      <c r="X4275">
        <v>0</v>
      </c>
      <c r="Y4275">
        <v>2</v>
      </c>
      <c r="Z4275">
        <v>7.5</v>
      </c>
      <c r="AA4275">
        <v>19.5</v>
      </c>
      <c r="AB4275">
        <v>63.9</v>
      </c>
      <c r="AC4275">
        <v>1685</v>
      </c>
      <c r="AD4275">
        <v>37.86</v>
      </c>
      <c r="AE4275">
        <v>32.409999999999997</v>
      </c>
      <c r="AF4275">
        <v>11.61</v>
      </c>
      <c r="AG4275">
        <v>1572</v>
      </c>
      <c r="AI4275">
        <v>44.21</v>
      </c>
      <c r="AJ4275">
        <v>40.89</v>
      </c>
      <c r="AK4275">
        <v>0</v>
      </c>
      <c r="AL4275">
        <v>47.32</v>
      </c>
      <c r="AM4275">
        <v>6.32</v>
      </c>
      <c r="AN4275">
        <v>47.81</v>
      </c>
      <c r="AO4275">
        <v>45.02</v>
      </c>
      <c r="AP4275">
        <v>3.72</v>
      </c>
      <c r="AQ4275">
        <v>0</v>
      </c>
      <c r="AR4275">
        <v>0</v>
      </c>
      <c r="AS4275">
        <v>41.63</v>
      </c>
      <c r="AT4275">
        <v>0</v>
      </c>
      <c r="AU4275">
        <v>0</v>
      </c>
      <c r="AV4275">
        <v>5.4</v>
      </c>
      <c r="AW4275">
        <v>56.1</v>
      </c>
      <c r="AX4275">
        <v>90.5</v>
      </c>
      <c r="AY4275">
        <v>97.2</v>
      </c>
      <c r="AZ4275">
        <v>100</v>
      </c>
      <c r="BA4275">
        <v>85.1</v>
      </c>
      <c r="BB4275">
        <v>91.8</v>
      </c>
      <c r="BC4275">
        <v>113.6501036027543</v>
      </c>
      <c r="BD4275">
        <v>45.240179045989457</v>
      </c>
      <c r="BE4275">
        <v>0</v>
      </c>
      <c r="BF4275">
        <v>51.77041897860115</v>
      </c>
      <c r="BG4275">
        <v>1.0411621473846E-3</v>
      </c>
      <c r="BH4275">
        <v>149.45393750953551</v>
      </c>
      <c r="BI4275">
        <v>3.3182704546329999E-4</v>
      </c>
      <c r="BJ4275">
        <v>88.431242421729493</v>
      </c>
      <c r="BK4275">
        <v>796.72345921398335</v>
      </c>
      <c r="BL4275">
        <v>4.8950469661167944</v>
      </c>
      <c r="BM4275">
        <v>197.313736036987</v>
      </c>
      <c r="BN4275">
        <v>107.03638839656961</v>
      </c>
      <c r="BO4275">
        <v>108.576522934867</v>
      </c>
      <c r="BP4275">
        <v>99.782895788380927</v>
      </c>
      <c r="BQ4275">
        <v>46.442772683287018</v>
      </c>
      <c r="BR4275">
        <v>64.142233401302022</v>
      </c>
      <c r="BS4275">
        <v>88.029693321850246</v>
      </c>
      <c r="BT4275">
        <v>2078.6713238531179</v>
      </c>
      <c r="BU4275">
        <v>124.90802598582989</v>
      </c>
      <c r="BV4275">
        <v>879.42154080998228</v>
      </c>
      <c r="BW4275">
        <v>11.73002176730021</v>
      </c>
      <c r="BX4275">
        <v>9.3709799330914443</v>
      </c>
      <c r="BY4275">
        <v>0.42704820337802191</v>
      </c>
      <c r="BZ4275">
        <v>15.36334638131901</v>
      </c>
      <c r="CA4275">
        <f t="shared" si="528"/>
        <v>45.240179045989457</v>
      </c>
      <c r="CB4275" cm="1">
        <f t="array" ref="CB4275">IF(ISBLANK(INDEX(AC:AC,ROW())), "", INDEX(AC:AC,ROW())*(BI4275+BJ4275)/1000)</f>
        <v>149.00720260918581</v>
      </c>
      <c r="CC4275">
        <f t="shared" si="529"/>
        <v>149.45497867168288</v>
      </c>
      <c r="CD4275">
        <f t="shared" si="530"/>
        <v>5.3308592747799706</v>
      </c>
      <c r="CE4275">
        <f t="shared" si="531"/>
        <v>7.0103188114883057</v>
      </c>
      <c r="CF4275" cm="1">
        <f t="array" ref="CF4275">IFERROR(IF((BD4275+BE4275)*INDEX(H:H,ROW())*INDEX(K:K,ROW())/(BF4275*30*1000)&lt;0.5,"",(BD4275+BE4275)*INDEX(H:H,ROW())*INDEX(K:K,ROW())/(BF4275*30*1000)),"")</f>
        <v>2.1132797985721496</v>
      </c>
      <c r="CG4275">
        <f t="shared" si="532"/>
        <v>0.45552460875492329</v>
      </c>
      <c r="CH4275" cm="1">
        <f t="array" ref="CH4275">IFERROR((BD4275+BE4275)*INDEX(K:K,ROW())*INDEX(H:H,ROW())/BC4275/100000,"")</f>
        <v>0.28879528603027849</v>
      </c>
      <c r="CI4275">
        <f t="shared" si="533"/>
        <v>85.250945915138217</v>
      </c>
      <c r="CJ4275">
        <v>1</v>
      </c>
      <c r="CK4275">
        <f t="shared" si="534"/>
        <v>18.290096163209668</v>
      </c>
      <c r="CL4275" cm="1">
        <f t="array" ref="CL4275">IF(INDEX(AS:AS,ROW()-2)=0,CL4274,INDEX(AS:AS,ROW()-2))</f>
        <v>41.96</v>
      </c>
      <c r="CM4275" t="str">
        <f t="shared" si="535"/>
        <v>CIV</v>
      </c>
    </row>
    <row r="4276" spans="1:91" x14ac:dyDescent="0.3">
      <c r="A4276" s="1">
        <v>4271</v>
      </c>
      <c r="B4276" t="s">
        <v>309</v>
      </c>
      <c r="C4276">
        <v>6</v>
      </c>
      <c r="D4276">
        <v>27</v>
      </c>
      <c r="E4276">
        <v>26</v>
      </c>
      <c r="F4276" t="s">
        <v>123</v>
      </c>
      <c r="G4276" t="s">
        <v>131</v>
      </c>
      <c r="H4276">
        <v>46.21</v>
      </c>
      <c r="I4276">
        <v>0.89</v>
      </c>
      <c r="J4276">
        <v>44.1</v>
      </c>
      <c r="K4276">
        <v>1570</v>
      </c>
      <c r="L4276">
        <v>44.41</v>
      </c>
      <c r="M4276">
        <v>0.89</v>
      </c>
      <c r="N4276">
        <v>44.1</v>
      </c>
      <c r="O4276">
        <v>1570</v>
      </c>
      <c r="P4276">
        <v>1.32</v>
      </c>
      <c r="Q4276">
        <v>50.19</v>
      </c>
      <c r="R4276">
        <v>30.11</v>
      </c>
      <c r="S4276">
        <v>1.7</v>
      </c>
      <c r="T4276">
        <v>7.41</v>
      </c>
      <c r="U4276">
        <v>0</v>
      </c>
      <c r="V4276">
        <v>0</v>
      </c>
      <c r="W4276">
        <v>0</v>
      </c>
      <c r="X4276">
        <v>0</v>
      </c>
      <c r="Y4276">
        <v>2</v>
      </c>
      <c r="Z4276">
        <v>7.5</v>
      </c>
      <c r="AA4276">
        <v>19.5</v>
      </c>
      <c r="AB4276">
        <v>63.9</v>
      </c>
      <c r="AC4276">
        <v>1690</v>
      </c>
      <c r="AD4276">
        <v>37.86</v>
      </c>
      <c r="AE4276">
        <v>32.409999999999997</v>
      </c>
      <c r="AF4276">
        <v>11.68</v>
      </c>
      <c r="AG4276">
        <v>1572</v>
      </c>
      <c r="AI4276">
        <v>44.21</v>
      </c>
      <c r="AJ4276">
        <v>40.89</v>
      </c>
      <c r="AK4276">
        <v>0</v>
      </c>
      <c r="AL4276">
        <v>47.32</v>
      </c>
      <c r="AM4276">
        <v>6.52</v>
      </c>
      <c r="AN4276">
        <v>47.81</v>
      </c>
      <c r="AO4276">
        <v>45.02</v>
      </c>
      <c r="AP4276">
        <v>3.68</v>
      </c>
      <c r="AQ4276">
        <v>4.22</v>
      </c>
      <c r="AR4276">
        <v>0</v>
      </c>
      <c r="AS4276">
        <v>41.52</v>
      </c>
      <c r="AT4276">
        <v>0</v>
      </c>
      <c r="AU4276">
        <v>0</v>
      </c>
      <c r="AV4276">
        <v>5.3</v>
      </c>
      <c r="AW4276">
        <v>54.6</v>
      </c>
      <c r="AX4276">
        <v>87.9</v>
      </c>
      <c r="AY4276">
        <v>96.7</v>
      </c>
      <c r="AZ4276">
        <v>100</v>
      </c>
      <c r="BA4276">
        <v>82.600000000000009</v>
      </c>
      <c r="BB4276">
        <v>91.4</v>
      </c>
      <c r="BC4276">
        <v>96.391665501645477</v>
      </c>
      <c r="BD4276">
        <v>50.804669244033647</v>
      </c>
      <c r="BE4276">
        <v>0</v>
      </c>
      <c r="BF4276">
        <v>58.094990327850823</v>
      </c>
      <c r="BG4276">
        <v>1.0411621473846E-3</v>
      </c>
      <c r="BH4276">
        <v>157.88971000604289</v>
      </c>
      <c r="BI4276">
        <v>3.3182704546329999E-4</v>
      </c>
      <c r="BJ4276">
        <v>93.423432277848036</v>
      </c>
      <c r="BK4276">
        <v>827.11494884583067</v>
      </c>
      <c r="BL4276">
        <v>5.9127722982994406</v>
      </c>
      <c r="BM4276">
        <v>204.05965839091559</v>
      </c>
      <c r="BN4276">
        <v>106.4759718349909</v>
      </c>
      <c r="BO4276">
        <v>107.108326650621</v>
      </c>
      <c r="BP4276">
        <v>99.540043338036725</v>
      </c>
      <c r="BQ4276">
        <v>48.440320615741349</v>
      </c>
      <c r="BR4276">
        <v>67.597046113939157</v>
      </c>
      <c r="BS4276">
        <v>87.239720974398722</v>
      </c>
      <c r="BT4276">
        <v>2173.203957502742</v>
      </c>
      <c r="BU4276">
        <v>129.39839090820391</v>
      </c>
      <c r="BV4276">
        <v>889.26314923333621</v>
      </c>
      <c r="BW4276">
        <v>12.19452357400958</v>
      </c>
      <c r="BX4276">
        <v>9.8114445043752632</v>
      </c>
      <c r="BY4276">
        <v>0.42664452649181822</v>
      </c>
      <c r="BZ4276">
        <v>15.360186241456191</v>
      </c>
      <c r="CA4276">
        <f t="shared" si="528"/>
        <v>50.804669244033647</v>
      </c>
      <c r="CB4276" cm="1">
        <f t="array" ref="CB4276">IF(ISBLANK(INDEX(AC:AC,ROW())), "", INDEX(AC:AC,ROW())*(BI4276+BJ4276)/1000)</f>
        <v>157.88616133726998</v>
      </c>
      <c r="CC4276">
        <f t="shared" si="529"/>
        <v>157.89075116819026</v>
      </c>
      <c r="CD4276">
        <f t="shared" si="530"/>
        <v>5.2385269100706315</v>
      </c>
      <c r="CE4276">
        <f t="shared" si="531"/>
        <v>8.5807724614086176</v>
      </c>
      <c r="CF4276" cm="1">
        <f t="array" ref="CF4276">IFERROR(IF((BD4276+BE4276)*INDEX(H:H,ROW())*INDEX(K:K,ROW())/(BF4276*30*1000)&lt;0.5,"",(BD4276+BE4276)*INDEX(H:H,ROW())*INDEX(K:K,ROW())/(BF4276*30*1000)),"")</f>
        <v>2.1148487396550726</v>
      </c>
      <c r="CG4276">
        <f t="shared" si="532"/>
        <v>0.60269723554946875</v>
      </c>
      <c r="CH4276" cm="1">
        <f t="array" ref="CH4276">IFERROR((BD4276+BE4276)*INDEX(K:K,ROW())*INDEX(H:H,ROW())/BC4276/100000,"")</f>
        <v>0.38238404669861709</v>
      </c>
      <c r="CI4276">
        <f t="shared" si="533"/>
        <v>95.736714603996589</v>
      </c>
      <c r="CJ4276">
        <v>1</v>
      </c>
      <c r="CK4276">
        <f t="shared" si="534"/>
        <v>22.545558749222398</v>
      </c>
      <c r="CL4276" cm="1">
        <f t="array" ref="CL4276">IF(INDEX(AS:AS,ROW()-2)=0,CL4275,INDEX(AS:AS,ROW()-2))</f>
        <v>41.72</v>
      </c>
      <c r="CM4276" t="str">
        <f t="shared" si="535"/>
        <v>CIV</v>
      </c>
    </row>
    <row r="4277" spans="1:91" x14ac:dyDescent="0.3">
      <c r="A4277" s="1">
        <v>4272</v>
      </c>
      <c r="B4277" t="s">
        <v>310</v>
      </c>
      <c r="C4277">
        <v>6</v>
      </c>
      <c r="D4277">
        <v>28</v>
      </c>
      <c r="E4277">
        <v>26</v>
      </c>
      <c r="F4277" t="s">
        <v>105</v>
      </c>
      <c r="G4277" t="s">
        <v>106</v>
      </c>
      <c r="H4277">
        <v>46.72</v>
      </c>
      <c r="I4277">
        <v>0.88</v>
      </c>
      <c r="J4277">
        <v>47.04</v>
      </c>
      <c r="K4277">
        <v>1580</v>
      </c>
      <c r="L4277">
        <v>46.98</v>
      </c>
      <c r="M4277">
        <v>0.87</v>
      </c>
      <c r="N4277">
        <v>47.53</v>
      </c>
      <c r="O4277">
        <v>1588</v>
      </c>
      <c r="P4277">
        <v>1.26</v>
      </c>
      <c r="Q4277">
        <v>50.54</v>
      </c>
      <c r="R4277">
        <v>30.41</v>
      </c>
      <c r="S4277">
        <v>1.6619533048339361</v>
      </c>
      <c r="T4277">
        <v>7.38</v>
      </c>
      <c r="U4277">
        <v>0</v>
      </c>
      <c r="V4277">
        <v>0</v>
      </c>
      <c r="W4277">
        <v>0</v>
      </c>
      <c r="X4277">
        <v>0</v>
      </c>
      <c r="Y4277">
        <v>3.3</v>
      </c>
      <c r="Z4277">
        <v>7.5</v>
      </c>
      <c r="AA4277">
        <v>21.8</v>
      </c>
      <c r="AB4277">
        <v>63.9</v>
      </c>
      <c r="AC4277">
        <v>1686</v>
      </c>
      <c r="AD4277">
        <v>37.86</v>
      </c>
      <c r="AE4277">
        <v>32.409999999999997</v>
      </c>
      <c r="AF4277">
        <v>11.59</v>
      </c>
      <c r="AG4277">
        <v>1572</v>
      </c>
      <c r="AI4277">
        <v>44.21</v>
      </c>
      <c r="AJ4277">
        <v>40.89</v>
      </c>
      <c r="AK4277">
        <v>0</v>
      </c>
      <c r="AL4277">
        <v>47.32</v>
      </c>
      <c r="AM4277">
        <v>6.32</v>
      </c>
      <c r="AN4277">
        <v>47.81</v>
      </c>
      <c r="AO4277">
        <v>45.02</v>
      </c>
      <c r="AP4277">
        <v>3.72</v>
      </c>
      <c r="AQ4277">
        <v>0</v>
      </c>
      <c r="AR4277">
        <v>0</v>
      </c>
      <c r="AS4277">
        <v>41.52</v>
      </c>
      <c r="AT4277">
        <v>0</v>
      </c>
      <c r="AU4277">
        <v>0</v>
      </c>
      <c r="AV4277">
        <v>5.0999999999999996</v>
      </c>
      <c r="AW4277">
        <v>62.4</v>
      </c>
      <c r="AX4277">
        <v>92.1</v>
      </c>
      <c r="AY4277">
        <v>100</v>
      </c>
      <c r="AZ4277">
        <v>100</v>
      </c>
      <c r="BA4277">
        <v>85.2</v>
      </c>
      <c r="BB4277">
        <v>93.5</v>
      </c>
      <c r="BC4277">
        <v>91.338312197941434</v>
      </c>
      <c r="BD4277">
        <v>25.933786791692292</v>
      </c>
      <c r="BE4277">
        <v>0</v>
      </c>
      <c r="BF4277">
        <v>28.743288399304291</v>
      </c>
      <c r="BG4277">
        <v>1.0411621473846E-3</v>
      </c>
      <c r="BH4277">
        <v>172.88316883666329</v>
      </c>
      <c r="BI4277">
        <v>3.3182704546329999E-4</v>
      </c>
      <c r="BJ4277">
        <v>102.29850462929841</v>
      </c>
      <c r="BK4277">
        <v>820.6727654690294</v>
      </c>
      <c r="BL4277">
        <v>5.9658489548088651</v>
      </c>
      <c r="BM4277">
        <v>225.3983525586236</v>
      </c>
      <c r="BN4277">
        <v>107.7082345727255</v>
      </c>
      <c r="BO4277">
        <v>106.3238954878705</v>
      </c>
      <c r="BP4277">
        <v>99.463480745408077</v>
      </c>
      <c r="BQ4277">
        <v>47.172370458375298</v>
      </c>
      <c r="BR4277">
        <v>63.20419076711287</v>
      </c>
      <c r="BS4277">
        <v>90.130810467010178</v>
      </c>
      <c r="BT4277">
        <v>2173.3878667898989</v>
      </c>
      <c r="BU4277">
        <v>130.268756601983</v>
      </c>
      <c r="BV4277">
        <v>894.85660513025516</v>
      </c>
      <c r="BW4277">
        <v>68.01860505156256</v>
      </c>
      <c r="BX4277">
        <v>9.0344629155294278</v>
      </c>
      <c r="BY4277">
        <v>0.42671266594756868</v>
      </c>
      <c r="BZ4277">
        <v>15.361995831436509</v>
      </c>
      <c r="CA4277">
        <f t="shared" si="528"/>
        <v>25.933786791692292</v>
      </c>
      <c r="CB4277" cm="1">
        <f t="array" ref="CB4277">IF(ISBLANK(INDEX(AC:AC,ROW())), "", INDEX(AC:AC,ROW())*(BI4277+BJ4277)/1000)</f>
        <v>172.47583826539577</v>
      </c>
      <c r="CC4277">
        <f t="shared" si="529"/>
        <v>172.88420999881066</v>
      </c>
      <c r="CD4277">
        <f t="shared" si="530"/>
        <v>4.7469503749051176</v>
      </c>
      <c r="CE4277">
        <f t="shared" si="531"/>
        <v>8.9849784358893103</v>
      </c>
      <c r="CF4277" cm="1">
        <f t="array" ref="CF4277">IFERROR(IF((BD4277+BE4277)*INDEX(H:H,ROW())*INDEX(K:K,ROW())/(BF4277*30*1000)&lt;0.5,"",(BD4277+BE4277)*INDEX(H:H,ROW())*INDEX(K:K,ROW())/(BF4277*30*1000)),"")</f>
        <v>2.2200775746089891</v>
      </c>
      <c r="CG4277">
        <f t="shared" si="532"/>
        <v>0.31469038246529041</v>
      </c>
      <c r="CH4277" cm="1">
        <f t="array" ref="CH4277">IFERROR((BD4277+BE4277)*INDEX(K:K,ROW())*INDEX(H:H,ROW())/BC4277/100000,"")</f>
        <v>0.20959111831689514</v>
      </c>
      <c r="CI4277">
        <f t="shared" si="533"/>
        <v>49.723893503231814</v>
      </c>
      <c r="CJ4277">
        <v>1</v>
      </c>
      <c r="CK4277">
        <f t="shared" si="534"/>
        <v>23.794920384338813</v>
      </c>
      <c r="CL4277" cm="1">
        <f t="array" ref="CL4277">IF(INDEX(AS:AS,ROW()-2)=0,CL4276,INDEX(AS:AS,ROW()-2))</f>
        <v>41.63</v>
      </c>
      <c r="CM4277" t="str">
        <f t="shared" si="535"/>
        <v>CIV</v>
      </c>
    </row>
    <row r="4278" spans="1:91" x14ac:dyDescent="0.3">
      <c r="A4278" s="1">
        <v>4273</v>
      </c>
      <c r="B4278" t="s">
        <v>310</v>
      </c>
      <c r="C4278">
        <v>6</v>
      </c>
      <c r="D4278">
        <v>28</v>
      </c>
      <c r="E4278">
        <v>26</v>
      </c>
      <c r="F4278" t="s">
        <v>105</v>
      </c>
      <c r="G4278" t="s">
        <v>107</v>
      </c>
      <c r="H4278">
        <v>46.21</v>
      </c>
      <c r="I4278">
        <v>0.89</v>
      </c>
      <c r="J4278">
        <v>44.1</v>
      </c>
      <c r="K4278">
        <v>1570</v>
      </c>
      <c r="L4278">
        <v>44.41</v>
      </c>
      <c r="M4278">
        <v>0.89</v>
      </c>
      <c r="N4278">
        <v>44.1</v>
      </c>
      <c r="O4278">
        <v>1570</v>
      </c>
      <c r="P4278">
        <v>1.32</v>
      </c>
      <c r="Q4278">
        <v>50.19</v>
      </c>
      <c r="R4278">
        <v>30.11</v>
      </c>
      <c r="S4278">
        <v>1.7</v>
      </c>
      <c r="T4278">
        <v>7.41</v>
      </c>
      <c r="U4278">
        <v>0</v>
      </c>
      <c r="V4278">
        <v>0</v>
      </c>
      <c r="W4278">
        <v>0</v>
      </c>
      <c r="X4278">
        <v>0</v>
      </c>
      <c r="Y4278">
        <v>2</v>
      </c>
      <c r="Z4278">
        <v>7.5</v>
      </c>
      <c r="AA4278">
        <v>19.5</v>
      </c>
      <c r="AB4278">
        <v>63.9</v>
      </c>
      <c r="AC4278">
        <v>1688</v>
      </c>
      <c r="AD4278">
        <v>38.090000000000003</v>
      </c>
      <c r="AE4278">
        <v>32.43</v>
      </c>
      <c r="AF4278">
        <v>11.6</v>
      </c>
      <c r="AG4278">
        <v>1572</v>
      </c>
      <c r="AI4278">
        <v>44.21</v>
      </c>
      <c r="AJ4278">
        <v>40.61</v>
      </c>
      <c r="AK4278">
        <v>4.97</v>
      </c>
      <c r="AL4278">
        <v>47.41</v>
      </c>
      <c r="AM4278">
        <v>6.55</v>
      </c>
      <c r="AN4278">
        <v>47.99</v>
      </c>
      <c r="AO4278">
        <v>44.95</v>
      </c>
      <c r="AP4278">
        <v>3.74</v>
      </c>
      <c r="AQ4278">
        <v>0</v>
      </c>
      <c r="AR4278">
        <v>4.76</v>
      </c>
      <c r="AS4278">
        <v>41.23</v>
      </c>
      <c r="AT4278">
        <v>0</v>
      </c>
      <c r="AU4278">
        <v>0</v>
      </c>
      <c r="AV4278">
        <v>2.1</v>
      </c>
      <c r="AW4278">
        <v>41.9</v>
      </c>
      <c r="AX4278">
        <v>82.4</v>
      </c>
      <c r="AY4278">
        <v>93.7</v>
      </c>
      <c r="AZ4278">
        <v>100</v>
      </c>
      <c r="BA4278">
        <v>80.300000000000011</v>
      </c>
      <c r="BB4278">
        <v>91.600000000000009</v>
      </c>
      <c r="BC4278">
        <v>104.18307761461701</v>
      </c>
      <c r="BD4278">
        <v>50.723344152297152</v>
      </c>
      <c r="BE4278">
        <v>0</v>
      </c>
      <c r="BF4278">
        <v>57.824872897691762</v>
      </c>
      <c r="BG4278">
        <v>1.0411621473846E-3</v>
      </c>
      <c r="BH4278">
        <v>162.55899228914799</v>
      </c>
      <c r="BI4278">
        <v>3.3182704546329999E-4</v>
      </c>
      <c r="BJ4278">
        <v>96.184537170473277</v>
      </c>
      <c r="BK4278">
        <v>657.98739080192354</v>
      </c>
      <c r="BL4278">
        <v>5.965029950906187</v>
      </c>
      <c r="BM4278">
        <v>233.1041359245032</v>
      </c>
      <c r="BN4278">
        <v>106.9472897345311</v>
      </c>
      <c r="BO4278">
        <v>106.9696106089244</v>
      </c>
      <c r="BP4278">
        <v>101.8895379946957</v>
      </c>
      <c r="BQ4278">
        <v>44.082330932258337</v>
      </c>
      <c r="BR4278">
        <v>56.937414430377707</v>
      </c>
      <c r="BS4278">
        <v>98.381009445843674</v>
      </c>
      <c r="BT4278">
        <v>2022.617817947875</v>
      </c>
      <c r="BU4278">
        <v>129.61388802835151</v>
      </c>
      <c r="BV4278">
        <v>879.72922387965104</v>
      </c>
      <c r="BW4278">
        <v>13.23990778979255</v>
      </c>
      <c r="BX4278">
        <v>9.0269169398814206</v>
      </c>
      <c r="BY4278">
        <v>0.4246890177725926</v>
      </c>
      <c r="BZ4278">
        <v>15.364409534278129</v>
      </c>
      <c r="CA4278">
        <f t="shared" si="528"/>
        <v>50.723344152297152</v>
      </c>
      <c r="CB4278" cm="1">
        <f t="array" ref="CB4278">IF(ISBLANK(INDEX(AC:AC,ROW())), "", INDEX(AC:AC,ROW())*(BI4278+BJ4278)/1000)</f>
        <v>162.36005886781163</v>
      </c>
      <c r="CC4278">
        <f t="shared" si="529"/>
        <v>162.56003345129537</v>
      </c>
      <c r="CD4278">
        <f t="shared" si="530"/>
        <v>4.0476578211277445</v>
      </c>
      <c r="CE4278">
        <f t="shared" si="531"/>
        <v>6.315683946637483</v>
      </c>
      <c r="CF4278" cm="1">
        <f t="array" ref="CF4278">IFERROR(IF((BD4278+BE4278)*INDEX(H:H,ROW())*INDEX(K:K,ROW())/(BF4278*30*1000)&lt;0.5,"",(BD4278+BE4278)*INDEX(H:H,ROW())*INDEX(K:K,ROW())/(BF4278*30*1000)),"")</f>
        <v>2.1213266983781582</v>
      </c>
      <c r="CG4278">
        <f t="shared" si="532"/>
        <v>0.55503133735011556</v>
      </c>
      <c r="CH4278" cm="1">
        <f t="array" ref="CH4278">IFERROR((BD4278+BE4278)*INDEX(K:K,ROW())*INDEX(H:H,ROW())/BC4278/100000,"")</f>
        <v>0.35322083830720025</v>
      </c>
      <c r="CI4278">
        <f t="shared" si="533"/>
        <v>95.583464967426295</v>
      </c>
      <c r="CJ4278">
        <v>1</v>
      </c>
      <c r="CK4278">
        <f t="shared" si="534"/>
        <v>19.414072460306159</v>
      </c>
      <c r="CL4278" cm="1">
        <f t="array" ref="CL4278">IF(INDEX(AS:AS,ROW()-2)=0,CL4277,INDEX(AS:AS,ROW()-2))</f>
        <v>41.52</v>
      </c>
      <c r="CM4278" t="str">
        <f t="shared" si="535"/>
        <v>CIV</v>
      </c>
    </row>
    <row r="4279" spans="1:91" x14ac:dyDescent="0.3">
      <c r="A4279" s="1">
        <v>4274</v>
      </c>
      <c r="B4279" t="s">
        <v>310</v>
      </c>
      <c r="C4279">
        <v>6</v>
      </c>
      <c r="D4279">
        <v>28</v>
      </c>
      <c r="E4279">
        <v>26</v>
      </c>
      <c r="F4279" t="s">
        <v>105</v>
      </c>
      <c r="G4279" t="s">
        <v>108</v>
      </c>
      <c r="H4279">
        <v>46.21</v>
      </c>
      <c r="I4279">
        <v>0.89</v>
      </c>
      <c r="J4279">
        <v>44.1</v>
      </c>
      <c r="K4279">
        <v>1570</v>
      </c>
      <c r="L4279">
        <v>44.41</v>
      </c>
      <c r="M4279">
        <v>0.89</v>
      </c>
      <c r="N4279">
        <v>44.1</v>
      </c>
      <c r="O4279">
        <v>1570</v>
      </c>
      <c r="P4279">
        <v>1.32</v>
      </c>
      <c r="Q4279">
        <v>50.19</v>
      </c>
      <c r="R4279">
        <v>30.11</v>
      </c>
      <c r="S4279">
        <v>1.7</v>
      </c>
      <c r="T4279">
        <v>7.41</v>
      </c>
      <c r="U4279">
        <v>0</v>
      </c>
      <c r="V4279">
        <v>0</v>
      </c>
      <c r="W4279">
        <v>0</v>
      </c>
      <c r="X4279">
        <v>0</v>
      </c>
      <c r="Y4279">
        <v>2</v>
      </c>
      <c r="Z4279">
        <v>7.5</v>
      </c>
      <c r="AA4279">
        <v>19.5</v>
      </c>
      <c r="AB4279">
        <v>63.9</v>
      </c>
      <c r="AC4279">
        <v>1691</v>
      </c>
      <c r="AD4279">
        <v>37.86</v>
      </c>
      <c r="AE4279">
        <v>32.409999999999997</v>
      </c>
      <c r="AF4279">
        <v>11.49</v>
      </c>
      <c r="AG4279">
        <v>1572</v>
      </c>
      <c r="AI4279">
        <v>44.21</v>
      </c>
      <c r="AJ4279">
        <v>40.89</v>
      </c>
      <c r="AK4279">
        <v>0</v>
      </c>
      <c r="AL4279">
        <v>47.32</v>
      </c>
      <c r="AM4279">
        <v>6.32</v>
      </c>
      <c r="AN4279">
        <v>47.81</v>
      </c>
      <c r="AO4279">
        <v>45.02</v>
      </c>
      <c r="AP4279">
        <v>3.72</v>
      </c>
      <c r="AQ4279">
        <v>0</v>
      </c>
      <c r="AR4279">
        <v>0</v>
      </c>
      <c r="AS4279">
        <v>41.37</v>
      </c>
      <c r="AT4279">
        <v>0</v>
      </c>
      <c r="AU4279">
        <v>0</v>
      </c>
      <c r="AV4279">
        <v>5</v>
      </c>
      <c r="AW4279">
        <v>58.3</v>
      </c>
      <c r="AX4279">
        <v>90</v>
      </c>
      <c r="AY4279">
        <v>98.3</v>
      </c>
      <c r="AZ4279">
        <v>100</v>
      </c>
      <c r="BA4279">
        <v>85</v>
      </c>
      <c r="BB4279">
        <v>93.3</v>
      </c>
      <c r="BC4279">
        <v>106.8984495871136</v>
      </c>
      <c r="BD4279">
        <v>50.97849819492037</v>
      </c>
      <c r="BE4279">
        <v>0</v>
      </c>
      <c r="BF4279">
        <v>58.103948502200907</v>
      </c>
      <c r="BG4279">
        <v>1.0411621473846E-3</v>
      </c>
      <c r="BH4279">
        <v>170.60170650073161</v>
      </c>
      <c r="BI4279">
        <v>3.3182704546329999E-4</v>
      </c>
      <c r="BJ4279">
        <v>100.9473848110552</v>
      </c>
      <c r="BK4279">
        <v>674.65340239148429</v>
      </c>
      <c r="BL4279">
        <v>5.9516959097208249</v>
      </c>
      <c r="BM4279">
        <v>232.4293024906234</v>
      </c>
      <c r="BN4279">
        <v>106.8407497280666</v>
      </c>
      <c r="BO4279">
        <v>106.0647920551457</v>
      </c>
      <c r="BP4279">
        <v>100.1549772201522</v>
      </c>
      <c r="BQ4279">
        <v>44.856086298532183</v>
      </c>
      <c r="BR4279">
        <v>50.985620381570641</v>
      </c>
      <c r="BS4279">
        <v>97.313078584555683</v>
      </c>
      <c r="BT4279">
        <v>2026.719851066744</v>
      </c>
      <c r="BU4279">
        <v>129.81034943892621</v>
      </c>
      <c r="BV4279">
        <v>877.91798251053217</v>
      </c>
      <c r="BW4279">
        <v>13.13627172081384</v>
      </c>
      <c r="BX4279">
        <v>9.0770251463354352</v>
      </c>
      <c r="BY4279">
        <v>0.42244201273415949</v>
      </c>
      <c r="BZ4279">
        <v>15.363971411478779</v>
      </c>
      <c r="CA4279">
        <f t="shared" si="528"/>
        <v>50.97849819492037</v>
      </c>
      <c r="CB4279" cm="1">
        <f t="array" ref="CB4279">IF(ISBLANK(INDEX(AC:AC,ROW())), "", INDEX(AC:AC,ROW())*(BI4279+BJ4279)/1000)</f>
        <v>170.70258883502819</v>
      </c>
      <c r="CC4279">
        <f t="shared" si="529"/>
        <v>170.60274766287898</v>
      </c>
      <c r="CD4279">
        <f t="shared" si="530"/>
        <v>3.9545283510007643</v>
      </c>
      <c r="CE4279">
        <f t="shared" si="531"/>
        <v>6.3111617146673042</v>
      </c>
      <c r="CF4279" cm="1">
        <f t="array" ref="CF4279">IFERROR(IF((BD4279+BE4279)*INDEX(H:H,ROW())*INDEX(K:K,ROW())/(BF4279*30*1000)&lt;0.5,"",(BD4279+BE4279)*INDEX(H:H,ROW())*INDEX(K:K,ROW())/(BF4279*30*1000)),"")</f>
        <v>2.1217575545386103</v>
      </c>
      <c r="CG4279">
        <f t="shared" si="532"/>
        <v>0.54354341645386428</v>
      </c>
      <c r="CH4279" cm="1">
        <f t="array" ref="CH4279">IFERROR((BD4279+BE4279)*INDEX(K:K,ROW())*INDEX(H:H,ROW())/BC4279/100000,"")</f>
        <v>0.34598020502421378</v>
      </c>
      <c r="CI4279">
        <f t="shared" si="533"/>
        <v>96.064279233558807</v>
      </c>
      <c r="CJ4279">
        <v>1</v>
      </c>
      <c r="CK4279">
        <f t="shared" si="534"/>
        <v>18.959300709175682</v>
      </c>
      <c r="CL4279" cm="1">
        <f t="array" ref="CL4279">IF(INDEX(AS:AS,ROW()-2)=0,CL4278,INDEX(AS:AS,ROW()-2))</f>
        <v>41.52</v>
      </c>
      <c r="CM4279" t="str">
        <f t="shared" si="535"/>
        <v>CIV</v>
      </c>
    </row>
    <row r="4280" spans="1:91" x14ac:dyDescent="0.3">
      <c r="A4280" s="1">
        <v>4275</v>
      </c>
      <c r="B4280" t="s">
        <v>310</v>
      </c>
      <c r="C4280">
        <v>6</v>
      </c>
      <c r="D4280">
        <v>28</v>
      </c>
      <c r="E4280">
        <v>26</v>
      </c>
      <c r="F4280" t="s">
        <v>105</v>
      </c>
      <c r="G4280" t="s">
        <v>109</v>
      </c>
      <c r="H4280">
        <v>46.21</v>
      </c>
      <c r="I4280">
        <v>0.89</v>
      </c>
      <c r="J4280">
        <v>44.1</v>
      </c>
      <c r="K4280">
        <v>1582</v>
      </c>
      <c r="L4280">
        <v>44.41</v>
      </c>
      <c r="M4280">
        <v>0.89</v>
      </c>
      <c r="N4280">
        <v>44.1</v>
      </c>
      <c r="O4280">
        <v>1570</v>
      </c>
      <c r="P4280">
        <v>1.32</v>
      </c>
      <c r="Q4280">
        <v>50.19</v>
      </c>
      <c r="R4280">
        <v>30.11</v>
      </c>
      <c r="S4280">
        <v>1.7</v>
      </c>
      <c r="T4280">
        <v>7.41</v>
      </c>
      <c r="U4280">
        <v>0</v>
      </c>
      <c r="V4280">
        <v>0</v>
      </c>
      <c r="W4280">
        <v>0</v>
      </c>
      <c r="X4280">
        <v>0</v>
      </c>
      <c r="Y4280">
        <v>2</v>
      </c>
      <c r="Z4280">
        <v>7.5</v>
      </c>
      <c r="AA4280">
        <v>19.5</v>
      </c>
      <c r="AB4280">
        <v>63.9</v>
      </c>
      <c r="AC4280">
        <v>1698</v>
      </c>
      <c r="AD4280">
        <v>37.86</v>
      </c>
      <c r="AE4280">
        <v>32.24</v>
      </c>
      <c r="AF4280">
        <v>11.46</v>
      </c>
      <c r="AG4280">
        <v>1572</v>
      </c>
      <c r="AI4280">
        <v>44.21</v>
      </c>
      <c r="AJ4280">
        <v>40.89</v>
      </c>
      <c r="AK4280">
        <v>4.82</v>
      </c>
      <c r="AL4280">
        <v>47.32</v>
      </c>
      <c r="AM4280">
        <v>6.5</v>
      </c>
      <c r="AN4280">
        <v>47.81</v>
      </c>
      <c r="AO4280">
        <v>45.02</v>
      </c>
      <c r="AP4280">
        <v>3.71</v>
      </c>
      <c r="AQ4280">
        <v>4.3</v>
      </c>
      <c r="AR4280">
        <v>0</v>
      </c>
      <c r="AS4280">
        <v>41.09</v>
      </c>
      <c r="AT4280">
        <v>0</v>
      </c>
      <c r="AU4280">
        <v>0</v>
      </c>
      <c r="AV4280">
        <v>4.0999999999999996</v>
      </c>
      <c r="AW4280">
        <v>61.8</v>
      </c>
      <c r="AX4280">
        <v>89.7</v>
      </c>
      <c r="AY4280">
        <v>97.2</v>
      </c>
      <c r="AZ4280">
        <v>100</v>
      </c>
      <c r="BA4280">
        <v>85.600000000000009</v>
      </c>
      <c r="BB4280">
        <v>93.100000000000009</v>
      </c>
      <c r="BC4280">
        <v>103.62319547602171</v>
      </c>
      <c r="BD4280">
        <v>51.944106608097648</v>
      </c>
      <c r="BE4280">
        <v>0</v>
      </c>
      <c r="BF4280">
        <v>58.66621277402438</v>
      </c>
      <c r="BG4280">
        <v>1.0411621473846E-3</v>
      </c>
      <c r="BH4280">
        <v>173.45455810094651</v>
      </c>
      <c r="BI4280">
        <v>3.3182704546329999E-4</v>
      </c>
      <c r="BJ4280">
        <v>102.63886832557201</v>
      </c>
      <c r="BK4280">
        <v>718.51051614325286</v>
      </c>
      <c r="BL4280">
        <v>5.3669569962579757</v>
      </c>
      <c r="BM4280">
        <v>232.81656366969611</v>
      </c>
      <c r="BN4280">
        <v>107.27666139209001</v>
      </c>
      <c r="BO4280">
        <v>107.0504186884579</v>
      </c>
      <c r="BP4280">
        <v>99.926264544648618</v>
      </c>
      <c r="BQ4280">
        <v>40.107536662629329</v>
      </c>
      <c r="BR4280">
        <v>52.143803259293563</v>
      </c>
      <c r="BS4280">
        <v>96.636665384604797</v>
      </c>
      <c r="BT4280">
        <v>1947.9681109062481</v>
      </c>
      <c r="BU4280">
        <v>128.4698884935068</v>
      </c>
      <c r="BV4280">
        <v>876.20288946644212</v>
      </c>
      <c r="BW4280">
        <v>12.86238431347272</v>
      </c>
      <c r="BX4280">
        <v>9.5417394749011422</v>
      </c>
      <c r="BY4280">
        <v>1.1692732080292769</v>
      </c>
      <c r="BZ4280">
        <v>15.367952323422641</v>
      </c>
      <c r="CA4280">
        <f t="shared" si="528"/>
        <v>51.944106608097648</v>
      </c>
      <c r="CB4280" cm="1">
        <f t="array" ref="CB4280">IF(ISBLANK(INDEX(AC:AC,ROW())), "", INDEX(AC:AC,ROW())*(BI4280+BJ4280)/1000)</f>
        <v>174.28136185914443</v>
      </c>
      <c r="CC4280">
        <f t="shared" si="529"/>
        <v>173.45559926309389</v>
      </c>
      <c r="CD4280">
        <f t="shared" si="530"/>
        <v>4.1423310587594866</v>
      </c>
      <c r="CE4280">
        <f t="shared" si="531"/>
        <v>6.9338772351361753</v>
      </c>
      <c r="CF4280" cm="1">
        <f t="array" ref="CF4280">IFERROR(IF((BD4280+BE4280)*INDEX(H:H,ROW())*INDEX(K:K,ROW())/(BF4280*30*1000)&lt;0.5,"",(BD4280+BE4280)*INDEX(H:H,ROW())*INDEX(K:K,ROW())/(BF4280*30*1000)),"")</f>
        <v>2.1575924867286749</v>
      </c>
      <c r="CG4280">
        <f t="shared" si="532"/>
        <v>0.56614942730268991</v>
      </c>
      <c r="CH4280" cm="1">
        <f t="array" ref="CH4280">IFERROR((BD4280+BE4280)*INDEX(K:K,ROW())*INDEX(H:H,ROW())/BC4280/100000,"")</f>
        <v>0.36645592521420772</v>
      </c>
      <c r="CI4280">
        <f t="shared" si="533"/>
        <v>98.632036290436986</v>
      </c>
      <c r="CJ4280">
        <v>1</v>
      </c>
      <c r="CK4280">
        <f t="shared" si="534"/>
        <v>18.798572095347183</v>
      </c>
      <c r="CL4280" cm="1">
        <f t="array" ref="CL4280">IF(INDEX(AS:AS,ROW()-2)=0,CL4279,INDEX(AS:AS,ROW()-2))</f>
        <v>41.23</v>
      </c>
      <c r="CM4280" t="str">
        <f t="shared" si="535"/>
        <v>SP</v>
      </c>
    </row>
    <row r="4281" spans="1:91" x14ac:dyDescent="0.3">
      <c r="A4281" s="1">
        <v>4276</v>
      </c>
      <c r="B4281" t="s">
        <v>310</v>
      </c>
      <c r="C4281">
        <v>6</v>
      </c>
      <c r="D4281">
        <v>28</v>
      </c>
      <c r="E4281">
        <v>26</v>
      </c>
      <c r="F4281" t="s">
        <v>105</v>
      </c>
      <c r="G4281" t="s">
        <v>110</v>
      </c>
      <c r="H4281">
        <v>46.21</v>
      </c>
      <c r="I4281">
        <v>0.89</v>
      </c>
      <c r="J4281">
        <v>44.1</v>
      </c>
      <c r="K4281">
        <v>1570</v>
      </c>
      <c r="L4281">
        <v>44.41</v>
      </c>
      <c r="M4281">
        <v>0.89</v>
      </c>
      <c r="N4281">
        <v>44.1</v>
      </c>
      <c r="O4281">
        <v>1570</v>
      </c>
      <c r="P4281">
        <v>1.32</v>
      </c>
      <c r="Q4281">
        <v>50.19</v>
      </c>
      <c r="R4281">
        <v>30.11</v>
      </c>
      <c r="S4281">
        <v>1.7</v>
      </c>
      <c r="T4281">
        <v>7.41</v>
      </c>
      <c r="U4281">
        <v>0</v>
      </c>
      <c r="V4281">
        <v>0</v>
      </c>
      <c r="W4281">
        <v>0</v>
      </c>
      <c r="X4281">
        <v>0</v>
      </c>
      <c r="Y4281">
        <v>2</v>
      </c>
      <c r="Z4281">
        <v>7.5</v>
      </c>
      <c r="AA4281">
        <v>19.5</v>
      </c>
      <c r="AB4281">
        <v>63.9</v>
      </c>
      <c r="AC4281">
        <v>1698</v>
      </c>
      <c r="AD4281">
        <v>37.86</v>
      </c>
      <c r="AE4281">
        <v>32.409999999999997</v>
      </c>
      <c r="AF4281">
        <v>11.4</v>
      </c>
      <c r="AG4281">
        <v>1572</v>
      </c>
      <c r="AI4281">
        <v>44.21</v>
      </c>
      <c r="AJ4281">
        <v>40.89</v>
      </c>
      <c r="AK4281">
        <v>0</v>
      </c>
      <c r="AL4281">
        <v>47.32</v>
      </c>
      <c r="AM4281">
        <v>6.32</v>
      </c>
      <c r="AN4281">
        <v>47.81</v>
      </c>
      <c r="AO4281">
        <v>45.02</v>
      </c>
      <c r="AP4281">
        <v>3.72</v>
      </c>
      <c r="AQ4281">
        <v>0</v>
      </c>
      <c r="AR4281">
        <v>0</v>
      </c>
      <c r="AS4281">
        <v>41.47</v>
      </c>
      <c r="AT4281">
        <v>0</v>
      </c>
      <c r="AU4281">
        <v>0</v>
      </c>
      <c r="AV4281">
        <v>3.9</v>
      </c>
      <c r="AW4281">
        <v>64.2</v>
      </c>
      <c r="AX4281">
        <v>90</v>
      </c>
      <c r="AY4281">
        <v>98.5</v>
      </c>
      <c r="AZ4281">
        <v>100</v>
      </c>
      <c r="BA4281">
        <v>86.1</v>
      </c>
      <c r="BB4281">
        <v>94.6</v>
      </c>
      <c r="BC4281">
        <v>104.5003228469597</v>
      </c>
      <c r="BD4281">
        <v>52.727413885019587</v>
      </c>
      <c r="BE4281">
        <v>0</v>
      </c>
      <c r="BF4281">
        <v>59.300386035361193</v>
      </c>
      <c r="BG4281">
        <v>1.0411621473846E-3</v>
      </c>
      <c r="BH4281">
        <v>172.7498337531928</v>
      </c>
      <c r="BI4281">
        <v>3.3182704546329999E-4</v>
      </c>
      <c r="BJ4281">
        <v>102.2160376847699</v>
      </c>
      <c r="BK4281">
        <v>752.71570792329987</v>
      </c>
      <c r="BL4281">
        <v>5.4068709194554128</v>
      </c>
      <c r="BM4281">
        <v>237.7079520293681</v>
      </c>
      <c r="BN4281">
        <v>107.7344315948544</v>
      </c>
      <c r="BO4281">
        <v>107.58584450260101</v>
      </c>
      <c r="BP4281">
        <v>100.7029459836274</v>
      </c>
      <c r="BQ4281">
        <v>35.17362818589401</v>
      </c>
      <c r="BR4281">
        <v>53.644634314780447</v>
      </c>
      <c r="BS4281">
        <v>94.036575222403243</v>
      </c>
      <c r="BT4281">
        <v>1867.915713993164</v>
      </c>
      <c r="BU4281">
        <v>127.75287761178799</v>
      </c>
      <c r="BV4281">
        <v>871.68348239832687</v>
      </c>
      <c r="BW4281">
        <v>12.78552807823967</v>
      </c>
      <c r="BX4281">
        <v>9.8565488616938701</v>
      </c>
      <c r="BY4281">
        <v>0.42865105120773278</v>
      </c>
      <c r="BZ4281">
        <v>15.372268999971091</v>
      </c>
      <c r="CA4281">
        <f t="shared" si="528"/>
        <v>52.727413885019587</v>
      </c>
      <c r="CB4281" cm="1">
        <f t="array" ref="CB4281">IF(ISBLANK(INDEX(AC:AC,ROW())), "", INDEX(AC:AC,ROW())*(BI4281+BJ4281)/1000)</f>
        <v>173.56339543106247</v>
      </c>
      <c r="CC4281">
        <f t="shared" si="529"/>
        <v>172.75087491534018</v>
      </c>
      <c r="CD4281">
        <f t="shared" si="530"/>
        <v>4.3572323919759155</v>
      </c>
      <c r="CE4281">
        <f t="shared" si="531"/>
        <v>7.2029988751867204</v>
      </c>
      <c r="CF4281" cm="1">
        <f t="array" ref="CF4281">IFERROR(IF((BD4281+BE4281)*INDEX(H:H,ROW())*INDEX(K:K,ROW())/(BF4281*30*1000)&lt;0.5,"",(BD4281+BE4281)*INDEX(H:H,ROW())*INDEX(K:K,ROW())/(BF4281*30*1000)),"")</f>
        <v>2.1502715889308157</v>
      </c>
      <c r="CG4281">
        <f t="shared" si="532"/>
        <v>0.56746605579588849</v>
      </c>
      <c r="CH4281" cm="1">
        <f t="array" ref="CH4281">IFERROR((BD4281+BE4281)*INDEX(K:K,ROW())*INDEX(H:H,ROW())/BC4281/100000,"")</f>
        <v>0.36606184123815838</v>
      </c>
      <c r="CI4281">
        <f t="shared" si="533"/>
        <v>99.359949587896253</v>
      </c>
      <c r="CJ4281">
        <v>1</v>
      </c>
      <c r="CK4281">
        <f t="shared" si="534"/>
        <v>17.87473629845832</v>
      </c>
      <c r="CL4281" cm="1">
        <f t="array" ref="CL4281">IF(INDEX(AS:AS,ROW()-2)=0,CL4280,INDEX(AS:AS,ROW()-2))</f>
        <v>41.37</v>
      </c>
      <c r="CM4281" t="str">
        <f t="shared" si="535"/>
        <v>SP</v>
      </c>
    </row>
    <row r="4282" spans="1:91" x14ac:dyDescent="0.3">
      <c r="A4282" s="1">
        <v>4277</v>
      </c>
      <c r="B4282" t="s">
        <v>310</v>
      </c>
      <c r="C4282">
        <v>6</v>
      </c>
      <c r="D4282">
        <v>28</v>
      </c>
      <c r="E4282">
        <v>26</v>
      </c>
      <c r="F4282" t="s">
        <v>105</v>
      </c>
      <c r="G4282" t="s">
        <v>111</v>
      </c>
      <c r="H4282">
        <v>46.65</v>
      </c>
      <c r="I4282">
        <v>0.93</v>
      </c>
      <c r="J4282">
        <v>47.53</v>
      </c>
      <c r="K4282">
        <v>1584</v>
      </c>
      <c r="L4282">
        <v>44.41</v>
      </c>
      <c r="M4282">
        <v>0.89</v>
      </c>
      <c r="N4282">
        <v>44.1</v>
      </c>
      <c r="O4282">
        <v>1570</v>
      </c>
      <c r="P4282">
        <v>1.32</v>
      </c>
      <c r="Q4282">
        <v>50.19</v>
      </c>
      <c r="R4282">
        <v>30.11</v>
      </c>
      <c r="S4282">
        <v>1.7</v>
      </c>
      <c r="T4282">
        <v>7.41</v>
      </c>
      <c r="U4282">
        <v>0</v>
      </c>
      <c r="V4282">
        <v>0</v>
      </c>
      <c r="W4282">
        <v>0</v>
      </c>
      <c r="X4282">
        <v>0</v>
      </c>
      <c r="Y4282">
        <v>2</v>
      </c>
      <c r="Z4282">
        <v>7.5</v>
      </c>
      <c r="AA4282">
        <v>19.5</v>
      </c>
      <c r="AB4282">
        <v>63.9</v>
      </c>
      <c r="AC4282">
        <v>1696</v>
      </c>
      <c r="AD4282">
        <v>37.86</v>
      </c>
      <c r="AE4282">
        <v>32.11</v>
      </c>
      <c r="AF4282">
        <v>11.44</v>
      </c>
      <c r="AG4282">
        <v>1572</v>
      </c>
      <c r="AI4282">
        <v>44.21</v>
      </c>
      <c r="AJ4282">
        <v>40.75</v>
      </c>
      <c r="AK4282">
        <v>4.7699999999999996</v>
      </c>
      <c r="AL4282">
        <v>47.32</v>
      </c>
      <c r="AM4282">
        <v>6.48</v>
      </c>
      <c r="AN4282">
        <v>47.85</v>
      </c>
      <c r="AO4282">
        <v>45.02</v>
      </c>
      <c r="AP4282">
        <v>3.69</v>
      </c>
      <c r="AQ4282">
        <v>0</v>
      </c>
      <c r="AR4282">
        <v>4.59</v>
      </c>
      <c r="AS4282">
        <v>41.11</v>
      </c>
      <c r="AT4282">
        <v>0</v>
      </c>
      <c r="AU4282">
        <v>0</v>
      </c>
      <c r="AV4282">
        <v>4</v>
      </c>
      <c r="AW4282">
        <v>62.6</v>
      </c>
      <c r="AX4282">
        <v>89.6</v>
      </c>
      <c r="AY4282">
        <v>99.4</v>
      </c>
      <c r="AZ4282">
        <v>100</v>
      </c>
      <c r="BA4282">
        <v>85.6</v>
      </c>
      <c r="BB4282">
        <v>95.4</v>
      </c>
      <c r="BC4282">
        <v>111.86915002789991</v>
      </c>
      <c r="BD4282">
        <v>53.540348465363003</v>
      </c>
      <c r="BE4282">
        <v>0</v>
      </c>
      <c r="BF4282">
        <v>58.865567443838742</v>
      </c>
      <c r="BG4282">
        <v>1.0411621473846E-3</v>
      </c>
      <c r="BH4282">
        <v>167.10360285911031</v>
      </c>
      <c r="BI4282">
        <v>3.3182704546329999E-4</v>
      </c>
      <c r="BJ4282">
        <v>98.87808740585406</v>
      </c>
      <c r="BK4282">
        <v>772.05653925926708</v>
      </c>
      <c r="BL4282">
        <v>5.1804330842217086</v>
      </c>
      <c r="BM4282">
        <v>238.4069763034081</v>
      </c>
      <c r="BN4282">
        <v>107.5903899180996</v>
      </c>
      <c r="BO4282">
        <v>105.04226520789921</v>
      </c>
      <c r="BP4282">
        <v>99.990122889777524</v>
      </c>
      <c r="BQ4282">
        <v>44.469894512195602</v>
      </c>
      <c r="BR4282">
        <v>51.211580254564161</v>
      </c>
      <c r="BS4282">
        <v>94.865852797498263</v>
      </c>
      <c r="BT4282">
        <v>1995.5691855186701</v>
      </c>
      <c r="BU4282">
        <v>128.69311431100309</v>
      </c>
      <c r="BV4282">
        <v>871.99425049775346</v>
      </c>
      <c r="BW4282">
        <v>12.698110646614319</v>
      </c>
      <c r="BX4282">
        <v>9.9099664518697708</v>
      </c>
      <c r="BY4282">
        <v>0.43329125627512149</v>
      </c>
      <c r="BZ4282">
        <v>15.379398067982089</v>
      </c>
      <c r="CA4282">
        <f t="shared" si="528"/>
        <v>53.540348465363003</v>
      </c>
      <c r="CB4282" cm="1">
        <f t="array" ref="CB4282">IF(ISBLANK(INDEX(AC:AC,ROW())), "", INDEX(AC:AC,ROW())*(BI4282+BJ4282)/1000)</f>
        <v>167.69779901899759</v>
      </c>
      <c r="CC4282">
        <f t="shared" si="529"/>
        <v>167.10464402125768</v>
      </c>
      <c r="CD4282">
        <f t="shared" si="530"/>
        <v>4.6201979830138793</v>
      </c>
      <c r="CE4282">
        <f t="shared" si="531"/>
        <v>6.9014249153293648</v>
      </c>
      <c r="CF4282" cm="1">
        <f t="array" ref="CF4282">IFERROR(IF((BD4282+BE4282)*INDEX(H:H,ROW())*INDEX(K:K,ROW())/(BF4282*30*1000)&lt;0.5,"",(BD4282+BE4282)*INDEX(H:H,ROW())*INDEX(K:K,ROW())/(BF4282*30*1000)),"")</f>
        <v>2.2402961330122704</v>
      </c>
      <c r="CG4282">
        <f t="shared" si="532"/>
        <v>0.52620018503008026</v>
      </c>
      <c r="CH4282" cm="1">
        <f t="array" ref="CH4282">IFERROR((BD4282+BE4282)*INDEX(K:K,ROW())*INDEX(H:H,ROW())/BC4282/100000,"")</f>
        <v>0.353653271913969</v>
      </c>
      <c r="CI4282">
        <f t="shared" si="533"/>
        <v>102.76075567169214</v>
      </c>
      <c r="CJ4282">
        <v>1</v>
      </c>
      <c r="CK4282">
        <f t="shared" si="534"/>
        <v>17.838422702067369</v>
      </c>
      <c r="CL4282" cm="1">
        <f t="array" ref="CL4282">IF(INDEX(AS:AS,ROW()-2)=0,CL4281,INDEX(AS:AS,ROW()-2))</f>
        <v>41.09</v>
      </c>
      <c r="CM4282" t="str">
        <f t="shared" si="535"/>
        <v>SP</v>
      </c>
    </row>
    <row r="4283" spans="1:91" x14ac:dyDescent="0.3">
      <c r="A4283" s="1">
        <v>4278</v>
      </c>
      <c r="B4283" t="s">
        <v>310</v>
      </c>
      <c r="C4283">
        <v>6</v>
      </c>
      <c r="D4283">
        <v>28</v>
      </c>
      <c r="E4283">
        <v>26</v>
      </c>
      <c r="F4283" t="s">
        <v>105</v>
      </c>
      <c r="G4283" t="s">
        <v>112</v>
      </c>
      <c r="H4283">
        <v>46.21</v>
      </c>
      <c r="I4283">
        <v>0.89</v>
      </c>
      <c r="J4283">
        <v>44.1</v>
      </c>
      <c r="K4283">
        <v>1570</v>
      </c>
      <c r="L4283">
        <v>44.41</v>
      </c>
      <c r="M4283">
        <v>0.89</v>
      </c>
      <c r="N4283">
        <v>44.1</v>
      </c>
      <c r="O4283">
        <v>1570</v>
      </c>
      <c r="P4283">
        <v>1.32</v>
      </c>
      <c r="Q4283">
        <v>50.19</v>
      </c>
      <c r="R4283">
        <v>30.11</v>
      </c>
      <c r="S4283">
        <v>1.7</v>
      </c>
      <c r="T4283">
        <v>7.41</v>
      </c>
      <c r="U4283">
        <v>0</v>
      </c>
      <c r="V4283">
        <v>0</v>
      </c>
      <c r="W4283">
        <v>0</v>
      </c>
      <c r="X4283">
        <v>0</v>
      </c>
      <c r="Y4283">
        <v>2</v>
      </c>
      <c r="Z4283">
        <v>7.5</v>
      </c>
      <c r="AA4283">
        <v>19.5</v>
      </c>
      <c r="AB4283">
        <v>63.9</v>
      </c>
      <c r="AC4283">
        <v>1693</v>
      </c>
      <c r="AD4283">
        <v>37.86</v>
      </c>
      <c r="AE4283">
        <v>32.409999999999997</v>
      </c>
      <c r="AF4283">
        <v>11.47</v>
      </c>
      <c r="AG4283">
        <v>1572</v>
      </c>
      <c r="AI4283">
        <v>44.21</v>
      </c>
      <c r="AJ4283">
        <v>40.89</v>
      </c>
      <c r="AK4283">
        <v>0</v>
      </c>
      <c r="AL4283">
        <v>47.32</v>
      </c>
      <c r="AM4283">
        <v>6.32</v>
      </c>
      <c r="AN4283">
        <v>47.81</v>
      </c>
      <c r="AO4283">
        <v>45.02</v>
      </c>
      <c r="AP4283">
        <v>3.72</v>
      </c>
      <c r="AQ4283">
        <v>0</v>
      </c>
      <c r="AR4283">
        <v>0</v>
      </c>
      <c r="AS4283">
        <v>41.52</v>
      </c>
      <c r="AT4283">
        <v>0</v>
      </c>
      <c r="AU4283">
        <v>0</v>
      </c>
      <c r="AV4283">
        <v>3.8</v>
      </c>
      <c r="AW4283">
        <v>61.9</v>
      </c>
      <c r="AX4283">
        <v>88.9</v>
      </c>
      <c r="AY4283">
        <v>98.6</v>
      </c>
      <c r="AZ4283">
        <v>100</v>
      </c>
      <c r="BA4283">
        <v>85.100000000000009</v>
      </c>
      <c r="BB4283">
        <v>94.8</v>
      </c>
      <c r="BC4283">
        <v>107.9704189349751</v>
      </c>
      <c r="BD4283">
        <v>53.882646499919566</v>
      </c>
      <c r="BE4283">
        <v>0</v>
      </c>
      <c r="BF4283">
        <v>58.998649881626513</v>
      </c>
      <c r="BG4283">
        <v>1.0411621473846E-3</v>
      </c>
      <c r="BH4283">
        <v>175.52473031285641</v>
      </c>
      <c r="BI4283">
        <v>3.3182704546329999E-4</v>
      </c>
      <c r="BJ4283">
        <v>103.8624477047583</v>
      </c>
      <c r="BK4283">
        <v>738.89721907877652</v>
      </c>
      <c r="BL4283">
        <v>5.0298464923923332</v>
      </c>
      <c r="BM4283">
        <v>238.9420429406081</v>
      </c>
      <c r="BN4283">
        <v>107.6500858338981</v>
      </c>
      <c r="BO4283">
        <v>105.6572515124105</v>
      </c>
      <c r="BP4283">
        <v>100.0991765513655</v>
      </c>
      <c r="BQ4283">
        <v>34.643361622679087</v>
      </c>
      <c r="BR4283">
        <v>60.697704874823472</v>
      </c>
      <c r="BS4283">
        <v>96.022945480626646</v>
      </c>
      <c r="BT4283">
        <v>1859.698424190892</v>
      </c>
      <c r="BU4283">
        <v>127.1353315381985</v>
      </c>
      <c r="BV4283">
        <v>873.64015098369896</v>
      </c>
      <c r="BW4283">
        <v>12.08946041147647</v>
      </c>
      <c r="BX4283">
        <v>9.7820409020989505</v>
      </c>
      <c r="BY4283">
        <v>0.43666480720622181</v>
      </c>
      <c r="BZ4283">
        <v>15.38496893704882</v>
      </c>
      <c r="CA4283">
        <f t="shared" si="528"/>
        <v>53.882646499919566</v>
      </c>
      <c r="CB4283" cm="1">
        <f t="array" ref="CB4283">IF(ISBLANK(INDEX(AC:AC,ROW())), "", INDEX(AC:AC,ROW())*(BI4283+BJ4283)/1000)</f>
        <v>175.83968574734376</v>
      </c>
      <c r="CC4283">
        <f t="shared" si="529"/>
        <v>175.52577147500378</v>
      </c>
      <c r="CD4283">
        <f t="shared" si="530"/>
        <v>4.2096223982926695</v>
      </c>
      <c r="CE4283">
        <f t="shared" si="531"/>
        <v>6.8435153476969965</v>
      </c>
      <c r="CF4283" cm="1">
        <f t="array" ref="CF4283">IFERROR(IF((BD4283+BE4283)*INDEX(H:H,ROW())*INDEX(K:K,ROW())/(BF4283*30*1000)&lt;0.5,"",(BD4283+BE4283)*INDEX(H:H,ROW())*INDEX(K:K,ROW())/(BF4283*30*1000)),"")</f>
        <v>2.2086210710575469</v>
      </c>
      <c r="CG4283">
        <f t="shared" si="532"/>
        <v>0.5464334626427475</v>
      </c>
      <c r="CH4283" cm="1">
        <f t="array" ref="CH4283">IFERROR((BD4283+BE4283)*INDEX(K:K,ROW())*INDEX(H:H,ROW())/BC4283/100000,"")</f>
        <v>0.3620593378571127</v>
      </c>
      <c r="CI4283">
        <f t="shared" si="533"/>
        <v>101.53687892922635</v>
      </c>
      <c r="CJ4283">
        <v>1</v>
      </c>
      <c r="CK4283">
        <f t="shared" si="534"/>
        <v>17.224147526100555</v>
      </c>
      <c r="CL4283" cm="1">
        <f t="array" ref="CL4283">IF(INDEX(AS:AS,ROW()-2)=0,CL4282,INDEX(AS:AS,ROW()-2))</f>
        <v>41.47</v>
      </c>
      <c r="CM4283" t="str">
        <f t="shared" si="535"/>
        <v>SP</v>
      </c>
    </row>
    <row r="4284" spans="1:91" x14ac:dyDescent="0.3">
      <c r="A4284" s="1">
        <v>4279</v>
      </c>
      <c r="B4284" t="s">
        <v>310</v>
      </c>
      <c r="C4284">
        <v>6</v>
      </c>
      <c r="D4284">
        <v>28</v>
      </c>
      <c r="E4284">
        <v>26</v>
      </c>
      <c r="F4284" t="s">
        <v>105</v>
      </c>
      <c r="G4284" t="s">
        <v>113</v>
      </c>
      <c r="H4284">
        <v>46.21</v>
      </c>
      <c r="I4284">
        <v>0.89</v>
      </c>
      <c r="J4284">
        <v>44.1</v>
      </c>
      <c r="K4284">
        <v>1570</v>
      </c>
      <c r="L4284">
        <v>44.41</v>
      </c>
      <c r="M4284">
        <v>0.89</v>
      </c>
      <c r="N4284">
        <v>44.1</v>
      </c>
      <c r="O4284">
        <v>1570</v>
      </c>
      <c r="P4284">
        <v>1.32</v>
      </c>
      <c r="Q4284">
        <v>50.19</v>
      </c>
      <c r="R4284">
        <v>30.11</v>
      </c>
      <c r="S4284">
        <v>1.7</v>
      </c>
      <c r="T4284">
        <v>7.41</v>
      </c>
      <c r="U4284">
        <v>0</v>
      </c>
      <c r="V4284">
        <v>0</v>
      </c>
      <c r="W4284">
        <v>0</v>
      </c>
      <c r="X4284">
        <v>0</v>
      </c>
      <c r="Y4284">
        <v>2</v>
      </c>
      <c r="Z4284">
        <v>7.5</v>
      </c>
      <c r="AA4284">
        <v>19.5</v>
      </c>
      <c r="AB4284">
        <v>63.9</v>
      </c>
      <c r="AC4284">
        <v>1689</v>
      </c>
      <c r="AD4284">
        <v>37.86</v>
      </c>
      <c r="AE4284">
        <v>32.409999999999997</v>
      </c>
      <c r="AF4284">
        <v>11.98</v>
      </c>
      <c r="AG4284">
        <v>1572</v>
      </c>
      <c r="AI4284">
        <v>44.21</v>
      </c>
      <c r="AJ4284">
        <v>40.89</v>
      </c>
      <c r="AK4284">
        <v>0</v>
      </c>
      <c r="AL4284">
        <v>47.32</v>
      </c>
      <c r="AM4284">
        <v>6.32</v>
      </c>
      <c r="AN4284">
        <v>47.81</v>
      </c>
      <c r="AO4284">
        <v>45.02</v>
      </c>
      <c r="AP4284">
        <v>3.77</v>
      </c>
      <c r="AQ4284">
        <v>4.46</v>
      </c>
      <c r="AR4284">
        <v>0</v>
      </c>
      <c r="AS4284">
        <v>41.61</v>
      </c>
      <c r="AT4284">
        <v>0</v>
      </c>
      <c r="AU4284">
        <v>0</v>
      </c>
      <c r="AV4284">
        <v>4</v>
      </c>
      <c r="AW4284">
        <v>63.2</v>
      </c>
      <c r="AX4284">
        <v>90.1</v>
      </c>
      <c r="AY4284">
        <v>99</v>
      </c>
      <c r="AZ4284">
        <v>100</v>
      </c>
      <c r="BA4284">
        <v>86.1</v>
      </c>
      <c r="BB4284">
        <v>95</v>
      </c>
      <c r="BC4284">
        <v>92.586424953954179</v>
      </c>
      <c r="BD4284">
        <v>36.267097286071113</v>
      </c>
      <c r="BE4284">
        <v>0</v>
      </c>
      <c r="BF4284">
        <v>38.157646582802407</v>
      </c>
      <c r="BG4284">
        <v>1.0411621473846E-3</v>
      </c>
      <c r="BH4284">
        <v>187.6752994891435</v>
      </c>
      <c r="BI4284">
        <v>3.3182704546329999E-4</v>
      </c>
      <c r="BJ4284">
        <v>111.0495216909184</v>
      </c>
      <c r="BK4284">
        <v>628.97467273961536</v>
      </c>
      <c r="BL4284">
        <v>5.2254378378861972</v>
      </c>
      <c r="BM4284">
        <v>236.12671229373811</v>
      </c>
      <c r="BN4284">
        <v>109.06602750734341</v>
      </c>
      <c r="BO4284">
        <v>106.973384717808</v>
      </c>
      <c r="BP4284">
        <v>100.448955689363</v>
      </c>
      <c r="BQ4284">
        <v>27.906255650960642</v>
      </c>
      <c r="BR4284">
        <v>51.272506939296903</v>
      </c>
      <c r="BS4284">
        <v>101.194783816498</v>
      </c>
      <c r="BT4284">
        <v>1794.073992721077</v>
      </c>
      <c r="BU4284">
        <v>128.07972530407699</v>
      </c>
      <c r="BV4284">
        <v>864.23914476387267</v>
      </c>
      <c r="BW4284">
        <v>35.735138014167347</v>
      </c>
      <c r="BX4284">
        <v>9.8611499339625315</v>
      </c>
      <c r="BY4284">
        <v>3.535294867735574</v>
      </c>
      <c r="BZ4284">
        <v>15.388168749900769</v>
      </c>
      <c r="CA4284">
        <f t="shared" si="528"/>
        <v>36.267097286071113</v>
      </c>
      <c r="CB4284" cm="1">
        <f t="array" ref="CB4284">IF(ISBLANK(INDEX(AC:AC,ROW())), "", INDEX(AC:AC,ROW())*(BI4284+BJ4284)/1000)</f>
        <v>187.56320259184093</v>
      </c>
      <c r="CC4284">
        <f t="shared" si="529"/>
        <v>187.67634065129087</v>
      </c>
      <c r="CD4284">
        <f t="shared" si="530"/>
        <v>3.3513796707506782</v>
      </c>
      <c r="CE4284">
        <f t="shared" si="531"/>
        <v>6.7933789759397456</v>
      </c>
      <c r="CF4284" cm="1">
        <f t="array" ref="CF4284">IFERROR(IF((BD4284+BE4284)*INDEX(H:H,ROW())*INDEX(K:K,ROW())/(BF4284*30*1000)&lt;0.5,"",(BD4284+BE4284)*INDEX(H:H,ROW())*INDEX(K:K,ROW())/(BF4284*30*1000)),"")</f>
        <v>2.2985056850624677</v>
      </c>
      <c r="CG4284">
        <f t="shared" si="532"/>
        <v>0.41213003528086622</v>
      </c>
      <c r="CH4284" cm="1">
        <f t="array" ref="CH4284">IFERROR((BD4284+BE4284)*INDEX(K:K,ROW())*INDEX(H:H,ROW())/BC4284/100000,"")</f>
        <v>0.28418496872341997</v>
      </c>
      <c r="CI4284">
        <f t="shared" si="533"/>
        <v>68.342000726630488</v>
      </c>
      <c r="CJ4284">
        <v>1</v>
      </c>
      <c r="CK4284">
        <f t="shared" si="534"/>
        <v>19.377289852300919</v>
      </c>
      <c r="CL4284" cm="1">
        <f t="array" ref="CL4284">IF(INDEX(AS:AS,ROW()-2)=0,CL4283,INDEX(AS:AS,ROW()-2))</f>
        <v>41.11</v>
      </c>
      <c r="CM4284" t="str">
        <f t="shared" si="535"/>
        <v>SP</v>
      </c>
    </row>
    <row r="4285" spans="1:91" x14ac:dyDescent="0.3">
      <c r="A4285" s="1">
        <v>4280</v>
      </c>
      <c r="B4285" t="s">
        <v>310</v>
      </c>
      <c r="C4285">
        <v>6</v>
      </c>
      <c r="D4285">
        <v>28</v>
      </c>
      <c r="E4285">
        <v>26</v>
      </c>
      <c r="F4285" t="s">
        <v>114</v>
      </c>
      <c r="G4285" t="s">
        <v>115</v>
      </c>
      <c r="H4285">
        <v>47.33</v>
      </c>
      <c r="I4285">
        <v>0.87</v>
      </c>
      <c r="J4285">
        <v>48.02</v>
      </c>
      <c r="K4285">
        <v>1588</v>
      </c>
      <c r="L4285">
        <v>46.81</v>
      </c>
      <c r="M4285">
        <v>0.85</v>
      </c>
      <c r="N4285">
        <v>47.53</v>
      </c>
      <c r="O4285">
        <v>1584</v>
      </c>
      <c r="P4285">
        <v>1.32</v>
      </c>
      <c r="Q4285">
        <v>50.19</v>
      </c>
      <c r="R4285">
        <v>30.11</v>
      </c>
      <c r="S4285">
        <v>1.7</v>
      </c>
      <c r="T4285">
        <v>7.41</v>
      </c>
      <c r="U4285">
        <v>0</v>
      </c>
      <c r="V4285">
        <v>0</v>
      </c>
      <c r="W4285">
        <v>0</v>
      </c>
      <c r="X4285">
        <v>0</v>
      </c>
      <c r="Y4285">
        <v>2</v>
      </c>
      <c r="Z4285">
        <v>7.5</v>
      </c>
      <c r="AA4285">
        <v>19.5</v>
      </c>
      <c r="AB4285">
        <v>63.9</v>
      </c>
      <c r="AC4285">
        <v>1689</v>
      </c>
      <c r="AD4285">
        <v>37.86</v>
      </c>
      <c r="AE4285">
        <v>32.409999999999997</v>
      </c>
      <c r="AF4285">
        <v>12.11</v>
      </c>
      <c r="AG4285">
        <v>1572</v>
      </c>
      <c r="AI4285">
        <v>44.21</v>
      </c>
      <c r="AJ4285">
        <v>40.89</v>
      </c>
      <c r="AK4285">
        <v>0</v>
      </c>
      <c r="AL4285">
        <v>47.32</v>
      </c>
      <c r="AM4285">
        <v>6.32</v>
      </c>
      <c r="AN4285">
        <v>47.81</v>
      </c>
      <c r="AO4285">
        <v>45.02</v>
      </c>
      <c r="AP4285">
        <v>3.72</v>
      </c>
      <c r="AQ4285">
        <v>0</v>
      </c>
      <c r="AR4285">
        <v>0</v>
      </c>
      <c r="AS4285">
        <v>41.52</v>
      </c>
      <c r="AT4285">
        <v>0</v>
      </c>
      <c r="AU4285">
        <v>0</v>
      </c>
      <c r="AV4285">
        <v>5.0999999999999996</v>
      </c>
      <c r="AW4285">
        <v>62.4</v>
      </c>
      <c r="AX4285">
        <v>92.1</v>
      </c>
      <c r="AY4285">
        <v>100</v>
      </c>
      <c r="AZ4285">
        <v>100</v>
      </c>
      <c r="BA4285">
        <v>85.2</v>
      </c>
      <c r="BB4285">
        <v>93.5</v>
      </c>
      <c r="BC4285">
        <v>93.909335804877486</v>
      </c>
      <c r="BD4285">
        <v>53.828260800565197</v>
      </c>
      <c r="BE4285">
        <v>0</v>
      </c>
      <c r="BF4285">
        <v>58.595117491240018</v>
      </c>
      <c r="BG4285">
        <v>1.0411621473846E-3</v>
      </c>
      <c r="BH4285">
        <v>161.802971212535</v>
      </c>
      <c r="BI4285">
        <v>3.3182704546329999E-4</v>
      </c>
      <c r="BJ4285">
        <v>95.7463220331733</v>
      </c>
      <c r="BK4285">
        <v>707.26199770232972</v>
      </c>
      <c r="BL4285">
        <v>5.3509278955883124</v>
      </c>
      <c r="BM4285">
        <v>233.86556228335721</v>
      </c>
      <c r="BN4285">
        <v>107.88817203996381</v>
      </c>
      <c r="BO4285">
        <v>105.0962360755689</v>
      </c>
      <c r="BP4285">
        <v>100.59593899049121</v>
      </c>
      <c r="BQ4285">
        <v>33.013850454957783</v>
      </c>
      <c r="BR4285">
        <v>50.250264383771963</v>
      </c>
      <c r="BS4285">
        <v>101.00256937974839</v>
      </c>
      <c r="BT4285">
        <v>1867.6259439886269</v>
      </c>
      <c r="BU4285">
        <v>127.98643186720859</v>
      </c>
      <c r="BV4285">
        <v>870.1326429921636</v>
      </c>
      <c r="BW4285">
        <v>14.070457780636451</v>
      </c>
      <c r="BX4285">
        <v>9.8347295155769938</v>
      </c>
      <c r="BY4285">
        <v>1.482092949886094</v>
      </c>
      <c r="BZ4285">
        <v>15.391462383369671</v>
      </c>
      <c r="CA4285">
        <f t="shared" si="528"/>
        <v>53.828260800565197</v>
      </c>
      <c r="CB4285" cm="1">
        <f t="array" ref="CB4285">IF(ISBLANK(INDEX(AC:AC,ROW())), "", INDEX(AC:AC,ROW())*(BI4285+BJ4285)/1000)</f>
        <v>161.71609836990947</v>
      </c>
      <c r="CC4285">
        <f t="shared" si="529"/>
        <v>161.80401237468237</v>
      </c>
      <c r="CD4285">
        <f t="shared" si="530"/>
        <v>4.3711029616778259</v>
      </c>
      <c r="CE4285">
        <f t="shared" si="531"/>
        <v>7.5313278668253103</v>
      </c>
      <c r="CF4285" cm="1">
        <f t="array" ref="CF4285">IFERROR(IF((BD4285+BE4285)*INDEX(H:H,ROW())*INDEX(K:K,ROW())/(BF4285*30*1000)&lt;0.5,"",(BD4285+BE4285)*INDEX(H:H,ROW())*INDEX(K:K,ROW())/(BF4285*30*1000)),"")</f>
        <v>2.3015195395792429</v>
      </c>
      <c r="CG4285">
        <f t="shared" si="532"/>
        <v>0.62395412542356299</v>
      </c>
      <c r="CH4285" cm="1">
        <f t="array" ref="CH4285">IFERROR((BD4285+BE4285)*INDEX(K:K,ROW())*INDEX(H:H,ROW())/BC4285/100000,"")</f>
        <v>0.43081278343902246</v>
      </c>
      <c r="CI4285">
        <f t="shared" si="533"/>
        <v>105.0840061013224</v>
      </c>
      <c r="CJ4285">
        <v>1</v>
      </c>
      <c r="CK4285">
        <f t="shared" si="534"/>
        <v>19.887542894235075</v>
      </c>
      <c r="CL4285" cm="1">
        <f t="array" ref="CL4285">IF(INDEX(AS:AS,ROW()-2)=0,CL4284,INDEX(AS:AS,ROW()-2))</f>
        <v>41.52</v>
      </c>
      <c r="CM4285" t="str">
        <f t="shared" si="535"/>
        <v>CIV</v>
      </c>
    </row>
    <row r="4286" spans="1:91" x14ac:dyDescent="0.3">
      <c r="A4286" s="1">
        <v>4281</v>
      </c>
      <c r="B4286" t="s">
        <v>310</v>
      </c>
      <c r="C4286">
        <v>6</v>
      </c>
      <c r="D4286">
        <v>28</v>
      </c>
      <c r="E4286">
        <v>26</v>
      </c>
      <c r="F4286" t="s">
        <v>114</v>
      </c>
      <c r="G4286" t="s">
        <v>116</v>
      </c>
      <c r="H4286">
        <v>46.21</v>
      </c>
      <c r="I4286">
        <v>0.89</v>
      </c>
      <c r="J4286">
        <v>44.1</v>
      </c>
      <c r="K4286">
        <v>1570</v>
      </c>
      <c r="L4286">
        <v>44.41</v>
      </c>
      <c r="M4286">
        <v>0.89</v>
      </c>
      <c r="N4286">
        <v>44.1</v>
      </c>
      <c r="O4286">
        <v>1570</v>
      </c>
      <c r="P4286">
        <v>1.32</v>
      </c>
      <c r="Q4286">
        <v>50.19</v>
      </c>
      <c r="R4286">
        <v>30.11</v>
      </c>
      <c r="S4286">
        <v>1.7</v>
      </c>
      <c r="T4286">
        <v>7.41</v>
      </c>
      <c r="U4286">
        <v>0</v>
      </c>
      <c r="V4286">
        <v>0</v>
      </c>
      <c r="W4286">
        <v>0</v>
      </c>
      <c r="X4286">
        <v>0</v>
      </c>
      <c r="Y4286">
        <v>2</v>
      </c>
      <c r="Z4286">
        <v>7.5</v>
      </c>
      <c r="AA4286">
        <v>19.5</v>
      </c>
      <c r="AB4286">
        <v>63.9</v>
      </c>
      <c r="AC4286">
        <v>1685</v>
      </c>
      <c r="AD4286">
        <v>38.79</v>
      </c>
      <c r="AE4286">
        <v>33.020000000000003</v>
      </c>
      <c r="AF4286">
        <v>12.17</v>
      </c>
      <c r="AG4286">
        <v>1572</v>
      </c>
      <c r="AI4286">
        <v>44.21</v>
      </c>
      <c r="AJ4286">
        <v>41.33</v>
      </c>
      <c r="AK4286">
        <v>5.56</v>
      </c>
      <c r="AL4286">
        <v>47.83</v>
      </c>
      <c r="AM4286">
        <v>6.59</v>
      </c>
      <c r="AN4286">
        <v>48.56</v>
      </c>
      <c r="AO4286">
        <v>47.18</v>
      </c>
      <c r="AP4286">
        <v>3.85</v>
      </c>
      <c r="AQ4286">
        <v>0</v>
      </c>
      <c r="AR4286">
        <v>5.15</v>
      </c>
      <c r="AS4286">
        <v>42.01</v>
      </c>
      <c r="AT4286">
        <v>0</v>
      </c>
      <c r="AU4286">
        <v>0</v>
      </c>
      <c r="AV4286">
        <v>2.5</v>
      </c>
      <c r="AW4286">
        <v>39.799999999999997</v>
      </c>
      <c r="AX4286">
        <v>80.099999999999994</v>
      </c>
      <c r="AY4286">
        <v>91.2</v>
      </c>
      <c r="AZ4286">
        <v>100</v>
      </c>
      <c r="BA4286">
        <v>77.599999999999994</v>
      </c>
      <c r="BB4286">
        <v>88.7</v>
      </c>
      <c r="BC4286">
        <v>57.546191447862178</v>
      </c>
      <c r="BD4286">
        <v>32.486094071494342</v>
      </c>
      <c r="BE4286">
        <v>0</v>
      </c>
      <c r="BF4286">
        <v>36.309785361274152</v>
      </c>
      <c r="BG4286">
        <v>1.0411621473846E-3</v>
      </c>
      <c r="BH4286">
        <v>189.90692283929869</v>
      </c>
      <c r="BI4286">
        <v>3.3182704546329999E-4</v>
      </c>
      <c r="BJ4286">
        <v>112.369215199058</v>
      </c>
      <c r="BK4286">
        <v>848.89422096266946</v>
      </c>
      <c r="BL4286">
        <v>5.8291701999085213</v>
      </c>
      <c r="BM4286">
        <v>228.3452673831338</v>
      </c>
      <c r="BN4286">
        <v>108.05517087554929</v>
      </c>
      <c r="BO4286">
        <v>104.4322369168794</v>
      </c>
      <c r="BP4286">
        <v>104.6933171939644</v>
      </c>
      <c r="BQ4286">
        <v>38.137316434723047</v>
      </c>
      <c r="BR4286">
        <v>60.037232537932127</v>
      </c>
      <c r="BS4286">
        <v>100.9160546485103</v>
      </c>
      <c r="BT4286">
        <v>1921.7761088533639</v>
      </c>
      <c r="BU4286">
        <v>130.42154829687769</v>
      </c>
      <c r="BV4286">
        <v>870.59286468571736</v>
      </c>
      <c r="BW4286">
        <v>59.523337932940571</v>
      </c>
      <c r="BX4286">
        <v>7.733025178661709</v>
      </c>
      <c r="BY4286">
        <v>0.44235009078622789</v>
      </c>
      <c r="BZ4286">
        <v>15.39406901955395</v>
      </c>
      <c r="CA4286">
        <f t="shared" si="528"/>
        <v>32.486094071494342</v>
      </c>
      <c r="CB4286" cm="1">
        <f t="array" ref="CB4286">IF(ISBLANK(INDEX(AC:AC,ROW())), "", INDEX(AC:AC,ROW())*(BI4286+BJ4286)/1000)</f>
        <v>189.34268673898433</v>
      </c>
      <c r="CC4286">
        <f t="shared" si="529"/>
        <v>189.90796400144606</v>
      </c>
      <c r="CD4286">
        <f t="shared" si="530"/>
        <v>4.4700296031619056</v>
      </c>
      <c r="CE4286">
        <f t="shared" si="531"/>
        <v>14.751527418313721</v>
      </c>
      <c r="CF4286" cm="1">
        <f t="array" ref="CF4286">IFERROR(IF((BD4286+BE4286)*INDEX(H:H,ROW())*INDEX(K:K,ROW())/(BF4286*30*1000)&lt;0.5,"",(BD4286+BE4286)*INDEX(H:H,ROW())*INDEX(K:K,ROW())/(BF4286*30*1000)),"")</f>
        <v>2.1636558442933085</v>
      </c>
      <c r="CG4286">
        <f t="shared" si="532"/>
        <v>0.63096765307520708</v>
      </c>
      <c r="CH4286" cm="1">
        <f t="array" ref="CH4286">IFERROR((BD4286+BE4286)*INDEX(K:K,ROW())*INDEX(H:H,ROW())/BC4286/100000,"")</f>
        <v>0.40955905504086138</v>
      </c>
      <c r="CI4286">
        <f t="shared" si="533"/>
        <v>61.217048806719305</v>
      </c>
      <c r="CJ4286">
        <v>1</v>
      </c>
      <c r="CK4286">
        <f t="shared" si="534"/>
        <v>33.395365714072071</v>
      </c>
      <c r="CL4286" cm="1">
        <f t="array" ref="CL4286">IF(INDEX(AS:AS,ROW()-2)=0,CL4285,INDEX(AS:AS,ROW()-2))</f>
        <v>41.61</v>
      </c>
      <c r="CM4286" t="str">
        <f t="shared" si="535"/>
        <v>CIV</v>
      </c>
    </row>
    <row r="4287" spans="1:91" x14ac:dyDescent="0.3">
      <c r="A4287" s="1">
        <v>4282</v>
      </c>
      <c r="B4287" t="s">
        <v>310</v>
      </c>
      <c r="C4287">
        <v>6</v>
      </c>
      <c r="D4287">
        <v>28</v>
      </c>
      <c r="E4287">
        <v>26</v>
      </c>
      <c r="F4287" t="s">
        <v>114</v>
      </c>
      <c r="G4287" t="s">
        <v>117</v>
      </c>
      <c r="H4287">
        <v>46.21</v>
      </c>
      <c r="I4287">
        <v>0.89</v>
      </c>
      <c r="J4287">
        <v>44.1</v>
      </c>
      <c r="K4287">
        <v>1570</v>
      </c>
      <c r="L4287">
        <v>44.41</v>
      </c>
      <c r="M4287">
        <v>0.89</v>
      </c>
      <c r="N4287">
        <v>44.1</v>
      </c>
      <c r="O4287">
        <v>1570</v>
      </c>
      <c r="P4287">
        <v>1.32</v>
      </c>
      <c r="Q4287">
        <v>50.19</v>
      </c>
      <c r="R4287">
        <v>30.11</v>
      </c>
      <c r="S4287">
        <v>1.7</v>
      </c>
      <c r="T4287">
        <v>7.41</v>
      </c>
      <c r="U4287">
        <v>0</v>
      </c>
      <c r="V4287">
        <v>0</v>
      </c>
      <c r="W4287">
        <v>0</v>
      </c>
      <c r="X4287">
        <v>0</v>
      </c>
      <c r="Y4287">
        <v>2</v>
      </c>
      <c r="Z4287">
        <v>7.5</v>
      </c>
      <c r="AA4287">
        <v>19.5</v>
      </c>
      <c r="AB4287">
        <v>63.9</v>
      </c>
      <c r="AC4287">
        <v>1682</v>
      </c>
      <c r="AD4287">
        <v>37.86</v>
      </c>
      <c r="AE4287">
        <v>32.409999999999997</v>
      </c>
      <c r="AF4287">
        <v>12.04</v>
      </c>
      <c r="AG4287">
        <v>1572</v>
      </c>
      <c r="AI4287">
        <v>44.21</v>
      </c>
      <c r="AJ4287">
        <v>40.89</v>
      </c>
      <c r="AK4287">
        <v>0</v>
      </c>
      <c r="AL4287">
        <v>47.32</v>
      </c>
      <c r="AM4287">
        <v>6.32</v>
      </c>
      <c r="AN4287">
        <v>47.81</v>
      </c>
      <c r="AO4287">
        <v>45.02</v>
      </c>
      <c r="AP4287">
        <v>3.72</v>
      </c>
      <c r="AQ4287">
        <v>0</v>
      </c>
      <c r="AR4287">
        <v>0</v>
      </c>
      <c r="AS4287">
        <v>42.33</v>
      </c>
      <c r="AT4287">
        <v>0</v>
      </c>
      <c r="AU4287">
        <v>0</v>
      </c>
      <c r="AV4287">
        <v>4.7</v>
      </c>
      <c r="AW4287">
        <v>43.6</v>
      </c>
      <c r="AX4287">
        <v>84.9</v>
      </c>
      <c r="AY4287">
        <v>98.1</v>
      </c>
      <c r="AZ4287">
        <v>100</v>
      </c>
      <c r="BA4287">
        <v>80.2</v>
      </c>
      <c r="BB4287">
        <v>93.399999999999991</v>
      </c>
      <c r="BC4287">
        <v>74.038875098426473</v>
      </c>
      <c r="BD4287">
        <v>38.908429096753217</v>
      </c>
      <c r="BE4287">
        <v>0</v>
      </c>
      <c r="BF4287">
        <v>43.294519644741172</v>
      </c>
      <c r="BG4287">
        <v>1.0411621473846E-3</v>
      </c>
      <c r="BH4287">
        <v>137.52616837285211</v>
      </c>
      <c r="BI4287">
        <v>3.3182704546329999E-4</v>
      </c>
      <c r="BJ4287">
        <v>81.374939617347152</v>
      </c>
      <c r="BK4287">
        <v>736.96726757136094</v>
      </c>
      <c r="BL4287">
        <v>5.7577865399201604</v>
      </c>
      <c r="BM4287">
        <v>223.24603822719061</v>
      </c>
      <c r="BN4287">
        <v>105.8122139593269</v>
      </c>
      <c r="BO4287">
        <v>103.19263803813639</v>
      </c>
      <c r="BP4287">
        <v>105.61338389544331</v>
      </c>
      <c r="BQ4287">
        <v>31.891011684713209</v>
      </c>
      <c r="BR4287">
        <v>59.031627305204474</v>
      </c>
      <c r="BS4287">
        <v>105.3428208805972</v>
      </c>
      <c r="BT4287">
        <v>1851.5237519151549</v>
      </c>
      <c r="BU4287">
        <v>131.6004684823107</v>
      </c>
      <c r="BV4287">
        <v>876.67961644643992</v>
      </c>
      <c r="BW4287">
        <v>26.210710458236289</v>
      </c>
      <c r="BX4287">
        <v>6.8634249838173584</v>
      </c>
      <c r="BY4287">
        <v>0.4434890624768047</v>
      </c>
      <c r="BZ4287">
        <v>15.395571668835951</v>
      </c>
      <c r="CA4287">
        <f t="shared" si="528"/>
        <v>38.908429096753217</v>
      </c>
      <c r="CB4287" cm="1">
        <f t="array" ref="CB4287">IF(ISBLANK(INDEX(AC:AC,ROW())), "", INDEX(AC:AC,ROW())*(BI4287+BJ4287)/1000)</f>
        <v>136.87320656946838</v>
      </c>
      <c r="CC4287">
        <f t="shared" si="529"/>
        <v>137.52720953499949</v>
      </c>
      <c r="CD4287">
        <f t="shared" si="530"/>
        <v>5.3587015257792254</v>
      </c>
      <c r="CE4287">
        <f t="shared" si="531"/>
        <v>9.9537880146294047</v>
      </c>
      <c r="CF4287" cm="1">
        <f t="array" ref="CF4287">IFERROR(IF((BD4287+BE4287)*INDEX(H:H,ROW())*INDEX(K:K,ROW())/(BF4287*30*1000)&lt;0.5,"",(BD4287+BE4287)*INDEX(H:H,ROW())*INDEX(K:K,ROW())/(BF4287*30*1000)),"")</f>
        <v>2.1733273107108619</v>
      </c>
      <c r="CG4287">
        <f t="shared" si="532"/>
        <v>0.58475388216238977</v>
      </c>
      <c r="CH4287" cm="1">
        <f t="array" ref="CH4287">IFERROR((BD4287+BE4287)*INDEX(K:K,ROW())*INDEX(H:H,ROW())/BC4287/100000,"")</f>
        <v>0.38125847464431684</v>
      </c>
      <c r="CI4287">
        <f t="shared" si="533"/>
        <v>73.319346972486144</v>
      </c>
      <c r="CJ4287">
        <v>1</v>
      </c>
      <c r="CK4287">
        <f t="shared" si="534"/>
        <v>25.00745384710072</v>
      </c>
      <c r="CL4287" cm="1">
        <f t="array" ref="CL4287">IF(INDEX(AS:AS,ROW()-2)=0,CL4286,INDEX(AS:AS,ROW()-2))</f>
        <v>41.52</v>
      </c>
      <c r="CM4287" t="str">
        <f t="shared" si="535"/>
        <v>CIV</v>
      </c>
    </row>
    <row r="4288" spans="1:91" x14ac:dyDescent="0.3">
      <c r="A4288" s="1">
        <v>4283</v>
      </c>
      <c r="B4288" t="s">
        <v>310</v>
      </c>
      <c r="C4288">
        <v>6</v>
      </c>
      <c r="D4288">
        <v>28</v>
      </c>
      <c r="E4288">
        <v>26</v>
      </c>
      <c r="F4288" t="s">
        <v>114</v>
      </c>
      <c r="G4288" t="s">
        <v>118</v>
      </c>
      <c r="H4288">
        <v>46.21</v>
      </c>
      <c r="I4288">
        <v>0.89</v>
      </c>
      <c r="J4288">
        <v>44.1</v>
      </c>
      <c r="K4288">
        <v>1588</v>
      </c>
      <c r="L4288">
        <v>44.41</v>
      </c>
      <c r="M4288">
        <v>0.89</v>
      </c>
      <c r="N4288">
        <v>44.1</v>
      </c>
      <c r="O4288">
        <v>1570</v>
      </c>
      <c r="P4288">
        <v>1.32</v>
      </c>
      <c r="Q4288">
        <v>50.19</v>
      </c>
      <c r="R4288">
        <v>30.11</v>
      </c>
      <c r="S4288">
        <v>1.7</v>
      </c>
      <c r="T4288">
        <v>7.41</v>
      </c>
      <c r="U4288">
        <v>0</v>
      </c>
      <c r="V4288">
        <v>0</v>
      </c>
      <c r="W4288">
        <v>0</v>
      </c>
      <c r="X4288">
        <v>0</v>
      </c>
      <c r="Y4288">
        <v>2</v>
      </c>
      <c r="Z4288">
        <v>7.5</v>
      </c>
      <c r="AA4288">
        <v>19.5</v>
      </c>
      <c r="AB4288">
        <v>63.9</v>
      </c>
      <c r="AC4288">
        <v>1690</v>
      </c>
      <c r="AD4288">
        <v>37.86</v>
      </c>
      <c r="AE4288">
        <v>32.78</v>
      </c>
      <c r="AF4288">
        <v>11.98</v>
      </c>
      <c r="AG4288">
        <v>1572</v>
      </c>
      <c r="AI4288">
        <v>44.21</v>
      </c>
      <c r="AJ4288">
        <v>40.89</v>
      </c>
      <c r="AK4288">
        <v>5.36</v>
      </c>
      <c r="AL4288">
        <v>47.32</v>
      </c>
      <c r="AM4288">
        <v>6.45</v>
      </c>
      <c r="AN4288">
        <v>47.81</v>
      </c>
      <c r="AO4288">
        <v>45.02</v>
      </c>
      <c r="AP4288">
        <v>3.77</v>
      </c>
      <c r="AQ4288">
        <v>4.5999999999999996</v>
      </c>
      <c r="AR4288">
        <v>0</v>
      </c>
      <c r="AS4288">
        <v>42.23</v>
      </c>
      <c r="AT4288">
        <v>0</v>
      </c>
      <c r="AU4288">
        <v>0</v>
      </c>
      <c r="AV4288">
        <v>3.8</v>
      </c>
      <c r="AW4288">
        <v>47.2</v>
      </c>
      <c r="AX4288">
        <v>86.8</v>
      </c>
      <c r="AY4288">
        <v>98.5</v>
      </c>
      <c r="AZ4288">
        <v>100</v>
      </c>
      <c r="BA4288">
        <v>83</v>
      </c>
      <c r="BB4288">
        <v>94.7</v>
      </c>
      <c r="BC4288">
        <v>83.807884526639143</v>
      </c>
      <c r="BD4288">
        <v>43.020040492175099</v>
      </c>
      <c r="BE4288">
        <v>0</v>
      </c>
      <c r="BF4288">
        <v>48.085023574074647</v>
      </c>
      <c r="BG4288">
        <v>1.0411621473846E-3</v>
      </c>
      <c r="BH4288">
        <v>164.328031092912</v>
      </c>
      <c r="BI4288">
        <v>3.3182704546329999E-4</v>
      </c>
      <c r="BJ4288">
        <v>97.232743464878382</v>
      </c>
      <c r="BK4288">
        <v>783.84311307826795</v>
      </c>
      <c r="BL4288">
        <v>3.0008377376297171</v>
      </c>
      <c r="BM4288">
        <v>221.62599176877401</v>
      </c>
      <c r="BN4288">
        <v>106.8022528232074</v>
      </c>
      <c r="BO4288">
        <v>105.820458741168</v>
      </c>
      <c r="BP4288">
        <v>102.683385249183</v>
      </c>
      <c r="BQ4288">
        <v>34.680470573726332</v>
      </c>
      <c r="BR4288">
        <v>48.321698696787948</v>
      </c>
      <c r="BS4288">
        <v>102.6735722729178</v>
      </c>
      <c r="BT4288">
        <v>1862.275309475398</v>
      </c>
      <c r="BU4288">
        <v>117.28913268223739</v>
      </c>
      <c r="BV4288">
        <v>872.87235772292536</v>
      </c>
      <c r="BW4288">
        <v>36.622061732727552</v>
      </c>
      <c r="BX4288">
        <v>8.3280164701834085</v>
      </c>
      <c r="BY4288">
        <v>0.44415830442141341</v>
      </c>
      <c r="BZ4288">
        <v>15.396073467355521</v>
      </c>
      <c r="CA4288">
        <f t="shared" si="528"/>
        <v>43.020040492175099</v>
      </c>
      <c r="CB4288" cm="1">
        <f t="array" ref="CB4288">IF(ISBLANK(INDEX(AC:AC,ROW())), "", INDEX(AC:AC,ROW())*(BI4288+BJ4288)/1000)</f>
        <v>164.3238972433513</v>
      </c>
      <c r="CC4288">
        <f t="shared" si="529"/>
        <v>164.32907225505937</v>
      </c>
      <c r="CD4288">
        <f t="shared" si="530"/>
        <v>4.7699600704958947</v>
      </c>
      <c r="CE4288">
        <f t="shared" si="531"/>
        <v>9.3528564466880901</v>
      </c>
      <c r="CF4288" cm="1">
        <f t="array" ref="CF4288">IFERROR(IF((BD4288+BE4288)*INDEX(H:H,ROW())*INDEX(K:K,ROW())/(BF4288*30*1000)&lt;0.5,"",(BD4288+BE4288)*INDEX(H:H,ROW())*INDEX(K:K,ROW())/(BF4288*30*1000)),"")</f>
        <v>2.1883974165834221</v>
      </c>
      <c r="CG4288">
        <f t="shared" si="532"/>
        <v>0.57375298094763816</v>
      </c>
      <c r="CH4288" cm="1">
        <f t="array" ref="CH4288">IFERROR((BD4288+BE4288)*INDEX(K:K,ROW())*INDEX(H:H,ROW())/BC4288/100000,"")</f>
        <v>0.37667986237885459</v>
      </c>
      <c r="CI4288">
        <f t="shared" si="533"/>
        <v>81.996733531837322</v>
      </c>
      <c r="CJ4288">
        <v>1</v>
      </c>
      <c r="CK4288">
        <f t="shared" si="534"/>
        <v>22.220765026988072</v>
      </c>
      <c r="CL4288" cm="1">
        <f t="array" ref="CL4288">IF(INDEX(AS:AS,ROW()-2)=0,CL4287,INDEX(AS:AS,ROW()-2))</f>
        <v>42.01</v>
      </c>
      <c r="CM4288" t="str">
        <f t="shared" si="535"/>
        <v>CIV</v>
      </c>
    </row>
    <row r="4289" spans="1:91" x14ac:dyDescent="0.3">
      <c r="A4289" s="1">
        <v>4284</v>
      </c>
      <c r="B4289" t="s">
        <v>310</v>
      </c>
      <c r="C4289">
        <v>6</v>
      </c>
      <c r="D4289">
        <v>28</v>
      </c>
      <c r="E4289">
        <v>26</v>
      </c>
      <c r="F4289" t="s">
        <v>114</v>
      </c>
      <c r="G4289" t="s">
        <v>119</v>
      </c>
      <c r="H4289">
        <v>46.21</v>
      </c>
      <c r="I4289">
        <v>0.89</v>
      </c>
      <c r="J4289">
        <v>44.1</v>
      </c>
      <c r="K4289">
        <v>1570</v>
      </c>
      <c r="L4289">
        <v>44.41</v>
      </c>
      <c r="M4289">
        <v>0.89</v>
      </c>
      <c r="N4289">
        <v>44.1</v>
      </c>
      <c r="O4289">
        <v>1570</v>
      </c>
      <c r="P4289">
        <v>1.32</v>
      </c>
      <c r="Q4289">
        <v>50.19</v>
      </c>
      <c r="R4289">
        <v>30.11</v>
      </c>
      <c r="S4289">
        <v>1.7</v>
      </c>
      <c r="T4289">
        <v>7.41</v>
      </c>
      <c r="U4289">
        <v>0</v>
      </c>
      <c r="V4289">
        <v>0</v>
      </c>
      <c r="W4289">
        <v>0</v>
      </c>
      <c r="X4289">
        <v>0</v>
      </c>
      <c r="Y4289">
        <v>2</v>
      </c>
      <c r="Z4289">
        <v>7.5</v>
      </c>
      <c r="AA4289">
        <v>19.5</v>
      </c>
      <c r="AB4289">
        <v>63.9</v>
      </c>
      <c r="AC4289">
        <v>1688</v>
      </c>
      <c r="AD4289">
        <v>37.86</v>
      </c>
      <c r="AE4289">
        <v>32.409999999999997</v>
      </c>
      <c r="AF4289">
        <v>11.87</v>
      </c>
      <c r="AG4289">
        <v>1572</v>
      </c>
      <c r="AI4289">
        <v>44.21</v>
      </c>
      <c r="AJ4289">
        <v>40.89</v>
      </c>
      <c r="AK4289">
        <v>0</v>
      </c>
      <c r="AL4289">
        <v>47.32</v>
      </c>
      <c r="AM4289">
        <v>6.32</v>
      </c>
      <c r="AN4289">
        <v>47.81</v>
      </c>
      <c r="AO4289">
        <v>45.02</v>
      </c>
      <c r="AP4289">
        <v>3.72</v>
      </c>
      <c r="AQ4289">
        <v>0</v>
      </c>
      <c r="AR4289">
        <v>0</v>
      </c>
      <c r="AS4289">
        <v>42.17</v>
      </c>
      <c r="AT4289">
        <v>0</v>
      </c>
      <c r="AU4289">
        <v>0</v>
      </c>
      <c r="AV4289">
        <v>5.2</v>
      </c>
      <c r="AW4289">
        <v>58.1</v>
      </c>
      <c r="AX4289">
        <v>90.7</v>
      </c>
      <c r="AY4289">
        <v>99.3</v>
      </c>
      <c r="AZ4289">
        <v>100</v>
      </c>
      <c r="BA4289">
        <v>85.5</v>
      </c>
      <c r="BB4289">
        <v>94.1</v>
      </c>
      <c r="BC4289">
        <v>134.47395994123519</v>
      </c>
      <c r="BD4289">
        <v>53.191159750736198</v>
      </c>
      <c r="BE4289">
        <v>0</v>
      </c>
      <c r="BF4289">
        <v>58.786613583498067</v>
      </c>
      <c r="BG4289">
        <v>1.0411621473846E-3</v>
      </c>
      <c r="BH4289">
        <v>158.76018280269591</v>
      </c>
      <c r="BI4289">
        <v>3.3182704546329999E-4</v>
      </c>
      <c r="BJ4289">
        <v>93.937403338369137</v>
      </c>
      <c r="BK4289">
        <v>728.98813441952916</v>
      </c>
      <c r="BL4289">
        <v>3.069650473355622</v>
      </c>
      <c r="BM4289">
        <v>212.83566663963359</v>
      </c>
      <c r="BN4289">
        <v>106.7375493196412</v>
      </c>
      <c r="BO4289">
        <v>107.2106990363164</v>
      </c>
      <c r="BP4289">
        <v>100.14345456706479</v>
      </c>
      <c r="BQ4289">
        <v>39.647797411403332</v>
      </c>
      <c r="BR4289">
        <v>50.153324125461623</v>
      </c>
      <c r="BS4289">
        <v>97.757953108171037</v>
      </c>
      <c r="BT4289">
        <v>1921.8847591771639</v>
      </c>
      <c r="BU4289">
        <v>113.73970709520211</v>
      </c>
      <c r="BV4289">
        <v>873.54501286272978</v>
      </c>
      <c r="BW4289">
        <v>13.743807456256629</v>
      </c>
      <c r="BX4289">
        <v>7.5115258338708939</v>
      </c>
      <c r="BY4289">
        <v>0.4437612961991812</v>
      </c>
      <c r="BZ4289">
        <v>15.395083052822679</v>
      </c>
      <c r="CA4289">
        <f t="shared" si="528"/>
        <v>53.191159750736198</v>
      </c>
      <c r="CB4289" cm="1">
        <f t="array" ref="CB4289">IF(ISBLANK(INDEX(AC:AC,ROW())), "", INDEX(AC:AC,ROW())*(BI4289+BJ4289)/1000)</f>
        <v>158.56689695921983</v>
      </c>
      <c r="CC4289">
        <f t="shared" si="529"/>
        <v>158.76122396484328</v>
      </c>
      <c r="CD4289">
        <f t="shared" si="530"/>
        <v>4.591726595537958</v>
      </c>
      <c r="CE4289">
        <f t="shared" si="531"/>
        <v>5.4210356766328234</v>
      </c>
      <c r="CF4289" cm="1">
        <f t="array" ref="CF4289">IFERROR(IF((BD4289+BE4289)*INDEX(H:H,ROW())*INDEX(K:K,ROW())/(BF4289*30*1000)&lt;0.5,"",(BD4289+BE4289)*INDEX(H:H,ROW())*INDEX(K:K,ROW())/(BF4289*30*1000)),"")</f>
        <v>2.1881413966729113</v>
      </c>
      <c r="CG4289">
        <f t="shared" si="532"/>
        <v>0.43715983086381688</v>
      </c>
      <c r="CH4289" cm="1">
        <f t="array" ref="CH4289">IFERROR((BD4289+BE4289)*INDEX(K:K,ROW())*INDEX(H:H,ROW())/BC4289/100000,"")</f>
        <v>0.28697025686269384</v>
      </c>
      <c r="CI4289">
        <f t="shared" si="533"/>
        <v>100.23383591085678</v>
      </c>
      <c r="CJ4289">
        <v>1</v>
      </c>
      <c r="CK4289">
        <f t="shared" si="534"/>
        <v>14.291873014054342</v>
      </c>
      <c r="CL4289" cm="1">
        <f t="array" ref="CL4289">IF(INDEX(AS:AS,ROW()-2)=0,CL4288,INDEX(AS:AS,ROW()-2))</f>
        <v>42.33</v>
      </c>
      <c r="CM4289" t="str">
        <f t="shared" si="535"/>
        <v>CIV</v>
      </c>
    </row>
    <row r="4290" spans="1:91" x14ac:dyDescent="0.3">
      <c r="A4290" s="1">
        <v>4285</v>
      </c>
      <c r="B4290" t="s">
        <v>310</v>
      </c>
      <c r="C4290">
        <v>6</v>
      </c>
      <c r="D4290">
        <v>28</v>
      </c>
      <c r="E4290">
        <v>26</v>
      </c>
      <c r="F4290" t="s">
        <v>114</v>
      </c>
      <c r="G4290" t="s">
        <v>120</v>
      </c>
      <c r="H4290">
        <v>47.31</v>
      </c>
      <c r="I4290">
        <v>0.85</v>
      </c>
      <c r="J4290">
        <v>48.02</v>
      </c>
      <c r="K4290">
        <v>1586</v>
      </c>
      <c r="L4290">
        <v>44.41</v>
      </c>
      <c r="M4290">
        <v>0.89</v>
      </c>
      <c r="N4290">
        <v>44.1</v>
      </c>
      <c r="O4290">
        <v>1570</v>
      </c>
      <c r="P4290">
        <v>1.32</v>
      </c>
      <c r="Q4290">
        <v>50.19</v>
      </c>
      <c r="R4290">
        <v>30.11</v>
      </c>
      <c r="S4290">
        <v>1.7</v>
      </c>
      <c r="T4290">
        <v>7.41</v>
      </c>
      <c r="U4290">
        <v>0</v>
      </c>
      <c r="V4290">
        <v>0</v>
      </c>
      <c r="W4290">
        <v>0</v>
      </c>
      <c r="X4290">
        <v>0</v>
      </c>
      <c r="Y4290">
        <v>2</v>
      </c>
      <c r="Z4290">
        <v>7.5</v>
      </c>
      <c r="AA4290">
        <v>19.5</v>
      </c>
      <c r="AB4290">
        <v>63.9</v>
      </c>
      <c r="AC4290">
        <v>1697</v>
      </c>
      <c r="AD4290">
        <v>37.86</v>
      </c>
      <c r="AE4290">
        <v>32.75</v>
      </c>
      <c r="AF4290">
        <v>11.8</v>
      </c>
      <c r="AG4290">
        <v>1572</v>
      </c>
      <c r="AI4290">
        <v>44.21</v>
      </c>
      <c r="AJ4290">
        <v>41.82</v>
      </c>
      <c r="AK4290">
        <v>5.15</v>
      </c>
      <c r="AL4290">
        <v>47.32</v>
      </c>
      <c r="AM4290">
        <v>6.48</v>
      </c>
      <c r="AN4290">
        <v>48.63</v>
      </c>
      <c r="AO4290">
        <v>45.02</v>
      </c>
      <c r="AP4290">
        <v>3.81</v>
      </c>
      <c r="AQ4290">
        <v>0</v>
      </c>
      <c r="AR4290">
        <v>4.45</v>
      </c>
      <c r="AS4290">
        <v>42.45</v>
      </c>
      <c r="AT4290">
        <v>0</v>
      </c>
      <c r="AU4290">
        <v>0</v>
      </c>
      <c r="AV4290">
        <v>4.5</v>
      </c>
      <c r="AW4290">
        <v>60.7</v>
      </c>
      <c r="AX4290">
        <v>91.6</v>
      </c>
      <c r="AY4290">
        <v>99.8</v>
      </c>
      <c r="AZ4290">
        <v>100</v>
      </c>
      <c r="BA4290">
        <v>87.1</v>
      </c>
      <c r="BB4290">
        <v>95.3</v>
      </c>
      <c r="BC4290">
        <v>103.61569728141259</v>
      </c>
      <c r="BD4290">
        <v>52.549750523530363</v>
      </c>
      <c r="BE4290">
        <v>0</v>
      </c>
      <c r="BF4290">
        <v>58.875725277788561</v>
      </c>
      <c r="BG4290">
        <v>1.0411621473846E-3</v>
      </c>
      <c r="BH4290">
        <v>173.72887629224749</v>
      </c>
      <c r="BI4290">
        <v>3.3182704546329999E-4</v>
      </c>
      <c r="BJ4290">
        <v>102.79584010939109</v>
      </c>
      <c r="BK4290">
        <v>704.26261175055311</v>
      </c>
      <c r="BL4290">
        <v>4.6109739042193638</v>
      </c>
      <c r="BM4290">
        <v>216.79945028854451</v>
      </c>
      <c r="BN4290">
        <v>105.6252578962777</v>
      </c>
      <c r="BO4290">
        <v>107.2879887657343</v>
      </c>
      <c r="BP4290">
        <v>101.2169129958052</v>
      </c>
      <c r="BQ4290">
        <v>40.651668094880961</v>
      </c>
      <c r="BR4290">
        <v>60.454345727319861</v>
      </c>
      <c r="BS4290">
        <v>97.917611344890844</v>
      </c>
      <c r="BT4290">
        <v>1921.8281201386089</v>
      </c>
      <c r="BU4290">
        <v>119.6790538467538</v>
      </c>
      <c r="BV4290">
        <v>861.59985577027123</v>
      </c>
      <c r="BW4290">
        <v>13.87695119651671</v>
      </c>
      <c r="BX4290">
        <v>7.238508064567176</v>
      </c>
      <c r="BY4290">
        <v>0.44151121535353488</v>
      </c>
      <c r="BZ4290">
        <v>15.391126982927039</v>
      </c>
      <c r="CA4290">
        <f t="shared" si="528"/>
        <v>52.549750523530363</v>
      </c>
      <c r="CB4290" cm="1">
        <f t="array" ref="CB4290">IF(ISBLANK(INDEX(AC:AC,ROW())), "", INDEX(AC:AC,ROW())*(BI4290+BJ4290)/1000)</f>
        <v>174.44510377613284</v>
      </c>
      <c r="CC4290">
        <f t="shared" si="529"/>
        <v>173.72991745439487</v>
      </c>
      <c r="CD4290">
        <f t="shared" si="530"/>
        <v>4.0537785435569909</v>
      </c>
      <c r="CE4290">
        <f t="shared" si="531"/>
        <v>6.7968718083113195</v>
      </c>
      <c r="CF4290" cm="1">
        <f t="array" ref="CF4290">IFERROR(IF((BD4290+BE4290)*INDEX(H:H,ROW())*INDEX(K:K,ROW())/(BF4290*30*1000)&lt;0.5,"",(BD4290+BE4290)*INDEX(H:H,ROW())*INDEX(K:K,ROW())/(BF4290*30*1000)),"")</f>
        <v>2.2323858688582101</v>
      </c>
      <c r="CG4290">
        <f t="shared" si="532"/>
        <v>0.56821241204299799</v>
      </c>
      <c r="CH4290" cm="1">
        <f t="array" ref="CH4290">IFERROR((BD4290+BE4290)*INDEX(K:K,ROW())*INDEX(H:H,ROW())/BC4290/100000,"")</f>
        <v>0.38054080774638832</v>
      </c>
      <c r="CI4290">
        <f t="shared" si="533"/>
        <v>102.41558737317922</v>
      </c>
      <c r="CJ4290">
        <v>1</v>
      </c>
      <c r="CK4290">
        <f t="shared" si="534"/>
        <v>18.54765417366314</v>
      </c>
      <c r="CL4290" cm="1">
        <f t="array" ref="CL4290">IF(INDEX(AS:AS,ROW()-2)=0,CL4289,INDEX(AS:AS,ROW()-2))</f>
        <v>42.23</v>
      </c>
      <c r="CM4290" t="str">
        <f t="shared" si="535"/>
        <v>CIV</v>
      </c>
    </row>
    <row r="4291" spans="1:91" x14ac:dyDescent="0.3">
      <c r="A4291" s="1">
        <v>4286</v>
      </c>
      <c r="B4291" t="s">
        <v>310</v>
      </c>
      <c r="C4291">
        <v>6</v>
      </c>
      <c r="D4291">
        <v>28</v>
      </c>
      <c r="E4291">
        <v>26</v>
      </c>
      <c r="F4291" t="s">
        <v>114</v>
      </c>
      <c r="G4291" t="s">
        <v>121</v>
      </c>
      <c r="H4291">
        <v>46.21</v>
      </c>
      <c r="I4291">
        <v>0.89</v>
      </c>
      <c r="J4291">
        <v>44.1</v>
      </c>
      <c r="K4291">
        <v>1570</v>
      </c>
      <c r="L4291">
        <v>44.41</v>
      </c>
      <c r="M4291">
        <v>0.89</v>
      </c>
      <c r="N4291">
        <v>44.1</v>
      </c>
      <c r="O4291">
        <v>1570</v>
      </c>
      <c r="P4291">
        <v>1.32</v>
      </c>
      <c r="Q4291">
        <v>50.19</v>
      </c>
      <c r="R4291">
        <v>30.11</v>
      </c>
      <c r="S4291">
        <v>1.7</v>
      </c>
      <c r="T4291">
        <v>7.41</v>
      </c>
      <c r="U4291">
        <v>0</v>
      </c>
      <c r="V4291">
        <v>0</v>
      </c>
      <c r="W4291">
        <v>0</v>
      </c>
      <c r="X4291">
        <v>0</v>
      </c>
      <c r="Y4291">
        <v>2</v>
      </c>
      <c r="Z4291">
        <v>7.5</v>
      </c>
      <c r="AA4291">
        <v>19.5</v>
      </c>
      <c r="AB4291">
        <v>63.9</v>
      </c>
      <c r="AC4291">
        <v>1690</v>
      </c>
      <c r="AD4291">
        <v>37.86</v>
      </c>
      <c r="AE4291">
        <v>32.409999999999997</v>
      </c>
      <c r="AF4291">
        <v>11.73</v>
      </c>
      <c r="AG4291">
        <v>1572</v>
      </c>
      <c r="AI4291">
        <v>44.21</v>
      </c>
      <c r="AJ4291">
        <v>40.89</v>
      </c>
      <c r="AK4291">
        <v>0</v>
      </c>
      <c r="AL4291">
        <v>47.32</v>
      </c>
      <c r="AM4291">
        <v>6.32</v>
      </c>
      <c r="AN4291">
        <v>47.81</v>
      </c>
      <c r="AO4291">
        <v>45.02</v>
      </c>
      <c r="AP4291">
        <v>3.72</v>
      </c>
      <c r="AQ4291">
        <v>0</v>
      </c>
      <c r="AR4291">
        <v>0</v>
      </c>
      <c r="AS4291">
        <v>42.41</v>
      </c>
      <c r="AT4291">
        <v>0</v>
      </c>
      <c r="AU4291">
        <v>0</v>
      </c>
      <c r="AV4291">
        <v>5.2</v>
      </c>
      <c r="AW4291">
        <v>48.3</v>
      </c>
      <c r="AX4291">
        <v>90.8</v>
      </c>
      <c r="AY4291">
        <v>99.1</v>
      </c>
      <c r="AZ4291">
        <v>100</v>
      </c>
      <c r="BA4291">
        <v>85.6</v>
      </c>
      <c r="BB4291">
        <v>93.899999999999991</v>
      </c>
      <c r="BC4291">
        <v>101.9042244653119</v>
      </c>
      <c r="BD4291">
        <v>52.64080054696327</v>
      </c>
      <c r="BE4291">
        <v>0</v>
      </c>
      <c r="BF4291">
        <v>59.145362632493743</v>
      </c>
      <c r="BG4291">
        <v>1.0411621473846E-3</v>
      </c>
      <c r="BH4291">
        <v>162.9977620228639</v>
      </c>
      <c r="BI4291">
        <v>3.3182704546329999E-4</v>
      </c>
      <c r="BJ4291">
        <v>96.449041481276538</v>
      </c>
      <c r="BK4291">
        <v>804.22831897019194</v>
      </c>
      <c r="BL4291">
        <v>4.7334977569877612</v>
      </c>
      <c r="BM4291">
        <v>222.91292032082239</v>
      </c>
      <c r="BN4291">
        <v>106.1480184702487</v>
      </c>
      <c r="BO4291">
        <v>108.0575943340212</v>
      </c>
      <c r="BP4291">
        <v>99.771957164309796</v>
      </c>
      <c r="BQ4291">
        <v>41.990157255898161</v>
      </c>
      <c r="BR4291">
        <v>52.325710865386881</v>
      </c>
      <c r="BS4291">
        <v>92.512906430278804</v>
      </c>
      <c r="BT4291">
        <v>1926.42630922486</v>
      </c>
      <c r="BU4291">
        <v>124.4950957276543</v>
      </c>
      <c r="BV4291">
        <v>854.48956479802746</v>
      </c>
      <c r="BW4291">
        <v>14.06701614009366</v>
      </c>
      <c r="BX4291">
        <v>8.6943725016553799</v>
      </c>
      <c r="BY4291">
        <v>0.436318752685391</v>
      </c>
      <c r="BZ4291">
        <v>15.3850331217437</v>
      </c>
      <c r="CA4291">
        <f t="shared" si="528"/>
        <v>52.64080054696327</v>
      </c>
      <c r="CB4291" cm="1">
        <f t="array" ref="CB4291">IF(ISBLANK(INDEX(AC:AC,ROW())), "", INDEX(AC:AC,ROW())*(BI4291+BJ4291)/1000)</f>
        <v>162.99944089106418</v>
      </c>
      <c r="CC4291">
        <f t="shared" si="529"/>
        <v>162.99880318501127</v>
      </c>
      <c r="CD4291">
        <f t="shared" si="530"/>
        <v>4.9339522944678018</v>
      </c>
      <c r="CE4291">
        <f t="shared" si="531"/>
        <v>7.8920017613592703</v>
      </c>
      <c r="CF4291" cm="1">
        <f t="array" ref="CF4291">IFERROR(IF((BD4291+BE4291)*INDEX(H:H,ROW())*INDEX(K:K,ROW())/(BF4291*30*1000)&lt;0.5,"",(BD4291+BE4291)*INDEX(H:H,ROW())*INDEX(K:K,ROW())/(BF4291*30*1000)),"")</f>
        <v>2.1523661464225929</v>
      </c>
      <c r="CG4291">
        <f t="shared" si="532"/>
        <v>0.58040147935797082</v>
      </c>
      <c r="CH4291" cm="1">
        <f t="array" ref="CH4291">IFERROR((BD4291+BE4291)*INDEX(K:K,ROW())*INDEX(H:H,ROW())/BC4291/100000,"")</f>
        <v>0.37477094865110633</v>
      </c>
      <c r="CI4291">
        <f t="shared" si="533"/>
        <v>99.196734738753804</v>
      </c>
      <c r="CJ4291">
        <v>1</v>
      </c>
      <c r="CK4291">
        <f t="shared" si="534"/>
        <v>18.904283108308366</v>
      </c>
      <c r="CL4291" cm="1">
        <f t="array" ref="CL4291">IF(INDEX(AS:AS,ROW()-2)=0,CL4290,INDEX(AS:AS,ROW()-2))</f>
        <v>42.17</v>
      </c>
      <c r="CM4291" t="str">
        <f t="shared" si="535"/>
        <v>CIV</v>
      </c>
    </row>
    <row r="4292" spans="1:91" x14ac:dyDescent="0.3">
      <c r="A4292" s="1">
        <v>4287</v>
      </c>
      <c r="B4292" t="s">
        <v>310</v>
      </c>
      <c r="C4292">
        <v>6</v>
      </c>
      <c r="D4292">
        <v>28</v>
      </c>
      <c r="E4292">
        <v>26</v>
      </c>
      <c r="F4292" t="s">
        <v>114</v>
      </c>
      <c r="G4292" t="s">
        <v>122</v>
      </c>
      <c r="H4292">
        <v>46.21</v>
      </c>
      <c r="I4292">
        <v>0.89</v>
      </c>
      <c r="J4292">
        <v>44.1</v>
      </c>
      <c r="K4292">
        <v>1570</v>
      </c>
      <c r="L4292">
        <v>44.41</v>
      </c>
      <c r="M4292">
        <v>0.89</v>
      </c>
      <c r="N4292">
        <v>44.1</v>
      </c>
      <c r="O4292">
        <v>1570</v>
      </c>
      <c r="P4292">
        <v>1.32</v>
      </c>
      <c r="Q4292">
        <v>50.19</v>
      </c>
      <c r="R4292">
        <v>30.11</v>
      </c>
      <c r="S4292">
        <v>1.7</v>
      </c>
      <c r="T4292">
        <v>7.41</v>
      </c>
      <c r="U4292">
        <v>0</v>
      </c>
      <c r="V4292">
        <v>0</v>
      </c>
      <c r="W4292">
        <v>0</v>
      </c>
      <c r="X4292">
        <v>0</v>
      </c>
      <c r="Y4292">
        <v>2</v>
      </c>
      <c r="Z4292">
        <v>7.5</v>
      </c>
      <c r="AA4292">
        <v>19.5</v>
      </c>
      <c r="AB4292">
        <v>63.9</v>
      </c>
      <c r="AC4292">
        <v>1684</v>
      </c>
      <c r="AD4292">
        <v>37.86</v>
      </c>
      <c r="AE4292">
        <v>32.409999999999997</v>
      </c>
      <c r="AF4292">
        <v>11.87</v>
      </c>
      <c r="AG4292">
        <v>1572</v>
      </c>
      <c r="AI4292">
        <v>44.21</v>
      </c>
      <c r="AJ4292">
        <v>40.89</v>
      </c>
      <c r="AK4292">
        <v>0</v>
      </c>
      <c r="AL4292">
        <v>47.32</v>
      </c>
      <c r="AM4292">
        <v>6.45</v>
      </c>
      <c r="AN4292">
        <v>47.81</v>
      </c>
      <c r="AO4292">
        <v>45.02</v>
      </c>
      <c r="AP4292">
        <v>3.78</v>
      </c>
      <c r="AQ4292">
        <v>4.3</v>
      </c>
      <c r="AR4292">
        <v>0</v>
      </c>
      <c r="AS4292">
        <v>42.28</v>
      </c>
      <c r="AT4292">
        <v>0</v>
      </c>
      <c r="AU4292">
        <v>0</v>
      </c>
      <c r="AV4292">
        <v>5.7</v>
      </c>
      <c r="AW4292">
        <v>46.2</v>
      </c>
      <c r="AX4292">
        <v>85.9</v>
      </c>
      <c r="AY4292">
        <v>97.5</v>
      </c>
      <c r="AZ4292">
        <v>100</v>
      </c>
      <c r="BA4292">
        <v>80.2</v>
      </c>
      <c r="BB4292">
        <v>91.8</v>
      </c>
      <c r="BC4292">
        <v>61.885822396585262</v>
      </c>
      <c r="BD4292">
        <v>29.864198644488379</v>
      </c>
      <c r="BE4292">
        <v>0</v>
      </c>
      <c r="BF4292">
        <v>34.077664368538883</v>
      </c>
      <c r="BG4292">
        <v>1.0411621473846E-3</v>
      </c>
      <c r="BH4292">
        <v>164.68737389966151</v>
      </c>
      <c r="BI4292">
        <v>3.3182704546329999E-4</v>
      </c>
      <c r="BJ4292">
        <v>97.457863911929479</v>
      </c>
      <c r="BK4292">
        <v>410.18110838368818</v>
      </c>
      <c r="BL4292">
        <v>4.2915221699689772</v>
      </c>
      <c r="BM4292">
        <v>224.0583822085882</v>
      </c>
      <c r="BN4292">
        <v>108.209441430262</v>
      </c>
      <c r="BO4292">
        <v>108.7394793493762</v>
      </c>
      <c r="BP4292">
        <v>110.5556046862424</v>
      </c>
      <c r="BQ4292">
        <v>18.77206816187373</v>
      </c>
      <c r="BR4292">
        <v>58.506056362704832</v>
      </c>
      <c r="BS4292">
        <v>115.7021545962377</v>
      </c>
      <c r="BT4292">
        <v>1353.760167152881</v>
      </c>
      <c r="BU4292">
        <v>121.1802510939402</v>
      </c>
      <c r="BV4292">
        <v>824.84654551985841</v>
      </c>
      <c r="BW4292">
        <v>60.830192703928127</v>
      </c>
      <c r="BX4292">
        <v>7.6059022691365206</v>
      </c>
      <c r="BY4292">
        <v>2.7815442012803171</v>
      </c>
      <c r="BZ4292">
        <v>15.37920954404516</v>
      </c>
      <c r="CA4292">
        <f t="shared" si="528"/>
        <v>29.864198644488379</v>
      </c>
      <c r="CB4292" cm="1">
        <f t="array" ref="CB4292">IF(ISBLANK(INDEX(AC:AC,ROW())), "", INDEX(AC:AC,ROW())*(BI4292+BJ4292)/1000)</f>
        <v>164.11960162443378</v>
      </c>
      <c r="CC4292">
        <f t="shared" si="529"/>
        <v>164.68841506180888</v>
      </c>
      <c r="CD4292">
        <f t="shared" si="530"/>
        <v>2.4906494377867681</v>
      </c>
      <c r="CE4292">
        <f t="shared" si="531"/>
        <v>6.6280303387601291</v>
      </c>
      <c r="CF4292" cm="1">
        <f t="array" ref="CF4292">IFERROR(IF((BD4292+BE4292)*INDEX(H:H,ROW())*INDEX(K:K,ROW())/(BF4292*30*1000)&lt;0.5,"",(BD4292+BE4292)*INDEX(H:H,ROW())*INDEX(K:K,ROW())/(BF4292*30*1000)),"")</f>
        <v>2.1193145056016207</v>
      </c>
      <c r="CG4292">
        <f t="shared" si="532"/>
        <v>0.55065381777037226</v>
      </c>
      <c r="CH4292" cm="1">
        <f t="array" ref="CH4292">IFERROR((BD4292+BE4292)*INDEX(K:K,ROW())*INDEX(H:H,ROW())/BC4292/100000,"")</f>
        <v>0.35010258706969849</v>
      </c>
      <c r="CI4292">
        <f t="shared" si="533"/>
        <v>56.276328633715288</v>
      </c>
      <c r="CJ4292">
        <v>1</v>
      </c>
      <c r="CK4292">
        <f t="shared" si="534"/>
        <v>21.875126074555951</v>
      </c>
      <c r="CL4292" cm="1">
        <f t="array" ref="CL4292">IF(INDEX(AS:AS,ROW()-2)=0,CL4291,INDEX(AS:AS,ROW()-2))</f>
        <v>42.45</v>
      </c>
      <c r="CM4292" t="str">
        <f t="shared" si="535"/>
        <v>CIV</v>
      </c>
    </row>
    <row r="4293" spans="1:91" x14ac:dyDescent="0.3">
      <c r="A4293" s="1">
        <v>4288</v>
      </c>
      <c r="B4293" t="s">
        <v>310</v>
      </c>
      <c r="C4293">
        <v>6</v>
      </c>
      <c r="D4293">
        <v>28</v>
      </c>
      <c r="E4293">
        <v>26</v>
      </c>
      <c r="F4293" t="s">
        <v>123</v>
      </c>
      <c r="G4293" t="s">
        <v>124</v>
      </c>
      <c r="H4293">
        <v>47.26</v>
      </c>
      <c r="I4293">
        <v>0.81</v>
      </c>
      <c r="J4293">
        <v>47.53</v>
      </c>
      <c r="K4293">
        <v>1578</v>
      </c>
      <c r="L4293">
        <v>47.1</v>
      </c>
      <c r="M4293">
        <v>0.81</v>
      </c>
      <c r="N4293">
        <v>48.02</v>
      </c>
      <c r="O4293">
        <v>1590</v>
      </c>
      <c r="P4293">
        <v>1.42</v>
      </c>
      <c r="Q4293">
        <v>50.19</v>
      </c>
      <c r="R4293">
        <v>30.25</v>
      </c>
      <c r="S4293">
        <v>1.7</v>
      </c>
      <c r="T4293">
        <v>7.41</v>
      </c>
      <c r="U4293">
        <v>0</v>
      </c>
      <c r="V4293">
        <v>0</v>
      </c>
      <c r="W4293">
        <v>0</v>
      </c>
      <c r="X4293">
        <v>0</v>
      </c>
      <c r="Y4293">
        <v>2.1</v>
      </c>
      <c r="Z4293">
        <v>7.5</v>
      </c>
      <c r="AA4293">
        <v>19.8</v>
      </c>
      <c r="AB4293">
        <v>63.9</v>
      </c>
      <c r="AC4293">
        <v>1682</v>
      </c>
      <c r="AD4293">
        <v>37.86</v>
      </c>
      <c r="AE4293">
        <v>32.409999999999997</v>
      </c>
      <c r="AF4293">
        <v>11.9</v>
      </c>
      <c r="AG4293">
        <v>1572</v>
      </c>
      <c r="AI4293">
        <v>44.21</v>
      </c>
      <c r="AJ4293">
        <v>40.89</v>
      </c>
      <c r="AK4293">
        <v>0</v>
      </c>
      <c r="AL4293">
        <v>47.32</v>
      </c>
      <c r="AM4293">
        <v>6.32</v>
      </c>
      <c r="AN4293">
        <v>47.81</v>
      </c>
      <c r="AO4293">
        <v>45.02</v>
      </c>
      <c r="AP4293">
        <v>3.72</v>
      </c>
      <c r="AQ4293">
        <v>0</v>
      </c>
      <c r="AR4293">
        <v>0</v>
      </c>
      <c r="AS4293">
        <v>41.52</v>
      </c>
      <c r="AT4293">
        <v>0</v>
      </c>
      <c r="AU4293">
        <v>0</v>
      </c>
      <c r="AV4293">
        <v>5.0999999999999996</v>
      </c>
      <c r="AW4293">
        <v>62.4</v>
      </c>
      <c r="AX4293">
        <v>92.1</v>
      </c>
      <c r="AY4293">
        <v>100</v>
      </c>
      <c r="AZ4293">
        <v>100</v>
      </c>
      <c r="BA4293">
        <v>85.2</v>
      </c>
      <c r="BB4293">
        <v>93.5</v>
      </c>
      <c r="BC4293">
        <v>79.174205275361857</v>
      </c>
      <c r="BD4293">
        <v>45.530032048475533</v>
      </c>
      <c r="BE4293">
        <v>0</v>
      </c>
      <c r="BF4293">
        <v>51.151808077718329</v>
      </c>
      <c r="BG4293">
        <v>1.0411621473846E-3</v>
      </c>
      <c r="BH4293">
        <v>150.73475151456279</v>
      </c>
      <c r="BI4293">
        <v>3.3182704546329999E-4</v>
      </c>
      <c r="BJ4293">
        <v>89.194034890760349</v>
      </c>
      <c r="BK4293">
        <v>656.31805866058789</v>
      </c>
      <c r="BL4293">
        <v>4.5328451093944722</v>
      </c>
      <c r="BM4293">
        <v>226.01465865806099</v>
      </c>
      <c r="BN4293">
        <v>107.9595105302063</v>
      </c>
      <c r="BO4293">
        <v>108.7964800069321</v>
      </c>
      <c r="BP4293">
        <v>102.21549574478961</v>
      </c>
      <c r="BQ4293">
        <v>44.751464276979448</v>
      </c>
      <c r="BR4293">
        <v>67.874474630076435</v>
      </c>
      <c r="BS4293">
        <v>98.545275779299359</v>
      </c>
      <c r="BT4293">
        <v>1947.6439513789189</v>
      </c>
      <c r="BU4293">
        <v>121.3796263683146</v>
      </c>
      <c r="BV4293">
        <v>839.44734163824114</v>
      </c>
      <c r="BW4293">
        <v>25.18747013483852</v>
      </c>
      <c r="BX4293">
        <v>8.3639461907701751</v>
      </c>
      <c r="BY4293">
        <v>2.5262900106587338</v>
      </c>
      <c r="BZ4293">
        <v>15.374071252665759</v>
      </c>
      <c r="CA4293">
        <f t="shared" si="528"/>
        <v>45.530032048475533</v>
      </c>
      <c r="CB4293" cm="1">
        <f t="array" ref="CB4293">IF(ISBLANK(INDEX(AC:AC,ROW())), "", INDEX(AC:AC,ROW())*(BI4293+BJ4293)/1000)</f>
        <v>150.02492481934937</v>
      </c>
      <c r="CC4293">
        <f t="shared" si="529"/>
        <v>150.73579267671016</v>
      </c>
      <c r="CD4293">
        <f t="shared" si="530"/>
        <v>4.3540956464681404</v>
      </c>
      <c r="CE4293">
        <f t="shared" si="531"/>
        <v>8.2895440046156903</v>
      </c>
      <c r="CF4293" cm="1">
        <f t="array" ref="CF4293">IFERROR(IF((BD4293+BE4293)*INDEX(H:H,ROW())*INDEX(K:K,ROW())/(BF4293*30*1000)&lt;0.5,"",(BD4293+BE4293)*INDEX(H:H,ROW())*INDEX(K:K,ROW())/(BF4293*30*1000)),"")</f>
        <v>2.2126688811580473</v>
      </c>
      <c r="CG4293">
        <f t="shared" si="532"/>
        <v>0.64606658064727318</v>
      </c>
      <c r="CH4293" cm="1">
        <f t="array" ref="CH4293">IFERROR((BD4293+BE4293)*INDEX(K:K,ROW())*INDEX(H:H,ROW())/BC4293/100000,"")</f>
        <v>0.42885942544632205</v>
      </c>
      <c r="CI4293">
        <f t="shared" si="533"/>
        <v>88.193777102755433</v>
      </c>
      <c r="CJ4293">
        <v>1</v>
      </c>
      <c r="CK4293">
        <f t="shared" si="534"/>
        <v>24.599475859658604</v>
      </c>
      <c r="CL4293" cm="1">
        <f t="array" ref="CL4293">IF(INDEX(AS:AS,ROW()-2)=0,CL4292,INDEX(AS:AS,ROW()-2))</f>
        <v>42.41</v>
      </c>
      <c r="CM4293" t="str">
        <f t="shared" si="535"/>
        <v>CIV</v>
      </c>
    </row>
    <row r="4294" spans="1:91" x14ac:dyDescent="0.3">
      <c r="A4294" s="1">
        <v>4289</v>
      </c>
      <c r="B4294" t="s">
        <v>310</v>
      </c>
      <c r="C4294">
        <v>6</v>
      </c>
      <c r="D4294">
        <v>28</v>
      </c>
      <c r="E4294">
        <v>26</v>
      </c>
      <c r="F4294" t="s">
        <v>123</v>
      </c>
      <c r="G4294" t="s">
        <v>125</v>
      </c>
      <c r="H4294">
        <v>46.21</v>
      </c>
      <c r="I4294">
        <v>0.89</v>
      </c>
      <c r="J4294">
        <v>44.1</v>
      </c>
      <c r="K4294">
        <v>1570</v>
      </c>
      <c r="L4294">
        <v>44.41</v>
      </c>
      <c r="M4294">
        <v>0.89</v>
      </c>
      <c r="N4294">
        <v>44.1</v>
      </c>
      <c r="O4294">
        <v>1570</v>
      </c>
      <c r="P4294">
        <v>1.32</v>
      </c>
      <c r="Q4294">
        <v>50.19</v>
      </c>
      <c r="R4294">
        <v>30.11</v>
      </c>
      <c r="S4294">
        <v>1.7</v>
      </c>
      <c r="T4294">
        <v>7.41</v>
      </c>
      <c r="U4294">
        <v>0</v>
      </c>
      <c r="V4294">
        <v>0</v>
      </c>
      <c r="W4294">
        <v>0</v>
      </c>
      <c r="X4294">
        <v>0</v>
      </c>
      <c r="Y4294">
        <v>2</v>
      </c>
      <c r="Z4294">
        <v>7.5</v>
      </c>
      <c r="AA4294">
        <v>19.5</v>
      </c>
      <c r="AB4294">
        <v>63.9</v>
      </c>
      <c r="AC4294">
        <v>1690</v>
      </c>
      <c r="AD4294">
        <v>38.29</v>
      </c>
      <c r="AE4294">
        <v>32.479999999999997</v>
      </c>
      <c r="AF4294">
        <v>11.06</v>
      </c>
      <c r="AG4294">
        <v>1572</v>
      </c>
      <c r="AI4294">
        <v>44.21</v>
      </c>
      <c r="AJ4294">
        <v>41.92</v>
      </c>
      <c r="AK4294">
        <v>5.23</v>
      </c>
      <c r="AL4294">
        <v>48.02</v>
      </c>
      <c r="AM4294">
        <v>6.49</v>
      </c>
      <c r="AN4294">
        <v>48.67</v>
      </c>
      <c r="AO4294">
        <v>45.74</v>
      </c>
      <c r="AP4294">
        <v>3.81</v>
      </c>
      <c r="AQ4294">
        <v>0</v>
      </c>
      <c r="AR4294">
        <v>4.63</v>
      </c>
      <c r="AS4294">
        <v>42.56</v>
      </c>
      <c r="AT4294">
        <v>0</v>
      </c>
      <c r="AU4294">
        <v>0</v>
      </c>
      <c r="AV4294">
        <v>5.3</v>
      </c>
      <c r="AW4294">
        <v>46.5</v>
      </c>
      <c r="AX4294">
        <v>86.3</v>
      </c>
      <c r="AY4294">
        <v>94.3</v>
      </c>
      <c r="AZ4294">
        <v>100</v>
      </c>
      <c r="BA4294">
        <v>81</v>
      </c>
      <c r="BB4294">
        <v>89</v>
      </c>
      <c r="BC4294">
        <v>118.5361466485719</v>
      </c>
      <c r="BD4294">
        <v>51.254687101474232</v>
      </c>
      <c r="BE4294">
        <v>0</v>
      </c>
      <c r="BF4294">
        <v>58.033252680859931</v>
      </c>
      <c r="BG4294">
        <v>1.0411621473846E-3</v>
      </c>
      <c r="BH4294">
        <v>150.1121864705004</v>
      </c>
      <c r="BI4294">
        <v>3.3182704546329999E-4</v>
      </c>
      <c r="BJ4294">
        <v>88.82301552893243</v>
      </c>
      <c r="BK4294">
        <v>684.40467567655105</v>
      </c>
      <c r="BL4294">
        <v>4.9384288289785756</v>
      </c>
      <c r="BM4294">
        <v>227.4336680498684</v>
      </c>
      <c r="BN4294">
        <v>106.5557862780586</v>
      </c>
      <c r="BO4294">
        <v>107.7842116554669</v>
      </c>
      <c r="BP4294">
        <v>100.950530910585</v>
      </c>
      <c r="BQ4294">
        <v>40.948184196408427</v>
      </c>
      <c r="BR4294">
        <v>53.679114080983553</v>
      </c>
      <c r="BS4294">
        <v>95.794755424024999</v>
      </c>
      <c r="BT4294">
        <v>1866.3248016449161</v>
      </c>
      <c r="BU4294">
        <v>124.8941316032511</v>
      </c>
      <c r="BV4294">
        <v>839.78353619892243</v>
      </c>
      <c r="BW4294">
        <v>13.77296888063929</v>
      </c>
      <c r="BX4294">
        <v>9.2619097922887477</v>
      </c>
      <c r="BY4294">
        <v>0.42912159092643648</v>
      </c>
      <c r="BZ4294">
        <v>15.372080844057679</v>
      </c>
      <c r="CA4294">
        <f t="shared" ref="CA4294:CA4357" si="536">IFERROR(BD4294+BE4294,"")</f>
        <v>51.254687101474232</v>
      </c>
      <c r="CB4294" cm="1">
        <f t="array" ref="CB4294">IF(ISBLANK(INDEX(AC:AC,ROW())), "", INDEX(AC:AC,ROW())*(BI4294+BJ4294)/1000)</f>
        <v>150.11145703160261</v>
      </c>
      <c r="CC4294">
        <f t="shared" ref="CC4294:CC4357" si="537">BH4294+BG4294</f>
        <v>150.11322763264778</v>
      </c>
      <c r="CD4294">
        <f t="shared" ref="CD4294:CD4357" si="538">BK4294/CC4294</f>
        <v>4.5592562792094773</v>
      </c>
      <c r="CE4294">
        <f t="shared" ref="CE4294:CE4357" si="539">IF(BC4294=0,"",IF(BK4294/BC4294&lt;15,BK4294/BC4294,""))</f>
        <v>5.7738056704815</v>
      </c>
      <c r="CF4294" cm="1">
        <f t="array" ref="CF4294">IFERROR(IF((BD4294+BE4294)*INDEX(H:H,ROW())*INDEX(K:K,ROW())/(BF4294*30*1000)&lt;0.5,"",(BD4294+BE4294)*INDEX(H:H,ROW())*INDEX(K:K,ROW())/(BF4294*30*1000)),"")</f>
        <v>2.1358514305898026</v>
      </c>
      <c r="CG4294">
        <f t="shared" ref="CG4294:CG4357" si="540">IF(BF4294/BC4294&gt;10,"",BF4294/BC4294)</f>
        <v>0.48958275025518644</v>
      </c>
      <c r="CH4294" cm="1">
        <f t="array" ref="CH4294">IFERROR((BD4294+BE4294)*INDEX(K:K,ROW())*INDEX(H:H,ROW())/BC4294/100000,"")</f>
        <v>0.31370280525738897</v>
      </c>
      <c r="CI4294">
        <f t="shared" ref="CI4294:CI4357" si="541">IFERROR(
IF(OR(ISBLANK(CA4294),ISBLANK(K4294),ISBLANK(H4294)),"",
IF(CA4294*K4294*H4294/100000/0.385=0,"",CA4294*K4294*H4294/100000/0.385)
),
"")</f>
        <v>96.58473176119027</v>
      </c>
      <c r="CJ4294">
        <v>1</v>
      </c>
      <c r="CK4294">
        <f t="shared" ref="CK4294:CK4357" si="542">IFERROR(
    IF(OR(ISBLANK(BT4294), ISBLANK(BC4294), BC4294=0), "",
       IF(BT4294/BC4294&gt;100, " ", BT4294/BC4294)
    ),
"")</f>
        <v>15.744773678007874</v>
      </c>
      <c r="CL4294" cm="1">
        <f t="array" ref="CL4294">IF(INDEX(AS:AS,ROW()-2)=0,CL4293,INDEX(AS:AS,ROW()-2))</f>
        <v>42.28</v>
      </c>
      <c r="CM4294" t="str">
        <f t="shared" ref="CM4294:CM4357" si="543">IF(CL4294&gt;=41.5,"CIV","SP")</f>
        <v>CIV</v>
      </c>
    </row>
    <row r="4295" spans="1:91" x14ac:dyDescent="0.3">
      <c r="A4295" s="1">
        <v>4290</v>
      </c>
      <c r="B4295" t="s">
        <v>310</v>
      </c>
      <c r="C4295">
        <v>6</v>
      </c>
      <c r="D4295">
        <v>28</v>
      </c>
      <c r="E4295">
        <v>26</v>
      </c>
      <c r="F4295" t="s">
        <v>123</v>
      </c>
      <c r="G4295" t="s">
        <v>126</v>
      </c>
      <c r="H4295">
        <v>46.21</v>
      </c>
      <c r="I4295">
        <v>0.89</v>
      </c>
      <c r="J4295">
        <v>44.1</v>
      </c>
      <c r="K4295">
        <v>1570</v>
      </c>
      <c r="L4295">
        <v>44.41</v>
      </c>
      <c r="M4295">
        <v>0.89</v>
      </c>
      <c r="N4295">
        <v>44.1</v>
      </c>
      <c r="O4295">
        <v>1570</v>
      </c>
      <c r="P4295">
        <v>1.32</v>
      </c>
      <c r="Q4295">
        <v>50.19</v>
      </c>
      <c r="R4295">
        <v>30.11</v>
      </c>
      <c r="S4295">
        <v>1.7</v>
      </c>
      <c r="T4295">
        <v>7.41</v>
      </c>
      <c r="U4295">
        <v>0</v>
      </c>
      <c r="V4295">
        <v>0</v>
      </c>
      <c r="W4295">
        <v>0</v>
      </c>
      <c r="X4295">
        <v>0</v>
      </c>
      <c r="Y4295">
        <v>2</v>
      </c>
      <c r="Z4295">
        <v>7.5</v>
      </c>
      <c r="AA4295">
        <v>19.5</v>
      </c>
      <c r="AB4295">
        <v>63.9</v>
      </c>
      <c r="AC4295">
        <v>1690</v>
      </c>
      <c r="AD4295">
        <v>37.86</v>
      </c>
      <c r="AE4295">
        <v>32.409999999999997</v>
      </c>
      <c r="AF4295">
        <v>10.92</v>
      </c>
      <c r="AG4295">
        <v>1572</v>
      </c>
      <c r="AI4295">
        <v>44.21</v>
      </c>
      <c r="AJ4295">
        <v>40.89</v>
      </c>
      <c r="AK4295">
        <v>0</v>
      </c>
      <c r="AL4295">
        <v>47.32</v>
      </c>
      <c r="AM4295">
        <v>6.32</v>
      </c>
      <c r="AN4295">
        <v>47.81</v>
      </c>
      <c r="AO4295">
        <v>45.02</v>
      </c>
      <c r="AP4295">
        <v>3.72</v>
      </c>
      <c r="AQ4295">
        <v>0</v>
      </c>
      <c r="AR4295">
        <v>0</v>
      </c>
      <c r="AS4295">
        <v>42.71</v>
      </c>
      <c r="AT4295">
        <v>0</v>
      </c>
      <c r="AU4295">
        <v>0</v>
      </c>
      <c r="AV4295">
        <v>5.3</v>
      </c>
      <c r="AW4295">
        <v>33.299999999999997</v>
      </c>
      <c r="AX4295">
        <v>70.3</v>
      </c>
      <c r="AY4295">
        <v>94.3</v>
      </c>
      <c r="AZ4295">
        <v>100</v>
      </c>
      <c r="BA4295">
        <v>65</v>
      </c>
      <c r="BB4295">
        <v>89</v>
      </c>
      <c r="BC4295">
        <v>108.5818642733837</v>
      </c>
      <c r="BD4295">
        <v>51.095626773493073</v>
      </c>
      <c r="BE4295">
        <v>0</v>
      </c>
      <c r="BF4295">
        <v>57.659627114685591</v>
      </c>
      <c r="BG4295">
        <v>1.0411621473846E-3</v>
      </c>
      <c r="BH4295">
        <v>151.69498504958551</v>
      </c>
      <c r="BI4295">
        <v>3.3182704546329999E-4</v>
      </c>
      <c r="BJ4295">
        <v>89.759854951576614</v>
      </c>
      <c r="BK4295">
        <v>605.10130858683988</v>
      </c>
      <c r="BL4295">
        <v>4.836329978554522</v>
      </c>
      <c r="BM4295">
        <v>227.49755816564129</v>
      </c>
      <c r="BN4295">
        <v>105.7735922674039</v>
      </c>
      <c r="BO4295">
        <v>105.7481764101173</v>
      </c>
      <c r="BP4295">
        <v>98.72960456520498</v>
      </c>
      <c r="BQ4295">
        <v>45.589488212833359</v>
      </c>
      <c r="BR4295">
        <v>55.015944776211853</v>
      </c>
      <c r="BS4295">
        <v>92.706506763664862</v>
      </c>
      <c r="BT4295">
        <v>1971.4510413765979</v>
      </c>
      <c r="BU4295">
        <v>125.6486465628945</v>
      </c>
      <c r="BV4295">
        <v>855.69498443029568</v>
      </c>
      <c r="BW4295">
        <v>13.882217623116791</v>
      </c>
      <c r="BX4295">
        <v>9.4998108050917445</v>
      </c>
      <c r="BY4295">
        <v>0.43134116867605871</v>
      </c>
      <c r="BZ4295">
        <v>15.37061579420916</v>
      </c>
      <c r="CA4295">
        <f t="shared" si="536"/>
        <v>51.095626773493073</v>
      </c>
      <c r="CB4295" cm="1">
        <f t="array" ref="CB4295">IF(ISBLANK(INDEX(AC:AC,ROW())), "", INDEX(AC:AC,ROW())*(BI4295+BJ4295)/1000)</f>
        <v>151.69471565587128</v>
      </c>
      <c r="CC4295">
        <f t="shared" si="537"/>
        <v>151.69602621173289</v>
      </c>
      <c r="CD4295">
        <f t="shared" si="538"/>
        <v>3.9889067874609792</v>
      </c>
      <c r="CE4295">
        <f t="shared" si="539"/>
        <v>5.5727658816332024</v>
      </c>
      <c r="CF4295" cm="1">
        <f t="array" ref="CF4295">IFERROR(IF((BD4295+BE4295)*INDEX(H:H,ROW())*INDEX(K:K,ROW())/(BF4295*30*1000)&lt;0.5,"",(BD4295+BE4295)*INDEX(H:H,ROW())*INDEX(K:K,ROW())/(BF4295*30*1000)),"")</f>
        <v>2.1430202143322252</v>
      </c>
      <c r="CG4295">
        <f t="shared" si="540"/>
        <v>0.53102447172496647</v>
      </c>
      <c r="CH4295" cm="1">
        <f t="array" ref="CH4295">IFERROR((BD4295+BE4295)*INDEX(K:K,ROW())*INDEX(H:H,ROW())/BC4295/100000,"")</f>
        <v>0.34139885316350826</v>
      </c>
      <c r="CI4295">
        <f t="shared" si="541"/>
        <v>96.284997239711444</v>
      </c>
      <c r="CJ4295">
        <v>1</v>
      </c>
      <c r="CK4295">
        <f t="shared" si="542"/>
        <v>18.156356538629193</v>
      </c>
      <c r="CL4295" cm="1">
        <f t="array" ref="CL4295">IF(INDEX(AS:AS,ROW()-2)=0,CL4294,INDEX(AS:AS,ROW()-2))</f>
        <v>41.52</v>
      </c>
      <c r="CM4295" t="str">
        <f t="shared" si="543"/>
        <v>CIV</v>
      </c>
    </row>
    <row r="4296" spans="1:91" x14ac:dyDescent="0.3">
      <c r="A4296" s="1">
        <v>4291</v>
      </c>
      <c r="B4296" t="s">
        <v>310</v>
      </c>
      <c r="C4296">
        <v>6</v>
      </c>
      <c r="D4296">
        <v>28</v>
      </c>
      <c r="E4296">
        <v>26</v>
      </c>
      <c r="F4296" t="s">
        <v>123</v>
      </c>
      <c r="G4296" t="s">
        <v>127</v>
      </c>
      <c r="H4296">
        <v>46.21</v>
      </c>
      <c r="I4296">
        <v>0.89</v>
      </c>
      <c r="J4296">
        <v>44.1</v>
      </c>
      <c r="K4296">
        <v>1580</v>
      </c>
      <c r="L4296">
        <v>44.41</v>
      </c>
      <c r="M4296">
        <v>0.89</v>
      </c>
      <c r="N4296">
        <v>44.1</v>
      </c>
      <c r="O4296">
        <v>1570</v>
      </c>
      <c r="P4296">
        <v>1.32</v>
      </c>
      <c r="Q4296">
        <v>50.19</v>
      </c>
      <c r="R4296">
        <v>30.11</v>
      </c>
      <c r="S4296">
        <v>1.7</v>
      </c>
      <c r="T4296">
        <v>7.41</v>
      </c>
      <c r="U4296">
        <v>0</v>
      </c>
      <c r="V4296">
        <v>0</v>
      </c>
      <c r="W4296">
        <v>0</v>
      </c>
      <c r="X4296">
        <v>0</v>
      </c>
      <c r="Y4296">
        <v>2</v>
      </c>
      <c r="Z4296">
        <v>7.5</v>
      </c>
      <c r="AA4296">
        <v>19.5</v>
      </c>
      <c r="AB4296">
        <v>63.9</v>
      </c>
      <c r="AC4296">
        <v>1694</v>
      </c>
      <c r="AD4296">
        <v>37.86</v>
      </c>
      <c r="AE4296">
        <v>32.61</v>
      </c>
      <c r="AF4296">
        <v>11.21</v>
      </c>
      <c r="AG4296">
        <v>1572</v>
      </c>
      <c r="AI4296">
        <v>44.21</v>
      </c>
      <c r="AJ4296">
        <v>40.89</v>
      </c>
      <c r="AK4296">
        <v>5.32</v>
      </c>
      <c r="AL4296">
        <v>47.32</v>
      </c>
      <c r="AM4296">
        <v>6.51</v>
      </c>
      <c r="AN4296">
        <v>47.81</v>
      </c>
      <c r="AO4296">
        <v>45.02</v>
      </c>
      <c r="AP4296">
        <v>3.83</v>
      </c>
      <c r="AQ4296">
        <v>4.4000000000000004</v>
      </c>
      <c r="AR4296">
        <v>0</v>
      </c>
      <c r="AS4296">
        <v>42.83</v>
      </c>
      <c r="AT4296">
        <v>0</v>
      </c>
      <c r="AU4296">
        <v>0</v>
      </c>
      <c r="AV4296">
        <v>5.7</v>
      </c>
      <c r="AW4296">
        <v>59.7</v>
      </c>
      <c r="AX4296">
        <v>90.7</v>
      </c>
      <c r="AY4296">
        <v>96.8</v>
      </c>
      <c r="AZ4296">
        <v>100</v>
      </c>
      <c r="BA4296">
        <v>85</v>
      </c>
      <c r="BB4296">
        <v>91.1</v>
      </c>
      <c r="BC4296">
        <v>94.582725647511424</v>
      </c>
      <c r="BD4296">
        <v>51.605150366450843</v>
      </c>
      <c r="BE4296">
        <v>0</v>
      </c>
      <c r="BF4296">
        <v>58.154511031698057</v>
      </c>
      <c r="BG4296">
        <v>1.0411621473846E-3</v>
      </c>
      <c r="BH4296">
        <v>157.0325994351206</v>
      </c>
      <c r="BI4296">
        <v>3.3182704546329999E-4</v>
      </c>
      <c r="BJ4296">
        <v>92.917843717511559</v>
      </c>
      <c r="BK4296">
        <v>760.02678008512953</v>
      </c>
      <c r="BL4296">
        <v>4.7214674662266072</v>
      </c>
      <c r="BM4296">
        <v>228.06800124235491</v>
      </c>
      <c r="BN4296">
        <v>105.3220280118217</v>
      </c>
      <c r="BO4296">
        <v>104.9548135483836</v>
      </c>
      <c r="BP4296">
        <v>97.7652362206193</v>
      </c>
      <c r="BQ4296">
        <v>50.055951632896523</v>
      </c>
      <c r="BR4296">
        <v>65.54899084241687</v>
      </c>
      <c r="BS4296">
        <v>92.994212929724185</v>
      </c>
      <c r="BT4296">
        <v>2032.5406834500161</v>
      </c>
      <c r="BU4296">
        <v>126.22162702944431</v>
      </c>
      <c r="BV4296">
        <v>868.27321477035025</v>
      </c>
      <c r="BW4296">
        <v>14.0392270728728</v>
      </c>
      <c r="BX4296">
        <v>9.5378731108270163</v>
      </c>
      <c r="BY4296">
        <v>0.433204339787857</v>
      </c>
      <c r="BZ4296">
        <v>15.37001359494573</v>
      </c>
      <c r="CA4296">
        <f t="shared" si="536"/>
        <v>51.605150366450843</v>
      </c>
      <c r="CB4296" cm="1">
        <f t="array" ref="CB4296">IF(ISBLANK(INDEX(AC:AC,ROW())), "", INDEX(AC:AC,ROW())*(BI4296+BJ4296)/1000)</f>
        <v>157.40338937247958</v>
      </c>
      <c r="CC4296">
        <f t="shared" si="537"/>
        <v>157.03364059726798</v>
      </c>
      <c r="CD4296">
        <f t="shared" si="538"/>
        <v>4.8398978536981856</v>
      </c>
      <c r="CE4296">
        <f t="shared" si="539"/>
        <v>8.035577055767865</v>
      </c>
      <c r="CF4296" cm="1">
        <f t="array" ref="CF4296">IFERROR(IF((BD4296+BE4296)*INDEX(H:H,ROW())*INDEX(K:K,ROW())/(BF4296*30*1000)&lt;0.5,"",(BD4296+BE4296)*INDEX(H:H,ROW())*INDEX(K:K,ROW())/(BF4296*30*1000)),"")</f>
        <v>2.1596403848313352</v>
      </c>
      <c r="CG4296">
        <f t="shared" si="540"/>
        <v>0.61485340619625262</v>
      </c>
      <c r="CH4296" cm="1">
        <f t="array" ref="CH4296">IFERROR((BD4296+BE4296)*INDEX(K:K,ROW())*INDEX(H:H,ROW())/BC4296/100000,"")</f>
        <v>0.39835867403175967</v>
      </c>
      <c r="CI4296">
        <f t="shared" si="541"/>
        <v>97.864543312343784</v>
      </c>
      <c r="CJ4296">
        <v>1</v>
      </c>
      <c r="CK4296">
        <f t="shared" si="542"/>
        <v>21.489554985176031</v>
      </c>
      <c r="CL4296" cm="1">
        <f t="array" ref="CL4296">IF(INDEX(AS:AS,ROW()-2)=0,CL4295,INDEX(AS:AS,ROW()-2))</f>
        <v>42.56</v>
      </c>
      <c r="CM4296" t="str">
        <f t="shared" si="543"/>
        <v>CIV</v>
      </c>
    </row>
    <row r="4297" spans="1:91" x14ac:dyDescent="0.3">
      <c r="A4297" s="1">
        <v>4292</v>
      </c>
      <c r="B4297" t="s">
        <v>310</v>
      </c>
      <c r="C4297">
        <v>6</v>
      </c>
      <c r="D4297">
        <v>28</v>
      </c>
      <c r="E4297">
        <v>26</v>
      </c>
      <c r="F4297" t="s">
        <v>123</v>
      </c>
      <c r="G4297" t="s">
        <v>128</v>
      </c>
      <c r="H4297">
        <v>46.21</v>
      </c>
      <c r="I4297">
        <v>0.89</v>
      </c>
      <c r="J4297">
        <v>44.1</v>
      </c>
      <c r="K4297">
        <v>1570</v>
      </c>
      <c r="L4297">
        <v>44.41</v>
      </c>
      <c r="M4297">
        <v>0.89</v>
      </c>
      <c r="N4297">
        <v>44.1</v>
      </c>
      <c r="O4297">
        <v>1570</v>
      </c>
      <c r="P4297">
        <v>1.32</v>
      </c>
      <c r="Q4297">
        <v>50.19</v>
      </c>
      <c r="R4297">
        <v>30.11</v>
      </c>
      <c r="S4297">
        <v>1.7</v>
      </c>
      <c r="T4297">
        <v>7.41</v>
      </c>
      <c r="U4297">
        <v>0</v>
      </c>
      <c r="V4297">
        <v>0</v>
      </c>
      <c r="W4297">
        <v>0</v>
      </c>
      <c r="X4297">
        <v>0</v>
      </c>
      <c r="Y4297">
        <v>2</v>
      </c>
      <c r="Z4297">
        <v>7.5</v>
      </c>
      <c r="AA4297">
        <v>19.5</v>
      </c>
      <c r="AB4297">
        <v>63.9</v>
      </c>
      <c r="AC4297">
        <v>1688</v>
      </c>
      <c r="AD4297">
        <v>37.86</v>
      </c>
      <c r="AE4297">
        <v>32.409999999999997</v>
      </c>
      <c r="AF4297">
        <v>11.28</v>
      </c>
      <c r="AG4297">
        <v>1572</v>
      </c>
      <c r="AI4297">
        <v>44.21</v>
      </c>
      <c r="AJ4297">
        <v>40.89</v>
      </c>
      <c r="AK4297">
        <v>0</v>
      </c>
      <c r="AL4297">
        <v>47.32</v>
      </c>
      <c r="AM4297">
        <v>6.32</v>
      </c>
      <c r="AN4297">
        <v>47.81</v>
      </c>
      <c r="AO4297">
        <v>45.02</v>
      </c>
      <c r="AP4297">
        <v>3.72</v>
      </c>
      <c r="AQ4297">
        <v>0</v>
      </c>
      <c r="AR4297">
        <v>0</v>
      </c>
      <c r="AS4297">
        <v>42.69</v>
      </c>
      <c r="AT4297">
        <v>0</v>
      </c>
      <c r="AU4297">
        <v>0</v>
      </c>
      <c r="AV4297">
        <v>6.1</v>
      </c>
      <c r="AW4297">
        <v>61.2</v>
      </c>
      <c r="AX4297">
        <v>91.3</v>
      </c>
      <c r="AY4297">
        <v>97.2</v>
      </c>
      <c r="AZ4297">
        <v>100</v>
      </c>
      <c r="BA4297">
        <v>85.2</v>
      </c>
      <c r="BB4297">
        <v>91.100000000000009</v>
      </c>
      <c r="BC4297">
        <v>93.96140651506316</v>
      </c>
      <c r="BD4297">
        <v>43.478542006940202</v>
      </c>
      <c r="BE4297">
        <v>0</v>
      </c>
      <c r="BF4297">
        <v>49.208933265214156</v>
      </c>
      <c r="BG4297">
        <v>1.0411621473846E-3</v>
      </c>
      <c r="BH4297">
        <v>155.54791611150031</v>
      </c>
      <c r="BI4297">
        <v>3.3182704546329999E-4</v>
      </c>
      <c r="BJ4297">
        <v>92.042689148525199</v>
      </c>
      <c r="BK4297">
        <v>785.97918394959049</v>
      </c>
      <c r="BL4297">
        <v>4.8375830080532847</v>
      </c>
      <c r="BM4297">
        <v>228.38623853980971</v>
      </c>
      <c r="BN4297">
        <v>106.97202913164379</v>
      </c>
      <c r="BO4297">
        <v>105.5108679187892</v>
      </c>
      <c r="BP4297">
        <v>98.137987932747521</v>
      </c>
      <c r="BQ4297">
        <v>50.268455817866332</v>
      </c>
      <c r="BR4297">
        <v>68.34252603108574</v>
      </c>
      <c r="BS4297">
        <v>90.28086420376286</v>
      </c>
      <c r="BT4297">
        <v>2009.7025584187941</v>
      </c>
      <c r="BU4297">
        <v>125.72440681136619</v>
      </c>
      <c r="BV4297">
        <v>870.9709281327855</v>
      </c>
      <c r="BW4297">
        <v>27.909298243512421</v>
      </c>
      <c r="BX4297">
        <v>9.6780469040585757</v>
      </c>
      <c r="BY4297">
        <v>0.43503527987354129</v>
      </c>
      <c r="BZ4297">
        <v>15.372575336529771</v>
      </c>
      <c r="CA4297">
        <f t="shared" si="536"/>
        <v>43.478542006940202</v>
      </c>
      <c r="CB4297" cm="1">
        <f t="array" ref="CB4297">IF(ISBLANK(INDEX(AC:AC,ROW())), "", INDEX(AC:AC,ROW())*(BI4297+BJ4297)/1000)</f>
        <v>155.36861940676326</v>
      </c>
      <c r="CC4297">
        <f t="shared" si="537"/>
        <v>155.54895727364769</v>
      </c>
      <c r="CD4297">
        <f t="shared" si="538"/>
        <v>5.0529376585075125</v>
      </c>
      <c r="CE4297">
        <f t="shared" si="539"/>
        <v>8.364915055029412</v>
      </c>
      <c r="CF4297" cm="1">
        <f t="array" ref="CF4297">IFERROR(IF((BD4297+BE4297)*INDEX(H:H,ROW())*INDEX(K:K,ROW())/(BF4297*30*1000)&lt;0.5,"",(BD4297+BE4297)*INDEX(H:H,ROW())*INDEX(K:K,ROW())/(BF4297*30*1000)),"")</f>
        <v>2.1367090415882721</v>
      </c>
      <c r="CG4297">
        <f t="shared" si="540"/>
        <v>0.52371431091046261</v>
      </c>
      <c r="CH4297" cm="1">
        <f t="array" ref="CH4297">IFERROR((BD4297+BE4297)*INDEX(K:K,ROW())*INDEX(H:H,ROW())/BC4297/100000,"")</f>
        <v>0.33570753099946715</v>
      </c>
      <c r="CI4297">
        <f t="shared" si="541"/>
        <v>81.931303351711932</v>
      </c>
      <c r="CJ4297">
        <v>1</v>
      </c>
      <c r="CK4297">
        <f t="shared" si="542"/>
        <v>21.388595945470595</v>
      </c>
      <c r="CL4297" cm="1">
        <f t="array" ref="CL4297">IF(INDEX(AS:AS,ROW()-2)=0,CL4296,INDEX(AS:AS,ROW()-2))</f>
        <v>42.71</v>
      </c>
      <c r="CM4297" t="str">
        <f t="shared" si="543"/>
        <v>CIV</v>
      </c>
    </row>
    <row r="4298" spans="1:91" x14ac:dyDescent="0.3">
      <c r="A4298" s="1">
        <v>4293</v>
      </c>
      <c r="B4298" t="s">
        <v>310</v>
      </c>
      <c r="C4298">
        <v>6</v>
      </c>
      <c r="D4298">
        <v>28</v>
      </c>
      <c r="E4298">
        <v>26</v>
      </c>
      <c r="F4298" t="s">
        <v>123</v>
      </c>
      <c r="G4298" t="s">
        <v>129</v>
      </c>
      <c r="H4298">
        <v>47.13</v>
      </c>
      <c r="I4298">
        <v>0.86</v>
      </c>
      <c r="J4298">
        <v>47.53</v>
      </c>
      <c r="K4298">
        <v>1582</v>
      </c>
      <c r="L4298">
        <v>44.41</v>
      </c>
      <c r="M4298">
        <v>0.89</v>
      </c>
      <c r="N4298">
        <v>44.1</v>
      </c>
      <c r="O4298">
        <v>1570</v>
      </c>
      <c r="P4298">
        <v>1.32</v>
      </c>
      <c r="Q4298">
        <v>50.19</v>
      </c>
      <c r="R4298">
        <v>30.11</v>
      </c>
      <c r="S4298">
        <v>1.7</v>
      </c>
      <c r="T4298">
        <v>7.41</v>
      </c>
      <c r="U4298">
        <v>0</v>
      </c>
      <c r="V4298">
        <v>0</v>
      </c>
      <c r="W4298">
        <v>0</v>
      </c>
      <c r="X4298">
        <v>0</v>
      </c>
      <c r="Y4298">
        <v>2</v>
      </c>
      <c r="Z4298">
        <v>7.5</v>
      </c>
      <c r="AA4298">
        <v>19.5</v>
      </c>
      <c r="AB4298">
        <v>63.9</v>
      </c>
      <c r="AC4298">
        <v>1690</v>
      </c>
      <c r="AD4298">
        <v>37.86</v>
      </c>
      <c r="AE4298">
        <v>32.380000000000003</v>
      </c>
      <c r="AF4298">
        <v>11.35</v>
      </c>
      <c r="AG4298">
        <v>1572</v>
      </c>
      <c r="AI4298">
        <v>44.21</v>
      </c>
      <c r="AJ4298">
        <v>41.83</v>
      </c>
      <c r="AK4298">
        <v>4.97</v>
      </c>
      <c r="AL4298">
        <v>47.9</v>
      </c>
      <c r="AM4298">
        <v>6.42</v>
      </c>
      <c r="AN4298">
        <v>48.59</v>
      </c>
      <c r="AO4298">
        <v>45.02</v>
      </c>
      <c r="AP4298">
        <v>3.78</v>
      </c>
      <c r="AQ4298">
        <v>0</v>
      </c>
      <c r="AR4298">
        <v>4.51</v>
      </c>
      <c r="AS4298">
        <v>42.48</v>
      </c>
      <c r="AT4298">
        <v>0</v>
      </c>
      <c r="AU4298">
        <v>0</v>
      </c>
      <c r="AV4298">
        <v>6.4</v>
      </c>
      <c r="AW4298">
        <v>45.6</v>
      </c>
      <c r="AX4298">
        <v>88.5</v>
      </c>
      <c r="AY4298">
        <v>94.5</v>
      </c>
      <c r="AZ4298">
        <v>97.9</v>
      </c>
      <c r="BA4298">
        <v>82.1</v>
      </c>
      <c r="BB4298">
        <v>88.1</v>
      </c>
      <c r="BC4298">
        <v>88.742363443582562</v>
      </c>
      <c r="BD4298">
        <v>36.005611485586769</v>
      </c>
      <c r="BE4298">
        <v>0</v>
      </c>
      <c r="BF4298">
        <v>40.861821491166992</v>
      </c>
      <c r="BG4298">
        <v>1.0411621473846E-3</v>
      </c>
      <c r="BH4298">
        <v>143.40507769095959</v>
      </c>
      <c r="BI4298">
        <v>3.3182704546329999E-4</v>
      </c>
      <c r="BJ4298">
        <v>84.857640489266359</v>
      </c>
      <c r="BK4298">
        <v>712.63873716454759</v>
      </c>
      <c r="BL4298">
        <v>4.9301097230825501</v>
      </c>
      <c r="BM4298">
        <v>227.5216272502291</v>
      </c>
      <c r="BN4298">
        <v>107.5881090635786</v>
      </c>
      <c r="BO4298">
        <v>107.1135975914199</v>
      </c>
      <c r="BP4298">
        <v>99.681704106901506</v>
      </c>
      <c r="BQ4298">
        <v>47.834888717375513</v>
      </c>
      <c r="BR4298">
        <v>49.857312977730729</v>
      </c>
      <c r="BS4298">
        <v>91.633387689736296</v>
      </c>
      <c r="BT4298">
        <v>2002.41057994836</v>
      </c>
      <c r="BU4298">
        <v>126.1724077296563</v>
      </c>
      <c r="BV4298">
        <v>869.31293407310693</v>
      </c>
      <c r="BW4298">
        <v>35.270690394051627</v>
      </c>
      <c r="BX4298">
        <v>8.6024568033638875</v>
      </c>
      <c r="BY4298">
        <v>1.303110939659285</v>
      </c>
      <c r="BZ4298">
        <v>15.370505251467449</v>
      </c>
      <c r="CA4298">
        <f t="shared" si="536"/>
        <v>36.005611485586769</v>
      </c>
      <c r="CB4298" cm="1">
        <f t="array" ref="CB4298">IF(ISBLANK(INDEX(AC:AC,ROW())), "", INDEX(AC:AC,ROW())*(BI4298+BJ4298)/1000)</f>
        <v>143.40997321456697</v>
      </c>
      <c r="CC4298">
        <f t="shared" si="537"/>
        <v>143.40611885310696</v>
      </c>
      <c r="CD4298">
        <f t="shared" si="538"/>
        <v>4.9693746882203413</v>
      </c>
      <c r="CE4298">
        <f t="shared" si="539"/>
        <v>8.0304232331788583</v>
      </c>
      <c r="CF4298" cm="1">
        <f t="array" ref="CF4298">IFERROR(IF((BD4298+BE4298)*INDEX(H:H,ROW())*INDEX(K:K,ROW())/(BF4298*30*1000)&lt;0.5,"",(BD4298+BE4298)*INDEX(H:H,ROW())*INDEX(K:K,ROW())/(BF4298*30*1000)),"")</f>
        <v>2.1899547079154407</v>
      </c>
      <c r="CG4298">
        <f t="shared" si="540"/>
        <v>0.46045451017477868</v>
      </c>
      <c r="CH4298" cm="1">
        <f t="array" ref="CH4298">IFERROR((BD4298+BE4298)*INDEX(K:K,ROW())*INDEX(H:H,ROW())/BC4298/100000,"")</f>
        <v>0.30251235670144638</v>
      </c>
      <c r="CI4298">
        <f t="shared" si="541"/>
        <v>69.728990920972592</v>
      </c>
      <c r="CJ4298">
        <v>1</v>
      </c>
      <c r="CK4298">
        <f t="shared" si="542"/>
        <v>22.564314294168881</v>
      </c>
      <c r="CL4298" cm="1">
        <f t="array" ref="CL4298">IF(INDEX(AS:AS,ROW()-2)=0,CL4297,INDEX(AS:AS,ROW()-2))</f>
        <v>42.83</v>
      </c>
      <c r="CM4298" t="str">
        <f t="shared" si="543"/>
        <v>CIV</v>
      </c>
    </row>
    <row r="4299" spans="1:91" x14ac:dyDescent="0.3">
      <c r="A4299" s="1">
        <v>4294</v>
      </c>
      <c r="B4299" t="s">
        <v>310</v>
      </c>
      <c r="C4299">
        <v>6</v>
      </c>
      <c r="D4299">
        <v>28</v>
      </c>
      <c r="E4299">
        <v>26</v>
      </c>
      <c r="F4299" t="s">
        <v>123</v>
      </c>
      <c r="G4299" t="s">
        <v>130</v>
      </c>
      <c r="H4299">
        <v>46.21</v>
      </c>
      <c r="I4299">
        <v>0.89</v>
      </c>
      <c r="J4299">
        <v>44.1</v>
      </c>
      <c r="K4299">
        <v>1570</v>
      </c>
      <c r="L4299">
        <v>44.41</v>
      </c>
      <c r="M4299">
        <v>0.89</v>
      </c>
      <c r="N4299">
        <v>44.1</v>
      </c>
      <c r="O4299">
        <v>1570</v>
      </c>
      <c r="P4299">
        <v>1.32</v>
      </c>
      <c r="Q4299">
        <v>50.19</v>
      </c>
      <c r="R4299">
        <v>30.11</v>
      </c>
      <c r="S4299">
        <v>1.7</v>
      </c>
      <c r="T4299">
        <v>7.41</v>
      </c>
      <c r="U4299">
        <v>0</v>
      </c>
      <c r="V4299">
        <v>0</v>
      </c>
      <c r="W4299">
        <v>0</v>
      </c>
      <c r="X4299">
        <v>0</v>
      </c>
      <c r="Y4299">
        <v>2</v>
      </c>
      <c r="Z4299">
        <v>7.5</v>
      </c>
      <c r="AA4299">
        <v>19.5</v>
      </c>
      <c r="AB4299">
        <v>63.9</v>
      </c>
      <c r="AC4299">
        <v>1686</v>
      </c>
      <c r="AD4299">
        <v>37.86</v>
      </c>
      <c r="AE4299">
        <v>32.409999999999997</v>
      </c>
      <c r="AF4299">
        <v>11.44</v>
      </c>
      <c r="AG4299">
        <v>1572</v>
      </c>
      <c r="AI4299">
        <v>44.21</v>
      </c>
      <c r="AJ4299">
        <v>40.89</v>
      </c>
      <c r="AK4299">
        <v>0</v>
      </c>
      <c r="AL4299">
        <v>47.32</v>
      </c>
      <c r="AM4299">
        <v>6.32</v>
      </c>
      <c r="AN4299">
        <v>47.81</v>
      </c>
      <c r="AO4299">
        <v>45.02</v>
      </c>
      <c r="AP4299">
        <v>3.72</v>
      </c>
      <c r="AQ4299">
        <v>0</v>
      </c>
      <c r="AR4299">
        <v>0</v>
      </c>
      <c r="AS4299">
        <v>42.11</v>
      </c>
      <c r="AT4299">
        <v>0</v>
      </c>
      <c r="AU4299">
        <v>0</v>
      </c>
      <c r="AV4299">
        <v>5.3</v>
      </c>
      <c r="AW4299">
        <v>54.4</v>
      </c>
      <c r="AX4299">
        <v>88.9</v>
      </c>
      <c r="AY4299">
        <v>96.2</v>
      </c>
      <c r="AZ4299">
        <v>100</v>
      </c>
      <c r="BA4299">
        <v>83.600000000000009</v>
      </c>
      <c r="BB4299">
        <v>90.9</v>
      </c>
      <c r="BC4299">
        <v>91.092938631933464</v>
      </c>
      <c r="BD4299">
        <v>48.452192232804002</v>
      </c>
      <c r="BE4299">
        <v>0</v>
      </c>
      <c r="BF4299">
        <v>55.626931627536223</v>
      </c>
      <c r="BG4299">
        <v>1.0411621473846E-3</v>
      </c>
      <c r="BH4299">
        <v>143.32795634653041</v>
      </c>
      <c r="BI4299">
        <v>3.3182704546329999E-4</v>
      </c>
      <c r="BJ4299">
        <v>84.810334577664008</v>
      </c>
      <c r="BK4299">
        <v>752.92505783815113</v>
      </c>
      <c r="BL4299">
        <v>4.995567958431324</v>
      </c>
      <c r="BM4299">
        <v>227.28586915890449</v>
      </c>
      <c r="BN4299">
        <v>106.13980877851149</v>
      </c>
      <c r="BO4299">
        <v>105.9895771441176</v>
      </c>
      <c r="BP4299">
        <v>100.062020208174</v>
      </c>
      <c r="BQ4299">
        <v>49.267877308153793</v>
      </c>
      <c r="BR4299">
        <v>55.555870182268563</v>
      </c>
      <c r="BS4299">
        <v>92.951223484207361</v>
      </c>
      <c r="BT4299">
        <v>1995.7237409599029</v>
      </c>
      <c r="BU4299">
        <v>126.8329752808559</v>
      </c>
      <c r="BV4299">
        <v>868.66662131004011</v>
      </c>
      <c r="BW4299">
        <v>13.86914191361933</v>
      </c>
      <c r="BX4299">
        <v>8.5273180383352578</v>
      </c>
      <c r="BY4299">
        <v>0.4336745459305934</v>
      </c>
      <c r="BZ4299">
        <v>15.37163065691899</v>
      </c>
      <c r="CA4299">
        <f t="shared" si="536"/>
        <v>48.452192232804002</v>
      </c>
      <c r="CB4299" cm="1">
        <f t="array" ref="CB4299">IF(ISBLANK(INDEX(AC:AC,ROW())), "", INDEX(AC:AC,ROW())*(BI4299+BJ4299)/1000)</f>
        <v>142.99078355834015</v>
      </c>
      <c r="CC4299">
        <f t="shared" si="537"/>
        <v>143.32899750867779</v>
      </c>
      <c r="CD4299">
        <f t="shared" si="538"/>
        <v>5.2531244264969175</v>
      </c>
      <c r="CE4299">
        <f t="shared" si="539"/>
        <v>8.2654601898440276</v>
      </c>
      <c r="CF4299" cm="1">
        <f t="array" ref="CF4299">IFERROR(IF((BD4299+BE4299)*INDEX(H:H,ROW())*INDEX(K:K,ROW())/(BF4299*30*1000)&lt;0.5,"",(BD4299+BE4299)*INDEX(H:H,ROW())*INDEX(K:K,ROW())/(BF4299*30*1000)),"")</f>
        <v>2.1064089569473841</v>
      </c>
      <c r="CG4299">
        <f t="shared" si="540"/>
        <v>0.61066129233463651</v>
      </c>
      <c r="CH4299" cm="1">
        <f t="array" ref="CH4299">IFERROR((BD4299+BE4299)*INDEX(K:K,ROW())*INDEX(H:H,ROW())/BC4299/100000,"")</f>
        <v>0.38589072475042296</v>
      </c>
      <c r="CI4299">
        <f t="shared" si="541"/>
        <v>91.303688593045734</v>
      </c>
      <c r="CJ4299">
        <v>1</v>
      </c>
      <c r="CK4299">
        <f t="shared" si="542"/>
        <v>21.908654731446809</v>
      </c>
      <c r="CL4299" cm="1">
        <f t="array" ref="CL4299">IF(INDEX(AS:AS,ROW()-2)=0,CL4298,INDEX(AS:AS,ROW()-2))</f>
        <v>42.69</v>
      </c>
      <c r="CM4299" t="str">
        <f t="shared" si="543"/>
        <v>CIV</v>
      </c>
    </row>
    <row r="4300" spans="1:91" x14ac:dyDescent="0.3">
      <c r="A4300" s="1">
        <v>4295</v>
      </c>
      <c r="B4300" t="s">
        <v>310</v>
      </c>
      <c r="C4300">
        <v>6</v>
      </c>
      <c r="D4300">
        <v>28</v>
      </c>
      <c r="E4300">
        <v>26</v>
      </c>
      <c r="F4300" t="s">
        <v>123</v>
      </c>
      <c r="G4300" t="s">
        <v>131</v>
      </c>
      <c r="H4300">
        <v>46.21</v>
      </c>
      <c r="I4300">
        <v>0.89</v>
      </c>
      <c r="J4300">
        <v>44.1</v>
      </c>
      <c r="K4300">
        <v>1570</v>
      </c>
      <c r="L4300">
        <v>44.41</v>
      </c>
      <c r="M4300">
        <v>0.89</v>
      </c>
      <c r="N4300">
        <v>44.1</v>
      </c>
      <c r="O4300">
        <v>1570</v>
      </c>
      <c r="P4300">
        <v>1.32</v>
      </c>
      <c r="Q4300">
        <v>50.19</v>
      </c>
      <c r="R4300">
        <v>30.11</v>
      </c>
      <c r="S4300">
        <v>1.7</v>
      </c>
      <c r="T4300">
        <v>7.41</v>
      </c>
      <c r="U4300">
        <v>0</v>
      </c>
      <c r="V4300">
        <v>0</v>
      </c>
      <c r="W4300">
        <v>0</v>
      </c>
      <c r="X4300">
        <v>0</v>
      </c>
      <c r="Y4300">
        <v>2</v>
      </c>
      <c r="Z4300">
        <v>7.5</v>
      </c>
      <c r="AA4300">
        <v>19.5</v>
      </c>
      <c r="AB4300">
        <v>63.9</v>
      </c>
      <c r="AC4300">
        <v>1684</v>
      </c>
      <c r="AD4300">
        <v>37.86</v>
      </c>
      <c r="AE4300">
        <v>32.409999999999997</v>
      </c>
      <c r="AF4300">
        <v>11.51</v>
      </c>
      <c r="AG4300">
        <v>1572</v>
      </c>
      <c r="AI4300">
        <v>44.21</v>
      </c>
      <c r="AJ4300">
        <v>40.89</v>
      </c>
      <c r="AK4300">
        <v>0</v>
      </c>
      <c r="AL4300">
        <v>47.32</v>
      </c>
      <c r="AM4300">
        <v>6.39</v>
      </c>
      <c r="AN4300">
        <v>47.81</v>
      </c>
      <c r="AO4300">
        <v>45.02</v>
      </c>
      <c r="AP4300">
        <v>3.71</v>
      </c>
      <c r="AQ4300">
        <v>4.05</v>
      </c>
      <c r="AR4300">
        <v>0</v>
      </c>
      <c r="AS4300">
        <v>41.52</v>
      </c>
      <c r="AT4300">
        <v>0</v>
      </c>
      <c r="AU4300">
        <v>0</v>
      </c>
      <c r="AV4300">
        <v>5.0999999999999996</v>
      </c>
      <c r="AW4300">
        <v>59.4</v>
      </c>
      <c r="AX4300">
        <v>90.7</v>
      </c>
      <c r="AY4300">
        <v>98.2</v>
      </c>
      <c r="AZ4300">
        <v>100</v>
      </c>
      <c r="BA4300">
        <v>85.600000000000009</v>
      </c>
      <c r="BB4300">
        <v>93.100000000000009</v>
      </c>
      <c r="BC4300">
        <v>84.833288691605119</v>
      </c>
      <c r="BD4300">
        <v>51.136104379816217</v>
      </c>
      <c r="BE4300">
        <v>0</v>
      </c>
      <c r="BF4300">
        <v>58.504170341978842</v>
      </c>
      <c r="BG4300">
        <v>1.0411621473846E-3</v>
      </c>
      <c r="BH4300">
        <v>154.18438185639101</v>
      </c>
      <c r="BI4300">
        <v>3.3182704546329999E-4</v>
      </c>
      <c r="BJ4300">
        <v>91.234505786458797</v>
      </c>
      <c r="BK4300">
        <v>846.71263758329053</v>
      </c>
      <c r="BL4300">
        <v>4.9310092465676663</v>
      </c>
      <c r="BM4300">
        <v>226.35037488271271</v>
      </c>
      <c r="BN4300">
        <v>105.500669021131</v>
      </c>
      <c r="BO4300">
        <v>105.09794317372381</v>
      </c>
      <c r="BP4300">
        <v>100.1208263130502</v>
      </c>
      <c r="BQ4300">
        <v>50.603537504796371</v>
      </c>
      <c r="BR4300">
        <v>63.922896254087021</v>
      </c>
      <c r="BS4300">
        <v>90.45023483669388</v>
      </c>
      <c r="BT4300">
        <v>1995.6875151307131</v>
      </c>
      <c r="BU4300">
        <v>124.77159542558729</v>
      </c>
      <c r="BV4300">
        <v>858.70965833126161</v>
      </c>
      <c r="BW4300">
        <v>13.805650138032391</v>
      </c>
      <c r="BX4300">
        <v>8.2942906312091456</v>
      </c>
      <c r="BY4300">
        <v>0.4313905347091917</v>
      </c>
      <c r="BZ4300">
        <v>15.371816099372641</v>
      </c>
      <c r="CA4300">
        <f t="shared" si="536"/>
        <v>51.136104379816217</v>
      </c>
      <c r="CB4300" cm="1">
        <f t="array" ref="CB4300">IF(ISBLANK(INDEX(AC:AC,ROW())), "", INDEX(AC:AC,ROW())*(BI4300+BJ4300)/1000)</f>
        <v>153.63946654114116</v>
      </c>
      <c r="CC4300">
        <f t="shared" si="537"/>
        <v>154.18542301853839</v>
      </c>
      <c r="CD4300">
        <f t="shared" si="538"/>
        <v>5.4915219675564702</v>
      </c>
      <c r="CE4300">
        <f t="shared" si="539"/>
        <v>9.9809007836693588</v>
      </c>
      <c r="CF4300" cm="1">
        <f t="array" ref="CF4300">IFERROR(IF((BD4300+BE4300)*INDEX(H:H,ROW())*INDEX(K:K,ROW())/(BF4300*30*1000)&lt;0.5,"",(BD4300+BE4300)*INDEX(H:H,ROW())*INDEX(K:K,ROW())/(BF4300*30*1000)),"")</f>
        <v>2.1137575949649068</v>
      </c>
      <c r="CG4300">
        <f t="shared" si="540"/>
        <v>0.68963694847030332</v>
      </c>
      <c r="CH4300" cm="1">
        <f t="array" ref="CH4300">IFERROR((BD4300+BE4300)*INDEX(K:K,ROW())*INDEX(H:H,ROW())/BC4300/100000,"")</f>
        <v>0.43731760127925773</v>
      </c>
      <c r="CI4300">
        <f t="shared" si="541"/>
        <v>96.361273556476704</v>
      </c>
      <c r="CJ4300">
        <v>1</v>
      </c>
      <c r="CK4300">
        <f t="shared" si="542"/>
        <v>23.524816094135474</v>
      </c>
      <c r="CL4300" cm="1">
        <f t="array" ref="CL4300">IF(INDEX(AS:AS,ROW()-2)=0,CL4299,INDEX(AS:AS,ROW()-2))</f>
        <v>42.48</v>
      </c>
      <c r="CM4300" t="str">
        <f t="shared" si="543"/>
        <v>CIV</v>
      </c>
    </row>
    <row r="4301" spans="1:91" x14ac:dyDescent="0.3">
      <c r="A4301" s="1">
        <v>4296</v>
      </c>
      <c r="B4301" t="s">
        <v>311</v>
      </c>
      <c r="C4301">
        <v>6</v>
      </c>
      <c r="D4301">
        <v>29</v>
      </c>
      <c r="E4301">
        <v>27</v>
      </c>
      <c r="F4301" t="s">
        <v>105</v>
      </c>
      <c r="G4301" t="s">
        <v>106</v>
      </c>
      <c r="H4301">
        <v>47.31</v>
      </c>
      <c r="I4301">
        <v>0.82</v>
      </c>
      <c r="J4301">
        <v>47.53</v>
      </c>
      <c r="K4301">
        <v>1583</v>
      </c>
      <c r="L4301">
        <v>48.81</v>
      </c>
      <c r="M4301">
        <v>0.73</v>
      </c>
      <c r="N4301">
        <v>48.51</v>
      </c>
      <c r="O4301">
        <v>1595</v>
      </c>
      <c r="P4301">
        <v>1.29</v>
      </c>
      <c r="Q4301">
        <v>50.44</v>
      </c>
      <c r="R4301">
        <v>30.27</v>
      </c>
      <c r="S4301">
        <v>1.6663363065741661</v>
      </c>
      <c r="T4301">
        <v>7.31</v>
      </c>
      <c r="U4301">
        <v>0</v>
      </c>
      <c r="V4301">
        <v>0</v>
      </c>
      <c r="W4301">
        <v>0</v>
      </c>
      <c r="X4301">
        <v>0</v>
      </c>
      <c r="Y4301">
        <v>2.5</v>
      </c>
      <c r="Z4301">
        <v>7.5</v>
      </c>
      <c r="AA4301">
        <v>20.5</v>
      </c>
      <c r="AB4301">
        <v>63.9</v>
      </c>
      <c r="AC4301">
        <v>1681</v>
      </c>
      <c r="AD4301">
        <v>37.86</v>
      </c>
      <c r="AE4301">
        <v>32.409999999999997</v>
      </c>
      <c r="AF4301">
        <v>11.51</v>
      </c>
      <c r="AG4301">
        <v>1572</v>
      </c>
      <c r="AI4301">
        <v>44.21</v>
      </c>
      <c r="AJ4301">
        <v>40.89</v>
      </c>
      <c r="AK4301">
        <v>0</v>
      </c>
      <c r="AL4301">
        <v>47.32</v>
      </c>
      <c r="AM4301">
        <v>6.32</v>
      </c>
      <c r="AN4301">
        <v>47.81</v>
      </c>
      <c r="AO4301">
        <v>45.02</v>
      </c>
      <c r="AP4301">
        <v>3.72</v>
      </c>
      <c r="AQ4301">
        <v>0</v>
      </c>
      <c r="AR4301">
        <v>0</v>
      </c>
      <c r="AS4301">
        <v>41.52</v>
      </c>
      <c r="AT4301">
        <v>0</v>
      </c>
      <c r="AU4301">
        <v>0</v>
      </c>
      <c r="AV4301">
        <v>5.0999999999999996</v>
      </c>
      <c r="AW4301">
        <v>62.4</v>
      </c>
      <c r="AX4301">
        <v>92.1</v>
      </c>
      <c r="AY4301">
        <v>100</v>
      </c>
      <c r="AZ4301">
        <v>100</v>
      </c>
      <c r="BA4301">
        <v>85.2</v>
      </c>
      <c r="BB4301">
        <v>93.5</v>
      </c>
      <c r="BC4301">
        <v>57.111770781810627</v>
      </c>
      <c r="BD4301">
        <v>24.180399574623571</v>
      </c>
      <c r="BE4301">
        <v>0</v>
      </c>
      <c r="BF4301">
        <v>27.409699840214209</v>
      </c>
      <c r="BG4301">
        <v>1.0411621473846E-3</v>
      </c>
      <c r="BH4301">
        <v>133.3500095159049</v>
      </c>
      <c r="BI4301">
        <v>3.3182704546329999E-4</v>
      </c>
      <c r="BJ4301">
        <v>78.909346999512294</v>
      </c>
      <c r="BK4301">
        <v>841.11458492118493</v>
      </c>
      <c r="BL4301">
        <v>5.1359969522515279</v>
      </c>
      <c r="BM4301">
        <v>226.1077378456483</v>
      </c>
      <c r="BN4301">
        <v>106.6743969549654</v>
      </c>
      <c r="BO4301">
        <v>104.646823052591</v>
      </c>
      <c r="BP4301">
        <v>104.3213726122484</v>
      </c>
      <c r="BQ4301">
        <v>31.227604329258732</v>
      </c>
      <c r="BR4301">
        <v>54.349176357270849</v>
      </c>
      <c r="BS4301">
        <v>88.569999271086303</v>
      </c>
      <c r="BT4301">
        <v>1535.55011879924</v>
      </c>
      <c r="BU4301">
        <v>124.8873681493629</v>
      </c>
      <c r="BV4301">
        <v>831.20375304279833</v>
      </c>
      <c r="BW4301">
        <v>65.724286149220831</v>
      </c>
      <c r="BX4301">
        <v>7.9709365014905069</v>
      </c>
      <c r="BY4301">
        <v>0.42859523750754602</v>
      </c>
      <c r="BZ4301">
        <v>15.36867901582249</v>
      </c>
      <c r="CA4301">
        <f t="shared" si="536"/>
        <v>24.180399574623571</v>
      </c>
      <c r="CB4301" cm="1">
        <f t="array" ref="CB4301">IF(ISBLANK(INDEX(AC:AC,ROW())), "", INDEX(AC:AC,ROW())*(BI4301+BJ4301)/1000)</f>
        <v>132.64717010744357</v>
      </c>
      <c r="CC4301">
        <f t="shared" si="537"/>
        <v>133.35105067805227</v>
      </c>
      <c r="CD4301">
        <f t="shared" si="538"/>
        <v>6.3075212429475123</v>
      </c>
      <c r="CE4301">
        <f t="shared" si="539"/>
        <v>14.727517172153052</v>
      </c>
      <c r="CF4301" cm="1">
        <f t="array" ref="CF4301">IFERROR(IF((BD4301+BE4301)*INDEX(H:H,ROW())*INDEX(K:K,ROW())/(BF4301*30*1000)&lt;0.5,"",(BD4301+BE4301)*INDEX(H:H,ROW())*INDEX(K:K,ROW())/(BF4301*30*1000)),"")</f>
        <v>2.2022762827169422</v>
      </c>
      <c r="CG4301">
        <f t="shared" si="540"/>
        <v>0.479930835010002</v>
      </c>
      <c r="CH4301" cm="1">
        <f t="array" ref="CH4301">IFERROR((BD4301+BE4301)*INDEX(K:K,ROW())*INDEX(H:H,ROW())/BC4301/100000,"")</f>
        <v>0.31708208858611958</v>
      </c>
      <c r="CI4301">
        <f t="shared" si="541"/>
        <v>47.036674187917491</v>
      </c>
      <c r="CJ4301">
        <v>1</v>
      </c>
      <c r="CK4301">
        <f t="shared" si="542"/>
        <v>26.886753777354304</v>
      </c>
      <c r="CL4301" cm="1">
        <f t="array" ref="CL4301">IF(INDEX(AS:AS,ROW()-2)=0,CL4300,INDEX(AS:AS,ROW()-2))</f>
        <v>42.11</v>
      </c>
      <c r="CM4301" t="str">
        <f t="shared" si="543"/>
        <v>CIV</v>
      </c>
    </row>
    <row r="4302" spans="1:91" x14ac:dyDescent="0.3">
      <c r="A4302" s="1">
        <v>4297</v>
      </c>
      <c r="B4302" t="s">
        <v>311</v>
      </c>
      <c r="C4302">
        <v>6</v>
      </c>
      <c r="D4302">
        <v>29</v>
      </c>
      <c r="E4302">
        <v>27</v>
      </c>
      <c r="F4302" t="s">
        <v>105</v>
      </c>
      <c r="G4302" t="s">
        <v>107</v>
      </c>
      <c r="H4302">
        <v>46.21</v>
      </c>
      <c r="I4302">
        <v>0.89</v>
      </c>
      <c r="J4302">
        <v>44.1</v>
      </c>
      <c r="K4302">
        <v>1570</v>
      </c>
      <c r="L4302">
        <v>44.41</v>
      </c>
      <c r="M4302">
        <v>0.89</v>
      </c>
      <c r="N4302">
        <v>44.1</v>
      </c>
      <c r="O4302">
        <v>1570</v>
      </c>
      <c r="P4302">
        <v>1.32</v>
      </c>
      <c r="Q4302">
        <v>50.19</v>
      </c>
      <c r="R4302">
        <v>30.11</v>
      </c>
      <c r="S4302">
        <v>1.7</v>
      </c>
      <c r="T4302">
        <v>7.41</v>
      </c>
      <c r="U4302">
        <v>0</v>
      </c>
      <c r="V4302">
        <v>0</v>
      </c>
      <c r="W4302">
        <v>0</v>
      </c>
      <c r="X4302">
        <v>0</v>
      </c>
      <c r="Y4302">
        <v>2</v>
      </c>
      <c r="Z4302">
        <v>7.5</v>
      </c>
      <c r="AA4302">
        <v>19.5</v>
      </c>
      <c r="AB4302">
        <v>63.9</v>
      </c>
      <c r="AC4302">
        <v>1688</v>
      </c>
      <c r="AD4302">
        <v>38.119999999999997</v>
      </c>
      <c r="AE4302">
        <v>32.520000000000003</v>
      </c>
      <c r="AF4302">
        <v>11.69</v>
      </c>
      <c r="AG4302">
        <v>1572</v>
      </c>
      <c r="AI4302">
        <v>44.21</v>
      </c>
      <c r="AJ4302">
        <v>41.43</v>
      </c>
      <c r="AK4302">
        <v>4.8099999999999996</v>
      </c>
      <c r="AL4302">
        <v>47.69</v>
      </c>
      <c r="AM4302">
        <v>6.46</v>
      </c>
      <c r="AN4302">
        <v>48.29</v>
      </c>
      <c r="AO4302">
        <v>45.48</v>
      </c>
      <c r="AP4302">
        <v>3.68</v>
      </c>
      <c r="AQ4302">
        <v>0</v>
      </c>
      <c r="AR4302">
        <v>4.43</v>
      </c>
      <c r="AS4302">
        <v>42.02</v>
      </c>
      <c r="AT4302">
        <v>0</v>
      </c>
      <c r="AU4302">
        <v>0</v>
      </c>
      <c r="AV4302">
        <v>4</v>
      </c>
      <c r="AW4302">
        <v>56.2</v>
      </c>
      <c r="AX4302">
        <v>89.1</v>
      </c>
      <c r="AY4302">
        <v>96.1</v>
      </c>
      <c r="AZ4302">
        <v>100</v>
      </c>
      <c r="BA4302">
        <v>85.1</v>
      </c>
      <c r="BB4302">
        <v>92.1</v>
      </c>
      <c r="BC4302">
        <v>67.158798874264932</v>
      </c>
      <c r="BD4302">
        <v>41.131291276677167</v>
      </c>
      <c r="BE4302">
        <v>0</v>
      </c>
      <c r="BF4302">
        <v>46.737117311267568</v>
      </c>
      <c r="BG4302">
        <v>1.0411621473846E-3</v>
      </c>
      <c r="BH4302">
        <v>153.841241360201</v>
      </c>
      <c r="BI4302">
        <v>3.3182704546329999E-4</v>
      </c>
      <c r="BJ4302">
        <v>91.030488642710679</v>
      </c>
      <c r="BK4302">
        <v>776.0556964276974</v>
      </c>
      <c r="BL4302">
        <v>5.775011494406816</v>
      </c>
      <c r="BM4302">
        <v>227.61909647986761</v>
      </c>
      <c r="BN4302">
        <v>105.6810884288352</v>
      </c>
      <c r="BO4302">
        <v>104.8713805204565</v>
      </c>
      <c r="BP4302">
        <v>103.7981426280201</v>
      </c>
      <c r="BQ4302">
        <v>47.394738645593769</v>
      </c>
      <c r="BR4302">
        <v>50.386285788323093</v>
      </c>
      <c r="BS4302">
        <v>97.455708525110623</v>
      </c>
      <c r="BT4302">
        <v>2064.1965211517522</v>
      </c>
      <c r="BU4302">
        <v>128.50187926106511</v>
      </c>
      <c r="BV4302">
        <v>857.27216643748227</v>
      </c>
      <c r="BW4302">
        <v>33.354086476909657</v>
      </c>
      <c r="BX4302">
        <v>8.5385458292564067</v>
      </c>
      <c r="BY4302">
        <v>0.42703535813965632</v>
      </c>
      <c r="BZ4302">
        <v>15.3649876810988</v>
      </c>
      <c r="CA4302">
        <f t="shared" si="536"/>
        <v>41.131291276677167</v>
      </c>
      <c r="CB4302" cm="1">
        <f t="array" ref="CB4302">IF(ISBLANK(INDEX(AC:AC,ROW())), "", INDEX(AC:AC,ROW())*(BI4302+BJ4302)/1000)</f>
        <v>153.66002495294836</v>
      </c>
      <c r="CC4302">
        <f t="shared" si="537"/>
        <v>153.84228252234837</v>
      </c>
      <c r="CD4302">
        <f t="shared" si="538"/>
        <v>5.0444889643064244</v>
      </c>
      <c r="CE4302">
        <f t="shared" si="539"/>
        <v>11.555532699157308</v>
      </c>
      <c r="CF4302" cm="1">
        <f t="array" ref="CF4302">IFERROR(IF((BD4302+BE4302)*INDEX(H:H,ROW())*INDEX(K:K,ROW())/(BF4302*30*1000)&lt;0.5,"",(BD4302+BE4302)*INDEX(H:H,ROW())*INDEX(K:K,ROW())/(BF4302*30*1000)),"")</f>
        <v>2.1282605164126767</v>
      </c>
      <c r="CG4302">
        <f t="shared" si="540"/>
        <v>0.69591949371770412</v>
      </c>
      <c r="CH4302" cm="1">
        <f t="array" ref="CH4302">IFERROR((BD4302+BE4302)*INDEX(K:K,ROW())*INDEX(H:H,ROW())/BC4302/100000,"")</f>
        <v>0.44432939432438695</v>
      </c>
      <c r="CI4302">
        <f t="shared" si="541"/>
        <v>77.508125785338848</v>
      </c>
      <c r="CJ4302">
        <v>1</v>
      </c>
      <c r="CK4302">
        <f t="shared" si="542"/>
        <v>30.736054779900876</v>
      </c>
      <c r="CL4302" cm="1">
        <f t="array" ref="CL4302">IF(INDEX(AS:AS,ROW()-2)=0,CL4301,INDEX(AS:AS,ROW()-2))</f>
        <v>41.52</v>
      </c>
      <c r="CM4302" t="str">
        <f t="shared" si="543"/>
        <v>CIV</v>
      </c>
    </row>
    <row r="4303" spans="1:91" x14ac:dyDescent="0.3">
      <c r="A4303" s="1">
        <v>4298</v>
      </c>
      <c r="B4303" t="s">
        <v>311</v>
      </c>
      <c r="C4303">
        <v>6</v>
      </c>
      <c r="D4303">
        <v>29</v>
      </c>
      <c r="E4303">
        <v>27</v>
      </c>
      <c r="F4303" t="s">
        <v>105</v>
      </c>
      <c r="G4303" t="s">
        <v>108</v>
      </c>
      <c r="H4303">
        <v>46.21</v>
      </c>
      <c r="I4303">
        <v>0.89</v>
      </c>
      <c r="J4303">
        <v>44.1</v>
      </c>
      <c r="K4303">
        <v>1570</v>
      </c>
      <c r="L4303">
        <v>44.41</v>
      </c>
      <c r="M4303">
        <v>0.89</v>
      </c>
      <c r="N4303">
        <v>44.1</v>
      </c>
      <c r="O4303">
        <v>1570</v>
      </c>
      <c r="P4303">
        <v>1.32</v>
      </c>
      <c r="Q4303">
        <v>50.19</v>
      </c>
      <c r="R4303">
        <v>30.11</v>
      </c>
      <c r="S4303">
        <v>1.7</v>
      </c>
      <c r="T4303">
        <v>7.41</v>
      </c>
      <c r="U4303">
        <v>0</v>
      </c>
      <c r="V4303">
        <v>0</v>
      </c>
      <c r="W4303">
        <v>0</v>
      </c>
      <c r="X4303">
        <v>0</v>
      </c>
      <c r="Y4303">
        <v>2</v>
      </c>
      <c r="Z4303">
        <v>7.5</v>
      </c>
      <c r="AA4303">
        <v>19.5</v>
      </c>
      <c r="AB4303">
        <v>63.9</v>
      </c>
      <c r="AC4303">
        <v>1690</v>
      </c>
      <c r="AD4303">
        <v>37.86</v>
      </c>
      <c r="AE4303">
        <v>32.409999999999997</v>
      </c>
      <c r="AF4303">
        <v>11.89</v>
      </c>
      <c r="AG4303">
        <v>1572</v>
      </c>
      <c r="AI4303">
        <v>44.21</v>
      </c>
      <c r="AJ4303">
        <v>40.89</v>
      </c>
      <c r="AK4303">
        <v>0</v>
      </c>
      <c r="AL4303">
        <v>47.32</v>
      </c>
      <c r="AM4303">
        <v>6.32</v>
      </c>
      <c r="AN4303">
        <v>47.81</v>
      </c>
      <c r="AO4303">
        <v>45.02</v>
      </c>
      <c r="AP4303">
        <v>3.72</v>
      </c>
      <c r="AQ4303">
        <v>0</v>
      </c>
      <c r="AR4303">
        <v>0</v>
      </c>
      <c r="AS4303">
        <v>42.14</v>
      </c>
      <c r="AT4303">
        <v>0</v>
      </c>
      <c r="AU4303">
        <v>0</v>
      </c>
      <c r="AV4303">
        <v>4.4000000000000004</v>
      </c>
      <c r="AW4303">
        <v>61.3</v>
      </c>
      <c r="AX4303">
        <v>90.3</v>
      </c>
      <c r="AY4303">
        <v>99.2</v>
      </c>
      <c r="AZ4303">
        <v>100</v>
      </c>
      <c r="BA4303">
        <v>85.899999999999991</v>
      </c>
      <c r="BB4303">
        <v>94.8</v>
      </c>
      <c r="BC4303">
        <v>95.977275065310721</v>
      </c>
      <c r="BD4303">
        <v>50.894467165934692</v>
      </c>
      <c r="BE4303">
        <v>0</v>
      </c>
      <c r="BF4303">
        <v>58.040769397092632</v>
      </c>
      <c r="BG4303">
        <v>1.0411621473846E-3</v>
      </c>
      <c r="BH4303">
        <v>155.83154768035041</v>
      </c>
      <c r="BI4303">
        <v>3.3182704546329999E-4</v>
      </c>
      <c r="BJ4303">
        <v>92.210157825090178</v>
      </c>
      <c r="BK4303">
        <v>807.85025288816553</v>
      </c>
      <c r="BL4303">
        <v>5.2998442332896269</v>
      </c>
      <c r="BM4303">
        <v>225.59767974492129</v>
      </c>
      <c r="BN4303">
        <v>104.8093592651914</v>
      </c>
      <c r="BO4303">
        <v>105.2113296402875</v>
      </c>
      <c r="BP4303">
        <v>99.614036647713419</v>
      </c>
      <c r="BQ4303">
        <v>52.380602436360853</v>
      </c>
      <c r="BR4303">
        <v>53.507920256706903</v>
      </c>
      <c r="BS4303">
        <v>100.31573379123451</v>
      </c>
      <c r="BT4303">
        <v>2069.618287348585</v>
      </c>
      <c r="BU4303">
        <v>126.8086083479548</v>
      </c>
      <c r="BV4303">
        <v>850.67321702931554</v>
      </c>
      <c r="BW4303">
        <v>14.591041033975269</v>
      </c>
      <c r="BX4303">
        <v>8.0116730694995226</v>
      </c>
      <c r="BY4303">
        <v>0.42709985777757969</v>
      </c>
      <c r="BZ4303">
        <v>15.367300647243081</v>
      </c>
      <c r="CA4303">
        <f t="shared" si="536"/>
        <v>50.894467165934692</v>
      </c>
      <c r="CB4303" cm="1">
        <f t="array" ref="CB4303">IF(ISBLANK(INDEX(AC:AC,ROW())), "", INDEX(AC:AC,ROW())*(BI4303+BJ4303)/1000)</f>
        <v>155.8357275121092</v>
      </c>
      <c r="CC4303">
        <f t="shared" si="537"/>
        <v>155.83258884249778</v>
      </c>
      <c r="CD4303">
        <f t="shared" si="538"/>
        <v>5.1840905608304517</v>
      </c>
      <c r="CE4303">
        <f t="shared" si="539"/>
        <v>8.417099280412355</v>
      </c>
      <c r="CF4303" cm="1">
        <f t="array" ref="CF4303">IFERROR(IF((BD4303+BE4303)*INDEX(H:H,ROW())*INDEX(K:K,ROW())/(BF4303*30*1000)&lt;0.5,"",(BD4303+BE4303)*INDEX(H:H,ROW())*INDEX(K:K,ROW())/(BF4303*30*1000)),"")</f>
        <v>2.1205659188093451</v>
      </c>
      <c r="CG4303">
        <f t="shared" si="540"/>
        <v>0.60473449946976499</v>
      </c>
      <c r="CH4303" cm="1">
        <f t="array" ref="CH4303">IFERROR((BD4303+BE4303)*INDEX(K:K,ROW())*INDEX(H:H,ROW())/BC4303/100000,"")</f>
        <v>0.38471381085114348</v>
      </c>
      <c r="CI4303">
        <f t="shared" si="541"/>
        <v>95.905930507750966</v>
      </c>
      <c r="CJ4303">
        <v>1</v>
      </c>
      <c r="CK4303">
        <f t="shared" si="542"/>
        <v>21.563628327020631</v>
      </c>
      <c r="CL4303" cm="1">
        <f t="array" ref="CL4303">IF(INDEX(AS:AS,ROW()-2)=0,CL4302,INDEX(AS:AS,ROW()-2))</f>
        <v>41.52</v>
      </c>
      <c r="CM4303" t="str">
        <f t="shared" si="543"/>
        <v>CIV</v>
      </c>
    </row>
    <row r="4304" spans="1:91" x14ac:dyDescent="0.3">
      <c r="A4304" s="1">
        <v>4299</v>
      </c>
      <c r="B4304" t="s">
        <v>311</v>
      </c>
      <c r="C4304">
        <v>6</v>
      </c>
      <c r="D4304">
        <v>29</v>
      </c>
      <c r="E4304">
        <v>27</v>
      </c>
      <c r="F4304" t="s">
        <v>105</v>
      </c>
      <c r="G4304" t="s">
        <v>109</v>
      </c>
      <c r="H4304">
        <v>46.21</v>
      </c>
      <c r="I4304">
        <v>0.89</v>
      </c>
      <c r="J4304">
        <v>44.1</v>
      </c>
      <c r="K4304">
        <v>1583</v>
      </c>
      <c r="L4304">
        <v>44.41</v>
      </c>
      <c r="M4304">
        <v>0.89</v>
      </c>
      <c r="N4304">
        <v>44.1</v>
      </c>
      <c r="O4304">
        <v>1570</v>
      </c>
      <c r="P4304">
        <v>1.32</v>
      </c>
      <c r="Q4304">
        <v>50.19</v>
      </c>
      <c r="R4304">
        <v>30.11</v>
      </c>
      <c r="S4304">
        <v>1.7</v>
      </c>
      <c r="T4304">
        <v>7.41</v>
      </c>
      <c r="U4304">
        <v>0</v>
      </c>
      <c r="V4304">
        <v>0</v>
      </c>
      <c r="W4304">
        <v>0</v>
      </c>
      <c r="X4304">
        <v>0</v>
      </c>
      <c r="Y4304">
        <v>2</v>
      </c>
      <c r="Z4304">
        <v>7.5</v>
      </c>
      <c r="AA4304">
        <v>19.5</v>
      </c>
      <c r="AB4304">
        <v>63.9</v>
      </c>
      <c r="AC4304">
        <v>1685</v>
      </c>
      <c r="AD4304">
        <v>37.86</v>
      </c>
      <c r="AE4304">
        <v>32.700000000000003</v>
      </c>
      <c r="AF4304">
        <v>11.93</v>
      </c>
      <c r="AG4304">
        <v>1572</v>
      </c>
      <c r="AI4304">
        <v>44.21</v>
      </c>
      <c r="AJ4304">
        <v>40.89</v>
      </c>
      <c r="AK4304">
        <v>5.12</v>
      </c>
      <c r="AL4304">
        <v>47.32</v>
      </c>
      <c r="AM4304">
        <v>6.42</v>
      </c>
      <c r="AN4304">
        <v>47.81</v>
      </c>
      <c r="AO4304">
        <v>45.02</v>
      </c>
      <c r="AP4304">
        <v>3.7</v>
      </c>
      <c r="AQ4304">
        <v>4.25</v>
      </c>
      <c r="AR4304">
        <v>0</v>
      </c>
      <c r="AS4304">
        <v>41.87</v>
      </c>
      <c r="AT4304">
        <v>0</v>
      </c>
      <c r="AU4304">
        <v>0</v>
      </c>
      <c r="AV4304">
        <v>5</v>
      </c>
      <c r="AW4304">
        <v>64.2</v>
      </c>
      <c r="AX4304">
        <v>90.5</v>
      </c>
      <c r="AY4304">
        <v>99.7</v>
      </c>
      <c r="AZ4304">
        <v>100</v>
      </c>
      <c r="BA4304">
        <v>85.5</v>
      </c>
      <c r="BB4304">
        <v>94.7</v>
      </c>
      <c r="BC4304">
        <v>90.928065856707661</v>
      </c>
      <c r="BD4304">
        <v>39.151720665373936</v>
      </c>
      <c r="BE4304">
        <v>0</v>
      </c>
      <c r="BF4304">
        <v>44.799294043658897</v>
      </c>
      <c r="BG4304">
        <v>1.0411621473846E-3</v>
      </c>
      <c r="BH4304">
        <v>166.53350305456871</v>
      </c>
      <c r="BI4304">
        <v>3.3182704546329999E-4</v>
      </c>
      <c r="BJ4304">
        <v>98.541944252322125</v>
      </c>
      <c r="BK4304">
        <v>821.86658439653831</v>
      </c>
      <c r="BL4304">
        <v>5.2111754807006108</v>
      </c>
      <c r="BM4304">
        <v>225.68963710583401</v>
      </c>
      <c r="BN4304">
        <v>106.58120793867739</v>
      </c>
      <c r="BO4304">
        <v>106.16555772708401</v>
      </c>
      <c r="BP4304">
        <v>100.895972354528</v>
      </c>
      <c r="BQ4304">
        <v>49.443582350664109</v>
      </c>
      <c r="BR4304">
        <v>50.65419520574558</v>
      </c>
      <c r="BS4304">
        <v>97.208045351747117</v>
      </c>
      <c r="BT4304">
        <v>2039.19891284088</v>
      </c>
      <c r="BU4304">
        <v>127.3348247310735</v>
      </c>
      <c r="BV4304">
        <v>857.00754940762704</v>
      </c>
      <c r="BW4304">
        <v>40.868117376648208</v>
      </c>
      <c r="BX4304">
        <v>8.6147207736553106</v>
      </c>
      <c r="BY4304">
        <v>0.42922809760892627</v>
      </c>
      <c r="BZ4304">
        <v>15.36980442015382</v>
      </c>
      <c r="CA4304">
        <f t="shared" si="536"/>
        <v>39.151720665373936</v>
      </c>
      <c r="CB4304" cm="1">
        <f t="array" ref="CB4304">IF(ISBLANK(INDEX(AC:AC,ROW())), "", INDEX(AC:AC,ROW())*(BI4304+BJ4304)/1000)</f>
        <v>166.04373519373436</v>
      </c>
      <c r="CC4304">
        <f t="shared" si="537"/>
        <v>166.53454421671609</v>
      </c>
      <c r="CD4304">
        <f t="shared" si="538"/>
        <v>4.9351117407029994</v>
      </c>
      <c r="CE4304">
        <f t="shared" si="539"/>
        <v>9.0386458422167149</v>
      </c>
      <c r="CF4304" cm="1">
        <f t="array" ref="CF4304">IFERROR(IF((BD4304+BE4304)*INDEX(H:H,ROW())*INDEX(K:K,ROW())/(BF4304*30*1000)&lt;0.5,"",(BD4304+BE4304)*INDEX(H:H,ROW())*INDEX(K:K,ROW())/(BF4304*30*1000)),"")</f>
        <v>2.1309600690886845</v>
      </c>
      <c r="CG4304">
        <f t="shared" si="540"/>
        <v>0.4926893981695103</v>
      </c>
      <c r="CH4304" cm="1">
        <f t="array" ref="CH4304">IFERROR((BD4304+BE4304)*INDEX(K:K,ROW())*INDEX(H:H,ROW())/BC4304/100000,"")</f>
        <v>0.31497043018876864</v>
      </c>
      <c r="CI4304">
        <f t="shared" si="541"/>
        <v>74.388706543168567</v>
      </c>
      <c r="CJ4304">
        <v>1</v>
      </c>
      <c r="CK4304">
        <f t="shared" si="542"/>
        <v>22.426507081481603</v>
      </c>
      <c r="CL4304" cm="1">
        <f t="array" ref="CL4304">IF(INDEX(AS:AS,ROW()-2)=0,CL4303,INDEX(AS:AS,ROW()-2))</f>
        <v>42.02</v>
      </c>
      <c r="CM4304" t="str">
        <f t="shared" si="543"/>
        <v>CIV</v>
      </c>
    </row>
    <row r="4305" spans="1:91" x14ac:dyDescent="0.3">
      <c r="A4305" s="1">
        <v>4300</v>
      </c>
      <c r="B4305" t="s">
        <v>311</v>
      </c>
      <c r="C4305">
        <v>6</v>
      </c>
      <c r="D4305">
        <v>29</v>
      </c>
      <c r="E4305">
        <v>27</v>
      </c>
      <c r="F4305" t="s">
        <v>105</v>
      </c>
      <c r="G4305" t="s">
        <v>110</v>
      </c>
      <c r="H4305">
        <v>46.21</v>
      </c>
      <c r="I4305">
        <v>0.89</v>
      </c>
      <c r="J4305">
        <v>44.1</v>
      </c>
      <c r="K4305">
        <v>1570</v>
      </c>
      <c r="L4305">
        <v>44.41</v>
      </c>
      <c r="M4305">
        <v>0.89</v>
      </c>
      <c r="N4305">
        <v>44.1</v>
      </c>
      <c r="O4305">
        <v>1570</v>
      </c>
      <c r="P4305">
        <v>1.32</v>
      </c>
      <c r="Q4305">
        <v>50.19</v>
      </c>
      <c r="R4305">
        <v>30.11</v>
      </c>
      <c r="S4305">
        <v>1.7</v>
      </c>
      <c r="T4305">
        <v>7.41</v>
      </c>
      <c r="U4305">
        <v>0</v>
      </c>
      <c r="V4305">
        <v>0</v>
      </c>
      <c r="W4305">
        <v>0</v>
      </c>
      <c r="X4305">
        <v>0</v>
      </c>
      <c r="Y4305">
        <v>2</v>
      </c>
      <c r="Z4305">
        <v>7.5</v>
      </c>
      <c r="AA4305">
        <v>19.5</v>
      </c>
      <c r="AB4305">
        <v>63.9</v>
      </c>
      <c r="AC4305">
        <v>1680</v>
      </c>
      <c r="AD4305">
        <v>37.86</v>
      </c>
      <c r="AE4305">
        <v>32.409999999999997</v>
      </c>
      <c r="AF4305">
        <v>12.07</v>
      </c>
      <c r="AG4305">
        <v>1572</v>
      </c>
      <c r="AI4305">
        <v>44.21</v>
      </c>
      <c r="AJ4305">
        <v>40.89</v>
      </c>
      <c r="AK4305">
        <v>0</v>
      </c>
      <c r="AL4305">
        <v>47.32</v>
      </c>
      <c r="AM4305">
        <v>6.32</v>
      </c>
      <c r="AN4305">
        <v>47.81</v>
      </c>
      <c r="AO4305">
        <v>45.02</v>
      </c>
      <c r="AP4305">
        <v>3.72</v>
      </c>
      <c r="AQ4305">
        <v>0</v>
      </c>
      <c r="AR4305">
        <v>0</v>
      </c>
      <c r="AS4305">
        <v>41.66</v>
      </c>
      <c r="AT4305">
        <v>0</v>
      </c>
      <c r="AU4305">
        <v>0</v>
      </c>
      <c r="AV4305">
        <v>5.3</v>
      </c>
      <c r="AW4305">
        <v>65.5</v>
      </c>
      <c r="AX4305">
        <v>91.2</v>
      </c>
      <c r="AY4305">
        <v>98.4</v>
      </c>
      <c r="AZ4305">
        <v>100</v>
      </c>
      <c r="BA4305">
        <v>85.9</v>
      </c>
      <c r="BB4305">
        <v>93.100000000000009</v>
      </c>
      <c r="BC4305">
        <v>106.8087577035251</v>
      </c>
      <c r="BD4305">
        <v>51.471101321696437</v>
      </c>
      <c r="BE4305">
        <v>0</v>
      </c>
      <c r="BF4305">
        <v>59.842827948431079</v>
      </c>
      <c r="BG4305">
        <v>1.0411621473846E-3</v>
      </c>
      <c r="BH4305">
        <v>143.95474205158919</v>
      </c>
      <c r="BI4305">
        <v>3.3182704546329999E-4</v>
      </c>
      <c r="BJ4305">
        <v>85.179832582664318</v>
      </c>
      <c r="BK4305">
        <v>603.04675906669706</v>
      </c>
      <c r="BL4305">
        <v>5.1025558075551229</v>
      </c>
      <c r="BM4305">
        <v>225.2033070165273</v>
      </c>
      <c r="BN4305">
        <v>106.2002127280961</v>
      </c>
      <c r="BO4305">
        <v>104.8355523641802</v>
      </c>
      <c r="BP4305">
        <v>102.7877518419494</v>
      </c>
      <c r="BQ4305">
        <v>36.107670778751903</v>
      </c>
      <c r="BR4305">
        <v>40.381911721898838</v>
      </c>
      <c r="BS4305">
        <v>102.3277175656891</v>
      </c>
      <c r="BT4305">
        <v>1856.2452477492211</v>
      </c>
      <c r="BU4305">
        <v>127.6978566834468</v>
      </c>
      <c r="BV4305">
        <v>860.80375307621807</v>
      </c>
      <c r="BW4305">
        <v>14.06974102327449</v>
      </c>
      <c r="BX4305">
        <v>8.1425959435845687</v>
      </c>
      <c r="BY4305">
        <v>0.43303252444942841</v>
      </c>
      <c r="BZ4305">
        <v>15.3737296786864</v>
      </c>
      <c r="CA4305">
        <f t="shared" si="536"/>
        <v>51.471101321696437</v>
      </c>
      <c r="CB4305" cm="1">
        <f t="array" ref="CB4305">IF(ISBLANK(INDEX(AC:AC,ROW())), "", INDEX(AC:AC,ROW())*(BI4305+BJ4305)/1000)</f>
        <v>143.10267620831243</v>
      </c>
      <c r="CC4305">
        <f t="shared" si="537"/>
        <v>143.95578321373657</v>
      </c>
      <c r="CD4305">
        <f t="shared" si="538"/>
        <v>4.1891110284282975</v>
      </c>
      <c r="CE4305">
        <f t="shared" si="539"/>
        <v>5.6460422537691795</v>
      </c>
      <c r="CF4305" cm="1">
        <f t="array" ref="CF4305">IFERROR(IF((BD4305+BE4305)*INDEX(H:H,ROW())*INDEX(K:K,ROW())/(BF4305*30*1000)&lt;0.5,"",(BD4305+BE4305)*INDEX(H:H,ROW())*INDEX(K:K,ROW())/(BF4305*30*1000)),"")</f>
        <v>2.0800114163369186</v>
      </c>
      <c r="CG4305">
        <f t="shared" si="540"/>
        <v>0.56028016086976762</v>
      </c>
      <c r="CH4305" cm="1">
        <f t="array" ref="CH4305">IFERROR((BD4305+BE4305)*INDEX(K:K,ROW())*INDEX(H:H,ROW())/BC4305/100000,"")</f>
        <v>0.3496167392868606</v>
      </c>
      <c r="CI4305">
        <f t="shared" si="541"/>
        <v>96.992544404121574</v>
      </c>
      <c r="CJ4305">
        <v>1</v>
      </c>
      <c r="CK4305">
        <f t="shared" si="542"/>
        <v>17.379148373785064</v>
      </c>
      <c r="CL4305" cm="1">
        <f t="array" ref="CL4305">IF(INDEX(AS:AS,ROW()-2)=0,CL4304,INDEX(AS:AS,ROW()-2))</f>
        <v>42.14</v>
      </c>
      <c r="CM4305" t="str">
        <f t="shared" si="543"/>
        <v>CIV</v>
      </c>
    </row>
    <row r="4306" spans="1:91" x14ac:dyDescent="0.3">
      <c r="A4306" s="1">
        <v>4301</v>
      </c>
      <c r="B4306" t="s">
        <v>311</v>
      </c>
      <c r="C4306">
        <v>6</v>
      </c>
      <c r="D4306">
        <v>29</v>
      </c>
      <c r="E4306">
        <v>27</v>
      </c>
      <c r="F4306" t="s">
        <v>105</v>
      </c>
      <c r="G4306" t="s">
        <v>111</v>
      </c>
      <c r="H4306">
        <v>47.41</v>
      </c>
      <c r="I4306">
        <v>0.81</v>
      </c>
      <c r="J4306">
        <v>47.53</v>
      </c>
      <c r="K4306">
        <v>1583</v>
      </c>
      <c r="L4306">
        <v>44.41</v>
      </c>
      <c r="M4306">
        <v>0.89</v>
      </c>
      <c r="N4306">
        <v>44.1</v>
      </c>
      <c r="O4306">
        <v>1570</v>
      </c>
      <c r="P4306">
        <v>1.32</v>
      </c>
      <c r="Q4306">
        <v>50.19</v>
      </c>
      <c r="R4306">
        <v>30.11</v>
      </c>
      <c r="S4306">
        <v>1.7</v>
      </c>
      <c r="T4306">
        <v>7.41</v>
      </c>
      <c r="U4306">
        <v>0</v>
      </c>
      <c r="V4306">
        <v>0</v>
      </c>
      <c r="W4306">
        <v>0</v>
      </c>
      <c r="X4306">
        <v>0</v>
      </c>
      <c r="Y4306">
        <v>2</v>
      </c>
      <c r="Z4306">
        <v>7.5</v>
      </c>
      <c r="AA4306">
        <v>19.5</v>
      </c>
      <c r="AB4306">
        <v>63.9</v>
      </c>
      <c r="AC4306">
        <v>1684</v>
      </c>
      <c r="AD4306">
        <v>37.86</v>
      </c>
      <c r="AE4306">
        <v>32.81</v>
      </c>
      <c r="AF4306">
        <v>12.18</v>
      </c>
      <c r="AG4306">
        <v>1572</v>
      </c>
      <c r="AI4306">
        <v>44.21</v>
      </c>
      <c r="AJ4306">
        <v>40.96</v>
      </c>
      <c r="AK4306">
        <v>4.92</v>
      </c>
      <c r="AL4306">
        <v>47.32</v>
      </c>
      <c r="AM4306">
        <v>6.39</v>
      </c>
      <c r="AN4306">
        <v>48.11</v>
      </c>
      <c r="AO4306">
        <v>45.02</v>
      </c>
      <c r="AP4306">
        <v>3.66</v>
      </c>
      <c r="AQ4306">
        <v>0</v>
      </c>
      <c r="AR4306">
        <v>4.3099999999999996</v>
      </c>
      <c r="AS4306">
        <v>41.53</v>
      </c>
      <c r="AT4306">
        <v>0</v>
      </c>
      <c r="AU4306">
        <v>0</v>
      </c>
      <c r="AV4306">
        <v>4.8</v>
      </c>
      <c r="AW4306">
        <v>58.2</v>
      </c>
      <c r="AX4306">
        <v>88.4</v>
      </c>
      <c r="AY4306">
        <v>97.2</v>
      </c>
      <c r="AZ4306">
        <v>100</v>
      </c>
      <c r="BA4306">
        <v>83.600000000000009</v>
      </c>
      <c r="BB4306">
        <v>92.4</v>
      </c>
      <c r="BC4306">
        <v>94.945117714933062</v>
      </c>
      <c r="BD4306">
        <v>51.501707330021901</v>
      </c>
      <c r="BE4306">
        <v>0</v>
      </c>
      <c r="BF4306">
        <v>60.043723868417629</v>
      </c>
      <c r="BG4306">
        <v>1.0411621473846E-3</v>
      </c>
      <c r="BH4306">
        <v>141.11704566110171</v>
      </c>
      <c r="BI4306">
        <v>3.3182704546329999E-4</v>
      </c>
      <c r="BJ4306">
        <v>83.499923889842435</v>
      </c>
      <c r="BK4306">
        <v>641.79777100632157</v>
      </c>
      <c r="BL4306">
        <v>4.988220476040838</v>
      </c>
      <c r="BM4306">
        <v>222.92055415551371</v>
      </c>
      <c r="BN4306">
        <v>105.76941829684741</v>
      </c>
      <c r="BO4306">
        <v>102.8819564867252</v>
      </c>
      <c r="BP4306">
        <v>100.3540941796624</v>
      </c>
      <c r="BQ4306">
        <v>33.779710345999931</v>
      </c>
      <c r="BR4306">
        <v>55.691558840668378</v>
      </c>
      <c r="BS4306">
        <v>99.539099762976321</v>
      </c>
      <c r="BT4306">
        <v>1781.9501807997781</v>
      </c>
      <c r="BU4306">
        <v>126.09756351332049</v>
      </c>
      <c r="BV4306">
        <v>839.56925870955934</v>
      </c>
      <c r="BW4306">
        <v>13.700209846351751</v>
      </c>
      <c r="BX4306">
        <v>7.5169322286685532</v>
      </c>
      <c r="BY4306">
        <v>0.43404899428819949</v>
      </c>
      <c r="BZ4306">
        <v>15.378583407562401</v>
      </c>
      <c r="CA4306">
        <f t="shared" si="536"/>
        <v>51.501707330021901</v>
      </c>
      <c r="CB4306" cm="1">
        <f t="array" ref="CB4306">IF(ISBLANK(INDEX(AC:AC,ROW())), "", INDEX(AC:AC,ROW())*(BI4306+BJ4306)/1000)</f>
        <v>140.61443062723919</v>
      </c>
      <c r="CC4306">
        <f t="shared" si="537"/>
        <v>141.11808682324909</v>
      </c>
      <c r="CD4306">
        <f t="shared" si="538"/>
        <v>4.5479483562597869</v>
      </c>
      <c r="CE4306">
        <f t="shared" si="539"/>
        <v>6.7596711284647659</v>
      </c>
      <c r="CF4306" cm="1">
        <f t="array" ref="CF4306">IFERROR(IF((BD4306+BE4306)*INDEX(H:H,ROW())*INDEX(K:K,ROW())/(BF4306*30*1000)&lt;0.5,"",(BD4306+BE4306)*INDEX(H:H,ROW())*INDEX(K:K,ROW())/(BF4306*30*1000)),"")</f>
        <v>2.1457722423744277</v>
      </c>
      <c r="CG4306">
        <f t="shared" si="540"/>
        <v>0.63240454394606427</v>
      </c>
      <c r="CH4306" cm="1">
        <f t="array" ref="CH4306">IFERROR((BD4306+BE4306)*INDEX(K:K,ROW())*INDEX(H:H,ROW())/BC4306/100000,"")</f>
        <v>0.4070988349052771</v>
      </c>
      <c r="CI4306">
        <f t="shared" si="541"/>
        <v>100.39492675764581</v>
      </c>
      <c r="CJ4306">
        <v>1</v>
      </c>
      <c r="CK4306">
        <f t="shared" si="542"/>
        <v>18.768212875884519</v>
      </c>
      <c r="CL4306" cm="1">
        <f t="array" ref="CL4306">IF(INDEX(AS:AS,ROW()-2)=0,CL4305,INDEX(AS:AS,ROW()-2))</f>
        <v>41.87</v>
      </c>
      <c r="CM4306" t="str">
        <f t="shared" si="543"/>
        <v>CIV</v>
      </c>
    </row>
    <row r="4307" spans="1:91" x14ac:dyDescent="0.3">
      <c r="A4307" s="1">
        <v>4302</v>
      </c>
      <c r="B4307" t="s">
        <v>311</v>
      </c>
      <c r="C4307">
        <v>6</v>
      </c>
      <c r="D4307">
        <v>29</v>
      </c>
      <c r="E4307">
        <v>27</v>
      </c>
      <c r="F4307" t="s">
        <v>105</v>
      </c>
      <c r="G4307" t="s">
        <v>112</v>
      </c>
      <c r="H4307">
        <v>46.21</v>
      </c>
      <c r="I4307">
        <v>0.89</v>
      </c>
      <c r="J4307">
        <v>44.1</v>
      </c>
      <c r="K4307">
        <v>1570</v>
      </c>
      <c r="L4307">
        <v>44.41</v>
      </c>
      <c r="M4307">
        <v>0.89</v>
      </c>
      <c r="N4307">
        <v>44.1</v>
      </c>
      <c r="O4307">
        <v>1570</v>
      </c>
      <c r="P4307">
        <v>1.32</v>
      </c>
      <c r="Q4307">
        <v>50.19</v>
      </c>
      <c r="R4307">
        <v>30.11</v>
      </c>
      <c r="S4307">
        <v>1.7</v>
      </c>
      <c r="T4307">
        <v>7.41</v>
      </c>
      <c r="U4307">
        <v>0</v>
      </c>
      <c r="V4307">
        <v>0</v>
      </c>
      <c r="W4307">
        <v>0</v>
      </c>
      <c r="X4307">
        <v>0</v>
      </c>
      <c r="Y4307">
        <v>2</v>
      </c>
      <c r="Z4307">
        <v>7.5</v>
      </c>
      <c r="AA4307">
        <v>19.5</v>
      </c>
      <c r="AB4307">
        <v>63.9</v>
      </c>
      <c r="AC4307">
        <v>1680</v>
      </c>
      <c r="AD4307">
        <v>37.86</v>
      </c>
      <c r="AE4307">
        <v>32.409999999999997</v>
      </c>
      <c r="AF4307">
        <v>11.79</v>
      </c>
      <c r="AG4307">
        <v>1572</v>
      </c>
      <c r="AI4307">
        <v>44.21</v>
      </c>
      <c r="AJ4307">
        <v>40.89</v>
      </c>
      <c r="AK4307">
        <v>0</v>
      </c>
      <c r="AL4307">
        <v>47.32</v>
      </c>
      <c r="AM4307">
        <v>6.32</v>
      </c>
      <c r="AN4307">
        <v>47.81</v>
      </c>
      <c r="AO4307">
        <v>45.02</v>
      </c>
      <c r="AP4307">
        <v>3.72</v>
      </c>
      <c r="AQ4307">
        <v>0</v>
      </c>
      <c r="AR4307">
        <v>0</v>
      </c>
      <c r="AS4307">
        <v>41.74</v>
      </c>
      <c r="AT4307">
        <v>0</v>
      </c>
      <c r="AU4307">
        <v>0</v>
      </c>
      <c r="AV4307">
        <v>6</v>
      </c>
      <c r="AW4307">
        <v>56.2</v>
      </c>
      <c r="AX4307">
        <v>87.2</v>
      </c>
      <c r="AY4307">
        <v>96.9</v>
      </c>
      <c r="AZ4307">
        <v>100</v>
      </c>
      <c r="BA4307">
        <v>81.2</v>
      </c>
      <c r="BB4307">
        <v>90.9</v>
      </c>
      <c r="BC4307">
        <v>68.236174414353911</v>
      </c>
      <c r="BD4307">
        <v>47.859935254829303</v>
      </c>
      <c r="BE4307">
        <v>0</v>
      </c>
      <c r="BF4307">
        <v>55.250493084146797</v>
      </c>
      <c r="BG4307">
        <v>1.0411621473846E-3</v>
      </c>
      <c r="BH4307">
        <v>158.40264094035231</v>
      </c>
      <c r="BI4307">
        <v>3.3182704546329999E-4</v>
      </c>
      <c r="BJ4307">
        <v>93.726363832828284</v>
      </c>
      <c r="BK4307">
        <v>748.9851186881566</v>
      </c>
      <c r="BL4307">
        <v>5.4810716641119184</v>
      </c>
      <c r="BM4307">
        <v>221.89652253494401</v>
      </c>
      <c r="BN4307">
        <v>105.52914791696909</v>
      </c>
      <c r="BO4307">
        <v>106.94705958322631</v>
      </c>
      <c r="BP4307">
        <v>103.4469990250159</v>
      </c>
      <c r="BQ4307">
        <v>46.829829579565988</v>
      </c>
      <c r="BR4307">
        <v>54.120959856238088</v>
      </c>
      <c r="BS4307">
        <v>96.289381614556007</v>
      </c>
      <c r="BT4307">
        <v>1985.124839869934</v>
      </c>
      <c r="BU4307">
        <v>127.6815081518773</v>
      </c>
      <c r="BV4307">
        <v>853.04829924109004</v>
      </c>
      <c r="BW4307">
        <v>27.374705990534881</v>
      </c>
      <c r="BX4307">
        <v>7.9605658160867057</v>
      </c>
      <c r="BY4307">
        <v>0.43433654311624792</v>
      </c>
      <c r="BZ4307">
        <v>15.381994580354579</v>
      </c>
      <c r="CA4307">
        <f t="shared" si="536"/>
        <v>47.859935254829303</v>
      </c>
      <c r="CB4307" cm="1">
        <f t="array" ref="CB4307">IF(ISBLANK(INDEX(AC:AC,ROW())), "", INDEX(AC:AC,ROW())*(BI4307+BJ4307)/1000)</f>
        <v>157.46084870858786</v>
      </c>
      <c r="CC4307">
        <f t="shared" si="537"/>
        <v>158.40368210249969</v>
      </c>
      <c r="CD4307">
        <f t="shared" si="538"/>
        <v>4.7283314929731501</v>
      </c>
      <c r="CE4307">
        <f t="shared" si="539"/>
        <v>10.976364444760005</v>
      </c>
      <c r="CF4307" cm="1">
        <f t="array" ref="CF4307">IFERROR(IF((BD4307+BE4307)*INDEX(H:H,ROW())*INDEX(K:K,ROW())/(BF4307*30*1000)&lt;0.5,"",(BD4307+BE4307)*INDEX(H:H,ROW())*INDEX(K:K,ROW())/(BF4307*30*1000)),"")</f>
        <v>2.0948373796827924</v>
      </c>
      <c r="CG4307">
        <f t="shared" si="540"/>
        <v>0.80969505630029148</v>
      </c>
      <c r="CH4307" cm="1">
        <f t="array" ref="CH4307">IFERROR((BD4307+BE4307)*INDEX(K:K,ROW())*INDEX(H:H,ROW())/BC4307/100000,"")</f>
        <v>0.50885384102466402</v>
      </c>
      <c r="CI4307">
        <f t="shared" si="541"/>
        <v>90.187634928760744</v>
      </c>
      <c r="CJ4307">
        <v>1</v>
      </c>
      <c r="CK4307">
        <f t="shared" si="542"/>
        <v>29.091971478582046</v>
      </c>
      <c r="CL4307" cm="1">
        <f t="array" ref="CL4307">IF(INDEX(AS:AS,ROW()-2)=0,CL4306,INDEX(AS:AS,ROW()-2))</f>
        <v>41.66</v>
      </c>
      <c r="CM4307" t="str">
        <f t="shared" si="543"/>
        <v>CIV</v>
      </c>
    </row>
    <row r="4308" spans="1:91" x14ac:dyDescent="0.3">
      <c r="A4308" s="1">
        <v>4303</v>
      </c>
      <c r="B4308" t="s">
        <v>311</v>
      </c>
      <c r="C4308">
        <v>6</v>
      </c>
      <c r="D4308">
        <v>29</v>
      </c>
      <c r="E4308">
        <v>27</v>
      </c>
      <c r="F4308" t="s">
        <v>105</v>
      </c>
      <c r="G4308" t="s">
        <v>113</v>
      </c>
      <c r="H4308">
        <v>46.21</v>
      </c>
      <c r="I4308">
        <v>0.89</v>
      </c>
      <c r="J4308">
        <v>44.1</v>
      </c>
      <c r="K4308">
        <v>1570</v>
      </c>
      <c r="L4308">
        <v>44.41</v>
      </c>
      <c r="M4308">
        <v>0.89</v>
      </c>
      <c r="N4308">
        <v>44.1</v>
      </c>
      <c r="O4308">
        <v>1570</v>
      </c>
      <c r="P4308">
        <v>1.32</v>
      </c>
      <c r="Q4308">
        <v>50.19</v>
      </c>
      <c r="R4308">
        <v>30.11</v>
      </c>
      <c r="S4308">
        <v>1.7</v>
      </c>
      <c r="T4308">
        <v>7.41</v>
      </c>
      <c r="U4308">
        <v>0</v>
      </c>
      <c r="V4308">
        <v>0</v>
      </c>
      <c r="W4308">
        <v>0</v>
      </c>
      <c r="X4308">
        <v>0</v>
      </c>
      <c r="Y4308">
        <v>2</v>
      </c>
      <c r="Z4308">
        <v>7.5</v>
      </c>
      <c r="AA4308">
        <v>19.5</v>
      </c>
      <c r="AB4308">
        <v>63.9</v>
      </c>
      <c r="AC4308">
        <v>1686</v>
      </c>
      <c r="AD4308">
        <v>37.86</v>
      </c>
      <c r="AE4308">
        <v>32.409999999999997</v>
      </c>
      <c r="AF4308">
        <v>11.53</v>
      </c>
      <c r="AG4308">
        <v>1572</v>
      </c>
      <c r="AI4308">
        <v>44.21</v>
      </c>
      <c r="AJ4308">
        <v>40.89</v>
      </c>
      <c r="AK4308">
        <v>0</v>
      </c>
      <c r="AL4308">
        <v>47.32</v>
      </c>
      <c r="AM4308">
        <v>6.31</v>
      </c>
      <c r="AN4308">
        <v>47.81</v>
      </c>
      <c r="AO4308">
        <v>45.02</v>
      </c>
      <c r="AP4308">
        <v>3.73</v>
      </c>
      <c r="AQ4308">
        <v>4.33</v>
      </c>
      <c r="AR4308">
        <v>0</v>
      </c>
      <c r="AS4308">
        <v>41.6</v>
      </c>
      <c r="AT4308">
        <v>0</v>
      </c>
      <c r="AU4308">
        <v>0</v>
      </c>
      <c r="AV4308">
        <v>6.4</v>
      </c>
      <c r="AW4308">
        <v>59.2</v>
      </c>
      <c r="AX4308">
        <v>92.2</v>
      </c>
      <c r="AY4308">
        <v>98.2</v>
      </c>
      <c r="AZ4308">
        <v>100</v>
      </c>
      <c r="BA4308">
        <v>85.8</v>
      </c>
      <c r="BB4308">
        <v>91.8</v>
      </c>
      <c r="BC4308">
        <v>100.60439995331799</v>
      </c>
      <c r="BD4308">
        <v>51.614351306553992</v>
      </c>
      <c r="BE4308">
        <v>0</v>
      </c>
      <c r="BF4308">
        <v>58.279638194605283</v>
      </c>
      <c r="BG4308">
        <v>1.0411621473846E-3</v>
      </c>
      <c r="BH4308">
        <v>152.78980681622971</v>
      </c>
      <c r="BI4308">
        <v>3.3182704546329999E-4</v>
      </c>
      <c r="BJ4308">
        <v>90.404240893865236</v>
      </c>
      <c r="BK4308">
        <v>687.47593307379509</v>
      </c>
      <c r="BL4308">
        <v>5.59432611157421</v>
      </c>
      <c r="BM4308">
        <v>220.15244976871671</v>
      </c>
      <c r="BN4308">
        <v>105.82127194867201</v>
      </c>
      <c r="BO4308">
        <v>104.31573424750709</v>
      </c>
      <c r="BP4308">
        <v>101.7513412843214</v>
      </c>
      <c r="BQ4308">
        <v>50.053082467063732</v>
      </c>
      <c r="BR4308">
        <v>45.539138801547622</v>
      </c>
      <c r="BS4308">
        <v>95.412938008845657</v>
      </c>
      <c r="BT4308">
        <v>2069.5816591800531</v>
      </c>
      <c r="BU4308">
        <v>130.10459572874089</v>
      </c>
      <c r="BV4308">
        <v>872.50338698839028</v>
      </c>
      <c r="BW4308">
        <v>11.937707562415509</v>
      </c>
      <c r="BX4308">
        <v>7.6519123306595294</v>
      </c>
      <c r="BY4308">
        <v>0.43700646949471411</v>
      </c>
      <c r="BZ4308">
        <v>15.38766742676898</v>
      </c>
      <c r="CA4308">
        <f t="shared" si="536"/>
        <v>51.614351306553992</v>
      </c>
      <c r="CB4308" cm="1">
        <f t="array" ref="CB4308">IF(ISBLANK(INDEX(AC:AC,ROW())), "", INDEX(AC:AC,ROW())*(BI4308+BJ4308)/1000)</f>
        <v>152.42210960745544</v>
      </c>
      <c r="CC4308">
        <f t="shared" si="537"/>
        <v>152.79084797837709</v>
      </c>
      <c r="CD4308">
        <f t="shared" si="538"/>
        <v>4.4994575406184438</v>
      </c>
      <c r="CE4308">
        <f t="shared" si="539"/>
        <v>6.8334579142939536</v>
      </c>
      <c r="CF4308" cm="1">
        <f t="array" ref="CF4308">IFERROR(IF((BD4308+BE4308)*INDEX(H:H,ROW())*INDEX(K:K,ROW())/(BF4308*30*1000)&lt;0.5,"",(BD4308+BE4308)*INDEX(H:H,ROW())*INDEX(K:K,ROW())/(BF4308*30*1000)),"")</f>
        <v>2.1417461392383426</v>
      </c>
      <c r="CG4308">
        <f t="shared" si="540"/>
        <v>0.57929512249611292</v>
      </c>
      <c r="CH4308" cm="1">
        <f t="array" ref="CH4308">IFERROR((BD4308+BE4308)*INDEX(K:K,ROW())*INDEX(H:H,ROW())/BC4308/100000,"")</f>
        <v>0.37221092762569585</v>
      </c>
      <c r="CI4308">
        <f t="shared" si="541"/>
        <v>97.262485791820765</v>
      </c>
      <c r="CJ4308">
        <v>1</v>
      </c>
      <c r="CK4308">
        <f t="shared" si="542"/>
        <v>20.571482560806199</v>
      </c>
      <c r="CL4308" cm="1">
        <f t="array" ref="CL4308">IF(INDEX(AS:AS,ROW()-2)=0,CL4307,INDEX(AS:AS,ROW()-2))</f>
        <v>41.53</v>
      </c>
      <c r="CM4308" t="str">
        <f t="shared" si="543"/>
        <v>CIV</v>
      </c>
    </row>
    <row r="4309" spans="1:91" x14ac:dyDescent="0.3">
      <c r="A4309" s="1">
        <v>4304</v>
      </c>
      <c r="B4309" t="s">
        <v>311</v>
      </c>
      <c r="C4309">
        <v>6</v>
      </c>
      <c r="D4309">
        <v>29</v>
      </c>
      <c r="E4309">
        <v>27</v>
      </c>
      <c r="F4309" t="s">
        <v>114</v>
      </c>
      <c r="G4309" t="s">
        <v>115</v>
      </c>
      <c r="H4309">
        <v>46.36</v>
      </c>
      <c r="I4309">
        <v>0.88</v>
      </c>
      <c r="J4309">
        <v>46.55</v>
      </c>
      <c r="K4309">
        <v>1573</v>
      </c>
      <c r="L4309">
        <v>48.63</v>
      </c>
      <c r="M4309">
        <v>0.87</v>
      </c>
      <c r="N4309">
        <v>48.02</v>
      </c>
      <c r="O4309">
        <v>1598</v>
      </c>
      <c r="P4309">
        <v>1.32</v>
      </c>
      <c r="Q4309">
        <v>50.19</v>
      </c>
      <c r="R4309">
        <v>30.31</v>
      </c>
      <c r="S4309">
        <v>1.7</v>
      </c>
      <c r="T4309">
        <v>7.41</v>
      </c>
      <c r="U4309">
        <v>0</v>
      </c>
      <c r="V4309">
        <v>0</v>
      </c>
      <c r="W4309">
        <v>0</v>
      </c>
      <c r="X4309">
        <v>0</v>
      </c>
      <c r="Y4309">
        <v>2.7</v>
      </c>
      <c r="Z4309">
        <v>7.5</v>
      </c>
      <c r="AA4309">
        <v>20.23</v>
      </c>
      <c r="AB4309">
        <v>63.9</v>
      </c>
      <c r="AC4309">
        <v>1682</v>
      </c>
      <c r="AD4309">
        <v>37.86</v>
      </c>
      <c r="AE4309">
        <v>32.409999999999997</v>
      </c>
      <c r="AF4309">
        <v>11.44</v>
      </c>
      <c r="AG4309">
        <v>1572</v>
      </c>
      <c r="AI4309">
        <v>44.21</v>
      </c>
      <c r="AJ4309">
        <v>40.89</v>
      </c>
      <c r="AK4309">
        <v>0</v>
      </c>
      <c r="AL4309">
        <v>47.32</v>
      </c>
      <c r="AM4309">
        <v>6.32</v>
      </c>
      <c r="AN4309">
        <v>47.81</v>
      </c>
      <c r="AO4309">
        <v>45.02</v>
      </c>
      <c r="AP4309">
        <v>3.72</v>
      </c>
      <c r="AQ4309">
        <v>0</v>
      </c>
      <c r="AR4309">
        <v>0</v>
      </c>
      <c r="AS4309">
        <v>41.52</v>
      </c>
      <c r="AT4309">
        <v>0</v>
      </c>
      <c r="AU4309">
        <v>0</v>
      </c>
      <c r="AV4309">
        <v>5.0999999999999996</v>
      </c>
      <c r="AW4309">
        <v>62.4</v>
      </c>
      <c r="AX4309">
        <v>92.1</v>
      </c>
      <c r="AY4309">
        <v>100</v>
      </c>
      <c r="AZ4309">
        <v>100</v>
      </c>
      <c r="BA4309">
        <v>85.2</v>
      </c>
      <c r="BB4309">
        <v>93.5</v>
      </c>
      <c r="BC4309">
        <v>66.973421866960621</v>
      </c>
      <c r="BD4309">
        <v>38.099994721448631</v>
      </c>
      <c r="BE4309">
        <v>0</v>
      </c>
      <c r="BF4309">
        <v>42.887121660688763</v>
      </c>
      <c r="BG4309">
        <v>1.0411621473846E-3</v>
      </c>
      <c r="BH4309">
        <v>122.96736126676331</v>
      </c>
      <c r="BI4309">
        <v>3.3182704546329999E-4</v>
      </c>
      <c r="BJ4309">
        <v>72.758693051146309</v>
      </c>
      <c r="BK4309">
        <v>695.02390889922492</v>
      </c>
      <c r="BL4309">
        <v>5.7813667630881262</v>
      </c>
      <c r="BM4309">
        <v>222.02756276032619</v>
      </c>
      <c r="BN4309">
        <v>107.6937424695422</v>
      </c>
      <c r="BO4309">
        <v>104.34263707712481</v>
      </c>
      <c r="BP4309">
        <v>99.979291307265058</v>
      </c>
      <c r="BQ4309">
        <v>36.871471899782051</v>
      </c>
      <c r="BR4309">
        <v>49.86931660213834</v>
      </c>
      <c r="BS4309">
        <v>95.31001300625806</v>
      </c>
      <c r="BT4309">
        <v>1882.6412026650969</v>
      </c>
      <c r="BU4309">
        <v>131.00050653309299</v>
      </c>
      <c r="BV4309">
        <v>869.63033900676294</v>
      </c>
      <c r="BW4309">
        <v>41.559367506601617</v>
      </c>
      <c r="BX4309">
        <v>7.8929670733684238</v>
      </c>
      <c r="BY4309">
        <v>0.43994546095094311</v>
      </c>
      <c r="BZ4309">
        <v>15.39175840172307</v>
      </c>
      <c r="CA4309">
        <f t="shared" si="536"/>
        <v>38.099994721448631</v>
      </c>
      <c r="CB4309" cm="1">
        <f t="array" ref="CB4309">IF(ISBLANK(INDEX(AC:AC,ROW())), "", INDEX(AC:AC,ROW())*(BI4309+BJ4309)/1000)</f>
        <v>122.38067984511855</v>
      </c>
      <c r="CC4309">
        <f t="shared" si="537"/>
        <v>122.96840242891069</v>
      </c>
      <c r="CD4309">
        <f t="shared" si="538"/>
        <v>5.6520528458603456</v>
      </c>
      <c r="CE4309">
        <f t="shared" si="539"/>
        <v>10.377607855842507</v>
      </c>
      <c r="CF4309" cm="1">
        <f t="array" ref="CF4309">IFERROR(IF((BD4309+BE4309)*INDEX(H:H,ROW())*INDEX(K:K,ROW())/(BF4309*30*1000)&lt;0.5,"",(BD4309+BE4309)*INDEX(H:H,ROW())*INDEX(K:K,ROW())/(BF4309*30*1000)),"")</f>
        <v>2.159478630941555</v>
      </c>
      <c r="CG4309">
        <f t="shared" si="540"/>
        <v>0.64036031705057417</v>
      </c>
      <c r="CH4309" cm="1">
        <f t="array" ref="CH4309">IFERROR((BD4309+BE4309)*INDEX(K:K,ROW())*INDEX(H:H,ROW())/BC4309/100000,"")</f>
        <v>0.41485332623210219</v>
      </c>
      <c r="CI4309">
        <f t="shared" si="541"/>
        <v>72.166615144556928</v>
      </c>
      <c r="CJ4309">
        <v>1</v>
      </c>
      <c r="CK4309">
        <f t="shared" si="542"/>
        <v>28.110273451532315</v>
      </c>
      <c r="CL4309" cm="1">
        <f t="array" ref="CL4309">IF(INDEX(AS:AS,ROW()-2)=0,CL4308,INDEX(AS:AS,ROW()-2))</f>
        <v>41.74</v>
      </c>
      <c r="CM4309" t="str">
        <f t="shared" si="543"/>
        <v>CIV</v>
      </c>
    </row>
    <row r="4310" spans="1:91" x14ac:dyDescent="0.3">
      <c r="A4310" s="1">
        <v>4305</v>
      </c>
      <c r="B4310" t="s">
        <v>311</v>
      </c>
      <c r="C4310">
        <v>6</v>
      </c>
      <c r="D4310">
        <v>29</v>
      </c>
      <c r="E4310">
        <v>27</v>
      </c>
      <c r="F4310" t="s">
        <v>114</v>
      </c>
      <c r="G4310" t="s">
        <v>116</v>
      </c>
      <c r="H4310">
        <v>46.21</v>
      </c>
      <c r="I4310">
        <v>0.89</v>
      </c>
      <c r="J4310">
        <v>44.1</v>
      </c>
      <c r="K4310">
        <v>1570</v>
      </c>
      <c r="L4310">
        <v>44.41</v>
      </c>
      <c r="M4310">
        <v>0.89</v>
      </c>
      <c r="N4310">
        <v>44.1</v>
      </c>
      <c r="O4310">
        <v>1570</v>
      </c>
      <c r="P4310">
        <v>1.32</v>
      </c>
      <c r="Q4310">
        <v>50.19</v>
      </c>
      <c r="R4310">
        <v>30.11</v>
      </c>
      <c r="S4310">
        <v>1.7</v>
      </c>
      <c r="T4310">
        <v>7.41</v>
      </c>
      <c r="U4310">
        <v>0</v>
      </c>
      <c r="V4310">
        <v>0</v>
      </c>
      <c r="W4310">
        <v>0</v>
      </c>
      <c r="X4310">
        <v>0</v>
      </c>
      <c r="Y4310">
        <v>2</v>
      </c>
      <c r="Z4310">
        <v>7.5</v>
      </c>
      <c r="AA4310">
        <v>19.5</v>
      </c>
      <c r="AB4310">
        <v>63.9</v>
      </c>
      <c r="AC4310">
        <v>1692</v>
      </c>
      <c r="AD4310">
        <v>38.04</v>
      </c>
      <c r="AE4310">
        <v>32.619999999999997</v>
      </c>
      <c r="AF4310">
        <v>11.48</v>
      </c>
      <c r="AG4310">
        <v>1572</v>
      </c>
      <c r="AI4310">
        <v>44.21</v>
      </c>
      <c r="AJ4310">
        <v>41.38</v>
      </c>
      <c r="AK4310">
        <v>5.16</v>
      </c>
      <c r="AL4310">
        <v>47.72</v>
      </c>
      <c r="AM4310">
        <v>6.38</v>
      </c>
      <c r="AN4310">
        <v>48.31</v>
      </c>
      <c r="AO4310">
        <v>45.4</v>
      </c>
      <c r="AP4310">
        <v>3.77</v>
      </c>
      <c r="AQ4310">
        <v>0</v>
      </c>
      <c r="AR4310">
        <v>4.53</v>
      </c>
      <c r="AS4310">
        <v>41.96</v>
      </c>
      <c r="AT4310">
        <v>0</v>
      </c>
      <c r="AU4310">
        <v>0</v>
      </c>
      <c r="AV4310">
        <v>8</v>
      </c>
      <c r="AW4310">
        <v>51.2</v>
      </c>
      <c r="AX4310">
        <v>90.2</v>
      </c>
      <c r="AY4310">
        <v>100</v>
      </c>
      <c r="AZ4310">
        <v>100</v>
      </c>
      <c r="BA4310">
        <v>82.2</v>
      </c>
      <c r="BB4310">
        <v>92</v>
      </c>
      <c r="BC4310">
        <v>86.511199210944369</v>
      </c>
      <c r="BD4310">
        <v>51.549960266377667</v>
      </c>
      <c r="BE4310">
        <v>0</v>
      </c>
      <c r="BF4310">
        <v>58.654249029996933</v>
      </c>
      <c r="BG4310">
        <v>1.0411621473846E-3</v>
      </c>
      <c r="BH4310">
        <v>154.19639531589439</v>
      </c>
      <c r="BI4310">
        <v>3.3182704546329999E-4</v>
      </c>
      <c r="BJ4310">
        <v>91.239209378466995</v>
      </c>
      <c r="BK4310">
        <v>671.18032407239457</v>
      </c>
      <c r="BL4310">
        <v>5.1566813086219678</v>
      </c>
      <c r="BM4310">
        <v>221.83887309651811</v>
      </c>
      <c r="BN4310">
        <v>106.19205109928259</v>
      </c>
      <c r="BO4310">
        <v>108.21844171784539</v>
      </c>
      <c r="BP4310">
        <v>103.8127708977232</v>
      </c>
      <c r="BQ4310">
        <v>32.704920108510287</v>
      </c>
      <c r="BR4310">
        <v>53.649223873174513</v>
      </c>
      <c r="BS4310">
        <v>98.362647189741324</v>
      </c>
      <c r="BT4310">
        <v>1664.1041062286779</v>
      </c>
      <c r="BU4310">
        <v>128.94692544105209</v>
      </c>
      <c r="BV4310">
        <v>839.29063062556338</v>
      </c>
      <c r="BW4310">
        <v>13.408286942563331</v>
      </c>
      <c r="BX4310">
        <v>7.6558058437331713</v>
      </c>
      <c r="BY4310">
        <v>0.44096575215774197</v>
      </c>
      <c r="BZ4310">
        <v>15.39583865954909</v>
      </c>
      <c r="CA4310">
        <f t="shared" si="536"/>
        <v>51.549960266377667</v>
      </c>
      <c r="CB4310" cm="1">
        <f t="array" ref="CB4310">IF(ISBLANK(INDEX(AC:AC,ROW())), "", INDEX(AC:AC,ROW())*(BI4310+BJ4310)/1000)</f>
        <v>154.37730371972705</v>
      </c>
      <c r="CC4310">
        <f t="shared" si="537"/>
        <v>154.19743647804177</v>
      </c>
      <c r="CD4310">
        <f t="shared" si="538"/>
        <v>4.3527333488969706</v>
      </c>
      <c r="CE4310">
        <f t="shared" si="539"/>
        <v>7.7583056320352659</v>
      </c>
      <c r="CF4310" cm="1">
        <f t="array" ref="CF4310">IFERROR(IF((BD4310+BE4310)*INDEX(H:H,ROW())*INDEX(K:K,ROW())/(BF4310*30*1000)&lt;0.5,"",(BD4310+BE4310)*INDEX(H:H,ROW())*INDEX(K:K,ROW())/(BF4310*30*1000)),"")</f>
        <v>2.1254124604141036</v>
      </c>
      <c r="CG4310">
        <f t="shared" si="540"/>
        <v>0.67799602323136787</v>
      </c>
      <c r="CH4310" cm="1">
        <f t="array" ref="CH4310">IFERROR((BD4310+BE4310)*INDEX(K:K,ROW())*INDEX(H:H,ROW())/BC4310/100000,"")</f>
        <v>0.43230635876614776</v>
      </c>
      <c r="CI4310">
        <f t="shared" si="541"/>
        <v>97.141146813964141</v>
      </c>
      <c r="CJ4310">
        <v>1</v>
      </c>
      <c r="CK4310">
        <f t="shared" si="542"/>
        <v>19.235707300404123</v>
      </c>
      <c r="CL4310" cm="1">
        <f t="array" ref="CL4310">IF(INDEX(AS:AS,ROW()-2)=0,CL4309,INDEX(AS:AS,ROW()-2))</f>
        <v>41.6</v>
      </c>
      <c r="CM4310" t="str">
        <f t="shared" si="543"/>
        <v>CIV</v>
      </c>
    </row>
    <row r="4311" spans="1:91" x14ac:dyDescent="0.3">
      <c r="A4311" s="1">
        <v>4306</v>
      </c>
      <c r="B4311" t="s">
        <v>311</v>
      </c>
      <c r="C4311">
        <v>6</v>
      </c>
      <c r="D4311">
        <v>29</v>
      </c>
      <c r="E4311">
        <v>27</v>
      </c>
      <c r="F4311" t="s">
        <v>114</v>
      </c>
      <c r="G4311" t="s">
        <v>117</v>
      </c>
      <c r="H4311">
        <v>46.21</v>
      </c>
      <c r="I4311">
        <v>0.89</v>
      </c>
      <c r="J4311">
        <v>44.1</v>
      </c>
      <c r="K4311">
        <v>1570</v>
      </c>
      <c r="L4311">
        <v>44.41</v>
      </c>
      <c r="M4311">
        <v>0.89</v>
      </c>
      <c r="N4311">
        <v>44.1</v>
      </c>
      <c r="O4311">
        <v>1570</v>
      </c>
      <c r="P4311">
        <v>1.32</v>
      </c>
      <c r="Q4311">
        <v>50.19</v>
      </c>
      <c r="R4311">
        <v>30.11</v>
      </c>
      <c r="S4311">
        <v>1.7</v>
      </c>
      <c r="T4311">
        <v>7.41</v>
      </c>
      <c r="U4311">
        <v>0</v>
      </c>
      <c r="V4311">
        <v>0</v>
      </c>
      <c r="W4311">
        <v>0</v>
      </c>
      <c r="X4311">
        <v>0</v>
      </c>
      <c r="Y4311">
        <v>2</v>
      </c>
      <c r="Z4311">
        <v>7.5</v>
      </c>
      <c r="AA4311">
        <v>19.5</v>
      </c>
      <c r="AB4311">
        <v>63.9</v>
      </c>
      <c r="AC4311">
        <v>1690</v>
      </c>
      <c r="AD4311">
        <v>37.86</v>
      </c>
      <c r="AE4311">
        <v>32.409999999999997</v>
      </c>
      <c r="AF4311">
        <v>11.52</v>
      </c>
      <c r="AG4311">
        <v>1572</v>
      </c>
      <c r="AI4311">
        <v>44.21</v>
      </c>
      <c r="AJ4311">
        <v>40.89</v>
      </c>
      <c r="AK4311">
        <v>0</v>
      </c>
      <c r="AL4311">
        <v>47.32</v>
      </c>
      <c r="AM4311">
        <v>6.32</v>
      </c>
      <c r="AN4311">
        <v>47.81</v>
      </c>
      <c r="AO4311">
        <v>45.02</v>
      </c>
      <c r="AP4311">
        <v>3.72</v>
      </c>
      <c r="AQ4311">
        <v>0</v>
      </c>
      <c r="AR4311">
        <v>0</v>
      </c>
      <c r="AS4311">
        <v>42.21</v>
      </c>
      <c r="AT4311">
        <v>0</v>
      </c>
      <c r="AU4311">
        <v>0</v>
      </c>
      <c r="AV4311">
        <v>6.2</v>
      </c>
      <c r="AW4311">
        <v>54.5</v>
      </c>
      <c r="AX4311">
        <v>94.6</v>
      </c>
      <c r="AY4311">
        <v>99.8</v>
      </c>
      <c r="AZ4311">
        <v>100</v>
      </c>
      <c r="BA4311">
        <v>88.399999999999991</v>
      </c>
      <c r="BB4311">
        <v>93.6</v>
      </c>
      <c r="BC4311">
        <v>95.277582535569024</v>
      </c>
      <c r="BD4311">
        <v>35.78859604936639</v>
      </c>
      <c r="BE4311">
        <v>0</v>
      </c>
      <c r="BF4311">
        <v>40.704324314581307</v>
      </c>
      <c r="BG4311">
        <v>1.0411621473846E-3</v>
      </c>
      <c r="BH4311">
        <v>172.42766380374971</v>
      </c>
      <c r="BI4311">
        <v>3.3182704546329999E-4</v>
      </c>
      <c r="BJ4311">
        <v>102.0198940898792</v>
      </c>
      <c r="BK4311">
        <v>708.77894770454793</v>
      </c>
      <c r="BL4311">
        <v>4.3284810832689571</v>
      </c>
      <c r="BM4311">
        <v>227.02814643157339</v>
      </c>
      <c r="BN4311">
        <v>107.7399154252896</v>
      </c>
      <c r="BO4311">
        <v>104.1542731618551</v>
      </c>
      <c r="BP4311">
        <v>102.1953395770517</v>
      </c>
      <c r="BQ4311">
        <v>34.967179501783839</v>
      </c>
      <c r="BR4311">
        <v>62.473004795422248</v>
      </c>
      <c r="BS4311">
        <v>95.61818823685536</v>
      </c>
      <c r="BT4311">
        <v>1707.506115350455</v>
      </c>
      <c r="BU4311">
        <v>123.9614989226226</v>
      </c>
      <c r="BV4311">
        <v>853.20583735383093</v>
      </c>
      <c r="BW4311">
        <v>46.201987575739523</v>
      </c>
      <c r="BX4311">
        <v>7.2337068635023174</v>
      </c>
      <c r="BY4311">
        <v>0.43987598817462042</v>
      </c>
      <c r="BZ4311">
        <v>15.39671048903455</v>
      </c>
      <c r="CA4311">
        <f t="shared" si="536"/>
        <v>35.78859604936639</v>
      </c>
      <c r="CB4311" cm="1">
        <f t="array" ref="CB4311">IF(ISBLANK(INDEX(AC:AC,ROW())), "", INDEX(AC:AC,ROW())*(BI4311+BJ4311)/1000)</f>
        <v>172.41418179960266</v>
      </c>
      <c r="CC4311">
        <f t="shared" si="537"/>
        <v>172.42870496589708</v>
      </c>
      <c r="CD4311">
        <f t="shared" si="538"/>
        <v>4.1105623790698314</v>
      </c>
      <c r="CE4311">
        <f t="shared" si="539"/>
        <v>7.4390945786218561</v>
      </c>
      <c r="CF4311" cm="1">
        <f t="array" ref="CF4311">IFERROR(IF((BD4311+BE4311)*INDEX(H:H,ROW())*INDEX(K:K,ROW())/(BF4311*30*1000)&lt;0.5,"",(BD4311+BE4311)*INDEX(H:H,ROW())*INDEX(K:K,ROW())/(BF4311*30*1000)),"")</f>
        <v>2.1262703251020456</v>
      </c>
      <c r="CG4311">
        <f t="shared" si="540"/>
        <v>0.42721827350505631</v>
      </c>
      <c r="CH4311" cm="1">
        <f t="array" ref="CH4311">IFERROR((BD4311+BE4311)*INDEX(K:K,ROW())*INDEX(H:H,ROW())/BC4311/100000,"")</f>
        <v>0.27251446118853923</v>
      </c>
      <c r="CI4311">
        <f t="shared" si="541"/>
        <v>67.440309267603027</v>
      </c>
      <c r="CJ4311">
        <v>1</v>
      </c>
      <c r="CK4311">
        <f t="shared" si="542"/>
        <v>17.921383707578947</v>
      </c>
      <c r="CL4311" cm="1">
        <f t="array" ref="CL4311">IF(INDEX(AS:AS,ROW()-2)=0,CL4310,INDEX(AS:AS,ROW()-2))</f>
        <v>41.52</v>
      </c>
      <c r="CM4311" t="str">
        <f t="shared" si="543"/>
        <v>CIV</v>
      </c>
    </row>
    <row r="4312" spans="1:91" x14ac:dyDescent="0.3">
      <c r="A4312" s="1">
        <v>4307</v>
      </c>
      <c r="B4312" t="s">
        <v>311</v>
      </c>
      <c r="C4312">
        <v>6</v>
      </c>
      <c r="D4312">
        <v>29</v>
      </c>
      <c r="E4312">
        <v>27</v>
      </c>
      <c r="F4312" t="s">
        <v>114</v>
      </c>
      <c r="G4312" t="s">
        <v>118</v>
      </c>
      <c r="H4312">
        <v>46.21</v>
      </c>
      <c r="I4312">
        <v>0.89</v>
      </c>
      <c r="J4312">
        <v>44.1</v>
      </c>
      <c r="K4312">
        <v>1574</v>
      </c>
      <c r="L4312">
        <v>44.41</v>
      </c>
      <c r="M4312">
        <v>0.89</v>
      </c>
      <c r="N4312">
        <v>44.1</v>
      </c>
      <c r="O4312">
        <v>1570</v>
      </c>
      <c r="P4312">
        <v>1.32</v>
      </c>
      <c r="Q4312">
        <v>50.19</v>
      </c>
      <c r="R4312">
        <v>30.11</v>
      </c>
      <c r="S4312">
        <v>1.7</v>
      </c>
      <c r="T4312">
        <v>7.41</v>
      </c>
      <c r="U4312">
        <v>0</v>
      </c>
      <c r="V4312">
        <v>0</v>
      </c>
      <c r="W4312">
        <v>0</v>
      </c>
      <c r="X4312">
        <v>0</v>
      </c>
      <c r="Y4312">
        <v>2</v>
      </c>
      <c r="Z4312">
        <v>7.5</v>
      </c>
      <c r="AA4312">
        <v>19.5</v>
      </c>
      <c r="AB4312">
        <v>63.9</v>
      </c>
      <c r="AC4312">
        <v>1688</v>
      </c>
      <c r="AD4312">
        <v>37.86</v>
      </c>
      <c r="AE4312">
        <v>32.74</v>
      </c>
      <c r="AF4312">
        <v>11.57</v>
      </c>
      <c r="AG4312">
        <v>1572</v>
      </c>
      <c r="AI4312">
        <v>44.21</v>
      </c>
      <c r="AJ4312">
        <v>40.89</v>
      </c>
      <c r="AK4312">
        <v>5.24</v>
      </c>
      <c r="AL4312">
        <v>47.32</v>
      </c>
      <c r="AM4312">
        <v>6.4</v>
      </c>
      <c r="AN4312">
        <v>47.81</v>
      </c>
      <c r="AO4312">
        <v>45.02</v>
      </c>
      <c r="AP4312">
        <v>3.81</v>
      </c>
      <c r="AQ4312">
        <v>4.28</v>
      </c>
      <c r="AR4312">
        <v>0</v>
      </c>
      <c r="AS4312">
        <v>42.45</v>
      </c>
      <c r="AT4312">
        <v>0</v>
      </c>
      <c r="AU4312">
        <v>0</v>
      </c>
      <c r="AV4312">
        <v>5.6</v>
      </c>
      <c r="AW4312">
        <v>60.3</v>
      </c>
      <c r="AX4312">
        <v>92</v>
      </c>
      <c r="AY4312">
        <v>99.9</v>
      </c>
      <c r="AZ4312">
        <v>100</v>
      </c>
      <c r="BA4312">
        <v>86.4</v>
      </c>
      <c r="BB4312">
        <v>94.300000000000011</v>
      </c>
      <c r="BC4312">
        <v>99.812406321957639</v>
      </c>
      <c r="BD4312">
        <v>49.722953947384717</v>
      </c>
      <c r="BE4312">
        <v>0</v>
      </c>
      <c r="BF4312">
        <v>56.945400012902248</v>
      </c>
      <c r="BG4312">
        <v>1.0411621473846E-3</v>
      </c>
      <c r="BH4312">
        <v>135.24112394691721</v>
      </c>
      <c r="BI4312">
        <v>3.3182704546329999E-4</v>
      </c>
      <c r="BJ4312">
        <v>79.989616773426931</v>
      </c>
      <c r="BK4312">
        <v>571.98270920799996</v>
      </c>
      <c r="BL4312">
        <v>3.730785566713462</v>
      </c>
      <c r="BM4312">
        <v>239.27991969082251</v>
      </c>
      <c r="BN4312">
        <v>106.56369641507059</v>
      </c>
      <c r="BO4312">
        <v>104.9372265525577</v>
      </c>
      <c r="BP4312">
        <v>102.426030512905</v>
      </c>
      <c r="BQ4312">
        <v>35.130618981189933</v>
      </c>
      <c r="BR4312">
        <v>58.052135456638553</v>
      </c>
      <c r="BS4312">
        <v>95.189719794153859</v>
      </c>
      <c r="BT4312">
        <v>1674.9121318408879</v>
      </c>
      <c r="BU4312">
        <v>120.2677706426675</v>
      </c>
      <c r="BV4312">
        <v>839.65544650072798</v>
      </c>
      <c r="BW4312">
        <v>11.785566966761589</v>
      </c>
      <c r="BX4312">
        <v>7.5611443356223189</v>
      </c>
      <c r="BY4312">
        <v>0.44538473968455289</v>
      </c>
      <c r="BZ4312">
        <v>15.4008942267929</v>
      </c>
      <c r="CA4312">
        <f t="shared" si="536"/>
        <v>49.722953947384717</v>
      </c>
      <c r="CB4312" cm="1">
        <f t="array" ref="CB4312">IF(ISBLANK(INDEX(AC:AC,ROW())), "", INDEX(AC:AC,ROW())*(BI4312+BJ4312)/1000)</f>
        <v>135.02303323759739</v>
      </c>
      <c r="CC4312">
        <f t="shared" si="537"/>
        <v>135.24216510906459</v>
      </c>
      <c r="CD4312">
        <f t="shared" si="538"/>
        <v>4.2293223326226013</v>
      </c>
      <c r="CE4312">
        <f t="shared" si="539"/>
        <v>5.7305772927966174</v>
      </c>
      <c r="CF4312" cm="1">
        <f t="array" ref="CF4312">IFERROR(IF((BD4312+BE4312)*INDEX(H:H,ROW())*INDEX(K:K,ROW())/(BF4312*30*1000)&lt;0.5,"",(BD4312+BE4312)*INDEX(H:H,ROW())*INDEX(K:K,ROW())/(BF4312*30*1000)),"")</f>
        <v>2.1169846800530543</v>
      </c>
      <c r="CG4312">
        <f t="shared" si="540"/>
        <v>0.5705242675867126</v>
      </c>
      <c r="CH4312" cm="1">
        <f t="array" ref="CH4312">IFERROR((BD4312+BE4312)*INDEX(K:K,ROW())*INDEX(H:H,ROW())/BC4312/100000,"")</f>
        <v>0.36233734022386793</v>
      </c>
      <c r="CI4312">
        <f t="shared" si="541"/>
        <v>93.937043709200296</v>
      </c>
      <c r="CJ4312">
        <v>1</v>
      </c>
      <c r="CK4312">
        <f t="shared" si="542"/>
        <v>16.780600664392814</v>
      </c>
      <c r="CL4312" cm="1">
        <f t="array" ref="CL4312">IF(INDEX(AS:AS,ROW()-2)=0,CL4311,INDEX(AS:AS,ROW()-2))</f>
        <v>41.96</v>
      </c>
      <c r="CM4312" t="str">
        <f t="shared" si="543"/>
        <v>CIV</v>
      </c>
    </row>
    <row r="4313" spans="1:91" x14ac:dyDescent="0.3">
      <c r="A4313" s="1">
        <v>4308</v>
      </c>
      <c r="B4313" t="s">
        <v>311</v>
      </c>
      <c r="C4313">
        <v>6</v>
      </c>
      <c r="D4313">
        <v>29</v>
      </c>
      <c r="E4313">
        <v>27</v>
      </c>
      <c r="F4313" t="s">
        <v>114</v>
      </c>
      <c r="G4313" t="s">
        <v>119</v>
      </c>
      <c r="H4313">
        <v>46.21</v>
      </c>
      <c r="I4313">
        <v>0.89</v>
      </c>
      <c r="J4313">
        <v>44.1</v>
      </c>
      <c r="K4313">
        <v>1570</v>
      </c>
      <c r="L4313">
        <v>44.41</v>
      </c>
      <c r="M4313">
        <v>0.89</v>
      </c>
      <c r="N4313">
        <v>44.1</v>
      </c>
      <c r="O4313">
        <v>1570</v>
      </c>
      <c r="P4313">
        <v>1.32</v>
      </c>
      <c r="Q4313">
        <v>50.19</v>
      </c>
      <c r="R4313">
        <v>30.11</v>
      </c>
      <c r="S4313">
        <v>1.7</v>
      </c>
      <c r="T4313">
        <v>7.41</v>
      </c>
      <c r="U4313">
        <v>0</v>
      </c>
      <c r="V4313">
        <v>0</v>
      </c>
      <c r="W4313">
        <v>0</v>
      </c>
      <c r="X4313">
        <v>0</v>
      </c>
      <c r="Y4313">
        <v>2</v>
      </c>
      <c r="Z4313">
        <v>7.5</v>
      </c>
      <c r="AA4313">
        <v>19.5</v>
      </c>
      <c r="AB4313">
        <v>63.9</v>
      </c>
      <c r="AC4313">
        <v>1678</v>
      </c>
      <c r="AD4313">
        <v>37.86</v>
      </c>
      <c r="AE4313">
        <v>32.409999999999997</v>
      </c>
      <c r="AF4313">
        <v>11.62</v>
      </c>
      <c r="AG4313">
        <v>1572</v>
      </c>
      <c r="AI4313">
        <v>44.21</v>
      </c>
      <c r="AJ4313">
        <v>40.89</v>
      </c>
      <c r="AK4313">
        <v>0</v>
      </c>
      <c r="AL4313">
        <v>47.32</v>
      </c>
      <c r="AM4313">
        <v>6.32</v>
      </c>
      <c r="AN4313">
        <v>47.81</v>
      </c>
      <c r="AO4313">
        <v>45.02</v>
      </c>
      <c r="AP4313">
        <v>3.72</v>
      </c>
      <c r="AQ4313">
        <v>0</v>
      </c>
      <c r="AR4313">
        <v>0</v>
      </c>
      <c r="AS4313">
        <v>42.31</v>
      </c>
      <c r="AT4313">
        <v>0</v>
      </c>
      <c r="AU4313">
        <v>0</v>
      </c>
      <c r="AV4313">
        <v>5.2</v>
      </c>
      <c r="AW4313">
        <v>61</v>
      </c>
      <c r="AX4313">
        <v>91.5</v>
      </c>
      <c r="AY4313">
        <v>98.6</v>
      </c>
      <c r="AZ4313">
        <v>100</v>
      </c>
      <c r="BA4313">
        <v>86.3</v>
      </c>
      <c r="BB4313">
        <v>93.399999999999991</v>
      </c>
      <c r="BC4313">
        <v>90.026703480572777</v>
      </c>
      <c r="BD4313">
        <v>51.396448865799201</v>
      </c>
      <c r="BE4313">
        <v>0</v>
      </c>
      <c r="BF4313">
        <v>57.161456686958253</v>
      </c>
      <c r="BG4313">
        <v>36.892599490892188</v>
      </c>
      <c r="BH4313">
        <v>112.1562154002681</v>
      </c>
      <c r="BI4313">
        <v>21.830662630982971</v>
      </c>
      <c r="BJ4313">
        <v>66.361032001589692</v>
      </c>
      <c r="BK4313">
        <v>591.85586015584033</v>
      </c>
      <c r="BL4313">
        <v>3.5941607448701451</v>
      </c>
      <c r="BM4313">
        <v>242.40437458337081</v>
      </c>
      <c r="BN4313">
        <v>107.55112136494959</v>
      </c>
      <c r="BO4313">
        <v>108.9669101555814</v>
      </c>
      <c r="BP4313">
        <v>106.21598901201639</v>
      </c>
      <c r="BQ4313">
        <v>42.851858890923538</v>
      </c>
      <c r="BR4313">
        <v>61.833914401318367</v>
      </c>
      <c r="BS4313">
        <v>96.040536047122487</v>
      </c>
      <c r="BT4313">
        <v>1847.651632359537</v>
      </c>
      <c r="BU4313">
        <v>117.95749927330669</v>
      </c>
      <c r="BV4313">
        <v>844.60829061710376</v>
      </c>
      <c r="BW4313">
        <v>14.462049734546611</v>
      </c>
      <c r="BX4313">
        <v>8.5889445313759474</v>
      </c>
      <c r="BY4313">
        <v>0.4482468229953151</v>
      </c>
      <c r="BZ4313">
        <v>15.4024377111307</v>
      </c>
      <c r="CA4313">
        <f t="shared" si="536"/>
        <v>51.396448865799201</v>
      </c>
      <c r="CB4313" cm="1">
        <f t="array" ref="CB4313">IF(ISBLANK(INDEX(AC:AC,ROW())), "", INDEX(AC:AC,ROW())*(BI4313+BJ4313)/1000)</f>
        <v>147.98566359345693</v>
      </c>
      <c r="CC4313">
        <f t="shared" si="537"/>
        <v>149.04881489116028</v>
      </c>
      <c r="CD4313">
        <f t="shared" si="538"/>
        <v>3.9708860522509384</v>
      </c>
      <c r="CE4313">
        <f t="shared" si="539"/>
        <v>6.5742256161091053</v>
      </c>
      <c r="CF4313" cm="1">
        <f t="array" ref="CF4313">IFERROR(IF((BD4313+BE4313)*INDEX(H:H,ROW())*INDEX(K:K,ROW())/(BF4313*30*1000)&lt;0.5,"",(BD4313+BE4313)*INDEX(H:H,ROW())*INDEX(K:K,ROW())/(BF4313*30*1000)),"")</f>
        <v>2.1744237943991025</v>
      </c>
      <c r="CG4313">
        <f t="shared" si="540"/>
        <v>0.63493890675774167</v>
      </c>
      <c r="CH4313" cm="1">
        <f t="array" ref="CH4313">IFERROR((BD4313+BE4313)*INDEX(K:K,ROW())*INDEX(H:H,ROW())/BC4313/100000,"")</f>
        <v>0.41418788005313611</v>
      </c>
      <c r="CI4313">
        <f t="shared" si="541"/>
        <v>96.851868734521361</v>
      </c>
      <c r="CJ4313">
        <v>1</v>
      </c>
      <c r="CK4313">
        <f t="shared" si="542"/>
        <v>20.52337318735934</v>
      </c>
      <c r="CL4313" cm="1">
        <f t="array" ref="CL4313">IF(INDEX(AS:AS,ROW()-2)=0,CL4312,INDEX(AS:AS,ROW()-2))</f>
        <v>42.21</v>
      </c>
      <c r="CM4313" t="str">
        <f t="shared" si="543"/>
        <v>CIV</v>
      </c>
    </row>
    <row r="4314" spans="1:91" x14ac:dyDescent="0.3">
      <c r="A4314" s="1">
        <v>4309</v>
      </c>
      <c r="B4314" t="s">
        <v>311</v>
      </c>
      <c r="C4314">
        <v>6</v>
      </c>
      <c r="D4314">
        <v>29</v>
      </c>
      <c r="E4314">
        <v>27</v>
      </c>
      <c r="F4314" t="s">
        <v>114</v>
      </c>
      <c r="G4314" t="s">
        <v>120</v>
      </c>
      <c r="H4314">
        <v>46.92</v>
      </c>
      <c r="I4314">
        <v>0.85</v>
      </c>
      <c r="J4314">
        <v>46.06</v>
      </c>
      <c r="K4314">
        <v>1576</v>
      </c>
      <c r="L4314">
        <v>44.41</v>
      </c>
      <c r="M4314">
        <v>0.89</v>
      </c>
      <c r="N4314">
        <v>44.1</v>
      </c>
      <c r="O4314">
        <v>1570</v>
      </c>
      <c r="P4314">
        <v>1.32</v>
      </c>
      <c r="Q4314">
        <v>50.19</v>
      </c>
      <c r="R4314">
        <v>30.11</v>
      </c>
      <c r="S4314">
        <v>1.7</v>
      </c>
      <c r="T4314">
        <v>7.41</v>
      </c>
      <c r="U4314">
        <v>0</v>
      </c>
      <c r="V4314">
        <v>0</v>
      </c>
      <c r="W4314">
        <v>0</v>
      </c>
      <c r="X4314">
        <v>0</v>
      </c>
      <c r="Y4314">
        <v>2</v>
      </c>
      <c r="Z4314">
        <v>7.5</v>
      </c>
      <c r="AA4314">
        <v>19.5</v>
      </c>
      <c r="AB4314">
        <v>63.9</v>
      </c>
      <c r="AC4314">
        <v>1689</v>
      </c>
      <c r="AD4314">
        <v>37.86</v>
      </c>
      <c r="AE4314">
        <v>32.86</v>
      </c>
      <c r="AF4314">
        <v>11.65</v>
      </c>
      <c r="AG4314">
        <v>1572</v>
      </c>
      <c r="AI4314">
        <v>44.21</v>
      </c>
      <c r="AJ4314">
        <v>41.93</v>
      </c>
      <c r="AK4314">
        <v>5.33</v>
      </c>
      <c r="AL4314">
        <v>47.32</v>
      </c>
      <c r="AM4314">
        <v>6.42</v>
      </c>
      <c r="AN4314">
        <v>48.4</v>
      </c>
      <c r="AO4314">
        <v>45.02</v>
      </c>
      <c r="AP4314">
        <v>3.86</v>
      </c>
      <c r="AQ4314">
        <v>0</v>
      </c>
      <c r="AR4314">
        <v>4.79</v>
      </c>
      <c r="AS4314">
        <v>42.52</v>
      </c>
      <c r="AT4314">
        <v>0</v>
      </c>
      <c r="AU4314">
        <v>0</v>
      </c>
      <c r="AV4314">
        <v>4.8</v>
      </c>
      <c r="AW4314">
        <v>59.6</v>
      </c>
      <c r="AX4314">
        <v>89.9</v>
      </c>
      <c r="AY4314">
        <v>97.3</v>
      </c>
      <c r="AZ4314">
        <v>100</v>
      </c>
      <c r="BA4314">
        <v>85.100000000000009</v>
      </c>
      <c r="BB4314">
        <v>92.5</v>
      </c>
      <c r="BC4314">
        <v>102.6027845573503</v>
      </c>
      <c r="BD4314">
        <v>44.451747371424503</v>
      </c>
      <c r="BE4314">
        <v>0</v>
      </c>
      <c r="BF4314">
        <v>49.879314047113191</v>
      </c>
      <c r="BG4314">
        <v>153.87281661980609</v>
      </c>
      <c r="BH4314">
        <v>5.4668673382479903E-2</v>
      </c>
      <c r="BI4314">
        <v>91.048702533931461</v>
      </c>
      <c r="BJ4314">
        <v>3.28067222925362E-2</v>
      </c>
      <c r="BK4314">
        <v>631.50753503322574</v>
      </c>
      <c r="BL4314">
        <v>3.6533196600329871</v>
      </c>
      <c r="BM4314">
        <v>242.71177254046759</v>
      </c>
      <c r="BN4314">
        <v>108.0804040943853</v>
      </c>
      <c r="BO4314">
        <v>109.03118940703919</v>
      </c>
      <c r="BP4314">
        <v>108.416133231103</v>
      </c>
      <c r="BQ4314">
        <v>37.328715468002933</v>
      </c>
      <c r="BR4314">
        <v>49.028636476271117</v>
      </c>
      <c r="BS4314">
        <v>97.0648301843692</v>
      </c>
      <c r="BT4314">
        <v>1684.7672087146091</v>
      </c>
      <c r="BU4314">
        <v>117.6664486543271</v>
      </c>
      <c r="BV4314">
        <v>832.19390213405302</v>
      </c>
      <c r="BW4314">
        <v>28.1822868895919</v>
      </c>
      <c r="BX4314">
        <v>8.6453395586168078</v>
      </c>
      <c r="BY4314">
        <v>0.44946216615557449</v>
      </c>
      <c r="BZ4314">
        <v>15.403841586806889</v>
      </c>
      <c r="CA4314">
        <f t="shared" si="536"/>
        <v>44.451747371424503</v>
      </c>
      <c r="CB4314" cm="1">
        <f t="array" ref="CB4314">IF(ISBLANK(INDEX(AC:AC,ROW())), "", INDEX(AC:AC,ROW())*(BI4314+BJ4314)/1000)</f>
        <v>153.83666913376234</v>
      </c>
      <c r="CC4314">
        <f t="shared" si="537"/>
        <v>153.92748529318857</v>
      </c>
      <c r="CD4314">
        <f t="shared" si="538"/>
        <v>4.1026301042363</v>
      </c>
      <c r="CE4314">
        <f t="shared" si="539"/>
        <v>6.1548771581364017</v>
      </c>
      <c r="CF4314" cm="1">
        <f t="array" ref="CF4314">IFERROR(IF((BD4314+BE4314)*INDEX(H:H,ROW())*INDEX(K:K,ROW())/(BF4314*30*1000)&lt;0.5,"",(BD4314+BE4314)*INDEX(H:H,ROW())*INDEX(K:K,ROW())/(BF4314*30*1000)),"")</f>
        <v>2.1966523382704821</v>
      </c>
      <c r="CG4314">
        <f t="shared" si="540"/>
        <v>0.48613996454679959</v>
      </c>
      <c r="CH4314" cm="1">
        <f t="array" ref="CH4314">IFERROR((BD4314+BE4314)*INDEX(K:K,ROW())*INDEX(H:H,ROW())/BC4314/100000,"")</f>
        <v>0.32036414695453697</v>
      </c>
      <c r="CI4314">
        <f t="shared" si="541"/>
        <v>85.377281947729017</v>
      </c>
      <c r="CJ4314">
        <v>1</v>
      </c>
      <c r="CK4314">
        <f t="shared" si="542"/>
        <v>16.420287382872154</v>
      </c>
      <c r="CL4314" cm="1">
        <f t="array" ref="CL4314">IF(INDEX(AS:AS,ROW()-2)=0,CL4313,INDEX(AS:AS,ROW()-2))</f>
        <v>42.45</v>
      </c>
      <c r="CM4314" t="str">
        <f t="shared" si="543"/>
        <v>CIV</v>
      </c>
    </row>
    <row r="4315" spans="1:91" x14ac:dyDescent="0.3">
      <c r="A4315" s="1">
        <v>4310</v>
      </c>
      <c r="B4315" t="s">
        <v>311</v>
      </c>
      <c r="C4315">
        <v>6</v>
      </c>
      <c r="D4315">
        <v>29</v>
      </c>
      <c r="E4315">
        <v>27</v>
      </c>
      <c r="F4315" t="s">
        <v>114</v>
      </c>
      <c r="G4315" t="s">
        <v>121</v>
      </c>
      <c r="H4315">
        <v>46.21</v>
      </c>
      <c r="I4315">
        <v>0.89</v>
      </c>
      <c r="J4315">
        <v>44.1</v>
      </c>
      <c r="K4315">
        <v>1570</v>
      </c>
      <c r="L4315">
        <v>44.41</v>
      </c>
      <c r="M4315">
        <v>0.89</v>
      </c>
      <c r="N4315">
        <v>44.1</v>
      </c>
      <c r="O4315">
        <v>1570</v>
      </c>
      <c r="P4315">
        <v>1.32</v>
      </c>
      <c r="Q4315">
        <v>50.19</v>
      </c>
      <c r="R4315">
        <v>30.11</v>
      </c>
      <c r="S4315">
        <v>1.7</v>
      </c>
      <c r="T4315">
        <v>7.41</v>
      </c>
      <c r="U4315">
        <v>0</v>
      </c>
      <c r="V4315">
        <v>0</v>
      </c>
      <c r="W4315">
        <v>0</v>
      </c>
      <c r="X4315">
        <v>0</v>
      </c>
      <c r="Y4315">
        <v>2</v>
      </c>
      <c r="Z4315">
        <v>7.5</v>
      </c>
      <c r="AA4315">
        <v>19.5</v>
      </c>
      <c r="AB4315">
        <v>63.9</v>
      </c>
      <c r="AC4315">
        <v>1691</v>
      </c>
      <c r="AD4315">
        <v>37.86</v>
      </c>
      <c r="AE4315">
        <v>32.409999999999997</v>
      </c>
      <c r="AF4315">
        <v>11.67</v>
      </c>
      <c r="AG4315">
        <v>1572</v>
      </c>
      <c r="AI4315">
        <v>44.21</v>
      </c>
      <c r="AJ4315">
        <v>40.89</v>
      </c>
      <c r="AK4315">
        <v>0</v>
      </c>
      <c r="AL4315">
        <v>47.32</v>
      </c>
      <c r="AM4315">
        <v>6.32</v>
      </c>
      <c r="AN4315">
        <v>47.81</v>
      </c>
      <c r="AO4315">
        <v>45.02</v>
      </c>
      <c r="AP4315">
        <v>3.72</v>
      </c>
      <c r="AQ4315">
        <v>0</v>
      </c>
      <c r="AR4315">
        <v>0</v>
      </c>
      <c r="AS4315">
        <v>42.63</v>
      </c>
      <c r="AT4315">
        <v>0</v>
      </c>
      <c r="AU4315">
        <v>0</v>
      </c>
      <c r="AV4315">
        <v>5</v>
      </c>
      <c r="AW4315">
        <v>62.2</v>
      </c>
      <c r="AX4315">
        <v>90.1</v>
      </c>
      <c r="AY4315">
        <v>98.2</v>
      </c>
      <c r="AZ4315">
        <v>100</v>
      </c>
      <c r="BA4315">
        <v>85.1</v>
      </c>
      <c r="BB4315">
        <v>93.2</v>
      </c>
      <c r="BC4315">
        <v>95.442010281597277</v>
      </c>
      <c r="BD4315">
        <v>51.590738978694077</v>
      </c>
      <c r="BE4315">
        <v>0</v>
      </c>
      <c r="BF4315">
        <v>58.510944762909631</v>
      </c>
      <c r="BG4315">
        <v>147.62802462087109</v>
      </c>
      <c r="BH4315">
        <v>9.1719068248272195E-2</v>
      </c>
      <c r="BI4315">
        <v>87.355636913626199</v>
      </c>
      <c r="BJ4315">
        <v>5.4271638057180001E-2</v>
      </c>
      <c r="BK4315">
        <v>657.35880263854949</v>
      </c>
      <c r="BL4315">
        <v>3.9336471002783471</v>
      </c>
      <c r="BM4315">
        <v>243.45938897155719</v>
      </c>
      <c r="BN4315">
        <v>107.715789848104</v>
      </c>
      <c r="BO4315">
        <v>109.2307801941551</v>
      </c>
      <c r="BP4315">
        <v>107.3059006986617</v>
      </c>
      <c r="BQ4315">
        <v>42.470522377930394</v>
      </c>
      <c r="BR4315">
        <v>58.732925998930178</v>
      </c>
      <c r="BS4315">
        <v>92.936181377934801</v>
      </c>
      <c r="BT4315">
        <v>1794.005644470192</v>
      </c>
      <c r="BU4315">
        <v>119.4359074545747</v>
      </c>
      <c r="BV4315">
        <v>834.80891090581167</v>
      </c>
      <c r="BW4315">
        <v>11.951196670501201</v>
      </c>
      <c r="BX4315">
        <v>9.3717414748557957</v>
      </c>
      <c r="BY4315">
        <v>0.44871969957316438</v>
      </c>
      <c r="BZ4315">
        <v>15.400315408968909</v>
      </c>
      <c r="CA4315">
        <f t="shared" si="536"/>
        <v>51.590738978694077</v>
      </c>
      <c r="CB4315" cm="1">
        <f t="array" ref="CB4315">IF(ISBLANK(INDEX(AC:AC,ROW())), "", INDEX(AC:AC,ROW())*(BI4315+BJ4315)/1000)</f>
        <v>147.81015536089657</v>
      </c>
      <c r="CC4315">
        <f t="shared" si="537"/>
        <v>147.71974368911935</v>
      </c>
      <c r="CD4315">
        <f t="shared" si="538"/>
        <v>4.4500402330915279</v>
      </c>
      <c r="CE4315">
        <f t="shared" si="539"/>
        <v>6.8875205027538975</v>
      </c>
      <c r="CF4315" cm="1">
        <f t="array" ref="CF4315">IFERROR(IF((BD4315+BE4315)*INDEX(H:H,ROW())*INDEX(K:K,ROW())/(BF4315*30*1000)&lt;0.5,"",(BD4315+BE4315)*INDEX(H:H,ROW())*INDEX(K:K,ROW())/(BF4315*30*1000)),"")</f>
        <v>2.1323034239428877</v>
      </c>
      <c r="CG4315">
        <f t="shared" si="540"/>
        <v>0.61305230883418915</v>
      </c>
      <c r="CH4315" cm="1">
        <f t="array" ref="CH4315">IFERROR((BD4315+BE4315)*INDEX(K:K,ROW())*INDEX(H:H,ROW())/BC4315/100000,"")</f>
        <v>0.39216406115497027</v>
      </c>
      <c r="CI4315">
        <f t="shared" si="541"/>
        <v>97.217990537209388</v>
      </c>
      <c r="CJ4315">
        <v>1</v>
      </c>
      <c r="CK4315">
        <f t="shared" si="542"/>
        <v>18.796813260503008</v>
      </c>
      <c r="CL4315" cm="1">
        <f t="array" ref="CL4315">IF(INDEX(AS:AS,ROW()-2)=0,CL4314,INDEX(AS:AS,ROW()-2))</f>
        <v>42.31</v>
      </c>
      <c r="CM4315" t="str">
        <f t="shared" si="543"/>
        <v>CIV</v>
      </c>
    </row>
    <row r="4316" spans="1:91" x14ac:dyDescent="0.3">
      <c r="A4316" s="1">
        <v>4311</v>
      </c>
      <c r="B4316" t="s">
        <v>311</v>
      </c>
      <c r="C4316">
        <v>6</v>
      </c>
      <c r="D4316">
        <v>29</v>
      </c>
      <c r="E4316">
        <v>27</v>
      </c>
      <c r="F4316" t="s">
        <v>114</v>
      </c>
      <c r="G4316" t="s">
        <v>122</v>
      </c>
      <c r="H4316">
        <v>46.21</v>
      </c>
      <c r="I4316">
        <v>0.89</v>
      </c>
      <c r="J4316">
        <v>44.1</v>
      </c>
      <c r="K4316">
        <v>1570</v>
      </c>
      <c r="L4316">
        <v>44.41</v>
      </c>
      <c r="M4316">
        <v>0.89</v>
      </c>
      <c r="N4316">
        <v>44.1</v>
      </c>
      <c r="O4316">
        <v>1570</v>
      </c>
      <c r="P4316">
        <v>1.32</v>
      </c>
      <c r="Q4316">
        <v>50.19</v>
      </c>
      <c r="R4316">
        <v>30.11</v>
      </c>
      <c r="S4316">
        <v>1.7</v>
      </c>
      <c r="T4316">
        <v>7.41</v>
      </c>
      <c r="U4316">
        <v>0</v>
      </c>
      <c r="V4316">
        <v>0</v>
      </c>
      <c r="W4316">
        <v>0</v>
      </c>
      <c r="X4316">
        <v>0</v>
      </c>
      <c r="Y4316">
        <v>2</v>
      </c>
      <c r="Z4316">
        <v>7.5</v>
      </c>
      <c r="AA4316">
        <v>19.5</v>
      </c>
      <c r="AB4316">
        <v>63.9</v>
      </c>
      <c r="AC4316">
        <v>1693</v>
      </c>
      <c r="AD4316">
        <v>37.86</v>
      </c>
      <c r="AE4316">
        <v>32.409999999999997</v>
      </c>
      <c r="AF4316">
        <v>11.75</v>
      </c>
      <c r="AG4316">
        <v>1572</v>
      </c>
      <c r="AI4316">
        <v>44.21</v>
      </c>
      <c r="AJ4316">
        <v>40.89</v>
      </c>
      <c r="AK4316">
        <v>0</v>
      </c>
      <c r="AL4316">
        <v>47.32</v>
      </c>
      <c r="AM4316">
        <v>6.38</v>
      </c>
      <c r="AN4316">
        <v>47.81</v>
      </c>
      <c r="AO4316">
        <v>45.02</v>
      </c>
      <c r="AP4316">
        <v>3.83</v>
      </c>
      <c r="AQ4316">
        <v>4.6100000000000003</v>
      </c>
      <c r="AR4316">
        <v>0</v>
      </c>
      <c r="AS4316">
        <v>42.51</v>
      </c>
      <c r="AT4316">
        <v>0</v>
      </c>
      <c r="AU4316">
        <v>0</v>
      </c>
      <c r="AV4316">
        <v>6</v>
      </c>
      <c r="AW4316">
        <v>58.4</v>
      </c>
      <c r="AX4316">
        <v>88.7</v>
      </c>
      <c r="AY4316">
        <v>98.9</v>
      </c>
      <c r="AZ4316">
        <v>100</v>
      </c>
      <c r="BA4316">
        <v>82.7</v>
      </c>
      <c r="BB4316">
        <v>92.9</v>
      </c>
      <c r="BC4316">
        <v>89.826002702625701</v>
      </c>
      <c r="BD4316">
        <v>49.976357044544777</v>
      </c>
      <c r="BE4316">
        <v>0</v>
      </c>
      <c r="BF4316">
        <v>57.088954779369963</v>
      </c>
      <c r="BG4316">
        <v>134.44637579737761</v>
      </c>
      <c r="BH4316">
        <v>8.8195607801012196E-2</v>
      </c>
      <c r="BI4316">
        <v>79.554873509050324</v>
      </c>
      <c r="BJ4316">
        <v>5.2186750101205298E-2</v>
      </c>
      <c r="BK4316">
        <v>701.99335495401886</v>
      </c>
      <c r="BL4316">
        <v>3.40165424016479</v>
      </c>
      <c r="BM4316">
        <v>240.74319804684529</v>
      </c>
      <c r="BN4316">
        <v>106.8198612623487</v>
      </c>
      <c r="BO4316">
        <v>108.6244525803848</v>
      </c>
      <c r="BP4316">
        <v>107.4681069651826</v>
      </c>
      <c r="BQ4316">
        <v>44.964112177334087</v>
      </c>
      <c r="BR4316">
        <v>55.439296794587683</v>
      </c>
      <c r="BS4316">
        <v>92.817612357846116</v>
      </c>
      <c r="BT4316">
        <v>1847.8556466412219</v>
      </c>
      <c r="BU4316">
        <v>114.3884611496412</v>
      </c>
      <c r="BV4316">
        <v>841.31893686451861</v>
      </c>
      <c r="BW4316">
        <v>12.57158832285784</v>
      </c>
      <c r="BX4316">
        <v>8.5437480166541544</v>
      </c>
      <c r="BY4316">
        <v>0.44436300789171901</v>
      </c>
      <c r="BZ4316">
        <v>15.393918661167829</v>
      </c>
      <c r="CA4316">
        <f t="shared" si="536"/>
        <v>49.976357044544777</v>
      </c>
      <c r="CB4316" cm="1">
        <f t="array" ref="CB4316">IF(ISBLANK(INDEX(AC:AC,ROW())), "", INDEX(AC:AC,ROW())*(BI4316+BJ4316)/1000)</f>
        <v>134.77475301874352</v>
      </c>
      <c r="CC4316">
        <f t="shared" si="537"/>
        <v>134.53457140517864</v>
      </c>
      <c r="CD4316">
        <f t="shared" si="538"/>
        <v>5.2179402485315167</v>
      </c>
      <c r="CE4316">
        <f t="shared" si="539"/>
        <v>7.8150349991417229</v>
      </c>
      <c r="CF4316" cm="1">
        <f t="array" ref="CF4316">IFERROR(IF((BD4316+BE4316)*INDEX(H:H,ROW())*INDEX(K:K,ROW())/(BF4316*30*1000)&lt;0.5,"",(BD4316+BE4316)*INDEX(H:H,ROW())*INDEX(K:K,ROW())/(BF4316*30*1000)),"")</f>
        <v>2.1170293066828876</v>
      </c>
      <c r="CG4316">
        <f t="shared" si="540"/>
        <v>0.63555043151999457</v>
      </c>
      <c r="CH4316" cm="1">
        <f t="array" ref="CH4316">IFERROR((BD4316+BE4316)*INDEX(K:K,ROW())*INDEX(H:H,ROW())/BC4316/100000,"")</f>
        <v>0.4036436668208353</v>
      </c>
      <c r="CI4316">
        <f t="shared" si="541"/>
        <v>94.175836640898964</v>
      </c>
      <c r="CJ4316">
        <v>1</v>
      </c>
      <c r="CK4316">
        <f t="shared" si="542"/>
        <v>20.571500356735871</v>
      </c>
      <c r="CL4316" cm="1">
        <f t="array" ref="CL4316">IF(INDEX(AS:AS,ROW()-2)=0,CL4315,INDEX(AS:AS,ROW()-2))</f>
        <v>42.52</v>
      </c>
      <c r="CM4316" t="str">
        <f t="shared" si="543"/>
        <v>CIV</v>
      </c>
    </row>
    <row r="4317" spans="1:91" x14ac:dyDescent="0.3">
      <c r="A4317" s="1">
        <v>4312</v>
      </c>
      <c r="B4317" t="s">
        <v>311</v>
      </c>
      <c r="C4317">
        <v>6</v>
      </c>
      <c r="D4317">
        <v>29</v>
      </c>
      <c r="E4317">
        <v>27</v>
      </c>
      <c r="F4317" t="s">
        <v>123</v>
      </c>
      <c r="G4317" t="s">
        <v>124</v>
      </c>
      <c r="H4317">
        <v>46.21</v>
      </c>
      <c r="I4317">
        <v>0.89</v>
      </c>
      <c r="J4317">
        <v>44.1</v>
      </c>
      <c r="K4317">
        <v>1570</v>
      </c>
      <c r="L4317">
        <v>44.41</v>
      </c>
      <c r="M4317">
        <v>0.89</v>
      </c>
      <c r="N4317">
        <v>44.1</v>
      </c>
      <c r="O4317">
        <v>1570</v>
      </c>
      <c r="P4317">
        <v>1.32</v>
      </c>
      <c r="Q4317">
        <v>50.19</v>
      </c>
      <c r="R4317">
        <v>30.11</v>
      </c>
      <c r="S4317">
        <v>1.7</v>
      </c>
      <c r="T4317">
        <v>7.41</v>
      </c>
      <c r="U4317">
        <v>0</v>
      </c>
      <c r="V4317">
        <v>0</v>
      </c>
      <c r="W4317">
        <v>0</v>
      </c>
      <c r="X4317">
        <v>0</v>
      </c>
      <c r="Y4317">
        <v>2</v>
      </c>
      <c r="Z4317">
        <v>7.5</v>
      </c>
      <c r="AA4317">
        <v>19.5</v>
      </c>
      <c r="AB4317">
        <v>63.9</v>
      </c>
      <c r="AC4317">
        <v>1690</v>
      </c>
      <c r="AD4317">
        <v>37.86</v>
      </c>
      <c r="AE4317">
        <v>32.409999999999997</v>
      </c>
      <c r="AF4317">
        <v>11.7</v>
      </c>
      <c r="AG4317">
        <v>1572</v>
      </c>
      <c r="AI4317">
        <v>44.21</v>
      </c>
      <c r="AJ4317">
        <v>40.89</v>
      </c>
      <c r="AK4317">
        <v>0</v>
      </c>
      <c r="AL4317">
        <v>47.32</v>
      </c>
      <c r="AM4317">
        <v>6.32</v>
      </c>
      <c r="AN4317">
        <v>47.81</v>
      </c>
      <c r="AO4317">
        <v>45.02</v>
      </c>
      <c r="AP4317">
        <v>3.72</v>
      </c>
      <c r="AQ4317">
        <v>0</v>
      </c>
      <c r="AR4317">
        <v>0</v>
      </c>
      <c r="AS4317">
        <v>41.52</v>
      </c>
      <c r="AT4317">
        <v>0</v>
      </c>
      <c r="AU4317">
        <v>0</v>
      </c>
      <c r="AV4317">
        <v>5.0999999999999996</v>
      </c>
      <c r="AW4317">
        <v>62.4</v>
      </c>
      <c r="AX4317">
        <v>92.1</v>
      </c>
      <c r="AY4317">
        <v>100</v>
      </c>
      <c r="AZ4317">
        <v>100</v>
      </c>
      <c r="BA4317">
        <v>85.2</v>
      </c>
      <c r="BB4317">
        <v>93.5</v>
      </c>
      <c r="BC4317">
        <v>37.627892009426759</v>
      </c>
      <c r="BD4317">
        <v>12.877810242485941</v>
      </c>
      <c r="BE4317">
        <v>0</v>
      </c>
      <c r="BF4317">
        <v>14.87481016321529</v>
      </c>
      <c r="BG4317">
        <v>166.03573294824349</v>
      </c>
      <c r="BH4317">
        <v>8.2603884697059496E-2</v>
      </c>
      <c r="BI4317">
        <v>98.244988722725793</v>
      </c>
      <c r="BJ4317">
        <v>4.8878038173167403E-2</v>
      </c>
      <c r="BK4317">
        <v>387.71694261683871</v>
      </c>
      <c r="BL4317">
        <v>3.9572473386451148</v>
      </c>
      <c r="BM4317">
        <v>223.89020071195901</v>
      </c>
      <c r="BN4317">
        <v>109.1796986392832</v>
      </c>
      <c r="BO4317">
        <v>109.9346022816875</v>
      </c>
      <c r="BP4317">
        <v>108.6994550293615</v>
      </c>
      <c r="BQ4317">
        <v>8.0014971422215826</v>
      </c>
      <c r="BR4317">
        <v>66.003429913341435</v>
      </c>
      <c r="BS4317">
        <v>104.80280167212879</v>
      </c>
      <c r="BT4317">
        <v>984.80501689609525</v>
      </c>
      <c r="BU4317">
        <v>115.37229431726099</v>
      </c>
      <c r="BV4317">
        <v>775.10988123317338</v>
      </c>
      <c r="BW4317">
        <v>95.161019461697677</v>
      </c>
      <c r="BX4317">
        <v>7.9947667332588317</v>
      </c>
      <c r="BY4317">
        <v>0.4365590998447173</v>
      </c>
      <c r="BZ4317">
        <v>15.382999972692209</v>
      </c>
      <c r="CA4317">
        <f t="shared" si="536"/>
        <v>12.877810242485941</v>
      </c>
      <c r="CB4317" cm="1">
        <f t="array" ref="CB4317">IF(ISBLANK(INDEX(AC:AC,ROW())), "", INDEX(AC:AC,ROW())*(BI4317+BJ4317)/1000)</f>
        <v>166.11663482591925</v>
      </c>
      <c r="CC4317">
        <f t="shared" si="537"/>
        <v>166.11833683294054</v>
      </c>
      <c r="CD4317">
        <f t="shared" si="538"/>
        <v>2.3339804022162358</v>
      </c>
      <c r="CE4317">
        <f t="shared" si="539"/>
        <v>10.303977233688924</v>
      </c>
      <c r="CF4317" cm="1">
        <f t="array" ref="CF4317">IFERROR(IF((BD4317+BE4317)*INDEX(H:H,ROW())*INDEX(K:K,ROW())/(BF4317*30*1000)&lt;0.5,"",(BD4317+BE4317)*INDEX(H:H,ROW())*INDEX(K:K,ROW())/(BF4317*30*1000)),"")</f>
        <v>2.0936542147379607</v>
      </c>
      <c r="CG4317">
        <f t="shared" si="540"/>
        <v>0.39531340632870865</v>
      </c>
      <c r="CH4317" cm="1">
        <f t="array" ref="CH4317">IFERROR((BD4317+BE4317)*INDEX(K:K,ROW())*INDEX(H:H,ROW())/BC4317/100000,"")</f>
        <v>0.24829487379075629</v>
      </c>
      <c r="CI4317">
        <f t="shared" si="541"/>
        <v>24.26704596751383</v>
      </c>
      <c r="CJ4317">
        <v>0.5</v>
      </c>
      <c r="CK4317">
        <f t="shared" si="542"/>
        <v>26.172208016579194</v>
      </c>
      <c r="CL4317" cm="1">
        <f t="array" ref="CL4317">IF(INDEX(AS:AS,ROW()-2)=0,CL4316,INDEX(AS:AS,ROW()-2))</f>
        <v>42.63</v>
      </c>
      <c r="CM4317" t="str">
        <f t="shared" si="543"/>
        <v>CIV</v>
      </c>
    </row>
    <row r="4318" spans="1:91" x14ac:dyDescent="0.3">
      <c r="A4318" s="1">
        <v>4313</v>
      </c>
      <c r="B4318" t="s">
        <v>311</v>
      </c>
      <c r="C4318">
        <v>6</v>
      </c>
      <c r="D4318">
        <v>29</v>
      </c>
      <c r="E4318">
        <v>27</v>
      </c>
      <c r="F4318" t="s">
        <v>123</v>
      </c>
      <c r="G4318" t="s">
        <v>125</v>
      </c>
      <c r="H4318">
        <v>46.21</v>
      </c>
      <c r="I4318">
        <v>0.89</v>
      </c>
      <c r="J4318">
        <v>44.1</v>
      </c>
      <c r="K4318">
        <v>1570</v>
      </c>
      <c r="L4318">
        <v>44.41</v>
      </c>
      <c r="M4318">
        <v>0.89</v>
      </c>
      <c r="N4318">
        <v>44.1</v>
      </c>
      <c r="O4318">
        <v>1570</v>
      </c>
      <c r="P4318">
        <v>1.32</v>
      </c>
      <c r="Q4318">
        <v>50.19</v>
      </c>
      <c r="R4318">
        <v>30.11</v>
      </c>
      <c r="S4318">
        <v>1.7</v>
      </c>
      <c r="T4318">
        <v>7.41</v>
      </c>
      <c r="U4318">
        <v>0</v>
      </c>
      <c r="V4318">
        <v>0</v>
      </c>
      <c r="W4318">
        <v>0</v>
      </c>
      <c r="X4318">
        <v>0</v>
      </c>
      <c r="Y4318">
        <v>2</v>
      </c>
      <c r="Z4318">
        <v>7.5</v>
      </c>
      <c r="AA4318">
        <v>19.5</v>
      </c>
      <c r="AB4318">
        <v>63.9</v>
      </c>
      <c r="AC4318">
        <v>1690</v>
      </c>
      <c r="AD4318">
        <v>37.86</v>
      </c>
      <c r="AE4318">
        <v>32.409999999999997</v>
      </c>
      <c r="AF4318">
        <v>11.81</v>
      </c>
      <c r="AG4318">
        <v>1572</v>
      </c>
      <c r="AI4318">
        <v>44.21</v>
      </c>
      <c r="AJ4318">
        <v>40.89</v>
      </c>
      <c r="AK4318">
        <v>0</v>
      </c>
      <c r="AL4318">
        <v>47.32</v>
      </c>
      <c r="AM4318">
        <v>6.32</v>
      </c>
      <c r="AN4318">
        <v>47.81</v>
      </c>
      <c r="AO4318">
        <v>45.02</v>
      </c>
      <c r="AP4318">
        <v>3.72</v>
      </c>
      <c r="AQ4318">
        <v>0</v>
      </c>
      <c r="AR4318">
        <v>0</v>
      </c>
      <c r="AS4318">
        <v>41.52</v>
      </c>
      <c r="AT4318">
        <v>0</v>
      </c>
      <c r="AU4318">
        <v>0</v>
      </c>
      <c r="AV4318">
        <v>5.0999999999999996</v>
      </c>
      <c r="AW4318">
        <v>62.4</v>
      </c>
      <c r="AX4318">
        <v>92.1</v>
      </c>
      <c r="AY4318">
        <v>100</v>
      </c>
      <c r="AZ4318">
        <v>100</v>
      </c>
      <c r="BA4318">
        <v>85.2</v>
      </c>
      <c r="BB4318">
        <v>93.5</v>
      </c>
      <c r="BC4318">
        <v>1.05317330421966E-16</v>
      </c>
      <c r="BD4318">
        <v>5.5206253781560598E-2</v>
      </c>
      <c r="BE4318">
        <v>0</v>
      </c>
      <c r="BF4318">
        <v>1.1765818356443251E-16</v>
      </c>
      <c r="BG4318">
        <v>184.6043715914235</v>
      </c>
      <c r="BH4318">
        <v>7.3430314703483698E-2</v>
      </c>
      <c r="BI4318">
        <v>109.23432501439591</v>
      </c>
      <c r="BJ4318">
        <v>4.31697264941001E-2</v>
      </c>
      <c r="BK4318">
        <v>7.8430724583436321E-17</v>
      </c>
      <c r="BL4318">
        <v>4.6752218574353872</v>
      </c>
      <c r="BM4318">
        <v>204.47862245122059</v>
      </c>
      <c r="BN4318">
        <v>101.0903840865242</v>
      </c>
      <c r="BO4318">
        <v>105.33020790254</v>
      </c>
      <c r="BP4318">
        <v>109.85886904839749</v>
      </c>
      <c r="BQ4318">
        <v>0</v>
      </c>
      <c r="BR4318">
        <v>68.402548010420645</v>
      </c>
      <c r="BS4318">
        <v>84.726631980026099</v>
      </c>
      <c r="BT4318">
        <v>0</v>
      </c>
      <c r="BU4318">
        <v>120.5051487077623</v>
      </c>
      <c r="BV4318">
        <v>565.45132995444533</v>
      </c>
      <c r="BW4318">
        <v>123.7146533589322</v>
      </c>
      <c r="BX4318">
        <v>4.1205162558716459</v>
      </c>
      <c r="BY4318">
        <v>0.42977056677339792</v>
      </c>
      <c r="BZ4318">
        <v>15.36951639521933</v>
      </c>
      <c r="CA4318">
        <f t="shared" si="536"/>
        <v>5.5206253781560598E-2</v>
      </c>
      <c r="CB4318" cm="1">
        <f t="array" ref="CB4318">IF(ISBLANK(INDEX(AC:AC,ROW())), "", INDEX(AC:AC,ROW())*(BI4318+BJ4318)/1000)</f>
        <v>184.67896611210409</v>
      </c>
      <c r="CC4318">
        <f t="shared" si="537"/>
        <v>184.67780190612697</v>
      </c>
      <c r="CD4318">
        <f t="shared" si="538"/>
        <v>4.2468950666471116E-19</v>
      </c>
      <c r="CE4318">
        <f t="shared" si="539"/>
        <v>0.74470862743286981</v>
      </c>
      <c r="CF4318" cm="1">
        <f t="array" ref="CF4318">IFERROR(IF((BD4318+BE4318)*INDEX(H:H,ROW())*INDEX(K:K,ROW())/(BF4318*30*1000)&lt;0.5,"",(BD4318+BE4318)*INDEX(H:H,ROW())*INDEX(K:K,ROW())/(BF4318*30*1000)),"")</f>
        <v>1134698561726121.5</v>
      </c>
      <c r="CG4318">
        <f t="shared" si="540"/>
        <v>1.1171778005862991</v>
      </c>
      <c r="CH4318" cm="1">
        <f t="array" ref="CH4318">IFERROR((BD4318+BE4318)*INDEX(K:K,ROW())*INDEX(H:H,ROW())/BC4318/100000,"")</f>
        <v>380298013055287.63</v>
      </c>
      <c r="CI4318">
        <f t="shared" si="541"/>
        <v>0.10403109480457369</v>
      </c>
      <c r="CJ4318">
        <v>0</v>
      </c>
      <c r="CK4318">
        <f t="shared" si="542"/>
        <v>0</v>
      </c>
      <c r="CL4318" cm="1">
        <f t="array" ref="CL4318">IF(INDEX(AS:AS,ROW()-2)=0,CL4317,INDEX(AS:AS,ROW()-2))</f>
        <v>42.51</v>
      </c>
      <c r="CM4318" t="str">
        <f t="shared" si="543"/>
        <v>CIV</v>
      </c>
    </row>
    <row r="4319" spans="1:91" x14ac:dyDescent="0.3">
      <c r="A4319" s="1">
        <v>4314</v>
      </c>
      <c r="B4319" t="s">
        <v>311</v>
      </c>
      <c r="C4319">
        <v>6</v>
      </c>
      <c r="D4319">
        <v>29</v>
      </c>
      <c r="E4319">
        <v>27</v>
      </c>
      <c r="F4319" t="s">
        <v>123</v>
      </c>
      <c r="G4319" t="s">
        <v>126</v>
      </c>
      <c r="H4319">
        <v>46.21</v>
      </c>
      <c r="I4319">
        <v>0.89</v>
      </c>
      <c r="J4319">
        <v>44.1</v>
      </c>
      <c r="K4319">
        <v>1570</v>
      </c>
      <c r="L4319">
        <v>44.41</v>
      </c>
      <c r="M4319">
        <v>0.89</v>
      </c>
      <c r="N4319">
        <v>44.1</v>
      </c>
      <c r="O4319">
        <v>1570</v>
      </c>
      <c r="P4319">
        <v>1.32</v>
      </c>
      <c r="Q4319">
        <v>50.19</v>
      </c>
      <c r="R4319">
        <v>30.11</v>
      </c>
      <c r="S4319">
        <v>1.7</v>
      </c>
      <c r="T4319">
        <v>7.41</v>
      </c>
      <c r="U4319">
        <v>0</v>
      </c>
      <c r="V4319">
        <v>0</v>
      </c>
      <c r="W4319">
        <v>0</v>
      </c>
      <c r="X4319">
        <v>0</v>
      </c>
      <c r="Y4319">
        <v>2</v>
      </c>
      <c r="Z4319">
        <v>7.5</v>
      </c>
      <c r="AA4319">
        <v>19.5</v>
      </c>
      <c r="AB4319">
        <v>63.9</v>
      </c>
      <c r="AC4319">
        <v>1690</v>
      </c>
      <c r="AD4319">
        <v>37.86</v>
      </c>
      <c r="AE4319">
        <v>32.409999999999997</v>
      </c>
      <c r="AF4319">
        <v>11.81</v>
      </c>
      <c r="AG4319">
        <v>1572</v>
      </c>
      <c r="AI4319">
        <v>44.21</v>
      </c>
      <c r="AJ4319">
        <v>40.89</v>
      </c>
      <c r="AK4319">
        <v>0</v>
      </c>
      <c r="AL4319">
        <v>47.32</v>
      </c>
      <c r="AM4319">
        <v>6.32</v>
      </c>
      <c r="AN4319">
        <v>47.81</v>
      </c>
      <c r="AO4319">
        <v>45.02</v>
      </c>
      <c r="AP4319">
        <v>3.72</v>
      </c>
      <c r="AQ4319">
        <v>0</v>
      </c>
      <c r="AR4319">
        <v>0</v>
      </c>
      <c r="AS4319">
        <v>41.52</v>
      </c>
      <c r="AT4319">
        <v>0</v>
      </c>
      <c r="AU4319">
        <v>0</v>
      </c>
      <c r="AV4319">
        <v>5.0999999999999996</v>
      </c>
      <c r="AW4319">
        <v>62.4</v>
      </c>
      <c r="AX4319">
        <v>92.1</v>
      </c>
      <c r="AY4319">
        <v>100</v>
      </c>
      <c r="AZ4319">
        <v>100</v>
      </c>
      <c r="BA4319">
        <v>85.2</v>
      </c>
      <c r="BB4319">
        <v>93.5</v>
      </c>
      <c r="BC4319">
        <v>1.05317330421966E-16</v>
      </c>
      <c r="BD4319">
        <v>7.0513408245820794E-2</v>
      </c>
      <c r="BE4319">
        <v>0</v>
      </c>
      <c r="BF4319">
        <v>1.1765818356443251E-16</v>
      </c>
      <c r="BG4319">
        <v>171.85205816813431</v>
      </c>
      <c r="BH4319">
        <v>6.4677342208036795E-2</v>
      </c>
      <c r="BI4319">
        <v>101.68722835806901</v>
      </c>
      <c r="BJ4319">
        <v>3.8270616754653E-2</v>
      </c>
      <c r="BK4319">
        <v>7.8430724583436321E-17</v>
      </c>
      <c r="BL4319">
        <v>4.7668925149911514</v>
      </c>
      <c r="BM4319">
        <v>197.51124715702969</v>
      </c>
      <c r="BN4319">
        <v>105.6924360921948</v>
      </c>
      <c r="BO4319">
        <v>100.6614105556624</v>
      </c>
      <c r="BP4319">
        <v>102.6999377884563</v>
      </c>
      <c r="BQ4319">
        <v>0</v>
      </c>
      <c r="BR4319">
        <v>69.080022342442177</v>
      </c>
      <c r="BS4319">
        <v>72.404339983449773</v>
      </c>
      <c r="BT4319">
        <v>78.039668666414897</v>
      </c>
      <c r="BU4319">
        <v>121.3613531784503</v>
      </c>
      <c r="BV4319">
        <v>472.51628542514652</v>
      </c>
      <c r="BW4319">
        <v>123.71931050113101</v>
      </c>
      <c r="BX4319">
        <v>3.9935031939947181</v>
      </c>
      <c r="BY4319">
        <v>0.42491160855828541</v>
      </c>
      <c r="BZ4319">
        <v>15.35725457131044</v>
      </c>
      <c r="CA4319">
        <f t="shared" si="536"/>
        <v>7.0513408245820794E-2</v>
      </c>
      <c r="CB4319" cm="1">
        <f t="array" ref="CB4319">IF(ISBLANK(INDEX(AC:AC,ROW())), "", INDEX(AC:AC,ROW())*(BI4319+BJ4319)/1000)</f>
        <v>171.916093267452</v>
      </c>
      <c r="CC4319">
        <f t="shared" si="537"/>
        <v>171.91673551034233</v>
      </c>
      <c r="CD4319">
        <f t="shared" si="538"/>
        <v>4.5621343582758995E-19</v>
      </c>
      <c r="CE4319">
        <f t="shared" si="539"/>
        <v>0.74470862743286981</v>
      </c>
      <c r="CF4319" cm="1">
        <f t="array" ref="CF4319">IFERROR(IF((BD4319+BE4319)*INDEX(H:H,ROW())*INDEX(K:K,ROW())/(BF4319*30*1000)&lt;0.5,"",(BD4319+BE4319)*INDEX(H:H,ROW())*INDEX(K:K,ROW())/(BF4319*30*1000)),"")</f>
        <v>1449318826007068.5</v>
      </c>
      <c r="CG4319">
        <f t="shared" si="540"/>
        <v>1.1171778005862991</v>
      </c>
      <c r="CH4319" cm="1">
        <f t="array" ref="CH4319">IFERROR((BD4319+BE4319)*INDEX(K:K,ROW())*INDEX(H:H,ROW())/BC4319/100000,"")</f>
        <v>485744045516068.19</v>
      </c>
      <c r="CI4319">
        <f t="shared" si="541"/>
        <v>0.13287601595355392</v>
      </c>
      <c r="CJ4319">
        <v>0</v>
      </c>
      <c r="CK4319" t="str">
        <f t="shared" si="542"/>
        <v xml:space="preserve"> </v>
      </c>
      <c r="CL4319" cm="1">
        <f t="array" ref="CL4319">IF(INDEX(AS:AS,ROW()-2)=0,CL4318,INDEX(AS:AS,ROW()-2))</f>
        <v>41.52</v>
      </c>
      <c r="CM4319" t="str">
        <f t="shared" si="543"/>
        <v>CIV</v>
      </c>
    </row>
    <row r="4320" spans="1:91" x14ac:dyDescent="0.3">
      <c r="A4320" s="1">
        <v>4315</v>
      </c>
      <c r="B4320" t="s">
        <v>311</v>
      </c>
      <c r="C4320">
        <v>6</v>
      </c>
      <c r="D4320">
        <v>29</v>
      </c>
      <c r="E4320">
        <v>27</v>
      </c>
      <c r="F4320" t="s">
        <v>123</v>
      </c>
      <c r="G4320" t="s">
        <v>127</v>
      </c>
      <c r="H4320">
        <v>46.21</v>
      </c>
      <c r="I4320">
        <v>0.89</v>
      </c>
      <c r="J4320">
        <v>44.1</v>
      </c>
      <c r="K4320">
        <v>1570</v>
      </c>
      <c r="L4320">
        <v>44.41</v>
      </c>
      <c r="M4320">
        <v>0.89</v>
      </c>
      <c r="N4320">
        <v>44.1</v>
      </c>
      <c r="O4320">
        <v>1570</v>
      </c>
      <c r="P4320">
        <v>1.32</v>
      </c>
      <c r="Q4320">
        <v>50.19</v>
      </c>
      <c r="R4320">
        <v>30.11</v>
      </c>
      <c r="S4320">
        <v>1.7</v>
      </c>
      <c r="T4320">
        <v>7.41</v>
      </c>
      <c r="U4320">
        <v>0</v>
      </c>
      <c r="V4320">
        <v>0</v>
      </c>
      <c r="W4320">
        <v>0</v>
      </c>
      <c r="X4320">
        <v>0</v>
      </c>
      <c r="Y4320">
        <v>2</v>
      </c>
      <c r="Z4320">
        <v>7.5</v>
      </c>
      <c r="AA4320">
        <v>19.5</v>
      </c>
      <c r="AB4320">
        <v>63.9</v>
      </c>
      <c r="AC4320">
        <v>1690</v>
      </c>
      <c r="AD4320">
        <v>37.86</v>
      </c>
      <c r="AE4320">
        <v>32.409999999999997</v>
      </c>
      <c r="AF4320">
        <v>11.81</v>
      </c>
      <c r="AG4320">
        <v>1572</v>
      </c>
      <c r="AI4320">
        <v>44.21</v>
      </c>
      <c r="AJ4320">
        <v>40.89</v>
      </c>
      <c r="AK4320">
        <v>0</v>
      </c>
      <c r="AL4320">
        <v>47.32</v>
      </c>
      <c r="AM4320">
        <v>6.32</v>
      </c>
      <c r="AN4320">
        <v>47.81</v>
      </c>
      <c r="AO4320">
        <v>45.02</v>
      </c>
      <c r="AP4320">
        <v>3.72</v>
      </c>
      <c r="AQ4320">
        <v>0</v>
      </c>
      <c r="AR4320">
        <v>0</v>
      </c>
      <c r="AS4320">
        <v>41.52</v>
      </c>
      <c r="AT4320">
        <v>0</v>
      </c>
      <c r="AU4320">
        <v>0</v>
      </c>
      <c r="AV4320">
        <v>5.0999999999999996</v>
      </c>
      <c r="AW4320">
        <v>62.4</v>
      </c>
      <c r="AX4320">
        <v>92.1</v>
      </c>
      <c r="AY4320">
        <v>100</v>
      </c>
      <c r="AZ4320">
        <v>100</v>
      </c>
      <c r="BA4320">
        <v>85.2</v>
      </c>
      <c r="BB4320">
        <v>93.5</v>
      </c>
      <c r="BC4320">
        <v>1.05317330421966E-16</v>
      </c>
      <c r="BD4320">
        <v>6.5227792143814897E-2</v>
      </c>
      <c r="BE4320">
        <v>0</v>
      </c>
      <c r="BF4320">
        <v>1.1765818356443251E-16</v>
      </c>
      <c r="BG4320">
        <v>99.759395683688425</v>
      </c>
      <c r="BH4320">
        <v>5.4392800718180701E-2</v>
      </c>
      <c r="BI4320">
        <v>59.030355395795112</v>
      </c>
      <c r="BJ4320">
        <v>3.2185089179695502E-2</v>
      </c>
      <c r="BK4320">
        <v>55.405213995627278</v>
      </c>
      <c r="BL4320">
        <v>4.7754352398683757</v>
      </c>
      <c r="BM4320">
        <v>195.59768843278039</v>
      </c>
      <c r="BN4320">
        <v>105.72514483434711</v>
      </c>
      <c r="BO4320">
        <v>100.2060409451671</v>
      </c>
      <c r="BP4320">
        <v>97.263346430489165</v>
      </c>
      <c r="BQ4320">
        <v>0</v>
      </c>
      <c r="BR4320">
        <v>70.638167536685785</v>
      </c>
      <c r="BS4320">
        <v>140.96903256663941</v>
      </c>
      <c r="BT4320">
        <v>613.85084250338468</v>
      </c>
      <c r="BU4320">
        <v>121.9647926375051</v>
      </c>
      <c r="BV4320">
        <v>558.38853912340937</v>
      </c>
      <c r="BW4320">
        <v>123.7211823268613</v>
      </c>
      <c r="BX4320">
        <v>3.8768221987771958</v>
      </c>
      <c r="BY4320">
        <v>0.4198299576796572</v>
      </c>
      <c r="BZ4320">
        <v>15.34803064844187</v>
      </c>
      <c r="CA4320">
        <f t="shared" si="536"/>
        <v>6.5227792143814897E-2</v>
      </c>
      <c r="CB4320" cm="1">
        <f t="array" ref="CB4320">IF(ISBLANK(INDEX(AC:AC,ROW())), "", INDEX(AC:AC,ROW())*(BI4320+BJ4320)/1000)</f>
        <v>99.815693419607427</v>
      </c>
      <c r="CC4320">
        <f t="shared" si="537"/>
        <v>99.813788484406601</v>
      </c>
      <c r="CD4320">
        <f t="shared" si="538"/>
        <v>0.55508577358811451</v>
      </c>
      <c r="CE4320" t="str">
        <f t="shared" si="539"/>
        <v/>
      </c>
      <c r="CF4320" cm="1">
        <f t="array" ref="CF4320">IFERROR(IF((BD4320+BE4320)*INDEX(H:H,ROW())*INDEX(K:K,ROW())/(BF4320*30*1000)&lt;0.5,"",(BD4320+BE4320)*INDEX(H:H,ROW())*INDEX(K:K,ROW())/(BF4320*30*1000)),"")</f>
        <v>1340679304613103.5</v>
      </c>
      <c r="CG4320">
        <f t="shared" si="540"/>
        <v>1.1171778005862991</v>
      </c>
      <c r="CH4320" cm="1">
        <f t="array" ref="CH4320">IFERROR((BD4320+BE4320)*INDEX(K:K,ROW())*INDEX(H:H,ROW())/BC4320/100000,"")</f>
        <v>449333147045770.75</v>
      </c>
      <c r="CI4320">
        <f t="shared" si="541"/>
        <v>0.12291575978431502</v>
      </c>
      <c r="CJ4320">
        <v>0</v>
      </c>
      <c r="CK4320" t="str">
        <f t="shared" si="542"/>
        <v xml:space="preserve"> </v>
      </c>
      <c r="CL4320" cm="1">
        <f t="array" ref="CL4320">IF(INDEX(AS:AS,ROW()-2)=0,CL4319,INDEX(AS:AS,ROW()-2))</f>
        <v>41.52</v>
      </c>
      <c r="CM4320" t="str">
        <f t="shared" si="543"/>
        <v>CIV</v>
      </c>
    </row>
    <row r="4321" spans="1:91" x14ac:dyDescent="0.3">
      <c r="A4321" s="1">
        <v>4316</v>
      </c>
      <c r="B4321" t="s">
        <v>311</v>
      </c>
      <c r="C4321">
        <v>6</v>
      </c>
      <c r="D4321">
        <v>29</v>
      </c>
      <c r="E4321">
        <v>27</v>
      </c>
      <c r="F4321" t="s">
        <v>123</v>
      </c>
      <c r="G4321" t="s">
        <v>128</v>
      </c>
      <c r="H4321">
        <v>46.21</v>
      </c>
      <c r="I4321">
        <v>0.89</v>
      </c>
      <c r="J4321">
        <v>44.1</v>
      </c>
      <c r="K4321">
        <v>1570</v>
      </c>
      <c r="L4321">
        <v>44.41</v>
      </c>
      <c r="M4321">
        <v>0.89</v>
      </c>
      <c r="N4321">
        <v>44.1</v>
      </c>
      <c r="O4321">
        <v>1570</v>
      </c>
      <c r="P4321">
        <v>1.32</v>
      </c>
      <c r="Q4321">
        <v>50.19</v>
      </c>
      <c r="R4321">
        <v>30.11</v>
      </c>
      <c r="S4321">
        <v>1.7</v>
      </c>
      <c r="T4321">
        <v>7.41</v>
      </c>
      <c r="U4321">
        <v>0</v>
      </c>
      <c r="V4321">
        <v>0</v>
      </c>
      <c r="W4321">
        <v>0</v>
      </c>
      <c r="X4321">
        <v>0</v>
      </c>
      <c r="Y4321">
        <v>2</v>
      </c>
      <c r="Z4321">
        <v>7.5</v>
      </c>
      <c r="AA4321">
        <v>19.5</v>
      </c>
      <c r="AB4321">
        <v>63.9</v>
      </c>
      <c r="AC4321">
        <v>1690</v>
      </c>
      <c r="AD4321">
        <v>37.86</v>
      </c>
      <c r="AE4321">
        <v>32.409999999999997</v>
      </c>
      <c r="AF4321">
        <v>11.81</v>
      </c>
      <c r="AG4321">
        <v>1572</v>
      </c>
      <c r="AI4321">
        <v>44.21</v>
      </c>
      <c r="AJ4321">
        <v>40.89</v>
      </c>
      <c r="AK4321">
        <v>0</v>
      </c>
      <c r="AL4321">
        <v>47.32</v>
      </c>
      <c r="AM4321">
        <v>6.32</v>
      </c>
      <c r="AN4321">
        <v>47.81</v>
      </c>
      <c r="AO4321">
        <v>45.02</v>
      </c>
      <c r="AP4321">
        <v>3.72</v>
      </c>
      <c r="AQ4321">
        <v>0</v>
      </c>
      <c r="AR4321">
        <v>0</v>
      </c>
      <c r="AS4321">
        <v>41.52</v>
      </c>
      <c r="AT4321">
        <v>0</v>
      </c>
      <c r="AU4321">
        <v>0</v>
      </c>
      <c r="AV4321">
        <v>5.0999999999999996</v>
      </c>
      <c r="AW4321">
        <v>62.4</v>
      </c>
      <c r="AX4321">
        <v>92.1</v>
      </c>
      <c r="AY4321">
        <v>100</v>
      </c>
      <c r="AZ4321">
        <v>100</v>
      </c>
      <c r="BA4321">
        <v>85.2</v>
      </c>
      <c r="BB4321">
        <v>93.5</v>
      </c>
      <c r="BC4321">
        <v>5.7016906610999154</v>
      </c>
      <c r="BD4321">
        <v>2.3222654721343972</v>
      </c>
      <c r="BE4321">
        <v>0</v>
      </c>
      <c r="BF4321">
        <v>2.6667040094711258</v>
      </c>
      <c r="BG4321">
        <v>88.53109500853131</v>
      </c>
      <c r="BH4321">
        <v>4.74692694797944E-2</v>
      </c>
      <c r="BI4321">
        <v>52.384640716218783</v>
      </c>
      <c r="BJ4321">
        <v>2.80883251759152E-2</v>
      </c>
      <c r="BK4321">
        <v>451.94473759956509</v>
      </c>
      <c r="BL4321">
        <v>4.3581093853458022</v>
      </c>
      <c r="BM4321">
        <v>199.36198631430671</v>
      </c>
      <c r="BN4321">
        <v>105.48282866211061</v>
      </c>
      <c r="BO4321">
        <v>102.3160735264795</v>
      </c>
      <c r="BP4321">
        <v>93.09256162390524</v>
      </c>
      <c r="BQ4321">
        <v>5.4737916310704211</v>
      </c>
      <c r="BR4321">
        <v>70.110141412602246</v>
      </c>
      <c r="BS4321">
        <v>117.4690477000845</v>
      </c>
      <c r="BT4321">
        <v>1390.3030326134369</v>
      </c>
      <c r="BU4321">
        <v>119.4913908217799</v>
      </c>
      <c r="BV4321">
        <v>778.56220551217461</v>
      </c>
      <c r="BW4321">
        <v>119.767777678944</v>
      </c>
      <c r="BX4321">
        <v>5.1238476246263067</v>
      </c>
      <c r="BY4321">
        <v>0.41379387510384458</v>
      </c>
      <c r="BZ4321">
        <v>15.338966138343091</v>
      </c>
      <c r="CA4321">
        <f t="shared" si="536"/>
        <v>2.3222654721343972</v>
      </c>
      <c r="CB4321" cm="1">
        <f t="array" ref="CB4321">IF(ISBLANK(INDEX(AC:AC,ROW())), "", INDEX(AC:AC,ROW())*(BI4321+BJ4321)/1000)</f>
        <v>88.577512079957046</v>
      </c>
      <c r="CC4321">
        <f t="shared" si="537"/>
        <v>88.5785642780111</v>
      </c>
      <c r="CD4321">
        <f t="shared" si="538"/>
        <v>5.1021908210331723</v>
      </c>
      <c r="CE4321" t="str">
        <f t="shared" si="539"/>
        <v/>
      </c>
      <c r="CF4321" cm="1">
        <f t="array" ref="CF4321">IFERROR(IF((BD4321+BE4321)*INDEX(H:H,ROW())*INDEX(K:K,ROW())/(BF4321*30*1000)&lt;0.5,"",(BD4321+BE4321)*INDEX(H:H,ROW())*INDEX(K:K,ROW())/(BF4321*30*1000)),"")</f>
        <v>2.1059663005384515</v>
      </c>
      <c r="CG4321">
        <f t="shared" si="540"/>
        <v>0.46770408427536314</v>
      </c>
      <c r="CH4321" cm="1">
        <f t="array" ref="CH4321">IFERROR((BD4321+BE4321)*INDEX(K:K,ROW())*INDEX(H:H,ROW())/BC4321/100000,"")</f>
        <v>0.29549071203243321</v>
      </c>
      <c r="CI4321">
        <f t="shared" si="541"/>
        <v>4.3760951512651651</v>
      </c>
      <c r="CJ4321">
        <v>0</v>
      </c>
      <c r="CK4321" t="str">
        <f t="shared" si="542"/>
        <v xml:space="preserve"> </v>
      </c>
      <c r="CL4321" cm="1">
        <f t="array" ref="CL4321">IF(INDEX(AS:AS,ROW()-2)=0,CL4320,INDEX(AS:AS,ROW()-2))</f>
        <v>41.52</v>
      </c>
      <c r="CM4321" t="str">
        <f t="shared" si="543"/>
        <v>CIV</v>
      </c>
    </row>
    <row r="4322" spans="1:91" x14ac:dyDescent="0.3">
      <c r="A4322" s="1">
        <v>4317</v>
      </c>
      <c r="B4322" t="s">
        <v>311</v>
      </c>
      <c r="C4322">
        <v>6</v>
      </c>
      <c r="D4322">
        <v>29</v>
      </c>
      <c r="E4322">
        <v>27</v>
      </c>
      <c r="F4322" t="s">
        <v>123</v>
      </c>
      <c r="G4322" t="s">
        <v>129</v>
      </c>
      <c r="H4322">
        <v>46.21</v>
      </c>
      <c r="I4322">
        <v>0.89</v>
      </c>
      <c r="J4322">
        <v>44.1</v>
      </c>
      <c r="K4322">
        <v>1570</v>
      </c>
      <c r="L4322">
        <v>44.41</v>
      </c>
      <c r="M4322">
        <v>0.89</v>
      </c>
      <c r="N4322">
        <v>44.1</v>
      </c>
      <c r="O4322">
        <v>1570</v>
      </c>
      <c r="P4322">
        <v>1.32</v>
      </c>
      <c r="Q4322">
        <v>50.19</v>
      </c>
      <c r="R4322">
        <v>30.11</v>
      </c>
      <c r="S4322">
        <v>1.7</v>
      </c>
      <c r="T4322">
        <v>7.41</v>
      </c>
      <c r="U4322">
        <v>0</v>
      </c>
      <c r="V4322">
        <v>0</v>
      </c>
      <c r="W4322">
        <v>0</v>
      </c>
      <c r="X4322">
        <v>0</v>
      </c>
      <c r="Y4322">
        <v>2</v>
      </c>
      <c r="Z4322">
        <v>7.5</v>
      </c>
      <c r="AA4322">
        <v>19.5</v>
      </c>
      <c r="AB4322">
        <v>63.9</v>
      </c>
      <c r="AC4322">
        <v>1690</v>
      </c>
      <c r="AD4322">
        <v>37.86</v>
      </c>
      <c r="AE4322">
        <v>32.409999999999997</v>
      </c>
      <c r="AF4322">
        <v>11.81</v>
      </c>
      <c r="AG4322">
        <v>1572</v>
      </c>
      <c r="AI4322">
        <v>44.21</v>
      </c>
      <c r="AJ4322">
        <v>40.89</v>
      </c>
      <c r="AK4322">
        <v>0</v>
      </c>
      <c r="AL4322">
        <v>47.32</v>
      </c>
      <c r="AM4322">
        <v>6.32</v>
      </c>
      <c r="AN4322">
        <v>47.81</v>
      </c>
      <c r="AO4322">
        <v>45.02</v>
      </c>
      <c r="AP4322">
        <v>3.72</v>
      </c>
      <c r="AQ4322">
        <v>0</v>
      </c>
      <c r="AR4322">
        <v>0</v>
      </c>
      <c r="AS4322">
        <v>41.52</v>
      </c>
      <c r="AT4322">
        <v>0</v>
      </c>
      <c r="AU4322">
        <v>0</v>
      </c>
      <c r="AV4322">
        <v>5.0999999999999996</v>
      </c>
      <c r="AW4322">
        <v>62.4</v>
      </c>
      <c r="AX4322">
        <v>92.1</v>
      </c>
      <c r="AY4322">
        <v>100</v>
      </c>
      <c r="AZ4322">
        <v>100</v>
      </c>
      <c r="BA4322">
        <v>85.2</v>
      </c>
      <c r="BB4322">
        <v>93.5</v>
      </c>
      <c r="BC4322">
        <v>45.048294569910979</v>
      </c>
      <c r="BD4322">
        <v>48.186163211787637</v>
      </c>
      <c r="BE4322">
        <v>0</v>
      </c>
      <c r="BF4322">
        <v>54.434725947512803</v>
      </c>
      <c r="BG4322">
        <v>138.5590688212958</v>
      </c>
      <c r="BH4322">
        <v>4.7668313615963097E-2</v>
      </c>
      <c r="BI4322">
        <v>81.986824608292366</v>
      </c>
      <c r="BJ4322">
        <v>2.8206102764554802E-2</v>
      </c>
      <c r="BK4322">
        <v>538.11128202930377</v>
      </c>
      <c r="BL4322">
        <v>4.2261347650812784</v>
      </c>
      <c r="BM4322">
        <v>216.27843582684611</v>
      </c>
      <c r="BN4322">
        <v>104.8099206578209</v>
      </c>
      <c r="BO4322">
        <v>103.837464463961</v>
      </c>
      <c r="BP4322">
        <v>100.4428666304446</v>
      </c>
      <c r="BQ4322">
        <v>39.59476924289033</v>
      </c>
      <c r="BR4322">
        <v>69.695695851121627</v>
      </c>
      <c r="BS4322">
        <v>108.2479947853289</v>
      </c>
      <c r="BT4322">
        <v>1786.484485111396</v>
      </c>
      <c r="BU4322">
        <v>117.8773135141827</v>
      </c>
      <c r="BV4322">
        <v>803.90484313460013</v>
      </c>
      <c r="BW4322">
        <v>24.749774013603211</v>
      </c>
      <c r="BX4322">
        <v>7.7302229985583422</v>
      </c>
      <c r="BY4322">
        <v>3.0068548528019159</v>
      </c>
      <c r="BZ4322">
        <v>15.33801256483714</v>
      </c>
      <c r="CA4322">
        <f t="shared" si="536"/>
        <v>48.186163211787637</v>
      </c>
      <c r="CB4322" cm="1">
        <f t="array" ref="CB4322">IF(ISBLANK(INDEX(AC:AC,ROW())), "", INDEX(AC:AC,ROW())*(BI4322+BJ4322)/1000)</f>
        <v>138.60540190168618</v>
      </c>
      <c r="CC4322">
        <f t="shared" si="537"/>
        <v>138.60673713491175</v>
      </c>
      <c r="CD4322">
        <f t="shared" si="538"/>
        <v>3.8822880702078533</v>
      </c>
      <c r="CE4322">
        <f t="shared" si="539"/>
        <v>11.945208740237714</v>
      </c>
      <c r="CF4322" cm="1">
        <f t="array" ref="CF4322">IFERROR(IF((BD4322+BE4322)*INDEX(H:H,ROW())*INDEX(K:K,ROW())/(BF4322*30*1000)&lt;0.5,"",(BD4322+BE4322)*INDEX(H:H,ROW())*INDEX(K:K,ROW())/(BF4322*30*1000)),"")</f>
        <v>2.1407239737228569</v>
      </c>
      <c r="CG4322">
        <f t="shared" si="540"/>
        <v>1.2083637453363503</v>
      </c>
      <c r="CH4322" cm="1">
        <f t="array" ref="CH4322">IFERROR((BD4322+BE4322)*INDEX(K:K,ROW())*INDEX(H:H,ROW())/BC4322/100000,"")</f>
        <v>0.7760319715857199</v>
      </c>
      <c r="CI4322">
        <f t="shared" si="541"/>
        <v>90.802381432889078</v>
      </c>
      <c r="CJ4322">
        <v>1</v>
      </c>
      <c r="CK4322">
        <f t="shared" si="542"/>
        <v>39.657094728390433</v>
      </c>
      <c r="CL4322" cm="1">
        <f t="array" ref="CL4322">IF(INDEX(AS:AS,ROW()-2)=0,CL4321,INDEX(AS:AS,ROW()-2))</f>
        <v>41.52</v>
      </c>
      <c r="CM4322" t="str">
        <f t="shared" si="543"/>
        <v>CIV</v>
      </c>
    </row>
    <row r="4323" spans="1:91" x14ac:dyDescent="0.3">
      <c r="A4323" s="1">
        <v>4318</v>
      </c>
      <c r="B4323" t="s">
        <v>311</v>
      </c>
      <c r="C4323">
        <v>6</v>
      </c>
      <c r="D4323">
        <v>29</v>
      </c>
      <c r="E4323">
        <v>27</v>
      </c>
      <c r="F4323" t="s">
        <v>123</v>
      </c>
      <c r="G4323" t="s">
        <v>130</v>
      </c>
      <c r="H4323">
        <v>46.21</v>
      </c>
      <c r="I4323">
        <v>0.89</v>
      </c>
      <c r="J4323">
        <v>44.1</v>
      </c>
      <c r="K4323">
        <v>1570</v>
      </c>
      <c r="L4323">
        <v>44.41</v>
      </c>
      <c r="M4323">
        <v>0.89</v>
      </c>
      <c r="N4323">
        <v>44.1</v>
      </c>
      <c r="O4323">
        <v>1570</v>
      </c>
      <c r="P4323">
        <v>1.32</v>
      </c>
      <c r="Q4323">
        <v>50.19</v>
      </c>
      <c r="R4323">
        <v>30.11</v>
      </c>
      <c r="S4323">
        <v>1.7</v>
      </c>
      <c r="T4323">
        <v>7.41</v>
      </c>
      <c r="U4323">
        <v>0</v>
      </c>
      <c r="V4323">
        <v>0</v>
      </c>
      <c r="W4323">
        <v>0</v>
      </c>
      <c r="X4323">
        <v>0</v>
      </c>
      <c r="Y4323">
        <v>2</v>
      </c>
      <c r="Z4323">
        <v>7.5</v>
      </c>
      <c r="AA4323">
        <v>19.5</v>
      </c>
      <c r="AB4323">
        <v>63.9</v>
      </c>
      <c r="AC4323">
        <v>1686</v>
      </c>
      <c r="AD4323">
        <v>38.18</v>
      </c>
      <c r="AE4323">
        <v>32.729999999999997</v>
      </c>
      <c r="AF4323">
        <v>11.42</v>
      </c>
      <c r="AG4323">
        <v>1572</v>
      </c>
      <c r="AI4323">
        <v>44.21</v>
      </c>
      <c r="AJ4323">
        <v>40.89</v>
      </c>
      <c r="AK4323">
        <v>0</v>
      </c>
      <c r="AL4323">
        <v>47.32</v>
      </c>
      <c r="AM4323">
        <v>6.32</v>
      </c>
      <c r="AN4323">
        <v>47.81</v>
      </c>
      <c r="AO4323">
        <v>45.02</v>
      </c>
      <c r="AP4323">
        <v>3.72</v>
      </c>
      <c r="AQ4323">
        <v>0</v>
      </c>
      <c r="AR4323">
        <v>0</v>
      </c>
      <c r="AS4323">
        <v>41.52</v>
      </c>
      <c r="AT4323">
        <v>0</v>
      </c>
      <c r="AU4323">
        <v>0</v>
      </c>
      <c r="AV4323">
        <v>5.0999999999999996</v>
      </c>
      <c r="AW4323">
        <v>62.4</v>
      </c>
      <c r="AX4323">
        <v>92.1</v>
      </c>
      <c r="AY4323">
        <v>100</v>
      </c>
      <c r="AZ4323">
        <v>100</v>
      </c>
      <c r="BA4323">
        <v>85.2</v>
      </c>
      <c r="BB4323">
        <v>93.5</v>
      </c>
      <c r="BC4323">
        <v>80.191463919261849</v>
      </c>
      <c r="BD4323">
        <v>51.56036569262222</v>
      </c>
      <c r="BE4323">
        <v>0</v>
      </c>
      <c r="BF4323">
        <v>58.79511698100773</v>
      </c>
      <c r="BG4323">
        <v>154.75265906874611</v>
      </c>
      <c r="BH4323">
        <v>4.6517376220305801E-2</v>
      </c>
      <c r="BI4323">
        <v>91.570113935994513</v>
      </c>
      <c r="BJ4323">
        <v>2.7525074699577101E-2</v>
      </c>
      <c r="BK4323">
        <v>614.96422809015098</v>
      </c>
      <c r="BL4323">
        <v>4.4861070109335568</v>
      </c>
      <c r="BM4323">
        <v>212.9410442710807</v>
      </c>
      <c r="BN4323">
        <v>107.05982460365</v>
      </c>
      <c r="BO4323">
        <v>105.20115559591341</v>
      </c>
      <c r="BP4323">
        <v>101.9070095389571</v>
      </c>
      <c r="BQ4323">
        <v>49.656215330130813</v>
      </c>
      <c r="BR4323">
        <v>74.99774469514972</v>
      </c>
      <c r="BS4323">
        <v>95.07869068855436</v>
      </c>
      <c r="BT4323">
        <v>1775.1490576757139</v>
      </c>
      <c r="BU4323">
        <v>119.4143462663655</v>
      </c>
      <c r="BV4323">
        <v>790.97618850451636</v>
      </c>
      <c r="BW4323">
        <v>15.99159506929211</v>
      </c>
      <c r="BX4323">
        <v>8.1074421585435328</v>
      </c>
      <c r="BY4323">
        <v>4.1788426318084477</v>
      </c>
      <c r="BZ4323">
        <v>15.333755186113869</v>
      </c>
      <c r="CA4323">
        <f t="shared" si="536"/>
        <v>51.56036569262222</v>
      </c>
      <c r="CB4323" cm="1">
        <f t="array" ref="CB4323">IF(ISBLANK(INDEX(AC:AC,ROW())), "", INDEX(AC:AC,ROW())*(BI4323+BJ4323)/1000)</f>
        <v>154.43361937203025</v>
      </c>
      <c r="CC4323">
        <f t="shared" si="537"/>
        <v>154.79917644496641</v>
      </c>
      <c r="CD4323">
        <f t="shared" si="538"/>
        <v>3.9726582673957611</v>
      </c>
      <c r="CE4323">
        <f t="shared" si="539"/>
        <v>7.6686993606864142</v>
      </c>
      <c r="CF4323" cm="1">
        <f t="array" ref="CF4323">IFERROR(IF((BD4323+BE4323)*INDEX(H:H,ROW())*INDEX(K:K,ROW())/(BF4323*30*1000)&lt;0.5,"",(BD4323+BE4323)*INDEX(H:H,ROW())*INDEX(K:K,ROW())/(BF4323*30*1000)),"")</f>
        <v>2.1207481476726309</v>
      </c>
      <c r="CG4323">
        <f t="shared" si="540"/>
        <v>0.73318423317728265</v>
      </c>
      <c r="CH4323" cm="1">
        <f t="array" ref="CH4323">IFERROR((BD4323+BE4323)*INDEX(K:K,ROW())*INDEX(H:H,ROW())/BC4323/100000,"")</f>
        <v>0.46646973132405023</v>
      </c>
      <c r="CI4323">
        <f t="shared" si="541"/>
        <v>97.160754880260626</v>
      </c>
      <c r="CJ4323">
        <v>1</v>
      </c>
      <c r="CK4323">
        <f t="shared" si="542"/>
        <v>22.136384234897676</v>
      </c>
      <c r="CL4323" cm="1">
        <f t="array" ref="CL4323">IF(INDEX(AS:AS,ROW()-2)=0,CL4322,INDEX(AS:AS,ROW()-2))</f>
        <v>41.52</v>
      </c>
      <c r="CM4323" t="str">
        <f t="shared" si="543"/>
        <v>CIV</v>
      </c>
    </row>
    <row r="4324" spans="1:91" x14ac:dyDescent="0.3">
      <c r="A4324" s="1">
        <v>4319</v>
      </c>
      <c r="B4324" t="s">
        <v>311</v>
      </c>
      <c r="C4324">
        <v>6</v>
      </c>
      <c r="D4324">
        <v>29</v>
      </c>
      <c r="E4324">
        <v>27</v>
      </c>
      <c r="F4324" t="s">
        <v>123</v>
      </c>
      <c r="G4324" t="s">
        <v>131</v>
      </c>
      <c r="H4324">
        <v>46.21</v>
      </c>
      <c r="I4324">
        <v>0.89</v>
      </c>
      <c r="J4324">
        <v>44.1</v>
      </c>
      <c r="K4324">
        <v>1570</v>
      </c>
      <c r="L4324">
        <v>44.41</v>
      </c>
      <c r="M4324">
        <v>0.89</v>
      </c>
      <c r="N4324">
        <v>44.1</v>
      </c>
      <c r="O4324">
        <v>1570</v>
      </c>
      <c r="P4324">
        <v>1.32</v>
      </c>
      <c r="Q4324">
        <v>50.19</v>
      </c>
      <c r="R4324">
        <v>30.11</v>
      </c>
      <c r="S4324">
        <v>1.7</v>
      </c>
      <c r="T4324">
        <v>7.41</v>
      </c>
      <c r="U4324">
        <v>0</v>
      </c>
      <c r="V4324">
        <v>0</v>
      </c>
      <c r="W4324">
        <v>0</v>
      </c>
      <c r="X4324">
        <v>0</v>
      </c>
      <c r="Y4324">
        <v>2</v>
      </c>
      <c r="Z4324">
        <v>7.5</v>
      </c>
      <c r="AA4324">
        <v>19.5</v>
      </c>
      <c r="AB4324">
        <v>63.9</v>
      </c>
      <c r="AC4324">
        <v>1684</v>
      </c>
      <c r="AD4324">
        <v>37.86</v>
      </c>
      <c r="AE4324">
        <v>32.409999999999997</v>
      </c>
      <c r="AF4324">
        <v>11.46</v>
      </c>
      <c r="AG4324">
        <v>1572</v>
      </c>
      <c r="AI4324">
        <v>44.21</v>
      </c>
      <c r="AJ4324">
        <v>40.89</v>
      </c>
      <c r="AK4324">
        <v>0</v>
      </c>
      <c r="AL4324">
        <v>47.32</v>
      </c>
      <c r="AM4324">
        <v>6.41</v>
      </c>
      <c r="AN4324">
        <v>47.81</v>
      </c>
      <c r="AO4324">
        <v>45.02</v>
      </c>
      <c r="AP4324">
        <v>3.75</v>
      </c>
      <c r="AQ4324">
        <v>4.5199999999999996</v>
      </c>
      <c r="AR4324">
        <v>0</v>
      </c>
      <c r="AS4324">
        <v>41.52</v>
      </c>
      <c r="AT4324">
        <v>0</v>
      </c>
      <c r="AU4324">
        <v>0</v>
      </c>
      <c r="AV4324">
        <v>8.1</v>
      </c>
      <c r="AW4324">
        <v>50.7</v>
      </c>
      <c r="AX4324">
        <v>87.9</v>
      </c>
      <c r="AY4324">
        <v>99.8</v>
      </c>
      <c r="AZ4324">
        <v>100</v>
      </c>
      <c r="BA4324">
        <v>79.800000000000011</v>
      </c>
      <c r="BB4324">
        <v>91.7</v>
      </c>
      <c r="BC4324">
        <v>115.37616946092911</v>
      </c>
      <c r="BD4324">
        <v>52.326438808811652</v>
      </c>
      <c r="BE4324">
        <v>0</v>
      </c>
      <c r="BF4324">
        <v>58.946358884802237</v>
      </c>
      <c r="BG4324">
        <v>155.65298893211761</v>
      </c>
      <c r="BH4324">
        <v>4.3898888273928599E-2</v>
      </c>
      <c r="BI4324">
        <v>92.102667239035114</v>
      </c>
      <c r="BJ4324">
        <v>2.59932327973924E-2</v>
      </c>
      <c r="BK4324">
        <v>569.44314871683287</v>
      </c>
      <c r="BL4324">
        <v>4.6853176211100864</v>
      </c>
      <c r="BM4324">
        <v>210.19809201672049</v>
      </c>
      <c r="BN4324">
        <v>107.2887821994242</v>
      </c>
      <c r="BO4324">
        <v>106.187241880991</v>
      </c>
      <c r="BP4324">
        <v>103.2415020677165</v>
      </c>
      <c r="BQ4324">
        <v>50.808539450086712</v>
      </c>
      <c r="BR4324">
        <v>68.706609358344778</v>
      </c>
      <c r="BS4324">
        <v>91.497745291485487</v>
      </c>
      <c r="BT4324">
        <v>1773.9433656264291</v>
      </c>
      <c r="BU4324">
        <v>120.1778112580763</v>
      </c>
      <c r="BV4324">
        <v>789.83638299227584</v>
      </c>
      <c r="BW4324">
        <v>16.151057438115888</v>
      </c>
      <c r="BX4324">
        <v>8.3178536348215175</v>
      </c>
      <c r="BY4324">
        <v>0.40746961681398508</v>
      </c>
      <c r="BZ4324">
        <v>15.329495196285849</v>
      </c>
      <c r="CA4324">
        <f t="shared" si="536"/>
        <v>52.326438808811652</v>
      </c>
      <c r="CB4324" cm="1">
        <f t="array" ref="CB4324">IF(ISBLANK(INDEX(AC:AC,ROW())), "", INDEX(AC:AC,ROW())*(BI4324+BJ4324)/1000)</f>
        <v>155.14466423456594</v>
      </c>
      <c r="CC4324">
        <f t="shared" si="537"/>
        <v>155.69688782039154</v>
      </c>
      <c r="CD4324">
        <f t="shared" si="538"/>
        <v>3.6573829874732615</v>
      </c>
      <c r="CE4324">
        <f t="shared" si="539"/>
        <v>4.9355352268794865</v>
      </c>
      <c r="CF4324" cm="1">
        <f t="array" ref="CF4324">IFERROR(IF((BD4324+BE4324)*INDEX(H:H,ROW())*INDEX(K:K,ROW())/(BF4324*30*1000)&lt;0.5,"",(BD4324+BE4324)*INDEX(H:H,ROW())*INDEX(K:K,ROW())/(BF4324*30*1000)),"")</f>
        <v>2.1467356137957094</v>
      </c>
      <c r="CG4324">
        <f t="shared" si="540"/>
        <v>0.51090584095673053</v>
      </c>
      <c r="CH4324" cm="1">
        <f t="array" ref="CH4324">IFERROR((BD4324+BE4324)*INDEX(K:K,ROW())*INDEX(H:H,ROW())/BC4324/100000,"")</f>
        <v>0.32903392922341795</v>
      </c>
      <c r="CI4324">
        <f t="shared" si="541"/>
        <v>98.604349029808901</v>
      </c>
      <c r="CJ4324">
        <v>1</v>
      </c>
      <c r="CK4324">
        <f t="shared" si="542"/>
        <v>15.375301276813111</v>
      </c>
      <c r="CL4324" cm="1">
        <f t="array" ref="CL4324">IF(INDEX(AS:AS,ROW()-2)=0,CL4323,INDEX(AS:AS,ROW()-2))</f>
        <v>41.52</v>
      </c>
      <c r="CM4324" t="str">
        <f t="shared" si="543"/>
        <v>CIV</v>
      </c>
    </row>
    <row r="4325" spans="1:91" x14ac:dyDescent="0.3">
      <c r="A4325" s="1">
        <v>4320</v>
      </c>
      <c r="B4325" t="s">
        <v>312</v>
      </c>
      <c r="C4325">
        <v>6</v>
      </c>
      <c r="D4325">
        <v>30</v>
      </c>
      <c r="E4325">
        <v>27</v>
      </c>
      <c r="F4325" t="s">
        <v>105</v>
      </c>
      <c r="G4325" t="s">
        <v>106</v>
      </c>
      <c r="H4325">
        <v>48.45</v>
      </c>
      <c r="I4325">
        <v>0.92</v>
      </c>
      <c r="J4325">
        <v>47.53</v>
      </c>
      <c r="K4325">
        <v>1590</v>
      </c>
      <c r="L4325">
        <v>48.61</v>
      </c>
      <c r="M4325">
        <v>0.91</v>
      </c>
      <c r="N4325">
        <v>48.02</v>
      </c>
      <c r="O4325">
        <v>1594</v>
      </c>
      <c r="P4325">
        <v>1.34</v>
      </c>
      <c r="Q4325">
        <v>50.61</v>
      </c>
      <c r="R4325">
        <v>30.12</v>
      </c>
      <c r="S4325">
        <v>1.680278884462151</v>
      </c>
      <c r="T4325">
        <v>7.27</v>
      </c>
      <c r="U4325">
        <v>0</v>
      </c>
      <c r="V4325">
        <v>0</v>
      </c>
      <c r="W4325">
        <v>0</v>
      </c>
      <c r="X4325">
        <v>0</v>
      </c>
      <c r="Y4325">
        <v>2.6</v>
      </c>
      <c r="Z4325">
        <v>7.5</v>
      </c>
      <c r="AA4325">
        <v>22.7</v>
      </c>
      <c r="AB4325">
        <v>63.9</v>
      </c>
      <c r="AC4325">
        <v>1681</v>
      </c>
      <c r="AD4325">
        <v>37.86</v>
      </c>
      <c r="AE4325">
        <v>32.409999999999997</v>
      </c>
      <c r="AF4325">
        <v>11.5</v>
      </c>
      <c r="AG4325">
        <v>1572</v>
      </c>
      <c r="AI4325">
        <v>44.21</v>
      </c>
      <c r="AJ4325">
        <v>40.89</v>
      </c>
      <c r="AK4325">
        <v>0</v>
      </c>
      <c r="AL4325">
        <v>47.32</v>
      </c>
      <c r="AM4325">
        <v>6.32</v>
      </c>
      <c r="AN4325">
        <v>47.81</v>
      </c>
      <c r="AO4325">
        <v>45.02</v>
      </c>
      <c r="AP4325">
        <v>3.72</v>
      </c>
      <c r="AQ4325">
        <v>0</v>
      </c>
      <c r="AR4325">
        <v>0</v>
      </c>
      <c r="AS4325">
        <v>41.52</v>
      </c>
      <c r="AT4325">
        <v>0</v>
      </c>
      <c r="AU4325">
        <v>0</v>
      </c>
      <c r="AV4325">
        <v>5.0999999999999996</v>
      </c>
      <c r="AW4325">
        <v>62.4</v>
      </c>
      <c r="AX4325">
        <v>92.1</v>
      </c>
      <c r="AY4325">
        <v>100</v>
      </c>
      <c r="AZ4325">
        <v>100</v>
      </c>
      <c r="BA4325">
        <v>85.2</v>
      </c>
      <c r="BB4325">
        <v>93.5</v>
      </c>
      <c r="BC4325">
        <v>93.257057102941801</v>
      </c>
      <c r="BD4325">
        <v>52.214836093787909</v>
      </c>
      <c r="BE4325">
        <v>0</v>
      </c>
      <c r="BF4325">
        <v>58.761499420527649</v>
      </c>
      <c r="BG4325">
        <v>153.31742172206111</v>
      </c>
      <c r="BH4325">
        <v>4.1110041408200002E-2</v>
      </c>
      <c r="BI4325">
        <v>90.718950415816039</v>
      </c>
      <c r="BJ4325">
        <v>2.4280643067346799E-2</v>
      </c>
      <c r="BK4325">
        <v>625.80231478964686</v>
      </c>
      <c r="BL4325">
        <v>4.874621544233209</v>
      </c>
      <c r="BM4325">
        <v>212.78518413451931</v>
      </c>
      <c r="BN4325">
        <v>106.3421545288984</v>
      </c>
      <c r="BO4325">
        <v>104.2771929850293</v>
      </c>
      <c r="BP4325">
        <v>102.2487857077362</v>
      </c>
      <c r="BQ4325">
        <v>51.097490032758941</v>
      </c>
      <c r="BR4325">
        <v>67.68496300903449</v>
      </c>
      <c r="BS4325">
        <v>90.928700578524086</v>
      </c>
      <c r="BT4325">
        <v>1821.00729389756</v>
      </c>
      <c r="BU4325">
        <v>120.399899132173</v>
      </c>
      <c r="BV4325">
        <v>800.32478057100684</v>
      </c>
      <c r="BW4325">
        <v>14.81745905445827</v>
      </c>
      <c r="BX4325">
        <v>7.660307364011639</v>
      </c>
      <c r="BY4325">
        <v>0.40435611489189249</v>
      </c>
      <c r="BZ4325">
        <v>15.323749870412209</v>
      </c>
      <c r="CA4325">
        <f t="shared" si="536"/>
        <v>52.214836093787909</v>
      </c>
      <c r="CB4325" cm="1">
        <f t="array" ref="CB4325">IF(ISBLANK(INDEX(AC:AC,ROW())), "", INDEX(AC:AC,ROW())*(BI4325+BJ4325)/1000)</f>
        <v>152.53937140998298</v>
      </c>
      <c r="CC4325">
        <f t="shared" si="537"/>
        <v>153.3585317634693</v>
      </c>
      <c r="CD4325">
        <f t="shared" si="538"/>
        <v>4.0806488402930565</v>
      </c>
      <c r="CE4325">
        <f t="shared" si="539"/>
        <v>6.7105089333760013</v>
      </c>
      <c r="CF4325" cm="1">
        <f t="array" ref="CF4325">IFERROR(IF((BD4325+BE4325)*INDEX(H:H,ROW())*INDEX(K:K,ROW())/(BF4325*30*1000)&lt;0.5,"",(BD4325+BE4325)*INDEX(H:H,ROW())*INDEX(K:K,ROW())/(BF4325*30*1000)),"")</f>
        <v>2.2817638791666717</v>
      </c>
      <c r="CG4325">
        <f t="shared" si="540"/>
        <v>0.63010244206681076</v>
      </c>
      <c r="CH4325" cm="1">
        <f t="array" ref="CH4325">IFERROR((BD4325+BE4325)*INDEX(K:K,ROW())*INDEX(H:H,ROW())/BC4325/100000,"")</f>
        <v>0.4313234977448277</v>
      </c>
      <c r="CI4325">
        <f t="shared" si="541"/>
        <v>104.47781833514281</v>
      </c>
      <c r="CJ4325">
        <v>1</v>
      </c>
      <c r="CK4325">
        <f t="shared" si="542"/>
        <v>19.526750580253044</v>
      </c>
      <c r="CL4325" cm="1">
        <f t="array" ref="CL4325">IF(INDEX(AS:AS,ROW()-2)=0,CL4324,INDEX(AS:AS,ROW()-2))</f>
        <v>41.52</v>
      </c>
      <c r="CM4325" t="str">
        <f t="shared" si="543"/>
        <v>CIV</v>
      </c>
    </row>
    <row r="4326" spans="1:91" x14ac:dyDescent="0.3">
      <c r="A4326" s="1">
        <v>4321</v>
      </c>
      <c r="B4326" t="s">
        <v>312</v>
      </c>
      <c r="C4326">
        <v>6</v>
      </c>
      <c r="D4326">
        <v>30</v>
      </c>
      <c r="E4326">
        <v>27</v>
      </c>
      <c r="F4326" t="s">
        <v>105</v>
      </c>
      <c r="G4326" t="s">
        <v>107</v>
      </c>
      <c r="H4326">
        <v>46.21</v>
      </c>
      <c r="I4326">
        <v>0.89</v>
      </c>
      <c r="J4326">
        <v>44.1</v>
      </c>
      <c r="K4326">
        <v>1570</v>
      </c>
      <c r="L4326">
        <v>44.41</v>
      </c>
      <c r="M4326">
        <v>0.89</v>
      </c>
      <c r="N4326">
        <v>44.1</v>
      </c>
      <c r="O4326">
        <v>1570</v>
      </c>
      <c r="P4326">
        <v>1.32</v>
      </c>
      <c r="Q4326">
        <v>50.19</v>
      </c>
      <c r="R4326">
        <v>30.11</v>
      </c>
      <c r="S4326">
        <v>1.7</v>
      </c>
      <c r="T4326">
        <v>7.41</v>
      </c>
      <c r="U4326">
        <v>0</v>
      </c>
      <c r="V4326">
        <v>0</v>
      </c>
      <c r="W4326">
        <v>0</v>
      </c>
      <c r="X4326">
        <v>0</v>
      </c>
      <c r="Y4326">
        <v>2</v>
      </c>
      <c r="Z4326">
        <v>7.5</v>
      </c>
      <c r="AA4326">
        <v>19.5</v>
      </c>
      <c r="AB4326">
        <v>63.9</v>
      </c>
      <c r="AC4326">
        <v>1680</v>
      </c>
      <c r="AD4326">
        <v>37.97</v>
      </c>
      <c r="AE4326">
        <v>32.61</v>
      </c>
      <c r="AF4326">
        <v>11.72</v>
      </c>
      <c r="AG4326">
        <v>1572</v>
      </c>
      <c r="AI4326">
        <v>44.21</v>
      </c>
      <c r="AJ4326">
        <v>40.950000000000003</v>
      </c>
      <c r="AK4326">
        <v>4.82</v>
      </c>
      <c r="AL4326">
        <v>47.39</v>
      </c>
      <c r="AM4326">
        <v>6.44</v>
      </c>
      <c r="AN4326">
        <v>48.08</v>
      </c>
      <c r="AO4326">
        <v>45.11</v>
      </c>
      <c r="AP4326">
        <v>3.71</v>
      </c>
      <c r="AQ4326">
        <v>0</v>
      </c>
      <c r="AR4326">
        <v>4.49</v>
      </c>
      <c r="AS4326">
        <v>41.56</v>
      </c>
      <c r="AT4326">
        <v>0</v>
      </c>
      <c r="AU4326">
        <v>0.3</v>
      </c>
      <c r="AV4326">
        <v>5.0999999999999996</v>
      </c>
      <c r="AW4326">
        <v>27.4</v>
      </c>
      <c r="AX4326">
        <v>58.9</v>
      </c>
      <c r="AY4326">
        <v>83.6</v>
      </c>
      <c r="AZ4326">
        <v>98.7</v>
      </c>
      <c r="BA4326">
        <v>53.8</v>
      </c>
      <c r="BB4326">
        <v>78.5</v>
      </c>
      <c r="BC4326">
        <v>34.203325589812692</v>
      </c>
      <c r="BD4326">
        <v>7.6441340644013964</v>
      </c>
      <c r="BE4326">
        <v>0</v>
      </c>
      <c r="BF4326">
        <v>8.6574000353689673</v>
      </c>
      <c r="BG4326">
        <v>180.6084870347664</v>
      </c>
      <c r="BH4326">
        <v>4.2763423992323697E-2</v>
      </c>
      <c r="BI4326">
        <v>106.8696634082962</v>
      </c>
      <c r="BJ4326">
        <v>2.5303801188700001E-2</v>
      </c>
      <c r="BK4326">
        <v>188.67522839679799</v>
      </c>
      <c r="BL4326">
        <v>5.7324476130407822</v>
      </c>
      <c r="BM4326">
        <v>210.9543257304469</v>
      </c>
      <c r="BN4326">
        <v>108.6935290172344</v>
      </c>
      <c r="BO4326">
        <v>105.3899355236815</v>
      </c>
      <c r="BP4326">
        <v>111.2188692805717</v>
      </c>
      <c r="BQ4326">
        <v>8.5166106722025408</v>
      </c>
      <c r="BR4326">
        <v>67.962377968103496</v>
      </c>
      <c r="BS4326">
        <v>128.84884103141911</v>
      </c>
      <c r="BT4326">
        <v>802.58469755198951</v>
      </c>
      <c r="BU4326">
        <v>125.1535301194788</v>
      </c>
      <c r="BV4326">
        <v>774.13943047865462</v>
      </c>
      <c r="BW4326">
        <v>107.6705489433545</v>
      </c>
      <c r="BX4326">
        <v>7.5667061240646829</v>
      </c>
      <c r="BY4326">
        <v>0.4069627994328226</v>
      </c>
      <c r="BZ4326">
        <v>15.328277384560479</v>
      </c>
      <c r="CA4326">
        <f t="shared" si="536"/>
        <v>7.6441340644013964</v>
      </c>
      <c r="CB4326" cm="1">
        <f t="array" ref="CB4326">IF(ISBLANK(INDEX(AC:AC,ROW())), "", INDEX(AC:AC,ROW())*(BI4326+BJ4326)/1000)</f>
        <v>179.58354491193464</v>
      </c>
      <c r="CC4326">
        <f t="shared" si="537"/>
        <v>180.65125045875871</v>
      </c>
      <c r="CD4326">
        <f t="shared" si="538"/>
        <v>1.0444169520978273</v>
      </c>
      <c r="CE4326">
        <f t="shared" si="539"/>
        <v>5.5162831433266843</v>
      </c>
      <c r="CF4326" cm="1">
        <f t="array" ref="CF4326">IFERROR(IF((BD4326+BE4326)*INDEX(H:H,ROW())*INDEX(K:K,ROW())/(BF4326*30*1000)&lt;0.5,"",(BD4326+BE4326)*INDEX(H:H,ROW())*INDEX(K:K,ROW())/(BF4326*30*1000)),"")</f>
        <v>2.1352816891384663</v>
      </c>
      <c r="CG4326">
        <f t="shared" si="540"/>
        <v>0.25311573907151108</v>
      </c>
      <c r="CH4326" cm="1">
        <f t="array" ref="CH4326">IFERROR((BD4326+BE4326)*INDEX(K:K,ROW())*INDEX(H:H,ROW())/BC4326/100000,"")</f>
        <v>0.16214202086164423</v>
      </c>
      <c r="CI4326">
        <f t="shared" si="541"/>
        <v>14.404665795639012</v>
      </c>
      <c r="CJ4326">
        <v>0</v>
      </c>
      <c r="CK4326">
        <f t="shared" si="542"/>
        <v>23.465107082775475</v>
      </c>
      <c r="CL4326" cm="1">
        <f t="array" ref="CL4326">IF(INDEX(AS:AS,ROW()-2)=0,CL4325,INDEX(AS:AS,ROW()-2))</f>
        <v>41.52</v>
      </c>
      <c r="CM4326" t="str">
        <f t="shared" si="543"/>
        <v>CIV</v>
      </c>
    </row>
    <row r="4327" spans="1:91" x14ac:dyDescent="0.3">
      <c r="A4327" s="1">
        <v>4322</v>
      </c>
      <c r="B4327" t="s">
        <v>312</v>
      </c>
      <c r="C4327">
        <v>6</v>
      </c>
      <c r="D4327">
        <v>30</v>
      </c>
      <c r="E4327">
        <v>27</v>
      </c>
      <c r="F4327" t="s">
        <v>105</v>
      </c>
      <c r="G4327" t="s">
        <v>108</v>
      </c>
      <c r="H4327">
        <v>46.21</v>
      </c>
      <c r="I4327">
        <v>0.89</v>
      </c>
      <c r="J4327">
        <v>44.1</v>
      </c>
      <c r="K4327">
        <v>1570</v>
      </c>
      <c r="L4327">
        <v>44.41</v>
      </c>
      <c r="M4327">
        <v>0.89</v>
      </c>
      <c r="N4327">
        <v>44.1</v>
      </c>
      <c r="O4327">
        <v>1570</v>
      </c>
      <c r="P4327">
        <v>1.32</v>
      </c>
      <c r="Q4327">
        <v>50.19</v>
      </c>
      <c r="R4327">
        <v>30.11</v>
      </c>
      <c r="S4327">
        <v>1.7</v>
      </c>
      <c r="T4327">
        <v>7.41</v>
      </c>
      <c r="U4327">
        <v>0</v>
      </c>
      <c r="V4327">
        <v>0</v>
      </c>
      <c r="W4327">
        <v>0</v>
      </c>
      <c r="X4327">
        <v>0</v>
      </c>
      <c r="Y4327">
        <v>2</v>
      </c>
      <c r="Z4327">
        <v>7.5</v>
      </c>
      <c r="AA4327">
        <v>19.5</v>
      </c>
      <c r="AB4327">
        <v>63.9</v>
      </c>
      <c r="AC4327">
        <v>1684</v>
      </c>
      <c r="AD4327">
        <v>37.86</v>
      </c>
      <c r="AE4327">
        <v>32.409999999999997</v>
      </c>
      <c r="AF4327">
        <v>11.65</v>
      </c>
      <c r="AG4327">
        <v>1572</v>
      </c>
      <c r="AI4327">
        <v>44.21</v>
      </c>
      <c r="AJ4327">
        <v>40.89</v>
      </c>
      <c r="AK4327">
        <v>0</v>
      </c>
      <c r="AL4327">
        <v>47.32</v>
      </c>
      <c r="AM4327">
        <v>6.32</v>
      </c>
      <c r="AN4327">
        <v>47.81</v>
      </c>
      <c r="AO4327">
        <v>45.02</v>
      </c>
      <c r="AP4327">
        <v>3.72</v>
      </c>
      <c r="AQ4327">
        <v>0</v>
      </c>
      <c r="AR4327">
        <v>0</v>
      </c>
      <c r="AS4327">
        <v>41.52</v>
      </c>
      <c r="AT4327">
        <v>0</v>
      </c>
      <c r="AU4327">
        <v>0</v>
      </c>
      <c r="AV4327">
        <v>5.0999999999999996</v>
      </c>
      <c r="AW4327">
        <v>62.4</v>
      </c>
      <c r="AX4327">
        <v>92.1</v>
      </c>
      <c r="AY4327">
        <v>100</v>
      </c>
      <c r="AZ4327">
        <v>100</v>
      </c>
      <c r="BA4327">
        <v>85.2</v>
      </c>
      <c r="BB4327">
        <v>93.5</v>
      </c>
      <c r="BC4327">
        <v>1.568011344653277E-17</v>
      </c>
      <c r="BD4327">
        <v>6.4824437936197493E-2</v>
      </c>
      <c r="BE4327">
        <v>0</v>
      </c>
      <c r="BF4327">
        <v>1.137504367669441E-16</v>
      </c>
      <c r="BG4327">
        <v>184.70666463593111</v>
      </c>
      <c r="BH4327">
        <v>4.3075490204393399E-2</v>
      </c>
      <c r="BI4327">
        <v>109.2943147038858</v>
      </c>
      <c r="BJ4327">
        <v>2.5488455729633298E-2</v>
      </c>
      <c r="BK4327">
        <v>97.9817316273964</v>
      </c>
      <c r="BL4327">
        <v>5.7959227952071899</v>
      </c>
      <c r="BM4327">
        <v>210.3307016018106</v>
      </c>
      <c r="BN4327">
        <v>107.038689457136</v>
      </c>
      <c r="BO4327">
        <v>101.8434680465306</v>
      </c>
      <c r="BP4327">
        <v>118.47236662151749</v>
      </c>
      <c r="BQ4327">
        <v>0</v>
      </c>
      <c r="BR4327">
        <v>65.21007863191339</v>
      </c>
      <c r="BS4327">
        <v>100.8899956421382</v>
      </c>
      <c r="BT4327">
        <v>169.57780787826039</v>
      </c>
      <c r="BU4327">
        <v>129.50641786752001</v>
      </c>
      <c r="BV4327">
        <v>590.88172348340538</v>
      </c>
      <c r="BW4327">
        <v>123.7290061942267</v>
      </c>
      <c r="BX4327">
        <v>5.6520699126127054</v>
      </c>
      <c r="BY4327">
        <v>0.40748593897432261</v>
      </c>
      <c r="BZ4327">
        <v>15.328329945055509</v>
      </c>
      <c r="CA4327">
        <f t="shared" si="536"/>
        <v>6.4824437936197493E-2</v>
      </c>
      <c r="CB4327" cm="1">
        <f t="array" ref="CB4327">IF(ISBLANK(INDEX(AC:AC,ROW())), "", INDEX(AC:AC,ROW())*(BI4327+BJ4327)/1000)</f>
        <v>184.09454852079239</v>
      </c>
      <c r="CC4327">
        <f t="shared" si="537"/>
        <v>184.74974012613549</v>
      </c>
      <c r="CD4327">
        <f t="shared" si="538"/>
        <v>0.53034841380832598</v>
      </c>
      <c r="CE4327" t="str">
        <f t="shared" si="539"/>
        <v/>
      </c>
      <c r="CF4327" cm="1">
        <f t="array" ref="CF4327">IFERROR(IF((BD4327+BE4327)*INDEX(H:H,ROW())*INDEX(K:K,ROW())/(BF4327*30*1000)&lt;0.5,"",(BD4327+BE4327)*INDEX(H:H,ROW())*INDEX(K:K,ROW())/(BF4327*30*1000)),"")</f>
        <v>1378161308976013.5</v>
      </c>
      <c r="CG4327">
        <f t="shared" si="540"/>
        <v>7.2544396540764131</v>
      </c>
      <c r="CH4327" cm="1">
        <f t="array" ref="CH4327">IFERROR((BD4327+BE4327)*INDEX(K:K,ROW())*INDEX(H:H,ROW())/BC4327/100000,"")</f>
        <v>2999336414864834.5</v>
      </c>
      <c r="CI4327">
        <f t="shared" si="541"/>
        <v>0.12215567597246098</v>
      </c>
      <c r="CJ4327">
        <v>0</v>
      </c>
      <c r="CK4327" t="str">
        <f t="shared" si="542"/>
        <v xml:space="preserve"> </v>
      </c>
      <c r="CL4327" cm="1">
        <f t="array" ref="CL4327">IF(INDEX(AS:AS,ROW()-2)=0,CL4326,INDEX(AS:AS,ROW()-2))</f>
        <v>41.52</v>
      </c>
      <c r="CM4327" t="str">
        <f t="shared" si="543"/>
        <v>CIV</v>
      </c>
    </row>
    <row r="4328" spans="1:91" x14ac:dyDescent="0.3">
      <c r="A4328" s="1">
        <v>4323</v>
      </c>
      <c r="B4328" t="s">
        <v>312</v>
      </c>
      <c r="C4328">
        <v>6</v>
      </c>
      <c r="D4328">
        <v>30</v>
      </c>
      <c r="E4328">
        <v>27</v>
      </c>
      <c r="F4328" t="s">
        <v>105</v>
      </c>
      <c r="G4328" t="s">
        <v>109</v>
      </c>
      <c r="H4328">
        <v>46.21</v>
      </c>
      <c r="I4328">
        <v>0.89</v>
      </c>
      <c r="J4328">
        <v>44.1</v>
      </c>
      <c r="K4328">
        <v>1592</v>
      </c>
      <c r="L4328">
        <v>44.41</v>
      </c>
      <c r="M4328">
        <v>0.89</v>
      </c>
      <c r="N4328">
        <v>44.1</v>
      </c>
      <c r="O4328">
        <v>1570</v>
      </c>
      <c r="P4328">
        <v>1.32</v>
      </c>
      <c r="Q4328">
        <v>50.19</v>
      </c>
      <c r="R4328">
        <v>30.11</v>
      </c>
      <c r="S4328">
        <v>1.7</v>
      </c>
      <c r="T4328">
        <v>7.41</v>
      </c>
      <c r="U4328">
        <v>0</v>
      </c>
      <c r="V4328">
        <v>0</v>
      </c>
      <c r="W4328">
        <v>0</v>
      </c>
      <c r="X4328">
        <v>0</v>
      </c>
      <c r="Y4328">
        <v>2</v>
      </c>
      <c r="Z4328">
        <v>7.5</v>
      </c>
      <c r="AA4328">
        <v>19.5</v>
      </c>
      <c r="AB4328">
        <v>63.9</v>
      </c>
      <c r="AC4328">
        <v>1685</v>
      </c>
      <c r="AD4328">
        <v>37.86</v>
      </c>
      <c r="AE4328">
        <v>32.49</v>
      </c>
      <c r="AF4328">
        <v>11.64</v>
      </c>
      <c r="AG4328">
        <v>1572</v>
      </c>
      <c r="AI4328">
        <v>44.21</v>
      </c>
      <c r="AJ4328">
        <v>40.89</v>
      </c>
      <c r="AK4328">
        <v>0</v>
      </c>
      <c r="AL4328">
        <v>47.32</v>
      </c>
      <c r="AM4328">
        <v>6.32</v>
      </c>
      <c r="AN4328">
        <v>47.81</v>
      </c>
      <c r="AO4328">
        <v>45.02</v>
      </c>
      <c r="AP4328">
        <v>3.8</v>
      </c>
      <c r="AQ4328">
        <v>4.2300000000000004</v>
      </c>
      <c r="AR4328">
        <v>0</v>
      </c>
      <c r="AS4328">
        <v>41.74</v>
      </c>
      <c r="AT4328">
        <v>0</v>
      </c>
      <c r="AU4328">
        <v>0.6</v>
      </c>
      <c r="AV4328">
        <v>5.7</v>
      </c>
      <c r="AW4328">
        <v>44.3</v>
      </c>
      <c r="AX4328">
        <v>81.3</v>
      </c>
      <c r="AY4328">
        <v>95.2</v>
      </c>
      <c r="AZ4328">
        <v>100</v>
      </c>
      <c r="BA4328">
        <v>75.599999999999994</v>
      </c>
      <c r="BB4328">
        <v>89.5</v>
      </c>
      <c r="BC4328">
        <v>0.37686586656011678</v>
      </c>
      <c r="BD4328">
        <v>18.18819475887614</v>
      </c>
      <c r="BE4328">
        <v>0</v>
      </c>
      <c r="BF4328">
        <v>20.63578239285264</v>
      </c>
      <c r="BG4328">
        <v>170.69918631437</v>
      </c>
      <c r="BH4328">
        <v>4.0016177884555498E-2</v>
      </c>
      <c r="BI4328">
        <v>101.00624335137709</v>
      </c>
      <c r="BJ4328">
        <v>2.3678211793334299E-2</v>
      </c>
      <c r="BK4328">
        <v>416.34113323230889</v>
      </c>
      <c r="BL4328">
        <v>4.5579151791249268</v>
      </c>
      <c r="BM4328">
        <v>227.0705540346539</v>
      </c>
      <c r="BN4328">
        <v>108.60893231348579</v>
      </c>
      <c r="BO4328">
        <v>103.18857420243791</v>
      </c>
      <c r="BP4328">
        <v>110.9885846252847</v>
      </c>
      <c r="BQ4328">
        <v>15.931478039121741</v>
      </c>
      <c r="BR4328">
        <v>64.880002445991735</v>
      </c>
      <c r="BS4328">
        <v>113.96290688843359</v>
      </c>
      <c r="BT4328">
        <v>1495.495025004423</v>
      </c>
      <c r="BU4328">
        <v>124.1936352994712</v>
      </c>
      <c r="BV4328">
        <v>814.6725840120215</v>
      </c>
      <c r="BW4328">
        <v>83.958156315873524</v>
      </c>
      <c r="BX4328">
        <v>7.6492451122975362</v>
      </c>
      <c r="BY4328">
        <v>9.2369469549212937</v>
      </c>
      <c r="BZ4328">
        <v>15.325319416462451</v>
      </c>
      <c r="CA4328">
        <f t="shared" si="536"/>
        <v>18.18819475887614</v>
      </c>
      <c r="CB4328" cm="1">
        <f t="array" ref="CB4328">IF(ISBLANK(INDEX(AC:AC,ROW())), "", INDEX(AC:AC,ROW())*(BI4328+BJ4328)/1000)</f>
        <v>170.23541783394219</v>
      </c>
      <c r="CC4328">
        <f t="shared" si="537"/>
        <v>170.73920249225455</v>
      </c>
      <c r="CD4328">
        <f t="shared" si="538"/>
        <v>2.4384624453847725</v>
      </c>
      <c r="CE4328" t="str">
        <f t="shared" si="539"/>
        <v/>
      </c>
      <c r="CF4328" cm="1">
        <f t="array" ref="CF4328">IFERROR(IF((BD4328+BE4328)*INDEX(H:H,ROW())*INDEX(K:K,ROW())/(BF4328*30*1000)&lt;0.5,"",(BD4328+BE4328)*INDEX(H:H,ROW())*INDEX(K:K,ROW())/(BF4328*30*1000)),"")</f>
        <v>2.1613566350929752</v>
      </c>
      <c r="CG4328" t="str">
        <f t="shared" si="540"/>
        <v/>
      </c>
      <c r="CH4328" cm="1">
        <f t="array" ref="CH4328">IFERROR((BD4328+BE4328)*INDEX(K:K,ROW())*INDEX(H:H,ROW())/BC4328/100000,"")</f>
        <v>35.504371039672392</v>
      </c>
      <c r="CI4328">
        <f t="shared" si="541"/>
        <v>34.754248203994933</v>
      </c>
      <c r="CJ4328">
        <v>0.5</v>
      </c>
      <c r="CK4328" t="str">
        <f t="shared" si="542"/>
        <v xml:space="preserve"> </v>
      </c>
      <c r="CL4328" cm="1">
        <f t="array" ref="CL4328">IF(INDEX(AS:AS,ROW()-2)=0,CL4327,INDEX(AS:AS,ROW()-2))</f>
        <v>41.56</v>
      </c>
      <c r="CM4328" t="str">
        <f t="shared" si="543"/>
        <v>CIV</v>
      </c>
    </row>
    <row r="4329" spans="1:91" x14ac:dyDescent="0.3">
      <c r="A4329" s="1">
        <v>4324</v>
      </c>
      <c r="B4329" t="s">
        <v>312</v>
      </c>
      <c r="C4329">
        <v>6</v>
      </c>
      <c r="D4329">
        <v>30</v>
      </c>
      <c r="E4329">
        <v>27</v>
      </c>
      <c r="F4329" t="s">
        <v>105</v>
      </c>
      <c r="G4329" t="s">
        <v>110</v>
      </c>
      <c r="H4329">
        <v>46.21</v>
      </c>
      <c r="I4329">
        <v>0.89</v>
      </c>
      <c r="J4329">
        <v>44.1</v>
      </c>
      <c r="K4329">
        <v>1570</v>
      </c>
      <c r="L4329">
        <v>44.41</v>
      </c>
      <c r="M4329">
        <v>0.89</v>
      </c>
      <c r="N4329">
        <v>44.1</v>
      </c>
      <c r="O4329">
        <v>1570</v>
      </c>
      <c r="P4329">
        <v>1.32</v>
      </c>
      <c r="Q4329">
        <v>50.19</v>
      </c>
      <c r="R4329">
        <v>30.11</v>
      </c>
      <c r="S4329">
        <v>1.7</v>
      </c>
      <c r="T4329">
        <v>7.41</v>
      </c>
      <c r="U4329">
        <v>0</v>
      </c>
      <c r="V4329">
        <v>0</v>
      </c>
      <c r="W4329">
        <v>0</v>
      </c>
      <c r="X4329">
        <v>0</v>
      </c>
      <c r="Y4329">
        <v>2</v>
      </c>
      <c r="Z4329">
        <v>7.5</v>
      </c>
      <c r="AA4329">
        <v>19.5</v>
      </c>
      <c r="AB4329">
        <v>63.9</v>
      </c>
      <c r="AC4329">
        <v>1690</v>
      </c>
      <c r="AD4329">
        <v>37.86</v>
      </c>
      <c r="AE4329">
        <v>32.409999999999997</v>
      </c>
      <c r="AF4329">
        <v>11.49</v>
      </c>
      <c r="AG4329">
        <v>1572</v>
      </c>
      <c r="AI4329">
        <v>44.21</v>
      </c>
      <c r="AJ4329">
        <v>40.89</v>
      </c>
      <c r="AK4329">
        <v>0</v>
      </c>
      <c r="AL4329">
        <v>47.32</v>
      </c>
      <c r="AM4329">
        <v>6.32</v>
      </c>
      <c r="AN4329">
        <v>47.81</v>
      </c>
      <c r="AO4329">
        <v>45.02</v>
      </c>
      <c r="AP4329">
        <v>3.72</v>
      </c>
      <c r="AQ4329">
        <v>0</v>
      </c>
      <c r="AR4329">
        <v>0</v>
      </c>
      <c r="AS4329">
        <v>41.52</v>
      </c>
      <c r="AT4329">
        <v>0</v>
      </c>
      <c r="AU4329">
        <v>0</v>
      </c>
      <c r="AV4329">
        <v>5.0999999999999996</v>
      </c>
      <c r="AW4329">
        <v>62.4</v>
      </c>
      <c r="AX4329">
        <v>92.1</v>
      </c>
      <c r="AY4329">
        <v>100</v>
      </c>
      <c r="AZ4329">
        <v>100</v>
      </c>
      <c r="BA4329">
        <v>85.2</v>
      </c>
      <c r="BB4329">
        <v>93.5</v>
      </c>
      <c r="BC4329">
        <v>21.456618004680951</v>
      </c>
      <c r="BD4329">
        <v>23.937708592680242</v>
      </c>
      <c r="BE4329">
        <v>0</v>
      </c>
      <c r="BF4329">
        <v>26.539615850061502</v>
      </c>
      <c r="BG4329">
        <v>154.8082281667908</v>
      </c>
      <c r="BH4329">
        <v>3.7282092290927202E-2</v>
      </c>
      <c r="BI4329">
        <v>91.602619705966816</v>
      </c>
      <c r="BJ4329">
        <v>2.2060409624013899E-2</v>
      </c>
      <c r="BK4329">
        <v>379.35506288166118</v>
      </c>
      <c r="BL4329">
        <v>2.871893083482266</v>
      </c>
      <c r="BM4329">
        <v>217.72061725157189</v>
      </c>
      <c r="BN4329">
        <v>106.7309265876829</v>
      </c>
      <c r="BO4329">
        <v>107.09637359498591</v>
      </c>
      <c r="BP4329">
        <v>124.04566505348831</v>
      </c>
      <c r="BQ4329">
        <v>5.8278132570039167</v>
      </c>
      <c r="BR4329">
        <v>59.880476582180577</v>
      </c>
      <c r="BS4329">
        <v>129.390912285307</v>
      </c>
      <c r="BT4329">
        <v>1136.379326437688</v>
      </c>
      <c r="BU4329">
        <v>113.21968218338419</v>
      </c>
      <c r="BV4329">
        <v>762.41851268537914</v>
      </c>
      <c r="BW4329">
        <v>72.62080287667213</v>
      </c>
      <c r="BX4329">
        <v>5.7334287942736539</v>
      </c>
      <c r="BY4329">
        <v>11.088785332338301</v>
      </c>
      <c r="BZ4329">
        <v>15.326771856742329</v>
      </c>
      <c r="CA4329">
        <f t="shared" si="536"/>
        <v>23.937708592680242</v>
      </c>
      <c r="CB4329" cm="1">
        <f t="array" ref="CB4329">IF(ISBLANK(INDEX(AC:AC,ROW())), "", INDEX(AC:AC,ROW())*(BI4329+BJ4329)/1000)</f>
        <v>154.84570939534851</v>
      </c>
      <c r="CC4329">
        <f t="shared" si="537"/>
        <v>154.84551025908172</v>
      </c>
      <c r="CD4329">
        <f t="shared" si="538"/>
        <v>2.4498938474027336</v>
      </c>
      <c r="CE4329" t="str">
        <f t="shared" si="539"/>
        <v/>
      </c>
      <c r="CF4329" cm="1">
        <f t="array" ref="CF4329">IFERROR(IF((BD4329+BE4329)*INDEX(H:H,ROW())*INDEX(K:K,ROW())/(BF4329*30*1000)&lt;0.5,"",(BD4329+BE4329)*INDEX(H:H,ROW())*INDEX(K:K,ROW())/(BF4329*30*1000)),"")</f>
        <v>2.1812342561122007</v>
      </c>
      <c r="CG4329">
        <f t="shared" si="540"/>
        <v>1.2368965064425181</v>
      </c>
      <c r="CH4329" cm="1">
        <f t="array" ref="CH4329">IFERROR((BD4329+BE4329)*INDEX(K:K,ROW())*INDEX(H:H,ROW())/BC4329/100000,"")</f>
        <v>0.80938830933537775</v>
      </c>
      <c r="CI4329">
        <f t="shared" si="541"/>
        <v>45.108404599646072</v>
      </c>
      <c r="CJ4329">
        <v>1</v>
      </c>
      <c r="CK4329">
        <f t="shared" si="542"/>
        <v>52.961716808761601</v>
      </c>
      <c r="CL4329" cm="1">
        <f t="array" ref="CL4329">IF(INDEX(AS:AS,ROW()-2)=0,CL4328,INDEX(AS:AS,ROW()-2))</f>
        <v>41.52</v>
      </c>
      <c r="CM4329" t="str">
        <f t="shared" si="543"/>
        <v>CIV</v>
      </c>
    </row>
    <row r="4330" spans="1:91" x14ac:dyDescent="0.3">
      <c r="A4330" s="1">
        <v>4325</v>
      </c>
      <c r="B4330" t="s">
        <v>312</v>
      </c>
      <c r="C4330">
        <v>6</v>
      </c>
      <c r="D4330">
        <v>30</v>
      </c>
      <c r="E4330">
        <v>27</v>
      </c>
      <c r="F4330" t="s">
        <v>105</v>
      </c>
      <c r="G4330" t="s">
        <v>111</v>
      </c>
      <c r="H4330">
        <v>48.53</v>
      </c>
      <c r="I4330">
        <v>0.89</v>
      </c>
      <c r="J4330">
        <v>48.02</v>
      </c>
      <c r="K4330">
        <v>1594</v>
      </c>
      <c r="L4330">
        <v>44.41</v>
      </c>
      <c r="M4330">
        <v>0.89</v>
      </c>
      <c r="N4330">
        <v>44.1</v>
      </c>
      <c r="O4330">
        <v>1570</v>
      </c>
      <c r="P4330">
        <v>1.32</v>
      </c>
      <c r="Q4330">
        <v>50.19</v>
      </c>
      <c r="R4330">
        <v>30.11</v>
      </c>
      <c r="S4330">
        <v>1.7</v>
      </c>
      <c r="T4330">
        <v>7.41</v>
      </c>
      <c r="U4330">
        <v>0</v>
      </c>
      <c r="V4330">
        <v>0</v>
      </c>
      <c r="W4330">
        <v>0</v>
      </c>
      <c r="X4330">
        <v>0</v>
      </c>
      <c r="Y4330">
        <v>2</v>
      </c>
      <c r="Z4330">
        <v>7.5</v>
      </c>
      <c r="AA4330">
        <v>19.5</v>
      </c>
      <c r="AB4330">
        <v>63.9</v>
      </c>
      <c r="AC4330">
        <v>1692</v>
      </c>
      <c r="AD4330">
        <v>37.86</v>
      </c>
      <c r="AE4330">
        <v>32.11</v>
      </c>
      <c r="AF4330">
        <v>11.35</v>
      </c>
      <c r="AG4330">
        <v>1572</v>
      </c>
      <c r="AI4330">
        <v>44.21</v>
      </c>
      <c r="AJ4330">
        <v>40.78</v>
      </c>
      <c r="AK4330">
        <v>4.43</v>
      </c>
      <c r="AL4330">
        <v>47.32</v>
      </c>
      <c r="AM4330">
        <v>6.39</v>
      </c>
      <c r="AN4330">
        <v>47.89</v>
      </c>
      <c r="AO4330">
        <v>45.02</v>
      </c>
      <c r="AP4330">
        <v>3.86</v>
      </c>
      <c r="AQ4330">
        <v>0</v>
      </c>
      <c r="AR4330">
        <v>4.07</v>
      </c>
      <c r="AS4330">
        <v>41.42</v>
      </c>
      <c r="AT4330">
        <v>0</v>
      </c>
      <c r="AU4330">
        <v>0</v>
      </c>
      <c r="AV4330">
        <v>6.1</v>
      </c>
      <c r="AW4330">
        <v>58.2</v>
      </c>
      <c r="AX4330">
        <v>91.5</v>
      </c>
      <c r="AY4330">
        <v>99.2</v>
      </c>
      <c r="AZ4330">
        <v>100</v>
      </c>
      <c r="BA4330">
        <v>85.4</v>
      </c>
      <c r="BB4330">
        <v>93.100000000000009</v>
      </c>
      <c r="BC4330">
        <v>121.0750461199065</v>
      </c>
      <c r="BD4330">
        <v>52.246398483217007</v>
      </c>
      <c r="BE4330">
        <v>0</v>
      </c>
      <c r="BF4330">
        <v>58.012940503032937</v>
      </c>
      <c r="BG4330">
        <v>145.8223180382609</v>
      </c>
      <c r="BH4330">
        <v>3.5470801559525297E-2</v>
      </c>
      <c r="BI4330">
        <v>86.284032871423278</v>
      </c>
      <c r="BJ4330">
        <v>2.09886399966966E-2</v>
      </c>
      <c r="BK4330">
        <v>597.70589004739702</v>
      </c>
      <c r="BL4330">
        <v>2.643828966232721</v>
      </c>
      <c r="BM4330">
        <v>198.0995276854149</v>
      </c>
      <c r="BN4330">
        <v>105.5293630611804</v>
      </c>
      <c r="BO4330">
        <v>103.3859257315514</v>
      </c>
      <c r="BP4330">
        <v>103.00290774870339</v>
      </c>
      <c r="BQ4330">
        <v>47.302660984226968</v>
      </c>
      <c r="BR4330">
        <v>63.04114441875479</v>
      </c>
      <c r="BS4330">
        <v>100.6698855323253</v>
      </c>
      <c r="BT4330">
        <v>1930.736265935139</v>
      </c>
      <c r="BU4330">
        <v>107.4519795584626</v>
      </c>
      <c r="BV4330">
        <v>817.26617865874687</v>
      </c>
      <c r="BW4330">
        <v>13.907764835820579</v>
      </c>
      <c r="BX4330">
        <v>7.5068607030759846</v>
      </c>
      <c r="BY4330">
        <v>3.9014500259077689</v>
      </c>
      <c r="BZ4330">
        <v>15.32943227806226</v>
      </c>
      <c r="CA4330">
        <f t="shared" si="536"/>
        <v>52.246398483217007</v>
      </c>
      <c r="CB4330" cm="1">
        <f t="array" ref="CB4330">IF(ISBLANK(INDEX(AC:AC,ROW())), "", INDEX(AC:AC,ROW())*(BI4330+BJ4330)/1000)</f>
        <v>146.0280963973226</v>
      </c>
      <c r="CC4330">
        <f t="shared" si="537"/>
        <v>145.85778883982042</v>
      </c>
      <c r="CD4330">
        <f t="shared" si="538"/>
        <v>4.0978674831262643</v>
      </c>
      <c r="CE4330">
        <f t="shared" si="539"/>
        <v>4.9366563069937621</v>
      </c>
      <c r="CF4330" cm="1">
        <f t="array" ref="CF4330">IFERROR(IF((BD4330+BE4330)*INDEX(H:H,ROW())*INDEX(K:K,ROW())/(BF4330*30*1000)&lt;0.5,"",(BD4330+BE4330)*INDEX(H:H,ROW())*INDEX(K:K,ROW())/(BF4330*30*1000)),"")</f>
        <v>2.3222492591419868</v>
      </c>
      <c r="CG4330">
        <f t="shared" si="540"/>
        <v>0.4791486137083929</v>
      </c>
      <c r="CH4330" cm="1">
        <f t="array" ref="CH4330">IFERROR((BD4330+BE4330)*INDEX(K:K,ROW())*INDEX(H:H,ROW())/BC4330/100000,"")</f>
        <v>0.33381075396096765</v>
      </c>
      <c r="CI4330">
        <f t="shared" si="541"/>
        <v>104.9770193016751</v>
      </c>
      <c r="CJ4330">
        <v>1</v>
      </c>
      <c r="CK4330">
        <f t="shared" si="542"/>
        <v>15.946607726442963</v>
      </c>
      <c r="CL4330" cm="1">
        <f t="array" ref="CL4330">IF(INDEX(AS:AS,ROW()-2)=0,CL4329,INDEX(AS:AS,ROW()-2))</f>
        <v>41.74</v>
      </c>
      <c r="CM4330" t="str">
        <f t="shared" si="543"/>
        <v>CIV</v>
      </c>
    </row>
    <row r="4331" spans="1:91" x14ac:dyDescent="0.3">
      <c r="A4331" s="1">
        <v>4326</v>
      </c>
      <c r="B4331" t="s">
        <v>312</v>
      </c>
      <c r="C4331">
        <v>6</v>
      </c>
      <c r="D4331">
        <v>30</v>
      </c>
      <c r="E4331">
        <v>27</v>
      </c>
      <c r="F4331" t="s">
        <v>105</v>
      </c>
      <c r="G4331" t="s">
        <v>112</v>
      </c>
      <c r="H4331">
        <v>46.21</v>
      </c>
      <c r="I4331">
        <v>0.89</v>
      </c>
      <c r="J4331">
        <v>44.1</v>
      </c>
      <c r="K4331">
        <v>1570</v>
      </c>
      <c r="L4331">
        <v>44.41</v>
      </c>
      <c r="M4331">
        <v>0.89</v>
      </c>
      <c r="N4331">
        <v>44.1</v>
      </c>
      <c r="O4331">
        <v>1570</v>
      </c>
      <c r="P4331">
        <v>1.32</v>
      </c>
      <c r="Q4331">
        <v>50.19</v>
      </c>
      <c r="R4331">
        <v>30.11</v>
      </c>
      <c r="S4331">
        <v>1.7</v>
      </c>
      <c r="T4331">
        <v>7.41</v>
      </c>
      <c r="U4331">
        <v>0</v>
      </c>
      <c r="V4331">
        <v>0</v>
      </c>
      <c r="W4331">
        <v>0</v>
      </c>
      <c r="X4331">
        <v>0</v>
      </c>
      <c r="Y4331">
        <v>2</v>
      </c>
      <c r="Z4331">
        <v>7.5</v>
      </c>
      <c r="AA4331">
        <v>19.5</v>
      </c>
      <c r="AB4331">
        <v>63.9</v>
      </c>
      <c r="AC4331">
        <v>1695</v>
      </c>
      <c r="AD4331">
        <v>37.86</v>
      </c>
      <c r="AE4331">
        <v>32.409999999999997</v>
      </c>
      <c r="AF4331">
        <v>11.3</v>
      </c>
      <c r="AG4331">
        <v>1572</v>
      </c>
      <c r="AI4331">
        <v>44.21</v>
      </c>
      <c r="AJ4331">
        <v>40.89</v>
      </c>
      <c r="AK4331">
        <v>0</v>
      </c>
      <c r="AL4331">
        <v>47.32</v>
      </c>
      <c r="AM4331">
        <v>6.32</v>
      </c>
      <c r="AN4331">
        <v>47.81</v>
      </c>
      <c r="AO4331">
        <v>45.02</v>
      </c>
      <c r="AP4331">
        <v>3.72</v>
      </c>
      <c r="AQ4331">
        <v>0</v>
      </c>
      <c r="AR4331">
        <v>0</v>
      </c>
      <c r="AS4331">
        <v>41.23</v>
      </c>
      <c r="AT4331">
        <v>0</v>
      </c>
      <c r="AU4331">
        <v>0</v>
      </c>
      <c r="AV4331">
        <v>7.2</v>
      </c>
      <c r="AW4331">
        <v>55.3</v>
      </c>
      <c r="AX4331">
        <v>93.4</v>
      </c>
      <c r="AY4331">
        <v>99.7</v>
      </c>
      <c r="AZ4331">
        <v>100</v>
      </c>
      <c r="BA4331">
        <v>86.2</v>
      </c>
      <c r="BB4331">
        <v>92.5</v>
      </c>
      <c r="BC4331">
        <v>115.0716581802058</v>
      </c>
      <c r="BD4331">
        <v>51.688947650799399</v>
      </c>
      <c r="BE4331">
        <v>0</v>
      </c>
      <c r="BF4331">
        <v>58.212027107632423</v>
      </c>
      <c r="BG4331">
        <v>155.7725269528265</v>
      </c>
      <c r="BH4331">
        <v>3.5623550515667297E-2</v>
      </c>
      <c r="BI4331">
        <v>92.172158468761566</v>
      </c>
      <c r="BJ4331">
        <v>2.1053596188271701E-2</v>
      </c>
      <c r="BK4331">
        <v>646.75017445604715</v>
      </c>
      <c r="BL4331">
        <v>5.582500023062055</v>
      </c>
      <c r="BM4331">
        <v>211.2026359453684</v>
      </c>
      <c r="BN4331">
        <v>107.6523306158203</v>
      </c>
      <c r="BO4331">
        <v>105.8366102789406</v>
      </c>
      <c r="BP4331">
        <v>103.1276910427831</v>
      </c>
      <c r="BQ4331">
        <v>48.890709469178503</v>
      </c>
      <c r="BR4331">
        <v>64.374155387564883</v>
      </c>
      <c r="BS4331">
        <v>94.404421595330803</v>
      </c>
      <c r="BT4331">
        <v>1921.7392000389459</v>
      </c>
      <c r="BU4331">
        <v>123.26219774519321</v>
      </c>
      <c r="BV4331">
        <v>809.36419874287481</v>
      </c>
      <c r="BW4331">
        <v>14.20714134411635</v>
      </c>
      <c r="BX4331">
        <v>8.855153996924221</v>
      </c>
      <c r="BY4331">
        <v>0.83991983147705895</v>
      </c>
      <c r="BZ4331">
        <v>15.33006158864791</v>
      </c>
      <c r="CA4331">
        <f t="shared" si="536"/>
        <v>51.688947650799399</v>
      </c>
      <c r="CB4331" cm="1">
        <f t="array" ref="CB4331">IF(ISBLANK(INDEX(AC:AC,ROW())), "", INDEX(AC:AC,ROW())*(BI4331+BJ4331)/1000)</f>
        <v>156.26749445008997</v>
      </c>
      <c r="CC4331">
        <f t="shared" si="537"/>
        <v>155.80815050334218</v>
      </c>
      <c r="CD4331">
        <f t="shared" si="538"/>
        <v>4.1509392953237958</v>
      </c>
      <c r="CE4331">
        <f t="shared" si="539"/>
        <v>5.6204123994043451</v>
      </c>
      <c r="CF4331" cm="1">
        <f t="array" ref="CF4331">IFERROR(IF((BD4331+BE4331)*INDEX(H:H,ROW())*INDEX(K:K,ROW())/(BF4331*30*1000)&lt;0.5,"",(BD4331+BE4331)*INDEX(H:H,ROW())*INDEX(K:K,ROW())/(BF4331*30*1000)),"")</f>
        <v>2.1473326800362189</v>
      </c>
      <c r="CG4331">
        <f t="shared" si="540"/>
        <v>0.50587632113956826</v>
      </c>
      <c r="CH4331" cm="1">
        <f t="array" ref="CH4331">IFERROR((BD4331+BE4331)*INDEX(K:K,ROW())*INDEX(H:H,ROW())/BC4331/100000,"")</f>
        <v>0.32588542693184769</v>
      </c>
      <c r="CI4331">
        <f t="shared" si="541"/>
        <v>97.403055724187041</v>
      </c>
      <c r="CJ4331">
        <v>1</v>
      </c>
      <c r="CK4331">
        <f t="shared" si="542"/>
        <v>16.700369408333739</v>
      </c>
      <c r="CL4331" cm="1">
        <f t="array" ref="CL4331">IF(INDEX(AS:AS,ROW()-2)=0,CL4330,INDEX(AS:AS,ROW()-2))</f>
        <v>41.52</v>
      </c>
      <c r="CM4331" t="str">
        <f t="shared" si="543"/>
        <v>CIV</v>
      </c>
    </row>
    <row r="4332" spans="1:91" x14ac:dyDescent="0.3">
      <c r="A4332" s="1">
        <v>4327</v>
      </c>
      <c r="B4332" t="s">
        <v>312</v>
      </c>
      <c r="C4332">
        <v>6</v>
      </c>
      <c r="D4332">
        <v>30</v>
      </c>
      <c r="E4332">
        <v>27</v>
      </c>
      <c r="F4332" t="s">
        <v>105</v>
      </c>
      <c r="G4332" t="s">
        <v>113</v>
      </c>
      <c r="H4332">
        <v>46.21</v>
      </c>
      <c r="I4332">
        <v>0.89</v>
      </c>
      <c r="J4332">
        <v>44.1</v>
      </c>
      <c r="K4332">
        <v>1570</v>
      </c>
      <c r="L4332">
        <v>44.41</v>
      </c>
      <c r="M4332">
        <v>0.89</v>
      </c>
      <c r="N4332">
        <v>44.1</v>
      </c>
      <c r="O4332">
        <v>1570</v>
      </c>
      <c r="P4332">
        <v>1.32</v>
      </c>
      <c r="Q4332">
        <v>50.19</v>
      </c>
      <c r="R4332">
        <v>30.11</v>
      </c>
      <c r="S4332">
        <v>1.7</v>
      </c>
      <c r="T4332">
        <v>7.41</v>
      </c>
      <c r="U4332">
        <v>0</v>
      </c>
      <c r="V4332">
        <v>0</v>
      </c>
      <c r="W4332">
        <v>0</v>
      </c>
      <c r="X4332">
        <v>0</v>
      </c>
      <c r="Y4332">
        <v>2</v>
      </c>
      <c r="Z4332">
        <v>7.5</v>
      </c>
      <c r="AA4332">
        <v>19.5</v>
      </c>
      <c r="AB4332">
        <v>63.9</v>
      </c>
      <c r="AC4332">
        <v>1693</v>
      </c>
      <c r="AD4332">
        <v>37.86</v>
      </c>
      <c r="AE4332">
        <v>32.409999999999997</v>
      </c>
      <c r="AF4332">
        <v>11.6</v>
      </c>
      <c r="AG4332">
        <v>1572</v>
      </c>
      <c r="AI4332">
        <v>44.21</v>
      </c>
      <c r="AJ4332">
        <v>40.89</v>
      </c>
      <c r="AK4332">
        <v>0</v>
      </c>
      <c r="AL4332">
        <v>47.32</v>
      </c>
      <c r="AM4332">
        <v>6.28</v>
      </c>
      <c r="AN4332">
        <v>47.81</v>
      </c>
      <c r="AO4332">
        <v>45.02</v>
      </c>
      <c r="AP4332">
        <v>3.72</v>
      </c>
      <c r="AQ4332">
        <v>3.81</v>
      </c>
      <c r="AR4332">
        <v>0</v>
      </c>
      <c r="AS4332">
        <v>41.11</v>
      </c>
      <c r="AT4332">
        <v>0</v>
      </c>
      <c r="AU4332">
        <v>0</v>
      </c>
      <c r="AV4332">
        <v>1.9</v>
      </c>
      <c r="AW4332">
        <v>29.5</v>
      </c>
      <c r="AX4332">
        <v>82.4</v>
      </c>
      <c r="AY4332">
        <v>98.7</v>
      </c>
      <c r="AZ4332">
        <v>100</v>
      </c>
      <c r="BA4332">
        <v>80.5</v>
      </c>
      <c r="BB4332">
        <v>96.8</v>
      </c>
      <c r="BC4332">
        <v>132.42563166247811</v>
      </c>
      <c r="BD4332">
        <v>52.087090076156883</v>
      </c>
      <c r="BE4332">
        <v>0</v>
      </c>
      <c r="BF4332">
        <v>58.04749476974996</v>
      </c>
      <c r="BG4332">
        <v>154.05882389785759</v>
      </c>
      <c r="BH4332">
        <v>3.4983278142120898E-2</v>
      </c>
      <c r="BI4332">
        <v>91.156731402784843</v>
      </c>
      <c r="BJ4332">
        <v>2.08173190522239E-2</v>
      </c>
      <c r="BK4332">
        <v>661.76918269547241</v>
      </c>
      <c r="BL4332">
        <v>5.9842527722294614</v>
      </c>
      <c r="BM4332">
        <v>224.5611801588262</v>
      </c>
      <c r="BN4332">
        <v>106.8021163510808</v>
      </c>
      <c r="BO4332">
        <v>102.74911797774141</v>
      </c>
      <c r="BP4332">
        <v>101.1561842112464</v>
      </c>
      <c r="BQ4332">
        <v>47.154496753982109</v>
      </c>
      <c r="BR4332">
        <v>52.137785130654777</v>
      </c>
      <c r="BS4332">
        <v>90.423851530762761</v>
      </c>
      <c r="BT4332">
        <v>1921.806267373453</v>
      </c>
      <c r="BU4332">
        <v>129.92538203652521</v>
      </c>
      <c r="BV4332">
        <v>812.57034939156233</v>
      </c>
      <c r="BW4332">
        <v>13.987804806352621</v>
      </c>
      <c r="BX4332">
        <v>8.0258153524670703</v>
      </c>
      <c r="BY4332">
        <v>0.40525724262130108</v>
      </c>
      <c r="BZ4332">
        <v>15.32836650831857</v>
      </c>
      <c r="CA4332">
        <f t="shared" si="536"/>
        <v>52.087090076156883</v>
      </c>
      <c r="CB4332" cm="1">
        <f t="array" ref="CB4332">IF(ISBLANK(INDEX(AC:AC,ROW())), "", INDEX(AC:AC,ROW())*(BI4332+BJ4332)/1000)</f>
        <v>154.36358998607014</v>
      </c>
      <c r="CC4332">
        <f t="shared" si="537"/>
        <v>154.0938071759997</v>
      </c>
      <c r="CD4332">
        <f t="shared" si="538"/>
        <v>4.2945864913287943</v>
      </c>
      <c r="CE4332">
        <f t="shared" si="539"/>
        <v>4.9972892285850437</v>
      </c>
      <c r="CF4332" cm="1">
        <f t="array" ref="CF4332">IFERROR(IF((BD4332+BE4332)*INDEX(H:H,ROW())*INDEX(K:K,ROW())/(BF4332*30*1000)&lt;0.5,"",(BD4332+BE4332)*INDEX(H:H,ROW())*INDEX(K:K,ROW())/(BF4332*30*1000)),"")</f>
        <v>2.1700062301783967</v>
      </c>
      <c r="CG4332">
        <f t="shared" si="540"/>
        <v>0.43834032763158282</v>
      </c>
      <c r="CH4332" cm="1">
        <f t="array" ref="CH4332">IFERROR((BD4332+BE4332)*INDEX(K:K,ROW())*INDEX(H:H,ROW())/BC4332/100000,"")</f>
        <v>0.28536037256969227</v>
      </c>
      <c r="CI4332">
        <f t="shared" si="541"/>
        <v>98.153318412939186</v>
      </c>
      <c r="CJ4332">
        <v>1</v>
      </c>
      <c r="CK4332">
        <f t="shared" si="542"/>
        <v>14.512343594264943</v>
      </c>
      <c r="CL4332" cm="1">
        <f t="array" ref="CL4332">IF(INDEX(AS:AS,ROW()-2)=0,CL4331,INDEX(AS:AS,ROW()-2))</f>
        <v>41.42</v>
      </c>
      <c r="CM4332" t="str">
        <f t="shared" si="543"/>
        <v>SP</v>
      </c>
    </row>
    <row r="4333" spans="1:91" x14ac:dyDescent="0.3">
      <c r="A4333" s="1">
        <v>4328</v>
      </c>
      <c r="B4333" t="s">
        <v>312</v>
      </c>
      <c r="C4333">
        <v>6</v>
      </c>
      <c r="D4333">
        <v>30</v>
      </c>
      <c r="E4333">
        <v>27</v>
      </c>
      <c r="F4333" t="s">
        <v>114</v>
      </c>
      <c r="G4333" t="s">
        <v>115</v>
      </c>
      <c r="H4333">
        <v>48.75</v>
      </c>
      <c r="I4333">
        <v>0.92</v>
      </c>
      <c r="J4333">
        <v>48.02</v>
      </c>
      <c r="K4333">
        <v>1596</v>
      </c>
      <c r="L4333">
        <v>48.57</v>
      </c>
      <c r="M4333">
        <v>0.9</v>
      </c>
      <c r="N4333">
        <v>48.02</v>
      </c>
      <c r="O4333">
        <v>1594</v>
      </c>
      <c r="P4333">
        <v>1.32</v>
      </c>
      <c r="Q4333">
        <v>50.19</v>
      </c>
      <c r="R4333">
        <v>30.15</v>
      </c>
      <c r="S4333">
        <v>1.7</v>
      </c>
      <c r="T4333">
        <v>7.41</v>
      </c>
      <c r="U4333">
        <v>0</v>
      </c>
      <c r="V4333">
        <v>0</v>
      </c>
      <c r="W4333">
        <v>0</v>
      </c>
      <c r="X4333">
        <v>0</v>
      </c>
      <c r="Y4333">
        <v>2.5</v>
      </c>
      <c r="Z4333">
        <v>7.5</v>
      </c>
      <c r="AA4333">
        <v>21.2</v>
      </c>
      <c r="AB4333">
        <v>63.9</v>
      </c>
      <c r="AC4333">
        <v>1688</v>
      </c>
      <c r="AD4333">
        <v>37.86</v>
      </c>
      <c r="AE4333">
        <v>32.409999999999997</v>
      </c>
      <c r="AF4333">
        <v>11.73</v>
      </c>
      <c r="AG4333">
        <v>1572</v>
      </c>
      <c r="AI4333">
        <v>44.21</v>
      </c>
      <c r="AJ4333">
        <v>40.89</v>
      </c>
      <c r="AK4333">
        <v>0</v>
      </c>
      <c r="AL4333">
        <v>47.32</v>
      </c>
      <c r="AM4333">
        <v>6.32</v>
      </c>
      <c r="AN4333">
        <v>47.81</v>
      </c>
      <c r="AO4333">
        <v>45.02</v>
      </c>
      <c r="AP4333">
        <v>3.72</v>
      </c>
      <c r="AQ4333">
        <v>0</v>
      </c>
      <c r="AR4333">
        <v>0</v>
      </c>
      <c r="AS4333">
        <v>41.52</v>
      </c>
      <c r="AT4333">
        <v>0</v>
      </c>
      <c r="AU4333">
        <v>0</v>
      </c>
      <c r="AV4333">
        <v>5.0999999999999996</v>
      </c>
      <c r="AW4333">
        <v>62.4</v>
      </c>
      <c r="AX4333">
        <v>92.1</v>
      </c>
      <c r="AY4333">
        <v>100</v>
      </c>
      <c r="AZ4333">
        <v>100</v>
      </c>
      <c r="BA4333">
        <v>85.2</v>
      </c>
      <c r="BB4333">
        <v>93.5</v>
      </c>
      <c r="BC4333">
        <v>101.42500301503451</v>
      </c>
      <c r="BD4333">
        <v>51.441932903402467</v>
      </c>
      <c r="BE4333">
        <v>0</v>
      </c>
      <c r="BF4333">
        <v>57.958392599382343</v>
      </c>
      <c r="BG4333">
        <v>154.27190196426369</v>
      </c>
      <c r="BH4333">
        <v>3.4616385873162001E-2</v>
      </c>
      <c r="BI4333">
        <v>91.286678230567716</v>
      </c>
      <c r="BJ4333">
        <v>2.04830685890376E-2</v>
      </c>
      <c r="BK4333">
        <v>671.01360385766202</v>
      </c>
      <c r="BL4333">
        <v>5.3132024305684018</v>
      </c>
      <c r="BM4333">
        <v>226.68253732173639</v>
      </c>
      <c r="BN4333">
        <v>106.3107397170118</v>
      </c>
      <c r="BO4333">
        <v>101.21793519273579</v>
      </c>
      <c r="BP4333">
        <v>99.524298004331115</v>
      </c>
      <c r="BQ4333">
        <v>46.864616840074433</v>
      </c>
      <c r="BR4333">
        <v>52.670904760448011</v>
      </c>
      <c r="BS4333">
        <v>90.306733573582846</v>
      </c>
      <c r="BT4333">
        <v>1943.6761641893199</v>
      </c>
      <c r="BU4333">
        <v>127.9393516847642</v>
      </c>
      <c r="BV4333">
        <v>825.60025013573534</v>
      </c>
      <c r="BW4333">
        <v>13.68995318862885</v>
      </c>
      <c r="BX4333">
        <v>7.6453151648523789</v>
      </c>
      <c r="BY4333">
        <v>0.40527670549126349</v>
      </c>
      <c r="BZ4333">
        <v>15.32891078420484</v>
      </c>
      <c r="CA4333">
        <f t="shared" si="536"/>
        <v>51.441932903402467</v>
      </c>
      <c r="CB4333" cm="1">
        <f t="array" ref="CB4333">IF(ISBLANK(INDEX(AC:AC,ROW())), "", INDEX(AC:AC,ROW())*(BI4333+BJ4333)/1000)</f>
        <v>154.12648827297662</v>
      </c>
      <c r="CC4333">
        <f t="shared" si="537"/>
        <v>154.30651835013686</v>
      </c>
      <c r="CD4333">
        <f t="shared" si="538"/>
        <v>4.3485758802169672</v>
      </c>
      <c r="CE4333">
        <f t="shared" si="539"/>
        <v>6.615859836436937</v>
      </c>
      <c r="CF4333" cm="1">
        <f t="array" ref="CF4333">IFERROR(IF((BD4333+BE4333)*INDEX(H:H,ROW())*INDEX(K:K,ROW())/(BF4333*30*1000)&lt;0.5,"",(BD4333+BE4333)*INDEX(H:H,ROW())*INDEX(K:K,ROW())/(BF4333*30*1000)),"")</f>
        <v>2.3019039521533604</v>
      </c>
      <c r="CG4333">
        <f t="shared" si="540"/>
        <v>0.57144087627772622</v>
      </c>
      <c r="CH4333" cm="1">
        <f t="array" ref="CH4333">IFERROR((BD4333+BE4333)*INDEX(K:K,ROW())*INDEX(H:H,ROW())/BC4333/100000,"")</f>
        <v>0.39462060345770328</v>
      </c>
      <c r="CI4333">
        <f t="shared" si="541"/>
        <v>103.95946985842153</v>
      </c>
      <c r="CJ4333">
        <v>1</v>
      </c>
      <c r="CK4333">
        <f t="shared" si="542"/>
        <v>19.16367864343276</v>
      </c>
      <c r="CL4333" cm="1">
        <f t="array" ref="CL4333">IF(INDEX(AS:AS,ROW()-2)=0,CL4332,INDEX(AS:AS,ROW()-2))</f>
        <v>41.23</v>
      </c>
      <c r="CM4333" t="str">
        <f t="shared" si="543"/>
        <v>SP</v>
      </c>
    </row>
    <row r="4334" spans="1:91" x14ac:dyDescent="0.3">
      <c r="A4334" s="1">
        <v>4329</v>
      </c>
      <c r="B4334" t="s">
        <v>312</v>
      </c>
      <c r="C4334">
        <v>6</v>
      </c>
      <c r="D4334">
        <v>30</v>
      </c>
      <c r="E4334">
        <v>27</v>
      </c>
      <c r="F4334" t="s">
        <v>114</v>
      </c>
      <c r="G4334" t="s">
        <v>116</v>
      </c>
      <c r="H4334">
        <v>46.21</v>
      </c>
      <c r="I4334">
        <v>0.89</v>
      </c>
      <c r="J4334">
        <v>44.1</v>
      </c>
      <c r="K4334">
        <v>1570</v>
      </c>
      <c r="L4334">
        <v>44.41</v>
      </c>
      <c r="M4334">
        <v>0.89</v>
      </c>
      <c r="N4334">
        <v>44.1</v>
      </c>
      <c r="O4334">
        <v>1570</v>
      </c>
      <c r="P4334">
        <v>1.32</v>
      </c>
      <c r="Q4334">
        <v>50.19</v>
      </c>
      <c r="R4334">
        <v>30.11</v>
      </c>
      <c r="S4334">
        <v>1.7</v>
      </c>
      <c r="T4334">
        <v>7.41</v>
      </c>
      <c r="U4334">
        <v>0</v>
      </c>
      <c r="V4334">
        <v>0</v>
      </c>
      <c r="W4334">
        <v>0</v>
      </c>
      <c r="X4334">
        <v>0</v>
      </c>
      <c r="Y4334">
        <v>2</v>
      </c>
      <c r="Z4334">
        <v>7.5</v>
      </c>
      <c r="AA4334">
        <v>19.5</v>
      </c>
      <c r="AB4334">
        <v>63.9</v>
      </c>
      <c r="AC4334">
        <v>1693</v>
      </c>
      <c r="AD4334">
        <v>37.82</v>
      </c>
      <c r="AE4334">
        <v>32.479999999999997</v>
      </c>
      <c r="AF4334">
        <v>11.51</v>
      </c>
      <c r="AG4334">
        <v>1572</v>
      </c>
      <c r="AI4334">
        <v>44.21</v>
      </c>
      <c r="AJ4334">
        <v>41.08</v>
      </c>
      <c r="AK4334">
        <v>4.79</v>
      </c>
      <c r="AL4334">
        <v>47.56</v>
      </c>
      <c r="AM4334">
        <v>6.34</v>
      </c>
      <c r="AN4334">
        <v>48.21</v>
      </c>
      <c r="AO4334">
        <v>45.24</v>
      </c>
      <c r="AP4334">
        <v>3.76</v>
      </c>
      <c r="AQ4334">
        <v>0</v>
      </c>
      <c r="AR4334">
        <v>4.5</v>
      </c>
      <c r="AS4334">
        <v>41.65</v>
      </c>
      <c r="AT4334">
        <v>0</v>
      </c>
      <c r="AU4334">
        <v>0</v>
      </c>
      <c r="AV4334">
        <v>3</v>
      </c>
      <c r="AW4334">
        <v>31.2</v>
      </c>
      <c r="AX4334">
        <v>83.1</v>
      </c>
      <c r="AY4334">
        <v>98.5</v>
      </c>
      <c r="AZ4334">
        <v>99.8</v>
      </c>
      <c r="BA4334">
        <v>80.099999999999994</v>
      </c>
      <c r="BB4334">
        <v>95.5</v>
      </c>
      <c r="BC4334">
        <v>67.591641987299838</v>
      </c>
      <c r="BD4334">
        <v>32.982213264422207</v>
      </c>
      <c r="BE4334">
        <v>0</v>
      </c>
      <c r="BF4334">
        <v>39.472698533129197</v>
      </c>
      <c r="BG4334">
        <v>164.884161209019</v>
      </c>
      <c r="BH4334">
        <v>3.6649086006934402E-2</v>
      </c>
      <c r="BI4334">
        <v>97.564284480980845</v>
      </c>
      <c r="BJ4334">
        <v>2.16858497177344E-2</v>
      </c>
      <c r="BK4334">
        <v>726.63654972478037</v>
      </c>
      <c r="BL4334">
        <v>5.2907080681292999</v>
      </c>
      <c r="BM4334">
        <v>233.47757865121011</v>
      </c>
      <c r="BN4334">
        <v>107.61229327565221</v>
      </c>
      <c r="BO4334">
        <v>102.9133759688668</v>
      </c>
      <c r="BP4334">
        <v>100.3164364750277</v>
      </c>
      <c r="BQ4334">
        <v>32.034447847595757</v>
      </c>
      <c r="BR4334">
        <v>58.920462054333903</v>
      </c>
      <c r="BS4334">
        <v>87.001371603731116</v>
      </c>
      <c r="BT4334">
        <v>1470.2033262471889</v>
      </c>
      <c r="BU4334">
        <v>125.8882953866986</v>
      </c>
      <c r="BV4334">
        <v>805.76255987119237</v>
      </c>
      <c r="BW4334">
        <v>47.65112101412354</v>
      </c>
      <c r="BX4334">
        <v>7.9391276336368897</v>
      </c>
      <c r="BY4334">
        <v>0.40578255528266438</v>
      </c>
      <c r="BZ4334">
        <v>15.33124905814064</v>
      </c>
      <c r="CA4334">
        <f t="shared" si="536"/>
        <v>32.982213264422207</v>
      </c>
      <c r="CB4334" cm="1">
        <f t="array" ref="CB4334">IF(ISBLANK(INDEX(AC:AC,ROW())), "", INDEX(AC:AC,ROW())*(BI4334+BJ4334)/1000)</f>
        <v>165.2130477698727</v>
      </c>
      <c r="CC4334">
        <f t="shared" si="537"/>
        <v>164.92081029502594</v>
      </c>
      <c r="CD4334">
        <f t="shared" si="538"/>
        <v>4.4059724689983284</v>
      </c>
      <c r="CE4334">
        <f t="shared" si="539"/>
        <v>10.75039055659148</v>
      </c>
      <c r="CF4334" cm="1">
        <f t="array" ref="CF4334">IFERROR(IF((BD4334+BE4334)*INDEX(H:H,ROW())*INDEX(K:K,ROW())/(BF4334*30*1000)&lt;0.5,"",(BD4334+BE4334)*INDEX(H:H,ROW())*INDEX(K:K,ROW())/(BF4334*30*1000)),"")</f>
        <v>2.0206790740538025</v>
      </c>
      <c r="CG4334">
        <f t="shared" si="540"/>
        <v>0.58398786259025837</v>
      </c>
      <c r="CH4334" cm="1">
        <f t="array" ref="CH4334">IFERROR((BD4334+BE4334)*INDEX(K:K,ROW())*INDEX(H:H,ROW())/BC4334/100000,"")</f>
        <v>0.35401561603126286</v>
      </c>
      <c r="CI4334">
        <f t="shared" si="541"/>
        <v>62.151939679736415</v>
      </c>
      <c r="CJ4334">
        <v>1</v>
      </c>
      <c r="CK4334">
        <f t="shared" si="542"/>
        <v>21.75125922408326</v>
      </c>
      <c r="CL4334" cm="1">
        <f t="array" ref="CL4334">IF(INDEX(AS:AS,ROW()-2)=0,CL4333,INDEX(AS:AS,ROW()-2))</f>
        <v>41.11</v>
      </c>
      <c r="CM4334" t="str">
        <f t="shared" si="543"/>
        <v>SP</v>
      </c>
    </row>
    <row r="4335" spans="1:91" x14ac:dyDescent="0.3">
      <c r="A4335" s="1">
        <v>4330</v>
      </c>
      <c r="B4335" t="s">
        <v>312</v>
      </c>
      <c r="C4335">
        <v>6</v>
      </c>
      <c r="D4335">
        <v>30</v>
      </c>
      <c r="E4335">
        <v>27</v>
      </c>
      <c r="F4335" t="s">
        <v>114</v>
      </c>
      <c r="G4335" t="s">
        <v>117</v>
      </c>
      <c r="H4335">
        <v>46.21</v>
      </c>
      <c r="I4335">
        <v>0.89</v>
      </c>
      <c r="J4335">
        <v>44.1</v>
      </c>
      <c r="K4335">
        <v>1570</v>
      </c>
      <c r="L4335">
        <v>44.41</v>
      </c>
      <c r="M4335">
        <v>0.89</v>
      </c>
      <c r="N4335">
        <v>44.1</v>
      </c>
      <c r="O4335">
        <v>1570</v>
      </c>
      <c r="P4335">
        <v>1.32</v>
      </c>
      <c r="Q4335">
        <v>50.19</v>
      </c>
      <c r="R4335">
        <v>30.11</v>
      </c>
      <c r="S4335">
        <v>1.7</v>
      </c>
      <c r="T4335">
        <v>7.41</v>
      </c>
      <c r="U4335">
        <v>0</v>
      </c>
      <c r="V4335">
        <v>0</v>
      </c>
      <c r="W4335">
        <v>0</v>
      </c>
      <c r="X4335">
        <v>0</v>
      </c>
      <c r="Y4335">
        <v>2</v>
      </c>
      <c r="Z4335">
        <v>7.5</v>
      </c>
      <c r="AA4335">
        <v>19.5</v>
      </c>
      <c r="AB4335">
        <v>63.9</v>
      </c>
      <c r="AC4335">
        <v>1690</v>
      </c>
      <c r="AD4335">
        <v>37.86</v>
      </c>
      <c r="AE4335">
        <v>32.409999999999997</v>
      </c>
      <c r="AF4335">
        <v>11.34</v>
      </c>
      <c r="AG4335">
        <v>1572</v>
      </c>
      <c r="AI4335">
        <v>44.21</v>
      </c>
      <c r="AJ4335">
        <v>40.89</v>
      </c>
      <c r="AK4335">
        <v>0</v>
      </c>
      <c r="AL4335">
        <v>47.32</v>
      </c>
      <c r="AM4335">
        <v>6.32</v>
      </c>
      <c r="AN4335">
        <v>47.81</v>
      </c>
      <c r="AO4335">
        <v>45.02</v>
      </c>
      <c r="AP4335">
        <v>3.72</v>
      </c>
      <c r="AQ4335">
        <v>0</v>
      </c>
      <c r="AR4335">
        <v>0</v>
      </c>
      <c r="AS4335">
        <v>41.87</v>
      </c>
      <c r="AT4335">
        <v>0</v>
      </c>
      <c r="AU4335">
        <v>0</v>
      </c>
      <c r="AV4335">
        <v>3.2</v>
      </c>
      <c r="AW4335">
        <v>51.2</v>
      </c>
      <c r="AX4335">
        <v>88.4</v>
      </c>
      <c r="AY4335">
        <v>99.4</v>
      </c>
      <c r="AZ4335">
        <v>100</v>
      </c>
      <c r="BA4335">
        <v>85.2</v>
      </c>
      <c r="BB4335">
        <v>96.2</v>
      </c>
      <c r="BC4335">
        <v>114.7486786943284</v>
      </c>
      <c r="BD4335">
        <v>48.300622652286229</v>
      </c>
      <c r="BE4335">
        <v>0</v>
      </c>
      <c r="BF4335">
        <v>58.75081926565624</v>
      </c>
      <c r="BG4335">
        <v>157.21244907281081</v>
      </c>
      <c r="BH4335">
        <v>3.7612259706293102E-2</v>
      </c>
      <c r="BI4335">
        <v>93.025023626935123</v>
      </c>
      <c r="BJ4335">
        <v>2.2255774966558398E-2</v>
      </c>
      <c r="BK4335">
        <v>706.99845957647256</v>
      </c>
      <c r="BL4335">
        <v>5.6023541304805233</v>
      </c>
      <c r="BM4335">
        <v>233.76200673767539</v>
      </c>
      <c r="BN4335">
        <v>106.18915388984171</v>
      </c>
      <c r="BO4335">
        <v>102.0596418964204</v>
      </c>
      <c r="BP4335">
        <v>101.8650707957235</v>
      </c>
      <c r="BQ4335">
        <v>46.583640283530308</v>
      </c>
      <c r="BR4335">
        <v>50.656781086606408</v>
      </c>
      <c r="BS4335">
        <v>87.710420376472896</v>
      </c>
      <c r="BT4335">
        <v>1939.8000083338179</v>
      </c>
      <c r="BU4335">
        <v>128.48608419018061</v>
      </c>
      <c r="BV4335">
        <v>844.51109150891944</v>
      </c>
      <c r="BW4335">
        <v>14.08851611935401</v>
      </c>
      <c r="BX4335">
        <v>7.4349575905551379</v>
      </c>
      <c r="BY4335">
        <v>0.40648655500709791</v>
      </c>
      <c r="BZ4335">
        <v>15.33125303064025</v>
      </c>
      <c r="CA4335">
        <f t="shared" si="536"/>
        <v>48.300622652286229</v>
      </c>
      <c r="CB4335" cm="1">
        <f t="array" ref="CB4335">IF(ISBLANK(INDEX(AC:AC,ROW())), "", INDEX(AC:AC,ROW())*(BI4335+BJ4335)/1000)</f>
        <v>157.24990218921383</v>
      </c>
      <c r="CC4335">
        <f t="shared" si="537"/>
        <v>157.25006133251711</v>
      </c>
      <c r="CD4335">
        <f t="shared" si="538"/>
        <v>4.4960138875969724</v>
      </c>
      <c r="CE4335">
        <f t="shared" si="539"/>
        <v>6.1612775643351858</v>
      </c>
      <c r="CF4335" cm="1">
        <f t="array" ref="CF4335">IFERROR(IF((BD4335+BE4335)*INDEX(H:H,ROW())*INDEX(K:K,ROW())/(BF4335*30*1000)&lt;0.5,"",(BD4335+BE4335)*INDEX(H:H,ROW())*INDEX(K:K,ROW())/(BF4335*30*1000)),"")</f>
        <v>1.9881684074290606</v>
      </c>
      <c r="CG4335">
        <f t="shared" si="540"/>
        <v>0.51199560582443615</v>
      </c>
      <c r="CH4335" cm="1">
        <f t="array" ref="CH4335">IFERROR((BD4335+BE4335)*INDEX(K:K,ROW())*INDEX(H:H,ROW())/BC4335/100000,"")</f>
        <v>0.30538004647279388</v>
      </c>
      <c r="CI4335">
        <f t="shared" si="541"/>
        <v>91.018069694456358</v>
      </c>
      <c r="CJ4335">
        <v>1</v>
      </c>
      <c r="CK4335">
        <f t="shared" si="542"/>
        <v>16.904769888471883</v>
      </c>
      <c r="CL4335" cm="1">
        <f t="array" ref="CL4335">IF(INDEX(AS:AS,ROW()-2)=0,CL4334,INDEX(AS:AS,ROW()-2))</f>
        <v>41.52</v>
      </c>
      <c r="CM4335" t="str">
        <f t="shared" si="543"/>
        <v>CIV</v>
      </c>
    </row>
    <row r="4336" spans="1:91" x14ac:dyDescent="0.3">
      <c r="A4336" s="1">
        <v>4331</v>
      </c>
      <c r="B4336" t="s">
        <v>312</v>
      </c>
      <c r="C4336">
        <v>6</v>
      </c>
      <c r="D4336">
        <v>30</v>
      </c>
      <c r="E4336">
        <v>27</v>
      </c>
      <c r="F4336" t="s">
        <v>114</v>
      </c>
      <c r="G4336" t="s">
        <v>118</v>
      </c>
      <c r="H4336">
        <v>46.21</v>
      </c>
      <c r="I4336">
        <v>0.89</v>
      </c>
      <c r="J4336">
        <v>44.1</v>
      </c>
      <c r="K4336">
        <v>1594</v>
      </c>
      <c r="L4336">
        <v>44.41</v>
      </c>
      <c r="M4336">
        <v>0.89</v>
      </c>
      <c r="N4336">
        <v>44.1</v>
      </c>
      <c r="O4336">
        <v>1570</v>
      </c>
      <c r="P4336">
        <v>1.32</v>
      </c>
      <c r="Q4336">
        <v>50.19</v>
      </c>
      <c r="R4336">
        <v>30.11</v>
      </c>
      <c r="S4336">
        <v>1.7</v>
      </c>
      <c r="T4336">
        <v>7.41</v>
      </c>
      <c r="U4336">
        <v>0</v>
      </c>
      <c r="V4336">
        <v>0</v>
      </c>
      <c r="W4336">
        <v>0</v>
      </c>
      <c r="X4336">
        <v>0</v>
      </c>
      <c r="Y4336">
        <v>2</v>
      </c>
      <c r="Z4336">
        <v>7.5</v>
      </c>
      <c r="AA4336">
        <v>19.5</v>
      </c>
      <c r="AB4336">
        <v>63.9</v>
      </c>
      <c r="AC4336">
        <v>1688</v>
      </c>
      <c r="AD4336">
        <v>37.86</v>
      </c>
      <c r="AE4336">
        <v>32.24</v>
      </c>
      <c r="AF4336">
        <v>11.27</v>
      </c>
      <c r="AG4336">
        <v>1572</v>
      </c>
      <c r="AI4336">
        <v>44.21</v>
      </c>
      <c r="AJ4336">
        <v>40.89</v>
      </c>
      <c r="AK4336">
        <v>4.51</v>
      </c>
      <c r="AL4336">
        <v>47.32</v>
      </c>
      <c r="AM4336">
        <v>6.29</v>
      </c>
      <c r="AN4336">
        <v>47.81</v>
      </c>
      <c r="AO4336">
        <v>45.02</v>
      </c>
      <c r="AP4336">
        <v>3.73</v>
      </c>
      <c r="AQ4336">
        <v>4.2</v>
      </c>
      <c r="AR4336">
        <v>0</v>
      </c>
      <c r="AS4336">
        <v>41.43</v>
      </c>
      <c r="AT4336">
        <v>0</v>
      </c>
      <c r="AU4336">
        <v>0</v>
      </c>
      <c r="AV4336">
        <v>4</v>
      </c>
      <c r="AW4336">
        <v>55.8</v>
      </c>
      <c r="AX4336">
        <v>89</v>
      </c>
      <c r="AY4336">
        <v>98.3</v>
      </c>
      <c r="AZ4336">
        <v>100</v>
      </c>
      <c r="BA4336">
        <v>85</v>
      </c>
      <c r="BB4336">
        <v>94.3</v>
      </c>
      <c r="BC4336">
        <v>109.44299483546671</v>
      </c>
      <c r="BD4336">
        <v>43.65728257347682</v>
      </c>
      <c r="BE4336">
        <v>0</v>
      </c>
      <c r="BF4336">
        <v>51.685318112739033</v>
      </c>
      <c r="BG4336">
        <v>159.7549927843007</v>
      </c>
      <c r="BH4336">
        <v>4.1670184608261399E-2</v>
      </c>
      <c r="BI4336">
        <v>94.530264359095085</v>
      </c>
      <c r="BJ4336">
        <v>2.4656914004869301E-2</v>
      </c>
      <c r="BK4336">
        <v>577.27560641112598</v>
      </c>
      <c r="BL4336">
        <v>5.8914090518912836</v>
      </c>
      <c r="BM4336">
        <v>233.91533662965259</v>
      </c>
      <c r="BN4336">
        <v>106.63513028159301</v>
      </c>
      <c r="BO4336">
        <v>102.0205655680379</v>
      </c>
      <c r="BP4336">
        <v>102.75300570505389</v>
      </c>
      <c r="BQ4336">
        <v>36.947171468194533</v>
      </c>
      <c r="BR4336">
        <v>59.879284845277617</v>
      </c>
      <c r="BS4336">
        <v>86.881414664598466</v>
      </c>
      <c r="BT4336">
        <v>1629.977270518644</v>
      </c>
      <c r="BU4336">
        <v>129.99347988380109</v>
      </c>
      <c r="BV4336">
        <v>833.40110464450618</v>
      </c>
      <c r="BW4336">
        <v>32.233265769121537</v>
      </c>
      <c r="BX4336">
        <v>7.733975554243556</v>
      </c>
      <c r="BY4336">
        <v>0.40627710347841611</v>
      </c>
      <c r="BZ4336">
        <v>15.33129963620074</v>
      </c>
      <c r="CA4336">
        <f t="shared" si="536"/>
        <v>43.65728257347682</v>
      </c>
      <c r="CB4336" cm="1">
        <f t="array" ref="CB4336">IF(ISBLANK(INDEX(AC:AC,ROW())), "", INDEX(AC:AC,ROW())*(BI4336+BJ4336)/1000)</f>
        <v>159.60870710899272</v>
      </c>
      <c r="CC4336">
        <f t="shared" si="537"/>
        <v>159.79666296890895</v>
      </c>
      <c r="CD4336">
        <f t="shared" si="538"/>
        <v>3.6125635897881319</v>
      </c>
      <c r="CE4336">
        <f t="shared" si="539"/>
        <v>5.2746693132711204</v>
      </c>
      <c r="CF4336" cm="1">
        <f t="array" ref="CF4336">IFERROR(IF((BD4336+BE4336)*INDEX(H:H,ROW())*INDEX(K:K,ROW())/(BF4336*30*1000)&lt;0.5,"",(BD4336+BE4336)*INDEX(H:H,ROW())*INDEX(K:K,ROW())/(BF4336*30*1000)),"")</f>
        <v>2.0739225655094158</v>
      </c>
      <c r="CG4336">
        <f t="shared" si="540"/>
        <v>0.47225789270881319</v>
      </c>
      <c r="CH4336" cm="1">
        <f t="array" ref="CH4336">IFERROR((BD4336+BE4336)*INDEX(K:K,ROW())*INDEX(H:H,ROW())/BC4336/100000,"")</f>
        <v>0.29382789012861971</v>
      </c>
      <c r="CI4336">
        <f t="shared" si="541"/>
        <v>83.525725355487282</v>
      </c>
      <c r="CJ4336">
        <v>1</v>
      </c>
      <c r="CK4336">
        <f t="shared" si="542"/>
        <v>14.893390600002336</v>
      </c>
      <c r="CL4336" cm="1">
        <f t="array" ref="CL4336">IF(INDEX(AS:AS,ROW()-2)=0,CL4335,INDEX(AS:AS,ROW()-2))</f>
        <v>41.65</v>
      </c>
      <c r="CM4336" t="str">
        <f t="shared" si="543"/>
        <v>CIV</v>
      </c>
    </row>
    <row r="4337" spans="1:91" x14ac:dyDescent="0.3">
      <c r="A4337" s="1">
        <v>4332</v>
      </c>
      <c r="B4337" t="s">
        <v>312</v>
      </c>
      <c r="C4337">
        <v>6</v>
      </c>
      <c r="D4337">
        <v>30</v>
      </c>
      <c r="E4337">
        <v>27</v>
      </c>
      <c r="F4337" t="s">
        <v>114</v>
      </c>
      <c r="G4337" t="s">
        <v>119</v>
      </c>
      <c r="H4337">
        <v>46.21</v>
      </c>
      <c r="I4337">
        <v>0.89</v>
      </c>
      <c r="J4337">
        <v>44.1</v>
      </c>
      <c r="K4337">
        <v>1570</v>
      </c>
      <c r="L4337">
        <v>44.41</v>
      </c>
      <c r="M4337">
        <v>0.89</v>
      </c>
      <c r="N4337">
        <v>44.1</v>
      </c>
      <c r="O4337">
        <v>1570</v>
      </c>
      <c r="P4337">
        <v>1.32</v>
      </c>
      <c r="Q4337">
        <v>50.19</v>
      </c>
      <c r="R4337">
        <v>30.11</v>
      </c>
      <c r="S4337">
        <v>1.7</v>
      </c>
      <c r="T4337">
        <v>7.41</v>
      </c>
      <c r="U4337">
        <v>0</v>
      </c>
      <c r="V4337">
        <v>0</v>
      </c>
      <c r="W4337">
        <v>0</v>
      </c>
      <c r="X4337">
        <v>0</v>
      </c>
      <c r="Y4337">
        <v>2</v>
      </c>
      <c r="Z4337">
        <v>7.5</v>
      </c>
      <c r="AA4337">
        <v>19.5</v>
      </c>
      <c r="AB4337">
        <v>63.9</v>
      </c>
      <c r="AC4337">
        <v>1686</v>
      </c>
      <c r="AD4337">
        <v>37.86</v>
      </c>
      <c r="AE4337">
        <v>32.409999999999997</v>
      </c>
      <c r="AF4337">
        <v>11.35</v>
      </c>
      <c r="AG4337">
        <v>1572</v>
      </c>
      <c r="AI4337">
        <v>44.21</v>
      </c>
      <c r="AJ4337">
        <v>40.89</v>
      </c>
      <c r="AK4337">
        <v>0</v>
      </c>
      <c r="AL4337">
        <v>47.32</v>
      </c>
      <c r="AM4337">
        <v>6.32</v>
      </c>
      <c r="AN4337">
        <v>47.81</v>
      </c>
      <c r="AO4337">
        <v>45.02</v>
      </c>
      <c r="AP4337">
        <v>3.72</v>
      </c>
      <c r="AQ4337">
        <v>0</v>
      </c>
      <c r="AR4337">
        <v>0</v>
      </c>
      <c r="AS4337">
        <v>41.19</v>
      </c>
      <c r="AT4337">
        <v>0</v>
      </c>
      <c r="AU4337">
        <v>0</v>
      </c>
      <c r="AV4337">
        <v>3.2</v>
      </c>
      <c r="AW4337">
        <v>61.1</v>
      </c>
      <c r="AX4337">
        <v>90</v>
      </c>
      <c r="AY4337">
        <v>99.1</v>
      </c>
      <c r="AZ4337">
        <v>100</v>
      </c>
      <c r="BA4337">
        <v>86.8</v>
      </c>
      <c r="BB4337">
        <v>95.899999999999991</v>
      </c>
      <c r="BC4337">
        <v>126.42361041639531</v>
      </c>
      <c r="BD4337">
        <v>51.515488236808856</v>
      </c>
      <c r="BE4337">
        <v>0</v>
      </c>
      <c r="BF4337">
        <v>62.083274261980961</v>
      </c>
      <c r="BG4337">
        <v>154.66069790043491</v>
      </c>
      <c r="BH4337">
        <v>4.1753088884586301E-2</v>
      </c>
      <c r="BI4337">
        <v>91.515279166886643</v>
      </c>
      <c r="BJ4337">
        <v>2.47059697322673E-2</v>
      </c>
      <c r="BK4337">
        <v>554.57386860401516</v>
      </c>
      <c r="BL4337">
        <v>5.8347330070589258</v>
      </c>
      <c r="BM4337">
        <v>232.26669488549391</v>
      </c>
      <c r="BN4337">
        <v>105.4295340484401</v>
      </c>
      <c r="BO4337">
        <v>101.5613998062053</v>
      </c>
      <c r="BP4337">
        <v>99.625325495271795</v>
      </c>
      <c r="BQ4337">
        <v>46.676206435677727</v>
      </c>
      <c r="BR4337">
        <v>58.182945734158992</v>
      </c>
      <c r="BS4337">
        <v>89.636848980510294</v>
      </c>
      <c r="BT4337">
        <v>1928.8240026672181</v>
      </c>
      <c r="BU4337">
        <v>129.76415526398179</v>
      </c>
      <c r="BV4337">
        <v>846.88364791469678</v>
      </c>
      <c r="BW4337">
        <v>16.011658615130031</v>
      </c>
      <c r="BX4337">
        <v>7.6565605948255291</v>
      </c>
      <c r="BY4337">
        <v>1.351369882703555</v>
      </c>
      <c r="BZ4337">
        <v>15.331781948183259</v>
      </c>
      <c r="CA4337">
        <f t="shared" si="536"/>
        <v>51.515488236808856</v>
      </c>
      <c r="CB4337" cm="1">
        <f t="array" ref="CB4337">IF(ISBLANK(INDEX(AC:AC,ROW())), "", INDEX(AC:AC,ROW())*(BI4337+BJ4337)/1000)</f>
        <v>154.33641494033949</v>
      </c>
      <c r="CC4337">
        <f t="shared" si="537"/>
        <v>154.70245098931949</v>
      </c>
      <c r="CD4337">
        <f t="shared" si="538"/>
        <v>3.5847775200555962</v>
      </c>
      <c r="CE4337">
        <f t="shared" si="539"/>
        <v>4.3866321075425878</v>
      </c>
      <c r="CF4337" cm="1">
        <f t="array" ref="CF4337">IFERROR(IF((BD4337+BE4337)*INDEX(H:H,ROW())*INDEX(K:K,ROW())/(BF4337*30*1000)&lt;0.5,"",(BD4337+BE4337)*INDEX(H:H,ROW())*INDEX(K:K,ROW())/(BF4337*30*1000)),"")</f>
        <v>2.0066774620394927</v>
      </c>
      <c r="CG4337">
        <f t="shared" si="540"/>
        <v>0.49107341625112821</v>
      </c>
      <c r="CH4337" cm="1">
        <f t="array" ref="CH4337">IFERROR((BD4337+BE4337)*INDEX(K:K,ROW())*INDEX(H:H,ROW())/BC4337/100000,"")</f>
        <v>0.29562778697936321</v>
      </c>
      <c r="CI4337">
        <f t="shared" si="541"/>
        <v>97.076187452831476</v>
      </c>
      <c r="CJ4337">
        <v>1</v>
      </c>
      <c r="CK4337">
        <f t="shared" si="542"/>
        <v>15.256833722074099</v>
      </c>
      <c r="CL4337" cm="1">
        <f t="array" ref="CL4337">IF(INDEX(AS:AS,ROW()-2)=0,CL4336,INDEX(AS:AS,ROW()-2))</f>
        <v>41.87</v>
      </c>
      <c r="CM4337" t="str">
        <f t="shared" si="543"/>
        <v>CIV</v>
      </c>
    </row>
    <row r="4338" spans="1:91" x14ac:dyDescent="0.3">
      <c r="A4338" s="1">
        <v>4333</v>
      </c>
      <c r="B4338" t="s">
        <v>312</v>
      </c>
      <c r="C4338">
        <v>6</v>
      </c>
      <c r="D4338">
        <v>30</v>
      </c>
      <c r="E4338">
        <v>27</v>
      </c>
      <c r="F4338" t="s">
        <v>114</v>
      </c>
      <c r="G4338" t="s">
        <v>120</v>
      </c>
      <c r="H4338">
        <v>48.38</v>
      </c>
      <c r="I4338">
        <v>0.91</v>
      </c>
      <c r="J4338">
        <v>47.53</v>
      </c>
      <c r="K4338">
        <v>1590</v>
      </c>
      <c r="L4338">
        <v>44.41</v>
      </c>
      <c r="M4338">
        <v>0.89</v>
      </c>
      <c r="N4338">
        <v>44.1</v>
      </c>
      <c r="O4338">
        <v>1570</v>
      </c>
      <c r="P4338">
        <v>1.32</v>
      </c>
      <c r="Q4338">
        <v>50.19</v>
      </c>
      <c r="R4338">
        <v>30.11</v>
      </c>
      <c r="S4338">
        <v>1.7</v>
      </c>
      <c r="T4338">
        <v>7.41</v>
      </c>
      <c r="U4338">
        <v>0</v>
      </c>
      <c r="V4338">
        <v>0</v>
      </c>
      <c r="W4338">
        <v>0</v>
      </c>
      <c r="X4338">
        <v>0</v>
      </c>
      <c r="Y4338">
        <v>2</v>
      </c>
      <c r="Z4338">
        <v>7.5</v>
      </c>
      <c r="AA4338">
        <v>19.5</v>
      </c>
      <c r="AB4338">
        <v>63.9</v>
      </c>
      <c r="AC4338">
        <v>1688</v>
      </c>
      <c r="AD4338">
        <v>37.86</v>
      </c>
      <c r="AE4338">
        <v>32.159999999999997</v>
      </c>
      <c r="AF4338">
        <v>11.25</v>
      </c>
      <c r="AG4338">
        <v>1572</v>
      </c>
      <c r="AI4338">
        <v>44.21</v>
      </c>
      <c r="AJ4338">
        <v>40.89</v>
      </c>
      <c r="AK4338">
        <v>4.42</v>
      </c>
      <c r="AL4338">
        <v>47.32</v>
      </c>
      <c r="AM4338">
        <v>6.25</v>
      </c>
      <c r="AN4338">
        <v>47.82</v>
      </c>
      <c r="AO4338">
        <v>45.02</v>
      </c>
      <c r="AP4338">
        <v>3.68</v>
      </c>
      <c r="AQ4338">
        <v>0</v>
      </c>
      <c r="AR4338">
        <v>4.16</v>
      </c>
      <c r="AS4338">
        <v>40.86</v>
      </c>
      <c r="AT4338">
        <v>0</v>
      </c>
      <c r="AU4338">
        <v>0</v>
      </c>
      <c r="AV4338">
        <v>5</v>
      </c>
      <c r="AW4338">
        <v>62</v>
      </c>
      <c r="AX4338">
        <v>90.1</v>
      </c>
      <c r="AY4338">
        <v>99.5</v>
      </c>
      <c r="AZ4338">
        <v>100</v>
      </c>
      <c r="BA4338">
        <v>85.1</v>
      </c>
      <c r="BB4338">
        <v>94.5</v>
      </c>
      <c r="BC4338">
        <v>109.2168147315995</v>
      </c>
      <c r="BD4338">
        <v>51.928244532227893</v>
      </c>
      <c r="BE4338">
        <v>0</v>
      </c>
      <c r="BF4338">
        <v>62.004350615251433</v>
      </c>
      <c r="BG4338">
        <v>157.78170898569499</v>
      </c>
      <c r="BH4338">
        <v>4.2073478180651901E-2</v>
      </c>
      <c r="BI4338">
        <v>93.363078219798098</v>
      </c>
      <c r="BJ4338">
        <v>2.5009393297320701E-2</v>
      </c>
      <c r="BK4338">
        <v>568.86085541132638</v>
      </c>
      <c r="BL4338">
        <v>5.8598042110321202</v>
      </c>
      <c r="BM4338">
        <v>233.03298759729319</v>
      </c>
      <c r="BN4338">
        <v>105.8033479581518</v>
      </c>
      <c r="BO4338">
        <v>101.7646985093492</v>
      </c>
      <c r="BP4338">
        <v>99.085229534971162</v>
      </c>
      <c r="BQ4338">
        <v>47.806438573322488</v>
      </c>
      <c r="BR4338">
        <v>71.070929872165891</v>
      </c>
      <c r="BS4338">
        <v>89.905552608906802</v>
      </c>
      <c r="BT4338">
        <v>1923.4567845527099</v>
      </c>
      <c r="BU4338">
        <v>130.01142024092479</v>
      </c>
      <c r="BV4338">
        <v>834.96985249287297</v>
      </c>
      <c r="BW4338">
        <v>13.938069219101781</v>
      </c>
      <c r="BX4338">
        <v>8.4832966429164554</v>
      </c>
      <c r="BY4338">
        <v>0.40826907507477322</v>
      </c>
      <c r="BZ4338">
        <v>15.33365178556992</v>
      </c>
      <c r="CA4338">
        <f t="shared" si="536"/>
        <v>51.928244532227893</v>
      </c>
      <c r="CB4338" cm="1">
        <f t="array" ref="CB4338">IF(ISBLANK(INDEX(AC:AC,ROW())), "", INDEX(AC:AC,ROW())*(BI4338+BJ4338)/1000)</f>
        <v>157.63909189090509</v>
      </c>
      <c r="CC4338">
        <f t="shared" si="537"/>
        <v>157.82378246387563</v>
      </c>
      <c r="CD4338">
        <f t="shared" si="538"/>
        <v>3.6044051570081539</v>
      </c>
      <c r="CE4338">
        <f t="shared" si="539"/>
        <v>5.2085464752776653</v>
      </c>
      <c r="CF4338" cm="1">
        <f t="array" ref="CF4338">IFERROR(IF((BD4338+BE4338)*INDEX(H:H,ROW())*INDEX(K:K,ROW())/(BF4338*30*1000)&lt;0.5,"",(BD4338+BE4338)*INDEX(H:H,ROW())*INDEX(K:K,ROW())/(BF4338*30*1000)),"")</f>
        <v>2.1474507452081131</v>
      </c>
      <c r="CG4338">
        <f t="shared" si="540"/>
        <v>0.56771799074737006</v>
      </c>
      <c r="CH4338" cm="1">
        <f t="array" ref="CH4338">IFERROR((BD4338+BE4338)*INDEX(K:K,ROW())*INDEX(H:H,ROW())/BC4338/100000,"")</f>
        <v>0.3657439266895478</v>
      </c>
      <c r="CI4338">
        <f t="shared" si="541"/>
        <v>103.75425111807806</v>
      </c>
      <c r="CJ4338">
        <v>1</v>
      </c>
      <c r="CK4338">
        <f t="shared" si="542"/>
        <v>17.611361302557743</v>
      </c>
      <c r="CL4338" cm="1">
        <f t="array" ref="CL4338">IF(INDEX(AS:AS,ROW()-2)=0,CL4337,INDEX(AS:AS,ROW()-2))</f>
        <v>41.43</v>
      </c>
      <c r="CM4338" t="str">
        <f t="shared" si="543"/>
        <v>SP</v>
      </c>
    </row>
    <row r="4339" spans="1:91" x14ac:dyDescent="0.3">
      <c r="A4339" s="1">
        <v>4334</v>
      </c>
      <c r="B4339" t="s">
        <v>312</v>
      </c>
      <c r="C4339">
        <v>6</v>
      </c>
      <c r="D4339">
        <v>30</v>
      </c>
      <c r="E4339">
        <v>27</v>
      </c>
      <c r="F4339" t="s">
        <v>114</v>
      </c>
      <c r="G4339" t="s">
        <v>121</v>
      </c>
      <c r="H4339">
        <v>46.21</v>
      </c>
      <c r="I4339">
        <v>0.89</v>
      </c>
      <c r="J4339">
        <v>44.1</v>
      </c>
      <c r="K4339">
        <v>1570</v>
      </c>
      <c r="L4339">
        <v>44.41</v>
      </c>
      <c r="M4339">
        <v>0.89</v>
      </c>
      <c r="N4339">
        <v>44.1</v>
      </c>
      <c r="O4339">
        <v>1570</v>
      </c>
      <c r="P4339">
        <v>1.32</v>
      </c>
      <c r="Q4339">
        <v>50.19</v>
      </c>
      <c r="R4339">
        <v>30.11</v>
      </c>
      <c r="S4339">
        <v>1.7</v>
      </c>
      <c r="T4339">
        <v>7.41</v>
      </c>
      <c r="U4339">
        <v>0</v>
      </c>
      <c r="V4339">
        <v>0</v>
      </c>
      <c r="W4339">
        <v>0</v>
      </c>
      <c r="X4339">
        <v>0</v>
      </c>
      <c r="Y4339">
        <v>2</v>
      </c>
      <c r="Z4339">
        <v>7.5</v>
      </c>
      <c r="AA4339">
        <v>19.5</v>
      </c>
      <c r="AB4339">
        <v>63.9</v>
      </c>
      <c r="AC4339">
        <v>1686</v>
      </c>
      <c r="AD4339">
        <v>37.86</v>
      </c>
      <c r="AE4339">
        <v>32.409999999999997</v>
      </c>
      <c r="AF4339">
        <v>11.18</v>
      </c>
      <c r="AG4339">
        <v>1572</v>
      </c>
      <c r="AI4339">
        <v>44.21</v>
      </c>
      <c r="AJ4339">
        <v>40.89</v>
      </c>
      <c r="AK4339">
        <v>0</v>
      </c>
      <c r="AL4339">
        <v>47.32</v>
      </c>
      <c r="AM4339">
        <v>6.32</v>
      </c>
      <c r="AN4339">
        <v>47.81</v>
      </c>
      <c r="AO4339">
        <v>45.02</v>
      </c>
      <c r="AP4339">
        <v>3.72</v>
      </c>
      <c r="AQ4339">
        <v>0</v>
      </c>
      <c r="AR4339">
        <v>0</v>
      </c>
      <c r="AS4339">
        <v>40.700000000000003</v>
      </c>
      <c r="AT4339">
        <v>0</v>
      </c>
      <c r="AU4339">
        <v>0</v>
      </c>
      <c r="AV4339">
        <v>4.5999999999999996</v>
      </c>
      <c r="AW4339">
        <v>59.4</v>
      </c>
      <c r="AX4339">
        <v>90.4</v>
      </c>
      <c r="AY4339">
        <v>99.8</v>
      </c>
      <c r="AZ4339">
        <v>100</v>
      </c>
      <c r="BA4339">
        <v>85.800000000000011</v>
      </c>
      <c r="BB4339">
        <v>95.2</v>
      </c>
      <c r="BC4339">
        <v>109.4793796097655</v>
      </c>
      <c r="BD4339">
        <v>47.472106944195062</v>
      </c>
      <c r="BE4339">
        <v>0</v>
      </c>
      <c r="BF4339">
        <v>55.516389075251858</v>
      </c>
      <c r="BG4339">
        <v>155.43244111533559</v>
      </c>
      <c r="BH4339">
        <v>4.1286338579152197E-2</v>
      </c>
      <c r="BI4339">
        <v>91.972026219790081</v>
      </c>
      <c r="BJ4339">
        <v>2.4429786143484799E-2</v>
      </c>
      <c r="BK4339">
        <v>606.18759459892681</v>
      </c>
      <c r="BL4339">
        <v>5.5515605215083168</v>
      </c>
      <c r="BM4339">
        <v>232.71258071347049</v>
      </c>
      <c r="BN4339">
        <v>106.8235844844349</v>
      </c>
      <c r="BO4339">
        <v>102.0115773778832</v>
      </c>
      <c r="BP4339">
        <v>99.493609626543844</v>
      </c>
      <c r="BQ4339">
        <v>48.172612952735143</v>
      </c>
      <c r="BR4339">
        <v>65.745454038802947</v>
      </c>
      <c r="BS4339">
        <v>89.413549746572755</v>
      </c>
      <c r="BT4339">
        <v>1921.8320036540711</v>
      </c>
      <c r="BU4339">
        <v>129.0651559334797</v>
      </c>
      <c r="BV4339">
        <v>823.03719169567614</v>
      </c>
      <c r="BW4339">
        <v>23.85048239579881</v>
      </c>
      <c r="BX4339">
        <v>8.2884706557526844</v>
      </c>
      <c r="BY4339">
        <v>0.40862875377085112</v>
      </c>
      <c r="BZ4339">
        <v>15.334554990513089</v>
      </c>
      <c r="CA4339">
        <f t="shared" si="536"/>
        <v>47.472106944195062</v>
      </c>
      <c r="CB4339" cm="1">
        <f t="array" ref="CB4339">IF(ISBLANK(INDEX(AC:AC,ROW())), "", INDEX(AC:AC,ROW())*(BI4339+BJ4339)/1000)</f>
        <v>155.10602482600399</v>
      </c>
      <c r="CC4339">
        <f t="shared" si="537"/>
        <v>155.47372745391473</v>
      </c>
      <c r="CD4339">
        <f t="shared" si="538"/>
        <v>3.8989712572409503</v>
      </c>
      <c r="CE4339">
        <f t="shared" si="539"/>
        <v>5.5370024634744572</v>
      </c>
      <c r="CF4339" cm="1">
        <f t="array" ref="CF4339">IFERROR(IF((BD4339+BE4339)*INDEX(H:H,ROW())*INDEX(K:K,ROW())/(BF4339*30*1000)&lt;0.5,"",(BD4339+BE4339)*INDEX(H:H,ROW())*INDEX(K:K,ROW())/(BF4339*30*1000)),"")</f>
        <v>2.0679101400133968</v>
      </c>
      <c r="CG4339">
        <f t="shared" si="540"/>
        <v>0.5070944800120134</v>
      </c>
      <c r="CH4339" cm="1">
        <f t="array" ref="CH4339">IFERROR((BD4339+BE4339)*INDEX(K:K,ROW())*INDEX(H:H,ROW())/BC4339/100000,"")</f>
        <v>0.31458774514849897</v>
      </c>
      <c r="CI4339">
        <f t="shared" si="541"/>
        <v>89.456808238162822</v>
      </c>
      <c r="CJ4339">
        <v>1</v>
      </c>
      <c r="CK4339">
        <f t="shared" si="542"/>
        <v>17.554282920713998</v>
      </c>
      <c r="CL4339" cm="1">
        <f t="array" ref="CL4339">IF(INDEX(AS:AS,ROW()-2)=0,CL4338,INDEX(AS:AS,ROW()-2))</f>
        <v>41.19</v>
      </c>
      <c r="CM4339" t="str">
        <f t="shared" si="543"/>
        <v>SP</v>
      </c>
    </row>
    <row r="4340" spans="1:91" x14ac:dyDescent="0.3">
      <c r="A4340" s="1">
        <v>4335</v>
      </c>
      <c r="B4340" t="s">
        <v>312</v>
      </c>
      <c r="C4340">
        <v>6</v>
      </c>
      <c r="D4340">
        <v>30</v>
      </c>
      <c r="E4340">
        <v>27</v>
      </c>
      <c r="F4340" t="s">
        <v>114</v>
      </c>
      <c r="G4340" t="s">
        <v>122</v>
      </c>
      <c r="H4340">
        <v>46.21</v>
      </c>
      <c r="I4340">
        <v>0.89</v>
      </c>
      <c r="J4340">
        <v>44.1</v>
      </c>
      <c r="K4340">
        <v>1570</v>
      </c>
      <c r="L4340">
        <v>44.41</v>
      </c>
      <c r="M4340">
        <v>0.89</v>
      </c>
      <c r="N4340">
        <v>44.1</v>
      </c>
      <c r="O4340">
        <v>1570</v>
      </c>
      <c r="P4340">
        <v>1.32</v>
      </c>
      <c r="Q4340">
        <v>50.19</v>
      </c>
      <c r="R4340">
        <v>30.11</v>
      </c>
      <c r="S4340">
        <v>1.7</v>
      </c>
      <c r="T4340">
        <v>7.41</v>
      </c>
      <c r="U4340">
        <v>0</v>
      </c>
      <c r="V4340">
        <v>0</v>
      </c>
      <c r="W4340">
        <v>0</v>
      </c>
      <c r="X4340">
        <v>0</v>
      </c>
      <c r="Y4340">
        <v>2</v>
      </c>
      <c r="Z4340">
        <v>7.5</v>
      </c>
      <c r="AA4340">
        <v>19.5</v>
      </c>
      <c r="AB4340">
        <v>63.9</v>
      </c>
      <c r="AC4340">
        <v>1684</v>
      </c>
      <c r="AD4340">
        <v>37.86</v>
      </c>
      <c r="AE4340">
        <v>32.409999999999997</v>
      </c>
      <c r="AF4340">
        <v>10.98</v>
      </c>
      <c r="AG4340">
        <v>1572</v>
      </c>
      <c r="AI4340">
        <v>44.21</v>
      </c>
      <c r="AJ4340">
        <v>40.89</v>
      </c>
      <c r="AK4340">
        <v>0</v>
      </c>
      <c r="AL4340">
        <v>47.32</v>
      </c>
      <c r="AM4340">
        <v>6.27</v>
      </c>
      <c r="AN4340">
        <v>47.81</v>
      </c>
      <c r="AO4340">
        <v>45.02</v>
      </c>
      <c r="AP4340">
        <v>3.7</v>
      </c>
      <c r="AQ4340">
        <v>3.81</v>
      </c>
      <c r="AR4340">
        <v>0</v>
      </c>
      <c r="AS4340">
        <v>40.61</v>
      </c>
      <c r="AT4340">
        <v>0</v>
      </c>
      <c r="AU4340">
        <v>0</v>
      </c>
      <c r="AV4340">
        <v>5.6</v>
      </c>
      <c r="AW4340">
        <v>60.5</v>
      </c>
      <c r="AX4340">
        <v>91.3</v>
      </c>
      <c r="AY4340">
        <v>98.4</v>
      </c>
      <c r="AZ4340">
        <v>100</v>
      </c>
      <c r="BA4340">
        <v>85.7</v>
      </c>
      <c r="BB4340">
        <v>92.800000000000011</v>
      </c>
      <c r="BC4340">
        <v>135.7363574250719</v>
      </c>
      <c r="BD4340">
        <v>51.508296107994248</v>
      </c>
      <c r="BE4340">
        <v>0</v>
      </c>
      <c r="BF4340">
        <v>59.589927627689917</v>
      </c>
      <c r="BG4340">
        <v>138.8906081441489</v>
      </c>
      <c r="BH4340">
        <v>4.0340194321067398E-2</v>
      </c>
      <c r="BI4340">
        <v>82.185138975369284</v>
      </c>
      <c r="BJ4340">
        <v>2.3869937460135101E-2</v>
      </c>
      <c r="BK4340">
        <v>581.49789223583014</v>
      </c>
      <c r="BL4340">
        <v>4.6142709898304286</v>
      </c>
      <c r="BM4340">
        <v>230.95540990037821</v>
      </c>
      <c r="BN4340">
        <v>106.94757043898829</v>
      </c>
      <c r="BO4340">
        <v>102.603637264882</v>
      </c>
      <c r="BP4340">
        <v>99.729432856597796</v>
      </c>
      <c r="BQ4340">
        <v>44.19991354777278</v>
      </c>
      <c r="BR4340">
        <v>58.160404755711362</v>
      </c>
      <c r="BS4340">
        <v>91.750781793261197</v>
      </c>
      <c r="BT4340">
        <v>1921.729854118309</v>
      </c>
      <c r="BU4340">
        <v>125.4024523127331</v>
      </c>
      <c r="BV4340">
        <v>823.48345388348605</v>
      </c>
      <c r="BW4340">
        <v>17.387891472601648</v>
      </c>
      <c r="BX4340">
        <v>7.6775871068106136</v>
      </c>
      <c r="BY4340">
        <v>0.40732808846753932</v>
      </c>
      <c r="BZ4340">
        <v>15.332925369983879</v>
      </c>
      <c r="CA4340">
        <f t="shared" si="536"/>
        <v>51.508296107994248</v>
      </c>
      <c r="CB4340" cm="1">
        <f t="array" ref="CB4340">IF(ISBLANK(INDEX(AC:AC,ROW())), "", INDEX(AC:AC,ROW())*(BI4340+BJ4340)/1000)</f>
        <v>138.43997100920475</v>
      </c>
      <c r="CC4340">
        <f t="shared" si="537"/>
        <v>138.93094833846996</v>
      </c>
      <c r="CD4340">
        <f t="shared" si="538"/>
        <v>4.1855173321005354</v>
      </c>
      <c r="CE4340">
        <f t="shared" si="539"/>
        <v>4.2840245846204024</v>
      </c>
      <c r="CF4340" cm="1">
        <f t="array" ref="CF4340">IFERROR(IF((BD4340+BE4340)*INDEX(H:H,ROW())*INDEX(K:K,ROW())/(BF4340*30*1000)&lt;0.5,"",(BD4340+BE4340)*INDEX(H:H,ROW())*INDEX(K:K,ROW())/(BF4340*30*1000)),"")</f>
        <v>2.0903484749379593</v>
      </c>
      <c r="CG4340">
        <f t="shared" si="540"/>
        <v>0.43901227908362189</v>
      </c>
      <c r="CH4340" cm="1">
        <f t="array" ref="CH4340">IFERROR((BD4340+BE4340)*INDEX(K:K,ROW())*INDEX(H:H,ROW())/BC4340/100000,"")</f>
        <v>0.27530659441844607</v>
      </c>
      <c r="CI4340">
        <f t="shared" si="541"/>
        <v>97.062634549250646</v>
      </c>
      <c r="CJ4340">
        <v>1</v>
      </c>
      <c r="CK4340">
        <f t="shared" si="542"/>
        <v>14.157812177766203</v>
      </c>
      <c r="CL4340" cm="1">
        <f t="array" ref="CL4340">IF(INDEX(AS:AS,ROW()-2)=0,CL4339,INDEX(AS:AS,ROW()-2))</f>
        <v>40.86</v>
      </c>
      <c r="CM4340" t="str">
        <f t="shared" si="543"/>
        <v>SP</v>
      </c>
    </row>
    <row r="4341" spans="1:91" x14ac:dyDescent="0.3">
      <c r="A4341" s="1">
        <v>4336</v>
      </c>
      <c r="B4341" t="s">
        <v>312</v>
      </c>
      <c r="C4341">
        <v>6</v>
      </c>
      <c r="D4341">
        <v>30</v>
      </c>
      <c r="E4341">
        <v>27</v>
      </c>
      <c r="F4341" t="s">
        <v>123</v>
      </c>
      <c r="G4341" t="s">
        <v>124</v>
      </c>
      <c r="H4341">
        <v>48.42</v>
      </c>
      <c r="I4341">
        <v>0.82</v>
      </c>
      <c r="J4341">
        <v>48.02</v>
      </c>
      <c r="K4341">
        <v>1588</v>
      </c>
      <c r="L4341">
        <v>48.48</v>
      </c>
      <c r="M4341">
        <v>0.86</v>
      </c>
      <c r="N4341">
        <v>48.02</v>
      </c>
      <c r="O4341">
        <v>1593</v>
      </c>
      <c r="P4341">
        <v>1.42</v>
      </c>
      <c r="Q4341">
        <v>50.19</v>
      </c>
      <c r="R4341">
        <v>30.05</v>
      </c>
      <c r="S4341">
        <v>1.7</v>
      </c>
      <c r="T4341">
        <v>7.41</v>
      </c>
      <c r="U4341">
        <v>0</v>
      </c>
      <c r="V4341">
        <v>0</v>
      </c>
      <c r="W4341">
        <v>0</v>
      </c>
      <c r="X4341">
        <v>0</v>
      </c>
      <c r="Y4341">
        <v>2.2000000000000002</v>
      </c>
      <c r="Z4341">
        <v>7.5</v>
      </c>
      <c r="AA4341">
        <v>20.8</v>
      </c>
      <c r="AB4341">
        <v>63.9</v>
      </c>
      <c r="AC4341">
        <v>1685</v>
      </c>
      <c r="AD4341">
        <v>37.86</v>
      </c>
      <c r="AE4341">
        <v>32.409999999999997</v>
      </c>
      <c r="AF4341">
        <v>11.12</v>
      </c>
      <c r="AG4341">
        <v>1572</v>
      </c>
      <c r="AI4341">
        <v>44.21</v>
      </c>
      <c r="AJ4341">
        <v>40.89</v>
      </c>
      <c r="AK4341">
        <v>0</v>
      </c>
      <c r="AL4341">
        <v>47.32</v>
      </c>
      <c r="AM4341">
        <v>6.32</v>
      </c>
      <c r="AN4341">
        <v>47.81</v>
      </c>
      <c r="AO4341">
        <v>45.02</v>
      </c>
      <c r="AP4341">
        <v>3.72</v>
      </c>
      <c r="AQ4341">
        <v>0</v>
      </c>
      <c r="AR4341">
        <v>0</v>
      </c>
      <c r="AS4341">
        <v>41.52</v>
      </c>
      <c r="AT4341">
        <v>0</v>
      </c>
      <c r="AU4341">
        <v>0</v>
      </c>
      <c r="AV4341">
        <v>5.0999999999999996</v>
      </c>
      <c r="AW4341">
        <v>62.4</v>
      </c>
      <c r="AX4341">
        <v>92.1</v>
      </c>
      <c r="AY4341">
        <v>100</v>
      </c>
      <c r="AZ4341">
        <v>100</v>
      </c>
      <c r="BA4341">
        <v>85.2</v>
      </c>
      <c r="BB4341">
        <v>93.5</v>
      </c>
      <c r="BC4341">
        <v>60.970819746562718</v>
      </c>
      <c r="BD4341">
        <v>32.101994573150968</v>
      </c>
      <c r="BE4341">
        <v>0</v>
      </c>
      <c r="BF4341">
        <v>36.7980121687403</v>
      </c>
      <c r="BG4341">
        <v>145.46139109639699</v>
      </c>
      <c r="BH4341">
        <v>3.5757925562180999E-2</v>
      </c>
      <c r="BI4341">
        <v>86.072486953594492</v>
      </c>
      <c r="BJ4341">
        <v>2.1065851678888099E-2</v>
      </c>
      <c r="BK4341">
        <v>489.17352235360738</v>
      </c>
      <c r="BL4341">
        <v>4.4975682709273492</v>
      </c>
      <c r="BM4341">
        <v>216.0105258625166</v>
      </c>
      <c r="BN4341">
        <v>108.6198498798426</v>
      </c>
      <c r="BO4341">
        <v>103.4087785636904</v>
      </c>
      <c r="BP4341">
        <v>99.8210255663613</v>
      </c>
      <c r="BQ4341">
        <v>31.286749720912599</v>
      </c>
      <c r="BR4341">
        <v>64.451380664390427</v>
      </c>
      <c r="BS4341">
        <v>103.0753933008709</v>
      </c>
      <c r="BT4341">
        <v>1627.151325838922</v>
      </c>
      <c r="BU4341">
        <v>121.0073592424706</v>
      </c>
      <c r="BV4341">
        <v>823.53606474967114</v>
      </c>
      <c r="BW4341">
        <v>57.511989726631811</v>
      </c>
      <c r="BX4341">
        <v>7.2172602703599411</v>
      </c>
      <c r="BY4341">
        <v>0.40679178417096679</v>
      </c>
      <c r="BZ4341">
        <v>15.331883388372241</v>
      </c>
      <c r="CA4341">
        <f t="shared" si="536"/>
        <v>32.101994573150968</v>
      </c>
      <c r="CB4341" cm="1">
        <f t="array" ref="CB4341">IF(ISBLANK(INDEX(AC:AC,ROW())), "", INDEX(AC:AC,ROW())*(BI4341+BJ4341)/1000)</f>
        <v>145.06763647688564</v>
      </c>
      <c r="CC4341">
        <f t="shared" si="537"/>
        <v>145.49714902195919</v>
      </c>
      <c r="CD4341">
        <f t="shared" si="538"/>
        <v>3.3620832136015171</v>
      </c>
      <c r="CE4341">
        <f t="shared" si="539"/>
        <v>8.0230760286142448</v>
      </c>
      <c r="CF4341" cm="1">
        <f t="array" ref="CF4341">IFERROR(IF((BD4341+BE4341)*INDEX(H:H,ROW())*INDEX(K:K,ROW())/(BF4341*30*1000)&lt;0.5,"",(BD4341+BE4341)*INDEX(H:H,ROW())*INDEX(K:K,ROW())/(BF4341*30*1000)),"")</f>
        <v>2.2359479359243037</v>
      </c>
      <c r="CG4341">
        <f t="shared" si="540"/>
        <v>0.60353481094232486</v>
      </c>
      <c r="CH4341" cm="1">
        <f t="array" ref="CH4341">IFERROR((BD4341+BE4341)*INDEX(K:K,ROW())*INDEX(H:H,ROW())/BC4341/100000,"")</f>
        <v>0.40484172443548683</v>
      </c>
      <c r="CI4341">
        <f t="shared" si="541"/>
        <v>64.11306962712645</v>
      </c>
      <c r="CJ4341">
        <v>1</v>
      </c>
      <c r="CK4341">
        <f t="shared" si="542"/>
        <v>26.68737820161347</v>
      </c>
      <c r="CL4341" cm="1">
        <f t="array" ref="CL4341">IF(INDEX(AS:AS,ROW()-2)=0,CL4340,INDEX(AS:AS,ROW()-2))</f>
        <v>40.700000000000003</v>
      </c>
      <c r="CM4341" t="str">
        <f t="shared" si="543"/>
        <v>SP</v>
      </c>
    </row>
    <row r="4342" spans="1:91" x14ac:dyDescent="0.3">
      <c r="A4342" s="1">
        <v>4337</v>
      </c>
      <c r="B4342" t="s">
        <v>312</v>
      </c>
      <c r="C4342">
        <v>6</v>
      </c>
      <c r="D4342">
        <v>30</v>
      </c>
      <c r="E4342">
        <v>27</v>
      </c>
      <c r="F4342" t="s">
        <v>123</v>
      </c>
      <c r="G4342" t="s">
        <v>125</v>
      </c>
      <c r="H4342">
        <v>46.21</v>
      </c>
      <c r="I4342">
        <v>0.89</v>
      </c>
      <c r="J4342">
        <v>44.1</v>
      </c>
      <c r="K4342">
        <v>1570</v>
      </c>
      <c r="L4342">
        <v>44.41</v>
      </c>
      <c r="M4342">
        <v>0.89</v>
      </c>
      <c r="N4342">
        <v>44.1</v>
      </c>
      <c r="O4342">
        <v>1570</v>
      </c>
      <c r="P4342">
        <v>1.32</v>
      </c>
      <c r="Q4342">
        <v>50.19</v>
      </c>
      <c r="R4342">
        <v>30.11</v>
      </c>
      <c r="S4342">
        <v>1.7</v>
      </c>
      <c r="T4342">
        <v>7.41</v>
      </c>
      <c r="U4342">
        <v>0</v>
      </c>
      <c r="V4342">
        <v>0</v>
      </c>
      <c r="W4342">
        <v>0</v>
      </c>
      <c r="X4342">
        <v>0</v>
      </c>
      <c r="Y4342">
        <v>2</v>
      </c>
      <c r="Z4342">
        <v>7.5</v>
      </c>
      <c r="AA4342">
        <v>19.5</v>
      </c>
      <c r="AB4342">
        <v>63.9</v>
      </c>
      <c r="AC4342">
        <v>1690</v>
      </c>
      <c r="AD4342">
        <v>37.71</v>
      </c>
      <c r="AE4342">
        <v>32.270000000000003</v>
      </c>
      <c r="AF4342">
        <v>10.95</v>
      </c>
      <c r="AG4342">
        <v>1572</v>
      </c>
      <c r="AI4342">
        <v>44.21</v>
      </c>
      <c r="AJ4342">
        <v>40.4</v>
      </c>
      <c r="AK4342">
        <v>4.63</v>
      </c>
      <c r="AL4342">
        <v>47.44</v>
      </c>
      <c r="AM4342">
        <v>6.33</v>
      </c>
      <c r="AN4342">
        <v>48.12</v>
      </c>
      <c r="AO4342">
        <v>44.63</v>
      </c>
      <c r="AP4342">
        <v>3.73</v>
      </c>
      <c r="AQ4342">
        <v>0</v>
      </c>
      <c r="AR4342">
        <v>4.4400000000000004</v>
      </c>
      <c r="AS4342">
        <v>41.02</v>
      </c>
      <c r="AT4342">
        <v>0</v>
      </c>
      <c r="AU4342">
        <v>0</v>
      </c>
      <c r="AV4342">
        <v>6.9</v>
      </c>
      <c r="AW4342">
        <v>46.7</v>
      </c>
      <c r="AX4342">
        <v>86.4</v>
      </c>
      <c r="AY4342">
        <v>92.8</v>
      </c>
      <c r="AZ4342">
        <v>100</v>
      </c>
      <c r="BA4342">
        <v>79.5</v>
      </c>
      <c r="BB4342">
        <v>85.899999999999991</v>
      </c>
      <c r="BC4342">
        <v>51.095560576078931</v>
      </c>
      <c r="BD4342">
        <v>42.105729435711297</v>
      </c>
      <c r="BE4342">
        <v>0</v>
      </c>
      <c r="BF4342">
        <v>48.744510788234088</v>
      </c>
      <c r="BG4342">
        <v>161.12083331075661</v>
      </c>
      <c r="BH4342">
        <v>4.0379508077103998E-2</v>
      </c>
      <c r="BI4342">
        <v>95.337127530923723</v>
      </c>
      <c r="BJ4342">
        <v>2.3893200069736401E-2</v>
      </c>
      <c r="BK4342">
        <v>627.83190623062012</v>
      </c>
      <c r="BL4342">
        <v>4.6257541840090841</v>
      </c>
      <c r="BM4342">
        <v>206.18182972785851</v>
      </c>
      <c r="BN4342">
        <v>106.6115861734793</v>
      </c>
      <c r="BO4342">
        <v>104.632887794829</v>
      </c>
      <c r="BP4342">
        <v>104.3059515917531</v>
      </c>
      <c r="BQ4342">
        <v>37.993094528996053</v>
      </c>
      <c r="BR4342">
        <v>65.296303687562812</v>
      </c>
      <c r="BS4342">
        <v>110.46027232635799</v>
      </c>
      <c r="BT4342">
        <v>1897.0974104257971</v>
      </c>
      <c r="BU4342">
        <v>122.51867375309681</v>
      </c>
      <c r="BV4342">
        <v>814.81967737327852</v>
      </c>
      <c r="BW4342">
        <v>38.359837019617117</v>
      </c>
      <c r="BX4342">
        <v>6.8018696095769018</v>
      </c>
      <c r="BY4342">
        <v>0.40614361114357123</v>
      </c>
      <c r="BZ4342">
        <v>15.333586160817889</v>
      </c>
      <c r="CA4342">
        <f t="shared" si="536"/>
        <v>42.105729435711297</v>
      </c>
      <c r="CB4342" cm="1">
        <f t="array" ref="CB4342">IF(ISBLANK(INDEX(AC:AC,ROW())), "", INDEX(AC:AC,ROW())*(BI4342+BJ4342)/1000)</f>
        <v>161.16012503537894</v>
      </c>
      <c r="CC4342">
        <f t="shared" si="537"/>
        <v>161.16121281883372</v>
      </c>
      <c r="CD4342">
        <f t="shared" si="538"/>
        <v>3.8956762315780367</v>
      </c>
      <c r="CE4342">
        <f t="shared" si="539"/>
        <v>12.287406168992067</v>
      </c>
      <c r="CF4342" cm="1">
        <f t="array" ref="CF4342">IFERROR(IF((BD4342+BE4342)*INDEX(H:H,ROW())*INDEX(K:K,ROW())/(BF4342*30*1000)&lt;0.5,"",(BD4342+BE4342)*INDEX(H:H,ROW())*INDEX(K:K,ROW())/(BF4342*30*1000)),"")</f>
        <v>2.0889586604688888</v>
      </c>
      <c r="CG4342">
        <f t="shared" si="540"/>
        <v>0.95398720042724183</v>
      </c>
      <c r="CH4342" cm="1">
        <f t="array" ref="CH4342">IFERROR((BD4342+BE4342)*INDEX(K:K,ROW())*INDEX(H:H,ROW())/BC4342/100000,"")</f>
        <v>0.59785194729268709</v>
      </c>
      <c r="CI4342">
        <f t="shared" si="541"/>
        <v>79.344364645247381</v>
      </c>
      <c r="CJ4342">
        <v>1</v>
      </c>
      <c r="CK4342">
        <f t="shared" si="542"/>
        <v>37.128419554201905</v>
      </c>
      <c r="CL4342" cm="1">
        <f t="array" ref="CL4342">IF(INDEX(AS:AS,ROW()-2)=0,CL4341,INDEX(AS:AS,ROW()-2))</f>
        <v>40.61</v>
      </c>
      <c r="CM4342" t="str">
        <f t="shared" si="543"/>
        <v>SP</v>
      </c>
    </row>
    <row r="4343" spans="1:91" x14ac:dyDescent="0.3">
      <c r="A4343" s="1">
        <v>4338</v>
      </c>
      <c r="B4343" t="s">
        <v>312</v>
      </c>
      <c r="C4343">
        <v>6</v>
      </c>
      <c r="D4343">
        <v>30</v>
      </c>
      <c r="E4343">
        <v>27</v>
      </c>
      <c r="F4343" t="s">
        <v>123</v>
      </c>
      <c r="G4343" t="s">
        <v>126</v>
      </c>
      <c r="H4343">
        <v>46.21</v>
      </c>
      <c r="I4343">
        <v>0.89</v>
      </c>
      <c r="J4343">
        <v>44.1</v>
      </c>
      <c r="K4343">
        <v>1570</v>
      </c>
      <c r="L4343">
        <v>44.41</v>
      </c>
      <c r="M4343">
        <v>0.89</v>
      </c>
      <c r="N4343">
        <v>44.1</v>
      </c>
      <c r="O4343">
        <v>1570</v>
      </c>
      <c r="P4343">
        <v>1.32</v>
      </c>
      <c r="Q4343">
        <v>50.19</v>
      </c>
      <c r="R4343">
        <v>30.11</v>
      </c>
      <c r="S4343">
        <v>1.7</v>
      </c>
      <c r="T4343">
        <v>7.41</v>
      </c>
      <c r="U4343">
        <v>0</v>
      </c>
      <c r="V4343">
        <v>0</v>
      </c>
      <c r="W4343">
        <v>0</v>
      </c>
      <c r="X4343">
        <v>0</v>
      </c>
      <c r="Y4343">
        <v>2</v>
      </c>
      <c r="Z4343">
        <v>7.5</v>
      </c>
      <c r="AA4343">
        <v>19.5</v>
      </c>
      <c r="AB4343">
        <v>63.9</v>
      </c>
      <c r="AC4343">
        <v>1694</v>
      </c>
      <c r="AD4343">
        <v>37.86</v>
      </c>
      <c r="AE4343">
        <v>32.409999999999997</v>
      </c>
      <c r="AF4343">
        <v>11.05</v>
      </c>
      <c r="AG4343">
        <v>1572</v>
      </c>
      <c r="AI4343">
        <v>44.21</v>
      </c>
      <c r="AJ4343">
        <v>40.89</v>
      </c>
      <c r="AK4343">
        <v>0</v>
      </c>
      <c r="AL4343">
        <v>47.32</v>
      </c>
      <c r="AM4343">
        <v>6.32</v>
      </c>
      <c r="AN4343">
        <v>47.81</v>
      </c>
      <c r="AO4343">
        <v>45.02</v>
      </c>
      <c r="AP4343">
        <v>3.72</v>
      </c>
      <c r="AQ4343">
        <v>0</v>
      </c>
      <c r="AR4343">
        <v>0</v>
      </c>
      <c r="AS4343">
        <v>41.35</v>
      </c>
      <c r="AT4343">
        <v>0</v>
      </c>
      <c r="AU4343">
        <v>0</v>
      </c>
      <c r="AV4343">
        <v>7.1</v>
      </c>
      <c r="AW4343">
        <v>59.4</v>
      </c>
      <c r="AX4343">
        <v>89.8</v>
      </c>
      <c r="AY4343">
        <v>97.1</v>
      </c>
      <c r="AZ4343">
        <v>100</v>
      </c>
      <c r="BA4343">
        <v>82.7</v>
      </c>
      <c r="BB4343">
        <v>90</v>
      </c>
      <c r="BC4343">
        <v>94.472533832898847</v>
      </c>
      <c r="BD4343">
        <v>44.371855401758182</v>
      </c>
      <c r="BE4343">
        <v>0</v>
      </c>
      <c r="BF4343">
        <v>51.955180343506022</v>
      </c>
      <c r="BG4343">
        <v>160.05418993775999</v>
      </c>
      <c r="BH4343">
        <v>4.12724312152788E-2</v>
      </c>
      <c r="BI4343">
        <v>94.707098351551963</v>
      </c>
      <c r="BJ4343">
        <v>2.4421556930555199E-2</v>
      </c>
      <c r="BK4343">
        <v>722.52118601880136</v>
      </c>
      <c r="BL4343">
        <v>3.8453119058205329</v>
      </c>
      <c r="BM4343">
        <v>208.94284571401511</v>
      </c>
      <c r="BN4343">
        <v>105.6194291385324</v>
      </c>
      <c r="BO4343">
        <v>106.0298856789955</v>
      </c>
      <c r="BP4343">
        <v>102.97958231261541</v>
      </c>
      <c r="BQ4343">
        <v>47.649504637963652</v>
      </c>
      <c r="BR4343">
        <v>68.852199376747706</v>
      </c>
      <c r="BS4343">
        <v>93.915725424520701</v>
      </c>
      <c r="BT4343">
        <v>1995.7645800754531</v>
      </c>
      <c r="BU4343">
        <v>119.40941196369489</v>
      </c>
      <c r="BV4343">
        <v>821.40410274079488</v>
      </c>
      <c r="BW4343">
        <v>32.571752322656963</v>
      </c>
      <c r="BX4343">
        <v>7.5100393959869054</v>
      </c>
      <c r="BY4343">
        <v>0.40673458200640578</v>
      </c>
      <c r="BZ4343">
        <v>15.332708414696359</v>
      </c>
      <c r="CA4343">
        <f t="shared" si="536"/>
        <v>44.371855401758182</v>
      </c>
      <c r="CB4343" cm="1">
        <f t="array" ref="CB4343">IF(ISBLANK(INDEX(AC:AC,ROW())), "", INDEX(AC:AC,ROW())*(BI4343+BJ4343)/1000)</f>
        <v>160.47519472496936</v>
      </c>
      <c r="CC4343">
        <f t="shared" si="537"/>
        <v>160.09546236897526</v>
      </c>
      <c r="CD4343">
        <f t="shared" si="538"/>
        <v>4.5130647385470057</v>
      </c>
      <c r="CE4343">
        <f t="shared" si="539"/>
        <v>7.6479496918838077</v>
      </c>
      <c r="CF4343" cm="1">
        <f t="array" ref="CF4343">IFERROR(IF((BD4343+BE4343)*INDEX(H:H,ROW())*INDEX(K:K,ROW())/(BF4343*30*1000)&lt;0.5,"",(BD4343+BE4343)*INDEX(H:H,ROW())*INDEX(K:K,ROW())/(BF4343*30*1000)),"")</f>
        <v>2.0653473349896059</v>
      </c>
      <c r="CG4343">
        <f t="shared" si="540"/>
        <v>0.54995010968376612</v>
      </c>
      <c r="CH4343" cm="1">
        <f t="array" ref="CH4343">IFERROR((BD4343+BE4343)*INDEX(K:K,ROW())*INDEX(H:H,ROW())/BC4343/100000,"")</f>
        <v>0.34075139802378224</v>
      </c>
      <c r="CI4343">
        <f t="shared" si="541"/>
        <v>83.614670073790521</v>
      </c>
      <c r="CJ4343">
        <v>1</v>
      </c>
      <c r="CK4343">
        <f t="shared" si="542"/>
        <v>21.125341928538955</v>
      </c>
      <c r="CL4343" cm="1">
        <f t="array" ref="CL4343">IF(INDEX(AS:AS,ROW()-2)=0,CL4342,INDEX(AS:AS,ROW()-2))</f>
        <v>41.52</v>
      </c>
      <c r="CM4343" t="str">
        <f t="shared" si="543"/>
        <v>CIV</v>
      </c>
    </row>
    <row r="4344" spans="1:91" x14ac:dyDescent="0.3">
      <c r="A4344" s="1">
        <v>4339</v>
      </c>
      <c r="B4344" t="s">
        <v>312</v>
      </c>
      <c r="C4344">
        <v>6</v>
      </c>
      <c r="D4344">
        <v>30</v>
      </c>
      <c r="E4344">
        <v>27</v>
      </c>
      <c r="F4344" t="s">
        <v>123</v>
      </c>
      <c r="G4344" t="s">
        <v>127</v>
      </c>
      <c r="H4344">
        <v>46.21</v>
      </c>
      <c r="I4344">
        <v>0.89</v>
      </c>
      <c r="J4344">
        <v>44.1</v>
      </c>
      <c r="K4344">
        <v>1590</v>
      </c>
      <c r="L4344">
        <v>44.41</v>
      </c>
      <c r="M4344">
        <v>0.89</v>
      </c>
      <c r="N4344">
        <v>44.1</v>
      </c>
      <c r="O4344">
        <v>1570</v>
      </c>
      <c r="P4344">
        <v>1.32</v>
      </c>
      <c r="Q4344">
        <v>50.19</v>
      </c>
      <c r="R4344">
        <v>30.11</v>
      </c>
      <c r="S4344">
        <v>1.7</v>
      </c>
      <c r="T4344">
        <v>7.41</v>
      </c>
      <c r="U4344">
        <v>0</v>
      </c>
      <c r="V4344">
        <v>0</v>
      </c>
      <c r="W4344">
        <v>0</v>
      </c>
      <c r="X4344">
        <v>0</v>
      </c>
      <c r="Y4344">
        <v>2</v>
      </c>
      <c r="Z4344">
        <v>7.5</v>
      </c>
      <c r="AA4344">
        <v>19.5</v>
      </c>
      <c r="AB4344">
        <v>63.9</v>
      </c>
      <c r="AC4344">
        <v>1687</v>
      </c>
      <c r="AD4344">
        <v>37.86</v>
      </c>
      <c r="AE4344">
        <v>32.75</v>
      </c>
      <c r="AF4344">
        <v>11.32</v>
      </c>
      <c r="AG4344">
        <v>1572</v>
      </c>
      <c r="AI4344">
        <v>44.21</v>
      </c>
      <c r="AJ4344">
        <v>40.89</v>
      </c>
      <c r="AK4344">
        <v>4.71</v>
      </c>
      <c r="AL4344">
        <v>47.32</v>
      </c>
      <c r="AM4344">
        <v>6.42</v>
      </c>
      <c r="AN4344">
        <v>47.81</v>
      </c>
      <c r="AO4344">
        <v>45.02</v>
      </c>
      <c r="AP4344">
        <v>3.77</v>
      </c>
      <c r="AQ4344">
        <v>4.32</v>
      </c>
      <c r="AR4344">
        <v>0</v>
      </c>
      <c r="AS4344">
        <v>41.78</v>
      </c>
      <c r="AT4344">
        <v>0</v>
      </c>
      <c r="AU4344">
        <v>0</v>
      </c>
      <c r="AV4344">
        <v>5.0999999999999996</v>
      </c>
      <c r="AW4344">
        <v>41.7</v>
      </c>
      <c r="AX4344">
        <v>69.8</v>
      </c>
      <c r="AY4344">
        <v>94.9</v>
      </c>
      <c r="AZ4344">
        <v>100</v>
      </c>
      <c r="BA4344">
        <v>64.7</v>
      </c>
      <c r="BB4344">
        <v>89.800000000000011</v>
      </c>
      <c r="BC4344">
        <v>77.471934210572698</v>
      </c>
      <c r="BD4344">
        <v>47.182832684400481</v>
      </c>
      <c r="BE4344">
        <v>0</v>
      </c>
      <c r="BF4344">
        <v>54.656559755480039</v>
      </c>
      <c r="BG4344">
        <v>161.44964493411501</v>
      </c>
      <c r="BH4344">
        <v>4.3982371797196503E-2</v>
      </c>
      <c r="BI4344">
        <v>95.537762989297804</v>
      </c>
      <c r="BJ4344">
        <v>2.59520203303178E-2</v>
      </c>
      <c r="BK4344">
        <v>828.3941602680685</v>
      </c>
      <c r="BL4344">
        <v>3.9529416429781441</v>
      </c>
      <c r="BM4344">
        <v>209.00296442558189</v>
      </c>
      <c r="BN4344">
        <v>106.501614166384</v>
      </c>
      <c r="BO4344">
        <v>103.8595004590004</v>
      </c>
      <c r="BP4344">
        <v>104.9881311234538</v>
      </c>
      <c r="BQ4344">
        <v>47.808587175324398</v>
      </c>
      <c r="BR4344">
        <v>72.720621425939299</v>
      </c>
      <c r="BS4344">
        <v>91.67899435222256</v>
      </c>
      <c r="BT4344">
        <v>1995.7059385510099</v>
      </c>
      <c r="BU4344">
        <v>117.3745969710823</v>
      </c>
      <c r="BV4344">
        <v>829.97425597048777</v>
      </c>
      <c r="BW4344">
        <v>27.173393610069681</v>
      </c>
      <c r="BX4344">
        <v>7.4262885269123702</v>
      </c>
      <c r="BY4344">
        <v>0.40694517777366851</v>
      </c>
      <c r="BZ4344">
        <v>15.33136122800537</v>
      </c>
      <c r="CA4344">
        <f t="shared" si="536"/>
        <v>47.182832684400481</v>
      </c>
      <c r="CB4344" cm="1">
        <f t="array" ref="CB4344">IF(ISBLANK(INDEX(AC:AC,ROW())), "", INDEX(AC:AC,ROW())*(BI4344+BJ4344)/1000)</f>
        <v>161.21598722124264</v>
      </c>
      <c r="CC4344">
        <f t="shared" si="537"/>
        <v>161.49362730591221</v>
      </c>
      <c r="CD4344">
        <f t="shared" si="538"/>
        <v>5.1295780154771551</v>
      </c>
      <c r="CE4344">
        <f t="shared" si="539"/>
        <v>10.692829199493724</v>
      </c>
      <c r="CF4344" cm="1">
        <f t="array" ref="CF4344">IFERROR(IF((BD4344+BE4344)*INDEX(H:H,ROW())*INDEX(K:K,ROW())/(BF4344*30*1000)&lt;0.5,"",(BD4344+BE4344)*INDEX(H:H,ROW())*INDEX(K:K,ROW())/(BF4344*30*1000)),"")</f>
        <v>2.1142364526658612</v>
      </c>
      <c r="CG4344">
        <f t="shared" si="540"/>
        <v>0.70550142206235233</v>
      </c>
      <c r="CH4344" cm="1">
        <f t="array" ref="CH4344">IFERROR((BD4344+BE4344)*INDEX(K:K,ROW())*INDEX(H:H,ROW())/BC4344/100000,"")</f>
        <v>0.44747904717954828</v>
      </c>
      <c r="CI4344">
        <f t="shared" si="541"/>
        <v>90.044330658970694</v>
      </c>
      <c r="CJ4344">
        <v>1</v>
      </c>
      <c r="CK4344">
        <f t="shared" si="542"/>
        <v>25.760373209820457</v>
      </c>
      <c r="CL4344" cm="1">
        <f t="array" ref="CL4344">IF(INDEX(AS:AS,ROW()-2)=0,CL4343,INDEX(AS:AS,ROW()-2))</f>
        <v>41.02</v>
      </c>
      <c r="CM4344" t="str">
        <f t="shared" si="543"/>
        <v>SP</v>
      </c>
    </row>
    <row r="4345" spans="1:91" x14ac:dyDescent="0.3">
      <c r="A4345" s="1">
        <v>4340</v>
      </c>
      <c r="B4345" t="s">
        <v>312</v>
      </c>
      <c r="C4345">
        <v>6</v>
      </c>
      <c r="D4345">
        <v>30</v>
      </c>
      <c r="E4345">
        <v>27</v>
      </c>
      <c r="F4345" t="s">
        <v>123</v>
      </c>
      <c r="G4345" t="s">
        <v>128</v>
      </c>
      <c r="H4345">
        <v>46.21</v>
      </c>
      <c r="I4345">
        <v>0.89</v>
      </c>
      <c r="J4345">
        <v>44.1</v>
      </c>
      <c r="K4345">
        <v>1570</v>
      </c>
      <c r="L4345">
        <v>44.41</v>
      </c>
      <c r="M4345">
        <v>0.89</v>
      </c>
      <c r="N4345">
        <v>44.1</v>
      </c>
      <c r="O4345">
        <v>1570</v>
      </c>
      <c r="P4345">
        <v>1.32</v>
      </c>
      <c r="Q4345">
        <v>50.19</v>
      </c>
      <c r="R4345">
        <v>30.11</v>
      </c>
      <c r="S4345">
        <v>1.7</v>
      </c>
      <c r="T4345">
        <v>7.41</v>
      </c>
      <c r="U4345">
        <v>0</v>
      </c>
      <c r="V4345">
        <v>0</v>
      </c>
      <c r="W4345">
        <v>0</v>
      </c>
      <c r="X4345">
        <v>0</v>
      </c>
      <c r="Y4345">
        <v>2</v>
      </c>
      <c r="Z4345">
        <v>7.5</v>
      </c>
      <c r="AA4345">
        <v>19.5</v>
      </c>
      <c r="AB4345">
        <v>63.9</v>
      </c>
      <c r="AC4345">
        <v>1690</v>
      </c>
      <c r="AD4345">
        <v>37.86</v>
      </c>
      <c r="AE4345">
        <v>32.409999999999997</v>
      </c>
      <c r="AF4345">
        <v>11.42</v>
      </c>
      <c r="AG4345">
        <v>1572</v>
      </c>
      <c r="AI4345">
        <v>44.21</v>
      </c>
      <c r="AJ4345">
        <v>40.89</v>
      </c>
      <c r="AK4345">
        <v>0</v>
      </c>
      <c r="AL4345">
        <v>47.32</v>
      </c>
      <c r="AM4345">
        <v>6.32</v>
      </c>
      <c r="AN4345">
        <v>47.81</v>
      </c>
      <c r="AO4345">
        <v>45.02</v>
      </c>
      <c r="AP4345">
        <v>3.72</v>
      </c>
      <c r="AQ4345">
        <v>0</v>
      </c>
      <c r="AR4345">
        <v>0</v>
      </c>
      <c r="AS4345">
        <v>41.89</v>
      </c>
      <c r="AT4345">
        <v>0</v>
      </c>
      <c r="AU4345">
        <v>0</v>
      </c>
      <c r="AV4345">
        <v>5.6</v>
      </c>
      <c r="AW4345">
        <v>60.1</v>
      </c>
      <c r="AX4345">
        <v>91.3</v>
      </c>
      <c r="AY4345">
        <v>99.7</v>
      </c>
      <c r="AZ4345">
        <v>100</v>
      </c>
      <c r="BA4345">
        <v>85.7</v>
      </c>
      <c r="BB4345">
        <v>94.100000000000009</v>
      </c>
      <c r="BC4345">
        <v>84.993132536536095</v>
      </c>
      <c r="BD4345">
        <v>36.420365297362949</v>
      </c>
      <c r="BE4345">
        <v>0</v>
      </c>
      <c r="BF4345">
        <v>43.498046112828462</v>
      </c>
      <c r="BG4345">
        <v>167.2232283494844</v>
      </c>
      <c r="BH4345">
        <v>4.3207526355220703E-2</v>
      </c>
      <c r="BI4345">
        <v>98.960881848223977</v>
      </c>
      <c r="BJ4345">
        <v>2.5660234789774999E-2</v>
      </c>
      <c r="BK4345">
        <v>755.3969802796463</v>
      </c>
      <c r="BL4345">
        <v>3.7221942427969612</v>
      </c>
      <c r="BM4345">
        <v>205.30062735835369</v>
      </c>
      <c r="BN4345">
        <v>106.88369146126119</v>
      </c>
      <c r="BO4345">
        <v>104.3518810071931</v>
      </c>
      <c r="BP4345">
        <v>108.5101677920135</v>
      </c>
      <c r="BQ4345">
        <v>42.462736297103319</v>
      </c>
      <c r="BR4345">
        <v>72.575955934681062</v>
      </c>
      <c r="BS4345">
        <v>98.802277890520244</v>
      </c>
      <c r="BT4345">
        <v>1974.803972721897</v>
      </c>
      <c r="BU4345">
        <v>116.0433785442824</v>
      </c>
      <c r="BV4345">
        <v>835.77320268208121</v>
      </c>
      <c r="BW4345">
        <v>46.711713475532321</v>
      </c>
      <c r="BX4345">
        <v>7.3419778077269724</v>
      </c>
      <c r="BY4345">
        <v>0.40614249225624549</v>
      </c>
      <c r="BZ4345">
        <v>15.32975139787578</v>
      </c>
      <c r="CA4345">
        <f t="shared" si="536"/>
        <v>36.420365297362949</v>
      </c>
      <c r="CB4345" cm="1">
        <f t="array" ref="CB4345">IF(ISBLANK(INDEX(AC:AC,ROW())), "", INDEX(AC:AC,ROW())*(BI4345+BJ4345)/1000)</f>
        <v>167.28725612029322</v>
      </c>
      <c r="CC4345">
        <f t="shared" si="537"/>
        <v>167.26643587583962</v>
      </c>
      <c r="CD4345">
        <f t="shared" si="538"/>
        <v>4.516130067124589</v>
      </c>
      <c r="CE4345">
        <f t="shared" si="539"/>
        <v>8.887741370809259</v>
      </c>
      <c r="CF4345" cm="1">
        <f t="array" ref="CF4345">IFERROR(IF((BD4345+BE4345)*INDEX(H:H,ROW())*INDEX(K:K,ROW())/(BF4345*30*1000)&lt;0.5,"",(BD4345+BE4345)*INDEX(H:H,ROW())*INDEX(K:K,ROW())/(BF4345*30*1000)),"")</f>
        <v>2.0248316206819448</v>
      </c>
      <c r="CG4345">
        <f t="shared" si="540"/>
        <v>0.51178306781586036</v>
      </c>
      <c r="CH4345" cm="1">
        <f t="array" ref="CH4345">IFERROR((BD4345+BE4345)*INDEX(K:K,ROW())*INDEX(H:H,ROW())/BC4345/100000,"")</f>
        <v>0.31088236159294991</v>
      </c>
      <c r="CI4345">
        <f t="shared" si="541"/>
        <v>68.630820161404998</v>
      </c>
      <c r="CJ4345">
        <v>1</v>
      </c>
      <c r="CK4345">
        <f t="shared" si="542"/>
        <v>23.234865144816091</v>
      </c>
      <c r="CL4345" cm="1">
        <f t="array" ref="CL4345">IF(INDEX(AS:AS,ROW()-2)=0,CL4344,INDEX(AS:AS,ROW()-2))</f>
        <v>41.35</v>
      </c>
      <c r="CM4345" t="str">
        <f t="shared" si="543"/>
        <v>SP</v>
      </c>
    </row>
    <row r="4346" spans="1:91" x14ac:dyDescent="0.3">
      <c r="A4346" s="1">
        <v>4341</v>
      </c>
      <c r="B4346" t="s">
        <v>312</v>
      </c>
      <c r="C4346">
        <v>6</v>
      </c>
      <c r="D4346">
        <v>30</v>
      </c>
      <c r="E4346">
        <v>27</v>
      </c>
      <c r="F4346" t="s">
        <v>123</v>
      </c>
      <c r="G4346" t="s">
        <v>129</v>
      </c>
      <c r="H4346">
        <v>48.26</v>
      </c>
      <c r="I4346">
        <v>0.83</v>
      </c>
      <c r="J4346">
        <v>48.02</v>
      </c>
      <c r="K4346">
        <v>1586</v>
      </c>
      <c r="L4346">
        <v>44.41</v>
      </c>
      <c r="M4346">
        <v>0.89</v>
      </c>
      <c r="N4346">
        <v>44.1</v>
      </c>
      <c r="O4346">
        <v>1570</v>
      </c>
      <c r="P4346">
        <v>1.32</v>
      </c>
      <c r="Q4346">
        <v>50.19</v>
      </c>
      <c r="R4346">
        <v>30.11</v>
      </c>
      <c r="S4346">
        <v>1.7</v>
      </c>
      <c r="T4346">
        <v>7.41</v>
      </c>
      <c r="U4346">
        <v>0</v>
      </c>
      <c r="V4346">
        <v>0</v>
      </c>
      <c r="W4346">
        <v>0</v>
      </c>
      <c r="X4346">
        <v>0</v>
      </c>
      <c r="Y4346">
        <v>2</v>
      </c>
      <c r="Z4346">
        <v>7.5</v>
      </c>
      <c r="AA4346">
        <v>19.5</v>
      </c>
      <c r="AB4346">
        <v>63.9</v>
      </c>
      <c r="AC4346">
        <v>1688</v>
      </c>
      <c r="AD4346">
        <v>37.86</v>
      </c>
      <c r="AE4346">
        <v>32.79</v>
      </c>
      <c r="AF4346">
        <v>11.46</v>
      </c>
      <c r="AG4346">
        <v>1572</v>
      </c>
      <c r="AI4346">
        <v>44.21</v>
      </c>
      <c r="AJ4346">
        <v>41.28</v>
      </c>
      <c r="AK4346">
        <v>4.8899999999999997</v>
      </c>
      <c r="AL4346">
        <v>47.32</v>
      </c>
      <c r="AM4346">
        <v>6.46</v>
      </c>
      <c r="AN4346">
        <v>48.36</v>
      </c>
      <c r="AO4346">
        <v>45.02</v>
      </c>
      <c r="AP4346">
        <v>3.8</v>
      </c>
      <c r="AQ4346">
        <v>0</v>
      </c>
      <c r="AR4346">
        <v>4.5999999999999996</v>
      </c>
      <c r="AS4346">
        <v>42.03</v>
      </c>
      <c r="AT4346">
        <v>0</v>
      </c>
      <c r="AU4346">
        <v>0</v>
      </c>
      <c r="AV4346">
        <v>7.2</v>
      </c>
      <c r="AW4346">
        <v>55.4</v>
      </c>
      <c r="AX4346">
        <v>93.3</v>
      </c>
      <c r="AY4346">
        <v>99.6</v>
      </c>
      <c r="AZ4346">
        <v>100</v>
      </c>
      <c r="BA4346">
        <v>86.1</v>
      </c>
      <c r="BB4346">
        <v>92.399999999999991</v>
      </c>
      <c r="BC4346">
        <v>110.839436302538</v>
      </c>
      <c r="BD4346">
        <v>52.08130819017854</v>
      </c>
      <c r="BE4346">
        <v>0</v>
      </c>
      <c r="BF4346">
        <v>62.10915045583549</v>
      </c>
      <c r="BG4346">
        <v>158.24840139966739</v>
      </c>
      <c r="BH4346">
        <v>4.2121007426557402E-2</v>
      </c>
      <c r="BI4346">
        <v>93.636999838481984</v>
      </c>
      <c r="BJ4346">
        <v>2.4923673055233402E-2</v>
      </c>
      <c r="BK4346">
        <v>801.63060123852097</v>
      </c>
      <c r="BL4346">
        <v>3.620906088622506</v>
      </c>
      <c r="BM4346">
        <v>207.72199509464329</v>
      </c>
      <c r="BN4346">
        <v>106.5019493779851</v>
      </c>
      <c r="BO4346">
        <v>104.8055545621565</v>
      </c>
      <c r="BP4346">
        <v>102.5422053344616</v>
      </c>
      <c r="BQ4346">
        <v>42.234736828533677</v>
      </c>
      <c r="BR4346">
        <v>66.343080869221325</v>
      </c>
      <c r="BS4346">
        <v>94.045345582283218</v>
      </c>
      <c r="BT4346">
        <v>1921.7976132835529</v>
      </c>
      <c r="BU4346">
        <v>115.0283202879518</v>
      </c>
      <c r="BV4346">
        <v>835.7496401367639</v>
      </c>
      <c r="BW4346">
        <v>13.61468653683569</v>
      </c>
      <c r="BX4346">
        <v>7.7607204753492738</v>
      </c>
      <c r="BY4346">
        <v>0.4059074717879087</v>
      </c>
      <c r="BZ4346">
        <v>15.329073153710739</v>
      </c>
      <c r="CA4346">
        <f t="shared" si="536"/>
        <v>52.08130819017854</v>
      </c>
      <c r="CB4346" cm="1">
        <f t="array" ref="CB4346">IF(ISBLANK(INDEX(AC:AC,ROW())), "", INDEX(AC:AC,ROW())*(BI4346+BJ4346)/1000)</f>
        <v>158.10132688747481</v>
      </c>
      <c r="CC4346">
        <f t="shared" si="537"/>
        <v>158.29052240709393</v>
      </c>
      <c r="CD4346">
        <f t="shared" si="538"/>
        <v>5.0642994226582649</v>
      </c>
      <c r="CE4346">
        <f t="shared" si="539"/>
        <v>7.2323590590126923</v>
      </c>
      <c r="CF4346" cm="1">
        <f t="array" ref="CF4346">IFERROR(IF((BD4346+BE4346)*INDEX(H:H,ROW())*INDEX(K:K,ROW())/(BF4346*30*1000)&lt;0.5,"",(BD4346+BE4346)*INDEX(H:H,ROW())*INDEX(K:K,ROW())/(BF4346*30*1000)),"")</f>
        <v>2.1394174872733682</v>
      </c>
      <c r="CG4346">
        <f t="shared" si="540"/>
        <v>0.56035245692072611</v>
      </c>
      <c r="CH4346" cm="1">
        <f t="array" ref="CH4346">IFERROR((BD4346+BE4346)*INDEX(K:K,ROW())*INDEX(H:H,ROW())/BC4346/100000,"")</f>
        <v>0.35964835361183939</v>
      </c>
      <c r="CI4346">
        <f t="shared" si="541"/>
        <v>103.54083319862893</v>
      </c>
      <c r="CJ4346">
        <v>1</v>
      </c>
      <c r="CK4346">
        <f t="shared" si="542"/>
        <v>17.338572600080496</v>
      </c>
      <c r="CL4346" cm="1">
        <f t="array" ref="CL4346">IF(INDEX(AS:AS,ROW()-2)=0,CL4345,INDEX(AS:AS,ROW()-2))</f>
        <v>41.78</v>
      </c>
      <c r="CM4346" t="str">
        <f t="shared" si="543"/>
        <v>CIV</v>
      </c>
    </row>
    <row r="4347" spans="1:91" x14ac:dyDescent="0.3">
      <c r="A4347" s="1">
        <v>4342</v>
      </c>
      <c r="B4347" t="s">
        <v>312</v>
      </c>
      <c r="C4347">
        <v>6</v>
      </c>
      <c r="D4347">
        <v>30</v>
      </c>
      <c r="E4347">
        <v>27</v>
      </c>
      <c r="F4347" t="s">
        <v>123</v>
      </c>
      <c r="G4347" t="s">
        <v>130</v>
      </c>
      <c r="H4347">
        <v>46.21</v>
      </c>
      <c r="I4347">
        <v>0.89</v>
      </c>
      <c r="J4347">
        <v>44.1</v>
      </c>
      <c r="K4347">
        <v>1570</v>
      </c>
      <c r="L4347">
        <v>44.41</v>
      </c>
      <c r="M4347">
        <v>0.89</v>
      </c>
      <c r="N4347">
        <v>44.1</v>
      </c>
      <c r="O4347">
        <v>1570</v>
      </c>
      <c r="P4347">
        <v>1.32</v>
      </c>
      <c r="Q4347">
        <v>50.19</v>
      </c>
      <c r="R4347">
        <v>30.11</v>
      </c>
      <c r="S4347">
        <v>1.7</v>
      </c>
      <c r="T4347">
        <v>7.41</v>
      </c>
      <c r="U4347">
        <v>0</v>
      </c>
      <c r="V4347">
        <v>0</v>
      </c>
      <c r="W4347">
        <v>0</v>
      </c>
      <c r="X4347">
        <v>0</v>
      </c>
      <c r="Y4347">
        <v>2</v>
      </c>
      <c r="Z4347">
        <v>7.5</v>
      </c>
      <c r="AA4347">
        <v>19.5</v>
      </c>
      <c r="AB4347">
        <v>63.9</v>
      </c>
      <c r="AC4347">
        <v>1686</v>
      </c>
      <c r="AD4347">
        <v>37.86</v>
      </c>
      <c r="AE4347">
        <v>32.409999999999997</v>
      </c>
      <c r="AF4347">
        <v>11.38</v>
      </c>
      <c r="AG4347">
        <v>1572</v>
      </c>
      <c r="AI4347">
        <v>44.21</v>
      </c>
      <c r="AJ4347">
        <v>40.89</v>
      </c>
      <c r="AK4347">
        <v>0</v>
      </c>
      <c r="AL4347">
        <v>47.32</v>
      </c>
      <c r="AM4347">
        <v>6.32</v>
      </c>
      <c r="AN4347">
        <v>47.81</v>
      </c>
      <c r="AO4347">
        <v>45.02</v>
      </c>
      <c r="AP4347">
        <v>3.72</v>
      </c>
      <c r="AQ4347">
        <v>0</v>
      </c>
      <c r="AR4347">
        <v>0</v>
      </c>
      <c r="AS4347">
        <v>41.92</v>
      </c>
      <c r="AT4347">
        <v>0</v>
      </c>
      <c r="AU4347">
        <v>0</v>
      </c>
      <c r="AV4347">
        <v>7.2</v>
      </c>
      <c r="AW4347">
        <v>55.4</v>
      </c>
      <c r="AX4347">
        <v>93.3</v>
      </c>
      <c r="AY4347">
        <v>99.7</v>
      </c>
      <c r="AZ4347">
        <v>100</v>
      </c>
      <c r="BA4347">
        <v>86.1</v>
      </c>
      <c r="BB4347">
        <v>92.5</v>
      </c>
      <c r="BC4347">
        <v>77.809949488050052</v>
      </c>
      <c r="BD4347">
        <v>39.765452194555451</v>
      </c>
      <c r="BE4347">
        <v>0</v>
      </c>
      <c r="BF4347">
        <v>46.341213090717908</v>
      </c>
      <c r="BG4347">
        <v>166.6054727250098</v>
      </c>
      <c r="BH4347">
        <v>3.9545409223827203E-2</v>
      </c>
      <c r="BI4347">
        <v>98.584016966907683</v>
      </c>
      <c r="BJ4347">
        <v>2.3399650421161801E-2</v>
      </c>
      <c r="BK4347">
        <v>839.69000008287696</v>
      </c>
      <c r="BL4347">
        <v>3.5744916419937161</v>
      </c>
      <c r="BM4347">
        <v>202.7220466575933</v>
      </c>
      <c r="BN4347">
        <v>107.05263776322199</v>
      </c>
      <c r="BO4347">
        <v>104.82965970357171</v>
      </c>
      <c r="BP4347">
        <v>104.8375950701169</v>
      </c>
      <c r="BQ4347">
        <v>42.964104825597069</v>
      </c>
      <c r="BR4347">
        <v>69.580372952715294</v>
      </c>
      <c r="BS4347">
        <v>94.195698631940417</v>
      </c>
      <c r="BT4347">
        <v>1978.071770023186</v>
      </c>
      <c r="BU4347">
        <v>115.3535810940682</v>
      </c>
      <c r="BV4347">
        <v>841.16994617545697</v>
      </c>
      <c r="BW4347">
        <v>40.085914451326843</v>
      </c>
      <c r="BX4347">
        <v>7.699049266686032</v>
      </c>
      <c r="BY4347">
        <v>0.40494556139561189</v>
      </c>
      <c r="BZ4347">
        <v>15.32835609728218</v>
      </c>
      <c r="CA4347">
        <f t="shared" si="536"/>
        <v>39.765452194555451</v>
      </c>
      <c r="CB4347" cm="1">
        <f t="array" ref="CB4347">IF(ISBLANK(INDEX(AC:AC,ROW())), "", INDEX(AC:AC,ROW())*(BI4347+BJ4347)/1000)</f>
        <v>166.25210441681645</v>
      </c>
      <c r="CC4347">
        <f t="shared" si="537"/>
        <v>166.64501813423362</v>
      </c>
      <c r="CD4347">
        <f t="shared" si="538"/>
        <v>5.0387944955336215</v>
      </c>
      <c r="CE4347">
        <f t="shared" si="539"/>
        <v>10.791550510026168</v>
      </c>
      <c r="CF4347" cm="1">
        <f t="array" ref="CF4347">IFERROR(IF((BD4347+BE4347)*INDEX(H:H,ROW())*INDEX(K:K,ROW())/(BF4347*30*1000)&lt;0.5,"",(BD4347+BE4347)*INDEX(H:H,ROW())*INDEX(K:K,ROW())/(BF4347*30*1000)),"")</f>
        <v>2.0751662394851409</v>
      </c>
      <c r="CG4347">
        <f t="shared" si="540"/>
        <v>0.59556924783552168</v>
      </c>
      <c r="CH4347" cm="1">
        <f t="array" ref="CH4347">IFERROR((BD4347+BE4347)*INDEX(K:K,ROW())*INDEX(H:H,ROW())/BC4347/100000,"")</f>
        <v>0.37077155891515001</v>
      </c>
      <c r="CI4347">
        <f t="shared" si="541"/>
        <v>74.934327976086749</v>
      </c>
      <c r="CJ4347">
        <v>1</v>
      </c>
      <c r="CK4347">
        <f t="shared" si="542"/>
        <v>25.421835935351375</v>
      </c>
      <c r="CL4347" cm="1">
        <f t="array" ref="CL4347">IF(INDEX(AS:AS,ROW()-2)=0,CL4346,INDEX(AS:AS,ROW()-2))</f>
        <v>41.89</v>
      </c>
      <c r="CM4347" t="str">
        <f t="shared" si="543"/>
        <v>CIV</v>
      </c>
    </row>
    <row r="4348" spans="1:91" x14ac:dyDescent="0.3">
      <c r="A4348" s="1">
        <v>4343</v>
      </c>
      <c r="B4348" t="s">
        <v>312</v>
      </c>
      <c r="C4348">
        <v>6</v>
      </c>
      <c r="D4348">
        <v>30</v>
      </c>
      <c r="E4348">
        <v>27</v>
      </c>
      <c r="F4348" t="s">
        <v>123</v>
      </c>
      <c r="G4348" t="s">
        <v>131</v>
      </c>
      <c r="H4348">
        <v>46.21</v>
      </c>
      <c r="I4348">
        <v>0.89</v>
      </c>
      <c r="J4348">
        <v>44.1</v>
      </c>
      <c r="K4348">
        <v>1570</v>
      </c>
      <c r="L4348">
        <v>44.41</v>
      </c>
      <c r="M4348">
        <v>0.89</v>
      </c>
      <c r="N4348">
        <v>44.1</v>
      </c>
      <c r="O4348">
        <v>1570</v>
      </c>
      <c r="P4348">
        <v>1.32</v>
      </c>
      <c r="Q4348">
        <v>50.19</v>
      </c>
      <c r="R4348">
        <v>30.11</v>
      </c>
      <c r="S4348">
        <v>1.7</v>
      </c>
      <c r="T4348">
        <v>7.41</v>
      </c>
      <c r="U4348">
        <v>0</v>
      </c>
      <c r="V4348">
        <v>0</v>
      </c>
      <c r="W4348">
        <v>0</v>
      </c>
      <c r="X4348">
        <v>0</v>
      </c>
      <c r="Y4348">
        <v>2</v>
      </c>
      <c r="Z4348">
        <v>7.5</v>
      </c>
      <c r="AA4348">
        <v>19.5</v>
      </c>
      <c r="AB4348">
        <v>63.9</v>
      </c>
      <c r="AC4348">
        <v>1686</v>
      </c>
      <c r="AD4348">
        <v>37.86</v>
      </c>
      <c r="AE4348">
        <v>32.409999999999997</v>
      </c>
      <c r="AF4348">
        <v>11.42</v>
      </c>
      <c r="AG4348">
        <v>1572</v>
      </c>
      <c r="AI4348">
        <v>44.21</v>
      </c>
      <c r="AJ4348">
        <v>40.89</v>
      </c>
      <c r="AK4348">
        <v>0</v>
      </c>
      <c r="AL4348">
        <v>47.32</v>
      </c>
      <c r="AM4348">
        <v>6.38</v>
      </c>
      <c r="AN4348">
        <v>47.81</v>
      </c>
      <c r="AO4348">
        <v>45.02</v>
      </c>
      <c r="AP4348">
        <v>3.76</v>
      </c>
      <c r="AQ4348">
        <v>4.25</v>
      </c>
      <c r="AR4348">
        <v>0</v>
      </c>
      <c r="AS4348">
        <v>41.52</v>
      </c>
      <c r="AT4348">
        <v>0</v>
      </c>
      <c r="AU4348">
        <v>0</v>
      </c>
      <c r="AV4348">
        <v>6.1</v>
      </c>
      <c r="AW4348">
        <v>58.2</v>
      </c>
      <c r="AX4348">
        <v>91.4</v>
      </c>
      <c r="AY4348">
        <v>99.6</v>
      </c>
      <c r="AZ4348">
        <v>100</v>
      </c>
      <c r="BA4348">
        <v>85.300000000000011</v>
      </c>
      <c r="BB4348">
        <v>93.5</v>
      </c>
      <c r="BC4348">
        <v>59.989488200527219</v>
      </c>
      <c r="BD4348">
        <v>32.541284062184722</v>
      </c>
      <c r="BE4348">
        <v>0</v>
      </c>
      <c r="BF4348">
        <v>38.806596430249563</v>
      </c>
      <c r="BG4348">
        <v>168.67674874366881</v>
      </c>
      <c r="BH4348">
        <v>3.7855962582908603E-2</v>
      </c>
      <c r="BI4348">
        <v>99.809117211518142</v>
      </c>
      <c r="BJ4348">
        <v>2.23999779068281E-2</v>
      </c>
      <c r="BK4348">
        <v>873.78601856407568</v>
      </c>
      <c r="BL4348">
        <v>3.286698403216072</v>
      </c>
      <c r="BM4348">
        <v>217.50017076968319</v>
      </c>
      <c r="BN4348">
        <v>104.5149655266174</v>
      </c>
      <c r="BO4348">
        <v>104.5707228701588</v>
      </c>
      <c r="BP4348">
        <v>110.6561341574775</v>
      </c>
      <c r="BQ4348">
        <v>36.18291230845837</v>
      </c>
      <c r="BR4348">
        <v>65.565822953411157</v>
      </c>
      <c r="BS4348">
        <v>106.13276249459091</v>
      </c>
      <c r="BT4348">
        <v>1890.1992717552189</v>
      </c>
      <c r="BU4348">
        <v>113.337584942375</v>
      </c>
      <c r="BV4348">
        <v>835.58026600952746</v>
      </c>
      <c r="BW4348">
        <v>55.979768269310902</v>
      </c>
      <c r="BX4348">
        <v>5.7326699990838312</v>
      </c>
      <c r="BY4348">
        <v>0.4046231629606431</v>
      </c>
      <c r="BZ4348">
        <v>15.32990062694625</v>
      </c>
      <c r="CA4348">
        <f t="shared" si="536"/>
        <v>32.541284062184722</v>
      </c>
      <c r="CB4348" cm="1">
        <f t="array" ref="CB4348">IF(ISBLANK(INDEX(AC:AC,ROW())), "", INDEX(AC:AC,ROW())*(BI4348+BJ4348)/1000)</f>
        <v>168.31593798137052</v>
      </c>
      <c r="CC4348">
        <f t="shared" si="537"/>
        <v>168.71460470625172</v>
      </c>
      <c r="CD4348">
        <f t="shared" si="538"/>
        <v>5.1790775320572919</v>
      </c>
      <c r="CE4348">
        <f t="shared" si="539"/>
        <v>14.565652162980053</v>
      </c>
      <c r="CF4348" cm="1">
        <f t="array" ref="CF4348">IFERROR(IF((BD4348+BE4348)*INDEX(H:H,ROW())*INDEX(K:K,ROW())/(BF4348*30*1000)&lt;0.5,"",(BD4348+BE4348)*INDEX(H:H,ROW())*INDEX(K:K,ROW())/(BF4348*30*1000)),"")</f>
        <v>2.0278858179602364</v>
      </c>
      <c r="CG4348">
        <f t="shared" si="540"/>
        <v>0.64688994012635215</v>
      </c>
      <c r="CH4348" cm="1">
        <f t="array" ref="CH4348">IFERROR((BD4348+BE4348)*INDEX(K:K,ROW())*INDEX(H:H,ROW())/BC4348/100000,"")</f>
        <v>0.39354568060901285</v>
      </c>
      <c r="CI4348">
        <f t="shared" si="541"/>
        <v>61.321049255228125</v>
      </c>
      <c r="CJ4348">
        <v>1</v>
      </c>
      <c r="CK4348">
        <f t="shared" si="542"/>
        <v>31.5088414396342</v>
      </c>
      <c r="CL4348" cm="1">
        <f t="array" ref="CL4348">IF(INDEX(AS:AS,ROW()-2)=0,CL4347,INDEX(AS:AS,ROW()-2))</f>
        <v>42.03</v>
      </c>
      <c r="CM4348" t="str">
        <f t="shared" si="543"/>
        <v>CIV</v>
      </c>
    </row>
    <row r="4349" spans="1:91" x14ac:dyDescent="0.3">
      <c r="A4349" s="1">
        <v>4344</v>
      </c>
      <c r="B4349" t="s">
        <v>313</v>
      </c>
      <c r="C4349">
        <v>7</v>
      </c>
      <c r="D4349">
        <v>1</v>
      </c>
      <c r="E4349">
        <v>27</v>
      </c>
      <c r="F4349" t="s">
        <v>105</v>
      </c>
      <c r="G4349" t="s">
        <v>106</v>
      </c>
      <c r="H4349">
        <v>48.11</v>
      </c>
      <c r="I4349">
        <v>0.88</v>
      </c>
      <c r="J4349">
        <v>47.53</v>
      </c>
      <c r="K4349">
        <v>1586</v>
      </c>
      <c r="L4349">
        <v>48.27</v>
      </c>
      <c r="M4349">
        <v>0.87</v>
      </c>
      <c r="N4349">
        <v>47.53</v>
      </c>
      <c r="O4349">
        <v>1590</v>
      </c>
      <c r="P4349">
        <v>1.32</v>
      </c>
      <c r="Q4349">
        <v>50.32</v>
      </c>
      <c r="R4349">
        <v>30.29</v>
      </c>
      <c r="S4349">
        <v>1.661274347969627</v>
      </c>
      <c r="T4349">
        <v>7.38</v>
      </c>
      <c r="U4349">
        <v>0</v>
      </c>
      <c r="V4349">
        <v>0</v>
      </c>
      <c r="W4349">
        <v>0</v>
      </c>
      <c r="X4349">
        <v>0</v>
      </c>
      <c r="Y4349">
        <v>2.5</v>
      </c>
      <c r="Z4349">
        <v>7.5</v>
      </c>
      <c r="AA4349">
        <v>20.399999999999999</v>
      </c>
      <c r="AB4349">
        <v>63.9</v>
      </c>
      <c r="AC4349">
        <v>1688</v>
      </c>
      <c r="AD4349">
        <v>37.86</v>
      </c>
      <c r="AE4349">
        <v>32.409999999999997</v>
      </c>
      <c r="AF4349">
        <v>11.43</v>
      </c>
      <c r="AG4349">
        <v>1572</v>
      </c>
      <c r="AI4349">
        <v>44.21</v>
      </c>
      <c r="AJ4349">
        <v>40.89</v>
      </c>
      <c r="AK4349">
        <v>0</v>
      </c>
      <c r="AL4349">
        <v>47.32</v>
      </c>
      <c r="AM4349">
        <v>6.32</v>
      </c>
      <c r="AN4349">
        <v>47.81</v>
      </c>
      <c r="AO4349">
        <v>45.02</v>
      </c>
      <c r="AP4349">
        <v>3.72</v>
      </c>
      <c r="AQ4349">
        <v>0</v>
      </c>
      <c r="AR4349">
        <v>0</v>
      </c>
      <c r="AS4349">
        <v>41.52</v>
      </c>
      <c r="AT4349">
        <v>0</v>
      </c>
      <c r="AU4349">
        <v>0</v>
      </c>
      <c r="AV4349">
        <v>5.0999999999999996</v>
      </c>
      <c r="AW4349">
        <v>62.4</v>
      </c>
      <c r="AX4349">
        <v>92.1</v>
      </c>
      <c r="AY4349">
        <v>100</v>
      </c>
      <c r="AZ4349">
        <v>100</v>
      </c>
      <c r="BA4349">
        <v>85.2</v>
      </c>
      <c r="BB4349">
        <v>93.5</v>
      </c>
      <c r="BC4349">
        <v>40.344796882058603</v>
      </c>
      <c r="BD4349">
        <v>5.0658991985825894</v>
      </c>
      <c r="BE4349">
        <v>0</v>
      </c>
      <c r="BF4349">
        <v>5.7972890915597581</v>
      </c>
      <c r="BG4349">
        <v>176.82813768980901</v>
      </c>
      <c r="BH4349">
        <v>3.7599986328970901E-2</v>
      </c>
      <c r="BI4349">
        <v>104.63166737229351</v>
      </c>
      <c r="BJ4349">
        <v>2.2248512612625702E-2</v>
      </c>
      <c r="BK4349">
        <v>850.81410801579648</v>
      </c>
      <c r="BL4349">
        <v>3.308584525981705</v>
      </c>
      <c r="BM4349">
        <v>227.63811311864089</v>
      </c>
      <c r="BN4349">
        <v>107.961568759473</v>
      </c>
      <c r="BO4349">
        <v>102.46076775494259</v>
      </c>
      <c r="BP4349">
        <v>119.09236220677261</v>
      </c>
      <c r="BQ4349">
        <v>0.12626385605482679</v>
      </c>
      <c r="BR4349">
        <v>62.344890088259092</v>
      </c>
      <c r="BS4349">
        <v>105.66601762399161</v>
      </c>
      <c r="BT4349">
        <v>921.54849532791104</v>
      </c>
      <c r="BU4349">
        <v>112.5187861329602</v>
      </c>
      <c r="BV4349">
        <v>826.60599369790918</v>
      </c>
      <c r="BW4349">
        <v>88.420227215387186</v>
      </c>
      <c r="BX4349">
        <v>4.9569559826367202</v>
      </c>
      <c r="BY4349">
        <v>0.40504051803561941</v>
      </c>
      <c r="BZ4349">
        <v>15.331543199448531</v>
      </c>
      <c r="CA4349">
        <f t="shared" si="536"/>
        <v>5.0658991985825894</v>
      </c>
      <c r="CB4349" cm="1">
        <f t="array" ref="CB4349">IF(ISBLANK(INDEX(AC:AC,ROW())), "", INDEX(AC:AC,ROW())*(BI4349+BJ4349)/1000)</f>
        <v>176.65581001372155</v>
      </c>
      <c r="CC4349">
        <f t="shared" si="537"/>
        <v>176.865737676138</v>
      </c>
      <c r="CD4349">
        <f t="shared" si="538"/>
        <v>4.8105083505417952</v>
      </c>
      <c r="CE4349" t="str">
        <f t="shared" si="539"/>
        <v/>
      </c>
      <c r="CF4349" cm="1">
        <f t="array" ref="CF4349">IFERROR(IF((BD4349+BE4349)*INDEX(H:H,ROW())*INDEX(K:K,ROW())/(BF4349*30*1000)&lt;0.5,"",(BD4349+BE4349)*INDEX(H:H,ROW())*INDEX(K:K,ROW())/(BF4349*30*1000)),"")</f>
        <v>2.2225363433323944</v>
      </c>
      <c r="CG4349">
        <f t="shared" si="540"/>
        <v>0.14369359966062495</v>
      </c>
      <c r="CH4349" cm="1">
        <f t="array" ref="CH4349">IFERROR((BD4349+BE4349)*INDEX(K:K,ROW())*INDEX(H:H,ROW())/BC4349/100000,"")</f>
        <v>9.5809274264998287E-2</v>
      </c>
      <c r="CI4349">
        <f t="shared" si="541"/>
        <v>10.04001483023065</v>
      </c>
      <c r="CJ4349">
        <v>0</v>
      </c>
      <c r="CK4349">
        <f t="shared" si="542"/>
        <v>22.841817695151793</v>
      </c>
      <c r="CL4349" cm="1">
        <f t="array" ref="CL4349">IF(INDEX(AS:AS,ROW()-2)=0,CL4348,INDEX(AS:AS,ROW()-2))</f>
        <v>41.92</v>
      </c>
      <c r="CM4349" t="str">
        <f t="shared" si="543"/>
        <v>CIV</v>
      </c>
    </row>
    <row r="4350" spans="1:91" x14ac:dyDescent="0.3">
      <c r="A4350" s="1">
        <v>4345</v>
      </c>
      <c r="B4350" t="s">
        <v>313</v>
      </c>
      <c r="C4350">
        <v>7</v>
      </c>
      <c r="D4350">
        <v>1</v>
      </c>
      <c r="E4350">
        <v>27</v>
      </c>
      <c r="F4350" t="s">
        <v>105</v>
      </c>
      <c r="G4350" t="s">
        <v>107</v>
      </c>
      <c r="H4350">
        <v>46.21</v>
      </c>
      <c r="I4350">
        <v>0.89</v>
      </c>
      <c r="J4350">
        <v>44.1</v>
      </c>
      <c r="K4350">
        <v>1570</v>
      </c>
      <c r="L4350">
        <v>44.41</v>
      </c>
      <c r="M4350">
        <v>0.89</v>
      </c>
      <c r="N4350">
        <v>44.1</v>
      </c>
      <c r="O4350">
        <v>1570</v>
      </c>
      <c r="P4350">
        <v>1.32</v>
      </c>
      <c r="Q4350">
        <v>50.19</v>
      </c>
      <c r="R4350">
        <v>30.11</v>
      </c>
      <c r="S4350">
        <v>1.7</v>
      </c>
      <c r="T4350">
        <v>7.41</v>
      </c>
      <c r="U4350">
        <v>0</v>
      </c>
      <c r="V4350">
        <v>0</v>
      </c>
      <c r="W4350">
        <v>0</v>
      </c>
      <c r="X4350">
        <v>0</v>
      </c>
      <c r="Y4350">
        <v>2</v>
      </c>
      <c r="Z4350">
        <v>7.5</v>
      </c>
      <c r="AA4350">
        <v>19.5</v>
      </c>
      <c r="AB4350">
        <v>63.9</v>
      </c>
      <c r="AC4350">
        <v>1692</v>
      </c>
      <c r="AD4350">
        <v>38.42</v>
      </c>
      <c r="AE4350">
        <v>33.049999999999997</v>
      </c>
      <c r="AF4350">
        <v>11.71</v>
      </c>
      <c r="AG4350">
        <v>1572</v>
      </c>
      <c r="AI4350">
        <v>44.21</v>
      </c>
      <c r="AJ4350">
        <v>41.64</v>
      </c>
      <c r="AK4350">
        <v>4.91</v>
      </c>
      <c r="AL4350">
        <v>48.12</v>
      </c>
      <c r="AM4350">
        <v>6.52</v>
      </c>
      <c r="AN4350">
        <v>48.75</v>
      </c>
      <c r="AO4350">
        <v>45.12</v>
      </c>
      <c r="AP4350">
        <v>3.81</v>
      </c>
      <c r="AQ4350">
        <v>0</v>
      </c>
      <c r="AR4350">
        <v>4.5199999999999996</v>
      </c>
      <c r="AS4350">
        <v>42.23</v>
      </c>
      <c r="AT4350">
        <v>0</v>
      </c>
      <c r="AU4350">
        <v>0</v>
      </c>
      <c r="AV4350">
        <v>4.2</v>
      </c>
      <c r="AW4350">
        <v>62.2</v>
      </c>
      <c r="AX4350">
        <v>89.8</v>
      </c>
      <c r="AY4350">
        <v>98.6</v>
      </c>
      <c r="AZ4350">
        <v>100</v>
      </c>
      <c r="BA4350">
        <v>85.6</v>
      </c>
      <c r="BB4350">
        <v>94.399999999999991</v>
      </c>
      <c r="BC4350">
        <v>85.301862184096095</v>
      </c>
      <c r="BD4350">
        <v>42.012542146329537</v>
      </c>
      <c r="BE4350">
        <v>0</v>
      </c>
      <c r="BF4350">
        <v>50.011447132147893</v>
      </c>
      <c r="BG4350">
        <v>116.42339300296381</v>
      </c>
      <c r="BH4350">
        <v>3.2932969692174303E-2</v>
      </c>
      <c r="BI4350">
        <v>68.890023795856891</v>
      </c>
      <c r="BJ4350">
        <v>1.9486964348940101E-2</v>
      </c>
      <c r="BK4350">
        <v>775.38244087412863</v>
      </c>
      <c r="BL4350">
        <v>2.8681818796372651</v>
      </c>
      <c r="BM4350">
        <v>233.95389070519789</v>
      </c>
      <c r="BN4350">
        <v>106.02793052408521</v>
      </c>
      <c r="BO4350">
        <v>107.7833919525517</v>
      </c>
      <c r="BP4350">
        <v>110.9333466864519</v>
      </c>
      <c r="BQ4350">
        <v>25.110613814447412</v>
      </c>
      <c r="BR4350">
        <v>48.617975803023413</v>
      </c>
      <c r="BS4350">
        <v>97.149616623082565</v>
      </c>
      <c r="BT4350">
        <v>1607.5492630456681</v>
      </c>
      <c r="BU4350">
        <v>110.28005573899139</v>
      </c>
      <c r="BV4350">
        <v>802.48502573846895</v>
      </c>
      <c r="BW4350">
        <v>13.307615773245651</v>
      </c>
      <c r="BX4350">
        <v>6.928353218971619</v>
      </c>
      <c r="BY4350">
        <v>0.40546301378164201</v>
      </c>
      <c r="BZ4350">
        <v>15.33183916906164</v>
      </c>
      <c r="CA4350">
        <f t="shared" si="536"/>
        <v>42.012542146329537</v>
      </c>
      <c r="CB4350" cm="1">
        <f t="array" ref="CB4350">IF(ISBLANK(INDEX(AC:AC,ROW())), "", INDEX(AC:AC,ROW())*(BI4350+BJ4350)/1000)</f>
        <v>116.59489220626827</v>
      </c>
      <c r="CC4350">
        <f t="shared" si="537"/>
        <v>116.45632597265597</v>
      </c>
      <c r="CD4350">
        <f t="shared" si="538"/>
        <v>6.6581393015626213</v>
      </c>
      <c r="CE4350">
        <f t="shared" si="539"/>
        <v>9.0898653443311694</v>
      </c>
      <c r="CF4350" cm="1">
        <f t="array" ref="CF4350">IFERROR(IF((BD4350+BE4350)*INDEX(H:H,ROW())*INDEX(K:K,ROW())/(BF4350*30*1000)&lt;0.5,"",(BD4350+BE4350)*INDEX(H:H,ROW())*INDEX(K:K,ROW())/(BF4350*30*1000)),"")</f>
        <v>2.0315331147418307</v>
      </c>
      <c r="CG4350">
        <f t="shared" si="540"/>
        <v>0.58628787052989051</v>
      </c>
      <c r="CH4350" cm="1">
        <f t="array" ref="CH4350">IFERROR((BD4350+BE4350)*INDEX(K:K,ROW())*INDEX(H:H,ROW())/BC4350/100000,"")</f>
        <v>0.35731896712588307</v>
      </c>
      <c r="CI4350">
        <f t="shared" si="541"/>
        <v>79.168761791001671</v>
      </c>
      <c r="CJ4350">
        <v>1</v>
      </c>
      <c r="CK4350">
        <f t="shared" si="542"/>
        <v>18.845418164216628</v>
      </c>
      <c r="CL4350" cm="1">
        <f t="array" ref="CL4350">IF(INDEX(AS:AS,ROW()-2)=0,CL4349,INDEX(AS:AS,ROW()-2))</f>
        <v>41.52</v>
      </c>
      <c r="CM4350" t="str">
        <f t="shared" si="543"/>
        <v>CIV</v>
      </c>
    </row>
    <row r="4351" spans="1:91" x14ac:dyDescent="0.3">
      <c r="A4351" s="1">
        <v>4346</v>
      </c>
      <c r="B4351" t="s">
        <v>313</v>
      </c>
      <c r="C4351">
        <v>7</v>
      </c>
      <c r="D4351">
        <v>1</v>
      </c>
      <c r="E4351">
        <v>27</v>
      </c>
      <c r="F4351" t="s">
        <v>105</v>
      </c>
      <c r="G4351" t="s">
        <v>108</v>
      </c>
      <c r="H4351">
        <v>46.21</v>
      </c>
      <c r="I4351">
        <v>0.89</v>
      </c>
      <c r="J4351">
        <v>44.1</v>
      </c>
      <c r="K4351">
        <v>1570</v>
      </c>
      <c r="L4351">
        <v>44.41</v>
      </c>
      <c r="M4351">
        <v>0.89</v>
      </c>
      <c r="N4351">
        <v>44.1</v>
      </c>
      <c r="O4351">
        <v>1570</v>
      </c>
      <c r="P4351">
        <v>1.32</v>
      </c>
      <c r="Q4351">
        <v>50.19</v>
      </c>
      <c r="R4351">
        <v>30.11</v>
      </c>
      <c r="S4351">
        <v>1.7</v>
      </c>
      <c r="T4351">
        <v>7.41</v>
      </c>
      <c r="U4351">
        <v>0</v>
      </c>
      <c r="V4351">
        <v>0</v>
      </c>
      <c r="W4351">
        <v>0</v>
      </c>
      <c r="X4351">
        <v>0</v>
      </c>
      <c r="Y4351">
        <v>2</v>
      </c>
      <c r="Z4351">
        <v>7.5</v>
      </c>
      <c r="AA4351">
        <v>19.5</v>
      </c>
      <c r="AB4351">
        <v>63.9</v>
      </c>
      <c r="AC4351">
        <v>1693</v>
      </c>
      <c r="AD4351">
        <v>37.86</v>
      </c>
      <c r="AE4351">
        <v>32.409999999999997</v>
      </c>
      <c r="AF4351">
        <v>11.85</v>
      </c>
      <c r="AG4351">
        <v>1572</v>
      </c>
      <c r="AI4351">
        <v>44.21</v>
      </c>
      <c r="AJ4351">
        <v>40.89</v>
      </c>
      <c r="AK4351">
        <v>0</v>
      </c>
      <c r="AL4351">
        <v>47.32</v>
      </c>
      <c r="AM4351">
        <v>6.32</v>
      </c>
      <c r="AN4351">
        <v>47.81</v>
      </c>
      <c r="AO4351">
        <v>45.02</v>
      </c>
      <c r="AP4351">
        <v>3.72</v>
      </c>
      <c r="AQ4351">
        <v>0</v>
      </c>
      <c r="AR4351">
        <v>0</v>
      </c>
      <c r="AS4351">
        <v>42.37</v>
      </c>
      <c r="AT4351">
        <v>0</v>
      </c>
      <c r="AU4351">
        <v>0</v>
      </c>
      <c r="AV4351">
        <v>5.2</v>
      </c>
      <c r="AW4351">
        <v>64.7</v>
      </c>
      <c r="AX4351">
        <v>90.3</v>
      </c>
      <c r="AY4351">
        <v>98.1</v>
      </c>
      <c r="AZ4351">
        <v>100</v>
      </c>
      <c r="BA4351">
        <v>85.1</v>
      </c>
      <c r="BB4351">
        <v>92.899999999999991</v>
      </c>
      <c r="BC4351">
        <v>97.789572788750519</v>
      </c>
      <c r="BD4351">
        <v>39.944740026159927</v>
      </c>
      <c r="BE4351">
        <v>0</v>
      </c>
      <c r="BF4351">
        <v>47.863408805659219</v>
      </c>
      <c r="BG4351">
        <v>118.4105272687689</v>
      </c>
      <c r="BH4351">
        <v>3.33856180293143E-2</v>
      </c>
      <c r="BI4351">
        <v>70.066682306671453</v>
      </c>
      <c r="BJ4351">
        <v>1.9731715022613699E-2</v>
      </c>
      <c r="BK4351">
        <v>628.80896589613531</v>
      </c>
      <c r="BL4351">
        <v>2.6140966257149958</v>
      </c>
      <c r="BM4351">
        <v>233.01111840810361</v>
      </c>
      <c r="BN4351">
        <v>106.82012133490539</v>
      </c>
      <c r="BO4351">
        <v>108.71802443630671</v>
      </c>
      <c r="BP4351">
        <v>104.9666743343454</v>
      </c>
      <c r="BQ4351">
        <v>11.94197692855319</v>
      </c>
      <c r="BR4351">
        <v>59.734784270720418</v>
      </c>
      <c r="BS4351">
        <v>96.68469434911708</v>
      </c>
      <c r="BT4351">
        <v>1424.58814894639</v>
      </c>
      <c r="BU4351">
        <v>107.0399005780491</v>
      </c>
      <c r="BV4351">
        <v>807.60482665373524</v>
      </c>
      <c r="BW4351">
        <v>17.665835215431489</v>
      </c>
      <c r="BX4351">
        <v>6.5587747933976424</v>
      </c>
      <c r="BY4351">
        <v>0.4048578796388706</v>
      </c>
      <c r="BZ4351">
        <v>15.32925874891831</v>
      </c>
      <c r="CA4351">
        <f t="shared" si="536"/>
        <v>39.944740026159927</v>
      </c>
      <c r="CB4351" cm="1">
        <f t="array" ref="CB4351">IF(ISBLANK(INDEX(AC:AC,ROW())), "", INDEX(AC:AC,ROW())*(BI4351+BJ4351)/1000)</f>
        <v>118.65629893872806</v>
      </c>
      <c r="CC4351">
        <f t="shared" si="537"/>
        <v>118.44391288679822</v>
      </c>
      <c r="CD4351">
        <f t="shared" si="538"/>
        <v>5.3089175337960528</v>
      </c>
      <c r="CE4351">
        <f t="shared" si="539"/>
        <v>6.4302251044139132</v>
      </c>
      <c r="CF4351" cm="1">
        <f t="array" ref="CF4351">IFERROR(IF((BD4351+BE4351)*INDEX(H:H,ROW())*INDEX(K:K,ROW())/(BF4351*30*1000)&lt;0.5,"",(BD4351+BE4351)*INDEX(H:H,ROW())*INDEX(K:K,ROW())/(BF4351*30*1000)),"")</f>
        <v>2.018228522782834</v>
      </c>
      <c r="CG4351">
        <f t="shared" si="540"/>
        <v>0.48945309239724294</v>
      </c>
      <c r="CH4351" cm="1">
        <f t="array" ref="CH4351">IFERROR((BD4351+BE4351)*INDEX(K:K,ROW())*INDEX(H:H,ROW())/BC4351/100000,"")</f>
        <v>0.29634845749211325</v>
      </c>
      <c r="CI4351">
        <f t="shared" si="541"/>
        <v>75.272179363010252</v>
      </c>
      <c r="CJ4351">
        <v>1</v>
      </c>
      <c r="CK4351">
        <f t="shared" si="542"/>
        <v>14.567894186672133</v>
      </c>
      <c r="CL4351" cm="1">
        <f t="array" ref="CL4351">IF(INDEX(AS:AS,ROW()-2)=0,CL4350,INDEX(AS:AS,ROW()-2))</f>
        <v>41.52</v>
      </c>
      <c r="CM4351" t="str">
        <f t="shared" si="543"/>
        <v>CIV</v>
      </c>
    </row>
    <row r="4352" spans="1:91" x14ac:dyDescent="0.3">
      <c r="A4352" s="1">
        <v>4347</v>
      </c>
      <c r="B4352" t="s">
        <v>313</v>
      </c>
      <c r="C4352">
        <v>7</v>
      </c>
      <c r="D4352">
        <v>1</v>
      </c>
      <c r="E4352">
        <v>27</v>
      </c>
      <c r="F4352" t="s">
        <v>105</v>
      </c>
      <c r="G4352" t="s">
        <v>109</v>
      </c>
      <c r="H4352">
        <v>46.21</v>
      </c>
      <c r="I4352">
        <v>0.89</v>
      </c>
      <c r="J4352">
        <v>44.1</v>
      </c>
      <c r="K4352">
        <v>1588</v>
      </c>
      <c r="L4352">
        <v>44.41</v>
      </c>
      <c r="M4352">
        <v>0.89</v>
      </c>
      <c r="N4352">
        <v>44.1</v>
      </c>
      <c r="O4352">
        <v>1570</v>
      </c>
      <c r="P4352">
        <v>1.32</v>
      </c>
      <c r="Q4352">
        <v>50.19</v>
      </c>
      <c r="R4352">
        <v>30.11</v>
      </c>
      <c r="S4352">
        <v>1.7</v>
      </c>
      <c r="T4352">
        <v>7.41</v>
      </c>
      <c r="U4352">
        <v>0</v>
      </c>
      <c r="V4352">
        <v>0</v>
      </c>
      <c r="W4352">
        <v>0</v>
      </c>
      <c r="X4352">
        <v>0</v>
      </c>
      <c r="Y4352">
        <v>2</v>
      </c>
      <c r="Z4352">
        <v>7.5</v>
      </c>
      <c r="AA4352">
        <v>19.5</v>
      </c>
      <c r="AB4352">
        <v>63.9</v>
      </c>
      <c r="AC4352">
        <v>1695</v>
      </c>
      <c r="AD4352">
        <v>37.86</v>
      </c>
      <c r="AE4352">
        <v>32.86</v>
      </c>
      <c r="AF4352">
        <v>11.69</v>
      </c>
      <c r="AG4352">
        <v>1572</v>
      </c>
      <c r="AI4352">
        <v>44.21</v>
      </c>
      <c r="AJ4352">
        <v>40.89</v>
      </c>
      <c r="AK4352">
        <v>5.0199999999999996</v>
      </c>
      <c r="AL4352">
        <v>47.32</v>
      </c>
      <c r="AM4352">
        <v>6.46</v>
      </c>
      <c r="AN4352">
        <v>47.81</v>
      </c>
      <c r="AO4352">
        <v>45.02</v>
      </c>
      <c r="AP4352">
        <v>3.76</v>
      </c>
      <c r="AQ4352">
        <v>4.24</v>
      </c>
      <c r="AR4352">
        <v>0</v>
      </c>
      <c r="AS4352">
        <v>42.69</v>
      </c>
      <c r="AT4352">
        <v>0</v>
      </c>
      <c r="AU4352">
        <v>0</v>
      </c>
      <c r="AV4352">
        <v>4.9000000000000004</v>
      </c>
      <c r="AW4352">
        <v>54.1</v>
      </c>
      <c r="AX4352">
        <v>89.9</v>
      </c>
      <c r="AY4352">
        <v>96.1</v>
      </c>
      <c r="AZ4352">
        <v>100</v>
      </c>
      <c r="BA4352">
        <v>85</v>
      </c>
      <c r="BB4352">
        <v>91.199999999999989</v>
      </c>
      <c r="BC4352">
        <v>74.509865118408769</v>
      </c>
      <c r="BD4352">
        <v>3.9754216963689998E-4</v>
      </c>
      <c r="BE4352">
        <v>0</v>
      </c>
      <c r="BF4352">
        <v>8.2765758299938739E-10</v>
      </c>
      <c r="BG4352">
        <v>42.500474149232453</v>
      </c>
      <c r="BH4352">
        <v>2.8850732486539601E-2</v>
      </c>
      <c r="BI4352">
        <v>25.148315600336328</v>
      </c>
      <c r="BJ4352">
        <v>1.70199826711495E-2</v>
      </c>
      <c r="BK4352">
        <v>527.92847769877858</v>
      </c>
      <c r="BL4352">
        <v>3.0653475806104802</v>
      </c>
      <c r="BM4352">
        <v>208.40632507865041</v>
      </c>
      <c r="BN4352">
        <v>108.7119924172281</v>
      </c>
      <c r="BO4352">
        <v>103.67325181423089</v>
      </c>
      <c r="BP4352">
        <v>104.8796463476683</v>
      </c>
      <c r="BQ4352">
        <v>20.303313605704108</v>
      </c>
      <c r="BR4352">
        <v>20.904625399318931</v>
      </c>
      <c r="BS4352">
        <v>88.907985774632493</v>
      </c>
      <c r="BT4352">
        <v>696.31226725004126</v>
      </c>
      <c r="BU4352">
        <v>110.47557419786411</v>
      </c>
      <c r="BV4352">
        <v>733.14439021246608</v>
      </c>
      <c r="BW4352">
        <v>123.7313489277161</v>
      </c>
      <c r="BX4352">
        <v>4.0488729681686229</v>
      </c>
      <c r="BY4352">
        <v>0.83116325581632688</v>
      </c>
      <c r="BZ4352">
        <v>15.556206634049911</v>
      </c>
      <c r="CA4352">
        <f t="shared" si="536"/>
        <v>3.9754216963689998E-4</v>
      </c>
      <c r="CB4352" cm="1">
        <f t="array" ref="CB4352">IF(ISBLANK(INDEX(AC:AC,ROW())), "", INDEX(AC:AC,ROW())*(BI4352+BJ4352)/1000)</f>
        <v>42.655243813197671</v>
      </c>
      <c r="CC4352">
        <f t="shared" si="537"/>
        <v>42.529324881718992</v>
      </c>
      <c r="CD4352">
        <f t="shared" si="538"/>
        <v>12.413281404467012</v>
      </c>
      <c r="CE4352">
        <f t="shared" si="539"/>
        <v>7.085350065522344</v>
      </c>
      <c r="CF4352" cm="1">
        <f t="array" ref="CF4352">IFERROR(IF((BD4352+BE4352)*INDEX(H:H,ROW())*INDEX(K:K,ROW())/(BF4352*30*1000)&lt;0.5,"",(BD4352+BE4352)*INDEX(H:H,ROW())*INDEX(K:K,ROW())/(BF4352*30*1000)),"")</f>
        <v>1174891.3789785767</v>
      </c>
      <c r="CG4352">
        <f t="shared" si="540"/>
        <v>1.1108026859048793E-11</v>
      </c>
      <c r="CH4352" cm="1">
        <f t="array" ref="CH4352">IFERROR((BD4352+BE4352)*INDEX(K:K,ROW())*INDEX(H:H,ROW())/BC4352/100000,"")</f>
        <v>3.9152174982476715E-6</v>
      </c>
      <c r="CI4352">
        <f t="shared" si="541"/>
        <v>7.577203316978385E-4</v>
      </c>
      <c r="CJ4352">
        <v>0</v>
      </c>
      <c r="CK4352">
        <f t="shared" si="542"/>
        <v>9.3452359112915229</v>
      </c>
      <c r="CL4352" cm="1">
        <f t="array" ref="CL4352">IF(INDEX(AS:AS,ROW()-2)=0,CL4351,INDEX(AS:AS,ROW()-2))</f>
        <v>42.23</v>
      </c>
      <c r="CM4352" t="str">
        <f t="shared" si="543"/>
        <v>CIV</v>
      </c>
    </row>
    <row r="4353" spans="1:91" x14ac:dyDescent="0.3">
      <c r="A4353" s="1">
        <v>4348</v>
      </c>
      <c r="B4353" t="s">
        <v>313</v>
      </c>
      <c r="C4353">
        <v>7</v>
      </c>
      <c r="D4353">
        <v>1</v>
      </c>
      <c r="E4353">
        <v>27</v>
      </c>
      <c r="F4353" t="s">
        <v>105</v>
      </c>
      <c r="G4353" t="s">
        <v>110</v>
      </c>
      <c r="H4353">
        <v>46.21</v>
      </c>
      <c r="I4353">
        <v>0.89</v>
      </c>
      <c r="J4353">
        <v>44.1</v>
      </c>
      <c r="K4353">
        <v>1570</v>
      </c>
      <c r="L4353">
        <v>44.41</v>
      </c>
      <c r="M4353">
        <v>0.89</v>
      </c>
      <c r="N4353">
        <v>44.1</v>
      </c>
      <c r="O4353">
        <v>1570</v>
      </c>
      <c r="P4353">
        <v>1.32</v>
      </c>
      <c r="Q4353">
        <v>50.19</v>
      </c>
      <c r="R4353">
        <v>30.11</v>
      </c>
      <c r="S4353">
        <v>1.7</v>
      </c>
      <c r="T4353">
        <v>7.41</v>
      </c>
      <c r="U4353">
        <v>0</v>
      </c>
      <c r="V4353">
        <v>0</v>
      </c>
      <c r="W4353">
        <v>0</v>
      </c>
      <c r="X4353">
        <v>0</v>
      </c>
      <c r="Y4353">
        <v>2</v>
      </c>
      <c r="Z4353">
        <v>7.5</v>
      </c>
      <c r="AA4353">
        <v>19.5</v>
      </c>
      <c r="AB4353">
        <v>63.9</v>
      </c>
      <c r="AC4353">
        <v>1690</v>
      </c>
      <c r="AD4353">
        <v>37.86</v>
      </c>
      <c r="AE4353">
        <v>32.409999999999997</v>
      </c>
      <c r="AF4353">
        <v>11.81</v>
      </c>
      <c r="AG4353">
        <v>1572</v>
      </c>
      <c r="AI4353">
        <v>44.21</v>
      </c>
      <c r="AJ4353">
        <v>40.89</v>
      </c>
      <c r="AK4353">
        <v>0</v>
      </c>
      <c r="AL4353">
        <v>47.32</v>
      </c>
      <c r="AM4353">
        <v>6.32</v>
      </c>
      <c r="AN4353">
        <v>47.81</v>
      </c>
      <c r="AO4353">
        <v>45.02</v>
      </c>
      <c r="AP4353">
        <v>3.72</v>
      </c>
      <c r="AQ4353">
        <v>0</v>
      </c>
      <c r="AR4353">
        <v>0</v>
      </c>
      <c r="AS4353">
        <v>41.52</v>
      </c>
      <c r="AT4353">
        <v>0</v>
      </c>
      <c r="AU4353">
        <v>0</v>
      </c>
      <c r="AV4353">
        <v>5.0999999999999996</v>
      </c>
      <c r="AW4353">
        <v>62.4</v>
      </c>
      <c r="AX4353">
        <v>92.1</v>
      </c>
      <c r="AY4353">
        <v>100</v>
      </c>
      <c r="AZ4353">
        <v>100</v>
      </c>
      <c r="BA4353">
        <v>85.2</v>
      </c>
      <c r="BB4353">
        <v>93.5</v>
      </c>
      <c r="BC4353">
        <v>5.1128612283833093</v>
      </c>
      <c r="BD4353">
        <v>7.3499842277294697E-2</v>
      </c>
      <c r="BE4353">
        <v>0</v>
      </c>
      <c r="BF4353">
        <v>2.8160053700277537E-17</v>
      </c>
      <c r="BG4353">
        <v>1.0411621473846E-3</v>
      </c>
      <c r="BH4353">
        <v>2.3494391461462E-2</v>
      </c>
      <c r="BI4353">
        <v>3.3182704546329999E-4</v>
      </c>
      <c r="BJ4353">
        <v>1.39020068218024E-2</v>
      </c>
      <c r="BK4353">
        <v>0.98727883731029276</v>
      </c>
      <c r="BL4353">
        <v>4.3362693420763589</v>
      </c>
      <c r="BM4353">
        <v>193.95644945220079</v>
      </c>
      <c r="BN4353">
        <v>104.8424905597774</v>
      </c>
      <c r="BO4353">
        <v>104.2613391936123</v>
      </c>
      <c r="BP4353">
        <v>122.7164506955647</v>
      </c>
      <c r="BQ4353">
        <v>55.967443436440313</v>
      </c>
      <c r="BR4353">
        <v>45.287860899262768</v>
      </c>
      <c r="BS4353">
        <v>75.555202147674862</v>
      </c>
      <c r="BT4353">
        <v>0</v>
      </c>
      <c r="BU4353">
        <v>118.09939396570191</v>
      </c>
      <c r="BV4353">
        <v>422.69911108873129</v>
      </c>
      <c r="BW4353">
        <v>92.595815678039045</v>
      </c>
      <c r="BX4353">
        <v>2.8257287663751369</v>
      </c>
      <c r="BY4353">
        <v>0.40560992153063108</v>
      </c>
      <c r="BZ4353">
        <v>15.62508128469281</v>
      </c>
      <c r="CA4353">
        <f t="shared" si="536"/>
        <v>7.3499842277294697E-2</v>
      </c>
      <c r="CB4353" cm="1">
        <f t="array" ref="CB4353">IF(ISBLANK(INDEX(AC:AC,ROW())), "", INDEX(AC:AC,ROW())*(BI4353+BJ4353)/1000)</f>
        <v>2.4055179235679035E-2</v>
      </c>
      <c r="CC4353">
        <f t="shared" si="537"/>
        <v>2.45355536088466E-2</v>
      </c>
      <c r="CD4353">
        <f t="shared" si="538"/>
        <v>40.238702295036745</v>
      </c>
      <c r="CE4353">
        <f t="shared" si="539"/>
        <v>0.19309713156882827</v>
      </c>
      <c r="CF4353" cm="1">
        <f t="array" ref="CF4353">IFERROR(IF((BD4353+BE4353)*INDEX(H:H,ROW())*INDEX(K:K,ROW())/(BF4353*30*1000)&lt;0.5,"",(BD4353+BE4353)*INDEX(H:H,ROW())*INDEX(K:K,ROW())/(BF4353*30*1000)),"")</f>
        <v>6312004425394606</v>
      </c>
      <c r="CG4353">
        <f t="shared" si="540"/>
        <v>5.5076898124969779E-18</v>
      </c>
      <c r="CH4353" cm="1">
        <f t="array" ref="CH4353">IFERROR((BD4353+BE4353)*INDEX(K:K,ROW())*INDEX(H:H,ROW())/BC4353/100000,"")</f>
        <v>1.0429368741054514E-2</v>
      </c>
      <c r="CI4353">
        <f t="shared" si="541"/>
        <v>0.13850367551337783</v>
      </c>
      <c r="CJ4353">
        <v>0</v>
      </c>
      <c r="CK4353">
        <f t="shared" si="542"/>
        <v>0</v>
      </c>
      <c r="CL4353" cm="1">
        <f t="array" ref="CL4353">IF(INDEX(AS:AS,ROW()-2)=0,CL4352,INDEX(AS:AS,ROW()-2))</f>
        <v>42.37</v>
      </c>
      <c r="CM4353" t="str">
        <f t="shared" si="543"/>
        <v>CIV</v>
      </c>
    </row>
    <row r="4354" spans="1:91" x14ac:dyDescent="0.3">
      <c r="A4354" s="1">
        <v>4349</v>
      </c>
      <c r="B4354" t="s">
        <v>313</v>
      </c>
      <c r="C4354">
        <v>7</v>
      </c>
      <c r="D4354">
        <v>1</v>
      </c>
      <c r="E4354">
        <v>27</v>
      </c>
      <c r="F4354" t="s">
        <v>105</v>
      </c>
      <c r="G4354" t="s">
        <v>111</v>
      </c>
      <c r="H4354">
        <v>46.21</v>
      </c>
      <c r="I4354">
        <v>0.89</v>
      </c>
      <c r="J4354">
        <v>44.1</v>
      </c>
      <c r="K4354">
        <v>1570</v>
      </c>
      <c r="L4354">
        <v>44.41</v>
      </c>
      <c r="M4354">
        <v>0.89</v>
      </c>
      <c r="N4354">
        <v>44.1</v>
      </c>
      <c r="O4354">
        <v>1570</v>
      </c>
      <c r="P4354">
        <v>1.32</v>
      </c>
      <c r="Q4354">
        <v>50.19</v>
      </c>
      <c r="R4354">
        <v>30.11</v>
      </c>
      <c r="S4354">
        <v>1.7</v>
      </c>
      <c r="T4354">
        <v>7.41</v>
      </c>
      <c r="U4354">
        <v>0</v>
      </c>
      <c r="V4354">
        <v>0</v>
      </c>
      <c r="W4354">
        <v>0</v>
      </c>
      <c r="X4354">
        <v>0</v>
      </c>
      <c r="Y4354">
        <v>2</v>
      </c>
      <c r="Z4354">
        <v>7.5</v>
      </c>
      <c r="AA4354">
        <v>19.5</v>
      </c>
      <c r="AB4354">
        <v>63.9</v>
      </c>
      <c r="AC4354">
        <v>1690</v>
      </c>
      <c r="AD4354">
        <v>37.86</v>
      </c>
      <c r="AE4354">
        <v>32.409999999999997</v>
      </c>
      <c r="AF4354">
        <v>11.81</v>
      </c>
      <c r="AG4354">
        <v>1572</v>
      </c>
      <c r="AI4354">
        <v>44.21</v>
      </c>
      <c r="AJ4354">
        <v>40.89</v>
      </c>
      <c r="AK4354">
        <v>0</v>
      </c>
      <c r="AL4354">
        <v>47.32</v>
      </c>
      <c r="AM4354">
        <v>6.32</v>
      </c>
      <c r="AN4354">
        <v>47.81</v>
      </c>
      <c r="AO4354">
        <v>45.02</v>
      </c>
      <c r="AP4354">
        <v>3.72</v>
      </c>
      <c r="AQ4354">
        <v>0</v>
      </c>
      <c r="AR4354">
        <v>0</v>
      </c>
      <c r="AS4354">
        <v>41.52</v>
      </c>
      <c r="AT4354">
        <v>0</v>
      </c>
      <c r="AU4354">
        <v>0</v>
      </c>
      <c r="AV4354">
        <v>5.0999999999999996</v>
      </c>
      <c r="AW4354">
        <v>62.4</v>
      </c>
      <c r="AX4354">
        <v>92.1</v>
      </c>
      <c r="AY4354">
        <v>100</v>
      </c>
      <c r="AZ4354">
        <v>100</v>
      </c>
      <c r="BA4354">
        <v>85.2</v>
      </c>
      <c r="BB4354">
        <v>93.5</v>
      </c>
      <c r="BC4354">
        <v>1.072019522598272E-16</v>
      </c>
      <c r="BD4354">
        <v>8.6610620607122796E-2</v>
      </c>
      <c r="BE4354">
        <v>0</v>
      </c>
      <c r="BF4354">
        <v>2.8160053700277537E-17</v>
      </c>
      <c r="BG4354">
        <v>1.0411621473846E-3</v>
      </c>
      <c r="BH4354">
        <v>1.8677207219281702E-2</v>
      </c>
      <c r="BI4354">
        <v>3.3182704546329999E-4</v>
      </c>
      <c r="BJ4354">
        <v>1.1051601912474E-2</v>
      </c>
      <c r="BK4354">
        <v>6.2754920364599495E-2</v>
      </c>
      <c r="BL4354">
        <v>3.477200987246571</v>
      </c>
      <c r="BM4354">
        <v>195.93174242079519</v>
      </c>
      <c r="BN4354">
        <v>103.0181439387958</v>
      </c>
      <c r="BO4354">
        <v>102.6820580231776</v>
      </c>
      <c r="BP4354">
        <v>122.1533506346221</v>
      </c>
      <c r="BQ4354">
        <v>58.919609944970333</v>
      </c>
      <c r="BR4354">
        <v>56.140180088789812</v>
      </c>
      <c r="BS4354">
        <v>66.326283834925249</v>
      </c>
      <c r="BT4354">
        <v>0</v>
      </c>
      <c r="BU4354">
        <v>119.3243778583026</v>
      </c>
      <c r="BV4354">
        <v>314.85898740518593</v>
      </c>
      <c r="BW4354">
        <v>6.2584453419150003E-4</v>
      </c>
      <c r="BX4354">
        <v>2.377111780647216</v>
      </c>
      <c r="BY4354">
        <v>9.7706736814321236</v>
      </c>
      <c r="BZ4354">
        <v>95.743268372447943</v>
      </c>
      <c r="CA4354">
        <f t="shared" si="536"/>
        <v>8.6610620607122796E-2</v>
      </c>
      <c r="CB4354" cm="1">
        <f t="array" ref="CB4354">IF(ISBLANK(INDEX(AC:AC,ROW())), "", INDEX(AC:AC,ROW())*(BI4354+BJ4354)/1000)</f>
        <v>1.9237994938914038E-2</v>
      </c>
      <c r="CC4354">
        <f t="shared" si="537"/>
        <v>1.9718369366666301E-2</v>
      </c>
      <c r="CD4354">
        <f t="shared" si="538"/>
        <v>3.1825613567563065</v>
      </c>
      <c r="CE4354" t="str">
        <f t="shared" si="539"/>
        <v/>
      </c>
      <c r="CF4354" cm="1">
        <f t="array" ref="CF4354">IFERROR(IF((BD4354+BE4354)*INDEX(H:H,ROW())*INDEX(K:K,ROW())/(BF4354*30*1000)&lt;0.5,"",(BD4354+BE4354)*INDEX(H:H,ROW())*INDEX(K:K,ROW())/(BF4354*30*1000)),"")</f>
        <v>7437929165831867</v>
      </c>
      <c r="CG4354">
        <f t="shared" si="540"/>
        <v>0.26268228429297197</v>
      </c>
      <c r="CH4354" cm="1">
        <f t="array" ref="CH4354">IFERROR((BD4354+BE4354)*INDEX(K:K,ROW())*INDEX(H:H,ROW())/BC4354/100000,"")</f>
        <v>586143667107010.38</v>
      </c>
      <c r="CI4354">
        <f t="shared" si="541"/>
        <v>0.16320972836001496</v>
      </c>
      <c r="CJ4354">
        <v>0</v>
      </c>
      <c r="CK4354">
        <f t="shared" si="542"/>
        <v>0</v>
      </c>
      <c r="CL4354" cm="1">
        <f t="array" ref="CL4354">IF(INDEX(AS:AS,ROW()-2)=0,CL4353,INDEX(AS:AS,ROW()-2))</f>
        <v>42.69</v>
      </c>
      <c r="CM4354" t="str">
        <f t="shared" si="543"/>
        <v>CIV</v>
      </c>
    </row>
    <row r="4355" spans="1:91" x14ac:dyDescent="0.3">
      <c r="A4355" s="1">
        <v>4350</v>
      </c>
      <c r="B4355" t="s">
        <v>313</v>
      </c>
      <c r="C4355">
        <v>7</v>
      </c>
      <c r="D4355">
        <v>1</v>
      </c>
      <c r="E4355">
        <v>27</v>
      </c>
      <c r="F4355" t="s">
        <v>105</v>
      </c>
      <c r="G4355" t="s">
        <v>112</v>
      </c>
      <c r="H4355">
        <v>46.21</v>
      </c>
      <c r="I4355">
        <v>0.89</v>
      </c>
      <c r="J4355">
        <v>44.1</v>
      </c>
      <c r="K4355">
        <v>1570</v>
      </c>
      <c r="L4355">
        <v>44.41</v>
      </c>
      <c r="M4355">
        <v>0.89</v>
      </c>
      <c r="N4355">
        <v>44.1</v>
      </c>
      <c r="O4355">
        <v>1570</v>
      </c>
      <c r="P4355">
        <v>1.32</v>
      </c>
      <c r="Q4355">
        <v>50.19</v>
      </c>
      <c r="R4355">
        <v>30.11</v>
      </c>
      <c r="S4355">
        <v>1.7</v>
      </c>
      <c r="T4355">
        <v>7.41</v>
      </c>
      <c r="U4355">
        <v>0</v>
      </c>
      <c r="V4355">
        <v>0</v>
      </c>
      <c r="W4355">
        <v>0</v>
      </c>
      <c r="X4355">
        <v>0</v>
      </c>
      <c r="Y4355">
        <v>2</v>
      </c>
      <c r="Z4355">
        <v>7.5</v>
      </c>
      <c r="AA4355">
        <v>19.5</v>
      </c>
      <c r="AB4355">
        <v>63.9</v>
      </c>
      <c r="AC4355">
        <v>1690</v>
      </c>
      <c r="AD4355">
        <v>37.86</v>
      </c>
      <c r="AE4355">
        <v>32.409999999999997</v>
      </c>
      <c r="AF4355">
        <v>11.81</v>
      </c>
      <c r="AG4355">
        <v>1572</v>
      </c>
      <c r="AI4355">
        <v>44.21</v>
      </c>
      <c r="AJ4355">
        <v>40.89</v>
      </c>
      <c r="AK4355">
        <v>0</v>
      </c>
      <c r="AL4355">
        <v>47.32</v>
      </c>
      <c r="AM4355">
        <v>6.32</v>
      </c>
      <c r="AN4355">
        <v>47.81</v>
      </c>
      <c r="AO4355">
        <v>45.02</v>
      </c>
      <c r="AP4355">
        <v>3.72</v>
      </c>
      <c r="AQ4355">
        <v>0</v>
      </c>
      <c r="AR4355">
        <v>0</v>
      </c>
      <c r="AS4355">
        <v>41.52</v>
      </c>
      <c r="AT4355">
        <v>0</v>
      </c>
      <c r="AU4355">
        <v>0</v>
      </c>
      <c r="AV4355">
        <v>5.0999999999999996</v>
      </c>
      <c r="AW4355">
        <v>62.4</v>
      </c>
      <c r="AX4355">
        <v>92.1</v>
      </c>
      <c r="AY4355">
        <v>100</v>
      </c>
      <c r="AZ4355">
        <v>100</v>
      </c>
      <c r="BA4355">
        <v>85.2</v>
      </c>
      <c r="BB4355">
        <v>93.5</v>
      </c>
      <c r="BC4355">
        <v>1.072019522598272E-16</v>
      </c>
      <c r="BD4355">
        <v>7.8778656585618001E-2</v>
      </c>
      <c r="BE4355">
        <v>0</v>
      </c>
      <c r="BF4355">
        <v>2.8160053700277537E-17</v>
      </c>
      <c r="BG4355">
        <v>1.0411621473846E-3</v>
      </c>
      <c r="BH4355">
        <v>1.43050148613806E-2</v>
      </c>
      <c r="BI4355">
        <v>3.3182704546329999E-4</v>
      </c>
      <c r="BJ4355">
        <v>8.4645058327838998E-3</v>
      </c>
      <c r="BK4355">
        <v>1.077581815909324E-16</v>
      </c>
      <c r="BL4355">
        <v>4.024650989942125</v>
      </c>
      <c r="BM4355">
        <v>188.01144688736949</v>
      </c>
      <c r="BN4355">
        <v>105.9224785254591</v>
      </c>
      <c r="BO4355">
        <v>80.618187631965085</v>
      </c>
      <c r="BP4355">
        <v>112.0971277638546</v>
      </c>
      <c r="BQ4355">
        <v>56.37282067782558</v>
      </c>
      <c r="BR4355">
        <v>4.0043404012011354</v>
      </c>
      <c r="BS4355">
        <v>57.854218082992773</v>
      </c>
      <c r="BT4355">
        <v>0</v>
      </c>
      <c r="BU4355">
        <v>115.9661726865853</v>
      </c>
      <c r="BV4355">
        <v>254.9954623460053</v>
      </c>
      <c r="BW4355">
        <v>6.2584453419150003E-4</v>
      </c>
      <c r="BX4355">
        <v>2.2542157943076622</v>
      </c>
      <c r="BY4355">
        <v>0.40849064795861473</v>
      </c>
      <c r="BZ4355">
        <v>96.772814318397479</v>
      </c>
      <c r="CA4355">
        <f t="shared" si="536"/>
        <v>7.8778656585618001E-2</v>
      </c>
      <c r="CB4355" cm="1">
        <f t="array" ref="CB4355">IF(ISBLANK(INDEX(AC:AC,ROW())), "", INDEX(AC:AC,ROW())*(BI4355+BJ4355)/1000)</f>
        <v>1.4865802564237767E-2</v>
      </c>
      <c r="CC4355">
        <f t="shared" si="537"/>
        <v>1.5346177008765199E-2</v>
      </c>
      <c r="CD4355">
        <f t="shared" si="538"/>
        <v>7.0218257960523135E-15</v>
      </c>
      <c r="CE4355">
        <f t="shared" si="539"/>
        <v>1.0051886119550981</v>
      </c>
      <c r="CF4355" cm="1">
        <f t="array" ref="CF4355">IFERROR(IF((BD4355+BE4355)*INDEX(H:H,ROW())*INDEX(K:K,ROW())/(BF4355*30*1000)&lt;0.5,"",(BD4355+BE4355)*INDEX(H:H,ROW())*INDEX(K:K,ROW())/(BF4355*30*1000)),"")</f>
        <v>6765337361120730</v>
      </c>
      <c r="CG4355">
        <f t="shared" si="540"/>
        <v>0.26268228429297197</v>
      </c>
      <c r="CH4355" cm="1">
        <f t="array" ref="CH4355">IFERROR((BD4355+BE4355)*INDEX(K:K,ROW())*INDEX(H:H,ROW())/BC4355/100000,"")</f>
        <v>533140281609534.13</v>
      </c>
      <c r="CI4355">
        <f t="shared" si="541"/>
        <v>0.14845111432960026</v>
      </c>
      <c r="CJ4355">
        <v>0</v>
      </c>
      <c r="CK4355">
        <f t="shared" si="542"/>
        <v>0</v>
      </c>
      <c r="CL4355" cm="1">
        <f t="array" ref="CL4355">IF(INDEX(AS:AS,ROW()-2)=0,CL4354,INDEX(AS:AS,ROW()-2))</f>
        <v>41.52</v>
      </c>
      <c r="CM4355" t="str">
        <f t="shared" si="543"/>
        <v>CIV</v>
      </c>
    </row>
    <row r="4356" spans="1:91" x14ac:dyDescent="0.3">
      <c r="A4356" s="1">
        <v>4351</v>
      </c>
      <c r="B4356" t="s">
        <v>313</v>
      </c>
      <c r="C4356">
        <v>7</v>
      </c>
      <c r="D4356">
        <v>1</v>
      </c>
      <c r="E4356">
        <v>27</v>
      </c>
      <c r="F4356" t="s">
        <v>105</v>
      </c>
      <c r="G4356" t="s">
        <v>113</v>
      </c>
      <c r="H4356">
        <v>46.21</v>
      </c>
      <c r="I4356">
        <v>0.89</v>
      </c>
      <c r="J4356">
        <v>44.1</v>
      </c>
      <c r="K4356">
        <v>1570</v>
      </c>
      <c r="L4356">
        <v>44.41</v>
      </c>
      <c r="M4356">
        <v>0.89</v>
      </c>
      <c r="N4356">
        <v>44.1</v>
      </c>
      <c r="O4356">
        <v>1570</v>
      </c>
      <c r="P4356">
        <v>1.32</v>
      </c>
      <c r="Q4356">
        <v>50.19</v>
      </c>
      <c r="R4356">
        <v>30.11</v>
      </c>
      <c r="S4356">
        <v>1.7</v>
      </c>
      <c r="T4356">
        <v>7.41</v>
      </c>
      <c r="U4356">
        <v>0</v>
      </c>
      <c r="V4356">
        <v>0</v>
      </c>
      <c r="W4356">
        <v>0</v>
      </c>
      <c r="X4356">
        <v>0</v>
      </c>
      <c r="Y4356">
        <v>2</v>
      </c>
      <c r="Z4356">
        <v>7.5</v>
      </c>
      <c r="AA4356">
        <v>19.5</v>
      </c>
      <c r="AB4356">
        <v>63.9</v>
      </c>
      <c r="AC4356">
        <v>1690</v>
      </c>
      <c r="AD4356">
        <v>37.86</v>
      </c>
      <c r="AE4356">
        <v>32.409999999999997</v>
      </c>
      <c r="AF4356">
        <v>11.81</v>
      </c>
      <c r="AG4356">
        <v>1572</v>
      </c>
      <c r="AI4356">
        <v>44.21</v>
      </c>
      <c r="AJ4356">
        <v>40.89</v>
      </c>
      <c r="AK4356">
        <v>0</v>
      </c>
      <c r="AL4356">
        <v>47.32</v>
      </c>
      <c r="AM4356">
        <v>6.32</v>
      </c>
      <c r="AN4356">
        <v>47.81</v>
      </c>
      <c r="AO4356">
        <v>45.02</v>
      </c>
      <c r="AP4356">
        <v>3.72</v>
      </c>
      <c r="AQ4356">
        <v>0</v>
      </c>
      <c r="AR4356">
        <v>0</v>
      </c>
      <c r="AS4356">
        <v>41.52</v>
      </c>
      <c r="AT4356">
        <v>0</v>
      </c>
      <c r="AU4356">
        <v>0</v>
      </c>
      <c r="AV4356">
        <v>5.0999999999999996</v>
      </c>
      <c r="AW4356">
        <v>62.4</v>
      </c>
      <c r="AX4356">
        <v>92.1</v>
      </c>
      <c r="AY4356">
        <v>100</v>
      </c>
      <c r="AZ4356">
        <v>100</v>
      </c>
      <c r="BA4356">
        <v>85.2</v>
      </c>
      <c r="BB4356">
        <v>93.5</v>
      </c>
      <c r="BC4356">
        <v>1.072019522598272E-16</v>
      </c>
      <c r="BD4356">
        <v>7.9530182848538203E-2</v>
      </c>
      <c r="BE4356">
        <v>0</v>
      </c>
      <c r="BF4356">
        <v>2.8160053700277537E-17</v>
      </c>
      <c r="BG4356">
        <v>1.0411621473846E-3</v>
      </c>
      <c r="BH4356">
        <v>1.2278546340837099E-2</v>
      </c>
      <c r="BI4356">
        <v>3.3182704546329999E-4</v>
      </c>
      <c r="BJ4356">
        <v>7.2654120495411001E-3</v>
      </c>
      <c r="BK4356">
        <v>1.077581815909324E-16</v>
      </c>
      <c r="BL4356">
        <v>4.3674950214114094</v>
      </c>
      <c r="BM4356">
        <v>187.00106722476639</v>
      </c>
      <c r="BN4356">
        <v>61.331749077366162</v>
      </c>
      <c r="BO4356">
        <v>66.021832527047053</v>
      </c>
      <c r="BP4356">
        <v>103.5546847268368</v>
      </c>
      <c r="BQ4356">
        <v>12.79432310097971</v>
      </c>
      <c r="BR4356">
        <v>0.91007390608852756</v>
      </c>
      <c r="BS4356">
        <v>51.331818193273769</v>
      </c>
      <c r="BT4356">
        <v>0</v>
      </c>
      <c r="BU4356">
        <v>116.5532286208548</v>
      </c>
      <c r="BV4356">
        <v>269.60429743135683</v>
      </c>
      <c r="BW4356">
        <v>6.2584453419150003E-4</v>
      </c>
      <c r="BX4356">
        <v>2.3250493503626801</v>
      </c>
      <c r="BY4356">
        <v>0.40732671112157331</v>
      </c>
      <c r="BZ4356">
        <v>96.77205840990608</v>
      </c>
      <c r="CA4356">
        <f t="shared" si="536"/>
        <v>7.9530182848538203E-2</v>
      </c>
      <c r="CB4356" cm="1">
        <f t="array" ref="CB4356">IF(ISBLANK(INDEX(AC:AC,ROW())), "", INDEX(AC:AC,ROW())*(BI4356+BJ4356)/1000)</f>
        <v>1.2839334070557436E-2</v>
      </c>
      <c r="CC4356">
        <f t="shared" si="537"/>
        <v>1.3319708488221699E-2</v>
      </c>
      <c r="CD4356">
        <f t="shared" si="538"/>
        <v>8.0901306275749503E-15</v>
      </c>
      <c r="CE4356">
        <f t="shared" si="539"/>
        <v>1.0051886119550981</v>
      </c>
      <c r="CF4356" cm="1">
        <f t="array" ref="CF4356">IFERROR(IF((BD4356+BE4356)*INDEX(H:H,ROW())*INDEX(K:K,ROW())/(BF4356*30*1000)&lt;0.5,"",(BD4356+BE4356)*INDEX(H:H,ROW())*INDEX(K:K,ROW())/(BF4356*30*1000)),"")</f>
        <v>6829876779851129</v>
      </c>
      <c r="CG4356">
        <f t="shared" si="540"/>
        <v>0.26268228429297197</v>
      </c>
      <c r="CH4356" cm="1">
        <f t="array" ref="CH4356">IFERROR((BD4356+BE4356)*INDEX(K:K,ROW())*INDEX(H:H,ROW())/BC4356/100000,"")</f>
        <v>538226290191246.69</v>
      </c>
      <c r="CI4356">
        <f t="shared" si="541"/>
        <v>0.14986729627549589</v>
      </c>
      <c r="CJ4356">
        <v>0</v>
      </c>
      <c r="CK4356">
        <f t="shared" si="542"/>
        <v>0</v>
      </c>
      <c r="CL4356" cm="1">
        <f t="array" ref="CL4356">IF(INDEX(AS:AS,ROW()-2)=0,CL4355,INDEX(AS:AS,ROW()-2))</f>
        <v>41.52</v>
      </c>
      <c r="CM4356" t="str">
        <f t="shared" si="543"/>
        <v>CIV</v>
      </c>
    </row>
    <row r="4357" spans="1:91" x14ac:dyDescent="0.3">
      <c r="A4357" s="1">
        <v>4352</v>
      </c>
      <c r="B4357" t="s">
        <v>313</v>
      </c>
      <c r="C4357">
        <v>7</v>
      </c>
      <c r="D4357">
        <v>1</v>
      </c>
      <c r="E4357">
        <v>27</v>
      </c>
      <c r="F4357" t="s">
        <v>114</v>
      </c>
      <c r="G4357" t="s">
        <v>115</v>
      </c>
      <c r="H4357">
        <v>46.21</v>
      </c>
      <c r="I4357">
        <v>0.89</v>
      </c>
      <c r="J4357">
        <v>44.1</v>
      </c>
      <c r="K4357">
        <v>1570</v>
      </c>
      <c r="L4357">
        <v>44.41</v>
      </c>
      <c r="M4357">
        <v>0.89</v>
      </c>
      <c r="N4357">
        <v>44.1</v>
      </c>
      <c r="O4357">
        <v>1570</v>
      </c>
      <c r="P4357">
        <v>1.32</v>
      </c>
      <c r="Q4357">
        <v>50.19</v>
      </c>
      <c r="R4357">
        <v>30.11</v>
      </c>
      <c r="S4357">
        <v>1.7</v>
      </c>
      <c r="T4357">
        <v>7.41</v>
      </c>
      <c r="U4357">
        <v>0</v>
      </c>
      <c r="V4357">
        <v>0</v>
      </c>
      <c r="W4357">
        <v>0</v>
      </c>
      <c r="X4357">
        <v>0</v>
      </c>
      <c r="Y4357">
        <v>2</v>
      </c>
      <c r="Z4357">
        <v>7.5</v>
      </c>
      <c r="AA4357">
        <v>19.5</v>
      </c>
      <c r="AB4357">
        <v>63.9</v>
      </c>
      <c r="AC4357">
        <v>1690</v>
      </c>
      <c r="AD4357">
        <v>37.86</v>
      </c>
      <c r="AE4357">
        <v>32.409999999999997</v>
      </c>
      <c r="AF4357">
        <v>11.81</v>
      </c>
      <c r="AG4357">
        <v>1572</v>
      </c>
      <c r="AI4357">
        <v>44.21</v>
      </c>
      <c r="AJ4357">
        <v>40.89</v>
      </c>
      <c r="AK4357">
        <v>0</v>
      </c>
      <c r="AL4357">
        <v>47.32</v>
      </c>
      <c r="AM4357">
        <v>6.32</v>
      </c>
      <c r="AN4357">
        <v>47.81</v>
      </c>
      <c r="AO4357">
        <v>45.02</v>
      </c>
      <c r="AP4357">
        <v>3.72</v>
      </c>
      <c r="AQ4357">
        <v>0</v>
      </c>
      <c r="AR4357">
        <v>0</v>
      </c>
      <c r="AS4357">
        <v>41.52</v>
      </c>
      <c r="AT4357">
        <v>0</v>
      </c>
      <c r="AU4357">
        <v>0</v>
      </c>
      <c r="AV4357">
        <v>5.0999999999999996</v>
      </c>
      <c r="AW4357">
        <v>62.4</v>
      </c>
      <c r="AX4357">
        <v>92.1</v>
      </c>
      <c r="AY4357">
        <v>100</v>
      </c>
      <c r="AZ4357">
        <v>100</v>
      </c>
      <c r="BA4357">
        <v>85.2</v>
      </c>
      <c r="BB4357">
        <v>93.5</v>
      </c>
      <c r="BC4357">
        <v>1.072019522598272E-16</v>
      </c>
      <c r="BD4357">
        <v>7.5187454378674398E-2</v>
      </c>
      <c r="BE4357">
        <v>0</v>
      </c>
      <c r="BF4357">
        <v>2.8160053700277537E-17</v>
      </c>
      <c r="BG4357">
        <v>1.0411621473846E-3</v>
      </c>
      <c r="BH4357">
        <v>1.04744208679364E-2</v>
      </c>
      <c r="BI4357">
        <v>3.3182704546329999E-4</v>
      </c>
      <c r="BJ4357">
        <v>6.1978821925651002E-3</v>
      </c>
      <c r="BK4357">
        <v>1.077581815909324E-16</v>
      </c>
      <c r="BL4357">
        <v>2.888472721146262</v>
      </c>
      <c r="BM4357">
        <v>176.73102683579799</v>
      </c>
      <c r="BN4357">
        <v>40.686935967368797</v>
      </c>
      <c r="BO4357">
        <v>39.818282034674482</v>
      </c>
      <c r="BP4357">
        <v>96.868684762204595</v>
      </c>
      <c r="BQ4357">
        <v>0</v>
      </c>
      <c r="BR4357">
        <v>60</v>
      </c>
      <c r="BS4357">
        <v>43.813419085255731</v>
      </c>
      <c r="BT4357">
        <v>0</v>
      </c>
      <c r="BU4357">
        <v>117.4438160450342</v>
      </c>
      <c r="BV4357">
        <v>277.3069039681609</v>
      </c>
      <c r="BW4357">
        <v>6.2584453419150003E-4</v>
      </c>
      <c r="BX4357">
        <v>2.1947780983010841</v>
      </c>
      <c r="BY4357">
        <v>0.40529669762838588</v>
      </c>
      <c r="BZ4357">
        <v>96.769621675073765</v>
      </c>
      <c r="CA4357">
        <f t="shared" si="536"/>
        <v>7.5187454378674398E-2</v>
      </c>
      <c r="CB4357" cm="1">
        <f t="array" ref="CB4357">IF(ISBLANK(INDEX(AC:AC,ROW())), "", INDEX(AC:AC,ROW())*(BI4357+BJ4357)/1000)</f>
        <v>1.1035208612267994E-2</v>
      </c>
      <c r="CC4357">
        <f t="shared" si="537"/>
        <v>1.1515583015320999E-2</v>
      </c>
      <c r="CD4357">
        <f t="shared" si="538"/>
        <v>9.3575966972375316E-15</v>
      </c>
      <c r="CE4357">
        <f t="shared" si="539"/>
        <v>1.0051886119550981</v>
      </c>
      <c r="CF4357" cm="1">
        <f t="array" ref="CF4357">IFERROR(IF((BD4357+BE4357)*INDEX(H:H,ROW())*INDEX(K:K,ROW())/(BF4357*30*1000)&lt;0.5,"",(BD4357+BE4357)*INDEX(H:H,ROW())*INDEX(K:K,ROW())/(BF4357*30*1000)),"")</f>
        <v>6456932832343703</v>
      </c>
      <c r="CG4357">
        <f t="shared" si="540"/>
        <v>0.26268228429297197</v>
      </c>
      <c r="CH4357" cm="1">
        <f t="array" ref="CH4357">IFERROR((BD4357+BE4357)*INDEX(K:K,ROW())*INDEX(H:H,ROW())/BC4357/100000,"")</f>
        <v>508836559777900</v>
      </c>
      <c r="CI4357">
        <f t="shared" si="541"/>
        <v>0.14168382490744191</v>
      </c>
      <c r="CJ4357">
        <v>0</v>
      </c>
      <c r="CK4357">
        <f t="shared" si="542"/>
        <v>0</v>
      </c>
      <c r="CL4357" cm="1">
        <f t="array" ref="CL4357">IF(INDEX(AS:AS,ROW()-2)=0,CL4356,INDEX(AS:AS,ROW()-2))</f>
        <v>41.52</v>
      </c>
      <c r="CM4357" t="str">
        <f t="shared" si="543"/>
        <v>CIV</v>
      </c>
    </row>
    <row r="4358" spans="1:91" x14ac:dyDescent="0.3">
      <c r="A4358" s="1">
        <v>4353</v>
      </c>
      <c r="B4358" t="s">
        <v>313</v>
      </c>
      <c r="C4358">
        <v>7</v>
      </c>
      <c r="D4358">
        <v>1</v>
      </c>
      <c r="E4358">
        <v>27</v>
      </c>
      <c r="F4358" t="s">
        <v>114</v>
      </c>
      <c r="G4358" t="s">
        <v>116</v>
      </c>
      <c r="H4358">
        <v>46.21</v>
      </c>
      <c r="I4358">
        <v>0.89</v>
      </c>
      <c r="J4358">
        <v>44.1</v>
      </c>
      <c r="K4358">
        <v>1570</v>
      </c>
      <c r="L4358">
        <v>44.41</v>
      </c>
      <c r="M4358">
        <v>0.89</v>
      </c>
      <c r="N4358">
        <v>44.1</v>
      </c>
      <c r="O4358">
        <v>1570</v>
      </c>
      <c r="P4358">
        <v>1.32</v>
      </c>
      <c r="Q4358">
        <v>50.19</v>
      </c>
      <c r="R4358">
        <v>30.11</v>
      </c>
      <c r="S4358">
        <v>1.7</v>
      </c>
      <c r="T4358">
        <v>7.41</v>
      </c>
      <c r="U4358">
        <v>0</v>
      </c>
      <c r="V4358">
        <v>0</v>
      </c>
      <c r="W4358">
        <v>0</v>
      </c>
      <c r="X4358">
        <v>0</v>
      </c>
      <c r="Y4358">
        <v>2</v>
      </c>
      <c r="Z4358">
        <v>7.5</v>
      </c>
      <c r="AA4358">
        <v>19.5</v>
      </c>
      <c r="AB4358">
        <v>63.9</v>
      </c>
      <c r="AC4358">
        <v>1690</v>
      </c>
      <c r="AD4358">
        <v>37.86</v>
      </c>
      <c r="AE4358">
        <v>32.409999999999997</v>
      </c>
      <c r="AF4358">
        <v>11.81</v>
      </c>
      <c r="AG4358">
        <v>1572</v>
      </c>
      <c r="AI4358">
        <v>44.21</v>
      </c>
      <c r="AJ4358">
        <v>40.89</v>
      </c>
      <c r="AK4358">
        <v>0</v>
      </c>
      <c r="AL4358">
        <v>47.32</v>
      </c>
      <c r="AM4358">
        <v>6.32</v>
      </c>
      <c r="AN4358">
        <v>47.81</v>
      </c>
      <c r="AO4358">
        <v>45.02</v>
      </c>
      <c r="AP4358">
        <v>3.72</v>
      </c>
      <c r="AQ4358">
        <v>0</v>
      </c>
      <c r="AR4358">
        <v>0</v>
      </c>
      <c r="AS4358">
        <v>41.52</v>
      </c>
      <c r="AT4358">
        <v>0</v>
      </c>
      <c r="AU4358">
        <v>0</v>
      </c>
      <c r="AV4358">
        <v>5.0999999999999996</v>
      </c>
      <c r="AW4358">
        <v>62.4</v>
      </c>
      <c r="AX4358">
        <v>92.1</v>
      </c>
      <c r="AY4358">
        <v>100</v>
      </c>
      <c r="AZ4358">
        <v>100</v>
      </c>
      <c r="BA4358">
        <v>85.2</v>
      </c>
      <c r="BB4358">
        <v>93.5</v>
      </c>
      <c r="BC4358">
        <v>1.072019522598272E-16</v>
      </c>
      <c r="BD4358">
        <v>7.8160374135739397E-2</v>
      </c>
      <c r="BE4358">
        <v>0</v>
      </c>
      <c r="BF4358">
        <v>2.8160053700277537E-17</v>
      </c>
      <c r="BG4358">
        <v>1.0411621473846E-3</v>
      </c>
      <c r="BH4358">
        <v>8.3590120998622997E-3</v>
      </c>
      <c r="BI4358">
        <v>3.3182704546329999E-4</v>
      </c>
      <c r="BJ4358">
        <v>4.9153722382192996E-3</v>
      </c>
      <c r="BK4358">
        <v>1.077581815909324E-16</v>
      </c>
      <c r="BL4358">
        <v>0.1451037985261428</v>
      </c>
      <c r="BM4358">
        <v>139.2979927536542</v>
      </c>
      <c r="BN4358">
        <v>40.524845479294143</v>
      </c>
      <c r="BO4358">
        <v>34.100559550642011</v>
      </c>
      <c r="BP4358">
        <v>90.359226973868644</v>
      </c>
      <c r="BQ4358">
        <v>0</v>
      </c>
      <c r="BR4358">
        <v>0.34954342272326699</v>
      </c>
      <c r="BS4358">
        <v>43.647965376670527</v>
      </c>
      <c r="BT4358">
        <v>0</v>
      </c>
      <c r="BU4358">
        <v>87.975715906048748</v>
      </c>
      <c r="BV4358">
        <v>245.0836628213132</v>
      </c>
      <c r="BW4358">
        <v>6.2584453419150003E-4</v>
      </c>
      <c r="BX4358">
        <v>2.0395454711612588</v>
      </c>
      <c r="BY4358">
        <v>0.40646664614154548</v>
      </c>
      <c r="BZ4358">
        <v>96.772626781251944</v>
      </c>
      <c r="CA4358">
        <f t="shared" ref="CA4358:CA4421" si="544">IFERROR(BD4358+BE4358,"")</f>
        <v>7.8160374135739397E-2</v>
      </c>
      <c r="CB4358" cm="1">
        <f t="array" ref="CB4358">IF(ISBLANK(INDEX(AC:AC,ROW())), "", INDEX(AC:AC,ROW())*(BI4358+BJ4358)/1000)</f>
        <v>8.8677667894235934E-3</v>
      </c>
      <c r="CC4358">
        <f t="shared" ref="CC4358:CC4421" si="545">BH4358+BG4358</f>
        <v>9.400174247246899E-3</v>
      </c>
      <c r="CD4358">
        <f t="shared" ref="CD4358:CD4421" si="546">BK4358/CC4358</f>
        <v>1.1463423842647636E-14</v>
      </c>
      <c r="CE4358">
        <f t="shared" ref="CE4358:CE4421" si="547">IF(BC4358=0,"",IF(BK4358/BC4358&lt;15,BK4358/BC4358,""))</f>
        <v>1.0051886119550981</v>
      </c>
      <c r="CF4358" cm="1">
        <f t="array" ref="CF4358">IFERROR(IF((BD4358+BE4358)*INDEX(H:H,ROW())*INDEX(K:K,ROW())/(BF4358*30*1000)&lt;0.5,"",(BD4358+BE4358)*INDEX(H:H,ROW())*INDEX(K:K,ROW())/(BF4358*30*1000)),"")</f>
        <v>6712240627320212</v>
      </c>
      <c r="CG4358">
        <f t="shared" ref="CG4358:CG4421" si="548">IF(BF4358/BC4358&gt;10,"",BF4358/BC4358)</f>
        <v>0.26268228429297197</v>
      </c>
      <c r="CH4358" cm="1">
        <f t="array" ref="CH4358">IFERROR((BD4358+BE4358)*INDEX(K:K,ROW())*INDEX(H:H,ROW())/BC4358/100000,"")</f>
        <v>528956010212569.31</v>
      </c>
      <c r="CI4358">
        <f t="shared" ref="CI4358:CI4421" si="549">IFERROR(
IF(OR(ISBLANK(CA4358),ISBLANK(K4358),ISBLANK(H4358)),"",
IF(CA4358*K4358*H4358/100000/0.385=0,"",CA4358*K4358*H4358/100000/0.385)
),
"")</f>
        <v>0.14728601806326369</v>
      </c>
      <c r="CJ4358">
        <v>0</v>
      </c>
      <c r="CK4358">
        <f t="shared" ref="CK4358:CK4421" si="550">IFERROR(
    IF(OR(ISBLANK(BT4358), ISBLANK(BC4358), BC4358=0), "",
       IF(BT4358/BC4358&gt;100, " ", BT4358/BC4358)
    ),
"")</f>
        <v>0</v>
      </c>
      <c r="CL4358" cm="1">
        <f t="array" ref="CL4358">IF(INDEX(AS:AS,ROW()-2)=0,CL4357,INDEX(AS:AS,ROW()-2))</f>
        <v>41.52</v>
      </c>
      <c r="CM4358" t="str">
        <f t="shared" ref="CM4358:CM4421" si="551">IF(CL4358&gt;=41.5,"CIV","SP")</f>
        <v>CIV</v>
      </c>
    </row>
    <row r="4359" spans="1:91" x14ac:dyDescent="0.3">
      <c r="A4359" s="1">
        <v>4354</v>
      </c>
      <c r="B4359" t="s">
        <v>313</v>
      </c>
      <c r="C4359">
        <v>7</v>
      </c>
      <c r="D4359">
        <v>1</v>
      </c>
      <c r="E4359">
        <v>27</v>
      </c>
      <c r="F4359" t="s">
        <v>114</v>
      </c>
      <c r="G4359" t="s">
        <v>117</v>
      </c>
      <c r="H4359">
        <v>46.21</v>
      </c>
      <c r="I4359">
        <v>0.89</v>
      </c>
      <c r="J4359">
        <v>44.1</v>
      </c>
      <c r="K4359">
        <v>1570</v>
      </c>
      <c r="L4359">
        <v>44.41</v>
      </c>
      <c r="M4359">
        <v>0.89</v>
      </c>
      <c r="N4359">
        <v>44.1</v>
      </c>
      <c r="O4359">
        <v>1570</v>
      </c>
      <c r="P4359">
        <v>1.32</v>
      </c>
      <c r="Q4359">
        <v>50.19</v>
      </c>
      <c r="R4359">
        <v>30.11</v>
      </c>
      <c r="S4359">
        <v>1.7</v>
      </c>
      <c r="T4359">
        <v>7.41</v>
      </c>
      <c r="U4359">
        <v>0</v>
      </c>
      <c r="V4359">
        <v>0</v>
      </c>
      <c r="W4359">
        <v>0</v>
      </c>
      <c r="X4359">
        <v>0</v>
      </c>
      <c r="Y4359">
        <v>2</v>
      </c>
      <c r="Z4359">
        <v>7.5</v>
      </c>
      <c r="AA4359">
        <v>19.5</v>
      </c>
      <c r="AB4359">
        <v>63.9</v>
      </c>
      <c r="AC4359">
        <v>1690</v>
      </c>
      <c r="AD4359">
        <v>37.86</v>
      </c>
      <c r="AE4359">
        <v>32.409999999999997</v>
      </c>
      <c r="AF4359">
        <v>11.81</v>
      </c>
      <c r="AG4359">
        <v>1572</v>
      </c>
      <c r="AI4359">
        <v>44.21</v>
      </c>
      <c r="AJ4359">
        <v>40.89</v>
      </c>
      <c r="AK4359">
        <v>0</v>
      </c>
      <c r="AL4359">
        <v>47.32</v>
      </c>
      <c r="AM4359">
        <v>6.32</v>
      </c>
      <c r="AN4359">
        <v>47.81</v>
      </c>
      <c r="AO4359">
        <v>45.02</v>
      </c>
      <c r="AP4359">
        <v>3.72</v>
      </c>
      <c r="AQ4359">
        <v>0</v>
      </c>
      <c r="AR4359">
        <v>0</v>
      </c>
      <c r="AS4359">
        <v>41.52</v>
      </c>
      <c r="AT4359">
        <v>0</v>
      </c>
      <c r="AU4359">
        <v>0</v>
      </c>
      <c r="AV4359">
        <v>5.0999999999999996</v>
      </c>
      <c r="AW4359">
        <v>62.4</v>
      </c>
      <c r="AX4359">
        <v>92.1</v>
      </c>
      <c r="AY4359">
        <v>100</v>
      </c>
      <c r="AZ4359">
        <v>100</v>
      </c>
      <c r="BA4359">
        <v>85.2</v>
      </c>
      <c r="BB4359">
        <v>93.5</v>
      </c>
      <c r="BC4359">
        <v>1.072019522598272E-16</v>
      </c>
      <c r="BD4359">
        <v>6.9870428948269905E-2</v>
      </c>
      <c r="BE4359">
        <v>0</v>
      </c>
      <c r="BF4359">
        <v>2.8160053700277537E-17</v>
      </c>
      <c r="BG4359">
        <v>1.0411621473846E-3</v>
      </c>
      <c r="BH4359">
        <v>4.9925252269129002E-3</v>
      </c>
      <c r="BI4359">
        <v>3.3182704546329999E-4</v>
      </c>
      <c r="BJ4359">
        <v>2.9541569467077E-3</v>
      </c>
      <c r="BK4359">
        <v>1.077581815909324E-16</v>
      </c>
      <c r="BL4359">
        <v>0.14483392636692169</v>
      </c>
      <c r="BM4359">
        <v>125.04548467983</v>
      </c>
      <c r="BN4359">
        <v>31.75880863065349</v>
      </c>
      <c r="BO4359">
        <v>31.40038529730602</v>
      </c>
      <c r="BP4359">
        <v>82.482312554642576</v>
      </c>
      <c r="BQ4359">
        <v>0</v>
      </c>
      <c r="BR4359">
        <v>1.107374930116946</v>
      </c>
      <c r="BS4359">
        <v>44.835950388031762</v>
      </c>
      <c r="BT4359">
        <v>0</v>
      </c>
      <c r="BU4359">
        <v>51.831625819063113</v>
      </c>
      <c r="BV4359">
        <v>247.27896531289721</v>
      </c>
      <c r="BW4359">
        <v>6.2584453419150003E-4</v>
      </c>
      <c r="BX4359">
        <v>1.9403926250147061</v>
      </c>
      <c r="BY4359">
        <v>0.40631063662506739</v>
      </c>
      <c r="BZ4359">
        <v>96.772095361875685</v>
      </c>
      <c r="CA4359">
        <f t="shared" si="544"/>
        <v>6.9870428948269905E-2</v>
      </c>
      <c r="CB4359" cm="1">
        <f t="array" ref="CB4359">IF(ISBLANK(INDEX(AC:AC,ROW())), "", INDEX(AC:AC,ROW())*(BI4359+BJ4359)/1000)</f>
        <v>5.5533129467689899E-3</v>
      </c>
      <c r="CC4359">
        <f t="shared" si="545"/>
        <v>6.0336873742975004E-3</v>
      </c>
      <c r="CD4359">
        <f t="shared" si="546"/>
        <v>1.785942408119523E-14</v>
      </c>
      <c r="CE4359">
        <f t="shared" si="547"/>
        <v>1.0051886119550981</v>
      </c>
      <c r="CF4359" cm="1">
        <f t="array" ref="CF4359">IFERROR(IF((BD4359+BE4359)*INDEX(H:H,ROW())*INDEX(K:K,ROW())/(BF4359*30*1000)&lt;0.5,"",(BD4359+BE4359)*INDEX(H:H,ROW())*INDEX(K:K,ROW())/(BF4359*30*1000)),"")</f>
        <v>6000318409689134</v>
      </c>
      <c r="CG4359">
        <f t="shared" si="548"/>
        <v>0.26268228429297197</v>
      </c>
      <c r="CH4359" cm="1">
        <f t="array" ref="CH4359">IFERROR((BD4359+BE4359)*INDEX(K:K,ROW())*INDEX(H:H,ROW())/BC4359/100000,"")</f>
        <v>472853203902694.38</v>
      </c>
      <c r="CI4359">
        <f t="shared" si="549"/>
        <v>0.13166438075502071</v>
      </c>
      <c r="CJ4359">
        <v>0</v>
      </c>
      <c r="CK4359">
        <f t="shared" si="550"/>
        <v>0</v>
      </c>
      <c r="CL4359" cm="1">
        <f t="array" ref="CL4359">IF(INDEX(AS:AS,ROW()-2)=0,CL4358,INDEX(AS:AS,ROW()-2))</f>
        <v>41.52</v>
      </c>
      <c r="CM4359" t="str">
        <f t="shared" si="551"/>
        <v>CIV</v>
      </c>
    </row>
    <row r="4360" spans="1:91" x14ac:dyDescent="0.3">
      <c r="A4360" s="1">
        <v>4355</v>
      </c>
      <c r="B4360" t="s">
        <v>313</v>
      </c>
      <c r="C4360">
        <v>7</v>
      </c>
      <c r="D4360">
        <v>1</v>
      </c>
      <c r="E4360">
        <v>27</v>
      </c>
      <c r="F4360" t="s">
        <v>114</v>
      </c>
      <c r="G4360" t="s">
        <v>118</v>
      </c>
      <c r="H4360">
        <v>46.21</v>
      </c>
      <c r="I4360">
        <v>0.89</v>
      </c>
      <c r="J4360">
        <v>44.1</v>
      </c>
      <c r="K4360">
        <v>1570</v>
      </c>
      <c r="L4360">
        <v>44.41</v>
      </c>
      <c r="M4360">
        <v>0.89</v>
      </c>
      <c r="N4360">
        <v>44.1</v>
      </c>
      <c r="O4360">
        <v>1570</v>
      </c>
      <c r="P4360">
        <v>1.32</v>
      </c>
      <c r="Q4360">
        <v>50.19</v>
      </c>
      <c r="R4360">
        <v>30.11</v>
      </c>
      <c r="S4360">
        <v>1.7</v>
      </c>
      <c r="T4360">
        <v>7.41</v>
      </c>
      <c r="U4360">
        <v>0</v>
      </c>
      <c r="V4360">
        <v>0</v>
      </c>
      <c r="W4360">
        <v>0</v>
      </c>
      <c r="X4360">
        <v>0</v>
      </c>
      <c r="Y4360">
        <v>2</v>
      </c>
      <c r="Z4360">
        <v>7.5</v>
      </c>
      <c r="AA4360">
        <v>19.5</v>
      </c>
      <c r="AB4360">
        <v>63.9</v>
      </c>
      <c r="AC4360">
        <v>1690</v>
      </c>
      <c r="AD4360">
        <v>37.86</v>
      </c>
      <c r="AE4360">
        <v>32.409999999999997</v>
      </c>
      <c r="AF4360">
        <v>11.81</v>
      </c>
      <c r="AG4360">
        <v>1572</v>
      </c>
      <c r="AI4360">
        <v>44.21</v>
      </c>
      <c r="AJ4360">
        <v>40.89</v>
      </c>
      <c r="AK4360">
        <v>0</v>
      </c>
      <c r="AL4360">
        <v>47.32</v>
      </c>
      <c r="AM4360">
        <v>6.32</v>
      </c>
      <c r="AN4360">
        <v>47.81</v>
      </c>
      <c r="AO4360">
        <v>45.02</v>
      </c>
      <c r="AP4360">
        <v>3.72</v>
      </c>
      <c r="AQ4360">
        <v>0</v>
      </c>
      <c r="AR4360">
        <v>0</v>
      </c>
      <c r="AS4360">
        <v>41.52</v>
      </c>
      <c r="AT4360">
        <v>0</v>
      </c>
      <c r="AU4360">
        <v>0</v>
      </c>
      <c r="AV4360">
        <v>5.0999999999999996</v>
      </c>
      <c r="AW4360">
        <v>62.4</v>
      </c>
      <c r="AX4360">
        <v>92.1</v>
      </c>
      <c r="AY4360">
        <v>100</v>
      </c>
      <c r="AZ4360">
        <v>100</v>
      </c>
      <c r="BA4360">
        <v>85.2</v>
      </c>
      <c r="BB4360">
        <v>93.5</v>
      </c>
      <c r="BC4360">
        <v>1.072019522598272E-16</v>
      </c>
      <c r="BD4360">
        <v>7.0334991362164104E-2</v>
      </c>
      <c r="BE4360">
        <v>0</v>
      </c>
      <c r="BF4360">
        <v>2.8160053700277537E-17</v>
      </c>
      <c r="BG4360">
        <v>1.0411621473846E-3</v>
      </c>
      <c r="BH4360">
        <v>2.4854117193193999E-3</v>
      </c>
      <c r="BI4360">
        <v>3.3182704546329999E-4</v>
      </c>
      <c r="BJ4360">
        <v>1.4706578288237E-3</v>
      </c>
      <c r="BK4360">
        <v>1.077581815909324E-16</v>
      </c>
      <c r="BL4360">
        <v>0.1453540848109218</v>
      </c>
      <c r="BM4360">
        <v>114.8877483658041</v>
      </c>
      <c r="BN4360">
        <v>31.009707695419792</v>
      </c>
      <c r="BO4360">
        <v>29.05023545445945</v>
      </c>
      <c r="BP4360">
        <v>75.048371701727021</v>
      </c>
      <c r="BQ4360">
        <v>0</v>
      </c>
      <c r="BR4360">
        <v>1.274753451155469</v>
      </c>
      <c r="BS4360">
        <v>45.224489778044813</v>
      </c>
      <c r="BT4360">
        <v>0</v>
      </c>
      <c r="BU4360">
        <v>36.408556157762213</v>
      </c>
      <c r="BV4360">
        <v>240.89310384303499</v>
      </c>
      <c r="BW4360">
        <v>6.2584453419150003E-4</v>
      </c>
      <c r="BX4360">
        <v>1.995113139239842</v>
      </c>
      <c r="BY4360">
        <v>0.40630498493446549</v>
      </c>
      <c r="BZ4360">
        <v>96.772158022642245</v>
      </c>
      <c r="CA4360">
        <f t="shared" si="544"/>
        <v>7.0334991362164104E-2</v>
      </c>
      <c r="CB4360" cm="1">
        <f t="array" ref="CB4360">IF(ISBLANK(INDEX(AC:AC,ROW())), "", INDEX(AC:AC,ROW())*(BI4360+BJ4360)/1000)</f>
        <v>3.04619943754503E-3</v>
      </c>
      <c r="CC4360">
        <f t="shared" si="545"/>
        <v>3.5265738667040001E-3</v>
      </c>
      <c r="CD4360">
        <f t="shared" si="546"/>
        <v>3.0556054024084613E-14</v>
      </c>
      <c r="CE4360">
        <f t="shared" si="547"/>
        <v>1.0051886119550981</v>
      </c>
      <c r="CF4360" cm="1">
        <f t="array" ref="CF4360">IFERROR(IF((BD4360+BE4360)*INDEX(H:H,ROW())*INDEX(K:K,ROW())/(BF4360*30*1000)&lt;0.5,"",(BD4360+BE4360)*INDEX(H:H,ROW())*INDEX(K:K,ROW())/(BF4360*30*1000)),"")</f>
        <v>6040214005672991</v>
      </c>
      <c r="CG4360">
        <f t="shared" si="548"/>
        <v>0.26268228429297197</v>
      </c>
      <c r="CH4360" cm="1">
        <f t="array" ref="CH4360">IFERROR((BD4360+BE4360)*INDEX(K:K,ROW())*INDEX(H:H,ROW())/BC4360/100000,"")</f>
        <v>475997163788575.06</v>
      </c>
      <c r="CI4360">
        <f t="shared" si="549"/>
        <v>0.13253980578772978</v>
      </c>
      <c r="CJ4360">
        <v>0</v>
      </c>
      <c r="CK4360">
        <f t="shared" si="550"/>
        <v>0</v>
      </c>
      <c r="CL4360" cm="1">
        <f t="array" ref="CL4360">IF(INDEX(AS:AS,ROW()-2)=0,CL4359,INDEX(AS:AS,ROW()-2))</f>
        <v>41.52</v>
      </c>
      <c r="CM4360" t="str">
        <f t="shared" si="551"/>
        <v>CIV</v>
      </c>
    </row>
    <row r="4361" spans="1:91" x14ac:dyDescent="0.3">
      <c r="A4361" s="1">
        <v>4356</v>
      </c>
      <c r="B4361" t="s">
        <v>313</v>
      </c>
      <c r="C4361">
        <v>7</v>
      </c>
      <c r="D4361">
        <v>1</v>
      </c>
      <c r="E4361">
        <v>27</v>
      </c>
      <c r="F4361" t="s">
        <v>114</v>
      </c>
      <c r="G4361" t="s">
        <v>119</v>
      </c>
      <c r="H4361">
        <v>46.21</v>
      </c>
      <c r="I4361">
        <v>0.89</v>
      </c>
      <c r="J4361">
        <v>44.1</v>
      </c>
      <c r="K4361">
        <v>1570</v>
      </c>
      <c r="L4361">
        <v>44.41</v>
      </c>
      <c r="M4361">
        <v>0.89</v>
      </c>
      <c r="N4361">
        <v>44.1</v>
      </c>
      <c r="O4361">
        <v>1570</v>
      </c>
      <c r="P4361">
        <v>1.32</v>
      </c>
      <c r="Q4361">
        <v>50.19</v>
      </c>
      <c r="R4361">
        <v>30.11</v>
      </c>
      <c r="S4361">
        <v>1.7</v>
      </c>
      <c r="T4361">
        <v>7.41</v>
      </c>
      <c r="U4361">
        <v>0</v>
      </c>
      <c r="V4361">
        <v>0</v>
      </c>
      <c r="W4361">
        <v>0</v>
      </c>
      <c r="X4361">
        <v>0</v>
      </c>
      <c r="Y4361">
        <v>2</v>
      </c>
      <c r="Z4361">
        <v>7.5</v>
      </c>
      <c r="AA4361">
        <v>19.5</v>
      </c>
      <c r="AB4361">
        <v>63.9</v>
      </c>
      <c r="AC4361">
        <v>1690</v>
      </c>
      <c r="AD4361">
        <v>37.86</v>
      </c>
      <c r="AE4361">
        <v>32.409999999999997</v>
      </c>
      <c r="AF4361">
        <v>11.81</v>
      </c>
      <c r="AG4361">
        <v>1572</v>
      </c>
      <c r="AI4361">
        <v>44.21</v>
      </c>
      <c r="AJ4361">
        <v>40.89</v>
      </c>
      <c r="AK4361">
        <v>0</v>
      </c>
      <c r="AL4361">
        <v>47.32</v>
      </c>
      <c r="AM4361">
        <v>6.32</v>
      </c>
      <c r="AN4361">
        <v>47.81</v>
      </c>
      <c r="AO4361">
        <v>45.02</v>
      </c>
      <c r="AP4361">
        <v>3.72</v>
      </c>
      <c r="AQ4361">
        <v>0</v>
      </c>
      <c r="AR4361">
        <v>0</v>
      </c>
      <c r="AS4361">
        <v>41.52</v>
      </c>
      <c r="AT4361">
        <v>0</v>
      </c>
      <c r="AU4361">
        <v>0</v>
      </c>
      <c r="AV4361">
        <v>5.0999999999999996</v>
      </c>
      <c r="AW4361">
        <v>62.4</v>
      </c>
      <c r="AX4361">
        <v>92.1</v>
      </c>
      <c r="AY4361">
        <v>100</v>
      </c>
      <c r="AZ4361">
        <v>100</v>
      </c>
      <c r="BA4361">
        <v>85.2</v>
      </c>
      <c r="BB4361">
        <v>93.5</v>
      </c>
      <c r="BC4361">
        <v>1.072019522598272E-16</v>
      </c>
      <c r="BD4361">
        <v>7.0513641850202494E-2</v>
      </c>
      <c r="BE4361">
        <v>0</v>
      </c>
      <c r="BF4361">
        <v>2.8160053700277537E-17</v>
      </c>
      <c r="BG4361">
        <v>1.0411621473846E-3</v>
      </c>
      <c r="BH4361">
        <v>4.2622459490180003E-4</v>
      </c>
      <c r="BI4361">
        <v>3.3182704546329999E-4</v>
      </c>
      <c r="BJ4361">
        <v>2.5220390792820001E-4</v>
      </c>
      <c r="BK4361">
        <v>1.077581815909324E-16</v>
      </c>
      <c r="BL4361">
        <v>0.1461768049527519</v>
      </c>
      <c r="BM4361">
        <v>105.8237171055367</v>
      </c>
      <c r="BN4361">
        <v>30.996739538580151</v>
      </c>
      <c r="BO4361">
        <v>27.901132328056811</v>
      </c>
      <c r="BP4361">
        <v>68.55961169668997</v>
      </c>
      <c r="BQ4361">
        <v>14.70978039627682</v>
      </c>
      <c r="BR4361">
        <v>1.4470914579907981</v>
      </c>
      <c r="BS4361">
        <v>44.033744576588589</v>
      </c>
      <c r="BT4361">
        <v>0</v>
      </c>
      <c r="BU4361">
        <v>30.554017331195428</v>
      </c>
      <c r="BV4361">
        <v>207.7172235127457</v>
      </c>
      <c r="BW4361">
        <v>6.2584453419150003E-4</v>
      </c>
      <c r="BX4361">
        <v>2.134376598993196</v>
      </c>
      <c r="BY4361">
        <v>0.40534899169685018</v>
      </c>
      <c r="BZ4361">
        <v>96.771645973993216</v>
      </c>
      <c r="CA4361">
        <f t="shared" si="544"/>
        <v>7.0513641850202494E-2</v>
      </c>
      <c r="CB4361" cm="1">
        <f t="array" ref="CB4361">IF(ISBLANK(INDEX(AC:AC,ROW())), "", INDEX(AC:AC,ROW())*(BI4361+BJ4361)/1000)</f>
        <v>9.8701231123163508E-4</v>
      </c>
      <c r="CC4361">
        <f t="shared" si="545"/>
        <v>1.4673867422864001E-3</v>
      </c>
      <c r="CD4361">
        <f t="shared" si="546"/>
        <v>7.3435433540192418E-14</v>
      </c>
      <c r="CE4361">
        <f t="shared" si="547"/>
        <v>1.0051886119550981</v>
      </c>
      <c r="CF4361" cm="1">
        <f t="array" ref="CF4361">IFERROR(IF((BD4361+BE4361)*INDEX(H:H,ROW())*INDEX(K:K,ROW())/(BF4361*30*1000)&lt;0.5,"",(BD4361+BE4361)*INDEX(H:H,ROW())*INDEX(K:K,ROW())/(BF4361*30*1000)),"")</f>
        <v>6055556115753212</v>
      </c>
      <c r="CG4361">
        <f t="shared" si="548"/>
        <v>0.26268228429297197</v>
      </c>
      <c r="CH4361" cm="1">
        <f t="array" ref="CH4361">IFERROR((BD4361+BE4361)*INDEX(K:K,ROW())*INDEX(H:H,ROW())/BC4361/100000,"")</f>
        <v>477206193945099.13</v>
      </c>
      <c r="CI4361">
        <f t="shared" si="549"/>
        <v>0.13287645615947105</v>
      </c>
      <c r="CJ4361">
        <v>0</v>
      </c>
      <c r="CK4361">
        <f t="shared" si="550"/>
        <v>0</v>
      </c>
      <c r="CL4361" cm="1">
        <f t="array" ref="CL4361">IF(INDEX(AS:AS,ROW()-2)=0,CL4360,INDEX(AS:AS,ROW()-2))</f>
        <v>41.52</v>
      </c>
      <c r="CM4361" t="str">
        <f t="shared" si="551"/>
        <v>CIV</v>
      </c>
    </row>
    <row r="4362" spans="1:91" x14ac:dyDescent="0.3">
      <c r="A4362" s="1">
        <v>4357</v>
      </c>
      <c r="B4362" t="s">
        <v>313</v>
      </c>
      <c r="C4362">
        <v>7</v>
      </c>
      <c r="D4362">
        <v>1</v>
      </c>
      <c r="E4362">
        <v>27</v>
      </c>
      <c r="F4362" t="s">
        <v>114</v>
      </c>
      <c r="G4362" t="s">
        <v>120</v>
      </c>
      <c r="H4362">
        <v>46.21</v>
      </c>
      <c r="I4362">
        <v>0.89</v>
      </c>
      <c r="J4362">
        <v>44.1</v>
      </c>
      <c r="K4362">
        <v>1570</v>
      </c>
      <c r="L4362">
        <v>44.41</v>
      </c>
      <c r="M4362">
        <v>0.89</v>
      </c>
      <c r="N4362">
        <v>44.1</v>
      </c>
      <c r="O4362">
        <v>1570</v>
      </c>
      <c r="P4362">
        <v>1.32</v>
      </c>
      <c r="Q4362">
        <v>50.19</v>
      </c>
      <c r="R4362">
        <v>30.11</v>
      </c>
      <c r="S4362">
        <v>1.7</v>
      </c>
      <c r="T4362">
        <v>7.41</v>
      </c>
      <c r="U4362">
        <v>0</v>
      </c>
      <c r="V4362">
        <v>0</v>
      </c>
      <c r="W4362">
        <v>0</v>
      </c>
      <c r="X4362">
        <v>0</v>
      </c>
      <c r="Y4362">
        <v>2</v>
      </c>
      <c r="Z4362">
        <v>7.5</v>
      </c>
      <c r="AA4362">
        <v>19.5</v>
      </c>
      <c r="AB4362">
        <v>63.9</v>
      </c>
      <c r="AC4362">
        <v>1690</v>
      </c>
      <c r="AD4362">
        <v>37.86</v>
      </c>
      <c r="AE4362">
        <v>32.409999999999997</v>
      </c>
      <c r="AF4362">
        <v>11.81</v>
      </c>
      <c r="AG4362">
        <v>1572</v>
      </c>
      <c r="AI4362">
        <v>44.21</v>
      </c>
      <c r="AJ4362">
        <v>40.89</v>
      </c>
      <c r="AK4362">
        <v>0</v>
      </c>
      <c r="AL4362">
        <v>47.32</v>
      </c>
      <c r="AM4362">
        <v>6.32</v>
      </c>
      <c r="AN4362">
        <v>47.81</v>
      </c>
      <c r="AO4362">
        <v>45.02</v>
      </c>
      <c r="AP4362">
        <v>3.72</v>
      </c>
      <c r="AQ4362">
        <v>0</v>
      </c>
      <c r="AR4362">
        <v>0</v>
      </c>
      <c r="AS4362">
        <v>41.52</v>
      </c>
      <c r="AT4362">
        <v>0</v>
      </c>
      <c r="AU4362">
        <v>0</v>
      </c>
      <c r="AV4362">
        <v>5.0999999999999996</v>
      </c>
      <c r="AW4362">
        <v>62.4</v>
      </c>
      <c r="AX4362">
        <v>92.1</v>
      </c>
      <c r="AY4362">
        <v>100</v>
      </c>
      <c r="AZ4362">
        <v>100</v>
      </c>
      <c r="BA4362">
        <v>85.2</v>
      </c>
      <c r="BB4362">
        <v>93.5</v>
      </c>
      <c r="BC4362">
        <v>1.072019522598272E-16</v>
      </c>
      <c r="BD4362">
        <v>6.3853837596177396E-2</v>
      </c>
      <c r="BE4362">
        <v>0</v>
      </c>
      <c r="BF4362">
        <v>2.8160053700277537E-17</v>
      </c>
      <c r="BG4362">
        <v>1.0411621473846E-3</v>
      </c>
      <c r="BH4362">
        <v>2.138818144463079E-5</v>
      </c>
      <c r="BI4362">
        <v>3.3182704546329999E-4</v>
      </c>
      <c r="BJ4362">
        <v>2.5220390792820001E-4</v>
      </c>
      <c r="BK4362">
        <v>1.077581815909324E-16</v>
      </c>
      <c r="BL4362">
        <v>0.14649149584329799</v>
      </c>
      <c r="BM4362">
        <v>98.137716904435507</v>
      </c>
      <c r="BN4362">
        <v>30.466035080309791</v>
      </c>
      <c r="BO4362">
        <v>27.929493233596752</v>
      </c>
      <c r="BP4362">
        <v>62.92891271884757</v>
      </c>
      <c r="BQ4362">
        <v>46.224195579770083</v>
      </c>
      <c r="BR4362">
        <v>1.783871048998773</v>
      </c>
      <c r="BS4362">
        <v>38.866885208994717</v>
      </c>
      <c r="BT4362">
        <v>0</v>
      </c>
      <c r="BU4362">
        <v>28.14513443630069</v>
      </c>
      <c r="BV4362">
        <v>134.83993084404821</v>
      </c>
      <c r="BW4362">
        <v>6.2584453419150003E-4</v>
      </c>
      <c r="BX4362">
        <v>2.309955397435536</v>
      </c>
      <c r="BY4362">
        <v>0.40449428627034689</v>
      </c>
      <c r="BZ4362">
        <v>96.771933412741561</v>
      </c>
      <c r="CA4362">
        <f t="shared" si="544"/>
        <v>6.3853837596177396E-2</v>
      </c>
      <c r="CB4362" cm="1">
        <f t="array" ref="CB4362">IF(ISBLANK(INDEX(AC:AC,ROW())), "", INDEX(AC:AC,ROW())*(BI4362+BJ4362)/1000)</f>
        <v>9.8701231123163508E-4</v>
      </c>
      <c r="CC4362">
        <f t="shared" si="545"/>
        <v>1.0625503288292308E-3</v>
      </c>
      <c r="CD4362">
        <f t="shared" si="546"/>
        <v>1.0141466118566409E-13</v>
      </c>
      <c r="CE4362">
        <f t="shared" si="547"/>
        <v>1.0051886119550981</v>
      </c>
      <c r="CF4362" cm="1">
        <f t="array" ref="CF4362">IFERROR(IF((BD4362+BE4362)*INDEX(H:H,ROW())*INDEX(K:K,ROW())/(BF4362*30*1000)&lt;0.5,"",(BD4362+BE4362)*INDEX(H:H,ROW())*INDEX(K:K,ROW())/(BF4362*30*1000)),"")</f>
        <v>5483626807863337</v>
      </c>
      <c r="CG4362">
        <f t="shared" si="548"/>
        <v>0.26268228429297197</v>
      </c>
      <c r="CH4362" cm="1">
        <f t="array" ref="CH4362">IFERROR((BD4362+BE4362)*INDEX(K:K,ROW())*INDEX(H:H,ROW())/BC4362/100000,"")</f>
        <v>432135484829915.81</v>
      </c>
      <c r="CI4362">
        <f t="shared" si="549"/>
        <v>0.12032666912860757</v>
      </c>
      <c r="CJ4362">
        <v>0</v>
      </c>
      <c r="CK4362">
        <f t="shared" si="550"/>
        <v>0</v>
      </c>
      <c r="CL4362" cm="1">
        <f t="array" ref="CL4362">IF(INDEX(AS:AS,ROW()-2)=0,CL4361,INDEX(AS:AS,ROW()-2))</f>
        <v>41.52</v>
      </c>
      <c r="CM4362" t="str">
        <f t="shared" si="551"/>
        <v>CIV</v>
      </c>
    </row>
    <row r="4363" spans="1:91" x14ac:dyDescent="0.3">
      <c r="A4363" s="1">
        <v>4358</v>
      </c>
      <c r="B4363" t="s">
        <v>313</v>
      </c>
      <c r="C4363">
        <v>7</v>
      </c>
      <c r="D4363">
        <v>1</v>
      </c>
      <c r="E4363">
        <v>27</v>
      </c>
      <c r="F4363" t="s">
        <v>114</v>
      </c>
      <c r="G4363" t="s">
        <v>121</v>
      </c>
      <c r="H4363">
        <v>46.21</v>
      </c>
      <c r="I4363">
        <v>0.89</v>
      </c>
      <c r="J4363">
        <v>44.1</v>
      </c>
      <c r="K4363">
        <v>1570</v>
      </c>
      <c r="L4363">
        <v>44.41</v>
      </c>
      <c r="M4363">
        <v>0.89</v>
      </c>
      <c r="N4363">
        <v>44.1</v>
      </c>
      <c r="O4363">
        <v>1570</v>
      </c>
      <c r="P4363">
        <v>1.32</v>
      </c>
      <c r="Q4363">
        <v>50.19</v>
      </c>
      <c r="R4363">
        <v>30.11</v>
      </c>
      <c r="S4363">
        <v>1.7</v>
      </c>
      <c r="T4363">
        <v>7.41</v>
      </c>
      <c r="U4363">
        <v>0</v>
      </c>
      <c r="V4363">
        <v>0</v>
      </c>
      <c r="W4363">
        <v>0</v>
      </c>
      <c r="X4363">
        <v>0</v>
      </c>
      <c r="Y4363">
        <v>2</v>
      </c>
      <c r="Z4363">
        <v>7.5</v>
      </c>
      <c r="AA4363">
        <v>19.5</v>
      </c>
      <c r="AB4363">
        <v>63.9</v>
      </c>
      <c r="AC4363">
        <v>1690</v>
      </c>
      <c r="AD4363">
        <v>37.86</v>
      </c>
      <c r="AE4363">
        <v>32.409999999999997</v>
      </c>
      <c r="AF4363">
        <v>11.81</v>
      </c>
      <c r="AG4363">
        <v>1572</v>
      </c>
      <c r="AI4363">
        <v>44.21</v>
      </c>
      <c r="AJ4363">
        <v>40.89</v>
      </c>
      <c r="AK4363">
        <v>0</v>
      </c>
      <c r="AL4363">
        <v>47.32</v>
      </c>
      <c r="AM4363">
        <v>6.32</v>
      </c>
      <c r="AN4363">
        <v>47.81</v>
      </c>
      <c r="AO4363">
        <v>45.02</v>
      </c>
      <c r="AP4363">
        <v>3.72</v>
      </c>
      <c r="AQ4363">
        <v>0</v>
      </c>
      <c r="AR4363">
        <v>0</v>
      </c>
      <c r="AS4363">
        <v>41.52</v>
      </c>
      <c r="AT4363">
        <v>0</v>
      </c>
      <c r="AU4363">
        <v>0</v>
      </c>
      <c r="AV4363">
        <v>5.0999999999999996</v>
      </c>
      <c r="AW4363">
        <v>62.4</v>
      </c>
      <c r="AX4363">
        <v>92.1</v>
      </c>
      <c r="AY4363">
        <v>100</v>
      </c>
      <c r="AZ4363">
        <v>100</v>
      </c>
      <c r="BA4363">
        <v>85.2</v>
      </c>
      <c r="BB4363">
        <v>93.5</v>
      </c>
      <c r="BC4363">
        <v>1.072019522598272E-16</v>
      </c>
      <c r="BD4363">
        <v>6.7285983417217601E-2</v>
      </c>
      <c r="BE4363">
        <v>0</v>
      </c>
      <c r="BF4363">
        <v>2.8160053700277537E-17</v>
      </c>
      <c r="BG4363">
        <v>1.0411621473846E-3</v>
      </c>
      <c r="BH4363">
        <v>2.138818144463079E-5</v>
      </c>
      <c r="BI4363">
        <v>3.3182704546329999E-4</v>
      </c>
      <c r="BJ4363">
        <v>2.5220390792820001E-4</v>
      </c>
      <c r="BK4363">
        <v>1.077581815909324E-16</v>
      </c>
      <c r="BL4363">
        <v>0.14658542640046809</v>
      </c>
      <c r="BM4363">
        <v>91.3946081340262</v>
      </c>
      <c r="BN4363">
        <v>30.00871143333725</v>
      </c>
      <c r="BO4363">
        <v>28.286949643275442</v>
      </c>
      <c r="BP4363">
        <v>58.008615051764053</v>
      </c>
      <c r="BQ4363">
        <v>45.694452687441199</v>
      </c>
      <c r="BR4363">
        <v>2.2276139621722608</v>
      </c>
      <c r="BS4363">
        <v>35.286111636346817</v>
      </c>
      <c r="BT4363">
        <v>0</v>
      </c>
      <c r="BU4363">
        <v>27.044760973158919</v>
      </c>
      <c r="BV4363">
        <v>111.1784746046028</v>
      </c>
      <c r="BW4363">
        <v>6.2584453419150003E-4</v>
      </c>
      <c r="BX4363">
        <v>2.5148520274459449</v>
      </c>
      <c r="BY4363">
        <v>0.40282411307044591</v>
      </c>
      <c r="BZ4363">
        <v>96.77034731437648</v>
      </c>
      <c r="CA4363">
        <f t="shared" si="544"/>
        <v>6.7285983417217601E-2</v>
      </c>
      <c r="CB4363" cm="1">
        <f t="array" ref="CB4363">IF(ISBLANK(INDEX(AC:AC,ROW())), "", INDEX(AC:AC,ROW())*(BI4363+BJ4363)/1000)</f>
        <v>9.8701231123163508E-4</v>
      </c>
      <c r="CC4363">
        <f t="shared" si="545"/>
        <v>1.0625503288292308E-3</v>
      </c>
      <c r="CD4363">
        <f t="shared" si="546"/>
        <v>1.0141466118566409E-13</v>
      </c>
      <c r="CE4363">
        <f t="shared" si="547"/>
        <v>1.0051886119550981</v>
      </c>
      <c r="CF4363" cm="1">
        <f t="array" ref="CF4363">IFERROR(IF((BD4363+BE4363)*INDEX(H:H,ROW())*INDEX(K:K,ROW())/(BF4363*30*1000)&lt;0.5,"",(BD4363+BE4363)*INDEX(H:H,ROW())*INDEX(K:K,ROW())/(BF4363*30*1000)),"")</f>
        <v>5778371924856569</v>
      </c>
      <c r="CG4363">
        <f t="shared" si="548"/>
        <v>0.26268228429297197</v>
      </c>
      <c r="CH4363" cm="1">
        <f t="array" ref="CH4363">IFERROR((BD4363+BE4363)*INDEX(K:K,ROW())*INDEX(H:H,ROW())/BC4363/100000,"")</f>
        <v>455362781014710.25</v>
      </c>
      <c r="CI4363">
        <f t="shared" si="549"/>
        <v>0.12679423145776914</v>
      </c>
      <c r="CJ4363">
        <v>0</v>
      </c>
      <c r="CK4363">
        <f t="shared" si="550"/>
        <v>0</v>
      </c>
      <c r="CL4363" cm="1">
        <f t="array" ref="CL4363">IF(INDEX(AS:AS,ROW()-2)=0,CL4362,INDEX(AS:AS,ROW()-2))</f>
        <v>41.52</v>
      </c>
      <c r="CM4363" t="str">
        <f t="shared" si="551"/>
        <v>CIV</v>
      </c>
    </row>
    <row r="4364" spans="1:91" x14ac:dyDescent="0.3">
      <c r="A4364" s="1">
        <v>4359</v>
      </c>
      <c r="B4364" t="s">
        <v>313</v>
      </c>
      <c r="C4364">
        <v>7</v>
      </c>
      <c r="D4364">
        <v>1</v>
      </c>
      <c r="E4364">
        <v>27</v>
      </c>
      <c r="F4364" t="s">
        <v>114</v>
      </c>
      <c r="G4364" t="s">
        <v>122</v>
      </c>
      <c r="H4364">
        <v>46.21</v>
      </c>
      <c r="I4364">
        <v>0.89</v>
      </c>
      <c r="J4364">
        <v>44.1</v>
      </c>
      <c r="K4364">
        <v>1570</v>
      </c>
      <c r="L4364">
        <v>44.41</v>
      </c>
      <c r="M4364">
        <v>0.89</v>
      </c>
      <c r="N4364">
        <v>44.1</v>
      </c>
      <c r="O4364">
        <v>1570</v>
      </c>
      <c r="P4364">
        <v>1.32</v>
      </c>
      <c r="Q4364">
        <v>50.19</v>
      </c>
      <c r="R4364">
        <v>30.11</v>
      </c>
      <c r="S4364">
        <v>1.7</v>
      </c>
      <c r="T4364">
        <v>7.41</v>
      </c>
      <c r="U4364">
        <v>0</v>
      </c>
      <c r="V4364">
        <v>0</v>
      </c>
      <c r="W4364">
        <v>0</v>
      </c>
      <c r="X4364">
        <v>0</v>
      </c>
      <c r="Y4364">
        <v>2</v>
      </c>
      <c r="Z4364">
        <v>7.5</v>
      </c>
      <c r="AA4364">
        <v>19.5</v>
      </c>
      <c r="AB4364">
        <v>63.9</v>
      </c>
      <c r="AC4364">
        <v>1690</v>
      </c>
      <c r="AD4364">
        <v>37.86</v>
      </c>
      <c r="AE4364">
        <v>32.409999999999997</v>
      </c>
      <c r="AF4364">
        <v>11.81</v>
      </c>
      <c r="AG4364">
        <v>1572</v>
      </c>
      <c r="AI4364">
        <v>44.21</v>
      </c>
      <c r="AJ4364">
        <v>40.89</v>
      </c>
      <c r="AK4364">
        <v>0</v>
      </c>
      <c r="AL4364">
        <v>47.32</v>
      </c>
      <c r="AM4364">
        <v>6.32</v>
      </c>
      <c r="AN4364">
        <v>47.81</v>
      </c>
      <c r="AO4364">
        <v>45.02</v>
      </c>
      <c r="AP4364">
        <v>3.72</v>
      </c>
      <c r="AQ4364">
        <v>0</v>
      </c>
      <c r="AR4364">
        <v>0</v>
      </c>
      <c r="AS4364">
        <v>41.52</v>
      </c>
      <c r="AT4364">
        <v>0</v>
      </c>
      <c r="AU4364">
        <v>0</v>
      </c>
      <c r="AV4364">
        <v>5.0999999999999996</v>
      </c>
      <c r="AW4364">
        <v>62.4</v>
      </c>
      <c r="AX4364">
        <v>92.1</v>
      </c>
      <c r="AY4364">
        <v>100</v>
      </c>
      <c r="AZ4364">
        <v>100</v>
      </c>
      <c r="BA4364">
        <v>85.2</v>
      </c>
      <c r="BB4364">
        <v>93.5</v>
      </c>
      <c r="BC4364">
        <v>1.072019522598272E-16</v>
      </c>
      <c r="BD4364">
        <v>6.1265719916637498E-2</v>
      </c>
      <c r="BE4364">
        <v>0</v>
      </c>
      <c r="BF4364">
        <v>2.8160053700277537E-17</v>
      </c>
      <c r="BG4364">
        <v>1.0411621473846E-3</v>
      </c>
      <c r="BH4364">
        <v>2.138818144463079E-5</v>
      </c>
      <c r="BI4364">
        <v>3.3182704546329999E-4</v>
      </c>
      <c r="BJ4364">
        <v>2.5220390792820001E-4</v>
      </c>
      <c r="BK4364">
        <v>1.077581815909324E-16</v>
      </c>
      <c r="BL4364">
        <v>0.72374301513633033</v>
      </c>
      <c r="BM4364">
        <v>96.226293028311119</v>
      </c>
      <c r="BN4364">
        <v>30.843740087185552</v>
      </c>
      <c r="BO4364">
        <v>28.943554482011209</v>
      </c>
      <c r="BP4364">
        <v>53.782905899200379</v>
      </c>
      <c r="BQ4364">
        <v>13.553358831570501</v>
      </c>
      <c r="BR4364">
        <v>2.5344191083361678</v>
      </c>
      <c r="BS4364">
        <v>33.072627861059402</v>
      </c>
      <c r="BT4364">
        <v>0</v>
      </c>
      <c r="BU4364">
        <v>27.57257766977397</v>
      </c>
      <c r="BV4364">
        <v>110.761712229601</v>
      </c>
      <c r="BW4364">
        <v>6.2584453419150003E-4</v>
      </c>
      <c r="BX4364">
        <v>2.9785676085770452</v>
      </c>
      <c r="BY4364">
        <v>0.40215393070947791</v>
      </c>
      <c r="BZ4364">
        <v>96.770638020986979</v>
      </c>
      <c r="CA4364">
        <f t="shared" si="544"/>
        <v>6.1265719916637498E-2</v>
      </c>
      <c r="CB4364" cm="1">
        <f t="array" ref="CB4364">IF(ISBLANK(INDEX(AC:AC,ROW())), "", INDEX(AC:AC,ROW())*(BI4364+BJ4364)/1000)</f>
        <v>9.8701231123163508E-4</v>
      </c>
      <c r="CC4364">
        <f t="shared" si="545"/>
        <v>1.0625503288292308E-3</v>
      </c>
      <c r="CD4364">
        <f t="shared" si="546"/>
        <v>1.0141466118566409E-13</v>
      </c>
      <c r="CE4364">
        <f t="shared" si="547"/>
        <v>1.0051886119550981</v>
      </c>
      <c r="CF4364" cm="1">
        <f t="array" ref="CF4364">IFERROR(IF((BD4364+BE4364)*INDEX(H:H,ROW())*INDEX(K:K,ROW())/(BF4364*30*1000)&lt;0.5,"",(BD4364+BE4364)*INDEX(H:H,ROW())*INDEX(K:K,ROW())/(BF4364*30*1000)),"")</f>
        <v>5261364967013858</v>
      </c>
      <c r="CG4364">
        <f t="shared" si="548"/>
        <v>0.26268228429297197</v>
      </c>
      <c r="CH4364" cm="1">
        <f t="array" ref="CH4364">IFERROR((BD4364+BE4364)*INDEX(K:K,ROW())*INDEX(H:H,ROW())/BC4364/100000,"")</f>
        <v>414620210410265.13</v>
      </c>
      <c r="CI4364">
        <f t="shared" si="549"/>
        <v>0.11544960000613182</v>
      </c>
      <c r="CJ4364">
        <v>0</v>
      </c>
      <c r="CK4364">
        <f t="shared" si="550"/>
        <v>0</v>
      </c>
      <c r="CL4364" cm="1">
        <f t="array" ref="CL4364">IF(INDEX(AS:AS,ROW()-2)=0,CL4363,INDEX(AS:AS,ROW()-2))</f>
        <v>41.52</v>
      </c>
      <c r="CM4364" t="str">
        <f t="shared" si="551"/>
        <v>CIV</v>
      </c>
    </row>
    <row r="4365" spans="1:91" x14ac:dyDescent="0.3">
      <c r="A4365" s="1">
        <v>4360</v>
      </c>
      <c r="B4365" t="s">
        <v>313</v>
      </c>
      <c r="C4365">
        <v>7</v>
      </c>
      <c r="D4365">
        <v>1</v>
      </c>
      <c r="E4365">
        <v>27</v>
      </c>
      <c r="F4365" t="s">
        <v>123</v>
      </c>
      <c r="G4365" t="s">
        <v>124</v>
      </c>
      <c r="H4365">
        <v>46.21</v>
      </c>
      <c r="I4365">
        <v>0.89</v>
      </c>
      <c r="J4365">
        <v>44.1</v>
      </c>
      <c r="K4365">
        <v>1570</v>
      </c>
      <c r="L4365">
        <v>44.41</v>
      </c>
      <c r="M4365">
        <v>0.89</v>
      </c>
      <c r="N4365">
        <v>44.1</v>
      </c>
      <c r="O4365">
        <v>1570</v>
      </c>
      <c r="P4365">
        <v>1.32</v>
      </c>
      <c r="Q4365">
        <v>50.19</v>
      </c>
      <c r="R4365">
        <v>30.11</v>
      </c>
      <c r="S4365">
        <v>1.7</v>
      </c>
      <c r="T4365">
        <v>7.41</v>
      </c>
      <c r="U4365">
        <v>0</v>
      </c>
      <c r="V4365">
        <v>0</v>
      </c>
      <c r="W4365">
        <v>0</v>
      </c>
      <c r="X4365">
        <v>0</v>
      </c>
      <c r="Y4365">
        <v>2</v>
      </c>
      <c r="Z4365">
        <v>7.5</v>
      </c>
      <c r="AA4365">
        <v>19.5</v>
      </c>
      <c r="AB4365">
        <v>63.9</v>
      </c>
      <c r="AC4365">
        <v>1690</v>
      </c>
      <c r="AD4365">
        <v>37.86</v>
      </c>
      <c r="AE4365">
        <v>32.409999999999997</v>
      </c>
      <c r="AF4365">
        <v>11.81</v>
      </c>
      <c r="AG4365">
        <v>1572</v>
      </c>
      <c r="AI4365">
        <v>44.21</v>
      </c>
      <c r="AJ4365">
        <v>40.89</v>
      </c>
      <c r="AK4365">
        <v>0</v>
      </c>
      <c r="AL4365">
        <v>47.32</v>
      </c>
      <c r="AM4365">
        <v>6.32</v>
      </c>
      <c r="AN4365">
        <v>47.81</v>
      </c>
      <c r="AO4365">
        <v>45.02</v>
      </c>
      <c r="AP4365">
        <v>3.72</v>
      </c>
      <c r="AQ4365">
        <v>0</v>
      </c>
      <c r="AR4365">
        <v>0</v>
      </c>
      <c r="AS4365">
        <v>41.52</v>
      </c>
      <c r="AT4365">
        <v>0</v>
      </c>
      <c r="AU4365">
        <v>0</v>
      </c>
      <c r="AV4365">
        <v>5.0999999999999996</v>
      </c>
      <c r="AW4365">
        <v>62.4</v>
      </c>
      <c r="AX4365">
        <v>92.1</v>
      </c>
      <c r="AY4365">
        <v>100</v>
      </c>
      <c r="AZ4365">
        <v>100</v>
      </c>
      <c r="BA4365">
        <v>85.2</v>
      </c>
      <c r="BB4365">
        <v>93.5</v>
      </c>
      <c r="BC4365">
        <v>1.072019522598272E-16</v>
      </c>
      <c r="BD4365">
        <v>6.03852331725818E-2</v>
      </c>
      <c r="BE4365">
        <v>0</v>
      </c>
      <c r="BF4365">
        <v>2.8160053700277537E-17</v>
      </c>
      <c r="BG4365">
        <v>1.0411621473846E-3</v>
      </c>
      <c r="BH4365">
        <v>2.138818144463079E-5</v>
      </c>
      <c r="BI4365">
        <v>3.3182704546329999E-4</v>
      </c>
      <c r="BJ4365">
        <v>2.5220390792820001E-4</v>
      </c>
      <c r="BK4365">
        <v>1.077581815909324E-16</v>
      </c>
      <c r="BL4365">
        <v>4.1386403995484331</v>
      </c>
      <c r="BM4365">
        <v>175.39659153781241</v>
      </c>
      <c r="BN4365">
        <v>55.130015147408542</v>
      </c>
      <c r="BO4365">
        <v>30.389608482355658</v>
      </c>
      <c r="BP4365">
        <v>51.860404568140581</v>
      </c>
      <c r="BQ4365">
        <v>0</v>
      </c>
      <c r="BR4365">
        <v>2.8902181488866652</v>
      </c>
      <c r="BS4365">
        <v>32.261705532312973</v>
      </c>
      <c r="BT4365">
        <v>0</v>
      </c>
      <c r="BU4365">
        <v>79.843811484154742</v>
      </c>
      <c r="BV4365">
        <v>120.0836026923657</v>
      </c>
      <c r="BW4365">
        <v>6.2584453419150003E-4</v>
      </c>
      <c r="BX4365">
        <v>3.458653067868235</v>
      </c>
      <c r="BY4365">
        <v>0.40174693378609277</v>
      </c>
      <c r="BZ4365">
        <v>96.769038688111536</v>
      </c>
      <c r="CA4365">
        <f t="shared" si="544"/>
        <v>6.03852331725818E-2</v>
      </c>
      <c r="CB4365" cm="1">
        <f t="array" ref="CB4365">IF(ISBLANK(INDEX(AC:AC,ROW())), "", INDEX(AC:AC,ROW())*(BI4365+BJ4365)/1000)</f>
        <v>9.8701231123163508E-4</v>
      </c>
      <c r="CC4365">
        <f t="shared" si="545"/>
        <v>1.0625503288292308E-3</v>
      </c>
      <c r="CD4365">
        <f t="shared" si="546"/>
        <v>1.0141466118566409E-13</v>
      </c>
      <c r="CE4365">
        <f t="shared" si="547"/>
        <v>1.0051886119550981</v>
      </c>
      <c r="CF4365" cm="1">
        <f t="array" ref="CF4365">IFERROR(IF((BD4365+BE4365)*INDEX(H:H,ROW())*INDEX(K:K,ROW())/(BF4365*30*1000)&lt;0.5,"",(BD4365+BE4365)*INDEX(H:H,ROW())*INDEX(K:K,ROW())/(BF4365*30*1000)),"")</f>
        <v>5185750706455129</v>
      </c>
      <c r="CG4365">
        <f t="shared" si="548"/>
        <v>0.26268228429297197</v>
      </c>
      <c r="CH4365" cm="1">
        <f t="array" ref="CH4365">IFERROR((BD4365+BE4365)*INDEX(K:K,ROW())*INDEX(H:H,ROW())/BC4365/100000,"")</f>
        <v>408661452403657.94</v>
      </c>
      <c r="CI4365">
        <f t="shared" si="549"/>
        <v>0.11379040392469759</v>
      </c>
      <c r="CJ4365">
        <v>0</v>
      </c>
      <c r="CK4365">
        <f t="shared" si="550"/>
        <v>0</v>
      </c>
      <c r="CL4365" cm="1">
        <f t="array" ref="CL4365">IF(INDEX(AS:AS,ROW()-2)=0,CL4364,INDEX(AS:AS,ROW()-2))</f>
        <v>41.52</v>
      </c>
      <c r="CM4365" t="str">
        <f t="shared" si="551"/>
        <v>CIV</v>
      </c>
    </row>
    <row r="4366" spans="1:91" x14ac:dyDescent="0.3">
      <c r="A4366" s="1">
        <v>4361</v>
      </c>
      <c r="B4366" t="s">
        <v>313</v>
      </c>
      <c r="C4366">
        <v>7</v>
      </c>
      <c r="D4366">
        <v>1</v>
      </c>
      <c r="E4366">
        <v>27</v>
      </c>
      <c r="F4366" t="s">
        <v>123</v>
      </c>
      <c r="G4366" t="s">
        <v>125</v>
      </c>
      <c r="H4366">
        <v>46.21</v>
      </c>
      <c r="I4366">
        <v>0.89</v>
      </c>
      <c r="J4366">
        <v>44.1</v>
      </c>
      <c r="K4366">
        <v>1570</v>
      </c>
      <c r="L4366">
        <v>44.41</v>
      </c>
      <c r="M4366">
        <v>0.89</v>
      </c>
      <c r="N4366">
        <v>44.1</v>
      </c>
      <c r="O4366">
        <v>1570</v>
      </c>
      <c r="P4366">
        <v>1.32</v>
      </c>
      <c r="Q4366">
        <v>50.19</v>
      </c>
      <c r="R4366">
        <v>30.11</v>
      </c>
      <c r="S4366">
        <v>1.7</v>
      </c>
      <c r="T4366">
        <v>7.41</v>
      </c>
      <c r="U4366">
        <v>0</v>
      </c>
      <c r="V4366">
        <v>0</v>
      </c>
      <c r="W4366">
        <v>0</v>
      </c>
      <c r="X4366">
        <v>0</v>
      </c>
      <c r="Y4366">
        <v>2</v>
      </c>
      <c r="Z4366">
        <v>7.5</v>
      </c>
      <c r="AA4366">
        <v>19.5</v>
      </c>
      <c r="AB4366">
        <v>63.9</v>
      </c>
      <c r="AC4366">
        <v>1690</v>
      </c>
      <c r="AD4366">
        <v>37.86</v>
      </c>
      <c r="AE4366">
        <v>32.409999999999997</v>
      </c>
      <c r="AF4366">
        <v>11.81</v>
      </c>
      <c r="AG4366">
        <v>1572</v>
      </c>
      <c r="AI4366">
        <v>44.21</v>
      </c>
      <c r="AJ4366">
        <v>40.89</v>
      </c>
      <c r="AK4366">
        <v>0</v>
      </c>
      <c r="AL4366">
        <v>47.32</v>
      </c>
      <c r="AM4366">
        <v>6.32</v>
      </c>
      <c r="AN4366">
        <v>47.81</v>
      </c>
      <c r="AO4366">
        <v>45.02</v>
      </c>
      <c r="AP4366">
        <v>3.72</v>
      </c>
      <c r="AQ4366">
        <v>0</v>
      </c>
      <c r="AR4366">
        <v>0</v>
      </c>
      <c r="AS4366">
        <v>41.52</v>
      </c>
      <c r="AT4366">
        <v>0</v>
      </c>
      <c r="AU4366">
        <v>0</v>
      </c>
      <c r="AV4366">
        <v>5.0999999999999996</v>
      </c>
      <c r="AW4366">
        <v>62.4</v>
      </c>
      <c r="AX4366">
        <v>92.1</v>
      </c>
      <c r="AY4366">
        <v>100</v>
      </c>
      <c r="AZ4366">
        <v>100</v>
      </c>
      <c r="BA4366">
        <v>85.2</v>
      </c>
      <c r="BB4366">
        <v>93.5</v>
      </c>
      <c r="BC4366">
        <v>1.072019522598272E-16</v>
      </c>
      <c r="BD4366">
        <v>3.5765883504513751</v>
      </c>
      <c r="BE4366">
        <v>0</v>
      </c>
      <c r="BF4366">
        <v>3.5059809036865799</v>
      </c>
      <c r="BG4366">
        <v>1.0411621473846E-3</v>
      </c>
      <c r="BH4366">
        <v>2.138818144463079E-5</v>
      </c>
      <c r="BI4366">
        <v>3.3182704546329999E-4</v>
      </c>
      <c r="BJ4366">
        <v>2.5220390792820001E-4</v>
      </c>
      <c r="BK4366">
        <v>1.077581815909324E-16</v>
      </c>
      <c r="BL4366">
        <v>4.0415705223441529</v>
      </c>
      <c r="BM4366">
        <v>184.03125832015769</v>
      </c>
      <c r="BN4366">
        <v>72.859638057484872</v>
      </c>
      <c r="BO4366">
        <v>39.395651452924099</v>
      </c>
      <c r="BP4366">
        <v>54.535802748889381</v>
      </c>
      <c r="BQ4366">
        <v>0</v>
      </c>
      <c r="BR4366">
        <v>3.46913090366917</v>
      </c>
      <c r="BS4366">
        <v>31.803060460333828</v>
      </c>
      <c r="BT4366">
        <v>0</v>
      </c>
      <c r="BU4366">
        <v>106.72815857027589</v>
      </c>
      <c r="BV4366">
        <v>114.5138580166559</v>
      </c>
      <c r="BW4366">
        <v>83.649324573331313</v>
      </c>
      <c r="BX4366">
        <v>3.916789210673679</v>
      </c>
      <c r="BY4366">
        <v>0.39985809199670103</v>
      </c>
      <c r="BZ4366">
        <v>5.2354293036228103</v>
      </c>
      <c r="CA4366">
        <f t="shared" si="544"/>
        <v>3.5765883504513751</v>
      </c>
      <c r="CB4366" cm="1">
        <f t="array" ref="CB4366">IF(ISBLANK(INDEX(AC:AC,ROW())), "", INDEX(AC:AC,ROW())*(BI4366+BJ4366)/1000)</f>
        <v>9.8701231123163508E-4</v>
      </c>
      <c r="CC4366">
        <f t="shared" si="545"/>
        <v>1.0625503288292308E-3</v>
      </c>
      <c r="CD4366">
        <f t="shared" si="546"/>
        <v>1.0141466118566409E-13</v>
      </c>
      <c r="CE4366">
        <f t="shared" si="547"/>
        <v>1.0051886119550981</v>
      </c>
      <c r="CF4366" cm="1">
        <f t="array" ref="CF4366">IFERROR(IF((BD4366+BE4366)*INDEX(H:H,ROW())*INDEX(K:K,ROW())/(BF4366*30*1000)&lt;0.5,"",(BD4366+BE4366)*INDEX(H:H,ROW())*INDEX(K:K,ROW())/(BF4366*30*1000)),"")</f>
        <v>2.4670262899977149</v>
      </c>
      <c r="CG4366" t="str">
        <f t="shared" si="548"/>
        <v/>
      </c>
      <c r="CH4366" cm="1">
        <f t="array" ref="CH4366">IFERROR((BD4366+BE4366)*INDEX(K:K,ROW())*INDEX(H:H,ROW())/BC4366/100000,"")</f>
        <v>2.4204821496145432E+16</v>
      </c>
      <c r="CI4366">
        <f t="shared" si="549"/>
        <v>6.7397509571101857</v>
      </c>
      <c r="CJ4366">
        <v>0</v>
      </c>
      <c r="CK4366">
        <f t="shared" si="550"/>
        <v>0</v>
      </c>
      <c r="CL4366" cm="1">
        <f t="array" ref="CL4366">IF(INDEX(AS:AS,ROW()-2)=0,CL4365,INDEX(AS:AS,ROW()-2))</f>
        <v>41.52</v>
      </c>
      <c r="CM4366" t="str">
        <f t="shared" si="551"/>
        <v>CIV</v>
      </c>
    </row>
    <row r="4367" spans="1:91" x14ac:dyDescent="0.3">
      <c r="A4367" s="1">
        <v>4362</v>
      </c>
      <c r="B4367" t="s">
        <v>313</v>
      </c>
      <c r="C4367">
        <v>7</v>
      </c>
      <c r="D4367">
        <v>1</v>
      </c>
      <c r="E4367">
        <v>27</v>
      </c>
      <c r="F4367" t="s">
        <v>123</v>
      </c>
      <c r="G4367" t="s">
        <v>126</v>
      </c>
      <c r="H4367">
        <v>46.21</v>
      </c>
      <c r="I4367">
        <v>0.89</v>
      </c>
      <c r="J4367">
        <v>44.1</v>
      </c>
      <c r="K4367">
        <v>1570</v>
      </c>
      <c r="L4367">
        <v>44.41</v>
      </c>
      <c r="M4367">
        <v>0.89</v>
      </c>
      <c r="N4367">
        <v>44.1</v>
      </c>
      <c r="O4367">
        <v>1570</v>
      </c>
      <c r="P4367">
        <v>1.32</v>
      </c>
      <c r="Q4367">
        <v>50.19</v>
      </c>
      <c r="R4367">
        <v>30.11</v>
      </c>
      <c r="S4367">
        <v>1.7</v>
      </c>
      <c r="T4367">
        <v>7.41</v>
      </c>
      <c r="U4367">
        <v>0</v>
      </c>
      <c r="V4367">
        <v>0</v>
      </c>
      <c r="W4367">
        <v>0</v>
      </c>
      <c r="X4367">
        <v>0</v>
      </c>
      <c r="Y4367">
        <v>2</v>
      </c>
      <c r="Z4367">
        <v>7.5</v>
      </c>
      <c r="AA4367">
        <v>19.5</v>
      </c>
      <c r="AB4367">
        <v>63.9</v>
      </c>
      <c r="AC4367">
        <v>1690</v>
      </c>
      <c r="AD4367">
        <v>37.86</v>
      </c>
      <c r="AE4367">
        <v>32.409999999999997</v>
      </c>
      <c r="AF4367">
        <v>11.81</v>
      </c>
      <c r="AG4367">
        <v>1572</v>
      </c>
      <c r="AI4367">
        <v>44.21</v>
      </c>
      <c r="AJ4367">
        <v>40.89</v>
      </c>
      <c r="AK4367">
        <v>0</v>
      </c>
      <c r="AL4367">
        <v>47.32</v>
      </c>
      <c r="AM4367">
        <v>6.32</v>
      </c>
      <c r="AN4367">
        <v>47.81</v>
      </c>
      <c r="AO4367">
        <v>45.02</v>
      </c>
      <c r="AP4367">
        <v>3.72</v>
      </c>
      <c r="AQ4367">
        <v>0</v>
      </c>
      <c r="AR4367">
        <v>0</v>
      </c>
      <c r="AS4367">
        <v>41.52</v>
      </c>
      <c r="AT4367">
        <v>0</v>
      </c>
      <c r="AU4367">
        <v>0</v>
      </c>
      <c r="AV4367">
        <v>5.0999999999999996</v>
      </c>
      <c r="AW4367">
        <v>62.4</v>
      </c>
      <c r="AX4367">
        <v>92.1</v>
      </c>
      <c r="AY4367">
        <v>100</v>
      </c>
      <c r="AZ4367">
        <v>100</v>
      </c>
      <c r="BA4367">
        <v>85.2</v>
      </c>
      <c r="BB4367">
        <v>93.5</v>
      </c>
      <c r="BC4367">
        <v>1.072019522598272E-16</v>
      </c>
      <c r="BD4367">
        <v>23.448400377537059</v>
      </c>
      <c r="BE4367">
        <v>0</v>
      </c>
      <c r="BF4367">
        <v>27.480908015720349</v>
      </c>
      <c r="BG4367">
        <v>17.304064517581601</v>
      </c>
      <c r="BH4367">
        <v>2.138818144463079E-5</v>
      </c>
      <c r="BI4367">
        <v>10.238763758591469</v>
      </c>
      <c r="BJ4367">
        <v>2.5220390792820001E-4</v>
      </c>
      <c r="BK4367">
        <v>9.6397867875654963</v>
      </c>
      <c r="BL4367">
        <v>3.8729923484019011</v>
      </c>
      <c r="BM4367">
        <v>201.81125555578419</v>
      </c>
      <c r="BN4367">
        <v>106.5652847396512</v>
      </c>
      <c r="BO4367">
        <v>105.18376101954399</v>
      </c>
      <c r="BP4367">
        <v>57.84151447078176</v>
      </c>
      <c r="BQ4367">
        <v>0</v>
      </c>
      <c r="BR4367">
        <v>34.100959498649303</v>
      </c>
      <c r="BS4367">
        <v>31.082391041205931</v>
      </c>
      <c r="BT4367">
        <v>0</v>
      </c>
      <c r="BU4367">
        <v>116.81579349097569</v>
      </c>
      <c r="BV4367">
        <v>107.4907198546356</v>
      </c>
      <c r="BW4367">
        <v>63.504669264440842</v>
      </c>
      <c r="BX4367">
        <v>7.4992645487593048</v>
      </c>
      <c r="BY4367">
        <v>0.51500569225032911</v>
      </c>
      <c r="BZ4367">
        <v>0.47588956559066009</v>
      </c>
      <c r="CA4367">
        <f t="shared" si="544"/>
        <v>23.448400377537059</v>
      </c>
      <c r="CB4367" cm="1">
        <f t="array" ref="CB4367">IF(ISBLANK(INDEX(AC:AC,ROW())), "", INDEX(AC:AC,ROW())*(BI4367+BJ4367)/1000)</f>
        <v>17.303936976623984</v>
      </c>
      <c r="CC4367">
        <f t="shared" si="545"/>
        <v>17.304085905763046</v>
      </c>
      <c r="CD4367">
        <f t="shared" si="546"/>
        <v>0.55708153785546166</v>
      </c>
      <c r="CE4367" t="str">
        <f t="shared" si="547"/>
        <v/>
      </c>
      <c r="CF4367" cm="1">
        <f t="array" ref="CF4367">IFERROR(IF((BD4367+BE4367)*INDEX(H:H,ROW())*INDEX(K:K,ROW())/(BF4367*30*1000)&lt;0.5,"",(BD4367+BE4367)*INDEX(H:H,ROW())*INDEX(K:K,ROW())/(BF4367*30*1000)),"")</f>
        <v>2.0634621581609189</v>
      </c>
      <c r="CG4367" t="str">
        <f t="shared" si="548"/>
        <v/>
      </c>
      <c r="CH4367" cm="1">
        <f t="array" ref="CH4367">IFERROR((BD4367+BE4367)*INDEX(K:K,ROW())*INDEX(H:H,ROW())/BC4367/100000,"")</f>
        <v>1.586887530506007E+17</v>
      </c>
      <c r="CI4367">
        <f t="shared" si="549"/>
        <v>44.186348386238976</v>
      </c>
      <c r="CJ4367">
        <v>1</v>
      </c>
      <c r="CK4367">
        <f t="shared" si="550"/>
        <v>0</v>
      </c>
      <c r="CL4367" cm="1">
        <f t="array" ref="CL4367">IF(INDEX(AS:AS,ROW()-2)=0,CL4366,INDEX(AS:AS,ROW()-2))</f>
        <v>41.52</v>
      </c>
      <c r="CM4367" t="str">
        <f t="shared" si="551"/>
        <v>CIV</v>
      </c>
    </row>
    <row r="4368" spans="1:91" x14ac:dyDescent="0.3">
      <c r="A4368" s="1">
        <v>4363</v>
      </c>
      <c r="B4368" t="s">
        <v>313</v>
      </c>
      <c r="C4368">
        <v>7</v>
      </c>
      <c r="D4368">
        <v>1</v>
      </c>
      <c r="E4368">
        <v>27</v>
      </c>
      <c r="F4368" t="s">
        <v>123</v>
      </c>
      <c r="G4368" t="s">
        <v>127</v>
      </c>
      <c r="H4368">
        <v>46.21</v>
      </c>
      <c r="I4368">
        <v>0.89</v>
      </c>
      <c r="J4368">
        <v>44.1</v>
      </c>
      <c r="K4368">
        <v>1570</v>
      </c>
      <c r="L4368">
        <v>44.41</v>
      </c>
      <c r="M4368">
        <v>0.89</v>
      </c>
      <c r="N4368">
        <v>44.1</v>
      </c>
      <c r="O4368">
        <v>1570</v>
      </c>
      <c r="P4368">
        <v>1.32</v>
      </c>
      <c r="Q4368">
        <v>50.19</v>
      </c>
      <c r="R4368">
        <v>30.11</v>
      </c>
      <c r="S4368">
        <v>1.7</v>
      </c>
      <c r="T4368">
        <v>7.41</v>
      </c>
      <c r="U4368">
        <v>0</v>
      </c>
      <c r="V4368">
        <v>0</v>
      </c>
      <c r="W4368">
        <v>0</v>
      </c>
      <c r="X4368">
        <v>0</v>
      </c>
      <c r="Y4368">
        <v>2</v>
      </c>
      <c r="Z4368">
        <v>7.5</v>
      </c>
      <c r="AA4368">
        <v>19.5</v>
      </c>
      <c r="AB4368">
        <v>63.9</v>
      </c>
      <c r="AC4368">
        <v>1680</v>
      </c>
      <c r="AD4368">
        <v>37.68</v>
      </c>
      <c r="AE4368">
        <v>32.46</v>
      </c>
      <c r="AF4368">
        <v>10.67</v>
      </c>
      <c r="AG4368">
        <v>1572</v>
      </c>
      <c r="AI4368">
        <v>44.21</v>
      </c>
      <c r="AJ4368">
        <v>40.89</v>
      </c>
      <c r="AK4368">
        <v>0</v>
      </c>
      <c r="AL4368">
        <v>47.32</v>
      </c>
      <c r="AM4368">
        <v>6.32</v>
      </c>
      <c r="AN4368">
        <v>47.81</v>
      </c>
      <c r="AO4368">
        <v>45.02</v>
      </c>
      <c r="AP4368">
        <v>3.72</v>
      </c>
      <c r="AQ4368">
        <v>0</v>
      </c>
      <c r="AR4368">
        <v>0</v>
      </c>
      <c r="AS4368">
        <v>41.52</v>
      </c>
      <c r="AT4368">
        <v>0</v>
      </c>
      <c r="AU4368">
        <v>0</v>
      </c>
      <c r="AV4368">
        <v>5.0999999999999996</v>
      </c>
      <c r="AW4368">
        <v>62.4</v>
      </c>
      <c r="AX4368">
        <v>92.1</v>
      </c>
      <c r="AY4368">
        <v>100</v>
      </c>
      <c r="AZ4368">
        <v>100</v>
      </c>
      <c r="BA4368">
        <v>85.2</v>
      </c>
      <c r="BB4368">
        <v>93.5</v>
      </c>
      <c r="BC4368">
        <v>1.93270293726104E-2</v>
      </c>
      <c r="BD4368">
        <v>1.15224163438732E-2</v>
      </c>
      <c r="BE4368">
        <v>0</v>
      </c>
      <c r="BF4368">
        <v>1.1660254228413721E-16</v>
      </c>
      <c r="BG4368">
        <v>178.12740710150231</v>
      </c>
      <c r="BH4368">
        <v>1.26157906771176E-2</v>
      </c>
      <c r="BI4368">
        <v>105.4016409383288</v>
      </c>
      <c r="BJ4368">
        <v>7.3878317981364997E-3</v>
      </c>
      <c r="BK4368">
        <v>1.249863904189084</v>
      </c>
      <c r="BL4368">
        <v>4.5454603199801653</v>
      </c>
      <c r="BM4368">
        <v>198.4924286771886</v>
      </c>
      <c r="BN4368">
        <v>108.6326031942619</v>
      </c>
      <c r="BO4368">
        <v>109.24712292820089</v>
      </c>
      <c r="BP4368">
        <v>60.776564261091153</v>
      </c>
      <c r="BQ4368">
        <v>0</v>
      </c>
      <c r="BR4368">
        <v>52.288835528270333</v>
      </c>
      <c r="BS4368">
        <v>62.948740310474662</v>
      </c>
      <c r="BT4368">
        <v>349.24617711681969</v>
      </c>
      <c r="BU4368">
        <v>122.7678476370784</v>
      </c>
      <c r="BV4368">
        <v>138.5856119504914</v>
      </c>
      <c r="BW4368">
        <v>123.70182046424659</v>
      </c>
      <c r="BX4368">
        <v>5.9869762570945451</v>
      </c>
      <c r="BY4368">
        <v>65.843444503176144</v>
      </c>
      <c r="BZ4368">
        <v>0.46870925424124349</v>
      </c>
      <c r="CA4368">
        <f t="shared" si="544"/>
        <v>1.15224163438732E-2</v>
      </c>
      <c r="CB4368" cm="1">
        <f t="array" ref="CB4368">IF(ISBLANK(INDEX(AC:AC,ROW())), "", INDEX(AC:AC,ROW())*(BI4368+BJ4368)/1000)</f>
        <v>177.08716833381325</v>
      </c>
      <c r="CC4368">
        <f t="shared" si="545"/>
        <v>178.14002289217945</v>
      </c>
      <c r="CD4368">
        <f t="shared" si="546"/>
        <v>7.0161880743979319E-3</v>
      </c>
      <c r="CE4368" t="str">
        <f t="shared" si="547"/>
        <v/>
      </c>
      <c r="CF4368" cm="1">
        <f t="array" ref="CF4368">IFERROR(IF((BD4368+BE4368)*INDEX(H:H,ROW())*INDEX(K:K,ROW())/(BF4368*30*1000)&lt;0.5,"",(BD4368+BE4368)*INDEX(H:H,ROW())*INDEX(K:K,ROW())/(BF4368*30*1000)),"")</f>
        <v>238973591440816.34</v>
      </c>
      <c r="CG4368">
        <f t="shared" si="548"/>
        <v>6.033133185453855E-15</v>
      </c>
      <c r="CH4368" cm="1">
        <f t="array" ref="CH4368">IFERROR((BD4368+BE4368)*INDEX(K:K,ROW())*INDEX(H:H,ROW())/BC4368/100000,"")</f>
        <v>0.43252785149060413</v>
      </c>
      <c r="CI4368">
        <f t="shared" si="549"/>
        <v>2.1712931143457081E-2</v>
      </c>
      <c r="CJ4368">
        <v>0</v>
      </c>
      <c r="CK4368" t="str">
        <f t="shared" si="550"/>
        <v xml:space="preserve"> </v>
      </c>
      <c r="CL4368" cm="1">
        <f t="array" ref="CL4368">IF(INDEX(AS:AS,ROW()-2)=0,CL4367,INDEX(AS:AS,ROW()-2))</f>
        <v>41.52</v>
      </c>
      <c r="CM4368" t="str">
        <f t="shared" si="551"/>
        <v>CIV</v>
      </c>
    </row>
    <row r="4369" spans="1:91" x14ac:dyDescent="0.3">
      <c r="A4369" s="1">
        <v>4364</v>
      </c>
      <c r="B4369" t="s">
        <v>313</v>
      </c>
      <c r="C4369">
        <v>7</v>
      </c>
      <c r="D4369">
        <v>1</v>
      </c>
      <c r="E4369">
        <v>27</v>
      </c>
      <c r="F4369" t="s">
        <v>123</v>
      </c>
      <c r="G4369" t="s">
        <v>128</v>
      </c>
      <c r="H4369">
        <v>46.21</v>
      </c>
      <c r="I4369">
        <v>0.89</v>
      </c>
      <c r="J4369">
        <v>44.1</v>
      </c>
      <c r="K4369">
        <v>1570</v>
      </c>
      <c r="L4369">
        <v>44.41</v>
      </c>
      <c r="M4369">
        <v>0.89</v>
      </c>
      <c r="N4369">
        <v>44.1</v>
      </c>
      <c r="O4369">
        <v>1570</v>
      </c>
      <c r="P4369">
        <v>1.32</v>
      </c>
      <c r="Q4369">
        <v>50.19</v>
      </c>
      <c r="R4369">
        <v>30.11</v>
      </c>
      <c r="S4369">
        <v>1.7</v>
      </c>
      <c r="T4369">
        <v>7.41</v>
      </c>
      <c r="U4369">
        <v>0</v>
      </c>
      <c r="V4369">
        <v>0</v>
      </c>
      <c r="W4369">
        <v>0</v>
      </c>
      <c r="X4369">
        <v>0</v>
      </c>
      <c r="Y4369">
        <v>2</v>
      </c>
      <c r="Z4369">
        <v>7.5</v>
      </c>
      <c r="AA4369">
        <v>19.5</v>
      </c>
      <c r="AB4369">
        <v>63.9</v>
      </c>
      <c r="AC4369">
        <v>1689</v>
      </c>
      <c r="AD4369">
        <v>37.86</v>
      </c>
      <c r="AE4369">
        <v>32.409999999999997</v>
      </c>
      <c r="AF4369">
        <v>11.65</v>
      </c>
      <c r="AG4369">
        <v>1572</v>
      </c>
      <c r="AI4369">
        <v>44.21</v>
      </c>
      <c r="AJ4369">
        <v>40.89</v>
      </c>
      <c r="AK4369">
        <v>0</v>
      </c>
      <c r="AL4369">
        <v>47.32</v>
      </c>
      <c r="AM4369">
        <v>6.32</v>
      </c>
      <c r="AN4369">
        <v>47.81</v>
      </c>
      <c r="AO4369">
        <v>45.02</v>
      </c>
      <c r="AP4369">
        <v>3.72</v>
      </c>
      <c r="AQ4369">
        <v>0</v>
      </c>
      <c r="AR4369">
        <v>0</v>
      </c>
      <c r="AS4369">
        <v>41.52</v>
      </c>
      <c r="AT4369">
        <v>0</v>
      </c>
      <c r="AU4369">
        <v>0</v>
      </c>
      <c r="AV4369">
        <v>5.0999999999999996</v>
      </c>
      <c r="AW4369">
        <v>62.4</v>
      </c>
      <c r="AX4369">
        <v>92.1</v>
      </c>
      <c r="AY4369">
        <v>100</v>
      </c>
      <c r="AZ4369">
        <v>100</v>
      </c>
      <c r="BA4369">
        <v>85.2</v>
      </c>
      <c r="BB4369">
        <v>93.5</v>
      </c>
      <c r="BC4369">
        <v>7.6284951900024751E-17</v>
      </c>
      <c r="BD4369">
        <v>6.6102198418167599E-2</v>
      </c>
      <c r="BE4369">
        <v>0</v>
      </c>
      <c r="BF4369">
        <v>1.1660254228413721E-16</v>
      </c>
      <c r="BG4369">
        <v>176.48687034377309</v>
      </c>
      <c r="BH4369">
        <v>1.1849603072933699E-2</v>
      </c>
      <c r="BI4369">
        <v>104.43028811484621</v>
      </c>
      <c r="BJ4369">
        <v>7.0115994513665998E-3</v>
      </c>
      <c r="BK4369">
        <v>18.28311305523151</v>
      </c>
      <c r="BL4369">
        <v>4.8712037664793861</v>
      </c>
      <c r="BM4369">
        <v>204.53405008748379</v>
      </c>
      <c r="BN4369">
        <v>108.8168719379037</v>
      </c>
      <c r="BO4369">
        <v>109.522327343218</v>
      </c>
      <c r="BP4369">
        <v>63.353829251077912</v>
      </c>
      <c r="BQ4369">
        <v>0</v>
      </c>
      <c r="BR4369">
        <v>54.839854255077462</v>
      </c>
      <c r="BS4369">
        <v>106.1883907582082</v>
      </c>
      <c r="BT4369">
        <v>652.54207730871417</v>
      </c>
      <c r="BU4369">
        <v>123.5006558702175</v>
      </c>
      <c r="BV4369">
        <v>274.78064018425317</v>
      </c>
      <c r="BW4369">
        <v>123.7165277850341</v>
      </c>
      <c r="BX4369">
        <v>5.9094401045311864</v>
      </c>
      <c r="BY4369">
        <v>90.585735551732583</v>
      </c>
      <c r="BZ4369">
        <v>0.46896728744201388</v>
      </c>
      <c r="CA4369">
        <f t="shared" si="544"/>
        <v>6.6102198418167599E-2</v>
      </c>
      <c r="CB4369" cm="1">
        <f t="array" ref="CB4369">IF(ISBLANK(INDEX(AC:AC,ROW())), "", INDEX(AC:AC,ROW())*(BI4369+BJ4369)/1000)</f>
        <v>176.39459921744859</v>
      </c>
      <c r="CC4369">
        <f t="shared" si="545"/>
        <v>176.49871994684602</v>
      </c>
      <c r="CD4369">
        <f t="shared" si="546"/>
        <v>0.10358779406863468</v>
      </c>
      <c r="CE4369" t="str">
        <f t="shared" si="547"/>
        <v/>
      </c>
      <c r="CF4369" cm="1">
        <f t="array" ref="CF4369">IFERROR(IF((BD4369+BE4369)*INDEX(H:H,ROW())*INDEX(K:K,ROW())/(BF4369*30*1000)&lt;0.5,"",(BD4369+BE4369)*INDEX(H:H,ROW())*INDEX(K:K,ROW())/(BF4369*30*1000)),"")</f>
        <v>1370952002313517.3</v>
      </c>
      <c r="CG4369">
        <f t="shared" si="548"/>
        <v>1.5285130209815256</v>
      </c>
      <c r="CH4369" cm="1">
        <f t="array" ref="CH4369">IFERROR((BD4369+BE4369)*INDEX(K:K,ROW())*INDEX(H:H,ROW())/BC4369/100000,"")</f>
        <v>628655396003071.75</v>
      </c>
      <c r="CI4369">
        <f t="shared" si="549"/>
        <v>0.12456349778126061</v>
      </c>
      <c r="CJ4369">
        <v>0</v>
      </c>
      <c r="CK4369" t="str">
        <f t="shared" si="550"/>
        <v xml:space="preserve"> </v>
      </c>
      <c r="CL4369" cm="1">
        <f t="array" ref="CL4369">IF(INDEX(AS:AS,ROW()-2)=0,CL4368,INDEX(AS:AS,ROW()-2))</f>
        <v>41.52</v>
      </c>
      <c r="CM4369" t="str">
        <f t="shared" si="551"/>
        <v>CIV</v>
      </c>
    </row>
    <row r="4370" spans="1:91" x14ac:dyDescent="0.3">
      <c r="A4370" s="1">
        <v>4365</v>
      </c>
      <c r="B4370" t="s">
        <v>313</v>
      </c>
      <c r="C4370">
        <v>7</v>
      </c>
      <c r="D4370">
        <v>1</v>
      </c>
      <c r="E4370">
        <v>27</v>
      </c>
      <c r="F4370" t="s">
        <v>123</v>
      </c>
      <c r="G4370" t="s">
        <v>129</v>
      </c>
      <c r="H4370">
        <v>48.21</v>
      </c>
      <c r="I4370">
        <v>0.89</v>
      </c>
      <c r="J4370">
        <v>47.53</v>
      </c>
      <c r="K4370">
        <v>1589</v>
      </c>
      <c r="L4370">
        <v>44.41</v>
      </c>
      <c r="M4370">
        <v>0.89</v>
      </c>
      <c r="N4370">
        <v>44.1</v>
      </c>
      <c r="O4370">
        <v>1570</v>
      </c>
      <c r="P4370">
        <v>1.32</v>
      </c>
      <c r="Q4370">
        <v>50.19</v>
      </c>
      <c r="R4370">
        <v>30.11</v>
      </c>
      <c r="S4370">
        <v>1.7</v>
      </c>
      <c r="T4370">
        <v>7.41</v>
      </c>
      <c r="U4370">
        <v>0</v>
      </c>
      <c r="V4370">
        <v>0</v>
      </c>
      <c r="W4370">
        <v>0</v>
      </c>
      <c r="X4370">
        <v>0</v>
      </c>
      <c r="Y4370">
        <v>2</v>
      </c>
      <c r="Z4370">
        <v>7.5</v>
      </c>
      <c r="AA4370">
        <v>19.5</v>
      </c>
      <c r="AB4370">
        <v>63.9</v>
      </c>
      <c r="AC4370">
        <v>1589</v>
      </c>
      <c r="AD4370">
        <v>37.86</v>
      </c>
      <c r="AE4370">
        <v>32.71</v>
      </c>
      <c r="AF4370">
        <v>11.69</v>
      </c>
      <c r="AG4370">
        <v>1572</v>
      </c>
      <c r="AI4370">
        <v>44.21</v>
      </c>
      <c r="AJ4370">
        <v>40.89</v>
      </c>
      <c r="AK4370">
        <v>0</v>
      </c>
      <c r="AL4370">
        <v>47.32</v>
      </c>
      <c r="AM4370">
        <v>6.32</v>
      </c>
      <c r="AN4370">
        <v>47.81</v>
      </c>
      <c r="AO4370">
        <v>45.02</v>
      </c>
      <c r="AP4370">
        <v>3.72</v>
      </c>
      <c r="AQ4370">
        <v>0</v>
      </c>
      <c r="AR4370">
        <v>0</v>
      </c>
      <c r="AS4370">
        <v>41.52</v>
      </c>
      <c r="AT4370">
        <v>0</v>
      </c>
      <c r="AU4370">
        <v>0</v>
      </c>
      <c r="AV4370">
        <v>5.0999999999999996</v>
      </c>
      <c r="AW4370">
        <v>62.4</v>
      </c>
      <c r="AX4370">
        <v>92.1</v>
      </c>
      <c r="AY4370">
        <v>100</v>
      </c>
      <c r="AZ4370">
        <v>100</v>
      </c>
      <c r="BA4370">
        <v>85.2</v>
      </c>
      <c r="BB4370">
        <v>93.5</v>
      </c>
      <c r="BC4370">
        <v>7.6284951900024751E-17</v>
      </c>
      <c r="BD4370">
        <v>6.0286178281622603E-2</v>
      </c>
      <c r="BE4370">
        <v>0</v>
      </c>
      <c r="BF4370">
        <v>1.1660254228413721E-16</v>
      </c>
      <c r="BG4370">
        <v>174.85615883458749</v>
      </c>
      <c r="BH4370">
        <v>1.17537197446813E-2</v>
      </c>
      <c r="BI4370">
        <v>103.4655790096636</v>
      </c>
      <c r="BJ4370">
        <v>6.9546174684318E-3</v>
      </c>
      <c r="BK4370">
        <v>131.6900555752635</v>
      </c>
      <c r="BL4370">
        <v>4.7636678842435716</v>
      </c>
      <c r="BM4370">
        <v>204.75547729108641</v>
      </c>
      <c r="BN4370">
        <v>108.9618886742431</v>
      </c>
      <c r="BO4370">
        <v>109.91308179286359</v>
      </c>
      <c r="BP4370">
        <v>65.493408998789349</v>
      </c>
      <c r="BQ4370">
        <v>0</v>
      </c>
      <c r="BR4370">
        <v>55.431029005610228</v>
      </c>
      <c r="BS4370">
        <v>110.96160729573209</v>
      </c>
      <c r="BT4370">
        <v>924.91084749483798</v>
      </c>
      <c r="BU4370">
        <v>124.041039763621</v>
      </c>
      <c r="BV4370">
        <v>519.73913302784069</v>
      </c>
      <c r="BW4370">
        <v>123.6799594869407</v>
      </c>
      <c r="BX4370">
        <v>5.779013688488984</v>
      </c>
      <c r="BY4370">
        <v>90.600631349112433</v>
      </c>
      <c r="BZ4370">
        <v>0.47478020207026211</v>
      </c>
      <c r="CA4370">
        <f t="shared" si="544"/>
        <v>6.0286178281622603E-2</v>
      </c>
      <c r="CB4370" cm="1">
        <f t="array" ref="CB4370">IF(ISBLANK(INDEX(AC:AC,ROW())), "", INDEX(AC:AC,ROW())*(BI4370+BJ4370)/1000)</f>
        <v>164.41785593351278</v>
      </c>
      <c r="CC4370">
        <f t="shared" si="545"/>
        <v>174.86791255433218</v>
      </c>
      <c r="CD4370">
        <f t="shared" si="546"/>
        <v>0.7530830193580933</v>
      </c>
      <c r="CE4370" t="str">
        <f t="shared" si="547"/>
        <v/>
      </c>
      <c r="CF4370" cm="1">
        <f t="array" ref="CF4370">IFERROR(IF((BD4370+BE4370)*INDEX(H:H,ROW())*INDEX(K:K,ROW())/(BF4370*30*1000)&lt;0.5,"",(BD4370+BE4370)*INDEX(H:H,ROW())*INDEX(K:K,ROW())/(BF4370*30*1000)),"")</f>
        <v>1320229729203480.3</v>
      </c>
      <c r="CG4370">
        <f t="shared" si="548"/>
        <v>1.5285130209815256</v>
      </c>
      <c r="CH4370" cm="1">
        <f t="array" ref="CH4370">IFERROR((BD4370+BE4370)*INDEX(K:K,ROW())*INDEX(H:H,ROW())/BC4370/100000,"")</f>
        <v>605396499532329.75</v>
      </c>
      <c r="CI4370">
        <f t="shared" si="549"/>
        <v>0.11995491648640814</v>
      </c>
      <c r="CJ4370">
        <v>0</v>
      </c>
      <c r="CK4370" t="str">
        <f t="shared" si="550"/>
        <v xml:space="preserve"> </v>
      </c>
      <c r="CL4370" cm="1">
        <f t="array" ref="CL4370">IF(INDEX(AS:AS,ROW()-2)=0,CL4369,INDEX(AS:AS,ROW()-2))</f>
        <v>41.52</v>
      </c>
      <c r="CM4370" t="str">
        <f t="shared" si="551"/>
        <v>CIV</v>
      </c>
    </row>
    <row r="4371" spans="1:91" x14ac:dyDescent="0.3">
      <c r="A4371" s="1">
        <v>4366</v>
      </c>
      <c r="B4371" t="s">
        <v>313</v>
      </c>
      <c r="C4371">
        <v>7</v>
      </c>
      <c r="D4371">
        <v>1</v>
      </c>
      <c r="E4371">
        <v>27</v>
      </c>
      <c r="F4371" t="s">
        <v>123</v>
      </c>
      <c r="G4371" t="s">
        <v>130</v>
      </c>
      <c r="H4371">
        <v>46.21</v>
      </c>
      <c r="I4371">
        <v>0.89</v>
      </c>
      <c r="J4371">
        <v>44.1</v>
      </c>
      <c r="K4371">
        <v>1570</v>
      </c>
      <c r="L4371">
        <v>44.41</v>
      </c>
      <c r="M4371">
        <v>0.89</v>
      </c>
      <c r="N4371">
        <v>44.1</v>
      </c>
      <c r="O4371">
        <v>1570</v>
      </c>
      <c r="P4371">
        <v>1.32</v>
      </c>
      <c r="Q4371">
        <v>50.19</v>
      </c>
      <c r="R4371">
        <v>30.11</v>
      </c>
      <c r="S4371">
        <v>1.7</v>
      </c>
      <c r="T4371">
        <v>7.41</v>
      </c>
      <c r="U4371">
        <v>0</v>
      </c>
      <c r="V4371">
        <v>0</v>
      </c>
      <c r="W4371">
        <v>0</v>
      </c>
      <c r="X4371">
        <v>0</v>
      </c>
      <c r="Y4371">
        <v>2</v>
      </c>
      <c r="Z4371">
        <v>7.5</v>
      </c>
      <c r="AA4371">
        <v>19.5</v>
      </c>
      <c r="AB4371">
        <v>63.9</v>
      </c>
      <c r="AC4371">
        <v>1688</v>
      </c>
      <c r="AD4371">
        <v>37.86</v>
      </c>
      <c r="AE4371">
        <v>32.409999999999997</v>
      </c>
      <c r="AF4371">
        <v>11.73</v>
      </c>
      <c r="AG4371">
        <v>1572</v>
      </c>
      <c r="AI4371">
        <v>44.21</v>
      </c>
      <c r="AJ4371">
        <v>40.89</v>
      </c>
      <c r="AK4371">
        <v>0</v>
      </c>
      <c r="AL4371">
        <v>47.32</v>
      </c>
      <c r="AM4371">
        <v>6.32</v>
      </c>
      <c r="AN4371">
        <v>47.81</v>
      </c>
      <c r="AO4371">
        <v>45.02</v>
      </c>
      <c r="AP4371">
        <v>3.72</v>
      </c>
      <c r="AQ4371">
        <v>0</v>
      </c>
      <c r="AR4371">
        <v>0</v>
      </c>
      <c r="AS4371">
        <v>41.52</v>
      </c>
      <c r="AT4371">
        <v>0</v>
      </c>
      <c r="AU4371">
        <v>0</v>
      </c>
      <c r="AV4371">
        <v>5.0999999999999996</v>
      </c>
      <c r="AW4371">
        <v>62.4</v>
      </c>
      <c r="AX4371">
        <v>92.1</v>
      </c>
      <c r="AY4371">
        <v>100</v>
      </c>
      <c r="AZ4371">
        <v>100</v>
      </c>
      <c r="BA4371">
        <v>85.2</v>
      </c>
      <c r="BB4371">
        <v>93.5</v>
      </c>
      <c r="BC4371">
        <v>7.6284951900024751E-17</v>
      </c>
      <c r="BD4371">
        <v>5.7355512668021198E-2</v>
      </c>
      <c r="BE4371">
        <v>0</v>
      </c>
      <c r="BF4371">
        <v>1.1660254228413721E-16</v>
      </c>
      <c r="BG4371">
        <v>174.22924054325</v>
      </c>
      <c r="BH4371">
        <v>1.23052063896547E-2</v>
      </c>
      <c r="BI4371">
        <v>103.09128549043579</v>
      </c>
      <c r="BJ4371">
        <v>7.3506881219027997E-3</v>
      </c>
      <c r="BK4371">
        <v>301.67033846866713</v>
      </c>
      <c r="BL4371">
        <v>4.5757898725363981</v>
      </c>
      <c r="BM4371">
        <v>207.9849560093144</v>
      </c>
      <c r="BN4371">
        <v>108.97002025554529</v>
      </c>
      <c r="BO4371">
        <v>110.1545137464252</v>
      </c>
      <c r="BP4371">
        <v>66.938470872155293</v>
      </c>
      <c r="BQ4371">
        <v>0</v>
      </c>
      <c r="BR4371">
        <v>51.739621171919019</v>
      </c>
      <c r="BS4371">
        <v>131.75534704115171</v>
      </c>
      <c r="BT4371">
        <v>1511.6850808420429</v>
      </c>
      <c r="BU4371">
        <v>122.17303032632201</v>
      </c>
      <c r="BV4371">
        <v>799.14957414486412</v>
      </c>
      <c r="BW4371">
        <v>123.7152089969731</v>
      </c>
      <c r="BX4371">
        <v>5.6329448391469779</v>
      </c>
      <c r="BY4371">
        <v>90.677271376281695</v>
      </c>
      <c r="BZ4371">
        <v>0.48385736497540621</v>
      </c>
      <c r="CA4371">
        <f t="shared" si="544"/>
        <v>5.7355512668021198E-2</v>
      </c>
      <c r="CB4371" cm="1">
        <f t="array" ref="CB4371">IF(ISBLANK(INDEX(AC:AC,ROW())), "", INDEX(AC:AC,ROW())*(BI4371+BJ4371)/1000)</f>
        <v>174.03049786940539</v>
      </c>
      <c r="CC4371">
        <f t="shared" si="545"/>
        <v>174.24154574963964</v>
      </c>
      <c r="CD4371">
        <f t="shared" si="546"/>
        <v>1.7313341497906851</v>
      </c>
      <c r="CE4371" t="str">
        <f t="shared" si="547"/>
        <v/>
      </c>
      <c r="CF4371" cm="1">
        <f t="array" ref="CF4371">IFERROR(IF((BD4371+BE4371)*INDEX(H:H,ROW())*INDEX(K:K,ROW())/(BF4371*30*1000)&lt;0.5,"",(BD4371+BE4371)*INDEX(H:H,ROW())*INDEX(K:K,ROW())/(BF4371*30*1000)),"")</f>
        <v>1189546744550189.5</v>
      </c>
      <c r="CG4371">
        <f t="shared" si="548"/>
        <v>1.5285130209815256</v>
      </c>
      <c r="CH4371" cm="1">
        <f t="array" ref="CH4371">IFERROR((BD4371+BE4371)*INDEX(K:K,ROW())*INDEX(H:H,ROW())/BC4371/100000,"")</f>
        <v>545471306433344.88</v>
      </c>
      <c r="CI4371">
        <f t="shared" si="549"/>
        <v>0.10808117499769188</v>
      </c>
      <c r="CJ4371">
        <v>0</v>
      </c>
      <c r="CK4371" t="str">
        <f t="shared" si="550"/>
        <v xml:space="preserve"> </v>
      </c>
      <c r="CL4371" cm="1">
        <f t="array" ref="CL4371">IF(INDEX(AS:AS,ROW()-2)=0,CL4370,INDEX(AS:AS,ROW()-2))</f>
        <v>41.52</v>
      </c>
      <c r="CM4371" t="str">
        <f t="shared" si="551"/>
        <v>CIV</v>
      </c>
    </row>
    <row r="4372" spans="1:91" x14ac:dyDescent="0.3">
      <c r="A4372" s="1">
        <v>4367</v>
      </c>
      <c r="B4372" t="s">
        <v>313</v>
      </c>
      <c r="C4372">
        <v>7</v>
      </c>
      <c r="D4372">
        <v>1</v>
      </c>
      <c r="E4372">
        <v>27</v>
      </c>
      <c r="F4372" t="s">
        <v>123</v>
      </c>
      <c r="G4372" t="s">
        <v>131</v>
      </c>
      <c r="H4372">
        <v>46.21</v>
      </c>
      <c r="I4372">
        <v>0.89</v>
      </c>
      <c r="J4372">
        <v>44.1</v>
      </c>
      <c r="K4372">
        <v>1570</v>
      </c>
      <c r="L4372">
        <v>44.41</v>
      </c>
      <c r="M4372">
        <v>0.89</v>
      </c>
      <c r="N4372">
        <v>44.1</v>
      </c>
      <c r="O4372">
        <v>1570</v>
      </c>
      <c r="P4372">
        <v>1.32</v>
      </c>
      <c r="Q4372">
        <v>50.19</v>
      </c>
      <c r="R4372">
        <v>30.11</v>
      </c>
      <c r="S4372">
        <v>1.7</v>
      </c>
      <c r="T4372">
        <v>7.41</v>
      </c>
      <c r="U4372">
        <v>0</v>
      </c>
      <c r="V4372">
        <v>0</v>
      </c>
      <c r="W4372">
        <v>0</v>
      </c>
      <c r="X4372">
        <v>0</v>
      </c>
      <c r="Y4372">
        <v>2</v>
      </c>
      <c r="Z4372">
        <v>7.5</v>
      </c>
      <c r="AA4372">
        <v>19.5</v>
      </c>
      <c r="AB4372">
        <v>63.9</v>
      </c>
      <c r="AC4372">
        <v>1684</v>
      </c>
      <c r="AD4372">
        <v>37.86</v>
      </c>
      <c r="AE4372">
        <v>32.409999999999997</v>
      </c>
      <c r="AF4372">
        <v>11.68</v>
      </c>
      <c r="AG4372">
        <v>1572</v>
      </c>
      <c r="AI4372">
        <v>44.21</v>
      </c>
      <c r="AJ4372">
        <v>40.89</v>
      </c>
      <c r="AK4372">
        <v>0</v>
      </c>
      <c r="AL4372">
        <v>47.32</v>
      </c>
      <c r="AM4372">
        <v>6.32</v>
      </c>
      <c r="AN4372">
        <v>47.81</v>
      </c>
      <c r="AO4372">
        <v>45.02</v>
      </c>
      <c r="AP4372">
        <v>3.72</v>
      </c>
      <c r="AQ4372">
        <v>0</v>
      </c>
      <c r="AR4372">
        <v>0</v>
      </c>
      <c r="AS4372">
        <v>41.52</v>
      </c>
      <c r="AT4372">
        <v>0</v>
      </c>
      <c r="AU4372">
        <v>0</v>
      </c>
      <c r="AV4372">
        <v>3.7</v>
      </c>
      <c r="AW4372">
        <v>38.9</v>
      </c>
      <c r="AX4372">
        <v>65.8</v>
      </c>
      <c r="AY4372">
        <v>82.7</v>
      </c>
      <c r="AZ4372">
        <v>96.6</v>
      </c>
      <c r="BA4372">
        <v>62.099999999999987</v>
      </c>
      <c r="BB4372">
        <v>79</v>
      </c>
      <c r="BC4372">
        <v>27.643876576712401</v>
      </c>
      <c r="BD4372">
        <v>29.145900238945689</v>
      </c>
      <c r="BE4372">
        <v>0</v>
      </c>
      <c r="BF4372">
        <v>33.746767054979898</v>
      </c>
      <c r="BG4372">
        <v>149.41435442189351</v>
      </c>
      <c r="BH4372">
        <v>1.1271531820242301E-2</v>
      </c>
      <c r="BI4372">
        <v>88.410578027712972</v>
      </c>
      <c r="BJ4372">
        <v>6.6682535161008997E-3</v>
      </c>
      <c r="BK4372">
        <v>455.0004690715225</v>
      </c>
      <c r="BL4372">
        <v>4.3433360421094616</v>
      </c>
      <c r="BM4372">
        <v>209.56204506311479</v>
      </c>
      <c r="BN4372">
        <v>106.9059984527556</v>
      </c>
      <c r="BO4372">
        <v>109.7969825029783</v>
      </c>
      <c r="BP4372">
        <v>79.915863498526193</v>
      </c>
      <c r="BQ4372">
        <v>0</v>
      </c>
      <c r="BR4372">
        <v>48.755445281122817</v>
      </c>
      <c r="BS4372">
        <v>136.02157267547909</v>
      </c>
      <c r="BT4372">
        <v>1758.2789875192841</v>
      </c>
      <c r="BU4372">
        <v>121.55456991177461</v>
      </c>
      <c r="BV4372">
        <v>810.76915757019185</v>
      </c>
      <c r="BW4372">
        <v>57.072452969586223</v>
      </c>
      <c r="BX4372">
        <v>6.6849875735876623</v>
      </c>
      <c r="BY4372">
        <v>17.869381402214501</v>
      </c>
      <c r="BZ4372">
        <v>0.49574754456443232</v>
      </c>
      <c r="CA4372">
        <f t="shared" si="544"/>
        <v>29.145900238945689</v>
      </c>
      <c r="CB4372" cm="1">
        <f t="array" ref="CB4372">IF(ISBLANK(INDEX(AC:AC,ROW())), "", INDEX(AC:AC,ROW())*(BI4372+BJ4372)/1000)</f>
        <v>148.89464273758975</v>
      </c>
      <c r="CC4372">
        <f t="shared" si="545"/>
        <v>149.42562595371376</v>
      </c>
      <c r="CD4372">
        <f t="shared" si="546"/>
        <v>3.0449962392157817</v>
      </c>
      <c r="CE4372" t="str">
        <f t="shared" si="547"/>
        <v/>
      </c>
      <c r="CF4372" cm="1">
        <f t="array" ref="CF4372">IFERROR(IF((BD4372+BE4372)*INDEX(H:H,ROW())*INDEX(K:K,ROW())/(BF4372*30*1000)&lt;0.5,"",(BD4372+BE4372)*INDEX(H:H,ROW())*INDEX(K:K,ROW())/(BF4372*30*1000)),"")</f>
        <v>2.0886211264034791</v>
      </c>
      <c r="CG4372">
        <f t="shared" si="548"/>
        <v>1.2207682580745083</v>
      </c>
      <c r="CH4372" cm="1">
        <f t="array" ref="CH4372">IFERROR((BD4372+BE4372)*INDEX(K:K,ROW())*INDEX(H:H,ROW())/BC4372/100000,"")</f>
        <v>0.76491671227715774</v>
      </c>
      <c r="CI4372">
        <f t="shared" si="549"/>
        <v>54.922761521180206</v>
      </c>
      <c r="CJ4372">
        <v>1</v>
      </c>
      <c r="CK4372">
        <f t="shared" si="550"/>
        <v>63.604646137093653</v>
      </c>
      <c r="CL4372" cm="1">
        <f t="array" ref="CL4372">IF(INDEX(AS:AS,ROW()-2)=0,CL4371,INDEX(AS:AS,ROW()-2))</f>
        <v>41.52</v>
      </c>
      <c r="CM4372" t="str">
        <f t="shared" si="551"/>
        <v>CIV</v>
      </c>
    </row>
    <row r="4373" spans="1:91" x14ac:dyDescent="0.3">
      <c r="A4373" s="1">
        <v>4368</v>
      </c>
      <c r="B4373" t="s">
        <v>314</v>
      </c>
      <c r="C4373">
        <v>7</v>
      </c>
      <c r="D4373">
        <v>2</v>
      </c>
      <c r="E4373">
        <v>27</v>
      </c>
      <c r="F4373" t="s">
        <v>105</v>
      </c>
      <c r="G4373" t="s">
        <v>106</v>
      </c>
      <c r="H4373">
        <v>46.21</v>
      </c>
      <c r="I4373">
        <v>0.89</v>
      </c>
      <c r="J4373">
        <v>44.1</v>
      </c>
      <c r="K4373">
        <v>1570</v>
      </c>
      <c r="L4373">
        <v>44.41</v>
      </c>
      <c r="M4373">
        <v>0.89</v>
      </c>
      <c r="N4373">
        <v>44.1</v>
      </c>
      <c r="O4373">
        <v>1570</v>
      </c>
      <c r="P4373">
        <v>1.32</v>
      </c>
      <c r="Q4373">
        <v>50.19</v>
      </c>
      <c r="R4373">
        <v>30.11</v>
      </c>
      <c r="S4373">
        <v>1.7</v>
      </c>
      <c r="T4373">
        <v>7.41</v>
      </c>
      <c r="U4373">
        <v>0</v>
      </c>
      <c r="V4373">
        <v>0</v>
      </c>
      <c r="W4373">
        <v>0</v>
      </c>
      <c r="X4373">
        <v>0</v>
      </c>
      <c r="Y4373">
        <v>2</v>
      </c>
      <c r="Z4373">
        <v>7.5</v>
      </c>
      <c r="AA4373">
        <v>19.5</v>
      </c>
      <c r="AB4373">
        <v>63.9</v>
      </c>
      <c r="AC4373">
        <v>1680</v>
      </c>
      <c r="AD4373">
        <v>37.86</v>
      </c>
      <c r="AE4373">
        <v>32.409999999999997</v>
      </c>
      <c r="AF4373">
        <v>11.68</v>
      </c>
      <c r="AG4373">
        <v>1572</v>
      </c>
      <c r="AI4373">
        <v>44.21</v>
      </c>
      <c r="AJ4373">
        <v>40.89</v>
      </c>
      <c r="AK4373">
        <v>0</v>
      </c>
      <c r="AL4373">
        <v>47.32</v>
      </c>
      <c r="AM4373">
        <v>6.32</v>
      </c>
      <c r="AN4373">
        <v>47.81</v>
      </c>
      <c r="AO4373">
        <v>45.02</v>
      </c>
      <c r="AP4373">
        <v>3.72</v>
      </c>
      <c r="AQ4373">
        <v>0</v>
      </c>
      <c r="AR4373">
        <v>0</v>
      </c>
      <c r="AS4373">
        <v>41.52</v>
      </c>
      <c r="AT4373">
        <v>0</v>
      </c>
      <c r="AU4373">
        <v>0</v>
      </c>
      <c r="AV4373">
        <v>5.0999999999999996</v>
      </c>
      <c r="AW4373">
        <v>62.4</v>
      </c>
      <c r="AX4373">
        <v>92.1</v>
      </c>
      <c r="AY4373">
        <v>100</v>
      </c>
      <c r="AZ4373">
        <v>100</v>
      </c>
      <c r="BA4373">
        <v>85.2</v>
      </c>
      <c r="BB4373">
        <v>93.5</v>
      </c>
      <c r="BC4373">
        <v>91.149036069341193</v>
      </c>
      <c r="BD4373">
        <v>51.463102507477217</v>
      </c>
      <c r="BE4373">
        <v>0</v>
      </c>
      <c r="BF4373">
        <v>61.240504908827411</v>
      </c>
      <c r="BG4373">
        <v>149.34160046661549</v>
      </c>
      <c r="BH4373">
        <v>1.42330409209125E-2</v>
      </c>
      <c r="BI4373">
        <v>88.368151942296421</v>
      </c>
      <c r="BJ4373">
        <v>8.4219177169494001E-3</v>
      </c>
      <c r="BK4373">
        <v>570.1706659210962</v>
      </c>
      <c r="BL4373">
        <v>4.1543066422053014</v>
      </c>
      <c r="BM4373">
        <v>208.9173811104906</v>
      </c>
      <c r="BN4373">
        <v>104.5130350393828</v>
      </c>
      <c r="BO4373">
        <v>108.8884000840919</v>
      </c>
      <c r="BP4373">
        <v>103.65105451483321</v>
      </c>
      <c r="BQ4373">
        <v>5.5094925881727734</v>
      </c>
      <c r="BR4373">
        <v>48.822087385979387</v>
      </c>
      <c r="BS4373">
        <v>105.0737626349141</v>
      </c>
      <c r="BT4373">
        <v>1921.5798519849041</v>
      </c>
      <c r="BU4373">
        <v>119.2109683249225</v>
      </c>
      <c r="BV4373">
        <v>784.55131318816416</v>
      </c>
      <c r="BW4373">
        <v>13.96124061623931</v>
      </c>
      <c r="BX4373">
        <v>7.5905322103631754</v>
      </c>
      <c r="BY4373">
        <v>0.39943783053559678</v>
      </c>
      <c r="BZ4373">
        <v>0.49865472144823397</v>
      </c>
      <c r="CA4373">
        <f t="shared" si="544"/>
        <v>51.463102507477217</v>
      </c>
      <c r="CB4373" cm="1">
        <f t="array" ref="CB4373">IF(ISBLANK(INDEX(AC:AC,ROW())), "", INDEX(AC:AC,ROW())*(BI4373+BJ4373)/1000)</f>
        <v>148.47264408482243</v>
      </c>
      <c r="CC4373">
        <f t="shared" si="545"/>
        <v>149.3558335075364</v>
      </c>
      <c r="CD4373">
        <f t="shared" si="546"/>
        <v>3.8175319472361</v>
      </c>
      <c r="CE4373">
        <f t="shared" si="547"/>
        <v>6.2553669299074279</v>
      </c>
      <c r="CF4373" cm="1">
        <f t="array" ref="CF4373">IFERROR(IF((BD4373+BE4373)*INDEX(H:H,ROW())*INDEX(K:K,ROW())/(BF4373*30*1000)&lt;0.5,"",(BD4373+BE4373)*INDEX(H:H,ROW())*INDEX(K:K,ROW())/(BF4373*30*1000)),"")</f>
        <v>2.0322239632877044</v>
      </c>
      <c r="CG4373">
        <f t="shared" si="548"/>
        <v>0.67187221664350893</v>
      </c>
      <c r="CH4373" cm="1">
        <f t="array" ref="CH4373">IFERROR((BD4373+BE4373)*INDEX(K:K,ROW())*INDEX(H:H,ROW())/BC4373/100000,"")</f>
        <v>0.40961844567904993</v>
      </c>
      <c r="CI4373">
        <f t="shared" si="549"/>
        <v>96.97747137627843</v>
      </c>
      <c r="CJ4373">
        <v>1</v>
      </c>
      <c r="CK4373">
        <f t="shared" si="550"/>
        <v>21.081735307909032</v>
      </c>
      <c r="CL4373" cm="1">
        <f t="array" ref="CL4373">IF(INDEX(AS:AS,ROW()-2)=0,CL4372,INDEX(AS:AS,ROW()-2))</f>
        <v>41.52</v>
      </c>
      <c r="CM4373" t="str">
        <f t="shared" si="551"/>
        <v>CIV</v>
      </c>
    </row>
    <row r="4374" spans="1:91" x14ac:dyDescent="0.3">
      <c r="A4374" s="1">
        <v>4369</v>
      </c>
      <c r="B4374" t="s">
        <v>314</v>
      </c>
      <c r="C4374">
        <v>7</v>
      </c>
      <c r="D4374">
        <v>2</v>
      </c>
      <c r="E4374">
        <v>27</v>
      </c>
      <c r="F4374" t="s">
        <v>105</v>
      </c>
      <c r="G4374" t="s">
        <v>107</v>
      </c>
      <c r="H4374">
        <v>48.34</v>
      </c>
      <c r="I4374">
        <v>0.92</v>
      </c>
      <c r="J4374">
        <v>47.53</v>
      </c>
      <c r="K4374">
        <v>1590</v>
      </c>
      <c r="L4374">
        <v>48.6</v>
      </c>
      <c r="M4374">
        <v>0.94</v>
      </c>
      <c r="N4374">
        <v>47.53</v>
      </c>
      <c r="O4374">
        <v>1592</v>
      </c>
      <c r="P4374">
        <v>1.27</v>
      </c>
      <c r="Q4374">
        <v>50.44</v>
      </c>
      <c r="R4374">
        <v>30.37</v>
      </c>
      <c r="S4374">
        <v>1.6608495225551529</v>
      </c>
      <c r="T4374">
        <v>7.33</v>
      </c>
      <c r="U4374">
        <v>0</v>
      </c>
      <c r="V4374">
        <v>0</v>
      </c>
      <c r="W4374">
        <v>0</v>
      </c>
      <c r="X4374">
        <v>0</v>
      </c>
      <c r="Y4374">
        <v>2.6</v>
      </c>
      <c r="Z4374">
        <v>7.5</v>
      </c>
      <c r="AA4374">
        <v>20.2</v>
      </c>
      <c r="AB4374">
        <v>63.9</v>
      </c>
      <c r="AC4374">
        <v>1688</v>
      </c>
      <c r="AD4374">
        <v>38.49</v>
      </c>
      <c r="AE4374">
        <v>32.46</v>
      </c>
      <c r="AF4374">
        <v>11.62</v>
      </c>
      <c r="AG4374">
        <v>1572</v>
      </c>
      <c r="AI4374">
        <v>44.21</v>
      </c>
      <c r="AJ4374">
        <v>40.590000000000003</v>
      </c>
      <c r="AK4374">
        <v>4.37</v>
      </c>
      <c r="AL4374">
        <v>48.65</v>
      </c>
      <c r="AM4374">
        <v>6.54</v>
      </c>
      <c r="AN4374">
        <v>49.23</v>
      </c>
      <c r="AO4374">
        <v>45.45</v>
      </c>
      <c r="AP4374">
        <v>3.81</v>
      </c>
      <c r="AQ4374">
        <v>0</v>
      </c>
      <c r="AR4374">
        <v>4.0599999999999996</v>
      </c>
      <c r="AS4374">
        <v>41.4</v>
      </c>
      <c r="AT4374">
        <v>0</v>
      </c>
      <c r="AU4374">
        <v>0</v>
      </c>
      <c r="AV4374">
        <v>5.7</v>
      </c>
      <c r="AW4374">
        <v>36.1</v>
      </c>
      <c r="AX4374">
        <v>70.099999999999994</v>
      </c>
      <c r="AY4374">
        <v>91.2</v>
      </c>
      <c r="AZ4374">
        <v>100</v>
      </c>
      <c r="BA4374">
        <v>64.399999999999991</v>
      </c>
      <c r="BB4374">
        <v>85.5</v>
      </c>
      <c r="BC4374">
        <v>134.17052177471501</v>
      </c>
      <c r="BD4374">
        <v>50.147291299850892</v>
      </c>
      <c r="BE4374">
        <v>0</v>
      </c>
      <c r="BF4374">
        <v>59.682309222510042</v>
      </c>
      <c r="BG4374">
        <v>148.608068046092</v>
      </c>
      <c r="BH4374">
        <v>1.7144254346113101E-2</v>
      </c>
      <c r="BI4374">
        <v>87.934718683426624</v>
      </c>
      <c r="BJ4374">
        <v>1.01445291916985E-2</v>
      </c>
      <c r="BK4374">
        <v>580.79535333719912</v>
      </c>
      <c r="BL4374">
        <v>4.1026470461810716</v>
      </c>
      <c r="BM4374">
        <v>209.85260376141539</v>
      </c>
      <c r="BN4374">
        <v>105.7512422985362</v>
      </c>
      <c r="BO4374">
        <v>108.70102219351919</v>
      </c>
      <c r="BP4374">
        <v>104.3619972117538</v>
      </c>
      <c r="BQ4374">
        <v>9.5471704672569153</v>
      </c>
      <c r="BR4374">
        <v>56.225086292323127</v>
      </c>
      <c r="BS4374">
        <v>96.459075453042118</v>
      </c>
      <c r="BT4374">
        <v>1951.472248298036</v>
      </c>
      <c r="BU4374">
        <v>119.0133721182946</v>
      </c>
      <c r="BV4374">
        <v>786.17810672815256</v>
      </c>
      <c r="BW4374">
        <v>13.913819779362059</v>
      </c>
      <c r="BX4374">
        <v>8.4380393517446386</v>
      </c>
      <c r="BY4374">
        <v>4.7249200525594546</v>
      </c>
      <c r="BZ4374">
        <v>0.49807154939829779</v>
      </c>
      <c r="CA4374">
        <f t="shared" si="544"/>
        <v>50.147291299850892</v>
      </c>
      <c r="CB4374" cm="1">
        <f t="array" ref="CB4374">IF(ISBLANK(INDEX(AC:AC,ROW())), "", INDEX(AC:AC,ROW())*(BI4374+BJ4374)/1000)</f>
        <v>148.45092910289972</v>
      </c>
      <c r="CC4374">
        <f t="shared" si="545"/>
        <v>148.62521230043811</v>
      </c>
      <c r="CD4374">
        <f t="shared" si="546"/>
        <v>3.9077848525669494</v>
      </c>
      <c r="CE4374">
        <f t="shared" si="547"/>
        <v>4.3287850837489428</v>
      </c>
      <c r="CF4374" cm="1">
        <f t="array" ref="CF4374">IFERROR(IF((BD4374+BE4374)*INDEX(H:H,ROW())*INDEX(K:K,ROW())/(BF4374*30*1000)&lt;0.5,"",(BD4374+BE4374)*INDEX(H:H,ROW())*INDEX(K:K,ROW())/(BF4374*30*1000)),"")</f>
        <v>2.152704292607809</v>
      </c>
      <c r="CG4374">
        <f t="shared" si="548"/>
        <v>0.4448243059136513</v>
      </c>
      <c r="CH4374" cm="1">
        <f t="array" ref="CH4374">IFERROR((BD4374+BE4374)*INDEX(K:K,ROW())*INDEX(H:H,ROW())/BC4374/100000,"")</f>
        <v>0.28727255783898192</v>
      </c>
      <c r="CI4374">
        <f t="shared" si="549"/>
        <v>100.11301032938493</v>
      </c>
      <c r="CJ4374">
        <v>1</v>
      </c>
      <c r="CK4374">
        <f t="shared" si="550"/>
        <v>14.544716846035245</v>
      </c>
      <c r="CL4374" cm="1">
        <f t="array" ref="CL4374">IF(INDEX(AS:AS,ROW()-2)=0,CL4373,INDEX(AS:AS,ROW()-2))</f>
        <v>41.52</v>
      </c>
      <c r="CM4374" t="str">
        <f t="shared" si="551"/>
        <v>CIV</v>
      </c>
    </row>
    <row r="4375" spans="1:91" x14ac:dyDescent="0.3">
      <c r="A4375" s="1">
        <v>4370</v>
      </c>
      <c r="B4375" t="s">
        <v>314</v>
      </c>
      <c r="C4375">
        <v>7</v>
      </c>
      <c r="D4375">
        <v>2</v>
      </c>
      <c r="E4375">
        <v>27</v>
      </c>
      <c r="F4375" t="s">
        <v>105</v>
      </c>
      <c r="G4375" t="s">
        <v>108</v>
      </c>
      <c r="H4375">
        <v>46.21</v>
      </c>
      <c r="I4375">
        <v>0.89</v>
      </c>
      <c r="J4375">
        <v>44.1</v>
      </c>
      <c r="K4375">
        <v>1570</v>
      </c>
      <c r="L4375">
        <v>44.41</v>
      </c>
      <c r="M4375">
        <v>0.89</v>
      </c>
      <c r="N4375">
        <v>44.1</v>
      </c>
      <c r="O4375">
        <v>1570</v>
      </c>
      <c r="P4375">
        <v>1.32</v>
      </c>
      <c r="Q4375">
        <v>50.19</v>
      </c>
      <c r="R4375">
        <v>30.11</v>
      </c>
      <c r="S4375">
        <v>1.7</v>
      </c>
      <c r="T4375">
        <v>7.41</v>
      </c>
      <c r="U4375">
        <v>0</v>
      </c>
      <c r="V4375">
        <v>0</v>
      </c>
      <c r="W4375">
        <v>0</v>
      </c>
      <c r="X4375">
        <v>0</v>
      </c>
      <c r="Y4375">
        <v>2</v>
      </c>
      <c r="Z4375">
        <v>7.5</v>
      </c>
      <c r="AA4375">
        <v>19.5</v>
      </c>
      <c r="AB4375">
        <v>63.9</v>
      </c>
      <c r="AC4375">
        <v>1692</v>
      </c>
      <c r="AD4375">
        <v>37.86</v>
      </c>
      <c r="AE4375">
        <v>32.409999999999997</v>
      </c>
      <c r="AF4375">
        <v>11.46</v>
      </c>
      <c r="AG4375">
        <v>1572</v>
      </c>
      <c r="AI4375">
        <v>44.21</v>
      </c>
      <c r="AJ4375">
        <v>40.89</v>
      </c>
      <c r="AK4375">
        <v>0</v>
      </c>
      <c r="AL4375">
        <v>47.32</v>
      </c>
      <c r="AM4375">
        <v>6.32</v>
      </c>
      <c r="AN4375">
        <v>47.81</v>
      </c>
      <c r="AO4375">
        <v>45.02</v>
      </c>
      <c r="AP4375">
        <v>3.72</v>
      </c>
      <c r="AQ4375">
        <v>0</v>
      </c>
      <c r="AR4375">
        <v>0</v>
      </c>
      <c r="AS4375">
        <v>41.61</v>
      </c>
      <c r="AT4375">
        <v>0</v>
      </c>
      <c r="AU4375">
        <v>0</v>
      </c>
      <c r="AV4375">
        <v>4.2</v>
      </c>
      <c r="AW4375">
        <v>42.5</v>
      </c>
      <c r="AX4375">
        <v>82.1</v>
      </c>
      <c r="AY4375">
        <v>95.6</v>
      </c>
      <c r="AZ4375">
        <v>100</v>
      </c>
      <c r="BA4375">
        <v>77.899999999999991</v>
      </c>
      <c r="BB4375">
        <v>91.399999999999991</v>
      </c>
      <c r="BC4375">
        <v>106.2550841682834</v>
      </c>
      <c r="BD4375">
        <v>49.946143984502221</v>
      </c>
      <c r="BE4375">
        <v>0</v>
      </c>
      <c r="BF4375">
        <v>59.389466869209812</v>
      </c>
      <c r="BG4375">
        <v>152.8683059382098</v>
      </c>
      <c r="BH4375">
        <v>1.9871728148082201E-2</v>
      </c>
      <c r="BI4375">
        <v>90.455550489661121</v>
      </c>
      <c r="BJ4375">
        <v>1.1758419017863101E-2</v>
      </c>
      <c r="BK4375">
        <v>543.68057619498586</v>
      </c>
      <c r="BL4375">
        <v>4.0962213106170173</v>
      </c>
      <c r="BM4375">
        <v>211.69995366892471</v>
      </c>
      <c r="BN4375">
        <v>105.8651387218909</v>
      </c>
      <c r="BO4375">
        <v>108.99107101817231</v>
      </c>
      <c r="BP4375">
        <v>104.3980420308942</v>
      </c>
      <c r="BQ4375">
        <v>11.47022279134452</v>
      </c>
      <c r="BR4375">
        <v>66.395826482583999</v>
      </c>
      <c r="BS4375">
        <v>94.610565434338</v>
      </c>
      <c r="BT4375">
        <v>1995.840298069427</v>
      </c>
      <c r="BU4375">
        <v>118.2303390920564</v>
      </c>
      <c r="BV4375">
        <v>797.98865102351976</v>
      </c>
      <c r="BW4375">
        <v>12.964000822495199</v>
      </c>
      <c r="BX4375">
        <v>8.5225022297009883</v>
      </c>
      <c r="BY4375">
        <v>8.2918403362801563</v>
      </c>
      <c r="BZ4375">
        <v>0.49507037335086751</v>
      </c>
      <c r="CA4375">
        <f t="shared" si="544"/>
        <v>49.946143984502221</v>
      </c>
      <c r="CB4375" cm="1">
        <f t="array" ref="CB4375">IF(ISBLANK(INDEX(AC:AC,ROW())), "", INDEX(AC:AC,ROW())*(BI4375+BJ4375)/1000)</f>
        <v>153.07068667348486</v>
      </c>
      <c r="CC4375">
        <f t="shared" si="545"/>
        <v>152.88817766635788</v>
      </c>
      <c r="CD4375">
        <f t="shared" si="546"/>
        <v>3.5560668227823315</v>
      </c>
      <c r="CE4375">
        <f t="shared" si="547"/>
        <v>5.1167488167805875</v>
      </c>
      <c r="CF4375" cm="1">
        <f t="array" ref="CF4375">IFERROR(IF((BD4375+BE4375)*INDEX(H:H,ROW())*INDEX(K:K,ROW())/(BF4375*30*1000)&lt;0.5,"",(BD4375+BE4375)*INDEX(H:H,ROW())*INDEX(K:K,ROW())/(BF4375*30*1000)),"")</f>
        <v>2.0337937310289096</v>
      </c>
      <c r="CG4375">
        <f t="shared" si="548"/>
        <v>0.55893294268301241</v>
      </c>
      <c r="CH4375" cm="1">
        <f t="array" ref="CH4375">IFERROR((BD4375+BE4375)*INDEX(K:K,ROW())*INDEX(H:H,ROW())/BC4375/100000,"")</f>
        <v>0.34102629446827543</v>
      </c>
      <c r="CI4375">
        <f t="shared" si="549"/>
        <v>94.118902915128345</v>
      </c>
      <c r="CJ4375">
        <v>1</v>
      </c>
      <c r="CK4375">
        <f t="shared" si="550"/>
        <v>18.783480467706177</v>
      </c>
      <c r="CL4375" cm="1">
        <f t="array" ref="CL4375">IF(INDEX(AS:AS,ROW()-2)=0,CL4374,INDEX(AS:AS,ROW()-2))</f>
        <v>41.52</v>
      </c>
      <c r="CM4375" t="str">
        <f t="shared" si="551"/>
        <v>CIV</v>
      </c>
    </row>
    <row r="4376" spans="1:91" x14ac:dyDescent="0.3">
      <c r="A4376" s="1">
        <v>4371</v>
      </c>
      <c r="B4376" t="s">
        <v>314</v>
      </c>
      <c r="C4376">
        <v>7</v>
      </c>
      <c r="D4376">
        <v>2</v>
      </c>
      <c r="E4376">
        <v>27</v>
      </c>
      <c r="F4376" t="s">
        <v>105</v>
      </c>
      <c r="G4376" t="s">
        <v>109</v>
      </c>
      <c r="H4376">
        <v>46.21</v>
      </c>
      <c r="I4376">
        <v>0.89</v>
      </c>
      <c r="J4376">
        <v>44.1</v>
      </c>
      <c r="K4376">
        <v>1570</v>
      </c>
      <c r="L4376">
        <v>44.41</v>
      </c>
      <c r="M4376">
        <v>0.89</v>
      </c>
      <c r="N4376">
        <v>44.1</v>
      </c>
      <c r="O4376">
        <v>1570</v>
      </c>
      <c r="P4376">
        <v>1.32</v>
      </c>
      <c r="Q4376">
        <v>50.19</v>
      </c>
      <c r="R4376">
        <v>30.11</v>
      </c>
      <c r="S4376">
        <v>1.7</v>
      </c>
      <c r="T4376">
        <v>7.41</v>
      </c>
      <c r="U4376">
        <v>0</v>
      </c>
      <c r="V4376">
        <v>0</v>
      </c>
      <c r="W4376">
        <v>0</v>
      </c>
      <c r="X4376">
        <v>0</v>
      </c>
      <c r="Y4376">
        <v>2</v>
      </c>
      <c r="Z4376">
        <v>7.5</v>
      </c>
      <c r="AA4376">
        <v>19.5</v>
      </c>
      <c r="AB4376">
        <v>63.9</v>
      </c>
      <c r="AC4376">
        <v>1692</v>
      </c>
      <c r="AD4376">
        <v>37.86</v>
      </c>
      <c r="AE4376">
        <v>31.89</v>
      </c>
      <c r="AF4376">
        <v>11.28</v>
      </c>
      <c r="AG4376">
        <v>1572</v>
      </c>
      <c r="AI4376">
        <v>44.21</v>
      </c>
      <c r="AJ4376">
        <v>40.89</v>
      </c>
      <c r="AK4376">
        <v>4.12</v>
      </c>
      <c r="AL4376">
        <v>47.32</v>
      </c>
      <c r="AM4376">
        <v>6.49</v>
      </c>
      <c r="AN4376">
        <v>47.81</v>
      </c>
      <c r="AO4376">
        <v>45.02</v>
      </c>
      <c r="AP4376">
        <v>3.76</v>
      </c>
      <c r="AQ4376">
        <v>3.87</v>
      </c>
      <c r="AR4376">
        <v>0</v>
      </c>
      <c r="AS4376">
        <v>41.15</v>
      </c>
      <c r="AT4376">
        <v>0</v>
      </c>
      <c r="AU4376">
        <v>0</v>
      </c>
      <c r="AV4376">
        <v>4.0999999999999996</v>
      </c>
      <c r="AW4376">
        <v>48.9</v>
      </c>
      <c r="AX4376">
        <v>90.1</v>
      </c>
      <c r="AY4376">
        <v>97.5</v>
      </c>
      <c r="AZ4376">
        <v>100</v>
      </c>
      <c r="BA4376">
        <v>86</v>
      </c>
      <c r="BB4376">
        <v>93.4</v>
      </c>
      <c r="BC4376">
        <v>117.0942666536961</v>
      </c>
      <c r="BD4376">
        <v>47.995455031244319</v>
      </c>
      <c r="BE4376">
        <v>0</v>
      </c>
      <c r="BF4376">
        <v>57.184034859107619</v>
      </c>
      <c r="BG4376">
        <v>156.00540044000621</v>
      </c>
      <c r="BH4376">
        <v>2.18297217571061E-2</v>
      </c>
      <c r="BI4376">
        <v>92.311438694181916</v>
      </c>
      <c r="BJ4376">
        <v>1.2916995113152901E-2</v>
      </c>
      <c r="BK4376">
        <v>569.20997382637995</v>
      </c>
      <c r="BL4376">
        <v>4.7665714036710707</v>
      </c>
      <c r="BM4376">
        <v>212.02432437438631</v>
      </c>
      <c r="BN4376">
        <v>107.4975731908814</v>
      </c>
      <c r="BO4376">
        <v>109.27242674274861</v>
      </c>
      <c r="BP4376">
        <v>104.8886647812424</v>
      </c>
      <c r="BQ4376">
        <v>13.51742551641925</v>
      </c>
      <c r="BR4376">
        <v>56.536522237050818</v>
      </c>
      <c r="BS4376">
        <v>93.50936549160896</v>
      </c>
      <c r="BT4376">
        <v>1995.638000618145</v>
      </c>
      <c r="BU4376">
        <v>121.49977277733601</v>
      </c>
      <c r="BV4376">
        <v>808.87910284367479</v>
      </c>
      <c r="BW4376">
        <v>11.90062590233309</v>
      </c>
      <c r="BX4376">
        <v>9.4368015299489745</v>
      </c>
      <c r="BY4376">
        <v>9.2450708579335235</v>
      </c>
      <c r="BZ4376">
        <v>0.4932256823249011</v>
      </c>
      <c r="CA4376">
        <f t="shared" si="544"/>
        <v>47.995455031244319</v>
      </c>
      <c r="CB4376" cm="1">
        <f t="array" ref="CB4376">IF(ISBLANK(INDEX(AC:AC,ROW())), "", INDEX(AC:AC,ROW())*(BI4376+BJ4376)/1000)</f>
        <v>156.21280982628727</v>
      </c>
      <c r="CC4376">
        <f t="shared" si="545"/>
        <v>156.02723016176333</v>
      </c>
      <c r="CD4376">
        <f t="shared" si="546"/>
        <v>3.6481450913167137</v>
      </c>
      <c r="CE4376">
        <f t="shared" si="547"/>
        <v>4.8611259124223976</v>
      </c>
      <c r="CF4376" cm="1">
        <f t="array" ref="CF4376">IFERROR(IF((BD4376+BE4376)*INDEX(H:H,ROW())*INDEX(K:K,ROW())/(BF4376*30*1000)&lt;0.5,"",(BD4376+BE4376)*INDEX(H:H,ROW())*INDEX(K:K,ROW())/(BF4376*30*1000)),"")</f>
        <v>2.0297366053651738</v>
      </c>
      <c r="CG4376">
        <f t="shared" si="548"/>
        <v>0.48835896490327946</v>
      </c>
      <c r="CH4376" cm="1">
        <f t="array" ref="CH4376">IFERROR((BD4376+BE4376)*INDEX(K:K,ROW())*INDEX(H:H,ROW())/BC4376/100000,"")</f>
        <v>0.29737202028672977</v>
      </c>
      <c r="CI4376">
        <f t="shared" si="549"/>
        <v>90.443009451435472</v>
      </c>
      <c r="CJ4376">
        <v>1</v>
      </c>
      <c r="CK4376">
        <f t="shared" si="550"/>
        <v>17.043003535947697</v>
      </c>
      <c r="CL4376" cm="1">
        <f t="array" ref="CL4376">IF(INDEX(AS:AS,ROW()-2)=0,CL4375,INDEX(AS:AS,ROW()-2))</f>
        <v>41.4</v>
      </c>
      <c r="CM4376" t="str">
        <f t="shared" si="551"/>
        <v>SP</v>
      </c>
    </row>
    <row r="4377" spans="1:91" x14ac:dyDescent="0.3">
      <c r="A4377" s="1">
        <v>4372</v>
      </c>
      <c r="B4377" t="s">
        <v>314</v>
      </c>
      <c r="C4377">
        <v>7</v>
      </c>
      <c r="D4377">
        <v>2</v>
      </c>
      <c r="E4377">
        <v>27</v>
      </c>
      <c r="F4377" t="s">
        <v>105</v>
      </c>
      <c r="G4377" t="s">
        <v>110</v>
      </c>
      <c r="H4377">
        <v>46.21</v>
      </c>
      <c r="I4377">
        <v>0.89</v>
      </c>
      <c r="J4377">
        <v>44.1</v>
      </c>
      <c r="K4377">
        <v>1589</v>
      </c>
      <c r="L4377">
        <v>44.41</v>
      </c>
      <c r="M4377">
        <v>0.89</v>
      </c>
      <c r="N4377">
        <v>44.1</v>
      </c>
      <c r="O4377">
        <v>1570</v>
      </c>
      <c r="P4377">
        <v>1.32</v>
      </c>
      <c r="Q4377">
        <v>50.19</v>
      </c>
      <c r="R4377">
        <v>30.11</v>
      </c>
      <c r="S4377">
        <v>1.7</v>
      </c>
      <c r="T4377">
        <v>7.41</v>
      </c>
      <c r="U4377">
        <v>0</v>
      </c>
      <c r="V4377">
        <v>0</v>
      </c>
      <c r="W4377">
        <v>0</v>
      </c>
      <c r="X4377">
        <v>0</v>
      </c>
      <c r="Y4377">
        <v>2</v>
      </c>
      <c r="Z4377">
        <v>7.5</v>
      </c>
      <c r="AA4377">
        <v>19.5</v>
      </c>
      <c r="AB4377">
        <v>63.9</v>
      </c>
      <c r="AC4377">
        <v>1690</v>
      </c>
      <c r="AD4377">
        <v>37.86</v>
      </c>
      <c r="AE4377">
        <v>32.409999999999997</v>
      </c>
      <c r="AF4377">
        <v>11.19</v>
      </c>
      <c r="AG4377">
        <v>1572</v>
      </c>
      <c r="AI4377">
        <v>44.21</v>
      </c>
      <c r="AJ4377">
        <v>40.89</v>
      </c>
      <c r="AK4377">
        <v>0</v>
      </c>
      <c r="AL4377">
        <v>47.32</v>
      </c>
      <c r="AM4377">
        <v>6.32</v>
      </c>
      <c r="AN4377">
        <v>47.81</v>
      </c>
      <c r="AO4377">
        <v>45.02</v>
      </c>
      <c r="AP4377">
        <v>3.72</v>
      </c>
      <c r="AQ4377">
        <v>0</v>
      </c>
      <c r="AR4377">
        <v>0</v>
      </c>
      <c r="AS4377">
        <v>40.869999999999997</v>
      </c>
      <c r="AT4377">
        <v>0</v>
      </c>
      <c r="AU4377">
        <v>0</v>
      </c>
      <c r="AV4377">
        <v>5.2</v>
      </c>
      <c r="AW4377">
        <v>58.9</v>
      </c>
      <c r="AX4377">
        <v>92.1</v>
      </c>
      <c r="AY4377">
        <v>98.1</v>
      </c>
      <c r="AZ4377">
        <v>100</v>
      </c>
      <c r="BA4377">
        <v>86.899999999999991</v>
      </c>
      <c r="BB4377">
        <v>92.899999999999991</v>
      </c>
      <c r="BC4377">
        <v>121.70908986472359</v>
      </c>
      <c r="BD4377">
        <v>50.475663542832883</v>
      </c>
      <c r="BE4377">
        <v>0</v>
      </c>
      <c r="BF4377">
        <v>59.722916150451752</v>
      </c>
      <c r="BG4377">
        <v>150.49080649091869</v>
      </c>
      <c r="BH4377">
        <v>2.1825980132822501E-2</v>
      </c>
      <c r="BI4377">
        <v>89.048299186891839</v>
      </c>
      <c r="BJ4377">
        <v>1.29290371344487E-2</v>
      </c>
      <c r="BK4377">
        <v>594.71205572760493</v>
      </c>
      <c r="BL4377">
        <v>4.4044247262531302</v>
      </c>
      <c r="BM4377">
        <v>221.4149045356088</v>
      </c>
      <c r="BN4377">
        <v>106.7807423730538</v>
      </c>
      <c r="BO4377">
        <v>109.7455511763421</v>
      </c>
      <c r="BP4377">
        <v>105.4556910327214</v>
      </c>
      <c r="BQ4377">
        <v>13.10726120072618</v>
      </c>
      <c r="BR4377">
        <v>47.412379472116392</v>
      </c>
      <c r="BS4377">
        <v>94.874185751364394</v>
      </c>
      <c r="BT4377">
        <v>1995.386131574136</v>
      </c>
      <c r="BU4377">
        <v>121.6840249192923</v>
      </c>
      <c r="BV4377">
        <v>813.67100020396367</v>
      </c>
      <c r="BW4377">
        <v>11.86642686204744</v>
      </c>
      <c r="BX4377">
        <v>8.5816925442426495</v>
      </c>
      <c r="BY4377">
        <v>11.58340633467791</v>
      </c>
      <c r="BZ4377">
        <v>0.4931426529718495</v>
      </c>
      <c r="CA4377">
        <f t="shared" si="544"/>
        <v>50.475663542832883</v>
      </c>
      <c r="CB4377" cm="1">
        <f t="array" ref="CB4377">IF(ISBLANK(INDEX(AC:AC,ROW())), "", INDEX(AC:AC,ROW())*(BI4377+BJ4377)/1000)</f>
        <v>150.51347569860442</v>
      </c>
      <c r="CC4377">
        <f t="shared" si="545"/>
        <v>150.51263247105152</v>
      </c>
      <c r="CD4377">
        <f t="shared" si="546"/>
        <v>3.951243466836496</v>
      </c>
      <c r="CE4377">
        <f t="shared" si="547"/>
        <v>4.8863405057799012</v>
      </c>
      <c r="CF4377" cm="1">
        <f t="array" ref="CF4377">IFERROR(IF((BD4377+BE4377)*INDEX(H:H,ROW())*INDEX(K:K,ROW())/(BF4377*30*1000)&lt;0.5,"",(BD4377+BE4377)*INDEX(H:H,ROW())*INDEX(K:K,ROW())/(BF4377*30*1000)),"")</f>
        <v>2.0686148712891783</v>
      </c>
      <c r="CG4377">
        <f t="shared" si="548"/>
        <v>0.49070218351671335</v>
      </c>
      <c r="CH4377" cm="1">
        <f t="array" ref="CH4377">IFERROR((BD4377+BE4377)*INDEX(K:K,ROW())*INDEX(H:H,ROW())/BC4377/100000,"")</f>
        <v>0.30452215025902346</v>
      </c>
      <c r="CI4377">
        <f t="shared" si="549"/>
        <v>96.267827926426889</v>
      </c>
      <c r="CJ4377">
        <v>1</v>
      </c>
      <c r="CK4377">
        <f t="shared" si="550"/>
        <v>16.394717385463604</v>
      </c>
      <c r="CL4377" cm="1">
        <f t="array" ref="CL4377">IF(INDEX(AS:AS,ROW()-2)=0,CL4376,INDEX(AS:AS,ROW()-2))</f>
        <v>41.61</v>
      </c>
      <c r="CM4377" t="str">
        <f t="shared" si="551"/>
        <v>CIV</v>
      </c>
    </row>
    <row r="4378" spans="1:91" x14ac:dyDescent="0.3">
      <c r="A4378" s="1">
        <v>4373</v>
      </c>
      <c r="B4378" t="s">
        <v>314</v>
      </c>
      <c r="C4378">
        <v>7</v>
      </c>
      <c r="D4378">
        <v>2</v>
      </c>
      <c r="E4378">
        <v>27</v>
      </c>
      <c r="F4378" t="s">
        <v>105</v>
      </c>
      <c r="G4378" t="s">
        <v>111</v>
      </c>
      <c r="H4378">
        <v>46.21</v>
      </c>
      <c r="I4378">
        <v>0.89</v>
      </c>
      <c r="J4378">
        <v>44.1</v>
      </c>
      <c r="K4378">
        <v>1570</v>
      </c>
      <c r="L4378">
        <v>44.41</v>
      </c>
      <c r="M4378">
        <v>0.89</v>
      </c>
      <c r="N4378">
        <v>44.1</v>
      </c>
      <c r="O4378">
        <v>1570</v>
      </c>
      <c r="P4378">
        <v>1.32</v>
      </c>
      <c r="Q4378">
        <v>50.19</v>
      </c>
      <c r="R4378">
        <v>30.11</v>
      </c>
      <c r="S4378">
        <v>1.7</v>
      </c>
      <c r="T4378">
        <v>7.41</v>
      </c>
      <c r="U4378">
        <v>0</v>
      </c>
      <c r="V4378">
        <v>0</v>
      </c>
      <c r="W4378">
        <v>0</v>
      </c>
      <c r="X4378">
        <v>0</v>
      </c>
      <c r="Y4378">
        <v>2</v>
      </c>
      <c r="Z4378">
        <v>7.5</v>
      </c>
      <c r="AA4378">
        <v>19.5</v>
      </c>
      <c r="AB4378">
        <v>63.9</v>
      </c>
      <c r="AC4378">
        <v>1694</v>
      </c>
      <c r="AD4378">
        <v>37.86</v>
      </c>
      <c r="AE4378">
        <v>31.65</v>
      </c>
      <c r="AF4378">
        <v>11.15</v>
      </c>
      <c r="AG4378">
        <v>1572</v>
      </c>
      <c r="AI4378">
        <v>44.21</v>
      </c>
      <c r="AJ4378">
        <v>39.909999999999997</v>
      </c>
      <c r="AK4378">
        <v>4.33</v>
      </c>
      <c r="AL4378">
        <v>47.32</v>
      </c>
      <c r="AM4378">
        <v>6.4</v>
      </c>
      <c r="AN4378">
        <v>48.51</v>
      </c>
      <c r="AO4378">
        <v>45.02</v>
      </c>
      <c r="AP4378">
        <v>3.84</v>
      </c>
      <c r="AQ4378">
        <v>0</v>
      </c>
      <c r="AR4378">
        <v>4.21</v>
      </c>
      <c r="AS4378">
        <v>40.549999999999997</v>
      </c>
      <c r="AT4378">
        <v>0</v>
      </c>
      <c r="AU4378">
        <v>0</v>
      </c>
      <c r="AV4378">
        <v>6.8</v>
      </c>
      <c r="AW4378">
        <v>55.2</v>
      </c>
      <c r="AX4378">
        <v>92.1</v>
      </c>
      <c r="AY4378">
        <v>98.4</v>
      </c>
      <c r="AZ4378">
        <v>100</v>
      </c>
      <c r="BA4378">
        <v>85.3</v>
      </c>
      <c r="BB4378">
        <v>91.600000000000009</v>
      </c>
      <c r="BC4378">
        <v>120.7518063163038</v>
      </c>
      <c r="BD4378">
        <v>51.703895474378193</v>
      </c>
      <c r="BE4378">
        <v>0</v>
      </c>
      <c r="BF4378">
        <v>60.098989456348313</v>
      </c>
      <c r="BG4378">
        <v>149.5487239981708</v>
      </c>
      <c r="BH4378">
        <v>2.23029879527923E-2</v>
      </c>
      <c r="BI4378">
        <v>88.489180011549067</v>
      </c>
      <c r="BJ4378">
        <v>1.32780109807237E-2</v>
      </c>
      <c r="BK4378">
        <v>595.59903560848477</v>
      </c>
      <c r="BL4378">
        <v>4.6556266302104952</v>
      </c>
      <c r="BM4378">
        <v>223.0782384586841</v>
      </c>
      <c r="BN4378">
        <v>106.4746547101242</v>
      </c>
      <c r="BO4378">
        <v>110.3521419911243</v>
      </c>
      <c r="BP4378">
        <v>105.7951211433126</v>
      </c>
      <c r="BQ4378">
        <v>11.49562838821315</v>
      </c>
      <c r="BR4378">
        <v>57.145276258140541</v>
      </c>
      <c r="BS4378">
        <v>96.669369049142844</v>
      </c>
      <c r="BT4378">
        <v>1982.9594836160149</v>
      </c>
      <c r="BU4378">
        <v>122.09877725551711</v>
      </c>
      <c r="BV4378">
        <v>816.8819221007883</v>
      </c>
      <c r="BW4378">
        <v>12.63847687962391</v>
      </c>
      <c r="BX4378">
        <v>8.5675321640058382</v>
      </c>
      <c r="BY4378">
        <v>10.25790691918318</v>
      </c>
      <c r="BZ4378">
        <v>0.49468895913022981</v>
      </c>
      <c r="CA4378">
        <f t="shared" si="544"/>
        <v>51.703895474378193</v>
      </c>
      <c r="CB4378" cm="1">
        <f t="array" ref="CB4378">IF(ISBLANK(INDEX(AC:AC,ROW())), "", INDEX(AC:AC,ROW())*(BI4378+BJ4378)/1000)</f>
        <v>149.92316389016548</v>
      </c>
      <c r="CC4378">
        <f t="shared" si="545"/>
        <v>149.5710269861236</v>
      </c>
      <c r="CD4378">
        <f t="shared" si="546"/>
        <v>3.9820481787809165</v>
      </c>
      <c r="CE4378">
        <f t="shared" si="547"/>
        <v>4.9324234044858963</v>
      </c>
      <c r="CF4378" cm="1">
        <f t="array" ref="CF4378">IFERROR(IF((BD4378+BE4378)*INDEX(H:H,ROW())*INDEX(K:K,ROW())/(BF4378*30*1000)&lt;0.5,"",(BD4378+BE4378)*INDEX(H:H,ROW())*INDEX(K:K,ROW())/(BF4378*30*1000)),"")</f>
        <v>2.080513133099092</v>
      </c>
      <c r="CG4378">
        <f t="shared" si="548"/>
        <v>0.49770675313064699</v>
      </c>
      <c r="CH4378" cm="1">
        <f t="array" ref="CH4378">IFERROR((BD4378+BE4378)*INDEX(K:K,ROW())*INDEX(H:H,ROW())/BC4378/100000,"")</f>
        <v>0.31064563089612557</v>
      </c>
      <c r="CI4378">
        <f t="shared" si="549"/>
        <v>97.431223519415468</v>
      </c>
      <c r="CJ4378">
        <v>1</v>
      </c>
      <c r="CK4378">
        <f t="shared" si="550"/>
        <v>16.421779053323178</v>
      </c>
      <c r="CL4378" cm="1">
        <f t="array" ref="CL4378">IF(INDEX(AS:AS,ROW()-2)=0,CL4377,INDEX(AS:AS,ROW()-2))</f>
        <v>41.15</v>
      </c>
      <c r="CM4378" t="str">
        <f t="shared" si="551"/>
        <v>SP</v>
      </c>
    </row>
    <row r="4379" spans="1:91" x14ac:dyDescent="0.3">
      <c r="A4379" s="1">
        <v>4374</v>
      </c>
      <c r="B4379" t="s">
        <v>314</v>
      </c>
      <c r="C4379">
        <v>7</v>
      </c>
      <c r="D4379">
        <v>2</v>
      </c>
      <c r="E4379">
        <v>27</v>
      </c>
      <c r="F4379" t="s">
        <v>105</v>
      </c>
      <c r="G4379" t="s">
        <v>112</v>
      </c>
      <c r="H4379">
        <v>48.05</v>
      </c>
      <c r="I4379">
        <v>0.89</v>
      </c>
      <c r="J4379">
        <v>48.02</v>
      </c>
      <c r="K4379">
        <v>1590</v>
      </c>
      <c r="L4379">
        <v>44.41</v>
      </c>
      <c r="M4379">
        <v>0.89</v>
      </c>
      <c r="N4379">
        <v>44.1</v>
      </c>
      <c r="O4379">
        <v>1570</v>
      </c>
      <c r="P4379">
        <v>1.32</v>
      </c>
      <c r="Q4379">
        <v>50.19</v>
      </c>
      <c r="R4379">
        <v>30.11</v>
      </c>
      <c r="S4379">
        <v>1.7</v>
      </c>
      <c r="T4379">
        <v>7.41</v>
      </c>
      <c r="U4379">
        <v>0</v>
      </c>
      <c r="V4379">
        <v>0</v>
      </c>
      <c r="W4379">
        <v>0</v>
      </c>
      <c r="X4379">
        <v>0</v>
      </c>
      <c r="Y4379">
        <v>2</v>
      </c>
      <c r="Z4379">
        <v>7.5</v>
      </c>
      <c r="AA4379">
        <v>19.5</v>
      </c>
      <c r="AB4379">
        <v>63.9</v>
      </c>
      <c r="AC4379">
        <v>1690</v>
      </c>
      <c r="AD4379">
        <v>37.86</v>
      </c>
      <c r="AE4379">
        <v>32.409999999999997</v>
      </c>
      <c r="AF4379">
        <v>11.2</v>
      </c>
      <c r="AG4379">
        <v>1572</v>
      </c>
      <c r="AI4379">
        <v>44.21</v>
      </c>
      <c r="AJ4379">
        <v>40.89</v>
      </c>
      <c r="AK4379">
        <v>0</v>
      </c>
      <c r="AL4379">
        <v>47.32</v>
      </c>
      <c r="AM4379">
        <v>6.32</v>
      </c>
      <c r="AN4379">
        <v>47.81</v>
      </c>
      <c r="AO4379">
        <v>45.02</v>
      </c>
      <c r="AP4379">
        <v>3.72</v>
      </c>
      <c r="AQ4379">
        <v>0</v>
      </c>
      <c r="AR4379">
        <v>0</v>
      </c>
      <c r="AS4379">
        <v>40.39</v>
      </c>
      <c r="AT4379">
        <v>0</v>
      </c>
      <c r="AU4379">
        <v>0</v>
      </c>
      <c r="AV4379">
        <v>4.2</v>
      </c>
      <c r="AW4379">
        <v>61.4</v>
      </c>
      <c r="AX4379">
        <v>89.9</v>
      </c>
      <c r="AY4379">
        <v>97.5</v>
      </c>
      <c r="AZ4379">
        <v>100</v>
      </c>
      <c r="BA4379">
        <v>85.7</v>
      </c>
      <c r="BB4379">
        <v>93.3</v>
      </c>
      <c r="BC4379">
        <v>115.3605715248944</v>
      </c>
      <c r="BD4379">
        <v>52.700739982210003</v>
      </c>
      <c r="BE4379">
        <v>0</v>
      </c>
      <c r="BF4379">
        <v>59.273136128128627</v>
      </c>
      <c r="BG4379">
        <v>156.0520801123717</v>
      </c>
      <c r="BH4379">
        <v>2.3614561567375E-2</v>
      </c>
      <c r="BI4379">
        <v>92.338339692961597</v>
      </c>
      <c r="BJ4379">
        <v>1.3973113330917299E-2</v>
      </c>
      <c r="BK4379">
        <v>601.39058557493161</v>
      </c>
      <c r="BL4379">
        <v>4.2474172128681111</v>
      </c>
      <c r="BM4379">
        <v>223.8695555921623</v>
      </c>
      <c r="BN4379">
        <v>106.3540736129475</v>
      </c>
      <c r="BO4379">
        <v>109.5158882760237</v>
      </c>
      <c r="BP4379">
        <v>105.5798480068209</v>
      </c>
      <c r="BQ4379">
        <v>9.1590332241827763</v>
      </c>
      <c r="BR4379">
        <v>66.146878153753946</v>
      </c>
      <c r="BS4379">
        <v>95.257666767465381</v>
      </c>
      <c r="BT4379">
        <v>1921.8192163473011</v>
      </c>
      <c r="BU4379">
        <v>121.3834292796052</v>
      </c>
      <c r="BV4379">
        <v>813.03101754655665</v>
      </c>
      <c r="BW4379">
        <v>13.99427408352472</v>
      </c>
      <c r="BX4379">
        <v>8.4962981116918233</v>
      </c>
      <c r="BY4379">
        <v>9.7006586708078686</v>
      </c>
      <c r="BZ4379">
        <v>0.4952848167856394</v>
      </c>
      <c r="CA4379">
        <f t="shared" si="544"/>
        <v>52.700739982210003</v>
      </c>
      <c r="CB4379" cm="1">
        <f t="array" ref="CB4379">IF(ISBLANK(INDEX(AC:AC,ROW())), "", INDEX(AC:AC,ROW())*(BI4379+BJ4379)/1000)</f>
        <v>156.07540864263433</v>
      </c>
      <c r="CC4379">
        <f t="shared" si="545"/>
        <v>156.07569467393907</v>
      </c>
      <c r="CD4379">
        <f t="shared" si="546"/>
        <v>3.8531981986773083</v>
      </c>
      <c r="CE4379">
        <f t="shared" si="547"/>
        <v>5.2131380559704814</v>
      </c>
      <c r="CF4379" cm="1">
        <f t="array" ref="CF4379">IFERROR(IF((BD4379+BE4379)*INDEX(H:H,ROW())*INDEX(K:K,ROW())/(BF4379*30*1000)&lt;0.5,"",(BD4379+BE4379)*INDEX(H:H,ROW())*INDEX(K:K,ROW())/(BF4379*30*1000)),"")</f>
        <v>2.2642692498263863</v>
      </c>
      <c r="CG4379">
        <f t="shared" si="548"/>
        <v>0.51380758039446517</v>
      </c>
      <c r="CH4379" cm="1">
        <f t="array" ref="CH4379">IFERROR((BD4379+BE4379)*INDEX(K:K,ROW())*INDEX(H:H,ROW())/BC4379/100000,"")</f>
        <v>0.34901961138446597</v>
      </c>
      <c r="CI4379">
        <f t="shared" si="549"/>
        <v>104.57948530573644</v>
      </c>
      <c r="CJ4379">
        <v>1</v>
      </c>
      <c r="CK4379">
        <f t="shared" si="550"/>
        <v>16.659237995648969</v>
      </c>
      <c r="CL4379" cm="1">
        <f t="array" ref="CL4379">IF(INDEX(AS:AS,ROW()-2)=0,CL4378,INDEX(AS:AS,ROW()-2))</f>
        <v>40.869999999999997</v>
      </c>
      <c r="CM4379" t="str">
        <f t="shared" si="551"/>
        <v>SP</v>
      </c>
    </row>
    <row r="4380" spans="1:91" x14ac:dyDescent="0.3">
      <c r="A4380" s="1">
        <v>4375</v>
      </c>
      <c r="B4380" t="s">
        <v>314</v>
      </c>
      <c r="C4380">
        <v>7</v>
      </c>
      <c r="D4380">
        <v>2</v>
      </c>
      <c r="E4380">
        <v>27</v>
      </c>
      <c r="F4380" t="s">
        <v>105</v>
      </c>
      <c r="G4380" t="s">
        <v>113</v>
      </c>
      <c r="H4380">
        <v>46.21</v>
      </c>
      <c r="I4380">
        <v>0.89</v>
      </c>
      <c r="J4380">
        <v>44.1</v>
      </c>
      <c r="K4380">
        <v>1570</v>
      </c>
      <c r="L4380">
        <v>44.41</v>
      </c>
      <c r="M4380">
        <v>0.89</v>
      </c>
      <c r="N4380">
        <v>44.1</v>
      </c>
      <c r="O4380">
        <v>1570</v>
      </c>
      <c r="P4380">
        <v>1.32</v>
      </c>
      <c r="Q4380">
        <v>50.19</v>
      </c>
      <c r="R4380">
        <v>30.11</v>
      </c>
      <c r="S4380">
        <v>1.7</v>
      </c>
      <c r="T4380">
        <v>7.41</v>
      </c>
      <c r="U4380">
        <v>0</v>
      </c>
      <c r="V4380">
        <v>0</v>
      </c>
      <c r="W4380">
        <v>0</v>
      </c>
      <c r="X4380">
        <v>0</v>
      </c>
      <c r="Y4380">
        <v>2</v>
      </c>
      <c r="Z4380">
        <v>7.5</v>
      </c>
      <c r="AA4380">
        <v>19.5</v>
      </c>
      <c r="AB4380">
        <v>63.9</v>
      </c>
      <c r="AC4380">
        <v>1688</v>
      </c>
      <c r="AD4380">
        <v>37.86</v>
      </c>
      <c r="AE4380">
        <v>32.409999999999997</v>
      </c>
      <c r="AF4380">
        <v>11.28</v>
      </c>
      <c r="AG4380">
        <v>1572</v>
      </c>
      <c r="AI4380">
        <v>44.21</v>
      </c>
      <c r="AJ4380">
        <v>40.89</v>
      </c>
      <c r="AK4380">
        <v>0</v>
      </c>
      <c r="AL4380">
        <v>47.32</v>
      </c>
      <c r="AM4380">
        <v>6.32</v>
      </c>
      <c r="AN4380">
        <v>47.81</v>
      </c>
      <c r="AO4380">
        <v>45.02</v>
      </c>
      <c r="AP4380">
        <v>3.79</v>
      </c>
      <c r="AQ4380">
        <v>3.96</v>
      </c>
      <c r="AR4380">
        <v>0</v>
      </c>
      <c r="AS4380">
        <v>40.61</v>
      </c>
      <c r="AT4380">
        <v>0</v>
      </c>
      <c r="AU4380">
        <v>0</v>
      </c>
      <c r="AV4380">
        <v>5.4</v>
      </c>
      <c r="AW4380">
        <v>68.5</v>
      </c>
      <c r="AX4380">
        <v>92.1</v>
      </c>
      <c r="AY4380">
        <v>97.5</v>
      </c>
      <c r="AZ4380">
        <v>100</v>
      </c>
      <c r="BA4380">
        <v>86.699999999999989</v>
      </c>
      <c r="BB4380">
        <v>92.1</v>
      </c>
      <c r="BC4380">
        <v>121.0911782661187</v>
      </c>
      <c r="BD4380">
        <v>51.952871333019651</v>
      </c>
      <c r="BE4380">
        <v>0</v>
      </c>
      <c r="BF4380">
        <v>57.34969548524289</v>
      </c>
      <c r="BG4380">
        <v>157.55720042153879</v>
      </c>
      <c r="BH4380">
        <v>2.5541174280901899E-2</v>
      </c>
      <c r="BI4380">
        <v>93.228748090243798</v>
      </c>
      <c r="BJ4380">
        <v>1.5113120866228799E-2</v>
      </c>
      <c r="BK4380">
        <v>600.37008406579832</v>
      </c>
      <c r="BL4380">
        <v>4.0726134816919348</v>
      </c>
      <c r="BM4380">
        <v>229.59528459853371</v>
      </c>
      <c r="BN4380">
        <v>107.2888123259327</v>
      </c>
      <c r="BO4380">
        <v>108.9216604351392</v>
      </c>
      <c r="BP4380">
        <v>104.37097380402651</v>
      </c>
      <c r="BQ4380">
        <v>13.22521777396995</v>
      </c>
      <c r="BR4380">
        <v>65.280021129894052</v>
      </c>
      <c r="BS4380">
        <v>92.849686894983279</v>
      </c>
      <c r="BT4380">
        <v>1995.004909576342</v>
      </c>
      <c r="BU4380">
        <v>119.76407083275809</v>
      </c>
      <c r="BV4380">
        <v>816.76649937603634</v>
      </c>
      <c r="BW4380">
        <v>13.991108976489031</v>
      </c>
      <c r="BX4380">
        <v>8.9987487017471111</v>
      </c>
      <c r="BY4380">
        <v>8.3883382754470901</v>
      </c>
      <c r="BZ4380">
        <v>0.49563231617400888</v>
      </c>
      <c r="CA4380">
        <f t="shared" si="544"/>
        <v>51.952871333019651</v>
      </c>
      <c r="CB4380" cm="1">
        <f t="array" ref="CB4380">IF(ISBLANK(INDEX(AC:AC,ROW())), "", INDEX(AC:AC,ROW())*(BI4380+BJ4380)/1000)</f>
        <v>157.39563772435372</v>
      </c>
      <c r="CC4380">
        <f t="shared" si="545"/>
        <v>157.5827415958197</v>
      </c>
      <c r="CD4380">
        <f t="shared" si="546"/>
        <v>3.8098720582338488</v>
      </c>
      <c r="CE4380">
        <f t="shared" si="547"/>
        <v>4.9580001835177603</v>
      </c>
      <c r="CF4380" cm="1">
        <f t="array" ref="CF4380">IFERROR(IF((BD4380+BE4380)*INDEX(H:H,ROW())*INDEX(K:K,ROW())/(BF4380*30*1000)&lt;0.5,"",(BD4380+BE4380)*INDEX(H:H,ROW())*INDEX(K:K,ROW())/(BF4380*30*1000)),"")</f>
        <v>2.1907499231732626</v>
      </c>
      <c r="CG4380">
        <f t="shared" si="548"/>
        <v>0.47360754355868157</v>
      </c>
      <c r="CH4380" cm="1">
        <f t="array" ref="CH4380">IFERROR((BD4380+BE4380)*INDEX(K:K,ROW())*INDEX(H:H,ROW())/BC4380/100000,"")</f>
        <v>0.31126670689963781</v>
      </c>
      <c r="CI4380">
        <f t="shared" si="549"/>
        <v>97.900395567511055</v>
      </c>
      <c r="CJ4380">
        <v>1</v>
      </c>
      <c r="CK4380">
        <f t="shared" si="550"/>
        <v>16.475229146684619</v>
      </c>
      <c r="CL4380" cm="1">
        <f t="array" ref="CL4380">IF(INDEX(AS:AS,ROW()-2)=0,CL4379,INDEX(AS:AS,ROW()-2))</f>
        <v>40.549999999999997</v>
      </c>
      <c r="CM4380" t="str">
        <f t="shared" si="551"/>
        <v>SP</v>
      </c>
    </row>
    <row r="4381" spans="1:91" x14ac:dyDescent="0.3">
      <c r="A4381" s="1">
        <v>4376</v>
      </c>
      <c r="B4381" t="s">
        <v>314</v>
      </c>
      <c r="C4381">
        <v>7</v>
      </c>
      <c r="D4381">
        <v>2</v>
      </c>
      <c r="E4381">
        <v>27</v>
      </c>
      <c r="F4381" t="s">
        <v>114</v>
      </c>
      <c r="G4381" t="s">
        <v>115</v>
      </c>
      <c r="H4381">
        <v>46.21</v>
      </c>
      <c r="I4381">
        <v>0.89</v>
      </c>
      <c r="J4381">
        <v>44.1</v>
      </c>
      <c r="K4381">
        <v>1570</v>
      </c>
      <c r="L4381">
        <v>44.41</v>
      </c>
      <c r="M4381">
        <v>0.89</v>
      </c>
      <c r="N4381">
        <v>44.1</v>
      </c>
      <c r="O4381">
        <v>1570</v>
      </c>
      <c r="P4381">
        <v>1.32</v>
      </c>
      <c r="Q4381">
        <v>50.19</v>
      </c>
      <c r="R4381">
        <v>30.11</v>
      </c>
      <c r="S4381">
        <v>1.7</v>
      </c>
      <c r="T4381">
        <v>7.41</v>
      </c>
      <c r="U4381">
        <v>0</v>
      </c>
      <c r="V4381">
        <v>0</v>
      </c>
      <c r="W4381">
        <v>0</v>
      </c>
      <c r="X4381">
        <v>0</v>
      </c>
      <c r="Y4381">
        <v>2</v>
      </c>
      <c r="Z4381">
        <v>7.5</v>
      </c>
      <c r="AA4381">
        <v>19.5</v>
      </c>
      <c r="AB4381">
        <v>63.9</v>
      </c>
      <c r="AC4381">
        <v>1686</v>
      </c>
      <c r="AD4381">
        <v>37.86</v>
      </c>
      <c r="AE4381">
        <v>32.409999999999997</v>
      </c>
      <c r="AF4381">
        <v>11.3</v>
      </c>
      <c r="AG4381">
        <v>1572</v>
      </c>
      <c r="AI4381">
        <v>44.21</v>
      </c>
      <c r="AJ4381">
        <v>40.89</v>
      </c>
      <c r="AK4381">
        <v>0</v>
      </c>
      <c r="AL4381">
        <v>47.32</v>
      </c>
      <c r="AM4381">
        <v>6.32</v>
      </c>
      <c r="AN4381">
        <v>47.81</v>
      </c>
      <c r="AO4381">
        <v>45.02</v>
      </c>
      <c r="AP4381">
        <v>3.72</v>
      </c>
      <c r="AQ4381">
        <v>0</v>
      </c>
      <c r="AR4381">
        <v>0</v>
      </c>
      <c r="AS4381">
        <v>41.52</v>
      </c>
      <c r="AT4381">
        <v>0</v>
      </c>
      <c r="AU4381">
        <v>0</v>
      </c>
      <c r="AV4381">
        <v>5.0999999999999996</v>
      </c>
      <c r="AW4381">
        <v>62.4</v>
      </c>
      <c r="AX4381">
        <v>92.1</v>
      </c>
      <c r="AY4381">
        <v>100</v>
      </c>
      <c r="AZ4381">
        <v>100</v>
      </c>
      <c r="BA4381">
        <v>85.2</v>
      </c>
      <c r="BB4381">
        <v>93.5</v>
      </c>
      <c r="BC4381">
        <v>116.795845877189</v>
      </c>
      <c r="BD4381">
        <v>48.528372196239182</v>
      </c>
      <c r="BE4381">
        <v>0</v>
      </c>
      <c r="BF4381">
        <v>52.752477144993762</v>
      </c>
      <c r="BG4381">
        <v>153.7433979339792</v>
      </c>
      <c r="BH4381">
        <v>2.7060504889364099E-2</v>
      </c>
      <c r="BI4381">
        <v>90.972411966976239</v>
      </c>
      <c r="BJ4381">
        <v>1.59966392126932E-2</v>
      </c>
      <c r="BK4381">
        <v>568.87283018567143</v>
      </c>
      <c r="BL4381">
        <v>4.0684064238784936</v>
      </c>
      <c r="BM4381">
        <v>229.47159049488991</v>
      </c>
      <c r="BN4381">
        <v>108.10113043856801</v>
      </c>
      <c r="BO4381">
        <v>109.12972672244069</v>
      </c>
      <c r="BP4381">
        <v>104.4350487542447</v>
      </c>
      <c r="BQ4381">
        <v>15.64389523730442</v>
      </c>
      <c r="BR4381">
        <v>61.902150304960102</v>
      </c>
      <c r="BS4381">
        <v>94.250656703671567</v>
      </c>
      <c r="BT4381">
        <v>2047.48815649989</v>
      </c>
      <c r="BU4381">
        <v>118.85575668136789</v>
      </c>
      <c r="BV4381">
        <v>824.6473022238082</v>
      </c>
      <c r="BW4381">
        <v>19.76657298728918</v>
      </c>
      <c r="BX4381">
        <v>9.03017327759345</v>
      </c>
      <c r="BY4381">
        <v>8.5650460333163654</v>
      </c>
      <c r="BZ4381">
        <v>0.49588710708836781</v>
      </c>
      <c r="CA4381">
        <f t="shared" si="544"/>
        <v>48.528372196239182</v>
      </c>
      <c r="CB4381" cm="1">
        <f t="array" ref="CB4381">IF(ISBLANK(INDEX(AC:AC,ROW())), "", INDEX(AC:AC,ROW())*(BI4381+BJ4381)/1000)</f>
        <v>153.40645691003454</v>
      </c>
      <c r="CC4381">
        <f t="shared" si="545"/>
        <v>153.77045843886856</v>
      </c>
      <c r="CD4381">
        <f t="shared" si="546"/>
        <v>3.6994936216037022</v>
      </c>
      <c r="CE4381">
        <f t="shared" si="547"/>
        <v>4.8706597902792028</v>
      </c>
      <c r="CF4381" cm="1">
        <f t="array" ref="CF4381">IFERROR(IF((BD4381+BE4381)*INDEX(H:H,ROW())*INDEX(K:K,ROW())/(BF4381*30*1000)&lt;0.5,"",(BD4381+BE4381)*INDEX(H:H,ROW())*INDEX(K:K,ROW())/(BF4381*30*1000)),"")</f>
        <v>2.2246783689092995</v>
      </c>
      <c r="CG4381">
        <f t="shared" si="548"/>
        <v>0.451663984697393</v>
      </c>
      <c r="CH4381" cm="1">
        <f t="array" ref="CH4381">IFERROR((BD4381+BE4381)*INDEX(K:K,ROW())*INDEX(H:H,ROW())/BC4381/100000,"")</f>
        <v>0.3014421290315013</v>
      </c>
      <c r="CI4381">
        <f t="shared" si="549"/>
        <v>91.447242709753098</v>
      </c>
      <c r="CJ4381">
        <v>1</v>
      </c>
      <c r="CK4381">
        <f t="shared" si="550"/>
        <v>17.530487845028553</v>
      </c>
      <c r="CL4381" cm="1">
        <f t="array" ref="CL4381">IF(INDEX(AS:AS,ROW()-2)=0,CL4380,INDEX(AS:AS,ROW()-2))</f>
        <v>40.39</v>
      </c>
      <c r="CM4381" t="str">
        <f t="shared" si="551"/>
        <v>SP</v>
      </c>
    </row>
    <row r="4382" spans="1:91" x14ac:dyDescent="0.3">
      <c r="A4382" s="1">
        <v>4377</v>
      </c>
      <c r="B4382" t="s">
        <v>314</v>
      </c>
      <c r="C4382">
        <v>7</v>
      </c>
      <c r="D4382">
        <v>2</v>
      </c>
      <c r="E4382">
        <v>27</v>
      </c>
      <c r="F4382" t="s">
        <v>114</v>
      </c>
      <c r="G4382" t="s">
        <v>116</v>
      </c>
      <c r="H4382">
        <v>47.89</v>
      </c>
      <c r="I4382">
        <v>0.84</v>
      </c>
      <c r="J4382">
        <v>47.53</v>
      </c>
      <c r="K4382">
        <v>1590</v>
      </c>
      <c r="L4382">
        <v>47.97</v>
      </c>
      <c r="M4382">
        <v>0.75</v>
      </c>
      <c r="N4382">
        <v>48.02</v>
      </c>
      <c r="O4382">
        <v>1585</v>
      </c>
      <c r="P4382">
        <v>1.24</v>
      </c>
      <c r="Q4382">
        <v>50.19</v>
      </c>
      <c r="R4382">
        <v>30.21</v>
      </c>
      <c r="S4382">
        <v>1.7</v>
      </c>
      <c r="T4382">
        <v>7.41</v>
      </c>
      <c r="U4382">
        <v>0</v>
      </c>
      <c r="V4382">
        <v>0</v>
      </c>
      <c r="W4382">
        <v>0</v>
      </c>
      <c r="X4382">
        <v>0</v>
      </c>
      <c r="Y4382">
        <v>1.8</v>
      </c>
      <c r="Z4382">
        <v>7.5</v>
      </c>
      <c r="AA4382">
        <v>19.100000000000001</v>
      </c>
      <c r="AB4382">
        <v>63.9</v>
      </c>
      <c r="AC4382">
        <v>1695</v>
      </c>
      <c r="AD4382">
        <v>38.31</v>
      </c>
      <c r="AE4382">
        <v>32.11</v>
      </c>
      <c r="AF4382">
        <v>11.48</v>
      </c>
      <c r="AG4382">
        <v>1572</v>
      </c>
      <c r="AI4382">
        <v>44.21</v>
      </c>
      <c r="AJ4382">
        <v>40.65</v>
      </c>
      <c r="AK4382">
        <v>4.8899999999999997</v>
      </c>
      <c r="AL4382">
        <v>47.81</v>
      </c>
      <c r="AM4382">
        <v>6.52</v>
      </c>
      <c r="AN4382">
        <v>48.66</v>
      </c>
      <c r="AO4382">
        <v>45.18</v>
      </c>
      <c r="AP4382">
        <v>3.82</v>
      </c>
      <c r="AQ4382">
        <v>0</v>
      </c>
      <c r="AR4382">
        <v>4.49</v>
      </c>
      <c r="AS4382">
        <v>41.17</v>
      </c>
      <c r="AT4382">
        <v>0</v>
      </c>
      <c r="AU4382">
        <v>0</v>
      </c>
      <c r="AV4382">
        <v>7.2</v>
      </c>
      <c r="AW4382">
        <v>54.1</v>
      </c>
      <c r="AX4382">
        <v>89.9</v>
      </c>
      <c r="AY4382">
        <v>96.1</v>
      </c>
      <c r="AZ4382">
        <v>100</v>
      </c>
      <c r="BA4382">
        <v>82.7</v>
      </c>
      <c r="BB4382">
        <v>88.899999999999991</v>
      </c>
      <c r="BC4382">
        <v>112.262069773731</v>
      </c>
      <c r="BD4382">
        <v>55.116501003518898</v>
      </c>
      <c r="BE4382">
        <v>0</v>
      </c>
      <c r="BF4382">
        <v>60.301836810057253</v>
      </c>
      <c r="BG4382">
        <v>144.76591310500561</v>
      </c>
      <c r="BH4382">
        <v>2.7007545101862099E-2</v>
      </c>
      <c r="BI4382">
        <v>85.553629863759866</v>
      </c>
      <c r="BJ4382">
        <v>1.5980795919647701E-2</v>
      </c>
      <c r="BK4382">
        <v>560.75948531715778</v>
      </c>
      <c r="BL4382">
        <v>4.8032484989023017</v>
      </c>
      <c r="BM4382">
        <v>228.1296753682598</v>
      </c>
      <c r="BN4382">
        <v>107.83850401793219</v>
      </c>
      <c r="BO4382">
        <v>109.3124964080953</v>
      </c>
      <c r="BP4382">
        <v>105.2073804805997</v>
      </c>
      <c r="BQ4382">
        <v>16.057865259144499</v>
      </c>
      <c r="BR4382">
        <v>55.551894345049398</v>
      </c>
      <c r="BS4382">
        <v>98.8215861329886</v>
      </c>
      <c r="BT4382">
        <v>2081.9400529553168</v>
      </c>
      <c r="BU4382">
        <v>122.0572185418942</v>
      </c>
      <c r="BV4382">
        <v>828.7027121790403</v>
      </c>
      <c r="BW4382">
        <v>13.518936272142099</v>
      </c>
      <c r="BX4382">
        <v>7.6538291010934723</v>
      </c>
      <c r="BY4382">
        <v>2.2337037482855999</v>
      </c>
      <c r="BZ4382">
        <v>0.49874856195118122</v>
      </c>
      <c r="CA4382">
        <f t="shared" si="544"/>
        <v>55.116501003518898</v>
      </c>
      <c r="CB4382" cm="1">
        <f t="array" ref="CB4382">IF(ISBLANK(INDEX(AC:AC,ROW())), "", INDEX(AC:AC,ROW())*(BI4382+BJ4382)/1000)</f>
        <v>145.04049006815677</v>
      </c>
      <c r="CC4382">
        <f t="shared" si="545"/>
        <v>144.79292065010748</v>
      </c>
      <c r="CD4382">
        <f t="shared" si="546"/>
        <v>3.8728377243818071</v>
      </c>
      <c r="CE4382">
        <f t="shared" si="547"/>
        <v>4.9950930572311067</v>
      </c>
      <c r="CF4382" cm="1">
        <f t="array" ref="CF4382">IFERROR(IF((BD4382+BE4382)*INDEX(H:H,ROW())*INDEX(K:K,ROW())/(BF4382*30*1000)&lt;0.5,"",(BD4382+BE4382)*INDEX(H:H,ROW())*INDEX(K:K,ROW())/(BF4382*30*1000)),"")</f>
        <v>2.3199135673553748</v>
      </c>
      <c r="CG4382">
        <f t="shared" si="548"/>
        <v>0.53715236973269942</v>
      </c>
      <c r="CH4382" cm="1">
        <f t="array" ref="CH4382">IFERROR((BD4382+BE4382)*INDEX(K:K,ROW())*INDEX(H:H,ROW())/BC4382/100000,"")</f>
        <v>0.37384412108399395</v>
      </c>
      <c r="CI4382">
        <f t="shared" si="549"/>
        <v>109.00912936527396</v>
      </c>
      <c r="CJ4382">
        <v>1</v>
      </c>
      <c r="CK4382">
        <f t="shared" si="550"/>
        <v>18.545356032999891</v>
      </c>
      <c r="CL4382" cm="1">
        <f t="array" ref="CL4382">IF(INDEX(AS:AS,ROW()-2)=0,CL4381,INDEX(AS:AS,ROW()-2))</f>
        <v>40.61</v>
      </c>
      <c r="CM4382" t="str">
        <f t="shared" si="551"/>
        <v>SP</v>
      </c>
    </row>
    <row r="4383" spans="1:91" x14ac:dyDescent="0.3">
      <c r="A4383" s="1">
        <v>4378</v>
      </c>
      <c r="B4383" t="s">
        <v>314</v>
      </c>
      <c r="C4383">
        <v>7</v>
      </c>
      <c r="D4383">
        <v>2</v>
      </c>
      <c r="E4383">
        <v>27</v>
      </c>
      <c r="F4383" t="s">
        <v>114</v>
      </c>
      <c r="G4383" t="s">
        <v>117</v>
      </c>
      <c r="H4383">
        <v>46.21</v>
      </c>
      <c r="I4383">
        <v>0.89</v>
      </c>
      <c r="J4383">
        <v>44.1</v>
      </c>
      <c r="K4383">
        <v>1570</v>
      </c>
      <c r="L4383">
        <v>44.41</v>
      </c>
      <c r="M4383">
        <v>0.89</v>
      </c>
      <c r="N4383">
        <v>44.1</v>
      </c>
      <c r="O4383">
        <v>1570</v>
      </c>
      <c r="P4383">
        <v>1.32</v>
      </c>
      <c r="Q4383">
        <v>50.19</v>
      </c>
      <c r="R4383">
        <v>30.11</v>
      </c>
      <c r="S4383">
        <v>1.7</v>
      </c>
      <c r="T4383">
        <v>7.41</v>
      </c>
      <c r="U4383">
        <v>0</v>
      </c>
      <c r="V4383">
        <v>0</v>
      </c>
      <c r="W4383">
        <v>0</v>
      </c>
      <c r="X4383">
        <v>0</v>
      </c>
      <c r="Y4383">
        <v>2</v>
      </c>
      <c r="Z4383">
        <v>7.5</v>
      </c>
      <c r="AA4383">
        <v>19.5</v>
      </c>
      <c r="AB4383">
        <v>63.9</v>
      </c>
      <c r="AC4383">
        <v>1690</v>
      </c>
      <c r="AD4383">
        <v>37.86</v>
      </c>
      <c r="AE4383">
        <v>32.409999999999997</v>
      </c>
      <c r="AF4383">
        <v>11.53</v>
      </c>
      <c r="AG4383">
        <v>1572</v>
      </c>
      <c r="AI4383">
        <v>44.21</v>
      </c>
      <c r="AJ4383">
        <v>40.89</v>
      </c>
      <c r="AK4383">
        <v>0</v>
      </c>
      <c r="AL4383">
        <v>47.32</v>
      </c>
      <c r="AM4383">
        <v>6.32</v>
      </c>
      <c r="AN4383">
        <v>47.81</v>
      </c>
      <c r="AO4383">
        <v>45.02</v>
      </c>
      <c r="AP4383">
        <v>3.72</v>
      </c>
      <c r="AQ4383">
        <v>0</v>
      </c>
      <c r="AR4383">
        <v>0</v>
      </c>
      <c r="AS4383">
        <v>41.42</v>
      </c>
      <c r="AT4383">
        <v>0</v>
      </c>
      <c r="AU4383">
        <v>0</v>
      </c>
      <c r="AV4383">
        <v>4.5999999999999996</v>
      </c>
      <c r="AW4383">
        <v>50.3</v>
      </c>
      <c r="AX4383">
        <v>89.7</v>
      </c>
      <c r="AY4383">
        <v>98.8</v>
      </c>
      <c r="AZ4383">
        <v>100</v>
      </c>
      <c r="BA4383">
        <v>85.100000000000009</v>
      </c>
      <c r="BB4383">
        <v>94.2</v>
      </c>
      <c r="BC4383">
        <v>129.1236462165935</v>
      </c>
      <c r="BD4383">
        <v>53.938017771648063</v>
      </c>
      <c r="BE4383">
        <v>0</v>
      </c>
      <c r="BF4383">
        <v>58.999542830647513</v>
      </c>
      <c r="BG4383">
        <v>144.60069801383159</v>
      </c>
      <c r="BH4383">
        <v>2.8362658991873901E-2</v>
      </c>
      <c r="BI4383">
        <v>85.310669666718297</v>
      </c>
      <c r="BJ4383">
        <v>1.68434766811053E-2</v>
      </c>
      <c r="BK4383">
        <v>512.5214158186111</v>
      </c>
      <c r="BL4383">
        <v>4.8019638774250186</v>
      </c>
      <c r="BM4383">
        <v>226.4638841527088</v>
      </c>
      <c r="BN4383">
        <v>106.6795692378479</v>
      </c>
      <c r="BO4383">
        <v>107.3698148917386</v>
      </c>
      <c r="BP4383">
        <v>103.9544657146842</v>
      </c>
      <c r="BQ4383">
        <v>14.579443534126939</v>
      </c>
      <c r="BR4383">
        <v>59.109069876613141</v>
      </c>
      <c r="BS4383">
        <v>97.681277787330203</v>
      </c>
      <c r="BT4383">
        <v>2069.548387105207</v>
      </c>
      <c r="BU4383">
        <v>124.4179203012017</v>
      </c>
      <c r="BV4383">
        <v>830.75818908642054</v>
      </c>
      <c r="BW4383">
        <v>11.68513952857742</v>
      </c>
      <c r="BX4383">
        <v>6.9180538464561039</v>
      </c>
      <c r="BY4383">
        <v>6.3655923955567593</v>
      </c>
      <c r="BZ4383">
        <v>0.50105425672568027</v>
      </c>
      <c r="CA4383">
        <f t="shared" si="544"/>
        <v>53.938017771648063</v>
      </c>
      <c r="CB4383" cm="1">
        <f t="array" ref="CB4383">IF(ISBLANK(INDEX(AC:AC,ROW())), "", INDEX(AC:AC,ROW())*(BI4383+BJ4383)/1000)</f>
        <v>144.20349721234498</v>
      </c>
      <c r="CC4383">
        <f t="shared" si="545"/>
        <v>144.62906067282347</v>
      </c>
      <c r="CD4383">
        <f t="shared" si="546"/>
        <v>3.5436959448836167</v>
      </c>
      <c r="CE4383">
        <f t="shared" si="547"/>
        <v>3.9692297331729756</v>
      </c>
      <c r="CF4383" cm="1">
        <f t="array" ref="CF4383">IFERROR(IF((BD4383+BE4383)*INDEX(H:H,ROW())*INDEX(K:K,ROW())/(BF4383*30*1000)&lt;0.5,"",(BD4383+BE4383)*INDEX(H:H,ROW())*INDEX(K:K,ROW())/(BF4383*30*1000)),"")</f>
        <v>2.2108572485949374</v>
      </c>
      <c r="CG4383">
        <f t="shared" si="548"/>
        <v>0.45692283760079849</v>
      </c>
      <c r="CH4383" cm="1">
        <f t="array" ref="CH4383">IFERROR((BD4383+BE4383)*INDEX(K:K,ROW())*INDEX(H:H,ROW())/BC4383/100000,"")</f>
        <v>0.30305735026748781</v>
      </c>
      <c r="CI4383">
        <f t="shared" si="549"/>
        <v>101.64122098513599</v>
      </c>
      <c r="CJ4383">
        <v>1</v>
      </c>
      <c r="CK4383">
        <f t="shared" si="550"/>
        <v>16.027648287082311</v>
      </c>
      <c r="CL4383" cm="1">
        <f t="array" ref="CL4383">IF(INDEX(AS:AS,ROW()-2)=0,CL4382,INDEX(AS:AS,ROW()-2))</f>
        <v>41.52</v>
      </c>
      <c r="CM4383" t="str">
        <f t="shared" si="551"/>
        <v>CIV</v>
      </c>
    </row>
    <row r="4384" spans="1:91" x14ac:dyDescent="0.3">
      <c r="A4384" s="1">
        <v>4379</v>
      </c>
      <c r="B4384" t="s">
        <v>314</v>
      </c>
      <c r="C4384">
        <v>7</v>
      </c>
      <c r="D4384">
        <v>2</v>
      </c>
      <c r="E4384">
        <v>27</v>
      </c>
      <c r="F4384" t="s">
        <v>114</v>
      </c>
      <c r="G4384" t="s">
        <v>118</v>
      </c>
      <c r="H4384">
        <v>46.21</v>
      </c>
      <c r="I4384">
        <v>0.89</v>
      </c>
      <c r="J4384">
        <v>44.1</v>
      </c>
      <c r="K4384">
        <v>1570</v>
      </c>
      <c r="L4384">
        <v>44.41</v>
      </c>
      <c r="M4384">
        <v>0.89</v>
      </c>
      <c r="N4384">
        <v>44.1</v>
      </c>
      <c r="O4384">
        <v>1570</v>
      </c>
      <c r="P4384">
        <v>1.32</v>
      </c>
      <c r="Q4384">
        <v>50.19</v>
      </c>
      <c r="R4384">
        <v>30.11</v>
      </c>
      <c r="S4384">
        <v>1.7</v>
      </c>
      <c r="T4384">
        <v>7.41</v>
      </c>
      <c r="U4384">
        <v>0</v>
      </c>
      <c r="V4384">
        <v>0</v>
      </c>
      <c r="W4384">
        <v>0</v>
      </c>
      <c r="X4384">
        <v>0</v>
      </c>
      <c r="Y4384">
        <v>2</v>
      </c>
      <c r="Z4384">
        <v>7.5</v>
      </c>
      <c r="AA4384">
        <v>19.5</v>
      </c>
      <c r="AB4384">
        <v>63.9</v>
      </c>
      <c r="AC4384">
        <v>1688</v>
      </c>
      <c r="AD4384">
        <v>37.86</v>
      </c>
      <c r="AE4384">
        <v>32.409999999999997</v>
      </c>
      <c r="AF4384">
        <v>11.6</v>
      </c>
      <c r="AG4384">
        <v>1572</v>
      </c>
      <c r="AI4384">
        <v>44.21</v>
      </c>
      <c r="AJ4384">
        <v>40.89</v>
      </c>
      <c r="AK4384">
        <v>4.97</v>
      </c>
      <c r="AL4384">
        <v>47.32</v>
      </c>
      <c r="AM4384">
        <v>6.42</v>
      </c>
      <c r="AN4384">
        <v>47.81</v>
      </c>
      <c r="AO4384">
        <v>45.02</v>
      </c>
      <c r="AP4384">
        <v>3.79</v>
      </c>
      <c r="AQ4384">
        <v>4.32</v>
      </c>
      <c r="AR4384">
        <v>0</v>
      </c>
      <c r="AS4384">
        <v>41.75</v>
      </c>
      <c r="AT4384">
        <v>0</v>
      </c>
      <c r="AU4384">
        <v>0</v>
      </c>
      <c r="AV4384">
        <v>5.0999999999999996</v>
      </c>
      <c r="AW4384">
        <v>69.2</v>
      </c>
      <c r="AX4384">
        <v>90.2</v>
      </c>
      <c r="AY4384">
        <v>97.5</v>
      </c>
      <c r="AZ4384">
        <v>100</v>
      </c>
      <c r="BA4384">
        <v>85.100000000000009</v>
      </c>
      <c r="BB4384">
        <v>92.4</v>
      </c>
      <c r="BC4384">
        <v>110.4409309430641</v>
      </c>
      <c r="BD4384">
        <v>52.223721123192561</v>
      </c>
      <c r="BE4384">
        <v>0</v>
      </c>
      <c r="BF4384">
        <v>57.089614752041292</v>
      </c>
      <c r="BG4384">
        <v>151.6662706904122</v>
      </c>
      <c r="BH4384">
        <v>2.8831786492606599E-2</v>
      </c>
      <c r="BI4384">
        <v>89.480520214273355</v>
      </c>
      <c r="BJ4384">
        <v>1.7138754908256601E-2</v>
      </c>
      <c r="BK4384">
        <v>524.06456732254401</v>
      </c>
      <c r="BL4384">
        <v>4.7603654603049268</v>
      </c>
      <c r="BM4384">
        <v>226.31972734853079</v>
      </c>
      <c r="BN4384">
        <v>106.4011904375663</v>
      </c>
      <c r="BO4384">
        <v>106.4940456578373</v>
      </c>
      <c r="BP4384">
        <v>102.82378184359411</v>
      </c>
      <c r="BQ4384">
        <v>16.086719397315651</v>
      </c>
      <c r="BR4384">
        <v>63.984312625960847</v>
      </c>
      <c r="BS4384">
        <v>96.455983941265757</v>
      </c>
      <c r="BT4384">
        <v>2117.3684455140929</v>
      </c>
      <c r="BU4384">
        <v>122.94860360156829</v>
      </c>
      <c r="BV4384">
        <v>832.84342633588187</v>
      </c>
      <c r="BW4384">
        <v>11.934387081697331</v>
      </c>
      <c r="BX4384">
        <v>7.0396872822185914</v>
      </c>
      <c r="BY4384">
        <v>8.5892145050328494</v>
      </c>
      <c r="BZ4384">
        <v>0.50133715334593121</v>
      </c>
      <c r="CA4384">
        <f t="shared" si="544"/>
        <v>52.223721123192561</v>
      </c>
      <c r="CB4384" cm="1">
        <f t="array" ref="CB4384">IF(ISBLANK(INDEX(AC:AC,ROW())), "", INDEX(AC:AC,ROW())*(BI4384+BJ4384)/1000)</f>
        <v>151.07204833997855</v>
      </c>
      <c r="CC4384">
        <f t="shared" si="545"/>
        <v>151.69510247690482</v>
      </c>
      <c r="CD4384">
        <f t="shared" si="546"/>
        <v>3.4547230514731448</v>
      </c>
      <c r="CE4384">
        <f t="shared" si="547"/>
        <v>4.7452023706022217</v>
      </c>
      <c r="CF4384" cm="1">
        <f t="array" ref="CF4384">IFERROR(IF((BD4384+BE4384)*INDEX(H:H,ROW())*INDEX(K:K,ROW())/(BF4384*30*1000)&lt;0.5,"",(BD4384+BE4384)*INDEX(H:H,ROW())*INDEX(K:K,ROW())/(BF4384*30*1000)),"")</f>
        <v>2.2122034610715899</v>
      </c>
      <c r="CG4384">
        <f t="shared" si="548"/>
        <v>0.51692442525201865</v>
      </c>
      <c r="CH4384" cm="1">
        <f t="array" ref="CH4384">IFERROR((BD4384+BE4384)*INDEX(K:K,ROW())*INDEX(H:H,ROW())/BC4384/100000,"")</f>
        <v>0.34306260079648737</v>
      </c>
      <c r="CI4384">
        <f t="shared" si="549"/>
        <v>98.410787022630728</v>
      </c>
      <c r="CJ4384">
        <v>1</v>
      </c>
      <c r="CK4384">
        <f t="shared" si="550"/>
        <v>19.171953979685895</v>
      </c>
      <c r="CL4384" cm="1">
        <f t="array" ref="CL4384">IF(INDEX(AS:AS,ROW()-2)=0,CL4383,INDEX(AS:AS,ROW()-2))</f>
        <v>41.17</v>
      </c>
      <c r="CM4384" t="str">
        <f t="shared" si="551"/>
        <v>SP</v>
      </c>
    </row>
    <row r="4385" spans="1:91" x14ac:dyDescent="0.3">
      <c r="A4385" s="1">
        <v>4380</v>
      </c>
      <c r="B4385" t="s">
        <v>314</v>
      </c>
      <c r="C4385">
        <v>7</v>
      </c>
      <c r="D4385">
        <v>2</v>
      </c>
      <c r="E4385">
        <v>27</v>
      </c>
      <c r="F4385" t="s">
        <v>114</v>
      </c>
      <c r="G4385" t="s">
        <v>119</v>
      </c>
      <c r="H4385">
        <v>46.21</v>
      </c>
      <c r="I4385">
        <v>0.89</v>
      </c>
      <c r="J4385">
        <v>44.1</v>
      </c>
      <c r="K4385">
        <v>1592</v>
      </c>
      <c r="L4385">
        <v>44.41</v>
      </c>
      <c r="M4385">
        <v>0.89</v>
      </c>
      <c r="N4385">
        <v>44.1</v>
      </c>
      <c r="O4385">
        <v>1570</v>
      </c>
      <c r="P4385">
        <v>1.32</v>
      </c>
      <c r="Q4385">
        <v>50.19</v>
      </c>
      <c r="R4385">
        <v>30.11</v>
      </c>
      <c r="S4385">
        <v>1.7</v>
      </c>
      <c r="T4385">
        <v>7.41</v>
      </c>
      <c r="U4385">
        <v>0</v>
      </c>
      <c r="V4385">
        <v>0</v>
      </c>
      <c r="W4385">
        <v>0</v>
      </c>
      <c r="X4385">
        <v>0</v>
      </c>
      <c r="Y4385">
        <v>2</v>
      </c>
      <c r="Z4385">
        <v>7.5</v>
      </c>
      <c r="AA4385">
        <v>19.5</v>
      </c>
      <c r="AB4385">
        <v>63.9</v>
      </c>
      <c r="AC4385">
        <v>1694</v>
      </c>
      <c r="AD4385">
        <v>37.86</v>
      </c>
      <c r="AE4385">
        <v>32.409999999999997</v>
      </c>
      <c r="AF4385">
        <v>11.45</v>
      </c>
      <c r="AG4385">
        <v>1572</v>
      </c>
      <c r="AI4385">
        <v>44.21</v>
      </c>
      <c r="AJ4385">
        <v>40.89</v>
      </c>
      <c r="AK4385">
        <v>0</v>
      </c>
      <c r="AL4385">
        <v>47.32</v>
      </c>
      <c r="AM4385">
        <v>6.32</v>
      </c>
      <c r="AN4385">
        <v>47.81</v>
      </c>
      <c r="AO4385">
        <v>45.02</v>
      </c>
      <c r="AP4385">
        <v>3.72</v>
      </c>
      <c r="AQ4385">
        <v>0</v>
      </c>
      <c r="AR4385">
        <v>0</v>
      </c>
      <c r="AS4385">
        <v>42.01</v>
      </c>
      <c r="AT4385">
        <v>0</v>
      </c>
      <c r="AU4385">
        <v>0</v>
      </c>
      <c r="AV4385">
        <v>4.5</v>
      </c>
      <c r="AW4385">
        <v>72.099999999999994</v>
      </c>
      <c r="AX4385">
        <v>90.8</v>
      </c>
      <c r="AY4385">
        <v>96.7</v>
      </c>
      <c r="AZ4385">
        <v>100</v>
      </c>
      <c r="BA4385">
        <v>86.3</v>
      </c>
      <c r="BB4385">
        <v>92.2</v>
      </c>
      <c r="BC4385">
        <v>125.1435946901494</v>
      </c>
      <c r="BD4385">
        <v>51.165450433307129</v>
      </c>
      <c r="BE4385">
        <v>0</v>
      </c>
      <c r="BF4385">
        <v>56.261082521298519</v>
      </c>
      <c r="BG4385">
        <v>156.38090475616531</v>
      </c>
      <c r="BH4385">
        <v>2.86679593083368E-2</v>
      </c>
      <c r="BI4385">
        <v>92.260186195491599</v>
      </c>
      <c r="BJ4385">
        <v>1.69683779724242E-2</v>
      </c>
      <c r="BK4385">
        <v>534.41103078927881</v>
      </c>
      <c r="BL4385">
        <v>4.4440856452234279</v>
      </c>
      <c r="BM4385">
        <v>226.52734448295411</v>
      </c>
      <c r="BN4385">
        <v>107.01537649187421</v>
      </c>
      <c r="BO4385">
        <v>107.0544887499526</v>
      </c>
      <c r="BP4385">
        <v>102.1863808443124</v>
      </c>
      <c r="BQ4385">
        <v>19.271110164602671</v>
      </c>
      <c r="BR4385">
        <v>65.721427838118942</v>
      </c>
      <c r="BS4385">
        <v>96.347982170679927</v>
      </c>
      <c r="BT4385">
        <v>2217.3866950016841</v>
      </c>
      <c r="BU4385">
        <v>121.9767571684843</v>
      </c>
      <c r="BV4385">
        <v>839.83289153763997</v>
      </c>
      <c r="BW4385">
        <v>12.0567741961277</v>
      </c>
      <c r="BX4385">
        <v>8.174800365723808</v>
      </c>
      <c r="BY4385">
        <v>7.1158333729456178</v>
      </c>
      <c r="BZ4385">
        <v>0.50035334194912873</v>
      </c>
      <c r="CA4385">
        <f t="shared" si="544"/>
        <v>51.165450433307129</v>
      </c>
      <c r="CB4385" cm="1">
        <f t="array" ref="CB4385">IF(ISBLANK(INDEX(AC:AC,ROW())), "", INDEX(AC:AC,ROW())*(BI4385+BJ4385)/1000)</f>
        <v>156.31749984744806</v>
      </c>
      <c r="CC4385">
        <f t="shared" si="545"/>
        <v>156.40957271547364</v>
      </c>
      <c r="CD4385">
        <f t="shared" si="546"/>
        <v>3.4167411975572093</v>
      </c>
      <c r="CE4385">
        <f t="shared" si="547"/>
        <v>4.2703826121701187</v>
      </c>
      <c r="CF4385" cm="1">
        <f t="array" ref="CF4385">IFERROR(IF((BD4385+BE4385)*INDEX(H:H,ROW())*INDEX(K:K,ROW())/(BF4385*30*1000)&lt;0.5,"",(BD4385+BE4385)*INDEX(H:H,ROW())*INDEX(K:K,ROW())/(BF4385*30*1000)),"")</f>
        <v>2.2301110766907533</v>
      </c>
      <c r="CG4385">
        <f t="shared" si="548"/>
        <v>0.44957221071201237</v>
      </c>
      <c r="CH4385" cm="1">
        <f t="array" ref="CH4385">IFERROR((BD4385+BE4385)*INDEX(K:K,ROW())*INDEX(H:H,ROW())/BC4385/100000,"")</f>
        <v>0.30077879006436248</v>
      </c>
      <c r="CI4385">
        <f t="shared" si="549"/>
        <v>97.767633753787294</v>
      </c>
      <c r="CJ4385">
        <v>1</v>
      </c>
      <c r="CK4385">
        <f t="shared" si="550"/>
        <v>17.718739025292074</v>
      </c>
      <c r="CL4385" cm="1">
        <f t="array" ref="CL4385">IF(INDEX(AS:AS,ROW()-2)=0,CL4384,INDEX(AS:AS,ROW()-2))</f>
        <v>41.42</v>
      </c>
      <c r="CM4385" t="str">
        <f t="shared" si="551"/>
        <v>SP</v>
      </c>
    </row>
    <row r="4386" spans="1:91" x14ac:dyDescent="0.3">
      <c r="A4386" s="1">
        <v>4381</v>
      </c>
      <c r="B4386" t="s">
        <v>314</v>
      </c>
      <c r="C4386">
        <v>7</v>
      </c>
      <c r="D4386">
        <v>2</v>
      </c>
      <c r="E4386">
        <v>27</v>
      </c>
      <c r="F4386" t="s">
        <v>114</v>
      </c>
      <c r="G4386" t="s">
        <v>120</v>
      </c>
      <c r="H4386">
        <v>46.21</v>
      </c>
      <c r="I4386">
        <v>0.89</v>
      </c>
      <c r="J4386">
        <v>44.1</v>
      </c>
      <c r="K4386">
        <v>1570</v>
      </c>
      <c r="L4386">
        <v>44.41</v>
      </c>
      <c r="M4386">
        <v>0.89</v>
      </c>
      <c r="N4386">
        <v>44.1</v>
      </c>
      <c r="O4386">
        <v>1570</v>
      </c>
      <c r="P4386">
        <v>1.32</v>
      </c>
      <c r="Q4386">
        <v>50.19</v>
      </c>
      <c r="R4386">
        <v>30.11</v>
      </c>
      <c r="S4386">
        <v>1.7</v>
      </c>
      <c r="T4386">
        <v>7.41</v>
      </c>
      <c r="U4386">
        <v>0</v>
      </c>
      <c r="V4386">
        <v>0</v>
      </c>
      <c r="W4386">
        <v>0</v>
      </c>
      <c r="X4386">
        <v>0</v>
      </c>
      <c r="Y4386">
        <v>2</v>
      </c>
      <c r="Z4386">
        <v>7.5</v>
      </c>
      <c r="AA4386">
        <v>19.5</v>
      </c>
      <c r="AB4386">
        <v>63.9</v>
      </c>
      <c r="AC4386">
        <v>1694</v>
      </c>
      <c r="AD4386">
        <v>37.86</v>
      </c>
      <c r="AE4386">
        <v>32.21</v>
      </c>
      <c r="AF4386">
        <v>11.4</v>
      </c>
      <c r="AG4386">
        <v>1572</v>
      </c>
      <c r="AI4386">
        <v>44.21</v>
      </c>
      <c r="AJ4386">
        <v>41.37</v>
      </c>
      <c r="AK4386">
        <v>4.84</v>
      </c>
      <c r="AL4386">
        <v>47.32</v>
      </c>
      <c r="AM4386">
        <v>6.49</v>
      </c>
      <c r="AN4386">
        <v>48.21</v>
      </c>
      <c r="AO4386">
        <v>45.02</v>
      </c>
      <c r="AP4386">
        <v>3.82</v>
      </c>
      <c r="AQ4386">
        <v>0</v>
      </c>
      <c r="AR4386">
        <v>4.21</v>
      </c>
      <c r="AS4386">
        <v>41.96</v>
      </c>
      <c r="AT4386">
        <v>0</v>
      </c>
      <c r="AU4386">
        <v>0</v>
      </c>
      <c r="AV4386">
        <v>6.2</v>
      </c>
      <c r="AW4386">
        <v>70.3</v>
      </c>
      <c r="AX4386">
        <v>92.8</v>
      </c>
      <c r="AY4386">
        <v>98.6</v>
      </c>
      <c r="AZ4386">
        <v>100</v>
      </c>
      <c r="BA4386">
        <v>86.6</v>
      </c>
      <c r="BB4386">
        <v>92.399999999999991</v>
      </c>
      <c r="BC4386">
        <v>109.2883551519248</v>
      </c>
      <c r="BD4386">
        <v>53.853094385119448</v>
      </c>
      <c r="BE4386">
        <v>0</v>
      </c>
      <c r="BF4386">
        <v>59.525648721144982</v>
      </c>
      <c r="BG4386">
        <v>157.18802953484641</v>
      </c>
      <c r="BH4386">
        <v>2.7865512843678199E-2</v>
      </c>
      <c r="BI4386">
        <v>92.73525889059718</v>
      </c>
      <c r="BJ4386">
        <v>1.6488469128006701E-2</v>
      </c>
      <c r="BK4386">
        <v>434.69044844026689</v>
      </c>
      <c r="BL4386">
        <v>4.316106523776309</v>
      </c>
      <c r="BM4386">
        <v>226.7297752593733</v>
      </c>
      <c r="BN4386">
        <v>106.9842574716338</v>
      </c>
      <c r="BO4386">
        <v>107.59392027161429</v>
      </c>
      <c r="BP4386">
        <v>103.462367123193</v>
      </c>
      <c r="BQ4386">
        <v>18.108702582719371</v>
      </c>
      <c r="BR4386">
        <v>69.169624850456657</v>
      </c>
      <c r="BS4386">
        <v>97.383362892499278</v>
      </c>
      <c r="BT4386">
        <v>2148.1258362698368</v>
      </c>
      <c r="BU4386">
        <v>119.9808073289262</v>
      </c>
      <c r="BV4386">
        <v>840.18259414006786</v>
      </c>
      <c r="BW4386">
        <v>11.904578491659519</v>
      </c>
      <c r="BX4386">
        <v>8.2577511169517415</v>
      </c>
      <c r="BY4386">
        <v>4.8542325433119462</v>
      </c>
      <c r="BZ4386">
        <v>0.50147757359182354</v>
      </c>
      <c r="CA4386">
        <f t="shared" si="544"/>
        <v>53.853094385119448</v>
      </c>
      <c r="CB4386" cm="1">
        <f t="array" ref="CB4386">IF(ISBLANK(INDEX(AC:AC,ROW())), "", INDEX(AC:AC,ROW())*(BI4386+BJ4386)/1000)</f>
        <v>157.12146002737447</v>
      </c>
      <c r="CC4386">
        <f t="shared" si="545"/>
        <v>157.21589504769008</v>
      </c>
      <c r="CD4386">
        <f t="shared" si="546"/>
        <v>2.7649268434874688</v>
      </c>
      <c r="CE4386">
        <f t="shared" si="547"/>
        <v>3.9774635443638209</v>
      </c>
      <c r="CF4386" cm="1">
        <f t="array" ref="CF4386">IFERROR(IF((BD4386+BE4386)*INDEX(H:H,ROW())*INDEX(K:K,ROW())/(BF4386*30*1000)&lt;0.5,"",(BD4386+BE4386)*INDEX(H:H,ROW())*INDEX(K:K,ROW())/(BF4386*30*1000)),"")</f>
        <v>2.1878668695209744</v>
      </c>
      <c r="CG4386">
        <f t="shared" si="548"/>
        <v>0.5446659768865284</v>
      </c>
      <c r="CH4386" cm="1">
        <f t="array" ref="CH4386">IFERROR((BD4386+BE4386)*INDEX(K:K,ROW())*INDEX(H:H,ROW())/BC4386/100000,"")</f>
        <v>0.35749699373559374</v>
      </c>
      <c r="CI4386">
        <f t="shared" si="549"/>
        <v>101.48119069382079</v>
      </c>
      <c r="CJ4386">
        <v>1</v>
      </c>
      <c r="CK4386">
        <f t="shared" si="550"/>
        <v>19.655578430873692</v>
      </c>
      <c r="CL4386" cm="1">
        <f t="array" ref="CL4386">IF(INDEX(AS:AS,ROW()-2)=0,CL4385,INDEX(AS:AS,ROW()-2))</f>
        <v>41.75</v>
      </c>
      <c r="CM4386" t="str">
        <f t="shared" si="551"/>
        <v>CIV</v>
      </c>
    </row>
    <row r="4387" spans="1:91" x14ac:dyDescent="0.3">
      <c r="A4387" s="1">
        <v>4382</v>
      </c>
      <c r="B4387" t="s">
        <v>314</v>
      </c>
      <c r="C4387">
        <v>7</v>
      </c>
      <c r="D4387">
        <v>2</v>
      </c>
      <c r="E4387">
        <v>27</v>
      </c>
      <c r="F4387" t="s">
        <v>114</v>
      </c>
      <c r="G4387" t="s">
        <v>121</v>
      </c>
      <c r="H4387">
        <v>48.1</v>
      </c>
      <c r="I4387">
        <v>0.81</v>
      </c>
      <c r="J4387">
        <v>48.02</v>
      </c>
      <c r="K4387">
        <v>1590</v>
      </c>
      <c r="L4387">
        <v>44.41</v>
      </c>
      <c r="M4387">
        <v>0.89</v>
      </c>
      <c r="N4387">
        <v>44.1</v>
      </c>
      <c r="O4387">
        <v>1570</v>
      </c>
      <c r="P4387">
        <v>1.32</v>
      </c>
      <c r="Q4387">
        <v>50.19</v>
      </c>
      <c r="R4387">
        <v>30.11</v>
      </c>
      <c r="S4387">
        <v>1.7</v>
      </c>
      <c r="T4387">
        <v>7.41</v>
      </c>
      <c r="U4387">
        <v>0</v>
      </c>
      <c r="V4387">
        <v>0</v>
      </c>
      <c r="W4387">
        <v>0</v>
      </c>
      <c r="X4387">
        <v>0</v>
      </c>
      <c r="Y4387">
        <v>2</v>
      </c>
      <c r="Z4387">
        <v>7.5</v>
      </c>
      <c r="AA4387">
        <v>19.5</v>
      </c>
      <c r="AB4387">
        <v>63.9</v>
      </c>
      <c r="AC4387">
        <v>1692</v>
      </c>
      <c r="AD4387">
        <v>37.86</v>
      </c>
      <c r="AE4387">
        <v>32.409999999999997</v>
      </c>
      <c r="AF4387">
        <v>11.57</v>
      </c>
      <c r="AG4387">
        <v>1572</v>
      </c>
      <c r="AI4387">
        <v>44.21</v>
      </c>
      <c r="AJ4387">
        <v>40.89</v>
      </c>
      <c r="AK4387">
        <v>0</v>
      </c>
      <c r="AL4387">
        <v>47.32</v>
      </c>
      <c r="AM4387">
        <v>6.32</v>
      </c>
      <c r="AN4387">
        <v>47.81</v>
      </c>
      <c r="AO4387">
        <v>45.02</v>
      </c>
      <c r="AP4387">
        <v>3.72</v>
      </c>
      <c r="AQ4387">
        <v>0</v>
      </c>
      <c r="AR4387">
        <v>0</v>
      </c>
      <c r="AS4387">
        <v>41.82</v>
      </c>
      <c r="AT4387">
        <v>0</v>
      </c>
      <c r="AU4387">
        <v>0</v>
      </c>
      <c r="AV4387">
        <v>6.1</v>
      </c>
      <c r="AW4387">
        <v>56.9</v>
      </c>
      <c r="AX4387">
        <v>91.3</v>
      </c>
      <c r="AY4387">
        <v>98.2</v>
      </c>
      <c r="AZ4387">
        <v>100</v>
      </c>
      <c r="BA4387">
        <v>85.2</v>
      </c>
      <c r="BB4387">
        <v>92.100000000000009</v>
      </c>
      <c r="BC4387">
        <v>123.2575706829081</v>
      </c>
      <c r="BD4387">
        <v>51.261429748033528</v>
      </c>
      <c r="BE4387">
        <v>0</v>
      </c>
      <c r="BF4387">
        <v>56.512245560011067</v>
      </c>
      <c r="BG4387">
        <v>157.7416386757719</v>
      </c>
      <c r="BH4387">
        <v>2.47705647382017E-2</v>
      </c>
      <c r="BI4387">
        <v>93.062680611708075</v>
      </c>
      <c r="BJ4387">
        <v>1.4657138900249901E-2</v>
      </c>
      <c r="BK4387">
        <v>439.54023533600952</v>
      </c>
      <c r="BL4387">
        <v>4.3903999976133568</v>
      </c>
      <c r="BM4387">
        <v>227.5517796398137</v>
      </c>
      <c r="BN4387">
        <v>107.0860985917725</v>
      </c>
      <c r="BO4387">
        <v>107.7500512485616</v>
      </c>
      <c r="BP4387">
        <v>103.8758197643382</v>
      </c>
      <c r="BQ4387">
        <v>20.779717012739439</v>
      </c>
      <c r="BR4387">
        <v>61.303508063315441</v>
      </c>
      <c r="BS4387">
        <v>97.19679486021424</v>
      </c>
      <c r="BT4387">
        <v>2142.921763754628</v>
      </c>
      <c r="BU4387">
        <v>120.3648643228032</v>
      </c>
      <c r="BV4387">
        <v>839.50608414446458</v>
      </c>
      <c r="BW4387">
        <v>12.02188164867338</v>
      </c>
      <c r="BX4387">
        <v>8.3321813639232474</v>
      </c>
      <c r="BY4387">
        <v>11.56245509341505</v>
      </c>
      <c r="BZ4387">
        <v>0.50305232733145955</v>
      </c>
      <c r="CA4387">
        <f t="shared" si="544"/>
        <v>51.261429748033528</v>
      </c>
      <c r="CB4387" cm="1">
        <f t="array" ref="CB4387">IF(ISBLANK(INDEX(AC:AC,ROW())), "", INDEX(AC:AC,ROW())*(BI4387+BJ4387)/1000)</f>
        <v>157.48685547402928</v>
      </c>
      <c r="CC4387">
        <f t="shared" si="545"/>
        <v>157.76640924051009</v>
      </c>
      <c r="CD4387">
        <f t="shared" si="546"/>
        <v>2.7860191371025236</v>
      </c>
      <c r="CE4387">
        <f t="shared" si="547"/>
        <v>3.5660303290153985</v>
      </c>
      <c r="CF4387" cm="1">
        <f t="array" ref="CF4387">IFERROR(IF((BD4387+BE4387)*INDEX(H:H,ROW())*INDEX(K:K,ROW())/(BF4387*30*1000)&lt;0.5,"",(BD4387+BE4387)*INDEX(H:H,ROW())*INDEX(K:K,ROW())/(BF4387*30*1000)),"")</f>
        <v>2.3124326694448962</v>
      </c>
      <c r="CG4387">
        <f t="shared" si="548"/>
        <v>0.45848904247345773</v>
      </c>
      <c r="CH4387" cm="1">
        <f t="array" ref="CH4387">IFERROR((BD4387+BE4387)*INDEX(K:K,ROW())*INDEX(H:H,ROW())/BC4387/100000,"")</f>
        <v>0.31806751211943973</v>
      </c>
      <c r="CI4387">
        <f t="shared" si="549"/>
        <v>101.82916586233394</v>
      </c>
      <c r="CJ4387">
        <v>1</v>
      </c>
      <c r="CK4387">
        <f t="shared" si="550"/>
        <v>17.385721233038897</v>
      </c>
      <c r="CL4387" cm="1">
        <f t="array" ref="CL4387">IF(INDEX(AS:AS,ROW()-2)=0,CL4386,INDEX(AS:AS,ROW()-2))</f>
        <v>42.01</v>
      </c>
      <c r="CM4387" t="str">
        <f t="shared" si="551"/>
        <v>CIV</v>
      </c>
    </row>
    <row r="4388" spans="1:91" x14ac:dyDescent="0.3">
      <c r="A4388" s="1">
        <v>4383</v>
      </c>
      <c r="B4388" t="s">
        <v>314</v>
      </c>
      <c r="C4388">
        <v>7</v>
      </c>
      <c r="D4388">
        <v>2</v>
      </c>
      <c r="E4388">
        <v>27</v>
      </c>
      <c r="F4388" t="s">
        <v>114</v>
      </c>
      <c r="G4388" t="s">
        <v>122</v>
      </c>
      <c r="H4388">
        <v>46.21</v>
      </c>
      <c r="I4388">
        <v>0.89</v>
      </c>
      <c r="J4388">
        <v>44.1</v>
      </c>
      <c r="K4388">
        <v>1570</v>
      </c>
      <c r="L4388">
        <v>44.41</v>
      </c>
      <c r="M4388">
        <v>0.89</v>
      </c>
      <c r="N4388">
        <v>44.1</v>
      </c>
      <c r="O4388">
        <v>1570</v>
      </c>
      <c r="P4388">
        <v>1.32</v>
      </c>
      <c r="Q4388">
        <v>50.19</v>
      </c>
      <c r="R4388">
        <v>30.11</v>
      </c>
      <c r="S4388">
        <v>1.7</v>
      </c>
      <c r="T4388">
        <v>7.41</v>
      </c>
      <c r="U4388">
        <v>0</v>
      </c>
      <c r="V4388">
        <v>0</v>
      </c>
      <c r="W4388">
        <v>0</v>
      </c>
      <c r="X4388">
        <v>0</v>
      </c>
      <c r="Y4388">
        <v>2</v>
      </c>
      <c r="Z4388">
        <v>7.5</v>
      </c>
      <c r="AA4388">
        <v>19.5</v>
      </c>
      <c r="AB4388">
        <v>63.9</v>
      </c>
      <c r="AC4388">
        <v>1687</v>
      </c>
      <c r="AD4388">
        <v>37.86</v>
      </c>
      <c r="AE4388">
        <v>32.409999999999997</v>
      </c>
      <c r="AF4388">
        <v>11.62</v>
      </c>
      <c r="AG4388">
        <v>1572</v>
      </c>
      <c r="AI4388">
        <v>44.21</v>
      </c>
      <c r="AJ4388">
        <v>40.89</v>
      </c>
      <c r="AK4388">
        <v>0</v>
      </c>
      <c r="AL4388">
        <v>47.32</v>
      </c>
      <c r="AM4388">
        <v>6.57</v>
      </c>
      <c r="AN4388">
        <v>47.81</v>
      </c>
      <c r="AO4388">
        <v>45.02</v>
      </c>
      <c r="AP4388">
        <v>3.75</v>
      </c>
      <c r="AQ4388">
        <v>4.1100000000000003</v>
      </c>
      <c r="AR4388">
        <v>0</v>
      </c>
      <c r="AS4388">
        <v>41.75</v>
      </c>
      <c r="AT4388">
        <v>0</v>
      </c>
      <c r="AU4388">
        <v>0</v>
      </c>
      <c r="AV4388">
        <v>4.0999999999999996</v>
      </c>
      <c r="AW4388">
        <v>58.9</v>
      </c>
      <c r="AX4388">
        <v>89.9</v>
      </c>
      <c r="AY4388">
        <v>97.5</v>
      </c>
      <c r="AZ4388">
        <v>100</v>
      </c>
      <c r="BA4388">
        <v>85.800000000000011</v>
      </c>
      <c r="BB4388">
        <v>93.4</v>
      </c>
      <c r="BC4388">
        <v>130.7849593008151</v>
      </c>
      <c r="BD4388">
        <v>47.486422014254288</v>
      </c>
      <c r="BE4388">
        <v>0</v>
      </c>
      <c r="BF4388">
        <v>52.755207572333717</v>
      </c>
      <c r="BG4388">
        <v>151.59550631145299</v>
      </c>
      <c r="BH4388">
        <v>2.4881906794097099E-2</v>
      </c>
      <c r="BI4388">
        <v>89.436649155499779</v>
      </c>
      <c r="BJ4388">
        <v>1.4723021798285999E-2</v>
      </c>
      <c r="BK4388">
        <v>418.67519106519637</v>
      </c>
      <c r="BL4388">
        <v>4.4842353955425267</v>
      </c>
      <c r="BM4388">
        <v>227.25143769853679</v>
      </c>
      <c r="BN4388">
        <v>107.8264857755846</v>
      </c>
      <c r="BO4388">
        <v>108.6580552766416</v>
      </c>
      <c r="BP4388">
        <v>104.2908102217333</v>
      </c>
      <c r="BQ4388">
        <v>17.727945276694459</v>
      </c>
      <c r="BR4388">
        <v>58.779377280526639</v>
      </c>
      <c r="BS4388">
        <v>97.495051212007525</v>
      </c>
      <c r="BT4388">
        <v>2096.3688682056559</v>
      </c>
      <c r="BU4388">
        <v>121.7363765263128</v>
      </c>
      <c r="BV4388">
        <v>838.86503992101052</v>
      </c>
      <c r="BW4388">
        <v>22.492420522704649</v>
      </c>
      <c r="BX4388">
        <v>8.4760186045039632</v>
      </c>
      <c r="BY4388">
        <v>9.8991031328434556</v>
      </c>
      <c r="BZ4388">
        <v>0.50167644522329713</v>
      </c>
      <c r="CA4388">
        <f t="shared" si="544"/>
        <v>47.486422014254288</v>
      </c>
      <c r="CB4388" cm="1">
        <f t="array" ref="CB4388">IF(ISBLANK(INDEX(AC:AC,ROW())), "", INDEX(AC:AC,ROW())*(BI4388+BJ4388)/1000)</f>
        <v>150.90446486310182</v>
      </c>
      <c r="CC4388">
        <f t="shared" si="545"/>
        <v>151.62038821824709</v>
      </c>
      <c r="CD4388">
        <f t="shared" si="546"/>
        <v>2.7613383396864961</v>
      </c>
      <c r="CE4388">
        <f t="shared" si="547"/>
        <v>3.2012487774088179</v>
      </c>
      <c r="CF4388" cm="1">
        <f t="array" ref="CF4388">IFERROR(IF((BD4388+BE4388)*INDEX(H:H,ROW())*INDEX(K:K,ROW())/(BF4388*30*1000)&lt;0.5,"",(BD4388+BE4388)*INDEX(H:H,ROW())*INDEX(K:K,ROW())/(BF4388*30*1000)),"")</f>
        <v>2.1767997446721976</v>
      </c>
      <c r="CG4388">
        <f t="shared" si="548"/>
        <v>0.40337365897704514</v>
      </c>
      <c r="CH4388" cm="1">
        <f t="array" ref="CH4388">IFERROR((BD4388+BE4388)*INDEX(K:K,ROW())*INDEX(H:H,ROW())/BC4388/100000,"")</f>
        <v>0.26341910336061652</v>
      </c>
      <c r="CI4388">
        <f t="shared" si="549"/>
        <v>89.483783667728417</v>
      </c>
      <c r="CJ4388">
        <v>1</v>
      </c>
      <c r="CK4388">
        <f t="shared" si="550"/>
        <v>16.029128115442173</v>
      </c>
      <c r="CL4388" cm="1">
        <f t="array" ref="CL4388">IF(INDEX(AS:AS,ROW()-2)=0,CL4387,INDEX(AS:AS,ROW()-2))</f>
        <v>41.96</v>
      </c>
      <c r="CM4388" t="str">
        <f t="shared" si="551"/>
        <v>CIV</v>
      </c>
    </row>
    <row r="4389" spans="1:91" x14ac:dyDescent="0.3">
      <c r="A4389" s="1">
        <v>4384</v>
      </c>
      <c r="B4389" t="s">
        <v>314</v>
      </c>
      <c r="C4389">
        <v>7</v>
      </c>
      <c r="D4389">
        <v>2</v>
      </c>
      <c r="E4389">
        <v>27</v>
      </c>
      <c r="F4389" t="s">
        <v>123</v>
      </c>
      <c r="G4389" t="s">
        <v>124</v>
      </c>
      <c r="H4389">
        <v>46.21</v>
      </c>
      <c r="I4389">
        <v>0.89</v>
      </c>
      <c r="J4389">
        <v>44.1</v>
      </c>
      <c r="K4389">
        <v>1570</v>
      </c>
      <c r="L4389">
        <v>44.41</v>
      </c>
      <c r="M4389">
        <v>0.89</v>
      </c>
      <c r="N4389">
        <v>44.1</v>
      </c>
      <c r="O4389">
        <v>1570</v>
      </c>
      <c r="P4389">
        <v>1.32</v>
      </c>
      <c r="Q4389">
        <v>50.19</v>
      </c>
      <c r="R4389">
        <v>30.11</v>
      </c>
      <c r="S4389">
        <v>1.7</v>
      </c>
      <c r="T4389">
        <v>7.41</v>
      </c>
      <c r="U4389">
        <v>0</v>
      </c>
      <c r="V4389">
        <v>0</v>
      </c>
      <c r="W4389">
        <v>0</v>
      </c>
      <c r="X4389">
        <v>0</v>
      </c>
      <c r="Y4389">
        <v>2</v>
      </c>
      <c r="Z4389">
        <v>7.5</v>
      </c>
      <c r="AA4389">
        <v>19.5</v>
      </c>
      <c r="AB4389">
        <v>63.9</v>
      </c>
      <c r="AC4389">
        <v>1690</v>
      </c>
      <c r="AD4389">
        <v>37.86</v>
      </c>
      <c r="AE4389">
        <v>32.409999999999997</v>
      </c>
      <c r="AF4389">
        <v>11.48</v>
      </c>
      <c r="AG4389">
        <v>1572</v>
      </c>
      <c r="AI4389">
        <v>44.21</v>
      </c>
      <c r="AJ4389">
        <v>40.89</v>
      </c>
      <c r="AK4389">
        <v>0</v>
      </c>
      <c r="AL4389">
        <v>47.32</v>
      </c>
      <c r="AM4389">
        <v>6.32</v>
      </c>
      <c r="AN4389">
        <v>47.81</v>
      </c>
      <c r="AO4389">
        <v>45.02</v>
      </c>
      <c r="AP4389">
        <v>3.72</v>
      </c>
      <c r="AQ4389">
        <v>0</v>
      </c>
      <c r="AR4389">
        <v>0</v>
      </c>
      <c r="AS4389">
        <v>41.52</v>
      </c>
      <c r="AT4389">
        <v>0</v>
      </c>
      <c r="AU4389">
        <v>0</v>
      </c>
      <c r="AV4389">
        <v>5.0999999999999996</v>
      </c>
      <c r="AW4389">
        <v>62.4</v>
      </c>
      <c r="AX4389">
        <v>92.1</v>
      </c>
      <c r="AY4389">
        <v>100</v>
      </c>
      <c r="AZ4389">
        <v>100</v>
      </c>
      <c r="BA4389">
        <v>85.2</v>
      </c>
      <c r="BB4389">
        <v>93.5</v>
      </c>
      <c r="BC4389">
        <v>96.167818090008836</v>
      </c>
      <c r="BD4389">
        <v>49.845600863941932</v>
      </c>
      <c r="BE4389">
        <v>0</v>
      </c>
      <c r="BF4389">
        <v>55.797813619965581</v>
      </c>
      <c r="BG4389">
        <v>128.55730482853909</v>
      </c>
      <c r="BH4389">
        <v>2.5894464779442301E-2</v>
      </c>
      <c r="BI4389">
        <v>75.844641524530374</v>
      </c>
      <c r="BJ4389">
        <v>1.5322168507202499E-2</v>
      </c>
      <c r="BK4389">
        <v>403.04821121910658</v>
      </c>
      <c r="BL4389">
        <v>4.1029673283384938</v>
      </c>
      <c r="BM4389">
        <v>226.61943571726249</v>
      </c>
      <c r="BN4389">
        <v>108.9958128940283</v>
      </c>
      <c r="BO4389">
        <v>109.6103019335352</v>
      </c>
      <c r="BP4389">
        <v>104.08792091305421</v>
      </c>
      <c r="BQ4389">
        <v>7.8979136218550243</v>
      </c>
      <c r="BR4389">
        <v>59.686619297493777</v>
      </c>
      <c r="BS4389">
        <v>99.305516761309306</v>
      </c>
      <c r="BT4389">
        <v>1938.347515800989</v>
      </c>
      <c r="BU4389">
        <v>120.0051265089518</v>
      </c>
      <c r="BV4389">
        <v>832.05804947018282</v>
      </c>
      <c r="BW4389">
        <v>19.107807841634891</v>
      </c>
      <c r="BX4389">
        <v>7.9050144525669106</v>
      </c>
      <c r="BY4389">
        <v>3.6316740160212282</v>
      </c>
      <c r="BZ4389">
        <v>0.49976798423196489</v>
      </c>
      <c r="CA4389">
        <f t="shared" si="544"/>
        <v>49.845600863941932</v>
      </c>
      <c r="CB4389" cm="1">
        <f t="array" ref="CB4389">IF(ISBLANK(INDEX(AC:AC,ROW())), "", INDEX(AC:AC,ROW())*(BI4389+BJ4389)/1000)</f>
        <v>128.2033386412335</v>
      </c>
      <c r="CC4389">
        <f t="shared" si="545"/>
        <v>128.58319929331853</v>
      </c>
      <c r="CD4389">
        <f t="shared" si="546"/>
        <v>3.1345324539615018</v>
      </c>
      <c r="CE4389">
        <f t="shared" si="547"/>
        <v>4.1910923968543328</v>
      </c>
      <c r="CF4389" cm="1">
        <f t="array" ref="CF4389">IFERROR(IF((BD4389+BE4389)*INDEX(H:H,ROW())*INDEX(K:K,ROW())/(BF4389*30*1000)&lt;0.5,"",(BD4389+BE4389)*INDEX(H:H,ROW())*INDEX(K:K,ROW())/(BF4389*30*1000)),"")</f>
        <v>2.1603495157408519</v>
      </c>
      <c r="CG4389">
        <f t="shared" si="548"/>
        <v>0.58021295198505274</v>
      </c>
      <c r="CH4389" cm="1">
        <f t="array" ref="CH4389">IFERROR((BD4389+BE4389)*INDEX(K:K,ROW())*INDEX(H:H,ROW())/BC4389/100000,"")</f>
        <v>0.37603883095424362</v>
      </c>
      <c r="CI4389">
        <f t="shared" si="549"/>
        <v>93.929438675291635</v>
      </c>
      <c r="CJ4389">
        <v>1</v>
      </c>
      <c r="CK4389">
        <f t="shared" si="550"/>
        <v>20.155885350198766</v>
      </c>
      <c r="CL4389" cm="1">
        <f t="array" ref="CL4389">IF(INDEX(AS:AS,ROW()-2)=0,CL4388,INDEX(AS:AS,ROW()-2))</f>
        <v>41.82</v>
      </c>
      <c r="CM4389" t="str">
        <f t="shared" si="551"/>
        <v>CIV</v>
      </c>
    </row>
    <row r="4390" spans="1:91" x14ac:dyDescent="0.3">
      <c r="A4390" s="1">
        <v>4385</v>
      </c>
      <c r="B4390" t="s">
        <v>314</v>
      </c>
      <c r="C4390">
        <v>7</v>
      </c>
      <c r="D4390">
        <v>2</v>
      </c>
      <c r="E4390">
        <v>27</v>
      </c>
      <c r="F4390" t="s">
        <v>123</v>
      </c>
      <c r="G4390" t="s">
        <v>125</v>
      </c>
      <c r="H4390">
        <v>48.15</v>
      </c>
      <c r="I4390">
        <v>0.85</v>
      </c>
      <c r="J4390">
        <v>48.02</v>
      </c>
      <c r="K4390">
        <v>1594</v>
      </c>
      <c r="L4390">
        <v>48.33</v>
      </c>
      <c r="M4390">
        <v>0.84</v>
      </c>
      <c r="N4390">
        <v>47.53</v>
      </c>
      <c r="O4390">
        <v>1590</v>
      </c>
      <c r="P4390">
        <v>1.29</v>
      </c>
      <c r="Q4390">
        <v>50.19</v>
      </c>
      <c r="R4390">
        <v>30.29</v>
      </c>
      <c r="S4390">
        <v>1.7</v>
      </c>
      <c r="T4390">
        <v>7.41</v>
      </c>
      <c r="U4390">
        <v>0</v>
      </c>
      <c r="V4390">
        <v>0</v>
      </c>
      <c r="W4390">
        <v>0</v>
      </c>
      <c r="X4390">
        <v>0</v>
      </c>
      <c r="Y4390">
        <v>1.7</v>
      </c>
      <c r="Z4390">
        <v>7.5</v>
      </c>
      <c r="AA4390">
        <v>18.5</v>
      </c>
      <c r="AB4390">
        <v>63.9</v>
      </c>
      <c r="AC4390">
        <v>1700</v>
      </c>
      <c r="AD4390">
        <v>38.200000000000003</v>
      </c>
      <c r="AE4390">
        <v>32.39</v>
      </c>
      <c r="AF4390">
        <v>11.38</v>
      </c>
      <c r="AG4390">
        <v>1572</v>
      </c>
      <c r="AI4390">
        <v>44.21</v>
      </c>
      <c r="AJ4390">
        <v>41.27</v>
      </c>
      <c r="AK4390">
        <v>4.8899999999999997</v>
      </c>
      <c r="AL4390">
        <v>47.6</v>
      </c>
      <c r="AM4390">
        <v>6.61</v>
      </c>
      <c r="AN4390">
        <v>48.32</v>
      </c>
      <c r="AO4390">
        <v>45.34</v>
      </c>
      <c r="AP4390">
        <v>3.84</v>
      </c>
      <c r="AQ4390">
        <v>0</v>
      </c>
      <c r="AR4390">
        <v>4.32</v>
      </c>
      <c r="AS4390">
        <v>41.89</v>
      </c>
      <c r="AT4390">
        <v>0</v>
      </c>
      <c r="AU4390">
        <v>0</v>
      </c>
      <c r="AV4390">
        <v>3.4</v>
      </c>
      <c r="AW4390">
        <v>52.1</v>
      </c>
      <c r="AX4390">
        <v>88.9</v>
      </c>
      <c r="AY4390">
        <v>99.6</v>
      </c>
      <c r="AZ4390">
        <v>100</v>
      </c>
      <c r="BA4390">
        <v>85.5</v>
      </c>
      <c r="BB4390">
        <v>96.199999999999989</v>
      </c>
      <c r="BC4390">
        <v>126.59971772789631</v>
      </c>
      <c r="BD4390">
        <v>45.978412220100303</v>
      </c>
      <c r="BE4390">
        <v>0</v>
      </c>
      <c r="BF4390">
        <v>51.775799487877407</v>
      </c>
      <c r="BG4390">
        <v>144.72312383369871</v>
      </c>
      <c r="BH4390">
        <v>2.7037970252688101E-2</v>
      </c>
      <c r="BI4390">
        <v>85.382685410514398</v>
      </c>
      <c r="BJ4390">
        <v>1.5998798962051801E-2</v>
      </c>
      <c r="BK4390">
        <v>369.79516965354532</v>
      </c>
      <c r="BL4390">
        <v>3.841879625241448</v>
      </c>
      <c r="BM4390">
        <v>218.55992240231279</v>
      </c>
      <c r="BN4390">
        <v>108.7101199679478</v>
      </c>
      <c r="BO4390">
        <v>108.4708323314136</v>
      </c>
      <c r="BP4390">
        <v>104.29258913341251</v>
      </c>
      <c r="BQ4390">
        <v>10.55490530376311</v>
      </c>
      <c r="BR4390">
        <v>55.515094071632006</v>
      </c>
      <c r="BS4390">
        <v>94.019934119846397</v>
      </c>
      <c r="BT4390">
        <v>1962.6340107005781</v>
      </c>
      <c r="BU4390">
        <v>117.4740862432147</v>
      </c>
      <c r="BV4390">
        <v>824.54199402128654</v>
      </c>
      <c r="BW4390">
        <v>12.03201813558584</v>
      </c>
      <c r="BX4390">
        <v>7.1705182642382823</v>
      </c>
      <c r="BY4390">
        <v>0.40534125421300621</v>
      </c>
      <c r="BZ4390">
        <v>0.49775806543531631</v>
      </c>
      <c r="CA4390">
        <f t="shared" si="544"/>
        <v>45.978412220100303</v>
      </c>
      <c r="CB4390" cm="1">
        <f t="array" ref="CB4390">IF(ISBLANK(INDEX(AC:AC,ROW())), "", INDEX(AC:AC,ROW())*(BI4390+BJ4390)/1000)</f>
        <v>145.17776315610996</v>
      </c>
      <c r="CC4390">
        <f t="shared" si="545"/>
        <v>144.75016180395139</v>
      </c>
      <c r="CD4390">
        <f t="shared" si="546"/>
        <v>2.5547133422509973</v>
      </c>
      <c r="CE4390">
        <f t="shared" si="547"/>
        <v>2.9209794167815968</v>
      </c>
      <c r="CF4390" cm="1">
        <f t="array" ref="CF4390">IFERROR(IF((BD4390+BE4390)*INDEX(H:H,ROW())*INDEX(K:K,ROW())/(BF4390*30*1000)&lt;0.5,"",(BD4390+BE4390)*INDEX(H:H,ROW())*INDEX(K:K,ROW())/(BF4390*30*1000)),"")</f>
        <v>2.2719067911076758</v>
      </c>
      <c r="CG4390">
        <f t="shared" si="548"/>
        <v>0.40897247179618779</v>
      </c>
      <c r="CH4390" cm="1">
        <f t="array" ref="CH4390">IFERROR((BD4390+BE4390)*INDEX(K:K,ROW())*INDEX(H:H,ROW())/BC4390/100000,"")</f>
        <v>0.27874420081495543</v>
      </c>
      <c r="CI4390">
        <f t="shared" si="549"/>
        <v>91.659576990808844</v>
      </c>
      <c r="CJ4390">
        <v>1</v>
      </c>
      <c r="CK4390">
        <f t="shared" si="550"/>
        <v>15.502672880510781</v>
      </c>
      <c r="CL4390" cm="1">
        <f t="array" ref="CL4390">IF(INDEX(AS:AS,ROW()-2)=0,CL4389,INDEX(AS:AS,ROW()-2))</f>
        <v>41.75</v>
      </c>
      <c r="CM4390" t="str">
        <f t="shared" si="551"/>
        <v>CIV</v>
      </c>
    </row>
    <row r="4391" spans="1:91" x14ac:dyDescent="0.3">
      <c r="A4391" s="1">
        <v>4386</v>
      </c>
      <c r="B4391" t="s">
        <v>314</v>
      </c>
      <c r="C4391">
        <v>7</v>
      </c>
      <c r="D4391">
        <v>2</v>
      </c>
      <c r="E4391">
        <v>27</v>
      </c>
      <c r="F4391" t="s">
        <v>123</v>
      </c>
      <c r="G4391" t="s">
        <v>126</v>
      </c>
      <c r="H4391">
        <v>46.21</v>
      </c>
      <c r="I4391">
        <v>0.89</v>
      </c>
      <c r="J4391">
        <v>44.1</v>
      </c>
      <c r="K4391">
        <v>1570</v>
      </c>
      <c r="L4391">
        <v>44.41</v>
      </c>
      <c r="M4391">
        <v>0.89</v>
      </c>
      <c r="N4391">
        <v>44.1</v>
      </c>
      <c r="O4391">
        <v>1570</v>
      </c>
      <c r="P4391">
        <v>1.32</v>
      </c>
      <c r="Q4391">
        <v>50.19</v>
      </c>
      <c r="R4391">
        <v>30.11</v>
      </c>
      <c r="S4391">
        <v>1.7</v>
      </c>
      <c r="T4391">
        <v>7.41</v>
      </c>
      <c r="U4391">
        <v>0</v>
      </c>
      <c r="V4391">
        <v>0</v>
      </c>
      <c r="W4391">
        <v>0</v>
      </c>
      <c r="X4391">
        <v>0</v>
      </c>
      <c r="Y4391">
        <v>2</v>
      </c>
      <c r="Z4391">
        <v>7.5</v>
      </c>
      <c r="AA4391">
        <v>19.5</v>
      </c>
      <c r="AB4391">
        <v>63.9</v>
      </c>
      <c r="AC4391">
        <v>1698</v>
      </c>
      <c r="AD4391">
        <v>37.86</v>
      </c>
      <c r="AE4391">
        <v>32.409999999999997</v>
      </c>
      <c r="AF4391">
        <v>11.26</v>
      </c>
      <c r="AG4391">
        <v>1572</v>
      </c>
      <c r="AI4391">
        <v>44.21</v>
      </c>
      <c r="AJ4391">
        <v>40.89</v>
      </c>
      <c r="AK4391">
        <v>0</v>
      </c>
      <c r="AL4391">
        <v>47.32</v>
      </c>
      <c r="AM4391">
        <v>6.32</v>
      </c>
      <c r="AN4391">
        <v>47.81</v>
      </c>
      <c r="AO4391">
        <v>45.02</v>
      </c>
      <c r="AP4391">
        <v>3.72</v>
      </c>
      <c r="AQ4391">
        <v>0</v>
      </c>
      <c r="AR4391">
        <v>0</v>
      </c>
      <c r="AS4391">
        <v>41.66</v>
      </c>
      <c r="AT4391">
        <v>0</v>
      </c>
      <c r="AU4391">
        <v>0</v>
      </c>
      <c r="AV4391">
        <v>4</v>
      </c>
      <c r="AW4391">
        <v>54.2</v>
      </c>
      <c r="AX4391">
        <v>89.6</v>
      </c>
      <c r="AY4391">
        <v>99.9</v>
      </c>
      <c r="AZ4391">
        <v>100</v>
      </c>
      <c r="BA4391">
        <v>85.6</v>
      </c>
      <c r="BB4391">
        <v>95.9</v>
      </c>
      <c r="BC4391">
        <v>76.18024292129644</v>
      </c>
      <c r="BD4391">
        <v>44.753560508582197</v>
      </c>
      <c r="BE4391">
        <v>0</v>
      </c>
      <c r="BF4391">
        <v>50.026451425397021</v>
      </c>
      <c r="BG4391">
        <v>116.7573603739571</v>
      </c>
      <c r="BH4391">
        <v>2.4379004915158702E-2</v>
      </c>
      <c r="BI4391">
        <v>68.887790853514019</v>
      </c>
      <c r="BJ4391">
        <v>1.4429333694710901E-2</v>
      </c>
      <c r="BK4391">
        <v>382.80615270512487</v>
      </c>
      <c r="BL4391">
        <v>4.0985914534915837</v>
      </c>
      <c r="BM4391">
        <v>209.9048341958183</v>
      </c>
      <c r="BN4391">
        <v>107.5443723016255</v>
      </c>
      <c r="BO4391">
        <v>108.31793311309789</v>
      </c>
      <c r="BP4391">
        <v>103.260674470347</v>
      </c>
      <c r="BQ4391">
        <v>3.9281208129658229</v>
      </c>
      <c r="BR4391">
        <v>43.958624302194927</v>
      </c>
      <c r="BS4391">
        <v>97.8676875777319</v>
      </c>
      <c r="BT4391">
        <v>1825.073930523414</v>
      </c>
      <c r="BU4391">
        <v>119.3590828217196</v>
      </c>
      <c r="BV4391">
        <v>820.66148099368672</v>
      </c>
      <c r="BW4391">
        <v>12.19909113044338</v>
      </c>
      <c r="BX4391">
        <v>6.2451263314055501</v>
      </c>
      <c r="BY4391">
        <v>3.9455288284587988</v>
      </c>
      <c r="BZ4391">
        <v>0.49608365336334082</v>
      </c>
      <c r="CA4391">
        <f t="shared" si="544"/>
        <v>44.753560508582197</v>
      </c>
      <c r="CB4391" cm="1">
        <f t="array" ref="CB4391">IF(ISBLANK(INDEX(AC:AC,ROW())), "", INDEX(AC:AC,ROW())*(BI4391+BJ4391)/1000)</f>
        <v>116.99596987788041</v>
      </c>
      <c r="CC4391">
        <f t="shared" si="545"/>
        <v>116.78173937887226</v>
      </c>
      <c r="CD4391">
        <f t="shared" si="546"/>
        <v>3.2779624172508326</v>
      </c>
      <c r="CE4391">
        <f t="shared" si="547"/>
        <v>5.025005671097829</v>
      </c>
      <c r="CF4391" cm="1">
        <f t="array" ref="CF4391">IFERROR(IF((BD4391+BE4391)*INDEX(H:H,ROW())*INDEX(K:K,ROW())/(BF4391*30*1000)&lt;0.5,"",(BD4391+BE4391)*INDEX(H:H,ROW())*INDEX(K:K,ROW())/(BF4391*30*1000)),"")</f>
        <v>2.1634270779539024</v>
      </c>
      <c r="CG4391">
        <f t="shared" si="548"/>
        <v>0.65668537545988792</v>
      </c>
      <c r="CH4391" cm="1">
        <f t="array" ref="CH4391">IFERROR((BD4391+BE4391)*INDEX(K:K,ROW())*INDEX(H:H,ROW())/BC4391/100000,"")</f>
        <v>0.42620727688987403</v>
      </c>
      <c r="CI4391">
        <f t="shared" si="549"/>
        <v>84.333958151415231</v>
      </c>
      <c r="CJ4391">
        <v>1</v>
      </c>
      <c r="CK4391">
        <f t="shared" si="550"/>
        <v>23.957313084561044</v>
      </c>
      <c r="CL4391" cm="1">
        <f t="array" ref="CL4391">IF(INDEX(AS:AS,ROW()-2)=0,CL4390,INDEX(AS:AS,ROW()-2))</f>
        <v>41.52</v>
      </c>
      <c r="CM4391" t="str">
        <f t="shared" si="551"/>
        <v>CIV</v>
      </c>
    </row>
    <row r="4392" spans="1:91" x14ac:dyDescent="0.3">
      <c r="A4392" s="1">
        <v>4387</v>
      </c>
      <c r="B4392" t="s">
        <v>314</v>
      </c>
      <c r="C4392">
        <v>7</v>
      </c>
      <c r="D4392">
        <v>2</v>
      </c>
      <c r="E4392">
        <v>27</v>
      </c>
      <c r="F4392" t="s">
        <v>123</v>
      </c>
      <c r="G4392" t="s">
        <v>127</v>
      </c>
      <c r="H4392">
        <v>46.21</v>
      </c>
      <c r="I4392">
        <v>0.89</v>
      </c>
      <c r="J4392">
        <v>44.1</v>
      </c>
      <c r="K4392">
        <v>1570</v>
      </c>
      <c r="L4392">
        <v>44.41</v>
      </c>
      <c r="M4392">
        <v>0.89</v>
      </c>
      <c r="N4392">
        <v>44.1</v>
      </c>
      <c r="O4392">
        <v>1570</v>
      </c>
      <c r="P4392">
        <v>1.32</v>
      </c>
      <c r="Q4392">
        <v>50.19</v>
      </c>
      <c r="R4392">
        <v>30.11</v>
      </c>
      <c r="S4392">
        <v>1.7</v>
      </c>
      <c r="T4392">
        <v>7.41</v>
      </c>
      <c r="U4392">
        <v>0</v>
      </c>
      <c r="V4392">
        <v>0</v>
      </c>
      <c r="W4392">
        <v>0</v>
      </c>
      <c r="X4392">
        <v>0</v>
      </c>
      <c r="Y4392">
        <v>2</v>
      </c>
      <c r="Z4392">
        <v>7.5</v>
      </c>
      <c r="AA4392">
        <v>19.5</v>
      </c>
      <c r="AB4392">
        <v>63.9</v>
      </c>
      <c r="AC4392">
        <v>1690</v>
      </c>
      <c r="AD4392">
        <v>37.86</v>
      </c>
      <c r="AE4392">
        <v>32.229999999999997</v>
      </c>
      <c r="AF4392">
        <v>11.22</v>
      </c>
      <c r="AG4392">
        <v>1572</v>
      </c>
      <c r="AI4392">
        <v>44.21</v>
      </c>
      <c r="AJ4392">
        <v>40.89</v>
      </c>
      <c r="AK4392">
        <v>4.76</v>
      </c>
      <c r="AL4392">
        <v>47.32</v>
      </c>
      <c r="AM4392">
        <v>6.58</v>
      </c>
      <c r="AN4392">
        <v>47.81</v>
      </c>
      <c r="AO4392">
        <v>45.02</v>
      </c>
      <c r="AP4392">
        <v>3.78</v>
      </c>
      <c r="AQ4392">
        <v>4.18</v>
      </c>
      <c r="AR4392">
        <v>0</v>
      </c>
      <c r="AS4392">
        <v>41.47</v>
      </c>
      <c r="AT4392">
        <v>0</v>
      </c>
      <c r="AU4392">
        <v>0</v>
      </c>
      <c r="AV4392">
        <v>4.2</v>
      </c>
      <c r="AW4392">
        <v>49.3</v>
      </c>
      <c r="AX4392">
        <v>82.1</v>
      </c>
      <c r="AY4392">
        <v>92.4</v>
      </c>
      <c r="AZ4392">
        <v>100</v>
      </c>
      <c r="BA4392">
        <v>77.899999999999991</v>
      </c>
      <c r="BB4392">
        <v>88.2</v>
      </c>
      <c r="BC4392">
        <v>91.94655390078978</v>
      </c>
      <c r="BD4392">
        <v>36.706935225539539</v>
      </c>
      <c r="BE4392">
        <v>0</v>
      </c>
      <c r="BF4392">
        <v>39.459539530834043</v>
      </c>
      <c r="BG4392">
        <v>128.65993176125261</v>
      </c>
      <c r="BH4392">
        <v>2.3987698168287799E-2</v>
      </c>
      <c r="BI4392">
        <v>75.902987064350427</v>
      </c>
      <c r="BJ4392">
        <v>1.41939042214521E-2</v>
      </c>
      <c r="BK4392">
        <v>313.0040743874664</v>
      </c>
      <c r="BL4392">
        <v>3.593617611160508</v>
      </c>
      <c r="BM4392">
        <v>209.63967895084599</v>
      </c>
      <c r="BN4392">
        <v>108.8883544856934</v>
      </c>
      <c r="BO4392">
        <v>106.1317394123533</v>
      </c>
      <c r="BP4392">
        <v>101.48541059914599</v>
      </c>
      <c r="BQ4392">
        <v>0.11924833523230501</v>
      </c>
      <c r="BR4392">
        <v>78.858279578502746</v>
      </c>
      <c r="BS4392">
        <v>100.4256220100355</v>
      </c>
      <c r="BT4392">
        <v>1604.8382510944989</v>
      </c>
      <c r="BU4392">
        <v>115.8604274790808</v>
      </c>
      <c r="BV4392">
        <v>803.12322281930619</v>
      </c>
      <c r="BW4392">
        <v>33.692940531815879</v>
      </c>
      <c r="BX4392">
        <v>7.8652602982548734</v>
      </c>
      <c r="BY4392">
        <v>1.68391305919169</v>
      </c>
      <c r="BZ4392">
        <v>0.499120213485506</v>
      </c>
      <c r="CA4392">
        <f t="shared" si="544"/>
        <v>36.706935225539539</v>
      </c>
      <c r="CB4392" cm="1">
        <f t="array" ref="CB4392">IF(ISBLANK(INDEX(AC:AC,ROW())), "", INDEX(AC:AC,ROW())*(BI4392+BJ4392)/1000)</f>
        <v>128.30003583688648</v>
      </c>
      <c r="CC4392">
        <f t="shared" si="545"/>
        <v>128.68391945942091</v>
      </c>
      <c r="CD4392">
        <f t="shared" si="546"/>
        <v>2.4323480020063335</v>
      </c>
      <c r="CE4392">
        <f t="shared" si="547"/>
        <v>3.4041958192929931</v>
      </c>
      <c r="CF4392" cm="1">
        <f t="array" ref="CF4392">IFERROR(IF((BD4392+BE4392)*INDEX(H:H,ROW())*INDEX(K:K,ROW())/(BF4392*30*1000)&lt;0.5,"",(BD4392+BE4392)*INDEX(H:H,ROW())*INDEX(K:K,ROW())/(BF4392*30*1000)),"")</f>
        <v>2.2496268077764174</v>
      </c>
      <c r="CG4392">
        <f t="shared" si="548"/>
        <v>0.42915735127398941</v>
      </c>
      <c r="CH4392" cm="1">
        <f t="array" ref="CH4392">IFERROR((BD4392+BE4392)*INDEX(K:K,ROW())*INDEX(H:H,ROW())/BC4392/100000,"")</f>
        <v>0.28963316465408623</v>
      </c>
      <c r="CI4392">
        <f t="shared" si="549"/>
        <v>69.170834767073401</v>
      </c>
      <c r="CJ4392">
        <v>1</v>
      </c>
      <c r="CK4392">
        <f t="shared" si="550"/>
        <v>17.454033707735448</v>
      </c>
      <c r="CL4392" cm="1">
        <f t="array" ref="CL4392">IF(INDEX(AS:AS,ROW()-2)=0,CL4391,INDEX(AS:AS,ROW()-2))</f>
        <v>41.89</v>
      </c>
      <c r="CM4392" t="str">
        <f t="shared" si="551"/>
        <v>CIV</v>
      </c>
    </row>
    <row r="4393" spans="1:91" x14ac:dyDescent="0.3">
      <c r="A4393" s="1">
        <v>4388</v>
      </c>
      <c r="B4393" t="s">
        <v>314</v>
      </c>
      <c r="C4393">
        <v>7</v>
      </c>
      <c r="D4393">
        <v>2</v>
      </c>
      <c r="E4393">
        <v>27</v>
      </c>
      <c r="F4393" t="s">
        <v>123</v>
      </c>
      <c r="G4393" t="s">
        <v>128</v>
      </c>
      <c r="H4393">
        <v>46.21</v>
      </c>
      <c r="I4393">
        <v>0.89</v>
      </c>
      <c r="J4393">
        <v>44.1</v>
      </c>
      <c r="K4393">
        <v>1592</v>
      </c>
      <c r="L4393">
        <v>44.41</v>
      </c>
      <c r="M4393">
        <v>0.89</v>
      </c>
      <c r="N4393">
        <v>44.1</v>
      </c>
      <c r="O4393">
        <v>1570</v>
      </c>
      <c r="P4393">
        <v>1.32</v>
      </c>
      <c r="Q4393">
        <v>50.19</v>
      </c>
      <c r="R4393">
        <v>30.11</v>
      </c>
      <c r="S4393">
        <v>1.7</v>
      </c>
      <c r="T4393">
        <v>7.41</v>
      </c>
      <c r="U4393">
        <v>0</v>
      </c>
      <c r="V4393">
        <v>0</v>
      </c>
      <c r="W4393">
        <v>0</v>
      </c>
      <c r="X4393">
        <v>0</v>
      </c>
      <c r="Y4393">
        <v>2</v>
      </c>
      <c r="Z4393">
        <v>7.5</v>
      </c>
      <c r="AA4393">
        <v>19.5</v>
      </c>
      <c r="AB4393">
        <v>63.9</v>
      </c>
      <c r="AC4393">
        <v>1698</v>
      </c>
      <c r="AD4393">
        <v>37.86</v>
      </c>
      <c r="AE4393">
        <v>32.409999999999997</v>
      </c>
      <c r="AF4393">
        <v>11.16</v>
      </c>
      <c r="AG4393">
        <v>1572</v>
      </c>
      <c r="AI4393">
        <v>44.21</v>
      </c>
      <c r="AJ4393">
        <v>40.89</v>
      </c>
      <c r="AK4393">
        <v>0</v>
      </c>
      <c r="AL4393">
        <v>47.32</v>
      </c>
      <c r="AM4393">
        <v>6.32</v>
      </c>
      <c r="AN4393">
        <v>47.81</v>
      </c>
      <c r="AO4393">
        <v>45.02</v>
      </c>
      <c r="AP4393">
        <v>3.72</v>
      </c>
      <c r="AQ4393">
        <v>0</v>
      </c>
      <c r="AR4393">
        <v>0</v>
      </c>
      <c r="AS4393">
        <v>41.64</v>
      </c>
      <c r="AT4393">
        <v>0</v>
      </c>
      <c r="AU4393">
        <v>0</v>
      </c>
      <c r="AV4393">
        <v>2.2999999999999998</v>
      </c>
      <c r="AW4393">
        <v>51.1</v>
      </c>
      <c r="AX4393">
        <v>83</v>
      </c>
      <c r="AY4393">
        <v>95.6</v>
      </c>
      <c r="AZ4393">
        <v>100</v>
      </c>
      <c r="BA4393">
        <v>80.7</v>
      </c>
      <c r="BB4393">
        <v>93.3</v>
      </c>
      <c r="BC4393">
        <v>115.01682094148219</v>
      </c>
      <c r="BD4393">
        <v>44.603277480989533</v>
      </c>
      <c r="BE4393">
        <v>0</v>
      </c>
      <c r="BF4393">
        <v>49.616244191134498</v>
      </c>
      <c r="BG4393">
        <v>140.66219180863911</v>
      </c>
      <c r="BH4393">
        <v>2.07233246104872E-2</v>
      </c>
      <c r="BI4393">
        <v>82.986232744897521</v>
      </c>
      <c r="BJ4393">
        <v>1.2262322248296599E-2</v>
      </c>
      <c r="BK4393">
        <v>318.48036356525091</v>
      </c>
      <c r="BL4393">
        <v>3.6578608210714649</v>
      </c>
      <c r="BM4393">
        <v>210.13596170761909</v>
      </c>
      <c r="BN4393">
        <v>109.1662973430448</v>
      </c>
      <c r="BO4393">
        <v>109.5145013886586</v>
      </c>
      <c r="BP4393">
        <v>104.2799409156632</v>
      </c>
      <c r="BQ4393">
        <v>7.4512655976227524</v>
      </c>
      <c r="BR4393">
        <v>53.403628434813577</v>
      </c>
      <c r="BS4393">
        <v>95.676263654973553</v>
      </c>
      <c r="BT4393">
        <v>1984.7850799810119</v>
      </c>
      <c r="BU4393">
        <v>114.309274018591</v>
      </c>
      <c r="BV4393">
        <v>812.95984904900672</v>
      </c>
      <c r="BW4393">
        <v>12.25050672315516</v>
      </c>
      <c r="BX4393">
        <v>7.3432991041407369</v>
      </c>
      <c r="BY4393">
        <v>0.40528298415902719</v>
      </c>
      <c r="BZ4393">
        <v>0.50110444424934419</v>
      </c>
      <c r="CA4393">
        <f t="shared" si="544"/>
        <v>44.603277480989533</v>
      </c>
      <c r="CB4393" cm="1">
        <f t="array" ref="CB4393">IF(ISBLANK(INDEX(AC:AC,ROW())), "", INDEX(AC:AC,ROW())*(BI4393+BJ4393)/1000)</f>
        <v>140.93144462401358</v>
      </c>
      <c r="CC4393">
        <f t="shared" si="545"/>
        <v>140.68291513324959</v>
      </c>
      <c r="CD4393">
        <f t="shared" si="546"/>
        <v>2.2638169195143436</v>
      </c>
      <c r="CE4393">
        <f t="shared" si="547"/>
        <v>2.7689894483110962</v>
      </c>
      <c r="CF4393" cm="1">
        <f t="array" ref="CF4393">IFERROR(IF((BD4393+BE4393)*INDEX(H:H,ROW())*INDEX(K:K,ROW())/(BF4393*30*1000)&lt;0.5,"",(BD4393+BE4393)*INDEX(H:H,ROW())*INDEX(K:K,ROW())/(BF4393*30*1000)),"")</f>
        <v>2.2044520819800231</v>
      </c>
      <c r="CG4393">
        <f t="shared" si="548"/>
        <v>0.43138250375028236</v>
      </c>
      <c r="CH4393" cm="1">
        <f t="array" ref="CH4393">IFERROR((BD4393+BE4393)*INDEX(K:K,ROW())*INDEX(H:H,ROW())/BC4393/100000,"")</f>
        <v>0.28528861755661949</v>
      </c>
      <c r="CI4393">
        <f t="shared" si="549"/>
        <v>85.228545044552462</v>
      </c>
      <c r="CJ4393">
        <v>1</v>
      </c>
      <c r="CK4393">
        <f t="shared" si="550"/>
        <v>17.256476606937547</v>
      </c>
      <c r="CL4393" cm="1">
        <f t="array" ref="CL4393">IF(INDEX(AS:AS,ROW()-2)=0,CL4392,INDEX(AS:AS,ROW()-2))</f>
        <v>41.66</v>
      </c>
      <c r="CM4393" t="str">
        <f t="shared" si="551"/>
        <v>CIV</v>
      </c>
    </row>
    <row r="4394" spans="1:91" x14ac:dyDescent="0.3">
      <c r="A4394" s="1">
        <v>4389</v>
      </c>
      <c r="B4394" t="s">
        <v>314</v>
      </c>
      <c r="C4394">
        <v>7</v>
      </c>
      <c r="D4394">
        <v>2</v>
      </c>
      <c r="E4394">
        <v>27</v>
      </c>
      <c r="F4394" t="s">
        <v>123</v>
      </c>
      <c r="G4394" t="s">
        <v>129</v>
      </c>
      <c r="H4394">
        <v>46.21</v>
      </c>
      <c r="I4394">
        <v>0.89</v>
      </c>
      <c r="J4394">
        <v>44.1</v>
      </c>
      <c r="K4394">
        <v>1570</v>
      </c>
      <c r="L4394">
        <v>44.41</v>
      </c>
      <c r="M4394">
        <v>0.89</v>
      </c>
      <c r="N4394">
        <v>44.1</v>
      </c>
      <c r="O4394">
        <v>1570</v>
      </c>
      <c r="P4394">
        <v>1.32</v>
      </c>
      <c r="Q4394">
        <v>50.19</v>
      </c>
      <c r="R4394">
        <v>30.11</v>
      </c>
      <c r="S4394">
        <v>1.7</v>
      </c>
      <c r="T4394">
        <v>7.41</v>
      </c>
      <c r="U4394">
        <v>0</v>
      </c>
      <c r="V4394">
        <v>0</v>
      </c>
      <c r="W4394">
        <v>0</v>
      </c>
      <c r="X4394">
        <v>0</v>
      </c>
      <c r="Y4394">
        <v>2</v>
      </c>
      <c r="Z4394">
        <v>7.5</v>
      </c>
      <c r="AA4394">
        <v>19.5</v>
      </c>
      <c r="AB4394">
        <v>63.9</v>
      </c>
      <c r="AC4394">
        <v>1696</v>
      </c>
      <c r="AD4394">
        <v>37.86</v>
      </c>
      <c r="AE4394">
        <v>32.46</v>
      </c>
      <c r="AF4394">
        <v>11.35</v>
      </c>
      <c r="AG4394">
        <v>1572</v>
      </c>
      <c r="AI4394">
        <v>44.21</v>
      </c>
      <c r="AJ4394">
        <v>41.35</v>
      </c>
      <c r="AK4394">
        <v>4.72</v>
      </c>
      <c r="AL4394">
        <v>47.32</v>
      </c>
      <c r="AM4394">
        <v>6.49</v>
      </c>
      <c r="AN4394">
        <v>48.42</v>
      </c>
      <c r="AO4394">
        <v>45.02</v>
      </c>
      <c r="AP4394">
        <v>3.81</v>
      </c>
      <c r="AQ4394">
        <v>0</v>
      </c>
      <c r="AR4394">
        <v>4.43</v>
      </c>
      <c r="AS4394">
        <v>41.71</v>
      </c>
      <c r="AT4394">
        <v>0</v>
      </c>
      <c r="AU4394">
        <v>0</v>
      </c>
      <c r="AV4394">
        <v>3.1</v>
      </c>
      <c r="AW4394">
        <v>53.4</v>
      </c>
      <c r="AX4394">
        <v>85.1</v>
      </c>
      <c r="AY4394">
        <v>96.7</v>
      </c>
      <c r="AZ4394">
        <v>100</v>
      </c>
      <c r="BA4394">
        <v>82</v>
      </c>
      <c r="BB4394">
        <v>93.600000000000009</v>
      </c>
      <c r="BC4394">
        <v>120.5876446553148</v>
      </c>
      <c r="BD4394">
        <v>45.06436361968013</v>
      </c>
      <c r="BE4394">
        <v>0</v>
      </c>
      <c r="BF4394">
        <v>49.707990813301798</v>
      </c>
      <c r="BG4394">
        <v>133.1647971621633</v>
      </c>
      <c r="BH4394">
        <v>1.8035443036577399E-2</v>
      </c>
      <c r="BI4394">
        <v>78.564438847923768</v>
      </c>
      <c r="BJ4394">
        <v>1.06718597725342E-2</v>
      </c>
      <c r="BK4394">
        <v>299.1635423722534</v>
      </c>
      <c r="BL4394">
        <v>3.6406962186857541</v>
      </c>
      <c r="BM4394">
        <v>209.43285317208321</v>
      </c>
      <c r="BN4394">
        <v>108.91594775069289</v>
      </c>
      <c r="BO4394">
        <v>108.666943176141</v>
      </c>
      <c r="BP4394">
        <v>104.0398681002972</v>
      </c>
      <c r="BQ4394">
        <v>4.9422284389093019</v>
      </c>
      <c r="BR4394">
        <v>37.073861925952137</v>
      </c>
      <c r="BS4394">
        <v>96.746092215402797</v>
      </c>
      <c r="BT4394">
        <v>1921.68834294156</v>
      </c>
      <c r="BU4394">
        <v>115.3895576219461</v>
      </c>
      <c r="BV4394">
        <v>812.81433582829345</v>
      </c>
      <c r="BW4394">
        <v>11.143197598418309</v>
      </c>
      <c r="BX4394">
        <v>6.8395821576887164</v>
      </c>
      <c r="BY4394">
        <v>0.40634097996979479</v>
      </c>
      <c r="BZ4394">
        <v>0.50292599817646599</v>
      </c>
      <c r="CA4394">
        <f t="shared" si="544"/>
        <v>45.06436361968013</v>
      </c>
      <c r="CB4394" cm="1">
        <f t="array" ref="CB4394">IF(ISBLANK(INDEX(AC:AC,ROW())), "", INDEX(AC:AC,ROW())*(BI4394+BJ4394)/1000)</f>
        <v>133.26338776025293</v>
      </c>
      <c r="CC4394">
        <f t="shared" si="545"/>
        <v>133.18283260519988</v>
      </c>
      <c r="CD4394">
        <f t="shared" si="546"/>
        <v>2.2462620483458098</v>
      </c>
      <c r="CE4394">
        <f t="shared" si="547"/>
        <v>2.4808805514642582</v>
      </c>
      <c r="CF4394" cm="1">
        <f t="array" ref="CF4394">IFERROR(IF((BD4394+BE4394)*INDEX(H:H,ROW())*INDEX(K:K,ROW())/(BF4394*30*1000)&lt;0.5,"",(BD4394+BE4394)*INDEX(H:H,ROW())*INDEX(K:K,ROW())/(BF4394*30*1000)),"")</f>
        <v>2.1924081070306967</v>
      </c>
      <c r="CG4394">
        <f t="shared" si="548"/>
        <v>0.41221462576357698</v>
      </c>
      <c r="CH4394" cm="1">
        <f t="array" ref="CH4394">IFERROR((BD4394+BE4394)*INDEX(K:K,ROW())*INDEX(H:H,ROW())/BC4394/100000,"")</f>
        <v>0.27112280620820728</v>
      </c>
      <c r="CI4394">
        <f t="shared" si="549"/>
        <v>84.919637955810572</v>
      </c>
      <c r="CJ4394">
        <v>1</v>
      </c>
      <c r="CK4394">
        <f t="shared" si="550"/>
        <v>15.936030166560377</v>
      </c>
      <c r="CL4394" cm="1">
        <f t="array" ref="CL4394">IF(INDEX(AS:AS,ROW()-2)=0,CL4393,INDEX(AS:AS,ROW()-2))</f>
        <v>41.47</v>
      </c>
      <c r="CM4394" t="str">
        <f t="shared" si="551"/>
        <v>SP</v>
      </c>
    </row>
    <row r="4395" spans="1:91" x14ac:dyDescent="0.3">
      <c r="A4395" s="1">
        <v>4390</v>
      </c>
      <c r="B4395" t="s">
        <v>314</v>
      </c>
      <c r="C4395">
        <v>7</v>
      </c>
      <c r="D4395">
        <v>2</v>
      </c>
      <c r="E4395">
        <v>27</v>
      </c>
      <c r="F4395" t="s">
        <v>123</v>
      </c>
      <c r="G4395" t="s">
        <v>130</v>
      </c>
      <c r="H4395">
        <v>48.24</v>
      </c>
      <c r="I4395">
        <v>0.83</v>
      </c>
      <c r="J4395">
        <v>47.53</v>
      </c>
      <c r="K4395">
        <v>1592</v>
      </c>
      <c r="L4395">
        <v>44.41</v>
      </c>
      <c r="M4395">
        <v>0.89</v>
      </c>
      <c r="N4395">
        <v>44.1</v>
      </c>
      <c r="O4395">
        <v>1570</v>
      </c>
      <c r="P4395">
        <v>1.32</v>
      </c>
      <c r="Q4395">
        <v>50.19</v>
      </c>
      <c r="R4395">
        <v>30.11</v>
      </c>
      <c r="S4395">
        <v>1.7</v>
      </c>
      <c r="T4395">
        <v>7.41</v>
      </c>
      <c r="U4395">
        <v>0</v>
      </c>
      <c r="V4395">
        <v>0</v>
      </c>
      <c r="W4395">
        <v>0</v>
      </c>
      <c r="X4395">
        <v>0</v>
      </c>
      <c r="Y4395">
        <v>2</v>
      </c>
      <c r="Z4395">
        <v>7.5</v>
      </c>
      <c r="AA4395">
        <v>19.5</v>
      </c>
      <c r="AB4395">
        <v>63.9</v>
      </c>
      <c r="AC4395">
        <v>1692</v>
      </c>
      <c r="AD4395">
        <v>37.86</v>
      </c>
      <c r="AE4395">
        <v>32.409999999999997</v>
      </c>
      <c r="AF4395">
        <v>11.41</v>
      </c>
      <c r="AG4395">
        <v>1572</v>
      </c>
      <c r="AI4395">
        <v>44.21</v>
      </c>
      <c r="AJ4395">
        <v>40.89</v>
      </c>
      <c r="AK4395">
        <v>0</v>
      </c>
      <c r="AL4395">
        <v>47.32</v>
      </c>
      <c r="AM4395">
        <v>6.32</v>
      </c>
      <c r="AN4395">
        <v>47.81</v>
      </c>
      <c r="AO4395">
        <v>45.02</v>
      </c>
      <c r="AP4395">
        <v>3.72</v>
      </c>
      <c r="AQ4395">
        <v>0</v>
      </c>
      <c r="AR4395">
        <v>0</v>
      </c>
      <c r="AS4395">
        <v>41.61</v>
      </c>
      <c r="AT4395">
        <v>0</v>
      </c>
      <c r="AU4395">
        <v>0</v>
      </c>
      <c r="AV4395">
        <v>3</v>
      </c>
      <c r="AW4395">
        <v>55.2</v>
      </c>
      <c r="AX4395">
        <v>88.4</v>
      </c>
      <c r="AY4395">
        <v>99.8</v>
      </c>
      <c r="AZ4395">
        <v>100</v>
      </c>
      <c r="BA4395">
        <v>85.4</v>
      </c>
      <c r="BB4395">
        <v>96.8</v>
      </c>
      <c r="BC4395">
        <v>100.474125260685</v>
      </c>
      <c r="BD4395">
        <v>45.338827173514161</v>
      </c>
      <c r="BE4395">
        <v>0</v>
      </c>
      <c r="BF4395">
        <v>50.270552656666617</v>
      </c>
      <c r="BG4395">
        <v>116.9950863741236</v>
      </c>
      <c r="BH4395">
        <v>1.53772389178188E-2</v>
      </c>
      <c r="BI4395">
        <v>69.024496617189342</v>
      </c>
      <c r="BJ4395">
        <v>9.0989579187485004E-3</v>
      </c>
      <c r="BK4395">
        <v>289.01981224917898</v>
      </c>
      <c r="BL4395">
        <v>4.6801630387891633</v>
      </c>
      <c r="BM4395">
        <v>209.7015033215871</v>
      </c>
      <c r="BN4395">
        <v>109.1775382743615</v>
      </c>
      <c r="BO4395">
        <v>109.1787854521527</v>
      </c>
      <c r="BP4395">
        <v>104.2144234366752</v>
      </c>
      <c r="BQ4395">
        <v>0.45526861671764068</v>
      </c>
      <c r="BR4395">
        <v>34.024241093526832</v>
      </c>
      <c r="BS4395">
        <v>97.109752986835062</v>
      </c>
      <c r="BT4395">
        <v>1858.563980712413</v>
      </c>
      <c r="BU4395">
        <v>118.8932493046274</v>
      </c>
      <c r="BV4395">
        <v>808.52484219163034</v>
      </c>
      <c r="BW4395">
        <v>10.82864900427206</v>
      </c>
      <c r="BX4395">
        <v>7.3061056763339449</v>
      </c>
      <c r="BY4395">
        <v>7.7280042821811001</v>
      </c>
      <c r="BZ4395">
        <v>0.50228779113970567</v>
      </c>
      <c r="CA4395">
        <f t="shared" si="544"/>
        <v>45.338827173514161</v>
      </c>
      <c r="CB4395" cm="1">
        <f t="array" ref="CB4395">IF(ISBLANK(INDEX(AC:AC,ROW())), "", INDEX(AC:AC,ROW())*(BI4395+BJ4395)/1000)</f>
        <v>116.8048437130829</v>
      </c>
      <c r="CC4395">
        <f t="shared" si="545"/>
        <v>117.01046361304142</v>
      </c>
      <c r="CD4395">
        <f t="shared" si="546"/>
        <v>2.470033904018873</v>
      </c>
      <c r="CE4395">
        <f t="shared" si="547"/>
        <v>2.8765596266631137</v>
      </c>
      <c r="CF4395" cm="1">
        <f t="array" ref="CF4395">IFERROR(IF((BD4395+BE4395)*INDEX(H:H,ROW())*INDEX(K:K,ROW())/(BF4395*30*1000)&lt;0.5,"",(BD4395+BE4395)*INDEX(H:H,ROW())*INDEX(K:K,ROW())/(BF4395*30*1000)),"")</f>
        <v>2.3087968949126978</v>
      </c>
      <c r="CG4395">
        <f t="shared" si="548"/>
        <v>0.50033331990935204</v>
      </c>
      <c r="CH4395" cm="1">
        <f t="array" ref="CH4395">IFERROR((BD4395+BE4395)*INDEX(K:K,ROW())*INDEX(H:H,ROW())/BC4395/100000,"")</f>
        <v>0.34655040462842202</v>
      </c>
      <c r="CI4395">
        <f t="shared" si="549"/>
        <v>90.439866918901686</v>
      </c>
      <c r="CJ4395">
        <v>1</v>
      </c>
      <c r="CK4395">
        <f t="shared" si="550"/>
        <v>18.497936417861599</v>
      </c>
      <c r="CL4395" cm="1">
        <f t="array" ref="CL4395">IF(INDEX(AS:AS,ROW()-2)=0,CL4394,INDEX(AS:AS,ROW()-2))</f>
        <v>41.64</v>
      </c>
      <c r="CM4395" t="str">
        <f t="shared" si="551"/>
        <v>CIV</v>
      </c>
    </row>
    <row r="4396" spans="1:91" x14ac:dyDescent="0.3">
      <c r="A4396" s="1">
        <v>4391</v>
      </c>
      <c r="B4396" t="s">
        <v>314</v>
      </c>
      <c r="C4396">
        <v>7</v>
      </c>
      <c r="D4396">
        <v>2</v>
      </c>
      <c r="E4396">
        <v>27</v>
      </c>
      <c r="F4396" t="s">
        <v>123</v>
      </c>
      <c r="G4396" t="s">
        <v>131</v>
      </c>
      <c r="H4396">
        <v>46.21</v>
      </c>
      <c r="I4396">
        <v>0.89</v>
      </c>
      <c r="J4396">
        <v>44.1</v>
      </c>
      <c r="K4396">
        <v>1570</v>
      </c>
      <c r="L4396">
        <v>44.41</v>
      </c>
      <c r="M4396">
        <v>0.89</v>
      </c>
      <c r="N4396">
        <v>44.1</v>
      </c>
      <c r="O4396">
        <v>1570</v>
      </c>
      <c r="P4396">
        <v>1.32</v>
      </c>
      <c r="Q4396">
        <v>50.19</v>
      </c>
      <c r="R4396">
        <v>30.11</v>
      </c>
      <c r="S4396">
        <v>1.7</v>
      </c>
      <c r="T4396">
        <v>7.41</v>
      </c>
      <c r="U4396">
        <v>0</v>
      </c>
      <c r="V4396">
        <v>0</v>
      </c>
      <c r="W4396">
        <v>0</v>
      </c>
      <c r="X4396">
        <v>0</v>
      </c>
      <c r="Y4396">
        <v>2</v>
      </c>
      <c r="Z4396">
        <v>7.5</v>
      </c>
      <c r="AA4396">
        <v>19.5</v>
      </c>
      <c r="AB4396">
        <v>63.9</v>
      </c>
      <c r="AC4396">
        <v>1688</v>
      </c>
      <c r="AD4396">
        <v>37.86</v>
      </c>
      <c r="AE4396">
        <v>32.409999999999997</v>
      </c>
      <c r="AF4396">
        <v>11.52</v>
      </c>
      <c r="AG4396">
        <v>1572</v>
      </c>
      <c r="AI4396">
        <v>44.21</v>
      </c>
      <c r="AJ4396">
        <v>40.89</v>
      </c>
      <c r="AK4396">
        <v>0</v>
      </c>
      <c r="AL4396">
        <v>47.32</v>
      </c>
      <c r="AM4396">
        <v>6.55</v>
      </c>
      <c r="AN4396">
        <v>47.81</v>
      </c>
      <c r="AO4396">
        <v>45.02</v>
      </c>
      <c r="AP4396">
        <v>3.76</v>
      </c>
      <c r="AQ4396">
        <v>4.32</v>
      </c>
      <c r="AR4396">
        <v>0</v>
      </c>
      <c r="AS4396">
        <v>41.52</v>
      </c>
      <c r="AT4396">
        <v>0</v>
      </c>
      <c r="AU4396">
        <v>0</v>
      </c>
      <c r="AV4396">
        <v>2.2999999999999998</v>
      </c>
      <c r="AW4396">
        <v>52.4</v>
      </c>
      <c r="AX4396">
        <v>87.9</v>
      </c>
      <c r="AY4396">
        <v>96.4</v>
      </c>
      <c r="AZ4396">
        <v>100</v>
      </c>
      <c r="BA4396">
        <v>85.600000000000009</v>
      </c>
      <c r="BB4396">
        <v>94.100000000000009</v>
      </c>
      <c r="BC4396">
        <v>97.241250208579714</v>
      </c>
      <c r="BD4396">
        <v>44.616082583417089</v>
      </c>
      <c r="BE4396">
        <v>0</v>
      </c>
      <c r="BF4396">
        <v>50.002577581417768</v>
      </c>
      <c r="BG4396">
        <v>129.6725811962379</v>
      </c>
      <c r="BH4396">
        <v>1.5328593087402399E-2</v>
      </c>
      <c r="BI4396">
        <v>76.503044061399976</v>
      </c>
      <c r="BJ4396">
        <v>9.0701734003094999E-3</v>
      </c>
      <c r="BK4396">
        <v>292.46777787494261</v>
      </c>
      <c r="BL4396">
        <v>4.542265910144109</v>
      </c>
      <c r="BM4396">
        <v>207.77470741418739</v>
      </c>
      <c r="BN4396">
        <v>107.80492032106289</v>
      </c>
      <c r="BO4396">
        <v>108.2569619988318</v>
      </c>
      <c r="BP4396">
        <v>104.0412314078726</v>
      </c>
      <c r="BQ4396">
        <v>0</v>
      </c>
      <c r="BR4396">
        <v>40.562456519057953</v>
      </c>
      <c r="BS4396">
        <v>97.290166567685446</v>
      </c>
      <c r="BT4396">
        <v>1781.271735464971</v>
      </c>
      <c r="BU4396">
        <v>122.5274499133138</v>
      </c>
      <c r="BV4396">
        <v>805.84528076964477</v>
      </c>
      <c r="BW4396">
        <v>10.945885795424211</v>
      </c>
      <c r="BX4396">
        <v>6.3624247678937396</v>
      </c>
      <c r="BY4396">
        <v>9.2347780061821432</v>
      </c>
      <c r="BZ4396">
        <v>0.50179207901669487</v>
      </c>
      <c r="CA4396">
        <f t="shared" si="544"/>
        <v>44.616082583417089</v>
      </c>
      <c r="CB4396" cm="1">
        <f t="array" ref="CB4396">IF(ISBLANK(INDEX(AC:AC,ROW())), "", INDEX(AC:AC,ROW())*(BI4396+BJ4396)/1000)</f>
        <v>129.15244882834287</v>
      </c>
      <c r="CC4396">
        <f t="shared" si="545"/>
        <v>129.68790978932529</v>
      </c>
      <c r="CD4396">
        <f t="shared" si="546"/>
        <v>2.2551661010656203</v>
      </c>
      <c r="CE4396">
        <f t="shared" si="547"/>
        <v>3.0076513542103536</v>
      </c>
      <c r="CF4396" cm="1">
        <f t="array" ref="CF4396">IFERROR(IF((BD4396+BE4396)*INDEX(H:H,ROW())*INDEX(K:K,ROW())/(BF4396*30*1000)&lt;0.5,"",(BD4396+BE4396)*INDEX(H:H,ROW())*INDEX(K:K,ROW())/(BF4396*30*1000)),"")</f>
        <v>2.1578110323956867</v>
      </c>
      <c r="CG4396">
        <f t="shared" si="548"/>
        <v>0.51421158689510538</v>
      </c>
      <c r="CH4396" cm="1">
        <f t="array" ref="CH4396">IFERROR((BD4396+BE4396)*INDEX(K:K,ROW())*INDEX(H:H,ROW())/BC4396/100000,"")</f>
        <v>0.33287143055638552</v>
      </c>
      <c r="CI4396">
        <f t="shared" si="549"/>
        <v>84.074893677977528</v>
      </c>
      <c r="CJ4396">
        <v>1</v>
      </c>
      <c r="CK4396">
        <f t="shared" si="550"/>
        <v>18.318066989515188</v>
      </c>
      <c r="CL4396" cm="1">
        <f t="array" ref="CL4396">IF(INDEX(AS:AS,ROW()-2)=0,CL4395,INDEX(AS:AS,ROW()-2))</f>
        <v>41.71</v>
      </c>
      <c r="CM4396" t="str">
        <f t="shared" si="551"/>
        <v>CIV</v>
      </c>
    </row>
    <row r="4397" spans="1:91" x14ac:dyDescent="0.3">
      <c r="A4397" s="1">
        <v>4392</v>
      </c>
      <c r="B4397" t="s">
        <v>315</v>
      </c>
      <c r="C4397">
        <v>7</v>
      </c>
      <c r="D4397">
        <v>3</v>
      </c>
      <c r="E4397">
        <v>27</v>
      </c>
      <c r="F4397" t="s">
        <v>105</v>
      </c>
      <c r="G4397" t="s">
        <v>106</v>
      </c>
      <c r="H4397">
        <v>46.21</v>
      </c>
      <c r="I4397">
        <v>0.89</v>
      </c>
      <c r="J4397">
        <v>44.1</v>
      </c>
      <c r="K4397">
        <v>1570</v>
      </c>
      <c r="L4397">
        <v>44.41</v>
      </c>
      <c r="M4397">
        <v>0.89</v>
      </c>
      <c r="N4397">
        <v>44.1</v>
      </c>
      <c r="O4397">
        <v>1570</v>
      </c>
      <c r="P4397">
        <v>1.32</v>
      </c>
      <c r="Q4397">
        <v>50.19</v>
      </c>
      <c r="R4397">
        <v>30.11</v>
      </c>
      <c r="S4397">
        <v>1.7</v>
      </c>
      <c r="T4397">
        <v>7.41</v>
      </c>
      <c r="U4397">
        <v>0</v>
      </c>
      <c r="V4397">
        <v>0</v>
      </c>
      <c r="W4397">
        <v>0</v>
      </c>
      <c r="X4397">
        <v>0</v>
      </c>
      <c r="Y4397">
        <v>2</v>
      </c>
      <c r="Z4397">
        <v>7.5</v>
      </c>
      <c r="AA4397">
        <v>19.5</v>
      </c>
      <c r="AB4397">
        <v>63.9</v>
      </c>
      <c r="AC4397">
        <v>1685</v>
      </c>
      <c r="AD4397">
        <v>37.86</v>
      </c>
      <c r="AE4397">
        <v>32.409999999999997</v>
      </c>
      <c r="AF4397">
        <v>11.57</v>
      </c>
      <c r="AG4397">
        <v>1572</v>
      </c>
      <c r="AI4397">
        <v>44.21</v>
      </c>
      <c r="AJ4397">
        <v>40.89</v>
      </c>
      <c r="AK4397">
        <v>0</v>
      </c>
      <c r="AL4397">
        <v>47.32</v>
      </c>
      <c r="AM4397">
        <v>6.32</v>
      </c>
      <c r="AN4397">
        <v>47.81</v>
      </c>
      <c r="AO4397">
        <v>45.02</v>
      </c>
      <c r="AP4397">
        <v>3.72</v>
      </c>
      <c r="AQ4397">
        <v>0</v>
      </c>
      <c r="AR4397">
        <v>0</v>
      </c>
      <c r="AS4397">
        <v>41.52</v>
      </c>
      <c r="AT4397">
        <v>0</v>
      </c>
      <c r="AU4397">
        <v>0</v>
      </c>
      <c r="AV4397">
        <v>5.0999999999999996</v>
      </c>
      <c r="AW4397">
        <v>62.4</v>
      </c>
      <c r="AX4397">
        <v>92.1</v>
      </c>
      <c r="AY4397">
        <v>100</v>
      </c>
      <c r="AZ4397">
        <v>100</v>
      </c>
      <c r="BA4397">
        <v>85.2</v>
      </c>
      <c r="BB4397">
        <v>93.5</v>
      </c>
      <c r="BC4397">
        <v>101.5922327549528</v>
      </c>
      <c r="BD4397">
        <v>37.397292782684801</v>
      </c>
      <c r="BE4397">
        <v>0</v>
      </c>
      <c r="BF4397">
        <v>41.193571897137829</v>
      </c>
      <c r="BG4397">
        <v>140.74375992066291</v>
      </c>
      <c r="BH4397">
        <v>2.4790074559202001E-3</v>
      </c>
      <c r="BI4397">
        <v>83.036125983564617</v>
      </c>
      <c r="BJ4397">
        <v>1.5136462960245001E-3</v>
      </c>
      <c r="BK4397">
        <v>326.37531617383138</v>
      </c>
      <c r="BL4397">
        <v>4.3479373805039963</v>
      </c>
      <c r="BM4397">
        <v>208.42356697089579</v>
      </c>
      <c r="BN4397">
        <v>108.42901278229959</v>
      </c>
      <c r="BO4397">
        <v>107.4723597490039</v>
      </c>
      <c r="BP4397">
        <v>103.37833770763839</v>
      </c>
      <c r="BQ4397">
        <v>7.2136730703333096E-2</v>
      </c>
      <c r="BR4397">
        <v>38.620302635756332</v>
      </c>
      <c r="BS4397">
        <v>95.266257786683198</v>
      </c>
      <c r="BT4397">
        <v>1847.469598441965</v>
      </c>
      <c r="BU4397">
        <v>119.9850023864295</v>
      </c>
      <c r="BV4397">
        <v>806.07081581086038</v>
      </c>
      <c r="BW4397">
        <v>30.069193536656432</v>
      </c>
      <c r="BX4397">
        <v>6.1045950659485184</v>
      </c>
      <c r="BY4397">
        <v>10.763217457923471</v>
      </c>
      <c r="BZ4397">
        <v>0.50202984799214867</v>
      </c>
      <c r="CA4397">
        <f t="shared" si="544"/>
        <v>37.397292782684801</v>
      </c>
      <c r="CB4397" cm="1">
        <f t="array" ref="CB4397">IF(ISBLANK(INDEX(AC:AC,ROW())), "", INDEX(AC:AC,ROW())*(BI4397+BJ4397)/1000)</f>
        <v>139.91842277631517</v>
      </c>
      <c r="CC4397">
        <f t="shared" si="545"/>
        <v>140.74623892811883</v>
      </c>
      <c r="CD4397">
        <f t="shared" si="546"/>
        <v>2.3188919196662585</v>
      </c>
      <c r="CE4397">
        <f t="shared" si="547"/>
        <v>3.2126010751340632</v>
      </c>
      <c r="CF4397" cm="1">
        <f t="array" ref="CF4397">IFERROR(IF((BD4397+BE4397)*INDEX(H:H,ROW())*INDEX(K:K,ROW())/(BF4397*30*1000)&lt;0.5,"",(BD4397+BE4397)*INDEX(H:H,ROW())*INDEX(K:K,ROW())/(BF4397*30*1000)),"")</f>
        <v>2.1954577273778169</v>
      </c>
      <c r="CG4397">
        <f t="shared" si="548"/>
        <v>0.40547954090643379</v>
      </c>
      <c r="CH4397" cm="1">
        <f t="array" ref="CH4397">IFERROR((BD4397+BE4397)*INDEX(K:K,ROW())*INDEX(H:H,ROW())/BC4397/100000,"")</f>
        <v>0.26706395741299188</v>
      </c>
      <c r="CI4397">
        <f t="shared" si="549"/>
        <v>70.471749927167465</v>
      </c>
      <c r="CJ4397">
        <v>1</v>
      </c>
      <c r="CK4397">
        <f t="shared" si="550"/>
        <v>18.185146131182922</v>
      </c>
      <c r="CL4397" cm="1">
        <f t="array" ref="CL4397">IF(INDEX(AS:AS,ROW()-2)=0,CL4396,INDEX(AS:AS,ROW()-2))</f>
        <v>41.61</v>
      </c>
      <c r="CM4397" t="str">
        <f t="shared" si="551"/>
        <v>CIV</v>
      </c>
    </row>
    <row r="4398" spans="1:91" x14ac:dyDescent="0.3">
      <c r="A4398" s="1">
        <v>4393</v>
      </c>
      <c r="B4398" t="s">
        <v>315</v>
      </c>
      <c r="C4398">
        <v>7</v>
      </c>
      <c r="D4398">
        <v>3</v>
      </c>
      <c r="E4398">
        <v>27</v>
      </c>
      <c r="F4398" t="s">
        <v>105</v>
      </c>
      <c r="G4398" t="s">
        <v>107</v>
      </c>
      <c r="H4398">
        <v>48.97</v>
      </c>
      <c r="I4398">
        <v>0.86</v>
      </c>
      <c r="J4398">
        <v>51.45</v>
      </c>
      <c r="K4398">
        <v>1598</v>
      </c>
      <c r="L4398">
        <v>49.68</v>
      </c>
      <c r="M4398">
        <v>0.8</v>
      </c>
      <c r="N4398">
        <v>55.37</v>
      </c>
      <c r="O4398">
        <v>1607</v>
      </c>
      <c r="P4398">
        <v>1.23</v>
      </c>
      <c r="Q4398">
        <v>50.29</v>
      </c>
      <c r="R4398">
        <v>30.06</v>
      </c>
      <c r="S4398">
        <v>1.672987358616101</v>
      </c>
      <c r="T4398">
        <v>7.49</v>
      </c>
      <c r="U4398">
        <v>0</v>
      </c>
      <c r="V4398">
        <v>0</v>
      </c>
      <c r="W4398">
        <v>0</v>
      </c>
      <c r="X4398">
        <v>0</v>
      </c>
      <c r="Y4398">
        <v>2.2999999999999998</v>
      </c>
      <c r="Z4398">
        <v>7.5</v>
      </c>
      <c r="AA4398">
        <v>18.8</v>
      </c>
      <c r="AB4398">
        <v>63.9</v>
      </c>
      <c r="AC4398">
        <v>1694</v>
      </c>
      <c r="AD4398">
        <v>38.11</v>
      </c>
      <c r="AE4398">
        <v>32.78</v>
      </c>
      <c r="AF4398">
        <v>12.26</v>
      </c>
      <c r="AG4398">
        <v>1572</v>
      </c>
      <c r="AI4398">
        <v>44.21</v>
      </c>
      <c r="AJ4398">
        <v>41.15</v>
      </c>
      <c r="AK4398">
        <v>5.1100000000000003</v>
      </c>
      <c r="AL4398">
        <v>47.71</v>
      </c>
      <c r="AM4398">
        <v>6.49</v>
      </c>
      <c r="AN4398">
        <v>48.26</v>
      </c>
      <c r="AO4398">
        <v>45.16</v>
      </c>
      <c r="AP4398">
        <v>3.71</v>
      </c>
      <c r="AQ4398">
        <v>0</v>
      </c>
      <c r="AR4398">
        <v>4.5599999999999996</v>
      </c>
      <c r="AS4398">
        <v>41.73</v>
      </c>
      <c r="AT4398">
        <v>0</v>
      </c>
      <c r="AU4398">
        <v>1.1399999999999999</v>
      </c>
      <c r="AV4398">
        <v>11.32</v>
      </c>
      <c r="AW4398">
        <v>68</v>
      </c>
      <c r="AX4398">
        <v>92.5</v>
      </c>
      <c r="AY4398">
        <v>98.3</v>
      </c>
      <c r="AZ4398">
        <v>99.14</v>
      </c>
      <c r="BA4398">
        <v>81.180000000000007</v>
      </c>
      <c r="BB4398">
        <v>86.97999999999999</v>
      </c>
      <c r="BC4398">
        <v>87.973736714892837</v>
      </c>
      <c r="BD4398">
        <v>44.809672647510027</v>
      </c>
      <c r="BE4398">
        <v>0</v>
      </c>
      <c r="BF4398">
        <v>50.001880406015722</v>
      </c>
      <c r="BG4398">
        <v>132.07342183490039</v>
      </c>
      <c r="BH4398">
        <v>1.28519279595397E-2</v>
      </c>
      <c r="BI4398">
        <v>77.908428867606403</v>
      </c>
      <c r="BJ4398">
        <v>7.6936543967624999E-3</v>
      </c>
      <c r="BK4398">
        <v>234.9823156011322</v>
      </c>
      <c r="BL4398">
        <v>4.0945166287422579</v>
      </c>
      <c r="BM4398">
        <v>207.76616692457731</v>
      </c>
      <c r="BN4398">
        <v>105.4543999625172</v>
      </c>
      <c r="BO4398">
        <v>104.8444495390972</v>
      </c>
      <c r="BP4398">
        <v>100.6380117220771</v>
      </c>
      <c r="BQ4398">
        <v>0</v>
      </c>
      <c r="BR4398">
        <v>58.813053383226887</v>
      </c>
      <c r="BS4398">
        <v>109.67668850746981</v>
      </c>
      <c r="BT4398">
        <v>1817.5910844388909</v>
      </c>
      <c r="BU4398">
        <v>118.54031014726731</v>
      </c>
      <c r="BV4398">
        <v>818.59708972142232</v>
      </c>
      <c r="BW4398">
        <v>14.42834112664427</v>
      </c>
      <c r="BX4398">
        <v>5.3973437745836108</v>
      </c>
      <c r="BY4398">
        <v>10.763564811301</v>
      </c>
      <c r="BZ4398">
        <v>0.50299005893684368</v>
      </c>
      <c r="CA4398">
        <f t="shared" si="544"/>
        <v>44.809672647510027</v>
      </c>
      <c r="CB4398" cm="1">
        <f t="array" ref="CB4398">IF(ISBLANK(INDEX(AC:AC,ROW())), "", INDEX(AC:AC,ROW())*(BI4398+BJ4398)/1000)</f>
        <v>131.98991155227336</v>
      </c>
      <c r="CC4398">
        <f t="shared" si="545"/>
        <v>132.08627376285992</v>
      </c>
      <c r="CD4398">
        <f t="shared" si="546"/>
        <v>1.7790063184234108</v>
      </c>
      <c r="CE4398">
        <f t="shared" si="547"/>
        <v>2.6710507519155167</v>
      </c>
      <c r="CF4398" cm="1">
        <f t="array" ref="CF4398">IFERROR(IF((BD4398+BE4398)*INDEX(H:H,ROW())*INDEX(K:K,ROW())/(BF4398*30*1000)&lt;0.5,"",(BD4398+BE4398)*INDEX(H:H,ROW())*INDEX(K:K,ROW())/(BF4398*30*1000)),"")</f>
        <v>2.3376046283762939</v>
      </c>
      <c r="CG4398">
        <f t="shared" si="548"/>
        <v>0.56837281526488848</v>
      </c>
      <c r="CH4398" cm="1">
        <f t="array" ref="CH4398">IFERROR((BD4398+BE4398)*INDEX(K:K,ROW())*INDEX(H:H,ROW())/BC4398/100000,"")</f>
        <v>0.39858927708194031</v>
      </c>
      <c r="CI4398">
        <f t="shared" si="549"/>
        <v>91.078930180223594</v>
      </c>
      <c r="CJ4398">
        <v>1</v>
      </c>
      <c r="CK4398">
        <f t="shared" si="550"/>
        <v>20.660610226542712</v>
      </c>
      <c r="CL4398" cm="1">
        <f t="array" ref="CL4398">IF(INDEX(AS:AS,ROW()-2)=0,CL4397,INDEX(AS:AS,ROW()-2))</f>
        <v>41.52</v>
      </c>
      <c r="CM4398" t="str">
        <f t="shared" si="551"/>
        <v>CIV</v>
      </c>
    </row>
    <row r="4399" spans="1:91" x14ac:dyDescent="0.3">
      <c r="A4399" s="1">
        <v>4394</v>
      </c>
      <c r="B4399" t="s">
        <v>315</v>
      </c>
      <c r="C4399">
        <v>7</v>
      </c>
      <c r="D4399">
        <v>3</v>
      </c>
      <c r="E4399">
        <v>27</v>
      </c>
      <c r="F4399" t="s">
        <v>105</v>
      </c>
      <c r="G4399" t="s">
        <v>108</v>
      </c>
      <c r="H4399">
        <v>46.21</v>
      </c>
      <c r="I4399">
        <v>0.89</v>
      </c>
      <c r="J4399">
        <v>44.1</v>
      </c>
      <c r="K4399">
        <v>1570</v>
      </c>
      <c r="L4399">
        <v>44.41</v>
      </c>
      <c r="M4399">
        <v>0.89</v>
      </c>
      <c r="N4399">
        <v>44.1</v>
      </c>
      <c r="O4399">
        <v>1570</v>
      </c>
      <c r="P4399">
        <v>1.32</v>
      </c>
      <c r="Q4399">
        <v>50.19</v>
      </c>
      <c r="R4399">
        <v>30.11</v>
      </c>
      <c r="S4399">
        <v>1.7</v>
      </c>
      <c r="T4399">
        <v>7.41</v>
      </c>
      <c r="U4399">
        <v>0</v>
      </c>
      <c r="V4399">
        <v>0</v>
      </c>
      <c r="W4399">
        <v>0</v>
      </c>
      <c r="X4399">
        <v>0</v>
      </c>
      <c r="Y4399">
        <v>2</v>
      </c>
      <c r="Z4399">
        <v>7.5</v>
      </c>
      <c r="AA4399">
        <v>19.5</v>
      </c>
      <c r="AB4399">
        <v>63.9</v>
      </c>
      <c r="AC4399">
        <v>1690</v>
      </c>
      <c r="AD4399">
        <v>37.86</v>
      </c>
      <c r="AE4399">
        <v>32.409999999999997</v>
      </c>
      <c r="AF4399">
        <v>12.39</v>
      </c>
      <c r="AG4399">
        <v>1572</v>
      </c>
      <c r="AI4399">
        <v>44.21</v>
      </c>
      <c r="AJ4399">
        <v>40.89</v>
      </c>
      <c r="AK4399">
        <v>0</v>
      </c>
      <c r="AL4399">
        <v>47.32</v>
      </c>
      <c r="AM4399">
        <v>6.32</v>
      </c>
      <c r="AN4399">
        <v>47.81</v>
      </c>
      <c r="AO4399">
        <v>45.02</v>
      </c>
      <c r="AP4399">
        <v>3.72</v>
      </c>
      <c r="AQ4399">
        <v>0</v>
      </c>
      <c r="AR4399">
        <v>0</v>
      </c>
      <c r="AS4399">
        <v>41.95</v>
      </c>
      <c r="AT4399">
        <v>0</v>
      </c>
      <c r="AU4399">
        <v>0</v>
      </c>
      <c r="AV4399">
        <v>8</v>
      </c>
      <c r="AW4399">
        <v>63.4</v>
      </c>
      <c r="AX4399">
        <v>93</v>
      </c>
      <c r="AY4399">
        <v>99</v>
      </c>
      <c r="AZ4399">
        <v>100</v>
      </c>
      <c r="BA4399">
        <v>85</v>
      </c>
      <c r="BB4399">
        <v>91</v>
      </c>
      <c r="BC4399">
        <v>102.2026701064557</v>
      </c>
      <c r="BD4399">
        <v>44.381259549137567</v>
      </c>
      <c r="BE4399">
        <v>0</v>
      </c>
      <c r="BF4399">
        <v>49.839443715884002</v>
      </c>
      <c r="BG4399">
        <v>136.9793771928716</v>
      </c>
      <c r="BH4399">
        <v>1.28788766545683E-2</v>
      </c>
      <c r="BI4399">
        <v>80.813998294864547</v>
      </c>
      <c r="BJ4399">
        <v>7.6206370749365001E-3</v>
      </c>
      <c r="BK4399">
        <v>276.35695146353612</v>
      </c>
      <c r="BL4399">
        <v>4.1422675350067539</v>
      </c>
      <c r="BM4399">
        <v>207.78748424082309</v>
      </c>
      <c r="BN4399">
        <v>105.0552974470513</v>
      </c>
      <c r="BO4399">
        <v>104.40674092676829</v>
      </c>
      <c r="BP4399">
        <v>99.560913309527436</v>
      </c>
      <c r="BQ4399">
        <v>0</v>
      </c>
      <c r="BR4399">
        <v>59.136693887710742</v>
      </c>
      <c r="BS4399">
        <v>100.9120349707452</v>
      </c>
      <c r="BT4399">
        <v>1773.9439671590501</v>
      </c>
      <c r="BU4399">
        <v>118.54784529082799</v>
      </c>
      <c r="BV4399">
        <v>814.2459402388738</v>
      </c>
      <c r="BW4399">
        <v>11.745902174881079</v>
      </c>
      <c r="BX4399">
        <v>5.5835844321141526</v>
      </c>
      <c r="BY4399">
        <v>10.76335290614046</v>
      </c>
      <c r="BZ4399">
        <v>0.50354551154208671</v>
      </c>
      <c r="CA4399">
        <f t="shared" si="544"/>
        <v>44.381259549137567</v>
      </c>
      <c r="CB4399" cm="1">
        <f t="array" ref="CB4399">IF(ISBLANK(INDEX(AC:AC,ROW())), "", INDEX(AC:AC,ROW())*(BI4399+BJ4399)/1000)</f>
        <v>136.58853599497772</v>
      </c>
      <c r="CC4399">
        <f t="shared" si="545"/>
        <v>136.99225606952618</v>
      </c>
      <c r="CD4399">
        <f t="shared" si="546"/>
        <v>2.0173180542649045</v>
      </c>
      <c r="CE4399">
        <f t="shared" si="547"/>
        <v>2.7040091142010176</v>
      </c>
      <c r="CF4399" cm="1">
        <f t="array" ref="CF4399">IFERROR(IF((BD4399+BE4399)*INDEX(H:H,ROW())*INDEX(K:K,ROW())/(BF4399*30*1000)&lt;0.5,"",(BD4399+BE4399)*INDEX(H:H,ROW())*INDEX(K:K,ROW())/(BF4399*30*1000)),"")</f>
        <v>2.1534798049159671</v>
      </c>
      <c r="CG4399">
        <f t="shared" si="548"/>
        <v>0.48765304922044167</v>
      </c>
      <c r="CH4399" cm="1">
        <f t="array" ref="CH4399">IFERROR((BD4399+BE4399)*INDEX(K:K,ROW())*INDEX(H:H,ROW())/BC4399/100000,"")</f>
        <v>0.31504529799057396</v>
      </c>
      <c r="CI4399">
        <f t="shared" si="549"/>
        <v>83.632391322391314</v>
      </c>
      <c r="CJ4399">
        <v>1</v>
      </c>
      <c r="CK4399">
        <f t="shared" si="550"/>
        <v>17.357119587103604</v>
      </c>
      <c r="CL4399" cm="1">
        <f t="array" ref="CL4399">IF(INDEX(AS:AS,ROW()-2)=0,CL4398,INDEX(AS:AS,ROW()-2))</f>
        <v>41.52</v>
      </c>
      <c r="CM4399" t="str">
        <f t="shared" si="551"/>
        <v>CIV</v>
      </c>
    </row>
    <row r="4400" spans="1:91" x14ac:dyDescent="0.3">
      <c r="A4400" s="1">
        <v>4395</v>
      </c>
      <c r="B4400" t="s">
        <v>315</v>
      </c>
      <c r="C4400">
        <v>7</v>
      </c>
      <c r="D4400">
        <v>3</v>
      </c>
      <c r="E4400">
        <v>27</v>
      </c>
      <c r="F4400" t="s">
        <v>105</v>
      </c>
      <c r="G4400" t="s">
        <v>109</v>
      </c>
      <c r="H4400">
        <v>46.21</v>
      </c>
      <c r="I4400">
        <v>0.89</v>
      </c>
      <c r="J4400">
        <v>44.1</v>
      </c>
      <c r="K4400">
        <v>1570</v>
      </c>
      <c r="L4400">
        <v>44.41</v>
      </c>
      <c r="M4400">
        <v>0.89</v>
      </c>
      <c r="N4400">
        <v>44.1</v>
      </c>
      <c r="O4400">
        <v>1570</v>
      </c>
      <c r="P4400">
        <v>1.32</v>
      </c>
      <c r="Q4400">
        <v>50.19</v>
      </c>
      <c r="R4400">
        <v>30.11</v>
      </c>
      <c r="S4400">
        <v>1.7</v>
      </c>
      <c r="T4400">
        <v>7.41</v>
      </c>
      <c r="U4400">
        <v>0</v>
      </c>
      <c r="V4400">
        <v>0</v>
      </c>
      <c r="W4400">
        <v>0</v>
      </c>
      <c r="X4400">
        <v>0</v>
      </c>
      <c r="Y4400">
        <v>2</v>
      </c>
      <c r="Z4400">
        <v>7.5</v>
      </c>
      <c r="AA4400">
        <v>19.5</v>
      </c>
      <c r="AB4400">
        <v>63.9</v>
      </c>
      <c r="AC4400">
        <v>1686</v>
      </c>
      <c r="AD4400">
        <v>37.86</v>
      </c>
      <c r="AE4400">
        <v>32.56</v>
      </c>
      <c r="AF4400">
        <v>11.98</v>
      </c>
      <c r="AG4400">
        <v>1572</v>
      </c>
      <c r="AI4400">
        <v>44.21</v>
      </c>
      <c r="AJ4400">
        <v>40.89</v>
      </c>
      <c r="AK4400">
        <v>4.87</v>
      </c>
      <c r="AL4400">
        <v>47.32</v>
      </c>
      <c r="AM4400">
        <v>6.41</v>
      </c>
      <c r="AN4400">
        <v>47.81</v>
      </c>
      <c r="AO4400">
        <v>45.02</v>
      </c>
      <c r="AP4400">
        <v>3.74</v>
      </c>
      <c r="AQ4400">
        <v>4.3099999999999996</v>
      </c>
      <c r="AR4400">
        <v>0</v>
      </c>
      <c r="AS4400">
        <v>41.72</v>
      </c>
      <c r="AT4400">
        <v>0</v>
      </c>
      <c r="AU4400">
        <v>0</v>
      </c>
      <c r="AV4400">
        <v>9</v>
      </c>
      <c r="AW4400">
        <v>67</v>
      </c>
      <c r="AX4400">
        <v>94</v>
      </c>
      <c r="AY4400">
        <v>99.3</v>
      </c>
      <c r="AZ4400">
        <v>100</v>
      </c>
      <c r="BA4400">
        <v>85</v>
      </c>
      <c r="BB4400">
        <v>90.3</v>
      </c>
      <c r="BC4400">
        <v>105.48744158884421</v>
      </c>
      <c r="BD4400">
        <v>47.520438523555931</v>
      </c>
      <c r="BE4400">
        <v>0</v>
      </c>
      <c r="BF4400">
        <v>53.761675013197213</v>
      </c>
      <c r="BG4400">
        <v>141.51503100937549</v>
      </c>
      <c r="BH4400">
        <v>1.30183434324882E-2</v>
      </c>
      <c r="BI4400">
        <v>83.488710173741126</v>
      </c>
      <c r="BJ4400">
        <v>7.7664893266517999E-3</v>
      </c>
      <c r="BK4400">
        <v>287.83230984612351</v>
      </c>
      <c r="BL4400">
        <v>4.9193114337689066</v>
      </c>
      <c r="BM4400">
        <v>208.67593441098981</v>
      </c>
      <c r="BN4400">
        <v>105.068339050029</v>
      </c>
      <c r="BO4400">
        <v>108.1155627565923</v>
      </c>
      <c r="BP4400">
        <v>102.3426250845199</v>
      </c>
      <c r="BQ4400">
        <v>4.6002645326032008</v>
      </c>
      <c r="BR4400">
        <v>60.347585594904167</v>
      </c>
      <c r="BS4400">
        <v>98.112846842717474</v>
      </c>
      <c r="BT4400">
        <v>1852.223375903581</v>
      </c>
      <c r="BU4400">
        <v>121.5580935153608</v>
      </c>
      <c r="BV4400">
        <v>818.43009516495363</v>
      </c>
      <c r="BW4400">
        <v>13.208774367376069</v>
      </c>
      <c r="BX4400">
        <v>6.7589739525779411</v>
      </c>
      <c r="BY4400">
        <v>10.763883753087891</v>
      </c>
      <c r="BZ4400">
        <v>0.50311867819277567</v>
      </c>
      <c r="CA4400">
        <f t="shared" si="544"/>
        <v>47.520438523555931</v>
      </c>
      <c r="CB4400" cm="1">
        <f t="array" ref="CB4400">IF(ISBLANK(INDEX(AC:AC,ROW())), "", INDEX(AC:AC,ROW())*(BI4400+BJ4400)/1000)</f>
        <v>140.77505965393229</v>
      </c>
      <c r="CC4400">
        <f t="shared" si="545"/>
        <v>141.52804935280798</v>
      </c>
      <c r="CD4400">
        <f t="shared" si="546"/>
        <v>2.0337474526240462</v>
      </c>
      <c r="CE4400">
        <f t="shared" si="547"/>
        <v>2.7285931435137121</v>
      </c>
      <c r="CF4400" cm="1">
        <f t="array" ref="CF4400">IFERROR(IF((BD4400+BE4400)*INDEX(H:H,ROW())*INDEX(K:K,ROW())/(BF4400*30*1000)&lt;0.5,"",(BD4400+BE4400)*INDEX(H:H,ROW())*INDEX(K:K,ROW())/(BF4400*30*1000)),"")</f>
        <v>2.1375782146582569</v>
      </c>
      <c r="CG4400">
        <f t="shared" si="548"/>
        <v>0.5096500038624765</v>
      </c>
      <c r="CH4400" cm="1">
        <f t="array" ref="CH4400">IFERROR((BD4400+BE4400)*INDEX(K:K,ROW())*INDEX(H:H,ROW())/BC4400/100000,"")</f>
        <v>0.32682502360707788</v>
      </c>
      <c r="CI4400">
        <f t="shared" si="549"/>
        <v>89.547884642920138</v>
      </c>
      <c r="CJ4400">
        <v>1</v>
      </c>
      <c r="CK4400">
        <f t="shared" si="550"/>
        <v>17.55870981422553</v>
      </c>
      <c r="CL4400" cm="1">
        <f t="array" ref="CL4400">IF(INDEX(AS:AS,ROW()-2)=0,CL4399,INDEX(AS:AS,ROW()-2))</f>
        <v>41.73</v>
      </c>
      <c r="CM4400" t="str">
        <f t="shared" si="551"/>
        <v>CIV</v>
      </c>
    </row>
    <row r="4401" spans="1:91" x14ac:dyDescent="0.3">
      <c r="A4401" s="1">
        <v>4396</v>
      </c>
      <c r="B4401" t="s">
        <v>315</v>
      </c>
      <c r="C4401">
        <v>7</v>
      </c>
      <c r="D4401">
        <v>3</v>
      </c>
      <c r="E4401">
        <v>27</v>
      </c>
      <c r="F4401" t="s">
        <v>105</v>
      </c>
      <c r="G4401" t="s">
        <v>110</v>
      </c>
      <c r="H4401">
        <v>46.21</v>
      </c>
      <c r="I4401">
        <v>0.89</v>
      </c>
      <c r="J4401">
        <v>44.1</v>
      </c>
      <c r="K4401">
        <v>1600</v>
      </c>
      <c r="L4401">
        <v>44.41</v>
      </c>
      <c r="M4401">
        <v>0.89</v>
      </c>
      <c r="N4401">
        <v>44.1</v>
      </c>
      <c r="O4401">
        <v>1570</v>
      </c>
      <c r="P4401">
        <v>1.32</v>
      </c>
      <c r="Q4401">
        <v>50.19</v>
      </c>
      <c r="R4401">
        <v>30.11</v>
      </c>
      <c r="S4401">
        <v>1.7</v>
      </c>
      <c r="T4401">
        <v>7.41</v>
      </c>
      <c r="U4401">
        <v>0</v>
      </c>
      <c r="V4401">
        <v>0</v>
      </c>
      <c r="W4401">
        <v>0</v>
      </c>
      <c r="X4401">
        <v>0</v>
      </c>
      <c r="Y4401">
        <v>2</v>
      </c>
      <c r="Z4401">
        <v>7.5</v>
      </c>
      <c r="AA4401">
        <v>19.5</v>
      </c>
      <c r="AB4401">
        <v>63.9</v>
      </c>
      <c r="AC4401">
        <v>1682</v>
      </c>
      <c r="AD4401">
        <v>37.86</v>
      </c>
      <c r="AE4401">
        <v>32.409999999999997</v>
      </c>
      <c r="AF4401">
        <v>11.65</v>
      </c>
      <c r="AG4401">
        <v>1572</v>
      </c>
      <c r="AI4401">
        <v>44.21</v>
      </c>
      <c r="AJ4401">
        <v>40.89</v>
      </c>
      <c r="AK4401">
        <v>0</v>
      </c>
      <c r="AL4401">
        <v>47.32</v>
      </c>
      <c r="AM4401">
        <v>6.32</v>
      </c>
      <c r="AN4401">
        <v>47.81</v>
      </c>
      <c r="AO4401">
        <v>45.02</v>
      </c>
      <c r="AP4401">
        <v>3.72</v>
      </c>
      <c r="AQ4401">
        <v>0</v>
      </c>
      <c r="AR4401">
        <v>0</v>
      </c>
      <c r="AS4401">
        <v>41.58</v>
      </c>
      <c r="AT4401">
        <v>0</v>
      </c>
      <c r="AU4401">
        <v>0</v>
      </c>
      <c r="AV4401">
        <v>6.9</v>
      </c>
      <c r="AW4401">
        <v>65</v>
      </c>
      <c r="AX4401">
        <v>92.4</v>
      </c>
      <c r="AY4401">
        <v>98.6</v>
      </c>
      <c r="AZ4401">
        <v>100</v>
      </c>
      <c r="BA4401">
        <v>85.5</v>
      </c>
      <c r="BB4401">
        <v>91.699999999999989</v>
      </c>
      <c r="BC4401">
        <v>103.131026744191</v>
      </c>
      <c r="BD4401">
        <v>47.671894905477913</v>
      </c>
      <c r="BE4401">
        <v>0</v>
      </c>
      <c r="BF4401">
        <v>55.176597903255143</v>
      </c>
      <c r="BG4401">
        <v>142.64246500474789</v>
      </c>
      <c r="BH4401">
        <v>1.46281292319654E-2</v>
      </c>
      <c r="BI4401">
        <v>84.154755182705287</v>
      </c>
      <c r="BJ4401">
        <v>8.9015160559521005E-3</v>
      </c>
      <c r="BK4401">
        <v>345.67229798548919</v>
      </c>
      <c r="BL4401">
        <v>5.7936851949201316</v>
      </c>
      <c r="BM4401">
        <v>207.37390087421031</v>
      </c>
      <c r="BN4401">
        <v>106.04677250370131</v>
      </c>
      <c r="BO4401">
        <v>108.0191680326695</v>
      </c>
      <c r="BP4401">
        <v>103.82689778877079</v>
      </c>
      <c r="BQ4401">
        <v>7.8114083456810919</v>
      </c>
      <c r="BR4401">
        <v>69.297221171082597</v>
      </c>
      <c r="BS4401">
        <v>97.351288259784923</v>
      </c>
      <c r="BT4401">
        <v>1921.7196597728071</v>
      </c>
      <c r="BU4401">
        <v>126.7237088531469</v>
      </c>
      <c r="BV4401">
        <v>820.80562852615844</v>
      </c>
      <c r="BW4401">
        <v>12.67761932444467</v>
      </c>
      <c r="BX4401">
        <v>6.4787115881504151</v>
      </c>
      <c r="BY4401">
        <v>10.763498702497831</v>
      </c>
      <c r="BZ4401">
        <v>0.50251883528123165</v>
      </c>
      <c r="CA4401">
        <f t="shared" si="544"/>
        <v>47.671894905477913</v>
      </c>
      <c r="CB4401" cm="1">
        <f t="array" ref="CB4401">IF(ISBLANK(INDEX(AC:AC,ROW())), "", INDEX(AC:AC,ROW())*(BI4401+BJ4401)/1000)</f>
        <v>141.56327056731641</v>
      </c>
      <c r="CC4401">
        <f t="shared" si="545"/>
        <v>142.65709313397986</v>
      </c>
      <c r="CD4401">
        <f t="shared" si="546"/>
        <v>2.4230992682631118</v>
      </c>
      <c r="CE4401">
        <f t="shared" si="547"/>
        <v>3.3517779168717494</v>
      </c>
      <c r="CF4401" cm="1">
        <f t="array" ref="CF4401">IFERROR(IF((BD4401+BE4401)*INDEX(H:H,ROW())*INDEX(K:K,ROW())/(BF4401*30*1000)&lt;0.5,"",(BD4401+BE4401)*INDEX(H:H,ROW())*INDEX(K:K,ROW())/(BF4401*30*1000)),"")</f>
        <v>2.1293261730945283</v>
      </c>
      <c r="CG4401">
        <f t="shared" si="548"/>
        <v>0.53501453098219098</v>
      </c>
      <c r="CH4401" cm="1">
        <f t="array" ref="CH4401">IFERROR((BD4401+BE4401)*INDEX(K:K,ROW())*INDEX(H:H,ROW())/BC4401/100000,"")</f>
        <v>0.3417661331418817</v>
      </c>
      <c r="CI4401">
        <f t="shared" si="549"/>
        <v>91.549849915101689</v>
      </c>
      <c r="CJ4401">
        <v>1</v>
      </c>
      <c r="CK4401">
        <f t="shared" si="550"/>
        <v>18.633768327929989</v>
      </c>
      <c r="CL4401" cm="1">
        <f t="array" ref="CL4401">IF(INDEX(AS:AS,ROW()-2)=0,CL4400,INDEX(AS:AS,ROW()-2))</f>
        <v>41.95</v>
      </c>
      <c r="CM4401" t="str">
        <f t="shared" si="551"/>
        <v>CIV</v>
      </c>
    </row>
    <row r="4402" spans="1:91" x14ac:dyDescent="0.3">
      <c r="A4402" s="1">
        <v>4397</v>
      </c>
      <c r="B4402" t="s">
        <v>315</v>
      </c>
      <c r="C4402">
        <v>7</v>
      </c>
      <c r="D4402">
        <v>3</v>
      </c>
      <c r="E4402">
        <v>27</v>
      </c>
      <c r="F4402" t="s">
        <v>105</v>
      </c>
      <c r="G4402" t="s">
        <v>111</v>
      </c>
      <c r="H4402">
        <v>46.21</v>
      </c>
      <c r="I4402">
        <v>0.89</v>
      </c>
      <c r="J4402">
        <v>44.1</v>
      </c>
      <c r="K4402">
        <v>1570</v>
      </c>
      <c r="L4402">
        <v>44.41</v>
      </c>
      <c r="M4402">
        <v>0.89</v>
      </c>
      <c r="N4402">
        <v>44.1</v>
      </c>
      <c r="O4402">
        <v>1570</v>
      </c>
      <c r="P4402">
        <v>1.32</v>
      </c>
      <c r="Q4402">
        <v>50.19</v>
      </c>
      <c r="R4402">
        <v>30.11</v>
      </c>
      <c r="S4402">
        <v>1.7</v>
      </c>
      <c r="T4402">
        <v>7.41</v>
      </c>
      <c r="U4402">
        <v>0</v>
      </c>
      <c r="V4402">
        <v>0</v>
      </c>
      <c r="W4402">
        <v>0</v>
      </c>
      <c r="X4402">
        <v>0</v>
      </c>
      <c r="Y4402">
        <v>2</v>
      </c>
      <c r="Z4402">
        <v>7.5</v>
      </c>
      <c r="AA4402">
        <v>19.5</v>
      </c>
      <c r="AB4402">
        <v>63.9</v>
      </c>
      <c r="AC4402">
        <v>1680</v>
      </c>
      <c r="AD4402">
        <v>37.86</v>
      </c>
      <c r="AE4402">
        <v>32.42</v>
      </c>
      <c r="AF4402">
        <v>11.36</v>
      </c>
      <c r="AG4402">
        <v>1572</v>
      </c>
      <c r="AI4402">
        <v>44.21</v>
      </c>
      <c r="AJ4402">
        <v>41.42</v>
      </c>
      <c r="AK4402">
        <v>4.63</v>
      </c>
      <c r="AL4402">
        <v>47.32</v>
      </c>
      <c r="AM4402">
        <v>6.35</v>
      </c>
      <c r="AN4402">
        <v>48.41</v>
      </c>
      <c r="AO4402">
        <v>45.02</v>
      </c>
      <c r="AP4402">
        <v>3.76</v>
      </c>
      <c r="AQ4402">
        <v>0</v>
      </c>
      <c r="AR4402">
        <v>4.47</v>
      </c>
      <c r="AS4402">
        <v>42.03</v>
      </c>
      <c r="AT4402">
        <v>0</v>
      </c>
      <c r="AU4402">
        <v>0</v>
      </c>
      <c r="AV4402">
        <v>7.3</v>
      </c>
      <c r="AW4402">
        <v>63.2</v>
      </c>
      <c r="AX4402">
        <v>91</v>
      </c>
      <c r="AY4402">
        <v>99.1</v>
      </c>
      <c r="AZ4402">
        <v>100</v>
      </c>
      <c r="BA4402">
        <v>83.7</v>
      </c>
      <c r="BB4402">
        <v>91.8</v>
      </c>
      <c r="BC4402">
        <v>113.4501261436106</v>
      </c>
      <c r="BD4402">
        <v>49.794494223903257</v>
      </c>
      <c r="BE4402">
        <v>0</v>
      </c>
      <c r="BF4402">
        <v>57.042673919242567</v>
      </c>
      <c r="BG4402">
        <v>155.67013595171829</v>
      </c>
      <c r="BH4402">
        <v>1.40859827313364E-2</v>
      </c>
      <c r="BI4402">
        <v>91.840533259191261</v>
      </c>
      <c r="BJ4402">
        <v>8.2940973470569997E-3</v>
      </c>
      <c r="BK4402">
        <v>390.52572327596118</v>
      </c>
      <c r="BL4402">
        <v>5.7066755978688244</v>
      </c>
      <c r="BM4402">
        <v>216.8508481718016</v>
      </c>
      <c r="BN4402">
        <v>105.73005275316859</v>
      </c>
      <c r="BO4402">
        <v>105.5303234701266</v>
      </c>
      <c r="BP4402">
        <v>101.96464066758089</v>
      </c>
      <c r="BQ4402">
        <v>8.7453232647468742</v>
      </c>
      <c r="BR4402">
        <v>66.279753598622449</v>
      </c>
      <c r="BS4402">
        <v>95.984147437837379</v>
      </c>
      <c r="BT4402">
        <v>1921.619169584452</v>
      </c>
      <c r="BU4402">
        <v>127.6152604432417</v>
      </c>
      <c r="BV4402">
        <v>823.60838853582084</v>
      </c>
      <c r="BW4402">
        <v>14.20583705382289</v>
      </c>
      <c r="BX4402">
        <v>6.366187325751234</v>
      </c>
      <c r="BY4402">
        <v>10.763656498951249</v>
      </c>
      <c r="BZ4402">
        <v>0.50308141723804845</v>
      </c>
      <c r="CA4402">
        <f t="shared" si="544"/>
        <v>49.794494223903257</v>
      </c>
      <c r="CB4402" cm="1">
        <f t="array" ref="CB4402">IF(ISBLANK(INDEX(AC:AC,ROW())), "", INDEX(AC:AC,ROW())*(BI4402+BJ4402)/1000)</f>
        <v>154.30602995898437</v>
      </c>
      <c r="CC4402">
        <f t="shared" si="545"/>
        <v>155.68422193444962</v>
      </c>
      <c r="CD4402">
        <f t="shared" si="546"/>
        <v>2.5084476668444338</v>
      </c>
      <c r="CE4402">
        <f t="shared" si="547"/>
        <v>3.4422678629869043</v>
      </c>
      <c r="CF4402" cm="1">
        <f t="array" ref="CF4402">IFERROR(IF((BD4402+BE4402)*INDEX(H:H,ROW())*INDEX(K:K,ROW())/(BF4402*30*1000)&lt;0.5,"",(BD4402+BE4402)*INDEX(H:H,ROW())*INDEX(K:K,ROW())/(BF4402*30*1000)),"")</f>
        <v>2.1110368602930336</v>
      </c>
      <c r="CG4402">
        <f t="shared" si="548"/>
        <v>0.50279956363411371</v>
      </c>
      <c r="CH4402" cm="1">
        <f t="array" ref="CH4402">IFERROR((BD4402+BE4402)*INDEX(K:K,ROW())*INDEX(H:H,ROW())/BC4402/100000,"")</f>
        <v>0.31842852365126006</v>
      </c>
      <c r="CI4402">
        <f t="shared" si="549"/>
        <v>93.833132924569185</v>
      </c>
      <c r="CJ4402">
        <v>1</v>
      </c>
      <c r="CK4402">
        <f t="shared" si="550"/>
        <v>16.938008223560495</v>
      </c>
      <c r="CL4402" cm="1">
        <f t="array" ref="CL4402">IF(INDEX(AS:AS,ROW()-2)=0,CL4401,INDEX(AS:AS,ROW()-2))</f>
        <v>41.72</v>
      </c>
      <c r="CM4402" t="str">
        <f t="shared" si="551"/>
        <v>CIV</v>
      </c>
    </row>
    <row r="4403" spans="1:91" x14ac:dyDescent="0.3">
      <c r="A4403" s="1">
        <v>4398</v>
      </c>
      <c r="B4403" t="s">
        <v>315</v>
      </c>
      <c r="C4403">
        <v>7</v>
      </c>
      <c r="D4403">
        <v>3</v>
      </c>
      <c r="E4403">
        <v>27</v>
      </c>
      <c r="F4403" t="s">
        <v>105</v>
      </c>
      <c r="G4403" t="s">
        <v>112</v>
      </c>
      <c r="H4403">
        <v>49.15</v>
      </c>
      <c r="I4403">
        <v>0.82</v>
      </c>
      <c r="J4403">
        <v>52.43</v>
      </c>
      <c r="K4403">
        <v>1600</v>
      </c>
      <c r="L4403">
        <v>44.41</v>
      </c>
      <c r="M4403">
        <v>0.89</v>
      </c>
      <c r="N4403">
        <v>44.1</v>
      </c>
      <c r="O4403">
        <v>1570</v>
      </c>
      <c r="P4403">
        <v>1.32</v>
      </c>
      <c r="Q4403">
        <v>50.19</v>
      </c>
      <c r="R4403">
        <v>30.11</v>
      </c>
      <c r="S4403">
        <v>1.7</v>
      </c>
      <c r="T4403">
        <v>7.41</v>
      </c>
      <c r="U4403">
        <v>0</v>
      </c>
      <c r="V4403">
        <v>0</v>
      </c>
      <c r="W4403">
        <v>0</v>
      </c>
      <c r="X4403">
        <v>0</v>
      </c>
      <c r="Y4403">
        <v>2</v>
      </c>
      <c r="Z4403">
        <v>7.5</v>
      </c>
      <c r="AA4403">
        <v>19.5</v>
      </c>
      <c r="AB4403">
        <v>63.9</v>
      </c>
      <c r="AC4403">
        <v>1688</v>
      </c>
      <c r="AD4403">
        <v>37.86</v>
      </c>
      <c r="AE4403">
        <v>32.409999999999997</v>
      </c>
      <c r="AF4403">
        <v>11.72</v>
      </c>
      <c r="AG4403">
        <v>1572</v>
      </c>
      <c r="AI4403">
        <v>44.21</v>
      </c>
      <c r="AJ4403">
        <v>40.89</v>
      </c>
      <c r="AK4403">
        <v>0</v>
      </c>
      <c r="AL4403">
        <v>47.32</v>
      </c>
      <c r="AM4403">
        <v>6.32</v>
      </c>
      <c r="AN4403">
        <v>47.81</v>
      </c>
      <c r="AO4403">
        <v>45.02</v>
      </c>
      <c r="AP4403">
        <v>3.72</v>
      </c>
      <c r="AQ4403">
        <v>0</v>
      </c>
      <c r="AR4403">
        <v>0</v>
      </c>
      <c r="AS4403">
        <v>42.39</v>
      </c>
      <c r="AT4403">
        <v>0</v>
      </c>
      <c r="AU4403">
        <v>0</v>
      </c>
      <c r="AV4403">
        <v>8</v>
      </c>
      <c r="AW4403">
        <v>62.4</v>
      </c>
      <c r="AX4403">
        <v>92.3</v>
      </c>
      <c r="AY4403">
        <v>98.7</v>
      </c>
      <c r="AZ4403">
        <v>100</v>
      </c>
      <c r="BA4403">
        <v>84.3</v>
      </c>
      <c r="BB4403">
        <v>90.7</v>
      </c>
      <c r="BC4403">
        <v>137.36191723018661</v>
      </c>
      <c r="BD4403">
        <v>49.7768020840304</v>
      </c>
      <c r="BE4403">
        <v>0</v>
      </c>
      <c r="BF4403">
        <v>56.83479875022266</v>
      </c>
      <c r="BG4403">
        <v>144.92841323045619</v>
      </c>
      <c r="BH4403">
        <v>1.40141212641658E-2</v>
      </c>
      <c r="BI4403">
        <v>85.503716439747407</v>
      </c>
      <c r="BJ4403">
        <v>8.3021536866888998E-3</v>
      </c>
      <c r="BK4403">
        <v>369.80702241475461</v>
      </c>
      <c r="BL4403">
        <v>4.6390985931664943</v>
      </c>
      <c r="BM4403">
        <v>221.56360756084729</v>
      </c>
      <c r="BN4403">
        <v>107.4596965128693</v>
      </c>
      <c r="BO4403">
        <v>106.0443270455938</v>
      </c>
      <c r="BP4403">
        <v>101.3988746440269</v>
      </c>
      <c r="BQ4403">
        <v>8.0991596548111975</v>
      </c>
      <c r="BR4403">
        <v>61.922653726160704</v>
      </c>
      <c r="BS4403">
        <v>95.017892129051845</v>
      </c>
      <c r="BT4403">
        <v>1921.6632510227839</v>
      </c>
      <c r="BU4403">
        <v>123.9460022853432</v>
      </c>
      <c r="BV4403">
        <v>824.69801896046124</v>
      </c>
      <c r="BW4403">
        <v>14.226766129724179</v>
      </c>
      <c r="BX4403">
        <v>6.6851264192396993</v>
      </c>
      <c r="BY4403">
        <v>10.763004029327041</v>
      </c>
      <c r="BZ4403">
        <v>0.50334130079032602</v>
      </c>
      <c r="CA4403">
        <f t="shared" si="544"/>
        <v>49.7768020840304</v>
      </c>
      <c r="CB4403" cm="1">
        <f t="array" ref="CB4403">IF(ISBLANK(INDEX(AC:AC,ROW())), "", INDEX(AC:AC,ROW())*(BI4403+BJ4403)/1000)</f>
        <v>144.34428738571674</v>
      </c>
      <c r="CC4403">
        <f t="shared" si="545"/>
        <v>144.94242735172034</v>
      </c>
      <c r="CD4403">
        <f t="shared" si="546"/>
        <v>2.5514063009126589</v>
      </c>
      <c r="CE4403">
        <f t="shared" si="547"/>
        <v>2.6922092372592914</v>
      </c>
      <c r="CF4403" cm="1">
        <f t="array" ref="CF4403">IFERROR(IF((BD4403+BE4403)*INDEX(H:H,ROW())*INDEX(K:K,ROW())/(BF4403*30*1000)&lt;0.5,"",(BD4403+BE4403)*INDEX(H:H,ROW())*INDEX(K:K,ROW())/(BF4403*30*1000)),"")</f>
        <v>2.2958045669000251</v>
      </c>
      <c r="CG4403">
        <f t="shared" si="548"/>
        <v>0.41375950406240153</v>
      </c>
      <c r="CH4403" cm="1">
        <f t="array" ref="CH4403">IFERROR((BD4403+BE4403)*INDEX(K:K,ROW())*INDEX(H:H,ROW())/BC4403/100000,"")</f>
        <v>0.28497328770742525</v>
      </c>
      <c r="CI4403">
        <f t="shared" si="549"/>
        <v>101.67396664644545</v>
      </c>
      <c r="CJ4403">
        <v>1</v>
      </c>
      <c r="CK4403">
        <f t="shared" si="550"/>
        <v>13.98978180977573</v>
      </c>
      <c r="CL4403" cm="1">
        <f t="array" ref="CL4403">IF(INDEX(AS:AS,ROW()-2)=0,CL4402,INDEX(AS:AS,ROW()-2))</f>
        <v>41.58</v>
      </c>
      <c r="CM4403" t="str">
        <f t="shared" si="551"/>
        <v>CIV</v>
      </c>
    </row>
    <row r="4404" spans="1:91" x14ac:dyDescent="0.3">
      <c r="A4404" s="1">
        <v>4399</v>
      </c>
      <c r="B4404" t="s">
        <v>315</v>
      </c>
      <c r="C4404">
        <v>7</v>
      </c>
      <c r="D4404">
        <v>3</v>
      </c>
      <c r="E4404">
        <v>27</v>
      </c>
      <c r="F4404" t="s">
        <v>105</v>
      </c>
      <c r="G4404" t="s">
        <v>113</v>
      </c>
      <c r="H4404">
        <v>46.21</v>
      </c>
      <c r="I4404">
        <v>0.89</v>
      </c>
      <c r="J4404">
        <v>44.1</v>
      </c>
      <c r="K4404">
        <v>1570</v>
      </c>
      <c r="L4404">
        <v>44.41</v>
      </c>
      <c r="M4404">
        <v>0.89</v>
      </c>
      <c r="N4404">
        <v>44.1</v>
      </c>
      <c r="O4404">
        <v>1570</v>
      </c>
      <c r="P4404">
        <v>1.32</v>
      </c>
      <c r="Q4404">
        <v>50.19</v>
      </c>
      <c r="R4404">
        <v>30.11</v>
      </c>
      <c r="S4404">
        <v>1.7</v>
      </c>
      <c r="T4404">
        <v>7.41</v>
      </c>
      <c r="U4404">
        <v>0</v>
      </c>
      <c r="V4404">
        <v>0</v>
      </c>
      <c r="W4404">
        <v>0</v>
      </c>
      <c r="X4404">
        <v>0</v>
      </c>
      <c r="Y4404">
        <v>2</v>
      </c>
      <c r="Z4404">
        <v>7.5</v>
      </c>
      <c r="AA4404">
        <v>19.5</v>
      </c>
      <c r="AB4404">
        <v>63.9</v>
      </c>
      <c r="AC4404">
        <v>1690</v>
      </c>
      <c r="AD4404">
        <v>37.86</v>
      </c>
      <c r="AE4404">
        <v>32.409999999999997</v>
      </c>
      <c r="AF4404">
        <v>12</v>
      </c>
      <c r="AG4404">
        <v>1572</v>
      </c>
      <c r="AI4404">
        <v>44.21</v>
      </c>
      <c r="AJ4404">
        <v>40.89</v>
      </c>
      <c r="AK4404">
        <v>0</v>
      </c>
      <c r="AL4404">
        <v>47.32</v>
      </c>
      <c r="AM4404">
        <v>6.39</v>
      </c>
      <c r="AN4404">
        <v>47.81</v>
      </c>
      <c r="AO4404">
        <v>45.02</v>
      </c>
      <c r="AP4404">
        <v>3.5</v>
      </c>
      <c r="AQ4404">
        <v>4.26</v>
      </c>
      <c r="AR4404">
        <v>0</v>
      </c>
      <c r="AS4404">
        <v>42.17</v>
      </c>
      <c r="AT4404">
        <v>0</v>
      </c>
      <c r="AU4404">
        <v>0</v>
      </c>
      <c r="AV4404">
        <v>5.3</v>
      </c>
      <c r="AW4404">
        <v>81.599999999999994</v>
      </c>
      <c r="AX4404">
        <v>90.7</v>
      </c>
      <c r="AY4404">
        <v>96.9</v>
      </c>
      <c r="AZ4404">
        <v>100</v>
      </c>
      <c r="BA4404">
        <v>85.4</v>
      </c>
      <c r="BB4404">
        <v>91.600000000000009</v>
      </c>
      <c r="BC4404">
        <v>112.5062958790848</v>
      </c>
      <c r="BD4404">
        <v>45.986301225165263</v>
      </c>
      <c r="BE4404">
        <v>0</v>
      </c>
      <c r="BF4404">
        <v>52.915794337169693</v>
      </c>
      <c r="BG4404">
        <v>142.4685830659881</v>
      </c>
      <c r="BH4404">
        <v>1.4040589893639099E-2</v>
      </c>
      <c r="BI4404">
        <v>84.055132227987386</v>
      </c>
      <c r="BJ4404">
        <v>8.3938747869412994E-3</v>
      </c>
      <c r="BK4404">
        <v>329.08253372154138</v>
      </c>
      <c r="BL4404">
        <v>5.4186984768898858</v>
      </c>
      <c r="BM4404">
        <v>227.3166437208117</v>
      </c>
      <c r="BN4404">
        <v>108.1438455676824</v>
      </c>
      <c r="BO4404">
        <v>106.0783507156423</v>
      </c>
      <c r="BP4404">
        <v>102.4175270589693</v>
      </c>
      <c r="BQ4404">
        <v>5.9990137128234782</v>
      </c>
      <c r="BR4404">
        <v>69.438853470663986</v>
      </c>
      <c r="BS4404">
        <v>100.38409454059899</v>
      </c>
      <c r="BT4404">
        <v>1886.590836480045</v>
      </c>
      <c r="BU4404">
        <v>125.1815502385456</v>
      </c>
      <c r="BV4404">
        <v>815.76035616874367</v>
      </c>
      <c r="BW4404">
        <v>26.044367704760109</v>
      </c>
      <c r="BX4404">
        <v>7.337211353770428</v>
      </c>
      <c r="BY4404">
        <v>10.76270656559146</v>
      </c>
      <c r="BZ4404">
        <v>0.50474242679836778</v>
      </c>
      <c r="CA4404">
        <f t="shared" si="544"/>
        <v>45.986301225165263</v>
      </c>
      <c r="CB4404" cm="1">
        <f t="array" ref="CB4404">IF(ISBLANK(INDEX(AC:AC,ROW())), "", INDEX(AC:AC,ROW())*(BI4404+BJ4404)/1000)</f>
        <v>142.06735911368861</v>
      </c>
      <c r="CC4404">
        <f t="shared" si="545"/>
        <v>142.48262365588172</v>
      </c>
      <c r="CD4404">
        <f t="shared" si="546"/>
        <v>2.3096327487366333</v>
      </c>
      <c r="CE4404">
        <f t="shared" si="547"/>
        <v>2.9250143838636378</v>
      </c>
      <c r="CF4404" cm="1">
        <f t="array" ref="CF4404">IFERROR(IF((BD4404+BE4404)*INDEX(H:H,ROW())*INDEX(K:K,ROW())/(BF4404*30*1000)&lt;0.5,"",(BD4404+BE4404)*INDEX(H:H,ROW())*INDEX(K:K,ROW())/(BF4404*30*1000)),"")</f>
        <v>2.1016361307534077</v>
      </c>
      <c r="CG4404">
        <f t="shared" si="548"/>
        <v>0.47033629472647914</v>
      </c>
      <c r="CH4404" cm="1">
        <f t="array" ref="CH4404">IFERROR((BD4404+BE4404)*INDEX(K:K,ROW())*INDEX(H:H,ROW())/BC4404/100000,"")</f>
        <v>0.29654272518055563</v>
      </c>
      <c r="CI4404">
        <f t="shared" si="549"/>
        <v>86.65694436351616</v>
      </c>
      <c r="CJ4404">
        <v>1</v>
      </c>
      <c r="CK4404">
        <f t="shared" si="550"/>
        <v>16.76875788807093</v>
      </c>
      <c r="CL4404" cm="1">
        <f t="array" ref="CL4404">IF(INDEX(AS:AS,ROW()-2)=0,CL4403,INDEX(AS:AS,ROW()-2))</f>
        <v>42.03</v>
      </c>
      <c r="CM4404" t="str">
        <f t="shared" si="551"/>
        <v>CIV</v>
      </c>
    </row>
    <row r="4405" spans="1:91" x14ac:dyDescent="0.3">
      <c r="A4405" s="1">
        <v>4400</v>
      </c>
      <c r="B4405" t="s">
        <v>315</v>
      </c>
      <c r="C4405">
        <v>7</v>
      </c>
      <c r="D4405">
        <v>3</v>
      </c>
      <c r="E4405">
        <v>27</v>
      </c>
      <c r="F4405" t="s">
        <v>114</v>
      </c>
      <c r="G4405" t="s">
        <v>115</v>
      </c>
      <c r="H4405">
        <v>46.21</v>
      </c>
      <c r="I4405">
        <v>0.89</v>
      </c>
      <c r="J4405">
        <v>44.1</v>
      </c>
      <c r="K4405">
        <v>1570</v>
      </c>
      <c r="L4405">
        <v>44.41</v>
      </c>
      <c r="M4405">
        <v>0.89</v>
      </c>
      <c r="N4405">
        <v>44.1</v>
      </c>
      <c r="O4405">
        <v>1570</v>
      </c>
      <c r="P4405">
        <v>1.32</v>
      </c>
      <c r="Q4405">
        <v>50.19</v>
      </c>
      <c r="R4405">
        <v>30.11</v>
      </c>
      <c r="S4405">
        <v>1.7</v>
      </c>
      <c r="T4405">
        <v>7.41</v>
      </c>
      <c r="U4405">
        <v>0</v>
      </c>
      <c r="V4405">
        <v>0</v>
      </c>
      <c r="W4405">
        <v>0</v>
      </c>
      <c r="X4405">
        <v>0</v>
      </c>
      <c r="Y4405">
        <v>2</v>
      </c>
      <c r="Z4405">
        <v>7.5</v>
      </c>
      <c r="AA4405">
        <v>19.5</v>
      </c>
      <c r="AB4405">
        <v>63.9</v>
      </c>
      <c r="AC4405">
        <v>1696</v>
      </c>
      <c r="AD4405">
        <v>37.86</v>
      </c>
      <c r="AE4405">
        <v>32.409999999999997</v>
      </c>
      <c r="AF4405">
        <v>11.56</v>
      </c>
      <c r="AG4405">
        <v>1572</v>
      </c>
      <c r="AI4405">
        <v>44.21</v>
      </c>
      <c r="AJ4405">
        <v>40.89</v>
      </c>
      <c r="AK4405">
        <v>0</v>
      </c>
      <c r="AL4405">
        <v>47.32</v>
      </c>
      <c r="AM4405">
        <v>6.32</v>
      </c>
      <c r="AN4405">
        <v>47.81</v>
      </c>
      <c r="AO4405">
        <v>45.02</v>
      </c>
      <c r="AP4405">
        <v>3.72</v>
      </c>
      <c r="AQ4405">
        <v>0</v>
      </c>
      <c r="AR4405">
        <v>0</v>
      </c>
      <c r="AS4405">
        <v>41.52</v>
      </c>
      <c r="AT4405">
        <v>0</v>
      </c>
      <c r="AU4405">
        <v>0</v>
      </c>
      <c r="AV4405">
        <v>5.0999999999999996</v>
      </c>
      <c r="AW4405">
        <v>62.4</v>
      </c>
      <c r="AX4405">
        <v>92.1</v>
      </c>
      <c r="AY4405">
        <v>100</v>
      </c>
      <c r="AZ4405">
        <v>100</v>
      </c>
      <c r="BA4405">
        <v>85.2</v>
      </c>
      <c r="BB4405">
        <v>93.5</v>
      </c>
      <c r="BC4405">
        <v>114.53843993147591</v>
      </c>
      <c r="BD4405">
        <v>49.796581088466027</v>
      </c>
      <c r="BE4405">
        <v>0</v>
      </c>
      <c r="BF4405">
        <v>58.407369560020079</v>
      </c>
      <c r="BG4405">
        <v>148.1680454434852</v>
      </c>
      <c r="BH4405">
        <v>1.0764433684760001E-2</v>
      </c>
      <c r="BI4405">
        <v>87.414619269762596</v>
      </c>
      <c r="BJ4405">
        <v>6.1377139662395002E-3</v>
      </c>
      <c r="BK4405">
        <v>369.75384111780693</v>
      </c>
      <c r="BL4405">
        <v>5.5784494402652287</v>
      </c>
      <c r="BM4405">
        <v>227.85839553415519</v>
      </c>
      <c r="BN4405">
        <v>107.2188794024422</v>
      </c>
      <c r="BO4405">
        <v>104.3853246633109</v>
      </c>
      <c r="BP4405">
        <v>100.38188636174461</v>
      </c>
      <c r="BQ4405">
        <v>6.3380088643847383</v>
      </c>
      <c r="BR4405">
        <v>58.41232951170629</v>
      </c>
      <c r="BS4405">
        <v>95.207267000576195</v>
      </c>
      <c r="BT4405">
        <v>1847.8466616985561</v>
      </c>
      <c r="BU4405">
        <v>127.3746817281305</v>
      </c>
      <c r="BV4405">
        <v>824.11376567491266</v>
      </c>
      <c r="BW4405">
        <v>13.98352740533123</v>
      </c>
      <c r="BX4405">
        <v>7.1958536857138471</v>
      </c>
      <c r="BY4405">
        <v>12.082364053367099</v>
      </c>
      <c r="BZ4405">
        <v>0.50497236224551867</v>
      </c>
      <c r="CA4405">
        <f t="shared" si="544"/>
        <v>49.796581088466027</v>
      </c>
      <c r="CB4405" cm="1">
        <f t="array" ref="CB4405">IF(ISBLANK(INDEX(AC:AC,ROW())), "", INDEX(AC:AC,ROW())*(BI4405+BJ4405)/1000)</f>
        <v>148.2656038444041</v>
      </c>
      <c r="CC4405">
        <f t="shared" si="545"/>
        <v>148.17880987716995</v>
      </c>
      <c r="CD4405">
        <f t="shared" si="546"/>
        <v>2.4953219790623735</v>
      </c>
      <c r="CE4405">
        <f t="shared" si="547"/>
        <v>3.2282074152486877</v>
      </c>
      <c r="CF4405" cm="1">
        <f t="array" ref="CF4405">IFERROR(IF((BD4405+BE4405)*INDEX(H:H,ROW())*INDEX(K:K,ROW())/(BF4405*30*1000)&lt;0.5,"",(BD4405+BE4405)*INDEX(H:H,ROW())*INDEX(K:K,ROW())/(BF4405*30*1000)),"")</f>
        <v>2.0617986201675027</v>
      </c>
      <c r="CG4405">
        <f t="shared" si="548"/>
        <v>0.50993683513554955</v>
      </c>
      <c r="CH4405" cm="1">
        <f t="array" ref="CH4405">IFERROR((BD4405+BE4405)*INDEX(K:K,ROW())*INDEX(H:H,ROW())/BC4405/100000,"")</f>
        <v>0.31541611891651783</v>
      </c>
      <c r="CI4405">
        <f t="shared" si="549"/>
        <v>93.837065428412572</v>
      </c>
      <c r="CJ4405">
        <v>1</v>
      </c>
      <c r="CK4405">
        <f t="shared" si="550"/>
        <v>16.132982628400161</v>
      </c>
      <c r="CL4405" cm="1">
        <f t="array" ref="CL4405">IF(INDEX(AS:AS,ROW()-2)=0,CL4404,INDEX(AS:AS,ROW()-2))</f>
        <v>42.39</v>
      </c>
      <c r="CM4405" t="str">
        <f t="shared" si="551"/>
        <v>CIV</v>
      </c>
    </row>
    <row r="4406" spans="1:91" x14ac:dyDescent="0.3">
      <c r="A4406" s="1">
        <v>4401</v>
      </c>
      <c r="B4406" t="s">
        <v>315</v>
      </c>
      <c r="C4406">
        <v>7</v>
      </c>
      <c r="D4406">
        <v>3</v>
      </c>
      <c r="E4406">
        <v>27</v>
      </c>
      <c r="F4406" t="s">
        <v>114</v>
      </c>
      <c r="G4406" t="s">
        <v>116</v>
      </c>
      <c r="H4406">
        <v>48.11</v>
      </c>
      <c r="I4406">
        <v>0.85</v>
      </c>
      <c r="J4406">
        <v>49.49</v>
      </c>
      <c r="K4406">
        <v>1585</v>
      </c>
      <c r="L4406">
        <v>48.53</v>
      </c>
      <c r="M4406">
        <v>0.87</v>
      </c>
      <c r="N4406">
        <v>49</v>
      </c>
      <c r="O4406">
        <v>1597</v>
      </c>
      <c r="P4406">
        <v>1.29</v>
      </c>
      <c r="Q4406">
        <v>50.19</v>
      </c>
      <c r="R4406">
        <v>30.15</v>
      </c>
      <c r="S4406">
        <v>1.7</v>
      </c>
      <c r="T4406">
        <v>7.41</v>
      </c>
      <c r="U4406">
        <v>0</v>
      </c>
      <c r="V4406">
        <v>0</v>
      </c>
      <c r="W4406">
        <v>0</v>
      </c>
      <c r="X4406">
        <v>0</v>
      </c>
      <c r="Y4406">
        <v>2.1</v>
      </c>
      <c r="Z4406">
        <v>7.5</v>
      </c>
      <c r="AA4406">
        <v>18.7</v>
      </c>
      <c r="AB4406">
        <v>63.9</v>
      </c>
      <c r="AC4406">
        <v>1686</v>
      </c>
      <c r="AD4406">
        <v>38.17</v>
      </c>
      <c r="AE4406">
        <v>32.35</v>
      </c>
      <c r="AF4406">
        <v>11.3</v>
      </c>
      <c r="AG4406">
        <v>1572</v>
      </c>
      <c r="AI4406">
        <v>44.21</v>
      </c>
      <c r="AJ4406">
        <v>41.85</v>
      </c>
      <c r="AK4406">
        <v>4.93</v>
      </c>
      <c r="AL4406">
        <v>47.91</v>
      </c>
      <c r="AM4406">
        <v>6.55</v>
      </c>
      <c r="AN4406">
        <v>48.56</v>
      </c>
      <c r="AO4406">
        <v>45.56</v>
      </c>
      <c r="AP4406">
        <v>3.8</v>
      </c>
      <c r="AQ4406">
        <v>0</v>
      </c>
      <c r="AR4406">
        <v>4.4400000000000004</v>
      </c>
      <c r="AS4406">
        <v>42.46</v>
      </c>
      <c r="AT4406">
        <v>0</v>
      </c>
      <c r="AU4406">
        <v>0</v>
      </c>
      <c r="AV4406">
        <v>6.9</v>
      </c>
      <c r="AW4406">
        <v>54.4</v>
      </c>
      <c r="AX4406">
        <v>85.5</v>
      </c>
      <c r="AY4406">
        <v>97.2</v>
      </c>
      <c r="AZ4406">
        <v>100</v>
      </c>
      <c r="BA4406">
        <v>78.599999999999994</v>
      </c>
      <c r="BB4406">
        <v>90.3</v>
      </c>
      <c r="BC4406">
        <v>109.5264782500245</v>
      </c>
      <c r="BD4406">
        <v>51.076148213507253</v>
      </c>
      <c r="BE4406">
        <v>0</v>
      </c>
      <c r="BF4406">
        <v>60.066746444237651</v>
      </c>
      <c r="BG4406">
        <v>155.2269118342289</v>
      </c>
      <c r="BH4406">
        <v>1.44004041197378E-2</v>
      </c>
      <c r="BI4406">
        <v>91.578116287584919</v>
      </c>
      <c r="BJ4406">
        <v>8.6180292925729998E-3</v>
      </c>
      <c r="BK4406">
        <v>465.94169823373107</v>
      </c>
      <c r="BL4406">
        <v>5.2190687539497853</v>
      </c>
      <c r="BM4406">
        <v>229.42141005502859</v>
      </c>
      <c r="BN4406">
        <v>107.702081568352</v>
      </c>
      <c r="BO4406">
        <v>110.3520395022844</v>
      </c>
      <c r="BP4406">
        <v>103.7866001917203</v>
      </c>
      <c r="BQ4406">
        <v>8.4037328214674396</v>
      </c>
      <c r="BR4406">
        <v>62.59199105984014</v>
      </c>
      <c r="BS4406">
        <v>92.617745536423143</v>
      </c>
      <c r="BT4406">
        <v>1899.8495374513459</v>
      </c>
      <c r="BU4406">
        <v>125.58521217353371</v>
      </c>
      <c r="BV4406">
        <v>823.57073611214753</v>
      </c>
      <c r="BW4406">
        <v>14.06949937094223</v>
      </c>
      <c r="BX4406">
        <v>9.5841780223055792</v>
      </c>
      <c r="BY4406">
        <v>15.264744402053809</v>
      </c>
      <c r="BZ4406">
        <v>0.5048236565581723</v>
      </c>
      <c r="CA4406">
        <f t="shared" si="544"/>
        <v>51.076148213507253</v>
      </c>
      <c r="CB4406" cm="1">
        <f t="array" ref="CB4406">IF(ISBLANK(INDEX(AC:AC,ROW())), "", INDEX(AC:AC,ROW())*(BI4406+BJ4406)/1000)</f>
        <v>154.41523405825544</v>
      </c>
      <c r="CC4406">
        <f t="shared" si="545"/>
        <v>155.24131223834863</v>
      </c>
      <c r="CD4406">
        <f t="shared" si="546"/>
        <v>3.0014027291804313</v>
      </c>
      <c r="CE4406">
        <f t="shared" si="547"/>
        <v>4.2541466290013474</v>
      </c>
      <c r="CF4406" cm="1">
        <f t="array" ref="CF4406">IFERROR(IF((BD4406+BE4406)*INDEX(H:H,ROW())*INDEX(K:K,ROW())/(BF4406*30*1000)&lt;0.5,"",(BD4406+BE4406)*INDEX(H:H,ROW())*INDEX(K:K,ROW())/(BF4406*30*1000)),"")</f>
        <v>2.1613614371141465</v>
      </c>
      <c r="CG4406">
        <f t="shared" si="548"/>
        <v>0.54842214781268395</v>
      </c>
      <c r="CH4406" cm="1">
        <f t="array" ref="CH4406">IFERROR((BD4406+BE4406)*INDEX(K:K,ROW())*INDEX(H:H,ROW())/BC4406/100000,"")</f>
        <v>0.35560154446249492</v>
      </c>
      <c r="CI4406">
        <f t="shared" si="549"/>
        <v>101.16307746817289</v>
      </c>
      <c r="CJ4406">
        <v>1</v>
      </c>
      <c r="CK4406">
        <f t="shared" si="550"/>
        <v>17.346029634171323</v>
      </c>
      <c r="CL4406" cm="1">
        <f t="array" ref="CL4406">IF(INDEX(AS:AS,ROW()-2)=0,CL4405,INDEX(AS:AS,ROW()-2))</f>
        <v>42.17</v>
      </c>
      <c r="CM4406" t="str">
        <f t="shared" si="551"/>
        <v>CIV</v>
      </c>
    </row>
    <row r="4407" spans="1:91" x14ac:dyDescent="0.3">
      <c r="A4407" s="1">
        <v>4402</v>
      </c>
      <c r="B4407" t="s">
        <v>315</v>
      </c>
      <c r="C4407">
        <v>7</v>
      </c>
      <c r="D4407">
        <v>3</v>
      </c>
      <c r="E4407">
        <v>27</v>
      </c>
      <c r="F4407" t="s">
        <v>114</v>
      </c>
      <c r="G4407" t="s">
        <v>117</v>
      </c>
      <c r="H4407">
        <v>46.21</v>
      </c>
      <c r="I4407">
        <v>0.89</v>
      </c>
      <c r="J4407">
        <v>44.1</v>
      </c>
      <c r="K4407">
        <v>1570</v>
      </c>
      <c r="L4407">
        <v>44.41</v>
      </c>
      <c r="M4407">
        <v>0.89</v>
      </c>
      <c r="N4407">
        <v>44.1</v>
      </c>
      <c r="O4407">
        <v>1570</v>
      </c>
      <c r="P4407">
        <v>1.32</v>
      </c>
      <c r="Q4407">
        <v>50.19</v>
      </c>
      <c r="R4407">
        <v>30.11</v>
      </c>
      <c r="S4407">
        <v>1.7</v>
      </c>
      <c r="T4407">
        <v>7.41</v>
      </c>
      <c r="U4407">
        <v>0</v>
      </c>
      <c r="V4407">
        <v>0</v>
      </c>
      <c r="W4407">
        <v>0</v>
      </c>
      <c r="X4407">
        <v>0</v>
      </c>
      <c r="Y4407">
        <v>2</v>
      </c>
      <c r="Z4407">
        <v>7.5</v>
      </c>
      <c r="AA4407">
        <v>19.5</v>
      </c>
      <c r="AB4407">
        <v>63.9</v>
      </c>
      <c r="AC4407">
        <v>1688</v>
      </c>
      <c r="AD4407">
        <v>37.86</v>
      </c>
      <c r="AE4407">
        <v>32.409999999999997</v>
      </c>
      <c r="AF4407">
        <v>11.26</v>
      </c>
      <c r="AG4407">
        <v>1572</v>
      </c>
      <c r="AI4407">
        <v>44.21</v>
      </c>
      <c r="AJ4407">
        <v>40.89</v>
      </c>
      <c r="AK4407">
        <v>0</v>
      </c>
      <c r="AL4407">
        <v>47.32</v>
      </c>
      <c r="AM4407">
        <v>6.32</v>
      </c>
      <c r="AN4407">
        <v>47.81</v>
      </c>
      <c r="AO4407">
        <v>45.02</v>
      </c>
      <c r="AP4407">
        <v>3.72</v>
      </c>
      <c r="AQ4407">
        <v>0</v>
      </c>
      <c r="AR4407">
        <v>0</v>
      </c>
      <c r="AS4407">
        <v>42.54</v>
      </c>
      <c r="AT4407">
        <v>0</v>
      </c>
      <c r="AU4407">
        <v>0</v>
      </c>
      <c r="AV4407">
        <v>5.8</v>
      </c>
      <c r="AW4407">
        <v>58.7</v>
      </c>
      <c r="AX4407">
        <v>89.2</v>
      </c>
      <c r="AY4407">
        <v>96.7</v>
      </c>
      <c r="AZ4407">
        <v>100</v>
      </c>
      <c r="BA4407">
        <v>83.4</v>
      </c>
      <c r="BB4407">
        <v>90.9</v>
      </c>
      <c r="BC4407">
        <v>143.05950351662071</v>
      </c>
      <c r="BD4407">
        <v>49.065958815142793</v>
      </c>
      <c r="BE4407">
        <v>0</v>
      </c>
      <c r="BF4407">
        <v>56.885042128334923</v>
      </c>
      <c r="BG4407">
        <v>152.98873258407761</v>
      </c>
      <c r="BH4407">
        <v>1.7365099247249102E-2</v>
      </c>
      <c r="BI4407">
        <v>90.257787901331284</v>
      </c>
      <c r="BJ4407">
        <v>1.01748868987467E-2</v>
      </c>
      <c r="BK4407">
        <v>438.82673796750851</v>
      </c>
      <c r="BL4407">
        <v>5.6819913125292869</v>
      </c>
      <c r="BM4407">
        <v>228.05429964745841</v>
      </c>
      <c r="BN4407">
        <v>107.3667661458567</v>
      </c>
      <c r="BO4407">
        <v>106.2188403501779</v>
      </c>
      <c r="BP4407">
        <v>103.69941938478421</v>
      </c>
      <c r="BQ4407">
        <v>15.35283317234315</v>
      </c>
      <c r="BR4407">
        <v>53.056157545227833</v>
      </c>
      <c r="BS4407">
        <v>95.274287040728638</v>
      </c>
      <c r="BT4407">
        <v>2029.544998217214</v>
      </c>
      <c r="BU4407">
        <v>127.25772214425081</v>
      </c>
      <c r="BV4407">
        <v>817.28957345889955</v>
      </c>
      <c r="BW4407">
        <v>14.072849243558469</v>
      </c>
      <c r="BX4407">
        <v>7.5987402646832756</v>
      </c>
      <c r="BY4407">
        <v>10.23598446972488</v>
      </c>
      <c r="BZ4407">
        <v>0.50641472568990953</v>
      </c>
      <c r="CA4407">
        <f t="shared" si="544"/>
        <v>49.065958815142793</v>
      </c>
      <c r="CB4407" cm="1">
        <f t="array" ref="CB4407">IF(ISBLANK(INDEX(AC:AC,ROW())), "", INDEX(AC:AC,ROW())*(BI4407+BJ4407)/1000)</f>
        <v>152.3723211865323</v>
      </c>
      <c r="CC4407">
        <f t="shared" si="545"/>
        <v>153.00609768332487</v>
      </c>
      <c r="CD4407">
        <f t="shared" si="546"/>
        <v>2.8680343111275453</v>
      </c>
      <c r="CE4407">
        <f t="shared" si="547"/>
        <v>3.0674420585873587</v>
      </c>
      <c r="CF4407" cm="1">
        <f t="array" ref="CF4407">IFERROR(IF((BD4407+BE4407)*INDEX(H:H,ROW())*INDEX(K:K,ROW())/(BF4407*30*1000)&lt;0.5,"",(BD4407+BE4407)*INDEX(H:H,ROW())*INDEX(K:K,ROW())/(BF4407*30*1000)),"")</f>
        <v>2.0859148316588469</v>
      </c>
      <c r="CG4407">
        <f t="shared" si="548"/>
        <v>0.39763203932639118</v>
      </c>
      <c r="CH4407" cm="1">
        <f t="array" ref="CH4407">IFERROR((BD4407+BE4407)*INDEX(K:K,ROW())*INDEX(H:H,ROW())/BC4407/100000,"")</f>
        <v>0.24882797051210204</v>
      </c>
      <c r="CI4407">
        <f t="shared" si="549"/>
        <v>92.460275123401715</v>
      </c>
      <c r="CJ4407">
        <v>1</v>
      </c>
      <c r="CK4407">
        <f t="shared" si="550"/>
        <v>14.186719150618474</v>
      </c>
      <c r="CL4407" cm="1">
        <f t="array" ref="CL4407">IF(INDEX(AS:AS,ROW()-2)=0,CL4406,INDEX(AS:AS,ROW()-2))</f>
        <v>41.52</v>
      </c>
      <c r="CM4407" t="str">
        <f t="shared" si="551"/>
        <v>CIV</v>
      </c>
    </row>
    <row r="4408" spans="1:91" x14ac:dyDescent="0.3">
      <c r="A4408" s="1">
        <v>4403</v>
      </c>
      <c r="B4408" t="s">
        <v>315</v>
      </c>
      <c r="C4408">
        <v>7</v>
      </c>
      <c r="D4408">
        <v>3</v>
      </c>
      <c r="E4408">
        <v>27</v>
      </c>
      <c r="F4408" t="s">
        <v>114</v>
      </c>
      <c r="G4408" t="s">
        <v>118</v>
      </c>
      <c r="H4408">
        <v>46.21</v>
      </c>
      <c r="I4408">
        <v>0.89</v>
      </c>
      <c r="J4408">
        <v>44.1</v>
      </c>
      <c r="K4408">
        <v>1570</v>
      </c>
      <c r="L4408">
        <v>44.41</v>
      </c>
      <c r="M4408">
        <v>0.89</v>
      </c>
      <c r="N4408">
        <v>44.1</v>
      </c>
      <c r="O4408">
        <v>1570</v>
      </c>
      <c r="P4408">
        <v>1.32</v>
      </c>
      <c r="Q4408">
        <v>50.19</v>
      </c>
      <c r="R4408">
        <v>30.11</v>
      </c>
      <c r="S4408">
        <v>1.7</v>
      </c>
      <c r="T4408">
        <v>7.41</v>
      </c>
      <c r="U4408">
        <v>0</v>
      </c>
      <c r="V4408">
        <v>0</v>
      </c>
      <c r="W4408">
        <v>0</v>
      </c>
      <c r="X4408">
        <v>0</v>
      </c>
      <c r="Y4408">
        <v>2</v>
      </c>
      <c r="Z4408">
        <v>7.5</v>
      </c>
      <c r="AA4408">
        <v>19.5</v>
      </c>
      <c r="AB4408">
        <v>63.9</v>
      </c>
      <c r="AC4408">
        <v>1684</v>
      </c>
      <c r="AD4408">
        <v>37.86</v>
      </c>
      <c r="AE4408">
        <v>32.18</v>
      </c>
      <c r="AF4408">
        <v>11.19</v>
      </c>
      <c r="AG4408">
        <v>1572</v>
      </c>
      <c r="AI4408">
        <v>44.21</v>
      </c>
      <c r="AJ4408">
        <v>40.89</v>
      </c>
      <c r="AK4408">
        <v>4.8</v>
      </c>
      <c r="AL4408">
        <v>47.32</v>
      </c>
      <c r="AM4408">
        <v>6.71</v>
      </c>
      <c r="AN4408">
        <v>47.81</v>
      </c>
      <c r="AO4408">
        <v>45.02</v>
      </c>
      <c r="AP4408">
        <v>3.75</v>
      </c>
      <c r="AQ4408">
        <v>4.1900000000000004</v>
      </c>
      <c r="AR4408">
        <v>0</v>
      </c>
      <c r="AS4408">
        <v>42.3</v>
      </c>
      <c r="AT4408">
        <v>0</v>
      </c>
      <c r="AU4408">
        <v>0</v>
      </c>
      <c r="AV4408">
        <v>6.3</v>
      </c>
      <c r="AW4408">
        <v>60.4</v>
      </c>
      <c r="AX4408">
        <v>91.6</v>
      </c>
      <c r="AY4408">
        <v>98.7</v>
      </c>
      <c r="AZ4408">
        <v>100</v>
      </c>
      <c r="BA4408">
        <v>85.3</v>
      </c>
      <c r="BB4408">
        <v>92.4</v>
      </c>
      <c r="BC4408">
        <v>129.17791813536161</v>
      </c>
      <c r="BD4408">
        <v>52.289470947797923</v>
      </c>
      <c r="BE4408">
        <v>0</v>
      </c>
      <c r="BF4408">
        <v>59.992872055844742</v>
      </c>
      <c r="BG4408">
        <v>150.80066374063631</v>
      </c>
      <c r="BH4408">
        <v>1.29887721966642E-2</v>
      </c>
      <c r="BI4408">
        <v>88.968423124553524</v>
      </c>
      <c r="BJ4408">
        <v>7.5451779079935997E-3</v>
      </c>
      <c r="BK4408">
        <v>378.81387406158183</v>
      </c>
      <c r="BL4408">
        <v>4.8749963330922874</v>
      </c>
      <c r="BM4408">
        <v>225.0592234750255</v>
      </c>
      <c r="BN4408">
        <v>106.02256169047379</v>
      </c>
      <c r="BO4408">
        <v>104.18876885217691</v>
      </c>
      <c r="BP4408">
        <v>99.380928930984339</v>
      </c>
      <c r="BQ4408">
        <v>6.0729837847560848</v>
      </c>
      <c r="BR4408">
        <v>60.139725646834961</v>
      </c>
      <c r="BS4408">
        <v>95.988817885702559</v>
      </c>
      <c r="BT4408">
        <v>1829.063431763871</v>
      </c>
      <c r="BU4408">
        <v>123.7744449818594</v>
      </c>
      <c r="BV4408">
        <v>820.38009996867868</v>
      </c>
      <c r="BW4408">
        <v>13.9158942039913</v>
      </c>
      <c r="BX4408">
        <v>7.0071515931390911</v>
      </c>
      <c r="BY4408">
        <v>11.815981122561279</v>
      </c>
      <c r="BZ4408">
        <v>0.50871008478351964</v>
      </c>
      <c r="CA4408">
        <f t="shared" si="544"/>
        <v>52.289470947797923</v>
      </c>
      <c r="CB4408" cm="1">
        <f t="array" ref="CB4408">IF(ISBLANK(INDEX(AC:AC,ROW())), "", INDEX(AC:AC,ROW())*(BI4408+BJ4408)/1000)</f>
        <v>149.83553062134521</v>
      </c>
      <c r="CC4408">
        <f t="shared" si="545"/>
        <v>150.81365251283299</v>
      </c>
      <c r="CD4408">
        <f t="shared" si="546"/>
        <v>2.5118009394364873</v>
      </c>
      <c r="CE4408">
        <f t="shared" si="547"/>
        <v>2.9324971289956405</v>
      </c>
      <c r="CF4408" cm="1">
        <f t="array" ref="CF4408">IFERROR(IF((BD4408+BE4408)*INDEX(H:H,ROW())*INDEX(K:K,ROW())/(BF4408*30*1000)&lt;0.5,"",(BD4408+BE4408)*INDEX(H:H,ROW())*INDEX(K:K,ROW())/(BF4408*30*1000)),"")</f>
        <v>2.1077978657698822</v>
      </c>
      <c r="CG4408">
        <f t="shared" si="548"/>
        <v>0.46442049014120229</v>
      </c>
      <c r="CH4408" cm="1">
        <f t="array" ref="CH4408">IFERROR((BD4408+BE4408)*INDEX(K:K,ROW())*INDEX(H:H,ROW())/BC4408/100000,"")</f>
        <v>0.29367135538182865</v>
      </c>
      <c r="CI4408">
        <f t="shared" si="549"/>
        <v>98.534686504453376</v>
      </c>
      <c r="CJ4408">
        <v>1</v>
      </c>
      <c r="CK4408">
        <f t="shared" si="550"/>
        <v>14.159257697954624</v>
      </c>
      <c r="CL4408" cm="1">
        <f t="array" ref="CL4408">IF(INDEX(AS:AS,ROW()-2)=0,CL4407,INDEX(AS:AS,ROW()-2))</f>
        <v>42.46</v>
      </c>
      <c r="CM4408" t="str">
        <f t="shared" si="551"/>
        <v>CIV</v>
      </c>
    </row>
    <row r="4409" spans="1:91" x14ac:dyDescent="0.3">
      <c r="A4409" s="1">
        <v>4404</v>
      </c>
      <c r="B4409" t="s">
        <v>315</v>
      </c>
      <c r="C4409">
        <v>7</v>
      </c>
      <c r="D4409">
        <v>3</v>
      </c>
      <c r="E4409">
        <v>27</v>
      </c>
      <c r="F4409" t="s">
        <v>114</v>
      </c>
      <c r="G4409" t="s">
        <v>119</v>
      </c>
      <c r="H4409">
        <v>46.21</v>
      </c>
      <c r="I4409">
        <v>0.89</v>
      </c>
      <c r="J4409">
        <v>44.1</v>
      </c>
      <c r="K4409">
        <v>1590</v>
      </c>
      <c r="L4409">
        <v>44.41</v>
      </c>
      <c r="M4409">
        <v>0.89</v>
      </c>
      <c r="N4409">
        <v>44.1</v>
      </c>
      <c r="O4409">
        <v>1570</v>
      </c>
      <c r="P4409">
        <v>1.32</v>
      </c>
      <c r="Q4409">
        <v>50.19</v>
      </c>
      <c r="R4409">
        <v>30.11</v>
      </c>
      <c r="S4409">
        <v>1.7</v>
      </c>
      <c r="T4409">
        <v>7.41</v>
      </c>
      <c r="U4409">
        <v>0</v>
      </c>
      <c r="V4409">
        <v>0</v>
      </c>
      <c r="W4409">
        <v>0</v>
      </c>
      <c r="X4409">
        <v>0</v>
      </c>
      <c r="Y4409">
        <v>2</v>
      </c>
      <c r="Z4409">
        <v>7.5</v>
      </c>
      <c r="AA4409">
        <v>19.5</v>
      </c>
      <c r="AB4409">
        <v>63.9</v>
      </c>
      <c r="AC4409">
        <v>1682</v>
      </c>
      <c r="AD4409">
        <v>37.86</v>
      </c>
      <c r="AE4409">
        <v>32.409999999999997</v>
      </c>
      <c r="AF4409">
        <v>11.24</v>
      </c>
      <c r="AG4409">
        <v>1572</v>
      </c>
      <c r="AI4409">
        <v>44.21</v>
      </c>
      <c r="AJ4409">
        <v>40.89</v>
      </c>
      <c r="AK4409">
        <v>0</v>
      </c>
      <c r="AL4409">
        <v>47.32</v>
      </c>
      <c r="AM4409">
        <v>6.32</v>
      </c>
      <c r="AN4409">
        <v>47.81</v>
      </c>
      <c r="AO4409">
        <v>45.02</v>
      </c>
      <c r="AP4409">
        <v>3.72</v>
      </c>
      <c r="AQ4409">
        <v>0</v>
      </c>
      <c r="AR4409">
        <v>0</v>
      </c>
      <c r="AS4409">
        <v>42.15</v>
      </c>
      <c r="AT4409">
        <v>0</v>
      </c>
      <c r="AU4409">
        <v>0</v>
      </c>
      <c r="AV4409">
        <v>5.0999999999999996</v>
      </c>
      <c r="AW4409">
        <v>61.7</v>
      </c>
      <c r="AX4409">
        <v>91.1</v>
      </c>
      <c r="AY4409">
        <v>97.9</v>
      </c>
      <c r="AZ4409">
        <v>100</v>
      </c>
      <c r="BA4409">
        <v>86</v>
      </c>
      <c r="BB4409">
        <v>92.800000000000011</v>
      </c>
      <c r="BC4409">
        <v>133.49280990363499</v>
      </c>
      <c r="BD4409">
        <v>53.576922985939397</v>
      </c>
      <c r="BE4409">
        <v>0</v>
      </c>
      <c r="BF4409">
        <v>59.64767741430461</v>
      </c>
      <c r="BG4409">
        <v>143.36617994869599</v>
      </c>
      <c r="BH4409">
        <v>8.0280329094851999E-3</v>
      </c>
      <c r="BI4409">
        <v>84.579931039577474</v>
      </c>
      <c r="BJ4409">
        <v>4.3466556282490999E-3</v>
      </c>
      <c r="BK4409">
        <v>363.27798536332517</v>
      </c>
      <c r="BL4409">
        <v>4.3472016648266907</v>
      </c>
      <c r="BM4409">
        <v>223.38670440509739</v>
      </c>
      <c r="BN4409">
        <v>107.6098140771215</v>
      </c>
      <c r="BO4409">
        <v>108.4556071895081</v>
      </c>
      <c r="BP4409">
        <v>102.1463605910081</v>
      </c>
      <c r="BQ4409">
        <v>7.5454081822420553</v>
      </c>
      <c r="BR4409">
        <v>54.941687910209367</v>
      </c>
      <c r="BS4409">
        <v>96.208907054129085</v>
      </c>
      <c r="BT4409">
        <v>1894.5169367345541</v>
      </c>
      <c r="BU4409">
        <v>121.9364955056552</v>
      </c>
      <c r="BV4409">
        <v>828.14697932009528</v>
      </c>
      <c r="BW4409">
        <v>13.97978495674543</v>
      </c>
      <c r="BX4409">
        <v>8.1603794920988317</v>
      </c>
      <c r="BY4409">
        <v>8.4687805818774127</v>
      </c>
      <c r="BZ4409">
        <v>0.50821762210920152</v>
      </c>
      <c r="CA4409">
        <f t="shared" si="544"/>
        <v>53.576922985939397</v>
      </c>
      <c r="CB4409" cm="1">
        <f t="array" ref="CB4409">IF(ISBLANK(INDEX(AC:AC,ROW())), "", INDEX(AC:AC,ROW())*(BI4409+BJ4409)/1000)</f>
        <v>142.27075508333604</v>
      </c>
      <c r="CC4409">
        <f t="shared" si="545"/>
        <v>143.37420798160548</v>
      </c>
      <c r="CD4409">
        <f t="shared" si="546"/>
        <v>2.5337750107043853</v>
      </c>
      <c r="CE4409">
        <f t="shared" si="547"/>
        <v>2.7213299774389808</v>
      </c>
      <c r="CF4409" cm="1">
        <f t="array" ref="CF4409">IFERROR(IF((BD4409+BE4409)*INDEX(H:H,ROW())*INDEX(K:K,ROW())/(BF4409*30*1000)&lt;0.5,"",(BD4409+BE4409)*INDEX(H:H,ROW())*INDEX(K:K,ROW())/(BF4409*30*1000)),"")</f>
        <v>2.1998651930927577</v>
      </c>
      <c r="CG4409">
        <f t="shared" si="548"/>
        <v>0.44682314693475045</v>
      </c>
      <c r="CH4409" cm="1">
        <f t="array" ref="CH4409">IFERROR((BD4409+BE4409)*INDEX(K:K,ROW())*INDEX(H:H,ROW())/BC4409/100000,"")</f>
        <v>0.29488520652297856</v>
      </c>
      <c r="CI4409">
        <f t="shared" si="549"/>
        <v>102.24689563056135</v>
      </c>
      <c r="CJ4409">
        <v>1</v>
      </c>
      <c r="CK4409">
        <f t="shared" si="550"/>
        <v>14.191902456036074</v>
      </c>
      <c r="CL4409" cm="1">
        <f t="array" ref="CL4409">IF(INDEX(AS:AS,ROW()-2)=0,CL4408,INDEX(AS:AS,ROW()-2))</f>
        <v>42.54</v>
      </c>
      <c r="CM4409" t="str">
        <f t="shared" si="551"/>
        <v>CIV</v>
      </c>
    </row>
    <row r="4410" spans="1:91" x14ac:dyDescent="0.3">
      <c r="A4410" s="1">
        <v>4405</v>
      </c>
      <c r="B4410" t="s">
        <v>315</v>
      </c>
      <c r="C4410">
        <v>7</v>
      </c>
      <c r="D4410">
        <v>3</v>
      </c>
      <c r="E4410">
        <v>27</v>
      </c>
      <c r="F4410" t="s">
        <v>114</v>
      </c>
      <c r="G4410" t="s">
        <v>120</v>
      </c>
      <c r="H4410">
        <v>46.21</v>
      </c>
      <c r="I4410">
        <v>0.89</v>
      </c>
      <c r="J4410">
        <v>44.1</v>
      </c>
      <c r="K4410">
        <v>1570</v>
      </c>
      <c r="L4410">
        <v>44.41</v>
      </c>
      <c r="M4410">
        <v>0.89</v>
      </c>
      <c r="N4410">
        <v>44.1</v>
      </c>
      <c r="O4410">
        <v>1570</v>
      </c>
      <c r="P4410">
        <v>1.32</v>
      </c>
      <c r="Q4410">
        <v>50.19</v>
      </c>
      <c r="R4410">
        <v>30.11</v>
      </c>
      <c r="S4410">
        <v>1.7</v>
      </c>
      <c r="T4410">
        <v>7.41</v>
      </c>
      <c r="U4410">
        <v>0</v>
      </c>
      <c r="V4410">
        <v>0</v>
      </c>
      <c r="W4410">
        <v>0</v>
      </c>
      <c r="X4410">
        <v>0</v>
      </c>
      <c r="Y4410">
        <v>2</v>
      </c>
      <c r="Z4410">
        <v>7.5</v>
      </c>
      <c r="AA4410">
        <v>19.5</v>
      </c>
      <c r="AB4410">
        <v>63.9</v>
      </c>
      <c r="AC4410">
        <v>1698</v>
      </c>
      <c r="AD4410">
        <v>37.86</v>
      </c>
      <c r="AE4410">
        <v>32.46</v>
      </c>
      <c r="AF4410">
        <v>11.27</v>
      </c>
      <c r="AG4410">
        <v>1572</v>
      </c>
      <c r="AI4410">
        <v>44.21</v>
      </c>
      <c r="AJ4410">
        <v>41.53</v>
      </c>
      <c r="AK4410">
        <v>4.6900000000000004</v>
      </c>
      <c r="AL4410">
        <v>47.32</v>
      </c>
      <c r="AM4410">
        <v>6.58</v>
      </c>
      <c r="AN4410">
        <v>48.32</v>
      </c>
      <c r="AO4410">
        <v>45.02</v>
      </c>
      <c r="AP4410">
        <v>3.6</v>
      </c>
      <c r="AQ4410">
        <v>0</v>
      </c>
      <c r="AR4410">
        <v>4.21</v>
      </c>
      <c r="AS4410">
        <v>42.02</v>
      </c>
      <c r="AT4410">
        <v>0</v>
      </c>
      <c r="AU4410">
        <v>0</v>
      </c>
      <c r="AV4410">
        <v>6.1</v>
      </c>
      <c r="AW4410">
        <v>67.5</v>
      </c>
      <c r="AX4410">
        <v>92.4</v>
      </c>
      <c r="AY4410">
        <v>98.1</v>
      </c>
      <c r="AZ4410">
        <v>100</v>
      </c>
      <c r="BA4410">
        <v>86.300000000000011</v>
      </c>
      <c r="BB4410">
        <v>92</v>
      </c>
      <c r="BC4410">
        <v>121.8350900654498</v>
      </c>
      <c r="BD4410">
        <v>50.774326962158327</v>
      </c>
      <c r="BE4410">
        <v>0</v>
      </c>
      <c r="BF4410">
        <v>56.336590810882143</v>
      </c>
      <c r="BG4410">
        <v>154.36721141102089</v>
      </c>
      <c r="BH4410">
        <v>1.1770990741886599E-2</v>
      </c>
      <c r="BI4410">
        <v>91.072600575442124</v>
      </c>
      <c r="BJ4410">
        <v>7.2431515509972996E-3</v>
      </c>
      <c r="BK4410">
        <v>302.30529048394828</v>
      </c>
      <c r="BL4410">
        <v>3.9945166505318719</v>
      </c>
      <c r="BM4410">
        <v>224.9162974289471</v>
      </c>
      <c r="BN4410">
        <v>107.08582801395519</v>
      </c>
      <c r="BO4410">
        <v>110.2985814561861</v>
      </c>
      <c r="BP4410">
        <v>104.5604393686996</v>
      </c>
      <c r="BQ4410">
        <v>2.350383832138367</v>
      </c>
      <c r="BR4410">
        <v>70.793355567168504</v>
      </c>
      <c r="BS4410">
        <v>98.981780486610859</v>
      </c>
      <c r="BT4410">
        <v>1684.0859338117041</v>
      </c>
      <c r="BU4410">
        <v>117.8968888581034</v>
      </c>
      <c r="BV4410">
        <v>823.85724092604244</v>
      </c>
      <c r="BW4410">
        <v>13.87902824987412</v>
      </c>
      <c r="BX4410">
        <v>8.2869027178291219</v>
      </c>
      <c r="BY4410">
        <v>7.3763569891894898</v>
      </c>
      <c r="BZ4410">
        <v>0.50853417276373281</v>
      </c>
      <c r="CA4410">
        <f t="shared" si="544"/>
        <v>50.774326962158327</v>
      </c>
      <c r="CB4410" cm="1">
        <f t="array" ref="CB4410">IF(ISBLANK(INDEX(AC:AC,ROW())), "", INDEX(AC:AC,ROW())*(BI4410+BJ4410)/1000)</f>
        <v>154.65357464843433</v>
      </c>
      <c r="CC4410">
        <f t="shared" si="545"/>
        <v>154.37898240176278</v>
      </c>
      <c r="CD4410">
        <f t="shared" si="546"/>
        <v>1.9582023782046667</v>
      </c>
      <c r="CE4410">
        <f t="shared" si="547"/>
        <v>2.4812661961471845</v>
      </c>
      <c r="CF4410" cm="1">
        <f t="array" ref="CF4410">IFERROR(IF((BD4410+BE4410)*INDEX(H:H,ROW())*INDEX(K:K,ROW())/(BF4410*30*1000)&lt;0.5,"",(BD4410+BE4410)*INDEX(H:H,ROW())*INDEX(K:K,ROW())/(BF4410*30*1000)),"")</f>
        <v>2.1795557356155291</v>
      </c>
      <c r="CG4410">
        <f t="shared" si="548"/>
        <v>0.46240037070287493</v>
      </c>
      <c r="CH4410" cm="1">
        <f t="array" ref="CH4410">IFERROR((BD4410+BE4410)*INDEX(K:K,ROW())*INDEX(H:H,ROW())/BC4410/100000,"")</f>
        <v>0.30234821403485929</v>
      </c>
      <c r="CI4410">
        <f t="shared" si="549"/>
        <v>95.679537371597348</v>
      </c>
      <c r="CJ4410">
        <v>1</v>
      </c>
      <c r="CK4410">
        <f t="shared" si="550"/>
        <v>13.822667450789531</v>
      </c>
      <c r="CL4410" cm="1">
        <f t="array" ref="CL4410">IF(INDEX(AS:AS,ROW()-2)=0,CL4409,INDEX(AS:AS,ROW()-2))</f>
        <v>42.3</v>
      </c>
      <c r="CM4410" t="str">
        <f t="shared" si="551"/>
        <v>CIV</v>
      </c>
    </row>
    <row r="4411" spans="1:91" x14ac:dyDescent="0.3">
      <c r="A4411" s="1">
        <v>4406</v>
      </c>
      <c r="B4411" t="s">
        <v>315</v>
      </c>
      <c r="C4411">
        <v>7</v>
      </c>
      <c r="D4411">
        <v>3</v>
      </c>
      <c r="E4411">
        <v>27</v>
      </c>
      <c r="F4411" t="s">
        <v>114</v>
      </c>
      <c r="G4411" t="s">
        <v>121</v>
      </c>
      <c r="H4411">
        <v>48.41</v>
      </c>
      <c r="I4411">
        <v>0.81</v>
      </c>
      <c r="J4411">
        <v>51.45</v>
      </c>
      <c r="K4411">
        <v>1587</v>
      </c>
      <c r="L4411">
        <v>44.41</v>
      </c>
      <c r="M4411">
        <v>0.89</v>
      </c>
      <c r="N4411">
        <v>44.1</v>
      </c>
      <c r="O4411">
        <v>1570</v>
      </c>
      <c r="P4411">
        <v>1.32</v>
      </c>
      <c r="Q4411">
        <v>50.19</v>
      </c>
      <c r="R4411">
        <v>30.11</v>
      </c>
      <c r="S4411">
        <v>1.7</v>
      </c>
      <c r="T4411">
        <v>7.41</v>
      </c>
      <c r="U4411">
        <v>0</v>
      </c>
      <c r="V4411">
        <v>0</v>
      </c>
      <c r="W4411">
        <v>0</v>
      </c>
      <c r="X4411">
        <v>0</v>
      </c>
      <c r="Y4411">
        <v>2</v>
      </c>
      <c r="Z4411">
        <v>7.5</v>
      </c>
      <c r="AA4411">
        <v>19.5</v>
      </c>
      <c r="AB4411">
        <v>63.9</v>
      </c>
      <c r="AC4411">
        <v>1700</v>
      </c>
      <c r="AD4411">
        <v>37.86</v>
      </c>
      <c r="AE4411">
        <v>32.409999999999997</v>
      </c>
      <c r="AF4411">
        <v>11.3</v>
      </c>
      <c r="AG4411">
        <v>1572</v>
      </c>
      <c r="AI4411">
        <v>44.21</v>
      </c>
      <c r="AJ4411">
        <v>40.89</v>
      </c>
      <c r="AK4411">
        <v>0</v>
      </c>
      <c r="AL4411">
        <v>47.32</v>
      </c>
      <c r="AM4411">
        <v>6.32</v>
      </c>
      <c r="AN4411">
        <v>47.81</v>
      </c>
      <c r="AO4411">
        <v>45.02</v>
      </c>
      <c r="AP4411">
        <v>3.72</v>
      </c>
      <c r="AQ4411">
        <v>0</v>
      </c>
      <c r="AR4411">
        <v>0</v>
      </c>
      <c r="AS4411">
        <v>42.21</v>
      </c>
      <c r="AT4411">
        <v>0</v>
      </c>
      <c r="AU4411">
        <v>0</v>
      </c>
      <c r="AV4411">
        <v>5.9</v>
      </c>
      <c r="AW4411">
        <v>61.7</v>
      </c>
      <c r="AX4411">
        <v>91.5</v>
      </c>
      <c r="AY4411">
        <v>96.7</v>
      </c>
      <c r="AZ4411">
        <v>100</v>
      </c>
      <c r="BA4411">
        <v>85.6</v>
      </c>
      <c r="BB4411">
        <v>90.8</v>
      </c>
      <c r="BC4411">
        <v>121.446624878317</v>
      </c>
      <c r="BD4411">
        <v>53.762293369231699</v>
      </c>
      <c r="BE4411">
        <v>0</v>
      </c>
      <c r="BF4411">
        <v>59.604460424783163</v>
      </c>
      <c r="BG4411">
        <v>155.5735331571569</v>
      </c>
      <c r="BH4411">
        <v>1.2081724990780101E-2</v>
      </c>
      <c r="BI4411">
        <v>91.784972021736237</v>
      </c>
      <c r="BJ4411">
        <v>7.1545167609083004E-3</v>
      </c>
      <c r="BK4411">
        <v>348.77491020898839</v>
      </c>
      <c r="BL4411">
        <v>3.4044860994392958</v>
      </c>
      <c r="BM4411">
        <v>220.1343882255326</v>
      </c>
      <c r="BN4411">
        <v>106.2465699093942</v>
      </c>
      <c r="BO4411">
        <v>109.2766757687085</v>
      </c>
      <c r="BP4411">
        <v>104.3008882846834</v>
      </c>
      <c r="BQ4411">
        <v>7.412355874687095</v>
      </c>
      <c r="BR4411">
        <v>69.795153294936313</v>
      </c>
      <c r="BS4411">
        <v>92.976292761617842</v>
      </c>
      <c r="BT4411">
        <v>1824.495367541525</v>
      </c>
      <c r="BU4411">
        <v>114.8322875172075</v>
      </c>
      <c r="BV4411">
        <v>811.44731014320018</v>
      </c>
      <c r="BW4411">
        <v>14.02905902288548</v>
      </c>
      <c r="BX4411">
        <v>7.2143488108293896</v>
      </c>
      <c r="BY4411">
        <v>11.983012803790061</v>
      </c>
      <c r="BZ4411">
        <v>0.50808585882116963</v>
      </c>
      <c r="CA4411">
        <f t="shared" si="544"/>
        <v>53.762293369231699</v>
      </c>
      <c r="CB4411" cm="1">
        <f t="array" ref="CB4411">IF(ISBLANK(INDEX(AC:AC,ROW())), "", INDEX(AC:AC,ROW())*(BI4411+BJ4411)/1000)</f>
        <v>156.04661511544515</v>
      </c>
      <c r="CC4411">
        <f t="shared" si="545"/>
        <v>155.58561488214769</v>
      </c>
      <c r="CD4411">
        <f t="shared" si="546"/>
        <v>2.2416912416560932</v>
      </c>
      <c r="CE4411">
        <f t="shared" si="547"/>
        <v>2.8718369947163387</v>
      </c>
      <c r="CF4411" cm="1">
        <f t="array" ref="CF4411">IFERROR(IF((BD4411+BE4411)*INDEX(H:H,ROW())*INDEX(K:K,ROW())/(BF4411*30*1000)&lt;0.5,"",(BD4411+BE4411)*INDEX(H:H,ROW())*INDEX(K:K,ROW())/(BF4411*30*1000)),"")</f>
        <v>2.309881923648657</v>
      </c>
      <c r="CG4411">
        <f t="shared" si="548"/>
        <v>0.49078729429083462</v>
      </c>
      <c r="CH4411" cm="1">
        <f t="array" ref="CH4411">IFERROR((BD4411+BE4411)*INDEX(K:K,ROW())*INDEX(H:H,ROW())/BC4411/100000,"")</f>
        <v>0.3400982098316499</v>
      </c>
      <c r="CI4411">
        <f t="shared" si="549"/>
        <v>107.2825447044455</v>
      </c>
      <c r="CJ4411">
        <v>1</v>
      </c>
      <c r="CK4411">
        <f t="shared" si="550"/>
        <v>15.023022413093583</v>
      </c>
      <c r="CL4411" cm="1">
        <f t="array" ref="CL4411">IF(INDEX(AS:AS,ROW()-2)=0,CL4410,INDEX(AS:AS,ROW()-2))</f>
        <v>42.15</v>
      </c>
      <c r="CM4411" t="str">
        <f t="shared" si="551"/>
        <v>CIV</v>
      </c>
    </row>
    <row r="4412" spans="1:91" x14ac:dyDescent="0.3">
      <c r="A4412" s="1">
        <v>4407</v>
      </c>
      <c r="B4412" t="s">
        <v>315</v>
      </c>
      <c r="C4412">
        <v>7</v>
      </c>
      <c r="D4412">
        <v>3</v>
      </c>
      <c r="E4412">
        <v>27</v>
      </c>
      <c r="F4412" t="s">
        <v>114</v>
      </c>
      <c r="G4412" t="s">
        <v>122</v>
      </c>
      <c r="H4412">
        <v>46.21</v>
      </c>
      <c r="I4412">
        <v>0.89</v>
      </c>
      <c r="J4412">
        <v>44.1</v>
      </c>
      <c r="K4412">
        <v>1570</v>
      </c>
      <c r="L4412">
        <v>44.41</v>
      </c>
      <c r="M4412">
        <v>0.89</v>
      </c>
      <c r="N4412">
        <v>44.1</v>
      </c>
      <c r="O4412">
        <v>1570</v>
      </c>
      <c r="P4412">
        <v>1.32</v>
      </c>
      <c r="Q4412">
        <v>50.19</v>
      </c>
      <c r="R4412">
        <v>30.11</v>
      </c>
      <c r="S4412">
        <v>1.7</v>
      </c>
      <c r="T4412">
        <v>7.41</v>
      </c>
      <c r="U4412">
        <v>0</v>
      </c>
      <c r="V4412">
        <v>0</v>
      </c>
      <c r="W4412">
        <v>0</v>
      </c>
      <c r="X4412">
        <v>0</v>
      </c>
      <c r="Y4412">
        <v>2</v>
      </c>
      <c r="Z4412">
        <v>7.5</v>
      </c>
      <c r="AA4412">
        <v>19.5</v>
      </c>
      <c r="AB4412">
        <v>63.9</v>
      </c>
      <c r="AC4412">
        <v>1700</v>
      </c>
      <c r="AD4412">
        <v>37.86</v>
      </c>
      <c r="AE4412">
        <v>32.409999999999997</v>
      </c>
      <c r="AF4412">
        <v>11.34</v>
      </c>
      <c r="AG4412">
        <v>1572</v>
      </c>
      <c r="AI4412">
        <v>44.21</v>
      </c>
      <c r="AJ4412">
        <v>40.89</v>
      </c>
      <c r="AK4412">
        <v>0</v>
      </c>
      <c r="AL4412">
        <v>47.32</v>
      </c>
      <c r="AM4412">
        <v>6.32</v>
      </c>
      <c r="AN4412">
        <v>47.81</v>
      </c>
      <c r="AO4412">
        <v>45.02</v>
      </c>
      <c r="AP4412">
        <v>3.52</v>
      </c>
      <c r="AQ4412">
        <v>4.07</v>
      </c>
      <c r="AR4412">
        <v>0</v>
      </c>
      <c r="AS4412">
        <v>42.08</v>
      </c>
      <c r="AT4412">
        <v>0</v>
      </c>
      <c r="AU4412">
        <v>0</v>
      </c>
      <c r="AV4412">
        <v>5.8</v>
      </c>
      <c r="AW4412">
        <v>63.1</v>
      </c>
      <c r="AX4412">
        <v>95.3</v>
      </c>
      <c r="AY4412">
        <v>98.2</v>
      </c>
      <c r="AZ4412">
        <v>100</v>
      </c>
      <c r="BA4412">
        <v>89.5</v>
      </c>
      <c r="BB4412">
        <v>92.4</v>
      </c>
      <c r="BC4412">
        <v>135.6659048214805</v>
      </c>
      <c r="BD4412">
        <v>47.247518227014709</v>
      </c>
      <c r="BE4412">
        <v>0</v>
      </c>
      <c r="BF4412">
        <v>52.545613828888023</v>
      </c>
      <c r="BG4412">
        <v>153.03845183248089</v>
      </c>
      <c r="BH4412">
        <v>1.14510370870373E-2</v>
      </c>
      <c r="BI4412">
        <v>90.28774077222036</v>
      </c>
      <c r="BJ4412">
        <v>6.7757615876395004E-3</v>
      </c>
      <c r="BK4412">
        <v>324.58846307190282</v>
      </c>
      <c r="BL4412">
        <v>3.8710674016809858</v>
      </c>
      <c r="BM4412">
        <v>211.1301091343307</v>
      </c>
      <c r="BN4412">
        <v>107.88353282708469</v>
      </c>
      <c r="BO4412">
        <v>108.0178807968521</v>
      </c>
      <c r="BP4412">
        <v>103.7023525434259</v>
      </c>
      <c r="BQ4412">
        <v>6.6051688347590787</v>
      </c>
      <c r="BR4412">
        <v>59.594449123533067</v>
      </c>
      <c r="BS4412">
        <v>94.37855671544628</v>
      </c>
      <c r="BT4412">
        <v>1832.433929182223</v>
      </c>
      <c r="BU4412">
        <v>114.96843953963931</v>
      </c>
      <c r="BV4412">
        <v>819.60145398747443</v>
      </c>
      <c r="BW4412">
        <v>25.677377852004149</v>
      </c>
      <c r="BX4412">
        <v>8.1423095967862462</v>
      </c>
      <c r="BY4412">
        <v>11.443490466885089</v>
      </c>
      <c r="BZ4412">
        <v>0.50746411393646862</v>
      </c>
      <c r="CA4412">
        <f t="shared" si="544"/>
        <v>47.247518227014709</v>
      </c>
      <c r="CB4412" cm="1">
        <f t="array" ref="CB4412">IF(ISBLANK(INDEX(AC:AC,ROW())), "", INDEX(AC:AC,ROW())*(BI4412+BJ4412)/1000)</f>
        <v>153.50067810747359</v>
      </c>
      <c r="CC4412">
        <f t="shared" si="545"/>
        <v>153.04990286956792</v>
      </c>
      <c r="CD4412">
        <f t="shared" si="546"/>
        <v>2.120801496676044</v>
      </c>
      <c r="CE4412">
        <f t="shared" si="547"/>
        <v>2.3925573894120338</v>
      </c>
      <c r="CF4412" cm="1">
        <f t="array" ref="CF4412">IFERROR(IF((BD4412+BE4412)*INDEX(H:H,ROW())*INDEX(K:K,ROW())/(BF4412*30*1000)&lt;0.5,"",(BD4412+BE4412)*INDEX(H:H,ROW())*INDEX(K:K,ROW())/(BF4412*30*1000)),"")</f>
        <v>2.1744874109295305</v>
      </c>
      <c r="CG4412">
        <f t="shared" si="548"/>
        <v>0.38731628184717104</v>
      </c>
      <c r="CH4412" cm="1">
        <f t="array" ref="CH4412">IFERROR((BD4412+BE4412)*INDEX(K:K,ROW())*INDEX(H:H,ROW())/BC4412/100000,"")</f>
        <v>0.25266431367741216</v>
      </c>
      <c r="CI4412">
        <f t="shared" si="549"/>
        <v>89.033591509466206</v>
      </c>
      <c r="CJ4412">
        <v>1</v>
      </c>
      <c r="CK4412">
        <f t="shared" si="550"/>
        <v>13.506959848117173</v>
      </c>
      <c r="CL4412" cm="1">
        <f t="array" ref="CL4412">IF(INDEX(AS:AS,ROW()-2)=0,CL4411,INDEX(AS:AS,ROW()-2))</f>
        <v>42.02</v>
      </c>
      <c r="CM4412" t="str">
        <f t="shared" si="551"/>
        <v>CIV</v>
      </c>
    </row>
    <row r="4413" spans="1:91" x14ac:dyDescent="0.3">
      <c r="A4413" s="1">
        <v>4408</v>
      </c>
      <c r="B4413" t="s">
        <v>315</v>
      </c>
      <c r="C4413">
        <v>7</v>
      </c>
      <c r="D4413">
        <v>3</v>
      </c>
      <c r="E4413">
        <v>27</v>
      </c>
      <c r="F4413" t="s">
        <v>123</v>
      </c>
      <c r="G4413" t="s">
        <v>124</v>
      </c>
      <c r="H4413">
        <v>46.21</v>
      </c>
      <c r="I4413">
        <v>0.89</v>
      </c>
      <c r="J4413">
        <v>44.1</v>
      </c>
      <c r="K4413">
        <v>1570</v>
      </c>
      <c r="L4413">
        <v>44.41</v>
      </c>
      <c r="M4413">
        <v>0.89</v>
      </c>
      <c r="N4413">
        <v>44.1</v>
      </c>
      <c r="O4413">
        <v>1570</v>
      </c>
      <c r="P4413">
        <v>1.32</v>
      </c>
      <c r="Q4413">
        <v>50.19</v>
      </c>
      <c r="R4413">
        <v>30.11</v>
      </c>
      <c r="S4413">
        <v>1.7</v>
      </c>
      <c r="T4413">
        <v>7.41</v>
      </c>
      <c r="U4413">
        <v>0</v>
      </c>
      <c r="V4413">
        <v>0</v>
      </c>
      <c r="W4413">
        <v>0</v>
      </c>
      <c r="X4413">
        <v>0</v>
      </c>
      <c r="Y4413">
        <v>2</v>
      </c>
      <c r="Z4413">
        <v>7.5</v>
      </c>
      <c r="AA4413">
        <v>19.5</v>
      </c>
      <c r="AB4413">
        <v>63.9</v>
      </c>
      <c r="AC4413">
        <v>1698</v>
      </c>
      <c r="AD4413">
        <v>37.86</v>
      </c>
      <c r="AE4413">
        <v>32.409999999999997</v>
      </c>
      <c r="AF4413">
        <v>11.39</v>
      </c>
      <c r="AG4413">
        <v>1572</v>
      </c>
      <c r="AI4413">
        <v>44.21</v>
      </c>
      <c r="AJ4413">
        <v>40.89</v>
      </c>
      <c r="AK4413">
        <v>0</v>
      </c>
      <c r="AL4413">
        <v>47.32</v>
      </c>
      <c r="AM4413">
        <v>6.32</v>
      </c>
      <c r="AN4413">
        <v>47.81</v>
      </c>
      <c r="AO4413">
        <v>45.02</v>
      </c>
      <c r="AP4413">
        <v>3.72</v>
      </c>
      <c r="AQ4413">
        <v>0</v>
      </c>
      <c r="AR4413">
        <v>0</v>
      </c>
      <c r="AS4413">
        <v>41.52</v>
      </c>
      <c r="AT4413">
        <v>0</v>
      </c>
      <c r="AU4413">
        <v>0</v>
      </c>
      <c r="AV4413">
        <v>5.0999999999999996</v>
      </c>
      <c r="AW4413">
        <v>62.4</v>
      </c>
      <c r="AX4413">
        <v>92.1</v>
      </c>
      <c r="AY4413">
        <v>100</v>
      </c>
      <c r="AZ4413">
        <v>100</v>
      </c>
      <c r="BA4413">
        <v>85.2</v>
      </c>
      <c r="BB4413">
        <v>93.5</v>
      </c>
      <c r="BC4413">
        <v>121.6917379596043</v>
      </c>
      <c r="BD4413">
        <v>52.039433083718237</v>
      </c>
      <c r="BE4413">
        <v>0</v>
      </c>
      <c r="BF4413">
        <v>58.592990178243731</v>
      </c>
      <c r="BG4413">
        <v>146.26351917152201</v>
      </c>
      <c r="BH4413">
        <v>1.23729592462542E-2</v>
      </c>
      <c r="BI4413">
        <v>86.207389264750262</v>
      </c>
      <c r="BJ4413">
        <v>7.3212776649817998E-3</v>
      </c>
      <c r="BK4413">
        <v>336.26068221684392</v>
      </c>
      <c r="BL4413">
        <v>4.0699019800507363</v>
      </c>
      <c r="BM4413">
        <v>184.91733688688171</v>
      </c>
      <c r="BN4413">
        <v>107.6542993261308</v>
      </c>
      <c r="BO4413">
        <v>108.93679801444129</v>
      </c>
      <c r="BP4413">
        <v>104.2960835884593</v>
      </c>
      <c r="BQ4413">
        <v>4.1686839779385538</v>
      </c>
      <c r="BR4413">
        <v>53.621776433430391</v>
      </c>
      <c r="BS4413">
        <v>93.412020510331246</v>
      </c>
      <c r="BT4413">
        <v>1790.086970162326</v>
      </c>
      <c r="BU4413">
        <v>117.22094002816129</v>
      </c>
      <c r="BV4413">
        <v>812.90350996031941</v>
      </c>
      <c r="BW4413">
        <v>13.7995985650898</v>
      </c>
      <c r="BX4413">
        <v>7.5266615683994376</v>
      </c>
      <c r="BY4413">
        <v>11.72226609219004</v>
      </c>
      <c r="BZ4413">
        <v>0.50598580274763427</v>
      </c>
      <c r="CA4413">
        <f t="shared" si="544"/>
        <v>52.039433083718237</v>
      </c>
      <c r="CB4413" cm="1">
        <f t="array" ref="CB4413">IF(ISBLANK(INDEX(AC:AC,ROW())), "", INDEX(AC:AC,ROW())*(BI4413+BJ4413)/1000)</f>
        <v>146.39257850102109</v>
      </c>
      <c r="CC4413">
        <f t="shared" si="545"/>
        <v>146.27589213076826</v>
      </c>
      <c r="CD4413">
        <f t="shared" si="546"/>
        <v>2.2988113578978031</v>
      </c>
      <c r="CE4413">
        <f t="shared" si="547"/>
        <v>2.7632170256987045</v>
      </c>
      <c r="CF4413" cm="1">
        <f t="array" ref="CF4413">IFERROR(IF((BD4413+BE4413)*INDEX(H:H,ROW())*INDEX(K:K,ROW())/(BF4413*30*1000)&lt;0.5,"",(BD4413+BE4413)*INDEX(H:H,ROW())*INDEX(K:K,ROW())/(BF4413*30*1000)),"")</f>
        <v>2.1478367104487419</v>
      </c>
      <c r="CG4413">
        <f t="shared" si="548"/>
        <v>0.48148700282096174</v>
      </c>
      <c r="CH4413" cm="1">
        <f t="array" ref="CH4413">IFERROR((BD4413+BE4413)*INDEX(K:K,ROW())*INDEX(H:H,ROW())/BC4413/100000,"")</f>
        <v>0.31024663807883951</v>
      </c>
      <c r="CI4413">
        <f t="shared" si="549"/>
        <v>98.063513205034624</v>
      </c>
      <c r="CJ4413">
        <v>1</v>
      </c>
      <c r="CK4413">
        <f t="shared" si="550"/>
        <v>14.710012365478315</v>
      </c>
      <c r="CL4413" cm="1">
        <f t="array" ref="CL4413">IF(INDEX(AS:AS,ROW()-2)=0,CL4412,INDEX(AS:AS,ROW()-2))</f>
        <v>42.21</v>
      </c>
      <c r="CM4413" t="str">
        <f t="shared" si="551"/>
        <v>CIV</v>
      </c>
    </row>
    <row r="4414" spans="1:91" x14ac:dyDescent="0.3">
      <c r="A4414" s="1">
        <v>4409</v>
      </c>
      <c r="B4414" t="s">
        <v>315</v>
      </c>
      <c r="C4414">
        <v>7</v>
      </c>
      <c r="D4414">
        <v>3</v>
      </c>
      <c r="E4414">
        <v>27</v>
      </c>
      <c r="F4414" t="s">
        <v>123</v>
      </c>
      <c r="G4414" t="s">
        <v>125</v>
      </c>
      <c r="H4414">
        <v>48.35</v>
      </c>
      <c r="I4414">
        <v>0.88</v>
      </c>
      <c r="J4414">
        <v>49.98</v>
      </c>
      <c r="K4414">
        <v>1590</v>
      </c>
      <c r="L4414">
        <v>48.49</v>
      </c>
      <c r="M4414">
        <v>0.81</v>
      </c>
      <c r="N4414">
        <v>51.45</v>
      </c>
      <c r="O4414">
        <v>1596</v>
      </c>
      <c r="P4414">
        <v>1.31</v>
      </c>
      <c r="Q4414">
        <v>50.19</v>
      </c>
      <c r="R4414">
        <v>30.25</v>
      </c>
      <c r="S4414">
        <v>1.7</v>
      </c>
      <c r="T4414">
        <v>7.41</v>
      </c>
      <c r="U4414">
        <v>0</v>
      </c>
      <c r="V4414">
        <v>0</v>
      </c>
      <c r="W4414">
        <v>0</v>
      </c>
      <c r="X4414">
        <v>0</v>
      </c>
      <c r="Y4414">
        <v>2.15</v>
      </c>
      <c r="Z4414">
        <v>7.5</v>
      </c>
      <c r="AA4414">
        <v>19.5</v>
      </c>
      <c r="AB4414">
        <v>63.9</v>
      </c>
      <c r="AC4414">
        <v>1696</v>
      </c>
      <c r="AD4414">
        <v>38.200000000000003</v>
      </c>
      <c r="AE4414">
        <v>32.380000000000003</v>
      </c>
      <c r="AF4414">
        <v>11.2</v>
      </c>
      <c r="AG4414">
        <v>1572</v>
      </c>
      <c r="AI4414">
        <v>44.21</v>
      </c>
      <c r="AJ4414">
        <v>41.7</v>
      </c>
      <c r="AK4414">
        <v>4.95</v>
      </c>
      <c r="AL4414">
        <v>47.72</v>
      </c>
      <c r="AM4414">
        <v>6.71</v>
      </c>
      <c r="AN4414">
        <v>48.25</v>
      </c>
      <c r="AO4414">
        <v>45.51</v>
      </c>
      <c r="AP4414">
        <v>3.79</v>
      </c>
      <c r="AQ4414">
        <v>0</v>
      </c>
      <c r="AR4414">
        <v>4.45</v>
      </c>
      <c r="AS4414">
        <v>42.37</v>
      </c>
      <c r="AT4414">
        <v>0</v>
      </c>
      <c r="AU4414">
        <v>0</v>
      </c>
      <c r="AV4414">
        <v>4.5999999999999996</v>
      </c>
      <c r="AW4414">
        <v>59.4</v>
      </c>
      <c r="AX4414">
        <v>90.8</v>
      </c>
      <c r="AY4414">
        <v>98.1</v>
      </c>
      <c r="AZ4414">
        <v>100</v>
      </c>
      <c r="BA4414">
        <v>86.2</v>
      </c>
      <c r="BB4414">
        <v>93.5</v>
      </c>
      <c r="BC4414">
        <v>115.6335212220923</v>
      </c>
      <c r="BD4414">
        <v>36.12940833580349</v>
      </c>
      <c r="BE4414">
        <v>0</v>
      </c>
      <c r="BF4414">
        <v>37.980654473631432</v>
      </c>
      <c r="BG4414">
        <v>109.1736445213453</v>
      </c>
      <c r="BH4414">
        <v>1.06726955669989E-2</v>
      </c>
      <c r="BI4414">
        <v>64.217934750840868</v>
      </c>
      <c r="BJ4414">
        <v>6.3118641903726997E-3</v>
      </c>
      <c r="BK4414">
        <v>335.1152751537835</v>
      </c>
      <c r="BL4414">
        <v>4.9490188656156846</v>
      </c>
      <c r="BM4414">
        <v>176.85014521975009</v>
      </c>
      <c r="BN4414">
        <v>108.9510048056141</v>
      </c>
      <c r="BO4414">
        <v>107.3807950791402</v>
      </c>
      <c r="BP4414">
        <v>105.11460771738901</v>
      </c>
      <c r="BQ4414">
        <v>10.830150202457819</v>
      </c>
      <c r="BR4414">
        <v>38.791965130017218</v>
      </c>
      <c r="BS4414">
        <v>96.143763997919294</v>
      </c>
      <c r="BT4414">
        <v>2025.7446284808141</v>
      </c>
      <c r="BU4414">
        <v>121.6453046477055</v>
      </c>
      <c r="BV4414">
        <v>819.5726653379237</v>
      </c>
      <c r="BW4414">
        <v>51.359376872515178</v>
      </c>
      <c r="BX4414">
        <v>6.708090461225038</v>
      </c>
      <c r="BY4414">
        <v>9.6103011221511991</v>
      </c>
      <c r="BZ4414">
        <v>0.50275807911853598</v>
      </c>
      <c r="CA4414">
        <f t="shared" si="544"/>
        <v>36.12940833580349</v>
      </c>
      <c r="CB4414" cm="1">
        <f t="array" ref="CB4414">IF(ISBLANK(INDEX(AC:AC,ROW())), "", INDEX(AC:AC,ROW())*(BI4414+BJ4414)/1000)</f>
        <v>108.92432225909296</v>
      </c>
      <c r="CC4414">
        <f t="shared" si="545"/>
        <v>109.18431721691229</v>
      </c>
      <c r="CD4414">
        <f t="shared" si="546"/>
        <v>3.0692619938083494</v>
      </c>
      <c r="CE4414">
        <f t="shared" si="547"/>
        <v>2.8980806915854624</v>
      </c>
      <c r="CF4414" cm="1">
        <f t="array" ref="CF4414">IFERROR(IF((BD4414+BE4414)*INDEX(H:H,ROW())*INDEX(K:K,ROW())/(BF4414*30*1000)&lt;0.5,"",(BD4414+BE4414)*INDEX(H:H,ROW())*INDEX(K:K,ROW())/(BF4414*30*1000)),"")</f>
        <v>2.4376466549619491</v>
      </c>
      <c r="CG4414">
        <f t="shared" si="548"/>
        <v>0.32845712966470714</v>
      </c>
      <c r="CH4414" cm="1">
        <f t="array" ref="CH4414">IFERROR((BD4414+BE4414)*INDEX(K:K,ROW())*INDEX(H:H,ROW())/BC4414/100000,"")</f>
        <v>0.24019872702767295</v>
      </c>
      <c r="CI4414">
        <f t="shared" si="549"/>
        <v>72.142921037075254</v>
      </c>
      <c r="CJ4414">
        <v>1</v>
      </c>
      <c r="CK4414">
        <f t="shared" si="550"/>
        <v>17.518662469769939</v>
      </c>
      <c r="CL4414" cm="1">
        <f t="array" ref="CL4414">IF(INDEX(AS:AS,ROW()-2)=0,CL4413,INDEX(AS:AS,ROW()-2))</f>
        <v>42.08</v>
      </c>
      <c r="CM4414" t="str">
        <f t="shared" si="551"/>
        <v>CIV</v>
      </c>
    </row>
    <row r="4415" spans="1:91" x14ac:dyDescent="0.3">
      <c r="A4415" s="1">
        <v>4410</v>
      </c>
      <c r="B4415" t="s">
        <v>315</v>
      </c>
      <c r="C4415">
        <v>7</v>
      </c>
      <c r="D4415">
        <v>3</v>
      </c>
      <c r="E4415">
        <v>27</v>
      </c>
      <c r="F4415" t="s">
        <v>123</v>
      </c>
      <c r="G4415" t="s">
        <v>126</v>
      </c>
      <c r="H4415">
        <v>46.21</v>
      </c>
      <c r="I4415">
        <v>0.89</v>
      </c>
      <c r="J4415">
        <v>44.1</v>
      </c>
      <c r="K4415">
        <v>1570</v>
      </c>
      <c r="L4415">
        <v>44.41</v>
      </c>
      <c r="M4415">
        <v>0.89</v>
      </c>
      <c r="N4415">
        <v>44.1</v>
      </c>
      <c r="O4415">
        <v>1570</v>
      </c>
      <c r="P4415">
        <v>1.32</v>
      </c>
      <c r="Q4415">
        <v>50.19</v>
      </c>
      <c r="R4415">
        <v>30.11</v>
      </c>
      <c r="S4415">
        <v>1.7</v>
      </c>
      <c r="T4415">
        <v>7.41</v>
      </c>
      <c r="U4415">
        <v>0</v>
      </c>
      <c r="V4415">
        <v>0</v>
      </c>
      <c r="W4415">
        <v>0</v>
      </c>
      <c r="X4415">
        <v>0</v>
      </c>
      <c r="Y4415">
        <v>2</v>
      </c>
      <c r="Z4415">
        <v>7.5</v>
      </c>
      <c r="AA4415">
        <v>19.5</v>
      </c>
      <c r="AB4415">
        <v>63.9</v>
      </c>
      <c r="AC4415">
        <v>1702</v>
      </c>
      <c r="AD4415">
        <v>37.86</v>
      </c>
      <c r="AE4415">
        <v>32.409999999999997</v>
      </c>
      <c r="AF4415">
        <v>11.13</v>
      </c>
      <c r="AG4415">
        <v>1572</v>
      </c>
      <c r="AI4415">
        <v>44.21</v>
      </c>
      <c r="AJ4415">
        <v>40.89</v>
      </c>
      <c r="AK4415">
        <v>0</v>
      </c>
      <c r="AL4415">
        <v>47.32</v>
      </c>
      <c r="AM4415">
        <v>6.32</v>
      </c>
      <c r="AN4415">
        <v>47.81</v>
      </c>
      <c r="AO4415">
        <v>45.02</v>
      </c>
      <c r="AP4415">
        <v>3.72</v>
      </c>
      <c r="AQ4415">
        <v>0</v>
      </c>
      <c r="AR4415">
        <v>0</v>
      </c>
      <c r="AS4415">
        <v>42.44</v>
      </c>
      <c r="AT4415">
        <v>0</v>
      </c>
      <c r="AU4415">
        <v>0</v>
      </c>
      <c r="AV4415">
        <v>4.7</v>
      </c>
      <c r="AW4415">
        <v>60.2</v>
      </c>
      <c r="AX4415">
        <v>91.8</v>
      </c>
      <c r="AY4415">
        <v>100</v>
      </c>
      <c r="AZ4415">
        <v>100</v>
      </c>
      <c r="BA4415">
        <v>87.1</v>
      </c>
      <c r="BB4415">
        <v>95.3</v>
      </c>
      <c r="BC4415">
        <v>87.385168268046598</v>
      </c>
      <c r="BD4415">
        <v>51.941352486200913</v>
      </c>
      <c r="BE4415">
        <v>0</v>
      </c>
      <c r="BF4415">
        <v>58.611485157229502</v>
      </c>
      <c r="BG4415">
        <v>121.0661886990156</v>
      </c>
      <c r="BH4415">
        <v>1.15559605353663E-2</v>
      </c>
      <c r="BI4415">
        <v>71.215344826049645</v>
      </c>
      <c r="BJ4415">
        <v>6.8378464559687002E-3</v>
      </c>
      <c r="BK4415">
        <v>338.09045053947648</v>
      </c>
      <c r="BL4415">
        <v>4.7642164439472863</v>
      </c>
      <c r="BM4415">
        <v>175.63616444459001</v>
      </c>
      <c r="BN4415">
        <v>107.23812285742039</v>
      </c>
      <c r="BO4415">
        <v>108.3032293764221</v>
      </c>
      <c r="BP4415">
        <v>103.09624181723581</v>
      </c>
      <c r="BQ4415">
        <v>0</v>
      </c>
      <c r="BR4415">
        <v>45.570003402391329</v>
      </c>
      <c r="BS4415">
        <v>109.7978832476302</v>
      </c>
      <c r="BT4415">
        <v>1728.8229112264021</v>
      </c>
      <c r="BU4415">
        <v>122.0747596218433</v>
      </c>
      <c r="BV4415">
        <v>826.51196804678978</v>
      </c>
      <c r="BW4415">
        <v>23.252594522097571</v>
      </c>
      <c r="BX4415">
        <v>7.4287685128162764</v>
      </c>
      <c r="BY4415">
        <v>14.15145373501994</v>
      </c>
      <c r="BZ4415">
        <v>0.50312658660724874</v>
      </c>
      <c r="CA4415">
        <f t="shared" si="544"/>
        <v>51.941352486200913</v>
      </c>
      <c r="CB4415" cm="1">
        <f t="array" ref="CB4415">IF(ISBLANK(INDEX(AC:AC,ROW())), "", INDEX(AC:AC,ROW())*(BI4415+BJ4415)/1000)</f>
        <v>121.22015490860456</v>
      </c>
      <c r="CC4415">
        <f t="shared" si="545"/>
        <v>121.07774465955096</v>
      </c>
      <c r="CD4415">
        <f t="shared" si="546"/>
        <v>2.7923418254124783</v>
      </c>
      <c r="CE4415">
        <f t="shared" si="547"/>
        <v>3.8689683528721108</v>
      </c>
      <c r="CF4415" cm="1">
        <f t="array" ref="CF4415">IFERROR(IF((BD4415+BE4415)*INDEX(H:H,ROW())*INDEX(K:K,ROW())/(BF4415*30*1000)&lt;0.5,"",(BD4415+BE4415)*INDEX(H:H,ROW())*INDEX(K:K,ROW())/(BF4415*30*1000)),"")</f>
        <v>2.1431121280293541</v>
      </c>
      <c r="CG4415">
        <f t="shared" si="548"/>
        <v>0.6707257801168699</v>
      </c>
      <c r="CH4415" cm="1">
        <f t="array" ref="CH4415">IFERROR((BD4415+BE4415)*INDEX(K:K,ROW())*INDEX(H:H,ROW())/BC4415/100000,"")</f>
        <v>0.43123216618512406</v>
      </c>
      <c r="CI4415">
        <f t="shared" si="549"/>
        <v>97.878689362808572</v>
      </c>
      <c r="CJ4415">
        <v>1</v>
      </c>
      <c r="CK4415">
        <f t="shared" si="550"/>
        <v>19.78393983202486</v>
      </c>
      <c r="CL4415" cm="1">
        <f t="array" ref="CL4415">IF(INDEX(AS:AS,ROW()-2)=0,CL4414,INDEX(AS:AS,ROW()-2))</f>
        <v>41.52</v>
      </c>
      <c r="CM4415" t="str">
        <f t="shared" si="551"/>
        <v>CIV</v>
      </c>
    </row>
    <row r="4416" spans="1:91" x14ac:dyDescent="0.3">
      <c r="A4416" s="1">
        <v>4411</v>
      </c>
      <c r="B4416" t="s">
        <v>315</v>
      </c>
      <c r="C4416">
        <v>7</v>
      </c>
      <c r="D4416">
        <v>3</v>
      </c>
      <c r="E4416">
        <v>27</v>
      </c>
      <c r="F4416" t="s">
        <v>123</v>
      </c>
      <c r="G4416" t="s">
        <v>127</v>
      </c>
      <c r="H4416">
        <v>46.21</v>
      </c>
      <c r="I4416">
        <v>0.89</v>
      </c>
      <c r="J4416">
        <v>44.1</v>
      </c>
      <c r="K4416">
        <v>1570</v>
      </c>
      <c r="L4416">
        <v>44.41</v>
      </c>
      <c r="M4416">
        <v>0.89</v>
      </c>
      <c r="N4416">
        <v>44.1</v>
      </c>
      <c r="O4416">
        <v>1570</v>
      </c>
      <c r="P4416">
        <v>1.32</v>
      </c>
      <c r="Q4416">
        <v>50.19</v>
      </c>
      <c r="R4416">
        <v>30.11</v>
      </c>
      <c r="S4416">
        <v>1.7</v>
      </c>
      <c r="T4416">
        <v>7.41</v>
      </c>
      <c r="U4416">
        <v>0</v>
      </c>
      <c r="V4416">
        <v>0</v>
      </c>
      <c r="W4416">
        <v>0</v>
      </c>
      <c r="X4416">
        <v>0</v>
      </c>
      <c r="Y4416">
        <v>2</v>
      </c>
      <c r="Z4416">
        <v>7.5</v>
      </c>
      <c r="AA4416">
        <v>19.5</v>
      </c>
      <c r="AB4416">
        <v>63.9</v>
      </c>
      <c r="AC4416">
        <v>1698</v>
      </c>
      <c r="AD4416">
        <v>37.86</v>
      </c>
      <c r="AE4416">
        <v>32.24</v>
      </c>
      <c r="AF4416">
        <v>11.04</v>
      </c>
      <c r="AG4416">
        <v>1572</v>
      </c>
      <c r="AI4416">
        <v>44.21</v>
      </c>
      <c r="AJ4416">
        <v>40.89</v>
      </c>
      <c r="AK4416">
        <v>5.0599999999999996</v>
      </c>
      <c r="AL4416">
        <v>47.32</v>
      </c>
      <c r="AM4416">
        <v>6.85</v>
      </c>
      <c r="AN4416">
        <v>47.81</v>
      </c>
      <c r="AO4416">
        <v>45.02</v>
      </c>
      <c r="AP4416">
        <v>3.88</v>
      </c>
      <c r="AQ4416">
        <v>4.18</v>
      </c>
      <c r="AR4416">
        <v>0</v>
      </c>
      <c r="AS4416">
        <v>42.38</v>
      </c>
      <c r="AT4416">
        <v>0</v>
      </c>
      <c r="AU4416">
        <v>0</v>
      </c>
      <c r="AV4416">
        <v>3.6</v>
      </c>
      <c r="AW4416">
        <v>57.8</v>
      </c>
      <c r="AX4416">
        <v>90.2</v>
      </c>
      <c r="AY4416">
        <v>99.4</v>
      </c>
      <c r="AZ4416">
        <v>100</v>
      </c>
      <c r="BA4416">
        <v>86.600000000000009</v>
      </c>
      <c r="BB4416">
        <v>95.800000000000011</v>
      </c>
      <c r="BC4416">
        <v>64.731304380647401</v>
      </c>
      <c r="BD4416">
        <v>42.739140165234232</v>
      </c>
      <c r="BE4416">
        <v>0</v>
      </c>
      <c r="BF4416">
        <v>41.10183050646809</v>
      </c>
      <c r="BG4416">
        <v>131.59514889175489</v>
      </c>
      <c r="BH4416">
        <v>1.21218306401241E-2</v>
      </c>
      <c r="BI4416">
        <v>77.409757901131854</v>
      </c>
      <c r="BJ4416">
        <v>7.1726808448934996E-3</v>
      </c>
      <c r="BK4416">
        <v>405.14351154375379</v>
      </c>
      <c r="BL4416">
        <v>4.9844615779914063</v>
      </c>
      <c r="BM4416">
        <v>176.70846546388049</v>
      </c>
      <c r="BN4416">
        <v>106.04400938322981</v>
      </c>
      <c r="BO4416">
        <v>103.6825390045661</v>
      </c>
      <c r="BP4416">
        <v>100.224320382217</v>
      </c>
      <c r="BQ4416">
        <v>0</v>
      </c>
      <c r="BR4416">
        <v>66.355838913608125</v>
      </c>
      <c r="BS4416">
        <v>105.2528353155671</v>
      </c>
      <c r="BT4416">
        <v>1722.5870853320821</v>
      </c>
      <c r="BU4416">
        <v>123.1378585933536</v>
      </c>
      <c r="BV4416">
        <v>818.90770438833238</v>
      </c>
      <c r="BW4416">
        <v>34.77626068230515</v>
      </c>
      <c r="BX4416">
        <v>7.136700643650375</v>
      </c>
      <c r="BY4416">
        <v>18.28534213938924</v>
      </c>
      <c r="BZ4416">
        <v>0.50360804540814352</v>
      </c>
      <c r="CA4416">
        <f t="shared" si="544"/>
        <v>42.739140165234232</v>
      </c>
      <c r="CB4416" cm="1">
        <f t="array" ref="CB4416">IF(ISBLANK(INDEX(AC:AC,ROW())), "", INDEX(AC:AC,ROW())*(BI4416+BJ4416)/1000)</f>
        <v>131.45394812819649</v>
      </c>
      <c r="CC4416">
        <f t="shared" si="545"/>
        <v>131.60727072239501</v>
      </c>
      <c r="CD4416">
        <f t="shared" si="546"/>
        <v>3.0784280330403688</v>
      </c>
      <c r="CE4416">
        <f t="shared" si="547"/>
        <v>6.2588498010381324</v>
      </c>
      <c r="CF4416" cm="1">
        <f t="array" ref="CF4416">IFERROR(IF((BD4416+BE4416)*INDEX(H:H,ROW())*INDEX(K:K,ROW())/(BF4416*30*1000)&lt;0.5,"",(BD4416+BE4416)*INDEX(H:H,ROW())*INDEX(K:K,ROW())/(BF4416*30*1000)),"")</f>
        <v>2.5146583165420031</v>
      </c>
      <c r="CG4416">
        <f t="shared" si="548"/>
        <v>0.63496064075539049</v>
      </c>
      <c r="CH4416" cm="1">
        <f t="array" ref="CH4416">IFERROR((BD4416+BE4416)*INDEX(K:K,ROW())*INDEX(H:H,ROW())/BC4416/100000,"")</f>
        <v>0.47901271678571467</v>
      </c>
      <c r="CI4416">
        <f t="shared" si="549"/>
        <v>80.537968759628427</v>
      </c>
      <c r="CJ4416">
        <v>1</v>
      </c>
      <c r="CK4416">
        <f t="shared" si="550"/>
        <v>26.611345187832811</v>
      </c>
      <c r="CL4416" cm="1">
        <f t="array" ref="CL4416">IF(INDEX(AS:AS,ROW()-2)=0,CL4415,INDEX(AS:AS,ROW()-2))</f>
        <v>42.37</v>
      </c>
      <c r="CM4416" t="str">
        <f t="shared" si="551"/>
        <v>CIV</v>
      </c>
    </row>
    <row r="4417" spans="1:91" x14ac:dyDescent="0.3">
      <c r="A4417" s="1">
        <v>4412</v>
      </c>
      <c r="B4417" t="s">
        <v>315</v>
      </c>
      <c r="C4417">
        <v>7</v>
      </c>
      <c r="D4417">
        <v>3</v>
      </c>
      <c r="E4417">
        <v>27</v>
      </c>
      <c r="F4417" t="s">
        <v>123</v>
      </c>
      <c r="G4417" t="s">
        <v>128</v>
      </c>
      <c r="H4417">
        <v>46.21</v>
      </c>
      <c r="I4417">
        <v>0.89</v>
      </c>
      <c r="J4417">
        <v>44.1</v>
      </c>
      <c r="K4417">
        <v>1590</v>
      </c>
      <c r="L4417">
        <v>44.41</v>
      </c>
      <c r="M4417">
        <v>0.89</v>
      </c>
      <c r="N4417">
        <v>44.1</v>
      </c>
      <c r="O4417">
        <v>1570</v>
      </c>
      <c r="P4417">
        <v>1.32</v>
      </c>
      <c r="Q4417">
        <v>50.19</v>
      </c>
      <c r="R4417">
        <v>30.11</v>
      </c>
      <c r="S4417">
        <v>1.7</v>
      </c>
      <c r="T4417">
        <v>7.41</v>
      </c>
      <c r="U4417">
        <v>0</v>
      </c>
      <c r="V4417">
        <v>0</v>
      </c>
      <c r="W4417">
        <v>0</v>
      </c>
      <c r="X4417">
        <v>0</v>
      </c>
      <c r="Y4417">
        <v>2</v>
      </c>
      <c r="Z4417">
        <v>7.5</v>
      </c>
      <c r="AA4417">
        <v>19.5</v>
      </c>
      <c r="AB4417">
        <v>63.9</v>
      </c>
      <c r="AC4417">
        <v>1692</v>
      </c>
      <c r="AD4417">
        <v>37.86</v>
      </c>
      <c r="AE4417">
        <v>32.409999999999997</v>
      </c>
      <c r="AF4417">
        <v>10.95</v>
      </c>
      <c r="AG4417">
        <v>1572</v>
      </c>
      <c r="AI4417">
        <v>44.21</v>
      </c>
      <c r="AJ4417">
        <v>40.89</v>
      </c>
      <c r="AK4417">
        <v>0</v>
      </c>
      <c r="AL4417">
        <v>47.32</v>
      </c>
      <c r="AM4417">
        <v>6.32</v>
      </c>
      <c r="AN4417">
        <v>47.81</v>
      </c>
      <c r="AO4417">
        <v>45.02</v>
      </c>
      <c r="AP4417">
        <v>3.72</v>
      </c>
      <c r="AQ4417">
        <v>0</v>
      </c>
      <c r="AR4417">
        <v>0</v>
      </c>
      <c r="AS4417">
        <v>42.25</v>
      </c>
      <c r="AT4417">
        <v>0</v>
      </c>
      <c r="AU4417">
        <v>0</v>
      </c>
      <c r="AV4417">
        <v>5</v>
      </c>
      <c r="AW4417">
        <v>62.3</v>
      </c>
      <c r="AX4417">
        <v>91.7</v>
      </c>
      <c r="AY4417">
        <v>98.8</v>
      </c>
      <c r="AZ4417">
        <v>100</v>
      </c>
      <c r="BA4417">
        <v>86.7</v>
      </c>
      <c r="BB4417">
        <v>93.8</v>
      </c>
      <c r="BC4417">
        <v>149.60960393275161</v>
      </c>
      <c r="BD4417">
        <v>51.719630906120358</v>
      </c>
      <c r="BE4417">
        <v>0</v>
      </c>
      <c r="BF4417">
        <v>59.440918330829078</v>
      </c>
      <c r="BG4417">
        <v>150.97391819330389</v>
      </c>
      <c r="BH4417">
        <v>1.29435696729014E-2</v>
      </c>
      <c r="BI4417">
        <v>88.807438587866244</v>
      </c>
      <c r="BJ4417">
        <v>7.8281786529185993E-3</v>
      </c>
      <c r="BK4417">
        <v>414.54774511727089</v>
      </c>
      <c r="BL4417">
        <v>4.9126262439025332</v>
      </c>
      <c r="BM4417">
        <v>176.64718474705629</v>
      </c>
      <c r="BN4417">
        <v>107.76074823591649</v>
      </c>
      <c r="BO4417">
        <v>105.9128297566411</v>
      </c>
      <c r="BP4417">
        <v>100.17435624101741</v>
      </c>
      <c r="BQ4417">
        <v>13.35897727112363</v>
      </c>
      <c r="BR4417">
        <v>64.121718107106432</v>
      </c>
      <c r="BS4417">
        <v>99.079460125144422</v>
      </c>
      <c r="BT4417">
        <v>2068.7859765532471</v>
      </c>
      <c r="BU4417">
        <v>122.9480222880141</v>
      </c>
      <c r="BV4417">
        <v>821.11459384370755</v>
      </c>
      <c r="BW4417">
        <v>13.98500821534587</v>
      </c>
      <c r="BX4417">
        <v>7.8052937702536367</v>
      </c>
      <c r="BY4417">
        <v>8.8065568625142046</v>
      </c>
      <c r="BZ4417">
        <v>0.50320069038838133</v>
      </c>
      <c r="CA4417">
        <f t="shared" si="544"/>
        <v>51.719630906120358</v>
      </c>
      <c r="CB4417" cm="1">
        <f t="array" ref="CB4417">IF(ISBLANK(INDEX(AC:AC,ROW())), "", INDEX(AC:AC,ROW())*(BI4417+BJ4417)/1000)</f>
        <v>150.27543136895039</v>
      </c>
      <c r="CC4417">
        <f t="shared" si="545"/>
        <v>150.98686176297679</v>
      </c>
      <c r="CD4417">
        <f t="shared" si="546"/>
        <v>2.7455881940777007</v>
      </c>
      <c r="CE4417">
        <f t="shared" si="547"/>
        <v>2.7708631947425446</v>
      </c>
      <c r="CF4417" cm="1">
        <f t="array" ref="CF4417">IFERROR(IF((BD4417+BE4417)*INDEX(H:H,ROW())*INDEX(K:K,ROW())/(BF4417*30*1000)&lt;0.5,"",(BD4417+BE4417)*INDEX(H:H,ROW())*INDEX(K:K,ROW())/(BF4417*30*1000)),"")</f>
        <v>2.1309916333410692</v>
      </c>
      <c r="CG4417">
        <f t="shared" si="548"/>
        <v>0.39730683571321612</v>
      </c>
      <c r="CH4417" cm="1">
        <f t="array" ref="CH4417">IFERROR((BD4417+BE4417)*INDEX(K:K,ROW())*INDEX(H:H,ROW())/BC4417/100000,"")</f>
        <v>0.25399726283222351</v>
      </c>
      <c r="CI4417">
        <f t="shared" si="549"/>
        <v>98.702415304758347</v>
      </c>
      <c r="CJ4417">
        <v>1</v>
      </c>
      <c r="CK4417">
        <f t="shared" si="550"/>
        <v>13.827895550630231</v>
      </c>
      <c r="CL4417" cm="1">
        <f t="array" ref="CL4417">IF(INDEX(AS:AS,ROW()-2)=0,CL4416,INDEX(AS:AS,ROW()-2))</f>
        <v>42.44</v>
      </c>
      <c r="CM4417" t="str">
        <f t="shared" si="551"/>
        <v>CIV</v>
      </c>
    </row>
    <row r="4418" spans="1:91" x14ac:dyDescent="0.3">
      <c r="A4418" s="1">
        <v>4413</v>
      </c>
      <c r="B4418" t="s">
        <v>315</v>
      </c>
      <c r="C4418">
        <v>7</v>
      </c>
      <c r="D4418">
        <v>3</v>
      </c>
      <c r="E4418">
        <v>27</v>
      </c>
      <c r="F4418" t="s">
        <v>123</v>
      </c>
      <c r="G4418" t="s">
        <v>129</v>
      </c>
      <c r="H4418">
        <v>46.21</v>
      </c>
      <c r="I4418">
        <v>0.89</v>
      </c>
      <c r="J4418">
        <v>44.1</v>
      </c>
      <c r="K4418">
        <v>1570</v>
      </c>
      <c r="L4418">
        <v>44.41</v>
      </c>
      <c r="M4418">
        <v>0.89</v>
      </c>
      <c r="N4418">
        <v>44.1</v>
      </c>
      <c r="O4418">
        <v>1570</v>
      </c>
      <c r="P4418">
        <v>1.32</v>
      </c>
      <c r="Q4418">
        <v>50.19</v>
      </c>
      <c r="R4418">
        <v>30.11</v>
      </c>
      <c r="S4418">
        <v>1.7</v>
      </c>
      <c r="T4418">
        <v>7.41</v>
      </c>
      <c r="U4418">
        <v>0</v>
      </c>
      <c r="V4418">
        <v>0</v>
      </c>
      <c r="W4418">
        <v>0</v>
      </c>
      <c r="X4418">
        <v>0</v>
      </c>
      <c r="Y4418">
        <v>2</v>
      </c>
      <c r="Z4418">
        <v>7.5</v>
      </c>
      <c r="AA4418">
        <v>19.5</v>
      </c>
      <c r="AB4418">
        <v>63.9</v>
      </c>
      <c r="AC4418">
        <v>1704</v>
      </c>
      <c r="AD4418">
        <v>37.86</v>
      </c>
      <c r="AE4418">
        <v>32.409999999999997</v>
      </c>
      <c r="AF4418">
        <v>11.17</v>
      </c>
      <c r="AG4418">
        <v>1572</v>
      </c>
      <c r="AI4418">
        <v>44.21</v>
      </c>
      <c r="AJ4418">
        <v>41.4</v>
      </c>
      <c r="AK4418">
        <v>4.9800000000000004</v>
      </c>
      <c r="AL4418">
        <v>47.6</v>
      </c>
      <c r="AM4418">
        <v>6.64</v>
      </c>
      <c r="AN4418">
        <v>48.15</v>
      </c>
      <c r="AO4418">
        <v>45.02</v>
      </c>
      <c r="AP4418">
        <v>3.64</v>
      </c>
      <c r="AQ4418">
        <v>0</v>
      </c>
      <c r="AR4418">
        <v>4.5599999999999996</v>
      </c>
      <c r="AS4418">
        <v>42.1</v>
      </c>
      <c r="AT4418">
        <v>0</v>
      </c>
      <c r="AU4418">
        <v>0</v>
      </c>
      <c r="AV4418">
        <v>4.2</v>
      </c>
      <c r="AW4418">
        <v>60.3</v>
      </c>
      <c r="AX4418">
        <v>92.7</v>
      </c>
      <c r="AY4418">
        <v>100</v>
      </c>
      <c r="AZ4418">
        <v>100</v>
      </c>
      <c r="BA4418">
        <v>88.5</v>
      </c>
      <c r="BB4418">
        <v>95.8</v>
      </c>
      <c r="BC4418">
        <v>133.62665136140711</v>
      </c>
      <c r="BD4418">
        <v>52.265108721903417</v>
      </c>
      <c r="BE4418">
        <v>0</v>
      </c>
      <c r="BF4418">
        <v>60.01156774701753</v>
      </c>
      <c r="BG4418">
        <v>146.9981100414204</v>
      </c>
      <c r="BH4418">
        <v>1.2878176095524401E-2</v>
      </c>
      <c r="BI4418">
        <v>86.467561262679538</v>
      </c>
      <c r="BJ4418">
        <v>7.4922569825653E-3</v>
      </c>
      <c r="BK4418">
        <v>362.76260953268019</v>
      </c>
      <c r="BL4418">
        <v>4.9437999643596111</v>
      </c>
      <c r="BM4418">
        <v>176.00939754535409</v>
      </c>
      <c r="BN4418">
        <v>107.53448829877451</v>
      </c>
      <c r="BO4418">
        <v>106.350108736349</v>
      </c>
      <c r="BP4418">
        <v>101.11958554328569</v>
      </c>
      <c r="BQ4418">
        <v>10.02269393352138</v>
      </c>
      <c r="BR4418">
        <v>64.063399091321301</v>
      </c>
      <c r="BS4418">
        <v>95.603301994126539</v>
      </c>
      <c r="BT4418">
        <v>1964.479737078665</v>
      </c>
      <c r="BU4418">
        <v>123.1210691957283</v>
      </c>
      <c r="BV4418">
        <v>825.28865549914906</v>
      </c>
      <c r="BW4418">
        <v>14.0387009923025</v>
      </c>
      <c r="BX4418">
        <v>7.8600849699385131</v>
      </c>
      <c r="BY4418">
        <v>0.66032985925651977</v>
      </c>
      <c r="BZ4418">
        <v>0.50177637283463694</v>
      </c>
      <c r="CA4418">
        <f t="shared" si="544"/>
        <v>52.265108721903417</v>
      </c>
      <c r="CB4418" cm="1">
        <f t="array" ref="CB4418">IF(ISBLANK(INDEX(AC:AC,ROW())), "", INDEX(AC:AC,ROW())*(BI4418+BJ4418)/1000)</f>
        <v>147.35349119750421</v>
      </c>
      <c r="CC4418">
        <f t="shared" si="545"/>
        <v>147.01098821751592</v>
      </c>
      <c r="CD4418">
        <f t="shared" si="546"/>
        <v>2.4675884022760286</v>
      </c>
      <c r="CE4418">
        <f t="shared" si="547"/>
        <v>2.7147474387541983</v>
      </c>
      <c r="CF4418" cm="1">
        <f t="array" ref="CF4418">IFERROR(IF((BD4418+BE4418)*INDEX(H:H,ROW())*INDEX(K:K,ROW())/(BF4418*30*1000)&lt;0.5,"",(BD4418+BE4418)*INDEX(H:H,ROW())*INDEX(K:K,ROW())/(BF4418*30*1000)),"")</f>
        <v>2.1061594736902056</v>
      </c>
      <c r="CG4418">
        <f t="shared" si="548"/>
        <v>0.44909879231134836</v>
      </c>
      <c r="CH4418" cm="1">
        <f t="array" ref="CH4418">IFERROR((BD4418+BE4418)*INDEX(K:K,ROW())*INDEX(H:H,ROW())/BC4418/100000,"")</f>
        <v>0.2837621028148129</v>
      </c>
      <c r="CI4418">
        <f t="shared" si="549"/>
        <v>98.488778136142244</v>
      </c>
      <c r="CJ4418">
        <v>1</v>
      </c>
      <c r="CK4418">
        <f t="shared" si="550"/>
        <v>14.701256950348371</v>
      </c>
      <c r="CL4418" cm="1">
        <f t="array" ref="CL4418">IF(INDEX(AS:AS,ROW()-2)=0,CL4417,INDEX(AS:AS,ROW()-2))</f>
        <v>42.38</v>
      </c>
      <c r="CM4418" t="str">
        <f t="shared" si="551"/>
        <v>CIV</v>
      </c>
    </row>
    <row r="4419" spans="1:91" x14ac:dyDescent="0.3">
      <c r="A4419" s="1">
        <v>4414</v>
      </c>
      <c r="B4419" t="s">
        <v>315</v>
      </c>
      <c r="C4419">
        <v>7</v>
      </c>
      <c r="D4419">
        <v>3</v>
      </c>
      <c r="E4419">
        <v>27</v>
      </c>
      <c r="F4419" t="s">
        <v>123</v>
      </c>
      <c r="G4419" t="s">
        <v>130</v>
      </c>
      <c r="H4419">
        <v>48.42</v>
      </c>
      <c r="I4419">
        <v>0.85</v>
      </c>
      <c r="J4419">
        <v>50.96</v>
      </c>
      <c r="K4419">
        <v>1590</v>
      </c>
      <c r="L4419">
        <v>44.41</v>
      </c>
      <c r="M4419">
        <v>0.89</v>
      </c>
      <c r="N4419">
        <v>44.1</v>
      </c>
      <c r="O4419">
        <v>1570</v>
      </c>
      <c r="P4419">
        <v>1.32</v>
      </c>
      <c r="Q4419">
        <v>50.19</v>
      </c>
      <c r="R4419">
        <v>30.11</v>
      </c>
      <c r="S4419">
        <v>1.7</v>
      </c>
      <c r="T4419">
        <v>7.41</v>
      </c>
      <c r="U4419">
        <v>0</v>
      </c>
      <c r="V4419">
        <v>0</v>
      </c>
      <c r="W4419">
        <v>0</v>
      </c>
      <c r="X4419">
        <v>0</v>
      </c>
      <c r="Y4419">
        <v>2</v>
      </c>
      <c r="Z4419">
        <v>7.5</v>
      </c>
      <c r="AA4419">
        <v>19.5</v>
      </c>
      <c r="AB4419">
        <v>63.9</v>
      </c>
      <c r="AC4419">
        <v>1702</v>
      </c>
      <c r="AD4419">
        <v>37.86</v>
      </c>
      <c r="AE4419">
        <v>32.409999999999997</v>
      </c>
      <c r="AF4419">
        <v>11.2</v>
      </c>
      <c r="AG4419">
        <v>1572</v>
      </c>
      <c r="AI4419">
        <v>44.21</v>
      </c>
      <c r="AJ4419">
        <v>40.89</v>
      </c>
      <c r="AK4419">
        <v>0</v>
      </c>
      <c r="AL4419">
        <v>47.32</v>
      </c>
      <c r="AM4419">
        <v>6.32</v>
      </c>
      <c r="AN4419">
        <v>47.81</v>
      </c>
      <c r="AO4419">
        <v>45.02</v>
      </c>
      <c r="AP4419">
        <v>3.72</v>
      </c>
      <c r="AQ4419">
        <v>0</v>
      </c>
      <c r="AR4419">
        <v>0</v>
      </c>
      <c r="AS4419">
        <v>41.83</v>
      </c>
      <c r="AT4419">
        <v>0</v>
      </c>
      <c r="AU4419">
        <v>0</v>
      </c>
      <c r="AV4419">
        <v>3.8</v>
      </c>
      <c r="AW4419">
        <v>57.2</v>
      </c>
      <c r="AX4419">
        <v>91.4</v>
      </c>
      <c r="AY4419">
        <v>99.6</v>
      </c>
      <c r="AZ4419">
        <v>100</v>
      </c>
      <c r="BA4419">
        <v>87.600000000000009</v>
      </c>
      <c r="BB4419">
        <v>95.8</v>
      </c>
      <c r="BC4419">
        <v>128.1820596364052</v>
      </c>
      <c r="BD4419">
        <v>47.260621885343731</v>
      </c>
      <c r="BE4419">
        <v>0</v>
      </c>
      <c r="BF4419">
        <v>54.23919841527934</v>
      </c>
      <c r="BG4419">
        <v>143.4776165219825</v>
      </c>
      <c r="BH4419">
        <v>1.11407209183427E-2</v>
      </c>
      <c r="BI4419">
        <v>84.399455096853899</v>
      </c>
      <c r="BJ4419">
        <v>6.5921425582618001E-3</v>
      </c>
      <c r="BK4419">
        <v>345.67659016246449</v>
      </c>
      <c r="BL4419">
        <v>4.6283668747677469</v>
      </c>
      <c r="BM4419">
        <v>174.36979148375659</v>
      </c>
      <c r="BN4419">
        <v>106.73448768526011</v>
      </c>
      <c r="BO4419">
        <v>106.154882148434</v>
      </c>
      <c r="BP4419">
        <v>101.2902289334347</v>
      </c>
      <c r="BQ4419">
        <v>15.82582463059242</v>
      </c>
      <c r="BR4419">
        <v>64.530672491264966</v>
      </c>
      <c r="BS4419">
        <v>98.765895542173823</v>
      </c>
      <c r="BT4419">
        <v>2112.513160983221</v>
      </c>
      <c r="BU4419">
        <v>121.7457349992987</v>
      </c>
      <c r="BV4419">
        <v>833.22620411877119</v>
      </c>
      <c r="BW4419">
        <v>23.83384579662204</v>
      </c>
      <c r="BX4419">
        <v>7.5647236861219156</v>
      </c>
      <c r="BY4419">
        <v>0.40343930557226998</v>
      </c>
      <c r="BZ4419">
        <v>0.50140707872699719</v>
      </c>
      <c r="CA4419">
        <f t="shared" si="544"/>
        <v>47.260621885343731</v>
      </c>
      <c r="CB4419" cm="1">
        <f t="array" ref="CB4419">IF(ISBLANK(INDEX(AC:AC,ROW())), "", INDEX(AC:AC,ROW())*(BI4419+BJ4419)/1000)</f>
        <v>143.65909240147948</v>
      </c>
      <c r="CC4419">
        <f t="shared" si="545"/>
        <v>143.48875724290085</v>
      </c>
      <c r="CD4419">
        <f t="shared" si="546"/>
        <v>2.4090848426354112</v>
      </c>
      <c r="CE4419">
        <f t="shared" si="547"/>
        <v>2.6967626448115545</v>
      </c>
      <c r="CF4419" cm="1">
        <f t="array" ref="CF4419">IFERROR(IF((BD4419+BE4419)*INDEX(H:H,ROW())*INDEX(K:K,ROW())/(BF4419*30*1000)&lt;0.5,"",(BD4419+BE4419)*INDEX(H:H,ROW())*INDEX(K:K,ROW())/(BF4419*30*1000)),"")</f>
        <v>2.2360773584979166</v>
      </c>
      <c r="CG4419">
        <f t="shared" si="548"/>
        <v>0.42314188560498661</v>
      </c>
      <c r="CH4419" cm="1">
        <f t="array" ref="CH4419">IFERROR((BD4419+BE4419)*INDEX(K:K,ROW())*INDEX(H:H,ROW())/BC4419/100000,"")</f>
        <v>0.28385339695002781</v>
      </c>
      <c r="CI4419">
        <f t="shared" si="549"/>
        <v>94.506267677518608</v>
      </c>
      <c r="CJ4419">
        <v>1</v>
      </c>
      <c r="CK4419">
        <f t="shared" si="550"/>
        <v>16.480568083985151</v>
      </c>
      <c r="CL4419" cm="1">
        <f t="array" ref="CL4419">IF(INDEX(AS:AS,ROW()-2)=0,CL4418,INDEX(AS:AS,ROW()-2))</f>
        <v>42.25</v>
      </c>
      <c r="CM4419" t="str">
        <f t="shared" si="551"/>
        <v>CIV</v>
      </c>
    </row>
    <row r="4420" spans="1:91" x14ac:dyDescent="0.3">
      <c r="A4420" s="1">
        <v>4415</v>
      </c>
      <c r="B4420" t="s">
        <v>315</v>
      </c>
      <c r="C4420">
        <v>7</v>
      </c>
      <c r="D4420">
        <v>3</v>
      </c>
      <c r="E4420">
        <v>27</v>
      </c>
      <c r="F4420" t="s">
        <v>123</v>
      </c>
      <c r="G4420" t="s">
        <v>131</v>
      </c>
      <c r="H4420">
        <v>46.21</v>
      </c>
      <c r="I4420">
        <v>0.89</v>
      </c>
      <c r="J4420">
        <v>44.1</v>
      </c>
      <c r="K4420">
        <v>1570</v>
      </c>
      <c r="L4420">
        <v>44.41</v>
      </c>
      <c r="M4420">
        <v>0.89</v>
      </c>
      <c r="N4420">
        <v>44.1</v>
      </c>
      <c r="O4420">
        <v>1570</v>
      </c>
      <c r="P4420">
        <v>1.32</v>
      </c>
      <c r="Q4420">
        <v>50.19</v>
      </c>
      <c r="R4420">
        <v>30.11</v>
      </c>
      <c r="S4420">
        <v>1.7</v>
      </c>
      <c r="T4420">
        <v>7.41</v>
      </c>
      <c r="U4420">
        <v>0</v>
      </c>
      <c r="V4420">
        <v>0</v>
      </c>
      <c r="W4420">
        <v>0</v>
      </c>
      <c r="X4420">
        <v>0</v>
      </c>
      <c r="Y4420">
        <v>2</v>
      </c>
      <c r="Z4420">
        <v>7.5</v>
      </c>
      <c r="AA4420">
        <v>19.5</v>
      </c>
      <c r="AB4420">
        <v>63.9</v>
      </c>
      <c r="AC4420">
        <v>1697</v>
      </c>
      <c r="AD4420">
        <v>37.86</v>
      </c>
      <c r="AE4420">
        <v>32.409999999999997</v>
      </c>
      <c r="AF4420">
        <v>11.3</v>
      </c>
      <c r="AG4420">
        <v>1572</v>
      </c>
      <c r="AI4420">
        <v>44.21</v>
      </c>
      <c r="AJ4420">
        <v>40.89</v>
      </c>
      <c r="AK4420">
        <v>0</v>
      </c>
      <c r="AL4420">
        <v>47.32</v>
      </c>
      <c r="AM4420">
        <v>6.32</v>
      </c>
      <c r="AN4420">
        <v>47.81</v>
      </c>
      <c r="AO4420">
        <v>45.02</v>
      </c>
      <c r="AP4420">
        <v>3.75</v>
      </c>
      <c r="AQ4420">
        <v>4.3</v>
      </c>
      <c r="AR4420">
        <v>0</v>
      </c>
      <c r="AS4420">
        <v>42.06</v>
      </c>
      <c r="AT4420">
        <v>0</v>
      </c>
      <c r="AU4420">
        <v>0</v>
      </c>
      <c r="AV4420">
        <v>4.0999999999999996</v>
      </c>
      <c r="AW4420">
        <v>57.6</v>
      </c>
      <c r="AX4420">
        <v>89.7</v>
      </c>
      <c r="AY4420">
        <v>98.4</v>
      </c>
      <c r="AZ4420">
        <v>100</v>
      </c>
      <c r="BA4420">
        <v>85.600000000000009</v>
      </c>
      <c r="BB4420">
        <v>94.300000000000011</v>
      </c>
      <c r="BC4420">
        <v>136.8275775269579</v>
      </c>
      <c r="BD4420">
        <v>52.987060704548767</v>
      </c>
      <c r="BE4420">
        <v>0</v>
      </c>
      <c r="BF4420">
        <v>60.300967205483957</v>
      </c>
      <c r="BG4420">
        <v>155.35961130609439</v>
      </c>
      <c r="BH4420">
        <v>1.1420326480216601E-2</v>
      </c>
      <c r="BI4420">
        <v>91.388186466031399</v>
      </c>
      <c r="BJ4420">
        <v>6.7575896149188004E-3</v>
      </c>
      <c r="BK4420">
        <v>350.79110106273129</v>
      </c>
      <c r="BL4420">
        <v>4.8327920852411177</v>
      </c>
      <c r="BM4420">
        <v>174.94550868350589</v>
      </c>
      <c r="BN4420">
        <v>106.0676174872884</v>
      </c>
      <c r="BO4420">
        <v>104.9985043384679</v>
      </c>
      <c r="BP4420">
        <v>100.5157168782689</v>
      </c>
      <c r="BQ4420">
        <v>14.8361552630225</v>
      </c>
      <c r="BR4420">
        <v>53.30119827008216</v>
      </c>
      <c r="BS4420">
        <v>96.585160480984996</v>
      </c>
      <c r="BT4420">
        <v>2032.694233349659</v>
      </c>
      <c r="BU4420">
        <v>122.2714928053597</v>
      </c>
      <c r="BV4420">
        <v>826.02609655840479</v>
      </c>
      <c r="BW4420">
        <v>13.683619969790181</v>
      </c>
      <c r="BX4420">
        <v>7.8532312698201796</v>
      </c>
      <c r="BY4420">
        <v>2.8926861830455461</v>
      </c>
      <c r="BZ4420">
        <v>0.50055201990689013</v>
      </c>
      <c r="CA4420">
        <f t="shared" si="544"/>
        <v>52.987060704548767</v>
      </c>
      <c r="CB4420" cm="1">
        <f t="array" ref="CB4420">IF(ISBLANK(INDEX(AC:AC,ROW())), "", INDEX(AC:AC,ROW())*(BI4420+BJ4420)/1000)</f>
        <v>155.0972200624318</v>
      </c>
      <c r="CC4420">
        <f t="shared" si="545"/>
        <v>155.37103163257461</v>
      </c>
      <c r="CD4420">
        <f t="shared" si="546"/>
        <v>2.257763866125901</v>
      </c>
      <c r="CE4420">
        <f t="shared" si="547"/>
        <v>2.5637456089114643</v>
      </c>
      <c r="CF4420" cm="1">
        <f t="array" ref="CF4420">IFERROR(IF((BD4420+BE4420)*INDEX(H:H,ROW())*INDEX(K:K,ROW())/(BF4420*30*1000)&lt;0.5,"",(BD4420+BE4420)*INDEX(H:H,ROW())*INDEX(K:K,ROW())/(BF4420*30*1000)),"")</f>
        <v>2.1250048084619548</v>
      </c>
      <c r="CG4420">
        <f t="shared" si="548"/>
        <v>0.44070770158598621</v>
      </c>
      <c r="CH4420" cm="1">
        <f t="array" ref="CH4420">IFERROR((BD4420+BE4420)*INDEX(K:K,ROW())*INDEX(H:H,ROW())/BC4420/100000,"")</f>
        <v>0.28095179549893112</v>
      </c>
      <c r="CI4420">
        <f t="shared" si="549"/>
        <v>99.849230077838996</v>
      </c>
      <c r="CJ4420">
        <v>1</v>
      </c>
      <c r="CK4420">
        <f t="shared" si="550"/>
        <v>14.855881176067564</v>
      </c>
      <c r="CL4420" cm="1">
        <f t="array" ref="CL4420">IF(INDEX(AS:AS,ROW()-2)=0,CL4419,INDEX(AS:AS,ROW()-2))</f>
        <v>42.1</v>
      </c>
      <c r="CM4420" t="str">
        <f t="shared" si="551"/>
        <v>CIV</v>
      </c>
    </row>
    <row r="4421" spans="1:91" x14ac:dyDescent="0.3">
      <c r="A4421" s="1">
        <v>4416</v>
      </c>
      <c r="B4421" t="s">
        <v>316</v>
      </c>
      <c r="C4421">
        <v>7</v>
      </c>
      <c r="D4421">
        <v>4</v>
      </c>
      <c r="E4421">
        <v>27</v>
      </c>
      <c r="F4421" t="s">
        <v>105</v>
      </c>
      <c r="G4421" t="s">
        <v>106</v>
      </c>
      <c r="H4421">
        <v>46.21</v>
      </c>
      <c r="I4421">
        <v>0.89</v>
      </c>
      <c r="J4421">
        <v>44.1</v>
      </c>
      <c r="K4421">
        <v>1570</v>
      </c>
      <c r="L4421">
        <v>44.41</v>
      </c>
      <c r="M4421">
        <v>0.89</v>
      </c>
      <c r="N4421">
        <v>44.1</v>
      </c>
      <c r="O4421">
        <v>1570</v>
      </c>
      <c r="P4421">
        <v>1.32</v>
      </c>
      <c r="Q4421">
        <v>50.19</v>
      </c>
      <c r="R4421">
        <v>30.11</v>
      </c>
      <c r="S4421">
        <v>1.7</v>
      </c>
      <c r="T4421">
        <v>7.41</v>
      </c>
      <c r="U4421">
        <v>0</v>
      </c>
      <c r="V4421">
        <v>0</v>
      </c>
      <c r="W4421">
        <v>0</v>
      </c>
      <c r="X4421">
        <v>0</v>
      </c>
      <c r="Y4421">
        <v>2</v>
      </c>
      <c r="Z4421">
        <v>7.5</v>
      </c>
      <c r="AA4421">
        <v>19.5</v>
      </c>
      <c r="AB4421">
        <v>63.9</v>
      </c>
      <c r="AC4421">
        <v>1694</v>
      </c>
      <c r="AD4421">
        <v>37.86</v>
      </c>
      <c r="AE4421">
        <v>32.409999999999997</v>
      </c>
      <c r="AF4421">
        <v>11.36</v>
      </c>
      <c r="AG4421">
        <v>1572</v>
      </c>
      <c r="AI4421">
        <v>44.21</v>
      </c>
      <c r="AJ4421">
        <v>40.89</v>
      </c>
      <c r="AK4421">
        <v>0</v>
      </c>
      <c r="AL4421">
        <v>47.32</v>
      </c>
      <c r="AM4421">
        <v>6.32</v>
      </c>
      <c r="AN4421">
        <v>47.81</v>
      </c>
      <c r="AO4421">
        <v>45.02</v>
      </c>
      <c r="AP4421">
        <v>3.72</v>
      </c>
      <c r="AQ4421">
        <v>0</v>
      </c>
      <c r="AR4421">
        <v>0</v>
      </c>
      <c r="AS4421">
        <v>41.52</v>
      </c>
      <c r="AT4421">
        <v>0</v>
      </c>
      <c r="AU4421">
        <v>0</v>
      </c>
      <c r="AV4421">
        <v>5.0999999999999996</v>
      </c>
      <c r="AW4421">
        <v>62.4</v>
      </c>
      <c r="AX4421">
        <v>92.1</v>
      </c>
      <c r="AY4421">
        <v>100</v>
      </c>
      <c r="AZ4421">
        <v>100</v>
      </c>
      <c r="BA4421">
        <v>85.2</v>
      </c>
      <c r="BB4421">
        <v>93.5</v>
      </c>
      <c r="BC4421">
        <v>126.26669231843699</v>
      </c>
      <c r="BD4421">
        <v>49.478172107341841</v>
      </c>
      <c r="BE4421">
        <v>0</v>
      </c>
      <c r="BF4421">
        <v>56.623565237660003</v>
      </c>
      <c r="BG4421">
        <v>153.81713417077191</v>
      </c>
      <c r="BH4421">
        <v>1.08324400253932E-2</v>
      </c>
      <c r="BI4421">
        <v>90.479504695545401</v>
      </c>
      <c r="BJ4421">
        <v>6.4097278242723002E-3</v>
      </c>
      <c r="BK4421">
        <v>347.58211365600658</v>
      </c>
      <c r="BL4421">
        <v>4.636032693037583</v>
      </c>
      <c r="BM4421">
        <v>173.87685831258611</v>
      </c>
      <c r="BN4421">
        <v>105.101944379784</v>
      </c>
      <c r="BO4421">
        <v>104.0455054817602</v>
      </c>
      <c r="BP4421">
        <v>99.704616576374562</v>
      </c>
      <c r="BQ4421">
        <v>13.45579235270252</v>
      </c>
      <c r="BR4421">
        <v>65.581314652741995</v>
      </c>
      <c r="BS4421">
        <v>95.952857741059418</v>
      </c>
      <c r="BT4421">
        <v>2045.3361050492381</v>
      </c>
      <c r="BU4421">
        <v>121.47866419907589</v>
      </c>
      <c r="BV4421">
        <v>835.46274498471848</v>
      </c>
      <c r="BW4421">
        <v>22.119855617719441</v>
      </c>
      <c r="BX4421">
        <v>7.6342461024709296</v>
      </c>
      <c r="BY4421">
        <v>0.40387971503134318</v>
      </c>
      <c r="BZ4421">
        <v>0.50031592175827599</v>
      </c>
      <c r="CA4421">
        <f t="shared" si="544"/>
        <v>49.478172107341841</v>
      </c>
      <c r="CB4421" cm="1">
        <f t="array" ref="CB4421">IF(ISBLANK(INDEX(AC:AC,ROW())), "", INDEX(AC:AC,ROW())*(BI4421+BJ4421)/1000)</f>
        <v>153.28313903318823</v>
      </c>
      <c r="CC4421">
        <f t="shared" si="545"/>
        <v>153.82796661079729</v>
      </c>
      <c r="CD4421">
        <f t="shared" si="546"/>
        <v>2.2595508561549793</v>
      </c>
      <c r="CE4421">
        <f t="shared" si="547"/>
        <v>2.7527616925247824</v>
      </c>
      <c r="CF4421" cm="1">
        <f t="array" ref="CF4421">IFERROR(IF((BD4421+BE4421)*INDEX(H:H,ROW())*INDEX(K:K,ROW())/(BF4421*30*1000)&lt;0.5,"",(BD4421+BE4421)*INDEX(H:H,ROW())*INDEX(K:K,ROW())/(BF4421*30*1000)),"")</f>
        <v>2.1131523173374105</v>
      </c>
      <c r="CG4421">
        <f t="shared" si="548"/>
        <v>0.44844419536118663</v>
      </c>
      <c r="CH4421" cm="1">
        <f t="array" ref="CH4421">IFERROR((BD4421+BE4421)*INDEX(K:K,ROW())*INDEX(H:H,ROW())/BC4421/100000,"")</f>
        <v>0.28428926718720055</v>
      </c>
      <c r="CI4421">
        <f t="shared" si="549"/>
        <v>93.237053063273208</v>
      </c>
      <c r="CJ4421">
        <v>1</v>
      </c>
      <c r="CK4421">
        <f t="shared" si="550"/>
        <v>16.198540307771932</v>
      </c>
      <c r="CL4421" cm="1">
        <f t="array" ref="CL4421">IF(INDEX(AS:AS,ROW()-2)=0,CL4420,INDEX(AS:AS,ROW()-2))</f>
        <v>41.83</v>
      </c>
      <c r="CM4421" t="str">
        <f t="shared" si="551"/>
        <v>CIV</v>
      </c>
    </row>
    <row r="4422" spans="1:91" x14ac:dyDescent="0.3">
      <c r="A4422" s="1">
        <v>4417</v>
      </c>
      <c r="B4422" t="s">
        <v>316</v>
      </c>
      <c r="C4422">
        <v>7</v>
      </c>
      <c r="D4422">
        <v>4</v>
      </c>
      <c r="E4422">
        <v>27</v>
      </c>
      <c r="F4422" t="s">
        <v>105</v>
      </c>
      <c r="G4422" t="s">
        <v>107</v>
      </c>
      <c r="H4422">
        <v>48.15</v>
      </c>
      <c r="I4422">
        <v>0.92</v>
      </c>
      <c r="J4422">
        <v>48.02</v>
      </c>
      <c r="K4422">
        <v>1590</v>
      </c>
      <c r="L4422">
        <v>48.19</v>
      </c>
      <c r="M4422">
        <v>0.89</v>
      </c>
      <c r="N4422">
        <v>48.51</v>
      </c>
      <c r="O4422">
        <v>1590</v>
      </c>
      <c r="P4422">
        <v>1.34</v>
      </c>
      <c r="Q4422">
        <v>50.29</v>
      </c>
      <c r="R4422">
        <v>30.06</v>
      </c>
      <c r="S4422">
        <v>1.672987358616101</v>
      </c>
      <c r="T4422">
        <v>7.49</v>
      </c>
      <c r="U4422">
        <v>0</v>
      </c>
      <c r="V4422">
        <v>0</v>
      </c>
      <c r="W4422">
        <v>0</v>
      </c>
      <c r="X4422">
        <v>0</v>
      </c>
      <c r="Y4422">
        <v>2</v>
      </c>
      <c r="Z4422">
        <v>7.5</v>
      </c>
      <c r="AA4422">
        <v>20.100000000000001</v>
      </c>
      <c r="AB4422">
        <v>63.9</v>
      </c>
      <c r="AC4422">
        <v>1698</v>
      </c>
      <c r="AD4422">
        <v>38.25</v>
      </c>
      <c r="AE4422">
        <v>32.549999999999997</v>
      </c>
      <c r="AF4422">
        <v>11.25</v>
      </c>
      <c r="AG4422">
        <v>1572</v>
      </c>
      <c r="AI4422">
        <v>44.21</v>
      </c>
      <c r="AJ4422">
        <v>41.68</v>
      </c>
      <c r="AK4422">
        <v>5.14</v>
      </c>
      <c r="AL4422">
        <v>48.12</v>
      </c>
      <c r="AM4422">
        <v>6.58</v>
      </c>
      <c r="AN4422">
        <v>48.84</v>
      </c>
      <c r="AO4422">
        <v>45.59</v>
      </c>
      <c r="AP4422">
        <v>3.84</v>
      </c>
      <c r="AQ4422">
        <v>0</v>
      </c>
      <c r="AR4422">
        <v>4.8600000000000003</v>
      </c>
      <c r="AS4422">
        <v>42.23</v>
      </c>
      <c r="AT4422">
        <v>0</v>
      </c>
      <c r="AU4422">
        <v>0</v>
      </c>
      <c r="AV4422">
        <v>8.6999999999999993</v>
      </c>
      <c r="AW4422">
        <v>58.4</v>
      </c>
      <c r="AX4422">
        <v>90.2</v>
      </c>
      <c r="AY4422">
        <v>98.4</v>
      </c>
      <c r="AZ4422">
        <v>100</v>
      </c>
      <c r="BA4422">
        <v>81.5</v>
      </c>
      <c r="BB4422">
        <v>89.7</v>
      </c>
      <c r="BC4422">
        <v>94.366386614632404</v>
      </c>
      <c r="BD4422">
        <v>45.168422628356872</v>
      </c>
      <c r="BE4422">
        <v>0</v>
      </c>
      <c r="BF4422">
        <v>51.135856139067421</v>
      </c>
      <c r="BG4422">
        <v>159.36631195606441</v>
      </c>
      <c r="BH4422">
        <v>1.1824891153180901E-2</v>
      </c>
      <c r="BI4422">
        <v>93.745323085341397</v>
      </c>
      <c r="BJ4422">
        <v>6.9397968819116E-3</v>
      </c>
      <c r="BK4422">
        <v>354.88949550788061</v>
      </c>
      <c r="BL4422">
        <v>4.3176713798171136</v>
      </c>
      <c r="BM4422">
        <v>171.69133466315691</v>
      </c>
      <c r="BN4422">
        <v>105.3366052145237</v>
      </c>
      <c r="BO4422">
        <v>107.08458529283961</v>
      </c>
      <c r="BP4422">
        <v>100.6503194153286</v>
      </c>
      <c r="BQ4422">
        <v>18.37711297046954</v>
      </c>
      <c r="BR4422">
        <v>68.111374422083983</v>
      </c>
      <c r="BS4422">
        <v>100.802936721064</v>
      </c>
      <c r="BT4422">
        <v>2266.1346997301021</v>
      </c>
      <c r="BU4422">
        <v>119.42309752850041</v>
      </c>
      <c r="BV4422">
        <v>840.16815021548973</v>
      </c>
      <c r="BW4422">
        <v>30.572658061644638</v>
      </c>
      <c r="BX4422">
        <v>7.5941908133206146</v>
      </c>
      <c r="BY4422">
        <v>6.0749176600060721</v>
      </c>
      <c r="BZ4422">
        <v>0.50072082769702719</v>
      </c>
      <c r="CA4422">
        <f t="shared" ref="CA4422:CA4485" si="552">IFERROR(BD4422+BE4422,"")</f>
        <v>45.168422628356872</v>
      </c>
      <c r="CB4422" cm="1">
        <f t="array" ref="CB4422">IF(ISBLANK(INDEX(AC:AC,ROW())), "", INDEX(AC:AC,ROW())*(BI4422+BJ4422)/1000)</f>
        <v>159.19134237401516</v>
      </c>
      <c r="CC4422">
        <f t="shared" ref="CC4422:CC4485" si="553">BH4422+BG4422</f>
        <v>159.37813684721758</v>
      </c>
      <c r="CD4422">
        <f t="shared" ref="CD4422:CD4485" si="554">BK4422/CC4422</f>
        <v>2.2267137922943805</v>
      </c>
      <c r="CE4422">
        <f t="shared" ref="CE4422:CE4485" si="555">IF(BC4422=0,"",IF(BK4422/BC4422&lt;15,BK4422/BC4422,""))</f>
        <v>3.7607617313689916</v>
      </c>
      <c r="CF4422" cm="1">
        <f t="array" ref="CF4422">IFERROR(IF((BD4422+BE4422)*INDEX(H:H,ROW())*INDEX(K:K,ROW())/(BF4422*30*1000)&lt;0.5,"",(BD4422+BE4422)*INDEX(H:H,ROW())*INDEX(K:K,ROW())/(BF4422*30*1000)),"")</f>
        <v>2.254143468586062</v>
      </c>
      <c r="CG4422">
        <f t="shared" ref="CG4422:CG4485" si="556">IF(BF4422/BC4422&gt;10,"",BF4422/BC4422)</f>
        <v>0.54188634294002225</v>
      </c>
      <c r="CH4422" cm="1">
        <f t="array" ref="CH4422">IFERROR((BD4422+BE4422)*INDEX(K:K,ROW())*INDEX(H:H,ROW())/BC4422/100000,"")</f>
        <v>0.36644686819627148</v>
      </c>
      <c r="CI4422">
        <f t="shared" ref="CI4422:CI4485" si="557">IFERROR(
IF(OR(ISBLANK(CA4422),ISBLANK(K4422),ISBLANK(H4422)),"",
IF(CA4422*K4422*H4422/100000/0.385=0,"",CA4422*K4422*H4422/100000/0.385)
),
"")</f>
        <v>89.818874903715823</v>
      </c>
      <c r="CJ4422">
        <v>1</v>
      </c>
      <c r="CK4422">
        <f t="shared" ref="CK4422:CK4485" si="558">IFERROR(
    IF(OR(ISBLANK(BT4422), ISBLANK(BC4422), BC4422=0), "",
       IF(BT4422/BC4422&gt;100, " ", BT4422/BC4422)
    ),
"")</f>
        <v>24.014215029599494</v>
      </c>
      <c r="CL4422" cm="1">
        <f t="array" ref="CL4422">IF(INDEX(AS:AS,ROW()-2)=0,CL4421,INDEX(AS:AS,ROW()-2))</f>
        <v>42.06</v>
      </c>
      <c r="CM4422" t="str">
        <f t="shared" ref="CM4422:CM4485" si="559">IF(CL4422&gt;=41.5,"CIV","SP")</f>
        <v>CIV</v>
      </c>
    </row>
    <row r="4423" spans="1:91" x14ac:dyDescent="0.3">
      <c r="A4423" s="1">
        <v>4418</v>
      </c>
      <c r="B4423" t="s">
        <v>316</v>
      </c>
      <c r="C4423">
        <v>7</v>
      </c>
      <c r="D4423">
        <v>4</v>
      </c>
      <c r="E4423">
        <v>27</v>
      </c>
      <c r="F4423" t="s">
        <v>105</v>
      </c>
      <c r="G4423" t="s">
        <v>108</v>
      </c>
      <c r="H4423">
        <v>46.21</v>
      </c>
      <c r="I4423">
        <v>0.89</v>
      </c>
      <c r="J4423">
        <v>44.1</v>
      </c>
      <c r="K4423">
        <v>1570</v>
      </c>
      <c r="L4423">
        <v>44.41</v>
      </c>
      <c r="M4423">
        <v>0.89</v>
      </c>
      <c r="N4423">
        <v>44.1</v>
      </c>
      <c r="O4423">
        <v>1570</v>
      </c>
      <c r="P4423">
        <v>1.32</v>
      </c>
      <c r="Q4423">
        <v>50.19</v>
      </c>
      <c r="R4423">
        <v>30.11</v>
      </c>
      <c r="S4423">
        <v>1.7</v>
      </c>
      <c r="T4423">
        <v>7.41</v>
      </c>
      <c r="U4423">
        <v>0</v>
      </c>
      <c r="V4423">
        <v>0</v>
      </c>
      <c r="W4423">
        <v>0</v>
      </c>
      <c r="X4423">
        <v>0</v>
      </c>
      <c r="Y4423">
        <v>2</v>
      </c>
      <c r="Z4423">
        <v>7.5</v>
      </c>
      <c r="AA4423">
        <v>19.5</v>
      </c>
      <c r="AB4423">
        <v>63.9</v>
      </c>
      <c r="AC4423">
        <v>1702</v>
      </c>
      <c r="AD4423">
        <v>37.86</v>
      </c>
      <c r="AE4423">
        <v>32.409999999999997</v>
      </c>
      <c r="AF4423">
        <v>11.19</v>
      </c>
      <c r="AG4423">
        <v>1572</v>
      </c>
      <c r="AI4423">
        <v>44.21</v>
      </c>
      <c r="AJ4423">
        <v>40.89</v>
      </c>
      <c r="AK4423">
        <v>0</v>
      </c>
      <c r="AL4423">
        <v>47.32</v>
      </c>
      <c r="AM4423">
        <v>6.32</v>
      </c>
      <c r="AN4423">
        <v>47.81</v>
      </c>
      <c r="AO4423">
        <v>45.02</v>
      </c>
      <c r="AP4423">
        <v>3.72</v>
      </c>
      <c r="AQ4423">
        <v>0</v>
      </c>
      <c r="AR4423">
        <v>0</v>
      </c>
      <c r="AS4423">
        <v>42.47</v>
      </c>
      <c r="AT4423">
        <v>0</v>
      </c>
      <c r="AU4423">
        <v>0</v>
      </c>
      <c r="AV4423">
        <v>6.2</v>
      </c>
      <c r="AW4423">
        <v>52.3</v>
      </c>
      <c r="AX4423">
        <v>91.6</v>
      </c>
      <c r="AY4423">
        <v>98.7</v>
      </c>
      <c r="AZ4423">
        <v>100</v>
      </c>
      <c r="BA4423">
        <v>85.399999999999991</v>
      </c>
      <c r="BB4423">
        <v>92.5</v>
      </c>
      <c r="BC4423">
        <v>105.3455392819197</v>
      </c>
      <c r="BD4423">
        <v>49.957639503387128</v>
      </c>
      <c r="BE4423">
        <v>0</v>
      </c>
      <c r="BF4423">
        <v>57.572336179081361</v>
      </c>
      <c r="BG4423">
        <v>156.500109580436</v>
      </c>
      <c r="BH4423">
        <v>2.138818144463079E-5</v>
      </c>
      <c r="BI4423">
        <v>92.059228186491936</v>
      </c>
      <c r="BJ4423">
        <v>2.5220390792820001E-4</v>
      </c>
      <c r="BK4423">
        <v>452.33318921485011</v>
      </c>
      <c r="BL4423">
        <v>4.7765028110220236</v>
      </c>
      <c r="BM4423">
        <v>170.71409388916251</v>
      </c>
      <c r="BN4423">
        <v>105.4480331231308</v>
      </c>
      <c r="BO4423">
        <v>104.1296863188718</v>
      </c>
      <c r="BP4423">
        <v>99.766756904834594</v>
      </c>
      <c r="BQ4423">
        <v>22.29572870925654</v>
      </c>
      <c r="BR4423">
        <v>63.920039769285289</v>
      </c>
      <c r="BS4423">
        <v>101.0877449995499</v>
      </c>
      <c r="BT4423">
        <v>2291.302514518758</v>
      </c>
      <c r="BU4423">
        <v>121.11840586091201</v>
      </c>
      <c r="BV4423">
        <v>849.41490470387271</v>
      </c>
      <c r="BW4423">
        <v>19.37480850928408</v>
      </c>
      <c r="BX4423">
        <v>7.5247046259357111</v>
      </c>
      <c r="BY4423">
        <v>7.3601351874796457</v>
      </c>
      <c r="BZ4423">
        <v>0.50301226330530024</v>
      </c>
      <c r="CA4423">
        <f t="shared" si="552"/>
        <v>49.957639503387128</v>
      </c>
      <c r="CB4423" cm="1">
        <f t="array" ref="CB4423">IF(ISBLANK(INDEX(AC:AC,ROW())), "", INDEX(AC:AC,ROW())*(BI4423+BJ4423)/1000)</f>
        <v>156.6852356244606</v>
      </c>
      <c r="CC4423">
        <f t="shared" si="553"/>
        <v>156.50013096861744</v>
      </c>
      <c r="CD4423">
        <f t="shared" si="554"/>
        <v>2.8903054995241844</v>
      </c>
      <c r="CE4423">
        <f t="shared" si="555"/>
        <v>4.2938048663298591</v>
      </c>
      <c r="CF4423" cm="1">
        <f t="array" ref="CF4423">IFERROR(IF((BD4423+BE4423)*INDEX(H:H,ROW())*INDEX(K:K,ROW())/(BF4423*30*1000)&lt;0.5,"",(BD4423+BE4423)*INDEX(H:H,ROW())*INDEX(K:K,ROW())/(BF4423*30*1000)),"")</f>
        <v>2.098468349686204</v>
      </c>
      <c r="CG4423">
        <f t="shared" si="556"/>
        <v>0.54650948271297539</v>
      </c>
      <c r="CH4423" cm="1">
        <f t="array" ref="CH4423">IFERROR((BD4423+BE4423)*INDEX(K:K,ROW())*INDEX(H:H,ROW())/BC4423/100000,"")</f>
        <v>0.34404985568296753</v>
      </c>
      <c r="CI4423">
        <f t="shared" si="557"/>
        <v>94.140565160490524</v>
      </c>
      <c r="CJ4423">
        <v>1</v>
      </c>
      <c r="CK4423">
        <f t="shared" si="558"/>
        <v>21.750351558663585</v>
      </c>
      <c r="CL4423" cm="1">
        <f t="array" ref="CL4423">IF(INDEX(AS:AS,ROW()-2)=0,CL4422,INDEX(AS:AS,ROW()-2))</f>
        <v>41.52</v>
      </c>
      <c r="CM4423" t="str">
        <f t="shared" si="559"/>
        <v>CIV</v>
      </c>
    </row>
    <row r="4424" spans="1:91" x14ac:dyDescent="0.3">
      <c r="A4424" s="1">
        <v>4419</v>
      </c>
      <c r="B4424" t="s">
        <v>316</v>
      </c>
      <c r="C4424">
        <v>7</v>
      </c>
      <c r="D4424">
        <v>4</v>
      </c>
      <c r="E4424">
        <v>27</v>
      </c>
      <c r="F4424" t="s">
        <v>105</v>
      </c>
      <c r="G4424" t="s">
        <v>109</v>
      </c>
      <c r="H4424">
        <v>46.21</v>
      </c>
      <c r="I4424">
        <v>0.89</v>
      </c>
      <c r="J4424">
        <v>44.1</v>
      </c>
      <c r="K4424">
        <v>1570</v>
      </c>
      <c r="L4424">
        <v>44.41</v>
      </c>
      <c r="M4424">
        <v>0.89</v>
      </c>
      <c r="N4424">
        <v>44.1</v>
      </c>
      <c r="O4424">
        <v>1570</v>
      </c>
      <c r="P4424">
        <v>1.32</v>
      </c>
      <c r="Q4424">
        <v>50.19</v>
      </c>
      <c r="R4424">
        <v>30.11</v>
      </c>
      <c r="S4424">
        <v>1.7</v>
      </c>
      <c r="T4424">
        <v>7.41</v>
      </c>
      <c r="U4424">
        <v>0</v>
      </c>
      <c r="V4424">
        <v>0</v>
      </c>
      <c r="W4424">
        <v>0</v>
      </c>
      <c r="X4424">
        <v>0</v>
      </c>
      <c r="Y4424">
        <v>2</v>
      </c>
      <c r="Z4424">
        <v>7.5</v>
      </c>
      <c r="AA4424">
        <v>19.5</v>
      </c>
      <c r="AB4424">
        <v>63.9</v>
      </c>
      <c r="AC4424">
        <v>1704</v>
      </c>
      <c r="AD4424">
        <v>37.86</v>
      </c>
      <c r="AE4424">
        <v>32.36</v>
      </c>
      <c r="AF4424">
        <v>11.32</v>
      </c>
      <c r="AG4424">
        <v>1572</v>
      </c>
      <c r="AI4424">
        <v>44.21</v>
      </c>
      <c r="AJ4424">
        <v>40.89</v>
      </c>
      <c r="AK4424">
        <v>4.76</v>
      </c>
      <c r="AL4424">
        <v>47.32</v>
      </c>
      <c r="AM4424">
        <v>6.54</v>
      </c>
      <c r="AN4424">
        <v>47.81</v>
      </c>
      <c r="AO4424">
        <v>45.02</v>
      </c>
      <c r="AP4424">
        <v>3.75</v>
      </c>
      <c r="AQ4424">
        <v>4.18</v>
      </c>
      <c r="AR4424">
        <v>0</v>
      </c>
      <c r="AS4424">
        <v>41.79</v>
      </c>
      <c r="AT4424">
        <v>0</v>
      </c>
      <c r="AU4424">
        <v>0.9</v>
      </c>
      <c r="AV4424">
        <v>10.4</v>
      </c>
      <c r="AW4424">
        <v>72.400000000000006</v>
      </c>
      <c r="AX4424">
        <v>96.5</v>
      </c>
      <c r="AY4424">
        <v>99.4</v>
      </c>
      <c r="AZ4424">
        <v>100</v>
      </c>
      <c r="BA4424">
        <v>86.1</v>
      </c>
      <c r="BB4424">
        <v>89</v>
      </c>
      <c r="BC4424">
        <v>88.439972273960038</v>
      </c>
      <c r="BD4424">
        <v>39.117305159670003</v>
      </c>
      <c r="BE4424">
        <v>0</v>
      </c>
      <c r="BF4424">
        <v>46.719383526893473</v>
      </c>
      <c r="BG4424">
        <v>141.6436903914678</v>
      </c>
      <c r="BH4424">
        <v>2.138818144463079E-5</v>
      </c>
      <c r="BI4424">
        <v>83.327225910875526</v>
      </c>
      <c r="BJ4424">
        <v>2.5220390792820001E-4</v>
      </c>
      <c r="BK4424">
        <v>573.38781118479426</v>
      </c>
      <c r="BL4424">
        <v>4.6614997581036581</v>
      </c>
      <c r="BM4424">
        <v>171.60456884505729</v>
      </c>
      <c r="BN4424">
        <v>106.1966577065696</v>
      </c>
      <c r="BO4424">
        <v>103.9219514660732</v>
      </c>
      <c r="BP4424">
        <v>98.28793448127864</v>
      </c>
      <c r="BQ4424">
        <v>22.371049519660879</v>
      </c>
      <c r="BR4424">
        <v>64.6478014366661</v>
      </c>
      <c r="BS4424">
        <v>99.378503878294239</v>
      </c>
      <c r="BT4424">
        <v>2272.4996661495752</v>
      </c>
      <c r="BU4424">
        <v>121.5507902588251</v>
      </c>
      <c r="BV4424">
        <v>856.76171305949697</v>
      </c>
      <c r="BW4424">
        <v>39.576853236398897</v>
      </c>
      <c r="BX4424">
        <v>8.0116996588637868</v>
      </c>
      <c r="BY4424">
        <v>2.2018437295312712</v>
      </c>
      <c r="BZ4424">
        <v>0.50444894943113883</v>
      </c>
      <c r="CA4424">
        <f t="shared" si="552"/>
        <v>39.117305159670003</v>
      </c>
      <c r="CB4424" cm="1">
        <f t="array" ref="CB4424">IF(ISBLANK(INDEX(AC:AC,ROW())), "", INDEX(AC:AC,ROW())*(BI4424+BJ4424)/1000)</f>
        <v>141.99002270759101</v>
      </c>
      <c r="CC4424">
        <f t="shared" si="553"/>
        <v>141.64371177964924</v>
      </c>
      <c r="CD4424">
        <f t="shared" si="554"/>
        <v>4.0480993048021503</v>
      </c>
      <c r="CE4424">
        <f t="shared" si="555"/>
        <v>6.4833558451218627</v>
      </c>
      <c r="CF4424" cm="1">
        <f t="array" ref="CF4424">IFERROR(IF((BD4424+BE4424)*INDEX(H:H,ROW())*INDEX(K:K,ROW())/(BF4424*30*1000)&lt;0.5,"",(BD4424+BE4424)*INDEX(H:H,ROW())*INDEX(K:K,ROW())/(BF4424*30*1000)),"")</f>
        <v>2.0248189223279445</v>
      </c>
      <c r="CG4424">
        <f t="shared" si="556"/>
        <v>0.52826094723516059</v>
      </c>
      <c r="CH4424" cm="1">
        <f t="array" ref="CH4424">IFERROR((BD4424+BE4424)*INDEX(K:K,ROW())*INDEX(H:H,ROW())/BC4424/100000,"")</f>
        <v>0.3208898285665911</v>
      </c>
      <c r="CI4424">
        <f t="shared" si="557"/>
        <v>73.712954653052222</v>
      </c>
      <c r="CJ4424">
        <v>1</v>
      </c>
      <c r="CK4424">
        <f t="shared" si="558"/>
        <v>25.695390983503081</v>
      </c>
      <c r="CL4424" cm="1">
        <f t="array" ref="CL4424">IF(INDEX(AS:AS,ROW()-2)=0,CL4423,INDEX(AS:AS,ROW()-2))</f>
        <v>42.23</v>
      </c>
      <c r="CM4424" t="str">
        <f t="shared" si="559"/>
        <v>CIV</v>
      </c>
    </row>
    <row r="4425" spans="1:91" x14ac:dyDescent="0.3">
      <c r="A4425" s="1">
        <v>4420</v>
      </c>
      <c r="B4425" t="s">
        <v>316</v>
      </c>
      <c r="C4425">
        <v>7</v>
      </c>
      <c r="D4425">
        <v>4</v>
      </c>
      <c r="E4425">
        <v>27</v>
      </c>
      <c r="F4425" t="s">
        <v>105</v>
      </c>
      <c r="G4425" t="s">
        <v>110</v>
      </c>
      <c r="H4425">
        <v>46.21</v>
      </c>
      <c r="I4425">
        <v>0.89</v>
      </c>
      <c r="J4425">
        <v>44.1</v>
      </c>
      <c r="K4425">
        <v>1590</v>
      </c>
      <c r="L4425">
        <v>44.41</v>
      </c>
      <c r="M4425">
        <v>0.89</v>
      </c>
      <c r="N4425">
        <v>44.1</v>
      </c>
      <c r="O4425">
        <v>1570</v>
      </c>
      <c r="P4425">
        <v>1.32</v>
      </c>
      <c r="Q4425">
        <v>50.19</v>
      </c>
      <c r="R4425">
        <v>30.11</v>
      </c>
      <c r="S4425">
        <v>1.7</v>
      </c>
      <c r="T4425">
        <v>7.41</v>
      </c>
      <c r="U4425">
        <v>0</v>
      </c>
      <c r="V4425">
        <v>0</v>
      </c>
      <c r="W4425">
        <v>0</v>
      </c>
      <c r="X4425">
        <v>0</v>
      </c>
      <c r="Y4425">
        <v>2</v>
      </c>
      <c r="Z4425">
        <v>7.5</v>
      </c>
      <c r="AA4425">
        <v>19.5</v>
      </c>
      <c r="AB4425">
        <v>63.9</v>
      </c>
      <c r="AC4425">
        <v>1695</v>
      </c>
      <c r="AD4425">
        <v>37.86</v>
      </c>
      <c r="AE4425">
        <v>32.409999999999997</v>
      </c>
      <c r="AF4425">
        <v>11.24</v>
      </c>
      <c r="AG4425">
        <v>1572</v>
      </c>
      <c r="AI4425">
        <v>44.21</v>
      </c>
      <c r="AJ4425">
        <v>40.89</v>
      </c>
      <c r="AK4425">
        <v>0</v>
      </c>
      <c r="AL4425">
        <v>47.32</v>
      </c>
      <c r="AM4425">
        <v>6.32</v>
      </c>
      <c r="AN4425">
        <v>47.81</v>
      </c>
      <c r="AO4425">
        <v>45.02</v>
      </c>
      <c r="AP4425">
        <v>3.72</v>
      </c>
      <c r="AQ4425">
        <v>0</v>
      </c>
      <c r="AR4425">
        <v>0</v>
      </c>
      <c r="AS4425">
        <v>41.45</v>
      </c>
      <c r="AT4425">
        <v>0</v>
      </c>
      <c r="AU4425">
        <v>0</v>
      </c>
      <c r="AV4425">
        <v>13.5</v>
      </c>
      <c r="AW4425">
        <v>78.900000000000006</v>
      </c>
      <c r="AX4425">
        <v>95.6</v>
      </c>
      <c r="AY4425">
        <v>100</v>
      </c>
      <c r="AZ4425">
        <v>100</v>
      </c>
      <c r="BA4425">
        <v>82.1</v>
      </c>
      <c r="BB4425">
        <v>86.5</v>
      </c>
      <c r="BC4425">
        <v>94.433466780209955</v>
      </c>
      <c r="BD4425">
        <v>43.502591087912371</v>
      </c>
      <c r="BE4425">
        <v>0</v>
      </c>
      <c r="BF4425">
        <v>52.649350525565787</v>
      </c>
      <c r="BG4425">
        <v>164.81529173282891</v>
      </c>
      <c r="BH4425">
        <v>1.1648724703120899E-2</v>
      </c>
      <c r="BI4425">
        <v>96.950088584604401</v>
      </c>
      <c r="BJ4425">
        <v>6.2114957166653998E-3</v>
      </c>
      <c r="BK4425">
        <v>575.51387368823418</v>
      </c>
      <c r="BL4425">
        <v>4.7906394931072791</v>
      </c>
      <c r="BM4425">
        <v>173.5299917175482</v>
      </c>
      <c r="BN4425">
        <v>104.98517261953199</v>
      </c>
      <c r="BO4425">
        <v>102.921308223515</v>
      </c>
      <c r="BP4425">
        <v>100.38559537190341</v>
      </c>
      <c r="BQ4425">
        <v>16.454764658370181</v>
      </c>
      <c r="BR4425">
        <v>66.289311569582139</v>
      </c>
      <c r="BS4425">
        <v>105.44201702811689</v>
      </c>
      <c r="BT4425">
        <v>2254.6050381506652</v>
      </c>
      <c r="BU4425">
        <v>121.6992718994308</v>
      </c>
      <c r="BV4425">
        <v>863.10610633736007</v>
      </c>
      <c r="BW4425">
        <v>30.850577526440009</v>
      </c>
      <c r="BX4425">
        <v>8.0037767448653003</v>
      </c>
      <c r="BY4425">
        <v>0.40528798183337378</v>
      </c>
      <c r="BZ4425">
        <v>0.50736532788967215</v>
      </c>
      <c r="CA4425">
        <f t="shared" si="552"/>
        <v>43.502591087912371</v>
      </c>
      <c r="CB4425" cm="1">
        <f t="array" ref="CB4425">IF(ISBLANK(INDEX(AC:AC,ROW())), "", INDEX(AC:AC,ROW())*(BI4425+BJ4425)/1000)</f>
        <v>164.34092863614421</v>
      </c>
      <c r="CC4425">
        <f t="shared" si="553"/>
        <v>164.82694045753203</v>
      </c>
      <c r="CD4425">
        <f t="shared" si="554"/>
        <v>3.4916250467957717</v>
      </c>
      <c r="CE4425">
        <f t="shared" si="555"/>
        <v>6.0943846849096337</v>
      </c>
      <c r="CF4425" cm="1">
        <f t="array" ref="CF4425">IFERROR(IF((BD4425+BE4425)*INDEX(H:H,ROW())*INDEX(K:K,ROW())/(BF4425*30*1000)&lt;0.5,"",(BD4425+BE4425)*INDEX(H:H,ROW())*INDEX(K:K,ROW())/(BF4425*30*1000)),"")</f>
        <v>2.0236432139728446</v>
      </c>
      <c r="CG4425">
        <f t="shared" si="556"/>
        <v>0.55752851526784464</v>
      </c>
      <c r="CH4425" cm="1">
        <f t="array" ref="CH4425">IFERROR((BD4425+BE4425)*INDEX(K:K,ROW())*INDEX(H:H,ROW())/BC4425/100000,"")</f>
        <v>0.3384716389554388</v>
      </c>
      <c r="CI4425">
        <f t="shared" si="557"/>
        <v>83.020909800887395</v>
      </c>
      <c r="CJ4425">
        <v>1</v>
      </c>
      <c r="CK4425">
        <f t="shared" si="558"/>
        <v>23.875063735594569</v>
      </c>
      <c r="CL4425" cm="1">
        <f t="array" ref="CL4425">IF(INDEX(AS:AS,ROW()-2)=0,CL4424,INDEX(AS:AS,ROW()-2))</f>
        <v>42.47</v>
      </c>
      <c r="CM4425" t="str">
        <f t="shared" si="559"/>
        <v>CIV</v>
      </c>
    </row>
    <row r="4426" spans="1:91" x14ac:dyDescent="0.3">
      <c r="A4426" s="1">
        <v>4421</v>
      </c>
      <c r="B4426" t="s">
        <v>316</v>
      </c>
      <c r="C4426">
        <v>7</v>
      </c>
      <c r="D4426">
        <v>4</v>
      </c>
      <c r="E4426">
        <v>27</v>
      </c>
      <c r="F4426" t="s">
        <v>105</v>
      </c>
      <c r="G4426" t="s">
        <v>111</v>
      </c>
      <c r="H4426">
        <v>46.21</v>
      </c>
      <c r="I4426">
        <v>0.89</v>
      </c>
      <c r="J4426">
        <v>44.1</v>
      </c>
      <c r="K4426">
        <v>1570</v>
      </c>
      <c r="L4426">
        <v>44.41</v>
      </c>
      <c r="M4426">
        <v>0.89</v>
      </c>
      <c r="N4426">
        <v>44.1</v>
      </c>
      <c r="O4426">
        <v>1570</v>
      </c>
      <c r="P4426">
        <v>1.32</v>
      </c>
      <c r="Q4426">
        <v>50.19</v>
      </c>
      <c r="R4426">
        <v>30.11</v>
      </c>
      <c r="S4426">
        <v>1.7</v>
      </c>
      <c r="T4426">
        <v>7.41</v>
      </c>
      <c r="U4426">
        <v>0</v>
      </c>
      <c r="V4426">
        <v>0</v>
      </c>
      <c r="W4426">
        <v>0</v>
      </c>
      <c r="X4426">
        <v>0</v>
      </c>
      <c r="Y4426">
        <v>2</v>
      </c>
      <c r="Z4426">
        <v>7.5</v>
      </c>
      <c r="AA4426">
        <v>19.5</v>
      </c>
      <c r="AB4426">
        <v>63.9</v>
      </c>
      <c r="AC4426">
        <v>1700</v>
      </c>
      <c r="AD4426">
        <v>37.86</v>
      </c>
      <c r="AE4426">
        <v>32.450000000000003</v>
      </c>
      <c r="AF4426">
        <v>11.31</v>
      </c>
      <c r="AG4426">
        <v>1572</v>
      </c>
      <c r="AI4426">
        <v>44.21</v>
      </c>
      <c r="AJ4426">
        <v>41.21</v>
      </c>
      <c r="AK4426">
        <v>4.87</v>
      </c>
      <c r="AL4426">
        <v>47.32</v>
      </c>
      <c r="AM4426">
        <v>6.47</v>
      </c>
      <c r="AN4426">
        <v>48.61</v>
      </c>
      <c r="AO4426">
        <v>45.02</v>
      </c>
      <c r="AP4426">
        <v>3.78</v>
      </c>
      <c r="AQ4426">
        <v>0</v>
      </c>
      <c r="AR4426">
        <v>4.57</v>
      </c>
      <c r="AS4426">
        <v>41.73</v>
      </c>
      <c r="AT4426">
        <v>0</v>
      </c>
      <c r="AU4426">
        <v>0</v>
      </c>
      <c r="AV4426">
        <v>7.5</v>
      </c>
      <c r="AW4426">
        <v>60.3</v>
      </c>
      <c r="AX4426">
        <v>92.8</v>
      </c>
      <c r="AY4426">
        <v>99.3</v>
      </c>
      <c r="AZ4426">
        <v>100</v>
      </c>
      <c r="BA4426">
        <v>85.3</v>
      </c>
      <c r="BB4426">
        <v>91.8</v>
      </c>
      <c r="BC4426">
        <v>102.994838139812</v>
      </c>
      <c r="BD4426">
        <v>34.735129469578887</v>
      </c>
      <c r="BE4426">
        <v>0</v>
      </c>
      <c r="BF4426">
        <v>41.805176801658902</v>
      </c>
      <c r="BG4426">
        <v>168.86814169969099</v>
      </c>
      <c r="BH4426">
        <v>1.4226472471354799E-2</v>
      </c>
      <c r="BI4426">
        <v>99.333914119970075</v>
      </c>
      <c r="BJ4426">
        <v>8.4180310568196005E-3</v>
      </c>
      <c r="BK4426">
        <v>567.31217519767961</v>
      </c>
      <c r="BL4426">
        <v>5.0894582149466681</v>
      </c>
      <c r="BM4426">
        <v>171.30917182093631</v>
      </c>
      <c r="BN4426">
        <v>104.42687510798829</v>
      </c>
      <c r="BO4426">
        <v>101.93569161181649</v>
      </c>
      <c r="BP4426">
        <v>98.554332801024984</v>
      </c>
      <c r="BQ4426">
        <v>19.58603637474528</v>
      </c>
      <c r="BR4426">
        <v>71.722473231790346</v>
      </c>
      <c r="BS4426">
        <v>101.31839287278579</v>
      </c>
      <c r="BT4426">
        <v>2291.2551398023038</v>
      </c>
      <c r="BU4426">
        <v>123.4834003630305</v>
      </c>
      <c r="BV4426">
        <v>864.66027857606559</v>
      </c>
      <c r="BW4426">
        <v>48.820717274991239</v>
      </c>
      <c r="BX4426">
        <v>8.2352625713041991</v>
      </c>
      <c r="BY4426">
        <v>0.40423265172647899</v>
      </c>
      <c r="BZ4426">
        <v>0.51195813941305246</v>
      </c>
      <c r="CA4426">
        <f t="shared" si="552"/>
        <v>34.735129469578887</v>
      </c>
      <c r="CB4426" cm="1">
        <f t="array" ref="CB4426">IF(ISBLANK(INDEX(AC:AC,ROW())), "", INDEX(AC:AC,ROW())*(BI4426+BJ4426)/1000)</f>
        <v>168.88196465674574</v>
      </c>
      <c r="CC4426">
        <f t="shared" si="553"/>
        <v>168.88236817216236</v>
      </c>
      <c r="CD4426">
        <f t="shared" si="554"/>
        <v>3.3592149455137275</v>
      </c>
      <c r="CE4426">
        <f t="shared" si="555"/>
        <v>5.5081612384066521</v>
      </c>
      <c r="CF4426" cm="1">
        <f t="array" ref="CF4426">IFERROR(IF((BD4426+BE4426)*INDEX(H:H,ROW())*INDEX(K:K,ROW())/(BF4426*30*1000)&lt;0.5,"",(BD4426+BE4426)*INDEX(H:H,ROW())*INDEX(K:K,ROW())/(BF4426*30*1000)),"")</f>
        <v>2.0093390462423213</v>
      </c>
      <c r="CG4426">
        <f t="shared" si="556"/>
        <v>0.40589584445882415</v>
      </c>
      <c r="CH4426" cm="1">
        <f t="array" ref="CH4426">IFERROR((BD4426+BE4426)*INDEX(K:K,ROW())*INDEX(H:H,ROW())/BC4426/100000,"")</f>
        <v>0.24467471069358457</v>
      </c>
      <c r="CI4426">
        <f t="shared" si="557"/>
        <v>65.455148635820962</v>
      </c>
      <c r="CJ4426">
        <v>1</v>
      </c>
      <c r="CK4426">
        <f t="shared" si="558"/>
        <v>22.246310409187718</v>
      </c>
      <c r="CL4426" cm="1">
        <f t="array" ref="CL4426">IF(INDEX(AS:AS,ROW()-2)=0,CL4425,INDEX(AS:AS,ROW()-2))</f>
        <v>41.79</v>
      </c>
      <c r="CM4426" t="str">
        <f t="shared" si="559"/>
        <v>CIV</v>
      </c>
    </row>
    <row r="4427" spans="1:91" x14ac:dyDescent="0.3">
      <c r="A4427" s="1">
        <v>4422</v>
      </c>
      <c r="B4427" t="s">
        <v>316</v>
      </c>
      <c r="C4427">
        <v>7</v>
      </c>
      <c r="D4427">
        <v>4</v>
      </c>
      <c r="E4427">
        <v>27</v>
      </c>
      <c r="F4427" t="s">
        <v>105</v>
      </c>
      <c r="G4427" t="s">
        <v>112</v>
      </c>
      <c r="H4427">
        <v>47.91</v>
      </c>
      <c r="I4427">
        <v>0.88</v>
      </c>
      <c r="J4427">
        <v>47.53</v>
      </c>
      <c r="K4427">
        <v>1592</v>
      </c>
      <c r="L4427">
        <v>44.41</v>
      </c>
      <c r="M4427">
        <v>0.89</v>
      </c>
      <c r="N4427">
        <v>44.1</v>
      </c>
      <c r="O4427">
        <v>1570</v>
      </c>
      <c r="P4427">
        <v>1.32</v>
      </c>
      <c r="Q4427">
        <v>50.19</v>
      </c>
      <c r="R4427">
        <v>30.11</v>
      </c>
      <c r="S4427">
        <v>1.7</v>
      </c>
      <c r="T4427">
        <v>7.41</v>
      </c>
      <c r="U4427">
        <v>0</v>
      </c>
      <c r="V4427">
        <v>0</v>
      </c>
      <c r="W4427">
        <v>0</v>
      </c>
      <c r="X4427">
        <v>0</v>
      </c>
      <c r="Y4427">
        <v>2</v>
      </c>
      <c r="Z4427">
        <v>7.5</v>
      </c>
      <c r="AA4427">
        <v>19.5</v>
      </c>
      <c r="AB4427">
        <v>63.9</v>
      </c>
      <c r="AC4427">
        <v>1705</v>
      </c>
      <c r="AD4427">
        <v>37.86</v>
      </c>
      <c r="AE4427">
        <v>32.409999999999997</v>
      </c>
      <c r="AF4427">
        <v>11.06</v>
      </c>
      <c r="AG4427">
        <v>1572</v>
      </c>
      <c r="AI4427">
        <v>44.21</v>
      </c>
      <c r="AJ4427">
        <v>40.89</v>
      </c>
      <c r="AK4427">
        <v>0</v>
      </c>
      <c r="AL4427">
        <v>47.32</v>
      </c>
      <c r="AM4427">
        <v>6.32</v>
      </c>
      <c r="AN4427">
        <v>47.81</v>
      </c>
      <c r="AO4427">
        <v>45.02</v>
      </c>
      <c r="AP4427">
        <v>3.72</v>
      </c>
      <c r="AQ4427">
        <v>0</v>
      </c>
      <c r="AR4427">
        <v>0</v>
      </c>
      <c r="AS4427">
        <v>41.92</v>
      </c>
      <c r="AT4427">
        <v>0</v>
      </c>
      <c r="AU4427">
        <v>0</v>
      </c>
      <c r="AV4427">
        <v>6.4</v>
      </c>
      <c r="AW4427">
        <v>55.3</v>
      </c>
      <c r="AX4427">
        <v>92.8</v>
      </c>
      <c r="AY4427">
        <v>99.7</v>
      </c>
      <c r="AZ4427">
        <v>100</v>
      </c>
      <c r="BA4427">
        <v>86.399999999999991</v>
      </c>
      <c r="BB4427">
        <v>93.3</v>
      </c>
      <c r="BC4427">
        <v>109.33628818876581</v>
      </c>
      <c r="BD4427">
        <v>45.944923720305532</v>
      </c>
      <c r="BE4427">
        <v>0</v>
      </c>
      <c r="BF4427">
        <v>58.320996602211082</v>
      </c>
      <c r="BG4427">
        <v>161.18989288573241</v>
      </c>
      <c r="BH4427">
        <v>1.1775063989636601E-2</v>
      </c>
      <c r="BI4427">
        <v>94.817458031662099</v>
      </c>
      <c r="BJ4427">
        <v>7.0512471433272998E-3</v>
      </c>
      <c r="BK4427">
        <v>525.75681305641001</v>
      </c>
      <c r="BL4427">
        <v>4.9892477847692218</v>
      </c>
      <c r="BM4427">
        <v>173.0872983440658</v>
      </c>
      <c r="BN4427">
        <v>104.31541533504139</v>
      </c>
      <c r="BO4427">
        <v>102.6761007431744</v>
      </c>
      <c r="BP4427">
        <v>97.37466015091232</v>
      </c>
      <c r="BQ4427">
        <v>21.924530301795901</v>
      </c>
      <c r="BR4427">
        <v>71.810462760901231</v>
      </c>
      <c r="BS4427">
        <v>98.099504404267606</v>
      </c>
      <c r="BT4427">
        <v>2291.4609502666081</v>
      </c>
      <c r="BU4427">
        <v>123.9665623086584</v>
      </c>
      <c r="BV4427">
        <v>866.08472272968493</v>
      </c>
      <c r="BW4427">
        <v>20.9831003298053</v>
      </c>
      <c r="BX4427">
        <v>9.567234564545414</v>
      </c>
      <c r="BY4427">
        <v>0.3993903318451465</v>
      </c>
      <c r="BZ4427">
        <v>0.51006729825404817</v>
      </c>
      <c r="CA4427">
        <f t="shared" si="552"/>
        <v>45.944923720305532</v>
      </c>
      <c r="CB4427" cm="1">
        <f t="array" ref="CB4427">IF(ISBLANK(INDEX(AC:AC,ROW())), "", INDEX(AC:AC,ROW())*(BI4427+BJ4427)/1000)</f>
        <v>161.67578832036324</v>
      </c>
      <c r="CC4427">
        <f t="shared" si="553"/>
        <v>161.20166794972204</v>
      </c>
      <c r="CD4427">
        <f t="shared" si="554"/>
        <v>3.2614849445626755</v>
      </c>
      <c r="CE4427">
        <f t="shared" si="555"/>
        <v>4.8086213805676916</v>
      </c>
      <c r="CF4427" cm="1">
        <f t="array" ref="CF4427">IFERROR(IF((BD4427+BE4427)*INDEX(H:H,ROW())*INDEX(K:K,ROW())/(BF4427*30*1000)&lt;0.5,"",(BD4427+BE4427)*INDEX(H:H,ROW())*INDEX(K:K,ROW())/(BF4427*30*1000)),"")</f>
        <v>2.002906046709179</v>
      </c>
      <c r="CG4427">
        <f t="shared" si="556"/>
        <v>0.53340933342754093</v>
      </c>
      <c r="CH4427" cm="1">
        <f t="array" ref="CH4427">IFERROR((BD4427+BE4427)*INDEX(K:K,ROW())*INDEX(H:H,ROW())/BC4427/100000,"")</f>
        <v>0.32051063378794026</v>
      </c>
      <c r="CI4427">
        <f t="shared" si="557"/>
        <v>91.021929930914851</v>
      </c>
      <c r="CJ4427">
        <v>1</v>
      </c>
      <c r="CK4427">
        <f t="shared" si="558"/>
        <v>20.957917890083024</v>
      </c>
      <c r="CL4427" cm="1">
        <f t="array" ref="CL4427">IF(INDEX(AS:AS,ROW()-2)=0,CL4426,INDEX(AS:AS,ROW()-2))</f>
        <v>41.45</v>
      </c>
      <c r="CM4427" t="str">
        <f t="shared" si="559"/>
        <v>SP</v>
      </c>
    </row>
    <row r="4428" spans="1:91" x14ac:dyDescent="0.3">
      <c r="A4428" s="1">
        <v>4423</v>
      </c>
      <c r="B4428" t="s">
        <v>316</v>
      </c>
      <c r="C4428">
        <v>7</v>
      </c>
      <c r="D4428">
        <v>4</v>
      </c>
      <c r="E4428">
        <v>27</v>
      </c>
      <c r="F4428" t="s">
        <v>105</v>
      </c>
      <c r="G4428" t="s">
        <v>113</v>
      </c>
      <c r="H4428">
        <v>46.21</v>
      </c>
      <c r="I4428">
        <v>0.89</v>
      </c>
      <c r="J4428">
        <v>44.1</v>
      </c>
      <c r="K4428">
        <v>1570</v>
      </c>
      <c r="L4428">
        <v>44.41</v>
      </c>
      <c r="M4428">
        <v>0.89</v>
      </c>
      <c r="N4428">
        <v>44.1</v>
      </c>
      <c r="O4428">
        <v>1570</v>
      </c>
      <c r="P4428">
        <v>1.32</v>
      </c>
      <c r="Q4428">
        <v>50.19</v>
      </c>
      <c r="R4428">
        <v>30.11</v>
      </c>
      <c r="S4428">
        <v>1.7</v>
      </c>
      <c r="T4428">
        <v>7.41</v>
      </c>
      <c r="U4428">
        <v>0</v>
      </c>
      <c r="V4428">
        <v>0</v>
      </c>
      <c r="W4428">
        <v>0</v>
      </c>
      <c r="X4428">
        <v>0</v>
      </c>
      <c r="Y4428">
        <v>2</v>
      </c>
      <c r="Z4428">
        <v>7.5</v>
      </c>
      <c r="AA4428">
        <v>19.5</v>
      </c>
      <c r="AB4428">
        <v>63.9</v>
      </c>
      <c r="AC4428">
        <v>1702</v>
      </c>
      <c r="AD4428">
        <v>37.86</v>
      </c>
      <c r="AE4428">
        <v>32.409999999999997</v>
      </c>
      <c r="AF4428">
        <v>11.18</v>
      </c>
      <c r="AG4428">
        <v>1572</v>
      </c>
      <c r="AI4428">
        <v>44.21</v>
      </c>
      <c r="AJ4428">
        <v>40.89</v>
      </c>
      <c r="AK4428">
        <v>0</v>
      </c>
      <c r="AL4428">
        <v>47.32</v>
      </c>
      <c r="AM4428">
        <v>6.32</v>
      </c>
      <c r="AN4428">
        <v>47.81</v>
      </c>
      <c r="AO4428">
        <v>45.02</v>
      </c>
      <c r="AP4428">
        <v>3.64</v>
      </c>
      <c r="AQ4428">
        <v>4.1100000000000003</v>
      </c>
      <c r="AR4428">
        <v>0</v>
      </c>
      <c r="AS4428">
        <v>42.09</v>
      </c>
      <c r="AT4428">
        <v>0</v>
      </c>
      <c r="AU4428">
        <v>0</v>
      </c>
      <c r="AV4428">
        <v>8.5</v>
      </c>
      <c r="AW4428">
        <v>50.4</v>
      </c>
      <c r="AX4428">
        <v>88.7</v>
      </c>
      <c r="AY4428">
        <v>97.2</v>
      </c>
      <c r="AZ4428">
        <v>100</v>
      </c>
      <c r="BA4428">
        <v>80.2</v>
      </c>
      <c r="BB4428">
        <v>88.7</v>
      </c>
      <c r="BC4428">
        <v>116.7228119755181</v>
      </c>
      <c r="BD4428">
        <v>52.003072399912803</v>
      </c>
      <c r="BE4428">
        <v>0</v>
      </c>
      <c r="BF4428">
        <v>63.95888516116662</v>
      </c>
      <c r="BG4428">
        <v>158.31302220211131</v>
      </c>
      <c r="BH4428">
        <v>1.2726214337602499E-2</v>
      </c>
      <c r="BI4428">
        <v>93.124331845033794</v>
      </c>
      <c r="BJ4428">
        <v>7.5303043480285997E-3</v>
      </c>
      <c r="BK4428">
        <v>556.09134519731469</v>
      </c>
      <c r="BL4428">
        <v>3.913314971693826</v>
      </c>
      <c r="BM4428">
        <v>173.77427320784241</v>
      </c>
      <c r="BN4428">
        <v>104.2231366182889</v>
      </c>
      <c r="BO4428">
        <v>101.9876360140702</v>
      </c>
      <c r="BP4428">
        <v>96.849481381143363</v>
      </c>
      <c r="BQ4428">
        <v>21.560113608548122</v>
      </c>
      <c r="BR4428">
        <v>63.073935470775481</v>
      </c>
      <c r="BS4428">
        <v>94.6018019214482</v>
      </c>
      <c r="BT4428">
        <v>2291.269987386615</v>
      </c>
      <c r="BU4428">
        <v>115.1689406669547</v>
      </c>
      <c r="BV4428">
        <v>869.74988561166879</v>
      </c>
      <c r="BW4428">
        <v>13.1649298560747</v>
      </c>
      <c r="BX4428">
        <v>8.7013428432552402</v>
      </c>
      <c r="BY4428">
        <v>0.39447909815179488</v>
      </c>
      <c r="BZ4428">
        <v>0.5079370676171362</v>
      </c>
      <c r="CA4428">
        <f t="shared" si="552"/>
        <v>52.003072399912803</v>
      </c>
      <c r="CB4428" cm="1">
        <f t="array" ref="CB4428">IF(ISBLANK(INDEX(AC:AC,ROW())), "", INDEX(AC:AC,ROW())*(BI4428+BJ4428)/1000)</f>
        <v>158.51042937824784</v>
      </c>
      <c r="CC4428">
        <f t="shared" si="553"/>
        <v>158.3257484164489</v>
      </c>
      <c r="CD4428">
        <f t="shared" si="554"/>
        <v>3.5123241213716621</v>
      </c>
      <c r="CE4428">
        <f t="shared" si="555"/>
        <v>4.7642044925541329</v>
      </c>
      <c r="CF4428" cm="1">
        <f t="array" ref="CF4428">IFERROR(IF((BD4428+BE4428)*INDEX(H:H,ROW())*INDEX(K:K,ROW())/(BF4428*30*1000)&lt;0.5,"",(BD4428+BE4428)*INDEX(H:H,ROW())*INDEX(K:K,ROW())/(BF4428*30*1000)),"")</f>
        <v>1.9662669709272633</v>
      </c>
      <c r="CG4428">
        <f t="shared" si="556"/>
        <v>0.54795531463533975</v>
      </c>
      <c r="CH4428" cm="1">
        <f t="array" ref="CH4428">IFERROR((BD4428+BE4428)*INDEX(K:K,ROW())*INDEX(H:H,ROW())/BC4428/100000,"")</f>
        <v>0.32322793101345759</v>
      </c>
      <c r="CI4428">
        <f t="shared" si="557"/>
        <v>97.994994849141676</v>
      </c>
      <c r="CJ4428">
        <v>1</v>
      </c>
      <c r="CK4428">
        <f t="shared" si="558"/>
        <v>19.630010180590876</v>
      </c>
      <c r="CL4428" cm="1">
        <f t="array" ref="CL4428">IF(INDEX(AS:AS,ROW()-2)=0,CL4427,INDEX(AS:AS,ROW()-2))</f>
        <v>41.73</v>
      </c>
      <c r="CM4428" t="str">
        <f t="shared" si="559"/>
        <v>CIV</v>
      </c>
    </row>
    <row r="4429" spans="1:91" x14ac:dyDescent="0.3">
      <c r="A4429" s="1">
        <v>4424</v>
      </c>
      <c r="B4429" t="s">
        <v>316</v>
      </c>
      <c r="C4429">
        <v>7</v>
      </c>
      <c r="D4429">
        <v>4</v>
      </c>
      <c r="E4429">
        <v>27</v>
      </c>
      <c r="F4429" t="s">
        <v>114</v>
      </c>
      <c r="G4429" t="s">
        <v>115</v>
      </c>
      <c r="H4429">
        <v>46.21</v>
      </c>
      <c r="I4429">
        <v>0.89</v>
      </c>
      <c r="J4429">
        <v>44.1</v>
      </c>
      <c r="K4429">
        <v>1570</v>
      </c>
      <c r="L4429">
        <v>44.41</v>
      </c>
      <c r="M4429">
        <v>0.89</v>
      </c>
      <c r="N4429">
        <v>44.1</v>
      </c>
      <c r="O4429">
        <v>1570</v>
      </c>
      <c r="P4429">
        <v>1.32</v>
      </c>
      <c r="Q4429">
        <v>50.19</v>
      </c>
      <c r="R4429">
        <v>30.11</v>
      </c>
      <c r="S4429">
        <v>1.7</v>
      </c>
      <c r="T4429">
        <v>7.41</v>
      </c>
      <c r="U4429">
        <v>0</v>
      </c>
      <c r="V4429">
        <v>0</v>
      </c>
      <c r="W4429">
        <v>0</v>
      </c>
      <c r="X4429">
        <v>0</v>
      </c>
      <c r="Y4429">
        <v>2</v>
      </c>
      <c r="Z4429">
        <v>7.5</v>
      </c>
      <c r="AA4429">
        <v>19.5</v>
      </c>
      <c r="AB4429">
        <v>63.9</v>
      </c>
      <c r="AC4429">
        <v>1698</v>
      </c>
      <c r="AD4429">
        <v>37.86</v>
      </c>
      <c r="AE4429">
        <v>32.409999999999997</v>
      </c>
      <c r="AF4429">
        <v>11.24</v>
      </c>
      <c r="AG4429">
        <v>1572</v>
      </c>
      <c r="AI4429">
        <v>44.21</v>
      </c>
      <c r="AJ4429">
        <v>40.89</v>
      </c>
      <c r="AK4429">
        <v>0</v>
      </c>
      <c r="AL4429">
        <v>47.32</v>
      </c>
      <c r="AM4429">
        <v>6.32</v>
      </c>
      <c r="AN4429">
        <v>47.81</v>
      </c>
      <c r="AO4429">
        <v>45.02</v>
      </c>
      <c r="AP4429">
        <v>3.72</v>
      </c>
      <c r="AQ4429">
        <v>0</v>
      </c>
      <c r="AR4429">
        <v>0</v>
      </c>
      <c r="AS4429">
        <v>41.52</v>
      </c>
      <c r="AT4429">
        <v>0</v>
      </c>
      <c r="AU4429">
        <v>0</v>
      </c>
      <c r="AV4429">
        <v>5.0999999999999996</v>
      </c>
      <c r="AW4429">
        <v>62.4</v>
      </c>
      <c r="AX4429">
        <v>92.1</v>
      </c>
      <c r="AY4429">
        <v>100</v>
      </c>
      <c r="AZ4429">
        <v>100</v>
      </c>
      <c r="BA4429">
        <v>85.2</v>
      </c>
      <c r="BB4429">
        <v>93.5</v>
      </c>
      <c r="BC4429">
        <v>134.39117872164991</v>
      </c>
      <c r="BD4429">
        <v>48.302601317159827</v>
      </c>
      <c r="BE4429">
        <v>0</v>
      </c>
      <c r="BF4429">
        <v>58.587104005443017</v>
      </c>
      <c r="BG4429">
        <v>155.86087329740991</v>
      </c>
      <c r="BH4429">
        <v>1.1654232627993699E-2</v>
      </c>
      <c r="BI4429">
        <v>91.683333989041003</v>
      </c>
      <c r="BJ4429">
        <v>6.8959956468599998E-3</v>
      </c>
      <c r="BK4429">
        <v>522.8670099848722</v>
      </c>
      <c r="BL4429">
        <v>4.9258097095085134</v>
      </c>
      <c r="BM4429">
        <v>172.7030968320737</v>
      </c>
      <c r="BN4429">
        <v>105.9841527493526</v>
      </c>
      <c r="BO4429">
        <v>103.68555795708519</v>
      </c>
      <c r="BP4429">
        <v>97.897364292995519</v>
      </c>
      <c r="BQ4429">
        <v>16.84239376099049</v>
      </c>
      <c r="BR4429">
        <v>60.278151607290361</v>
      </c>
      <c r="BS4429">
        <v>98.406421829685726</v>
      </c>
      <c r="BT4429">
        <v>2153.654099714824</v>
      </c>
      <c r="BU4429">
        <v>118.9981943939037</v>
      </c>
      <c r="BV4429">
        <v>862.57670579512319</v>
      </c>
      <c r="BW4429">
        <v>16.1688191568029</v>
      </c>
      <c r="BX4429">
        <v>10.19610640372189</v>
      </c>
      <c r="BY4429">
        <v>1.1939086053852781</v>
      </c>
      <c r="BZ4429">
        <v>0.50855660066117414</v>
      </c>
      <c r="CA4429">
        <f t="shared" si="552"/>
        <v>48.302601317159827</v>
      </c>
      <c r="CB4429" cm="1">
        <f t="array" ref="CB4429">IF(ISBLANK(INDEX(AC:AC,ROW())), "", INDEX(AC:AC,ROW())*(BI4429+BJ4429)/1000)</f>
        <v>155.69001051399999</v>
      </c>
      <c r="CC4429">
        <f t="shared" si="553"/>
        <v>155.8725275300379</v>
      </c>
      <c r="CD4429">
        <f t="shared" si="554"/>
        <v>3.354452630429769</v>
      </c>
      <c r="CE4429">
        <f t="shared" si="555"/>
        <v>3.890634898499036</v>
      </c>
      <c r="CF4429" cm="1">
        <f t="array" ref="CF4429">IFERROR(IF((BD4429+BE4429)*INDEX(H:H,ROW())*INDEX(K:K,ROW())/(BF4429*30*1000)&lt;0.5,"",(BD4429+BE4429)*INDEX(H:H,ROW())*INDEX(K:K,ROW())/(BF4429*30*1000)),"")</f>
        <v>1.9938058009341559</v>
      </c>
      <c r="CG4429">
        <f t="shared" si="556"/>
        <v>0.43594456543005866</v>
      </c>
      <c r="CH4429" cm="1">
        <f t="array" ref="CH4429">IFERROR((BD4429+BE4429)*INDEX(K:K,ROW())*INDEX(H:H,ROW())/BC4429/100000,"")</f>
        <v>0.26075664103205121</v>
      </c>
      <c r="CI4429">
        <f t="shared" si="557"/>
        <v>91.021798305962349</v>
      </c>
      <c r="CJ4429">
        <v>1</v>
      </c>
      <c r="CK4429">
        <f t="shared" si="558"/>
        <v>16.025263861815347</v>
      </c>
      <c r="CL4429" cm="1">
        <f t="array" ref="CL4429">IF(INDEX(AS:AS,ROW()-2)=0,CL4428,INDEX(AS:AS,ROW()-2))</f>
        <v>41.92</v>
      </c>
      <c r="CM4429" t="str">
        <f t="shared" si="559"/>
        <v>CIV</v>
      </c>
    </row>
    <row r="4430" spans="1:91" x14ac:dyDescent="0.3">
      <c r="A4430" s="1">
        <v>4425</v>
      </c>
      <c r="B4430" t="s">
        <v>316</v>
      </c>
      <c r="C4430">
        <v>7</v>
      </c>
      <c r="D4430">
        <v>4</v>
      </c>
      <c r="E4430">
        <v>27</v>
      </c>
      <c r="F4430" t="s">
        <v>114</v>
      </c>
      <c r="G4430" t="s">
        <v>116</v>
      </c>
      <c r="H4430">
        <v>47.41</v>
      </c>
      <c r="I4430">
        <v>0.93</v>
      </c>
      <c r="J4430">
        <v>48.02</v>
      </c>
      <c r="K4430">
        <v>1592</v>
      </c>
      <c r="L4430">
        <v>44.56</v>
      </c>
      <c r="M4430">
        <v>0.81</v>
      </c>
      <c r="N4430">
        <v>45.08</v>
      </c>
      <c r="O4430">
        <v>1546</v>
      </c>
      <c r="P4430">
        <v>1.29</v>
      </c>
      <c r="Q4430">
        <v>50.19</v>
      </c>
      <c r="R4430">
        <v>30.19</v>
      </c>
      <c r="S4430">
        <v>1.7</v>
      </c>
      <c r="T4430">
        <v>7.41</v>
      </c>
      <c r="U4430">
        <v>0</v>
      </c>
      <c r="V4430">
        <v>0</v>
      </c>
      <c r="W4430">
        <v>0</v>
      </c>
      <c r="X4430">
        <v>0</v>
      </c>
      <c r="Y4430">
        <v>1.9</v>
      </c>
      <c r="Z4430">
        <v>7.5</v>
      </c>
      <c r="AA4430">
        <v>20.2</v>
      </c>
      <c r="AB4430">
        <v>63.9</v>
      </c>
      <c r="AC4430">
        <v>1695</v>
      </c>
      <c r="AD4430">
        <v>38.1</v>
      </c>
      <c r="AE4430">
        <v>32.17</v>
      </c>
      <c r="AF4430">
        <v>11.42</v>
      </c>
      <c r="AG4430">
        <v>1572</v>
      </c>
      <c r="AI4430">
        <v>44.21</v>
      </c>
      <c r="AJ4430">
        <v>41.56</v>
      </c>
      <c r="AK4430">
        <v>5.03</v>
      </c>
      <c r="AL4430">
        <v>47.9</v>
      </c>
      <c r="AM4430">
        <v>6.56</v>
      </c>
      <c r="AN4430">
        <v>48.7</v>
      </c>
      <c r="AO4430">
        <v>45.62</v>
      </c>
      <c r="AP4430">
        <v>3.8</v>
      </c>
      <c r="AQ4430">
        <v>0</v>
      </c>
      <c r="AR4430">
        <v>4.59</v>
      </c>
      <c r="AS4430">
        <v>42.15</v>
      </c>
      <c r="AT4430">
        <v>0</v>
      </c>
      <c r="AU4430">
        <v>0</v>
      </c>
      <c r="AV4430">
        <v>5.3</v>
      </c>
      <c r="AW4430">
        <v>52.3</v>
      </c>
      <c r="AX4430">
        <v>88.1</v>
      </c>
      <c r="AY4430">
        <v>95.9</v>
      </c>
      <c r="AZ4430">
        <v>100</v>
      </c>
      <c r="BA4430">
        <v>82.8</v>
      </c>
      <c r="BB4430">
        <v>90.600000000000009</v>
      </c>
      <c r="BC4430">
        <v>113.06554844815329</v>
      </c>
      <c r="BD4430">
        <v>48.240866321656988</v>
      </c>
      <c r="BE4430">
        <v>0</v>
      </c>
      <c r="BF4430">
        <v>60.025732966050583</v>
      </c>
      <c r="BG4430">
        <v>156.79520206348519</v>
      </c>
      <c r="BH4430">
        <v>1.28876150430713E-2</v>
      </c>
      <c r="BI4430">
        <v>92.232103966623484</v>
      </c>
      <c r="BJ4430">
        <v>7.6792745711008002E-3</v>
      </c>
      <c r="BK4430">
        <v>530.78515494478859</v>
      </c>
      <c r="BL4430">
        <v>5.6845663008698564</v>
      </c>
      <c r="BM4430">
        <v>170.93397291297049</v>
      </c>
      <c r="BN4430">
        <v>104.6188377280258</v>
      </c>
      <c r="BO4430">
        <v>103.86406890670369</v>
      </c>
      <c r="BP4430">
        <v>98.768525234671486</v>
      </c>
      <c r="BQ4430">
        <v>12.118043154439031</v>
      </c>
      <c r="BR4430">
        <v>50.563811171054653</v>
      </c>
      <c r="BS4430">
        <v>97.035200736777298</v>
      </c>
      <c r="BT4430">
        <v>2032.6533259235059</v>
      </c>
      <c r="BU4430">
        <v>125.3542594937495</v>
      </c>
      <c r="BV4430">
        <v>856.07029163718926</v>
      </c>
      <c r="BW4430">
        <v>13.676510020172421</v>
      </c>
      <c r="BX4430">
        <v>10.371719732219001</v>
      </c>
      <c r="BY4430">
        <v>0.39259216049320828</v>
      </c>
      <c r="BZ4430">
        <v>0.50848474337917959</v>
      </c>
      <c r="CA4430">
        <f t="shared" si="552"/>
        <v>48.240866321656988</v>
      </c>
      <c r="CB4430" cm="1">
        <f t="array" ref="CB4430">IF(ISBLANK(INDEX(AC:AC,ROW())), "", INDEX(AC:AC,ROW())*(BI4430+BJ4430)/1000)</f>
        <v>156.34643259382483</v>
      </c>
      <c r="CC4430">
        <f t="shared" si="553"/>
        <v>156.80808967852826</v>
      </c>
      <c r="CD4430">
        <f t="shared" si="554"/>
        <v>3.3849347698384022</v>
      </c>
      <c r="CE4430">
        <f t="shared" si="555"/>
        <v>4.694490605050949</v>
      </c>
      <c r="CF4430" cm="1">
        <f t="array" ref="CF4430">IFERROR(IF((BD4430+BE4430)*INDEX(H:H,ROW())*INDEX(K:K,ROW())/(BF4430*30*1000)&lt;0.5,"",(BD4430+BE4430)*INDEX(H:H,ROW())*INDEX(K:K,ROW())/(BF4430*30*1000)),"")</f>
        <v>2.0219452447038835</v>
      </c>
      <c r="CG4430">
        <f t="shared" si="556"/>
        <v>0.530893218932871</v>
      </c>
      <c r="CH4430" cm="1">
        <f t="array" ref="CH4430">IFERROR((BD4430+BE4430)*INDEX(K:K,ROW())*INDEX(H:H,ROW())/BC4430/100000,"")</f>
        <v>0.3220311058400569</v>
      </c>
      <c r="CI4430">
        <f t="shared" si="557"/>
        <v>94.573048309535935</v>
      </c>
      <c r="CJ4430">
        <v>1</v>
      </c>
      <c r="CK4430">
        <f t="shared" si="558"/>
        <v>17.977654146838443</v>
      </c>
      <c r="CL4430" cm="1">
        <f t="array" ref="CL4430">IF(INDEX(AS:AS,ROW()-2)=0,CL4429,INDEX(AS:AS,ROW()-2))</f>
        <v>42.09</v>
      </c>
      <c r="CM4430" t="str">
        <f t="shared" si="559"/>
        <v>CIV</v>
      </c>
    </row>
    <row r="4431" spans="1:91" x14ac:dyDescent="0.3">
      <c r="A4431" s="1">
        <v>4426</v>
      </c>
      <c r="B4431" t="s">
        <v>316</v>
      </c>
      <c r="C4431">
        <v>7</v>
      </c>
      <c r="D4431">
        <v>4</v>
      </c>
      <c r="E4431">
        <v>27</v>
      </c>
      <c r="F4431" t="s">
        <v>114</v>
      </c>
      <c r="G4431" t="s">
        <v>117</v>
      </c>
      <c r="H4431">
        <v>46.21</v>
      </c>
      <c r="I4431">
        <v>0.89</v>
      </c>
      <c r="J4431">
        <v>44.1</v>
      </c>
      <c r="K4431">
        <v>1570</v>
      </c>
      <c r="L4431">
        <v>44.41</v>
      </c>
      <c r="M4431">
        <v>0.89</v>
      </c>
      <c r="N4431">
        <v>44.1</v>
      </c>
      <c r="O4431">
        <v>1570</v>
      </c>
      <c r="P4431">
        <v>1.32</v>
      </c>
      <c r="Q4431">
        <v>50.19</v>
      </c>
      <c r="R4431">
        <v>30.11</v>
      </c>
      <c r="S4431">
        <v>1.7</v>
      </c>
      <c r="T4431">
        <v>7.41</v>
      </c>
      <c r="U4431">
        <v>0</v>
      </c>
      <c r="V4431">
        <v>0</v>
      </c>
      <c r="W4431">
        <v>0</v>
      </c>
      <c r="X4431">
        <v>0</v>
      </c>
      <c r="Y4431">
        <v>2</v>
      </c>
      <c r="Z4431">
        <v>7.5</v>
      </c>
      <c r="AA4431">
        <v>19.5</v>
      </c>
      <c r="AB4431">
        <v>63.9</v>
      </c>
      <c r="AC4431">
        <v>1692</v>
      </c>
      <c r="AD4431">
        <v>37.86</v>
      </c>
      <c r="AE4431">
        <v>32.409999999999997</v>
      </c>
      <c r="AF4431">
        <v>11.03</v>
      </c>
      <c r="AG4431">
        <v>1572</v>
      </c>
      <c r="AI4431">
        <v>44.21</v>
      </c>
      <c r="AJ4431">
        <v>40.89</v>
      </c>
      <c r="AK4431">
        <v>0</v>
      </c>
      <c r="AL4431">
        <v>47.32</v>
      </c>
      <c r="AM4431">
        <v>6.32</v>
      </c>
      <c r="AN4431">
        <v>47.81</v>
      </c>
      <c r="AO4431">
        <v>45.02</v>
      </c>
      <c r="AP4431">
        <v>3.72</v>
      </c>
      <c r="AQ4431">
        <v>0</v>
      </c>
      <c r="AR4431">
        <v>0</v>
      </c>
      <c r="AS4431">
        <v>41.85</v>
      </c>
      <c r="AT4431">
        <v>0</v>
      </c>
      <c r="AU4431">
        <v>0</v>
      </c>
      <c r="AV4431">
        <v>9.4</v>
      </c>
      <c r="AW4431">
        <v>73.099999999999994</v>
      </c>
      <c r="AX4431">
        <v>95.5</v>
      </c>
      <c r="AY4431">
        <v>99.5</v>
      </c>
      <c r="AZ4431">
        <v>100</v>
      </c>
      <c r="BA4431">
        <v>86.1</v>
      </c>
      <c r="BB4431">
        <v>90.1</v>
      </c>
      <c r="BC4431">
        <v>101.8623667977984</v>
      </c>
      <c r="BD4431">
        <v>35.645437119208367</v>
      </c>
      <c r="BE4431">
        <v>0</v>
      </c>
      <c r="BF4431">
        <v>44.48650558091056</v>
      </c>
      <c r="BG4431">
        <v>152.73468882280221</v>
      </c>
      <c r="BH4431">
        <v>1.3211452409737E-2</v>
      </c>
      <c r="BI4431">
        <v>89.840205409151366</v>
      </c>
      <c r="BJ4431">
        <v>7.7609963855776003E-3</v>
      </c>
      <c r="BK4431">
        <v>495.41779797236512</v>
      </c>
      <c r="BL4431">
        <v>4.9813552845872158</v>
      </c>
      <c r="BM4431">
        <v>168.17618136997791</v>
      </c>
      <c r="BN4431">
        <v>104.3737687976092</v>
      </c>
      <c r="BO4431">
        <v>103.00842359449069</v>
      </c>
      <c r="BP4431">
        <v>98.979569279996326</v>
      </c>
      <c r="BQ4431">
        <v>12.43317634519315</v>
      </c>
      <c r="BR4431">
        <v>46.113925363444118</v>
      </c>
      <c r="BS4431">
        <v>92.791245397578336</v>
      </c>
      <c r="BT4431">
        <v>2009.201650644151</v>
      </c>
      <c r="BU4431">
        <v>121.98044656684711</v>
      </c>
      <c r="BV4431">
        <v>850.94743217580458</v>
      </c>
      <c r="BW4431">
        <v>42.079987165409193</v>
      </c>
      <c r="BX4431">
        <v>9.4377287657466393</v>
      </c>
      <c r="BY4431">
        <v>2.6269156413705881</v>
      </c>
      <c r="BZ4431">
        <v>0.50668661739952681</v>
      </c>
      <c r="CA4431">
        <f t="shared" si="552"/>
        <v>35.645437119208367</v>
      </c>
      <c r="CB4431" cm="1">
        <f t="array" ref="CB4431">IF(ISBLANK(INDEX(AC:AC,ROW())), "", INDEX(AC:AC,ROW())*(BI4431+BJ4431)/1000)</f>
        <v>152.02275915816847</v>
      </c>
      <c r="CC4431">
        <f t="shared" si="553"/>
        <v>152.74790027521195</v>
      </c>
      <c r="CD4431">
        <f t="shared" si="554"/>
        <v>3.2433689568220005</v>
      </c>
      <c r="CE4431">
        <f t="shared" si="555"/>
        <v>4.8635999098253118</v>
      </c>
      <c r="CF4431" cm="1">
        <f t="array" ref="CF4431">IFERROR(IF((BD4431+BE4431)*INDEX(H:H,ROW())*INDEX(K:K,ROW())/(BF4431*30*1000)&lt;0.5,"",(BD4431+BE4431)*INDEX(H:H,ROW())*INDEX(K:K,ROW())/(BF4431*30*1000)),"")</f>
        <v>1.9377155203945176</v>
      </c>
      <c r="CG4431">
        <f t="shared" si="556"/>
        <v>0.43673151311335984</v>
      </c>
      <c r="CH4431" cm="1">
        <f t="array" ref="CH4431">IFERROR((BD4431+BE4431)*INDEX(K:K,ROW())*INDEX(H:H,ROW())/BC4431/100000,"")</f>
        <v>0.2538784293615417</v>
      </c>
      <c r="CI4431">
        <f t="shared" si="557"/>
        <v>67.170539464089117</v>
      </c>
      <c r="CJ4431">
        <v>1</v>
      </c>
      <c r="CK4431">
        <f t="shared" si="558"/>
        <v>19.724670786734329</v>
      </c>
      <c r="CL4431" cm="1">
        <f t="array" ref="CL4431">IF(INDEX(AS:AS,ROW()-2)=0,CL4430,INDEX(AS:AS,ROW()-2))</f>
        <v>41.52</v>
      </c>
      <c r="CM4431" t="str">
        <f t="shared" si="559"/>
        <v>CIV</v>
      </c>
    </row>
    <row r="4432" spans="1:91" x14ac:dyDescent="0.3">
      <c r="A4432" s="1">
        <v>4427</v>
      </c>
      <c r="B4432" t="s">
        <v>316</v>
      </c>
      <c r="C4432">
        <v>7</v>
      </c>
      <c r="D4432">
        <v>4</v>
      </c>
      <c r="E4432">
        <v>27</v>
      </c>
      <c r="F4432" t="s">
        <v>114</v>
      </c>
      <c r="G4432" t="s">
        <v>118</v>
      </c>
      <c r="H4432">
        <v>46.21</v>
      </c>
      <c r="I4432">
        <v>0.89</v>
      </c>
      <c r="J4432">
        <v>44.1</v>
      </c>
      <c r="K4432">
        <v>1570</v>
      </c>
      <c r="L4432">
        <v>44.41</v>
      </c>
      <c r="M4432">
        <v>0.89</v>
      </c>
      <c r="N4432">
        <v>44.1</v>
      </c>
      <c r="O4432">
        <v>1570</v>
      </c>
      <c r="P4432">
        <v>1.32</v>
      </c>
      <c r="Q4432">
        <v>50.19</v>
      </c>
      <c r="R4432">
        <v>30.11</v>
      </c>
      <c r="S4432">
        <v>1.7</v>
      </c>
      <c r="T4432">
        <v>7.41</v>
      </c>
      <c r="U4432">
        <v>0</v>
      </c>
      <c r="V4432">
        <v>0</v>
      </c>
      <c r="W4432">
        <v>0</v>
      </c>
      <c r="X4432">
        <v>0</v>
      </c>
      <c r="Y4432">
        <v>2</v>
      </c>
      <c r="Z4432">
        <v>7.5</v>
      </c>
      <c r="AA4432">
        <v>19.5</v>
      </c>
      <c r="AB4432">
        <v>63.9</v>
      </c>
      <c r="AC4432">
        <v>1686</v>
      </c>
      <c r="AD4432">
        <v>37.86</v>
      </c>
      <c r="AE4432">
        <v>32.020000000000003</v>
      </c>
      <c r="AF4432">
        <v>10.56</v>
      </c>
      <c r="AG4432">
        <v>1572</v>
      </c>
      <c r="AI4432">
        <v>44.21</v>
      </c>
      <c r="AJ4432">
        <v>40.89</v>
      </c>
      <c r="AK4432">
        <v>4.71</v>
      </c>
      <c r="AL4432">
        <v>47.32</v>
      </c>
      <c r="AM4432">
        <v>6.85</v>
      </c>
      <c r="AN4432">
        <v>47.81</v>
      </c>
      <c r="AO4432">
        <v>45.02</v>
      </c>
      <c r="AP4432">
        <v>3.75</v>
      </c>
      <c r="AQ4432">
        <v>4.2</v>
      </c>
      <c r="AR4432">
        <v>0</v>
      </c>
      <c r="AS4432">
        <v>41.42</v>
      </c>
      <c r="AT4432">
        <v>0</v>
      </c>
      <c r="AU4432">
        <v>0</v>
      </c>
      <c r="AV4432">
        <v>6.1</v>
      </c>
      <c r="AW4432">
        <v>62.1</v>
      </c>
      <c r="AX4432">
        <v>90.1</v>
      </c>
      <c r="AY4432">
        <v>96.7</v>
      </c>
      <c r="AZ4432">
        <v>100</v>
      </c>
      <c r="BA4432">
        <v>84</v>
      </c>
      <c r="BB4432">
        <v>90.600000000000009</v>
      </c>
      <c r="BC4432">
        <v>56.853971085564233</v>
      </c>
      <c r="BD4432">
        <v>22.51507380050332</v>
      </c>
      <c r="BE4432">
        <v>0</v>
      </c>
      <c r="BF4432">
        <v>28.55406936932356</v>
      </c>
      <c r="BG4432">
        <v>144.3300884654185</v>
      </c>
      <c r="BH4432">
        <v>1.25429531314874E-2</v>
      </c>
      <c r="BI4432">
        <v>84.9003143272556</v>
      </c>
      <c r="BJ4432">
        <v>7.4218657611796E-3</v>
      </c>
      <c r="BK4432">
        <v>261.73910873740601</v>
      </c>
      <c r="BL4432">
        <v>4.5642937188757324</v>
      </c>
      <c r="BM4432">
        <v>167.57781959455039</v>
      </c>
      <c r="BN4432">
        <v>107.9435101231666</v>
      </c>
      <c r="BO4432">
        <v>104.47786922507539</v>
      </c>
      <c r="BP4432">
        <v>99.340766690702296</v>
      </c>
      <c r="BQ4432">
        <v>0</v>
      </c>
      <c r="BR4432">
        <v>56.412679029256253</v>
      </c>
      <c r="BS4432">
        <v>97.627624279833555</v>
      </c>
      <c r="BT4432">
        <v>911.52429482881405</v>
      </c>
      <c r="BU4432">
        <v>118.8362999590011</v>
      </c>
      <c r="BV4432">
        <v>764.17438112509774</v>
      </c>
      <c r="BW4432">
        <v>71.34838194275622</v>
      </c>
      <c r="BX4432">
        <v>10.948621852936411</v>
      </c>
      <c r="BY4432">
        <v>3.2462797732831778</v>
      </c>
      <c r="BZ4432">
        <v>0.50604714795222916</v>
      </c>
      <c r="CA4432">
        <f t="shared" si="552"/>
        <v>22.51507380050332</v>
      </c>
      <c r="CB4432" cm="1">
        <f t="array" ref="CB4432">IF(ISBLANK(INDEX(AC:AC,ROW())), "", INDEX(AC:AC,ROW())*(BI4432+BJ4432)/1000)</f>
        <v>143.15444322142628</v>
      </c>
      <c r="CC4432">
        <f t="shared" si="553"/>
        <v>144.34263141854998</v>
      </c>
      <c r="CD4432">
        <f t="shared" si="554"/>
        <v>1.8133181179054561</v>
      </c>
      <c r="CE4432">
        <f t="shared" si="555"/>
        <v>4.6037084787532825</v>
      </c>
      <c r="CF4432" cm="1">
        <f t="array" ref="CF4432">IFERROR(IF((BD4432+BE4432)*INDEX(H:H,ROW())*INDEX(K:K,ROW())/(BF4432*30*1000)&lt;0.5,"",(BD4432+BE4432)*INDEX(H:H,ROW())*INDEX(K:K,ROW())/(BF4432*30*1000)),"")</f>
        <v>1.9068640486660362</v>
      </c>
      <c r="CG4432">
        <f t="shared" si="556"/>
        <v>0.50223526737209234</v>
      </c>
      <c r="CH4432" cm="1">
        <f t="array" ref="CH4432">IFERROR((BD4432+BE4432)*INDEX(K:K,ROW())*INDEX(H:H,ROW())/BC4432/100000,"")</f>
        <v>0.28730831259720524</v>
      </c>
      <c r="CI4432">
        <f t="shared" si="557"/>
        <v>42.427580511801963</v>
      </c>
      <c r="CJ4432">
        <v>1</v>
      </c>
      <c r="CK4432">
        <f t="shared" si="558"/>
        <v>16.03272871576527</v>
      </c>
      <c r="CL4432" cm="1">
        <f t="array" ref="CL4432">IF(INDEX(AS:AS,ROW()-2)=0,CL4431,INDEX(AS:AS,ROW()-2))</f>
        <v>42.15</v>
      </c>
      <c r="CM4432" t="str">
        <f t="shared" si="559"/>
        <v>CIV</v>
      </c>
    </row>
    <row r="4433" spans="1:91" x14ac:dyDescent="0.3">
      <c r="A4433" s="1">
        <v>4428</v>
      </c>
      <c r="B4433" t="s">
        <v>316</v>
      </c>
      <c r="C4433">
        <v>7</v>
      </c>
      <c r="D4433">
        <v>4</v>
      </c>
      <c r="E4433">
        <v>27</v>
      </c>
      <c r="F4433" t="s">
        <v>114</v>
      </c>
      <c r="G4433" t="s">
        <v>119</v>
      </c>
      <c r="H4433">
        <v>46.21</v>
      </c>
      <c r="I4433">
        <v>0.89</v>
      </c>
      <c r="J4433">
        <v>44.1</v>
      </c>
      <c r="K4433">
        <v>1580</v>
      </c>
      <c r="L4433">
        <v>44.41</v>
      </c>
      <c r="M4433">
        <v>0.89</v>
      </c>
      <c r="N4433">
        <v>44.1</v>
      </c>
      <c r="O4433">
        <v>1570</v>
      </c>
      <c r="P4433">
        <v>1.32</v>
      </c>
      <c r="Q4433">
        <v>50.19</v>
      </c>
      <c r="R4433">
        <v>30.11</v>
      </c>
      <c r="S4433">
        <v>1.7</v>
      </c>
      <c r="T4433">
        <v>7.41</v>
      </c>
      <c r="U4433">
        <v>0</v>
      </c>
      <c r="V4433">
        <v>0</v>
      </c>
      <c r="W4433">
        <v>0</v>
      </c>
      <c r="X4433">
        <v>0</v>
      </c>
      <c r="Y4433">
        <v>2</v>
      </c>
      <c r="Z4433">
        <v>7.5</v>
      </c>
      <c r="AA4433">
        <v>19.5</v>
      </c>
      <c r="AB4433">
        <v>63.9</v>
      </c>
      <c r="AC4433">
        <v>1690</v>
      </c>
      <c r="AD4433">
        <v>37.86</v>
      </c>
      <c r="AE4433">
        <v>32.409999999999997</v>
      </c>
      <c r="AF4433">
        <v>10.68</v>
      </c>
      <c r="AG4433">
        <v>1572</v>
      </c>
      <c r="AI4433">
        <v>44.21</v>
      </c>
      <c r="AJ4433">
        <v>40.89</v>
      </c>
      <c r="AK4433">
        <v>0</v>
      </c>
      <c r="AL4433">
        <v>47.32</v>
      </c>
      <c r="AM4433">
        <v>6.32</v>
      </c>
      <c r="AN4433">
        <v>47.81</v>
      </c>
      <c r="AO4433">
        <v>45.02</v>
      </c>
      <c r="AP4433">
        <v>3.72</v>
      </c>
      <c r="AQ4433">
        <v>0</v>
      </c>
      <c r="AR4433">
        <v>0</v>
      </c>
      <c r="AS4433">
        <v>41.52</v>
      </c>
      <c r="AT4433">
        <v>0</v>
      </c>
      <c r="AU4433">
        <v>0</v>
      </c>
      <c r="AV4433">
        <v>5.4</v>
      </c>
      <c r="AW4433">
        <v>68.7</v>
      </c>
      <c r="AX4433">
        <v>91.2</v>
      </c>
      <c r="AY4433">
        <v>97.8</v>
      </c>
      <c r="AZ4433">
        <v>100</v>
      </c>
      <c r="BA4433">
        <v>85.8</v>
      </c>
      <c r="BB4433">
        <v>92.399999999999991</v>
      </c>
      <c r="BC4433">
        <v>79.291933401781549</v>
      </c>
      <c r="BD4433">
        <v>47.653292634411393</v>
      </c>
      <c r="BE4433">
        <v>0</v>
      </c>
      <c r="BF4433">
        <v>60.478439051571478</v>
      </c>
      <c r="BG4433">
        <v>151.920782570553</v>
      </c>
      <c r="BH4433">
        <v>1.1241740526861501E-2</v>
      </c>
      <c r="BI4433">
        <v>89.36508968771679</v>
      </c>
      <c r="BJ4433">
        <v>6.6519174562719996E-3</v>
      </c>
      <c r="BK4433">
        <v>541.74317686632105</v>
      </c>
      <c r="BL4433">
        <v>3.721980488099649</v>
      </c>
      <c r="BM4433">
        <v>159.9847673060367</v>
      </c>
      <c r="BN4433">
        <v>105.7002121259853</v>
      </c>
      <c r="BO4433">
        <v>104.31172248259141</v>
      </c>
      <c r="BP4433">
        <v>99.760377972349175</v>
      </c>
      <c r="BQ4433">
        <v>13.11917532067001</v>
      </c>
      <c r="BR4433">
        <v>45.385436736958873</v>
      </c>
      <c r="BS4433">
        <v>91.34464214473374</v>
      </c>
      <c r="BT4433">
        <v>2037.933520177362</v>
      </c>
      <c r="BU4433">
        <v>113.8945991820374</v>
      </c>
      <c r="BV4433">
        <v>844.28585037489484</v>
      </c>
      <c r="BW4433">
        <v>13.90866339146482</v>
      </c>
      <c r="BX4433">
        <v>9.8352219640152985</v>
      </c>
      <c r="BY4433">
        <v>0.70369653889971573</v>
      </c>
      <c r="BZ4433">
        <v>0.50076719899332944</v>
      </c>
      <c r="CA4433">
        <f t="shared" si="552"/>
        <v>47.653292634411393</v>
      </c>
      <c r="CB4433" cm="1">
        <f t="array" ref="CB4433">IF(ISBLANK(INDEX(AC:AC,ROW())), "", INDEX(AC:AC,ROW())*(BI4433+BJ4433)/1000)</f>
        <v>151.03824331274248</v>
      </c>
      <c r="CC4433">
        <f t="shared" si="553"/>
        <v>151.93202431107986</v>
      </c>
      <c r="CD4433">
        <f t="shared" si="554"/>
        <v>3.5656944566018902</v>
      </c>
      <c r="CE4433">
        <f t="shared" si="555"/>
        <v>6.8322609075660283</v>
      </c>
      <c r="CF4433" cm="1">
        <f t="array" ref="CF4433">IFERROR(IF((BD4433+BE4433)*INDEX(H:H,ROW())*INDEX(K:K,ROW())/(BF4433*30*1000)&lt;0.5,"",(BD4433+BE4433)*INDEX(H:H,ROW())*INDEX(K:K,ROW())/(BF4433*30*1000)),"")</f>
        <v>1.9176270230774706</v>
      </c>
      <c r="CG4433">
        <f t="shared" si="556"/>
        <v>0.7627312950627666</v>
      </c>
      <c r="CH4433" cm="1">
        <f t="array" ref="CH4433">IFERROR((BD4433+BE4433)*INDEX(K:K,ROW())*INDEX(H:H,ROW())/BC4433/100000,"")</f>
        <v>0.43879024282777107</v>
      </c>
      <c r="CI4433">
        <f t="shared" si="557"/>
        <v>90.370199251042024</v>
      </c>
      <c r="CJ4433">
        <v>1</v>
      </c>
      <c r="CK4433">
        <f t="shared" si="558"/>
        <v>25.70165000077515</v>
      </c>
      <c r="CL4433" cm="1">
        <f t="array" ref="CL4433">IF(INDEX(AS:AS,ROW()-2)=0,CL4432,INDEX(AS:AS,ROW()-2))</f>
        <v>41.85</v>
      </c>
      <c r="CM4433" t="str">
        <f t="shared" si="559"/>
        <v>CIV</v>
      </c>
    </row>
    <row r="4434" spans="1:91" x14ac:dyDescent="0.3">
      <c r="A4434" s="1">
        <v>4429</v>
      </c>
      <c r="B4434" t="s">
        <v>316</v>
      </c>
      <c r="C4434">
        <v>7</v>
      </c>
      <c r="D4434">
        <v>4</v>
      </c>
      <c r="E4434">
        <v>27</v>
      </c>
      <c r="F4434" t="s">
        <v>114</v>
      </c>
      <c r="G4434" t="s">
        <v>120</v>
      </c>
      <c r="H4434">
        <v>46.21</v>
      </c>
      <c r="I4434">
        <v>0.89</v>
      </c>
      <c r="J4434">
        <v>44.1</v>
      </c>
      <c r="K4434">
        <v>1570</v>
      </c>
      <c r="L4434">
        <v>44.41</v>
      </c>
      <c r="M4434">
        <v>0.89</v>
      </c>
      <c r="N4434">
        <v>44.1</v>
      </c>
      <c r="O4434">
        <v>1570</v>
      </c>
      <c r="P4434">
        <v>1.32</v>
      </c>
      <c r="Q4434">
        <v>50.19</v>
      </c>
      <c r="R4434">
        <v>30.11</v>
      </c>
      <c r="S4434">
        <v>1.7</v>
      </c>
      <c r="T4434">
        <v>7.41</v>
      </c>
      <c r="U4434">
        <v>0</v>
      </c>
      <c r="V4434">
        <v>0</v>
      </c>
      <c r="W4434">
        <v>0</v>
      </c>
      <c r="X4434">
        <v>0</v>
      </c>
      <c r="Y4434">
        <v>2</v>
      </c>
      <c r="Z4434">
        <v>7.5</v>
      </c>
      <c r="AA4434">
        <v>19.5</v>
      </c>
      <c r="AB4434">
        <v>63.9</v>
      </c>
      <c r="AC4434">
        <v>1694</v>
      </c>
      <c r="AD4434">
        <v>37.86</v>
      </c>
      <c r="AE4434">
        <v>32.26</v>
      </c>
      <c r="AF4434">
        <v>10.58</v>
      </c>
      <c r="AG4434">
        <v>1572</v>
      </c>
      <c r="AI4434">
        <v>44.21</v>
      </c>
      <c r="AJ4434">
        <v>41.23</v>
      </c>
      <c r="AK4434">
        <v>5.1100000000000003</v>
      </c>
      <c r="AL4434">
        <v>47.32</v>
      </c>
      <c r="AM4434">
        <v>6.71</v>
      </c>
      <c r="AN4434">
        <v>48.26</v>
      </c>
      <c r="AO4434">
        <v>45.38</v>
      </c>
      <c r="AP4434">
        <v>3.68</v>
      </c>
      <c r="AQ4434">
        <v>0</v>
      </c>
      <c r="AR4434">
        <v>4.38</v>
      </c>
      <c r="AS4434">
        <v>41.76</v>
      </c>
      <c r="AT4434">
        <v>0</v>
      </c>
      <c r="AU4434">
        <v>0</v>
      </c>
      <c r="AV4434">
        <v>6.7</v>
      </c>
      <c r="AW4434">
        <v>72.5</v>
      </c>
      <c r="AX4434">
        <v>92.4</v>
      </c>
      <c r="AY4434">
        <v>98.1</v>
      </c>
      <c r="AZ4434">
        <v>100</v>
      </c>
      <c r="BA4434">
        <v>85.7</v>
      </c>
      <c r="BB4434">
        <v>91.399999999999991</v>
      </c>
      <c r="BC4434">
        <v>121.88012588321379</v>
      </c>
      <c r="BD4434">
        <v>51.622932485185594</v>
      </c>
      <c r="BE4434">
        <v>0</v>
      </c>
      <c r="BF4434">
        <v>64.054268237295403</v>
      </c>
      <c r="BG4434">
        <v>156.9949350711554</v>
      </c>
      <c r="BH4434">
        <v>2.138818144463079E-5</v>
      </c>
      <c r="BI4434">
        <v>92.349138311995674</v>
      </c>
      <c r="BJ4434">
        <v>2.5220390792820001E-4</v>
      </c>
      <c r="BK4434">
        <v>552.50839574679935</v>
      </c>
      <c r="BL4434">
        <v>4.0284228845579824</v>
      </c>
      <c r="BM4434">
        <v>151.29625976823081</v>
      </c>
      <c r="BN4434">
        <v>103.7378313833306</v>
      </c>
      <c r="BO4434">
        <v>101.6384769516764</v>
      </c>
      <c r="BP4434">
        <v>97.498636059277857</v>
      </c>
      <c r="BQ4434">
        <v>17.948367709977301</v>
      </c>
      <c r="BR4434">
        <v>56.681163284385349</v>
      </c>
      <c r="BS4434">
        <v>93.331189278704514</v>
      </c>
      <c r="BT4434">
        <v>2064.3801470850208</v>
      </c>
      <c r="BU4434">
        <v>113.7761053030935</v>
      </c>
      <c r="BV4434">
        <v>841.86448066767343</v>
      </c>
      <c r="BW4434">
        <v>13.97438872765821</v>
      </c>
      <c r="BX4434">
        <v>10.330181978078381</v>
      </c>
      <c r="BY4434">
        <v>0.39252130914911842</v>
      </c>
      <c r="BZ4434">
        <v>0.50123609607679498</v>
      </c>
      <c r="CA4434">
        <f t="shared" si="552"/>
        <v>51.622932485185594</v>
      </c>
      <c r="CB4434" cm="1">
        <f t="array" ref="CB4434">IF(ISBLANK(INDEX(AC:AC,ROW())), "", INDEX(AC:AC,ROW())*(BI4434+BJ4434)/1000)</f>
        <v>156.43986753394071</v>
      </c>
      <c r="CC4434">
        <f t="shared" si="553"/>
        <v>156.99495645933683</v>
      </c>
      <c r="CD4434">
        <f t="shared" si="554"/>
        <v>3.5192748111618744</v>
      </c>
      <c r="CE4434">
        <f t="shared" si="555"/>
        <v>4.5332115613025863</v>
      </c>
      <c r="CF4434" cm="1">
        <f t="array" ref="CF4434">IFERROR(IF((BD4434+BE4434)*INDEX(H:H,ROW())*INDEX(K:K,ROW())/(BF4434*30*1000)&lt;0.5,"",(BD4434+BE4434)*INDEX(H:H,ROW())*INDEX(K:K,ROW())/(BF4434*30*1000)),"")</f>
        <v>1.9489870948416734</v>
      </c>
      <c r="CG4434">
        <f t="shared" si="556"/>
        <v>0.5255513790547981</v>
      </c>
      <c r="CH4434" cm="1">
        <f t="array" ref="CH4434">IFERROR((BD4434+BE4434)*INDEX(K:K,ROW())*INDEX(H:H,ROW())/BC4434/100000,"")</f>
        <v>0.30728785663621383</v>
      </c>
      <c r="CI4434">
        <f t="shared" si="557"/>
        <v>97.278656231700495</v>
      </c>
      <c r="CJ4434">
        <v>1</v>
      </c>
      <c r="CK4434">
        <f t="shared" si="558"/>
        <v>16.937791392364669</v>
      </c>
      <c r="CL4434" cm="1">
        <f t="array" ref="CL4434">IF(INDEX(AS:AS,ROW()-2)=0,CL4433,INDEX(AS:AS,ROW()-2))</f>
        <v>41.42</v>
      </c>
      <c r="CM4434" t="str">
        <f t="shared" si="559"/>
        <v>SP</v>
      </c>
    </row>
    <row r="4435" spans="1:91" x14ac:dyDescent="0.3">
      <c r="A4435" s="1">
        <v>4430</v>
      </c>
      <c r="B4435" t="s">
        <v>316</v>
      </c>
      <c r="C4435">
        <v>7</v>
      </c>
      <c r="D4435">
        <v>4</v>
      </c>
      <c r="E4435">
        <v>27</v>
      </c>
      <c r="F4435" t="s">
        <v>114</v>
      </c>
      <c r="G4435" t="s">
        <v>121</v>
      </c>
      <c r="H4435">
        <v>45.08</v>
      </c>
      <c r="I4435">
        <v>0.87</v>
      </c>
      <c r="J4435">
        <v>47.53</v>
      </c>
      <c r="K4435">
        <v>1560</v>
      </c>
      <c r="L4435">
        <v>44.41</v>
      </c>
      <c r="M4435">
        <v>0.89</v>
      </c>
      <c r="N4435">
        <v>44.1</v>
      </c>
      <c r="O4435">
        <v>1570</v>
      </c>
      <c r="P4435">
        <v>1.32</v>
      </c>
      <c r="Q4435">
        <v>50.19</v>
      </c>
      <c r="R4435">
        <v>30.11</v>
      </c>
      <c r="S4435">
        <v>1.7</v>
      </c>
      <c r="T4435">
        <v>7.41</v>
      </c>
      <c r="U4435">
        <v>0</v>
      </c>
      <c r="V4435">
        <v>0</v>
      </c>
      <c r="W4435">
        <v>0</v>
      </c>
      <c r="X4435">
        <v>0</v>
      </c>
      <c r="Y4435">
        <v>2</v>
      </c>
      <c r="Z4435">
        <v>7.5</v>
      </c>
      <c r="AA4435">
        <v>19.5</v>
      </c>
      <c r="AB4435">
        <v>63.9</v>
      </c>
      <c r="AC4435">
        <v>1690</v>
      </c>
      <c r="AD4435">
        <v>37.86</v>
      </c>
      <c r="AE4435">
        <v>32.409999999999997</v>
      </c>
      <c r="AF4435">
        <v>10.56</v>
      </c>
      <c r="AG4435">
        <v>1572</v>
      </c>
      <c r="AI4435">
        <v>44.21</v>
      </c>
      <c r="AJ4435">
        <v>40.89</v>
      </c>
      <c r="AK4435">
        <v>0</v>
      </c>
      <c r="AL4435">
        <v>47.32</v>
      </c>
      <c r="AM4435">
        <v>6.32</v>
      </c>
      <c r="AN4435">
        <v>47.81</v>
      </c>
      <c r="AO4435">
        <v>45.02</v>
      </c>
      <c r="AP4435">
        <v>3.72</v>
      </c>
      <c r="AQ4435">
        <v>0</v>
      </c>
      <c r="AR4435">
        <v>0</v>
      </c>
      <c r="AS4435">
        <v>41.52</v>
      </c>
      <c r="AT4435">
        <v>0</v>
      </c>
      <c r="AU4435">
        <v>0</v>
      </c>
      <c r="AV4435">
        <v>6.2</v>
      </c>
      <c r="AW4435">
        <v>70.400000000000006</v>
      </c>
      <c r="AX4435">
        <v>91.8</v>
      </c>
      <c r="AY4435">
        <v>98.5</v>
      </c>
      <c r="AZ4435">
        <v>100</v>
      </c>
      <c r="BA4435">
        <v>85.6</v>
      </c>
      <c r="BB4435">
        <v>92.3</v>
      </c>
      <c r="BC4435">
        <v>122.0305354349578</v>
      </c>
      <c r="BD4435">
        <v>48.976198795525079</v>
      </c>
      <c r="BE4435">
        <v>0</v>
      </c>
      <c r="BF4435">
        <v>60.747943974301563</v>
      </c>
      <c r="BG4435">
        <v>158.9680166415018</v>
      </c>
      <c r="BH4435">
        <v>2.138818144463079E-5</v>
      </c>
      <c r="BI4435">
        <v>93.51070001037732</v>
      </c>
      <c r="BJ4435">
        <v>2.5220390792820001E-4</v>
      </c>
      <c r="BK4435">
        <v>486.4624719439916</v>
      </c>
      <c r="BL4435">
        <v>3.424036259747572</v>
      </c>
      <c r="BM4435">
        <v>146.34751385835409</v>
      </c>
      <c r="BN4435">
        <v>106.0375916280224</v>
      </c>
      <c r="BO4435">
        <v>102.4961130161315</v>
      </c>
      <c r="BP4435">
        <v>96.679735997719376</v>
      </c>
      <c r="BQ4435">
        <v>17.99178971338905</v>
      </c>
      <c r="BR4435">
        <v>68.322261711605137</v>
      </c>
      <c r="BS4435">
        <v>90.736606314097074</v>
      </c>
      <c r="BT4435">
        <v>2032.4459864932569</v>
      </c>
      <c r="BU4435">
        <v>110.0505186440332</v>
      </c>
      <c r="BV4435">
        <v>837.51263631747076</v>
      </c>
      <c r="BW4435">
        <v>14.16105951748334</v>
      </c>
      <c r="BX4435">
        <v>10.642961587284329</v>
      </c>
      <c r="BY4435">
        <v>0.39468586605736972</v>
      </c>
      <c r="BZ4435">
        <v>0.50066597438169969</v>
      </c>
      <c r="CA4435">
        <f t="shared" si="552"/>
        <v>48.976198795525079</v>
      </c>
      <c r="CB4435" cm="1">
        <f t="array" ref="CB4435">IF(ISBLANK(INDEX(AC:AC,ROW())), "", INDEX(AC:AC,ROW())*(BI4435+BJ4435)/1000)</f>
        <v>158.03350924214209</v>
      </c>
      <c r="CC4435">
        <f t="shared" si="553"/>
        <v>158.96803802968324</v>
      </c>
      <c r="CD4435">
        <f t="shared" si="554"/>
        <v>3.0601275449669769</v>
      </c>
      <c r="CE4435">
        <f t="shared" si="555"/>
        <v>3.9863995532763665</v>
      </c>
      <c r="CF4435" cm="1">
        <f t="array" ref="CF4435">IFERROR(IF((BD4435+BE4435)*INDEX(H:H,ROW())*INDEX(K:K,ROW())/(BF4435*30*1000)&lt;0.5,"",(BD4435+BE4435)*INDEX(H:H,ROW())*INDEX(K:K,ROW())/(BF4435*30*1000)),"")</f>
        <v>1.8899083435167081</v>
      </c>
      <c r="CG4435">
        <f t="shared" si="556"/>
        <v>0.49780937007098669</v>
      </c>
      <c r="CH4435" cm="1">
        <f t="array" ref="CH4435">IFERROR((BD4435+BE4435)*INDEX(K:K,ROW())*INDEX(H:H,ROW())/BC4435/100000,"")</f>
        <v>0.28224422459338633</v>
      </c>
      <c r="CI4435">
        <f t="shared" si="557"/>
        <v>89.460815196247836</v>
      </c>
      <c r="CJ4435">
        <v>1</v>
      </c>
      <c r="CK4435">
        <f t="shared" si="558"/>
        <v>16.655224688221985</v>
      </c>
      <c r="CL4435" cm="1">
        <f t="array" ref="CL4435">IF(INDEX(AS:AS,ROW()-2)=0,CL4434,INDEX(AS:AS,ROW()-2))</f>
        <v>41.52</v>
      </c>
      <c r="CM4435" t="str">
        <f t="shared" si="559"/>
        <v>CIV</v>
      </c>
    </row>
    <row r="4436" spans="1:91" x14ac:dyDescent="0.3">
      <c r="A4436" s="1">
        <v>4431</v>
      </c>
      <c r="B4436" t="s">
        <v>316</v>
      </c>
      <c r="C4436">
        <v>7</v>
      </c>
      <c r="D4436">
        <v>4</v>
      </c>
      <c r="E4436">
        <v>27</v>
      </c>
      <c r="F4436" t="s">
        <v>114</v>
      </c>
      <c r="G4436" t="s">
        <v>122</v>
      </c>
      <c r="H4436">
        <v>46.21</v>
      </c>
      <c r="I4436">
        <v>0.89</v>
      </c>
      <c r="J4436">
        <v>44.1</v>
      </c>
      <c r="K4436">
        <v>1570</v>
      </c>
      <c r="L4436">
        <v>44.41</v>
      </c>
      <c r="M4436">
        <v>0.89</v>
      </c>
      <c r="N4436">
        <v>44.1</v>
      </c>
      <c r="O4436">
        <v>1570</v>
      </c>
      <c r="P4436">
        <v>1.32</v>
      </c>
      <c r="Q4436">
        <v>50.19</v>
      </c>
      <c r="R4436">
        <v>30.11</v>
      </c>
      <c r="S4436">
        <v>1.7</v>
      </c>
      <c r="T4436">
        <v>7.41</v>
      </c>
      <c r="U4436">
        <v>0</v>
      </c>
      <c r="V4436">
        <v>0</v>
      </c>
      <c r="W4436">
        <v>0</v>
      </c>
      <c r="X4436">
        <v>0</v>
      </c>
      <c r="Y4436">
        <v>2</v>
      </c>
      <c r="Z4436">
        <v>7.5</v>
      </c>
      <c r="AA4436">
        <v>19.5</v>
      </c>
      <c r="AB4436">
        <v>63.9</v>
      </c>
      <c r="AC4436">
        <v>1688</v>
      </c>
      <c r="AD4436">
        <v>37.86</v>
      </c>
      <c r="AE4436">
        <v>32.409999999999997</v>
      </c>
      <c r="AF4436">
        <v>10.5</v>
      </c>
      <c r="AG4436">
        <v>1572</v>
      </c>
      <c r="AI4436">
        <v>44.21</v>
      </c>
      <c r="AJ4436">
        <v>40.89</v>
      </c>
      <c r="AK4436">
        <v>0</v>
      </c>
      <c r="AL4436">
        <v>47.32</v>
      </c>
      <c r="AM4436">
        <v>6.48</v>
      </c>
      <c r="AN4436">
        <v>47.81</v>
      </c>
      <c r="AO4436">
        <v>45.02</v>
      </c>
      <c r="AP4436">
        <v>3.72</v>
      </c>
      <c r="AQ4436">
        <v>3.98</v>
      </c>
      <c r="AR4436">
        <v>0</v>
      </c>
      <c r="AS4436">
        <v>41.38</v>
      </c>
      <c r="AT4436">
        <v>0</v>
      </c>
      <c r="AU4436">
        <v>0</v>
      </c>
      <c r="AV4436">
        <v>6.4</v>
      </c>
      <c r="AW4436">
        <v>68.7</v>
      </c>
      <c r="AX4436">
        <v>92.4</v>
      </c>
      <c r="AY4436">
        <v>98.6</v>
      </c>
      <c r="AZ4436">
        <v>100</v>
      </c>
      <c r="BA4436">
        <v>86</v>
      </c>
      <c r="BB4436">
        <v>92.199999999999989</v>
      </c>
      <c r="BC4436">
        <v>123.6739609783491</v>
      </c>
      <c r="BD4436">
        <v>51.422351158564823</v>
      </c>
      <c r="BE4436">
        <v>0</v>
      </c>
      <c r="BF4436">
        <v>63.976909635350339</v>
      </c>
      <c r="BG4436">
        <v>157.55459766217871</v>
      </c>
      <c r="BH4436">
        <v>2.138818144463079E-5</v>
      </c>
      <c r="BI4436">
        <v>92.678730822400993</v>
      </c>
      <c r="BJ4436">
        <v>2.5220390792820001E-4</v>
      </c>
      <c r="BK4436">
        <v>530.33269173168969</v>
      </c>
      <c r="BL4436">
        <v>3.4650274867122168</v>
      </c>
      <c r="BM4436">
        <v>146.65772425512739</v>
      </c>
      <c r="BN4436">
        <v>106.0061796423941</v>
      </c>
      <c r="BO4436">
        <v>103.2689611721438</v>
      </c>
      <c r="BP4436">
        <v>98.092242354908279</v>
      </c>
      <c r="BQ4436">
        <v>25.009900311374508</v>
      </c>
      <c r="BR4436">
        <v>66.644491556333634</v>
      </c>
      <c r="BS4436">
        <v>91.024605841636443</v>
      </c>
      <c r="BT4436">
        <v>2129.5016676779601</v>
      </c>
      <c r="BU4436">
        <v>109.1311864125379</v>
      </c>
      <c r="BV4436">
        <v>835.69273370545704</v>
      </c>
      <c r="BW4436">
        <v>13.854374924964199</v>
      </c>
      <c r="BX4436">
        <v>10.65540807603066</v>
      </c>
      <c r="BY4436">
        <v>0.3975468768338688</v>
      </c>
      <c r="BZ4436">
        <v>0.49961325781427229</v>
      </c>
      <c r="CA4436">
        <f t="shared" si="552"/>
        <v>51.422351158564823</v>
      </c>
      <c r="CB4436" cm="1">
        <f t="array" ref="CB4436">IF(ISBLANK(INDEX(AC:AC,ROW())), "", INDEX(AC:AC,ROW())*(BI4436+BJ4436)/1000)</f>
        <v>156.44212334840947</v>
      </c>
      <c r="CC4436">
        <f t="shared" si="553"/>
        <v>157.55461905036015</v>
      </c>
      <c r="CD4436">
        <f t="shared" si="554"/>
        <v>3.3660243979402229</v>
      </c>
      <c r="CE4436">
        <f t="shared" si="555"/>
        <v>4.2881515845080118</v>
      </c>
      <c r="CF4436" cm="1">
        <f t="array" ref="CF4436">IFERROR(IF((BD4436+BE4436)*INDEX(H:H,ROW())*INDEX(K:K,ROW())/(BF4436*30*1000)&lt;0.5,"",(BD4436+BE4436)*INDEX(H:H,ROW())*INDEX(K:K,ROW())/(BF4436*30*1000)),"")</f>
        <v>1.9437617785918351</v>
      </c>
      <c r="CG4436">
        <f t="shared" si="556"/>
        <v>0.51730298867479807</v>
      </c>
      <c r="CH4436" cm="1">
        <f t="array" ref="CH4436">IFERROR((BD4436+BE4436)*INDEX(K:K,ROW())*INDEX(H:H,ROW())/BC4436/100000,"")</f>
        <v>0.30165413320121914</v>
      </c>
      <c r="CI4436">
        <f t="shared" si="557"/>
        <v>96.900679216844935</v>
      </c>
      <c r="CJ4436">
        <v>1</v>
      </c>
      <c r="CK4436">
        <f t="shared" si="558"/>
        <v>17.21867441482496</v>
      </c>
      <c r="CL4436" cm="1">
        <f t="array" ref="CL4436">IF(INDEX(AS:AS,ROW()-2)=0,CL4435,INDEX(AS:AS,ROW()-2))</f>
        <v>41.76</v>
      </c>
      <c r="CM4436" t="str">
        <f t="shared" si="559"/>
        <v>CIV</v>
      </c>
    </row>
    <row r="4437" spans="1:91" x14ac:dyDescent="0.3">
      <c r="A4437" s="1">
        <v>4432</v>
      </c>
      <c r="B4437" t="s">
        <v>316</v>
      </c>
      <c r="C4437">
        <v>7</v>
      </c>
      <c r="D4437">
        <v>4</v>
      </c>
      <c r="E4437">
        <v>27</v>
      </c>
      <c r="F4437" t="s">
        <v>123</v>
      </c>
      <c r="G4437" t="s">
        <v>124</v>
      </c>
      <c r="H4437">
        <v>46.21</v>
      </c>
      <c r="I4437">
        <v>0.89</v>
      </c>
      <c r="J4437">
        <v>44.1</v>
      </c>
      <c r="K4437">
        <v>1570</v>
      </c>
      <c r="L4437">
        <v>44.41</v>
      </c>
      <c r="M4437">
        <v>0.89</v>
      </c>
      <c r="N4437">
        <v>44.1</v>
      </c>
      <c r="O4437">
        <v>1570</v>
      </c>
      <c r="P4437">
        <v>1.32</v>
      </c>
      <c r="Q4437">
        <v>50.19</v>
      </c>
      <c r="R4437">
        <v>30.11</v>
      </c>
      <c r="S4437">
        <v>1.7</v>
      </c>
      <c r="T4437">
        <v>7.41</v>
      </c>
      <c r="U4437">
        <v>0</v>
      </c>
      <c r="V4437">
        <v>0</v>
      </c>
      <c r="W4437">
        <v>0</v>
      </c>
      <c r="X4437">
        <v>0</v>
      </c>
      <c r="Y4437">
        <v>2</v>
      </c>
      <c r="Z4437">
        <v>7.5</v>
      </c>
      <c r="AA4437">
        <v>19.5</v>
      </c>
      <c r="AB4437">
        <v>63.9</v>
      </c>
      <c r="AC4437">
        <v>1692</v>
      </c>
      <c r="AD4437">
        <v>37.86</v>
      </c>
      <c r="AE4437">
        <v>32.409999999999997</v>
      </c>
      <c r="AF4437">
        <v>10.54</v>
      </c>
      <c r="AG4437">
        <v>1572</v>
      </c>
      <c r="AI4437">
        <v>44.21</v>
      </c>
      <c r="AJ4437">
        <v>40.89</v>
      </c>
      <c r="AK4437">
        <v>0</v>
      </c>
      <c r="AL4437">
        <v>47.32</v>
      </c>
      <c r="AM4437">
        <v>6.32</v>
      </c>
      <c r="AN4437">
        <v>47.81</v>
      </c>
      <c r="AO4437">
        <v>45.02</v>
      </c>
      <c r="AP4437">
        <v>3.72</v>
      </c>
      <c r="AQ4437">
        <v>0</v>
      </c>
      <c r="AR4437">
        <v>0</v>
      </c>
      <c r="AS4437">
        <v>41.52</v>
      </c>
      <c r="AT4437">
        <v>0</v>
      </c>
      <c r="AU4437">
        <v>0</v>
      </c>
      <c r="AV4437">
        <v>5.0999999999999996</v>
      </c>
      <c r="AW4437">
        <v>62.4</v>
      </c>
      <c r="AX4437">
        <v>92.1</v>
      </c>
      <c r="AY4437">
        <v>100</v>
      </c>
      <c r="AZ4437">
        <v>100</v>
      </c>
      <c r="BA4437">
        <v>85.2</v>
      </c>
      <c r="BB4437">
        <v>93.5</v>
      </c>
      <c r="BC4437">
        <v>120.5402056727162</v>
      </c>
      <c r="BD4437">
        <v>45.312406762820963</v>
      </c>
      <c r="BE4437">
        <v>0</v>
      </c>
      <c r="BF4437">
        <v>56.315445852505903</v>
      </c>
      <c r="BG4437">
        <v>155.07676001714691</v>
      </c>
      <c r="BH4437">
        <v>7.4200777317224003E-3</v>
      </c>
      <c r="BI4437">
        <v>91.216415255332876</v>
      </c>
      <c r="BJ4437">
        <v>4.3586575394312004E-3</v>
      </c>
      <c r="BK4437">
        <v>514.95204567193252</v>
      </c>
      <c r="BL4437">
        <v>4.2592351719939163</v>
      </c>
      <c r="BM4437">
        <v>152.7484632374462</v>
      </c>
      <c r="BN4437">
        <v>106.51656350169721</v>
      </c>
      <c r="BO4437">
        <v>103.829167776243</v>
      </c>
      <c r="BP4437">
        <v>98.681908253466943</v>
      </c>
      <c r="BQ4437">
        <v>23.057930597390332</v>
      </c>
      <c r="BR4437">
        <v>51.765443403382143</v>
      </c>
      <c r="BS4437">
        <v>94.148402294959595</v>
      </c>
      <c r="BT4437">
        <v>2225.138981331756</v>
      </c>
      <c r="BU4437">
        <v>113.09563984526871</v>
      </c>
      <c r="BV4437">
        <v>838.39349872763739</v>
      </c>
      <c r="BW4437">
        <v>23.83886300161268</v>
      </c>
      <c r="BX4437">
        <v>11.470981872533031</v>
      </c>
      <c r="BY4437">
        <v>0.39956034176039679</v>
      </c>
      <c r="BZ4437">
        <v>0.5004997044460322</v>
      </c>
      <c r="CA4437">
        <f t="shared" si="552"/>
        <v>45.312406762820963</v>
      </c>
      <c r="CB4437" cm="1">
        <f t="array" ref="CB4437">IF(ISBLANK(INDEX(AC:AC,ROW())), "", INDEX(AC:AC,ROW())*(BI4437+BJ4437)/1000)</f>
        <v>154.34554946057995</v>
      </c>
      <c r="CC4437">
        <f t="shared" si="553"/>
        <v>155.08418009487863</v>
      </c>
      <c r="CD4437">
        <f t="shared" si="554"/>
        <v>3.3204679249481868</v>
      </c>
      <c r="CE4437">
        <f t="shared" si="555"/>
        <v>4.2720355652129927</v>
      </c>
      <c r="CF4437" cm="1">
        <f t="array" ref="CF4437">IFERROR(IF((BD4437+BE4437)*INDEX(H:H,ROW())*INDEX(K:K,ROW())/(BF4437*30*1000)&lt;0.5,"",(BD4437+BE4437)*INDEX(H:H,ROW())*INDEX(K:K,ROW())/(BF4437*30*1000)),"")</f>
        <v>1.9458258547933531</v>
      </c>
      <c r="CG4437">
        <f t="shared" si="556"/>
        <v>0.46719221639135367</v>
      </c>
      <c r="CH4437" cm="1">
        <f t="array" ref="CH4437">IFERROR((BD4437+BE4437)*INDEX(K:K,ROW())*INDEX(H:H,ROW())/BC4437/100000,"")</f>
        <v>0.27272240814375198</v>
      </c>
      <c r="CI4437">
        <f t="shared" si="557"/>
        <v>85.387052387548877</v>
      </c>
      <c r="CJ4437">
        <v>1</v>
      </c>
      <c r="CK4437">
        <f t="shared" si="558"/>
        <v>18.459724445578971</v>
      </c>
      <c r="CL4437" cm="1">
        <f t="array" ref="CL4437">IF(INDEX(AS:AS,ROW()-2)=0,CL4436,INDEX(AS:AS,ROW()-2))</f>
        <v>41.52</v>
      </c>
      <c r="CM4437" t="str">
        <f t="shared" si="559"/>
        <v>CIV</v>
      </c>
    </row>
    <row r="4438" spans="1:91" x14ac:dyDescent="0.3">
      <c r="A4438" s="1">
        <v>4433</v>
      </c>
      <c r="B4438" t="s">
        <v>316</v>
      </c>
      <c r="C4438">
        <v>7</v>
      </c>
      <c r="D4438">
        <v>4</v>
      </c>
      <c r="E4438">
        <v>27</v>
      </c>
      <c r="F4438" t="s">
        <v>123</v>
      </c>
      <c r="G4438" t="s">
        <v>125</v>
      </c>
      <c r="H4438">
        <v>44.83</v>
      </c>
      <c r="I4438">
        <v>0.88</v>
      </c>
      <c r="J4438">
        <v>47.53</v>
      </c>
      <c r="K4438">
        <v>1565</v>
      </c>
      <c r="L4438">
        <v>44.56</v>
      </c>
      <c r="M4438">
        <v>0.81</v>
      </c>
      <c r="N4438">
        <v>45.08</v>
      </c>
      <c r="O4438">
        <v>1546</v>
      </c>
      <c r="P4438">
        <v>1.31</v>
      </c>
      <c r="Q4438">
        <v>50.19</v>
      </c>
      <c r="R4438">
        <v>30.03</v>
      </c>
      <c r="S4438">
        <v>1.7</v>
      </c>
      <c r="T4438">
        <v>7.41</v>
      </c>
      <c r="U4438">
        <v>0</v>
      </c>
      <c r="V4438">
        <v>0</v>
      </c>
      <c r="W4438">
        <v>0</v>
      </c>
      <c r="X4438">
        <v>0</v>
      </c>
      <c r="Y4438">
        <v>1.95</v>
      </c>
      <c r="Z4438">
        <v>7.5</v>
      </c>
      <c r="AA4438">
        <v>19.75</v>
      </c>
      <c r="AB4438">
        <v>63.9</v>
      </c>
      <c r="AC4438">
        <v>1682</v>
      </c>
      <c r="AD4438">
        <v>38.270000000000003</v>
      </c>
      <c r="AE4438">
        <v>32.19</v>
      </c>
      <c r="AF4438">
        <v>10.59</v>
      </c>
      <c r="AG4438">
        <v>1572</v>
      </c>
      <c r="AI4438">
        <v>44.21</v>
      </c>
      <c r="AJ4438">
        <v>40.85</v>
      </c>
      <c r="AK4438">
        <v>5.0999999999999996</v>
      </c>
      <c r="AL4438">
        <v>47.65</v>
      </c>
      <c r="AM4438">
        <v>6.7</v>
      </c>
      <c r="AN4438">
        <v>47.93</v>
      </c>
      <c r="AO4438">
        <v>45.5</v>
      </c>
      <c r="AP4438">
        <v>3.82</v>
      </c>
      <c r="AQ4438">
        <v>0</v>
      </c>
      <c r="AR4438">
        <v>4.62</v>
      </c>
      <c r="AS4438">
        <v>41.2</v>
      </c>
      <c r="AT4438">
        <v>0</v>
      </c>
      <c r="AU4438">
        <v>0</v>
      </c>
      <c r="AV4438">
        <v>8.6</v>
      </c>
      <c r="AW4438">
        <v>68.7</v>
      </c>
      <c r="AX4438">
        <v>94.8</v>
      </c>
      <c r="AY4438">
        <v>98.7</v>
      </c>
      <c r="AZ4438">
        <v>100</v>
      </c>
      <c r="BA4438">
        <v>86.2</v>
      </c>
      <c r="BB4438">
        <v>90.100000000000009</v>
      </c>
      <c r="BC4438">
        <v>117.0872593270292</v>
      </c>
      <c r="BD4438">
        <v>52.840712039432319</v>
      </c>
      <c r="BE4438">
        <v>0</v>
      </c>
      <c r="BF4438">
        <v>63.757194023441158</v>
      </c>
      <c r="BG4438">
        <v>154.86561976118071</v>
      </c>
      <c r="BH4438">
        <v>8.5082254485274993E-3</v>
      </c>
      <c r="BI4438">
        <v>91.092818656199199</v>
      </c>
      <c r="BJ4438">
        <v>5.0577118444738002E-3</v>
      </c>
      <c r="BK4438">
        <v>552.31288703239068</v>
      </c>
      <c r="BL4438">
        <v>4.3299732893417966</v>
      </c>
      <c r="BM4438">
        <v>153.43299985959311</v>
      </c>
      <c r="BN4438">
        <v>104.3746901692197</v>
      </c>
      <c r="BO4438">
        <v>103.7362238450859</v>
      </c>
      <c r="BP4438">
        <v>98.526983477591287</v>
      </c>
      <c r="BQ4438">
        <v>24.094589960477439</v>
      </c>
      <c r="BR4438">
        <v>44.524408246412108</v>
      </c>
      <c r="BS4438">
        <v>95.1744370615272</v>
      </c>
      <c r="BT4438">
        <v>2291.4675033531762</v>
      </c>
      <c r="BU4438">
        <v>115.66498275261699</v>
      </c>
      <c r="BV4438">
        <v>853.46868737155489</v>
      </c>
      <c r="BW4438">
        <v>15.12997836524449</v>
      </c>
      <c r="BX4438">
        <v>10.866215877921061</v>
      </c>
      <c r="BY4438">
        <v>0.40180360730524239</v>
      </c>
      <c r="BZ4438">
        <v>0.50168424123740929</v>
      </c>
      <c r="CA4438">
        <f t="shared" si="552"/>
        <v>52.840712039432319</v>
      </c>
      <c r="CB4438" cm="1">
        <f t="array" ref="CB4438">IF(ISBLANK(INDEX(AC:AC,ROW())), "", INDEX(AC:AC,ROW())*(BI4438+BJ4438)/1000)</f>
        <v>153.22662805104946</v>
      </c>
      <c r="CC4438">
        <f t="shared" si="553"/>
        <v>154.87412798662925</v>
      </c>
      <c r="CD4438">
        <f t="shared" si="554"/>
        <v>3.5662049834435452</v>
      </c>
      <c r="CE4438">
        <f t="shared" si="555"/>
        <v>4.7171049199277917</v>
      </c>
      <c r="CF4438" cm="1">
        <f t="array" ref="CF4438">IFERROR(IF((BD4438+BE4438)*INDEX(H:H,ROW())*INDEX(K:K,ROW())/(BF4438*30*1000)&lt;0.5,"",(BD4438+BE4438)*INDEX(H:H,ROW())*INDEX(K:K,ROW())/(BF4438*30*1000)),"")</f>
        <v>1.9382120615157099</v>
      </c>
      <c r="CG4438">
        <f t="shared" si="556"/>
        <v>0.54452717050422095</v>
      </c>
      <c r="CH4438" cm="1">
        <f t="array" ref="CH4438">IFERROR((BD4438+BE4438)*INDEX(K:K,ROW())*INDEX(H:H,ROW())/BC4438/100000,"")</f>
        <v>0.31662273890829074</v>
      </c>
      <c r="CI4438">
        <f t="shared" si="557"/>
        <v>96.292178543868303</v>
      </c>
      <c r="CJ4438">
        <v>1</v>
      </c>
      <c r="CK4438">
        <f t="shared" si="558"/>
        <v>19.570596463898944</v>
      </c>
      <c r="CL4438" cm="1">
        <f t="array" ref="CL4438">IF(INDEX(AS:AS,ROW()-2)=0,CL4437,INDEX(AS:AS,ROW()-2))</f>
        <v>41.38</v>
      </c>
      <c r="CM4438" t="str">
        <f t="shared" si="559"/>
        <v>SP</v>
      </c>
    </row>
    <row r="4439" spans="1:91" x14ac:dyDescent="0.3">
      <c r="A4439" s="1">
        <v>4434</v>
      </c>
      <c r="B4439" t="s">
        <v>316</v>
      </c>
      <c r="C4439">
        <v>7</v>
      </c>
      <c r="D4439">
        <v>4</v>
      </c>
      <c r="E4439">
        <v>27</v>
      </c>
      <c r="F4439" t="s">
        <v>123</v>
      </c>
      <c r="G4439" t="s">
        <v>126</v>
      </c>
      <c r="H4439">
        <v>46.21</v>
      </c>
      <c r="I4439">
        <v>0.89</v>
      </c>
      <c r="J4439">
        <v>44.1</v>
      </c>
      <c r="K4439">
        <v>1570</v>
      </c>
      <c r="L4439">
        <v>44.41</v>
      </c>
      <c r="M4439">
        <v>0.89</v>
      </c>
      <c r="N4439">
        <v>44.1</v>
      </c>
      <c r="O4439">
        <v>1570</v>
      </c>
      <c r="P4439">
        <v>1.32</v>
      </c>
      <c r="Q4439">
        <v>50.19</v>
      </c>
      <c r="R4439">
        <v>30.11</v>
      </c>
      <c r="S4439">
        <v>1.7</v>
      </c>
      <c r="T4439">
        <v>7.41</v>
      </c>
      <c r="U4439">
        <v>0</v>
      </c>
      <c r="V4439">
        <v>0</v>
      </c>
      <c r="W4439">
        <v>0</v>
      </c>
      <c r="X4439">
        <v>0</v>
      </c>
      <c r="Y4439">
        <v>2</v>
      </c>
      <c r="Z4439">
        <v>7.5</v>
      </c>
      <c r="AA4439">
        <v>19.5</v>
      </c>
      <c r="AB4439">
        <v>63.9</v>
      </c>
      <c r="AC4439">
        <v>1688</v>
      </c>
      <c r="AD4439">
        <v>37.86</v>
      </c>
      <c r="AE4439">
        <v>32.409999999999997</v>
      </c>
      <c r="AF4439">
        <v>10.62</v>
      </c>
      <c r="AG4439">
        <v>1572</v>
      </c>
      <c r="AI4439">
        <v>44.21</v>
      </c>
      <c r="AJ4439">
        <v>40.89</v>
      </c>
      <c r="AK4439">
        <v>0</v>
      </c>
      <c r="AL4439">
        <v>47.32</v>
      </c>
      <c r="AM4439">
        <v>6.32</v>
      </c>
      <c r="AN4439">
        <v>47.81</v>
      </c>
      <c r="AO4439">
        <v>45.02</v>
      </c>
      <c r="AP4439">
        <v>3.72</v>
      </c>
      <c r="AQ4439">
        <v>0</v>
      </c>
      <c r="AR4439">
        <v>0</v>
      </c>
      <c r="AS4439">
        <v>41.52</v>
      </c>
      <c r="AT4439">
        <v>0</v>
      </c>
      <c r="AU4439">
        <v>0</v>
      </c>
      <c r="AV4439">
        <v>9.1</v>
      </c>
      <c r="AW4439">
        <v>72.3</v>
      </c>
      <c r="AX4439">
        <v>95.5</v>
      </c>
      <c r="AY4439">
        <v>99.3</v>
      </c>
      <c r="AZ4439">
        <v>100</v>
      </c>
      <c r="BA4439">
        <v>86.4</v>
      </c>
      <c r="BB4439">
        <v>90.2</v>
      </c>
      <c r="BC4439">
        <v>112.03501816904399</v>
      </c>
      <c r="BD4439">
        <v>45.611531526566388</v>
      </c>
      <c r="BE4439">
        <v>0</v>
      </c>
      <c r="BF4439">
        <v>57.561687366137548</v>
      </c>
      <c r="BG4439">
        <v>69.411637750980375</v>
      </c>
      <c r="BH4439">
        <v>84.425951144654135</v>
      </c>
      <c r="BI4439">
        <v>40.834048969341538</v>
      </c>
      <c r="BJ4439">
        <v>49.958521567466832</v>
      </c>
      <c r="BK4439">
        <v>521.75306009941585</v>
      </c>
      <c r="BL4439">
        <v>4.3286184377781982</v>
      </c>
      <c r="BM4439">
        <v>153.46181573363799</v>
      </c>
      <c r="BN4439">
        <v>104.2344767380076</v>
      </c>
      <c r="BO4439">
        <v>107.4784330569134</v>
      </c>
      <c r="BP4439">
        <v>100.9651012284772</v>
      </c>
      <c r="BQ4439">
        <v>24.146445541150619</v>
      </c>
      <c r="BR4439">
        <v>52.615744046750997</v>
      </c>
      <c r="BS4439">
        <v>96.079277086832477</v>
      </c>
      <c r="BT4439">
        <v>2291.223251164723</v>
      </c>
      <c r="BU4439">
        <v>114.95153371815211</v>
      </c>
      <c r="BV4439">
        <v>853.07133200225599</v>
      </c>
      <c r="BW4439">
        <v>26.073688448580441</v>
      </c>
      <c r="BX4439">
        <v>11.34507926180981</v>
      </c>
      <c r="BY4439">
        <v>2.61776891126578</v>
      </c>
      <c r="BZ4439">
        <v>0.50237367725013671</v>
      </c>
      <c r="CA4439">
        <f t="shared" si="552"/>
        <v>45.611531526566388</v>
      </c>
      <c r="CB4439" cm="1">
        <f t="array" ref="CB4439">IF(ISBLANK(INDEX(AC:AC,ROW())), "", INDEX(AC:AC,ROW())*(BI4439+BJ4439)/1000)</f>
        <v>153.25785906613251</v>
      </c>
      <c r="CC4439">
        <f t="shared" si="553"/>
        <v>153.8375888956345</v>
      </c>
      <c r="CD4439">
        <f t="shared" si="554"/>
        <v>3.3915837074993433</v>
      </c>
      <c r="CE4439">
        <f t="shared" si="555"/>
        <v>4.657053380507949</v>
      </c>
      <c r="CF4439" cm="1">
        <f t="array" ref="CF4439">IFERROR(IF((BD4439+BE4439)*INDEX(H:H,ROW())*INDEX(K:K,ROW())/(BF4439*30*1000)&lt;0.5,"",(BD4439+BE4439)*INDEX(H:H,ROW())*INDEX(K:K,ROW())/(BF4439*30*1000)),"")</f>
        <v>1.9162647241062967</v>
      </c>
      <c r="CG4439">
        <f t="shared" si="556"/>
        <v>0.51378299666346838</v>
      </c>
      <c r="CH4439" cm="1">
        <f t="array" ref="CH4439">IFERROR((BD4439+BE4439)*INDEX(K:K,ROW())*INDEX(H:H,ROW())/BC4439/100000,"")</f>
        <v>0.29536326970554821</v>
      </c>
      <c r="CI4439">
        <f t="shared" si="557"/>
        <v>85.950725423193077</v>
      </c>
      <c r="CJ4439">
        <v>1</v>
      </c>
      <c r="CK4439">
        <f t="shared" si="558"/>
        <v>20.450956215382693</v>
      </c>
      <c r="CL4439" cm="1">
        <f t="array" ref="CL4439">IF(INDEX(AS:AS,ROW()-2)=0,CL4438,INDEX(AS:AS,ROW()-2))</f>
        <v>41.52</v>
      </c>
      <c r="CM4439" t="str">
        <f t="shared" si="559"/>
        <v>CIV</v>
      </c>
    </row>
    <row r="4440" spans="1:91" x14ac:dyDescent="0.3">
      <c r="A4440" s="1">
        <v>4435</v>
      </c>
      <c r="B4440" t="s">
        <v>316</v>
      </c>
      <c r="C4440">
        <v>7</v>
      </c>
      <c r="D4440">
        <v>4</v>
      </c>
      <c r="E4440">
        <v>27</v>
      </c>
      <c r="F4440" t="s">
        <v>123</v>
      </c>
      <c r="G4440" t="s">
        <v>127</v>
      </c>
      <c r="H4440">
        <v>46.21</v>
      </c>
      <c r="I4440">
        <v>0.89</v>
      </c>
      <c r="J4440">
        <v>44.1</v>
      </c>
      <c r="K4440">
        <v>1570</v>
      </c>
      <c r="L4440">
        <v>44.41</v>
      </c>
      <c r="M4440">
        <v>0.89</v>
      </c>
      <c r="N4440">
        <v>44.1</v>
      </c>
      <c r="O4440">
        <v>1570</v>
      </c>
      <c r="P4440">
        <v>1.32</v>
      </c>
      <c r="Q4440">
        <v>50.19</v>
      </c>
      <c r="R4440">
        <v>30.11</v>
      </c>
      <c r="S4440">
        <v>1.7</v>
      </c>
      <c r="T4440">
        <v>7.41</v>
      </c>
      <c r="U4440">
        <v>0</v>
      </c>
      <c r="V4440">
        <v>0</v>
      </c>
      <c r="W4440">
        <v>0</v>
      </c>
      <c r="X4440">
        <v>0</v>
      </c>
      <c r="Y4440">
        <v>2</v>
      </c>
      <c r="Z4440">
        <v>7.5</v>
      </c>
      <c r="AA4440">
        <v>19.5</v>
      </c>
      <c r="AB4440">
        <v>63.9</v>
      </c>
      <c r="AC4440">
        <v>1705</v>
      </c>
      <c r="AD4440">
        <v>37.86</v>
      </c>
      <c r="AE4440">
        <v>32.1</v>
      </c>
      <c r="AF4440">
        <v>10.51</v>
      </c>
      <c r="AG4440">
        <v>1572</v>
      </c>
      <c r="AI4440">
        <v>44.21</v>
      </c>
      <c r="AJ4440">
        <v>40.89</v>
      </c>
      <c r="AK4440">
        <v>4.82</v>
      </c>
      <c r="AL4440">
        <v>47.32</v>
      </c>
      <c r="AM4440">
        <v>6.9</v>
      </c>
      <c r="AN4440">
        <v>47.81</v>
      </c>
      <c r="AO4440">
        <v>45.02</v>
      </c>
      <c r="AP4440">
        <v>3.93</v>
      </c>
      <c r="AQ4440">
        <v>4.3</v>
      </c>
      <c r="AR4440">
        <v>0</v>
      </c>
      <c r="AS4440">
        <v>41.45</v>
      </c>
      <c r="AT4440">
        <v>0</v>
      </c>
      <c r="AU4440">
        <v>0</v>
      </c>
      <c r="AV4440">
        <v>7.8</v>
      </c>
      <c r="AW4440">
        <v>68.400000000000006</v>
      </c>
      <c r="AX4440">
        <v>94.7</v>
      </c>
      <c r="AY4440">
        <v>99.1</v>
      </c>
      <c r="AZ4440">
        <v>100</v>
      </c>
      <c r="BA4440">
        <v>86.9</v>
      </c>
      <c r="BB4440">
        <v>91.3</v>
      </c>
      <c r="BC4440">
        <v>100.655780461833</v>
      </c>
      <c r="BD4440">
        <v>50.844083930898798</v>
      </c>
      <c r="BE4440">
        <v>0</v>
      </c>
      <c r="BF4440">
        <v>63.931480520489629</v>
      </c>
      <c r="BG4440">
        <v>1.0411621473846E-3</v>
      </c>
      <c r="BH4440">
        <v>166.5231364671553</v>
      </c>
      <c r="BI4440">
        <v>3.3182704546329999E-4</v>
      </c>
      <c r="BJ4440">
        <v>98.533311800540673</v>
      </c>
      <c r="BK4440">
        <v>595.22548239411526</v>
      </c>
      <c r="BL4440">
        <v>4.0197273952653862</v>
      </c>
      <c r="BM4440">
        <v>151.1373661699721</v>
      </c>
      <c r="BN4440">
        <v>103.8584687193235</v>
      </c>
      <c r="BO4440">
        <v>106.9381754613286</v>
      </c>
      <c r="BP4440">
        <v>101.8357993430202</v>
      </c>
      <c r="BQ4440">
        <v>26.229772483972159</v>
      </c>
      <c r="BR4440">
        <v>55.245906197960593</v>
      </c>
      <c r="BS4440">
        <v>97.114266876100956</v>
      </c>
      <c r="BT4440">
        <v>2291.4955409811141</v>
      </c>
      <c r="BU4440">
        <v>113.8296390137416</v>
      </c>
      <c r="BV4440">
        <v>856.02904521294704</v>
      </c>
      <c r="BW4440">
        <v>13.66508631631668</v>
      </c>
      <c r="BX4440">
        <v>10.88354186170673</v>
      </c>
      <c r="BY4440">
        <v>0.40114691386535661</v>
      </c>
      <c r="BZ4440">
        <v>0.50249170335464155</v>
      </c>
      <c r="CA4440">
        <f t="shared" si="552"/>
        <v>50.844083930898798</v>
      </c>
      <c r="CB4440" cm="1">
        <f t="array" ref="CB4440">IF(ISBLANK(INDEX(AC:AC,ROW())), "", INDEX(AC:AC,ROW())*(BI4440+BJ4440)/1000)</f>
        <v>167.99986238503436</v>
      </c>
      <c r="CC4440">
        <f t="shared" si="553"/>
        <v>166.52417762930267</v>
      </c>
      <c r="CD4440">
        <f t="shared" si="554"/>
        <v>3.574408778760878</v>
      </c>
      <c r="CE4440">
        <f t="shared" si="555"/>
        <v>5.9134754076027942</v>
      </c>
      <c r="CF4440" cm="1">
        <f t="array" ref="CF4440">IFERROR(IF((BD4440+BE4440)*INDEX(H:H,ROW())*INDEX(K:K,ROW())/(BF4440*30*1000)&lt;0.5,"",(BD4440+BE4440)*INDEX(H:H,ROW())*INDEX(K:K,ROW())/(BF4440*30*1000)),"")</f>
        <v>1.9232689987938554</v>
      </c>
      <c r="CG4440">
        <f t="shared" si="556"/>
        <v>0.6351496181059505</v>
      </c>
      <c r="CH4440" cm="1">
        <f t="array" ref="CH4440">IFERROR((BD4440+BE4440)*INDEX(K:K,ROW())*INDEX(H:H,ROW())/BC4440/100000,"")</f>
        <v>0.36646907102967924</v>
      </c>
      <c r="CI4440">
        <f t="shared" si="557"/>
        <v>95.810987947052681</v>
      </c>
      <c r="CJ4440">
        <v>1</v>
      </c>
      <c r="CK4440">
        <f t="shared" si="558"/>
        <v>22.765662642196798</v>
      </c>
      <c r="CL4440" cm="1">
        <f t="array" ref="CL4440">IF(INDEX(AS:AS,ROW()-2)=0,CL4439,INDEX(AS:AS,ROW()-2))</f>
        <v>41.2</v>
      </c>
      <c r="CM4440" t="str">
        <f t="shared" si="559"/>
        <v>SP</v>
      </c>
    </row>
    <row r="4441" spans="1:91" x14ac:dyDescent="0.3">
      <c r="A4441" s="1">
        <v>4436</v>
      </c>
      <c r="B4441" t="s">
        <v>316</v>
      </c>
      <c r="C4441">
        <v>7</v>
      </c>
      <c r="D4441">
        <v>4</v>
      </c>
      <c r="E4441">
        <v>27</v>
      </c>
      <c r="F4441" t="s">
        <v>123</v>
      </c>
      <c r="G4441" t="s">
        <v>128</v>
      </c>
      <c r="H4441">
        <v>46.21</v>
      </c>
      <c r="I4441">
        <v>0.89</v>
      </c>
      <c r="J4441">
        <v>44.1</v>
      </c>
      <c r="K4441">
        <v>1552</v>
      </c>
      <c r="L4441">
        <v>44.41</v>
      </c>
      <c r="M4441">
        <v>0.89</v>
      </c>
      <c r="N4441">
        <v>44.1</v>
      </c>
      <c r="O4441">
        <v>1570</v>
      </c>
      <c r="P4441">
        <v>1.32</v>
      </c>
      <c r="Q4441">
        <v>50.19</v>
      </c>
      <c r="R4441">
        <v>30.11</v>
      </c>
      <c r="S4441">
        <v>1.7</v>
      </c>
      <c r="T4441">
        <v>7.41</v>
      </c>
      <c r="U4441">
        <v>0</v>
      </c>
      <c r="V4441">
        <v>0</v>
      </c>
      <c r="W4441">
        <v>0</v>
      </c>
      <c r="X4441">
        <v>0</v>
      </c>
      <c r="Y4441">
        <v>2</v>
      </c>
      <c r="Z4441">
        <v>7.5</v>
      </c>
      <c r="AA4441">
        <v>19.5</v>
      </c>
      <c r="AB4441">
        <v>63.9</v>
      </c>
      <c r="AC4441">
        <v>1710</v>
      </c>
      <c r="AD4441">
        <v>37.86</v>
      </c>
      <c r="AE4441">
        <v>32.409999999999997</v>
      </c>
      <c r="AF4441">
        <v>10.47</v>
      </c>
      <c r="AG4441">
        <v>1572</v>
      </c>
      <c r="AI4441">
        <v>44.21</v>
      </c>
      <c r="AJ4441">
        <v>40.89</v>
      </c>
      <c r="AK4441">
        <v>0</v>
      </c>
      <c r="AL4441">
        <v>47.32</v>
      </c>
      <c r="AM4441">
        <v>6.32</v>
      </c>
      <c r="AN4441">
        <v>47.81</v>
      </c>
      <c r="AO4441">
        <v>45.02</v>
      </c>
      <c r="AP4441">
        <v>3.72</v>
      </c>
      <c r="AQ4441">
        <v>0</v>
      </c>
      <c r="AR4441">
        <v>0</v>
      </c>
      <c r="AS4441">
        <v>41.52</v>
      </c>
      <c r="AT4441">
        <v>0</v>
      </c>
      <c r="AU4441">
        <v>0</v>
      </c>
      <c r="AV4441">
        <v>8.1999999999999993</v>
      </c>
      <c r="AW4441">
        <v>65.8</v>
      </c>
      <c r="AX4441">
        <v>96</v>
      </c>
      <c r="AY4441">
        <v>99.5</v>
      </c>
      <c r="AZ4441">
        <v>100</v>
      </c>
      <c r="BA4441">
        <v>87.8</v>
      </c>
      <c r="BB4441">
        <v>91.3</v>
      </c>
      <c r="BC4441">
        <v>125.3382466674196</v>
      </c>
      <c r="BD4441">
        <v>51.448114830362513</v>
      </c>
      <c r="BE4441">
        <v>0</v>
      </c>
      <c r="BF4441">
        <v>64.698134373751301</v>
      </c>
      <c r="BG4441">
        <v>1.0411621473846E-3</v>
      </c>
      <c r="BH4441">
        <v>159.20375827737871</v>
      </c>
      <c r="BI4441">
        <v>3.3182704546329999E-4</v>
      </c>
      <c r="BJ4441">
        <v>94.202778752529767</v>
      </c>
      <c r="BK4441">
        <v>598.83195016260345</v>
      </c>
      <c r="BL4441">
        <v>3.8464175283621791</v>
      </c>
      <c r="BM4441">
        <v>149.79157741789521</v>
      </c>
      <c r="BN4441">
        <v>105.1594246571055</v>
      </c>
      <c r="BO4441">
        <v>108.0844263762864</v>
      </c>
      <c r="BP4441">
        <v>102.0705828369219</v>
      </c>
      <c r="BQ4441">
        <v>27.651765192741589</v>
      </c>
      <c r="BR4441">
        <v>52.223707513497757</v>
      </c>
      <c r="BS4441">
        <v>97.290902484556398</v>
      </c>
      <c r="BT4441">
        <v>2320.8551288809622</v>
      </c>
      <c r="BU4441">
        <v>112.7170201819446</v>
      </c>
      <c r="BV4441">
        <v>854.64519930475194</v>
      </c>
      <c r="BW4441">
        <v>9.6944924657740152</v>
      </c>
      <c r="BX4441">
        <v>10.841890963346231</v>
      </c>
      <c r="BY4441">
        <v>1.247449851036122</v>
      </c>
      <c r="BZ4441">
        <v>0.50232107779039359</v>
      </c>
      <c r="CA4441">
        <f t="shared" si="552"/>
        <v>51.448114830362513</v>
      </c>
      <c r="CB4441" cm="1">
        <f t="array" ref="CB4441">IF(ISBLANK(INDEX(AC:AC,ROW())), "", INDEX(AC:AC,ROW())*(BI4441+BJ4441)/1000)</f>
        <v>161.08731909107365</v>
      </c>
      <c r="CC4441">
        <f t="shared" si="553"/>
        <v>159.20479943952608</v>
      </c>
      <c r="CD4441">
        <f t="shared" si="554"/>
        <v>3.7613938290225333</v>
      </c>
      <c r="CE4441">
        <f t="shared" si="555"/>
        <v>4.7777271988779439</v>
      </c>
      <c r="CF4441" cm="1">
        <f t="array" ref="CF4441">IFERROR(IF((BD4441+BE4441)*INDEX(H:H,ROW())*INDEX(K:K,ROW())/(BF4441*30*1000)&lt;0.5,"",(BD4441+BE4441)*INDEX(H:H,ROW())*INDEX(K:K,ROW())/(BF4441*30*1000)),"")</f>
        <v>1.9010088514761061</v>
      </c>
      <c r="CG4441">
        <f t="shared" si="556"/>
        <v>0.51618828325742749</v>
      </c>
      <c r="CH4441" cm="1">
        <f t="array" ref="CH4441">IFERROR((BD4441+BE4441)*INDEX(K:K,ROW())*INDEX(H:H,ROW())/BC4441/100000,"")</f>
        <v>0.29438354865018757</v>
      </c>
      <c r="CI4441">
        <f t="shared" si="557"/>
        <v>95.837708663759798</v>
      </c>
      <c r="CJ4441">
        <v>1</v>
      </c>
      <c r="CK4441">
        <f t="shared" si="558"/>
        <v>18.516735239158606</v>
      </c>
      <c r="CL4441" cm="1">
        <f t="array" ref="CL4441">IF(INDEX(AS:AS,ROW()-2)=0,CL4440,INDEX(AS:AS,ROW()-2))</f>
        <v>41.52</v>
      </c>
      <c r="CM4441" t="str">
        <f t="shared" si="559"/>
        <v>CIV</v>
      </c>
    </row>
    <row r="4442" spans="1:91" x14ac:dyDescent="0.3">
      <c r="A4442" s="1">
        <v>4437</v>
      </c>
      <c r="B4442" t="s">
        <v>316</v>
      </c>
      <c r="C4442">
        <v>7</v>
      </c>
      <c r="D4442">
        <v>4</v>
      </c>
      <c r="E4442">
        <v>27</v>
      </c>
      <c r="F4442" t="s">
        <v>123</v>
      </c>
      <c r="G4442" t="s">
        <v>129</v>
      </c>
      <c r="H4442">
        <v>46.21</v>
      </c>
      <c r="I4442">
        <v>0.89</v>
      </c>
      <c r="J4442">
        <v>44.1</v>
      </c>
      <c r="K4442">
        <v>1570</v>
      </c>
      <c r="L4442">
        <v>44.41</v>
      </c>
      <c r="M4442">
        <v>0.89</v>
      </c>
      <c r="N4442">
        <v>44.1</v>
      </c>
      <c r="O4442">
        <v>1570</v>
      </c>
      <c r="P4442">
        <v>1.32</v>
      </c>
      <c r="Q4442">
        <v>50.19</v>
      </c>
      <c r="R4442">
        <v>30.11</v>
      </c>
      <c r="S4442">
        <v>1.7</v>
      </c>
      <c r="T4442">
        <v>7.41</v>
      </c>
      <c r="U4442">
        <v>0</v>
      </c>
      <c r="V4442">
        <v>0</v>
      </c>
      <c r="W4442">
        <v>0</v>
      </c>
      <c r="X4442">
        <v>0</v>
      </c>
      <c r="Y4442">
        <v>2</v>
      </c>
      <c r="Z4442">
        <v>7.5</v>
      </c>
      <c r="AA4442">
        <v>19.5</v>
      </c>
      <c r="AB4442">
        <v>63.9</v>
      </c>
      <c r="AC4442">
        <v>1710</v>
      </c>
      <c r="AD4442">
        <v>37.86</v>
      </c>
      <c r="AE4442">
        <v>32.06</v>
      </c>
      <c r="AF4442">
        <v>10.5</v>
      </c>
      <c r="AG4442">
        <v>1572</v>
      </c>
      <c r="AI4442">
        <v>44.21</v>
      </c>
      <c r="AJ4442">
        <v>41.1</v>
      </c>
      <c r="AK4442">
        <v>5.2</v>
      </c>
      <c r="AL4442">
        <v>47.58</v>
      </c>
      <c r="AM4442">
        <v>6.87</v>
      </c>
      <c r="AN4442">
        <v>48.06</v>
      </c>
      <c r="AO4442">
        <v>45.66</v>
      </c>
      <c r="AP4442">
        <v>3.89</v>
      </c>
      <c r="AQ4442">
        <v>0</v>
      </c>
      <c r="AR4442">
        <v>4.75</v>
      </c>
      <c r="AS4442">
        <v>41.8</v>
      </c>
      <c r="AT4442">
        <v>0</v>
      </c>
      <c r="AU4442">
        <v>0</v>
      </c>
      <c r="AV4442">
        <v>7.5</v>
      </c>
      <c r="AW4442">
        <v>68.099999999999994</v>
      </c>
      <c r="AX4442">
        <v>95.2</v>
      </c>
      <c r="AY4442">
        <v>98.9</v>
      </c>
      <c r="AZ4442">
        <v>100</v>
      </c>
      <c r="BA4442">
        <v>87.7</v>
      </c>
      <c r="BB4442">
        <v>91.4</v>
      </c>
      <c r="BC4442">
        <v>126.85993448131281</v>
      </c>
      <c r="BD4442">
        <v>51.967646246290649</v>
      </c>
      <c r="BE4442">
        <v>0</v>
      </c>
      <c r="BF4442">
        <v>65.100531361815058</v>
      </c>
      <c r="BG4442">
        <v>1.0411621473846E-3</v>
      </c>
      <c r="BH4442">
        <v>155.8865445906188</v>
      </c>
      <c r="BI4442">
        <v>3.3182704546329999E-4</v>
      </c>
      <c r="BJ4442">
        <v>91.414301805020401</v>
      </c>
      <c r="BK4442">
        <v>545.01997750007388</v>
      </c>
      <c r="BL4442">
        <v>3.7161190594684279</v>
      </c>
      <c r="BM4442">
        <v>148.73358240595579</v>
      </c>
      <c r="BN4442">
        <v>105.772998077271</v>
      </c>
      <c r="BO4442">
        <v>108.7242646455902</v>
      </c>
      <c r="BP4442">
        <v>103.0579151205002</v>
      </c>
      <c r="BQ4442">
        <v>21.29601436718265</v>
      </c>
      <c r="BR4442">
        <v>52.946421502575127</v>
      </c>
      <c r="BS4442">
        <v>100.2283551961675</v>
      </c>
      <c r="BT4442">
        <v>2114.9271829155718</v>
      </c>
      <c r="BU4442">
        <v>111.56677130488259</v>
      </c>
      <c r="BV4442">
        <v>846.38960005012052</v>
      </c>
      <c r="BW4442">
        <v>8.9366689426723216</v>
      </c>
      <c r="BX4442">
        <v>10.58492537114787</v>
      </c>
      <c r="BY4442">
        <v>0.40204908795723882</v>
      </c>
      <c r="BZ4442">
        <v>0.50238845932791387</v>
      </c>
      <c r="CA4442">
        <f t="shared" si="552"/>
        <v>51.967646246290649</v>
      </c>
      <c r="CB4442" cm="1">
        <f t="array" ref="CB4442">IF(ISBLANK(INDEX(AC:AC,ROW())), "", INDEX(AC:AC,ROW())*(BI4442+BJ4442)/1000)</f>
        <v>156.31902351083264</v>
      </c>
      <c r="CC4442">
        <f t="shared" si="553"/>
        <v>155.88758575276617</v>
      </c>
      <c r="CD4442">
        <f t="shared" si="554"/>
        <v>3.4962372075250561</v>
      </c>
      <c r="CE4442">
        <f t="shared" si="555"/>
        <v>4.2962341083374787</v>
      </c>
      <c r="CF4442" cm="1">
        <f t="array" ref="CF4442">IFERROR(IF((BD4442+BE4442)*INDEX(H:H,ROW())*INDEX(K:K,ROW())/(BF4442*30*1000)&lt;0.5,"",(BD4442+BE4442)*INDEX(H:H,ROW())*INDEX(K:K,ROW())/(BF4442*30*1000)),"")</f>
        <v>1.9304692122610221</v>
      </c>
      <c r="CG4442">
        <f t="shared" si="556"/>
        <v>0.51316857152724404</v>
      </c>
      <c r="CH4442" cm="1">
        <f t="array" ref="CH4442">IFERROR((BD4442+BE4442)*INDEX(K:K,ROW())*INDEX(H:H,ROW())/BC4442/100000,"")</f>
        <v>0.29719683840999384</v>
      </c>
      <c r="CI4442">
        <f t="shared" si="557"/>
        <v>97.928237529208118</v>
      </c>
      <c r="CJ4442">
        <v>1</v>
      </c>
      <c r="CK4442">
        <f t="shared" si="558"/>
        <v>16.671356418106242</v>
      </c>
      <c r="CL4442" cm="1">
        <f t="array" ref="CL4442">IF(INDEX(AS:AS,ROW()-2)=0,CL4441,INDEX(AS:AS,ROW()-2))</f>
        <v>41.45</v>
      </c>
      <c r="CM4442" t="str">
        <f t="shared" si="559"/>
        <v>SP</v>
      </c>
    </row>
    <row r="4443" spans="1:91" x14ac:dyDescent="0.3">
      <c r="A4443" s="1">
        <v>4438</v>
      </c>
      <c r="B4443" t="s">
        <v>316</v>
      </c>
      <c r="C4443">
        <v>7</v>
      </c>
      <c r="D4443">
        <v>4</v>
      </c>
      <c r="E4443">
        <v>27</v>
      </c>
      <c r="F4443" t="s">
        <v>123</v>
      </c>
      <c r="G4443" t="s">
        <v>130</v>
      </c>
      <c r="H4443">
        <v>44.66</v>
      </c>
      <c r="I4443">
        <v>0.81</v>
      </c>
      <c r="J4443">
        <v>47.04</v>
      </c>
      <c r="K4443">
        <v>1554</v>
      </c>
      <c r="L4443">
        <v>44.41</v>
      </c>
      <c r="M4443">
        <v>0.89</v>
      </c>
      <c r="N4443">
        <v>44.1</v>
      </c>
      <c r="O4443">
        <v>1570</v>
      </c>
      <c r="P4443">
        <v>1.32</v>
      </c>
      <c r="Q4443">
        <v>50.19</v>
      </c>
      <c r="R4443">
        <v>30.11</v>
      </c>
      <c r="S4443">
        <v>1.7</v>
      </c>
      <c r="T4443">
        <v>7.41</v>
      </c>
      <c r="U4443">
        <v>0</v>
      </c>
      <c r="V4443">
        <v>0</v>
      </c>
      <c r="W4443">
        <v>0</v>
      </c>
      <c r="X4443">
        <v>0</v>
      </c>
      <c r="Y4443">
        <v>2</v>
      </c>
      <c r="Z4443">
        <v>7.5</v>
      </c>
      <c r="AA4443">
        <v>19.5</v>
      </c>
      <c r="AB4443">
        <v>63.9</v>
      </c>
      <c r="AC4443">
        <v>1722</v>
      </c>
      <c r="AD4443">
        <v>37.86</v>
      </c>
      <c r="AE4443">
        <v>32.409999999999997</v>
      </c>
      <c r="AF4443">
        <v>10.42</v>
      </c>
      <c r="AG4443">
        <v>1572</v>
      </c>
      <c r="AI4443">
        <v>44.21</v>
      </c>
      <c r="AJ4443">
        <v>40.89</v>
      </c>
      <c r="AK4443">
        <v>0</v>
      </c>
      <c r="AL4443">
        <v>47.32</v>
      </c>
      <c r="AM4443">
        <v>6.32</v>
      </c>
      <c r="AN4443">
        <v>47.81</v>
      </c>
      <c r="AO4443">
        <v>45.02</v>
      </c>
      <c r="AP4443">
        <v>3.72</v>
      </c>
      <c r="AQ4443">
        <v>0</v>
      </c>
      <c r="AR4443">
        <v>0</v>
      </c>
      <c r="AS4443">
        <v>41.52</v>
      </c>
      <c r="AT4443">
        <v>0</v>
      </c>
      <c r="AU4443">
        <v>0</v>
      </c>
      <c r="AV4443">
        <v>8.4</v>
      </c>
      <c r="AW4443">
        <v>67.900000000000006</v>
      </c>
      <c r="AX4443">
        <v>94.6</v>
      </c>
      <c r="AY4443">
        <v>98.7</v>
      </c>
      <c r="AZ4443">
        <v>100</v>
      </c>
      <c r="BA4443">
        <v>86.199999999999989</v>
      </c>
      <c r="BB4443">
        <v>90.3</v>
      </c>
      <c r="BC4443">
        <v>126.8180694925303</v>
      </c>
      <c r="BD4443">
        <v>52.001096431151403</v>
      </c>
      <c r="BE4443">
        <v>0</v>
      </c>
      <c r="BF4443">
        <v>63.802020248761437</v>
      </c>
      <c r="BG4443">
        <v>1.0411621473846E-3</v>
      </c>
      <c r="BH4443">
        <v>161.82042775651601</v>
      </c>
      <c r="BI4443">
        <v>3.3182704546329999E-4</v>
      </c>
      <c r="BJ4443">
        <v>94.635135602490124</v>
      </c>
      <c r="BK4443">
        <v>501.87702433565852</v>
      </c>
      <c r="BL4443">
        <v>3.667149506831922</v>
      </c>
      <c r="BM4443">
        <v>148.35876607264919</v>
      </c>
      <c r="BN4443">
        <v>105.81898438190299</v>
      </c>
      <c r="BO4443">
        <v>109.4042877662876</v>
      </c>
      <c r="BP4443">
        <v>103.69326595932699</v>
      </c>
      <c r="BQ4443">
        <v>15.01345553235875</v>
      </c>
      <c r="BR4443">
        <v>56.3949118385435</v>
      </c>
      <c r="BS4443">
        <v>99.698241068664885</v>
      </c>
      <c r="BT4443">
        <v>1894.577890619991</v>
      </c>
      <c r="BU4443">
        <v>111.4682242150455</v>
      </c>
      <c r="BV4443">
        <v>839.93335455286422</v>
      </c>
      <c r="BW4443">
        <v>10.075685260310831</v>
      </c>
      <c r="BX4443">
        <v>10.49551872120761</v>
      </c>
      <c r="BY4443">
        <v>3.6923424367878281</v>
      </c>
      <c r="BZ4443">
        <v>0.50225850918138759</v>
      </c>
      <c r="CA4443">
        <f t="shared" si="552"/>
        <v>52.001096431151403</v>
      </c>
      <c r="CB4443" cm="1">
        <f t="array" ref="CB4443">IF(ISBLANK(INDEX(AC:AC,ROW())), "", INDEX(AC:AC,ROW())*(BI4443+BJ4443)/1000)</f>
        <v>162.96227491366028</v>
      </c>
      <c r="CC4443">
        <f t="shared" si="553"/>
        <v>161.82146891866338</v>
      </c>
      <c r="CD4443">
        <f t="shared" si="554"/>
        <v>3.1014242281283324</v>
      </c>
      <c r="CE4443">
        <f t="shared" si="555"/>
        <v>3.9574567436954995</v>
      </c>
      <c r="CF4443" cm="1">
        <f t="array" ref="CF4443">IFERROR(IF((BD4443+BE4443)*INDEX(H:H,ROW())*INDEX(K:K,ROW())/(BF4443*30*1000)&lt;0.5,"",(BD4443+BE4443)*INDEX(H:H,ROW())*INDEX(K:K,ROW())/(BF4443*30*1000)),"")</f>
        <v>1.8855000515912936</v>
      </c>
      <c r="CG4443">
        <f t="shared" si="556"/>
        <v>0.50309881315863614</v>
      </c>
      <c r="CH4443" cm="1">
        <f t="array" ref="CH4443">IFERROR((BD4443+BE4443)*INDEX(K:K,ROW())*INDEX(H:H,ROW())/BC4443/100000,"")</f>
        <v>0.28457785144983816</v>
      </c>
      <c r="CI4443">
        <f t="shared" si="557"/>
        <v>93.739256470650744</v>
      </c>
      <c r="CJ4443">
        <v>1</v>
      </c>
      <c r="CK4443">
        <f t="shared" si="558"/>
        <v>14.939337100787387</v>
      </c>
      <c r="CL4443" cm="1">
        <f t="array" ref="CL4443">IF(INDEX(AS:AS,ROW()-2)=0,CL4442,INDEX(AS:AS,ROW()-2))</f>
        <v>41.52</v>
      </c>
      <c r="CM4443" t="str">
        <f t="shared" si="559"/>
        <v>CIV</v>
      </c>
    </row>
    <row r="4444" spans="1:91" x14ac:dyDescent="0.3">
      <c r="A4444" s="1">
        <v>4439</v>
      </c>
      <c r="B4444" t="s">
        <v>316</v>
      </c>
      <c r="C4444">
        <v>7</v>
      </c>
      <c r="D4444">
        <v>4</v>
      </c>
      <c r="E4444">
        <v>27</v>
      </c>
      <c r="F4444" t="s">
        <v>123</v>
      </c>
      <c r="G4444" t="s">
        <v>131</v>
      </c>
      <c r="H4444">
        <v>46.21</v>
      </c>
      <c r="I4444">
        <v>0.89</v>
      </c>
      <c r="J4444">
        <v>44.1</v>
      </c>
      <c r="K4444">
        <v>1570</v>
      </c>
      <c r="L4444">
        <v>44.41</v>
      </c>
      <c r="M4444">
        <v>0.89</v>
      </c>
      <c r="N4444">
        <v>44.1</v>
      </c>
      <c r="O4444">
        <v>1570</v>
      </c>
      <c r="P4444">
        <v>1.32</v>
      </c>
      <c r="Q4444">
        <v>50.19</v>
      </c>
      <c r="R4444">
        <v>30.11</v>
      </c>
      <c r="S4444">
        <v>1.7</v>
      </c>
      <c r="T4444">
        <v>7.41</v>
      </c>
      <c r="U4444">
        <v>0</v>
      </c>
      <c r="V4444">
        <v>0</v>
      </c>
      <c r="W4444">
        <v>0</v>
      </c>
      <c r="X4444">
        <v>0</v>
      </c>
      <c r="Y4444">
        <v>2</v>
      </c>
      <c r="Z4444">
        <v>7.5</v>
      </c>
      <c r="AA4444">
        <v>19.5</v>
      </c>
      <c r="AB4444">
        <v>63.9</v>
      </c>
      <c r="AC4444">
        <v>1720</v>
      </c>
      <c r="AD4444">
        <v>37.86</v>
      </c>
      <c r="AE4444">
        <v>32.409999999999997</v>
      </c>
      <c r="AF4444">
        <v>11.81</v>
      </c>
      <c r="AG4444">
        <v>1572</v>
      </c>
      <c r="AI4444">
        <v>44.21</v>
      </c>
      <c r="AJ4444">
        <v>40.89</v>
      </c>
      <c r="AK4444">
        <v>0</v>
      </c>
      <c r="AL4444">
        <v>47.32</v>
      </c>
      <c r="AM4444">
        <v>6.65</v>
      </c>
      <c r="AN4444">
        <v>47.81</v>
      </c>
      <c r="AO4444">
        <v>45.02</v>
      </c>
      <c r="AP4444">
        <v>3.75</v>
      </c>
      <c r="AQ4444">
        <v>4.67</v>
      </c>
      <c r="AR4444">
        <v>0</v>
      </c>
      <c r="AS4444">
        <v>42.05</v>
      </c>
      <c r="AT4444">
        <v>0</v>
      </c>
      <c r="AU4444">
        <v>0</v>
      </c>
      <c r="AV4444">
        <v>8.3000000000000007</v>
      </c>
      <c r="AW4444">
        <v>66.099999999999994</v>
      </c>
      <c r="AX4444">
        <v>97</v>
      </c>
      <c r="AY4444">
        <v>99.8</v>
      </c>
      <c r="AZ4444">
        <v>100</v>
      </c>
      <c r="BA4444">
        <v>88.7</v>
      </c>
      <c r="BB4444">
        <v>91.5</v>
      </c>
      <c r="BC4444">
        <v>123.7855701621795</v>
      </c>
      <c r="BD4444">
        <v>51.994109049796002</v>
      </c>
      <c r="BE4444">
        <v>0</v>
      </c>
      <c r="BF4444">
        <v>63.504849976087129</v>
      </c>
      <c r="BG4444">
        <v>1.0411621473846E-3</v>
      </c>
      <c r="BH4444">
        <v>160.32557083206021</v>
      </c>
      <c r="BI4444">
        <v>3.3182704546329999E-4</v>
      </c>
      <c r="BJ4444">
        <v>93.75917453698176</v>
      </c>
      <c r="BK4444">
        <v>516.29800340232327</v>
      </c>
      <c r="BL4444">
        <v>3.6278223538903238</v>
      </c>
      <c r="BM4444">
        <v>148.0137375638447</v>
      </c>
      <c r="BN4444">
        <v>106.232140901478</v>
      </c>
      <c r="BO4444">
        <v>108.77180979486189</v>
      </c>
      <c r="BP4444">
        <v>103.86975134507109</v>
      </c>
      <c r="BQ4444">
        <v>18.55950492599964</v>
      </c>
      <c r="BR4444">
        <v>57.562503703838303</v>
      </c>
      <c r="BS4444">
        <v>98.259204630844764</v>
      </c>
      <c r="BT4444">
        <v>2001.221286958074</v>
      </c>
      <c r="BU4444">
        <v>110.7788855821056</v>
      </c>
      <c r="BV4444">
        <v>838.80256301383167</v>
      </c>
      <c r="BW4444">
        <v>9.9987438416224474</v>
      </c>
      <c r="BX4444">
        <v>10.29336427473201</v>
      </c>
      <c r="BY4444">
        <v>0.80086113417438498</v>
      </c>
      <c r="BZ4444">
        <v>0.50185959831400984</v>
      </c>
      <c r="CA4444">
        <f t="shared" si="552"/>
        <v>51.994109049796002</v>
      </c>
      <c r="CB4444" cm="1">
        <f t="array" ref="CB4444">IF(ISBLANK(INDEX(AC:AC,ROW())), "", INDEX(AC:AC,ROW())*(BI4444+BJ4444)/1000)</f>
        <v>161.26635094612683</v>
      </c>
      <c r="CC4444">
        <f t="shared" si="553"/>
        <v>160.32661199420758</v>
      </c>
      <c r="CD4444">
        <f t="shared" si="554"/>
        <v>3.2202888652133219</v>
      </c>
      <c r="CE4444">
        <f t="shared" si="555"/>
        <v>4.1709062108441861</v>
      </c>
      <c r="CF4444" cm="1">
        <f t="array" ref="CF4444">IFERROR(IF((BD4444+BE4444)*INDEX(H:H,ROW())*INDEX(K:K,ROW())/(BF4444*30*1000)&lt;0.5,"",(BD4444+BE4444)*INDEX(H:H,ROW())*INDEX(K:K,ROW())/(BF4444*30*1000)),"")</f>
        <v>1.9799836887788349</v>
      </c>
      <c r="CG4444">
        <f t="shared" si="556"/>
        <v>0.51302304374318675</v>
      </c>
      <c r="CH4444" cm="1">
        <f t="array" ref="CH4444">IFERROR((BD4444+BE4444)*INDEX(K:K,ROW())*INDEX(H:H,ROW())/BC4444/100000,"")</f>
        <v>0.30473317757375412</v>
      </c>
      <c r="CI4444">
        <f t="shared" si="557"/>
        <v>97.978104242337267</v>
      </c>
      <c r="CJ4444">
        <v>1</v>
      </c>
      <c r="CK4444">
        <f t="shared" si="558"/>
        <v>16.166838221419059</v>
      </c>
      <c r="CL4444" cm="1">
        <f t="array" ref="CL4444">IF(INDEX(AS:AS,ROW()-2)=0,CL4443,INDEX(AS:AS,ROW()-2))</f>
        <v>41.8</v>
      </c>
      <c r="CM4444" t="str">
        <f t="shared" si="559"/>
        <v>CIV</v>
      </c>
    </row>
    <row r="4445" spans="1:91" x14ac:dyDescent="0.3">
      <c r="A4445" s="1">
        <v>4440</v>
      </c>
      <c r="B4445" t="s">
        <v>317</v>
      </c>
      <c r="C4445">
        <v>7</v>
      </c>
      <c r="D4445">
        <v>5</v>
      </c>
      <c r="E4445">
        <v>27</v>
      </c>
      <c r="F4445" t="s">
        <v>105</v>
      </c>
      <c r="G4445" t="s">
        <v>106</v>
      </c>
      <c r="H4445">
        <v>45.35</v>
      </c>
      <c r="I4445">
        <v>0.93</v>
      </c>
      <c r="J4445">
        <v>46.06</v>
      </c>
      <c r="K4445">
        <v>1554</v>
      </c>
      <c r="L4445">
        <v>44.65</v>
      </c>
      <c r="M4445">
        <v>0.91</v>
      </c>
      <c r="N4445">
        <v>45.08</v>
      </c>
      <c r="O4445">
        <v>1544</v>
      </c>
      <c r="P4445">
        <v>1.28</v>
      </c>
      <c r="Q4445">
        <v>50.34</v>
      </c>
      <c r="R4445">
        <v>30.1</v>
      </c>
      <c r="S4445">
        <v>1.6724252491694349</v>
      </c>
      <c r="T4445">
        <v>7.35</v>
      </c>
      <c r="U4445">
        <v>0</v>
      </c>
      <c r="V4445">
        <v>0</v>
      </c>
      <c r="W4445">
        <v>0</v>
      </c>
      <c r="X4445">
        <v>0</v>
      </c>
      <c r="Y4445">
        <v>1.84</v>
      </c>
      <c r="Z4445">
        <v>7.5</v>
      </c>
      <c r="AA4445">
        <v>19.05</v>
      </c>
      <c r="AB4445">
        <v>63.9</v>
      </c>
      <c r="AC4445">
        <v>1724</v>
      </c>
      <c r="AD4445">
        <v>37.86</v>
      </c>
      <c r="AE4445">
        <v>32.409999999999997</v>
      </c>
      <c r="AF4445">
        <v>10.3</v>
      </c>
      <c r="AG4445">
        <v>1572</v>
      </c>
      <c r="AI4445">
        <v>44.21</v>
      </c>
      <c r="AJ4445">
        <v>40.89</v>
      </c>
      <c r="AK4445">
        <v>0</v>
      </c>
      <c r="AL4445">
        <v>47.32</v>
      </c>
      <c r="AM4445">
        <v>6.32</v>
      </c>
      <c r="AN4445">
        <v>47.81</v>
      </c>
      <c r="AO4445">
        <v>45.02</v>
      </c>
      <c r="AP4445">
        <v>3.72</v>
      </c>
      <c r="AQ4445">
        <v>0</v>
      </c>
      <c r="AR4445">
        <v>0</v>
      </c>
      <c r="AS4445">
        <v>41.52</v>
      </c>
      <c r="AT4445">
        <v>0</v>
      </c>
      <c r="AU4445">
        <v>0</v>
      </c>
      <c r="AV4445">
        <v>5.0999999999999996</v>
      </c>
      <c r="AW4445">
        <v>62.4</v>
      </c>
      <c r="AX4445">
        <v>92.1</v>
      </c>
      <c r="AY4445">
        <v>100</v>
      </c>
      <c r="AZ4445">
        <v>100</v>
      </c>
      <c r="BA4445">
        <v>85.2</v>
      </c>
      <c r="BB4445">
        <v>93.5</v>
      </c>
      <c r="BC4445">
        <v>102.08855433464799</v>
      </c>
      <c r="BD4445">
        <v>51.996689282442603</v>
      </c>
      <c r="BE4445">
        <v>0</v>
      </c>
      <c r="BF4445">
        <v>63.516525891569742</v>
      </c>
      <c r="BG4445">
        <v>1.0411621473846E-3</v>
      </c>
      <c r="BH4445">
        <v>165.96548091771311</v>
      </c>
      <c r="BI4445">
        <v>3.3182704546329999E-4</v>
      </c>
      <c r="BJ4445">
        <v>97.055419349188796</v>
      </c>
      <c r="BK4445">
        <v>622.01902386010931</v>
      </c>
      <c r="BL4445">
        <v>3.7974069176924452</v>
      </c>
      <c r="BM4445">
        <v>149.25642661146671</v>
      </c>
      <c r="BN4445">
        <v>106.39399693274549</v>
      </c>
      <c r="BO4445">
        <v>109.239486072914</v>
      </c>
      <c r="BP4445">
        <v>103.54056545019191</v>
      </c>
      <c r="BQ4445">
        <v>14.060565970500379</v>
      </c>
      <c r="BR4445">
        <v>59.650832725655157</v>
      </c>
      <c r="BS4445">
        <v>95.989490478741558</v>
      </c>
      <c r="BT4445">
        <v>1900.891079433316</v>
      </c>
      <c r="BU4445">
        <v>110.8193444867576</v>
      </c>
      <c r="BV4445">
        <v>833.79647633731611</v>
      </c>
      <c r="BW4445">
        <v>10.14709214890933</v>
      </c>
      <c r="BX4445">
        <v>10.6031611369859</v>
      </c>
      <c r="BY4445">
        <v>0.66993686594418178</v>
      </c>
      <c r="BZ4445">
        <v>0.50155455419343153</v>
      </c>
      <c r="CA4445">
        <f t="shared" si="552"/>
        <v>51.996689282442603</v>
      </c>
      <c r="CB4445" cm="1">
        <f t="array" ref="CB4445">IF(ISBLANK(INDEX(AC:AC,ROW())), "", INDEX(AC:AC,ROW())*(BI4445+BJ4445)/1000)</f>
        <v>167.32411502782784</v>
      </c>
      <c r="CC4445">
        <f t="shared" si="553"/>
        <v>165.96652207986048</v>
      </c>
      <c r="CD4445">
        <f t="shared" si="554"/>
        <v>3.7478583997850095</v>
      </c>
      <c r="CE4445">
        <f t="shared" si="555"/>
        <v>6.0929359604909337</v>
      </c>
      <c r="CF4445" cm="1">
        <f t="array" ref="CF4445">IFERROR(IF((BD4445+BE4445)*INDEX(H:H,ROW())*INDEX(K:K,ROW())/(BF4445*30*1000)&lt;0.5,"",(BD4445+BE4445)*INDEX(H:H,ROW())*INDEX(K:K,ROW())/(BF4445*30*1000)),"")</f>
        <v>1.9230740500918422</v>
      </c>
      <c r="CG4445">
        <f t="shared" si="556"/>
        <v>0.6221708819909576</v>
      </c>
      <c r="CH4445" cm="1">
        <f t="array" ref="CH4445">IFERROR((BD4445+BE4445)*INDEX(K:K,ROW())*INDEX(H:H,ROW())/BC4445/100000,"")</f>
        <v>0.3589442033638694</v>
      </c>
      <c r="CI4445">
        <f t="shared" si="557"/>
        <v>95.1794670343359</v>
      </c>
      <c r="CJ4445">
        <v>1</v>
      </c>
      <c r="CK4445">
        <f t="shared" si="558"/>
        <v>18.620021527605957</v>
      </c>
      <c r="CL4445" cm="1">
        <f t="array" ref="CL4445">IF(INDEX(AS:AS,ROW()-2)=0,CL4444,INDEX(AS:AS,ROW()-2))</f>
        <v>41.52</v>
      </c>
      <c r="CM4445" t="str">
        <f t="shared" si="559"/>
        <v>CIV</v>
      </c>
    </row>
    <row r="4446" spans="1:91" x14ac:dyDescent="0.3">
      <c r="A4446" s="1">
        <v>4441</v>
      </c>
      <c r="B4446" t="s">
        <v>317</v>
      </c>
      <c r="C4446">
        <v>7</v>
      </c>
      <c r="D4446">
        <v>5</v>
      </c>
      <c r="E4446">
        <v>27</v>
      </c>
      <c r="F4446" t="s">
        <v>105</v>
      </c>
      <c r="G4446" t="s">
        <v>107</v>
      </c>
      <c r="H4446">
        <v>46.21</v>
      </c>
      <c r="I4446">
        <v>0.89</v>
      </c>
      <c r="J4446">
        <v>44.1</v>
      </c>
      <c r="K4446">
        <v>1570</v>
      </c>
      <c r="L4446">
        <v>44.41</v>
      </c>
      <c r="M4446">
        <v>0.89</v>
      </c>
      <c r="N4446">
        <v>44.1</v>
      </c>
      <c r="O4446">
        <v>1570</v>
      </c>
      <c r="P4446">
        <v>1.32</v>
      </c>
      <c r="Q4446">
        <v>50.19</v>
      </c>
      <c r="R4446">
        <v>30.11</v>
      </c>
      <c r="S4446">
        <v>1.7</v>
      </c>
      <c r="T4446">
        <v>7.41</v>
      </c>
      <c r="U4446">
        <v>0</v>
      </c>
      <c r="V4446">
        <v>0</v>
      </c>
      <c r="W4446">
        <v>0</v>
      </c>
      <c r="X4446">
        <v>0</v>
      </c>
      <c r="Y4446">
        <v>2</v>
      </c>
      <c r="Z4446">
        <v>7.5</v>
      </c>
      <c r="AA4446">
        <v>19.5</v>
      </c>
      <c r="AB4446">
        <v>63.9</v>
      </c>
      <c r="AC4446">
        <v>1708</v>
      </c>
      <c r="AD4446">
        <v>37.89</v>
      </c>
      <c r="AE4446">
        <v>32.450000000000003</v>
      </c>
      <c r="AF4446">
        <v>10.82</v>
      </c>
      <c r="AG4446">
        <v>1572</v>
      </c>
      <c r="AI4446">
        <v>44.21</v>
      </c>
      <c r="AJ4446">
        <v>41.18</v>
      </c>
      <c r="AK4446">
        <v>5.14</v>
      </c>
      <c r="AL4446">
        <v>47.08</v>
      </c>
      <c r="AM4446">
        <v>6.51</v>
      </c>
      <c r="AN4446">
        <v>47.64</v>
      </c>
      <c r="AO4446">
        <v>44.88</v>
      </c>
      <c r="AP4446">
        <v>3.56</v>
      </c>
      <c r="AQ4446">
        <v>0</v>
      </c>
      <c r="AR4446">
        <v>4.8099999999999996</v>
      </c>
      <c r="AS4446">
        <v>41.79</v>
      </c>
      <c r="AT4446">
        <v>0</v>
      </c>
      <c r="AU4446">
        <v>0</v>
      </c>
      <c r="AV4446">
        <v>5.3</v>
      </c>
      <c r="AW4446">
        <v>52.8</v>
      </c>
      <c r="AX4446">
        <v>90.9</v>
      </c>
      <c r="AY4446">
        <v>97.6</v>
      </c>
      <c r="AZ4446">
        <v>99.8</v>
      </c>
      <c r="BA4446">
        <v>85.600000000000009</v>
      </c>
      <c r="BB4446">
        <v>92.3</v>
      </c>
      <c r="BC4446">
        <v>149.95139908879409</v>
      </c>
      <c r="BD4446">
        <v>52.00047266045722</v>
      </c>
      <c r="BE4446">
        <v>0</v>
      </c>
      <c r="BF4446">
        <v>64.30445319065899</v>
      </c>
      <c r="BG4446">
        <v>1.0411621473846E-3</v>
      </c>
      <c r="BH4446">
        <v>160.62143462191159</v>
      </c>
      <c r="BI4446">
        <v>3.3182704546329999E-4</v>
      </c>
      <c r="BJ4446">
        <v>93.926104981917803</v>
      </c>
      <c r="BK4446">
        <v>562.53252278601371</v>
      </c>
      <c r="BL4446">
        <v>4.0333686630612053</v>
      </c>
      <c r="BM4446">
        <v>151.23357286736939</v>
      </c>
      <c r="BN4446">
        <v>106.9393856534102</v>
      </c>
      <c r="BO4446">
        <v>109.4366069298199</v>
      </c>
      <c r="BP4446">
        <v>103.8566970526529</v>
      </c>
      <c r="BQ4446">
        <v>17.477413442318891</v>
      </c>
      <c r="BR4446">
        <v>52.257021594532922</v>
      </c>
      <c r="BS4446">
        <v>95.569972788958836</v>
      </c>
      <c r="BT4446">
        <v>1995.5725263516499</v>
      </c>
      <c r="BU4446">
        <v>113.3727019879409</v>
      </c>
      <c r="BV4446">
        <v>830.63586622310061</v>
      </c>
      <c r="BW4446">
        <v>9.9866273113576032</v>
      </c>
      <c r="BX4446">
        <v>11.27510928496913</v>
      </c>
      <c r="BY4446">
        <v>3.5596305267551571</v>
      </c>
      <c r="BZ4446">
        <v>0.50251133414479665</v>
      </c>
      <c r="CA4446">
        <f t="shared" si="552"/>
        <v>52.00047266045722</v>
      </c>
      <c r="CB4446" cm="1">
        <f t="array" ref="CB4446">IF(ISBLANK(INDEX(AC:AC,ROW())), "", INDEX(AC:AC,ROW())*(BI4446+BJ4446)/1000)</f>
        <v>160.42635406970925</v>
      </c>
      <c r="CC4446">
        <f t="shared" si="553"/>
        <v>160.62247578405896</v>
      </c>
      <c r="CD4446">
        <f t="shared" si="554"/>
        <v>3.5022030387720027</v>
      </c>
      <c r="CE4446">
        <f t="shared" si="555"/>
        <v>3.7514323054292324</v>
      </c>
      <c r="CF4446" cm="1">
        <f t="array" ref="CF4446">IFERROR(IF((BD4446+BE4446)*INDEX(H:H,ROW())*INDEX(K:K,ROW())/(BF4446*30*1000)&lt;0.5,"",(BD4446+BE4446)*INDEX(H:H,ROW())*INDEX(K:K,ROW())/(BF4446*30*1000)),"")</f>
        <v>1.9556026082096138</v>
      </c>
      <c r="CG4446">
        <f t="shared" si="556"/>
        <v>0.42883529984659197</v>
      </c>
      <c r="CH4446" cm="1">
        <f t="array" ref="CH4446">IFERROR((BD4446+BE4446)*INDEX(K:K,ROW())*INDEX(H:H,ROW())/BC4446/100000,"")</f>
        <v>0.25158942926170413</v>
      </c>
      <c r="CI4446">
        <f t="shared" si="557"/>
        <v>97.990095879853826</v>
      </c>
      <c r="CJ4446">
        <v>1</v>
      </c>
      <c r="CK4446">
        <f t="shared" si="558"/>
        <v>13.308128756904541</v>
      </c>
      <c r="CL4446" cm="1">
        <f t="array" ref="CL4446">IF(INDEX(AS:AS,ROW()-2)=0,CL4445,INDEX(AS:AS,ROW()-2))</f>
        <v>42.05</v>
      </c>
      <c r="CM4446" t="str">
        <f t="shared" si="559"/>
        <v>CIV</v>
      </c>
    </row>
    <row r="4447" spans="1:91" x14ac:dyDescent="0.3">
      <c r="A4447" s="1">
        <v>4442</v>
      </c>
      <c r="B4447" t="s">
        <v>317</v>
      </c>
      <c r="C4447">
        <v>7</v>
      </c>
      <c r="D4447">
        <v>5</v>
      </c>
      <c r="E4447">
        <v>27</v>
      </c>
      <c r="F4447" t="s">
        <v>105</v>
      </c>
      <c r="G4447" t="s">
        <v>108</v>
      </c>
      <c r="H4447">
        <v>46.21</v>
      </c>
      <c r="I4447">
        <v>0.89</v>
      </c>
      <c r="J4447">
        <v>44.1</v>
      </c>
      <c r="K4447">
        <v>1570</v>
      </c>
      <c r="L4447">
        <v>44.41</v>
      </c>
      <c r="M4447">
        <v>0.89</v>
      </c>
      <c r="N4447">
        <v>44.1</v>
      </c>
      <c r="O4447">
        <v>1570</v>
      </c>
      <c r="P4447">
        <v>1.32</v>
      </c>
      <c r="Q4447">
        <v>50.19</v>
      </c>
      <c r="R4447">
        <v>30.11</v>
      </c>
      <c r="S4447">
        <v>1.7</v>
      </c>
      <c r="T4447">
        <v>7.41</v>
      </c>
      <c r="U4447">
        <v>0</v>
      </c>
      <c r="V4447">
        <v>0</v>
      </c>
      <c r="W4447">
        <v>0</v>
      </c>
      <c r="X4447">
        <v>0</v>
      </c>
      <c r="Y4447">
        <v>2</v>
      </c>
      <c r="Z4447">
        <v>7.5</v>
      </c>
      <c r="AA4447">
        <v>19.5</v>
      </c>
      <c r="AB4447">
        <v>63.9</v>
      </c>
      <c r="AC4447">
        <v>1702</v>
      </c>
      <c r="AD4447">
        <v>37.86</v>
      </c>
      <c r="AE4447">
        <v>32.409999999999997</v>
      </c>
      <c r="AF4447">
        <v>11.05</v>
      </c>
      <c r="AG4447">
        <v>1572</v>
      </c>
      <c r="AI4447">
        <v>44.21</v>
      </c>
      <c r="AJ4447">
        <v>40.89</v>
      </c>
      <c r="AK4447">
        <v>0</v>
      </c>
      <c r="AL4447">
        <v>47.32</v>
      </c>
      <c r="AM4447">
        <v>6.32</v>
      </c>
      <c r="AN4447">
        <v>47.81</v>
      </c>
      <c r="AO4447">
        <v>45.02</v>
      </c>
      <c r="AP4447">
        <v>3.72</v>
      </c>
      <c r="AQ4447">
        <v>0</v>
      </c>
      <c r="AR4447">
        <v>0</v>
      </c>
      <c r="AS4447">
        <v>41.52</v>
      </c>
      <c r="AT4447">
        <v>0</v>
      </c>
      <c r="AU4447">
        <v>0</v>
      </c>
      <c r="AV4447">
        <v>5.5</v>
      </c>
      <c r="AW4447">
        <v>54.1</v>
      </c>
      <c r="AX4447">
        <v>90.7</v>
      </c>
      <c r="AY4447">
        <v>98</v>
      </c>
      <c r="AZ4447">
        <v>100</v>
      </c>
      <c r="BA4447">
        <v>85.2</v>
      </c>
      <c r="BB4447">
        <v>92.5</v>
      </c>
      <c r="BC4447">
        <v>123.7979029282908</v>
      </c>
      <c r="BD4447">
        <v>52.002234396306882</v>
      </c>
      <c r="BE4447">
        <v>0</v>
      </c>
      <c r="BF4447">
        <v>65.056716759939746</v>
      </c>
      <c r="BG4447">
        <v>1.0411621473846E-3</v>
      </c>
      <c r="BH4447">
        <v>155.750034876651</v>
      </c>
      <c r="BI4447">
        <v>3.3182704546329999E-4</v>
      </c>
      <c r="BJ4447">
        <v>91.076807348948606</v>
      </c>
      <c r="BK4447">
        <v>528.91166305886691</v>
      </c>
      <c r="BL4447">
        <v>3.8155593690390792</v>
      </c>
      <c r="BM4447">
        <v>149.55708053772531</v>
      </c>
      <c r="BN4447">
        <v>106.659269497766</v>
      </c>
      <c r="BO4447">
        <v>109.2362985089606</v>
      </c>
      <c r="BP4447">
        <v>103.5349335845758</v>
      </c>
      <c r="BQ4447">
        <v>12.49097747838597</v>
      </c>
      <c r="BR4447">
        <v>61.8699302069843</v>
      </c>
      <c r="BS4447">
        <v>96.840745500059725</v>
      </c>
      <c r="BT4447">
        <v>1865.2893618692231</v>
      </c>
      <c r="BU4447">
        <v>111.7628252044185</v>
      </c>
      <c r="BV4447">
        <v>830.80814435715683</v>
      </c>
      <c r="BW4447">
        <v>10.02985266653733</v>
      </c>
      <c r="BX4447">
        <v>10.94824382120882</v>
      </c>
      <c r="BY4447">
        <v>6.6841913401267554</v>
      </c>
      <c r="BZ4447">
        <v>0.50246754675013794</v>
      </c>
      <c r="CA4447">
        <f t="shared" si="552"/>
        <v>52.002234396306882</v>
      </c>
      <c r="CB4447" cm="1">
        <f t="array" ref="CB4447">IF(ISBLANK(INDEX(AC:AC,ROW())), "", INDEX(AC:AC,ROW())*(BI4447+BJ4447)/1000)</f>
        <v>155.01329087754192</v>
      </c>
      <c r="CC4447">
        <f t="shared" si="553"/>
        <v>155.75107603879837</v>
      </c>
      <c r="CD4447">
        <f t="shared" si="554"/>
        <v>3.3958780671737534</v>
      </c>
      <c r="CE4447">
        <f t="shared" si="555"/>
        <v>4.2723798267022008</v>
      </c>
      <c r="CF4447" cm="1">
        <f t="array" ref="CF4447">IFERROR(IF((BD4447+BE4447)*INDEX(H:H,ROW())*INDEX(K:K,ROW())/(BF4447*30*1000)&lt;0.5,"",(BD4447+BE4447)*INDEX(H:H,ROW())*INDEX(K:K,ROW())/(BF4447*30*1000)),"")</f>
        <v>1.933055080078939</v>
      </c>
      <c r="CG4447">
        <f t="shared" si="556"/>
        <v>0.52550742154027819</v>
      </c>
      <c r="CH4447" cm="1">
        <f t="array" ref="CH4447">IFERROR((BD4447+BE4447)*INDEX(K:K,ROW())*INDEX(H:H,ROW())/BC4447/100000,"")</f>
        <v>0.30475043724828577</v>
      </c>
      <c r="CI4447">
        <f t="shared" si="557"/>
        <v>97.99341570861678</v>
      </c>
      <c r="CJ4447">
        <v>1</v>
      </c>
      <c r="CK4447">
        <f t="shared" si="558"/>
        <v>15.067212915146721</v>
      </c>
      <c r="CL4447" cm="1">
        <f t="array" ref="CL4447">IF(INDEX(AS:AS,ROW()-2)=0,CL4446,INDEX(AS:AS,ROW()-2))</f>
        <v>41.52</v>
      </c>
      <c r="CM4447" t="str">
        <f t="shared" si="559"/>
        <v>CIV</v>
      </c>
    </row>
    <row r="4448" spans="1:91" x14ac:dyDescent="0.3">
      <c r="A4448" s="1">
        <v>4443</v>
      </c>
      <c r="B4448" t="s">
        <v>317</v>
      </c>
      <c r="C4448">
        <v>7</v>
      </c>
      <c r="D4448">
        <v>5</v>
      </c>
      <c r="E4448">
        <v>27</v>
      </c>
      <c r="F4448" t="s">
        <v>105</v>
      </c>
      <c r="G4448" t="s">
        <v>109</v>
      </c>
      <c r="H4448">
        <v>46.21</v>
      </c>
      <c r="I4448">
        <v>0.89</v>
      </c>
      <c r="J4448">
        <v>44.1</v>
      </c>
      <c r="K4448">
        <v>1550</v>
      </c>
      <c r="L4448">
        <v>44.41</v>
      </c>
      <c r="M4448">
        <v>0.89</v>
      </c>
      <c r="N4448">
        <v>44.1</v>
      </c>
      <c r="O4448">
        <v>1570</v>
      </c>
      <c r="P4448">
        <v>1.32</v>
      </c>
      <c r="Q4448">
        <v>50.19</v>
      </c>
      <c r="R4448">
        <v>30.11</v>
      </c>
      <c r="S4448">
        <v>1.7</v>
      </c>
      <c r="T4448">
        <v>7.41</v>
      </c>
      <c r="U4448">
        <v>0</v>
      </c>
      <c r="V4448">
        <v>0</v>
      </c>
      <c r="W4448">
        <v>0</v>
      </c>
      <c r="X4448">
        <v>0</v>
      </c>
      <c r="Y4448">
        <v>2</v>
      </c>
      <c r="Z4448">
        <v>7.5</v>
      </c>
      <c r="AA4448">
        <v>19.5</v>
      </c>
      <c r="AB4448">
        <v>63.9</v>
      </c>
      <c r="AC4448">
        <v>1710</v>
      </c>
      <c r="AD4448">
        <v>37.86</v>
      </c>
      <c r="AE4448">
        <v>32.340000000000003</v>
      </c>
      <c r="AF4448">
        <v>11.14</v>
      </c>
      <c r="AG4448">
        <v>1572</v>
      </c>
      <c r="AI4448">
        <v>44.21</v>
      </c>
      <c r="AJ4448">
        <v>40.89</v>
      </c>
      <c r="AK4448">
        <v>5.07</v>
      </c>
      <c r="AL4448">
        <v>47.32</v>
      </c>
      <c r="AM4448">
        <v>6.48</v>
      </c>
      <c r="AN4448">
        <v>47.81</v>
      </c>
      <c r="AO4448">
        <v>45.02</v>
      </c>
      <c r="AP4448">
        <v>3.47</v>
      </c>
      <c r="AQ4448">
        <v>3.98</v>
      </c>
      <c r="AR4448">
        <v>0</v>
      </c>
      <c r="AS4448">
        <v>41.55</v>
      </c>
      <c r="AT4448">
        <v>0</v>
      </c>
      <c r="AU4448">
        <v>0</v>
      </c>
      <c r="AV4448">
        <v>6.2</v>
      </c>
      <c r="AW4448">
        <v>62.8</v>
      </c>
      <c r="AX4448">
        <v>92.4</v>
      </c>
      <c r="AY4448">
        <v>98.4</v>
      </c>
      <c r="AZ4448">
        <v>100</v>
      </c>
      <c r="BA4448">
        <v>86.2</v>
      </c>
      <c r="BB4448">
        <v>92.2</v>
      </c>
      <c r="BC4448">
        <v>126.7742787294513</v>
      </c>
      <c r="BD4448">
        <v>52.334698303890839</v>
      </c>
      <c r="BE4448">
        <v>0</v>
      </c>
      <c r="BF4448">
        <v>65.352723056536121</v>
      </c>
      <c r="BG4448">
        <v>1.0411621473846E-3</v>
      </c>
      <c r="BH4448">
        <v>161.2668491262057</v>
      </c>
      <c r="BI4448">
        <v>3.3182704546329999E-4</v>
      </c>
      <c r="BJ4448">
        <v>94.306600287394957</v>
      </c>
      <c r="BK4448">
        <v>509.29970838397497</v>
      </c>
      <c r="BL4448">
        <v>3.8892459003724378</v>
      </c>
      <c r="BM4448">
        <v>150.05027336305079</v>
      </c>
      <c r="BN4448">
        <v>106.4174396313234</v>
      </c>
      <c r="BO4448">
        <v>109.4292932486878</v>
      </c>
      <c r="BP4448">
        <v>103.5598012487653</v>
      </c>
      <c r="BQ4448">
        <v>11.33426675767425</v>
      </c>
      <c r="BR4448">
        <v>63.28466058904678</v>
      </c>
      <c r="BS4448">
        <v>95.711152268333223</v>
      </c>
      <c r="BT4448">
        <v>1847.5801374661839</v>
      </c>
      <c r="BU4448">
        <v>112.09842400391879</v>
      </c>
      <c r="BV4448">
        <v>830.07978481012378</v>
      </c>
      <c r="BW4448">
        <v>10.016449320332971</v>
      </c>
      <c r="BX4448">
        <v>11.13448825318212</v>
      </c>
      <c r="BY4448">
        <v>9.6602194519983264</v>
      </c>
      <c r="BZ4448">
        <v>0.50270132687310232</v>
      </c>
      <c r="CA4448">
        <f t="shared" si="552"/>
        <v>52.334698303890839</v>
      </c>
      <c r="CB4448" cm="1">
        <f t="array" ref="CB4448">IF(ISBLANK(INDEX(AC:AC,ROW())), "", INDEX(AC:AC,ROW())*(BI4448+BJ4448)/1000)</f>
        <v>161.26485391569312</v>
      </c>
      <c r="CC4448">
        <f t="shared" si="553"/>
        <v>161.26789028835307</v>
      </c>
      <c r="CD4448">
        <f t="shared" si="554"/>
        <v>3.158097420840118</v>
      </c>
      <c r="CE4448">
        <f t="shared" si="555"/>
        <v>4.0173741352602788</v>
      </c>
      <c r="CF4448" cm="1">
        <f t="array" ref="CF4448">IFERROR(IF((BD4448+BE4448)*INDEX(H:H,ROW())*INDEX(K:K,ROW())/(BF4448*30*1000)&lt;0.5,"",(BD4448+BE4448)*INDEX(H:H,ROW())*INDEX(K:K,ROW())/(BF4448*30*1000)),"")</f>
        <v>1.9119320297857811</v>
      </c>
      <c r="CG4448">
        <f t="shared" si="556"/>
        <v>0.5155045937670466</v>
      </c>
      <c r="CH4448" cm="1">
        <f t="array" ref="CH4448">IFERROR((BD4448+BE4448)*INDEX(K:K,ROW())*INDEX(H:H,ROW())/BC4448/100000,"")</f>
        <v>0.29568292329747714</v>
      </c>
      <c r="CI4448">
        <f t="shared" si="557"/>
        <v>97.363608658839823</v>
      </c>
      <c r="CJ4448">
        <v>1</v>
      </c>
      <c r="CK4448">
        <f t="shared" si="558"/>
        <v>14.573777551589156</v>
      </c>
      <c r="CL4448" cm="1">
        <f t="array" ref="CL4448">IF(INDEX(AS:AS,ROW()-2)=0,CL4447,INDEX(AS:AS,ROW()-2))</f>
        <v>41.79</v>
      </c>
      <c r="CM4448" t="str">
        <f t="shared" si="559"/>
        <v>CIV</v>
      </c>
    </row>
    <row r="4449" spans="1:91" x14ac:dyDescent="0.3">
      <c r="A4449" s="1">
        <v>4444</v>
      </c>
      <c r="B4449" t="s">
        <v>317</v>
      </c>
      <c r="C4449">
        <v>7</v>
      </c>
      <c r="D4449">
        <v>5</v>
      </c>
      <c r="E4449">
        <v>27</v>
      </c>
      <c r="F4449" t="s">
        <v>105</v>
      </c>
      <c r="G4449" t="s">
        <v>110</v>
      </c>
      <c r="H4449">
        <v>46.21</v>
      </c>
      <c r="I4449">
        <v>0.89</v>
      </c>
      <c r="J4449">
        <v>44.1</v>
      </c>
      <c r="K4449">
        <v>1570</v>
      </c>
      <c r="L4449">
        <v>44.41</v>
      </c>
      <c r="M4449">
        <v>0.89</v>
      </c>
      <c r="N4449">
        <v>44.1</v>
      </c>
      <c r="O4449">
        <v>1570</v>
      </c>
      <c r="P4449">
        <v>1.32</v>
      </c>
      <c r="Q4449">
        <v>50.19</v>
      </c>
      <c r="R4449">
        <v>30.11</v>
      </c>
      <c r="S4449">
        <v>1.7</v>
      </c>
      <c r="T4449">
        <v>7.41</v>
      </c>
      <c r="U4449">
        <v>0</v>
      </c>
      <c r="V4449">
        <v>0</v>
      </c>
      <c r="W4449">
        <v>0</v>
      </c>
      <c r="X4449">
        <v>0</v>
      </c>
      <c r="Y4449">
        <v>2</v>
      </c>
      <c r="Z4449">
        <v>7.5</v>
      </c>
      <c r="AA4449">
        <v>19.5</v>
      </c>
      <c r="AB4449">
        <v>63.9</v>
      </c>
      <c r="AC4449">
        <v>1714</v>
      </c>
      <c r="AD4449">
        <v>37.86</v>
      </c>
      <c r="AE4449">
        <v>32.409999999999997</v>
      </c>
      <c r="AF4449">
        <v>10.92</v>
      </c>
      <c r="AG4449">
        <v>1572</v>
      </c>
      <c r="AI4449">
        <v>44.21</v>
      </c>
      <c r="AJ4449">
        <v>40.89</v>
      </c>
      <c r="AK4449">
        <v>0</v>
      </c>
      <c r="AL4449">
        <v>47.32</v>
      </c>
      <c r="AM4449">
        <v>6.32</v>
      </c>
      <c r="AN4449">
        <v>47.81</v>
      </c>
      <c r="AO4449">
        <v>45.02</v>
      </c>
      <c r="AP4449">
        <v>3.72</v>
      </c>
      <c r="AQ4449">
        <v>0</v>
      </c>
      <c r="AR4449">
        <v>0</v>
      </c>
      <c r="AS4449">
        <v>41.52</v>
      </c>
      <c r="AT4449">
        <v>0</v>
      </c>
      <c r="AU4449">
        <v>0</v>
      </c>
      <c r="AV4449">
        <v>6</v>
      </c>
      <c r="AW4449">
        <v>60.5</v>
      </c>
      <c r="AX4449">
        <v>91.6</v>
      </c>
      <c r="AY4449">
        <v>98</v>
      </c>
      <c r="AZ4449">
        <v>100</v>
      </c>
      <c r="BA4449">
        <v>85.6</v>
      </c>
      <c r="BB4449">
        <v>92</v>
      </c>
      <c r="BC4449">
        <v>116.78876567554759</v>
      </c>
      <c r="BD4449">
        <v>52.415531413855703</v>
      </c>
      <c r="BE4449">
        <v>0</v>
      </c>
      <c r="BF4449">
        <v>66.051689495923426</v>
      </c>
      <c r="BG4449">
        <v>1.0411621473846E-3</v>
      </c>
      <c r="BH4449">
        <v>162.4244456562175</v>
      </c>
      <c r="BI4449">
        <v>3.3182704546329999E-4</v>
      </c>
      <c r="BJ4449">
        <v>94.984372010948377</v>
      </c>
      <c r="BK4449">
        <v>535.17597326317878</v>
      </c>
      <c r="BL4449">
        <v>4.8796613126914492</v>
      </c>
      <c r="BM4449">
        <v>157.27200551840511</v>
      </c>
      <c r="BN4449">
        <v>106.33720205615479</v>
      </c>
      <c r="BO4449">
        <v>109.7240488728709</v>
      </c>
      <c r="BP4449">
        <v>103.7474108002358</v>
      </c>
      <c r="BQ4449">
        <v>13.81955523047885</v>
      </c>
      <c r="BR4449">
        <v>61.309644113615562</v>
      </c>
      <c r="BS4449">
        <v>94.428379638182179</v>
      </c>
      <c r="BT4449">
        <v>1909.7699945747779</v>
      </c>
      <c r="BU4449">
        <v>117.6628721820999</v>
      </c>
      <c r="BV4449">
        <v>835.41115235911764</v>
      </c>
      <c r="BW4449">
        <v>9.9623796093553043</v>
      </c>
      <c r="BX4449">
        <v>12.33311611598684</v>
      </c>
      <c r="BY4449">
        <v>3.1502257360568962</v>
      </c>
      <c r="BZ4449">
        <v>0.52159857697824441</v>
      </c>
      <c r="CA4449">
        <f t="shared" si="552"/>
        <v>52.415531413855703</v>
      </c>
      <c r="CB4449" cm="1">
        <f t="array" ref="CB4449">IF(ISBLANK(INDEX(AC:AC,ROW())), "", INDEX(AC:AC,ROW())*(BI4449+BJ4449)/1000)</f>
        <v>162.80378237832142</v>
      </c>
      <c r="CC4449">
        <f t="shared" si="553"/>
        <v>162.42548681836487</v>
      </c>
      <c r="CD4449">
        <f t="shared" si="554"/>
        <v>3.2949014575628062</v>
      </c>
      <c r="CE4449">
        <f t="shared" si="555"/>
        <v>4.5824268299055255</v>
      </c>
      <c r="CF4449" cm="1">
        <f t="array" ref="CF4449">IFERROR(IF((BD4449+BE4449)*INDEX(H:H,ROW())*INDEX(K:K,ROW())/(BF4449*30*1000)&lt;0.5,"",(BD4449+BE4449)*INDEX(H:H,ROW())*INDEX(K:K,ROW())/(BF4449*30*1000)),"")</f>
        <v>1.9190682874965188</v>
      </c>
      <c r="CG4449">
        <f t="shared" si="556"/>
        <v>0.56556543871199472</v>
      </c>
      <c r="CH4449" cm="1">
        <f t="array" ref="CH4449">IFERROR((BD4449+BE4449)*INDEX(K:K,ROW())*INDEX(H:H,ROW())/BC4449/100000,"")</f>
        <v>0.32560760938087352</v>
      </c>
      <c r="CI4449">
        <f t="shared" si="557"/>
        <v>98.772235828982019</v>
      </c>
      <c r="CJ4449">
        <v>1</v>
      </c>
      <c r="CK4449">
        <f t="shared" si="558"/>
        <v>16.35234333994363</v>
      </c>
      <c r="CL4449" cm="1">
        <f t="array" ref="CL4449">IF(INDEX(AS:AS,ROW()-2)=0,CL4448,INDEX(AS:AS,ROW()-2))</f>
        <v>41.52</v>
      </c>
      <c r="CM4449" t="str">
        <f t="shared" si="559"/>
        <v>CIV</v>
      </c>
    </row>
    <row r="4450" spans="1:91" x14ac:dyDescent="0.3">
      <c r="A4450" s="1">
        <v>4445</v>
      </c>
      <c r="B4450" t="s">
        <v>317</v>
      </c>
      <c r="C4450">
        <v>7</v>
      </c>
      <c r="D4450">
        <v>5</v>
      </c>
      <c r="E4450">
        <v>27</v>
      </c>
      <c r="F4450" t="s">
        <v>105</v>
      </c>
      <c r="G4450" t="s">
        <v>111</v>
      </c>
      <c r="H4450">
        <v>44.93</v>
      </c>
      <c r="I4450">
        <v>0.85</v>
      </c>
      <c r="J4450">
        <v>47.04</v>
      </c>
      <c r="K4450">
        <v>1550</v>
      </c>
      <c r="L4450">
        <v>44.41</v>
      </c>
      <c r="M4450">
        <v>0.89</v>
      </c>
      <c r="N4450">
        <v>44.1</v>
      </c>
      <c r="O4450">
        <v>1570</v>
      </c>
      <c r="P4450">
        <v>1.32</v>
      </c>
      <c r="Q4450">
        <v>50.19</v>
      </c>
      <c r="R4450">
        <v>30.11</v>
      </c>
      <c r="S4450">
        <v>1.7</v>
      </c>
      <c r="T4450">
        <v>7.41</v>
      </c>
      <c r="U4450">
        <v>0</v>
      </c>
      <c r="V4450">
        <v>0</v>
      </c>
      <c r="W4450">
        <v>0</v>
      </c>
      <c r="X4450">
        <v>0</v>
      </c>
      <c r="Y4450">
        <v>2</v>
      </c>
      <c r="Z4450">
        <v>7.5</v>
      </c>
      <c r="AA4450">
        <v>19.5</v>
      </c>
      <c r="AB4450">
        <v>63.9</v>
      </c>
      <c r="AC4450">
        <v>1706</v>
      </c>
      <c r="AD4450">
        <v>37.86</v>
      </c>
      <c r="AE4450">
        <v>32.5</v>
      </c>
      <c r="AF4450">
        <v>11.76</v>
      </c>
      <c r="AG4450">
        <v>1572</v>
      </c>
      <c r="AI4450">
        <v>44.21</v>
      </c>
      <c r="AJ4450">
        <v>40.67</v>
      </c>
      <c r="AK4450">
        <v>4.87</v>
      </c>
      <c r="AL4450">
        <v>47.32</v>
      </c>
      <c r="AM4450">
        <v>6.4</v>
      </c>
      <c r="AN4450">
        <v>47.43</v>
      </c>
      <c r="AO4450">
        <v>45.02</v>
      </c>
      <c r="AP4450">
        <v>3.56</v>
      </c>
      <c r="AQ4450">
        <v>0</v>
      </c>
      <c r="AR4450">
        <v>4.46</v>
      </c>
      <c r="AS4450">
        <v>41.25</v>
      </c>
      <c r="AT4450">
        <v>0</v>
      </c>
      <c r="AU4450">
        <v>0</v>
      </c>
      <c r="AV4450">
        <v>12.3</v>
      </c>
      <c r="AW4450">
        <v>78.599999999999994</v>
      </c>
      <c r="AX4450">
        <v>97.6</v>
      </c>
      <c r="AY4450">
        <v>99.8</v>
      </c>
      <c r="AZ4450">
        <v>100</v>
      </c>
      <c r="BA4450">
        <v>85.3</v>
      </c>
      <c r="BB4450">
        <v>87.5</v>
      </c>
      <c r="BC4450">
        <v>124.39797612792169</v>
      </c>
      <c r="BD4450">
        <v>52.511979867144078</v>
      </c>
      <c r="BE4450">
        <v>0</v>
      </c>
      <c r="BF4450">
        <v>66.079356325658281</v>
      </c>
      <c r="BG4450">
        <v>1.0411621473846E-3</v>
      </c>
      <c r="BH4450">
        <v>157.54403837410231</v>
      </c>
      <c r="BI4450">
        <v>3.3182704546329999E-4</v>
      </c>
      <c r="BJ4450">
        <v>92.123272552418157</v>
      </c>
      <c r="BK4450">
        <v>531.60476097420053</v>
      </c>
      <c r="BL4450">
        <v>5.1465975735625102</v>
      </c>
      <c r="BM4450">
        <v>159.01192137517549</v>
      </c>
      <c r="BN4450">
        <v>106.25329574963079</v>
      </c>
      <c r="BO4450">
        <v>109.3264344838496</v>
      </c>
      <c r="BP4450">
        <v>103.49093695288521</v>
      </c>
      <c r="BQ4450">
        <v>14.183233714668161</v>
      </c>
      <c r="BR4450">
        <v>56.777833978611447</v>
      </c>
      <c r="BS4450">
        <v>94.766765159355344</v>
      </c>
      <c r="BT4450">
        <v>1921.6589881968121</v>
      </c>
      <c r="BU4450">
        <v>120.1633962638479</v>
      </c>
      <c r="BV4450">
        <v>836.6556411288019</v>
      </c>
      <c r="BW4450">
        <v>9.827518985235578</v>
      </c>
      <c r="BX4450">
        <v>12.23863454733071</v>
      </c>
      <c r="BY4450">
        <v>8.283599368133947</v>
      </c>
      <c r="BZ4450">
        <v>0.50285303861200337</v>
      </c>
      <c r="CA4450">
        <f t="shared" si="552"/>
        <v>52.511979867144078</v>
      </c>
      <c r="CB4450" cm="1">
        <f t="array" ref="CB4450">IF(ISBLANK(INDEX(AC:AC,ROW())), "", INDEX(AC:AC,ROW())*(BI4450+BJ4450)/1000)</f>
        <v>157.16286907136492</v>
      </c>
      <c r="CC4450">
        <f t="shared" si="553"/>
        <v>157.54507953624969</v>
      </c>
      <c r="CD4450">
        <f t="shared" si="554"/>
        <v>3.3743025332116647</v>
      </c>
      <c r="CE4450">
        <f t="shared" si="555"/>
        <v>4.2734196931591351</v>
      </c>
      <c r="CF4450" cm="1">
        <f t="array" ref="CF4450">IFERROR(IF((BD4450+BE4450)*INDEX(H:H,ROW())*INDEX(K:K,ROW())/(BF4450*30*1000)&lt;0.5,"",(BD4450+BE4450)*INDEX(H:H,ROW())*INDEX(K:K,ROW())/(BF4450*30*1000)),"")</f>
        <v>1.844758206529177</v>
      </c>
      <c r="CG4450">
        <f t="shared" si="556"/>
        <v>0.5311931783979118</v>
      </c>
      <c r="CH4450" cm="1">
        <f t="array" ref="CH4450">IFERROR((BD4450+BE4450)*INDEX(K:K,ROW())*INDEX(H:H,ROW())/BC4450/100000,"")</f>
        <v>0.29397689253055947</v>
      </c>
      <c r="CI4450">
        <f t="shared" si="557"/>
        <v>94.987351842018555</v>
      </c>
      <c r="CJ4450">
        <v>1</v>
      </c>
      <c r="CK4450">
        <f t="shared" si="558"/>
        <v>15.447670838476663</v>
      </c>
      <c r="CL4450" cm="1">
        <f t="array" ref="CL4450">IF(INDEX(AS:AS,ROW()-2)=0,CL4449,INDEX(AS:AS,ROW()-2))</f>
        <v>41.55</v>
      </c>
      <c r="CM4450" t="str">
        <f t="shared" si="559"/>
        <v>CIV</v>
      </c>
    </row>
    <row r="4451" spans="1:91" x14ac:dyDescent="0.3">
      <c r="A4451" s="1">
        <v>4446</v>
      </c>
      <c r="B4451" t="s">
        <v>317</v>
      </c>
      <c r="C4451">
        <v>7</v>
      </c>
      <c r="D4451">
        <v>5</v>
      </c>
      <c r="E4451">
        <v>27</v>
      </c>
      <c r="F4451" t="s">
        <v>105</v>
      </c>
      <c r="G4451" t="s">
        <v>112</v>
      </c>
      <c r="H4451">
        <v>46.21</v>
      </c>
      <c r="I4451">
        <v>0.89</v>
      </c>
      <c r="J4451">
        <v>44.1</v>
      </c>
      <c r="K4451">
        <v>1570</v>
      </c>
      <c r="L4451">
        <v>44.41</v>
      </c>
      <c r="M4451">
        <v>0.89</v>
      </c>
      <c r="N4451">
        <v>44.1</v>
      </c>
      <c r="O4451">
        <v>1570</v>
      </c>
      <c r="P4451">
        <v>1.32</v>
      </c>
      <c r="Q4451">
        <v>50.19</v>
      </c>
      <c r="R4451">
        <v>30.11</v>
      </c>
      <c r="S4451">
        <v>1.7</v>
      </c>
      <c r="T4451">
        <v>7.41</v>
      </c>
      <c r="U4451">
        <v>0</v>
      </c>
      <c r="V4451">
        <v>0</v>
      </c>
      <c r="W4451">
        <v>0</v>
      </c>
      <c r="X4451">
        <v>0</v>
      </c>
      <c r="Y4451">
        <v>2</v>
      </c>
      <c r="Z4451">
        <v>7.5</v>
      </c>
      <c r="AA4451">
        <v>19.5</v>
      </c>
      <c r="AB4451">
        <v>63.9</v>
      </c>
      <c r="AC4451">
        <v>1712</v>
      </c>
      <c r="AD4451">
        <v>37.86</v>
      </c>
      <c r="AE4451">
        <v>32.409999999999997</v>
      </c>
      <c r="AF4451">
        <v>10.62</v>
      </c>
      <c r="AG4451">
        <v>1572</v>
      </c>
      <c r="AI4451">
        <v>44.21</v>
      </c>
      <c r="AJ4451">
        <v>40.89</v>
      </c>
      <c r="AK4451">
        <v>0</v>
      </c>
      <c r="AL4451">
        <v>47.32</v>
      </c>
      <c r="AM4451">
        <v>6.32</v>
      </c>
      <c r="AN4451">
        <v>47.81</v>
      </c>
      <c r="AO4451">
        <v>45.02</v>
      </c>
      <c r="AP4451">
        <v>3.72</v>
      </c>
      <c r="AQ4451">
        <v>0</v>
      </c>
      <c r="AR4451">
        <v>0</v>
      </c>
      <c r="AS4451">
        <v>41.52</v>
      </c>
      <c r="AT4451">
        <v>0</v>
      </c>
      <c r="AU4451">
        <v>0</v>
      </c>
      <c r="AV4451">
        <v>10.6</v>
      </c>
      <c r="AW4451">
        <v>75.400000000000006</v>
      </c>
      <c r="AX4451">
        <v>98.1</v>
      </c>
      <c r="AY4451">
        <v>99.5</v>
      </c>
      <c r="AZ4451">
        <v>100</v>
      </c>
      <c r="BA4451">
        <v>87.5</v>
      </c>
      <c r="BB4451">
        <v>88.9</v>
      </c>
      <c r="BC4451">
        <v>120.5041951877522</v>
      </c>
      <c r="BD4451">
        <v>52.498477953004802</v>
      </c>
      <c r="BE4451">
        <v>0</v>
      </c>
      <c r="BF4451">
        <v>66.053611263529646</v>
      </c>
      <c r="BG4451">
        <v>1.0411621473846E-3</v>
      </c>
      <c r="BH4451">
        <v>163.28766785480229</v>
      </c>
      <c r="BI4451">
        <v>3.3182704546329999E-4</v>
      </c>
      <c r="BJ4451">
        <v>95.493475226626856</v>
      </c>
      <c r="BK4451">
        <v>548.74117245723437</v>
      </c>
      <c r="BL4451">
        <v>4.9048529543276684</v>
      </c>
      <c r="BM4451">
        <v>157.4725062075409</v>
      </c>
      <c r="BN4451">
        <v>105.991088500221</v>
      </c>
      <c r="BO4451">
        <v>108.94898411540809</v>
      </c>
      <c r="BP4451">
        <v>103.28328181271981</v>
      </c>
      <c r="BQ4451">
        <v>13.323419530501219</v>
      </c>
      <c r="BR4451">
        <v>62.053328781574542</v>
      </c>
      <c r="BS4451">
        <v>95.5044043199198</v>
      </c>
      <c r="BT4451">
        <v>1921.6186838598451</v>
      </c>
      <c r="BU4451">
        <v>119.8224626289006</v>
      </c>
      <c r="BV4451">
        <v>835.3007894609708</v>
      </c>
      <c r="BW4451">
        <v>10.203300711481459</v>
      </c>
      <c r="BX4451">
        <v>11.57200633709828</v>
      </c>
      <c r="BY4451">
        <v>3.1179615579405779</v>
      </c>
      <c r="BZ4451">
        <v>0.5019431684047706</v>
      </c>
      <c r="CA4451">
        <f t="shared" si="552"/>
        <v>52.498477953004802</v>
      </c>
      <c r="CB4451" cm="1">
        <f t="array" ref="CB4451">IF(ISBLANK(INDEX(AC:AC,ROW())), "", INDEX(AC:AC,ROW())*(BI4451+BJ4451)/1000)</f>
        <v>163.48539767588701</v>
      </c>
      <c r="CC4451">
        <f t="shared" si="553"/>
        <v>163.28870901694967</v>
      </c>
      <c r="CD4451">
        <f t="shared" si="554"/>
        <v>3.3605579697508299</v>
      </c>
      <c r="CE4451">
        <f t="shared" si="555"/>
        <v>4.5537101144260186</v>
      </c>
      <c r="CF4451" cm="1">
        <f t="array" ref="CF4451">IFERROR(IF((BD4451+BE4451)*INDEX(H:H,ROW())*INDEX(K:K,ROW())/(BF4451*30*1000)&lt;0.5,"",(BD4451+BE4451)*INDEX(H:H,ROW())*INDEX(K:K,ROW())/(BF4451*30*1000)),"")</f>
        <v>1.922049253169825</v>
      </c>
      <c r="CG4451">
        <f t="shared" si="556"/>
        <v>0.54814366554304994</v>
      </c>
      <c r="CH4451" cm="1">
        <f t="array" ref="CH4451">IFERROR((BD4451+BE4451)*INDEX(K:K,ROW())*INDEX(H:H,ROW())/BC4451/100000,"")</f>
        <v>0.31606773689603679</v>
      </c>
      <c r="CI4451">
        <f t="shared" si="557"/>
        <v>98.928540933691224</v>
      </c>
      <c r="CJ4451">
        <v>1</v>
      </c>
      <c r="CK4451">
        <f t="shared" si="558"/>
        <v>15.946487845222789</v>
      </c>
      <c r="CL4451" cm="1">
        <f t="array" ref="CL4451">IF(INDEX(AS:AS,ROW()-2)=0,CL4450,INDEX(AS:AS,ROW()-2))</f>
        <v>41.52</v>
      </c>
      <c r="CM4451" t="str">
        <f t="shared" si="559"/>
        <v>CIV</v>
      </c>
    </row>
    <row r="4452" spans="1:91" x14ac:dyDescent="0.3">
      <c r="A4452" s="1">
        <v>4447</v>
      </c>
      <c r="B4452" t="s">
        <v>317</v>
      </c>
      <c r="C4452">
        <v>7</v>
      </c>
      <c r="D4452">
        <v>5</v>
      </c>
      <c r="E4452">
        <v>27</v>
      </c>
      <c r="F4452" t="s">
        <v>105</v>
      </c>
      <c r="G4452" t="s">
        <v>113</v>
      </c>
      <c r="H4452">
        <v>46.21</v>
      </c>
      <c r="I4452">
        <v>0.89</v>
      </c>
      <c r="J4452">
        <v>44.1</v>
      </c>
      <c r="K4452">
        <v>1570</v>
      </c>
      <c r="L4452">
        <v>44.41</v>
      </c>
      <c r="M4452">
        <v>0.89</v>
      </c>
      <c r="N4452">
        <v>44.1</v>
      </c>
      <c r="O4452">
        <v>1570</v>
      </c>
      <c r="P4452">
        <v>1.32</v>
      </c>
      <c r="Q4452">
        <v>50.19</v>
      </c>
      <c r="R4452">
        <v>30.11</v>
      </c>
      <c r="S4452">
        <v>1.7</v>
      </c>
      <c r="T4452">
        <v>7.41</v>
      </c>
      <c r="U4452">
        <v>0</v>
      </c>
      <c r="V4452">
        <v>0</v>
      </c>
      <c r="W4452">
        <v>0</v>
      </c>
      <c r="X4452">
        <v>0</v>
      </c>
      <c r="Y4452">
        <v>2</v>
      </c>
      <c r="Z4452">
        <v>7.5</v>
      </c>
      <c r="AA4452">
        <v>19.5</v>
      </c>
      <c r="AB4452">
        <v>63.9</v>
      </c>
      <c r="AC4452">
        <v>1715</v>
      </c>
      <c r="AD4452">
        <v>37.86</v>
      </c>
      <c r="AE4452">
        <v>32.409999999999997</v>
      </c>
      <c r="AF4452">
        <v>10.58</v>
      </c>
      <c r="AG4452">
        <v>1572</v>
      </c>
      <c r="AI4452">
        <v>44.21</v>
      </c>
      <c r="AJ4452">
        <v>40.89</v>
      </c>
      <c r="AK4452">
        <v>0</v>
      </c>
      <c r="AL4452">
        <v>47.32</v>
      </c>
      <c r="AM4452">
        <v>6.32</v>
      </c>
      <c r="AN4452">
        <v>47.81</v>
      </c>
      <c r="AO4452">
        <v>45.02</v>
      </c>
      <c r="AP4452">
        <v>3.52</v>
      </c>
      <c r="AQ4452">
        <v>4.12</v>
      </c>
      <c r="AR4452">
        <v>0</v>
      </c>
      <c r="AS4452">
        <v>40.98</v>
      </c>
      <c r="AT4452">
        <v>0</v>
      </c>
      <c r="AU4452">
        <v>0</v>
      </c>
      <c r="AV4452">
        <v>11.3</v>
      </c>
      <c r="AW4452">
        <v>72.5</v>
      </c>
      <c r="AX4452">
        <v>96.4</v>
      </c>
      <c r="AY4452">
        <v>98.6</v>
      </c>
      <c r="AZ4452">
        <v>100</v>
      </c>
      <c r="BA4452">
        <v>85.100000000000009</v>
      </c>
      <c r="BB4452">
        <v>87.3</v>
      </c>
      <c r="BC4452">
        <v>142.01097324537739</v>
      </c>
      <c r="BD4452">
        <v>52.512303398125411</v>
      </c>
      <c r="BE4452">
        <v>0</v>
      </c>
      <c r="BF4452">
        <v>66.074670352829358</v>
      </c>
      <c r="BG4452">
        <v>1.0411621473846E-3</v>
      </c>
      <c r="BH4452">
        <v>162.90173760812149</v>
      </c>
      <c r="BI4452">
        <v>3.3182704546329999E-4</v>
      </c>
      <c r="BJ4452">
        <v>95.264227804378365</v>
      </c>
      <c r="BK4452">
        <v>495.68887737795671</v>
      </c>
      <c r="BL4452">
        <v>4.9722519746681391</v>
      </c>
      <c r="BM4452">
        <v>157.88292542087751</v>
      </c>
      <c r="BN4452">
        <v>106.1235006548837</v>
      </c>
      <c r="BO4452">
        <v>108.9890021226398</v>
      </c>
      <c r="BP4452">
        <v>103.2953551996867</v>
      </c>
      <c r="BQ4452">
        <v>12.31445064806406</v>
      </c>
      <c r="BR4452">
        <v>62.13167677851785</v>
      </c>
      <c r="BS4452">
        <v>94.510802686749756</v>
      </c>
      <c r="BT4452">
        <v>1921.6787418321769</v>
      </c>
      <c r="BU4452">
        <v>119.4670170242009</v>
      </c>
      <c r="BV4452">
        <v>831.80054788425434</v>
      </c>
      <c r="BW4452">
        <v>10.21546478189266</v>
      </c>
      <c r="BX4452">
        <v>12.081622949696159</v>
      </c>
      <c r="BY4452">
        <v>3.6149648993161971</v>
      </c>
      <c r="BZ4452">
        <v>0.50137880263567469</v>
      </c>
      <c r="CA4452">
        <f t="shared" si="552"/>
        <v>52.512303398125411</v>
      </c>
      <c r="CB4452" cm="1">
        <f t="array" ref="CB4452">IF(ISBLANK(INDEX(AC:AC,ROW())), "", INDEX(AC:AC,ROW())*(BI4452+BJ4452)/1000)</f>
        <v>163.37871976789185</v>
      </c>
      <c r="CC4452">
        <f t="shared" si="553"/>
        <v>162.90277877026887</v>
      </c>
      <c r="CD4452">
        <f t="shared" si="554"/>
        <v>3.0428509637456482</v>
      </c>
      <c r="CE4452">
        <f t="shared" si="555"/>
        <v>3.4904970091393408</v>
      </c>
      <c r="CF4452" cm="1">
        <f t="array" ref="CF4452">IFERROR(IF((BD4452+BE4452)*INDEX(H:H,ROW())*INDEX(K:K,ROW())/(BF4452*30*1000)&lt;0.5,"",(BD4452+BE4452)*INDEX(H:H,ROW())*INDEX(K:K,ROW())/(BF4452*30*1000)),"")</f>
        <v>1.9219426735941045</v>
      </c>
      <c r="CG4452">
        <f t="shared" si="556"/>
        <v>0.46527862490358757</v>
      </c>
      <c r="CH4452" cm="1">
        <f t="array" ref="CH4452">IFERROR((BD4452+BE4452)*INDEX(K:K,ROW())*INDEX(H:H,ROW())/BC4452/100000,"")</f>
        <v>0.26827165329401687</v>
      </c>
      <c r="CI4452">
        <f t="shared" si="557"/>
        <v>98.954593710207249</v>
      </c>
      <c r="CJ4452">
        <v>1</v>
      </c>
      <c r="CK4452">
        <f t="shared" si="558"/>
        <v>13.5319031897046</v>
      </c>
      <c r="CL4452" cm="1">
        <f t="array" ref="CL4452">IF(INDEX(AS:AS,ROW()-2)=0,CL4451,INDEX(AS:AS,ROW()-2))</f>
        <v>41.25</v>
      </c>
      <c r="CM4452" t="str">
        <f t="shared" si="559"/>
        <v>SP</v>
      </c>
    </row>
    <row r="4453" spans="1:91" x14ac:dyDescent="0.3">
      <c r="A4453" s="1">
        <v>4448</v>
      </c>
      <c r="B4453" t="s">
        <v>317</v>
      </c>
      <c r="C4453">
        <v>7</v>
      </c>
      <c r="D4453">
        <v>5</v>
      </c>
      <c r="E4453">
        <v>27</v>
      </c>
      <c r="F4453" t="s">
        <v>114</v>
      </c>
      <c r="G4453" t="s">
        <v>115</v>
      </c>
      <c r="H4453">
        <v>44.71</v>
      </c>
      <c r="I4453">
        <v>0.72</v>
      </c>
      <c r="J4453">
        <v>46.06</v>
      </c>
      <c r="K4453">
        <v>1548</v>
      </c>
      <c r="L4453">
        <v>44.57</v>
      </c>
      <c r="M4453">
        <v>0.83</v>
      </c>
      <c r="N4453">
        <v>45.57</v>
      </c>
      <c r="O4453">
        <v>1543</v>
      </c>
      <c r="P4453">
        <v>1.39</v>
      </c>
      <c r="Q4453">
        <v>50.19</v>
      </c>
      <c r="R4453">
        <v>30.22</v>
      </c>
      <c r="S4453">
        <v>1.7</v>
      </c>
      <c r="T4453">
        <v>7.41</v>
      </c>
      <c r="U4453">
        <v>0</v>
      </c>
      <c r="V4453">
        <v>0</v>
      </c>
      <c r="W4453">
        <v>0</v>
      </c>
      <c r="X4453">
        <v>0</v>
      </c>
      <c r="Y4453">
        <v>1.9</v>
      </c>
      <c r="Z4453">
        <v>7.5</v>
      </c>
      <c r="AA4453">
        <v>20.2</v>
      </c>
      <c r="AB4453">
        <v>63.9</v>
      </c>
      <c r="AC4453">
        <v>1710</v>
      </c>
      <c r="AD4453">
        <v>37.86</v>
      </c>
      <c r="AE4453">
        <v>32.409999999999997</v>
      </c>
      <c r="AF4453">
        <v>10.51</v>
      </c>
      <c r="AG4453">
        <v>1572</v>
      </c>
      <c r="AI4453">
        <v>44.21</v>
      </c>
      <c r="AJ4453">
        <v>40.89</v>
      </c>
      <c r="AK4453">
        <v>0</v>
      </c>
      <c r="AL4453">
        <v>47.32</v>
      </c>
      <c r="AM4453">
        <v>6.32</v>
      </c>
      <c r="AN4453">
        <v>47.81</v>
      </c>
      <c r="AO4453">
        <v>45.02</v>
      </c>
      <c r="AP4453">
        <v>3.72</v>
      </c>
      <c r="AQ4453">
        <v>0</v>
      </c>
      <c r="AR4453">
        <v>0</v>
      </c>
      <c r="AS4453">
        <v>41.52</v>
      </c>
      <c r="AT4453">
        <v>0</v>
      </c>
      <c r="AU4453">
        <v>0</v>
      </c>
      <c r="AV4453">
        <v>5.0999999999999996</v>
      </c>
      <c r="AW4453">
        <v>62.4</v>
      </c>
      <c r="AX4453">
        <v>92.1</v>
      </c>
      <c r="AY4453">
        <v>100</v>
      </c>
      <c r="AZ4453">
        <v>100</v>
      </c>
      <c r="BA4453">
        <v>85.2</v>
      </c>
      <c r="BB4453">
        <v>93.5</v>
      </c>
      <c r="BC4453">
        <v>102.0064323707692</v>
      </c>
      <c r="BD4453">
        <v>52.312226408949471</v>
      </c>
      <c r="BE4453">
        <v>0</v>
      </c>
      <c r="BF4453">
        <v>65.738399705822758</v>
      </c>
      <c r="BG4453">
        <v>1.0411621473846E-3</v>
      </c>
      <c r="BH4453">
        <v>165.6085632395114</v>
      </c>
      <c r="BI4453">
        <v>3.3182704546329999E-4</v>
      </c>
      <c r="BJ4453">
        <v>96.844480684375753</v>
      </c>
      <c r="BK4453">
        <v>505.92336290068681</v>
      </c>
      <c r="BL4453">
        <v>4.986859636356292</v>
      </c>
      <c r="BM4453">
        <v>158.05892837577829</v>
      </c>
      <c r="BN4453">
        <v>105.8245930862126</v>
      </c>
      <c r="BO4453">
        <v>108.6236969535024</v>
      </c>
      <c r="BP4453">
        <v>103.25390479923681</v>
      </c>
      <c r="BQ4453">
        <v>13.886386221979411</v>
      </c>
      <c r="BR4453">
        <v>58.699016468838678</v>
      </c>
      <c r="BS4453">
        <v>94.115091928782363</v>
      </c>
      <c r="BT4453">
        <v>1932.5685042894299</v>
      </c>
      <c r="BU4453">
        <v>119.5529734115546</v>
      </c>
      <c r="BV4453">
        <v>836.47561805313956</v>
      </c>
      <c r="BW4453">
        <v>9.8558596577387991</v>
      </c>
      <c r="BX4453">
        <v>12.02394575302689</v>
      </c>
      <c r="BY4453">
        <v>10.47690186560194</v>
      </c>
      <c r="BZ4453">
        <v>0.50132381828379213</v>
      </c>
      <c r="CA4453">
        <f t="shared" si="552"/>
        <v>52.312226408949471</v>
      </c>
      <c r="CB4453" cm="1">
        <f t="array" ref="CB4453">IF(ISBLANK(INDEX(AC:AC,ROW())), "", INDEX(AC:AC,ROW())*(BI4453+BJ4453)/1000)</f>
        <v>165.60462939453026</v>
      </c>
      <c r="CC4453">
        <f t="shared" si="553"/>
        <v>165.60960440165877</v>
      </c>
      <c r="CD4453">
        <f t="shared" si="554"/>
        <v>3.0549155933834196</v>
      </c>
      <c r="CE4453">
        <f t="shared" si="555"/>
        <v>4.9597201974653453</v>
      </c>
      <c r="CF4453" cm="1">
        <f t="array" ref="CF4453">IFERROR(IF((BD4453+BE4453)*INDEX(H:H,ROW())*INDEX(K:K,ROW())/(BF4453*30*1000)&lt;0.5,"",(BD4453+BE4453)*INDEX(H:H,ROW())*INDEX(K:K,ROW())/(BF4453*30*1000)),"")</f>
        <v>1.8358553007932046</v>
      </c>
      <c r="CG4453">
        <f t="shared" si="556"/>
        <v>0.64445347394249863</v>
      </c>
      <c r="CH4453" cm="1">
        <f t="array" ref="CH4453">IFERROR((BD4453+BE4453)*INDEX(K:K,ROW())*INDEX(H:H,ROW())/BC4453/100000,"")</f>
        <v>0.35493699787557942</v>
      </c>
      <c r="CI4453">
        <f t="shared" si="557"/>
        <v>94.041186674491286</v>
      </c>
      <c r="CJ4453">
        <v>1</v>
      </c>
      <c r="CK4453">
        <f t="shared" si="558"/>
        <v>18.945555288758669</v>
      </c>
      <c r="CL4453" cm="1">
        <f t="array" ref="CL4453">IF(INDEX(AS:AS,ROW()-2)=0,CL4452,INDEX(AS:AS,ROW()-2))</f>
        <v>41.52</v>
      </c>
      <c r="CM4453" t="str">
        <f t="shared" si="559"/>
        <v>CIV</v>
      </c>
    </row>
    <row r="4454" spans="1:91" x14ac:dyDescent="0.3">
      <c r="A4454" s="1">
        <v>4449</v>
      </c>
      <c r="B4454" t="s">
        <v>317</v>
      </c>
      <c r="C4454">
        <v>7</v>
      </c>
      <c r="D4454">
        <v>5</v>
      </c>
      <c r="E4454">
        <v>27</v>
      </c>
      <c r="F4454" t="s">
        <v>114</v>
      </c>
      <c r="G4454" t="s">
        <v>116</v>
      </c>
      <c r="H4454">
        <v>46.21</v>
      </c>
      <c r="I4454">
        <v>0.89</v>
      </c>
      <c r="J4454">
        <v>44.1</v>
      </c>
      <c r="K4454">
        <v>1570</v>
      </c>
      <c r="L4454">
        <v>44.41</v>
      </c>
      <c r="M4454">
        <v>0.89</v>
      </c>
      <c r="N4454">
        <v>44.1</v>
      </c>
      <c r="O4454">
        <v>1570</v>
      </c>
      <c r="P4454">
        <v>1.32</v>
      </c>
      <c r="Q4454">
        <v>50.19</v>
      </c>
      <c r="R4454">
        <v>30.11</v>
      </c>
      <c r="S4454">
        <v>1.7</v>
      </c>
      <c r="T4454">
        <v>7.41</v>
      </c>
      <c r="U4454">
        <v>0</v>
      </c>
      <c r="V4454">
        <v>0</v>
      </c>
      <c r="W4454">
        <v>0</v>
      </c>
      <c r="X4454">
        <v>0</v>
      </c>
      <c r="Y4454">
        <v>2</v>
      </c>
      <c r="Z4454">
        <v>7.5</v>
      </c>
      <c r="AA4454">
        <v>19.5</v>
      </c>
      <c r="AB4454">
        <v>63.9</v>
      </c>
      <c r="AC4454">
        <v>1712</v>
      </c>
      <c r="AD4454">
        <v>37.979999999999997</v>
      </c>
      <c r="AE4454">
        <v>32.700000000000003</v>
      </c>
      <c r="AF4454">
        <v>10.88</v>
      </c>
      <c r="AG4454">
        <v>1572</v>
      </c>
      <c r="AI4454">
        <v>44.21</v>
      </c>
      <c r="AJ4454">
        <v>39.950000000000003</v>
      </c>
      <c r="AK4454">
        <v>4.75</v>
      </c>
      <c r="AL4454">
        <v>46.78</v>
      </c>
      <c r="AM4454">
        <v>6.32</v>
      </c>
      <c r="AN4454">
        <v>47.36</v>
      </c>
      <c r="AO4454">
        <v>43.91</v>
      </c>
      <c r="AP4454">
        <v>3.6</v>
      </c>
      <c r="AQ4454">
        <v>0</v>
      </c>
      <c r="AR4454">
        <v>4.38</v>
      </c>
      <c r="AS4454">
        <v>40.56</v>
      </c>
      <c r="AT4454">
        <v>0</v>
      </c>
      <c r="AU4454">
        <v>0</v>
      </c>
      <c r="AV4454">
        <v>5.6</v>
      </c>
      <c r="AW4454">
        <v>58.2</v>
      </c>
      <c r="AX4454">
        <v>90.8</v>
      </c>
      <c r="AY4454">
        <v>97.6</v>
      </c>
      <c r="AZ4454">
        <v>100</v>
      </c>
      <c r="BA4454">
        <v>85.2</v>
      </c>
      <c r="BB4454">
        <v>92</v>
      </c>
      <c r="BC4454">
        <v>107.3010728276877</v>
      </c>
      <c r="BD4454">
        <v>52.294780205485587</v>
      </c>
      <c r="BE4454">
        <v>0</v>
      </c>
      <c r="BF4454">
        <v>65.852035511467932</v>
      </c>
      <c r="BG4454">
        <v>1.0411621473846E-3</v>
      </c>
      <c r="BH4454">
        <v>155.5826903209861</v>
      </c>
      <c r="BI4454">
        <v>3.3182704546329999E-4</v>
      </c>
      <c r="BJ4454">
        <v>90.984098267904656</v>
      </c>
      <c r="BK4454">
        <v>606.11369379996427</v>
      </c>
      <c r="BL4454">
        <v>3.968617972647817</v>
      </c>
      <c r="BM4454">
        <v>150.81240959487951</v>
      </c>
      <c r="BN4454">
        <v>104.09232614325209</v>
      </c>
      <c r="BO4454">
        <v>101.6727765113753</v>
      </c>
      <c r="BP4454">
        <v>99.350704416132245</v>
      </c>
      <c r="BQ4454">
        <v>15.45291726717946</v>
      </c>
      <c r="BR4454">
        <v>48.961234995172987</v>
      </c>
      <c r="BS4454">
        <v>93.339046203696796</v>
      </c>
      <c r="BT4454">
        <v>2033.9647811504201</v>
      </c>
      <c r="BU4454">
        <v>114.22634094623</v>
      </c>
      <c r="BV4454">
        <v>844.25070463747761</v>
      </c>
      <c r="BW4454">
        <v>10.237850516100121</v>
      </c>
      <c r="BX4454">
        <v>9.5414593075993306</v>
      </c>
      <c r="BY4454">
        <v>10.476977538760529</v>
      </c>
      <c r="BZ4454">
        <v>0.50223660872082099</v>
      </c>
      <c r="CA4454">
        <f t="shared" si="552"/>
        <v>52.294780205485587</v>
      </c>
      <c r="CB4454" cm="1">
        <f t="array" ref="CB4454">IF(ISBLANK(INDEX(AC:AC,ROW())), "", INDEX(AC:AC,ROW())*(BI4454+BJ4454)/1000)</f>
        <v>155.7653443225546</v>
      </c>
      <c r="CC4454">
        <f t="shared" si="553"/>
        <v>155.58373148313348</v>
      </c>
      <c r="CD4454">
        <f t="shared" si="554"/>
        <v>3.8957395353746986</v>
      </c>
      <c r="CE4454">
        <f t="shared" si="555"/>
        <v>5.6487197921432539</v>
      </c>
      <c r="CF4454" cm="1">
        <f t="array" ref="CF4454">IFERROR(IF((BD4454+BE4454)*INDEX(H:H,ROW())*INDEX(K:K,ROW())/(BF4454*30*1000)&lt;0.5,"",(BD4454+BE4454)*INDEX(H:H,ROW())*INDEX(K:K,ROW())/(BF4454*30*1000)),"")</f>
        <v>1.9204522107815531</v>
      </c>
      <c r="CG4454">
        <f t="shared" si="556"/>
        <v>0.61371274094545336</v>
      </c>
      <c r="CH4454" cm="1">
        <f t="array" ref="CH4454">IFERROR((BD4454+BE4454)*INDEX(K:K,ROW())*INDEX(H:H,ROW())/BC4454/100000,"")</f>
        <v>0.35358179704005072</v>
      </c>
      <c r="CI4454">
        <f t="shared" si="557"/>
        <v>98.544691311010851</v>
      </c>
      <c r="CJ4454">
        <v>1</v>
      </c>
      <c r="CK4454">
        <f t="shared" si="558"/>
        <v>18.955679822667914</v>
      </c>
      <c r="CL4454" cm="1">
        <f t="array" ref="CL4454">IF(INDEX(AS:AS,ROW()-2)=0,CL4453,INDEX(AS:AS,ROW()-2))</f>
        <v>40.98</v>
      </c>
      <c r="CM4454" t="str">
        <f t="shared" si="559"/>
        <v>SP</v>
      </c>
    </row>
    <row r="4455" spans="1:91" x14ac:dyDescent="0.3">
      <c r="A4455" s="1">
        <v>4450</v>
      </c>
      <c r="B4455" t="s">
        <v>317</v>
      </c>
      <c r="C4455">
        <v>7</v>
      </c>
      <c r="D4455">
        <v>5</v>
      </c>
      <c r="E4455">
        <v>27</v>
      </c>
      <c r="F4455" t="s">
        <v>114</v>
      </c>
      <c r="G4455" t="s">
        <v>117</v>
      </c>
      <c r="H4455">
        <v>46.21</v>
      </c>
      <c r="I4455">
        <v>0.89</v>
      </c>
      <c r="J4455">
        <v>44.1</v>
      </c>
      <c r="K4455">
        <v>1570</v>
      </c>
      <c r="L4455">
        <v>44.41</v>
      </c>
      <c r="M4455">
        <v>0.89</v>
      </c>
      <c r="N4455">
        <v>44.1</v>
      </c>
      <c r="O4455">
        <v>1570</v>
      </c>
      <c r="P4455">
        <v>1.32</v>
      </c>
      <c r="Q4455">
        <v>50.19</v>
      </c>
      <c r="R4455">
        <v>30.11</v>
      </c>
      <c r="S4455">
        <v>1.7</v>
      </c>
      <c r="T4455">
        <v>7.41</v>
      </c>
      <c r="U4455">
        <v>0</v>
      </c>
      <c r="V4455">
        <v>0</v>
      </c>
      <c r="W4455">
        <v>0</v>
      </c>
      <c r="X4455">
        <v>0</v>
      </c>
      <c r="Y4455">
        <v>2</v>
      </c>
      <c r="Z4455">
        <v>7.5</v>
      </c>
      <c r="AA4455">
        <v>19.5</v>
      </c>
      <c r="AB4455">
        <v>63.9</v>
      </c>
      <c r="AC4455">
        <v>1708</v>
      </c>
      <c r="AD4455">
        <v>37.86</v>
      </c>
      <c r="AE4455">
        <v>32.409999999999997</v>
      </c>
      <c r="AF4455">
        <v>11.21</v>
      </c>
      <c r="AG4455">
        <v>1572</v>
      </c>
      <c r="AI4455">
        <v>44.21</v>
      </c>
      <c r="AJ4455">
        <v>40.89</v>
      </c>
      <c r="AK4455">
        <v>0</v>
      </c>
      <c r="AL4455">
        <v>47.32</v>
      </c>
      <c r="AM4455">
        <v>6.32</v>
      </c>
      <c r="AN4455">
        <v>47.81</v>
      </c>
      <c r="AO4455">
        <v>45.02</v>
      </c>
      <c r="AP4455">
        <v>3.72</v>
      </c>
      <c r="AQ4455">
        <v>0</v>
      </c>
      <c r="AR4455">
        <v>0</v>
      </c>
      <c r="AS4455">
        <v>41.52</v>
      </c>
      <c r="AT4455">
        <v>0</v>
      </c>
      <c r="AU4455">
        <v>0</v>
      </c>
      <c r="AV4455">
        <v>6.3</v>
      </c>
      <c r="AW4455">
        <v>62.7</v>
      </c>
      <c r="AX4455">
        <v>92.2</v>
      </c>
      <c r="AY4455">
        <v>98.5</v>
      </c>
      <c r="AZ4455">
        <v>100</v>
      </c>
      <c r="BA4455">
        <v>85.9</v>
      </c>
      <c r="BB4455">
        <v>92.2</v>
      </c>
      <c r="BC4455">
        <v>139.5735779501843</v>
      </c>
      <c r="BD4455">
        <v>52.344137901272092</v>
      </c>
      <c r="BE4455">
        <v>0</v>
      </c>
      <c r="BF4455">
        <v>65.855268758951922</v>
      </c>
      <c r="BG4455">
        <v>1.0411621473846E-3</v>
      </c>
      <c r="BH4455">
        <v>160.35919109592621</v>
      </c>
      <c r="BI4455">
        <v>3.3182704546329999E-4</v>
      </c>
      <c r="BJ4455">
        <v>93.775062331116516</v>
      </c>
      <c r="BK4455">
        <v>577.80763339175917</v>
      </c>
      <c r="BL4455">
        <v>3.872104079260406</v>
      </c>
      <c r="BM4455">
        <v>150.02094170450891</v>
      </c>
      <c r="BN4455">
        <v>104.9292283171439</v>
      </c>
      <c r="BO4455">
        <v>104.07919002823709</v>
      </c>
      <c r="BP4455">
        <v>97.494187990218165</v>
      </c>
      <c r="BQ4455">
        <v>17.348004119030339</v>
      </c>
      <c r="BR4455">
        <v>57.693163916278323</v>
      </c>
      <c r="BS4455">
        <v>95.051268634261376</v>
      </c>
      <c r="BT4455">
        <v>2053.945959878979</v>
      </c>
      <c r="BU4455">
        <v>111.83147119169671</v>
      </c>
      <c r="BV4455">
        <v>838.99123884008304</v>
      </c>
      <c r="BW4455">
        <v>9.8265889238828645</v>
      </c>
      <c r="BX4455">
        <v>10.20479485160716</v>
      </c>
      <c r="BY4455">
        <v>10.697582141670001</v>
      </c>
      <c r="BZ4455">
        <v>0.50310065860498909</v>
      </c>
      <c r="CA4455">
        <f t="shared" si="552"/>
        <v>52.344137901272092</v>
      </c>
      <c r="CB4455" cm="1">
        <f t="array" ref="CB4455">IF(ISBLANK(INDEX(AC:AC,ROW())), "", INDEX(AC:AC,ROW())*(BI4455+BJ4455)/1000)</f>
        <v>160.16837322214064</v>
      </c>
      <c r="CC4455">
        <f t="shared" si="553"/>
        <v>160.36023225807358</v>
      </c>
      <c r="CD4455">
        <f t="shared" si="554"/>
        <v>3.6031853113175356</v>
      </c>
      <c r="CE4455">
        <f t="shared" si="555"/>
        <v>4.1398067017955684</v>
      </c>
      <c r="CF4455" cm="1">
        <f t="array" ref="CF4455">IFERROR(IF((BD4455+BE4455)*INDEX(H:H,ROW())*INDEX(K:K,ROW())/(BF4455*30*1000)&lt;0.5,"",(BD4455+BE4455)*INDEX(H:H,ROW())*INDEX(K:K,ROW())/(BF4455*30*1000)),"")</f>
        <v>1.9221704266852133</v>
      </c>
      <c r="CG4455">
        <f t="shared" si="556"/>
        <v>0.47183191637070848</v>
      </c>
      <c r="CH4455" cm="1">
        <f t="array" ref="CH4455">IFERROR((BD4455+BE4455)*INDEX(K:K,ROW())*INDEX(H:H,ROW())/BC4455/100000,"")</f>
        <v>0.27208240680419593</v>
      </c>
      <c r="CI4455">
        <f t="shared" si="557"/>
        <v>98.637701337556365</v>
      </c>
      <c r="CJ4455">
        <v>1</v>
      </c>
      <c r="CK4455">
        <f t="shared" si="558"/>
        <v>14.715865209187802</v>
      </c>
      <c r="CL4455" cm="1">
        <f t="array" ref="CL4455">IF(INDEX(AS:AS,ROW()-2)=0,CL4454,INDEX(AS:AS,ROW()-2))</f>
        <v>41.52</v>
      </c>
      <c r="CM4455" t="str">
        <f t="shared" si="559"/>
        <v>CIV</v>
      </c>
    </row>
    <row r="4456" spans="1:91" x14ac:dyDescent="0.3">
      <c r="A4456" s="1">
        <v>4451</v>
      </c>
      <c r="B4456" t="s">
        <v>317</v>
      </c>
      <c r="C4456">
        <v>7</v>
      </c>
      <c r="D4456">
        <v>5</v>
      </c>
      <c r="E4456">
        <v>27</v>
      </c>
      <c r="F4456" t="s">
        <v>114</v>
      </c>
      <c r="G4456" t="s">
        <v>118</v>
      </c>
      <c r="H4456">
        <v>46.21</v>
      </c>
      <c r="I4456">
        <v>0.89</v>
      </c>
      <c r="J4456">
        <v>44.1</v>
      </c>
      <c r="K4456">
        <v>1545</v>
      </c>
      <c r="L4456">
        <v>44.41</v>
      </c>
      <c r="M4456">
        <v>0.89</v>
      </c>
      <c r="N4456">
        <v>44.1</v>
      </c>
      <c r="O4456">
        <v>1570</v>
      </c>
      <c r="P4456">
        <v>1.32</v>
      </c>
      <c r="Q4456">
        <v>50.19</v>
      </c>
      <c r="R4456">
        <v>30.11</v>
      </c>
      <c r="S4456">
        <v>1.7</v>
      </c>
      <c r="T4456">
        <v>7.41</v>
      </c>
      <c r="U4456">
        <v>0</v>
      </c>
      <c r="V4456">
        <v>0</v>
      </c>
      <c r="W4456">
        <v>0</v>
      </c>
      <c r="X4456">
        <v>0</v>
      </c>
      <c r="Y4456">
        <v>2</v>
      </c>
      <c r="Z4456">
        <v>7.5</v>
      </c>
      <c r="AA4456">
        <v>19.5</v>
      </c>
      <c r="AB4456">
        <v>63.9</v>
      </c>
      <c r="AC4456">
        <v>1710</v>
      </c>
      <c r="AD4456">
        <v>37.86</v>
      </c>
      <c r="AE4456">
        <v>32.76</v>
      </c>
      <c r="AF4456">
        <v>11.05</v>
      </c>
      <c r="AG4456">
        <v>1572</v>
      </c>
      <c r="AI4456">
        <v>44.21</v>
      </c>
      <c r="AJ4456">
        <v>40.89</v>
      </c>
      <c r="AK4456">
        <v>4.8600000000000003</v>
      </c>
      <c r="AL4456">
        <v>47.32</v>
      </c>
      <c r="AM4456">
        <v>6.36</v>
      </c>
      <c r="AN4456">
        <v>47.81</v>
      </c>
      <c r="AO4456">
        <v>45.02</v>
      </c>
      <c r="AP4456">
        <v>3.63</v>
      </c>
      <c r="AQ4456">
        <v>4.0999999999999996</v>
      </c>
      <c r="AR4456">
        <v>0</v>
      </c>
      <c r="AS4456">
        <v>40.619999999999997</v>
      </c>
      <c r="AT4456">
        <v>0</v>
      </c>
      <c r="AU4456">
        <v>0</v>
      </c>
      <c r="AV4456">
        <v>5.5</v>
      </c>
      <c r="AW4456">
        <v>68.3</v>
      </c>
      <c r="AX4456">
        <v>93.4</v>
      </c>
      <c r="AY4456">
        <v>99.3</v>
      </c>
      <c r="AZ4456">
        <v>100</v>
      </c>
      <c r="BA4456">
        <v>87.9</v>
      </c>
      <c r="BB4456">
        <v>93.8</v>
      </c>
      <c r="BC4456">
        <v>131.78910026678111</v>
      </c>
      <c r="BD4456">
        <v>52.719091609820182</v>
      </c>
      <c r="BE4456">
        <v>0</v>
      </c>
      <c r="BF4456">
        <v>65.489429116467647</v>
      </c>
      <c r="BG4456">
        <v>1.0411621473846E-3</v>
      </c>
      <c r="BH4456">
        <v>157.5956975856021</v>
      </c>
      <c r="BI4456">
        <v>3.3182704546329999E-4</v>
      </c>
      <c r="BJ4456">
        <v>92.158288322712863</v>
      </c>
      <c r="BK4456">
        <v>439.82490309650888</v>
      </c>
      <c r="BL4456">
        <v>3.8657880640991191</v>
      </c>
      <c r="BM4456">
        <v>149.91208286308751</v>
      </c>
      <c r="BN4456">
        <v>105.46710320534589</v>
      </c>
      <c r="BO4456">
        <v>104.4513836752073</v>
      </c>
      <c r="BP4456">
        <v>98.948087174082119</v>
      </c>
      <c r="BQ4456">
        <v>15.95303140276661</v>
      </c>
      <c r="BR4456">
        <v>58.463636173573363</v>
      </c>
      <c r="BS4456">
        <v>98.59472077539472</v>
      </c>
      <c r="BT4456">
        <v>1994.156215144008</v>
      </c>
      <c r="BU4456">
        <v>111.53316815397341</v>
      </c>
      <c r="BV4456">
        <v>835.30792693776459</v>
      </c>
      <c r="BW4456">
        <v>10.21077738325828</v>
      </c>
      <c r="BX4456">
        <v>10.18172592893203</v>
      </c>
      <c r="BY4456">
        <v>12.894510707524329</v>
      </c>
      <c r="BZ4456">
        <v>0.50446070962094469</v>
      </c>
      <c r="CA4456">
        <f t="shared" si="552"/>
        <v>52.719091609820182</v>
      </c>
      <c r="CB4456" cm="1">
        <f t="array" ref="CB4456">IF(ISBLANK(INDEX(AC:AC,ROW())), "", INDEX(AC:AC,ROW())*(BI4456+BJ4456)/1000)</f>
        <v>157.59124045608672</v>
      </c>
      <c r="CC4456">
        <f t="shared" si="553"/>
        <v>157.59673874774947</v>
      </c>
      <c r="CD4456">
        <f t="shared" si="554"/>
        <v>2.7908249027950758</v>
      </c>
      <c r="CE4456">
        <f t="shared" si="555"/>
        <v>3.3373389924217549</v>
      </c>
      <c r="CF4456" cm="1">
        <f t="array" ref="CF4456">IFERROR(IF((BD4456+BE4456)*INDEX(H:H,ROW())*INDEX(K:K,ROW())/(BF4456*30*1000)&lt;0.5,"",(BD4456+BE4456)*INDEX(H:H,ROW())*INDEX(K:K,ROW())/(BF4456*30*1000)),"")</f>
        <v>1.9157547514469973</v>
      </c>
      <c r="CG4456">
        <f t="shared" si="556"/>
        <v>0.49692598996348852</v>
      </c>
      <c r="CH4456" cm="1">
        <f t="array" ref="CH4456">IFERROR((BD4456+BE4456)*INDEX(K:K,ROW())*INDEX(H:H,ROW())/BC4456/100000,"")</f>
        <v>0.2855964979170168</v>
      </c>
      <c r="CI4456">
        <f t="shared" si="557"/>
        <v>97.762351947603293</v>
      </c>
      <c r="CJ4456">
        <v>1</v>
      </c>
      <c r="CK4456">
        <f t="shared" si="558"/>
        <v>15.131419905798211</v>
      </c>
      <c r="CL4456" cm="1">
        <f t="array" ref="CL4456">IF(INDEX(AS:AS,ROW()-2)=0,CL4455,INDEX(AS:AS,ROW()-2))</f>
        <v>40.56</v>
      </c>
      <c r="CM4456" t="str">
        <f t="shared" si="559"/>
        <v>SP</v>
      </c>
    </row>
    <row r="4457" spans="1:91" x14ac:dyDescent="0.3">
      <c r="A4457" s="1">
        <v>4452</v>
      </c>
      <c r="B4457" t="s">
        <v>317</v>
      </c>
      <c r="C4457">
        <v>7</v>
      </c>
      <c r="D4457">
        <v>5</v>
      </c>
      <c r="E4457">
        <v>27</v>
      </c>
      <c r="F4457" t="s">
        <v>114</v>
      </c>
      <c r="G4457" t="s">
        <v>119</v>
      </c>
      <c r="H4457">
        <v>46.21</v>
      </c>
      <c r="I4457">
        <v>0.89</v>
      </c>
      <c r="J4457">
        <v>44.1</v>
      </c>
      <c r="K4457">
        <v>1570</v>
      </c>
      <c r="L4457">
        <v>44.41</v>
      </c>
      <c r="M4457">
        <v>0.89</v>
      </c>
      <c r="N4457">
        <v>44.1</v>
      </c>
      <c r="O4457">
        <v>1570</v>
      </c>
      <c r="P4457">
        <v>1.32</v>
      </c>
      <c r="Q4457">
        <v>50.19</v>
      </c>
      <c r="R4457">
        <v>30.11</v>
      </c>
      <c r="S4457">
        <v>1.7</v>
      </c>
      <c r="T4457">
        <v>7.41</v>
      </c>
      <c r="U4457">
        <v>0</v>
      </c>
      <c r="V4457">
        <v>0</v>
      </c>
      <c r="W4457">
        <v>0</v>
      </c>
      <c r="X4457">
        <v>0</v>
      </c>
      <c r="Y4457">
        <v>2</v>
      </c>
      <c r="Z4457">
        <v>7.5</v>
      </c>
      <c r="AA4457">
        <v>19.5</v>
      </c>
      <c r="AB4457">
        <v>63.9</v>
      </c>
      <c r="AC4457">
        <v>1704</v>
      </c>
      <c r="AD4457">
        <v>37.86</v>
      </c>
      <c r="AE4457">
        <v>32.409999999999997</v>
      </c>
      <c r="AF4457">
        <v>10.96</v>
      </c>
      <c r="AG4457">
        <v>1572</v>
      </c>
      <c r="AI4457">
        <v>44.21</v>
      </c>
      <c r="AJ4457">
        <v>40.89</v>
      </c>
      <c r="AK4457">
        <v>0</v>
      </c>
      <c r="AL4457">
        <v>47.32</v>
      </c>
      <c r="AM4457">
        <v>6.32</v>
      </c>
      <c r="AN4457">
        <v>47.81</v>
      </c>
      <c r="AO4457">
        <v>45.02</v>
      </c>
      <c r="AP4457">
        <v>3.72</v>
      </c>
      <c r="AQ4457">
        <v>0</v>
      </c>
      <c r="AR4457">
        <v>0</v>
      </c>
      <c r="AS4457">
        <v>41.52</v>
      </c>
      <c r="AT4457">
        <v>0</v>
      </c>
      <c r="AU4457">
        <v>0</v>
      </c>
      <c r="AV4457">
        <v>7.1</v>
      </c>
      <c r="AW4457">
        <v>73.2</v>
      </c>
      <c r="AX4457">
        <v>94.6</v>
      </c>
      <c r="AY4457">
        <v>99.9</v>
      </c>
      <c r="AZ4457">
        <v>100</v>
      </c>
      <c r="BA4457">
        <v>87.5</v>
      </c>
      <c r="BB4457">
        <v>92.800000000000011</v>
      </c>
      <c r="BC4457">
        <v>118.2020052121559</v>
      </c>
      <c r="BD4457">
        <v>51.931826111376409</v>
      </c>
      <c r="BE4457">
        <v>0</v>
      </c>
      <c r="BF4457">
        <v>63.592854747462283</v>
      </c>
      <c r="BG4457">
        <v>1.0411621473846E-3</v>
      </c>
      <c r="BH4457">
        <v>155.50162945335049</v>
      </c>
      <c r="BI4457">
        <v>3.3182704546329999E-4</v>
      </c>
      <c r="BJ4457">
        <v>90.956753398638881</v>
      </c>
      <c r="BK4457">
        <v>418.77400684357849</v>
      </c>
      <c r="BL4457">
        <v>3.8327538862373811</v>
      </c>
      <c r="BM4457">
        <v>149.69561542473619</v>
      </c>
      <c r="BN4457">
        <v>105.6268373823125</v>
      </c>
      <c r="BO4457">
        <v>105.0261265044068</v>
      </c>
      <c r="BP4457">
        <v>99.184146770715984</v>
      </c>
      <c r="BQ4457">
        <v>11.03711039596198</v>
      </c>
      <c r="BR4457">
        <v>65.391409674573637</v>
      </c>
      <c r="BS4457">
        <v>98.785322951011636</v>
      </c>
      <c r="BT4457">
        <v>1915.8710000890139</v>
      </c>
      <c r="BU4457">
        <v>111.9383098782622</v>
      </c>
      <c r="BV4457">
        <v>843.01550338067545</v>
      </c>
      <c r="BW4457">
        <v>9.8954475838585552</v>
      </c>
      <c r="BX4457">
        <v>10.132489863590139</v>
      </c>
      <c r="BY4457">
        <v>9.7992444586592455</v>
      </c>
      <c r="BZ4457">
        <v>0.50569374768814745</v>
      </c>
      <c r="CA4457">
        <f t="shared" si="552"/>
        <v>51.931826111376409</v>
      </c>
      <c r="CB4457" cm="1">
        <f t="array" ref="CB4457">IF(ISBLANK(INDEX(AC:AC,ROW())), "", INDEX(AC:AC,ROW())*(BI4457+BJ4457)/1000)</f>
        <v>154.99087322456612</v>
      </c>
      <c r="CC4457">
        <f t="shared" si="553"/>
        <v>155.50267061549786</v>
      </c>
      <c r="CD4457">
        <f t="shared" si="554"/>
        <v>2.6930341786801586</v>
      </c>
      <c r="CE4457">
        <f t="shared" si="555"/>
        <v>3.5428671966430545</v>
      </c>
      <c r="CF4457" cm="1">
        <f t="array" ref="CF4457">IFERROR(IF((BD4457+BE4457)*INDEX(H:H,ROW())*INDEX(K:K,ROW())/(BF4457*30*1000)&lt;0.5,"",(BD4457+BE4457)*INDEX(H:H,ROW())*INDEX(K:K,ROW())/(BF4457*30*1000)),"")</f>
        <v>1.9748751227866916</v>
      </c>
      <c r="CG4457">
        <f t="shared" si="556"/>
        <v>0.53800148849693452</v>
      </c>
      <c r="CH4457" cm="1">
        <f t="array" ref="CH4457">IFERROR((BD4457+BE4457)*INDEX(K:K,ROW())*INDEX(H:H,ROW())/BC4457/100000,"")</f>
        <v>0.31874572669644197</v>
      </c>
      <c r="CI4457">
        <f t="shared" si="557"/>
        <v>97.860737787857801</v>
      </c>
      <c r="CJ4457">
        <v>1</v>
      </c>
      <c r="CK4457">
        <f t="shared" si="558"/>
        <v>16.208447535642872</v>
      </c>
      <c r="CL4457" cm="1">
        <f t="array" ref="CL4457">IF(INDEX(AS:AS,ROW()-2)=0,CL4456,INDEX(AS:AS,ROW()-2))</f>
        <v>41.52</v>
      </c>
      <c r="CM4457" t="str">
        <f t="shared" si="559"/>
        <v>CIV</v>
      </c>
    </row>
    <row r="4458" spans="1:91" x14ac:dyDescent="0.3">
      <c r="A4458" s="1">
        <v>4453</v>
      </c>
      <c r="B4458" t="s">
        <v>317</v>
      </c>
      <c r="C4458">
        <v>7</v>
      </c>
      <c r="D4458">
        <v>5</v>
      </c>
      <c r="E4458">
        <v>27</v>
      </c>
      <c r="F4458" t="s">
        <v>114</v>
      </c>
      <c r="G4458" t="s">
        <v>120</v>
      </c>
      <c r="H4458">
        <v>44.65</v>
      </c>
      <c r="I4458">
        <v>0.77</v>
      </c>
      <c r="J4458">
        <v>46.06</v>
      </c>
      <c r="K4458">
        <v>1548</v>
      </c>
      <c r="L4458">
        <v>44.41</v>
      </c>
      <c r="M4458">
        <v>0.89</v>
      </c>
      <c r="N4458">
        <v>44.1</v>
      </c>
      <c r="O4458">
        <v>1570</v>
      </c>
      <c r="P4458">
        <v>1.32</v>
      </c>
      <c r="Q4458">
        <v>50.19</v>
      </c>
      <c r="R4458">
        <v>30.11</v>
      </c>
      <c r="S4458">
        <v>1.7</v>
      </c>
      <c r="T4458">
        <v>7.41</v>
      </c>
      <c r="U4458">
        <v>0</v>
      </c>
      <c r="V4458">
        <v>0</v>
      </c>
      <c r="W4458">
        <v>0</v>
      </c>
      <c r="X4458">
        <v>0</v>
      </c>
      <c r="Y4458">
        <v>2</v>
      </c>
      <c r="Z4458">
        <v>7.5</v>
      </c>
      <c r="AA4458">
        <v>19.5</v>
      </c>
      <c r="AB4458">
        <v>63.9</v>
      </c>
      <c r="AC4458">
        <v>1700</v>
      </c>
      <c r="AD4458">
        <v>37.86</v>
      </c>
      <c r="AE4458">
        <v>32.46</v>
      </c>
      <c r="AF4458">
        <v>10.86</v>
      </c>
      <c r="AG4458">
        <v>1572</v>
      </c>
      <c r="AI4458">
        <v>44.21</v>
      </c>
      <c r="AJ4458">
        <v>40.36</v>
      </c>
      <c r="AK4458">
        <v>4.95</v>
      </c>
      <c r="AL4458">
        <v>47.32</v>
      </c>
      <c r="AM4458">
        <v>6.41</v>
      </c>
      <c r="AN4458">
        <v>47.58</v>
      </c>
      <c r="AO4458">
        <v>45.02</v>
      </c>
      <c r="AP4458">
        <v>3.61</v>
      </c>
      <c r="AQ4458">
        <v>0</v>
      </c>
      <c r="AR4458">
        <v>4.25</v>
      </c>
      <c r="AS4458">
        <v>40.869999999999997</v>
      </c>
      <c r="AT4458">
        <v>0</v>
      </c>
      <c r="AU4458">
        <v>0</v>
      </c>
      <c r="AV4458">
        <v>6.8</v>
      </c>
      <c r="AW4458">
        <v>68.5</v>
      </c>
      <c r="AX4458">
        <v>93.4</v>
      </c>
      <c r="AY4458">
        <v>98.7</v>
      </c>
      <c r="AZ4458">
        <v>100</v>
      </c>
      <c r="BA4458">
        <v>86.600000000000009</v>
      </c>
      <c r="BB4458">
        <v>91.9</v>
      </c>
      <c r="BC4458">
        <v>114.9500693202599</v>
      </c>
      <c r="BD4458">
        <v>51.867829884147177</v>
      </c>
      <c r="BE4458">
        <v>0</v>
      </c>
      <c r="BF4458">
        <v>63.499077134687823</v>
      </c>
      <c r="BG4458">
        <v>1.0411621473846E-3</v>
      </c>
      <c r="BH4458">
        <v>154.70844955366371</v>
      </c>
      <c r="BI4458">
        <v>3.3182704546329999E-4</v>
      </c>
      <c r="BJ4458">
        <v>90.474942073894155</v>
      </c>
      <c r="BK4458">
        <v>452.74615710695298</v>
      </c>
      <c r="BL4458">
        <v>3.8390379465390518</v>
      </c>
      <c r="BM4458">
        <v>149.72295985307991</v>
      </c>
      <c r="BN4458">
        <v>105.6975832417199</v>
      </c>
      <c r="BO4458">
        <v>105.319867455991</v>
      </c>
      <c r="BP4458">
        <v>99.409941559440114</v>
      </c>
      <c r="BQ4458">
        <v>12.14859194989519</v>
      </c>
      <c r="BR4458">
        <v>68.755713241302871</v>
      </c>
      <c r="BS4458">
        <v>97.69030524752344</v>
      </c>
      <c r="BT4458">
        <v>1866.0048534518651</v>
      </c>
      <c r="BU4458">
        <v>111.7352196574012</v>
      </c>
      <c r="BV4458">
        <v>835.71476749534975</v>
      </c>
      <c r="BW4458">
        <v>9.9299680778774224</v>
      </c>
      <c r="BX4458">
        <v>10.02752711538926</v>
      </c>
      <c r="BY4458">
        <v>9.8007328561278602</v>
      </c>
      <c r="BZ4458">
        <v>0.50486956692815155</v>
      </c>
      <c r="CA4458">
        <f t="shared" si="552"/>
        <v>51.867829884147177</v>
      </c>
      <c r="CB4458" cm="1">
        <f t="array" ref="CB4458">IF(ISBLANK(INDEX(AC:AC,ROW())), "", INDEX(AC:AC,ROW())*(BI4458+BJ4458)/1000)</f>
        <v>153.80796563159737</v>
      </c>
      <c r="CC4458">
        <f t="shared" si="553"/>
        <v>154.70949071581109</v>
      </c>
      <c r="CD4458">
        <f t="shared" si="554"/>
        <v>2.9264278164977693</v>
      </c>
      <c r="CE4458">
        <f t="shared" si="555"/>
        <v>3.9386331803382104</v>
      </c>
      <c r="CF4458" cm="1">
        <f t="array" ref="CF4458">IFERROR(IF((BD4458+BE4458)*INDEX(H:H,ROW())*INDEX(K:K,ROW())/(BF4458*30*1000)&lt;0.5,"",(BD4458+BE4458)*INDEX(H:H,ROW())*INDEX(K:K,ROW())/(BF4458*30*1000)),"")</f>
        <v>1.8819229093646501</v>
      </c>
      <c r="CG4458">
        <f t="shared" si="556"/>
        <v>0.55240573155092598</v>
      </c>
      <c r="CH4458" cm="1">
        <f t="array" ref="CH4458">IFERROR((BD4458+BE4458)*INDEX(K:K,ROW())*INDEX(H:H,ROW())/BC4458/100000,"")</f>
        <v>0.31187550044100792</v>
      </c>
      <c r="CI4458">
        <f t="shared" si="557"/>
        <v>93.11716985710288</v>
      </c>
      <c r="CJ4458">
        <v>1</v>
      </c>
      <c r="CK4458">
        <f t="shared" si="558"/>
        <v>16.233177278501934</v>
      </c>
      <c r="CL4458" cm="1">
        <f t="array" ref="CL4458">IF(INDEX(AS:AS,ROW()-2)=0,CL4457,INDEX(AS:AS,ROW()-2))</f>
        <v>40.619999999999997</v>
      </c>
      <c r="CM4458" t="str">
        <f t="shared" si="559"/>
        <v>SP</v>
      </c>
    </row>
    <row r="4459" spans="1:91" x14ac:dyDescent="0.3">
      <c r="A4459" s="1">
        <v>4454</v>
      </c>
      <c r="B4459" t="s">
        <v>317</v>
      </c>
      <c r="C4459">
        <v>7</v>
      </c>
      <c r="D4459">
        <v>5</v>
      </c>
      <c r="E4459">
        <v>27</v>
      </c>
      <c r="F4459" t="s">
        <v>114</v>
      </c>
      <c r="G4459" t="s">
        <v>121</v>
      </c>
      <c r="H4459">
        <v>46.21</v>
      </c>
      <c r="I4459">
        <v>0.89</v>
      </c>
      <c r="J4459">
        <v>44.1</v>
      </c>
      <c r="K4459">
        <v>1570</v>
      </c>
      <c r="L4459">
        <v>44.41</v>
      </c>
      <c r="M4459">
        <v>0.89</v>
      </c>
      <c r="N4459">
        <v>44.1</v>
      </c>
      <c r="O4459">
        <v>1570</v>
      </c>
      <c r="P4459">
        <v>1.32</v>
      </c>
      <c r="Q4459">
        <v>50.19</v>
      </c>
      <c r="R4459">
        <v>30.11</v>
      </c>
      <c r="S4459">
        <v>1.7</v>
      </c>
      <c r="T4459">
        <v>7.41</v>
      </c>
      <c r="U4459">
        <v>0</v>
      </c>
      <c r="V4459">
        <v>0</v>
      </c>
      <c r="W4459">
        <v>0</v>
      </c>
      <c r="X4459">
        <v>0</v>
      </c>
      <c r="Y4459">
        <v>2</v>
      </c>
      <c r="Z4459">
        <v>7.5</v>
      </c>
      <c r="AA4459">
        <v>19.5</v>
      </c>
      <c r="AB4459">
        <v>63.9</v>
      </c>
      <c r="AC4459">
        <v>1706</v>
      </c>
      <c r="AD4459">
        <v>37.86</v>
      </c>
      <c r="AE4459">
        <v>32.409999999999997</v>
      </c>
      <c r="AF4459">
        <v>10.78</v>
      </c>
      <c r="AG4459">
        <v>1572</v>
      </c>
      <c r="AI4459">
        <v>44.21</v>
      </c>
      <c r="AJ4459">
        <v>40.89</v>
      </c>
      <c r="AK4459">
        <v>0</v>
      </c>
      <c r="AL4459">
        <v>47.32</v>
      </c>
      <c r="AM4459">
        <v>6.32</v>
      </c>
      <c r="AN4459">
        <v>47.81</v>
      </c>
      <c r="AO4459">
        <v>45.02</v>
      </c>
      <c r="AP4459">
        <v>3.72</v>
      </c>
      <c r="AQ4459">
        <v>0</v>
      </c>
      <c r="AR4459">
        <v>0</v>
      </c>
      <c r="AS4459">
        <v>41.52</v>
      </c>
      <c r="AT4459">
        <v>0</v>
      </c>
      <c r="AU4459">
        <v>0</v>
      </c>
      <c r="AV4459">
        <v>5.3</v>
      </c>
      <c r="AW4459">
        <v>64.7</v>
      </c>
      <c r="AX4459">
        <v>91.8</v>
      </c>
      <c r="AY4459">
        <v>97.6</v>
      </c>
      <c r="AZ4459">
        <v>100</v>
      </c>
      <c r="BA4459">
        <v>86.5</v>
      </c>
      <c r="BB4459">
        <v>92.3</v>
      </c>
      <c r="BC4459">
        <v>129.53618937505581</v>
      </c>
      <c r="BD4459">
        <v>53.796238385569097</v>
      </c>
      <c r="BE4459">
        <v>0</v>
      </c>
      <c r="BF4459">
        <v>66.076030968706391</v>
      </c>
      <c r="BG4459">
        <v>1.0411621473846E-3</v>
      </c>
      <c r="BH4459">
        <v>166.92240933795489</v>
      </c>
      <c r="BI4459">
        <v>3.3182704546329999E-4</v>
      </c>
      <c r="BJ4459">
        <v>97.611862635204957</v>
      </c>
      <c r="BK4459">
        <v>495.44116622096527</v>
      </c>
      <c r="BL4459">
        <v>3.8820957390400799</v>
      </c>
      <c r="BM4459">
        <v>150.03542832041859</v>
      </c>
      <c r="BN4459">
        <v>105.6263903854759</v>
      </c>
      <c r="BO4459">
        <v>105.546217591577</v>
      </c>
      <c r="BP4459">
        <v>100.04020936368531</v>
      </c>
      <c r="BQ4459">
        <v>13.75172957307341</v>
      </c>
      <c r="BR4459">
        <v>65.605260105096406</v>
      </c>
      <c r="BS4459">
        <v>96.327302634805676</v>
      </c>
      <c r="BT4459">
        <v>1921.5683700343679</v>
      </c>
      <c r="BU4459">
        <v>112.24255101561241</v>
      </c>
      <c r="BV4459">
        <v>838.7457107081708</v>
      </c>
      <c r="BW4459">
        <v>10.081287629427489</v>
      </c>
      <c r="BX4459">
        <v>10.12913067559672</v>
      </c>
      <c r="BY4459">
        <v>9.8019885086325367</v>
      </c>
      <c r="BZ4459">
        <v>0.50347779124512193</v>
      </c>
      <c r="CA4459">
        <f t="shared" si="552"/>
        <v>53.796238385569097</v>
      </c>
      <c r="CB4459" cm="1">
        <f t="array" ref="CB4459">IF(ISBLANK(INDEX(AC:AC,ROW())), "", INDEX(AC:AC,ROW())*(BI4459+BJ4459)/1000)</f>
        <v>166.52640375259921</v>
      </c>
      <c r="CC4459">
        <f t="shared" si="553"/>
        <v>166.92345050010226</v>
      </c>
      <c r="CD4459">
        <f t="shared" si="554"/>
        <v>2.9680740766897924</v>
      </c>
      <c r="CE4459">
        <f t="shared" si="555"/>
        <v>3.8247316723705485</v>
      </c>
      <c r="CF4459" cm="1">
        <f t="array" ref="CF4459">IFERROR(IF((BD4459+BE4459)*INDEX(H:H,ROW())*INDEX(K:K,ROW())/(BF4459*30*1000)&lt;0.5,"",(BD4459+BE4459)*INDEX(H:H,ROW())*INDEX(K:K,ROW())/(BF4459*30*1000)),"")</f>
        <v>1.9688939639095133</v>
      </c>
      <c r="CG4459">
        <f t="shared" si="556"/>
        <v>0.51009707238948887</v>
      </c>
      <c r="CH4459" cm="1">
        <f t="array" ref="CH4459">IFERROR((BD4459+BE4459)*INDEX(K:K,ROW())*INDEX(H:H,ROW())/BC4459/100000,"")</f>
        <v>0.30129811405067364</v>
      </c>
      <c r="CI4459">
        <f t="shared" si="557"/>
        <v>101.37405080523433</v>
      </c>
      <c r="CJ4459">
        <v>1</v>
      </c>
      <c r="CK4459">
        <f t="shared" si="558"/>
        <v>14.834220300171927</v>
      </c>
      <c r="CL4459" cm="1">
        <f t="array" ref="CL4459">IF(INDEX(AS:AS,ROW()-2)=0,CL4458,INDEX(AS:AS,ROW()-2))</f>
        <v>41.52</v>
      </c>
      <c r="CM4459" t="str">
        <f t="shared" si="559"/>
        <v>CIV</v>
      </c>
    </row>
    <row r="4460" spans="1:91" x14ac:dyDescent="0.3">
      <c r="A4460" s="1">
        <v>4455</v>
      </c>
      <c r="B4460" t="s">
        <v>317</v>
      </c>
      <c r="C4460">
        <v>7</v>
      </c>
      <c r="D4460">
        <v>5</v>
      </c>
      <c r="E4460">
        <v>27</v>
      </c>
      <c r="F4460" t="s">
        <v>114</v>
      </c>
      <c r="G4460" t="s">
        <v>122</v>
      </c>
      <c r="H4460">
        <v>46.21</v>
      </c>
      <c r="I4460">
        <v>0.89</v>
      </c>
      <c r="J4460">
        <v>44.1</v>
      </c>
      <c r="K4460">
        <v>1570</v>
      </c>
      <c r="L4460">
        <v>44.41</v>
      </c>
      <c r="M4460">
        <v>0.89</v>
      </c>
      <c r="N4460">
        <v>44.1</v>
      </c>
      <c r="O4460">
        <v>1570</v>
      </c>
      <c r="P4460">
        <v>1.32</v>
      </c>
      <c r="Q4460">
        <v>50.19</v>
      </c>
      <c r="R4460">
        <v>30.11</v>
      </c>
      <c r="S4460">
        <v>1.7</v>
      </c>
      <c r="T4460">
        <v>7.41</v>
      </c>
      <c r="U4460">
        <v>0</v>
      </c>
      <c r="V4460">
        <v>0</v>
      </c>
      <c r="W4460">
        <v>0</v>
      </c>
      <c r="X4460">
        <v>0</v>
      </c>
      <c r="Y4460">
        <v>2</v>
      </c>
      <c r="Z4460">
        <v>7.5</v>
      </c>
      <c r="AA4460">
        <v>19.5</v>
      </c>
      <c r="AB4460">
        <v>63.9</v>
      </c>
      <c r="AC4460">
        <v>1710</v>
      </c>
      <c r="AD4460">
        <v>37.86</v>
      </c>
      <c r="AE4460">
        <v>32.409999999999997</v>
      </c>
      <c r="AF4460">
        <v>10.69</v>
      </c>
      <c r="AG4460">
        <v>1572</v>
      </c>
      <c r="AI4460">
        <v>44.21</v>
      </c>
      <c r="AJ4460">
        <v>40.89</v>
      </c>
      <c r="AK4460">
        <v>0</v>
      </c>
      <c r="AL4460">
        <v>47.32</v>
      </c>
      <c r="AM4460">
        <v>6.52</v>
      </c>
      <c r="AN4460">
        <v>47.81</v>
      </c>
      <c r="AO4460">
        <v>45.02</v>
      </c>
      <c r="AP4460">
        <v>3.58</v>
      </c>
      <c r="AQ4460">
        <v>4.13</v>
      </c>
      <c r="AR4460">
        <v>0</v>
      </c>
      <c r="AS4460">
        <v>40.65</v>
      </c>
      <c r="AT4460">
        <v>0</v>
      </c>
      <c r="AU4460">
        <v>0</v>
      </c>
      <c r="AV4460">
        <v>5.6</v>
      </c>
      <c r="AW4460">
        <v>64.5</v>
      </c>
      <c r="AX4460">
        <v>90.77</v>
      </c>
      <c r="AY4460">
        <v>96.5</v>
      </c>
      <c r="AZ4460">
        <v>100</v>
      </c>
      <c r="BA4460">
        <v>85.17</v>
      </c>
      <c r="BB4460">
        <v>90.9</v>
      </c>
      <c r="BC4460">
        <v>158.88238794666739</v>
      </c>
      <c r="BD4460">
        <v>52.732171341416311</v>
      </c>
      <c r="BE4460">
        <v>0</v>
      </c>
      <c r="BF4460">
        <v>64.820206643485974</v>
      </c>
      <c r="BG4460">
        <v>1.0411621473846E-3</v>
      </c>
      <c r="BH4460">
        <v>161.21299890080661</v>
      </c>
      <c r="BI4460">
        <v>3.3182704546329999E-4</v>
      </c>
      <c r="BJ4460">
        <v>94.277183649272956</v>
      </c>
      <c r="BK4460">
        <v>456.3916399792713</v>
      </c>
      <c r="BL4460">
        <v>3.899975308775502</v>
      </c>
      <c r="BM4460">
        <v>150.17623241104951</v>
      </c>
      <c r="BN4460">
        <v>105.5841470433447</v>
      </c>
      <c r="BO4460">
        <v>104.6558384435515</v>
      </c>
      <c r="BP4460">
        <v>99.380952672120273</v>
      </c>
      <c r="BQ4460">
        <v>13.010831469025391</v>
      </c>
      <c r="BR4460">
        <v>59.695659215461177</v>
      </c>
      <c r="BS4460">
        <v>94.836891865653755</v>
      </c>
      <c r="BT4460">
        <v>1921.646835117745</v>
      </c>
      <c r="BU4460">
        <v>111.6491557276122</v>
      </c>
      <c r="BV4460">
        <v>843.49193488530102</v>
      </c>
      <c r="BW4460">
        <v>9.9613938271144633</v>
      </c>
      <c r="BX4460">
        <v>9.8962708872604619</v>
      </c>
      <c r="BY4460">
        <v>9.8051583186514915</v>
      </c>
      <c r="BZ4460">
        <v>0.50187247030744175</v>
      </c>
      <c r="CA4460">
        <f t="shared" si="552"/>
        <v>52.732171341416311</v>
      </c>
      <c r="CB4460" cm="1">
        <f t="array" ref="CB4460">IF(ISBLANK(INDEX(AC:AC,ROW())), "", INDEX(AC:AC,ROW())*(BI4460+BJ4460)/1000)</f>
        <v>161.21455146450447</v>
      </c>
      <c r="CC4460">
        <f t="shared" si="553"/>
        <v>161.21404006295398</v>
      </c>
      <c r="CD4460">
        <f t="shared" si="554"/>
        <v>2.830967078308134</v>
      </c>
      <c r="CE4460">
        <f t="shared" si="555"/>
        <v>2.8725124658402659</v>
      </c>
      <c r="CF4460" cm="1">
        <f t="array" ref="CF4460">IFERROR(IF((BD4460+BE4460)*INDEX(H:H,ROW())*INDEX(K:K,ROW())/(BF4460*30*1000)&lt;0.5,"",(BD4460+BE4460)*INDEX(H:H,ROW())*INDEX(K:K,ROW())/(BF4460*30*1000)),"")</f>
        <v>1.9673408490297322</v>
      </c>
      <c r="CG4460">
        <f t="shared" si="556"/>
        <v>0.40797603485947354</v>
      </c>
      <c r="CH4460" cm="1">
        <f t="array" ref="CH4460">IFERROR((BD4460+BE4460)*INDEX(K:K,ROW())*INDEX(H:H,ROW())/BC4460/100000,"")</f>
        <v>0.24078837564126607</v>
      </c>
      <c r="CI4460">
        <f t="shared" si="557"/>
        <v>99.368914575801341</v>
      </c>
      <c r="CJ4460">
        <v>1</v>
      </c>
      <c r="CK4460">
        <f t="shared" si="558"/>
        <v>12.094775638460261</v>
      </c>
      <c r="CL4460" cm="1">
        <f t="array" ref="CL4460">IF(INDEX(AS:AS,ROW()-2)=0,CL4459,INDEX(AS:AS,ROW()-2))</f>
        <v>40.869999999999997</v>
      </c>
      <c r="CM4460" t="str">
        <f t="shared" si="559"/>
        <v>SP</v>
      </c>
    </row>
    <row r="4461" spans="1:91" x14ac:dyDescent="0.3">
      <c r="A4461" s="1">
        <v>4456</v>
      </c>
      <c r="B4461" t="s">
        <v>317</v>
      </c>
      <c r="C4461">
        <v>7</v>
      </c>
      <c r="D4461">
        <v>5</v>
      </c>
      <c r="E4461">
        <v>27</v>
      </c>
      <c r="F4461" t="s">
        <v>123</v>
      </c>
      <c r="G4461" t="s">
        <v>124</v>
      </c>
      <c r="H4461">
        <v>44.52</v>
      </c>
      <c r="I4461">
        <v>0.81</v>
      </c>
      <c r="J4461">
        <v>45.57</v>
      </c>
      <c r="K4461">
        <v>1558</v>
      </c>
      <c r="L4461">
        <v>44.42</v>
      </c>
      <c r="M4461">
        <v>0.87</v>
      </c>
      <c r="N4461">
        <v>45.08</v>
      </c>
      <c r="O4461">
        <v>1545</v>
      </c>
      <c r="P4461">
        <v>1.25</v>
      </c>
      <c r="Q4461">
        <v>50.19</v>
      </c>
      <c r="R4461">
        <v>30.05</v>
      </c>
      <c r="S4461">
        <v>1.7</v>
      </c>
      <c r="T4461">
        <v>7.41</v>
      </c>
      <c r="U4461">
        <v>0</v>
      </c>
      <c r="V4461">
        <v>0</v>
      </c>
      <c r="W4461">
        <v>0</v>
      </c>
      <c r="X4461">
        <v>0</v>
      </c>
      <c r="Y4461">
        <v>1.8</v>
      </c>
      <c r="Z4461">
        <v>7.5</v>
      </c>
      <c r="AA4461">
        <v>20.100000000000001</v>
      </c>
      <c r="AB4461">
        <v>63.9</v>
      </c>
      <c r="AC4461">
        <v>1704</v>
      </c>
      <c r="AD4461">
        <v>37.86</v>
      </c>
      <c r="AE4461">
        <v>32.409999999999997</v>
      </c>
      <c r="AF4461">
        <v>10.73</v>
      </c>
      <c r="AG4461">
        <v>1572</v>
      </c>
      <c r="AI4461">
        <v>44.21</v>
      </c>
      <c r="AJ4461">
        <v>40.89</v>
      </c>
      <c r="AK4461">
        <v>0</v>
      </c>
      <c r="AL4461">
        <v>47.32</v>
      </c>
      <c r="AM4461">
        <v>6.32</v>
      </c>
      <c r="AN4461">
        <v>47.81</v>
      </c>
      <c r="AO4461">
        <v>45.02</v>
      </c>
      <c r="AP4461">
        <v>3.72</v>
      </c>
      <c r="AQ4461">
        <v>0</v>
      </c>
      <c r="AR4461">
        <v>0</v>
      </c>
      <c r="AS4461">
        <v>41.52</v>
      </c>
      <c r="AT4461">
        <v>0</v>
      </c>
      <c r="AU4461">
        <v>0</v>
      </c>
      <c r="AV4461">
        <v>5.0999999999999996</v>
      </c>
      <c r="AW4461">
        <v>62.4</v>
      </c>
      <c r="AX4461">
        <v>92.1</v>
      </c>
      <c r="AY4461">
        <v>100</v>
      </c>
      <c r="AZ4461">
        <v>100</v>
      </c>
      <c r="BA4461">
        <v>85.2</v>
      </c>
      <c r="BB4461">
        <v>93.5</v>
      </c>
      <c r="BC4461">
        <v>119.41713335042139</v>
      </c>
      <c r="BD4461">
        <v>53.561773400163958</v>
      </c>
      <c r="BE4461">
        <v>0</v>
      </c>
      <c r="BF4461">
        <v>66.06965061795151</v>
      </c>
      <c r="BG4461">
        <v>1.0411621473846E-3</v>
      </c>
      <c r="BH4461">
        <v>153.01108728891509</v>
      </c>
      <c r="BI4461">
        <v>3.3182704546329999E-4</v>
      </c>
      <c r="BJ4461">
        <v>89.480894884733942</v>
      </c>
      <c r="BK4461">
        <v>416.7378713132465</v>
      </c>
      <c r="BL4461">
        <v>4.0114772678457156</v>
      </c>
      <c r="BM4461">
        <v>151.06728002271089</v>
      </c>
      <c r="BN4461">
        <v>104.734242322008</v>
      </c>
      <c r="BO4461">
        <v>102.2907050799724</v>
      </c>
      <c r="BP4461">
        <v>98.140111779190761</v>
      </c>
      <c r="BQ4461">
        <v>10.970794702019139</v>
      </c>
      <c r="BR4461">
        <v>63.135739057180331</v>
      </c>
      <c r="BS4461">
        <v>97.517962030956895</v>
      </c>
      <c r="BT4461">
        <v>1841.3089986876389</v>
      </c>
      <c r="BU4461">
        <v>112.8412731919264</v>
      </c>
      <c r="BV4461">
        <v>836.53189292699301</v>
      </c>
      <c r="BW4461">
        <v>9.8717170266038519</v>
      </c>
      <c r="BX4461">
        <v>9.6308146737290041</v>
      </c>
      <c r="BY4461">
        <v>9.8065050120108967</v>
      </c>
      <c r="BZ4461">
        <v>0.50217778411856451</v>
      </c>
      <c r="CA4461">
        <f t="shared" si="552"/>
        <v>53.561773400163958</v>
      </c>
      <c r="CB4461" cm="1">
        <f t="array" ref="CB4461">IF(ISBLANK(INDEX(AC:AC,ROW())), "", INDEX(AC:AC,ROW())*(BI4461+BJ4461)/1000)</f>
        <v>152.47601031687211</v>
      </c>
      <c r="CC4461">
        <f t="shared" si="553"/>
        <v>153.01212845106247</v>
      </c>
      <c r="CD4461">
        <f t="shared" si="554"/>
        <v>2.7235610374933832</v>
      </c>
      <c r="CE4461">
        <f t="shared" si="555"/>
        <v>3.4897661635400152</v>
      </c>
      <c r="CF4461" cm="1">
        <f t="array" ref="CF4461">IFERROR(IF((BD4461+BE4461)*INDEX(H:H,ROW())*INDEX(K:K,ROW())/(BF4461*30*1000)&lt;0.5,"",(BD4461+BE4461)*INDEX(H:H,ROW())*INDEX(K:K,ROW())/(BF4461*30*1000)),"")</f>
        <v>1.8743655428868908</v>
      </c>
      <c r="CG4461">
        <f t="shared" si="556"/>
        <v>0.55326776622643126</v>
      </c>
      <c r="CH4461" cm="1">
        <f t="array" ref="CH4461">IFERROR((BD4461+BE4461)*INDEX(K:K,ROW())*INDEX(H:H,ROW())/BC4461/100000,"")</f>
        <v>0.3111078111014467</v>
      </c>
      <c r="CI4461">
        <f t="shared" si="557"/>
        <v>96.497670038075768</v>
      </c>
      <c r="CJ4461">
        <v>1</v>
      </c>
      <c r="CK4461">
        <f t="shared" si="558"/>
        <v>15.419135822700113</v>
      </c>
      <c r="CL4461" cm="1">
        <f t="array" ref="CL4461">IF(INDEX(AS:AS,ROW()-2)=0,CL4460,INDEX(AS:AS,ROW()-2))</f>
        <v>41.52</v>
      </c>
      <c r="CM4461" t="str">
        <f t="shared" si="559"/>
        <v>CIV</v>
      </c>
    </row>
    <row r="4462" spans="1:91" x14ac:dyDescent="0.3">
      <c r="A4462" s="1">
        <v>4457</v>
      </c>
      <c r="B4462" t="s">
        <v>317</v>
      </c>
      <c r="C4462">
        <v>7</v>
      </c>
      <c r="D4462">
        <v>5</v>
      </c>
      <c r="E4462">
        <v>27</v>
      </c>
      <c r="F4462" t="s">
        <v>123</v>
      </c>
      <c r="G4462" t="s">
        <v>125</v>
      </c>
      <c r="H4462">
        <v>46.21</v>
      </c>
      <c r="I4462">
        <v>0.89</v>
      </c>
      <c r="J4462">
        <v>44.1</v>
      </c>
      <c r="K4462">
        <v>1570</v>
      </c>
      <c r="L4462">
        <v>44.41</v>
      </c>
      <c r="M4462">
        <v>0.89</v>
      </c>
      <c r="N4462">
        <v>44.1</v>
      </c>
      <c r="O4462">
        <v>1570</v>
      </c>
      <c r="P4462">
        <v>1.32</v>
      </c>
      <c r="Q4462">
        <v>50.19</v>
      </c>
      <c r="R4462">
        <v>30.11</v>
      </c>
      <c r="S4462">
        <v>1.7</v>
      </c>
      <c r="T4462">
        <v>7.41</v>
      </c>
      <c r="U4462">
        <v>0</v>
      </c>
      <c r="V4462">
        <v>0</v>
      </c>
      <c r="W4462">
        <v>0</v>
      </c>
      <c r="X4462">
        <v>0</v>
      </c>
      <c r="Y4462">
        <v>2</v>
      </c>
      <c r="Z4462">
        <v>7.5</v>
      </c>
      <c r="AA4462">
        <v>19.5</v>
      </c>
      <c r="AB4462">
        <v>63.9</v>
      </c>
      <c r="AC4462">
        <v>1710</v>
      </c>
      <c r="AD4462">
        <v>37.69</v>
      </c>
      <c r="AE4462">
        <v>32.11</v>
      </c>
      <c r="AF4462">
        <v>10.58</v>
      </c>
      <c r="AG4462">
        <v>1572</v>
      </c>
      <c r="AI4462">
        <v>44.21</v>
      </c>
      <c r="AJ4462">
        <v>39.72</v>
      </c>
      <c r="AK4462">
        <v>4.62</v>
      </c>
      <c r="AL4462">
        <v>46.68</v>
      </c>
      <c r="AM4462">
        <v>6.27</v>
      </c>
      <c r="AN4462">
        <v>47.23</v>
      </c>
      <c r="AO4462">
        <v>44.02</v>
      </c>
      <c r="AP4462">
        <v>3.5</v>
      </c>
      <c r="AQ4462">
        <v>0</v>
      </c>
      <c r="AR4462">
        <v>4.08</v>
      </c>
      <c r="AS4462">
        <v>40.380000000000003</v>
      </c>
      <c r="AT4462">
        <v>0</v>
      </c>
      <c r="AU4462">
        <v>0</v>
      </c>
      <c r="AV4462">
        <v>4.5</v>
      </c>
      <c r="AW4462">
        <v>58.7</v>
      </c>
      <c r="AX4462">
        <v>89.9</v>
      </c>
      <c r="AY4462">
        <v>97.2</v>
      </c>
      <c r="AZ4462">
        <v>100</v>
      </c>
      <c r="BA4462">
        <v>85.4</v>
      </c>
      <c r="BB4462">
        <v>92.7</v>
      </c>
      <c r="BC4462">
        <v>121.74228322265979</v>
      </c>
      <c r="BD4462">
        <v>49.870450774756542</v>
      </c>
      <c r="BE4462">
        <v>0</v>
      </c>
      <c r="BF4462">
        <v>63.339722783882941</v>
      </c>
      <c r="BG4462">
        <v>1.0411621473846E-3</v>
      </c>
      <c r="BH4462">
        <v>162.85751062152161</v>
      </c>
      <c r="BI4462">
        <v>3.3182704546329999E-4</v>
      </c>
      <c r="BJ4462">
        <v>95.239564987416898</v>
      </c>
      <c r="BK4462">
        <v>455.39343795262181</v>
      </c>
      <c r="BL4462">
        <v>4.192692523573565</v>
      </c>
      <c r="BM4462">
        <v>159.4604724287239</v>
      </c>
      <c r="BN4462">
        <v>106.16689002064339</v>
      </c>
      <c r="BO4462">
        <v>106.8977564859043</v>
      </c>
      <c r="BP4462">
        <v>99.287873180273394</v>
      </c>
      <c r="BQ4462">
        <v>11.756218153018789</v>
      </c>
      <c r="BR4462">
        <v>69.636098707333659</v>
      </c>
      <c r="BS4462">
        <v>95.28286687062392</v>
      </c>
      <c r="BT4462">
        <v>1818.8535776699159</v>
      </c>
      <c r="BU4462">
        <v>114.0009321360078</v>
      </c>
      <c r="BV4462">
        <v>828.37431552907515</v>
      </c>
      <c r="BW4462">
        <v>10.185607159672861</v>
      </c>
      <c r="BX4462">
        <v>11.006556959626611</v>
      </c>
      <c r="BY4462">
        <v>11.05875459196457</v>
      </c>
      <c r="BZ4462">
        <v>0.50288783832456463</v>
      </c>
      <c r="CA4462">
        <f t="shared" si="552"/>
        <v>49.870450774756542</v>
      </c>
      <c r="CB4462" cm="1">
        <f t="array" ref="CB4462">IF(ISBLANK(INDEX(AC:AC,ROW())), "", INDEX(AC:AC,ROW())*(BI4462+BJ4462)/1000)</f>
        <v>162.86022355273064</v>
      </c>
      <c r="CC4462">
        <f t="shared" si="553"/>
        <v>162.85855178366899</v>
      </c>
      <c r="CD4462">
        <f t="shared" si="554"/>
        <v>2.796251304982361</v>
      </c>
      <c r="CE4462">
        <f t="shared" si="555"/>
        <v>3.7406349371625698</v>
      </c>
      <c r="CF4462" cm="1">
        <f t="array" ref="CF4462">IFERROR(IF((BD4462+BE4462)*INDEX(H:H,ROW())*INDEX(K:K,ROW())/(BF4462*30*1000)&lt;0.5,"",(BD4462+BE4462)*INDEX(H:H,ROW())*INDEX(K:K,ROW())/(BF4462*30*1000)),"")</f>
        <v>1.9040638236442216</v>
      </c>
      <c r="CG4462">
        <f t="shared" si="556"/>
        <v>0.52027710592578713</v>
      </c>
      <c r="CH4462" cm="1">
        <f t="array" ref="CH4462">IFERROR((BD4462+BE4462)*INDEX(K:K,ROW())*INDEX(H:H,ROW())/BC4462/100000,"")</f>
        <v>0.29719224469908112</v>
      </c>
      <c r="CI4462">
        <f t="shared" si="557"/>
        <v>93.976266040866363</v>
      </c>
      <c r="CJ4462">
        <v>1</v>
      </c>
      <c r="CK4462">
        <f t="shared" si="558"/>
        <v>14.940196039722164</v>
      </c>
      <c r="CL4462" cm="1">
        <f t="array" ref="CL4462">IF(INDEX(AS:AS,ROW()-2)=0,CL4461,INDEX(AS:AS,ROW()-2))</f>
        <v>40.65</v>
      </c>
      <c r="CM4462" t="str">
        <f t="shared" si="559"/>
        <v>SP</v>
      </c>
    </row>
    <row r="4463" spans="1:91" x14ac:dyDescent="0.3">
      <c r="A4463" s="1">
        <v>4458</v>
      </c>
      <c r="B4463" t="s">
        <v>317</v>
      </c>
      <c r="C4463">
        <v>7</v>
      </c>
      <c r="D4463">
        <v>5</v>
      </c>
      <c r="E4463">
        <v>27</v>
      </c>
      <c r="F4463" t="s">
        <v>123</v>
      </c>
      <c r="G4463" t="s">
        <v>126</v>
      </c>
      <c r="H4463">
        <v>46.21</v>
      </c>
      <c r="I4463">
        <v>0.89</v>
      </c>
      <c r="J4463">
        <v>44.1</v>
      </c>
      <c r="K4463">
        <v>1570</v>
      </c>
      <c r="L4463">
        <v>44.41</v>
      </c>
      <c r="M4463">
        <v>0.89</v>
      </c>
      <c r="N4463">
        <v>44.1</v>
      </c>
      <c r="O4463">
        <v>1570</v>
      </c>
      <c r="P4463">
        <v>1.32</v>
      </c>
      <c r="Q4463">
        <v>50.19</v>
      </c>
      <c r="R4463">
        <v>30.11</v>
      </c>
      <c r="S4463">
        <v>1.7</v>
      </c>
      <c r="T4463">
        <v>7.41</v>
      </c>
      <c r="U4463">
        <v>0</v>
      </c>
      <c r="V4463">
        <v>0</v>
      </c>
      <c r="W4463">
        <v>0</v>
      </c>
      <c r="X4463">
        <v>0</v>
      </c>
      <c r="Y4463">
        <v>2</v>
      </c>
      <c r="Z4463">
        <v>7.5</v>
      </c>
      <c r="AA4463">
        <v>19.5</v>
      </c>
      <c r="AB4463">
        <v>63.9</v>
      </c>
      <c r="AC4463">
        <v>1704</v>
      </c>
      <c r="AD4463">
        <v>37.86</v>
      </c>
      <c r="AE4463">
        <v>32.409999999999997</v>
      </c>
      <c r="AF4463">
        <v>10.42</v>
      </c>
      <c r="AG4463">
        <v>1572</v>
      </c>
      <c r="AI4463">
        <v>44.21</v>
      </c>
      <c r="AJ4463">
        <v>40.89</v>
      </c>
      <c r="AK4463">
        <v>0</v>
      </c>
      <c r="AL4463">
        <v>47.32</v>
      </c>
      <c r="AM4463">
        <v>6.32</v>
      </c>
      <c r="AN4463">
        <v>47.81</v>
      </c>
      <c r="AO4463">
        <v>45.02</v>
      </c>
      <c r="AP4463">
        <v>3.72</v>
      </c>
      <c r="AQ4463">
        <v>0</v>
      </c>
      <c r="AR4463">
        <v>0</v>
      </c>
      <c r="AS4463">
        <v>41.52</v>
      </c>
      <c r="AT4463">
        <v>0</v>
      </c>
      <c r="AU4463">
        <v>0</v>
      </c>
      <c r="AV4463">
        <v>5.7</v>
      </c>
      <c r="AW4463">
        <v>62.7</v>
      </c>
      <c r="AX4463">
        <v>92.1</v>
      </c>
      <c r="AY4463">
        <v>98.1</v>
      </c>
      <c r="AZ4463">
        <v>100</v>
      </c>
      <c r="BA4463">
        <v>86.399999999999991</v>
      </c>
      <c r="BB4463">
        <v>92.399999999999991</v>
      </c>
      <c r="BC4463">
        <v>134.66564549249179</v>
      </c>
      <c r="BD4463">
        <v>51.125357314225177</v>
      </c>
      <c r="BE4463">
        <v>0</v>
      </c>
      <c r="BF4463">
        <v>64.977720380488421</v>
      </c>
      <c r="BG4463">
        <v>1.0411621473846E-3</v>
      </c>
      <c r="BH4463">
        <v>158.47255022661031</v>
      </c>
      <c r="BI4463">
        <v>3.3182704546329999E-4</v>
      </c>
      <c r="BJ4463">
        <v>92.672818075053144</v>
      </c>
      <c r="BK4463">
        <v>449.47486998993708</v>
      </c>
      <c r="BL4463">
        <v>3.9157172046272102</v>
      </c>
      <c r="BM4463">
        <v>169.64346221667981</v>
      </c>
      <c r="BN4463">
        <v>105.39169760030261</v>
      </c>
      <c r="BO4463">
        <v>107.1685562142692</v>
      </c>
      <c r="BP4463">
        <v>102.2488935630964</v>
      </c>
      <c r="BQ4463">
        <v>11.83144262649785</v>
      </c>
      <c r="BR4463">
        <v>60.516698662583792</v>
      </c>
      <c r="BS4463">
        <v>94.484038166055285</v>
      </c>
      <c r="BT4463">
        <v>1847.742058278563</v>
      </c>
      <c r="BU4463">
        <v>112.7470790578014</v>
      </c>
      <c r="BV4463">
        <v>836.89171893246885</v>
      </c>
      <c r="BW4463">
        <v>9.8457996753534633</v>
      </c>
      <c r="BX4463">
        <v>10.10449865968938</v>
      </c>
      <c r="BY4463">
        <v>10.5545343858581</v>
      </c>
      <c r="BZ4463">
        <v>0.50266235846986007</v>
      </c>
      <c r="CA4463">
        <f t="shared" si="552"/>
        <v>51.125357314225177</v>
      </c>
      <c r="CB4463" cm="1">
        <f t="array" ref="CB4463">IF(ISBLANK(INDEX(AC:AC,ROW())), "", INDEX(AC:AC,ROW())*(BI4463+BJ4463)/1000)</f>
        <v>157.91504743317603</v>
      </c>
      <c r="CC4463">
        <f t="shared" si="553"/>
        <v>158.47359138875768</v>
      </c>
      <c r="CD4463">
        <f t="shared" si="554"/>
        <v>2.8362761646974537</v>
      </c>
      <c r="CE4463">
        <f t="shared" si="555"/>
        <v>3.337709987919653</v>
      </c>
      <c r="CF4463" cm="1">
        <f t="array" ref="CF4463">IFERROR(IF((BD4463+BE4463)*INDEX(H:H,ROW())*INDEX(K:K,ROW())/(BF4463*30*1000)&lt;0.5,"",(BD4463+BE4463)*INDEX(H:H,ROW())*INDEX(K:K,ROW())/(BF4463*30*1000)),"")</f>
        <v>1.9027698077743089</v>
      </c>
      <c r="CG4463">
        <f t="shared" si="556"/>
        <v>0.48251148348084977</v>
      </c>
      <c r="CH4463" cm="1">
        <f t="array" ref="CH4463">IFERROR((BD4463+BE4463)*INDEX(K:K,ROW())*INDEX(H:H,ROW())/BC4463/100000,"")</f>
        <v>0.27543248480152593</v>
      </c>
      <c r="CI4463">
        <f t="shared" si="557"/>
        <v>96.341021702333578</v>
      </c>
      <c r="CJ4463">
        <v>1</v>
      </c>
      <c r="CK4463">
        <f t="shared" si="558"/>
        <v>13.720960914129973</v>
      </c>
      <c r="CL4463" cm="1">
        <f t="array" ref="CL4463">IF(INDEX(AS:AS,ROW()-2)=0,CL4462,INDEX(AS:AS,ROW()-2))</f>
        <v>41.52</v>
      </c>
      <c r="CM4463" t="str">
        <f t="shared" si="559"/>
        <v>CIV</v>
      </c>
    </row>
    <row r="4464" spans="1:91" x14ac:dyDescent="0.3">
      <c r="A4464" s="1">
        <v>4459</v>
      </c>
      <c r="B4464" t="s">
        <v>317</v>
      </c>
      <c r="C4464">
        <v>7</v>
      </c>
      <c r="D4464">
        <v>5</v>
      </c>
      <c r="E4464">
        <v>27</v>
      </c>
      <c r="F4464" t="s">
        <v>123</v>
      </c>
      <c r="G4464" t="s">
        <v>127</v>
      </c>
      <c r="H4464">
        <v>46.21</v>
      </c>
      <c r="I4464">
        <v>0.89</v>
      </c>
      <c r="J4464">
        <v>44.1</v>
      </c>
      <c r="K4464">
        <v>1554</v>
      </c>
      <c r="L4464">
        <v>44.41</v>
      </c>
      <c r="M4464">
        <v>0.89</v>
      </c>
      <c r="N4464">
        <v>44.1</v>
      </c>
      <c r="O4464">
        <v>1570</v>
      </c>
      <c r="P4464">
        <v>1.32</v>
      </c>
      <c r="Q4464">
        <v>50.19</v>
      </c>
      <c r="R4464">
        <v>30.11</v>
      </c>
      <c r="S4464">
        <v>1.7</v>
      </c>
      <c r="T4464">
        <v>7.41</v>
      </c>
      <c r="U4464">
        <v>0</v>
      </c>
      <c r="V4464">
        <v>0</v>
      </c>
      <c r="W4464">
        <v>0</v>
      </c>
      <c r="X4464">
        <v>0</v>
      </c>
      <c r="Y4464">
        <v>2</v>
      </c>
      <c r="Z4464">
        <v>7.5</v>
      </c>
      <c r="AA4464">
        <v>19.5</v>
      </c>
      <c r="AB4464">
        <v>63.9</v>
      </c>
      <c r="AC4464">
        <v>1714</v>
      </c>
      <c r="AD4464">
        <v>37.86</v>
      </c>
      <c r="AE4464">
        <v>32.01</v>
      </c>
      <c r="AF4464">
        <v>10.26</v>
      </c>
      <c r="AG4464">
        <v>1572</v>
      </c>
      <c r="AI4464">
        <v>44.21</v>
      </c>
      <c r="AJ4464">
        <v>40.89</v>
      </c>
      <c r="AK4464">
        <v>4.54</v>
      </c>
      <c r="AL4464">
        <v>47.32</v>
      </c>
      <c r="AM4464">
        <v>6.1</v>
      </c>
      <c r="AN4464">
        <v>47.81</v>
      </c>
      <c r="AO4464">
        <v>45.02</v>
      </c>
      <c r="AP4464">
        <v>3.56</v>
      </c>
      <c r="AQ4464">
        <v>3.84</v>
      </c>
      <c r="AR4464">
        <v>0</v>
      </c>
      <c r="AS4464">
        <v>40.11</v>
      </c>
      <c r="AT4464">
        <v>0</v>
      </c>
      <c r="AU4464">
        <v>0</v>
      </c>
      <c r="AV4464">
        <v>6.8</v>
      </c>
      <c r="AW4464">
        <v>72.099999999999994</v>
      </c>
      <c r="AX4464">
        <v>93.4</v>
      </c>
      <c r="AY4464">
        <v>97.9</v>
      </c>
      <c r="AZ4464">
        <v>100</v>
      </c>
      <c r="BA4464">
        <v>86.600000000000009</v>
      </c>
      <c r="BB4464">
        <v>91.100000000000009</v>
      </c>
      <c r="BC4464">
        <v>130.25411526133851</v>
      </c>
      <c r="BD4464">
        <v>51.087427616848188</v>
      </c>
      <c r="BE4464">
        <v>0</v>
      </c>
      <c r="BF4464">
        <v>65.222256076702109</v>
      </c>
      <c r="BG4464">
        <v>1.0411621473846E-3</v>
      </c>
      <c r="BH4464">
        <v>159.33703154418501</v>
      </c>
      <c r="BI4464">
        <v>3.3182704546329999E-4</v>
      </c>
      <c r="BJ4464">
        <v>93.177008670870606</v>
      </c>
      <c r="BK4464">
        <v>449.4051725843571</v>
      </c>
      <c r="BL4464">
        <v>3.978776894002813</v>
      </c>
      <c r="BM4464">
        <v>176.1384732070087</v>
      </c>
      <c r="BN4464">
        <v>105.40627481582651</v>
      </c>
      <c r="BO4464">
        <v>107.0707808031088</v>
      </c>
      <c r="BP4464">
        <v>101.6415547722759</v>
      </c>
      <c r="BQ4464">
        <v>12.556290793765021</v>
      </c>
      <c r="BR4464">
        <v>64.538711827020563</v>
      </c>
      <c r="BS4464">
        <v>94.782636401186622</v>
      </c>
      <c r="BT4464">
        <v>1847.7321554216651</v>
      </c>
      <c r="BU4464">
        <v>112.5844179228643</v>
      </c>
      <c r="BV4464">
        <v>839.4893898248215</v>
      </c>
      <c r="BW4464">
        <v>10.1401042572208</v>
      </c>
      <c r="BX4464">
        <v>10.128382714411771</v>
      </c>
      <c r="BY4464">
        <v>11.23026339010284</v>
      </c>
      <c r="BZ4464">
        <v>0.50181258891311531</v>
      </c>
      <c r="CA4464">
        <f t="shared" si="552"/>
        <v>51.087427616848188</v>
      </c>
      <c r="CB4464" cm="1">
        <f t="array" ref="CB4464">IF(ISBLANK(INDEX(AC:AC,ROW())), "", INDEX(AC:AC,ROW())*(BI4464+BJ4464)/1000)</f>
        <v>159.70596161342814</v>
      </c>
      <c r="CC4464">
        <f t="shared" si="553"/>
        <v>159.33807270633238</v>
      </c>
      <c r="CD4464">
        <f t="shared" si="554"/>
        <v>2.8204506616107508</v>
      </c>
      <c r="CE4464">
        <f t="shared" si="555"/>
        <v>3.4502186106188053</v>
      </c>
      <c r="CF4464" cm="1">
        <f t="array" ref="CF4464">IFERROR(IF((BD4464+BE4464)*INDEX(H:H,ROW())*INDEX(K:K,ROW())/(BF4464*30*1000)&lt;0.5,"",(BD4464+BE4464)*INDEX(H:H,ROW())*INDEX(K:K,ROW())/(BF4464*30*1000)),"")</f>
        <v>1.8749252006743102</v>
      </c>
      <c r="CG4464">
        <f t="shared" si="556"/>
        <v>0.50073086708885817</v>
      </c>
      <c r="CH4464" cm="1">
        <f t="array" ref="CH4464">IFERROR((BD4464+BE4464)*INDEX(K:K,ROW())*INDEX(H:H,ROW())/BC4464/100000,"")</f>
        <v>0.28164987643811962</v>
      </c>
      <c r="CI4464">
        <f t="shared" si="557"/>
        <v>95.288455763409289</v>
      </c>
      <c r="CJ4464">
        <v>1</v>
      </c>
      <c r="CK4464">
        <f t="shared" si="558"/>
        <v>14.18559522449193</v>
      </c>
      <c r="CL4464" cm="1">
        <f t="array" ref="CL4464">IF(INDEX(AS:AS,ROW()-2)=0,CL4463,INDEX(AS:AS,ROW()-2))</f>
        <v>40.380000000000003</v>
      </c>
      <c r="CM4464" t="str">
        <f t="shared" si="559"/>
        <v>SP</v>
      </c>
    </row>
    <row r="4465" spans="1:91" x14ac:dyDescent="0.3">
      <c r="A4465" s="1">
        <v>4460</v>
      </c>
      <c r="B4465" t="s">
        <v>317</v>
      </c>
      <c r="C4465">
        <v>7</v>
      </c>
      <c r="D4465">
        <v>5</v>
      </c>
      <c r="E4465">
        <v>27</v>
      </c>
      <c r="F4465" t="s">
        <v>123</v>
      </c>
      <c r="G4465" t="s">
        <v>128</v>
      </c>
      <c r="H4465">
        <v>46.21</v>
      </c>
      <c r="I4465">
        <v>0.89</v>
      </c>
      <c r="J4465">
        <v>44.1</v>
      </c>
      <c r="K4465">
        <v>1570</v>
      </c>
      <c r="L4465">
        <v>44.41</v>
      </c>
      <c r="M4465">
        <v>0.89</v>
      </c>
      <c r="N4465">
        <v>44.1</v>
      </c>
      <c r="O4465">
        <v>1570</v>
      </c>
      <c r="P4465">
        <v>1.32</v>
      </c>
      <c r="Q4465">
        <v>50.19</v>
      </c>
      <c r="R4465">
        <v>30.11</v>
      </c>
      <c r="S4465">
        <v>1.7</v>
      </c>
      <c r="T4465">
        <v>7.41</v>
      </c>
      <c r="U4465">
        <v>0</v>
      </c>
      <c r="V4465">
        <v>0</v>
      </c>
      <c r="W4465">
        <v>0</v>
      </c>
      <c r="X4465">
        <v>0</v>
      </c>
      <c r="Y4465">
        <v>2</v>
      </c>
      <c r="Z4465">
        <v>7.5</v>
      </c>
      <c r="AA4465">
        <v>19.5</v>
      </c>
      <c r="AB4465">
        <v>63.9</v>
      </c>
      <c r="AC4465">
        <v>1724</v>
      </c>
      <c r="AD4465">
        <v>37.86</v>
      </c>
      <c r="AE4465">
        <v>32.409999999999997</v>
      </c>
      <c r="AF4465">
        <v>10.5</v>
      </c>
      <c r="AG4465">
        <v>1572</v>
      </c>
      <c r="AI4465">
        <v>44.21</v>
      </c>
      <c r="AJ4465">
        <v>40.89</v>
      </c>
      <c r="AK4465">
        <v>0</v>
      </c>
      <c r="AL4465">
        <v>47.32</v>
      </c>
      <c r="AM4465">
        <v>6.32</v>
      </c>
      <c r="AN4465">
        <v>47.81</v>
      </c>
      <c r="AO4465">
        <v>45.02</v>
      </c>
      <c r="AP4465">
        <v>3.72</v>
      </c>
      <c r="AQ4465">
        <v>0</v>
      </c>
      <c r="AR4465">
        <v>0</v>
      </c>
      <c r="AS4465">
        <v>41.52</v>
      </c>
      <c r="AT4465">
        <v>0</v>
      </c>
      <c r="AU4465">
        <v>0</v>
      </c>
      <c r="AV4465">
        <v>6.2</v>
      </c>
      <c r="AW4465">
        <v>78.5</v>
      </c>
      <c r="AX4465">
        <v>96.1</v>
      </c>
      <c r="AY4465">
        <v>98.1</v>
      </c>
      <c r="AZ4465">
        <v>100</v>
      </c>
      <c r="BA4465">
        <v>89.899999999999991</v>
      </c>
      <c r="BB4465">
        <v>91.899999999999991</v>
      </c>
      <c r="BC4465">
        <v>139.38805207806641</v>
      </c>
      <c r="BD4465">
        <v>51.610411333309443</v>
      </c>
      <c r="BE4465">
        <v>0</v>
      </c>
      <c r="BF4465">
        <v>66.007809934276167</v>
      </c>
      <c r="BG4465">
        <v>1.0411621473846E-3</v>
      </c>
      <c r="BH4465">
        <v>156.44010189663399</v>
      </c>
      <c r="BI4465">
        <v>3.3182704546329999E-4</v>
      </c>
      <c r="BJ4465">
        <v>91.482785089529159</v>
      </c>
      <c r="BK4465">
        <v>454.24612942882328</v>
      </c>
      <c r="BL4465">
        <v>3.9539222922924009</v>
      </c>
      <c r="BM4465">
        <v>193.66768044651641</v>
      </c>
      <c r="BN4465">
        <v>105.6615025682588</v>
      </c>
      <c r="BO4465">
        <v>106.1315936420512</v>
      </c>
      <c r="BP4465">
        <v>100.93709917217269</v>
      </c>
      <c r="BQ4465">
        <v>11.782536823359839</v>
      </c>
      <c r="BR4465">
        <v>64.269072362586584</v>
      </c>
      <c r="BS4465">
        <v>93.703076942180218</v>
      </c>
      <c r="BT4465">
        <v>1847.7178098630541</v>
      </c>
      <c r="BU4465">
        <v>112.75708709022091</v>
      </c>
      <c r="BV4465">
        <v>834.47615482538345</v>
      </c>
      <c r="BW4465">
        <v>9.8736713558687317</v>
      </c>
      <c r="BX4465">
        <v>8.85230262430923</v>
      </c>
      <c r="BY4465">
        <v>10.25656765611385</v>
      </c>
      <c r="BZ4465">
        <v>0.50042497296634736</v>
      </c>
      <c r="CA4465">
        <f t="shared" si="552"/>
        <v>51.610411333309443</v>
      </c>
      <c r="CB4465" cm="1">
        <f t="array" ref="CB4465">IF(ISBLANK(INDEX(AC:AC,ROW())), "", INDEX(AC:AC,ROW())*(BI4465+BJ4465)/1000)</f>
        <v>157.71689356417465</v>
      </c>
      <c r="CC4465">
        <f t="shared" si="553"/>
        <v>156.44114305878136</v>
      </c>
      <c r="CD4465">
        <f t="shared" si="554"/>
        <v>2.9036231808798809</v>
      </c>
      <c r="CE4465">
        <f t="shared" si="555"/>
        <v>3.2588598711058521</v>
      </c>
      <c r="CF4465" cm="1">
        <f t="array" ref="CF4465">IFERROR(IF((BD4465+BE4465)*INDEX(H:H,ROW())*INDEX(K:K,ROW())/(BF4465*30*1000)&lt;0.5,"",(BD4465+BE4465)*INDEX(H:H,ROW())*INDEX(K:K,ROW())/(BF4465*30*1000)),"")</f>
        <v>1.8908468875811368</v>
      </c>
      <c r="CG4465">
        <f t="shared" si="556"/>
        <v>0.4735542892679746</v>
      </c>
      <c r="CH4465" cm="1">
        <f t="array" ref="CH4465">IFERROR((BD4465+BE4465)*INDEX(K:K,ROW())*INDEX(H:H,ROW())/BC4465/100000,"")</f>
        <v>0.26862559618891413</v>
      </c>
      <c r="CI4465">
        <f t="shared" si="557"/>
        <v>97.25506127553767</v>
      </c>
      <c r="CJ4465">
        <v>1</v>
      </c>
      <c r="CK4465">
        <f t="shared" si="558"/>
        <v>13.255926762131747</v>
      </c>
      <c r="CL4465" cm="1">
        <f t="array" ref="CL4465">IF(INDEX(AS:AS,ROW()-2)=0,CL4464,INDEX(AS:AS,ROW()-2))</f>
        <v>41.52</v>
      </c>
      <c r="CM4465" t="str">
        <f t="shared" si="559"/>
        <v>CIV</v>
      </c>
    </row>
    <row r="4466" spans="1:91" x14ac:dyDescent="0.3">
      <c r="A4466" s="1">
        <v>4461</v>
      </c>
      <c r="B4466" t="s">
        <v>317</v>
      </c>
      <c r="C4466">
        <v>7</v>
      </c>
      <c r="D4466">
        <v>5</v>
      </c>
      <c r="E4466">
        <v>27</v>
      </c>
      <c r="F4466" t="s">
        <v>123</v>
      </c>
      <c r="G4466" t="s">
        <v>129</v>
      </c>
      <c r="H4466">
        <v>44.32</v>
      </c>
      <c r="I4466">
        <v>0.84</v>
      </c>
      <c r="J4466">
        <v>45.08</v>
      </c>
      <c r="K4466">
        <v>1558</v>
      </c>
      <c r="L4466">
        <v>44.41</v>
      </c>
      <c r="M4466">
        <v>0.89</v>
      </c>
      <c r="N4466">
        <v>44.1</v>
      </c>
      <c r="O4466">
        <v>1570</v>
      </c>
      <c r="P4466">
        <v>1.32</v>
      </c>
      <c r="Q4466">
        <v>50.19</v>
      </c>
      <c r="R4466">
        <v>30.11</v>
      </c>
      <c r="S4466">
        <v>1.7</v>
      </c>
      <c r="T4466">
        <v>7.41</v>
      </c>
      <c r="U4466">
        <v>0</v>
      </c>
      <c r="V4466">
        <v>0</v>
      </c>
      <c r="W4466">
        <v>0</v>
      </c>
      <c r="X4466">
        <v>0</v>
      </c>
      <c r="Y4466">
        <v>2</v>
      </c>
      <c r="Z4466">
        <v>7.5</v>
      </c>
      <c r="AA4466">
        <v>19.5</v>
      </c>
      <c r="AB4466">
        <v>63.9</v>
      </c>
      <c r="AC4466">
        <v>1720</v>
      </c>
      <c r="AD4466">
        <v>37.86</v>
      </c>
      <c r="AE4466">
        <v>31.72</v>
      </c>
      <c r="AF4466">
        <v>10.54</v>
      </c>
      <c r="AG4466">
        <v>1572</v>
      </c>
      <c r="AI4466">
        <v>44.21</v>
      </c>
      <c r="AJ4466">
        <v>40.020000000000003</v>
      </c>
      <c r="AK4466">
        <v>4.5</v>
      </c>
      <c r="AL4466">
        <v>47.32</v>
      </c>
      <c r="AM4466">
        <v>6.02</v>
      </c>
      <c r="AN4466">
        <v>47.65</v>
      </c>
      <c r="AO4466">
        <v>44.32</v>
      </c>
      <c r="AP4466">
        <v>3.62</v>
      </c>
      <c r="AQ4466">
        <v>0</v>
      </c>
      <c r="AR4466">
        <v>3.96</v>
      </c>
      <c r="AS4466">
        <v>40.57</v>
      </c>
      <c r="AT4466">
        <v>0</v>
      </c>
      <c r="AU4466">
        <v>0</v>
      </c>
      <c r="AV4466">
        <v>7.8</v>
      </c>
      <c r="AW4466">
        <v>67.099999999999994</v>
      </c>
      <c r="AX4466">
        <v>96.1</v>
      </c>
      <c r="AY4466">
        <v>97.9</v>
      </c>
      <c r="AZ4466">
        <v>100</v>
      </c>
      <c r="BA4466">
        <v>88.3</v>
      </c>
      <c r="BB4466">
        <v>90.100000000000009</v>
      </c>
      <c r="BC4466">
        <v>117.23780714347561</v>
      </c>
      <c r="BD4466">
        <v>51.592378377670727</v>
      </c>
      <c r="BE4466">
        <v>0</v>
      </c>
      <c r="BF4466">
        <v>65.98208631441824</v>
      </c>
      <c r="BG4466">
        <v>1.0411621473846E-3</v>
      </c>
      <c r="BH4466">
        <v>158.58184689682949</v>
      </c>
      <c r="BI4466">
        <v>3.3182704546329999E-4</v>
      </c>
      <c r="BJ4466">
        <v>92.738240870473604</v>
      </c>
      <c r="BK4466">
        <v>455.44740644019993</v>
      </c>
      <c r="BL4466">
        <v>3.8757337123362401</v>
      </c>
      <c r="BM4466">
        <v>198.89610953039289</v>
      </c>
      <c r="BN4466">
        <v>105.2767828425513</v>
      </c>
      <c r="BO4466">
        <v>106.189403050907</v>
      </c>
      <c r="BP4466">
        <v>100.3883333198379</v>
      </c>
      <c r="BQ4466">
        <v>11.12742157253027</v>
      </c>
      <c r="BR4466">
        <v>68.204390512841712</v>
      </c>
      <c r="BS4466">
        <v>94.968784932857446</v>
      </c>
      <c r="BT4466">
        <v>1847.8389552430101</v>
      </c>
      <c r="BU4466">
        <v>111.7440847512612</v>
      </c>
      <c r="BV4466">
        <v>835.44599038737317</v>
      </c>
      <c r="BW4466">
        <v>9.9749887219415232</v>
      </c>
      <c r="BX4466">
        <v>8.1330782702084932</v>
      </c>
      <c r="BY4466">
        <v>12.9932437781501</v>
      </c>
      <c r="BZ4466">
        <v>0.50037137532320253</v>
      </c>
      <c r="CA4466">
        <f t="shared" si="552"/>
        <v>51.592378377670727</v>
      </c>
      <c r="CB4466" cm="1">
        <f t="array" ref="CB4466">IF(ISBLANK(INDEX(AC:AC,ROW())), "", INDEX(AC:AC,ROW())*(BI4466+BJ4466)/1000)</f>
        <v>159.51034503973278</v>
      </c>
      <c r="CC4466">
        <f t="shared" si="553"/>
        <v>158.58288805897686</v>
      </c>
      <c r="CD4466">
        <f t="shared" si="554"/>
        <v>2.8719833016965826</v>
      </c>
      <c r="CE4466">
        <f t="shared" si="555"/>
        <v>3.8848168311679823</v>
      </c>
      <c r="CF4466" cm="1">
        <f t="array" ref="CF4466">IFERROR(IF((BD4466+BE4466)*INDEX(H:H,ROW())*INDEX(K:K,ROW())/(BF4466*30*1000)&lt;0.5,"",(BD4466+BE4466)*INDEX(H:H,ROW())*INDEX(K:K,ROW())/(BF4466*30*1000)),"")</f>
        <v>1.7997221254539155</v>
      </c>
      <c r="CG4466">
        <f t="shared" si="556"/>
        <v>0.56280553110029918</v>
      </c>
      <c r="CH4466" cm="1">
        <f t="array" ref="CH4466">IFERROR((BD4466+BE4466)*INDEX(K:K,ROW())*INDEX(H:H,ROW())/BC4466/100000,"")</f>
        <v>0.30386806999471505</v>
      </c>
      <c r="CI4466">
        <f t="shared" si="557"/>
        <v>92.532016070391037</v>
      </c>
      <c r="CJ4466">
        <v>1</v>
      </c>
      <c r="CK4466">
        <f t="shared" si="558"/>
        <v>15.761459551880096</v>
      </c>
      <c r="CL4466" cm="1">
        <f t="array" ref="CL4466">IF(INDEX(AS:AS,ROW()-2)=0,CL4465,INDEX(AS:AS,ROW()-2))</f>
        <v>40.11</v>
      </c>
      <c r="CM4466" t="str">
        <f t="shared" si="559"/>
        <v>SP</v>
      </c>
    </row>
    <row r="4467" spans="1:91" x14ac:dyDescent="0.3">
      <c r="A4467" s="1">
        <v>4462</v>
      </c>
      <c r="B4467" t="s">
        <v>317</v>
      </c>
      <c r="C4467">
        <v>7</v>
      </c>
      <c r="D4467">
        <v>5</v>
      </c>
      <c r="E4467">
        <v>27</v>
      </c>
      <c r="F4467" t="s">
        <v>123</v>
      </c>
      <c r="G4467" t="s">
        <v>130</v>
      </c>
      <c r="H4467">
        <v>46.21</v>
      </c>
      <c r="I4467">
        <v>0.89</v>
      </c>
      <c r="J4467">
        <v>44.1</v>
      </c>
      <c r="K4467">
        <v>1570</v>
      </c>
      <c r="L4467">
        <v>44.41</v>
      </c>
      <c r="M4467">
        <v>0.89</v>
      </c>
      <c r="N4467">
        <v>44.1</v>
      </c>
      <c r="O4467">
        <v>1570</v>
      </c>
      <c r="P4467">
        <v>1.32</v>
      </c>
      <c r="Q4467">
        <v>50.19</v>
      </c>
      <c r="R4467">
        <v>30.11</v>
      </c>
      <c r="S4467">
        <v>1.7</v>
      </c>
      <c r="T4467">
        <v>7.41</v>
      </c>
      <c r="U4467">
        <v>0</v>
      </c>
      <c r="V4467">
        <v>0</v>
      </c>
      <c r="W4467">
        <v>0</v>
      </c>
      <c r="X4467">
        <v>0</v>
      </c>
      <c r="Y4467">
        <v>2</v>
      </c>
      <c r="Z4467">
        <v>7.5</v>
      </c>
      <c r="AA4467">
        <v>19.5</v>
      </c>
      <c r="AB4467">
        <v>63.9</v>
      </c>
      <c r="AC4467">
        <v>1716</v>
      </c>
      <c r="AD4467">
        <v>37.86</v>
      </c>
      <c r="AE4467">
        <v>32.409999999999997</v>
      </c>
      <c r="AF4467">
        <v>10.58</v>
      </c>
      <c r="AG4467">
        <v>1572</v>
      </c>
      <c r="AI4467">
        <v>44.21</v>
      </c>
      <c r="AJ4467">
        <v>40.89</v>
      </c>
      <c r="AK4467">
        <v>0</v>
      </c>
      <c r="AL4467">
        <v>47.32</v>
      </c>
      <c r="AM4467">
        <v>6.32</v>
      </c>
      <c r="AN4467">
        <v>47.81</v>
      </c>
      <c r="AO4467">
        <v>45.02</v>
      </c>
      <c r="AP4467">
        <v>3.72</v>
      </c>
      <c r="AQ4467">
        <v>0</v>
      </c>
      <c r="AR4467">
        <v>0</v>
      </c>
      <c r="AS4467">
        <v>41.52</v>
      </c>
      <c r="AT4467">
        <v>0</v>
      </c>
      <c r="AU4467">
        <v>0</v>
      </c>
      <c r="AV4467">
        <v>5.6</v>
      </c>
      <c r="AW4467">
        <v>59.8</v>
      </c>
      <c r="AX4467">
        <v>92.1</v>
      </c>
      <c r="AY4467">
        <v>96.7</v>
      </c>
      <c r="AZ4467">
        <v>100</v>
      </c>
      <c r="BA4467">
        <v>86.5</v>
      </c>
      <c r="BB4467">
        <v>91.100000000000009</v>
      </c>
      <c r="BC4467">
        <v>150.98246514966081</v>
      </c>
      <c r="BD4467">
        <v>51.674857722461937</v>
      </c>
      <c r="BE4467">
        <v>0</v>
      </c>
      <c r="BF4467">
        <v>66.096582303415616</v>
      </c>
      <c r="BG4467">
        <v>1.0411621473846E-3</v>
      </c>
      <c r="BH4467">
        <v>166.0324057233675</v>
      </c>
      <c r="BI4467">
        <v>3.3182704546329999E-4</v>
      </c>
      <c r="BJ4467">
        <v>97.095758006928634</v>
      </c>
      <c r="BK4467">
        <v>473.99219561824611</v>
      </c>
      <c r="BL4467">
        <v>3.95649121838481</v>
      </c>
      <c r="BM4467">
        <v>203.238694876913</v>
      </c>
      <c r="BN4467">
        <v>105.0299868146033</v>
      </c>
      <c r="BO4467">
        <v>105.3727444582882</v>
      </c>
      <c r="BP4467">
        <v>99.900694700470424</v>
      </c>
      <c r="BQ4467">
        <v>11.28634782165258</v>
      </c>
      <c r="BR4467">
        <v>65.011267767343824</v>
      </c>
      <c r="BS4467">
        <v>93.086382549435996</v>
      </c>
      <c r="BT4467">
        <v>1847.640657475037</v>
      </c>
      <c r="BU4467">
        <v>112.1138403777597</v>
      </c>
      <c r="BV4467">
        <v>835.13221314025384</v>
      </c>
      <c r="BW4467">
        <v>9.9874375966089914</v>
      </c>
      <c r="BX4467">
        <v>8.3013718605894269</v>
      </c>
      <c r="BY4467">
        <v>11.04113842764208</v>
      </c>
      <c r="BZ4467">
        <v>0.50071514644935444</v>
      </c>
      <c r="CA4467">
        <f t="shared" si="552"/>
        <v>51.674857722461937</v>
      </c>
      <c r="CB4467" cm="1">
        <f t="array" ref="CB4467">IF(ISBLANK(INDEX(AC:AC,ROW())), "", INDEX(AC:AC,ROW())*(BI4467+BJ4467)/1000)</f>
        <v>166.61689015509953</v>
      </c>
      <c r="CC4467">
        <f t="shared" si="553"/>
        <v>166.03344688551488</v>
      </c>
      <c r="CD4467">
        <f t="shared" si="554"/>
        <v>2.8547994666705812</v>
      </c>
      <c r="CE4467">
        <f t="shared" si="555"/>
        <v>3.139385723689192</v>
      </c>
      <c r="CF4467" cm="1">
        <f t="array" ref="CF4467">IFERROR(IF((BD4467+BE4467)*INDEX(H:H,ROW())*INDEX(K:K,ROW())/(BF4467*30*1000)&lt;0.5,"",(BD4467+BE4467)*INDEX(H:H,ROW())*INDEX(K:K,ROW())/(BF4467*30*1000)),"")</f>
        <v>1.8906652934527317</v>
      </c>
      <c r="CG4467">
        <f t="shared" si="556"/>
        <v>0.43777654734871113</v>
      </c>
      <c r="CH4467" cm="1">
        <f t="array" ref="CH4467">IFERROR((BD4467+BE4467)*INDEX(K:K,ROW())*INDEX(H:H,ROW())/BC4467/100000,"")</f>
        <v>0.24830667730793238</v>
      </c>
      <c r="CI4467">
        <f t="shared" si="557"/>
        <v>97.376504553436291</v>
      </c>
      <c r="CJ4467">
        <v>1</v>
      </c>
      <c r="CK4467">
        <f t="shared" si="558"/>
        <v>12.237451916310745</v>
      </c>
      <c r="CL4467" cm="1">
        <f t="array" ref="CL4467">IF(INDEX(AS:AS,ROW()-2)=0,CL4466,INDEX(AS:AS,ROW()-2))</f>
        <v>41.52</v>
      </c>
      <c r="CM4467" t="str">
        <f t="shared" si="559"/>
        <v>CIV</v>
      </c>
    </row>
    <row r="4468" spans="1:91" x14ac:dyDescent="0.3">
      <c r="A4468" s="1">
        <v>4463</v>
      </c>
      <c r="B4468" t="s">
        <v>317</v>
      </c>
      <c r="C4468">
        <v>7</v>
      </c>
      <c r="D4468">
        <v>5</v>
      </c>
      <c r="E4468">
        <v>27</v>
      </c>
      <c r="F4468" t="s">
        <v>123</v>
      </c>
      <c r="G4468" t="s">
        <v>131</v>
      </c>
      <c r="H4468">
        <v>46.21</v>
      </c>
      <c r="I4468">
        <v>0.89</v>
      </c>
      <c r="J4468">
        <v>44.1</v>
      </c>
      <c r="K4468">
        <v>1570</v>
      </c>
      <c r="L4468">
        <v>44.41</v>
      </c>
      <c r="M4468">
        <v>0.89</v>
      </c>
      <c r="N4468">
        <v>44.1</v>
      </c>
      <c r="O4468">
        <v>1570</v>
      </c>
      <c r="P4468">
        <v>1.32</v>
      </c>
      <c r="Q4468">
        <v>50.19</v>
      </c>
      <c r="R4468">
        <v>30.11</v>
      </c>
      <c r="S4468">
        <v>1.7</v>
      </c>
      <c r="T4468">
        <v>7.41</v>
      </c>
      <c r="U4468">
        <v>0</v>
      </c>
      <c r="V4468">
        <v>0</v>
      </c>
      <c r="W4468">
        <v>0</v>
      </c>
      <c r="X4468">
        <v>0</v>
      </c>
      <c r="Y4468">
        <v>2</v>
      </c>
      <c r="Z4468">
        <v>7.5</v>
      </c>
      <c r="AA4468">
        <v>19.5</v>
      </c>
      <c r="AB4468">
        <v>63.9</v>
      </c>
      <c r="AC4468">
        <v>1718</v>
      </c>
      <c r="AD4468">
        <v>37.86</v>
      </c>
      <c r="AE4468">
        <v>32.409999999999997</v>
      </c>
      <c r="AF4468">
        <v>10.6</v>
      </c>
      <c r="AG4468">
        <v>1572</v>
      </c>
      <c r="AI4468">
        <v>44.21</v>
      </c>
      <c r="AJ4468">
        <v>40.89</v>
      </c>
      <c r="AK4468">
        <v>0</v>
      </c>
      <c r="AL4468">
        <v>47.32</v>
      </c>
      <c r="AM4468">
        <v>6.21</v>
      </c>
      <c r="AN4468">
        <v>47.81</v>
      </c>
      <c r="AO4468">
        <v>45.02</v>
      </c>
      <c r="AP4468">
        <v>3.52</v>
      </c>
      <c r="AQ4468">
        <v>3.65</v>
      </c>
      <c r="AR4468">
        <v>0</v>
      </c>
      <c r="AS4468">
        <v>41.52</v>
      </c>
      <c r="AT4468">
        <v>0</v>
      </c>
      <c r="AU4468">
        <v>0</v>
      </c>
      <c r="AV4468">
        <v>6.7</v>
      </c>
      <c r="AW4468">
        <v>65.2</v>
      </c>
      <c r="AX4468">
        <v>93.2</v>
      </c>
      <c r="AY4468">
        <v>98.1</v>
      </c>
      <c r="AZ4468">
        <v>100</v>
      </c>
      <c r="BA4468">
        <v>86.5</v>
      </c>
      <c r="BB4468">
        <v>91.399999999999991</v>
      </c>
      <c r="BC4468">
        <v>130.1916134951602</v>
      </c>
      <c r="BD4468">
        <v>51.600645968086774</v>
      </c>
      <c r="BE4468">
        <v>0</v>
      </c>
      <c r="BF4468">
        <v>65.995011646919323</v>
      </c>
      <c r="BG4468">
        <v>1.0411621473846E-3</v>
      </c>
      <c r="BH4468">
        <v>160.6227580867197</v>
      </c>
      <c r="BI4468">
        <v>3.3182704546329999E-4</v>
      </c>
      <c r="BJ4468">
        <v>93.931596114359607</v>
      </c>
      <c r="BK4468">
        <v>463.26711222992321</v>
      </c>
      <c r="BL4468">
        <v>3.9659948306030559</v>
      </c>
      <c r="BM4468">
        <v>205.77254776356159</v>
      </c>
      <c r="BN4468">
        <v>104.8580935523547</v>
      </c>
      <c r="BO4468">
        <v>105.4881660330479</v>
      </c>
      <c r="BP4468">
        <v>99.632993762853175</v>
      </c>
      <c r="BQ4468">
        <v>12.69152528548042</v>
      </c>
      <c r="BR4468">
        <v>56.766215933756477</v>
      </c>
      <c r="BS4468">
        <v>92.104163223889415</v>
      </c>
      <c r="BT4468">
        <v>1847.729859171588</v>
      </c>
      <c r="BU4468">
        <v>113.1887595355751</v>
      </c>
      <c r="BV4468">
        <v>830.62723790741302</v>
      </c>
      <c r="BW4468">
        <v>9.98176323299543</v>
      </c>
      <c r="BX4468">
        <v>8.4076073648987499</v>
      </c>
      <c r="BY4468">
        <v>9.9454410895481615</v>
      </c>
      <c r="BZ4468">
        <v>0.50157630511976303</v>
      </c>
      <c r="CA4468">
        <f t="shared" si="552"/>
        <v>51.600645968086774</v>
      </c>
      <c r="CB4468" cm="1">
        <f t="array" ref="CB4468">IF(ISBLANK(INDEX(AC:AC,ROW())), "", INDEX(AC:AC,ROW())*(BI4468+BJ4468)/1000)</f>
        <v>161.37505220333389</v>
      </c>
      <c r="CC4468">
        <f t="shared" si="553"/>
        <v>160.62379924886707</v>
      </c>
      <c r="CD4468">
        <f t="shared" si="554"/>
        <v>2.8841747885202684</v>
      </c>
      <c r="CE4468">
        <f t="shared" si="555"/>
        <v>3.5583483435908483</v>
      </c>
      <c r="CF4468" cm="1">
        <f t="array" ref="CF4468">IFERROR(IF((BD4468+BE4468)*INDEX(H:H,ROW())*INDEX(K:K,ROW())/(BF4468*30*1000)&lt;0.5,"",(BD4468+BE4468)*INDEX(H:H,ROW())*INDEX(K:K,ROW())/(BF4468*30*1000)),"")</f>
        <v>1.890855733571523</v>
      </c>
      <c r="CG4468">
        <f t="shared" si="556"/>
        <v>0.5069067805152645</v>
      </c>
      <c r="CH4468" cm="1">
        <f t="array" ref="CH4468">IFERROR((BD4468+BE4468)*INDEX(K:K,ROW())*INDEX(H:H,ROW())/BC4468/100000,"")</f>
        <v>0.28754627769707086</v>
      </c>
      <c r="CI4468">
        <f t="shared" si="557"/>
        <v>97.236659345218328</v>
      </c>
      <c r="CJ4468">
        <v>1</v>
      </c>
      <c r="CK4468">
        <f t="shared" si="558"/>
        <v>14.192387739631757</v>
      </c>
      <c r="CL4468" cm="1">
        <f t="array" ref="CL4468">IF(INDEX(AS:AS,ROW()-2)=0,CL4467,INDEX(AS:AS,ROW()-2))</f>
        <v>40.57</v>
      </c>
      <c r="CM4468" t="str">
        <f t="shared" si="559"/>
        <v>SP</v>
      </c>
    </row>
    <row r="4469" spans="1:91" x14ac:dyDescent="0.3">
      <c r="A4469" s="1">
        <v>4464</v>
      </c>
      <c r="B4469" t="s">
        <v>318</v>
      </c>
      <c r="C4469">
        <v>7</v>
      </c>
      <c r="D4469">
        <v>6</v>
      </c>
      <c r="E4469">
        <v>28</v>
      </c>
      <c r="F4469" t="s">
        <v>105</v>
      </c>
      <c r="G4469" t="s">
        <v>106</v>
      </c>
      <c r="H4469">
        <v>45.15</v>
      </c>
      <c r="I4469">
        <v>0.88</v>
      </c>
      <c r="J4469">
        <v>47.53</v>
      </c>
      <c r="K4469">
        <v>1562</v>
      </c>
      <c r="L4469">
        <v>47.75</v>
      </c>
      <c r="M4469">
        <v>0.74</v>
      </c>
      <c r="N4469">
        <v>48.02</v>
      </c>
      <c r="O4469">
        <v>1582</v>
      </c>
      <c r="P4469">
        <v>1.33</v>
      </c>
      <c r="Q4469">
        <v>50.35</v>
      </c>
      <c r="R4469">
        <v>30.18</v>
      </c>
      <c r="S4469">
        <v>1.668323392975481</v>
      </c>
      <c r="T4469">
        <v>7.42</v>
      </c>
      <c r="U4469">
        <v>0</v>
      </c>
      <c r="V4469">
        <v>0</v>
      </c>
      <c r="W4469">
        <v>0</v>
      </c>
      <c r="X4469">
        <v>0</v>
      </c>
      <c r="Y4469">
        <v>3.15</v>
      </c>
      <c r="Z4469">
        <v>7.5</v>
      </c>
      <c r="AA4469">
        <v>21.54</v>
      </c>
      <c r="AB4469">
        <v>63.9</v>
      </c>
      <c r="AC4469">
        <v>1714</v>
      </c>
      <c r="AD4469">
        <v>37.86</v>
      </c>
      <c r="AE4469">
        <v>32.409999999999997</v>
      </c>
      <c r="AF4469">
        <v>10.56</v>
      </c>
      <c r="AG4469">
        <v>1572</v>
      </c>
      <c r="AI4469">
        <v>44.21</v>
      </c>
      <c r="AJ4469">
        <v>40.89</v>
      </c>
      <c r="AK4469">
        <v>0</v>
      </c>
      <c r="AL4469">
        <v>47.32</v>
      </c>
      <c r="AM4469">
        <v>6.32</v>
      </c>
      <c r="AN4469">
        <v>47.81</v>
      </c>
      <c r="AO4469">
        <v>45.02</v>
      </c>
      <c r="AP4469">
        <v>3.72</v>
      </c>
      <c r="AQ4469">
        <v>0</v>
      </c>
      <c r="AR4469">
        <v>0</v>
      </c>
      <c r="AS4469">
        <v>41.52</v>
      </c>
      <c r="AT4469">
        <v>0</v>
      </c>
      <c r="AU4469">
        <v>0</v>
      </c>
      <c r="AV4469">
        <v>5.0999999999999996</v>
      </c>
      <c r="AW4469">
        <v>62.4</v>
      </c>
      <c r="AX4469">
        <v>92.1</v>
      </c>
      <c r="AY4469">
        <v>100</v>
      </c>
      <c r="AZ4469">
        <v>100</v>
      </c>
      <c r="BA4469">
        <v>85.2</v>
      </c>
      <c r="BB4469">
        <v>93.5</v>
      </c>
      <c r="BC4469">
        <v>115.4728493303972</v>
      </c>
      <c r="BD4469">
        <v>51.551852508605023</v>
      </c>
      <c r="BE4469">
        <v>0</v>
      </c>
      <c r="BF4469">
        <v>65.952273458802935</v>
      </c>
      <c r="BG4469">
        <v>1.0411621473846E-3</v>
      </c>
      <c r="BH4469">
        <v>158.4410992328998</v>
      </c>
      <c r="BI4469">
        <v>3.3182704546329999E-4</v>
      </c>
      <c r="BJ4469">
        <v>92.654857836147158</v>
      </c>
      <c r="BK4469">
        <v>488.70566374747489</v>
      </c>
      <c r="BL4469">
        <v>3.7164125822873388</v>
      </c>
      <c r="BM4469">
        <v>202.95283322666191</v>
      </c>
      <c r="BN4469">
        <v>104.67101108066019</v>
      </c>
      <c r="BO4469">
        <v>104.6303781326734</v>
      </c>
      <c r="BP4469">
        <v>98.996500413408242</v>
      </c>
      <c r="BQ4469">
        <v>13.96690195212992</v>
      </c>
      <c r="BR4469">
        <v>58.681621573086233</v>
      </c>
      <c r="BS4469">
        <v>92.481464152128723</v>
      </c>
      <c r="BT4469">
        <v>1881.107898964849</v>
      </c>
      <c r="BU4469">
        <v>112.479949139006</v>
      </c>
      <c r="BV4469">
        <v>827.1085673785891</v>
      </c>
      <c r="BW4469">
        <v>10.07560506636775</v>
      </c>
      <c r="BX4469">
        <v>8.4963937240799439</v>
      </c>
      <c r="BY4469">
        <v>8.1073053035094826</v>
      </c>
      <c r="BZ4469">
        <v>0.50048469477232027</v>
      </c>
      <c r="CA4469">
        <f t="shared" si="552"/>
        <v>51.551852508605023</v>
      </c>
      <c r="CB4469" cm="1">
        <f t="array" ref="CB4469">IF(ISBLANK(INDEX(AC:AC,ROW())), "", INDEX(AC:AC,ROW())*(BI4469+BJ4469)/1000)</f>
        <v>158.81099508271214</v>
      </c>
      <c r="CC4469">
        <f t="shared" si="553"/>
        <v>158.44214039504718</v>
      </c>
      <c r="CD4469">
        <f t="shared" si="554"/>
        <v>3.0844424502785346</v>
      </c>
      <c r="CE4469">
        <f t="shared" si="555"/>
        <v>4.2322127372917215</v>
      </c>
      <c r="CF4469" cm="1">
        <f t="array" ref="CF4469">IFERROR(IF((BD4469+BE4469)*INDEX(H:H,ROW())*INDEX(K:K,ROW())/(BF4469*30*1000)&lt;0.5,"",(BD4469+BE4469)*INDEX(H:H,ROW())*INDEX(K:K,ROW())/(BF4469*30*1000)),"")</f>
        <v>1.8375198312375718</v>
      </c>
      <c r="CG4469">
        <f t="shared" si="556"/>
        <v>0.57114961518007323</v>
      </c>
      <c r="CH4469" cm="1">
        <f t="array" ref="CH4469">IFERROR((BD4469+BE4469)*INDEX(K:K,ROW())*INDEX(H:H,ROW())/BC4469/100000,"")</f>
        <v>0.31484962334912775</v>
      </c>
      <c r="CI4469">
        <f t="shared" si="557"/>
        <v>94.432683425262667</v>
      </c>
      <c r="CJ4469">
        <v>1</v>
      </c>
      <c r="CK4469">
        <f t="shared" si="558"/>
        <v>16.29047789045649</v>
      </c>
      <c r="CL4469" cm="1">
        <f t="array" ref="CL4469">IF(INDEX(AS:AS,ROW()-2)=0,CL4468,INDEX(AS:AS,ROW()-2))</f>
        <v>41.52</v>
      </c>
      <c r="CM4469" t="str">
        <f t="shared" si="559"/>
        <v>CIV</v>
      </c>
    </row>
    <row r="4470" spans="1:91" x14ac:dyDescent="0.3">
      <c r="A4470" s="1">
        <v>4465</v>
      </c>
      <c r="B4470" t="s">
        <v>318</v>
      </c>
      <c r="C4470">
        <v>7</v>
      </c>
      <c r="D4470">
        <v>6</v>
      </c>
      <c r="E4470">
        <v>28</v>
      </c>
      <c r="F4470" t="s">
        <v>105</v>
      </c>
      <c r="G4470" t="s">
        <v>107</v>
      </c>
      <c r="H4470">
        <v>46.21</v>
      </c>
      <c r="I4470">
        <v>0.89</v>
      </c>
      <c r="J4470">
        <v>44.1</v>
      </c>
      <c r="K4470">
        <v>1570</v>
      </c>
      <c r="L4470">
        <v>44.41</v>
      </c>
      <c r="M4470">
        <v>0.89</v>
      </c>
      <c r="N4470">
        <v>44.1</v>
      </c>
      <c r="O4470">
        <v>1570</v>
      </c>
      <c r="P4470">
        <v>1.32</v>
      </c>
      <c r="Q4470">
        <v>50.19</v>
      </c>
      <c r="R4470">
        <v>30.11</v>
      </c>
      <c r="S4470">
        <v>1.7</v>
      </c>
      <c r="T4470">
        <v>7.41</v>
      </c>
      <c r="U4470">
        <v>0</v>
      </c>
      <c r="V4470">
        <v>0</v>
      </c>
      <c r="W4470">
        <v>0</v>
      </c>
      <c r="X4470">
        <v>0</v>
      </c>
      <c r="Y4470">
        <v>2</v>
      </c>
      <c r="Z4470">
        <v>7.5</v>
      </c>
      <c r="AA4470">
        <v>19.5</v>
      </c>
      <c r="AB4470">
        <v>63.9</v>
      </c>
      <c r="AC4470">
        <v>1725</v>
      </c>
      <c r="AD4470">
        <v>37.47</v>
      </c>
      <c r="AE4470">
        <v>31.65</v>
      </c>
      <c r="AF4470">
        <v>10.5</v>
      </c>
      <c r="AG4470">
        <v>1572</v>
      </c>
      <c r="AI4470">
        <v>44.21</v>
      </c>
      <c r="AJ4470">
        <v>39.83</v>
      </c>
      <c r="AK4470">
        <v>4.1100000000000003</v>
      </c>
      <c r="AL4470">
        <v>46.62</v>
      </c>
      <c r="AM4470">
        <v>6.42</v>
      </c>
      <c r="AN4470">
        <v>47.22</v>
      </c>
      <c r="AO4470">
        <v>43.92</v>
      </c>
      <c r="AP4470">
        <v>3.48</v>
      </c>
      <c r="AQ4470">
        <v>0</v>
      </c>
      <c r="AR4470">
        <v>3.67</v>
      </c>
      <c r="AS4470">
        <v>40.409999999999997</v>
      </c>
      <c r="AT4470">
        <v>0</v>
      </c>
      <c r="AU4470">
        <v>0</v>
      </c>
      <c r="AV4470">
        <v>5.3</v>
      </c>
      <c r="AW4470">
        <v>52.8</v>
      </c>
      <c r="AX4470">
        <v>90.9</v>
      </c>
      <c r="AY4470">
        <v>97.6</v>
      </c>
      <c r="AZ4470">
        <v>100</v>
      </c>
      <c r="BA4470">
        <v>85.600000000000009</v>
      </c>
      <c r="BB4470">
        <v>92.3</v>
      </c>
      <c r="BC4470">
        <v>121.5348018420917</v>
      </c>
      <c r="BD4470">
        <v>50.455737003274223</v>
      </c>
      <c r="BE4470">
        <v>0</v>
      </c>
      <c r="BF4470">
        <v>64.636283789799606</v>
      </c>
      <c r="BG4470">
        <v>1.0411621473846E-3</v>
      </c>
      <c r="BH4470">
        <v>154.30887725456839</v>
      </c>
      <c r="BI4470">
        <v>3.3182704546329999E-4</v>
      </c>
      <c r="BJ4470">
        <v>90.234082202049777</v>
      </c>
      <c r="BK4470">
        <v>488.04562385043732</v>
      </c>
      <c r="BL4470">
        <v>3.7441107572160419</v>
      </c>
      <c r="BM4470">
        <v>206.45518965981131</v>
      </c>
      <c r="BN4470">
        <v>105.3070322505757</v>
      </c>
      <c r="BO4470">
        <v>105.1454220732693</v>
      </c>
      <c r="BP4470">
        <v>98.732807874726063</v>
      </c>
      <c r="BQ4470">
        <v>12.20290564718991</v>
      </c>
      <c r="BR4470">
        <v>60.007259078082527</v>
      </c>
      <c r="BS4470">
        <v>94.059098900618238</v>
      </c>
      <c r="BT4470">
        <v>1921.6856703473859</v>
      </c>
      <c r="BU4470">
        <v>112.67996936845729</v>
      </c>
      <c r="BV4470">
        <v>845.4946235818195</v>
      </c>
      <c r="BW4470">
        <v>10.067931478124329</v>
      </c>
      <c r="BX4470">
        <v>9.0122080083251159</v>
      </c>
      <c r="BY4470">
        <v>11.999710375522669</v>
      </c>
      <c r="BZ4470">
        <v>0.49651718595282168</v>
      </c>
      <c r="CA4470">
        <f t="shared" si="552"/>
        <v>50.455737003274223</v>
      </c>
      <c r="CB4470" cm="1">
        <f t="array" ref="CB4470">IF(ISBLANK(INDEX(AC:AC,ROW())), "", INDEX(AC:AC,ROW())*(BI4470+BJ4470)/1000)</f>
        <v>155.65436420018926</v>
      </c>
      <c r="CC4470">
        <f t="shared" si="553"/>
        <v>154.30991841671576</v>
      </c>
      <c r="CD4470">
        <f t="shared" si="554"/>
        <v>3.1627625032660851</v>
      </c>
      <c r="CE4470">
        <f t="shared" si="555"/>
        <v>4.0156861775653985</v>
      </c>
      <c r="CF4470" cm="1">
        <f t="array" ref="CF4470">IFERROR(IF((BD4470+BE4470)*INDEX(H:H,ROW())*INDEX(K:K,ROW())/(BF4470*30*1000)&lt;0.5,"",(BD4470+BE4470)*INDEX(H:H,ROW())*INDEX(K:K,ROW())/(BF4470*30*1000)),"")</f>
        <v>1.8877676583690615</v>
      </c>
      <c r="CG4470">
        <f t="shared" si="556"/>
        <v>0.53183353911894748</v>
      </c>
      <c r="CH4470" cm="1">
        <f t="array" ref="CH4470">IFERROR((BD4470+BE4470)*INDEX(K:K,ROW())*INDEX(H:H,ROW())/BC4470/100000,"")</f>
        <v>0.3011934464354119</v>
      </c>
      <c r="CI4470">
        <f t="shared" si="557"/>
        <v>95.079183970556983</v>
      </c>
      <c r="CJ4470">
        <v>1</v>
      </c>
      <c r="CK4470">
        <f t="shared" si="558"/>
        <v>15.811813910259241</v>
      </c>
      <c r="CL4470" cm="1">
        <f t="array" ref="CL4470">IF(INDEX(AS:AS,ROW()-2)=0,CL4469,INDEX(AS:AS,ROW()-2))</f>
        <v>41.52</v>
      </c>
      <c r="CM4470" t="str">
        <f t="shared" si="559"/>
        <v>CIV</v>
      </c>
    </row>
    <row r="4471" spans="1:91" x14ac:dyDescent="0.3">
      <c r="A4471" s="1">
        <v>4466</v>
      </c>
      <c r="B4471" t="s">
        <v>318</v>
      </c>
      <c r="C4471">
        <v>7</v>
      </c>
      <c r="D4471">
        <v>6</v>
      </c>
      <c r="E4471">
        <v>28</v>
      </c>
      <c r="F4471" t="s">
        <v>105</v>
      </c>
      <c r="G4471" t="s">
        <v>108</v>
      </c>
      <c r="H4471">
        <v>46.21</v>
      </c>
      <c r="I4471">
        <v>0.89</v>
      </c>
      <c r="J4471">
        <v>44.1</v>
      </c>
      <c r="K4471">
        <v>1570</v>
      </c>
      <c r="L4471">
        <v>44.41</v>
      </c>
      <c r="M4471">
        <v>0.89</v>
      </c>
      <c r="N4471">
        <v>44.1</v>
      </c>
      <c r="O4471">
        <v>1570</v>
      </c>
      <c r="P4471">
        <v>1.32</v>
      </c>
      <c r="Q4471">
        <v>50.19</v>
      </c>
      <c r="R4471">
        <v>30.11</v>
      </c>
      <c r="S4471">
        <v>1.7</v>
      </c>
      <c r="T4471">
        <v>7.41</v>
      </c>
      <c r="U4471">
        <v>0</v>
      </c>
      <c r="V4471">
        <v>0</v>
      </c>
      <c r="W4471">
        <v>0</v>
      </c>
      <c r="X4471">
        <v>0</v>
      </c>
      <c r="Y4471">
        <v>2</v>
      </c>
      <c r="Z4471">
        <v>7.5</v>
      </c>
      <c r="AA4471">
        <v>19.5</v>
      </c>
      <c r="AB4471">
        <v>63.9</v>
      </c>
      <c r="AC4471">
        <v>1722</v>
      </c>
      <c r="AD4471">
        <v>37.86</v>
      </c>
      <c r="AE4471">
        <v>32.409999999999997</v>
      </c>
      <c r="AF4471">
        <v>10.34</v>
      </c>
      <c r="AG4471">
        <v>1572</v>
      </c>
      <c r="AI4471">
        <v>44.21</v>
      </c>
      <c r="AJ4471">
        <v>40.89</v>
      </c>
      <c r="AK4471">
        <v>0</v>
      </c>
      <c r="AL4471">
        <v>47.32</v>
      </c>
      <c r="AM4471">
        <v>6.32</v>
      </c>
      <c r="AN4471">
        <v>47.81</v>
      </c>
      <c r="AO4471">
        <v>45.02</v>
      </c>
      <c r="AP4471">
        <v>3.72</v>
      </c>
      <c r="AQ4471">
        <v>0</v>
      </c>
      <c r="AR4471">
        <v>0</v>
      </c>
      <c r="AS4471">
        <v>41.52</v>
      </c>
      <c r="AT4471">
        <v>0</v>
      </c>
      <c r="AU4471">
        <v>0</v>
      </c>
      <c r="AV4471">
        <v>3.2</v>
      </c>
      <c r="AW4471">
        <v>54</v>
      </c>
      <c r="AX4471">
        <v>91.4</v>
      </c>
      <c r="AY4471">
        <v>97.7</v>
      </c>
      <c r="AZ4471">
        <v>100</v>
      </c>
      <c r="BA4471">
        <v>88.2</v>
      </c>
      <c r="BB4471">
        <v>94.5</v>
      </c>
      <c r="BC4471">
        <v>126.2635453102944</v>
      </c>
      <c r="BD4471">
        <v>49.870600803120297</v>
      </c>
      <c r="BE4471">
        <v>0</v>
      </c>
      <c r="BF4471">
        <v>63.784569848325617</v>
      </c>
      <c r="BG4471">
        <v>1.0411621473846E-3</v>
      </c>
      <c r="BH4471">
        <v>155.60596707050431</v>
      </c>
      <c r="BI4471">
        <v>3.3182704546329999E-4</v>
      </c>
      <c r="BJ4471">
        <v>90.994365572274504</v>
      </c>
      <c r="BK4471">
        <v>498.55098100842929</v>
      </c>
      <c r="BL4471">
        <v>3.6482677350978059</v>
      </c>
      <c r="BM4471">
        <v>200.23541831356059</v>
      </c>
      <c r="BN4471">
        <v>105.08108064268001</v>
      </c>
      <c r="BO4471">
        <v>105.19261227837821</v>
      </c>
      <c r="BP4471">
        <v>98.827727561577078</v>
      </c>
      <c r="BQ4471">
        <v>12.79043218186148</v>
      </c>
      <c r="BR4471">
        <v>56.103456594665111</v>
      </c>
      <c r="BS4471">
        <v>96.582341048522082</v>
      </c>
      <c r="BT4471">
        <v>1921.4183618067129</v>
      </c>
      <c r="BU4471">
        <v>112.1775616863036</v>
      </c>
      <c r="BV4471">
        <v>842.945312695192</v>
      </c>
      <c r="BW4471">
        <v>10.13238389489716</v>
      </c>
      <c r="BX4471">
        <v>9.1175009082405687</v>
      </c>
      <c r="BY4471">
        <v>15.083349742921101</v>
      </c>
      <c r="BZ4471">
        <v>0.4959308179927977</v>
      </c>
      <c r="CA4471">
        <f t="shared" si="552"/>
        <v>49.870600803120297</v>
      </c>
      <c r="CB4471" cm="1">
        <f t="array" ref="CB4471">IF(ISBLANK(INDEX(AC:AC,ROW())), "", INDEX(AC:AC,ROW())*(BI4471+BJ4471)/1000)</f>
        <v>156.69286892162899</v>
      </c>
      <c r="CC4471">
        <f t="shared" si="553"/>
        <v>155.60700823265168</v>
      </c>
      <c r="CD4471">
        <f t="shared" si="554"/>
        <v>3.2039108435465455</v>
      </c>
      <c r="CE4471">
        <f t="shared" si="555"/>
        <v>3.9484950290539791</v>
      </c>
      <c r="CF4471" cm="1">
        <f t="array" ref="CF4471">IFERROR(IF((BD4471+BE4471)*INDEX(H:H,ROW())*INDEX(K:K,ROW())/(BF4471*30*1000)&lt;0.5,"",(BD4471+BE4471)*INDEX(H:H,ROW())*INDEX(K:K,ROW())/(BF4471*30*1000)),"")</f>
        <v>1.8907901684736972</v>
      </c>
      <c r="CG4471">
        <f t="shared" si="556"/>
        <v>0.50517011613743423</v>
      </c>
      <c r="CH4471" cm="1">
        <f t="array" ref="CH4471">IFERROR((BD4471+BE4471)*INDEX(K:K,ROW())*INDEX(H:H,ROW())/BC4471/100000,"")</f>
        <v>0.28655120669981288</v>
      </c>
      <c r="CI4471">
        <f t="shared" si="557"/>
        <v>93.97654875548406</v>
      </c>
      <c r="CJ4471">
        <v>1</v>
      </c>
      <c r="CK4471">
        <f t="shared" si="558"/>
        <v>15.217522659329743</v>
      </c>
      <c r="CL4471" cm="1">
        <f t="array" ref="CL4471">IF(INDEX(AS:AS,ROW()-2)=0,CL4470,INDEX(AS:AS,ROW()-2))</f>
        <v>41.52</v>
      </c>
      <c r="CM4471" t="str">
        <f t="shared" si="559"/>
        <v>CIV</v>
      </c>
    </row>
    <row r="4472" spans="1:91" x14ac:dyDescent="0.3">
      <c r="A4472" s="1">
        <v>4467</v>
      </c>
      <c r="B4472" t="s">
        <v>318</v>
      </c>
      <c r="C4472">
        <v>7</v>
      </c>
      <c r="D4472">
        <v>6</v>
      </c>
      <c r="E4472">
        <v>28</v>
      </c>
      <c r="F4472" t="s">
        <v>105</v>
      </c>
      <c r="G4472" t="s">
        <v>109</v>
      </c>
      <c r="H4472">
        <v>46.21</v>
      </c>
      <c r="I4472">
        <v>0.89</v>
      </c>
      <c r="J4472">
        <v>44.1</v>
      </c>
      <c r="K4472">
        <v>1563</v>
      </c>
      <c r="L4472">
        <v>44.41</v>
      </c>
      <c r="M4472">
        <v>0.89</v>
      </c>
      <c r="N4472">
        <v>44.1</v>
      </c>
      <c r="O4472">
        <v>1570</v>
      </c>
      <c r="P4472">
        <v>1.32</v>
      </c>
      <c r="Q4472">
        <v>50.19</v>
      </c>
      <c r="R4472">
        <v>30.11</v>
      </c>
      <c r="S4472">
        <v>1.7</v>
      </c>
      <c r="T4472">
        <v>7.41</v>
      </c>
      <c r="U4472">
        <v>0</v>
      </c>
      <c r="V4472">
        <v>0</v>
      </c>
      <c r="W4472">
        <v>0</v>
      </c>
      <c r="X4472">
        <v>0</v>
      </c>
      <c r="Y4472">
        <v>2</v>
      </c>
      <c r="Z4472">
        <v>7.5</v>
      </c>
      <c r="AA4472">
        <v>19.5</v>
      </c>
      <c r="AB4472">
        <v>63.9</v>
      </c>
      <c r="AC4472">
        <v>1719</v>
      </c>
      <c r="AD4472">
        <v>37.86</v>
      </c>
      <c r="AE4472">
        <v>31.72</v>
      </c>
      <c r="AF4472">
        <v>10.3</v>
      </c>
      <c r="AG4472">
        <v>1572</v>
      </c>
      <c r="AI4472">
        <v>44.21</v>
      </c>
      <c r="AJ4472">
        <v>40.89</v>
      </c>
      <c r="AK4472">
        <v>4.2300000000000004</v>
      </c>
      <c r="AL4472">
        <v>47.32</v>
      </c>
      <c r="AM4472">
        <v>6.45</v>
      </c>
      <c r="AN4472">
        <v>47.81</v>
      </c>
      <c r="AO4472">
        <v>45.02</v>
      </c>
      <c r="AP4472">
        <v>3.52</v>
      </c>
      <c r="AQ4472">
        <v>3.43</v>
      </c>
      <c r="AR4472">
        <v>0</v>
      </c>
      <c r="AS4472">
        <v>40.69</v>
      </c>
      <c r="AT4472">
        <v>0</v>
      </c>
      <c r="AU4472">
        <v>0</v>
      </c>
      <c r="AV4472">
        <v>4.3</v>
      </c>
      <c r="AW4472">
        <v>53.2</v>
      </c>
      <c r="AX4472">
        <v>92.4</v>
      </c>
      <c r="AY4472">
        <v>99.6</v>
      </c>
      <c r="AZ4472">
        <v>100</v>
      </c>
      <c r="BA4472">
        <v>88.100000000000009</v>
      </c>
      <c r="BB4472">
        <v>95.3</v>
      </c>
      <c r="BC4472">
        <v>118.430631017856</v>
      </c>
      <c r="BD4472">
        <v>51.900992659763013</v>
      </c>
      <c r="BE4472">
        <v>0</v>
      </c>
      <c r="BF4472">
        <v>65.684724191349815</v>
      </c>
      <c r="BG4472">
        <v>1.0411621473846E-3</v>
      </c>
      <c r="BH4472">
        <v>158.86921034316791</v>
      </c>
      <c r="BI4472">
        <v>3.3182704546329999E-4</v>
      </c>
      <c r="BJ4472">
        <v>92.901899903592977</v>
      </c>
      <c r="BK4472">
        <v>528.07336142910742</v>
      </c>
      <c r="BL4472">
        <v>3.61122260260314</v>
      </c>
      <c r="BM4472">
        <v>199.51769599786559</v>
      </c>
      <c r="BN4472">
        <v>104.9411860895006</v>
      </c>
      <c r="BO4472">
        <v>104.2415252580487</v>
      </c>
      <c r="BP4472">
        <v>98.81902018081044</v>
      </c>
      <c r="BQ4472">
        <v>11.29945616182761</v>
      </c>
      <c r="BR4472">
        <v>55.844734549774998</v>
      </c>
      <c r="BS4472">
        <v>95.443079340803578</v>
      </c>
      <c r="BT4472">
        <v>1825.203188211744</v>
      </c>
      <c r="BU4472">
        <v>112.1140021672722</v>
      </c>
      <c r="BV4472">
        <v>834.18053830384531</v>
      </c>
      <c r="BW4472">
        <v>9.9213750622400738</v>
      </c>
      <c r="BX4472">
        <v>8.6806574414621647</v>
      </c>
      <c r="BY4472">
        <v>15.747600088050071</v>
      </c>
      <c r="BZ4472">
        <v>0.50080462885181076</v>
      </c>
      <c r="CA4472">
        <f t="shared" si="552"/>
        <v>51.900992659763013</v>
      </c>
      <c r="CB4472" cm="1">
        <f t="array" ref="CB4472">IF(ISBLANK(INDEX(AC:AC,ROW())), "", INDEX(AC:AC,ROW())*(BI4472+BJ4472)/1000)</f>
        <v>159.69893634496745</v>
      </c>
      <c r="CC4472">
        <f t="shared" si="553"/>
        <v>158.87025150531528</v>
      </c>
      <c r="CD4472">
        <f t="shared" si="554"/>
        <v>3.3239285292592351</v>
      </c>
      <c r="CE4472">
        <f t="shared" si="555"/>
        <v>4.4589255067761044</v>
      </c>
      <c r="CF4472" cm="1">
        <f t="array" ref="CF4472">IFERROR(IF((BD4472+BE4472)*INDEX(H:H,ROW())*INDEX(K:K,ROW())/(BF4472*30*1000)&lt;0.5,"",(BD4472+BE4472)*INDEX(H:H,ROW())*INDEX(K:K,ROW())/(BF4472*30*1000)),"")</f>
        <v>1.9023261391045618</v>
      </c>
      <c r="CG4472">
        <f t="shared" si="556"/>
        <v>0.55462614381786424</v>
      </c>
      <c r="CH4472" cm="1">
        <f t="array" ref="CH4472">IFERROR((BD4472+BE4472)*INDEX(K:K,ROW())*INDEX(H:H,ROW())/BC4472/100000,"")</f>
        <v>0.31652394324464672</v>
      </c>
      <c r="CI4472">
        <f t="shared" si="557"/>
        <v>97.366572287593641</v>
      </c>
      <c r="CJ4472">
        <v>1</v>
      </c>
      <c r="CK4472">
        <f t="shared" si="558"/>
        <v>15.411580370086474</v>
      </c>
      <c r="CL4472" cm="1">
        <f t="array" ref="CL4472">IF(INDEX(AS:AS,ROW()-2)=0,CL4471,INDEX(AS:AS,ROW()-2))</f>
        <v>40.409999999999997</v>
      </c>
      <c r="CM4472" t="str">
        <f t="shared" si="559"/>
        <v>SP</v>
      </c>
    </row>
    <row r="4473" spans="1:91" x14ac:dyDescent="0.3">
      <c r="A4473" s="1">
        <v>4468</v>
      </c>
      <c r="B4473" t="s">
        <v>318</v>
      </c>
      <c r="C4473">
        <v>7</v>
      </c>
      <c r="D4473">
        <v>6</v>
      </c>
      <c r="E4473">
        <v>28</v>
      </c>
      <c r="F4473" t="s">
        <v>105</v>
      </c>
      <c r="G4473" t="s">
        <v>110</v>
      </c>
      <c r="H4473">
        <v>46.21</v>
      </c>
      <c r="I4473">
        <v>0.89</v>
      </c>
      <c r="J4473">
        <v>44.1</v>
      </c>
      <c r="K4473">
        <v>1570</v>
      </c>
      <c r="L4473">
        <v>44.41</v>
      </c>
      <c r="M4473">
        <v>0.89</v>
      </c>
      <c r="N4473">
        <v>44.1</v>
      </c>
      <c r="O4473">
        <v>1570</v>
      </c>
      <c r="P4473">
        <v>1.32</v>
      </c>
      <c r="Q4473">
        <v>50.19</v>
      </c>
      <c r="R4473">
        <v>30.11</v>
      </c>
      <c r="S4473">
        <v>1.7</v>
      </c>
      <c r="T4473">
        <v>7.41</v>
      </c>
      <c r="U4473">
        <v>0</v>
      </c>
      <c r="V4473">
        <v>0</v>
      </c>
      <c r="W4473">
        <v>0</v>
      </c>
      <c r="X4473">
        <v>0</v>
      </c>
      <c r="Y4473">
        <v>2</v>
      </c>
      <c r="Z4473">
        <v>7.5</v>
      </c>
      <c r="AA4473">
        <v>19.5</v>
      </c>
      <c r="AB4473">
        <v>63.9</v>
      </c>
      <c r="AC4473">
        <v>1721</v>
      </c>
      <c r="AD4473">
        <v>37.86</v>
      </c>
      <c r="AE4473">
        <v>32.409999999999997</v>
      </c>
      <c r="AF4473">
        <v>10.14</v>
      </c>
      <c r="AG4473">
        <v>1572</v>
      </c>
      <c r="AI4473">
        <v>44.21</v>
      </c>
      <c r="AJ4473">
        <v>40.89</v>
      </c>
      <c r="AK4473">
        <v>0</v>
      </c>
      <c r="AL4473">
        <v>47.32</v>
      </c>
      <c r="AM4473">
        <v>6.32</v>
      </c>
      <c r="AN4473">
        <v>47.81</v>
      </c>
      <c r="AO4473">
        <v>45.02</v>
      </c>
      <c r="AP4473">
        <v>3.72</v>
      </c>
      <c r="AQ4473">
        <v>0</v>
      </c>
      <c r="AR4473">
        <v>0</v>
      </c>
      <c r="AS4473">
        <v>41.52</v>
      </c>
      <c r="AT4473">
        <v>0</v>
      </c>
      <c r="AU4473">
        <v>0</v>
      </c>
      <c r="AV4473">
        <v>5.8</v>
      </c>
      <c r="AW4473">
        <v>56</v>
      </c>
      <c r="AX4473">
        <v>93.1</v>
      </c>
      <c r="AY4473">
        <v>98.3</v>
      </c>
      <c r="AZ4473">
        <v>100</v>
      </c>
      <c r="BA4473">
        <v>87.3</v>
      </c>
      <c r="BB4473">
        <v>92.5</v>
      </c>
      <c r="BC4473">
        <v>130.5455901670739</v>
      </c>
      <c r="BD4473">
        <v>52.57052860674299</v>
      </c>
      <c r="BE4473">
        <v>0</v>
      </c>
      <c r="BF4473">
        <v>66.383802281836282</v>
      </c>
      <c r="BG4473">
        <v>1.0411621473846E-3</v>
      </c>
      <c r="BH4473">
        <v>162.043252797435</v>
      </c>
      <c r="BI4473">
        <v>3.3182704546329999E-4</v>
      </c>
      <c r="BJ4473">
        <v>94.760945316417718</v>
      </c>
      <c r="BK4473">
        <v>515.4429372872188</v>
      </c>
      <c r="BL4473">
        <v>3.3686771531475652</v>
      </c>
      <c r="BM4473">
        <v>198.544095474616</v>
      </c>
      <c r="BN4473">
        <v>105.4512947481274</v>
      </c>
      <c r="BO4473">
        <v>104.6216540661257</v>
      </c>
      <c r="BP4473">
        <v>98.832214819940859</v>
      </c>
      <c r="BQ4473">
        <v>13.53604525985889</v>
      </c>
      <c r="BR4473">
        <v>62.080009894098922</v>
      </c>
      <c r="BS4473">
        <v>94.123925472487315</v>
      </c>
      <c r="BT4473">
        <v>1944.8618693418159</v>
      </c>
      <c r="BU4473">
        <v>109.9553601880677</v>
      </c>
      <c r="BV4473">
        <v>834.04195310474415</v>
      </c>
      <c r="BW4473">
        <v>9.997392378095002</v>
      </c>
      <c r="BX4473">
        <v>8.6019220759271402</v>
      </c>
      <c r="BY4473">
        <v>13.477075591669051</v>
      </c>
      <c r="BZ4473">
        <v>0.50405636699332346</v>
      </c>
      <c r="CA4473">
        <f t="shared" si="552"/>
        <v>52.57052860674299</v>
      </c>
      <c r="CB4473" cm="1">
        <f t="array" ref="CB4473">IF(ISBLANK(INDEX(AC:AC,ROW())), "", INDEX(AC:AC,ROW())*(BI4473+BJ4473)/1000)</f>
        <v>163.08415796390014</v>
      </c>
      <c r="CC4473">
        <f t="shared" si="553"/>
        <v>162.04429395958238</v>
      </c>
      <c r="CD4473">
        <f t="shared" si="554"/>
        <v>3.1808768127051872</v>
      </c>
      <c r="CE4473">
        <f t="shared" si="555"/>
        <v>3.9483749441673854</v>
      </c>
      <c r="CF4473" cm="1">
        <f t="array" ref="CF4473">IFERROR(IF((BD4473+BE4473)*INDEX(H:H,ROW())*INDEX(K:K,ROW())/(BF4473*30*1000)&lt;0.5,"",(BD4473+BE4473)*INDEX(H:H,ROW())*INDEX(K:K,ROW())/(BF4473*30*1000)),"")</f>
        <v>1.91511380194231</v>
      </c>
      <c r="CG4473">
        <f t="shared" si="556"/>
        <v>0.5085104919812109</v>
      </c>
      <c r="CH4473" cm="1">
        <f t="array" ref="CH4473">IFERROR((BD4473+BE4473)*INDEX(K:K,ROW())*INDEX(H:H,ROW())/BC4473/100000,"")</f>
        <v>0.2921566384877074</v>
      </c>
      <c r="CI4473">
        <f t="shared" si="557"/>
        <v>99.064313747029161</v>
      </c>
      <c r="CJ4473">
        <v>1</v>
      </c>
      <c r="CK4473">
        <f t="shared" si="558"/>
        <v>14.897951488462821</v>
      </c>
      <c r="CL4473" cm="1">
        <f t="array" ref="CL4473">IF(INDEX(AS:AS,ROW()-2)=0,CL4472,INDEX(AS:AS,ROW()-2))</f>
        <v>41.52</v>
      </c>
      <c r="CM4473" t="str">
        <f t="shared" si="559"/>
        <v>CIV</v>
      </c>
    </row>
    <row r="4474" spans="1:91" x14ac:dyDescent="0.3">
      <c r="A4474" s="1">
        <v>4469</v>
      </c>
      <c r="B4474" t="s">
        <v>318</v>
      </c>
      <c r="C4474">
        <v>7</v>
      </c>
      <c r="D4474">
        <v>6</v>
      </c>
      <c r="E4474">
        <v>28</v>
      </c>
      <c r="F4474" t="s">
        <v>105</v>
      </c>
      <c r="G4474" t="s">
        <v>111</v>
      </c>
      <c r="H4474">
        <v>45.06</v>
      </c>
      <c r="I4474">
        <v>0.9</v>
      </c>
      <c r="J4474">
        <v>47.53</v>
      </c>
      <c r="K4474">
        <v>1564</v>
      </c>
      <c r="L4474">
        <v>44.41</v>
      </c>
      <c r="M4474">
        <v>0.89</v>
      </c>
      <c r="N4474">
        <v>44.1</v>
      </c>
      <c r="O4474">
        <v>1570</v>
      </c>
      <c r="P4474">
        <v>1.32</v>
      </c>
      <c r="Q4474">
        <v>50.19</v>
      </c>
      <c r="R4474">
        <v>30.11</v>
      </c>
      <c r="S4474">
        <v>1.7</v>
      </c>
      <c r="T4474">
        <v>7.41</v>
      </c>
      <c r="U4474">
        <v>0</v>
      </c>
      <c r="V4474">
        <v>0</v>
      </c>
      <c r="W4474">
        <v>0</v>
      </c>
      <c r="X4474">
        <v>0</v>
      </c>
      <c r="Y4474">
        <v>2</v>
      </c>
      <c r="Z4474">
        <v>7.5</v>
      </c>
      <c r="AA4474">
        <v>19.5</v>
      </c>
      <c r="AB4474">
        <v>63.9</v>
      </c>
      <c r="AC4474">
        <v>1716</v>
      </c>
      <c r="AD4474">
        <v>37.86</v>
      </c>
      <c r="AE4474">
        <v>31.86</v>
      </c>
      <c r="AF4474">
        <v>9.98</v>
      </c>
      <c r="AG4474">
        <v>1572</v>
      </c>
      <c r="AI4474">
        <v>44.21</v>
      </c>
      <c r="AJ4474">
        <v>40.24</v>
      </c>
      <c r="AK4474">
        <v>4.3099999999999996</v>
      </c>
      <c r="AL4474">
        <v>47.32</v>
      </c>
      <c r="AM4474">
        <v>6.47</v>
      </c>
      <c r="AN4474">
        <v>47.43</v>
      </c>
      <c r="AO4474">
        <v>45.02</v>
      </c>
      <c r="AP4474">
        <v>3.56</v>
      </c>
      <c r="AQ4474">
        <v>0</v>
      </c>
      <c r="AR4474">
        <v>3.81</v>
      </c>
      <c r="AS4474">
        <v>40.92</v>
      </c>
      <c r="AT4474">
        <v>0</v>
      </c>
      <c r="AU4474">
        <v>0</v>
      </c>
      <c r="AV4474">
        <v>5</v>
      </c>
      <c r="AW4474">
        <v>55.1</v>
      </c>
      <c r="AX4474">
        <v>90.7</v>
      </c>
      <c r="AY4474">
        <v>98.5</v>
      </c>
      <c r="AZ4474">
        <v>100</v>
      </c>
      <c r="BA4474">
        <v>85.7</v>
      </c>
      <c r="BB4474">
        <v>93.5</v>
      </c>
      <c r="BC4474">
        <v>121.9652216777118</v>
      </c>
      <c r="BD4474">
        <v>52.559406681672712</v>
      </c>
      <c r="BE4474">
        <v>0</v>
      </c>
      <c r="BF4474">
        <v>66.022976972957267</v>
      </c>
      <c r="BG4474">
        <v>1.0411621473846E-3</v>
      </c>
      <c r="BH4474">
        <v>161.10647725228549</v>
      </c>
      <c r="BI4474">
        <v>3.3182704546329999E-4</v>
      </c>
      <c r="BJ4474">
        <v>94.217664745562843</v>
      </c>
      <c r="BK4474">
        <v>540.26336554380714</v>
      </c>
      <c r="BL4474">
        <v>3.8650156909356999</v>
      </c>
      <c r="BM4474">
        <v>181.69926108084249</v>
      </c>
      <c r="BN4474">
        <v>105.94434402600911</v>
      </c>
      <c r="BO4474">
        <v>105.49500847854191</v>
      </c>
      <c r="BP4474">
        <v>99.706838001026753</v>
      </c>
      <c r="BQ4474">
        <v>14.310274268489239</v>
      </c>
      <c r="BR4474">
        <v>62.325949962199509</v>
      </c>
      <c r="BS4474">
        <v>95.325045210873284</v>
      </c>
      <c r="BT4474">
        <v>1978.3050331353841</v>
      </c>
      <c r="BU4474">
        <v>112.51394741253171</v>
      </c>
      <c r="BV4474">
        <v>836.54226605817632</v>
      </c>
      <c r="BW4474">
        <v>9.9933318356703396</v>
      </c>
      <c r="BX4474">
        <v>9.1905929355204474</v>
      </c>
      <c r="BY4474">
        <v>11.91084841740947</v>
      </c>
      <c r="BZ4474">
        <v>0.50318607254918135</v>
      </c>
      <c r="CA4474">
        <f t="shared" si="552"/>
        <v>52.559406681672712</v>
      </c>
      <c r="CB4474" cm="1">
        <f t="array" ref="CB4474">IF(ISBLANK(INDEX(AC:AC,ROW())), "", INDEX(AC:AC,ROW())*(BI4474+BJ4474)/1000)</f>
        <v>161.67808211859582</v>
      </c>
      <c r="CC4474">
        <f t="shared" si="553"/>
        <v>161.10751841443286</v>
      </c>
      <c r="CD4474">
        <f t="shared" si="554"/>
        <v>3.3534336004979859</v>
      </c>
      <c r="CE4474">
        <f t="shared" si="555"/>
        <v>4.4296509948666465</v>
      </c>
      <c r="CF4474" cm="1">
        <f t="array" ref="CF4474">IFERROR(IF((BD4474+BE4474)*INDEX(H:H,ROW())*INDEX(K:K,ROW())/(BF4474*30*1000)&lt;0.5,"",(BD4474+BE4474)*INDEX(H:H,ROW())*INDEX(K:K,ROW())/(BF4474*30*1000)),"")</f>
        <v>1.8700879536207031</v>
      </c>
      <c r="CG4474">
        <f t="shared" si="556"/>
        <v>0.54132625731145179</v>
      </c>
      <c r="CH4474" cm="1">
        <f t="array" ref="CH4474">IFERROR((BD4474+BE4474)*INDEX(K:K,ROW())*INDEX(H:H,ROW())/BC4474/100000,"")</f>
        <v>0.3036983138330181</v>
      </c>
      <c r="CI4474">
        <f t="shared" si="557"/>
        <v>96.209434207250226</v>
      </c>
      <c r="CJ4474">
        <v>1</v>
      </c>
      <c r="CK4474">
        <f t="shared" si="558"/>
        <v>16.22023890025778</v>
      </c>
      <c r="CL4474" cm="1">
        <f t="array" ref="CL4474">IF(INDEX(AS:AS,ROW()-2)=0,CL4473,INDEX(AS:AS,ROW()-2))</f>
        <v>40.69</v>
      </c>
      <c r="CM4474" t="str">
        <f t="shared" si="559"/>
        <v>SP</v>
      </c>
    </row>
    <row r="4475" spans="1:91" x14ac:dyDescent="0.3">
      <c r="A4475" s="1">
        <v>4470</v>
      </c>
      <c r="B4475" t="s">
        <v>318</v>
      </c>
      <c r="C4475">
        <v>7</v>
      </c>
      <c r="D4475">
        <v>6</v>
      </c>
      <c r="E4475">
        <v>28</v>
      </c>
      <c r="F4475" t="s">
        <v>105</v>
      </c>
      <c r="G4475" t="s">
        <v>112</v>
      </c>
      <c r="H4475">
        <v>46.21</v>
      </c>
      <c r="I4475">
        <v>0.89</v>
      </c>
      <c r="J4475">
        <v>44.1</v>
      </c>
      <c r="K4475">
        <v>1570</v>
      </c>
      <c r="L4475">
        <v>44.41</v>
      </c>
      <c r="M4475">
        <v>0.89</v>
      </c>
      <c r="N4475">
        <v>44.1</v>
      </c>
      <c r="O4475">
        <v>1570</v>
      </c>
      <c r="P4475">
        <v>1.32</v>
      </c>
      <c r="Q4475">
        <v>50.19</v>
      </c>
      <c r="R4475">
        <v>30.11</v>
      </c>
      <c r="S4475">
        <v>1.7</v>
      </c>
      <c r="T4475">
        <v>7.41</v>
      </c>
      <c r="U4475">
        <v>0</v>
      </c>
      <c r="V4475">
        <v>0</v>
      </c>
      <c r="W4475">
        <v>0</v>
      </c>
      <c r="X4475">
        <v>0</v>
      </c>
      <c r="Y4475">
        <v>2</v>
      </c>
      <c r="Z4475">
        <v>7.5</v>
      </c>
      <c r="AA4475">
        <v>19.5</v>
      </c>
      <c r="AB4475">
        <v>63.9</v>
      </c>
      <c r="AC4475">
        <v>1718</v>
      </c>
      <c r="AD4475">
        <v>37.86</v>
      </c>
      <c r="AE4475">
        <v>32.409999999999997</v>
      </c>
      <c r="AF4475">
        <v>10.220000000000001</v>
      </c>
      <c r="AG4475">
        <v>1572</v>
      </c>
      <c r="AI4475">
        <v>44.21</v>
      </c>
      <c r="AJ4475">
        <v>40.89</v>
      </c>
      <c r="AK4475">
        <v>0</v>
      </c>
      <c r="AL4475">
        <v>47.32</v>
      </c>
      <c r="AM4475">
        <v>6.32</v>
      </c>
      <c r="AN4475">
        <v>47.81</v>
      </c>
      <c r="AO4475">
        <v>45.02</v>
      </c>
      <c r="AP4475">
        <v>3.72</v>
      </c>
      <c r="AQ4475">
        <v>0</v>
      </c>
      <c r="AR4475">
        <v>0</v>
      </c>
      <c r="AS4475">
        <v>41.52</v>
      </c>
      <c r="AT4475">
        <v>0</v>
      </c>
      <c r="AU4475">
        <v>0</v>
      </c>
      <c r="AV4475">
        <v>6.3</v>
      </c>
      <c r="AW4475">
        <v>57.3</v>
      </c>
      <c r="AX4475">
        <v>91.6</v>
      </c>
      <c r="AY4475">
        <v>97.5</v>
      </c>
      <c r="AZ4475">
        <v>100</v>
      </c>
      <c r="BA4475">
        <v>85.3</v>
      </c>
      <c r="BB4475">
        <v>91.2</v>
      </c>
      <c r="BC4475">
        <v>130.60128412922771</v>
      </c>
      <c r="BD4475">
        <v>52.708422749926562</v>
      </c>
      <c r="BE4475">
        <v>0</v>
      </c>
      <c r="BF4475">
        <v>66.009278349194886</v>
      </c>
      <c r="BG4475">
        <v>1.0411621473846E-3</v>
      </c>
      <c r="BH4475">
        <v>160.01949485399061</v>
      </c>
      <c r="BI4475">
        <v>3.3182704546329999E-4</v>
      </c>
      <c r="BJ4475">
        <v>93.573502555664206</v>
      </c>
      <c r="BK4475">
        <v>523.10409852304736</v>
      </c>
      <c r="BL4475">
        <v>3.7864407556903519</v>
      </c>
      <c r="BM4475">
        <v>206.17563179394051</v>
      </c>
      <c r="BN4475">
        <v>104.3212151666891</v>
      </c>
      <c r="BO4475">
        <v>103.27442444737579</v>
      </c>
      <c r="BP4475">
        <v>98.757481102518057</v>
      </c>
      <c r="BQ4475">
        <v>12.74422410439756</v>
      </c>
      <c r="BR4475">
        <v>63.223500160761937</v>
      </c>
      <c r="BS4475">
        <v>95.017778642027523</v>
      </c>
      <c r="BT4475">
        <v>1928.2081598877239</v>
      </c>
      <c r="BU4475">
        <v>113.70168241835179</v>
      </c>
      <c r="BV4475">
        <v>834.81278051021707</v>
      </c>
      <c r="BW4475">
        <v>10.032812761478811</v>
      </c>
      <c r="BX4475">
        <v>8.0917326728148655</v>
      </c>
      <c r="BY4475">
        <v>8.4074941377795156</v>
      </c>
      <c r="BZ4475">
        <v>0.50355448329477848</v>
      </c>
      <c r="CA4475">
        <f t="shared" si="552"/>
        <v>52.708422749926562</v>
      </c>
      <c r="CB4475" cm="1">
        <f t="array" ref="CB4475">IF(ISBLANK(INDEX(AC:AC,ROW())), "", INDEX(AC:AC,ROW())*(BI4475+BJ4475)/1000)</f>
        <v>160.75984746949521</v>
      </c>
      <c r="CC4475">
        <f t="shared" si="553"/>
        <v>160.02053601613798</v>
      </c>
      <c r="CD4475">
        <f t="shared" si="554"/>
        <v>3.2689810417226237</v>
      </c>
      <c r="CE4475">
        <f t="shared" si="555"/>
        <v>4.0053518769803587</v>
      </c>
      <c r="CF4475" cm="1">
        <f t="array" ref="CF4475">IFERROR(IF((BD4475+BE4475)*INDEX(H:H,ROW())*INDEX(K:K,ROW())/(BF4475*30*1000)&lt;0.5,"",(BD4475+BE4475)*INDEX(H:H,ROW())*INDEX(K:K,ROW())/(BF4475*30*1000)),"")</f>
        <v>1.9310316941360657</v>
      </c>
      <c r="CG4475">
        <f t="shared" si="556"/>
        <v>0.50542595189094652</v>
      </c>
      <c r="CH4475" cm="1">
        <f t="array" ref="CH4475">IFERROR((BD4475+BE4475)*INDEX(K:K,ROW())*INDEX(H:H,ROW())/BC4475/100000,"")</f>
        <v>0.29279805964209243</v>
      </c>
      <c r="CI4475">
        <f t="shared" si="557"/>
        <v>99.324162544944087</v>
      </c>
      <c r="CJ4475">
        <v>1</v>
      </c>
      <c r="CK4475">
        <f t="shared" si="558"/>
        <v>14.764082702125618</v>
      </c>
      <c r="CL4475" cm="1">
        <f t="array" ref="CL4475">IF(INDEX(AS:AS,ROW()-2)=0,CL4474,INDEX(AS:AS,ROW()-2))</f>
        <v>41.52</v>
      </c>
      <c r="CM4475" t="str">
        <f t="shared" si="559"/>
        <v>CIV</v>
      </c>
    </row>
    <row r="4476" spans="1:91" x14ac:dyDescent="0.3">
      <c r="A4476" s="1">
        <v>4471</v>
      </c>
      <c r="B4476" t="s">
        <v>318</v>
      </c>
      <c r="C4476">
        <v>7</v>
      </c>
      <c r="D4476">
        <v>6</v>
      </c>
      <c r="E4476">
        <v>28</v>
      </c>
      <c r="F4476" t="s">
        <v>105</v>
      </c>
      <c r="G4476" t="s">
        <v>113</v>
      </c>
      <c r="H4476">
        <v>46.21</v>
      </c>
      <c r="I4476">
        <v>0.89</v>
      </c>
      <c r="J4476">
        <v>44.1</v>
      </c>
      <c r="K4476">
        <v>1570</v>
      </c>
      <c r="L4476">
        <v>44.41</v>
      </c>
      <c r="M4476">
        <v>0.89</v>
      </c>
      <c r="N4476">
        <v>44.1</v>
      </c>
      <c r="O4476">
        <v>1570</v>
      </c>
      <c r="P4476">
        <v>1.32</v>
      </c>
      <c r="Q4476">
        <v>50.19</v>
      </c>
      <c r="R4476">
        <v>30.11</v>
      </c>
      <c r="S4476">
        <v>1.7</v>
      </c>
      <c r="T4476">
        <v>7.41</v>
      </c>
      <c r="U4476">
        <v>0</v>
      </c>
      <c r="V4476">
        <v>0</v>
      </c>
      <c r="W4476">
        <v>0</v>
      </c>
      <c r="X4476">
        <v>0</v>
      </c>
      <c r="Y4476">
        <v>2</v>
      </c>
      <c r="Z4476">
        <v>7.5</v>
      </c>
      <c r="AA4476">
        <v>19.5</v>
      </c>
      <c r="AB4476">
        <v>63.9</v>
      </c>
      <c r="AC4476">
        <v>1715</v>
      </c>
      <c r="AD4476">
        <v>37.86</v>
      </c>
      <c r="AE4476">
        <v>32.409999999999997</v>
      </c>
      <c r="AF4476">
        <v>10.38</v>
      </c>
      <c r="AG4476">
        <v>1572</v>
      </c>
      <c r="AI4476">
        <v>44.21</v>
      </c>
      <c r="AJ4476">
        <v>40.89</v>
      </c>
      <c r="AK4476">
        <v>0</v>
      </c>
      <c r="AL4476">
        <v>47.32</v>
      </c>
      <c r="AM4476">
        <v>6.38</v>
      </c>
      <c r="AN4476">
        <v>47.81</v>
      </c>
      <c r="AO4476">
        <v>45.02</v>
      </c>
      <c r="AP4476">
        <v>3.6</v>
      </c>
      <c r="AQ4476">
        <v>3.51</v>
      </c>
      <c r="AR4476">
        <v>0</v>
      </c>
      <c r="AS4476">
        <v>40.81</v>
      </c>
      <c r="AT4476">
        <v>0</v>
      </c>
      <c r="AU4476">
        <v>0</v>
      </c>
      <c r="AV4476">
        <v>4.2</v>
      </c>
      <c r="AW4476">
        <v>60.2</v>
      </c>
      <c r="AX4476">
        <v>92</v>
      </c>
      <c r="AY4476">
        <v>98.6</v>
      </c>
      <c r="AZ4476">
        <v>100</v>
      </c>
      <c r="BA4476">
        <v>87.8</v>
      </c>
      <c r="BB4476">
        <v>94.399999999999991</v>
      </c>
      <c r="BC4476">
        <v>141.4801299625309</v>
      </c>
      <c r="BD4476">
        <v>51.536495742753232</v>
      </c>
      <c r="BE4476">
        <v>0</v>
      </c>
      <c r="BF4476">
        <v>65.977244258624822</v>
      </c>
      <c r="BG4476">
        <v>1.0411621473846E-3</v>
      </c>
      <c r="BH4476">
        <v>159.9566086668685</v>
      </c>
      <c r="BI4476">
        <v>3.3182704546329999E-4</v>
      </c>
      <c r="BJ4476">
        <v>93.54102275205706</v>
      </c>
      <c r="BK4476">
        <v>464.10227640706682</v>
      </c>
      <c r="BL4476">
        <v>4.0155617045829146</v>
      </c>
      <c r="BM4476">
        <v>189.74829148859021</v>
      </c>
      <c r="BN4476">
        <v>105.1108915335592</v>
      </c>
      <c r="BO4476">
        <v>103.687680189926</v>
      </c>
      <c r="BP4476">
        <v>97.721584931143994</v>
      </c>
      <c r="BQ4476">
        <v>13.109663624111731</v>
      </c>
      <c r="BR4476">
        <v>55.82992586466402</v>
      </c>
      <c r="BS4476">
        <v>95.105521290637327</v>
      </c>
      <c r="BT4476">
        <v>1946.547044846686</v>
      </c>
      <c r="BU4476">
        <v>113.8370173645712</v>
      </c>
      <c r="BV4476">
        <v>839.59958474598113</v>
      </c>
      <c r="BW4476">
        <v>10.056500929027219</v>
      </c>
      <c r="BX4476">
        <v>8.6471213130388289</v>
      </c>
      <c r="BY4476">
        <v>7.1774054180344153</v>
      </c>
      <c r="BZ4476">
        <v>0.50482707502411739</v>
      </c>
      <c r="CA4476">
        <f t="shared" si="552"/>
        <v>51.536495742753232</v>
      </c>
      <c r="CB4476" cm="1">
        <f t="array" ref="CB4476">IF(ISBLANK(INDEX(AC:AC,ROW())), "", INDEX(AC:AC,ROW())*(BI4476+BJ4476)/1000)</f>
        <v>160.42342310316081</v>
      </c>
      <c r="CC4476">
        <f t="shared" si="553"/>
        <v>159.95764982901588</v>
      </c>
      <c r="CD4476">
        <f t="shared" si="554"/>
        <v>2.901407196862178</v>
      </c>
      <c r="CE4476">
        <f t="shared" si="555"/>
        <v>3.2803353837035494</v>
      </c>
      <c r="CF4476" cm="1">
        <f t="array" ref="CF4476">IFERROR(IF((BD4476+BE4476)*INDEX(H:H,ROW())*INDEX(K:K,ROW())/(BF4476*30*1000)&lt;0.5,"",(BD4476+BE4476)*INDEX(H:H,ROW())*INDEX(K:K,ROW())/(BF4476*30*1000)),"")</f>
        <v>1.8890135769294691</v>
      </c>
      <c r="CG4476">
        <f t="shared" si="556"/>
        <v>0.46633576231586726</v>
      </c>
      <c r="CH4476" cm="1">
        <f t="array" ref="CH4476">IFERROR((BD4476+BE4476)*INDEX(K:K,ROW())*INDEX(H:H,ROW())/BC4476/100000,"")</f>
        <v>0.26427437592672809</v>
      </c>
      <c r="CI4476">
        <f t="shared" si="557"/>
        <v>97.115774160727895</v>
      </c>
      <c r="CJ4476">
        <v>1</v>
      </c>
      <c r="CK4476">
        <f t="shared" si="558"/>
        <v>13.758448238365364</v>
      </c>
      <c r="CL4476" cm="1">
        <f t="array" ref="CL4476">IF(INDEX(AS:AS,ROW()-2)=0,CL4475,INDEX(AS:AS,ROW()-2))</f>
        <v>40.92</v>
      </c>
      <c r="CM4476" t="str">
        <f t="shared" si="559"/>
        <v>SP</v>
      </c>
    </row>
    <row r="4477" spans="1:91" x14ac:dyDescent="0.3">
      <c r="A4477" s="1">
        <v>4472</v>
      </c>
      <c r="B4477" t="s">
        <v>318</v>
      </c>
      <c r="C4477">
        <v>7</v>
      </c>
      <c r="D4477">
        <v>6</v>
      </c>
      <c r="E4477">
        <v>28</v>
      </c>
      <c r="F4477" t="s">
        <v>114</v>
      </c>
      <c r="G4477" t="s">
        <v>115</v>
      </c>
      <c r="H4477">
        <v>44.85</v>
      </c>
      <c r="I4477">
        <v>0.93</v>
      </c>
      <c r="J4477">
        <v>47.04</v>
      </c>
      <c r="K4477">
        <v>1560</v>
      </c>
      <c r="L4477">
        <v>44.65</v>
      </c>
      <c r="M4477">
        <v>0.91</v>
      </c>
      <c r="N4477">
        <v>45.08</v>
      </c>
      <c r="O4477">
        <v>1548</v>
      </c>
      <c r="P4477">
        <v>1.46</v>
      </c>
      <c r="Q4477">
        <v>50.19</v>
      </c>
      <c r="R4477">
        <v>29.96</v>
      </c>
      <c r="S4477">
        <v>1.7</v>
      </c>
      <c r="T4477">
        <v>7.41</v>
      </c>
      <c r="U4477">
        <v>0</v>
      </c>
      <c r="V4477">
        <v>0</v>
      </c>
      <c r="W4477">
        <v>0</v>
      </c>
      <c r="X4477">
        <v>0</v>
      </c>
      <c r="Y4477">
        <v>2.92</v>
      </c>
      <c r="Z4477">
        <v>7.5</v>
      </c>
      <c r="AA4477">
        <v>21.35</v>
      </c>
      <c r="AB4477">
        <v>63.9</v>
      </c>
      <c r="AC4477">
        <v>1718</v>
      </c>
      <c r="AD4477">
        <v>37.86</v>
      </c>
      <c r="AE4477">
        <v>32.409999999999997</v>
      </c>
      <c r="AF4477">
        <v>10.47</v>
      </c>
      <c r="AG4477">
        <v>1572</v>
      </c>
      <c r="AI4477">
        <v>44.21</v>
      </c>
      <c r="AJ4477">
        <v>40.89</v>
      </c>
      <c r="AK4477">
        <v>0</v>
      </c>
      <c r="AL4477">
        <v>47.32</v>
      </c>
      <c r="AM4477">
        <v>6.32</v>
      </c>
      <c r="AN4477">
        <v>47.81</v>
      </c>
      <c r="AO4477">
        <v>45.02</v>
      </c>
      <c r="AP4477">
        <v>3.72</v>
      </c>
      <c r="AQ4477">
        <v>0</v>
      </c>
      <c r="AR4477">
        <v>0</v>
      </c>
      <c r="AS4477">
        <v>41.52</v>
      </c>
      <c r="AT4477">
        <v>0</v>
      </c>
      <c r="AU4477">
        <v>0</v>
      </c>
      <c r="AV4477">
        <v>5.0999999999999996</v>
      </c>
      <c r="AW4477">
        <v>62.4</v>
      </c>
      <c r="AX4477">
        <v>92.1</v>
      </c>
      <c r="AY4477">
        <v>100</v>
      </c>
      <c r="AZ4477">
        <v>100</v>
      </c>
      <c r="BA4477">
        <v>85.2</v>
      </c>
      <c r="BB4477">
        <v>93.5</v>
      </c>
      <c r="BC4477">
        <v>98.551724910099637</v>
      </c>
      <c r="BD4477">
        <v>52.01287801710815</v>
      </c>
      <c r="BE4477">
        <v>0</v>
      </c>
      <c r="BF4477">
        <v>66.019848166223937</v>
      </c>
      <c r="BG4477">
        <v>1.0411621473846E-3</v>
      </c>
      <c r="BH4477">
        <v>160.0127071321877</v>
      </c>
      <c r="BI4477">
        <v>3.3182704546329999E-4</v>
      </c>
      <c r="BJ4477">
        <v>93.575404510133765</v>
      </c>
      <c r="BK4477">
        <v>582.11791085149275</v>
      </c>
      <c r="BL4477">
        <v>4.06476429259423</v>
      </c>
      <c r="BM4477">
        <v>206.66775922732839</v>
      </c>
      <c r="BN4477">
        <v>105.0139980282765</v>
      </c>
      <c r="BO4477">
        <v>103.8454557893659</v>
      </c>
      <c r="BP4477">
        <v>98.470417033019842</v>
      </c>
      <c r="BQ4477">
        <v>15.71006972431258</v>
      </c>
      <c r="BR4477">
        <v>53.334777270757847</v>
      </c>
      <c r="BS4477">
        <v>94.427269585520875</v>
      </c>
      <c r="BT4477">
        <v>1964.5234518615889</v>
      </c>
      <c r="BU4477">
        <v>115.068625115309</v>
      </c>
      <c r="BV4477">
        <v>834.4678640618796</v>
      </c>
      <c r="BW4477">
        <v>9.9227549948325127</v>
      </c>
      <c r="BX4477">
        <v>8.620966255654686</v>
      </c>
      <c r="BY4477">
        <v>3.082142981594691</v>
      </c>
      <c r="BZ4477">
        <v>0.50497538681838117</v>
      </c>
      <c r="CA4477">
        <f t="shared" si="552"/>
        <v>52.01287801710815</v>
      </c>
      <c r="CB4477" cm="1">
        <f t="array" ref="CB4477">IF(ISBLANK(INDEX(AC:AC,ROW())), "", INDEX(AC:AC,ROW())*(BI4477+BJ4477)/1000)</f>
        <v>160.76311502727393</v>
      </c>
      <c r="CC4477">
        <f t="shared" si="553"/>
        <v>160.01374829433507</v>
      </c>
      <c r="CD4477">
        <f t="shared" si="554"/>
        <v>3.6379243474799678</v>
      </c>
      <c r="CE4477">
        <f t="shared" si="555"/>
        <v>5.9067247314292004</v>
      </c>
      <c r="CF4477" cm="1">
        <f t="array" ref="CF4477">IFERROR(IF((BD4477+BE4477)*INDEX(H:H,ROW())*INDEX(K:K,ROW())/(BF4477*30*1000)&lt;0.5,"",(BD4477+BE4477)*INDEX(H:H,ROW())*INDEX(K:K,ROW())/(BF4477*30*1000)),"")</f>
        <v>1.8373934124489479</v>
      </c>
      <c r="CG4477">
        <f t="shared" si="556"/>
        <v>0.66990048349177278</v>
      </c>
      <c r="CH4477" cm="1">
        <f t="array" ref="CH4477">IFERROR((BD4477+BE4477)*INDEX(K:K,ROW())*INDEX(H:H,ROW())/BC4477/100000,"")</f>
        <v>0.36926122060924466</v>
      </c>
      <c r="CI4477">
        <f t="shared" si="557"/>
        <v>94.522935671298413</v>
      </c>
      <c r="CJ4477">
        <v>1</v>
      </c>
      <c r="CK4477">
        <f t="shared" si="558"/>
        <v>19.933932700352599</v>
      </c>
      <c r="CL4477" cm="1">
        <f t="array" ref="CL4477">IF(INDEX(AS:AS,ROW()-2)=0,CL4476,INDEX(AS:AS,ROW()-2))</f>
        <v>41.52</v>
      </c>
      <c r="CM4477" t="str">
        <f t="shared" si="559"/>
        <v>CIV</v>
      </c>
    </row>
    <row r="4478" spans="1:91" x14ac:dyDescent="0.3">
      <c r="A4478" s="1">
        <v>4473</v>
      </c>
      <c r="B4478" t="s">
        <v>318</v>
      </c>
      <c r="C4478">
        <v>7</v>
      </c>
      <c r="D4478">
        <v>6</v>
      </c>
      <c r="E4478">
        <v>28</v>
      </c>
      <c r="F4478" t="s">
        <v>114</v>
      </c>
      <c r="G4478" t="s">
        <v>116</v>
      </c>
      <c r="H4478">
        <v>46.21</v>
      </c>
      <c r="I4478">
        <v>0.89</v>
      </c>
      <c r="J4478">
        <v>44.1</v>
      </c>
      <c r="K4478">
        <v>1570</v>
      </c>
      <c r="L4478">
        <v>44.41</v>
      </c>
      <c r="M4478">
        <v>0.89</v>
      </c>
      <c r="N4478">
        <v>44.1</v>
      </c>
      <c r="O4478">
        <v>1570</v>
      </c>
      <c r="P4478">
        <v>1.32</v>
      </c>
      <c r="Q4478">
        <v>50.19</v>
      </c>
      <c r="R4478">
        <v>30.11</v>
      </c>
      <c r="S4478">
        <v>1.7</v>
      </c>
      <c r="T4478">
        <v>7.41</v>
      </c>
      <c r="U4478">
        <v>0</v>
      </c>
      <c r="V4478">
        <v>0</v>
      </c>
      <c r="W4478">
        <v>0</v>
      </c>
      <c r="X4478">
        <v>0</v>
      </c>
      <c r="Y4478">
        <v>2</v>
      </c>
      <c r="Z4478">
        <v>7.5</v>
      </c>
      <c r="AA4478">
        <v>19.5</v>
      </c>
      <c r="AB4478">
        <v>63.9</v>
      </c>
      <c r="AC4478">
        <v>1700</v>
      </c>
      <c r="AD4478">
        <v>37.32</v>
      </c>
      <c r="AE4478">
        <v>31.66</v>
      </c>
      <c r="AF4478">
        <v>10.130000000000001</v>
      </c>
      <c r="AG4478">
        <v>1572</v>
      </c>
      <c r="AI4478">
        <v>44.21</v>
      </c>
      <c r="AJ4478">
        <v>39.880000000000003</v>
      </c>
      <c r="AK4478">
        <v>4.28</v>
      </c>
      <c r="AL4478">
        <v>46.52</v>
      </c>
      <c r="AM4478">
        <v>6.44</v>
      </c>
      <c r="AN4478">
        <v>47.21</v>
      </c>
      <c r="AO4478">
        <v>43.72</v>
      </c>
      <c r="AP4478">
        <v>3.56</v>
      </c>
      <c r="AQ4478">
        <v>0</v>
      </c>
      <c r="AR4478">
        <v>3.78</v>
      </c>
      <c r="AS4478">
        <v>40.520000000000003</v>
      </c>
      <c r="AT4478">
        <v>0</v>
      </c>
      <c r="AU4478">
        <v>0</v>
      </c>
      <c r="AV4478">
        <v>5.2</v>
      </c>
      <c r="AW4478">
        <v>55.4</v>
      </c>
      <c r="AX4478">
        <v>90.3</v>
      </c>
      <c r="AY4478">
        <v>99.8</v>
      </c>
      <c r="AZ4478">
        <v>100</v>
      </c>
      <c r="BA4478">
        <v>85.1</v>
      </c>
      <c r="BB4478">
        <v>94.6</v>
      </c>
      <c r="BC4478">
        <v>136.11077822224269</v>
      </c>
      <c r="BD4478">
        <v>52.273410209311507</v>
      </c>
      <c r="BE4478">
        <v>0</v>
      </c>
      <c r="BF4478">
        <v>66.025606104999724</v>
      </c>
      <c r="BG4478">
        <v>1.0411621473846E-3</v>
      </c>
      <c r="BH4478">
        <v>153.68398114870271</v>
      </c>
      <c r="BI4478">
        <v>3.3182704546329999E-4</v>
      </c>
      <c r="BJ4478">
        <v>89.872130275064762</v>
      </c>
      <c r="BK4478">
        <v>567.94027059812606</v>
      </c>
      <c r="BL4478">
        <v>4.087262770046264</v>
      </c>
      <c r="BM4478">
        <v>205.2943978400163</v>
      </c>
      <c r="BN4478">
        <v>105.18060358762069</v>
      </c>
      <c r="BO4478">
        <v>103.6923548112442</v>
      </c>
      <c r="BP4478">
        <v>98.236205865804237</v>
      </c>
      <c r="BQ4478">
        <v>13.147674272119859</v>
      </c>
      <c r="BR4478">
        <v>58.004215581041741</v>
      </c>
      <c r="BS4478">
        <v>96.424913021532717</v>
      </c>
      <c r="BT4478">
        <v>1959.885023864369</v>
      </c>
      <c r="BU4478">
        <v>114.0479314574868</v>
      </c>
      <c r="BV4478">
        <v>838.10564339133759</v>
      </c>
      <c r="BW4478">
        <v>10.31526394078548</v>
      </c>
      <c r="BX4478">
        <v>8.7385089308642243</v>
      </c>
      <c r="BY4478">
        <v>10.4790850273428</v>
      </c>
      <c r="BZ4478">
        <v>0.50402938300085376</v>
      </c>
      <c r="CA4478">
        <f t="shared" si="552"/>
        <v>52.273410209311507</v>
      </c>
      <c r="CB4478" cm="1">
        <f t="array" ref="CB4478">IF(ISBLANK(INDEX(AC:AC,ROW())), "", INDEX(AC:AC,ROW())*(BI4478+BJ4478)/1000)</f>
        <v>152.78318557358736</v>
      </c>
      <c r="CC4478">
        <f t="shared" si="553"/>
        <v>153.68502231085009</v>
      </c>
      <c r="CD4478">
        <f t="shared" si="554"/>
        <v>3.6954822406140857</v>
      </c>
      <c r="CE4478">
        <f t="shared" si="555"/>
        <v>4.1726326012976651</v>
      </c>
      <c r="CF4478" cm="1">
        <f t="array" ref="CF4478">IFERROR(IF((BD4478+BE4478)*INDEX(H:H,ROW())*INDEX(K:K,ROW())/(BF4478*30*1000)&lt;0.5,"",(BD4478+BE4478)*INDEX(H:H,ROW())*INDEX(K:K,ROW())/(BF4478*30*1000)),"")</f>
        <v>1.914620933900224</v>
      </c>
      <c r="CG4478">
        <f t="shared" si="556"/>
        <v>0.48508727205418389</v>
      </c>
      <c r="CH4478" cm="1">
        <f t="array" ref="CH4478">IFERROR((BD4478+BE4478)*INDEX(K:K,ROW())*INDEX(H:H,ROW())/BC4478/100000,"")</f>
        <v>0.27862747375304808</v>
      </c>
      <c r="CI4478">
        <f t="shared" si="557"/>
        <v>98.504421523700955</v>
      </c>
      <c r="CJ4478">
        <v>1</v>
      </c>
      <c r="CK4478">
        <f t="shared" si="558"/>
        <v>14.399190493674602</v>
      </c>
      <c r="CL4478" cm="1">
        <f t="array" ref="CL4478">IF(INDEX(AS:AS,ROW()-2)=0,CL4477,INDEX(AS:AS,ROW()-2))</f>
        <v>40.81</v>
      </c>
      <c r="CM4478" t="str">
        <f t="shared" si="559"/>
        <v>SP</v>
      </c>
    </row>
    <row r="4479" spans="1:91" x14ac:dyDescent="0.3">
      <c r="A4479" s="1">
        <v>4474</v>
      </c>
      <c r="B4479" t="s">
        <v>318</v>
      </c>
      <c r="C4479">
        <v>7</v>
      </c>
      <c r="D4479">
        <v>6</v>
      </c>
      <c r="E4479">
        <v>28</v>
      </c>
      <c r="F4479" t="s">
        <v>114</v>
      </c>
      <c r="G4479" t="s">
        <v>117</v>
      </c>
      <c r="H4479">
        <v>46.21</v>
      </c>
      <c r="I4479">
        <v>0.89</v>
      </c>
      <c r="J4479">
        <v>44.1</v>
      </c>
      <c r="K4479">
        <v>1570</v>
      </c>
      <c r="L4479">
        <v>44.41</v>
      </c>
      <c r="M4479">
        <v>0.89</v>
      </c>
      <c r="N4479">
        <v>44.1</v>
      </c>
      <c r="O4479">
        <v>1570</v>
      </c>
      <c r="P4479">
        <v>1.32</v>
      </c>
      <c r="Q4479">
        <v>50.19</v>
      </c>
      <c r="R4479">
        <v>30.11</v>
      </c>
      <c r="S4479">
        <v>1.7</v>
      </c>
      <c r="T4479">
        <v>7.41</v>
      </c>
      <c r="U4479">
        <v>0</v>
      </c>
      <c r="V4479">
        <v>0</v>
      </c>
      <c r="W4479">
        <v>0</v>
      </c>
      <c r="X4479">
        <v>0</v>
      </c>
      <c r="Y4479">
        <v>2</v>
      </c>
      <c r="Z4479">
        <v>7.5</v>
      </c>
      <c r="AA4479">
        <v>19.5</v>
      </c>
      <c r="AB4479">
        <v>63.9</v>
      </c>
      <c r="AC4479">
        <v>1706</v>
      </c>
      <c r="AD4479">
        <v>37.86</v>
      </c>
      <c r="AE4479">
        <v>32.409999999999997</v>
      </c>
      <c r="AF4479">
        <v>10.02</v>
      </c>
      <c r="AG4479">
        <v>1572</v>
      </c>
      <c r="AI4479">
        <v>44.21</v>
      </c>
      <c r="AJ4479">
        <v>40.89</v>
      </c>
      <c r="AK4479">
        <v>0</v>
      </c>
      <c r="AL4479">
        <v>47.32</v>
      </c>
      <c r="AM4479">
        <v>6.32</v>
      </c>
      <c r="AN4479">
        <v>47.81</v>
      </c>
      <c r="AO4479">
        <v>45.02</v>
      </c>
      <c r="AP4479">
        <v>3.72</v>
      </c>
      <c r="AQ4479">
        <v>0</v>
      </c>
      <c r="AR4479">
        <v>0</v>
      </c>
      <c r="AS4479">
        <v>41.52</v>
      </c>
      <c r="AT4479">
        <v>0</v>
      </c>
      <c r="AU4479">
        <v>0</v>
      </c>
      <c r="AV4479">
        <v>6.1</v>
      </c>
      <c r="AW4479">
        <v>58.3</v>
      </c>
      <c r="AX4479">
        <v>91.4</v>
      </c>
      <c r="AY4479">
        <v>98.4</v>
      </c>
      <c r="AZ4479">
        <v>100</v>
      </c>
      <c r="BA4479">
        <v>85.300000000000011</v>
      </c>
      <c r="BB4479">
        <v>92.300000000000011</v>
      </c>
      <c r="BC4479">
        <v>145.081031688065</v>
      </c>
      <c r="BD4479">
        <v>53.989249551077883</v>
      </c>
      <c r="BE4479">
        <v>0</v>
      </c>
      <c r="BF4479">
        <v>65.903011555094324</v>
      </c>
      <c r="BG4479">
        <v>1.0411621473846E-3</v>
      </c>
      <c r="BH4479">
        <v>163.53958575856731</v>
      </c>
      <c r="BI4479">
        <v>3.3182704546329999E-4</v>
      </c>
      <c r="BJ4479">
        <v>95.63591304616736</v>
      </c>
      <c r="BK4479">
        <v>421.33435793170571</v>
      </c>
      <c r="BL4479">
        <v>3.8716414812599389</v>
      </c>
      <c r="BM4479">
        <v>202.22309287742331</v>
      </c>
      <c r="BN4479">
        <v>105.2533837604129</v>
      </c>
      <c r="BO4479">
        <v>103.8270739728528</v>
      </c>
      <c r="BP4479">
        <v>98.505168839735163</v>
      </c>
      <c r="BQ4479">
        <v>12.18908775494323</v>
      </c>
      <c r="BR4479">
        <v>60.854434341585723</v>
      </c>
      <c r="BS4479">
        <v>96.959425280060998</v>
      </c>
      <c r="BT4479">
        <v>1881.0128765951879</v>
      </c>
      <c r="BU4479">
        <v>113.8290469384318</v>
      </c>
      <c r="BV4479">
        <v>827.76304723003886</v>
      </c>
      <c r="BW4479">
        <v>10.948879268781329</v>
      </c>
      <c r="BX4479">
        <v>8.4487441369706868</v>
      </c>
      <c r="BY4479">
        <v>10.47790929939544</v>
      </c>
      <c r="BZ4479">
        <v>0.50290493616202825</v>
      </c>
      <c r="CA4479">
        <f t="shared" si="552"/>
        <v>53.989249551077883</v>
      </c>
      <c r="CB4479" cm="1">
        <f t="array" ref="CB4479">IF(ISBLANK(INDEX(AC:AC,ROW())), "", INDEX(AC:AC,ROW())*(BI4479+BJ4479)/1000)</f>
        <v>163.15543375370106</v>
      </c>
      <c r="CC4479">
        <f t="shared" si="553"/>
        <v>163.54062692071469</v>
      </c>
      <c r="CD4479">
        <f t="shared" si="554"/>
        <v>2.5763283770213912</v>
      </c>
      <c r="CE4479">
        <f t="shared" si="555"/>
        <v>2.9041312501664995</v>
      </c>
      <c r="CF4479" cm="1">
        <f t="array" ref="CF4479">IFERROR(IF((BD4479+BE4479)*INDEX(H:H,ROW())*INDEX(K:K,ROW())/(BF4479*30*1000)&lt;0.5,"",(BD4479+BE4479)*INDEX(H:H,ROW())*INDEX(K:K,ROW())/(BF4479*30*1000)),"")</f>
        <v>1.9811456086400234</v>
      </c>
      <c r="CG4479">
        <f t="shared" si="556"/>
        <v>0.45424967542821654</v>
      </c>
      <c r="CH4479" cm="1">
        <f t="array" ref="CH4479">IFERROR((BD4479+BE4479)*INDEX(K:K,ROW())*INDEX(H:H,ROW())/BC4479/100000,"")</f>
        <v>0.26998042491023017</v>
      </c>
      <c r="CI4479">
        <f t="shared" si="557"/>
        <v>101.73776254950219</v>
      </c>
      <c r="CJ4479">
        <v>1</v>
      </c>
      <c r="CK4479">
        <f t="shared" si="558"/>
        <v>12.965257102937519</v>
      </c>
      <c r="CL4479" cm="1">
        <f t="array" ref="CL4479">IF(INDEX(AS:AS,ROW()-2)=0,CL4478,INDEX(AS:AS,ROW()-2))</f>
        <v>41.52</v>
      </c>
      <c r="CM4479" t="str">
        <f t="shared" si="559"/>
        <v>CIV</v>
      </c>
    </row>
    <row r="4480" spans="1:91" x14ac:dyDescent="0.3">
      <c r="A4480" s="1">
        <v>4475</v>
      </c>
      <c r="B4480" t="s">
        <v>318</v>
      </c>
      <c r="C4480">
        <v>7</v>
      </c>
      <c r="D4480">
        <v>6</v>
      </c>
      <c r="E4480">
        <v>28</v>
      </c>
      <c r="F4480" t="s">
        <v>114</v>
      </c>
      <c r="G4480" t="s">
        <v>118</v>
      </c>
      <c r="H4480">
        <v>46.21</v>
      </c>
      <c r="I4480">
        <v>0.89</v>
      </c>
      <c r="J4480">
        <v>44.1</v>
      </c>
      <c r="K4480">
        <v>1563</v>
      </c>
      <c r="L4480">
        <v>44.41</v>
      </c>
      <c r="M4480">
        <v>0.89</v>
      </c>
      <c r="N4480">
        <v>44.1</v>
      </c>
      <c r="O4480">
        <v>1570</v>
      </c>
      <c r="P4480">
        <v>1.32</v>
      </c>
      <c r="Q4480">
        <v>50.19</v>
      </c>
      <c r="R4480">
        <v>30.11</v>
      </c>
      <c r="S4480">
        <v>1.7</v>
      </c>
      <c r="T4480">
        <v>7.41</v>
      </c>
      <c r="U4480">
        <v>0</v>
      </c>
      <c r="V4480">
        <v>0</v>
      </c>
      <c r="W4480">
        <v>0</v>
      </c>
      <c r="X4480">
        <v>0</v>
      </c>
      <c r="Y4480">
        <v>2</v>
      </c>
      <c r="Z4480">
        <v>7.5</v>
      </c>
      <c r="AA4480">
        <v>19.5</v>
      </c>
      <c r="AB4480">
        <v>63.9</v>
      </c>
      <c r="AC4480">
        <v>1710</v>
      </c>
      <c r="AD4480">
        <v>37.86</v>
      </c>
      <c r="AE4480">
        <v>31.55</v>
      </c>
      <c r="AF4480">
        <v>10.16</v>
      </c>
      <c r="AG4480">
        <v>1572</v>
      </c>
      <c r="AI4480">
        <v>44.21</v>
      </c>
      <c r="AJ4480">
        <v>40.89</v>
      </c>
      <c r="AK4480">
        <v>4.13</v>
      </c>
      <c r="AL4480">
        <v>47.32</v>
      </c>
      <c r="AM4480">
        <v>6.4</v>
      </c>
      <c r="AN4480">
        <v>47.81</v>
      </c>
      <c r="AO4480">
        <v>45.02</v>
      </c>
      <c r="AP4480">
        <v>3.52</v>
      </c>
      <c r="AQ4480">
        <v>3.56</v>
      </c>
      <c r="AR4480">
        <v>0</v>
      </c>
      <c r="AS4480">
        <v>40.119999999999997</v>
      </c>
      <c r="AT4480">
        <v>0</v>
      </c>
      <c r="AU4480">
        <v>0</v>
      </c>
      <c r="AV4480">
        <v>6.6</v>
      </c>
      <c r="AW4480">
        <v>59.5</v>
      </c>
      <c r="AX4480">
        <v>92.1</v>
      </c>
      <c r="AY4480">
        <v>99.6</v>
      </c>
      <c r="AZ4480">
        <v>100</v>
      </c>
      <c r="BA4480">
        <v>85.5</v>
      </c>
      <c r="BB4480">
        <v>93</v>
      </c>
      <c r="BC4480">
        <v>117.8535834853499</v>
      </c>
      <c r="BD4480">
        <v>54.491746062523283</v>
      </c>
      <c r="BE4480">
        <v>0</v>
      </c>
      <c r="BF4480">
        <v>63.693170753933217</v>
      </c>
      <c r="BG4480">
        <v>1.0411621473846E-3</v>
      </c>
      <c r="BH4480">
        <v>161.25693011482929</v>
      </c>
      <c r="BI4480">
        <v>3.3182704546329999E-4</v>
      </c>
      <c r="BJ4480">
        <v>94.298870450356659</v>
      </c>
      <c r="BK4480">
        <v>477.0295849166265</v>
      </c>
      <c r="BL4480">
        <v>3.8773832137266488</v>
      </c>
      <c r="BM4480">
        <v>197.3014221375818</v>
      </c>
      <c r="BN4480">
        <v>105.3231896003428</v>
      </c>
      <c r="BO4480">
        <v>103.31174922023339</v>
      </c>
      <c r="BP4480">
        <v>97.946786230020876</v>
      </c>
      <c r="BQ4480">
        <v>12.08923059410102</v>
      </c>
      <c r="BR4480">
        <v>64.581695861711992</v>
      </c>
      <c r="BS4480">
        <v>94.248344825810562</v>
      </c>
      <c r="BT4480">
        <v>1862.0179151819</v>
      </c>
      <c r="BU4480">
        <v>113.6536528251912</v>
      </c>
      <c r="BV4480">
        <v>821.91950559429711</v>
      </c>
      <c r="BW4480">
        <v>13.032560479880161</v>
      </c>
      <c r="BX4480">
        <v>8.4485790240351921</v>
      </c>
      <c r="BY4480">
        <v>10.47700608606899</v>
      </c>
      <c r="BZ4480">
        <v>0.50192922696667319</v>
      </c>
      <c r="CA4480">
        <f t="shared" si="552"/>
        <v>54.491746062523283</v>
      </c>
      <c r="CB4480" cm="1">
        <f t="array" ref="CB4480">IF(ISBLANK(INDEX(AC:AC,ROW())), "", INDEX(AC:AC,ROW())*(BI4480+BJ4480)/1000)</f>
        <v>161.25163589435761</v>
      </c>
      <c r="CC4480">
        <f t="shared" si="553"/>
        <v>161.25797127697666</v>
      </c>
      <c r="CD4480">
        <f t="shared" si="554"/>
        <v>2.9581767719084135</v>
      </c>
      <c r="CE4480">
        <f t="shared" si="555"/>
        <v>4.047645992672976</v>
      </c>
      <c r="CF4480" cm="1">
        <f t="array" ref="CF4480">IFERROR(IF((BD4480+BE4480)*INDEX(H:H,ROW())*INDEX(K:K,ROW())/(BF4480*30*1000)&lt;0.5,"",(BD4480+BE4480)*INDEX(H:H,ROW())*INDEX(K:K,ROW())/(BF4480*30*1000)),"")</f>
        <v>2.0597359380010452</v>
      </c>
      <c r="CG4480">
        <f t="shared" si="556"/>
        <v>0.54044322514682608</v>
      </c>
      <c r="CH4480" cm="1">
        <f t="array" ref="CH4480">IFERROR((BD4480+BE4480)*INDEX(K:K,ROW())*INDEX(H:H,ROW())/BC4480/100000,"")</f>
        <v>0.33395109998523237</v>
      </c>
      <c r="CI4480">
        <f t="shared" si="557"/>
        <v>102.22684114840004</v>
      </c>
      <c r="CJ4480">
        <v>1</v>
      </c>
      <c r="CK4480">
        <f t="shared" si="558"/>
        <v>15.79941704032583</v>
      </c>
      <c r="CL4480" cm="1">
        <f t="array" ref="CL4480">IF(INDEX(AS:AS,ROW()-2)=0,CL4479,INDEX(AS:AS,ROW()-2))</f>
        <v>40.520000000000003</v>
      </c>
      <c r="CM4480" t="str">
        <f t="shared" si="559"/>
        <v>SP</v>
      </c>
    </row>
    <row r="4481" spans="1:91" x14ac:dyDescent="0.3">
      <c r="A4481" s="1">
        <v>4476</v>
      </c>
      <c r="B4481" t="s">
        <v>318</v>
      </c>
      <c r="C4481">
        <v>7</v>
      </c>
      <c r="D4481">
        <v>6</v>
      </c>
      <c r="E4481">
        <v>28</v>
      </c>
      <c r="F4481" t="s">
        <v>114</v>
      </c>
      <c r="G4481" t="s">
        <v>119</v>
      </c>
      <c r="H4481">
        <v>46.21</v>
      </c>
      <c r="I4481">
        <v>0.89</v>
      </c>
      <c r="J4481">
        <v>44.1</v>
      </c>
      <c r="K4481">
        <v>1570</v>
      </c>
      <c r="L4481">
        <v>44.41</v>
      </c>
      <c r="M4481">
        <v>0.89</v>
      </c>
      <c r="N4481">
        <v>44.1</v>
      </c>
      <c r="O4481">
        <v>1570</v>
      </c>
      <c r="P4481">
        <v>1.32</v>
      </c>
      <c r="Q4481">
        <v>50.19</v>
      </c>
      <c r="R4481">
        <v>30.11</v>
      </c>
      <c r="S4481">
        <v>1.7</v>
      </c>
      <c r="T4481">
        <v>7.41</v>
      </c>
      <c r="U4481">
        <v>0</v>
      </c>
      <c r="V4481">
        <v>0</v>
      </c>
      <c r="W4481">
        <v>0</v>
      </c>
      <c r="X4481">
        <v>0</v>
      </c>
      <c r="Y4481">
        <v>2</v>
      </c>
      <c r="Z4481">
        <v>7.5</v>
      </c>
      <c r="AA4481">
        <v>19.5</v>
      </c>
      <c r="AB4481">
        <v>63.9</v>
      </c>
      <c r="AC4481">
        <v>1704</v>
      </c>
      <c r="AD4481">
        <v>37.86</v>
      </c>
      <c r="AE4481">
        <v>32.409999999999997</v>
      </c>
      <c r="AF4481">
        <v>10.25</v>
      </c>
      <c r="AG4481">
        <v>1572</v>
      </c>
      <c r="AI4481">
        <v>44.21</v>
      </c>
      <c r="AJ4481">
        <v>40.89</v>
      </c>
      <c r="AK4481">
        <v>0</v>
      </c>
      <c r="AL4481">
        <v>47.32</v>
      </c>
      <c r="AM4481">
        <v>6.32</v>
      </c>
      <c r="AN4481">
        <v>47.81</v>
      </c>
      <c r="AO4481">
        <v>45.02</v>
      </c>
      <c r="AP4481">
        <v>3.72</v>
      </c>
      <c r="AQ4481">
        <v>0</v>
      </c>
      <c r="AR4481">
        <v>0</v>
      </c>
      <c r="AS4481">
        <v>41.52</v>
      </c>
      <c r="AT4481">
        <v>0</v>
      </c>
      <c r="AU4481">
        <v>0</v>
      </c>
      <c r="AV4481">
        <v>7.1</v>
      </c>
      <c r="AW4481">
        <v>70.3</v>
      </c>
      <c r="AX4481">
        <v>93.2</v>
      </c>
      <c r="AY4481">
        <v>99.1</v>
      </c>
      <c r="AZ4481">
        <v>100</v>
      </c>
      <c r="BA4481">
        <v>86.100000000000009</v>
      </c>
      <c r="BB4481">
        <v>92</v>
      </c>
      <c r="BC4481">
        <v>108.2103949297822</v>
      </c>
      <c r="BD4481">
        <v>43.147493285856477</v>
      </c>
      <c r="BE4481">
        <v>0</v>
      </c>
      <c r="BF4481">
        <v>51.852519145347443</v>
      </c>
      <c r="BG4481">
        <v>1.0411621473846E-3</v>
      </c>
      <c r="BH4481">
        <v>126.12587972081811</v>
      </c>
      <c r="BI4481">
        <v>3.3182704546329999E-4</v>
      </c>
      <c r="BJ4481">
        <v>73.757461776147096</v>
      </c>
      <c r="BK4481">
        <v>473.9906608486736</v>
      </c>
      <c r="BL4481">
        <v>3.7285473781866489</v>
      </c>
      <c r="BM4481">
        <v>200.26106847610691</v>
      </c>
      <c r="BN4481">
        <v>106.7674529403414</v>
      </c>
      <c r="BO4481">
        <v>106.072371931295</v>
      </c>
      <c r="BP4481">
        <v>98.66681954781204</v>
      </c>
      <c r="BQ4481">
        <v>12.5923285327651</v>
      </c>
      <c r="BR4481">
        <v>67.326982490243253</v>
      </c>
      <c r="BS4481">
        <v>100.19530693647221</v>
      </c>
      <c r="BT4481">
        <v>1989.818512037235</v>
      </c>
      <c r="BU4481">
        <v>112.7845193272247</v>
      </c>
      <c r="BV4481">
        <v>835.43577883754836</v>
      </c>
      <c r="BW4481">
        <v>33.050218275632993</v>
      </c>
      <c r="BX4481">
        <v>7.8825096524879363</v>
      </c>
      <c r="BY4481">
        <v>10.30884208931276</v>
      </c>
      <c r="BZ4481">
        <v>0.50128993538749145</v>
      </c>
      <c r="CA4481">
        <f t="shared" si="552"/>
        <v>43.147493285856477</v>
      </c>
      <c r="CB4481" cm="1">
        <f t="array" ref="CB4481">IF(ISBLANK(INDEX(AC:AC,ROW())), "", INDEX(AC:AC,ROW())*(BI4481+BJ4481)/1000)</f>
        <v>125.68328029984012</v>
      </c>
      <c r="CC4481">
        <f t="shared" si="553"/>
        <v>126.12692088296549</v>
      </c>
      <c r="CD4481">
        <f t="shared" si="554"/>
        <v>3.7580451304959275</v>
      </c>
      <c r="CE4481">
        <f t="shared" si="555"/>
        <v>4.3802692075585385</v>
      </c>
      <c r="CF4481" cm="1">
        <f t="array" ref="CF4481">IFERROR(IF((BD4481+BE4481)*INDEX(H:H,ROW())*INDEX(K:K,ROW())/(BF4481*30*1000)&lt;0.5,"",(BD4481+BE4481)*INDEX(H:H,ROW())*INDEX(K:K,ROW())/(BF4481*30*1000)),"")</f>
        <v>2.0123340487188757</v>
      </c>
      <c r="CG4481">
        <f t="shared" si="556"/>
        <v>0.47918242216003909</v>
      </c>
      <c r="CH4481" cm="1">
        <f t="array" ref="CH4481">IFERROR((BD4481+BE4481)*INDEX(K:K,ROW())*INDEX(H:H,ROW())/BC4481/100000,"")</f>
        <v>0.28928253109806873</v>
      </c>
      <c r="CI4481">
        <f t="shared" si="557"/>
        <v>81.307472562101339</v>
      </c>
      <c r="CJ4481">
        <v>1</v>
      </c>
      <c r="CK4481">
        <f t="shared" si="558"/>
        <v>18.388422972935544</v>
      </c>
      <c r="CL4481" cm="1">
        <f t="array" ref="CL4481">IF(INDEX(AS:AS,ROW()-2)=0,CL4480,INDEX(AS:AS,ROW()-2))</f>
        <v>41.52</v>
      </c>
      <c r="CM4481" t="str">
        <f t="shared" si="559"/>
        <v>CIV</v>
      </c>
    </row>
    <row r="4482" spans="1:91" x14ac:dyDescent="0.3">
      <c r="A4482" s="1">
        <v>4477</v>
      </c>
      <c r="B4482" t="s">
        <v>318</v>
      </c>
      <c r="C4482">
        <v>7</v>
      </c>
      <c r="D4482">
        <v>6</v>
      </c>
      <c r="E4482">
        <v>28</v>
      </c>
      <c r="F4482" t="s">
        <v>114</v>
      </c>
      <c r="G4482" t="s">
        <v>120</v>
      </c>
      <c r="H4482">
        <v>44.96</v>
      </c>
      <c r="I4482">
        <v>0.89</v>
      </c>
      <c r="J4482">
        <v>47.53</v>
      </c>
      <c r="K4482">
        <v>1562</v>
      </c>
      <c r="L4482">
        <v>44.41</v>
      </c>
      <c r="M4482">
        <v>0.89</v>
      </c>
      <c r="N4482">
        <v>44.1</v>
      </c>
      <c r="O4482">
        <v>1570</v>
      </c>
      <c r="P4482">
        <v>1.32</v>
      </c>
      <c r="Q4482">
        <v>50.19</v>
      </c>
      <c r="R4482">
        <v>30.11</v>
      </c>
      <c r="S4482">
        <v>1.7</v>
      </c>
      <c r="T4482">
        <v>7.41</v>
      </c>
      <c r="U4482">
        <v>0</v>
      </c>
      <c r="V4482">
        <v>0</v>
      </c>
      <c r="W4482">
        <v>0</v>
      </c>
      <c r="X4482">
        <v>0</v>
      </c>
      <c r="Y4482">
        <v>2</v>
      </c>
      <c r="Z4482">
        <v>7.5</v>
      </c>
      <c r="AA4482">
        <v>19.5</v>
      </c>
      <c r="AB4482">
        <v>63.9</v>
      </c>
      <c r="AC4482">
        <v>1708</v>
      </c>
      <c r="AD4482">
        <v>37.86</v>
      </c>
      <c r="AE4482">
        <v>31.71</v>
      </c>
      <c r="AF4482">
        <v>10.31</v>
      </c>
      <c r="AG4482">
        <v>1572</v>
      </c>
      <c r="AI4482">
        <v>44.21</v>
      </c>
      <c r="AJ4482">
        <v>40.049999999999997</v>
      </c>
      <c r="AK4482">
        <v>4.25</v>
      </c>
      <c r="AL4482">
        <v>47.32</v>
      </c>
      <c r="AM4482">
        <v>6.43</v>
      </c>
      <c r="AN4482">
        <v>47.46</v>
      </c>
      <c r="AO4482">
        <v>45.02</v>
      </c>
      <c r="AP4482">
        <v>3.55</v>
      </c>
      <c r="AQ4482">
        <v>0</v>
      </c>
      <c r="AR4482">
        <v>3.89</v>
      </c>
      <c r="AS4482">
        <v>40.630000000000003</v>
      </c>
      <c r="AT4482">
        <v>0</v>
      </c>
      <c r="AU4482">
        <v>0</v>
      </c>
      <c r="AV4482">
        <v>6.7</v>
      </c>
      <c r="AW4482">
        <v>67.599999999999994</v>
      </c>
      <c r="AX4482">
        <v>92.5</v>
      </c>
      <c r="AY4482">
        <v>98.7</v>
      </c>
      <c r="AZ4482">
        <v>100</v>
      </c>
      <c r="BA4482">
        <v>85.8</v>
      </c>
      <c r="BB4482">
        <v>92</v>
      </c>
      <c r="BC4482">
        <v>83.893551224908592</v>
      </c>
      <c r="BD4482">
        <v>45.033612138450003</v>
      </c>
      <c r="BE4482">
        <v>0</v>
      </c>
      <c r="BF4482">
        <v>58.123156243009809</v>
      </c>
      <c r="BG4482">
        <v>1.0411621473846E-3</v>
      </c>
      <c r="BH4482">
        <v>145.5271300550057</v>
      </c>
      <c r="BI4482">
        <v>3.3182704546329999E-4</v>
      </c>
      <c r="BJ4482">
        <v>85.106405948215382</v>
      </c>
      <c r="BK4482">
        <v>603.92860839212244</v>
      </c>
      <c r="BL4482">
        <v>3.6827207327537042</v>
      </c>
      <c r="BM4482">
        <v>198.8549705106561</v>
      </c>
      <c r="BN4482">
        <v>103.1084102664809</v>
      </c>
      <c r="BO4482">
        <v>102.728512187291</v>
      </c>
      <c r="BP4482">
        <v>99.238225801527818</v>
      </c>
      <c r="BQ4482">
        <v>10.56572164425744</v>
      </c>
      <c r="BR4482">
        <v>60.165208052133373</v>
      </c>
      <c r="BS4482">
        <v>106.6284379434872</v>
      </c>
      <c r="BT4482">
        <v>1847.6674694011681</v>
      </c>
      <c r="BU4482">
        <v>112.4090397053575</v>
      </c>
      <c r="BV4482">
        <v>832.98503975672634</v>
      </c>
      <c r="BW4482">
        <v>31.54354524481877</v>
      </c>
      <c r="BX4482">
        <v>7.7754961472809558</v>
      </c>
      <c r="BY4482">
        <v>0.38868560877938813</v>
      </c>
      <c r="BZ4482">
        <v>0.50246080930803372</v>
      </c>
      <c r="CA4482">
        <f t="shared" si="552"/>
        <v>45.033612138450003</v>
      </c>
      <c r="CB4482" cm="1">
        <f t="array" ref="CB4482">IF(ISBLANK(INDEX(AC:AC,ROW())), "", INDEX(AC:AC,ROW())*(BI4482+BJ4482)/1000)</f>
        <v>145.36230812014551</v>
      </c>
      <c r="CC4482">
        <f t="shared" si="553"/>
        <v>145.52817121715307</v>
      </c>
      <c r="CD4482">
        <f t="shared" si="554"/>
        <v>4.1499085939241072</v>
      </c>
      <c r="CE4482">
        <f t="shared" si="555"/>
        <v>7.1987488856331989</v>
      </c>
      <c r="CF4482" cm="1">
        <f t="array" ref="CF4482">IFERROR(IF((BD4482+BE4482)*INDEX(H:H,ROW())*INDEX(K:K,ROW())/(BF4482*30*1000)&lt;0.5,"",(BD4482+BE4482)*INDEX(H:H,ROW())*INDEX(K:K,ROW())/(BF4482*30*1000)),"")</f>
        <v>1.8137343195326967</v>
      </c>
      <c r="CG4482">
        <f t="shared" si="556"/>
        <v>0.6928203109102935</v>
      </c>
      <c r="CH4482" cm="1">
        <f t="array" ref="CH4482">IFERROR((BD4482+BE4482)*INDEX(K:K,ROW())*INDEX(H:H,ROW())/BC4482/100000,"")</f>
        <v>0.37697759255019386</v>
      </c>
      <c r="CI4482">
        <f t="shared" si="557"/>
        <v>82.145425899356908</v>
      </c>
      <c r="CJ4482">
        <v>1</v>
      </c>
      <c r="CK4482">
        <f t="shared" si="558"/>
        <v>22.02395109545181</v>
      </c>
      <c r="CL4482" cm="1">
        <f t="array" ref="CL4482">IF(INDEX(AS:AS,ROW()-2)=0,CL4481,INDEX(AS:AS,ROW()-2))</f>
        <v>40.119999999999997</v>
      </c>
      <c r="CM4482" t="str">
        <f t="shared" si="559"/>
        <v>SP</v>
      </c>
    </row>
    <row r="4483" spans="1:91" x14ac:dyDescent="0.3">
      <c r="A4483" s="1">
        <v>4478</v>
      </c>
      <c r="B4483" t="s">
        <v>318</v>
      </c>
      <c r="C4483">
        <v>7</v>
      </c>
      <c r="D4483">
        <v>6</v>
      </c>
      <c r="E4483">
        <v>28</v>
      </c>
      <c r="F4483" t="s">
        <v>114</v>
      </c>
      <c r="G4483" t="s">
        <v>121</v>
      </c>
      <c r="H4483">
        <v>46.21</v>
      </c>
      <c r="I4483">
        <v>0.89</v>
      </c>
      <c r="J4483">
        <v>44.1</v>
      </c>
      <c r="K4483">
        <v>1570</v>
      </c>
      <c r="L4483">
        <v>44.41</v>
      </c>
      <c r="M4483">
        <v>0.89</v>
      </c>
      <c r="N4483">
        <v>44.1</v>
      </c>
      <c r="O4483">
        <v>1570</v>
      </c>
      <c r="P4483">
        <v>1.32</v>
      </c>
      <c r="Q4483">
        <v>50.19</v>
      </c>
      <c r="R4483">
        <v>30.11</v>
      </c>
      <c r="S4483">
        <v>1.7</v>
      </c>
      <c r="T4483">
        <v>7.41</v>
      </c>
      <c r="U4483">
        <v>0</v>
      </c>
      <c r="V4483">
        <v>0</v>
      </c>
      <c r="W4483">
        <v>0</v>
      </c>
      <c r="X4483">
        <v>0</v>
      </c>
      <c r="Y4483">
        <v>2</v>
      </c>
      <c r="Z4483">
        <v>7.5</v>
      </c>
      <c r="AA4483">
        <v>19.5</v>
      </c>
      <c r="AB4483">
        <v>63.9</v>
      </c>
      <c r="AC4483">
        <v>1702</v>
      </c>
      <c r="AD4483">
        <v>37.86</v>
      </c>
      <c r="AE4483">
        <v>32.409999999999997</v>
      </c>
      <c r="AF4483">
        <v>10.39</v>
      </c>
      <c r="AG4483">
        <v>1572</v>
      </c>
      <c r="AI4483">
        <v>44.21</v>
      </c>
      <c r="AJ4483">
        <v>40.89</v>
      </c>
      <c r="AK4483">
        <v>0</v>
      </c>
      <c r="AL4483">
        <v>47.32</v>
      </c>
      <c r="AM4483">
        <v>6.32</v>
      </c>
      <c r="AN4483">
        <v>47.81</v>
      </c>
      <c r="AO4483">
        <v>45.02</v>
      </c>
      <c r="AP4483">
        <v>3.72</v>
      </c>
      <c r="AQ4483">
        <v>0</v>
      </c>
      <c r="AR4483">
        <v>0</v>
      </c>
      <c r="AS4483">
        <v>41.52</v>
      </c>
      <c r="AT4483">
        <v>0</v>
      </c>
      <c r="AU4483">
        <v>0</v>
      </c>
      <c r="AV4483">
        <v>4.8</v>
      </c>
      <c r="AW4483">
        <v>53.7</v>
      </c>
      <c r="AX4483">
        <v>90.6</v>
      </c>
      <c r="AY4483">
        <v>97.5</v>
      </c>
      <c r="AZ4483">
        <v>100</v>
      </c>
      <c r="BA4483">
        <v>85.8</v>
      </c>
      <c r="BB4483">
        <v>92.7</v>
      </c>
      <c r="BC4483">
        <v>152.08125163026759</v>
      </c>
      <c r="BD4483">
        <v>52.488061416271648</v>
      </c>
      <c r="BE4483">
        <v>0</v>
      </c>
      <c r="BF4483">
        <v>66.335348633625813</v>
      </c>
      <c r="BG4483">
        <v>1.0411621473846E-3</v>
      </c>
      <c r="BH4483">
        <v>174.47725505011019</v>
      </c>
      <c r="BI4483">
        <v>3.3182704546329999E-4</v>
      </c>
      <c r="BJ4483">
        <v>102.03112722769831</v>
      </c>
      <c r="BK4483">
        <v>661.75078010621928</v>
      </c>
      <c r="BL4483">
        <v>3.5429087419974659</v>
      </c>
      <c r="BM4483">
        <v>203.1139823888262</v>
      </c>
      <c r="BN4483">
        <v>104.607798752153</v>
      </c>
      <c r="BO4483">
        <v>102.2817338809713</v>
      </c>
      <c r="BP4483">
        <v>96.544220188319485</v>
      </c>
      <c r="BQ4483">
        <v>16.191824652626661</v>
      </c>
      <c r="BR4483">
        <v>58.90662758995699</v>
      </c>
      <c r="BS4483">
        <v>95.940526312217742</v>
      </c>
      <c r="BT4483">
        <v>1953.7678761238369</v>
      </c>
      <c r="BU4483">
        <v>111.6091803194802</v>
      </c>
      <c r="BV4483">
        <v>832.33523582043335</v>
      </c>
      <c r="BW4483">
        <v>14.785459207962781</v>
      </c>
      <c r="BX4483">
        <v>8.4499340098960705</v>
      </c>
      <c r="BY4483">
        <v>1.943828728960572</v>
      </c>
      <c r="BZ4483">
        <v>0.50491660801346472</v>
      </c>
      <c r="CA4483">
        <f t="shared" si="552"/>
        <v>52.488061416271648</v>
      </c>
      <c r="CB4483" cm="1">
        <f t="array" ref="CB4483">IF(ISBLANK(INDEX(AC:AC,ROW())), "", INDEX(AC:AC,ROW())*(BI4483+BJ4483)/1000)</f>
        <v>173.6575433111739</v>
      </c>
      <c r="CC4483">
        <f t="shared" si="553"/>
        <v>174.47829621225756</v>
      </c>
      <c r="CD4483">
        <f t="shared" si="554"/>
        <v>3.7927398104643433</v>
      </c>
      <c r="CE4483">
        <f t="shared" si="555"/>
        <v>4.351297566349829</v>
      </c>
      <c r="CF4483" cm="1">
        <f t="array" ref="CF4483">IFERROR(IF((BD4483+BE4483)*INDEX(H:H,ROW())*INDEX(K:K,ROW())/(BF4483*30*1000)&lt;0.5,"",(BD4483+BE4483)*INDEX(H:H,ROW())*INDEX(K:K,ROW())/(BF4483*30*1000)),"")</f>
        <v>1.9135062415283601</v>
      </c>
      <c r="CG4483">
        <f t="shared" si="556"/>
        <v>0.43618360529341926</v>
      </c>
      <c r="CH4483" cm="1">
        <f t="array" ref="CH4483">IFERROR((BD4483+BE4483)*INDEX(K:K,ROW())*INDEX(H:H,ROW())/BC4483/100000,"")</f>
        <v>0.2503920153543901</v>
      </c>
      <c r="CI4483">
        <f t="shared" si="557"/>
        <v>98.908911930703454</v>
      </c>
      <c r="CJ4483">
        <v>1</v>
      </c>
      <c r="CK4483">
        <f t="shared" si="558"/>
        <v>12.846868730892226</v>
      </c>
      <c r="CL4483" cm="1">
        <f t="array" ref="CL4483">IF(INDEX(AS:AS,ROW()-2)=0,CL4482,INDEX(AS:AS,ROW()-2))</f>
        <v>41.52</v>
      </c>
      <c r="CM4483" t="str">
        <f t="shared" si="559"/>
        <v>CIV</v>
      </c>
    </row>
    <row r="4484" spans="1:91" x14ac:dyDescent="0.3">
      <c r="A4484" s="1">
        <v>4479</v>
      </c>
      <c r="B4484" t="s">
        <v>318</v>
      </c>
      <c r="C4484">
        <v>7</v>
      </c>
      <c r="D4484">
        <v>6</v>
      </c>
      <c r="E4484">
        <v>28</v>
      </c>
      <c r="F4484" t="s">
        <v>114</v>
      </c>
      <c r="G4484" t="s">
        <v>122</v>
      </c>
      <c r="H4484">
        <v>46.21</v>
      </c>
      <c r="I4484">
        <v>0.89</v>
      </c>
      <c r="J4484">
        <v>44.1</v>
      </c>
      <c r="K4484">
        <v>1570</v>
      </c>
      <c r="L4484">
        <v>44.41</v>
      </c>
      <c r="M4484">
        <v>0.89</v>
      </c>
      <c r="N4484">
        <v>44.1</v>
      </c>
      <c r="O4484">
        <v>1570</v>
      </c>
      <c r="P4484">
        <v>1.32</v>
      </c>
      <c r="Q4484">
        <v>50.19</v>
      </c>
      <c r="R4484">
        <v>30.11</v>
      </c>
      <c r="S4484">
        <v>1.7</v>
      </c>
      <c r="T4484">
        <v>7.41</v>
      </c>
      <c r="U4484">
        <v>0</v>
      </c>
      <c r="V4484">
        <v>0</v>
      </c>
      <c r="W4484">
        <v>0</v>
      </c>
      <c r="X4484">
        <v>0</v>
      </c>
      <c r="Y4484">
        <v>2</v>
      </c>
      <c r="Z4484">
        <v>7.5</v>
      </c>
      <c r="AA4484">
        <v>19.5</v>
      </c>
      <c r="AB4484">
        <v>63.9</v>
      </c>
      <c r="AC4484">
        <v>1712</v>
      </c>
      <c r="AD4484">
        <v>37.86</v>
      </c>
      <c r="AE4484">
        <v>32.409999999999997</v>
      </c>
      <c r="AF4484">
        <v>10.44</v>
      </c>
      <c r="AG4484">
        <v>1572</v>
      </c>
      <c r="AI4484">
        <v>44.21</v>
      </c>
      <c r="AJ4484">
        <v>40.89</v>
      </c>
      <c r="AK4484">
        <v>0</v>
      </c>
      <c r="AL4484">
        <v>47.32</v>
      </c>
      <c r="AM4484">
        <v>6.48</v>
      </c>
      <c r="AN4484">
        <v>47.81</v>
      </c>
      <c r="AO4484">
        <v>45.02</v>
      </c>
      <c r="AP4484">
        <v>3.59</v>
      </c>
      <c r="AQ4484">
        <v>3.65</v>
      </c>
      <c r="AR4484">
        <v>0</v>
      </c>
      <c r="AS4484">
        <v>40.42</v>
      </c>
      <c r="AT4484">
        <v>0</v>
      </c>
      <c r="AU4484">
        <v>0</v>
      </c>
      <c r="AV4484">
        <v>5.3</v>
      </c>
      <c r="AW4484">
        <v>62.4</v>
      </c>
      <c r="AX4484">
        <v>91.2</v>
      </c>
      <c r="AY4484">
        <v>98.6</v>
      </c>
      <c r="AZ4484">
        <v>100</v>
      </c>
      <c r="BA4484">
        <v>85.9</v>
      </c>
      <c r="BB4484">
        <v>93.3</v>
      </c>
      <c r="BC4484">
        <v>162.7473441472826</v>
      </c>
      <c r="BD4484">
        <v>52.52315327409417</v>
      </c>
      <c r="BE4484">
        <v>0</v>
      </c>
      <c r="BF4484">
        <v>66.07739837652727</v>
      </c>
      <c r="BG4484">
        <v>1.0411621473846E-3</v>
      </c>
      <c r="BH4484">
        <v>155.1537175376956</v>
      </c>
      <c r="BI4484">
        <v>3.3182704546329999E-4</v>
      </c>
      <c r="BJ4484">
        <v>90.728707752693126</v>
      </c>
      <c r="BK4484">
        <v>523.20702613366177</v>
      </c>
      <c r="BL4484">
        <v>3.5199661092090251</v>
      </c>
      <c r="BM4484">
        <v>205.08542710332031</v>
      </c>
      <c r="BN4484">
        <v>105.4234964606847</v>
      </c>
      <c r="BO4484">
        <v>103.6646276616309</v>
      </c>
      <c r="BP4484">
        <v>97.645064685383076</v>
      </c>
      <c r="BQ4484">
        <v>17.599588257600981</v>
      </c>
      <c r="BR4484">
        <v>52.336084443378397</v>
      </c>
      <c r="BS4484">
        <v>95.002528618352443</v>
      </c>
      <c r="BT4484">
        <v>2050.1824171200142</v>
      </c>
      <c r="BU4484">
        <v>111.2850724599013</v>
      </c>
      <c r="BV4484">
        <v>841.7021553510541</v>
      </c>
      <c r="BW4484">
        <v>11.99465478352386</v>
      </c>
      <c r="BX4484">
        <v>8.4477612008526588</v>
      </c>
      <c r="BY4484">
        <v>0.62119186699306961</v>
      </c>
      <c r="BZ4484">
        <v>0.50561968193268192</v>
      </c>
      <c r="CA4484">
        <f t="shared" si="552"/>
        <v>52.52315327409417</v>
      </c>
      <c r="CB4484" cm="1">
        <f t="array" ref="CB4484">IF(ISBLANK(INDEX(AC:AC,ROW())), "", INDEX(AC:AC,ROW())*(BI4484+BJ4484)/1000)</f>
        <v>155.32811576051245</v>
      </c>
      <c r="CC4484">
        <f t="shared" si="553"/>
        <v>155.15475869984297</v>
      </c>
      <c r="CD4484">
        <f t="shared" si="554"/>
        <v>3.3721622882727043</v>
      </c>
      <c r="CE4484">
        <f t="shared" si="555"/>
        <v>3.2148421768417399</v>
      </c>
      <c r="CF4484" cm="1">
        <f t="array" ref="CF4484">IFERROR(IF((BD4484+BE4484)*INDEX(H:H,ROW())*INDEX(K:K,ROW())/(BF4484*30*1000)&lt;0.5,"",(BD4484+BE4484)*INDEX(H:H,ROW())*INDEX(K:K,ROW())/(BF4484*30*1000)),"")</f>
        <v>1.9222604131476475</v>
      </c>
      <c r="CG4484">
        <f t="shared" si="556"/>
        <v>0.40601214552987569</v>
      </c>
      <c r="CH4484" cm="1">
        <f t="array" ref="CH4484">IFERROR((BD4484+BE4484)*INDEX(K:K,ROW())*INDEX(H:H,ROW())/BC4484/100000,"")</f>
        <v>0.2341383223827665</v>
      </c>
      <c r="CI4484">
        <f t="shared" si="557"/>
        <v>98.975039301027266</v>
      </c>
      <c r="CJ4484">
        <v>1</v>
      </c>
      <c r="CK4484">
        <f t="shared" si="558"/>
        <v>12.597332557787524</v>
      </c>
      <c r="CL4484" cm="1">
        <f t="array" ref="CL4484">IF(INDEX(AS:AS,ROW()-2)=0,CL4483,INDEX(AS:AS,ROW()-2))</f>
        <v>40.630000000000003</v>
      </c>
      <c r="CM4484" t="str">
        <f t="shared" si="559"/>
        <v>SP</v>
      </c>
    </row>
    <row r="4485" spans="1:91" x14ac:dyDescent="0.3">
      <c r="A4485" s="1">
        <v>4480</v>
      </c>
      <c r="B4485" t="s">
        <v>318</v>
      </c>
      <c r="C4485">
        <v>7</v>
      </c>
      <c r="D4485">
        <v>6</v>
      </c>
      <c r="E4485">
        <v>28</v>
      </c>
      <c r="F4485" t="s">
        <v>123</v>
      </c>
      <c r="G4485" t="s">
        <v>124</v>
      </c>
      <c r="H4485">
        <v>44.26</v>
      </c>
      <c r="I4485">
        <v>0.85</v>
      </c>
      <c r="J4485">
        <v>45.08</v>
      </c>
      <c r="K4485">
        <v>1564</v>
      </c>
      <c r="L4485">
        <v>44.15</v>
      </c>
      <c r="M4485">
        <v>0.86</v>
      </c>
      <c r="N4485">
        <v>45.57</v>
      </c>
      <c r="O4485">
        <v>1540</v>
      </c>
      <c r="P4485">
        <v>1.29</v>
      </c>
      <c r="Q4485">
        <v>50.19</v>
      </c>
      <c r="R4485">
        <v>30.11</v>
      </c>
      <c r="S4485">
        <v>1.7</v>
      </c>
      <c r="T4485">
        <v>7.41</v>
      </c>
      <c r="U4485">
        <v>0</v>
      </c>
      <c r="V4485">
        <v>0</v>
      </c>
      <c r="W4485">
        <v>0</v>
      </c>
      <c r="X4485">
        <v>0</v>
      </c>
      <c r="Y4485">
        <v>2.2000000000000002</v>
      </c>
      <c r="Z4485">
        <v>7.5</v>
      </c>
      <c r="AA4485">
        <v>20.8</v>
      </c>
      <c r="AB4485">
        <v>63.9</v>
      </c>
      <c r="AC4485">
        <v>1702</v>
      </c>
      <c r="AD4485">
        <v>37.86</v>
      </c>
      <c r="AE4485">
        <v>32.409999999999997</v>
      </c>
      <c r="AF4485">
        <v>10.52</v>
      </c>
      <c r="AG4485">
        <v>1572</v>
      </c>
      <c r="AI4485">
        <v>44.21</v>
      </c>
      <c r="AJ4485">
        <v>40.89</v>
      </c>
      <c r="AK4485">
        <v>0</v>
      </c>
      <c r="AL4485">
        <v>47.32</v>
      </c>
      <c r="AM4485">
        <v>6.32</v>
      </c>
      <c r="AN4485">
        <v>47.81</v>
      </c>
      <c r="AO4485">
        <v>45.02</v>
      </c>
      <c r="AP4485">
        <v>3.72</v>
      </c>
      <c r="AQ4485">
        <v>0</v>
      </c>
      <c r="AR4485">
        <v>0</v>
      </c>
      <c r="AS4485">
        <v>41.52</v>
      </c>
      <c r="AT4485">
        <v>0</v>
      </c>
      <c r="AU4485">
        <v>0</v>
      </c>
      <c r="AV4485">
        <v>5.0999999999999996</v>
      </c>
      <c r="AW4485">
        <v>62.4</v>
      </c>
      <c r="AX4485">
        <v>92.1</v>
      </c>
      <c r="AY4485">
        <v>100</v>
      </c>
      <c r="AZ4485">
        <v>100</v>
      </c>
      <c r="BA4485">
        <v>85.2</v>
      </c>
      <c r="BB4485">
        <v>93.5</v>
      </c>
      <c r="BC4485">
        <v>84.977106463782732</v>
      </c>
      <c r="BD4485">
        <v>52.300399706539551</v>
      </c>
      <c r="BE4485">
        <v>0</v>
      </c>
      <c r="BF4485">
        <v>65.904343000242932</v>
      </c>
      <c r="BG4485">
        <v>1.0411621473846E-3</v>
      </c>
      <c r="BH4485">
        <v>156.67229086091291</v>
      </c>
      <c r="BI4485">
        <v>3.3182704546329999E-4</v>
      </c>
      <c r="BJ4485">
        <v>91.621045655704663</v>
      </c>
      <c r="BK4485">
        <v>654.37370533874332</v>
      </c>
      <c r="BL4485">
        <v>3.5949898010028458</v>
      </c>
      <c r="BM4485">
        <v>205.60868356093681</v>
      </c>
      <c r="BN4485">
        <v>105.24324835266189</v>
      </c>
      <c r="BO4485">
        <v>104.00165863714869</v>
      </c>
      <c r="BP4485">
        <v>98.237385647122878</v>
      </c>
      <c r="BQ4485">
        <v>12.202127396476691</v>
      </c>
      <c r="BR4485">
        <v>58.544998297080433</v>
      </c>
      <c r="BS4485">
        <v>97.130153121621873</v>
      </c>
      <c r="BT4485">
        <v>1848.814199049513</v>
      </c>
      <c r="BU4485">
        <v>111.5899744364481</v>
      </c>
      <c r="BV4485">
        <v>839.66450275991974</v>
      </c>
      <c r="BW4485">
        <v>12.39837910056155</v>
      </c>
      <c r="BX4485">
        <v>8.6429539687627557</v>
      </c>
      <c r="BY4485">
        <v>2.259019666447911</v>
      </c>
      <c r="BZ4485">
        <v>0.50626504731743049</v>
      </c>
      <c r="CA4485">
        <f t="shared" si="552"/>
        <v>52.300399706539551</v>
      </c>
      <c r="CB4485" cm="1">
        <f t="array" ref="CB4485">IF(ISBLANK(INDEX(AC:AC,ROW())), "", INDEX(AC:AC,ROW())*(BI4485+BJ4485)/1000)</f>
        <v>155.93958447564071</v>
      </c>
      <c r="CC4485">
        <f t="shared" si="553"/>
        <v>156.67333202306028</v>
      </c>
      <c r="CD4485">
        <f t="shared" si="554"/>
        <v>4.1766757423811471</v>
      </c>
      <c r="CE4485">
        <f t="shared" si="555"/>
        <v>7.7005882239310841</v>
      </c>
      <c r="CF4485" cm="1">
        <f t="array" ref="CF4485">IFERROR(IF((BD4485+BE4485)*INDEX(H:H,ROW())*INDEX(K:K,ROW())/(BF4485*30*1000)&lt;0.5,"",(BD4485+BE4485)*INDEX(H:H,ROW())*INDEX(K:K,ROW())/(BF4485*30*1000)),"")</f>
        <v>1.8311245136649783</v>
      </c>
      <c r="CG4485">
        <f t="shared" si="556"/>
        <v>0.77555409618861737</v>
      </c>
      <c r="CH4485" cm="1">
        <f t="array" ref="CH4485">IFERROR((BD4485+BE4485)*INDEX(K:K,ROW())*INDEX(H:H,ROW())/BC4485/100000,"")</f>
        <v>0.42604083516127916</v>
      </c>
      <c r="CI4485">
        <f t="shared" si="557"/>
        <v>94.035629629659567</v>
      </c>
      <c r="CJ4485">
        <v>1</v>
      </c>
      <c r="CK4485">
        <f t="shared" si="558"/>
        <v>21.756615116537041</v>
      </c>
      <c r="CL4485" cm="1">
        <f t="array" ref="CL4485">IF(INDEX(AS:AS,ROW()-2)=0,CL4484,INDEX(AS:AS,ROW()-2))</f>
        <v>41.52</v>
      </c>
      <c r="CM4485" t="str">
        <f t="shared" si="559"/>
        <v>CIV</v>
      </c>
    </row>
    <row r="4486" spans="1:91" x14ac:dyDescent="0.3">
      <c r="A4486" s="1">
        <v>4481</v>
      </c>
      <c r="B4486" t="s">
        <v>318</v>
      </c>
      <c r="C4486">
        <v>7</v>
      </c>
      <c r="D4486">
        <v>6</v>
      </c>
      <c r="E4486">
        <v>28</v>
      </c>
      <c r="F4486" t="s">
        <v>123</v>
      </c>
      <c r="G4486" t="s">
        <v>125</v>
      </c>
      <c r="H4486">
        <v>46.21</v>
      </c>
      <c r="I4486">
        <v>0.89</v>
      </c>
      <c r="J4486">
        <v>44.1</v>
      </c>
      <c r="K4486">
        <v>1570</v>
      </c>
      <c r="L4486">
        <v>44.41</v>
      </c>
      <c r="M4486">
        <v>0.89</v>
      </c>
      <c r="N4486">
        <v>44.1</v>
      </c>
      <c r="O4486">
        <v>1570</v>
      </c>
      <c r="P4486">
        <v>1.32</v>
      </c>
      <c r="Q4486">
        <v>50.19</v>
      </c>
      <c r="R4486">
        <v>30.11</v>
      </c>
      <c r="S4486">
        <v>1.7</v>
      </c>
      <c r="T4486">
        <v>7.41</v>
      </c>
      <c r="U4486">
        <v>0</v>
      </c>
      <c r="V4486">
        <v>0</v>
      </c>
      <c r="W4486">
        <v>0</v>
      </c>
      <c r="X4486">
        <v>0</v>
      </c>
      <c r="Y4486">
        <v>2</v>
      </c>
      <c r="Z4486">
        <v>7.5</v>
      </c>
      <c r="AA4486">
        <v>19.5</v>
      </c>
      <c r="AB4486">
        <v>63.9</v>
      </c>
      <c r="AC4486">
        <v>1710</v>
      </c>
      <c r="AD4486">
        <v>37.200000000000003</v>
      </c>
      <c r="AE4486">
        <v>31.9</v>
      </c>
      <c r="AF4486">
        <v>10.24</v>
      </c>
      <c r="AG4486">
        <v>1572</v>
      </c>
      <c r="AI4486">
        <v>44.21</v>
      </c>
      <c r="AJ4486">
        <v>39.92</v>
      </c>
      <c r="AK4486">
        <v>4.1500000000000004</v>
      </c>
      <c r="AL4486">
        <v>46.83</v>
      </c>
      <c r="AM4486">
        <v>6.02</v>
      </c>
      <c r="AN4486">
        <v>47.41</v>
      </c>
      <c r="AO4486">
        <v>44.21</v>
      </c>
      <c r="AP4486">
        <v>3.52</v>
      </c>
      <c r="AQ4486">
        <v>0</v>
      </c>
      <c r="AR4486">
        <v>3.81</v>
      </c>
      <c r="AS4486">
        <v>40.56</v>
      </c>
      <c r="AT4486">
        <v>0</v>
      </c>
      <c r="AU4486">
        <v>0</v>
      </c>
      <c r="AV4486">
        <v>5.7</v>
      </c>
      <c r="AW4486">
        <v>56.1</v>
      </c>
      <c r="AX4486">
        <v>93.2</v>
      </c>
      <c r="AY4486">
        <v>98.3</v>
      </c>
      <c r="AZ4486">
        <v>100</v>
      </c>
      <c r="BA4486">
        <v>87.5</v>
      </c>
      <c r="BB4486">
        <v>92.6</v>
      </c>
      <c r="BC4486">
        <v>144.1562799418989</v>
      </c>
      <c r="BD4486">
        <v>52.465024189572823</v>
      </c>
      <c r="BE4486">
        <v>0</v>
      </c>
      <c r="BF4486">
        <v>66.126637857075877</v>
      </c>
      <c r="BG4486">
        <v>1.0411621473846E-3</v>
      </c>
      <c r="BH4486">
        <v>155.9215239617705</v>
      </c>
      <c r="BI4486">
        <v>3.3182704546329999E-4</v>
      </c>
      <c r="BJ4486">
        <v>91.183968478165255</v>
      </c>
      <c r="BK4486">
        <v>614.48910797068561</v>
      </c>
      <c r="BL4486">
        <v>3.8997334721819699</v>
      </c>
      <c r="BM4486">
        <v>207.12899760806809</v>
      </c>
      <c r="BN4486">
        <v>106.3948143520099</v>
      </c>
      <c r="BO4486">
        <v>104.8042410478692</v>
      </c>
      <c r="BP4486">
        <v>98.71381325440484</v>
      </c>
      <c r="BQ4486">
        <v>12.60263345120126</v>
      </c>
      <c r="BR4486">
        <v>54.103197744863287</v>
      </c>
      <c r="BS4486">
        <v>94.489982285404196</v>
      </c>
      <c r="BT4486">
        <v>1847.7695724887981</v>
      </c>
      <c r="BU4486">
        <v>112.6801054959637</v>
      </c>
      <c r="BV4486">
        <v>833.69095307350221</v>
      </c>
      <c r="BW4486">
        <v>10.918648250703241</v>
      </c>
      <c r="BX4486">
        <v>9.1012667912794871</v>
      </c>
      <c r="BY4486">
        <v>0.40418156122111448</v>
      </c>
      <c r="BZ4486">
        <v>0.5064386958032524</v>
      </c>
      <c r="CA4486">
        <f t="shared" ref="CA4486:CA4545" si="560">IFERROR(BD4486+BE4486,"")</f>
        <v>52.465024189572823</v>
      </c>
      <c r="CB4486" cm="1">
        <f t="array" ref="CB4486">IF(ISBLANK(INDEX(AC:AC,ROW())), "", INDEX(AC:AC,ROW())*(BI4486+BJ4486)/1000)</f>
        <v>155.92515352191032</v>
      </c>
      <c r="CC4486">
        <f t="shared" ref="CC4486:CC4545" si="561">BH4486+BG4486</f>
        <v>155.92256512391788</v>
      </c>
      <c r="CD4486">
        <f t="shared" ref="CD4486:CD4545" si="562">BK4486/CC4486</f>
        <v>3.940988961298364</v>
      </c>
      <c r="CE4486">
        <f t="shared" ref="CE4486:CE4545" si="563">IF(BC4486=0,"",IF(BK4486/BC4486&lt;15,BK4486/BC4486,""))</f>
        <v>4.2626593043213292</v>
      </c>
      <c r="CF4486" cm="1">
        <f t="array" ref="CF4486">IFERROR(IF((BD4486+BE4486)*INDEX(H:H,ROW())*INDEX(K:K,ROW())/(BF4486*30*1000)&lt;0.5,"",(BD4486+BE4486)*INDEX(H:H,ROW())*INDEX(K:K,ROW())/(BF4486*30*1000)),"")</f>
        <v>1.9187032078626267</v>
      </c>
      <c r="CG4486">
        <f t="shared" ref="CG4486:CG4545" si="564">IF(BF4486/BC4486&gt;10,"",BF4486/BC4486)</f>
        <v>0.45871492996162028</v>
      </c>
      <c r="CH4486" cm="1">
        <f t="array" ref="CH4486">IFERROR((BD4486+BE4486)*INDEX(K:K,ROW())*INDEX(H:H,ROW())/BC4486/100000,"")</f>
        <v>0.2640413422835523</v>
      </c>
      <c r="CI4486">
        <f t="shared" ref="CI4486:CI4545" si="565">IFERROR(
IF(OR(ISBLANK(CA4486),ISBLANK(K4486),ISBLANK(H4486)),"",
IF(CA4486*K4486*H4486/100000/0.385=0,"",CA4486*K4486*H4486/100000/0.385)
),
"")</f>
        <v>98.865500401201331</v>
      </c>
      <c r="CJ4486">
        <v>1</v>
      </c>
      <c r="CK4486">
        <f t="shared" ref="CK4486:CK4545" si="566">IFERROR(
    IF(OR(ISBLANK(BT4486), ISBLANK(BC4486), BC4486=0), "",
       IF(BT4486/BC4486&gt;100, " ", BT4486/BC4486)
    ),
"")</f>
        <v>12.817822249807831</v>
      </c>
      <c r="CL4486" cm="1">
        <f t="array" ref="CL4486">IF(INDEX(AS:AS,ROW()-2)=0,CL4485,INDEX(AS:AS,ROW()-2))</f>
        <v>40.42</v>
      </c>
      <c r="CM4486" t="str">
        <f t="shared" ref="CM4486:CM4545" si="567">IF(CL4486&gt;=41.5,"CIV","SP")</f>
        <v>SP</v>
      </c>
    </row>
    <row r="4487" spans="1:91" x14ac:dyDescent="0.3">
      <c r="A4487" s="1">
        <v>4482</v>
      </c>
      <c r="B4487" t="s">
        <v>318</v>
      </c>
      <c r="C4487">
        <v>7</v>
      </c>
      <c r="D4487">
        <v>6</v>
      </c>
      <c r="E4487">
        <v>28</v>
      </c>
      <c r="F4487" t="s">
        <v>123</v>
      </c>
      <c r="G4487" t="s">
        <v>126</v>
      </c>
      <c r="H4487">
        <v>46.21</v>
      </c>
      <c r="I4487">
        <v>0.89</v>
      </c>
      <c r="J4487">
        <v>44.1</v>
      </c>
      <c r="K4487">
        <v>1570</v>
      </c>
      <c r="L4487">
        <v>44.41</v>
      </c>
      <c r="M4487">
        <v>0.89</v>
      </c>
      <c r="N4487">
        <v>44.1</v>
      </c>
      <c r="O4487">
        <v>1570</v>
      </c>
      <c r="P4487">
        <v>1.32</v>
      </c>
      <c r="Q4487">
        <v>50.19</v>
      </c>
      <c r="R4487">
        <v>30.11</v>
      </c>
      <c r="S4487">
        <v>1.7</v>
      </c>
      <c r="T4487">
        <v>7.41</v>
      </c>
      <c r="U4487">
        <v>0</v>
      </c>
      <c r="V4487">
        <v>0</v>
      </c>
      <c r="W4487">
        <v>0</v>
      </c>
      <c r="X4487">
        <v>0</v>
      </c>
      <c r="Y4487">
        <v>2</v>
      </c>
      <c r="Z4487">
        <v>7.5</v>
      </c>
      <c r="AA4487">
        <v>19.5</v>
      </c>
      <c r="AB4487">
        <v>63.9</v>
      </c>
      <c r="AC4487">
        <v>1712</v>
      </c>
      <c r="AD4487">
        <v>37.86</v>
      </c>
      <c r="AE4487">
        <v>32.409999999999997</v>
      </c>
      <c r="AF4487">
        <v>10.28</v>
      </c>
      <c r="AG4487">
        <v>1572</v>
      </c>
      <c r="AI4487">
        <v>44.21</v>
      </c>
      <c r="AJ4487">
        <v>40.89</v>
      </c>
      <c r="AK4487">
        <v>0</v>
      </c>
      <c r="AL4487">
        <v>47.32</v>
      </c>
      <c r="AM4487">
        <v>6.32</v>
      </c>
      <c r="AN4487">
        <v>47.81</v>
      </c>
      <c r="AO4487">
        <v>45.02</v>
      </c>
      <c r="AP4487">
        <v>3.72</v>
      </c>
      <c r="AQ4487">
        <v>0</v>
      </c>
      <c r="AR4487">
        <v>0</v>
      </c>
      <c r="AS4487">
        <v>41.52</v>
      </c>
      <c r="AT4487">
        <v>0</v>
      </c>
      <c r="AU4487">
        <v>0</v>
      </c>
      <c r="AV4487">
        <v>4.5999999999999996</v>
      </c>
      <c r="AW4487">
        <v>62.1</v>
      </c>
      <c r="AX4487">
        <v>91.2</v>
      </c>
      <c r="AY4487">
        <v>97.5</v>
      </c>
      <c r="AZ4487">
        <v>100</v>
      </c>
      <c r="BA4487">
        <v>86.600000000000009</v>
      </c>
      <c r="BB4487">
        <v>92.9</v>
      </c>
      <c r="BC4487">
        <v>134.04048530969871</v>
      </c>
      <c r="BD4487">
        <v>52.213754639612127</v>
      </c>
      <c r="BE4487">
        <v>0</v>
      </c>
      <c r="BF4487">
        <v>65.791715693620205</v>
      </c>
      <c r="BG4487">
        <v>1.0411621473846E-3</v>
      </c>
      <c r="BH4487">
        <v>151.80750913998739</v>
      </c>
      <c r="BI4487">
        <v>3.3182704546329999E-4</v>
      </c>
      <c r="BJ4487">
        <v>88.773782987271659</v>
      </c>
      <c r="BK4487">
        <v>561.54104588414111</v>
      </c>
      <c r="BL4487">
        <v>3.809591293808138</v>
      </c>
      <c r="BM4487">
        <v>207.8676406884606</v>
      </c>
      <c r="BN4487">
        <v>106.373901255977</v>
      </c>
      <c r="BO4487">
        <v>105.6924365030837</v>
      </c>
      <c r="BP4487">
        <v>99.927384650863473</v>
      </c>
      <c r="BQ4487">
        <v>12.578023975776979</v>
      </c>
      <c r="BR4487">
        <v>55.729077573668157</v>
      </c>
      <c r="BS4487">
        <v>96.283026054510927</v>
      </c>
      <c r="BT4487">
        <v>1847.6556043472019</v>
      </c>
      <c r="BU4487">
        <v>114.9046263485543</v>
      </c>
      <c r="BV4487">
        <v>836.21827897637991</v>
      </c>
      <c r="BW4487">
        <v>10.88638953945285</v>
      </c>
      <c r="BX4487">
        <v>8.9150179370898179</v>
      </c>
      <c r="BY4487">
        <v>3.6252316960166051</v>
      </c>
      <c r="BZ4487">
        <v>0.5064860285505316</v>
      </c>
      <c r="CA4487">
        <f t="shared" si="560"/>
        <v>52.213754639612127</v>
      </c>
      <c r="CB4487" cm="1">
        <f t="array" ref="CB4487">IF(ISBLANK(INDEX(AC:AC,ROW())), "", INDEX(AC:AC,ROW())*(BI4487+BJ4487)/1000)</f>
        <v>151.98128456211091</v>
      </c>
      <c r="CC4487">
        <f t="shared" si="561"/>
        <v>151.80855030213476</v>
      </c>
      <c r="CD4487">
        <f t="shared" si="562"/>
        <v>3.6990080253486526</v>
      </c>
      <c r="CE4487">
        <f t="shared" si="563"/>
        <v>4.1893390984575163</v>
      </c>
      <c r="CF4487" cm="1">
        <f t="array" ref="CF4487">IFERROR(IF((BD4487+BE4487)*INDEX(H:H,ROW())*INDEX(K:K,ROW())/(BF4487*30*1000)&lt;0.5,"",(BD4487+BE4487)*INDEX(H:H,ROW())*INDEX(K:K,ROW())/(BF4487*30*1000)),"")</f>
        <v>1.919234661000943</v>
      </c>
      <c r="CG4487">
        <f t="shared" si="564"/>
        <v>0.49083465746643146</v>
      </c>
      <c r="CH4487" cm="1">
        <f t="array" ref="CH4487">IFERROR((BD4487+BE4487)*INDEX(K:K,ROW())*INDEX(H:H,ROW())/BC4487/100000,"")</f>
        <v>0.28260806622903017</v>
      </c>
      <c r="CI4487">
        <f t="shared" si="565"/>
        <v>98.392006103310848</v>
      </c>
      <c r="CJ4487">
        <v>1</v>
      </c>
      <c r="CK4487">
        <f t="shared" si="566"/>
        <v>13.784310017068492</v>
      </c>
      <c r="CL4487" cm="1">
        <f t="array" ref="CL4487">IF(INDEX(AS:AS,ROW()-2)=0,CL4486,INDEX(AS:AS,ROW()-2))</f>
        <v>41.52</v>
      </c>
      <c r="CM4487" t="str">
        <f t="shared" si="567"/>
        <v>CIV</v>
      </c>
    </row>
    <row r="4488" spans="1:91" x14ac:dyDescent="0.3">
      <c r="A4488" s="1">
        <v>4483</v>
      </c>
      <c r="B4488" t="s">
        <v>318</v>
      </c>
      <c r="C4488">
        <v>7</v>
      </c>
      <c r="D4488">
        <v>6</v>
      </c>
      <c r="E4488">
        <v>28</v>
      </c>
      <c r="F4488" t="s">
        <v>123</v>
      </c>
      <c r="G4488" t="s">
        <v>127</v>
      </c>
      <c r="H4488">
        <v>46.21</v>
      </c>
      <c r="I4488">
        <v>0.89</v>
      </c>
      <c r="J4488">
        <v>44.1</v>
      </c>
      <c r="K4488">
        <v>1560</v>
      </c>
      <c r="L4488">
        <v>44.41</v>
      </c>
      <c r="M4488">
        <v>0.89</v>
      </c>
      <c r="N4488">
        <v>44.1</v>
      </c>
      <c r="O4488">
        <v>1570</v>
      </c>
      <c r="P4488">
        <v>1.32</v>
      </c>
      <c r="Q4488">
        <v>50.19</v>
      </c>
      <c r="R4488">
        <v>30.11</v>
      </c>
      <c r="S4488">
        <v>1.7</v>
      </c>
      <c r="T4488">
        <v>7.41</v>
      </c>
      <c r="U4488">
        <v>0</v>
      </c>
      <c r="V4488">
        <v>0</v>
      </c>
      <c r="W4488">
        <v>0</v>
      </c>
      <c r="X4488">
        <v>0</v>
      </c>
      <c r="Y4488">
        <v>2</v>
      </c>
      <c r="Z4488">
        <v>7.5</v>
      </c>
      <c r="AA4488">
        <v>19.5</v>
      </c>
      <c r="AB4488">
        <v>63.9</v>
      </c>
      <c r="AC4488">
        <v>1714</v>
      </c>
      <c r="AD4488">
        <v>37.86</v>
      </c>
      <c r="AE4488">
        <v>31.79</v>
      </c>
      <c r="AF4488">
        <v>10.33</v>
      </c>
      <c r="AG4488">
        <v>1572</v>
      </c>
      <c r="AI4488">
        <v>44.21</v>
      </c>
      <c r="AJ4488">
        <v>40.89</v>
      </c>
      <c r="AK4488">
        <v>4.07</v>
      </c>
      <c r="AL4488">
        <v>47.32</v>
      </c>
      <c r="AM4488">
        <v>5.85</v>
      </c>
      <c r="AN4488">
        <v>47.81</v>
      </c>
      <c r="AO4488">
        <v>45.02</v>
      </c>
      <c r="AP4488">
        <v>3.48</v>
      </c>
      <c r="AQ4488">
        <v>3.63</v>
      </c>
      <c r="AR4488">
        <v>0</v>
      </c>
      <c r="AS4488">
        <v>40.119999999999997</v>
      </c>
      <c r="AT4488">
        <v>0</v>
      </c>
      <c r="AU4488">
        <v>0</v>
      </c>
      <c r="AV4488">
        <v>6.8</v>
      </c>
      <c r="AW4488">
        <v>72.099999999999994</v>
      </c>
      <c r="AX4488">
        <v>94.5</v>
      </c>
      <c r="AY4488">
        <v>98.7</v>
      </c>
      <c r="AZ4488">
        <v>100</v>
      </c>
      <c r="BA4488">
        <v>87.7</v>
      </c>
      <c r="BB4488">
        <v>91.9</v>
      </c>
      <c r="BC4488">
        <v>110.35647762535611</v>
      </c>
      <c r="BD4488">
        <v>50.303161612019323</v>
      </c>
      <c r="BE4488">
        <v>0</v>
      </c>
      <c r="BF4488">
        <v>62.727193153428978</v>
      </c>
      <c r="BG4488">
        <v>1.0411621473846E-3</v>
      </c>
      <c r="BH4488">
        <v>153.70954009935531</v>
      </c>
      <c r="BI4488">
        <v>3.3182704546329999E-4</v>
      </c>
      <c r="BJ4488">
        <v>89.891584101556205</v>
      </c>
      <c r="BK4488">
        <v>607.72419227722571</v>
      </c>
      <c r="BL4488">
        <v>3.7929014648064432</v>
      </c>
      <c r="BM4488">
        <v>207.01901114126059</v>
      </c>
      <c r="BN4488">
        <v>106.2382188682116</v>
      </c>
      <c r="BO4488">
        <v>104.96190083889221</v>
      </c>
      <c r="BP4488">
        <v>99.369148350087997</v>
      </c>
      <c r="BQ4488">
        <v>11.854099158042519</v>
      </c>
      <c r="BR4488">
        <v>48.47422687667494</v>
      </c>
      <c r="BS4488">
        <v>95.948366304350273</v>
      </c>
      <c r="BT4488">
        <v>1847.715876576485</v>
      </c>
      <c r="BU4488">
        <v>112.8873466875512</v>
      </c>
      <c r="BV4488">
        <v>830.39919570079553</v>
      </c>
      <c r="BW4488">
        <v>10.86030860552667</v>
      </c>
      <c r="BX4488">
        <v>8.8513619715055309</v>
      </c>
      <c r="BY4488">
        <v>0.40472927473429882</v>
      </c>
      <c r="BZ4488">
        <v>0.50646363656326798</v>
      </c>
      <c r="CA4488">
        <f t="shared" si="560"/>
        <v>50.303161612019323</v>
      </c>
      <c r="CB4488" cm="1">
        <f t="array" ref="CB4488">IF(ISBLANK(INDEX(AC:AC,ROW())), "", INDEX(AC:AC,ROW())*(BI4488+BJ4488)/1000)</f>
        <v>154.07474390162324</v>
      </c>
      <c r="CC4488">
        <f t="shared" si="561"/>
        <v>153.71058126150268</v>
      </c>
      <c r="CD4488">
        <f t="shared" si="562"/>
        <v>3.9536913287922895</v>
      </c>
      <c r="CE4488">
        <f t="shared" si="563"/>
        <v>5.5069190803675276</v>
      </c>
      <c r="CF4488" cm="1">
        <f t="array" ref="CF4488">IFERROR(IF((BD4488+BE4488)*INDEX(H:H,ROW())*INDEX(K:K,ROW())/(BF4488*30*1000)&lt;0.5,"",(BD4488+BE4488)*INDEX(H:H,ROW())*INDEX(K:K,ROW())/(BF4488*30*1000)),"")</f>
        <v>1.9269867982949254</v>
      </c>
      <c r="CG4488">
        <f t="shared" si="564"/>
        <v>0.56840517659850021</v>
      </c>
      <c r="CH4488" cm="1">
        <f t="array" ref="CH4488">IFERROR((BD4488+BE4488)*INDEX(K:K,ROW())*INDEX(H:H,ROW())/BC4488/100000,"")</f>
        <v>0.32859278141634174</v>
      </c>
      <c r="CI4488">
        <f t="shared" si="565"/>
        <v>94.187901117470233</v>
      </c>
      <c r="CJ4488">
        <v>1</v>
      </c>
      <c r="CK4488">
        <f t="shared" si="566"/>
        <v>16.743157414367708</v>
      </c>
      <c r="CL4488" cm="1">
        <f t="array" ref="CL4488">IF(INDEX(AS:AS,ROW()-2)=0,CL4487,INDEX(AS:AS,ROW()-2))</f>
        <v>40.56</v>
      </c>
      <c r="CM4488" t="str">
        <f t="shared" si="567"/>
        <v>SP</v>
      </c>
    </row>
    <row r="4489" spans="1:91" x14ac:dyDescent="0.3">
      <c r="A4489" s="1">
        <v>4484</v>
      </c>
      <c r="B4489" t="s">
        <v>318</v>
      </c>
      <c r="C4489">
        <v>7</v>
      </c>
      <c r="D4489">
        <v>6</v>
      </c>
      <c r="E4489">
        <v>28</v>
      </c>
      <c r="F4489" t="s">
        <v>123</v>
      </c>
      <c r="G4489" t="s">
        <v>128</v>
      </c>
      <c r="H4489">
        <v>46.21</v>
      </c>
      <c r="I4489">
        <v>0.89</v>
      </c>
      <c r="J4489">
        <v>44.1</v>
      </c>
      <c r="K4489">
        <v>1570</v>
      </c>
      <c r="L4489">
        <v>44.41</v>
      </c>
      <c r="M4489">
        <v>0.89</v>
      </c>
      <c r="N4489">
        <v>44.1</v>
      </c>
      <c r="O4489">
        <v>1570</v>
      </c>
      <c r="P4489">
        <v>1.32</v>
      </c>
      <c r="Q4489">
        <v>50.19</v>
      </c>
      <c r="R4489">
        <v>30.11</v>
      </c>
      <c r="S4489">
        <v>1.7</v>
      </c>
      <c r="T4489">
        <v>7.41</v>
      </c>
      <c r="U4489">
        <v>0</v>
      </c>
      <c r="V4489">
        <v>0</v>
      </c>
      <c r="W4489">
        <v>0</v>
      </c>
      <c r="X4489">
        <v>0</v>
      </c>
      <c r="Y4489">
        <v>2</v>
      </c>
      <c r="Z4489">
        <v>7.5</v>
      </c>
      <c r="AA4489">
        <v>19.5</v>
      </c>
      <c r="AB4489">
        <v>63.9</v>
      </c>
      <c r="AC4489">
        <v>1708</v>
      </c>
      <c r="AD4489">
        <v>37.86</v>
      </c>
      <c r="AE4489">
        <v>32.409999999999997</v>
      </c>
      <c r="AF4489">
        <v>10.38</v>
      </c>
      <c r="AG4489">
        <v>1572</v>
      </c>
      <c r="AI4489">
        <v>44.21</v>
      </c>
      <c r="AJ4489">
        <v>40.89</v>
      </c>
      <c r="AK4489">
        <v>0</v>
      </c>
      <c r="AL4489">
        <v>47.32</v>
      </c>
      <c r="AM4489">
        <v>6.32</v>
      </c>
      <c r="AN4489">
        <v>47.81</v>
      </c>
      <c r="AO4489">
        <v>45.02</v>
      </c>
      <c r="AP4489">
        <v>3.72</v>
      </c>
      <c r="AQ4489">
        <v>0</v>
      </c>
      <c r="AR4489">
        <v>0</v>
      </c>
      <c r="AS4489">
        <v>41.52</v>
      </c>
      <c r="AT4489">
        <v>0</v>
      </c>
      <c r="AU4489">
        <v>0</v>
      </c>
      <c r="AV4489">
        <v>7.9</v>
      </c>
      <c r="AW4489">
        <v>78.2</v>
      </c>
      <c r="AX4489">
        <v>94.1</v>
      </c>
      <c r="AY4489">
        <v>98.5</v>
      </c>
      <c r="AZ4489">
        <v>100</v>
      </c>
      <c r="BA4489">
        <v>86.199999999999989</v>
      </c>
      <c r="BB4489">
        <v>90.6</v>
      </c>
      <c r="BC4489">
        <v>78.414793159905685</v>
      </c>
      <c r="BD4489">
        <v>25.470953793046188</v>
      </c>
      <c r="BE4489">
        <v>0</v>
      </c>
      <c r="BF4489">
        <v>32.02658020091004</v>
      </c>
      <c r="BG4489">
        <v>1.0411621473846E-3</v>
      </c>
      <c r="BH4489">
        <v>148.7342943749307</v>
      </c>
      <c r="BI4489">
        <v>3.3182704546329999E-4</v>
      </c>
      <c r="BJ4489">
        <v>86.982293517216647</v>
      </c>
      <c r="BK4489">
        <v>390.25325896337961</v>
      </c>
      <c r="BL4489">
        <v>3.743191275998961</v>
      </c>
      <c r="BM4489">
        <v>206.0162782047733</v>
      </c>
      <c r="BN4489">
        <v>106.80246343688439</v>
      </c>
      <c r="BO4489">
        <v>105.94682137983609</v>
      </c>
      <c r="BP4489">
        <v>98.655535807444537</v>
      </c>
      <c r="BQ4489">
        <v>0.62616083366621755</v>
      </c>
      <c r="BR4489">
        <v>59.603193525222522</v>
      </c>
      <c r="BS4489">
        <v>121.75065042724761</v>
      </c>
      <c r="BT4489">
        <v>1056.130781896542</v>
      </c>
      <c r="BU4489">
        <v>113.0727421754296</v>
      </c>
      <c r="BV4489">
        <v>794.88856039870529</v>
      </c>
      <c r="BW4489">
        <v>29.320686244110341</v>
      </c>
      <c r="BX4489">
        <v>8.709746177789766</v>
      </c>
      <c r="BY4489">
        <v>17.322300928954121</v>
      </c>
      <c r="BZ4489">
        <v>0.50453307552331805</v>
      </c>
      <c r="CA4489">
        <f t="shared" si="560"/>
        <v>25.470953793046188</v>
      </c>
      <c r="CB4489" cm="1">
        <f t="array" ref="CB4489">IF(ISBLANK(INDEX(AC:AC,ROW())), "", INDEX(AC:AC,ROW())*(BI4489+BJ4489)/1000)</f>
        <v>148.56632408799967</v>
      </c>
      <c r="CC4489">
        <f t="shared" si="561"/>
        <v>148.73533553707807</v>
      </c>
      <c r="CD4489">
        <f t="shared" si="562"/>
        <v>2.6238099880851364</v>
      </c>
      <c r="CE4489">
        <f t="shared" si="563"/>
        <v>4.9767810796562841</v>
      </c>
      <c r="CF4489" cm="1">
        <f t="array" ref="CF4489">IFERROR(IF((BD4489+BE4489)*INDEX(H:H,ROW())*INDEX(K:K,ROW())/(BF4489*30*1000)&lt;0.5,"",(BD4489+BE4489)*INDEX(H:H,ROW())*INDEX(K:K,ROW())/(BF4489*30*1000)),"")</f>
        <v>1.9233087483448663</v>
      </c>
      <c r="CG4489">
        <f t="shared" si="564"/>
        <v>0.40842523343268305</v>
      </c>
      <c r="CH4489" cm="1">
        <f t="array" ref="CH4489">IFERROR((BD4489+BE4489)*INDEX(K:K,ROW())*INDEX(H:H,ROW())/BC4489/100000,"")</f>
        <v>0.23565834735176208</v>
      </c>
      <c r="CI4489">
        <f t="shared" si="565"/>
        <v>47.997663802580853</v>
      </c>
      <c r="CJ4489">
        <v>1</v>
      </c>
      <c r="CK4489">
        <f t="shared" si="566"/>
        <v>13.468514540908753</v>
      </c>
      <c r="CL4489" cm="1">
        <f t="array" ref="CL4489">IF(INDEX(AS:AS,ROW()-2)=0,CL4488,INDEX(AS:AS,ROW()-2))</f>
        <v>41.52</v>
      </c>
      <c r="CM4489" t="str">
        <f t="shared" si="567"/>
        <v>CIV</v>
      </c>
    </row>
    <row r="4490" spans="1:91" x14ac:dyDescent="0.3">
      <c r="A4490" s="1">
        <v>4485</v>
      </c>
      <c r="B4490" t="s">
        <v>318</v>
      </c>
      <c r="C4490">
        <v>7</v>
      </c>
      <c r="D4490">
        <v>6</v>
      </c>
      <c r="E4490">
        <v>28</v>
      </c>
      <c r="F4490" t="s">
        <v>123</v>
      </c>
      <c r="G4490" t="s">
        <v>129</v>
      </c>
      <c r="H4490">
        <v>44.17</v>
      </c>
      <c r="I4490">
        <v>0.86</v>
      </c>
      <c r="J4490">
        <v>45.08</v>
      </c>
      <c r="K4490">
        <v>1558</v>
      </c>
      <c r="L4490">
        <v>44.41</v>
      </c>
      <c r="M4490">
        <v>0.89</v>
      </c>
      <c r="N4490">
        <v>44.1</v>
      </c>
      <c r="O4490">
        <v>1570</v>
      </c>
      <c r="P4490">
        <v>1.32</v>
      </c>
      <c r="Q4490">
        <v>50.19</v>
      </c>
      <c r="R4490">
        <v>30.11</v>
      </c>
      <c r="S4490">
        <v>1.7</v>
      </c>
      <c r="T4490">
        <v>7.41</v>
      </c>
      <c r="U4490">
        <v>0</v>
      </c>
      <c r="V4490">
        <v>0</v>
      </c>
      <c r="W4490">
        <v>0</v>
      </c>
      <c r="X4490">
        <v>0</v>
      </c>
      <c r="Y4490">
        <v>2</v>
      </c>
      <c r="Z4490">
        <v>7.5</v>
      </c>
      <c r="AA4490">
        <v>19.5</v>
      </c>
      <c r="AB4490">
        <v>63.9</v>
      </c>
      <c r="AC4490">
        <v>1710</v>
      </c>
      <c r="AD4490">
        <v>37.86</v>
      </c>
      <c r="AE4490">
        <v>31.57</v>
      </c>
      <c r="AF4490">
        <v>10.41</v>
      </c>
      <c r="AG4490">
        <v>1572</v>
      </c>
      <c r="AI4490">
        <v>44.21</v>
      </c>
      <c r="AJ4490">
        <v>39.28</v>
      </c>
      <c r="AK4490">
        <v>4.01</v>
      </c>
      <c r="AL4490">
        <v>47.32</v>
      </c>
      <c r="AM4490">
        <v>5.72</v>
      </c>
      <c r="AN4490">
        <v>47.32</v>
      </c>
      <c r="AO4490">
        <v>45.02</v>
      </c>
      <c r="AP4490">
        <v>3.54</v>
      </c>
      <c r="AQ4490">
        <v>0</v>
      </c>
      <c r="AR4490">
        <v>3.58</v>
      </c>
      <c r="AS4490">
        <v>39.81</v>
      </c>
      <c r="AT4490">
        <v>0</v>
      </c>
      <c r="AU4490">
        <v>0</v>
      </c>
      <c r="AV4490">
        <v>5.0999999999999996</v>
      </c>
      <c r="AW4490">
        <v>63.7</v>
      </c>
      <c r="AX4490">
        <v>91.2</v>
      </c>
      <c r="AY4490">
        <v>92.1</v>
      </c>
      <c r="AZ4490">
        <v>100</v>
      </c>
      <c r="BA4490">
        <v>86.100000000000009</v>
      </c>
      <c r="BB4490">
        <v>87</v>
      </c>
      <c r="BC4490">
        <v>92.15702304886868</v>
      </c>
      <c r="BD4490">
        <v>44.72402959637828</v>
      </c>
      <c r="BE4490">
        <v>0</v>
      </c>
      <c r="BF4490">
        <v>55.117778830309248</v>
      </c>
      <c r="BG4490">
        <v>1.0411621473846E-3</v>
      </c>
      <c r="BH4490">
        <v>139.17253070358089</v>
      </c>
      <c r="BI4490">
        <v>3.3182704546329999E-4</v>
      </c>
      <c r="BJ4490">
        <v>81.3923012374362</v>
      </c>
      <c r="BK4490">
        <v>564.76710542368357</v>
      </c>
      <c r="BL4490">
        <v>3.8991538565477408</v>
      </c>
      <c r="BM4490">
        <v>205.39345557425591</v>
      </c>
      <c r="BN4490">
        <v>106.62794253120219</v>
      </c>
      <c r="BO4490">
        <v>106.24298776017319</v>
      </c>
      <c r="BP4490">
        <v>100.07351000167679</v>
      </c>
      <c r="BQ4490">
        <v>17.257346959511981</v>
      </c>
      <c r="BR4490">
        <v>66.294673406640854</v>
      </c>
      <c r="BS4490">
        <v>95.455062991857886</v>
      </c>
      <c r="BT4490">
        <v>1759.1219817625349</v>
      </c>
      <c r="BU4490">
        <v>113.6702386204831</v>
      </c>
      <c r="BV4490">
        <v>805.72346917870584</v>
      </c>
      <c r="BW4490">
        <v>13.00356119407709</v>
      </c>
      <c r="BX4490">
        <v>8.9116291826879959</v>
      </c>
      <c r="BY4490">
        <v>6.3070750202850236</v>
      </c>
      <c r="BZ4490">
        <v>0.50234524825424043</v>
      </c>
      <c r="CA4490">
        <f t="shared" si="560"/>
        <v>44.72402959637828</v>
      </c>
      <c r="CB4490" cm="1">
        <f t="array" ref="CB4490">IF(ISBLANK(INDEX(AC:AC,ROW())), "", INDEX(AC:AC,ROW())*(BI4490+BJ4490)/1000)</f>
        <v>139.18140254026363</v>
      </c>
      <c r="CC4490">
        <f t="shared" si="561"/>
        <v>139.17357186572826</v>
      </c>
      <c r="CD4490">
        <f t="shared" si="562"/>
        <v>4.0580053946489141</v>
      </c>
      <c r="CE4490">
        <f t="shared" si="563"/>
        <v>6.1283132499212893</v>
      </c>
      <c r="CF4490" cm="1">
        <f t="array" ref="CF4490">IFERROR(IF((BD4490+BE4490)*INDEX(H:H,ROW())*INDEX(K:K,ROW())/(BF4490*30*1000)&lt;0.5,"",(BD4490+BE4490)*INDEX(H:H,ROW())*INDEX(K:K,ROW())/(BF4490*30*1000)),"")</f>
        <v>1.8613275962161702</v>
      </c>
      <c r="CG4490">
        <f t="shared" si="564"/>
        <v>0.5980854958941284</v>
      </c>
      <c r="CH4490" cm="1">
        <f t="array" ref="CH4490">IFERROR((BD4490+BE4490)*INDEX(K:K,ROW())*INDEX(H:H,ROW())/BC4490/100000,"")</f>
        <v>0.33396991152131233</v>
      </c>
      <c r="CI4490">
        <f t="shared" si="565"/>
        <v>79.94200736025509</v>
      </c>
      <c r="CJ4490">
        <v>1</v>
      </c>
      <c r="CK4490">
        <f t="shared" si="566"/>
        <v>19.088311705009332</v>
      </c>
      <c r="CL4490" cm="1">
        <f t="array" ref="CL4490">IF(INDEX(AS:AS,ROW()-2)=0,CL4489,INDEX(AS:AS,ROW()-2))</f>
        <v>40.119999999999997</v>
      </c>
      <c r="CM4490" t="str">
        <f t="shared" si="567"/>
        <v>SP</v>
      </c>
    </row>
    <row r="4491" spans="1:91" x14ac:dyDescent="0.3">
      <c r="A4491" s="1">
        <v>4486</v>
      </c>
      <c r="B4491" t="s">
        <v>318</v>
      </c>
      <c r="C4491">
        <v>7</v>
      </c>
      <c r="D4491">
        <v>6</v>
      </c>
      <c r="E4491">
        <v>28</v>
      </c>
      <c r="F4491" t="s">
        <v>123</v>
      </c>
      <c r="G4491" t="s">
        <v>130</v>
      </c>
      <c r="H4491">
        <v>46.21</v>
      </c>
      <c r="I4491">
        <v>0.89</v>
      </c>
      <c r="J4491">
        <v>44.1</v>
      </c>
      <c r="K4491">
        <v>1570</v>
      </c>
      <c r="L4491">
        <v>44.41</v>
      </c>
      <c r="M4491">
        <v>0.89</v>
      </c>
      <c r="N4491">
        <v>44.1</v>
      </c>
      <c r="O4491">
        <v>1570</v>
      </c>
      <c r="P4491">
        <v>1.32</v>
      </c>
      <c r="Q4491">
        <v>50.19</v>
      </c>
      <c r="R4491">
        <v>30.11</v>
      </c>
      <c r="S4491">
        <v>1.7</v>
      </c>
      <c r="T4491">
        <v>7.41</v>
      </c>
      <c r="U4491">
        <v>0</v>
      </c>
      <c r="V4491">
        <v>0</v>
      </c>
      <c r="W4491">
        <v>0</v>
      </c>
      <c r="X4491">
        <v>0</v>
      </c>
      <c r="Y4491">
        <v>2</v>
      </c>
      <c r="Z4491">
        <v>7.5</v>
      </c>
      <c r="AA4491">
        <v>19.5</v>
      </c>
      <c r="AB4491">
        <v>63.9</v>
      </c>
      <c r="AC4491">
        <v>1712</v>
      </c>
      <c r="AD4491">
        <v>37.86</v>
      </c>
      <c r="AE4491">
        <v>32.409999999999997</v>
      </c>
      <c r="AF4491">
        <v>10.35</v>
      </c>
      <c r="AG4491">
        <v>1572</v>
      </c>
      <c r="AI4491">
        <v>44.21</v>
      </c>
      <c r="AJ4491">
        <v>40.89</v>
      </c>
      <c r="AK4491">
        <v>0</v>
      </c>
      <c r="AL4491">
        <v>47.32</v>
      </c>
      <c r="AM4491">
        <v>6.32</v>
      </c>
      <c r="AN4491">
        <v>47.81</v>
      </c>
      <c r="AO4491">
        <v>45.02</v>
      </c>
      <c r="AP4491">
        <v>3.72</v>
      </c>
      <c r="AQ4491">
        <v>0</v>
      </c>
      <c r="AR4491">
        <v>0</v>
      </c>
      <c r="AS4491">
        <v>41.52</v>
      </c>
      <c r="AT4491">
        <v>0</v>
      </c>
      <c r="AU4491">
        <v>0</v>
      </c>
      <c r="AV4491">
        <v>4.5999999999999996</v>
      </c>
      <c r="AW4491">
        <v>68.099999999999994</v>
      </c>
      <c r="AX4491">
        <v>92.3</v>
      </c>
      <c r="AY4491">
        <v>97.1</v>
      </c>
      <c r="AZ4491">
        <v>100</v>
      </c>
      <c r="BA4491">
        <v>87.7</v>
      </c>
      <c r="BB4491">
        <v>92.5</v>
      </c>
      <c r="BC4491">
        <v>123.3294925777317</v>
      </c>
      <c r="BD4491">
        <v>54.545545344656922</v>
      </c>
      <c r="BE4491">
        <v>0</v>
      </c>
      <c r="BF4491">
        <v>66.337597949391608</v>
      </c>
      <c r="BG4491">
        <v>1.0411621473846E-3</v>
      </c>
      <c r="BH4491">
        <v>151.87720206353879</v>
      </c>
      <c r="BI4491">
        <v>3.3182704546329999E-4</v>
      </c>
      <c r="BJ4491">
        <v>88.818353137328273</v>
      </c>
      <c r="BK4491">
        <v>589.17423335339174</v>
      </c>
      <c r="BL4491">
        <v>3.7933392717541761</v>
      </c>
      <c r="BM4491">
        <v>205.64869439175601</v>
      </c>
      <c r="BN4491">
        <v>105.69941139446379</v>
      </c>
      <c r="BO4491">
        <v>104.24843751607941</v>
      </c>
      <c r="BP4491">
        <v>99.884081365043286</v>
      </c>
      <c r="BQ4491">
        <v>21.826993589512249</v>
      </c>
      <c r="BR4491">
        <v>53.725413695961223</v>
      </c>
      <c r="BS4491">
        <v>94.195893051680287</v>
      </c>
      <c r="BT4491">
        <v>1847.797244100946</v>
      </c>
      <c r="BU4491">
        <v>113.7110380883681</v>
      </c>
      <c r="BV4491">
        <v>825.31052830318663</v>
      </c>
      <c r="BW4491">
        <v>11.29159209627522</v>
      </c>
      <c r="BX4491">
        <v>8.681429846974444</v>
      </c>
      <c r="BY4491">
        <v>0.40289300954693541</v>
      </c>
      <c r="BZ4491">
        <v>0.50282342721561857</v>
      </c>
      <c r="CA4491">
        <f t="shared" si="560"/>
        <v>54.545545344656922</v>
      </c>
      <c r="CB4491" cm="1">
        <f t="array" ref="CB4491">IF(ISBLANK(INDEX(AC:AC,ROW())), "", INDEX(AC:AC,ROW())*(BI4491+BJ4491)/1000)</f>
        <v>152.05758865900782</v>
      </c>
      <c r="CC4491">
        <f t="shared" si="561"/>
        <v>151.87824322568616</v>
      </c>
      <c r="CD4491">
        <f t="shared" si="562"/>
        <v>3.8792536761035472</v>
      </c>
      <c r="CE4491">
        <f t="shared" si="563"/>
        <v>4.7772371477329232</v>
      </c>
      <c r="CF4491" cm="1">
        <f t="array" ref="CF4491">IFERROR(IF((BD4491+BE4491)*INDEX(H:H,ROW())*INDEX(K:K,ROW())/(BF4491*30*1000)&lt;0.5,"",(BD4491+BE4491)*INDEX(H:H,ROW())*INDEX(K:K,ROW())/(BF4491*30*1000)),"")</f>
        <v>1.9884465086753258</v>
      </c>
      <c r="CG4491">
        <f t="shared" si="564"/>
        <v>0.53788916635313788</v>
      </c>
      <c r="CH4491" cm="1">
        <f t="array" ref="CH4491">IFERROR((BD4491+BE4491)*INDEX(K:K,ROW())*INDEX(H:H,ROW())/BC4491/100000,"")</f>
        <v>0.32086915046675357</v>
      </c>
      <c r="CI4491">
        <f t="shared" si="565"/>
        <v>102.78605067769497</v>
      </c>
      <c r="CJ4491">
        <v>1</v>
      </c>
      <c r="CK4491">
        <f t="shared" si="566"/>
        <v>14.982606394300396</v>
      </c>
      <c r="CL4491" cm="1">
        <f t="array" ref="CL4491">IF(INDEX(AS:AS,ROW()-2)=0,CL4490,INDEX(AS:AS,ROW()-2))</f>
        <v>41.52</v>
      </c>
      <c r="CM4491" t="str">
        <f t="shared" si="567"/>
        <v>CIV</v>
      </c>
    </row>
    <row r="4492" spans="1:91" x14ac:dyDescent="0.3">
      <c r="A4492" s="1">
        <v>4487</v>
      </c>
      <c r="B4492" t="s">
        <v>318</v>
      </c>
      <c r="C4492">
        <v>7</v>
      </c>
      <c r="D4492">
        <v>6</v>
      </c>
      <c r="E4492">
        <v>28</v>
      </c>
      <c r="F4492" t="s">
        <v>123</v>
      </c>
      <c r="G4492" t="s">
        <v>131</v>
      </c>
      <c r="H4492">
        <v>46.21</v>
      </c>
      <c r="I4492">
        <v>0.89</v>
      </c>
      <c r="J4492">
        <v>44.1</v>
      </c>
      <c r="K4492">
        <v>1570</v>
      </c>
      <c r="L4492">
        <v>44.41</v>
      </c>
      <c r="M4492">
        <v>0.89</v>
      </c>
      <c r="N4492">
        <v>44.1</v>
      </c>
      <c r="O4492">
        <v>1570</v>
      </c>
      <c r="P4492">
        <v>1.32</v>
      </c>
      <c r="Q4492">
        <v>50.19</v>
      </c>
      <c r="R4492">
        <v>30.11</v>
      </c>
      <c r="S4492">
        <v>1.7</v>
      </c>
      <c r="T4492">
        <v>7.41</v>
      </c>
      <c r="U4492">
        <v>0</v>
      </c>
      <c r="V4492">
        <v>0</v>
      </c>
      <c r="W4492">
        <v>0</v>
      </c>
      <c r="X4492">
        <v>0</v>
      </c>
      <c r="Y4492">
        <v>2</v>
      </c>
      <c r="Z4492">
        <v>7.5</v>
      </c>
      <c r="AA4492">
        <v>19.5</v>
      </c>
      <c r="AB4492">
        <v>63.9</v>
      </c>
      <c r="AC4492">
        <v>1716</v>
      </c>
      <c r="AD4492">
        <v>37.86</v>
      </c>
      <c r="AE4492">
        <v>32.409999999999997</v>
      </c>
      <c r="AF4492">
        <v>10.3</v>
      </c>
      <c r="AG4492">
        <v>1572</v>
      </c>
      <c r="AI4492">
        <v>44.21</v>
      </c>
      <c r="AJ4492">
        <v>40.89</v>
      </c>
      <c r="AK4492">
        <v>0</v>
      </c>
      <c r="AL4492">
        <v>47.32</v>
      </c>
      <c r="AM4492">
        <v>5.84</v>
      </c>
      <c r="AN4492">
        <v>47.81</v>
      </c>
      <c r="AO4492">
        <v>45.02</v>
      </c>
      <c r="AP4492">
        <v>3.65</v>
      </c>
      <c r="AQ4492">
        <v>3.45</v>
      </c>
      <c r="AR4492">
        <v>0</v>
      </c>
      <c r="AS4492">
        <v>41.52</v>
      </c>
      <c r="AT4492">
        <v>0</v>
      </c>
      <c r="AU4492">
        <v>0</v>
      </c>
      <c r="AV4492">
        <v>5.6</v>
      </c>
      <c r="AW4492">
        <v>61.7</v>
      </c>
      <c r="AX4492">
        <v>91.9</v>
      </c>
      <c r="AY4492">
        <v>96.7</v>
      </c>
      <c r="AZ4492">
        <v>100</v>
      </c>
      <c r="BA4492">
        <v>86.300000000000011</v>
      </c>
      <c r="BB4492">
        <v>91.100000000000009</v>
      </c>
      <c r="BC4492">
        <v>138.61813684304491</v>
      </c>
      <c r="BD4492">
        <v>57.529967946791032</v>
      </c>
      <c r="BE4492">
        <v>0</v>
      </c>
      <c r="BF4492">
        <v>65.705001859399218</v>
      </c>
      <c r="BG4492">
        <v>1.0411621473846E-3</v>
      </c>
      <c r="BH4492">
        <v>162.883817812888</v>
      </c>
      <c r="BI4492">
        <v>3.3182704546329999E-4</v>
      </c>
      <c r="BJ4492">
        <v>95.254149105963265</v>
      </c>
      <c r="BK4492">
        <v>534.08942954811266</v>
      </c>
      <c r="BL4492">
        <v>3.5270326925720861</v>
      </c>
      <c r="BM4492">
        <v>205.2734828958686</v>
      </c>
      <c r="BN4492">
        <v>106.22494430998729</v>
      </c>
      <c r="BO4492">
        <v>102.37585054187529</v>
      </c>
      <c r="BP4492">
        <v>97.184520374278478</v>
      </c>
      <c r="BQ4492">
        <v>20.299844838425109</v>
      </c>
      <c r="BR4492">
        <v>63.692083175837702</v>
      </c>
      <c r="BS4492">
        <v>95.458451260606765</v>
      </c>
      <c r="BT4492">
        <v>1847.6970076262321</v>
      </c>
      <c r="BU4492">
        <v>111.74217493676819</v>
      </c>
      <c r="BV4492">
        <v>831.16283505009176</v>
      </c>
      <c r="BW4492">
        <v>10.96240352491745</v>
      </c>
      <c r="BX4492">
        <v>9.9421582928552485</v>
      </c>
      <c r="BY4492">
        <v>0.40366902019635448</v>
      </c>
      <c r="BZ4492">
        <v>0.50357894251692814</v>
      </c>
      <c r="CA4492">
        <f t="shared" si="560"/>
        <v>57.529967946791032</v>
      </c>
      <c r="CB4492" cm="1">
        <f t="array" ref="CB4492">IF(ISBLANK(INDEX(AC:AC,ROW())), "", INDEX(AC:AC,ROW())*(BI4492+BJ4492)/1000)</f>
        <v>163.45668928104297</v>
      </c>
      <c r="CC4492">
        <f t="shared" si="561"/>
        <v>162.88485897503537</v>
      </c>
      <c r="CD4492">
        <f t="shared" si="562"/>
        <v>3.2789384655449783</v>
      </c>
      <c r="CE4492">
        <f t="shared" si="563"/>
        <v>3.8529548997823682</v>
      </c>
      <c r="CF4492" cm="1">
        <f t="array" ref="CF4492">IFERROR(IF((BD4492+BE4492)*INDEX(H:H,ROW())*INDEX(K:K,ROW())/(BF4492*30*1000)&lt;0.5,"",(BD4492+BE4492)*INDEX(H:H,ROW())*INDEX(K:K,ROW())/(BF4492*30*1000)),"")</f>
        <v>2.117434897108085</v>
      </c>
      <c r="CG4492">
        <f t="shared" si="564"/>
        <v>0.47400003603998758</v>
      </c>
      <c r="CH4492" cm="1">
        <f t="array" ref="CH4492">IFERROR((BD4492+BE4492)*INDEX(K:K,ROW())*INDEX(H:H,ROW())/BC4492/100000,"")</f>
        <v>0.30109926526246789</v>
      </c>
      <c r="CI4492">
        <f t="shared" si="565"/>
        <v>108.40991988439752</v>
      </c>
      <c r="CJ4492">
        <v>1</v>
      </c>
      <c r="CK4492">
        <f t="shared" si="566"/>
        <v>13.329402989439613</v>
      </c>
      <c r="CL4492" cm="1">
        <f t="array" ref="CL4492">IF(INDEX(AS:AS,ROW()-2)=0,CL4491,INDEX(AS:AS,ROW()-2))</f>
        <v>39.81</v>
      </c>
      <c r="CM4492" t="str">
        <f t="shared" si="567"/>
        <v>SP</v>
      </c>
    </row>
    <row r="4493" spans="1:91" x14ac:dyDescent="0.3">
      <c r="A4493" s="1">
        <v>4488</v>
      </c>
      <c r="B4493" t="s">
        <v>319</v>
      </c>
      <c r="C4493">
        <v>7</v>
      </c>
      <c r="D4493">
        <v>7</v>
      </c>
      <c r="E4493">
        <v>28</v>
      </c>
      <c r="F4493" t="s">
        <v>105</v>
      </c>
      <c r="G4493" t="s">
        <v>106</v>
      </c>
      <c r="H4493">
        <v>45.87</v>
      </c>
      <c r="I4493">
        <v>0.82</v>
      </c>
      <c r="J4493">
        <v>48.51</v>
      </c>
      <c r="K4493">
        <v>1560</v>
      </c>
      <c r="L4493">
        <v>42.3</v>
      </c>
      <c r="M4493">
        <v>0.68</v>
      </c>
      <c r="N4493">
        <v>44.59</v>
      </c>
      <c r="O4493">
        <v>1528</v>
      </c>
      <c r="P4493">
        <v>1.34</v>
      </c>
      <c r="Q4493">
        <v>50.58</v>
      </c>
      <c r="R4493">
        <v>30.62</v>
      </c>
      <c r="S4493">
        <v>1.651861528412802</v>
      </c>
      <c r="T4493">
        <v>7.37</v>
      </c>
      <c r="U4493">
        <v>0</v>
      </c>
      <c r="V4493">
        <v>0</v>
      </c>
      <c r="W4493">
        <v>0</v>
      </c>
      <c r="X4493">
        <v>0</v>
      </c>
      <c r="Y4493">
        <v>3.3</v>
      </c>
      <c r="Z4493">
        <v>7.5</v>
      </c>
      <c r="AA4493">
        <v>23.25</v>
      </c>
      <c r="AB4493">
        <v>63.9</v>
      </c>
      <c r="AC4493">
        <v>1718</v>
      </c>
      <c r="AD4493">
        <v>37.86</v>
      </c>
      <c r="AE4493">
        <v>32.409999999999997</v>
      </c>
      <c r="AF4493">
        <v>10.34</v>
      </c>
      <c r="AG4493">
        <v>1572</v>
      </c>
      <c r="AI4493">
        <v>44.21</v>
      </c>
      <c r="AJ4493">
        <v>40.89</v>
      </c>
      <c r="AK4493">
        <v>0</v>
      </c>
      <c r="AL4493">
        <v>47.32</v>
      </c>
      <c r="AM4493">
        <v>6.32</v>
      </c>
      <c r="AN4493">
        <v>47.81</v>
      </c>
      <c r="AO4493">
        <v>45.02</v>
      </c>
      <c r="AP4493">
        <v>3.72</v>
      </c>
      <c r="AQ4493">
        <v>0</v>
      </c>
      <c r="AR4493">
        <v>0</v>
      </c>
      <c r="AS4493">
        <v>41.52</v>
      </c>
      <c r="AT4493">
        <v>0</v>
      </c>
      <c r="AU4493">
        <v>0</v>
      </c>
      <c r="AV4493">
        <v>5.0999999999999996</v>
      </c>
      <c r="AW4493">
        <v>62.4</v>
      </c>
      <c r="AX4493">
        <v>92.1</v>
      </c>
      <c r="AY4493">
        <v>100</v>
      </c>
      <c r="AZ4493">
        <v>100</v>
      </c>
      <c r="BA4493">
        <v>85.2</v>
      </c>
      <c r="BB4493">
        <v>93.5</v>
      </c>
      <c r="BC4493">
        <v>111.3759264090573</v>
      </c>
      <c r="BD4493">
        <v>57.797906654688617</v>
      </c>
      <c r="BE4493">
        <v>0</v>
      </c>
      <c r="BF4493">
        <v>65.725228448574953</v>
      </c>
      <c r="BG4493">
        <v>1.0411621473846E-3</v>
      </c>
      <c r="BH4493">
        <v>168.91476713565399</v>
      </c>
      <c r="BI4493">
        <v>3.3182704546329999E-4</v>
      </c>
      <c r="BJ4493">
        <v>98.778059917720199</v>
      </c>
      <c r="BK4493">
        <v>605.87483538999186</v>
      </c>
      <c r="BL4493">
        <v>3.261353572306569</v>
      </c>
      <c r="BM4493">
        <v>204.2722720254587</v>
      </c>
      <c r="BN4493">
        <v>105.9886362641237</v>
      </c>
      <c r="BO4493">
        <v>103.4845263508315</v>
      </c>
      <c r="BP4493">
        <v>97.757062365124995</v>
      </c>
      <c r="BQ4493">
        <v>23.6266474596367</v>
      </c>
      <c r="BR4493">
        <v>64.401115673110809</v>
      </c>
      <c r="BS4493">
        <v>93.548127537366682</v>
      </c>
      <c r="BT4493">
        <v>1942.8910391421159</v>
      </c>
      <c r="BU4493">
        <v>109.9725548478138</v>
      </c>
      <c r="BV4493">
        <v>830.35686898448864</v>
      </c>
      <c r="BW4493">
        <v>10.85865628086362</v>
      </c>
      <c r="BX4493">
        <v>10.16046935249784</v>
      </c>
      <c r="BY4493">
        <v>0.4042298300410273</v>
      </c>
      <c r="BZ4493">
        <v>0.5041705662567566</v>
      </c>
      <c r="CA4493">
        <f t="shared" si="560"/>
        <v>57.797906654688617</v>
      </c>
      <c r="CB4493" cm="1">
        <f t="array" ref="CB4493">IF(ISBLANK(INDEX(AC:AC,ROW())), "", INDEX(AC:AC,ROW())*(BI4493+BJ4493)/1000)</f>
        <v>169.70127701750741</v>
      </c>
      <c r="CC4493">
        <f t="shared" si="561"/>
        <v>168.91580829780136</v>
      </c>
      <c r="CD4493">
        <f t="shared" si="562"/>
        <v>3.5868450768197166</v>
      </c>
      <c r="CE4493">
        <f t="shared" si="563"/>
        <v>5.4399083798841561</v>
      </c>
      <c r="CF4493" cm="1">
        <f t="array" ref="CF4493">IFERROR(IF((BD4493+BE4493)*INDEX(H:H,ROW())*INDEX(K:K,ROW())/(BF4493*30*1000)&lt;0.5,"",(BD4493+BE4493)*INDEX(H:H,ROW())*INDEX(K:K,ROW())/(BF4493*30*1000)),"")</f>
        <v>2.0975488731377481</v>
      </c>
      <c r="CG4493">
        <f t="shared" si="564"/>
        <v>0.590120599376043</v>
      </c>
      <c r="CH4493" cm="1">
        <f t="array" ref="CH4493">IFERROR((BD4493+BE4493)*INDEX(K:K,ROW())*INDEX(H:H,ROW())/BC4493/100000,"")</f>
        <v>0.37134203947097749</v>
      </c>
      <c r="CI4493">
        <f t="shared" si="565"/>
        <v>107.42484067716582</v>
      </c>
      <c r="CJ4493">
        <v>1</v>
      </c>
      <c r="CK4493">
        <f t="shared" si="566"/>
        <v>17.444443353102528</v>
      </c>
      <c r="CL4493" cm="1">
        <f t="array" ref="CL4493">IF(INDEX(AS:AS,ROW()-2)=0,CL4492,INDEX(AS:AS,ROW()-2))</f>
        <v>41.52</v>
      </c>
      <c r="CM4493" t="str">
        <f t="shared" si="567"/>
        <v>CIV</v>
      </c>
    </row>
    <row r="4494" spans="1:91" x14ac:dyDescent="0.3">
      <c r="A4494" s="1">
        <v>4489</v>
      </c>
      <c r="B4494" t="s">
        <v>319</v>
      </c>
      <c r="C4494">
        <v>7</v>
      </c>
      <c r="D4494">
        <v>7</v>
      </c>
      <c r="E4494">
        <v>28</v>
      </c>
      <c r="F4494" t="s">
        <v>105</v>
      </c>
      <c r="G4494" t="s">
        <v>107</v>
      </c>
      <c r="H4494">
        <v>46.21</v>
      </c>
      <c r="I4494">
        <v>0.89</v>
      </c>
      <c r="J4494">
        <v>44.1</v>
      </c>
      <c r="K4494">
        <v>1570</v>
      </c>
      <c r="L4494">
        <v>44.41</v>
      </c>
      <c r="M4494">
        <v>0.89</v>
      </c>
      <c r="N4494">
        <v>44.1</v>
      </c>
      <c r="O4494">
        <v>1570</v>
      </c>
      <c r="P4494">
        <v>1.32</v>
      </c>
      <c r="Q4494">
        <v>50.19</v>
      </c>
      <c r="R4494">
        <v>30.11</v>
      </c>
      <c r="S4494">
        <v>1.7</v>
      </c>
      <c r="T4494">
        <v>7.41</v>
      </c>
      <c r="U4494">
        <v>0</v>
      </c>
      <c r="V4494">
        <v>0</v>
      </c>
      <c r="W4494">
        <v>0</v>
      </c>
      <c r="X4494">
        <v>0</v>
      </c>
      <c r="Y4494">
        <v>2</v>
      </c>
      <c r="Z4494">
        <v>7.5</v>
      </c>
      <c r="AA4494">
        <v>19.5</v>
      </c>
      <c r="AB4494">
        <v>63.9</v>
      </c>
      <c r="AC4494">
        <v>1710</v>
      </c>
      <c r="AD4494">
        <v>37.119999999999997</v>
      </c>
      <c r="AE4494">
        <v>31.77</v>
      </c>
      <c r="AF4494">
        <v>10.48</v>
      </c>
      <c r="AG4494">
        <v>1572</v>
      </c>
      <c r="AI4494">
        <v>44.21</v>
      </c>
      <c r="AJ4494">
        <v>39.56</v>
      </c>
      <c r="AK4494">
        <v>4.25</v>
      </c>
      <c r="AL4494">
        <v>46.89</v>
      </c>
      <c r="AM4494">
        <v>5.99</v>
      </c>
      <c r="AN4494">
        <v>47.47</v>
      </c>
      <c r="AO4494">
        <v>44.35</v>
      </c>
      <c r="AP4494">
        <v>3.68</v>
      </c>
      <c r="AQ4494">
        <v>0</v>
      </c>
      <c r="AR4494">
        <v>3.95</v>
      </c>
      <c r="AS4494">
        <v>40.19</v>
      </c>
      <c r="AT4494">
        <v>0</v>
      </c>
      <c r="AU4494">
        <v>0</v>
      </c>
      <c r="AV4494">
        <v>5.3</v>
      </c>
      <c r="AW4494">
        <v>58.2</v>
      </c>
      <c r="AX4494">
        <v>90.8</v>
      </c>
      <c r="AY4494">
        <v>97.6</v>
      </c>
      <c r="AZ4494">
        <v>100</v>
      </c>
      <c r="BA4494">
        <v>85.5</v>
      </c>
      <c r="BB4494">
        <v>92.3</v>
      </c>
      <c r="BC4494">
        <v>117.67516060021831</v>
      </c>
      <c r="BD4494">
        <v>53.905617063377868</v>
      </c>
      <c r="BE4494">
        <v>0</v>
      </c>
      <c r="BF4494">
        <v>60.75779083166244</v>
      </c>
      <c r="BG4494">
        <v>1.0411621473846E-3</v>
      </c>
      <c r="BH4494">
        <v>167.12866630499681</v>
      </c>
      <c r="BI4494">
        <v>3.3182704546329999E-4</v>
      </c>
      <c r="BJ4494">
        <v>97.73941260871996</v>
      </c>
      <c r="BK4494">
        <v>671.02266193268531</v>
      </c>
      <c r="BL4494">
        <v>3.544986991683452</v>
      </c>
      <c r="BM4494">
        <v>207.40447130987889</v>
      </c>
      <c r="BN4494">
        <v>106.09529743707191</v>
      </c>
      <c r="BO4494">
        <v>103.69202720869519</v>
      </c>
      <c r="BP4494">
        <v>98.197550525515425</v>
      </c>
      <c r="BQ4494">
        <v>29.965053277859511</v>
      </c>
      <c r="BR4494">
        <v>61.579814544389613</v>
      </c>
      <c r="BS4494">
        <v>94.377022543653993</v>
      </c>
      <c r="BT4494">
        <v>2071.7795145368518</v>
      </c>
      <c r="BU4494">
        <v>111.23181578661941</v>
      </c>
      <c r="BV4494">
        <v>830.81353735486994</v>
      </c>
      <c r="BW4494">
        <v>10.27794268970427</v>
      </c>
      <c r="BX4494">
        <v>10.85387001745624</v>
      </c>
      <c r="BY4494">
        <v>4.9993895115182578</v>
      </c>
      <c r="BZ4494">
        <v>0.50411545435234473</v>
      </c>
      <c r="CA4494">
        <f t="shared" si="560"/>
        <v>53.905617063377868</v>
      </c>
      <c r="CB4494" cm="1">
        <f t="array" ref="CB4494">IF(ISBLANK(INDEX(AC:AC,ROW())), "", INDEX(AC:AC,ROW())*(BI4494+BJ4494)/1000)</f>
        <v>167.13496298515886</v>
      </c>
      <c r="CC4494">
        <f t="shared" si="561"/>
        <v>167.12970746714419</v>
      </c>
      <c r="CD4494">
        <f t="shared" si="562"/>
        <v>4.0149813704700037</v>
      </c>
      <c r="CE4494">
        <f t="shared" si="563"/>
        <v>5.7023305386628929</v>
      </c>
      <c r="CF4494" cm="1">
        <f t="array" ref="CF4494">IFERROR(IF((BD4494+BE4494)*INDEX(H:H,ROW())*INDEX(K:K,ROW())/(BF4494*30*1000)&lt;0.5,"",(BD4494+BE4494)*INDEX(H:H,ROW())*INDEX(K:K,ROW())/(BF4494*30*1000)),"")</f>
        <v>2.1455884053335859</v>
      </c>
      <c r="CG4494">
        <f t="shared" si="564"/>
        <v>0.51631789174332965</v>
      </c>
      <c r="CH4494" cm="1">
        <f t="array" ref="CH4494">IFERROR((BD4494+BE4494)*INDEX(K:K,ROW())*INDEX(H:H,ROW())/BC4494/100000,"")</f>
        <v>0.33234170459723084</v>
      </c>
      <c r="CI4494">
        <f t="shared" si="565"/>
        <v>101.58016483799857</v>
      </c>
      <c r="CJ4494">
        <v>1</v>
      </c>
      <c r="CK4494">
        <f t="shared" si="566"/>
        <v>17.605920433585609</v>
      </c>
      <c r="CL4494" cm="1">
        <f t="array" ref="CL4494">IF(INDEX(AS:AS,ROW()-2)=0,CL4493,INDEX(AS:AS,ROW()-2))</f>
        <v>41.52</v>
      </c>
      <c r="CM4494" t="str">
        <f t="shared" si="567"/>
        <v>CIV</v>
      </c>
    </row>
    <row r="4495" spans="1:91" x14ac:dyDescent="0.3">
      <c r="A4495" s="1">
        <v>4490</v>
      </c>
      <c r="B4495" t="s">
        <v>319</v>
      </c>
      <c r="C4495">
        <v>7</v>
      </c>
      <c r="D4495">
        <v>7</v>
      </c>
      <c r="E4495">
        <v>28</v>
      </c>
      <c r="F4495" t="s">
        <v>105</v>
      </c>
      <c r="G4495" t="s">
        <v>108</v>
      </c>
      <c r="H4495">
        <v>46.21</v>
      </c>
      <c r="I4495">
        <v>0.89</v>
      </c>
      <c r="J4495">
        <v>44.1</v>
      </c>
      <c r="K4495">
        <v>1570</v>
      </c>
      <c r="L4495">
        <v>44.41</v>
      </c>
      <c r="M4495">
        <v>0.89</v>
      </c>
      <c r="N4495">
        <v>44.1</v>
      </c>
      <c r="O4495">
        <v>1570</v>
      </c>
      <c r="P4495">
        <v>1.32</v>
      </c>
      <c r="Q4495">
        <v>50.19</v>
      </c>
      <c r="R4495">
        <v>30.11</v>
      </c>
      <c r="S4495">
        <v>1.7</v>
      </c>
      <c r="T4495">
        <v>7.41</v>
      </c>
      <c r="U4495">
        <v>0</v>
      </c>
      <c r="V4495">
        <v>0</v>
      </c>
      <c r="W4495">
        <v>0</v>
      </c>
      <c r="X4495">
        <v>0</v>
      </c>
      <c r="Y4495">
        <v>2</v>
      </c>
      <c r="Z4495">
        <v>7.5</v>
      </c>
      <c r="AA4495">
        <v>19.5</v>
      </c>
      <c r="AB4495">
        <v>63.9</v>
      </c>
      <c r="AC4495">
        <v>1706</v>
      </c>
      <c r="AD4495">
        <v>37.86</v>
      </c>
      <c r="AE4495">
        <v>32.409999999999997</v>
      </c>
      <c r="AF4495">
        <v>10.54</v>
      </c>
      <c r="AG4495">
        <v>1572</v>
      </c>
      <c r="AI4495">
        <v>44.21</v>
      </c>
      <c r="AJ4495">
        <v>40.89</v>
      </c>
      <c r="AK4495">
        <v>0</v>
      </c>
      <c r="AL4495">
        <v>47.32</v>
      </c>
      <c r="AM4495">
        <v>6.32</v>
      </c>
      <c r="AN4495">
        <v>47.81</v>
      </c>
      <c r="AO4495">
        <v>45.02</v>
      </c>
      <c r="AP4495">
        <v>3.72</v>
      </c>
      <c r="AQ4495">
        <v>0</v>
      </c>
      <c r="AR4495">
        <v>0</v>
      </c>
      <c r="AS4495">
        <v>41.52</v>
      </c>
      <c r="AT4495">
        <v>0</v>
      </c>
      <c r="AU4495">
        <v>0</v>
      </c>
      <c r="AV4495">
        <v>6.5</v>
      </c>
      <c r="AW4495">
        <v>59.4</v>
      </c>
      <c r="AX4495">
        <v>91.3</v>
      </c>
      <c r="AY4495">
        <v>98.2</v>
      </c>
      <c r="AZ4495">
        <v>100</v>
      </c>
      <c r="BA4495">
        <v>84.8</v>
      </c>
      <c r="BB4495">
        <v>91.7</v>
      </c>
      <c r="BC4495">
        <v>140.57444545138259</v>
      </c>
      <c r="BD4495">
        <v>57.115642197768878</v>
      </c>
      <c r="BE4495">
        <v>0</v>
      </c>
      <c r="BF4495">
        <v>65.272331329910983</v>
      </c>
      <c r="BG4495">
        <v>1.0411621473846E-3</v>
      </c>
      <c r="BH4495">
        <v>166.90873740734239</v>
      </c>
      <c r="BI4495">
        <v>3.3182704546329999E-4</v>
      </c>
      <c r="BJ4495">
        <v>97.606668276144504</v>
      </c>
      <c r="BK4495">
        <v>652.25467901411196</v>
      </c>
      <c r="BL4495">
        <v>3.7946902475420301</v>
      </c>
      <c r="BM4495">
        <v>208.2216541626544</v>
      </c>
      <c r="BN4495">
        <v>106.057114702607</v>
      </c>
      <c r="BO4495">
        <v>103.0195277950279</v>
      </c>
      <c r="BP4495">
        <v>97.833398135481502</v>
      </c>
      <c r="BQ4495">
        <v>32.059445810599193</v>
      </c>
      <c r="BR4495">
        <v>54.66674844473259</v>
      </c>
      <c r="BS4495">
        <v>94.432839964005936</v>
      </c>
      <c r="BT4495">
        <v>2069.7663335947541</v>
      </c>
      <c r="BU4495">
        <v>111.8712690636506</v>
      </c>
      <c r="BV4495">
        <v>833.91357876802726</v>
      </c>
      <c r="BW4495">
        <v>10.05728810575954</v>
      </c>
      <c r="BX4495">
        <v>11.521032356694359</v>
      </c>
      <c r="BY4495">
        <v>1.731317016118967</v>
      </c>
      <c r="BZ4495">
        <v>0.50453762897137111</v>
      </c>
      <c r="CA4495">
        <f t="shared" si="560"/>
        <v>57.115642197768878</v>
      </c>
      <c r="CB4495" cm="1">
        <f t="array" ref="CB4495">IF(ISBLANK(INDEX(AC:AC,ROW())), "", INDEX(AC:AC,ROW())*(BI4495+BJ4495)/1000)</f>
        <v>166.51754217604207</v>
      </c>
      <c r="CC4495">
        <f t="shared" si="561"/>
        <v>166.90977856948976</v>
      </c>
      <c r="CD4495">
        <f t="shared" si="562"/>
        <v>3.907827837316062</v>
      </c>
      <c r="CE4495">
        <f t="shared" si="563"/>
        <v>4.6399235431427899</v>
      </c>
      <c r="CF4495" cm="1">
        <f t="array" ref="CF4495">IFERROR(IF((BD4495+BE4495)*INDEX(H:H,ROW())*INDEX(K:K,ROW())/(BF4495*30*1000)&lt;0.5,"",(BD4495+BE4495)*INDEX(H:H,ROW())*INDEX(K:K,ROW())/(BF4495*30*1000)),"")</f>
        <v>2.1161200681962957</v>
      </c>
      <c r="CG4495">
        <f t="shared" si="564"/>
        <v>0.46432572520789561</v>
      </c>
      <c r="CH4495" cm="1">
        <f t="array" ref="CH4495">IFERROR((BD4495+BE4495)*INDEX(K:K,ROW())*INDEX(H:H,ROW())/BC4495/100000,"")</f>
        <v>0.29477069558766794</v>
      </c>
      <c r="CI4495">
        <f t="shared" si="565"/>
        <v>107.62916121442787</v>
      </c>
      <c r="CJ4495">
        <v>1</v>
      </c>
      <c r="CK4495">
        <f t="shared" si="566"/>
        <v>14.72363150321357</v>
      </c>
      <c r="CL4495" cm="1">
        <f t="array" ref="CL4495">IF(INDEX(AS:AS,ROW()-2)=0,CL4494,INDEX(AS:AS,ROW()-2))</f>
        <v>41.52</v>
      </c>
      <c r="CM4495" t="str">
        <f t="shared" si="567"/>
        <v>CIV</v>
      </c>
    </row>
    <row r="4496" spans="1:91" x14ac:dyDescent="0.3">
      <c r="A4496" s="1">
        <v>4491</v>
      </c>
      <c r="B4496" t="s">
        <v>319</v>
      </c>
      <c r="C4496">
        <v>7</v>
      </c>
      <c r="D4496">
        <v>7</v>
      </c>
      <c r="E4496">
        <v>28</v>
      </c>
      <c r="F4496" t="s">
        <v>105</v>
      </c>
      <c r="G4496" t="s">
        <v>109</v>
      </c>
      <c r="H4496">
        <v>46.21</v>
      </c>
      <c r="I4496">
        <v>0.89</v>
      </c>
      <c r="J4496">
        <v>44.1</v>
      </c>
      <c r="K4496">
        <v>1570</v>
      </c>
      <c r="L4496">
        <v>44.41</v>
      </c>
      <c r="M4496">
        <v>0.89</v>
      </c>
      <c r="N4496">
        <v>44.1</v>
      </c>
      <c r="O4496">
        <v>1570</v>
      </c>
      <c r="P4496">
        <v>1.32</v>
      </c>
      <c r="Q4496">
        <v>50.19</v>
      </c>
      <c r="R4496">
        <v>30.11</v>
      </c>
      <c r="S4496">
        <v>1.7</v>
      </c>
      <c r="T4496">
        <v>7.41</v>
      </c>
      <c r="U4496">
        <v>0</v>
      </c>
      <c r="V4496">
        <v>0</v>
      </c>
      <c r="W4496">
        <v>0</v>
      </c>
      <c r="X4496">
        <v>0</v>
      </c>
      <c r="Y4496">
        <v>2</v>
      </c>
      <c r="Z4496">
        <v>7.5</v>
      </c>
      <c r="AA4496">
        <v>19.5</v>
      </c>
      <c r="AB4496">
        <v>63.9</v>
      </c>
      <c r="AC4496">
        <v>1700</v>
      </c>
      <c r="AD4496">
        <v>37.86</v>
      </c>
      <c r="AE4496">
        <v>31.89</v>
      </c>
      <c r="AF4496">
        <v>10.59</v>
      </c>
      <c r="AG4496">
        <v>1572</v>
      </c>
      <c r="AI4496">
        <v>44.21</v>
      </c>
      <c r="AJ4496">
        <v>40.89</v>
      </c>
      <c r="AK4496">
        <v>4.3600000000000003</v>
      </c>
      <c r="AL4496">
        <v>47.32</v>
      </c>
      <c r="AM4496">
        <v>6.14</v>
      </c>
      <c r="AN4496">
        <v>47.81</v>
      </c>
      <c r="AO4496">
        <v>45.02</v>
      </c>
      <c r="AP4496">
        <v>3.59</v>
      </c>
      <c r="AQ4496">
        <v>3.87</v>
      </c>
      <c r="AR4496">
        <v>0</v>
      </c>
      <c r="AS4496">
        <v>40.58</v>
      </c>
      <c r="AT4496">
        <v>0</v>
      </c>
      <c r="AU4496">
        <v>0</v>
      </c>
      <c r="AV4496">
        <v>4.0999999999999996</v>
      </c>
      <c r="AW4496">
        <v>61.8</v>
      </c>
      <c r="AX4496">
        <v>89.7</v>
      </c>
      <c r="AY4496">
        <v>97.2</v>
      </c>
      <c r="AZ4496">
        <v>100</v>
      </c>
      <c r="BA4496">
        <v>85.600000000000009</v>
      </c>
      <c r="BB4496">
        <v>93.100000000000009</v>
      </c>
      <c r="BC4496">
        <v>141.4922698600372</v>
      </c>
      <c r="BD4496">
        <v>27.16231949893314</v>
      </c>
      <c r="BE4496">
        <v>0</v>
      </c>
      <c r="BF4496">
        <v>31.440351316920928</v>
      </c>
      <c r="BG4496">
        <v>1.0411621473846E-3</v>
      </c>
      <c r="BH4496">
        <v>149.0903251226112</v>
      </c>
      <c r="BI4496">
        <v>3.3182704546329999E-4</v>
      </c>
      <c r="BJ4496">
        <v>87.179241045842943</v>
      </c>
      <c r="BK4496">
        <v>576.652776652753</v>
      </c>
      <c r="BL4496">
        <v>3.4979175452033289</v>
      </c>
      <c r="BM4496">
        <v>206.20822711353631</v>
      </c>
      <c r="BN4496">
        <v>105.8297742165017</v>
      </c>
      <c r="BO4496">
        <v>103.902971985078</v>
      </c>
      <c r="BP4496">
        <v>98.438775472720167</v>
      </c>
      <c r="BQ4496">
        <v>28.093644077471129</v>
      </c>
      <c r="BR4496">
        <v>48.016542123250183</v>
      </c>
      <c r="BS4496">
        <v>96.338894867740393</v>
      </c>
      <c r="BT4496">
        <v>2069.661224246121</v>
      </c>
      <c r="BU4496">
        <v>112.0653868823092</v>
      </c>
      <c r="BV4496">
        <v>826.04037970025911</v>
      </c>
      <c r="BW4496">
        <v>69.90796482593727</v>
      </c>
      <c r="BX4496">
        <v>10.941659223531239</v>
      </c>
      <c r="BY4496">
        <v>1.0862192385013421</v>
      </c>
      <c r="BZ4496">
        <v>0.50441550860495166</v>
      </c>
      <c r="CA4496">
        <f t="shared" si="560"/>
        <v>27.16231949893314</v>
      </c>
      <c r="CB4496" cm="1">
        <f t="array" ref="CB4496">IF(ISBLANK(INDEX(AC:AC,ROW())), "", INDEX(AC:AC,ROW())*(BI4496+BJ4496)/1000)</f>
        <v>148.20527388391028</v>
      </c>
      <c r="CC4496">
        <f t="shared" si="561"/>
        <v>149.09136628475858</v>
      </c>
      <c r="CD4496">
        <f t="shared" si="562"/>
        <v>3.8677811534127948</v>
      </c>
      <c r="CE4496">
        <f t="shared" si="563"/>
        <v>4.0755072854734218</v>
      </c>
      <c r="CF4496" cm="1">
        <f t="array" ref="CF4496">IFERROR(IF((BD4496+BE4496)*INDEX(H:H,ROW())*INDEX(K:K,ROW())/(BF4496*30*1000)&lt;0.5,"",(BD4496+BE4496)*INDEX(H:H,ROW())*INDEX(K:K,ROW())/(BF4496*30*1000)),"")</f>
        <v>2.089266445199442</v>
      </c>
      <c r="CG4496">
        <f t="shared" si="564"/>
        <v>0.22220543460092501</v>
      </c>
      <c r="CH4496" cm="1">
        <f t="array" ref="CH4496">IFERROR((BD4496+BE4496)*INDEX(K:K,ROW())*INDEX(H:H,ROW())/BC4496/100000,"")</f>
        <v>0.13927390753580152</v>
      </c>
      <c r="CI4496">
        <f t="shared" si="565"/>
        <v>51.184886518227266</v>
      </c>
      <c r="CJ4496">
        <v>1</v>
      </c>
      <c r="CK4496">
        <f t="shared" si="566"/>
        <v>14.627380183337296</v>
      </c>
      <c r="CL4496" cm="1">
        <f t="array" ref="CL4496">IF(INDEX(AS:AS,ROW()-2)=0,CL4495,INDEX(AS:AS,ROW()-2))</f>
        <v>40.19</v>
      </c>
      <c r="CM4496" t="str">
        <f t="shared" si="567"/>
        <v>SP</v>
      </c>
    </row>
    <row r="4497" spans="1:91" x14ac:dyDescent="0.3">
      <c r="A4497" s="1">
        <v>4492</v>
      </c>
      <c r="B4497" t="s">
        <v>319</v>
      </c>
      <c r="C4497">
        <v>7</v>
      </c>
      <c r="D4497">
        <v>7</v>
      </c>
      <c r="E4497">
        <v>28</v>
      </c>
      <c r="F4497" t="s">
        <v>105</v>
      </c>
      <c r="G4497" t="s">
        <v>110</v>
      </c>
      <c r="H4497">
        <v>46.21</v>
      </c>
      <c r="I4497">
        <v>0.89</v>
      </c>
      <c r="J4497">
        <v>44.1</v>
      </c>
      <c r="K4497">
        <v>1570</v>
      </c>
      <c r="L4497">
        <v>44.41</v>
      </c>
      <c r="M4497">
        <v>0.89</v>
      </c>
      <c r="N4497">
        <v>44.1</v>
      </c>
      <c r="O4497">
        <v>1570</v>
      </c>
      <c r="P4497">
        <v>1.32</v>
      </c>
      <c r="Q4497">
        <v>50.19</v>
      </c>
      <c r="R4497">
        <v>30.11</v>
      </c>
      <c r="S4497">
        <v>1.7</v>
      </c>
      <c r="T4497">
        <v>7.41</v>
      </c>
      <c r="U4497">
        <v>0</v>
      </c>
      <c r="V4497">
        <v>0</v>
      </c>
      <c r="W4497">
        <v>0</v>
      </c>
      <c r="X4497">
        <v>0</v>
      </c>
      <c r="Y4497">
        <v>2</v>
      </c>
      <c r="Z4497">
        <v>7.5</v>
      </c>
      <c r="AA4497">
        <v>19.5</v>
      </c>
      <c r="AB4497">
        <v>63.9</v>
      </c>
      <c r="AC4497">
        <v>1690</v>
      </c>
      <c r="AD4497">
        <v>37.86</v>
      </c>
      <c r="AE4497">
        <v>32.409999999999997</v>
      </c>
      <c r="AF4497">
        <v>11.81</v>
      </c>
      <c r="AG4497">
        <v>1572</v>
      </c>
      <c r="AI4497">
        <v>44.21</v>
      </c>
      <c r="AJ4497">
        <v>40.89</v>
      </c>
      <c r="AK4497">
        <v>0</v>
      </c>
      <c r="AL4497">
        <v>47.32</v>
      </c>
      <c r="AM4497">
        <v>6.32</v>
      </c>
      <c r="AN4497">
        <v>47.81</v>
      </c>
      <c r="AO4497">
        <v>45.02</v>
      </c>
      <c r="AP4497">
        <v>3.72</v>
      </c>
      <c r="AQ4497">
        <v>0</v>
      </c>
      <c r="AR4497">
        <v>0</v>
      </c>
      <c r="AS4497">
        <v>41.52</v>
      </c>
      <c r="AT4497">
        <v>0</v>
      </c>
      <c r="AU4497">
        <v>0</v>
      </c>
      <c r="AV4497">
        <v>5</v>
      </c>
      <c r="AW4497">
        <v>66.2</v>
      </c>
      <c r="AX4497">
        <v>90.4</v>
      </c>
      <c r="AY4497">
        <v>98.1</v>
      </c>
      <c r="AZ4497">
        <v>100</v>
      </c>
      <c r="BA4497">
        <v>85.4</v>
      </c>
      <c r="BB4497">
        <v>93.1</v>
      </c>
      <c r="BC4497">
        <v>33.365714171452062</v>
      </c>
      <c r="BD4497">
        <v>6.1133388284758901E-2</v>
      </c>
      <c r="BE4497">
        <v>0</v>
      </c>
      <c r="BF4497">
        <v>1.1241220411962121E-16</v>
      </c>
      <c r="BG4497">
        <v>1.0411621473846E-3</v>
      </c>
      <c r="BH4497">
        <v>5.1700052642914489</v>
      </c>
      <c r="BI4497">
        <v>3.3182704546329999E-4</v>
      </c>
      <c r="BJ4497">
        <v>3.1381302050525459</v>
      </c>
      <c r="BK4497">
        <v>135.95984662505589</v>
      </c>
      <c r="BL4497">
        <v>1.9742902212684641</v>
      </c>
      <c r="BM4497">
        <v>199.0426816352122</v>
      </c>
      <c r="BN4497">
        <v>86.312212294648035</v>
      </c>
      <c r="BO4497">
        <v>91.752358769591424</v>
      </c>
      <c r="BP4497">
        <v>97.404645830897138</v>
      </c>
      <c r="BQ4497">
        <v>0</v>
      </c>
      <c r="BR4497">
        <v>9.1625766599508847</v>
      </c>
      <c r="BS4497">
        <v>96.864281250534276</v>
      </c>
      <c r="BT4497">
        <v>282.9422307152451</v>
      </c>
      <c r="BU4497">
        <v>94.35134998333406</v>
      </c>
      <c r="BV4497">
        <v>691.12155261959333</v>
      </c>
      <c r="BW4497">
        <v>119.4717797845348</v>
      </c>
      <c r="BX4497">
        <v>7.7506978822338217</v>
      </c>
      <c r="BY4497">
        <v>34.125478098123637</v>
      </c>
      <c r="BZ4497">
        <v>0.50692155391441407</v>
      </c>
      <c r="CA4497">
        <f t="shared" si="560"/>
        <v>6.1133388284758901E-2</v>
      </c>
      <c r="CB4497" cm="1">
        <f t="array" ref="CB4497">IF(ISBLANK(INDEX(AC:AC,ROW())), "", INDEX(AC:AC,ROW())*(BI4497+BJ4497)/1000)</f>
        <v>5.3040008342456355</v>
      </c>
      <c r="CC4497">
        <f t="shared" si="561"/>
        <v>5.1710464264388332</v>
      </c>
      <c r="CD4497">
        <f t="shared" si="562"/>
        <v>26.292520974074478</v>
      </c>
      <c r="CE4497">
        <f t="shared" si="563"/>
        <v>4.0748369996343161</v>
      </c>
      <c r="CF4497" cm="1">
        <f t="array" ref="CF4497">IFERROR(IF((BD4497+BE4497)*INDEX(H:H,ROW())*INDEX(K:K,ROW())/(BF4497*30*1000)&lt;0.5,"",(BD4497+BE4497)*INDEX(H:H,ROW())*INDEX(K:K,ROW())/(BF4497*30*1000)),"")</f>
        <v>1315162357082134.8</v>
      </c>
      <c r="CG4497">
        <f t="shared" si="564"/>
        <v>3.369093301644413E-18</v>
      </c>
      <c r="CH4497" cm="1">
        <f t="array" ref="CH4497">IFERROR((BD4497+BE4497)*INDEX(K:K,ROW())*INDEX(H:H,ROW())/BC4497/100000,"")</f>
        <v>1.3292714063460895E-3</v>
      </c>
      <c r="CI4497">
        <f t="shared" si="565"/>
        <v>0.11520023324786423</v>
      </c>
      <c r="CJ4497">
        <v>0</v>
      </c>
      <c r="CK4497">
        <f t="shared" si="566"/>
        <v>8.4800292078666928</v>
      </c>
      <c r="CL4497" cm="1">
        <f t="array" ref="CL4497">IF(INDEX(AS:AS,ROW()-2)=0,CL4496,INDEX(AS:AS,ROW()-2))</f>
        <v>41.52</v>
      </c>
      <c r="CM4497" t="str">
        <f t="shared" si="567"/>
        <v>CIV</v>
      </c>
    </row>
    <row r="4498" spans="1:91" x14ac:dyDescent="0.3">
      <c r="A4498" s="1">
        <v>4493</v>
      </c>
      <c r="B4498" t="s">
        <v>319</v>
      </c>
      <c r="C4498">
        <v>7</v>
      </c>
      <c r="D4498">
        <v>7</v>
      </c>
      <c r="E4498">
        <v>28</v>
      </c>
      <c r="F4498" t="s">
        <v>105</v>
      </c>
      <c r="G4498" t="s">
        <v>111</v>
      </c>
      <c r="H4498">
        <v>46.21</v>
      </c>
      <c r="I4498">
        <v>0.89</v>
      </c>
      <c r="J4498">
        <v>44.1</v>
      </c>
      <c r="K4498">
        <v>1570</v>
      </c>
      <c r="L4498">
        <v>44.41</v>
      </c>
      <c r="M4498">
        <v>0.89</v>
      </c>
      <c r="N4498">
        <v>44.1</v>
      </c>
      <c r="O4498">
        <v>1570</v>
      </c>
      <c r="P4498">
        <v>1.32</v>
      </c>
      <c r="Q4498">
        <v>50.19</v>
      </c>
      <c r="R4498">
        <v>30.11</v>
      </c>
      <c r="S4498">
        <v>1.7</v>
      </c>
      <c r="T4498">
        <v>7.41</v>
      </c>
      <c r="U4498">
        <v>0</v>
      </c>
      <c r="V4498">
        <v>0</v>
      </c>
      <c r="W4498">
        <v>0</v>
      </c>
      <c r="X4498">
        <v>0</v>
      </c>
      <c r="Y4498">
        <v>2</v>
      </c>
      <c r="Z4498">
        <v>7.5</v>
      </c>
      <c r="AA4498">
        <v>19.5</v>
      </c>
      <c r="AB4498">
        <v>63.9</v>
      </c>
      <c r="AC4498">
        <v>1690</v>
      </c>
      <c r="AD4498">
        <v>37.86</v>
      </c>
      <c r="AE4498">
        <v>32.409999999999997</v>
      </c>
      <c r="AF4498">
        <v>11.81</v>
      </c>
      <c r="AG4498">
        <v>1572</v>
      </c>
      <c r="AI4498">
        <v>44.21</v>
      </c>
      <c r="AJ4498">
        <v>40.89</v>
      </c>
      <c r="AK4498">
        <v>0</v>
      </c>
      <c r="AL4498">
        <v>47.32</v>
      </c>
      <c r="AM4498">
        <v>6.32</v>
      </c>
      <c r="AN4498">
        <v>47.81</v>
      </c>
      <c r="AO4498">
        <v>45.02</v>
      </c>
      <c r="AP4498">
        <v>3.72</v>
      </c>
      <c r="AQ4498">
        <v>0</v>
      </c>
      <c r="AR4498">
        <v>0</v>
      </c>
      <c r="AS4498">
        <v>41.52</v>
      </c>
      <c r="AT4498">
        <v>0</v>
      </c>
      <c r="AU4498">
        <v>0</v>
      </c>
      <c r="AV4498">
        <v>5.0999999999999996</v>
      </c>
      <c r="AW4498">
        <v>62.4</v>
      </c>
      <c r="AX4498">
        <v>92.1</v>
      </c>
      <c r="AY4498">
        <v>100</v>
      </c>
      <c r="AZ4498">
        <v>100</v>
      </c>
      <c r="BA4498">
        <v>85.2</v>
      </c>
      <c r="BB4498">
        <v>93.5</v>
      </c>
      <c r="BC4498">
        <v>3.5618069613010801E-17</v>
      </c>
      <c r="BD4498">
        <v>0.1051178231788049</v>
      </c>
      <c r="BE4498">
        <v>0</v>
      </c>
      <c r="BF4498">
        <v>1.1241220411962121E-16</v>
      </c>
      <c r="BG4498">
        <v>1.0411621473846E-3</v>
      </c>
      <c r="BH4498">
        <v>2.138818144463079E-5</v>
      </c>
      <c r="BI4498">
        <v>3.3182704546329999E-4</v>
      </c>
      <c r="BJ4498">
        <v>2.5220390792820001E-4</v>
      </c>
      <c r="BK4498">
        <v>1.4928030907432209E-17</v>
      </c>
      <c r="BL4498">
        <v>0.1406893303341184</v>
      </c>
      <c r="BM4498">
        <v>169.00145925352339</v>
      </c>
      <c r="BN4498">
        <v>65.724921523190446</v>
      </c>
      <c r="BO4498">
        <v>74.706861386693035</v>
      </c>
      <c r="BP4498">
        <v>89.651069239540817</v>
      </c>
      <c r="BQ4498">
        <v>0</v>
      </c>
      <c r="BR4498">
        <v>8.5768730649294262</v>
      </c>
      <c r="BS4498">
        <v>89.360424439971069</v>
      </c>
      <c r="BT4498">
        <v>0</v>
      </c>
      <c r="BU4498">
        <v>47.219563079167337</v>
      </c>
      <c r="BV4498">
        <v>532.04287582536347</v>
      </c>
      <c r="BW4498">
        <v>123.72306056106829</v>
      </c>
      <c r="BX4498">
        <v>4.0195439791024654</v>
      </c>
      <c r="BY4498">
        <v>45.117697029558357</v>
      </c>
      <c r="BZ4498">
        <v>0.50399061049605065</v>
      </c>
      <c r="CA4498">
        <f t="shared" si="560"/>
        <v>0.1051178231788049</v>
      </c>
      <c r="CB4498" cm="1">
        <f t="array" ref="CB4498">IF(ISBLANK(INDEX(AC:AC,ROW())), "", INDEX(AC:AC,ROW())*(BI4498+BJ4498)/1000)</f>
        <v>9.8701231123163508E-4</v>
      </c>
      <c r="CC4498">
        <f t="shared" si="561"/>
        <v>1.0625503288292308E-3</v>
      </c>
      <c r="CD4498">
        <f t="shared" si="562"/>
        <v>1.4049245953253465E-14</v>
      </c>
      <c r="CE4498">
        <f t="shared" si="563"/>
        <v>0.41911397977556875</v>
      </c>
      <c r="CF4498" cm="1">
        <f t="array" ref="CF4498">IFERROR(IF((BD4498+BE4498)*INDEX(H:H,ROW())*INDEX(K:K,ROW())/(BF4498*30*1000)&lt;0.5,"",(BD4498+BE4498)*INDEX(H:H,ROW())*INDEX(K:K,ROW())/(BF4498*30*1000)),"")</f>
        <v>2261399343010836</v>
      </c>
      <c r="CG4498">
        <f t="shared" si="564"/>
        <v>3.156044259022913</v>
      </c>
      <c r="CH4498" cm="1">
        <f t="array" ref="CH4498">IFERROR((BD4498+BE4498)*INDEX(K:K,ROW())*INDEX(H:H,ROW())/BC4498/100000,"")</f>
        <v>2141122924160260.8</v>
      </c>
      <c r="CI4498">
        <f t="shared" si="565"/>
        <v>0.19808484509806082</v>
      </c>
      <c r="CJ4498">
        <v>0</v>
      </c>
      <c r="CK4498">
        <f t="shared" si="566"/>
        <v>0</v>
      </c>
      <c r="CL4498" cm="1">
        <f t="array" ref="CL4498">IF(INDEX(AS:AS,ROW()-2)=0,CL4497,INDEX(AS:AS,ROW()-2))</f>
        <v>40.58</v>
      </c>
      <c r="CM4498" t="str">
        <f t="shared" si="567"/>
        <v>SP</v>
      </c>
    </row>
    <row r="4499" spans="1:91" x14ac:dyDescent="0.3">
      <c r="A4499" s="1">
        <v>4494</v>
      </c>
      <c r="B4499" t="s">
        <v>319</v>
      </c>
      <c r="C4499">
        <v>7</v>
      </c>
      <c r="D4499">
        <v>7</v>
      </c>
      <c r="E4499">
        <v>28</v>
      </c>
      <c r="F4499" t="s">
        <v>105</v>
      </c>
      <c r="G4499" t="s">
        <v>112</v>
      </c>
      <c r="H4499">
        <v>46.21</v>
      </c>
      <c r="I4499">
        <v>0.89</v>
      </c>
      <c r="J4499">
        <v>44.1</v>
      </c>
      <c r="K4499">
        <v>1570</v>
      </c>
      <c r="L4499">
        <v>44.41</v>
      </c>
      <c r="M4499">
        <v>0.89</v>
      </c>
      <c r="N4499">
        <v>44.1</v>
      </c>
      <c r="O4499">
        <v>1570</v>
      </c>
      <c r="P4499">
        <v>1.32</v>
      </c>
      <c r="Q4499">
        <v>50.19</v>
      </c>
      <c r="R4499">
        <v>30.11</v>
      </c>
      <c r="S4499">
        <v>1.7</v>
      </c>
      <c r="T4499">
        <v>7.41</v>
      </c>
      <c r="U4499">
        <v>0</v>
      </c>
      <c r="V4499">
        <v>0</v>
      </c>
      <c r="W4499">
        <v>0</v>
      </c>
      <c r="X4499">
        <v>0</v>
      </c>
      <c r="Y4499">
        <v>2</v>
      </c>
      <c r="Z4499">
        <v>7.5</v>
      </c>
      <c r="AA4499">
        <v>19.5</v>
      </c>
      <c r="AB4499">
        <v>63.9</v>
      </c>
      <c r="AC4499">
        <v>1690</v>
      </c>
      <c r="AD4499">
        <v>37.86</v>
      </c>
      <c r="AE4499">
        <v>32.409999999999997</v>
      </c>
      <c r="AF4499">
        <v>11.81</v>
      </c>
      <c r="AG4499">
        <v>1572</v>
      </c>
      <c r="AI4499">
        <v>44.21</v>
      </c>
      <c r="AJ4499">
        <v>40.89</v>
      </c>
      <c r="AK4499">
        <v>0</v>
      </c>
      <c r="AL4499">
        <v>47.32</v>
      </c>
      <c r="AM4499">
        <v>6.32</v>
      </c>
      <c r="AN4499">
        <v>47.81</v>
      </c>
      <c r="AO4499">
        <v>45.02</v>
      </c>
      <c r="AP4499">
        <v>3.72</v>
      </c>
      <c r="AQ4499">
        <v>0</v>
      </c>
      <c r="AR4499">
        <v>0</v>
      </c>
      <c r="AS4499">
        <v>41.52</v>
      </c>
      <c r="AT4499">
        <v>0</v>
      </c>
      <c r="AU4499">
        <v>0</v>
      </c>
      <c r="AV4499">
        <v>5.0999999999999996</v>
      </c>
      <c r="AW4499">
        <v>62.4</v>
      </c>
      <c r="AX4499">
        <v>92.1</v>
      </c>
      <c r="AY4499">
        <v>100</v>
      </c>
      <c r="AZ4499">
        <v>100</v>
      </c>
      <c r="BA4499">
        <v>85.2</v>
      </c>
      <c r="BB4499">
        <v>93.5</v>
      </c>
      <c r="BC4499">
        <v>3.5618069613010801E-17</v>
      </c>
      <c r="BD4499">
        <v>0.1123333536280457</v>
      </c>
      <c r="BE4499">
        <v>0</v>
      </c>
      <c r="BF4499">
        <v>1.1241220411962121E-16</v>
      </c>
      <c r="BG4499">
        <v>1.0411621473846E-3</v>
      </c>
      <c r="BH4499">
        <v>2.138818144463079E-5</v>
      </c>
      <c r="BI4499">
        <v>3.3182704546329999E-4</v>
      </c>
      <c r="BJ4499">
        <v>2.5220390792820001E-4</v>
      </c>
      <c r="BK4499">
        <v>1.4928030907432209E-17</v>
      </c>
      <c r="BL4499">
        <v>0.14163917107669541</v>
      </c>
      <c r="BM4499">
        <v>150.98129281231871</v>
      </c>
      <c r="BN4499">
        <v>65.175409542521265</v>
      </c>
      <c r="BO4499">
        <v>64.125810370211454</v>
      </c>
      <c r="BP4499">
        <v>81.497001406075867</v>
      </c>
      <c r="BQ4499">
        <v>0</v>
      </c>
      <c r="BR4499">
        <v>60</v>
      </c>
      <c r="BS4499">
        <v>74.028395436552117</v>
      </c>
      <c r="BT4499">
        <v>0</v>
      </c>
      <c r="BU4499">
        <v>34.439567339042313</v>
      </c>
      <c r="BV4499">
        <v>451.75535997959389</v>
      </c>
      <c r="BW4499">
        <v>123.6370872011306</v>
      </c>
      <c r="BX4499">
        <v>4.2302197610354906</v>
      </c>
      <c r="BY4499">
        <v>45.118889926825148</v>
      </c>
      <c r="BZ4499">
        <v>0.49975317685754039</v>
      </c>
      <c r="CA4499">
        <f t="shared" si="560"/>
        <v>0.1123333536280457</v>
      </c>
      <c r="CB4499" cm="1">
        <f t="array" ref="CB4499">IF(ISBLANK(INDEX(AC:AC,ROW())), "", INDEX(AC:AC,ROW())*(BI4499+BJ4499)/1000)</f>
        <v>9.8701231123163508E-4</v>
      </c>
      <c r="CC4499">
        <f t="shared" si="561"/>
        <v>1.0625503288292308E-3</v>
      </c>
      <c r="CD4499">
        <f t="shared" si="562"/>
        <v>1.4049245953253465E-14</v>
      </c>
      <c r="CE4499">
        <f t="shared" si="563"/>
        <v>0.41911397977556875</v>
      </c>
      <c r="CF4499" cm="1">
        <f t="array" ref="CF4499">IFERROR(IF((BD4499+BE4499)*INDEX(H:H,ROW())*INDEX(K:K,ROW())/(BF4499*30*1000)&lt;0.5,"",(BD4499+BE4499)*INDEX(H:H,ROW())*INDEX(K:K,ROW())/(BF4499*30*1000)),"")</f>
        <v>2416627022998390</v>
      </c>
      <c r="CG4499">
        <f t="shared" si="564"/>
        <v>3.156044259022913</v>
      </c>
      <c r="CH4499" cm="1">
        <f t="array" ref="CH4499">IFERROR((BD4499+BE4499)*INDEX(K:K,ROW())*INDEX(H:H,ROW())/BC4499/100000,"")</f>
        <v>2288094552640110.5</v>
      </c>
      <c r="CI4499">
        <f t="shared" si="565"/>
        <v>0.21168184690152275</v>
      </c>
      <c r="CJ4499">
        <v>0</v>
      </c>
      <c r="CK4499">
        <f t="shared" si="566"/>
        <v>0</v>
      </c>
      <c r="CL4499" cm="1">
        <f t="array" ref="CL4499">IF(INDEX(AS:AS,ROW()-2)=0,CL4498,INDEX(AS:AS,ROW()-2))</f>
        <v>41.52</v>
      </c>
      <c r="CM4499" t="str">
        <f t="shared" si="567"/>
        <v>CIV</v>
      </c>
    </row>
    <row r="4500" spans="1:91" x14ac:dyDescent="0.3">
      <c r="A4500" s="1">
        <v>4495</v>
      </c>
      <c r="B4500" t="s">
        <v>319</v>
      </c>
      <c r="C4500">
        <v>7</v>
      </c>
      <c r="D4500">
        <v>7</v>
      </c>
      <c r="E4500">
        <v>28</v>
      </c>
      <c r="F4500" t="s">
        <v>105</v>
      </c>
      <c r="G4500" t="s">
        <v>113</v>
      </c>
      <c r="H4500">
        <v>46.21</v>
      </c>
      <c r="I4500">
        <v>0.89</v>
      </c>
      <c r="J4500">
        <v>44.1</v>
      </c>
      <c r="K4500">
        <v>1570</v>
      </c>
      <c r="L4500">
        <v>44.41</v>
      </c>
      <c r="M4500">
        <v>0.89</v>
      </c>
      <c r="N4500">
        <v>44.1</v>
      </c>
      <c r="O4500">
        <v>1570</v>
      </c>
      <c r="P4500">
        <v>1.32</v>
      </c>
      <c r="Q4500">
        <v>50.19</v>
      </c>
      <c r="R4500">
        <v>30.11</v>
      </c>
      <c r="S4500">
        <v>1.7</v>
      </c>
      <c r="T4500">
        <v>7.41</v>
      </c>
      <c r="U4500">
        <v>0</v>
      </c>
      <c r="V4500">
        <v>0</v>
      </c>
      <c r="W4500">
        <v>0</v>
      </c>
      <c r="X4500">
        <v>0</v>
      </c>
      <c r="Y4500">
        <v>2</v>
      </c>
      <c r="Z4500">
        <v>7.5</v>
      </c>
      <c r="AA4500">
        <v>19.5</v>
      </c>
      <c r="AB4500">
        <v>63.9</v>
      </c>
      <c r="AC4500">
        <v>1690</v>
      </c>
      <c r="AD4500">
        <v>37.86</v>
      </c>
      <c r="AE4500">
        <v>32.409999999999997</v>
      </c>
      <c r="AF4500">
        <v>11.81</v>
      </c>
      <c r="AG4500">
        <v>1572</v>
      </c>
      <c r="AI4500">
        <v>44.21</v>
      </c>
      <c r="AJ4500">
        <v>40.89</v>
      </c>
      <c r="AK4500">
        <v>0</v>
      </c>
      <c r="AL4500">
        <v>47.32</v>
      </c>
      <c r="AM4500">
        <v>6.32</v>
      </c>
      <c r="AN4500">
        <v>47.81</v>
      </c>
      <c r="AO4500">
        <v>45.02</v>
      </c>
      <c r="AP4500">
        <v>3.72</v>
      </c>
      <c r="AQ4500">
        <v>0</v>
      </c>
      <c r="AR4500">
        <v>0</v>
      </c>
      <c r="AS4500">
        <v>41.52</v>
      </c>
      <c r="AT4500">
        <v>0</v>
      </c>
      <c r="AU4500">
        <v>0</v>
      </c>
      <c r="AV4500">
        <v>5.0999999999999996</v>
      </c>
      <c r="AW4500">
        <v>62.4</v>
      </c>
      <c r="AX4500">
        <v>92.1</v>
      </c>
      <c r="AY4500">
        <v>100</v>
      </c>
      <c r="AZ4500">
        <v>100</v>
      </c>
      <c r="BA4500">
        <v>85.2</v>
      </c>
      <c r="BB4500">
        <v>93.5</v>
      </c>
      <c r="BC4500">
        <v>3.5618069613010801E-17</v>
      </c>
      <c r="BD4500">
        <v>0.1138434408295287</v>
      </c>
      <c r="BE4500">
        <v>0</v>
      </c>
      <c r="BF4500">
        <v>1.1241220411962121E-16</v>
      </c>
      <c r="BG4500">
        <v>1.0411621473846E-3</v>
      </c>
      <c r="BH4500">
        <v>2.138818144463079E-5</v>
      </c>
      <c r="BI4500">
        <v>3.3182704546329999E-4</v>
      </c>
      <c r="BJ4500">
        <v>2.5220390792820001E-4</v>
      </c>
      <c r="BK4500">
        <v>1.4928030907432209E-17</v>
      </c>
      <c r="BL4500">
        <v>0.51644228130065872</v>
      </c>
      <c r="BM4500">
        <v>138.76310963894409</v>
      </c>
      <c r="BN4500">
        <v>63.193442284402309</v>
      </c>
      <c r="BO4500">
        <v>55.094212565533063</v>
      </c>
      <c r="BP4500">
        <v>74.433425443634661</v>
      </c>
      <c r="BQ4500">
        <v>0</v>
      </c>
      <c r="BR4500">
        <v>60</v>
      </c>
      <c r="BS4500">
        <v>63.021174162922193</v>
      </c>
      <c r="BT4500">
        <v>0</v>
      </c>
      <c r="BU4500">
        <v>28.444050822305041</v>
      </c>
      <c r="BV4500">
        <v>426.566532697448</v>
      </c>
      <c r="BW4500">
        <v>123.722747056657</v>
      </c>
      <c r="BX4500">
        <v>5.7688943537404036</v>
      </c>
      <c r="BY4500">
        <v>45.118125439873047</v>
      </c>
      <c r="BZ4500">
        <v>0.49587105822957761</v>
      </c>
      <c r="CA4500">
        <f t="shared" si="560"/>
        <v>0.1138434408295287</v>
      </c>
      <c r="CB4500" cm="1">
        <f t="array" ref="CB4500">IF(ISBLANK(INDEX(AC:AC,ROW())), "", INDEX(AC:AC,ROW())*(BI4500+BJ4500)/1000)</f>
        <v>9.8701231123163508E-4</v>
      </c>
      <c r="CC4500">
        <f t="shared" si="561"/>
        <v>1.0625503288292308E-3</v>
      </c>
      <c r="CD4500">
        <f t="shared" si="562"/>
        <v>1.4049245953253465E-14</v>
      </c>
      <c r="CE4500">
        <f t="shared" si="563"/>
        <v>0.41911397977556875</v>
      </c>
      <c r="CF4500" cm="1">
        <f t="array" ref="CF4500">IFERROR(IF((BD4500+BE4500)*INDEX(H:H,ROW())*INDEX(K:K,ROW())/(BF4500*30*1000)&lt;0.5,"",(BD4500+BE4500)*INDEX(H:H,ROW())*INDEX(K:K,ROW())/(BF4500*30*1000)),"")</f>
        <v>2449113523403882.5</v>
      </c>
      <c r="CG4500">
        <f t="shared" si="564"/>
        <v>3.156044259022913</v>
      </c>
      <c r="CH4500" cm="1">
        <f t="array" ref="CH4500">IFERROR((BD4500+BE4500)*INDEX(K:K,ROW())*INDEX(H:H,ROW())/BC4500/100000,"")</f>
        <v>2318853202570260.5</v>
      </c>
      <c r="CI4500">
        <f t="shared" si="565"/>
        <v>0.21452746699091063</v>
      </c>
      <c r="CJ4500">
        <v>0</v>
      </c>
      <c r="CK4500">
        <f t="shared" si="566"/>
        <v>0</v>
      </c>
      <c r="CL4500" cm="1">
        <f t="array" ref="CL4500">IF(INDEX(AS:AS,ROW()-2)=0,CL4499,INDEX(AS:AS,ROW()-2))</f>
        <v>41.52</v>
      </c>
      <c r="CM4500" t="str">
        <f t="shared" si="567"/>
        <v>CIV</v>
      </c>
    </row>
    <row r="4501" spans="1:91" x14ac:dyDescent="0.3">
      <c r="A4501" s="1">
        <v>4496</v>
      </c>
      <c r="B4501" t="s">
        <v>319</v>
      </c>
      <c r="C4501">
        <v>7</v>
      </c>
      <c r="D4501">
        <v>7</v>
      </c>
      <c r="E4501">
        <v>28</v>
      </c>
      <c r="F4501" t="s">
        <v>114</v>
      </c>
      <c r="G4501" t="s">
        <v>115</v>
      </c>
      <c r="H4501">
        <v>46.21</v>
      </c>
      <c r="I4501">
        <v>0.89</v>
      </c>
      <c r="J4501">
        <v>44.1</v>
      </c>
      <c r="K4501">
        <v>1570</v>
      </c>
      <c r="L4501">
        <v>44.63</v>
      </c>
      <c r="M4501">
        <v>0.79</v>
      </c>
      <c r="N4501">
        <v>45.08</v>
      </c>
      <c r="O4501">
        <v>1548</v>
      </c>
      <c r="P4501">
        <v>1.29</v>
      </c>
      <c r="Q4501">
        <v>50.19</v>
      </c>
      <c r="R4501">
        <v>30.57</v>
      </c>
      <c r="S4501">
        <v>1.7</v>
      </c>
      <c r="T4501">
        <v>7.41</v>
      </c>
      <c r="U4501">
        <v>0</v>
      </c>
      <c r="V4501">
        <v>0</v>
      </c>
      <c r="W4501">
        <v>0</v>
      </c>
      <c r="X4501">
        <v>0</v>
      </c>
      <c r="Y4501">
        <v>2.9</v>
      </c>
      <c r="Z4501">
        <v>7.5</v>
      </c>
      <c r="AA4501">
        <v>18.5</v>
      </c>
      <c r="AB4501">
        <v>63.9</v>
      </c>
      <c r="AC4501">
        <v>1690</v>
      </c>
      <c r="AD4501">
        <v>37.86</v>
      </c>
      <c r="AE4501">
        <v>32.409999999999997</v>
      </c>
      <c r="AF4501">
        <v>11.81</v>
      </c>
      <c r="AG4501">
        <v>1572</v>
      </c>
      <c r="AI4501">
        <v>44.21</v>
      </c>
      <c r="AJ4501">
        <v>40.89</v>
      </c>
      <c r="AK4501">
        <v>0</v>
      </c>
      <c r="AL4501">
        <v>47.32</v>
      </c>
      <c r="AM4501">
        <v>6.32</v>
      </c>
      <c r="AN4501">
        <v>47.81</v>
      </c>
      <c r="AO4501">
        <v>45.02</v>
      </c>
      <c r="AP4501">
        <v>3.72</v>
      </c>
      <c r="AQ4501">
        <v>0</v>
      </c>
      <c r="AR4501">
        <v>0</v>
      </c>
      <c r="AS4501">
        <v>41.52</v>
      </c>
      <c r="AT4501">
        <v>0</v>
      </c>
      <c r="AU4501">
        <v>0</v>
      </c>
      <c r="AV4501">
        <v>5.0999999999999996</v>
      </c>
      <c r="AW4501">
        <v>62.4</v>
      </c>
      <c r="AX4501">
        <v>92.1</v>
      </c>
      <c r="AY4501">
        <v>100</v>
      </c>
      <c r="AZ4501">
        <v>100</v>
      </c>
      <c r="BA4501">
        <v>85.2</v>
      </c>
      <c r="BB4501">
        <v>93.5</v>
      </c>
      <c r="BC4501">
        <v>3.5618069613010801E-17</v>
      </c>
      <c r="BD4501">
        <v>0.1157161007132417</v>
      </c>
      <c r="BE4501">
        <v>0</v>
      </c>
      <c r="BF4501">
        <v>1.1241220411962121E-16</v>
      </c>
      <c r="BG4501">
        <v>1.0411621473846E-3</v>
      </c>
      <c r="BH4501">
        <v>2.138818144463079E-5</v>
      </c>
      <c r="BI4501">
        <v>3.3182704546329999E-4</v>
      </c>
      <c r="BJ4501">
        <v>2.5220390792820001E-4</v>
      </c>
      <c r="BK4501">
        <v>1.4928030907432209E-17</v>
      </c>
      <c r="BL4501">
        <v>6.4522600005610764</v>
      </c>
      <c r="BM4501">
        <v>169.93700058436681</v>
      </c>
      <c r="BN4501">
        <v>86.064623087844538</v>
      </c>
      <c r="BO4501">
        <v>100.1971516501447</v>
      </c>
      <c r="BP4501">
        <v>69.652361264463735</v>
      </c>
      <c r="BQ4501">
        <v>0</v>
      </c>
      <c r="BR4501">
        <v>60</v>
      </c>
      <c r="BS4501">
        <v>66.718800902181471</v>
      </c>
      <c r="BT4501">
        <v>0</v>
      </c>
      <c r="BU4501">
        <v>28.423293090708221</v>
      </c>
      <c r="BV4501">
        <v>413.78221893408102</v>
      </c>
      <c r="BW4501">
        <v>123.72197232072899</v>
      </c>
      <c r="BX4501">
        <v>8.760688863719075</v>
      </c>
      <c r="BY4501">
        <v>45.11733532614852</v>
      </c>
      <c r="BZ4501">
        <v>0.49282430587637011</v>
      </c>
      <c r="CA4501">
        <f t="shared" si="560"/>
        <v>0.1157161007132417</v>
      </c>
      <c r="CB4501" cm="1">
        <f t="array" ref="CB4501">IF(ISBLANK(INDEX(AC:AC,ROW())), "", INDEX(AC:AC,ROW())*(BI4501+BJ4501)/1000)</f>
        <v>9.8701231123163508E-4</v>
      </c>
      <c r="CC4501">
        <f t="shared" si="561"/>
        <v>1.0625503288292308E-3</v>
      </c>
      <c r="CD4501">
        <f t="shared" si="562"/>
        <v>1.4049245953253465E-14</v>
      </c>
      <c r="CE4501">
        <f t="shared" si="563"/>
        <v>0.41911397977556875</v>
      </c>
      <c r="CF4501" cm="1">
        <f t="array" ref="CF4501">IFERROR(IF((BD4501+BE4501)*INDEX(H:H,ROW())*INDEX(K:K,ROW())/(BF4501*30*1000)&lt;0.5,"",(BD4501+BE4501)*INDEX(H:H,ROW())*INDEX(K:K,ROW())/(BF4501*30*1000)),"")</f>
        <v>2489400048587227.5</v>
      </c>
      <c r="CG4501">
        <f t="shared" si="564"/>
        <v>3.156044259022913</v>
      </c>
      <c r="CH4501" cm="1">
        <f t="array" ref="CH4501">IFERROR((BD4501+BE4501)*INDEX(K:K,ROW())*INDEX(H:H,ROW())/BC4501/100000,"")</f>
        <v>2356997019526524</v>
      </c>
      <c r="CI4501">
        <f t="shared" si="565"/>
        <v>0.21805632186793431</v>
      </c>
      <c r="CJ4501">
        <v>0</v>
      </c>
      <c r="CK4501">
        <f t="shared" si="566"/>
        <v>0</v>
      </c>
      <c r="CL4501" cm="1">
        <f t="array" ref="CL4501">IF(INDEX(AS:AS,ROW()-2)=0,CL4500,INDEX(AS:AS,ROW()-2))</f>
        <v>41.52</v>
      </c>
      <c r="CM4501" t="str">
        <f t="shared" si="567"/>
        <v>CIV</v>
      </c>
    </row>
    <row r="4502" spans="1:91" x14ac:dyDescent="0.3">
      <c r="A4502" s="1">
        <v>4497</v>
      </c>
      <c r="B4502" t="s">
        <v>319</v>
      </c>
      <c r="C4502">
        <v>7</v>
      </c>
      <c r="D4502">
        <v>7</v>
      </c>
      <c r="E4502">
        <v>28</v>
      </c>
      <c r="F4502" t="s">
        <v>114</v>
      </c>
      <c r="G4502" t="s">
        <v>116</v>
      </c>
      <c r="H4502">
        <v>46.21</v>
      </c>
      <c r="I4502">
        <v>0.89</v>
      </c>
      <c r="J4502">
        <v>44.1</v>
      </c>
      <c r="K4502">
        <v>1570</v>
      </c>
      <c r="L4502">
        <v>44.41</v>
      </c>
      <c r="M4502">
        <v>0.89</v>
      </c>
      <c r="N4502">
        <v>44.1</v>
      </c>
      <c r="O4502">
        <v>1570</v>
      </c>
      <c r="P4502">
        <v>1.32</v>
      </c>
      <c r="Q4502">
        <v>50.19</v>
      </c>
      <c r="R4502">
        <v>30.11</v>
      </c>
      <c r="S4502">
        <v>1.7</v>
      </c>
      <c r="T4502">
        <v>7.41</v>
      </c>
      <c r="U4502">
        <v>0</v>
      </c>
      <c r="V4502">
        <v>0</v>
      </c>
      <c r="W4502">
        <v>0</v>
      </c>
      <c r="X4502">
        <v>0</v>
      </c>
      <c r="Y4502">
        <v>2</v>
      </c>
      <c r="Z4502">
        <v>7.5</v>
      </c>
      <c r="AA4502">
        <v>19.5</v>
      </c>
      <c r="AB4502">
        <v>63.9</v>
      </c>
      <c r="AC4502">
        <v>1690</v>
      </c>
      <c r="AD4502">
        <v>37.86</v>
      </c>
      <c r="AE4502">
        <v>32.409999999999997</v>
      </c>
      <c r="AF4502">
        <v>11.81</v>
      </c>
      <c r="AG4502">
        <v>1572</v>
      </c>
      <c r="AI4502">
        <v>44.21</v>
      </c>
      <c r="AJ4502">
        <v>40.89</v>
      </c>
      <c r="AK4502">
        <v>0</v>
      </c>
      <c r="AL4502">
        <v>47.32</v>
      </c>
      <c r="AM4502">
        <v>6.32</v>
      </c>
      <c r="AN4502">
        <v>47.81</v>
      </c>
      <c r="AO4502">
        <v>45.02</v>
      </c>
      <c r="AP4502">
        <v>3.72</v>
      </c>
      <c r="AQ4502">
        <v>0</v>
      </c>
      <c r="AR4502">
        <v>0</v>
      </c>
      <c r="AS4502">
        <v>41.52</v>
      </c>
      <c r="AT4502">
        <v>0</v>
      </c>
      <c r="AU4502">
        <v>0</v>
      </c>
      <c r="AV4502">
        <v>5.0999999999999996</v>
      </c>
      <c r="AW4502">
        <v>62.4</v>
      </c>
      <c r="AX4502">
        <v>92.1</v>
      </c>
      <c r="AY4502">
        <v>100</v>
      </c>
      <c r="AZ4502">
        <v>100</v>
      </c>
      <c r="BA4502">
        <v>85.2</v>
      </c>
      <c r="BB4502">
        <v>93.5</v>
      </c>
      <c r="BC4502">
        <v>3.5618069613010801E-17</v>
      </c>
      <c r="BD4502">
        <v>3.3836849981987882</v>
      </c>
      <c r="BE4502">
        <v>0</v>
      </c>
      <c r="BF4502">
        <v>3.2255072215104499</v>
      </c>
      <c r="BG4502">
        <v>1.0411621473846E-3</v>
      </c>
      <c r="BH4502">
        <v>2.138818144463079E-5</v>
      </c>
      <c r="BI4502">
        <v>3.3182704546329999E-4</v>
      </c>
      <c r="BJ4502">
        <v>2.5220390792820001E-4</v>
      </c>
      <c r="BK4502">
        <v>2.414530048747237</v>
      </c>
      <c r="BL4502">
        <v>6.470017984152034</v>
      </c>
      <c r="BM4502">
        <v>171.6065315795351</v>
      </c>
      <c r="BN4502">
        <v>86.638613426597956</v>
      </c>
      <c r="BO4502">
        <v>99.437156031512345</v>
      </c>
      <c r="BP4502">
        <v>69.667001202246382</v>
      </c>
      <c r="BQ4502">
        <v>0</v>
      </c>
      <c r="BR4502">
        <v>60</v>
      </c>
      <c r="BS4502">
        <v>74.077588885026955</v>
      </c>
      <c r="BT4502">
        <v>131.60902756946891</v>
      </c>
      <c r="BU4502">
        <v>32.955604813734837</v>
      </c>
      <c r="BV4502">
        <v>391.08939601363232</v>
      </c>
      <c r="BW4502">
        <v>115.9298735066296</v>
      </c>
      <c r="BX4502">
        <v>11.14713000119565</v>
      </c>
      <c r="BY4502">
        <v>45.115573039080928</v>
      </c>
      <c r="BZ4502">
        <v>0.49008103743120579</v>
      </c>
      <c r="CA4502">
        <f t="shared" si="560"/>
        <v>3.3836849981987882</v>
      </c>
      <c r="CB4502" cm="1">
        <f t="array" ref="CB4502">IF(ISBLANK(INDEX(AC:AC,ROW())), "", INDEX(AC:AC,ROW())*(BI4502+BJ4502)/1000)</f>
        <v>9.8701231123163508E-4</v>
      </c>
      <c r="CC4502">
        <f t="shared" si="561"/>
        <v>1.0625503288292308E-3</v>
      </c>
      <c r="CD4502">
        <f t="shared" si="562"/>
        <v>2272.3912300772449</v>
      </c>
      <c r="CE4502" t="str">
        <f t="shared" si="563"/>
        <v/>
      </c>
      <c r="CF4502" cm="1">
        <f t="array" ref="CF4502">IFERROR(IF((BD4502+BE4502)*INDEX(H:H,ROW())*INDEX(K:K,ROW())/(BF4502*30*1000)&lt;0.5,"",(BD4502+BE4502)*INDEX(H:H,ROW())*INDEX(K:K,ROW())/(BF4502*30*1000)),"")</f>
        <v>2.5369170867837028</v>
      </c>
      <c r="CG4502" t="str">
        <f t="shared" si="564"/>
        <v/>
      </c>
      <c r="CH4502" cm="1">
        <f t="array" ref="CH4502">IFERROR((BD4502+BE4502)*INDEX(K:K,ROW())*INDEX(H:H,ROW())/BC4502/100000,"")</f>
        <v>6.8921571039928048E+16</v>
      </c>
      <c r="CI4502">
        <f t="shared" si="565"/>
        <v>6.3762423769824066</v>
      </c>
      <c r="CJ4502">
        <v>0</v>
      </c>
      <c r="CK4502" t="str">
        <f t="shared" si="566"/>
        <v xml:space="preserve"> </v>
      </c>
      <c r="CL4502" cm="1">
        <f t="array" ref="CL4502">IF(INDEX(AS:AS,ROW()-2)=0,CL4501,INDEX(AS:AS,ROW()-2))</f>
        <v>41.52</v>
      </c>
      <c r="CM4502" t="str">
        <f t="shared" si="567"/>
        <v>CIV</v>
      </c>
    </row>
    <row r="4503" spans="1:91" x14ac:dyDescent="0.3">
      <c r="A4503" s="1">
        <v>4498</v>
      </c>
      <c r="B4503" t="s">
        <v>319</v>
      </c>
      <c r="C4503">
        <v>7</v>
      </c>
      <c r="D4503">
        <v>7</v>
      </c>
      <c r="E4503">
        <v>28</v>
      </c>
      <c r="F4503" t="s">
        <v>114</v>
      </c>
      <c r="G4503" t="s">
        <v>117</v>
      </c>
      <c r="H4503">
        <v>46.21</v>
      </c>
      <c r="I4503">
        <v>0.89</v>
      </c>
      <c r="J4503">
        <v>44.1</v>
      </c>
      <c r="K4503">
        <v>1570</v>
      </c>
      <c r="L4503">
        <v>44.41</v>
      </c>
      <c r="M4503">
        <v>0.89</v>
      </c>
      <c r="N4503">
        <v>44.1</v>
      </c>
      <c r="O4503">
        <v>1570</v>
      </c>
      <c r="P4503">
        <v>1.32</v>
      </c>
      <c r="Q4503">
        <v>50.19</v>
      </c>
      <c r="R4503">
        <v>30.11</v>
      </c>
      <c r="S4503">
        <v>1.7</v>
      </c>
      <c r="T4503">
        <v>7.41</v>
      </c>
      <c r="U4503">
        <v>0</v>
      </c>
      <c r="V4503">
        <v>0</v>
      </c>
      <c r="W4503">
        <v>0</v>
      </c>
      <c r="X4503">
        <v>0</v>
      </c>
      <c r="Y4503">
        <v>2</v>
      </c>
      <c r="Z4503">
        <v>7.5</v>
      </c>
      <c r="AA4503">
        <v>19.5</v>
      </c>
      <c r="AB4503">
        <v>63.9</v>
      </c>
      <c r="AC4503">
        <v>1690</v>
      </c>
      <c r="AD4503">
        <v>37.86</v>
      </c>
      <c r="AE4503">
        <v>32.409999999999997</v>
      </c>
      <c r="AF4503">
        <v>11.81</v>
      </c>
      <c r="AG4503">
        <v>1572</v>
      </c>
      <c r="AI4503">
        <v>44.21</v>
      </c>
      <c r="AJ4503">
        <v>40.89</v>
      </c>
      <c r="AK4503">
        <v>0</v>
      </c>
      <c r="AL4503">
        <v>47.32</v>
      </c>
      <c r="AM4503">
        <v>6.32</v>
      </c>
      <c r="AN4503">
        <v>47.81</v>
      </c>
      <c r="AO4503">
        <v>45.02</v>
      </c>
      <c r="AP4503">
        <v>3.72</v>
      </c>
      <c r="AQ4503">
        <v>0</v>
      </c>
      <c r="AR4503">
        <v>0</v>
      </c>
      <c r="AS4503">
        <v>41.52</v>
      </c>
      <c r="AT4503">
        <v>0</v>
      </c>
      <c r="AU4503">
        <v>0</v>
      </c>
      <c r="AV4503">
        <v>5.0999999999999996</v>
      </c>
      <c r="AW4503">
        <v>62.4</v>
      </c>
      <c r="AX4503">
        <v>92.1</v>
      </c>
      <c r="AY4503">
        <v>100</v>
      </c>
      <c r="AZ4503">
        <v>100</v>
      </c>
      <c r="BA4503">
        <v>85.2</v>
      </c>
      <c r="BB4503">
        <v>93.5</v>
      </c>
      <c r="BC4503">
        <v>2.433935221649751</v>
      </c>
      <c r="BD4503">
        <v>20.43859653510388</v>
      </c>
      <c r="BE4503">
        <v>0</v>
      </c>
      <c r="BF4503">
        <v>23.791028067405751</v>
      </c>
      <c r="BG4503">
        <v>1.0411621473846E-3</v>
      </c>
      <c r="BH4503">
        <v>126.56362129514361</v>
      </c>
      <c r="BI4503">
        <v>3.3182704546329999E-4</v>
      </c>
      <c r="BJ4503">
        <v>74.015370613821375</v>
      </c>
      <c r="BK4503">
        <v>105.04305850292521</v>
      </c>
      <c r="BL4503">
        <v>6.4691764208063258</v>
      </c>
      <c r="BM4503">
        <v>173.65830423088209</v>
      </c>
      <c r="BN4503">
        <v>105.8035259101532</v>
      </c>
      <c r="BO4503">
        <v>101.7018254340871</v>
      </c>
      <c r="BP4503">
        <v>71.005848273937772</v>
      </c>
      <c r="BQ4503">
        <v>0</v>
      </c>
      <c r="BR4503">
        <v>36.562613068165973</v>
      </c>
      <c r="BS4503">
        <v>129.3606307953165</v>
      </c>
      <c r="BT4503">
        <v>478.30401378348682</v>
      </c>
      <c r="BU4503">
        <v>91.946475733352358</v>
      </c>
      <c r="BV4503">
        <v>460.44514043140742</v>
      </c>
      <c r="BW4503">
        <v>83.647366782040905</v>
      </c>
      <c r="BX4503">
        <v>13.037516725948979</v>
      </c>
      <c r="BY4503">
        <v>24.042125373496059</v>
      </c>
      <c r="BZ4503">
        <v>0.48447029853883528</v>
      </c>
      <c r="CA4503">
        <f t="shared" si="560"/>
        <v>20.43859653510388</v>
      </c>
      <c r="CB4503" cm="1">
        <f t="array" ref="CB4503">IF(ISBLANK(INDEX(AC:AC,ROW())), "", INDEX(AC:AC,ROW())*(BI4503+BJ4503)/1000)</f>
        <v>125.08653712506495</v>
      </c>
      <c r="CC4503">
        <f t="shared" si="561"/>
        <v>126.56466245729099</v>
      </c>
      <c r="CD4503">
        <f t="shared" si="562"/>
        <v>0.82995566427059997</v>
      </c>
      <c r="CE4503" t="str">
        <f t="shared" si="563"/>
        <v/>
      </c>
      <c r="CF4503" cm="1">
        <f t="array" ref="CF4503">IFERROR(IF((BD4503+BE4503)*INDEX(H:H,ROW())*INDEX(K:K,ROW())/(BF4503*30*1000)&lt;0.5,"",(BD4503+BE4503)*INDEX(H:H,ROW())*INDEX(K:K,ROW())/(BF4503*30*1000)),"")</f>
        <v>2.0775535534399134</v>
      </c>
      <c r="CG4503">
        <f t="shared" si="564"/>
        <v>9.7747170326414441</v>
      </c>
      <c r="CH4503" cm="1">
        <f t="array" ref="CH4503">IFERROR((BD4503+BE4503)*INDEX(K:K,ROW())*INDEX(H:H,ROW())/BC4503/100000,"")</f>
        <v>6.0922494315101634</v>
      </c>
      <c r="CI4503">
        <f t="shared" si="565"/>
        <v>38.51465057254093</v>
      </c>
      <c r="CJ4503">
        <v>1</v>
      </c>
      <c r="CK4503" t="str">
        <f t="shared" si="566"/>
        <v xml:space="preserve"> </v>
      </c>
      <c r="CL4503" cm="1">
        <f t="array" ref="CL4503">IF(INDEX(AS:AS,ROW()-2)=0,CL4502,INDEX(AS:AS,ROW()-2))</f>
        <v>41.52</v>
      </c>
      <c r="CM4503" t="str">
        <f t="shared" si="567"/>
        <v>CIV</v>
      </c>
    </row>
    <row r="4504" spans="1:91" x14ac:dyDescent="0.3">
      <c r="A4504" s="1">
        <v>4499</v>
      </c>
      <c r="B4504" t="s">
        <v>319</v>
      </c>
      <c r="C4504">
        <v>7</v>
      </c>
      <c r="D4504">
        <v>7</v>
      </c>
      <c r="E4504">
        <v>28</v>
      </c>
      <c r="F4504" t="s">
        <v>114</v>
      </c>
      <c r="G4504" t="s">
        <v>118</v>
      </c>
      <c r="H4504">
        <v>44.49</v>
      </c>
      <c r="I4504">
        <v>0.82</v>
      </c>
      <c r="J4504">
        <v>45.08</v>
      </c>
      <c r="K4504">
        <v>1540</v>
      </c>
      <c r="L4504">
        <v>44.41</v>
      </c>
      <c r="M4504">
        <v>0.89</v>
      </c>
      <c r="N4504">
        <v>44.1</v>
      </c>
      <c r="O4504">
        <v>1570</v>
      </c>
      <c r="P4504">
        <v>1.32</v>
      </c>
      <c r="Q4504">
        <v>50.19</v>
      </c>
      <c r="R4504">
        <v>30.11</v>
      </c>
      <c r="S4504">
        <v>1.7</v>
      </c>
      <c r="T4504">
        <v>7.41</v>
      </c>
      <c r="U4504">
        <v>0</v>
      </c>
      <c r="V4504">
        <v>0</v>
      </c>
      <c r="W4504">
        <v>0</v>
      </c>
      <c r="X4504">
        <v>0</v>
      </c>
      <c r="Y4504">
        <v>2</v>
      </c>
      <c r="Z4504">
        <v>7.5</v>
      </c>
      <c r="AA4504">
        <v>19.5</v>
      </c>
      <c r="AB4504">
        <v>63.9</v>
      </c>
      <c r="AC4504">
        <v>1690</v>
      </c>
      <c r="AD4504">
        <v>37.86</v>
      </c>
      <c r="AE4504">
        <v>32.409999999999997</v>
      </c>
      <c r="AF4504">
        <v>11.81</v>
      </c>
      <c r="AG4504">
        <v>1572</v>
      </c>
      <c r="AI4504">
        <v>44.21</v>
      </c>
      <c r="AJ4504">
        <v>40.89</v>
      </c>
      <c r="AK4504">
        <v>0</v>
      </c>
      <c r="AL4504">
        <v>47.32</v>
      </c>
      <c r="AM4504">
        <v>6.32</v>
      </c>
      <c r="AN4504">
        <v>47.81</v>
      </c>
      <c r="AO4504">
        <v>45.02</v>
      </c>
      <c r="AP4504">
        <v>3.72</v>
      </c>
      <c r="AQ4504">
        <v>0</v>
      </c>
      <c r="AR4504">
        <v>0</v>
      </c>
      <c r="AS4504">
        <v>41.52</v>
      </c>
      <c r="AT4504">
        <v>0</v>
      </c>
      <c r="AU4504">
        <v>0</v>
      </c>
      <c r="AV4504">
        <v>5.0999999999999996</v>
      </c>
      <c r="AW4504">
        <v>62.4</v>
      </c>
      <c r="AX4504">
        <v>92.1</v>
      </c>
      <c r="AY4504">
        <v>100</v>
      </c>
      <c r="AZ4504">
        <v>100</v>
      </c>
      <c r="BA4504">
        <v>85.2</v>
      </c>
      <c r="BB4504">
        <v>93.5</v>
      </c>
      <c r="BC4504">
        <v>15.761685080414511</v>
      </c>
      <c r="BD4504">
        <v>24.482088762701011</v>
      </c>
      <c r="BE4504">
        <v>0</v>
      </c>
      <c r="BF4504">
        <v>25.964495455885121</v>
      </c>
      <c r="BG4504">
        <v>1.0411621473846E-3</v>
      </c>
      <c r="BH4504">
        <v>139.88328405629409</v>
      </c>
      <c r="BI4504">
        <v>3.3182704546329999E-4</v>
      </c>
      <c r="BJ4504">
        <v>81.805024946187515</v>
      </c>
      <c r="BK4504">
        <v>497.17702941230738</v>
      </c>
      <c r="BL4504">
        <v>6.4565444657536446</v>
      </c>
      <c r="BM4504">
        <v>171.9541947959587</v>
      </c>
      <c r="BN4504">
        <v>105.9092944741014</v>
      </c>
      <c r="BO4504">
        <v>105.14779131386361</v>
      </c>
      <c r="BP4504">
        <v>79.537470190350234</v>
      </c>
      <c r="BQ4504">
        <v>0</v>
      </c>
      <c r="BR4504">
        <v>55.947143762390809</v>
      </c>
      <c r="BS4504">
        <v>117.1573611639671</v>
      </c>
      <c r="BT4504">
        <v>1670.174809509663</v>
      </c>
      <c r="BU4504">
        <v>129.26173405833151</v>
      </c>
      <c r="BV4504">
        <v>770.40068731154872</v>
      </c>
      <c r="BW4504">
        <v>75.635268160239193</v>
      </c>
      <c r="BX4504">
        <v>12.789007700731711</v>
      </c>
      <c r="BY4504">
        <v>9.9797371896880112</v>
      </c>
      <c r="BZ4504">
        <v>0.4859535324978238</v>
      </c>
      <c r="CA4504">
        <f t="shared" si="560"/>
        <v>24.482088762701011</v>
      </c>
      <c r="CB4504" cm="1">
        <f t="array" ref="CB4504">IF(ISBLANK(INDEX(AC:AC,ROW())), "", INDEX(AC:AC,ROW())*(BI4504+BJ4504)/1000)</f>
        <v>138.25105294676374</v>
      </c>
      <c r="CC4504">
        <f t="shared" si="561"/>
        <v>139.88432521844146</v>
      </c>
      <c r="CD4504">
        <f t="shared" si="562"/>
        <v>3.5542011489559142</v>
      </c>
      <c r="CE4504" t="str">
        <f t="shared" si="563"/>
        <v/>
      </c>
      <c r="CF4504" cm="1">
        <f t="array" ref="CF4504">IFERROR(IF((BD4504+BE4504)*INDEX(H:H,ROW())*INDEX(K:K,ROW())/(BF4504*30*1000)&lt;0.5,"",(BD4504+BE4504)*INDEX(H:H,ROW())*INDEX(K:K,ROW())/(BF4504*30*1000)),"")</f>
        <v>2.1534284790178213</v>
      </c>
      <c r="CG4504">
        <f t="shared" si="564"/>
        <v>1.647317233114157</v>
      </c>
      <c r="CH4504" cm="1">
        <f t="array" ref="CH4504">IFERROR((BD4504+BE4504)*INDEX(K:K,ROW())*INDEX(H:H,ROW())/BC4504/100000,"")</f>
        <v>1.0642139531294594</v>
      </c>
      <c r="CI4504">
        <f t="shared" si="565"/>
        <v>43.568325162102717</v>
      </c>
      <c r="CJ4504">
        <v>1</v>
      </c>
      <c r="CK4504" t="str">
        <f t="shared" si="566"/>
        <v xml:space="preserve"> </v>
      </c>
      <c r="CL4504" cm="1">
        <f t="array" ref="CL4504">IF(INDEX(AS:AS,ROW()-2)=0,CL4503,INDEX(AS:AS,ROW()-2))</f>
        <v>41.52</v>
      </c>
      <c r="CM4504" t="str">
        <f t="shared" si="567"/>
        <v>CIV</v>
      </c>
    </row>
    <row r="4505" spans="1:91" x14ac:dyDescent="0.3">
      <c r="A4505" s="1">
        <v>4500</v>
      </c>
      <c r="B4505" t="s">
        <v>319</v>
      </c>
      <c r="C4505">
        <v>7</v>
      </c>
      <c r="D4505">
        <v>7</v>
      </c>
      <c r="E4505">
        <v>28</v>
      </c>
      <c r="F4505" t="s">
        <v>114</v>
      </c>
      <c r="G4505" t="s">
        <v>119</v>
      </c>
      <c r="H4505">
        <v>46.21</v>
      </c>
      <c r="I4505">
        <v>0.89</v>
      </c>
      <c r="J4505">
        <v>44.1</v>
      </c>
      <c r="K4505">
        <v>1570</v>
      </c>
      <c r="L4505">
        <v>44.41</v>
      </c>
      <c r="M4505">
        <v>0.89</v>
      </c>
      <c r="N4505">
        <v>44.1</v>
      </c>
      <c r="O4505">
        <v>1570</v>
      </c>
      <c r="P4505">
        <v>1.32</v>
      </c>
      <c r="Q4505">
        <v>50.19</v>
      </c>
      <c r="R4505">
        <v>30.11</v>
      </c>
      <c r="S4505">
        <v>1.7</v>
      </c>
      <c r="T4505">
        <v>7.41</v>
      </c>
      <c r="U4505">
        <v>0</v>
      </c>
      <c r="V4505">
        <v>0</v>
      </c>
      <c r="W4505">
        <v>0</v>
      </c>
      <c r="X4505">
        <v>0</v>
      </c>
      <c r="Y4505">
        <v>2</v>
      </c>
      <c r="Z4505">
        <v>7.5</v>
      </c>
      <c r="AA4505">
        <v>19.5</v>
      </c>
      <c r="AB4505">
        <v>63.9</v>
      </c>
      <c r="AC4505">
        <v>1715</v>
      </c>
      <c r="AD4505">
        <v>37.450000000000003</v>
      </c>
      <c r="AE4505">
        <v>32.159999999999997</v>
      </c>
      <c r="AF4505">
        <v>11.54</v>
      </c>
      <c r="AG4505">
        <v>1572</v>
      </c>
      <c r="AI4505">
        <v>44.21</v>
      </c>
      <c r="AJ4505">
        <v>40.89</v>
      </c>
      <c r="AK4505">
        <v>0</v>
      </c>
      <c r="AL4505">
        <v>47.32</v>
      </c>
      <c r="AM4505">
        <v>6.32</v>
      </c>
      <c r="AN4505">
        <v>47.89</v>
      </c>
      <c r="AO4505">
        <v>44.59</v>
      </c>
      <c r="AP4505">
        <v>3.61</v>
      </c>
      <c r="AQ4505">
        <v>0</v>
      </c>
      <c r="AR4505">
        <v>3.77</v>
      </c>
      <c r="AS4505">
        <v>40.67</v>
      </c>
      <c r="AT4505">
        <v>0</v>
      </c>
      <c r="AU4505">
        <v>0</v>
      </c>
      <c r="AV4505">
        <v>5.3</v>
      </c>
      <c r="AW4505">
        <v>58.4</v>
      </c>
      <c r="AX4505">
        <v>90.8</v>
      </c>
      <c r="AY4505">
        <v>97.6</v>
      </c>
      <c r="AZ4505">
        <v>100</v>
      </c>
      <c r="BA4505">
        <v>85.5</v>
      </c>
      <c r="BB4505">
        <v>92.3</v>
      </c>
      <c r="BC4505">
        <v>41.3469782051476</v>
      </c>
      <c r="BD4505">
        <v>27.488350091225339</v>
      </c>
      <c r="BE4505">
        <v>0</v>
      </c>
      <c r="BF4505">
        <v>34.104112907496393</v>
      </c>
      <c r="BG4505">
        <v>1.0411621473846E-3</v>
      </c>
      <c r="BH4505">
        <v>121.95016522899741</v>
      </c>
      <c r="BI4505">
        <v>3.3182704546329999E-4</v>
      </c>
      <c r="BJ4505">
        <v>71.314208964676894</v>
      </c>
      <c r="BK4505">
        <v>609.79870640958211</v>
      </c>
      <c r="BL4505">
        <v>6.4588384719231744</v>
      </c>
      <c r="BM4505">
        <v>172.6339188170441</v>
      </c>
      <c r="BN4505">
        <v>108.66172246162419</v>
      </c>
      <c r="BO4505">
        <v>108.7723625768384</v>
      </c>
      <c r="BP4505">
        <v>100.33676161238201</v>
      </c>
      <c r="BQ4505">
        <v>3.9427537317374082</v>
      </c>
      <c r="BR4505">
        <v>56.448957935201491</v>
      </c>
      <c r="BS4505">
        <v>110.20197514517631</v>
      </c>
      <c r="BT4505">
        <v>1806.779304697365</v>
      </c>
      <c r="BU4505">
        <v>130.87777205250421</v>
      </c>
      <c r="BV4505">
        <v>805.85312519744048</v>
      </c>
      <c r="BW4505">
        <v>63.829567260275773</v>
      </c>
      <c r="BX4505">
        <v>14.57947387553382</v>
      </c>
      <c r="BY4505">
        <v>4.8671856931308914</v>
      </c>
      <c r="BZ4505">
        <v>0.4959337550525571</v>
      </c>
      <c r="CA4505">
        <f t="shared" si="560"/>
        <v>27.488350091225339</v>
      </c>
      <c r="CB4505" cm="1">
        <f t="array" ref="CB4505">IF(ISBLANK(INDEX(AC:AC,ROW())), "", INDEX(AC:AC,ROW())*(BI4505+BJ4505)/1000)</f>
        <v>122.30443745780383</v>
      </c>
      <c r="CC4505">
        <f t="shared" si="561"/>
        <v>121.95120639114479</v>
      </c>
      <c r="CD4505">
        <f t="shared" si="562"/>
        <v>5.0003499305592864</v>
      </c>
      <c r="CE4505">
        <f t="shared" si="563"/>
        <v>14.748325824054142</v>
      </c>
      <c r="CF4505" cm="1">
        <f t="array" ref="CF4505">IFERROR(IF((BD4505+BE4505)*INDEX(H:H,ROW())*INDEX(K:K,ROW())/(BF4505*30*1000)&lt;0.5,"",(BD4505+BE4505)*INDEX(H:H,ROW())*INDEX(K:K,ROW())/(BF4505*30*1000)),"")</f>
        <v>1.9491994587501418</v>
      </c>
      <c r="CG4505">
        <f t="shared" si="564"/>
        <v>0.82482721562589334</v>
      </c>
      <c r="CH4505" cm="1">
        <f t="array" ref="CH4505">IFERROR((BD4505+BE4505)*INDEX(K:K,ROW())*INDEX(H:H,ROW())/BC4505/100000,"")</f>
        <v>0.48232582867811341</v>
      </c>
      <c r="CI4505">
        <f t="shared" si="565"/>
        <v>51.799261106840802</v>
      </c>
      <c r="CJ4505">
        <v>1</v>
      </c>
      <c r="CK4505">
        <f t="shared" si="566"/>
        <v>43.697977050047768</v>
      </c>
      <c r="CL4505" cm="1">
        <f t="array" ref="CL4505">IF(INDEX(AS:AS,ROW()-2)=0,CL4504,INDEX(AS:AS,ROW()-2))</f>
        <v>41.52</v>
      </c>
      <c r="CM4505" t="str">
        <f t="shared" si="567"/>
        <v>CIV</v>
      </c>
    </row>
    <row r="4506" spans="1:91" x14ac:dyDescent="0.3">
      <c r="A4506" s="1">
        <v>4501</v>
      </c>
      <c r="B4506" t="s">
        <v>319</v>
      </c>
      <c r="C4506">
        <v>7</v>
      </c>
      <c r="D4506">
        <v>7</v>
      </c>
      <c r="E4506">
        <v>28</v>
      </c>
      <c r="F4506" t="s">
        <v>114</v>
      </c>
      <c r="G4506" t="s">
        <v>120</v>
      </c>
      <c r="H4506">
        <v>44.57</v>
      </c>
      <c r="I4506">
        <v>0.8</v>
      </c>
      <c r="J4506">
        <v>45.08</v>
      </c>
      <c r="K4506">
        <v>1544</v>
      </c>
      <c r="L4506">
        <v>44.41</v>
      </c>
      <c r="M4506">
        <v>0.89</v>
      </c>
      <c r="N4506">
        <v>44.1</v>
      </c>
      <c r="O4506">
        <v>1570</v>
      </c>
      <c r="P4506">
        <v>1.32</v>
      </c>
      <c r="Q4506">
        <v>50.19</v>
      </c>
      <c r="R4506">
        <v>30.11</v>
      </c>
      <c r="S4506">
        <v>1.7</v>
      </c>
      <c r="T4506">
        <v>7.41</v>
      </c>
      <c r="U4506">
        <v>0</v>
      </c>
      <c r="V4506">
        <v>0</v>
      </c>
      <c r="W4506">
        <v>0</v>
      </c>
      <c r="X4506">
        <v>0</v>
      </c>
      <c r="Y4506">
        <v>2</v>
      </c>
      <c r="Z4506">
        <v>7.5</v>
      </c>
      <c r="AA4506">
        <v>19.5</v>
      </c>
      <c r="AB4506">
        <v>63.9</v>
      </c>
      <c r="AC4506">
        <v>1718</v>
      </c>
      <c r="AD4506">
        <v>37.86</v>
      </c>
      <c r="AE4506">
        <v>32.409999999999997</v>
      </c>
      <c r="AF4506">
        <v>11.58</v>
      </c>
      <c r="AG4506">
        <v>1572</v>
      </c>
      <c r="AI4506">
        <v>44.21</v>
      </c>
      <c r="AJ4506">
        <v>39.840000000000003</v>
      </c>
      <c r="AK4506">
        <v>3.88</v>
      </c>
      <c r="AL4506">
        <v>47.25</v>
      </c>
      <c r="AM4506">
        <v>6.32</v>
      </c>
      <c r="AN4506">
        <v>47.81</v>
      </c>
      <c r="AO4506">
        <v>45.02</v>
      </c>
      <c r="AP4506">
        <v>3.54</v>
      </c>
      <c r="AQ4506">
        <v>3.25</v>
      </c>
      <c r="AR4506">
        <v>0</v>
      </c>
      <c r="AS4506">
        <v>40.42</v>
      </c>
      <c r="AT4506">
        <v>0</v>
      </c>
      <c r="AU4506">
        <v>0</v>
      </c>
      <c r="AV4506">
        <v>6.3</v>
      </c>
      <c r="AW4506">
        <v>59.2</v>
      </c>
      <c r="AX4506">
        <v>91.3</v>
      </c>
      <c r="AY4506">
        <v>98.2</v>
      </c>
      <c r="AZ4506">
        <v>100</v>
      </c>
      <c r="BA4506">
        <v>85</v>
      </c>
      <c r="BB4506">
        <v>91.9</v>
      </c>
      <c r="BC4506">
        <v>87.654463050440825</v>
      </c>
      <c r="BD4506">
        <v>54.422130553051367</v>
      </c>
      <c r="BE4506">
        <v>0</v>
      </c>
      <c r="BF4506">
        <v>62.89797955658829</v>
      </c>
      <c r="BG4506">
        <v>1.0411621473846E-3</v>
      </c>
      <c r="BH4506">
        <v>142.86038629708671</v>
      </c>
      <c r="BI4506">
        <v>3.3182704546329999E-4</v>
      </c>
      <c r="BJ4506">
        <v>83.545212066547649</v>
      </c>
      <c r="BK4506">
        <v>652.41273030075388</v>
      </c>
      <c r="BL4506">
        <v>6.4631064799346838</v>
      </c>
      <c r="BM4506">
        <v>176.1621201141117</v>
      </c>
      <c r="BN4506">
        <v>107.84234408119779</v>
      </c>
      <c r="BO4506">
        <v>108.0315483600467</v>
      </c>
      <c r="BP4506">
        <v>100.8789932484874</v>
      </c>
      <c r="BQ4506">
        <v>0</v>
      </c>
      <c r="BR4506">
        <v>58.144809398441069</v>
      </c>
      <c r="BS4506">
        <v>110.25242872614859</v>
      </c>
      <c r="BT4506">
        <v>1574.173541006897</v>
      </c>
      <c r="BU4506">
        <v>130.99126405272739</v>
      </c>
      <c r="BV4506">
        <v>781.41702626958363</v>
      </c>
      <c r="BW4506">
        <v>14.66660479761107</v>
      </c>
      <c r="BX4506">
        <v>13.979154748175439</v>
      </c>
      <c r="BY4506">
        <v>0.4595120726167306</v>
      </c>
      <c r="BZ4506">
        <v>0.50115836129193037</v>
      </c>
      <c r="CA4506">
        <f t="shared" si="560"/>
        <v>54.422130553051367</v>
      </c>
      <c r="CB4506" cm="1">
        <f t="array" ref="CB4506">IF(ISBLANK(INDEX(AC:AC,ROW())), "", INDEX(AC:AC,ROW())*(BI4506+BJ4506)/1000)</f>
        <v>143.53124440919296</v>
      </c>
      <c r="CC4506">
        <f t="shared" si="561"/>
        <v>142.86142745923408</v>
      </c>
      <c r="CD4506">
        <f t="shared" si="562"/>
        <v>4.5667521450947408</v>
      </c>
      <c r="CE4506">
        <f t="shared" si="563"/>
        <v>7.4430064094434361</v>
      </c>
      <c r="CF4506" cm="1">
        <f t="array" ref="CF4506">IFERROR(IF((BD4506+BE4506)*INDEX(H:H,ROW())*INDEX(K:K,ROW())/(BF4506*30*1000)&lt;0.5,"",(BD4506+BE4506)*INDEX(H:H,ROW())*INDEX(K:K,ROW())/(BF4506*30*1000)),"")</f>
        <v>1.9847578127369503</v>
      </c>
      <c r="CG4506">
        <f t="shared" si="564"/>
        <v>0.71756733619363566</v>
      </c>
      <c r="CH4506" cm="1">
        <f t="array" ref="CH4506">IFERROR((BD4506+BE4506)*INDEX(K:K,ROW())*INDEX(H:H,ROW())/BC4506/100000,"")</f>
        <v>0.42725921300254804</v>
      </c>
      <c r="CI4506">
        <f t="shared" si="565"/>
        <v>97.275784153486427</v>
      </c>
      <c r="CJ4506">
        <v>1</v>
      </c>
      <c r="CK4506">
        <f t="shared" si="566"/>
        <v>17.958852136268725</v>
      </c>
      <c r="CL4506" cm="1">
        <f t="array" ref="CL4506">IF(INDEX(AS:AS,ROW()-2)=0,CL4505,INDEX(AS:AS,ROW()-2))</f>
        <v>41.52</v>
      </c>
      <c r="CM4506" t="str">
        <f t="shared" si="567"/>
        <v>CIV</v>
      </c>
    </row>
    <row r="4507" spans="1:91" x14ac:dyDescent="0.3">
      <c r="A4507" s="1">
        <v>4502</v>
      </c>
      <c r="B4507" t="s">
        <v>319</v>
      </c>
      <c r="C4507">
        <v>7</v>
      </c>
      <c r="D4507">
        <v>7</v>
      </c>
      <c r="E4507">
        <v>28</v>
      </c>
      <c r="F4507" t="s">
        <v>114</v>
      </c>
      <c r="G4507" t="s">
        <v>121</v>
      </c>
      <c r="H4507">
        <v>46.21</v>
      </c>
      <c r="I4507">
        <v>0.89</v>
      </c>
      <c r="J4507">
        <v>44.1</v>
      </c>
      <c r="K4507">
        <v>1570</v>
      </c>
      <c r="L4507">
        <v>44.41</v>
      </c>
      <c r="M4507">
        <v>0.89</v>
      </c>
      <c r="N4507">
        <v>44.1</v>
      </c>
      <c r="O4507">
        <v>1570</v>
      </c>
      <c r="P4507">
        <v>1.32</v>
      </c>
      <c r="Q4507">
        <v>50.19</v>
      </c>
      <c r="R4507">
        <v>30.11</v>
      </c>
      <c r="S4507">
        <v>1.7</v>
      </c>
      <c r="T4507">
        <v>7.41</v>
      </c>
      <c r="U4507">
        <v>0</v>
      </c>
      <c r="V4507">
        <v>0</v>
      </c>
      <c r="W4507">
        <v>0</v>
      </c>
      <c r="X4507">
        <v>0</v>
      </c>
      <c r="Y4507">
        <v>2</v>
      </c>
      <c r="Z4507">
        <v>7.5</v>
      </c>
      <c r="AA4507">
        <v>19.5</v>
      </c>
      <c r="AB4507">
        <v>63.9</v>
      </c>
      <c r="AC4507">
        <v>1720</v>
      </c>
      <c r="AD4507">
        <v>37.86</v>
      </c>
      <c r="AE4507">
        <v>32.21</v>
      </c>
      <c r="AF4507">
        <v>11.63</v>
      </c>
      <c r="AG4507">
        <v>1572</v>
      </c>
      <c r="AI4507">
        <v>44.21</v>
      </c>
      <c r="AJ4507">
        <v>40.89</v>
      </c>
      <c r="AK4507">
        <v>0</v>
      </c>
      <c r="AL4507">
        <v>47.32</v>
      </c>
      <c r="AM4507">
        <v>6.32</v>
      </c>
      <c r="AN4507">
        <v>47.81</v>
      </c>
      <c r="AO4507">
        <v>45.02</v>
      </c>
      <c r="AP4507">
        <v>3.72</v>
      </c>
      <c r="AQ4507">
        <v>0</v>
      </c>
      <c r="AR4507">
        <v>0</v>
      </c>
      <c r="AS4507">
        <v>41.52</v>
      </c>
      <c r="AT4507">
        <v>0</v>
      </c>
      <c r="AU4507">
        <v>0</v>
      </c>
      <c r="AV4507">
        <v>5</v>
      </c>
      <c r="AW4507">
        <v>60.4</v>
      </c>
      <c r="AX4507">
        <v>90.2</v>
      </c>
      <c r="AY4507">
        <v>98.6</v>
      </c>
      <c r="AZ4507">
        <v>100</v>
      </c>
      <c r="BA4507">
        <v>85.2</v>
      </c>
      <c r="BB4507">
        <v>93.6</v>
      </c>
      <c r="BC4507">
        <v>122.55520675301329</v>
      </c>
      <c r="BD4507">
        <v>54.525025982841328</v>
      </c>
      <c r="BE4507">
        <v>0</v>
      </c>
      <c r="BF4507">
        <v>61.766495193026131</v>
      </c>
      <c r="BG4507">
        <v>1.0411621473846E-3</v>
      </c>
      <c r="BH4507">
        <v>159.6313375586266</v>
      </c>
      <c r="BI4507">
        <v>3.3182704546329999E-4</v>
      </c>
      <c r="BJ4507">
        <v>93.353901789240183</v>
      </c>
      <c r="BK4507">
        <v>620.29667465191767</v>
      </c>
      <c r="BL4507">
        <v>6.4589945923735046</v>
      </c>
      <c r="BM4507">
        <v>175.70469076093181</v>
      </c>
      <c r="BN4507">
        <v>107.2926041321971</v>
      </c>
      <c r="BO4507">
        <v>105.63596610877001</v>
      </c>
      <c r="BP4507">
        <v>100.2644196329899</v>
      </c>
      <c r="BQ4507">
        <v>15.331964249627291</v>
      </c>
      <c r="BR4507">
        <v>66.835652479547434</v>
      </c>
      <c r="BS4507">
        <v>101.6762782075532</v>
      </c>
      <c r="BT4507">
        <v>1847.812126013441</v>
      </c>
      <c r="BU4507">
        <v>130.93059334931499</v>
      </c>
      <c r="BV4507">
        <v>800.16750449805465</v>
      </c>
      <c r="BW4507">
        <v>17.737814271080079</v>
      </c>
      <c r="BX4507">
        <v>12.48289745507253</v>
      </c>
      <c r="BY4507">
        <v>0.39657358323698122</v>
      </c>
      <c r="BZ4507">
        <v>0.50116038581676203</v>
      </c>
      <c r="CA4507">
        <f t="shared" si="560"/>
        <v>54.525025982841328</v>
      </c>
      <c r="CB4507" cm="1">
        <f t="array" ref="CB4507">IF(ISBLANK(INDEX(AC:AC,ROW())), "", INDEX(AC:AC,ROW())*(BI4507+BJ4507)/1000)</f>
        <v>160.5692818200113</v>
      </c>
      <c r="CC4507">
        <f t="shared" si="561"/>
        <v>159.63237872077397</v>
      </c>
      <c r="CD4507">
        <f t="shared" si="562"/>
        <v>3.8857823182408953</v>
      </c>
      <c r="CE4507">
        <f t="shared" si="563"/>
        <v>5.0613653314787976</v>
      </c>
      <c r="CF4507" cm="1">
        <f t="array" ref="CF4507">IFERROR(IF((BD4507+BE4507)*INDEX(H:H,ROW())*INDEX(K:K,ROW())/(BF4507*30*1000)&lt;0.5,"",(BD4507+BE4507)*INDEX(H:H,ROW())*INDEX(K:K,ROW())/(BF4507*30*1000)),"")</f>
        <v>2.1348004637925331</v>
      </c>
      <c r="CG4507">
        <f t="shared" si="564"/>
        <v>0.50398915582187176</v>
      </c>
      <c r="CH4507" cm="1">
        <f t="array" ref="CH4507">IFERROR((BD4507+BE4507)*INDEX(K:K,ROW())*INDEX(H:H,ROW())/BC4507/100000,"")</f>
        <v>0.32277488507848173</v>
      </c>
      <c r="CI4507">
        <f t="shared" si="565"/>
        <v>102.74738383239851</v>
      </c>
      <c r="CJ4507">
        <v>1</v>
      </c>
      <c r="CK4507">
        <f t="shared" si="566"/>
        <v>15.077385734719169</v>
      </c>
      <c r="CL4507" cm="1">
        <f t="array" ref="CL4507">IF(INDEX(AS:AS,ROW()-2)=0,CL4506,INDEX(AS:AS,ROW()-2))</f>
        <v>40.67</v>
      </c>
      <c r="CM4507" t="str">
        <f t="shared" si="567"/>
        <v>SP</v>
      </c>
    </row>
    <row r="4508" spans="1:91" x14ac:dyDescent="0.3">
      <c r="A4508" s="1">
        <v>4503</v>
      </c>
      <c r="B4508" t="s">
        <v>319</v>
      </c>
      <c r="C4508">
        <v>7</v>
      </c>
      <c r="D4508">
        <v>7</v>
      </c>
      <c r="E4508">
        <v>28</v>
      </c>
      <c r="F4508" t="s">
        <v>114</v>
      </c>
      <c r="G4508" t="s">
        <v>122</v>
      </c>
      <c r="H4508">
        <v>46.21</v>
      </c>
      <c r="I4508">
        <v>0.89</v>
      </c>
      <c r="J4508">
        <v>44.1</v>
      </c>
      <c r="K4508">
        <v>1570</v>
      </c>
      <c r="L4508">
        <v>44.41</v>
      </c>
      <c r="M4508">
        <v>0.89</v>
      </c>
      <c r="N4508">
        <v>44.1</v>
      </c>
      <c r="O4508">
        <v>1570</v>
      </c>
      <c r="P4508">
        <v>1.32</v>
      </c>
      <c r="Q4508">
        <v>50.19</v>
      </c>
      <c r="R4508">
        <v>30.11</v>
      </c>
      <c r="S4508">
        <v>1.7</v>
      </c>
      <c r="T4508">
        <v>7.41</v>
      </c>
      <c r="U4508">
        <v>0</v>
      </c>
      <c r="V4508">
        <v>0</v>
      </c>
      <c r="W4508">
        <v>0</v>
      </c>
      <c r="X4508">
        <v>0</v>
      </c>
      <c r="Y4508">
        <v>2</v>
      </c>
      <c r="Z4508">
        <v>7.5</v>
      </c>
      <c r="AA4508">
        <v>19.5</v>
      </c>
      <c r="AB4508">
        <v>63.9</v>
      </c>
      <c r="AC4508">
        <v>1720</v>
      </c>
      <c r="AD4508">
        <v>37.86</v>
      </c>
      <c r="AE4508">
        <v>32.409999999999997</v>
      </c>
      <c r="AF4508">
        <v>11.66</v>
      </c>
      <c r="AG4508">
        <v>1572</v>
      </c>
      <c r="AI4508">
        <v>44.21</v>
      </c>
      <c r="AJ4508">
        <v>40.89</v>
      </c>
      <c r="AK4508">
        <v>0</v>
      </c>
      <c r="AL4508">
        <v>47.32</v>
      </c>
      <c r="AM4508">
        <v>6.38</v>
      </c>
      <c r="AN4508">
        <v>47.81</v>
      </c>
      <c r="AO4508">
        <v>45.02</v>
      </c>
      <c r="AP4508">
        <v>3.66</v>
      </c>
      <c r="AQ4508">
        <v>3.32</v>
      </c>
      <c r="AR4508">
        <v>0</v>
      </c>
      <c r="AS4508">
        <v>40.57</v>
      </c>
      <c r="AT4508">
        <v>0</v>
      </c>
      <c r="AU4508">
        <v>0</v>
      </c>
      <c r="AV4508">
        <v>5.6</v>
      </c>
      <c r="AW4508">
        <v>59.4</v>
      </c>
      <c r="AX4508">
        <v>91.2</v>
      </c>
      <c r="AY4508">
        <v>96.8</v>
      </c>
      <c r="AZ4508">
        <v>100</v>
      </c>
      <c r="BA4508">
        <v>85.600000000000009</v>
      </c>
      <c r="BB4508">
        <v>91.2</v>
      </c>
      <c r="BC4508">
        <v>142.7938664968145</v>
      </c>
      <c r="BD4508">
        <v>54.926088561789939</v>
      </c>
      <c r="BE4508">
        <v>0</v>
      </c>
      <c r="BF4508">
        <v>63.005562424698809</v>
      </c>
      <c r="BG4508">
        <v>1.0411621473846E-3</v>
      </c>
      <c r="BH4508">
        <v>154.0957399183136</v>
      </c>
      <c r="BI4508">
        <v>3.3182704546329999E-4</v>
      </c>
      <c r="BJ4508">
        <v>90.114949797924325</v>
      </c>
      <c r="BK4508">
        <v>558.72042455593999</v>
      </c>
      <c r="BL4508">
        <v>6.4027294607328127</v>
      </c>
      <c r="BM4508">
        <v>176.25924882843671</v>
      </c>
      <c r="BN4508">
        <v>108.0577551138785</v>
      </c>
      <c r="BO4508">
        <v>109.7769246315172</v>
      </c>
      <c r="BP4508">
        <v>102.74852350833579</v>
      </c>
      <c r="BQ4508">
        <v>18.212297169800109</v>
      </c>
      <c r="BR4508">
        <v>71.788562386885403</v>
      </c>
      <c r="BS4508">
        <v>99.672755757033215</v>
      </c>
      <c r="BT4508">
        <v>1847.7478887030629</v>
      </c>
      <c r="BU4508">
        <v>130.87783884844441</v>
      </c>
      <c r="BV4508">
        <v>806.82377711193806</v>
      </c>
      <c r="BW4508">
        <v>18.474338400712799</v>
      </c>
      <c r="BX4508">
        <v>14.28054310595023</v>
      </c>
      <c r="BY4508">
        <v>5.963436232961449</v>
      </c>
      <c r="BZ4508">
        <v>0.50048461088853569</v>
      </c>
      <c r="CA4508">
        <f t="shared" si="560"/>
        <v>54.926088561789939</v>
      </c>
      <c r="CB4508" cm="1">
        <f t="array" ref="CB4508">IF(ISBLANK(INDEX(AC:AC,ROW())), "", INDEX(AC:AC,ROW())*(BI4508+BJ4508)/1000)</f>
        <v>154.99828439494803</v>
      </c>
      <c r="CC4508">
        <f t="shared" si="561"/>
        <v>154.09678108046097</v>
      </c>
      <c r="CD4508">
        <f t="shared" si="562"/>
        <v>3.6257760910930807</v>
      </c>
      <c r="CE4508">
        <f t="shared" si="563"/>
        <v>3.9127760754934395</v>
      </c>
      <c r="CF4508" cm="1">
        <f t="array" ref="CF4508">IFERROR(IF((BD4508+BE4508)*INDEX(H:H,ROW())*INDEX(K:K,ROW())/(BF4508*30*1000)&lt;0.5,"",(BD4508+BE4508)*INDEX(H:H,ROW())*INDEX(K:K,ROW())/(BF4508*30*1000)),"")</f>
        <v>2.1082113462039254</v>
      </c>
      <c r="CG4508">
        <f t="shared" si="564"/>
        <v>0.44123437490996409</v>
      </c>
      <c r="CH4508" cm="1">
        <f t="array" ref="CH4508">IFERROR((BD4508+BE4508)*INDEX(K:K,ROW())*INDEX(H:H,ROW())/BC4508/100000,"")</f>
        <v>0.27906459465611483</v>
      </c>
      <c r="CI4508">
        <f t="shared" si="565"/>
        <v>103.50314928133224</v>
      </c>
      <c r="CJ4508">
        <v>1</v>
      </c>
      <c r="CK4508">
        <f t="shared" si="566"/>
        <v>12.939966778925221</v>
      </c>
      <c r="CL4508" cm="1">
        <f t="array" ref="CL4508">IF(INDEX(AS:AS,ROW()-2)=0,CL4507,INDEX(AS:AS,ROW()-2))</f>
        <v>40.42</v>
      </c>
      <c r="CM4508" t="str">
        <f t="shared" si="567"/>
        <v>SP</v>
      </c>
    </row>
    <row r="4509" spans="1:91" x14ac:dyDescent="0.3">
      <c r="A4509" s="1">
        <v>4504</v>
      </c>
      <c r="B4509" t="s">
        <v>319</v>
      </c>
      <c r="C4509">
        <v>7</v>
      </c>
      <c r="D4509">
        <v>7</v>
      </c>
      <c r="E4509">
        <v>28</v>
      </c>
      <c r="F4509" t="s">
        <v>123</v>
      </c>
      <c r="G4509" t="s">
        <v>124</v>
      </c>
      <c r="H4509">
        <v>44.51</v>
      </c>
      <c r="I4509">
        <v>0.85</v>
      </c>
      <c r="J4509">
        <v>46.55</v>
      </c>
      <c r="K4509">
        <v>1546</v>
      </c>
      <c r="L4509">
        <v>44.61</v>
      </c>
      <c r="M4509">
        <v>0.81</v>
      </c>
      <c r="N4509">
        <v>46.06</v>
      </c>
      <c r="O4509">
        <v>1550</v>
      </c>
      <c r="P4509">
        <v>1.42</v>
      </c>
      <c r="Q4509">
        <v>50.19</v>
      </c>
      <c r="R4509">
        <v>30.32</v>
      </c>
      <c r="S4509">
        <v>1.7</v>
      </c>
      <c r="T4509">
        <v>7.41</v>
      </c>
      <c r="U4509">
        <v>0</v>
      </c>
      <c r="V4509">
        <v>0</v>
      </c>
      <c r="W4509">
        <v>0</v>
      </c>
      <c r="X4509">
        <v>0</v>
      </c>
      <c r="Y4509">
        <v>2.7</v>
      </c>
      <c r="Z4509">
        <v>7.5</v>
      </c>
      <c r="AA4509">
        <v>20.3</v>
      </c>
      <c r="AB4509">
        <v>63.9</v>
      </c>
      <c r="AC4509">
        <v>1716</v>
      </c>
      <c r="AD4509">
        <v>37.86</v>
      </c>
      <c r="AE4509">
        <v>32.409999999999997</v>
      </c>
      <c r="AF4509">
        <v>11.46</v>
      </c>
      <c r="AG4509">
        <v>1572</v>
      </c>
      <c r="AI4509">
        <v>44.21</v>
      </c>
      <c r="AJ4509">
        <v>40.89</v>
      </c>
      <c r="AK4509">
        <v>0</v>
      </c>
      <c r="AL4509">
        <v>47.32</v>
      </c>
      <c r="AM4509">
        <v>6.32</v>
      </c>
      <c r="AN4509">
        <v>47.81</v>
      </c>
      <c r="AO4509">
        <v>45.02</v>
      </c>
      <c r="AP4509">
        <v>3.72</v>
      </c>
      <c r="AQ4509">
        <v>0</v>
      </c>
      <c r="AR4509">
        <v>0</v>
      </c>
      <c r="AS4509">
        <v>41.52</v>
      </c>
      <c r="AT4509">
        <v>0</v>
      </c>
      <c r="AU4509">
        <v>0</v>
      </c>
      <c r="AV4509">
        <v>5.0999999999999996</v>
      </c>
      <c r="AW4509">
        <v>62.4</v>
      </c>
      <c r="AX4509">
        <v>92.1</v>
      </c>
      <c r="AY4509">
        <v>100</v>
      </c>
      <c r="AZ4509">
        <v>100</v>
      </c>
      <c r="BA4509">
        <v>85.2</v>
      </c>
      <c r="BB4509">
        <v>93.5</v>
      </c>
      <c r="BC4509">
        <v>123.4934752271533</v>
      </c>
      <c r="BD4509">
        <v>41.234051557690591</v>
      </c>
      <c r="BE4509">
        <v>0</v>
      </c>
      <c r="BF4509">
        <v>48.033660135132699</v>
      </c>
      <c r="BG4509">
        <v>0.8261473425834015</v>
      </c>
      <c r="BH4509">
        <v>130.87967894522421</v>
      </c>
      <c r="BI4509">
        <v>0.48627854925754238</v>
      </c>
      <c r="BJ4509">
        <v>76.540541249805841</v>
      </c>
      <c r="BK4509">
        <v>479.99133099208632</v>
      </c>
      <c r="BL4509">
        <v>5.6082802751244438</v>
      </c>
      <c r="BM4509">
        <v>184.6383916845183</v>
      </c>
      <c r="BN4509">
        <v>107.418182570024</v>
      </c>
      <c r="BO4509">
        <v>110.01688468512</v>
      </c>
      <c r="BP4509">
        <v>103.72059531362819</v>
      </c>
      <c r="BQ4509">
        <v>17.358332695747329</v>
      </c>
      <c r="BR4509">
        <v>68.605488260097573</v>
      </c>
      <c r="BS4509">
        <v>102.17569905854739</v>
      </c>
      <c r="BT4509">
        <v>1847.5104014752319</v>
      </c>
      <c r="BU4509">
        <v>126.9243284126332</v>
      </c>
      <c r="BV4509">
        <v>808.21052026207497</v>
      </c>
      <c r="BW4509">
        <v>39.048462768594277</v>
      </c>
      <c r="BX4509">
        <v>12.125947500717819</v>
      </c>
      <c r="BY4509">
        <v>16.73710324956792</v>
      </c>
      <c r="BZ4509">
        <v>0.50069638180163412</v>
      </c>
      <c r="CA4509">
        <f t="shared" si="560"/>
        <v>41.234051557690591</v>
      </c>
      <c r="CB4509" cm="1">
        <f t="array" ref="CB4509">IF(ISBLANK(INDEX(AC:AC,ROW())), "", INDEX(AC:AC,ROW())*(BI4509+BJ4509)/1000)</f>
        <v>132.17802277519277</v>
      </c>
      <c r="CC4509">
        <f t="shared" si="561"/>
        <v>131.70582628780761</v>
      </c>
      <c r="CD4509">
        <f t="shared" si="562"/>
        <v>3.6444198751177077</v>
      </c>
      <c r="CE4509">
        <f t="shared" si="563"/>
        <v>3.8867748284611201</v>
      </c>
      <c r="CF4509" cm="1">
        <f t="array" ref="CF4509">IFERROR(IF((BD4509+BE4509)*INDEX(H:H,ROW())*INDEX(K:K,ROW())/(BF4509*30*1000)&lt;0.5,"",(BD4509+BE4509)*INDEX(H:H,ROW())*INDEX(K:K,ROW())/(BF4509*30*1000)),"")</f>
        <v>1.9690473412943068</v>
      </c>
      <c r="CG4509">
        <f t="shared" si="564"/>
        <v>0.38895706875832764</v>
      </c>
      <c r="CH4509" cm="1">
        <f t="array" ref="CH4509">IFERROR((BD4509+BE4509)*INDEX(K:K,ROW())*INDEX(H:H,ROW())/BC4509/100000,"")</f>
        <v>0.22976246463486361</v>
      </c>
      <c r="CI4509">
        <f t="shared" si="565"/>
        <v>73.69913047926029</v>
      </c>
      <c r="CJ4509">
        <v>1</v>
      </c>
      <c r="CK4509">
        <f t="shared" si="566"/>
        <v>14.960388782297448</v>
      </c>
      <c r="CL4509" cm="1">
        <f t="array" ref="CL4509">IF(INDEX(AS:AS,ROW()-2)=0,CL4508,INDEX(AS:AS,ROW()-2))</f>
        <v>41.52</v>
      </c>
      <c r="CM4509" t="str">
        <f t="shared" si="567"/>
        <v>CIV</v>
      </c>
    </row>
    <row r="4510" spans="1:91" x14ac:dyDescent="0.3">
      <c r="A4510" s="1">
        <v>4505</v>
      </c>
      <c r="B4510" t="s">
        <v>319</v>
      </c>
      <c r="C4510">
        <v>7</v>
      </c>
      <c r="D4510">
        <v>7</v>
      </c>
      <c r="E4510">
        <v>28</v>
      </c>
      <c r="F4510" t="s">
        <v>123</v>
      </c>
      <c r="G4510" t="s">
        <v>125</v>
      </c>
      <c r="H4510">
        <v>46.21</v>
      </c>
      <c r="I4510">
        <v>0.89</v>
      </c>
      <c r="J4510">
        <v>44.1</v>
      </c>
      <c r="K4510">
        <v>1570</v>
      </c>
      <c r="L4510">
        <v>44.41</v>
      </c>
      <c r="M4510">
        <v>0.89</v>
      </c>
      <c r="N4510">
        <v>44.1</v>
      </c>
      <c r="O4510">
        <v>1570</v>
      </c>
      <c r="P4510">
        <v>1.32</v>
      </c>
      <c r="Q4510">
        <v>50.19</v>
      </c>
      <c r="R4510">
        <v>30.11</v>
      </c>
      <c r="S4510">
        <v>1.7</v>
      </c>
      <c r="T4510">
        <v>7.41</v>
      </c>
      <c r="U4510">
        <v>0</v>
      </c>
      <c r="V4510">
        <v>0</v>
      </c>
      <c r="W4510">
        <v>0</v>
      </c>
      <c r="X4510">
        <v>0</v>
      </c>
      <c r="Y4510">
        <v>2</v>
      </c>
      <c r="Z4510">
        <v>7.5</v>
      </c>
      <c r="AA4510">
        <v>19.5</v>
      </c>
      <c r="AB4510">
        <v>63.9</v>
      </c>
      <c r="AC4510">
        <v>1710</v>
      </c>
      <c r="AD4510">
        <v>37.39</v>
      </c>
      <c r="AE4510">
        <v>32.15</v>
      </c>
      <c r="AF4510">
        <v>11.38</v>
      </c>
      <c r="AG4510">
        <v>1572</v>
      </c>
      <c r="AI4510">
        <v>44.21</v>
      </c>
      <c r="AJ4510">
        <v>40.21</v>
      </c>
      <c r="AK4510">
        <v>4.75</v>
      </c>
      <c r="AL4510">
        <v>47.46</v>
      </c>
      <c r="AM4510">
        <v>6.42</v>
      </c>
      <c r="AN4510">
        <v>48.12</v>
      </c>
      <c r="AO4510">
        <v>44.34</v>
      </c>
      <c r="AP4510">
        <v>3.72</v>
      </c>
      <c r="AQ4510">
        <v>0</v>
      </c>
      <c r="AR4510">
        <v>4.24</v>
      </c>
      <c r="AS4510">
        <v>40.78</v>
      </c>
      <c r="AT4510">
        <v>0</v>
      </c>
      <c r="AU4510">
        <v>0</v>
      </c>
      <c r="AV4510">
        <v>9.3000000000000007</v>
      </c>
      <c r="AW4510">
        <v>65.400000000000006</v>
      </c>
      <c r="AX4510">
        <v>98.2</v>
      </c>
      <c r="AY4510">
        <v>99.8</v>
      </c>
      <c r="AZ4510">
        <v>100</v>
      </c>
      <c r="BA4510">
        <v>88.9</v>
      </c>
      <c r="BB4510">
        <v>90.5</v>
      </c>
      <c r="BC4510">
        <v>95.135238103150158</v>
      </c>
      <c r="BD4510">
        <v>49.716841943190254</v>
      </c>
      <c r="BE4510">
        <v>0</v>
      </c>
      <c r="BF4510">
        <v>58.019574714436892</v>
      </c>
      <c r="BG4510">
        <v>19.459081719557659</v>
      </c>
      <c r="BH4510">
        <v>125.76364965390709</v>
      </c>
      <c r="BI4510">
        <v>11.42384524909094</v>
      </c>
      <c r="BJ4510">
        <v>73.551124213046677</v>
      </c>
      <c r="BK4510">
        <v>514.25961870850631</v>
      </c>
      <c r="BL4510">
        <v>6.3897124351604733</v>
      </c>
      <c r="BM4510">
        <v>193.33755744566369</v>
      </c>
      <c r="BN4510">
        <v>106.0845390180212</v>
      </c>
      <c r="BO4510">
        <v>107.3057481480792</v>
      </c>
      <c r="BP4510">
        <v>102.4736315849031</v>
      </c>
      <c r="BQ4510">
        <v>19.97887508307641</v>
      </c>
      <c r="BR4510">
        <v>63.38333188197938</v>
      </c>
      <c r="BS4510">
        <v>107.2898171724633</v>
      </c>
      <c r="BT4510">
        <v>1847.9807071243879</v>
      </c>
      <c r="BU4510">
        <v>130.2295501962837</v>
      </c>
      <c r="BV4510">
        <v>808.40445952895982</v>
      </c>
      <c r="BW4510">
        <v>21.996476290758491</v>
      </c>
      <c r="BX4510">
        <v>11.8685818123143</v>
      </c>
      <c r="BY4510">
        <v>16.73799922873555</v>
      </c>
      <c r="BZ4510">
        <v>0.50083172952984478</v>
      </c>
      <c r="CA4510">
        <f t="shared" si="560"/>
        <v>49.716841943190254</v>
      </c>
      <c r="CB4510" cm="1">
        <f t="array" ref="CB4510">IF(ISBLANK(INDEX(AC:AC,ROW())), "", INDEX(AC:AC,ROW())*(BI4510+BJ4510)/1000)</f>
        <v>145.30719778025534</v>
      </c>
      <c r="CC4510">
        <f t="shared" si="561"/>
        <v>145.22273137346474</v>
      </c>
      <c r="CD4510">
        <f t="shared" si="562"/>
        <v>3.5411785320715459</v>
      </c>
      <c r="CE4510">
        <f t="shared" si="563"/>
        <v>5.4055640051157647</v>
      </c>
      <c r="CF4510" cm="1">
        <f t="array" ref="CF4510">IFERROR(IF((BD4510+BE4510)*INDEX(H:H,ROW())*INDEX(K:K,ROW())/(BF4510*30*1000)&lt;0.5,"",(BD4510+BE4510)*INDEX(H:H,ROW())*INDEX(K:K,ROW())/(BF4510*30*1000)),"")</f>
        <v>2.0722557778581128</v>
      </c>
      <c r="CG4510">
        <f t="shared" si="564"/>
        <v>0.60986418777371754</v>
      </c>
      <c r="CH4510" cm="1">
        <f t="array" ref="CH4510">IFERROR((BD4510+BE4510)*INDEX(K:K,ROW())*INDEX(H:H,ROW())/BC4510/100000,"")</f>
        <v>0.37913837604684936</v>
      </c>
      <c r="CI4510">
        <f t="shared" si="565"/>
        <v>93.686804361710912</v>
      </c>
      <c r="CJ4510">
        <v>1</v>
      </c>
      <c r="CK4510">
        <f t="shared" si="566"/>
        <v>19.424776181468314</v>
      </c>
      <c r="CL4510" cm="1">
        <f t="array" ref="CL4510">IF(INDEX(AS:AS,ROW()-2)=0,CL4509,INDEX(AS:AS,ROW()-2))</f>
        <v>40.57</v>
      </c>
      <c r="CM4510" t="str">
        <f t="shared" si="567"/>
        <v>SP</v>
      </c>
    </row>
    <row r="4511" spans="1:91" x14ac:dyDescent="0.3">
      <c r="A4511" s="1">
        <v>4506</v>
      </c>
      <c r="B4511" t="s">
        <v>319</v>
      </c>
      <c r="C4511">
        <v>7</v>
      </c>
      <c r="D4511">
        <v>7</v>
      </c>
      <c r="E4511">
        <v>28</v>
      </c>
      <c r="F4511" t="s">
        <v>123</v>
      </c>
      <c r="G4511" t="s">
        <v>126</v>
      </c>
      <c r="H4511">
        <v>46.21</v>
      </c>
      <c r="I4511">
        <v>0.89</v>
      </c>
      <c r="J4511">
        <v>44.1</v>
      </c>
      <c r="K4511">
        <v>1570</v>
      </c>
      <c r="L4511">
        <v>44.41</v>
      </c>
      <c r="M4511">
        <v>0.89</v>
      </c>
      <c r="N4511">
        <v>44.1</v>
      </c>
      <c r="O4511">
        <v>1570</v>
      </c>
      <c r="P4511">
        <v>1.32</v>
      </c>
      <c r="Q4511">
        <v>50.19</v>
      </c>
      <c r="R4511">
        <v>30.11</v>
      </c>
      <c r="S4511">
        <v>1.7</v>
      </c>
      <c r="T4511">
        <v>7.41</v>
      </c>
      <c r="U4511">
        <v>0</v>
      </c>
      <c r="V4511">
        <v>0</v>
      </c>
      <c r="W4511">
        <v>0</v>
      </c>
      <c r="X4511">
        <v>0</v>
      </c>
      <c r="Y4511">
        <v>2</v>
      </c>
      <c r="Z4511">
        <v>7.5</v>
      </c>
      <c r="AA4511">
        <v>19.5</v>
      </c>
      <c r="AB4511">
        <v>63.9</v>
      </c>
      <c r="AC4511">
        <v>1718</v>
      </c>
      <c r="AD4511">
        <v>37.86</v>
      </c>
      <c r="AE4511">
        <v>32.409999999999997</v>
      </c>
      <c r="AF4511">
        <v>11.3</v>
      </c>
      <c r="AG4511">
        <v>1572</v>
      </c>
      <c r="AI4511">
        <v>44.21</v>
      </c>
      <c r="AJ4511">
        <v>40.89</v>
      </c>
      <c r="AK4511">
        <v>0</v>
      </c>
      <c r="AL4511">
        <v>47.32</v>
      </c>
      <c r="AM4511">
        <v>6.32</v>
      </c>
      <c r="AN4511">
        <v>47.81</v>
      </c>
      <c r="AO4511">
        <v>45.02</v>
      </c>
      <c r="AP4511">
        <v>3.72</v>
      </c>
      <c r="AQ4511">
        <v>0</v>
      </c>
      <c r="AR4511">
        <v>0</v>
      </c>
      <c r="AS4511">
        <v>41.52</v>
      </c>
      <c r="AT4511">
        <v>0</v>
      </c>
      <c r="AU4511">
        <v>0</v>
      </c>
      <c r="AV4511">
        <v>8.8000000000000007</v>
      </c>
      <c r="AW4511">
        <v>64.7</v>
      </c>
      <c r="AX4511">
        <v>97.3</v>
      </c>
      <c r="AY4511">
        <v>99.6</v>
      </c>
      <c r="AZ4511">
        <v>100</v>
      </c>
      <c r="BA4511">
        <v>88.5</v>
      </c>
      <c r="BB4511">
        <v>90.8</v>
      </c>
      <c r="BC4511">
        <v>132.50551699504919</v>
      </c>
      <c r="BD4511">
        <v>52.907589352174682</v>
      </c>
      <c r="BE4511">
        <v>0</v>
      </c>
      <c r="BF4511">
        <v>62.15667881003732</v>
      </c>
      <c r="BG4511">
        <v>1.0411621473846E-3</v>
      </c>
      <c r="BH4511">
        <v>149.30891656280491</v>
      </c>
      <c r="BI4511">
        <v>3.3182704546329999E-4</v>
      </c>
      <c r="BJ4511">
        <v>87.312745368579812</v>
      </c>
      <c r="BK4511">
        <v>520.15849558315574</v>
      </c>
      <c r="BL4511">
        <v>6.1256889691637229</v>
      </c>
      <c r="BM4511">
        <v>191.70743124379959</v>
      </c>
      <c r="BN4511">
        <v>106.98634824973171</v>
      </c>
      <c r="BO4511">
        <v>103.38671643269871</v>
      </c>
      <c r="BP4511">
        <v>99.090210849123281</v>
      </c>
      <c r="BQ4511">
        <v>20.952053726997882</v>
      </c>
      <c r="BR4511">
        <v>64.603658499919675</v>
      </c>
      <c r="BS4511">
        <v>100.8905881711097</v>
      </c>
      <c r="BT4511">
        <v>1847.8208680057339</v>
      </c>
      <c r="BU4511">
        <v>129.4150592938779</v>
      </c>
      <c r="BV4511">
        <v>810.60151384726896</v>
      </c>
      <c r="BW4511">
        <v>17.930820087631869</v>
      </c>
      <c r="BX4511">
        <v>10.172396134874649</v>
      </c>
      <c r="BY4511">
        <v>16.73830519573799</v>
      </c>
      <c r="BZ4511">
        <v>0.50112474386130124</v>
      </c>
      <c r="CA4511">
        <f t="shared" si="560"/>
        <v>52.907589352174682</v>
      </c>
      <c r="CB4511" cm="1">
        <f t="array" ref="CB4511">IF(ISBLANK(INDEX(AC:AC,ROW())), "", INDEX(AC:AC,ROW())*(BI4511+BJ4511)/1000)</f>
        <v>150.00386662208419</v>
      </c>
      <c r="CC4511">
        <f t="shared" si="561"/>
        <v>149.30995772495228</v>
      </c>
      <c r="CD4511">
        <f t="shared" si="562"/>
        <v>3.4837495335800246</v>
      </c>
      <c r="CE4511">
        <f t="shared" si="563"/>
        <v>3.9255610436400956</v>
      </c>
      <c r="CF4511" cm="1">
        <f t="array" ref="CF4511">IFERROR(IF((BD4511+BE4511)*INDEX(H:H,ROW())*INDEX(K:K,ROW())/(BF4511*30*1000)&lt;0.5,"",(BD4511+BE4511)*INDEX(H:H,ROW())*INDEX(K:K,ROW())/(BF4511*30*1000)),"")</f>
        <v>2.0584699873011991</v>
      </c>
      <c r="CG4511">
        <f t="shared" si="564"/>
        <v>0.46908747816409546</v>
      </c>
      <c r="CH4511" cm="1">
        <f t="array" ref="CH4511">IFERROR((BD4511+BE4511)*INDEX(K:K,ROW())*INDEX(H:H,ROW())/BC4511/100000,"")</f>
        <v>0.28968074856587922</v>
      </c>
      <c r="CI4511">
        <f t="shared" si="565"/>
        <v>99.699473642168002</v>
      </c>
      <c r="CJ4511">
        <v>1</v>
      </c>
      <c r="CK4511">
        <f t="shared" si="566"/>
        <v>13.945237224158554</v>
      </c>
      <c r="CL4511" cm="1">
        <f t="array" ref="CL4511">IF(INDEX(AS:AS,ROW()-2)=0,CL4510,INDEX(AS:AS,ROW()-2))</f>
        <v>41.52</v>
      </c>
      <c r="CM4511" t="str">
        <f t="shared" si="567"/>
        <v>CIV</v>
      </c>
    </row>
    <row r="4512" spans="1:91" x14ac:dyDescent="0.3">
      <c r="A4512" s="1">
        <v>4507</v>
      </c>
      <c r="B4512" t="s">
        <v>319</v>
      </c>
      <c r="C4512">
        <v>7</v>
      </c>
      <c r="D4512">
        <v>7</v>
      </c>
      <c r="E4512">
        <v>28</v>
      </c>
      <c r="F4512" t="s">
        <v>123</v>
      </c>
      <c r="G4512" t="s">
        <v>127</v>
      </c>
      <c r="H4512">
        <v>46.21</v>
      </c>
      <c r="I4512">
        <v>0.89</v>
      </c>
      <c r="J4512">
        <v>44.1</v>
      </c>
      <c r="K4512">
        <v>1552</v>
      </c>
      <c r="L4512">
        <v>44.41</v>
      </c>
      <c r="M4512">
        <v>0.89</v>
      </c>
      <c r="N4512">
        <v>44.1</v>
      </c>
      <c r="O4512">
        <v>1570</v>
      </c>
      <c r="P4512">
        <v>1.32</v>
      </c>
      <c r="Q4512">
        <v>50.19</v>
      </c>
      <c r="R4512">
        <v>30.11</v>
      </c>
      <c r="S4512">
        <v>1.7</v>
      </c>
      <c r="T4512">
        <v>7.41</v>
      </c>
      <c r="U4512">
        <v>0</v>
      </c>
      <c r="V4512">
        <v>0</v>
      </c>
      <c r="W4512">
        <v>0</v>
      </c>
      <c r="X4512">
        <v>0</v>
      </c>
      <c r="Y4512">
        <v>2</v>
      </c>
      <c r="Z4512">
        <v>7.5</v>
      </c>
      <c r="AA4512">
        <v>19.5</v>
      </c>
      <c r="AB4512">
        <v>63.9</v>
      </c>
      <c r="AC4512">
        <v>1715</v>
      </c>
      <c r="AD4512">
        <v>37.86</v>
      </c>
      <c r="AE4512">
        <v>32.03</v>
      </c>
      <c r="AF4512">
        <v>11.26</v>
      </c>
      <c r="AG4512">
        <v>1572</v>
      </c>
      <c r="AI4512">
        <v>44.21</v>
      </c>
      <c r="AJ4512">
        <v>40.89</v>
      </c>
      <c r="AK4512">
        <v>4.68</v>
      </c>
      <c r="AL4512">
        <v>47.32</v>
      </c>
      <c r="AM4512">
        <v>6.39</v>
      </c>
      <c r="AN4512">
        <v>47.81</v>
      </c>
      <c r="AO4512">
        <v>45.02</v>
      </c>
      <c r="AP4512">
        <v>3.76</v>
      </c>
      <c r="AQ4512">
        <v>3.86</v>
      </c>
      <c r="AR4512">
        <v>0</v>
      </c>
      <c r="AS4512">
        <v>40.869999999999997</v>
      </c>
      <c r="AT4512">
        <v>0</v>
      </c>
      <c r="AU4512">
        <v>0</v>
      </c>
      <c r="AV4512">
        <v>7.5</v>
      </c>
      <c r="AW4512">
        <v>68.5</v>
      </c>
      <c r="AX4512">
        <v>98.2</v>
      </c>
      <c r="AY4512">
        <v>99.4</v>
      </c>
      <c r="AZ4512">
        <v>100</v>
      </c>
      <c r="BA4512">
        <v>90.7</v>
      </c>
      <c r="BB4512">
        <v>91.9</v>
      </c>
      <c r="BC4512">
        <v>125.45396894799239</v>
      </c>
      <c r="BD4512">
        <v>52.646057696521048</v>
      </c>
      <c r="BE4512">
        <v>0</v>
      </c>
      <c r="BF4512">
        <v>63.552205493665873</v>
      </c>
      <c r="BG4512">
        <v>1.0411621473846E-3</v>
      </c>
      <c r="BH4512">
        <v>150.85307452971449</v>
      </c>
      <c r="BI4512">
        <v>3.3182704546329999E-4</v>
      </c>
      <c r="BJ4512">
        <v>88.217108966292514</v>
      </c>
      <c r="BK4512">
        <v>490.7716508654496</v>
      </c>
      <c r="BL4512">
        <v>5.8206217195448762</v>
      </c>
      <c r="BM4512">
        <v>195.29567183427619</v>
      </c>
      <c r="BN4512">
        <v>105.8895331754627</v>
      </c>
      <c r="BO4512">
        <v>102.94605825212849</v>
      </c>
      <c r="BP4512">
        <v>97.937336899733197</v>
      </c>
      <c r="BQ4512">
        <v>20.93464813481155</v>
      </c>
      <c r="BR4512">
        <v>68.672101908112168</v>
      </c>
      <c r="BS4512">
        <v>100.98376364078121</v>
      </c>
      <c r="BT4512">
        <v>1847.8247266578501</v>
      </c>
      <c r="BU4512">
        <v>128.056128899897</v>
      </c>
      <c r="BV4512">
        <v>811.09595969245925</v>
      </c>
      <c r="BW4512">
        <v>16.369973174044031</v>
      </c>
      <c r="BX4512">
        <v>9.66413241888832</v>
      </c>
      <c r="BY4512">
        <v>15.93473496161659</v>
      </c>
      <c r="BZ4512">
        <v>0.49945180575838383</v>
      </c>
      <c r="CA4512">
        <f t="shared" si="560"/>
        <v>52.646057696521048</v>
      </c>
      <c r="CB4512" cm="1">
        <f t="array" ref="CB4512">IF(ISBLANK(INDEX(AC:AC,ROW())), "", INDEX(AC:AC,ROW())*(BI4512+BJ4512)/1000)</f>
        <v>151.29291096057463</v>
      </c>
      <c r="CC4512">
        <f t="shared" si="561"/>
        <v>150.85411569186186</v>
      </c>
      <c r="CD4512">
        <f t="shared" si="562"/>
        <v>3.2532864523756926</v>
      </c>
      <c r="CE4512">
        <f t="shared" si="563"/>
        <v>3.9119659185027587</v>
      </c>
      <c r="CF4512" cm="1">
        <f t="array" ref="CF4512">IFERROR(IF((BD4512+BE4512)*INDEX(H:H,ROW())*INDEX(K:K,ROW())/(BF4512*30*1000)&lt;0.5,"",(BD4512+BE4512)*INDEX(H:H,ROW())*INDEX(K:K,ROW())/(BF4512*30*1000)),"")</f>
        <v>1.9803486623664037</v>
      </c>
      <c r="CG4512">
        <f t="shared" si="564"/>
        <v>0.50657787893511586</v>
      </c>
      <c r="CH4512" cm="1">
        <f t="array" ref="CH4512">IFERROR((BD4512+BE4512)*INDEX(K:K,ROW())*INDEX(H:H,ROW())/BC4512/100000,"")</f>
        <v>0.30096024748007</v>
      </c>
      <c r="CI4512">
        <f t="shared" si="565"/>
        <v>98.069240368687815</v>
      </c>
      <c r="CJ4512">
        <v>1</v>
      </c>
      <c r="CK4512">
        <f t="shared" si="566"/>
        <v>14.729105361536035</v>
      </c>
      <c r="CL4512" cm="1">
        <f t="array" ref="CL4512">IF(INDEX(AS:AS,ROW()-2)=0,CL4511,INDEX(AS:AS,ROW()-2))</f>
        <v>40.78</v>
      </c>
      <c r="CM4512" t="str">
        <f t="shared" si="567"/>
        <v>SP</v>
      </c>
    </row>
    <row r="4513" spans="1:91" x14ac:dyDescent="0.3">
      <c r="A4513" s="1">
        <v>4508</v>
      </c>
      <c r="B4513" t="s">
        <v>319</v>
      </c>
      <c r="C4513">
        <v>7</v>
      </c>
      <c r="D4513">
        <v>7</v>
      </c>
      <c r="E4513">
        <v>28</v>
      </c>
      <c r="F4513" t="s">
        <v>123</v>
      </c>
      <c r="G4513" t="s">
        <v>128</v>
      </c>
      <c r="H4513">
        <v>46.21</v>
      </c>
      <c r="I4513">
        <v>0.89</v>
      </c>
      <c r="J4513">
        <v>44.1</v>
      </c>
      <c r="K4513">
        <v>1570</v>
      </c>
      <c r="L4513">
        <v>44.41</v>
      </c>
      <c r="M4513">
        <v>0.89</v>
      </c>
      <c r="N4513">
        <v>44.1</v>
      </c>
      <c r="O4513">
        <v>1570</v>
      </c>
      <c r="P4513">
        <v>1.32</v>
      </c>
      <c r="Q4513">
        <v>50.19</v>
      </c>
      <c r="R4513">
        <v>30.11</v>
      </c>
      <c r="S4513">
        <v>1.7</v>
      </c>
      <c r="T4513">
        <v>7.41</v>
      </c>
      <c r="U4513">
        <v>0</v>
      </c>
      <c r="V4513">
        <v>0</v>
      </c>
      <c r="W4513">
        <v>0</v>
      </c>
      <c r="X4513">
        <v>0</v>
      </c>
      <c r="Y4513">
        <v>2</v>
      </c>
      <c r="Z4513">
        <v>7.5</v>
      </c>
      <c r="AA4513">
        <v>19.5</v>
      </c>
      <c r="AB4513">
        <v>63.9</v>
      </c>
      <c r="AC4513">
        <v>1722</v>
      </c>
      <c r="AD4513">
        <v>37.86</v>
      </c>
      <c r="AE4513">
        <v>32.409999999999997</v>
      </c>
      <c r="AF4513">
        <v>11.33</v>
      </c>
      <c r="AG4513">
        <v>1572</v>
      </c>
      <c r="AI4513">
        <v>44.21</v>
      </c>
      <c r="AJ4513">
        <v>40.89</v>
      </c>
      <c r="AK4513">
        <v>0</v>
      </c>
      <c r="AL4513">
        <v>47.32</v>
      </c>
      <c r="AM4513">
        <v>6.32</v>
      </c>
      <c r="AN4513">
        <v>47.81</v>
      </c>
      <c r="AO4513">
        <v>45.02</v>
      </c>
      <c r="AP4513">
        <v>3.72</v>
      </c>
      <c r="AQ4513">
        <v>0</v>
      </c>
      <c r="AR4513">
        <v>0</v>
      </c>
      <c r="AS4513">
        <v>41.52</v>
      </c>
      <c r="AT4513">
        <v>0</v>
      </c>
      <c r="AU4513">
        <v>0</v>
      </c>
      <c r="AV4513">
        <v>7.2</v>
      </c>
      <c r="AW4513">
        <v>64.2</v>
      </c>
      <c r="AX4513">
        <v>93.6</v>
      </c>
      <c r="AY4513">
        <v>98.2</v>
      </c>
      <c r="AZ4513">
        <v>100</v>
      </c>
      <c r="BA4513">
        <v>86.399999999999991</v>
      </c>
      <c r="BB4513">
        <v>91</v>
      </c>
      <c r="BC4513">
        <v>129.2379640738564</v>
      </c>
      <c r="BD4513">
        <v>53.552472800874753</v>
      </c>
      <c r="BE4513">
        <v>0</v>
      </c>
      <c r="BF4513">
        <v>64.799348992273721</v>
      </c>
      <c r="BG4513">
        <v>1.0411621473846E-3</v>
      </c>
      <c r="BH4513">
        <v>163.76607363892541</v>
      </c>
      <c r="BI4513">
        <v>3.3182704546329999E-4</v>
      </c>
      <c r="BJ4513">
        <v>95.769815910363164</v>
      </c>
      <c r="BK4513">
        <v>509.25209572497027</v>
      </c>
      <c r="BL4513">
        <v>5.8117862341502011</v>
      </c>
      <c r="BM4513">
        <v>198.34248948340419</v>
      </c>
      <c r="BN4513">
        <v>105.08338430591149</v>
      </c>
      <c r="BO4513">
        <v>101.8942157536209</v>
      </c>
      <c r="BP4513">
        <v>96.971837726022656</v>
      </c>
      <c r="BQ4513">
        <v>21.445877868430941</v>
      </c>
      <c r="BR4513">
        <v>63.589525540750408</v>
      </c>
      <c r="BS4513">
        <v>97.993814408212216</v>
      </c>
      <c r="BT4513">
        <v>1847.672269258195</v>
      </c>
      <c r="BU4513">
        <v>127.5198787208497</v>
      </c>
      <c r="BV4513">
        <v>809.32193845574989</v>
      </c>
      <c r="BW4513">
        <v>13.66348421915175</v>
      </c>
      <c r="BX4513">
        <v>9.6267933896211524</v>
      </c>
      <c r="BY4513">
        <v>14.836377462609869</v>
      </c>
      <c r="BZ4513">
        <v>0.49883893453638328</v>
      </c>
      <c r="CA4513">
        <f t="shared" si="560"/>
        <v>53.552472800874753</v>
      </c>
      <c r="CB4513" cm="1">
        <f t="array" ref="CB4513">IF(ISBLANK(INDEX(AC:AC,ROW())), "", INDEX(AC:AC,ROW())*(BI4513+BJ4513)/1000)</f>
        <v>164.91619440381766</v>
      </c>
      <c r="CC4513">
        <f t="shared" si="561"/>
        <v>163.76711480107278</v>
      </c>
      <c r="CD4513">
        <f t="shared" si="562"/>
        <v>3.1096114524796792</v>
      </c>
      <c r="CE4513">
        <f t="shared" si="563"/>
        <v>3.9404218363726691</v>
      </c>
      <c r="CF4513" cm="1">
        <f t="array" ref="CF4513">IFERROR(IF((BD4513+BE4513)*INDEX(H:H,ROW())*INDEX(K:K,ROW())/(BF4513*30*1000)&lt;0.5,"",(BD4513+BE4513)*INDEX(H:H,ROW())*INDEX(K:K,ROW())/(BF4513*30*1000)),"")</f>
        <v>1.9985878954971561</v>
      </c>
      <c r="CG4513">
        <f t="shared" si="564"/>
        <v>0.50139561897804619</v>
      </c>
      <c r="CH4513" cm="1">
        <f t="array" ref="CH4513">IFERROR((BD4513+BE4513)*INDEX(K:K,ROW())*INDEX(H:H,ROW())/BC4513/100000,"")</f>
        <v>0.30062496448344816</v>
      </c>
      <c r="CI4513">
        <f t="shared" si="565"/>
        <v>100.91469703796425</v>
      </c>
      <c r="CJ4513">
        <v>1</v>
      </c>
      <c r="CK4513">
        <f t="shared" si="566"/>
        <v>14.296668030164067</v>
      </c>
      <c r="CL4513" cm="1">
        <f t="array" ref="CL4513">IF(INDEX(AS:AS,ROW()-2)=0,CL4512,INDEX(AS:AS,ROW()-2))</f>
        <v>41.52</v>
      </c>
      <c r="CM4513" t="str">
        <f t="shared" si="567"/>
        <v>CIV</v>
      </c>
    </row>
    <row r="4514" spans="1:91" x14ac:dyDescent="0.3">
      <c r="A4514" s="1">
        <v>4509</v>
      </c>
      <c r="B4514" t="s">
        <v>319</v>
      </c>
      <c r="C4514">
        <v>7</v>
      </c>
      <c r="D4514">
        <v>7</v>
      </c>
      <c r="E4514">
        <v>28</v>
      </c>
      <c r="F4514" t="s">
        <v>123</v>
      </c>
      <c r="G4514" t="s">
        <v>129</v>
      </c>
      <c r="H4514">
        <v>44.42</v>
      </c>
      <c r="I4514">
        <v>0.71</v>
      </c>
      <c r="J4514">
        <v>46.55</v>
      </c>
      <c r="K4514">
        <v>1544</v>
      </c>
      <c r="L4514">
        <v>44.41</v>
      </c>
      <c r="M4514">
        <v>0.89</v>
      </c>
      <c r="N4514">
        <v>44.1</v>
      </c>
      <c r="O4514">
        <v>1570</v>
      </c>
      <c r="P4514">
        <v>1.32</v>
      </c>
      <c r="Q4514">
        <v>50.19</v>
      </c>
      <c r="R4514">
        <v>30.11</v>
      </c>
      <c r="S4514">
        <v>1.7</v>
      </c>
      <c r="T4514">
        <v>7.41</v>
      </c>
      <c r="U4514">
        <v>0</v>
      </c>
      <c r="V4514">
        <v>0</v>
      </c>
      <c r="W4514">
        <v>0</v>
      </c>
      <c r="X4514">
        <v>0</v>
      </c>
      <c r="Y4514">
        <v>2</v>
      </c>
      <c r="Z4514">
        <v>7.5</v>
      </c>
      <c r="AA4514">
        <v>19.5</v>
      </c>
      <c r="AB4514">
        <v>63.9</v>
      </c>
      <c r="AC4514">
        <v>1720</v>
      </c>
      <c r="AD4514">
        <v>37.86</v>
      </c>
      <c r="AE4514">
        <v>31.64</v>
      </c>
      <c r="AF4514">
        <v>11.05</v>
      </c>
      <c r="AG4514">
        <v>1572</v>
      </c>
      <c r="AI4514">
        <v>44.21</v>
      </c>
      <c r="AJ4514">
        <v>39.35</v>
      </c>
      <c r="AK4514">
        <v>4.3099999999999996</v>
      </c>
      <c r="AL4514">
        <v>47.32</v>
      </c>
      <c r="AM4514">
        <v>6.27</v>
      </c>
      <c r="AN4514">
        <v>47.51</v>
      </c>
      <c r="AO4514">
        <v>45.02</v>
      </c>
      <c r="AP4514">
        <v>3.68</v>
      </c>
      <c r="AQ4514">
        <v>0</v>
      </c>
      <c r="AR4514">
        <v>3.89</v>
      </c>
      <c r="AS4514">
        <v>40.35</v>
      </c>
      <c r="AT4514">
        <v>0</v>
      </c>
      <c r="AU4514">
        <v>0</v>
      </c>
      <c r="AV4514">
        <v>7.4</v>
      </c>
      <c r="AW4514">
        <v>65.400000000000006</v>
      </c>
      <c r="AX4514">
        <v>94.6</v>
      </c>
      <c r="AY4514">
        <v>98.6</v>
      </c>
      <c r="AZ4514">
        <v>100</v>
      </c>
      <c r="BA4514">
        <v>87.199999999999989</v>
      </c>
      <c r="BB4514">
        <v>91.199999999999989</v>
      </c>
      <c r="BC4514">
        <v>116.1141403755289</v>
      </c>
      <c r="BD4514">
        <v>53.883446317465364</v>
      </c>
      <c r="BE4514">
        <v>0</v>
      </c>
      <c r="BF4514">
        <v>65.209106454653437</v>
      </c>
      <c r="BG4514">
        <v>1.0411621473846E-3</v>
      </c>
      <c r="BH4514">
        <v>156.08863018235411</v>
      </c>
      <c r="BI4514">
        <v>3.3182704546329999E-4</v>
      </c>
      <c r="BJ4514">
        <v>91.278230823804435</v>
      </c>
      <c r="BK4514">
        <v>556.95087491956861</v>
      </c>
      <c r="BL4514">
        <v>5.5928250602747864</v>
      </c>
      <c r="BM4514">
        <v>199.2628040545346</v>
      </c>
      <c r="BN4514">
        <v>103.8947782641433</v>
      </c>
      <c r="BO4514">
        <v>100.6282548974722</v>
      </c>
      <c r="BP4514">
        <v>96.140250953709739</v>
      </c>
      <c r="BQ4514">
        <v>22.94117396191448</v>
      </c>
      <c r="BR4514">
        <v>59.36090508434922</v>
      </c>
      <c r="BS4514">
        <v>94.81328803235732</v>
      </c>
      <c r="BT4514">
        <v>1895.8421849788549</v>
      </c>
      <c r="BU4514">
        <v>126.8690673878605</v>
      </c>
      <c r="BV4514">
        <v>813.58059327855858</v>
      </c>
      <c r="BW4514">
        <v>14.185628731958561</v>
      </c>
      <c r="BX4514">
        <v>9.4822394171334317</v>
      </c>
      <c r="BY4514">
        <v>13.77913079918215</v>
      </c>
      <c r="BZ4514">
        <v>0.49880756039541368</v>
      </c>
      <c r="CA4514">
        <f t="shared" si="560"/>
        <v>53.883446317465364</v>
      </c>
      <c r="CB4514" cm="1">
        <f t="array" ref="CB4514">IF(ISBLANK(INDEX(AC:AC,ROW())), "", INDEX(AC:AC,ROW())*(BI4514+BJ4514)/1000)</f>
        <v>156.99912775946183</v>
      </c>
      <c r="CC4514">
        <f t="shared" si="561"/>
        <v>156.08967134450148</v>
      </c>
      <c r="CD4514">
        <f t="shared" si="562"/>
        <v>3.5681468871206521</v>
      </c>
      <c r="CE4514">
        <f t="shared" si="563"/>
        <v>4.7965809600649312</v>
      </c>
      <c r="CF4514" cm="1">
        <f t="array" ref="CF4514">IFERROR(IF((BD4514+BE4514)*INDEX(H:H,ROW())*INDEX(K:K,ROW())/(BF4514*30*1000)&lt;0.5,"",(BD4514+BE4514)*INDEX(H:H,ROW())*INDEX(K:K,ROW())/(BF4514*30*1000)),"")</f>
        <v>1.8890859202623713</v>
      </c>
      <c r="CG4514">
        <f t="shared" si="564"/>
        <v>0.56159487762436455</v>
      </c>
      <c r="CH4514" cm="1">
        <f t="array" ref="CH4514">IFERROR((BD4514+BE4514)*INDEX(K:K,ROW())*INDEX(H:H,ROW())/BC4514/100000,"")</f>
        <v>0.3182702928634969</v>
      </c>
      <c r="CI4514">
        <f t="shared" si="565"/>
        <v>95.988783020552646</v>
      </c>
      <c r="CJ4514">
        <v>1</v>
      </c>
      <c r="CK4514">
        <f t="shared" si="566"/>
        <v>16.327401459007866</v>
      </c>
      <c r="CL4514" cm="1">
        <f t="array" ref="CL4514">IF(INDEX(AS:AS,ROW()-2)=0,CL4513,INDEX(AS:AS,ROW()-2))</f>
        <v>40.869999999999997</v>
      </c>
      <c r="CM4514" t="str">
        <f t="shared" si="567"/>
        <v>SP</v>
      </c>
    </row>
    <row r="4515" spans="1:91" x14ac:dyDescent="0.3">
      <c r="A4515" s="1">
        <v>4510</v>
      </c>
      <c r="B4515" t="s">
        <v>319</v>
      </c>
      <c r="C4515">
        <v>7</v>
      </c>
      <c r="D4515">
        <v>7</v>
      </c>
      <c r="E4515">
        <v>28</v>
      </c>
      <c r="F4515" t="s">
        <v>123</v>
      </c>
      <c r="G4515" t="s">
        <v>130</v>
      </c>
      <c r="H4515">
        <v>46.21</v>
      </c>
      <c r="I4515">
        <v>0.89</v>
      </c>
      <c r="J4515">
        <v>44.1</v>
      </c>
      <c r="K4515">
        <v>1570</v>
      </c>
      <c r="L4515">
        <v>44.41</v>
      </c>
      <c r="M4515">
        <v>0.89</v>
      </c>
      <c r="N4515">
        <v>44.1</v>
      </c>
      <c r="O4515">
        <v>1570</v>
      </c>
      <c r="P4515">
        <v>1.32</v>
      </c>
      <c r="Q4515">
        <v>50.19</v>
      </c>
      <c r="R4515">
        <v>30.11</v>
      </c>
      <c r="S4515">
        <v>1.7</v>
      </c>
      <c r="T4515">
        <v>7.41</v>
      </c>
      <c r="U4515">
        <v>0</v>
      </c>
      <c r="V4515">
        <v>0</v>
      </c>
      <c r="W4515">
        <v>0</v>
      </c>
      <c r="X4515">
        <v>0</v>
      </c>
      <c r="Y4515">
        <v>2</v>
      </c>
      <c r="Z4515">
        <v>7.5</v>
      </c>
      <c r="AA4515">
        <v>19.5</v>
      </c>
      <c r="AB4515">
        <v>63.9</v>
      </c>
      <c r="AC4515">
        <v>1716</v>
      </c>
      <c r="AD4515">
        <v>37.86</v>
      </c>
      <c r="AE4515">
        <v>32.409999999999997</v>
      </c>
      <c r="AF4515">
        <v>10.85</v>
      </c>
      <c r="AG4515">
        <v>1572</v>
      </c>
      <c r="AI4515">
        <v>44.21</v>
      </c>
      <c r="AJ4515">
        <v>40.89</v>
      </c>
      <c r="AK4515">
        <v>0</v>
      </c>
      <c r="AL4515">
        <v>47.32</v>
      </c>
      <c r="AM4515">
        <v>6.32</v>
      </c>
      <c r="AN4515">
        <v>47.81</v>
      </c>
      <c r="AO4515">
        <v>45.02</v>
      </c>
      <c r="AP4515">
        <v>3.72</v>
      </c>
      <c r="AQ4515">
        <v>0</v>
      </c>
      <c r="AR4515">
        <v>0</v>
      </c>
      <c r="AS4515">
        <v>41.52</v>
      </c>
      <c r="AT4515">
        <v>0</v>
      </c>
      <c r="AU4515">
        <v>0</v>
      </c>
      <c r="AV4515">
        <v>6.3</v>
      </c>
      <c r="AW4515">
        <v>63.2</v>
      </c>
      <c r="AX4515">
        <v>92.3</v>
      </c>
      <c r="AY4515">
        <v>97.1</v>
      </c>
      <c r="AZ4515">
        <v>100</v>
      </c>
      <c r="BA4515">
        <v>86</v>
      </c>
      <c r="BB4515">
        <v>90.8</v>
      </c>
      <c r="BC4515">
        <v>125.88945780422949</v>
      </c>
      <c r="BD4515">
        <v>54.803704184755972</v>
      </c>
      <c r="BE4515">
        <v>0</v>
      </c>
      <c r="BF4515">
        <v>64.928092807093421</v>
      </c>
      <c r="BG4515">
        <v>1.0411621473846E-3</v>
      </c>
      <c r="BH4515">
        <v>153.92919975580739</v>
      </c>
      <c r="BI4515">
        <v>3.3182704546329999E-4</v>
      </c>
      <c r="BJ4515">
        <v>90.014430742906384</v>
      </c>
      <c r="BK4515">
        <v>552.1084288716645</v>
      </c>
      <c r="BL4515">
        <v>5.6470038631544881</v>
      </c>
      <c r="BM4515">
        <v>199.55057425117059</v>
      </c>
      <c r="BN4515">
        <v>104.2221784617869</v>
      </c>
      <c r="BO4515">
        <v>100.6015712400325</v>
      </c>
      <c r="BP4515">
        <v>95.570203457716744</v>
      </c>
      <c r="BQ4515">
        <v>23.557676854925489</v>
      </c>
      <c r="BR4515">
        <v>63.875306232475573</v>
      </c>
      <c r="BS4515">
        <v>94.311182420104359</v>
      </c>
      <c r="BT4515">
        <v>1921.959421271237</v>
      </c>
      <c r="BU4515">
        <v>126.54794574199229</v>
      </c>
      <c r="BV4515">
        <v>803.80432181696619</v>
      </c>
      <c r="BW4515">
        <v>13.34775884800681</v>
      </c>
      <c r="BX4515">
        <v>9.5339634962775808</v>
      </c>
      <c r="BY4515">
        <v>7.6627419211618824</v>
      </c>
      <c r="BZ4515">
        <v>0.49884318647427778</v>
      </c>
      <c r="CA4515">
        <f t="shared" si="560"/>
        <v>54.803704184755972</v>
      </c>
      <c r="CB4515" cm="1">
        <f t="array" ref="CB4515">IF(ISBLANK(INDEX(AC:AC,ROW())), "", INDEX(AC:AC,ROW())*(BI4515+BJ4515)/1000)</f>
        <v>154.46533257003736</v>
      </c>
      <c r="CC4515">
        <f t="shared" si="561"/>
        <v>153.93024091795476</v>
      </c>
      <c r="CD4515">
        <f t="shared" si="562"/>
        <v>3.5867443952481035</v>
      </c>
      <c r="CE4515">
        <f t="shared" si="563"/>
        <v>4.3856605509434115</v>
      </c>
      <c r="CF4515" cm="1">
        <f t="array" ref="CF4515">IFERROR(IF((BD4515+BE4515)*INDEX(H:H,ROW())*INDEX(K:K,ROW())/(BF4515*30*1000)&lt;0.5,"",(BD4515+BE4515)*INDEX(H:H,ROW())*INDEX(K:K,ROW())/(BF4515*30*1000)),"")</f>
        <v>2.041228547662095</v>
      </c>
      <c r="CG4515">
        <f t="shared" si="564"/>
        <v>0.51575480536315443</v>
      </c>
      <c r="CH4515" cm="1">
        <f t="array" ref="CH4515">IFERROR((BD4515+BE4515)*INDEX(K:K,ROW())*INDEX(H:H,ROW())/BC4515/100000,"")</f>
        <v>0.3158320296903534</v>
      </c>
      <c r="CI4515">
        <f t="shared" si="565"/>
        <v>103.27252720760494</v>
      </c>
      <c r="CJ4515">
        <v>1</v>
      </c>
      <c r="CK4515">
        <f t="shared" si="566"/>
        <v>15.267040265278395</v>
      </c>
      <c r="CL4515" cm="1">
        <f t="array" ref="CL4515">IF(INDEX(AS:AS,ROW()-2)=0,CL4514,INDEX(AS:AS,ROW()-2))</f>
        <v>41.52</v>
      </c>
      <c r="CM4515" t="str">
        <f t="shared" si="567"/>
        <v>CIV</v>
      </c>
    </row>
    <row r="4516" spans="1:91" x14ac:dyDescent="0.3">
      <c r="A4516" s="1">
        <v>4511</v>
      </c>
      <c r="B4516" t="s">
        <v>319</v>
      </c>
      <c r="C4516">
        <v>7</v>
      </c>
      <c r="D4516">
        <v>7</v>
      </c>
      <c r="E4516">
        <v>28</v>
      </c>
      <c r="F4516" t="s">
        <v>123</v>
      </c>
      <c r="G4516" t="s">
        <v>131</v>
      </c>
      <c r="H4516">
        <v>46.21</v>
      </c>
      <c r="I4516">
        <v>0.89</v>
      </c>
      <c r="J4516">
        <v>44.1</v>
      </c>
      <c r="K4516">
        <v>1570</v>
      </c>
      <c r="L4516">
        <v>44.41</v>
      </c>
      <c r="M4516">
        <v>0.89</v>
      </c>
      <c r="N4516">
        <v>44.1</v>
      </c>
      <c r="O4516">
        <v>1570</v>
      </c>
      <c r="P4516">
        <v>1.32</v>
      </c>
      <c r="Q4516">
        <v>50.19</v>
      </c>
      <c r="R4516">
        <v>30.11</v>
      </c>
      <c r="S4516">
        <v>1.7</v>
      </c>
      <c r="T4516">
        <v>7.41</v>
      </c>
      <c r="U4516">
        <v>0</v>
      </c>
      <c r="V4516">
        <v>0</v>
      </c>
      <c r="W4516">
        <v>0</v>
      </c>
      <c r="X4516">
        <v>0</v>
      </c>
      <c r="Y4516">
        <v>2</v>
      </c>
      <c r="Z4516">
        <v>7.5</v>
      </c>
      <c r="AA4516">
        <v>19.5</v>
      </c>
      <c r="AB4516">
        <v>63.9</v>
      </c>
      <c r="AC4516">
        <v>1706</v>
      </c>
      <c r="AD4516">
        <v>37.86</v>
      </c>
      <c r="AE4516">
        <v>32.409999999999997</v>
      </c>
      <c r="AF4516">
        <v>10.91</v>
      </c>
      <c r="AG4516">
        <v>1572</v>
      </c>
      <c r="AI4516">
        <v>44.21</v>
      </c>
      <c r="AJ4516">
        <v>40.89</v>
      </c>
      <c r="AK4516">
        <v>0</v>
      </c>
      <c r="AL4516">
        <v>47.32</v>
      </c>
      <c r="AM4516">
        <v>6.32</v>
      </c>
      <c r="AN4516">
        <v>47.81</v>
      </c>
      <c r="AO4516">
        <v>45.02</v>
      </c>
      <c r="AP4516">
        <v>3.63</v>
      </c>
      <c r="AQ4516">
        <v>3.71</v>
      </c>
      <c r="AR4516">
        <v>0</v>
      </c>
      <c r="AS4516">
        <v>41.52</v>
      </c>
      <c r="AT4516">
        <v>0</v>
      </c>
      <c r="AU4516">
        <v>0</v>
      </c>
      <c r="AV4516">
        <v>6.5</v>
      </c>
      <c r="AW4516">
        <v>64.2</v>
      </c>
      <c r="AX4516">
        <v>93.5</v>
      </c>
      <c r="AY4516">
        <v>98.1</v>
      </c>
      <c r="AZ4516">
        <v>100</v>
      </c>
      <c r="BA4516">
        <v>87</v>
      </c>
      <c r="BB4516">
        <v>91.6</v>
      </c>
      <c r="BC4516">
        <v>136.1958513544227</v>
      </c>
      <c r="BD4516">
        <v>50.129277289825197</v>
      </c>
      <c r="BE4516">
        <v>0</v>
      </c>
      <c r="BF4516">
        <v>59.762759838628753</v>
      </c>
      <c r="BG4516">
        <v>1.0411621473846E-3</v>
      </c>
      <c r="BH4516">
        <v>145.2975128110896</v>
      </c>
      <c r="BI4516">
        <v>3.3182704546329999E-4</v>
      </c>
      <c r="BJ4516">
        <v>84.969238766748973</v>
      </c>
      <c r="BK4516">
        <v>472.0806043976288</v>
      </c>
      <c r="BL4516">
        <v>5.7001266957661416</v>
      </c>
      <c r="BM4516">
        <v>199.90000965131</v>
      </c>
      <c r="BN4516">
        <v>104.54949294956531</v>
      </c>
      <c r="BO4516">
        <v>100.9812817677246</v>
      </c>
      <c r="BP4516">
        <v>96.110594133099596</v>
      </c>
      <c r="BQ4516">
        <v>21.311772714896708</v>
      </c>
      <c r="BR4516">
        <v>67.830826596108622</v>
      </c>
      <c r="BS4516">
        <v>97.46053353208076</v>
      </c>
      <c r="BT4516">
        <v>1921.860489147725</v>
      </c>
      <c r="BU4516">
        <v>126.8863864216474</v>
      </c>
      <c r="BV4516">
        <v>809.74763367336709</v>
      </c>
      <c r="BW4516">
        <v>20.970614393407281</v>
      </c>
      <c r="BX4516">
        <v>9.7108925341585781</v>
      </c>
      <c r="BY4516">
        <v>1.8201292342798481</v>
      </c>
      <c r="BZ4516">
        <v>0.50045432826750125</v>
      </c>
      <c r="CA4516">
        <f t="shared" si="560"/>
        <v>50.129277289825197</v>
      </c>
      <c r="CB4516" cm="1">
        <f t="array" ref="CB4516">IF(ISBLANK(INDEX(AC:AC,ROW())), "", INDEX(AC:AC,ROW())*(BI4516+BJ4516)/1000)</f>
        <v>144.9580874330133</v>
      </c>
      <c r="CC4516">
        <f t="shared" si="561"/>
        <v>145.29855397323698</v>
      </c>
      <c r="CD4516">
        <f t="shared" si="562"/>
        <v>3.2490385588048101</v>
      </c>
      <c r="CE4516">
        <f t="shared" si="563"/>
        <v>3.4661893126915637</v>
      </c>
      <c r="CF4516" cm="1">
        <f t="array" ref="CF4516">IFERROR(IF((BD4516+BE4516)*INDEX(H:H,ROW())*INDEX(K:K,ROW())/(BF4516*30*1000)&lt;0.5,"",(BD4516+BE4516)*INDEX(H:H,ROW())*INDEX(K:K,ROW())/(BF4516*30*1000)),"")</f>
        <v>2.0285007131608834</v>
      </c>
      <c r="CG4516">
        <f t="shared" si="564"/>
        <v>0.43880014878799811</v>
      </c>
      <c r="CH4516" cm="1">
        <f t="array" ref="CH4516">IFERROR((BD4516+BE4516)*INDEX(K:K,ROW())*INDEX(H:H,ROW())/BC4516/100000,"")</f>
        <v>0.2670319244254668</v>
      </c>
      <c r="CI4516">
        <f t="shared" si="565"/>
        <v>94.464000742691709</v>
      </c>
      <c r="CJ4516">
        <v>1</v>
      </c>
      <c r="CK4516">
        <f t="shared" si="566"/>
        <v>14.111006099198015</v>
      </c>
      <c r="CL4516" cm="1">
        <f t="array" ref="CL4516">IF(INDEX(AS:AS,ROW()-2)=0,CL4515,INDEX(AS:AS,ROW()-2))</f>
        <v>40.35</v>
      </c>
      <c r="CM4516" t="str">
        <f t="shared" si="567"/>
        <v>SP</v>
      </c>
    </row>
    <row r="4517" spans="1:91" x14ac:dyDescent="0.3">
      <c r="A4517" s="1">
        <v>4512</v>
      </c>
      <c r="B4517" t="s">
        <v>320</v>
      </c>
      <c r="C4517">
        <v>7</v>
      </c>
      <c r="D4517">
        <v>8</v>
      </c>
      <c r="E4517">
        <v>28</v>
      </c>
      <c r="F4517" t="s">
        <v>105</v>
      </c>
      <c r="G4517" t="s">
        <v>106</v>
      </c>
      <c r="H4517">
        <v>44.67</v>
      </c>
      <c r="I4517">
        <v>0.83</v>
      </c>
      <c r="J4517">
        <v>46.55</v>
      </c>
      <c r="K4517">
        <v>1554</v>
      </c>
      <c r="L4517">
        <v>44.41</v>
      </c>
      <c r="M4517">
        <v>0.87</v>
      </c>
      <c r="N4517">
        <v>45.08</v>
      </c>
      <c r="O4517">
        <v>1540</v>
      </c>
      <c r="P4517">
        <v>1.25</v>
      </c>
      <c r="Q4517">
        <v>50.71</v>
      </c>
      <c r="R4517">
        <v>30.84</v>
      </c>
      <c r="S4517">
        <v>1.644293125810635</v>
      </c>
      <c r="T4517">
        <v>7.42</v>
      </c>
      <c r="U4517">
        <v>0</v>
      </c>
      <c r="V4517">
        <v>0</v>
      </c>
      <c r="W4517">
        <v>0</v>
      </c>
      <c r="X4517">
        <v>0</v>
      </c>
      <c r="Y4517">
        <v>2.6</v>
      </c>
      <c r="Z4517">
        <v>7.5</v>
      </c>
      <c r="AA4517">
        <v>20.100000000000001</v>
      </c>
      <c r="AB4517">
        <v>63.9</v>
      </c>
      <c r="AC4517">
        <v>1714</v>
      </c>
      <c r="AD4517">
        <v>37.86</v>
      </c>
      <c r="AE4517">
        <v>32.409999999999997</v>
      </c>
      <c r="AF4517">
        <v>10.95</v>
      </c>
      <c r="AG4517">
        <v>1572</v>
      </c>
      <c r="AI4517">
        <v>44.21</v>
      </c>
      <c r="AJ4517">
        <v>40.89</v>
      </c>
      <c r="AK4517">
        <v>0</v>
      </c>
      <c r="AL4517">
        <v>47.32</v>
      </c>
      <c r="AM4517">
        <v>6.32</v>
      </c>
      <c r="AN4517">
        <v>47.81</v>
      </c>
      <c r="AO4517">
        <v>45.02</v>
      </c>
      <c r="AP4517">
        <v>3.72</v>
      </c>
      <c r="AQ4517">
        <v>0</v>
      </c>
      <c r="AR4517">
        <v>0</v>
      </c>
      <c r="AS4517">
        <v>41.52</v>
      </c>
      <c r="AT4517">
        <v>0</v>
      </c>
      <c r="AU4517">
        <v>0</v>
      </c>
      <c r="AV4517">
        <v>5.0999999999999996</v>
      </c>
      <c r="AW4517">
        <v>62.4</v>
      </c>
      <c r="AX4517">
        <v>92.1</v>
      </c>
      <c r="AY4517">
        <v>100</v>
      </c>
      <c r="AZ4517">
        <v>100</v>
      </c>
      <c r="BA4517">
        <v>85.2</v>
      </c>
      <c r="BB4517">
        <v>93.5</v>
      </c>
      <c r="BC4517">
        <v>109.2553426259707</v>
      </c>
      <c r="BD4517">
        <v>51.76995889318394</v>
      </c>
      <c r="BE4517">
        <v>0</v>
      </c>
      <c r="BF4517">
        <v>61.582228622867667</v>
      </c>
      <c r="BG4517">
        <v>1.0411621473846E-3</v>
      </c>
      <c r="BH4517">
        <v>158.66814599065299</v>
      </c>
      <c r="BI4517">
        <v>3.3182704546329999E-4</v>
      </c>
      <c r="BJ4517">
        <v>92.784117747679318</v>
      </c>
      <c r="BK4517">
        <v>497.22997594936248</v>
      </c>
      <c r="BL4517">
        <v>5.8099940383489894</v>
      </c>
      <c r="BM4517">
        <v>200.46655567982711</v>
      </c>
      <c r="BN4517">
        <v>105.0183093850566</v>
      </c>
      <c r="BO4517">
        <v>101.6920549165132</v>
      </c>
      <c r="BP4517">
        <v>96.124578716564073</v>
      </c>
      <c r="BQ4517">
        <v>19.159567492454102</v>
      </c>
      <c r="BR4517">
        <v>62.923981315488113</v>
      </c>
      <c r="BS4517">
        <v>97.632467907704637</v>
      </c>
      <c r="BT4517">
        <v>1829.9067020861009</v>
      </c>
      <c r="BU4517">
        <v>127.1436960043027</v>
      </c>
      <c r="BV4517">
        <v>814.03037063496936</v>
      </c>
      <c r="BW4517">
        <v>17.175449208552681</v>
      </c>
      <c r="BX4517">
        <v>10.60236349001269</v>
      </c>
      <c r="BY4517">
        <v>14.651101919667891</v>
      </c>
      <c r="BZ4517">
        <v>0.50072234049743725</v>
      </c>
      <c r="CA4517">
        <f t="shared" si="560"/>
        <v>51.76995889318394</v>
      </c>
      <c r="CB4517" cm="1">
        <f t="array" ref="CB4517">IF(ISBLANK(INDEX(AC:AC,ROW())), "", INDEX(AC:AC,ROW())*(BI4517+BJ4517)/1000)</f>
        <v>159.03254657107829</v>
      </c>
      <c r="CC4517">
        <f t="shared" si="561"/>
        <v>158.66918715280036</v>
      </c>
      <c r="CD4517">
        <f t="shared" si="562"/>
        <v>3.1337525884627113</v>
      </c>
      <c r="CE4517">
        <f t="shared" si="563"/>
        <v>4.5510815672566265</v>
      </c>
      <c r="CF4517" cm="1">
        <f t="array" ref="CF4517">IFERROR(IF((BD4517+BE4517)*INDEX(H:H,ROW())*INDEX(K:K,ROW())/(BF4517*30*1000)&lt;0.5,"",(BD4517+BE4517)*INDEX(H:H,ROW())*INDEX(K:K,ROW())/(BF4517*30*1000)),"")</f>
        <v>1.9452173326869351</v>
      </c>
      <c r="CG4517">
        <f t="shared" si="564"/>
        <v>0.56365416228376897</v>
      </c>
      <c r="CH4517" cm="1">
        <f t="array" ref="CH4517">IFERROR((BD4517+BE4517)*INDEX(K:K,ROW())*INDEX(H:H,ROW())/BC4517/100000,"")</f>
        <v>0.32892895383465659</v>
      </c>
      <c r="CI4517">
        <f t="shared" si="565"/>
        <v>93.343494937162347</v>
      </c>
      <c r="CJ4517">
        <v>1</v>
      </c>
      <c r="CK4517">
        <f t="shared" si="566"/>
        <v>16.748899029594185</v>
      </c>
      <c r="CL4517" cm="1">
        <f t="array" ref="CL4517">IF(INDEX(AS:AS,ROW()-2)=0,CL4516,INDEX(AS:AS,ROW()-2))</f>
        <v>41.52</v>
      </c>
      <c r="CM4517" t="str">
        <f t="shared" si="567"/>
        <v>CIV</v>
      </c>
    </row>
    <row r="4518" spans="1:91" x14ac:dyDescent="0.3">
      <c r="A4518" s="1">
        <v>4513</v>
      </c>
      <c r="B4518" t="s">
        <v>320</v>
      </c>
      <c r="C4518">
        <v>7</v>
      </c>
      <c r="D4518">
        <v>8</v>
      </c>
      <c r="E4518">
        <v>28</v>
      </c>
      <c r="F4518" t="s">
        <v>105</v>
      </c>
      <c r="G4518" t="s">
        <v>107</v>
      </c>
      <c r="H4518">
        <v>46.21</v>
      </c>
      <c r="I4518">
        <v>0.89</v>
      </c>
      <c r="J4518">
        <v>44.1</v>
      </c>
      <c r="K4518">
        <v>1570</v>
      </c>
      <c r="L4518">
        <v>44.41</v>
      </c>
      <c r="M4518">
        <v>0.89</v>
      </c>
      <c r="N4518">
        <v>44.1</v>
      </c>
      <c r="O4518">
        <v>1570</v>
      </c>
      <c r="P4518">
        <v>1.32</v>
      </c>
      <c r="Q4518">
        <v>50.19</v>
      </c>
      <c r="R4518">
        <v>30.11</v>
      </c>
      <c r="S4518">
        <v>1.7</v>
      </c>
      <c r="T4518">
        <v>7.41</v>
      </c>
      <c r="U4518">
        <v>0</v>
      </c>
      <c r="V4518">
        <v>0</v>
      </c>
      <c r="W4518">
        <v>0</v>
      </c>
      <c r="X4518">
        <v>0</v>
      </c>
      <c r="Y4518">
        <v>2</v>
      </c>
      <c r="Z4518">
        <v>7.5</v>
      </c>
      <c r="AA4518">
        <v>19.5</v>
      </c>
      <c r="AB4518">
        <v>63.9</v>
      </c>
      <c r="AC4518">
        <v>1708</v>
      </c>
      <c r="AD4518">
        <v>36.97</v>
      </c>
      <c r="AE4518">
        <v>31.29</v>
      </c>
      <c r="AF4518">
        <v>10.37</v>
      </c>
      <c r="AG4518">
        <v>1572</v>
      </c>
      <c r="AI4518">
        <v>44.21</v>
      </c>
      <c r="AJ4518">
        <v>38.840000000000003</v>
      </c>
      <c r="AK4518">
        <v>3.76</v>
      </c>
      <c r="AL4518">
        <v>46.42</v>
      </c>
      <c r="AM4518">
        <v>6.08</v>
      </c>
      <c r="AN4518">
        <v>46.95</v>
      </c>
      <c r="AO4518">
        <v>43.82</v>
      </c>
      <c r="AP4518">
        <v>3.57</v>
      </c>
      <c r="AQ4518">
        <v>0</v>
      </c>
      <c r="AR4518">
        <v>3.55</v>
      </c>
      <c r="AS4518">
        <v>39.479999999999997</v>
      </c>
      <c r="AT4518">
        <v>0</v>
      </c>
      <c r="AU4518">
        <v>0</v>
      </c>
      <c r="AV4518">
        <v>5.0999999999999996</v>
      </c>
      <c r="AW4518">
        <v>64.8</v>
      </c>
      <c r="AX4518">
        <v>96.3</v>
      </c>
      <c r="AY4518">
        <v>97.2</v>
      </c>
      <c r="AZ4518">
        <v>100</v>
      </c>
      <c r="BA4518">
        <v>91.2</v>
      </c>
      <c r="BB4518">
        <v>92.100000000000009</v>
      </c>
      <c r="BC4518">
        <v>115.5135842235704</v>
      </c>
      <c r="BD4518">
        <v>51.784319287705017</v>
      </c>
      <c r="BE4518">
        <v>0</v>
      </c>
      <c r="BF4518">
        <v>61.706171267595117</v>
      </c>
      <c r="BG4518">
        <v>1.0411621473846E-3</v>
      </c>
      <c r="BH4518">
        <v>146.58995793672389</v>
      </c>
      <c r="BI4518">
        <v>3.3182704546329999E-4</v>
      </c>
      <c r="BJ4518">
        <v>85.726501636487143</v>
      </c>
      <c r="BK4518">
        <v>530.48445673584331</v>
      </c>
      <c r="BL4518">
        <v>5.9033980742667111</v>
      </c>
      <c r="BM4518">
        <v>200.77649622662051</v>
      </c>
      <c r="BN4518">
        <v>105.3325367006255</v>
      </c>
      <c r="BO4518">
        <v>106.53737465222829</v>
      </c>
      <c r="BP4518">
        <v>100.69162266514201</v>
      </c>
      <c r="BQ4518">
        <v>20.35871997098506</v>
      </c>
      <c r="BR4518">
        <v>60.405183430257694</v>
      </c>
      <c r="BS4518">
        <v>96.184704699921085</v>
      </c>
      <c r="BT4518">
        <v>1888.0648773596449</v>
      </c>
      <c r="BU4518">
        <v>127.7145623043875</v>
      </c>
      <c r="BV4518">
        <v>818.16891866233755</v>
      </c>
      <c r="BW4518">
        <v>19.599799523011811</v>
      </c>
      <c r="BX4518">
        <v>11.27407196796702</v>
      </c>
      <c r="BY4518">
        <v>16.050780926566421</v>
      </c>
      <c r="BZ4518">
        <v>0.5005727953033895</v>
      </c>
      <c r="CA4518">
        <f t="shared" si="560"/>
        <v>51.784319287705017</v>
      </c>
      <c r="CB4518" cm="1">
        <f t="array" ref="CB4518">IF(ISBLANK(INDEX(AC:AC,ROW())), "", INDEX(AC:AC,ROW())*(BI4518+BJ4518)/1000)</f>
        <v>146.42143155571367</v>
      </c>
      <c r="CC4518">
        <f t="shared" si="561"/>
        <v>146.59099909887127</v>
      </c>
      <c r="CD4518">
        <f t="shared" si="562"/>
        <v>3.6188064751373128</v>
      </c>
      <c r="CE4518">
        <f t="shared" si="563"/>
        <v>4.5923988966450802</v>
      </c>
      <c r="CF4518" cm="1">
        <f t="array" ref="CF4518">IFERROR(IF((BD4518+BE4518)*INDEX(H:H,ROW())*INDEX(K:K,ROW())/(BF4518*30*1000)&lt;0.5,"",(BD4518+BE4518)*INDEX(H:H,ROW())*INDEX(K:K,ROW())/(BF4518*30*1000)),"")</f>
        <v>2.0294765509135608</v>
      </c>
      <c r="CG4518">
        <f t="shared" si="564"/>
        <v>0.53418973779019874</v>
      </c>
      <c r="CH4518" cm="1">
        <f t="array" ref="CH4518">IFERROR((BD4518+BE4518)*INDEX(K:K,ROW())*INDEX(H:H,ROW())/BC4518/100000,"")</f>
        <v>0.32523766397516168</v>
      </c>
      <c r="CI4518">
        <f t="shared" si="565"/>
        <v>97.58277477992759</v>
      </c>
      <c r="CJ4518">
        <v>1</v>
      </c>
      <c r="CK4518">
        <f t="shared" si="566"/>
        <v>16.344959686346463</v>
      </c>
      <c r="CL4518" cm="1">
        <f t="array" ref="CL4518">IF(INDEX(AS:AS,ROW()-2)=0,CL4517,INDEX(AS:AS,ROW()-2))</f>
        <v>41.52</v>
      </c>
      <c r="CM4518" t="str">
        <f t="shared" si="567"/>
        <v>CIV</v>
      </c>
    </row>
    <row r="4519" spans="1:91" x14ac:dyDescent="0.3">
      <c r="A4519" s="1">
        <v>4514</v>
      </c>
      <c r="B4519" t="s">
        <v>320</v>
      </c>
      <c r="C4519">
        <v>7</v>
      </c>
      <c r="D4519">
        <v>8</v>
      </c>
      <c r="E4519">
        <v>28</v>
      </c>
      <c r="F4519" t="s">
        <v>105</v>
      </c>
      <c r="G4519" t="s">
        <v>108</v>
      </c>
      <c r="H4519">
        <v>46.21</v>
      </c>
      <c r="I4519">
        <v>0.89</v>
      </c>
      <c r="J4519">
        <v>44.1</v>
      </c>
      <c r="K4519">
        <v>1570</v>
      </c>
      <c r="L4519">
        <v>44.41</v>
      </c>
      <c r="M4519">
        <v>0.89</v>
      </c>
      <c r="N4519">
        <v>44.1</v>
      </c>
      <c r="O4519">
        <v>1570</v>
      </c>
      <c r="P4519">
        <v>1.32</v>
      </c>
      <c r="Q4519">
        <v>50.19</v>
      </c>
      <c r="R4519">
        <v>30.11</v>
      </c>
      <c r="S4519">
        <v>1.7</v>
      </c>
      <c r="T4519">
        <v>7.41</v>
      </c>
      <c r="U4519">
        <v>0</v>
      </c>
      <c r="V4519">
        <v>0</v>
      </c>
      <c r="W4519">
        <v>0</v>
      </c>
      <c r="X4519">
        <v>0</v>
      </c>
      <c r="Y4519">
        <v>2</v>
      </c>
      <c r="Z4519">
        <v>7.5</v>
      </c>
      <c r="AA4519">
        <v>19.5</v>
      </c>
      <c r="AB4519">
        <v>63.9</v>
      </c>
      <c r="AC4519">
        <v>1710</v>
      </c>
      <c r="AD4519">
        <v>37.86</v>
      </c>
      <c r="AE4519">
        <v>32.409999999999997</v>
      </c>
      <c r="AF4519">
        <v>10.41</v>
      </c>
      <c r="AG4519">
        <v>1572</v>
      </c>
      <c r="AI4519">
        <v>44.21</v>
      </c>
      <c r="AJ4519">
        <v>40.89</v>
      </c>
      <c r="AK4519">
        <v>0</v>
      </c>
      <c r="AL4519">
        <v>47.32</v>
      </c>
      <c r="AM4519">
        <v>6.32</v>
      </c>
      <c r="AN4519">
        <v>47.81</v>
      </c>
      <c r="AO4519">
        <v>45.02</v>
      </c>
      <c r="AP4519">
        <v>3.72</v>
      </c>
      <c r="AQ4519">
        <v>0</v>
      </c>
      <c r="AR4519">
        <v>0</v>
      </c>
      <c r="AS4519">
        <v>41.52</v>
      </c>
      <c r="AT4519">
        <v>0</v>
      </c>
      <c r="AU4519">
        <v>0</v>
      </c>
      <c r="AV4519">
        <v>4.8</v>
      </c>
      <c r="AW4519">
        <v>65.099999999999994</v>
      </c>
      <c r="AX4519">
        <v>95.2</v>
      </c>
      <c r="AY4519">
        <v>97.5</v>
      </c>
      <c r="AZ4519">
        <v>100</v>
      </c>
      <c r="BA4519">
        <v>90.4</v>
      </c>
      <c r="BB4519">
        <v>92.7</v>
      </c>
      <c r="BC4519">
        <v>140.15004643642339</v>
      </c>
      <c r="BD4519">
        <v>55.135584424704938</v>
      </c>
      <c r="BE4519">
        <v>0</v>
      </c>
      <c r="BF4519">
        <v>65.382227251076003</v>
      </c>
      <c r="BG4519">
        <v>1.0411621473846E-3</v>
      </c>
      <c r="BH4519">
        <v>156.96131619047631</v>
      </c>
      <c r="BI4519">
        <v>3.3182704546329999E-4</v>
      </c>
      <c r="BJ4519">
        <v>91.787038644440543</v>
      </c>
      <c r="BK4519">
        <v>598.04637812488102</v>
      </c>
      <c r="BL4519">
        <v>6.0738388042168188</v>
      </c>
      <c r="BM4519">
        <v>201.5840145223186</v>
      </c>
      <c r="BN4519">
        <v>105.1982852230685</v>
      </c>
      <c r="BO4519">
        <v>102.2114236556033</v>
      </c>
      <c r="BP4519">
        <v>97.828374248011841</v>
      </c>
      <c r="BQ4519">
        <v>25.15446185904252</v>
      </c>
      <c r="BR4519">
        <v>56.448949963085049</v>
      </c>
      <c r="BS4519">
        <v>94.766261580662004</v>
      </c>
      <c r="BT4519">
        <v>2003.935500837679</v>
      </c>
      <c r="BU4519">
        <v>128.63376768239931</v>
      </c>
      <c r="BV4519">
        <v>824.83426950393732</v>
      </c>
      <c r="BW4519">
        <v>14.26714695391264</v>
      </c>
      <c r="BX4519">
        <v>11.10940380632128</v>
      </c>
      <c r="BY4519">
        <v>12.53511436833808</v>
      </c>
      <c r="BZ4519">
        <v>0.49963377223351968</v>
      </c>
      <c r="CA4519">
        <f t="shared" si="560"/>
        <v>55.135584424704938</v>
      </c>
      <c r="CB4519" cm="1">
        <f t="array" ref="CB4519">IF(ISBLANK(INDEX(AC:AC,ROW())), "", INDEX(AC:AC,ROW())*(BI4519+BJ4519)/1000)</f>
        <v>156.95640350624106</v>
      </c>
      <c r="CC4519">
        <f t="shared" si="561"/>
        <v>156.96235735262368</v>
      </c>
      <c r="CD4519">
        <f t="shared" si="562"/>
        <v>3.8101261233057317</v>
      </c>
      <c r="CE4519">
        <f t="shared" si="563"/>
        <v>4.2671864428969295</v>
      </c>
      <c r="CF4519" cm="1">
        <f t="array" ref="CF4519">IFERROR(IF((BD4519+BE4519)*INDEX(H:H,ROW())*INDEX(K:K,ROW())/(BF4519*30*1000)&lt;0.5,"",(BD4519+BE4519)*INDEX(H:H,ROW())*INDEX(K:K,ROW())/(BF4519*30*1000)),"")</f>
        <v>2.0393259134352837</v>
      </c>
      <c r="CG4519">
        <f t="shared" si="564"/>
        <v>0.46651591571705614</v>
      </c>
      <c r="CH4519" cm="1">
        <f t="array" ref="CH4519">IFERROR((BD4519+BE4519)*INDEX(K:K,ROW())*INDEX(H:H,ROW())/BC4519/100000,"")</f>
        <v>0.28541339878553501</v>
      </c>
      <c r="CI4519">
        <f t="shared" si="565"/>
        <v>103.89792491784458</v>
      </c>
      <c r="CJ4519">
        <v>1</v>
      </c>
      <c r="CK4519">
        <f t="shared" si="566"/>
        <v>14.298500441430315</v>
      </c>
      <c r="CL4519" cm="1">
        <f t="array" ref="CL4519">IF(INDEX(AS:AS,ROW()-2)=0,CL4518,INDEX(AS:AS,ROW()-2))</f>
        <v>41.52</v>
      </c>
      <c r="CM4519" t="str">
        <f t="shared" si="567"/>
        <v>CIV</v>
      </c>
    </row>
    <row r="4520" spans="1:91" x14ac:dyDescent="0.3">
      <c r="A4520" s="1">
        <v>4515</v>
      </c>
      <c r="B4520" t="s">
        <v>320</v>
      </c>
      <c r="C4520">
        <v>7</v>
      </c>
      <c r="D4520">
        <v>8</v>
      </c>
      <c r="E4520">
        <v>28</v>
      </c>
      <c r="F4520" t="s">
        <v>105</v>
      </c>
      <c r="G4520" t="s">
        <v>109</v>
      </c>
      <c r="H4520">
        <v>46.21</v>
      </c>
      <c r="I4520">
        <v>0.89</v>
      </c>
      <c r="J4520">
        <v>44.1</v>
      </c>
      <c r="K4520">
        <v>1550</v>
      </c>
      <c r="L4520">
        <v>44.41</v>
      </c>
      <c r="M4520">
        <v>0.89</v>
      </c>
      <c r="N4520">
        <v>44.1</v>
      </c>
      <c r="O4520">
        <v>1570</v>
      </c>
      <c r="P4520">
        <v>1.32</v>
      </c>
      <c r="Q4520">
        <v>50.19</v>
      </c>
      <c r="R4520">
        <v>30.11</v>
      </c>
      <c r="S4520">
        <v>1.7</v>
      </c>
      <c r="T4520">
        <v>7.41</v>
      </c>
      <c r="U4520">
        <v>0</v>
      </c>
      <c r="V4520">
        <v>0</v>
      </c>
      <c r="W4520">
        <v>0</v>
      </c>
      <c r="X4520">
        <v>0</v>
      </c>
      <c r="Y4520">
        <v>2</v>
      </c>
      <c r="Z4520">
        <v>7.5</v>
      </c>
      <c r="AA4520">
        <v>19.5</v>
      </c>
      <c r="AB4520">
        <v>63.9</v>
      </c>
      <c r="AC4520">
        <v>1714</v>
      </c>
      <c r="AD4520">
        <v>37.86</v>
      </c>
      <c r="AE4520">
        <v>31.62</v>
      </c>
      <c r="AF4520">
        <v>10.59</v>
      </c>
      <c r="AG4520">
        <v>1572</v>
      </c>
      <c r="AI4520">
        <v>44.21</v>
      </c>
      <c r="AJ4520">
        <v>40.89</v>
      </c>
      <c r="AK4520">
        <v>3.85</v>
      </c>
      <c r="AL4520">
        <v>47.32</v>
      </c>
      <c r="AM4520">
        <v>6.15</v>
      </c>
      <c r="AN4520">
        <v>47.81</v>
      </c>
      <c r="AO4520">
        <v>45.02</v>
      </c>
      <c r="AP4520">
        <v>3.6</v>
      </c>
      <c r="AQ4520">
        <v>3.33</v>
      </c>
      <c r="AR4520">
        <v>0</v>
      </c>
      <c r="AS4520">
        <v>39.79</v>
      </c>
      <c r="AT4520">
        <v>0</v>
      </c>
      <c r="AU4520">
        <v>0</v>
      </c>
      <c r="AV4520">
        <v>4.2</v>
      </c>
      <c r="AW4520">
        <v>65.900000000000006</v>
      </c>
      <c r="AX4520">
        <v>96</v>
      </c>
      <c r="AY4520">
        <v>98.1</v>
      </c>
      <c r="AZ4520">
        <v>100</v>
      </c>
      <c r="BA4520">
        <v>91.8</v>
      </c>
      <c r="BB4520">
        <v>93.899999999999991</v>
      </c>
      <c r="BC4520">
        <v>149.11778306803291</v>
      </c>
      <c r="BD4520">
        <v>57.602250962264392</v>
      </c>
      <c r="BE4520">
        <v>0</v>
      </c>
      <c r="BF4520">
        <v>65.142362064602978</v>
      </c>
      <c r="BG4520">
        <v>1.0411621473846E-3</v>
      </c>
      <c r="BH4520">
        <v>164.8400681532575</v>
      </c>
      <c r="BI4520">
        <v>3.3182704546329999E-4</v>
      </c>
      <c r="BJ4520">
        <v>96.39589386858664</v>
      </c>
      <c r="BK4520">
        <v>568.12239651916127</v>
      </c>
      <c r="BL4520">
        <v>5.657734450083967</v>
      </c>
      <c r="BM4520">
        <v>204.29039260333889</v>
      </c>
      <c r="BN4520">
        <v>104.73457941084919</v>
      </c>
      <c r="BO4520">
        <v>105.0141204880524</v>
      </c>
      <c r="BP4520">
        <v>99.031343885718925</v>
      </c>
      <c r="BQ4520">
        <v>30.29169894561614</v>
      </c>
      <c r="BR4520">
        <v>64.848106055859006</v>
      </c>
      <c r="BS4520">
        <v>96.496247602305715</v>
      </c>
      <c r="BT4520">
        <v>2122.7984526542291</v>
      </c>
      <c r="BU4520">
        <v>127.2708496317922</v>
      </c>
      <c r="BV4520">
        <v>833.70803877743344</v>
      </c>
      <c r="BW4520">
        <v>12.989575480927691</v>
      </c>
      <c r="BX4520">
        <v>10.83468078784994</v>
      </c>
      <c r="BY4520">
        <v>11.85329086866278</v>
      </c>
      <c r="BZ4520">
        <v>0.50062083238584487</v>
      </c>
      <c r="CA4520">
        <f t="shared" si="560"/>
        <v>57.602250962264392</v>
      </c>
      <c r="CB4520" cm="1">
        <f t="array" ref="CB4520">IF(ISBLANK(INDEX(AC:AC,ROW())), "", INDEX(AC:AC,ROW())*(BI4520+BJ4520)/1000)</f>
        <v>165.2231308423134</v>
      </c>
      <c r="CC4520">
        <f t="shared" si="561"/>
        <v>164.84110931540488</v>
      </c>
      <c r="CD4520">
        <f t="shared" si="562"/>
        <v>3.4464849143433214</v>
      </c>
      <c r="CE4520">
        <f t="shared" si="563"/>
        <v>3.8098903083877218</v>
      </c>
      <c r="CF4520" cm="1">
        <f t="array" ref="CF4520">IFERROR(IF((BD4520+BE4520)*INDEX(H:H,ROW())*INDEX(K:K,ROW())/(BF4520*30*1000)&lt;0.5,"",(BD4520+BE4520)*INDEX(H:H,ROW())*INDEX(K:K,ROW())/(BF4520*30*1000)),"")</f>
        <v>2.1111659118767396</v>
      </c>
      <c r="CG4520">
        <f t="shared" si="564"/>
        <v>0.43685173373911201</v>
      </c>
      <c r="CH4520" cm="1">
        <f t="array" ref="CH4520">IFERROR((BD4520+BE4520)*INDEX(K:K,ROW())*INDEX(H:H,ROW())/BC4520/100000,"")</f>
        <v>0.27667994664428008</v>
      </c>
      <c r="CI4520">
        <f t="shared" si="565"/>
        <v>107.16337730643293</v>
      </c>
      <c r="CJ4520">
        <v>1</v>
      </c>
      <c r="CK4520">
        <f t="shared" si="566"/>
        <v>14.235716283990971</v>
      </c>
      <c r="CL4520" cm="1">
        <f t="array" ref="CL4520">IF(INDEX(AS:AS,ROW()-2)=0,CL4519,INDEX(AS:AS,ROW()-2))</f>
        <v>39.479999999999997</v>
      </c>
      <c r="CM4520" t="str">
        <f t="shared" si="567"/>
        <v>SP</v>
      </c>
    </row>
    <row r="4521" spans="1:91" x14ac:dyDescent="0.3">
      <c r="A4521" s="1">
        <v>4516</v>
      </c>
      <c r="B4521" t="s">
        <v>320</v>
      </c>
      <c r="C4521">
        <v>7</v>
      </c>
      <c r="D4521">
        <v>8</v>
      </c>
      <c r="E4521">
        <v>28</v>
      </c>
      <c r="F4521" t="s">
        <v>105</v>
      </c>
      <c r="G4521" t="s">
        <v>110</v>
      </c>
      <c r="H4521">
        <v>46.21</v>
      </c>
      <c r="I4521">
        <v>0.89</v>
      </c>
      <c r="J4521">
        <v>44.1</v>
      </c>
      <c r="K4521">
        <v>1570</v>
      </c>
      <c r="L4521">
        <v>44.41</v>
      </c>
      <c r="M4521">
        <v>0.89</v>
      </c>
      <c r="N4521">
        <v>44.1</v>
      </c>
      <c r="O4521">
        <v>1570</v>
      </c>
      <c r="P4521">
        <v>1.32</v>
      </c>
      <c r="Q4521">
        <v>50.19</v>
      </c>
      <c r="R4521">
        <v>30.11</v>
      </c>
      <c r="S4521">
        <v>1.7</v>
      </c>
      <c r="T4521">
        <v>7.41</v>
      </c>
      <c r="U4521">
        <v>0</v>
      </c>
      <c r="V4521">
        <v>0</v>
      </c>
      <c r="W4521">
        <v>0</v>
      </c>
      <c r="X4521">
        <v>0</v>
      </c>
      <c r="Y4521">
        <v>2</v>
      </c>
      <c r="Z4521">
        <v>7.5</v>
      </c>
      <c r="AA4521">
        <v>19.5</v>
      </c>
      <c r="AB4521">
        <v>63.9</v>
      </c>
      <c r="AC4521">
        <v>1718</v>
      </c>
      <c r="AD4521">
        <v>37.86</v>
      </c>
      <c r="AE4521">
        <v>32.409999999999997</v>
      </c>
      <c r="AF4521">
        <v>10.62</v>
      </c>
      <c r="AG4521">
        <v>1572</v>
      </c>
      <c r="AI4521">
        <v>44.21</v>
      </c>
      <c r="AJ4521">
        <v>40.89</v>
      </c>
      <c r="AK4521">
        <v>0</v>
      </c>
      <c r="AL4521">
        <v>47.32</v>
      </c>
      <c r="AM4521">
        <v>6.32</v>
      </c>
      <c r="AN4521">
        <v>47.81</v>
      </c>
      <c r="AO4521">
        <v>45.02</v>
      </c>
      <c r="AP4521">
        <v>3.72</v>
      </c>
      <c r="AQ4521">
        <v>0</v>
      </c>
      <c r="AR4521">
        <v>0</v>
      </c>
      <c r="AS4521">
        <v>41.52</v>
      </c>
      <c r="AT4521">
        <v>0</v>
      </c>
      <c r="AU4521">
        <v>0</v>
      </c>
      <c r="AV4521">
        <v>6.1</v>
      </c>
      <c r="AW4521">
        <v>66.7</v>
      </c>
      <c r="AX4521">
        <v>97.3</v>
      </c>
      <c r="AY4521">
        <v>99.2</v>
      </c>
      <c r="AZ4521">
        <v>100</v>
      </c>
      <c r="BA4521">
        <v>91.2</v>
      </c>
      <c r="BB4521">
        <v>93.100000000000009</v>
      </c>
      <c r="BC4521">
        <v>155.5717019759758</v>
      </c>
      <c r="BD4521">
        <v>57.3899683375286</v>
      </c>
      <c r="BE4521">
        <v>0</v>
      </c>
      <c r="BF4521">
        <v>65.246293752750574</v>
      </c>
      <c r="BG4521">
        <v>1.0411621473846E-3</v>
      </c>
      <c r="BH4521">
        <v>167.95777277330581</v>
      </c>
      <c r="BI4521">
        <v>3.3182704546329999E-4</v>
      </c>
      <c r="BJ4521">
        <v>98.22301196256106</v>
      </c>
      <c r="BK4521">
        <v>490.24468685663709</v>
      </c>
      <c r="BL4521">
        <v>6.2724536824698669</v>
      </c>
      <c r="BM4521">
        <v>205.8542071867011</v>
      </c>
      <c r="BN4521">
        <v>105.3522314602978</v>
      </c>
      <c r="BO4521">
        <v>106.0150136839691</v>
      </c>
      <c r="BP4521">
        <v>100.249108095341</v>
      </c>
      <c r="BQ4521">
        <v>26.63670767786072</v>
      </c>
      <c r="BR4521">
        <v>63.908986751494417</v>
      </c>
      <c r="BS4521">
        <v>96.731590024750844</v>
      </c>
      <c r="BT4521">
        <v>2032.585353503365</v>
      </c>
      <c r="BU4521">
        <v>128.86917467574031</v>
      </c>
      <c r="BV4521">
        <v>830.45444786937662</v>
      </c>
      <c r="BW4521">
        <v>12.353494020185201</v>
      </c>
      <c r="BX4521">
        <v>11.673339129380251</v>
      </c>
      <c r="BY4521">
        <v>7.3839432989763107</v>
      </c>
      <c r="BZ4521">
        <v>0.50216518377854713</v>
      </c>
      <c r="CA4521">
        <f t="shared" si="560"/>
        <v>57.3899683375286</v>
      </c>
      <c r="CB4521" cm="1">
        <f t="array" ref="CB4521">IF(ISBLANK(INDEX(AC:AC,ROW())), "", INDEX(AC:AC,ROW())*(BI4521+BJ4521)/1000)</f>
        <v>168.74770463054401</v>
      </c>
      <c r="CC4521">
        <f t="shared" si="561"/>
        <v>167.95881393545318</v>
      </c>
      <c r="CD4521">
        <f t="shared" si="562"/>
        <v>2.9188387043804611</v>
      </c>
      <c r="CE4521">
        <f t="shared" si="563"/>
        <v>3.1512458926003344</v>
      </c>
      <c r="CF4521" cm="1">
        <f t="array" ref="CF4521">IFERROR(IF((BD4521+BE4521)*INDEX(H:H,ROW())*INDEX(K:K,ROW())/(BF4521*30*1000)&lt;0.5,"",(BD4521+BE4521)*INDEX(H:H,ROW())*INDEX(K:K,ROW())/(BF4521*30*1000)),"")</f>
        <v>2.127132309703887</v>
      </c>
      <c r="CG4521">
        <f t="shared" si="564"/>
        <v>0.41939692710198834</v>
      </c>
      <c r="CH4521" cm="1">
        <f t="array" ref="CH4521">IFERROR((BD4521+BE4521)*INDEX(K:K,ROW())*INDEX(H:H,ROW())/BC4521/100000,"")</f>
        <v>0.26763382626874954</v>
      </c>
      <c r="CI4521">
        <f t="shared" si="565"/>
        <v>108.14610352979736</v>
      </c>
      <c r="CJ4521">
        <v>1</v>
      </c>
      <c r="CK4521">
        <f t="shared" si="566"/>
        <v>13.065263975946266</v>
      </c>
      <c r="CL4521" cm="1">
        <f t="array" ref="CL4521">IF(INDEX(AS:AS,ROW()-2)=0,CL4520,INDEX(AS:AS,ROW()-2))</f>
        <v>41.52</v>
      </c>
      <c r="CM4521" t="str">
        <f t="shared" si="567"/>
        <v>CIV</v>
      </c>
    </row>
    <row r="4522" spans="1:91" x14ac:dyDescent="0.3">
      <c r="A4522" s="1">
        <v>4517</v>
      </c>
      <c r="B4522" t="s">
        <v>320</v>
      </c>
      <c r="C4522">
        <v>7</v>
      </c>
      <c r="D4522">
        <v>8</v>
      </c>
      <c r="E4522">
        <v>28</v>
      </c>
      <c r="F4522" t="s">
        <v>105</v>
      </c>
      <c r="G4522" t="s">
        <v>111</v>
      </c>
      <c r="H4522">
        <v>45.21</v>
      </c>
      <c r="I4522">
        <v>0.79</v>
      </c>
      <c r="J4522">
        <v>45.08</v>
      </c>
      <c r="K4522">
        <v>1558</v>
      </c>
      <c r="L4522">
        <v>44.41</v>
      </c>
      <c r="M4522">
        <v>0.89</v>
      </c>
      <c r="N4522">
        <v>44.1</v>
      </c>
      <c r="O4522">
        <v>1570</v>
      </c>
      <c r="P4522">
        <v>1.32</v>
      </c>
      <c r="Q4522">
        <v>50.19</v>
      </c>
      <c r="R4522">
        <v>30.11</v>
      </c>
      <c r="S4522">
        <v>1.7</v>
      </c>
      <c r="T4522">
        <v>7.41</v>
      </c>
      <c r="U4522">
        <v>0</v>
      </c>
      <c r="V4522">
        <v>0</v>
      </c>
      <c r="W4522">
        <v>0</v>
      </c>
      <c r="X4522">
        <v>0</v>
      </c>
      <c r="Y4522">
        <v>2</v>
      </c>
      <c r="Z4522">
        <v>7.5</v>
      </c>
      <c r="AA4522">
        <v>19.5</v>
      </c>
      <c r="AB4522">
        <v>63.9</v>
      </c>
      <c r="AC4522">
        <v>1720</v>
      </c>
      <c r="AD4522">
        <v>37.86</v>
      </c>
      <c r="AE4522">
        <v>32.270000000000003</v>
      </c>
      <c r="AF4522">
        <v>10.59</v>
      </c>
      <c r="AG4522">
        <v>1572</v>
      </c>
      <c r="AI4522">
        <v>44.21</v>
      </c>
      <c r="AJ4522">
        <v>38.71</v>
      </c>
      <c r="AK4522">
        <v>4.03</v>
      </c>
      <c r="AL4522">
        <v>47.32</v>
      </c>
      <c r="AM4522">
        <v>6.24</v>
      </c>
      <c r="AN4522">
        <v>46.8</v>
      </c>
      <c r="AO4522">
        <v>45.02</v>
      </c>
      <c r="AP4522">
        <v>3.65</v>
      </c>
      <c r="AQ4522">
        <v>0</v>
      </c>
      <c r="AR4522">
        <v>3.71</v>
      </c>
      <c r="AS4522">
        <v>39.47</v>
      </c>
      <c r="AT4522">
        <v>0</v>
      </c>
      <c r="AU4522">
        <v>0</v>
      </c>
      <c r="AV4522">
        <v>5.8</v>
      </c>
      <c r="AW4522">
        <v>59.6</v>
      </c>
      <c r="AX4522">
        <v>93.4</v>
      </c>
      <c r="AY4522">
        <v>98.2</v>
      </c>
      <c r="AZ4522">
        <v>100</v>
      </c>
      <c r="BA4522">
        <v>87.600000000000009</v>
      </c>
      <c r="BB4522">
        <v>92.4</v>
      </c>
      <c r="BC4522">
        <v>108.8962771907795</v>
      </c>
      <c r="BD4522">
        <v>55.623129334146668</v>
      </c>
      <c r="BE4522">
        <v>0</v>
      </c>
      <c r="BF4522">
        <v>63.495767483920503</v>
      </c>
      <c r="BG4522">
        <v>1.0411621473846E-3</v>
      </c>
      <c r="BH4522">
        <v>180.6115287962584</v>
      </c>
      <c r="BI4522">
        <v>3.3182704546329999E-4</v>
      </c>
      <c r="BJ4522">
        <v>105.6231610471326</v>
      </c>
      <c r="BK4522">
        <v>560.43131019919929</v>
      </c>
      <c r="BL4522">
        <v>5.6071273598406854</v>
      </c>
      <c r="BM4522">
        <v>202.47616903199369</v>
      </c>
      <c r="BN4522">
        <v>103.3395343845752</v>
      </c>
      <c r="BO4522">
        <v>103.4100501379157</v>
      </c>
      <c r="BP4522">
        <v>99.296079625559656</v>
      </c>
      <c r="BQ4522">
        <v>31.01822161998086</v>
      </c>
      <c r="BR4522">
        <v>63.152436083762943</v>
      </c>
      <c r="BS4522">
        <v>95.253841948496486</v>
      </c>
      <c r="BT4522">
        <v>2127.3078728421101</v>
      </c>
      <c r="BU4522">
        <v>127.2657069301014</v>
      </c>
      <c r="BV4522">
        <v>827.79836343700015</v>
      </c>
      <c r="BW4522">
        <v>14.699895779120419</v>
      </c>
      <c r="BX4522">
        <v>11.14995458611331</v>
      </c>
      <c r="BY4522">
        <v>1.153158054642591</v>
      </c>
      <c r="BZ4522">
        <v>0.50414118936857555</v>
      </c>
      <c r="CA4522">
        <f t="shared" si="560"/>
        <v>55.623129334146668</v>
      </c>
      <c r="CB4522" cm="1">
        <f t="array" ref="CB4522">IF(ISBLANK(INDEX(AC:AC,ROW())), "", INDEX(AC:AC,ROW())*(BI4522+BJ4522)/1000)</f>
        <v>181.67240774358626</v>
      </c>
      <c r="CC4522">
        <f t="shared" si="561"/>
        <v>180.61256995840577</v>
      </c>
      <c r="CD4522">
        <f t="shared" si="562"/>
        <v>3.1029474323313377</v>
      </c>
      <c r="CE4522">
        <f t="shared" si="563"/>
        <v>5.1464689579549034</v>
      </c>
      <c r="CF4522" cm="1">
        <f t="array" ref="CF4522">IFERROR(IF((BD4522+BE4522)*INDEX(H:H,ROW())*INDEX(K:K,ROW())/(BF4522*30*1000)&lt;0.5,"",(BD4522+BE4522)*INDEX(H:H,ROW())*INDEX(K:K,ROW())/(BF4522*30*1000)),"")</f>
        <v>2.056796606726444</v>
      </c>
      <c r="CG4522">
        <f t="shared" si="564"/>
        <v>0.58308483193305005</v>
      </c>
      <c r="CH4522" cm="1">
        <f t="array" ref="CH4522">IFERROR((BD4522+BE4522)*INDEX(K:K,ROW())*INDEX(H:H,ROW())/BC4522/100000,"")</f>
        <v>0.35978607112606686</v>
      </c>
      <c r="CI4522">
        <f t="shared" si="565"/>
        <v>101.76458111876802</v>
      </c>
      <c r="CJ4522">
        <v>1</v>
      </c>
      <c r="CK4522">
        <f t="shared" si="566"/>
        <v>19.535175377163714</v>
      </c>
      <c r="CL4522" cm="1">
        <f t="array" ref="CL4522">IF(INDEX(AS:AS,ROW()-2)=0,CL4521,INDEX(AS:AS,ROW()-2))</f>
        <v>39.79</v>
      </c>
      <c r="CM4522" t="str">
        <f t="shared" si="567"/>
        <v>SP</v>
      </c>
    </row>
    <row r="4523" spans="1:91" x14ac:dyDescent="0.3">
      <c r="A4523" s="1">
        <v>4518</v>
      </c>
      <c r="B4523" t="s">
        <v>320</v>
      </c>
      <c r="C4523">
        <v>7</v>
      </c>
      <c r="D4523">
        <v>8</v>
      </c>
      <c r="E4523">
        <v>28</v>
      </c>
      <c r="F4523" t="s">
        <v>105</v>
      </c>
      <c r="G4523" t="s">
        <v>112</v>
      </c>
      <c r="H4523">
        <v>46.21</v>
      </c>
      <c r="I4523">
        <v>0.89</v>
      </c>
      <c r="J4523">
        <v>44.1</v>
      </c>
      <c r="K4523">
        <v>1570</v>
      </c>
      <c r="L4523">
        <v>44.41</v>
      </c>
      <c r="M4523">
        <v>0.89</v>
      </c>
      <c r="N4523">
        <v>44.1</v>
      </c>
      <c r="O4523">
        <v>1570</v>
      </c>
      <c r="P4523">
        <v>1.32</v>
      </c>
      <c r="Q4523">
        <v>50.19</v>
      </c>
      <c r="R4523">
        <v>30.11</v>
      </c>
      <c r="S4523">
        <v>1.7</v>
      </c>
      <c r="T4523">
        <v>7.41</v>
      </c>
      <c r="U4523">
        <v>0</v>
      </c>
      <c r="V4523">
        <v>0</v>
      </c>
      <c r="W4523">
        <v>0</v>
      </c>
      <c r="X4523">
        <v>0</v>
      </c>
      <c r="Y4523">
        <v>2</v>
      </c>
      <c r="Z4523">
        <v>7.5</v>
      </c>
      <c r="AA4523">
        <v>19.5</v>
      </c>
      <c r="AB4523">
        <v>63.9</v>
      </c>
      <c r="AC4523">
        <v>1716</v>
      </c>
      <c r="AD4523">
        <v>37.86</v>
      </c>
      <c r="AE4523">
        <v>32.409999999999997</v>
      </c>
      <c r="AF4523">
        <v>10.56</v>
      </c>
      <c r="AG4523">
        <v>1572</v>
      </c>
      <c r="AI4523">
        <v>44.21</v>
      </c>
      <c r="AJ4523">
        <v>40.89</v>
      </c>
      <c r="AK4523">
        <v>0</v>
      </c>
      <c r="AL4523">
        <v>47.32</v>
      </c>
      <c r="AM4523">
        <v>6.32</v>
      </c>
      <c r="AN4523">
        <v>47.81</v>
      </c>
      <c r="AO4523">
        <v>45.02</v>
      </c>
      <c r="AP4523">
        <v>3.72</v>
      </c>
      <c r="AQ4523">
        <v>0</v>
      </c>
      <c r="AR4523">
        <v>0</v>
      </c>
      <c r="AS4523">
        <v>41.52</v>
      </c>
      <c r="AT4523">
        <v>0</v>
      </c>
      <c r="AU4523">
        <v>0</v>
      </c>
      <c r="AV4523">
        <v>5.9</v>
      </c>
      <c r="AW4523">
        <v>63.5</v>
      </c>
      <c r="AX4523">
        <v>94.7</v>
      </c>
      <c r="AY4523">
        <v>99.1</v>
      </c>
      <c r="AZ4523">
        <v>100</v>
      </c>
      <c r="BA4523">
        <v>88.8</v>
      </c>
      <c r="BB4523">
        <v>93.199999999999989</v>
      </c>
      <c r="BC4523">
        <v>138.7987702155655</v>
      </c>
      <c r="BD4523">
        <v>55.92783247314172</v>
      </c>
      <c r="BE4523">
        <v>0</v>
      </c>
      <c r="BF4523">
        <v>63.840579614661728</v>
      </c>
      <c r="BG4523">
        <v>1.0411621473846E-3</v>
      </c>
      <c r="BH4523">
        <v>180.98659520304469</v>
      </c>
      <c r="BI4523">
        <v>3.3182704546329999E-4</v>
      </c>
      <c r="BJ4523">
        <v>105.83952146012589</v>
      </c>
      <c r="BK4523">
        <v>588.53712833702332</v>
      </c>
      <c r="BL4523">
        <v>5.8506983957405918</v>
      </c>
      <c r="BM4523">
        <v>205.6747874256985</v>
      </c>
      <c r="BN4523">
        <v>104.510874632826</v>
      </c>
      <c r="BO4523">
        <v>106.05441977238461</v>
      </c>
      <c r="BP4523">
        <v>99.75429224376532</v>
      </c>
      <c r="BQ4523">
        <v>36.108753564002093</v>
      </c>
      <c r="BR4523">
        <v>58.978275836842244</v>
      </c>
      <c r="BS4523">
        <v>92.593870482874365</v>
      </c>
      <c r="BT4523">
        <v>2263.2578184088602</v>
      </c>
      <c r="BU4523">
        <v>127.0832709328802</v>
      </c>
      <c r="BV4523">
        <v>848.55753852981252</v>
      </c>
      <c r="BW4523">
        <v>15.048501886931961</v>
      </c>
      <c r="BX4523">
        <v>13.68120869644812</v>
      </c>
      <c r="BY4523">
        <v>0.40572577853530151</v>
      </c>
      <c r="BZ4523">
        <v>0.50639318085848373</v>
      </c>
      <c r="CA4523">
        <f t="shared" si="560"/>
        <v>55.92783247314172</v>
      </c>
      <c r="CB4523" cm="1">
        <f t="array" ref="CB4523">IF(ISBLANK(INDEX(AC:AC,ROW())), "", INDEX(AC:AC,ROW())*(BI4523+BJ4523)/1000)</f>
        <v>181.62118824078601</v>
      </c>
      <c r="CC4523">
        <f t="shared" si="561"/>
        <v>180.98763636519206</v>
      </c>
      <c r="CD4523">
        <f t="shared" si="562"/>
        <v>3.2518084669026157</v>
      </c>
      <c r="CE4523">
        <f t="shared" si="563"/>
        <v>4.2402186087310323</v>
      </c>
      <c r="CF4523" cm="1">
        <f t="array" ref="CF4523">IFERROR(IF((BD4523+BE4523)*INDEX(H:H,ROW())*INDEX(K:K,ROW())/(BF4523*30*1000)&lt;0.5,"",(BD4523+BE4523)*INDEX(H:H,ROW())*INDEX(K:K,ROW())/(BF4523*30*1000)),"")</f>
        <v>2.1185832439010976</v>
      </c>
      <c r="CG4523">
        <f t="shared" si="564"/>
        <v>0.45995061422743333</v>
      </c>
      <c r="CH4523" cm="1">
        <f t="array" ref="CH4523">IFERROR((BD4523+BE4523)*INDEX(K:K,ROW())*INDEX(H:H,ROW())/BC4523/100000,"")</f>
        <v>0.29233309929727741</v>
      </c>
      <c r="CI4523">
        <f t="shared" si="565"/>
        <v>105.39084331368025</v>
      </c>
      <c r="CJ4523">
        <v>1</v>
      </c>
      <c r="CK4523">
        <f t="shared" si="566"/>
        <v>16.306036536878832</v>
      </c>
      <c r="CL4523" cm="1">
        <f t="array" ref="CL4523">IF(INDEX(AS:AS,ROW()-2)=0,CL4522,INDEX(AS:AS,ROW()-2))</f>
        <v>41.52</v>
      </c>
      <c r="CM4523" t="str">
        <f t="shared" si="567"/>
        <v>CIV</v>
      </c>
    </row>
    <row r="4524" spans="1:91" x14ac:dyDescent="0.3">
      <c r="A4524" s="1">
        <v>4519</v>
      </c>
      <c r="B4524" t="s">
        <v>320</v>
      </c>
      <c r="C4524">
        <v>7</v>
      </c>
      <c r="D4524">
        <v>8</v>
      </c>
      <c r="E4524">
        <v>28</v>
      </c>
      <c r="F4524" t="s">
        <v>105</v>
      </c>
      <c r="G4524" t="s">
        <v>113</v>
      </c>
      <c r="H4524">
        <v>46.21</v>
      </c>
      <c r="I4524">
        <v>0.89</v>
      </c>
      <c r="J4524">
        <v>44.1</v>
      </c>
      <c r="K4524">
        <v>1570</v>
      </c>
      <c r="L4524">
        <v>44.41</v>
      </c>
      <c r="M4524">
        <v>0.89</v>
      </c>
      <c r="N4524">
        <v>44.1</v>
      </c>
      <c r="O4524">
        <v>1570</v>
      </c>
      <c r="P4524">
        <v>1.32</v>
      </c>
      <c r="Q4524">
        <v>50.19</v>
      </c>
      <c r="R4524">
        <v>30.11</v>
      </c>
      <c r="S4524">
        <v>1.7</v>
      </c>
      <c r="T4524">
        <v>7.41</v>
      </c>
      <c r="U4524">
        <v>0</v>
      </c>
      <c r="V4524">
        <v>0</v>
      </c>
      <c r="W4524">
        <v>0</v>
      </c>
      <c r="X4524">
        <v>0</v>
      </c>
      <c r="Y4524">
        <v>2</v>
      </c>
      <c r="Z4524">
        <v>7.5</v>
      </c>
      <c r="AA4524">
        <v>19.5</v>
      </c>
      <c r="AB4524">
        <v>63.9</v>
      </c>
      <c r="AC4524">
        <v>1710</v>
      </c>
      <c r="AD4524">
        <v>37.86</v>
      </c>
      <c r="AE4524">
        <v>32.409999999999997</v>
      </c>
      <c r="AF4524">
        <v>10.5</v>
      </c>
      <c r="AG4524">
        <v>1572</v>
      </c>
      <c r="AI4524">
        <v>44.21</v>
      </c>
      <c r="AJ4524">
        <v>40.89</v>
      </c>
      <c r="AK4524">
        <v>0</v>
      </c>
      <c r="AL4524">
        <v>47.32</v>
      </c>
      <c r="AM4524">
        <v>6.25</v>
      </c>
      <c r="AN4524">
        <v>47.81</v>
      </c>
      <c r="AO4524">
        <v>45.02</v>
      </c>
      <c r="AP4524">
        <v>3.58</v>
      </c>
      <c r="AQ4524">
        <v>3.49</v>
      </c>
      <c r="AR4524">
        <v>0</v>
      </c>
      <c r="AS4524">
        <v>39.369999999999997</v>
      </c>
      <c r="AT4524">
        <v>0</v>
      </c>
      <c r="AU4524">
        <v>0</v>
      </c>
      <c r="AV4524">
        <v>6.2</v>
      </c>
      <c r="AW4524">
        <v>64.7</v>
      </c>
      <c r="AX4524">
        <v>95.2</v>
      </c>
      <c r="AY4524">
        <v>98.4</v>
      </c>
      <c r="AZ4524">
        <v>100</v>
      </c>
      <c r="BA4524">
        <v>89</v>
      </c>
      <c r="BB4524">
        <v>92.2</v>
      </c>
      <c r="BC4524">
        <v>147.074793656748</v>
      </c>
      <c r="BD4524">
        <v>57.712565920511487</v>
      </c>
      <c r="BE4524">
        <v>0</v>
      </c>
      <c r="BF4524">
        <v>64.298729974723301</v>
      </c>
      <c r="BG4524">
        <v>1.0411621473846E-3</v>
      </c>
      <c r="BH4524">
        <v>182.8002395860004</v>
      </c>
      <c r="BI4524">
        <v>3.3182704546329999E-4</v>
      </c>
      <c r="BJ4524">
        <v>106.9011686702821</v>
      </c>
      <c r="BK4524">
        <v>549.07044437582272</v>
      </c>
      <c r="BL4524">
        <v>5.5945859362001942</v>
      </c>
      <c r="BM4524">
        <v>200.90364102436479</v>
      </c>
      <c r="BN4524">
        <v>104.42797948169761</v>
      </c>
      <c r="BO4524">
        <v>103.748927742928</v>
      </c>
      <c r="BP4524">
        <v>98.921623528951486</v>
      </c>
      <c r="BQ4524">
        <v>32.755895857953213</v>
      </c>
      <c r="BR4524">
        <v>62.966758359429008</v>
      </c>
      <c r="BS4524">
        <v>90.230436670436447</v>
      </c>
      <c r="BT4524">
        <v>2217.5081968922491</v>
      </c>
      <c r="BU4524">
        <v>126.7162359341358</v>
      </c>
      <c r="BV4524">
        <v>851.45969171731497</v>
      </c>
      <c r="BW4524">
        <v>13.877607954679879</v>
      </c>
      <c r="BX4524">
        <v>12.30188217427175</v>
      </c>
      <c r="BY4524">
        <v>3.2815806053433199</v>
      </c>
      <c r="BZ4524">
        <v>0.50544173308049989</v>
      </c>
      <c r="CA4524">
        <f t="shared" si="560"/>
        <v>57.712565920511487</v>
      </c>
      <c r="CB4524" cm="1">
        <f t="array" ref="CB4524">IF(ISBLANK(INDEX(AC:AC,ROW())), "", INDEX(AC:AC,ROW())*(BI4524+BJ4524)/1000)</f>
        <v>182.80156585043014</v>
      </c>
      <c r="CC4524">
        <f t="shared" si="561"/>
        <v>182.80128074814778</v>
      </c>
      <c r="CD4524">
        <f t="shared" si="562"/>
        <v>3.0036465944256583</v>
      </c>
      <c r="CE4524">
        <f t="shared" si="563"/>
        <v>3.7332735999431441</v>
      </c>
      <c r="CF4524" cm="1">
        <f t="array" ref="CF4524">IFERROR(IF((BD4524+BE4524)*INDEX(H:H,ROW())*INDEX(K:K,ROW())/(BF4524*30*1000)&lt;0.5,"",(BD4524+BE4524)*INDEX(H:H,ROW())*INDEX(K:K,ROW())/(BF4524*30*1000)),"")</f>
        <v>2.1706127764417276</v>
      </c>
      <c r="CG4524">
        <f t="shared" si="564"/>
        <v>0.43718388702817118</v>
      </c>
      <c r="CH4524" cm="1">
        <f t="array" ref="CH4524">IFERROR((BD4524+BE4524)*INDEX(K:K,ROW())*INDEX(H:H,ROW())/BC4524/100000,"")</f>
        <v>0.28468707925134157</v>
      </c>
      <c r="CI4524">
        <f t="shared" si="565"/>
        <v>108.75400892891771</v>
      </c>
      <c r="CJ4524">
        <v>1</v>
      </c>
      <c r="CK4524">
        <f t="shared" si="566"/>
        <v>15.077418378485731</v>
      </c>
      <c r="CL4524" cm="1">
        <f t="array" ref="CL4524">IF(INDEX(AS:AS,ROW()-2)=0,CL4523,INDEX(AS:AS,ROW()-2))</f>
        <v>39.47</v>
      </c>
      <c r="CM4524" t="str">
        <f t="shared" si="567"/>
        <v>SP</v>
      </c>
    </row>
    <row r="4525" spans="1:91" x14ac:dyDescent="0.3">
      <c r="A4525" s="1">
        <v>4520</v>
      </c>
      <c r="B4525" t="s">
        <v>320</v>
      </c>
      <c r="C4525">
        <v>7</v>
      </c>
      <c r="D4525">
        <v>8</v>
      </c>
      <c r="E4525">
        <v>28</v>
      </c>
      <c r="F4525" t="s">
        <v>114</v>
      </c>
      <c r="G4525" t="s">
        <v>115</v>
      </c>
      <c r="H4525">
        <v>45.06</v>
      </c>
      <c r="I4525">
        <v>0.8</v>
      </c>
      <c r="J4525">
        <v>46.55</v>
      </c>
      <c r="K4525">
        <v>1555</v>
      </c>
      <c r="L4525">
        <v>44.9</v>
      </c>
      <c r="M4525">
        <v>0.8</v>
      </c>
      <c r="N4525">
        <v>44.59</v>
      </c>
      <c r="O4525">
        <v>1540</v>
      </c>
      <c r="P4525">
        <v>1.3</v>
      </c>
      <c r="Q4525">
        <v>50.19</v>
      </c>
      <c r="R4525">
        <v>30.91</v>
      </c>
      <c r="S4525">
        <v>1.7</v>
      </c>
      <c r="T4525">
        <v>7.41</v>
      </c>
      <c r="U4525">
        <v>0</v>
      </c>
      <c r="V4525">
        <v>0</v>
      </c>
      <c r="W4525">
        <v>0</v>
      </c>
      <c r="X4525">
        <v>0</v>
      </c>
      <c r="Y4525">
        <v>2.4</v>
      </c>
      <c r="Z4525">
        <v>7.5</v>
      </c>
      <c r="AA4525">
        <v>19.5</v>
      </c>
      <c r="AB4525">
        <v>63.9</v>
      </c>
      <c r="AC4525">
        <v>1706</v>
      </c>
      <c r="AD4525">
        <v>37.86</v>
      </c>
      <c r="AE4525">
        <v>32.409999999999997</v>
      </c>
      <c r="AF4525">
        <v>10.62</v>
      </c>
      <c r="AG4525">
        <v>1572</v>
      </c>
      <c r="AI4525">
        <v>44.21</v>
      </c>
      <c r="AJ4525">
        <v>40.89</v>
      </c>
      <c r="AK4525">
        <v>0</v>
      </c>
      <c r="AL4525">
        <v>47.32</v>
      </c>
      <c r="AM4525">
        <v>6.32</v>
      </c>
      <c r="AN4525">
        <v>47.81</v>
      </c>
      <c r="AO4525">
        <v>45.02</v>
      </c>
      <c r="AP4525">
        <v>3.72</v>
      </c>
      <c r="AQ4525">
        <v>0</v>
      </c>
      <c r="AR4525">
        <v>0</v>
      </c>
      <c r="AS4525">
        <v>41.52</v>
      </c>
      <c r="AT4525">
        <v>0</v>
      </c>
      <c r="AU4525">
        <v>0</v>
      </c>
      <c r="AV4525">
        <v>5.0999999999999996</v>
      </c>
      <c r="AW4525">
        <v>62.4</v>
      </c>
      <c r="AX4525">
        <v>92.1</v>
      </c>
      <c r="AY4525">
        <v>100</v>
      </c>
      <c r="AZ4525">
        <v>100</v>
      </c>
      <c r="BA4525">
        <v>85.2</v>
      </c>
      <c r="BB4525">
        <v>93.5</v>
      </c>
      <c r="BC4525">
        <v>124.39866758079241</v>
      </c>
      <c r="BD4525">
        <v>53.800758462102507</v>
      </c>
      <c r="BE4525">
        <v>0</v>
      </c>
      <c r="BF4525">
        <v>59.774364709405539</v>
      </c>
      <c r="BG4525">
        <v>1.0411621473846E-3</v>
      </c>
      <c r="BH4525">
        <v>163.65177093709531</v>
      </c>
      <c r="BI4525">
        <v>3.3182704546329999E-4</v>
      </c>
      <c r="BJ4525">
        <v>95.702959532998563</v>
      </c>
      <c r="BK4525">
        <v>556.17567693845342</v>
      </c>
      <c r="BL4525">
        <v>5.1917284500581724</v>
      </c>
      <c r="BM4525">
        <v>200.69074356354071</v>
      </c>
      <c r="BN4525">
        <v>105.7665864952729</v>
      </c>
      <c r="BO4525">
        <v>103.98252371208621</v>
      </c>
      <c r="BP4525">
        <v>98.330883088850598</v>
      </c>
      <c r="BQ4525">
        <v>33.285376136006263</v>
      </c>
      <c r="BR4525">
        <v>64.535522247013617</v>
      </c>
      <c r="BS4525">
        <v>91.890169397489515</v>
      </c>
      <c r="BT4525">
        <v>2260.9391598049051</v>
      </c>
      <c r="BU4525">
        <v>124.76471242420369</v>
      </c>
      <c r="BV4525">
        <v>857.04655437549809</v>
      </c>
      <c r="BW4525">
        <v>16.82501674934197</v>
      </c>
      <c r="BX4525">
        <v>11.557332671213279</v>
      </c>
      <c r="BY4525">
        <v>12.296308335957679</v>
      </c>
      <c r="BZ4525">
        <v>0.50439533358869093</v>
      </c>
      <c r="CA4525">
        <f t="shared" si="560"/>
        <v>53.800758462102507</v>
      </c>
      <c r="CB4525" cm="1">
        <f t="array" ref="CB4525">IF(ISBLANK(INDEX(AC:AC,ROW())), "", INDEX(AC:AC,ROW())*(BI4525+BJ4525)/1000)</f>
        <v>163.26981506023509</v>
      </c>
      <c r="CC4525">
        <f t="shared" si="561"/>
        <v>163.65281209924268</v>
      </c>
      <c r="CD4525">
        <f t="shared" si="562"/>
        <v>3.3985097463597276</v>
      </c>
      <c r="CE4525">
        <f t="shared" si="563"/>
        <v>4.4709134571496723</v>
      </c>
      <c r="CF4525" cm="1">
        <f t="array" ref="CF4525">IFERROR(IF((BD4525+BE4525)*INDEX(H:H,ROW())*INDEX(K:K,ROW())/(BF4525*30*1000)&lt;0.5,"",(BD4525+BE4525)*INDEX(H:H,ROW())*INDEX(K:K,ROW())/(BF4525*30*1000)),"")</f>
        <v>2.1021986612916512</v>
      </c>
      <c r="CG4525">
        <f t="shared" si="564"/>
        <v>0.48050647062263963</v>
      </c>
      <c r="CH4525" cm="1">
        <f t="array" ref="CH4525">IFERROR((BD4525+BE4525)*INDEX(K:K,ROW())*INDEX(H:H,ROW())/BC4525/100000,"")</f>
        <v>0.30303601778546674</v>
      </c>
      <c r="CI4525">
        <f t="shared" si="565"/>
        <v>97.915004783120452</v>
      </c>
      <c r="CJ4525">
        <v>1</v>
      </c>
      <c r="CK4525">
        <f t="shared" si="566"/>
        <v>18.174946756053536</v>
      </c>
      <c r="CL4525" cm="1">
        <f t="array" ref="CL4525">IF(INDEX(AS:AS,ROW()-2)=0,CL4524,INDEX(AS:AS,ROW()-2))</f>
        <v>41.52</v>
      </c>
      <c r="CM4525" t="str">
        <f t="shared" si="567"/>
        <v>CIV</v>
      </c>
    </row>
    <row r="4526" spans="1:91" x14ac:dyDescent="0.3">
      <c r="A4526" s="1">
        <v>4521</v>
      </c>
      <c r="B4526" t="s">
        <v>320</v>
      </c>
      <c r="C4526">
        <v>7</v>
      </c>
      <c r="D4526">
        <v>8</v>
      </c>
      <c r="E4526">
        <v>28</v>
      </c>
      <c r="F4526" t="s">
        <v>114</v>
      </c>
      <c r="G4526" t="s">
        <v>116</v>
      </c>
      <c r="H4526">
        <v>46.21</v>
      </c>
      <c r="I4526">
        <v>0.89</v>
      </c>
      <c r="J4526">
        <v>44.1</v>
      </c>
      <c r="K4526">
        <v>1570</v>
      </c>
      <c r="L4526">
        <v>44.41</v>
      </c>
      <c r="M4526">
        <v>0.89</v>
      </c>
      <c r="N4526">
        <v>44.1</v>
      </c>
      <c r="O4526">
        <v>1570</v>
      </c>
      <c r="P4526">
        <v>1.32</v>
      </c>
      <c r="Q4526">
        <v>50.19</v>
      </c>
      <c r="R4526">
        <v>30.11</v>
      </c>
      <c r="S4526">
        <v>1.7</v>
      </c>
      <c r="T4526">
        <v>7.41</v>
      </c>
      <c r="U4526">
        <v>0</v>
      </c>
      <c r="V4526">
        <v>0</v>
      </c>
      <c r="W4526">
        <v>0</v>
      </c>
      <c r="X4526">
        <v>0</v>
      </c>
      <c r="Y4526">
        <v>2</v>
      </c>
      <c r="Z4526">
        <v>7.5</v>
      </c>
      <c r="AA4526">
        <v>19.5</v>
      </c>
      <c r="AB4526">
        <v>63.9</v>
      </c>
      <c r="AC4526">
        <v>1714</v>
      </c>
      <c r="AD4526">
        <v>37.11</v>
      </c>
      <c r="AE4526">
        <v>32.409999999999997</v>
      </c>
      <c r="AF4526">
        <v>10.79</v>
      </c>
      <c r="AG4526">
        <v>1572</v>
      </c>
      <c r="AI4526">
        <v>44.21</v>
      </c>
      <c r="AJ4526">
        <v>39.299999999999997</v>
      </c>
      <c r="AK4526">
        <v>4.21</v>
      </c>
      <c r="AL4526">
        <v>46.85</v>
      </c>
      <c r="AM4526">
        <v>6.34</v>
      </c>
      <c r="AN4526">
        <v>47.21</v>
      </c>
      <c r="AO4526">
        <v>43.9</v>
      </c>
      <c r="AP4526">
        <v>3.64</v>
      </c>
      <c r="AQ4526">
        <v>0</v>
      </c>
      <c r="AR4526">
        <v>3.95</v>
      </c>
      <c r="AS4526">
        <v>39.86</v>
      </c>
      <c r="AT4526">
        <v>0</v>
      </c>
      <c r="AU4526">
        <v>0</v>
      </c>
      <c r="AV4526">
        <v>6.2</v>
      </c>
      <c r="AW4526">
        <v>61.2</v>
      </c>
      <c r="AX4526">
        <v>92.1</v>
      </c>
      <c r="AY4526">
        <v>98.1</v>
      </c>
      <c r="AZ4526">
        <v>100</v>
      </c>
      <c r="BA4526">
        <v>85.899999999999991</v>
      </c>
      <c r="BB4526">
        <v>91.899999999999991</v>
      </c>
      <c r="BC4526">
        <v>121.5711838010204</v>
      </c>
      <c r="BD4526">
        <v>50.29932165897943</v>
      </c>
      <c r="BE4526">
        <v>0</v>
      </c>
      <c r="BF4526">
        <v>63.079307902429477</v>
      </c>
      <c r="BG4526">
        <v>1.0411621473846E-3</v>
      </c>
      <c r="BH4526">
        <v>168.41574396286251</v>
      </c>
      <c r="BI4526">
        <v>3.3182704546329999E-4</v>
      </c>
      <c r="BJ4526">
        <v>98.48718223528796</v>
      </c>
      <c r="BK4526">
        <v>536.37054284206272</v>
      </c>
      <c r="BL4526">
        <v>6.0922072006235606</v>
      </c>
      <c r="BM4526">
        <v>202.046209767731</v>
      </c>
      <c r="BN4526">
        <v>104.9148074139937</v>
      </c>
      <c r="BO4526">
        <v>104.57885159588869</v>
      </c>
      <c r="BP4526">
        <v>98.868632490305316</v>
      </c>
      <c r="BQ4526">
        <v>26.367355341742361</v>
      </c>
      <c r="BR4526">
        <v>57.13572761799977</v>
      </c>
      <c r="BS4526">
        <v>96.821600341801116</v>
      </c>
      <c r="BT4526">
        <v>2018.5263436405819</v>
      </c>
      <c r="BU4526">
        <v>127.8362656998455</v>
      </c>
      <c r="BV4526">
        <v>847.94557759374595</v>
      </c>
      <c r="BW4526">
        <v>12.99805430372178</v>
      </c>
      <c r="BX4526">
        <v>12.90155726288075</v>
      </c>
      <c r="BY4526">
        <v>2.9036079560988641</v>
      </c>
      <c r="BZ4526">
        <v>0.5052608755589908</v>
      </c>
      <c r="CA4526">
        <f t="shared" si="560"/>
        <v>50.29932165897943</v>
      </c>
      <c r="CB4526" cm="1">
        <f t="array" ref="CB4526">IF(ISBLANK(INDEX(AC:AC,ROW())), "", INDEX(AC:AC,ROW())*(BI4526+BJ4526)/1000)</f>
        <v>168.80759910283948</v>
      </c>
      <c r="CC4526">
        <f t="shared" si="561"/>
        <v>168.41678512500988</v>
      </c>
      <c r="CD4526">
        <f t="shared" si="562"/>
        <v>3.1847807951204725</v>
      </c>
      <c r="CE4526">
        <f t="shared" si="563"/>
        <v>4.4119874963129275</v>
      </c>
      <c r="CF4526" cm="1">
        <f t="array" ref="CF4526">IFERROR(IF((BD4526+BE4526)*INDEX(H:H,ROW())*INDEX(K:K,ROW())/(BF4526*30*1000)&lt;0.5,"",(BD4526+BE4526)*INDEX(H:H,ROW())*INDEX(K:K,ROW())/(BF4526*30*1000)),"")</f>
        <v>1.928366484408808</v>
      </c>
      <c r="CG4526">
        <f t="shared" si="564"/>
        <v>0.51886726714509479</v>
      </c>
      <c r="CH4526" cm="1">
        <f t="array" ref="CH4526">IFERROR((BD4526+BE4526)*INDEX(K:K,ROW())*INDEX(H:H,ROW())/BC4526/100000,"")</f>
        <v>0.30016987434581771</v>
      </c>
      <c r="CI4526">
        <f t="shared" si="565"/>
        <v>94.784433676947017</v>
      </c>
      <c r="CJ4526">
        <v>1</v>
      </c>
      <c r="CK4526">
        <f t="shared" si="566"/>
        <v>16.603657877876479</v>
      </c>
      <c r="CL4526" cm="1">
        <f t="array" ref="CL4526">IF(INDEX(AS:AS,ROW()-2)=0,CL4525,INDEX(AS:AS,ROW()-2))</f>
        <v>39.369999999999997</v>
      </c>
      <c r="CM4526" t="str">
        <f t="shared" si="567"/>
        <v>SP</v>
      </c>
    </row>
    <row r="4527" spans="1:91" x14ac:dyDescent="0.3">
      <c r="A4527" s="1">
        <v>4522</v>
      </c>
      <c r="B4527" t="s">
        <v>320</v>
      </c>
      <c r="C4527">
        <v>7</v>
      </c>
      <c r="D4527">
        <v>8</v>
      </c>
      <c r="E4527">
        <v>28</v>
      </c>
      <c r="F4527" t="s">
        <v>114</v>
      </c>
      <c r="G4527" t="s">
        <v>117</v>
      </c>
      <c r="H4527">
        <v>46.21</v>
      </c>
      <c r="I4527">
        <v>0.89</v>
      </c>
      <c r="J4527">
        <v>44.1</v>
      </c>
      <c r="K4527">
        <v>1570</v>
      </c>
      <c r="L4527">
        <v>44.41</v>
      </c>
      <c r="M4527">
        <v>0.89</v>
      </c>
      <c r="N4527">
        <v>44.1</v>
      </c>
      <c r="O4527">
        <v>1570</v>
      </c>
      <c r="P4527">
        <v>1.32</v>
      </c>
      <c r="Q4527">
        <v>50.19</v>
      </c>
      <c r="R4527">
        <v>30.11</v>
      </c>
      <c r="S4527">
        <v>1.7</v>
      </c>
      <c r="T4527">
        <v>7.41</v>
      </c>
      <c r="U4527">
        <v>0</v>
      </c>
      <c r="V4527">
        <v>0</v>
      </c>
      <c r="W4527">
        <v>0</v>
      </c>
      <c r="X4527">
        <v>0</v>
      </c>
      <c r="Y4527">
        <v>2</v>
      </c>
      <c r="Z4527">
        <v>7.5</v>
      </c>
      <c r="AA4527">
        <v>19.5</v>
      </c>
      <c r="AB4527">
        <v>63.9</v>
      </c>
      <c r="AC4527">
        <v>1709</v>
      </c>
      <c r="AD4527">
        <v>37.86</v>
      </c>
      <c r="AE4527">
        <v>32.409999999999997</v>
      </c>
      <c r="AF4527">
        <v>11.8</v>
      </c>
      <c r="AG4527">
        <v>1572</v>
      </c>
      <c r="AI4527">
        <v>44.21</v>
      </c>
      <c r="AJ4527">
        <v>40.89</v>
      </c>
      <c r="AK4527">
        <v>0</v>
      </c>
      <c r="AL4527">
        <v>47.32</v>
      </c>
      <c r="AM4527">
        <v>6.32</v>
      </c>
      <c r="AN4527">
        <v>47.81</v>
      </c>
      <c r="AO4527">
        <v>45.02</v>
      </c>
      <c r="AP4527">
        <v>3.72</v>
      </c>
      <c r="AQ4527">
        <v>0</v>
      </c>
      <c r="AR4527">
        <v>0</v>
      </c>
      <c r="AS4527">
        <v>41.52</v>
      </c>
      <c r="AT4527">
        <v>0</v>
      </c>
      <c r="AU4527">
        <v>0</v>
      </c>
      <c r="AV4527">
        <v>4.3</v>
      </c>
      <c r="AW4527">
        <v>62</v>
      </c>
      <c r="AX4527">
        <v>91.1</v>
      </c>
      <c r="AY4527">
        <v>99.2</v>
      </c>
      <c r="AZ4527">
        <v>100</v>
      </c>
      <c r="BA4527">
        <v>86.8</v>
      </c>
      <c r="BB4527">
        <v>94.9</v>
      </c>
      <c r="BC4527">
        <v>26.126274500066369</v>
      </c>
      <c r="BD4527">
        <v>3.9754216963689998E-4</v>
      </c>
      <c r="BE4527">
        <v>0</v>
      </c>
      <c r="BF4527">
        <v>8.2286354932200483E-6</v>
      </c>
      <c r="BG4527">
        <v>1.0411621473846E-3</v>
      </c>
      <c r="BH4527">
        <v>219.84247010245949</v>
      </c>
      <c r="BI4527">
        <v>3.3182704546329999E-4</v>
      </c>
      <c r="BJ4527">
        <v>128.5615432250369</v>
      </c>
      <c r="BK4527">
        <v>191.71042635556631</v>
      </c>
      <c r="BL4527">
        <v>5.3917518197880163</v>
      </c>
      <c r="BM4527">
        <v>198.282497732482</v>
      </c>
      <c r="BN4527">
        <v>106.523866559936</v>
      </c>
      <c r="BO4527">
        <v>104.45340995388339</v>
      </c>
      <c r="BP4527">
        <v>97.525335436046305</v>
      </c>
      <c r="BQ4527">
        <v>0</v>
      </c>
      <c r="BR4527">
        <v>67.166940804709171</v>
      </c>
      <c r="BS4527">
        <v>90.466451281663566</v>
      </c>
      <c r="BT4527">
        <v>82.123753376007073</v>
      </c>
      <c r="BU4527">
        <v>126.12311112446589</v>
      </c>
      <c r="BV4527">
        <v>666.48983583317772</v>
      </c>
      <c r="BW4527">
        <v>123.725795418038</v>
      </c>
      <c r="BX4527">
        <v>10.9930495460217</v>
      </c>
      <c r="BY4527">
        <v>14.38068742583139</v>
      </c>
      <c r="BZ4527">
        <v>0.5041023614161585</v>
      </c>
      <c r="CA4527">
        <f t="shared" si="560"/>
        <v>3.9754216963689998E-4</v>
      </c>
      <c r="CB4527" cm="1">
        <f t="array" ref="CB4527">IF(ISBLANK(INDEX(AC:AC,ROW())), "", INDEX(AC:AC,ROW())*(BI4527+BJ4527)/1000)</f>
        <v>219.71224446400879</v>
      </c>
      <c r="CC4527">
        <f t="shared" si="561"/>
        <v>219.84351126460686</v>
      </c>
      <c r="CD4527">
        <f t="shared" si="562"/>
        <v>0.8720313156062216</v>
      </c>
      <c r="CE4527">
        <f t="shared" si="563"/>
        <v>7.3378401637431816</v>
      </c>
      <c r="CF4527" cm="1">
        <f t="array" ref="CF4527">IFERROR(IF((BD4527+BE4527)*INDEX(H:H,ROW())*INDEX(K:K,ROW())/(BF4527*30*1000)&lt;0.5,"",(BD4527+BE4527)*INDEX(H:H,ROW())*INDEX(K:K,ROW())/(BF4527*30*1000)),"")</f>
        <v>116.83413436030837</v>
      </c>
      <c r="CG4527">
        <f t="shared" si="564"/>
        <v>3.1495632847305284E-7</v>
      </c>
      <c r="CH4527" cm="1">
        <f t="array" ref="CH4527">IFERROR((BD4527+BE4527)*INDEX(K:K,ROW())*INDEX(H:H,ROW())/BC4527/100000,"")</f>
        <v>1.103929499953502E-5</v>
      </c>
      <c r="CI4527">
        <f t="shared" si="565"/>
        <v>7.4913156219496625E-4</v>
      </c>
      <c r="CJ4527">
        <v>0</v>
      </c>
      <c r="CK4527">
        <f t="shared" si="566"/>
        <v>3.1433396053386202</v>
      </c>
      <c r="CL4527" cm="1">
        <f t="array" ref="CL4527">IF(INDEX(AS:AS,ROW()-2)=0,CL4526,INDEX(AS:AS,ROW()-2))</f>
        <v>41.52</v>
      </c>
      <c r="CM4527" t="str">
        <f t="shared" si="567"/>
        <v>CIV</v>
      </c>
    </row>
    <row r="4528" spans="1:91" x14ac:dyDescent="0.3">
      <c r="A4528" s="1">
        <v>4523</v>
      </c>
      <c r="B4528" t="s">
        <v>320</v>
      </c>
      <c r="C4528">
        <v>7</v>
      </c>
      <c r="D4528">
        <v>8</v>
      </c>
      <c r="E4528">
        <v>28</v>
      </c>
      <c r="F4528" t="s">
        <v>114</v>
      </c>
      <c r="G4528" t="s">
        <v>118</v>
      </c>
      <c r="H4528">
        <v>46.21</v>
      </c>
      <c r="I4528">
        <v>0.89</v>
      </c>
      <c r="J4528">
        <v>44.1</v>
      </c>
      <c r="K4528">
        <v>1556</v>
      </c>
      <c r="L4528">
        <v>44.41</v>
      </c>
      <c r="M4528">
        <v>0.89</v>
      </c>
      <c r="N4528">
        <v>44.1</v>
      </c>
      <c r="O4528">
        <v>1570</v>
      </c>
      <c r="P4528">
        <v>1.32</v>
      </c>
      <c r="Q4528">
        <v>50.19</v>
      </c>
      <c r="R4528">
        <v>30.11</v>
      </c>
      <c r="S4528">
        <v>1.7</v>
      </c>
      <c r="T4528">
        <v>7.41</v>
      </c>
      <c r="U4528">
        <v>0</v>
      </c>
      <c r="V4528">
        <v>0</v>
      </c>
      <c r="W4528">
        <v>0</v>
      </c>
      <c r="X4528">
        <v>0</v>
      </c>
      <c r="Y4528">
        <v>2</v>
      </c>
      <c r="Z4528">
        <v>7.5</v>
      </c>
      <c r="AA4528">
        <v>19.5</v>
      </c>
      <c r="AB4528">
        <v>63.9</v>
      </c>
      <c r="AC4528">
        <v>1700</v>
      </c>
      <c r="AD4528">
        <v>37.86</v>
      </c>
      <c r="AE4528">
        <v>32.24</v>
      </c>
      <c r="AF4528">
        <v>11.55</v>
      </c>
      <c r="AG4528">
        <v>1572</v>
      </c>
      <c r="AI4528">
        <v>44.21</v>
      </c>
      <c r="AJ4528">
        <v>40.89</v>
      </c>
      <c r="AK4528">
        <v>0</v>
      </c>
      <c r="AL4528">
        <v>47.32</v>
      </c>
      <c r="AM4528">
        <v>6.32</v>
      </c>
      <c r="AN4528">
        <v>47.81</v>
      </c>
      <c r="AO4528">
        <v>45.02</v>
      </c>
      <c r="AP4528">
        <v>3.72</v>
      </c>
      <c r="AQ4528">
        <v>0</v>
      </c>
      <c r="AR4528">
        <v>0</v>
      </c>
      <c r="AS4528">
        <v>41.52</v>
      </c>
      <c r="AT4528">
        <v>0</v>
      </c>
      <c r="AU4528">
        <v>0</v>
      </c>
      <c r="AV4528">
        <v>5.0999999999999996</v>
      </c>
      <c r="AW4528">
        <v>62.4</v>
      </c>
      <c r="AX4528">
        <v>92.1</v>
      </c>
      <c r="AY4528">
        <v>100</v>
      </c>
      <c r="AZ4528">
        <v>100</v>
      </c>
      <c r="BA4528">
        <v>85.2</v>
      </c>
      <c r="BB4528">
        <v>93.5</v>
      </c>
      <c r="BC4528">
        <v>21.81312789568841</v>
      </c>
      <c r="BD4528">
        <v>9.4690867305150555</v>
      </c>
      <c r="BE4528">
        <v>0</v>
      </c>
      <c r="BF4528">
        <v>10.786907969686199</v>
      </c>
      <c r="BG4528">
        <v>1.0411621473846E-3</v>
      </c>
      <c r="BH4528">
        <v>201.81838418172171</v>
      </c>
      <c r="BI4528">
        <v>3.3182704546329999E-4</v>
      </c>
      <c r="BJ4528">
        <v>118.02137488743099</v>
      </c>
      <c r="BK4528">
        <v>255.29714256181319</v>
      </c>
      <c r="BL4528">
        <v>4.5101305200591622</v>
      </c>
      <c r="BM4528">
        <v>199.38942984090659</v>
      </c>
      <c r="BN4528">
        <v>105.3297114665027</v>
      </c>
      <c r="BO4528">
        <v>101.9727621927146</v>
      </c>
      <c r="BP4528">
        <v>92.646755209685196</v>
      </c>
      <c r="BQ4528">
        <v>0</v>
      </c>
      <c r="BR4528">
        <v>68.963419884265818</v>
      </c>
      <c r="BS4528">
        <v>83.412386206050286</v>
      </c>
      <c r="BT4528">
        <v>821.94285538988254</v>
      </c>
      <c r="BU4528">
        <v>121.03258266535551</v>
      </c>
      <c r="BV4528">
        <v>649.46027573935226</v>
      </c>
      <c r="BW4528">
        <v>103.8746510284309</v>
      </c>
      <c r="BX4528">
        <v>9.5260389537269106</v>
      </c>
      <c r="BY4528">
        <v>13.691955004312479</v>
      </c>
      <c r="BZ4528">
        <v>0.49807764655711978</v>
      </c>
      <c r="CA4528">
        <f t="shared" si="560"/>
        <v>9.4690867305150555</v>
      </c>
      <c r="CB4528" cm="1">
        <f t="array" ref="CB4528">IF(ISBLANK(INDEX(AC:AC,ROW())), "", INDEX(AC:AC,ROW())*(BI4528+BJ4528)/1000)</f>
        <v>200.63690141460998</v>
      </c>
      <c r="CC4528">
        <f t="shared" si="561"/>
        <v>201.81942534386909</v>
      </c>
      <c r="CD4528">
        <f t="shared" si="562"/>
        <v>1.2649780472163488</v>
      </c>
      <c r="CE4528">
        <f t="shared" si="563"/>
        <v>11.703830087214374</v>
      </c>
      <c r="CF4528" cm="1">
        <f t="array" ref="CF4528">IFERROR(IF((BD4528+BE4528)*INDEX(H:H,ROW())*INDEX(K:K,ROW())/(BF4528*30*1000)&lt;0.5,"",(BD4528+BE4528)*INDEX(H:H,ROW())*INDEX(K:K,ROW())/(BF4528*30*1000)),"")</f>
        <v>2.1039500615523012</v>
      </c>
      <c r="CG4528">
        <f t="shared" si="564"/>
        <v>0.49451449701619099</v>
      </c>
      <c r="CH4528" cm="1">
        <f t="array" ref="CH4528">IFERROR((BD4528+BE4528)*INDEX(K:K,ROW())*INDEX(H:H,ROW())/BC4528/100000,"")</f>
        <v>0.31213014193071614</v>
      </c>
      <c r="CI4528">
        <f t="shared" si="565"/>
        <v>17.684505729958666</v>
      </c>
      <c r="CJ4528">
        <v>0</v>
      </c>
      <c r="CK4528">
        <f t="shared" si="566"/>
        <v>37.681109253127701</v>
      </c>
      <c r="CL4528" cm="1">
        <f t="array" ref="CL4528">IF(INDEX(AS:AS,ROW()-2)=0,CL4527,INDEX(AS:AS,ROW()-2))</f>
        <v>39.86</v>
      </c>
      <c r="CM4528" t="str">
        <f t="shared" si="567"/>
        <v>SP</v>
      </c>
    </row>
    <row r="4529" spans="1:91" x14ac:dyDescent="0.3">
      <c r="A4529" s="1">
        <v>4524</v>
      </c>
      <c r="B4529" t="s">
        <v>320</v>
      </c>
      <c r="C4529">
        <v>7</v>
      </c>
      <c r="D4529">
        <v>8</v>
      </c>
      <c r="E4529">
        <v>28</v>
      </c>
      <c r="F4529" t="s">
        <v>114</v>
      </c>
      <c r="G4529" t="s">
        <v>119</v>
      </c>
      <c r="H4529">
        <v>46.21</v>
      </c>
      <c r="I4529">
        <v>0.89</v>
      </c>
      <c r="J4529">
        <v>44.1</v>
      </c>
      <c r="K4529">
        <v>1570</v>
      </c>
      <c r="L4529">
        <v>44.41</v>
      </c>
      <c r="M4529">
        <v>0.89</v>
      </c>
      <c r="N4529">
        <v>44.1</v>
      </c>
      <c r="O4529">
        <v>1570</v>
      </c>
      <c r="P4529">
        <v>1.32</v>
      </c>
      <c r="Q4529">
        <v>50.19</v>
      </c>
      <c r="R4529">
        <v>30.11</v>
      </c>
      <c r="S4529">
        <v>1.7</v>
      </c>
      <c r="T4529">
        <v>7.41</v>
      </c>
      <c r="U4529">
        <v>0</v>
      </c>
      <c r="V4529">
        <v>0</v>
      </c>
      <c r="W4529">
        <v>0</v>
      </c>
      <c r="X4529">
        <v>0</v>
      </c>
      <c r="Y4529">
        <v>2</v>
      </c>
      <c r="Z4529">
        <v>7.5</v>
      </c>
      <c r="AA4529">
        <v>19.5</v>
      </c>
      <c r="AB4529">
        <v>63.9</v>
      </c>
      <c r="AC4529">
        <v>1704</v>
      </c>
      <c r="AD4529">
        <v>37.86</v>
      </c>
      <c r="AE4529">
        <v>32.409999999999997</v>
      </c>
      <c r="AF4529">
        <v>11.46</v>
      </c>
      <c r="AG4529">
        <v>1572</v>
      </c>
      <c r="AI4529">
        <v>44.21</v>
      </c>
      <c r="AJ4529">
        <v>40.89</v>
      </c>
      <c r="AK4529">
        <v>0</v>
      </c>
      <c r="AL4529">
        <v>47.32</v>
      </c>
      <c r="AM4529">
        <v>6.32</v>
      </c>
      <c r="AN4529">
        <v>47.81</v>
      </c>
      <c r="AO4529">
        <v>45.02</v>
      </c>
      <c r="AP4529">
        <v>3.72</v>
      </c>
      <c r="AQ4529">
        <v>0</v>
      </c>
      <c r="AR4529">
        <v>0</v>
      </c>
      <c r="AS4529">
        <v>41.52</v>
      </c>
      <c r="AT4529">
        <v>0</v>
      </c>
      <c r="AU4529">
        <v>0</v>
      </c>
      <c r="AV4529">
        <v>4</v>
      </c>
      <c r="AW4529">
        <v>63.4</v>
      </c>
      <c r="AX4529">
        <v>90.4</v>
      </c>
      <c r="AY4529">
        <v>98.6</v>
      </c>
      <c r="AZ4529">
        <v>100</v>
      </c>
      <c r="BA4529">
        <v>86.4</v>
      </c>
      <c r="BB4529">
        <v>94.6</v>
      </c>
      <c r="BC4529">
        <v>88.431958963170658</v>
      </c>
      <c r="BD4529">
        <v>47.509696388093623</v>
      </c>
      <c r="BE4529">
        <v>0</v>
      </c>
      <c r="BF4529">
        <v>58.210866246369477</v>
      </c>
      <c r="BG4529">
        <v>1.0411621473846E-3</v>
      </c>
      <c r="BH4529">
        <v>155.27307594225971</v>
      </c>
      <c r="BI4529">
        <v>3.3182704546329999E-4</v>
      </c>
      <c r="BJ4529">
        <v>90.799768616838023</v>
      </c>
      <c r="BK4529">
        <v>583.34538374789304</v>
      </c>
      <c r="BL4529">
        <v>4.3215149454165012</v>
      </c>
      <c r="BM4529">
        <v>207.93158703879919</v>
      </c>
      <c r="BN4529">
        <v>105.43137603532961</v>
      </c>
      <c r="BO4529">
        <v>103.34660978621881</v>
      </c>
      <c r="BP4529">
        <v>95.204699951555639</v>
      </c>
      <c r="BQ4529">
        <v>26.762088517859858</v>
      </c>
      <c r="BR4529">
        <v>64.98161557913015</v>
      </c>
      <c r="BS4529">
        <v>94.837437832400042</v>
      </c>
      <c r="BT4529">
        <v>2072.871320202667</v>
      </c>
      <c r="BU4529">
        <v>119.0357378256235</v>
      </c>
      <c r="BV4529">
        <v>820.70076181704587</v>
      </c>
      <c r="BW4529">
        <v>22.751638607924161</v>
      </c>
      <c r="BX4529">
        <v>12.01689600195211</v>
      </c>
      <c r="BY4529">
        <v>6.8629699469107051</v>
      </c>
      <c r="BZ4529">
        <v>0.49738851271231499</v>
      </c>
      <c r="CA4529">
        <f t="shared" si="560"/>
        <v>47.509696388093623</v>
      </c>
      <c r="CB4529" cm="1">
        <f t="array" ref="CB4529">IF(ISBLANK(INDEX(AC:AC,ROW())), "", INDEX(AC:AC,ROW())*(BI4529+BJ4529)/1000)</f>
        <v>154.72337115637745</v>
      </c>
      <c r="CC4529">
        <f t="shared" si="561"/>
        <v>155.27411710440708</v>
      </c>
      <c r="CD4529">
        <f t="shared" si="562"/>
        <v>3.7568745817156941</v>
      </c>
      <c r="CE4529">
        <f t="shared" si="563"/>
        <v>6.5965448530981821</v>
      </c>
      <c r="CF4529" cm="1">
        <f t="array" ref="CF4529">IFERROR(IF((BD4529+BE4529)*INDEX(H:H,ROW())*INDEX(K:K,ROW())/(BF4529*30*1000)&lt;0.5,"",(BD4529+BE4529)*INDEX(H:H,ROW())*INDEX(K:K,ROW())/(BF4529*30*1000)),"")</f>
        <v>1.9737518910754048</v>
      </c>
      <c r="CG4529">
        <f t="shared" si="564"/>
        <v>0.65825598492749227</v>
      </c>
      <c r="CH4529" cm="1">
        <f t="array" ref="CH4529">IFERROR((BD4529+BE4529)*INDEX(K:K,ROW())*INDEX(H:H,ROW())/BC4529/100000,"")</f>
        <v>0.38977019851870226</v>
      </c>
      <c r="CI4529">
        <f t="shared" si="565"/>
        <v>89.527642079150027</v>
      </c>
      <c r="CJ4529">
        <v>1</v>
      </c>
      <c r="CK4529">
        <f t="shared" si="566"/>
        <v>23.440296296794212</v>
      </c>
      <c r="CL4529" cm="1">
        <f t="array" ref="CL4529">IF(INDEX(AS:AS,ROW()-2)=0,CL4528,INDEX(AS:AS,ROW()-2))</f>
        <v>41.52</v>
      </c>
      <c r="CM4529" t="str">
        <f t="shared" si="567"/>
        <v>CIV</v>
      </c>
    </row>
    <row r="4530" spans="1:91" x14ac:dyDescent="0.3">
      <c r="A4530" s="1">
        <v>4525</v>
      </c>
      <c r="B4530" t="s">
        <v>320</v>
      </c>
      <c r="C4530">
        <v>7</v>
      </c>
      <c r="D4530">
        <v>8</v>
      </c>
      <c r="E4530">
        <v>28</v>
      </c>
      <c r="F4530" t="s">
        <v>114</v>
      </c>
      <c r="G4530" t="s">
        <v>120</v>
      </c>
      <c r="H4530">
        <v>45.11</v>
      </c>
      <c r="I4530">
        <v>0.82</v>
      </c>
      <c r="J4530">
        <v>46.55</v>
      </c>
      <c r="K4530">
        <v>1556</v>
      </c>
      <c r="L4530">
        <v>44.41</v>
      </c>
      <c r="M4530">
        <v>0.89</v>
      </c>
      <c r="N4530">
        <v>44.1</v>
      </c>
      <c r="O4530">
        <v>1570</v>
      </c>
      <c r="P4530">
        <v>1.32</v>
      </c>
      <c r="Q4530">
        <v>50.19</v>
      </c>
      <c r="R4530">
        <v>30.11</v>
      </c>
      <c r="S4530">
        <v>1.7</v>
      </c>
      <c r="T4530">
        <v>7.41</v>
      </c>
      <c r="U4530">
        <v>0</v>
      </c>
      <c r="V4530">
        <v>0</v>
      </c>
      <c r="W4530">
        <v>0</v>
      </c>
      <c r="X4530">
        <v>0</v>
      </c>
      <c r="Y4530">
        <v>2</v>
      </c>
      <c r="Z4530">
        <v>7.5</v>
      </c>
      <c r="AA4530">
        <v>19.5</v>
      </c>
      <c r="AB4530">
        <v>63.9</v>
      </c>
      <c r="AC4530">
        <v>1713</v>
      </c>
      <c r="AD4530">
        <v>37.86</v>
      </c>
      <c r="AE4530">
        <v>32.17</v>
      </c>
      <c r="AF4530">
        <v>11.35</v>
      </c>
      <c r="AG4530">
        <v>1572</v>
      </c>
      <c r="AI4530">
        <v>44.21</v>
      </c>
      <c r="AJ4530">
        <v>39.5</v>
      </c>
      <c r="AK4530">
        <v>4.38</v>
      </c>
      <c r="AL4530">
        <v>47.32</v>
      </c>
      <c r="AM4530">
        <v>6.38</v>
      </c>
      <c r="AN4530">
        <v>47.42</v>
      </c>
      <c r="AO4530">
        <v>45.02</v>
      </c>
      <c r="AP4530">
        <v>3.68</v>
      </c>
      <c r="AQ4530">
        <v>0</v>
      </c>
      <c r="AR4530">
        <v>3.92</v>
      </c>
      <c r="AS4530">
        <v>40.07</v>
      </c>
      <c r="AT4530">
        <v>0</v>
      </c>
      <c r="AU4530">
        <v>0</v>
      </c>
      <c r="AV4530">
        <v>4.5999999999999996</v>
      </c>
      <c r="AW4530">
        <v>62.5</v>
      </c>
      <c r="AX4530">
        <v>92.1</v>
      </c>
      <c r="AY4530">
        <v>98.9</v>
      </c>
      <c r="AZ4530">
        <v>100</v>
      </c>
      <c r="BA4530">
        <v>87.5</v>
      </c>
      <c r="BB4530">
        <v>94.300000000000011</v>
      </c>
      <c r="BC4530">
        <v>128.54591855610749</v>
      </c>
      <c r="BD4530">
        <v>52.449035637518911</v>
      </c>
      <c r="BE4530">
        <v>0</v>
      </c>
      <c r="BF4530">
        <v>65.214679118175553</v>
      </c>
      <c r="BG4530">
        <v>1.0411621473846E-3</v>
      </c>
      <c r="BH4530">
        <v>170.14996272821401</v>
      </c>
      <c r="BI4530">
        <v>3.3182704546329999E-4</v>
      </c>
      <c r="BJ4530">
        <v>99.502688037959118</v>
      </c>
      <c r="BK4530">
        <v>617.09650467800896</v>
      </c>
      <c r="BL4530">
        <v>4.3141443480184032</v>
      </c>
      <c r="BM4530">
        <v>209.20030616533529</v>
      </c>
      <c r="BN4530">
        <v>105.7684418917046</v>
      </c>
      <c r="BO4530">
        <v>104.9439548706157</v>
      </c>
      <c r="BP4530">
        <v>98.583664610017493</v>
      </c>
      <c r="BQ4530">
        <v>35.614325169849231</v>
      </c>
      <c r="BR4530">
        <v>61.914040749396243</v>
      </c>
      <c r="BS4530">
        <v>93.819053053140436</v>
      </c>
      <c r="BT4530">
        <v>2241.8406103199518</v>
      </c>
      <c r="BU4530">
        <v>118.92096628473691</v>
      </c>
      <c r="BV4530">
        <v>816.7770315920252</v>
      </c>
      <c r="BW4530">
        <v>11.559864058741869</v>
      </c>
      <c r="BX4530">
        <v>11.83174499529871</v>
      </c>
      <c r="BY4530">
        <v>1.3518372189945911</v>
      </c>
      <c r="BZ4530">
        <v>0.4985807209162863</v>
      </c>
      <c r="CA4530">
        <f t="shared" si="560"/>
        <v>52.449035637518911</v>
      </c>
      <c r="CB4530" cm="1">
        <f t="array" ref="CB4530">IF(ISBLANK(INDEX(AC:AC,ROW())), "", INDEX(AC:AC,ROW())*(BI4530+BJ4530)/1000)</f>
        <v>170.44867302875284</v>
      </c>
      <c r="CC4530">
        <f t="shared" si="561"/>
        <v>170.15100389036138</v>
      </c>
      <c r="CD4530">
        <f t="shared" si="562"/>
        <v>3.6267579418787426</v>
      </c>
      <c r="CE4530">
        <f t="shared" si="563"/>
        <v>4.8005919721882089</v>
      </c>
      <c r="CF4530" cm="1">
        <f t="array" ref="CF4530">IFERROR(IF((BD4530+BE4530)*INDEX(H:H,ROW())*INDEX(K:K,ROW())/(BF4530*30*1000)&lt;0.5,"",(BD4530+BE4530)*INDEX(H:H,ROW())*INDEX(K:K,ROW())/(BF4530*30*1000)),"")</f>
        <v>1.8817126767873937</v>
      </c>
      <c r="CG4530">
        <f t="shared" si="564"/>
        <v>0.50732594119439711</v>
      </c>
      <c r="CH4530" cm="1">
        <f t="array" ref="CH4530">IFERROR((BD4530+BE4530)*INDEX(K:K,ROW())*INDEX(H:H,ROW())/BC4530/100000,"")</f>
        <v>0.2863924964425778</v>
      </c>
      <c r="CI4530">
        <f t="shared" si="565"/>
        <v>95.622302656591998</v>
      </c>
      <c r="CJ4530">
        <v>1</v>
      </c>
      <c r="CK4530">
        <f t="shared" si="566"/>
        <v>17.439998371799234</v>
      </c>
      <c r="CL4530" cm="1">
        <f t="array" ref="CL4530">IF(INDEX(AS:AS,ROW()-2)=0,CL4529,INDEX(AS:AS,ROW()-2))</f>
        <v>41.52</v>
      </c>
      <c r="CM4530" t="str">
        <f t="shared" si="567"/>
        <v>CIV</v>
      </c>
    </row>
    <row r="4531" spans="1:91" x14ac:dyDescent="0.3">
      <c r="A4531" s="1">
        <v>4526</v>
      </c>
      <c r="B4531" t="s">
        <v>320</v>
      </c>
      <c r="C4531">
        <v>7</v>
      </c>
      <c r="D4531">
        <v>8</v>
      </c>
      <c r="E4531">
        <v>28</v>
      </c>
      <c r="F4531" t="s">
        <v>114</v>
      </c>
      <c r="G4531" t="s">
        <v>121</v>
      </c>
      <c r="H4531">
        <v>46.21</v>
      </c>
      <c r="I4531">
        <v>0.89</v>
      </c>
      <c r="J4531">
        <v>44.1</v>
      </c>
      <c r="K4531">
        <v>1570</v>
      </c>
      <c r="L4531">
        <v>44.41</v>
      </c>
      <c r="M4531">
        <v>0.89</v>
      </c>
      <c r="N4531">
        <v>44.1</v>
      </c>
      <c r="O4531">
        <v>1570</v>
      </c>
      <c r="P4531">
        <v>1.32</v>
      </c>
      <c r="Q4531">
        <v>50.19</v>
      </c>
      <c r="R4531">
        <v>30.11</v>
      </c>
      <c r="S4531">
        <v>1.7</v>
      </c>
      <c r="T4531">
        <v>7.41</v>
      </c>
      <c r="U4531">
        <v>0</v>
      </c>
      <c r="V4531">
        <v>0</v>
      </c>
      <c r="W4531">
        <v>0</v>
      </c>
      <c r="X4531">
        <v>0</v>
      </c>
      <c r="Y4531">
        <v>2</v>
      </c>
      <c r="Z4531">
        <v>7.5</v>
      </c>
      <c r="AA4531">
        <v>19.5</v>
      </c>
      <c r="AB4531">
        <v>63.9</v>
      </c>
      <c r="AC4531">
        <v>1714</v>
      </c>
      <c r="AD4531">
        <v>37.86</v>
      </c>
      <c r="AE4531">
        <v>32.409999999999997</v>
      </c>
      <c r="AF4531">
        <v>11.27</v>
      </c>
      <c r="AG4531">
        <v>1572</v>
      </c>
      <c r="AI4531">
        <v>44.21</v>
      </c>
      <c r="AJ4531">
        <v>40.89</v>
      </c>
      <c r="AK4531">
        <v>0</v>
      </c>
      <c r="AL4531">
        <v>47.32</v>
      </c>
      <c r="AM4531">
        <v>6.32</v>
      </c>
      <c r="AN4531">
        <v>47.81</v>
      </c>
      <c r="AO4531">
        <v>45.02</v>
      </c>
      <c r="AP4531">
        <v>3.72</v>
      </c>
      <c r="AQ4531">
        <v>0</v>
      </c>
      <c r="AR4531">
        <v>0</v>
      </c>
      <c r="AS4531">
        <v>41.52</v>
      </c>
      <c r="AT4531">
        <v>0</v>
      </c>
      <c r="AU4531">
        <v>0</v>
      </c>
      <c r="AV4531">
        <v>4.2</v>
      </c>
      <c r="AW4531">
        <v>61.7</v>
      </c>
      <c r="AX4531">
        <v>91.5</v>
      </c>
      <c r="AY4531">
        <v>97.4</v>
      </c>
      <c r="AZ4531">
        <v>100</v>
      </c>
      <c r="BA4531">
        <v>87.3</v>
      </c>
      <c r="BB4531">
        <v>93.2</v>
      </c>
      <c r="BC4531">
        <v>121.0567738393499</v>
      </c>
      <c r="BD4531">
        <v>50.911300789048269</v>
      </c>
      <c r="BE4531">
        <v>0</v>
      </c>
      <c r="BF4531">
        <v>64.134269110909941</v>
      </c>
      <c r="BG4531">
        <v>1.0411621473846E-3</v>
      </c>
      <c r="BH4531">
        <v>169.932241978257</v>
      </c>
      <c r="BI4531">
        <v>3.3182704546329999E-4</v>
      </c>
      <c r="BJ4531">
        <v>99.377123398070864</v>
      </c>
      <c r="BK4531">
        <v>635.84688643621575</v>
      </c>
      <c r="BL4531">
        <v>4.3622505443438291</v>
      </c>
      <c r="BM4531">
        <v>209.1691560853329</v>
      </c>
      <c r="BN4531">
        <v>104.955155425527</v>
      </c>
      <c r="BO4531">
        <v>104.2909667495998</v>
      </c>
      <c r="BP4531">
        <v>98.688376194669715</v>
      </c>
      <c r="BQ4531">
        <v>35.792954284631911</v>
      </c>
      <c r="BR4531">
        <v>58.138796405849</v>
      </c>
      <c r="BS4531">
        <v>96.269977501139124</v>
      </c>
      <c r="BT4531">
        <v>2291.092615330263</v>
      </c>
      <c r="BU4531">
        <v>118.7787147344368</v>
      </c>
      <c r="BV4531">
        <v>823.80552296467226</v>
      </c>
      <c r="BW4531">
        <v>11.9536997379985</v>
      </c>
      <c r="BX4531">
        <v>12.048823976887951</v>
      </c>
      <c r="BY4531">
        <v>0.45182235647381003</v>
      </c>
      <c r="BZ4531">
        <v>0.49904977328839167</v>
      </c>
      <c r="CA4531">
        <f t="shared" si="560"/>
        <v>50.911300789048269</v>
      </c>
      <c r="CB4531" cm="1">
        <f t="array" ref="CB4531">IF(ISBLANK(INDEX(AC:AC,ROW())), "", INDEX(AC:AC,ROW())*(BI4531+BJ4531)/1000)</f>
        <v>170.33295825584938</v>
      </c>
      <c r="CC4531">
        <f t="shared" si="561"/>
        <v>169.93328314040437</v>
      </c>
      <c r="CD4531">
        <f t="shared" si="562"/>
        <v>3.7417442580148266</v>
      </c>
      <c r="CE4531">
        <f t="shared" si="563"/>
        <v>5.2524684597990801</v>
      </c>
      <c r="CF4531" cm="1">
        <f t="array" ref="CF4531">IFERROR(IF((BD4531+BE4531)*INDEX(H:H,ROW())*INDEX(K:K,ROW())/(BF4531*30*1000)&lt;0.5,"",(BD4531+BE4531)*INDEX(H:H,ROW())*INDEX(K:K,ROW())/(BF4531*30*1000)),"")</f>
        <v>1.9197223003444679</v>
      </c>
      <c r="CG4531">
        <f t="shared" si="564"/>
        <v>0.52978670318787968</v>
      </c>
      <c r="CH4531" cm="1">
        <f t="array" ref="CH4531">IFERROR((BD4531+BE4531)*INDEX(K:K,ROW())*INDEX(H:H,ROW())/BC4531/100000,"")</f>
        <v>0.30511300456072449</v>
      </c>
      <c r="CI4531">
        <f t="shared" si="565"/>
        <v>95.937651918317286</v>
      </c>
      <c r="CJ4531">
        <v>1</v>
      </c>
      <c r="CK4531">
        <f t="shared" si="566"/>
        <v>18.925769642355494</v>
      </c>
      <c r="CL4531" cm="1">
        <f t="array" ref="CL4531">IF(INDEX(AS:AS,ROW()-2)=0,CL4530,INDEX(AS:AS,ROW()-2))</f>
        <v>41.52</v>
      </c>
      <c r="CM4531" t="str">
        <f t="shared" si="567"/>
        <v>CIV</v>
      </c>
    </row>
    <row r="4532" spans="1:91" x14ac:dyDescent="0.3">
      <c r="A4532" s="1">
        <v>4527</v>
      </c>
      <c r="B4532" t="s">
        <v>320</v>
      </c>
      <c r="C4532">
        <v>7</v>
      </c>
      <c r="D4532">
        <v>8</v>
      </c>
      <c r="E4532">
        <v>28</v>
      </c>
      <c r="F4532" t="s">
        <v>114</v>
      </c>
      <c r="G4532" t="s">
        <v>122</v>
      </c>
      <c r="H4532">
        <v>46.21</v>
      </c>
      <c r="I4532">
        <v>0.89</v>
      </c>
      <c r="J4532">
        <v>44.1</v>
      </c>
      <c r="K4532">
        <v>1570</v>
      </c>
      <c r="L4532">
        <v>44.41</v>
      </c>
      <c r="M4532">
        <v>0.89</v>
      </c>
      <c r="N4532">
        <v>44.1</v>
      </c>
      <c r="O4532">
        <v>1570</v>
      </c>
      <c r="P4532">
        <v>1.32</v>
      </c>
      <c r="Q4532">
        <v>50.19</v>
      </c>
      <c r="R4532">
        <v>30.11</v>
      </c>
      <c r="S4532">
        <v>1.7</v>
      </c>
      <c r="T4532">
        <v>7.41</v>
      </c>
      <c r="U4532">
        <v>0</v>
      </c>
      <c r="V4532">
        <v>0</v>
      </c>
      <c r="W4532">
        <v>0</v>
      </c>
      <c r="X4532">
        <v>0</v>
      </c>
      <c r="Y4532">
        <v>2</v>
      </c>
      <c r="Z4532">
        <v>7.5</v>
      </c>
      <c r="AA4532">
        <v>19.5</v>
      </c>
      <c r="AB4532">
        <v>63.9</v>
      </c>
      <c r="AC4532">
        <v>1719</v>
      </c>
      <c r="AD4532">
        <v>37.86</v>
      </c>
      <c r="AE4532">
        <v>32.409999999999997</v>
      </c>
      <c r="AF4532">
        <v>11.13</v>
      </c>
      <c r="AG4532">
        <v>1572</v>
      </c>
      <c r="AI4532">
        <v>44.21</v>
      </c>
      <c r="AJ4532">
        <v>40.89</v>
      </c>
      <c r="AK4532">
        <v>0</v>
      </c>
      <c r="AL4532">
        <v>47.32</v>
      </c>
      <c r="AM4532">
        <v>6.32</v>
      </c>
      <c r="AN4532">
        <v>47.81</v>
      </c>
      <c r="AO4532">
        <v>45.02</v>
      </c>
      <c r="AP4532">
        <v>3.71</v>
      </c>
      <c r="AQ4532">
        <v>4.08</v>
      </c>
      <c r="AR4532">
        <v>0</v>
      </c>
      <c r="AS4532">
        <v>40.19</v>
      </c>
      <c r="AT4532">
        <v>0</v>
      </c>
      <c r="AU4532">
        <v>0</v>
      </c>
      <c r="AV4532">
        <v>3.6</v>
      </c>
      <c r="AW4532">
        <v>62.4</v>
      </c>
      <c r="AX4532">
        <v>90.5</v>
      </c>
      <c r="AY4532">
        <v>98.4</v>
      </c>
      <c r="AZ4532">
        <v>100</v>
      </c>
      <c r="BA4532">
        <v>86.9</v>
      </c>
      <c r="BB4532">
        <v>94.800000000000011</v>
      </c>
      <c r="BC4532">
        <v>127.99195266462119</v>
      </c>
      <c r="BD4532">
        <v>52.378742971477493</v>
      </c>
      <c r="BE4532">
        <v>0</v>
      </c>
      <c r="BF4532">
        <v>66.068638962857676</v>
      </c>
      <c r="BG4532">
        <v>1.0411621473846E-3</v>
      </c>
      <c r="BH4532">
        <v>170.12245056880249</v>
      </c>
      <c r="BI4532">
        <v>3.3182704546329999E-4</v>
      </c>
      <c r="BJ4532">
        <v>99.485722277537079</v>
      </c>
      <c r="BK4532">
        <v>608.50435566261979</v>
      </c>
      <c r="BL4532">
        <v>4.1239220255691773</v>
      </c>
      <c r="BM4532">
        <v>205.26047148490329</v>
      </c>
      <c r="BN4532">
        <v>105.1665088256693</v>
      </c>
      <c r="BO4532">
        <v>103.78894118139721</v>
      </c>
      <c r="BP4532">
        <v>98.250840429555566</v>
      </c>
      <c r="BQ4532">
        <v>35.540670704784283</v>
      </c>
      <c r="BR4532">
        <v>58.561976145525769</v>
      </c>
      <c r="BS4532">
        <v>94.814484207450462</v>
      </c>
      <c r="BT4532">
        <v>2291.3911598742529</v>
      </c>
      <c r="BU4532">
        <v>117.5619793516564</v>
      </c>
      <c r="BV4532">
        <v>832.97526183508921</v>
      </c>
      <c r="BW4532">
        <v>12.69360772811433</v>
      </c>
      <c r="BX4532">
        <v>12.124282019830829</v>
      </c>
      <c r="BY4532">
        <v>0.39700951271763379</v>
      </c>
      <c r="BZ4532">
        <v>0.49859095205027631</v>
      </c>
      <c r="CA4532">
        <f t="shared" si="560"/>
        <v>52.378742971477493</v>
      </c>
      <c r="CB4532" cm="1">
        <f t="array" ref="CB4532">IF(ISBLANK(INDEX(AC:AC,ROW())), "", INDEX(AC:AC,ROW())*(BI4532+BJ4532)/1000)</f>
        <v>171.01652700577736</v>
      </c>
      <c r="CC4532">
        <f t="shared" si="561"/>
        <v>170.12349173094987</v>
      </c>
      <c r="CD4532">
        <f t="shared" si="562"/>
        <v>3.5768390918343531</v>
      </c>
      <c r="CE4532">
        <f t="shared" si="563"/>
        <v>4.7542391767167649</v>
      </c>
      <c r="CF4532" cm="1">
        <f t="array" ref="CF4532">IFERROR(IF((BD4532+BE4532)*INDEX(H:H,ROW())*INDEX(K:K,ROW())/(BF4532*30*1000)&lt;0.5,"",(BD4532+BE4532)*INDEX(H:H,ROW())*INDEX(K:K,ROW())/(BF4532*30*1000)),"")</f>
        <v>1.9172293888149221</v>
      </c>
      <c r="CG4532">
        <f t="shared" si="564"/>
        <v>0.51619369489563227</v>
      </c>
      <c r="CH4532" cm="1">
        <f t="array" ref="CH4532">IFERROR((BD4532+BE4532)*INDEX(K:K,ROW())*INDEX(H:H,ROW())/BC4532/100000,"")</f>
        <v>0.29689851665246081</v>
      </c>
      <c r="CI4532">
        <f t="shared" si="565"/>
        <v>98.702911401501325</v>
      </c>
      <c r="CJ4532">
        <v>1</v>
      </c>
      <c r="CK4532">
        <f t="shared" si="566"/>
        <v>17.902618970728668</v>
      </c>
      <c r="CL4532" cm="1">
        <f t="array" ref="CL4532">IF(INDEX(AS:AS,ROW()-2)=0,CL4531,INDEX(AS:AS,ROW()-2))</f>
        <v>40.07</v>
      </c>
      <c r="CM4532" t="str">
        <f t="shared" si="567"/>
        <v>SP</v>
      </c>
    </row>
    <row r="4533" spans="1:91" x14ac:dyDescent="0.3">
      <c r="A4533" s="1">
        <v>4528</v>
      </c>
      <c r="B4533" t="s">
        <v>320</v>
      </c>
      <c r="C4533">
        <v>7</v>
      </c>
      <c r="D4533">
        <v>8</v>
      </c>
      <c r="E4533">
        <v>28</v>
      </c>
      <c r="F4533" t="s">
        <v>123</v>
      </c>
      <c r="G4533" t="s">
        <v>124</v>
      </c>
      <c r="H4533">
        <v>44.92</v>
      </c>
      <c r="I4533">
        <v>0.81</v>
      </c>
      <c r="J4533">
        <v>46.06</v>
      </c>
      <c r="K4533">
        <v>1554</v>
      </c>
      <c r="L4533">
        <v>45.01</v>
      </c>
      <c r="M4533">
        <v>0.73</v>
      </c>
      <c r="N4533">
        <v>45.57</v>
      </c>
      <c r="O4533">
        <v>1546</v>
      </c>
      <c r="P4533">
        <v>1.43</v>
      </c>
      <c r="Q4533">
        <v>50.19</v>
      </c>
      <c r="R4533">
        <v>30.11</v>
      </c>
      <c r="S4533">
        <v>1.7</v>
      </c>
      <c r="T4533">
        <v>7.41</v>
      </c>
      <c r="U4533">
        <v>0</v>
      </c>
      <c r="V4533">
        <v>0</v>
      </c>
      <c r="W4533">
        <v>0</v>
      </c>
      <c r="X4533">
        <v>0</v>
      </c>
      <c r="Y4533">
        <v>2.5</v>
      </c>
      <c r="Z4533">
        <v>7.5</v>
      </c>
      <c r="AA4533">
        <v>20.3</v>
      </c>
      <c r="AB4533">
        <v>63.9</v>
      </c>
      <c r="AC4533">
        <v>1723</v>
      </c>
      <c r="AD4533">
        <v>37.86</v>
      </c>
      <c r="AE4533">
        <v>32.409999999999997</v>
      </c>
      <c r="AF4533">
        <v>11.18</v>
      </c>
      <c r="AG4533">
        <v>1572</v>
      </c>
      <c r="AI4533">
        <v>44.21</v>
      </c>
      <c r="AJ4533">
        <v>40.89</v>
      </c>
      <c r="AK4533">
        <v>0</v>
      </c>
      <c r="AL4533">
        <v>47.32</v>
      </c>
      <c r="AM4533">
        <v>6.32</v>
      </c>
      <c r="AN4533">
        <v>47.81</v>
      </c>
      <c r="AO4533">
        <v>45.02</v>
      </c>
      <c r="AP4533">
        <v>3.72</v>
      </c>
      <c r="AQ4533">
        <v>0</v>
      </c>
      <c r="AR4533">
        <v>0</v>
      </c>
      <c r="AS4533">
        <v>41.52</v>
      </c>
      <c r="AT4533">
        <v>0</v>
      </c>
      <c r="AU4533">
        <v>0</v>
      </c>
      <c r="AV4533">
        <v>5.0999999999999996</v>
      </c>
      <c r="AW4533">
        <v>62.4</v>
      </c>
      <c r="AX4533">
        <v>92.1</v>
      </c>
      <c r="AY4533">
        <v>100</v>
      </c>
      <c r="AZ4533">
        <v>100</v>
      </c>
      <c r="BA4533">
        <v>85.2</v>
      </c>
      <c r="BB4533">
        <v>93.5</v>
      </c>
      <c r="BC4533">
        <v>119.5913320269666</v>
      </c>
      <c r="BD4533">
        <v>52.282958586754468</v>
      </c>
      <c r="BE4533">
        <v>0</v>
      </c>
      <c r="BF4533">
        <v>65.955270159481557</v>
      </c>
      <c r="BG4533">
        <v>1.0411621473846E-3</v>
      </c>
      <c r="BH4533">
        <v>165.50961615083779</v>
      </c>
      <c r="BI4533">
        <v>3.3182704546329999E-4</v>
      </c>
      <c r="BJ4533">
        <v>96.787318144886527</v>
      </c>
      <c r="BK4533">
        <v>627.97705325345964</v>
      </c>
      <c r="BL4533">
        <v>4.4067295350727456</v>
      </c>
      <c r="BM4533">
        <v>206.80651430072899</v>
      </c>
      <c r="BN4533">
        <v>105.1105452000368</v>
      </c>
      <c r="BO4533">
        <v>104.8576389343344</v>
      </c>
      <c r="BP4533">
        <v>98.974106677198122</v>
      </c>
      <c r="BQ4533">
        <v>34.396136775663713</v>
      </c>
      <c r="BR4533">
        <v>59.333054555886662</v>
      </c>
      <c r="BS4533">
        <v>95.812474114526339</v>
      </c>
      <c r="BT4533">
        <v>2267.9793082588299</v>
      </c>
      <c r="BU4533">
        <v>117.7756869007861</v>
      </c>
      <c r="BV4533">
        <v>836.97269464886426</v>
      </c>
      <c r="BW4533">
        <v>11.583399229573381</v>
      </c>
      <c r="BX4533">
        <v>11.91219620307583</v>
      </c>
      <c r="BY4533">
        <v>0.40256589238099549</v>
      </c>
      <c r="BZ4533">
        <v>0.50133597661441343</v>
      </c>
      <c r="CA4533">
        <f t="shared" si="560"/>
        <v>52.282958586754468</v>
      </c>
      <c r="CB4533" cm="1">
        <f t="array" ref="CB4533">IF(ISBLANK(INDEX(AC:AC,ROW())), "", INDEX(AC:AC,ROW())*(BI4533+BJ4533)/1000)</f>
        <v>166.76512090163882</v>
      </c>
      <c r="CC4533">
        <f t="shared" si="561"/>
        <v>165.51065731298516</v>
      </c>
      <c r="CD4533">
        <f t="shared" si="562"/>
        <v>3.7941789577086746</v>
      </c>
      <c r="CE4533">
        <f t="shared" si="563"/>
        <v>5.2510248243732027</v>
      </c>
      <c r="CF4533" cm="1">
        <f t="array" ref="CF4533">IFERROR(IF((BD4533+BE4533)*INDEX(H:H,ROW())*INDEX(K:K,ROW())/(BF4533*30*1000)&lt;0.5,"",(BD4533+BE4533)*INDEX(H:H,ROW())*INDEX(K:K,ROW())/(BF4533*30*1000)),"")</f>
        <v>1.8445063691070693</v>
      </c>
      <c r="CG4533">
        <f t="shared" si="564"/>
        <v>0.55150543974716604</v>
      </c>
      <c r="CH4533" cm="1">
        <f t="array" ref="CH4533">IFERROR((BD4533+BE4533)*INDEX(K:K,ROW())*INDEX(H:H,ROW())/BC4533/100000,"")</f>
        <v>0.30517658886325288</v>
      </c>
      <c r="CI4533">
        <f t="shared" si="565"/>
        <v>94.796038352213898</v>
      </c>
      <c r="CJ4533">
        <v>1</v>
      </c>
      <c r="CK4533">
        <f t="shared" si="566"/>
        <v>18.964412134379639</v>
      </c>
      <c r="CL4533" cm="1">
        <f t="array" ref="CL4533">IF(INDEX(AS:AS,ROW()-2)=0,CL4532,INDEX(AS:AS,ROW()-2))</f>
        <v>41.52</v>
      </c>
      <c r="CM4533" t="str">
        <f t="shared" si="567"/>
        <v>CIV</v>
      </c>
    </row>
    <row r="4534" spans="1:91" x14ac:dyDescent="0.3">
      <c r="A4534" s="1">
        <v>4529</v>
      </c>
      <c r="B4534" t="s">
        <v>320</v>
      </c>
      <c r="C4534">
        <v>7</v>
      </c>
      <c r="D4534">
        <v>8</v>
      </c>
      <c r="E4534">
        <v>28</v>
      </c>
      <c r="F4534" t="s">
        <v>123</v>
      </c>
      <c r="G4534" t="s">
        <v>125</v>
      </c>
      <c r="H4534">
        <v>46.21</v>
      </c>
      <c r="I4534">
        <v>0.89</v>
      </c>
      <c r="J4534">
        <v>44.1</v>
      </c>
      <c r="K4534">
        <v>1570</v>
      </c>
      <c r="L4534">
        <v>44.41</v>
      </c>
      <c r="M4534">
        <v>0.89</v>
      </c>
      <c r="N4534">
        <v>44.1</v>
      </c>
      <c r="O4534">
        <v>1570</v>
      </c>
      <c r="P4534">
        <v>1.32</v>
      </c>
      <c r="Q4534">
        <v>50.19</v>
      </c>
      <c r="R4534">
        <v>30.11</v>
      </c>
      <c r="S4534">
        <v>1.7</v>
      </c>
      <c r="T4534">
        <v>7.41</v>
      </c>
      <c r="U4534">
        <v>0</v>
      </c>
      <c r="V4534">
        <v>0</v>
      </c>
      <c r="W4534">
        <v>0</v>
      </c>
      <c r="X4534">
        <v>0</v>
      </c>
      <c r="Y4534">
        <v>2</v>
      </c>
      <c r="Z4534">
        <v>7.5</v>
      </c>
      <c r="AA4534">
        <v>19.5</v>
      </c>
      <c r="AB4534">
        <v>63.9</v>
      </c>
      <c r="AC4534">
        <v>1718</v>
      </c>
      <c r="AD4534">
        <v>37.21</v>
      </c>
      <c r="AE4534">
        <v>32.01</v>
      </c>
      <c r="AF4534">
        <v>11.24</v>
      </c>
      <c r="AG4534">
        <v>1572</v>
      </c>
      <c r="AI4534">
        <v>44.21</v>
      </c>
      <c r="AJ4534">
        <v>39.42</v>
      </c>
      <c r="AK4534">
        <v>4.32</v>
      </c>
      <c r="AL4534">
        <v>46.88</v>
      </c>
      <c r="AM4534">
        <v>6.32</v>
      </c>
      <c r="AN4534">
        <v>47.4</v>
      </c>
      <c r="AO4534">
        <v>43.61</v>
      </c>
      <c r="AP4534">
        <v>3.69</v>
      </c>
      <c r="AQ4534">
        <v>0</v>
      </c>
      <c r="AR4534">
        <v>3.97</v>
      </c>
      <c r="AS4534">
        <v>40.119999999999997</v>
      </c>
      <c r="AT4534">
        <v>0</v>
      </c>
      <c r="AU4534">
        <v>0</v>
      </c>
      <c r="AV4534">
        <v>5.0999999999999996</v>
      </c>
      <c r="AW4534">
        <v>65</v>
      </c>
      <c r="AX4534">
        <v>94.3</v>
      </c>
      <c r="AY4534">
        <v>99.1</v>
      </c>
      <c r="AZ4534">
        <v>100</v>
      </c>
      <c r="BA4534">
        <v>89.2</v>
      </c>
      <c r="BB4534">
        <v>94</v>
      </c>
      <c r="BC4534">
        <v>133.2963889974601</v>
      </c>
      <c r="BD4534">
        <v>50.628664834328212</v>
      </c>
      <c r="BE4534">
        <v>0</v>
      </c>
      <c r="BF4534">
        <v>63.769924568230273</v>
      </c>
      <c r="BG4534">
        <v>1.0411621473846E-3</v>
      </c>
      <c r="BH4534">
        <v>159.0025523003097</v>
      </c>
      <c r="BI4534">
        <v>3.3182704546329999E-4</v>
      </c>
      <c r="BJ4534">
        <v>92.982509009280079</v>
      </c>
      <c r="BK4534">
        <v>591.63313775704421</v>
      </c>
      <c r="BL4534">
        <v>4.514714938148594</v>
      </c>
      <c r="BM4534">
        <v>203.61816098479721</v>
      </c>
      <c r="BN4534">
        <v>104.1499707531467</v>
      </c>
      <c r="BO4534">
        <v>107.9100587550856</v>
      </c>
      <c r="BP4534">
        <v>101.1920884892843</v>
      </c>
      <c r="BQ4534">
        <v>26.08816110233133</v>
      </c>
      <c r="BR4534">
        <v>64.941817374173525</v>
      </c>
      <c r="BS4534">
        <v>96.285623841630283</v>
      </c>
      <c r="BT4534">
        <v>2050.8874006027982</v>
      </c>
      <c r="BU4534">
        <v>120.10944024556071</v>
      </c>
      <c r="BV4534">
        <v>833.3899348099643</v>
      </c>
      <c r="BW4534">
        <v>14.126483607174981</v>
      </c>
      <c r="BX4534">
        <v>11.00363582141652</v>
      </c>
      <c r="BY4534">
        <v>4.8691455239628034</v>
      </c>
      <c r="BZ4534">
        <v>0.50241683197547127</v>
      </c>
      <c r="CA4534">
        <f t="shared" si="560"/>
        <v>50.628664834328212</v>
      </c>
      <c r="CB4534" cm="1">
        <f t="array" ref="CB4534">IF(ISBLANK(INDEX(AC:AC,ROW())), "", INDEX(AC:AC,ROW())*(BI4534+BJ4534)/1000)</f>
        <v>159.74452055680729</v>
      </c>
      <c r="CC4534">
        <f t="shared" si="561"/>
        <v>159.00359346245708</v>
      </c>
      <c r="CD4534">
        <f t="shared" si="562"/>
        <v>3.7208790372196017</v>
      </c>
      <c r="CE4534">
        <f t="shared" si="563"/>
        <v>4.438478357941996</v>
      </c>
      <c r="CF4534" cm="1">
        <f t="array" ref="CF4534">IFERROR(IF((BD4534+BE4534)*INDEX(H:H,ROW())*INDEX(K:K,ROW())/(BF4534*30*1000)&lt;0.5,"",(BD4534+BE4534)*INDEX(H:H,ROW())*INDEX(K:K,ROW())/(BF4534*30*1000)),"")</f>
        <v>1.9199721864712025</v>
      </c>
      <c r="CG4534">
        <f t="shared" si="564"/>
        <v>0.47840699247633317</v>
      </c>
      <c r="CH4534" cm="1">
        <f t="array" ref="CH4534">IFERROR((BD4534+BE4534)*INDEX(K:K,ROW())*INDEX(H:H,ROW())/BC4534/100000,"")</f>
        <v>0.27555843581036921</v>
      </c>
      <c r="CI4534">
        <f t="shared" si="565"/>
        <v>95.405050522884707</v>
      </c>
      <c r="CJ4534">
        <v>1</v>
      </c>
      <c r="CK4534">
        <f t="shared" si="566"/>
        <v>15.38591867362496</v>
      </c>
      <c r="CL4534" cm="1">
        <f t="array" ref="CL4534">IF(INDEX(AS:AS,ROW()-2)=0,CL4533,INDEX(AS:AS,ROW()-2))</f>
        <v>40.19</v>
      </c>
      <c r="CM4534" t="str">
        <f t="shared" si="567"/>
        <v>SP</v>
      </c>
    </row>
    <row r="4535" spans="1:91" x14ac:dyDescent="0.3">
      <c r="A4535" s="1">
        <v>4530</v>
      </c>
      <c r="B4535" t="s">
        <v>320</v>
      </c>
      <c r="C4535">
        <v>7</v>
      </c>
      <c r="D4535">
        <v>8</v>
      </c>
      <c r="E4535">
        <v>28</v>
      </c>
      <c r="F4535" t="s">
        <v>123</v>
      </c>
      <c r="G4535" t="s">
        <v>126</v>
      </c>
      <c r="H4535">
        <v>46.21</v>
      </c>
      <c r="I4535">
        <v>0.89</v>
      </c>
      <c r="J4535">
        <v>44.1</v>
      </c>
      <c r="K4535">
        <v>1570</v>
      </c>
      <c r="L4535">
        <v>44.41</v>
      </c>
      <c r="M4535">
        <v>0.89</v>
      </c>
      <c r="N4535">
        <v>44.1</v>
      </c>
      <c r="O4535">
        <v>1570</v>
      </c>
      <c r="P4535">
        <v>1.32</v>
      </c>
      <c r="Q4535">
        <v>50.19</v>
      </c>
      <c r="R4535">
        <v>30.11</v>
      </c>
      <c r="S4535">
        <v>1.7</v>
      </c>
      <c r="T4535">
        <v>7.41</v>
      </c>
      <c r="U4535">
        <v>0</v>
      </c>
      <c r="V4535">
        <v>0</v>
      </c>
      <c r="W4535">
        <v>0</v>
      </c>
      <c r="X4535">
        <v>0</v>
      </c>
      <c r="Y4535">
        <v>2</v>
      </c>
      <c r="Z4535">
        <v>7.5</v>
      </c>
      <c r="AA4535">
        <v>19.5</v>
      </c>
      <c r="AB4535">
        <v>63.9</v>
      </c>
      <c r="AC4535">
        <v>1722</v>
      </c>
      <c r="AD4535">
        <v>37.86</v>
      </c>
      <c r="AE4535">
        <v>32.409999999999997</v>
      </c>
      <c r="AF4535">
        <v>11.29</v>
      </c>
      <c r="AG4535">
        <v>1572</v>
      </c>
      <c r="AI4535">
        <v>44.21</v>
      </c>
      <c r="AJ4535">
        <v>40.89</v>
      </c>
      <c r="AK4535">
        <v>0</v>
      </c>
      <c r="AL4535">
        <v>47.32</v>
      </c>
      <c r="AM4535">
        <v>6.32</v>
      </c>
      <c r="AN4535">
        <v>47.81</v>
      </c>
      <c r="AO4535">
        <v>45.02</v>
      </c>
      <c r="AP4535">
        <v>3.72</v>
      </c>
      <c r="AQ4535">
        <v>0</v>
      </c>
      <c r="AR4535">
        <v>0</v>
      </c>
      <c r="AS4535">
        <v>41.52</v>
      </c>
      <c r="AT4535">
        <v>0</v>
      </c>
      <c r="AU4535">
        <v>0</v>
      </c>
      <c r="AV4535">
        <v>4.8</v>
      </c>
      <c r="AW4535">
        <v>63.4</v>
      </c>
      <c r="AX4535">
        <v>92.2</v>
      </c>
      <c r="AY4535">
        <v>98.3</v>
      </c>
      <c r="AZ4535">
        <v>100</v>
      </c>
      <c r="BA4535">
        <v>87.4</v>
      </c>
      <c r="BB4535">
        <v>93.5</v>
      </c>
      <c r="BC4535">
        <v>124.3229246758012</v>
      </c>
      <c r="BD4535">
        <v>48.060945267383133</v>
      </c>
      <c r="BE4535">
        <v>0</v>
      </c>
      <c r="BF4535">
        <v>60.581052372820679</v>
      </c>
      <c r="BG4535">
        <v>1.0411621473846E-3</v>
      </c>
      <c r="BH4535">
        <v>151.77259916783819</v>
      </c>
      <c r="BI4535">
        <v>3.3182704546329999E-4</v>
      </c>
      <c r="BJ4535">
        <v>88.753970982461269</v>
      </c>
      <c r="BK4535">
        <v>590.3917666802123</v>
      </c>
      <c r="BL4535">
        <v>4.465704913070649</v>
      </c>
      <c r="BM4535">
        <v>202.05695355447401</v>
      </c>
      <c r="BN4535">
        <v>105.22346029250311</v>
      </c>
      <c r="BO4535">
        <v>106.77683857098241</v>
      </c>
      <c r="BP4535">
        <v>102.3598393004004</v>
      </c>
      <c r="BQ4535">
        <v>27.268116248363551</v>
      </c>
      <c r="BR4535">
        <v>62.649053166961863</v>
      </c>
      <c r="BS4535">
        <v>95.903267757168635</v>
      </c>
      <c r="BT4535">
        <v>2061.6403634437702</v>
      </c>
      <c r="BU4535">
        <v>118.78173259744079</v>
      </c>
      <c r="BV4535">
        <v>818.11932233505968</v>
      </c>
      <c r="BW4535">
        <v>18.620963214028741</v>
      </c>
      <c r="BX4535">
        <v>10.265185098452619</v>
      </c>
      <c r="BY4535">
        <v>7.6556754065171244</v>
      </c>
      <c r="BZ4535">
        <v>0.50183563208236126</v>
      </c>
      <c r="CA4535">
        <f t="shared" si="560"/>
        <v>48.060945267383133</v>
      </c>
      <c r="CB4535" cm="1">
        <f t="array" ref="CB4535">IF(ISBLANK(INDEX(AC:AC,ROW())), "", INDEX(AC:AC,ROW())*(BI4535+BJ4535)/1000)</f>
        <v>152.83490943797057</v>
      </c>
      <c r="CC4535">
        <f t="shared" si="561"/>
        <v>151.77364032998557</v>
      </c>
      <c r="CD4535">
        <f t="shared" si="562"/>
        <v>3.8899493047447842</v>
      </c>
      <c r="CE4535">
        <f t="shared" si="563"/>
        <v>4.7488568035202352</v>
      </c>
      <c r="CF4535" cm="1">
        <f t="array" ref="CF4535">IFERROR(IF((BD4535+BE4535)*INDEX(H:H,ROW())*INDEX(K:K,ROW())/(BF4535*30*1000)&lt;0.5,"",(BD4535+BE4535)*INDEX(H:H,ROW())*INDEX(K:K,ROW())/(BF4535*30*1000)),"")</f>
        <v>1.9185355950388434</v>
      </c>
      <c r="CG4535">
        <f t="shared" si="564"/>
        <v>0.48728786368884758</v>
      </c>
      <c r="CH4535" cm="1">
        <f t="array" ref="CH4535">IFERROR((BD4535+BE4535)*INDEX(K:K,ROW())*INDEX(H:H,ROW())/BC4535/100000,"")</f>
        <v>0.280463733455247</v>
      </c>
      <c r="CI4535">
        <f t="shared" si="565"/>
        <v>90.566419762728984</v>
      </c>
      <c r="CJ4535">
        <v>1</v>
      </c>
      <c r="CK4535">
        <f t="shared" si="566"/>
        <v>16.582946136603056</v>
      </c>
      <c r="CL4535" cm="1">
        <f t="array" ref="CL4535">IF(INDEX(AS:AS,ROW()-2)=0,CL4534,INDEX(AS:AS,ROW()-2))</f>
        <v>41.52</v>
      </c>
      <c r="CM4535" t="str">
        <f t="shared" si="567"/>
        <v>CIV</v>
      </c>
    </row>
    <row r="4536" spans="1:91" x14ac:dyDescent="0.3">
      <c r="A4536" s="1">
        <v>4531</v>
      </c>
      <c r="B4536" t="s">
        <v>320</v>
      </c>
      <c r="C4536">
        <v>7</v>
      </c>
      <c r="D4536">
        <v>8</v>
      </c>
      <c r="E4536">
        <v>28</v>
      </c>
      <c r="F4536" t="s">
        <v>123</v>
      </c>
      <c r="G4536" t="s">
        <v>127</v>
      </c>
      <c r="H4536">
        <v>46.21</v>
      </c>
      <c r="I4536">
        <v>0.89</v>
      </c>
      <c r="J4536">
        <v>44.1</v>
      </c>
      <c r="K4536">
        <v>1555</v>
      </c>
      <c r="L4536">
        <v>44.41</v>
      </c>
      <c r="M4536">
        <v>0.89</v>
      </c>
      <c r="N4536">
        <v>44.1</v>
      </c>
      <c r="O4536">
        <v>1570</v>
      </c>
      <c r="P4536">
        <v>1.32</v>
      </c>
      <c r="Q4536">
        <v>50.19</v>
      </c>
      <c r="R4536">
        <v>30.11</v>
      </c>
      <c r="S4536">
        <v>1.7</v>
      </c>
      <c r="T4536">
        <v>7.41</v>
      </c>
      <c r="U4536">
        <v>0</v>
      </c>
      <c r="V4536">
        <v>0</v>
      </c>
      <c r="W4536">
        <v>0</v>
      </c>
      <c r="X4536">
        <v>0</v>
      </c>
      <c r="Y4536">
        <v>2</v>
      </c>
      <c r="Z4536">
        <v>7.5</v>
      </c>
      <c r="AA4536">
        <v>19.5</v>
      </c>
      <c r="AB4536">
        <v>63.9</v>
      </c>
      <c r="AC4536">
        <v>1715</v>
      </c>
      <c r="AD4536">
        <v>37.86</v>
      </c>
      <c r="AE4536">
        <v>32.07</v>
      </c>
      <c r="AF4536">
        <v>11.35</v>
      </c>
      <c r="AG4536">
        <v>1572</v>
      </c>
      <c r="AI4536">
        <v>44.21</v>
      </c>
      <c r="AJ4536">
        <v>40.89</v>
      </c>
      <c r="AK4536">
        <v>4.21</v>
      </c>
      <c r="AL4536">
        <v>47.32</v>
      </c>
      <c r="AM4536">
        <v>6.28</v>
      </c>
      <c r="AN4536">
        <v>47.81</v>
      </c>
      <c r="AO4536">
        <v>45.02</v>
      </c>
      <c r="AP4536">
        <v>3.63</v>
      </c>
      <c r="AQ4536">
        <v>3.59</v>
      </c>
      <c r="AR4536">
        <v>0</v>
      </c>
      <c r="AS4536">
        <v>39.76</v>
      </c>
      <c r="AT4536">
        <v>0</v>
      </c>
      <c r="AU4536">
        <v>0</v>
      </c>
      <c r="AV4536">
        <v>5.3</v>
      </c>
      <c r="AW4536">
        <v>64.2</v>
      </c>
      <c r="AX4536">
        <v>93.4</v>
      </c>
      <c r="AY4536">
        <v>98.4</v>
      </c>
      <c r="AZ4536">
        <v>100</v>
      </c>
      <c r="BA4536">
        <v>88.100000000000009</v>
      </c>
      <c r="BB4536">
        <v>93.100000000000009</v>
      </c>
      <c r="BC4536">
        <v>145.813278526804</v>
      </c>
      <c r="BD4536">
        <v>50.542559668308769</v>
      </c>
      <c r="BE4536">
        <v>0</v>
      </c>
      <c r="BF4536">
        <v>63.555352721829152</v>
      </c>
      <c r="BG4536">
        <v>1.0411621473846E-3</v>
      </c>
      <c r="BH4536">
        <v>163.09698841931481</v>
      </c>
      <c r="BI4536">
        <v>3.3182704546329999E-4</v>
      </c>
      <c r="BJ4536">
        <v>95.374749932444075</v>
      </c>
      <c r="BK4536">
        <v>628.89529134637792</v>
      </c>
      <c r="BL4536">
        <v>5.2232160073594729</v>
      </c>
      <c r="BM4536">
        <v>203.28527205666811</v>
      </c>
      <c r="BN4536">
        <v>105.66560675501221</v>
      </c>
      <c r="BO4536">
        <v>102.1846174037131</v>
      </c>
      <c r="BP4536">
        <v>98.202934543590402</v>
      </c>
      <c r="BQ4536">
        <v>29.859992388382221</v>
      </c>
      <c r="BR4536">
        <v>66.072171877216206</v>
      </c>
      <c r="BS4536">
        <v>97.167123481510401</v>
      </c>
      <c r="BT4536">
        <v>2069.660888091063</v>
      </c>
      <c r="BU4536">
        <v>122.5840196553697</v>
      </c>
      <c r="BV4536">
        <v>827.83144919664733</v>
      </c>
      <c r="BW4536">
        <v>16.135616555422519</v>
      </c>
      <c r="BX4536">
        <v>11.101675605352771</v>
      </c>
      <c r="BY4536">
        <v>7.6487300047260396</v>
      </c>
      <c r="BZ4536">
        <v>0.50093132734635792</v>
      </c>
      <c r="CA4536">
        <f t="shared" si="560"/>
        <v>50.542559668308769</v>
      </c>
      <c r="CB4536" cm="1">
        <f t="array" ref="CB4536">IF(ISBLANK(INDEX(AC:AC,ROW())), "", INDEX(AC:AC,ROW())*(BI4536+BJ4536)/1000)</f>
        <v>163.56826521752456</v>
      </c>
      <c r="CC4536">
        <f t="shared" si="561"/>
        <v>163.09802958146219</v>
      </c>
      <c r="CD4536">
        <f t="shared" si="562"/>
        <v>3.8559343295577038</v>
      </c>
      <c r="CE4536">
        <f t="shared" si="563"/>
        <v>4.3130179754566855</v>
      </c>
      <c r="CF4536" cm="1">
        <f t="array" ref="CF4536">IFERROR(IF((BD4536+BE4536)*INDEX(H:H,ROW())*INDEX(K:K,ROW())/(BF4536*30*1000)&lt;0.5,"",(BD4536+BE4536)*INDEX(H:H,ROW())*INDEX(K:K,ROW())/(BF4536*30*1000)),"")</f>
        <v>1.9048036136466415</v>
      </c>
      <c r="CG4536">
        <f t="shared" si="564"/>
        <v>0.43586807294883056</v>
      </c>
      <c r="CH4536" cm="1">
        <f t="array" ref="CH4536">IFERROR((BD4536+BE4536)*INDEX(K:K,ROW())*INDEX(H:H,ROW())/BC4536/100000,"")</f>
        <v>0.2490729241278391</v>
      </c>
      <c r="CI4536">
        <f t="shared" si="565"/>
        <v>94.332830283995122</v>
      </c>
      <c r="CJ4536">
        <v>1</v>
      </c>
      <c r="CK4536">
        <f t="shared" si="566"/>
        <v>14.193912303471111</v>
      </c>
      <c r="CL4536" cm="1">
        <f t="array" ref="CL4536">IF(INDEX(AS:AS,ROW()-2)=0,CL4535,INDEX(AS:AS,ROW()-2))</f>
        <v>40.119999999999997</v>
      </c>
      <c r="CM4536" t="str">
        <f t="shared" si="567"/>
        <v>SP</v>
      </c>
    </row>
    <row r="4537" spans="1:91" x14ac:dyDescent="0.3">
      <c r="A4537" s="1">
        <v>4532</v>
      </c>
      <c r="B4537" t="s">
        <v>320</v>
      </c>
      <c r="C4537">
        <v>7</v>
      </c>
      <c r="D4537">
        <v>8</v>
      </c>
      <c r="E4537">
        <v>28</v>
      </c>
      <c r="F4537" t="s">
        <v>123</v>
      </c>
      <c r="G4537" t="s">
        <v>128</v>
      </c>
      <c r="H4537">
        <v>46.21</v>
      </c>
      <c r="I4537">
        <v>0.89</v>
      </c>
      <c r="J4537">
        <v>44.1</v>
      </c>
      <c r="K4537">
        <v>1570</v>
      </c>
      <c r="L4537">
        <v>44.41</v>
      </c>
      <c r="M4537">
        <v>0.89</v>
      </c>
      <c r="N4537">
        <v>44.1</v>
      </c>
      <c r="O4537">
        <v>1570</v>
      </c>
      <c r="P4537">
        <v>1.32</v>
      </c>
      <c r="Q4537">
        <v>50.19</v>
      </c>
      <c r="R4537">
        <v>30.11</v>
      </c>
      <c r="S4537">
        <v>1.7</v>
      </c>
      <c r="T4537">
        <v>7.41</v>
      </c>
      <c r="U4537">
        <v>0</v>
      </c>
      <c r="V4537">
        <v>0</v>
      </c>
      <c r="W4537">
        <v>0</v>
      </c>
      <c r="X4537">
        <v>0</v>
      </c>
      <c r="Y4537">
        <v>2</v>
      </c>
      <c r="Z4537">
        <v>7.5</v>
      </c>
      <c r="AA4537">
        <v>19.5</v>
      </c>
      <c r="AB4537">
        <v>63.9</v>
      </c>
      <c r="AC4537">
        <v>1720</v>
      </c>
      <c r="AD4537">
        <v>37.86</v>
      </c>
      <c r="AE4537">
        <v>32.409999999999997</v>
      </c>
      <c r="AF4537">
        <v>11.41</v>
      </c>
      <c r="AG4537">
        <v>1572</v>
      </c>
      <c r="AI4537">
        <v>44.21</v>
      </c>
      <c r="AJ4537">
        <v>40.89</v>
      </c>
      <c r="AK4537">
        <v>0</v>
      </c>
      <c r="AL4537">
        <v>47.32</v>
      </c>
      <c r="AM4537">
        <v>6.32</v>
      </c>
      <c r="AN4537">
        <v>47.81</v>
      </c>
      <c r="AO4537">
        <v>45.02</v>
      </c>
      <c r="AP4537">
        <v>3.72</v>
      </c>
      <c r="AQ4537">
        <v>0</v>
      </c>
      <c r="AR4537">
        <v>0</v>
      </c>
      <c r="AS4537">
        <v>41.52</v>
      </c>
      <c r="AT4537">
        <v>0</v>
      </c>
      <c r="AU4537">
        <v>0</v>
      </c>
      <c r="AV4537">
        <v>4.3</v>
      </c>
      <c r="AW4537">
        <v>68.400000000000006</v>
      </c>
      <c r="AX4537">
        <v>92.8</v>
      </c>
      <c r="AY4537">
        <v>98.6</v>
      </c>
      <c r="AZ4537">
        <v>100</v>
      </c>
      <c r="BA4537">
        <v>88.5</v>
      </c>
      <c r="BB4537">
        <v>94.3</v>
      </c>
      <c r="BC4537">
        <v>151.0942878459262</v>
      </c>
      <c r="BD4537">
        <v>52.20871950165958</v>
      </c>
      <c r="BE4537">
        <v>0</v>
      </c>
      <c r="BF4537">
        <v>66.179336050464414</v>
      </c>
      <c r="BG4537">
        <v>1.0411621473846E-3</v>
      </c>
      <c r="BH4537">
        <v>157.70051360887311</v>
      </c>
      <c r="BI4537">
        <v>3.3182704546329999E-4</v>
      </c>
      <c r="BJ4537">
        <v>92.224138626310094</v>
      </c>
      <c r="BK4537">
        <v>571.64516941123179</v>
      </c>
      <c r="BL4537">
        <v>5.5009020110069828</v>
      </c>
      <c r="BM4537">
        <v>202.15646312453731</v>
      </c>
      <c r="BN4537">
        <v>106.0290938669449</v>
      </c>
      <c r="BO4537">
        <v>102.3983680789393</v>
      </c>
      <c r="BP4537">
        <v>97.328780793127336</v>
      </c>
      <c r="BQ4537">
        <v>29.31021904772</v>
      </c>
      <c r="BR4537">
        <v>61.864976918469019</v>
      </c>
      <c r="BS4537">
        <v>97.313030111523318</v>
      </c>
      <c r="BT4537">
        <v>2069.7057863700129</v>
      </c>
      <c r="BU4537">
        <v>125.17194439858611</v>
      </c>
      <c r="BV4537">
        <v>828.57756142469623</v>
      </c>
      <c r="BW4537">
        <v>12.328065829828789</v>
      </c>
      <c r="BX4537">
        <v>11.63759173149476</v>
      </c>
      <c r="BY4537">
        <v>10.627010275363791</v>
      </c>
      <c r="BZ4537">
        <v>0.50054064737236692</v>
      </c>
      <c r="CA4537">
        <f t="shared" si="560"/>
        <v>52.20871950165958</v>
      </c>
      <c r="CB4537" cm="1">
        <f t="array" ref="CB4537">IF(ISBLANK(INDEX(AC:AC,ROW())), "", INDEX(AC:AC,ROW())*(BI4537+BJ4537)/1000)</f>
        <v>158.62608917977155</v>
      </c>
      <c r="CC4537">
        <f t="shared" si="561"/>
        <v>157.70155477102048</v>
      </c>
      <c r="CD4537">
        <f t="shared" si="562"/>
        <v>3.6248543664724751</v>
      </c>
      <c r="CE4537">
        <f t="shared" si="563"/>
        <v>3.7833671779448705</v>
      </c>
      <c r="CF4537" cm="1">
        <f t="array" ref="CF4537">IFERROR(IF((BD4537+BE4537)*INDEX(H:H,ROW())*INDEX(K:K,ROW())/(BF4537*30*1000)&lt;0.5,"",(BD4537+BE4537)*INDEX(H:H,ROW())*INDEX(K:K,ROW())/(BF4537*30*1000)),"")</f>
        <v>1.9078094781434782</v>
      </c>
      <c r="CG4537">
        <f t="shared" si="564"/>
        <v>0.43800025132617043</v>
      </c>
      <c r="CH4537" cm="1">
        <f t="array" ref="CH4537">IFERROR((BD4537+BE4537)*INDEX(K:K,ROW())*INDEX(H:H,ROW())/BC4537/100000,"")</f>
        <v>0.25068630927278812</v>
      </c>
      <c r="CI4537">
        <f t="shared" si="565"/>
        <v>98.382517850118234</v>
      </c>
      <c r="CJ4537">
        <v>1</v>
      </c>
      <c r="CK4537">
        <f t="shared" si="566"/>
        <v>13.698107426010257</v>
      </c>
      <c r="CL4537" cm="1">
        <f t="array" ref="CL4537">IF(INDEX(AS:AS,ROW()-2)=0,CL4536,INDEX(AS:AS,ROW()-2))</f>
        <v>41.52</v>
      </c>
      <c r="CM4537" t="str">
        <f t="shared" si="567"/>
        <v>CIV</v>
      </c>
    </row>
    <row r="4538" spans="1:91" x14ac:dyDescent="0.3">
      <c r="A4538" s="1">
        <v>4533</v>
      </c>
      <c r="B4538" t="s">
        <v>320</v>
      </c>
      <c r="C4538">
        <v>7</v>
      </c>
      <c r="D4538">
        <v>8</v>
      </c>
      <c r="E4538">
        <v>28</v>
      </c>
      <c r="F4538" t="s">
        <v>123</v>
      </c>
      <c r="G4538" t="s">
        <v>129</v>
      </c>
      <c r="H4538">
        <v>44.81</v>
      </c>
      <c r="I4538">
        <v>0.75</v>
      </c>
      <c r="J4538">
        <v>46.06</v>
      </c>
      <c r="K4538">
        <v>1550</v>
      </c>
      <c r="L4538">
        <v>44.41</v>
      </c>
      <c r="M4538">
        <v>0.89</v>
      </c>
      <c r="N4538">
        <v>44.1</v>
      </c>
      <c r="O4538">
        <v>1570</v>
      </c>
      <c r="P4538">
        <v>1.32</v>
      </c>
      <c r="Q4538">
        <v>50.19</v>
      </c>
      <c r="R4538">
        <v>30.11</v>
      </c>
      <c r="S4538">
        <v>1.7</v>
      </c>
      <c r="T4538">
        <v>7.41</v>
      </c>
      <c r="U4538">
        <v>0</v>
      </c>
      <c r="V4538">
        <v>0</v>
      </c>
      <c r="W4538">
        <v>0</v>
      </c>
      <c r="X4538">
        <v>0</v>
      </c>
      <c r="Y4538">
        <v>2</v>
      </c>
      <c r="Z4538">
        <v>7.5</v>
      </c>
      <c r="AA4538">
        <v>19.5</v>
      </c>
      <c r="AB4538">
        <v>63.9</v>
      </c>
      <c r="AC4538">
        <v>1723</v>
      </c>
      <c r="AD4538">
        <v>37.86</v>
      </c>
      <c r="AE4538">
        <v>32.130000000000003</v>
      </c>
      <c r="AF4538">
        <v>11.36</v>
      </c>
      <c r="AG4538">
        <v>1572</v>
      </c>
      <c r="AI4538">
        <v>44.21</v>
      </c>
      <c r="AJ4538">
        <v>39.51</v>
      </c>
      <c r="AK4538">
        <v>4.24</v>
      </c>
      <c r="AL4538">
        <v>47.32</v>
      </c>
      <c r="AM4538">
        <v>6.35</v>
      </c>
      <c r="AN4538">
        <v>47.38</v>
      </c>
      <c r="AO4538">
        <v>45.02</v>
      </c>
      <c r="AP4538">
        <v>3.72</v>
      </c>
      <c r="AQ4538">
        <v>0</v>
      </c>
      <c r="AR4538">
        <v>3.91</v>
      </c>
      <c r="AS4538">
        <v>40.049999999999997</v>
      </c>
      <c r="AT4538">
        <v>0</v>
      </c>
      <c r="AU4538">
        <v>0</v>
      </c>
      <c r="AV4538">
        <v>6.1</v>
      </c>
      <c r="AW4538">
        <v>70.2</v>
      </c>
      <c r="AX4538">
        <v>95.8</v>
      </c>
      <c r="AY4538">
        <v>99.2</v>
      </c>
      <c r="AZ4538">
        <v>100</v>
      </c>
      <c r="BA4538">
        <v>89.7</v>
      </c>
      <c r="BB4538">
        <v>93.100000000000009</v>
      </c>
      <c r="BC4538">
        <v>142.0335734697025</v>
      </c>
      <c r="BD4538">
        <v>51.936044136107022</v>
      </c>
      <c r="BE4538">
        <v>0</v>
      </c>
      <c r="BF4538">
        <v>66.880409241350648</v>
      </c>
      <c r="BG4538">
        <v>1.0411621473846E-3</v>
      </c>
      <c r="BH4538">
        <v>160.35646068357801</v>
      </c>
      <c r="BI4538">
        <v>3.3182704546329999E-4</v>
      </c>
      <c r="BJ4538">
        <v>93.77565175935456</v>
      </c>
      <c r="BK4538">
        <v>542.22420195849372</v>
      </c>
      <c r="BL4538">
        <v>5.0869837588372757</v>
      </c>
      <c r="BM4538">
        <v>200.83042465317669</v>
      </c>
      <c r="BN4538">
        <v>105.65023951966489</v>
      </c>
      <c r="BO4538">
        <v>102.2345158672574</v>
      </c>
      <c r="BP4538">
        <v>97.381184888490907</v>
      </c>
      <c r="BQ4538">
        <v>25.260975585328289</v>
      </c>
      <c r="BR4538">
        <v>66.260928292590293</v>
      </c>
      <c r="BS4538">
        <v>100.0604647727824</v>
      </c>
      <c r="BT4538">
        <v>1997.538558226034</v>
      </c>
      <c r="BU4538">
        <v>123.5950868262473</v>
      </c>
      <c r="BV4538">
        <v>836.10852548914886</v>
      </c>
      <c r="BW4538">
        <v>12.27812938295734</v>
      </c>
      <c r="BX4538">
        <v>10.970325055438639</v>
      </c>
      <c r="BY4538">
        <v>10.625971751150029</v>
      </c>
      <c r="BZ4538">
        <v>0.5002847386817687</v>
      </c>
      <c r="CA4538">
        <f t="shared" si="560"/>
        <v>51.936044136107022</v>
      </c>
      <c r="CB4538" cm="1">
        <f t="array" ref="CB4538">IF(ISBLANK(INDEX(AC:AC,ROW())), "", INDEX(AC:AC,ROW())*(BI4538+BJ4538)/1000)</f>
        <v>161.57601971936722</v>
      </c>
      <c r="CC4538">
        <f t="shared" si="561"/>
        <v>160.35750184572538</v>
      </c>
      <c r="CD4538">
        <f t="shared" si="562"/>
        <v>3.3813460282023451</v>
      </c>
      <c r="CE4538">
        <f t="shared" si="563"/>
        <v>3.8175776945734365</v>
      </c>
      <c r="CF4538" cm="1">
        <f t="array" ref="CF4538">IFERROR(IF((BD4538+BE4538)*INDEX(H:H,ROW())*INDEX(K:K,ROW())/(BF4538*30*1000)&lt;0.5,"",(BD4538+BE4538)*INDEX(H:H,ROW())*INDEX(K:K,ROW())/(BF4538*30*1000)),"")</f>
        <v>1.7978577754999261</v>
      </c>
      <c r="CG4538">
        <f t="shared" si="564"/>
        <v>0.47087746655629314</v>
      </c>
      <c r="CH4538" cm="1">
        <f t="array" ref="CH4538">IFERROR((BD4538+BE4538)*INDEX(K:K,ROW())*INDEX(H:H,ROW())/BC4538/100000,"")</f>
        <v>0.25397121436678144</v>
      </c>
      <c r="CI4538">
        <f t="shared" si="565"/>
        <v>93.694647103776134</v>
      </c>
      <c r="CJ4538">
        <v>1</v>
      </c>
      <c r="CK4538">
        <f t="shared" si="566"/>
        <v>14.063847789143553</v>
      </c>
      <c r="CL4538" cm="1">
        <f t="array" ref="CL4538">IF(INDEX(AS:AS,ROW()-2)=0,CL4537,INDEX(AS:AS,ROW()-2))</f>
        <v>39.76</v>
      </c>
      <c r="CM4538" t="str">
        <f t="shared" si="567"/>
        <v>SP</v>
      </c>
    </row>
    <row r="4539" spans="1:91" x14ac:dyDescent="0.3">
      <c r="A4539" s="1">
        <v>4534</v>
      </c>
      <c r="B4539" t="s">
        <v>320</v>
      </c>
      <c r="C4539">
        <v>7</v>
      </c>
      <c r="D4539">
        <v>8</v>
      </c>
      <c r="E4539">
        <v>28</v>
      </c>
      <c r="F4539" t="s">
        <v>123</v>
      </c>
      <c r="G4539" t="s">
        <v>130</v>
      </c>
      <c r="H4539">
        <v>46.21</v>
      </c>
      <c r="I4539">
        <v>0.89</v>
      </c>
      <c r="J4539">
        <v>44.1</v>
      </c>
      <c r="K4539">
        <v>1570</v>
      </c>
      <c r="L4539">
        <v>44.41</v>
      </c>
      <c r="M4539">
        <v>0.89</v>
      </c>
      <c r="N4539">
        <v>44.1</v>
      </c>
      <c r="O4539">
        <v>1570</v>
      </c>
      <c r="P4539">
        <v>1.32</v>
      </c>
      <c r="Q4539">
        <v>50.19</v>
      </c>
      <c r="R4539">
        <v>30.11</v>
      </c>
      <c r="S4539">
        <v>1.7</v>
      </c>
      <c r="T4539">
        <v>7.41</v>
      </c>
      <c r="U4539">
        <v>0</v>
      </c>
      <c r="V4539">
        <v>0</v>
      </c>
      <c r="W4539">
        <v>0</v>
      </c>
      <c r="X4539">
        <v>0</v>
      </c>
      <c r="Y4539">
        <v>2</v>
      </c>
      <c r="Z4539">
        <v>7.5</v>
      </c>
      <c r="AA4539">
        <v>19.5</v>
      </c>
      <c r="AB4539">
        <v>63.9</v>
      </c>
      <c r="AC4539">
        <v>1726</v>
      </c>
      <c r="AD4539">
        <v>37.86</v>
      </c>
      <c r="AE4539">
        <v>32.409999999999997</v>
      </c>
      <c r="AF4539">
        <v>11.3</v>
      </c>
      <c r="AG4539">
        <v>1572</v>
      </c>
      <c r="AI4539">
        <v>44.21</v>
      </c>
      <c r="AJ4539">
        <v>40.89</v>
      </c>
      <c r="AK4539">
        <v>0</v>
      </c>
      <c r="AL4539">
        <v>47.32</v>
      </c>
      <c r="AM4539">
        <v>6.32</v>
      </c>
      <c r="AN4539">
        <v>47.81</v>
      </c>
      <c r="AO4539">
        <v>45.02</v>
      </c>
      <c r="AP4539">
        <v>3.72</v>
      </c>
      <c r="AQ4539">
        <v>0</v>
      </c>
      <c r="AR4539">
        <v>0</v>
      </c>
      <c r="AS4539">
        <v>41.52</v>
      </c>
      <c r="AT4539">
        <v>0</v>
      </c>
      <c r="AU4539">
        <v>0</v>
      </c>
      <c r="AV4539">
        <v>5.8</v>
      </c>
      <c r="AW4539">
        <v>69.400000000000006</v>
      </c>
      <c r="AX4539">
        <v>94.1</v>
      </c>
      <c r="AY4539">
        <v>98.8</v>
      </c>
      <c r="AZ4539">
        <v>100</v>
      </c>
      <c r="BA4539">
        <v>88.3</v>
      </c>
      <c r="BB4539">
        <v>93</v>
      </c>
      <c r="BC4539">
        <v>139.43838709870221</v>
      </c>
      <c r="BD4539">
        <v>50.600641379238709</v>
      </c>
      <c r="BE4539">
        <v>0</v>
      </c>
      <c r="BF4539">
        <v>65.210516113579331</v>
      </c>
      <c r="BG4539">
        <v>1.0411621473846E-3</v>
      </c>
      <c r="BH4539">
        <v>159.08820333074721</v>
      </c>
      <c r="BI4539">
        <v>3.3182704546329999E-4</v>
      </c>
      <c r="BJ4539">
        <v>93.029786295540617</v>
      </c>
      <c r="BK4539">
        <v>584.21883926212979</v>
      </c>
      <c r="BL4539">
        <v>5.2420237666827978</v>
      </c>
      <c r="BM4539">
        <v>202.5292885688325</v>
      </c>
      <c r="BN4539">
        <v>106.4726034479357</v>
      </c>
      <c r="BO4539">
        <v>102.48213295434689</v>
      </c>
      <c r="BP4539">
        <v>97.519038619991903</v>
      </c>
      <c r="BQ4539">
        <v>22.50963429002601</v>
      </c>
      <c r="BR4539">
        <v>63.427245488749172</v>
      </c>
      <c r="BS4539">
        <v>97.341765344825077</v>
      </c>
      <c r="BT4539">
        <v>1933.436675725847</v>
      </c>
      <c r="BU4539">
        <v>123.75881019767139</v>
      </c>
      <c r="BV4539">
        <v>824.41459140280483</v>
      </c>
      <c r="BW4539">
        <v>14.975652458161701</v>
      </c>
      <c r="BX4539">
        <v>11.235128927258939</v>
      </c>
      <c r="BY4539">
        <v>10.62825614779309</v>
      </c>
      <c r="BZ4539">
        <v>0.5020442821718053</v>
      </c>
      <c r="CA4539">
        <f t="shared" si="560"/>
        <v>50.600641379238709</v>
      </c>
      <c r="CB4539" cm="1">
        <f t="array" ref="CB4539">IF(ISBLANK(INDEX(AC:AC,ROW())), "", INDEX(AC:AC,ROW())*(BI4539+BJ4539)/1000)</f>
        <v>160.56998387958356</v>
      </c>
      <c r="CC4539">
        <f t="shared" si="561"/>
        <v>159.08924449289458</v>
      </c>
      <c r="CD4539">
        <f t="shared" si="562"/>
        <v>3.672271127594819</v>
      </c>
      <c r="CE4539">
        <f t="shared" si="563"/>
        <v>4.1897991752342012</v>
      </c>
      <c r="CF4539" cm="1">
        <f t="array" ref="CF4539">IFERROR(IF((BD4539+BE4539)*INDEX(H:H,ROW())*INDEX(K:K,ROW())/(BF4539*30*1000)&lt;0.5,"",(BD4539+BE4539)*INDEX(H:H,ROW())*INDEX(K:K,ROW())/(BF4539*30*1000)),"")</f>
        <v>1.8765180682807585</v>
      </c>
      <c r="CG4539">
        <f t="shared" si="564"/>
        <v>0.46766545045748209</v>
      </c>
      <c r="CH4539" cm="1">
        <f t="array" ref="CH4539">IFERROR((BD4539+BE4539)*INDEX(K:K,ROW())*INDEX(H:H,ROW())/BC4539/100000,"")</f>
        <v>0.26327480030823752</v>
      </c>
      <c r="CI4539">
        <f t="shared" si="565"/>
        <v>95.352242905749463</v>
      </c>
      <c r="CJ4539">
        <v>1</v>
      </c>
      <c r="CK4539">
        <f t="shared" si="566"/>
        <v>13.865885255523311</v>
      </c>
      <c r="CL4539" cm="1">
        <f t="array" ref="CL4539">IF(INDEX(AS:AS,ROW()-2)=0,CL4538,INDEX(AS:AS,ROW()-2))</f>
        <v>41.52</v>
      </c>
      <c r="CM4539" t="str">
        <f t="shared" si="567"/>
        <v>CIV</v>
      </c>
    </row>
    <row r="4540" spans="1:91" x14ac:dyDescent="0.3">
      <c r="A4540" s="1">
        <v>4535</v>
      </c>
      <c r="B4540" t="s">
        <v>320</v>
      </c>
      <c r="C4540">
        <v>7</v>
      </c>
      <c r="D4540">
        <v>8</v>
      </c>
      <c r="E4540">
        <v>28</v>
      </c>
      <c r="F4540" t="s">
        <v>123</v>
      </c>
      <c r="G4540" t="s">
        <v>131</v>
      </c>
      <c r="H4540">
        <v>46.21</v>
      </c>
      <c r="I4540">
        <v>0.89</v>
      </c>
      <c r="J4540">
        <v>44.1</v>
      </c>
      <c r="K4540">
        <v>1570</v>
      </c>
      <c r="L4540">
        <v>44.41</v>
      </c>
      <c r="M4540">
        <v>0.89</v>
      </c>
      <c r="N4540">
        <v>44.1</v>
      </c>
      <c r="O4540">
        <v>1570</v>
      </c>
      <c r="P4540">
        <v>1.32</v>
      </c>
      <c r="Q4540">
        <v>50.19</v>
      </c>
      <c r="R4540">
        <v>30.11</v>
      </c>
      <c r="S4540">
        <v>1.7</v>
      </c>
      <c r="T4540">
        <v>7.41</v>
      </c>
      <c r="U4540">
        <v>0</v>
      </c>
      <c r="V4540">
        <v>0</v>
      </c>
      <c r="W4540">
        <v>0</v>
      </c>
      <c r="X4540">
        <v>0</v>
      </c>
      <c r="Y4540">
        <v>2</v>
      </c>
      <c r="Z4540">
        <v>7.5</v>
      </c>
      <c r="AA4540">
        <v>19.5</v>
      </c>
      <c r="AB4540">
        <v>63.9</v>
      </c>
      <c r="AC4540">
        <v>1722</v>
      </c>
      <c r="AD4540">
        <v>37.86</v>
      </c>
      <c r="AE4540">
        <v>32.409999999999997</v>
      </c>
      <c r="AF4540">
        <v>11.81</v>
      </c>
      <c r="AG4540">
        <v>1572</v>
      </c>
      <c r="AI4540">
        <v>44.21</v>
      </c>
      <c r="AJ4540">
        <v>40.89</v>
      </c>
      <c r="AK4540">
        <v>0</v>
      </c>
      <c r="AL4540">
        <v>47.32</v>
      </c>
      <c r="AM4540">
        <v>6.32</v>
      </c>
      <c r="AN4540">
        <v>47.81</v>
      </c>
      <c r="AO4540">
        <v>45.02</v>
      </c>
      <c r="AP4540">
        <v>3.75</v>
      </c>
      <c r="AQ4540">
        <v>3.63</v>
      </c>
      <c r="AR4540">
        <v>0</v>
      </c>
      <c r="AS4540">
        <v>41.52</v>
      </c>
      <c r="AT4540">
        <v>0</v>
      </c>
      <c r="AU4540">
        <v>0</v>
      </c>
      <c r="AV4540">
        <v>4.5</v>
      </c>
      <c r="AW4540">
        <v>68.099999999999994</v>
      </c>
      <c r="AX4540">
        <v>92.5</v>
      </c>
      <c r="AY4540">
        <v>98.7</v>
      </c>
      <c r="AZ4540">
        <v>100</v>
      </c>
      <c r="BA4540">
        <v>88</v>
      </c>
      <c r="BB4540">
        <v>94.2</v>
      </c>
      <c r="BC4540">
        <v>155.34620502924611</v>
      </c>
      <c r="BD4540">
        <v>48.77505247218253</v>
      </c>
      <c r="BE4540">
        <v>0</v>
      </c>
      <c r="BF4540">
        <v>63.162115419499159</v>
      </c>
      <c r="BG4540">
        <v>1.0411621473846E-3</v>
      </c>
      <c r="BH4540">
        <v>147.5293464085544</v>
      </c>
      <c r="BI4540">
        <v>3.3182704546329999E-4</v>
      </c>
      <c r="BJ4540">
        <v>86.271389171782687</v>
      </c>
      <c r="BK4540">
        <v>540.34982819516472</v>
      </c>
      <c r="BL4540">
        <v>5.6541409511180154</v>
      </c>
      <c r="BM4540">
        <v>203.5741686622612</v>
      </c>
      <c r="BN4540">
        <v>107.0519301304129</v>
      </c>
      <c r="BO4540">
        <v>102.7209665205209</v>
      </c>
      <c r="BP4540">
        <v>97.779525282669681</v>
      </c>
      <c r="BQ4540">
        <v>23.515683957605319</v>
      </c>
      <c r="BR4540">
        <v>65.677350753079139</v>
      </c>
      <c r="BS4540">
        <v>99.342450155537037</v>
      </c>
      <c r="BT4540">
        <v>1995.8181474694391</v>
      </c>
      <c r="BU4540">
        <v>125.343756696323</v>
      </c>
      <c r="BV4540">
        <v>831.03922738710548</v>
      </c>
      <c r="BW4540">
        <v>16.900065963534889</v>
      </c>
      <c r="BX4540">
        <v>11.96644257978117</v>
      </c>
      <c r="BY4540">
        <v>10.62920137121888</v>
      </c>
      <c r="BZ4540">
        <v>0.50360123130183809</v>
      </c>
      <c r="CA4540">
        <f t="shared" si="560"/>
        <v>48.77505247218253</v>
      </c>
      <c r="CB4540" cm="1">
        <f t="array" ref="CB4540">IF(ISBLANK(INDEX(AC:AC,ROW())), "", INDEX(AC:AC,ROW())*(BI4540+BJ4540)/1000)</f>
        <v>148.55990355998208</v>
      </c>
      <c r="CC4540">
        <f t="shared" si="561"/>
        <v>147.53038757070178</v>
      </c>
      <c r="CD4540">
        <f t="shared" si="562"/>
        <v>3.6626340992713109</v>
      </c>
      <c r="CE4540">
        <f t="shared" si="563"/>
        <v>3.4783587284506647</v>
      </c>
      <c r="CF4540" cm="1">
        <f t="array" ref="CF4540">IFERROR(IF((BD4540+BE4540)*INDEX(H:H,ROW())*INDEX(K:K,ROW())/(BF4540*30*1000)&lt;0.5,"",(BD4540+BE4540)*INDEX(H:H,ROW())*INDEX(K:K,ROW())/(BF4540*30*1000)),"")</f>
        <v>1.867477786243088</v>
      </c>
      <c r="CG4540">
        <f t="shared" si="564"/>
        <v>0.40658936861449563</v>
      </c>
      <c r="CH4540" cm="1">
        <f t="array" ref="CH4540">IFERROR((BD4540+BE4540)*INDEX(K:K,ROW())*INDEX(H:H,ROW())/BC4540/100000,"")</f>
        <v>0.22778898420305196</v>
      </c>
      <c r="CI4540">
        <f t="shared" si="565"/>
        <v>91.912088943924715</v>
      </c>
      <c r="CJ4540">
        <v>1</v>
      </c>
      <c r="CK4540">
        <f t="shared" si="566"/>
        <v>12.847550071105363</v>
      </c>
      <c r="CL4540" cm="1">
        <f t="array" ref="CL4540">IF(INDEX(AS:AS,ROW()-2)=0,CL4539,INDEX(AS:AS,ROW()-2))</f>
        <v>40.049999999999997</v>
      </c>
      <c r="CM4540" t="str">
        <f t="shared" si="567"/>
        <v>SP</v>
      </c>
    </row>
    <row r="4541" spans="1:91" x14ac:dyDescent="0.3">
      <c r="A4541" s="1">
        <v>4536</v>
      </c>
      <c r="B4541" t="s">
        <v>321</v>
      </c>
      <c r="C4541">
        <v>7</v>
      </c>
      <c r="D4541">
        <v>9</v>
      </c>
      <c r="E4541">
        <v>28</v>
      </c>
      <c r="F4541" t="s">
        <v>105</v>
      </c>
      <c r="G4541" t="s">
        <v>106</v>
      </c>
      <c r="H4541">
        <v>46.21</v>
      </c>
      <c r="I4541">
        <v>0.89</v>
      </c>
      <c r="J4541">
        <v>44.1</v>
      </c>
      <c r="K4541">
        <v>1570</v>
      </c>
      <c r="L4541">
        <v>44.41</v>
      </c>
      <c r="M4541">
        <v>0.89</v>
      </c>
      <c r="N4541">
        <v>44.1</v>
      </c>
      <c r="O4541">
        <v>1570</v>
      </c>
      <c r="P4541">
        <v>1.32</v>
      </c>
      <c r="Q4541">
        <v>50.19</v>
      </c>
      <c r="R4541">
        <v>30.11</v>
      </c>
      <c r="S4541">
        <v>1.7</v>
      </c>
      <c r="T4541">
        <v>7.41</v>
      </c>
      <c r="U4541">
        <v>0</v>
      </c>
      <c r="V4541">
        <v>0</v>
      </c>
      <c r="W4541">
        <v>0</v>
      </c>
      <c r="X4541">
        <v>0</v>
      </c>
      <c r="Y4541">
        <v>2</v>
      </c>
      <c r="Z4541">
        <v>7.5</v>
      </c>
      <c r="AA4541">
        <v>19.5</v>
      </c>
      <c r="AB4541">
        <v>63.9</v>
      </c>
      <c r="AC4541">
        <v>1690</v>
      </c>
      <c r="AD4541">
        <v>37.86</v>
      </c>
      <c r="AE4541">
        <v>32.409999999999997</v>
      </c>
      <c r="AF4541">
        <v>11.81</v>
      </c>
      <c r="AG4541">
        <v>1572</v>
      </c>
      <c r="AI4541">
        <v>44.21</v>
      </c>
      <c r="AJ4541">
        <v>40.89</v>
      </c>
      <c r="AK4541">
        <v>0</v>
      </c>
      <c r="AL4541">
        <v>47.32</v>
      </c>
      <c r="AM4541">
        <v>6.32</v>
      </c>
      <c r="AN4541">
        <v>47.81</v>
      </c>
      <c r="AO4541">
        <v>45.02</v>
      </c>
      <c r="AP4541">
        <v>3.72</v>
      </c>
      <c r="AQ4541">
        <v>0</v>
      </c>
      <c r="AR4541">
        <v>0</v>
      </c>
      <c r="AS4541">
        <v>41.52</v>
      </c>
      <c r="AT4541">
        <v>0</v>
      </c>
      <c r="AU4541">
        <v>0</v>
      </c>
      <c r="AV4541">
        <v>5.0999999999999996</v>
      </c>
      <c r="AW4541">
        <v>62.4</v>
      </c>
      <c r="AX4541">
        <v>92.1</v>
      </c>
      <c r="AY4541">
        <v>100</v>
      </c>
      <c r="AZ4541">
        <v>100</v>
      </c>
      <c r="BA4541">
        <v>85.2</v>
      </c>
      <c r="BB4541">
        <v>93.5</v>
      </c>
      <c r="BC4541">
        <v>133.9932422875512</v>
      </c>
      <c r="BD4541">
        <v>51.925711637334963</v>
      </c>
      <c r="BE4541">
        <v>0</v>
      </c>
      <c r="BF4541">
        <v>66.294564302690006</v>
      </c>
      <c r="BG4541">
        <v>1.0411621473846E-3</v>
      </c>
      <c r="BH4541">
        <v>157.44531922551761</v>
      </c>
      <c r="BI4541">
        <v>3.3182704546329999E-4</v>
      </c>
      <c r="BJ4541">
        <v>92.070379669398406</v>
      </c>
      <c r="BK4541">
        <v>543.87281116947145</v>
      </c>
      <c r="BL4541">
        <v>5.9543557330121706</v>
      </c>
      <c r="BM4541">
        <v>200.9950028286124</v>
      </c>
      <c r="BN4541">
        <v>105.93511827741401</v>
      </c>
      <c r="BO4541">
        <v>103.17302484187501</v>
      </c>
      <c r="BP4541">
        <v>98.125358699389395</v>
      </c>
      <c r="BQ4541">
        <v>19.576253563814699</v>
      </c>
      <c r="BR4541">
        <v>66.929033549137671</v>
      </c>
      <c r="BS4541">
        <v>99.703067861458877</v>
      </c>
      <c r="BT4541">
        <v>1868.0166347411871</v>
      </c>
      <c r="BU4541">
        <v>128.12083926030181</v>
      </c>
      <c r="BV4541">
        <v>824.52995715774875</v>
      </c>
      <c r="BW4541">
        <v>12.12018737992296</v>
      </c>
      <c r="BX4541">
        <v>12.13450418714344</v>
      </c>
      <c r="BY4541">
        <v>11.370684303302779</v>
      </c>
      <c r="BZ4541">
        <v>0.50121333598212336</v>
      </c>
      <c r="CA4541">
        <f t="shared" si="560"/>
        <v>51.925711637334963</v>
      </c>
      <c r="CB4541" cm="1">
        <f t="array" ref="CB4541">IF(ISBLANK(INDEX(AC:AC,ROW())), "", INDEX(AC:AC,ROW())*(BI4541+BJ4541)/1000)</f>
        <v>155.59950242899012</v>
      </c>
      <c r="CC4541">
        <f t="shared" si="561"/>
        <v>157.44636038766498</v>
      </c>
      <c r="CD4541">
        <f t="shared" si="562"/>
        <v>3.4543371458720666</v>
      </c>
      <c r="CE4541">
        <f t="shared" si="563"/>
        <v>4.0589570181630021</v>
      </c>
      <c r="CF4541" cm="1">
        <f t="array" ref="CF4541">IFERROR(IF((BD4541+BE4541)*INDEX(H:H,ROW())*INDEX(K:K,ROW())/(BF4541*30*1000)&lt;0.5,"",(BD4541+BE4541)*INDEX(H:H,ROW())*INDEX(K:K,ROW())/(BF4541*30*1000)),"")</f>
        <v>1.8941697765620584</v>
      </c>
      <c r="CG4541">
        <f t="shared" si="564"/>
        <v>0.49476050561132801</v>
      </c>
      <c r="CH4541" cm="1">
        <f t="array" ref="CH4541">IFERROR((BD4541+BE4541)*INDEX(K:K,ROW())*INDEX(H:H,ROW())/BC4541/100000,"")</f>
        <v>0.28114811890966207</v>
      </c>
      <c r="CI4541">
        <f t="shared" si="565"/>
        <v>97.849215625328839</v>
      </c>
      <c r="CJ4541">
        <v>1</v>
      </c>
      <c r="CK4541">
        <f t="shared" si="566"/>
        <v>13.941125707909954</v>
      </c>
      <c r="CL4541" cm="1">
        <f t="array" ref="CL4541">IF(INDEX(AS:AS,ROW()-2)=0,CL4540,INDEX(AS:AS,ROW()-2))</f>
        <v>41.52</v>
      </c>
      <c r="CM4541" t="str">
        <f t="shared" si="567"/>
        <v>CIV</v>
      </c>
    </row>
    <row r="4542" spans="1:91" x14ac:dyDescent="0.3">
      <c r="A4542" s="1">
        <v>4537</v>
      </c>
      <c r="B4542" t="s">
        <v>321</v>
      </c>
      <c r="C4542">
        <v>7</v>
      </c>
      <c r="D4542">
        <v>9</v>
      </c>
      <c r="E4542">
        <v>28</v>
      </c>
      <c r="F4542" t="s">
        <v>105</v>
      </c>
      <c r="G4542" t="s">
        <v>107</v>
      </c>
      <c r="H4542">
        <v>46.21</v>
      </c>
      <c r="I4542">
        <v>0.89</v>
      </c>
      <c r="J4542">
        <v>44.1</v>
      </c>
      <c r="K4542">
        <v>1570</v>
      </c>
      <c r="L4542">
        <v>44.41</v>
      </c>
      <c r="M4542">
        <v>0.89</v>
      </c>
      <c r="N4542">
        <v>44.1</v>
      </c>
      <c r="O4542">
        <v>1570</v>
      </c>
      <c r="P4542">
        <v>1.32</v>
      </c>
      <c r="Q4542">
        <v>50.19</v>
      </c>
      <c r="R4542">
        <v>30.11</v>
      </c>
      <c r="S4542">
        <v>1.7</v>
      </c>
      <c r="T4542">
        <v>7.41</v>
      </c>
      <c r="U4542">
        <v>0</v>
      </c>
      <c r="V4542">
        <v>0</v>
      </c>
      <c r="W4542">
        <v>0</v>
      </c>
      <c r="X4542">
        <v>0</v>
      </c>
      <c r="Y4542">
        <v>2</v>
      </c>
      <c r="Z4542">
        <v>7.5</v>
      </c>
      <c r="AA4542">
        <v>19.5</v>
      </c>
      <c r="AB4542">
        <v>63.9</v>
      </c>
      <c r="AC4542">
        <v>1690</v>
      </c>
      <c r="AD4542">
        <v>37.86</v>
      </c>
      <c r="AE4542">
        <v>32.409999999999997</v>
      </c>
      <c r="AF4542">
        <v>11.81</v>
      </c>
      <c r="AG4542">
        <v>1572</v>
      </c>
      <c r="AI4542">
        <v>44.21</v>
      </c>
      <c r="AJ4542">
        <v>40.89</v>
      </c>
      <c r="AK4542">
        <v>0</v>
      </c>
      <c r="AL4542">
        <v>47.32</v>
      </c>
      <c r="AM4542">
        <v>6.32</v>
      </c>
      <c r="AN4542">
        <v>47.81</v>
      </c>
      <c r="AO4542">
        <v>45.02</v>
      </c>
      <c r="AP4542">
        <v>3.72</v>
      </c>
      <c r="AQ4542">
        <v>0</v>
      </c>
      <c r="AR4542">
        <v>0</v>
      </c>
      <c r="AS4542">
        <v>41.52</v>
      </c>
      <c r="AT4542">
        <v>0</v>
      </c>
      <c r="AU4542">
        <v>0</v>
      </c>
      <c r="AV4542">
        <v>5.0999999999999996</v>
      </c>
      <c r="AW4542">
        <v>62.4</v>
      </c>
      <c r="AX4542">
        <v>92.1</v>
      </c>
      <c r="AY4542">
        <v>100</v>
      </c>
      <c r="AZ4542">
        <v>100</v>
      </c>
      <c r="BA4542">
        <v>85.2</v>
      </c>
      <c r="BB4542">
        <v>93.5</v>
      </c>
      <c r="BC4542">
        <v>117.1557562259904</v>
      </c>
      <c r="BD4542">
        <v>45.202583168614922</v>
      </c>
      <c r="BE4542">
        <v>0</v>
      </c>
      <c r="BF4542">
        <v>58.013982411112053</v>
      </c>
      <c r="BG4542">
        <v>1.0411621473846E-3</v>
      </c>
      <c r="BH4542">
        <v>140.26309797045201</v>
      </c>
      <c r="BI4542">
        <v>3.3182704546329999E-4</v>
      </c>
      <c r="BJ4542">
        <v>82.026788148274221</v>
      </c>
      <c r="BK4542">
        <v>584.97844944980625</v>
      </c>
      <c r="BL4542">
        <v>5.2592005623975711</v>
      </c>
      <c r="BM4542">
        <v>196.7968587233018</v>
      </c>
      <c r="BN4542">
        <v>105.8847553223541</v>
      </c>
      <c r="BO4542">
        <v>106.2070025231875</v>
      </c>
      <c r="BP4542">
        <v>100.3865729010342</v>
      </c>
      <c r="BQ4542">
        <v>16.19516745000454</v>
      </c>
      <c r="BR4542">
        <v>60.247863838333593</v>
      </c>
      <c r="BS4542">
        <v>95.501360562457137</v>
      </c>
      <c r="BT4542">
        <v>1830.0251761332861</v>
      </c>
      <c r="BU4542">
        <v>124.446876490031</v>
      </c>
      <c r="BV4542">
        <v>820.28907061537518</v>
      </c>
      <c r="BW4542">
        <v>21.35440147238662</v>
      </c>
      <c r="BX4542">
        <v>11.086372751819029</v>
      </c>
      <c r="BY4542">
        <v>14.70466988055991</v>
      </c>
      <c r="BZ4542">
        <v>0.50110624365780498</v>
      </c>
      <c r="CA4542">
        <f t="shared" si="560"/>
        <v>45.202583168614922</v>
      </c>
      <c r="CB4542" cm="1">
        <f t="array" ref="CB4542">IF(ISBLANK(INDEX(AC:AC,ROW())), "", INDEX(AC:AC,ROW())*(BI4542+BJ4542)/1000)</f>
        <v>138.62583275829024</v>
      </c>
      <c r="CC4542">
        <f t="shared" si="561"/>
        <v>140.26413913259938</v>
      </c>
      <c r="CD4542">
        <f t="shared" si="562"/>
        <v>4.1705488877438164</v>
      </c>
      <c r="CE4542">
        <f t="shared" si="563"/>
        <v>4.9931686525192847</v>
      </c>
      <c r="CF4542" cm="1">
        <f t="array" ref="CF4542">IFERROR(IF((BD4542+BE4542)*INDEX(H:H,ROW())*INDEX(K:K,ROW())/(BF4542*30*1000)&lt;0.5,"",(BD4542+BE4542)*INDEX(H:H,ROW())*INDEX(K:K,ROW())/(BF4542*30*1000)),"")</f>
        <v>1.8842778423476036</v>
      </c>
      <c r="CG4542">
        <f t="shared" si="564"/>
        <v>0.49518678620625856</v>
      </c>
      <c r="CH4542" cm="1">
        <f t="array" ref="CH4542">IFERROR((BD4542+BE4542)*INDEX(K:K,ROW())*INDEX(H:H,ROW())/BC4542/100000,"")</f>
        <v>0.27992084672153195</v>
      </c>
      <c r="CI4542">
        <f t="shared" si="565"/>
        <v>85.180099950858761</v>
      </c>
      <c r="CJ4542">
        <v>1</v>
      </c>
      <c r="CK4542">
        <f t="shared" si="566"/>
        <v>15.620446105978909</v>
      </c>
      <c r="CL4542" cm="1">
        <f t="array" ref="CL4542">IF(INDEX(AS:AS,ROW()-2)=0,CL4541,INDEX(AS:AS,ROW()-2))</f>
        <v>41.52</v>
      </c>
      <c r="CM4542" t="str">
        <f t="shared" si="567"/>
        <v>CIV</v>
      </c>
    </row>
    <row r="4543" spans="1:91" x14ac:dyDescent="0.3">
      <c r="A4543" s="1">
        <v>4538</v>
      </c>
      <c r="B4543" t="s">
        <v>321</v>
      </c>
      <c r="C4543">
        <v>7</v>
      </c>
      <c r="D4543">
        <v>9</v>
      </c>
      <c r="E4543">
        <v>28</v>
      </c>
      <c r="F4543" t="s">
        <v>105</v>
      </c>
      <c r="G4543" t="s">
        <v>108</v>
      </c>
      <c r="H4543">
        <v>46.21</v>
      </c>
      <c r="I4543">
        <v>0.89</v>
      </c>
      <c r="J4543">
        <v>44.1</v>
      </c>
      <c r="K4543">
        <v>1570</v>
      </c>
      <c r="L4543">
        <v>44.41</v>
      </c>
      <c r="M4543">
        <v>0.89</v>
      </c>
      <c r="N4543">
        <v>44.1</v>
      </c>
      <c r="O4543">
        <v>1570</v>
      </c>
      <c r="P4543">
        <v>1.32</v>
      </c>
      <c r="Q4543">
        <v>50.19</v>
      </c>
      <c r="R4543">
        <v>30.11</v>
      </c>
      <c r="S4543">
        <v>1.7</v>
      </c>
      <c r="T4543">
        <v>7.41</v>
      </c>
      <c r="U4543">
        <v>0</v>
      </c>
      <c r="V4543">
        <v>0</v>
      </c>
      <c r="W4543">
        <v>0</v>
      </c>
      <c r="X4543">
        <v>0</v>
      </c>
      <c r="Y4543">
        <v>2</v>
      </c>
      <c r="Z4543">
        <v>7.5</v>
      </c>
      <c r="AA4543">
        <v>19.5</v>
      </c>
      <c r="AB4543">
        <v>63.9</v>
      </c>
      <c r="AC4543">
        <v>1690</v>
      </c>
      <c r="AD4543">
        <v>37.86</v>
      </c>
      <c r="AE4543">
        <v>32.409999999999997</v>
      </c>
      <c r="AF4543">
        <v>11.81</v>
      </c>
      <c r="AG4543">
        <v>1572</v>
      </c>
      <c r="AI4543">
        <v>44.21</v>
      </c>
      <c r="AJ4543">
        <v>40.89</v>
      </c>
      <c r="AK4543">
        <v>0</v>
      </c>
      <c r="AL4543">
        <v>47.32</v>
      </c>
      <c r="AM4543">
        <v>6.32</v>
      </c>
      <c r="AN4543">
        <v>47.81</v>
      </c>
      <c r="AO4543">
        <v>45.02</v>
      </c>
      <c r="AP4543">
        <v>3.72</v>
      </c>
      <c r="AQ4543">
        <v>0</v>
      </c>
      <c r="AR4543">
        <v>0</v>
      </c>
      <c r="AS4543">
        <v>41.52</v>
      </c>
      <c r="AT4543">
        <v>0</v>
      </c>
      <c r="AU4543">
        <v>0</v>
      </c>
      <c r="AV4543">
        <v>5.0999999999999996</v>
      </c>
      <c r="AW4543">
        <v>62.4</v>
      </c>
      <c r="AX4543">
        <v>92.1</v>
      </c>
      <c r="AY4543">
        <v>100</v>
      </c>
      <c r="AZ4543">
        <v>100</v>
      </c>
      <c r="BA4543">
        <v>85.2</v>
      </c>
      <c r="BB4543">
        <v>93.5</v>
      </c>
      <c r="BC4543">
        <v>126.80015141243319</v>
      </c>
      <c r="BD4543">
        <v>51.229486068006459</v>
      </c>
      <c r="BE4543">
        <v>0</v>
      </c>
      <c r="BF4543">
        <v>66.025392786954768</v>
      </c>
      <c r="BG4543">
        <v>1.0411621473846E-3</v>
      </c>
      <c r="BH4543">
        <v>159.5787088347526</v>
      </c>
      <c r="BI4543">
        <v>3.3182704546329999E-4</v>
      </c>
      <c r="BJ4543">
        <v>93.321958069331444</v>
      </c>
      <c r="BK4543">
        <v>561.89926196331612</v>
      </c>
      <c r="BL4543">
        <v>5.1783759599438621</v>
      </c>
      <c r="BM4543">
        <v>201.72490531611709</v>
      </c>
      <c r="BN4543">
        <v>104.9910879609368</v>
      </c>
      <c r="BO4543">
        <v>102.8200396262276</v>
      </c>
      <c r="BP4543">
        <v>99.063788006914166</v>
      </c>
      <c r="BQ4543">
        <v>18.727671223554101</v>
      </c>
      <c r="BR4543">
        <v>66.723010806149304</v>
      </c>
      <c r="BS4543">
        <v>95.361119411418485</v>
      </c>
      <c r="BT4543">
        <v>1847.592660888741</v>
      </c>
      <c r="BU4543">
        <v>124.22123609075349</v>
      </c>
      <c r="BV4543">
        <v>822.24202122884105</v>
      </c>
      <c r="BW4543">
        <v>11.8863231444651</v>
      </c>
      <c r="BX4543">
        <v>10.72961322041518</v>
      </c>
      <c r="BY4543">
        <v>15.00904430237879</v>
      </c>
      <c r="BZ4543">
        <v>0.50162484150261244</v>
      </c>
      <c r="CA4543">
        <f t="shared" si="560"/>
        <v>51.229486068006459</v>
      </c>
      <c r="CB4543" cm="1">
        <f t="array" ref="CB4543">IF(ISBLANK(INDEX(AC:AC,ROW())), "", INDEX(AC:AC,ROW())*(BI4543+BJ4543)/1000)</f>
        <v>157.71466992487697</v>
      </c>
      <c r="CC4543">
        <f t="shared" si="561"/>
        <v>159.57974999689998</v>
      </c>
      <c r="CD4543">
        <f t="shared" si="562"/>
        <v>3.5211188260053778</v>
      </c>
      <c r="CE4543">
        <f t="shared" si="563"/>
        <v>4.4313769006132269</v>
      </c>
      <c r="CF4543" cm="1">
        <f t="array" ref="CF4543">IFERROR(IF((BD4543+BE4543)*INDEX(H:H,ROW())*INDEX(K:K,ROW())/(BF4543*30*1000)&lt;0.5,"",(BD4543+BE4543)*INDEX(H:H,ROW())*INDEX(K:K,ROW())/(BF4543*30*1000)),"")</f>
        <v>1.8763911320102422</v>
      </c>
      <c r="CG4543">
        <f t="shared" si="564"/>
        <v>0.52070436865803893</v>
      </c>
      <c r="CH4543" cm="1">
        <f t="array" ref="CH4543">IFERROR((BD4543+BE4543)*INDEX(K:K,ROW())*INDEX(H:H,ROW())/BC4543/100000,"")</f>
        <v>0.29311351792468082</v>
      </c>
      <c r="CI4543">
        <f t="shared" si="565"/>
        <v>96.537242737351889</v>
      </c>
      <c r="CJ4543">
        <v>1</v>
      </c>
      <c r="CK4543">
        <f t="shared" si="566"/>
        <v>14.570902639376328</v>
      </c>
      <c r="CL4543" cm="1">
        <f t="array" ref="CL4543">IF(INDEX(AS:AS,ROW()-2)=0,CL4542,INDEX(AS:AS,ROW()-2))</f>
        <v>41.52</v>
      </c>
      <c r="CM4543" t="str">
        <f t="shared" si="567"/>
        <v>CIV</v>
      </c>
    </row>
    <row r="4544" spans="1:91" x14ac:dyDescent="0.3">
      <c r="A4544" s="1">
        <v>4539</v>
      </c>
      <c r="B4544" t="s">
        <v>321</v>
      </c>
      <c r="C4544">
        <v>7</v>
      </c>
      <c r="D4544">
        <v>9</v>
      </c>
      <c r="E4544">
        <v>28</v>
      </c>
      <c r="F4544" t="s">
        <v>105</v>
      </c>
      <c r="G4544" t="s">
        <v>109</v>
      </c>
      <c r="H4544">
        <v>46.21</v>
      </c>
      <c r="I4544">
        <v>0.89</v>
      </c>
      <c r="J4544">
        <v>44.1</v>
      </c>
      <c r="K4544">
        <v>1570</v>
      </c>
      <c r="L4544">
        <v>44.41</v>
      </c>
      <c r="M4544">
        <v>0.89</v>
      </c>
      <c r="N4544">
        <v>44.1</v>
      </c>
      <c r="O4544">
        <v>1570</v>
      </c>
      <c r="P4544">
        <v>1.32</v>
      </c>
      <c r="Q4544">
        <v>50.19</v>
      </c>
      <c r="R4544">
        <v>30.11</v>
      </c>
      <c r="S4544">
        <v>1.7</v>
      </c>
      <c r="T4544">
        <v>7.41</v>
      </c>
      <c r="U4544">
        <v>0</v>
      </c>
      <c r="V4544">
        <v>0</v>
      </c>
      <c r="W4544">
        <v>0</v>
      </c>
      <c r="X4544">
        <v>0</v>
      </c>
      <c r="Y4544">
        <v>2</v>
      </c>
      <c r="Z4544">
        <v>7.5</v>
      </c>
      <c r="AA4544">
        <v>19.5</v>
      </c>
      <c r="AB4544">
        <v>63.9</v>
      </c>
      <c r="AC4544">
        <v>1690</v>
      </c>
      <c r="AD4544">
        <v>37.86</v>
      </c>
      <c r="AE4544">
        <v>32.409999999999997</v>
      </c>
      <c r="AF4544">
        <v>11.81</v>
      </c>
      <c r="AG4544">
        <v>1572</v>
      </c>
      <c r="AI4544">
        <v>44.21</v>
      </c>
      <c r="AJ4544">
        <v>40.89</v>
      </c>
      <c r="AK4544">
        <v>0</v>
      </c>
      <c r="AL4544">
        <v>47.32</v>
      </c>
      <c r="AM4544">
        <v>6.32</v>
      </c>
      <c r="AN4544">
        <v>47.81</v>
      </c>
      <c r="AO4544">
        <v>45.02</v>
      </c>
      <c r="AP4544">
        <v>3.72</v>
      </c>
      <c r="AQ4544">
        <v>0</v>
      </c>
      <c r="AR4544">
        <v>0</v>
      </c>
      <c r="AS4544">
        <v>41.52</v>
      </c>
      <c r="AT4544">
        <v>0</v>
      </c>
      <c r="AU4544">
        <v>0</v>
      </c>
      <c r="AV4544">
        <v>5.0999999999999996</v>
      </c>
      <c r="AW4544">
        <v>62.4</v>
      </c>
      <c r="AX4544">
        <v>92.1</v>
      </c>
      <c r="AY4544">
        <v>100</v>
      </c>
      <c r="AZ4544">
        <v>100</v>
      </c>
      <c r="BA4544">
        <v>85.2</v>
      </c>
      <c r="BB4544">
        <v>93.5</v>
      </c>
      <c r="BC4544">
        <v>127.19690659043719</v>
      </c>
      <c r="BD4544">
        <v>51.248743381813192</v>
      </c>
      <c r="BE4544">
        <v>0</v>
      </c>
      <c r="BF4544">
        <v>66.044560530715898</v>
      </c>
      <c r="BG4544">
        <v>1.0411621473846E-3</v>
      </c>
      <c r="BH4544">
        <v>162.01777257756109</v>
      </c>
      <c r="BI4544">
        <v>3.3182704546329999E-4</v>
      </c>
      <c r="BJ4544">
        <v>94.743345385462717</v>
      </c>
      <c r="BK4544">
        <v>590.91611623970653</v>
      </c>
      <c r="BL4544">
        <v>5.0601883575278492</v>
      </c>
      <c r="BM4544">
        <v>201.50913065259249</v>
      </c>
      <c r="BN4544">
        <v>105.0811693791496</v>
      </c>
      <c r="BO4544">
        <v>102.96186291878119</v>
      </c>
      <c r="BP4544">
        <v>97.766181193670675</v>
      </c>
      <c r="BQ4544">
        <v>19.841708523885998</v>
      </c>
      <c r="BR4544">
        <v>65.298888581670724</v>
      </c>
      <c r="BS4544">
        <v>93.626213884552755</v>
      </c>
      <c r="BT4544">
        <v>1848.183417925633</v>
      </c>
      <c r="BU4544">
        <v>123.4011224516606</v>
      </c>
      <c r="BV4544">
        <v>828.90356925770072</v>
      </c>
      <c r="BW4544">
        <v>11.931468779714031</v>
      </c>
      <c r="BX4544">
        <v>10.50797296797716</v>
      </c>
      <c r="BY4544">
        <v>15.71025085359101</v>
      </c>
      <c r="BZ4544">
        <v>0.50231957300944718</v>
      </c>
      <c r="CA4544">
        <f t="shared" si="560"/>
        <v>51.248743381813192</v>
      </c>
      <c r="CB4544" cm="1">
        <f t="array" ref="CB4544">IF(ISBLANK(INDEX(AC:AC,ROW())), "", INDEX(AC:AC,ROW())*(BI4544+BJ4544)/1000)</f>
        <v>160.11681448913882</v>
      </c>
      <c r="CC4544">
        <f t="shared" si="561"/>
        <v>162.01881373970846</v>
      </c>
      <c r="CD4544">
        <f t="shared" si="562"/>
        <v>3.6472067817324203</v>
      </c>
      <c r="CE4544">
        <f t="shared" si="563"/>
        <v>4.6456799310568471</v>
      </c>
      <c r="CF4544" cm="1">
        <f t="array" ref="CF4544">IFERROR(IF((BD4544+BE4544)*INDEX(H:H,ROW())*INDEX(K:K,ROW())/(BF4544*30*1000)&lt;0.5,"",(BD4544+BE4544)*INDEX(H:H,ROW())*INDEX(K:K,ROW())/(BF4544*30*1000)),"")</f>
        <v>1.8765516937100537</v>
      </c>
      <c r="CG4544">
        <f t="shared" si="564"/>
        <v>0.51923087047528249</v>
      </c>
      <c r="CH4544" cm="1">
        <f t="array" ref="CH4544">IFERROR((BD4544+BE4544)*INDEX(K:K,ROW())*INDEX(H:H,ROW())/BC4544/100000,"")</f>
        <v>0.29230907082508106</v>
      </c>
      <c r="CI4544">
        <f t="shared" si="565"/>
        <v>96.573531369546302</v>
      </c>
      <c r="CJ4544">
        <v>1</v>
      </c>
      <c r="CK4544">
        <f t="shared" si="566"/>
        <v>14.530097212793235</v>
      </c>
      <c r="CL4544" cm="1">
        <f t="array" ref="CL4544">IF(INDEX(AS:AS,ROW()-2)=0,CL4543,INDEX(AS:AS,ROW()-2))</f>
        <v>41.52</v>
      </c>
      <c r="CM4544" t="str">
        <f t="shared" si="567"/>
        <v>CIV</v>
      </c>
    </row>
    <row r="4545" spans="1:91" x14ac:dyDescent="0.3">
      <c r="A4545" s="1">
        <v>4540</v>
      </c>
      <c r="B4545" t="s">
        <v>321</v>
      </c>
      <c r="C4545">
        <v>7</v>
      </c>
      <c r="D4545">
        <v>9</v>
      </c>
      <c r="E4545">
        <v>28</v>
      </c>
      <c r="F4545" t="s">
        <v>105</v>
      </c>
      <c r="G4545" t="s">
        <v>110</v>
      </c>
      <c r="H4545">
        <v>46.21</v>
      </c>
      <c r="I4545">
        <v>0.89</v>
      </c>
      <c r="J4545">
        <v>44.1</v>
      </c>
      <c r="K4545">
        <v>1570</v>
      </c>
      <c r="L4545">
        <v>44.41</v>
      </c>
      <c r="M4545">
        <v>0.89</v>
      </c>
      <c r="N4545">
        <v>44.1</v>
      </c>
      <c r="O4545">
        <v>1570</v>
      </c>
      <c r="P4545">
        <v>1.32</v>
      </c>
      <c r="Q4545">
        <v>50.19</v>
      </c>
      <c r="R4545">
        <v>30.11</v>
      </c>
      <c r="S4545">
        <v>1.7</v>
      </c>
      <c r="T4545">
        <v>7.41</v>
      </c>
      <c r="U4545">
        <v>0</v>
      </c>
      <c r="V4545">
        <v>0</v>
      </c>
      <c r="W4545">
        <v>0</v>
      </c>
      <c r="X4545">
        <v>0</v>
      </c>
      <c r="Y4545">
        <v>2</v>
      </c>
      <c r="Z4545">
        <v>7.5</v>
      </c>
      <c r="AA4545">
        <v>19.5</v>
      </c>
      <c r="AB4545">
        <v>63.9</v>
      </c>
      <c r="AC4545">
        <v>1690</v>
      </c>
      <c r="AD4545">
        <v>37.86</v>
      </c>
      <c r="AE4545">
        <v>32.409999999999997</v>
      </c>
      <c r="AF4545">
        <v>11.81</v>
      </c>
      <c r="AG4545">
        <v>1572</v>
      </c>
      <c r="AI4545">
        <v>44.21</v>
      </c>
      <c r="AJ4545">
        <v>40.89</v>
      </c>
      <c r="AK4545">
        <v>0</v>
      </c>
      <c r="AL4545">
        <v>47.32</v>
      </c>
      <c r="AM4545">
        <v>6.32</v>
      </c>
      <c r="AN4545">
        <v>47.81</v>
      </c>
      <c r="AO4545">
        <v>45.02</v>
      </c>
      <c r="AP4545">
        <v>3.72</v>
      </c>
      <c r="AQ4545">
        <v>0</v>
      </c>
      <c r="AR4545">
        <v>0</v>
      </c>
      <c r="AS4545">
        <v>41.52</v>
      </c>
      <c r="AT4545">
        <v>0</v>
      </c>
      <c r="AU4545">
        <v>0</v>
      </c>
      <c r="AV4545">
        <v>5.0999999999999996</v>
      </c>
      <c r="AW4545">
        <v>62.4</v>
      </c>
      <c r="AX4545">
        <v>92.1</v>
      </c>
      <c r="AY4545">
        <v>100</v>
      </c>
      <c r="AZ4545">
        <v>100</v>
      </c>
      <c r="BA4545">
        <v>85.2</v>
      </c>
      <c r="BB4545">
        <v>93.5</v>
      </c>
      <c r="BC4545">
        <v>3.6845291313406717E-17</v>
      </c>
      <c r="BD4545">
        <v>3.9754216963689998E-4</v>
      </c>
      <c r="BE4545">
        <v>0</v>
      </c>
      <c r="BF4545">
        <v>1.211962931246729E-16</v>
      </c>
      <c r="BG4545">
        <v>1.0411621473846E-3</v>
      </c>
      <c r="BH4545">
        <v>2.138818144463079E-5</v>
      </c>
      <c r="BI4545">
        <v>3.3182704546329999E-4</v>
      </c>
      <c r="BJ4545">
        <v>2.5220390792820001E-4</v>
      </c>
      <c r="BK4545">
        <v>3.2794726820077462E-17</v>
      </c>
      <c r="BL4545">
        <v>0.13311244615929119</v>
      </c>
      <c r="BM4545">
        <v>27.090846154657928</v>
      </c>
      <c r="BN4545">
        <v>5.3808726955695834</v>
      </c>
      <c r="BO4545">
        <v>9.8467365017990272</v>
      </c>
      <c r="BP4545">
        <v>15.728399137007029</v>
      </c>
      <c r="BQ4545">
        <v>0</v>
      </c>
      <c r="BR4545">
        <v>60</v>
      </c>
      <c r="BS4545">
        <v>18.80000114440918</v>
      </c>
      <c r="BT4545">
        <v>0</v>
      </c>
      <c r="BU4545">
        <v>12.999831393269121</v>
      </c>
      <c r="BV4545">
        <v>0</v>
      </c>
      <c r="BW4545">
        <v>6.2584453419150003E-4</v>
      </c>
      <c r="BX4545">
        <v>2.4086641142979499E-2</v>
      </c>
      <c r="BY4545">
        <v>0.37257063462236001</v>
      </c>
      <c r="BZ4545">
        <v>0.38326618855613998</v>
      </c>
      <c r="CA4545">
        <f t="shared" si="560"/>
        <v>3.9754216963689998E-4</v>
      </c>
      <c r="CB4545" cm="1">
        <f t="array" ref="CB4545">IF(ISBLANK(INDEX(AC:AC,ROW())), "", INDEX(AC:AC,ROW())*(BI4545+BJ4545)/1000)</f>
        <v>9.8701231123163508E-4</v>
      </c>
      <c r="CC4545">
        <f t="shared" si="561"/>
        <v>1.0625503288292308E-3</v>
      </c>
      <c r="CD4545">
        <f t="shared" si="562"/>
        <v>3.0864163259176882E-14</v>
      </c>
      <c r="CE4545">
        <f t="shared" si="563"/>
        <v>0.89006561357121372</v>
      </c>
      <c r="CF4545" cm="1">
        <f t="array" ref="CF4545">IFERROR(IF((BD4545+BE4545)*INDEX(H:H,ROW())*INDEX(K:K,ROW())/(BF4545*30*1000)&lt;0.5,"",(BD4545+BE4545)*INDEX(H:H,ROW())*INDEX(K:K,ROW())/(BF4545*30*1000)),"")</f>
        <v>7932466249837.4424</v>
      </c>
      <c r="CG4545">
        <f t="shared" si="564"/>
        <v>3.2893292142481663</v>
      </c>
      <c r="CH4545" cm="1">
        <f t="array" ref="CH4545">IFERROR((BD4545+BE4545)*INDEX(K:K,ROW())*INDEX(H:H,ROW())/BC4545/100000,"")</f>
        <v>7827747892988.3672</v>
      </c>
      <c r="CI4545">
        <f t="shared" si="565"/>
        <v>7.4913156219496625E-4</v>
      </c>
      <c r="CJ4545">
        <v>1</v>
      </c>
      <c r="CK4545">
        <f t="shared" si="566"/>
        <v>0</v>
      </c>
      <c r="CL4545" cm="1">
        <f t="array" ref="CL4545">IF(INDEX(AS:AS,ROW()-2)=0,CL4544,INDEX(AS:AS,ROW()-2))</f>
        <v>41.52</v>
      </c>
      <c r="CM4545" t="str">
        <f t="shared" si="567"/>
        <v>CIV</v>
      </c>
    </row>
  </sheetData>
  <mergeCells count="14">
    <mergeCell ref="C1:G1"/>
    <mergeCell ref="H1:O1"/>
    <mergeCell ref="H2:K2"/>
    <mergeCell ref="AN1:BB1"/>
    <mergeCell ref="BC1:CM1"/>
    <mergeCell ref="L2:O2"/>
    <mergeCell ref="P2:T2"/>
    <mergeCell ref="AC1:AM1"/>
    <mergeCell ref="U2:AB2"/>
    <mergeCell ref="AI2:AM2"/>
    <mergeCell ref="P1:AB1"/>
    <mergeCell ref="AC2:AH2"/>
    <mergeCell ref="AT2:BB2"/>
    <mergeCell ref="AN2:AS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baq z</cp:lastModifiedBy>
  <dcterms:created xsi:type="dcterms:W3CDTF">2025-08-05T12:34:09Z</dcterms:created>
  <dcterms:modified xsi:type="dcterms:W3CDTF">2025-08-22T22:31:47Z</dcterms:modified>
</cp:coreProperties>
</file>